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NewJourney\AI_ML\data\"/>
    </mc:Choice>
  </mc:AlternateContent>
  <xr:revisionPtr revIDLastSave="0" documentId="13_ncr:101_{54BF1831-AC37-4CF8-9E99-CD160D746D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kb" sheetId="2" r:id="rId1"/>
    <sheet name="ราย cn. (2)" sheetId="12" state="hidden" r:id="rId2"/>
    <sheet name="มัดจำแปลง" sheetId="11" state="hidden" r:id="rId3"/>
    <sheet name="แปลงอ้อย" sheetId="10" state="hidden" r:id="rId4"/>
    <sheet name="หนี้6566" sheetId="8" state="hidden" r:id="rId5"/>
    <sheet name="Q" sheetId="6" state="hidden" r:id="rId6"/>
    <sheet name="ส่งอ้อย6364-6465" sheetId="7" state="hidden" r:id="rId7"/>
    <sheet name="%ส่งอ้อย6465" sheetId="9" state="hidden" r:id="rId8"/>
  </sheets>
  <definedNames>
    <definedName name="_xlnm._FilterDatabase" localSheetId="0" hidden="1">mkb!$A$1:$F$3081</definedName>
    <definedName name="_xlnm._FilterDatabase" localSheetId="3" hidden="1">แปลงอ้อย!$A$2:$F$2844</definedName>
    <definedName name="_xlnm._FilterDatabase" localSheetId="2" hidden="1">มัดจำแปลง!$A$1:$N$196</definedName>
    <definedName name="_xlnm._FilterDatabase" localSheetId="1" hidden="1">'ราย cn. (2)'!$A$7:$AJ$2849</definedName>
    <definedName name="_xlnm._FilterDatabase" localSheetId="4" hidden="1">หนี้6566!$A$1:$N$9182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2" l="1"/>
  <c r="S3" i="12"/>
  <c r="S2" i="12"/>
  <c r="AJ2849" i="12"/>
  <c r="AI2849" i="12"/>
  <c r="T2849" i="12"/>
  <c r="AJ2848" i="12"/>
  <c r="AI2848" i="12"/>
  <c r="T2848" i="12"/>
  <c r="AJ2847" i="12"/>
  <c r="AI2847" i="12"/>
  <c r="T2847" i="12"/>
  <c r="AJ2846" i="12"/>
  <c r="AI2846" i="12"/>
  <c r="T2846" i="12"/>
  <c r="AJ2845" i="12"/>
  <c r="AI2845" i="12"/>
  <c r="T2845" i="12"/>
  <c r="AJ2844" i="12"/>
  <c r="AI2844" i="12"/>
  <c r="T2844" i="12"/>
  <c r="AJ2843" i="12"/>
  <c r="AI2843" i="12"/>
  <c r="T2843" i="12"/>
  <c r="AJ2842" i="12"/>
  <c r="AI2842" i="12"/>
  <c r="T2842" i="12"/>
  <c r="AJ2841" i="12"/>
  <c r="AI2841" i="12"/>
  <c r="T2841" i="12"/>
  <c r="AJ2840" i="12"/>
  <c r="AI2840" i="12"/>
  <c r="T2840" i="12"/>
  <c r="AJ2839" i="12"/>
  <c r="AI2839" i="12"/>
  <c r="T2839" i="12"/>
  <c r="AJ2838" i="12"/>
  <c r="AI2838" i="12"/>
  <c r="T2838" i="12"/>
  <c r="AJ2837" i="12"/>
  <c r="AI2837" i="12"/>
  <c r="T2837" i="12"/>
  <c r="AJ2836" i="12"/>
  <c r="AI2836" i="12"/>
  <c r="T2836" i="12"/>
  <c r="AJ2835" i="12"/>
  <c r="AI2835" i="12"/>
  <c r="T2835" i="12"/>
  <c r="AJ2834" i="12"/>
  <c r="AI2834" i="12"/>
  <c r="T2834" i="12"/>
  <c r="AJ2833" i="12"/>
  <c r="AI2833" i="12"/>
  <c r="T2833" i="12"/>
  <c r="AJ2832" i="12"/>
  <c r="AI2832" i="12"/>
  <c r="T2832" i="12"/>
  <c r="AJ2831" i="12"/>
  <c r="AI2831" i="12"/>
  <c r="T2831" i="12"/>
  <c r="AJ2830" i="12"/>
  <c r="AI2830" i="12"/>
  <c r="T2830" i="12"/>
  <c r="AJ2829" i="12"/>
  <c r="AI2829" i="12"/>
  <c r="T2829" i="12"/>
  <c r="AJ2828" i="12"/>
  <c r="AI2828" i="12"/>
  <c r="T2828" i="12"/>
  <c r="AJ2827" i="12"/>
  <c r="AI2827" i="12"/>
  <c r="T2827" i="12"/>
  <c r="AJ2826" i="12"/>
  <c r="AI2826" i="12"/>
  <c r="T2826" i="12"/>
  <c r="AJ2825" i="12"/>
  <c r="AI2825" i="12"/>
  <c r="T2825" i="12"/>
  <c r="AJ2824" i="12"/>
  <c r="AI2824" i="12"/>
  <c r="T2824" i="12"/>
  <c r="AJ2823" i="12"/>
  <c r="AI2823" i="12"/>
  <c r="T2823" i="12"/>
  <c r="AJ2822" i="12"/>
  <c r="AI2822" i="12"/>
  <c r="T2822" i="12"/>
  <c r="AJ2821" i="12"/>
  <c r="AI2821" i="12"/>
  <c r="T2821" i="12"/>
  <c r="AJ2820" i="12"/>
  <c r="AI2820" i="12"/>
  <c r="T2820" i="12"/>
  <c r="AJ2819" i="12"/>
  <c r="AI2819" i="12"/>
  <c r="T2819" i="12"/>
  <c r="AJ2818" i="12"/>
  <c r="AI2818" i="12"/>
  <c r="T2818" i="12"/>
  <c r="AJ2817" i="12"/>
  <c r="AI2817" i="12"/>
  <c r="T2817" i="12"/>
  <c r="AJ2816" i="12"/>
  <c r="AI2816" i="12"/>
  <c r="T2816" i="12"/>
  <c r="AJ2815" i="12"/>
  <c r="AI2815" i="12"/>
  <c r="T2815" i="12"/>
  <c r="AJ2814" i="12"/>
  <c r="AI2814" i="12"/>
  <c r="T2814" i="12"/>
  <c r="AJ2813" i="12"/>
  <c r="AI2813" i="12"/>
  <c r="T2813" i="12"/>
  <c r="AJ2812" i="12"/>
  <c r="AI2812" i="12"/>
  <c r="T2812" i="12"/>
  <c r="AJ2811" i="12"/>
  <c r="AI2811" i="12"/>
  <c r="T2811" i="12"/>
  <c r="AJ2810" i="12"/>
  <c r="AI2810" i="12"/>
  <c r="T2810" i="12"/>
  <c r="AJ2809" i="12"/>
  <c r="AI2809" i="12"/>
  <c r="T2809" i="12"/>
  <c r="AJ2808" i="12"/>
  <c r="AI2808" i="12"/>
  <c r="T2808" i="12"/>
  <c r="AJ2807" i="12"/>
  <c r="AI2807" i="12"/>
  <c r="T2807" i="12"/>
  <c r="AJ2806" i="12"/>
  <c r="AI2806" i="12"/>
  <c r="T2806" i="12"/>
  <c r="AJ2805" i="12"/>
  <c r="AI2805" i="12"/>
  <c r="T2805" i="12"/>
  <c r="AJ2804" i="12"/>
  <c r="AI2804" i="12"/>
  <c r="T2804" i="12"/>
  <c r="AJ2803" i="12"/>
  <c r="AI2803" i="12"/>
  <c r="T2803" i="12"/>
  <c r="AJ2802" i="12"/>
  <c r="AI2802" i="12"/>
  <c r="T2802" i="12"/>
  <c r="AJ2801" i="12"/>
  <c r="AI2801" i="12"/>
  <c r="T2801" i="12"/>
  <c r="AJ2800" i="12"/>
  <c r="AI2800" i="12"/>
  <c r="T2800" i="12"/>
  <c r="AJ2799" i="12"/>
  <c r="AI2799" i="12"/>
  <c r="T2799" i="12"/>
  <c r="AJ2798" i="12"/>
  <c r="AI2798" i="12"/>
  <c r="T2798" i="12"/>
  <c r="AJ2797" i="12"/>
  <c r="AI2797" i="12"/>
  <c r="T2797" i="12"/>
  <c r="AJ2796" i="12"/>
  <c r="AI2796" i="12"/>
  <c r="T2796" i="12"/>
  <c r="AJ2795" i="12"/>
  <c r="AI2795" i="12"/>
  <c r="T2795" i="12"/>
  <c r="AJ2794" i="12"/>
  <c r="AI2794" i="12"/>
  <c r="T2794" i="12"/>
  <c r="AJ2793" i="12"/>
  <c r="AI2793" i="12"/>
  <c r="T2793" i="12"/>
  <c r="AJ2792" i="12"/>
  <c r="AI2792" i="12"/>
  <c r="T2792" i="12"/>
  <c r="AJ2791" i="12"/>
  <c r="AI2791" i="12"/>
  <c r="T2791" i="12"/>
  <c r="AJ2790" i="12"/>
  <c r="AI2790" i="12"/>
  <c r="T2790" i="12"/>
  <c r="AJ2789" i="12"/>
  <c r="AI2789" i="12"/>
  <c r="T2789" i="12"/>
  <c r="AJ2788" i="12"/>
  <c r="AI2788" i="12"/>
  <c r="T2788" i="12"/>
  <c r="AJ2787" i="12"/>
  <c r="AI2787" i="12"/>
  <c r="T2787" i="12"/>
  <c r="AJ2786" i="12"/>
  <c r="AI2786" i="12"/>
  <c r="T2786" i="12"/>
  <c r="AJ2785" i="12"/>
  <c r="AI2785" i="12"/>
  <c r="T2785" i="12"/>
  <c r="AJ2784" i="12"/>
  <c r="AI2784" i="12"/>
  <c r="T2784" i="12"/>
  <c r="AJ2783" i="12"/>
  <c r="AI2783" i="12"/>
  <c r="T2783" i="12"/>
  <c r="AJ2782" i="12"/>
  <c r="AI2782" i="12"/>
  <c r="T2782" i="12"/>
  <c r="AJ2781" i="12"/>
  <c r="AI2781" i="12"/>
  <c r="T2781" i="12"/>
  <c r="AJ2780" i="12"/>
  <c r="AI2780" i="12"/>
  <c r="T2780" i="12"/>
  <c r="AJ2779" i="12"/>
  <c r="AI2779" i="12"/>
  <c r="T2779" i="12"/>
  <c r="AJ2778" i="12"/>
  <c r="AI2778" i="12"/>
  <c r="T2778" i="12"/>
  <c r="AJ2777" i="12"/>
  <c r="AI2777" i="12"/>
  <c r="T2777" i="12"/>
  <c r="AJ2776" i="12"/>
  <c r="AI2776" i="12"/>
  <c r="T2776" i="12"/>
  <c r="AJ2775" i="12"/>
  <c r="AI2775" i="12"/>
  <c r="T2775" i="12"/>
  <c r="AJ2774" i="12"/>
  <c r="AI2774" i="12"/>
  <c r="T2774" i="12"/>
  <c r="AJ2773" i="12"/>
  <c r="AI2773" i="12"/>
  <c r="T2773" i="12"/>
  <c r="AJ2772" i="12"/>
  <c r="AI2772" i="12"/>
  <c r="T2772" i="12"/>
  <c r="AJ2771" i="12"/>
  <c r="AI2771" i="12"/>
  <c r="T2771" i="12"/>
  <c r="AJ2770" i="12"/>
  <c r="AI2770" i="12"/>
  <c r="T2770" i="12"/>
  <c r="AJ2769" i="12"/>
  <c r="AI2769" i="12"/>
  <c r="T2769" i="12"/>
  <c r="AJ2768" i="12"/>
  <c r="AI2768" i="12"/>
  <c r="T2768" i="12"/>
  <c r="AJ2767" i="12"/>
  <c r="AI2767" i="12"/>
  <c r="T2767" i="12"/>
  <c r="AJ2766" i="12"/>
  <c r="AI2766" i="12"/>
  <c r="T2766" i="12"/>
  <c r="AJ2765" i="12"/>
  <c r="AI2765" i="12"/>
  <c r="T2765" i="12"/>
  <c r="AJ2764" i="12"/>
  <c r="AI2764" i="12"/>
  <c r="T2764" i="12"/>
  <c r="AJ2763" i="12"/>
  <c r="AI2763" i="12"/>
  <c r="T2763" i="12"/>
  <c r="AJ2762" i="12"/>
  <c r="AI2762" i="12"/>
  <c r="T2762" i="12"/>
  <c r="AJ2761" i="12"/>
  <c r="AI2761" i="12"/>
  <c r="T2761" i="12"/>
  <c r="AJ2760" i="12"/>
  <c r="AI2760" i="12"/>
  <c r="T2760" i="12"/>
  <c r="AJ2759" i="12"/>
  <c r="AI2759" i="12"/>
  <c r="T2759" i="12"/>
  <c r="AJ2758" i="12"/>
  <c r="AI2758" i="12"/>
  <c r="T2758" i="12"/>
  <c r="AJ2757" i="12"/>
  <c r="AI2757" i="12"/>
  <c r="T2757" i="12"/>
  <c r="AJ2756" i="12"/>
  <c r="AI2756" i="12"/>
  <c r="T2756" i="12"/>
  <c r="AJ2755" i="12"/>
  <c r="AI2755" i="12"/>
  <c r="T2755" i="12"/>
  <c r="AJ2754" i="12"/>
  <c r="AI2754" i="12"/>
  <c r="T2754" i="12"/>
  <c r="AJ2753" i="12"/>
  <c r="AI2753" i="12"/>
  <c r="T2753" i="12"/>
  <c r="AJ2752" i="12"/>
  <c r="AI2752" i="12"/>
  <c r="T2752" i="12"/>
  <c r="AJ2751" i="12"/>
  <c r="AI2751" i="12"/>
  <c r="T2751" i="12"/>
  <c r="AJ2750" i="12"/>
  <c r="AI2750" i="12"/>
  <c r="T2750" i="12"/>
  <c r="AJ2749" i="12"/>
  <c r="AI2749" i="12"/>
  <c r="T2749" i="12"/>
  <c r="AJ2748" i="12"/>
  <c r="AI2748" i="12"/>
  <c r="T2748" i="12"/>
  <c r="AJ2747" i="12"/>
  <c r="AI2747" i="12"/>
  <c r="T2747" i="12"/>
  <c r="AJ2746" i="12"/>
  <c r="AI2746" i="12"/>
  <c r="T2746" i="12"/>
  <c r="AJ2745" i="12"/>
  <c r="AI2745" i="12"/>
  <c r="T2745" i="12"/>
  <c r="AJ2744" i="12"/>
  <c r="AI2744" i="12"/>
  <c r="T2744" i="12"/>
  <c r="AJ2743" i="12"/>
  <c r="AI2743" i="12"/>
  <c r="T2743" i="12"/>
  <c r="AJ2742" i="12"/>
  <c r="AI2742" i="12"/>
  <c r="T2742" i="12"/>
  <c r="AJ2741" i="12"/>
  <c r="AI2741" i="12"/>
  <c r="T2741" i="12"/>
  <c r="AJ2740" i="12"/>
  <c r="AI2740" i="12"/>
  <c r="T2740" i="12"/>
  <c r="AJ2739" i="12"/>
  <c r="AI2739" i="12"/>
  <c r="T2739" i="12"/>
  <c r="AJ2738" i="12"/>
  <c r="AI2738" i="12"/>
  <c r="T2738" i="12"/>
  <c r="AJ2737" i="12"/>
  <c r="AI2737" i="12"/>
  <c r="T2737" i="12"/>
  <c r="AJ2736" i="12"/>
  <c r="AI2736" i="12"/>
  <c r="T2736" i="12"/>
  <c r="AJ2735" i="12"/>
  <c r="AI2735" i="12"/>
  <c r="T2735" i="12"/>
  <c r="AJ2734" i="12"/>
  <c r="AI2734" i="12"/>
  <c r="T2734" i="12"/>
  <c r="AJ2733" i="12"/>
  <c r="AI2733" i="12"/>
  <c r="T2733" i="12"/>
  <c r="AJ2732" i="12"/>
  <c r="AI2732" i="12"/>
  <c r="T2732" i="12"/>
  <c r="AJ2731" i="12"/>
  <c r="AI2731" i="12"/>
  <c r="T2731" i="12"/>
  <c r="AJ2730" i="12"/>
  <c r="AI2730" i="12"/>
  <c r="T2730" i="12"/>
  <c r="AJ2729" i="12"/>
  <c r="AI2729" i="12"/>
  <c r="T2729" i="12"/>
  <c r="AJ2728" i="12"/>
  <c r="AI2728" i="12"/>
  <c r="T2728" i="12"/>
  <c r="AJ2727" i="12"/>
  <c r="AI2727" i="12"/>
  <c r="T2727" i="12"/>
  <c r="AJ2726" i="12"/>
  <c r="AI2726" i="12"/>
  <c r="T2726" i="12"/>
  <c r="AJ2725" i="12"/>
  <c r="AI2725" i="12"/>
  <c r="T2725" i="12"/>
  <c r="AJ2724" i="12"/>
  <c r="AI2724" i="12"/>
  <c r="T2724" i="12"/>
  <c r="AJ2723" i="12"/>
  <c r="AI2723" i="12"/>
  <c r="T2723" i="12"/>
  <c r="AJ2722" i="12"/>
  <c r="AI2722" i="12"/>
  <c r="T2722" i="12"/>
  <c r="AJ2721" i="12"/>
  <c r="AI2721" i="12"/>
  <c r="T2721" i="12"/>
  <c r="AJ2720" i="12"/>
  <c r="AI2720" i="12"/>
  <c r="T2720" i="12"/>
  <c r="AJ2719" i="12"/>
  <c r="AI2719" i="12"/>
  <c r="T2719" i="12"/>
  <c r="AJ2718" i="12"/>
  <c r="AI2718" i="12"/>
  <c r="T2718" i="12"/>
  <c r="AJ2717" i="12"/>
  <c r="AI2717" i="12"/>
  <c r="T2717" i="12"/>
  <c r="AJ2716" i="12"/>
  <c r="AI2716" i="12"/>
  <c r="T2716" i="12"/>
  <c r="AJ2715" i="12"/>
  <c r="AI2715" i="12"/>
  <c r="T2715" i="12"/>
  <c r="AJ2714" i="12"/>
  <c r="AI2714" i="12"/>
  <c r="T2714" i="12"/>
  <c r="AJ2713" i="12"/>
  <c r="AI2713" i="12"/>
  <c r="T2713" i="12"/>
  <c r="AJ2712" i="12"/>
  <c r="AI2712" i="12"/>
  <c r="T2712" i="12"/>
  <c r="AJ2711" i="12"/>
  <c r="AI2711" i="12"/>
  <c r="T2711" i="12"/>
  <c r="AJ2710" i="12"/>
  <c r="AI2710" i="12"/>
  <c r="T2710" i="12"/>
  <c r="AJ2709" i="12"/>
  <c r="AI2709" i="12"/>
  <c r="T2709" i="12"/>
  <c r="AJ2708" i="12"/>
  <c r="AI2708" i="12"/>
  <c r="T2708" i="12"/>
  <c r="AJ2707" i="12"/>
  <c r="AI2707" i="12"/>
  <c r="T2707" i="12"/>
  <c r="AJ2706" i="12"/>
  <c r="AI2706" i="12"/>
  <c r="T2706" i="12"/>
  <c r="AJ2705" i="12"/>
  <c r="AI2705" i="12"/>
  <c r="T2705" i="12"/>
  <c r="AJ2704" i="12"/>
  <c r="AI2704" i="12"/>
  <c r="T2704" i="12"/>
  <c r="AJ2703" i="12"/>
  <c r="AI2703" i="12"/>
  <c r="T2703" i="12"/>
  <c r="AJ2702" i="12"/>
  <c r="AI2702" i="12"/>
  <c r="T2702" i="12"/>
  <c r="AJ2701" i="12"/>
  <c r="AI2701" i="12"/>
  <c r="T2701" i="12"/>
  <c r="AJ2700" i="12"/>
  <c r="AI2700" i="12"/>
  <c r="T2700" i="12"/>
  <c r="AJ2699" i="12"/>
  <c r="AI2699" i="12"/>
  <c r="T2699" i="12"/>
  <c r="AJ2698" i="12"/>
  <c r="AI2698" i="12"/>
  <c r="T2698" i="12"/>
  <c r="AJ2697" i="12"/>
  <c r="AI2697" i="12"/>
  <c r="T2697" i="12"/>
  <c r="AJ2696" i="12"/>
  <c r="AI2696" i="12"/>
  <c r="T2696" i="12"/>
  <c r="AJ2695" i="12"/>
  <c r="AI2695" i="12"/>
  <c r="T2695" i="12"/>
  <c r="AJ2694" i="12"/>
  <c r="AI2694" i="12"/>
  <c r="T2694" i="12"/>
  <c r="AJ2693" i="12"/>
  <c r="AI2693" i="12"/>
  <c r="T2693" i="12"/>
  <c r="AJ2692" i="12"/>
  <c r="AI2692" i="12"/>
  <c r="T2692" i="12"/>
  <c r="AJ2691" i="12"/>
  <c r="AI2691" i="12"/>
  <c r="T2691" i="12"/>
  <c r="AJ2690" i="12"/>
  <c r="AI2690" i="12"/>
  <c r="T2690" i="12"/>
  <c r="AJ2689" i="12"/>
  <c r="AI2689" i="12"/>
  <c r="T2689" i="12"/>
  <c r="AJ2688" i="12"/>
  <c r="AI2688" i="12"/>
  <c r="T2688" i="12"/>
  <c r="AJ2687" i="12"/>
  <c r="AI2687" i="12"/>
  <c r="T2687" i="12"/>
  <c r="AJ2686" i="12"/>
  <c r="AI2686" i="12"/>
  <c r="T2686" i="12"/>
  <c r="AJ2685" i="12"/>
  <c r="AI2685" i="12"/>
  <c r="T2685" i="12"/>
  <c r="AJ2684" i="12"/>
  <c r="AI2684" i="12"/>
  <c r="T2684" i="12"/>
  <c r="AJ2683" i="12"/>
  <c r="AI2683" i="12"/>
  <c r="T2683" i="12"/>
  <c r="AJ2682" i="12"/>
  <c r="AI2682" i="12"/>
  <c r="T2682" i="12"/>
  <c r="AJ2681" i="12"/>
  <c r="AI2681" i="12"/>
  <c r="T2681" i="12"/>
  <c r="AJ2680" i="12"/>
  <c r="AI2680" i="12"/>
  <c r="T2680" i="12"/>
  <c r="AJ2679" i="12"/>
  <c r="AI2679" i="12"/>
  <c r="T2679" i="12"/>
  <c r="AJ2678" i="12"/>
  <c r="AI2678" i="12"/>
  <c r="T2678" i="12"/>
  <c r="AJ2677" i="12"/>
  <c r="AI2677" i="12"/>
  <c r="T2677" i="12"/>
  <c r="AJ2676" i="12"/>
  <c r="AI2676" i="12"/>
  <c r="T2676" i="12"/>
  <c r="AJ2675" i="12"/>
  <c r="AI2675" i="12"/>
  <c r="T2675" i="12"/>
  <c r="AJ2674" i="12"/>
  <c r="AI2674" i="12"/>
  <c r="T2674" i="12"/>
  <c r="AJ2673" i="12"/>
  <c r="AI2673" i="12"/>
  <c r="T2673" i="12"/>
  <c r="AJ2672" i="12"/>
  <c r="AI2672" i="12"/>
  <c r="T2672" i="12"/>
  <c r="AJ2671" i="12"/>
  <c r="AI2671" i="12"/>
  <c r="T2671" i="12"/>
  <c r="AJ2670" i="12"/>
  <c r="AI2670" i="12"/>
  <c r="T2670" i="12"/>
  <c r="AJ2669" i="12"/>
  <c r="AI2669" i="12"/>
  <c r="T2669" i="12"/>
  <c r="AJ2668" i="12"/>
  <c r="AI2668" i="12"/>
  <c r="T2668" i="12"/>
  <c r="AJ2667" i="12"/>
  <c r="AI2667" i="12"/>
  <c r="T2667" i="12"/>
  <c r="AJ2666" i="12"/>
  <c r="AI2666" i="12"/>
  <c r="T2666" i="12"/>
  <c r="AJ2665" i="12"/>
  <c r="AI2665" i="12"/>
  <c r="T2665" i="12"/>
  <c r="AJ2664" i="12"/>
  <c r="AI2664" i="12"/>
  <c r="T2664" i="12"/>
  <c r="AJ2663" i="12"/>
  <c r="AI2663" i="12"/>
  <c r="T2663" i="12"/>
  <c r="AJ2662" i="12"/>
  <c r="AI2662" i="12"/>
  <c r="T2662" i="12"/>
  <c r="AJ2661" i="12"/>
  <c r="AI2661" i="12"/>
  <c r="T2661" i="12"/>
  <c r="AJ2660" i="12"/>
  <c r="AI2660" i="12"/>
  <c r="T2660" i="12"/>
  <c r="AJ2659" i="12"/>
  <c r="AI2659" i="12"/>
  <c r="T2659" i="12"/>
  <c r="AJ2658" i="12"/>
  <c r="AI2658" i="12"/>
  <c r="T2658" i="12"/>
  <c r="AJ2657" i="12"/>
  <c r="AI2657" i="12"/>
  <c r="T2657" i="12"/>
  <c r="AJ2656" i="12"/>
  <c r="AI2656" i="12"/>
  <c r="T2656" i="12"/>
  <c r="AJ2655" i="12"/>
  <c r="AI2655" i="12"/>
  <c r="T2655" i="12"/>
  <c r="AJ2654" i="12"/>
  <c r="AI2654" i="12"/>
  <c r="T2654" i="12"/>
  <c r="AJ2653" i="12"/>
  <c r="AI2653" i="12"/>
  <c r="T2653" i="12"/>
  <c r="AJ2652" i="12"/>
  <c r="AI2652" i="12"/>
  <c r="T2652" i="12"/>
  <c r="AJ2651" i="12"/>
  <c r="AI2651" i="12"/>
  <c r="T2651" i="12"/>
  <c r="AJ2650" i="12"/>
  <c r="AI2650" i="12"/>
  <c r="T2650" i="12"/>
  <c r="AJ2649" i="12"/>
  <c r="AI2649" i="12"/>
  <c r="T2649" i="12"/>
  <c r="AJ2648" i="12"/>
  <c r="AI2648" i="12"/>
  <c r="T2648" i="12"/>
  <c r="AJ2647" i="12"/>
  <c r="AI2647" i="12"/>
  <c r="T2647" i="12"/>
  <c r="AJ2646" i="12"/>
  <c r="AI2646" i="12"/>
  <c r="T2646" i="12"/>
  <c r="AJ2645" i="12"/>
  <c r="AI2645" i="12"/>
  <c r="T2645" i="12"/>
  <c r="AJ2644" i="12"/>
  <c r="AI2644" i="12"/>
  <c r="T2644" i="12"/>
  <c r="AJ2643" i="12"/>
  <c r="AI2643" i="12"/>
  <c r="T2643" i="12"/>
  <c r="AJ2642" i="12"/>
  <c r="AI2642" i="12"/>
  <c r="T2642" i="12"/>
  <c r="AJ2641" i="12"/>
  <c r="AI2641" i="12"/>
  <c r="T2641" i="12"/>
  <c r="AJ2640" i="12"/>
  <c r="AI2640" i="12"/>
  <c r="T2640" i="12"/>
  <c r="AJ2639" i="12"/>
  <c r="AI2639" i="12"/>
  <c r="T2639" i="12"/>
  <c r="AJ2638" i="12"/>
  <c r="AI2638" i="12"/>
  <c r="T2638" i="12"/>
  <c r="AJ2637" i="12"/>
  <c r="AI2637" i="12"/>
  <c r="T2637" i="12"/>
  <c r="AJ2636" i="12"/>
  <c r="AI2636" i="12"/>
  <c r="T2636" i="12"/>
  <c r="AJ2635" i="12"/>
  <c r="AI2635" i="12"/>
  <c r="T2635" i="12"/>
  <c r="AJ2634" i="12"/>
  <c r="AI2634" i="12"/>
  <c r="T2634" i="12"/>
  <c r="AJ2633" i="12"/>
  <c r="AI2633" i="12"/>
  <c r="T2633" i="12"/>
  <c r="AJ2632" i="12"/>
  <c r="AI2632" i="12"/>
  <c r="T2632" i="12"/>
  <c r="AJ2631" i="12"/>
  <c r="AI2631" i="12"/>
  <c r="T2631" i="12"/>
  <c r="AJ2630" i="12"/>
  <c r="AI2630" i="12"/>
  <c r="T2630" i="12"/>
  <c r="AJ2629" i="12"/>
  <c r="AI2629" i="12"/>
  <c r="T2629" i="12"/>
  <c r="AJ2628" i="12"/>
  <c r="AI2628" i="12"/>
  <c r="T2628" i="12"/>
  <c r="AJ2627" i="12"/>
  <c r="AI2627" i="12"/>
  <c r="T2627" i="12"/>
  <c r="AJ2626" i="12"/>
  <c r="AI2626" i="12"/>
  <c r="T2626" i="12"/>
  <c r="AJ2625" i="12"/>
  <c r="AI2625" i="12"/>
  <c r="T2625" i="12"/>
  <c r="AJ2624" i="12"/>
  <c r="AI2624" i="12"/>
  <c r="T2624" i="12"/>
  <c r="AJ2623" i="12"/>
  <c r="AI2623" i="12"/>
  <c r="T2623" i="12"/>
  <c r="AJ2622" i="12"/>
  <c r="AI2622" i="12"/>
  <c r="T2622" i="12"/>
  <c r="AJ2621" i="12"/>
  <c r="AI2621" i="12"/>
  <c r="T2621" i="12"/>
  <c r="AJ2620" i="12"/>
  <c r="AI2620" i="12"/>
  <c r="T2620" i="12"/>
  <c r="AJ2619" i="12"/>
  <c r="AI2619" i="12"/>
  <c r="T2619" i="12"/>
  <c r="AJ2618" i="12"/>
  <c r="AI2618" i="12"/>
  <c r="T2618" i="12"/>
  <c r="AJ2617" i="12"/>
  <c r="AI2617" i="12"/>
  <c r="T2617" i="12"/>
  <c r="AJ2616" i="12"/>
  <c r="AI2616" i="12"/>
  <c r="T2616" i="12"/>
  <c r="AJ2615" i="12"/>
  <c r="AI2615" i="12"/>
  <c r="T2615" i="12"/>
  <c r="AJ2614" i="12"/>
  <c r="AI2614" i="12"/>
  <c r="T2614" i="12"/>
  <c r="AJ2613" i="12"/>
  <c r="AI2613" i="12"/>
  <c r="T2613" i="12"/>
  <c r="AJ2612" i="12"/>
  <c r="AI2612" i="12"/>
  <c r="T2612" i="12"/>
  <c r="AJ2611" i="12"/>
  <c r="AI2611" i="12"/>
  <c r="T2611" i="12"/>
  <c r="AJ2610" i="12"/>
  <c r="AI2610" i="12"/>
  <c r="T2610" i="12"/>
  <c r="AJ2609" i="12"/>
  <c r="AI2609" i="12"/>
  <c r="T2609" i="12"/>
  <c r="AJ2608" i="12"/>
  <c r="AI2608" i="12"/>
  <c r="T2608" i="12"/>
  <c r="AJ2607" i="12"/>
  <c r="AI2607" i="12"/>
  <c r="T2607" i="12"/>
  <c r="AJ2606" i="12"/>
  <c r="AI2606" i="12"/>
  <c r="T2606" i="12"/>
  <c r="AJ2605" i="12"/>
  <c r="AI2605" i="12"/>
  <c r="T2605" i="12"/>
  <c r="AJ2604" i="12"/>
  <c r="AI2604" i="12"/>
  <c r="T2604" i="12"/>
  <c r="AJ2603" i="12"/>
  <c r="AI2603" i="12"/>
  <c r="T2603" i="12"/>
  <c r="AJ2602" i="12"/>
  <c r="AI2602" i="12"/>
  <c r="T2602" i="12"/>
  <c r="AJ2601" i="12"/>
  <c r="AI2601" i="12"/>
  <c r="T2601" i="12"/>
  <c r="AJ2600" i="12"/>
  <c r="AI2600" i="12"/>
  <c r="T2600" i="12"/>
  <c r="AJ2599" i="12"/>
  <c r="AI2599" i="12"/>
  <c r="T2599" i="12"/>
  <c r="AJ2598" i="12"/>
  <c r="AI2598" i="12"/>
  <c r="T2598" i="12"/>
  <c r="AJ2597" i="12"/>
  <c r="AI2597" i="12"/>
  <c r="T2597" i="12"/>
  <c r="AJ2596" i="12"/>
  <c r="AI2596" i="12"/>
  <c r="T2596" i="12"/>
  <c r="AJ2595" i="12"/>
  <c r="AI2595" i="12"/>
  <c r="T2595" i="12"/>
  <c r="AJ2594" i="12"/>
  <c r="AI2594" i="12"/>
  <c r="T2594" i="12"/>
  <c r="AJ2593" i="12"/>
  <c r="AI2593" i="12"/>
  <c r="T2593" i="12"/>
  <c r="AJ2592" i="12"/>
  <c r="AI2592" i="12"/>
  <c r="T2592" i="12"/>
  <c r="AJ2591" i="12"/>
  <c r="AI2591" i="12"/>
  <c r="T2591" i="12"/>
  <c r="AJ2590" i="12"/>
  <c r="AI2590" i="12"/>
  <c r="T2590" i="12"/>
  <c r="AJ2589" i="12"/>
  <c r="AI2589" i="12"/>
  <c r="T2589" i="12"/>
  <c r="AJ2588" i="12"/>
  <c r="AI2588" i="12"/>
  <c r="T2588" i="12"/>
  <c r="AJ2587" i="12"/>
  <c r="AI2587" i="12"/>
  <c r="T2587" i="12"/>
  <c r="AJ2586" i="12"/>
  <c r="AI2586" i="12"/>
  <c r="T2586" i="12"/>
  <c r="AJ2585" i="12"/>
  <c r="AI2585" i="12"/>
  <c r="T2585" i="12"/>
  <c r="AJ2584" i="12"/>
  <c r="AI2584" i="12"/>
  <c r="T2584" i="12"/>
  <c r="AJ2583" i="12"/>
  <c r="AI2583" i="12"/>
  <c r="T2583" i="12"/>
  <c r="AJ2582" i="12"/>
  <c r="AI2582" i="12"/>
  <c r="T2582" i="12"/>
  <c r="AJ2581" i="12"/>
  <c r="AI2581" i="12"/>
  <c r="T2581" i="12"/>
  <c r="AJ2580" i="12"/>
  <c r="AI2580" i="12"/>
  <c r="T2580" i="12"/>
  <c r="AJ2579" i="12"/>
  <c r="AI2579" i="12"/>
  <c r="T2579" i="12"/>
  <c r="AJ2578" i="12"/>
  <c r="AI2578" i="12"/>
  <c r="T2578" i="12"/>
  <c r="AJ2577" i="12"/>
  <c r="AI2577" i="12"/>
  <c r="T2577" i="12"/>
  <c r="AJ2576" i="12"/>
  <c r="AI2576" i="12"/>
  <c r="T2576" i="12"/>
  <c r="AJ2575" i="12"/>
  <c r="AI2575" i="12"/>
  <c r="T2575" i="12"/>
  <c r="AJ2574" i="12"/>
  <c r="AI2574" i="12"/>
  <c r="T2574" i="12"/>
  <c r="AJ2573" i="12"/>
  <c r="AI2573" i="12"/>
  <c r="T2573" i="12"/>
  <c r="AJ2572" i="12"/>
  <c r="AI2572" i="12"/>
  <c r="T2572" i="12"/>
  <c r="AJ2571" i="12"/>
  <c r="AI2571" i="12"/>
  <c r="T2571" i="12"/>
  <c r="AJ2570" i="12"/>
  <c r="AI2570" i="12"/>
  <c r="T2570" i="12"/>
  <c r="AJ2569" i="12"/>
  <c r="AI2569" i="12"/>
  <c r="T2569" i="12"/>
  <c r="AJ2568" i="12"/>
  <c r="AI2568" i="12"/>
  <c r="T2568" i="12"/>
  <c r="AJ2567" i="12"/>
  <c r="AI2567" i="12"/>
  <c r="T2567" i="12"/>
  <c r="AJ2566" i="12"/>
  <c r="AI2566" i="12"/>
  <c r="T2566" i="12"/>
  <c r="AJ2565" i="12"/>
  <c r="AI2565" i="12"/>
  <c r="T2565" i="12"/>
  <c r="AJ2564" i="12"/>
  <c r="AI2564" i="12"/>
  <c r="T2564" i="12"/>
  <c r="AJ2563" i="12"/>
  <c r="AI2563" i="12"/>
  <c r="T2563" i="12"/>
  <c r="AJ2562" i="12"/>
  <c r="AI2562" i="12"/>
  <c r="T2562" i="12"/>
  <c r="AJ2561" i="12"/>
  <c r="AI2561" i="12"/>
  <c r="T2561" i="12"/>
  <c r="AJ2560" i="12"/>
  <c r="AI2560" i="12"/>
  <c r="T2560" i="12"/>
  <c r="AJ2559" i="12"/>
  <c r="AI2559" i="12"/>
  <c r="T2559" i="12"/>
  <c r="AJ2558" i="12"/>
  <c r="AI2558" i="12"/>
  <c r="T2558" i="12"/>
  <c r="AJ2557" i="12"/>
  <c r="AI2557" i="12"/>
  <c r="T2557" i="12"/>
  <c r="AJ2556" i="12"/>
  <c r="AI2556" i="12"/>
  <c r="T2556" i="12"/>
  <c r="AJ2555" i="12"/>
  <c r="AI2555" i="12"/>
  <c r="T2555" i="12"/>
  <c r="AJ2554" i="12"/>
  <c r="AI2554" i="12"/>
  <c r="T2554" i="12"/>
  <c r="AJ2553" i="12"/>
  <c r="AI2553" i="12"/>
  <c r="T2553" i="12"/>
  <c r="AJ2552" i="12"/>
  <c r="AI2552" i="12"/>
  <c r="T2552" i="12"/>
  <c r="AJ2551" i="12"/>
  <c r="AI2551" i="12"/>
  <c r="T2551" i="12"/>
  <c r="AJ2550" i="12"/>
  <c r="AI2550" i="12"/>
  <c r="T2550" i="12"/>
  <c r="AJ2549" i="12"/>
  <c r="AI2549" i="12"/>
  <c r="T2549" i="12"/>
  <c r="AJ2548" i="12"/>
  <c r="AI2548" i="12"/>
  <c r="T2548" i="12"/>
  <c r="AJ2547" i="12"/>
  <c r="AI2547" i="12"/>
  <c r="T2547" i="12"/>
  <c r="AJ2546" i="12"/>
  <c r="AI2546" i="12"/>
  <c r="T2546" i="12"/>
  <c r="AJ2545" i="12"/>
  <c r="AI2545" i="12"/>
  <c r="T2545" i="12"/>
  <c r="AJ2544" i="12"/>
  <c r="AI2544" i="12"/>
  <c r="T2544" i="12"/>
  <c r="AJ2543" i="12"/>
  <c r="AI2543" i="12"/>
  <c r="T2543" i="12"/>
  <c r="AJ2542" i="12"/>
  <c r="AI2542" i="12"/>
  <c r="T2542" i="12"/>
  <c r="AJ2541" i="12"/>
  <c r="AI2541" i="12"/>
  <c r="T2541" i="12"/>
  <c r="AJ2540" i="12"/>
  <c r="AI2540" i="12"/>
  <c r="T2540" i="12"/>
  <c r="AJ2539" i="12"/>
  <c r="AI2539" i="12"/>
  <c r="T2539" i="12"/>
  <c r="AJ2538" i="12"/>
  <c r="AI2538" i="12"/>
  <c r="T2538" i="12"/>
  <c r="AJ2537" i="12"/>
  <c r="AI2537" i="12"/>
  <c r="T2537" i="12"/>
  <c r="AJ2536" i="12"/>
  <c r="AI2536" i="12"/>
  <c r="T2536" i="12"/>
  <c r="AJ2535" i="12"/>
  <c r="AI2535" i="12"/>
  <c r="T2535" i="12"/>
  <c r="AJ2534" i="12"/>
  <c r="AI2534" i="12"/>
  <c r="T2534" i="12"/>
  <c r="AJ2533" i="12"/>
  <c r="AI2533" i="12"/>
  <c r="T2533" i="12"/>
  <c r="AJ2532" i="12"/>
  <c r="AI2532" i="12"/>
  <c r="T2532" i="12"/>
  <c r="AJ2531" i="12"/>
  <c r="AI2531" i="12"/>
  <c r="T2531" i="12"/>
  <c r="AJ2530" i="12"/>
  <c r="AI2530" i="12"/>
  <c r="T2530" i="12"/>
  <c r="AJ2529" i="12"/>
  <c r="AI2529" i="12"/>
  <c r="T2529" i="12"/>
  <c r="AJ2528" i="12"/>
  <c r="AI2528" i="12"/>
  <c r="T2528" i="12"/>
  <c r="AJ2527" i="12"/>
  <c r="AI2527" i="12"/>
  <c r="T2527" i="12"/>
  <c r="AJ2526" i="12"/>
  <c r="AI2526" i="12"/>
  <c r="T2526" i="12"/>
  <c r="AJ2525" i="12"/>
  <c r="AI2525" i="12"/>
  <c r="T2525" i="12"/>
  <c r="AJ2524" i="12"/>
  <c r="AI2524" i="12"/>
  <c r="T2524" i="12"/>
  <c r="AJ2523" i="12"/>
  <c r="AI2523" i="12"/>
  <c r="T2523" i="12"/>
  <c r="AJ2522" i="12"/>
  <c r="AI2522" i="12"/>
  <c r="T2522" i="12"/>
  <c r="AJ2521" i="12"/>
  <c r="AI2521" i="12"/>
  <c r="T2521" i="12"/>
  <c r="AJ2520" i="12"/>
  <c r="AI2520" i="12"/>
  <c r="T2520" i="12"/>
  <c r="AJ2519" i="12"/>
  <c r="AI2519" i="12"/>
  <c r="T2519" i="12"/>
  <c r="AJ2518" i="12"/>
  <c r="AI2518" i="12"/>
  <c r="T2518" i="12"/>
  <c r="AJ2517" i="12"/>
  <c r="AI2517" i="12"/>
  <c r="T2517" i="12"/>
  <c r="AJ2516" i="12"/>
  <c r="AI2516" i="12"/>
  <c r="T2516" i="12"/>
  <c r="AJ2515" i="12"/>
  <c r="AI2515" i="12"/>
  <c r="T2515" i="12"/>
  <c r="AJ2514" i="12"/>
  <c r="AI2514" i="12"/>
  <c r="T2514" i="12"/>
  <c r="AJ2513" i="12"/>
  <c r="AI2513" i="12"/>
  <c r="T2513" i="12"/>
  <c r="AJ2512" i="12"/>
  <c r="AI2512" i="12"/>
  <c r="T2512" i="12"/>
  <c r="AJ2511" i="12"/>
  <c r="AI2511" i="12"/>
  <c r="T2511" i="12"/>
  <c r="AJ2510" i="12"/>
  <c r="AI2510" i="12"/>
  <c r="T2510" i="12"/>
  <c r="AJ2509" i="12"/>
  <c r="AI2509" i="12"/>
  <c r="T2509" i="12"/>
  <c r="AJ2508" i="12"/>
  <c r="AI2508" i="12"/>
  <c r="T2508" i="12"/>
  <c r="AJ2507" i="12"/>
  <c r="AI2507" i="12"/>
  <c r="T2507" i="12"/>
  <c r="AJ2506" i="12"/>
  <c r="AI2506" i="12"/>
  <c r="T2506" i="12"/>
  <c r="AJ2505" i="12"/>
  <c r="AI2505" i="12"/>
  <c r="T2505" i="12"/>
  <c r="AJ2504" i="12"/>
  <c r="AI2504" i="12"/>
  <c r="T2504" i="12"/>
  <c r="AJ2503" i="12"/>
  <c r="AI2503" i="12"/>
  <c r="T2503" i="12"/>
  <c r="AJ2502" i="12"/>
  <c r="AI2502" i="12"/>
  <c r="T2502" i="12"/>
  <c r="AJ2501" i="12"/>
  <c r="AI2501" i="12"/>
  <c r="T2501" i="12"/>
  <c r="AJ2500" i="12"/>
  <c r="AI2500" i="12"/>
  <c r="T2500" i="12"/>
  <c r="AJ2499" i="12"/>
  <c r="AI2499" i="12"/>
  <c r="T2499" i="12"/>
  <c r="AJ2498" i="12"/>
  <c r="AI2498" i="12"/>
  <c r="T2498" i="12"/>
  <c r="AJ2497" i="12"/>
  <c r="AI2497" i="12"/>
  <c r="T2497" i="12"/>
  <c r="AJ2496" i="12"/>
  <c r="AI2496" i="12"/>
  <c r="T2496" i="12"/>
  <c r="AJ2495" i="12"/>
  <c r="AI2495" i="12"/>
  <c r="T2495" i="12"/>
  <c r="AJ2494" i="12"/>
  <c r="AI2494" i="12"/>
  <c r="T2494" i="12"/>
  <c r="AJ2493" i="12"/>
  <c r="AI2493" i="12"/>
  <c r="T2493" i="12"/>
  <c r="AJ2492" i="12"/>
  <c r="AI2492" i="12"/>
  <c r="T2492" i="12"/>
  <c r="AJ2491" i="12"/>
  <c r="AI2491" i="12"/>
  <c r="T2491" i="12"/>
  <c r="AJ2490" i="12"/>
  <c r="AI2490" i="12"/>
  <c r="T2490" i="12"/>
  <c r="AJ2489" i="12"/>
  <c r="AI2489" i="12"/>
  <c r="T2489" i="12"/>
  <c r="AJ2488" i="12"/>
  <c r="AI2488" i="12"/>
  <c r="T2488" i="12"/>
  <c r="AJ2487" i="12"/>
  <c r="AI2487" i="12"/>
  <c r="T2487" i="12"/>
  <c r="AJ2486" i="12"/>
  <c r="AI2486" i="12"/>
  <c r="T2486" i="12"/>
  <c r="AJ2485" i="12"/>
  <c r="AI2485" i="12"/>
  <c r="T2485" i="12"/>
  <c r="AJ2484" i="12"/>
  <c r="AI2484" i="12"/>
  <c r="T2484" i="12"/>
  <c r="AJ2483" i="12"/>
  <c r="AI2483" i="12"/>
  <c r="T2483" i="12"/>
  <c r="AJ2482" i="12"/>
  <c r="AI2482" i="12"/>
  <c r="T2482" i="12"/>
  <c r="AJ2481" i="12"/>
  <c r="AI2481" i="12"/>
  <c r="T2481" i="12"/>
  <c r="AJ2480" i="12"/>
  <c r="AI2480" i="12"/>
  <c r="T2480" i="12"/>
  <c r="AJ2479" i="12"/>
  <c r="AI2479" i="12"/>
  <c r="T2479" i="12"/>
  <c r="AJ2478" i="12"/>
  <c r="AI2478" i="12"/>
  <c r="T2478" i="12"/>
  <c r="AJ2477" i="12"/>
  <c r="AI2477" i="12"/>
  <c r="T2477" i="12"/>
  <c r="AJ2476" i="12"/>
  <c r="AI2476" i="12"/>
  <c r="T2476" i="12"/>
  <c r="AJ2475" i="12"/>
  <c r="AI2475" i="12"/>
  <c r="T2475" i="12"/>
  <c r="AJ2474" i="12"/>
  <c r="AI2474" i="12"/>
  <c r="T2474" i="12"/>
  <c r="AJ2473" i="12"/>
  <c r="AI2473" i="12"/>
  <c r="T2473" i="12"/>
  <c r="AJ2472" i="12"/>
  <c r="AI2472" i="12"/>
  <c r="T2472" i="12"/>
  <c r="AJ2471" i="12"/>
  <c r="AI2471" i="12"/>
  <c r="T2471" i="12"/>
  <c r="AJ2470" i="12"/>
  <c r="AI2470" i="12"/>
  <c r="T2470" i="12"/>
  <c r="AJ2469" i="12"/>
  <c r="AI2469" i="12"/>
  <c r="T2469" i="12"/>
  <c r="AJ2468" i="12"/>
  <c r="AI2468" i="12"/>
  <c r="T2468" i="12"/>
  <c r="AJ2467" i="12"/>
  <c r="AI2467" i="12"/>
  <c r="T2467" i="12"/>
  <c r="AJ2466" i="12"/>
  <c r="AI2466" i="12"/>
  <c r="T2466" i="12"/>
  <c r="AJ2465" i="12"/>
  <c r="AI2465" i="12"/>
  <c r="T2465" i="12"/>
  <c r="AJ2464" i="12"/>
  <c r="AI2464" i="12"/>
  <c r="T2464" i="12"/>
  <c r="AJ2463" i="12"/>
  <c r="AI2463" i="12"/>
  <c r="T2463" i="12"/>
  <c r="AJ2462" i="12"/>
  <c r="AI2462" i="12"/>
  <c r="T2462" i="12"/>
  <c r="AJ2461" i="12"/>
  <c r="AI2461" i="12"/>
  <c r="T2461" i="12"/>
  <c r="AJ2460" i="12"/>
  <c r="AI2460" i="12"/>
  <c r="T2460" i="12"/>
  <c r="AJ2459" i="12"/>
  <c r="AI2459" i="12"/>
  <c r="T2459" i="12"/>
  <c r="AJ2458" i="12"/>
  <c r="AI2458" i="12"/>
  <c r="T2458" i="12"/>
  <c r="AJ2457" i="12"/>
  <c r="AI2457" i="12"/>
  <c r="T2457" i="12"/>
  <c r="AJ2456" i="12"/>
  <c r="AI2456" i="12"/>
  <c r="T2456" i="12"/>
  <c r="AJ2455" i="12"/>
  <c r="AI2455" i="12"/>
  <c r="T2455" i="12"/>
  <c r="AJ2454" i="12"/>
  <c r="AI2454" i="12"/>
  <c r="T2454" i="12"/>
  <c r="AJ2453" i="12"/>
  <c r="AI2453" i="12"/>
  <c r="T2453" i="12"/>
  <c r="AJ2452" i="12"/>
  <c r="AI2452" i="12"/>
  <c r="T2452" i="12"/>
  <c r="AJ2451" i="12"/>
  <c r="AI2451" i="12"/>
  <c r="T2451" i="12"/>
  <c r="AJ2450" i="12"/>
  <c r="AI2450" i="12"/>
  <c r="T2450" i="12"/>
  <c r="AJ2449" i="12"/>
  <c r="AI2449" i="12"/>
  <c r="T2449" i="12"/>
  <c r="AJ2448" i="12"/>
  <c r="AI2448" i="12"/>
  <c r="T2448" i="12"/>
  <c r="AJ2447" i="12"/>
  <c r="AI2447" i="12"/>
  <c r="T2447" i="12"/>
  <c r="AJ2446" i="12"/>
  <c r="AI2446" i="12"/>
  <c r="T2446" i="12"/>
  <c r="AJ2445" i="12"/>
  <c r="AI2445" i="12"/>
  <c r="T2445" i="12"/>
  <c r="AJ2444" i="12"/>
  <c r="AI2444" i="12"/>
  <c r="T2444" i="12"/>
  <c r="AJ2443" i="12"/>
  <c r="AI2443" i="12"/>
  <c r="T2443" i="12"/>
  <c r="AJ2442" i="12"/>
  <c r="AI2442" i="12"/>
  <c r="T2442" i="12"/>
  <c r="AJ2441" i="12"/>
  <c r="AI2441" i="12"/>
  <c r="T2441" i="12"/>
  <c r="AJ2440" i="12"/>
  <c r="AI2440" i="12"/>
  <c r="T2440" i="12"/>
  <c r="AJ2439" i="12"/>
  <c r="AI2439" i="12"/>
  <c r="T2439" i="12"/>
  <c r="AJ2438" i="12"/>
  <c r="AI2438" i="12"/>
  <c r="T2438" i="12"/>
  <c r="AJ2437" i="12"/>
  <c r="AI2437" i="12"/>
  <c r="T2437" i="12"/>
  <c r="AJ2436" i="12"/>
  <c r="AI2436" i="12"/>
  <c r="T2436" i="12"/>
  <c r="AJ2435" i="12"/>
  <c r="AI2435" i="12"/>
  <c r="T2435" i="12"/>
  <c r="AJ2434" i="12"/>
  <c r="AI2434" i="12"/>
  <c r="T2434" i="12"/>
  <c r="AJ2433" i="12"/>
  <c r="AI2433" i="12"/>
  <c r="T2433" i="12"/>
  <c r="AJ2432" i="12"/>
  <c r="AI2432" i="12"/>
  <c r="T2432" i="12"/>
  <c r="AJ2431" i="12"/>
  <c r="AI2431" i="12"/>
  <c r="T2431" i="12"/>
  <c r="AJ2430" i="12"/>
  <c r="AI2430" i="12"/>
  <c r="T2430" i="12"/>
  <c r="AJ2429" i="12"/>
  <c r="AI2429" i="12"/>
  <c r="T2429" i="12"/>
  <c r="AJ2428" i="12"/>
  <c r="AI2428" i="12"/>
  <c r="T2428" i="12"/>
  <c r="AJ2427" i="12"/>
  <c r="AI2427" i="12"/>
  <c r="T2427" i="12"/>
  <c r="AJ2426" i="12"/>
  <c r="AI2426" i="12"/>
  <c r="T2426" i="12"/>
  <c r="AJ2425" i="12"/>
  <c r="AI2425" i="12"/>
  <c r="T2425" i="12"/>
  <c r="AJ2424" i="12"/>
  <c r="AI2424" i="12"/>
  <c r="T2424" i="12"/>
  <c r="AJ2423" i="12"/>
  <c r="AI2423" i="12"/>
  <c r="T2423" i="12"/>
  <c r="AJ2422" i="12"/>
  <c r="AI2422" i="12"/>
  <c r="T2422" i="12"/>
  <c r="AJ2421" i="12"/>
  <c r="AI2421" i="12"/>
  <c r="T2421" i="12"/>
  <c r="AJ2420" i="12"/>
  <c r="AI2420" i="12"/>
  <c r="T2420" i="12"/>
  <c r="AJ2419" i="12"/>
  <c r="AI2419" i="12"/>
  <c r="T2419" i="12"/>
  <c r="AJ2418" i="12"/>
  <c r="AI2418" i="12"/>
  <c r="T2418" i="12"/>
  <c r="AJ2417" i="12"/>
  <c r="AI2417" i="12"/>
  <c r="T2417" i="12"/>
  <c r="AJ2416" i="12"/>
  <c r="AI2416" i="12"/>
  <c r="T2416" i="12"/>
  <c r="AJ2415" i="12"/>
  <c r="AI2415" i="12"/>
  <c r="T2415" i="12"/>
  <c r="AJ2414" i="12"/>
  <c r="AI2414" i="12"/>
  <c r="T2414" i="12"/>
  <c r="AJ2413" i="12"/>
  <c r="AI2413" i="12"/>
  <c r="T2413" i="12"/>
  <c r="AJ2412" i="12"/>
  <c r="AI2412" i="12"/>
  <c r="T2412" i="12"/>
  <c r="AJ2411" i="12"/>
  <c r="AI2411" i="12"/>
  <c r="T2411" i="12"/>
  <c r="AJ2410" i="12"/>
  <c r="AI2410" i="12"/>
  <c r="T2410" i="12"/>
  <c r="AJ2409" i="12"/>
  <c r="AI2409" i="12"/>
  <c r="T2409" i="12"/>
  <c r="AJ2408" i="12"/>
  <c r="AI2408" i="12"/>
  <c r="T2408" i="12"/>
  <c r="AJ2407" i="12"/>
  <c r="AI2407" i="12"/>
  <c r="T2407" i="12"/>
  <c r="AJ2406" i="12"/>
  <c r="AI2406" i="12"/>
  <c r="T2406" i="12"/>
  <c r="AJ2405" i="12"/>
  <c r="AI2405" i="12"/>
  <c r="T2405" i="12"/>
  <c r="AJ2404" i="12"/>
  <c r="AI2404" i="12"/>
  <c r="T2404" i="12"/>
  <c r="AJ2403" i="12"/>
  <c r="AI2403" i="12"/>
  <c r="T2403" i="12"/>
  <c r="AJ2402" i="12"/>
  <c r="AI2402" i="12"/>
  <c r="T2402" i="12"/>
  <c r="AJ2401" i="12"/>
  <c r="AI2401" i="12"/>
  <c r="T2401" i="12"/>
  <c r="AJ2400" i="12"/>
  <c r="AI2400" i="12"/>
  <c r="T2400" i="12"/>
  <c r="AJ2399" i="12"/>
  <c r="AI2399" i="12"/>
  <c r="T2399" i="12"/>
  <c r="AJ2398" i="12"/>
  <c r="AI2398" i="12"/>
  <c r="T2398" i="12"/>
  <c r="AJ2397" i="12"/>
  <c r="AI2397" i="12"/>
  <c r="T2397" i="12"/>
  <c r="AJ2396" i="12"/>
  <c r="AI2396" i="12"/>
  <c r="T2396" i="12"/>
  <c r="AJ2395" i="12"/>
  <c r="AI2395" i="12"/>
  <c r="T2395" i="12"/>
  <c r="AJ2394" i="12"/>
  <c r="AI2394" i="12"/>
  <c r="T2394" i="12"/>
  <c r="AJ2393" i="12"/>
  <c r="AI2393" i="12"/>
  <c r="T2393" i="12"/>
  <c r="AJ2392" i="12"/>
  <c r="AI2392" i="12"/>
  <c r="T2392" i="12"/>
  <c r="AJ2391" i="12"/>
  <c r="AI2391" i="12"/>
  <c r="T2391" i="12"/>
  <c r="AJ2390" i="12"/>
  <c r="AI2390" i="12"/>
  <c r="T2390" i="12"/>
  <c r="AJ2389" i="12"/>
  <c r="AI2389" i="12"/>
  <c r="T2389" i="12"/>
  <c r="AJ2388" i="12"/>
  <c r="AI2388" i="12"/>
  <c r="T2388" i="12"/>
  <c r="AJ2387" i="12"/>
  <c r="AI2387" i="12"/>
  <c r="T2387" i="12"/>
  <c r="AJ2386" i="12"/>
  <c r="AI2386" i="12"/>
  <c r="T2386" i="12"/>
  <c r="AJ2385" i="12"/>
  <c r="AI2385" i="12"/>
  <c r="T2385" i="12"/>
  <c r="AJ2384" i="12"/>
  <c r="AI2384" i="12"/>
  <c r="T2384" i="12"/>
  <c r="AJ2383" i="12"/>
  <c r="AI2383" i="12"/>
  <c r="T2383" i="12"/>
  <c r="AJ2382" i="12"/>
  <c r="AI2382" i="12"/>
  <c r="T2382" i="12"/>
  <c r="AJ2381" i="12"/>
  <c r="AI2381" i="12"/>
  <c r="T2381" i="12"/>
  <c r="AJ2380" i="12"/>
  <c r="AI2380" i="12"/>
  <c r="T2380" i="12"/>
  <c r="AJ2379" i="12"/>
  <c r="AI2379" i="12"/>
  <c r="T2379" i="12"/>
  <c r="AJ2378" i="12"/>
  <c r="AI2378" i="12"/>
  <c r="T2378" i="12"/>
  <c r="AJ2377" i="12"/>
  <c r="AI2377" i="12"/>
  <c r="T2377" i="12"/>
  <c r="AJ2376" i="12"/>
  <c r="AI2376" i="12"/>
  <c r="T2376" i="12"/>
  <c r="AJ2375" i="12"/>
  <c r="AI2375" i="12"/>
  <c r="T2375" i="12"/>
  <c r="AJ2374" i="12"/>
  <c r="AI2374" i="12"/>
  <c r="T2374" i="12"/>
  <c r="AJ2373" i="12"/>
  <c r="AI2373" i="12"/>
  <c r="T2373" i="12"/>
  <c r="AJ2372" i="12"/>
  <c r="AI2372" i="12"/>
  <c r="T2372" i="12"/>
  <c r="AJ2371" i="12"/>
  <c r="AI2371" i="12"/>
  <c r="T2371" i="12"/>
  <c r="AJ2370" i="12"/>
  <c r="AI2370" i="12"/>
  <c r="T2370" i="12"/>
  <c r="AJ2369" i="12"/>
  <c r="AI2369" i="12"/>
  <c r="T2369" i="12"/>
  <c r="AJ2368" i="12"/>
  <c r="AI2368" i="12"/>
  <c r="T2368" i="12"/>
  <c r="AJ2367" i="12"/>
  <c r="AI2367" i="12"/>
  <c r="T2367" i="12"/>
  <c r="AJ2366" i="12"/>
  <c r="AI2366" i="12"/>
  <c r="T2366" i="12"/>
  <c r="AJ2365" i="12"/>
  <c r="AI2365" i="12"/>
  <c r="T2365" i="12"/>
  <c r="AJ2364" i="12"/>
  <c r="AI2364" i="12"/>
  <c r="T2364" i="12"/>
  <c r="AJ2363" i="12"/>
  <c r="AI2363" i="12"/>
  <c r="T2363" i="12"/>
  <c r="AJ2362" i="12"/>
  <c r="AI2362" i="12"/>
  <c r="T2362" i="12"/>
  <c r="AJ2361" i="12"/>
  <c r="AI2361" i="12"/>
  <c r="T2361" i="12"/>
  <c r="AJ2360" i="12"/>
  <c r="AI2360" i="12"/>
  <c r="T2360" i="12"/>
  <c r="AJ2359" i="12"/>
  <c r="AI2359" i="12"/>
  <c r="T2359" i="12"/>
  <c r="AJ2358" i="12"/>
  <c r="AI2358" i="12"/>
  <c r="T2358" i="12"/>
  <c r="AJ2357" i="12"/>
  <c r="AI2357" i="12"/>
  <c r="T2357" i="12"/>
  <c r="AJ2356" i="12"/>
  <c r="AI2356" i="12"/>
  <c r="T2356" i="12"/>
  <c r="AJ2355" i="12"/>
  <c r="AI2355" i="12"/>
  <c r="T2355" i="12"/>
  <c r="AJ2354" i="12"/>
  <c r="AI2354" i="12"/>
  <c r="T2354" i="12"/>
  <c r="AJ2353" i="12"/>
  <c r="AI2353" i="12"/>
  <c r="T2353" i="12"/>
  <c r="AJ2352" i="12"/>
  <c r="AI2352" i="12"/>
  <c r="T2352" i="12"/>
  <c r="AJ2351" i="12"/>
  <c r="AI2351" i="12"/>
  <c r="T2351" i="12"/>
  <c r="AJ2350" i="12"/>
  <c r="AI2350" i="12"/>
  <c r="T2350" i="12"/>
  <c r="AJ2349" i="12"/>
  <c r="AI2349" i="12"/>
  <c r="T2349" i="12"/>
  <c r="AJ2348" i="12"/>
  <c r="AI2348" i="12"/>
  <c r="T2348" i="12"/>
  <c r="AJ2347" i="12"/>
  <c r="AI2347" i="12"/>
  <c r="T2347" i="12"/>
  <c r="AJ2346" i="12"/>
  <c r="AI2346" i="12"/>
  <c r="T2346" i="12"/>
  <c r="AJ2345" i="12"/>
  <c r="AI2345" i="12"/>
  <c r="T2345" i="12"/>
  <c r="AJ2344" i="12"/>
  <c r="AI2344" i="12"/>
  <c r="T2344" i="12"/>
  <c r="AJ2343" i="12"/>
  <c r="AI2343" i="12"/>
  <c r="T2343" i="12"/>
  <c r="AJ2342" i="12"/>
  <c r="AI2342" i="12"/>
  <c r="T2342" i="12"/>
  <c r="AJ2341" i="12"/>
  <c r="AI2341" i="12"/>
  <c r="T2341" i="12"/>
  <c r="AJ2340" i="12"/>
  <c r="AI2340" i="12"/>
  <c r="T2340" i="12"/>
  <c r="AJ2339" i="12"/>
  <c r="AI2339" i="12"/>
  <c r="T2339" i="12"/>
  <c r="AJ2338" i="12"/>
  <c r="AI2338" i="12"/>
  <c r="T2338" i="12"/>
  <c r="AJ2337" i="12"/>
  <c r="AI2337" i="12"/>
  <c r="T2337" i="12"/>
  <c r="AJ2336" i="12"/>
  <c r="AI2336" i="12"/>
  <c r="T2336" i="12"/>
  <c r="AJ2335" i="12"/>
  <c r="AI2335" i="12"/>
  <c r="T2335" i="12"/>
  <c r="AJ2334" i="12"/>
  <c r="AI2334" i="12"/>
  <c r="T2334" i="12"/>
  <c r="AJ2333" i="12"/>
  <c r="AI2333" i="12"/>
  <c r="T2333" i="12"/>
  <c r="AJ2332" i="12"/>
  <c r="AI2332" i="12"/>
  <c r="T2332" i="12"/>
  <c r="AJ2331" i="12"/>
  <c r="AI2331" i="12"/>
  <c r="T2331" i="12"/>
  <c r="AJ2330" i="12"/>
  <c r="AI2330" i="12"/>
  <c r="T2330" i="12"/>
  <c r="AJ2329" i="12"/>
  <c r="AI2329" i="12"/>
  <c r="T2329" i="12"/>
  <c r="AJ2328" i="12"/>
  <c r="AI2328" i="12"/>
  <c r="T2328" i="12"/>
  <c r="AJ2327" i="12"/>
  <c r="AI2327" i="12"/>
  <c r="T2327" i="12"/>
  <c r="AJ2326" i="12"/>
  <c r="AI2326" i="12"/>
  <c r="T2326" i="12"/>
  <c r="AJ2325" i="12"/>
  <c r="AI2325" i="12"/>
  <c r="T2325" i="12"/>
  <c r="AJ2324" i="12"/>
  <c r="AI2324" i="12"/>
  <c r="T2324" i="12"/>
  <c r="AJ2323" i="12"/>
  <c r="AI2323" i="12"/>
  <c r="T2323" i="12"/>
  <c r="AJ2322" i="12"/>
  <c r="AI2322" i="12"/>
  <c r="T2322" i="12"/>
  <c r="AJ2321" i="12"/>
  <c r="AI2321" i="12"/>
  <c r="T2321" i="12"/>
  <c r="AJ2320" i="12"/>
  <c r="AI2320" i="12"/>
  <c r="T2320" i="12"/>
  <c r="AJ2319" i="12"/>
  <c r="AI2319" i="12"/>
  <c r="T2319" i="12"/>
  <c r="AJ2318" i="12"/>
  <c r="AI2318" i="12"/>
  <c r="T2318" i="12"/>
  <c r="AJ2317" i="12"/>
  <c r="AI2317" i="12"/>
  <c r="T2317" i="12"/>
  <c r="AJ2316" i="12"/>
  <c r="AI2316" i="12"/>
  <c r="T2316" i="12"/>
  <c r="AJ2315" i="12"/>
  <c r="AI2315" i="12"/>
  <c r="T2315" i="12"/>
  <c r="AJ2314" i="12"/>
  <c r="AI2314" i="12"/>
  <c r="T2314" i="12"/>
  <c r="AJ2313" i="12"/>
  <c r="AI2313" i="12"/>
  <c r="T2313" i="12"/>
  <c r="AJ2312" i="12"/>
  <c r="AI2312" i="12"/>
  <c r="T2312" i="12"/>
  <c r="AJ2311" i="12"/>
  <c r="AI2311" i="12"/>
  <c r="T2311" i="12"/>
  <c r="AJ2310" i="12"/>
  <c r="AI2310" i="12"/>
  <c r="T2310" i="12"/>
  <c r="AJ2309" i="12"/>
  <c r="AI2309" i="12"/>
  <c r="T2309" i="12"/>
  <c r="AJ2308" i="12"/>
  <c r="AI2308" i="12"/>
  <c r="T2308" i="12"/>
  <c r="AJ2307" i="12"/>
  <c r="AI2307" i="12"/>
  <c r="T2307" i="12"/>
  <c r="AJ2306" i="12"/>
  <c r="AI2306" i="12"/>
  <c r="T2306" i="12"/>
  <c r="AJ2305" i="12"/>
  <c r="AI2305" i="12"/>
  <c r="T2305" i="12"/>
  <c r="AJ2304" i="12"/>
  <c r="AI2304" i="12"/>
  <c r="T2304" i="12"/>
  <c r="AJ2303" i="12"/>
  <c r="AI2303" i="12"/>
  <c r="T2303" i="12"/>
  <c r="AJ2302" i="12"/>
  <c r="AI2302" i="12"/>
  <c r="T2302" i="12"/>
  <c r="AJ2301" i="12"/>
  <c r="AI2301" i="12"/>
  <c r="T2301" i="12"/>
  <c r="AJ2300" i="12"/>
  <c r="AI2300" i="12"/>
  <c r="T2300" i="12"/>
  <c r="AJ2299" i="12"/>
  <c r="AI2299" i="12"/>
  <c r="T2299" i="12"/>
  <c r="AJ2298" i="12"/>
  <c r="AI2298" i="12"/>
  <c r="T2298" i="12"/>
  <c r="AJ2297" i="12"/>
  <c r="AI2297" i="12"/>
  <c r="T2297" i="12"/>
  <c r="AJ2296" i="12"/>
  <c r="AI2296" i="12"/>
  <c r="T2296" i="12"/>
  <c r="AJ2295" i="12"/>
  <c r="AI2295" i="12"/>
  <c r="T2295" i="12"/>
  <c r="AJ2294" i="12"/>
  <c r="AI2294" i="12"/>
  <c r="T2294" i="12"/>
  <c r="AJ2293" i="12"/>
  <c r="AI2293" i="12"/>
  <c r="T2293" i="12"/>
  <c r="AJ2292" i="12"/>
  <c r="AI2292" i="12"/>
  <c r="T2292" i="12"/>
  <c r="AJ2291" i="12"/>
  <c r="AI2291" i="12"/>
  <c r="T2291" i="12"/>
  <c r="AJ2290" i="12"/>
  <c r="AI2290" i="12"/>
  <c r="T2290" i="12"/>
  <c r="AJ2289" i="12"/>
  <c r="AI2289" i="12"/>
  <c r="T2289" i="12"/>
  <c r="AJ2288" i="12"/>
  <c r="AI2288" i="12"/>
  <c r="T2288" i="12"/>
  <c r="AJ2287" i="12"/>
  <c r="AI2287" i="12"/>
  <c r="T2287" i="12"/>
  <c r="AJ2286" i="12"/>
  <c r="AI2286" i="12"/>
  <c r="T2286" i="12"/>
  <c r="AJ2285" i="12"/>
  <c r="AI2285" i="12"/>
  <c r="T2285" i="12"/>
  <c r="AJ2284" i="12"/>
  <c r="AI2284" i="12"/>
  <c r="T2284" i="12"/>
  <c r="AJ2283" i="12"/>
  <c r="AI2283" i="12"/>
  <c r="T2283" i="12"/>
  <c r="AJ2282" i="12"/>
  <c r="AI2282" i="12"/>
  <c r="T2282" i="12"/>
  <c r="AJ2281" i="12"/>
  <c r="AI2281" i="12"/>
  <c r="T2281" i="12"/>
  <c r="AJ2280" i="12"/>
  <c r="AI2280" i="12"/>
  <c r="T2280" i="12"/>
  <c r="AJ2279" i="12"/>
  <c r="AI2279" i="12"/>
  <c r="T2279" i="12"/>
  <c r="AJ2278" i="12"/>
  <c r="AI2278" i="12"/>
  <c r="T2278" i="12"/>
  <c r="AJ2277" i="12"/>
  <c r="AI2277" i="12"/>
  <c r="T2277" i="12"/>
  <c r="AJ2276" i="12"/>
  <c r="AI2276" i="12"/>
  <c r="T2276" i="12"/>
  <c r="AJ2275" i="12"/>
  <c r="AI2275" i="12"/>
  <c r="T2275" i="12"/>
  <c r="AJ2274" i="12"/>
  <c r="AI2274" i="12"/>
  <c r="T2274" i="12"/>
  <c r="AJ2273" i="12"/>
  <c r="AI2273" i="12"/>
  <c r="T2273" i="12"/>
  <c r="AJ2272" i="12"/>
  <c r="AI2272" i="12"/>
  <c r="T2272" i="12"/>
  <c r="AJ2271" i="12"/>
  <c r="AI2271" i="12"/>
  <c r="T2271" i="12"/>
  <c r="AJ2270" i="12"/>
  <c r="AI2270" i="12"/>
  <c r="T2270" i="12"/>
  <c r="AJ2269" i="12"/>
  <c r="AI2269" i="12"/>
  <c r="T2269" i="12"/>
  <c r="AJ2268" i="12"/>
  <c r="AI2268" i="12"/>
  <c r="T2268" i="12"/>
  <c r="AJ2267" i="12"/>
  <c r="AI2267" i="12"/>
  <c r="T2267" i="12"/>
  <c r="AJ2266" i="12"/>
  <c r="AI2266" i="12"/>
  <c r="T2266" i="12"/>
  <c r="AJ2265" i="12"/>
  <c r="AI2265" i="12"/>
  <c r="T2265" i="12"/>
  <c r="AJ2264" i="12"/>
  <c r="AI2264" i="12"/>
  <c r="T2264" i="12"/>
  <c r="AJ2263" i="12"/>
  <c r="AI2263" i="12"/>
  <c r="T2263" i="12"/>
  <c r="AJ2262" i="12"/>
  <c r="AI2262" i="12"/>
  <c r="T2262" i="12"/>
  <c r="AJ2261" i="12"/>
  <c r="AI2261" i="12"/>
  <c r="T2261" i="12"/>
  <c r="AJ2260" i="12"/>
  <c r="AI2260" i="12"/>
  <c r="T2260" i="12"/>
  <c r="AJ2259" i="12"/>
  <c r="AI2259" i="12"/>
  <c r="T2259" i="12"/>
  <c r="AJ2258" i="12"/>
  <c r="AI2258" i="12"/>
  <c r="T2258" i="12"/>
  <c r="AJ2257" i="12"/>
  <c r="AI2257" i="12"/>
  <c r="T2257" i="12"/>
  <c r="AJ2256" i="12"/>
  <c r="AI2256" i="12"/>
  <c r="T2256" i="12"/>
  <c r="AJ2255" i="12"/>
  <c r="AI2255" i="12"/>
  <c r="T2255" i="12"/>
  <c r="AJ2254" i="12"/>
  <c r="AI2254" i="12"/>
  <c r="T2254" i="12"/>
  <c r="AJ2253" i="12"/>
  <c r="AI2253" i="12"/>
  <c r="T2253" i="12"/>
  <c r="AJ2252" i="12"/>
  <c r="AI2252" i="12"/>
  <c r="T2252" i="12"/>
  <c r="AJ2251" i="12"/>
  <c r="AI2251" i="12"/>
  <c r="T2251" i="12"/>
  <c r="AJ2250" i="12"/>
  <c r="AI2250" i="12"/>
  <c r="T2250" i="12"/>
  <c r="AJ2249" i="12"/>
  <c r="AI2249" i="12"/>
  <c r="T2249" i="12"/>
  <c r="AJ2248" i="12"/>
  <c r="AI2248" i="12"/>
  <c r="T2248" i="12"/>
  <c r="AJ2247" i="12"/>
  <c r="AI2247" i="12"/>
  <c r="T2247" i="12"/>
  <c r="AJ2246" i="12"/>
  <c r="AI2246" i="12"/>
  <c r="T2246" i="12"/>
  <c r="AJ2245" i="12"/>
  <c r="AI2245" i="12"/>
  <c r="T2245" i="12"/>
  <c r="AJ2244" i="12"/>
  <c r="AI2244" i="12"/>
  <c r="T2244" i="12"/>
  <c r="AJ2243" i="12"/>
  <c r="AI2243" i="12"/>
  <c r="T2243" i="12"/>
  <c r="AJ2242" i="12"/>
  <c r="AI2242" i="12"/>
  <c r="T2242" i="12"/>
  <c r="AJ2241" i="12"/>
  <c r="AI2241" i="12"/>
  <c r="T2241" i="12"/>
  <c r="AJ2240" i="12"/>
  <c r="AI2240" i="12"/>
  <c r="T2240" i="12"/>
  <c r="AJ2239" i="12"/>
  <c r="AI2239" i="12"/>
  <c r="T2239" i="12"/>
  <c r="AJ2238" i="12"/>
  <c r="AI2238" i="12"/>
  <c r="T2238" i="12"/>
  <c r="AJ2237" i="12"/>
  <c r="AI2237" i="12"/>
  <c r="T2237" i="12"/>
  <c r="AJ2236" i="12"/>
  <c r="AI2236" i="12"/>
  <c r="T2236" i="12"/>
  <c r="AJ2235" i="12"/>
  <c r="AI2235" i="12"/>
  <c r="T2235" i="12"/>
  <c r="AJ2234" i="12"/>
  <c r="AI2234" i="12"/>
  <c r="T2234" i="12"/>
  <c r="AJ2233" i="12"/>
  <c r="AI2233" i="12"/>
  <c r="T2233" i="12"/>
  <c r="AJ2232" i="12"/>
  <c r="AI2232" i="12"/>
  <c r="T2232" i="12"/>
  <c r="AJ2231" i="12"/>
  <c r="AI2231" i="12"/>
  <c r="T2231" i="12"/>
  <c r="AJ2230" i="12"/>
  <c r="AI2230" i="12"/>
  <c r="T2230" i="12"/>
  <c r="AJ2229" i="12"/>
  <c r="AI2229" i="12"/>
  <c r="T2229" i="12"/>
  <c r="AJ2228" i="12"/>
  <c r="AI2228" i="12"/>
  <c r="T2228" i="12"/>
  <c r="AJ2227" i="12"/>
  <c r="AI2227" i="12"/>
  <c r="T2227" i="12"/>
  <c r="AJ2226" i="12"/>
  <c r="AI2226" i="12"/>
  <c r="T2226" i="12"/>
  <c r="AJ2225" i="12"/>
  <c r="AI2225" i="12"/>
  <c r="T2225" i="12"/>
  <c r="AJ2224" i="12"/>
  <c r="AI2224" i="12"/>
  <c r="T2224" i="12"/>
  <c r="AJ2223" i="12"/>
  <c r="AI2223" i="12"/>
  <c r="T2223" i="12"/>
  <c r="AJ2222" i="12"/>
  <c r="AI2222" i="12"/>
  <c r="T2222" i="12"/>
  <c r="AJ2221" i="12"/>
  <c r="AI2221" i="12"/>
  <c r="T2221" i="12"/>
  <c r="AJ2220" i="12"/>
  <c r="AI2220" i="12"/>
  <c r="T2220" i="12"/>
  <c r="AJ2219" i="12"/>
  <c r="AI2219" i="12"/>
  <c r="T2219" i="12"/>
  <c r="AJ2218" i="12"/>
  <c r="AI2218" i="12"/>
  <c r="T2218" i="12"/>
  <c r="AJ2217" i="12"/>
  <c r="AI2217" i="12"/>
  <c r="T2217" i="12"/>
  <c r="AJ2216" i="12"/>
  <c r="AI2216" i="12"/>
  <c r="T2216" i="12"/>
  <c r="AJ2215" i="12"/>
  <c r="AI2215" i="12"/>
  <c r="T2215" i="12"/>
  <c r="AJ2214" i="12"/>
  <c r="AI2214" i="12"/>
  <c r="T2214" i="12"/>
  <c r="AJ2213" i="12"/>
  <c r="AI2213" i="12"/>
  <c r="T2213" i="12"/>
  <c r="AJ2212" i="12"/>
  <c r="AI2212" i="12"/>
  <c r="T2212" i="12"/>
  <c r="AJ2211" i="12"/>
  <c r="AI2211" i="12"/>
  <c r="T2211" i="12"/>
  <c r="AJ2210" i="12"/>
  <c r="AI2210" i="12"/>
  <c r="T2210" i="12"/>
  <c r="AJ2209" i="12"/>
  <c r="AI2209" i="12"/>
  <c r="T2209" i="12"/>
  <c r="AJ2208" i="12"/>
  <c r="AI2208" i="12"/>
  <c r="T2208" i="12"/>
  <c r="AJ2207" i="12"/>
  <c r="AI2207" i="12"/>
  <c r="T2207" i="12"/>
  <c r="AJ2206" i="12"/>
  <c r="AI2206" i="12"/>
  <c r="T2206" i="12"/>
  <c r="AJ2205" i="12"/>
  <c r="AI2205" i="12"/>
  <c r="T2205" i="12"/>
  <c r="AJ2204" i="12"/>
  <c r="AI2204" i="12"/>
  <c r="T2204" i="12"/>
  <c r="AJ2203" i="12"/>
  <c r="AI2203" i="12"/>
  <c r="T2203" i="12"/>
  <c r="AJ2202" i="12"/>
  <c r="AI2202" i="12"/>
  <c r="T2202" i="12"/>
  <c r="AJ2201" i="12"/>
  <c r="AI2201" i="12"/>
  <c r="T2201" i="12"/>
  <c r="AJ2200" i="12"/>
  <c r="AI2200" i="12"/>
  <c r="T2200" i="12"/>
  <c r="AJ2199" i="12"/>
  <c r="AI2199" i="12"/>
  <c r="T2199" i="12"/>
  <c r="AJ2198" i="12"/>
  <c r="AI2198" i="12"/>
  <c r="T2198" i="12"/>
  <c r="AJ2197" i="12"/>
  <c r="AI2197" i="12"/>
  <c r="T2197" i="12"/>
  <c r="AJ2196" i="12"/>
  <c r="AI2196" i="12"/>
  <c r="T2196" i="12"/>
  <c r="AJ2195" i="12"/>
  <c r="AI2195" i="12"/>
  <c r="T2195" i="12"/>
  <c r="AJ2194" i="12"/>
  <c r="AI2194" i="12"/>
  <c r="T2194" i="12"/>
  <c r="AJ2193" i="12"/>
  <c r="AI2193" i="12"/>
  <c r="T2193" i="12"/>
  <c r="AJ2192" i="12"/>
  <c r="AI2192" i="12"/>
  <c r="T2192" i="12"/>
  <c r="AJ2191" i="12"/>
  <c r="AI2191" i="12"/>
  <c r="T2191" i="12"/>
  <c r="AJ2190" i="12"/>
  <c r="AI2190" i="12"/>
  <c r="T2190" i="12"/>
  <c r="AJ2189" i="12"/>
  <c r="AI2189" i="12"/>
  <c r="T2189" i="12"/>
  <c r="AJ2188" i="12"/>
  <c r="AI2188" i="12"/>
  <c r="T2188" i="12"/>
  <c r="AJ2187" i="12"/>
  <c r="AI2187" i="12"/>
  <c r="T2187" i="12"/>
  <c r="AJ2186" i="12"/>
  <c r="AI2186" i="12"/>
  <c r="T2186" i="12"/>
  <c r="AJ2185" i="12"/>
  <c r="AI2185" i="12"/>
  <c r="T2185" i="12"/>
  <c r="AJ2184" i="12"/>
  <c r="AI2184" i="12"/>
  <c r="T2184" i="12"/>
  <c r="AJ2183" i="12"/>
  <c r="AI2183" i="12"/>
  <c r="T2183" i="12"/>
  <c r="AJ2182" i="12"/>
  <c r="AI2182" i="12"/>
  <c r="T2182" i="12"/>
  <c r="AJ2181" i="12"/>
  <c r="AI2181" i="12"/>
  <c r="T2181" i="12"/>
  <c r="AJ2180" i="12"/>
  <c r="AI2180" i="12"/>
  <c r="T2180" i="12"/>
  <c r="AJ2179" i="12"/>
  <c r="AI2179" i="12"/>
  <c r="T2179" i="12"/>
  <c r="AJ2178" i="12"/>
  <c r="AI2178" i="12"/>
  <c r="T2178" i="12"/>
  <c r="AJ2177" i="12"/>
  <c r="AI2177" i="12"/>
  <c r="T2177" i="12"/>
  <c r="AJ2176" i="12"/>
  <c r="AI2176" i="12"/>
  <c r="T2176" i="12"/>
  <c r="AJ2175" i="12"/>
  <c r="AI2175" i="12"/>
  <c r="T2175" i="12"/>
  <c r="AJ2174" i="12"/>
  <c r="AI2174" i="12"/>
  <c r="T2174" i="12"/>
  <c r="AJ2173" i="12"/>
  <c r="AI2173" i="12"/>
  <c r="T2173" i="12"/>
  <c r="AJ2172" i="12"/>
  <c r="AI2172" i="12"/>
  <c r="T2172" i="12"/>
  <c r="AJ2171" i="12"/>
  <c r="AI2171" i="12"/>
  <c r="T2171" i="12"/>
  <c r="AJ2170" i="12"/>
  <c r="AI2170" i="12"/>
  <c r="T2170" i="12"/>
  <c r="AJ2169" i="12"/>
  <c r="AI2169" i="12"/>
  <c r="T2169" i="12"/>
  <c r="AJ2168" i="12"/>
  <c r="AI2168" i="12"/>
  <c r="T2168" i="12"/>
  <c r="AJ2167" i="12"/>
  <c r="AI2167" i="12"/>
  <c r="T2167" i="12"/>
  <c r="AJ2166" i="12"/>
  <c r="AI2166" i="12"/>
  <c r="T2166" i="12"/>
  <c r="AJ2165" i="12"/>
  <c r="AI2165" i="12"/>
  <c r="T2165" i="12"/>
  <c r="AJ2164" i="12"/>
  <c r="AI2164" i="12"/>
  <c r="T2164" i="12"/>
  <c r="AJ2163" i="12"/>
  <c r="AI2163" i="12"/>
  <c r="T2163" i="12"/>
  <c r="AJ2162" i="12"/>
  <c r="AI2162" i="12"/>
  <c r="T2162" i="12"/>
  <c r="AJ2161" i="12"/>
  <c r="AI2161" i="12"/>
  <c r="T2161" i="12"/>
  <c r="AJ2160" i="12"/>
  <c r="AI2160" i="12"/>
  <c r="T2160" i="12"/>
  <c r="AJ2159" i="12"/>
  <c r="AI2159" i="12"/>
  <c r="T2159" i="12"/>
  <c r="AJ2158" i="12"/>
  <c r="AI2158" i="12"/>
  <c r="T2158" i="12"/>
  <c r="AJ2157" i="12"/>
  <c r="AI2157" i="12"/>
  <c r="T2157" i="12"/>
  <c r="AJ2156" i="12"/>
  <c r="AI2156" i="12"/>
  <c r="T2156" i="12"/>
  <c r="AJ2155" i="12"/>
  <c r="AI2155" i="12"/>
  <c r="T2155" i="12"/>
  <c r="AJ2154" i="12"/>
  <c r="AI2154" i="12"/>
  <c r="T2154" i="12"/>
  <c r="AJ2153" i="12"/>
  <c r="AI2153" i="12"/>
  <c r="T2153" i="12"/>
  <c r="AJ2152" i="12"/>
  <c r="AI2152" i="12"/>
  <c r="T2152" i="12"/>
  <c r="AJ2151" i="12"/>
  <c r="AI2151" i="12"/>
  <c r="T2151" i="12"/>
  <c r="AJ2150" i="12"/>
  <c r="AI2150" i="12"/>
  <c r="T2150" i="12"/>
  <c r="AJ2149" i="12"/>
  <c r="AI2149" i="12"/>
  <c r="T2149" i="12"/>
  <c r="AJ2148" i="12"/>
  <c r="AI2148" i="12"/>
  <c r="T2148" i="12"/>
  <c r="AJ2147" i="12"/>
  <c r="AI2147" i="12"/>
  <c r="T2147" i="12"/>
  <c r="AJ2146" i="12"/>
  <c r="AI2146" i="12"/>
  <c r="T2146" i="12"/>
  <c r="AJ2145" i="12"/>
  <c r="AI2145" i="12"/>
  <c r="T2145" i="12"/>
  <c r="AJ2144" i="12"/>
  <c r="AI2144" i="12"/>
  <c r="T2144" i="12"/>
  <c r="AJ2143" i="12"/>
  <c r="AI2143" i="12"/>
  <c r="T2143" i="12"/>
  <c r="AJ2142" i="12"/>
  <c r="AI2142" i="12"/>
  <c r="T2142" i="12"/>
  <c r="AJ2141" i="12"/>
  <c r="AI2141" i="12"/>
  <c r="T2141" i="12"/>
  <c r="AJ2140" i="12"/>
  <c r="AI2140" i="12"/>
  <c r="T2140" i="12"/>
  <c r="AJ2139" i="12"/>
  <c r="AI2139" i="12"/>
  <c r="T2139" i="12"/>
  <c r="AJ2138" i="12"/>
  <c r="AI2138" i="12"/>
  <c r="T2138" i="12"/>
  <c r="AJ2137" i="12"/>
  <c r="AI2137" i="12"/>
  <c r="T2137" i="12"/>
  <c r="AJ2136" i="12"/>
  <c r="AI2136" i="12"/>
  <c r="T2136" i="12"/>
  <c r="AJ2135" i="12"/>
  <c r="AI2135" i="12"/>
  <c r="T2135" i="12"/>
  <c r="AJ2134" i="12"/>
  <c r="AI2134" i="12"/>
  <c r="T2134" i="12"/>
  <c r="AJ2133" i="12"/>
  <c r="AI2133" i="12"/>
  <c r="T2133" i="12"/>
  <c r="AJ2132" i="12"/>
  <c r="AI2132" i="12"/>
  <c r="T2132" i="12"/>
  <c r="AJ2131" i="12"/>
  <c r="AI2131" i="12"/>
  <c r="T2131" i="12"/>
  <c r="AJ2130" i="12"/>
  <c r="AI2130" i="12"/>
  <c r="T2130" i="12"/>
  <c r="AJ2129" i="12"/>
  <c r="AI2129" i="12"/>
  <c r="T2129" i="12"/>
  <c r="AJ2128" i="12"/>
  <c r="AI2128" i="12"/>
  <c r="T2128" i="12"/>
  <c r="AJ2127" i="12"/>
  <c r="AI2127" i="12"/>
  <c r="T2127" i="12"/>
  <c r="AJ2126" i="12"/>
  <c r="AI2126" i="12"/>
  <c r="T2126" i="12"/>
  <c r="AJ2125" i="12"/>
  <c r="AI2125" i="12"/>
  <c r="T2125" i="12"/>
  <c r="AJ2124" i="12"/>
  <c r="AI2124" i="12"/>
  <c r="T2124" i="12"/>
  <c r="AJ2123" i="12"/>
  <c r="AI2123" i="12"/>
  <c r="T2123" i="12"/>
  <c r="AJ2122" i="12"/>
  <c r="AI2122" i="12"/>
  <c r="T2122" i="12"/>
  <c r="AJ2121" i="12"/>
  <c r="AI2121" i="12"/>
  <c r="T2121" i="12"/>
  <c r="AJ2120" i="12"/>
  <c r="AI2120" i="12"/>
  <c r="T2120" i="12"/>
  <c r="AJ2119" i="12"/>
  <c r="AI2119" i="12"/>
  <c r="T2119" i="12"/>
  <c r="AJ2118" i="12"/>
  <c r="AI2118" i="12"/>
  <c r="T2118" i="12"/>
  <c r="AJ2117" i="12"/>
  <c r="AI2117" i="12"/>
  <c r="T2117" i="12"/>
  <c r="AJ2116" i="12"/>
  <c r="AI2116" i="12"/>
  <c r="T2116" i="12"/>
  <c r="AJ2115" i="12"/>
  <c r="AI2115" i="12"/>
  <c r="T2115" i="12"/>
  <c r="AJ2114" i="12"/>
  <c r="AI2114" i="12"/>
  <c r="T2114" i="12"/>
  <c r="AJ2113" i="12"/>
  <c r="AI2113" i="12"/>
  <c r="T2113" i="12"/>
  <c r="AJ2112" i="12"/>
  <c r="AI2112" i="12"/>
  <c r="T2112" i="12"/>
  <c r="AJ2111" i="12"/>
  <c r="AI2111" i="12"/>
  <c r="T2111" i="12"/>
  <c r="AJ2110" i="12"/>
  <c r="AI2110" i="12"/>
  <c r="T2110" i="12"/>
  <c r="AJ2109" i="12"/>
  <c r="AI2109" i="12"/>
  <c r="T2109" i="12"/>
  <c r="AJ2108" i="12"/>
  <c r="AI2108" i="12"/>
  <c r="T2108" i="12"/>
  <c r="AJ2107" i="12"/>
  <c r="AI2107" i="12"/>
  <c r="T2107" i="12"/>
  <c r="AJ2106" i="12"/>
  <c r="AI2106" i="12"/>
  <c r="T2106" i="12"/>
  <c r="AJ2105" i="12"/>
  <c r="AI2105" i="12"/>
  <c r="T2105" i="12"/>
  <c r="AJ2104" i="12"/>
  <c r="AI2104" i="12"/>
  <c r="T2104" i="12"/>
  <c r="AJ2103" i="12"/>
  <c r="AI2103" i="12"/>
  <c r="T2103" i="12"/>
  <c r="AJ2102" i="12"/>
  <c r="AI2102" i="12"/>
  <c r="T2102" i="12"/>
  <c r="AJ2101" i="12"/>
  <c r="AI2101" i="12"/>
  <c r="T2101" i="12"/>
  <c r="AJ2100" i="12"/>
  <c r="AI2100" i="12"/>
  <c r="T2100" i="12"/>
  <c r="AJ2099" i="12"/>
  <c r="AI2099" i="12"/>
  <c r="T2099" i="12"/>
  <c r="AJ2098" i="12"/>
  <c r="AI2098" i="12"/>
  <c r="T2098" i="12"/>
  <c r="AJ2097" i="12"/>
  <c r="AI2097" i="12"/>
  <c r="T2097" i="12"/>
  <c r="AJ2096" i="12"/>
  <c r="AI2096" i="12"/>
  <c r="T2096" i="12"/>
  <c r="AJ2095" i="12"/>
  <c r="AI2095" i="12"/>
  <c r="T2095" i="12"/>
  <c r="AJ2094" i="12"/>
  <c r="AI2094" i="12"/>
  <c r="T2094" i="12"/>
  <c r="AJ2093" i="12"/>
  <c r="AI2093" i="12"/>
  <c r="T2093" i="12"/>
  <c r="AJ2092" i="12"/>
  <c r="AI2092" i="12"/>
  <c r="T2092" i="12"/>
  <c r="AJ2091" i="12"/>
  <c r="AI2091" i="12"/>
  <c r="T2091" i="12"/>
  <c r="AJ2090" i="12"/>
  <c r="AI2090" i="12"/>
  <c r="T2090" i="12"/>
  <c r="AJ2089" i="12"/>
  <c r="AI2089" i="12"/>
  <c r="T2089" i="12"/>
  <c r="AJ2088" i="12"/>
  <c r="AI2088" i="12"/>
  <c r="T2088" i="12"/>
  <c r="AJ2087" i="12"/>
  <c r="AI2087" i="12"/>
  <c r="T2087" i="12"/>
  <c r="AJ2086" i="12"/>
  <c r="AI2086" i="12"/>
  <c r="T2086" i="12"/>
  <c r="AJ2085" i="12"/>
  <c r="AI2085" i="12"/>
  <c r="T2085" i="12"/>
  <c r="AJ2084" i="12"/>
  <c r="AI2084" i="12"/>
  <c r="T2084" i="12"/>
  <c r="AJ2083" i="12"/>
  <c r="AI2083" i="12"/>
  <c r="T2083" i="12"/>
  <c r="AJ2082" i="12"/>
  <c r="AI2082" i="12"/>
  <c r="T2082" i="12"/>
  <c r="AJ2081" i="12"/>
  <c r="AI2081" i="12"/>
  <c r="T2081" i="12"/>
  <c r="AJ2080" i="12"/>
  <c r="AI2080" i="12"/>
  <c r="T2080" i="12"/>
  <c r="AJ2079" i="12"/>
  <c r="AI2079" i="12"/>
  <c r="T2079" i="12"/>
  <c r="AJ2078" i="12"/>
  <c r="AI2078" i="12"/>
  <c r="T2078" i="12"/>
  <c r="AJ2077" i="12"/>
  <c r="AI2077" i="12"/>
  <c r="T2077" i="12"/>
  <c r="AJ2076" i="12"/>
  <c r="AI2076" i="12"/>
  <c r="T2076" i="12"/>
  <c r="AJ2075" i="12"/>
  <c r="AI2075" i="12"/>
  <c r="T2075" i="12"/>
  <c r="AJ2074" i="12"/>
  <c r="AI2074" i="12"/>
  <c r="T2074" i="12"/>
  <c r="AJ2073" i="12"/>
  <c r="AI2073" i="12"/>
  <c r="T2073" i="12"/>
  <c r="AJ2072" i="12"/>
  <c r="AI2072" i="12"/>
  <c r="T2072" i="12"/>
  <c r="AJ2071" i="12"/>
  <c r="AI2071" i="12"/>
  <c r="T2071" i="12"/>
  <c r="AJ2070" i="12"/>
  <c r="AI2070" i="12"/>
  <c r="T2070" i="12"/>
  <c r="AJ2069" i="12"/>
  <c r="AI2069" i="12"/>
  <c r="T2069" i="12"/>
  <c r="AJ2068" i="12"/>
  <c r="AI2068" i="12"/>
  <c r="T2068" i="12"/>
  <c r="AJ2067" i="12"/>
  <c r="AI2067" i="12"/>
  <c r="T2067" i="12"/>
  <c r="AJ2066" i="12"/>
  <c r="AI2066" i="12"/>
  <c r="T2066" i="12"/>
  <c r="AJ2065" i="12"/>
  <c r="AI2065" i="12"/>
  <c r="T2065" i="12"/>
  <c r="AJ2064" i="12"/>
  <c r="AI2064" i="12"/>
  <c r="T2064" i="12"/>
  <c r="AJ2063" i="12"/>
  <c r="AI2063" i="12"/>
  <c r="T2063" i="12"/>
  <c r="AJ2062" i="12"/>
  <c r="AI2062" i="12"/>
  <c r="T2062" i="12"/>
  <c r="AJ2061" i="12"/>
  <c r="AI2061" i="12"/>
  <c r="T2061" i="12"/>
  <c r="AJ2060" i="12"/>
  <c r="AI2060" i="12"/>
  <c r="T2060" i="12"/>
  <c r="AJ2059" i="12"/>
  <c r="AI2059" i="12"/>
  <c r="T2059" i="12"/>
  <c r="AJ2058" i="12"/>
  <c r="AI2058" i="12"/>
  <c r="T2058" i="12"/>
  <c r="AJ2057" i="12"/>
  <c r="AI2057" i="12"/>
  <c r="T2057" i="12"/>
  <c r="AJ2056" i="12"/>
  <c r="AI2056" i="12"/>
  <c r="T2056" i="12"/>
  <c r="AJ2055" i="12"/>
  <c r="AI2055" i="12"/>
  <c r="T2055" i="12"/>
  <c r="AJ2054" i="12"/>
  <c r="AI2054" i="12"/>
  <c r="T2054" i="12"/>
  <c r="AJ2053" i="12"/>
  <c r="AI2053" i="12"/>
  <c r="T2053" i="12"/>
  <c r="AJ2052" i="12"/>
  <c r="AI2052" i="12"/>
  <c r="T2052" i="12"/>
  <c r="AJ2051" i="12"/>
  <c r="AI2051" i="12"/>
  <c r="T2051" i="12"/>
  <c r="AJ2050" i="12"/>
  <c r="AI2050" i="12"/>
  <c r="T2050" i="12"/>
  <c r="AJ2049" i="12"/>
  <c r="AI2049" i="12"/>
  <c r="T2049" i="12"/>
  <c r="AJ2048" i="12"/>
  <c r="AI2048" i="12"/>
  <c r="T2048" i="12"/>
  <c r="AJ2047" i="12"/>
  <c r="AI2047" i="12"/>
  <c r="T2047" i="12"/>
  <c r="AJ2046" i="12"/>
  <c r="AI2046" i="12"/>
  <c r="T2046" i="12"/>
  <c r="AJ2045" i="12"/>
  <c r="AI2045" i="12"/>
  <c r="T2045" i="12"/>
  <c r="AJ2044" i="12"/>
  <c r="AI2044" i="12"/>
  <c r="T2044" i="12"/>
  <c r="AJ2043" i="12"/>
  <c r="AI2043" i="12"/>
  <c r="T2043" i="12"/>
  <c r="AJ2042" i="12"/>
  <c r="AI2042" i="12"/>
  <c r="T2042" i="12"/>
  <c r="AJ2041" i="12"/>
  <c r="AI2041" i="12"/>
  <c r="T2041" i="12"/>
  <c r="AJ2040" i="12"/>
  <c r="AI2040" i="12"/>
  <c r="T2040" i="12"/>
  <c r="AJ2039" i="12"/>
  <c r="AI2039" i="12"/>
  <c r="T2039" i="12"/>
  <c r="AJ2038" i="12"/>
  <c r="AI2038" i="12"/>
  <c r="T2038" i="12"/>
  <c r="AJ2037" i="12"/>
  <c r="AI2037" i="12"/>
  <c r="T2037" i="12"/>
  <c r="AJ2036" i="12"/>
  <c r="AI2036" i="12"/>
  <c r="T2036" i="12"/>
  <c r="AJ2035" i="12"/>
  <c r="AI2035" i="12"/>
  <c r="T2035" i="12"/>
  <c r="AJ2034" i="12"/>
  <c r="AI2034" i="12"/>
  <c r="T2034" i="12"/>
  <c r="AJ2033" i="12"/>
  <c r="AI2033" i="12"/>
  <c r="T2033" i="12"/>
  <c r="AJ2032" i="12"/>
  <c r="AI2032" i="12"/>
  <c r="T2032" i="12"/>
  <c r="AJ2031" i="12"/>
  <c r="AI2031" i="12"/>
  <c r="T2031" i="12"/>
  <c r="AJ2030" i="12"/>
  <c r="AI2030" i="12"/>
  <c r="T2030" i="12"/>
  <c r="AJ2029" i="12"/>
  <c r="AI2029" i="12"/>
  <c r="T2029" i="12"/>
  <c r="AJ2028" i="12"/>
  <c r="AI2028" i="12"/>
  <c r="T2028" i="12"/>
  <c r="AJ2027" i="12"/>
  <c r="AI2027" i="12"/>
  <c r="T2027" i="12"/>
  <c r="AJ2026" i="12"/>
  <c r="AI2026" i="12"/>
  <c r="T2026" i="12"/>
  <c r="AJ2025" i="12"/>
  <c r="AI2025" i="12"/>
  <c r="T2025" i="12"/>
  <c r="AJ2024" i="12"/>
  <c r="AI2024" i="12"/>
  <c r="T2024" i="12"/>
  <c r="AJ2023" i="12"/>
  <c r="AI2023" i="12"/>
  <c r="T2023" i="12"/>
  <c r="AJ2022" i="12"/>
  <c r="AI2022" i="12"/>
  <c r="T2022" i="12"/>
  <c r="AJ2021" i="12"/>
  <c r="AI2021" i="12"/>
  <c r="T2021" i="12"/>
  <c r="AJ2020" i="12"/>
  <c r="AI2020" i="12"/>
  <c r="T2020" i="12"/>
  <c r="AJ2019" i="12"/>
  <c r="AI2019" i="12"/>
  <c r="T2019" i="12"/>
  <c r="AJ2018" i="12"/>
  <c r="AI2018" i="12"/>
  <c r="T2018" i="12"/>
  <c r="AJ2017" i="12"/>
  <c r="AI2017" i="12"/>
  <c r="T2017" i="12"/>
  <c r="AJ2016" i="12"/>
  <c r="AI2016" i="12"/>
  <c r="T2016" i="12"/>
  <c r="AJ2015" i="12"/>
  <c r="AI2015" i="12"/>
  <c r="T2015" i="12"/>
  <c r="AJ2014" i="12"/>
  <c r="AI2014" i="12"/>
  <c r="T2014" i="12"/>
  <c r="AJ2013" i="12"/>
  <c r="AI2013" i="12"/>
  <c r="T2013" i="12"/>
  <c r="AJ2012" i="12"/>
  <c r="AI2012" i="12"/>
  <c r="T2012" i="12"/>
  <c r="AJ2011" i="12"/>
  <c r="AI2011" i="12"/>
  <c r="T2011" i="12"/>
  <c r="AJ2010" i="12"/>
  <c r="AI2010" i="12"/>
  <c r="T2010" i="12"/>
  <c r="AJ2009" i="12"/>
  <c r="AI2009" i="12"/>
  <c r="T2009" i="12"/>
  <c r="AJ2008" i="12"/>
  <c r="AI2008" i="12"/>
  <c r="T2008" i="12"/>
  <c r="AJ2007" i="12"/>
  <c r="AI2007" i="12"/>
  <c r="T2007" i="12"/>
  <c r="AJ2006" i="12"/>
  <c r="AI2006" i="12"/>
  <c r="T2006" i="12"/>
  <c r="AJ2005" i="12"/>
  <c r="AI2005" i="12"/>
  <c r="T2005" i="12"/>
  <c r="AJ2004" i="12"/>
  <c r="AI2004" i="12"/>
  <c r="T2004" i="12"/>
  <c r="AJ2003" i="12"/>
  <c r="AI2003" i="12"/>
  <c r="T2003" i="12"/>
  <c r="AJ2002" i="12"/>
  <c r="AI2002" i="12"/>
  <c r="T2002" i="12"/>
  <c r="AJ2001" i="12"/>
  <c r="AI2001" i="12"/>
  <c r="T2001" i="12"/>
  <c r="AJ2000" i="12"/>
  <c r="AI2000" i="12"/>
  <c r="T2000" i="12"/>
  <c r="AJ1999" i="12"/>
  <c r="AI1999" i="12"/>
  <c r="T1999" i="12"/>
  <c r="AJ1998" i="12"/>
  <c r="AI1998" i="12"/>
  <c r="T1998" i="12"/>
  <c r="AJ1997" i="12"/>
  <c r="AI1997" i="12"/>
  <c r="T1997" i="12"/>
  <c r="AJ1996" i="12"/>
  <c r="AI1996" i="12"/>
  <c r="T1996" i="12"/>
  <c r="AJ1995" i="12"/>
  <c r="AI1995" i="12"/>
  <c r="T1995" i="12"/>
  <c r="AJ1994" i="12"/>
  <c r="AI1994" i="12"/>
  <c r="T1994" i="12"/>
  <c r="AJ1993" i="12"/>
  <c r="AI1993" i="12"/>
  <c r="T1993" i="12"/>
  <c r="AJ1992" i="12"/>
  <c r="AI1992" i="12"/>
  <c r="T1992" i="12"/>
  <c r="AJ1991" i="12"/>
  <c r="AI1991" i="12"/>
  <c r="T1991" i="12"/>
  <c r="AJ1990" i="12"/>
  <c r="AI1990" i="12"/>
  <c r="T1990" i="12"/>
  <c r="AJ1989" i="12"/>
  <c r="AI1989" i="12"/>
  <c r="T1989" i="12"/>
  <c r="AJ1988" i="12"/>
  <c r="AI1988" i="12"/>
  <c r="T1988" i="12"/>
  <c r="AJ1987" i="12"/>
  <c r="AI1987" i="12"/>
  <c r="T1987" i="12"/>
  <c r="AJ1986" i="12"/>
  <c r="AI1986" i="12"/>
  <c r="T1986" i="12"/>
  <c r="AJ1985" i="12"/>
  <c r="AI1985" i="12"/>
  <c r="T1985" i="12"/>
  <c r="AJ1984" i="12"/>
  <c r="AI1984" i="12"/>
  <c r="T1984" i="12"/>
  <c r="AJ1983" i="12"/>
  <c r="AI1983" i="12"/>
  <c r="T1983" i="12"/>
  <c r="AJ1982" i="12"/>
  <c r="AI1982" i="12"/>
  <c r="T1982" i="12"/>
  <c r="AJ1981" i="12"/>
  <c r="AI1981" i="12"/>
  <c r="T1981" i="12"/>
  <c r="AJ1980" i="12"/>
  <c r="AI1980" i="12"/>
  <c r="T1980" i="12"/>
  <c r="AJ1979" i="12"/>
  <c r="AI1979" i="12"/>
  <c r="T1979" i="12"/>
  <c r="AJ1978" i="12"/>
  <c r="AI1978" i="12"/>
  <c r="T1978" i="12"/>
  <c r="AJ1977" i="12"/>
  <c r="AI1977" i="12"/>
  <c r="T1977" i="12"/>
  <c r="AJ1976" i="12"/>
  <c r="AI1976" i="12"/>
  <c r="T1976" i="12"/>
  <c r="AJ1975" i="12"/>
  <c r="AI1975" i="12"/>
  <c r="T1975" i="12"/>
  <c r="AJ1974" i="12"/>
  <c r="AI1974" i="12"/>
  <c r="T1974" i="12"/>
  <c r="AJ1973" i="12"/>
  <c r="AI1973" i="12"/>
  <c r="T1973" i="12"/>
  <c r="AJ1972" i="12"/>
  <c r="AI1972" i="12"/>
  <c r="T1972" i="12"/>
  <c r="AJ1971" i="12"/>
  <c r="AI1971" i="12"/>
  <c r="T1971" i="12"/>
  <c r="AJ1970" i="12"/>
  <c r="AI1970" i="12"/>
  <c r="T1970" i="12"/>
  <c r="AJ1969" i="12"/>
  <c r="AI1969" i="12"/>
  <c r="T1969" i="12"/>
  <c r="AJ1968" i="12"/>
  <c r="AI1968" i="12"/>
  <c r="T1968" i="12"/>
  <c r="AJ1967" i="12"/>
  <c r="AI1967" i="12"/>
  <c r="T1967" i="12"/>
  <c r="AJ1966" i="12"/>
  <c r="AI1966" i="12"/>
  <c r="T1966" i="12"/>
  <c r="AJ1965" i="12"/>
  <c r="AI1965" i="12"/>
  <c r="T1965" i="12"/>
  <c r="AJ1964" i="12"/>
  <c r="AI1964" i="12"/>
  <c r="T1964" i="12"/>
  <c r="AJ1963" i="12"/>
  <c r="AI1963" i="12"/>
  <c r="T1963" i="12"/>
  <c r="AJ1962" i="12"/>
  <c r="AI1962" i="12"/>
  <c r="T1962" i="12"/>
  <c r="AJ1961" i="12"/>
  <c r="AI1961" i="12"/>
  <c r="T1961" i="12"/>
  <c r="AJ1960" i="12"/>
  <c r="AI1960" i="12"/>
  <c r="T1960" i="12"/>
  <c r="AJ1959" i="12"/>
  <c r="AI1959" i="12"/>
  <c r="T1959" i="12"/>
  <c r="AJ1958" i="12"/>
  <c r="AI1958" i="12"/>
  <c r="T1958" i="12"/>
  <c r="AJ1957" i="12"/>
  <c r="AI1957" i="12"/>
  <c r="T1957" i="12"/>
  <c r="AJ1956" i="12"/>
  <c r="AI1956" i="12"/>
  <c r="T1956" i="12"/>
  <c r="AJ1955" i="12"/>
  <c r="AI1955" i="12"/>
  <c r="T1955" i="12"/>
  <c r="AJ1954" i="12"/>
  <c r="AI1954" i="12"/>
  <c r="T1954" i="12"/>
  <c r="AJ1953" i="12"/>
  <c r="AI1953" i="12"/>
  <c r="T1953" i="12"/>
  <c r="AJ1952" i="12"/>
  <c r="AI1952" i="12"/>
  <c r="T1952" i="12"/>
  <c r="AJ1951" i="12"/>
  <c r="AI1951" i="12"/>
  <c r="T1951" i="12"/>
  <c r="AJ1950" i="12"/>
  <c r="AI1950" i="12"/>
  <c r="T1950" i="12"/>
  <c r="AJ1949" i="12"/>
  <c r="AI1949" i="12"/>
  <c r="T1949" i="12"/>
  <c r="AJ1948" i="12"/>
  <c r="AI1948" i="12"/>
  <c r="T1948" i="12"/>
  <c r="AJ1947" i="12"/>
  <c r="AI1947" i="12"/>
  <c r="T1947" i="12"/>
  <c r="AJ1946" i="12"/>
  <c r="AI1946" i="12"/>
  <c r="T1946" i="12"/>
  <c r="AJ1945" i="12"/>
  <c r="AI1945" i="12"/>
  <c r="T1945" i="12"/>
  <c r="AJ1944" i="12"/>
  <c r="AI1944" i="12"/>
  <c r="T1944" i="12"/>
  <c r="AJ1943" i="12"/>
  <c r="AI1943" i="12"/>
  <c r="T1943" i="12"/>
  <c r="AJ1942" i="12"/>
  <c r="AI1942" i="12"/>
  <c r="T1942" i="12"/>
  <c r="AJ1941" i="12"/>
  <c r="AI1941" i="12"/>
  <c r="T1941" i="12"/>
  <c r="AJ1940" i="12"/>
  <c r="AI1940" i="12"/>
  <c r="T1940" i="12"/>
  <c r="AJ1939" i="12"/>
  <c r="AI1939" i="12"/>
  <c r="T1939" i="12"/>
  <c r="AJ1938" i="12"/>
  <c r="AI1938" i="12"/>
  <c r="T1938" i="12"/>
  <c r="AJ1937" i="12"/>
  <c r="AI1937" i="12"/>
  <c r="T1937" i="12"/>
  <c r="AJ1936" i="12"/>
  <c r="AI1936" i="12"/>
  <c r="T1936" i="12"/>
  <c r="AJ1935" i="12"/>
  <c r="AI1935" i="12"/>
  <c r="T1935" i="12"/>
  <c r="AJ1934" i="12"/>
  <c r="AI1934" i="12"/>
  <c r="T1934" i="12"/>
  <c r="AJ1933" i="12"/>
  <c r="AI1933" i="12"/>
  <c r="T1933" i="12"/>
  <c r="AJ1932" i="12"/>
  <c r="AI1932" i="12"/>
  <c r="T1932" i="12"/>
  <c r="AJ1931" i="12"/>
  <c r="AI1931" i="12"/>
  <c r="T1931" i="12"/>
  <c r="AJ1930" i="12"/>
  <c r="AI1930" i="12"/>
  <c r="T1930" i="12"/>
  <c r="AJ1929" i="12"/>
  <c r="AI1929" i="12"/>
  <c r="T1929" i="12"/>
  <c r="AJ1928" i="12"/>
  <c r="AI1928" i="12"/>
  <c r="T1928" i="12"/>
  <c r="AJ1927" i="12"/>
  <c r="AI1927" i="12"/>
  <c r="T1927" i="12"/>
  <c r="AJ1926" i="12"/>
  <c r="AI1926" i="12"/>
  <c r="T1926" i="12"/>
  <c r="AJ1925" i="12"/>
  <c r="AI1925" i="12"/>
  <c r="T1925" i="12"/>
  <c r="AJ1924" i="12"/>
  <c r="AI1924" i="12"/>
  <c r="T1924" i="12"/>
  <c r="AJ1923" i="12"/>
  <c r="AI1923" i="12"/>
  <c r="T1923" i="12"/>
  <c r="AJ1922" i="12"/>
  <c r="AI1922" i="12"/>
  <c r="T1922" i="12"/>
  <c r="AJ1921" i="12"/>
  <c r="AI1921" i="12"/>
  <c r="T1921" i="12"/>
  <c r="AJ1920" i="12"/>
  <c r="AI1920" i="12"/>
  <c r="T1920" i="12"/>
  <c r="AJ1919" i="12"/>
  <c r="AI1919" i="12"/>
  <c r="T1919" i="12"/>
  <c r="AJ1918" i="12"/>
  <c r="AI1918" i="12"/>
  <c r="T1918" i="12"/>
  <c r="AJ1917" i="12"/>
  <c r="AI1917" i="12"/>
  <c r="T1917" i="12"/>
  <c r="AJ1916" i="12"/>
  <c r="AI1916" i="12"/>
  <c r="T1916" i="12"/>
  <c r="AJ1915" i="12"/>
  <c r="AI1915" i="12"/>
  <c r="T1915" i="12"/>
  <c r="AJ1914" i="12"/>
  <c r="AI1914" i="12"/>
  <c r="T1914" i="12"/>
  <c r="AJ1913" i="12"/>
  <c r="AI1913" i="12"/>
  <c r="T1913" i="12"/>
  <c r="AJ1912" i="12"/>
  <c r="AI1912" i="12"/>
  <c r="T1912" i="12"/>
  <c r="AJ1911" i="12"/>
  <c r="AI1911" i="12"/>
  <c r="T1911" i="12"/>
  <c r="AJ1910" i="12"/>
  <c r="AI1910" i="12"/>
  <c r="T1910" i="12"/>
  <c r="AJ1909" i="12"/>
  <c r="AI1909" i="12"/>
  <c r="T1909" i="12"/>
  <c r="AJ1908" i="12"/>
  <c r="AI1908" i="12"/>
  <c r="T1908" i="12"/>
  <c r="AJ1907" i="12"/>
  <c r="AI1907" i="12"/>
  <c r="T1907" i="12"/>
  <c r="AJ1906" i="12"/>
  <c r="AI1906" i="12"/>
  <c r="T1906" i="12"/>
  <c r="AJ1905" i="12"/>
  <c r="AI1905" i="12"/>
  <c r="T1905" i="12"/>
  <c r="AJ1904" i="12"/>
  <c r="AI1904" i="12"/>
  <c r="T1904" i="12"/>
  <c r="AJ1903" i="12"/>
  <c r="AI1903" i="12"/>
  <c r="T1903" i="12"/>
  <c r="AJ1902" i="12"/>
  <c r="AI1902" i="12"/>
  <c r="T1902" i="12"/>
  <c r="AJ1901" i="12"/>
  <c r="AI1901" i="12"/>
  <c r="T1901" i="12"/>
  <c r="AJ1900" i="12"/>
  <c r="AI1900" i="12"/>
  <c r="T1900" i="12"/>
  <c r="AJ1899" i="12"/>
  <c r="AI1899" i="12"/>
  <c r="T1899" i="12"/>
  <c r="AJ1898" i="12"/>
  <c r="AI1898" i="12"/>
  <c r="T1898" i="12"/>
  <c r="AJ1897" i="12"/>
  <c r="AI1897" i="12"/>
  <c r="T1897" i="12"/>
  <c r="AJ1896" i="12"/>
  <c r="AI1896" i="12"/>
  <c r="T1896" i="12"/>
  <c r="AJ1895" i="12"/>
  <c r="AI1895" i="12"/>
  <c r="T1895" i="12"/>
  <c r="AJ1894" i="12"/>
  <c r="AI1894" i="12"/>
  <c r="T1894" i="12"/>
  <c r="AJ1893" i="12"/>
  <c r="AI1893" i="12"/>
  <c r="T1893" i="12"/>
  <c r="AJ1892" i="12"/>
  <c r="AI1892" i="12"/>
  <c r="T1892" i="12"/>
  <c r="AJ1891" i="12"/>
  <c r="AI1891" i="12"/>
  <c r="T1891" i="12"/>
  <c r="AJ1890" i="12"/>
  <c r="AI1890" i="12"/>
  <c r="T1890" i="12"/>
  <c r="AJ1889" i="12"/>
  <c r="AI1889" i="12"/>
  <c r="T1889" i="12"/>
  <c r="AJ1888" i="12"/>
  <c r="AI1888" i="12"/>
  <c r="T1888" i="12"/>
  <c r="AJ1887" i="12"/>
  <c r="AI1887" i="12"/>
  <c r="T1887" i="12"/>
  <c r="AJ1886" i="12"/>
  <c r="AI1886" i="12"/>
  <c r="T1886" i="12"/>
  <c r="AJ1885" i="12"/>
  <c r="AI1885" i="12"/>
  <c r="T1885" i="12"/>
  <c r="AJ1884" i="12"/>
  <c r="AI1884" i="12"/>
  <c r="T1884" i="12"/>
  <c r="AJ1883" i="12"/>
  <c r="AI1883" i="12"/>
  <c r="T1883" i="12"/>
  <c r="AJ1882" i="12"/>
  <c r="AI1882" i="12"/>
  <c r="T1882" i="12"/>
  <c r="AJ1881" i="12"/>
  <c r="AI1881" i="12"/>
  <c r="T1881" i="12"/>
  <c r="AJ1880" i="12"/>
  <c r="AI1880" i="12"/>
  <c r="T1880" i="12"/>
  <c r="AJ1879" i="12"/>
  <c r="AI1879" i="12"/>
  <c r="T1879" i="12"/>
  <c r="AJ1878" i="12"/>
  <c r="AI1878" i="12"/>
  <c r="T1878" i="12"/>
  <c r="AJ1877" i="12"/>
  <c r="AI1877" i="12"/>
  <c r="T1877" i="12"/>
  <c r="AJ1876" i="12"/>
  <c r="AI1876" i="12"/>
  <c r="T1876" i="12"/>
  <c r="AJ1875" i="12"/>
  <c r="AI1875" i="12"/>
  <c r="T1875" i="12"/>
  <c r="AJ1874" i="12"/>
  <c r="AI1874" i="12"/>
  <c r="T1874" i="12"/>
  <c r="AJ1873" i="12"/>
  <c r="AI1873" i="12"/>
  <c r="T1873" i="12"/>
  <c r="AJ1872" i="12"/>
  <c r="AI1872" i="12"/>
  <c r="T1872" i="12"/>
  <c r="AJ1871" i="12"/>
  <c r="AI1871" i="12"/>
  <c r="T1871" i="12"/>
  <c r="AJ1870" i="12"/>
  <c r="AI1870" i="12"/>
  <c r="T1870" i="12"/>
  <c r="AJ1869" i="12"/>
  <c r="AI1869" i="12"/>
  <c r="T1869" i="12"/>
  <c r="AJ1868" i="12"/>
  <c r="AI1868" i="12"/>
  <c r="T1868" i="12"/>
  <c r="AJ1867" i="12"/>
  <c r="AI1867" i="12"/>
  <c r="T1867" i="12"/>
  <c r="AJ1866" i="12"/>
  <c r="AI1866" i="12"/>
  <c r="T1866" i="12"/>
  <c r="AJ1865" i="12"/>
  <c r="AI1865" i="12"/>
  <c r="T1865" i="12"/>
  <c r="AJ1864" i="12"/>
  <c r="AI1864" i="12"/>
  <c r="T1864" i="12"/>
  <c r="AJ1863" i="12"/>
  <c r="AI1863" i="12"/>
  <c r="T1863" i="12"/>
  <c r="AJ1862" i="12"/>
  <c r="AI1862" i="12"/>
  <c r="T1862" i="12"/>
  <c r="AJ1861" i="12"/>
  <c r="AI1861" i="12"/>
  <c r="T1861" i="12"/>
  <c r="AJ1860" i="12"/>
  <c r="AI1860" i="12"/>
  <c r="T1860" i="12"/>
  <c r="AJ1859" i="12"/>
  <c r="AI1859" i="12"/>
  <c r="T1859" i="12"/>
  <c r="AJ1858" i="12"/>
  <c r="AI1858" i="12"/>
  <c r="T1858" i="12"/>
  <c r="AJ1857" i="12"/>
  <c r="AI1857" i="12"/>
  <c r="T1857" i="12"/>
  <c r="AJ1856" i="12"/>
  <c r="AI1856" i="12"/>
  <c r="T1856" i="12"/>
  <c r="AJ1855" i="12"/>
  <c r="AI1855" i="12"/>
  <c r="T1855" i="12"/>
  <c r="AJ1854" i="12"/>
  <c r="AI1854" i="12"/>
  <c r="T1854" i="12"/>
  <c r="AJ1853" i="12"/>
  <c r="AI1853" i="12"/>
  <c r="T1853" i="12"/>
  <c r="AJ1852" i="12"/>
  <c r="AI1852" i="12"/>
  <c r="T1852" i="12"/>
  <c r="AJ1851" i="12"/>
  <c r="AI1851" i="12"/>
  <c r="T1851" i="12"/>
  <c r="AJ1850" i="12"/>
  <c r="AI1850" i="12"/>
  <c r="T1850" i="12"/>
  <c r="AJ1849" i="12"/>
  <c r="AI1849" i="12"/>
  <c r="T1849" i="12"/>
  <c r="AJ1848" i="12"/>
  <c r="AI1848" i="12"/>
  <c r="T1848" i="12"/>
  <c r="AJ1847" i="12"/>
  <c r="AI1847" i="12"/>
  <c r="T1847" i="12"/>
  <c r="AJ1846" i="12"/>
  <c r="AI1846" i="12"/>
  <c r="T1846" i="12"/>
  <c r="AJ1845" i="12"/>
  <c r="AI1845" i="12"/>
  <c r="T1845" i="12"/>
  <c r="AJ1844" i="12"/>
  <c r="AI1844" i="12"/>
  <c r="T1844" i="12"/>
  <c r="AJ1843" i="12"/>
  <c r="AI1843" i="12"/>
  <c r="T1843" i="12"/>
  <c r="AJ1842" i="12"/>
  <c r="AI1842" i="12"/>
  <c r="T1842" i="12"/>
  <c r="AJ1841" i="12"/>
  <c r="AI1841" i="12"/>
  <c r="T1841" i="12"/>
  <c r="AJ1840" i="12"/>
  <c r="AI1840" i="12"/>
  <c r="T1840" i="12"/>
  <c r="AJ1839" i="12"/>
  <c r="AI1839" i="12"/>
  <c r="T1839" i="12"/>
  <c r="AJ1838" i="12"/>
  <c r="AI1838" i="12"/>
  <c r="T1838" i="12"/>
  <c r="AJ1837" i="12"/>
  <c r="AI1837" i="12"/>
  <c r="T1837" i="12"/>
  <c r="AJ1836" i="12"/>
  <c r="AI1836" i="12"/>
  <c r="T1836" i="12"/>
  <c r="AJ1835" i="12"/>
  <c r="AI1835" i="12"/>
  <c r="T1835" i="12"/>
  <c r="AJ1834" i="12"/>
  <c r="AI1834" i="12"/>
  <c r="T1834" i="12"/>
  <c r="AJ1833" i="12"/>
  <c r="AI1833" i="12"/>
  <c r="T1833" i="12"/>
  <c r="AJ1832" i="12"/>
  <c r="AI1832" i="12"/>
  <c r="T1832" i="12"/>
  <c r="AJ1831" i="12"/>
  <c r="AI1831" i="12"/>
  <c r="T1831" i="12"/>
  <c r="AJ1830" i="12"/>
  <c r="AI1830" i="12"/>
  <c r="T1830" i="12"/>
  <c r="AJ1829" i="12"/>
  <c r="AI1829" i="12"/>
  <c r="T1829" i="12"/>
  <c r="AJ1828" i="12"/>
  <c r="AI1828" i="12"/>
  <c r="T1828" i="12"/>
  <c r="AJ1827" i="12"/>
  <c r="AI1827" i="12"/>
  <c r="T1827" i="12"/>
  <c r="AJ1826" i="12"/>
  <c r="AI1826" i="12"/>
  <c r="T1826" i="12"/>
  <c r="AJ1825" i="12"/>
  <c r="AI1825" i="12"/>
  <c r="T1825" i="12"/>
  <c r="AJ1824" i="12"/>
  <c r="AI1824" i="12"/>
  <c r="T1824" i="12"/>
  <c r="AJ1823" i="12"/>
  <c r="AI1823" i="12"/>
  <c r="T1823" i="12"/>
  <c r="AJ1822" i="12"/>
  <c r="AI1822" i="12"/>
  <c r="T1822" i="12"/>
  <c r="AJ1821" i="12"/>
  <c r="AI1821" i="12"/>
  <c r="T1821" i="12"/>
  <c r="AJ1820" i="12"/>
  <c r="AI1820" i="12"/>
  <c r="T1820" i="12"/>
  <c r="AJ1819" i="12"/>
  <c r="AI1819" i="12"/>
  <c r="T1819" i="12"/>
  <c r="AJ1818" i="12"/>
  <c r="AI1818" i="12"/>
  <c r="T1818" i="12"/>
  <c r="AJ1817" i="12"/>
  <c r="AI1817" i="12"/>
  <c r="T1817" i="12"/>
  <c r="AJ1816" i="12"/>
  <c r="AI1816" i="12"/>
  <c r="T1816" i="12"/>
  <c r="AJ1815" i="12"/>
  <c r="AI1815" i="12"/>
  <c r="T1815" i="12"/>
  <c r="AJ1814" i="12"/>
  <c r="AI1814" i="12"/>
  <c r="T1814" i="12"/>
  <c r="AJ1813" i="12"/>
  <c r="AI1813" i="12"/>
  <c r="T1813" i="12"/>
  <c r="AJ1812" i="12"/>
  <c r="AI1812" i="12"/>
  <c r="T1812" i="12"/>
  <c r="AJ1811" i="12"/>
  <c r="AI1811" i="12"/>
  <c r="T1811" i="12"/>
  <c r="AJ1810" i="12"/>
  <c r="AI1810" i="12"/>
  <c r="T1810" i="12"/>
  <c r="AJ1809" i="12"/>
  <c r="AI1809" i="12"/>
  <c r="T1809" i="12"/>
  <c r="AJ1808" i="12"/>
  <c r="AI1808" i="12"/>
  <c r="T1808" i="12"/>
  <c r="AJ1807" i="12"/>
  <c r="AI1807" i="12"/>
  <c r="T1807" i="12"/>
  <c r="AJ1806" i="12"/>
  <c r="AI1806" i="12"/>
  <c r="T1806" i="12"/>
  <c r="AJ1805" i="12"/>
  <c r="AI1805" i="12"/>
  <c r="T1805" i="12"/>
  <c r="AJ1804" i="12"/>
  <c r="AI1804" i="12"/>
  <c r="T1804" i="12"/>
  <c r="AJ1803" i="12"/>
  <c r="AI1803" i="12"/>
  <c r="T1803" i="12"/>
  <c r="AJ1802" i="12"/>
  <c r="AI1802" i="12"/>
  <c r="T1802" i="12"/>
  <c r="AJ1801" i="12"/>
  <c r="AI1801" i="12"/>
  <c r="T1801" i="12"/>
  <c r="AJ1800" i="12"/>
  <c r="AI1800" i="12"/>
  <c r="T1800" i="12"/>
  <c r="AJ1799" i="12"/>
  <c r="AI1799" i="12"/>
  <c r="T1799" i="12"/>
  <c r="AJ1798" i="12"/>
  <c r="AI1798" i="12"/>
  <c r="T1798" i="12"/>
  <c r="AJ1797" i="12"/>
  <c r="AI1797" i="12"/>
  <c r="T1797" i="12"/>
  <c r="AJ1796" i="12"/>
  <c r="AI1796" i="12"/>
  <c r="T1796" i="12"/>
  <c r="AJ1795" i="12"/>
  <c r="AI1795" i="12"/>
  <c r="T1795" i="12"/>
  <c r="AJ1794" i="12"/>
  <c r="AI1794" i="12"/>
  <c r="T1794" i="12"/>
  <c r="AJ1793" i="12"/>
  <c r="AI1793" i="12"/>
  <c r="T1793" i="12"/>
  <c r="AJ1792" i="12"/>
  <c r="AI1792" i="12"/>
  <c r="T1792" i="12"/>
  <c r="AJ1791" i="12"/>
  <c r="AI1791" i="12"/>
  <c r="T1791" i="12"/>
  <c r="AJ1790" i="12"/>
  <c r="AI1790" i="12"/>
  <c r="T1790" i="12"/>
  <c r="AJ1789" i="12"/>
  <c r="AI1789" i="12"/>
  <c r="T1789" i="12"/>
  <c r="AJ1788" i="12"/>
  <c r="AI1788" i="12"/>
  <c r="T1788" i="12"/>
  <c r="AJ1787" i="12"/>
  <c r="AI1787" i="12"/>
  <c r="T1787" i="12"/>
  <c r="AJ1786" i="12"/>
  <c r="AI1786" i="12"/>
  <c r="T1786" i="12"/>
  <c r="AJ1785" i="12"/>
  <c r="AI1785" i="12"/>
  <c r="T1785" i="12"/>
  <c r="AJ1784" i="12"/>
  <c r="AI1784" i="12"/>
  <c r="T1784" i="12"/>
  <c r="AJ1783" i="12"/>
  <c r="AI1783" i="12"/>
  <c r="T1783" i="12"/>
  <c r="AJ1782" i="12"/>
  <c r="AI1782" i="12"/>
  <c r="T1782" i="12"/>
  <c r="AJ1781" i="12"/>
  <c r="AI1781" i="12"/>
  <c r="T1781" i="12"/>
  <c r="AJ1780" i="12"/>
  <c r="AI1780" i="12"/>
  <c r="T1780" i="12"/>
  <c r="AJ1779" i="12"/>
  <c r="AI1779" i="12"/>
  <c r="T1779" i="12"/>
  <c r="AJ1778" i="12"/>
  <c r="AI1778" i="12"/>
  <c r="T1778" i="12"/>
  <c r="AJ1777" i="12"/>
  <c r="AI1777" i="12"/>
  <c r="T1777" i="12"/>
  <c r="AJ1776" i="12"/>
  <c r="AI1776" i="12"/>
  <c r="T1776" i="12"/>
  <c r="AJ1775" i="12"/>
  <c r="AI1775" i="12"/>
  <c r="T1775" i="12"/>
  <c r="AJ1774" i="12"/>
  <c r="AI1774" i="12"/>
  <c r="T1774" i="12"/>
  <c r="AJ1773" i="12"/>
  <c r="AI1773" i="12"/>
  <c r="T1773" i="12"/>
  <c r="AJ1772" i="12"/>
  <c r="AI1772" i="12"/>
  <c r="T1772" i="12"/>
  <c r="AJ1771" i="12"/>
  <c r="AI1771" i="12"/>
  <c r="T1771" i="12"/>
  <c r="AJ1770" i="12"/>
  <c r="AI1770" i="12"/>
  <c r="T1770" i="12"/>
  <c r="AJ1769" i="12"/>
  <c r="AI1769" i="12"/>
  <c r="T1769" i="12"/>
  <c r="AJ1768" i="12"/>
  <c r="AI1768" i="12"/>
  <c r="T1768" i="12"/>
  <c r="AJ1767" i="12"/>
  <c r="AI1767" i="12"/>
  <c r="T1767" i="12"/>
  <c r="AJ1766" i="12"/>
  <c r="AI1766" i="12"/>
  <c r="T1766" i="12"/>
  <c r="AJ1765" i="12"/>
  <c r="AI1765" i="12"/>
  <c r="T1765" i="12"/>
  <c r="AJ1764" i="12"/>
  <c r="AI1764" i="12"/>
  <c r="T1764" i="12"/>
  <c r="AJ1763" i="12"/>
  <c r="AI1763" i="12"/>
  <c r="T1763" i="12"/>
  <c r="AJ1762" i="12"/>
  <c r="AI1762" i="12"/>
  <c r="T1762" i="12"/>
  <c r="AJ1761" i="12"/>
  <c r="AI1761" i="12"/>
  <c r="T1761" i="12"/>
  <c r="AJ1760" i="12"/>
  <c r="AI1760" i="12"/>
  <c r="T1760" i="12"/>
  <c r="AJ1759" i="12"/>
  <c r="AI1759" i="12"/>
  <c r="T1759" i="12"/>
  <c r="AJ1758" i="12"/>
  <c r="AI1758" i="12"/>
  <c r="T1758" i="12"/>
  <c r="AJ1757" i="12"/>
  <c r="AI1757" i="12"/>
  <c r="T1757" i="12"/>
  <c r="AJ1756" i="12"/>
  <c r="AI1756" i="12"/>
  <c r="T1756" i="12"/>
  <c r="AJ1755" i="12"/>
  <c r="AI1755" i="12"/>
  <c r="T1755" i="12"/>
  <c r="AJ1754" i="12"/>
  <c r="AI1754" i="12"/>
  <c r="T1754" i="12"/>
  <c r="AJ1753" i="12"/>
  <c r="AI1753" i="12"/>
  <c r="T1753" i="12"/>
  <c r="AJ1752" i="12"/>
  <c r="AI1752" i="12"/>
  <c r="T1752" i="12"/>
  <c r="AJ1751" i="12"/>
  <c r="AI1751" i="12"/>
  <c r="T1751" i="12"/>
  <c r="AJ1750" i="12"/>
  <c r="AI1750" i="12"/>
  <c r="T1750" i="12"/>
  <c r="AJ1749" i="12"/>
  <c r="AI1749" i="12"/>
  <c r="T1749" i="12"/>
  <c r="AJ1748" i="12"/>
  <c r="AI1748" i="12"/>
  <c r="T1748" i="12"/>
  <c r="AJ1747" i="12"/>
  <c r="AI1747" i="12"/>
  <c r="T1747" i="12"/>
  <c r="AJ1746" i="12"/>
  <c r="AI1746" i="12"/>
  <c r="T1746" i="12"/>
  <c r="AJ1745" i="12"/>
  <c r="AI1745" i="12"/>
  <c r="T1745" i="12"/>
  <c r="AJ1744" i="12"/>
  <c r="AI1744" i="12"/>
  <c r="T1744" i="12"/>
  <c r="AJ1743" i="12"/>
  <c r="AI1743" i="12"/>
  <c r="T1743" i="12"/>
  <c r="AJ1742" i="12"/>
  <c r="AI1742" i="12"/>
  <c r="T1742" i="12"/>
  <c r="AJ1741" i="12"/>
  <c r="AI1741" i="12"/>
  <c r="T1741" i="12"/>
  <c r="AJ1740" i="12"/>
  <c r="AI1740" i="12"/>
  <c r="T1740" i="12"/>
  <c r="AJ1739" i="12"/>
  <c r="AI1739" i="12"/>
  <c r="T1739" i="12"/>
  <c r="AJ1738" i="12"/>
  <c r="AI1738" i="12"/>
  <c r="T1738" i="12"/>
  <c r="AJ1737" i="12"/>
  <c r="AI1737" i="12"/>
  <c r="T1737" i="12"/>
  <c r="AJ1736" i="12"/>
  <c r="AI1736" i="12"/>
  <c r="T1736" i="12"/>
  <c r="AJ1735" i="12"/>
  <c r="AI1735" i="12"/>
  <c r="T1735" i="12"/>
  <c r="AJ1734" i="12"/>
  <c r="AI1734" i="12"/>
  <c r="T1734" i="12"/>
  <c r="AJ1733" i="12"/>
  <c r="AI1733" i="12"/>
  <c r="T1733" i="12"/>
  <c r="AJ1732" i="12"/>
  <c r="AI1732" i="12"/>
  <c r="T1732" i="12"/>
  <c r="AJ1731" i="12"/>
  <c r="AI1731" i="12"/>
  <c r="T1731" i="12"/>
  <c r="AJ1730" i="12"/>
  <c r="AI1730" i="12"/>
  <c r="T1730" i="12"/>
  <c r="AJ1729" i="12"/>
  <c r="AI1729" i="12"/>
  <c r="T1729" i="12"/>
  <c r="AJ1728" i="12"/>
  <c r="AI1728" i="12"/>
  <c r="T1728" i="12"/>
  <c r="AJ1727" i="12"/>
  <c r="AI1727" i="12"/>
  <c r="T1727" i="12"/>
  <c r="AJ1726" i="12"/>
  <c r="AI1726" i="12"/>
  <c r="T1726" i="12"/>
  <c r="AJ1725" i="12"/>
  <c r="AI1725" i="12"/>
  <c r="T1725" i="12"/>
  <c r="AJ1724" i="12"/>
  <c r="AI1724" i="12"/>
  <c r="T1724" i="12"/>
  <c r="AJ1723" i="12"/>
  <c r="AI1723" i="12"/>
  <c r="T1723" i="12"/>
  <c r="AJ1722" i="12"/>
  <c r="AI1722" i="12"/>
  <c r="T1722" i="12"/>
  <c r="AJ1721" i="12"/>
  <c r="AI1721" i="12"/>
  <c r="T1721" i="12"/>
  <c r="AJ1720" i="12"/>
  <c r="AI1720" i="12"/>
  <c r="T1720" i="12"/>
  <c r="AJ1719" i="12"/>
  <c r="AI1719" i="12"/>
  <c r="T1719" i="12"/>
  <c r="AJ1718" i="12"/>
  <c r="AI1718" i="12"/>
  <c r="T1718" i="12"/>
  <c r="AJ1717" i="12"/>
  <c r="AI1717" i="12"/>
  <c r="T1717" i="12"/>
  <c r="AJ1716" i="12"/>
  <c r="AI1716" i="12"/>
  <c r="T1716" i="12"/>
  <c r="AJ1715" i="12"/>
  <c r="AI1715" i="12"/>
  <c r="T1715" i="12"/>
  <c r="AJ1714" i="12"/>
  <c r="AI1714" i="12"/>
  <c r="T1714" i="12"/>
  <c r="AJ1713" i="12"/>
  <c r="AI1713" i="12"/>
  <c r="T1713" i="12"/>
  <c r="AJ1712" i="12"/>
  <c r="AI1712" i="12"/>
  <c r="T1712" i="12"/>
  <c r="AJ1711" i="12"/>
  <c r="AI1711" i="12"/>
  <c r="T1711" i="12"/>
  <c r="AJ1710" i="12"/>
  <c r="AI1710" i="12"/>
  <c r="T1710" i="12"/>
  <c r="AJ1709" i="12"/>
  <c r="AI1709" i="12"/>
  <c r="T1709" i="12"/>
  <c r="AJ1708" i="12"/>
  <c r="AI1708" i="12"/>
  <c r="T1708" i="12"/>
  <c r="AJ1707" i="12"/>
  <c r="AI1707" i="12"/>
  <c r="T1707" i="12"/>
  <c r="AJ1706" i="12"/>
  <c r="AI1706" i="12"/>
  <c r="T1706" i="12"/>
  <c r="AJ1705" i="12"/>
  <c r="AI1705" i="12"/>
  <c r="T1705" i="12"/>
  <c r="AJ1704" i="12"/>
  <c r="AI1704" i="12"/>
  <c r="T1704" i="12"/>
  <c r="AJ1703" i="12"/>
  <c r="AI1703" i="12"/>
  <c r="T1703" i="12"/>
  <c r="AJ1702" i="12"/>
  <c r="AI1702" i="12"/>
  <c r="T1702" i="12"/>
  <c r="AJ1701" i="12"/>
  <c r="AI1701" i="12"/>
  <c r="T1701" i="12"/>
  <c r="AJ1700" i="12"/>
  <c r="AI1700" i="12"/>
  <c r="T1700" i="12"/>
  <c r="AJ1699" i="12"/>
  <c r="AI1699" i="12"/>
  <c r="T1699" i="12"/>
  <c r="AJ1698" i="12"/>
  <c r="AI1698" i="12"/>
  <c r="T1698" i="12"/>
  <c r="AJ1697" i="12"/>
  <c r="AI1697" i="12"/>
  <c r="T1697" i="12"/>
  <c r="AJ1696" i="12"/>
  <c r="AI1696" i="12"/>
  <c r="T1696" i="12"/>
  <c r="AJ1695" i="12"/>
  <c r="AI1695" i="12"/>
  <c r="T1695" i="12"/>
  <c r="AJ1694" i="12"/>
  <c r="AI1694" i="12"/>
  <c r="T1694" i="12"/>
  <c r="AJ1693" i="12"/>
  <c r="AI1693" i="12"/>
  <c r="T1693" i="12"/>
  <c r="AJ1692" i="12"/>
  <c r="AI1692" i="12"/>
  <c r="T1692" i="12"/>
  <c r="AJ1691" i="12"/>
  <c r="AI1691" i="12"/>
  <c r="T1691" i="12"/>
  <c r="AJ1690" i="12"/>
  <c r="AI1690" i="12"/>
  <c r="T1690" i="12"/>
  <c r="AJ1689" i="12"/>
  <c r="AI1689" i="12"/>
  <c r="T1689" i="12"/>
  <c r="AJ1688" i="12"/>
  <c r="AI1688" i="12"/>
  <c r="T1688" i="12"/>
  <c r="AJ1687" i="12"/>
  <c r="AI1687" i="12"/>
  <c r="T1687" i="12"/>
  <c r="AJ1686" i="12"/>
  <c r="AI1686" i="12"/>
  <c r="T1686" i="12"/>
  <c r="AJ1685" i="12"/>
  <c r="AI1685" i="12"/>
  <c r="T1685" i="12"/>
  <c r="AJ1684" i="12"/>
  <c r="AI1684" i="12"/>
  <c r="T1684" i="12"/>
  <c r="AJ1683" i="12"/>
  <c r="AI1683" i="12"/>
  <c r="T1683" i="12"/>
  <c r="AJ1682" i="12"/>
  <c r="AI1682" i="12"/>
  <c r="T1682" i="12"/>
  <c r="AJ1681" i="12"/>
  <c r="AI1681" i="12"/>
  <c r="T1681" i="12"/>
  <c r="AJ1680" i="12"/>
  <c r="AI1680" i="12"/>
  <c r="T1680" i="12"/>
  <c r="AJ1679" i="12"/>
  <c r="AI1679" i="12"/>
  <c r="T1679" i="12"/>
  <c r="AJ1678" i="12"/>
  <c r="AI1678" i="12"/>
  <c r="T1678" i="12"/>
  <c r="AJ1677" i="12"/>
  <c r="AI1677" i="12"/>
  <c r="T1677" i="12"/>
  <c r="AJ1676" i="12"/>
  <c r="AI1676" i="12"/>
  <c r="T1676" i="12"/>
  <c r="AJ1675" i="12"/>
  <c r="AI1675" i="12"/>
  <c r="T1675" i="12"/>
  <c r="AJ1674" i="12"/>
  <c r="AI1674" i="12"/>
  <c r="T1674" i="12"/>
  <c r="AJ1673" i="12"/>
  <c r="AI1673" i="12"/>
  <c r="T1673" i="12"/>
  <c r="AJ1672" i="12"/>
  <c r="AI1672" i="12"/>
  <c r="T1672" i="12"/>
  <c r="AJ1671" i="12"/>
  <c r="AI1671" i="12"/>
  <c r="T1671" i="12"/>
  <c r="AJ1670" i="12"/>
  <c r="AI1670" i="12"/>
  <c r="T1670" i="12"/>
  <c r="AJ1669" i="12"/>
  <c r="AI1669" i="12"/>
  <c r="T1669" i="12"/>
  <c r="AJ1668" i="12"/>
  <c r="AI1668" i="12"/>
  <c r="T1668" i="12"/>
  <c r="AJ1667" i="12"/>
  <c r="AI1667" i="12"/>
  <c r="T1667" i="12"/>
  <c r="AJ1666" i="12"/>
  <c r="AI1666" i="12"/>
  <c r="T1666" i="12"/>
  <c r="AJ1665" i="12"/>
  <c r="AI1665" i="12"/>
  <c r="T1665" i="12"/>
  <c r="AJ1664" i="12"/>
  <c r="AI1664" i="12"/>
  <c r="T1664" i="12"/>
  <c r="AJ1663" i="12"/>
  <c r="AI1663" i="12"/>
  <c r="T1663" i="12"/>
  <c r="AJ1662" i="12"/>
  <c r="AI1662" i="12"/>
  <c r="T1662" i="12"/>
  <c r="AJ1661" i="12"/>
  <c r="AI1661" i="12"/>
  <c r="T1661" i="12"/>
  <c r="AJ1660" i="12"/>
  <c r="AI1660" i="12"/>
  <c r="T1660" i="12"/>
  <c r="AJ1659" i="12"/>
  <c r="AI1659" i="12"/>
  <c r="T1659" i="12"/>
  <c r="AJ1658" i="12"/>
  <c r="AI1658" i="12"/>
  <c r="T1658" i="12"/>
  <c r="AJ1657" i="12"/>
  <c r="AI1657" i="12"/>
  <c r="T1657" i="12"/>
  <c r="AJ1656" i="12"/>
  <c r="AI1656" i="12"/>
  <c r="T1656" i="12"/>
  <c r="AJ1655" i="12"/>
  <c r="AI1655" i="12"/>
  <c r="T1655" i="12"/>
  <c r="AJ1654" i="12"/>
  <c r="AI1654" i="12"/>
  <c r="T1654" i="12"/>
  <c r="AJ1653" i="12"/>
  <c r="AI1653" i="12"/>
  <c r="T1653" i="12"/>
  <c r="AJ1652" i="12"/>
  <c r="AI1652" i="12"/>
  <c r="T1652" i="12"/>
  <c r="AJ1651" i="12"/>
  <c r="AI1651" i="12"/>
  <c r="T1651" i="12"/>
  <c r="AJ1650" i="12"/>
  <c r="AI1650" i="12"/>
  <c r="T1650" i="12"/>
  <c r="AJ1649" i="12"/>
  <c r="AI1649" i="12"/>
  <c r="T1649" i="12"/>
  <c r="AJ1648" i="12"/>
  <c r="AI1648" i="12"/>
  <c r="T1648" i="12"/>
  <c r="AJ1647" i="12"/>
  <c r="AI1647" i="12"/>
  <c r="T1647" i="12"/>
  <c r="AJ1646" i="12"/>
  <c r="AI1646" i="12"/>
  <c r="T1646" i="12"/>
  <c r="AJ1645" i="12"/>
  <c r="AI1645" i="12"/>
  <c r="T1645" i="12"/>
  <c r="AJ1644" i="12"/>
  <c r="AI1644" i="12"/>
  <c r="T1644" i="12"/>
  <c r="AJ1643" i="12"/>
  <c r="AI1643" i="12"/>
  <c r="T1643" i="12"/>
  <c r="AJ1642" i="12"/>
  <c r="AI1642" i="12"/>
  <c r="T1642" i="12"/>
  <c r="AJ1641" i="12"/>
  <c r="AI1641" i="12"/>
  <c r="T1641" i="12"/>
  <c r="AJ1640" i="12"/>
  <c r="AI1640" i="12"/>
  <c r="T1640" i="12"/>
  <c r="AJ1639" i="12"/>
  <c r="AI1639" i="12"/>
  <c r="T1639" i="12"/>
  <c r="AJ1638" i="12"/>
  <c r="AI1638" i="12"/>
  <c r="T1638" i="12"/>
  <c r="AJ1637" i="12"/>
  <c r="AI1637" i="12"/>
  <c r="T1637" i="12"/>
  <c r="AJ1636" i="12"/>
  <c r="AI1636" i="12"/>
  <c r="T1636" i="12"/>
  <c r="AJ1635" i="12"/>
  <c r="AI1635" i="12"/>
  <c r="T1635" i="12"/>
  <c r="AJ1634" i="12"/>
  <c r="AI1634" i="12"/>
  <c r="T1634" i="12"/>
  <c r="AJ1633" i="12"/>
  <c r="AI1633" i="12"/>
  <c r="T1633" i="12"/>
  <c r="AJ1632" i="12"/>
  <c r="AI1632" i="12"/>
  <c r="T1632" i="12"/>
  <c r="AJ1631" i="12"/>
  <c r="AI1631" i="12"/>
  <c r="T1631" i="12"/>
  <c r="AJ1630" i="12"/>
  <c r="AI1630" i="12"/>
  <c r="T1630" i="12"/>
  <c r="AJ1629" i="12"/>
  <c r="AI1629" i="12"/>
  <c r="T1629" i="12"/>
  <c r="AJ1628" i="12"/>
  <c r="AI1628" i="12"/>
  <c r="T1628" i="12"/>
  <c r="AJ1627" i="12"/>
  <c r="AI1627" i="12"/>
  <c r="T1627" i="12"/>
  <c r="AJ1626" i="12"/>
  <c r="AI1626" i="12"/>
  <c r="T1626" i="12"/>
  <c r="AJ1625" i="12"/>
  <c r="AI1625" i="12"/>
  <c r="T1625" i="12"/>
  <c r="AJ1624" i="12"/>
  <c r="AI1624" i="12"/>
  <c r="T1624" i="12"/>
  <c r="AJ1623" i="12"/>
  <c r="AI1623" i="12"/>
  <c r="T1623" i="12"/>
  <c r="AJ1622" i="12"/>
  <c r="AI1622" i="12"/>
  <c r="T1622" i="12"/>
  <c r="AJ1621" i="12"/>
  <c r="AI1621" i="12"/>
  <c r="T1621" i="12"/>
  <c r="AJ1620" i="12"/>
  <c r="AI1620" i="12"/>
  <c r="T1620" i="12"/>
  <c r="AJ1619" i="12"/>
  <c r="AI1619" i="12"/>
  <c r="T1619" i="12"/>
  <c r="AJ1618" i="12"/>
  <c r="AI1618" i="12"/>
  <c r="T1618" i="12"/>
  <c r="AJ1617" i="12"/>
  <c r="AI1617" i="12"/>
  <c r="T1617" i="12"/>
  <c r="AJ1616" i="12"/>
  <c r="AI1616" i="12"/>
  <c r="T1616" i="12"/>
  <c r="AJ1615" i="12"/>
  <c r="AI1615" i="12"/>
  <c r="T1615" i="12"/>
  <c r="AJ1614" i="12"/>
  <c r="AI1614" i="12"/>
  <c r="T1614" i="12"/>
  <c r="AJ1613" i="12"/>
  <c r="AI1613" i="12"/>
  <c r="T1613" i="12"/>
  <c r="AJ1612" i="12"/>
  <c r="AI1612" i="12"/>
  <c r="T1612" i="12"/>
  <c r="AJ1611" i="12"/>
  <c r="AI1611" i="12"/>
  <c r="T1611" i="12"/>
  <c r="AJ1610" i="12"/>
  <c r="AI1610" i="12"/>
  <c r="T1610" i="12"/>
  <c r="AJ1609" i="12"/>
  <c r="AI1609" i="12"/>
  <c r="T1609" i="12"/>
  <c r="AJ1608" i="12"/>
  <c r="AI1608" i="12"/>
  <c r="T1608" i="12"/>
  <c r="AJ1607" i="12"/>
  <c r="AI1607" i="12"/>
  <c r="T1607" i="12"/>
  <c r="AJ1606" i="12"/>
  <c r="AI1606" i="12"/>
  <c r="T1606" i="12"/>
  <c r="AJ1605" i="12"/>
  <c r="AI1605" i="12"/>
  <c r="T1605" i="12"/>
  <c r="AJ1604" i="12"/>
  <c r="AI1604" i="12"/>
  <c r="T1604" i="12"/>
  <c r="AJ1603" i="12"/>
  <c r="AI1603" i="12"/>
  <c r="T1603" i="12"/>
  <c r="AJ1602" i="12"/>
  <c r="AI1602" i="12"/>
  <c r="T1602" i="12"/>
  <c r="AJ1601" i="12"/>
  <c r="AI1601" i="12"/>
  <c r="T1601" i="12"/>
  <c r="AJ1600" i="12"/>
  <c r="AI1600" i="12"/>
  <c r="T1600" i="12"/>
  <c r="AJ1599" i="12"/>
  <c r="AI1599" i="12"/>
  <c r="T1599" i="12"/>
  <c r="AJ1598" i="12"/>
  <c r="AI1598" i="12"/>
  <c r="T1598" i="12"/>
  <c r="AJ1597" i="12"/>
  <c r="AI1597" i="12"/>
  <c r="T1597" i="12"/>
  <c r="AJ1596" i="12"/>
  <c r="AI1596" i="12"/>
  <c r="T1596" i="12"/>
  <c r="AJ1595" i="12"/>
  <c r="AI1595" i="12"/>
  <c r="T1595" i="12"/>
  <c r="AJ1594" i="12"/>
  <c r="AI1594" i="12"/>
  <c r="T1594" i="12"/>
  <c r="AJ1593" i="12"/>
  <c r="AI1593" i="12"/>
  <c r="T1593" i="12"/>
  <c r="AJ1592" i="12"/>
  <c r="AI1592" i="12"/>
  <c r="T1592" i="12"/>
  <c r="AJ1591" i="12"/>
  <c r="AI1591" i="12"/>
  <c r="T1591" i="12"/>
  <c r="AJ1590" i="12"/>
  <c r="AI1590" i="12"/>
  <c r="T1590" i="12"/>
  <c r="AJ1589" i="12"/>
  <c r="AI1589" i="12"/>
  <c r="T1589" i="12"/>
  <c r="AJ1588" i="12"/>
  <c r="AI1588" i="12"/>
  <c r="T1588" i="12"/>
  <c r="AJ1587" i="12"/>
  <c r="AI1587" i="12"/>
  <c r="T1587" i="12"/>
  <c r="AJ1586" i="12"/>
  <c r="AI1586" i="12"/>
  <c r="T1586" i="12"/>
  <c r="AJ1585" i="12"/>
  <c r="AI1585" i="12"/>
  <c r="T1585" i="12"/>
  <c r="AJ1584" i="12"/>
  <c r="AI1584" i="12"/>
  <c r="T1584" i="12"/>
  <c r="AJ1583" i="12"/>
  <c r="AI1583" i="12"/>
  <c r="T1583" i="12"/>
  <c r="AJ1582" i="12"/>
  <c r="AI1582" i="12"/>
  <c r="T1582" i="12"/>
  <c r="AJ1581" i="12"/>
  <c r="AI1581" i="12"/>
  <c r="T1581" i="12"/>
  <c r="AJ1580" i="12"/>
  <c r="AI1580" i="12"/>
  <c r="T1580" i="12"/>
  <c r="AJ1579" i="12"/>
  <c r="AI1579" i="12"/>
  <c r="T1579" i="12"/>
  <c r="AJ1578" i="12"/>
  <c r="AI1578" i="12"/>
  <c r="T1578" i="12"/>
  <c r="AJ1577" i="12"/>
  <c r="AI1577" i="12"/>
  <c r="T1577" i="12"/>
  <c r="AJ1576" i="12"/>
  <c r="AI1576" i="12"/>
  <c r="T1576" i="12"/>
  <c r="AJ1575" i="12"/>
  <c r="AI1575" i="12"/>
  <c r="T1575" i="12"/>
  <c r="AJ1574" i="12"/>
  <c r="AI1574" i="12"/>
  <c r="T1574" i="12"/>
  <c r="AJ1573" i="12"/>
  <c r="AI1573" i="12"/>
  <c r="T1573" i="12"/>
  <c r="AJ1572" i="12"/>
  <c r="AI1572" i="12"/>
  <c r="T1572" i="12"/>
  <c r="AJ1571" i="12"/>
  <c r="AI1571" i="12"/>
  <c r="T1571" i="12"/>
  <c r="AJ1570" i="12"/>
  <c r="AI1570" i="12"/>
  <c r="T1570" i="12"/>
  <c r="AJ1569" i="12"/>
  <c r="AI1569" i="12"/>
  <c r="T1569" i="12"/>
  <c r="AJ1568" i="12"/>
  <c r="AI1568" i="12"/>
  <c r="T1568" i="12"/>
  <c r="AJ1567" i="12"/>
  <c r="AI1567" i="12"/>
  <c r="T1567" i="12"/>
  <c r="AJ1566" i="12"/>
  <c r="AI1566" i="12"/>
  <c r="T1566" i="12"/>
  <c r="AJ1565" i="12"/>
  <c r="AI1565" i="12"/>
  <c r="T1565" i="12"/>
  <c r="AJ1564" i="12"/>
  <c r="AI1564" i="12"/>
  <c r="T1564" i="12"/>
  <c r="AJ1563" i="12"/>
  <c r="AI1563" i="12"/>
  <c r="T1563" i="12"/>
  <c r="AJ1562" i="12"/>
  <c r="AI1562" i="12"/>
  <c r="T1562" i="12"/>
  <c r="AJ1561" i="12"/>
  <c r="AI1561" i="12"/>
  <c r="T1561" i="12"/>
  <c r="AJ1560" i="12"/>
  <c r="AI1560" i="12"/>
  <c r="T1560" i="12"/>
  <c r="AJ1559" i="12"/>
  <c r="AI1559" i="12"/>
  <c r="T1559" i="12"/>
  <c r="AJ1558" i="12"/>
  <c r="AI1558" i="12"/>
  <c r="T1558" i="12"/>
  <c r="AJ1557" i="12"/>
  <c r="AI1557" i="12"/>
  <c r="T1557" i="12"/>
  <c r="AJ1556" i="12"/>
  <c r="AI1556" i="12"/>
  <c r="T1556" i="12"/>
  <c r="AJ1555" i="12"/>
  <c r="AI1555" i="12"/>
  <c r="T1555" i="12"/>
  <c r="AJ1554" i="12"/>
  <c r="AI1554" i="12"/>
  <c r="T1554" i="12"/>
  <c r="AJ1553" i="12"/>
  <c r="AI1553" i="12"/>
  <c r="T1553" i="12"/>
  <c r="AJ1552" i="12"/>
  <c r="AI1552" i="12"/>
  <c r="T1552" i="12"/>
  <c r="AJ1551" i="12"/>
  <c r="AI1551" i="12"/>
  <c r="T1551" i="12"/>
  <c r="AJ1550" i="12"/>
  <c r="AI1550" i="12"/>
  <c r="T1550" i="12"/>
  <c r="AJ1549" i="12"/>
  <c r="AI1549" i="12"/>
  <c r="T1549" i="12"/>
  <c r="AJ1548" i="12"/>
  <c r="AI1548" i="12"/>
  <c r="T1548" i="12"/>
  <c r="AJ1547" i="12"/>
  <c r="AI1547" i="12"/>
  <c r="T1547" i="12"/>
  <c r="AJ1546" i="12"/>
  <c r="AI1546" i="12"/>
  <c r="T1546" i="12"/>
  <c r="AJ1545" i="12"/>
  <c r="AI1545" i="12"/>
  <c r="T1545" i="12"/>
  <c r="AJ1544" i="12"/>
  <c r="AI1544" i="12"/>
  <c r="T1544" i="12"/>
  <c r="AJ1543" i="12"/>
  <c r="AI1543" i="12"/>
  <c r="T1543" i="12"/>
  <c r="AJ1542" i="12"/>
  <c r="AI1542" i="12"/>
  <c r="T1542" i="12"/>
  <c r="AJ1541" i="12"/>
  <c r="AI1541" i="12"/>
  <c r="T1541" i="12"/>
  <c r="AJ1540" i="12"/>
  <c r="AI1540" i="12"/>
  <c r="T1540" i="12"/>
  <c r="AJ1539" i="12"/>
  <c r="AI1539" i="12"/>
  <c r="T1539" i="12"/>
  <c r="AJ1538" i="12"/>
  <c r="AI1538" i="12"/>
  <c r="T1538" i="12"/>
  <c r="AJ1537" i="12"/>
  <c r="AI1537" i="12"/>
  <c r="T1537" i="12"/>
  <c r="AJ1536" i="12"/>
  <c r="AI1536" i="12"/>
  <c r="T1536" i="12"/>
  <c r="AJ1535" i="12"/>
  <c r="AI1535" i="12"/>
  <c r="T1535" i="12"/>
  <c r="AJ1534" i="12"/>
  <c r="AI1534" i="12"/>
  <c r="T1534" i="12"/>
  <c r="AJ1533" i="12"/>
  <c r="AI1533" i="12"/>
  <c r="T1533" i="12"/>
  <c r="AJ1532" i="12"/>
  <c r="AI1532" i="12"/>
  <c r="T1532" i="12"/>
  <c r="AJ1531" i="12"/>
  <c r="AI1531" i="12"/>
  <c r="T1531" i="12"/>
  <c r="AJ1530" i="12"/>
  <c r="AI1530" i="12"/>
  <c r="T1530" i="12"/>
  <c r="AJ1529" i="12"/>
  <c r="AI1529" i="12"/>
  <c r="T1529" i="12"/>
  <c r="AJ1528" i="12"/>
  <c r="AI1528" i="12"/>
  <c r="T1528" i="12"/>
  <c r="AJ1527" i="12"/>
  <c r="AI1527" i="12"/>
  <c r="T1527" i="12"/>
  <c r="AJ1526" i="12"/>
  <c r="AI1526" i="12"/>
  <c r="T1526" i="12"/>
  <c r="AJ1525" i="12"/>
  <c r="AI1525" i="12"/>
  <c r="T1525" i="12"/>
  <c r="AJ1524" i="12"/>
  <c r="AI1524" i="12"/>
  <c r="T1524" i="12"/>
  <c r="AJ1523" i="12"/>
  <c r="AI1523" i="12"/>
  <c r="T1523" i="12"/>
  <c r="AJ1522" i="12"/>
  <c r="AI1522" i="12"/>
  <c r="T1522" i="12"/>
  <c r="AJ1521" i="12"/>
  <c r="AI1521" i="12"/>
  <c r="T1521" i="12"/>
  <c r="AJ1520" i="12"/>
  <c r="AI1520" i="12"/>
  <c r="T1520" i="12"/>
  <c r="AJ1519" i="12"/>
  <c r="AI1519" i="12"/>
  <c r="T1519" i="12"/>
  <c r="AJ1518" i="12"/>
  <c r="AI1518" i="12"/>
  <c r="T1518" i="12"/>
  <c r="AJ1517" i="12"/>
  <c r="AI1517" i="12"/>
  <c r="T1517" i="12"/>
  <c r="AJ1516" i="12"/>
  <c r="AI1516" i="12"/>
  <c r="T1516" i="12"/>
  <c r="AJ1515" i="12"/>
  <c r="AI1515" i="12"/>
  <c r="T1515" i="12"/>
  <c r="AJ1514" i="12"/>
  <c r="AI1514" i="12"/>
  <c r="T1514" i="12"/>
  <c r="AJ1513" i="12"/>
  <c r="AI1513" i="12"/>
  <c r="T1513" i="12"/>
  <c r="AJ1512" i="12"/>
  <c r="AI1512" i="12"/>
  <c r="T1512" i="12"/>
  <c r="AJ1511" i="12"/>
  <c r="AI1511" i="12"/>
  <c r="T1511" i="12"/>
  <c r="AJ1510" i="12"/>
  <c r="AI1510" i="12"/>
  <c r="T1510" i="12"/>
  <c r="AJ1509" i="12"/>
  <c r="AI1509" i="12"/>
  <c r="T1509" i="12"/>
  <c r="AJ1508" i="12"/>
  <c r="AI1508" i="12"/>
  <c r="T1508" i="12"/>
  <c r="AJ1507" i="12"/>
  <c r="AI1507" i="12"/>
  <c r="T1507" i="12"/>
  <c r="AJ1506" i="12"/>
  <c r="AI1506" i="12"/>
  <c r="T1506" i="12"/>
  <c r="AJ1505" i="12"/>
  <c r="AI1505" i="12"/>
  <c r="T1505" i="12"/>
  <c r="AJ1504" i="12"/>
  <c r="AI1504" i="12"/>
  <c r="T1504" i="12"/>
  <c r="AJ1503" i="12"/>
  <c r="AI1503" i="12"/>
  <c r="T1503" i="12"/>
  <c r="AJ1502" i="12"/>
  <c r="AI1502" i="12"/>
  <c r="T1502" i="12"/>
  <c r="AJ1501" i="12"/>
  <c r="AI1501" i="12"/>
  <c r="T1501" i="12"/>
  <c r="AJ1500" i="12"/>
  <c r="AI1500" i="12"/>
  <c r="T1500" i="12"/>
  <c r="AJ1499" i="12"/>
  <c r="AI1499" i="12"/>
  <c r="T1499" i="12"/>
  <c r="AJ1498" i="12"/>
  <c r="AI1498" i="12"/>
  <c r="T1498" i="12"/>
  <c r="AJ1497" i="12"/>
  <c r="AI1497" i="12"/>
  <c r="T1497" i="12"/>
  <c r="AJ1496" i="12"/>
  <c r="AI1496" i="12"/>
  <c r="T1496" i="12"/>
  <c r="AJ1495" i="12"/>
  <c r="AI1495" i="12"/>
  <c r="T1495" i="12"/>
  <c r="AJ1494" i="12"/>
  <c r="AI1494" i="12"/>
  <c r="T1494" i="12"/>
  <c r="AJ1493" i="12"/>
  <c r="AI1493" i="12"/>
  <c r="T1493" i="12"/>
  <c r="AJ1492" i="12"/>
  <c r="AI1492" i="12"/>
  <c r="T1492" i="12"/>
  <c r="AJ1491" i="12"/>
  <c r="AI1491" i="12"/>
  <c r="T1491" i="12"/>
  <c r="AJ1490" i="12"/>
  <c r="AI1490" i="12"/>
  <c r="T1490" i="12"/>
  <c r="AJ1489" i="12"/>
  <c r="AI1489" i="12"/>
  <c r="T1489" i="12"/>
  <c r="AJ1488" i="12"/>
  <c r="AI1488" i="12"/>
  <c r="T1488" i="12"/>
  <c r="AJ1487" i="12"/>
  <c r="AI1487" i="12"/>
  <c r="T1487" i="12"/>
  <c r="AJ1486" i="12"/>
  <c r="AI1486" i="12"/>
  <c r="T1486" i="12"/>
  <c r="AJ1485" i="12"/>
  <c r="AI1485" i="12"/>
  <c r="T1485" i="12"/>
  <c r="AJ1484" i="12"/>
  <c r="AI1484" i="12"/>
  <c r="T1484" i="12"/>
  <c r="AJ1483" i="12"/>
  <c r="AI1483" i="12"/>
  <c r="T1483" i="12"/>
  <c r="AJ1482" i="12"/>
  <c r="AI1482" i="12"/>
  <c r="T1482" i="12"/>
  <c r="AJ1481" i="12"/>
  <c r="AI1481" i="12"/>
  <c r="T1481" i="12"/>
  <c r="AJ1480" i="12"/>
  <c r="AI1480" i="12"/>
  <c r="T1480" i="12"/>
  <c r="AJ1479" i="12"/>
  <c r="AI1479" i="12"/>
  <c r="T1479" i="12"/>
  <c r="AJ1478" i="12"/>
  <c r="AI1478" i="12"/>
  <c r="T1478" i="12"/>
  <c r="AJ1477" i="12"/>
  <c r="AI1477" i="12"/>
  <c r="T1477" i="12"/>
  <c r="AJ1476" i="12"/>
  <c r="AI1476" i="12"/>
  <c r="T1476" i="12"/>
  <c r="AJ1475" i="12"/>
  <c r="AI1475" i="12"/>
  <c r="T1475" i="12"/>
  <c r="AJ1474" i="12"/>
  <c r="AI1474" i="12"/>
  <c r="T1474" i="12"/>
  <c r="AJ1473" i="12"/>
  <c r="AI1473" i="12"/>
  <c r="T1473" i="12"/>
  <c r="AJ1472" i="12"/>
  <c r="AI1472" i="12"/>
  <c r="T1472" i="12"/>
  <c r="AJ1471" i="12"/>
  <c r="AI1471" i="12"/>
  <c r="T1471" i="12"/>
  <c r="AJ1470" i="12"/>
  <c r="AI1470" i="12"/>
  <c r="T1470" i="12"/>
  <c r="AJ1469" i="12"/>
  <c r="AI1469" i="12"/>
  <c r="T1469" i="12"/>
  <c r="AJ1468" i="12"/>
  <c r="AI1468" i="12"/>
  <c r="T1468" i="12"/>
  <c r="AJ1467" i="12"/>
  <c r="AI1467" i="12"/>
  <c r="T1467" i="12"/>
  <c r="AJ1466" i="12"/>
  <c r="AI1466" i="12"/>
  <c r="T1466" i="12"/>
  <c r="AJ1465" i="12"/>
  <c r="AI1465" i="12"/>
  <c r="T1465" i="12"/>
  <c r="AJ1464" i="12"/>
  <c r="AI1464" i="12"/>
  <c r="T1464" i="12"/>
  <c r="AJ1463" i="12"/>
  <c r="AI1463" i="12"/>
  <c r="T1463" i="12"/>
  <c r="AJ1462" i="12"/>
  <c r="AI1462" i="12"/>
  <c r="T1462" i="12"/>
  <c r="AJ1461" i="12"/>
  <c r="AI1461" i="12"/>
  <c r="T1461" i="12"/>
  <c r="AJ1460" i="12"/>
  <c r="AI1460" i="12"/>
  <c r="T1460" i="12"/>
  <c r="AJ1459" i="12"/>
  <c r="AI1459" i="12"/>
  <c r="T1459" i="12"/>
  <c r="AJ1458" i="12"/>
  <c r="AI1458" i="12"/>
  <c r="T1458" i="12"/>
  <c r="AJ1457" i="12"/>
  <c r="AI1457" i="12"/>
  <c r="T1457" i="12"/>
  <c r="AJ1456" i="12"/>
  <c r="AI1456" i="12"/>
  <c r="T1456" i="12"/>
  <c r="AJ1455" i="12"/>
  <c r="AI1455" i="12"/>
  <c r="T1455" i="12"/>
  <c r="AJ1454" i="12"/>
  <c r="AI1454" i="12"/>
  <c r="T1454" i="12"/>
  <c r="AJ1453" i="12"/>
  <c r="AI1453" i="12"/>
  <c r="T1453" i="12"/>
  <c r="AJ1452" i="12"/>
  <c r="AI1452" i="12"/>
  <c r="T1452" i="12"/>
  <c r="AJ1451" i="12"/>
  <c r="AI1451" i="12"/>
  <c r="T1451" i="12"/>
  <c r="AJ1450" i="12"/>
  <c r="AI1450" i="12"/>
  <c r="T1450" i="12"/>
  <c r="AJ1449" i="12"/>
  <c r="AI1449" i="12"/>
  <c r="T1449" i="12"/>
  <c r="AJ1448" i="12"/>
  <c r="AI1448" i="12"/>
  <c r="T1448" i="12"/>
  <c r="AJ1447" i="12"/>
  <c r="AI1447" i="12"/>
  <c r="T1447" i="12"/>
  <c r="AJ1446" i="12"/>
  <c r="AI1446" i="12"/>
  <c r="T1446" i="12"/>
  <c r="AJ1445" i="12"/>
  <c r="AI1445" i="12"/>
  <c r="T1445" i="12"/>
  <c r="AJ1444" i="12"/>
  <c r="AI1444" i="12"/>
  <c r="T1444" i="12"/>
  <c r="AJ1443" i="12"/>
  <c r="AI1443" i="12"/>
  <c r="T1443" i="12"/>
  <c r="AJ1442" i="12"/>
  <c r="AI1442" i="12"/>
  <c r="T1442" i="12"/>
  <c r="AJ1441" i="12"/>
  <c r="AI1441" i="12"/>
  <c r="T1441" i="12"/>
  <c r="AJ1440" i="12"/>
  <c r="AI1440" i="12"/>
  <c r="T1440" i="12"/>
  <c r="AJ1439" i="12"/>
  <c r="AI1439" i="12"/>
  <c r="T1439" i="12"/>
  <c r="AJ1438" i="12"/>
  <c r="AI1438" i="12"/>
  <c r="T1438" i="12"/>
  <c r="AJ1437" i="12"/>
  <c r="AI1437" i="12"/>
  <c r="T1437" i="12"/>
  <c r="AJ1436" i="12"/>
  <c r="AI1436" i="12"/>
  <c r="T1436" i="12"/>
  <c r="AJ1435" i="12"/>
  <c r="AI1435" i="12"/>
  <c r="T1435" i="12"/>
  <c r="AJ1434" i="12"/>
  <c r="AI1434" i="12"/>
  <c r="T1434" i="12"/>
  <c r="AJ1433" i="12"/>
  <c r="AI1433" i="12"/>
  <c r="T1433" i="12"/>
  <c r="AJ1432" i="12"/>
  <c r="AI1432" i="12"/>
  <c r="T1432" i="12"/>
  <c r="AJ1431" i="12"/>
  <c r="AI1431" i="12"/>
  <c r="T1431" i="12"/>
  <c r="AJ1430" i="12"/>
  <c r="AI1430" i="12"/>
  <c r="T1430" i="12"/>
  <c r="AJ1429" i="12"/>
  <c r="AI1429" i="12"/>
  <c r="T1429" i="12"/>
  <c r="AJ1428" i="12"/>
  <c r="AI1428" i="12"/>
  <c r="T1428" i="12"/>
  <c r="AJ1427" i="12"/>
  <c r="AI1427" i="12"/>
  <c r="T1427" i="12"/>
  <c r="AJ1426" i="12"/>
  <c r="AI1426" i="12"/>
  <c r="T1426" i="12"/>
  <c r="AJ1425" i="12"/>
  <c r="AI1425" i="12"/>
  <c r="T1425" i="12"/>
  <c r="AJ1424" i="12"/>
  <c r="AI1424" i="12"/>
  <c r="T1424" i="12"/>
  <c r="AJ1423" i="12"/>
  <c r="AI1423" i="12"/>
  <c r="T1423" i="12"/>
  <c r="AJ1422" i="12"/>
  <c r="AI1422" i="12"/>
  <c r="T1422" i="12"/>
  <c r="AJ1421" i="12"/>
  <c r="AI1421" i="12"/>
  <c r="T1421" i="12"/>
  <c r="AJ1420" i="12"/>
  <c r="AI1420" i="12"/>
  <c r="T1420" i="12"/>
  <c r="AJ1419" i="12"/>
  <c r="AI1419" i="12"/>
  <c r="T1419" i="12"/>
  <c r="AJ1418" i="12"/>
  <c r="AI1418" i="12"/>
  <c r="T1418" i="12"/>
  <c r="AJ1417" i="12"/>
  <c r="AI1417" i="12"/>
  <c r="T1417" i="12"/>
  <c r="AJ1416" i="12"/>
  <c r="AI1416" i="12"/>
  <c r="T1416" i="12"/>
  <c r="AJ1415" i="12"/>
  <c r="AI1415" i="12"/>
  <c r="T1415" i="12"/>
  <c r="AJ1414" i="12"/>
  <c r="AI1414" i="12"/>
  <c r="T1414" i="12"/>
  <c r="AJ1413" i="12"/>
  <c r="AI1413" i="12"/>
  <c r="T1413" i="12"/>
  <c r="AJ1412" i="12"/>
  <c r="AI1412" i="12"/>
  <c r="T1412" i="12"/>
  <c r="AJ1411" i="12"/>
  <c r="AI1411" i="12"/>
  <c r="T1411" i="12"/>
  <c r="AJ1410" i="12"/>
  <c r="AI1410" i="12"/>
  <c r="T1410" i="12"/>
  <c r="AJ1409" i="12"/>
  <c r="AI1409" i="12"/>
  <c r="T1409" i="12"/>
  <c r="AJ1408" i="12"/>
  <c r="AI1408" i="12"/>
  <c r="T1408" i="12"/>
  <c r="AJ1407" i="12"/>
  <c r="AI1407" i="12"/>
  <c r="T1407" i="12"/>
  <c r="AJ1406" i="12"/>
  <c r="AI1406" i="12"/>
  <c r="T1406" i="12"/>
  <c r="AJ1405" i="12"/>
  <c r="AI1405" i="12"/>
  <c r="T1405" i="12"/>
  <c r="AJ1404" i="12"/>
  <c r="AI1404" i="12"/>
  <c r="T1404" i="12"/>
  <c r="AJ1403" i="12"/>
  <c r="AI1403" i="12"/>
  <c r="T1403" i="12"/>
  <c r="AJ1402" i="12"/>
  <c r="AI1402" i="12"/>
  <c r="T1402" i="12"/>
  <c r="AJ1401" i="12"/>
  <c r="AI1401" i="12"/>
  <c r="T1401" i="12"/>
  <c r="AJ1400" i="12"/>
  <c r="AI1400" i="12"/>
  <c r="T1400" i="12"/>
  <c r="AJ1399" i="12"/>
  <c r="AI1399" i="12"/>
  <c r="T1399" i="12"/>
  <c r="AJ1398" i="12"/>
  <c r="AI1398" i="12"/>
  <c r="T1398" i="12"/>
  <c r="AJ1397" i="12"/>
  <c r="AI1397" i="12"/>
  <c r="T1397" i="12"/>
  <c r="AJ1396" i="12"/>
  <c r="AI1396" i="12"/>
  <c r="T1396" i="12"/>
  <c r="AJ1395" i="12"/>
  <c r="AI1395" i="12"/>
  <c r="T1395" i="12"/>
  <c r="AJ1394" i="12"/>
  <c r="AI1394" i="12"/>
  <c r="T1394" i="12"/>
  <c r="AJ1393" i="12"/>
  <c r="AI1393" i="12"/>
  <c r="T1393" i="12"/>
  <c r="AJ1392" i="12"/>
  <c r="AI1392" i="12"/>
  <c r="T1392" i="12"/>
  <c r="AJ1391" i="12"/>
  <c r="AI1391" i="12"/>
  <c r="T1391" i="12"/>
  <c r="AJ1390" i="12"/>
  <c r="AI1390" i="12"/>
  <c r="T1390" i="12"/>
  <c r="AJ1389" i="12"/>
  <c r="AI1389" i="12"/>
  <c r="T1389" i="12"/>
  <c r="AJ1388" i="12"/>
  <c r="AI1388" i="12"/>
  <c r="T1388" i="12"/>
  <c r="AJ1387" i="12"/>
  <c r="AI1387" i="12"/>
  <c r="T1387" i="12"/>
  <c r="AJ1386" i="12"/>
  <c r="AI1386" i="12"/>
  <c r="T1386" i="12"/>
  <c r="AJ1385" i="12"/>
  <c r="AI1385" i="12"/>
  <c r="T1385" i="12"/>
  <c r="AJ1384" i="12"/>
  <c r="AI1384" i="12"/>
  <c r="T1384" i="12"/>
  <c r="AJ1383" i="12"/>
  <c r="AI1383" i="12"/>
  <c r="T1383" i="12"/>
  <c r="AJ1382" i="12"/>
  <c r="AI1382" i="12"/>
  <c r="T1382" i="12"/>
  <c r="AJ1381" i="12"/>
  <c r="AI1381" i="12"/>
  <c r="T1381" i="12"/>
  <c r="AJ1380" i="12"/>
  <c r="AI1380" i="12"/>
  <c r="T1380" i="12"/>
  <c r="AJ1379" i="12"/>
  <c r="AI1379" i="12"/>
  <c r="T1379" i="12"/>
  <c r="AJ1378" i="12"/>
  <c r="AI1378" i="12"/>
  <c r="T1378" i="12"/>
  <c r="AJ1377" i="12"/>
  <c r="AI1377" i="12"/>
  <c r="T1377" i="12"/>
  <c r="AJ1376" i="12"/>
  <c r="AI1376" i="12"/>
  <c r="T1376" i="12"/>
  <c r="AJ1375" i="12"/>
  <c r="AI1375" i="12"/>
  <c r="T1375" i="12"/>
  <c r="AJ1374" i="12"/>
  <c r="AI1374" i="12"/>
  <c r="T1374" i="12"/>
  <c r="AJ1373" i="12"/>
  <c r="AI1373" i="12"/>
  <c r="T1373" i="12"/>
  <c r="AJ1372" i="12"/>
  <c r="AI1372" i="12"/>
  <c r="T1372" i="12"/>
  <c r="AJ1371" i="12"/>
  <c r="AI1371" i="12"/>
  <c r="T1371" i="12"/>
  <c r="AJ1370" i="12"/>
  <c r="AI1370" i="12"/>
  <c r="T1370" i="12"/>
  <c r="AJ1369" i="12"/>
  <c r="AI1369" i="12"/>
  <c r="T1369" i="12"/>
  <c r="AJ1368" i="12"/>
  <c r="AI1368" i="12"/>
  <c r="T1368" i="12"/>
  <c r="AJ1367" i="12"/>
  <c r="AI1367" i="12"/>
  <c r="T1367" i="12"/>
  <c r="AJ1366" i="12"/>
  <c r="AI1366" i="12"/>
  <c r="T1366" i="12"/>
  <c r="AJ1365" i="12"/>
  <c r="AI1365" i="12"/>
  <c r="T1365" i="12"/>
  <c r="AJ1364" i="12"/>
  <c r="AI1364" i="12"/>
  <c r="T1364" i="12"/>
  <c r="AJ1363" i="12"/>
  <c r="AI1363" i="12"/>
  <c r="T1363" i="12"/>
  <c r="AJ1362" i="12"/>
  <c r="AI1362" i="12"/>
  <c r="T1362" i="12"/>
  <c r="AJ1361" i="12"/>
  <c r="AI1361" i="12"/>
  <c r="T1361" i="12"/>
  <c r="AJ1360" i="12"/>
  <c r="AI1360" i="12"/>
  <c r="T1360" i="12"/>
  <c r="AJ1359" i="12"/>
  <c r="AI1359" i="12"/>
  <c r="T1359" i="12"/>
  <c r="AJ1358" i="12"/>
  <c r="AI1358" i="12"/>
  <c r="T1358" i="12"/>
  <c r="AJ1357" i="12"/>
  <c r="AI1357" i="12"/>
  <c r="T1357" i="12"/>
  <c r="AJ1356" i="12"/>
  <c r="AI1356" i="12"/>
  <c r="T1356" i="12"/>
  <c r="AJ1355" i="12"/>
  <c r="AI1355" i="12"/>
  <c r="T1355" i="12"/>
  <c r="AJ1354" i="12"/>
  <c r="AI1354" i="12"/>
  <c r="T1354" i="12"/>
  <c r="AJ1353" i="12"/>
  <c r="AI1353" i="12"/>
  <c r="T1353" i="12"/>
  <c r="AJ1352" i="12"/>
  <c r="AI1352" i="12"/>
  <c r="T1352" i="12"/>
  <c r="AJ1351" i="12"/>
  <c r="AI1351" i="12"/>
  <c r="T1351" i="12"/>
  <c r="AJ1350" i="12"/>
  <c r="AI1350" i="12"/>
  <c r="T1350" i="12"/>
  <c r="AJ1349" i="12"/>
  <c r="AI1349" i="12"/>
  <c r="T1349" i="12"/>
  <c r="AJ1348" i="12"/>
  <c r="AI1348" i="12"/>
  <c r="T1348" i="12"/>
  <c r="AJ1347" i="12"/>
  <c r="AI1347" i="12"/>
  <c r="T1347" i="12"/>
  <c r="AJ1346" i="12"/>
  <c r="AI1346" i="12"/>
  <c r="T1346" i="12"/>
  <c r="AJ1345" i="12"/>
  <c r="AI1345" i="12"/>
  <c r="T1345" i="12"/>
  <c r="AJ1344" i="12"/>
  <c r="AI1344" i="12"/>
  <c r="T1344" i="12"/>
  <c r="AJ1343" i="12"/>
  <c r="AI1343" i="12"/>
  <c r="T1343" i="12"/>
  <c r="AJ1342" i="12"/>
  <c r="AI1342" i="12"/>
  <c r="T1342" i="12"/>
  <c r="AJ1341" i="12"/>
  <c r="AI1341" i="12"/>
  <c r="T1341" i="12"/>
  <c r="AJ1340" i="12"/>
  <c r="AI1340" i="12"/>
  <c r="T1340" i="12"/>
  <c r="AJ1339" i="12"/>
  <c r="AI1339" i="12"/>
  <c r="T1339" i="12"/>
  <c r="AJ1338" i="12"/>
  <c r="AI1338" i="12"/>
  <c r="T1338" i="12"/>
  <c r="AJ1337" i="12"/>
  <c r="AI1337" i="12"/>
  <c r="T1337" i="12"/>
  <c r="AJ1336" i="12"/>
  <c r="AI1336" i="12"/>
  <c r="T1336" i="12"/>
  <c r="AJ1335" i="12"/>
  <c r="AI1335" i="12"/>
  <c r="T1335" i="12"/>
  <c r="AJ1334" i="12"/>
  <c r="AI1334" i="12"/>
  <c r="T1334" i="12"/>
  <c r="AJ1333" i="12"/>
  <c r="AI1333" i="12"/>
  <c r="T1333" i="12"/>
  <c r="AJ1332" i="12"/>
  <c r="AI1332" i="12"/>
  <c r="T1332" i="12"/>
  <c r="AJ1331" i="12"/>
  <c r="AI1331" i="12"/>
  <c r="T1331" i="12"/>
  <c r="AJ1330" i="12"/>
  <c r="AI1330" i="12"/>
  <c r="T1330" i="12"/>
  <c r="AJ1329" i="12"/>
  <c r="AI1329" i="12"/>
  <c r="T1329" i="12"/>
  <c r="AJ1328" i="12"/>
  <c r="AI1328" i="12"/>
  <c r="T1328" i="12"/>
  <c r="AJ1327" i="12"/>
  <c r="AI1327" i="12"/>
  <c r="T1327" i="12"/>
  <c r="AJ1326" i="12"/>
  <c r="AI1326" i="12"/>
  <c r="T1326" i="12"/>
  <c r="AJ1325" i="12"/>
  <c r="AI1325" i="12"/>
  <c r="T1325" i="12"/>
  <c r="AJ1324" i="12"/>
  <c r="AI1324" i="12"/>
  <c r="T1324" i="12"/>
  <c r="AJ1323" i="12"/>
  <c r="AI1323" i="12"/>
  <c r="T1323" i="12"/>
  <c r="AJ1322" i="12"/>
  <c r="AI1322" i="12"/>
  <c r="T1322" i="12"/>
  <c r="AJ1321" i="12"/>
  <c r="AI1321" i="12"/>
  <c r="T1321" i="12"/>
  <c r="AJ1320" i="12"/>
  <c r="AI1320" i="12"/>
  <c r="T1320" i="12"/>
  <c r="AJ1319" i="12"/>
  <c r="AI1319" i="12"/>
  <c r="T1319" i="12"/>
  <c r="AJ1318" i="12"/>
  <c r="AI1318" i="12"/>
  <c r="T1318" i="12"/>
  <c r="AJ1317" i="12"/>
  <c r="AI1317" i="12"/>
  <c r="T1317" i="12"/>
  <c r="AJ1316" i="12"/>
  <c r="AI1316" i="12"/>
  <c r="T1316" i="12"/>
  <c r="AJ1315" i="12"/>
  <c r="AI1315" i="12"/>
  <c r="T1315" i="12"/>
  <c r="AJ1314" i="12"/>
  <c r="AI1314" i="12"/>
  <c r="T1314" i="12"/>
  <c r="AJ1313" i="12"/>
  <c r="AI1313" i="12"/>
  <c r="T1313" i="12"/>
  <c r="AJ1312" i="12"/>
  <c r="AI1312" i="12"/>
  <c r="T1312" i="12"/>
  <c r="AJ1311" i="12"/>
  <c r="AI1311" i="12"/>
  <c r="T1311" i="12"/>
  <c r="AJ1310" i="12"/>
  <c r="AI1310" i="12"/>
  <c r="T1310" i="12"/>
  <c r="AJ1309" i="12"/>
  <c r="AI1309" i="12"/>
  <c r="T1309" i="12"/>
  <c r="AJ1308" i="12"/>
  <c r="AI1308" i="12"/>
  <c r="T1308" i="12"/>
  <c r="AJ1307" i="12"/>
  <c r="AI1307" i="12"/>
  <c r="T1307" i="12"/>
  <c r="AJ1306" i="12"/>
  <c r="AI1306" i="12"/>
  <c r="T1306" i="12"/>
  <c r="AJ1305" i="12"/>
  <c r="AI1305" i="12"/>
  <c r="T1305" i="12"/>
  <c r="AJ1304" i="12"/>
  <c r="AI1304" i="12"/>
  <c r="T1304" i="12"/>
  <c r="AJ1303" i="12"/>
  <c r="AI1303" i="12"/>
  <c r="T1303" i="12"/>
  <c r="AJ1302" i="12"/>
  <c r="AI1302" i="12"/>
  <c r="T1302" i="12"/>
  <c r="AJ1301" i="12"/>
  <c r="AI1301" i="12"/>
  <c r="T1301" i="12"/>
  <c r="AJ1300" i="12"/>
  <c r="AI1300" i="12"/>
  <c r="T1300" i="12"/>
  <c r="AJ1299" i="12"/>
  <c r="AI1299" i="12"/>
  <c r="T1299" i="12"/>
  <c r="AJ1298" i="12"/>
  <c r="AI1298" i="12"/>
  <c r="T1298" i="12"/>
  <c r="AJ1297" i="12"/>
  <c r="AI1297" i="12"/>
  <c r="T1297" i="12"/>
  <c r="AJ1296" i="12"/>
  <c r="AI1296" i="12"/>
  <c r="T1296" i="12"/>
  <c r="AJ1295" i="12"/>
  <c r="AI1295" i="12"/>
  <c r="T1295" i="12"/>
  <c r="AJ1294" i="12"/>
  <c r="AI1294" i="12"/>
  <c r="T1294" i="12"/>
  <c r="AJ1293" i="12"/>
  <c r="AI1293" i="12"/>
  <c r="T1293" i="12"/>
  <c r="AJ1292" i="12"/>
  <c r="AI1292" i="12"/>
  <c r="T1292" i="12"/>
  <c r="AJ1291" i="12"/>
  <c r="AI1291" i="12"/>
  <c r="T1291" i="12"/>
  <c r="AJ1290" i="12"/>
  <c r="AI1290" i="12"/>
  <c r="T1290" i="12"/>
  <c r="AJ1289" i="12"/>
  <c r="AI1289" i="12"/>
  <c r="T1289" i="12"/>
  <c r="AJ1288" i="12"/>
  <c r="AI1288" i="12"/>
  <c r="T1288" i="12"/>
  <c r="AJ1287" i="12"/>
  <c r="AI1287" i="12"/>
  <c r="T1287" i="12"/>
  <c r="AJ1286" i="12"/>
  <c r="AI1286" i="12"/>
  <c r="T1286" i="12"/>
  <c r="AJ1285" i="12"/>
  <c r="AI1285" i="12"/>
  <c r="T1285" i="12"/>
  <c r="AJ1284" i="12"/>
  <c r="AI1284" i="12"/>
  <c r="T1284" i="12"/>
  <c r="AJ1283" i="12"/>
  <c r="AI1283" i="12"/>
  <c r="T1283" i="12"/>
  <c r="AJ1282" i="12"/>
  <c r="AI1282" i="12"/>
  <c r="T1282" i="12"/>
  <c r="AJ1281" i="12"/>
  <c r="AI1281" i="12"/>
  <c r="T1281" i="12"/>
  <c r="AJ1280" i="12"/>
  <c r="AI1280" i="12"/>
  <c r="T1280" i="12"/>
  <c r="AJ1279" i="12"/>
  <c r="AI1279" i="12"/>
  <c r="T1279" i="12"/>
  <c r="AJ1278" i="12"/>
  <c r="AI1278" i="12"/>
  <c r="T1278" i="12"/>
  <c r="AJ1277" i="12"/>
  <c r="AI1277" i="12"/>
  <c r="T1277" i="12"/>
  <c r="AJ1276" i="12"/>
  <c r="AI1276" i="12"/>
  <c r="T1276" i="12"/>
  <c r="AJ1275" i="12"/>
  <c r="AI1275" i="12"/>
  <c r="T1275" i="12"/>
  <c r="AJ1274" i="12"/>
  <c r="AI1274" i="12"/>
  <c r="T1274" i="12"/>
  <c r="AJ1273" i="12"/>
  <c r="AI1273" i="12"/>
  <c r="T1273" i="12"/>
  <c r="AJ1272" i="12"/>
  <c r="AI1272" i="12"/>
  <c r="T1272" i="12"/>
  <c r="AJ1271" i="12"/>
  <c r="AI1271" i="12"/>
  <c r="T1271" i="12"/>
  <c r="AJ1270" i="12"/>
  <c r="AI1270" i="12"/>
  <c r="T1270" i="12"/>
  <c r="AJ1269" i="12"/>
  <c r="AI1269" i="12"/>
  <c r="T1269" i="12"/>
  <c r="AJ1268" i="12"/>
  <c r="AI1268" i="12"/>
  <c r="T1268" i="12"/>
  <c r="AJ1267" i="12"/>
  <c r="AI1267" i="12"/>
  <c r="T1267" i="12"/>
  <c r="AJ1266" i="12"/>
  <c r="AI1266" i="12"/>
  <c r="T1266" i="12"/>
  <c r="AJ1265" i="12"/>
  <c r="AI1265" i="12"/>
  <c r="T1265" i="12"/>
  <c r="AJ1264" i="12"/>
  <c r="AI1264" i="12"/>
  <c r="T1264" i="12"/>
  <c r="AJ1263" i="12"/>
  <c r="AI1263" i="12"/>
  <c r="T1263" i="12"/>
  <c r="AJ1262" i="12"/>
  <c r="AI1262" i="12"/>
  <c r="T1262" i="12"/>
  <c r="AJ1261" i="12"/>
  <c r="AI1261" i="12"/>
  <c r="T1261" i="12"/>
  <c r="AJ1260" i="12"/>
  <c r="AI1260" i="12"/>
  <c r="T1260" i="12"/>
  <c r="AJ1259" i="12"/>
  <c r="AI1259" i="12"/>
  <c r="T1259" i="12"/>
  <c r="AJ1258" i="12"/>
  <c r="AI1258" i="12"/>
  <c r="T1258" i="12"/>
  <c r="AJ1257" i="12"/>
  <c r="AI1257" i="12"/>
  <c r="T1257" i="12"/>
  <c r="AJ1256" i="12"/>
  <c r="AI1256" i="12"/>
  <c r="T1256" i="12"/>
  <c r="AJ1255" i="12"/>
  <c r="AI1255" i="12"/>
  <c r="T1255" i="12"/>
  <c r="AJ1254" i="12"/>
  <c r="AI1254" i="12"/>
  <c r="T1254" i="12"/>
  <c r="AJ1253" i="12"/>
  <c r="AI1253" i="12"/>
  <c r="T1253" i="12"/>
  <c r="AJ1252" i="12"/>
  <c r="AI1252" i="12"/>
  <c r="T1252" i="12"/>
  <c r="AJ1251" i="12"/>
  <c r="AI1251" i="12"/>
  <c r="T1251" i="12"/>
  <c r="AJ1250" i="12"/>
  <c r="AI1250" i="12"/>
  <c r="T1250" i="12"/>
  <c r="AJ1249" i="12"/>
  <c r="AI1249" i="12"/>
  <c r="T1249" i="12"/>
  <c r="AJ1248" i="12"/>
  <c r="AI1248" i="12"/>
  <c r="T1248" i="12"/>
  <c r="AJ1247" i="12"/>
  <c r="AI1247" i="12"/>
  <c r="T1247" i="12"/>
  <c r="AJ1246" i="12"/>
  <c r="AI1246" i="12"/>
  <c r="T1246" i="12"/>
  <c r="AJ1245" i="12"/>
  <c r="AI1245" i="12"/>
  <c r="T1245" i="12"/>
  <c r="AJ1244" i="12"/>
  <c r="AI1244" i="12"/>
  <c r="T1244" i="12"/>
  <c r="AJ1243" i="12"/>
  <c r="AI1243" i="12"/>
  <c r="T1243" i="12"/>
  <c r="AJ1242" i="12"/>
  <c r="AI1242" i="12"/>
  <c r="T1242" i="12"/>
  <c r="AJ1241" i="12"/>
  <c r="AI1241" i="12"/>
  <c r="T1241" i="12"/>
  <c r="AJ1240" i="12"/>
  <c r="AI1240" i="12"/>
  <c r="T1240" i="12"/>
  <c r="AJ1239" i="12"/>
  <c r="AI1239" i="12"/>
  <c r="T1239" i="12"/>
  <c r="AJ1238" i="12"/>
  <c r="AI1238" i="12"/>
  <c r="T1238" i="12"/>
  <c r="AJ1237" i="12"/>
  <c r="AI1237" i="12"/>
  <c r="T1237" i="12"/>
  <c r="AJ1236" i="12"/>
  <c r="AI1236" i="12"/>
  <c r="T1236" i="12"/>
  <c r="AJ1235" i="12"/>
  <c r="AI1235" i="12"/>
  <c r="T1235" i="12"/>
  <c r="AJ1234" i="12"/>
  <c r="AI1234" i="12"/>
  <c r="T1234" i="12"/>
  <c r="AJ1233" i="12"/>
  <c r="AI1233" i="12"/>
  <c r="T1233" i="12"/>
  <c r="AJ1232" i="12"/>
  <c r="AI1232" i="12"/>
  <c r="T1232" i="12"/>
  <c r="AJ1231" i="12"/>
  <c r="AI1231" i="12"/>
  <c r="T1231" i="12"/>
  <c r="AJ1230" i="12"/>
  <c r="AI1230" i="12"/>
  <c r="T1230" i="12"/>
  <c r="AJ1229" i="12"/>
  <c r="AI1229" i="12"/>
  <c r="T1229" i="12"/>
  <c r="AJ1228" i="12"/>
  <c r="AI1228" i="12"/>
  <c r="T1228" i="12"/>
  <c r="AJ1227" i="12"/>
  <c r="AI1227" i="12"/>
  <c r="T1227" i="12"/>
  <c r="AJ1226" i="12"/>
  <c r="AI1226" i="12"/>
  <c r="T1226" i="12"/>
  <c r="AJ1225" i="12"/>
  <c r="AI1225" i="12"/>
  <c r="T1225" i="12"/>
  <c r="AJ1224" i="12"/>
  <c r="AI1224" i="12"/>
  <c r="T1224" i="12"/>
  <c r="AJ1223" i="12"/>
  <c r="AI1223" i="12"/>
  <c r="T1223" i="12"/>
  <c r="AJ1222" i="12"/>
  <c r="AI1222" i="12"/>
  <c r="T1222" i="12"/>
  <c r="AJ1221" i="12"/>
  <c r="AI1221" i="12"/>
  <c r="T1221" i="12"/>
  <c r="AJ1220" i="12"/>
  <c r="AI1220" i="12"/>
  <c r="T1220" i="12"/>
  <c r="AJ1219" i="12"/>
  <c r="AI1219" i="12"/>
  <c r="T1219" i="12"/>
  <c r="AJ1218" i="12"/>
  <c r="AI1218" i="12"/>
  <c r="T1218" i="12"/>
  <c r="AJ1217" i="12"/>
  <c r="AI1217" i="12"/>
  <c r="T1217" i="12"/>
  <c r="AJ1216" i="12"/>
  <c r="AI1216" i="12"/>
  <c r="T1216" i="12"/>
  <c r="AJ1215" i="12"/>
  <c r="AI1215" i="12"/>
  <c r="T1215" i="12"/>
  <c r="AJ1214" i="12"/>
  <c r="AI1214" i="12"/>
  <c r="T1214" i="12"/>
  <c r="AJ1213" i="12"/>
  <c r="AI1213" i="12"/>
  <c r="T1213" i="12"/>
  <c r="AJ1212" i="12"/>
  <c r="AI1212" i="12"/>
  <c r="T1212" i="12"/>
  <c r="AJ1211" i="12"/>
  <c r="AI1211" i="12"/>
  <c r="T1211" i="12"/>
  <c r="AJ1210" i="12"/>
  <c r="AI1210" i="12"/>
  <c r="T1210" i="12"/>
  <c r="AJ1209" i="12"/>
  <c r="AI1209" i="12"/>
  <c r="T1209" i="12"/>
  <c r="AJ1208" i="12"/>
  <c r="AI1208" i="12"/>
  <c r="T1208" i="12"/>
  <c r="AJ1207" i="12"/>
  <c r="AI1207" i="12"/>
  <c r="T1207" i="12"/>
  <c r="AJ1206" i="12"/>
  <c r="AI1206" i="12"/>
  <c r="T1206" i="12"/>
  <c r="AJ1205" i="12"/>
  <c r="AI1205" i="12"/>
  <c r="T1205" i="12"/>
  <c r="AJ1204" i="12"/>
  <c r="AI1204" i="12"/>
  <c r="T1204" i="12"/>
  <c r="AJ1203" i="12"/>
  <c r="AI1203" i="12"/>
  <c r="T1203" i="12"/>
  <c r="AJ1202" i="12"/>
  <c r="AI1202" i="12"/>
  <c r="T1202" i="12"/>
  <c r="AJ1201" i="12"/>
  <c r="AI1201" i="12"/>
  <c r="T1201" i="12"/>
  <c r="AJ1200" i="12"/>
  <c r="AI1200" i="12"/>
  <c r="T1200" i="12"/>
  <c r="AJ1199" i="12"/>
  <c r="AI1199" i="12"/>
  <c r="T1199" i="12"/>
  <c r="AJ1198" i="12"/>
  <c r="AI1198" i="12"/>
  <c r="T1198" i="12"/>
  <c r="AJ1197" i="12"/>
  <c r="AI1197" i="12"/>
  <c r="T1197" i="12"/>
  <c r="AJ1196" i="12"/>
  <c r="AI1196" i="12"/>
  <c r="T1196" i="12"/>
  <c r="AJ1195" i="12"/>
  <c r="AI1195" i="12"/>
  <c r="T1195" i="12"/>
  <c r="AJ1194" i="12"/>
  <c r="AI1194" i="12"/>
  <c r="T1194" i="12"/>
  <c r="AJ1193" i="12"/>
  <c r="AI1193" i="12"/>
  <c r="T1193" i="12"/>
  <c r="AJ1192" i="12"/>
  <c r="AI1192" i="12"/>
  <c r="T1192" i="12"/>
  <c r="AJ1191" i="12"/>
  <c r="AI1191" i="12"/>
  <c r="T1191" i="12"/>
  <c r="AJ1190" i="12"/>
  <c r="AI1190" i="12"/>
  <c r="T1190" i="12"/>
  <c r="AJ1189" i="12"/>
  <c r="AI1189" i="12"/>
  <c r="T1189" i="12"/>
  <c r="AJ1188" i="12"/>
  <c r="AI1188" i="12"/>
  <c r="T1188" i="12"/>
  <c r="AJ1187" i="12"/>
  <c r="AI1187" i="12"/>
  <c r="T1187" i="12"/>
  <c r="AJ1186" i="12"/>
  <c r="AI1186" i="12"/>
  <c r="T1186" i="12"/>
  <c r="AJ1185" i="12"/>
  <c r="AI1185" i="12"/>
  <c r="T1185" i="12"/>
  <c r="AJ1184" i="12"/>
  <c r="AI1184" i="12"/>
  <c r="T1184" i="12"/>
  <c r="AJ1183" i="12"/>
  <c r="AI1183" i="12"/>
  <c r="T1183" i="12"/>
  <c r="AJ1182" i="12"/>
  <c r="AI1182" i="12"/>
  <c r="T1182" i="12"/>
  <c r="AJ1181" i="12"/>
  <c r="AI1181" i="12"/>
  <c r="T1181" i="12"/>
  <c r="AJ1180" i="12"/>
  <c r="AI1180" i="12"/>
  <c r="T1180" i="12"/>
  <c r="AJ1179" i="12"/>
  <c r="AI1179" i="12"/>
  <c r="T1179" i="12"/>
  <c r="AJ1178" i="12"/>
  <c r="AI1178" i="12"/>
  <c r="T1178" i="12"/>
  <c r="AJ1177" i="12"/>
  <c r="AI1177" i="12"/>
  <c r="T1177" i="12"/>
  <c r="AJ1176" i="12"/>
  <c r="AI1176" i="12"/>
  <c r="T1176" i="12"/>
  <c r="AJ1175" i="12"/>
  <c r="AI1175" i="12"/>
  <c r="T1175" i="12"/>
  <c r="AJ1174" i="12"/>
  <c r="AI1174" i="12"/>
  <c r="T1174" i="12"/>
  <c r="AJ1173" i="12"/>
  <c r="AI1173" i="12"/>
  <c r="T1173" i="12"/>
  <c r="AJ1172" i="12"/>
  <c r="AI1172" i="12"/>
  <c r="T1172" i="12"/>
  <c r="AJ1171" i="12"/>
  <c r="AI1171" i="12"/>
  <c r="T1171" i="12"/>
  <c r="AJ1170" i="12"/>
  <c r="AI1170" i="12"/>
  <c r="T1170" i="12"/>
  <c r="AJ1169" i="12"/>
  <c r="AI1169" i="12"/>
  <c r="T1169" i="12"/>
  <c r="AJ1168" i="12"/>
  <c r="AI1168" i="12"/>
  <c r="T1168" i="12"/>
  <c r="AJ1167" i="12"/>
  <c r="AI1167" i="12"/>
  <c r="T1167" i="12"/>
  <c r="AJ1166" i="12"/>
  <c r="AI1166" i="12"/>
  <c r="T1166" i="12"/>
  <c r="AJ1165" i="12"/>
  <c r="AI1165" i="12"/>
  <c r="T1165" i="12"/>
  <c r="AJ1164" i="12"/>
  <c r="AI1164" i="12"/>
  <c r="T1164" i="12"/>
  <c r="AJ1163" i="12"/>
  <c r="AI1163" i="12"/>
  <c r="T1163" i="12"/>
  <c r="AJ1162" i="12"/>
  <c r="AI1162" i="12"/>
  <c r="T1162" i="12"/>
  <c r="AJ1161" i="12"/>
  <c r="AI1161" i="12"/>
  <c r="T1161" i="12"/>
  <c r="AJ1160" i="12"/>
  <c r="AI1160" i="12"/>
  <c r="T1160" i="12"/>
  <c r="AJ1159" i="12"/>
  <c r="AI1159" i="12"/>
  <c r="T1159" i="12"/>
  <c r="AJ1158" i="12"/>
  <c r="AI1158" i="12"/>
  <c r="T1158" i="12"/>
  <c r="AJ1157" i="12"/>
  <c r="AI1157" i="12"/>
  <c r="T1157" i="12"/>
  <c r="AJ1156" i="12"/>
  <c r="AI1156" i="12"/>
  <c r="T1156" i="12"/>
  <c r="AJ1155" i="12"/>
  <c r="AI1155" i="12"/>
  <c r="T1155" i="12"/>
  <c r="AJ1154" i="12"/>
  <c r="AI1154" i="12"/>
  <c r="T1154" i="12"/>
  <c r="AJ1153" i="12"/>
  <c r="AI1153" i="12"/>
  <c r="T1153" i="12"/>
  <c r="AJ1152" i="12"/>
  <c r="AI1152" i="12"/>
  <c r="T1152" i="12"/>
  <c r="AJ1151" i="12"/>
  <c r="AI1151" i="12"/>
  <c r="T1151" i="12"/>
  <c r="AJ1150" i="12"/>
  <c r="AI1150" i="12"/>
  <c r="T1150" i="12"/>
  <c r="AJ1149" i="12"/>
  <c r="AI1149" i="12"/>
  <c r="T1149" i="12"/>
  <c r="AJ1148" i="12"/>
  <c r="AI1148" i="12"/>
  <c r="T1148" i="12"/>
  <c r="AJ1147" i="12"/>
  <c r="AI1147" i="12"/>
  <c r="T1147" i="12"/>
  <c r="AJ1146" i="12"/>
  <c r="AI1146" i="12"/>
  <c r="T1146" i="12"/>
  <c r="AJ1145" i="12"/>
  <c r="AI1145" i="12"/>
  <c r="T1145" i="12"/>
  <c r="AJ1144" i="12"/>
  <c r="AI1144" i="12"/>
  <c r="T1144" i="12"/>
  <c r="AJ1143" i="12"/>
  <c r="AI1143" i="12"/>
  <c r="T1143" i="12"/>
  <c r="AJ1142" i="12"/>
  <c r="AI1142" i="12"/>
  <c r="T1142" i="12"/>
  <c r="AJ1141" i="12"/>
  <c r="AI1141" i="12"/>
  <c r="T1141" i="12"/>
  <c r="AJ1140" i="12"/>
  <c r="AI1140" i="12"/>
  <c r="T1140" i="12"/>
  <c r="AJ1139" i="12"/>
  <c r="AI1139" i="12"/>
  <c r="T1139" i="12"/>
  <c r="AJ1138" i="12"/>
  <c r="AI1138" i="12"/>
  <c r="T1138" i="12"/>
  <c r="AJ1137" i="12"/>
  <c r="AI1137" i="12"/>
  <c r="T1137" i="12"/>
  <c r="AJ1136" i="12"/>
  <c r="AI1136" i="12"/>
  <c r="T1136" i="12"/>
  <c r="AJ1135" i="12"/>
  <c r="AI1135" i="12"/>
  <c r="T1135" i="12"/>
  <c r="AJ1134" i="12"/>
  <c r="AI1134" i="12"/>
  <c r="T1134" i="12"/>
  <c r="AJ1133" i="12"/>
  <c r="AI1133" i="12"/>
  <c r="T1133" i="12"/>
  <c r="AJ1132" i="12"/>
  <c r="AI1132" i="12"/>
  <c r="T1132" i="12"/>
  <c r="AJ1131" i="12"/>
  <c r="AI1131" i="12"/>
  <c r="T1131" i="12"/>
  <c r="AJ1130" i="12"/>
  <c r="AI1130" i="12"/>
  <c r="T1130" i="12"/>
  <c r="AJ1129" i="12"/>
  <c r="AI1129" i="12"/>
  <c r="T1129" i="12"/>
  <c r="AJ1128" i="12"/>
  <c r="AI1128" i="12"/>
  <c r="T1128" i="12"/>
  <c r="AJ1127" i="12"/>
  <c r="AI1127" i="12"/>
  <c r="T1127" i="12"/>
  <c r="AJ1126" i="12"/>
  <c r="AI1126" i="12"/>
  <c r="T1126" i="12"/>
  <c r="AJ1125" i="12"/>
  <c r="AI1125" i="12"/>
  <c r="T1125" i="12"/>
  <c r="AJ1124" i="12"/>
  <c r="AI1124" i="12"/>
  <c r="T1124" i="12"/>
  <c r="AJ1123" i="12"/>
  <c r="AI1123" i="12"/>
  <c r="T1123" i="12"/>
  <c r="AJ1122" i="12"/>
  <c r="AI1122" i="12"/>
  <c r="T1122" i="12"/>
  <c r="AJ1121" i="12"/>
  <c r="AI1121" i="12"/>
  <c r="T1121" i="12"/>
  <c r="AJ1120" i="12"/>
  <c r="AI1120" i="12"/>
  <c r="T1120" i="12"/>
  <c r="AJ1119" i="12"/>
  <c r="AI1119" i="12"/>
  <c r="T1119" i="12"/>
  <c r="AJ1118" i="12"/>
  <c r="AI1118" i="12"/>
  <c r="T1118" i="12"/>
  <c r="AJ1117" i="12"/>
  <c r="AI1117" i="12"/>
  <c r="T1117" i="12"/>
  <c r="AJ1116" i="12"/>
  <c r="AI1116" i="12"/>
  <c r="T1116" i="12"/>
  <c r="AJ1115" i="12"/>
  <c r="AI1115" i="12"/>
  <c r="T1115" i="12"/>
  <c r="AJ1114" i="12"/>
  <c r="AI1114" i="12"/>
  <c r="T1114" i="12"/>
  <c r="AJ1113" i="12"/>
  <c r="AI1113" i="12"/>
  <c r="T1113" i="12"/>
  <c r="AJ1112" i="12"/>
  <c r="AI1112" i="12"/>
  <c r="T1112" i="12"/>
  <c r="AJ1111" i="12"/>
  <c r="AI1111" i="12"/>
  <c r="T1111" i="12"/>
  <c r="AJ1110" i="12"/>
  <c r="AI1110" i="12"/>
  <c r="T1110" i="12"/>
  <c r="AJ1109" i="12"/>
  <c r="AI1109" i="12"/>
  <c r="T1109" i="12"/>
  <c r="AJ1108" i="12"/>
  <c r="AI1108" i="12"/>
  <c r="T1108" i="12"/>
  <c r="AJ1107" i="12"/>
  <c r="AI1107" i="12"/>
  <c r="T1107" i="12"/>
  <c r="AJ1106" i="12"/>
  <c r="AI1106" i="12"/>
  <c r="T1106" i="12"/>
  <c r="AJ1105" i="12"/>
  <c r="AI1105" i="12"/>
  <c r="T1105" i="12"/>
  <c r="AJ1104" i="12"/>
  <c r="AI1104" i="12"/>
  <c r="T1104" i="12"/>
  <c r="AJ1103" i="12"/>
  <c r="AI1103" i="12"/>
  <c r="T1103" i="12"/>
  <c r="AJ1102" i="12"/>
  <c r="AI1102" i="12"/>
  <c r="T1102" i="12"/>
  <c r="AJ1101" i="12"/>
  <c r="AI1101" i="12"/>
  <c r="T1101" i="12"/>
  <c r="AJ1100" i="12"/>
  <c r="AI1100" i="12"/>
  <c r="T1100" i="12"/>
  <c r="AJ1099" i="12"/>
  <c r="AI1099" i="12"/>
  <c r="T1099" i="12"/>
  <c r="AJ1098" i="12"/>
  <c r="AI1098" i="12"/>
  <c r="T1098" i="12"/>
  <c r="AJ1097" i="12"/>
  <c r="AI1097" i="12"/>
  <c r="T1097" i="12"/>
  <c r="AJ1096" i="12"/>
  <c r="AI1096" i="12"/>
  <c r="T1096" i="12"/>
  <c r="AJ1095" i="12"/>
  <c r="AI1095" i="12"/>
  <c r="T1095" i="12"/>
  <c r="AJ1094" i="12"/>
  <c r="AI1094" i="12"/>
  <c r="T1094" i="12"/>
  <c r="AJ1093" i="12"/>
  <c r="AI1093" i="12"/>
  <c r="T1093" i="12"/>
  <c r="AJ1092" i="12"/>
  <c r="AI1092" i="12"/>
  <c r="T1092" i="12"/>
  <c r="AJ1091" i="12"/>
  <c r="AI1091" i="12"/>
  <c r="T1091" i="12"/>
  <c r="AJ1090" i="12"/>
  <c r="AI1090" i="12"/>
  <c r="T1090" i="12"/>
  <c r="AJ1089" i="12"/>
  <c r="AI1089" i="12"/>
  <c r="T1089" i="12"/>
  <c r="AJ1088" i="12"/>
  <c r="AI1088" i="12"/>
  <c r="T1088" i="12"/>
  <c r="AJ1087" i="12"/>
  <c r="AI1087" i="12"/>
  <c r="T1087" i="12"/>
  <c r="AJ1086" i="12"/>
  <c r="AI1086" i="12"/>
  <c r="T1086" i="12"/>
  <c r="AJ1085" i="12"/>
  <c r="AI1085" i="12"/>
  <c r="T1085" i="12"/>
  <c r="AJ1084" i="12"/>
  <c r="AI1084" i="12"/>
  <c r="T1084" i="12"/>
  <c r="AJ1083" i="12"/>
  <c r="AI1083" i="12"/>
  <c r="T1083" i="12"/>
  <c r="AJ1082" i="12"/>
  <c r="AI1082" i="12"/>
  <c r="T1082" i="12"/>
  <c r="AJ1081" i="12"/>
  <c r="AI1081" i="12"/>
  <c r="T1081" i="12"/>
  <c r="AJ1080" i="12"/>
  <c r="AI1080" i="12"/>
  <c r="T1080" i="12"/>
  <c r="AJ1079" i="12"/>
  <c r="AI1079" i="12"/>
  <c r="T1079" i="12"/>
  <c r="AJ1078" i="12"/>
  <c r="AI1078" i="12"/>
  <c r="T1078" i="12"/>
  <c r="AJ1077" i="12"/>
  <c r="AI1077" i="12"/>
  <c r="T1077" i="12"/>
  <c r="AJ1076" i="12"/>
  <c r="AI1076" i="12"/>
  <c r="T1076" i="12"/>
  <c r="AJ1075" i="12"/>
  <c r="AI1075" i="12"/>
  <c r="T1075" i="12"/>
  <c r="AJ1074" i="12"/>
  <c r="AI1074" i="12"/>
  <c r="T1074" i="12"/>
  <c r="AJ1073" i="12"/>
  <c r="AI1073" i="12"/>
  <c r="T1073" i="12"/>
  <c r="AJ1072" i="12"/>
  <c r="AI1072" i="12"/>
  <c r="T1072" i="12"/>
  <c r="AJ1071" i="12"/>
  <c r="AI1071" i="12"/>
  <c r="T1071" i="12"/>
  <c r="AJ1070" i="12"/>
  <c r="AI1070" i="12"/>
  <c r="T1070" i="12"/>
  <c r="AJ1069" i="12"/>
  <c r="AI1069" i="12"/>
  <c r="T1069" i="12"/>
  <c r="AJ1068" i="12"/>
  <c r="AI1068" i="12"/>
  <c r="T1068" i="12"/>
  <c r="AJ1067" i="12"/>
  <c r="AI1067" i="12"/>
  <c r="T1067" i="12"/>
  <c r="AJ1066" i="12"/>
  <c r="AI1066" i="12"/>
  <c r="T1066" i="12"/>
  <c r="AJ1065" i="12"/>
  <c r="AI1065" i="12"/>
  <c r="T1065" i="12"/>
  <c r="AJ1064" i="12"/>
  <c r="AI1064" i="12"/>
  <c r="T1064" i="12"/>
  <c r="AJ1063" i="12"/>
  <c r="AI1063" i="12"/>
  <c r="T1063" i="12"/>
  <c r="AJ1062" i="12"/>
  <c r="AI1062" i="12"/>
  <c r="T1062" i="12"/>
  <c r="AJ1061" i="12"/>
  <c r="AI1061" i="12"/>
  <c r="T1061" i="12"/>
  <c r="AJ1060" i="12"/>
  <c r="AI1060" i="12"/>
  <c r="T1060" i="12"/>
  <c r="AJ1059" i="12"/>
  <c r="AI1059" i="12"/>
  <c r="T1059" i="12"/>
  <c r="AJ1058" i="12"/>
  <c r="AI1058" i="12"/>
  <c r="T1058" i="12"/>
  <c r="AJ1057" i="12"/>
  <c r="AI1057" i="12"/>
  <c r="T1057" i="12"/>
  <c r="AJ1056" i="12"/>
  <c r="AI1056" i="12"/>
  <c r="T1056" i="12"/>
  <c r="AJ1055" i="12"/>
  <c r="AI1055" i="12"/>
  <c r="T1055" i="12"/>
  <c r="AJ1054" i="12"/>
  <c r="AI1054" i="12"/>
  <c r="T1054" i="12"/>
  <c r="AJ1053" i="12"/>
  <c r="AI1053" i="12"/>
  <c r="T1053" i="12"/>
  <c r="AJ1052" i="12"/>
  <c r="AI1052" i="12"/>
  <c r="T1052" i="12"/>
  <c r="AJ1051" i="12"/>
  <c r="AI1051" i="12"/>
  <c r="T1051" i="12"/>
  <c r="AJ1050" i="12"/>
  <c r="AI1050" i="12"/>
  <c r="T1050" i="12"/>
  <c r="AJ1049" i="12"/>
  <c r="AI1049" i="12"/>
  <c r="T1049" i="12"/>
  <c r="AJ1048" i="12"/>
  <c r="AI1048" i="12"/>
  <c r="T1048" i="12"/>
  <c r="AJ1047" i="12"/>
  <c r="AI1047" i="12"/>
  <c r="T1047" i="12"/>
  <c r="AJ1046" i="12"/>
  <c r="AI1046" i="12"/>
  <c r="T1046" i="12"/>
  <c r="AJ1045" i="12"/>
  <c r="AI1045" i="12"/>
  <c r="T1045" i="12"/>
  <c r="AJ1044" i="12"/>
  <c r="AI1044" i="12"/>
  <c r="T1044" i="12"/>
  <c r="AJ1043" i="12"/>
  <c r="AI1043" i="12"/>
  <c r="T1043" i="12"/>
  <c r="AJ1042" i="12"/>
  <c r="AI1042" i="12"/>
  <c r="T1042" i="12"/>
  <c r="AJ1041" i="12"/>
  <c r="AI1041" i="12"/>
  <c r="T1041" i="12"/>
  <c r="AJ1040" i="12"/>
  <c r="AI1040" i="12"/>
  <c r="T1040" i="12"/>
  <c r="AJ1039" i="12"/>
  <c r="AI1039" i="12"/>
  <c r="T1039" i="12"/>
  <c r="AJ1038" i="12"/>
  <c r="AI1038" i="12"/>
  <c r="T1038" i="12"/>
  <c r="AJ1037" i="12"/>
  <c r="AI1037" i="12"/>
  <c r="T1037" i="12"/>
  <c r="AJ1036" i="12"/>
  <c r="AI1036" i="12"/>
  <c r="T1036" i="12"/>
  <c r="AJ1035" i="12"/>
  <c r="AI1035" i="12"/>
  <c r="T1035" i="12"/>
  <c r="AJ1034" i="12"/>
  <c r="AI1034" i="12"/>
  <c r="T1034" i="12"/>
  <c r="AJ1033" i="12"/>
  <c r="AI1033" i="12"/>
  <c r="T1033" i="12"/>
  <c r="AJ1032" i="12"/>
  <c r="AI1032" i="12"/>
  <c r="T1032" i="12"/>
  <c r="AJ1031" i="12"/>
  <c r="AI1031" i="12"/>
  <c r="T1031" i="12"/>
  <c r="AJ1030" i="12"/>
  <c r="AI1030" i="12"/>
  <c r="T1030" i="12"/>
  <c r="AJ1029" i="12"/>
  <c r="AI1029" i="12"/>
  <c r="T1029" i="12"/>
  <c r="AJ1028" i="12"/>
  <c r="AI1028" i="12"/>
  <c r="T1028" i="12"/>
  <c r="AJ1027" i="12"/>
  <c r="AI1027" i="12"/>
  <c r="T1027" i="12"/>
  <c r="AJ1026" i="12"/>
  <c r="AI1026" i="12"/>
  <c r="T1026" i="12"/>
  <c r="AJ1025" i="12"/>
  <c r="AI1025" i="12"/>
  <c r="T1025" i="12"/>
  <c r="AJ1024" i="12"/>
  <c r="AI1024" i="12"/>
  <c r="T1024" i="12"/>
  <c r="AJ1023" i="12"/>
  <c r="AI1023" i="12"/>
  <c r="T1023" i="12"/>
  <c r="AJ1022" i="12"/>
  <c r="AI1022" i="12"/>
  <c r="T1022" i="12"/>
  <c r="AJ1021" i="12"/>
  <c r="AI1021" i="12"/>
  <c r="T1021" i="12"/>
  <c r="AJ1020" i="12"/>
  <c r="AI1020" i="12"/>
  <c r="T1020" i="12"/>
  <c r="AJ1019" i="12"/>
  <c r="AI1019" i="12"/>
  <c r="T1019" i="12"/>
  <c r="AJ1018" i="12"/>
  <c r="AI1018" i="12"/>
  <c r="T1018" i="12"/>
  <c r="AJ1017" i="12"/>
  <c r="AI1017" i="12"/>
  <c r="T1017" i="12"/>
  <c r="AJ1016" i="12"/>
  <c r="AI1016" i="12"/>
  <c r="T1016" i="12"/>
  <c r="AJ1015" i="12"/>
  <c r="AI1015" i="12"/>
  <c r="T1015" i="12"/>
  <c r="AJ1014" i="12"/>
  <c r="AI1014" i="12"/>
  <c r="T1014" i="12"/>
  <c r="AJ1013" i="12"/>
  <c r="AI1013" i="12"/>
  <c r="T1013" i="12"/>
  <c r="AJ1012" i="12"/>
  <c r="AI1012" i="12"/>
  <c r="T1012" i="12"/>
  <c r="AJ1011" i="12"/>
  <c r="AI1011" i="12"/>
  <c r="T1011" i="12"/>
  <c r="AJ1010" i="12"/>
  <c r="AI1010" i="12"/>
  <c r="T1010" i="12"/>
  <c r="AJ1009" i="12"/>
  <c r="AI1009" i="12"/>
  <c r="T1009" i="12"/>
  <c r="AJ1008" i="12"/>
  <c r="AI1008" i="12"/>
  <c r="T1008" i="12"/>
  <c r="AJ1007" i="12"/>
  <c r="AI1007" i="12"/>
  <c r="T1007" i="12"/>
  <c r="AJ1006" i="12"/>
  <c r="AI1006" i="12"/>
  <c r="T1006" i="12"/>
  <c r="AJ1005" i="12"/>
  <c r="AI1005" i="12"/>
  <c r="T1005" i="12"/>
  <c r="AJ1004" i="12"/>
  <c r="AI1004" i="12"/>
  <c r="T1004" i="12"/>
  <c r="AJ1003" i="12"/>
  <c r="AI1003" i="12"/>
  <c r="T1003" i="12"/>
  <c r="AJ1002" i="12"/>
  <c r="AI1002" i="12"/>
  <c r="T1002" i="12"/>
  <c r="AJ1001" i="12"/>
  <c r="AI1001" i="12"/>
  <c r="T1001" i="12"/>
  <c r="AJ1000" i="12"/>
  <c r="AI1000" i="12"/>
  <c r="T1000" i="12"/>
  <c r="AJ999" i="12"/>
  <c r="AI999" i="12"/>
  <c r="T999" i="12"/>
  <c r="AJ998" i="12"/>
  <c r="AI998" i="12"/>
  <c r="T998" i="12"/>
  <c r="AJ997" i="12"/>
  <c r="AI997" i="12"/>
  <c r="T997" i="12"/>
  <c r="AJ996" i="12"/>
  <c r="AI996" i="12"/>
  <c r="T996" i="12"/>
  <c r="AJ995" i="12"/>
  <c r="AI995" i="12"/>
  <c r="T995" i="12"/>
  <c r="AJ994" i="12"/>
  <c r="AI994" i="12"/>
  <c r="T994" i="12"/>
  <c r="AJ993" i="12"/>
  <c r="AI993" i="12"/>
  <c r="T993" i="12"/>
  <c r="AJ992" i="12"/>
  <c r="AI992" i="12"/>
  <c r="T992" i="12"/>
  <c r="AJ991" i="12"/>
  <c r="AI991" i="12"/>
  <c r="T991" i="12"/>
  <c r="AJ990" i="12"/>
  <c r="AI990" i="12"/>
  <c r="T990" i="12"/>
  <c r="AJ989" i="12"/>
  <c r="AI989" i="12"/>
  <c r="T989" i="12"/>
  <c r="AJ988" i="12"/>
  <c r="AI988" i="12"/>
  <c r="T988" i="12"/>
  <c r="AJ987" i="12"/>
  <c r="AI987" i="12"/>
  <c r="T987" i="12"/>
  <c r="AJ986" i="12"/>
  <c r="AI986" i="12"/>
  <c r="T986" i="12"/>
  <c r="AJ985" i="12"/>
  <c r="AI985" i="12"/>
  <c r="T985" i="12"/>
  <c r="AJ984" i="12"/>
  <c r="AI984" i="12"/>
  <c r="T984" i="12"/>
  <c r="AJ983" i="12"/>
  <c r="AI983" i="12"/>
  <c r="T983" i="12"/>
  <c r="AJ982" i="12"/>
  <c r="AI982" i="12"/>
  <c r="T982" i="12"/>
  <c r="AJ981" i="12"/>
  <c r="AI981" i="12"/>
  <c r="T981" i="12"/>
  <c r="AJ980" i="12"/>
  <c r="AI980" i="12"/>
  <c r="T980" i="12"/>
  <c r="AJ979" i="12"/>
  <c r="AI979" i="12"/>
  <c r="T979" i="12"/>
  <c r="AJ978" i="12"/>
  <c r="AI978" i="12"/>
  <c r="T978" i="12"/>
  <c r="AJ977" i="12"/>
  <c r="AI977" i="12"/>
  <c r="T977" i="12"/>
  <c r="AJ976" i="12"/>
  <c r="AI976" i="12"/>
  <c r="T976" i="12"/>
  <c r="AJ975" i="12"/>
  <c r="AI975" i="12"/>
  <c r="T975" i="12"/>
  <c r="AJ974" i="12"/>
  <c r="AI974" i="12"/>
  <c r="T974" i="12"/>
  <c r="AJ973" i="12"/>
  <c r="AI973" i="12"/>
  <c r="T973" i="12"/>
  <c r="AJ972" i="12"/>
  <c r="AI972" i="12"/>
  <c r="T972" i="12"/>
  <c r="AJ971" i="12"/>
  <c r="AI971" i="12"/>
  <c r="T971" i="12"/>
  <c r="AJ970" i="12"/>
  <c r="AI970" i="12"/>
  <c r="T970" i="12"/>
  <c r="AJ969" i="12"/>
  <c r="AI969" i="12"/>
  <c r="T969" i="12"/>
  <c r="AJ968" i="12"/>
  <c r="AI968" i="12"/>
  <c r="T968" i="12"/>
  <c r="AJ967" i="12"/>
  <c r="AI967" i="12"/>
  <c r="T967" i="12"/>
  <c r="AJ966" i="12"/>
  <c r="AI966" i="12"/>
  <c r="T966" i="12"/>
  <c r="AJ965" i="12"/>
  <c r="AI965" i="12"/>
  <c r="T965" i="12"/>
  <c r="AJ964" i="12"/>
  <c r="AI964" i="12"/>
  <c r="T964" i="12"/>
  <c r="AJ963" i="12"/>
  <c r="AI963" i="12"/>
  <c r="T963" i="12"/>
  <c r="AJ962" i="12"/>
  <c r="AI962" i="12"/>
  <c r="T962" i="12"/>
  <c r="AJ961" i="12"/>
  <c r="AI961" i="12"/>
  <c r="T961" i="12"/>
  <c r="AJ960" i="12"/>
  <c r="AI960" i="12"/>
  <c r="T960" i="12"/>
  <c r="AJ959" i="12"/>
  <c r="AI959" i="12"/>
  <c r="T959" i="12"/>
  <c r="AJ958" i="12"/>
  <c r="AI958" i="12"/>
  <c r="T958" i="12"/>
  <c r="AJ957" i="12"/>
  <c r="AI957" i="12"/>
  <c r="T957" i="12"/>
  <c r="AJ956" i="12"/>
  <c r="AI956" i="12"/>
  <c r="T956" i="12"/>
  <c r="AJ955" i="12"/>
  <c r="AI955" i="12"/>
  <c r="T955" i="12"/>
  <c r="AJ954" i="12"/>
  <c r="AI954" i="12"/>
  <c r="T954" i="12"/>
  <c r="AJ953" i="12"/>
  <c r="AI953" i="12"/>
  <c r="T953" i="12"/>
  <c r="AJ952" i="12"/>
  <c r="AI952" i="12"/>
  <c r="T952" i="12"/>
  <c r="AJ951" i="12"/>
  <c r="AI951" i="12"/>
  <c r="T951" i="12"/>
  <c r="AJ950" i="12"/>
  <c r="AI950" i="12"/>
  <c r="T950" i="12"/>
  <c r="AJ949" i="12"/>
  <c r="AI949" i="12"/>
  <c r="T949" i="12"/>
  <c r="AJ948" i="12"/>
  <c r="AI948" i="12"/>
  <c r="T948" i="12"/>
  <c r="AJ947" i="12"/>
  <c r="AI947" i="12"/>
  <c r="T947" i="12"/>
  <c r="AJ946" i="12"/>
  <c r="AI946" i="12"/>
  <c r="T946" i="12"/>
  <c r="AJ945" i="12"/>
  <c r="AI945" i="12"/>
  <c r="T945" i="12"/>
  <c r="AJ944" i="12"/>
  <c r="AI944" i="12"/>
  <c r="T944" i="12"/>
  <c r="AJ943" i="12"/>
  <c r="AI943" i="12"/>
  <c r="T943" i="12"/>
  <c r="AJ942" i="12"/>
  <c r="AI942" i="12"/>
  <c r="T942" i="12"/>
  <c r="AJ941" i="12"/>
  <c r="AI941" i="12"/>
  <c r="T941" i="12"/>
  <c r="AJ940" i="12"/>
  <c r="AI940" i="12"/>
  <c r="T940" i="12"/>
  <c r="AJ939" i="12"/>
  <c r="AI939" i="12"/>
  <c r="T939" i="12"/>
  <c r="AJ938" i="12"/>
  <c r="AI938" i="12"/>
  <c r="T938" i="12"/>
  <c r="AJ937" i="12"/>
  <c r="AI937" i="12"/>
  <c r="T937" i="12"/>
  <c r="AJ936" i="12"/>
  <c r="AI936" i="12"/>
  <c r="T936" i="12"/>
  <c r="AJ935" i="12"/>
  <c r="AI935" i="12"/>
  <c r="T935" i="12"/>
  <c r="AJ934" i="12"/>
  <c r="AI934" i="12"/>
  <c r="T934" i="12"/>
  <c r="AJ933" i="12"/>
  <c r="AI933" i="12"/>
  <c r="T933" i="12"/>
  <c r="AJ932" i="12"/>
  <c r="AI932" i="12"/>
  <c r="T932" i="12"/>
  <c r="AJ931" i="12"/>
  <c r="AI931" i="12"/>
  <c r="T931" i="12"/>
  <c r="AJ930" i="12"/>
  <c r="AI930" i="12"/>
  <c r="T930" i="12"/>
  <c r="AJ929" i="12"/>
  <c r="AI929" i="12"/>
  <c r="T929" i="12"/>
  <c r="AJ928" i="12"/>
  <c r="AI928" i="12"/>
  <c r="T928" i="12"/>
  <c r="AJ927" i="12"/>
  <c r="AI927" i="12"/>
  <c r="T927" i="12"/>
  <c r="AJ926" i="12"/>
  <c r="AI926" i="12"/>
  <c r="T926" i="12"/>
  <c r="AJ925" i="12"/>
  <c r="AI925" i="12"/>
  <c r="T925" i="12"/>
  <c r="AJ924" i="12"/>
  <c r="AI924" i="12"/>
  <c r="T924" i="12"/>
  <c r="AJ923" i="12"/>
  <c r="AI923" i="12"/>
  <c r="T923" i="12"/>
  <c r="AJ922" i="12"/>
  <c r="AI922" i="12"/>
  <c r="T922" i="12"/>
  <c r="AJ921" i="12"/>
  <c r="AI921" i="12"/>
  <c r="T921" i="12"/>
  <c r="AJ920" i="12"/>
  <c r="AI920" i="12"/>
  <c r="T920" i="12"/>
  <c r="AJ919" i="12"/>
  <c r="AI919" i="12"/>
  <c r="T919" i="12"/>
  <c r="AJ918" i="12"/>
  <c r="AI918" i="12"/>
  <c r="T918" i="12"/>
  <c r="AJ917" i="12"/>
  <c r="AI917" i="12"/>
  <c r="T917" i="12"/>
  <c r="AJ916" i="12"/>
  <c r="AI916" i="12"/>
  <c r="T916" i="12"/>
  <c r="AJ915" i="12"/>
  <c r="AI915" i="12"/>
  <c r="T915" i="12"/>
  <c r="AJ914" i="12"/>
  <c r="AI914" i="12"/>
  <c r="T914" i="12"/>
  <c r="AJ913" i="12"/>
  <c r="AI913" i="12"/>
  <c r="T913" i="12"/>
  <c r="AJ912" i="12"/>
  <c r="AI912" i="12"/>
  <c r="T912" i="12"/>
  <c r="AJ911" i="12"/>
  <c r="AI911" i="12"/>
  <c r="T911" i="12"/>
  <c r="AJ910" i="12"/>
  <c r="AI910" i="12"/>
  <c r="T910" i="12"/>
  <c r="AJ909" i="12"/>
  <c r="AI909" i="12"/>
  <c r="T909" i="12"/>
  <c r="AJ908" i="12"/>
  <c r="AI908" i="12"/>
  <c r="T908" i="12"/>
  <c r="AJ907" i="12"/>
  <c r="AI907" i="12"/>
  <c r="T907" i="12"/>
  <c r="AJ906" i="12"/>
  <c r="AI906" i="12"/>
  <c r="T906" i="12"/>
  <c r="AJ905" i="12"/>
  <c r="AI905" i="12"/>
  <c r="T905" i="12"/>
  <c r="AJ904" i="12"/>
  <c r="AI904" i="12"/>
  <c r="T904" i="12"/>
  <c r="AJ903" i="12"/>
  <c r="AI903" i="12"/>
  <c r="T903" i="12"/>
  <c r="AJ902" i="12"/>
  <c r="AI902" i="12"/>
  <c r="T902" i="12"/>
  <c r="AJ901" i="12"/>
  <c r="AI901" i="12"/>
  <c r="T901" i="12"/>
  <c r="AJ900" i="12"/>
  <c r="AI900" i="12"/>
  <c r="T900" i="12"/>
  <c r="AJ899" i="12"/>
  <c r="AI899" i="12"/>
  <c r="T899" i="12"/>
  <c r="AJ898" i="12"/>
  <c r="AI898" i="12"/>
  <c r="T898" i="12"/>
  <c r="AJ897" i="12"/>
  <c r="AI897" i="12"/>
  <c r="T897" i="12"/>
  <c r="AJ896" i="12"/>
  <c r="AI896" i="12"/>
  <c r="T896" i="12"/>
  <c r="AJ895" i="12"/>
  <c r="AI895" i="12"/>
  <c r="T895" i="12"/>
  <c r="AJ894" i="12"/>
  <c r="AI894" i="12"/>
  <c r="T894" i="12"/>
  <c r="AJ893" i="12"/>
  <c r="AI893" i="12"/>
  <c r="T893" i="12"/>
  <c r="AJ892" i="12"/>
  <c r="AI892" i="12"/>
  <c r="T892" i="12"/>
  <c r="AJ891" i="12"/>
  <c r="AI891" i="12"/>
  <c r="T891" i="12"/>
  <c r="AJ890" i="12"/>
  <c r="AI890" i="12"/>
  <c r="T890" i="12"/>
  <c r="AJ889" i="12"/>
  <c r="AI889" i="12"/>
  <c r="T889" i="12"/>
  <c r="AJ888" i="12"/>
  <c r="AI888" i="12"/>
  <c r="T888" i="12"/>
  <c r="AJ887" i="12"/>
  <c r="AI887" i="12"/>
  <c r="T887" i="12"/>
  <c r="AJ886" i="12"/>
  <c r="AI886" i="12"/>
  <c r="T886" i="12"/>
  <c r="AJ885" i="12"/>
  <c r="AI885" i="12"/>
  <c r="T885" i="12"/>
  <c r="AJ884" i="12"/>
  <c r="AI884" i="12"/>
  <c r="T884" i="12"/>
  <c r="AJ883" i="12"/>
  <c r="AI883" i="12"/>
  <c r="T883" i="12"/>
  <c r="AJ882" i="12"/>
  <c r="AI882" i="12"/>
  <c r="T882" i="12"/>
  <c r="AJ881" i="12"/>
  <c r="AI881" i="12"/>
  <c r="T881" i="12"/>
  <c r="AJ880" i="12"/>
  <c r="AI880" i="12"/>
  <c r="T880" i="12"/>
  <c r="AJ879" i="12"/>
  <c r="AI879" i="12"/>
  <c r="T879" i="12"/>
  <c r="AJ878" i="12"/>
  <c r="AI878" i="12"/>
  <c r="T878" i="12"/>
  <c r="AJ877" i="12"/>
  <c r="AI877" i="12"/>
  <c r="T877" i="12"/>
  <c r="AJ876" i="12"/>
  <c r="AI876" i="12"/>
  <c r="T876" i="12"/>
  <c r="AJ875" i="12"/>
  <c r="AI875" i="12"/>
  <c r="T875" i="12"/>
  <c r="AJ874" i="12"/>
  <c r="AI874" i="12"/>
  <c r="T874" i="12"/>
  <c r="AJ873" i="12"/>
  <c r="AI873" i="12"/>
  <c r="T873" i="12"/>
  <c r="AJ872" i="12"/>
  <c r="AI872" i="12"/>
  <c r="T872" i="12"/>
  <c r="AJ871" i="12"/>
  <c r="AI871" i="12"/>
  <c r="T871" i="12"/>
  <c r="AJ870" i="12"/>
  <c r="AI870" i="12"/>
  <c r="T870" i="12"/>
  <c r="AJ869" i="12"/>
  <c r="AI869" i="12"/>
  <c r="T869" i="12"/>
  <c r="AJ868" i="12"/>
  <c r="AI868" i="12"/>
  <c r="T868" i="12"/>
  <c r="AJ867" i="12"/>
  <c r="AI867" i="12"/>
  <c r="T867" i="12"/>
  <c r="AJ866" i="12"/>
  <c r="AI866" i="12"/>
  <c r="T866" i="12"/>
  <c r="AJ865" i="12"/>
  <c r="AI865" i="12"/>
  <c r="T865" i="12"/>
  <c r="AJ864" i="12"/>
  <c r="AI864" i="12"/>
  <c r="T864" i="12"/>
  <c r="AJ863" i="12"/>
  <c r="AI863" i="12"/>
  <c r="T863" i="12"/>
  <c r="AJ862" i="12"/>
  <c r="AI862" i="12"/>
  <c r="T862" i="12"/>
  <c r="AJ861" i="12"/>
  <c r="AI861" i="12"/>
  <c r="T861" i="12"/>
  <c r="AJ860" i="12"/>
  <c r="AI860" i="12"/>
  <c r="T860" i="12"/>
  <c r="AJ859" i="12"/>
  <c r="AI859" i="12"/>
  <c r="T859" i="12"/>
  <c r="AJ858" i="12"/>
  <c r="AI858" i="12"/>
  <c r="T858" i="12"/>
  <c r="AJ857" i="12"/>
  <c r="AI857" i="12"/>
  <c r="T857" i="12"/>
  <c r="AJ856" i="12"/>
  <c r="AI856" i="12"/>
  <c r="T856" i="12"/>
  <c r="AJ855" i="12"/>
  <c r="AI855" i="12"/>
  <c r="T855" i="12"/>
  <c r="AJ854" i="12"/>
  <c r="AI854" i="12"/>
  <c r="T854" i="12"/>
  <c r="AJ853" i="12"/>
  <c r="AI853" i="12"/>
  <c r="T853" i="12"/>
  <c r="AJ852" i="12"/>
  <c r="AI852" i="12"/>
  <c r="T852" i="12"/>
  <c r="AJ851" i="12"/>
  <c r="AI851" i="12"/>
  <c r="T851" i="12"/>
  <c r="AJ850" i="12"/>
  <c r="AI850" i="12"/>
  <c r="T850" i="12"/>
  <c r="AJ849" i="12"/>
  <c r="AI849" i="12"/>
  <c r="T849" i="12"/>
  <c r="AJ848" i="12"/>
  <c r="AI848" i="12"/>
  <c r="T848" i="12"/>
  <c r="AJ847" i="12"/>
  <c r="AI847" i="12"/>
  <c r="T847" i="12"/>
  <c r="AJ846" i="12"/>
  <c r="AI846" i="12"/>
  <c r="T846" i="12"/>
  <c r="AJ845" i="12"/>
  <c r="AI845" i="12"/>
  <c r="T845" i="12"/>
  <c r="AJ844" i="12"/>
  <c r="AI844" i="12"/>
  <c r="T844" i="12"/>
  <c r="AJ843" i="12"/>
  <c r="AI843" i="12"/>
  <c r="T843" i="12"/>
  <c r="AJ842" i="12"/>
  <c r="AI842" i="12"/>
  <c r="T842" i="12"/>
  <c r="AJ841" i="12"/>
  <c r="AI841" i="12"/>
  <c r="T841" i="12"/>
  <c r="AJ840" i="12"/>
  <c r="AI840" i="12"/>
  <c r="T840" i="12"/>
  <c r="AJ839" i="12"/>
  <c r="AI839" i="12"/>
  <c r="T839" i="12"/>
  <c r="AJ838" i="12"/>
  <c r="AI838" i="12"/>
  <c r="T838" i="12"/>
  <c r="AJ837" i="12"/>
  <c r="AI837" i="12"/>
  <c r="T837" i="12"/>
  <c r="AJ836" i="12"/>
  <c r="AI836" i="12"/>
  <c r="T836" i="12"/>
  <c r="AJ835" i="12"/>
  <c r="AI835" i="12"/>
  <c r="T835" i="12"/>
  <c r="AJ834" i="12"/>
  <c r="AI834" i="12"/>
  <c r="T834" i="12"/>
  <c r="AJ833" i="12"/>
  <c r="AI833" i="12"/>
  <c r="T833" i="12"/>
  <c r="AJ832" i="12"/>
  <c r="AI832" i="12"/>
  <c r="T832" i="12"/>
  <c r="AJ831" i="12"/>
  <c r="AI831" i="12"/>
  <c r="T831" i="12"/>
  <c r="AJ830" i="12"/>
  <c r="AI830" i="12"/>
  <c r="T830" i="12"/>
  <c r="AJ829" i="12"/>
  <c r="AI829" i="12"/>
  <c r="T829" i="12"/>
  <c r="AJ828" i="12"/>
  <c r="AI828" i="12"/>
  <c r="T828" i="12"/>
  <c r="AJ827" i="12"/>
  <c r="AI827" i="12"/>
  <c r="T827" i="12"/>
  <c r="AJ826" i="12"/>
  <c r="AI826" i="12"/>
  <c r="T826" i="12"/>
  <c r="AJ825" i="12"/>
  <c r="AI825" i="12"/>
  <c r="T825" i="12"/>
  <c r="AJ824" i="12"/>
  <c r="AI824" i="12"/>
  <c r="T824" i="12"/>
  <c r="AJ823" i="12"/>
  <c r="AI823" i="12"/>
  <c r="T823" i="12"/>
  <c r="AJ822" i="12"/>
  <c r="AI822" i="12"/>
  <c r="T822" i="12"/>
  <c r="AJ821" i="12"/>
  <c r="AI821" i="12"/>
  <c r="T821" i="12"/>
  <c r="AJ820" i="12"/>
  <c r="AI820" i="12"/>
  <c r="T820" i="12"/>
  <c r="AJ819" i="12"/>
  <c r="AI819" i="12"/>
  <c r="T819" i="12"/>
  <c r="AJ818" i="12"/>
  <c r="AI818" i="12"/>
  <c r="T818" i="12"/>
  <c r="AJ817" i="12"/>
  <c r="AI817" i="12"/>
  <c r="T817" i="12"/>
  <c r="AJ816" i="12"/>
  <c r="AI816" i="12"/>
  <c r="T816" i="12"/>
  <c r="AJ815" i="12"/>
  <c r="AI815" i="12"/>
  <c r="T815" i="12"/>
  <c r="AJ814" i="12"/>
  <c r="AI814" i="12"/>
  <c r="T814" i="12"/>
  <c r="AJ813" i="12"/>
  <c r="AI813" i="12"/>
  <c r="T813" i="12"/>
  <c r="AJ812" i="12"/>
  <c r="AI812" i="12"/>
  <c r="T812" i="12"/>
  <c r="AJ811" i="12"/>
  <c r="AI811" i="12"/>
  <c r="T811" i="12"/>
  <c r="AJ810" i="12"/>
  <c r="AI810" i="12"/>
  <c r="T810" i="12"/>
  <c r="AJ809" i="12"/>
  <c r="AI809" i="12"/>
  <c r="T809" i="12"/>
  <c r="AJ808" i="12"/>
  <c r="AI808" i="12"/>
  <c r="T808" i="12"/>
  <c r="AJ807" i="12"/>
  <c r="AI807" i="12"/>
  <c r="T807" i="12"/>
  <c r="AJ806" i="12"/>
  <c r="AI806" i="12"/>
  <c r="T806" i="12"/>
  <c r="AJ805" i="12"/>
  <c r="AI805" i="12"/>
  <c r="T805" i="12"/>
  <c r="AJ804" i="12"/>
  <c r="AI804" i="12"/>
  <c r="T804" i="12"/>
  <c r="AJ803" i="12"/>
  <c r="AI803" i="12"/>
  <c r="T803" i="12"/>
  <c r="AJ802" i="12"/>
  <c r="AI802" i="12"/>
  <c r="T802" i="12"/>
  <c r="AJ801" i="12"/>
  <c r="AI801" i="12"/>
  <c r="T801" i="12"/>
  <c r="AJ800" i="12"/>
  <c r="AI800" i="12"/>
  <c r="T800" i="12"/>
  <c r="AJ799" i="12"/>
  <c r="AI799" i="12"/>
  <c r="T799" i="12"/>
  <c r="AJ798" i="12"/>
  <c r="AI798" i="12"/>
  <c r="T798" i="12"/>
  <c r="AJ797" i="12"/>
  <c r="AI797" i="12"/>
  <c r="T797" i="12"/>
  <c r="AJ796" i="12"/>
  <c r="AI796" i="12"/>
  <c r="T796" i="12"/>
  <c r="AJ795" i="12"/>
  <c r="AI795" i="12"/>
  <c r="T795" i="12"/>
  <c r="AJ794" i="12"/>
  <c r="AI794" i="12"/>
  <c r="T794" i="12"/>
  <c r="AJ793" i="12"/>
  <c r="AI793" i="12"/>
  <c r="T793" i="12"/>
  <c r="AJ792" i="12"/>
  <c r="AI792" i="12"/>
  <c r="T792" i="12"/>
  <c r="AJ791" i="12"/>
  <c r="AI791" i="12"/>
  <c r="T791" i="12"/>
  <c r="AJ790" i="12"/>
  <c r="AI790" i="12"/>
  <c r="T790" i="12"/>
  <c r="AJ789" i="12"/>
  <c r="AI789" i="12"/>
  <c r="T789" i="12"/>
  <c r="AJ788" i="12"/>
  <c r="AI788" i="12"/>
  <c r="T788" i="12"/>
  <c r="AJ787" i="12"/>
  <c r="AI787" i="12"/>
  <c r="T787" i="12"/>
  <c r="AJ786" i="12"/>
  <c r="AI786" i="12"/>
  <c r="T786" i="12"/>
  <c r="AJ785" i="12"/>
  <c r="AI785" i="12"/>
  <c r="T785" i="12"/>
  <c r="AJ784" i="12"/>
  <c r="AI784" i="12"/>
  <c r="T784" i="12"/>
  <c r="AJ783" i="12"/>
  <c r="AI783" i="12"/>
  <c r="T783" i="12"/>
  <c r="AJ782" i="12"/>
  <c r="AI782" i="12"/>
  <c r="T782" i="12"/>
  <c r="AJ781" i="12"/>
  <c r="AI781" i="12"/>
  <c r="T781" i="12"/>
  <c r="AJ780" i="12"/>
  <c r="AI780" i="12"/>
  <c r="T780" i="12"/>
  <c r="AJ779" i="12"/>
  <c r="AI779" i="12"/>
  <c r="T779" i="12"/>
  <c r="AJ778" i="12"/>
  <c r="AI778" i="12"/>
  <c r="T778" i="12"/>
  <c r="AJ777" i="12"/>
  <c r="AI777" i="12"/>
  <c r="T777" i="12"/>
  <c r="AJ776" i="12"/>
  <c r="AI776" i="12"/>
  <c r="T776" i="12"/>
  <c r="AJ775" i="12"/>
  <c r="AI775" i="12"/>
  <c r="T775" i="12"/>
  <c r="AJ774" i="12"/>
  <c r="AI774" i="12"/>
  <c r="T774" i="12"/>
  <c r="AJ773" i="12"/>
  <c r="AI773" i="12"/>
  <c r="T773" i="12"/>
  <c r="AJ772" i="12"/>
  <c r="AI772" i="12"/>
  <c r="T772" i="12"/>
  <c r="AJ771" i="12"/>
  <c r="AI771" i="12"/>
  <c r="T771" i="12"/>
  <c r="AJ770" i="12"/>
  <c r="AI770" i="12"/>
  <c r="T770" i="12"/>
  <c r="AJ769" i="12"/>
  <c r="AI769" i="12"/>
  <c r="T769" i="12"/>
  <c r="AJ768" i="12"/>
  <c r="AI768" i="12"/>
  <c r="T768" i="12"/>
  <c r="AJ767" i="12"/>
  <c r="AI767" i="12"/>
  <c r="T767" i="12"/>
  <c r="AJ766" i="12"/>
  <c r="AI766" i="12"/>
  <c r="T766" i="12"/>
  <c r="AJ765" i="12"/>
  <c r="AI765" i="12"/>
  <c r="T765" i="12"/>
  <c r="AJ764" i="12"/>
  <c r="AI764" i="12"/>
  <c r="T764" i="12"/>
  <c r="AJ763" i="12"/>
  <c r="AI763" i="12"/>
  <c r="T763" i="12"/>
  <c r="AJ762" i="12"/>
  <c r="AI762" i="12"/>
  <c r="T762" i="12"/>
  <c r="AJ761" i="12"/>
  <c r="AI761" i="12"/>
  <c r="T761" i="12"/>
  <c r="AJ760" i="12"/>
  <c r="AI760" i="12"/>
  <c r="T760" i="12"/>
  <c r="AJ759" i="12"/>
  <c r="AI759" i="12"/>
  <c r="T759" i="12"/>
  <c r="AJ758" i="12"/>
  <c r="AI758" i="12"/>
  <c r="T758" i="12"/>
  <c r="AJ757" i="12"/>
  <c r="AI757" i="12"/>
  <c r="T757" i="12"/>
  <c r="AJ756" i="12"/>
  <c r="AI756" i="12"/>
  <c r="T756" i="12"/>
  <c r="AJ755" i="12"/>
  <c r="AI755" i="12"/>
  <c r="T755" i="12"/>
  <c r="AJ754" i="12"/>
  <c r="AI754" i="12"/>
  <c r="T754" i="12"/>
  <c r="AJ753" i="12"/>
  <c r="AI753" i="12"/>
  <c r="T753" i="12"/>
  <c r="AJ752" i="12"/>
  <c r="AI752" i="12"/>
  <c r="T752" i="12"/>
  <c r="AJ751" i="12"/>
  <c r="AI751" i="12"/>
  <c r="T751" i="12"/>
  <c r="AJ750" i="12"/>
  <c r="AI750" i="12"/>
  <c r="T750" i="12"/>
  <c r="AJ749" i="12"/>
  <c r="AI749" i="12"/>
  <c r="T749" i="12"/>
  <c r="AJ748" i="12"/>
  <c r="AI748" i="12"/>
  <c r="T748" i="12"/>
  <c r="AJ747" i="12"/>
  <c r="AI747" i="12"/>
  <c r="T747" i="12"/>
  <c r="AJ746" i="12"/>
  <c r="AI746" i="12"/>
  <c r="T746" i="12"/>
  <c r="AJ745" i="12"/>
  <c r="AI745" i="12"/>
  <c r="T745" i="12"/>
  <c r="AJ744" i="12"/>
  <c r="AI744" i="12"/>
  <c r="T744" i="12"/>
  <c r="AJ743" i="12"/>
  <c r="AI743" i="12"/>
  <c r="T743" i="12"/>
  <c r="AJ742" i="12"/>
  <c r="AI742" i="12"/>
  <c r="T742" i="12"/>
  <c r="AJ741" i="12"/>
  <c r="AI741" i="12"/>
  <c r="T741" i="12"/>
  <c r="AJ740" i="12"/>
  <c r="AI740" i="12"/>
  <c r="T740" i="12"/>
  <c r="AJ739" i="12"/>
  <c r="AI739" i="12"/>
  <c r="T739" i="12"/>
  <c r="AJ738" i="12"/>
  <c r="AI738" i="12"/>
  <c r="T738" i="12"/>
  <c r="AJ737" i="12"/>
  <c r="AI737" i="12"/>
  <c r="T737" i="12"/>
  <c r="AJ736" i="12"/>
  <c r="AI736" i="12"/>
  <c r="T736" i="12"/>
  <c r="AJ735" i="12"/>
  <c r="AI735" i="12"/>
  <c r="T735" i="12"/>
  <c r="AJ734" i="12"/>
  <c r="AI734" i="12"/>
  <c r="T734" i="12"/>
  <c r="AJ733" i="12"/>
  <c r="AI733" i="12"/>
  <c r="T733" i="12"/>
  <c r="AJ732" i="12"/>
  <c r="AI732" i="12"/>
  <c r="T732" i="12"/>
  <c r="AJ731" i="12"/>
  <c r="AI731" i="12"/>
  <c r="T731" i="12"/>
  <c r="AJ730" i="12"/>
  <c r="AI730" i="12"/>
  <c r="T730" i="12"/>
  <c r="AJ729" i="12"/>
  <c r="AI729" i="12"/>
  <c r="T729" i="12"/>
  <c r="AJ728" i="12"/>
  <c r="AI728" i="12"/>
  <c r="T728" i="12"/>
  <c r="AJ727" i="12"/>
  <c r="AI727" i="12"/>
  <c r="T727" i="12"/>
  <c r="AJ726" i="12"/>
  <c r="AI726" i="12"/>
  <c r="T726" i="12"/>
  <c r="AJ725" i="12"/>
  <c r="AI725" i="12"/>
  <c r="T725" i="12"/>
  <c r="AJ724" i="12"/>
  <c r="AI724" i="12"/>
  <c r="T724" i="12"/>
  <c r="AJ723" i="12"/>
  <c r="AI723" i="12"/>
  <c r="T723" i="12"/>
  <c r="AJ722" i="12"/>
  <c r="AI722" i="12"/>
  <c r="T722" i="12"/>
  <c r="AJ721" i="12"/>
  <c r="AI721" i="12"/>
  <c r="T721" i="12"/>
  <c r="AJ720" i="12"/>
  <c r="AI720" i="12"/>
  <c r="T720" i="12"/>
  <c r="AJ719" i="12"/>
  <c r="AI719" i="12"/>
  <c r="T719" i="12"/>
  <c r="AJ718" i="12"/>
  <c r="AI718" i="12"/>
  <c r="T718" i="12"/>
  <c r="AJ717" i="12"/>
  <c r="AI717" i="12"/>
  <c r="T717" i="12"/>
  <c r="AJ716" i="12"/>
  <c r="AI716" i="12"/>
  <c r="T716" i="12"/>
  <c r="AJ715" i="12"/>
  <c r="AI715" i="12"/>
  <c r="T715" i="12"/>
  <c r="AJ714" i="12"/>
  <c r="AI714" i="12"/>
  <c r="T714" i="12"/>
  <c r="AJ713" i="12"/>
  <c r="AI713" i="12"/>
  <c r="T713" i="12"/>
  <c r="AJ712" i="12"/>
  <c r="AI712" i="12"/>
  <c r="T712" i="12"/>
  <c r="AJ711" i="12"/>
  <c r="AI711" i="12"/>
  <c r="T711" i="12"/>
  <c r="AJ710" i="12"/>
  <c r="AI710" i="12"/>
  <c r="T710" i="12"/>
  <c r="AJ709" i="12"/>
  <c r="AI709" i="12"/>
  <c r="T709" i="12"/>
  <c r="AJ708" i="12"/>
  <c r="AI708" i="12"/>
  <c r="T708" i="12"/>
  <c r="AJ707" i="12"/>
  <c r="AI707" i="12"/>
  <c r="T707" i="12"/>
  <c r="AJ706" i="12"/>
  <c r="AI706" i="12"/>
  <c r="T706" i="12"/>
  <c r="AJ705" i="12"/>
  <c r="AI705" i="12"/>
  <c r="T705" i="12"/>
  <c r="AJ704" i="12"/>
  <c r="AI704" i="12"/>
  <c r="T704" i="12"/>
  <c r="AJ703" i="12"/>
  <c r="AI703" i="12"/>
  <c r="T703" i="12"/>
  <c r="AJ702" i="12"/>
  <c r="AI702" i="12"/>
  <c r="T702" i="12"/>
  <c r="AJ701" i="12"/>
  <c r="AI701" i="12"/>
  <c r="T701" i="12"/>
  <c r="AJ700" i="12"/>
  <c r="AI700" i="12"/>
  <c r="T700" i="12"/>
  <c r="AJ699" i="12"/>
  <c r="AI699" i="12"/>
  <c r="T699" i="12"/>
  <c r="AJ698" i="12"/>
  <c r="AI698" i="12"/>
  <c r="T698" i="12"/>
  <c r="AJ697" i="12"/>
  <c r="AI697" i="12"/>
  <c r="T697" i="12"/>
  <c r="AJ696" i="12"/>
  <c r="AI696" i="12"/>
  <c r="T696" i="12"/>
  <c r="AJ695" i="12"/>
  <c r="AI695" i="12"/>
  <c r="T695" i="12"/>
  <c r="AJ694" i="12"/>
  <c r="AI694" i="12"/>
  <c r="T694" i="12"/>
  <c r="AJ693" i="12"/>
  <c r="AI693" i="12"/>
  <c r="T693" i="12"/>
  <c r="AJ692" i="12"/>
  <c r="AI692" i="12"/>
  <c r="T692" i="12"/>
  <c r="AJ691" i="12"/>
  <c r="AI691" i="12"/>
  <c r="T691" i="12"/>
  <c r="AJ690" i="12"/>
  <c r="AI690" i="12"/>
  <c r="T690" i="12"/>
  <c r="AJ689" i="12"/>
  <c r="AI689" i="12"/>
  <c r="T689" i="12"/>
  <c r="AJ688" i="12"/>
  <c r="AI688" i="12"/>
  <c r="T688" i="12"/>
  <c r="AJ687" i="12"/>
  <c r="AI687" i="12"/>
  <c r="T687" i="12"/>
  <c r="AJ686" i="12"/>
  <c r="AI686" i="12"/>
  <c r="T686" i="12"/>
  <c r="AJ685" i="12"/>
  <c r="AI685" i="12"/>
  <c r="T685" i="12"/>
  <c r="AJ684" i="12"/>
  <c r="AI684" i="12"/>
  <c r="T684" i="12"/>
  <c r="AJ683" i="12"/>
  <c r="AI683" i="12"/>
  <c r="T683" i="12"/>
  <c r="AJ682" i="12"/>
  <c r="AI682" i="12"/>
  <c r="T682" i="12"/>
  <c r="AJ681" i="12"/>
  <c r="AI681" i="12"/>
  <c r="T681" i="12"/>
  <c r="AJ680" i="12"/>
  <c r="AI680" i="12"/>
  <c r="T680" i="12"/>
  <c r="AJ679" i="12"/>
  <c r="AI679" i="12"/>
  <c r="T679" i="12"/>
  <c r="AJ678" i="12"/>
  <c r="AI678" i="12"/>
  <c r="T678" i="12"/>
  <c r="AJ677" i="12"/>
  <c r="AI677" i="12"/>
  <c r="T677" i="12"/>
  <c r="AJ676" i="12"/>
  <c r="AI676" i="12"/>
  <c r="T676" i="12"/>
  <c r="AJ675" i="12"/>
  <c r="AI675" i="12"/>
  <c r="T675" i="12"/>
  <c r="AJ674" i="12"/>
  <c r="AI674" i="12"/>
  <c r="T674" i="12"/>
  <c r="AJ673" i="12"/>
  <c r="AI673" i="12"/>
  <c r="T673" i="12"/>
  <c r="AJ672" i="12"/>
  <c r="AI672" i="12"/>
  <c r="T672" i="12"/>
  <c r="AJ671" i="12"/>
  <c r="AI671" i="12"/>
  <c r="T671" i="12"/>
  <c r="AJ670" i="12"/>
  <c r="AI670" i="12"/>
  <c r="T670" i="12"/>
  <c r="AJ669" i="12"/>
  <c r="AI669" i="12"/>
  <c r="T669" i="12"/>
  <c r="AJ668" i="12"/>
  <c r="AI668" i="12"/>
  <c r="T668" i="12"/>
  <c r="AJ667" i="12"/>
  <c r="AI667" i="12"/>
  <c r="T667" i="12"/>
  <c r="AJ666" i="12"/>
  <c r="AI666" i="12"/>
  <c r="T666" i="12"/>
  <c r="AJ665" i="12"/>
  <c r="AI665" i="12"/>
  <c r="T665" i="12"/>
  <c r="AJ664" i="12"/>
  <c r="AI664" i="12"/>
  <c r="T664" i="12"/>
  <c r="AJ663" i="12"/>
  <c r="AI663" i="12"/>
  <c r="T663" i="12"/>
  <c r="AJ662" i="12"/>
  <c r="AI662" i="12"/>
  <c r="T662" i="12"/>
  <c r="AJ661" i="12"/>
  <c r="AI661" i="12"/>
  <c r="T661" i="12"/>
  <c r="AJ660" i="12"/>
  <c r="AI660" i="12"/>
  <c r="T660" i="12"/>
  <c r="AJ659" i="12"/>
  <c r="AI659" i="12"/>
  <c r="T659" i="12"/>
  <c r="AJ658" i="12"/>
  <c r="AI658" i="12"/>
  <c r="T658" i="12"/>
  <c r="AJ657" i="12"/>
  <c r="AI657" i="12"/>
  <c r="T657" i="12"/>
  <c r="AJ656" i="12"/>
  <c r="AI656" i="12"/>
  <c r="T656" i="12"/>
  <c r="AJ655" i="12"/>
  <c r="AI655" i="12"/>
  <c r="T655" i="12"/>
  <c r="AJ654" i="12"/>
  <c r="AI654" i="12"/>
  <c r="T654" i="12"/>
  <c r="AJ653" i="12"/>
  <c r="AI653" i="12"/>
  <c r="T653" i="12"/>
  <c r="AJ652" i="12"/>
  <c r="AI652" i="12"/>
  <c r="T652" i="12"/>
  <c r="AJ651" i="12"/>
  <c r="AI651" i="12"/>
  <c r="T651" i="12"/>
  <c r="AJ650" i="12"/>
  <c r="AI650" i="12"/>
  <c r="T650" i="12"/>
  <c r="AJ649" i="12"/>
  <c r="AI649" i="12"/>
  <c r="T649" i="12"/>
  <c r="AJ648" i="12"/>
  <c r="AI648" i="12"/>
  <c r="T648" i="12"/>
  <c r="AJ647" i="12"/>
  <c r="AI647" i="12"/>
  <c r="T647" i="12"/>
  <c r="AJ646" i="12"/>
  <c r="AI646" i="12"/>
  <c r="T646" i="12"/>
  <c r="AJ645" i="12"/>
  <c r="AI645" i="12"/>
  <c r="T645" i="12"/>
  <c r="AJ644" i="12"/>
  <c r="AI644" i="12"/>
  <c r="T644" i="12"/>
  <c r="AJ643" i="12"/>
  <c r="AI643" i="12"/>
  <c r="T643" i="12"/>
  <c r="AJ642" i="12"/>
  <c r="AI642" i="12"/>
  <c r="T642" i="12"/>
  <c r="AJ641" i="12"/>
  <c r="AI641" i="12"/>
  <c r="T641" i="12"/>
  <c r="AJ640" i="12"/>
  <c r="AI640" i="12"/>
  <c r="T640" i="12"/>
  <c r="AJ639" i="12"/>
  <c r="AI639" i="12"/>
  <c r="T639" i="12"/>
  <c r="AJ638" i="12"/>
  <c r="AI638" i="12"/>
  <c r="T638" i="12"/>
  <c r="AJ637" i="12"/>
  <c r="AI637" i="12"/>
  <c r="T637" i="12"/>
  <c r="AJ636" i="12"/>
  <c r="AI636" i="12"/>
  <c r="T636" i="12"/>
  <c r="AJ635" i="12"/>
  <c r="AI635" i="12"/>
  <c r="T635" i="12"/>
  <c r="AJ634" i="12"/>
  <c r="AI634" i="12"/>
  <c r="T634" i="12"/>
  <c r="AJ633" i="12"/>
  <c r="AI633" i="12"/>
  <c r="T633" i="12"/>
  <c r="AJ632" i="12"/>
  <c r="AI632" i="12"/>
  <c r="T632" i="12"/>
  <c r="AJ631" i="12"/>
  <c r="AI631" i="12"/>
  <c r="T631" i="12"/>
  <c r="AJ630" i="12"/>
  <c r="AI630" i="12"/>
  <c r="T630" i="12"/>
  <c r="AJ629" i="12"/>
  <c r="AI629" i="12"/>
  <c r="T629" i="12"/>
  <c r="AJ628" i="12"/>
  <c r="AI628" i="12"/>
  <c r="T628" i="12"/>
  <c r="AJ627" i="12"/>
  <c r="AI627" i="12"/>
  <c r="T627" i="12"/>
  <c r="AJ626" i="12"/>
  <c r="AI626" i="12"/>
  <c r="T626" i="12"/>
  <c r="AJ625" i="12"/>
  <c r="AI625" i="12"/>
  <c r="T625" i="12"/>
  <c r="AJ624" i="12"/>
  <c r="AI624" i="12"/>
  <c r="T624" i="12"/>
  <c r="AJ623" i="12"/>
  <c r="AI623" i="12"/>
  <c r="T623" i="12"/>
  <c r="AJ622" i="12"/>
  <c r="AI622" i="12"/>
  <c r="T622" i="12"/>
  <c r="AJ621" i="12"/>
  <c r="AI621" i="12"/>
  <c r="T621" i="12"/>
  <c r="AJ620" i="12"/>
  <c r="AI620" i="12"/>
  <c r="T620" i="12"/>
  <c r="AJ619" i="12"/>
  <c r="AI619" i="12"/>
  <c r="T619" i="12"/>
  <c r="AJ618" i="12"/>
  <c r="AI618" i="12"/>
  <c r="T618" i="12"/>
  <c r="AJ617" i="12"/>
  <c r="AI617" i="12"/>
  <c r="T617" i="12"/>
  <c r="AJ616" i="12"/>
  <c r="AI616" i="12"/>
  <c r="T616" i="12"/>
  <c r="AJ615" i="12"/>
  <c r="AI615" i="12"/>
  <c r="T615" i="12"/>
  <c r="AJ614" i="12"/>
  <c r="AI614" i="12"/>
  <c r="T614" i="12"/>
  <c r="AJ613" i="12"/>
  <c r="AI613" i="12"/>
  <c r="T613" i="12"/>
  <c r="AJ612" i="12"/>
  <c r="AI612" i="12"/>
  <c r="T612" i="12"/>
  <c r="AJ611" i="12"/>
  <c r="AI611" i="12"/>
  <c r="T611" i="12"/>
  <c r="AJ610" i="12"/>
  <c r="AI610" i="12"/>
  <c r="T610" i="12"/>
  <c r="AJ609" i="12"/>
  <c r="AI609" i="12"/>
  <c r="T609" i="12"/>
  <c r="AJ608" i="12"/>
  <c r="AI608" i="12"/>
  <c r="T608" i="12"/>
  <c r="AJ607" i="12"/>
  <c r="AI607" i="12"/>
  <c r="T607" i="12"/>
  <c r="AJ606" i="12"/>
  <c r="AI606" i="12"/>
  <c r="T606" i="12"/>
  <c r="AJ605" i="12"/>
  <c r="AI605" i="12"/>
  <c r="T605" i="12"/>
  <c r="AJ604" i="12"/>
  <c r="AI604" i="12"/>
  <c r="T604" i="12"/>
  <c r="AJ603" i="12"/>
  <c r="AI603" i="12"/>
  <c r="T603" i="12"/>
  <c r="AJ602" i="12"/>
  <c r="AI602" i="12"/>
  <c r="T602" i="12"/>
  <c r="AJ601" i="12"/>
  <c r="AI601" i="12"/>
  <c r="T601" i="12"/>
  <c r="AJ600" i="12"/>
  <c r="AI600" i="12"/>
  <c r="T600" i="12"/>
  <c r="AJ599" i="12"/>
  <c r="AI599" i="12"/>
  <c r="T599" i="12"/>
  <c r="AJ598" i="12"/>
  <c r="AI598" i="12"/>
  <c r="T598" i="12"/>
  <c r="AJ597" i="12"/>
  <c r="AI597" i="12"/>
  <c r="T597" i="12"/>
  <c r="AJ596" i="12"/>
  <c r="AI596" i="12"/>
  <c r="T596" i="12"/>
  <c r="AJ595" i="12"/>
  <c r="AI595" i="12"/>
  <c r="T595" i="12"/>
  <c r="AJ594" i="12"/>
  <c r="AI594" i="12"/>
  <c r="T594" i="12"/>
  <c r="AJ593" i="12"/>
  <c r="AI593" i="12"/>
  <c r="T593" i="12"/>
  <c r="AJ592" i="12"/>
  <c r="AI592" i="12"/>
  <c r="T592" i="12"/>
  <c r="AJ591" i="12"/>
  <c r="AI591" i="12"/>
  <c r="T591" i="12"/>
  <c r="AJ590" i="12"/>
  <c r="AI590" i="12"/>
  <c r="T590" i="12"/>
  <c r="AJ589" i="12"/>
  <c r="AI589" i="12"/>
  <c r="T589" i="12"/>
  <c r="AJ588" i="12"/>
  <c r="AI588" i="12"/>
  <c r="T588" i="12"/>
  <c r="AJ587" i="12"/>
  <c r="AI587" i="12"/>
  <c r="T587" i="12"/>
  <c r="AJ586" i="12"/>
  <c r="AI586" i="12"/>
  <c r="T586" i="12"/>
  <c r="AJ585" i="12"/>
  <c r="AI585" i="12"/>
  <c r="T585" i="12"/>
  <c r="AJ584" i="12"/>
  <c r="AI584" i="12"/>
  <c r="T584" i="12"/>
  <c r="AJ583" i="12"/>
  <c r="AI583" i="12"/>
  <c r="T583" i="12"/>
  <c r="AJ582" i="12"/>
  <c r="AI582" i="12"/>
  <c r="T582" i="12"/>
  <c r="AJ581" i="12"/>
  <c r="AI581" i="12"/>
  <c r="T581" i="12"/>
  <c r="AJ580" i="12"/>
  <c r="AI580" i="12"/>
  <c r="T580" i="12"/>
  <c r="AJ579" i="12"/>
  <c r="AI579" i="12"/>
  <c r="T579" i="12"/>
  <c r="AJ578" i="12"/>
  <c r="AI578" i="12"/>
  <c r="T578" i="12"/>
  <c r="AJ577" i="12"/>
  <c r="AI577" i="12"/>
  <c r="T577" i="12"/>
  <c r="AJ576" i="12"/>
  <c r="AI576" i="12"/>
  <c r="T576" i="12"/>
  <c r="AJ575" i="12"/>
  <c r="AI575" i="12"/>
  <c r="T575" i="12"/>
  <c r="AJ574" i="12"/>
  <c r="AI574" i="12"/>
  <c r="T574" i="12"/>
  <c r="AJ573" i="12"/>
  <c r="AI573" i="12"/>
  <c r="T573" i="12"/>
  <c r="AJ572" i="12"/>
  <c r="AI572" i="12"/>
  <c r="T572" i="12"/>
  <c r="AJ571" i="12"/>
  <c r="AI571" i="12"/>
  <c r="T571" i="12"/>
  <c r="AJ570" i="12"/>
  <c r="AI570" i="12"/>
  <c r="T570" i="12"/>
  <c r="AJ569" i="12"/>
  <c r="AI569" i="12"/>
  <c r="T569" i="12"/>
  <c r="AJ568" i="12"/>
  <c r="AI568" i="12"/>
  <c r="T568" i="12"/>
  <c r="AJ567" i="12"/>
  <c r="AI567" i="12"/>
  <c r="T567" i="12"/>
  <c r="AJ566" i="12"/>
  <c r="AI566" i="12"/>
  <c r="T566" i="12"/>
  <c r="AJ565" i="12"/>
  <c r="AI565" i="12"/>
  <c r="T565" i="12"/>
  <c r="AJ564" i="12"/>
  <c r="AI564" i="12"/>
  <c r="T564" i="12"/>
  <c r="AJ563" i="12"/>
  <c r="AI563" i="12"/>
  <c r="T563" i="12"/>
  <c r="AJ562" i="12"/>
  <c r="AI562" i="12"/>
  <c r="T562" i="12"/>
  <c r="AJ561" i="12"/>
  <c r="AI561" i="12"/>
  <c r="T561" i="12"/>
  <c r="AJ560" i="12"/>
  <c r="AI560" i="12"/>
  <c r="T560" i="12"/>
  <c r="AJ559" i="12"/>
  <c r="AI559" i="12"/>
  <c r="T559" i="12"/>
  <c r="AJ558" i="12"/>
  <c r="AI558" i="12"/>
  <c r="T558" i="12"/>
  <c r="AJ557" i="12"/>
  <c r="AI557" i="12"/>
  <c r="T557" i="12"/>
  <c r="AJ556" i="12"/>
  <c r="AI556" i="12"/>
  <c r="T556" i="12"/>
  <c r="AJ555" i="12"/>
  <c r="AI555" i="12"/>
  <c r="T555" i="12"/>
  <c r="AJ554" i="12"/>
  <c r="AI554" i="12"/>
  <c r="T554" i="12"/>
  <c r="AJ553" i="12"/>
  <c r="AI553" i="12"/>
  <c r="T553" i="12"/>
  <c r="AJ552" i="12"/>
  <c r="AI552" i="12"/>
  <c r="T552" i="12"/>
  <c r="AJ551" i="12"/>
  <c r="AI551" i="12"/>
  <c r="T551" i="12"/>
  <c r="AJ550" i="12"/>
  <c r="AI550" i="12"/>
  <c r="T550" i="12"/>
  <c r="AJ549" i="12"/>
  <c r="AI549" i="12"/>
  <c r="T549" i="12"/>
  <c r="AJ548" i="12"/>
  <c r="AI548" i="12"/>
  <c r="T548" i="12"/>
  <c r="AJ547" i="12"/>
  <c r="AI547" i="12"/>
  <c r="T547" i="12"/>
  <c r="AJ546" i="12"/>
  <c r="AI546" i="12"/>
  <c r="T546" i="12"/>
  <c r="AJ545" i="12"/>
  <c r="AI545" i="12"/>
  <c r="T545" i="12"/>
  <c r="AJ544" i="12"/>
  <c r="AI544" i="12"/>
  <c r="T544" i="12"/>
  <c r="AJ543" i="12"/>
  <c r="AI543" i="12"/>
  <c r="T543" i="12"/>
  <c r="AJ542" i="12"/>
  <c r="AI542" i="12"/>
  <c r="T542" i="12"/>
  <c r="AJ541" i="12"/>
  <c r="AI541" i="12"/>
  <c r="T541" i="12"/>
  <c r="AJ540" i="12"/>
  <c r="AI540" i="12"/>
  <c r="T540" i="12"/>
  <c r="AJ539" i="12"/>
  <c r="AI539" i="12"/>
  <c r="T539" i="12"/>
  <c r="AJ538" i="12"/>
  <c r="AI538" i="12"/>
  <c r="T538" i="12"/>
  <c r="AJ537" i="12"/>
  <c r="AI537" i="12"/>
  <c r="T537" i="12"/>
  <c r="AJ536" i="12"/>
  <c r="AI536" i="12"/>
  <c r="T536" i="12"/>
  <c r="AJ535" i="12"/>
  <c r="AI535" i="12"/>
  <c r="T535" i="12"/>
  <c r="AJ534" i="12"/>
  <c r="AI534" i="12"/>
  <c r="T534" i="12"/>
  <c r="AJ533" i="12"/>
  <c r="AI533" i="12"/>
  <c r="T533" i="12"/>
  <c r="AJ532" i="12"/>
  <c r="AI532" i="12"/>
  <c r="T532" i="12"/>
  <c r="AJ531" i="12"/>
  <c r="AI531" i="12"/>
  <c r="T531" i="12"/>
  <c r="AJ530" i="12"/>
  <c r="AI530" i="12"/>
  <c r="T530" i="12"/>
  <c r="AJ529" i="12"/>
  <c r="AI529" i="12"/>
  <c r="T529" i="12"/>
  <c r="AJ528" i="12"/>
  <c r="AI528" i="12"/>
  <c r="T528" i="12"/>
  <c r="AJ527" i="12"/>
  <c r="AI527" i="12"/>
  <c r="T527" i="12"/>
  <c r="AJ526" i="12"/>
  <c r="AI526" i="12"/>
  <c r="T526" i="12"/>
  <c r="AJ525" i="12"/>
  <c r="AI525" i="12"/>
  <c r="T525" i="12"/>
  <c r="AJ524" i="12"/>
  <c r="AI524" i="12"/>
  <c r="T524" i="12"/>
  <c r="AJ523" i="12"/>
  <c r="AI523" i="12"/>
  <c r="T523" i="12"/>
  <c r="AJ522" i="12"/>
  <c r="AI522" i="12"/>
  <c r="T522" i="12"/>
  <c r="AJ521" i="12"/>
  <c r="AI521" i="12"/>
  <c r="T521" i="12"/>
  <c r="AJ520" i="12"/>
  <c r="AI520" i="12"/>
  <c r="T520" i="12"/>
  <c r="AJ519" i="12"/>
  <c r="AI519" i="12"/>
  <c r="T519" i="12"/>
  <c r="AJ518" i="12"/>
  <c r="AI518" i="12"/>
  <c r="T518" i="12"/>
  <c r="AJ517" i="12"/>
  <c r="AI517" i="12"/>
  <c r="T517" i="12"/>
  <c r="AJ516" i="12"/>
  <c r="AI516" i="12"/>
  <c r="T516" i="12"/>
  <c r="AJ515" i="12"/>
  <c r="AI515" i="12"/>
  <c r="T515" i="12"/>
  <c r="AJ514" i="12"/>
  <c r="AI514" i="12"/>
  <c r="T514" i="12"/>
  <c r="AJ513" i="12"/>
  <c r="AI513" i="12"/>
  <c r="T513" i="12"/>
  <c r="AJ512" i="12"/>
  <c r="AI512" i="12"/>
  <c r="T512" i="12"/>
  <c r="AJ511" i="12"/>
  <c r="AI511" i="12"/>
  <c r="T511" i="12"/>
  <c r="AJ510" i="12"/>
  <c r="AI510" i="12"/>
  <c r="T510" i="12"/>
  <c r="AJ509" i="12"/>
  <c r="AI509" i="12"/>
  <c r="T509" i="12"/>
  <c r="AJ508" i="12"/>
  <c r="AI508" i="12"/>
  <c r="T508" i="12"/>
  <c r="AJ507" i="12"/>
  <c r="AI507" i="12"/>
  <c r="T507" i="12"/>
  <c r="AJ506" i="12"/>
  <c r="AI506" i="12"/>
  <c r="T506" i="12"/>
  <c r="AJ505" i="12"/>
  <c r="AI505" i="12"/>
  <c r="T505" i="12"/>
  <c r="AJ504" i="12"/>
  <c r="AI504" i="12"/>
  <c r="T504" i="12"/>
  <c r="AJ503" i="12"/>
  <c r="AI503" i="12"/>
  <c r="T503" i="12"/>
  <c r="AJ502" i="12"/>
  <c r="AI502" i="12"/>
  <c r="T502" i="12"/>
  <c r="AJ501" i="12"/>
  <c r="AI501" i="12"/>
  <c r="T501" i="12"/>
  <c r="AJ500" i="12"/>
  <c r="AI500" i="12"/>
  <c r="T500" i="12"/>
  <c r="AJ499" i="12"/>
  <c r="AI499" i="12"/>
  <c r="T499" i="12"/>
  <c r="AJ498" i="12"/>
  <c r="AI498" i="12"/>
  <c r="T498" i="12"/>
  <c r="AJ497" i="12"/>
  <c r="AI497" i="12"/>
  <c r="T497" i="12"/>
  <c r="AJ496" i="12"/>
  <c r="AI496" i="12"/>
  <c r="T496" i="12"/>
  <c r="AJ495" i="12"/>
  <c r="AI495" i="12"/>
  <c r="T495" i="12"/>
  <c r="AJ494" i="12"/>
  <c r="AI494" i="12"/>
  <c r="T494" i="12"/>
  <c r="AJ493" i="12"/>
  <c r="AI493" i="12"/>
  <c r="T493" i="12"/>
  <c r="AJ492" i="12"/>
  <c r="AI492" i="12"/>
  <c r="T492" i="12"/>
  <c r="AJ491" i="12"/>
  <c r="AI491" i="12"/>
  <c r="T491" i="12"/>
  <c r="AJ490" i="12"/>
  <c r="AI490" i="12"/>
  <c r="T490" i="12"/>
  <c r="AJ489" i="12"/>
  <c r="AI489" i="12"/>
  <c r="T489" i="12"/>
  <c r="AJ488" i="12"/>
  <c r="AI488" i="12"/>
  <c r="T488" i="12"/>
  <c r="AJ487" i="12"/>
  <c r="AI487" i="12"/>
  <c r="T487" i="12"/>
  <c r="AJ486" i="12"/>
  <c r="AI486" i="12"/>
  <c r="T486" i="12"/>
  <c r="AJ485" i="12"/>
  <c r="AI485" i="12"/>
  <c r="T485" i="12"/>
  <c r="AJ484" i="12"/>
  <c r="AI484" i="12"/>
  <c r="T484" i="12"/>
  <c r="AJ483" i="12"/>
  <c r="AI483" i="12"/>
  <c r="T483" i="12"/>
  <c r="AJ482" i="12"/>
  <c r="AI482" i="12"/>
  <c r="T482" i="12"/>
  <c r="AJ481" i="12"/>
  <c r="AI481" i="12"/>
  <c r="T481" i="12"/>
  <c r="AJ480" i="12"/>
  <c r="AI480" i="12"/>
  <c r="T480" i="12"/>
  <c r="AJ479" i="12"/>
  <c r="AI479" i="12"/>
  <c r="T479" i="12"/>
  <c r="AJ478" i="12"/>
  <c r="AI478" i="12"/>
  <c r="T478" i="12"/>
  <c r="AJ477" i="12"/>
  <c r="AI477" i="12"/>
  <c r="T477" i="12"/>
  <c r="AJ476" i="12"/>
  <c r="AI476" i="12"/>
  <c r="T476" i="12"/>
  <c r="AJ475" i="12"/>
  <c r="AI475" i="12"/>
  <c r="T475" i="12"/>
  <c r="AJ474" i="12"/>
  <c r="AI474" i="12"/>
  <c r="T474" i="12"/>
  <c r="AJ473" i="12"/>
  <c r="AI473" i="12"/>
  <c r="T473" i="12"/>
  <c r="AJ472" i="12"/>
  <c r="AI472" i="12"/>
  <c r="T472" i="12"/>
  <c r="AJ471" i="12"/>
  <c r="AI471" i="12"/>
  <c r="T471" i="12"/>
  <c r="AJ470" i="12"/>
  <c r="AI470" i="12"/>
  <c r="T470" i="12"/>
  <c r="AJ469" i="12"/>
  <c r="AI469" i="12"/>
  <c r="T469" i="12"/>
  <c r="AJ468" i="12"/>
  <c r="AI468" i="12"/>
  <c r="T468" i="12"/>
  <c r="AJ467" i="12"/>
  <c r="AI467" i="12"/>
  <c r="T467" i="12"/>
  <c r="AJ466" i="12"/>
  <c r="AI466" i="12"/>
  <c r="T466" i="12"/>
  <c r="AJ465" i="12"/>
  <c r="AI465" i="12"/>
  <c r="T465" i="12"/>
  <c r="AJ464" i="12"/>
  <c r="AI464" i="12"/>
  <c r="T464" i="12"/>
  <c r="AJ463" i="12"/>
  <c r="AI463" i="12"/>
  <c r="T463" i="12"/>
  <c r="AJ462" i="12"/>
  <c r="AI462" i="12"/>
  <c r="T462" i="12"/>
  <c r="AJ461" i="12"/>
  <c r="AI461" i="12"/>
  <c r="T461" i="12"/>
  <c r="AJ460" i="12"/>
  <c r="AI460" i="12"/>
  <c r="T460" i="12"/>
  <c r="AJ459" i="12"/>
  <c r="AI459" i="12"/>
  <c r="T459" i="12"/>
  <c r="AJ458" i="12"/>
  <c r="AI458" i="12"/>
  <c r="T458" i="12"/>
  <c r="AJ457" i="12"/>
  <c r="AI457" i="12"/>
  <c r="T457" i="12"/>
  <c r="AJ456" i="12"/>
  <c r="AI456" i="12"/>
  <c r="T456" i="12"/>
  <c r="AJ455" i="12"/>
  <c r="AI455" i="12"/>
  <c r="T455" i="12"/>
  <c r="AJ454" i="12"/>
  <c r="AI454" i="12"/>
  <c r="T454" i="12"/>
  <c r="AJ453" i="12"/>
  <c r="AI453" i="12"/>
  <c r="T453" i="12"/>
  <c r="AJ452" i="12"/>
  <c r="AI452" i="12"/>
  <c r="T452" i="12"/>
  <c r="AJ451" i="12"/>
  <c r="AI451" i="12"/>
  <c r="T451" i="12"/>
  <c r="AJ450" i="12"/>
  <c r="AI450" i="12"/>
  <c r="T450" i="12"/>
  <c r="AJ449" i="12"/>
  <c r="AI449" i="12"/>
  <c r="T449" i="12"/>
  <c r="AJ448" i="12"/>
  <c r="AI448" i="12"/>
  <c r="T448" i="12"/>
  <c r="AJ447" i="12"/>
  <c r="AI447" i="12"/>
  <c r="T447" i="12"/>
  <c r="AJ446" i="12"/>
  <c r="AI446" i="12"/>
  <c r="T446" i="12"/>
  <c r="AJ445" i="12"/>
  <c r="AI445" i="12"/>
  <c r="T445" i="12"/>
  <c r="AJ444" i="12"/>
  <c r="AI444" i="12"/>
  <c r="T444" i="12"/>
  <c r="AJ443" i="12"/>
  <c r="AI443" i="12"/>
  <c r="T443" i="12"/>
  <c r="AJ442" i="12"/>
  <c r="AI442" i="12"/>
  <c r="T442" i="12"/>
  <c r="AJ441" i="12"/>
  <c r="AI441" i="12"/>
  <c r="T441" i="12"/>
  <c r="AJ440" i="12"/>
  <c r="AI440" i="12"/>
  <c r="T440" i="12"/>
  <c r="AJ439" i="12"/>
  <c r="AI439" i="12"/>
  <c r="T439" i="12"/>
  <c r="AJ438" i="12"/>
  <c r="AI438" i="12"/>
  <c r="T438" i="12"/>
  <c r="AJ437" i="12"/>
  <c r="AI437" i="12"/>
  <c r="T437" i="12"/>
  <c r="AJ436" i="12"/>
  <c r="AI436" i="12"/>
  <c r="T436" i="12"/>
  <c r="AJ435" i="12"/>
  <c r="AI435" i="12"/>
  <c r="T435" i="12"/>
  <c r="AJ434" i="12"/>
  <c r="AI434" i="12"/>
  <c r="T434" i="12"/>
  <c r="AJ433" i="12"/>
  <c r="AI433" i="12"/>
  <c r="T433" i="12"/>
  <c r="AJ432" i="12"/>
  <c r="AI432" i="12"/>
  <c r="T432" i="12"/>
  <c r="AJ431" i="12"/>
  <c r="AI431" i="12"/>
  <c r="T431" i="12"/>
  <c r="AJ430" i="12"/>
  <c r="AI430" i="12"/>
  <c r="T430" i="12"/>
  <c r="AJ429" i="12"/>
  <c r="AI429" i="12"/>
  <c r="T429" i="12"/>
  <c r="AJ428" i="12"/>
  <c r="AI428" i="12"/>
  <c r="T428" i="12"/>
  <c r="AJ427" i="12"/>
  <c r="AI427" i="12"/>
  <c r="T427" i="12"/>
  <c r="AJ426" i="12"/>
  <c r="AI426" i="12"/>
  <c r="T426" i="12"/>
  <c r="AJ425" i="12"/>
  <c r="AI425" i="12"/>
  <c r="T425" i="12"/>
  <c r="AJ424" i="12"/>
  <c r="AI424" i="12"/>
  <c r="T424" i="12"/>
  <c r="AJ423" i="12"/>
  <c r="AI423" i="12"/>
  <c r="T423" i="12"/>
  <c r="AJ422" i="12"/>
  <c r="AI422" i="12"/>
  <c r="T422" i="12"/>
  <c r="AJ421" i="12"/>
  <c r="AI421" i="12"/>
  <c r="T421" i="12"/>
  <c r="AJ420" i="12"/>
  <c r="AI420" i="12"/>
  <c r="T420" i="12"/>
  <c r="AJ419" i="12"/>
  <c r="AI419" i="12"/>
  <c r="T419" i="12"/>
  <c r="AJ418" i="12"/>
  <c r="AI418" i="12"/>
  <c r="T418" i="12"/>
  <c r="AJ417" i="12"/>
  <c r="AI417" i="12"/>
  <c r="T417" i="12"/>
  <c r="AJ416" i="12"/>
  <c r="AI416" i="12"/>
  <c r="T416" i="12"/>
  <c r="AJ415" i="12"/>
  <c r="AI415" i="12"/>
  <c r="T415" i="12"/>
  <c r="AJ414" i="12"/>
  <c r="AI414" i="12"/>
  <c r="T414" i="12"/>
  <c r="AJ413" i="12"/>
  <c r="AI413" i="12"/>
  <c r="T413" i="12"/>
  <c r="AJ412" i="12"/>
  <c r="AI412" i="12"/>
  <c r="T412" i="12"/>
  <c r="AJ411" i="12"/>
  <c r="AI411" i="12"/>
  <c r="T411" i="12"/>
  <c r="AJ410" i="12"/>
  <c r="AI410" i="12"/>
  <c r="T410" i="12"/>
  <c r="AJ409" i="12"/>
  <c r="AI409" i="12"/>
  <c r="T409" i="12"/>
  <c r="AJ408" i="12"/>
  <c r="AI408" i="12"/>
  <c r="T408" i="12"/>
  <c r="AJ407" i="12"/>
  <c r="AI407" i="12"/>
  <c r="T407" i="12"/>
  <c r="AJ406" i="12"/>
  <c r="AI406" i="12"/>
  <c r="T406" i="12"/>
  <c r="AJ405" i="12"/>
  <c r="AI405" i="12"/>
  <c r="T405" i="12"/>
  <c r="AJ404" i="12"/>
  <c r="AI404" i="12"/>
  <c r="T404" i="12"/>
  <c r="AJ403" i="12"/>
  <c r="AI403" i="12"/>
  <c r="T403" i="12"/>
  <c r="AJ402" i="12"/>
  <c r="AI402" i="12"/>
  <c r="T402" i="12"/>
  <c r="AJ401" i="12"/>
  <c r="AI401" i="12"/>
  <c r="T401" i="12"/>
  <c r="AJ400" i="12"/>
  <c r="AI400" i="12"/>
  <c r="T400" i="12"/>
  <c r="AJ399" i="12"/>
  <c r="AI399" i="12"/>
  <c r="T399" i="12"/>
  <c r="AJ398" i="12"/>
  <c r="AI398" i="12"/>
  <c r="T398" i="12"/>
  <c r="AJ397" i="12"/>
  <c r="AI397" i="12"/>
  <c r="T397" i="12"/>
  <c r="AJ396" i="12"/>
  <c r="AI396" i="12"/>
  <c r="T396" i="12"/>
  <c r="AJ395" i="12"/>
  <c r="AI395" i="12"/>
  <c r="T395" i="12"/>
  <c r="AJ394" i="12"/>
  <c r="AI394" i="12"/>
  <c r="T394" i="12"/>
  <c r="AJ393" i="12"/>
  <c r="AI393" i="12"/>
  <c r="T393" i="12"/>
  <c r="AJ392" i="12"/>
  <c r="AI392" i="12"/>
  <c r="T392" i="12"/>
  <c r="AJ391" i="12"/>
  <c r="AI391" i="12"/>
  <c r="T391" i="12"/>
  <c r="AJ390" i="12"/>
  <c r="AI390" i="12"/>
  <c r="T390" i="12"/>
  <c r="AJ389" i="12"/>
  <c r="AI389" i="12"/>
  <c r="T389" i="12"/>
  <c r="AJ388" i="12"/>
  <c r="AI388" i="12"/>
  <c r="T388" i="12"/>
  <c r="AJ387" i="12"/>
  <c r="AI387" i="12"/>
  <c r="T387" i="12"/>
  <c r="AJ386" i="12"/>
  <c r="AI386" i="12"/>
  <c r="T386" i="12"/>
  <c r="AJ385" i="12"/>
  <c r="AI385" i="12"/>
  <c r="T385" i="12"/>
  <c r="AJ384" i="12"/>
  <c r="AI384" i="12"/>
  <c r="T384" i="12"/>
  <c r="AJ383" i="12"/>
  <c r="AI383" i="12"/>
  <c r="T383" i="12"/>
  <c r="AJ382" i="12"/>
  <c r="AI382" i="12"/>
  <c r="T382" i="12"/>
  <c r="AJ381" i="12"/>
  <c r="AI381" i="12"/>
  <c r="T381" i="12"/>
  <c r="AJ380" i="12"/>
  <c r="AI380" i="12"/>
  <c r="T380" i="12"/>
  <c r="AJ379" i="12"/>
  <c r="AI379" i="12"/>
  <c r="T379" i="12"/>
  <c r="AJ378" i="12"/>
  <c r="AI378" i="12"/>
  <c r="T378" i="12"/>
  <c r="AJ377" i="12"/>
  <c r="AI377" i="12"/>
  <c r="T377" i="12"/>
  <c r="AJ376" i="12"/>
  <c r="AI376" i="12"/>
  <c r="T376" i="12"/>
  <c r="AJ375" i="12"/>
  <c r="AI375" i="12"/>
  <c r="T375" i="12"/>
  <c r="AJ374" i="12"/>
  <c r="AI374" i="12"/>
  <c r="T374" i="12"/>
  <c r="AJ373" i="12"/>
  <c r="AI373" i="12"/>
  <c r="T373" i="12"/>
  <c r="AJ372" i="12"/>
  <c r="AI372" i="12"/>
  <c r="T372" i="12"/>
  <c r="AJ371" i="12"/>
  <c r="AI371" i="12"/>
  <c r="T371" i="12"/>
  <c r="AJ370" i="12"/>
  <c r="AI370" i="12"/>
  <c r="T370" i="12"/>
  <c r="AJ369" i="12"/>
  <c r="AI369" i="12"/>
  <c r="T369" i="12"/>
  <c r="AJ368" i="12"/>
  <c r="AI368" i="12"/>
  <c r="T368" i="12"/>
  <c r="AJ367" i="12"/>
  <c r="AI367" i="12"/>
  <c r="T367" i="12"/>
  <c r="AJ366" i="12"/>
  <c r="AI366" i="12"/>
  <c r="T366" i="12"/>
  <c r="AJ365" i="12"/>
  <c r="AI365" i="12"/>
  <c r="T365" i="12"/>
  <c r="AJ364" i="12"/>
  <c r="AI364" i="12"/>
  <c r="T364" i="12"/>
  <c r="AJ363" i="12"/>
  <c r="AI363" i="12"/>
  <c r="T363" i="12"/>
  <c r="AJ362" i="12"/>
  <c r="AI362" i="12"/>
  <c r="T362" i="12"/>
  <c r="AJ361" i="12"/>
  <c r="AI361" i="12"/>
  <c r="T361" i="12"/>
  <c r="AJ360" i="12"/>
  <c r="AI360" i="12"/>
  <c r="T360" i="12"/>
  <c r="AJ359" i="12"/>
  <c r="AI359" i="12"/>
  <c r="T359" i="12"/>
  <c r="AJ358" i="12"/>
  <c r="AI358" i="12"/>
  <c r="T358" i="12"/>
  <c r="AJ357" i="12"/>
  <c r="AI357" i="12"/>
  <c r="T357" i="12"/>
  <c r="AJ356" i="12"/>
  <c r="AI356" i="12"/>
  <c r="T356" i="12"/>
  <c r="AJ355" i="12"/>
  <c r="AI355" i="12"/>
  <c r="T355" i="12"/>
  <c r="AJ354" i="12"/>
  <c r="AI354" i="12"/>
  <c r="T354" i="12"/>
  <c r="AJ353" i="12"/>
  <c r="AI353" i="12"/>
  <c r="T353" i="12"/>
  <c r="AJ352" i="12"/>
  <c r="AI352" i="12"/>
  <c r="T352" i="12"/>
  <c r="AJ351" i="12"/>
  <c r="AI351" i="12"/>
  <c r="T351" i="12"/>
  <c r="AJ350" i="12"/>
  <c r="AI350" i="12"/>
  <c r="T350" i="12"/>
  <c r="AJ349" i="12"/>
  <c r="AI349" i="12"/>
  <c r="T349" i="12"/>
  <c r="AJ348" i="12"/>
  <c r="AI348" i="12"/>
  <c r="T348" i="12"/>
  <c r="AJ347" i="12"/>
  <c r="AI347" i="12"/>
  <c r="T347" i="12"/>
  <c r="AJ346" i="12"/>
  <c r="AI346" i="12"/>
  <c r="T346" i="12"/>
  <c r="AJ345" i="12"/>
  <c r="AI345" i="12"/>
  <c r="T345" i="12"/>
  <c r="AJ344" i="12"/>
  <c r="AI344" i="12"/>
  <c r="T344" i="12"/>
  <c r="AJ343" i="12"/>
  <c r="AI343" i="12"/>
  <c r="T343" i="12"/>
  <c r="AJ342" i="12"/>
  <c r="AI342" i="12"/>
  <c r="T342" i="12"/>
  <c r="AJ341" i="12"/>
  <c r="AI341" i="12"/>
  <c r="T341" i="12"/>
  <c r="AJ340" i="12"/>
  <c r="AI340" i="12"/>
  <c r="T340" i="12"/>
  <c r="AJ339" i="12"/>
  <c r="AI339" i="12"/>
  <c r="T339" i="12"/>
  <c r="AJ338" i="12"/>
  <c r="AI338" i="12"/>
  <c r="T338" i="12"/>
  <c r="AJ337" i="12"/>
  <c r="AI337" i="12"/>
  <c r="T337" i="12"/>
  <c r="AJ336" i="12"/>
  <c r="AI336" i="12"/>
  <c r="T336" i="12"/>
  <c r="AJ335" i="12"/>
  <c r="AI335" i="12"/>
  <c r="T335" i="12"/>
  <c r="AJ334" i="12"/>
  <c r="AI334" i="12"/>
  <c r="T334" i="12"/>
  <c r="AJ333" i="12"/>
  <c r="AI333" i="12"/>
  <c r="T333" i="12"/>
  <c r="AJ332" i="12"/>
  <c r="AI332" i="12"/>
  <c r="T332" i="12"/>
  <c r="AJ331" i="12"/>
  <c r="AI331" i="12"/>
  <c r="T331" i="12"/>
  <c r="AJ330" i="12"/>
  <c r="AI330" i="12"/>
  <c r="T330" i="12"/>
  <c r="AJ329" i="12"/>
  <c r="AI329" i="12"/>
  <c r="T329" i="12"/>
  <c r="AJ328" i="12"/>
  <c r="AI328" i="12"/>
  <c r="T328" i="12"/>
  <c r="AJ327" i="12"/>
  <c r="AI327" i="12"/>
  <c r="T327" i="12"/>
  <c r="AJ326" i="12"/>
  <c r="AI326" i="12"/>
  <c r="T326" i="12"/>
  <c r="AJ325" i="12"/>
  <c r="AI325" i="12"/>
  <c r="T325" i="12"/>
  <c r="AJ324" i="12"/>
  <c r="AI324" i="12"/>
  <c r="T324" i="12"/>
  <c r="AJ323" i="12"/>
  <c r="AI323" i="12"/>
  <c r="T323" i="12"/>
  <c r="AJ322" i="12"/>
  <c r="AI322" i="12"/>
  <c r="T322" i="12"/>
  <c r="AJ321" i="12"/>
  <c r="AI321" i="12"/>
  <c r="T321" i="12"/>
  <c r="AJ320" i="12"/>
  <c r="AI320" i="12"/>
  <c r="T320" i="12"/>
  <c r="AJ319" i="12"/>
  <c r="AI319" i="12"/>
  <c r="T319" i="12"/>
  <c r="AJ318" i="12"/>
  <c r="AI318" i="12"/>
  <c r="T318" i="12"/>
  <c r="AJ317" i="12"/>
  <c r="AI317" i="12"/>
  <c r="T317" i="12"/>
  <c r="AJ316" i="12"/>
  <c r="AI316" i="12"/>
  <c r="T316" i="12"/>
  <c r="AJ315" i="12"/>
  <c r="AI315" i="12"/>
  <c r="T315" i="12"/>
  <c r="AJ314" i="12"/>
  <c r="AI314" i="12"/>
  <c r="T314" i="12"/>
  <c r="AJ313" i="12"/>
  <c r="AI313" i="12"/>
  <c r="T313" i="12"/>
  <c r="AJ312" i="12"/>
  <c r="AI312" i="12"/>
  <c r="T312" i="12"/>
  <c r="AJ311" i="12"/>
  <c r="AI311" i="12"/>
  <c r="T311" i="12"/>
  <c r="AJ310" i="12"/>
  <c r="AI310" i="12"/>
  <c r="T310" i="12"/>
  <c r="AJ309" i="12"/>
  <c r="AI309" i="12"/>
  <c r="T309" i="12"/>
  <c r="AJ308" i="12"/>
  <c r="AI308" i="12"/>
  <c r="T308" i="12"/>
  <c r="AJ307" i="12"/>
  <c r="AI307" i="12"/>
  <c r="T307" i="12"/>
  <c r="AJ306" i="12"/>
  <c r="AI306" i="12"/>
  <c r="T306" i="12"/>
  <c r="AJ305" i="12"/>
  <c r="AI305" i="12"/>
  <c r="T305" i="12"/>
  <c r="AJ304" i="12"/>
  <c r="AI304" i="12"/>
  <c r="T304" i="12"/>
  <c r="AJ303" i="12"/>
  <c r="AI303" i="12"/>
  <c r="T303" i="12"/>
  <c r="AJ302" i="12"/>
  <c r="AI302" i="12"/>
  <c r="T302" i="12"/>
  <c r="AJ301" i="12"/>
  <c r="AI301" i="12"/>
  <c r="T301" i="12"/>
  <c r="AJ300" i="12"/>
  <c r="AI300" i="12"/>
  <c r="T300" i="12"/>
  <c r="AJ299" i="12"/>
  <c r="AI299" i="12"/>
  <c r="T299" i="12"/>
  <c r="AJ298" i="12"/>
  <c r="AI298" i="12"/>
  <c r="T298" i="12"/>
  <c r="AJ297" i="12"/>
  <c r="AI297" i="12"/>
  <c r="T297" i="12"/>
  <c r="AJ296" i="12"/>
  <c r="AI296" i="12"/>
  <c r="T296" i="12"/>
  <c r="AJ295" i="12"/>
  <c r="AI295" i="12"/>
  <c r="T295" i="12"/>
  <c r="AJ294" i="12"/>
  <c r="AI294" i="12"/>
  <c r="T294" i="12"/>
  <c r="AJ293" i="12"/>
  <c r="AI293" i="12"/>
  <c r="T293" i="12"/>
  <c r="AJ292" i="12"/>
  <c r="AI292" i="12"/>
  <c r="T292" i="12"/>
  <c r="AJ291" i="12"/>
  <c r="AI291" i="12"/>
  <c r="T291" i="12"/>
  <c r="AJ290" i="12"/>
  <c r="AI290" i="12"/>
  <c r="T290" i="12"/>
  <c r="AJ289" i="12"/>
  <c r="AI289" i="12"/>
  <c r="T289" i="12"/>
  <c r="AJ288" i="12"/>
  <c r="AI288" i="12"/>
  <c r="T288" i="12"/>
  <c r="AJ287" i="12"/>
  <c r="AI287" i="12"/>
  <c r="T287" i="12"/>
  <c r="AJ286" i="12"/>
  <c r="AI286" i="12"/>
  <c r="T286" i="12"/>
  <c r="AJ285" i="12"/>
  <c r="AI285" i="12"/>
  <c r="T285" i="12"/>
  <c r="AJ284" i="12"/>
  <c r="AI284" i="12"/>
  <c r="T284" i="12"/>
  <c r="AJ283" i="12"/>
  <c r="AI283" i="12"/>
  <c r="T283" i="12"/>
  <c r="AJ282" i="12"/>
  <c r="AI282" i="12"/>
  <c r="T282" i="12"/>
  <c r="AJ281" i="12"/>
  <c r="AI281" i="12"/>
  <c r="T281" i="12"/>
  <c r="AJ280" i="12"/>
  <c r="AI280" i="12"/>
  <c r="T280" i="12"/>
  <c r="AJ279" i="12"/>
  <c r="AI279" i="12"/>
  <c r="T279" i="12"/>
  <c r="AJ278" i="12"/>
  <c r="AI278" i="12"/>
  <c r="T278" i="12"/>
  <c r="AJ277" i="12"/>
  <c r="AI277" i="12"/>
  <c r="T277" i="12"/>
  <c r="AJ276" i="12"/>
  <c r="AI276" i="12"/>
  <c r="T276" i="12"/>
  <c r="AJ275" i="12"/>
  <c r="AI275" i="12"/>
  <c r="T275" i="12"/>
  <c r="AJ274" i="12"/>
  <c r="AI274" i="12"/>
  <c r="T274" i="12"/>
  <c r="AJ273" i="12"/>
  <c r="AI273" i="12"/>
  <c r="T273" i="12"/>
  <c r="AJ272" i="12"/>
  <c r="AI272" i="12"/>
  <c r="T272" i="12"/>
  <c r="AJ271" i="12"/>
  <c r="AI271" i="12"/>
  <c r="T271" i="12"/>
  <c r="AJ270" i="12"/>
  <c r="AI270" i="12"/>
  <c r="T270" i="12"/>
  <c r="AJ269" i="12"/>
  <c r="AI269" i="12"/>
  <c r="T269" i="12"/>
  <c r="AJ268" i="12"/>
  <c r="AI268" i="12"/>
  <c r="T268" i="12"/>
  <c r="AJ267" i="12"/>
  <c r="AI267" i="12"/>
  <c r="T267" i="12"/>
  <c r="AJ266" i="12"/>
  <c r="AI266" i="12"/>
  <c r="T266" i="12"/>
  <c r="AJ265" i="12"/>
  <c r="AI265" i="12"/>
  <c r="T265" i="12"/>
  <c r="AJ264" i="12"/>
  <c r="AI264" i="12"/>
  <c r="T264" i="12"/>
  <c r="AJ263" i="12"/>
  <c r="AI263" i="12"/>
  <c r="T263" i="12"/>
  <c r="AJ262" i="12"/>
  <c r="AI262" i="12"/>
  <c r="T262" i="12"/>
  <c r="AJ261" i="12"/>
  <c r="AI261" i="12"/>
  <c r="T261" i="12"/>
  <c r="AJ260" i="12"/>
  <c r="AI260" i="12"/>
  <c r="T260" i="12"/>
  <c r="AJ259" i="12"/>
  <c r="AI259" i="12"/>
  <c r="T259" i="12"/>
  <c r="AJ258" i="12"/>
  <c r="AI258" i="12"/>
  <c r="T258" i="12"/>
  <c r="AJ257" i="12"/>
  <c r="AI257" i="12"/>
  <c r="T257" i="12"/>
  <c r="AJ256" i="12"/>
  <c r="AI256" i="12"/>
  <c r="T256" i="12"/>
  <c r="AJ255" i="12"/>
  <c r="AI255" i="12"/>
  <c r="T255" i="12"/>
  <c r="AJ254" i="12"/>
  <c r="AI254" i="12"/>
  <c r="T254" i="12"/>
  <c r="AJ253" i="12"/>
  <c r="AI253" i="12"/>
  <c r="T253" i="12"/>
  <c r="AJ252" i="12"/>
  <c r="AI252" i="12"/>
  <c r="T252" i="12"/>
  <c r="AJ251" i="12"/>
  <c r="AI251" i="12"/>
  <c r="T251" i="12"/>
  <c r="AJ250" i="12"/>
  <c r="AI250" i="12"/>
  <c r="T250" i="12"/>
  <c r="AJ249" i="12"/>
  <c r="AI249" i="12"/>
  <c r="T249" i="12"/>
  <c r="AJ248" i="12"/>
  <c r="AI248" i="12"/>
  <c r="T248" i="12"/>
  <c r="AJ247" i="12"/>
  <c r="AI247" i="12"/>
  <c r="T247" i="12"/>
  <c r="AJ246" i="12"/>
  <c r="AI246" i="12"/>
  <c r="T246" i="12"/>
  <c r="AJ245" i="12"/>
  <c r="AI245" i="12"/>
  <c r="T245" i="12"/>
  <c r="AJ244" i="12"/>
  <c r="AI244" i="12"/>
  <c r="T244" i="12"/>
  <c r="AJ243" i="12"/>
  <c r="AI243" i="12"/>
  <c r="T243" i="12"/>
  <c r="AJ242" i="12"/>
  <c r="AI242" i="12"/>
  <c r="T242" i="12"/>
  <c r="AJ241" i="12"/>
  <c r="AI241" i="12"/>
  <c r="T241" i="12"/>
  <c r="AJ240" i="12"/>
  <c r="AI240" i="12"/>
  <c r="T240" i="12"/>
  <c r="AJ239" i="12"/>
  <c r="AI239" i="12"/>
  <c r="T239" i="12"/>
  <c r="AJ238" i="12"/>
  <c r="AI238" i="12"/>
  <c r="T238" i="12"/>
  <c r="AJ237" i="12"/>
  <c r="AI237" i="12"/>
  <c r="T237" i="12"/>
  <c r="AJ236" i="12"/>
  <c r="AI236" i="12"/>
  <c r="T236" i="12"/>
  <c r="AJ235" i="12"/>
  <c r="AI235" i="12"/>
  <c r="T235" i="12"/>
  <c r="AJ234" i="12"/>
  <c r="AI234" i="12"/>
  <c r="T234" i="12"/>
  <c r="AJ233" i="12"/>
  <c r="AI233" i="12"/>
  <c r="T233" i="12"/>
  <c r="AJ232" i="12"/>
  <c r="AI232" i="12"/>
  <c r="T232" i="12"/>
  <c r="AJ231" i="12"/>
  <c r="AI231" i="12"/>
  <c r="T231" i="12"/>
  <c r="AJ230" i="12"/>
  <c r="AI230" i="12"/>
  <c r="T230" i="12"/>
  <c r="AJ229" i="12"/>
  <c r="AI229" i="12"/>
  <c r="T229" i="12"/>
  <c r="AJ228" i="12"/>
  <c r="AI228" i="12"/>
  <c r="T228" i="12"/>
  <c r="AJ227" i="12"/>
  <c r="AI227" i="12"/>
  <c r="T227" i="12"/>
  <c r="AJ226" i="12"/>
  <c r="AI226" i="12"/>
  <c r="T226" i="12"/>
  <c r="AJ225" i="12"/>
  <c r="AI225" i="12"/>
  <c r="T225" i="12"/>
  <c r="AJ224" i="12"/>
  <c r="AI224" i="12"/>
  <c r="T224" i="12"/>
  <c r="AJ223" i="12"/>
  <c r="AI223" i="12"/>
  <c r="T223" i="12"/>
  <c r="AJ222" i="12"/>
  <c r="AI222" i="12"/>
  <c r="T222" i="12"/>
  <c r="AJ221" i="12"/>
  <c r="AI221" i="12"/>
  <c r="T221" i="12"/>
  <c r="AJ220" i="12"/>
  <c r="AI220" i="12"/>
  <c r="T220" i="12"/>
  <c r="AJ219" i="12"/>
  <c r="AI219" i="12"/>
  <c r="T219" i="12"/>
  <c r="AJ218" i="12"/>
  <c r="AI218" i="12"/>
  <c r="T218" i="12"/>
  <c r="AJ217" i="12"/>
  <c r="AI217" i="12"/>
  <c r="T217" i="12"/>
  <c r="AJ216" i="12"/>
  <c r="AI216" i="12"/>
  <c r="T216" i="12"/>
  <c r="AJ215" i="12"/>
  <c r="AI215" i="12"/>
  <c r="T215" i="12"/>
  <c r="AJ214" i="12"/>
  <c r="AI214" i="12"/>
  <c r="T214" i="12"/>
  <c r="AJ213" i="12"/>
  <c r="AI213" i="12"/>
  <c r="T213" i="12"/>
  <c r="AJ212" i="12"/>
  <c r="AI212" i="12"/>
  <c r="T212" i="12"/>
  <c r="AJ211" i="12"/>
  <c r="AI211" i="12"/>
  <c r="T211" i="12"/>
  <c r="AJ210" i="12"/>
  <c r="AI210" i="12"/>
  <c r="T210" i="12"/>
  <c r="AJ209" i="12"/>
  <c r="AI209" i="12"/>
  <c r="T209" i="12"/>
  <c r="AJ208" i="12"/>
  <c r="AI208" i="12"/>
  <c r="T208" i="12"/>
  <c r="AJ207" i="12"/>
  <c r="AI207" i="12"/>
  <c r="T207" i="12"/>
  <c r="AJ206" i="12"/>
  <c r="AI206" i="12"/>
  <c r="T206" i="12"/>
  <c r="AJ205" i="12"/>
  <c r="AI205" i="12"/>
  <c r="T205" i="12"/>
  <c r="AJ204" i="12"/>
  <c r="AI204" i="12"/>
  <c r="T204" i="12"/>
  <c r="AJ203" i="12"/>
  <c r="AI203" i="12"/>
  <c r="T203" i="12"/>
  <c r="AJ202" i="12"/>
  <c r="AI202" i="12"/>
  <c r="T202" i="12"/>
  <c r="AJ201" i="12"/>
  <c r="AI201" i="12"/>
  <c r="T201" i="12"/>
  <c r="AJ200" i="12"/>
  <c r="AI200" i="12"/>
  <c r="T200" i="12"/>
  <c r="AJ199" i="12"/>
  <c r="AI199" i="12"/>
  <c r="T199" i="12"/>
  <c r="AJ198" i="12"/>
  <c r="AI198" i="12"/>
  <c r="T198" i="12"/>
  <c r="AJ197" i="12"/>
  <c r="AI197" i="12"/>
  <c r="T197" i="12"/>
  <c r="AJ196" i="12"/>
  <c r="AI196" i="12"/>
  <c r="T196" i="12"/>
  <c r="AJ195" i="12"/>
  <c r="AI195" i="12"/>
  <c r="T195" i="12"/>
  <c r="AJ194" i="12"/>
  <c r="AI194" i="12"/>
  <c r="T194" i="12"/>
  <c r="AJ193" i="12"/>
  <c r="AI193" i="12"/>
  <c r="T193" i="12"/>
  <c r="AJ192" i="12"/>
  <c r="AI192" i="12"/>
  <c r="T192" i="12"/>
  <c r="AJ191" i="12"/>
  <c r="AI191" i="12"/>
  <c r="T191" i="12"/>
  <c r="AJ190" i="12"/>
  <c r="AI190" i="12"/>
  <c r="T190" i="12"/>
  <c r="AJ189" i="12"/>
  <c r="AI189" i="12"/>
  <c r="T189" i="12"/>
  <c r="AJ188" i="12"/>
  <c r="AI188" i="12"/>
  <c r="T188" i="12"/>
  <c r="AJ187" i="12"/>
  <c r="AI187" i="12"/>
  <c r="T187" i="12"/>
  <c r="AJ186" i="12"/>
  <c r="AI186" i="12"/>
  <c r="T186" i="12"/>
  <c r="AJ185" i="12"/>
  <c r="AI185" i="12"/>
  <c r="T185" i="12"/>
  <c r="AJ184" i="12"/>
  <c r="AI184" i="12"/>
  <c r="T184" i="12"/>
  <c r="AJ183" i="12"/>
  <c r="AI183" i="12"/>
  <c r="T183" i="12"/>
  <c r="AJ182" i="12"/>
  <c r="AI182" i="12"/>
  <c r="T182" i="12"/>
  <c r="AJ181" i="12"/>
  <c r="AI181" i="12"/>
  <c r="T181" i="12"/>
  <c r="AJ180" i="12"/>
  <c r="AI180" i="12"/>
  <c r="T180" i="12"/>
  <c r="AJ179" i="12"/>
  <c r="AI179" i="12"/>
  <c r="T179" i="12"/>
  <c r="AJ178" i="12"/>
  <c r="AI178" i="12"/>
  <c r="T178" i="12"/>
  <c r="AJ177" i="12"/>
  <c r="AI177" i="12"/>
  <c r="T177" i="12"/>
  <c r="AJ176" i="12"/>
  <c r="AI176" i="12"/>
  <c r="T176" i="12"/>
  <c r="AJ175" i="12"/>
  <c r="AI175" i="12"/>
  <c r="T175" i="12"/>
  <c r="AJ174" i="12"/>
  <c r="AI174" i="12"/>
  <c r="T174" i="12"/>
  <c r="AJ173" i="12"/>
  <c r="AI173" i="12"/>
  <c r="T173" i="12"/>
  <c r="AJ172" i="12"/>
  <c r="AI172" i="12"/>
  <c r="T172" i="12"/>
  <c r="AJ171" i="12"/>
  <c r="AI171" i="12"/>
  <c r="T171" i="12"/>
  <c r="AJ170" i="12"/>
  <c r="AI170" i="12"/>
  <c r="T170" i="12"/>
  <c r="AJ169" i="12"/>
  <c r="AI169" i="12"/>
  <c r="T169" i="12"/>
  <c r="AJ168" i="12"/>
  <c r="AI168" i="12"/>
  <c r="T168" i="12"/>
  <c r="AJ167" i="12"/>
  <c r="AI167" i="12"/>
  <c r="T167" i="12"/>
  <c r="AJ166" i="12"/>
  <c r="AI166" i="12"/>
  <c r="T166" i="12"/>
  <c r="AJ165" i="12"/>
  <c r="AI165" i="12"/>
  <c r="T165" i="12"/>
  <c r="AJ164" i="12"/>
  <c r="AI164" i="12"/>
  <c r="T164" i="12"/>
  <c r="AJ163" i="12"/>
  <c r="AI163" i="12"/>
  <c r="T163" i="12"/>
  <c r="AJ162" i="12"/>
  <c r="AI162" i="12"/>
  <c r="T162" i="12"/>
  <c r="AJ161" i="12"/>
  <c r="AI161" i="12"/>
  <c r="T161" i="12"/>
  <c r="AJ160" i="12"/>
  <c r="AI160" i="12"/>
  <c r="T160" i="12"/>
  <c r="AJ159" i="12"/>
  <c r="AI159" i="12"/>
  <c r="T159" i="12"/>
  <c r="AJ158" i="12"/>
  <c r="AI158" i="12"/>
  <c r="T158" i="12"/>
  <c r="AJ157" i="12"/>
  <c r="AI157" i="12"/>
  <c r="T157" i="12"/>
  <c r="AJ156" i="12"/>
  <c r="AI156" i="12"/>
  <c r="T156" i="12"/>
  <c r="AJ155" i="12"/>
  <c r="AI155" i="12"/>
  <c r="T155" i="12"/>
  <c r="AJ154" i="12"/>
  <c r="AI154" i="12"/>
  <c r="T154" i="12"/>
  <c r="AJ153" i="12"/>
  <c r="AI153" i="12"/>
  <c r="T153" i="12"/>
  <c r="AJ152" i="12"/>
  <c r="AI152" i="12"/>
  <c r="T152" i="12"/>
  <c r="AJ151" i="12"/>
  <c r="AI151" i="12"/>
  <c r="T151" i="12"/>
  <c r="AJ150" i="12"/>
  <c r="AI150" i="12"/>
  <c r="T150" i="12"/>
  <c r="AJ149" i="12"/>
  <c r="AI149" i="12"/>
  <c r="T149" i="12"/>
  <c r="AJ148" i="12"/>
  <c r="AI148" i="12"/>
  <c r="T148" i="12"/>
  <c r="AJ147" i="12"/>
  <c r="AI147" i="12"/>
  <c r="T147" i="12"/>
  <c r="AJ146" i="12"/>
  <c r="AI146" i="12"/>
  <c r="T146" i="12"/>
  <c r="AJ145" i="12"/>
  <c r="AI145" i="12"/>
  <c r="T145" i="12"/>
  <c r="AJ144" i="12"/>
  <c r="AI144" i="12"/>
  <c r="T144" i="12"/>
  <c r="AJ143" i="12"/>
  <c r="AI143" i="12"/>
  <c r="T143" i="12"/>
  <c r="AJ142" i="12"/>
  <c r="AI142" i="12"/>
  <c r="T142" i="12"/>
  <c r="AJ141" i="12"/>
  <c r="AI141" i="12"/>
  <c r="T141" i="12"/>
  <c r="AJ140" i="12"/>
  <c r="AI140" i="12"/>
  <c r="T140" i="12"/>
  <c r="AJ139" i="12"/>
  <c r="AI139" i="12"/>
  <c r="T139" i="12"/>
  <c r="AJ138" i="12"/>
  <c r="AI138" i="12"/>
  <c r="T138" i="12"/>
  <c r="AJ137" i="12"/>
  <c r="AI137" i="12"/>
  <c r="T137" i="12"/>
  <c r="AJ136" i="12"/>
  <c r="AI136" i="12"/>
  <c r="T136" i="12"/>
  <c r="AJ135" i="12"/>
  <c r="AI135" i="12"/>
  <c r="T135" i="12"/>
  <c r="AJ134" i="12"/>
  <c r="AI134" i="12"/>
  <c r="T134" i="12"/>
  <c r="AJ133" i="12"/>
  <c r="AI133" i="12"/>
  <c r="T133" i="12"/>
  <c r="AJ132" i="12"/>
  <c r="AI132" i="12"/>
  <c r="T132" i="12"/>
  <c r="AJ131" i="12"/>
  <c r="AI131" i="12"/>
  <c r="T131" i="12"/>
  <c r="AJ130" i="12"/>
  <c r="AI130" i="12"/>
  <c r="T130" i="12"/>
  <c r="AJ129" i="12"/>
  <c r="AI129" i="12"/>
  <c r="T129" i="12"/>
  <c r="AJ128" i="12"/>
  <c r="AI128" i="12"/>
  <c r="T128" i="12"/>
  <c r="AJ127" i="12"/>
  <c r="AI127" i="12"/>
  <c r="T127" i="12"/>
  <c r="AJ126" i="12"/>
  <c r="AI126" i="12"/>
  <c r="T126" i="12"/>
  <c r="AJ125" i="12"/>
  <c r="AI125" i="12"/>
  <c r="T125" i="12"/>
  <c r="AJ124" i="12"/>
  <c r="AI124" i="12"/>
  <c r="T124" i="12"/>
  <c r="AJ123" i="12"/>
  <c r="AI123" i="12"/>
  <c r="T123" i="12"/>
  <c r="AJ122" i="12"/>
  <c r="AI122" i="12"/>
  <c r="T122" i="12"/>
  <c r="AJ121" i="12"/>
  <c r="AI121" i="12"/>
  <c r="T121" i="12"/>
  <c r="AJ120" i="12"/>
  <c r="AI120" i="12"/>
  <c r="T120" i="12"/>
  <c r="AJ119" i="12"/>
  <c r="AI119" i="12"/>
  <c r="T119" i="12"/>
  <c r="AJ118" i="12"/>
  <c r="AI118" i="12"/>
  <c r="T118" i="12"/>
  <c r="AJ117" i="12"/>
  <c r="AI117" i="12"/>
  <c r="T117" i="12"/>
  <c r="AJ116" i="12"/>
  <c r="AI116" i="12"/>
  <c r="T116" i="12"/>
  <c r="AJ115" i="12"/>
  <c r="AI115" i="12"/>
  <c r="T115" i="12"/>
  <c r="AJ114" i="12"/>
  <c r="AI114" i="12"/>
  <c r="T114" i="12"/>
  <c r="AJ113" i="12"/>
  <c r="AI113" i="12"/>
  <c r="T113" i="12"/>
  <c r="AJ112" i="12"/>
  <c r="AI112" i="12"/>
  <c r="T112" i="12"/>
  <c r="AJ111" i="12"/>
  <c r="AI111" i="12"/>
  <c r="T111" i="12"/>
  <c r="AJ110" i="12"/>
  <c r="AI110" i="12"/>
  <c r="T110" i="12"/>
  <c r="AJ109" i="12"/>
  <c r="AI109" i="12"/>
  <c r="T109" i="12"/>
  <c r="AJ108" i="12"/>
  <c r="AI108" i="12"/>
  <c r="T108" i="12"/>
  <c r="AJ107" i="12"/>
  <c r="AI107" i="12"/>
  <c r="T107" i="12"/>
  <c r="AJ106" i="12"/>
  <c r="AI106" i="12"/>
  <c r="T106" i="12"/>
  <c r="AJ105" i="12"/>
  <c r="AI105" i="12"/>
  <c r="T105" i="12"/>
  <c r="AJ104" i="12"/>
  <c r="AI104" i="12"/>
  <c r="T104" i="12"/>
  <c r="AJ103" i="12"/>
  <c r="AI103" i="12"/>
  <c r="T103" i="12"/>
  <c r="AJ102" i="12"/>
  <c r="AI102" i="12"/>
  <c r="T102" i="12"/>
  <c r="AJ101" i="12"/>
  <c r="AI101" i="12"/>
  <c r="T101" i="12"/>
  <c r="AJ100" i="12"/>
  <c r="AI100" i="12"/>
  <c r="T100" i="12"/>
  <c r="AJ99" i="12"/>
  <c r="AI99" i="12"/>
  <c r="T99" i="12"/>
  <c r="AJ98" i="12"/>
  <c r="AI98" i="12"/>
  <c r="T98" i="12"/>
  <c r="AJ97" i="12"/>
  <c r="AI97" i="12"/>
  <c r="T97" i="12"/>
  <c r="AJ96" i="12"/>
  <c r="AI96" i="12"/>
  <c r="T96" i="12"/>
  <c r="AJ95" i="12"/>
  <c r="AI95" i="12"/>
  <c r="T95" i="12"/>
  <c r="AJ94" i="12"/>
  <c r="AI94" i="12"/>
  <c r="T94" i="12"/>
  <c r="AJ93" i="12"/>
  <c r="AI93" i="12"/>
  <c r="T93" i="12"/>
  <c r="AJ92" i="12"/>
  <c r="AI92" i="12"/>
  <c r="T92" i="12"/>
  <c r="AJ91" i="12"/>
  <c r="AI91" i="12"/>
  <c r="T91" i="12"/>
  <c r="AJ90" i="12"/>
  <c r="AI90" i="12"/>
  <c r="T90" i="12"/>
  <c r="AJ89" i="12"/>
  <c r="AI89" i="12"/>
  <c r="T89" i="12"/>
  <c r="AJ88" i="12"/>
  <c r="AI88" i="12"/>
  <c r="T88" i="12"/>
  <c r="AJ87" i="12"/>
  <c r="AI87" i="12"/>
  <c r="T87" i="12"/>
  <c r="AJ86" i="12"/>
  <c r="AI86" i="12"/>
  <c r="T86" i="12"/>
  <c r="AJ85" i="12"/>
  <c r="AI85" i="12"/>
  <c r="T85" i="12"/>
  <c r="AJ84" i="12"/>
  <c r="AI84" i="12"/>
  <c r="T84" i="12"/>
  <c r="AJ83" i="12"/>
  <c r="AI83" i="12"/>
  <c r="T83" i="12"/>
  <c r="AJ82" i="12"/>
  <c r="AI82" i="12"/>
  <c r="T82" i="12"/>
  <c r="AJ81" i="12"/>
  <c r="AI81" i="12"/>
  <c r="T81" i="12"/>
  <c r="AJ80" i="12"/>
  <c r="AI80" i="12"/>
  <c r="T80" i="12"/>
  <c r="AJ79" i="12"/>
  <c r="AI79" i="12"/>
  <c r="T79" i="12"/>
  <c r="AJ78" i="12"/>
  <c r="AI78" i="12"/>
  <c r="T78" i="12"/>
  <c r="AJ77" i="12"/>
  <c r="AI77" i="12"/>
  <c r="T77" i="12"/>
  <c r="AJ76" i="12"/>
  <c r="AI76" i="12"/>
  <c r="T76" i="12"/>
  <c r="AJ75" i="12"/>
  <c r="AI75" i="12"/>
  <c r="T75" i="12"/>
  <c r="AJ74" i="12"/>
  <c r="AI74" i="12"/>
  <c r="T74" i="12"/>
  <c r="AJ73" i="12"/>
  <c r="AI73" i="12"/>
  <c r="T73" i="12"/>
  <c r="AJ72" i="12"/>
  <c r="AI72" i="12"/>
  <c r="T72" i="12"/>
  <c r="AJ71" i="12"/>
  <c r="AI71" i="12"/>
  <c r="T71" i="12"/>
  <c r="AJ70" i="12"/>
  <c r="AI70" i="12"/>
  <c r="T70" i="12"/>
  <c r="AJ69" i="12"/>
  <c r="AI69" i="12"/>
  <c r="T69" i="12"/>
  <c r="AJ68" i="12"/>
  <c r="AI68" i="12"/>
  <c r="T68" i="12"/>
  <c r="AJ67" i="12"/>
  <c r="AI67" i="12"/>
  <c r="T67" i="12"/>
  <c r="AJ66" i="12"/>
  <c r="AI66" i="12"/>
  <c r="T66" i="12"/>
  <c r="AJ65" i="12"/>
  <c r="AI65" i="12"/>
  <c r="T65" i="12"/>
  <c r="AJ64" i="12"/>
  <c r="AI64" i="12"/>
  <c r="T64" i="12"/>
  <c r="AJ63" i="12"/>
  <c r="AI63" i="12"/>
  <c r="T63" i="12"/>
  <c r="AJ62" i="12"/>
  <c r="AI62" i="12"/>
  <c r="T62" i="12"/>
  <c r="AJ61" i="12"/>
  <c r="AI61" i="12"/>
  <c r="T61" i="12"/>
  <c r="AJ60" i="12"/>
  <c r="AI60" i="12"/>
  <c r="T60" i="12"/>
  <c r="AJ59" i="12"/>
  <c r="AI59" i="12"/>
  <c r="T59" i="12"/>
  <c r="AJ58" i="12"/>
  <c r="AI58" i="12"/>
  <c r="T58" i="12"/>
  <c r="AJ57" i="12"/>
  <c r="AI57" i="12"/>
  <c r="T57" i="12"/>
  <c r="AJ56" i="12"/>
  <c r="AI56" i="12"/>
  <c r="T56" i="12"/>
  <c r="AJ55" i="12"/>
  <c r="AI55" i="12"/>
  <c r="T55" i="12"/>
  <c r="AJ54" i="12"/>
  <c r="AI54" i="12"/>
  <c r="T54" i="12"/>
  <c r="AJ53" i="12"/>
  <c r="AI53" i="12"/>
  <c r="T53" i="12"/>
  <c r="AJ52" i="12"/>
  <c r="AI52" i="12"/>
  <c r="T52" i="12"/>
  <c r="AJ51" i="12"/>
  <c r="AI51" i="12"/>
  <c r="T51" i="12"/>
  <c r="AJ50" i="12"/>
  <c r="AI50" i="12"/>
  <c r="T50" i="12"/>
  <c r="AJ49" i="12"/>
  <c r="AI49" i="12"/>
  <c r="T49" i="12"/>
  <c r="AJ48" i="12"/>
  <c r="AI48" i="12"/>
  <c r="T48" i="12"/>
  <c r="AJ47" i="12"/>
  <c r="AI47" i="12"/>
  <c r="T47" i="12"/>
  <c r="AJ46" i="12"/>
  <c r="AI46" i="12"/>
  <c r="T46" i="12"/>
  <c r="AJ45" i="12"/>
  <c r="AI45" i="12"/>
  <c r="T45" i="12"/>
  <c r="AJ44" i="12"/>
  <c r="AI44" i="12"/>
  <c r="T44" i="12"/>
  <c r="AJ43" i="12"/>
  <c r="AI43" i="12"/>
  <c r="T43" i="12"/>
  <c r="AJ42" i="12"/>
  <c r="AI42" i="12"/>
  <c r="T42" i="12"/>
  <c r="AJ41" i="12"/>
  <c r="AI41" i="12"/>
  <c r="T41" i="12"/>
  <c r="AJ40" i="12"/>
  <c r="AI40" i="12"/>
  <c r="T40" i="12"/>
  <c r="AJ39" i="12"/>
  <c r="AI39" i="12"/>
  <c r="T39" i="12"/>
  <c r="AJ38" i="12"/>
  <c r="AI38" i="12"/>
  <c r="T38" i="12"/>
  <c r="AJ37" i="12"/>
  <c r="AI37" i="12"/>
  <c r="T37" i="12"/>
  <c r="AJ36" i="12"/>
  <c r="AI36" i="12"/>
  <c r="T36" i="12"/>
  <c r="AJ35" i="12"/>
  <c r="AI35" i="12"/>
  <c r="T35" i="12"/>
  <c r="AJ34" i="12"/>
  <c r="AI34" i="12"/>
  <c r="T34" i="12"/>
  <c r="AJ33" i="12"/>
  <c r="AI33" i="12"/>
  <c r="T33" i="12"/>
  <c r="AJ32" i="12"/>
  <c r="AI32" i="12"/>
  <c r="T32" i="12"/>
  <c r="AJ31" i="12"/>
  <c r="AI31" i="12"/>
  <c r="T31" i="12"/>
  <c r="AJ30" i="12"/>
  <c r="AI30" i="12"/>
  <c r="T30" i="12"/>
  <c r="AJ29" i="12"/>
  <c r="AI29" i="12"/>
  <c r="T29" i="12"/>
  <c r="AJ28" i="12"/>
  <c r="AI28" i="12"/>
  <c r="T28" i="12"/>
  <c r="AJ27" i="12"/>
  <c r="AI27" i="12"/>
  <c r="T27" i="12"/>
  <c r="AJ26" i="12"/>
  <c r="AI26" i="12"/>
  <c r="T26" i="12"/>
  <c r="AJ25" i="12"/>
  <c r="AI25" i="12"/>
  <c r="T25" i="12"/>
  <c r="AJ24" i="12"/>
  <c r="AI24" i="12"/>
  <c r="T24" i="12"/>
  <c r="AJ23" i="12"/>
  <c r="AI23" i="12"/>
  <c r="T23" i="12"/>
  <c r="AJ22" i="12"/>
  <c r="AI22" i="12"/>
  <c r="T22" i="12"/>
  <c r="AJ21" i="12"/>
  <c r="AI21" i="12"/>
  <c r="T21" i="12"/>
  <c r="AJ20" i="12"/>
  <c r="AI20" i="12"/>
  <c r="T20" i="12"/>
  <c r="AJ19" i="12"/>
  <c r="AI19" i="12"/>
  <c r="T19" i="12"/>
  <c r="AJ18" i="12"/>
  <c r="AI18" i="12"/>
  <c r="T18" i="12"/>
  <c r="AJ17" i="12"/>
  <c r="AI17" i="12"/>
  <c r="T17" i="12"/>
  <c r="AJ16" i="12"/>
  <c r="AI16" i="12"/>
  <c r="T16" i="12"/>
  <c r="AJ15" i="12"/>
  <c r="AI15" i="12"/>
  <c r="T15" i="12"/>
  <c r="AJ14" i="12"/>
  <c r="AI14" i="12"/>
  <c r="T14" i="12"/>
  <c r="AJ13" i="12"/>
  <c r="AI13" i="12"/>
  <c r="T13" i="12"/>
  <c r="AJ12" i="12"/>
  <c r="AI12" i="12"/>
  <c r="T12" i="12"/>
  <c r="AJ11" i="12"/>
  <c r="AI11" i="12"/>
  <c r="T11" i="12"/>
  <c r="AJ10" i="12"/>
  <c r="AI10" i="12"/>
  <c r="T10" i="12"/>
  <c r="AJ9" i="12"/>
  <c r="AI9" i="12"/>
  <c r="T9" i="12"/>
  <c r="AJ8" i="12"/>
  <c r="AI8" i="12"/>
  <c r="T8" i="12"/>
  <c r="AC5" i="12"/>
  <c r="AB5" i="12"/>
  <c r="AA5" i="12"/>
  <c r="Z5" i="12"/>
  <c r="Y5" i="12"/>
  <c r="X5" i="12"/>
  <c r="U5" i="12"/>
  <c r="S5" i="12"/>
  <c r="R5" i="12"/>
  <c r="Q5" i="12"/>
  <c r="P5" i="12"/>
  <c r="O5" i="12"/>
  <c r="N5" i="12"/>
  <c r="M5" i="12"/>
  <c r="J5" i="12"/>
  <c r="I5" i="12"/>
  <c r="T5" i="12" l="1"/>
  <c r="N3" i="11" l="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2" i="11"/>
  <c r="G383" i="10"/>
  <c r="G167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G18" i="10" s="1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G160" i="10" s="1"/>
  <c r="E161" i="10"/>
  <c r="G161" i="10" s="1"/>
  <c r="E162" i="10"/>
  <c r="G162" i="10" s="1"/>
  <c r="E163" i="10"/>
  <c r="E164" i="10"/>
  <c r="G164" i="10" s="1"/>
  <c r="E165" i="10"/>
  <c r="E166" i="10"/>
  <c r="E167" i="10"/>
  <c r="E168" i="10"/>
  <c r="E169" i="10"/>
  <c r="G169" i="10" s="1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G190" i="10" s="1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G254" i="10" s="1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G405" i="10" s="1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G510" i="10" s="1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G524" i="10" s="1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G550" i="10" s="1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G603" i="10" s="1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G1839" i="10" s="1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G1993" i="10" s="1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G2089" i="10" s="1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G2315" i="10" s="1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G2356" i="10" s="1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G2701" i="10" s="1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3" i="10"/>
</calcChain>
</file>

<file path=xl/sharedStrings.xml><?xml version="1.0" encoding="utf-8"?>
<sst xmlns="http://schemas.openxmlformats.org/spreadsheetml/2006/main" count="182410" uniqueCount="24216">
  <si>
    <t>พื้นที่ (ไร่)</t>
  </si>
  <si>
    <t>โรงงาน</t>
  </si>
  <si>
    <t>หนี้ปรับโครงสร้าง</t>
  </si>
  <si>
    <t>หนี้ส่งเสริม และสนับสนุนในปี</t>
  </si>
  <si>
    <t>MKB</t>
  </si>
  <si>
    <t>ลำดับ</t>
  </si>
  <si>
    <t>Cn.</t>
  </si>
  <si>
    <t>เขต</t>
  </si>
  <si>
    <t>เขตย่อย</t>
  </si>
  <si>
    <t>หนี้โครงการรถตัดอ้อย (ทั้งหนี้ปกติ และหนี้ปรับโครงสร้าง)</t>
  </si>
  <si>
    <t>หนี้สนับสนุนครบดิวในปี (หนี้ต่อเนื่อง)</t>
  </si>
  <si>
    <t>คาดการณ์อ้อย (ตัน)</t>
  </si>
  <si>
    <t>เขียว</t>
  </si>
  <si>
    <t>เหลือง</t>
  </si>
  <si>
    <t>แดง</t>
  </si>
  <si>
    <t>พื้นที่ส่งเสริม 65/66 กอง A (ไร่)</t>
  </si>
  <si>
    <t>รวมหนี้สิน (บาท)</t>
  </si>
  <si>
    <t>สถานะของชาวไร่ (ที่จัดกลุ่ม)</t>
  </si>
  <si>
    <t>รับส่งเสริม (เขียว / เหลือง / แดง)</t>
  </si>
  <si>
    <t>ลงทุนเอง (เขียว / เหลือง / แดง)</t>
  </si>
  <si>
    <r>
      <t xml:space="preserve">จำนวนหนี้สินที่ครบกำหนดชำระในปี 2565/66 (บาท) / </t>
    </r>
    <r>
      <rPr>
        <sz val="12"/>
        <color rgb="FFFF0000"/>
        <rFont val="Tahoma"/>
        <family val="2"/>
      </rPr>
      <t xml:space="preserve">ยังไม่รวมมัดจำแปลง </t>
    </r>
  </si>
  <si>
    <t>ชาวไร่รายใหญ่</t>
  </si>
  <si>
    <t>จำนวนเงินที่บันทึกหนี้สินแล้ว (บาท)</t>
  </si>
  <si>
    <r>
      <t>คาดการณ์มัดจำแปลง</t>
    </r>
    <r>
      <rPr>
        <u/>
        <sz val="12"/>
        <color rgb="FF000099"/>
        <rFont val="Tahoma"/>
        <family val="2"/>
      </rPr>
      <t>ทั้งหมด</t>
    </r>
  </si>
  <si>
    <r>
      <t>รับส่งเสริมมัดจำแปลงอ้อย ปี 2565/66</t>
    </r>
    <r>
      <rPr>
        <b/>
        <sz val="12"/>
        <color rgb="FFFF0000"/>
        <rFont val="Tahoma"/>
        <family val="2"/>
      </rPr>
      <t xml:space="preserve"> (ณ ปัจจุบัน)</t>
    </r>
  </si>
  <si>
    <t>ตามข้อมูลคาดทั้งปี ที่ตกลงกับชาวไร่</t>
  </si>
  <si>
    <r>
      <t>ระยะทาง</t>
    </r>
    <r>
      <rPr>
        <u/>
        <sz val="12"/>
        <color theme="1"/>
        <rFont val="Tahoma"/>
        <family val="2"/>
      </rPr>
      <t>โดยเฉลี่ย</t>
    </r>
    <r>
      <rPr>
        <sz val="12"/>
        <color theme="1"/>
        <rFont val="Tahoma"/>
        <family val="2"/>
      </rPr>
      <t xml:space="preserve"> (แปลงอ้อย ถึงโรงงาน) ก.ม.</t>
    </r>
  </si>
  <si>
    <t>คำนำหน้าชื่อ</t>
  </si>
  <si>
    <t>ชื่อ</t>
  </si>
  <si>
    <t>นามสกุล</t>
  </si>
  <si>
    <t>หนี้สินเก่า - 63/64 (เฉพาะเงินต้น)</t>
  </si>
  <si>
    <t>หนี้สิน 64/65 (เฉพาะเงินต้น)</t>
  </si>
  <si>
    <t>สถิติการส่งอ้อย</t>
  </si>
  <si>
    <t>ปี 2563/64</t>
  </si>
  <si>
    <t>ปี 2564/65</t>
  </si>
  <si>
    <t>เกรดชาวไร่อ้อย</t>
  </si>
  <si>
    <t xml:space="preserve">คาดการณ์อ้อย 2565/66 (ตัน) </t>
  </si>
  <si>
    <t xml:space="preserve">สาเหตุ </t>
  </si>
  <si>
    <t>แนวทางแก้ไข / ติดตามหนี้สิน</t>
  </si>
  <si>
    <r>
      <t>หมายเหตุ</t>
    </r>
    <r>
      <rPr>
        <u/>
        <sz val="12"/>
        <color theme="1"/>
        <rFont val="Tahoma"/>
        <family val="2"/>
      </rPr>
      <t xml:space="preserve"> (กรณีที่เป็นชาวไร่</t>
    </r>
    <r>
      <rPr>
        <u/>
        <sz val="12"/>
        <color rgb="FFFF0000"/>
        <rFont val="Tahoma"/>
        <family val="2"/>
      </rPr>
      <t xml:space="preserve">รับส่งเสริมกลุ่มสีแดง </t>
    </r>
    <r>
      <rPr>
        <u/>
        <sz val="12"/>
        <color theme="1"/>
        <rFont val="Tahoma"/>
        <family val="2"/>
      </rPr>
      <t>ช่วยระบุ)</t>
    </r>
  </si>
  <si>
    <t>-</t>
  </si>
  <si>
    <t>โควตา</t>
  </si>
  <si>
    <t>ชื่อ - สกุล</t>
  </si>
  <si>
    <t>รหัสหนี้</t>
  </si>
  <si>
    <t>ชื่อรหัสหนี้</t>
  </si>
  <si>
    <t>FL07</t>
  </si>
  <si>
    <t>ค่ายาปราบศัตรูพืช</t>
  </si>
  <si>
    <t>FL08</t>
  </si>
  <si>
    <t>ค่าปุ๋ย</t>
  </si>
  <si>
    <t>FL26</t>
  </si>
  <si>
    <t>เงินให้กู้-โครงการส่งเสริม-รถไถ</t>
  </si>
  <si>
    <t>FL49</t>
  </si>
  <si>
    <t>เงินส่งเสริมอุปกรณ์ชลประทาน(เช็คเกี๊ยว)</t>
  </si>
  <si>
    <t>ปีหนี้</t>
  </si>
  <si>
    <t>ประเภทหนี้</t>
  </si>
  <si>
    <t>ยอดยกไป 2022.09.30</t>
  </si>
  <si>
    <t>ประเภทหนี้ปิดงบ</t>
  </si>
  <si>
    <t>เงินส่งเสริม</t>
  </si>
  <si>
    <t>เงินสนับสนุน</t>
  </si>
  <si>
    <t>FL09</t>
  </si>
  <si>
    <t>ค่าพันธุ์อ้อย</t>
  </si>
  <si>
    <t>FL11</t>
  </si>
  <si>
    <t>โครงการชลประทาน</t>
  </si>
  <si>
    <t>FL16</t>
  </si>
  <si>
    <t>เงินส่งเสริมอ้อยน้ำราด</t>
  </si>
  <si>
    <t>FL15</t>
  </si>
  <si>
    <t>เงินส่งเสริมอ้อยตอ</t>
  </si>
  <si>
    <t>FA19</t>
  </si>
  <si>
    <t>เงินมัดจำค่าแรงงาน+ซ่อมกะบะบรรทุกอ้อย</t>
  </si>
  <si>
    <t>FL52</t>
  </si>
  <si>
    <t>เงินส่งเสริมชลประทาน-โซล่าเซลล์</t>
  </si>
  <si>
    <t>FL04</t>
  </si>
  <si>
    <t>สารปรับปรุงดิน(VINASSES)</t>
  </si>
  <si>
    <t>FL17</t>
  </si>
  <si>
    <t>เงินส่งเสริมอ้อยเดือนตุลา</t>
  </si>
  <si>
    <t>FL18</t>
  </si>
  <si>
    <t>ค่าเช่าที่ดิน</t>
  </si>
  <si>
    <t>เงินให้กู้-ส่งเสริมเครื่องใส่ปุ๋ย,บำรุงตอ</t>
  </si>
  <si>
    <t>เงินให้กู้-รถตัดอ้อยพร้อมอะไหล่รถตัดอ้อย</t>
  </si>
  <si>
    <t>FL30</t>
  </si>
  <si>
    <t>เงินให้กู้-ส่งเสริมค่ารถบรรทุก</t>
  </si>
  <si>
    <t>FL34</t>
  </si>
  <si>
    <t>เงินให้กู้-ส่งเสริมไถบุกเบิก,พรวน,กลบ,ผานสับใบ)</t>
  </si>
  <si>
    <t>FL36</t>
  </si>
  <si>
    <t>ชำระเงินกู้ ธกส.อื่นๆ</t>
  </si>
  <si>
    <t>ภาระค้ำประกัน</t>
  </si>
  <si>
    <t>FL63</t>
  </si>
  <si>
    <t>เงินส่งเสริม-เครื่องใส่ปุ๋ย,บำรุงตอ</t>
  </si>
  <si>
    <t>FL03</t>
  </si>
  <si>
    <t>กล่องกะบะบรรทุกอ้อยรถตัด</t>
  </si>
  <si>
    <t>RL08</t>
  </si>
  <si>
    <t>FL32</t>
  </si>
  <si>
    <t>เงินให้กู้-ส่งเสริมเครื่องปลูกอ้อย</t>
  </si>
  <si>
    <t>FL64</t>
  </si>
  <si>
    <t>เงินส่งเสริม-ไถบุกเบิก,พรวน,กลบ,ผานสับใบ</t>
  </si>
  <si>
    <t>FL53</t>
  </si>
  <si>
    <t>เงินส่งเสริม-รถแทรคเตอร์</t>
  </si>
  <si>
    <t>FL62</t>
  </si>
  <si>
    <t>เงินส่งเสริม-เครื่องปลูกอ้อย</t>
  </si>
  <si>
    <t>RL15</t>
  </si>
  <si>
    <t>RL17</t>
  </si>
  <si>
    <t>RL16</t>
  </si>
  <si>
    <t>RL26</t>
  </si>
  <si>
    <t>RL34</t>
  </si>
  <si>
    <t>RL30</t>
  </si>
  <si>
    <t>นายวิเชียร นาจะหมื่น</t>
  </si>
  <si>
    <t>นายฉลอม หอมม่วง</t>
  </si>
  <si>
    <t>นายฉัตรชัย หูชัยภูมิ</t>
  </si>
  <si>
    <t>นายคำพันธ์ ปัสสำราญ</t>
  </si>
  <si>
    <t>นายสกาศ กันโยทา</t>
  </si>
  <si>
    <t>นางปพรภฤศ สุขนาแซง</t>
  </si>
  <si>
    <t>นายสายัน ชาลีวรรณ์</t>
  </si>
  <si>
    <t>นายบุญหาญ ป้องชาลี</t>
  </si>
  <si>
    <t>นายบัว ไชยปรีชา</t>
  </si>
  <si>
    <t>นายธงชัย พัดชา</t>
  </si>
  <si>
    <t>นายไพศาล ทักษิณสิทธิ์</t>
  </si>
  <si>
    <t>นายสุทัศน์ เสนาหมื่น</t>
  </si>
  <si>
    <t>นางกันยา คลังระหัด</t>
  </si>
  <si>
    <t>นายจารึก ป้อมปริยานนท์</t>
  </si>
  <si>
    <t>นายประทวน มั่นมี</t>
  </si>
  <si>
    <t>นายหนูคล้าย โทแก้ว</t>
  </si>
  <si>
    <t>นางรชยา เดชจำเริญ</t>
  </si>
  <si>
    <t>RI96</t>
  </si>
  <si>
    <t>ดบ.สำรองจ่าย-หนี้ปรับโครงสร้าง</t>
  </si>
  <si>
    <t>RL11</t>
  </si>
  <si>
    <t>RL33</t>
  </si>
  <si>
    <t>RL96</t>
  </si>
  <si>
    <t>หนี้ปรับโครงสร้างหนี้</t>
  </si>
  <si>
    <t>นางสมจิตร์ มูลตะกร</t>
  </si>
  <si>
    <t>FL81</t>
  </si>
  <si>
    <t>เงินส่งเสริมค่าเช่าที่ (PDC)</t>
  </si>
  <si>
    <t>นายบุญหนัก กลางเมืองขวา</t>
  </si>
  <si>
    <t>นายคำตัน วงษ์เมืองกลาง</t>
  </si>
  <si>
    <t>น.ส.แก้วกานดา ยศรุ่งเรือง</t>
  </si>
  <si>
    <t>นางบุญมี ป้อมสุวรรณ์</t>
  </si>
  <si>
    <t>นายสมพงษ์ ฤทธิ์ชารี</t>
  </si>
  <si>
    <t>นายนิยม ศรีนอก</t>
  </si>
  <si>
    <t>นางเบญจะมาพร ผลช่วย</t>
  </si>
  <si>
    <t>นายทองลี สาริมา</t>
  </si>
  <si>
    <t>นางชื่น เพียรขุนทด</t>
  </si>
  <si>
    <t>นางกงหลา ยศรุ่งเรือง</t>
  </si>
  <si>
    <t>นางรำไพ แสงกุดเลาะ</t>
  </si>
  <si>
    <t>นายสายันต์ พาชัยภูมิ</t>
  </si>
  <si>
    <t>นายคณิต วอนเก่าน้อย</t>
  </si>
  <si>
    <t>นายบุญมา ป้อมอุ่นเรือน</t>
  </si>
  <si>
    <t>นายพิชัย ชัยมาตร์</t>
  </si>
  <si>
    <t>นายวิชาญ ป้องชาลี</t>
  </si>
  <si>
    <t>นายสำรวม นาสินทร์ป้อม</t>
  </si>
  <si>
    <t>นางสงัด นาจะหมื่น</t>
  </si>
  <si>
    <t>นายสมัคร ฦาชา</t>
  </si>
  <si>
    <t>นายสมพงษ์ ทองแสง</t>
  </si>
  <si>
    <t>นายบุญมี สาริมา</t>
  </si>
  <si>
    <t>นายหนูพัน แก้ววงษา</t>
  </si>
  <si>
    <t>นายเอก นามนารี</t>
  </si>
  <si>
    <t>นายไพฑูรย์ ชาญอนุสรสิทธิ์</t>
  </si>
  <si>
    <t>นายประสิทธิ์ จันทร์ปัญญา</t>
  </si>
  <si>
    <t>นายพยุงศักดิ์ เวียงผดุง</t>
  </si>
  <si>
    <t>นายสายรุ้ง ฝอดสูงเนิน</t>
  </si>
  <si>
    <t>นายบัวพัน ดื่มโชค</t>
  </si>
  <si>
    <t>นายสุชาติ สืบดี</t>
  </si>
  <si>
    <t>นางกุหลาบ มลิวรรณ์</t>
  </si>
  <si>
    <t>นางสุรินทร์ ข่าขันมะลี</t>
  </si>
  <si>
    <t>นายประทีป สุริโย</t>
  </si>
  <si>
    <t>นายสามารถ ศิริโสดา</t>
  </si>
  <si>
    <t>นายบัวฮอง ธุสินแก่น</t>
  </si>
  <si>
    <t>นายสามารถ ประจำเมือง</t>
  </si>
  <si>
    <t>นายบุญโฮม ครองเคหา</t>
  </si>
  <si>
    <t>นายหนูเกศ กลางเมืองขวา</t>
  </si>
  <si>
    <t>นายสุดใจ พลดงนอก</t>
  </si>
  <si>
    <t>นายนนทจิต สมัตถะ</t>
  </si>
  <si>
    <t>นายหนูเจน โกศรี</t>
  </si>
  <si>
    <t>นายสุพัฒน์ นามโคตร</t>
  </si>
  <si>
    <t>นายสมจิตร์ มะณีศรี</t>
  </si>
  <si>
    <t>นางทองสวย ลาเสน</t>
  </si>
  <si>
    <t>นางหนูพร้อม กันยาน้อย</t>
  </si>
  <si>
    <t>น.ส.ศิริประภา หาวิชา</t>
  </si>
  <si>
    <t>นายประภาส อุ่นเมือง</t>
  </si>
  <si>
    <t>นายบัวสา สมนึก</t>
  </si>
  <si>
    <t>นายสมพงษ์ ชูมะโนวัด</t>
  </si>
  <si>
    <t>นายคำมาย ใสโว</t>
  </si>
  <si>
    <t>นายดาว หาชัย</t>
  </si>
  <si>
    <t>นางอุษณี พลขอนแก่น</t>
  </si>
  <si>
    <t>นายทะมา สาเกตุ</t>
  </si>
  <si>
    <t>นายมนัส ไชยพร</t>
  </si>
  <si>
    <t>นายหนูจีน พิมพันสังข์</t>
  </si>
  <si>
    <t>นายสุรศักดิ์ โม้หอชัย</t>
  </si>
  <si>
    <t>นางโสภา ยศรุ่งเรือง</t>
  </si>
  <si>
    <t>นายมงคล เกณฑ์ลาด</t>
  </si>
  <si>
    <t>นายเรืองฤทธิ์ ภูมิมะนาว</t>
  </si>
  <si>
    <t>นายสนธยา เชื้อชัย</t>
  </si>
  <si>
    <t>นายเคน สีด้วง</t>
  </si>
  <si>
    <t>นายบุญเส็ง ตะนาดไธสง</t>
  </si>
  <si>
    <t>นายหลี ยมดี</t>
  </si>
  <si>
    <t>นายทองย้วน เฝ้านู</t>
  </si>
  <si>
    <t>นายบัวไล พระวิวัน</t>
  </si>
  <si>
    <t>นายอนงค์ กองเลิศ</t>
  </si>
  <si>
    <t>นายไมล์ พรมเสน</t>
  </si>
  <si>
    <t>นายอุเทน สุฤทธิ์</t>
  </si>
  <si>
    <t>นายวีระศักดิ์ พรมบุตร</t>
  </si>
  <si>
    <t>นายทองปักษ์ ปลัดกอง</t>
  </si>
  <si>
    <t>นางนิยม สุหญ้านาง</t>
  </si>
  <si>
    <t>นายอำนวย พลพวก</t>
  </si>
  <si>
    <t>นายทรงเดช แสนบุญมา</t>
  </si>
  <si>
    <t>นายบรรจง จำเริญสุข</t>
  </si>
  <si>
    <t>นางโฉมเฉลา สีวิเศษ</t>
  </si>
  <si>
    <t>นายมาศ วาวไธสง</t>
  </si>
  <si>
    <t>นางสำรี แสงกุดเลาะ</t>
  </si>
  <si>
    <t>นายสุทัศน์ พลธรรม</t>
  </si>
  <si>
    <t>นายวรรณะ ฦาชา</t>
  </si>
  <si>
    <t>นายสิทธิชัย กล้วยไธสง</t>
  </si>
  <si>
    <t>นายไพวรรณ ศรีหนองเป็ด</t>
  </si>
  <si>
    <t>นายจรูญ ประจำเมือง</t>
  </si>
  <si>
    <t>นายสุชาติ เพ็งพา</t>
  </si>
  <si>
    <t>นายสมยงค์ ชัยวะแรง</t>
  </si>
  <si>
    <t>นายประสิทธิ์ ชาลีวรรณ</t>
  </si>
  <si>
    <t>นายบุญส่ง สาจันทึก</t>
  </si>
  <si>
    <t>นายชัยรัตน์ นันทะทอง</t>
  </si>
  <si>
    <t>นายพนม ยศรุ่งเรือง</t>
  </si>
  <si>
    <t>นายชัยวัฒน์ เฉลิมมาพิทักษ์</t>
  </si>
  <si>
    <t>นายนิพัทธา คุ้มกุดขมิ้น</t>
  </si>
  <si>
    <t>นางสุภาพ ชะมะบูรณ์</t>
  </si>
  <si>
    <t>นายสุชาติ ศรีพลเล่ห์</t>
  </si>
  <si>
    <t>นายบุญโฮม หล่อดงบัง</t>
  </si>
  <si>
    <t>น.ส.อรชร ศรีทอง</t>
  </si>
  <si>
    <t>นายจรูญ แก้วคำ</t>
  </si>
  <si>
    <t>นายเหรียญชัย ผัดวิเศษ</t>
  </si>
  <si>
    <t>นายพวงพัน ชื่นสบาย</t>
  </si>
  <si>
    <t>นายโหมด โคตรโนนกอก</t>
  </si>
  <si>
    <t>นายสมัย พนมพรม</t>
  </si>
  <si>
    <t>นายสมอาจ เค้าโนนกอก</t>
  </si>
  <si>
    <t>นายบุญรอด ชาวสวน</t>
  </si>
  <si>
    <t>FL20</t>
  </si>
  <si>
    <t>เงินให้กู้-เพื่อซื้อที่ดินชาวไร่</t>
  </si>
  <si>
    <t>นายสุชิน แก้วเมืองกลาง</t>
  </si>
  <si>
    <t>นายเวียง หมวดเมืองกลาง</t>
  </si>
  <si>
    <t>นายเสวียง สุรพงศกร</t>
  </si>
  <si>
    <t>นางอุใด ศรีมะนาว</t>
  </si>
  <si>
    <t>นายคำมูล วาปีเค</t>
  </si>
  <si>
    <t>นางสงใส นะวะชัย</t>
  </si>
  <si>
    <t>นายสมนึก สุขม่วง</t>
  </si>
  <si>
    <t>RL29</t>
  </si>
  <si>
    <t>RL90</t>
  </si>
  <si>
    <t>ค่าธรรมเนียมขายฝาก</t>
  </si>
  <si>
    <t>นางจันทร์เพ็ญ เข็ญภูเขียว</t>
  </si>
  <si>
    <t>เช่าซื้อ&amp;ขายสินทรัพย์</t>
  </si>
  <si>
    <t>น.ส.สุจิตรา บุญเสนา</t>
  </si>
  <si>
    <t>นางกาญจนา ศรีเมืองกลาง</t>
  </si>
  <si>
    <t>นายร้อย กางสูงเนิน</t>
  </si>
  <si>
    <t>นายรัตนศักดิ์ เสนาหมื่น</t>
  </si>
  <si>
    <t>นายวินัด มุมชัยภูมิ</t>
  </si>
  <si>
    <t>นางโสภา อิ่มนารี</t>
  </si>
  <si>
    <t>นายทองแดง เจ๊กนอก</t>
  </si>
  <si>
    <t>นางสมจัน มะลัยทิพย์</t>
  </si>
  <si>
    <t>นางชื่นจิตร ยศรุ่งเรือง</t>
  </si>
  <si>
    <t>นายโชคบัญชา ล้าทุม</t>
  </si>
  <si>
    <t>นายไชรัตน์ สะท้านถิ่น</t>
  </si>
  <si>
    <t>นายสวัสดิ์ พรรณขาม</t>
  </si>
  <si>
    <t>นายกอง สถิตย์ชัย</t>
  </si>
  <si>
    <t>นายเคน สุขขี</t>
  </si>
  <si>
    <t>นายปราศัย ปีมะนาว</t>
  </si>
  <si>
    <t>นายสุระ เฉลิมหมู่</t>
  </si>
  <si>
    <t>นางสุพรรณ แก้วเมืองกลาง</t>
  </si>
  <si>
    <t>นายชาตรี ชัยนา</t>
  </si>
  <si>
    <t>นายสุนี ปานหมึก</t>
  </si>
  <si>
    <t>นายกิตติศักดิ์ สีด้วง</t>
  </si>
  <si>
    <t>นางประหยัด หมู่โสภิญ</t>
  </si>
  <si>
    <t>นายสุทัศน์ พรรณขาม</t>
  </si>
  <si>
    <t>นายสมพงษ์ วงค์ม่วง</t>
  </si>
  <si>
    <t>นายมานพ วงษ์ชาลี</t>
  </si>
  <si>
    <t>นางสมหมาย ลาดบัวขาว</t>
  </si>
  <si>
    <t>นายประทีป ศิริชาติ</t>
  </si>
  <si>
    <t>นายวิจิตร จงเทพ</t>
  </si>
  <si>
    <t>นายกูล จันดายุ</t>
  </si>
  <si>
    <t>นางพิกุล ศรีพาน</t>
  </si>
  <si>
    <t>นายสังเวียน กองเกิด</t>
  </si>
  <si>
    <t>นางพนาวัน มะเดื่อชุมพร</t>
  </si>
  <si>
    <t>นายสมพงษ์ สอาดไธสง</t>
  </si>
  <si>
    <t>นายสุพรรณ์ ลาบุญตา</t>
  </si>
  <si>
    <t>นายวิรัตน์ พิมพ์สิม</t>
  </si>
  <si>
    <t>นายสายจันทร์ ชาลีเปี่ยม</t>
  </si>
  <si>
    <t>นายทองทิพย์ เต้หนองเป็ด</t>
  </si>
  <si>
    <t>นางสายัณต์ ทุริดไธสง</t>
  </si>
  <si>
    <t>นางเสาวลักษณ์ ยงขามป้อม</t>
  </si>
  <si>
    <t>นายยินดี จันเขียด</t>
  </si>
  <si>
    <t>นายทองเพ็ชร มั่งคั่ง</t>
  </si>
  <si>
    <t>นายสมทรง คำหงษา</t>
  </si>
  <si>
    <t>นายมังกร แสงแพง</t>
  </si>
  <si>
    <t>นายไกรสร ประเข</t>
  </si>
  <si>
    <t>นายหนูค้าย ฐานสมบัติ</t>
  </si>
  <si>
    <t>นางลำดวน กุเวสา</t>
  </si>
  <si>
    <t>นางชนันพร อาวรุณ</t>
  </si>
  <si>
    <t>นางบัวลอย ชนะชัย</t>
  </si>
  <si>
    <t>นายถนอมศรีทวีทรัพย์ ลือชา</t>
  </si>
  <si>
    <t>นางมะยุลี จันทราษี</t>
  </si>
  <si>
    <t>นายประสาท นิลแก้ว</t>
  </si>
  <si>
    <t>นายเกษม พิเศษฤทธิ์</t>
  </si>
  <si>
    <t>นายลำดวน รังสีคาน</t>
  </si>
  <si>
    <t>นางสมพร ศรวิเศษ</t>
  </si>
  <si>
    <t>นายหลิ่ง หนูบุญมา</t>
  </si>
  <si>
    <t>นายปรีชา หาญชัย</t>
  </si>
  <si>
    <t>นายสมบูรณ์ รัตนะ</t>
  </si>
  <si>
    <t>นายวิเชียร ครองเคหา</t>
  </si>
  <si>
    <t>นายสากล วงศ์หาญ</t>
  </si>
  <si>
    <t>นายสมจิต กว้างขวาง</t>
  </si>
  <si>
    <t>นายสวัสดิ์ วงษ์สระ</t>
  </si>
  <si>
    <t>นายสมชาย แก้วเมืองกลาง</t>
  </si>
  <si>
    <t>นายคำพันธ์ แก่นแก้ว</t>
  </si>
  <si>
    <t>นายสุทิศ เครือธนาวิทย์</t>
  </si>
  <si>
    <t>นายสุระนาถ นามอนุ</t>
  </si>
  <si>
    <t>นางสาคร หาญเพชร</t>
  </si>
  <si>
    <t>นายพิชิต พิมพาเรือ</t>
  </si>
  <si>
    <t>นายโค้ก ฝาชัยภูมิ</t>
  </si>
  <si>
    <t>นายแถว ตั้งนารี</t>
  </si>
  <si>
    <t>นายเชิดชัย ละอองชัย</t>
  </si>
  <si>
    <t>นางหนูลิ้ม มิ่งโอโล</t>
  </si>
  <si>
    <t>นายอนันต์ ดาวดอน</t>
  </si>
  <si>
    <t>น.ส.อิษฎา ใจปิติ</t>
  </si>
  <si>
    <t>นายวิมล แก้วพิลา</t>
  </si>
  <si>
    <t>นายทองจันทร์ แก้วมนตรี</t>
  </si>
  <si>
    <t>นายสาคร อิติปิ</t>
  </si>
  <si>
    <t>นายวุฒิชัย สินชัย</t>
  </si>
  <si>
    <t>นายสรพงษ์ หมั่นถิ่น</t>
  </si>
  <si>
    <t>นายดอกรักษ์ นามประภัย</t>
  </si>
  <si>
    <t>นายสมหมาย ศรีแก้ว</t>
  </si>
  <si>
    <t>นายมาลัย คงโนนกอก</t>
  </si>
  <si>
    <t>นายทองดำ แจ้งคำ</t>
  </si>
  <si>
    <t>นายบรม บัวละคร</t>
  </si>
  <si>
    <t>นางรัศมี สาผุยทำ</t>
  </si>
  <si>
    <t>น.ส.ทองย้อย ชมภูพาน</t>
  </si>
  <si>
    <t>นายอดูล เดชโคบุตร</t>
  </si>
  <si>
    <t>น.ส.เตือนใจ คชลัย</t>
  </si>
  <si>
    <t>นายคำพันธ์ ยศรุ่งเรือง</t>
  </si>
  <si>
    <t>นายกิตติชัย นามโนนเขวา</t>
  </si>
  <si>
    <t>นางเกษมศรี ฦาชา</t>
  </si>
  <si>
    <t>นายแตม พันในนูน</t>
  </si>
  <si>
    <t>นางทองบา เทียงดา</t>
  </si>
  <si>
    <t>นายสมพาร หาญคำจันทร์</t>
  </si>
  <si>
    <t>นางวชิราภรณ์ วาจาน้อย</t>
  </si>
  <si>
    <t>RL23</t>
  </si>
  <si>
    <t>เงินให้กู้-ค่าเช่าที่ดิน</t>
  </si>
  <si>
    <t>RL32</t>
  </si>
  <si>
    <t>นายบรรยงค์ คำเรืองศรี</t>
  </si>
  <si>
    <t>นายสงวน แสนจำลา</t>
  </si>
  <si>
    <t>นางฉลอง สะท้านถิ่น</t>
  </si>
  <si>
    <t>นายสนิท โคกแดง</t>
  </si>
  <si>
    <t>นายถวิล สวนจันทร์</t>
  </si>
  <si>
    <t>นายคำพอง พลทะยาน</t>
  </si>
  <si>
    <t>นายบุญมี สุขสนิท</t>
  </si>
  <si>
    <t>นางสุดชะดา หาวิชา</t>
  </si>
  <si>
    <t>นายทองผุน พลขอนแก่น</t>
  </si>
  <si>
    <t>นางกองคำ ยศรุ่งเรือง</t>
  </si>
  <si>
    <t>นางบัวลอย ผลช่วย</t>
  </si>
  <si>
    <t>นายทาซาน ยศรุ่งเรือง</t>
  </si>
  <si>
    <t>นายบุญสอน แก้วเมืองกลาง</t>
  </si>
  <si>
    <t>นายสถิต สมโสภาพ</t>
  </si>
  <si>
    <t>นายสุนทร สมอนา</t>
  </si>
  <si>
    <t>นายนิยม โม้งน้อย</t>
  </si>
  <si>
    <t>นางสมพิศ บุตรศรีภูมิ</t>
  </si>
  <si>
    <t>นางศุดา ปัทมะเสวี</t>
  </si>
  <si>
    <t>นายระเวียง ลุนกุดเลาะ</t>
  </si>
  <si>
    <t>นางวิภา แก้ววงษ์ศรี</t>
  </si>
  <si>
    <t>นายทรงยศ แสนท้าว</t>
  </si>
  <si>
    <t>นายเต็ง นามโพธิ์</t>
  </si>
  <si>
    <t>นายไพฑูรย์ คงโนนกอก</t>
  </si>
  <si>
    <t>นายสมถวิล พันธ์หนองเป็ด</t>
  </si>
  <si>
    <t>นายบุญถัน คงโนนกอก</t>
  </si>
  <si>
    <t>นางนคร ทาห้วยหว้า</t>
  </si>
  <si>
    <t>นายธงชัย ธรรมมะ</t>
  </si>
  <si>
    <t>นายวิชัย ยิ่งยืน</t>
  </si>
  <si>
    <t>นางบัวแก้ว บุราณ</t>
  </si>
  <si>
    <t>นายสุเทพ เฮ้ากอก</t>
  </si>
  <si>
    <t>นายประสิทธิ์ แวงชัยภูมิ</t>
  </si>
  <si>
    <t>นายถนอม เวียงดินดำ</t>
  </si>
  <si>
    <t>นายวันที ขอดภูเขียว</t>
  </si>
  <si>
    <t>นางวงเดือน กล้าเมืองกลาง</t>
  </si>
  <si>
    <t>นายประกาย หระหัส</t>
  </si>
  <si>
    <t>นายพงษ์ แสงกุดเลาะ</t>
  </si>
  <si>
    <t>นายบัวลาย เจริญจิตร</t>
  </si>
  <si>
    <t>น.ส.ภิรม คงโนนกอก</t>
  </si>
  <si>
    <t>นายชาตรี ถาวงกลาง</t>
  </si>
  <si>
    <t>นายสมัคร พลธรรม</t>
  </si>
  <si>
    <t>นายสมอาด งามศักดิ์</t>
  </si>
  <si>
    <t>นายอนันต์ เหง้ากอก</t>
  </si>
  <si>
    <t>นายประจวบ เริงฤทธิ์</t>
  </si>
  <si>
    <t>นายถาวร เดชผดุง</t>
  </si>
  <si>
    <t>นายพรต จันกำเลิด</t>
  </si>
  <si>
    <t>นายสมร ส่วนเสมอ</t>
  </si>
  <si>
    <t>นายสุดใจ คงโนนกอก</t>
  </si>
  <si>
    <t>นายแดง น่วมตุ่น</t>
  </si>
  <si>
    <t>นายอ่อน กงชัยยา</t>
  </si>
  <si>
    <t>นายนาวิน อุ่นเมือง</t>
  </si>
  <si>
    <t>นายสนิท ประสิทธิ์</t>
  </si>
  <si>
    <t>นายสมบูรณ์ ด้วงทอง</t>
  </si>
  <si>
    <t>นายคาวุท ตั้งถิ่น</t>
  </si>
  <si>
    <t>นายแสวง ดีแซง</t>
  </si>
  <si>
    <t>นายวาสนา เบสูงเนิน</t>
  </si>
  <si>
    <t>นายหนูเด็น ดวงชมภู</t>
  </si>
  <si>
    <t>นายเหม่ หาญกุดตุ้ม</t>
  </si>
  <si>
    <t>นายสมชาย ฐานสมบัติ</t>
  </si>
  <si>
    <t>นางคำดี สีพลเล่ห์</t>
  </si>
  <si>
    <t>นายมนตรี หมวดเมืองกลาง</t>
  </si>
  <si>
    <t>นายสุกิจ หมวดเมืองกลาง</t>
  </si>
  <si>
    <t>นายสนั่น ภูมิหนองเป็ด</t>
  </si>
  <si>
    <t>นายสำราญ บุญถือ</t>
  </si>
  <si>
    <t>นายสุพิศ พืชผล</t>
  </si>
  <si>
    <t>นายชิต คงโนนกอก</t>
  </si>
  <si>
    <t>นายนิรันด์ ทองคนทา</t>
  </si>
  <si>
    <t>นางพวงเพชร นามบิดา</t>
  </si>
  <si>
    <t>น.ส.ยุพาภรณ์ ฦาชา</t>
  </si>
  <si>
    <t>นายวิรัช เสนาหมื่น</t>
  </si>
  <si>
    <t>นายวิจิตร สมหวัง</t>
  </si>
  <si>
    <t>นายสุนันท์ บุญเสนา</t>
  </si>
  <si>
    <t>นายสายันต์ เฮ้ากอก</t>
  </si>
  <si>
    <t>นายสำรอง บัวสระ</t>
  </si>
  <si>
    <t>นายวิทรุช ภิญโญยาง</t>
  </si>
  <si>
    <t>นางศุภลักษณ์ เสนาหมื่น</t>
  </si>
  <si>
    <t>นางเมือง นนท์รวัฒน์</t>
  </si>
  <si>
    <t>นายธนพล ใสหนองเป็ด</t>
  </si>
  <si>
    <t>นางอำนวย พรมบวช</t>
  </si>
  <si>
    <t>นายโสภา บัวสระ</t>
  </si>
  <si>
    <t>นายวิชัย อุ่นเมือง</t>
  </si>
  <si>
    <t>นายบุญเชาว์ อุ่นเมือง</t>
  </si>
  <si>
    <t>นายพิษ สวัสดิ์รักษ์</t>
  </si>
  <si>
    <t>นายจารึก พันธุ์ยาง</t>
  </si>
  <si>
    <t>นายสุนันท์ ลาดเขวา</t>
  </si>
  <si>
    <t>นายสมัย นวลจันทร์</t>
  </si>
  <si>
    <t>นายลำพูน เงินลาด</t>
  </si>
  <si>
    <t>นางสุภีร์ ม่วงเพ็ชร</t>
  </si>
  <si>
    <t>นายหนูไกร สวัสดิ์แวงดวง</t>
  </si>
  <si>
    <t>นายบรรดาศักดิ์ ใจปิติ</t>
  </si>
  <si>
    <t>นายอุทิตย์ แสนจันทร์</t>
  </si>
  <si>
    <t>นายสนัด แดงนกขุ้ม</t>
  </si>
  <si>
    <t>นายมนตรี ดนตรี</t>
  </si>
  <si>
    <t>นายม้วน เสนาหมื่น</t>
  </si>
  <si>
    <t>นายชนะ แก้วเมืองกลาง</t>
  </si>
  <si>
    <t>นายสุนทร มาหามแห</t>
  </si>
  <si>
    <t>นายนิพนธ์ เขียววิจิตร</t>
  </si>
  <si>
    <t>นายสวัสดิ์ กือชัยภูมิ</t>
  </si>
  <si>
    <t>นางสนวน เหลาลา</t>
  </si>
  <si>
    <t>นายบัวผัน โคตรโนนกอก</t>
  </si>
  <si>
    <t>นางนฤมล บัวสิงห์</t>
  </si>
  <si>
    <t>นายประถม ภิลัยวรรณ</t>
  </si>
  <si>
    <t>นายนิคม คงโนนกอก</t>
  </si>
  <si>
    <t>นายถนอม สุนนทร์</t>
  </si>
  <si>
    <t>นายกันยา สมใจ</t>
  </si>
  <si>
    <t>นางละเอียด หมั่นถิ่น</t>
  </si>
  <si>
    <t>นายเพชรสยาม บัวละคร</t>
  </si>
  <si>
    <t>นายชัยวะลิตร จิตระงับ</t>
  </si>
  <si>
    <t>นางสุภาพร แอนโทนี่ รัสคา</t>
  </si>
  <si>
    <t>นายไพฑูรย์ ศรีสวัสดิ์</t>
  </si>
  <si>
    <t>นายบุญธรรม กิ่งกนทา</t>
  </si>
  <si>
    <t>นางแก่นตา ชำนาญ</t>
  </si>
  <si>
    <t>นายรัตนสินทร์ ชาติพหล</t>
  </si>
  <si>
    <t>นางสมจิต ภูมิหนองเป็ด</t>
  </si>
  <si>
    <t>นายกฤษดา สุขสาเกษ</t>
  </si>
  <si>
    <t>นายอุทัย ซอสูงเนิน</t>
  </si>
  <si>
    <t>นางนุสรา พันธุ์ยาง</t>
  </si>
  <si>
    <t>นายสุพี กัลยาประสิทธิ์</t>
  </si>
  <si>
    <t>นายปิยะ กองเลิศ</t>
  </si>
  <si>
    <t>นายวิชา อาจวงษ์</t>
  </si>
  <si>
    <t>นายบุญช่วย โพธิ์ศรี</t>
  </si>
  <si>
    <t>นายสุวิทย์ หาญวงษ์</t>
  </si>
  <si>
    <t>นายสมบูรณ์ หมู่หมื่นศรี</t>
  </si>
  <si>
    <t>นายสำรอง ยศรุ่งเรือง</t>
  </si>
  <si>
    <t>นายบุญเมือง เฮ้ากอก</t>
  </si>
  <si>
    <t>นายเกียรติชัย คงโนนกอก</t>
  </si>
  <si>
    <t>นายกิตติชัย แสนดี</t>
  </si>
  <si>
    <t>นางปภาวรินทร์ แก้ววงษ์ศรี</t>
  </si>
  <si>
    <t>นายนิรัน ลื่นกลาง</t>
  </si>
  <si>
    <t>นางรัศมี ภูมิหนองเป็ด</t>
  </si>
  <si>
    <t>นายมนเทียร ลีแวง</t>
  </si>
  <si>
    <t>นายแดง วรรณชัย</t>
  </si>
  <si>
    <t>นายประเสริฐ อันพิมพ์</t>
  </si>
  <si>
    <t>นายสมบูรณ์ เงินลาด</t>
  </si>
  <si>
    <t>นายสมปอง เพ็ชรประดับ</t>
  </si>
  <si>
    <t>นายบัวลอย กระจ่างศรี</t>
  </si>
  <si>
    <t>น.ส.สุพิศ ใสหนองเป็ด</t>
  </si>
  <si>
    <t>นางสมเด็จ ลาดทอง</t>
  </si>
  <si>
    <t>นายสมจิตร ทองม่วง</t>
  </si>
  <si>
    <t>นายเสน่ห์ หอมใบบัว</t>
  </si>
  <si>
    <t>นายสำรอง บุราณ</t>
  </si>
  <si>
    <t>น.ส.ทองจันทร์ ยศรุ่งเรือง</t>
  </si>
  <si>
    <t>นายสกุล ทานอก</t>
  </si>
  <si>
    <t>นางปนัดดา ยศรุ่งเรือง</t>
  </si>
  <si>
    <t>นายสังคม หาสียา</t>
  </si>
  <si>
    <t>นายสมบัลลัง ประเข</t>
  </si>
  <si>
    <t>นายอุดร เทดี</t>
  </si>
  <si>
    <t>นายสมใจ ศรีนาท</t>
  </si>
  <si>
    <t>นายสุทัศน์ ลุนวงศ์</t>
  </si>
  <si>
    <t>นายบุญหลาย คุณสมบัติ</t>
  </si>
  <si>
    <t>นายวาสนา คงโนนกอก</t>
  </si>
  <si>
    <t>นายเลิด ชาญสูงเนิน</t>
  </si>
  <si>
    <t>นายพีระพงษ์ เขียวหนู</t>
  </si>
  <si>
    <t>นายประยุธ มีสิทธิ์</t>
  </si>
  <si>
    <t>นายไกรสิทธิ์ แจ่มแสง</t>
  </si>
  <si>
    <t>นายวิจิตร หลานวงษ์</t>
  </si>
  <si>
    <t>นายวีรพงษ์ ดงขาว</t>
  </si>
  <si>
    <t>นายสมพร โค้งพรม</t>
  </si>
  <si>
    <t>นางสามัญ สัจจสังข์</t>
  </si>
  <si>
    <t>นางทองอ่อน เงินลาด</t>
  </si>
  <si>
    <t>น.ส.สำรวย สิงห์หามแห</t>
  </si>
  <si>
    <t>นายคนอง สุขสาเกษ</t>
  </si>
  <si>
    <t>นายสถาปนิกร ยศรุ่งเรือง</t>
  </si>
  <si>
    <t>นางยุพิน พิมพ์โนนทอง</t>
  </si>
  <si>
    <t>น.ส.มยุรี เงินลาด</t>
  </si>
  <si>
    <t>นางสาวิตรี ทักษิณสิทธิ์</t>
  </si>
  <si>
    <t>นางสาลีมนต์ ทองสุทธิ์</t>
  </si>
  <si>
    <t>นายศุภโชค ปาปะตัง</t>
  </si>
  <si>
    <t>นายประคอง จะแจ้ง</t>
  </si>
  <si>
    <t>นายอากาศ สุวรรณ์</t>
  </si>
  <si>
    <t>นายบุญแถว เฮ้ากอก</t>
  </si>
  <si>
    <t>นายบุญเชิด โคตรโนนกอก</t>
  </si>
  <si>
    <t>นายหนูหลาง ป้านภูมิ</t>
  </si>
  <si>
    <t>นายประคอง เค้าโนนกอก</t>
  </si>
  <si>
    <t>นายบุญส่ง นาจะหมื่น</t>
  </si>
  <si>
    <t>นายไพวรรณ เลิศวิไล</t>
  </si>
  <si>
    <t>น.ส.นกเอี้ยง ใสหนองเป็ด</t>
  </si>
  <si>
    <t>นายเสถียร มิดชิด</t>
  </si>
  <si>
    <t>นายปราโมทย์ สวัสดิ์ศรี</t>
  </si>
  <si>
    <t>นายวิศิษฐ์ ขุนโนนเขวา</t>
  </si>
  <si>
    <t>นายณรงค์ ขึ้นภูเขียว</t>
  </si>
  <si>
    <t>น.ส.นิรันดร บุราณ</t>
  </si>
  <si>
    <t>นายสังวาล นามโพธิ์</t>
  </si>
  <si>
    <t>นายปราณี พรมเมตตา</t>
  </si>
  <si>
    <t>นางสมพิด โคตรโนนกอก</t>
  </si>
  <si>
    <t>นายณเรศ ค้างวิลัย</t>
  </si>
  <si>
    <t>นายขันธ์ทอง จอมโนนเขวา</t>
  </si>
  <si>
    <t>นายแดง วงษ์สระ</t>
  </si>
  <si>
    <t>นายคำพอง พรมเมตตา</t>
  </si>
  <si>
    <t>นายชาติชาย คงโนนกอก</t>
  </si>
  <si>
    <t>นายวีรยุทธ นอกสระ</t>
  </si>
  <si>
    <t>นางภาวนา อินผล</t>
  </si>
  <si>
    <t>นายวิจิตร คงนาวัง</t>
  </si>
  <si>
    <t>นางหนูรัตน์ ทองคนทา</t>
  </si>
  <si>
    <t>นายหนูชื่น พันรักษา</t>
  </si>
  <si>
    <t>นายสาคร เสริฐวาสนา</t>
  </si>
  <si>
    <t>นายสีลา ดาหนองเป็ด</t>
  </si>
  <si>
    <t>นายพงศ์ศักดิ์ บุญเพ็ง</t>
  </si>
  <si>
    <t>นายนิเวศ บุราณ</t>
  </si>
  <si>
    <t>นายวิชัย หลักม่วง</t>
  </si>
  <si>
    <t>นายวีระชาติ หมู่หมื่นศรี</t>
  </si>
  <si>
    <t>น.ส.พยอม พันมาลา</t>
  </si>
  <si>
    <t>นางปราสาท ไชโยบัว</t>
  </si>
  <si>
    <t>นายทองคูณ บุตรศรีภูมิ</t>
  </si>
  <si>
    <t>นางวรรณา สีอัดชา</t>
  </si>
  <si>
    <t>นายหาญชัย ถาบัว</t>
  </si>
  <si>
    <t>นางธรรศพร พลศักดิ์ซ้าย</t>
  </si>
  <si>
    <t>นายอดุลย์ เจริญกุล</t>
  </si>
  <si>
    <t>นางสายทอง บัวสระ</t>
  </si>
  <si>
    <t>นางบุญฤทธิ์ โสดามา</t>
  </si>
  <si>
    <t>นายวิเชียร เสมอพิทักษ์</t>
  </si>
  <si>
    <t>นายจงกล ถาวรหมื่น</t>
  </si>
  <si>
    <t>นางกัญชพร บุญอินทร์</t>
  </si>
  <si>
    <t>น.ส.ชดาภรณ์ บุญตน</t>
  </si>
  <si>
    <t>นายธวัช บุตรศรีภูมิ</t>
  </si>
  <si>
    <t>นายสว่าง โพธิ์ศรี</t>
  </si>
  <si>
    <t>น.ส.เพ็ญศรี ดงขาว</t>
  </si>
  <si>
    <t>นายพนม เงินลาด</t>
  </si>
  <si>
    <t>นางสายตา ขีดเขียว</t>
  </si>
  <si>
    <t>นายสุบรรณ พลโฮม</t>
  </si>
  <si>
    <t>นายปุน มิตรมาตร</t>
  </si>
  <si>
    <t>นางประนอม โตกราน</t>
  </si>
  <si>
    <t>นางสุวรรณ์ อ่อนแก้ว</t>
  </si>
  <si>
    <t>นายสุภัทร พลขอนแก่น</t>
  </si>
  <si>
    <t>นางนงค์เยาว์ เรืองเรื่อ</t>
  </si>
  <si>
    <t>นายสมควร โสภี</t>
  </si>
  <si>
    <t>น.ส.พุทธชาติ ศรีหนองเป็ด</t>
  </si>
  <si>
    <t>น.ส.คำผัน เบสูงเนิน</t>
  </si>
  <si>
    <t>นายนิสัน ดงไม้</t>
  </si>
  <si>
    <t>นางคำนาง กองเลิศ</t>
  </si>
  <si>
    <t>น.ส.สร้อย วงษ์ชู</t>
  </si>
  <si>
    <t>นายทองลา สมนึก</t>
  </si>
  <si>
    <t>นายวิราช มอนชัยภูมิ</t>
  </si>
  <si>
    <t>นายซวง หมื่นจิตร</t>
  </si>
  <si>
    <t>นายทรงประสิทธิ์ เนื่องชุมพล</t>
  </si>
  <si>
    <t>นายพร ขวกเขียว</t>
  </si>
  <si>
    <t>นายคำนึง กล้าเมืองกลาง</t>
  </si>
  <si>
    <t>นางกัลยา ผ่านสถิน</t>
  </si>
  <si>
    <t>นายอนุชา นอกสระ</t>
  </si>
  <si>
    <t>นายพงค์พันธ์ แจ่มแสง</t>
  </si>
  <si>
    <t>นายหยัน แก้วเมืองกลาง</t>
  </si>
  <si>
    <t>นายผจุญ ขวกเขียว</t>
  </si>
  <si>
    <t>นายสนิท ขวดเขียว</t>
  </si>
  <si>
    <t>นายโอวาส แก้วเมืองกลาง</t>
  </si>
  <si>
    <t>นายเทพทัย ปีมะนาว</t>
  </si>
  <si>
    <t>นายโกษฐ เณรอินทร์</t>
  </si>
  <si>
    <t>นายจำปา แสนสระ</t>
  </si>
  <si>
    <t>น.ส.เกตสุวรรณ์ วอนเก่าน้อย</t>
  </si>
  <si>
    <t>นายอนันต์ วงดินดำ</t>
  </si>
  <si>
    <t>นายฉลาม คุณเถื่อน</t>
  </si>
  <si>
    <t>นายเติม บุราณ</t>
  </si>
  <si>
    <t>นายสุภาพ ทองคนทา</t>
  </si>
  <si>
    <t>นายชาดา จันเกตุ</t>
  </si>
  <si>
    <t>นางวงศ์เดือน เพ็งคุณ</t>
  </si>
  <si>
    <t>นายติ่ง อาสายุทธ</t>
  </si>
  <si>
    <t>นายสมจิตร คงโนนกอก</t>
  </si>
  <si>
    <t>นายสมภพ นามโพธิ์</t>
  </si>
  <si>
    <t>นายสมศรี สมโสภาพ</t>
  </si>
  <si>
    <t>นายคำผล โสส้มกบ</t>
  </si>
  <si>
    <t>นายมงคล สัจจาธง</t>
  </si>
  <si>
    <t>นายราชัน เฮ้ากอก</t>
  </si>
  <si>
    <t>นางบาหลั่น แก้วเมืองกลาง</t>
  </si>
  <si>
    <t>นายณรงค์ คุ้มกุดขมิ้น</t>
  </si>
  <si>
    <t>นางเสาร์ บัวละคร</t>
  </si>
  <si>
    <t>นายพัฒนภิรมย์ สิงห์ลี</t>
  </si>
  <si>
    <t>นางภาวนา หงษ์บินมา</t>
  </si>
  <si>
    <t>นายชมภู ไชยโยธา</t>
  </si>
  <si>
    <t>นางบุบผา มาละวงษ์</t>
  </si>
  <si>
    <t>น.ส.บัวผัน คำสีทา</t>
  </si>
  <si>
    <t>น.ส.ลัดดาวัลย์ ราตรีนู</t>
  </si>
  <si>
    <t>นายด้วง กลึงสูงเนิน</t>
  </si>
  <si>
    <t>นายบุตรี พลพวก</t>
  </si>
  <si>
    <t>น.ส.อนุลี สิงห์ลี</t>
  </si>
  <si>
    <t>นางสมหมาย ดีหามแห</t>
  </si>
  <si>
    <t>นางกนกพร แป๊ะโคกสูง</t>
  </si>
  <si>
    <t>นายบุญเกิด โคตรโนนกอก</t>
  </si>
  <si>
    <t>น.ส.สุกัญญา แวงชัยภูมิ</t>
  </si>
  <si>
    <t>นายยอดชาย คุณวันดี</t>
  </si>
  <si>
    <t>นายบุญเขียว ภูมิมะนาว</t>
  </si>
  <si>
    <t>นางปราณีย์ งามจันอัด</t>
  </si>
  <si>
    <t>น.ส.เมตตา ขามลุมาด</t>
  </si>
  <si>
    <t>นายอดุลย์ คำโยค</t>
  </si>
  <si>
    <t>นายนิติศักดิ์ ทองคนทา</t>
  </si>
  <si>
    <t>นายโชค ชัยงาม</t>
  </si>
  <si>
    <t>นายอุดร เวชกามา</t>
  </si>
  <si>
    <t>นายสวาท ทองเดื่อ</t>
  </si>
  <si>
    <t>นายนิคม สวงโท</t>
  </si>
  <si>
    <t>นางหนูจีน ไทยธานี</t>
  </si>
  <si>
    <t>นายอิศเรศ ศรีษาพุทธ์</t>
  </si>
  <si>
    <t>นายยุทธศักดิ์ แสนอามาตย์</t>
  </si>
  <si>
    <t>นายปรีชา บุญเลิศ</t>
  </si>
  <si>
    <t>นายสมัย ยศรุ่งเรือง</t>
  </si>
  <si>
    <t>นางสมาน อุตราช</t>
  </si>
  <si>
    <t>นายอุดม ไชยปรีชา</t>
  </si>
  <si>
    <t>นายคำพอง ภูเมฆ</t>
  </si>
  <si>
    <t>นายสุดใจ เพ็งปัญจ่า</t>
  </si>
  <si>
    <t>นายไพทูล พิมลนอก</t>
  </si>
  <si>
    <t>นายจรูญ จัตุจันทร์</t>
  </si>
  <si>
    <t>นางอุบล วิเศษสุท</t>
  </si>
  <si>
    <t>นายหนูกร แสนวงษา</t>
  </si>
  <si>
    <t>นายอนันต์ หนองสระ</t>
  </si>
  <si>
    <t>น.ส.อลิสา ตะกิจชัย</t>
  </si>
  <si>
    <t>นายคำหมุน บุตรศรีภูมิ</t>
  </si>
  <si>
    <t>นายหนูนา ยศรุ่งเรือง</t>
  </si>
  <si>
    <t>นายบุญหนา หินชัยภูมิ</t>
  </si>
  <si>
    <t>นายยงยุทธ หนองสระ</t>
  </si>
  <si>
    <t>นางสุดตา รัตน์ธรรม</t>
  </si>
  <si>
    <t>นางหนูพิศ สัจจะสังข์</t>
  </si>
  <si>
    <t>นายสุริยา หาญวงษ์</t>
  </si>
  <si>
    <t>นางวงจันทร์ เนาว์โนนทอง</t>
  </si>
  <si>
    <t>นางสมควร วงษ์สระ</t>
  </si>
  <si>
    <t>นายศิลป์ หีบแก้ว</t>
  </si>
  <si>
    <t>นายสุชาติ อาจอารัญ</t>
  </si>
  <si>
    <t>นายรัตนะ ฤาชา</t>
  </si>
  <si>
    <t>นายโชติ ดีบาล</t>
  </si>
  <si>
    <t>นายชาญศิลป์ ปราบพยัคฆ์</t>
  </si>
  <si>
    <t>นายบุญเพ็ง อาจอรัญ</t>
  </si>
  <si>
    <t>นายธนเดช งาคะเคน</t>
  </si>
  <si>
    <t>นางรัตน์ ชัยงาม</t>
  </si>
  <si>
    <t>นางทองสุข เพียพิมเพิ่ม</t>
  </si>
  <si>
    <t>นางอ่อนน้อม ผดุงโชค</t>
  </si>
  <si>
    <t>น.ส.ลำปาง อันภักดี</t>
  </si>
  <si>
    <t>นายทองจันทร์ อันภักดี</t>
  </si>
  <si>
    <t>นางบุบผา ลาโพธิ์</t>
  </si>
  <si>
    <t>นางอินทิราวรรณ เงินงอก</t>
  </si>
  <si>
    <t>นายทองชุน วรรณพงษ์</t>
  </si>
  <si>
    <t>นายวิจิตร เกษมสุข</t>
  </si>
  <si>
    <t>น.ส.หอม สอนจันทร์</t>
  </si>
  <si>
    <t>น.ส.สง่า โพธิ์นอก</t>
  </si>
  <si>
    <t>น.ส.ดารา ผุดผ่อง</t>
  </si>
  <si>
    <t>นางสุรีรัตน์ พาจันทร์</t>
  </si>
  <si>
    <t>นายมุ่ง ทันโคกกรวด</t>
  </si>
  <si>
    <t>นายชัชชัย รักษาบุญ</t>
  </si>
  <si>
    <t>นายสุรินทร์ ทัดทาน</t>
  </si>
  <si>
    <t>น.ส.รัตนา เทพนรินทร์</t>
  </si>
  <si>
    <t>นางบัวลอง ชัยนา</t>
  </si>
  <si>
    <t>น.ส.ภัทรพร จันนามอม</t>
  </si>
  <si>
    <t>นางดวงรัตน์ รักษาบุญ</t>
  </si>
  <si>
    <t>นายสวรรค์ แดงม่วง</t>
  </si>
  <si>
    <t>นายคำนาย มาหามแห</t>
  </si>
  <si>
    <t>นายสมปอง กองแก้ว</t>
  </si>
  <si>
    <t>นายแหล่ ป้องขันธ์</t>
  </si>
  <si>
    <t>นางบวร สอนวงษ์แก้ว</t>
  </si>
  <si>
    <t>นางพรรณงา ฝาชัยภูมิ</t>
  </si>
  <si>
    <t>นางติ๋ม พุทธา</t>
  </si>
  <si>
    <t>นายสำรวย ยับพราช</t>
  </si>
  <si>
    <t>นางสมหมาย ยมดี</t>
  </si>
  <si>
    <t>นายกง ร่องวงศ์</t>
  </si>
  <si>
    <t>นายสิมมา มูลเทพ</t>
  </si>
  <si>
    <t>นายจิรพงษ์ มงคล</t>
  </si>
  <si>
    <t>นายสายัณห์ สุนทรบัวทอง</t>
  </si>
  <si>
    <t>นางสังวาลย์ คำทรง</t>
  </si>
  <si>
    <t>นายอำพร ศรีไสล</t>
  </si>
  <si>
    <t>นายนิยม จันทาตุ่น</t>
  </si>
  <si>
    <t>นายบุญชู หาญกุดตุ้ม</t>
  </si>
  <si>
    <t>นายสุบรรณ ด้นประดิษฐ</t>
  </si>
  <si>
    <t>น.ส.วิมลรัตน์ ธงวาด</t>
  </si>
  <si>
    <t>นางเบญ พิมพ์เหม</t>
  </si>
  <si>
    <t>นางสุพิษ แหลมไธสง</t>
  </si>
  <si>
    <t>นายวีรชัย กันทอง</t>
  </si>
  <si>
    <t>นางสมหมาย คงโนนกอก</t>
  </si>
  <si>
    <t>น.ส.นวลละออง ชมภูผิว</t>
  </si>
  <si>
    <t>นายคำหมื่น ศรีวิบูลย์</t>
  </si>
  <si>
    <t>นายสมเกียง เดชโนนสังข์</t>
  </si>
  <si>
    <t>นายเพ็ชร ชวนอาจ</t>
  </si>
  <si>
    <t>นางชูศรี ฦาชา</t>
  </si>
  <si>
    <t>นายบุญจันทร์ ทองคำ</t>
  </si>
  <si>
    <t>นายสมชัย ก่อบุญ</t>
  </si>
  <si>
    <t>น.ส.ทิพวรรณ เกยแก้ว</t>
  </si>
  <si>
    <t>นายไพฑูรย์ อินทร์โนนเชือก</t>
  </si>
  <si>
    <t>นางจอมศรี แสนเมือง</t>
  </si>
  <si>
    <t>นายสมคิด จรูญสนธ์</t>
  </si>
  <si>
    <t>น.ส.เจริญ ศิริมาท</t>
  </si>
  <si>
    <t>นายสุระ เกยแก้ว</t>
  </si>
  <si>
    <t>นายไพโรจน์ แฝงศาสตรา</t>
  </si>
  <si>
    <t>นายอหร่าม ภูแดนแก่ง</t>
  </si>
  <si>
    <t>นายสลักใจ ชากัณท์</t>
  </si>
  <si>
    <t>นายประเสริฐ จันเกตุ</t>
  </si>
  <si>
    <t>นายกำลัง พันธุ์ยาง</t>
  </si>
  <si>
    <t>นางนริศรา ภูลาด</t>
  </si>
  <si>
    <t>นางอำนวย วังสระ</t>
  </si>
  <si>
    <t>นางเจริญ แผ่นทอง</t>
  </si>
  <si>
    <t>นายชินกร แก้วเมืองกลาง</t>
  </si>
  <si>
    <t>นายสมยศ ประสมเพ็ชร</t>
  </si>
  <si>
    <t>นายภูมิมี แก้วเมืองกลาง</t>
  </si>
  <si>
    <t>นายสุข ขันตี</t>
  </si>
  <si>
    <t>นายพงษ์ นามโพธิ์</t>
  </si>
  <si>
    <t>นายสุภาพ บัวละคร</t>
  </si>
  <si>
    <t>นายสมหมาย อากร</t>
  </si>
  <si>
    <t>นางลับ รักษาวัด</t>
  </si>
  <si>
    <t>นายทองหนัก คงโพธิ์น้อย</t>
  </si>
  <si>
    <t>นายสุภาพ ทองเดื่อ</t>
  </si>
  <si>
    <t>นายธรรมนอง คำย่อย</t>
  </si>
  <si>
    <t>นายรังสรรค์ ขันตี</t>
  </si>
  <si>
    <t>นางสั่น คำเดื่อ</t>
  </si>
  <si>
    <t>นายวิเชียร หาญชัย</t>
  </si>
  <si>
    <t>นายเสงี่ยม ปิงขุนทด</t>
  </si>
  <si>
    <t>นางหนูพิศ งาคะเซนท์</t>
  </si>
  <si>
    <t>นายทัชชัย คำนกขุ้ม</t>
  </si>
  <si>
    <t>นายจำแรง มีนารี</t>
  </si>
  <si>
    <t>นายสาคร อันทะคำภู</t>
  </si>
  <si>
    <t>นางนันทา อารีวงษ์</t>
  </si>
  <si>
    <t>นายนวลตา บำรุงเผ่า</t>
  </si>
  <si>
    <t>นายสุวัช จันทร์มนตรี</t>
  </si>
  <si>
    <t>นางเสมียน สุนา</t>
  </si>
  <si>
    <t>นายสมบัติ ฦาชา</t>
  </si>
  <si>
    <t>นายประเสริฐ ศรีวิลัย</t>
  </si>
  <si>
    <t>นางคำบอน มาลี</t>
  </si>
  <si>
    <t>นายประสาท พรมผิว</t>
  </si>
  <si>
    <t>นายประมง เวียงจันทร์</t>
  </si>
  <si>
    <t>นายเสาร์ ดาปุย</t>
  </si>
  <si>
    <t>นายสังวาลย์ ผาบัวลี</t>
  </si>
  <si>
    <t>นายสาคร อ่อนพุทธา</t>
  </si>
  <si>
    <t>นางอุทัย ปลื้มสุด</t>
  </si>
  <si>
    <t>นางสมริส โพธิเศษ</t>
  </si>
  <si>
    <t>น.ส.ไพรจิตร สุ่ยหล้า</t>
  </si>
  <si>
    <t>นางประมวน หาสังข์</t>
  </si>
  <si>
    <t>นายถวัลย์ เสมอโภค</t>
  </si>
  <si>
    <t>น.ส.กุล เบอร์ไธสง</t>
  </si>
  <si>
    <t>นางสุวรรณ ดีหามแห</t>
  </si>
  <si>
    <t>นางเตียน คำเบ้าเมือง</t>
  </si>
  <si>
    <t>นายวิลัย สัจจะธง</t>
  </si>
  <si>
    <t>FL23</t>
  </si>
  <si>
    <t>นายเสีย คำโส</t>
  </si>
  <si>
    <t>นายเปีย นุชเครือ</t>
  </si>
  <si>
    <t>นายวินัย เดชมาลา</t>
  </si>
  <si>
    <t>นางทองคูณ พิลาวรรณ</t>
  </si>
  <si>
    <t>น.ส.พาฝัน จำชาติ</t>
  </si>
  <si>
    <t>นายทอน สวัสดิ์เดช</t>
  </si>
  <si>
    <t>นายบัวลี แก้วเมืองกลาง</t>
  </si>
  <si>
    <t>นายอำมร พลชาลี</t>
  </si>
  <si>
    <t>นายบุญโฮม ขวดเขียว</t>
  </si>
  <si>
    <t>นางหนูไพร ชัยงาม</t>
  </si>
  <si>
    <t>น.ส.สมพิศ ฦาชา</t>
  </si>
  <si>
    <t>นายสว่าง โอดประภัย</t>
  </si>
  <si>
    <t>นายสัญญา แก้วเมืองกลาง</t>
  </si>
  <si>
    <t>นางดวง แก้วเมืองกลาง</t>
  </si>
  <si>
    <t>นายกุลพง กิ่งมะนาว</t>
  </si>
  <si>
    <t>น.ส.พรเพชร เพียพิมเพิ่ม</t>
  </si>
  <si>
    <t>นางสมจิตร บุญเสนา</t>
  </si>
  <si>
    <t>นางสงวน ปราบภัย</t>
  </si>
  <si>
    <t>น.ส.สำราญ ศรีวิบูลย์</t>
  </si>
  <si>
    <t>นายคำเบ็ง มูลอาสา</t>
  </si>
  <si>
    <t>น.ส.ศิริวรรณ ธุระธรรม</t>
  </si>
  <si>
    <t>นายสมสันต์ พรมคำ</t>
  </si>
  <si>
    <t>นายสุพจน์ ตาดี</t>
  </si>
  <si>
    <t>นางหนูหลั่น ขืนเขียว</t>
  </si>
  <si>
    <t>นายทองลี บุญกอด</t>
  </si>
  <si>
    <t>นางกมลทิพย์ ลีลาศ</t>
  </si>
  <si>
    <t>นายปฏิภาณ ลีโนนเขวา</t>
  </si>
  <si>
    <t>นางสุภาพร เชื้อพันลาน</t>
  </si>
  <si>
    <t>นายจรูญ สุขศรี</t>
  </si>
  <si>
    <t>นายวงษ์มา พานาม</t>
  </si>
  <si>
    <t>นางสมภาร เครือพิมาย</t>
  </si>
  <si>
    <t>นายสายหยุด หาญวงษ์</t>
  </si>
  <si>
    <t>นายสุดตา บุญเหง่า</t>
  </si>
  <si>
    <t>นายคำพอง นวลภูเขียว</t>
  </si>
  <si>
    <t>นายบุญส่ง พื้นดอนเค็ง</t>
  </si>
  <si>
    <t>นางบุบผา เชื้อจีน</t>
  </si>
  <si>
    <t>นางสุพรัก พันหนองเป็ด</t>
  </si>
  <si>
    <t>น.ส.สายพิณ กันเกษ</t>
  </si>
  <si>
    <t>นางทองคำ ศรีเมืองกลาง</t>
  </si>
  <si>
    <t>นางบุญเฮียง ขวัญพงษ์</t>
  </si>
  <si>
    <t>นางสมพอน หาเมืองกลาง</t>
  </si>
  <si>
    <t>นางเฉลิม อุดมทรัพย์</t>
  </si>
  <si>
    <t>นางอมรรัตน์ นราพล</t>
  </si>
  <si>
    <t>นางอรสา ใยบัว</t>
  </si>
  <si>
    <t>นางลำไพ ใยบัว</t>
  </si>
  <si>
    <t>นางมะลิวรรณ์ บุราณ</t>
  </si>
  <si>
    <t>นายวิรัตน์ สีดาดวง</t>
  </si>
  <si>
    <t>น.ส.อรสา บางสำรวจ</t>
  </si>
  <si>
    <t>นายอภิชัย ขวัญแก้ว</t>
  </si>
  <si>
    <t>นายไพรัตน์ มีสิทธิ์</t>
  </si>
  <si>
    <t>นายพอง หลักโคต</t>
  </si>
  <si>
    <t>นายสมร อิติปิ</t>
  </si>
  <si>
    <t>นายดาว กฤษณา</t>
  </si>
  <si>
    <t>นางตุ่ม บับใหม่</t>
  </si>
  <si>
    <t>นางเช่า จันดีศรี</t>
  </si>
  <si>
    <t>นายบุญเหลือ นามกา</t>
  </si>
  <si>
    <t>นายคำหนัก มาหามแห</t>
  </si>
  <si>
    <t>นายฉลอง เสนนารี</t>
  </si>
  <si>
    <t>นายสุชาติ สาริพันธ์</t>
  </si>
  <si>
    <t>นายเฉลิมพล พุดพวง</t>
  </si>
  <si>
    <t>นายเจียม เสนาหาญ</t>
  </si>
  <si>
    <t>นายสน สระทองให้</t>
  </si>
  <si>
    <t>นายไพบูลย์ ศรีตะ</t>
  </si>
  <si>
    <t>นางสุดารัตน์ เรืองนางรอง</t>
  </si>
  <si>
    <t>นางบัวลี อาชาเขียว</t>
  </si>
  <si>
    <t>นางวาสนา สวัสดิ์เดช</t>
  </si>
  <si>
    <t>น.ส.สมสันต์ บุราณ</t>
  </si>
  <si>
    <t>นายเทือะ ตรวจมรรคา</t>
  </si>
  <si>
    <t>นายพล เหง้ากอก</t>
  </si>
  <si>
    <t>นายไกรลภ เหง้ากอก</t>
  </si>
  <si>
    <t>นางพรจิตร ชาลีเปลี่ยม</t>
  </si>
  <si>
    <t>นายสมหวัง เหง้ากอก</t>
  </si>
  <si>
    <t>นางหนูพิศ แฝงเดโช</t>
  </si>
  <si>
    <t>นางบัวคำ พันธ์ยาง</t>
  </si>
  <si>
    <t>นายบัวบาน ประกอบชัย</t>
  </si>
  <si>
    <t>นางสมควร ประกอบชัย</t>
  </si>
  <si>
    <t>นายบัวลอย ชำนาญพล</t>
  </si>
  <si>
    <t>นายนคร นอกสระ</t>
  </si>
  <si>
    <t>นายนันทเนตร วิสุทธิพงษ์</t>
  </si>
  <si>
    <t>นางรุ่งรัตน์ ขวดเขียว</t>
  </si>
  <si>
    <t>นางสมจิตร ชัยกำเนิด</t>
  </si>
  <si>
    <t>น.ส.สุนี ขันตี</t>
  </si>
  <si>
    <t>นายอำคา ลอยเมืองกลาง</t>
  </si>
  <si>
    <t>นายสมพงษ์ อินตาหามแห</t>
  </si>
  <si>
    <t>นายเฉวียง นาจะหมื่น</t>
  </si>
  <si>
    <t>น.ส.หนูเจียม บุราณ</t>
  </si>
  <si>
    <t>นายบุญจันทร์ พลศรี</t>
  </si>
  <si>
    <t>นายกิตติเบศร์ เค้าโนนกอก</t>
  </si>
  <si>
    <t>นายบุญมี ภูมิมะนาว</t>
  </si>
  <si>
    <t>นางสนม สาลีลาด</t>
  </si>
  <si>
    <t>นายสมศักดิ์ แย้มชัยภูมิ</t>
  </si>
  <si>
    <t>นางบุษบา ชนะเพีย</t>
  </si>
  <si>
    <t>นายชมภู โพธิ์คา</t>
  </si>
  <si>
    <t>นายอินปัน เหง้ากอก</t>
  </si>
  <si>
    <t>นายชัย บุตรตะเขียว</t>
  </si>
  <si>
    <t>นายสมาน สลิดกุล</t>
  </si>
  <si>
    <t>นายชัยพิชิต เงินอินทร์ต๊ะ</t>
  </si>
  <si>
    <t>นายน้อย ศิริกันยา</t>
  </si>
  <si>
    <t>น.ส.ฐาปนี นาจะหมื่น</t>
  </si>
  <si>
    <t>นายประสาท พรมสง่า</t>
  </si>
  <si>
    <t>นางอ้อย จรัสฤทธิ์</t>
  </si>
  <si>
    <t>นายมานิตย์ ขวดเขียว</t>
  </si>
  <si>
    <t>นายชาติชาย สุขม่วง</t>
  </si>
  <si>
    <t>นายเสรี ป้องยาง</t>
  </si>
  <si>
    <t>นายคำบู่ พันธุ์ยาง</t>
  </si>
  <si>
    <t>นางจันศรี ฤาชา</t>
  </si>
  <si>
    <t>น.ส.สุรีพร มาลา</t>
  </si>
  <si>
    <t>นางบุญเพ็ง นราพล</t>
  </si>
  <si>
    <t>นายวิชาญ เสนาหมื่น</t>
  </si>
  <si>
    <t>นายกุศล เสนาหมื่น</t>
  </si>
  <si>
    <t>นายสุเทพ ฦาชา</t>
  </si>
  <si>
    <t>นายสุรศักดิ์ เรืองจันทึก</t>
  </si>
  <si>
    <t>นายสมจิตร สีรูปี</t>
  </si>
  <si>
    <t>น.ส.กัลยา รองเมือง</t>
  </si>
  <si>
    <t>น.ส.วรรณภา ฦาชา</t>
  </si>
  <si>
    <t>นายแสวง ปัชชาเขียว</t>
  </si>
  <si>
    <t>นายวิษณุกร ชนะภู</t>
  </si>
  <si>
    <t>นายณัฐพงศ์ คงสัมพันธ์</t>
  </si>
  <si>
    <t>นางสมควร เลิกนอก</t>
  </si>
  <si>
    <t>นายหล่าพุฒ ชัยนา</t>
  </si>
  <si>
    <t>น.ส.แสงอรุณ พึ่งกุศล</t>
  </si>
  <si>
    <t>นางแตงอ่อน วัยสุวรรณ</t>
  </si>
  <si>
    <t>นายสุริยา ฦาชา</t>
  </si>
  <si>
    <t>นางสมบัติ พงษ์พันธ์นา</t>
  </si>
  <si>
    <t>นายประถม ชมนาวัง</t>
  </si>
  <si>
    <t>นายปริญ พิมพันสังข์</t>
  </si>
  <si>
    <t>นายสนอง ไปวันเสาร์</t>
  </si>
  <si>
    <t>นางเนาวรัตน์ พรมนอก</t>
  </si>
  <si>
    <t>นางสีนวน ยศรุ่งเรือง</t>
  </si>
  <si>
    <t>นายบุญสวน บัวสระ</t>
  </si>
  <si>
    <t>นางเจริญมา พลพาลสังข์</t>
  </si>
  <si>
    <t>นางจันทร์เพ็ง พันพิทักษ์</t>
  </si>
  <si>
    <t>นางนัฐธิชา นามโพธิ์</t>
  </si>
  <si>
    <t>นายชัยพิทักษ์ ขวกเขียว</t>
  </si>
  <si>
    <t>นายสมศักดิ์ มัสสี</t>
  </si>
  <si>
    <t>นางภัศรา ศรนรา</t>
  </si>
  <si>
    <t>นายสนอง คงโนนกอก</t>
  </si>
  <si>
    <t>นายเติม เสี้ยมแหลม</t>
  </si>
  <si>
    <t>นายจำกัด กิ่งสีเสียด</t>
  </si>
  <si>
    <t>นายคนอง ศรีภักดี</t>
  </si>
  <si>
    <t>น.ส.ประวาส สำรวมใจ</t>
  </si>
  <si>
    <t>นายบุญโฮม มีศิล</t>
  </si>
  <si>
    <t>นายอุดม ทองภู</t>
  </si>
  <si>
    <t>นางทองออน เนื่องอาชา</t>
  </si>
  <si>
    <t>นายวีระชัย กันชัยภูมิ</t>
  </si>
  <si>
    <t>นายบุญหลาย แก้วบุญ</t>
  </si>
  <si>
    <t>นางวิไล บุญเสนา</t>
  </si>
  <si>
    <t>นางสายชล ศรีบุญเรือง</t>
  </si>
  <si>
    <t>นายวีรวงค์ กำราบภัย</t>
  </si>
  <si>
    <t>น.ส.ชุติภา บุญพันธ์</t>
  </si>
  <si>
    <t>นางวรัญญา แสนโสภา</t>
  </si>
  <si>
    <t>นายวิชัย เหมนอก</t>
  </si>
  <si>
    <t>นางสมบูรณ์ พันธ์หนองเป็ด</t>
  </si>
  <si>
    <t>นายวิมล เติมต้น</t>
  </si>
  <si>
    <t>นายสำเนียง บุญกุล</t>
  </si>
  <si>
    <t>นางอรทัย ลามะให</t>
  </si>
  <si>
    <t>นายจิตจำนงค์ กางจันทา</t>
  </si>
  <si>
    <t>นายอุดอน อันทะคำภู</t>
  </si>
  <si>
    <t>นายบุญ ยุวะนานนท์</t>
  </si>
  <si>
    <t>นายสมชาย ประดิษฐ์นอก</t>
  </si>
  <si>
    <t>นางประกาย โชคเหมาะ</t>
  </si>
  <si>
    <t>นางแสงจันทร์ แฟนชัย</t>
  </si>
  <si>
    <t>นายทองใบ กิจการ</t>
  </si>
  <si>
    <t>นายไสว เสาะสาย</t>
  </si>
  <si>
    <t>น.ส.สายนวล จุละทา</t>
  </si>
  <si>
    <t>นางสวาท แพงแก้ว</t>
  </si>
  <si>
    <t>นางสุเดือน ทันใจ</t>
  </si>
  <si>
    <t>นายดาวเรือง คำเรืองศรี</t>
  </si>
  <si>
    <t>นางพิกุล แก่นม่วง</t>
  </si>
  <si>
    <t>นายสม มาพระยืน</t>
  </si>
  <si>
    <t>น.ส.อรทัย ถาวงกลาง</t>
  </si>
  <si>
    <t>นายสุชาติ ครองผล</t>
  </si>
  <si>
    <t>นางสมหมาย ระวันสุ</t>
  </si>
  <si>
    <t>นางสมคิด สุกรรณ์</t>
  </si>
  <si>
    <t>นางรุ่งอรุณ สุภาพร</t>
  </si>
  <si>
    <t>นายสุกร ชัยนอก</t>
  </si>
  <si>
    <t>นายไสว จันทะโสม</t>
  </si>
  <si>
    <t>นางปราณี พลหลง</t>
  </si>
  <si>
    <t>นายบัวราย แก้วบุญ</t>
  </si>
  <si>
    <t>นางลำไพร หาญสุโพธิ์</t>
  </si>
  <si>
    <t>น.ส.สุวรรณา จำวัน</t>
  </si>
  <si>
    <t>นายบูรพา แก้วบุญ</t>
  </si>
  <si>
    <t>นายเฉลียว สุดชิด</t>
  </si>
  <si>
    <t>นายอุทัย ใจปิติ</t>
  </si>
  <si>
    <t>น.ส.รัชฎาพร พรมเดื่อ</t>
  </si>
  <si>
    <t>น.ส.เดือนเพ็ญ เต็งผิว</t>
  </si>
  <si>
    <t>นางทองแดง เต็งผิว</t>
  </si>
  <si>
    <t>นางศิริยากร เพ็งภาส</t>
  </si>
  <si>
    <t>นายอนันต์ แสงจันทร์</t>
  </si>
  <si>
    <t>นายนิกร หนองคำภา</t>
  </si>
  <si>
    <t>นายบุญจันทร์ สีลอด</t>
  </si>
  <si>
    <t>นายประเสริฐ กำลังเหลือ</t>
  </si>
  <si>
    <t>น.ส.สายรุ้ง พึ่งกุศล</t>
  </si>
  <si>
    <t>นางบุญเรียง บึงสา</t>
  </si>
  <si>
    <t>นายสวอง สำโรงพล</t>
  </si>
  <si>
    <t>นายเจริญ อุปชิด</t>
  </si>
  <si>
    <t>นายสังเวียน คงสัมพันธ์</t>
  </si>
  <si>
    <t>นายปัญญา มูลเคน</t>
  </si>
  <si>
    <t>นายสุดตา เทวารักษ์</t>
  </si>
  <si>
    <t>นายสำเริง มะเดื่อชุมพร</t>
  </si>
  <si>
    <t>นายสายันห์ ลีนกขุ้ม</t>
  </si>
  <si>
    <t>นางขวัญเรือน บุญเทพ</t>
  </si>
  <si>
    <t>นางทองเหลือง หว่างกลาง</t>
  </si>
  <si>
    <t>นายรวมสันต์ เฉลิมศัก</t>
  </si>
  <si>
    <t>นายสมเศียร พัฒเพ็ง</t>
  </si>
  <si>
    <t>นางหนูทิน จันทราศรี</t>
  </si>
  <si>
    <t>นายทองออน มุมชัยภูมิ</t>
  </si>
  <si>
    <t>นายสุนทร เดชจำเริญ</t>
  </si>
  <si>
    <t>นายน้อย ดีสวน</t>
  </si>
  <si>
    <t>น.ส.ทวิ สีหานาม</t>
  </si>
  <si>
    <t>นายประยุทธ เพียรการ</t>
  </si>
  <si>
    <t>นายบุญเที่ยง แสนตระกูล</t>
  </si>
  <si>
    <t>นางจันทร์หอม ราชวงษ์</t>
  </si>
  <si>
    <t>น.ส.ปราณี ชาญชรา</t>
  </si>
  <si>
    <t>นายวิลาด คุณวงค์</t>
  </si>
  <si>
    <t>นายชัยศรี น้อยปัญญา</t>
  </si>
  <si>
    <t>นางชลดา นาม่วง</t>
  </si>
  <si>
    <t>นายไพฑูรย์ สอนชัยภูมิ</t>
  </si>
  <si>
    <t>น.ส.พรรณสง่า ทรงศรี</t>
  </si>
  <si>
    <t>นางวาสนา สุดชิด</t>
  </si>
  <si>
    <t>น.ส.เมริกา พิมพ์บึง</t>
  </si>
  <si>
    <t>นายธวัชชัย งานไว</t>
  </si>
  <si>
    <t>นายสุบรรณ คงโนนกอก</t>
  </si>
  <si>
    <t>นางหนูเกต สอนจันทร์</t>
  </si>
  <si>
    <t>นายราชัญ แพงทอง</t>
  </si>
  <si>
    <t>น.ส.โทรุ่ง มีนารี</t>
  </si>
  <si>
    <t>นางบัวทอง สระแก้ว</t>
  </si>
  <si>
    <t>นายเหนือเมฆ สุพร</t>
  </si>
  <si>
    <t>นายปรีชา แดงม่วง</t>
  </si>
  <si>
    <t>น.ส.ไพรวัลย์ ชัยสงค์</t>
  </si>
  <si>
    <t>นายราตรี ปัสนา</t>
  </si>
  <si>
    <t>นางรินดา รุ่งแจ้ง</t>
  </si>
  <si>
    <t>น.ส.ดวงใจ ศิริมาท</t>
  </si>
  <si>
    <t>นายสมัย เพียวิเศษ</t>
  </si>
  <si>
    <t>นายมงคล อ้นเวียง</t>
  </si>
  <si>
    <t>นายณัฐขจร ครองเคหา</t>
  </si>
  <si>
    <t>นายไสว เจนดง</t>
  </si>
  <si>
    <t>นายสุขสรรค์ จิตรว่อง</t>
  </si>
  <si>
    <t>นายวิรัตน์ ก้อนจินดา</t>
  </si>
  <si>
    <t>นายเสถียร วงเมืองกลาง</t>
  </si>
  <si>
    <t>นายปรีชา เศษสุวรรณ์</t>
  </si>
  <si>
    <t>นางละม้าย วงศ์แก้ว</t>
  </si>
  <si>
    <t>นายกีรวัฒน์ ไกรศรีวรรธนะ</t>
  </si>
  <si>
    <t>นายสมพงษ์ บุญเกิน</t>
  </si>
  <si>
    <t>นายดำรงค์ นาเดื่อ</t>
  </si>
  <si>
    <t>น.ส.บุหลัน คลเพียร</t>
  </si>
  <si>
    <t>นายหัสดิน ประเสริฐสังข์</t>
  </si>
  <si>
    <t>นายโยทิน ก่ำกุดเลาะ</t>
  </si>
  <si>
    <t>นายวินัย กอบัว</t>
  </si>
  <si>
    <t>นายสังวาลย์ นามโพธิ์</t>
  </si>
  <si>
    <t>นายสวรรค์ ปัสนา</t>
  </si>
  <si>
    <t>นางน้อย จันเทศ</t>
  </si>
  <si>
    <t>น.ส.ศิรินทร์ทิพย์ ใจสำราญ</t>
  </si>
  <si>
    <t>นายโสภา อุทัยขาม</t>
  </si>
  <si>
    <t>นายสายันต์ ทองศรี</t>
  </si>
  <si>
    <t>นายพรชัย ฉัตรศรี</t>
  </si>
  <si>
    <t>น.ส.วันเพ็ญ แสนโน</t>
  </si>
  <si>
    <t>นายวันสละ ทองเดื่อ</t>
  </si>
  <si>
    <t>นายอารันย์ ครองบุ่งคล้า</t>
  </si>
  <si>
    <t>นายธีรพงษ์ ชัยเฉลิม</t>
  </si>
  <si>
    <t>นายมานิจ สีสุข</t>
  </si>
  <si>
    <t>นางอำมะลา สะท้านถิ่น</t>
  </si>
  <si>
    <t>น.ส.ละมูล ใจสำราญ</t>
  </si>
  <si>
    <t>นายพงษ์สาน อภิรักษ์</t>
  </si>
  <si>
    <t>นางกานดา มีชัย</t>
  </si>
  <si>
    <t>นายวิเชียร ราศรี</t>
  </si>
  <si>
    <t>นางสมพิษ สีลา</t>
  </si>
  <si>
    <t>นางละออง ปานจำรูญ</t>
  </si>
  <si>
    <t>นายสมพงษ์ พร้อมสมุทร</t>
  </si>
  <si>
    <t>นางจงกล กอนไธสง</t>
  </si>
  <si>
    <t>นางสมสี งามปัญญา</t>
  </si>
  <si>
    <t>นายอุทัย มานาเสียว</t>
  </si>
  <si>
    <t>นายชาญ ด่านเจียง</t>
  </si>
  <si>
    <t>นางสาคร ศิริสำราญ</t>
  </si>
  <si>
    <t>นายจริน ภูมิเขตต์</t>
  </si>
  <si>
    <t>นายสุวัฒน์ คำหาญพล</t>
  </si>
  <si>
    <t>น.ส.นุชรี เหินชัย</t>
  </si>
  <si>
    <t>นายสมพร จริงสันเทียะ</t>
  </si>
  <si>
    <t>นางประภา ทรัพย์สมบัติ</t>
  </si>
  <si>
    <t>นายวรุส มั่นคั่ง</t>
  </si>
  <si>
    <t>นายอรุณ ดลราษี</t>
  </si>
  <si>
    <t>นางสุภาวรรณ ชัยประสิทธิ์</t>
  </si>
  <si>
    <t>นายภุชพงศ์ ทานะสุข</t>
  </si>
  <si>
    <t>นายประสาท ชาญชรา</t>
  </si>
  <si>
    <t>นายสมพิศ แก้วกล้า</t>
  </si>
  <si>
    <t>นายสมชวน ประเวระไพร</t>
  </si>
  <si>
    <t>นายเสนอ อุดมบัว</t>
  </si>
  <si>
    <t>นายบัวลา ดีวิเศษ</t>
  </si>
  <si>
    <t>นายจำเนียร ภูมิมะนาว</t>
  </si>
  <si>
    <t>นายประยูร โคตรโนนกอก</t>
  </si>
  <si>
    <t>นายพิทักษ์ พลอาวุธ</t>
  </si>
  <si>
    <t>นายภานุวัฒน์ วาจาน้อย</t>
  </si>
  <si>
    <t>นายสิทธิศักดิ์ มุดผา</t>
  </si>
  <si>
    <t>นายประสิทธ์ หนูขาว</t>
  </si>
  <si>
    <t>น.ส.สกาวเดือน ประเสริฐสิทธิ์</t>
  </si>
  <si>
    <t>นายกะเสียน พิมพ์เหม</t>
  </si>
  <si>
    <t>นายศรีคิ้ว ศิริมาท</t>
  </si>
  <si>
    <t>น.ส.กัลยา ประจำเมือง</t>
  </si>
  <si>
    <t>นางทองคำ คำวิลัย</t>
  </si>
  <si>
    <t>นายประเทือง ชัยแสง</t>
  </si>
  <si>
    <t>นายบุญมี ดอกจันทร์</t>
  </si>
  <si>
    <t>นายสัญญา บ้งจ่า</t>
  </si>
  <si>
    <t>นางสุภาพ ดอนเสนา</t>
  </si>
  <si>
    <t>นายอำไพร ทีทา</t>
  </si>
  <si>
    <t>น.ส.ไพทูญ พรมเมตตา</t>
  </si>
  <si>
    <t>น.ส.อุไร เพ็งภาส</t>
  </si>
  <si>
    <t>นางอุบล ประดับค่าย</t>
  </si>
  <si>
    <t>นายทองหลา เดชชัยภูมิ</t>
  </si>
  <si>
    <t>นายเด็จ ป้องชาลี</t>
  </si>
  <si>
    <t>นางมาลี แสนวงค์</t>
  </si>
  <si>
    <t>นายสมจิตร ฤทธิ์ไธสงค์</t>
  </si>
  <si>
    <t>นายสุรพล ปัตตนาโถ</t>
  </si>
  <si>
    <t>นางบุญมี พิเศษฤทธิ์</t>
  </si>
  <si>
    <t>นายสมมาตย์ วรรณพงค์</t>
  </si>
  <si>
    <t>นางบัวลา ศิริพรทุม</t>
  </si>
  <si>
    <t>น.ส.สุภาพร ทานปรีดา</t>
  </si>
  <si>
    <t>น.ส.กาญจนา บัตรสูงเนิน</t>
  </si>
  <si>
    <t>นางสมบุญ เสโส</t>
  </si>
  <si>
    <t>นางน้ำผึ้ง หลงหนองคูณ</t>
  </si>
  <si>
    <t>นางเชาวรัตน์ หงษ์วิไล</t>
  </si>
  <si>
    <t>นางวิภาพร มะลิซ้อน</t>
  </si>
  <si>
    <t>น.ส.สุปราณีย์ แข็งขัน</t>
  </si>
  <si>
    <t>นายประยุทธ เค้าโนนกอก</t>
  </si>
  <si>
    <t>นายสมควร ก้อนศรีษะ</t>
  </si>
  <si>
    <t>นายองอาจ เพียรการ</t>
  </si>
  <si>
    <t>นายสมคิด ดลประสิทธิ์</t>
  </si>
  <si>
    <t>นายโสภา ท้าวบุตร</t>
  </si>
  <si>
    <t>นางทองม้วน กัญญาประสิทธิ์</t>
  </si>
  <si>
    <t>นายน้อม โพธิ์ศรีงาม</t>
  </si>
  <si>
    <t>นายอภิชาติ ประดิษฐ์ศิลป์</t>
  </si>
  <si>
    <t>นางมนิตย์ ชองวงค์หล้า</t>
  </si>
  <si>
    <t>นายไพรัช อิ่มจีน</t>
  </si>
  <si>
    <t>นางสมพาน ต่อสกุล</t>
  </si>
  <si>
    <t>นางนาราภัทร สืบมา</t>
  </si>
  <si>
    <t>นายสมาน ศิริพรทุม</t>
  </si>
  <si>
    <t>นางอมร คำภูแก้ว</t>
  </si>
  <si>
    <t>นางสายฝน หงษ์คำ</t>
  </si>
  <si>
    <t>นายแสงจันทร์ มาลา</t>
  </si>
  <si>
    <t>นายสุรชัย ทองมี</t>
  </si>
  <si>
    <t>นายประดิษฐ์ กัญญาประสิทธิ์</t>
  </si>
  <si>
    <t>นายสมพร ศิริพรทุม</t>
  </si>
  <si>
    <t>นายสมนึก วงษ์คต</t>
  </si>
  <si>
    <t>นายวิโรจน์ เพ็งพร</t>
  </si>
  <si>
    <t>นายบุญกอง ฟรอมชัยภูมิ</t>
  </si>
  <si>
    <t>นายสมบูรณ์ แสงจันทร์</t>
  </si>
  <si>
    <t>นายสมบัติ ศิริพรทุม</t>
  </si>
  <si>
    <t>นายสมเด็จ งามโนนทอง</t>
  </si>
  <si>
    <t>นางพนิตตา ระเมียดดี</t>
  </si>
  <si>
    <t>นางคำภู่ สีหาบาล</t>
  </si>
  <si>
    <t>นางมริษา ฤาชา</t>
  </si>
  <si>
    <t>นางบานเย็น แก้วกันยา</t>
  </si>
  <si>
    <t>นายวีระพันธ์ ลุมพันธ์</t>
  </si>
  <si>
    <t>นายเฉลียว ศรีคะณานุรักษ์</t>
  </si>
  <si>
    <t>นางบังอร หาญศรี</t>
  </si>
  <si>
    <t>น.ส.รันทม แสงจันทร์</t>
  </si>
  <si>
    <t>นายสาคร หาญศรี</t>
  </si>
  <si>
    <t>นางสาคร เดชพินิจ</t>
  </si>
  <si>
    <t>น.ส.รุ่งรัตน์ ศิริพรทุม</t>
  </si>
  <si>
    <t>นายธนารัตน์ แพะขุนทด</t>
  </si>
  <si>
    <t>นายเชิดชู บัวละคร</t>
  </si>
  <si>
    <t>น.ส.อรอนงค์ จิตการุณ</t>
  </si>
  <si>
    <t>นายฉลอง น้ำคำ</t>
  </si>
  <si>
    <t>น.ส.วิไลวรรณ คงสามหมอ</t>
  </si>
  <si>
    <t>น.ส.เพิ่มพร เดชสูงเนิน</t>
  </si>
  <si>
    <t>นางสมสัน โค้นชัยภูมิ</t>
  </si>
  <si>
    <t>นายสุเทพ จันทะโสม</t>
  </si>
  <si>
    <t>นางคำพอง นวนปืน</t>
  </si>
  <si>
    <t>นางประวีณา นวนปืน</t>
  </si>
  <si>
    <t>นายสนทะญา ครองเคหา</t>
  </si>
  <si>
    <t>น.ส.พานิชย์ พิมพ์แก้ว</t>
  </si>
  <si>
    <t>นางทัศนีย์ ผิวขาว</t>
  </si>
  <si>
    <t>นายระบบ แก้วเมืองกลาง</t>
  </si>
  <si>
    <t>นางปรากฎ โคบุตรี</t>
  </si>
  <si>
    <t>น.ส.บัวสี ภูมิมะนาว</t>
  </si>
  <si>
    <t>นายอำนาจ บุญช่วย</t>
  </si>
  <si>
    <t>นายเกื้อกูล หาพุทธา</t>
  </si>
  <si>
    <t>นายไพรทูรย์ หาพุทธา</t>
  </si>
  <si>
    <t>นางจันทร์หอม ภู่นอก</t>
  </si>
  <si>
    <t>นายประสงค์ เพลงสันเทียะ</t>
  </si>
  <si>
    <t>นายบุญธรรม คตภูธร</t>
  </si>
  <si>
    <t>นางฉวีวรรณ บุญเสนา</t>
  </si>
  <si>
    <t>นายฐิฎิวัฒน์ ปัตตนาโถ</t>
  </si>
  <si>
    <t>นายเกรียงศักดิ์ เถาว์แล</t>
  </si>
  <si>
    <t>นายสุริยันต์ ประวรรณมาตา</t>
  </si>
  <si>
    <t>น.ส.สุภาภรณ์ แอสูงเนิน</t>
  </si>
  <si>
    <t>นายแดงต้อย จันทร์ทอง</t>
  </si>
  <si>
    <t>นายศุภชัย นนทะโคตร์</t>
  </si>
  <si>
    <t>นายสมเพชร ศรนรา</t>
  </si>
  <si>
    <t>นายพนม โยพันดุง</t>
  </si>
  <si>
    <t>นายทิ ผ่องใส</t>
  </si>
  <si>
    <t>นายคำกอง สุเสนา</t>
  </si>
  <si>
    <t>นายสมัย สุเสนา</t>
  </si>
  <si>
    <t>นายสำรอง สุเสนา</t>
  </si>
  <si>
    <t>นางหนูพร บุญเฉลียว</t>
  </si>
  <si>
    <t>นายอู๊ด ถามูลเรศ</t>
  </si>
  <si>
    <t>นายทวี แก้วจอมพล</t>
  </si>
  <si>
    <t>นายอุทิศ คงเท</t>
  </si>
  <si>
    <t>นางงามศรี โยพันดุง</t>
  </si>
  <si>
    <t>นายเสวก พรมเขียว</t>
  </si>
  <si>
    <t>นายปัญญา สายสินธุ</t>
  </si>
  <si>
    <t>นางปริศนา เวียงแสง</t>
  </si>
  <si>
    <t>นางหัตฐาสีวลี กองทอง</t>
  </si>
  <si>
    <t>นายเชิด ยอจันทร์</t>
  </si>
  <si>
    <t>นายสัว ย่อจันทร์</t>
  </si>
  <si>
    <t>นายสมคิด นามวงค์</t>
  </si>
  <si>
    <t>นายจำลอง สำโรงพล</t>
  </si>
  <si>
    <t>นายเด่นพงษ์ วรรณพงษ์</t>
  </si>
  <si>
    <t>นายอานนท์ ปานชูสิงห์</t>
  </si>
  <si>
    <t>นายพงศ์ภาคิน ทาห้วยหว้า</t>
  </si>
  <si>
    <t>นางรุ่งรัตติกานต์ พันในนูน</t>
  </si>
  <si>
    <t>นางนันทา ครองบุ่งคล้า</t>
  </si>
  <si>
    <t>น.ส.จันทร์ ปะลุวันรัมย์</t>
  </si>
  <si>
    <t>นายสุเชญ อาจสามารถ</t>
  </si>
  <si>
    <t>นายมะนะ หินม่วง</t>
  </si>
  <si>
    <t>นายวิทยา ดีหามแห</t>
  </si>
  <si>
    <t>นางสายฝน พรมเมตตา</t>
  </si>
  <si>
    <t>นายบุญเรือง ฦาชา</t>
  </si>
  <si>
    <t>นายสมคิด ตุงชัยภูมิ</t>
  </si>
  <si>
    <t>นายบุญชู วาปีกา</t>
  </si>
  <si>
    <t>นางสุพิษ คนเพียร</t>
  </si>
  <si>
    <t>นายคำภักดิ์ ชิดปทุม</t>
  </si>
  <si>
    <t>น.ส.วิรัชดา คลองบุ่งคล้า</t>
  </si>
  <si>
    <t>นายบุญ สระสายบัว</t>
  </si>
  <si>
    <t>น.ส.สมจิตร ศิริกาล</t>
  </si>
  <si>
    <t>นายบัญดิษ สีหาบุตร์</t>
  </si>
  <si>
    <t>น.ส.มริษา มะโนชัย</t>
  </si>
  <si>
    <t>นางนิตยา มะโนชัย</t>
  </si>
  <si>
    <t>นายศศิธร นาคาแก้ว</t>
  </si>
  <si>
    <t>นายแลบ เชื้อปรีชา</t>
  </si>
  <si>
    <t>นางสมาน สุเสนา</t>
  </si>
  <si>
    <t>นายชมสวน สุขสานต์</t>
  </si>
  <si>
    <t>นายหนูชุ่ม รวงน้อย</t>
  </si>
  <si>
    <t>นายมงคล กลมเกลียว</t>
  </si>
  <si>
    <t>น.ส.จันสี ศรีมะนาว</t>
  </si>
  <si>
    <t>นายสง่า วรรณา</t>
  </si>
  <si>
    <t>นายทองคำ ยูรขุนทด</t>
  </si>
  <si>
    <t>นางนงนุช เจริญศิริ</t>
  </si>
  <si>
    <t>นางอุษา จันทร์ปัญญา</t>
  </si>
  <si>
    <t>นายบุญส่ง คงเซียงซา</t>
  </si>
  <si>
    <t>นางคำเบา เท่าบุรี</t>
  </si>
  <si>
    <t>นางสุปรียา กรอบทอง</t>
  </si>
  <si>
    <t>นางจันทร์ทิพย์ สนั่นนารี</t>
  </si>
  <si>
    <t>นายมนตรี ตั้งนารี</t>
  </si>
  <si>
    <t>น.ส.แสงดาว ใบบัว</t>
  </si>
  <si>
    <t>น.ส.นารินทร์ สอสูงเนิน</t>
  </si>
  <si>
    <t>น.ส.สมพิศ บัวสี</t>
  </si>
  <si>
    <t>นายไสว กัลยาณี</t>
  </si>
  <si>
    <t>นายทอมสันต์ ยิ่งชัยภูมิ</t>
  </si>
  <si>
    <t>นายอำพร สุวรรณละ</t>
  </si>
  <si>
    <t>นายสุพจน์ แก้วพรม</t>
  </si>
  <si>
    <t>นางเพียรทิพา เกษมสุข</t>
  </si>
  <si>
    <t>นางราตรี เอื้อประชา</t>
  </si>
  <si>
    <t>นายเสวก ศรีทรงเมือง</t>
  </si>
  <si>
    <t>นายแล รุ่งสันเทียะ</t>
  </si>
  <si>
    <t>นายอุดม พรมภักดี</t>
  </si>
  <si>
    <t>นายพลสิน ศรีชัยภูมิ</t>
  </si>
  <si>
    <t>นางอุบล บุญประคม</t>
  </si>
  <si>
    <t>นายคำพอง แสนรัง</t>
  </si>
  <si>
    <t>นางบุญเพ็ง สู่กระโทก</t>
  </si>
  <si>
    <t>นายขุน สอนคำ</t>
  </si>
  <si>
    <t>นายทองลี พานเงิน</t>
  </si>
  <si>
    <t>นายบุญกอง สุขสายบัว</t>
  </si>
  <si>
    <t>นางหนูแดง สีหะมาศ</t>
  </si>
  <si>
    <t>นายวิชิต หงษา</t>
  </si>
  <si>
    <t>นายจง หัสแดง</t>
  </si>
  <si>
    <t>นายอุทัย ทันบาล</t>
  </si>
  <si>
    <t>นายพรมมา ทองตาเต็ม</t>
  </si>
  <si>
    <t>นางสิริ เจริญเมือง</t>
  </si>
  <si>
    <t>นายพิชิต เห็มศรี</t>
  </si>
  <si>
    <t>นางสุภาพ ฤาทองจักร</t>
  </si>
  <si>
    <t>นายไพทูรย์ ชัยรส</t>
  </si>
  <si>
    <t>นายประสิทธิ์ ศรีอ่อน</t>
  </si>
  <si>
    <t>นายหนูกวน ปานจำรูญ</t>
  </si>
  <si>
    <t>นางสลวย แสนสิบ</t>
  </si>
  <si>
    <t>นายประจิม ขันโนนเขวา</t>
  </si>
  <si>
    <t>นางมนทิยา สนั่นนารี</t>
  </si>
  <si>
    <t>นายทองคำ สุเสนา</t>
  </si>
  <si>
    <t>นางทุมทิพย์ สุนันทา</t>
  </si>
  <si>
    <t>นายสนอง ม่วงสีเสียด</t>
  </si>
  <si>
    <t>นางปฤษนา งามสำโรง</t>
  </si>
  <si>
    <t>นายประกาศิต ทีภูเวียง</t>
  </si>
  <si>
    <t>นายสุรพล อ่างชิน</t>
  </si>
  <si>
    <t>นายสุนทร โอภาโส</t>
  </si>
  <si>
    <t>นายหนูเกน จันทมนตรี</t>
  </si>
  <si>
    <t>นางต๋อย ทาอ่อน</t>
  </si>
  <si>
    <t>นายเฉลิม หาสีเสียด</t>
  </si>
  <si>
    <t>นายธีรศักดิ์ นามวงษา</t>
  </si>
  <si>
    <t>นายวิทูล ปลัดวิเศษ</t>
  </si>
  <si>
    <t>นายสวาสดิ์ จำนงค์ภู่</t>
  </si>
  <si>
    <t>นายโสภา เจนชัยภูมิ</t>
  </si>
  <si>
    <t>นายทองแดง ปะตาทายัง</t>
  </si>
  <si>
    <t>นางจันทร์ทิพย์ เปรมไทยสงค์</t>
  </si>
  <si>
    <t>นายถวิล มิสา</t>
  </si>
  <si>
    <t>นางบัวรอง กุลพันธ์</t>
  </si>
  <si>
    <t>นางออน จูมผา</t>
  </si>
  <si>
    <t>น.ส.ศรีแพร เกษมีปิ่น</t>
  </si>
  <si>
    <t>น.ส.บำรุง จันทร์อินทร์</t>
  </si>
  <si>
    <t>น.ส.สุดารัตน์ น้อยจัตุรัส</t>
  </si>
  <si>
    <t>นายโสภา สีหานาท</t>
  </si>
  <si>
    <t>นายประมอน ตาปราบ</t>
  </si>
  <si>
    <t>นางทองพูล แก้วขันตี</t>
  </si>
  <si>
    <t>นายวันชัย แก้วประทุม</t>
  </si>
  <si>
    <t>นายไพรัน กันทอง</t>
  </si>
  <si>
    <t>นายศัตรัฐ ยศรุ่งเรือง</t>
  </si>
  <si>
    <t>น.ส.วงจันทร์ พรมเสน</t>
  </si>
  <si>
    <t>นายประจวบ กล้าสนาม</t>
  </si>
  <si>
    <t>นายวิจิตร สายศรี</t>
  </si>
  <si>
    <t>นางจันทร์เพ็ญ วรรณพงษ์</t>
  </si>
  <si>
    <t>นางฉลอง บุตรประทุม</t>
  </si>
  <si>
    <t>นางสมเชื่อ ทรัพย์พูนสุข</t>
  </si>
  <si>
    <t>น.ส.ดวงแข ปะตาทายัง</t>
  </si>
  <si>
    <t>นายอุเทน สุขสาร</t>
  </si>
  <si>
    <t>น.ส.มนเทียน วัดประโคน</t>
  </si>
  <si>
    <t>น.ส.สุกัญญา บุญหรรษา</t>
  </si>
  <si>
    <t>นายสุพรรณ ตาไธสง</t>
  </si>
  <si>
    <t>นางบุญเรือง นนทะ</t>
  </si>
  <si>
    <t>นางอนงค์ลักษณ์ ยิ่งชัยภูมิ</t>
  </si>
  <si>
    <t>นายสนธยา เทียงแก๊ส</t>
  </si>
  <si>
    <t>นายจันทา เทียงแก๊ส</t>
  </si>
  <si>
    <t>นายพงณ์ โชติสุภาพ</t>
  </si>
  <si>
    <t>นายเวช แสนประเสริฐ</t>
  </si>
  <si>
    <t>นายชรินทร์ วงษ์เสนา</t>
  </si>
  <si>
    <t>นายประเสริฐ ชัยจำรัส</t>
  </si>
  <si>
    <t>นางพัน นวดโอโล</t>
  </si>
  <si>
    <t>นางเอื้อมพร แช่มขุนทด</t>
  </si>
  <si>
    <t>นายเสน่ ดอนเตาเหล็ก</t>
  </si>
  <si>
    <t>นายละภูมิ เหล่ากวางโจน</t>
  </si>
  <si>
    <t>นายวันชัย วงษา</t>
  </si>
  <si>
    <t>นางจิราภรณ์ วังพิบูล</t>
  </si>
  <si>
    <t>นายสมพร บุตรศรี</t>
  </si>
  <si>
    <t>น.ส.บุญเพ็ง ธรรมดา</t>
  </si>
  <si>
    <t>นายสมดี อ่อนละมูล</t>
  </si>
  <si>
    <t>นายสามารถ ปะตาทะกา</t>
  </si>
  <si>
    <t>นายสมจิต คตภูธร</t>
  </si>
  <si>
    <t>นายสุริยันตร์ สิมาชัย</t>
  </si>
  <si>
    <t>นายอ้น สุทธิไส</t>
  </si>
  <si>
    <t>นายสติง สิมาชัย</t>
  </si>
  <si>
    <t>นายมานพ น้อยสี</t>
  </si>
  <si>
    <t>นายสมหมาย รุ่งสันเทียะ</t>
  </si>
  <si>
    <t>นายเลือน เวียงชัยภูมิ</t>
  </si>
  <si>
    <t>นางบุญทัน แก้วลิ้นไม้</t>
  </si>
  <si>
    <t>นายสำเนียง โคจำนงค์</t>
  </si>
  <si>
    <t>นายถาวร โคตรภูเขียว</t>
  </si>
  <si>
    <t>นายกลิ่น ชัยสิทธิ์</t>
  </si>
  <si>
    <t>นายสมศักดิ์ ภูสดแสง</t>
  </si>
  <si>
    <t>นางเจริญศรี พิมพา</t>
  </si>
  <si>
    <t>นางหนูพัน เครือธนาวิทย์</t>
  </si>
  <si>
    <t>นางหนูบล เถาหมอ</t>
  </si>
  <si>
    <t>นายหนูพิษ แสงแก้ว</t>
  </si>
  <si>
    <t>นางไม กุญนัน</t>
  </si>
  <si>
    <t>นางฝ้าย พวงจันทร์</t>
  </si>
  <si>
    <t>นายเสกสรรค์ น้อยอาษา</t>
  </si>
  <si>
    <t>นายทวีป สุขสานต์</t>
  </si>
  <si>
    <t>นางทองขัน ไพรพฤก</t>
  </si>
  <si>
    <t>นายวรรณา สุขสานต์</t>
  </si>
  <si>
    <t>นางวันนา ขีดเขียว</t>
  </si>
  <si>
    <t>นางเทวา อวดอ่อน</t>
  </si>
  <si>
    <t>นายไกรสร นามวงษา</t>
  </si>
  <si>
    <t>น.ส.รวย เดชสันเทียะ</t>
  </si>
  <si>
    <t>นายวีรยุทธ คำพร</t>
  </si>
  <si>
    <t>นางเตือน จุลพันธ์</t>
  </si>
  <si>
    <t>นายกงทอง ทองปั้น</t>
  </si>
  <si>
    <t>นายพยุงศักดิ์ ขึ้นนกขุ้ม</t>
  </si>
  <si>
    <t>นายสุรพล พัทธจารี</t>
  </si>
  <si>
    <t>น.ส.สุนัน ดีทับไทย</t>
  </si>
  <si>
    <t>นายปรีชา คำภีศร</t>
  </si>
  <si>
    <t>นายฉัตรชัย คำหาญพล</t>
  </si>
  <si>
    <t>น.ส.สงัด ปลื้มกมล</t>
  </si>
  <si>
    <t>นายทองสูน ปานจำรูญ</t>
  </si>
  <si>
    <t>น.ส.พัชรี เหล่าบุราณ</t>
  </si>
  <si>
    <t>นางลำไพร วิชัยกุล</t>
  </si>
  <si>
    <t>นางอนงค์ ทัพธานี</t>
  </si>
  <si>
    <t>นางน้ำอ้อย สิงห์ลี</t>
  </si>
  <si>
    <t>นายวีระชาติ แจ่มใส</t>
  </si>
  <si>
    <t>น.ส.กิตติยา หาสีเสียด</t>
  </si>
  <si>
    <t>นายสุดถนอม ครองผล</t>
  </si>
  <si>
    <t>นายทองหลั่น สุขขี</t>
  </si>
  <si>
    <t>นายสมจิต พันธ์ดี</t>
  </si>
  <si>
    <t>นางศิริพร ต่อโชติ</t>
  </si>
  <si>
    <t>นายประสพ แก้วนครไทย</t>
  </si>
  <si>
    <t>นางละออง ศรีสุธรรม</t>
  </si>
  <si>
    <t>นายคำใหม่ ริมขามป้อม</t>
  </si>
  <si>
    <t>นายวิเชียร สุขม่วง</t>
  </si>
  <si>
    <t>นางสุดใจ วิชัยพรหม</t>
  </si>
  <si>
    <t>น.ส.สุธิดา ทองแดง</t>
  </si>
  <si>
    <t>นายนิคม คงสัมพันธ์</t>
  </si>
  <si>
    <t>นายสมมาตร ไววุฒิ</t>
  </si>
  <si>
    <t>นายประยูร เค้าโนนกอก</t>
  </si>
  <si>
    <t>นายถาวร กู่ชัยภูมิ</t>
  </si>
  <si>
    <t>นายสมบูรณ์ เอมน้อย</t>
  </si>
  <si>
    <t>นางนวลจันทร์ สดชื่น</t>
  </si>
  <si>
    <t>นายนิรันดร์ คนคม</t>
  </si>
  <si>
    <t>นายสุดท้าย เดชพินิจ</t>
  </si>
  <si>
    <t>นายสุคนธ์ พิมพ์โนนสังข์</t>
  </si>
  <si>
    <t>นายประเสริฐ บุญกุล</t>
  </si>
  <si>
    <t>นางสมจิต แก้วขันตี</t>
  </si>
  <si>
    <t>นายสัมฤทธิ์ เป็นมงคล</t>
  </si>
  <si>
    <t>น.ส.ประยวน แก้วเกิด</t>
  </si>
  <si>
    <t>น.ส.พัชรพร พิมเกษม</t>
  </si>
  <si>
    <t>นายเสถียร พั่วเหล็ก</t>
  </si>
  <si>
    <t>นายสกุล แก้งคำ</t>
  </si>
  <si>
    <t>นายชูชาติ คำอ้อ</t>
  </si>
  <si>
    <t>นายวีรุจ แคนเภา</t>
  </si>
  <si>
    <t>นายโสนิตย์ หมอกไชย</t>
  </si>
  <si>
    <t>นางระเบียบ จันทร์มงคล</t>
  </si>
  <si>
    <t>นายทองสา แสงชมภู</t>
  </si>
  <si>
    <t>น.ส.เกญวน พิลัยพันธุ์</t>
  </si>
  <si>
    <t>นายประเสริฐ แดงดา</t>
  </si>
  <si>
    <t>น.ส.ภัทริน สิมาชัย</t>
  </si>
  <si>
    <t>นายยงยุทธ ไพสิทธิ์</t>
  </si>
  <si>
    <t>นายหนูนา ศรีละหาญ</t>
  </si>
  <si>
    <t>นายสุกี งามศรี</t>
  </si>
  <si>
    <t>น.ส.สิรินดา มาระศรี</t>
  </si>
  <si>
    <t>นางสุพรรณ กอบัว</t>
  </si>
  <si>
    <t>นายวาสนา บุญถือ</t>
  </si>
  <si>
    <t>นายโกวิท ขันชัยภูมิ</t>
  </si>
  <si>
    <t>นายทองมัด ชัยงาม</t>
  </si>
  <si>
    <t>น.ส.มริษา สุขสายบัว</t>
  </si>
  <si>
    <t>นางสายลม ขุนม่วง</t>
  </si>
  <si>
    <t>นายสถิตย์ ช่วยนา</t>
  </si>
  <si>
    <t>นายสุชาติ นิลพงษ์</t>
  </si>
  <si>
    <t>นางดวง วาดานิส</t>
  </si>
  <si>
    <t>นายประเสริฐ โพธิ์พัฒน์</t>
  </si>
  <si>
    <t>นายบุญหลาย บัวสระ</t>
  </si>
  <si>
    <t>น.ส.ณัฐการ์ ชานนท์เมือง</t>
  </si>
  <si>
    <t>นายชนะ คงชัยภูมิ</t>
  </si>
  <si>
    <t>นางสำรวย อาสาสู้</t>
  </si>
  <si>
    <t>นายแดง งาเกษม</t>
  </si>
  <si>
    <t>นายจรูญ ภูสกุล</t>
  </si>
  <si>
    <t>นายจิระเดช พันธ์หนองเป็ด</t>
  </si>
  <si>
    <t>นางดอกหัน ด้วงคำจันทร์</t>
  </si>
  <si>
    <t>นางแสงจันทร์ ยุคะจร</t>
  </si>
  <si>
    <t>นายบุญส่ง อุ่นเมือง</t>
  </si>
  <si>
    <t>นายบุญกอง สันสูงเนิน</t>
  </si>
  <si>
    <t>นางลำเพย ใจสำราญ</t>
  </si>
  <si>
    <t>น.ส.สงกรานต์ ฤาชา</t>
  </si>
  <si>
    <t>นายวาสนา ครองโนนกอก</t>
  </si>
  <si>
    <t>นายสายัณต์ บัวละคร</t>
  </si>
  <si>
    <t>นายวาณิกร ฦาชา</t>
  </si>
  <si>
    <t>นายวุฒิชัย มาตร์ไตร</t>
  </si>
  <si>
    <t>นายประเสริฐ ปิดตาระโพธิ์</t>
  </si>
  <si>
    <t>นายพลอย พลบูรณ์</t>
  </si>
  <si>
    <t>นายสวัสดิ์ คุณเงิน</t>
  </si>
  <si>
    <t>นางนิ่มนุช ชัยเสน</t>
  </si>
  <si>
    <t>นายปินยา ชีพอุบัติ</t>
  </si>
  <si>
    <t>นายอนุชาติ สีฟ้า</t>
  </si>
  <si>
    <t>น.ส.สมร สวนจันทร์</t>
  </si>
  <si>
    <t>นายอุ๊ด สลิดกุล</t>
  </si>
  <si>
    <t>นางประสิทธิ์ บุตรตะเขียว</t>
  </si>
  <si>
    <t>นายสมพาน จันทาไทย</t>
  </si>
  <si>
    <t>นายประยูร พริ้งเพราะ</t>
  </si>
  <si>
    <t>น.ส.ขวัญตา พิลาแดง</t>
  </si>
  <si>
    <t>น.ส.สุดตา ชาลีเปี่ยม</t>
  </si>
  <si>
    <t>นางทองพัฒน์ วัยสุวรรณ</t>
  </si>
  <si>
    <t>นายยอดยิ่ง สิมาชัย</t>
  </si>
  <si>
    <t>นายปราจีน หมู่หมื่นศรี</t>
  </si>
  <si>
    <t>น.ส.ภิญญา ไพรเขต</t>
  </si>
  <si>
    <t>นางจันทรเที่ยง คงสูงเนิน</t>
  </si>
  <si>
    <t>นายบุญทัน เหรียญตา</t>
  </si>
  <si>
    <t>นายประหยัด กันพนม</t>
  </si>
  <si>
    <t>น.ส.ปราณี แสงแก้ว</t>
  </si>
  <si>
    <t>นายพุทธา ดังชัยถูมิ</t>
  </si>
  <si>
    <t>นายสีหมึก แสงศิริ</t>
  </si>
  <si>
    <t>นายนกแก้ว แสงศิริ</t>
  </si>
  <si>
    <t>นางพัชริน สีหะกุล</t>
  </si>
  <si>
    <t>นางสุนันทา สร้อยใข</t>
  </si>
  <si>
    <t>นางนิตยา แก้วนอก</t>
  </si>
  <si>
    <t>นายเชษฐา รักษาบุญ</t>
  </si>
  <si>
    <t>น.ส.คณิตถา นุชแจ้งยงค์</t>
  </si>
  <si>
    <t>นายสมบัติ สีสะพุง</t>
  </si>
  <si>
    <t>นางพิมพ์จันทร์ ศรีเมืองล้ำ</t>
  </si>
  <si>
    <t>น.ส.โยพิน ขวัญสุข</t>
  </si>
  <si>
    <t>นางจันทร์ ดีวิเศษ</t>
  </si>
  <si>
    <t>นายทองดา ศรีเวียง</t>
  </si>
  <si>
    <t>นายเสาร์ ไปวันเสาร์</t>
  </si>
  <si>
    <t>จ.ส.อ.เขียน ทีหนองสังข์</t>
  </si>
  <si>
    <t>นางสมจิตร ฝาชัยภูมิ</t>
  </si>
  <si>
    <t>นายทองมา หาญวงษ์</t>
  </si>
  <si>
    <t>นายพรถวิล ชาติดอน</t>
  </si>
  <si>
    <t>นายเพียร กันพนม</t>
  </si>
  <si>
    <t>นายลำดวน หนุนนัด</t>
  </si>
  <si>
    <t>นายนที เพ็งคุณ</t>
  </si>
  <si>
    <t>น.ส.จิราพร สะท้านถิ่น</t>
  </si>
  <si>
    <t>นายสุพล สุขหนองโปร่ง</t>
  </si>
  <si>
    <t>นายบุญล้อม วริวงษ์</t>
  </si>
  <si>
    <t>นายทองใส ริมขามป้อม</t>
  </si>
  <si>
    <t>นายเสถียร อันทะนัย</t>
  </si>
  <si>
    <t>นางทองใบ พลเสนา</t>
  </si>
  <si>
    <t>นายสงบ แก้วนครไทย</t>
  </si>
  <si>
    <t>นางพิน คนเพียร</t>
  </si>
  <si>
    <t>นางประนอม เบ้าทุมมา</t>
  </si>
  <si>
    <t>น.ส.มาลี ศรีวงชัย</t>
  </si>
  <si>
    <t>นายอารมย์ สุขกรรณ์</t>
  </si>
  <si>
    <t>นางวีนัส ชมนาวัง</t>
  </si>
  <si>
    <t>นายประมง น้อยวัน</t>
  </si>
  <si>
    <t>นางวาสนา เชื้อชัย</t>
  </si>
  <si>
    <t>นายศิริชัย แก้วนครไทย</t>
  </si>
  <si>
    <t>นายจิรภัทร วงจักร์</t>
  </si>
  <si>
    <t>น.ส.ประนอม ภูมิลา</t>
  </si>
  <si>
    <t>นายเขียน พลหลง</t>
  </si>
  <si>
    <t>นางดวงจันทร์ น้อยคูณ</t>
  </si>
  <si>
    <t>นางสมพร หวะสุวรรณ์</t>
  </si>
  <si>
    <t>นายวสันต์ จันสนิท</t>
  </si>
  <si>
    <t>นายสมพร สิมาเพชร</t>
  </si>
  <si>
    <t>นายเลิศชาย ดุลกำไรเงิน</t>
  </si>
  <si>
    <t>นางอัคคี ผ่องใส</t>
  </si>
  <si>
    <t>นายนาค ศิริบุตรวงศ์</t>
  </si>
  <si>
    <t>นายทองสุข สุดชิด</t>
  </si>
  <si>
    <t>นางจิระวรรณ สำราญดี</t>
  </si>
  <si>
    <t>นายฤทัย แก้วประทุม</t>
  </si>
  <si>
    <t>นายวิเชียร รุ่งเกษตร</t>
  </si>
  <si>
    <t>นายบัวภา ลาดขามป้อม</t>
  </si>
  <si>
    <t>นายมนัส บุญภา</t>
  </si>
  <si>
    <t>นางพันสง่า ใจเร็ว</t>
  </si>
  <si>
    <t>นางลำใย ลาภชัย</t>
  </si>
  <si>
    <t>นางกาญจนา มีอิสระ</t>
  </si>
  <si>
    <t>นางบุญยงค์ สายคำกอง</t>
  </si>
  <si>
    <t>นายอนุชิต จอมคำสิงห์</t>
  </si>
  <si>
    <t>นางบุบเพ เทียนภูงา</t>
  </si>
  <si>
    <t>นายสมศรี ดาปาน</t>
  </si>
  <si>
    <t>นางอนงค์ จันดายุ</t>
  </si>
  <si>
    <t>นางละม้าย มีพัฒน์</t>
  </si>
  <si>
    <t>น.ส.อุไรวรรณ์ ศรีวงค์</t>
  </si>
  <si>
    <t>นางมัญทนา ทองเดื่อ</t>
  </si>
  <si>
    <t>นางทองสวน เหิมสารจอด</t>
  </si>
  <si>
    <t>นายพรชัย ธงฤทธิ์</t>
  </si>
  <si>
    <t>นายสกุล วงษ์พันทา</t>
  </si>
  <si>
    <t>นายหาญ ชาติไทย</t>
  </si>
  <si>
    <t>นางสุมาลี คิดยาว</t>
  </si>
  <si>
    <t>น.ส.จินตรา มิสา</t>
  </si>
  <si>
    <t>น.ส.ดาราพร ปะจิตะ</t>
  </si>
  <si>
    <t>นายศักดา สินสุพรรณ์</t>
  </si>
  <si>
    <t>นายกรวิชญ์ ทองมาตา</t>
  </si>
  <si>
    <t>นายไพลรัตน์ ปรีแม้น</t>
  </si>
  <si>
    <t>นายหลง ชมมอญ</t>
  </si>
  <si>
    <t>นายบุญลือ ใจเร็ว</t>
  </si>
  <si>
    <t>นายแสงเดือน หมู่สีเสียด</t>
  </si>
  <si>
    <t>นายพิภพ ขันติ</t>
  </si>
  <si>
    <t>นายชาตรี แก้วเมืองกลาง</t>
  </si>
  <si>
    <t>นายเพลิน เอี่ยมยัง</t>
  </si>
  <si>
    <t>นางหนูติ๋ม ปังชัยภูมิ</t>
  </si>
  <si>
    <t>นายต้องตา พันธ์ยาง</t>
  </si>
  <si>
    <t>น.ส.สุกัญญา ฦาชา</t>
  </si>
  <si>
    <t>นางบัวแพ ที่ดินดำ</t>
  </si>
  <si>
    <t>นายกองทูล ผาบจันดา</t>
  </si>
  <si>
    <t>นายเจริญ อาจสามารถ</t>
  </si>
  <si>
    <t>นางขาวน้อย โพธิ์ศรีงาม</t>
  </si>
  <si>
    <t>นางวิลัย อินชะรินทร์</t>
  </si>
  <si>
    <t>นายสมปอง บุญสุข</t>
  </si>
  <si>
    <t>นายประสิทธิ์ โคตรเสนา</t>
  </si>
  <si>
    <t>น.ส.วิรพา ถาวรกาย</t>
  </si>
  <si>
    <t>นางหนูเรียม ทองเดื่อ</t>
  </si>
  <si>
    <t>นายบุดดี สารพยาว</t>
  </si>
  <si>
    <t>นายเขียน วังสระ</t>
  </si>
  <si>
    <t>นางพวงพิศ อับปะมาตา</t>
  </si>
  <si>
    <t>นางละออ เพชรรัตน์</t>
  </si>
  <si>
    <t>นายจตุรพล ทานนท์</t>
  </si>
  <si>
    <t>นายฉัตรชัย เวียงจันทร์</t>
  </si>
  <si>
    <t>นางบังออน จันทรมนตรี</t>
  </si>
  <si>
    <t>นางบุญรบ โสคำ</t>
  </si>
  <si>
    <t>นางแหวว ต้นตะภา</t>
  </si>
  <si>
    <t>น.ส.รุ่งทิพย์ วิเชียรเลิศ</t>
  </si>
  <si>
    <t>นายจอมจิตร ยางนอก</t>
  </si>
  <si>
    <t>นายบุญเทียม ประนามเก</t>
  </si>
  <si>
    <t>นางสมบัติ กลิ่นจำปา</t>
  </si>
  <si>
    <t>นายสมชาย โมขศักดิ์</t>
  </si>
  <si>
    <t>นางภคภรณ์ โชคบัณฑิต</t>
  </si>
  <si>
    <t>นายทรงกลด สีหาราช</t>
  </si>
  <si>
    <t>นายจินดา ยิ่งชัยภูมิ</t>
  </si>
  <si>
    <t>นายบุญกอง ศรีชัยภูมิ</t>
  </si>
  <si>
    <t>นายสุวรรณ เพ็งปัญจ่า</t>
  </si>
  <si>
    <t>นายบุญมา ดีวิเศษ</t>
  </si>
  <si>
    <t>นางสีไพร วังหอม</t>
  </si>
  <si>
    <t>นายศุภกร ฐานวิเศษ</t>
  </si>
  <si>
    <t>นางสุพรรณี คำแก้ว</t>
  </si>
  <si>
    <t>นางดารา สวามิ</t>
  </si>
  <si>
    <t>นายคำปุ่ พรมสกุล</t>
  </si>
  <si>
    <t>นางประยูร ประทุมทอง</t>
  </si>
  <si>
    <t>น.ส.สังเวียน นาชิน</t>
  </si>
  <si>
    <t>นายบุญมี โพธิ์ธิสาร</t>
  </si>
  <si>
    <t>นายสมบูรณ์ โภชนกิจ</t>
  </si>
  <si>
    <t>น.ส.สายสมร สำราญดี</t>
  </si>
  <si>
    <t>นางฉวีวรรณ รัดสันเทียะ</t>
  </si>
  <si>
    <t>น.ส.ศิริลักษณ์ โพดรัมย์</t>
  </si>
  <si>
    <t>นายวิจิตร บึงสา</t>
  </si>
  <si>
    <t>นางบุญหนา วรรณจงคำ</t>
  </si>
  <si>
    <t>นางลำใย ดอนอาจ</t>
  </si>
  <si>
    <t>นายประมวล หงษ์คำ</t>
  </si>
  <si>
    <t>นายพาธร นุ่มพลกรัง</t>
  </si>
  <si>
    <t>น.ส.อนันต์ ทับอุดม</t>
  </si>
  <si>
    <t>นางมนัสวัน ฆ้องชมภู</t>
  </si>
  <si>
    <t>นางรุ่ง พรประทุม</t>
  </si>
  <si>
    <t>นายสังวาลย์ เดชโนนสังข์</t>
  </si>
  <si>
    <t>นายสุริยา สิงห์ลี</t>
  </si>
  <si>
    <t>นางสมพร โคตรโนนกอก</t>
  </si>
  <si>
    <t>นายดาวเรือง ฦาชา</t>
  </si>
  <si>
    <t>นายดึก คงโนนกอก</t>
  </si>
  <si>
    <t>น.ส.ปราณี อาจสามารถ</t>
  </si>
  <si>
    <t>นายประเสริฐ มิตรมาตร</t>
  </si>
  <si>
    <t>นายนิคม หมวดเมืองกลาง</t>
  </si>
  <si>
    <t>นางลำดวน ยศรุ่งเรือง</t>
  </si>
  <si>
    <t>นางประมวล อันสีแก้ว</t>
  </si>
  <si>
    <t>นายสุริยา อาวรุณ</t>
  </si>
  <si>
    <t>น.ส.จิราพร จันทโชติ</t>
  </si>
  <si>
    <t>น.ส.บัวผัน แสนโสภา</t>
  </si>
  <si>
    <t>นายบุญธรรม เต็งผิว</t>
  </si>
  <si>
    <t>นางวาสนา ตะจิมนอก</t>
  </si>
  <si>
    <t>นางมยุลี นามพิมล</t>
  </si>
  <si>
    <t>นายสมัย จันทะดวง</t>
  </si>
  <si>
    <t>น.ส.จันทร์แรม อยู่เจียง</t>
  </si>
  <si>
    <t>นายจำปี นากองศรี</t>
  </si>
  <si>
    <t>นายทวี นากองศรี</t>
  </si>
  <si>
    <t>น.ส.ธัญญาพร คำกอก</t>
  </si>
  <si>
    <t>นายอุดม น้อยคูณ</t>
  </si>
  <si>
    <t>นายสอย รองแขวง</t>
  </si>
  <si>
    <t>นายลำพัน เหนือเกษ</t>
  </si>
  <si>
    <t>นางสุเทพ ม่วงสี่เสียด</t>
  </si>
  <si>
    <t>นายถวัลย์ กงชัย</t>
  </si>
  <si>
    <t>นางนวลจันทร์ จันทร์เขียด</t>
  </si>
  <si>
    <t>นางหอมจันทร์ จุลชีพ</t>
  </si>
  <si>
    <t>นายวันชัย สายคำกอง</t>
  </si>
  <si>
    <t>นายชลุ่ม สนั่นนารี</t>
  </si>
  <si>
    <t>นายสามารถ คลองวงษ์</t>
  </si>
  <si>
    <t>น.ส.ธิดารัตน์ บุญบำรุง</t>
  </si>
  <si>
    <t>นางทองหยด บุญโนนแต้</t>
  </si>
  <si>
    <t>นายนิคม เดชหนุน</t>
  </si>
  <si>
    <t>นายวรศักดิ์ หมวดเมืองกลาง</t>
  </si>
  <si>
    <t>นางบัวภา เรียบร้อย</t>
  </si>
  <si>
    <t>นายชาวลิต กองโพธิ์</t>
  </si>
  <si>
    <t>นายอุทิศ เพชรเมือง</t>
  </si>
  <si>
    <t>น.ส.นิตยา พรรณขาม</t>
  </si>
  <si>
    <t>นางสำเนาว์ เข้าใจการ</t>
  </si>
  <si>
    <t>นายบุญชื่น มิ่งโอโล</t>
  </si>
  <si>
    <t>นายรักเล่ห์ เจริญพล</t>
  </si>
  <si>
    <t>นางสุภาพร กองผา</t>
  </si>
  <si>
    <t>นายวิษณุ พรมสกุล</t>
  </si>
  <si>
    <t>นางวิไลวรรณ์ พลทะยาน</t>
  </si>
  <si>
    <t>นายสุรชัย บุบผา</t>
  </si>
  <si>
    <t>นางศิลทาน พลขันธ์</t>
  </si>
  <si>
    <t>นางพิษสมัย ใจปิติ</t>
  </si>
  <si>
    <t>นายสมหมาย ใจปิติ</t>
  </si>
  <si>
    <t>นางอำนวย ทิพพิชัย</t>
  </si>
  <si>
    <t>นายสังทอง คำใบศรี</t>
  </si>
  <si>
    <t>น.ส.ชินกร ชาวนารี</t>
  </si>
  <si>
    <t>นายหาญณรงค์ จูมลี</t>
  </si>
  <si>
    <t>น.ส.หทัยชนก กัณหารัตน์</t>
  </si>
  <si>
    <t>นายคะนอง อยู่เย็น</t>
  </si>
  <si>
    <t>นายวิลัย คำสีทา</t>
  </si>
  <si>
    <t>น.ส.รุ่งนภา กันหารัตน์</t>
  </si>
  <si>
    <t>น.ส.ทิพวรรณ หนองเหล็ก</t>
  </si>
  <si>
    <t>นายสมชาย โคตรแก้ว</t>
  </si>
  <si>
    <t>นายทองคำ สมน้อย</t>
  </si>
  <si>
    <t>นายจันแดง คนเพียร</t>
  </si>
  <si>
    <t>นางรำดวน เสาะสาย</t>
  </si>
  <si>
    <t>น.ส.กาญจนา สนองคำ</t>
  </si>
  <si>
    <t>นายบรรยง ฝาวิรัตน์</t>
  </si>
  <si>
    <t>น.ส.มะลิ เอาะไธสง</t>
  </si>
  <si>
    <t>นางวรวรรณ ย่อจันทร์</t>
  </si>
  <si>
    <t>น.ส.เทียม สอนเคน</t>
  </si>
  <si>
    <t>นางสายใจ สมทอง</t>
  </si>
  <si>
    <t>นายสมัคร เนาโอโล</t>
  </si>
  <si>
    <t>นายอาทิตย์ ธงพรรษา</t>
  </si>
  <si>
    <t>นายสายทอง จำนงศิลป์</t>
  </si>
  <si>
    <t>นายอนุวัฒน์ มวลลือชา</t>
  </si>
  <si>
    <t>นางกอง ดิษฐ์สูงเนิน</t>
  </si>
  <si>
    <t>นายสุวิทย์ สุวรรณคำ</t>
  </si>
  <si>
    <t>นายไกรวิชญ์ บุญสิงห์</t>
  </si>
  <si>
    <t>นายฉลอง ฝางบ้านยาง</t>
  </si>
  <si>
    <t>นายอุไร แสนมัญลัง</t>
  </si>
  <si>
    <t>นายคำมูล หาญศรี</t>
  </si>
  <si>
    <t>นางวิลัยศักดิ์ ขึ้นนกขุ้ม</t>
  </si>
  <si>
    <t>น.ส.สมควร เจริญมูล</t>
  </si>
  <si>
    <t>นายคำมูล คนเพียร</t>
  </si>
  <si>
    <t>นางสมปอง คำอ่อน</t>
  </si>
  <si>
    <t>น.ส.ยุพิน ด่านเจียง</t>
  </si>
  <si>
    <t>นายมงคล ฉาไธสงค์</t>
  </si>
  <si>
    <t>นายวิเชียร ชอบค้า</t>
  </si>
  <si>
    <t>นายวีรสิทธิ์ บัวงาม</t>
  </si>
  <si>
    <t>นางนาง เวียงอินทร์</t>
  </si>
  <si>
    <t>นายศรัญญู เชื้อโนนแดง</t>
  </si>
  <si>
    <t>นายเขียน สีหลอด</t>
  </si>
  <si>
    <t>นายศักดิ์ นิสัยพราหมณ์</t>
  </si>
  <si>
    <t>นางบุญลอด ยานีกล้า</t>
  </si>
  <si>
    <t>นางลำโขง ชมนาวัง</t>
  </si>
  <si>
    <t>นายสาย เค้าแก้ว</t>
  </si>
  <si>
    <t>น.ส.ปาริฉัตร กอแก้ว</t>
  </si>
  <si>
    <t>น.ส.เนาวรัตน์ สุนิพรม</t>
  </si>
  <si>
    <t>นายสุบิน เหลาลา</t>
  </si>
  <si>
    <t>น.ส.ชะวี พลระนงค์</t>
  </si>
  <si>
    <t>นางณัฐยา บุราณ</t>
  </si>
  <si>
    <t>น.ส.ศิริพรรณ สิงห์พร</t>
  </si>
  <si>
    <t>นายครรชัย ยศรุ่งเรือง</t>
  </si>
  <si>
    <t>นายพร ภักดีมี</t>
  </si>
  <si>
    <t>นายอัคพล ชัยสิทธิ์</t>
  </si>
  <si>
    <t>นายคำบวย ศรีเดช</t>
  </si>
  <si>
    <t>นายรังสรรค์ รักษาสงฆ์</t>
  </si>
  <si>
    <t>นางสุภาพ มิตรมาตร</t>
  </si>
  <si>
    <t>นางบัวถัน ยุวะนานนท์</t>
  </si>
  <si>
    <t>นายสว่าง ไกรใหญ่</t>
  </si>
  <si>
    <t>นางบุญยืน คงเมือง</t>
  </si>
  <si>
    <t>นายวิชัย หนูตอ</t>
  </si>
  <si>
    <t>นายธรรมขัน โอภาโส</t>
  </si>
  <si>
    <t>นายสมศักดิ์ ต่อพันธุ์</t>
  </si>
  <si>
    <t>นายอาทิตย์ รามขาม</t>
  </si>
  <si>
    <t>น.ส.พุ่มพวง ยศรุ่งเรือง</t>
  </si>
  <si>
    <t>น.ส.อนันท์ เสมียนชัย</t>
  </si>
  <si>
    <t>นายประมวล คำเหลือง</t>
  </si>
  <si>
    <t>นายชีบาย พรมทองคำ</t>
  </si>
  <si>
    <t>น.ส.บุชบา จันทราษี</t>
  </si>
  <si>
    <t>นายวีระชัย พลธรรม</t>
  </si>
  <si>
    <t>นางมาลี สุขม่วง</t>
  </si>
  <si>
    <t>นายเอก ฦาชา</t>
  </si>
  <si>
    <t>นางสำรอง นามโคตร</t>
  </si>
  <si>
    <t>นายปริญญา เงินลาด</t>
  </si>
  <si>
    <t>นายสำราญ คุณประทุม</t>
  </si>
  <si>
    <t>นางสุภัค สหัสกัน</t>
  </si>
  <si>
    <t>นายละมัย อุรัญจิตร</t>
  </si>
  <si>
    <t>น.ส.กนกวรรณ พิมพ์จัตุรัส</t>
  </si>
  <si>
    <t>นายหนูแดง ปะวะเสนัง</t>
  </si>
  <si>
    <t>น.ส.ใฝ่ฝัน คุดคำ</t>
  </si>
  <si>
    <t>น.ส.แพรวเพชร ศรีชุมพร</t>
  </si>
  <si>
    <t>นายขยัน ศรีเมืองกลาง</t>
  </si>
  <si>
    <t>นายแว่น พลชาลี</t>
  </si>
  <si>
    <t>นางสุภา สืบสำราญ</t>
  </si>
  <si>
    <t>นายทองเหลือง วังสระ</t>
  </si>
  <si>
    <t>น.ส.ศิริพร ฉายชัยภูมิ</t>
  </si>
  <si>
    <t>นายวิเชียร ชัยสิทธิ์</t>
  </si>
  <si>
    <t>นางสวิง สิงห์อำพล</t>
  </si>
  <si>
    <t>นายไพกิจ คำภูแก้ว</t>
  </si>
  <si>
    <t>นายประยุทธ รักตระกุล</t>
  </si>
  <si>
    <t>นายสุพัฒ นารินทร์</t>
  </si>
  <si>
    <t>นายณรงค์ นาจะหมื่น</t>
  </si>
  <si>
    <t>นางมาลีธร เจ็กสูงเนิน</t>
  </si>
  <si>
    <t>นายประดิษฐ์ สมดี</t>
  </si>
  <si>
    <t>นายชัยยงค์ สวัสดิ์ศรี</t>
  </si>
  <si>
    <t>นายเสถียร พลทะยาน</t>
  </si>
  <si>
    <t>นายวิไกร เวฬุวนารักษ์</t>
  </si>
  <si>
    <t>นางทองดา จำเริญทิพย์</t>
  </si>
  <si>
    <t>นางหนูแดง วรรณประภา</t>
  </si>
  <si>
    <t>น.ส.ประจง สว่างพงษ์</t>
  </si>
  <si>
    <t>นางบุญยัง จันมา</t>
  </si>
  <si>
    <t>นางกัลยา คชบริรักษ์</t>
  </si>
  <si>
    <t>นายวันนะ พาชัยภูมิ</t>
  </si>
  <si>
    <t>น.ส.รุ่งฤทัย คุ้มพุ่ม</t>
  </si>
  <si>
    <t>นายปาน กำไรเงิน</t>
  </si>
  <si>
    <t>นางโสภา ลิ้มไธสง</t>
  </si>
  <si>
    <t>น.ส.พรยมล จันทร์ทา</t>
  </si>
  <si>
    <t>น.ส.กมลวรรณ คุ้มพุ่ม</t>
  </si>
  <si>
    <t>น.ส.เย็นจิตถ์ แสนอินเฮียง</t>
  </si>
  <si>
    <t>นายสนั่น สงมูลนาค</t>
  </si>
  <si>
    <t>นางบัวเงิน นาคนา</t>
  </si>
  <si>
    <t>นายสมาน ปัตตาทานัง</t>
  </si>
  <si>
    <t>นายมนตรี สมอาจ</t>
  </si>
  <si>
    <t>นางสมัย เอมโอษฐ์</t>
  </si>
  <si>
    <t>นายรักสมัย กันทอง</t>
  </si>
  <si>
    <t>นายสนิท พรมมงคล</t>
  </si>
  <si>
    <t>นายธาเนตร์ คำนนท์</t>
  </si>
  <si>
    <t>น.ส.อัศจรรย์ มีสัตย์</t>
  </si>
  <si>
    <t>นายสมจิตร สุวรรณคำ</t>
  </si>
  <si>
    <t>นายธวัชชัย ก่อบุญ</t>
  </si>
  <si>
    <t>นายสมพงษ์ เพชรนอก</t>
  </si>
  <si>
    <t>นางบวรรัตน์ แต่งแก้ว</t>
  </si>
  <si>
    <t>นายประจวบ สาริพันธ์</t>
  </si>
  <si>
    <t>นายพนม น้ำทิพย์</t>
  </si>
  <si>
    <t>นางทองสูน กุลชโมริน</t>
  </si>
  <si>
    <t>นายพรชัย มุมชัยภูมิ</t>
  </si>
  <si>
    <t>นายประสิทธิ์ สารสังข์</t>
  </si>
  <si>
    <t>นายสามิต สะท้านถิ่น</t>
  </si>
  <si>
    <t>นายนิตยา เทพนรินทร์</t>
  </si>
  <si>
    <t>นายกองเงิน นาทันนึก</t>
  </si>
  <si>
    <t>นายประเสริฐ เงินลาด</t>
  </si>
  <si>
    <t>นางทองคูณ สอนบัว</t>
  </si>
  <si>
    <t>นายสุพรรณ ประภูตา</t>
  </si>
  <si>
    <t>น.ส.ยุพิน สมทรัพย์</t>
  </si>
  <si>
    <t>นางยุภาพร แก้วเบ้า</t>
  </si>
  <si>
    <t>นายวิทยา มณีจันทร์</t>
  </si>
  <si>
    <t>นายปัญญา สีด้วง</t>
  </si>
  <si>
    <t>นายเฉลียว เรียงแก้ว</t>
  </si>
  <si>
    <t>น.ส.สมบุญ กองผา</t>
  </si>
  <si>
    <t>นายอุดม ตะกรุดเก่า</t>
  </si>
  <si>
    <t>นายกองเหรียญ ชูประยูร</t>
  </si>
  <si>
    <t>นายสำรอง ชัยกำเนิด</t>
  </si>
  <si>
    <t>นางอรทัย สุขม่วง</t>
  </si>
  <si>
    <t>นางชวนพิศ พันธุ์บุญ</t>
  </si>
  <si>
    <t>นายบัวลอง แก้วศิริ</t>
  </si>
  <si>
    <t>นายทองคำ กึกก้อง</t>
  </si>
  <si>
    <t>นางกลางวัน หมื่นจัตุรัส</t>
  </si>
  <si>
    <t>นายบัวลัย เชื้อกุล</t>
  </si>
  <si>
    <t>นายจรูญ โคตรภูเขียว</t>
  </si>
  <si>
    <t>นายสายยวน มณีวงษ์</t>
  </si>
  <si>
    <t>นางณัฐนิชา โง่นหงษ์</t>
  </si>
  <si>
    <t>นายน้อย ปาวะเข</t>
  </si>
  <si>
    <t>นายเกษมศักดิ์ ดาหนองเป็ด</t>
  </si>
  <si>
    <t>นางแดง ปราบภัย</t>
  </si>
  <si>
    <t>นางสมบัติ สนธิ</t>
  </si>
  <si>
    <t>น.ส.นัยยะนา ครอบบัวบาน</t>
  </si>
  <si>
    <t>นางบัวสอน พิริยะตระกูล</t>
  </si>
  <si>
    <t>นายเฉลียว กิ่งมาลา</t>
  </si>
  <si>
    <t>นายอุทัย เมี้ยนกลาง</t>
  </si>
  <si>
    <t>นางสุธรรม บาลศรี</t>
  </si>
  <si>
    <t>น.ส.อมรรัตน์ แสนตรี</t>
  </si>
  <si>
    <t>นางเข็มทอง ช่วยนา</t>
  </si>
  <si>
    <t>นายมงคล แพ้ชัยภูมิ</t>
  </si>
  <si>
    <t>นายแสงดาว ลาดขามป้อม</t>
  </si>
  <si>
    <t>นางนวลละออ พรมเมตตา</t>
  </si>
  <si>
    <t>นางบุญเพ็ง ปัดทุม</t>
  </si>
  <si>
    <t>นายวิทยา บึงจันทร์</t>
  </si>
  <si>
    <t>นายสงวน ทองภูธร</t>
  </si>
  <si>
    <t>นางกินนรี สัญธิชัย</t>
  </si>
  <si>
    <t>นายมนเทียร จันทร์ทา</t>
  </si>
  <si>
    <t>น.ส.อำภา บุญอยู่</t>
  </si>
  <si>
    <t>นายพุธ บุญทะแสง</t>
  </si>
  <si>
    <t>นายสัมฤทธิ์ บุราณ</t>
  </si>
  <si>
    <t>น.ส.สายัณห์ จำบัวขาว</t>
  </si>
  <si>
    <t>นางทองคำ จันทะเรศ</t>
  </si>
  <si>
    <t>นางณัฐพร จันทะเรศ</t>
  </si>
  <si>
    <t>นายคณิต คำสีทา</t>
  </si>
  <si>
    <t>น.ส.ดวงจันทร์ ฤาชา</t>
  </si>
  <si>
    <t>นางศุภลักษณ์ พันธุ์โอภาส</t>
  </si>
  <si>
    <t>นายทองนาค ตาปราบ</t>
  </si>
  <si>
    <t>นายจักรพงษ์ ภิรมย์ไกรภักดิ์</t>
  </si>
  <si>
    <t>นายสายชล ชากัณท์</t>
  </si>
  <si>
    <t>น.ส.ภัทรานิษฐ์ จะโนภัค</t>
  </si>
  <si>
    <t>น.ส.สำอาง จำบัวขาว</t>
  </si>
  <si>
    <t>นางหนูยศ ต่อโชติ</t>
  </si>
  <si>
    <t>นายสมบูรณ์ น้อยจัตุรัส</t>
  </si>
  <si>
    <t>นายอำพล วันทอง</t>
  </si>
  <si>
    <t>น.ส.บุษบา ดาทอง</t>
  </si>
  <si>
    <t>น.ส.นุชจิรา ชัยสิทธิ์</t>
  </si>
  <si>
    <t>นางอรุณี ใจสำราญ</t>
  </si>
  <si>
    <t>น.ส.ฉลอง คงโนนกอก</t>
  </si>
  <si>
    <t>นางประสงค์ ประดิษฐ์นอก</t>
  </si>
  <si>
    <t>น.ส.สมทรง ไพศาลธรรม</t>
  </si>
  <si>
    <t>นายภัทรพล คำพิทูล</t>
  </si>
  <si>
    <t>นายโสม เชื้อโชติ</t>
  </si>
  <si>
    <t>นายพิทักษ์ บุญภูมิ</t>
  </si>
  <si>
    <t>นายชะรินทร์ ศิลาสิทธิ์</t>
  </si>
  <si>
    <t>น.ส.สมควร ปอสูงเนิน</t>
  </si>
  <si>
    <t>น.ส.สมบัติ ไปวันเสาร์</t>
  </si>
  <si>
    <t>นายสุวิทย์ ทาสีเสียด</t>
  </si>
  <si>
    <t>นายเสน่ห์ นราพล</t>
  </si>
  <si>
    <t>นายอภิชัย พอนแสน</t>
  </si>
  <si>
    <t>นายสายัน พวงมาลัย</t>
  </si>
  <si>
    <t>นายอดิเรก รักษาศิลป์</t>
  </si>
  <si>
    <t>นายสุระ แก้วเมืองกลาง</t>
  </si>
  <si>
    <t>นายมานิตย์ วอนเก่าน้อย</t>
  </si>
  <si>
    <t>นายสังวาลย์ ปัจสาไพ</t>
  </si>
  <si>
    <t>นางอร วอนเก่าน้อย</t>
  </si>
  <si>
    <t>นางสังวร ศรีเมืองกลาง</t>
  </si>
  <si>
    <t>นายออนซอน โคตาเป</t>
  </si>
  <si>
    <t>นายคำดี ศรีตะวัน</t>
  </si>
  <si>
    <t>นางบัวทิพย์ โพนทอง</t>
  </si>
  <si>
    <t>น.ส.ดวงใจ สัตยาคุณ</t>
  </si>
  <si>
    <t>นางดอกรัก เพชรสูงเนิน</t>
  </si>
  <si>
    <t>นางนิยมพร ทักษิณสิทธิ์</t>
  </si>
  <si>
    <t>น.ส.หฤทัย วงษ์สุวรรณ์</t>
  </si>
  <si>
    <t>นายประสิทธิ์ วงค์ม่วง</t>
  </si>
  <si>
    <t>น.ส.นารี คนเพียร</t>
  </si>
  <si>
    <t>น.ส.ถาวร บุญครอง</t>
  </si>
  <si>
    <t>นางนงนุช วงศ์อนันต์</t>
  </si>
  <si>
    <t>นางเที่ยง เปียสวน</t>
  </si>
  <si>
    <t>นายจันดี แก้วเมืองกลาง</t>
  </si>
  <si>
    <t>นายศิริชัย กอบัว</t>
  </si>
  <si>
    <t>นายอนุชา บุราณรักษ์</t>
  </si>
  <si>
    <t>น.ส.ฉวีวรรณ ชัยเกิด</t>
  </si>
  <si>
    <t>นางบุญเยี่ยม วัยสุวรรณ</t>
  </si>
  <si>
    <t>น.ส.พัชดาวรรณ จันทาตุ่น</t>
  </si>
  <si>
    <t>น.ส.ประครอง คงโนนกอก</t>
  </si>
  <si>
    <t>นางทองล้วน คลองวงค์</t>
  </si>
  <si>
    <t>นางพรศรี ปะติตัง</t>
  </si>
  <si>
    <t>น.ส.สมพร เสาวิชิต</t>
  </si>
  <si>
    <t>นางสมหวัง คำแสงคำ</t>
  </si>
  <si>
    <t>นางแหนน ด้วงทอง</t>
  </si>
  <si>
    <t>นายสิทธิศักดิ์ ธงฤทธิ์</t>
  </si>
  <si>
    <t>นายสมจิตร พลไชย</t>
  </si>
  <si>
    <t>นางวิจิตร ดวงแก้ว</t>
  </si>
  <si>
    <t>น.ส.จรุณย์นี ศรียอด</t>
  </si>
  <si>
    <t>น.ส.อรัญญา งาคะเคน</t>
  </si>
  <si>
    <t>นายธีระชัย ตู้คำ</t>
  </si>
  <si>
    <t>นางวิรัตน์ เครือพิมาย</t>
  </si>
  <si>
    <t>น.ส.อุบาย หาญชัย</t>
  </si>
  <si>
    <t>น.ส.พิกุล พิเศษศรี</t>
  </si>
  <si>
    <t>นางสมยงค์ ยิ่งชัยภูมิ</t>
  </si>
  <si>
    <t>นางปัญญา โคนชัยภูมิ</t>
  </si>
  <si>
    <t>นางนงค์รัก ศรีเนาเนช</t>
  </si>
  <si>
    <t>นายฐานิศ บุญญชัยศิลป์</t>
  </si>
  <si>
    <t>นายเอกพงษ์ นามโพธิ์</t>
  </si>
  <si>
    <t>นายวิรัติ ชัยสีมา</t>
  </si>
  <si>
    <t>นายเกรียงไกร แสนสุข</t>
  </si>
  <si>
    <t>นายสุรินทร์ กองเงิน</t>
  </si>
  <si>
    <t>นายสมปอง สะท้าน</t>
  </si>
  <si>
    <t>นางนรอน ชัยแสง</t>
  </si>
  <si>
    <t>นางจอมมณี เกียรตินอก</t>
  </si>
  <si>
    <t>นายสาคร ป้องยาง</t>
  </si>
  <si>
    <t>นายสาคร ฟอมไธสง</t>
  </si>
  <si>
    <t>นายบุญมี คำทองทิพย์</t>
  </si>
  <si>
    <t>น.ส.สมปอง อาจฤทธิ์</t>
  </si>
  <si>
    <t>นายบุญนาค ชาวสวน</t>
  </si>
  <si>
    <t>นายดวง ขอเชื่อมกลาง</t>
  </si>
  <si>
    <t>นางโสรญา มาตรา</t>
  </si>
  <si>
    <t>นางกลม หวะสุวรรณ</t>
  </si>
  <si>
    <t>นายสุพิศ ตาปราบ</t>
  </si>
  <si>
    <t>นางลักษิกา คำภูนอก</t>
  </si>
  <si>
    <t>นายสมเสียน สมบัติหลาย</t>
  </si>
  <si>
    <t>นายสุพมิตร มุละสิวะ</t>
  </si>
  <si>
    <t>นางเสงี่ยม นะวะสี</t>
  </si>
  <si>
    <t>น.ส.แสงเทียน ใจกว้าง</t>
  </si>
  <si>
    <t>นายหนูสิน สมัตชัย</t>
  </si>
  <si>
    <t>นางโสภา อาชาเขียว</t>
  </si>
  <si>
    <t>นางวิราช ดีสี</t>
  </si>
  <si>
    <t>นายวิเชียร พลปาน</t>
  </si>
  <si>
    <t>นางทองใหม่ สิงห์คำ</t>
  </si>
  <si>
    <t>นายสุนทร เกนลาด</t>
  </si>
  <si>
    <t>นางบุญมี สะแพงน้อย</t>
  </si>
  <si>
    <t>นางแก้วใจ วงษ์อามาตย์</t>
  </si>
  <si>
    <t>นายอุ่ม ชัยเกิด</t>
  </si>
  <si>
    <t>น.ส.สีนวล พรมสง่า</t>
  </si>
  <si>
    <t>นายยาเพ็ชร แก้วสำราญ</t>
  </si>
  <si>
    <t>นายศุภชัย นะวะชัย</t>
  </si>
  <si>
    <t>นายทองใส สนั่นนารี</t>
  </si>
  <si>
    <t>นายสมบัติ เวียงอินทร์</t>
  </si>
  <si>
    <t>น.ส.วิไลพร ขวกเขียว</t>
  </si>
  <si>
    <t>นายประมวล ผลจำเริญ</t>
  </si>
  <si>
    <t>นางคำฝั่น งามเผ่า</t>
  </si>
  <si>
    <t>นางอนงค์ เชื่อโนนแดง</t>
  </si>
  <si>
    <t>น.ส.ดวงจันทร์ ศรีแก้ว</t>
  </si>
  <si>
    <t>นายพิษณุ หลอดคำ</t>
  </si>
  <si>
    <t>นายคมสันต์ ทัพธานี</t>
  </si>
  <si>
    <t>น.ส.เพลินพิศ อามาตร์</t>
  </si>
  <si>
    <t>น.ส.นิตยา จันสายออ</t>
  </si>
  <si>
    <t>นายทองหล่อ มอไธสง</t>
  </si>
  <si>
    <t>นายวานิต พัดชา</t>
  </si>
  <si>
    <t>นางมะลิ บรรเทาสุข</t>
  </si>
  <si>
    <t>นายประสาร นาจะหมื่น</t>
  </si>
  <si>
    <t>นางสากล คำมูลละคร</t>
  </si>
  <si>
    <t>น.ส.ระมัย พร้อมสมุทร</t>
  </si>
  <si>
    <t>น.ส.ทองศรี ศรีละหว้า</t>
  </si>
  <si>
    <t>นางวันนา เบ้าใหญ่</t>
  </si>
  <si>
    <t>นายอดิศักดิ์ ฉายชัยภูมิ</t>
  </si>
  <si>
    <t>นายบุญ ท้าวพรม</t>
  </si>
  <si>
    <t>นายสมชาย ปะตาทะโย</t>
  </si>
  <si>
    <t>นางปิยะพร ชัยชนะ</t>
  </si>
  <si>
    <t>นางแสน หอมม่วง</t>
  </si>
  <si>
    <t>นางวิมล เดชโนนสังข์</t>
  </si>
  <si>
    <t>นางหนูพิศ พาเก่าน้อย</t>
  </si>
  <si>
    <t>นายสุวิทย์ รักตระกูล</t>
  </si>
  <si>
    <t>น.ส.คำปูน งาคะเคน</t>
  </si>
  <si>
    <t>นายสายทิตย์ เหลาม่วง</t>
  </si>
  <si>
    <t>นายบรรจง จันทราษี</t>
  </si>
  <si>
    <t>นายอัครพล งามโนนทอง</t>
  </si>
  <si>
    <t>นายแสวง ชาวิเศษ</t>
  </si>
  <si>
    <t>นายวิรัตน์ ลิละคร</t>
  </si>
  <si>
    <t>นายไพฑูลย์ ทองตาเต็ม</t>
  </si>
  <si>
    <t>นายสุพรรณ์ เผยศิริ</t>
  </si>
  <si>
    <t>นายสงวน มาตย์นอก</t>
  </si>
  <si>
    <t>น.ส.ปณิกา อรัญเวศ</t>
  </si>
  <si>
    <t>นายพเยาว์ ปัชชาเขียว</t>
  </si>
  <si>
    <t>นางบุญเพ็ง บัวสระ</t>
  </si>
  <si>
    <t>นางบัวเรียน มลภา</t>
  </si>
  <si>
    <t>นางแดง แพชัยภูมิ</t>
  </si>
  <si>
    <t>น.ส.สุวรรเพ็ญ บุญตะนัย</t>
  </si>
  <si>
    <t>น.ส.นิจา เสนาหมื่น</t>
  </si>
  <si>
    <t>นางเทวา อินขามป้อม</t>
  </si>
  <si>
    <t>นายสำอางค์ เอี่ยมชม</t>
  </si>
  <si>
    <t>นายขวัญชัย ก้อนค้างพลู</t>
  </si>
  <si>
    <t>นางระวี กูลจิตร</t>
  </si>
  <si>
    <t>นายคำรณ หมั่นถิ่น</t>
  </si>
  <si>
    <t>นายสิงทอง บดขุนทด</t>
  </si>
  <si>
    <t>นางนุจรี เลขุนทด</t>
  </si>
  <si>
    <t>นางน้ำค้าง ขานสันเทียะ</t>
  </si>
  <si>
    <t>นายธีรพงษ์ ปัตตนาโถ</t>
  </si>
  <si>
    <t>นายสงกรานต์ ศิลปกิจ</t>
  </si>
  <si>
    <t>นายบุญเรือง มูลลา</t>
  </si>
  <si>
    <t>นางบุญสม จัดอัด</t>
  </si>
  <si>
    <t>น.ส.ปทุม โคตะเป</t>
  </si>
  <si>
    <t>นายอภิชาติ แป๊ะโคกสูง</t>
  </si>
  <si>
    <t>นายสุริยา ศรีบุญเรือง</t>
  </si>
  <si>
    <t>นายอดุล วันจรูญ</t>
  </si>
  <si>
    <t>นายสุภาพ ชาลีวงศ์</t>
  </si>
  <si>
    <t>นางวันนา บดขุนทด</t>
  </si>
  <si>
    <t>นายไพรัตน์ แก้วครุฑ</t>
  </si>
  <si>
    <t>นางบังอร เจียงภูเขียว</t>
  </si>
  <si>
    <t>น.ส.สำเนียง พรมรินทร์</t>
  </si>
  <si>
    <t>นางเกศริน กู้ภูเขียว</t>
  </si>
  <si>
    <t>นายกัมปนาท ครองโนนกอก</t>
  </si>
  <si>
    <t>นางลำดวน เพียรักษา</t>
  </si>
  <si>
    <t>นางจู๋ม ฉิมพังเทียม</t>
  </si>
  <si>
    <t>นางสมใจ สิมประกอบ</t>
  </si>
  <si>
    <t>นางดาหวัน สุปะเต</t>
  </si>
  <si>
    <t>นายบุญไร ปั่นจัตุรัส</t>
  </si>
  <si>
    <t>นางบุญเพ็ง โกษาเกต</t>
  </si>
  <si>
    <t>นางบุญถม แนบชัยภูมิ</t>
  </si>
  <si>
    <t>นางสถิตย์ ด้วงภูเขียว</t>
  </si>
  <si>
    <t>นายหลวง กุลหนองแดง</t>
  </si>
  <si>
    <t>นายศราวุธ ฤาชา</t>
  </si>
  <si>
    <t>นายจันทร์ทิพย์ รัตนนุภาพพจน์</t>
  </si>
  <si>
    <t>น.ส.หล่าเหรียญ คำแพง</t>
  </si>
  <si>
    <t>นายโต้ง สิงห์ชัย</t>
  </si>
  <si>
    <t>น.ส.ปิยรัตน์ มะณีเพชร</t>
  </si>
  <si>
    <t>น.ส.ลัดดา เจริญกุล</t>
  </si>
  <si>
    <t>นายวิษณุ สุพร</t>
  </si>
  <si>
    <t>นายพรนารายณ์ นุชิต</t>
  </si>
  <si>
    <t>นายสมจิตร เทียงดี</t>
  </si>
  <si>
    <t>นายแสงทอง หาสีเสียด</t>
  </si>
  <si>
    <t>นายประสาน ขานตา</t>
  </si>
  <si>
    <t>นายประมงค์ สีพลเล่ห์</t>
  </si>
  <si>
    <t>นางสุคนธิ์ สุวรรณมุก</t>
  </si>
  <si>
    <t>นายบุญมา นามนารี</t>
  </si>
  <si>
    <t>นางลำใย ขานสันเทียะ</t>
  </si>
  <si>
    <t>นายยงค์ยุธ ถาวงค์กลาง</t>
  </si>
  <si>
    <t>นายวิรัตน์ วรรณประเก</t>
  </si>
  <si>
    <t>นางพิกุล ลื่นกลาง</t>
  </si>
  <si>
    <t>นายบุญสม มีศิล</t>
  </si>
  <si>
    <t>นายชูศักดิ์ เชิมชัยภูมิ</t>
  </si>
  <si>
    <t>นายวิชิต ทองคำ</t>
  </si>
  <si>
    <t>นายวิเชียร นามบุตร</t>
  </si>
  <si>
    <t>น.ส.เบญจวรรณ สวนงาม</t>
  </si>
  <si>
    <t>นายวิชัย วรรณา</t>
  </si>
  <si>
    <t>นายอารีย์ วิลัยศิลป์</t>
  </si>
  <si>
    <t>นายชนะชัย มาพิทักษ์</t>
  </si>
  <si>
    <t>นายธนิต สิงหเทพ</t>
  </si>
  <si>
    <t>น.ส.อารี รักขกุล</t>
  </si>
  <si>
    <t>น.ส.ราตรี พลทะยาน</t>
  </si>
  <si>
    <t>น.ส.ละออง ต่อโชติ</t>
  </si>
  <si>
    <t>น.ส.สมเนตร จันมา</t>
  </si>
  <si>
    <t>นายเทพพร งามเขียว</t>
  </si>
  <si>
    <t>น.ส.สุปราณี นันทรัตน์</t>
  </si>
  <si>
    <t>นางวาสนา มืดขุนทด</t>
  </si>
  <si>
    <t>นายปัญญา บุญเพลิง</t>
  </si>
  <si>
    <t>นางลำดวน เฉยน่วม</t>
  </si>
  <si>
    <t>นายนิเวศน์ ก้อนเงิน</t>
  </si>
  <si>
    <t>นายวิชัย พึ่งจันอัด</t>
  </si>
  <si>
    <t>นางอุบล ยศรุ่งเรือง</t>
  </si>
  <si>
    <t>นายสุวรรณ หงษา</t>
  </si>
  <si>
    <t>น.ส.พาณิภัค คำแก้ว</t>
  </si>
  <si>
    <t>น.ส.สงวน ปะนามะเส</t>
  </si>
  <si>
    <t>นางทองขันธ์ แควภูเขียว</t>
  </si>
  <si>
    <t>นายนิวัฒน์ บุญถือ</t>
  </si>
  <si>
    <t>น.ส.สมคิด วาทีภักดี</t>
  </si>
  <si>
    <t>นางเพียร ทับทอง</t>
  </si>
  <si>
    <t>นางศรีประทุม คงสุริยะ</t>
  </si>
  <si>
    <t>นางสายลม คำแก้ว</t>
  </si>
  <si>
    <t>นายพงษ์ศักดิ์ ชนะศิลป์</t>
  </si>
  <si>
    <t>นายโอชิน หมื่นทุม</t>
  </si>
  <si>
    <t>นายสุบิน มีสุข</t>
  </si>
  <si>
    <t>นางอรอุมา ลาไธสง</t>
  </si>
  <si>
    <t>นายสำราญ หมวดเมืองกลาง</t>
  </si>
  <si>
    <t>นายธงชัย คำภิระ</t>
  </si>
  <si>
    <t>นายอรัญ โควินทสูตร</t>
  </si>
  <si>
    <t>นางแพรวนภา พรรณภักดี</t>
  </si>
  <si>
    <t>นางทองหล้า วงษ์อุดร</t>
  </si>
  <si>
    <t>นางวาสนา ขานสันเทียะ</t>
  </si>
  <si>
    <t>นางยุวดี บุญดี</t>
  </si>
  <si>
    <t>นางลำยอง มะณีกรรณ์</t>
  </si>
  <si>
    <t>น.ส.น้ำค้าง นรพิมพ์</t>
  </si>
  <si>
    <t>นางตุ้ย โหรชัย</t>
  </si>
  <si>
    <t>นายหนูพิศ เข็ญภูเขียว</t>
  </si>
  <si>
    <t>นายสราวงศ์ หาพุทธา</t>
  </si>
  <si>
    <t>นายบุญเทียง ศรฤทธิ์</t>
  </si>
  <si>
    <t>นายรังสรรค์ เกษพิบูล</t>
  </si>
  <si>
    <t>นางสุพรรณี ลาภมาก</t>
  </si>
  <si>
    <t>นายเกียรติศักดิ์ สายดำรงค์</t>
  </si>
  <si>
    <t>นายสำเริง วงษ์เสนา</t>
  </si>
  <si>
    <t>นางสมคิด ใจดี</t>
  </si>
  <si>
    <t>นายพูลทรัพย์ ปัตตะเน</t>
  </si>
  <si>
    <t>นายปรีชา ประเสริฐ</t>
  </si>
  <si>
    <t>นายสมัคร ศรีพลเล่ห์</t>
  </si>
  <si>
    <t>นายวินัย ป้องขันธ์</t>
  </si>
  <si>
    <t>นายบรรจง กุลด้วง</t>
  </si>
  <si>
    <t>นายพุทธวงศ์ เสกขุนทด</t>
  </si>
  <si>
    <t>น.ส.บุษบา ภักดีสุข</t>
  </si>
  <si>
    <t>นายสุรวิทย์ พลพวก</t>
  </si>
  <si>
    <t>นายศักดิ์รินทร์ เลิศวิลัย</t>
  </si>
  <si>
    <t>นางสมบูรณ์ มาระศรี</t>
  </si>
  <si>
    <t>นางสมชิด ชัยสิทธิ์</t>
  </si>
  <si>
    <t>นางทองแดง แกมขุนทด</t>
  </si>
  <si>
    <t>นายอโนน โคตรโนนกอก</t>
  </si>
  <si>
    <t>นายสาคร สังขโห</t>
  </si>
  <si>
    <t>นายกิจติพงษ์ เสนาหมื่น</t>
  </si>
  <si>
    <t>นายชัยประชา พิมพร</t>
  </si>
  <si>
    <t>น.ส.แก่นนภา ดาหนองเป็ด</t>
  </si>
  <si>
    <t>นางชุติกาญจน์ โชคบัณฑิตย์</t>
  </si>
  <si>
    <t>น.ส.เคลือวัลย์ กุนันตา</t>
  </si>
  <si>
    <t>นางอรัญญา แก้วมะณี</t>
  </si>
  <si>
    <t>นางชมชื่น บุญมีแก่นมงคล</t>
  </si>
  <si>
    <t>นายชัยณรงค์ คงสัมพันธ์</t>
  </si>
  <si>
    <t>น.ส.อุทิศ สินนอก</t>
  </si>
  <si>
    <t>นายนิเวศ มังคุด</t>
  </si>
  <si>
    <t>นายวิจิตร ริมขามป้อม</t>
  </si>
  <si>
    <t>นายไพรวัลย์ เวียงจันทร์</t>
  </si>
  <si>
    <t>น.ส.วันเพ็ญ ขามขุนทด</t>
  </si>
  <si>
    <t>น.ส.ญาดา คงคาลัย</t>
  </si>
  <si>
    <t>นายสมคิด ศรีเมืองช้าง</t>
  </si>
  <si>
    <t>นายอรัญญา จิมไธสง</t>
  </si>
  <si>
    <t>นางวาสนา ต่อพันธ์</t>
  </si>
  <si>
    <t>นางจิราภรณ์ หมู่หมื่นศรี</t>
  </si>
  <si>
    <t>นายลมโชย สุขประทุม</t>
  </si>
  <si>
    <t>นายบุญมา ครองวงค์</t>
  </si>
  <si>
    <t>น.ส.รัตนา ริมกระโทก</t>
  </si>
  <si>
    <t>นายสมศักดิ์ แก้วเข้ม</t>
  </si>
  <si>
    <t>นางประนอม จันทะมนตรี</t>
  </si>
  <si>
    <t>นางอุดม ดวงโทลา</t>
  </si>
  <si>
    <t>นายสุทธิพงษ์ ศรีชาลี</t>
  </si>
  <si>
    <t>นายรุ่ง ทะนารี</t>
  </si>
  <si>
    <t>นายบุญตา โทรัตน์</t>
  </si>
  <si>
    <t>นายวงศ์สมบัติ ชัยนาม</t>
  </si>
  <si>
    <t>นางวิไล คงเทพ</t>
  </si>
  <si>
    <t>นายหนูคล้าย คันภูเขียว</t>
  </si>
  <si>
    <t>นายสุวัฒน์ โพธิยา</t>
  </si>
  <si>
    <t>นายสมศักดิ์ ครองวงศ์</t>
  </si>
  <si>
    <t>นายจวน บัวน้ำใส</t>
  </si>
  <si>
    <t>นายสายรุ้ง เต้าปราจีน</t>
  </si>
  <si>
    <t>นายอารีย์ ศรีนวลจันทร์</t>
  </si>
  <si>
    <t>นายสมนึก สาริมา</t>
  </si>
  <si>
    <t>น.ส.นฤมล บุญวัฒน์</t>
  </si>
  <si>
    <t>นายทองดำ อาสนมนต์</t>
  </si>
  <si>
    <t>นายจตุรงค์ ผาจวง</t>
  </si>
  <si>
    <t>นายหรรษา สมสนุก</t>
  </si>
  <si>
    <t>น.ส.นทิตา แมงไธสง</t>
  </si>
  <si>
    <t>นายประพันธ์ สอนเต็ม</t>
  </si>
  <si>
    <t>น.ส.พรทิวา นามนัย</t>
  </si>
  <si>
    <t>น.ส.ชโลธร สู้ศึก</t>
  </si>
  <si>
    <t>น.ส.สายใจ มีคำแสน</t>
  </si>
  <si>
    <t>นายวิชัย เพชรเมือง</t>
  </si>
  <si>
    <t>นางจิดาภา ชัยงาม</t>
  </si>
  <si>
    <t>นายนิรันด์ พิมพ์คำ</t>
  </si>
  <si>
    <t>น.ส.พรทิพย์ ถนอมจิตร</t>
  </si>
  <si>
    <t>นายวรรณา ภูพวก</t>
  </si>
  <si>
    <t>น.ส.กฤษณา กิจการ</t>
  </si>
  <si>
    <t>นางทองปอย วิราศ</t>
  </si>
  <si>
    <t>น.ส.เรณู พรมสา</t>
  </si>
  <si>
    <t>น.ส.จารุวรรณ แสงจันทร์</t>
  </si>
  <si>
    <t>นายสมชาย เวียงชัยภูมิ</t>
  </si>
  <si>
    <t>นางสาคร สีน้ำย้อม</t>
  </si>
  <si>
    <t>นายสุริยา พันธ์ชะนะ</t>
  </si>
  <si>
    <t>นางหนูค้าย บัวน้ำใส</t>
  </si>
  <si>
    <t>นายสมมาตร สวัสดิ์ศรี</t>
  </si>
  <si>
    <t>นายเสถียร คำโส</t>
  </si>
  <si>
    <t>นางธารทิพย์ เอติยัติ</t>
  </si>
  <si>
    <t>นายสมบุญ ชาติชนะ</t>
  </si>
  <si>
    <t>นายพรมมา คลาดโรค</t>
  </si>
  <si>
    <t>นายอ้วน ทิพพิมนต์</t>
  </si>
  <si>
    <t>นางรุ่งเพ็ชร แสงสวัสดิ์</t>
  </si>
  <si>
    <t>นางทองทิพย์ ภูมิภักดิ์</t>
  </si>
  <si>
    <t>น.ส.ดอกพุทธ์ ลาดมี</t>
  </si>
  <si>
    <t>น.ส.สมหมาย พิมสมบูรณ์</t>
  </si>
  <si>
    <t>นายสุริยา มะณีจันทร์</t>
  </si>
  <si>
    <t>น.ส.อัจฉรา ศรีบุญเขียน</t>
  </si>
  <si>
    <t>นายถาวร ทอนมาตย์</t>
  </si>
  <si>
    <t>น.ส.เข็มพร ประสพศรี</t>
  </si>
  <si>
    <t>นายสมาน สุขสบาย</t>
  </si>
  <si>
    <t>น.ส.อินทารารัตน์ คงคาลัย</t>
  </si>
  <si>
    <t>นางสองเมือง คงคาลัย</t>
  </si>
  <si>
    <t>นางเครือฟ้า มีอัฐมั่น</t>
  </si>
  <si>
    <t>นายบารมี คำตัน</t>
  </si>
  <si>
    <t>นายศักดิ์ชัย กลางเมืองขวา</t>
  </si>
  <si>
    <t>นางก้อม ผามะนาว</t>
  </si>
  <si>
    <t>นางเขียว บุญมา</t>
  </si>
  <si>
    <t>นายสมบูรณ์ บุญเสนา</t>
  </si>
  <si>
    <t>นางปราภรณ์ แสงทอง</t>
  </si>
  <si>
    <t>นายสมพร สอนรัต</t>
  </si>
  <si>
    <t>นายสมหวัง แดนวงศ์</t>
  </si>
  <si>
    <t>น.ส.สมส่วน ศิริเวช</t>
  </si>
  <si>
    <t>นายเจริญ ตุ้มทอง</t>
  </si>
  <si>
    <t>น.ส.ศิริขวัญ จันทะมนตรี</t>
  </si>
  <si>
    <t>นายกฤษฎา สาระวงค์</t>
  </si>
  <si>
    <t>นางนิตยา พรมเดื่อ</t>
  </si>
  <si>
    <t>น.ส.อภิญญา วิชัยวงษ์</t>
  </si>
  <si>
    <t>นายชัยยุทธ ฝอยเงิน</t>
  </si>
  <si>
    <t>นางสุรัตน์ ชนะบุญ</t>
  </si>
  <si>
    <t>น.ส.ณัจฉรียา พรสวัสดิ์</t>
  </si>
  <si>
    <t>น.ส.สะเทือน สีมาแก้ว</t>
  </si>
  <si>
    <t>นายทองหล่อ ประเถตัง</t>
  </si>
  <si>
    <t>น.ส.สุภาภรณ์ ภูมิหนองเป็ด</t>
  </si>
  <si>
    <t>นายบุญเกิด พงค์ไพศาล</t>
  </si>
  <si>
    <t>นายอุดร ศรีพาน</t>
  </si>
  <si>
    <t>นางเลียมตา มูลประสิทธิ์</t>
  </si>
  <si>
    <t>นายสมสันต์ โอดประไพ</t>
  </si>
  <si>
    <t>นายสากล ปัดดี</t>
  </si>
  <si>
    <t>นายสมเก่ง สุดใจ</t>
  </si>
  <si>
    <t>นายอานนท์ นามวงค์</t>
  </si>
  <si>
    <t>นายเอี่ยว เคารพ</t>
  </si>
  <si>
    <t>นางลำชวน สมจิต</t>
  </si>
  <si>
    <t>น.ส.ลำดวน ร่องศาลา</t>
  </si>
  <si>
    <t>นางสุวารี เกาะม่วง</t>
  </si>
  <si>
    <t>น.ส.บุญเพ็ง มาตรปัญญา</t>
  </si>
  <si>
    <t>น.ส.สายฝน ลาดขามป้อม</t>
  </si>
  <si>
    <t>นายสายทอง แก้วประดิษฐ</t>
  </si>
  <si>
    <t>นายมารุต ม่วงเพชร</t>
  </si>
  <si>
    <t>นายสว่าง ประเสริฐสังข์</t>
  </si>
  <si>
    <t>นางสมขัด สินเพ็ง</t>
  </si>
  <si>
    <t>นางคมคาย สะท้านถิ่น</t>
  </si>
  <si>
    <t>นายเฉลิมพงษ์ ฆ้องดังไกล</t>
  </si>
  <si>
    <t>น.ส.นงลักษณ์ กงชัยยา</t>
  </si>
  <si>
    <t>นายศุภรัตน์ นิลศิริ</t>
  </si>
  <si>
    <t>นายสุทัด กิ่งสีเสียด</t>
  </si>
  <si>
    <t>นางบุญกอง ศิริจันทร์</t>
  </si>
  <si>
    <t>นายเวหา เงาะเศษ</t>
  </si>
  <si>
    <t>นางทองย่อย อภิรักษ์</t>
  </si>
  <si>
    <t>น.ส.ทองพัก ครองวงศ์</t>
  </si>
  <si>
    <t>นายสมาน นาสุวรรณ์</t>
  </si>
  <si>
    <t>นายโพธิ์ศรี สุระมณี</t>
  </si>
  <si>
    <t>น.ส.ปัทมา คงโนนกอก</t>
  </si>
  <si>
    <t>นายหนูเทียน ชัยแสง</t>
  </si>
  <si>
    <t>นางละออง พงษ์สา</t>
  </si>
  <si>
    <t>นายสมภพ ทรงกลด</t>
  </si>
  <si>
    <t>นายณัฐวุฒิ แย้มเจริญ</t>
  </si>
  <si>
    <t>นายสุระพล บุญคล้าย</t>
  </si>
  <si>
    <t>นายมนูญ บำรุงราษฎร์</t>
  </si>
  <si>
    <t>น.ส.วาสนา ผองสุข</t>
  </si>
  <si>
    <t>นางประคอง เวียงสมุด</t>
  </si>
  <si>
    <t>นายประยูร ดาหนองเป็ด</t>
  </si>
  <si>
    <t>นางบัวหลวง ดาหนองเป็ด</t>
  </si>
  <si>
    <t>นางวาสนา ผลมาตร</t>
  </si>
  <si>
    <t>น.ส.วราภรณ์ ชัยชุมพล</t>
  </si>
  <si>
    <t>นายโสวัต ทวีพร</t>
  </si>
  <si>
    <t>น.ส.พนิดา แก้วเมืองกลาง</t>
  </si>
  <si>
    <t>นางเดือนเพ็ญ ฦาชา</t>
  </si>
  <si>
    <t>นายเดชา กำลังวรรณ</t>
  </si>
  <si>
    <t>น.ส.ภิชญาณิน ศรีโคตร</t>
  </si>
  <si>
    <t>นางศิวพร ยาวดี</t>
  </si>
  <si>
    <t>น.ส.จันทร์เพ็ญ สนั่นนารี</t>
  </si>
  <si>
    <t>นายโสฎา กังวลงาน</t>
  </si>
  <si>
    <t>น.ส.กุ้งนาง ทวีทรัพย์</t>
  </si>
  <si>
    <t>นายมานะ คำขุนทด</t>
  </si>
  <si>
    <t>นายลิขิต คัชเขียว</t>
  </si>
  <si>
    <t>นางหนูจันทร์ ฦาชา</t>
  </si>
  <si>
    <t>นางกมลวรรณ พลศรี</t>
  </si>
  <si>
    <t>นายบุญถิ่น พัดโสดา</t>
  </si>
  <si>
    <t>น.ส.อรยา สดชื่น</t>
  </si>
  <si>
    <t>น.ส.วงเดือน ราชมี</t>
  </si>
  <si>
    <t>นายอำนวย ภูมิมะนาว</t>
  </si>
  <si>
    <t>นายสมชาติ มณีจันทร์</t>
  </si>
  <si>
    <t>นายวิลัย หาวิชา</t>
  </si>
  <si>
    <t>นายดอน ชมชัยภูมิ</t>
  </si>
  <si>
    <t>นางอาภากรณ์ อัมพรโรจนรัศม์</t>
  </si>
  <si>
    <t>นายบุญทำ ชัยนา</t>
  </si>
  <si>
    <t>นายสุมิตร หาญฤทธา</t>
  </si>
  <si>
    <t>นายชัยทรัพย์ สะท้านถิ่น</t>
  </si>
  <si>
    <t>นายณัฐพิวัฒน์ สะท้านถิ่น</t>
  </si>
  <si>
    <t>นางวงเดือน ยศรุ่งเรือง</t>
  </si>
  <si>
    <t>นายนิคม ศรีวงชัย</t>
  </si>
  <si>
    <t>น.ส.ลำดวน นามวงษา</t>
  </si>
  <si>
    <t>นายเสถียร วรอรรถ</t>
  </si>
  <si>
    <t>นายชัยชนะ ใจสำราญ</t>
  </si>
  <si>
    <t>น.ส.กำไร ปลื้มกมล</t>
  </si>
  <si>
    <t>นางกฤษณา เกิดบำรุง</t>
  </si>
  <si>
    <t>นายเข็มทอง ล้านภูเขียว</t>
  </si>
  <si>
    <t>น.ส.เนา เวียงอินทร์</t>
  </si>
  <si>
    <t>น.ส.เจนจิรา แก้วเสน</t>
  </si>
  <si>
    <t>น.ส.วันเพ็ญ แก้วเสน</t>
  </si>
  <si>
    <t>นางบัวถัน ทาสูงเนิน</t>
  </si>
  <si>
    <t>นางชุติมา ป้องดี</t>
  </si>
  <si>
    <t>นายอมร กอยชัยภูมิ</t>
  </si>
  <si>
    <t>นายอุทิศ ไชยแก้ว</t>
  </si>
  <si>
    <t>นายสุนทร พรมนอก</t>
  </si>
  <si>
    <t>น.ส.สุดใจ สันสูงเนิน</t>
  </si>
  <si>
    <t>น.ส.ศศิพร ศิริสำราญ</t>
  </si>
  <si>
    <t>นายสุคต ขันโนนเขวา</t>
  </si>
  <si>
    <t>น.ส.กนกวรรณ บุญเสนา</t>
  </si>
  <si>
    <t>นายรังสรรค์ ขวัญคุ้ม</t>
  </si>
  <si>
    <t>นายพอใจ ชัยสงค์</t>
  </si>
  <si>
    <t>นายจำนงค์ ค้อสกุล</t>
  </si>
  <si>
    <t>นายออต ชิมช้า</t>
  </si>
  <si>
    <t>นางยุพิน สุจริต</t>
  </si>
  <si>
    <t>นายพนม หาญหิรัญ</t>
  </si>
  <si>
    <t>น.ส.คำเพาะ โนนเอี่ยม</t>
  </si>
  <si>
    <t>นางแดง อินนา</t>
  </si>
  <si>
    <t>นางลัดดาพร ชัยสีมา</t>
  </si>
  <si>
    <t>น.ส.สุวรรณา เนินทราย</t>
  </si>
  <si>
    <t>นางตุ๋ย ศรีโยธา</t>
  </si>
  <si>
    <t>นายจำนงค์ ไทยพงษ์</t>
  </si>
  <si>
    <t>นางสมหมาย พิมพ์โนนทอง</t>
  </si>
  <si>
    <t>นางมลิวัลย์ ราชกระโทก</t>
  </si>
  <si>
    <t>นายสมาน เวียงดินดำ</t>
  </si>
  <si>
    <t>นางนิยม หอระหัด</t>
  </si>
  <si>
    <t>นายทนน ย่อจันทร์</t>
  </si>
  <si>
    <t>น.ส.จันทร์จิรา หวังแลกลาง</t>
  </si>
  <si>
    <t>นายสัญญา เกณฑ์ลาด</t>
  </si>
  <si>
    <t>นายสัมฤทธิ์ จำบัวขาว</t>
  </si>
  <si>
    <t>นายวัชรพงษ์ ศรีวิลัย</t>
  </si>
  <si>
    <t>นางปุญริทสา ศิลป์นอก</t>
  </si>
  <si>
    <t>น.ส.บังอร ลุนสำโรง</t>
  </si>
  <si>
    <t>นายสง่า แสงตาดโตน</t>
  </si>
  <si>
    <t>นางไพบูลย์ ผาจ้ำ</t>
  </si>
  <si>
    <t>นายจำรัส ชัยสีดา</t>
  </si>
  <si>
    <t>น.ส.ณัฐธิดา ทองสาย</t>
  </si>
  <si>
    <t>นายสนุก อามาตรสมบัตร</t>
  </si>
  <si>
    <t>นายบัวสอน จันทร์ชม</t>
  </si>
  <si>
    <t>นายอานนท์ แก้วประทุม</t>
  </si>
  <si>
    <t>นายสมฤทธิ์ สิงห์สถิตย์</t>
  </si>
  <si>
    <t>น.ส.ดาวเหนือ ด้วงคำจันทร์</t>
  </si>
  <si>
    <t>ส่งเสริม</t>
  </si>
  <si>
    <t>สนับสนุน</t>
  </si>
  <si>
    <t>ปรับโครงสร้าง</t>
  </si>
  <si>
    <t>รถตัด</t>
  </si>
  <si>
    <t>โควต้า</t>
  </si>
  <si>
    <t>*รหัส BP</t>
  </si>
  <si>
    <t>นาย</t>
  </si>
  <si>
    <t>สุธิพร</t>
  </si>
  <si>
    <t>จันทรา</t>
  </si>
  <si>
    <t>นาง</t>
  </si>
  <si>
    <t>สายสมร</t>
  </si>
  <si>
    <t>สุทินฤกษ์</t>
  </si>
  <si>
    <t>พงษ์ศิลป์</t>
  </si>
  <si>
    <t>วิเชียร</t>
  </si>
  <si>
    <t>ชาญชัยพิชิต</t>
  </si>
  <si>
    <t>ทองดี</t>
  </si>
  <si>
    <t>เผ่าฉนวน</t>
  </si>
  <si>
    <t>เกรียงศักดิ์</t>
  </si>
  <si>
    <t>ตั้งกุลบริบูรณ์</t>
  </si>
  <si>
    <t>เปลื้อง</t>
  </si>
  <si>
    <t>เดชประกอบ</t>
  </si>
  <si>
    <t>ลูกคิด</t>
  </si>
  <si>
    <t>อินทะนิน</t>
  </si>
  <si>
    <t>สมหมาย</t>
  </si>
  <si>
    <t>สุจริต</t>
  </si>
  <si>
    <t>วชรศักดิ์</t>
  </si>
  <si>
    <t>ผิน</t>
  </si>
  <si>
    <t>เวียงเหล็ก</t>
  </si>
  <si>
    <t>จันทร์</t>
  </si>
  <si>
    <t>ถนอมขวัญ</t>
  </si>
  <si>
    <t>สมเดช</t>
  </si>
  <si>
    <t>สุนา</t>
  </si>
  <si>
    <t>นิยม</t>
  </si>
  <si>
    <t>จรรย์โกมล</t>
  </si>
  <si>
    <t>สมจิต</t>
  </si>
  <si>
    <t>แก้วการไร่</t>
  </si>
  <si>
    <t>เสาวลักษณ์</t>
  </si>
  <si>
    <t>อุเทศ</t>
  </si>
  <si>
    <t>อ่อนจันทร์</t>
  </si>
  <si>
    <t>เพ็ญบุญ</t>
  </si>
  <si>
    <t>วัน</t>
  </si>
  <si>
    <t>พุทธระสุ</t>
  </si>
  <si>
    <t>สมหวัง</t>
  </si>
  <si>
    <t>หลวงกระเลน</t>
  </si>
  <si>
    <t>คณิต</t>
  </si>
  <si>
    <t>คำมณี</t>
  </si>
  <si>
    <t>จรัญ</t>
  </si>
  <si>
    <t>ศิริสม</t>
  </si>
  <si>
    <t>ศิริ</t>
  </si>
  <si>
    <t>สวัสดิรักษ์</t>
  </si>
  <si>
    <t>ปรีชา</t>
  </si>
  <si>
    <t>ศรีถาวร</t>
  </si>
  <si>
    <t>วิเวช</t>
  </si>
  <si>
    <t>คำปัด</t>
  </si>
  <si>
    <t>ไพรรัตน์</t>
  </si>
  <si>
    <t>จุลละนันท์</t>
  </si>
  <si>
    <t>ณรงค์</t>
  </si>
  <si>
    <t>นิยมธรรม</t>
  </si>
  <si>
    <t>ศาสตรา</t>
  </si>
  <si>
    <t>วงษ์ปัญญา</t>
  </si>
  <si>
    <t>เอ้า</t>
  </si>
  <si>
    <t>แสงสะกา</t>
  </si>
  <si>
    <t>เงิน</t>
  </si>
  <si>
    <t>สิงห์ถม</t>
  </si>
  <si>
    <t>เหรียญ</t>
  </si>
  <si>
    <t>ทนทาน</t>
  </si>
  <si>
    <t>นิคม</t>
  </si>
  <si>
    <t>วิชาดี</t>
  </si>
  <si>
    <t>บุญยง</t>
  </si>
  <si>
    <t>ยอดวัฒนกุล</t>
  </si>
  <si>
    <t>หนูบรรณ</t>
  </si>
  <si>
    <t>ปราบพลา</t>
  </si>
  <si>
    <t>สมบูรณ์</t>
  </si>
  <si>
    <t>จองบุญ</t>
  </si>
  <si>
    <t>หนูกอน</t>
  </si>
  <si>
    <t>อาจคำพันธ์</t>
  </si>
  <si>
    <t>สมาน</t>
  </si>
  <si>
    <t>บุตรเขียว</t>
  </si>
  <si>
    <t>เฉลิม</t>
  </si>
  <si>
    <t>ดวงจันทร์</t>
  </si>
  <si>
    <t>ทองสืบ</t>
  </si>
  <si>
    <t>มัททวีวงศ์</t>
  </si>
  <si>
    <t>วิลาส</t>
  </si>
  <si>
    <t>นาขามป้อม</t>
  </si>
  <si>
    <t>มณีรัตน์</t>
  </si>
  <si>
    <t>จำรัสภูมิ</t>
  </si>
  <si>
    <t>ประชวน</t>
  </si>
  <si>
    <t>คำแก่</t>
  </si>
  <si>
    <t>ประเวช</t>
  </si>
  <si>
    <t>กูดอั้ว</t>
  </si>
  <si>
    <t>อนันต์</t>
  </si>
  <si>
    <t>นามมุงคุณ</t>
  </si>
  <si>
    <t>บุญเลี้ยง</t>
  </si>
  <si>
    <t>เจนทาง</t>
  </si>
  <si>
    <t>วีระ</t>
  </si>
  <si>
    <t>จิตรกล้า</t>
  </si>
  <si>
    <t>ศรีสวัสดิ์</t>
  </si>
  <si>
    <t>เพียรการ</t>
  </si>
  <si>
    <t>เชาวลิต</t>
  </si>
  <si>
    <t>ลาภขุนทด</t>
  </si>
  <si>
    <t>สลิด</t>
  </si>
  <si>
    <t>วันทาเขียว</t>
  </si>
  <si>
    <t>สนั่น</t>
  </si>
  <si>
    <t>แสงสิงห์</t>
  </si>
  <si>
    <t>เสียน</t>
  </si>
  <si>
    <t>ลบไพรินทร์</t>
  </si>
  <si>
    <t>น.ส.</t>
  </si>
  <si>
    <t>วราภรณ์</t>
  </si>
  <si>
    <t>จิตกล้า</t>
  </si>
  <si>
    <t>เป</t>
  </si>
  <si>
    <t>แก้งคำ</t>
  </si>
  <si>
    <t>นิวัตร</t>
  </si>
  <si>
    <t>เหล่าจันทร์</t>
  </si>
  <si>
    <t>ลุย</t>
  </si>
  <si>
    <t>ธรรมวงศ์</t>
  </si>
  <si>
    <t>ศรีสะอาด</t>
  </si>
  <si>
    <t>สมนัด</t>
  </si>
  <si>
    <t>รังกลาง</t>
  </si>
  <si>
    <t>อุทัย</t>
  </si>
  <si>
    <t>ทาแจ้ง</t>
  </si>
  <si>
    <t>วุ่น</t>
  </si>
  <si>
    <t>คำชีลอง</t>
  </si>
  <si>
    <t>เสนาะ</t>
  </si>
  <si>
    <t>ประเสริฐ</t>
  </si>
  <si>
    <t>หนูผัด</t>
  </si>
  <si>
    <t>สุขวิเศษ</t>
  </si>
  <si>
    <t>จำลอง</t>
  </si>
  <si>
    <t>ที่ดินดำ</t>
  </si>
  <si>
    <t>ไทยป้อม</t>
  </si>
  <si>
    <t>มะนิต</t>
  </si>
  <si>
    <t>สุดเฉลียว</t>
  </si>
  <si>
    <t>วิพารัตน์</t>
  </si>
  <si>
    <t>แดงสกุล</t>
  </si>
  <si>
    <t>ประคอง</t>
  </si>
  <si>
    <t>พันภักดี</t>
  </si>
  <si>
    <t>กมล</t>
  </si>
  <si>
    <t>ว่องกุศลกิจ</t>
  </si>
  <si>
    <t>กิตติภพ</t>
  </si>
  <si>
    <t>จำรัสจิตร</t>
  </si>
  <si>
    <t>อุดม</t>
  </si>
  <si>
    <t>สุขสูงเนิน</t>
  </si>
  <si>
    <t>เรือนทอง</t>
  </si>
  <si>
    <t>สำราญวงศ์</t>
  </si>
  <si>
    <t>ทองใส</t>
  </si>
  <si>
    <t>รินอินทร์</t>
  </si>
  <si>
    <t>ผลทิพย์</t>
  </si>
  <si>
    <t>บรรจง</t>
  </si>
  <si>
    <t>เพ็ชรเงิน</t>
  </si>
  <si>
    <t>ประไพ</t>
  </si>
  <si>
    <t>พิมพา</t>
  </si>
  <si>
    <t>สากล</t>
  </si>
  <si>
    <t>ทองมูล</t>
  </si>
  <si>
    <t>ไกรฤทธิ์</t>
  </si>
  <si>
    <t>วงศ์วีระนิมิตร</t>
  </si>
  <si>
    <t>ชัยวงค์</t>
  </si>
  <si>
    <t>ทิม</t>
  </si>
  <si>
    <t>ใบกระโทก</t>
  </si>
  <si>
    <t>สุภาพ</t>
  </si>
  <si>
    <t>ใสชาติ</t>
  </si>
  <si>
    <t>ผดุงศิลป์</t>
  </si>
  <si>
    <t>รอดแก้ว</t>
  </si>
  <si>
    <t>สมพาน</t>
  </si>
  <si>
    <t>ธาตุบุรมย์</t>
  </si>
  <si>
    <t>ประยงค์</t>
  </si>
  <si>
    <t>จ้อยภูเขียว</t>
  </si>
  <si>
    <t/>
  </si>
  <si>
    <t>บริษัท น้ำตาลมิ</t>
  </si>
  <si>
    <t>ตรผล จำกัด</t>
  </si>
  <si>
    <t>ตรสยาม จำกัด</t>
  </si>
  <si>
    <t>ไพวัลย์</t>
  </si>
  <si>
    <t>ทิพย์รักษ์</t>
  </si>
  <si>
    <t>ถนอม</t>
  </si>
  <si>
    <t>กระจ่างวงษ์</t>
  </si>
  <si>
    <t>เสวย</t>
  </si>
  <si>
    <t>พยนต์</t>
  </si>
  <si>
    <t>เจริญแนว</t>
  </si>
  <si>
    <t>อดุล</t>
  </si>
  <si>
    <t>ประเสริฐนู</t>
  </si>
  <si>
    <t>พิมล</t>
  </si>
  <si>
    <t>สุภาพเพชร</t>
  </si>
  <si>
    <t>มนตรี</t>
  </si>
  <si>
    <t>นาห่อม</t>
  </si>
  <si>
    <t>ช่วน</t>
  </si>
  <si>
    <t>จันโทสี</t>
  </si>
  <si>
    <t>ชะบา</t>
  </si>
  <si>
    <t>สุขังสูงเนิน</t>
  </si>
  <si>
    <t>จรรยา</t>
  </si>
  <si>
    <t>ภิรมย์ไกรภักดิ์</t>
  </si>
  <si>
    <t>สังสรรค์</t>
  </si>
  <si>
    <t>อบมา</t>
  </si>
  <si>
    <t>บริษัท ไร่อ้อยส</t>
  </si>
  <si>
    <t>ยาม จำกัด</t>
  </si>
  <si>
    <t>ฝั่น</t>
  </si>
  <si>
    <t>บุญเหลือ</t>
  </si>
  <si>
    <t>อนงค์</t>
  </si>
  <si>
    <t>พะละ</t>
  </si>
  <si>
    <t>ทัศนา</t>
  </si>
  <si>
    <t>หาญลุก</t>
  </si>
  <si>
    <t>สุรินทร์</t>
  </si>
  <si>
    <t>ลาเมือง</t>
  </si>
  <si>
    <t>ทองใบ</t>
  </si>
  <si>
    <t>ดอนเตาเหล็ก</t>
  </si>
  <si>
    <t>คำพันธ์</t>
  </si>
  <si>
    <t>สันติสุข</t>
  </si>
  <si>
    <t>หาชานนท์</t>
  </si>
  <si>
    <t>บุญโฮม</t>
  </si>
  <si>
    <t>บัวระพันธ์</t>
  </si>
  <si>
    <t>เสี่ยม</t>
  </si>
  <si>
    <t>วงษ์ธรรม</t>
  </si>
  <si>
    <t>ภิญโญ</t>
  </si>
  <si>
    <t>คงภูเขียว</t>
  </si>
  <si>
    <t>บุญเลื่อน</t>
  </si>
  <si>
    <t>อุปนันท์</t>
  </si>
  <si>
    <t>สมพงษ์</t>
  </si>
  <si>
    <t>ชมภูผิว</t>
  </si>
  <si>
    <t>สมยงค์</t>
  </si>
  <si>
    <t>ดีแซง</t>
  </si>
  <si>
    <t>อินทร์</t>
  </si>
  <si>
    <t>ปัดสอน</t>
  </si>
  <si>
    <t>ไว</t>
  </si>
  <si>
    <t>ทารี</t>
  </si>
  <si>
    <t>สาคร</t>
  </si>
  <si>
    <t>บัวจันพล</t>
  </si>
  <si>
    <t>สุดใจ</t>
  </si>
  <si>
    <t>ภูธรวงค์</t>
  </si>
  <si>
    <t>ประสงค์</t>
  </si>
  <si>
    <t>บริบูรณ์</t>
  </si>
  <si>
    <t>นุภา</t>
  </si>
  <si>
    <t>ทองแดง</t>
  </si>
  <si>
    <t>ฦาชา</t>
  </si>
  <si>
    <t>วาสนา</t>
  </si>
  <si>
    <t>กันหาเขียว</t>
  </si>
  <si>
    <t>หนูกวน</t>
  </si>
  <si>
    <t>ดิษสูงเนิน</t>
  </si>
  <si>
    <t>สฤษดิ์</t>
  </si>
  <si>
    <t>มิ่งภูเขียว</t>
  </si>
  <si>
    <t>สวัสดิ์</t>
  </si>
  <si>
    <t>ดาวช่วย</t>
  </si>
  <si>
    <t>บุตะเขียว</t>
  </si>
  <si>
    <t>พุฒ</t>
  </si>
  <si>
    <t>ศรีเมืองกลาง</t>
  </si>
  <si>
    <t>คำมวล</t>
  </si>
  <si>
    <t>หันตุลา</t>
  </si>
  <si>
    <t>ลำใย</t>
  </si>
  <si>
    <t>แสงเดือน</t>
  </si>
  <si>
    <t>วิเศษ</t>
  </si>
  <si>
    <t>พรมนิล</t>
  </si>
  <si>
    <t>ไพรัตน์</t>
  </si>
  <si>
    <t>บุญเทียม</t>
  </si>
  <si>
    <t>บุญรอด</t>
  </si>
  <si>
    <t>จิตรเสงี่ยม</t>
  </si>
  <si>
    <t>หง่วย</t>
  </si>
  <si>
    <t>รถเพชร</t>
  </si>
  <si>
    <t>อิสระ</t>
  </si>
  <si>
    <t>ดก</t>
  </si>
  <si>
    <t>จวบสมบัติ</t>
  </si>
  <si>
    <t>หิ่ง</t>
  </si>
  <si>
    <t>แสนโสภา</t>
  </si>
  <si>
    <t>ผัน</t>
  </si>
  <si>
    <t>อ่อนพวย</t>
  </si>
  <si>
    <t>เมฆ</t>
  </si>
  <si>
    <t>บุญเกษม</t>
  </si>
  <si>
    <t>ปาน</t>
  </si>
  <si>
    <t>ทองล้วน</t>
  </si>
  <si>
    <t>ผอง</t>
  </si>
  <si>
    <t>บริษัท ไร่อ้อย</t>
  </si>
  <si>
    <t>ไทยพัฒนา จำกัด</t>
  </si>
  <si>
    <t>พวง</t>
  </si>
  <si>
    <t>ดุงมะณี</t>
  </si>
  <si>
    <t>ศรันยา</t>
  </si>
  <si>
    <t>สู่หนองบัว</t>
  </si>
  <si>
    <t>เสาร์</t>
  </si>
  <si>
    <t>บัวสี</t>
  </si>
  <si>
    <t>ชัยวัฒน์</t>
  </si>
  <si>
    <t>สีหะนาม</t>
  </si>
  <si>
    <t>สุวรรณณี</t>
  </si>
  <si>
    <t>กางการ</t>
  </si>
  <si>
    <t>พูน</t>
  </si>
  <si>
    <t>คัชเขียว</t>
  </si>
  <si>
    <t>วีระชัย</t>
  </si>
  <si>
    <t>หาญลำยอง</t>
  </si>
  <si>
    <t>กัมพล</t>
  </si>
  <si>
    <t>จวบโชค</t>
  </si>
  <si>
    <t>รุ่งฤดี</t>
  </si>
  <si>
    <t>วิจารย์วงษ์</t>
  </si>
  <si>
    <t>บุญมี</t>
  </si>
  <si>
    <t>จันโทศรี</t>
  </si>
  <si>
    <t>ปัญญา</t>
  </si>
  <si>
    <t>เจริญร่าง</t>
  </si>
  <si>
    <t>สุริชัย</t>
  </si>
  <si>
    <t>กรงกลาง</t>
  </si>
  <si>
    <t>ละมัย</t>
  </si>
  <si>
    <t>สนาม</t>
  </si>
  <si>
    <t>ทรัพย์สวัสดิ์</t>
  </si>
  <si>
    <t>แก่นใจ</t>
  </si>
  <si>
    <t>ปราณีธรรม</t>
  </si>
  <si>
    <t>ลาภปรากฏ</t>
  </si>
  <si>
    <t>สุภี</t>
  </si>
  <si>
    <t>ท้าวพิทา</t>
  </si>
  <si>
    <t>ทองม้วน</t>
  </si>
  <si>
    <t>กลางทา</t>
  </si>
  <si>
    <t>ศรีวิลัย</t>
  </si>
  <si>
    <t>ถาดวิจิตร</t>
  </si>
  <si>
    <t>เทวี</t>
  </si>
  <si>
    <t>เนตรละคร</t>
  </si>
  <si>
    <t>สุรพล</t>
  </si>
  <si>
    <t>สอนหาจักร</t>
  </si>
  <si>
    <t>สงัด</t>
  </si>
  <si>
    <t>หงษ์พิมพ์</t>
  </si>
  <si>
    <t>บุญเลิศ</t>
  </si>
  <si>
    <t>ผาพิมพ์</t>
  </si>
  <si>
    <t>พิศ</t>
  </si>
  <si>
    <t>แจ้งภูเขียว</t>
  </si>
  <si>
    <t>ประนาญ</t>
  </si>
  <si>
    <t>มี</t>
  </si>
  <si>
    <t>หุ้นชัยภูมิ</t>
  </si>
  <si>
    <t>ทองคูณ</t>
  </si>
  <si>
    <t>ภูสกุล</t>
  </si>
  <si>
    <t>จิตตราพร</t>
  </si>
  <si>
    <t>สำลอง</t>
  </si>
  <si>
    <t>ทองแย้ม</t>
  </si>
  <si>
    <t>เชิฐ</t>
  </si>
  <si>
    <t>กุศลช่วย</t>
  </si>
  <si>
    <t>วีระศักดิ์</t>
  </si>
  <si>
    <t>ฐานวิเศษ</t>
  </si>
  <si>
    <t>ผมแพง</t>
  </si>
  <si>
    <t>เลิศภูเขียว</t>
  </si>
  <si>
    <t>ทองสุข</t>
  </si>
  <si>
    <t>เทียมหินตั้ง</t>
  </si>
  <si>
    <t>ลี</t>
  </si>
  <si>
    <t>ศรีโมรส</t>
  </si>
  <si>
    <t>ชู</t>
  </si>
  <si>
    <t>เอิบแก้ง</t>
  </si>
  <si>
    <t>อำพร</t>
  </si>
  <si>
    <t>ประทุมแก้ว</t>
  </si>
  <si>
    <t>เคาภูเขียว</t>
  </si>
  <si>
    <t>ปราณี</t>
  </si>
  <si>
    <t>สมศรี</t>
  </si>
  <si>
    <t>เงี้ยม</t>
  </si>
  <si>
    <t>เพชรประไพ</t>
  </si>
  <si>
    <t>กัลยา</t>
  </si>
  <si>
    <t>แจ้งคำ</t>
  </si>
  <si>
    <t>สมควร</t>
  </si>
  <si>
    <t>ขวัญกุล</t>
  </si>
  <si>
    <t>บรรจบ</t>
  </si>
  <si>
    <t>ขวัญสวัสดิ์</t>
  </si>
  <si>
    <t>เลื่อนยศ</t>
  </si>
  <si>
    <t>โฉมมงคล</t>
  </si>
  <si>
    <t>ชาวประทุม</t>
  </si>
  <si>
    <t>จอกนาค</t>
  </si>
  <si>
    <t>อดุลย์</t>
  </si>
  <si>
    <t>ดวงใจ</t>
  </si>
  <si>
    <t>ใหญ่</t>
  </si>
  <si>
    <t>รัศมีพันธ์</t>
  </si>
  <si>
    <t>ประทีป</t>
  </si>
  <si>
    <t>ลาภภิญโญ</t>
  </si>
  <si>
    <t>สายันต์</t>
  </si>
  <si>
    <t>เรขาโชค</t>
  </si>
  <si>
    <t>ทวีทรัพย์</t>
  </si>
  <si>
    <t>เปรมประยูรวงศา</t>
  </si>
  <si>
    <t>สง่า</t>
  </si>
  <si>
    <t>ผ่องสามส่วน</t>
  </si>
  <si>
    <t>สุมล</t>
  </si>
  <si>
    <t>เอ็กเชือก</t>
  </si>
  <si>
    <t>จำเนียร</t>
  </si>
  <si>
    <t>กุลไพบูลย์</t>
  </si>
  <si>
    <t>สมิตา</t>
  </si>
  <si>
    <t>ศรีอดุร</t>
  </si>
  <si>
    <t>สุนันท์</t>
  </si>
  <si>
    <t>หมู่โสภิญ</t>
  </si>
  <si>
    <t>วิชาญ</t>
  </si>
  <si>
    <t>หมื่นจิตร</t>
  </si>
  <si>
    <t>กุหลาบ</t>
  </si>
  <si>
    <t>โรจนัด</t>
  </si>
  <si>
    <t>ชนินท์</t>
  </si>
  <si>
    <t>ฮวด</t>
  </si>
  <si>
    <t>เลาประเสริฐสุข</t>
  </si>
  <si>
    <t>สุด</t>
  </si>
  <si>
    <t>เพิ่มผล</t>
  </si>
  <si>
    <t>ชุมพร</t>
  </si>
  <si>
    <t>ชูสังข์</t>
  </si>
  <si>
    <t>ประวัติ</t>
  </si>
  <si>
    <t>เวียงแก้ว</t>
  </si>
  <si>
    <t>ประดิษฐ์</t>
  </si>
  <si>
    <t>โขขุณี</t>
  </si>
  <si>
    <t>กิตติ</t>
  </si>
  <si>
    <t>กุลศักดิ์ศรี</t>
  </si>
  <si>
    <t>สมัย</t>
  </si>
  <si>
    <t>สุพิศ</t>
  </si>
  <si>
    <t>อุดมผล</t>
  </si>
  <si>
    <t>นาคเวียง</t>
  </si>
  <si>
    <t>เพราะกลาง</t>
  </si>
  <si>
    <t>พยับ</t>
  </si>
  <si>
    <t>พะลัง</t>
  </si>
  <si>
    <t>เจริญ</t>
  </si>
  <si>
    <t>บัญชา</t>
  </si>
  <si>
    <t>ฝากเซียงซา</t>
  </si>
  <si>
    <t>ประสิทธิ์</t>
  </si>
  <si>
    <t>ณัฐชา</t>
  </si>
  <si>
    <t>คุณากร</t>
  </si>
  <si>
    <t>ทรัพย์ทวีกุล</t>
  </si>
  <si>
    <t>วิญญู</t>
  </si>
  <si>
    <t>คำพอง</t>
  </si>
  <si>
    <t>สารินทร์</t>
  </si>
  <si>
    <t>เพียงศักดิ์</t>
  </si>
  <si>
    <t>ขันต๊ะ</t>
  </si>
  <si>
    <t>เตียม</t>
  </si>
  <si>
    <t>สิงห์ดินดำ</t>
  </si>
  <si>
    <t>นามแสง</t>
  </si>
  <si>
    <t>สมดี</t>
  </si>
  <si>
    <t>ประภาส</t>
  </si>
  <si>
    <t>ศรีฐาน</t>
  </si>
  <si>
    <t>แสนหล้า</t>
  </si>
  <si>
    <t>สุกรรณ์</t>
  </si>
  <si>
    <t>แก้วเกิดเคน</t>
  </si>
  <si>
    <t>เที่ยง</t>
  </si>
  <si>
    <t>พลอาจ</t>
  </si>
  <si>
    <t>ฮู้</t>
  </si>
  <si>
    <t>เร่งรัดกิจ</t>
  </si>
  <si>
    <t>ชาย</t>
  </si>
  <si>
    <t>ชมภูวงษ์</t>
  </si>
  <si>
    <t>เกียนแก้ง</t>
  </si>
  <si>
    <t>สำเนียง</t>
  </si>
  <si>
    <t>พันธ์สิงห์</t>
  </si>
  <si>
    <t>บุญเทิน</t>
  </si>
  <si>
    <t>ขันทอง</t>
  </si>
  <si>
    <t>ศรีรัตน์</t>
  </si>
  <si>
    <t>เหมยแก้ว</t>
  </si>
  <si>
    <t>ไพศาล</t>
  </si>
  <si>
    <t>ศรีอุดร</t>
  </si>
  <si>
    <t>นิพวน</t>
  </si>
  <si>
    <t>เข็มภูเขียว</t>
  </si>
  <si>
    <t>วาด</t>
  </si>
  <si>
    <t>ทองถัด</t>
  </si>
  <si>
    <t>ภิญโญศรี</t>
  </si>
  <si>
    <t>สมชาย</t>
  </si>
  <si>
    <t>แก้วไกรรัตน์</t>
  </si>
  <si>
    <t>แก่นภูเขียว</t>
  </si>
  <si>
    <t>ชุมปลา</t>
  </si>
  <si>
    <t>ประยูร</t>
  </si>
  <si>
    <t>เจริญถิ่น</t>
  </si>
  <si>
    <t>ธีรพงษ์</t>
  </si>
  <si>
    <t>วรรณวิไล</t>
  </si>
  <si>
    <t>ตั้งสกุล</t>
  </si>
  <si>
    <t>สังครีพ</t>
  </si>
  <si>
    <t>ศรีคำภา</t>
  </si>
  <si>
    <t>สืบ</t>
  </si>
  <si>
    <t>สีสุข</t>
  </si>
  <si>
    <t>หลิ่ม</t>
  </si>
  <si>
    <t>ขวัญหาญ</t>
  </si>
  <si>
    <t>จุ้น</t>
  </si>
  <si>
    <t>คำวุฒิ</t>
  </si>
  <si>
    <t>ประจำเมือง</t>
  </si>
  <si>
    <t>ไท้</t>
  </si>
  <si>
    <t>หาญ</t>
  </si>
  <si>
    <t>สุพรรณ์</t>
  </si>
  <si>
    <t>จุลนันท์</t>
  </si>
  <si>
    <t>ประมวล</t>
  </si>
  <si>
    <t>ธรรมกุล</t>
  </si>
  <si>
    <t>สมยศ</t>
  </si>
  <si>
    <t>ทาแก้ง</t>
  </si>
  <si>
    <t>วัชรินทร์</t>
  </si>
  <si>
    <t>คำบ่อ</t>
  </si>
  <si>
    <t>สีกัน</t>
  </si>
  <si>
    <t>ไร่ตัวอย่างกุดจ</t>
  </si>
  <si>
    <t>อก</t>
  </si>
  <si>
    <t>สละ</t>
  </si>
  <si>
    <t>สนเจริญ</t>
  </si>
  <si>
    <t>บุญสงค์</t>
  </si>
  <si>
    <t>พรหมพันธุ์ใจ</t>
  </si>
  <si>
    <t>สุภีร์</t>
  </si>
  <si>
    <t>เหงี่ยมสูงเนิน</t>
  </si>
  <si>
    <t>ช่วยเงิน</t>
  </si>
  <si>
    <t>พฤหัส</t>
  </si>
  <si>
    <t>ศรีหาวัตร</t>
  </si>
  <si>
    <t>ทองปอน</t>
  </si>
  <si>
    <t>ศรีวิไล</t>
  </si>
  <si>
    <t>คมศักดิ์</t>
  </si>
  <si>
    <t>ศิริกาญจน์</t>
  </si>
  <si>
    <t>ประเสริฐกุล</t>
  </si>
  <si>
    <t>วิชัย</t>
  </si>
  <si>
    <t>อรนิตย์</t>
  </si>
  <si>
    <t>สระดินดำ</t>
  </si>
  <si>
    <t>ทองหล่อ</t>
  </si>
  <si>
    <t>ปลัด</t>
  </si>
  <si>
    <t>หมื่นสุรินทร์</t>
  </si>
  <si>
    <t>นาคคำ</t>
  </si>
  <si>
    <t>จรูญรัตน์</t>
  </si>
  <si>
    <t>พาสกุล</t>
  </si>
  <si>
    <t>สมคิด</t>
  </si>
  <si>
    <t>จั่นเพิ้ง</t>
  </si>
  <si>
    <t>ธินันท์</t>
  </si>
  <si>
    <t>มีสี</t>
  </si>
  <si>
    <t>มณีศรี</t>
  </si>
  <si>
    <t>สุเทพ</t>
  </si>
  <si>
    <t>เกาะแก้ง</t>
  </si>
  <si>
    <t>อลั่ย</t>
  </si>
  <si>
    <t>ขวัญมงคล</t>
  </si>
  <si>
    <t>แหล่</t>
  </si>
  <si>
    <t>ชนะ</t>
  </si>
  <si>
    <t>โจม</t>
  </si>
  <si>
    <t>จำปานิล</t>
  </si>
  <si>
    <t>สุวิทย์</t>
  </si>
  <si>
    <t>แสงชื่น</t>
  </si>
  <si>
    <t>องุ่น</t>
  </si>
  <si>
    <t>สัธนะกุล</t>
  </si>
  <si>
    <t>งักเต็ง</t>
  </si>
  <si>
    <t>แซ่โค้ว</t>
  </si>
  <si>
    <t>นคร</t>
  </si>
  <si>
    <t>ยอดแก้ว</t>
  </si>
  <si>
    <t>วิจิตร</t>
  </si>
  <si>
    <t>พิกุล</t>
  </si>
  <si>
    <t>ร่วมชัยภูมิ</t>
  </si>
  <si>
    <t>ชาญชัย</t>
  </si>
  <si>
    <t>มงคลธนทรัพย์</t>
  </si>
  <si>
    <t>บุปผา</t>
  </si>
  <si>
    <t>ขวัญศิริ</t>
  </si>
  <si>
    <t>เตียง</t>
  </si>
  <si>
    <t>ป้อมสุวรรณ</t>
  </si>
  <si>
    <t>สมชิต</t>
  </si>
  <si>
    <t>เหล่าสมบัติ</t>
  </si>
  <si>
    <t>ระวีพร</t>
  </si>
  <si>
    <t>หงอกวิลัย</t>
  </si>
  <si>
    <t>สมส่า</t>
  </si>
  <si>
    <t>บวมทองหลาง</t>
  </si>
  <si>
    <t>ลือหาญ</t>
  </si>
  <si>
    <t>ทักสิน</t>
  </si>
  <si>
    <t>จุลลนันท์</t>
  </si>
  <si>
    <t>เหมือน</t>
  </si>
  <si>
    <t>โคตรภูเขียว</t>
  </si>
  <si>
    <t>คำวงค์ปิ่น</t>
  </si>
  <si>
    <t>จำรัส</t>
  </si>
  <si>
    <t>ถวัลย์</t>
  </si>
  <si>
    <t>เนื่องกันยา</t>
  </si>
  <si>
    <t>เพ็ญพิชชา</t>
  </si>
  <si>
    <t>ชาลีวรรณ์</t>
  </si>
  <si>
    <t>ไพ่</t>
  </si>
  <si>
    <t>ทองนุ่ม</t>
  </si>
  <si>
    <t>บุดสี</t>
  </si>
  <si>
    <t>อาจโยธา</t>
  </si>
  <si>
    <t>รังสรรค์</t>
  </si>
  <si>
    <t>ทองสุขแก้ง</t>
  </si>
  <si>
    <t>จินตนา</t>
  </si>
  <si>
    <t>สูน</t>
  </si>
  <si>
    <t>เพ็งศรี</t>
  </si>
  <si>
    <t>เหล่าบ้านค้อ</t>
  </si>
  <si>
    <t>สุภาพร</t>
  </si>
  <si>
    <t>สง่าวงค์</t>
  </si>
  <si>
    <t>เวียงดินดำ</t>
  </si>
  <si>
    <t>ประยุท</t>
  </si>
  <si>
    <t>สมานพันธ์</t>
  </si>
  <si>
    <t>มาลา</t>
  </si>
  <si>
    <t>เชื้อประสาท</t>
  </si>
  <si>
    <t>สงบ</t>
  </si>
  <si>
    <t>ไมคามิ</t>
  </si>
  <si>
    <t>เข็มมา</t>
  </si>
  <si>
    <t>ยงเพชร</t>
  </si>
  <si>
    <t>คำดี</t>
  </si>
  <si>
    <t>ชาญภูเขียว</t>
  </si>
  <si>
    <t>อุบล</t>
  </si>
  <si>
    <t>เสาร์บุปผา</t>
  </si>
  <si>
    <t>สุวัฒน์</t>
  </si>
  <si>
    <t>แซ่เซียว</t>
  </si>
  <si>
    <t>ประจบ</t>
  </si>
  <si>
    <t>ประทุมทีป</t>
  </si>
  <si>
    <t>ส.ต.อ</t>
  </si>
  <si>
    <t>จีระศักดิ์</t>
  </si>
  <si>
    <t>ทองคำ</t>
  </si>
  <si>
    <t>สำรวย</t>
  </si>
  <si>
    <t>เกษรา</t>
  </si>
  <si>
    <t>ชินนรเศรษฐ</t>
  </si>
  <si>
    <t>ค่ำ</t>
  </si>
  <si>
    <t>ช่วยโชติ</t>
  </si>
  <si>
    <t>สุธนี</t>
  </si>
  <si>
    <t>ชาญศักดิ์</t>
  </si>
  <si>
    <t>ชิณพร</t>
  </si>
  <si>
    <t>ประวิณ</t>
  </si>
  <si>
    <t>อ่อง</t>
  </si>
  <si>
    <t>ถางสูงเนิน</t>
  </si>
  <si>
    <t>ประเดิม</t>
  </si>
  <si>
    <t>อำนวย</t>
  </si>
  <si>
    <t>บุญเนตร</t>
  </si>
  <si>
    <t>สารคำ</t>
  </si>
  <si>
    <t>พรมมา</t>
  </si>
  <si>
    <t>ประพงษ์</t>
  </si>
  <si>
    <t>คำภา</t>
  </si>
  <si>
    <t>ทาเวียง</t>
  </si>
  <si>
    <t>แก้วสวรรค์</t>
  </si>
  <si>
    <t>โฆษิตวรวุฒิ</t>
  </si>
  <si>
    <t>รอง</t>
  </si>
  <si>
    <t>คลังภูเขียว</t>
  </si>
  <si>
    <t>มาลัย</t>
  </si>
  <si>
    <t>บางทับ</t>
  </si>
  <si>
    <t>สุชากร</t>
  </si>
  <si>
    <t>ดวงเดือน</t>
  </si>
  <si>
    <t>ผดุงศักดิ์ศิริกุล</t>
  </si>
  <si>
    <t>หนูเล็ก</t>
  </si>
  <si>
    <t>ฐานะหมั่น</t>
  </si>
  <si>
    <t>พินิจ</t>
  </si>
  <si>
    <t>สุธิดา</t>
  </si>
  <si>
    <t>นันทบุญมา</t>
  </si>
  <si>
    <t>จิตร</t>
  </si>
  <si>
    <t>สีหานาม</t>
  </si>
  <si>
    <t>บุญภา</t>
  </si>
  <si>
    <t>มูลทอง</t>
  </si>
  <si>
    <t>สวิน</t>
  </si>
  <si>
    <t>มาดินดำ</t>
  </si>
  <si>
    <t>สุจิตร</t>
  </si>
  <si>
    <t>จวบศรี</t>
  </si>
  <si>
    <t>อภัยสูงเนิน</t>
  </si>
  <si>
    <t>จำปา</t>
  </si>
  <si>
    <t>นะจะคูณ</t>
  </si>
  <si>
    <t>อรทัย</t>
  </si>
  <si>
    <t>จันทร์สว่าง</t>
  </si>
  <si>
    <t>ประมง</t>
  </si>
  <si>
    <t>สอนชัยภูมิ</t>
  </si>
  <si>
    <t>งามตา</t>
  </si>
  <si>
    <t>เจริญสุข</t>
  </si>
  <si>
    <t>นาวินทร์</t>
  </si>
  <si>
    <t>ขุ่ยหนองบัว</t>
  </si>
  <si>
    <t>รุ่งทิพย์</t>
  </si>
  <si>
    <t>มะลัยคำ</t>
  </si>
  <si>
    <t>หล่า</t>
  </si>
  <si>
    <t>เจริญใจ</t>
  </si>
  <si>
    <t>ลำปาง</t>
  </si>
  <si>
    <t>หารรักษ์</t>
  </si>
  <si>
    <t>ขวัญตา</t>
  </si>
  <si>
    <t>รำแพรน</t>
  </si>
  <si>
    <t>โจภูเขียว</t>
  </si>
  <si>
    <t>บรรดิษฐ์</t>
  </si>
  <si>
    <t>มิ่งโอโล</t>
  </si>
  <si>
    <t>วันชัย</t>
  </si>
  <si>
    <t>สีหาวัตร</t>
  </si>
  <si>
    <t>ดำรง</t>
  </si>
  <si>
    <t>ศรีสวัสดิ์ (ปิดโควต้า)</t>
  </si>
  <si>
    <t>มิตร</t>
  </si>
  <si>
    <t>จิตรวิเศษ</t>
  </si>
  <si>
    <t>ค่าเจริญ</t>
  </si>
  <si>
    <t>เรียนรัตน์</t>
  </si>
  <si>
    <t>ใคร่เขียว</t>
  </si>
  <si>
    <t>สายตา</t>
  </si>
  <si>
    <t>โสภณ</t>
  </si>
  <si>
    <t>ทวิทย์</t>
  </si>
  <si>
    <t>ศรีไกรภักดิ์</t>
  </si>
  <si>
    <t>วิภา</t>
  </si>
  <si>
    <t>เต็นภูษา</t>
  </si>
  <si>
    <t>บุญเพ็ง</t>
  </si>
  <si>
    <t>สอาด</t>
  </si>
  <si>
    <t>สุวรรณ์</t>
  </si>
  <si>
    <t>ลุน</t>
  </si>
  <si>
    <t>เหล่ามะลึก</t>
  </si>
  <si>
    <t>พรทิพย์</t>
  </si>
  <si>
    <t>ชินภูเขียว</t>
  </si>
  <si>
    <t>สุทิน</t>
  </si>
  <si>
    <t>อุดร</t>
  </si>
  <si>
    <t>คำนาง</t>
  </si>
  <si>
    <t>แสนชัย</t>
  </si>
  <si>
    <t>หัด</t>
  </si>
  <si>
    <t>หลวงพล</t>
  </si>
  <si>
    <t>นิพล</t>
  </si>
  <si>
    <t>เปริน</t>
  </si>
  <si>
    <t>ตุ๊</t>
  </si>
  <si>
    <t>สมตัว</t>
  </si>
  <si>
    <t>ลำเยาว์</t>
  </si>
  <si>
    <t>เจริญศิลป์</t>
  </si>
  <si>
    <t>หนูรัตน์</t>
  </si>
  <si>
    <t>หมู่ศิริ</t>
  </si>
  <si>
    <t>วิลัย</t>
  </si>
  <si>
    <t>วงษ์วิจิตร</t>
  </si>
  <si>
    <t>อิทธิพล</t>
  </si>
  <si>
    <t>สายบุญจันทร์</t>
  </si>
  <si>
    <t>บุญชู</t>
  </si>
  <si>
    <t>พิทักษ์</t>
  </si>
  <si>
    <t>จุลละนันทน์</t>
  </si>
  <si>
    <t>จำวัน</t>
  </si>
  <si>
    <t>อ๊อบ</t>
  </si>
  <si>
    <t>สืบสาย</t>
  </si>
  <si>
    <t>สมศักดิ์</t>
  </si>
  <si>
    <t>โหน่งสุรินทร์</t>
  </si>
  <si>
    <t>บุญเย็น</t>
  </si>
  <si>
    <t>แก้วเหล่าขาม</t>
  </si>
  <si>
    <t>ภิลัยวรรณ์</t>
  </si>
  <si>
    <t>จำรัสกุล</t>
  </si>
  <si>
    <t>ผ่อนจรุง</t>
  </si>
  <si>
    <t>แสงจันทร์</t>
  </si>
  <si>
    <t>ตุ้ยแคน</t>
  </si>
  <si>
    <t>สมพร</t>
  </si>
  <si>
    <t>สูงนอก</t>
  </si>
  <si>
    <t>กิ่ง</t>
  </si>
  <si>
    <t>สุขใส</t>
  </si>
  <si>
    <t>สมจิตร</t>
  </si>
  <si>
    <t>สุชาติ</t>
  </si>
  <si>
    <t>จรัล</t>
  </si>
  <si>
    <t>อ่อนแล</t>
  </si>
  <si>
    <t>ดำรงค์</t>
  </si>
  <si>
    <t>วงค์วิไล</t>
  </si>
  <si>
    <t>ทองเหลือง</t>
  </si>
  <si>
    <t>สวัสดิ์รักษ์</t>
  </si>
  <si>
    <t>กาญจณา</t>
  </si>
  <si>
    <t>นามวิจิตร</t>
  </si>
  <si>
    <t>สีน้ำ</t>
  </si>
  <si>
    <t>กฤตสูงเนิน</t>
  </si>
  <si>
    <t>เลื่อน</t>
  </si>
  <si>
    <t>ลือกำลัง</t>
  </si>
  <si>
    <t>ก่อศิลป์</t>
  </si>
  <si>
    <t>เจริญเกียรติ</t>
  </si>
  <si>
    <t>สมเกียรติ</t>
  </si>
  <si>
    <t>ภูภิรมย์</t>
  </si>
  <si>
    <t>คำไมล์</t>
  </si>
  <si>
    <t>ชัยหารี</t>
  </si>
  <si>
    <t>ธนะสิทธิ์</t>
  </si>
  <si>
    <t>ถมมา</t>
  </si>
  <si>
    <t>พินแก้ง</t>
  </si>
  <si>
    <t>แสงโสม</t>
  </si>
  <si>
    <t>น้อมธรรม</t>
  </si>
  <si>
    <t>กัณหาเขียว</t>
  </si>
  <si>
    <t>ดาแพง</t>
  </si>
  <si>
    <t>สนอง</t>
  </si>
  <si>
    <t>บัวลอย</t>
  </si>
  <si>
    <t>เจริญวรรณ</t>
  </si>
  <si>
    <t>ศรีวิไลย์</t>
  </si>
  <si>
    <t>สายัณห์</t>
  </si>
  <si>
    <t>เงินโม้</t>
  </si>
  <si>
    <t>นางสาว</t>
  </si>
  <si>
    <t>ปริศนา</t>
  </si>
  <si>
    <t>อาวุธ</t>
  </si>
  <si>
    <t>จำรัสไว</t>
  </si>
  <si>
    <t>คล้าย</t>
  </si>
  <si>
    <t>พันทิพย์</t>
  </si>
  <si>
    <t>สวรรค์</t>
  </si>
  <si>
    <t>ทองอินทร์</t>
  </si>
  <si>
    <t>ชาญเดช</t>
  </si>
  <si>
    <t>ซ้อน</t>
  </si>
  <si>
    <t>พานหนองเส</t>
  </si>
  <si>
    <t>บุญทัน</t>
  </si>
  <si>
    <t>คุ้มเงิน</t>
  </si>
  <si>
    <t>กองคำ</t>
  </si>
  <si>
    <t>พนมภูมิ</t>
  </si>
  <si>
    <t>พัณณิตา</t>
  </si>
  <si>
    <t>เพชรพิณทอง</t>
  </si>
  <si>
    <t>ชัยญา</t>
  </si>
  <si>
    <t>รสหามแห</t>
  </si>
  <si>
    <t>ตา</t>
  </si>
  <si>
    <t>เสน่ห์</t>
  </si>
  <si>
    <t>แก้วโพธิ์ทอง</t>
  </si>
  <si>
    <t>ชลชี</t>
  </si>
  <si>
    <t>คำตาสีดา</t>
  </si>
  <si>
    <t>ละเหลา</t>
  </si>
  <si>
    <t>สุพล</t>
  </si>
  <si>
    <t>ชัยยา</t>
  </si>
  <si>
    <t>เกื้อหนุน</t>
  </si>
  <si>
    <t>ธีรวงศ์</t>
  </si>
  <si>
    <t>ปาละโท</t>
  </si>
  <si>
    <t>คำเที่ยง</t>
  </si>
  <si>
    <t>งามศักดิ์</t>
  </si>
  <si>
    <t>ฦาแรง</t>
  </si>
  <si>
    <t>ธงชัย</t>
  </si>
  <si>
    <t>ชื่นชม</t>
  </si>
  <si>
    <t>หม่อน</t>
  </si>
  <si>
    <t>บัวระภา</t>
  </si>
  <si>
    <t>คำนึง</t>
  </si>
  <si>
    <t>แสนโคตร</t>
  </si>
  <si>
    <t>จันทร์วิเศษ</t>
  </si>
  <si>
    <t>สุนิดา</t>
  </si>
  <si>
    <t>ผุสดีวรรณ์</t>
  </si>
  <si>
    <t>มงคล</t>
  </si>
  <si>
    <t>ทองศิริ(ยกเลิก)</t>
  </si>
  <si>
    <t>ฉลอง</t>
  </si>
  <si>
    <t>ชำนาญพล</t>
  </si>
  <si>
    <t>ยุทธยา</t>
  </si>
  <si>
    <t>คำเพียร</t>
  </si>
  <si>
    <t>พลฤทธิ์</t>
  </si>
  <si>
    <t>กันยา</t>
  </si>
  <si>
    <t>กำลังยง</t>
  </si>
  <si>
    <t>เสถียร</t>
  </si>
  <si>
    <t>กองเขียว</t>
  </si>
  <si>
    <t>กฤตย์</t>
  </si>
  <si>
    <t>กงไหล</t>
  </si>
  <si>
    <t>ถนอมผล</t>
  </si>
  <si>
    <t>ศักดิ์ดา</t>
  </si>
  <si>
    <t>ตลับนิล</t>
  </si>
  <si>
    <t>วรรณิสา</t>
  </si>
  <si>
    <t>จิตรไมตรี</t>
  </si>
  <si>
    <t>ประวิทย์</t>
  </si>
  <si>
    <t>มิจฉา</t>
  </si>
  <si>
    <t>สุขสวัสดิ์</t>
  </si>
  <si>
    <t>ธีรศักดิ์</t>
  </si>
  <si>
    <t>จำรัสลาภ</t>
  </si>
  <si>
    <t>เอมิกา</t>
  </si>
  <si>
    <t>ฤาชา</t>
  </si>
  <si>
    <t>มหา</t>
  </si>
  <si>
    <t>สวยโสภา</t>
  </si>
  <si>
    <t>ทรงฤทธิ์</t>
  </si>
  <si>
    <t>พิมดีด</t>
  </si>
  <si>
    <t>พิมพิสรณ์</t>
  </si>
  <si>
    <t>สุมนา</t>
  </si>
  <si>
    <t>แดงนกขุ่ม</t>
  </si>
  <si>
    <t>ธนัชชา</t>
  </si>
  <si>
    <t>บุญช่วย</t>
  </si>
  <si>
    <t>ทนสูงเนิน</t>
  </si>
  <si>
    <t>ขาวสะอาด</t>
  </si>
  <si>
    <t>พระสาร</t>
  </si>
  <si>
    <t>เกษม</t>
  </si>
  <si>
    <t>จันทร์ปาน</t>
  </si>
  <si>
    <t>พรหมพิชัย</t>
  </si>
  <si>
    <t>คันธา</t>
  </si>
  <si>
    <t>เจริญคุณ</t>
  </si>
  <si>
    <t>ทวัช</t>
  </si>
  <si>
    <t>สีดาห้าว</t>
  </si>
  <si>
    <t>บุญเริง</t>
  </si>
  <si>
    <t>ทิพย์มณี</t>
  </si>
  <si>
    <t>ไวพจน์</t>
  </si>
  <si>
    <t>ทีดินดำ</t>
  </si>
  <si>
    <t>อุทิศ</t>
  </si>
  <si>
    <t>เสี้ยมแหลม</t>
  </si>
  <si>
    <t>สายหยุด</t>
  </si>
  <si>
    <t>พาแพง</t>
  </si>
  <si>
    <t>กุศล</t>
  </si>
  <si>
    <t>ประโมทย์</t>
  </si>
  <si>
    <t>ขุนทิพย์</t>
  </si>
  <si>
    <t>สัมฤทธิ์</t>
  </si>
  <si>
    <t>ศีลรักษา</t>
  </si>
  <si>
    <t>บุญมา</t>
  </si>
  <si>
    <t>หาญรักษ์</t>
  </si>
  <si>
    <t>จำรัสบุญ</t>
  </si>
  <si>
    <t>ชัยหงษา</t>
  </si>
  <si>
    <t>ประสพ</t>
  </si>
  <si>
    <t>คำชัยยา</t>
  </si>
  <si>
    <t>กฤตสนา</t>
  </si>
  <si>
    <t>นพธรรม</t>
  </si>
  <si>
    <t>ทวยศิริ</t>
  </si>
  <si>
    <t>เจน</t>
  </si>
  <si>
    <t>จันดาโคตร</t>
  </si>
  <si>
    <t>สุพจน์</t>
  </si>
  <si>
    <t>มนต์กล้า</t>
  </si>
  <si>
    <t>แสงอรุณ</t>
  </si>
  <si>
    <t>คำภีระ</t>
  </si>
  <si>
    <t>หอมบุญ</t>
  </si>
  <si>
    <t>วิสันติ์</t>
  </si>
  <si>
    <t>สุบรรณ์</t>
  </si>
  <si>
    <t>พุธทา</t>
  </si>
  <si>
    <t>สินสมุทร</t>
  </si>
  <si>
    <t>ชนะพล</t>
  </si>
  <si>
    <t>แผงตัน</t>
  </si>
  <si>
    <t>กิตติศักดิ์</t>
  </si>
  <si>
    <t>ทองลี</t>
  </si>
  <si>
    <t>มานะดี</t>
  </si>
  <si>
    <t>โมราสุด</t>
  </si>
  <si>
    <t>บัวพันธ์</t>
  </si>
  <si>
    <t>ธรรมประกอบ</t>
  </si>
  <si>
    <t>รันเท</t>
  </si>
  <si>
    <t>สีหาวัตร์</t>
  </si>
  <si>
    <t>กองหนุน</t>
  </si>
  <si>
    <t>พรมมาตย์</t>
  </si>
  <si>
    <t>ธีรยุทธ</t>
  </si>
  <si>
    <t>ธูปทิศศาล</t>
  </si>
  <si>
    <t>เกสร</t>
  </si>
  <si>
    <t>สนธิ</t>
  </si>
  <si>
    <t>วิรัชร์</t>
  </si>
  <si>
    <t>พันธ์ทอง</t>
  </si>
  <si>
    <t>อาจวงษ์</t>
  </si>
  <si>
    <t>เข็มพร</t>
  </si>
  <si>
    <t>สิงห์ศรี</t>
  </si>
  <si>
    <t>อุเทน</t>
  </si>
  <si>
    <t>บุญมาจันทร์</t>
  </si>
  <si>
    <t>เสียงสินธ์</t>
  </si>
  <si>
    <t>ตรี</t>
  </si>
  <si>
    <t>มีปัญญา</t>
  </si>
  <si>
    <t>ดวงฤทัย</t>
  </si>
  <si>
    <t>ภูมิชัย</t>
  </si>
  <si>
    <t>สุพรม</t>
  </si>
  <si>
    <t>ระวิพันธ์</t>
  </si>
  <si>
    <t>บุตุธรรม</t>
  </si>
  <si>
    <t>ประดับ</t>
  </si>
  <si>
    <t>โสภา</t>
  </si>
  <si>
    <t>จันทราษี</t>
  </si>
  <si>
    <t>กองเพชร</t>
  </si>
  <si>
    <t>บรรฑิต</t>
  </si>
  <si>
    <t>อาทิยา</t>
  </si>
  <si>
    <t>ปองดี</t>
  </si>
  <si>
    <t>โปร่งภูเขียว</t>
  </si>
  <si>
    <t>วิลัยวรรณ</t>
  </si>
  <si>
    <t>ราชเทียน</t>
  </si>
  <si>
    <t>มูลภูเขียว</t>
  </si>
  <si>
    <t>จันทา</t>
  </si>
  <si>
    <t>ถ่องตะคุ</t>
  </si>
  <si>
    <t>เวียงสุข</t>
  </si>
  <si>
    <t>งามจิตร</t>
  </si>
  <si>
    <t>ขจรวงศ์สถิต</t>
  </si>
  <si>
    <t>ประพันธ์</t>
  </si>
  <si>
    <t>มองฤทธิ์</t>
  </si>
  <si>
    <t>ภักดี</t>
  </si>
  <si>
    <t>ขวัญยืน</t>
  </si>
  <si>
    <t>กนกรัตน์</t>
  </si>
  <si>
    <t>หนูพิน</t>
  </si>
  <si>
    <t>เพลิน</t>
  </si>
  <si>
    <t>ผายเงิน</t>
  </si>
  <si>
    <t>กองพัน</t>
  </si>
  <si>
    <t>สร้อยคำ</t>
  </si>
  <si>
    <t>เข็มพลอย</t>
  </si>
  <si>
    <t>ตระกูลศรี</t>
  </si>
  <si>
    <t>น้อย</t>
  </si>
  <si>
    <t>บรรเลง</t>
  </si>
  <si>
    <t>หงส์พิมพ์</t>
  </si>
  <si>
    <t>สนิทเมือง</t>
  </si>
  <si>
    <t>ทะไกรราช</t>
  </si>
  <si>
    <t>สังเวียน</t>
  </si>
  <si>
    <t>บุสำโรง</t>
  </si>
  <si>
    <t>บุญชื่น</t>
  </si>
  <si>
    <t>ไวจำปา</t>
  </si>
  <si>
    <t>ขจัดพาล</t>
  </si>
  <si>
    <t>บุญหลาย</t>
  </si>
  <si>
    <t>ตาปราบ</t>
  </si>
  <si>
    <t>เจริญชีพ</t>
  </si>
  <si>
    <t>สมนึก</t>
  </si>
  <si>
    <t>แก้วน่าน</t>
  </si>
  <si>
    <t>นพดล</t>
  </si>
  <si>
    <t>ถนอมเงิน</t>
  </si>
  <si>
    <t>ชูสกุล</t>
  </si>
  <si>
    <t>สงกรานต์</t>
  </si>
  <si>
    <t>แก้วใส</t>
  </si>
  <si>
    <t>วงษ์ชู</t>
  </si>
  <si>
    <t>ฉงวนใจ</t>
  </si>
  <si>
    <t>ตรีกลาง</t>
  </si>
  <si>
    <t>สุคน</t>
  </si>
  <si>
    <t>เซี่ยงเจ็ว</t>
  </si>
  <si>
    <t>นะรุ่ง</t>
  </si>
  <si>
    <t>นาคนชม</t>
  </si>
  <si>
    <t>สมัคร</t>
  </si>
  <si>
    <t>ลาภมูล</t>
  </si>
  <si>
    <t>กฤช</t>
  </si>
  <si>
    <t>แสงนาฝาย</t>
  </si>
  <si>
    <t>แสวง</t>
  </si>
  <si>
    <t>คณึงนิต</t>
  </si>
  <si>
    <t>เห็มพรม</t>
  </si>
  <si>
    <t>ดวงภมร</t>
  </si>
  <si>
    <t>สัญญา</t>
  </si>
  <si>
    <t>ขยายดี</t>
  </si>
  <si>
    <t>เอื้อประชา</t>
  </si>
  <si>
    <t>เอนก</t>
  </si>
  <si>
    <t>ขุนสวัสดิ์</t>
  </si>
  <si>
    <t>ง้าวนาเสียว</t>
  </si>
  <si>
    <t>พรรณี</t>
  </si>
  <si>
    <t>น้อยเอี้ยง</t>
  </si>
  <si>
    <t>สุขนาแซง</t>
  </si>
  <si>
    <t>หนูหวัน</t>
  </si>
  <si>
    <t>แทนวิสุทธิ์</t>
  </si>
  <si>
    <t>ดันสูงเนิน</t>
  </si>
  <si>
    <t>แคนสา ***</t>
  </si>
  <si>
    <t>บรรลือ</t>
  </si>
  <si>
    <t>เหล่าสุขา</t>
  </si>
  <si>
    <t>ประเทือง</t>
  </si>
  <si>
    <t>วิชา</t>
  </si>
  <si>
    <t>ชมภูมาตรย์</t>
  </si>
  <si>
    <t>สนธยา</t>
  </si>
  <si>
    <t>เจริญทรัพย์</t>
  </si>
  <si>
    <t>บจก.</t>
  </si>
  <si>
    <t>รวมเกษตรกรอุตสาหกรรม</t>
  </si>
  <si>
    <t>(สาขามิตรภูเวียง)</t>
  </si>
  <si>
    <t>ลัดดา</t>
  </si>
  <si>
    <t>ชาติพหล</t>
  </si>
  <si>
    <t>ผ่านบุตร ***</t>
  </si>
  <si>
    <t>โสภี</t>
  </si>
  <si>
    <t>รัตนาภรณ์</t>
  </si>
  <si>
    <t>รัศมีแจ้ง</t>
  </si>
  <si>
    <t>ประทุมมา</t>
  </si>
  <si>
    <t>ทองอาน</t>
  </si>
  <si>
    <t>ปรางทอง</t>
  </si>
  <si>
    <t>ดรุณี</t>
  </si>
  <si>
    <t>แสงศิรินาคะกุล</t>
  </si>
  <si>
    <t>ชัยรัตน์</t>
  </si>
  <si>
    <t>จันทรมหา</t>
  </si>
  <si>
    <t>ชาลี</t>
  </si>
  <si>
    <t>นวลปิด</t>
  </si>
  <si>
    <t>นิติพนธ์</t>
  </si>
  <si>
    <t>หงษ์กาญจนพงษ์</t>
  </si>
  <si>
    <t>เกียรติศักดิ์</t>
  </si>
  <si>
    <t>บัวลิน</t>
  </si>
  <si>
    <t>วงศ์เครือศร</t>
  </si>
  <si>
    <t>ฐานวิสัย</t>
  </si>
  <si>
    <t>อาทิตย์</t>
  </si>
  <si>
    <t>ทุยดอย</t>
  </si>
  <si>
    <t>ทัศพร</t>
  </si>
  <si>
    <t>หมอดี</t>
  </si>
  <si>
    <t>นนา</t>
  </si>
  <si>
    <t>สงงาม</t>
  </si>
  <si>
    <t>จันทร์จิต</t>
  </si>
  <si>
    <t>นุพล</t>
  </si>
  <si>
    <t>พรมเมตตา</t>
  </si>
  <si>
    <t>สันติ</t>
  </si>
  <si>
    <t>มีที</t>
  </si>
  <si>
    <t>สมบัติ</t>
  </si>
  <si>
    <t>บง</t>
  </si>
  <si>
    <t>สุริพงษ์</t>
  </si>
  <si>
    <t>เทียบภูเขียว</t>
  </si>
  <si>
    <t>จันทพงษ์</t>
  </si>
  <si>
    <t>ราชโยค</t>
  </si>
  <si>
    <t>นิชำนาญ</t>
  </si>
  <si>
    <t>ชูพร</t>
  </si>
  <si>
    <t>มุ่งวิชา</t>
  </si>
  <si>
    <t>เดือนเพ็ญ</t>
  </si>
  <si>
    <t>คำภิโรชัย</t>
  </si>
  <si>
    <t>อุดมพร</t>
  </si>
  <si>
    <t>ทาน้อย</t>
  </si>
  <si>
    <t>จรูญศรี</t>
  </si>
  <si>
    <t>พิทักษ์ศิลป์</t>
  </si>
  <si>
    <t>บุญเติม</t>
  </si>
  <si>
    <t>เนื่องชุมพล</t>
  </si>
  <si>
    <t>บัวสอน</t>
  </si>
  <si>
    <t>สวย</t>
  </si>
  <si>
    <t>คนมั่น</t>
  </si>
  <si>
    <t>มะณีวรรณ์</t>
  </si>
  <si>
    <t>สว่าง</t>
  </si>
  <si>
    <t>แนวสูงเนิน</t>
  </si>
  <si>
    <t>นวลจันทร์</t>
  </si>
  <si>
    <t>ยวง</t>
  </si>
  <si>
    <t>คลังชำนาญ</t>
  </si>
  <si>
    <t>ณรงค์ฤทธิ์</t>
  </si>
  <si>
    <t>จันทบุตร</t>
  </si>
  <si>
    <t>จิตมั่น</t>
  </si>
  <si>
    <t>แหลม</t>
  </si>
  <si>
    <t>บุริรัมสูงเนิน</t>
  </si>
  <si>
    <t>ชนะสงคราม</t>
  </si>
  <si>
    <t>นส.</t>
  </si>
  <si>
    <t>จิราภรณ์</t>
  </si>
  <si>
    <t>นวลปีน</t>
  </si>
  <si>
    <t>ร.ท.</t>
  </si>
  <si>
    <t>รอดละม้าย</t>
  </si>
  <si>
    <t>ฉัตรรักษา</t>
  </si>
  <si>
    <t>มณีจันทร์</t>
  </si>
  <si>
    <t>พวกภูเขียว</t>
  </si>
  <si>
    <t>หนูเกิน</t>
  </si>
  <si>
    <t>ปะวะเขนัง</t>
  </si>
  <si>
    <t>อัมพร</t>
  </si>
  <si>
    <t>แพงจันทึก</t>
  </si>
  <si>
    <t>นวนระออง</t>
  </si>
  <si>
    <t>ชีกว้าง</t>
  </si>
  <si>
    <t>เปคอนสาร</t>
  </si>
  <si>
    <t>สู่หญ้านาง</t>
  </si>
  <si>
    <t>ธรรมเนียม</t>
  </si>
  <si>
    <t>สาทิพย์</t>
  </si>
  <si>
    <t>คงเมือง</t>
  </si>
  <si>
    <t>เตียงทอง</t>
  </si>
  <si>
    <t>จันทร์เกศ</t>
  </si>
  <si>
    <t>วริษา</t>
  </si>
  <si>
    <t>มีดินดำ</t>
  </si>
  <si>
    <t>คำปูน</t>
  </si>
  <si>
    <t>ประเสริฐไทย</t>
  </si>
  <si>
    <t>อภิสิทธิ์</t>
  </si>
  <si>
    <t>หยง</t>
  </si>
  <si>
    <t>รัตนศรีบัวแดง</t>
  </si>
  <si>
    <t>รัศมี</t>
  </si>
  <si>
    <t>พึ่งกุศล</t>
  </si>
  <si>
    <t>หรินฟ้า</t>
  </si>
  <si>
    <t>สิทธิคำ</t>
  </si>
  <si>
    <t>เจด็จ</t>
  </si>
  <si>
    <t>ไกรศรีวัฒน์</t>
  </si>
  <si>
    <t>วิเชียรดี</t>
  </si>
  <si>
    <t>บุญส่ง</t>
  </si>
  <si>
    <t>ขวัญนิระวงค์</t>
  </si>
  <si>
    <t>ฉัตรชัย</t>
  </si>
  <si>
    <t>หูชัยภูมิ</t>
  </si>
  <si>
    <t>ถาวร</t>
  </si>
  <si>
    <t>เพ็ชรรัตน์</t>
  </si>
  <si>
    <t>ยาย</t>
  </si>
  <si>
    <t>อุ่นเมือง</t>
  </si>
  <si>
    <t>แสงสุตตา</t>
  </si>
  <si>
    <t>ปัสสำราญ</t>
  </si>
  <si>
    <t>ยม</t>
  </si>
  <si>
    <t>หมู่หนองสังข์</t>
  </si>
  <si>
    <t>ผ่องใส</t>
  </si>
  <si>
    <t>จันทร์เพ็ง</t>
  </si>
  <si>
    <t>เสนาหมื่น</t>
  </si>
  <si>
    <t>สงคราม</t>
  </si>
  <si>
    <t>ยศรุ่งเรือง</t>
  </si>
  <si>
    <t>ฮึม</t>
  </si>
  <si>
    <t>วิรัตน์</t>
  </si>
  <si>
    <t>เฉลิมหมู่</t>
  </si>
  <si>
    <t>สุขัน</t>
  </si>
  <si>
    <t>ใจสว่าง</t>
  </si>
  <si>
    <t>เรียง</t>
  </si>
  <si>
    <t>ละมูล</t>
  </si>
  <si>
    <t>วรกฏ</t>
  </si>
  <si>
    <t>สกาศ</t>
  </si>
  <si>
    <t>กันโยทา</t>
  </si>
  <si>
    <t>ลาดบัวขาว</t>
  </si>
  <si>
    <t>คำแหง</t>
  </si>
  <si>
    <t>ครองเคหา</t>
  </si>
  <si>
    <t>มนูญ</t>
  </si>
  <si>
    <t>ศิลาสิทธิ์</t>
  </si>
  <si>
    <t>จำนงค์</t>
  </si>
  <si>
    <t>นวลฉวี</t>
  </si>
  <si>
    <t>หอมจันทร์</t>
  </si>
  <si>
    <t>ลาภทวี</t>
  </si>
  <si>
    <t>คำสีทา</t>
  </si>
  <si>
    <t>สายัน</t>
  </si>
  <si>
    <t>มงกุฏ</t>
  </si>
  <si>
    <t>มูลแก่น</t>
  </si>
  <si>
    <t>ลาวัลย์</t>
  </si>
  <si>
    <t>ถวิล</t>
  </si>
  <si>
    <t>นะโนนชัย</t>
  </si>
  <si>
    <t>สีลา</t>
  </si>
  <si>
    <t>โพธิ์ชา</t>
  </si>
  <si>
    <t>โลมะบุตร</t>
  </si>
  <si>
    <t>คำตัน</t>
  </si>
  <si>
    <t>บุญเล่</t>
  </si>
  <si>
    <t>นวลศรี</t>
  </si>
  <si>
    <t>สุขม่วง</t>
  </si>
  <si>
    <t>บุญหาญ</t>
  </si>
  <si>
    <t>ป้องชาลี</t>
  </si>
  <si>
    <t>บัว</t>
  </si>
  <si>
    <t>ไชยปรีชา</t>
  </si>
  <si>
    <t>ใบ</t>
  </si>
  <si>
    <t>ธรรมมะ</t>
  </si>
  <si>
    <t>สีสมุทร</t>
  </si>
  <si>
    <t>เม้า</t>
  </si>
  <si>
    <t>ภูมิแกคำ</t>
  </si>
  <si>
    <t>พันธ์</t>
  </si>
  <si>
    <t>ศรีโยธา</t>
  </si>
  <si>
    <t>เสนอ</t>
  </si>
  <si>
    <t>บัวศรี</t>
  </si>
  <si>
    <t>สังวาล</t>
  </si>
  <si>
    <t>พยุง</t>
  </si>
  <si>
    <t>รัตนวิชัย</t>
  </si>
  <si>
    <t>ไชยมงคล</t>
  </si>
  <si>
    <t>คูณ</t>
  </si>
  <si>
    <t>พลพวก</t>
  </si>
  <si>
    <t>สิงห์ทอง</t>
  </si>
  <si>
    <t>สุระ</t>
  </si>
  <si>
    <t>อรพิน</t>
  </si>
  <si>
    <t>พิมสิม</t>
  </si>
  <si>
    <t>มยุรี</t>
  </si>
  <si>
    <t>คำมีอ่อน</t>
  </si>
  <si>
    <t>พัดชา</t>
  </si>
  <si>
    <t>สุวรรณชัย</t>
  </si>
  <si>
    <t>แสงกุดเลาะ</t>
  </si>
  <si>
    <t>จุน</t>
  </si>
  <si>
    <t>วงศ์ชาลี</t>
  </si>
  <si>
    <t>ค่าย</t>
  </si>
  <si>
    <t>ไพฑูรย์</t>
  </si>
  <si>
    <t>อุฬาร</t>
  </si>
  <si>
    <t>โคจำนงค์</t>
  </si>
  <si>
    <t>ทักษิณสิทธิ์</t>
  </si>
  <si>
    <t>สุทัศน์</t>
  </si>
  <si>
    <t>เคารพ</t>
  </si>
  <si>
    <t>แถว</t>
  </si>
  <si>
    <t>พลภิทักษ์</t>
  </si>
  <si>
    <t>คลังระหัด</t>
  </si>
  <si>
    <t>สานิตย์</t>
  </si>
  <si>
    <t>เรืองอนันต์</t>
  </si>
  <si>
    <t>สมปอง</t>
  </si>
  <si>
    <t>เนื่องแก้ว</t>
  </si>
  <si>
    <t>ทองปัน</t>
  </si>
  <si>
    <t>ภักดียา</t>
  </si>
  <si>
    <t>สุบิน</t>
  </si>
  <si>
    <t>พิมพ์สมบูรณ์</t>
  </si>
  <si>
    <t>ศรีนอก</t>
  </si>
  <si>
    <t>สมภาร</t>
  </si>
  <si>
    <t>ชูมะโนวัด</t>
  </si>
  <si>
    <t>ทรงกาสี</t>
  </si>
  <si>
    <t>กุลวิเศษ</t>
  </si>
  <si>
    <t>เดชจำเริญ</t>
  </si>
  <si>
    <t>รักษาบุญ</t>
  </si>
  <si>
    <t>สุรภักดิ์</t>
  </si>
  <si>
    <t>สำราญ</t>
  </si>
  <si>
    <t>ออต</t>
  </si>
  <si>
    <t>ชิมช้า</t>
  </si>
  <si>
    <t>จารึก</t>
  </si>
  <si>
    <t>ป้อมปริยานนท์</t>
  </si>
  <si>
    <t>ศิริชาติ</t>
  </si>
  <si>
    <t>สอน</t>
  </si>
  <si>
    <t>ผาบสิมมา</t>
  </si>
  <si>
    <t>สุข</t>
  </si>
  <si>
    <t>ทองใจ</t>
  </si>
  <si>
    <t>กองงาย</t>
  </si>
  <si>
    <t>บามขุนทด</t>
  </si>
  <si>
    <t>เหง้ากอก</t>
  </si>
  <si>
    <t>งานไว</t>
  </si>
  <si>
    <t>ประทวน</t>
  </si>
  <si>
    <t>มั่นมี</t>
  </si>
  <si>
    <t>บุญเหลี่ยม</t>
  </si>
  <si>
    <t>พรมบุตร</t>
  </si>
  <si>
    <t>ชลิด</t>
  </si>
  <si>
    <t>บุญทอง</t>
  </si>
  <si>
    <t>ศรีวงษ์ชัย</t>
  </si>
  <si>
    <t>หนูคล้าย</t>
  </si>
  <si>
    <t>โทแก้ว</t>
  </si>
  <si>
    <t>ประจิม</t>
  </si>
  <si>
    <t>ศรีสุชาติ</t>
  </si>
  <si>
    <t>ที</t>
  </si>
  <si>
    <t>ขุนม่วง</t>
  </si>
  <si>
    <t>บุญลือ</t>
  </si>
  <si>
    <t>ผามะนาว</t>
  </si>
  <si>
    <t>เฉลิมพล</t>
  </si>
  <si>
    <t>จันภิรมย์</t>
  </si>
  <si>
    <t>วัยสุวรรณ</t>
  </si>
  <si>
    <t>รชยา</t>
  </si>
  <si>
    <t>สาริมา</t>
  </si>
  <si>
    <t>ทองเพชร</t>
  </si>
  <si>
    <t>ศรีหนองเป็ด</t>
  </si>
  <si>
    <t>ลาดทอง</t>
  </si>
  <si>
    <t>ไสว</t>
  </si>
  <si>
    <t>แสนอินเฮียง</t>
  </si>
  <si>
    <t>สมจิตร์</t>
  </si>
  <si>
    <t>มูลตะกร</t>
  </si>
  <si>
    <t>ณัฐวุฒิ</t>
  </si>
  <si>
    <t>เห็งขุนทด</t>
  </si>
  <si>
    <t>ผวย</t>
  </si>
  <si>
    <t>แสงบัลลัง</t>
  </si>
  <si>
    <t>ด้นประดิษฐ</t>
  </si>
  <si>
    <t>พุทธวงษ์</t>
  </si>
  <si>
    <t>ประนม</t>
  </si>
  <si>
    <t>รักษากุล</t>
  </si>
  <si>
    <t>บุญหนัก</t>
  </si>
  <si>
    <t>กลางเมืองขวา</t>
  </si>
  <si>
    <t>ควง</t>
  </si>
  <si>
    <t>ตวนชัยภูมิ</t>
  </si>
  <si>
    <t>ยุพา</t>
  </si>
  <si>
    <t>สุบรรทม</t>
  </si>
  <si>
    <t>วงษ์เมืองกลาง</t>
  </si>
  <si>
    <t>สุนัด</t>
  </si>
  <si>
    <t>หนันจันทา</t>
  </si>
  <si>
    <t>แนวโนนทัน</t>
  </si>
  <si>
    <t>รัดดา</t>
  </si>
  <si>
    <t>อุ้มบุญ</t>
  </si>
  <si>
    <t>จร</t>
  </si>
  <si>
    <t>ป้อมสุวรรณ์</t>
  </si>
  <si>
    <t>พร้อม</t>
  </si>
  <si>
    <t>สิงห์ชัย</t>
  </si>
  <si>
    <t>พรมบวช</t>
  </si>
  <si>
    <t>อินทร์โนนเชือก</t>
  </si>
  <si>
    <t>ฤทธิ์ชารี</t>
  </si>
  <si>
    <t>หนูพิศ</t>
  </si>
  <si>
    <t>โชคคุณ</t>
  </si>
  <si>
    <t>สุรัตน์</t>
  </si>
  <si>
    <t>ดีวิเศษ</t>
  </si>
  <si>
    <t>เบอร์ไธสง</t>
  </si>
  <si>
    <t>ใจทา</t>
  </si>
  <si>
    <t>คำสิงห์</t>
  </si>
  <si>
    <t>จิตประทุม</t>
  </si>
  <si>
    <t>หลี</t>
  </si>
  <si>
    <t>คงศิลา</t>
  </si>
  <si>
    <t>หนัน</t>
  </si>
  <si>
    <t>สุรีย์</t>
  </si>
  <si>
    <t>สุวรรณสาร</t>
  </si>
  <si>
    <t>นิรุตมนต์</t>
  </si>
  <si>
    <t>ปิยะรัตน์</t>
  </si>
  <si>
    <t>ขันอาษา</t>
  </si>
  <si>
    <t>ใส</t>
  </si>
  <si>
    <t>สายดำรงค์</t>
  </si>
  <si>
    <t>บุตรสูงเนิน</t>
  </si>
  <si>
    <t>บุ</t>
  </si>
  <si>
    <t>มณีนาง</t>
  </si>
  <si>
    <t>เบญจะมาพร</t>
  </si>
  <si>
    <t>ผลช่วย</t>
  </si>
  <si>
    <t>เดชา</t>
  </si>
  <si>
    <t>คงโนนกอก</t>
  </si>
  <si>
    <t>สุวรรณ</t>
  </si>
  <si>
    <t>ลาดหาญ</t>
  </si>
  <si>
    <t>วัลลภ</t>
  </si>
  <si>
    <t>หมอกชัย</t>
  </si>
  <si>
    <t>ชัยอาคม</t>
  </si>
  <si>
    <t>อดิศักดิ์</t>
  </si>
  <si>
    <t>บุญทม</t>
  </si>
  <si>
    <t>ศรีวงศ์ชัย</t>
  </si>
  <si>
    <t>เหาะ</t>
  </si>
  <si>
    <t>ทะนารี</t>
  </si>
  <si>
    <t>สุทธิ</t>
  </si>
  <si>
    <t>สอนสุภาพ</t>
  </si>
  <si>
    <t>โฮม</t>
  </si>
  <si>
    <t>โนตานอก</t>
  </si>
  <si>
    <t>อภิวัฒน์</t>
  </si>
  <si>
    <t>สมคำพี่</t>
  </si>
  <si>
    <t>พัฒน์</t>
  </si>
  <si>
    <t>แท่ง</t>
  </si>
  <si>
    <t>ดังยางหวาย</t>
  </si>
  <si>
    <t>ชื่น</t>
  </si>
  <si>
    <t>เพียรขุนทด</t>
  </si>
  <si>
    <t>แวว</t>
  </si>
  <si>
    <t>เดช</t>
  </si>
  <si>
    <t>ชัยโก</t>
  </si>
  <si>
    <t>กงหลา</t>
  </si>
  <si>
    <t>บุญร่วม</t>
  </si>
  <si>
    <t>จำชาติ</t>
  </si>
  <si>
    <t>รำไพ</t>
  </si>
  <si>
    <t>กอง</t>
  </si>
  <si>
    <t>ใสหนองเป็ด</t>
  </si>
  <si>
    <t>ทวี</t>
  </si>
  <si>
    <t>จันทะดวง</t>
  </si>
  <si>
    <t>ปันนา</t>
  </si>
  <si>
    <t>กิมโนนกอก</t>
  </si>
  <si>
    <t>มะณีจันทร์</t>
  </si>
  <si>
    <t>บัวทอง</t>
  </si>
  <si>
    <t>โคตรภักดี</t>
  </si>
  <si>
    <t>ยิ่ง</t>
  </si>
  <si>
    <t>นามโพธิ์</t>
  </si>
  <si>
    <t>วีระยุทธ</t>
  </si>
  <si>
    <t>ธรณี</t>
  </si>
  <si>
    <t>พาชัยภูมิ</t>
  </si>
  <si>
    <t>วอนเก่าน้อย</t>
  </si>
  <si>
    <t>กี</t>
  </si>
  <si>
    <t>ตาลไธสง</t>
  </si>
  <si>
    <t>คำพวง</t>
  </si>
  <si>
    <t>คงฉนวน</t>
  </si>
  <si>
    <t>สมโภชน์</t>
  </si>
  <si>
    <t>หมื่นอาจ</t>
  </si>
  <si>
    <t>พันธุ์ยาง</t>
  </si>
  <si>
    <t>ลิละคร</t>
  </si>
  <si>
    <t>เพียงกระโทก</t>
  </si>
  <si>
    <t>บาลี</t>
  </si>
  <si>
    <t>หมู่หัวนา</t>
  </si>
  <si>
    <t>ป้อมอุ่นเรือน</t>
  </si>
  <si>
    <t>อัจฉรา</t>
  </si>
  <si>
    <t>ปลื้มสุด</t>
  </si>
  <si>
    <t>ทองพูล</t>
  </si>
  <si>
    <t>มาฆะเซ็นต์</t>
  </si>
  <si>
    <t>พิชิต</t>
  </si>
  <si>
    <t>พิมนาเรือ</t>
  </si>
  <si>
    <t>พนม</t>
  </si>
  <si>
    <t>เล่าทรัพย์</t>
  </si>
  <si>
    <t>โชนศรี</t>
  </si>
  <si>
    <t>พิชัย</t>
  </si>
  <si>
    <t>ชัยมาตร์</t>
  </si>
  <si>
    <t>สังวาลย์</t>
  </si>
  <si>
    <t>ดวงโทลา</t>
  </si>
  <si>
    <t>ขวัญชัย</t>
  </si>
  <si>
    <t>วุฒิชัย</t>
  </si>
  <si>
    <t>แสนจำลา</t>
  </si>
  <si>
    <t>จอนทัน</t>
  </si>
  <si>
    <t>ดงขาว</t>
  </si>
  <si>
    <t>จันทร์ขาว</t>
  </si>
  <si>
    <t>สันติชัย</t>
  </si>
  <si>
    <t>แซ่อึ้ง</t>
  </si>
  <si>
    <t>ธนวัฒน์</t>
  </si>
  <si>
    <t>เทียบโพธิ์</t>
  </si>
  <si>
    <t>ณัฐสุดา</t>
  </si>
  <si>
    <t>นามโคตร</t>
  </si>
  <si>
    <t>คงสัมพันธ์</t>
  </si>
  <si>
    <t>ปราโมทย์</t>
  </si>
  <si>
    <t>เต้หนองเป็ด</t>
  </si>
  <si>
    <t>สำรวญ</t>
  </si>
  <si>
    <t>หนูโห้</t>
  </si>
  <si>
    <t>ภูมิหนองเป็ด</t>
  </si>
  <si>
    <t>แพทย์</t>
  </si>
  <si>
    <t>พงทะวงค์</t>
  </si>
  <si>
    <t>นิโรธ</t>
  </si>
  <si>
    <t>พิมพ์สกุล</t>
  </si>
  <si>
    <t>สุริยา</t>
  </si>
  <si>
    <t>ประทุมไทย</t>
  </si>
  <si>
    <t>คำเรืองศรี</t>
  </si>
  <si>
    <t>ประหลาด</t>
  </si>
  <si>
    <t>สมเพชร</t>
  </si>
  <si>
    <t>มาตรสงคราม</t>
  </si>
  <si>
    <t>ละมุด</t>
  </si>
  <si>
    <t>วันทะมาตร์</t>
  </si>
  <si>
    <t>สำรวม</t>
  </si>
  <si>
    <t>นาสินทร์ป้อม</t>
  </si>
  <si>
    <t>ซิน</t>
  </si>
  <si>
    <t>แสนท้าว</t>
  </si>
  <si>
    <t>ปัญจะภักดิ์</t>
  </si>
  <si>
    <t>แสง</t>
  </si>
  <si>
    <t>ดรละคร</t>
  </si>
  <si>
    <t>นาจะหมื่น</t>
  </si>
  <si>
    <t>ชาติไทย</t>
  </si>
  <si>
    <t>ดอกจันทร์</t>
  </si>
  <si>
    <t>รัตนวิจิตร</t>
  </si>
  <si>
    <t>ทองใหม่</t>
  </si>
  <si>
    <t>ดีบุรี</t>
  </si>
  <si>
    <t>ขันตี</t>
  </si>
  <si>
    <t>จ่อย</t>
  </si>
  <si>
    <t>พันธ์สัตย์</t>
  </si>
  <si>
    <t>ศรีหาคำ</t>
  </si>
  <si>
    <t>คำหมื่น</t>
  </si>
  <si>
    <t>เสมียนชัย</t>
  </si>
  <si>
    <t>จู</t>
  </si>
  <si>
    <t>สว่างไทยสง</t>
  </si>
  <si>
    <t>ขุนวัง</t>
  </si>
  <si>
    <t>ประเสริฐสิทธิ์</t>
  </si>
  <si>
    <t>ชานนท์เมือง</t>
  </si>
  <si>
    <t>ศรีมาตร</t>
  </si>
  <si>
    <t>ทองแสง</t>
  </si>
  <si>
    <t>สุนทร</t>
  </si>
  <si>
    <t>ไพบูลย์</t>
  </si>
  <si>
    <t>ชะอุ่มผล</t>
  </si>
  <si>
    <t>คำตา</t>
  </si>
  <si>
    <t>แก้วภูเขียว</t>
  </si>
  <si>
    <t>เตือนใจ</t>
  </si>
  <si>
    <t>เกตุทวี</t>
  </si>
  <si>
    <t>วิไลวรรณ</t>
  </si>
  <si>
    <t>บุราณ</t>
  </si>
  <si>
    <t>คำมีหมื่น</t>
  </si>
  <si>
    <t>ทบง่อม</t>
  </si>
  <si>
    <t>ชน</t>
  </si>
  <si>
    <t>รุจาคม</t>
  </si>
  <si>
    <t>มูลเคน</t>
  </si>
  <si>
    <t>สอง</t>
  </si>
  <si>
    <t>นามศรีพันธ์</t>
  </si>
  <si>
    <t>กิ้ม</t>
  </si>
  <si>
    <t>ปริญญาศรีเศวต</t>
  </si>
  <si>
    <t>สหกรณ์การเกษตรช</t>
  </si>
  <si>
    <t>าวไร่อ้อยหนองบัวแดง</t>
  </si>
  <si>
    <t>บุญจันทร์</t>
  </si>
  <si>
    <t>เลิศวิไล</t>
  </si>
  <si>
    <t>วิไลชนม์</t>
  </si>
  <si>
    <t>หนูพัน</t>
  </si>
  <si>
    <t>แก้ววงษา</t>
  </si>
  <si>
    <t>ประสาท</t>
  </si>
  <si>
    <t>น่านโพธิ์ศรี</t>
  </si>
  <si>
    <t>อยู่เย็น</t>
  </si>
  <si>
    <t>เอก</t>
  </si>
  <si>
    <t>นามนารี</t>
  </si>
  <si>
    <t>พรมหมรินทร์</t>
  </si>
  <si>
    <t>จอมทอง</t>
  </si>
  <si>
    <t>ภูคำ</t>
  </si>
  <si>
    <t>ชาญอนุสรสิทธิ์</t>
  </si>
  <si>
    <t>ศรีพลเล่ห์</t>
  </si>
  <si>
    <t>ศิริรัตน์</t>
  </si>
  <si>
    <t>บริสุทธิ์</t>
  </si>
  <si>
    <t>วรวุธ</t>
  </si>
  <si>
    <t>ดาปาน</t>
  </si>
  <si>
    <t>จันทร์ปัญญา</t>
  </si>
  <si>
    <t>นารี</t>
  </si>
  <si>
    <t>พันธ์บุญ</t>
  </si>
  <si>
    <t>บัวลา</t>
  </si>
  <si>
    <t>เครือพิมาย</t>
  </si>
  <si>
    <t>สะท้าน</t>
  </si>
  <si>
    <t>ผาน</t>
  </si>
  <si>
    <t>ทองเดื่อ</t>
  </si>
  <si>
    <t>ทองปั้น</t>
  </si>
  <si>
    <t>พยุงศักดิ์</t>
  </si>
  <si>
    <t>เวียงผดุง</t>
  </si>
  <si>
    <t>บรรจงรักษ์</t>
  </si>
  <si>
    <t>เค้าโนนกอก</t>
  </si>
  <si>
    <t>สายรุ้ง</t>
  </si>
  <si>
    <t>ฝอดสูงเนิน</t>
  </si>
  <si>
    <t>สี</t>
  </si>
  <si>
    <t>ต้นกันยา</t>
  </si>
  <si>
    <t>โสภกุล</t>
  </si>
  <si>
    <t>โอธาตุ</t>
  </si>
  <si>
    <t>วงศ์ไชยา</t>
  </si>
  <si>
    <t>หงษ์สาวงค์</t>
  </si>
  <si>
    <t>สำเริง</t>
  </si>
  <si>
    <t>แก้วเบ้า</t>
  </si>
  <si>
    <t>มวย</t>
  </si>
  <si>
    <t>งามสกุล</t>
  </si>
  <si>
    <t>วิสูตร</t>
  </si>
  <si>
    <t>พรมมาตร์</t>
  </si>
  <si>
    <t>ถิน</t>
  </si>
  <si>
    <t>สวัสดิ์ศรี</t>
  </si>
  <si>
    <t>สินชัย</t>
  </si>
  <si>
    <t>ข้อน</t>
  </si>
  <si>
    <t>บัวผัน</t>
  </si>
  <si>
    <t>สายลา</t>
  </si>
  <si>
    <t>บัวพัน</t>
  </si>
  <si>
    <t>ดื่มโชค</t>
  </si>
  <si>
    <t>บุญทัย</t>
  </si>
  <si>
    <t>แสนฤาชา</t>
  </si>
  <si>
    <t>อานนท์</t>
  </si>
  <si>
    <t>ประเทิม</t>
  </si>
  <si>
    <t>อินทรแถลง</t>
  </si>
  <si>
    <t>วิโรจน์</t>
  </si>
  <si>
    <t>โชคเหมาะ</t>
  </si>
  <si>
    <t>ธรรมมา</t>
  </si>
  <si>
    <t>สืบดี</t>
  </si>
  <si>
    <t>คำปัน</t>
  </si>
  <si>
    <t>แนวทอง</t>
  </si>
  <si>
    <t>มลิวรรณ์</t>
  </si>
  <si>
    <t>ปรีดา</t>
  </si>
  <si>
    <t>แต่งเมือง</t>
  </si>
  <si>
    <t>สักชาย</t>
  </si>
  <si>
    <t>กองเลิศ</t>
  </si>
  <si>
    <t>เชาว์</t>
  </si>
  <si>
    <t>หาญวงษ์</t>
  </si>
  <si>
    <t>ยุพาวรรณ</t>
  </si>
  <si>
    <t>จรัส</t>
  </si>
  <si>
    <t>ข้อโนนแดง</t>
  </si>
  <si>
    <t>ข่าขันมะลี</t>
  </si>
  <si>
    <t>พุทธิพงษ์</t>
  </si>
  <si>
    <t>คอนสาร</t>
  </si>
  <si>
    <t>แตม</t>
  </si>
  <si>
    <t>พันในนูน</t>
  </si>
  <si>
    <t>อภิศักดิ์</t>
  </si>
  <si>
    <t>โยธิน</t>
  </si>
  <si>
    <t>สารสาริน</t>
  </si>
  <si>
    <t>คืดนอก</t>
  </si>
  <si>
    <t>ดวงทะนิน</t>
  </si>
  <si>
    <t>สำรอง</t>
  </si>
  <si>
    <t>สิงห์สำราญ</t>
  </si>
  <si>
    <t>อ๊อด</t>
  </si>
  <si>
    <t>จันสมุทร</t>
  </si>
  <si>
    <t>มโนรมย์</t>
  </si>
  <si>
    <t>มา</t>
  </si>
  <si>
    <t>หินเมืองเก่า</t>
  </si>
  <si>
    <t>หิรัญ</t>
  </si>
  <si>
    <t>เหน่ง</t>
  </si>
  <si>
    <t>รากฝัน</t>
  </si>
  <si>
    <t>วรวิทย์</t>
  </si>
  <si>
    <t>เกียรติศักดิ์ศิริ</t>
  </si>
  <si>
    <t>หมั่นมี</t>
  </si>
  <si>
    <t>สุริโย</t>
  </si>
  <si>
    <t>สามารถ</t>
  </si>
  <si>
    <t>ศิริโสดา</t>
  </si>
  <si>
    <t>ดี</t>
  </si>
  <si>
    <t>ปานเนตร</t>
  </si>
  <si>
    <t>ประสาร</t>
  </si>
  <si>
    <t>สุดชาลี</t>
  </si>
  <si>
    <t>สิมมา</t>
  </si>
  <si>
    <t>เกยแก้ว</t>
  </si>
  <si>
    <t>ขัน</t>
  </si>
  <si>
    <t>เขียววิจิตร</t>
  </si>
  <si>
    <t>บัวฮอง</t>
  </si>
  <si>
    <t>ธุสินแก่น</t>
  </si>
  <si>
    <t>สม</t>
  </si>
  <si>
    <t>คงม่วงหมู่</t>
  </si>
  <si>
    <t>ปัง</t>
  </si>
  <si>
    <t>ศิริวัย</t>
  </si>
  <si>
    <t>บุญคู่</t>
  </si>
  <si>
    <t>ทิศภูเขียว</t>
  </si>
  <si>
    <t>คำพัน</t>
  </si>
  <si>
    <t>พิลาคำ</t>
  </si>
  <si>
    <t>วิชิต</t>
  </si>
  <si>
    <t>ฝุ่นแก้ว</t>
  </si>
  <si>
    <t>หนูพร</t>
  </si>
  <si>
    <t>เมืองศรี</t>
  </si>
  <si>
    <t>พรมเดื่อ</t>
  </si>
  <si>
    <t>โคกแปะ</t>
  </si>
  <si>
    <t>พิศิษฐ์</t>
  </si>
  <si>
    <t>หลอง</t>
  </si>
  <si>
    <t>ดาหนองเป็ด</t>
  </si>
  <si>
    <t>กลิ่น</t>
  </si>
  <si>
    <t>ชัยสิทธิ์</t>
  </si>
  <si>
    <t>บุญอุ่น</t>
  </si>
  <si>
    <t>ศรีชัยภูมิ</t>
  </si>
  <si>
    <t>มงคลดี</t>
  </si>
  <si>
    <t>ภัทรชัย</t>
  </si>
  <si>
    <t>หอมดวง</t>
  </si>
  <si>
    <t>หนูเกศ</t>
  </si>
  <si>
    <t>ทองตุ้ย</t>
  </si>
  <si>
    <t>ผลภาษี</t>
  </si>
  <si>
    <t>ทอง</t>
  </si>
  <si>
    <t>ลาดชัยภูมิ</t>
  </si>
  <si>
    <t>ขุนตรี</t>
  </si>
  <si>
    <t>คำยาง</t>
  </si>
  <si>
    <t>กว้าง</t>
  </si>
  <si>
    <t>คำทรง</t>
  </si>
  <si>
    <t>บุญลอง</t>
  </si>
  <si>
    <t>งาชัยภูมิ</t>
  </si>
  <si>
    <t>บุญ</t>
  </si>
  <si>
    <t>วงษ์อาสา</t>
  </si>
  <si>
    <t>มุก</t>
  </si>
  <si>
    <t>นอกสระ</t>
  </si>
  <si>
    <t>เสรี</t>
  </si>
  <si>
    <t>หนูจันทร์</t>
  </si>
  <si>
    <t>น้อยสร้อย</t>
  </si>
  <si>
    <t>หาญชัย</t>
  </si>
  <si>
    <t>คำมูล</t>
  </si>
  <si>
    <t>ปะจุระเน</t>
  </si>
  <si>
    <t>ชด</t>
  </si>
  <si>
    <t>พลดงนอก</t>
  </si>
  <si>
    <t>เจริญพงษ์</t>
  </si>
  <si>
    <t>แก่น</t>
  </si>
  <si>
    <t>พวงไธสง</t>
  </si>
  <si>
    <t>นอม</t>
  </si>
  <si>
    <t>กองผา</t>
  </si>
  <si>
    <t>ฝาชัยภูมิ</t>
  </si>
  <si>
    <t>หนูพุก</t>
  </si>
  <si>
    <t>ธงภักดิ์</t>
  </si>
  <si>
    <t>บุตรวิชา</t>
  </si>
  <si>
    <t>ถาวงกลาง</t>
  </si>
  <si>
    <t>สงวน</t>
  </si>
  <si>
    <t>รับสิน</t>
  </si>
  <si>
    <t>ทองสา</t>
  </si>
  <si>
    <t>นาใจเย็น</t>
  </si>
  <si>
    <t>พตร</t>
  </si>
  <si>
    <t>สีสงคราม</t>
  </si>
  <si>
    <t>พุทธา</t>
  </si>
  <si>
    <t>ไชยสงค์</t>
  </si>
  <si>
    <t>สมยง</t>
  </si>
  <si>
    <t>ยศเฉลิม</t>
  </si>
  <si>
    <t>แจ้ง</t>
  </si>
  <si>
    <t>โตนชัยภูมิ</t>
  </si>
  <si>
    <t>สวง</t>
  </si>
  <si>
    <t>เสริฐศรี</t>
  </si>
  <si>
    <t>อภิวงษ์</t>
  </si>
  <si>
    <t>วายุพล</t>
  </si>
  <si>
    <t>นนทจิต</t>
  </si>
  <si>
    <t>สมัตถะ</t>
  </si>
  <si>
    <t>บุญตา</t>
  </si>
  <si>
    <t>คำโพ</t>
  </si>
  <si>
    <t>จันทร์ทร</t>
  </si>
  <si>
    <t>คำมาย</t>
  </si>
  <si>
    <t>ริศรี</t>
  </si>
  <si>
    <t>วันทา</t>
  </si>
  <si>
    <t>วงค์แวงน้อย</t>
  </si>
  <si>
    <t>หนูเจน</t>
  </si>
  <si>
    <t>โกศรี</t>
  </si>
  <si>
    <t>ทรงวุฒิ</t>
  </si>
  <si>
    <t>โภชะโน</t>
  </si>
  <si>
    <t>คำปุ่น</t>
  </si>
  <si>
    <t>เหล่ากนทา</t>
  </si>
  <si>
    <t>ปาปะตัง</t>
  </si>
  <si>
    <t>สุพัฒน์</t>
  </si>
  <si>
    <t>มะณีศรี</t>
  </si>
  <si>
    <t>วันทอง</t>
  </si>
  <si>
    <t>บุญถ่าน</t>
  </si>
  <si>
    <t>สุราภา</t>
  </si>
  <si>
    <t>เต็ง</t>
  </si>
  <si>
    <t>วงษ์มา</t>
  </si>
  <si>
    <t>ทวีศักดิ์</t>
  </si>
  <si>
    <t>ครูเรืองปัญญา</t>
  </si>
  <si>
    <t>ทองสวย</t>
  </si>
  <si>
    <t>ลาเสน</t>
  </si>
  <si>
    <t>นามพิมล</t>
  </si>
  <si>
    <t>สุวิชัย</t>
  </si>
  <si>
    <t>ภูบ้านหม้อ</t>
  </si>
  <si>
    <t>นิวัติ</t>
  </si>
  <si>
    <t>ประกอบธรรม</t>
  </si>
  <si>
    <t>ใจสำราญ</t>
  </si>
  <si>
    <t>วงศ์สมศรี</t>
  </si>
  <si>
    <t>คาน</t>
  </si>
  <si>
    <t>อุดมทรัพย์</t>
  </si>
  <si>
    <t>เพิ่มเพียร</t>
  </si>
  <si>
    <t>ทูน</t>
  </si>
  <si>
    <t>อาสารณะ</t>
  </si>
  <si>
    <t>สุเทศ</t>
  </si>
  <si>
    <t>นันทสมบัติ</t>
  </si>
  <si>
    <t>หนูพร้อม</t>
  </si>
  <si>
    <t>กันยาน้อย</t>
  </si>
  <si>
    <t>คำแพง</t>
  </si>
  <si>
    <t>พลธรรม</t>
  </si>
  <si>
    <t>แสนอินทร์เฮือง</t>
  </si>
  <si>
    <t>เปลี่ยน</t>
  </si>
  <si>
    <t>รูปชัยภูมิ</t>
  </si>
  <si>
    <t>จรูญ</t>
  </si>
  <si>
    <t>สิงห์ลี</t>
  </si>
  <si>
    <t>กินโนนกอก</t>
  </si>
  <si>
    <t>สาบัว</t>
  </si>
  <si>
    <t>มัดประนัง</t>
  </si>
  <si>
    <t>อ่อนบัวขาว</t>
  </si>
  <si>
    <t>มาหามทอง</t>
  </si>
  <si>
    <t>ผุดผ่อง</t>
  </si>
  <si>
    <t>ผง</t>
  </si>
  <si>
    <t>แฝงฤทธิ์</t>
  </si>
  <si>
    <t>ทุมวัน</t>
  </si>
  <si>
    <t>คงสุริยะ</t>
  </si>
  <si>
    <t>หาญกุดเลาะ</t>
  </si>
  <si>
    <t>บัวสา</t>
  </si>
  <si>
    <t>ไกรวรรณ์</t>
  </si>
  <si>
    <t>สิทธิ์</t>
  </si>
  <si>
    <t>ม่วงเพ็ชร</t>
  </si>
  <si>
    <t>ไชยวัฒน์</t>
  </si>
  <si>
    <t>พวงมาลัย</t>
  </si>
  <si>
    <t>สุมาลี</t>
  </si>
  <si>
    <t>วงษ์จักรษุ</t>
  </si>
  <si>
    <t>ไพฑูลย์</t>
  </si>
  <si>
    <t>จำชัยภูมิ</t>
  </si>
  <si>
    <t>เวียงจันทร์</t>
  </si>
  <si>
    <t>พลปาน</t>
  </si>
  <si>
    <t>ปั่นสันเทียะ</t>
  </si>
  <si>
    <t>จันทอน</t>
  </si>
  <si>
    <t>หาสีเสียด</t>
  </si>
  <si>
    <t>อำไพ</t>
  </si>
  <si>
    <t>ชมัด</t>
  </si>
  <si>
    <t>กองแก้ว</t>
  </si>
  <si>
    <t>ชมภู</t>
  </si>
  <si>
    <t>คงชัยยา</t>
  </si>
  <si>
    <t>ประกอบ</t>
  </si>
  <si>
    <t>เหล่าคนค้า</t>
  </si>
  <si>
    <t>สนิท</t>
  </si>
  <si>
    <t>ใสโว</t>
  </si>
  <si>
    <t>โพธิ์</t>
  </si>
  <si>
    <t>ตังพานิช</t>
  </si>
  <si>
    <t>บุญเรือน</t>
  </si>
  <si>
    <t>ชิดประทุม</t>
  </si>
  <si>
    <t>แถม</t>
  </si>
  <si>
    <t>แดมชัยภูมิ</t>
  </si>
  <si>
    <t>โผยเขียว</t>
  </si>
  <si>
    <t>ดาว</t>
  </si>
  <si>
    <t>หาชัย</t>
  </si>
  <si>
    <t>แสนประกอบ</t>
  </si>
  <si>
    <t>ขวัญชัยภูมิ</t>
  </si>
  <si>
    <t>นามไธสง</t>
  </si>
  <si>
    <t>อุษณี</t>
  </si>
  <si>
    <t>พลขอนแก่น</t>
  </si>
  <si>
    <t>บำราชเข็น</t>
  </si>
  <si>
    <t>แสงทอง</t>
  </si>
  <si>
    <t>พรประเสริฐ</t>
  </si>
  <si>
    <t>ทะมา</t>
  </si>
  <si>
    <t>สาเกตุ</t>
  </si>
  <si>
    <t>ทองเหลา</t>
  </si>
  <si>
    <t>เพียวงค์</t>
  </si>
  <si>
    <t>สุธรรมมา</t>
  </si>
  <si>
    <t>ดวง</t>
  </si>
  <si>
    <t>ผาสุข</t>
  </si>
  <si>
    <t>มนัส</t>
  </si>
  <si>
    <t>ไชยพร</t>
  </si>
  <si>
    <t>หนูจีน</t>
  </si>
  <si>
    <t>พิมพันสังข์</t>
  </si>
  <si>
    <t>สุรศักดิ์</t>
  </si>
  <si>
    <t>โม้หอชัย</t>
  </si>
  <si>
    <t>ยิ่งยืน</t>
  </si>
  <si>
    <t>หนูชิด</t>
  </si>
  <si>
    <t>ดาบภูเขียว</t>
  </si>
  <si>
    <t>สุพด</t>
  </si>
  <si>
    <t>ธานี</t>
  </si>
  <si>
    <t>คำ</t>
  </si>
  <si>
    <t>จุลชาติ</t>
  </si>
  <si>
    <t>สีนวน</t>
  </si>
  <si>
    <t>ลำพัง</t>
  </si>
  <si>
    <t>สานอก</t>
  </si>
  <si>
    <t>มาตย์นอก</t>
  </si>
  <si>
    <t>เหวด</t>
  </si>
  <si>
    <t>พูลภา</t>
  </si>
  <si>
    <t>เกณฑ์ลาด</t>
  </si>
  <si>
    <t>หล่าสกุล</t>
  </si>
  <si>
    <t>กองเกิด</t>
  </si>
  <si>
    <t>ประหยัด</t>
  </si>
  <si>
    <t>ชัยมาตร</t>
  </si>
  <si>
    <t>สำเนา</t>
  </si>
  <si>
    <t>เบสูงเนิน</t>
  </si>
  <si>
    <t>เรืองฤทธิ์</t>
  </si>
  <si>
    <t>ภูมิมะนาว</t>
  </si>
  <si>
    <t>สำเนาว์</t>
  </si>
  <si>
    <t>เกตุสุภะ</t>
  </si>
  <si>
    <t>ศรีเนาวรัตน์</t>
  </si>
  <si>
    <t>บุญกุล</t>
  </si>
  <si>
    <t>สุบัน</t>
  </si>
  <si>
    <t>ทนศรี</t>
  </si>
  <si>
    <t>มีสุข</t>
  </si>
  <si>
    <t>ติคำรัมย์</t>
  </si>
  <si>
    <t>ภักดีการณ์</t>
  </si>
  <si>
    <t>ธิดารัตน์</t>
  </si>
  <si>
    <t>เกิดมงคล</t>
  </si>
  <si>
    <t>ชาติไธสงค์</t>
  </si>
  <si>
    <t>หนูค่าย</t>
  </si>
  <si>
    <t>แสนสระ</t>
  </si>
  <si>
    <t>นาริศา</t>
  </si>
  <si>
    <t>เด่นชา</t>
  </si>
  <si>
    <t>เชื้อชัย</t>
  </si>
  <si>
    <t>รัตนาพร</t>
  </si>
  <si>
    <t>สมานชัย</t>
  </si>
  <si>
    <t>หล่ำ</t>
  </si>
  <si>
    <t>สุหญ้านาง</t>
  </si>
  <si>
    <t>ธนพันธ์</t>
  </si>
  <si>
    <t>ขวัญทิพย์</t>
  </si>
  <si>
    <t>เคน</t>
  </si>
  <si>
    <t>สีด้วง</t>
  </si>
  <si>
    <t>หนูพูล</t>
  </si>
  <si>
    <t>วงษ์มหาจักร์</t>
  </si>
  <si>
    <t>บุญเส็ง</t>
  </si>
  <si>
    <t>ตะนาดไธสง</t>
  </si>
  <si>
    <t>สมพง</t>
  </si>
  <si>
    <t>คำแสนเดช</t>
  </si>
  <si>
    <t>นา</t>
  </si>
  <si>
    <t>เมตตา</t>
  </si>
  <si>
    <t>ยมดี</t>
  </si>
  <si>
    <t>มะลิ</t>
  </si>
  <si>
    <t>ทองย้วน</t>
  </si>
  <si>
    <t>เฝ้านู</t>
  </si>
  <si>
    <t>เข็มทอง</t>
  </si>
  <si>
    <t>เชื้อนกขุ้ม</t>
  </si>
  <si>
    <t>พุ่มทอง</t>
  </si>
  <si>
    <t>จันทมนตรี</t>
  </si>
  <si>
    <t>สายยวน</t>
  </si>
  <si>
    <t>มณีวงษ์</t>
  </si>
  <si>
    <t>เกษมศักดิ์</t>
  </si>
  <si>
    <t>รัตนีย์ศรีบัณฑิต</t>
  </si>
  <si>
    <t>พิมลนอก</t>
  </si>
  <si>
    <t>บัวไล</t>
  </si>
  <si>
    <t>พระวิวัน</t>
  </si>
  <si>
    <t>สมิทธิ</t>
  </si>
  <si>
    <t>ดาวดอน</t>
  </si>
  <si>
    <t>พงษ์ชัยภูมิ</t>
  </si>
  <si>
    <t>สมเด็จ</t>
  </si>
  <si>
    <t>เสนชัย</t>
  </si>
  <si>
    <t>รัตนี</t>
  </si>
  <si>
    <t>กำลังมาก</t>
  </si>
  <si>
    <t>รักษาพล</t>
  </si>
  <si>
    <t>สุวัฒน์ชัย</t>
  </si>
  <si>
    <t>บุบผชาติ</t>
  </si>
  <si>
    <t>ล้วนมงคล</t>
  </si>
  <si>
    <t>ทองสูน</t>
  </si>
  <si>
    <t>ปานจำรูญ</t>
  </si>
  <si>
    <t>สวนจรูญ</t>
  </si>
  <si>
    <t>พลโฮม</t>
  </si>
  <si>
    <t>ประหยัดทรัพย์</t>
  </si>
  <si>
    <t>เครื่องพาที</t>
  </si>
  <si>
    <t>นิพนธ์</t>
  </si>
  <si>
    <t>ชาติ</t>
  </si>
  <si>
    <t>แสงสว่าง</t>
  </si>
  <si>
    <t>ไมล์</t>
  </si>
  <si>
    <t>พรมเสน</t>
  </si>
  <si>
    <t>โทรัตน์</t>
  </si>
  <si>
    <t>สุริยนต์</t>
  </si>
  <si>
    <t>พันธ์ชมภู</t>
  </si>
  <si>
    <t>สุฤทธิ์</t>
  </si>
  <si>
    <t>ปิยะพร</t>
  </si>
  <si>
    <t>ชัยชนะ</t>
  </si>
  <si>
    <t>สมสันต์</t>
  </si>
  <si>
    <t>โคตรโนนกอก</t>
  </si>
  <si>
    <t>ลีพิลา</t>
  </si>
  <si>
    <t>เสมอไวย์</t>
  </si>
  <si>
    <t>แผงมล</t>
  </si>
  <si>
    <t>พงษ์วิชัย</t>
  </si>
  <si>
    <t>สำ</t>
  </si>
  <si>
    <t>คณะเพชร</t>
  </si>
  <si>
    <t>คำผัน</t>
  </si>
  <si>
    <t>ฐานชัยภูมิ</t>
  </si>
  <si>
    <t>สุรทร</t>
  </si>
  <si>
    <t>เพ็งปัญจ่า</t>
  </si>
  <si>
    <t>แนบทอง</t>
  </si>
  <si>
    <t>ทองปักษ์</t>
  </si>
  <si>
    <t>ปลัดกอง</t>
  </si>
  <si>
    <t>เหลือ</t>
  </si>
  <si>
    <t>สนธิระ</t>
  </si>
  <si>
    <t>สร้อยจรุง</t>
  </si>
  <si>
    <t>เผ่า</t>
  </si>
  <si>
    <t>รัตนนุภาพพจน์</t>
  </si>
  <si>
    <t>จะเร</t>
  </si>
  <si>
    <t>กลอนกลาง</t>
  </si>
  <si>
    <t>แก้วมาลา</t>
  </si>
  <si>
    <t>บุญกอง</t>
  </si>
  <si>
    <t>พลชำนาญ</t>
  </si>
  <si>
    <t>คนขยัน</t>
  </si>
  <si>
    <t>ประทาน</t>
  </si>
  <si>
    <t>บุญยงค์</t>
  </si>
  <si>
    <t>พรโสภณ</t>
  </si>
  <si>
    <t>ละมุล</t>
  </si>
  <si>
    <t>สำลี</t>
  </si>
  <si>
    <t>สลักกาย</t>
  </si>
  <si>
    <t>พินิช</t>
  </si>
  <si>
    <t>บำรุงสุข</t>
  </si>
  <si>
    <t>กงจักร์</t>
  </si>
  <si>
    <t>พงษ์สะพัง</t>
  </si>
  <si>
    <t>ทรงเดช</t>
  </si>
  <si>
    <t>แสนบุญมา</t>
  </si>
  <si>
    <t>แฝงสุนา</t>
  </si>
  <si>
    <t>หล้าทุม</t>
  </si>
  <si>
    <t>อุ</t>
  </si>
  <si>
    <t>คำแสง</t>
  </si>
  <si>
    <t>ภูลภา</t>
  </si>
  <si>
    <t>ดำรงค์ศักดิ์</t>
  </si>
  <si>
    <t>จำเริญสุข</t>
  </si>
  <si>
    <t>เก้า</t>
  </si>
  <si>
    <t>พลโคตร</t>
  </si>
  <si>
    <t>จันทร์โท</t>
  </si>
  <si>
    <t>เฉลิมชัย</t>
  </si>
  <si>
    <t>กิระวัฒน์</t>
  </si>
  <si>
    <t>บัวลอง</t>
  </si>
  <si>
    <t>วงกฏ</t>
  </si>
  <si>
    <t>พงษ์จันทร์</t>
  </si>
  <si>
    <t>หูตาชัย</t>
  </si>
  <si>
    <t>สุจิตรา</t>
  </si>
  <si>
    <t>กลางการณ์</t>
  </si>
  <si>
    <t>พิทักษี</t>
  </si>
  <si>
    <t>ระวัน</t>
  </si>
  <si>
    <t>มีอำนาจ</t>
  </si>
  <si>
    <t>วินัย</t>
  </si>
  <si>
    <t>ละนอง</t>
  </si>
  <si>
    <t>ทรนง</t>
  </si>
  <si>
    <t>นวลประเสริฐ</t>
  </si>
  <si>
    <t>นาดี</t>
  </si>
  <si>
    <t>พันธ์หนองเป็ด</t>
  </si>
  <si>
    <t>ธนาภรณ์</t>
  </si>
  <si>
    <t>สมัครไทย</t>
  </si>
  <si>
    <t>หนูสิน</t>
  </si>
  <si>
    <t>สมัตชัย</t>
  </si>
  <si>
    <t>ทองมา</t>
  </si>
  <si>
    <t>บุญศรี</t>
  </si>
  <si>
    <t>พลทะยาน</t>
  </si>
  <si>
    <t>ยิ่งชัยภูมิ</t>
  </si>
  <si>
    <t>โฉมเฉลา</t>
  </si>
  <si>
    <t>สีวิเศษ</t>
  </si>
  <si>
    <t>โสวัต</t>
  </si>
  <si>
    <t>อารีย์</t>
  </si>
  <si>
    <t>วิลัยศิลป์</t>
  </si>
  <si>
    <t>บุญชม</t>
  </si>
  <si>
    <t>สหกรณ์การเกษตร</t>
  </si>
  <si>
    <t>หนองบัวแดง จำกัด</t>
  </si>
  <si>
    <t>บุญกอด</t>
  </si>
  <si>
    <t>มาศ</t>
  </si>
  <si>
    <t>วาวไธสง</t>
  </si>
  <si>
    <t>สำรี</t>
  </si>
  <si>
    <t>สุนันต์</t>
  </si>
  <si>
    <t>ชังใบวงษ์</t>
  </si>
  <si>
    <t>กงวาง</t>
  </si>
  <si>
    <t>บัวลี</t>
  </si>
  <si>
    <t>พลรมย์</t>
  </si>
  <si>
    <t>สีวันทา</t>
  </si>
  <si>
    <t>ประสาน</t>
  </si>
  <si>
    <t>คำร้อย</t>
  </si>
  <si>
    <t>ไกรยนุช</t>
  </si>
  <si>
    <t>วรรณะ</t>
  </si>
  <si>
    <t>ชนะศักดิ์</t>
  </si>
  <si>
    <t>สิทธิชัย</t>
  </si>
  <si>
    <t>กล้วยไธสง</t>
  </si>
  <si>
    <t>ภูมิแกดำ</t>
  </si>
  <si>
    <t>ครองวงค์</t>
  </si>
  <si>
    <t>บุญเฮียง</t>
  </si>
  <si>
    <t>อร่ามชัย</t>
  </si>
  <si>
    <t>จิตรมั่น</t>
  </si>
  <si>
    <t>บัวเรียน</t>
  </si>
  <si>
    <t>เด็ด</t>
  </si>
  <si>
    <t>พวงทอง</t>
  </si>
  <si>
    <t>มนัด</t>
  </si>
  <si>
    <t>หาญมนต์</t>
  </si>
  <si>
    <t>หอม</t>
  </si>
  <si>
    <t>ภาสกร</t>
  </si>
  <si>
    <t>ไพวรรณ</t>
  </si>
  <si>
    <t>วาน</t>
  </si>
  <si>
    <t>สะท้านถิ่น</t>
  </si>
  <si>
    <t>นวลตา</t>
  </si>
  <si>
    <t>พลภูเขียว</t>
  </si>
  <si>
    <t>ชาลีเปี่ยม</t>
  </si>
  <si>
    <t>สุดตา</t>
  </si>
  <si>
    <t>หิรัญเขว้า</t>
  </si>
  <si>
    <t>ดวงตา</t>
  </si>
  <si>
    <t>คณะหาร</t>
  </si>
  <si>
    <t>ลีลาโล้</t>
  </si>
  <si>
    <t>เปี้ยง</t>
  </si>
  <si>
    <t>บุตรสีภูมิ</t>
  </si>
  <si>
    <t>เช้า</t>
  </si>
  <si>
    <t>เรืองจันทึก</t>
  </si>
  <si>
    <t>ขวัญนิระวงศ์</t>
  </si>
  <si>
    <t>กาฬสิน</t>
  </si>
  <si>
    <t>เก่งกล้า</t>
  </si>
  <si>
    <t>โรม</t>
  </si>
  <si>
    <t>ปอสูงเนิน</t>
  </si>
  <si>
    <t>เพ็งพา</t>
  </si>
  <si>
    <t>ชัยวะแรง</t>
  </si>
  <si>
    <t>เสงี่ยม</t>
  </si>
  <si>
    <t>ชาลีวรรณ</t>
  </si>
  <si>
    <t>รุ่งนะภา</t>
  </si>
  <si>
    <t>ประสบผล</t>
  </si>
  <si>
    <t>สาจันทึก</t>
  </si>
  <si>
    <t>เจริญวัย</t>
  </si>
  <si>
    <t>อุปโก</t>
  </si>
  <si>
    <t>วันดี</t>
  </si>
  <si>
    <t>สุขกุล้ำ</t>
  </si>
  <si>
    <t>เนียม</t>
  </si>
  <si>
    <t>วิคิตร์</t>
  </si>
  <si>
    <t>สุริยง</t>
  </si>
  <si>
    <t>มณีวรรณ</t>
  </si>
  <si>
    <t>บุษทิพย์</t>
  </si>
  <si>
    <t>นันทะทอง</t>
  </si>
  <si>
    <t>สังวร</t>
  </si>
  <si>
    <t>สวนจันทร์</t>
  </si>
  <si>
    <t>ดังชัยภูมิ</t>
  </si>
  <si>
    <t>โกยทรัพย์</t>
  </si>
  <si>
    <t>หนู</t>
  </si>
  <si>
    <t>สอดสว่าง</t>
  </si>
  <si>
    <t>สมร</t>
  </si>
  <si>
    <t>กิจการ</t>
  </si>
  <si>
    <t>พึ่งแก้ว</t>
  </si>
  <si>
    <t>จันทร์ศรี</t>
  </si>
  <si>
    <t>ศรีชาลี</t>
  </si>
  <si>
    <t>สุเวช</t>
  </si>
  <si>
    <t>อาจสามารถ</t>
  </si>
  <si>
    <t>ลาด</t>
  </si>
  <si>
    <t>โชคเจริญ</t>
  </si>
  <si>
    <t>หมื่นชั่ง ***</t>
  </si>
  <si>
    <t>เนาวรัตน์</t>
  </si>
  <si>
    <t>มวลลือชา</t>
  </si>
  <si>
    <t>เฉลิมมาพิทักษ์</t>
  </si>
  <si>
    <t>เจียม</t>
  </si>
  <si>
    <t>สิทธิวงศ์</t>
  </si>
  <si>
    <t>นิพัทธา</t>
  </si>
  <si>
    <t>คุ้มกุดขมิ้น</t>
  </si>
  <si>
    <t>พรม</t>
  </si>
  <si>
    <t>สุขศักดิ์</t>
  </si>
  <si>
    <t>รุ่งโรจน์</t>
  </si>
  <si>
    <t>สถิต</t>
  </si>
  <si>
    <t>วัฒนะ</t>
  </si>
  <si>
    <t>คำฉันท์</t>
  </si>
  <si>
    <t>ศรีวงษ์ษา</t>
  </si>
  <si>
    <t>บพิตร</t>
  </si>
  <si>
    <t>ทองลาด</t>
  </si>
  <si>
    <t>มะยุรี</t>
  </si>
  <si>
    <t>ลีลาศ</t>
  </si>
  <si>
    <t>คะณะวาปี</t>
  </si>
  <si>
    <t>ชำนาญ</t>
  </si>
  <si>
    <t>อ่อนศรี</t>
  </si>
  <si>
    <t>จันวัน</t>
  </si>
  <si>
    <t>ชวดชัยภูมิ</t>
  </si>
  <si>
    <t>สมพงค์</t>
  </si>
  <si>
    <t>พงษ์สุภาพ</t>
  </si>
  <si>
    <t>วัฒนพงษ์</t>
  </si>
  <si>
    <t>จิตรโคตร</t>
  </si>
  <si>
    <t>ชะมะบูรณ์</t>
  </si>
  <si>
    <t>แสงกระโทก</t>
  </si>
  <si>
    <t>ลุนกุดเลาะ</t>
  </si>
  <si>
    <t>ชั้น</t>
  </si>
  <si>
    <t>พลอย</t>
  </si>
  <si>
    <t>จอมคำสิงห์</t>
  </si>
  <si>
    <t>คูศรีเทพประทาน</t>
  </si>
  <si>
    <t>สายใจ</t>
  </si>
  <si>
    <t>หล่อดงบัง</t>
  </si>
  <si>
    <t>อรชร</t>
  </si>
  <si>
    <t>ศรีทอง</t>
  </si>
  <si>
    <t>สมพิจ</t>
  </si>
  <si>
    <t>ขวกเขียว</t>
  </si>
  <si>
    <t>บุญสม</t>
  </si>
  <si>
    <t>แอบกระโทก</t>
  </si>
  <si>
    <t>เพลินพิษ</t>
  </si>
  <si>
    <t>โพธิ์วิเศษ</t>
  </si>
  <si>
    <t>นิภาพร</t>
  </si>
  <si>
    <t>หมู่หมื่นศรี</t>
  </si>
  <si>
    <t>คะนอง</t>
  </si>
  <si>
    <t>คำใจ</t>
  </si>
  <si>
    <t>บัวลำ</t>
  </si>
  <si>
    <t>แก้วคำ</t>
  </si>
  <si>
    <t>จำเริญ</t>
  </si>
  <si>
    <t>พลโยธา</t>
  </si>
  <si>
    <t>เหรียญชัย</t>
  </si>
  <si>
    <t>ผัดวิเศษ</t>
  </si>
  <si>
    <t>พวงพัน</t>
  </si>
  <si>
    <t>ชื่นสบาย</t>
  </si>
  <si>
    <t>ฝอยวารีย์</t>
  </si>
  <si>
    <t>โอวาท</t>
  </si>
  <si>
    <t>อิติปิ</t>
  </si>
  <si>
    <t>ตุลาการ</t>
  </si>
  <si>
    <t>วงษ์ธานี</t>
  </si>
  <si>
    <t>สุริยันต์</t>
  </si>
  <si>
    <t>ผลธรรมไทย</t>
  </si>
  <si>
    <t>โญธิน</t>
  </si>
  <si>
    <t>บุญทศ</t>
  </si>
  <si>
    <t>ชุม</t>
  </si>
  <si>
    <t>คำมา</t>
  </si>
  <si>
    <t>พรสุขศิริ</t>
  </si>
  <si>
    <t>ชัยพร</t>
  </si>
  <si>
    <t>จิระวงศ์ประภา</t>
  </si>
  <si>
    <t>ทัศนี</t>
  </si>
  <si>
    <t>บงแก้ว</t>
  </si>
  <si>
    <t>จัด</t>
  </si>
  <si>
    <t>วิวัฒน์</t>
  </si>
  <si>
    <t>วงศ์มณีนิล</t>
  </si>
  <si>
    <t>รกชัฏ</t>
  </si>
  <si>
    <t>กำแก้ว</t>
  </si>
  <si>
    <t>คำทา</t>
  </si>
  <si>
    <t>ทานะติง</t>
  </si>
  <si>
    <t>ฉลวย</t>
  </si>
  <si>
    <t>ตัณฑชน</t>
  </si>
  <si>
    <t>โคตรสุวรรณ</t>
  </si>
  <si>
    <t>อำคา</t>
  </si>
  <si>
    <t>กิ่งเพชร</t>
  </si>
  <si>
    <t>ศรีหา</t>
  </si>
  <si>
    <t>ชินรัตน์</t>
  </si>
  <si>
    <t>ลอด</t>
  </si>
  <si>
    <t>พิมใจ</t>
  </si>
  <si>
    <t>อุ่นผาง</t>
  </si>
  <si>
    <t>สินทร</t>
  </si>
  <si>
    <t>พนมเทียน</t>
  </si>
  <si>
    <t>โทนะหงษา</t>
  </si>
  <si>
    <t>ธราทิพย์</t>
  </si>
  <si>
    <t>ฟอลเล็ต</t>
  </si>
  <si>
    <t>มีชัย</t>
  </si>
  <si>
    <t>จำปี</t>
  </si>
  <si>
    <t>วงษ์ศึก</t>
  </si>
  <si>
    <t>สำอางค์</t>
  </si>
  <si>
    <t>พิมพ์เขต</t>
  </si>
  <si>
    <t>คำสามารถ</t>
  </si>
  <si>
    <t>นาร่อง</t>
  </si>
  <si>
    <t>แสงสุระธรรม</t>
  </si>
  <si>
    <t>คะเนแน่น</t>
  </si>
  <si>
    <t>นามวงษ์</t>
  </si>
  <si>
    <t>ติภิ</t>
  </si>
  <si>
    <t>วลัยพันธ์</t>
  </si>
  <si>
    <t>ฉายาพรเลิศ</t>
  </si>
  <si>
    <t>บรรจงศักดิ์</t>
  </si>
  <si>
    <t>ศรีแสง</t>
  </si>
  <si>
    <t>เซ็งจุ่น</t>
  </si>
  <si>
    <t>แซ่ฮ้อ</t>
  </si>
  <si>
    <t>ศักดิ์สิทธิ์</t>
  </si>
  <si>
    <t>อัณฑะปัญญา</t>
  </si>
  <si>
    <t>วงษ์</t>
  </si>
  <si>
    <t>คลังกลาง</t>
  </si>
  <si>
    <t>ครสิงห์</t>
  </si>
  <si>
    <t>รู้บุญ</t>
  </si>
  <si>
    <t>ยู่</t>
  </si>
  <si>
    <t>มิ่งมูล</t>
  </si>
  <si>
    <t>วิฑูรย์</t>
  </si>
  <si>
    <t>สงเวียง</t>
  </si>
  <si>
    <t>นามวงษา</t>
  </si>
  <si>
    <t>สาง</t>
  </si>
  <si>
    <t>เกตุศรี</t>
  </si>
  <si>
    <t>วันนา</t>
  </si>
  <si>
    <t>ดานะ</t>
  </si>
  <si>
    <t>หน่วง</t>
  </si>
  <si>
    <t>ศรีหาภูธร</t>
  </si>
  <si>
    <t>แสงความเจริญ</t>
  </si>
  <si>
    <t>ปิว</t>
  </si>
  <si>
    <t>คุระนันท์</t>
  </si>
  <si>
    <t>ยาสระคู</t>
  </si>
  <si>
    <t>แหวง</t>
  </si>
  <si>
    <t>ทอนอะนันท์</t>
  </si>
  <si>
    <t>เยี่ยม</t>
  </si>
  <si>
    <t>อ่อน</t>
  </si>
  <si>
    <t>สามนคร</t>
  </si>
  <si>
    <t>โพธิ์ดก</t>
  </si>
  <si>
    <t>ปุณณภา</t>
  </si>
  <si>
    <t>ชีระนาสำแดง</t>
  </si>
  <si>
    <t>ยัง</t>
  </si>
  <si>
    <t>วุฒิ</t>
  </si>
  <si>
    <t>แสนไหม</t>
  </si>
  <si>
    <t>โภคานิตย์</t>
  </si>
  <si>
    <t>อุดมศักดิ์</t>
  </si>
  <si>
    <t>แสงแก้ว</t>
  </si>
  <si>
    <t>อุธิต</t>
  </si>
  <si>
    <t>ฮุดรุ่งเรือง</t>
  </si>
  <si>
    <t>ร.ต.ต</t>
  </si>
  <si>
    <t>อุโฆษ</t>
  </si>
  <si>
    <t>จะโนรัตน์</t>
  </si>
  <si>
    <t>แทนสอน</t>
  </si>
  <si>
    <t>พรชัย</t>
  </si>
  <si>
    <t>ใจบุญ</t>
  </si>
  <si>
    <t>พุทธสินธุ์</t>
  </si>
  <si>
    <t>สมสงัด</t>
  </si>
  <si>
    <t>นครขวาง</t>
  </si>
  <si>
    <t>เฮียง</t>
  </si>
  <si>
    <t>กองสินแก้ว</t>
  </si>
  <si>
    <t>แก่นมา</t>
  </si>
  <si>
    <t>จันทร์โพธิ์ชัย</t>
  </si>
  <si>
    <t>ศรีพานิชย์</t>
  </si>
  <si>
    <t>ดรุณ</t>
  </si>
  <si>
    <t>ภูมิภูเขียว</t>
  </si>
  <si>
    <t>จันทหาร</t>
  </si>
  <si>
    <t>เกษทองมา</t>
  </si>
  <si>
    <t>วรรณไกร</t>
  </si>
  <si>
    <t>อ้วนโฮม</t>
  </si>
  <si>
    <t>ศรีไสว</t>
  </si>
  <si>
    <t>ช่างเรือง</t>
  </si>
  <si>
    <t>สุจินต์</t>
  </si>
  <si>
    <t>ภูน้ำทอง</t>
  </si>
  <si>
    <t>สุนัลทา</t>
  </si>
  <si>
    <t>บุผู</t>
  </si>
  <si>
    <t>สุวรรณไกลสร</t>
  </si>
  <si>
    <t>พงษ์วาปี</t>
  </si>
  <si>
    <t>ฝา</t>
  </si>
  <si>
    <t>เซียงโก</t>
  </si>
  <si>
    <t>เจตน์</t>
  </si>
  <si>
    <t>แสนยุติธรรม</t>
  </si>
  <si>
    <t>ณรงค์ศักดิ์</t>
  </si>
  <si>
    <t>จิตตคุตานนท์</t>
  </si>
  <si>
    <t>หนูมัด</t>
  </si>
  <si>
    <t>หนันทุม</t>
  </si>
  <si>
    <t>นาดอก</t>
  </si>
  <si>
    <t>พลสูงเนิน</t>
  </si>
  <si>
    <t>เลียม</t>
  </si>
  <si>
    <t>ถิ่นคำบง</t>
  </si>
  <si>
    <t>พะยุง</t>
  </si>
  <si>
    <t>นามกันยา</t>
  </si>
  <si>
    <t>มั่น</t>
  </si>
  <si>
    <t>ศรีสันต์</t>
  </si>
  <si>
    <t>สวนใจดี</t>
  </si>
  <si>
    <t>ประจักษ์</t>
  </si>
  <si>
    <t>ปิติสกุลโชค</t>
  </si>
  <si>
    <t>เย็นสุข</t>
  </si>
  <si>
    <t>อินแอก</t>
  </si>
  <si>
    <t>ชาภักดี</t>
  </si>
  <si>
    <t>ทักษ์พงศ์</t>
  </si>
  <si>
    <t>ปายัน</t>
  </si>
  <si>
    <t>สุบรรณรัตน์</t>
  </si>
  <si>
    <t>สังคม</t>
  </si>
  <si>
    <t>บุญเกื้อ</t>
  </si>
  <si>
    <t>เผือกผ่อง</t>
  </si>
  <si>
    <t>หวิน</t>
  </si>
  <si>
    <t>แก้วศิริ</t>
  </si>
  <si>
    <t>คำโสภา</t>
  </si>
  <si>
    <t>สาโรช</t>
  </si>
  <si>
    <t>พิมพุฒิ</t>
  </si>
  <si>
    <t>ศักดิ์</t>
  </si>
  <si>
    <t>พลทนะ</t>
  </si>
  <si>
    <t>บุญยัง</t>
  </si>
  <si>
    <t>โสพรม</t>
  </si>
  <si>
    <t>สุภา</t>
  </si>
  <si>
    <t>บาบุญ</t>
  </si>
  <si>
    <t>สมบูรณ์ศักดิ์</t>
  </si>
  <si>
    <t>สมพรหมทิพย์</t>
  </si>
  <si>
    <t>แสนหาญ</t>
  </si>
  <si>
    <t>สาริกา</t>
  </si>
  <si>
    <t>คุณพรรษา</t>
  </si>
  <si>
    <t>เด่น</t>
  </si>
  <si>
    <t>คำมุงคุณ</t>
  </si>
  <si>
    <t>พันธ์ภา</t>
  </si>
  <si>
    <t>สวาท</t>
  </si>
  <si>
    <t>สะตะ</t>
  </si>
  <si>
    <t>วรรณกิจ</t>
  </si>
  <si>
    <t>แซ่เล้า</t>
  </si>
  <si>
    <t>พงษ์หา</t>
  </si>
  <si>
    <t>หยาด</t>
  </si>
  <si>
    <t>สารวงศ์</t>
  </si>
  <si>
    <t>รุ่งเรือง</t>
  </si>
  <si>
    <t>ธรรมรัง</t>
  </si>
  <si>
    <t>สุวินัย</t>
  </si>
  <si>
    <t>แจ่มงาม</t>
  </si>
  <si>
    <t>ทองศูนย์</t>
  </si>
  <si>
    <t>บัวแพง</t>
  </si>
  <si>
    <t>ยาว</t>
  </si>
  <si>
    <t>อินทนนท์</t>
  </si>
  <si>
    <t>ภุมรินทร์</t>
  </si>
  <si>
    <t>ดวงพรม</t>
  </si>
  <si>
    <t>วงศ์ศิลป์ชัย</t>
  </si>
  <si>
    <t>หนิด</t>
  </si>
  <si>
    <t>ทุมพุฒิ</t>
  </si>
  <si>
    <t>ชุณห์</t>
  </si>
  <si>
    <t>ว่องไวพาณิชย์</t>
  </si>
  <si>
    <t>ทาตระกูล</t>
  </si>
  <si>
    <t>ไพ</t>
  </si>
  <si>
    <t>สิงหนาท</t>
  </si>
  <si>
    <t>กุฬานนท์</t>
  </si>
  <si>
    <t>ถัน</t>
  </si>
  <si>
    <t>พรมดี</t>
  </si>
  <si>
    <t>จันทนา</t>
  </si>
  <si>
    <t>ศิริมา</t>
  </si>
  <si>
    <t>ใด</t>
  </si>
  <si>
    <t>สีหาบุญมา</t>
  </si>
  <si>
    <t>ทัศนีย์</t>
  </si>
  <si>
    <t>คำปั่น</t>
  </si>
  <si>
    <t>ภิรมย์จิตร</t>
  </si>
  <si>
    <t>คนิด</t>
  </si>
  <si>
    <t>แคว้นคอนฉิม</t>
  </si>
  <si>
    <t>พลเดชา</t>
  </si>
  <si>
    <t>อดิเรก</t>
  </si>
  <si>
    <t>เลิศอุดมโชค</t>
  </si>
  <si>
    <t>ธรรมนูญ</t>
  </si>
  <si>
    <t>ภาคธูป</t>
  </si>
  <si>
    <t>ค้อนบุญ</t>
  </si>
  <si>
    <t>สุวนี</t>
  </si>
  <si>
    <t>สมใจ</t>
  </si>
  <si>
    <t>หัน</t>
  </si>
  <si>
    <t>เผ้าวงศ์</t>
  </si>
  <si>
    <t>คำมะฮุง</t>
  </si>
  <si>
    <t>น๊ะ</t>
  </si>
  <si>
    <t>ปัตถา</t>
  </si>
  <si>
    <t>หวาน</t>
  </si>
  <si>
    <t>นารายนะคามิน</t>
  </si>
  <si>
    <t>เชิด</t>
  </si>
  <si>
    <t>บุญพลี</t>
  </si>
  <si>
    <t>นวน</t>
  </si>
  <si>
    <t>วิจิตรปัญญา</t>
  </si>
  <si>
    <t>พิจิต</t>
  </si>
  <si>
    <t>เติม</t>
  </si>
  <si>
    <t>ก้อนพิลา</t>
  </si>
  <si>
    <t>ต้อมคำ</t>
  </si>
  <si>
    <t>ปลิว</t>
  </si>
  <si>
    <t>แสงชาติ</t>
  </si>
  <si>
    <t>บุบพิ</t>
  </si>
  <si>
    <t>ศรีคำ</t>
  </si>
  <si>
    <t>วัฒนรุจิราพันธ์</t>
  </si>
  <si>
    <t>กิติพงษ์</t>
  </si>
  <si>
    <t>หลวยลา</t>
  </si>
  <si>
    <t>ธวัชชัย</t>
  </si>
  <si>
    <t>แอมประชา</t>
  </si>
  <si>
    <t>พรชิตา</t>
  </si>
  <si>
    <t>เสี้ยวภูเขียว</t>
  </si>
  <si>
    <t>บวร</t>
  </si>
  <si>
    <t>ภูมิเขต</t>
  </si>
  <si>
    <t>โกวิทย์</t>
  </si>
  <si>
    <t>มิ่งขวัญ</t>
  </si>
  <si>
    <t>เสิ่น</t>
  </si>
  <si>
    <t>หนูเพียร</t>
  </si>
  <si>
    <t>คนคม</t>
  </si>
  <si>
    <t>วรีฤทธิ์</t>
  </si>
  <si>
    <t>ปัญญาสิม</t>
  </si>
  <si>
    <t>แสงตันชัย</t>
  </si>
  <si>
    <t>กู้เกียรติ</t>
  </si>
  <si>
    <t>ธีระโรจนพงษ์</t>
  </si>
  <si>
    <t>ชลอ</t>
  </si>
  <si>
    <t>สอดศรี</t>
  </si>
  <si>
    <t>พืชสิงห์</t>
  </si>
  <si>
    <t>จันนา</t>
  </si>
  <si>
    <t>รันระนา</t>
  </si>
  <si>
    <t>บัวชัยยา</t>
  </si>
  <si>
    <t>สราวุธ</t>
  </si>
  <si>
    <t>รำชิน</t>
  </si>
  <si>
    <t>สีละการ</t>
  </si>
  <si>
    <t>สมลิตร</t>
  </si>
  <si>
    <t>รุ่งเรืองยั่งยืน</t>
  </si>
  <si>
    <t>นาวา</t>
  </si>
  <si>
    <t>จันทะโชติ</t>
  </si>
  <si>
    <t>วร</t>
  </si>
  <si>
    <t>คนเพียร</t>
  </si>
  <si>
    <t>ลำเพียน</t>
  </si>
  <si>
    <t>ไชยจักร</t>
  </si>
  <si>
    <t>ช่วยปุ้ง</t>
  </si>
  <si>
    <t>มีมะจำ</t>
  </si>
  <si>
    <t>วรรณ์เพ็ญ</t>
  </si>
  <si>
    <t>ลอย</t>
  </si>
  <si>
    <t>เทียบจัตุรัส</t>
  </si>
  <si>
    <t>คำเบ้าเมือง</t>
  </si>
  <si>
    <t>นิรันดร</t>
  </si>
  <si>
    <t>แสงงาม</t>
  </si>
  <si>
    <t>เบ้า</t>
  </si>
  <si>
    <t>ชะรา</t>
  </si>
  <si>
    <t>ยศ</t>
  </si>
  <si>
    <t>ผ่าน</t>
  </si>
  <si>
    <t>นูรักษา</t>
  </si>
  <si>
    <t>หวั่น</t>
  </si>
  <si>
    <t>ศรีภูมิ</t>
  </si>
  <si>
    <t>พันธสี</t>
  </si>
  <si>
    <t>คุณหลาบ</t>
  </si>
  <si>
    <t>ประยุทธ์</t>
  </si>
  <si>
    <t>บับภาเอก</t>
  </si>
  <si>
    <t>คำภู</t>
  </si>
  <si>
    <t>สิงห์บรบือ</t>
  </si>
  <si>
    <t>คูมณีปกรณ์</t>
  </si>
  <si>
    <t>บุญปัน</t>
  </si>
  <si>
    <t>สุขใจ</t>
  </si>
  <si>
    <t>ไพโรจน์</t>
  </si>
  <si>
    <t>ทันวงษา</t>
  </si>
  <si>
    <t>เทวสัตย์</t>
  </si>
  <si>
    <t>เค้พวง</t>
  </si>
  <si>
    <t>ซิมทรัพย์</t>
  </si>
  <si>
    <t>พลดา</t>
  </si>
  <si>
    <t>สิมมาสุด</t>
  </si>
  <si>
    <t>ประถม</t>
  </si>
  <si>
    <t>คำอาษา</t>
  </si>
  <si>
    <t>ศรีบุรินทร์</t>
  </si>
  <si>
    <t>โภคสวัสดิ์</t>
  </si>
  <si>
    <t>เผือน</t>
  </si>
  <si>
    <t>ทิวาเนียม</t>
  </si>
  <si>
    <t>มาเมือง</t>
  </si>
  <si>
    <t>พวงพุฒ</t>
  </si>
  <si>
    <t>เดชแพง</t>
  </si>
  <si>
    <t>หลุมคำ</t>
  </si>
  <si>
    <t>ประจำ</t>
  </si>
  <si>
    <t>ลอง</t>
  </si>
  <si>
    <t>ช่วง</t>
  </si>
  <si>
    <t>บุญไทย</t>
  </si>
  <si>
    <t>ทองคำแสน</t>
  </si>
  <si>
    <t>วรินทร</t>
  </si>
  <si>
    <t>เคหัง</t>
  </si>
  <si>
    <t>ไพรวรรณ์</t>
  </si>
  <si>
    <t>นามคุณ</t>
  </si>
  <si>
    <t>ออมสินธ์</t>
  </si>
  <si>
    <t>ณพล</t>
  </si>
  <si>
    <t>ปิ่น</t>
  </si>
  <si>
    <t>ยอดตา</t>
  </si>
  <si>
    <t>ด้วง</t>
  </si>
  <si>
    <t>เหตุเกษ</t>
  </si>
  <si>
    <t>ลัน</t>
  </si>
  <si>
    <t>พิมพุฒ</t>
  </si>
  <si>
    <t>คำเผือ</t>
  </si>
  <si>
    <t>หมั่นกิจ</t>
  </si>
  <si>
    <t>สมิง</t>
  </si>
  <si>
    <t>ภัทรภร</t>
  </si>
  <si>
    <t>ทวีถาวร</t>
  </si>
  <si>
    <t>กองมี</t>
  </si>
  <si>
    <t>ชินภักดี</t>
  </si>
  <si>
    <t>พรมกันยา</t>
  </si>
  <si>
    <t>วิเศษยา</t>
  </si>
  <si>
    <t>กระทุ่มนอก</t>
  </si>
  <si>
    <t>ศุภชัย</t>
  </si>
  <si>
    <t>เหลืองอ่อน</t>
  </si>
  <si>
    <t>กาศ</t>
  </si>
  <si>
    <t>เจียมภูเขียว</t>
  </si>
  <si>
    <t>วา</t>
  </si>
  <si>
    <t>ผาสุก</t>
  </si>
  <si>
    <t>หยุด</t>
  </si>
  <si>
    <t>สุขสบาย</t>
  </si>
  <si>
    <t>เสริมเหลา</t>
  </si>
  <si>
    <t>ถาวรพงษ์</t>
  </si>
  <si>
    <t>เจิดจันทร์</t>
  </si>
  <si>
    <t>บุญสวน</t>
  </si>
  <si>
    <t>สุวรรณคำ</t>
  </si>
  <si>
    <t>วิสุทธิ์</t>
  </si>
  <si>
    <t>อัคลา</t>
  </si>
  <si>
    <t>บุญประคม</t>
  </si>
  <si>
    <t>ชุมพล</t>
  </si>
  <si>
    <t>โคตรศรี</t>
  </si>
  <si>
    <t>ถิ่นคำแบ่ง</t>
  </si>
  <si>
    <t>ดอกไม้</t>
  </si>
  <si>
    <t>ภูมิกระจาย</t>
  </si>
  <si>
    <t>พงษ์ศักดิ์</t>
  </si>
  <si>
    <t>กวนหล้า</t>
  </si>
  <si>
    <t>หอมกลิ่น</t>
  </si>
  <si>
    <t>ภิรมย์</t>
  </si>
  <si>
    <t>อาษาราช</t>
  </si>
  <si>
    <t>ลำไพร</t>
  </si>
  <si>
    <t>สานิต</t>
  </si>
  <si>
    <t>โตประเวศ</t>
  </si>
  <si>
    <t>แดนสีแก้ว</t>
  </si>
  <si>
    <t>กฤษณา</t>
  </si>
  <si>
    <t>จูมมะลี</t>
  </si>
  <si>
    <t>อ่วย</t>
  </si>
  <si>
    <t>เค้าสิม</t>
  </si>
  <si>
    <t>ตุ้มทอง</t>
  </si>
  <si>
    <t>ฉาง</t>
  </si>
  <si>
    <t>ธีรเมธาเลิศ</t>
  </si>
  <si>
    <t>ภายศรี</t>
  </si>
  <si>
    <t>ยางเดี่ยว</t>
  </si>
  <si>
    <t>บัวบาน</t>
  </si>
  <si>
    <t>บางประอินทร์</t>
  </si>
  <si>
    <t>คำขัน</t>
  </si>
  <si>
    <t>จุไร</t>
  </si>
  <si>
    <t>อุ่นจิต</t>
  </si>
  <si>
    <t>คำมุข</t>
  </si>
  <si>
    <t>ถนอมแนว</t>
  </si>
  <si>
    <t>ลม</t>
  </si>
  <si>
    <t>พรวิไล</t>
  </si>
  <si>
    <t>สุชัย</t>
  </si>
  <si>
    <t>เกษวิเศษ</t>
  </si>
  <si>
    <t>กำปั้นทองคำ</t>
  </si>
  <si>
    <t>สุรพงษ์</t>
  </si>
  <si>
    <t>กิตติมงคลมา</t>
  </si>
  <si>
    <t>เซี่ยงจ๊ง</t>
  </si>
  <si>
    <t>ศิวะประภา</t>
  </si>
  <si>
    <t>สถิตย์</t>
  </si>
  <si>
    <t>พรพิมล</t>
  </si>
  <si>
    <t>บิดา</t>
  </si>
  <si>
    <t>สมทรง</t>
  </si>
  <si>
    <t>ไชยชนะ</t>
  </si>
  <si>
    <t>วาระคาม</t>
  </si>
  <si>
    <t>มน</t>
  </si>
  <si>
    <t>เต้า</t>
  </si>
  <si>
    <t>นันทยา</t>
  </si>
  <si>
    <t>อนุ</t>
  </si>
  <si>
    <t>วงษ์สุริยา</t>
  </si>
  <si>
    <t>วราพรม</t>
  </si>
  <si>
    <t>ละคร</t>
  </si>
  <si>
    <t>วงศ์ศิลปชัย</t>
  </si>
  <si>
    <t>เสวียน</t>
  </si>
  <si>
    <t>วังมนตรี</t>
  </si>
  <si>
    <t>อุไรวรรณ์</t>
  </si>
  <si>
    <t>พล</t>
  </si>
  <si>
    <t>เดชฤาชา</t>
  </si>
  <si>
    <t>ยืนยาว</t>
  </si>
  <si>
    <t>ชัยยุทธ</t>
  </si>
  <si>
    <t>อาจมนตรี</t>
  </si>
  <si>
    <t>ดวงจิต</t>
  </si>
  <si>
    <t>คมกริฐ</t>
  </si>
  <si>
    <t>ขุนจันทึก</t>
  </si>
  <si>
    <t>เพ็ง</t>
  </si>
  <si>
    <t>บิน</t>
  </si>
  <si>
    <t>ยุชัย</t>
  </si>
  <si>
    <t>คำภาพล</t>
  </si>
  <si>
    <t>ประวิท</t>
  </si>
  <si>
    <t>สีนวล</t>
  </si>
  <si>
    <t>วินิตย์</t>
  </si>
  <si>
    <t>วรรณพฤกษ์</t>
  </si>
  <si>
    <t>รุณภพ</t>
  </si>
  <si>
    <t>แอ่ง</t>
  </si>
  <si>
    <t>บุดดี</t>
  </si>
  <si>
    <t>ล่ำสัน</t>
  </si>
  <si>
    <t>ลำดวน</t>
  </si>
  <si>
    <t>เชื้อสาวะถี</t>
  </si>
  <si>
    <t>อบ</t>
  </si>
  <si>
    <t>พรหมมหาราช</t>
  </si>
  <si>
    <t>สุขสว่าง</t>
  </si>
  <si>
    <t>แร่กาสิน</t>
  </si>
  <si>
    <t>เริญ</t>
  </si>
  <si>
    <t>สิ่ว</t>
  </si>
  <si>
    <t>เหลืองวิไล</t>
  </si>
  <si>
    <t>ทาเบ้า</t>
  </si>
  <si>
    <t>ลือ</t>
  </si>
  <si>
    <t>แก่นท้าว</t>
  </si>
  <si>
    <t>สมฤทธิ์</t>
  </si>
  <si>
    <t>คณะแพง</t>
  </si>
  <si>
    <t>แช่ม</t>
  </si>
  <si>
    <t>ดาวเรือง</t>
  </si>
  <si>
    <t>ออง</t>
  </si>
  <si>
    <t>ยากลาง</t>
  </si>
  <si>
    <t>หวา</t>
  </si>
  <si>
    <t>พงเพ็ชร</t>
  </si>
  <si>
    <t>เพ็งแสน</t>
  </si>
  <si>
    <t>เพ็ชรเลื่อม</t>
  </si>
  <si>
    <t>ถามานาศาสตร์</t>
  </si>
  <si>
    <t>ทองปาน</t>
  </si>
  <si>
    <t>อาจแก้ว</t>
  </si>
  <si>
    <t>อุ่นใจ</t>
  </si>
  <si>
    <t>นาคำ</t>
  </si>
  <si>
    <t>อำใล</t>
  </si>
  <si>
    <t>รุณณี</t>
  </si>
  <si>
    <t>เหลืองทอง</t>
  </si>
  <si>
    <t>พูนศรี</t>
  </si>
  <si>
    <t>ทองหนัก</t>
  </si>
  <si>
    <t>ดอนชะดา</t>
  </si>
  <si>
    <t>ป้องปา</t>
  </si>
  <si>
    <t>สู</t>
  </si>
  <si>
    <t>ลำพาย</t>
  </si>
  <si>
    <t>บุษษะ</t>
  </si>
  <si>
    <t>หวาง</t>
  </si>
  <si>
    <t>หนูเบ็ง</t>
  </si>
  <si>
    <t>สายทอง</t>
  </si>
  <si>
    <t>คงวิเศษ</t>
  </si>
  <si>
    <t>ชลธิต</t>
  </si>
  <si>
    <t>อ้นทะระ</t>
  </si>
  <si>
    <t>บุญรัก</t>
  </si>
  <si>
    <t>สอนเสนา</t>
  </si>
  <si>
    <t>ไชยจักร์</t>
  </si>
  <si>
    <t>อยู่</t>
  </si>
  <si>
    <t>ป้องแก้ว</t>
  </si>
  <si>
    <t>หรัด</t>
  </si>
  <si>
    <t>ปัสสาพันธ์</t>
  </si>
  <si>
    <t>ไฉน</t>
  </si>
  <si>
    <t>ศรีเชียงษา</t>
  </si>
  <si>
    <t>เตือน</t>
  </si>
  <si>
    <t>กูลโอก</t>
  </si>
  <si>
    <t>ไมย</t>
  </si>
  <si>
    <t>บรรพลา</t>
  </si>
  <si>
    <t>เริง</t>
  </si>
  <si>
    <t>บริพัน</t>
  </si>
  <si>
    <t>เสิด</t>
  </si>
  <si>
    <t>นามคร</t>
  </si>
  <si>
    <t>กาเตื่อย</t>
  </si>
  <si>
    <t>จักร์</t>
  </si>
  <si>
    <t>สลัด</t>
  </si>
  <si>
    <t>ศรีคูณ</t>
  </si>
  <si>
    <t>สาย</t>
  </si>
  <si>
    <t>จ่ายก</t>
  </si>
  <si>
    <t>นิสสัย</t>
  </si>
  <si>
    <t>ครุนันท์</t>
  </si>
  <si>
    <t>สุเมธ</t>
  </si>
  <si>
    <t>งามชัยภูมิ</t>
  </si>
  <si>
    <t>ลอกิยะ</t>
  </si>
  <si>
    <t>สุนีย์</t>
  </si>
  <si>
    <t>ศิลาเกตุ</t>
  </si>
  <si>
    <t>นาวัน</t>
  </si>
  <si>
    <t>ปัสสาวัฒนะ</t>
  </si>
  <si>
    <t>ดัด</t>
  </si>
  <si>
    <t>จีรพงศ์</t>
  </si>
  <si>
    <t>กลางถิ่น</t>
  </si>
  <si>
    <t>บัวคัง</t>
  </si>
  <si>
    <t>ไร่เทพคีรี</t>
  </si>
  <si>
    <t>ประเทียง</t>
  </si>
  <si>
    <t>สารธิ</t>
  </si>
  <si>
    <t>สีวาท</t>
  </si>
  <si>
    <t>บัวบาล</t>
  </si>
  <si>
    <t>อันทระ</t>
  </si>
  <si>
    <t>ผา</t>
  </si>
  <si>
    <t>แก้วกงพาน</t>
  </si>
  <si>
    <t>ไชยแสน</t>
  </si>
  <si>
    <t>สถาพร</t>
  </si>
  <si>
    <t>เอี้ยง</t>
  </si>
  <si>
    <t>ชมภูพื้น</t>
  </si>
  <si>
    <t>คำปอนพิทักษ์</t>
  </si>
  <si>
    <t>น้อยก่ำ</t>
  </si>
  <si>
    <t>เพียงคำ</t>
  </si>
  <si>
    <t>รัตน์ดา</t>
  </si>
  <si>
    <t>สุขบัว</t>
  </si>
  <si>
    <t>คอย</t>
  </si>
  <si>
    <t>แสน</t>
  </si>
  <si>
    <t>สิงห์บระบือ</t>
  </si>
  <si>
    <t>ทรัพย์</t>
  </si>
  <si>
    <t>กองฉันทะ</t>
  </si>
  <si>
    <t>ทองลา</t>
  </si>
  <si>
    <t>ต้นโพธิ์</t>
  </si>
  <si>
    <t>สิมสวัสดิ์</t>
  </si>
  <si>
    <t>หย่วน</t>
  </si>
  <si>
    <t>ประถานัง</t>
  </si>
  <si>
    <t>ตาล</t>
  </si>
  <si>
    <t>โคกสว่าง</t>
  </si>
  <si>
    <t>พา</t>
  </si>
  <si>
    <t>พาน</t>
  </si>
  <si>
    <t>คำศรี</t>
  </si>
  <si>
    <t>เหวิ่น</t>
  </si>
  <si>
    <t>เวทย์จรัส</t>
  </si>
  <si>
    <t>กุลมะโฮง</t>
  </si>
  <si>
    <t>ละไมล์</t>
  </si>
  <si>
    <t>อักษรเสือ</t>
  </si>
  <si>
    <t>ศรีกระแจะ</t>
  </si>
  <si>
    <t>หนูรักษ์</t>
  </si>
  <si>
    <t>พรมเสือ</t>
  </si>
  <si>
    <t>เมที</t>
  </si>
  <si>
    <t>ไม</t>
  </si>
  <si>
    <t>สุวิท</t>
  </si>
  <si>
    <t>เนิน</t>
  </si>
  <si>
    <t>โสดามา</t>
  </si>
  <si>
    <t>สอนมาลา</t>
  </si>
  <si>
    <t>มะโน</t>
  </si>
  <si>
    <t>ชัยจักร์</t>
  </si>
  <si>
    <t>สุขสมบูรณ์</t>
  </si>
  <si>
    <t>พุสดี</t>
  </si>
  <si>
    <t>พิมคีรี</t>
  </si>
  <si>
    <t>ชัยรัชต์</t>
  </si>
  <si>
    <t>ภูวเดช</t>
  </si>
  <si>
    <t>เรืองอนันทกูล</t>
  </si>
  <si>
    <t>ทศ</t>
  </si>
  <si>
    <t>พิมพ์เหม</t>
  </si>
  <si>
    <t>โสดาศรี</t>
  </si>
  <si>
    <t>ธนเดช</t>
  </si>
  <si>
    <t>กันนะลา</t>
  </si>
  <si>
    <t>จำปีพรม</t>
  </si>
  <si>
    <t>เวช</t>
  </si>
  <si>
    <t>จันดา</t>
  </si>
  <si>
    <t>เส็ง</t>
  </si>
  <si>
    <t>ลำ</t>
  </si>
  <si>
    <t>เหรียญทอง</t>
  </si>
  <si>
    <t>ตาว</t>
  </si>
  <si>
    <t>ประชุม</t>
  </si>
  <si>
    <t>พิมพุด</t>
  </si>
  <si>
    <t>หัสโก</t>
  </si>
  <si>
    <t>ทินกร</t>
  </si>
  <si>
    <t>สมสืบ</t>
  </si>
  <si>
    <t>ยานประเสริฐ</t>
  </si>
  <si>
    <t>มวน</t>
  </si>
  <si>
    <t>ขาน</t>
  </si>
  <si>
    <t>กันธิยา</t>
  </si>
  <si>
    <t>สุรเนตร์</t>
  </si>
  <si>
    <t>บัวปั่น</t>
  </si>
  <si>
    <t>สีเมืองคุณ</t>
  </si>
  <si>
    <t>สุปราณี</t>
  </si>
  <si>
    <t>ทองน้อย</t>
  </si>
  <si>
    <t>สมชัย</t>
  </si>
  <si>
    <t>มนิตร์</t>
  </si>
  <si>
    <t>สุขเสน</t>
  </si>
  <si>
    <t>จันทร์สี</t>
  </si>
  <si>
    <t>สุกัญญา</t>
  </si>
  <si>
    <t>สารมะโน</t>
  </si>
  <si>
    <t>วีระวงษ์</t>
  </si>
  <si>
    <t>คามะดา</t>
  </si>
  <si>
    <t>ระยะ</t>
  </si>
  <si>
    <t>ลือชัย</t>
  </si>
  <si>
    <t>ลาดพันนา</t>
  </si>
  <si>
    <t>พลซา</t>
  </si>
  <si>
    <t>บัวรส</t>
  </si>
  <si>
    <t>เฟียน</t>
  </si>
  <si>
    <t>ทองม้วย</t>
  </si>
  <si>
    <t>สายสิม</t>
  </si>
  <si>
    <t>นิรัญดอน</t>
  </si>
  <si>
    <t>ทองสาร</t>
  </si>
  <si>
    <t>ศรีโสภณ</t>
  </si>
  <si>
    <t>ลาดนอก</t>
  </si>
  <si>
    <t>มะโนราช</t>
  </si>
  <si>
    <t>ครบชนะ</t>
  </si>
  <si>
    <t>สมพันธ์</t>
  </si>
  <si>
    <t>ประทุมทอง</t>
  </si>
  <si>
    <t>แสนโบราณ</t>
  </si>
  <si>
    <t>โสภาคำ</t>
  </si>
  <si>
    <t>นิกร</t>
  </si>
  <si>
    <t>กุลจำเริญ</t>
  </si>
  <si>
    <t>วิมาน</t>
  </si>
  <si>
    <t>วานนท์</t>
  </si>
  <si>
    <t>พุ่มจันทร์</t>
  </si>
  <si>
    <t>หมื่นแร่</t>
  </si>
  <si>
    <t>แหล้</t>
  </si>
  <si>
    <t>จันโท</t>
  </si>
  <si>
    <t>หว่าน</t>
  </si>
  <si>
    <t>สารวงษ์</t>
  </si>
  <si>
    <t>จลัน</t>
  </si>
  <si>
    <t>เทียมจัตุรัส</t>
  </si>
  <si>
    <t>ไพรฑูล</t>
  </si>
  <si>
    <t>ลูกเงาะ</t>
  </si>
  <si>
    <t>ฤทัย</t>
  </si>
  <si>
    <t>บุญเสงี่ยม</t>
  </si>
  <si>
    <t>สุขรักษา</t>
  </si>
  <si>
    <t>จั่ว</t>
  </si>
  <si>
    <t>แก้งกงพาน</t>
  </si>
  <si>
    <t>อะนน</t>
  </si>
  <si>
    <t>หิรัญมูล</t>
  </si>
  <si>
    <t>วิราช</t>
  </si>
  <si>
    <t>ศรีพล</t>
  </si>
  <si>
    <t>เปียรักษา</t>
  </si>
  <si>
    <t>แสงโทโพธิ์</t>
  </si>
  <si>
    <t>ใหม่</t>
  </si>
  <si>
    <t>แก้ว</t>
  </si>
  <si>
    <t>ทิพย์โอสถ</t>
  </si>
  <si>
    <t>นามบุญลา</t>
  </si>
  <si>
    <t>วีระพงษ์</t>
  </si>
  <si>
    <t>ฝ่ายจำปา</t>
  </si>
  <si>
    <t>โพธิศรี</t>
  </si>
  <si>
    <t>โทนอก</t>
  </si>
  <si>
    <t>ผองแก้ว</t>
  </si>
  <si>
    <t>สิมสา</t>
  </si>
  <si>
    <t>คำสี</t>
  </si>
  <si>
    <t>พิมพ์ดี</t>
  </si>
  <si>
    <t>กับ</t>
  </si>
  <si>
    <t>นามวงศ์</t>
  </si>
  <si>
    <t>หาระบุตร</t>
  </si>
  <si>
    <t>พลับพลึง</t>
  </si>
  <si>
    <t>ทัณทะรักษ์</t>
  </si>
  <si>
    <t>แปลง</t>
  </si>
  <si>
    <t>ยอดอัน</t>
  </si>
  <si>
    <t>เอ็ด</t>
  </si>
  <si>
    <t>สาโสภา</t>
  </si>
  <si>
    <t>ศิริคุปต์</t>
  </si>
  <si>
    <t>ปั้นเจริญ</t>
  </si>
  <si>
    <t>ถิ่นกระบือ</t>
  </si>
  <si>
    <t>อินทะสุระ</t>
  </si>
  <si>
    <t>หนูขีด</t>
  </si>
  <si>
    <t>ปล้องเคน</t>
  </si>
  <si>
    <t>เสลี่ยง</t>
  </si>
  <si>
    <t>สุวรรณวิชัย</t>
  </si>
  <si>
    <t>หิมะคุณ</t>
  </si>
  <si>
    <t>วาส</t>
  </si>
  <si>
    <t>ตะพรหม</t>
  </si>
  <si>
    <t>สันทัด</t>
  </si>
  <si>
    <t>พงษ์เพ็ชร</t>
  </si>
  <si>
    <t>ดาวรุ่ง</t>
  </si>
  <si>
    <t>มาทมนตรี</t>
  </si>
  <si>
    <t>ศักดาวุฒิ</t>
  </si>
  <si>
    <t>อันทะระ</t>
  </si>
  <si>
    <t>โสลา</t>
  </si>
  <si>
    <t>ศิริศักดิ์</t>
  </si>
  <si>
    <t>แพกลาง</t>
  </si>
  <si>
    <t>ประจวบ</t>
  </si>
  <si>
    <t>คำจิตร์</t>
  </si>
  <si>
    <t>รจนัย</t>
  </si>
  <si>
    <t>สุวรีย์</t>
  </si>
  <si>
    <t>รัชตะสุวิโรจน์</t>
  </si>
  <si>
    <t>จันดี</t>
  </si>
  <si>
    <t>คงน้ำ</t>
  </si>
  <si>
    <t>กาญจนกำเนิด</t>
  </si>
  <si>
    <t>จันทร์ดม</t>
  </si>
  <si>
    <t>นวลสวาท</t>
  </si>
  <si>
    <t>นาคร</t>
  </si>
  <si>
    <t>ชัชวาลย์</t>
  </si>
  <si>
    <t>อังคาร</t>
  </si>
  <si>
    <t>หลอด</t>
  </si>
  <si>
    <t>บัวมี</t>
  </si>
  <si>
    <t>เดชแสงศรี</t>
  </si>
  <si>
    <t>ติว</t>
  </si>
  <si>
    <t>สัจจาพร</t>
  </si>
  <si>
    <t>ชมมณี</t>
  </si>
  <si>
    <t>ศึกษา</t>
  </si>
  <si>
    <t>วรบัณฑิต</t>
  </si>
  <si>
    <t>ยืนยง</t>
  </si>
  <si>
    <t>สุวัส</t>
  </si>
  <si>
    <t>ผางศรี</t>
  </si>
  <si>
    <t>หวัน</t>
  </si>
  <si>
    <t>ศรีหาบุญมา</t>
  </si>
  <si>
    <t>จันอุทระ</t>
  </si>
  <si>
    <t>ชนณพงศ์</t>
  </si>
  <si>
    <t>ฐานขันแก้ว</t>
  </si>
  <si>
    <t>ดำเนิน</t>
  </si>
  <si>
    <t>อุรา</t>
  </si>
  <si>
    <t>ผดุง</t>
  </si>
  <si>
    <t>แถลงกัณฑ์</t>
  </si>
  <si>
    <t>เศวก</t>
  </si>
  <si>
    <t>จำศักดิ์</t>
  </si>
  <si>
    <t>เมฆินทร์</t>
  </si>
  <si>
    <t>ทินรัตน์</t>
  </si>
  <si>
    <t>สัตยากูล</t>
  </si>
  <si>
    <t>มหาพรม</t>
  </si>
  <si>
    <t>เสียมไหม</t>
  </si>
  <si>
    <t>ทุมลา</t>
  </si>
  <si>
    <t>ระพันธ์</t>
  </si>
  <si>
    <t>สีมาชัย</t>
  </si>
  <si>
    <t>คำบุ</t>
  </si>
  <si>
    <t>สุริย์</t>
  </si>
  <si>
    <t>คร</t>
  </si>
  <si>
    <t>คำรน</t>
  </si>
  <si>
    <t>เพ็ญศรี</t>
  </si>
  <si>
    <t>เฝียน</t>
  </si>
  <si>
    <t>แก้วบุดดา</t>
  </si>
  <si>
    <t>ลานนท์</t>
  </si>
  <si>
    <t>มุงคุณ</t>
  </si>
  <si>
    <t>จารพ</t>
  </si>
  <si>
    <t>เจียง</t>
  </si>
  <si>
    <t>พิมเขตร</t>
  </si>
  <si>
    <t>ชอบ</t>
  </si>
  <si>
    <t>คำบู่</t>
  </si>
  <si>
    <t>หวี</t>
  </si>
  <si>
    <t>อารม</t>
  </si>
  <si>
    <t>แดงดี</t>
  </si>
  <si>
    <t>เนาว์</t>
  </si>
  <si>
    <t>กรรณิกา</t>
  </si>
  <si>
    <t>จีทา</t>
  </si>
  <si>
    <t>ธรรมโสม</t>
  </si>
  <si>
    <t>ทวีป</t>
  </si>
  <si>
    <t>อบสุนทร</t>
  </si>
  <si>
    <t>เศษสม</t>
  </si>
  <si>
    <t>หย่วง</t>
  </si>
  <si>
    <t>สงกราน</t>
  </si>
  <si>
    <t>บุตรอด</t>
  </si>
  <si>
    <t>กล้าหาญ</t>
  </si>
  <si>
    <t>นิกรสุข</t>
  </si>
  <si>
    <t>สุเมฆ</t>
  </si>
  <si>
    <t>มนต์ชมภู</t>
  </si>
  <si>
    <t>วิรัตน์ชัย</t>
  </si>
  <si>
    <t>ยุรา</t>
  </si>
  <si>
    <t>เพ็ชรแท้</t>
  </si>
  <si>
    <t>จิระศักดิ์</t>
  </si>
  <si>
    <t>คชสาร</t>
  </si>
  <si>
    <t>กาญจนา</t>
  </si>
  <si>
    <t>หอมอ่อน</t>
  </si>
  <si>
    <t>ประครอง</t>
  </si>
  <si>
    <t>บุญชิต</t>
  </si>
  <si>
    <t>ผ่ายภูเขียว</t>
  </si>
  <si>
    <t>พลแสง</t>
  </si>
  <si>
    <t>ร่วม</t>
  </si>
  <si>
    <t>บุญเตียง</t>
  </si>
  <si>
    <t>ชัยยันต์</t>
  </si>
  <si>
    <t>ฮ่อศรี</t>
  </si>
  <si>
    <t>ฉัตรสุวรรณ</t>
  </si>
  <si>
    <t>สุพิน</t>
  </si>
  <si>
    <t>ผลมาตย์</t>
  </si>
  <si>
    <t>ชาญ</t>
  </si>
  <si>
    <t>กำจัด</t>
  </si>
  <si>
    <t>วันณา</t>
  </si>
  <si>
    <t>ตะพิมพ์</t>
  </si>
  <si>
    <t>รังมาตย์</t>
  </si>
  <si>
    <t>กลั่น</t>
  </si>
  <si>
    <t>เมืองชมภู</t>
  </si>
  <si>
    <t>จอย</t>
  </si>
  <si>
    <t>จำปาชน</t>
  </si>
  <si>
    <t>นิน</t>
  </si>
  <si>
    <t>ริงาม</t>
  </si>
  <si>
    <t>คบ</t>
  </si>
  <si>
    <t>สุรเทพ</t>
  </si>
  <si>
    <t>ศรีคุณ</t>
  </si>
  <si>
    <t>แอ้นบุญมา</t>
  </si>
  <si>
    <t>พลกฤต</t>
  </si>
  <si>
    <t>อินทสอน</t>
  </si>
  <si>
    <t>กองจันทร์</t>
  </si>
  <si>
    <t>สายชน</t>
  </si>
  <si>
    <t>อนุชา</t>
  </si>
  <si>
    <t>แพงวิเศษ</t>
  </si>
  <si>
    <t>วินัด</t>
  </si>
  <si>
    <t>ทอกไข</t>
  </si>
  <si>
    <t>เชิดชัย</t>
  </si>
  <si>
    <t>สิงห์ทองลา</t>
  </si>
  <si>
    <t>สุดเจียม</t>
  </si>
  <si>
    <t>ศรีหนาท</t>
  </si>
  <si>
    <t>ทองคิด</t>
  </si>
  <si>
    <t>เป๊ะชาญ</t>
  </si>
  <si>
    <t>วาลิน</t>
  </si>
  <si>
    <t>ธนา</t>
  </si>
  <si>
    <t>สุวรรณไกรษร</t>
  </si>
  <si>
    <t>สวนไทยสง</t>
  </si>
  <si>
    <t>บุบผาพิลา</t>
  </si>
  <si>
    <t>ชม</t>
  </si>
  <si>
    <t>วสุ</t>
  </si>
  <si>
    <t>สายหลักคำ</t>
  </si>
  <si>
    <t>กริชชัย</t>
  </si>
  <si>
    <t>พุฒพันธ์</t>
  </si>
  <si>
    <t>อ่อนอุทัย</t>
  </si>
  <si>
    <t>นุช</t>
  </si>
  <si>
    <t>เปภูเขียว</t>
  </si>
  <si>
    <t>สิรภพ</t>
  </si>
  <si>
    <t>แสงไชยา</t>
  </si>
  <si>
    <t>ศรีไพร</t>
  </si>
  <si>
    <t>กองชุน</t>
  </si>
  <si>
    <t>ย่อย</t>
  </si>
  <si>
    <t>อันวารี</t>
  </si>
  <si>
    <t>ประจญ</t>
  </si>
  <si>
    <t>สาโคตรวรรณ์</t>
  </si>
  <si>
    <t>สาริพันธ์</t>
  </si>
  <si>
    <t>วิดร</t>
  </si>
  <si>
    <t>ธิสิงห์</t>
  </si>
  <si>
    <t>แสนสงค์</t>
  </si>
  <si>
    <t>ปัก</t>
  </si>
  <si>
    <t>นัฐธิพล</t>
  </si>
  <si>
    <t>นามพลแสน</t>
  </si>
  <si>
    <t>สนิต</t>
  </si>
  <si>
    <t>เชวท</t>
  </si>
  <si>
    <t>ผางสา</t>
  </si>
  <si>
    <t>พรมดวง</t>
  </si>
  <si>
    <t>พีระพิสิฐเวช</t>
  </si>
  <si>
    <t>พันลิลา</t>
  </si>
  <si>
    <t>เมืองทอง</t>
  </si>
  <si>
    <t>ชาติขยัน</t>
  </si>
  <si>
    <t>สุกรี</t>
  </si>
  <si>
    <t>เวศนา</t>
  </si>
  <si>
    <t>คุรนันท์</t>
  </si>
  <si>
    <t>ยิ้ม</t>
  </si>
  <si>
    <t>ทุมมะลา</t>
  </si>
  <si>
    <t>มนัสนันท์</t>
  </si>
  <si>
    <t>ศรีจันทา</t>
  </si>
  <si>
    <t>ชิต</t>
  </si>
  <si>
    <t>จารีต</t>
  </si>
  <si>
    <t>สิทธิโห</t>
  </si>
  <si>
    <t>อุไรลักษ์</t>
  </si>
  <si>
    <t>ศรีละ</t>
  </si>
  <si>
    <t>อาจเดช</t>
  </si>
  <si>
    <t>ไต</t>
  </si>
  <si>
    <t>วนิดา</t>
  </si>
  <si>
    <t>คำมงคุณ</t>
  </si>
  <si>
    <t>อินทรตระกูล</t>
  </si>
  <si>
    <t>พงทัย</t>
  </si>
  <si>
    <t>หนูหลั่น</t>
  </si>
  <si>
    <t>คำแสน</t>
  </si>
  <si>
    <t>ภูมิพัฒน์</t>
  </si>
  <si>
    <t>สินโพธิ์</t>
  </si>
  <si>
    <t>บุญคุ้ม</t>
  </si>
  <si>
    <t>ลาปะ</t>
  </si>
  <si>
    <t>สุดสาคร</t>
  </si>
  <si>
    <t>ศรีแก้ว</t>
  </si>
  <si>
    <t>เรืองเดช</t>
  </si>
  <si>
    <t>ทองภู</t>
  </si>
  <si>
    <t>สุมิตร</t>
  </si>
  <si>
    <t>พรมอินทร์</t>
  </si>
  <si>
    <t>พริม</t>
  </si>
  <si>
    <t>ศรีคัฒนะพรม</t>
  </si>
  <si>
    <t>อมรวรรธน์</t>
  </si>
  <si>
    <t>ลากุล</t>
  </si>
  <si>
    <t>ดิษฐ์</t>
  </si>
  <si>
    <t>เหลา</t>
  </si>
  <si>
    <t>ลาสอน</t>
  </si>
  <si>
    <t>ประภะถะโร</t>
  </si>
  <si>
    <t>ยุทธนา</t>
  </si>
  <si>
    <t>ทิพยาลัย</t>
  </si>
  <si>
    <t>ถวิลเติมทรัพย์</t>
  </si>
  <si>
    <t>วรรณปะเก</t>
  </si>
  <si>
    <t>เซ็ง</t>
  </si>
  <si>
    <t>จิตเจริญ</t>
  </si>
  <si>
    <t>บาง</t>
  </si>
  <si>
    <t>โคกอุ่น</t>
  </si>
  <si>
    <t>ทาสวย</t>
  </si>
  <si>
    <t>ศรีกว้าง</t>
  </si>
  <si>
    <t>แจคำ</t>
  </si>
  <si>
    <t>ถนอมจิต</t>
  </si>
  <si>
    <t>ลีละคร</t>
  </si>
  <si>
    <t>ศรีบาล</t>
  </si>
  <si>
    <t>กันหลอน</t>
  </si>
  <si>
    <t>พะชะ</t>
  </si>
  <si>
    <t>ด้วงคำจันทร์</t>
  </si>
  <si>
    <t>หวด</t>
  </si>
  <si>
    <t>ประมังคะตา</t>
  </si>
  <si>
    <t>หม้อแก้ว</t>
  </si>
  <si>
    <t>ทองนาค</t>
  </si>
  <si>
    <t>ชัยยะทับ</t>
  </si>
  <si>
    <t>สาน</t>
  </si>
  <si>
    <t>พรมวัง</t>
  </si>
  <si>
    <t>คุลี่</t>
  </si>
  <si>
    <t>นนธิสอน</t>
  </si>
  <si>
    <t>ชัยปัญญา</t>
  </si>
  <si>
    <t>เสตตกุญชร</t>
  </si>
  <si>
    <t>นาหนองตูม</t>
  </si>
  <si>
    <t>ลุพรมมา</t>
  </si>
  <si>
    <t>หนูลาย</t>
  </si>
  <si>
    <t>ทัศวงษ์</t>
  </si>
  <si>
    <t>เย็นอารมย์ ***</t>
  </si>
  <si>
    <t>เกษมสวัสดิ์</t>
  </si>
  <si>
    <t>จันทะชา</t>
  </si>
  <si>
    <t>สาจันทร์</t>
  </si>
  <si>
    <t>ทรงศักดิ์</t>
  </si>
  <si>
    <t>วังชาติญานุกูล</t>
  </si>
  <si>
    <t>แจภูเขียว ##</t>
  </si>
  <si>
    <t>ต่าน</t>
  </si>
  <si>
    <t>พิทักษ์วาปี</t>
  </si>
  <si>
    <t>เฉิดรัศมี</t>
  </si>
  <si>
    <t>มังคละแสน</t>
  </si>
  <si>
    <t>คำสีแก้ว</t>
  </si>
  <si>
    <t>มานิต</t>
  </si>
  <si>
    <t>ไชยสงคราม</t>
  </si>
  <si>
    <t>ม้าวมงคล</t>
  </si>
  <si>
    <t>หมุน</t>
  </si>
  <si>
    <t>โสมนัส</t>
  </si>
  <si>
    <t>ดีสม</t>
  </si>
  <si>
    <t>ครองเมืองนอก</t>
  </si>
  <si>
    <t>อนุศรี</t>
  </si>
  <si>
    <t>แสนพรม</t>
  </si>
  <si>
    <t>มีด้วง</t>
  </si>
  <si>
    <t>บรรเทา</t>
  </si>
  <si>
    <t>โพธิ์แก้ว</t>
  </si>
  <si>
    <t>สาลีเขียว</t>
  </si>
  <si>
    <t>ทองดาว</t>
  </si>
  <si>
    <t>วิมานทอง</t>
  </si>
  <si>
    <t>อุปมา</t>
  </si>
  <si>
    <t>เคนวัน</t>
  </si>
  <si>
    <t>สาเลียน</t>
  </si>
  <si>
    <t>บัญญัติ</t>
  </si>
  <si>
    <t>ศิลป์</t>
  </si>
  <si>
    <t>แก่นดี</t>
  </si>
  <si>
    <t>มัครมย์</t>
  </si>
  <si>
    <t>สีดา</t>
  </si>
  <si>
    <t>ฮาดสม</t>
  </si>
  <si>
    <t>ผันผ่อน</t>
  </si>
  <si>
    <t>วินิจ</t>
  </si>
  <si>
    <t>หมื่นภักดี</t>
  </si>
  <si>
    <t>โตดีชัย</t>
  </si>
  <si>
    <t>นามอาษา</t>
  </si>
  <si>
    <t>สถิตธรรมนิตย์</t>
  </si>
  <si>
    <t>โชติมานุกูล</t>
  </si>
  <si>
    <t>ใบบ้ง</t>
  </si>
  <si>
    <t>พรมชัย</t>
  </si>
  <si>
    <t>ทั่ง</t>
  </si>
  <si>
    <t>ราตรี</t>
  </si>
  <si>
    <t>ตุ้ม</t>
  </si>
  <si>
    <t>ราชวงศ์</t>
  </si>
  <si>
    <t>ชารีกิจ</t>
  </si>
  <si>
    <t>ผัง</t>
  </si>
  <si>
    <t>สีผา</t>
  </si>
  <si>
    <t>แสงรุจี</t>
  </si>
  <si>
    <t>บรรเทิง</t>
  </si>
  <si>
    <t>โนนทิง</t>
  </si>
  <si>
    <t>สีแกวิน</t>
  </si>
  <si>
    <t>นิลวัฒน์</t>
  </si>
  <si>
    <t>เลิศมงคลพัชร์</t>
  </si>
  <si>
    <t>ทนนาดี</t>
  </si>
  <si>
    <t>หลาย</t>
  </si>
  <si>
    <t>สังข์พิมพ์</t>
  </si>
  <si>
    <t>พายุ</t>
  </si>
  <si>
    <t>ตู้ภูมิ</t>
  </si>
  <si>
    <t>ณิชกานต์</t>
  </si>
  <si>
    <t>เถื่อนคุณขำ</t>
  </si>
  <si>
    <t>ขวัญใจ</t>
  </si>
  <si>
    <t>ขวานแจ่ม</t>
  </si>
  <si>
    <t>เมดา</t>
  </si>
  <si>
    <t>เปรมใจ</t>
  </si>
  <si>
    <t>จอดพรม</t>
  </si>
  <si>
    <t>ฉอ้อน</t>
  </si>
  <si>
    <t>ธรรมประโชติ</t>
  </si>
  <si>
    <t>คำเพี้ยง</t>
  </si>
  <si>
    <t>น้อยศรี</t>
  </si>
  <si>
    <t>ประยูรชาญ</t>
  </si>
  <si>
    <t>สถานีทดลองและขย</t>
  </si>
  <si>
    <t>ายพันธ์อ้อยชัยภูมิ</t>
  </si>
  <si>
    <t>บรรยง</t>
  </si>
  <si>
    <t>ไหว้บุญส่ง</t>
  </si>
  <si>
    <t>ภูมิคอนสาร</t>
  </si>
  <si>
    <t>เพียเกษม</t>
  </si>
  <si>
    <t>คำหม่วน</t>
  </si>
  <si>
    <t>จันทักษ์</t>
  </si>
  <si>
    <t>จำปาศรี</t>
  </si>
  <si>
    <t>แก้วตา</t>
  </si>
  <si>
    <t>ต้านศัตรู</t>
  </si>
  <si>
    <t>ต่อชีวัน</t>
  </si>
  <si>
    <t>วาฤทธิ์</t>
  </si>
  <si>
    <t>รัตนะ</t>
  </si>
  <si>
    <t>สอนลา</t>
  </si>
  <si>
    <t>มาวิชัย</t>
  </si>
  <si>
    <t>สิงห์หาญ</t>
  </si>
  <si>
    <t>ฮวดตา</t>
  </si>
  <si>
    <t>สนม</t>
  </si>
  <si>
    <t>ตลับเพชร</t>
  </si>
  <si>
    <t>สว้าน</t>
  </si>
  <si>
    <t>เย็นอารมณ์</t>
  </si>
  <si>
    <t>หลั่ง</t>
  </si>
  <si>
    <t>ศิลาคำ</t>
  </si>
  <si>
    <t>เรืองเจริญ</t>
  </si>
  <si>
    <t>สา</t>
  </si>
  <si>
    <t>กมลรัตน์</t>
  </si>
  <si>
    <t>จิดาภา</t>
  </si>
  <si>
    <t>คำภาษี</t>
  </si>
  <si>
    <t>วีนัส</t>
  </si>
  <si>
    <t>หอมปลื้ม</t>
  </si>
  <si>
    <t>มีแสง</t>
  </si>
  <si>
    <t>จำปาหวาย</t>
  </si>
  <si>
    <t>ศรีดุรงคธรรมพ์</t>
  </si>
  <si>
    <t>พรมหลวงศรี</t>
  </si>
  <si>
    <t>สุระชัย</t>
  </si>
  <si>
    <t>นาทองลาย</t>
  </si>
  <si>
    <t>ภูมี</t>
  </si>
  <si>
    <t>พลสอน</t>
  </si>
  <si>
    <t>เศษสุวรรณ</t>
  </si>
  <si>
    <t>วิฬาพร</t>
  </si>
  <si>
    <t>นามสูงเนิน</t>
  </si>
  <si>
    <t>จาย</t>
  </si>
  <si>
    <t>ต่ออำนาจ</t>
  </si>
  <si>
    <t>ยศจำรัส</t>
  </si>
  <si>
    <t>พยอม</t>
  </si>
  <si>
    <t>ชาติชำนาญ</t>
  </si>
  <si>
    <t>หอมส่า</t>
  </si>
  <si>
    <t>เฉลียว</t>
  </si>
  <si>
    <t>ใหมเง่า</t>
  </si>
  <si>
    <t>ติ่งภูเขียว</t>
  </si>
  <si>
    <t>โถปั้น</t>
  </si>
  <si>
    <t>เนียง</t>
  </si>
  <si>
    <t>อินอิ่ม</t>
  </si>
  <si>
    <t>ลัดดาวัลย์</t>
  </si>
  <si>
    <t>ลอยขุนทด</t>
  </si>
  <si>
    <t>คำเบ้า</t>
  </si>
  <si>
    <t>บุญสะอาด</t>
  </si>
  <si>
    <t>ศรีหริ่ง</t>
  </si>
  <si>
    <t>แผ่น</t>
  </si>
  <si>
    <t>โตภูเขียว</t>
  </si>
  <si>
    <t>ปุ่น</t>
  </si>
  <si>
    <t>แพงแสง</t>
  </si>
  <si>
    <t>คำผอง</t>
  </si>
  <si>
    <t>ปักเกเต</t>
  </si>
  <si>
    <t>ชอ้อน</t>
  </si>
  <si>
    <t>โตกุดเวียน</t>
  </si>
  <si>
    <t>สุระศักดิ์</t>
  </si>
  <si>
    <t>คำหลอด</t>
  </si>
  <si>
    <t>ส.ต.</t>
  </si>
  <si>
    <t>ธรรมไทย</t>
  </si>
  <si>
    <t>จันลา</t>
  </si>
  <si>
    <t>หงษ์ภูมี</t>
  </si>
  <si>
    <t>บุญดี</t>
  </si>
  <si>
    <t>เทิด</t>
  </si>
  <si>
    <t>ชาญดำรงธรรม</t>
  </si>
  <si>
    <t>มานะ</t>
  </si>
  <si>
    <t>กรมขุนทด</t>
  </si>
  <si>
    <t>เก่ง</t>
  </si>
  <si>
    <t>ปราบอรินทร์</t>
  </si>
  <si>
    <t>สุขสันต์</t>
  </si>
  <si>
    <t>ชาติทหาร</t>
  </si>
  <si>
    <t>บรรณา</t>
  </si>
  <si>
    <t>พัชรินทร์</t>
  </si>
  <si>
    <t>บำรุง</t>
  </si>
  <si>
    <t>อรุณ</t>
  </si>
  <si>
    <t>บำรุงเกาะ</t>
  </si>
  <si>
    <t>อมูลราช</t>
  </si>
  <si>
    <t>แสนตา</t>
  </si>
  <si>
    <t>เสมียน</t>
  </si>
  <si>
    <t>แพงไทย</t>
  </si>
  <si>
    <t>กองสิน</t>
  </si>
  <si>
    <t>โพธิ์พัฒน์</t>
  </si>
  <si>
    <t>กะสันเทียะ</t>
  </si>
  <si>
    <t>บุญโสภณ</t>
  </si>
  <si>
    <t>ยุ่ง</t>
  </si>
  <si>
    <t>พลสิม</t>
  </si>
  <si>
    <t>โสเทพ</t>
  </si>
  <si>
    <t>จิตผล</t>
  </si>
  <si>
    <t>จิตรเกาะ</t>
  </si>
  <si>
    <t>ภูพา</t>
  </si>
  <si>
    <t>ประภาษี</t>
  </si>
  <si>
    <t>แจ่ม</t>
  </si>
  <si>
    <t>ชมชื่น</t>
  </si>
  <si>
    <t>พรหมพร</t>
  </si>
  <si>
    <t>ทิพย์ดวงพร</t>
  </si>
  <si>
    <t>วงศ์จันทร์</t>
  </si>
  <si>
    <t>เศกสิทธิ์</t>
  </si>
  <si>
    <t>นิวัฒน์</t>
  </si>
  <si>
    <t>กองพอด</t>
  </si>
  <si>
    <t>ชูวิทย์</t>
  </si>
  <si>
    <t>ร่องแซง</t>
  </si>
  <si>
    <t>ศรีภูธร</t>
  </si>
  <si>
    <t>คำป้อง</t>
  </si>
  <si>
    <t>วงษ์ชาลี</t>
  </si>
  <si>
    <t>มณีเลิศ</t>
  </si>
  <si>
    <t>โยธา</t>
  </si>
  <si>
    <t>เดชครอบ</t>
  </si>
  <si>
    <t>ธมลวรรณ</t>
  </si>
  <si>
    <t>เจริญคูณ</t>
  </si>
  <si>
    <t>พรมตู้</t>
  </si>
  <si>
    <t>จันทะเกิด</t>
  </si>
  <si>
    <t>บัวพรรณ</t>
  </si>
  <si>
    <t>อนุวัน</t>
  </si>
  <si>
    <t>ม่วงภูเขียว</t>
  </si>
  <si>
    <t>เจนไร่</t>
  </si>
  <si>
    <t>บัวสิทธิ์</t>
  </si>
  <si>
    <t>สาทมุณี</t>
  </si>
  <si>
    <t>ณัฎยา</t>
  </si>
  <si>
    <t>ทาจันทร์</t>
  </si>
  <si>
    <t>อิงแก้ว</t>
  </si>
  <si>
    <t>ตรีศูนย์</t>
  </si>
  <si>
    <t>รัชวงษ์</t>
  </si>
  <si>
    <t>ภูศรี</t>
  </si>
  <si>
    <t>โอ๊ด</t>
  </si>
  <si>
    <t>น้อยดี</t>
  </si>
  <si>
    <t>ยุภาวดี</t>
  </si>
  <si>
    <t>สีสวัด</t>
  </si>
  <si>
    <t>ปี้</t>
  </si>
  <si>
    <t>โสมา</t>
  </si>
  <si>
    <t>เพชรอ้อม</t>
  </si>
  <si>
    <t>อุ้ย</t>
  </si>
  <si>
    <t>โพธิ์ชัย</t>
  </si>
  <si>
    <t>ดวงมาลา</t>
  </si>
  <si>
    <t>กาญบุตร</t>
  </si>
  <si>
    <t>คำเตือน</t>
  </si>
  <si>
    <t>อุได</t>
  </si>
  <si>
    <t>หนูเวียง</t>
  </si>
  <si>
    <t>หัตทะมาต</t>
  </si>
  <si>
    <t>เชงง้วง</t>
  </si>
  <si>
    <t>แซ่ลิ้ม</t>
  </si>
  <si>
    <t>แร่</t>
  </si>
  <si>
    <t>ศักดิ์ชัย</t>
  </si>
  <si>
    <t>สุบรรณ</t>
  </si>
  <si>
    <t>ครพนม</t>
  </si>
  <si>
    <t>บุณยาพร</t>
  </si>
  <si>
    <t>บุญโนนแต้</t>
  </si>
  <si>
    <t>อภิญญา</t>
  </si>
  <si>
    <t>ขวัญแก้ว</t>
  </si>
  <si>
    <t>ตู้ทรัพย์</t>
  </si>
  <si>
    <t>ผาวิจัน</t>
  </si>
  <si>
    <t>ต่อศรี</t>
  </si>
  <si>
    <t>อินแสน</t>
  </si>
  <si>
    <t>เชื่อ</t>
  </si>
  <si>
    <t>ดม</t>
  </si>
  <si>
    <t>สุเนตร</t>
  </si>
  <si>
    <t>วงษ์คำเลิศ</t>
  </si>
  <si>
    <t>วรรณประเภา</t>
  </si>
  <si>
    <t>กุลด้วง</t>
  </si>
  <si>
    <t>บุญธรรม</t>
  </si>
  <si>
    <t>แซ่โง้ว</t>
  </si>
  <si>
    <t>ลาภประสพ</t>
  </si>
  <si>
    <t>พิษณุ</t>
  </si>
  <si>
    <t>คุณเที่ยง</t>
  </si>
  <si>
    <t>เทอดศักดิ์</t>
  </si>
  <si>
    <t>วงศ์คำเลิศ</t>
  </si>
  <si>
    <t>แบบบาง</t>
  </si>
  <si>
    <t>เจนชัยภูมิ</t>
  </si>
  <si>
    <t>ราวิน</t>
  </si>
  <si>
    <t>เสาวณีย์</t>
  </si>
  <si>
    <t>เชื้อศิริ</t>
  </si>
  <si>
    <t>ทนง</t>
  </si>
  <si>
    <t>เขียนชานาจ</t>
  </si>
  <si>
    <t>เสนทา</t>
  </si>
  <si>
    <t>แสนโหน่ง</t>
  </si>
  <si>
    <t>ชาตรี</t>
  </si>
  <si>
    <t>ไตรเสนีย์</t>
  </si>
  <si>
    <t>หนูเจียม</t>
  </si>
  <si>
    <t>ปาโม</t>
  </si>
  <si>
    <t>สินทระ</t>
  </si>
  <si>
    <t>ทุมโนน</t>
  </si>
  <si>
    <t>ช้วน</t>
  </si>
  <si>
    <t>ชมมอญ</t>
  </si>
  <si>
    <t>รัฐภรณ์</t>
  </si>
  <si>
    <t>เศษวิกา</t>
  </si>
  <si>
    <t>บัวพรหม</t>
  </si>
  <si>
    <t>บุตรวงค์</t>
  </si>
  <si>
    <t>เจนดง</t>
  </si>
  <si>
    <t>มะลาศรี</t>
  </si>
  <si>
    <t>โชคบัณฑิต</t>
  </si>
  <si>
    <t>ผาคำ</t>
  </si>
  <si>
    <t>ชาววาปี</t>
  </si>
  <si>
    <t>วารนัด</t>
  </si>
  <si>
    <t>ทองจันทร์</t>
  </si>
  <si>
    <t>อิ่มมั้น</t>
  </si>
  <si>
    <t>คงเซียงซา</t>
  </si>
  <si>
    <t>กองพันธ์</t>
  </si>
  <si>
    <t>นะจะคุณ</t>
  </si>
  <si>
    <t>ปานาม</t>
  </si>
  <si>
    <t>เร่ง</t>
  </si>
  <si>
    <t>ดื้อ</t>
  </si>
  <si>
    <t>พูนภิญญา</t>
  </si>
  <si>
    <t>มณีฉาย</t>
  </si>
  <si>
    <t>วิชนนท์</t>
  </si>
  <si>
    <t>ศรีบัวบาน</t>
  </si>
  <si>
    <t>ชำนาญมนต์</t>
  </si>
  <si>
    <t>สูงสนิท</t>
  </si>
  <si>
    <t>ก่ำ</t>
  </si>
  <si>
    <t>ดลราษี</t>
  </si>
  <si>
    <t>เนา</t>
  </si>
  <si>
    <t>บานเย็น</t>
  </si>
  <si>
    <t>บานเช้า</t>
  </si>
  <si>
    <t>พรมทอง</t>
  </si>
  <si>
    <t>ปลาหนองแปน</t>
  </si>
  <si>
    <t>จันทร์สนาม</t>
  </si>
  <si>
    <t>ดีชัยภูมิ</t>
  </si>
  <si>
    <t>มณโท</t>
  </si>
  <si>
    <t>ก้อน</t>
  </si>
  <si>
    <t>ทานาม</t>
  </si>
  <si>
    <t>ประยุทธ</t>
  </si>
  <si>
    <t>วงษ์สีแก้ว</t>
  </si>
  <si>
    <t>ศรีพลลา</t>
  </si>
  <si>
    <t>คำทิ้ง</t>
  </si>
  <si>
    <t>พิมโยธา</t>
  </si>
  <si>
    <t>ลีลาด</t>
  </si>
  <si>
    <t>กิตติพงษ์</t>
  </si>
  <si>
    <t>จันหีบ</t>
  </si>
  <si>
    <t>จิตติมา</t>
  </si>
  <si>
    <t>เจริญวัน</t>
  </si>
  <si>
    <t>พรมจันดา</t>
  </si>
  <si>
    <t>เรียม</t>
  </si>
  <si>
    <t>จันมา</t>
  </si>
  <si>
    <t>ชัยภูมิ</t>
  </si>
  <si>
    <t>สกล</t>
  </si>
  <si>
    <t>นิเลก</t>
  </si>
  <si>
    <t>แสนตรง</t>
  </si>
  <si>
    <t>เจริญกุล</t>
  </si>
  <si>
    <t>ประดิษฐ</t>
  </si>
  <si>
    <t>ผิวทอง</t>
  </si>
  <si>
    <t>ปัชฌิมา</t>
  </si>
  <si>
    <t>สมพล</t>
  </si>
  <si>
    <t>กิ่งสังวาล</t>
  </si>
  <si>
    <t>เสมอฟ้า</t>
  </si>
  <si>
    <t>ชำนาญวงค์</t>
  </si>
  <si>
    <t>เฮียน</t>
  </si>
  <si>
    <t>ชัยบุญ</t>
  </si>
  <si>
    <t>ชูชาติ</t>
  </si>
  <si>
    <t>วันนิภา</t>
  </si>
  <si>
    <t>พิตรพิบูล</t>
  </si>
  <si>
    <t>เฆ้พวง</t>
  </si>
  <si>
    <t>ทุยเวียง</t>
  </si>
  <si>
    <t>ไพรวัลย์</t>
  </si>
  <si>
    <t>จงจิตร</t>
  </si>
  <si>
    <t>วน</t>
  </si>
  <si>
    <t>เต็มวงษ์</t>
  </si>
  <si>
    <t>สายสนอง</t>
  </si>
  <si>
    <t>กรงทอง</t>
  </si>
  <si>
    <t>อักษรนู</t>
  </si>
  <si>
    <t>บุญซ้อน</t>
  </si>
  <si>
    <t>จันทร์เพ็ญ</t>
  </si>
  <si>
    <t>บุญเกิน</t>
  </si>
  <si>
    <t>ปุ้น</t>
  </si>
  <si>
    <t>ล่ามสมบัติ</t>
  </si>
  <si>
    <t>เนียมทา</t>
  </si>
  <si>
    <t>ประยอม</t>
  </si>
  <si>
    <t>ประนอม</t>
  </si>
  <si>
    <t>โฆษณา</t>
  </si>
  <si>
    <t>บริษัท ไร่อีสาน</t>
  </si>
  <si>
    <t>จำกัด</t>
  </si>
  <si>
    <t>สิทธิพรชัย</t>
  </si>
  <si>
    <t>คำอาจ</t>
  </si>
  <si>
    <t>ต่อวาส</t>
  </si>
  <si>
    <t>โคตรธิสาร</t>
  </si>
  <si>
    <t>น้อยสี</t>
  </si>
  <si>
    <t>พิมพาคุณ</t>
  </si>
  <si>
    <t>สมเชิญ</t>
  </si>
  <si>
    <t>พรมมี</t>
  </si>
  <si>
    <t>พิทักพงษ์</t>
  </si>
  <si>
    <t>สุริเดช</t>
  </si>
  <si>
    <t>สวาย</t>
  </si>
  <si>
    <t>พรมเอี่ยม</t>
  </si>
  <si>
    <t>โพธิ์ศิลา</t>
  </si>
  <si>
    <t>เซ้งกัง</t>
  </si>
  <si>
    <t>ส้านมา</t>
  </si>
  <si>
    <t>ณัชฌา</t>
  </si>
  <si>
    <t>น้อยลา</t>
  </si>
  <si>
    <t>บล</t>
  </si>
  <si>
    <t>ทองยอด</t>
  </si>
  <si>
    <t>รักสุจริต</t>
  </si>
  <si>
    <t>อุ่น</t>
  </si>
  <si>
    <t>เหมพรมมา</t>
  </si>
  <si>
    <t>ดวงคำดี</t>
  </si>
  <si>
    <t>ปิยะสหาย</t>
  </si>
  <si>
    <t>ตลับเงิน</t>
  </si>
  <si>
    <t>สีลาบัว</t>
  </si>
  <si>
    <t>บุญเรียน</t>
  </si>
  <si>
    <t>เม็ก</t>
  </si>
  <si>
    <t>เตือนประโยชน์</t>
  </si>
  <si>
    <t>ทำนอง</t>
  </si>
  <si>
    <t>ดวงจันมี</t>
  </si>
  <si>
    <t>ปากกุดเลาะ</t>
  </si>
  <si>
    <t>ชาตินาฝาย</t>
  </si>
  <si>
    <t>นันท์วุฒิ</t>
  </si>
  <si>
    <t>บุญบำรุง</t>
  </si>
  <si>
    <t>มณีษร</t>
  </si>
  <si>
    <t>คำเหลือ</t>
  </si>
  <si>
    <t>เต็มใจ</t>
  </si>
  <si>
    <t>สมพิศ</t>
  </si>
  <si>
    <t>ชัยศรี</t>
  </si>
  <si>
    <t>เถื่อนชัยนาถ</t>
  </si>
  <si>
    <t>ยุพิน</t>
  </si>
  <si>
    <t>หล้ายม</t>
  </si>
  <si>
    <t>บุญหลง</t>
  </si>
  <si>
    <t>บำรุงโชค</t>
  </si>
  <si>
    <t>สาดสม</t>
  </si>
  <si>
    <t>เกียนนอก</t>
  </si>
  <si>
    <t>พรนิภา</t>
  </si>
  <si>
    <t>สายสังข์</t>
  </si>
  <si>
    <t>บัวพงษ์</t>
  </si>
  <si>
    <t>บุญทา</t>
  </si>
  <si>
    <t>หิรัญคำ</t>
  </si>
  <si>
    <t>วงษ์เบ้า</t>
  </si>
  <si>
    <t>กาน</t>
  </si>
  <si>
    <t>ปริธิสาร</t>
  </si>
  <si>
    <t>นันท์</t>
  </si>
  <si>
    <t>จูมมาระ</t>
  </si>
  <si>
    <t>อัครชัย</t>
  </si>
  <si>
    <t>ทองเทียม</t>
  </si>
  <si>
    <t>นาส้มกบ</t>
  </si>
  <si>
    <t>เรืองศักดิ์</t>
  </si>
  <si>
    <t>สีมุงคุล</t>
  </si>
  <si>
    <t>รัตนเจริญ</t>
  </si>
  <si>
    <t>สิมสวน</t>
  </si>
  <si>
    <t>ทันพรมมา</t>
  </si>
  <si>
    <t>วัฒนา</t>
  </si>
  <si>
    <t>ทิทา</t>
  </si>
  <si>
    <t>จันทร์ประภา</t>
  </si>
  <si>
    <t>นามนัย</t>
  </si>
  <si>
    <t>ทินกรณ์</t>
  </si>
  <si>
    <t>โพธิ์หล้า</t>
  </si>
  <si>
    <t>ดวน</t>
  </si>
  <si>
    <t>ภาวิณี</t>
  </si>
  <si>
    <t>ชนะภู</t>
  </si>
  <si>
    <t>แสนมา</t>
  </si>
  <si>
    <t>ศรีศิลป์</t>
  </si>
  <si>
    <t>คมสันต์</t>
  </si>
  <si>
    <t>ปัญญายิ่ง</t>
  </si>
  <si>
    <t>ขุนยง</t>
  </si>
  <si>
    <t>เมฆสงค์</t>
  </si>
  <si>
    <t>ทองจูม</t>
  </si>
  <si>
    <t>ตรงประสิทธิ์</t>
  </si>
  <si>
    <t>แตงด้วง</t>
  </si>
  <si>
    <t>ประชัน</t>
  </si>
  <si>
    <t>มิตรมาตร</t>
  </si>
  <si>
    <t>เม็ด</t>
  </si>
  <si>
    <t>พิมภูเขียว</t>
  </si>
  <si>
    <t>แสงอุทัย</t>
  </si>
  <si>
    <t>ชัยโคตร</t>
  </si>
  <si>
    <t>ชวนคิด</t>
  </si>
  <si>
    <t>แปน</t>
  </si>
  <si>
    <t>มาม่วง</t>
  </si>
  <si>
    <t>ณัฐกานต์</t>
  </si>
  <si>
    <t>ทองสีดา</t>
  </si>
  <si>
    <t>สารัมภ์</t>
  </si>
  <si>
    <t>เพียวงษ์</t>
  </si>
  <si>
    <t>บุดดาดวง</t>
  </si>
  <si>
    <t>ภูษิต</t>
  </si>
  <si>
    <t>แก้วแสน</t>
  </si>
  <si>
    <t>สุพรรณ</t>
  </si>
  <si>
    <t>เดชนรสิงห์</t>
  </si>
  <si>
    <t>หักขุนทด</t>
  </si>
  <si>
    <t>สอนสะอาด</t>
  </si>
  <si>
    <t>มะลิวัลย์</t>
  </si>
  <si>
    <t>บันเทิง</t>
  </si>
  <si>
    <t>แก้วมืด</t>
  </si>
  <si>
    <t>บัวดี</t>
  </si>
  <si>
    <t>วิไลพร</t>
  </si>
  <si>
    <t>ปลื้มใจ</t>
  </si>
  <si>
    <t>ใจเพชร</t>
  </si>
  <si>
    <t>จันที</t>
  </si>
  <si>
    <t>จอม</t>
  </si>
  <si>
    <t>จันทร์เกิด</t>
  </si>
  <si>
    <t>พาท</t>
  </si>
  <si>
    <t>ขวัญแจ่ม</t>
  </si>
  <si>
    <t>สินมั่น</t>
  </si>
  <si>
    <t>ศิรสิทธิ์</t>
  </si>
  <si>
    <t>สาโรจน์</t>
  </si>
  <si>
    <t>โศภนิจ</t>
  </si>
  <si>
    <t>บัวทุม</t>
  </si>
  <si>
    <t>ฉวี</t>
  </si>
  <si>
    <t>วงเดือน</t>
  </si>
  <si>
    <t>สุวิชา</t>
  </si>
  <si>
    <t>พื้นผา</t>
  </si>
  <si>
    <t>ฤทธิชัย</t>
  </si>
  <si>
    <t>ถกล</t>
  </si>
  <si>
    <t>สุทธิภูธร</t>
  </si>
  <si>
    <t>ประคูณ</t>
  </si>
  <si>
    <t>จันโยธา</t>
  </si>
  <si>
    <t>พิมมะสาร</t>
  </si>
  <si>
    <t>บุญหนา</t>
  </si>
  <si>
    <t>วงษ์อามาตร</t>
  </si>
  <si>
    <t>คมศร</t>
  </si>
  <si>
    <t>สิงคลีประภา</t>
  </si>
  <si>
    <t>บริบูรณ์ทรัพย์</t>
  </si>
  <si>
    <t>ป้องบ้านเรือ</t>
  </si>
  <si>
    <t>แสงขาว</t>
  </si>
  <si>
    <t>แสนคำลาง</t>
  </si>
  <si>
    <t>พลน้ำเที่ยง</t>
  </si>
  <si>
    <t>นิมาลา</t>
  </si>
  <si>
    <t>กงสิทธิ์</t>
  </si>
  <si>
    <t>ไพรทูล</t>
  </si>
  <si>
    <t>เพียทา</t>
  </si>
  <si>
    <t>อ้วน</t>
  </si>
  <si>
    <t>อรศรี</t>
  </si>
  <si>
    <t>เผือก</t>
  </si>
  <si>
    <t>เหรียญงาม</t>
  </si>
  <si>
    <t>ประมวย</t>
  </si>
  <si>
    <t>มูลตรี</t>
  </si>
  <si>
    <t>กองจร</t>
  </si>
  <si>
    <t>โสกเชือก</t>
  </si>
  <si>
    <t>แสนโฮม</t>
  </si>
  <si>
    <t>เพียราช</t>
  </si>
  <si>
    <t>สุภณี</t>
  </si>
  <si>
    <t>ไม้โอชา</t>
  </si>
  <si>
    <t>โสดาล้วน</t>
  </si>
  <si>
    <t>อรัญมาลา</t>
  </si>
  <si>
    <t>รื่น</t>
  </si>
  <si>
    <t>ปาณะพรม</t>
  </si>
  <si>
    <t>เดือน</t>
  </si>
  <si>
    <t>รจนากร</t>
  </si>
  <si>
    <t>เสี่ยมแหลม</t>
  </si>
  <si>
    <t>ขูรู</t>
  </si>
  <si>
    <t>วรจักร์</t>
  </si>
  <si>
    <t>บัตรพิมาย</t>
  </si>
  <si>
    <t>แตงอ่อน</t>
  </si>
  <si>
    <t>สุทธิชาติ</t>
  </si>
  <si>
    <t>แพงด่าน</t>
  </si>
  <si>
    <t>โชคชัย</t>
  </si>
  <si>
    <t>พานหล้า</t>
  </si>
  <si>
    <t>นามสีฐาน ***</t>
  </si>
  <si>
    <t>โสศรีทา</t>
  </si>
  <si>
    <t>จันทร์นวม</t>
  </si>
  <si>
    <t>ไชยเบ้า</t>
  </si>
  <si>
    <t>ใจภักดี</t>
  </si>
  <si>
    <t>หนูริม</t>
  </si>
  <si>
    <t>พูนสมบัติ</t>
  </si>
  <si>
    <t>ขวากุดแข้</t>
  </si>
  <si>
    <t>บัน</t>
  </si>
  <si>
    <t>จันโสม</t>
  </si>
  <si>
    <t>ดวงละปา</t>
  </si>
  <si>
    <t>โรจนวัชระ</t>
  </si>
  <si>
    <t>ตั้งจิตร</t>
  </si>
  <si>
    <t>เจเถื่อน</t>
  </si>
  <si>
    <t>บุญเถิง</t>
  </si>
  <si>
    <t>สุขสันติ</t>
  </si>
  <si>
    <t>ดลราศรี</t>
  </si>
  <si>
    <t>รัชนี</t>
  </si>
  <si>
    <t>สุดสีดา</t>
  </si>
  <si>
    <t>ชมบัว</t>
  </si>
  <si>
    <t>ตุ่น</t>
  </si>
  <si>
    <t>ขัติยวงศา</t>
  </si>
  <si>
    <t>เนี้อจันทา</t>
  </si>
  <si>
    <t>เวียงอินทร์</t>
  </si>
  <si>
    <t>หนัก</t>
  </si>
  <si>
    <t>มณีโชติ</t>
  </si>
  <si>
    <t>มังกร</t>
  </si>
  <si>
    <t>พาพุทธ</t>
  </si>
  <si>
    <t>สมุทร</t>
  </si>
  <si>
    <t>สุชาดา</t>
  </si>
  <si>
    <t>วงษ์เสงี่ยม</t>
  </si>
  <si>
    <t>ทองเลื่อน</t>
  </si>
  <si>
    <t>ศรีเมืองคุณ</t>
  </si>
  <si>
    <t>สมนิยม</t>
  </si>
  <si>
    <t>มูลศิลป์</t>
  </si>
  <si>
    <t>วิภู</t>
  </si>
  <si>
    <t>พรมพลเมือง</t>
  </si>
  <si>
    <t>ปาฬี</t>
  </si>
  <si>
    <t>จ.ส.ต</t>
  </si>
  <si>
    <t>ส.จุฑามณี</t>
  </si>
  <si>
    <t>พีรพรรณ</t>
  </si>
  <si>
    <t>เถาพันธ์</t>
  </si>
  <si>
    <t>สาร</t>
  </si>
  <si>
    <t>ลาลู่</t>
  </si>
  <si>
    <t>ณรงค์ชัย</t>
  </si>
  <si>
    <t>แสงซา</t>
  </si>
  <si>
    <t>กองจันทร์ดี</t>
  </si>
  <si>
    <t>ละม้อม</t>
  </si>
  <si>
    <t>พิสถาน</t>
  </si>
  <si>
    <t>แสงสี</t>
  </si>
  <si>
    <t>ตู้จำรูญ</t>
  </si>
  <si>
    <t>สีแสด</t>
  </si>
  <si>
    <t>สัยลังกา</t>
  </si>
  <si>
    <t>จันทร์ดี</t>
  </si>
  <si>
    <t>สีหนองเม็ก</t>
  </si>
  <si>
    <t>ธีรพล</t>
  </si>
  <si>
    <t>ว่องประเสริฐ</t>
  </si>
  <si>
    <t>ชิตพงษ์</t>
  </si>
  <si>
    <t>พงศ์เลิศพัฒนะ</t>
  </si>
  <si>
    <t>ทองพูน</t>
  </si>
  <si>
    <t>แสงศรีเรือง</t>
  </si>
  <si>
    <t>ทองจักร์</t>
  </si>
  <si>
    <t>นิภพ</t>
  </si>
  <si>
    <t>จันทร์น้อย</t>
  </si>
  <si>
    <t>ขวัญ</t>
  </si>
  <si>
    <t>ปานเพชร</t>
  </si>
  <si>
    <t>ปาลี</t>
  </si>
  <si>
    <t>ทองลังกา</t>
  </si>
  <si>
    <t>มุกดาหาร</t>
  </si>
  <si>
    <t>กัลป์ตินันท์</t>
  </si>
  <si>
    <t>ประภาพรรณ</t>
  </si>
  <si>
    <t>แสงอนุกุล</t>
  </si>
  <si>
    <t>ทึงด้วง</t>
  </si>
  <si>
    <t>ขันติกรม</t>
  </si>
  <si>
    <t>ธรรมหลิ่ง</t>
  </si>
  <si>
    <t>อดทน</t>
  </si>
  <si>
    <t>ศิริบุรี</t>
  </si>
  <si>
    <t>หมั่น</t>
  </si>
  <si>
    <t>โม้แก้ว</t>
  </si>
  <si>
    <t>สืบศักดิ์</t>
  </si>
  <si>
    <t>พรหมธี</t>
  </si>
  <si>
    <t>จันทร</t>
  </si>
  <si>
    <t>หลอม</t>
  </si>
  <si>
    <t>จันชะฎา</t>
  </si>
  <si>
    <t>มั่ง</t>
  </si>
  <si>
    <t>ทับสีแก้ว</t>
  </si>
  <si>
    <t>เนตรเจริญชัย</t>
  </si>
  <si>
    <t>สุขจร</t>
  </si>
  <si>
    <t>ไพชาญ</t>
  </si>
  <si>
    <t>สุขเกษม</t>
  </si>
  <si>
    <t>แสงดาว</t>
  </si>
  <si>
    <t>เคนจันทา</t>
  </si>
  <si>
    <t>ศรีนวล</t>
  </si>
  <si>
    <t>ชนะโยธา</t>
  </si>
  <si>
    <t>กรรณรัตน์</t>
  </si>
  <si>
    <t>คึกฤทธิ์</t>
  </si>
  <si>
    <t>อุดมพานิช</t>
  </si>
  <si>
    <t>บังอร</t>
  </si>
  <si>
    <t>เกตุวิฑูรย์</t>
  </si>
  <si>
    <t>วิยวรรณ</t>
  </si>
  <si>
    <t>วรรณพันธ์</t>
  </si>
  <si>
    <t>นรินทร์</t>
  </si>
  <si>
    <t>บุตรรัตนะ</t>
  </si>
  <si>
    <t>เชื้อสาวถี</t>
  </si>
  <si>
    <t>ตรีเนตร</t>
  </si>
  <si>
    <t>ทุมมา</t>
  </si>
  <si>
    <t>กันหาเรียง</t>
  </si>
  <si>
    <t>เหลี่ยง</t>
  </si>
  <si>
    <t>แสงสม</t>
  </si>
  <si>
    <t>นามภูมี</t>
  </si>
  <si>
    <t>เยาว์จัตุรัส</t>
  </si>
  <si>
    <t>หีบสัมฤทธิ์</t>
  </si>
  <si>
    <t>พัทยา</t>
  </si>
  <si>
    <t>ลุนเดชา</t>
  </si>
  <si>
    <t>รินทร์</t>
  </si>
  <si>
    <t>จูนกองฮ้อ</t>
  </si>
  <si>
    <t>นวลน้อย</t>
  </si>
  <si>
    <t>ยางศรี</t>
  </si>
  <si>
    <t>นนฤาชา</t>
  </si>
  <si>
    <t>ผาย</t>
  </si>
  <si>
    <t>สุรพินิจ</t>
  </si>
  <si>
    <t>พรมสอน</t>
  </si>
  <si>
    <t>บุตรดา</t>
  </si>
  <si>
    <t>สระแก้ว</t>
  </si>
  <si>
    <t>ศรีสด</t>
  </si>
  <si>
    <t>ลิ้นทอง</t>
  </si>
  <si>
    <t>รบ</t>
  </si>
  <si>
    <t>ดีเจริญ</t>
  </si>
  <si>
    <t>อุดตะกะ</t>
  </si>
  <si>
    <t>ทะวิลา</t>
  </si>
  <si>
    <t>ทน</t>
  </si>
  <si>
    <t>เลพล</t>
  </si>
  <si>
    <t>สนาน</t>
  </si>
  <si>
    <t>คอนสม</t>
  </si>
  <si>
    <t>พุธ</t>
  </si>
  <si>
    <t>สีมาโรฤทธิ์</t>
  </si>
  <si>
    <t>วาณิชย์</t>
  </si>
  <si>
    <t>ชาติชาย</t>
  </si>
  <si>
    <t>ศิริสถิตย์</t>
  </si>
  <si>
    <t>เพราะภูมิ</t>
  </si>
  <si>
    <t>สายยนต์</t>
  </si>
  <si>
    <t>แสนภักดี</t>
  </si>
  <si>
    <t>กรรณลา</t>
  </si>
  <si>
    <t>สุภัค</t>
  </si>
  <si>
    <t>สุวรรณบล</t>
  </si>
  <si>
    <t>สุรัส</t>
  </si>
  <si>
    <t>ทองชาลี</t>
  </si>
  <si>
    <t>แสนสีมล</t>
  </si>
  <si>
    <t>ทิน</t>
  </si>
  <si>
    <t>ฤกษ์ชัยภูมิ</t>
  </si>
  <si>
    <t>สมเภาว์</t>
  </si>
  <si>
    <t>ฮุยเสนา</t>
  </si>
  <si>
    <t>สิงห์</t>
  </si>
  <si>
    <t>ฮามใส</t>
  </si>
  <si>
    <t>ประจวน</t>
  </si>
  <si>
    <t>วัฒภัย</t>
  </si>
  <si>
    <t>แซงดานุช</t>
  </si>
  <si>
    <t>ลือคำหาญ</t>
  </si>
  <si>
    <t>นามเทพา</t>
  </si>
  <si>
    <t>ประกอบดี</t>
  </si>
  <si>
    <t>บุดดา</t>
  </si>
  <si>
    <t>สุวอ</t>
  </si>
  <si>
    <t>ทิพย์</t>
  </si>
  <si>
    <t>สอนแก้ว</t>
  </si>
  <si>
    <t>ทรงดาสี</t>
  </si>
  <si>
    <t>สะอาด</t>
  </si>
  <si>
    <t>อินขันธ์</t>
  </si>
  <si>
    <t>เมืองสันเทียะ</t>
  </si>
  <si>
    <t>ลาสิทธิ์</t>
  </si>
  <si>
    <t>คำยงค์</t>
  </si>
  <si>
    <t>เฉื่อยกลาง</t>
  </si>
  <si>
    <t>จรุงพันธ์</t>
  </si>
  <si>
    <t>อินทรปพงศ์</t>
  </si>
  <si>
    <t>บรรพต</t>
  </si>
  <si>
    <t>เตชะศรี</t>
  </si>
  <si>
    <t>อภิสรา</t>
  </si>
  <si>
    <t>ดวงแสงเหล็ก</t>
  </si>
  <si>
    <t>ฆารเจริญ</t>
  </si>
  <si>
    <t>เรวัตร</t>
  </si>
  <si>
    <t>เกตุแก้ว</t>
  </si>
  <si>
    <t>ลุนอุดม</t>
  </si>
  <si>
    <t>อุสาชน</t>
  </si>
  <si>
    <t>แก้วเสนา</t>
  </si>
  <si>
    <t>ชนะมูล</t>
  </si>
  <si>
    <t>บุญถิน</t>
  </si>
  <si>
    <t>สมวงษ์</t>
  </si>
  <si>
    <t>สมพิษ</t>
  </si>
  <si>
    <t>สุภาษร</t>
  </si>
  <si>
    <t>วรจักร</t>
  </si>
  <si>
    <t>อัครพงษ์</t>
  </si>
  <si>
    <t>นุชณี</t>
  </si>
  <si>
    <t>นันทรัตน์</t>
  </si>
  <si>
    <t>ชิน</t>
  </si>
  <si>
    <t>นามตะ</t>
  </si>
  <si>
    <t>สุบรร</t>
  </si>
  <si>
    <t>คำไสย์</t>
  </si>
  <si>
    <t>สอนบุญ</t>
  </si>
  <si>
    <t>ทองไสย์</t>
  </si>
  <si>
    <t>วงเวียง</t>
  </si>
  <si>
    <t>สายยน</t>
  </si>
  <si>
    <t>พิมพ์พล</t>
  </si>
  <si>
    <t>อรุพักตร์</t>
  </si>
  <si>
    <t>บัวผาย</t>
  </si>
  <si>
    <t>สลวย</t>
  </si>
  <si>
    <t>ของหลง</t>
  </si>
  <si>
    <t>มีอาราม</t>
  </si>
  <si>
    <t>ศรีธรรมบุตร</t>
  </si>
  <si>
    <t>สุจิณ</t>
  </si>
  <si>
    <t>พงษ์กล้าหาญ</t>
  </si>
  <si>
    <t>สุพิช</t>
  </si>
  <si>
    <t>ป้องปาน</t>
  </si>
  <si>
    <t>รนกฤต</t>
  </si>
  <si>
    <t>บุตรจันทร์</t>
  </si>
  <si>
    <t>นางสูงเนิน</t>
  </si>
  <si>
    <t>คำมวน</t>
  </si>
  <si>
    <t>โนนไธยสง</t>
  </si>
  <si>
    <t>กงสอน</t>
  </si>
  <si>
    <t>บุญรัตน์</t>
  </si>
  <si>
    <t>โชคสวัสดิ์ธนะกิจ</t>
  </si>
  <si>
    <t>แมน</t>
  </si>
  <si>
    <t>บัวใหญ่</t>
  </si>
  <si>
    <t>ทองล้น</t>
  </si>
  <si>
    <t>ไปปะ</t>
  </si>
  <si>
    <t>อ่อนสา</t>
  </si>
  <si>
    <t>แปะทา</t>
  </si>
  <si>
    <t>หนูเดือน</t>
  </si>
  <si>
    <t>ศรีน้อยขาว</t>
  </si>
  <si>
    <t>จันทะ</t>
  </si>
  <si>
    <t>ฤกษ์</t>
  </si>
  <si>
    <t>สินพร</t>
  </si>
  <si>
    <t>นัน</t>
  </si>
  <si>
    <t>กุลดวงจันทร์</t>
  </si>
  <si>
    <t>อิ้ง</t>
  </si>
  <si>
    <t>ไพรบูลย์</t>
  </si>
  <si>
    <t>แก้วภู</t>
  </si>
  <si>
    <t>หมีกุล</t>
  </si>
  <si>
    <t>จันทิพา</t>
  </si>
  <si>
    <t>ไชยพิมพ์</t>
  </si>
  <si>
    <t>ปาริชาติ</t>
  </si>
  <si>
    <t>ภูสัตย์สาย</t>
  </si>
  <si>
    <t>ปามา</t>
  </si>
  <si>
    <t>ขุนหล้า</t>
  </si>
  <si>
    <t>ผาสกุล</t>
  </si>
  <si>
    <t>ไส</t>
  </si>
  <si>
    <t>ศิริภูธร</t>
  </si>
  <si>
    <t>ผลเสด็จ</t>
  </si>
  <si>
    <t>สมีดี</t>
  </si>
  <si>
    <t>ศิริพร</t>
  </si>
  <si>
    <t>ภามี</t>
  </si>
  <si>
    <t>พรมจักร์</t>
  </si>
  <si>
    <t>ลำพอง</t>
  </si>
  <si>
    <t>ลงเย</t>
  </si>
  <si>
    <t>ทนกา</t>
  </si>
  <si>
    <t>เวียงสิมมา</t>
  </si>
  <si>
    <t>เมาแรต</t>
  </si>
  <si>
    <t>โสวัตร</t>
  </si>
  <si>
    <t>ซอน</t>
  </si>
  <si>
    <t>จันทร์ประทักษ์</t>
  </si>
  <si>
    <t>ดวงคำ</t>
  </si>
  <si>
    <t>แสนพล</t>
  </si>
  <si>
    <t>โน</t>
  </si>
  <si>
    <t>ล้อมจังหรีด</t>
  </si>
  <si>
    <t>อภัย</t>
  </si>
  <si>
    <t>สุทธิพงษ์</t>
  </si>
  <si>
    <t>เชื้อชนิด</t>
  </si>
  <si>
    <t>ทิพารักษ์</t>
  </si>
  <si>
    <t>ไชยขันธ์</t>
  </si>
  <si>
    <t>ยุภา</t>
  </si>
  <si>
    <t>จิ๋วสาคร</t>
  </si>
  <si>
    <t>ล่องแซง</t>
  </si>
  <si>
    <t>ลิ้มสำราญ</t>
  </si>
  <si>
    <t>คำภาลา</t>
  </si>
  <si>
    <t>จำปาชัย</t>
  </si>
  <si>
    <t>มะนาวนอก</t>
  </si>
  <si>
    <t>เศิกภูเขียว</t>
  </si>
  <si>
    <t>ชัยลิ้นฟ้า</t>
  </si>
  <si>
    <t>นาชัยเริ่ม</t>
  </si>
  <si>
    <t>วรังคนา</t>
  </si>
  <si>
    <t>เวฬุวนาธร</t>
  </si>
  <si>
    <t>ทานาค</t>
  </si>
  <si>
    <t>ฤทธิ์</t>
  </si>
  <si>
    <t>สุขเสนา</t>
  </si>
  <si>
    <t>มะนะ</t>
  </si>
  <si>
    <t>เต็ม</t>
  </si>
  <si>
    <t>ศรีสุระ</t>
  </si>
  <si>
    <t>เพ็ชร</t>
  </si>
  <si>
    <t>หมู่หาญ</t>
  </si>
  <si>
    <t>แผ่นสุวรรณ</t>
  </si>
  <si>
    <t>อนุรักษ์</t>
  </si>
  <si>
    <t>น้อยโนนทอง</t>
  </si>
  <si>
    <t>ทา</t>
  </si>
  <si>
    <t>คำประทุม</t>
  </si>
  <si>
    <t>อมร</t>
  </si>
  <si>
    <t>พันสาวนัด</t>
  </si>
  <si>
    <t>พูลบุญ</t>
  </si>
  <si>
    <t>เลี่ยม</t>
  </si>
  <si>
    <t>ทองรัก</t>
  </si>
  <si>
    <t>แพงคำสี</t>
  </si>
  <si>
    <t>สมเพศ</t>
  </si>
  <si>
    <t>วงโคกสูง</t>
  </si>
  <si>
    <t>สีทาดี</t>
  </si>
  <si>
    <t>สำอาง</t>
  </si>
  <si>
    <t>ผานาค</t>
  </si>
  <si>
    <t>อรัญภูมิ</t>
  </si>
  <si>
    <t>ปัสสามาลา</t>
  </si>
  <si>
    <t>ชินทะนาม</t>
  </si>
  <si>
    <t>ม้วน</t>
  </si>
  <si>
    <t>กมลคร</t>
  </si>
  <si>
    <t>พิรักษา</t>
  </si>
  <si>
    <t>พันดวง</t>
  </si>
  <si>
    <t>นิมิตร</t>
  </si>
  <si>
    <t>แสงเนตร</t>
  </si>
  <si>
    <t>บุญฮอง</t>
  </si>
  <si>
    <t>นุเสน</t>
  </si>
  <si>
    <t>สุทธมาตย์</t>
  </si>
  <si>
    <t>สุบิล</t>
  </si>
  <si>
    <t>ทองเหง้า</t>
  </si>
  <si>
    <t>แหวน</t>
  </si>
  <si>
    <t>คันสูงเนิน</t>
  </si>
  <si>
    <t>เทียบ</t>
  </si>
  <si>
    <t>ทุนกอง</t>
  </si>
  <si>
    <t>ธรรมขันธ์</t>
  </si>
  <si>
    <t>วิเศษศักดิ์</t>
  </si>
  <si>
    <t>รติรัตน์</t>
  </si>
  <si>
    <t>ภิญโญสุข</t>
  </si>
  <si>
    <t>สมคำพี้</t>
  </si>
  <si>
    <t>มะเน็ด</t>
  </si>
  <si>
    <t>สุวรรณท้าว</t>
  </si>
  <si>
    <t>บัวซอน</t>
  </si>
  <si>
    <t>มีโนนทอง</t>
  </si>
  <si>
    <t>รจนา</t>
  </si>
  <si>
    <t>สนิทเชื่อ</t>
  </si>
  <si>
    <t>ภูตาเพริด</t>
  </si>
  <si>
    <t>ดอนคูณสี</t>
  </si>
  <si>
    <t>หนูนันท์</t>
  </si>
  <si>
    <t>ลาปาน</t>
  </si>
  <si>
    <t>ทองปัก</t>
  </si>
  <si>
    <t>ทองวรรณ์</t>
  </si>
  <si>
    <t>ทวีวงษ์</t>
  </si>
  <si>
    <t>มีศรี</t>
  </si>
  <si>
    <t>สมณะ</t>
  </si>
  <si>
    <t>ปากอุตส่าห์</t>
  </si>
  <si>
    <t>สมสี</t>
  </si>
  <si>
    <t>ตันเวียง</t>
  </si>
  <si>
    <t>คำพวย</t>
  </si>
  <si>
    <t>หนูมี</t>
  </si>
  <si>
    <t>หอมเชย</t>
  </si>
  <si>
    <t>ฐิราภรณ์</t>
  </si>
  <si>
    <t>สังฆะสี</t>
  </si>
  <si>
    <t>แสนยศ</t>
  </si>
  <si>
    <t>เข็ม</t>
  </si>
  <si>
    <t>หันสีนาค</t>
  </si>
  <si>
    <t>เรียนชัย</t>
  </si>
  <si>
    <t>นามธง</t>
  </si>
  <si>
    <t>ลพ</t>
  </si>
  <si>
    <t>แนมไธสง</t>
  </si>
  <si>
    <t>ไชยศรี</t>
  </si>
  <si>
    <t>มลธิลา</t>
  </si>
  <si>
    <t>แผลงศาสตรา</t>
  </si>
  <si>
    <t>บี้</t>
  </si>
  <si>
    <t>เฮียงหล้า</t>
  </si>
  <si>
    <t>ก้าน</t>
  </si>
  <si>
    <t>สดส่าน</t>
  </si>
  <si>
    <t>อิ่มบัว</t>
  </si>
  <si>
    <t>โสภาชัย</t>
  </si>
  <si>
    <t>คำมี</t>
  </si>
  <si>
    <t>ร่มจันทร์</t>
  </si>
  <si>
    <t>รอเสนา</t>
  </si>
  <si>
    <t>สมอาษา</t>
  </si>
  <si>
    <t>สุวรรณโสภา</t>
  </si>
  <si>
    <t>วีระพล</t>
  </si>
  <si>
    <t>มีสวรรค์</t>
  </si>
  <si>
    <t>สุภรักษ์</t>
  </si>
  <si>
    <t>คำมูลก้อม</t>
  </si>
  <si>
    <t>วาชัยยูง</t>
  </si>
  <si>
    <t>เลียบ</t>
  </si>
  <si>
    <t>อุปถัมภ์</t>
  </si>
  <si>
    <t>ภาโนชิต</t>
  </si>
  <si>
    <t>นามปัญญา</t>
  </si>
  <si>
    <t>พานิช</t>
  </si>
  <si>
    <t>คนโทเงิน</t>
  </si>
  <si>
    <t>เกต</t>
  </si>
  <si>
    <t>กุลตุ้ม</t>
  </si>
  <si>
    <t>โสภาเพีย</t>
  </si>
  <si>
    <t>ชัยพิมพ์</t>
  </si>
  <si>
    <t>เฮือง</t>
  </si>
  <si>
    <t>ชัยสงค์</t>
  </si>
  <si>
    <t>มาสิม</t>
  </si>
  <si>
    <t>ชัชวาฬ</t>
  </si>
  <si>
    <t>พลชนะ</t>
  </si>
  <si>
    <t>มีสิทธิ์</t>
  </si>
  <si>
    <t>แหลมเงิน</t>
  </si>
  <si>
    <t>สุต้น</t>
  </si>
  <si>
    <t>ฐณกฤษ</t>
  </si>
  <si>
    <t>แก้วชมภู</t>
  </si>
  <si>
    <t>วิแสง</t>
  </si>
  <si>
    <t>แก้วอาษา</t>
  </si>
  <si>
    <t>โสวรรณา</t>
  </si>
  <si>
    <t>นาท</t>
  </si>
  <si>
    <t>สิงห์ทุย</t>
  </si>
  <si>
    <t>จันทร์ฤาชัย</t>
  </si>
  <si>
    <t>โคตงาม</t>
  </si>
  <si>
    <t>ล้าน</t>
  </si>
  <si>
    <t>กันหาเรือง</t>
  </si>
  <si>
    <t>โกนสันเทียะ</t>
  </si>
  <si>
    <t>ลุนบุดดา</t>
  </si>
  <si>
    <t>บัวชัย</t>
  </si>
  <si>
    <t>วาปี</t>
  </si>
  <si>
    <t>ศรีหะ</t>
  </si>
  <si>
    <t>แขนอก</t>
  </si>
  <si>
    <t>กมลลักษณ์</t>
  </si>
  <si>
    <t>รัตนวัน</t>
  </si>
  <si>
    <t>วาทิน</t>
  </si>
  <si>
    <t>แซงแสวง</t>
  </si>
  <si>
    <t>หนูเทียน</t>
  </si>
  <si>
    <t>บากบั่น</t>
  </si>
  <si>
    <t>วิถี</t>
  </si>
  <si>
    <t>เอกเผาพันธ์</t>
  </si>
  <si>
    <t>กาลรัตน์</t>
  </si>
  <si>
    <t>มุยใยบัว</t>
  </si>
  <si>
    <t>พลม่วง</t>
  </si>
  <si>
    <t>อัประทัง</t>
  </si>
  <si>
    <t>ศรีชะหล้า</t>
  </si>
  <si>
    <t>ปุราชะโต</t>
  </si>
  <si>
    <t>บุญอยู่</t>
  </si>
  <si>
    <t>เกียรติศิริกุล</t>
  </si>
  <si>
    <t>หอมคำ</t>
  </si>
  <si>
    <t>ผ่องแผ้ว</t>
  </si>
  <si>
    <t>อำมาตย์</t>
  </si>
  <si>
    <t>สุขณรงค์</t>
  </si>
  <si>
    <t>แสนคำกง</t>
  </si>
  <si>
    <t>ไหม</t>
  </si>
  <si>
    <t>ชัยช่วย</t>
  </si>
  <si>
    <t>เทียมดาว</t>
  </si>
  <si>
    <t>สิกขา</t>
  </si>
  <si>
    <t>ชาญยุทธ</t>
  </si>
  <si>
    <t>ปางชาติ</t>
  </si>
  <si>
    <t>โคตมุงคุล</t>
  </si>
  <si>
    <t>สีนามบุรี</t>
  </si>
  <si>
    <t>แพงพุย</t>
  </si>
  <si>
    <t>เพียวิเศษ</t>
  </si>
  <si>
    <t>สุนัน</t>
  </si>
  <si>
    <t>รันดร</t>
  </si>
  <si>
    <t>เกตุมาลา</t>
  </si>
  <si>
    <t>วงแสนสุข</t>
  </si>
  <si>
    <t>สมรรัตน์</t>
  </si>
  <si>
    <t>เลิศฤทธิ์</t>
  </si>
  <si>
    <t>ไพบูรณ</t>
  </si>
  <si>
    <t>นิตไธสง</t>
  </si>
  <si>
    <t>บัวคำภา</t>
  </si>
  <si>
    <t>บุตรโคตร</t>
  </si>
  <si>
    <t>ดวงจิตร</t>
  </si>
  <si>
    <t>จารย์โพธิ์</t>
  </si>
  <si>
    <t>รัตนา</t>
  </si>
  <si>
    <t>บุญทอม</t>
  </si>
  <si>
    <t>บุตรน้อย</t>
  </si>
  <si>
    <t>วีรศักดิ์</t>
  </si>
  <si>
    <t>ทองแถม</t>
  </si>
  <si>
    <t>บังกระโทก</t>
  </si>
  <si>
    <t>สงภักดี</t>
  </si>
  <si>
    <t>แดนจอหอ</t>
  </si>
  <si>
    <t>ทิศกระโทก</t>
  </si>
  <si>
    <t>เกษสุดา</t>
  </si>
  <si>
    <t>ปิ่นคำ</t>
  </si>
  <si>
    <t>ประทิน</t>
  </si>
  <si>
    <t>กั้ว</t>
  </si>
  <si>
    <t>แก้ววังสัน</t>
  </si>
  <si>
    <t>ธนงศักดิ์</t>
  </si>
  <si>
    <t>กางขุนทด</t>
  </si>
  <si>
    <t>พหลทัพ</t>
  </si>
  <si>
    <t>สาวิตรี</t>
  </si>
  <si>
    <t>จอมพล</t>
  </si>
  <si>
    <t>ผางสุวรรณ์</t>
  </si>
  <si>
    <t>สมโคตร</t>
  </si>
  <si>
    <t>ศุกร์</t>
  </si>
  <si>
    <t>วันเวส</t>
  </si>
  <si>
    <t>ทองประทัด</t>
  </si>
  <si>
    <t>แฮตอินทร์ตอง</t>
  </si>
  <si>
    <t>บุญเสริม</t>
  </si>
  <si>
    <t>เมฆขุนทศ</t>
  </si>
  <si>
    <t>ดีกุดเรือ</t>
  </si>
  <si>
    <t>บัวภา</t>
  </si>
  <si>
    <t>สีอุดม</t>
  </si>
  <si>
    <t>อรรควงษ์</t>
  </si>
  <si>
    <t>ตันกลาง</t>
  </si>
  <si>
    <t>จันทมี</t>
  </si>
  <si>
    <t>สุวรรณะ</t>
  </si>
  <si>
    <t>วิฑูลย์</t>
  </si>
  <si>
    <t>ศิริก้อม</t>
  </si>
  <si>
    <t>แมนวิเศษ</t>
  </si>
  <si>
    <t>สีลัก</t>
  </si>
  <si>
    <t>ทองมี</t>
  </si>
  <si>
    <t>ภูทัดฝน</t>
  </si>
  <si>
    <t>พันสนิท</t>
  </si>
  <si>
    <t>เครือวัลย์</t>
  </si>
  <si>
    <t>แก้วสุวรรณ</t>
  </si>
  <si>
    <t>เหลื่อมพล</t>
  </si>
  <si>
    <t>หนูหยาด</t>
  </si>
  <si>
    <t>พรมลา</t>
  </si>
  <si>
    <t>สมเจตต์</t>
  </si>
  <si>
    <t>ไชยวงค์</t>
  </si>
  <si>
    <t>แสงเหลา</t>
  </si>
  <si>
    <t>เดชบุรัมย์</t>
  </si>
  <si>
    <t>มะลิดา</t>
  </si>
  <si>
    <t>พิมพาสูง</t>
  </si>
  <si>
    <t>ทัพธานี</t>
  </si>
  <si>
    <t>แสนมงคล</t>
  </si>
  <si>
    <t>สีแกว</t>
  </si>
  <si>
    <t>ยมสีดำ</t>
  </si>
  <si>
    <t>สีมูล</t>
  </si>
  <si>
    <t>หนูกัน</t>
  </si>
  <si>
    <t>โคตรมงคล</t>
  </si>
  <si>
    <t>ชีวินศิริวัฒน์</t>
  </si>
  <si>
    <t>ทองหวัน</t>
  </si>
  <si>
    <t>เบ็ญขุนทด</t>
  </si>
  <si>
    <t>ชาตะมีนา</t>
  </si>
  <si>
    <t>ผุยคำพิ</t>
  </si>
  <si>
    <t>สียางนอก</t>
  </si>
  <si>
    <t>ปะวาณะศรี</t>
  </si>
  <si>
    <t>ราชเมือง</t>
  </si>
  <si>
    <t>อ้อยใจ</t>
  </si>
  <si>
    <t>อาจสิงห์</t>
  </si>
  <si>
    <t>เรืองกิจไพบูลย์</t>
  </si>
  <si>
    <t>ลออง</t>
  </si>
  <si>
    <t>สระทองให้</t>
  </si>
  <si>
    <t>อภิชิต</t>
  </si>
  <si>
    <t>วัฒนากร</t>
  </si>
  <si>
    <t>สวัสดิ์ ***</t>
  </si>
  <si>
    <t>พันธุมาศ</t>
  </si>
  <si>
    <t>สุนันทา</t>
  </si>
  <si>
    <t>สุนทรแตร</t>
  </si>
  <si>
    <t>มหาแก้ว</t>
  </si>
  <si>
    <t>ปานะศรี</t>
  </si>
  <si>
    <t>โฮงคำอุด</t>
  </si>
  <si>
    <t>เชื้อบุญมา</t>
  </si>
  <si>
    <t>สมมิตร</t>
  </si>
  <si>
    <t>บุตรดางาม</t>
  </si>
  <si>
    <t>แซ่เอียบ</t>
  </si>
  <si>
    <t>บัวจาน</t>
  </si>
  <si>
    <t>คุ้มศาสตรา ##</t>
  </si>
  <si>
    <t>จินดาวัลย์</t>
  </si>
  <si>
    <t>ลากูล</t>
  </si>
  <si>
    <t>จูน</t>
  </si>
  <si>
    <t>สีแหงโคตร</t>
  </si>
  <si>
    <t>มาตย์นน</t>
  </si>
  <si>
    <t>หนูเศียร</t>
  </si>
  <si>
    <t>พิลม</t>
  </si>
  <si>
    <t>ตะวัน</t>
  </si>
  <si>
    <t>แดน</t>
  </si>
  <si>
    <t>คำก้อน</t>
  </si>
  <si>
    <t>สุทธิสุข</t>
  </si>
  <si>
    <t>จี</t>
  </si>
  <si>
    <t>โพศิริ</t>
  </si>
  <si>
    <t>บัวสระ</t>
  </si>
  <si>
    <t>วิกาญดา</t>
  </si>
  <si>
    <t>กาญจนไพสิฏ</t>
  </si>
  <si>
    <t>โกมาน</t>
  </si>
  <si>
    <t>สีแสงน้อย</t>
  </si>
  <si>
    <t>อ่อนน้อม</t>
  </si>
  <si>
    <t>พร</t>
  </si>
  <si>
    <t>ขจรวุฒินันท์</t>
  </si>
  <si>
    <t>ภูแซมศรี</t>
  </si>
  <si>
    <t>ตาดี</t>
  </si>
  <si>
    <t>ตาสี</t>
  </si>
  <si>
    <t>ภานุมาศ</t>
  </si>
  <si>
    <t>บุญเที่ยง</t>
  </si>
  <si>
    <t>ไกรพล</t>
  </si>
  <si>
    <t>ศรีรักษา</t>
  </si>
  <si>
    <t>แพงคำรักษ์</t>
  </si>
  <si>
    <t>แก้วก่ำ</t>
  </si>
  <si>
    <t>อุลัยลักษณ์</t>
  </si>
  <si>
    <t>ลาบ้านเพิ่ม</t>
  </si>
  <si>
    <t>พรศักดิ์</t>
  </si>
  <si>
    <t>ลาดพะนา</t>
  </si>
  <si>
    <t>บูชาทิพย์</t>
  </si>
  <si>
    <t>บุญเรือง</t>
  </si>
  <si>
    <t>ชัยศาสตร์</t>
  </si>
  <si>
    <t>พรศิวรรณ</t>
  </si>
  <si>
    <t>บุญมาก</t>
  </si>
  <si>
    <t>ระยอง</t>
  </si>
  <si>
    <t>สีคต</t>
  </si>
  <si>
    <t>พิศมัย</t>
  </si>
  <si>
    <t>อุ่นมณี</t>
  </si>
  <si>
    <t>ทองเมตร</t>
  </si>
  <si>
    <t>เลิศนอก</t>
  </si>
  <si>
    <t>แท่นสูงเนิน</t>
  </si>
  <si>
    <t>แสนนอก</t>
  </si>
  <si>
    <t>มนูญศักดิ์</t>
  </si>
  <si>
    <t>หนูนามเสริฐ</t>
  </si>
  <si>
    <t>แข็งขัน</t>
  </si>
  <si>
    <t>บัวไร</t>
  </si>
  <si>
    <t>คงมั่ง</t>
  </si>
  <si>
    <t>บุญยะรัตน์</t>
  </si>
  <si>
    <t>วงษาธรรม</t>
  </si>
  <si>
    <t>ทองเจียว</t>
  </si>
  <si>
    <t>บุญสิน</t>
  </si>
  <si>
    <t>สังข์ทอง</t>
  </si>
  <si>
    <t>วงศ์อามาตร</t>
  </si>
  <si>
    <t>ศรีจันทร์</t>
  </si>
  <si>
    <t>ลำเนาว์</t>
  </si>
  <si>
    <t>พิมพ์แหวน</t>
  </si>
  <si>
    <t>รำไพร</t>
  </si>
  <si>
    <t>วงศาพรม</t>
  </si>
  <si>
    <t>ภูชื่นศรี</t>
  </si>
  <si>
    <t>เอียง</t>
  </si>
  <si>
    <t>บุญรู้</t>
  </si>
  <si>
    <t>พัฒนา</t>
  </si>
  <si>
    <t>เมืองคง</t>
  </si>
  <si>
    <t>ทีพุทธา</t>
  </si>
  <si>
    <t>พานสมัน</t>
  </si>
  <si>
    <t>คำวัง</t>
  </si>
  <si>
    <t>มุ่งเป้า</t>
  </si>
  <si>
    <t>เอกรินทร์</t>
  </si>
  <si>
    <t>อิงอร</t>
  </si>
  <si>
    <t>ธีรวุฒิ</t>
  </si>
  <si>
    <t>บับพาป้อ</t>
  </si>
  <si>
    <t>เสาธง</t>
  </si>
  <si>
    <t>แน่นอุดร</t>
  </si>
  <si>
    <t>วิรัญจะ</t>
  </si>
  <si>
    <t>ภู</t>
  </si>
  <si>
    <t>นามเข็มเพ็ชร</t>
  </si>
  <si>
    <t>คิ้ม</t>
  </si>
  <si>
    <t>ดวงทองคำ</t>
  </si>
  <si>
    <t>สนุก</t>
  </si>
  <si>
    <t>ลีปา</t>
  </si>
  <si>
    <t>จันทเมธิ</t>
  </si>
  <si>
    <t>ชวน</t>
  </si>
  <si>
    <t>แข้โส</t>
  </si>
  <si>
    <t>อาจมูลตรี</t>
  </si>
  <si>
    <t>คำกอง</t>
  </si>
  <si>
    <t>อุทธา</t>
  </si>
  <si>
    <t>แดงนาเพียง</t>
  </si>
  <si>
    <t>วิระ</t>
  </si>
  <si>
    <t>แก้วมะ</t>
  </si>
  <si>
    <t>ยอดชาญ</t>
  </si>
  <si>
    <t>สมัน</t>
  </si>
  <si>
    <t>ฮุมเปลือย</t>
  </si>
  <si>
    <t>แสงสีงาม</t>
  </si>
  <si>
    <t>เอี่ยมสูงเนิน</t>
  </si>
  <si>
    <t>เพชรสิงห์</t>
  </si>
  <si>
    <t>ยะโส</t>
  </si>
  <si>
    <t>บุรมย์</t>
  </si>
  <si>
    <t>ผ่อน</t>
  </si>
  <si>
    <t>บุญมาตร์</t>
  </si>
  <si>
    <t>เผชิญ</t>
  </si>
  <si>
    <t>เกษตรทัต</t>
  </si>
  <si>
    <t>สารภูมิ</t>
  </si>
  <si>
    <t>นนทมาน</t>
  </si>
  <si>
    <t>บุญมาน้อย</t>
  </si>
  <si>
    <t>สีมุงคุณ</t>
  </si>
  <si>
    <t>โพธิสาร</t>
  </si>
  <si>
    <t>ชารีดี</t>
  </si>
  <si>
    <t>สุระขันตรี</t>
  </si>
  <si>
    <t>ชัยเสนา</t>
  </si>
  <si>
    <t>วงษ์เสนา</t>
  </si>
  <si>
    <t>นาสุรีย์</t>
  </si>
  <si>
    <t>สวัสดี</t>
  </si>
  <si>
    <t>ประภูชะกา</t>
  </si>
  <si>
    <t>แสนกอง</t>
  </si>
  <si>
    <t>ศิริวิชัย</t>
  </si>
  <si>
    <t>บุญแล่น</t>
  </si>
  <si>
    <t>หนูช่างสิงห์</t>
  </si>
  <si>
    <t>ภูวะสี</t>
  </si>
  <si>
    <t>พึ่งพา</t>
  </si>
  <si>
    <t>พันธ์กำเนิด</t>
  </si>
  <si>
    <t>พูล</t>
  </si>
  <si>
    <t>เคลือบแสน</t>
  </si>
  <si>
    <t>ธีรวัฒน์</t>
  </si>
  <si>
    <t>จันทะวงษ์</t>
  </si>
  <si>
    <t>บุญถม</t>
  </si>
  <si>
    <t>หมื่นสนิท</t>
  </si>
  <si>
    <t>ภูวงษ์</t>
  </si>
  <si>
    <t>ศิริพล</t>
  </si>
  <si>
    <t>ไพทูลย์</t>
  </si>
  <si>
    <t>คมกล้า</t>
  </si>
  <si>
    <t>ภานิล</t>
  </si>
  <si>
    <t>คำพร</t>
  </si>
  <si>
    <t>สุโพธิ์ฤทธิ์</t>
  </si>
  <si>
    <t>มหานาม</t>
  </si>
  <si>
    <t>สมจิตต์</t>
  </si>
  <si>
    <t>ไวยโรจน์</t>
  </si>
  <si>
    <t>พงษ์อุดทา</t>
  </si>
  <si>
    <t>ศรีไพศาล</t>
  </si>
  <si>
    <t>ทศพล</t>
  </si>
  <si>
    <t>พุฒเครือ</t>
  </si>
  <si>
    <t>เรืองศิริปิยะกุล</t>
  </si>
  <si>
    <t>ศรีสิทธิ์</t>
  </si>
  <si>
    <t>พลงาม</t>
  </si>
  <si>
    <t>มาตรวิเศษ</t>
  </si>
  <si>
    <t>ชาริดี</t>
  </si>
  <si>
    <t>ดอนสิงห์</t>
  </si>
  <si>
    <t>ห่อคนดี</t>
  </si>
  <si>
    <t>ถานคร</t>
  </si>
  <si>
    <t>กงจักร</t>
  </si>
  <si>
    <t>มาตย์วิเศษ</t>
  </si>
  <si>
    <t>อโศก</t>
  </si>
  <si>
    <t>ประสานสอน</t>
  </si>
  <si>
    <t>จุมกุดรัง</t>
  </si>
  <si>
    <t>แน่นสันเทียะ</t>
  </si>
  <si>
    <t>มูลวิชา</t>
  </si>
  <si>
    <t>อินตา</t>
  </si>
  <si>
    <t>แก้วเผือก</t>
  </si>
  <si>
    <t>ใสย</t>
  </si>
  <si>
    <t>ศรีนาง</t>
  </si>
  <si>
    <t>ศรีโคตร</t>
  </si>
  <si>
    <t>กัสปะ</t>
  </si>
  <si>
    <t>นามนารถ</t>
  </si>
  <si>
    <t>คงวันดี</t>
  </si>
  <si>
    <t>หาร</t>
  </si>
  <si>
    <t>มหาทน</t>
  </si>
  <si>
    <t>จำปาไทย</t>
  </si>
  <si>
    <t>กองลี</t>
  </si>
  <si>
    <t>สันต์</t>
  </si>
  <si>
    <t>พิลาไชย</t>
  </si>
  <si>
    <t>อักษร</t>
  </si>
  <si>
    <t>วระบุตร</t>
  </si>
  <si>
    <t>ดีลุน</t>
  </si>
  <si>
    <t>ต่วน</t>
  </si>
  <si>
    <t>ไกรอ่อน</t>
  </si>
  <si>
    <t>ชัยยะเสิม</t>
  </si>
  <si>
    <t>ดีสุข</t>
  </si>
  <si>
    <t>บุตรคำ</t>
  </si>
  <si>
    <t>คำสุภีร์</t>
  </si>
  <si>
    <t>ชมภูเขียว</t>
  </si>
  <si>
    <t>สมบท</t>
  </si>
  <si>
    <t>เจ็กนอก</t>
  </si>
  <si>
    <t>จันเพ็ง</t>
  </si>
  <si>
    <t>ชัยกิจ</t>
  </si>
  <si>
    <t>ประวันเนา</t>
  </si>
  <si>
    <t>สุปะวะนะ</t>
  </si>
  <si>
    <t>นิมิต</t>
  </si>
  <si>
    <t>ลีศิริกุล</t>
  </si>
  <si>
    <t>หลวง</t>
  </si>
  <si>
    <t>ศรีจันทร์หล้า</t>
  </si>
  <si>
    <t>อ่อนสี</t>
  </si>
  <si>
    <t>เทศสนั่น</t>
  </si>
  <si>
    <t>ยุทธศิลป์</t>
  </si>
  <si>
    <t>ถาบุตร</t>
  </si>
  <si>
    <t>พู</t>
  </si>
  <si>
    <t>เกิดสมบูรณ์</t>
  </si>
  <si>
    <t>เฉลี่ย</t>
  </si>
  <si>
    <t>เหวิ้น</t>
  </si>
  <si>
    <t>เธ่อ</t>
  </si>
  <si>
    <t>ช่างน้ำ</t>
  </si>
  <si>
    <t>ใจเมตตา</t>
  </si>
  <si>
    <t>อนุตรี</t>
  </si>
  <si>
    <t>รณฤทธิ์</t>
  </si>
  <si>
    <t>โคตรภูเวียง</t>
  </si>
  <si>
    <t>บุญค้ำ</t>
  </si>
  <si>
    <t>นวลบุญมา</t>
  </si>
  <si>
    <t>ชมัยพร</t>
  </si>
  <si>
    <t>เย็นใจ</t>
  </si>
  <si>
    <t>เถื่อนแสง</t>
  </si>
  <si>
    <t>น้อยธง</t>
  </si>
  <si>
    <t>โทน</t>
  </si>
  <si>
    <t>เสมอ</t>
  </si>
  <si>
    <t>เขียน</t>
  </si>
  <si>
    <t>แก้วหาวงษ์</t>
  </si>
  <si>
    <t>จัตุชัย</t>
  </si>
  <si>
    <t>มาตย์ปัญญา</t>
  </si>
  <si>
    <t>เพียกเพีย</t>
  </si>
  <si>
    <t>เมิดภูเวียง</t>
  </si>
  <si>
    <t>ยาสุโพธิ์</t>
  </si>
  <si>
    <t>กุดอั้ว</t>
  </si>
  <si>
    <t>สามหมอ</t>
  </si>
  <si>
    <t>ตะโนนทอง</t>
  </si>
  <si>
    <t>นงนุช</t>
  </si>
  <si>
    <t>ถุงวิชา</t>
  </si>
  <si>
    <t>เมฆขุนทด</t>
  </si>
  <si>
    <t>เทวา</t>
  </si>
  <si>
    <t>รสโสดา</t>
  </si>
  <si>
    <t>ชาญชำนิ</t>
  </si>
  <si>
    <t>คลี</t>
  </si>
  <si>
    <t>สาหล้า</t>
  </si>
  <si>
    <t>กองเหรียญ</t>
  </si>
  <si>
    <t>โสม้าว</t>
  </si>
  <si>
    <t>อยู่ดี</t>
  </si>
  <si>
    <t>แสงวัน</t>
  </si>
  <si>
    <t>พรพจน์</t>
  </si>
  <si>
    <t>สุติ</t>
  </si>
  <si>
    <t>เปล่งหนองแซง</t>
  </si>
  <si>
    <t>มาป้อง</t>
  </si>
  <si>
    <t>ฝากสระ</t>
  </si>
  <si>
    <t>คำน้อย</t>
  </si>
  <si>
    <t>คนองนิตย์</t>
  </si>
  <si>
    <t>หงษ์</t>
  </si>
  <si>
    <t>เสถียรธนพงศ์</t>
  </si>
  <si>
    <t>พระตลับ</t>
  </si>
  <si>
    <t>ทิพย์อุเทน</t>
  </si>
  <si>
    <t>อิ่มสำอางค์</t>
  </si>
  <si>
    <t>อัตฤทธิ์</t>
  </si>
  <si>
    <t>เถิง</t>
  </si>
  <si>
    <t>เข็มยา</t>
  </si>
  <si>
    <t>เย็น</t>
  </si>
  <si>
    <t>ธนะภูมิชัย</t>
  </si>
  <si>
    <t>วรรณทุมมา</t>
  </si>
  <si>
    <t>ทองสุก</t>
  </si>
  <si>
    <t>สาวิชัย</t>
  </si>
  <si>
    <t>แสนป้อ</t>
  </si>
  <si>
    <t>หารจันทร์</t>
  </si>
  <si>
    <t>เบี้ยวโกฏิ</t>
  </si>
  <si>
    <t>บัวคำ</t>
  </si>
  <si>
    <t>บุญไตรย์</t>
  </si>
  <si>
    <t>หนูคลาน</t>
  </si>
  <si>
    <t>ด้วงศักดิ์ดี</t>
  </si>
  <si>
    <t>ประพิน</t>
  </si>
  <si>
    <t>ดา</t>
  </si>
  <si>
    <t>สังสิมมา</t>
  </si>
  <si>
    <t>มาบุญ</t>
  </si>
  <si>
    <t>ภูวงษ์ไกร</t>
  </si>
  <si>
    <t>รินจางวาง</t>
  </si>
  <si>
    <t>ถานอาจนา</t>
  </si>
  <si>
    <t>สลับ</t>
  </si>
  <si>
    <t>ทองทุม</t>
  </si>
  <si>
    <t>ตุลาคาล</t>
  </si>
  <si>
    <t>กาญจนบัตร</t>
  </si>
  <si>
    <t>ทองสัง</t>
  </si>
  <si>
    <t>อินปักเส</t>
  </si>
  <si>
    <t>นวลวิทยาพงศ์</t>
  </si>
  <si>
    <t>ศรีทอนสุด</t>
  </si>
  <si>
    <t>เริงรื่น</t>
  </si>
  <si>
    <t>เสมียะ</t>
  </si>
  <si>
    <t>ฐาน</t>
  </si>
  <si>
    <t>ศรีดาธรรม</t>
  </si>
  <si>
    <t>พิมพ์สิงห์</t>
  </si>
  <si>
    <t>เวา</t>
  </si>
  <si>
    <t>ผองอ่อน</t>
  </si>
  <si>
    <t>เทียม</t>
  </si>
  <si>
    <t>อมาตย์คง</t>
  </si>
  <si>
    <t>เวียง</t>
  </si>
  <si>
    <t>กุรัง</t>
  </si>
  <si>
    <t>สารทิศ</t>
  </si>
  <si>
    <t>ซ้ายหนองขาม</t>
  </si>
  <si>
    <t>วิสิทธิ์</t>
  </si>
  <si>
    <t>ช่างทองที</t>
  </si>
  <si>
    <t>เกื้อกุล</t>
  </si>
  <si>
    <t>ช่างหล่อ</t>
  </si>
  <si>
    <t>สุพมาตร์</t>
  </si>
  <si>
    <t>พรานสิน</t>
  </si>
  <si>
    <t>ภูมิโสม</t>
  </si>
  <si>
    <t>นีระผาย</t>
  </si>
  <si>
    <t>บุญบันดาล</t>
  </si>
  <si>
    <t>น้อยเขียว</t>
  </si>
  <si>
    <t>สาด</t>
  </si>
  <si>
    <t>ป้านภูมิ</t>
  </si>
  <si>
    <t>หินเทา</t>
  </si>
  <si>
    <t>ถานะคร</t>
  </si>
  <si>
    <t>จำนงพิพัฒ</t>
  </si>
  <si>
    <t>แก้วทอง</t>
  </si>
  <si>
    <t>พละศักดิ์</t>
  </si>
  <si>
    <t>คำสีแดง</t>
  </si>
  <si>
    <t>เทวินทร์</t>
  </si>
  <si>
    <t>ยุ่นดร</t>
  </si>
  <si>
    <t>ไพจิตร</t>
  </si>
  <si>
    <t>เมืองฮามพันธ์</t>
  </si>
  <si>
    <t>พันจิตร</t>
  </si>
  <si>
    <t>มิตรรัก</t>
  </si>
  <si>
    <t>ทอย</t>
  </si>
  <si>
    <t>ทุมบุญ</t>
  </si>
  <si>
    <t>รัตนทิพย์</t>
  </si>
  <si>
    <t>ศิริวงษ์</t>
  </si>
  <si>
    <t>กลม</t>
  </si>
  <si>
    <t>ดอนจันมาตย์</t>
  </si>
  <si>
    <t>เชื่อม</t>
  </si>
  <si>
    <t>ฤทธิ์สิทธิ์</t>
  </si>
  <si>
    <t>ศักดิ์ศรี</t>
  </si>
  <si>
    <t>จารยโพธิ์</t>
  </si>
  <si>
    <t>ค่อง</t>
  </si>
  <si>
    <t>สุขปราบ</t>
  </si>
  <si>
    <t>ล้ำ</t>
  </si>
  <si>
    <t>สถาน</t>
  </si>
  <si>
    <t>เขียวสิงห์</t>
  </si>
  <si>
    <t>อำ</t>
  </si>
  <si>
    <t>เพ็งสีดา</t>
  </si>
  <si>
    <t>สัสดี</t>
  </si>
  <si>
    <t>ขุนงิ้ว</t>
  </si>
  <si>
    <t>ศักดา</t>
  </si>
  <si>
    <t>พอหมอ</t>
  </si>
  <si>
    <t>กัณหาพิมพ์</t>
  </si>
  <si>
    <t>เขียวกลม</t>
  </si>
  <si>
    <t>พุ่มพันธ์</t>
  </si>
  <si>
    <t>จิต</t>
  </si>
  <si>
    <t>เขียวทิพย์</t>
  </si>
  <si>
    <t>อุ่นแก้ว</t>
  </si>
  <si>
    <t>วงษ์ผม</t>
  </si>
  <si>
    <t>ธรรมดวงศรี</t>
  </si>
  <si>
    <t>ลาบุญตา</t>
  </si>
  <si>
    <t>ลบ</t>
  </si>
  <si>
    <t>คำขวา</t>
  </si>
  <si>
    <t>วิริยะชัยกิจ</t>
  </si>
  <si>
    <t>หล้าอ่อน</t>
  </si>
  <si>
    <t>ลำพูน</t>
  </si>
  <si>
    <t>นุชชำนาญ</t>
  </si>
  <si>
    <t>ชัยมงคุณ</t>
  </si>
  <si>
    <t>ศรีภา</t>
  </si>
  <si>
    <t>ขันธะนามศรี</t>
  </si>
  <si>
    <t>ขอสูงเนิน</t>
  </si>
  <si>
    <t>คำใส</t>
  </si>
  <si>
    <t>ทาแน่น</t>
  </si>
  <si>
    <t>นวล</t>
  </si>
  <si>
    <t>วังสระ</t>
  </si>
  <si>
    <t>เหี้ยม</t>
  </si>
  <si>
    <t>สอ้าน</t>
  </si>
  <si>
    <t>พรมเมืองขวา</t>
  </si>
  <si>
    <t>แก้วยม</t>
  </si>
  <si>
    <t>ศรีผาโคตร</t>
  </si>
  <si>
    <t>โสดา</t>
  </si>
  <si>
    <t>สุ่ยหนู</t>
  </si>
  <si>
    <t>วิชาชัย</t>
  </si>
  <si>
    <t>สีชาแอน</t>
  </si>
  <si>
    <t>ภิญโยขวัญ</t>
  </si>
  <si>
    <t>ทองด้วง</t>
  </si>
  <si>
    <t>โพธิจันนา</t>
  </si>
  <si>
    <t>ไป่</t>
  </si>
  <si>
    <t>มาไชยเวช</t>
  </si>
  <si>
    <t>คำบุง</t>
  </si>
  <si>
    <t>ทับซ้าย</t>
  </si>
  <si>
    <t>หนูนิตร์</t>
  </si>
  <si>
    <t>หารประเสริฐ</t>
  </si>
  <si>
    <t>พิมพ์ศักดิ์</t>
  </si>
  <si>
    <t>ผดุงเวียง</t>
  </si>
  <si>
    <t>แสนจันทร์</t>
  </si>
  <si>
    <t>คำเหมือน</t>
  </si>
  <si>
    <t>จั่นศิลา</t>
  </si>
  <si>
    <t>ศรีสุธรรม</t>
  </si>
  <si>
    <t>ศรีสว่าง</t>
  </si>
  <si>
    <t>แอแดง</t>
  </si>
  <si>
    <t>ดีนาง</t>
  </si>
  <si>
    <t>ชูเกียรติ</t>
  </si>
  <si>
    <t>โสมคำ</t>
  </si>
  <si>
    <t>ธเนศ</t>
  </si>
  <si>
    <t>ธมนวรรณ</t>
  </si>
  <si>
    <t>พรหมทรา</t>
  </si>
  <si>
    <t>แสนประสิทธิ์</t>
  </si>
  <si>
    <t>โคตรนารินทร์</t>
  </si>
  <si>
    <t>อภัยนอก</t>
  </si>
  <si>
    <t>วงค์สวา</t>
  </si>
  <si>
    <t>มัยพล</t>
  </si>
  <si>
    <t>รัตนโสภา</t>
  </si>
  <si>
    <t>เจริญผล</t>
  </si>
  <si>
    <t>นรเทพ</t>
  </si>
  <si>
    <t>หวังพรพิมลมาศ</t>
  </si>
  <si>
    <t>แจ่มใส</t>
  </si>
  <si>
    <t>วันทมาตย์</t>
  </si>
  <si>
    <t>ธรรมสิมมา</t>
  </si>
  <si>
    <t>ยงยืน</t>
  </si>
  <si>
    <t>แสงหิรัญ</t>
  </si>
  <si>
    <t>ลิ่มช่าง</t>
  </si>
  <si>
    <t>แซ่ซื้อ</t>
  </si>
  <si>
    <t>เจียมจิตร</t>
  </si>
  <si>
    <t>ชัยวิมล</t>
  </si>
  <si>
    <t>บุญรินทร์</t>
  </si>
  <si>
    <t>ถิ่นสูงเนิน</t>
  </si>
  <si>
    <t>เมาทา</t>
  </si>
  <si>
    <t>อุตรพรม</t>
  </si>
  <si>
    <t>คุณโพธิ์</t>
  </si>
  <si>
    <t>วงศ์สวา</t>
  </si>
  <si>
    <t>หาญมาก</t>
  </si>
  <si>
    <t>ทองคม</t>
  </si>
  <si>
    <t>สินธพ</t>
  </si>
  <si>
    <t>เลิศ</t>
  </si>
  <si>
    <t>แสนสุข</t>
  </si>
  <si>
    <t>ตุ้มคุ้ม</t>
  </si>
  <si>
    <t>ใจตรง</t>
  </si>
  <si>
    <t>ประมุกข์</t>
  </si>
  <si>
    <t>ภักดียุท</t>
  </si>
  <si>
    <t>บรรดาศักดิ์</t>
  </si>
  <si>
    <t>ศรีน้อย</t>
  </si>
  <si>
    <t>ศรีสนาม</t>
  </si>
  <si>
    <t>ไพศรี</t>
  </si>
  <si>
    <t>เจริญรัมย์</t>
  </si>
  <si>
    <t>คงดี</t>
  </si>
  <si>
    <t>เดือยกระโทก</t>
  </si>
  <si>
    <t>สงคลัง</t>
  </si>
  <si>
    <t>นาศพัฒน์</t>
  </si>
  <si>
    <t>คำหล้า</t>
  </si>
  <si>
    <t>วิจารณรงค์</t>
  </si>
  <si>
    <t>ใจจุลละ</t>
  </si>
  <si>
    <t>รุ่งประชาเดช</t>
  </si>
  <si>
    <t>ศิริพงษ์</t>
  </si>
  <si>
    <t>เณรโต</t>
  </si>
  <si>
    <t>ชัยวุฒิ</t>
  </si>
  <si>
    <t>เซี่ยงว่อง</t>
  </si>
  <si>
    <t>ติ้น</t>
  </si>
  <si>
    <t>เทียน</t>
  </si>
  <si>
    <t>ยศทะแสน</t>
  </si>
  <si>
    <t>หวานน้ำ</t>
  </si>
  <si>
    <t>จันมณี</t>
  </si>
  <si>
    <t>หนูพิจน์</t>
  </si>
  <si>
    <t>หอมหวล</t>
  </si>
  <si>
    <t>ศรีเพ็ง</t>
  </si>
  <si>
    <t>แสนบุราณ</t>
  </si>
  <si>
    <t>ไทยโคกศรี</t>
  </si>
  <si>
    <t>ฤทธิผล</t>
  </si>
  <si>
    <t>กุดรังนอก</t>
  </si>
  <si>
    <t>สิมตูม</t>
  </si>
  <si>
    <t>รักชาติ</t>
  </si>
  <si>
    <t>ช่วย</t>
  </si>
  <si>
    <t>ประวงษา</t>
  </si>
  <si>
    <t>เที่ยงธรรม</t>
  </si>
  <si>
    <t>วรรณจงคำ</t>
  </si>
  <si>
    <t>หนูพัด</t>
  </si>
  <si>
    <t>เหนือคูเมือง</t>
  </si>
  <si>
    <t>วีรพงษ์</t>
  </si>
  <si>
    <t>แก้วโวหาร</t>
  </si>
  <si>
    <t>ทองผา</t>
  </si>
  <si>
    <t>ลินทอง</t>
  </si>
  <si>
    <t>บังเอิญ</t>
  </si>
  <si>
    <t>ทองนอก</t>
  </si>
  <si>
    <t>แก้วพูน</t>
  </si>
  <si>
    <t>คำจันทร์</t>
  </si>
  <si>
    <t>จันทร์บง</t>
  </si>
  <si>
    <t>แดงรัตน์</t>
  </si>
  <si>
    <t>จันทร์หล้า</t>
  </si>
  <si>
    <t>ช่างไชย</t>
  </si>
  <si>
    <t>ทองบ่อ</t>
  </si>
  <si>
    <t>วงษ์ชมภู</t>
  </si>
  <si>
    <t>ปวิโน</t>
  </si>
  <si>
    <t>ทินแย่ง</t>
  </si>
  <si>
    <t>อัศวิน</t>
  </si>
  <si>
    <t>กุลวงษ์</t>
  </si>
  <si>
    <t>จิรศักดิ์</t>
  </si>
  <si>
    <t>เอกพันธ์ชัยเดช</t>
  </si>
  <si>
    <t>ตันกสิกิจ</t>
  </si>
  <si>
    <t>ชิติพัทธ์</t>
  </si>
  <si>
    <t>จามรีย์</t>
  </si>
  <si>
    <t>พรหมชนะ</t>
  </si>
  <si>
    <t>ประยง</t>
  </si>
  <si>
    <t>สมบัติมี</t>
  </si>
  <si>
    <t>ชัยรักษ์วงศา</t>
  </si>
  <si>
    <t>วงค์ชัยยา</t>
  </si>
  <si>
    <t>จักรพงศ์</t>
  </si>
  <si>
    <t>เหลืองอารีกุล</t>
  </si>
  <si>
    <t>แก้วพิภพ</t>
  </si>
  <si>
    <t>หนูแสง</t>
  </si>
  <si>
    <t>ป่าติ้ว</t>
  </si>
  <si>
    <t>ทิศเพ็ญ</t>
  </si>
  <si>
    <t>หลง</t>
  </si>
  <si>
    <t>จันทฤทธิ์</t>
  </si>
  <si>
    <t>ยอดชาย</t>
  </si>
  <si>
    <t>สีนิน</t>
  </si>
  <si>
    <t>วงศ์กิตติวิมล</t>
  </si>
  <si>
    <t>จารุพันธ์</t>
  </si>
  <si>
    <t>ธัญญประกอบ</t>
  </si>
  <si>
    <t>จันทิหล้า</t>
  </si>
  <si>
    <t>ถิ่นฐาน</t>
  </si>
  <si>
    <t>วงษาเภา</t>
  </si>
  <si>
    <t>มีเดช</t>
  </si>
  <si>
    <t>ขุนทร</t>
  </si>
  <si>
    <t>เปี๊ยก</t>
  </si>
  <si>
    <t>สุขเจริญผล</t>
  </si>
  <si>
    <t>กาญจนะกัณโห</t>
  </si>
  <si>
    <t>กาญจนะกัญโห</t>
  </si>
  <si>
    <t>วิทยา</t>
  </si>
  <si>
    <t>ภูมิ่งศรี</t>
  </si>
  <si>
    <t>เบ็นขุนทศ</t>
  </si>
  <si>
    <t>นามวงค์</t>
  </si>
  <si>
    <t>ปัดอาสา</t>
  </si>
  <si>
    <t>โชตะวัน</t>
  </si>
  <si>
    <t>วัฒนราช</t>
  </si>
  <si>
    <t>สีนิล</t>
  </si>
  <si>
    <t>พรมรังษี</t>
  </si>
  <si>
    <t>มูลละ</t>
  </si>
  <si>
    <t>ผ่องศรี</t>
  </si>
  <si>
    <t>หมื่นรัตน์</t>
  </si>
  <si>
    <t>เคนเลื่อน</t>
  </si>
  <si>
    <t>ชัยอนันต์</t>
  </si>
  <si>
    <t>พรมลีด้วง</t>
  </si>
  <si>
    <t>ทองศรี</t>
  </si>
  <si>
    <t>ประพฤติธรรม</t>
  </si>
  <si>
    <t>สมเพ็ชร</t>
  </si>
  <si>
    <t>สำเภา</t>
  </si>
  <si>
    <t>หนูตัน</t>
  </si>
  <si>
    <t>สีแนน</t>
  </si>
  <si>
    <t>ต้นคำ</t>
  </si>
  <si>
    <t>วรวุฒิ</t>
  </si>
  <si>
    <t>อุทธตรี</t>
  </si>
  <si>
    <t>สีนอ</t>
  </si>
  <si>
    <t>บุตร</t>
  </si>
  <si>
    <t>ศรีอินทร์ทรีย์</t>
  </si>
  <si>
    <t>สำเร็จ</t>
  </si>
  <si>
    <t>กมลวรรณ</t>
  </si>
  <si>
    <t>ลีทอง</t>
  </si>
  <si>
    <t>คำผิว</t>
  </si>
  <si>
    <t>กองทรัพย์</t>
  </si>
  <si>
    <t>ชุมแพน</t>
  </si>
  <si>
    <t>วาสิงห์หล</t>
  </si>
  <si>
    <t>หนูรัก</t>
  </si>
  <si>
    <t>แสนคำดี</t>
  </si>
  <si>
    <t>ยมมะนา</t>
  </si>
  <si>
    <t>สมเสียง</t>
  </si>
  <si>
    <t>อั้ว</t>
  </si>
  <si>
    <t>ฤทธิ์สูงเมือง</t>
  </si>
  <si>
    <t>หนูยง</t>
  </si>
  <si>
    <t>รัตนบุรมย์</t>
  </si>
  <si>
    <t>หาทอน</t>
  </si>
  <si>
    <t>ธีระศักดิ์</t>
  </si>
  <si>
    <t>โสภัย</t>
  </si>
  <si>
    <t>ชัยดวงศรี</t>
  </si>
  <si>
    <t>ภิรมพล</t>
  </si>
  <si>
    <t>สุกหล้าน</t>
  </si>
  <si>
    <t>จำเนียน</t>
  </si>
  <si>
    <t>สีทา</t>
  </si>
  <si>
    <t>จำปาบุรี</t>
  </si>
  <si>
    <t>สุเสนา</t>
  </si>
  <si>
    <t>คำไพ</t>
  </si>
  <si>
    <t>เพ็ชรกอง</t>
  </si>
  <si>
    <t>วัฒนราชจิโรจน์</t>
  </si>
  <si>
    <t>ภูโททิพย์</t>
  </si>
  <si>
    <t>เบ้าวรรณ</t>
  </si>
  <si>
    <t>เกษร</t>
  </si>
  <si>
    <t>ภูพวก</t>
  </si>
  <si>
    <t>อุบาลี</t>
  </si>
  <si>
    <t>ตัด</t>
  </si>
  <si>
    <t>เคนหงษ์</t>
  </si>
  <si>
    <t>นิรมล</t>
  </si>
  <si>
    <t>เขียวไกร</t>
  </si>
  <si>
    <t>ทุมวงศ์</t>
  </si>
  <si>
    <t>นิลนามะ</t>
  </si>
  <si>
    <t>แฝงจันดา</t>
  </si>
  <si>
    <t>เบ็ญขุนทศ</t>
  </si>
  <si>
    <t>บุษบก</t>
  </si>
  <si>
    <t>พาพวย</t>
  </si>
  <si>
    <t>ศิริบัน</t>
  </si>
  <si>
    <t>สุขหนองนก</t>
  </si>
  <si>
    <t>สุพิตร</t>
  </si>
  <si>
    <t>คนรู้</t>
  </si>
  <si>
    <t>ยศธสาร (ยกเลิก)</t>
  </si>
  <si>
    <t>ยมนา</t>
  </si>
  <si>
    <t>ผูกพันธ์</t>
  </si>
  <si>
    <t>ทุมวงค์</t>
  </si>
  <si>
    <t>โสดาวาปี</t>
  </si>
  <si>
    <t>เภา</t>
  </si>
  <si>
    <t>เคนบัวบาน</t>
  </si>
  <si>
    <t>ขานทอง</t>
  </si>
  <si>
    <t>พิมภา</t>
  </si>
  <si>
    <t>ศิริขันธ์</t>
  </si>
  <si>
    <t>จันทรเสนา</t>
  </si>
  <si>
    <t>เหล็ก</t>
  </si>
  <si>
    <t>สุขทอง</t>
  </si>
  <si>
    <t>ภาชะโน</t>
  </si>
  <si>
    <t>จักรินทร์</t>
  </si>
  <si>
    <t>ล้วน</t>
  </si>
  <si>
    <t>บุตรหงษ์</t>
  </si>
  <si>
    <t>พวงเพชร</t>
  </si>
  <si>
    <t>อภิชาติ</t>
  </si>
  <si>
    <t>สุรเดช</t>
  </si>
  <si>
    <t>พละสาร</t>
  </si>
  <si>
    <t>บางสำรวจ</t>
  </si>
  <si>
    <t>ภาโส</t>
  </si>
  <si>
    <t>อดีต</t>
  </si>
  <si>
    <t>โม้ศรี</t>
  </si>
  <si>
    <t>จิว</t>
  </si>
  <si>
    <t>บุญโคกสี(ยกเลิก QUO)</t>
  </si>
  <si>
    <t>กำธร</t>
  </si>
  <si>
    <t>ธีระบุญยะเกียรติ</t>
  </si>
  <si>
    <t>รัญญา</t>
  </si>
  <si>
    <t>พรมเลิศ</t>
  </si>
  <si>
    <t>สนธิมูล</t>
  </si>
  <si>
    <t>ปิตินาโรจน์</t>
  </si>
  <si>
    <t>เชย</t>
  </si>
  <si>
    <t>ครองเคหัง</t>
  </si>
  <si>
    <t>ดีทอง</t>
  </si>
  <si>
    <t>สุริ</t>
  </si>
  <si>
    <t>ดีสร้อย</t>
  </si>
  <si>
    <t>เกตุแผง</t>
  </si>
  <si>
    <t>เหล่าพิมพ์</t>
  </si>
  <si>
    <t>ชไมพร</t>
  </si>
  <si>
    <t>ศรีลากลาง</t>
  </si>
  <si>
    <t>ไทยโคกสี</t>
  </si>
  <si>
    <t>วันศรี</t>
  </si>
  <si>
    <t>หนาย</t>
  </si>
  <si>
    <t>เครือเค้</t>
  </si>
  <si>
    <t>ทาจ้อย</t>
  </si>
  <si>
    <t>สมสมัย</t>
  </si>
  <si>
    <t>ไชยชาติ</t>
  </si>
  <si>
    <t>เสด็จ</t>
  </si>
  <si>
    <t>ครยก</t>
  </si>
  <si>
    <t>โมครัตน์</t>
  </si>
  <si>
    <t>นามวิเศษ</t>
  </si>
  <si>
    <t>ไทยเสรี</t>
  </si>
  <si>
    <t>สุทธิประภา</t>
  </si>
  <si>
    <t>นิตยา</t>
  </si>
  <si>
    <t>วงษ์เส</t>
  </si>
  <si>
    <t>หนูเตือน</t>
  </si>
  <si>
    <t>พลสัสดี</t>
  </si>
  <si>
    <t>บุญพร</t>
  </si>
  <si>
    <t>ศิลา</t>
  </si>
  <si>
    <t>หาญนุภาพ</t>
  </si>
  <si>
    <t>เดชนาค</t>
  </si>
  <si>
    <t>ชุมสูงเนิน</t>
  </si>
  <si>
    <t>อาจนา</t>
  </si>
  <si>
    <t>กาล</t>
  </si>
  <si>
    <t>ไพพนอม</t>
  </si>
  <si>
    <t>พรมเวียง</t>
  </si>
  <si>
    <t>สนั่นเวียง</t>
  </si>
  <si>
    <t>ประชามอญ</t>
  </si>
  <si>
    <t>บุญยาสิทธิ์</t>
  </si>
  <si>
    <t>ทวีชีพ</t>
  </si>
  <si>
    <t>ทองสุทธิ์</t>
  </si>
  <si>
    <t>หล้าทอง</t>
  </si>
  <si>
    <t>เหลี่ยม</t>
  </si>
  <si>
    <t>แก้วคาม</t>
  </si>
  <si>
    <t>คุย</t>
  </si>
  <si>
    <t>พลนวล</t>
  </si>
  <si>
    <t>บำเพ็ญศิลป์</t>
  </si>
  <si>
    <t>วงษ์แสนสุข</t>
  </si>
  <si>
    <t>ศิลประกอบ</t>
  </si>
  <si>
    <t>สุดสงค์</t>
  </si>
  <si>
    <t>สวน</t>
  </si>
  <si>
    <t>สัตตะโส</t>
  </si>
  <si>
    <t>ผาแดง</t>
  </si>
  <si>
    <t>ภูมิวิสัย</t>
  </si>
  <si>
    <t>หมื่นปัดชา</t>
  </si>
  <si>
    <t>ยามี</t>
  </si>
  <si>
    <t>ทองหลาง</t>
  </si>
  <si>
    <t>สีดาทอง</t>
  </si>
  <si>
    <t>ศรีภาอุด</t>
  </si>
  <si>
    <t>ทิพย์เนตร</t>
  </si>
  <si>
    <t>สาโคตรวัน</t>
  </si>
  <si>
    <t>จันดิษ</t>
  </si>
  <si>
    <t>วิมล</t>
  </si>
  <si>
    <t>ดวงคำจันทร์</t>
  </si>
  <si>
    <t>ทูล</t>
  </si>
  <si>
    <t>ฝ่าฝน</t>
  </si>
  <si>
    <t>สมบุตรดี</t>
  </si>
  <si>
    <t>แก้วสว่าง</t>
  </si>
  <si>
    <t>ดวงประทุม</t>
  </si>
  <si>
    <t>โสกัณทัต</t>
  </si>
  <si>
    <t>พรมวาศรี</t>
  </si>
  <si>
    <t>คำบูชา(ยกเลิก QUO)</t>
  </si>
  <si>
    <t>สีมาวงศ์</t>
  </si>
  <si>
    <t>จันศรีอ่อน</t>
  </si>
  <si>
    <t>แพงโสภา</t>
  </si>
  <si>
    <t>แจ่มใสดี</t>
  </si>
  <si>
    <t>รัตนบุรมย์(ยกเลิกQUO</t>
  </si>
  <si>
    <t>ภูพลผัน</t>
  </si>
  <si>
    <t>สุดทา</t>
  </si>
  <si>
    <t>สิงวิสุทธ์</t>
  </si>
  <si>
    <t>สำราญจิตร</t>
  </si>
  <si>
    <t>วิรัต</t>
  </si>
  <si>
    <t>คำนอก</t>
  </si>
  <si>
    <t>จันทร์มณี(ยกเลิกQUO</t>
  </si>
  <si>
    <t>วันนิตย์</t>
  </si>
  <si>
    <t>ชาวเหนือ</t>
  </si>
  <si>
    <t>ทองพันธ์</t>
  </si>
  <si>
    <t>หยุยไธสง(ยกเลิก)</t>
  </si>
  <si>
    <t>คำทอง(ยกเลิกโควต้า)</t>
  </si>
  <si>
    <t>เลขตระโก</t>
  </si>
  <si>
    <t>ขจรมณี(ยกเลิกโควต้า)</t>
  </si>
  <si>
    <t>รกชัฎ</t>
  </si>
  <si>
    <t>เครื่อง</t>
  </si>
  <si>
    <t>นามราชา</t>
  </si>
  <si>
    <t>ซุย</t>
  </si>
  <si>
    <t>หาญเชิงชัย</t>
  </si>
  <si>
    <t>พรพล</t>
  </si>
  <si>
    <t>วรวัฒน์</t>
  </si>
  <si>
    <t>เวที</t>
  </si>
  <si>
    <t>บุญวิเทียน</t>
  </si>
  <si>
    <t>มามุข</t>
  </si>
  <si>
    <t>มีพวก</t>
  </si>
  <si>
    <t>วิบูลย์</t>
  </si>
  <si>
    <t>อุปรีที</t>
  </si>
  <si>
    <t>หมื่นมา</t>
  </si>
  <si>
    <t>แพง</t>
  </si>
  <si>
    <t>แก้วสุวรรณ์</t>
  </si>
  <si>
    <t>จงกล</t>
  </si>
  <si>
    <t>อุเทศ(ยกเลิกโควต้า)</t>
  </si>
  <si>
    <t>ชร</t>
  </si>
  <si>
    <t>ศิลาห้อย(ยกเลิกโควตา</t>
  </si>
  <si>
    <t>ศิลาห้อย</t>
  </si>
  <si>
    <t>บุญล้น</t>
  </si>
  <si>
    <t>รินทา</t>
  </si>
  <si>
    <t>ศิริจันทร์</t>
  </si>
  <si>
    <t>ธารา</t>
  </si>
  <si>
    <t>ชูช่วย</t>
  </si>
  <si>
    <t>พิมพ์พุก</t>
  </si>
  <si>
    <t>สุจิมงคล</t>
  </si>
  <si>
    <t>โล่ห์คำ</t>
  </si>
  <si>
    <t>คุณธรรม</t>
  </si>
  <si>
    <t>บุญยู่</t>
  </si>
  <si>
    <t>บัวทุ่ม</t>
  </si>
  <si>
    <t>โสม</t>
  </si>
  <si>
    <t>อินทศาสตร์</t>
  </si>
  <si>
    <t>สุระพล</t>
  </si>
  <si>
    <t>เพียโคตร</t>
  </si>
  <si>
    <t>แก้วมณี</t>
  </si>
  <si>
    <t>พลทอง</t>
  </si>
  <si>
    <t>พิทักษสูงเนิน</t>
  </si>
  <si>
    <t>โคตรจันทร์อุด</t>
  </si>
  <si>
    <t>พรมนอก</t>
  </si>
  <si>
    <t>ลอยนอก</t>
  </si>
  <si>
    <t>สีดำ</t>
  </si>
  <si>
    <t>นาขันดี</t>
  </si>
  <si>
    <t>วันเพ็ญ</t>
  </si>
  <si>
    <t>ดอนชาม่วง</t>
  </si>
  <si>
    <t>หลาบหนองแสง</t>
  </si>
  <si>
    <t>สมรัก</t>
  </si>
  <si>
    <t>ศักดินาเกียรติกุล</t>
  </si>
  <si>
    <t>สีโห</t>
  </si>
  <si>
    <t>นิราราช</t>
  </si>
  <si>
    <t>เจือจันทร์</t>
  </si>
  <si>
    <t>ประเสริฐศักดิ์</t>
  </si>
  <si>
    <t>ศรีบุระ</t>
  </si>
  <si>
    <t>สุคม</t>
  </si>
  <si>
    <t>ปานแก้ว</t>
  </si>
  <si>
    <t>สุนมา</t>
  </si>
  <si>
    <t>สีลารักษ์</t>
  </si>
  <si>
    <t>โคลา(ยกเลิกโควต้า)</t>
  </si>
  <si>
    <t>ทองสี</t>
  </si>
  <si>
    <t>พิมดี</t>
  </si>
  <si>
    <t>นิโรจน์</t>
  </si>
  <si>
    <t>ปริวันตา</t>
  </si>
  <si>
    <t>กิริกัน</t>
  </si>
  <si>
    <t>โครักษา</t>
  </si>
  <si>
    <t>สุพิษ</t>
  </si>
  <si>
    <t>พรมอ่อน</t>
  </si>
  <si>
    <t>ภาวนา</t>
  </si>
  <si>
    <t>พละกล้า</t>
  </si>
  <si>
    <t>พลแพงพา</t>
  </si>
  <si>
    <t>ทองสุด</t>
  </si>
  <si>
    <t>ปาปะโม</t>
  </si>
  <si>
    <t>ปะหุปะไพ</t>
  </si>
  <si>
    <t>บัวไลย์</t>
  </si>
  <si>
    <t>คุณโยง</t>
  </si>
  <si>
    <t>หมีกุละ</t>
  </si>
  <si>
    <t>ทวีสุข</t>
  </si>
  <si>
    <t>สีหาบุตร</t>
  </si>
  <si>
    <t>ลาน</t>
  </si>
  <si>
    <t>วาที</t>
  </si>
  <si>
    <t>แสนสีจันทร์</t>
  </si>
  <si>
    <t>คำพอ</t>
  </si>
  <si>
    <t>คำประภา</t>
  </si>
  <si>
    <t>กองอ้น</t>
  </si>
  <si>
    <t>บรรณ์</t>
  </si>
  <si>
    <t>พรมศรี</t>
  </si>
  <si>
    <t>คำโคกศรี</t>
  </si>
  <si>
    <t>พรหมมาศ</t>
  </si>
  <si>
    <t>พลรัตน์</t>
  </si>
  <si>
    <t>เขาแก้ว</t>
  </si>
  <si>
    <t>ดวงลาปา</t>
  </si>
  <si>
    <t>บัวลาด</t>
  </si>
  <si>
    <t>วันลบ</t>
  </si>
  <si>
    <t>จันโยศรี</t>
  </si>
  <si>
    <t>หนูสินธุ์</t>
  </si>
  <si>
    <t>พงษ์ดี</t>
  </si>
  <si>
    <t>บัวกัน</t>
  </si>
  <si>
    <t>มานิช</t>
  </si>
  <si>
    <t>บุญสอน</t>
  </si>
  <si>
    <t>เฮ้าเส็ง</t>
  </si>
  <si>
    <t>วีระบุรุษ</t>
  </si>
  <si>
    <t>จินดา</t>
  </si>
  <si>
    <t>ยงสืบชาติ</t>
  </si>
  <si>
    <t>ผิวแดง</t>
  </si>
  <si>
    <t>วอศิริ</t>
  </si>
  <si>
    <t>พิทยา</t>
  </si>
  <si>
    <t>โพธิ์สุข</t>
  </si>
  <si>
    <t>นิยนต์</t>
  </si>
  <si>
    <t>เรืองศรีจันทร์</t>
  </si>
  <si>
    <t>ศรีอ่อน</t>
  </si>
  <si>
    <t>บุญยิ่ง</t>
  </si>
  <si>
    <t>แปลงศรี</t>
  </si>
  <si>
    <t>วรรซูเพลิด</t>
  </si>
  <si>
    <t>สุปัญญา</t>
  </si>
  <si>
    <t>มาลีวรรณ์</t>
  </si>
  <si>
    <t>สิงขร</t>
  </si>
  <si>
    <t>เหล็กกล้า</t>
  </si>
  <si>
    <t>ถุงกลาง</t>
  </si>
  <si>
    <t>ส่วนบุญ</t>
  </si>
  <si>
    <t>วงศ์สมบัติ</t>
  </si>
  <si>
    <t>สุภัคร</t>
  </si>
  <si>
    <t>คำพะแย</t>
  </si>
  <si>
    <t>เสถียน</t>
  </si>
  <si>
    <t>บุตรเต</t>
  </si>
  <si>
    <t>แก้วก่า</t>
  </si>
  <si>
    <t>ปาปะดัง</t>
  </si>
  <si>
    <t>ทารัตน์</t>
  </si>
  <si>
    <t>ฤาชัย</t>
  </si>
  <si>
    <t>นวลงาม</t>
  </si>
  <si>
    <t>มลทา</t>
  </si>
  <si>
    <t>เชื่องดี</t>
  </si>
  <si>
    <t>ผันพลี</t>
  </si>
  <si>
    <t>คงดารา</t>
  </si>
  <si>
    <t>วัง</t>
  </si>
  <si>
    <t>ทองพิมค์</t>
  </si>
  <si>
    <t>หวังดี</t>
  </si>
  <si>
    <t>เสริฐ</t>
  </si>
  <si>
    <t>แพงสุพัฒน์</t>
  </si>
  <si>
    <t>เวียน</t>
  </si>
  <si>
    <t>นิติปิด</t>
  </si>
  <si>
    <t>คล่อง</t>
  </si>
  <si>
    <t>บำรุงพงษ์</t>
  </si>
  <si>
    <t>รัฐนีย์</t>
  </si>
  <si>
    <t>โสวัตร์</t>
  </si>
  <si>
    <t>ฝ่ายพลแสน</t>
  </si>
  <si>
    <t>หนูคิด</t>
  </si>
  <si>
    <t>เสน่ห์พูด</t>
  </si>
  <si>
    <t>แย้มยิ้ม</t>
  </si>
  <si>
    <t>จำปาเทศ</t>
  </si>
  <si>
    <t>ทองอ่อน</t>
  </si>
  <si>
    <t>เช็ง</t>
  </si>
  <si>
    <t>กองบุญมา</t>
  </si>
  <si>
    <t>สายแวว</t>
  </si>
  <si>
    <t>ชารีวัน</t>
  </si>
  <si>
    <t>กิ่งคำ</t>
  </si>
  <si>
    <t>ไชโย</t>
  </si>
  <si>
    <t>ปกพันธ์</t>
  </si>
  <si>
    <t>ปาปะโพธิ์</t>
  </si>
  <si>
    <t>ศิริบูรณ์</t>
  </si>
  <si>
    <t>อารมณ์</t>
  </si>
  <si>
    <t>ยนมา</t>
  </si>
  <si>
    <t>คำหาญ</t>
  </si>
  <si>
    <t>ห่วน</t>
  </si>
  <si>
    <t>จันทร์จิตร์</t>
  </si>
  <si>
    <t>หนูแดง</t>
  </si>
  <si>
    <t>โชคนัก</t>
  </si>
  <si>
    <t>เกรียงชัย</t>
  </si>
  <si>
    <t>เบาะแฉะ</t>
  </si>
  <si>
    <t>บุญโจม</t>
  </si>
  <si>
    <t>ทับทิม</t>
  </si>
  <si>
    <t>แสวงผล</t>
  </si>
  <si>
    <t>เวชบรรพต</t>
  </si>
  <si>
    <t>มีปากดี</t>
  </si>
  <si>
    <t>พรมทา</t>
  </si>
  <si>
    <t>แสนสัญญา</t>
  </si>
  <si>
    <t>ดีโนนโพธิ์</t>
  </si>
  <si>
    <t>หงสาน้อย</t>
  </si>
  <si>
    <t>ยุพิณ</t>
  </si>
  <si>
    <t>ทองผล</t>
  </si>
  <si>
    <t>จังพล</t>
  </si>
  <si>
    <t>บุบผา</t>
  </si>
  <si>
    <t>ป้อมชัยภูมิ</t>
  </si>
  <si>
    <t>พรพิษ</t>
  </si>
  <si>
    <t>ศิริเจริญ</t>
  </si>
  <si>
    <t>บุญพา</t>
  </si>
  <si>
    <t>บุญสืบ</t>
  </si>
  <si>
    <t>พรวนสูงเนิน</t>
  </si>
  <si>
    <t>ป้อมสุวรรณ ##</t>
  </si>
  <si>
    <t>พิเชฏฐ์</t>
  </si>
  <si>
    <t>เหลืองทองคำ</t>
  </si>
  <si>
    <t>ชมชัย</t>
  </si>
  <si>
    <t>ลำไพ</t>
  </si>
  <si>
    <t>คำบูชา</t>
  </si>
  <si>
    <t>ทุมชะ</t>
  </si>
  <si>
    <t>แข็ง</t>
  </si>
  <si>
    <t>ภูอินทร์</t>
  </si>
  <si>
    <t>โทมนัส</t>
  </si>
  <si>
    <t>มูลหา</t>
  </si>
  <si>
    <t>สนชัย</t>
  </si>
  <si>
    <t>พัด</t>
  </si>
  <si>
    <t>ศรีจันสา</t>
  </si>
  <si>
    <t>วุฒิสันต์</t>
  </si>
  <si>
    <t>แผ่นพงษ์</t>
  </si>
  <si>
    <t>ประวันโน</t>
  </si>
  <si>
    <t>ชูธง</t>
  </si>
  <si>
    <t>อาพัดนอก</t>
  </si>
  <si>
    <t>วิภาค</t>
  </si>
  <si>
    <t>วรรษา</t>
  </si>
  <si>
    <t>พลบุญ</t>
  </si>
  <si>
    <t>ทานิสุทธิ์</t>
  </si>
  <si>
    <t>แพรทอง</t>
  </si>
  <si>
    <t>สำรวมใจ</t>
  </si>
  <si>
    <t>เพ็ชรศรี</t>
  </si>
  <si>
    <t>ศรีประเสริฐ</t>
  </si>
  <si>
    <t>ชานไชย</t>
  </si>
  <si>
    <t>พงษ์สวัสดิ์</t>
  </si>
  <si>
    <t>ทานอุทิศ</t>
  </si>
  <si>
    <t>ใจดี</t>
  </si>
  <si>
    <t>โขมะพันธ์</t>
  </si>
  <si>
    <t>นามสมดี</t>
  </si>
  <si>
    <t>ประดับศรี</t>
  </si>
  <si>
    <t>จารุณี</t>
  </si>
  <si>
    <t>ศรีมงคล</t>
  </si>
  <si>
    <t>อรพิณย์</t>
  </si>
  <si>
    <t>วงษา</t>
  </si>
  <si>
    <t>แสงธิ</t>
  </si>
  <si>
    <t>ขันคำ</t>
  </si>
  <si>
    <t>ละออ</t>
  </si>
  <si>
    <t>อำพล</t>
  </si>
  <si>
    <t>ศรีคุณฮาด</t>
  </si>
  <si>
    <t>น้อยสาคร</t>
  </si>
  <si>
    <t>ตรัยสุทธิ</t>
  </si>
  <si>
    <t>ไชยสิงหา</t>
  </si>
  <si>
    <t>ปริศณา</t>
  </si>
  <si>
    <t>หนูวัน</t>
  </si>
  <si>
    <t>จันได</t>
  </si>
  <si>
    <t>บุติมาลย์</t>
  </si>
  <si>
    <t>ดิษดำ</t>
  </si>
  <si>
    <t>ยุบลวัด</t>
  </si>
  <si>
    <t>ชาดาเม็ก</t>
  </si>
  <si>
    <t>เตชิต</t>
  </si>
  <si>
    <t>วีรชาติยานุกูล</t>
  </si>
  <si>
    <t>ศรีละพล</t>
  </si>
  <si>
    <t>เมือง</t>
  </si>
  <si>
    <t>ระกุล</t>
  </si>
  <si>
    <t>แววเพชร</t>
  </si>
  <si>
    <t>ญาติปราโมทย์</t>
  </si>
  <si>
    <t>เต็มลา</t>
  </si>
  <si>
    <t>แม่นศรนะรา</t>
  </si>
  <si>
    <t>ศรีทาดี</t>
  </si>
  <si>
    <t>กร</t>
  </si>
  <si>
    <t>ประเจียม</t>
  </si>
  <si>
    <t>คราบสูงเนิน</t>
  </si>
  <si>
    <t>สุมนทา</t>
  </si>
  <si>
    <t>สุ่มมาตย์</t>
  </si>
  <si>
    <t>ชูศักดิ์</t>
  </si>
  <si>
    <t>หมั่นคิด</t>
  </si>
  <si>
    <t>ธนโชติ</t>
  </si>
  <si>
    <t>อรรถพงษ์</t>
  </si>
  <si>
    <t>สุกรรณ</t>
  </si>
  <si>
    <t>พลรักษา</t>
  </si>
  <si>
    <t>คงฤทธิ์</t>
  </si>
  <si>
    <t>บุญที</t>
  </si>
  <si>
    <t>ช่วยหาญ</t>
  </si>
  <si>
    <t>ยาวเต่า</t>
  </si>
  <si>
    <t>ไข่สอน</t>
  </si>
  <si>
    <t>สุขษาเกษ</t>
  </si>
  <si>
    <t>ถาระคร</t>
  </si>
  <si>
    <t>เกตบุตร</t>
  </si>
  <si>
    <t>บัวดก</t>
  </si>
  <si>
    <t>ไชยชะนะ</t>
  </si>
  <si>
    <t>ปลอดทองจันทร์</t>
  </si>
  <si>
    <t>มูลที</t>
  </si>
  <si>
    <t>วงษ์เชียงยืน</t>
  </si>
  <si>
    <t>ทองดำ</t>
  </si>
  <si>
    <t>อาปามะเก</t>
  </si>
  <si>
    <t>พงษ์พัง</t>
  </si>
  <si>
    <t>อัม</t>
  </si>
  <si>
    <t>สิงห์ด้วง</t>
  </si>
  <si>
    <t>โสมาศรี</t>
  </si>
  <si>
    <t>สุดจริง</t>
  </si>
  <si>
    <t>สอนโก่ย</t>
  </si>
  <si>
    <t>ชายแดน</t>
  </si>
  <si>
    <t>คำพิทูล</t>
  </si>
  <si>
    <t>สูงภูเขียว</t>
  </si>
  <si>
    <t>วราสิทธินนท์</t>
  </si>
  <si>
    <t>สมชาติ</t>
  </si>
  <si>
    <t>อัจฉริยยศ</t>
  </si>
  <si>
    <t>ประยน</t>
  </si>
  <si>
    <t>ไทยทวี</t>
  </si>
  <si>
    <t>สืบภู่</t>
  </si>
  <si>
    <t>บุญเสียว</t>
  </si>
  <si>
    <t>มีวงษ์วิทยา</t>
  </si>
  <si>
    <t>จะมาลี</t>
  </si>
  <si>
    <t>มณี</t>
  </si>
  <si>
    <t>เสจันทึก</t>
  </si>
  <si>
    <t>พงษ์พรรณา</t>
  </si>
  <si>
    <t>โนนศรีจันทร์</t>
  </si>
  <si>
    <t>บุรีวัน</t>
  </si>
  <si>
    <t>สีสันต์</t>
  </si>
  <si>
    <t>ชุ่มตระครุ</t>
  </si>
  <si>
    <t>กลิ่นกำปัง</t>
  </si>
  <si>
    <t>เค็น</t>
  </si>
  <si>
    <t>กองศรี</t>
  </si>
  <si>
    <t>คำเบา</t>
  </si>
  <si>
    <t>ดุ่งมลี</t>
  </si>
  <si>
    <t>สร้อยสง</t>
  </si>
  <si>
    <t>นากร</t>
  </si>
  <si>
    <t>พันธกนก</t>
  </si>
  <si>
    <t>สุชิน</t>
  </si>
  <si>
    <t>มาตวังแสง</t>
  </si>
  <si>
    <t>ไพรพฤกษ์</t>
  </si>
  <si>
    <t>สมอน</t>
  </si>
  <si>
    <t>ขวาซุย</t>
  </si>
  <si>
    <t>ใต้ระหัน</t>
  </si>
  <si>
    <t>แดงใส</t>
  </si>
  <si>
    <t>สร้อย</t>
  </si>
  <si>
    <t>นาฉลอง</t>
  </si>
  <si>
    <t>เอกกุล</t>
  </si>
  <si>
    <t>รอบรู้</t>
  </si>
  <si>
    <t>พิมพ์บึง</t>
  </si>
  <si>
    <t>จันทดวง</t>
  </si>
  <si>
    <t>ขวาไทย</t>
  </si>
  <si>
    <t>โคกม่วง</t>
  </si>
  <si>
    <t>แก้วลาดวงษ์</t>
  </si>
  <si>
    <t>กันหารัตน์</t>
  </si>
  <si>
    <t>ปัดทุม</t>
  </si>
  <si>
    <t>อุ่นเรือน</t>
  </si>
  <si>
    <t>แดงอุบล</t>
  </si>
  <si>
    <t>โพธิ์ใต้</t>
  </si>
  <si>
    <t>กายสิทธิ์</t>
  </si>
  <si>
    <t>เปี่ยมไธสง</t>
  </si>
  <si>
    <t>สุวรรณจินดา</t>
  </si>
  <si>
    <t>กาดรัมย์</t>
  </si>
  <si>
    <t>สงวนศักดิ์</t>
  </si>
  <si>
    <t>โชคบัณฑิตย์</t>
  </si>
  <si>
    <t>บุดชา</t>
  </si>
  <si>
    <t>แสงม่วง</t>
  </si>
  <si>
    <t>เพ็ชรศรีกุล</t>
  </si>
  <si>
    <t>ทิมอรุณ</t>
  </si>
  <si>
    <t>โสใหญ่</t>
  </si>
  <si>
    <t>ประภาพร</t>
  </si>
  <si>
    <t>โสภารัตน์</t>
  </si>
  <si>
    <t>สุภาวดี</t>
  </si>
  <si>
    <t>แต่งพงษ์</t>
  </si>
  <si>
    <t>สุรัตน์ดา</t>
  </si>
  <si>
    <t>เลือดสงคราม</t>
  </si>
  <si>
    <t>ครองสำราญ</t>
  </si>
  <si>
    <t>หล่มช่างคำ</t>
  </si>
  <si>
    <t>วงษ์ชัยเพ็ง</t>
  </si>
  <si>
    <t>โคนชัยภูมิ</t>
  </si>
  <si>
    <t>ครองพวก</t>
  </si>
  <si>
    <t>คนบุญ</t>
  </si>
  <si>
    <t>บัวระบัน</t>
  </si>
  <si>
    <t>ระดาฤทธิ์</t>
  </si>
  <si>
    <t>กวิลย์</t>
  </si>
  <si>
    <t>เผือดนอก</t>
  </si>
  <si>
    <t>ภูพานทอง</t>
  </si>
  <si>
    <t>หงษาพันธ์</t>
  </si>
  <si>
    <t>กู้ตระกูล</t>
  </si>
  <si>
    <t>จันประทักษ์</t>
  </si>
  <si>
    <t>อรดี</t>
  </si>
  <si>
    <t>ไทยน้อย</t>
  </si>
  <si>
    <t>ทองตัน</t>
  </si>
  <si>
    <t>บำรุงแถว</t>
  </si>
  <si>
    <t>พิสมัย</t>
  </si>
  <si>
    <t>มนต์แข็ง</t>
  </si>
  <si>
    <t>สุรักษ์</t>
  </si>
  <si>
    <t>หิรัญชาติ</t>
  </si>
  <si>
    <t>คำภาเขียว</t>
  </si>
  <si>
    <t>เลิศอาวุธ</t>
  </si>
  <si>
    <t>เกษนอก</t>
  </si>
  <si>
    <t>งามจันอัด</t>
  </si>
  <si>
    <t>บุญตอม</t>
  </si>
  <si>
    <t>เท่าบุรี</t>
  </si>
  <si>
    <t>เพ็ชรตะกั่ว</t>
  </si>
  <si>
    <t>ศรีกุดเลาะ</t>
  </si>
  <si>
    <t>ภิรมย์ชม</t>
  </si>
  <si>
    <t>ทูนมี</t>
  </si>
  <si>
    <t>อินทร์หอม</t>
  </si>
  <si>
    <t>เฮ้าประมงค์</t>
  </si>
  <si>
    <t>สุพี</t>
  </si>
  <si>
    <t>ซื่อตรง</t>
  </si>
  <si>
    <t>กุลจันทร์</t>
  </si>
  <si>
    <t>มงคลชัย</t>
  </si>
  <si>
    <t>แสนประเสริฐ</t>
  </si>
  <si>
    <t>ศรี</t>
  </si>
  <si>
    <t>สุทธิวรรณ</t>
  </si>
  <si>
    <t>ทองเลี่ยม</t>
  </si>
  <si>
    <t>เหล่าสกุลศิริ</t>
  </si>
  <si>
    <t>พิเชษฐ</t>
  </si>
  <si>
    <t>คำหว่าน</t>
  </si>
  <si>
    <t>ละครพล</t>
  </si>
  <si>
    <t>จุลม่วง</t>
  </si>
  <si>
    <t>อาษาทำ ***</t>
  </si>
  <si>
    <t>ทวนศักดิ์</t>
  </si>
  <si>
    <t>เพลาชัย</t>
  </si>
  <si>
    <t>ชื่นใจ</t>
  </si>
  <si>
    <t>เรียน</t>
  </si>
  <si>
    <t>ไชยเลิศ</t>
  </si>
  <si>
    <t>ดร</t>
  </si>
  <si>
    <t>พิมภูธร</t>
  </si>
  <si>
    <t>ตจสารอุไร</t>
  </si>
  <si>
    <t>เสี่ยน</t>
  </si>
  <si>
    <t>มิกขุนทด</t>
  </si>
  <si>
    <t>กัญญา</t>
  </si>
  <si>
    <t>รื่นรัมย์</t>
  </si>
  <si>
    <t>หนูเตียน</t>
  </si>
  <si>
    <t>มาชัยภูมิ</t>
  </si>
  <si>
    <t>นิลแสงศรี</t>
  </si>
  <si>
    <t>พันธ์ภูมิ</t>
  </si>
  <si>
    <t>สีวะสุด</t>
  </si>
  <si>
    <t>ฉกรรจ์</t>
  </si>
  <si>
    <t>นิติกิจดำรง</t>
  </si>
  <si>
    <t>ชาลีกุล</t>
  </si>
  <si>
    <t>มุข</t>
  </si>
  <si>
    <t>พิมสมบูรณ์</t>
  </si>
  <si>
    <t>งานสำเร็จ</t>
  </si>
  <si>
    <t>เซี๊ยะ</t>
  </si>
  <si>
    <t>แซ่เต๋ง</t>
  </si>
  <si>
    <t>สะอาดโฉม</t>
  </si>
  <si>
    <t>อิ๋ว</t>
  </si>
  <si>
    <t>ร่งรัตน์ตระกูล</t>
  </si>
  <si>
    <t>สูงดี</t>
  </si>
  <si>
    <t>คง</t>
  </si>
  <si>
    <t>อินทร์ชูวงษ์</t>
  </si>
  <si>
    <t>สรสิทธิ์</t>
  </si>
  <si>
    <t>โคตรแสง</t>
  </si>
  <si>
    <t>สามเชียง</t>
  </si>
  <si>
    <t>ศรีมันตะ</t>
  </si>
  <si>
    <t>ดุษิต</t>
  </si>
  <si>
    <t>ดลประสิทธิ์</t>
  </si>
  <si>
    <t>ฤทธิ์กำลัง</t>
  </si>
  <si>
    <t>อินกอง</t>
  </si>
  <si>
    <t>คำปัญญา</t>
  </si>
  <si>
    <t>บุญเกิด</t>
  </si>
  <si>
    <t>เศษอ่อน</t>
  </si>
  <si>
    <t>จะกุญชร</t>
  </si>
  <si>
    <t>บัวหลัน</t>
  </si>
  <si>
    <t>ทังไธสง</t>
  </si>
  <si>
    <t>วอนอก</t>
  </si>
  <si>
    <t>ปัดกอง</t>
  </si>
  <si>
    <t>นาใจกล้า</t>
  </si>
  <si>
    <t>วิพัฒน์</t>
  </si>
  <si>
    <t>กัณหารัตน์</t>
  </si>
  <si>
    <t>พิลาบุตร</t>
  </si>
  <si>
    <t>ยอดทุม</t>
  </si>
  <si>
    <t>ยง</t>
  </si>
  <si>
    <t>อวน</t>
  </si>
  <si>
    <t>สมพูน</t>
  </si>
  <si>
    <t>หมอกไชย</t>
  </si>
  <si>
    <t>หงษ์ไทย</t>
  </si>
  <si>
    <t>ปฐม</t>
  </si>
  <si>
    <t>เพียร</t>
  </si>
  <si>
    <t>พุทธสอน</t>
  </si>
  <si>
    <t>สักขี</t>
  </si>
  <si>
    <t>ฮ้อย</t>
  </si>
  <si>
    <t>กองทอง</t>
  </si>
  <si>
    <t>พิตร</t>
  </si>
  <si>
    <t>ดอยชัยภูมิ</t>
  </si>
  <si>
    <t>มีหมู่</t>
  </si>
  <si>
    <t>กองมา</t>
  </si>
  <si>
    <t>มุมธุรี</t>
  </si>
  <si>
    <t>มานพ</t>
  </si>
  <si>
    <t>มีสำราญ</t>
  </si>
  <si>
    <t>สวัสดิ์เอื้อ</t>
  </si>
  <si>
    <t>ดร.</t>
  </si>
  <si>
    <t>อาคม</t>
  </si>
  <si>
    <t>ตุลาดิลก</t>
  </si>
  <si>
    <t>คิดถูก</t>
  </si>
  <si>
    <t>บุญพร้อม</t>
  </si>
  <si>
    <t>หาญพยัค</t>
  </si>
  <si>
    <t>ทองย้อย</t>
  </si>
  <si>
    <t>เพียมะลัง</t>
  </si>
  <si>
    <t>ไมโสภา</t>
  </si>
  <si>
    <t>มาตบรรเทา</t>
  </si>
  <si>
    <t>พลหนุ่ย</t>
  </si>
  <si>
    <t>มานัส</t>
  </si>
  <si>
    <t>หอมหวน</t>
  </si>
  <si>
    <t>เทียบฤทธิ์</t>
  </si>
  <si>
    <t>หาญนอก</t>
  </si>
  <si>
    <t>ระตะนะ</t>
  </si>
  <si>
    <t>ศรีอรัญ</t>
  </si>
  <si>
    <t>หนูเกณฑ์</t>
  </si>
  <si>
    <t>ฉัตร</t>
  </si>
  <si>
    <t>ชำนิไกร</t>
  </si>
  <si>
    <t>นนทปะ</t>
  </si>
  <si>
    <t>ผดุงโชค</t>
  </si>
  <si>
    <t>บัวริวัน</t>
  </si>
  <si>
    <t>เล่</t>
  </si>
  <si>
    <t>รอณรงค์</t>
  </si>
  <si>
    <t>สอนผิว</t>
  </si>
  <si>
    <t>อังกูร</t>
  </si>
  <si>
    <t>อ่อนโชติ</t>
  </si>
  <si>
    <t>ดีธรรม</t>
  </si>
  <si>
    <t>เหล่าอุด</t>
  </si>
  <si>
    <t>วงษ์นาหล้า</t>
  </si>
  <si>
    <t>แคนสา</t>
  </si>
  <si>
    <t>ประจักร์</t>
  </si>
  <si>
    <t>โนนลือชา</t>
  </si>
  <si>
    <t>มั่งมา</t>
  </si>
  <si>
    <t>หัสจรรย์</t>
  </si>
  <si>
    <t>เสาว์</t>
  </si>
  <si>
    <t>เสน</t>
  </si>
  <si>
    <t>แถวมะเริง</t>
  </si>
  <si>
    <t>อ่อนอยู่</t>
  </si>
  <si>
    <t>วิญญาสุข</t>
  </si>
  <si>
    <t>หนูเกณ</t>
  </si>
  <si>
    <t>เถื่อนดอนเจ้า</t>
  </si>
  <si>
    <t>พลเสน</t>
  </si>
  <si>
    <t>เขียวทอง</t>
  </si>
  <si>
    <t>ศรีดี</t>
  </si>
  <si>
    <t>ไสยาสน์</t>
  </si>
  <si>
    <t>กรมกลาง</t>
  </si>
  <si>
    <t>ลำเพียร</t>
  </si>
  <si>
    <t>โกษาเฉวียงราช</t>
  </si>
  <si>
    <t>พลายเนาว์</t>
  </si>
  <si>
    <t>อุดทะ</t>
  </si>
  <si>
    <t>แก้วสีบุตร</t>
  </si>
  <si>
    <t>อาจวิเชียร</t>
  </si>
  <si>
    <t>ศรีพุทธา</t>
  </si>
  <si>
    <t>มิตรชื่น</t>
  </si>
  <si>
    <t>ยุทธ์</t>
  </si>
  <si>
    <t>แช่มช้อย</t>
  </si>
  <si>
    <t>ชุ่มนาเสียว</t>
  </si>
  <si>
    <t>กิ่งนอก</t>
  </si>
  <si>
    <t>หงาน</t>
  </si>
  <si>
    <t>นักทำนา</t>
  </si>
  <si>
    <t>มัชฌิมา</t>
  </si>
  <si>
    <t>ขันสีมนต์</t>
  </si>
  <si>
    <t>จูช้าง</t>
  </si>
  <si>
    <t>ทิพย์แสนพรหม</t>
  </si>
  <si>
    <t>พรหมชัย</t>
  </si>
  <si>
    <t>ต่อสกุล</t>
  </si>
  <si>
    <t>ละม้าย</t>
  </si>
  <si>
    <t>ศรีเมืองสอง</t>
  </si>
  <si>
    <t>ชื่นนอก</t>
  </si>
  <si>
    <t>เมืองแก้ว</t>
  </si>
  <si>
    <t>สืบวงษา</t>
  </si>
  <si>
    <t>โสภารักษ์</t>
  </si>
  <si>
    <t>หมู่วิเศษ</t>
  </si>
  <si>
    <t>เลียมไธสง</t>
  </si>
  <si>
    <t>รักหินลาด</t>
  </si>
  <si>
    <t>สินพูน</t>
  </si>
  <si>
    <t>เหล็กหล่ม</t>
  </si>
  <si>
    <t>ทวีเงิน</t>
  </si>
  <si>
    <t>ผือลองชัย</t>
  </si>
  <si>
    <t>บุตรประเสริฐ</t>
  </si>
  <si>
    <t>คำผัด</t>
  </si>
  <si>
    <t>หมู่ไพบูลย์</t>
  </si>
  <si>
    <t>กองกะมุด</t>
  </si>
  <si>
    <t>สอนบาล</t>
  </si>
  <si>
    <t>ปอมขุนทด</t>
  </si>
  <si>
    <t>จันทร์เรืองศรี</t>
  </si>
  <si>
    <t>เฉลิมเล้า</t>
  </si>
  <si>
    <t>สีสัน</t>
  </si>
  <si>
    <t>วงค์กลาง</t>
  </si>
  <si>
    <t>สวาสดิ์</t>
  </si>
  <si>
    <t>คงด้วง</t>
  </si>
  <si>
    <t>แผ่นเงิน</t>
  </si>
  <si>
    <t>กุสม</t>
  </si>
  <si>
    <t>ญาติพร้อม</t>
  </si>
  <si>
    <t>หนูเคน</t>
  </si>
  <si>
    <t>สมอคำ</t>
  </si>
  <si>
    <t>ชาวโพธิ์</t>
  </si>
  <si>
    <t>สนิทไทย</t>
  </si>
  <si>
    <t>อินทวิเศษ</t>
  </si>
  <si>
    <t>โมกสุวรรณ</t>
  </si>
  <si>
    <t>ไพรศาล</t>
  </si>
  <si>
    <t>นิลคีรี</t>
  </si>
  <si>
    <t>โพธินาม</t>
  </si>
  <si>
    <t>กบขุนทด</t>
  </si>
  <si>
    <t>เพียรไทยสงค์</t>
  </si>
  <si>
    <t>เกิด</t>
  </si>
  <si>
    <t>แน่นวงค์</t>
  </si>
  <si>
    <t>กองนาง</t>
  </si>
  <si>
    <t>จิตรซื่อ</t>
  </si>
  <si>
    <t>ชวฤทธิ์</t>
  </si>
  <si>
    <t>หมั่นจำรูญ</t>
  </si>
  <si>
    <t>เตียงศักดิ์</t>
  </si>
  <si>
    <t>แหลมคม</t>
  </si>
  <si>
    <t>คำหนัก</t>
  </si>
  <si>
    <t>ปัทมพงศ์</t>
  </si>
  <si>
    <t>วรนุช</t>
  </si>
  <si>
    <t>ตราชู</t>
  </si>
  <si>
    <t>สีแก้ว</t>
  </si>
  <si>
    <t>ประศาสน์</t>
  </si>
  <si>
    <t>พรโสภิญ</t>
  </si>
  <si>
    <t>คำมูลมี</t>
  </si>
  <si>
    <t>ทวีกิจ</t>
  </si>
  <si>
    <t>เสนาพล</t>
  </si>
  <si>
    <t>สุริยะ</t>
  </si>
  <si>
    <t>โฮมแพน</t>
  </si>
  <si>
    <t>เปรม</t>
  </si>
  <si>
    <t>วงคำพัน</t>
  </si>
  <si>
    <t>โคธนู</t>
  </si>
  <si>
    <t>อุชี</t>
  </si>
  <si>
    <t>ตุยชัยภูมิ</t>
  </si>
  <si>
    <t>สุวรรณแสง</t>
  </si>
  <si>
    <t>กวย</t>
  </si>
  <si>
    <t>หินประกอบ</t>
  </si>
  <si>
    <t>ศรีศักดิ์นอก</t>
  </si>
  <si>
    <t>ประจงจิตร</t>
  </si>
  <si>
    <t>เกณฑ์พล</t>
  </si>
  <si>
    <t>ยืนสุข</t>
  </si>
  <si>
    <t>หมวดเอ่น</t>
  </si>
  <si>
    <t>ใหม</t>
  </si>
  <si>
    <t>มั่งคั่ง</t>
  </si>
  <si>
    <t>ปาการะโต</t>
  </si>
  <si>
    <t>บุญหาร</t>
  </si>
  <si>
    <t>หนูปิ่น</t>
  </si>
  <si>
    <t>ขอดคำ</t>
  </si>
  <si>
    <t>แก้วดวงศรี</t>
  </si>
  <si>
    <t>โสธี</t>
  </si>
  <si>
    <t>พิมพ์ภูธร</t>
  </si>
  <si>
    <t>ดีสัมพันธ์</t>
  </si>
  <si>
    <t>คำภูเขียว</t>
  </si>
  <si>
    <t>วงษ์มณีวรรณ</t>
  </si>
  <si>
    <t>หงษ์นาง</t>
  </si>
  <si>
    <t>วงษ์ทหาร</t>
  </si>
  <si>
    <t>โชคศิริ</t>
  </si>
  <si>
    <t>กระแส</t>
  </si>
  <si>
    <t>สักขู</t>
  </si>
  <si>
    <t>เศษนาเวช</t>
  </si>
  <si>
    <t>ปัญญาทอง</t>
  </si>
  <si>
    <t>สีภูเงิน</t>
  </si>
  <si>
    <t>เอี่ยม</t>
  </si>
  <si>
    <t>สังหา</t>
  </si>
  <si>
    <t>ประศักดิ์</t>
  </si>
  <si>
    <t>หัดจุมพล</t>
  </si>
  <si>
    <t>บุญหน่าย</t>
  </si>
  <si>
    <t>ทองเภา</t>
  </si>
  <si>
    <t>เทพศรี</t>
  </si>
  <si>
    <t>คารม</t>
  </si>
  <si>
    <t>ทัดเที่ยง</t>
  </si>
  <si>
    <t>สันดร</t>
  </si>
  <si>
    <t>กรุณา</t>
  </si>
  <si>
    <t>จงมุม</t>
  </si>
  <si>
    <t>โควินทะสุด</t>
  </si>
  <si>
    <t>อากาศ</t>
  </si>
  <si>
    <t>สาฆ้อง</t>
  </si>
  <si>
    <t>อารมย์ดี</t>
  </si>
  <si>
    <t>ชาวเชียงตุง</t>
  </si>
  <si>
    <t>เครือเครา</t>
  </si>
  <si>
    <t>สุพัน</t>
  </si>
  <si>
    <t>สะท้านธรนิล</t>
  </si>
  <si>
    <t>พวกดอนเค็ง</t>
  </si>
  <si>
    <t>เกษราพร</t>
  </si>
  <si>
    <t>ผุน</t>
  </si>
  <si>
    <t>เจริญฤทธิ์</t>
  </si>
  <si>
    <t>จูรีรัตน์</t>
  </si>
  <si>
    <t>ทิพย์วงศ์</t>
  </si>
  <si>
    <t>ตุยบุรี</t>
  </si>
  <si>
    <t>อนนท์</t>
  </si>
  <si>
    <t>นาคงยืน</t>
  </si>
  <si>
    <t>ชุย</t>
  </si>
  <si>
    <t>จันทร์ภิรมย์</t>
  </si>
  <si>
    <t>ชัยศัตรา</t>
  </si>
  <si>
    <t>ผ่อง</t>
  </si>
  <si>
    <t>สกลรัตน์</t>
  </si>
  <si>
    <t>ประยูรหาญ</t>
  </si>
  <si>
    <t>แทนรินทร์</t>
  </si>
  <si>
    <t>ตนชัยภูมิ</t>
  </si>
  <si>
    <t>ไสยาศรี</t>
  </si>
  <si>
    <t>อาชนะชัย</t>
  </si>
  <si>
    <t>เชื้อกุล</t>
  </si>
  <si>
    <t>แก้วคำพล</t>
  </si>
  <si>
    <t>แพงหนู</t>
  </si>
  <si>
    <t>นาโพธิ์</t>
  </si>
  <si>
    <t>โพธิ์ศรี</t>
  </si>
  <si>
    <t>กองเส็ง</t>
  </si>
  <si>
    <t>โทราช</t>
  </si>
  <si>
    <t>ทองผ่าน</t>
  </si>
  <si>
    <t>ภูเงิน</t>
  </si>
  <si>
    <t>ปฎิพันธ์</t>
  </si>
  <si>
    <t>ยืนทน</t>
  </si>
  <si>
    <t>พิบูรณ์</t>
  </si>
  <si>
    <t>อินทร์โสม</t>
  </si>
  <si>
    <t>นามทะจัก</t>
  </si>
  <si>
    <t>ปิ่นสุวรรณ</t>
  </si>
  <si>
    <t>พรมโสภา</t>
  </si>
  <si>
    <t>มงคลมณี</t>
  </si>
  <si>
    <t>ดุ่งมะลี</t>
  </si>
  <si>
    <t>เนียมจันทร์</t>
  </si>
  <si>
    <t>ตางวงษ์</t>
  </si>
  <si>
    <t>หาญประชุม</t>
  </si>
  <si>
    <t>โคตรประทุม</t>
  </si>
  <si>
    <t>จันทร์ธร</t>
  </si>
  <si>
    <t>นามมูลลา</t>
  </si>
  <si>
    <t>นันตะวงษ์</t>
  </si>
  <si>
    <t>ทองเพ็ชร</t>
  </si>
  <si>
    <t>บัวลัย</t>
  </si>
  <si>
    <t>มาพระยืน</t>
  </si>
  <si>
    <t>สีนาจันทร์</t>
  </si>
  <si>
    <t>สุริยงยาน</t>
  </si>
  <si>
    <t>แหว่น</t>
  </si>
  <si>
    <t>บ้งพิมพ์</t>
  </si>
  <si>
    <t>เจริญพรม</t>
  </si>
  <si>
    <t>สนธิรัก</t>
  </si>
  <si>
    <t>ป้องคำสิงห์</t>
  </si>
  <si>
    <t>หาญเสนา</t>
  </si>
  <si>
    <t>ประสานแสง</t>
  </si>
  <si>
    <t>น้อยหา</t>
  </si>
  <si>
    <t>อุไร</t>
  </si>
  <si>
    <t>โพธิ์พันธ์</t>
  </si>
  <si>
    <t>ยศสุนทร</t>
  </si>
  <si>
    <t>นามพงษ์</t>
  </si>
  <si>
    <t>วาเสนัง</t>
  </si>
  <si>
    <t>สุพิญโญ</t>
  </si>
  <si>
    <t>ซื่อสัตย์</t>
  </si>
  <si>
    <t>สังกา</t>
  </si>
  <si>
    <t>พงษ์สระพัง</t>
  </si>
  <si>
    <t>กองสุ</t>
  </si>
  <si>
    <t>ลึก</t>
  </si>
  <si>
    <t>สีเขียว</t>
  </si>
  <si>
    <t>สุทธโส</t>
  </si>
  <si>
    <t>ชัยพัฒน์</t>
  </si>
  <si>
    <t>หนูไพร</t>
  </si>
  <si>
    <t>สายฝน</t>
  </si>
  <si>
    <t>หลำ่</t>
  </si>
  <si>
    <t>อ้ำ</t>
  </si>
  <si>
    <t>หงวย</t>
  </si>
  <si>
    <t>ดวงปัญญา</t>
  </si>
  <si>
    <t>หมาย</t>
  </si>
  <si>
    <t>พันทา</t>
  </si>
  <si>
    <t>แก้วนิล</t>
  </si>
  <si>
    <t>ยอด</t>
  </si>
  <si>
    <t>เหล่ากวางโจน</t>
  </si>
  <si>
    <t>นิลสมัคร</t>
  </si>
  <si>
    <t>สุก</t>
  </si>
  <si>
    <t>บุญโสภาพ</t>
  </si>
  <si>
    <t>โสชัยยันต์</t>
  </si>
  <si>
    <t>สินธุภูมิ</t>
  </si>
  <si>
    <t>วานิช</t>
  </si>
  <si>
    <t>จิตวิขาม</t>
  </si>
  <si>
    <t>งามโนนทอง</t>
  </si>
  <si>
    <t>สังวิบุตร</t>
  </si>
  <si>
    <t>าวไร่อ้อยแก้งคร้อ</t>
  </si>
  <si>
    <t>เผ่ากระนวน</t>
  </si>
  <si>
    <t>คำไปล่</t>
  </si>
  <si>
    <t>พงษ์จำปา</t>
  </si>
  <si>
    <t>รวงงาม</t>
  </si>
  <si>
    <t>เคณานันท์</t>
  </si>
  <si>
    <t>พรมป้อ</t>
  </si>
  <si>
    <t>นิลราช</t>
  </si>
  <si>
    <t>โมฆะรัตน์</t>
  </si>
  <si>
    <t>แกมมณี</t>
  </si>
  <si>
    <t>จีน</t>
  </si>
  <si>
    <t>ดุ่งมาลี</t>
  </si>
  <si>
    <t>โมฆรัตน์</t>
  </si>
  <si>
    <t>โมกขะรัตน์</t>
  </si>
  <si>
    <t>ลวงงาม</t>
  </si>
  <si>
    <t>อาจ</t>
  </si>
  <si>
    <t>แงวกุดเรือ</t>
  </si>
  <si>
    <t>บุญถิ่น</t>
  </si>
  <si>
    <t>บรรเจิด</t>
  </si>
  <si>
    <t>สุขขี</t>
  </si>
  <si>
    <t>ศิลาไพร</t>
  </si>
  <si>
    <t>ศรีพันธ์ชาติ</t>
  </si>
  <si>
    <t>พิมโพชา</t>
  </si>
  <si>
    <t>ตู้หงษา</t>
  </si>
  <si>
    <t>บุญโชค</t>
  </si>
  <si>
    <t>ตั้งภูมิ</t>
  </si>
  <si>
    <t>เก่งกว่าสิงห์</t>
  </si>
  <si>
    <t>งาหัตถี</t>
  </si>
  <si>
    <t>สุดชา</t>
  </si>
  <si>
    <t>ดำรงชาติ</t>
  </si>
  <si>
    <t>คำโม</t>
  </si>
  <si>
    <t>สุโทษา</t>
  </si>
  <si>
    <t>อิสาน</t>
  </si>
  <si>
    <t>อัตะนา</t>
  </si>
  <si>
    <t>คามตะสีลา</t>
  </si>
  <si>
    <t>คลังเงิน</t>
  </si>
  <si>
    <t>ทำคาม</t>
  </si>
  <si>
    <t>สุ่ม</t>
  </si>
  <si>
    <t>ไกลยัง</t>
  </si>
  <si>
    <t>ศรีสมบัติ</t>
  </si>
  <si>
    <t>อิงชัยภูมิ</t>
  </si>
  <si>
    <t>โปร่ง</t>
  </si>
  <si>
    <t>หมู่สะแก</t>
  </si>
  <si>
    <t>สมแหวง</t>
  </si>
  <si>
    <t>นำชัย</t>
  </si>
  <si>
    <t>มีลาภ</t>
  </si>
  <si>
    <t>ญาติปลื้ม</t>
  </si>
  <si>
    <t>บู้</t>
  </si>
  <si>
    <t>ป้องปิ่น</t>
  </si>
  <si>
    <t>เคนพรม</t>
  </si>
  <si>
    <t>ศรีบุญเรือง</t>
  </si>
  <si>
    <t>กุลหนองแดง</t>
  </si>
  <si>
    <t>น้อม</t>
  </si>
  <si>
    <t>สายเจริญ</t>
  </si>
  <si>
    <t>จันทจร</t>
  </si>
  <si>
    <t>อนันเต่า</t>
  </si>
  <si>
    <t>รัตนะวงศา</t>
  </si>
  <si>
    <t>ดีมีวงษ์</t>
  </si>
  <si>
    <t>สีลาสม</t>
  </si>
  <si>
    <t>แซง</t>
  </si>
  <si>
    <t>จามตุรี</t>
  </si>
  <si>
    <t>พื้นดอนเค็ง</t>
  </si>
  <si>
    <t>โสจันทร์</t>
  </si>
  <si>
    <t>ศรีสูงเนิน</t>
  </si>
  <si>
    <t>กราน</t>
  </si>
  <si>
    <t>ชาวกอเก่า</t>
  </si>
  <si>
    <t>อินทร์อุ่นโชติ</t>
  </si>
  <si>
    <t>หนุยวง</t>
  </si>
  <si>
    <t>ชนะพาล</t>
  </si>
  <si>
    <t>อ่อนวงษ์</t>
  </si>
  <si>
    <t>โอด</t>
  </si>
  <si>
    <t>เหล่าโยนขาม</t>
  </si>
  <si>
    <t>กงชัยภูมิ</t>
  </si>
  <si>
    <t>คำอู</t>
  </si>
  <si>
    <t>พลศรีพิมพ์</t>
  </si>
  <si>
    <t>บัณฑิต</t>
  </si>
  <si>
    <t>สอนสวาท</t>
  </si>
  <si>
    <t>ศรีเดชะ</t>
  </si>
  <si>
    <t>เพลินจิตร</t>
  </si>
  <si>
    <t>เฝ้าทรัพย์</t>
  </si>
  <si>
    <t>คองพวก</t>
  </si>
  <si>
    <t>นนลือชา</t>
  </si>
  <si>
    <t>วณิชย์</t>
  </si>
  <si>
    <t>หมั่นเพียร</t>
  </si>
  <si>
    <t>เกศธรรม</t>
  </si>
  <si>
    <t>แรงดี</t>
  </si>
  <si>
    <t>โสพันธ์</t>
  </si>
  <si>
    <t>รวดเร็ว</t>
  </si>
  <si>
    <t>ภูมิชนะ</t>
  </si>
  <si>
    <t>ด.ต.</t>
  </si>
  <si>
    <t>อ่อนละออ</t>
  </si>
  <si>
    <t>ที่รัก</t>
  </si>
  <si>
    <t>บุญคง</t>
  </si>
  <si>
    <t>วิเศษดี</t>
  </si>
  <si>
    <t>วีระพันธ์</t>
  </si>
  <si>
    <t>ธรรมรัตน์</t>
  </si>
  <si>
    <t>แสนเภา</t>
  </si>
  <si>
    <t>แคนสังข์</t>
  </si>
  <si>
    <t>สุวรรณสี</t>
  </si>
  <si>
    <t>บัวพา</t>
  </si>
  <si>
    <t>ดอนชาดา</t>
  </si>
  <si>
    <t>ชาวกะตา</t>
  </si>
  <si>
    <t>จันทร์ประทัด</t>
  </si>
  <si>
    <t>โยธาวงษ์</t>
  </si>
  <si>
    <t>เขียนเขว้า</t>
  </si>
  <si>
    <t>บัวพิทักษ์</t>
  </si>
  <si>
    <t>เกตุคำ</t>
  </si>
  <si>
    <t>โสมโศก</t>
  </si>
  <si>
    <t>กาจหาญ</t>
  </si>
  <si>
    <t>พงศธร</t>
  </si>
  <si>
    <t>แกมทอง</t>
  </si>
  <si>
    <t>พงสะพัง</t>
  </si>
  <si>
    <t>ฐานคร</t>
  </si>
  <si>
    <t>แสนพิมพ์</t>
  </si>
  <si>
    <t>เงินจัตุรัส</t>
  </si>
  <si>
    <t>อ้ม</t>
  </si>
  <si>
    <t>สุดาลักษ์</t>
  </si>
  <si>
    <t>นิยมพงษ์</t>
  </si>
  <si>
    <t>พุด</t>
  </si>
  <si>
    <t>แดงพิบูลย์สกุล</t>
  </si>
  <si>
    <t>ผาง</t>
  </si>
  <si>
    <t>โผน</t>
  </si>
  <si>
    <t>ศรีพรม</t>
  </si>
  <si>
    <t>บุญสวย</t>
  </si>
  <si>
    <t>ผาประมง</t>
  </si>
  <si>
    <t>ประสมทรัพย์</t>
  </si>
  <si>
    <t>พันธสีลา</t>
  </si>
  <si>
    <t>ตัน</t>
  </si>
  <si>
    <t>สุทธมา</t>
  </si>
  <si>
    <t>สุทนต์</t>
  </si>
  <si>
    <t>ลาภปรากฎ</t>
  </si>
  <si>
    <t>ใจใส</t>
  </si>
  <si>
    <t>ณัฐกร</t>
  </si>
  <si>
    <t>คุ้มไข่น้ำ</t>
  </si>
  <si>
    <t>พูนประสิทธิ์</t>
  </si>
  <si>
    <t>อนุเทพ</t>
  </si>
  <si>
    <t>ภูมาศ</t>
  </si>
  <si>
    <t>ประทิพย์ทน</t>
  </si>
  <si>
    <t>ราชวงค์</t>
  </si>
  <si>
    <t>เรืองศรี</t>
  </si>
  <si>
    <t>สายยูร</t>
  </si>
  <si>
    <t>แก้วถังเมือง</t>
  </si>
  <si>
    <t>ธีระวิทย์</t>
  </si>
  <si>
    <t>จันทาทุม</t>
  </si>
  <si>
    <t>หงษ์สุวรรณ</t>
  </si>
  <si>
    <t>แฝงดาหาร</t>
  </si>
  <si>
    <t>คำภู้</t>
  </si>
  <si>
    <t>กองภูเขียว</t>
  </si>
  <si>
    <t>ปัดถา</t>
  </si>
  <si>
    <t>กึกก้อง</t>
  </si>
  <si>
    <t>หนูน้อย</t>
  </si>
  <si>
    <t>คำบด</t>
  </si>
  <si>
    <t>เริงชัยภูมิ</t>
  </si>
  <si>
    <t>กองพิลา</t>
  </si>
  <si>
    <t>ทอดชัยภูมิ</t>
  </si>
  <si>
    <t>หาญพยอม</t>
  </si>
  <si>
    <t>คำนาค</t>
  </si>
  <si>
    <t>สุนาโท</t>
  </si>
  <si>
    <t>สทอน</t>
  </si>
  <si>
    <t>แก้วกา</t>
  </si>
  <si>
    <t>จ่ากุลชร</t>
  </si>
  <si>
    <t>ยวน</t>
  </si>
  <si>
    <t>ฮอพานิชวัฒน์</t>
  </si>
  <si>
    <t>ผู้นวลงาม</t>
  </si>
  <si>
    <t>โพธิชัย</t>
  </si>
  <si>
    <t>แจ้งเม็ด</t>
  </si>
  <si>
    <t>ประจักร</t>
  </si>
  <si>
    <t>ชาดา</t>
  </si>
  <si>
    <t>ฟองฟุ้ง</t>
  </si>
  <si>
    <t>ภูแง้ผา</t>
  </si>
  <si>
    <t>ทองผัด</t>
  </si>
  <si>
    <t>โพธิ์สิงห์</t>
  </si>
  <si>
    <t>ผายผืนพึก</t>
  </si>
  <si>
    <t>มูลบุตร</t>
  </si>
  <si>
    <t>รู้ปัญญา</t>
  </si>
  <si>
    <t>กัณหา</t>
  </si>
  <si>
    <t>จันทะดี</t>
  </si>
  <si>
    <t>ยกภาษี</t>
  </si>
  <si>
    <t>จันทร์ทา</t>
  </si>
  <si>
    <t>พรเติม</t>
  </si>
  <si>
    <t>ขัตติยะ</t>
  </si>
  <si>
    <t>โยธาวงค์</t>
  </si>
  <si>
    <t>พิทยานุรักษ์</t>
  </si>
  <si>
    <t>นามกุล</t>
  </si>
  <si>
    <t>มึ้ม</t>
  </si>
  <si>
    <t>เขี่ยงสถุ่ง</t>
  </si>
  <si>
    <t>คอง</t>
  </si>
  <si>
    <t>เนาวะบัตร์</t>
  </si>
  <si>
    <t>คำพ้วย</t>
  </si>
  <si>
    <t>หล่มเหลือง</t>
  </si>
  <si>
    <t>โปมินทร์</t>
  </si>
  <si>
    <t>โม่งปราณิต</t>
  </si>
  <si>
    <t>เค็งนอก</t>
  </si>
  <si>
    <t>พัชรา</t>
  </si>
  <si>
    <t>โนราช</t>
  </si>
  <si>
    <t>สุพันธ์</t>
  </si>
  <si>
    <t>สุดชาดี</t>
  </si>
  <si>
    <t>ชนชี</t>
  </si>
  <si>
    <t>ยิ้มสงบ</t>
  </si>
  <si>
    <t>ยืนชีวิต</t>
  </si>
  <si>
    <t>อำพันธุ์</t>
  </si>
  <si>
    <t>จันทะเสน</t>
  </si>
  <si>
    <t>สด</t>
  </si>
  <si>
    <t>คณากรณ์</t>
  </si>
  <si>
    <t>เกิดศักดิ์</t>
  </si>
  <si>
    <t>นันทวิจิตร</t>
  </si>
  <si>
    <t>หมั่นจิตร</t>
  </si>
  <si>
    <t>ฤาวงศ์</t>
  </si>
  <si>
    <t>ต้ม</t>
  </si>
  <si>
    <t>พิมพ์พันธ์</t>
  </si>
  <si>
    <t>สระยาน</t>
  </si>
  <si>
    <t>กลางวงษ์</t>
  </si>
  <si>
    <t>ไอยรา</t>
  </si>
  <si>
    <t>เมืองแสน</t>
  </si>
  <si>
    <t>อบมาสุ่ย</t>
  </si>
  <si>
    <t>ประเวทย์</t>
  </si>
  <si>
    <t>พลเดช</t>
  </si>
  <si>
    <t>ทองแสน</t>
  </si>
  <si>
    <t>ศรีกูลละคร</t>
  </si>
  <si>
    <t>อัคราช</t>
  </si>
  <si>
    <t>ชัยวงษา</t>
  </si>
  <si>
    <t>สมครอง</t>
  </si>
  <si>
    <t>วงสมศรี</t>
  </si>
  <si>
    <t>บ่อ</t>
  </si>
  <si>
    <t>โสรัตน์</t>
  </si>
  <si>
    <t>ปัด</t>
  </si>
  <si>
    <t>พิมพ์ภักดิ์</t>
  </si>
  <si>
    <t>แป้นแก้ว</t>
  </si>
  <si>
    <t>บัวพรม</t>
  </si>
  <si>
    <t>ไชยเชื่อ</t>
  </si>
  <si>
    <t>โม้คำ</t>
  </si>
  <si>
    <t>ดวงบรรเทา</t>
  </si>
  <si>
    <t>ประสม</t>
  </si>
  <si>
    <t>จีรประภา</t>
  </si>
  <si>
    <t>อึ้ม</t>
  </si>
  <si>
    <t>มอญ</t>
  </si>
  <si>
    <t>เปรมปรีดิ์</t>
  </si>
  <si>
    <t>ลำภา</t>
  </si>
  <si>
    <t>บุญเลิง</t>
  </si>
  <si>
    <t>ร่มเย็น</t>
  </si>
  <si>
    <t>เกล็ดทอง</t>
  </si>
  <si>
    <t>คำบู้</t>
  </si>
  <si>
    <t>ปาลา</t>
  </si>
  <si>
    <t>สงมูลนาค</t>
  </si>
  <si>
    <t>แปวชัยภูมิ</t>
  </si>
  <si>
    <t>สงกา</t>
  </si>
  <si>
    <t>หน่วงแก้ว</t>
  </si>
  <si>
    <t>แสงเดือนรับดาว</t>
  </si>
  <si>
    <t>บุญพันธุ์</t>
  </si>
  <si>
    <t>จอน</t>
  </si>
  <si>
    <t>ปานาลาด</t>
  </si>
  <si>
    <t>ลิขิต</t>
  </si>
  <si>
    <t>พรมสูงเนิน</t>
  </si>
  <si>
    <t>เพชร</t>
  </si>
  <si>
    <t>บุตรไส</t>
  </si>
  <si>
    <t>จาตุรส</t>
  </si>
  <si>
    <t>พรมสีดา</t>
  </si>
  <si>
    <t>ขันแข็ง</t>
  </si>
  <si>
    <t>อินแปลง</t>
  </si>
  <si>
    <t>จันฟอง</t>
  </si>
  <si>
    <t>จันทร์สมุทร</t>
  </si>
  <si>
    <t>กาสินธุ</t>
  </si>
  <si>
    <t>งามใจ</t>
  </si>
  <si>
    <t>ถม</t>
  </si>
  <si>
    <t>ชำนิงาน</t>
  </si>
  <si>
    <t>มูลมืด</t>
  </si>
  <si>
    <t>ชาพรม</t>
  </si>
  <si>
    <t>สิงห์ชู</t>
  </si>
  <si>
    <t>สวาด</t>
  </si>
  <si>
    <t>ธนูทอง</t>
  </si>
  <si>
    <t>หิรัญรัตน์</t>
  </si>
  <si>
    <t>แสงบุญเกิด</t>
  </si>
  <si>
    <t>จตุรงค์</t>
  </si>
  <si>
    <t>เทพย์ปฎิพัธน์</t>
  </si>
  <si>
    <t>กาฬเพ็ญ</t>
  </si>
  <si>
    <t>ยรรยง</t>
  </si>
  <si>
    <t>คำปน</t>
  </si>
  <si>
    <t>วรรณพงษ์</t>
  </si>
  <si>
    <t>งอกชัยภูมิ</t>
  </si>
  <si>
    <t>จุลชีพ</t>
  </si>
  <si>
    <t>ปัตพี</t>
  </si>
  <si>
    <t>ชาติเสนา</t>
  </si>
  <si>
    <t>เกียง</t>
  </si>
  <si>
    <t>คำมุก</t>
  </si>
  <si>
    <t>รุนสำโรง</t>
  </si>
  <si>
    <t>บุตรศรี</t>
  </si>
  <si>
    <t>สุนี</t>
  </si>
  <si>
    <t>ทองคำใส</t>
  </si>
  <si>
    <t>ทาทิวัน</t>
  </si>
  <si>
    <t>บัวหา</t>
  </si>
  <si>
    <t>แลไธสง</t>
  </si>
  <si>
    <t>มรรครมย์</t>
  </si>
  <si>
    <t>ดำ</t>
  </si>
  <si>
    <t>สายยันต์</t>
  </si>
  <si>
    <t>โดด</t>
  </si>
  <si>
    <t>สีสันเทียะ</t>
  </si>
  <si>
    <t>กีนะขาม</t>
  </si>
  <si>
    <t>เข็มรัตน์</t>
  </si>
  <si>
    <t>ภิลัยวรรณ</t>
  </si>
  <si>
    <t>จวน</t>
  </si>
  <si>
    <t>สุขล้อม</t>
  </si>
  <si>
    <t>ลด</t>
  </si>
  <si>
    <t>พลข้อง</t>
  </si>
  <si>
    <t>สบาย</t>
  </si>
  <si>
    <t>โฮมคำ</t>
  </si>
  <si>
    <t>สาระบุญ</t>
  </si>
  <si>
    <t>สุกัน</t>
  </si>
  <si>
    <t>พรมสิงห์</t>
  </si>
  <si>
    <t>จั่นทอง</t>
  </si>
  <si>
    <t>อุไรพันธุ์</t>
  </si>
  <si>
    <t>ฉิมพลีพันธ์</t>
  </si>
  <si>
    <t>เทศสีหา</t>
  </si>
  <si>
    <t>โชคเฉลิม</t>
  </si>
  <si>
    <t>เหมือนพิมพ์</t>
  </si>
  <si>
    <t>นามแสงผา</t>
  </si>
  <si>
    <t>นิวัช</t>
  </si>
  <si>
    <t>กองโพธิ์</t>
  </si>
  <si>
    <t>มาต</t>
  </si>
  <si>
    <t>โฮมจัตุรัส</t>
  </si>
  <si>
    <t>รมสมบุตร</t>
  </si>
  <si>
    <t>จำปาวงษ์</t>
  </si>
  <si>
    <t>ชาวสวน</t>
  </si>
  <si>
    <t>นงสุดา</t>
  </si>
  <si>
    <t>ทวีศรี</t>
  </si>
  <si>
    <t>ราญ</t>
  </si>
  <si>
    <t>ศิริสวัสดิ์</t>
  </si>
  <si>
    <t>แสงชัยภูมิ</t>
  </si>
  <si>
    <t>แสงฟ้า</t>
  </si>
  <si>
    <t>รังชัยภูมิ</t>
  </si>
  <si>
    <t>บัวเงิน</t>
  </si>
  <si>
    <t>อัวะ</t>
  </si>
  <si>
    <t>บุญหลักคำ</t>
  </si>
  <si>
    <t>จตุพนธ์</t>
  </si>
  <si>
    <t>เษต</t>
  </si>
  <si>
    <t>ชุมภู</t>
  </si>
  <si>
    <t>สมบัติโพธิ์</t>
  </si>
  <si>
    <t>เสตา</t>
  </si>
  <si>
    <t>คุณวันดี</t>
  </si>
  <si>
    <t>กองแพง</t>
  </si>
  <si>
    <t>ล้านภูเขียว</t>
  </si>
  <si>
    <t>ศรีวงศ์</t>
  </si>
  <si>
    <t>สมภักดี</t>
  </si>
  <si>
    <t>อรรณพ</t>
  </si>
  <si>
    <t>คุณเศรษฐ</t>
  </si>
  <si>
    <t>ประยุด</t>
  </si>
  <si>
    <t>อ่อนเฉวียง</t>
  </si>
  <si>
    <t>ขนบ</t>
  </si>
  <si>
    <t>เพชรวิเศษ</t>
  </si>
  <si>
    <t>ลัย</t>
  </si>
  <si>
    <t>เทพจันทร์</t>
  </si>
  <si>
    <t>จึ้ม</t>
  </si>
  <si>
    <t>ศรีนะโรง</t>
  </si>
  <si>
    <t>ศรีณรงค์</t>
  </si>
  <si>
    <t>จันสา</t>
  </si>
  <si>
    <t>เหง่าบุญมา</t>
  </si>
  <si>
    <t>อ่าง</t>
  </si>
  <si>
    <t>เสนาจักร</t>
  </si>
  <si>
    <t>วิเชนย์</t>
  </si>
  <si>
    <t>อ่อนทะ</t>
  </si>
  <si>
    <t>แฮดจ่าง</t>
  </si>
  <si>
    <t>ศรีวิบูลย์</t>
  </si>
  <si>
    <t>ผู้นวลงาม</t>
  </si>
  <si>
    <t>พงษ์พรม</t>
  </si>
  <si>
    <t>เฉื่อย</t>
  </si>
  <si>
    <t>บุ่น</t>
  </si>
  <si>
    <t>หน่วยจี</t>
  </si>
  <si>
    <t>ราชวงษา</t>
  </si>
  <si>
    <t>เวิน</t>
  </si>
  <si>
    <t>ไล่เขีย</t>
  </si>
  <si>
    <t>ศิริเปรมกุล</t>
  </si>
  <si>
    <t>เกิดชัยภูมิ</t>
  </si>
  <si>
    <t>เลน</t>
  </si>
  <si>
    <t>โสสุ่ย</t>
  </si>
  <si>
    <t>วรรณโคตร</t>
  </si>
  <si>
    <t>โชติกุล</t>
  </si>
  <si>
    <t>ปั่น</t>
  </si>
  <si>
    <t>พืชผักหวาน</t>
  </si>
  <si>
    <t>คำมณีจันทร์</t>
  </si>
  <si>
    <t>นกแก้ว</t>
  </si>
  <si>
    <t>ร่วมบุญชู</t>
  </si>
  <si>
    <t>ประมิตร</t>
  </si>
  <si>
    <t>จันทรฤชัย</t>
  </si>
  <si>
    <t>พันสีแก้ว</t>
  </si>
  <si>
    <t>ระหา</t>
  </si>
  <si>
    <t>ผล</t>
  </si>
  <si>
    <t>ปานเนาว์</t>
  </si>
  <si>
    <t>ณรงศักดิ์</t>
  </si>
  <si>
    <t>งามกระบวน</t>
  </si>
  <si>
    <t>นวลเกษา</t>
  </si>
  <si>
    <t>อวยชัย</t>
  </si>
  <si>
    <t>มิ่ง</t>
  </si>
  <si>
    <t>พงค์ไพร</t>
  </si>
  <si>
    <t>กองเงิน</t>
  </si>
  <si>
    <t>ผมเงิน</t>
  </si>
  <si>
    <t>แตงแดน</t>
  </si>
  <si>
    <t>เล็น</t>
  </si>
  <si>
    <t>มูเฮบัว</t>
  </si>
  <si>
    <t>สุรางค์</t>
  </si>
  <si>
    <t>เต่ากล่ำ</t>
  </si>
  <si>
    <t>วชิระ</t>
  </si>
  <si>
    <t>แววประทีป</t>
  </si>
  <si>
    <t>แซ่เห็น</t>
  </si>
  <si>
    <t>ครรชิต</t>
  </si>
  <si>
    <t>กันณ์เจียง</t>
  </si>
  <si>
    <t>สำราญรื่น</t>
  </si>
  <si>
    <t>ลือปัญญา</t>
  </si>
  <si>
    <t>เบ็ญจมิน</t>
  </si>
  <si>
    <t>งามผ่อง</t>
  </si>
  <si>
    <t>กิติราช</t>
  </si>
  <si>
    <t>ศรีจุมพล</t>
  </si>
  <si>
    <t>วรจิต</t>
  </si>
  <si>
    <t>ก่อกำลัง</t>
  </si>
  <si>
    <t>ทุมพุทธา</t>
  </si>
  <si>
    <t>วิทูล</t>
  </si>
  <si>
    <t>โพธิ์นอก</t>
  </si>
  <si>
    <t>ทิพวรรณ</t>
  </si>
  <si>
    <t>ก้อนจินดา</t>
  </si>
  <si>
    <t>พิชิตชัย</t>
  </si>
  <si>
    <t>เชิดสูงเนิน</t>
  </si>
  <si>
    <t>เชื้อหนองแซง</t>
  </si>
  <si>
    <t>อัปมะเทา</t>
  </si>
  <si>
    <t>โชคไพบูลย์</t>
  </si>
  <si>
    <t>สีสูงเนิน</t>
  </si>
  <si>
    <t>ปิยะ</t>
  </si>
  <si>
    <t>อังศิริจินดา</t>
  </si>
  <si>
    <t>โหมด</t>
  </si>
  <si>
    <t>ฝุงเจริญ</t>
  </si>
  <si>
    <t>ยศสมบัติ</t>
  </si>
  <si>
    <t>ละกำปั่น</t>
  </si>
  <si>
    <t>บาพจน์</t>
  </si>
  <si>
    <t>กำไรศิลป์</t>
  </si>
  <si>
    <t>บัวสิงห์</t>
  </si>
  <si>
    <t>ประวาท</t>
  </si>
  <si>
    <t>เกินแก้ว</t>
  </si>
  <si>
    <t>ทองพิศ</t>
  </si>
  <si>
    <t>สยาม</t>
  </si>
  <si>
    <t>สัจจะสังข์</t>
  </si>
  <si>
    <t>บุรมศรี</t>
  </si>
  <si>
    <t>คำพิกุล</t>
  </si>
  <si>
    <t>ฮาดชัย</t>
  </si>
  <si>
    <t>แก้วกระจ่าง</t>
  </si>
  <si>
    <t>ระนอง</t>
  </si>
  <si>
    <t>พลพานสังข์</t>
  </si>
  <si>
    <t>ไล</t>
  </si>
  <si>
    <t>พรสวัสดิ์</t>
  </si>
  <si>
    <t>ฮงภูเขียว</t>
  </si>
  <si>
    <t>เพียรทอง</t>
  </si>
  <si>
    <t>พรหมแบ่ง</t>
  </si>
  <si>
    <t>เอกรัตน์</t>
  </si>
  <si>
    <t>เสริฐขุนทด</t>
  </si>
  <si>
    <t>เจริญพระ</t>
  </si>
  <si>
    <t>คงประสานกาล</t>
  </si>
  <si>
    <t>โขนภูเขียว</t>
  </si>
  <si>
    <t>คำรณ</t>
  </si>
  <si>
    <t>ด่านวัฒนาพงษ์</t>
  </si>
  <si>
    <t>พนมพรม</t>
  </si>
  <si>
    <t>สุรชัย</t>
  </si>
  <si>
    <t>รักตระกูลวิทยา</t>
  </si>
  <si>
    <t>ฮักจิว</t>
  </si>
  <si>
    <t>แซ่เอีย</t>
  </si>
  <si>
    <t>นิ่มทอง</t>
  </si>
  <si>
    <t>มโนรินทร์</t>
  </si>
  <si>
    <t>ศรีโบราณ</t>
  </si>
  <si>
    <t>คำกังวาฬ</t>
  </si>
  <si>
    <t>วรุตม์</t>
  </si>
  <si>
    <t>พุ่มโพธิ์</t>
  </si>
  <si>
    <t>อ้องาม</t>
  </si>
  <si>
    <t>ชอบคุย</t>
  </si>
  <si>
    <t>บัญหาร</t>
  </si>
  <si>
    <t>ศิริลักษณ์</t>
  </si>
  <si>
    <t>จำปาทิพย์</t>
  </si>
  <si>
    <t>วรรณเสวก</t>
  </si>
  <si>
    <t>ยางป้อม</t>
  </si>
  <si>
    <t>ปราชนาม</t>
  </si>
  <si>
    <t>หัตถการ</t>
  </si>
  <si>
    <t>ผีน</t>
  </si>
  <si>
    <t>เปรมประโยชน์</t>
  </si>
  <si>
    <t>ทองขันธ์</t>
  </si>
  <si>
    <t>หมู่เพชร</t>
  </si>
  <si>
    <t>อับโพธิ์ชัย</t>
  </si>
  <si>
    <t>จิตสว่าง</t>
  </si>
  <si>
    <t>กระพันเขียว</t>
  </si>
  <si>
    <t>วรรณพ</t>
  </si>
  <si>
    <t>เวหา</t>
  </si>
  <si>
    <t>วิเศษชาติ</t>
  </si>
  <si>
    <t>หลวงชัย</t>
  </si>
  <si>
    <t>แสนสนิท</t>
  </si>
  <si>
    <t>ผลทับทิม</t>
  </si>
  <si>
    <t>คุณ</t>
  </si>
  <si>
    <t>ปัชชาเขียว</t>
  </si>
  <si>
    <t>หลวย</t>
  </si>
  <si>
    <t>เสย</t>
  </si>
  <si>
    <t>แผ่นจินดา</t>
  </si>
  <si>
    <t>สีลาโฉม</t>
  </si>
  <si>
    <t>สวิช</t>
  </si>
  <si>
    <t>โสภาเพชร</t>
  </si>
  <si>
    <t>ทวีขวัญ</t>
  </si>
  <si>
    <t>ลีสันเทียะ</t>
  </si>
  <si>
    <t>คำไหล</t>
  </si>
  <si>
    <t>ชาญสมร</t>
  </si>
  <si>
    <t>เชื้อโพนทอง</t>
  </si>
  <si>
    <t>เด็จ</t>
  </si>
  <si>
    <t>สีโสดา</t>
  </si>
  <si>
    <t>ผาบ</t>
  </si>
  <si>
    <t>ภิญโญภาพ</t>
  </si>
  <si>
    <t>รังษี</t>
  </si>
  <si>
    <t>ประจวบแท่น</t>
  </si>
  <si>
    <t>คำตะเพชร</t>
  </si>
  <si>
    <t>สหกรณ</t>
  </si>
  <si>
    <t>์การเช่าซื้อที่</t>
  </si>
  <si>
    <t>ดินบ้านแท่น</t>
  </si>
  <si>
    <t>ประไพเพชร</t>
  </si>
  <si>
    <t>เมษา</t>
  </si>
  <si>
    <t>เสริม</t>
  </si>
  <si>
    <t>ธงภูเขียว</t>
  </si>
  <si>
    <t>อร่าม</t>
  </si>
  <si>
    <t>กระพันธ์เขียว</t>
  </si>
  <si>
    <t>ช่างสลัก</t>
  </si>
  <si>
    <t>ปิ่นวิเศษ</t>
  </si>
  <si>
    <t>สุริวงค์</t>
  </si>
  <si>
    <t>ตะโน</t>
  </si>
  <si>
    <t>มาตรา</t>
  </si>
  <si>
    <t>ราษีแจ่ม</t>
  </si>
  <si>
    <t>งามราศรี</t>
  </si>
  <si>
    <t>มนต์</t>
  </si>
  <si>
    <t>ระยะแสง</t>
  </si>
  <si>
    <t>พลนิกร</t>
  </si>
  <si>
    <t>เอี้ยงสูง</t>
  </si>
  <si>
    <t>สุขดี</t>
  </si>
  <si>
    <t>คุ้ม</t>
  </si>
  <si>
    <t>นิสัยตรง</t>
  </si>
  <si>
    <t>ทองลัด</t>
  </si>
  <si>
    <t>วิจิตรจันทร์</t>
  </si>
  <si>
    <t>ภิญโญทรัพย์</t>
  </si>
  <si>
    <t>มูลมา</t>
  </si>
  <si>
    <t>โสภาเพชร์</t>
  </si>
  <si>
    <t>ทองหงวน</t>
  </si>
  <si>
    <t>พรมเรศน์</t>
  </si>
  <si>
    <t>วันยงค์</t>
  </si>
  <si>
    <t>ดะ</t>
  </si>
  <si>
    <t>เกตุเหมาะ</t>
  </si>
  <si>
    <t>พัน</t>
  </si>
  <si>
    <t>บุญญานุสนธิ์</t>
  </si>
  <si>
    <t>มะหาสอน</t>
  </si>
  <si>
    <t>พอล้า</t>
  </si>
  <si>
    <t>พิน</t>
  </si>
  <si>
    <t>ขึ้นภูเขียว</t>
  </si>
  <si>
    <t>ลาดก่าน</t>
  </si>
  <si>
    <t>โส</t>
  </si>
  <si>
    <t>ดอนผดุง</t>
  </si>
  <si>
    <t>ข่าทิพพาที</t>
  </si>
  <si>
    <t>สังวาลคำ</t>
  </si>
  <si>
    <t>ด่วน</t>
  </si>
  <si>
    <t>หาญดี</t>
  </si>
  <si>
    <t>ถวิลทอง</t>
  </si>
  <si>
    <t>ศรีดารา</t>
  </si>
  <si>
    <t>อาภัต</t>
  </si>
  <si>
    <t>แก้วมูลมุข</t>
  </si>
  <si>
    <t>อาน</t>
  </si>
  <si>
    <t>วังหนองลาด</t>
  </si>
  <si>
    <t>เกติธรรม</t>
  </si>
  <si>
    <t>แสนตัน</t>
  </si>
  <si>
    <t>เชิดภูเขียว</t>
  </si>
  <si>
    <t>สงสัย</t>
  </si>
  <si>
    <t>ชอบค้า</t>
  </si>
  <si>
    <t>จารุ</t>
  </si>
  <si>
    <t>ประกายเพชร</t>
  </si>
  <si>
    <t>ชลชัย</t>
  </si>
  <si>
    <t>เรียบร้อย</t>
  </si>
  <si>
    <t>เคี่ยม</t>
  </si>
  <si>
    <t>สินเทา</t>
  </si>
  <si>
    <t>หนูรัส</t>
  </si>
  <si>
    <t>โซ่เงิน</t>
  </si>
  <si>
    <t>เหล่าบัวดี</t>
  </si>
  <si>
    <t>ว้าย</t>
  </si>
  <si>
    <t>แก้วเข้ม</t>
  </si>
  <si>
    <t>เกรียงไกร</t>
  </si>
  <si>
    <t>โยธาวงศ์</t>
  </si>
  <si>
    <t>ไฉล</t>
  </si>
  <si>
    <t>อุราน</t>
  </si>
  <si>
    <t>จันดาเขียว</t>
  </si>
  <si>
    <t>สนอุทา</t>
  </si>
  <si>
    <t>อุทัยวรรณ</t>
  </si>
  <si>
    <t>สมพวน</t>
  </si>
  <si>
    <t>บุญมาใชย์</t>
  </si>
  <si>
    <t>แก้วกำมา</t>
  </si>
  <si>
    <t>คำพลอย</t>
  </si>
  <si>
    <t>มูลหล้า</t>
  </si>
  <si>
    <t>ปีดก</t>
  </si>
  <si>
    <t>สนธิสัมพันธ์</t>
  </si>
  <si>
    <t>ภักดีกุล</t>
  </si>
  <si>
    <t>เชื้อชำนาญ</t>
  </si>
  <si>
    <t>ชำนาญเวช</t>
  </si>
  <si>
    <t>ลำนามนต์</t>
  </si>
  <si>
    <t>วีป</t>
  </si>
  <si>
    <t>อินธิแสง</t>
  </si>
  <si>
    <t>คามุดปอพาน</t>
  </si>
  <si>
    <t>เขียนคำสี</t>
  </si>
  <si>
    <t>ช่วยสมพร</t>
  </si>
  <si>
    <t>เจริญธรรม</t>
  </si>
  <si>
    <t>รุ่ง</t>
  </si>
  <si>
    <t>ประไพรเพชร</t>
  </si>
  <si>
    <t>ประภัยเพชร</t>
  </si>
  <si>
    <t>เหมือนพันธ์</t>
  </si>
  <si>
    <t>บุตตะเขียว</t>
  </si>
  <si>
    <t>วงษ์นามล</t>
  </si>
  <si>
    <t>นาควิจิตร</t>
  </si>
  <si>
    <t>คม</t>
  </si>
  <si>
    <t>ชำนาญไพร</t>
  </si>
  <si>
    <t>ประเวศน์</t>
  </si>
  <si>
    <t>เรืองตระกูล</t>
  </si>
  <si>
    <t>จันทร์ทอง</t>
  </si>
  <si>
    <t>เขียม</t>
  </si>
  <si>
    <t>ราศรีชัย</t>
  </si>
  <si>
    <t>นาสูงเนิน</t>
  </si>
  <si>
    <t>์การเกษตรบ้านแท</t>
  </si>
  <si>
    <t>่น จำกัด</t>
  </si>
  <si>
    <t>ดิลกลาภ</t>
  </si>
  <si>
    <t>นรากิจพงศ์</t>
  </si>
  <si>
    <t>หาญหนองสังข์</t>
  </si>
  <si>
    <t>หมื่นพัฒน์</t>
  </si>
  <si>
    <t>ลนณารงณ์</t>
  </si>
  <si>
    <t>เหล่าเสนา</t>
  </si>
  <si>
    <t>พันแก้ว</t>
  </si>
  <si>
    <t>บัญดิษฐ</t>
  </si>
  <si>
    <t>ทินจันทร์</t>
  </si>
  <si>
    <t>ส.ต.ต</t>
  </si>
  <si>
    <t>เสมาทอง</t>
  </si>
  <si>
    <t>ฝาวิรัตน์</t>
  </si>
  <si>
    <t>เลิศขามป้อม</t>
  </si>
  <si>
    <t>ด้วงมูล</t>
  </si>
  <si>
    <t>จอมใจ</t>
  </si>
  <si>
    <t>นนทะสี</t>
  </si>
  <si>
    <t>พิบาล</t>
  </si>
  <si>
    <t>สมเพียร</t>
  </si>
  <si>
    <t>เกตุเวียง</t>
  </si>
  <si>
    <t>อุลัย</t>
  </si>
  <si>
    <t>ฦากำลัง</t>
  </si>
  <si>
    <t>หวานหอม</t>
  </si>
  <si>
    <t>โชคคูณ</t>
  </si>
  <si>
    <t>สมเพียง</t>
  </si>
  <si>
    <t>ชัยมาตย์</t>
  </si>
  <si>
    <t>เบ้าคำผาย</t>
  </si>
  <si>
    <t>โนนติวาน</t>
  </si>
  <si>
    <t>ทองเวียง</t>
  </si>
  <si>
    <t>มีพาหนะ</t>
  </si>
  <si>
    <t>ศรีราษฏร์</t>
  </si>
  <si>
    <t>สูงภิไลย์</t>
  </si>
  <si>
    <t>ชัยชาญ</t>
  </si>
  <si>
    <t>สท้าน</t>
  </si>
  <si>
    <t>เพชรน้อย</t>
  </si>
  <si>
    <t>จันทร์บุญวงศ์</t>
  </si>
  <si>
    <t>หลิน</t>
  </si>
  <si>
    <t>มาสภา</t>
  </si>
  <si>
    <t>หลั่นแอ</t>
  </si>
  <si>
    <t>วิรัช</t>
  </si>
  <si>
    <t>นาวิน</t>
  </si>
  <si>
    <t>ยิ่งนอก</t>
  </si>
  <si>
    <t>เสมอโภค</t>
  </si>
  <si>
    <t>กรองแก้ว</t>
  </si>
  <si>
    <t>เสิกภูเขียว</t>
  </si>
  <si>
    <t>เกษมสุข</t>
  </si>
  <si>
    <t>ทนงศักดิ์</t>
  </si>
  <si>
    <t>ยุทธ</t>
  </si>
  <si>
    <t>อรอุมา</t>
  </si>
  <si>
    <t>พัฒนพงษ์</t>
  </si>
  <si>
    <t>อินฟากท่า</t>
  </si>
  <si>
    <t>อำนาจ</t>
  </si>
  <si>
    <t>ตะนัง</t>
  </si>
  <si>
    <t>ลบบำรุง</t>
  </si>
  <si>
    <t>มิตรปัญชา</t>
  </si>
  <si>
    <t>ตะสิงห์</t>
  </si>
  <si>
    <t>บัวลวง</t>
  </si>
  <si>
    <t>พรมฤทธิ์</t>
  </si>
  <si>
    <t>เจริญศิริ</t>
  </si>
  <si>
    <t>บุญแปลง</t>
  </si>
  <si>
    <t>หาญโก่ย</t>
  </si>
  <si>
    <t>โนนน้อย</t>
  </si>
  <si>
    <t>โคกแดง</t>
  </si>
  <si>
    <t>ดังโพนทอง</t>
  </si>
  <si>
    <t>สมอาจ</t>
  </si>
  <si>
    <t>วงษ์สระ</t>
  </si>
  <si>
    <t>บัวนพ</t>
  </si>
  <si>
    <t>ถวิลชัย</t>
  </si>
  <si>
    <t>กำไรเงิน</t>
  </si>
  <si>
    <t>เล็ด</t>
  </si>
  <si>
    <t>พรมมาบุญ</t>
  </si>
  <si>
    <t>สาสังข์</t>
  </si>
  <si>
    <t>เพ็งจันทึก</t>
  </si>
  <si>
    <t>โลหะมาตย์</t>
  </si>
  <si>
    <t>ลบหนองบัว</t>
  </si>
  <si>
    <t>อุทัยชาติ</t>
  </si>
  <si>
    <t>ภูมิไธสงค์</t>
  </si>
  <si>
    <t>เวียนเก่าน้อย</t>
  </si>
  <si>
    <t>สมบัติหลาย</t>
  </si>
  <si>
    <t>แซ่โหล่ย</t>
  </si>
  <si>
    <t>แหน่น</t>
  </si>
  <si>
    <t>วงษ์สำราญ</t>
  </si>
  <si>
    <t>คำพญา</t>
  </si>
  <si>
    <t>มาหามแห</t>
  </si>
  <si>
    <t>ทองมิตร</t>
  </si>
  <si>
    <t>แก้วเมืองกลาง</t>
  </si>
  <si>
    <t>จิระจิตต์มีชัย</t>
  </si>
  <si>
    <t>สังหาร</t>
  </si>
  <si>
    <t>สังวาน</t>
  </si>
  <si>
    <t>มูลติมา</t>
  </si>
  <si>
    <t>หมวดเมืองกลาง</t>
  </si>
  <si>
    <t>เสวียง</t>
  </si>
  <si>
    <t>สุรพงศกร</t>
  </si>
  <si>
    <t>์การเกษตรสมบูรณ</t>
  </si>
  <si>
    <t>์</t>
  </si>
  <si>
    <t>อินกกผึ้ง</t>
  </si>
  <si>
    <t>คำหมุน</t>
  </si>
  <si>
    <t>วงษ์คำ</t>
  </si>
  <si>
    <t>จุลอักษร</t>
  </si>
  <si>
    <t>บัววัน</t>
  </si>
  <si>
    <t>อุใด</t>
  </si>
  <si>
    <t>ศรีมะนาว</t>
  </si>
  <si>
    <t>เฮีย</t>
  </si>
  <si>
    <t>งามเขียว</t>
  </si>
  <si>
    <t>วงศ์สระ</t>
  </si>
  <si>
    <t>ก่อบุญ</t>
  </si>
  <si>
    <t>อนุสันต์</t>
  </si>
  <si>
    <t>คำสอน</t>
  </si>
  <si>
    <t>วาปีเค</t>
  </si>
  <si>
    <t>อาจประจักร์</t>
  </si>
  <si>
    <t>เดชโนนสังข์</t>
  </si>
  <si>
    <t>สงใส</t>
  </si>
  <si>
    <t>นะวะชัย</t>
  </si>
  <si>
    <t>ราชัน</t>
  </si>
  <si>
    <t>โนนปู่</t>
  </si>
  <si>
    <t>แกลา</t>
  </si>
  <si>
    <t>หมู่อำพันธ์</t>
  </si>
  <si>
    <t>สุนทลี</t>
  </si>
  <si>
    <t>สำราญวงษ์</t>
  </si>
  <si>
    <t>ศิลคุณ</t>
  </si>
  <si>
    <t>วันที</t>
  </si>
  <si>
    <t>รุ่งวิทยาการ</t>
  </si>
  <si>
    <t>ใจเกษม</t>
  </si>
  <si>
    <t>พงษ์พันธ์</t>
  </si>
  <si>
    <t>ขิดกุดเลาะ</t>
  </si>
  <si>
    <t>วิลาศ</t>
  </si>
  <si>
    <t>เศียรเขียว</t>
  </si>
  <si>
    <t>ภูมิ</t>
  </si>
  <si>
    <t>สวัสดิ์ชาติ</t>
  </si>
  <si>
    <t>จุมพิศ</t>
  </si>
  <si>
    <t>พอ</t>
  </si>
  <si>
    <t>เค้าสีดา</t>
  </si>
  <si>
    <t>เมฆฉาย</t>
  </si>
  <si>
    <t>อินฝากท่า</t>
  </si>
  <si>
    <t>วงษ์สุวรรณ</t>
  </si>
  <si>
    <t>มีผล</t>
  </si>
  <si>
    <t>ศกภูเขียว</t>
  </si>
  <si>
    <t>ศิลรักษา</t>
  </si>
  <si>
    <t>วรรณลุน</t>
  </si>
  <si>
    <t>ลำโพง</t>
  </si>
  <si>
    <t>เหมืองโนนเขวา</t>
  </si>
  <si>
    <t>เล่ง</t>
  </si>
  <si>
    <t>ชาวกระมุด</t>
  </si>
  <si>
    <t>เชิดทองหลาง</t>
  </si>
  <si>
    <t>สุระเดช</t>
  </si>
  <si>
    <t>ธัญญเจริญ</t>
  </si>
  <si>
    <t>บันเทา</t>
  </si>
  <si>
    <t>เสมอทรัพย์</t>
  </si>
  <si>
    <t>ประลอบ</t>
  </si>
  <si>
    <t>ลาภเงิน</t>
  </si>
  <si>
    <t>ซุน</t>
  </si>
  <si>
    <t>ส่า</t>
  </si>
  <si>
    <t>ภิเลน</t>
  </si>
  <si>
    <t>ยะน่าน</t>
  </si>
  <si>
    <t>อานันท์</t>
  </si>
  <si>
    <t>เล้ง</t>
  </si>
  <si>
    <t>สุวรรณชาติ</t>
  </si>
  <si>
    <t>เพ็ชรพันธ์</t>
  </si>
  <si>
    <t>จันทร์โชติ</t>
  </si>
  <si>
    <t>ฤทธิกรณ์</t>
  </si>
  <si>
    <t>โพยนอก</t>
  </si>
  <si>
    <t>ศรีสองคอน</t>
  </si>
  <si>
    <t>อรุญ</t>
  </si>
  <si>
    <t>แม้นชัยภูมิ</t>
  </si>
  <si>
    <t>กองกัน</t>
  </si>
  <si>
    <t>เหล่าภักดี</t>
  </si>
  <si>
    <t>ทวีลาภ</t>
  </si>
  <si>
    <t>ล้อม</t>
  </si>
  <si>
    <t>ธนกร</t>
  </si>
  <si>
    <t>ลาภชัย</t>
  </si>
  <si>
    <t>ผาละศรี</t>
  </si>
  <si>
    <t>เข็ญภูเขียว</t>
  </si>
  <si>
    <t>กันแตง</t>
  </si>
  <si>
    <t>แซม</t>
  </si>
  <si>
    <t>เหิมสารจอด</t>
  </si>
  <si>
    <t>เจริญขามป้อม</t>
  </si>
  <si>
    <t>จรัสพันธ์</t>
  </si>
  <si>
    <t>ไมตรี</t>
  </si>
  <si>
    <t>สรฤทธิ์</t>
  </si>
  <si>
    <t>ประภัสสร</t>
  </si>
  <si>
    <t>ดวงสา</t>
  </si>
  <si>
    <t>สาดุสิทธิ์</t>
  </si>
  <si>
    <t>ปัญญามี</t>
  </si>
  <si>
    <t>พรเพชร</t>
  </si>
  <si>
    <t>อุทาโกสุม</t>
  </si>
  <si>
    <t>สอนนา</t>
  </si>
  <si>
    <t>สุจิน</t>
  </si>
  <si>
    <t>คงน้อย</t>
  </si>
  <si>
    <t>สมบุญ</t>
  </si>
  <si>
    <t>พาคลัง</t>
  </si>
  <si>
    <t>งาฉลวย</t>
  </si>
  <si>
    <t>จิตษดา</t>
  </si>
  <si>
    <t>แฝดสุระ</t>
  </si>
  <si>
    <t>ขันติ</t>
  </si>
  <si>
    <t>บุญเสนา</t>
  </si>
  <si>
    <t>กาภูคำ</t>
  </si>
  <si>
    <t>ปีมะนาว</t>
  </si>
  <si>
    <t>สุกรรจ์</t>
  </si>
  <si>
    <t>โพธิ์ศรีงาม</t>
  </si>
  <si>
    <t>กล้าศึก</t>
  </si>
  <si>
    <t>อารีลักษณ์</t>
  </si>
  <si>
    <t>สมสรรค์</t>
  </si>
  <si>
    <t>เกยสุวรรณ</t>
  </si>
  <si>
    <t>สารพยาว</t>
  </si>
  <si>
    <t>งามภูเขียว</t>
  </si>
  <si>
    <t>ขวัญพงษ์</t>
  </si>
  <si>
    <t>หอมสมบัติ</t>
  </si>
  <si>
    <t>ชัยฉิมพลี</t>
  </si>
  <si>
    <t>สุนันทร์</t>
  </si>
  <si>
    <t>แซ่เล้ง</t>
  </si>
  <si>
    <t>ไกรสวัสดิ์</t>
  </si>
  <si>
    <t>น้วม</t>
  </si>
  <si>
    <t>มูลอารีย์</t>
  </si>
  <si>
    <t>จำรัสโภค</t>
  </si>
  <si>
    <t>ทองพัฒ</t>
  </si>
  <si>
    <t>คำภีร์</t>
  </si>
  <si>
    <t>เกี้ยว</t>
  </si>
  <si>
    <t>ชารี</t>
  </si>
  <si>
    <t>ตุลา</t>
  </si>
  <si>
    <t>ไชยงค์ ##</t>
  </si>
  <si>
    <t>บัณฑิตย์</t>
  </si>
  <si>
    <t>มะโรงชัย</t>
  </si>
  <si>
    <t>วิชาเงิน</t>
  </si>
  <si>
    <t>สมภพ</t>
  </si>
  <si>
    <t>ภูมิภาค</t>
  </si>
  <si>
    <t>ขจรนาม</t>
  </si>
  <si>
    <t>กองศิลป์</t>
  </si>
  <si>
    <t>น่วมตุ่น</t>
  </si>
  <si>
    <t>ครองไคลน้ำ</t>
  </si>
  <si>
    <t>นพพร</t>
  </si>
  <si>
    <t>วุฒิไกร</t>
  </si>
  <si>
    <t>ชวนชม</t>
  </si>
  <si>
    <t>เหล่าลาภ</t>
  </si>
  <si>
    <t>หอมคุณ</t>
  </si>
  <si>
    <t>นงค์รักษ์</t>
  </si>
  <si>
    <t>กระจ่างถิ่น</t>
  </si>
  <si>
    <t>หาลาภ</t>
  </si>
  <si>
    <t>เลขาโชค</t>
  </si>
  <si>
    <t>ชลอง</t>
  </si>
  <si>
    <t>สมบัง</t>
  </si>
  <si>
    <t>เบ็ง</t>
  </si>
  <si>
    <t>รัตนะแสง</t>
  </si>
  <si>
    <t>เหง่าลา</t>
  </si>
  <si>
    <t>คำไอ่</t>
  </si>
  <si>
    <t>ขันชัยภูมิ</t>
  </si>
  <si>
    <t>โตชัยภูมิ</t>
  </si>
  <si>
    <t>บุญรือ</t>
  </si>
  <si>
    <t>ศรีจันทร์กลาง</t>
  </si>
  <si>
    <t>สุรศักด์</t>
  </si>
  <si>
    <t>ช่อชัยภูมิ</t>
  </si>
  <si>
    <t>สิทธิจันทร์</t>
  </si>
  <si>
    <t>คำผาย</t>
  </si>
  <si>
    <t>ชัยโพธิ์งาน</t>
  </si>
  <si>
    <t>สมาส</t>
  </si>
  <si>
    <t>ชาวหันคำ</t>
  </si>
  <si>
    <t>ไชยยงค์</t>
  </si>
  <si>
    <t>ไตยสิท</t>
  </si>
  <si>
    <t>สำฤิทธิ์</t>
  </si>
  <si>
    <t>รานอก</t>
  </si>
  <si>
    <t>พันธะรักษา</t>
  </si>
  <si>
    <t>ทองย้อม</t>
  </si>
  <si>
    <t>โพธิ์ขามลา</t>
  </si>
  <si>
    <t>ขุมดินพิทักษ์</t>
  </si>
  <si>
    <t>นรมสตย์</t>
  </si>
  <si>
    <t>บุญจัด</t>
  </si>
  <si>
    <t>ระเบียบ</t>
  </si>
  <si>
    <t>รัตนรักษ์</t>
  </si>
  <si>
    <t>สุสมบูรณ์</t>
  </si>
  <si>
    <t>พานเพียรศิลป์</t>
  </si>
  <si>
    <t>ทองเกิด</t>
  </si>
  <si>
    <t>คงแหลม</t>
  </si>
  <si>
    <t>ศรศักดิ์</t>
  </si>
  <si>
    <t>ยิ้มเสงี่ยม</t>
  </si>
  <si>
    <t>ฉวีวรรณ</t>
  </si>
  <si>
    <t>เจริญชัย</t>
  </si>
  <si>
    <t>นันทร์</t>
  </si>
  <si>
    <t>แจ้งไพร</t>
  </si>
  <si>
    <t>โสก</t>
  </si>
  <si>
    <t>วงศาเทียม</t>
  </si>
  <si>
    <t>โลจรัส</t>
  </si>
  <si>
    <t>สวอง</t>
  </si>
  <si>
    <t>แก่งสันเทียะ</t>
  </si>
  <si>
    <t>จินารักษ์</t>
  </si>
  <si>
    <t>ไพราม</t>
  </si>
  <si>
    <t>พลมาตร์</t>
  </si>
  <si>
    <t>ปาประไพ</t>
  </si>
  <si>
    <t>มุ่งดี</t>
  </si>
  <si>
    <t>อมรเทพ</t>
  </si>
  <si>
    <t>วีรชาติยานุกุล</t>
  </si>
  <si>
    <t>สุขประทีปศิลป์</t>
  </si>
  <si>
    <t>บุญภักดี</t>
  </si>
  <si>
    <t>วันสา</t>
  </si>
  <si>
    <t>พันธุ์ดี</t>
  </si>
  <si>
    <t>ทุตา</t>
  </si>
  <si>
    <t>สายบัว</t>
  </si>
  <si>
    <t>กิ้มทอง</t>
  </si>
  <si>
    <t>สุทธะ</t>
  </si>
  <si>
    <t>เทพเรียน</t>
  </si>
  <si>
    <t>การงาน</t>
  </si>
  <si>
    <t>ไชยนอก</t>
  </si>
  <si>
    <t>มะปะโม</t>
  </si>
  <si>
    <t>ช่อ</t>
  </si>
  <si>
    <t>ปะวะเสนัง</t>
  </si>
  <si>
    <t>มาเก่าน้อย</t>
  </si>
  <si>
    <t>จักรพงษ์</t>
  </si>
  <si>
    <t>แซ่เฮง</t>
  </si>
  <si>
    <t>ไชยรถ</t>
  </si>
  <si>
    <t>จอดนอก</t>
  </si>
  <si>
    <t>เมืองศักดา</t>
  </si>
  <si>
    <t>เลียง</t>
  </si>
  <si>
    <t>ทิพย์แสง</t>
  </si>
  <si>
    <t>โสภาพร</t>
  </si>
  <si>
    <t>บุญประเสริฐ</t>
  </si>
  <si>
    <t>เรณู</t>
  </si>
  <si>
    <t>สารสุวรรณ์</t>
  </si>
  <si>
    <t>ม่วงกะลา</t>
  </si>
  <si>
    <t>เทียนศรี</t>
  </si>
  <si>
    <t>ปานาราช</t>
  </si>
  <si>
    <t>แหมไธสง</t>
  </si>
  <si>
    <t>สิงหาทอง</t>
  </si>
  <si>
    <t>สมน้อย</t>
  </si>
  <si>
    <t>โพธิ์วัด</t>
  </si>
  <si>
    <t>แก้วหนองแสง</t>
  </si>
  <si>
    <t>จุรีย์</t>
  </si>
  <si>
    <t>เลาวัณย์ศิริ</t>
  </si>
  <si>
    <t>หนุน</t>
  </si>
  <si>
    <t>แทบทาม</t>
  </si>
  <si>
    <t>แทนเป้า</t>
  </si>
  <si>
    <t>อับปะมะโห</t>
  </si>
  <si>
    <t>ชุ่มสีดา</t>
  </si>
  <si>
    <t>วิเศษธร</t>
  </si>
  <si>
    <t>กันหา</t>
  </si>
  <si>
    <t>บา</t>
  </si>
  <si>
    <t>แสงบัว</t>
  </si>
  <si>
    <t>การบรรจง</t>
  </si>
  <si>
    <t>ทองคา</t>
  </si>
  <si>
    <t>รัตนศาลาแสง</t>
  </si>
  <si>
    <t>สุย</t>
  </si>
  <si>
    <t>รัตนแสง</t>
  </si>
  <si>
    <t>ปาณา</t>
  </si>
  <si>
    <t>อดิศร</t>
  </si>
  <si>
    <t>อาดี</t>
  </si>
  <si>
    <t>เหลื่อมศรีจันทร์</t>
  </si>
  <si>
    <t>สำนัก</t>
  </si>
  <si>
    <t>พัดเพ็ง</t>
  </si>
  <si>
    <t>พละไชย</t>
  </si>
  <si>
    <t>ดาวศรี</t>
  </si>
  <si>
    <t>โค</t>
  </si>
  <si>
    <t>วรรณภา</t>
  </si>
  <si>
    <t>กวดนอก</t>
  </si>
  <si>
    <t>โม้นอก</t>
  </si>
  <si>
    <t>พรมวงษ์</t>
  </si>
  <si>
    <t>พรมด่าน</t>
  </si>
  <si>
    <t>กุดนอก</t>
  </si>
  <si>
    <t>เคลือบ</t>
  </si>
  <si>
    <t>เขตคาม</t>
  </si>
  <si>
    <t>อินทรธีรวิชัย</t>
  </si>
  <si>
    <t>ทิพย์นนท์</t>
  </si>
  <si>
    <t>ขิบปะเม</t>
  </si>
  <si>
    <t>ช่างปลูก</t>
  </si>
  <si>
    <t>ขอเชื่อมกลาง</t>
  </si>
  <si>
    <t>ฤทธิ์ไธสง</t>
  </si>
  <si>
    <t>พิมี</t>
  </si>
  <si>
    <t>สิทธิมงคล</t>
  </si>
  <si>
    <t>ชัยยงค์</t>
  </si>
  <si>
    <t>บูรณะบัญญัติ</t>
  </si>
  <si>
    <t>ปะตาเน</t>
  </si>
  <si>
    <t>วรรณประโค</t>
  </si>
  <si>
    <t>วิไล</t>
  </si>
  <si>
    <t>ผิวนอก</t>
  </si>
  <si>
    <t>เหลืองอุทัย</t>
  </si>
  <si>
    <t>พรมวงศ์</t>
  </si>
  <si>
    <t>บันสิน</t>
  </si>
  <si>
    <t>ศรีพันธ์</t>
  </si>
  <si>
    <t>จ้ายหนองบัว</t>
  </si>
  <si>
    <t>บุตรกำพี้</t>
  </si>
  <si>
    <t>ธุระทำ</t>
  </si>
  <si>
    <t>ทองอยู่</t>
  </si>
  <si>
    <t>ธงชาย</t>
  </si>
  <si>
    <t>พร้อมจิตร</t>
  </si>
  <si>
    <t>พลมิ่ง</t>
  </si>
  <si>
    <t>บุญเคน</t>
  </si>
  <si>
    <t>นารีจันทร์</t>
  </si>
  <si>
    <t>ชำนาญยา</t>
  </si>
  <si>
    <t>จิตสวาท</t>
  </si>
  <si>
    <t>ปักเขตานัง</t>
  </si>
  <si>
    <t>คุ้มบัว</t>
  </si>
  <si>
    <t>คนงค์</t>
  </si>
  <si>
    <t>แสนแคน</t>
  </si>
  <si>
    <t>สัมฤิทธิ์</t>
  </si>
  <si>
    <t>นามหนวด</t>
  </si>
  <si>
    <t>บุญโยธา</t>
  </si>
  <si>
    <t>บัวละคร</t>
  </si>
  <si>
    <t>สอย</t>
  </si>
  <si>
    <t>พันธุ์ทอง</t>
  </si>
  <si>
    <t>วรรณปะเขา</t>
  </si>
  <si>
    <t>คณะราษฏร์</t>
  </si>
  <si>
    <t>หลั่น</t>
  </si>
  <si>
    <t>มานันท์</t>
  </si>
  <si>
    <t>ยัน</t>
  </si>
  <si>
    <t>ราคายิ่ง</t>
  </si>
  <si>
    <t>ชานอก</t>
  </si>
  <si>
    <t>หนูพิษ</t>
  </si>
  <si>
    <t>เลขนอก</t>
  </si>
  <si>
    <t>สมภา</t>
  </si>
  <si>
    <t>ซาเกิม</t>
  </si>
  <si>
    <t>ศิระ</t>
  </si>
  <si>
    <t>โชติโรจนอนันต์</t>
  </si>
  <si>
    <t>บุญเลี่ยม</t>
  </si>
  <si>
    <t>วงษ์ศรีชา</t>
  </si>
  <si>
    <t>เอียการนา</t>
  </si>
  <si>
    <t>ปรางค์นอก</t>
  </si>
  <si>
    <t>สุรจิตต์</t>
  </si>
  <si>
    <t>บำรุงนอก</t>
  </si>
  <si>
    <t>แสงไพโรจน์</t>
  </si>
  <si>
    <t>ทึงลา</t>
  </si>
  <si>
    <t>ลุ้นกำพี้</t>
  </si>
  <si>
    <t>ทองเลี้ยง</t>
  </si>
  <si>
    <t>ถามูลเลิศ</t>
  </si>
  <si>
    <t>จำนง</t>
  </si>
  <si>
    <t>ปาฎิสุทธิ</t>
  </si>
  <si>
    <t>มาตรวังแสง</t>
  </si>
  <si>
    <t>โอราชา</t>
  </si>
  <si>
    <t>อุทัยชัย</t>
  </si>
  <si>
    <t>บุญใจ</t>
  </si>
  <si>
    <t>ทองคง</t>
  </si>
  <si>
    <t>สน</t>
  </si>
  <si>
    <t>บุรี</t>
  </si>
  <si>
    <t>สิงขรอาจ</t>
  </si>
  <si>
    <t>ไกรกิติการ</t>
  </si>
  <si>
    <t>นพรัตน์</t>
  </si>
  <si>
    <t>พิลัย</t>
  </si>
  <si>
    <t>ศรีชัย</t>
  </si>
  <si>
    <t>ไชยสง</t>
  </si>
  <si>
    <t>อนุมาตย์</t>
  </si>
  <si>
    <t>รอด</t>
  </si>
  <si>
    <t>เยื่องไธสง</t>
  </si>
  <si>
    <t>สดใส</t>
  </si>
  <si>
    <t>แซ่จึง</t>
  </si>
  <si>
    <t>คำเลียน</t>
  </si>
  <si>
    <t>โหมดนอก</t>
  </si>
  <si>
    <t>อ้น</t>
  </si>
  <si>
    <t>เพียแก่นแก้ว</t>
  </si>
  <si>
    <t>ทองทวี</t>
  </si>
  <si>
    <t>วันหนองสา</t>
  </si>
  <si>
    <t>ปะตาทะโย</t>
  </si>
  <si>
    <t>หลุน</t>
  </si>
  <si>
    <t>กองชนะ</t>
  </si>
  <si>
    <t>ธวัช</t>
  </si>
  <si>
    <t>กาศก้อง</t>
  </si>
  <si>
    <t>พนาจารย์</t>
  </si>
  <si>
    <t>โคตร</t>
  </si>
  <si>
    <t>จุปะมัดถา</t>
  </si>
  <si>
    <t>มูลอ่อน</t>
  </si>
  <si>
    <t>ขลิบกลาง</t>
  </si>
  <si>
    <t>สิงห์โต</t>
  </si>
  <si>
    <t>มุ่งอุ่นกลาง</t>
  </si>
  <si>
    <t>บุญนัต</t>
  </si>
  <si>
    <t>กอหญ้ากลาง</t>
  </si>
  <si>
    <t>มยุลี</t>
  </si>
  <si>
    <t>ศรีอัครวิทยา</t>
  </si>
  <si>
    <t>จงเจริญ</t>
  </si>
  <si>
    <t>ธเนศกองทอง</t>
  </si>
  <si>
    <t>สายจิตร์</t>
  </si>
  <si>
    <t>ถาวรผล</t>
  </si>
  <si>
    <t>ขุนน้อย</t>
  </si>
  <si>
    <t>ตาบ้านดู่</t>
  </si>
  <si>
    <t>เสเล</t>
  </si>
  <si>
    <t>ธรรมวงษ์</t>
  </si>
  <si>
    <t>เกตุเขียว</t>
  </si>
  <si>
    <t>พูนท่าหว้า</t>
  </si>
  <si>
    <t>วระจิตร</t>
  </si>
  <si>
    <t>ปัชชาพงษ์</t>
  </si>
  <si>
    <t>อิสริยะวงค์</t>
  </si>
  <si>
    <t>เฮ้าแปะ</t>
  </si>
  <si>
    <t>ภิญโญยงค์</t>
  </si>
  <si>
    <t>ปรางทิพย์</t>
  </si>
  <si>
    <t>ประสานเชื้อ</t>
  </si>
  <si>
    <t>สุพรรณี</t>
  </si>
  <si>
    <t>รูปโสภีร์</t>
  </si>
  <si>
    <t>ภูมิวรรณ</t>
  </si>
  <si>
    <t>แนบขุนทด</t>
  </si>
  <si>
    <t>รวมสิทธิ์</t>
  </si>
  <si>
    <t>หลัด</t>
  </si>
  <si>
    <t>ประธาน</t>
  </si>
  <si>
    <t>แล</t>
  </si>
  <si>
    <t>ทิ้งมิตรชั่ว</t>
  </si>
  <si>
    <t>สีนระครุฑ (ปิดใช้งาน)</t>
  </si>
  <si>
    <t>ประเชิญ</t>
  </si>
  <si>
    <t>ไพรชนะ</t>
  </si>
  <si>
    <t>ภูงามดี</t>
  </si>
  <si>
    <t>องอาจ</t>
  </si>
  <si>
    <t>บุตรสมบัติ</t>
  </si>
  <si>
    <t>เสือเขียว</t>
  </si>
  <si>
    <t>โสมัสสา</t>
  </si>
  <si>
    <t>บุญทำ</t>
  </si>
  <si>
    <t>พาลี</t>
  </si>
  <si>
    <t>ทองทิพย์</t>
  </si>
  <si>
    <t>หม่าง</t>
  </si>
  <si>
    <t>ทองระย้า</t>
  </si>
  <si>
    <t>ขวัญคุ้ม</t>
  </si>
  <si>
    <t>สุดโท</t>
  </si>
  <si>
    <t>พงษะพัง</t>
  </si>
  <si>
    <t>สุขสลุง</t>
  </si>
  <si>
    <t>ปติเก</t>
  </si>
  <si>
    <t>บำรุงราษฎร์</t>
  </si>
  <si>
    <t>จุไรรัตน์</t>
  </si>
  <si>
    <t>มีวุฒิ</t>
  </si>
  <si>
    <t>ลำพัน</t>
  </si>
  <si>
    <t>พระศรี</t>
  </si>
  <si>
    <t>อ่อนแพง</t>
  </si>
  <si>
    <t>พรมนนท์</t>
  </si>
  <si>
    <t>อภิรักษ์</t>
  </si>
  <si>
    <t>เทพย์ปฏิพัธน์</t>
  </si>
  <si>
    <t>นิพันธ์</t>
  </si>
  <si>
    <t>ริมสีม่วง</t>
  </si>
  <si>
    <t>มนต์ก้อม</t>
  </si>
  <si>
    <t>วัชรา</t>
  </si>
  <si>
    <t>อานัตภูเขียว</t>
  </si>
  <si>
    <t>ลิตร้า</t>
  </si>
  <si>
    <t>บึงอ้อ</t>
  </si>
  <si>
    <t>จำรอง</t>
  </si>
  <si>
    <t>สุทธิทิพย์</t>
  </si>
  <si>
    <t>ยงค์</t>
  </si>
  <si>
    <t>พงพันนา</t>
  </si>
  <si>
    <t>จิตจา</t>
  </si>
  <si>
    <t>เทพี</t>
  </si>
  <si>
    <t>ตันมิ่ง</t>
  </si>
  <si>
    <t>กง</t>
  </si>
  <si>
    <t>เพ็ชรภักดี</t>
  </si>
  <si>
    <t>แว่น</t>
  </si>
  <si>
    <t>สุธาวดี</t>
  </si>
  <si>
    <t>แนวเงินดี</t>
  </si>
  <si>
    <t>กุล</t>
  </si>
  <si>
    <t>วิชัด</t>
  </si>
  <si>
    <t>หวะสุวรรณ์</t>
  </si>
  <si>
    <t>โกเมน</t>
  </si>
  <si>
    <t>ขุนทอง</t>
  </si>
  <si>
    <t>คุณประทุม</t>
  </si>
  <si>
    <t>ขวัญเกษม</t>
  </si>
  <si>
    <t>ทองศิริ</t>
  </si>
  <si>
    <t>หนูเนียม</t>
  </si>
  <si>
    <t>ชัยภักดี</t>
  </si>
  <si>
    <t>บุญสุขา</t>
  </si>
  <si>
    <t>กมลชนก</t>
  </si>
  <si>
    <t>จันทนะโพธิ</t>
  </si>
  <si>
    <t>วัฒน์</t>
  </si>
  <si>
    <t>สิทธาวัฒน์เดชา</t>
  </si>
  <si>
    <t>จรูญชาติ</t>
  </si>
  <si>
    <t>เฉลิมกาย</t>
  </si>
  <si>
    <t>หาญมะโน</t>
  </si>
  <si>
    <t>บุญชอบ</t>
  </si>
  <si>
    <t>เจริญบุญ</t>
  </si>
  <si>
    <t>บุญภูมิ</t>
  </si>
  <si>
    <t>เชื้ออ่อน</t>
  </si>
  <si>
    <t>กองหลา</t>
  </si>
  <si>
    <t>ประกอบแสง</t>
  </si>
  <si>
    <t>ศรีมุงคุณ</t>
  </si>
  <si>
    <t>ศิริวรรณ</t>
  </si>
  <si>
    <t>รุ่งเป้า</t>
  </si>
  <si>
    <t>จงใจ</t>
  </si>
  <si>
    <t>แนวปราณีต</t>
  </si>
  <si>
    <t>เฉลิมชนม์</t>
  </si>
  <si>
    <t>จิตรชำนาญทรัพย์</t>
  </si>
  <si>
    <t>ปัญญาเสี้ยม</t>
  </si>
  <si>
    <t>เพชรนาวา</t>
  </si>
  <si>
    <t>เพิ่ม</t>
  </si>
  <si>
    <t>จิตไมตรี</t>
  </si>
  <si>
    <t>เปล่งศรี</t>
  </si>
  <si>
    <t>สกุล</t>
  </si>
  <si>
    <t>พรจันทึก</t>
  </si>
  <si>
    <t>หนูเหน็ง</t>
  </si>
  <si>
    <t>คำตระเพชร</t>
  </si>
  <si>
    <t>มีรัตน์</t>
  </si>
  <si>
    <t>ประยูรเพชร</t>
  </si>
  <si>
    <t>อินทร์แปลง</t>
  </si>
  <si>
    <t>ขิมภูเขียว</t>
  </si>
  <si>
    <t>เพชรสวัสดิ์</t>
  </si>
  <si>
    <t>ทองหลอม</t>
  </si>
  <si>
    <t>สุดารัตน์</t>
  </si>
  <si>
    <t>บำรุงนาม</t>
  </si>
  <si>
    <t>อมรา</t>
  </si>
  <si>
    <t>นิยมชัย</t>
  </si>
  <si>
    <t>ป้องเมือง</t>
  </si>
  <si>
    <t>หงอกโคกสูง</t>
  </si>
  <si>
    <t>พรมจันทึก</t>
  </si>
  <si>
    <t>แล่น</t>
  </si>
  <si>
    <t>หล้าเพชร</t>
  </si>
  <si>
    <t>ริมประนาม</t>
  </si>
  <si>
    <t>กัญหา</t>
  </si>
  <si>
    <t>แนวโอโล</t>
  </si>
  <si>
    <t>ทัศพล</t>
  </si>
  <si>
    <t>เพราะชาลี</t>
  </si>
  <si>
    <t>วัชรพงษ์</t>
  </si>
  <si>
    <t>แซ่จ๊ง</t>
  </si>
  <si>
    <t>รุ่งเพชร</t>
  </si>
  <si>
    <t>นิรันด์</t>
  </si>
  <si>
    <t>สีสุแล</t>
  </si>
  <si>
    <t>ชัชพล</t>
  </si>
  <si>
    <t>มลิวัลย์ผุดผ่อง</t>
  </si>
  <si>
    <t>สหกรณ์การเกษตรภูเขียวพัฒนา</t>
  </si>
  <si>
    <t>จันพันธ์</t>
  </si>
  <si>
    <t>เกณฑ์กลางดอน</t>
  </si>
  <si>
    <t>อุษา</t>
  </si>
  <si>
    <t>วรรณศรี</t>
  </si>
  <si>
    <t>บัวไข</t>
  </si>
  <si>
    <t>พวงปะกา</t>
  </si>
  <si>
    <t>ยวงเพชร</t>
  </si>
  <si>
    <t>หารอาวุธ</t>
  </si>
  <si>
    <t>สาตมุณี</t>
  </si>
  <si>
    <t>เขียววรรณ</t>
  </si>
  <si>
    <t>จันทร์คำ</t>
  </si>
  <si>
    <t>ฟันพิมาย</t>
  </si>
  <si>
    <t>นามดี</t>
  </si>
  <si>
    <t>ชูเดช</t>
  </si>
  <si>
    <t>ประภาศรี</t>
  </si>
  <si>
    <t>ดวงพร</t>
  </si>
  <si>
    <t>ผักบัวเงิน</t>
  </si>
  <si>
    <t>พรมริน</t>
  </si>
  <si>
    <t>เย็นเขียว</t>
  </si>
  <si>
    <t>พรพิศ</t>
  </si>
  <si>
    <t>ยงศรี</t>
  </si>
  <si>
    <t>เหมือนพงษ์</t>
  </si>
  <si>
    <t>ผลอินทร์</t>
  </si>
  <si>
    <t>อินทร</t>
  </si>
  <si>
    <t>เพื่อนสงคราม</t>
  </si>
  <si>
    <t>สิมยางคำ</t>
  </si>
  <si>
    <t>แฝงสวรรค์</t>
  </si>
  <si>
    <t>สหกรณ์การเกษตรภ</t>
  </si>
  <si>
    <t>ูเขียว จำกัด</t>
  </si>
  <si>
    <t>อนุสิษฐ์</t>
  </si>
  <si>
    <t>ชาติสาย</t>
  </si>
  <si>
    <t>ชิด</t>
  </si>
  <si>
    <t>ก้อนทอง</t>
  </si>
  <si>
    <t>ทองมาก</t>
  </si>
  <si>
    <t>ดาวี</t>
  </si>
  <si>
    <t>รบไพรินทร์</t>
  </si>
  <si>
    <t>เที่ยงวิเศษ</t>
  </si>
  <si>
    <t>อุดมศิลป์</t>
  </si>
  <si>
    <t>ษรโยหา</t>
  </si>
  <si>
    <t>ถนอมชีพ</t>
  </si>
  <si>
    <t>แนวถาวร</t>
  </si>
  <si>
    <t>วัชรธนาคม</t>
  </si>
  <si>
    <t>ณัฐวรา</t>
  </si>
  <si>
    <t>สองเมือง</t>
  </si>
  <si>
    <t>ฟัง</t>
  </si>
  <si>
    <t>มูลประสิทธิ์</t>
  </si>
  <si>
    <t>ตะกุล</t>
  </si>
  <si>
    <t>คำอั่ง</t>
  </si>
  <si>
    <t>จิตภิลัย</t>
  </si>
  <si>
    <t>สอนโว</t>
  </si>
  <si>
    <t>ฝอย</t>
  </si>
  <si>
    <t>มิ่งศิริ</t>
  </si>
  <si>
    <t>วาริณี</t>
  </si>
  <si>
    <t>กุดกังวล ***</t>
  </si>
  <si>
    <t>แย้มโกสุม</t>
  </si>
  <si>
    <t>ศิรินทิพย์</t>
  </si>
  <si>
    <t>แท้ประสาทสิทธิ์</t>
  </si>
  <si>
    <t>นิจประทุม</t>
  </si>
  <si>
    <t>ภานุวัฒน์</t>
  </si>
  <si>
    <t>เพาะชุ่ม</t>
  </si>
  <si>
    <t>จาเราะท้าว</t>
  </si>
  <si>
    <t>ทองทาย</t>
  </si>
  <si>
    <t>ถึงลาภ</t>
  </si>
  <si>
    <t>วิลาวัณย์</t>
  </si>
  <si>
    <t>ดิลก</t>
  </si>
  <si>
    <t>กิมรี้</t>
  </si>
  <si>
    <t>จวบลาภ</t>
  </si>
  <si>
    <t>กาชัย</t>
  </si>
  <si>
    <t>แจ้งบ้าน</t>
  </si>
  <si>
    <t>ขวัญถาวร</t>
  </si>
  <si>
    <t>คำแว่น</t>
  </si>
  <si>
    <t>ใจเอ็นดู</t>
  </si>
  <si>
    <t>สุเวทย์</t>
  </si>
  <si>
    <t>กองสุวรรณ์</t>
  </si>
  <si>
    <t>อาภรณ์</t>
  </si>
  <si>
    <t>สมวงษา</t>
  </si>
  <si>
    <t>สงเสรฐ</t>
  </si>
  <si>
    <t>บุหงา</t>
  </si>
  <si>
    <t>ชัยอาสา</t>
  </si>
  <si>
    <t>เทิงสูงเนิน</t>
  </si>
  <si>
    <t>อารมย์</t>
  </si>
  <si>
    <t>จันขุนทด</t>
  </si>
  <si>
    <t>สกต.ขอนแก่น จำก</t>
  </si>
  <si>
    <t>ัด</t>
  </si>
  <si>
    <t>แก่นณรงค์</t>
  </si>
  <si>
    <t>สินธุพร</t>
  </si>
  <si>
    <t>ทนโนนแดง</t>
  </si>
  <si>
    <t>จรูญชีพ</t>
  </si>
  <si>
    <t>ณัฐศักดิ์</t>
  </si>
  <si>
    <t>เผยศิริ</t>
  </si>
  <si>
    <t>แข็งแรง</t>
  </si>
  <si>
    <t>ศรีมนฑล</t>
  </si>
  <si>
    <t>พั่วดี</t>
  </si>
  <si>
    <t>พวม</t>
  </si>
  <si>
    <t>อำมอน</t>
  </si>
  <si>
    <t>สาลี</t>
  </si>
  <si>
    <t>สนับ</t>
  </si>
  <si>
    <t>กฤษฎ์</t>
  </si>
  <si>
    <t>ขวัญมั่น</t>
  </si>
  <si>
    <t>ถาวรศรี</t>
  </si>
  <si>
    <t>วรุณยุภา</t>
  </si>
  <si>
    <t>ชำนาญหมู่</t>
  </si>
  <si>
    <t>นงเยาว์</t>
  </si>
  <si>
    <t>ตุ่ย</t>
  </si>
  <si>
    <t>แย้มสำรวล</t>
  </si>
  <si>
    <t>พงศกร</t>
  </si>
  <si>
    <t>พงษ์เทพ</t>
  </si>
  <si>
    <t>ป้องคำเหล็ก</t>
  </si>
  <si>
    <t>อุทาร</t>
  </si>
  <si>
    <t>ปาปะขัง</t>
  </si>
  <si>
    <t>ณัฐฐิติกาญจน์</t>
  </si>
  <si>
    <t>นัฐกานต์</t>
  </si>
  <si>
    <t>ศรีหาวงศ์</t>
  </si>
  <si>
    <t>พศิน</t>
  </si>
  <si>
    <t>เดชพลกรัง</t>
  </si>
  <si>
    <t>พรทุม</t>
  </si>
  <si>
    <t>ภัทรศักดิ์</t>
  </si>
  <si>
    <t>เพชรล้ำ</t>
  </si>
  <si>
    <t>จีระวัฒน์</t>
  </si>
  <si>
    <t>ตู้เงิน</t>
  </si>
  <si>
    <t>ภู่พันธ์กุล</t>
  </si>
  <si>
    <t>ปรียนันท์</t>
  </si>
  <si>
    <t>สวัสดิ์ธนพร</t>
  </si>
  <si>
    <t>สุนทรกิจ</t>
  </si>
  <si>
    <t>ประกอบชัย</t>
  </si>
  <si>
    <t>ศรีหาวงษ์</t>
  </si>
  <si>
    <t>ปฏิพัทธ์</t>
  </si>
  <si>
    <t>นามเขต</t>
  </si>
  <si>
    <t>สุพินัย</t>
  </si>
  <si>
    <t>คำบุดดา</t>
  </si>
  <si>
    <t>อ่วมอ่วง</t>
  </si>
  <si>
    <t>ศภัชา</t>
  </si>
  <si>
    <t>แสนเมือง</t>
  </si>
  <si>
    <t>พิธพล</t>
  </si>
  <si>
    <t>จุนจันทร์โพธิ์</t>
  </si>
  <si>
    <t>แป๊ะ</t>
  </si>
  <si>
    <t>นุ่ม</t>
  </si>
  <si>
    <t>โคตรหนองปิง</t>
  </si>
  <si>
    <t>พรมแสง</t>
  </si>
  <si>
    <t>เลิกนอก</t>
  </si>
  <si>
    <t>หาชื่น</t>
  </si>
  <si>
    <t>มนัสศักดิ์</t>
  </si>
  <si>
    <t>เข็มคง</t>
  </si>
  <si>
    <t>แจภูเขียว</t>
  </si>
  <si>
    <t>นวลอนงค์</t>
  </si>
  <si>
    <t>นามขวา</t>
  </si>
  <si>
    <t>เอกรัฐ</t>
  </si>
  <si>
    <t>สังสีลัง</t>
  </si>
  <si>
    <t>เย็นอารมย์</t>
  </si>
  <si>
    <t>ไชยหล่อ</t>
  </si>
  <si>
    <t xml:space="preserve">วรวุฒิ </t>
  </si>
  <si>
    <t>สิงห์แก้ว</t>
  </si>
  <si>
    <t>ปริญญา</t>
  </si>
  <si>
    <t>อภิเชษฐ์</t>
  </si>
  <si>
    <t>จวบสุข</t>
  </si>
  <si>
    <t>ไสลวงษ์</t>
  </si>
  <si>
    <t>ทองชุม</t>
  </si>
  <si>
    <t>พิมพูทร</t>
  </si>
  <si>
    <t>เค้าเม้า</t>
  </si>
  <si>
    <t>นาคดิลก</t>
  </si>
  <si>
    <t>บรรณสาร</t>
  </si>
  <si>
    <t>โอภาส</t>
  </si>
  <si>
    <t>วงค์แก้ว</t>
  </si>
  <si>
    <t>คำยิ่ง</t>
  </si>
  <si>
    <t>อุไรวรรณ</t>
  </si>
  <si>
    <t>อรัญพูน</t>
  </si>
  <si>
    <t>อัญชลี</t>
  </si>
  <si>
    <t>ร้อย</t>
  </si>
  <si>
    <t>กางสูงเนิน</t>
  </si>
  <si>
    <t>เต็งชัยภูมิ</t>
  </si>
  <si>
    <t>นิ่มวรรณัง</t>
  </si>
  <si>
    <t>หาญบำราช</t>
  </si>
  <si>
    <t>เหล่าประเสริฐ</t>
  </si>
  <si>
    <t>ศิลคุ้ม</t>
  </si>
  <si>
    <t>ประมวณ</t>
  </si>
  <si>
    <t>ด่านอุด</t>
  </si>
  <si>
    <t>คงคาใส</t>
  </si>
  <si>
    <t>ประทุมพงษ์</t>
  </si>
  <si>
    <t>ธันยาพร</t>
  </si>
  <si>
    <t>เพียรการณ์</t>
  </si>
  <si>
    <t>รัตนศักดิ์</t>
  </si>
  <si>
    <t>นามทอง</t>
  </si>
  <si>
    <t>ไวยะกรรณ</t>
  </si>
  <si>
    <t>ถนอมศักดิ์</t>
  </si>
  <si>
    <t>พรวิชา</t>
  </si>
  <si>
    <t>รองจำนงค์</t>
  </si>
  <si>
    <t>บางประอิน</t>
  </si>
  <si>
    <t>โสพล</t>
  </si>
  <si>
    <t>จำปาสิม</t>
  </si>
  <si>
    <t>มิวโด้</t>
  </si>
  <si>
    <t>แกะขุนทด</t>
  </si>
  <si>
    <t>วรรณพิพัฒน์</t>
  </si>
  <si>
    <t>อนุลักษ์</t>
  </si>
  <si>
    <t>เด่นดวง</t>
  </si>
  <si>
    <t>น้อยทา</t>
  </si>
  <si>
    <t>พิมพ์ทอง</t>
  </si>
  <si>
    <t>หนูเรียน</t>
  </si>
  <si>
    <t>จำปาม่วง</t>
  </si>
  <si>
    <t>คำประเสริฐ</t>
  </si>
  <si>
    <t>คูณแสง</t>
  </si>
  <si>
    <t>แรม</t>
  </si>
  <si>
    <t>พาบุ</t>
  </si>
  <si>
    <t>สำราณ</t>
  </si>
  <si>
    <t>ใจทน</t>
  </si>
  <si>
    <t>ปกครอง</t>
  </si>
  <si>
    <t>สินสร้อย</t>
  </si>
  <si>
    <t>ผิวผ่อง</t>
  </si>
  <si>
    <t>ดอกไม้งาม</t>
  </si>
  <si>
    <t>วงษ์ซอง</t>
  </si>
  <si>
    <t>พิมพ์เก</t>
  </si>
  <si>
    <t>ขดเขียว</t>
  </si>
  <si>
    <t>เกวฤทธิ์</t>
  </si>
  <si>
    <t>แก้วพรม</t>
  </si>
  <si>
    <t>นรพิมพ์</t>
  </si>
  <si>
    <t>คำเขียน</t>
  </si>
  <si>
    <t>มุมชัยภูมิ</t>
  </si>
  <si>
    <t>แพงสี</t>
  </si>
  <si>
    <t>ศรีสะพุง</t>
  </si>
  <si>
    <t>อิ่มนารี</t>
  </si>
  <si>
    <t>จมทร</t>
  </si>
  <si>
    <t>เป็นสุข</t>
  </si>
  <si>
    <t>ขวัญคุ้ม</t>
  </si>
  <si>
    <t>ศรีวงค์</t>
  </si>
  <si>
    <t>ไฮ</t>
  </si>
  <si>
    <t>ระมัย</t>
  </si>
  <si>
    <t>เฟื่องคำ</t>
  </si>
  <si>
    <t>แหวด</t>
  </si>
  <si>
    <t>ปาปะโน</t>
  </si>
  <si>
    <t>มีอิสระ</t>
  </si>
  <si>
    <t>มีนารี</t>
  </si>
  <si>
    <t>จันทรัตน์</t>
  </si>
  <si>
    <t>หนูเพ็ง</t>
  </si>
  <si>
    <t>หมื่นรักษา</t>
  </si>
  <si>
    <t>ทิพพิชัย</t>
  </si>
  <si>
    <t>ประดง</t>
  </si>
  <si>
    <t>ผลจำเริญ</t>
  </si>
  <si>
    <t>เจ๊กนอก</t>
  </si>
  <si>
    <t>นาสมชัย</t>
  </si>
  <si>
    <t>สมจัน</t>
  </si>
  <si>
    <t>มะลัยทิพย์</t>
  </si>
  <si>
    <t>นวนจันทร์</t>
  </si>
  <si>
    <t>กาบิน</t>
  </si>
  <si>
    <t>ปราบอธรรม</t>
  </si>
  <si>
    <t>สุขสำราญ</t>
  </si>
  <si>
    <t>ชานีวัลย์</t>
  </si>
  <si>
    <t>ปิยะมาศ</t>
  </si>
  <si>
    <t>ลาภโชค</t>
  </si>
  <si>
    <t>ชื่นจิตร</t>
  </si>
  <si>
    <t>ดวงมณี</t>
  </si>
  <si>
    <t>สังทอง</t>
  </si>
  <si>
    <t>สาคาน</t>
  </si>
  <si>
    <t>ชุมภูคำ</t>
  </si>
  <si>
    <t>โชคบัญชา</t>
  </si>
  <si>
    <t>ล้าทุม</t>
  </si>
  <si>
    <t>ลำไย</t>
  </si>
  <si>
    <t>เทินสเกตุ</t>
  </si>
  <si>
    <t>ไชรัตน์</t>
  </si>
  <si>
    <t>แก้วพินิจ</t>
  </si>
  <si>
    <t>เรียนพิศ</t>
  </si>
  <si>
    <t>ลุนวงศ์</t>
  </si>
  <si>
    <t>เพชรนอก</t>
  </si>
  <si>
    <t>พิลัยวรรณ</t>
  </si>
  <si>
    <t>สุขหนองโปร่ง</t>
  </si>
  <si>
    <t>ไก</t>
  </si>
  <si>
    <t>สุนิพรม</t>
  </si>
  <si>
    <t>พรรณขาม</t>
  </si>
  <si>
    <t>สีทัศน์</t>
  </si>
  <si>
    <t>เผ่นณรงค์</t>
  </si>
  <si>
    <t>ศุภโชค</t>
  </si>
  <si>
    <t>แจ้งเขว้า</t>
  </si>
  <si>
    <t>คุงดิน</t>
  </si>
  <si>
    <t>บุญกว้าง</t>
  </si>
  <si>
    <t>เจิ้ม</t>
  </si>
  <si>
    <t>นาคศิริศิล</t>
  </si>
  <si>
    <t>ขวัญจำเริญ</t>
  </si>
  <si>
    <t>มาฆชา</t>
  </si>
  <si>
    <t>ขวัญสำราญ</t>
  </si>
  <si>
    <t>ขวัญมา</t>
  </si>
  <si>
    <t>เสาวภา</t>
  </si>
  <si>
    <t>เริงศักดิ์</t>
  </si>
  <si>
    <t>คำเหมือย</t>
  </si>
  <si>
    <t>มิตมาตร</t>
  </si>
  <si>
    <t>ชัยงาม</t>
  </si>
  <si>
    <t>เพียแก้ว</t>
  </si>
  <si>
    <t>ชำนาญพุดซา</t>
  </si>
  <si>
    <t>กฤษพล</t>
  </si>
  <si>
    <t>คุณแสง</t>
  </si>
  <si>
    <t>ศรีริ</t>
  </si>
  <si>
    <t>ชนะกุล</t>
  </si>
  <si>
    <t>สถิตย์ชัย</t>
  </si>
  <si>
    <t>หลาวเหล็ก</t>
  </si>
  <si>
    <t>ภากร</t>
  </si>
  <si>
    <t>ทองไทย</t>
  </si>
  <si>
    <t>ญาติ</t>
  </si>
  <si>
    <t>นวนมา</t>
  </si>
  <si>
    <t>เชื้อสุข</t>
  </si>
  <si>
    <t>ธรรมศักดิ์</t>
  </si>
  <si>
    <t>ทองนุช</t>
  </si>
  <si>
    <t>คงสูงเนิน</t>
  </si>
  <si>
    <t>สัจจสังข์</t>
  </si>
  <si>
    <t>โคตรเมือง</t>
  </si>
  <si>
    <t>อัตขันต์</t>
  </si>
  <si>
    <t>ลาภประเสริฐ</t>
  </si>
  <si>
    <t>กรงนกขุ้ม</t>
  </si>
  <si>
    <t>สีหวัตร</t>
  </si>
  <si>
    <t>อินปัน</t>
  </si>
  <si>
    <t>ศรีวงษา</t>
  </si>
  <si>
    <t>ตลิ่งไธสงค์</t>
  </si>
  <si>
    <t>ฐานะ</t>
  </si>
  <si>
    <t>สำราญจริง</t>
  </si>
  <si>
    <t>ครังระหัด</t>
  </si>
  <si>
    <t>ศิริกิจ</t>
  </si>
  <si>
    <t>สารพะยาว</t>
  </si>
  <si>
    <t>ศิลมั่น</t>
  </si>
  <si>
    <t>จันทร์ญา</t>
  </si>
  <si>
    <t>ลาภสกิจ</t>
  </si>
  <si>
    <t>ลาวี</t>
  </si>
  <si>
    <t>จันทปาน</t>
  </si>
  <si>
    <t>แฉล่ม</t>
  </si>
  <si>
    <t>ขวัญบุญ</t>
  </si>
  <si>
    <t>นุกูล</t>
  </si>
  <si>
    <t>ธรรมสถิตนิเวศ</t>
  </si>
  <si>
    <t>ขวัญพนม</t>
  </si>
  <si>
    <t>ลีคะ</t>
  </si>
  <si>
    <t>เกยสุวรรณ์</t>
  </si>
  <si>
    <t>เขียนภูเขียว</t>
  </si>
  <si>
    <t>คำพล</t>
  </si>
  <si>
    <t>แก้วสมศรี</t>
  </si>
  <si>
    <t>ถัด</t>
  </si>
  <si>
    <t>พุ้ม</t>
  </si>
  <si>
    <t>ไชยประสาน</t>
  </si>
  <si>
    <t>สินธร</t>
  </si>
  <si>
    <t>เจริญศักดิ์</t>
  </si>
  <si>
    <t>สุวิต</t>
  </si>
  <si>
    <t>ถาวรฤทธิ์</t>
  </si>
  <si>
    <t>ยอดสะอึ</t>
  </si>
  <si>
    <t>แก้วทุม</t>
  </si>
  <si>
    <t>มรุธ</t>
  </si>
  <si>
    <t>สมถวิล</t>
  </si>
  <si>
    <t>เจียงภูเขียว</t>
  </si>
  <si>
    <t>ทองปลาย</t>
  </si>
  <si>
    <t>กำไลเงิน</t>
  </si>
  <si>
    <t>อนุสรณ์</t>
  </si>
  <si>
    <t>แคภูเขียว</t>
  </si>
  <si>
    <t>วารี</t>
  </si>
  <si>
    <t>เหล่าดี</t>
  </si>
  <si>
    <t>สำนอง</t>
  </si>
  <si>
    <t>ดีขามป้อม</t>
  </si>
  <si>
    <t>สำนักโนน</t>
  </si>
  <si>
    <t>ขันรอง</t>
  </si>
  <si>
    <t>สารโคกสูง</t>
  </si>
  <si>
    <t>ฤาหาญ</t>
  </si>
  <si>
    <t>ชัยเลิศ</t>
  </si>
  <si>
    <t>สีบุญมี</t>
  </si>
  <si>
    <t>มูลธิรัตน์</t>
  </si>
  <si>
    <t>สุวรรณเรือง</t>
  </si>
  <si>
    <t>ก้าว</t>
  </si>
  <si>
    <t>รักขันแสง</t>
  </si>
  <si>
    <t>พิมพ์สำราญ</t>
  </si>
  <si>
    <t>เพียรยศ</t>
  </si>
  <si>
    <t>เพ็ชรบุญมี</t>
  </si>
  <si>
    <t>กนิษฐา</t>
  </si>
  <si>
    <t>รักษาวัง</t>
  </si>
  <si>
    <t>เศกสรร</t>
  </si>
  <si>
    <t>กระทุ่มทอง</t>
  </si>
  <si>
    <t>คำแข</t>
  </si>
  <si>
    <t>ยันต์</t>
  </si>
  <si>
    <t>เหง้าชัยภูมิ</t>
  </si>
  <si>
    <t>ศรีประไพร</t>
  </si>
  <si>
    <t>คำบุญเกิด</t>
  </si>
  <si>
    <t>ธีระพงษ์</t>
  </si>
  <si>
    <t>พรมรังศรี</t>
  </si>
  <si>
    <t>กงไกร</t>
  </si>
  <si>
    <t>วังคีรี</t>
  </si>
  <si>
    <t>ชะนะโพธิ์</t>
  </si>
  <si>
    <t>แก้วแก่นคูณ</t>
  </si>
  <si>
    <t>บำรุงชัย</t>
  </si>
  <si>
    <t>วะฤทธิ์</t>
  </si>
  <si>
    <t>สวาส</t>
  </si>
  <si>
    <t>ไกรธร</t>
  </si>
  <si>
    <t>ขวัญมี</t>
  </si>
  <si>
    <t>พูลสินธ์</t>
  </si>
  <si>
    <t>เฉลิมแสน</t>
  </si>
  <si>
    <t>สมส่วน</t>
  </si>
  <si>
    <t>โสเส</t>
  </si>
  <si>
    <t>บำรุงไทย</t>
  </si>
  <si>
    <t>ชัย</t>
  </si>
  <si>
    <t>หาวิชา</t>
  </si>
  <si>
    <t>จันทร์อุต</t>
  </si>
  <si>
    <t>ชาลีนิวัตร</t>
  </si>
  <si>
    <t>หนูพันธ์</t>
  </si>
  <si>
    <t>อินนอก</t>
  </si>
  <si>
    <t>ชุเวช</t>
  </si>
  <si>
    <t>เมืองลาต</t>
  </si>
  <si>
    <t>สุกขะระนิด</t>
  </si>
  <si>
    <t>ชะนะบุญ</t>
  </si>
  <si>
    <t>มงคลไชย์</t>
  </si>
  <si>
    <t>นามมาลา</t>
  </si>
  <si>
    <t>ขันดี</t>
  </si>
  <si>
    <t>เพ็งธรรม</t>
  </si>
  <si>
    <t>เพ็ญสวัสดิ์</t>
  </si>
  <si>
    <t>คงมังคะละ</t>
  </si>
  <si>
    <t>ศรีหล้า</t>
  </si>
  <si>
    <t>ปัญญากร</t>
  </si>
  <si>
    <t>แทนสูงเนิน</t>
  </si>
  <si>
    <t>พูนสิน</t>
  </si>
  <si>
    <t>ปราศัย</t>
  </si>
  <si>
    <t>โฉมหาญ</t>
  </si>
  <si>
    <t>หลักม่วง</t>
  </si>
  <si>
    <t>ตี๋</t>
  </si>
  <si>
    <t>กำพล</t>
  </si>
  <si>
    <t>คนอาจ</t>
  </si>
  <si>
    <t>จีรศักดิ์</t>
  </si>
  <si>
    <t>สำนวน</t>
  </si>
  <si>
    <t>สง่าลี</t>
  </si>
  <si>
    <t>ชัน</t>
  </si>
  <si>
    <t>เวียงสีมา</t>
  </si>
  <si>
    <t>เครือหินแร่</t>
  </si>
  <si>
    <t>แผลงมนต์</t>
  </si>
  <si>
    <t>บุญหล่า</t>
  </si>
  <si>
    <t>สมมาตย์</t>
  </si>
  <si>
    <t>นามกอง</t>
  </si>
  <si>
    <t>เรือง</t>
  </si>
  <si>
    <t>พรประสิทธิ์</t>
  </si>
  <si>
    <t>นิลสิงขรณ์</t>
  </si>
  <si>
    <t>งามงอน</t>
  </si>
  <si>
    <t>ยุภาพิณ</t>
  </si>
  <si>
    <t>สารผล</t>
  </si>
  <si>
    <t>ทองเหรียญ</t>
  </si>
  <si>
    <t>ลาดโพธิ์</t>
  </si>
  <si>
    <t>ประยิ้น</t>
  </si>
  <si>
    <t>มัครินทร์</t>
  </si>
  <si>
    <t>ลาดสา</t>
  </si>
  <si>
    <t>งามลี</t>
  </si>
  <si>
    <t>ประกาย</t>
  </si>
  <si>
    <t>บุญรักษา</t>
  </si>
  <si>
    <t>โสตสุภาพ</t>
  </si>
  <si>
    <t>ต่อศักดิ์</t>
  </si>
  <si>
    <t>คำปางค์</t>
  </si>
  <si>
    <t>เมคิน</t>
  </si>
  <si>
    <t>ชาวนาแปน</t>
  </si>
  <si>
    <t>บุญชัด</t>
  </si>
  <si>
    <t>สายญาติ</t>
  </si>
  <si>
    <t>คำภาสุข</t>
  </si>
  <si>
    <t>ญาตินิยม</t>
  </si>
  <si>
    <t>มลิดา</t>
  </si>
  <si>
    <t>สิบรัมย์</t>
  </si>
  <si>
    <t>อันทะปัญญา</t>
  </si>
  <si>
    <t>สมบัตร</t>
  </si>
  <si>
    <t>ชัยพิเดช</t>
  </si>
  <si>
    <t>คุ้มหางสูง</t>
  </si>
  <si>
    <t>ทูลแก้ว</t>
  </si>
  <si>
    <t>ขวัญครอง</t>
  </si>
  <si>
    <t>ล้านลงเมือง</t>
  </si>
  <si>
    <t>เด่นพงษ์</t>
  </si>
  <si>
    <t>สงการ</t>
  </si>
  <si>
    <t>โสเขียว</t>
  </si>
  <si>
    <t>ด้วงชมภู</t>
  </si>
  <si>
    <t>จวงตะขบ</t>
  </si>
  <si>
    <t>อนัน</t>
  </si>
  <si>
    <t>ผักบัวคำ</t>
  </si>
  <si>
    <t>ทองพิเศษ</t>
  </si>
  <si>
    <t>วัชราวุธ</t>
  </si>
  <si>
    <t>ชูวงค์ตะวัน</t>
  </si>
  <si>
    <t>ครับ</t>
  </si>
  <si>
    <t>พุฒตา</t>
  </si>
  <si>
    <t>สิทธิดี</t>
  </si>
  <si>
    <t>สอนวงษ์แก้ว</t>
  </si>
  <si>
    <t>ชัยนา</t>
  </si>
  <si>
    <t>อภิชาติพงษ์</t>
  </si>
  <si>
    <t>พานเงิน</t>
  </si>
  <si>
    <t>ปานหมึก</t>
  </si>
  <si>
    <t>สีไสล</t>
  </si>
  <si>
    <t>หนูเพียน</t>
  </si>
  <si>
    <t>โพธิ์โหน่ง</t>
  </si>
  <si>
    <t>จันทขันธ์</t>
  </si>
  <si>
    <t>ทาภักดี</t>
  </si>
  <si>
    <t>ถาวงษ์กลาง</t>
  </si>
  <si>
    <t>คำโหยก</t>
  </si>
  <si>
    <t>ไพรจิตร</t>
  </si>
  <si>
    <t>วงค์ม่วง</t>
  </si>
  <si>
    <t>ทองหล้า</t>
  </si>
  <si>
    <t>วงษ์อุดร</t>
  </si>
  <si>
    <t>คำภู่</t>
  </si>
  <si>
    <t>ต้นตะภา</t>
  </si>
  <si>
    <t>โกสินทร์</t>
  </si>
  <si>
    <t>รอดพรมมา</t>
  </si>
  <si>
    <t>สุรทิน</t>
  </si>
  <si>
    <t>ขันมัง</t>
  </si>
  <si>
    <t>ชุน</t>
  </si>
  <si>
    <t>ทุมพุฒ</t>
  </si>
  <si>
    <t>คำไล้</t>
  </si>
  <si>
    <t>อินเพ็ชร</t>
  </si>
  <si>
    <t>สมโนชัย</t>
  </si>
  <si>
    <t>นะมลธี</t>
  </si>
  <si>
    <t>วิสัน</t>
  </si>
  <si>
    <t>พุธชาด</t>
  </si>
  <si>
    <t>ขวัญวงศ์</t>
  </si>
  <si>
    <t>นิรุธ</t>
  </si>
  <si>
    <t>กัวะขุนทด</t>
  </si>
  <si>
    <t>วัชระ</t>
  </si>
  <si>
    <t>รักษาชนม์</t>
  </si>
  <si>
    <t>นงค์เยาว์</t>
  </si>
  <si>
    <t>ชัยณรงค์</t>
  </si>
  <si>
    <t>พวงสินธ์</t>
  </si>
  <si>
    <t>เดิ่น</t>
  </si>
  <si>
    <t>อินทร์นอก</t>
  </si>
  <si>
    <t>ไขบุดดี</t>
  </si>
  <si>
    <t>จงเทพ</t>
  </si>
  <si>
    <t>พวงสินธุ์</t>
  </si>
  <si>
    <t>ขาวลาจันทร์</t>
  </si>
  <si>
    <t>วงค์ชาลี</t>
  </si>
  <si>
    <t>ราชันย์</t>
  </si>
  <si>
    <t>จันเกิด</t>
  </si>
  <si>
    <t>วรรณ</t>
  </si>
  <si>
    <t>พันธ์พุฒ</t>
  </si>
  <si>
    <t>จันดายุ</t>
  </si>
  <si>
    <t>นุชิต</t>
  </si>
  <si>
    <t>สมรส</t>
  </si>
  <si>
    <t>บุญเกด</t>
  </si>
  <si>
    <t>ญาติร้อม</t>
  </si>
  <si>
    <t>มูลชมภู</t>
  </si>
  <si>
    <t>กูล</t>
  </si>
  <si>
    <t>ละออง</t>
  </si>
  <si>
    <t>ทองเปลี่ยน</t>
  </si>
  <si>
    <t>ดอนอ่อนสา</t>
  </si>
  <si>
    <t>บุญสำ</t>
  </si>
  <si>
    <t>แก่นจันทร์</t>
  </si>
  <si>
    <t>ชมชัยภูมิ</t>
  </si>
  <si>
    <t>นะรอน</t>
  </si>
  <si>
    <t>ดอน</t>
  </si>
  <si>
    <t>พูลทรัพย์</t>
  </si>
  <si>
    <t>ปัตตะเน</t>
  </si>
  <si>
    <t>ศรีพาน</t>
  </si>
  <si>
    <t>หลอดคำ</t>
  </si>
  <si>
    <t>หนูขาว</t>
  </si>
  <si>
    <t>ป้องโพนทอง</t>
  </si>
  <si>
    <t>ประเวศ</t>
  </si>
  <si>
    <t>งามศรี</t>
  </si>
  <si>
    <t>มุ่งแสง</t>
  </si>
  <si>
    <t>แกมทลทับ</t>
  </si>
  <si>
    <t>ตะวงษ์</t>
  </si>
  <si>
    <t>ขันนอก</t>
  </si>
  <si>
    <t>อรํญญา</t>
  </si>
  <si>
    <t>จิมไธสง</t>
  </si>
  <si>
    <t>ศรฤทธิ์</t>
  </si>
  <si>
    <t>วานิต</t>
  </si>
  <si>
    <t>ไกรสวัส</t>
  </si>
  <si>
    <t>คลังติยานนท์</t>
  </si>
  <si>
    <t>จอมศรี</t>
  </si>
  <si>
    <t>เทพตาแสง</t>
  </si>
  <si>
    <t>สุพมิตร</t>
  </si>
  <si>
    <t>มุละสิวะ</t>
  </si>
  <si>
    <t>คำมัย</t>
  </si>
  <si>
    <t>มีศิล</t>
  </si>
  <si>
    <t>ไชยา</t>
  </si>
  <si>
    <t>วิบูญ</t>
  </si>
  <si>
    <t>คำพิมพา</t>
  </si>
  <si>
    <t>เคียม</t>
  </si>
  <si>
    <t>ประภัย</t>
  </si>
  <si>
    <t>นครชัย</t>
  </si>
  <si>
    <t>วรรณโอภาส</t>
  </si>
  <si>
    <t>พิพิศ</t>
  </si>
  <si>
    <t>มีสันเทียะ</t>
  </si>
  <si>
    <t>ทองพิมพ์</t>
  </si>
  <si>
    <t>เพลินจันทึก</t>
  </si>
  <si>
    <t>ราษี</t>
  </si>
  <si>
    <t>รักษ์วดี</t>
  </si>
  <si>
    <t>พนาวัน</t>
  </si>
  <si>
    <t>มะเดื่อชุมพร</t>
  </si>
  <si>
    <t>เพชรา</t>
  </si>
  <si>
    <t>ขันยศ</t>
  </si>
  <si>
    <t>ยอดนครจง</t>
  </si>
  <si>
    <t>สอาดไธสง</t>
  </si>
  <si>
    <t>สุรวิทย์</t>
  </si>
  <si>
    <t>คัมภีระ</t>
  </si>
  <si>
    <t>อิ๊ด</t>
  </si>
  <si>
    <t>เคนมี</t>
  </si>
  <si>
    <t>เลี้ยง</t>
  </si>
  <si>
    <t>ประยวน</t>
  </si>
  <si>
    <t>สำฤทธิ์</t>
  </si>
  <si>
    <t>พิมพ์สิม</t>
  </si>
  <si>
    <t>สุณี</t>
  </si>
  <si>
    <t>ภรภิรมย์</t>
  </si>
  <si>
    <t>สุขกรรณ์</t>
  </si>
  <si>
    <t>อรุณี</t>
  </si>
  <si>
    <t>ชาบุญมี</t>
  </si>
  <si>
    <t>วิภาพร</t>
  </si>
  <si>
    <t>นานอก</t>
  </si>
  <si>
    <t>แอ๊ด</t>
  </si>
  <si>
    <t>ดุสิต</t>
  </si>
  <si>
    <t>หาไธสง</t>
  </si>
  <si>
    <t>รณชัย</t>
  </si>
  <si>
    <t>สิทธิปลื้ม</t>
  </si>
  <si>
    <t>สร่างโสก</t>
  </si>
  <si>
    <t>ขานตา</t>
  </si>
  <si>
    <t>จันทร์ลา</t>
  </si>
  <si>
    <t>คำยา</t>
  </si>
  <si>
    <t>ชาลิสา</t>
  </si>
  <si>
    <t>สุรสิทธิ์</t>
  </si>
  <si>
    <t>นวลลือชา</t>
  </si>
  <si>
    <t>เหลาธรรม</t>
  </si>
  <si>
    <t>สายจันทร์</t>
  </si>
  <si>
    <t>เฉลิมมิตร</t>
  </si>
  <si>
    <t>เรียบ</t>
  </si>
  <si>
    <t>นามวิบูลย์</t>
  </si>
  <si>
    <t>นาสังข์</t>
  </si>
  <si>
    <t>คำแปลง</t>
  </si>
  <si>
    <t>นะวะสี</t>
  </si>
  <si>
    <t>ศรีโพธิ์</t>
  </si>
  <si>
    <t>สายัณต์</t>
  </si>
  <si>
    <t>ทุริดไธสง</t>
  </si>
  <si>
    <t>ถานชัยภูมิ</t>
  </si>
  <si>
    <t>ประจบศรี</t>
  </si>
  <si>
    <t>นิสัยซื่อ</t>
  </si>
  <si>
    <t>พูลศรี</t>
  </si>
  <si>
    <t>ยงขามป้อม</t>
  </si>
  <si>
    <t>ไชพิเดช</t>
  </si>
  <si>
    <t>สิงห์ศาลาแสง</t>
  </si>
  <si>
    <t>ทาสีเสียด</t>
  </si>
  <si>
    <t>สุขี</t>
  </si>
  <si>
    <t>ชลาวุธ</t>
  </si>
  <si>
    <t>ยินดี</t>
  </si>
  <si>
    <t>จันเขียด</t>
  </si>
  <si>
    <t>เก็ง</t>
  </si>
  <si>
    <t>ศรีโสภา</t>
  </si>
  <si>
    <t>ศรีราช</t>
  </si>
  <si>
    <t>คำหงษา</t>
  </si>
  <si>
    <t>ชัยบัญชา</t>
  </si>
  <si>
    <t>ทองมีศรี</t>
  </si>
  <si>
    <t>สมอนา</t>
  </si>
  <si>
    <t>จารักษ์</t>
  </si>
  <si>
    <t>ปัตทิตะ</t>
  </si>
  <si>
    <t>ธรรมวัตร</t>
  </si>
  <si>
    <t>สุวัตร์</t>
  </si>
  <si>
    <t>การสุวรรณ์</t>
  </si>
  <si>
    <t>อวยพร</t>
  </si>
  <si>
    <t>เหง้าประสิทธิ์</t>
  </si>
  <si>
    <t>โภชนกิจ</t>
  </si>
  <si>
    <t>แสนศรี</t>
  </si>
  <si>
    <t>แสงแพง</t>
  </si>
  <si>
    <t>ไกรสร</t>
  </si>
  <si>
    <t>ประเข</t>
  </si>
  <si>
    <t>หนูค้าย</t>
  </si>
  <si>
    <t>ฐานสมบัติ</t>
  </si>
  <si>
    <t>กุเวสา</t>
  </si>
  <si>
    <t>ชนันพร</t>
  </si>
  <si>
    <t>อาวรุณ</t>
  </si>
  <si>
    <t>เพียรนอก</t>
  </si>
  <si>
    <t>ชนะชัย</t>
  </si>
  <si>
    <t>ดียางหวาย</t>
  </si>
  <si>
    <t>แก้วมนตรี</t>
  </si>
  <si>
    <t>อำพาพร</t>
  </si>
  <si>
    <t>ถนอมศรีทวีทรัพย์</t>
  </si>
  <si>
    <t>ลือชา</t>
  </si>
  <si>
    <t>นิพา</t>
  </si>
  <si>
    <t>จันทรประทักษ์</t>
  </si>
  <si>
    <t>เหลาลา</t>
  </si>
  <si>
    <t>สมทราย</t>
  </si>
  <si>
    <t>คำสันติ</t>
  </si>
  <si>
    <t>มะยุลี</t>
  </si>
  <si>
    <t>สีสะพุง</t>
  </si>
  <si>
    <t>นิลแก้ว</t>
  </si>
  <si>
    <t>หนูเซ็ง</t>
  </si>
  <si>
    <t>เทียมคำแหง</t>
  </si>
  <si>
    <t>ปลื้มกมล</t>
  </si>
  <si>
    <t>สีถั่วนอก</t>
  </si>
  <si>
    <t>สำคัญ</t>
  </si>
  <si>
    <t>โชติ</t>
  </si>
  <si>
    <t>เพชรน่วม</t>
  </si>
  <si>
    <t>ขาวเขียว</t>
  </si>
  <si>
    <t>มิตรชั่น</t>
  </si>
  <si>
    <t>ขิมลาภ</t>
  </si>
  <si>
    <t>พิเศษฤทธิ์</t>
  </si>
  <si>
    <t>หงษ์แก้ว</t>
  </si>
  <si>
    <t>พูนทรัพย์</t>
  </si>
  <si>
    <t>พรมภักดี</t>
  </si>
  <si>
    <t>แสนรัง</t>
  </si>
  <si>
    <t>ขาวงาม</t>
  </si>
  <si>
    <t>ชุนใช้</t>
  </si>
  <si>
    <t>แหลมทอง</t>
  </si>
  <si>
    <t>โพธิญาณ</t>
  </si>
  <si>
    <t>อิธิตา</t>
  </si>
  <si>
    <t>เสน่ห์ดี</t>
  </si>
  <si>
    <t>จันทะศรีลา</t>
  </si>
  <si>
    <t>ปิยะนันท์</t>
  </si>
  <si>
    <t>ไสวดี</t>
  </si>
  <si>
    <t>แคนภูเขียว</t>
  </si>
  <si>
    <t>หนูนอง</t>
  </si>
  <si>
    <t>พลีอุทิศ</t>
  </si>
  <si>
    <t>มานาดี</t>
  </si>
  <si>
    <t>ชินวัฒน์</t>
  </si>
  <si>
    <t>จันทร์ทัสโต</t>
  </si>
  <si>
    <t>สุวิตร</t>
  </si>
  <si>
    <t>ไวสุวรรณ์</t>
  </si>
  <si>
    <t>ปานเรียนแสน</t>
  </si>
  <si>
    <t>ฟาริส</t>
  </si>
  <si>
    <t>เบ้าสาลี</t>
  </si>
  <si>
    <t>ขุนเทพ</t>
  </si>
  <si>
    <t>ชัยนาท</t>
  </si>
  <si>
    <t>วิลัยกรวจ</t>
  </si>
  <si>
    <t>วิโชค</t>
  </si>
  <si>
    <t>พงษาศรี</t>
  </si>
  <si>
    <t>หนูเลื่อน</t>
  </si>
  <si>
    <t>หนูลัด</t>
  </si>
  <si>
    <t>เขียนขุนทด</t>
  </si>
  <si>
    <t>งาดเกาะ</t>
  </si>
  <si>
    <t>ตุ่นสีดา</t>
  </si>
  <si>
    <t>คำหนองไผ่</t>
  </si>
  <si>
    <t>น้อยอำคา</t>
  </si>
  <si>
    <t>สอนพน</t>
  </si>
  <si>
    <t>ศรีธรรมา</t>
  </si>
  <si>
    <t>บุญแท้</t>
  </si>
  <si>
    <t>แพรวพาว</t>
  </si>
  <si>
    <t>รังสีคาน</t>
  </si>
  <si>
    <t>โท</t>
  </si>
  <si>
    <t>หาญวังม่วง</t>
  </si>
  <si>
    <t>จันทคาส</t>
  </si>
  <si>
    <t>ดำศรี</t>
  </si>
  <si>
    <t>โชคจันทึก</t>
  </si>
  <si>
    <t>ใจเอื้อ</t>
  </si>
  <si>
    <t>ต๋อม</t>
  </si>
  <si>
    <t>เต่าบุดดี</t>
  </si>
  <si>
    <t>ผ่อนสงเคราะห์</t>
  </si>
  <si>
    <t>รบศึก</t>
  </si>
  <si>
    <t>ลำเพลิน</t>
  </si>
  <si>
    <t>บุตรสิทธิ์</t>
  </si>
  <si>
    <t>เทียบอุดม</t>
  </si>
  <si>
    <t>โม้แซง</t>
  </si>
  <si>
    <t>รณภพ</t>
  </si>
  <si>
    <t>พรหมเอี่ยม</t>
  </si>
  <si>
    <t>บุญภิญโญ</t>
  </si>
  <si>
    <t>ภูริสวัสดิ์พงศ์</t>
  </si>
  <si>
    <t>ดีสาทร</t>
  </si>
  <si>
    <t>นิสัยหมั่น</t>
  </si>
  <si>
    <t>โสภัญ</t>
  </si>
  <si>
    <t>เจือเงิน</t>
  </si>
  <si>
    <t>บุญน้า</t>
  </si>
  <si>
    <t>จันเวียง</t>
  </si>
  <si>
    <t>ไกษร</t>
  </si>
  <si>
    <t>ฤทธิเดช</t>
  </si>
  <si>
    <t>แก้วแย้ม</t>
  </si>
  <si>
    <t>เข็มชาย</t>
  </si>
  <si>
    <t>ชานน้ำคำ</t>
  </si>
  <si>
    <t>กาศเจริญ</t>
  </si>
  <si>
    <t>วงษ์ชัย</t>
  </si>
  <si>
    <t>ท้าวพา</t>
  </si>
  <si>
    <t>สุวรรณศรี</t>
  </si>
  <si>
    <t>ลำพวน</t>
  </si>
  <si>
    <t>จิตต์กล้า</t>
  </si>
  <si>
    <t>อ๊อต</t>
  </si>
  <si>
    <t>ชาติฤาษี</t>
  </si>
  <si>
    <t>บุประปา</t>
  </si>
  <si>
    <t>สินทอน</t>
  </si>
  <si>
    <t>จันทร์ดัด</t>
  </si>
  <si>
    <t>ศิลธร</t>
  </si>
  <si>
    <t>อุมาพร</t>
  </si>
  <si>
    <t>รังสี</t>
  </si>
  <si>
    <t>พินิต</t>
  </si>
  <si>
    <t>สุวรรณชีวะศิริ</t>
  </si>
  <si>
    <t>สะแพงน้อย</t>
  </si>
  <si>
    <t>พันศักดิ์</t>
  </si>
  <si>
    <t>ศรีเพชร</t>
  </si>
  <si>
    <t>สมพรม</t>
  </si>
  <si>
    <t>ชัยบัง</t>
  </si>
  <si>
    <t>ช่างพุฒ</t>
  </si>
  <si>
    <t>ชาติมูลตรี</t>
  </si>
  <si>
    <t>โชกรา</t>
  </si>
  <si>
    <t>บัวผัง</t>
  </si>
  <si>
    <t>วะโรงค์</t>
  </si>
  <si>
    <t>ไชยพรม</t>
  </si>
  <si>
    <t>ศูนย์</t>
  </si>
  <si>
    <t>ภูศิฤทธิ์</t>
  </si>
  <si>
    <t>ลำใธสงค์</t>
  </si>
  <si>
    <t>อรสา</t>
  </si>
  <si>
    <t>ชาตัน</t>
  </si>
  <si>
    <t>จันสม</t>
  </si>
  <si>
    <t>วรวงศ์</t>
  </si>
  <si>
    <t>ผ่องศักดิ์</t>
  </si>
  <si>
    <t>มูลเกษร</t>
  </si>
  <si>
    <t>อำภร</t>
  </si>
  <si>
    <t>คำนาย</t>
  </si>
  <si>
    <t>ร่วมสุภาพ</t>
  </si>
  <si>
    <t>สอนสำแดง</t>
  </si>
  <si>
    <t>โกสีย์</t>
  </si>
  <si>
    <t>สีพาน</t>
  </si>
  <si>
    <t>คำพุ</t>
  </si>
  <si>
    <t>สึกกัญญา</t>
  </si>
  <si>
    <t>ลำภาย</t>
  </si>
  <si>
    <t>ทึงดา</t>
  </si>
  <si>
    <t>สอนเต็ม</t>
  </si>
  <si>
    <t>แสงรูจี</t>
  </si>
  <si>
    <t>อ่วม</t>
  </si>
  <si>
    <t>กรมนวล</t>
  </si>
  <si>
    <t>ขจรศักดิ์</t>
  </si>
  <si>
    <t>สีม่วงงาม</t>
  </si>
  <si>
    <t>จันนน</t>
  </si>
  <si>
    <t>อ่อนก้อม</t>
  </si>
  <si>
    <t>อาจคำไพร</t>
  </si>
  <si>
    <t>รัตน์</t>
  </si>
  <si>
    <t>คำโมง</t>
  </si>
  <si>
    <t>จันดาปัญญา</t>
  </si>
  <si>
    <t>พรเทพ</t>
  </si>
  <si>
    <t>บุญอาเนตร</t>
  </si>
  <si>
    <t>โพชะ</t>
  </si>
  <si>
    <t>ไทยอ่อน</t>
  </si>
  <si>
    <t>สมัครใจ</t>
  </si>
  <si>
    <t>อินทะสี</t>
  </si>
  <si>
    <t>สวัสดีสุข</t>
  </si>
  <si>
    <t>บัญฑิต</t>
  </si>
  <si>
    <t>ศิริพิมพลอย</t>
  </si>
  <si>
    <t>เม็ง</t>
  </si>
  <si>
    <t>ขานเกุต</t>
  </si>
  <si>
    <t>เดชกุล</t>
  </si>
  <si>
    <t>ดาทะโย</t>
  </si>
  <si>
    <t>สุทธิสาร</t>
  </si>
  <si>
    <t>วงษ์ไชยา</t>
  </si>
  <si>
    <t>ประรบ</t>
  </si>
  <si>
    <t>สุขรมย์</t>
  </si>
  <si>
    <t>ทองยุ่น</t>
  </si>
  <si>
    <t>สุขเพีย</t>
  </si>
  <si>
    <t>คำปู่</t>
  </si>
  <si>
    <t>ชัยลี</t>
  </si>
  <si>
    <t>แก่นพ่อ</t>
  </si>
  <si>
    <t>สายจันทคาม</t>
  </si>
  <si>
    <t>ระบาย</t>
  </si>
  <si>
    <t>แสงสุวรรณ</t>
  </si>
  <si>
    <t>พราหมณ์</t>
  </si>
  <si>
    <t>คำพรม</t>
  </si>
  <si>
    <t>.ศักดิ์ชาย</t>
  </si>
  <si>
    <t>จันทร์เกตุ</t>
  </si>
  <si>
    <t>จันทร์เขียว</t>
  </si>
  <si>
    <t>คะสุวรรณ์</t>
  </si>
  <si>
    <t>สุโพธิ์ขันธ์</t>
  </si>
  <si>
    <t>คำสุ่ย</t>
  </si>
  <si>
    <t>คำวงค์</t>
  </si>
  <si>
    <t>ดอนละคร</t>
  </si>
  <si>
    <t>คำชาว</t>
  </si>
  <si>
    <t>วงศ์ชมภู</t>
  </si>
  <si>
    <t>ดอกเข็ม</t>
  </si>
  <si>
    <t>ผาด</t>
  </si>
  <si>
    <t>ดลสว่าง</t>
  </si>
  <si>
    <t>แพงศรี</t>
  </si>
  <si>
    <t>วงกระนวน</t>
  </si>
  <si>
    <t>นามสุดตา</t>
  </si>
  <si>
    <t>ศรีหามี</t>
  </si>
  <si>
    <t>จรวด</t>
  </si>
  <si>
    <t>เสนาลา</t>
  </si>
  <si>
    <t>แสนผล</t>
  </si>
  <si>
    <t>ทองพัฒน์</t>
  </si>
  <si>
    <t>จันทะลาด</t>
  </si>
  <si>
    <t>ราชมนตรี</t>
  </si>
  <si>
    <t>พลตรี</t>
  </si>
  <si>
    <t>ชารินทร์</t>
  </si>
  <si>
    <t>นาจอมทอง</t>
  </si>
  <si>
    <t>ฤกษ์ยาม</t>
  </si>
  <si>
    <t>อ้าย</t>
  </si>
  <si>
    <t>ทองทำเร่อ</t>
  </si>
  <si>
    <t>ชมจันทร์</t>
  </si>
  <si>
    <t>ชัปตา</t>
  </si>
  <si>
    <t>ที่บ้านบ่อ</t>
  </si>
  <si>
    <t>ศรีโลน</t>
  </si>
  <si>
    <t>ทองเหมือน</t>
  </si>
  <si>
    <t>บุดดีมี</t>
  </si>
  <si>
    <t>วิมาร</t>
  </si>
  <si>
    <t>พิเศษ</t>
  </si>
  <si>
    <t>พลค้อ</t>
  </si>
  <si>
    <t>รักภักดี</t>
  </si>
  <si>
    <t>เสวต</t>
  </si>
  <si>
    <t>เพชรมณี</t>
  </si>
  <si>
    <t>ทวีพรม</t>
  </si>
  <si>
    <t>ฮูม</t>
  </si>
  <si>
    <t>จันชาดา</t>
  </si>
  <si>
    <t>หนูชุน</t>
  </si>
  <si>
    <t>สเมือน</t>
  </si>
  <si>
    <t>โทเพชร</t>
  </si>
  <si>
    <t>ศรีชำนิ</t>
  </si>
  <si>
    <t>เทพศิริ</t>
  </si>
  <si>
    <t>ถินบุตร์</t>
  </si>
  <si>
    <t>อุรดินทร์</t>
  </si>
  <si>
    <t>มานิตร์</t>
  </si>
  <si>
    <t>สิมมาพิมพ์</t>
  </si>
  <si>
    <t>หาญโสภา</t>
  </si>
  <si>
    <t>เหล่าแซง</t>
  </si>
  <si>
    <t>สารรัตน์</t>
  </si>
  <si>
    <t>ทองเชื่อม</t>
  </si>
  <si>
    <t>ประดาภรณ์</t>
  </si>
  <si>
    <t>อาลม</t>
  </si>
  <si>
    <t>อินทรเพชร</t>
  </si>
  <si>
    <t>แถวนาฝาย</t>
  </si>
  <si>
    <t>คุณแก้ว</t>
  </si>
  <si>
    <t>หนูเรือง</t>
  </si>
  <si>
    <t>ลาดสวนจิก</t>
  </si>
  <si>
    <t>ช่างไธสง</t>
  </si>
  <si>
    <t>สมจันทร์</t>
  </si>
  <si>
    <t>ขวัญประเสริฐ</t>
  </si>
  <si>
    <t>สหัส</t>
  </si>
  <si>
    <t>เวียงสมุทร</t>
  </si>
  <si>
    <t>ไพยน</t>
  </si>
  <si>
    <t>ขาวสลับ</t>
  </si>
  <si>
    <t>ทรงสิลร์</t>
  </si>
  <si>
    <t>บุญสิลชัย</t>
  </si>
  <si>
    <t>อินทร์พวง</t>
  </si>
  <si>
    <t>สาธา</t>
  </si>
  <si>
    <t>ศรีดงยาง</t>
  </si>
  <si>
    <t>ศักดิ์ขวา</t>
  </si>
  <si>
    <t>คำบวย</t>
  </si>
  <si>
    <t>คูณแก้ว</t>
  </si>
  <si>
    <t>อุ่นเวียง</t>
  </si>
  <si>
    <t>บุษบา</t>
  </si>
  <si>
    <t>ยางยุทธ์</t>
  </si>
  <si>
    <t>คำเก่ง</t>
  </si>
  <si>
    <t>เดชโมรา</t>
  </si>
  <si>
    <t>แพงอ่อน</t>
  </si>
  <si>
    <t>บุญสนอง</t>
  </si>
  <si>
    <t>สัตย์โส</t>
  </si>
  <si>
    <t>นาลา</t>
  </si>
  <si>
    <t>หนูพัก</t>
  </si>
  <si>
    <t>พันธุ์มณี</t>
  </si>
  <si>
    <t>ศรีสุคง</t>
  </si>
  <si>
    <t>พิมพาเรือ</t>
  </si>
  <si>
    <t>แสงทนิน</t>
  </si>
  <si>
    <t>โพธิ์ลำเนา</t>
  </si>
  <si>
    <t>หนูกร</t>
  </si>
  <si>
    <t>นกน้อย</t>
  </si>
  <si>
    <t>พลเขตร์</t>
  </si>
  <si>
    <t>แสนสากล</t>
  </si>
  <si>
    <t>จิราพร</t>
  </si>
  <si>
    <t>โชคบุตรสี</t>
  </si>
  <si>
    <t>พั่ว</t>
  </si>
  <si>
    <t>ทินคำ</t>
  </si>
  <si>
    <t>แสนสม</t>
  </si>
  <si>
    <t>กรรณาลา</t>
  </si>
  <si>
    <t>โพธิศรีอุ่น</t>
  </si>
  <si>
    <t>สุนทรแต</t>
  </si>
  <si>
    <t>มะวิน</t>
  </si>
  <si>
    <t>จันทร์หล่ม</t>
  </si>
  <si>
    <t>มากเวียง</t>
  </si>
  <si>
    <t>พาลา</t>
  </si>
  <si>
    <t>หงษ์ทอง</t>
  </si>
  <si>
    <t>ยุพานิช</t>
  </si>
  <si>
    <t>มะนูญ</t>
  </si>
  <si>
    <t>ดงพงษ์</t>
  </si>
  <si>
    <t>ลิตร</t>
  </si>
  <si>
    <t>รูปสม</t>
  </si>
  <si>
    <t>พรมน้อย</t>
  </si>
  <si>
    <t>แก้วประไพร</t>
  </si>
  <si>
    <t>สุริเยศ</t>
  </si>
  <si>
    <t>พานเพ็ง</t>
  </si>
  <si>
    <t>แก้วลอด</t>
  </si>
  <si>
    <t>หนองนงค์</t>
  </si>
  <si>
    <t>หงส์วงษ์</t>
  </si>
  <si>
    <t>เนตรพนาง</t>
  </si>
  <si>
    <t>พลพิลา</t>
  </si>
  <si>
    <t>บุษดี</t>
  </si>
  <si>
    <t>ภูแซมสี</t>
  </si>
  <si>
    <t>วรวงษ์</t>
  </si>
  <si>
    <t>อุลา</t>
  </si>
  <si>
    <t>พานพิม</t>
  </si>
  <si>
    <t>แสนสิงห์</t>
  </si>
  <si>
    <t>พัสดร</t>
  </si>
  <si>
    <t>คำสีนิล</t>
  </si>
  <si>
    <t>นาเทวา</t>
  </si>
  <si>
    <t>ภักดีอำนาจ</t>
  </si>
  <si>
    <t>วิสุด</t>
  </si>
  <si>
    <t>พรมมะนัด</t>
  </si>
  <si>
    <t>เจียมศักดิ์</t>
  </si>
  <si>
    <t>สายคำภา</t>
  </si>
  <si>
    <t>อินพิมพ์</t>
  </si>
  <si>
    <t>ทองเจริญ</t>
  </si>
  <si>
    <t>ศรีรักชาติ</t>
  </si>
  <si>
    <t>พนาโพธิ์</t>
  </si>
  <si>
    <t>พลทา</t>
  </si>
  <si>
    <t>แข้นา</t>
  </si>
  <si>
    <t>เทพอินทร์</t>
  </si>
  <si>
    <t>เภชิตร</t>
  </si>
  <si>
    <t>อำมาตย์หิน</t>
  </si>
  <si>
    <t>วิวร</t>
  </si>
  <si>
    <t>แสงชัย</t>
  </si>
  <si>
    <t>เพียใหม่</t>
  </si>
  <si>
    <t>ลุนพุฒ</t>
  </si>
  <si>
    <t>ชินวงษ์</t>
  </si>
  <si>
    <t>สุกุมาลย์</t>
  </si>
  <si>
    <t>ชัยศักดิ์</t>
  </si>
  <si>
    <t>กวีศักดิ์</t>
  </si>
  <si>
    <t>ขันขวา</t>
  </si>
  <si>
    <t>บุษดียัง</t>
  </si>
  <si>
    <t>เวศ</t>
  </si>
  <si>
    <t>แดนทัย</t>
  </si>
  <si>
    <t>ถูวะศรี</t>
  </si>
  <si>
    <t>ยุวรัตน์</t>
  </si>
  <si>
    <t>สมเทศ</t>
  </si>
  <si>
    <t>บุญสินธ์</t>
  </si>
  <si>
    <t>ทองคำภา</t>
  </si>
  <si>
    <t>บุญเยี่ยม</t>
  </si>
  <si>
    <t>วงศ์ศรีหา</t>
  </si>
  <si>
    <t>มงคลมะไฟ</t>
  </si>
  <si>
    <t>สนทยา</t>
  </si>
  <si>
    <t>แก้วมะณี</t>
  </si>
  <si>
    <t>จอมมนี</t>
  </si>
  <si>
    <t>ช้างทอง</t>
  </si>
  <si>
    <t>บันดิษ</t>
  </si>
  <si>
    <t>จันทร์รักษ์</t>
  </si>
  <si>
    <t>บุญชัย</t>
  </si>
  <si>
    <t>คลังนอก</t>
  </si>
  <si>
    <t>ทรงชัย</t>
  </si>
  <si>
    <t>ศรวิเศษ</t>
  </si>
  <si>
    <t>ประสพโชค</t>
  </si>
  <si>
    <t>หล้าลุน</t>
  </si>
  <si>
    <t>สินทับศาล</t>
  </si>
  <si>
    <t>พันธ์รักษา</t>
  </si>
  <si>
    <t>น้อยผาง</t>
  </si>
  <si>
    <t>เสวี</t>
  </si>
  <si>
    <t>ทีภูเขียว</t>
  </si>
  <si>
    <t>ประทุมเงิน</t>
  </si>
  <si>
    <t>คำโล่</t>
  </si>
  <si>
    <t>แสนเวียง</t>
  </si>
  <si>
    <t>หยุยไธสง</t>
  </si>
  <si>
    <t>ใกล้รุ่ง</t>
  </si>
  <si>
    <t>พานตะมะ</t>
  </si>
  <si>
    <t>ติ้ง</t>
  </si>
  <si>
    <t>สมบัติหอม</t>
  </si>
  <si>
    <t>หลิ่ง</t>
  </si>
  <si>
    <t>หนูบุญมา</t>
  </si>
  <si>
    <t>เบญจวรรณ</t>
  </si>
  <si>
    <t>คุณสมบัติ</t>
  </si>
  <si>
    <t>ชลิต</t>
  </si>
  <si>
    <t>ศรีเมือง</t>
  </si>
  <si>
    <t>โพธิ์รัตน์</t>
  </si>
  <si>
    <t>บุญหา</t>
  </si>
  <si>
    <t>ผิวนางาม</t>
  </si>
  <si>
    <t>ไม้</t>
  </si>
  <si>
    <t>ไกรวิเชษฐ</t>
  </si>
  <si>
    <t>สิทธิสมาน</t>
  </si>
  <si>
    <t>ชีพอุบัติ</t>
  </si>
  <si>
    <t>โฆสวสันต์</t>
  </si>
  <si>
    <t>สุขเจริญภักดิ์ดี</t>
  </si>
  <si>
    <t>มัด</t>
  </si>
  <si>
    <t>นากา</t>
  </si>
  <si>
    <t>ยศพิทักษ์</t>
  </si>
  <si>
    <t>ผาทองที</t>
  </si>
  <si>
    <t>ตันสอน</t>
  </si>
  <si>
    <t>นำพร</t>
  </si>
  <si>
    <t>หาญคำอุ้ย</t>
  </si>
  <si>
    <t>ชัยโย</t>
  </si>
  <si>
    <t>ภรภัทร</t>
  </si>
  <si>
    <t>ซ้งภูเขียว</t>
  </si>
  <si>
    <t>บุญถือ</t>
  </si>
  <si>
    <t>พิมสาร</t>
  </si>
  <si>
    <t>ฮามพรม</t>
  </si>
  <si>
    <t>ม้วย</t>
  </si>
  <si>
    <t>หนันอุทธา</t>
  </si>
  <si>
    <t>จิตสมัย</t>
  </si>
  <si>
    <t>เหินไชย</t>
  </si>
  <si>
    <t>ใจประนพ</t>
  </si>
  <si>
    <t>สอนตาง</t>
  </si>
  <si>
    <t>แก้ววิไล</t>
  </si>
  <si>
    <t>น้อยชุมแพ</t>
  </si>
  <si>
    <t>กาฬปักษี</t>
  </si>
  <si>
    <t>ทำบุญ</t>
  </si>
  <si>
    <t>ประทุมทิพย์</t>
  </si>
  <si>
    <t>ศรีเหลื่อมงาม</t>
  </si>
  <si>
    <t>วิหาร</t>
  </si>
  <si>
    <t>แตงทิพย์</t>
  </si>
  <si>
    <t>สารเงิน</t>
  </si>
  <si>
    <t>อ้วนแพง</t>
  </si>
  <si>
    <t>ทิพเนตร</t>
  </si>
  <si>
    <t>ดวงอาจ</t>
  </si>
  <si>
    <t>ชาติสุวรรณ์</t>
  </si>
  <si>
    <t>ก้องหล้า</t>
  </si>
  <si>
    <t>คุยเพียภูมิ</t>
  </si>
  <si>
    <t>โสภัณ</t>
  </si>
  <si>
    <t>จารุภา</t>
  </si>
  <si>
    <t>ธาร</t>
  </si>
  <si>
    <t>ประเสริฐสาร</t>
  </si>
  <si>
    <t>บางบุญยืน</t>
  </si>
  <si>
    <t>บุ๊</t>
  </si>
  <si>
    <t>ล่าดี</t>
  </si>
  <si>
    <t>วงคำซาว</t>
  </si>
  <si>
    <t>ทองสินธ์</t>
  </si>
  <si>
    <t>เหนือผุยผาย</t>
  </si>
  <si>
    <t>เพิ่มพูน</t>
  </si>
  <si>
    <t>พูนขุนทด</t>
  </si>
  <si>
    <t>เบ้ามีศรี</t>
  </si>
  <si>
    <t>สไกร</t>
  </si>
  <si>
    <t>โนนกลาง</t>
  </si>
  <si>
    <t>จันศรี</t>
  </si>
  <si>
    <t>พิมแป้</t>
  </si>
  <si>
    <t>ศรีชัยชู</t>
  </si>
  <si>
    <t>เพลินพิศ</t>
  </si>
  <si>
    <t>เหลาทรง</t>
  </si>
  <si>
    <t>โคผดุง</t>
  </si>
  <si>
    <t>ศิริโชค</t>
  </si>
  <si>
    <t>สิงอาจ</t>
  </si>
  <si>
    <t>พลสวัสดิ์</t>
  </si>
  <si>
    <t>สมเกียรติ์</t>
  </si>
  <si>
    <t>พิมพ์เมือง</t>
  </si>
  <si>
    <t>แนวประเสริฐ</t>
  </si>
  <si>
    <t>ขุลี</t>
  </si>
  <si>
    <t>กรีชาลี</t>
  </si>
  <si>
    <t>ชัยโพธิ์</t>
  </si>
  <si>
    <t>พรมลิ</t>
  </si>
  <si>
    <t>สนั่นเมือง</t>
  </si>
  <si>
    <t>อานแดง</t>
  </si>
  <si>
    <t>พานสุวรรณ์</t>
  </si>
  <si>
    <t>วัลลพ</t>
  </si>
  <si>
    <t>เพชรภักดี</t>
  </si>
  <si>
    <t>อังคณา</t>
  </si>
  <si>
    <t>แสนศรีสม</t>
  </si>
  <si>
    <t>โกวิท</t>
  </si>
  <si>
    <t>ฮ้อยคำภา</t>
  </si>
  <si>
    <t>ดอกอ้อ</t>
  </si>
  <si>
    <t>สายโยรักษ์</t>
  </si>
  <si>
    <t>แดงนกขุ้ม</t>
  </si>
  <si>
    <t>จักดี</t>
  </si>
  <si>
    <t>พินิจลึก</t>
  </si>
  <si>
    <t>ทองเย็น</t>
  </si>
  <si>
    <t>อนันท์</t>
  </si>
  <si>
    <t>วิจารวงษ์</t>
  </si>
  <si>
    <t>ขวกภูเขียว</t>
  </si>
  <si>
    <t>ปราบโจร</t>
  </si>
  <si>
    <t>เนาว์โอโล</t>
  </si>
  <si>
    <t>เชษฐา</t>
  </si>
  <si>
    <t>นวดโอโล</t>
  </si>
  <si>
    <t>พรมพารักษ์</t>
  </si>
  <si>
    <t>ถนอมถิ่น</t>
  </si>
  <si>
    <t>ตองอ่อน</t>
  </si>
  <si>
    <t>ฮวย</t>
  </si>
  <si>
    <t>นิรัญ</t>
  </si>
  <si>
    <t>เพ็งบุญ</t>
  </si>
  <si>
    <t>จิตร์คง</t>
  </si>
  <si>
    <t>บำรุงบุญ</t>
  </si>
  <si>
    <t>ละเอียดออง</t>
  </si>
  <si>
    <t>เมืองสิงห์</t>
  </si>
  <si>
    <t>เรียงสุข</t>
  </si>
  <si>
    <t>สีหาเวช</t>
  </si>
  <si>
    <t>หงษ์คำ</t>
  </si>
  <si>
    <t>ชำนาญวงษ์</t>
  </si>
  <si>
    <t>ฤาวงษ์</t>
  </si>
  <si>
    <t>จันสนิท</t>
  </si>
  <si>
    <t>หนูนา</t>
  </si>
  <si>
    <t>มูลทา</t>
  </si>
  <si>
    <t>มนตา</t>
  </si>
  <si>
    <t>กำราบภัย</t>
  </si>
  <si>
    <t>มูลสันเทียะ</t>
  </si>
  <si>
    <t>วงศ์หาญ</t>
  </si>
  <si>
    <t>ทัศน์</t>
  </si>
  <si>
    <t>หอมชาลี</t>
  </si>
  <si>
    <t>สุจจา</t>
  </si>
  <si>
    <t>ณัฐพงค์</t>
  </si>
  <si>
    <t>โสส้มกบ</t>
  </si>
  <si>
    <t>แววขุนทด</t>
  </si>
  <si>
    <t>สงดี</t>
  </si>
  <si>
    <t>ศักดิ์ชาย</t>
  </si>
  <si>
    <t>แฝงทรัพย์</t>
  </si>
  <si>
    <t>บัวผุย</t>
  </si>
  <si>
    <t>วรรณโก</t>
  </si>
  <si>
    <t>เหลือล้น</t>
  </si>
  <si>
    <t>ทรงดาศรี</t>
  </si>
  <si>
    <t>ภูวะศรี</t>
  </si>
  <si>
    <t>บุญลอด</t>
  </si>
  <si>
    <t>สว่างวงษ์</t>
  </si>
  <si>
    <t>จันทร์เขียน</t>
  </si>
  <si>
    <t>กองพล</t>
  </si>
  <si>
    <t>กุลสา</t>
  </si>
  <si>
    <t>ไพรัช</t>
  </si>
  <si>
    <t>ภูชมศรี</t>
  </si>
  <si>
    <t>วิชัยยา</t>
  </si>
  <si>
    <t>ชินนอก</t>
  </si>
  <si>
    <t>ดวงสมร</t>
  </si>
  <si>
    <t>พิมสา</t>
  </si>
  <si>
    <t>โนนทัน</t>
  </si>
  <si>
    <t>สัตนาโค</t>
  </si>
  <si>
    <t>เฑียรทอง</t>
  </si>
  <si>
    <t>ภาบุศย์</t>
  </si>
  <si>
    <t>ทองไส</t>
  </si>
  <si>
    <t>บันเลง</t>
  </si>
  <si>
    <t>ภูไวย</t>
  </si>
  <si>
    <t>หนูเนียง</t>
  </si>
  <si>
    <t>ภูกิ่งผา</t>
  </si>
  <si>
    <t>สงค์สอน</t>
  </si>
  <si>
    <t>บัวไหล</t>
  </si>
  <si>
    <t>เพชรขี้เบ้า</t>
  </si>
  <si>
    <t>สงนำมา</t>
  </si>
  <si>
    <t>ทิพพมาศ</t>
  </si>
  <si>
    <t>ดีสุ่ย</t>
  </si>
  <si>
    <t>อินนาง</t>
  </si>
  <si>
    <t>แสงทิพย์</t>
  </si>
  <si>
    <t>ปานะพรม</t>
  </si>
  <si>
    <t>หนูลม</t>
  </si>
  <si>
    <t>แสนแก้ว</t>
  </si>
  <si>
    <t>เมืองคู่</t>
  </si>
  <si>
    <t>นริศรา</t>
  </si>
  <si>
    <t>ยศมีบุญ</t>
  </si>
  <si>
    <t>นิวร</t>
  </si>
  <si>
    <t>ปัญญาสิทธิ์</t>
  </si>
  <si>
    <t>กองชัย</t>
  </si>
  <si>
    <t>เฮ้าบุญ</t>
  </si>
  <si>
    <t>แสงโนราช</t>
  </si>
  <si>
    <t>สุภารัตน์</t>
  </si>
  <si>
    <t>เยาว์โต้</t>
  </si>
  <si>
    <t>สุคนธ์</t>
  </si>
  <si>
    <t>ศรีนาม</t>
  </si>
  <si>
    <t>คำเหล็ก</t>
  </si>
  <si>
    <t>เพียมูล</t>
  </si>
  <si>
    <t>เฉวียน</t>
  </si>
  <si>
    <t>จันทร์ชฎา</t>
  </si>
  <si>
    <t>ทองฤทธิ์</t>
  </si>
  <si>
    <t>มณฑล</t>
  </si>
  <si>
    <t>มงคลเอก</t>
  </si>
  <si>
    <t>เฮ้าวัน</t>
  </si>
  <si>
    <t>วิรัติ</t>
  </si>
  <si>
    <t>อินเจริญ</t>
  </si>
  <si>
    <t>เขตรสมัคร</t>
  </si>
  <si>
    <t>โคตรฉิม</t>
  </si>
  <si>
    <t>จันทร์วงศ์ษา</t>
  </si>
  <si>
    <t>ชัยกาศ</t>
  </si>
  <si>
    <t>เมย</t>
  </si>
  <si>
    <t>ขันโฮม</t>
  </si>
  <si>
    <t>ธนะศรี</t>
  </si>
  <si>
    <t>เคยสนิท</t>
  </si>
  <si>
    <t>รัตนสวนจิตร</t>
  </si>
  <si>
    <t>กระนูน</t>
  </si>
  <si>
    <t>บัวลำพันธ์</t>
  </si>
  <si>
    <t>แสนยา</t>
  </si>
  <si>
    <t>อัตร</t>
  </si>
  <si>
    <t>สุภาวรรณ์</t>
  </si>
  <si>
    <t>คารวะสมบัติ</t>
  </si>
  <si>
    <t>บุญหลัน</t>
  </si>
  <si>
    <t>ภูไวย์</t>
  </si>
  <si>
    <t>ศรีหงษา</t>
  </si>
  <si>
    <t>ขานเกตุ</t>
  </si>
  <si>
    <t>วิโก</t>
  </si>
  <si>
    <t>ธนาวุธ</t>
  </si>
  <si>
    <t>ไลย์</t>
  </si>
  <si>
    <t>ธนูชิต</t>
  </si>
  <si>
    <t>ขวัญศรี</t>
  </si>
  <si>
    <t>ชัยแก้ว</t>
  </si>
  <si>
    <t>ดีไร่</t>
  </si>
  <si>
    <t>ภูแลนภู่</t>
  </si>
  <si>
    <t>ไพร</t>
  </si>
  <si>
    <t>เชี่ยน</t>
  </si>
  <si>
    <t>อ่อนสะอาด</t>
  </si>
  <si>
    <t>ฤทธิยา</t>
  </si>
  <si>
    <t>แดนดิน</t>
  </si>
  <si>
    <t>ติ</t>
  </si>
  <si>
    <t>โม้เวียง</t>
  </si>
  <si>
    <t>สีชิน</t>
  </si>
  <si>
    <t>แชมชัย</t>
  </si>
  <si>
    <t>ราชบัญดิษฐ์</t>
  </si>
  <si>
    <t>ครูนา</t>
  </si>
  <si>
    <t>บุญสี</t>
  </si>
  <si>
    <t>สนัด</t>
  </si>
  <si>
    <t>อะนาวัน</t>
  </si>
  <si>
    <t>โต้รุ้ง</t>
  </si>
  <si>
    <t>ศรีวงษ์</t>
  </si>
  <si>
    <t>สิทธิดล</t>
  </si>
  <si>
    <t>กระโทกนอก</t>
  </si>
  <si>
    <t>วงษ์สะอาด</t>
  </si>
  <si>
    <t>มาลี</t>
  </si>
  <si>
    <t>สุวรรณคราม</t>
  </si>
  <si>
    <t>ดาวมุข</t>
  </si>
  <si>
    <t>ทำมา</t>
  </si>
  <si>
    <t>แดวชัยภูมิ</t>
  </si>
  <si>
    <t>ศรีษะ</t>
  </si>
  <si>
    <t>ไผ่</t>
  </si>
  <si>
    <t>ลิตา</t>
  </si>
  <si>
    <t>คำเคื้อน</t>
  </si>
  <si>
    <t>แดไชย</t>
  </si>
  <si>
    <t>อุดน้อย</t>
  </si>
  <si>
    <t>เทพาขันธ์</t>
  </si>
  <si>
    <t>บุญสาร</t>
  </si>
  <si>
    <t>สายมายา</t>
  </si>
  <si>
    <t>ศรายุทธ</t>
  </si>
  <si>
    <t>เห็มสีดา</t>
  </si>
  <si>
    <t>ผาดำ</t>
  </si>
  <si>
    <t>เชื้อ</t>
  </si>
  <si>
    <t>หยวกอ่อง</t>
  </si>
  <si>
    <t>สุธี</t>
  </si>
  <si>
    <t>ดาธรรม</t>
  </si>
  <si>
    <t>สุดจะ</t>
  </si>
  <si>
    <t>หนูทิน</t>
  </si>
  <si>
    <t>อาจหาญ</t>
  </si>
  <si>
    <t>เวียงดอนก่อ</t>
  </si>
  <si>
    <t>ดวงชาคำ</t>
  </si>
  <si>
    <t>คนล่ำ</t>
  </si>
  <si>
    <t>เริ่ม</t>
  </si>
  <si>
    <t>สายจันทะคาม</t>
  </si>
  <si>
    <t>หนูอวน</t>
  </si>
  <si>
    <t>สุพันธะนา</t>
  </si>
  <si>
    <t>วะโรง</t>
  </si>
  <si>
    <t>ประเคน</t>
  </si>
  <si>
    <t>ดอนหมั่น</t>
  </si>
  <si>
    <t>ภูชุม</t>
  </si>
  <si>
    <t>โพธิ์ชะกะ</t>
  </si>
  <si>
    <t>ศรีอัดฮาด</t>
  </si>
  <si>
    <t>คำปอน</t>
  </si>
  <si>
    <t>พันสาวะนัด</t>
  </si>
  <si>
    <t>สีสมศักดิ์</t>
  </si>
  <si>
    <t>สุภิเชษฐ์</t>
  </si>
  <si>
    <t>ชานันโท</t>
  </si>
  <si>
    <t>หอมแก่น</t>
  </si>
  <si>
    <t>โต้เพชร</t>
  </si>
  <si>
    <t>สมรู้</t>
  </si>
  <si>
    <t>โคตรศรีวงษ์</t>
  </si>
  <si>
    <t>ไชยวงศ์</t>
  </si>
  <si>
    <t>ฟองทูม</t>
  </si>
  <si>
    <t>พันธ์งาม</t>
  </si>
  <si>
    <t>พลเศษ</t>
  </si>
  <si>
    <t>รุ่งนิรันทร์</t>
  </si>
  <si>
    <t>ทะวี</t>
  </si>
  <si>
    <t>วระวงษ์</t>
  </si>
  <si>
    <t>อัคคะนิมาตย์</t>
  </si>
  <si>
    <t>ขาวแดง</t>
  </si>
  <si>
    <t>สุขเจริญ</t>
  </si>
  <si>
    <t>จรวย</t>
  </si>
  <si>
    <t>อินโสม</t>
  </si>
  <si>
    <t>โพธิ์ทอง</t>
  </si>
  <si>
    <t>พรมจักร</t>
  </si>
  <si>
    <t>เตือนจิตร</t>
  </si>
  <si>
    <t>กอบทองสุข</t>
  </si>
  <si>
    <t>ตระกูล</t>
  </si>
  <si>
    <t>แถมมนตรี</t>
  </si>
  <si>
    <t>บุญน้อย</t>
  </si>
  <si>
    <t>รมนา</t>
  </si>
  <si>
    <t>สุวัด</t>
  </si>
  <si>
    <t>บุญเตียม</t>
  </si>
  <si>
    <t>ขึม</t>
  </si>
  <si>
    <t>สายจูง</t>
  </si>
  <si>
    <t>โภคา</t>
  </si>
  <si>
    <t>หงษ์กลาง</t>
  </si>
  <si>
    <t>หนูวัฒน์</t>
  </si>
  <si>
    <t>อรุพิชญ์</t>
  </si>
  <si>
    <t>แก้วสาทร</t>
  </si>
  <si>
    <t>ทองขัน</t>
  </si>
  <si>
    <t>บุญชัยโย</t>
  </si>
  <si>
    <t>อาษานอก</t>
  </si>
  <si>
    <t>ชารีทอง</t>
  </si>
  <si>
    <t>แดนสมประสา</t>
  </si>
  <si>
    <t>ขันธ์รัตน์</t>
  </si>
  <si>
    <t>ศรีขวา</t>
  </si>
  <si>
    <t>คงสิม</t>
  </si>
  <si>
    <t>แก้วบุญตา</t>
  </si>
  <si>
    <t>ศรีหาบัว</t>
  </si>
  <si>
    <t>โสภาวัน</t>
  </si>
  <si>
    <t>แสนสี</t>
  </si>
  <si>
    <t>ศิริเทพ</t>
  </si>
  <si>
    <t>แสนบุญศรี</t>
  </si>
  <si>
    <t>หงษ์สีทอง</t>
  </si>
  <si>
    <t>แก้วเชียงกุล</t>
  </si>
  <si>
    <t>พุทธ</t>
  </si>
  <si>
    <t>กุสุมา</t>
  </si>
  <si>
    <t>คงหา</t>
  </si>
  <si>
    <t>ไพวัน</t>
  </si>
  <si>
    <t>ประกอบศิลป์</t>
  </si>
  <si>
    <t>มีบ้านต้น</t>
  </si>
  <si>
    <t>ยันยงค์</t>
  </si>
  <si>
    <t>กว้างขวาง</t>
  </si>
  <si>
    <t>ชินกรณ์</t>
  </si>
  <si>
    <t>มูลมณี</t>
  </si>
  <si>
    <t>อัครเดช</t>
  </si>
  <si>
    <t>หาญประสพ</t>
  </si>
  <si>
    <t>หนูเกน</t>
  </si>
  <si>
    <t>สัจจนวน</t>
  </si>
  <si>
    <t>บุญขนาน</t>
  </si>
  <si>
    <t>สงกาล</t>
  </si>
  <si>
    <t>มาเห็ม</t>
  </si>
  <si>
    <t>สุรี</t>
  </si>
  <si>
    <t>แห่งภูเขียว</t>
  </si>
  <si>
    <t>ขนิษฐา</t>
  </si>
  <si>
    <t>มลิวัลย์</t>
  </si>
  <si>
    <t>นาน</t>
  </si>
  <si>
    <t>คำหมาย</t>
  </si>
  <si>
    <t>วิชัยวงษ์</t>
  </si>
  <si>
    <t>พุทธิมา</t>
  </si>
  <si>
    <t>ทรงเกียรติ</t>
  </si>
  <si>
    <t>บุดดาซุย</t>
  </si>
  <si>
    <t>ดอนเทพ</t>
  </si>
  <si>
    <t>เพาะผักแว่น</t>
  </si>
  <si>
    <t>คงเจริญ</t>
  </si>
  <si>
    <t>เสกสรร</t>
  </si>
  <si>
    <t>พาพรม</t>
  </si>
  <si>
    <t>ศักดิ์ศิริ</t>
  </si>
  <si>
    <t>เดชจำปา</t>
  </si>
  <si>
    <t>สุพน</t>
  </si>
  <si>
    <t>รักษ์มณี</t>
  </si>
  <si>
    <t>คำยง</t>
  </si>
  <si>
    <t>ร่องบุตรศรี</t>
  </si>
  <si>
    <t>วิชาโคตร</t>
  </si>
  <si>
    <t>ชาติราษี</t>
  </si>
  <si>
    <t>มยุรา</t>
  </si>
  <si>
    <t>ใยบัว</t>
  </si>
  <si>
    <t>สายเวียน</t>
  </si>
  <si>
    <t>รส</t>
  </si>
  <si>
    <t>บุบผาที</t>
  </si>
  <si>
    <t>สร้างเสาร์</t>
  </si>
  <si>
    <t>เชียงภูเขียว</t>
  </si>
  <si>
    <t>ยางนอก</t>
  </si>
  <si>
    <t>คำชีรอง</t>
  </si>
  <si>
    <t>หนูทัศน์</t>
  </si>
  <si>
    <t>ทองยุทธ</t>
  </si>
  <si>
    <t>เติมวุฒิ</t>
  </si>
  <si>
    <t>ณัฏฐนันท์</t>
  </si>
  <si>
    <t>เปรมประยูร</t>
  </si>
  <si>
    <t>วิลาวัลย์</t>
  </si>
  <si>
    <t>จามิกรณ์</t>
  </si>
  <si>
    <t>หมั่นกูดเวียน</t>
  </si>
  <si>
    <t>ภูสำรอง</t>
  </si>
  <si>
    <t>วันเมืองเก่า</t>
  </si>
  <si>
    <t>บัวน้ำใส</t>
  </si>
  <si>
    <t>บุญหลั่น</t>
  </si>
  <si>
    <t>กิติคุณ</t>
  </si>
  <si>
    <t>กันยาประสิทธิ์</t>
  </si>
  <si>
    <t>ผาดจันทร์</t>
  </si>
  <si>
    <t>รุ่งรัตน์</t>
  </si>
  <si>
    <t>สุทัศ</t>
  </si>
  <si>
    <t>เรืองผิว</t>
  </si>
  <si>
    <t>โชคบัณทิต</t>
  </si>
  <si>
    <t>ฉันวิจิตร</t>
  </si>
  <si>
    <t>แจ่มแสง</t>
  </si>
  <si>
    <t>ธนกฤต</t>
  </si>
  <si>
    <t>หมวกคำ</t>
  </si>
  <si>
    <t>ประมวลศิลป์</t>
  </si>
  <si>
    <t>รัศมีจันทร์</t>
  </si>
  <si>
    <t>มีนาคม</t>
  </si>
  <si>
    <t>หาญณรงค์</t>
  </si>
  <si>
    <t>ทด</t>
  </si>
  <si>
    <t>วงษ์อินตา</t>
  </si>
  <si>
    <t>เบ้าหิน</t>
  </si>
  <si>
    <t>คุณเง้า</t>
  </si>
  <si>
    <t>หนูเต็ง</t>
  </si>
  <si>
    <t>เลิศคอนสาร</t>
  </si>
  <si>
    <t>โสพจน์</t>
  </si>
  <si>
    <t>อิสรภาพ</t>
  </si>
  <si>
    <t>ลอยดี</t>
  </si>
  <si>
    <t>คงศักดิ์</t>
  </si>
  <si>
    <t>คำแผ่น</t>
  </si>
  <si>
    <t>บุญยู</t>
  </si>
  <si>
    <t>บัวระบัดทอง</t>
  </si>
  <si>
    <t>ธีนะกุล</t>
  </si>
  <si>
    <t>ขิดภูเขียว</t>
  </si>
  <si>
    <t>ดีมูล</t>
  </si>
  <si>
    <t>ฉ่อง</t>
  </si>
  <si>
    <t>สุเนง</t>
  </si>
  <si>
    <t>เรืองแสน</t>
  </si>
  <si>
    <t>เนาโนนทอง</t>
  </si>
  <si>
    <t>ชวดสุวรรณ์</t>
  </si>
  <si>
    <t>บำรุงเพ็ชร</t>
  </si>
  <si>
    <t>วิจิตร์</t>
  </si>
  <si>
    <t>ทิพย์โพธิ์ศรี</t>
  </si>
  <si>
    <t>แซ่เอี้ยบ</t>
  </si>
  <si>
    <t>บุญนำ</t>
  </si>
  <si>
    <t>มีตา</t>
  </si>
  <si>
    <t>สุขสมาน</t>
  </si>
  <si>
    <t>เมขลา</t>
  </si>
  <si>
    <t>นินสะคู</t>
  </si>
  <si>
    <t>โอบคำ</t>
  </si>
  <si>
    <t>ปันณะมัด</t>
  </si>
  <si>
    <t>แสนอรุณ</t>
  </si>
  <si>
    <t>มูลเสน</t>
  </si>
  <si>
    <t>เลิศพันธ์</t>
  </si>
  <si>
    <t>มักขุนทด</t>
  </si>
  <si>
    <t>อภัยวงษ์</t>
  </si>
  <si>
    <t>โบราญ</t>
  </si>
  <si>
    <t>ทานิล</t>
  </si>
  <si>
    <t>หรินจันทร์</t>
  </si>
  <si>
    <t>ชัยแสง</t>
  </si>
  <si>
    <t>แก่นแก้ว</t>
  </si>
  <si>
    <t>ปร้องนอก</t>
  </si>
  <si>
    <t>แก่ง</t>
  </si>
  <si>
    <t>ก่ำกุดเลาะ</t>
  </si>
  <si>
    <t>โกสี</t>
  </si>
  <si>
    <t>เคลื่อนทอง</t>
  </si>
  <si>
    <t>เมธาพร</t>
  </si>
  <si>
    <t>เลือดกุมภา</t>
  </si>
  <si>
    <t>นิลพงษ์</t>
  </si>
  <si>
    <t>ศิริสุวรรณ</t>
  </si>
  <si>
    <t>ตงเพชร</t>
  </si>
  <si>
    <t>จันทะแฝก</t>
  </si>
  <si>
    <t>สุพศิริ</t>
  </si>
  <si>
    <t>เจริญรัตน์</t>
  </si>
  <si>
    <t>สมอน้อย</t>
  </si>
  <si>
    <t>ศรีพลาย</t>
  </si>
  <si>
    <t>บุตรเพ็ง</t>
  </si>
  <si>
    <t>วิชาน</t>
  </si>
  <si>
    <t>จันทร์ผาผาย</t>
  </si>
  <si>
    <t>ธรรมวรรณ</t>
  </si>
  <si>
    <t>จิรัฎฐ์</t>
  </si>
  <si>
    <t>สลัก</t>
  </si>
  <si>
    <t>ทิพชาติ</t>
  </si>
  <si>
    <t>อู่ทอง</t>
  </si>
  <si>
    <t>ศรีวิสัย</t>
  </si>
  <si>
    <t>คำคลี่</t>
  </si>
  <si>
    <t>จิตรใจ</t>
  </si>
  <si>
    <t>วินิช</t>
  </si>
  <si>
    <t>เต๋จ๊ะ</t>
  </si>
  <si>
    <t>โคตรแก้ว</t>
  </si>
  <si>
    <t>เทวรรณ์</t>
  </si>
  <si>
    <t>ศรีนาท</t>
  </si>
  <si>
    <t>ทองประสิทธิ์</t>
  </si>
  <si>
    <t>สวาสดี</t>
  </si>
  <si>
    <t>สุทิศ</t>
  </si>
  <si>
    <t>เครือธนาวิทย์</t>
  </si>
  <si>
    <t>ชนะภูมิ</t>
  </si>
  <si>
    <t>สุวรรณเสือ</t>
  </si>
  <si>
    <t>บัวจัตุรัส</t>
  </si>
  <si>
    <t>สุระนาถ</t>
  </si>
  <si>
    <t>นามอนุ</t>
  </si>
  <si>
    <t>หาญเพชร</t>
  </si>
  <si>
    <t>หมั่นถิ่น</t>
  </si>
  <si>
    <t>รัตร์</t>
  </si>
  <si>
    <t>สังฆมณี</t>
  </si>
  <si>
    <t>พรมรินทร์</t>
  </si>
  <si>
    <t>ภูเมฆ</t>
  </si>
  <si>
    <t>รางศรี</t>
  </si>
  <si>
    <t>ธง</t>
  </si>
  <si>
    <t>เหมียงสันเทียะ</t>
  </si>
  <si>
    <t>บุญบุรี</t>
  </si>
  <si>
    <t>สุกัลยา</t>
  </si>
  <si>
    <t>ภาษี</t>
  </si>
  <si>
    <t>ดีรุณชัย</t>
  </si>
  <si>
    <t>สุระกิจ</t>
  </si>
  <si>
    <t>ดาวังปา</t>
  </si>
  <si>
    <t>ธนพร</t>
  </si>
  <si>
    <t>นุราช</t>
  </si>
  <si>
    <t>ศรีราษฎร์</t>
  </si>
  <si>
    <t>นิกรณ์</t>
  </si>
  <si>
    <t>สีม่วง</t>
  </si>
  <si>
    <t>จันทร์จิตร</t>
  </si>
  <si>
    <t>สมศิลป์</t>
  </si>
  <si>
    <t>งามเขว้า</t>
  </si>
  <si>
    <t>เบ็น</t>
  </si>
  <si>
    <t>มหามาตร</t>
  </si>
  <si>
    <t>บรรทม</t>
  </si>
  <si>
    <t>จรุณี</t>
  </si>
  <si>
    <t>ผลบุญ</t>
  </si>
  <si>
    <t>มานาเสียว</t>
  </si>
  <si>
    <t>วิทวัส</t>
  </si>
  <si>
    <t>สุวิมล</t>
  </si>
  <si>
    <t>นครินทร์</t>
  </si>
  <si>
    <t>ชาลีสูงเนิน</t>
  </si>
  <si>
    <t>เกตุภูเขียว</t>
  </si>
  <si>
    <t>แจ่มจันทร์</t>
  </si>
  <si>
    <t>มงคลศรีวิทยา</t>
  </si>
  <si>
    <t>เหลาทอน</t>
  </si>
  <si>
    <t>วรรณา</t>
  </si>
  <si>
    <t>พงษ์ไพร</t>
  </si>
  <si>
    <t>สมหลง</t>
  </si>
  <si>
    <t>แสงเพชร</t>
  </si>
  <si>
    <t>นาลิโพธิ์</t>
  </si>
  <si>
    <t>เหลาสา</t>
  </si>
  <si>
    <t>บึงอำพันธ์</t>
  </si>
  <si>
    <t>สัญญาณ</t>
  </si>
  <si>
    <t>ประทุมพร</t>
  </si>
  <si>
    <t>อึ่งหนองบัว</t>
  </si>
  <si>
    <t>จำนอง</t>
  </si>
  <si>
    <t>ลาภขวัญ</t>
  </si>
  <si>
    <t>หลวงบุตรศรี</t>
  </si>
  <si>
    <t>ไพวงษ์</t>
  </si>
  <si>
    <t>ทากลม</t>
  </si>
  <si>
    <t>ลาโสพันธ์</t>
  </si>
  <si>
    <t>เร่งเจริญรัตน์</t>
  </si>
  <si>
    <t>คำผาเคน</t>
  </si>
  <si>
    <t>กอบชัย</t>
  </si>
  <si>
    <t>สร้อยสูงเนิน</t>
  </si>
  <si>
    <t>คำผง</t>
  </si>
  <si>
    <t>ใจประนม</t>
  </si>
  <si>
    <t>สุฬาวดี</t>
  </si>
  <si>
    <t>พลูทรัพย์</t>
  </si>
  <si>
    <t>สารีวงษ์</t>
  </si>
  <si>
    <t>พลดี</t>
  </si>
  <si>
    <t>เอติรัตนะ</t>
  </si>
  <si>
    <t>ขดภูเขียว</t>
  </si>
  <si>
    <t>โค้ก</t>
  </si>
  <si>
    <t>ไพสาน</t>
  </si>
  <si>
    <t>เวียงชัยภูมิ</t>
  </si>
  <si>
    <t>จำรัสแนว</t>
  </si>
  <si>
    <t>ลำแพน</t>
  </si>
  <si>
    <t>ส่างหญ้านาง</t>
  </si>
  <si>
    <t>ตั้งนารี</t>
  </si>
  <si>
    <t>บุตรกานนท์</t>
  </si>
  <si>
    <t>สุชนกุล</t>
  </si>
  <si>
    <t>คงโพธิ์น้อย</t>
  </si>
  <si>
    <t>สกลรักษ์</t>
  </si>
  <si>
    <t>กองสี</t>
  </si>
  <si>
    <t>บรรทมจิตร</t>
  </si>
  <si>
    <t>ชาติอดุลย์</t>
  </si>
  <si>
    <t>ฝานทอง</t>
  </si>
  <si>
    <t>ชัยชารี</t>
  </si>
  <si>
    <t>บุญน้อม</t>
  </si>
  <si>
    <t>พลประเสริฐ</t>
  </si>
  <si>
    <t>มุ่งพันธ์กลาง</t>
  </si>
  <si>
    <t>กายแก้ว</t>
  </si>
  <si>
    <t>ชยุต</t>
  </si>
  <si>
    <t>พรมมาเขียว</t>
  </si>
  <si>
    <t>ธีรบูลย์</t>
  </si>
  <si>
    <t>สะแป้ง</t>
  </si>
  <si>
    <t>มาลำโกน</t>
  </si>
  <si>
    <t>ทุนประเทือง</t>
  </si>
  <si>
    <t>สิงห์แป</t>
  </si>
  <si>
    <t>ประกายแก้ว</t>
  </si>
  <si>
    <t>โสภิญ</t>
  </si>
  <si>
    <t>พิมพ์ลี</t>
  </si>
  <si>
    <t>โคนทาทอง</t>
  </si>
  <si>
    <t>วสันต์</t>
  </si>
  <si>
    <t>พลชาติ</t>
  </si>
  <si>
    <t>ผ่องประไพ</t>
  </si>
  <si>
    <t>จรัญฤทธิ์</t>
  </si>
  <si>
    <t>สินคุณ</t>
  </si>
  <si>
    <t>กงนกขุ้ม</t>
  </si>
  <si>
    <t>นุโลม</t>
  </si>
  <si>
    <t>บำราชเข็ญ</t>
  </si>
  <si>
    <t>พันธ์งา</t>
  </si>
  <si>
    <t>ติ๋ม</t>
  </si>
  <si>
    <t>สายสิงห์</t>
  </si>
  <si>
    <t>จารุวรรณ</t>
  </si>
  <si>
    <t>พรหมโสภา</t>
  </si>
  <si>
    <t>สุนทกิจ</t>
  </si>
  <si>
    <t>แก้วเมือง</t>
  </si>
  <si>
    <t>แย้มฎีกา</t>
  </si>
  <si>
    <t>ปันสกุล</t>
  </si>
  <si>
    <t>สาระพันธ์</t>
  </si>
  <si>
    <t>ชัยเมือง</t>
  </si>
  <si>
    <t>จันอุบ</t>
  </si>
  <si>
    <t>ฝ่ายสงค์</t>
  </si>
  <si>
    <t>ตู้ดี</t>
  </si>
  <si>
    <t>ภิสิฐภรณ์</t>
  </si>
  <si>
    <t>กิตติยากรณ์</t>
  </si>
  <si>
    <t>ภิรมย์ไทย</t>
  </si>
  <si>
    <t>อุนชา</t>
  </si>
  <si>
    <t>สาลีคำ</t>
  </si>
  <si>
    <t>ข้าวบุตรศรี</t>
  </si>
  <si>
    <t>โฉมยง</t>
  </si>
  <si>
    <t>หนองคำแก้ว</t>
  </si>
  <si>
    <t>จำรัสไวย</t>
  </si>
  <si>
    <t>คำพา</t>
  </si>
  <si>
    <t>โนนเปลือย</t>
  </si>
  <si>
    <t>สมทรงศักดิ์</t>
  </si>
  <si>
    <t>นนทคำจันทร์</t>
  </si>
  <si>
    <t>ทรัพย์สิน</t>
  </si>
  <si>
    <t>ชิวบ้อ</t>
  </si>
  <si>
    <t>กรี</t>
  </si>
  <si>
    <t>วีระพงศ์</t>
  </si>
  <si>
    <t>ศรีวัฒนพงศ์</t>
  </si>
  <si>
    <t>เสรีชน</t>
  </si>
  <si>
    <t>สวยสม</t>
  </si>
  <si>
    <t>พรมพันใจ</t>
  </si>
  <si>
    <t>บันดาล</t>
  </si>
  <si>
    <t>ทองอั้ว</t>
  </si>
  <si>
    <t>โสพิษ</t>
  </si>
  <si>
    <t>วงษาสม</t>
  </si>
  <si>
    <t>เจนคง</t>
  </si>
  <si>
    <t>สายัญ</t>
  </si>
  <si>
    <t>ฝอยวารี</t>
  </si>
  <si>
    <t>บุญเพิ่ม</t>
  </si>
  <si>
    <t>คำภาพงษ์</t>
  </si>
  <si>
    <t>สุรนิตย์</t>
  </si>
  <si>
    <t>หนูไหล</t>
  </si>
  <si>
    <t>กล้า</t>
  </si>
  <si>
    <t>ต่อกระโทก</t>
  </si>
  <si>
    <t>ศรีสมโยค</t>
  </si>
  <si>
    <t>แสนซื่อ</t>
  </si>
  <si>
    <t>ศรีบุญมา</t>
  </si>
  <si>
    <t>สวนสน</t>
  </si>
  <si>
    <t>จันอาภาส</t>
  </si>
  <si>
    <t>ทวยสม</t>
  </si>
  <si>
    <t>พะเยาว์</t>
  </si>
  <si>
    <t>นวลละออง</t>
  </si>
  <si>
    <t>ครองถิ่น</t>
  </si>
  <si>
    <t>ทิพาภรณ์</t>
  </si>
  <si>
    <t>ขวัญพูล</t>
  </si>
  <si>
    <t>รำพึง</t>
  </si>
  <si>
    <t>อุดมใจ</t>
  </si>
  <si>
    <t>หาญนาแซง</t>
  </si>
  <si>
    <t>นฤมล</t>
  </si>
  <si>
    <t>คำยศ</t>
  </si>
  <si>
    <t>ปินะกาเส</t>
  </si>
  <si>
    <t>แก้วเขียว</t>
  </si>
  <si>
    <t>วีระเดช</t>
  </si>
  <si>
    <t>ปัญจะภักดี</t>
  </si>
  <si>
    <t>ละอองชัย</t>
  </si>
  <si>
    <t>หนูลิ้ม</t>
  </si>
  <si>
    <t>บุญยืน</t>
  </si>
  <si>
    <t>ทองคนทา</t>
  </si>
  <si>
    <t>ปัตฐามัง</t>
  </si>
  <si>
    <t>คำวิชิต</t>
  </si>
  <si>
    <t>วังศรี</t>
  </si>
  <si>
    <t>ผลม่วง</t>
  </si>
  <si>
    <t>ปลายชัยภูมิ</t>
  </si>
  <si>
    <t>แป</t>
  </si>
  <si>
    <t>ดีด</t>
  </si>
  <si>
    <t>นันตะริ</t>
  </si>
  <si>
    <t>ภิรมณ์</t>
  </si>
  <si>
    <t>สุยานาง</t>
  </si>
  <si>
    <t>วรรณวิภา</t>
  </si>
  <si>
    <t>วรรณรักษ์</t>
  </si>
  <si>
    <t>หนุนทันเจริญ</t>
  </si>
  <si>
    <t>บำเพ็ญ</t>
  </si>
  <si>
    <t>หนูเพลิน</t>
  </si>
  <si>
    <t>พิทักษ์พงษ์</t>
  </si>
  <si>
    <t>ชาโสรส</t>
  </si>
  <si>
    <t>ณัฐพล</t>
  </si>
  <si>
    <t>ขุนประเสริฐ</t>
  </si>
  <si>
    <t>บุญเกิง</t>
  </si>
  <si>
    <t>เสละคร</t>
  </si>
  <si>
    <t>วิพล</t>
  </si>
  <si>
    <t>คำอยู่</t>
  </si>
  <si>
    <t>สมทบ</t>
  </si>
  <si>
    <t>ก่วง</t>
  </si>
  <si>
    <t>นากระโทก</t>
  </si>
  <si>
    <t>สมฤดี</t>
  </si>
  <si>
    <t>อิษฎา</t>
  </si>
  <si>
    <t>ใจปิติ</t>
  </si>
  <si>
    <t>ปะยัง</t>
  </si>
  <si>
    <t>เปียจำปา</t>
  </si>
  <si>
    <t>พิมพ์แก้ว</t>
  </si>
  <si>
    <t>กัญญาพัชร</t>
  </si>
  <si>
    <t>ทิสา</t>
  </si>
  <si>
    <t>รังศิลป์</t>
  </si>
  <si>
    <t>ปั้นช้าง</t>
  </si>
  <si>
    <t>ธรรมา</t>
  </si>
  <si>
    <t>เพียซ่อ</t>
  </si>
  <si>
    <t>มนต์ช่วย</t>
  </si>
  <si>
    <t>นิสสัยตรง</t>
  </si>
  <si>
    <t>จันทร์ผล</t>
  </si>
  <si>
    <t>มนิช</t>
  </si>
  <si>
    <t>ประยนต์</t>
  </si>
  <si>
    <t>ลวดอุปโป</t>
  </si>
  <si>
    <t>ปลื้มจิตร</t>
  </si>
  <si>
    <t>โยทะกา</t>
  </si>
  <si>
    <t>หนันชะ</t>
  </si>
  <si>
    <t>สาลา</t>
  </si>
  <si>
    <t>คำวิลัย</t>
  </si>
  <si>
    <t>หาญอาสา</t>
  </si>
  <si>
    <t>เรศสันเทียะ</t>
  </si>
  <si>
    <t>วรพล</t>
  </si>
  <si>
    <t>สุนทวงศ์</t>
  </si>
  <si>
    <t>ระเบียง</t>
  </si>
  <si>
    <t>หล้าเวียง</t>
  </si>
  <si>
    <t>เพราะ</t>
  </si>
  <si>
    <t>อารียา</t>
  </si>
  <si>
    <t>เลี้ยงจอหอ</t>
  </si>
  <si>
    <t>แก้วพิลา</t>
  </si>
  <si>
    <t>อรอนงค์</t>
  </si>
  <si>
    <t>มาลาพันธ์</t>
  </si>
  <si>
    <t>ลัพ</t>
  </si>
  <si>
    <t>จันทร์ดิษฐ์</t>
  </si>
  <si>
    <t>บุ้งทอง</t>
  </si>
  <si>
    <t>กันหาแสดง</t>
  </si>
  <si>
    <t>วิจารโภชน์</t>
  </si>
  <si>
    <t>ปุย</t>
  </si>
  <si>
    <t>ปิยะนุช</t>
  </si>
  <si>
    <t>ทิณรัตน์</t>
  </si>
  <si>
    <t>เลาะ</t>
  </si>
  <si>
    <t>ฤทธิ์ชัยภูมิ</t>
  </si>
  <si>
    <t>อุดทา</t>
  </si>
  <si>
    <t>กุลเมืองน้อย</t>
  </si>
  <si>
    <t>บุดดีเฆ่</t>
  </si>
  <si>
    <t>จันนามอม</t>
  </si>
  <si>
    <t>โมคศิริ</t>
  </si>
  <si>
    <t>กอบุญ</t>
  </si>
  <si>
    <t>จิรภัทร์</t>
  </si>
  <si>
    <t>จันทวัน</t>
  </si>
  <si>
    <t>ทีนะกุล</t>
  </si>
  <si>
    <t>จงเปืยว</t>
  </si>
  <si>
    <t>คุณเงิน</t>
  </si>
  <si>
    <t>บูรณะ</t>
  </si>
  <si>
    <t>ตระกูลพรม</t>
  </si>
  <si>
    <t>เกษา</t>
  </si>
  <si>
    <t>จันทร์เต็ม</t>
  </si>
  <si>
    <t>นิภา</t>
  </si>
  <si>
    <t>จามจุรี</t>
  </si>
  <si>
    <t>คำจัตุรัส</t>
  </si>
  <si>
    <t>หนูลาด</t>
  </si>
  <si>
    <t>ภิญโญพันธ์</t>
  </si>
  <si>
    <t>หอมอินทร์</t>
  </si>
  <si>
    <t>สิงสอน</t>
  </si>
  <si>
    <t>อุนาม</t>
  </si>
  <si>
    <t>ทองนาคะ</t>
  </si>
  <si>
    <t>โอทิต</t>
  </si>
  <si>
    <t>ปานหล่า</t>
  </si>
  <si>
    <t>ขึ้นเสียง</t>
  </si>
  <si>
    <t>ราชัญ</t>
  </si>
  <si>
    <t>วีรชัย</t>
  </si>
  <si>
    <t>ถิ่นถาน</t>
  </si>
  <si>
    <t>สีไพร</t>
  </si>
  <si>
    <t>สะเย็ม</t>
  </si>
  <si>
    <t>แปลา</t>
  </si>
  <si>
    <t>ทัดดาว</t>
  </si>
  <si>
    <t>สุพรรณ์พุทธา</t>
  </si>
  <si>
    <t>จันนามนต์</t>
  </si>
  <si>
    <t>สุทธิทักษ์</t>
  </si>
  <si>
    <t>ธาดา</t>
  </si>
  <si>
    <t>ภาระดี</t>
  </si>
  <si>
    <t>ละมัยโสลา</t>
  </si>
  <si>
    <t>อามิตร</t>
  </si>
  <si>
    <t>หลักช้าง</t>
  </si>
  <si>
    <t>คำป่วน</t>
  </si>
  <si>
    <t>จีมขุนทด</t>
  </si>
  <si>
    <t>ฉลาด</t>
  </si>
  <si>
    <t>แก้วแสงสี</t>
  </si>
  <si>
    <t>สะริ</t>
  </si>
  <si>
    <t>นรีกานต์</t>
  </si>
  <si>
    <t>อุ่นมะดี</t>
  </si>
  <si>
    <t>แซงดวงดี</t>
  </si>
  <si>
    <t>ภูนามนิจ</t>
  </si>
  <si>
    <t>ชนนี</t>
  </si>
  <si>
    <t>พระเยาว์</t>
  </si>
  <si>
    <t>ศรีธานิน</t>
  </si>
  <si>
    <t>วงค์ชารี</t>
  </si>
  <si>
    <t>แสนจ่าไกล</t>
  </si>
  <si>
    <t>พิงพิศ</t>
  </si>
  <si>
    <t>โคตรสีเมือง</t>
  </si>
  <si>
    <t>บุญสิทธิ์</t>
  </si>
  <si>
    <t>ต้นประทุม</t>
  </si>
  <si>
    <t>เศษวิสัย</t>
  </si>
  <si>
    <t>มะลัย</t>
  </si>
  <si>
    <t>วงศ์คง</t>
  </si>
  <si>
    <t>ทองเด็จ</t>
  </si>
  <si>
    <t>ไพรศรี</t>
  </si>
  <si>
    <t>มะโนวัน</t>
  </si>
  <si>
    <t>ธัญญะประกอบ</t>
  </si>
  <si>
    <t>วินณะรีสี</t>
  </si>
  <si>
    <t>ดาขัน</t>
  </si>
  <si>
    <t>สิมจันทึก</t>
  </si>
  <si>
    <t>กันหาป้อง</t>
  </si>
  <si>
    <t>เวียงแสง</t>
  </si>
  <si>
    <t>ชัยมีเขียว</t>
  </si>
  <si>
    <t>กิ่นคำ</t>
  </si>
  <si>
    <t>ลาภาชัย</t>
  </si>
  <si>
    <t>อำมรินทร์</t>
  </si>
  <si>
    <t>พงษ์เพชร</t>
  </si>
  <si>
    <t>พิ มพ์บูรณ์</t>
  </si>
  <si>
    <t>ทอนจันทึก</t>
  </si>
  <si>
    <t>สุดา</t>
  </si>
  <si>
    <t>เวลาวัน</t>
  </si>
  <si>
    <t>น้อยเมือง</t>
  </si>
  <si>
    <t>สังหาญ</t>
  </si>
  <si>
    <t>จันทะเส</t>
  </si>
  <si>
    <t>ตู่</t>
  </si>
  <si>
    <t>เฮ้ากูล</t>
  </si>
  <si>
    <t>กำไร</t>
  </si>
  <si>
    <t>สินสมุทร์</t>
  </si>
  <si>
    <t>สว่างพิทักษ์</t>
  </si>
  <si>
    <t>วิศิษศักดิ์</t>
  </si>
  <si>
    <t>น้อยคูณ</t>
  </si>
  <si>
    <t>แก้วมงคล</t>
  </si>
  <si>
    <t>มูลประภา</t>
  </si>
  <si>
    <t>บริมาส</t>
  </si>
  <si>
    <t>เฟื้องฟ้า</t>
  </si>
  <si>
    <t>วันเสาร์</t>
  </si>
  <si>
    <t>สรพงษ์</t>
  </si>
  <si>
    <t>ขันจันทึก</t>
  </si>
  <si>
    <t>หล่วน</t>
  </si>
  <si>
    <t>หนูกาน</t>
  </si>
  <si>
    <t>ลึกสีทา</t>
  </si>
  <si>
    <t>วรนันท์</t>
  </si>
  <si>
    <t>สิงหล</t>
  </si>
  <si>
    <t>จีรวรรณ์</t>
  </si>
  <si>
    <t>เคนบ้านเป้า</t>
  </si>
  <si>
    <t>โมลา</t>
  </si>
  <si>
    <t>เวียงทอง</t>
  </si>
  <si>
    <t>สีเวียง</t>
  </si>
  <si>
    <t>จรัญพงษ์</t>
  </si>
  <si>
    <t>เจนวิทย์</t>
  </si>
  <si>
    <t>ทาชัย</t>
  </si>
  <si>
    <t>เฮ้า</t>
  </si>
  <si>
    <t>พ่อค้าช้าง</t>
  </si>
  <si>
    <t>สมสวย</t>
  </si>
  <si>
    <t>ภูป้อง</t>
  </si>
  <si>
    <t>ยงยุทธ</t>
  </si>
  <si>
    <t>ศรีบุตรโคตร</t>
  </si>
  <si>
    <t>พรมจารี</t>
  </si>
  <si>
    <t>ดำรงณ์</t>
  </si>
  <si>
    <t>ไชยภูมิ</t>
  </si>
  <si>
    <t>บัวพัด</t>
  </si>
  <si>
    <t>สำรึก</t>
  </si>
  <si>
    <t>ศรีธรรมมา</t>
  </si>
  <si>
    <t>ทรงพล</t>
  </si>
  <si>
    <t>สุดสาว</t>
  </si>
  <si>
    <t>บุตรสิม</t>
  </si>
  <si>
    <t>ราชบัวศรี</t>
  </si>
  <si>
    <t>มะณี</t>
  </si>
  <si>
    <t>แก้วสุขแสง</t>
  </si>
  <si>
    <t>วงค์ษา</t>
  </si>
  <si>
    <t>สุรชาติ</t>
  </si>
  <si>
    <t>พาโนมัย</t>
  </si>
  <si>
    <t>อมรรัตน์</t>
  </si>
  <si>
    <t>แจ่มโนนคูณ</t>
  </si>
  <si>
    <t>วรรณเฉลิม</t>
  </si>
  <si>
    <t>ละเอียด</t>
  </si>
  <si>
    <t>อันชมภู</t>
  </si>
  <si>
    <t>สิริกร</t>
  </si>
  <si>
    <t>แป้นบูชา</t>
  </si>
  <si>
    <t>ประนิล</t>
  </si>
  <si>
    <t>ใจงาม</t>
  </si>
  <si>
    <t>พรรณาวัฒนะ</t>
  </si>
  <si>
    <t>จันดิษฐ์</t>
  </si>
  <si>
    <t>พูนผาด</t>
  </si>
  <si>
    <t>พรหมอิ่ม</t>
  </si>
  <si>
    <t>มีณีใจ</t>
  </si>
  <si>
    <t>ภาคำตา</t>
  </si>
  <si>
    <t>โกอิ๊ด</t>
  </si>
  <si>
    <t>พิมพ์ใจ</t>
  </si>
  <si>
    <t>จะกุลชร</t>
  </si>
  <si>
    <t>นนท์ยะโส</t>
  </si>
  <si>
    <t>กระมลวงค์</t>
  </si>
  <si>
    <t>บัณฑิตย์ทุ่มทอง</t>
  </si>
  <si>
    <t>พลเรือง</t>
  </si>
  <si>
    <t>เหล่าระวะ</t>
  </si>
  <si>
    <t>ดอกรักษ์</t>
  </si>
  <si>
    <t>นามประภัย</t>
  </si>
  <si>
    <t>ส.ก.ต.เลย</t>
  </si>
  <si>
    <t>ส.ก.ต</t>
  </si>
  <si>
    <t>.หนองบัวลำภู</t>
  </si>
  <si>
    <t>วิเศษสม</t>
  </si>
  <si>
    <t>กิมะทะโก</t>
  </si>
  <si>
    <t>ชมมี</t>
  </si>
  <si>
    <t>โนนศรี</t>
  </si>
  <si>
    <t>หัส</t>
  </si>
  <si>
    <t>ลำเพย</t>
  </si>
  <si>
    <t>นิรัตน์</t>
  </si>
  <si>
    <t>เข็มชาติ</t>
  </si>
  <si>
    <t>สุมังคะเศษ</t>
  </si>
  <si>
    <t>พานิชย์</t>
  </si>
  <si>
    <t>ส.ก.ก</t>
  </si>
  <si>
    <t>.ศรีบุญเรือง จำ</t>
  </si>
  <si>
    <t>กัด</t>
  </si>
  <si>
    <t>โหว่ภักดี</t>
  </si>
  <si>
    <t>หมู่โสภณ</t>
  </si>
  <si>
    <t>ออมชัยภูมิ</t>
  </si>
  <si>
    <t>วงวิลัย</t>
  </si>
  <si>
    <t>ผาจันทร์</t>
  </si>
  <si>
    <t>ถ้วนถี่</t>
  </si>
  <si>
    <t>จิตบุตร</t>
  </si>
  <si>
    <t>ทวีศิลป์</t>
  </si>
  <si>
    <t>ทองพันลำ</t>
  </si>
  <si>
    <t>พุทธชาติ</t>
  </si>
  <si>
    <t>พรหมเมตตา</t>
  </si>
  <si>
    <t>ฮุยทา</t>
  </si>
  <si>
    <t>อ้อย</t>
  </si>
  <si>
    <t>ลายภูเขียว</t>
  </si>
  <si>
    <t>ไชยยันต์</t>
  </si>
  <si>
    <t>เหล็กเจริญ</t>
  </si>
  <si>
    <t>เวียงเงิน</t>
  </si>
  <si>
    <t>บานตา</t>
  </si>
  <si>
    <t>มารี</t>
  </si>
  <si>
    <t>ดุสิทธ์</t>
  </si>
  <si>
    <t>อันโยธา</t>
  </si>
  <si>
    <t>พิจิตร</t>
  </si>
  <si>
    <t>สมแสง</t>
  </si>
  <si>
    <t>จิราวรรณ</t>
  </si>
  <si>
    <t>ธรรมเกตุ</t>
  </si>
  <si>
    <t>ยศสกุล</t>
  </si>
  <si>
    <t>ชาลีโคต</t>
  </si>
  <si>
    <t>เฉย</t>
  </si>
  <si>
    <t>ขวัญเกื้อ</t>
  </si>
  <si>
    <t>บุษกร</t>
  </si>
  <si>
    <t>โพธิศาล</t>
  </si>
  <si>
    <t>ศุภกิจ</t>
  </si>
  <si>
    <t>แสงตาปัน</t>
  </si>
  <si>
    <t>นงนิตย์</t>
  </si>
  <si>
    <t>มีอาสา</t>
  </si>
  <si>
    <t>ประธรรมมา</t>
  </si>
  <si>
    <t>คอล้า</t>
  </si>
  <si>
    <t>ขาลดาบ</t>
  </si>
  <si>
    <t>พลไทยสงค์</t>
  </si>
  <si>
    <t>สมงาม</t>
  </si>
  <si>
    <t>นางาม</t>
  </si>
  <si>
    <t>อุปฮาต</t>
  </si>
  <si>
    <t>พีรชัย</t>
  </si>
  <si>
    <t>งามคะณา</t>
  </si>
  <si>
    <t>บัวลอ</t>
  </si>
  <si>
    <t>บัวแก้ว</t>
  </si>
  <si>
    <t>หว่างกลาง</t>
  </si>
  <si>
    <t>โฉมอาจ</t>
  </si>
  <si>
    <t>ชาลีเปรี่ยม</t>
  </si>
  <si>
    <t>ประพาด</t>
  </si>
  <si>
    <t>พรพรม</t>
  </si>
  <si>
    <t>เสิกกันยา</t>
  </si>
  <si>
    <t>วันปี</t>
  </si>
  <si>
    <t>ประสานพันธ์</t>
  </si>
  <si>
    <t>รัดถาดา</t>
  </si>
  <si>
    <t>เสริมศิริ</t>
  </si>
  <si>
    <t>พลสงคราม</t>
  </si>
  <si>
    <t>นาอุดม</t>
  </si>
  <si>
    <t>วิชัยทร</t>
  </si>
  <si>
    <t>เพ็ชรอ้อม</t>
  </si>
  <si>
    <t>ทองอิฐ</t>
  </si>
  <si>
    <t>บรรดา</t>
  </si>
  <si>
    <t>มิตร์</t>
  </si>
  <si>
    <t>แสนขันธ์</t>
  </si>
  <si>
    <t>ถิ่นพระลับ</t>
  </si>
  <si>
    <t>จันทร์จุรี</t>
  </si>
  <si>
    <t>อรวรรณ</t>
  </si>
  <si>
    <t>พรประทุม</t>
  </si>
  <si>
    <t>ชมนาวัง</t>
  </si>
  <si>
    <t>เชื้อเมือง</t>
  </si>
  <si>
    <t>พูลสวัสดิ์</t>
  </si>
  <si>
    <t>สงบุญนาค</t>
  </si>
  <si>
    <t>เฟื่อง</t>
  </si>
  <si>
    <t>ผิวนางงาม</t>
  </si>
  <si>
    <t>รัน</t>
  </si>
  <si>
    <t>กุดจอมศรี</t>
  </si>
  <si>
    <t>ทึง</t>
  </si>
  <si>
    <t>แว่นศีลา</t>
  </si>
  <si>
    <t>เขตจัตุรัส</t>
  </si>
  <si>
    <t>หนูจี</t>
  </si>
  <si>
    <t>เริงชัย</t>
  </si>
  <si>
    <t>เจริญไทย</t>
  </si>
  <si>
    <t>ชนสรณ์</t>
  </si>
  <si>
    <t>กำเนิดแก้ง</t>
  </si>
  <si>
    <t>นภาพร</t>
  </si>
  <si>
    <t>ทรงหอม</t>
  </si>
  <si>
    <t>สิงห์ขวา</t>
  </si>
  <si>
    <t>ดงคำ</t>
  </si>
  <si>
    <t>เดือนแรม</t>
  </si>
  <si>
    <t>เพ่งอำนาจ</t>
  </si>
  <si>
    <t>จันพัก</t>
  </si>
  <si>
    <t>สมโสภาพ</t>
  </si>
  <si>
    <t>คำปาง</t>
  </si>
  <si>
    <t>แก้วกลม</t>
  </si>
  <si>
    <t>พระธานี</t>
  </si>
  <si>
    <t>รามศิริ</t>
  </si>
  <si>
    <t>กรินสูงเนิน</t>
  </si>
  <si>
    <t>แฉ่งสูงเนิน</t>
  </si>
  <si>
    <t>สุภาลักษณ์</t>
  </si>
  <si>
    <t>ดวงเก็บ</t>
  </si>
  <si>
    <t>สนทะยา</t>
  </si>
  <si>
    <t>ศรีเตชะ</t>
  </si>
  <si>
    <t>พจนีย์</t>
  </si>
  <si>
    <t>พลหมั่น</t>
  </si>
  <si>
    <t>ก้อนเงิน</t>
  </si>
  <si>
    <t>คิ้มภูเขียว</t>
  </si>
  <si>
    <t>กงทอง</t>
  </si>
  <si>
    <t>จำบัวขาว</t>
  </si>
  <si>
    <t>โพธิ์รด</t>
  </si>
  <si>
    <t>สงค์การณ์</t>
  </si>
  <si>
    <t>ทองอ้วน</t>
  </si>
  <si>
    <t>แสงมณี</t>
  </si>
  <si>
    <t>พรหมมาบุญ</t>
  </si>
  <si>
    <t>เครือผักปัง</t>
  </si>
  <si>
    <t>ประทุมชัย</t>
  </si>
  <si>
    <t>ชำนาญกิจ</t>
  </si>
  <si>
    <t>ปกรณ์</t>
  </si>
  <si>
    <t>มะไฟ</t>
  </si>
  <si>
    <t>ภิรมย์ราช</t>
  </si>
  <si>
    <t>ยาที</t>
  </si>
  <si>
    <t>โคตรทุม</t>
  </si>
  <si>
    <t>หงษ์อุดม</t>
  </si>
  <si>
    <t>จ่าสิ</t>
  </si>
  <si>
    <t>บเอก ประสงค์</t>
  </si>
  <si>
    <t>พุทธาศรี</t>
  </si>
  <si>
    <t>คุยมูล</t>
  </si>
  <si>
    <t>บุดดีหงษ์</t>
  </si>
  <si>
    <t>โคตถาดี</t>
  </si>
  <si>
    <t>บุญชวน</t>
  </si>
  <si>
    <t>เรวัฒน์</t>
  </si>
  <si>
    <t>พิบูลย์สังข์</t>
  </si>
  <si>
    <t>บุญครอง</t>
  </si>
  <si>
    <t>อุ่นคำ</t>
  </si>
  <si>
    <t>รสสีดา</t>
  </si>
  <si>
    <t>มูลมัง</t>
  </si>
  <si>
    <t>จ่าชัยภูมิ</t>
  </si>
  <si>
    <t>กิติศักดิ์</t>
  </si>
  <si>
    <t>ภิมลนอก</t>
  </si>
  <si>
    <t>วงชารี</t>
  </si>
  <si>
    <t>เสนารถ</t>
  </si>
  <si>
    <t>คำพัก</t>
  </si>
  <si>
    <t>บุตรลม</t>
  </si>
  <si>
    <t>พิมพ์เบ้าทำ</t>
  </si>
  <si>
    <t>วัชรพล</t>
  </si>
  <si>
    <t>โกยทรัพย์มา</t>
  </si>
  <si>
    <t>ธัญญากานต์</t>
  </si>
  <si>
    <t>ชนิลกุล</t>
  </si>
  <si>
    <t>นู</t>
  </si>
  <si>
    <t>ฉวีวรรณ์</t>
  </si>
  <si>
    <t>ชินพระวอ</t>
  </si>
  <si>
    <t>น้อยแก้ว</t>
  </si>
  <si>
    <t>ปลอดกระโทก</t>
  </si>
  <si>
    <t>วาระ</t>
  </si>
  <si>
    <t>จรัสเขต</t>
  </si>
  <si>
    <t>เกียรติกร</t>
  </si>
  <si>
    <t>สร้อยเพชร</t>
  </si>
  <si>
    <t>บรม</t>
  </si>
  <si>
    <t>ชัยวิชิต</t>
  </si>
  <si>
    <t>รำพรรณ</t>
  </si>
  <si>
    <t>รักสกุล</t>
  </si>
  <si>
    <t>ย้อย</t>
  </si>
  <si>
    <t>คชสงูเนิน</t>
  </si>
  <si>
    <t>ศัตรูพ่าย</t>
  </si>
  <si>
    <t>ปานทุม</t>
  </si>
  <si>
    <t>ดงพระจันทร์</t>
  </si>
  <si>
    <t>ทัศน์พล</t>
  </si>
  <si>
    <t>พรมหาลา</t>
  </si>
  <si>
    <t>ภักดิ์มี</t>
  </si>
  <si>
    <t>แซงราชา</t>
  </si>
  <si>
    <t>ธงทอง</t>
  </si>
  <si>
    <t>วรดิษฐ</t>
  </si>
  <si>
    <t>ปานวิเศษ</t>
  </si>
  <si>
    <t>ขุนแก้ว</t>
  </si>
  <si>
    <t>พิมพ์โนนทอง</t>
  </si>
  <si>
    <t>ลีพรมมา</t>
  </si>
  <si>
    <t>เกษฤดี</t>
  </si>
  <si>
    <t>ศรีสาร</t>
  </si>
  <si>
    <t>บัวหลั่น</t>
  </si>
  <si>
    <t>หลวงพิทักษ์</t>
  </si>
  <si>
    <t>ลื่นภูเขียว</t>
  </si>
  <si>
    <t>เนรมิตร</t>
  </si>
  <si>
    <t>ไชยพัด</t>
  </si>
  <si>
    <t>ดรพล</t>
  </si>
  <si>
    <t>ศศิมา</t>
  </si>
  <si>
    <t>การุญญเวทย์</t>
  </si>
  <si>
    <t>จันทร์เส</t>
  </si>
  <si>
    <t>สุรารัตน์</t>
  </si>
  <si>
    <t>สุรีภรณ์</t>
  </si>
  <si>
    <t>สาผุยทำ</t>
  </si>
  <si>
    <t>พรประภา</t>
  </si>
  <si>
    <t>ชมภูพาน</t>
  </si>
  <si>
    <t>อดูล</t>
  </si>
  <si>
    <t>เดชโคบุตร</t>
  </si>
  <si>
    <t>คชลัย</t>
  </si>
  <si>
    <t>วงพระจันทร์</t>
  </si>
  <si>
    <t>เพิ่มพี</t>
  </si>
  <si>
    <t>สีไพ</t>
  </si>
  <si>
    <t>จันหน่าย</t>
  </si>
  <si>
    <t>ลมัย</t>
  </si>
  <si>
    <t>กิตติชัย</t>
  </si>
  <si>
    <t>นามโนนเขวา</t>
  </si>
  <si>
    <t>เสสัจจา</t>
  </si>
  <si>
    <t>นะภาพร</t>
  </si>
  <si>
    <t>รัฐภูมิ</t>
  </si>
  <si>
    <t>ปพิชญา</t>
  </si>
  <si>
    <t>สุขสรรค์</t>
  </si>
  <si>
    <t>เกษมศรี</t>
  </si>
  <si>
    <t>และภูเขียว</t>
  </si>
  <si>
    <t>บัวเมืองเพีย</t>
  </si>
  <si>
    <t>เกียนแจ้ง</t>
  </si>
  <si>
    <t>ป้องขันธ์</t>
  </si>
  <si>
    <t>ละหานนอก</t>
  </si>
  <si>
    <t>ปานกลาง</t>
  </si>
  <si>
    <t>ทองบา</t>
  </si>
  <si>
    <t>เทียงดา</t>
  </si>
  <si>
    <t>อภินพ</t>
  </si>
  <si>
    <t>ละบวบ</t>
  </si>
  <si>
    <t>อัปมะทัง</t>
  </si>
  <si>
    <t>ทองธรรม</t>
  </si>
  <si>
    <t>ขวัญงาม</t>
  </si>
  <si>
    <t>ปราบบำรุง</t>
  </si>
  <si>
    <t>บุญเหมือน</t>
  </si>
  <si>
    <t>สะราวุธ</t>
  </si>
  <si>
    <t>ทิพสอน</t>
  </si>
  <si>
    <t>วิสันต์</t>
  </si>
  <si>
    <t>เพียสุระ</t>
  </si>
  <si>
    <t>ประดิษฐ์แท่น</t>
  </si>
  <si>
    <t>ละม่อม</t>
  </si>
  <si>
    <t>สร้อยเพ็ชร์</t>
  </si>
  <si>
    <t>ทองจบ</t>
  </si>
  <si>
    <t>ชาปาน</t>
  </si>
  <si>
    <t>คำผงแดง</t>
  </si>
  <si>
    <t>หมั่นวิชา</t>
  </si>
  <si>
    <t>สุวินิตย์</t>
  </si>
  <si>
    <t>จิตตรา</t>
  </si>
  <si>
    <t>ขันโนนเขวา</t>
  </si>
  <si>
    <t>สมพรรณ์</t>
  </si>
  <si>
    <t>เติมวิถี</t>
  </si>
  <si>
    <t>ทองขุนด่าน</t>
  </si>
  <si>
    <t>สารีแก้ว</t>
  </si>
  <si>
    <t>เมียขุนทด</t>
  </si>
  <si>
    <t>อินทชัย</t>
  </si>
  <si>
    <t>งามสพรั่ง</t>
  </si>
  <si>
    <t>หลักชัย</t>
  </si>
  <si>
    <t>สีเน</t>
  </si>
  <si>
    <t>จุทานุช</t>
  </si>
  <si>
    <t>รง</t>
  </si>
  <si>
    <t>โคจร</t>
  </si>
  <si>
    <t>ย่องยี่</t>
  </si>
  <si>
    <t>เสกสรรค์</t>
  </si>
  <si>
    <t>ทิพยะ</t>
  </si>
  <si>
    <t>ยศสมบูรณ์</t>
  </si>
  <si>
    <t>ชัยเด็นพงษ์</t>
  </si>
  <si>
    <t>กาละนาด</t>
  </si>
  <si>
    <t>ลาภผล</t>
  </si>
  <si>
    <t>เง็กสูงเนิน</t>
  </si>
  <si>
    <t>กองแหวน</t>
  </si>
  <si>
    <t>วอยพิมพ์</t>
  </si>
  <si>
    <t>รายรัตน์</t>
  </si>
  <si>
    <t>ทองสันต์</t>
  </si>
  <si>
    <t>เพิดภูเขียว</t>
  </si>
  <si>
    <t>ผิวบัว</t>
  </si>
  <si>
    <t>กอบเกียรติ</t>
  </si>
  <si>
    <t>รองเมือง</t>
  </si>
  <si>
    <t>วังภา</t>
  </si>
  <si>
    <t>ภาณุ</t>
  </si>
  <si>
    <t>ทองเหลง</t>
  </si>
  <si>
    <t>โคตรชาดา</t>
  </si>
  <si>
    <t>วนากร</t>
  </si>
  <si>
    <t>ไชยคราม</t>
  </si>
  <si>
    <t>ลาดขามป้อม</t>
  </si>
  <si>
    <t>หุ่น</t>
  </si>
  <si>
    <t>วัชราภรณ์</t>
  </si>
  <si>
    <t>เหมือนวงศ์</t>
  </si>
  <si>
    <t>ปรีดีวงศ์</t>
  </si>
  <si>
    <t>สมเชิด</t>
  </si>
  <si>
    <t>บึงอำพัน</t>
  </si>
  <si>
    <t>คุโณ</t>
  </si>
  <si>
    <t>ลายสีลา</t>
  </si>
  <si>
    <t>ปรีดี</t>
  </si>
  <si>
    <t>ศิลป์นอก</t>
  </si>
  <si>
    <t>ชิดชัย</t>
  </si>
  <si>
    <t>ชัยกมล</t>
  </si>
  <si>
    <t>ทองดีนอก</t>
  </si>
  <si>
    <t>พงค์ศักดิ์</t>
  </si>
  <si>
    <t>อุ่นขัวเรียง</t>
  </si>
  <si>
    <t>เจียงศักดิ์</t>
  </si>
  <si>
    <t>จิตพิไล</t>
  </si>
  <si>
    <t>สุภาภรณ์</t>
  </si>
  <si>
    <t>วงษ์นู</t>
  </si>
  <si>
    <t>สีแตงเหง่า</t>
  </si>
  <si>
    <t>เลไทย</t>
  </si>
  <si>
    <t>แสนวัง</t>
  </si>
  <si>
    <t>อนุกร</t>
  </si>
  <si>
    <t>นาสมวาส</t>
  </si>
  <si>
    <t>มัยผล</t>
  </si>
  <si>
    <t>สังพิมพ์</t>
  </si>
  <si>
    <t>ธนคร</t>
  </si>
  <si>
    <t>บุญเพชร</t>
  </si>
  <si>
    <t>มุ่งงาม</t>
  </si>
  <si>
    <t>วรรณพรามณ์</t>
  </si>
  <si>
    <t>กอผจญ</t>
  </si>
  <si>
    <t>จันทร์กำเนิด</t>
  </si>
  <si>
    <t>ลาทะวงษ์</t>
  </si>
  <si>
    <t>ดวงสิม</t>
  </si>
  <si>
    <t>ปักเหนือ</t>
  </si>
  <si>
    <t>ศิริชัย</t>
  </si>
  <si>
    <t>แผลงนอก</t>
  </si>
  <si>
    <t>วิสารทวงษ์</t>
  </si>
  <si>
    <t>สุทธินัน</t>
  </si>
  <si>
    <t>สุวรรณเสริฐ</t>
  </si>
  <si>
    <t>บัวฮองแสง</t>
  </si>
  <si>
    <t>กาวิน</t>
  </si>
  <si>
    <t>ตะบุญ</t>
  </si>
  <si>
    <t>สุทธิศักดิ์</t>
  </si>
  <si>
    <t>โนนรุ่งเรือง</t>
  </si>
  <si>
    <t>คำบุญเรือง</t>
  </si>
  <si>
    <t>สังกะเพศ</t>
  </si>
  <si>
    <t>สิงห์ทองราช</t>
  </si>
  <si>
    <t>ศรีคำม้วน</t>
  </si>
  <si>
    <t>สุธรรม</t>
  </si>
  <si>
    <t>คำนกขุ้ม</t>
  </si>
  <si>
    <t>ยาชัย</t>
  </si>
  <si>
    <t>จักรพล</t>
  </si>
  <si>
    <t>สมพาร</t>
  </si>
  <si>
    <t>หาญคำจันทร์</t>
  </si>
  <si>
    <t>อารีวงษ์</t>
  </si>
  <si>
    <t>วชิราภรณ์</t>
  </si>
  <si>
    <t>วาจาน้อย</t>
  </si>
  <si>
    <t>สาชิน</t>
  </si>
  <si>
    <t>ทรง</t>
  </si>
  <si>
    <t>เด่นชัย</t>
  </si>
  <si>
    <t>ไพทูล</t>
  </si>
  <si>
    <t>ปัดภัย</t>
  </si>
  <si>
    <t>พันแซง</t>
  </si>
  <si>
    <t>สมแพง</t>
  </si>
  <si>
    <t>ลอนตาล</t>
  </si>
  <si>
    <t>เพียอินทร์</t>
  </si>
  <si>
    <t>ไกรยัง</t>
  </si>
  <si>
    <t>จิตรสว่าง</t>
  </si>
  <si>
    <t>รามจตุ</t>
  </si>
  <si>
    <t>วิรุจน์</t>
  </si>
  <si>
    <t>ฉลองบุญ</t>
  </si>
  <si>
    <t>บัวสุวรรณ์</t>
  </si>
  <si>
    <t>งามเจริญ</t>
  </si>
  <si>
    <t>วิเชษฐ</t>
  </si>
  <si>
    <t>สุราษฎ์</t>
  </si>
  <si>
    <t>เรือนมงคล</t>
  </si>
  <si>
    <t>โชค</t>
  </si>
  <si>
    <t>ขอมราช</t>
  </si>
  <si>
    <t>สุพัฒท์ตรา</t>
  </si>
  <si>
    <t>เขียวเขว้า</t>
  </si>
  <si>
    <t>เพ็งแพงต้น</t>
  </si>
  <si>
    <t>ทูลศิลป์</t>
  </si>
  <si>
    <t>สุภพล</t>
  </si>
  <si>
    <t>ไพทูร</t>
  </si>
  <si>
    <t>เชื้อวิเศษ</t>
  </si>
  <si>
    <t>สท้านถิ่น</t>
  </si>
  <si>
    <t>พงษ์พิสุทธิ์</t>
  </si>
  <si>
    <t>อุนโล</t>
  </si>
  <si>
    <t>วิภารัตน์</t>
  </si>
  <si>
    <t>จิตหมั่น</t>
  </si>
  <si>
    <t>บัวรัด</t>
  </si>
  <si>
    <t>แสนยายนต์</t>
  </si>
  <si>
    <t>มะโนศิลป์</t>
  </si>
  <si>
    <t>ไพทุน</t>
  </si>
  <si>
    <t>ตุง</t>
  </si>
  <si>
    <t>วินทอง</t>
  </si>
  <si>
    <t>แท่งทอง</t>
  </si>
  <si>
    <t>เทียนชัย</t>
  </si>
  <si>
    <t>ยศธสาร</t>
  </si>
  <si>
    <t>ยางธิสาร</t>
  </si>
  <si>
    <t>นะพะวาน</t>
  </si>
  <si>
    <t>สวัส</t>
  </si>
  <si>
    <t>พรสวรรค์</t>
  </si>
  <si>
    <t>ไพรินทร์</t>
  </si>
  <si>
    <t>วงษ์กระนวน</t>
  </si>
  <si>
    <t>สุพรชัย</t>
  </si>
  <si>
    <t>อ้วนพรมมา</t>
  </si>
  <si>
    <t>ณัฐธิยา</t>
  </si>
  <si>
    <t>เถิมภูเขียว</t>
  </si>
  <si>
    <t>ลาดี</t>
  </si>
  <si>
    <t>ศรีธาตุ</t>
  </si>
  <si>
    <t>ถาดพลกรัง</t>
  </si>
  <si>
    <t>ฝนแก้ว</t>
  </si>
  <si>
    <t>บุญแนม</t>
  </si>
  <si>
    <t>หนูพัฒ</t>
  </si>
  <si>
    <t>สมนต</t>
  </si>
  <si>
    <t>ภูดานุ</t>
  </si>
  <si>
    <t>เจนไพร</t>
  </si>
  <si>
    <t>โชติกา</t>
  </si>
  <si>
    <t>จันหลุย</t>
  </si>
  <si>
    <t>ยุทธพงษ์</t>
  </si>
  <si>
    <t>บรรทูลย์</t>
  </si>
  <si>
    <t>บุญชัยแสน</t>
  </si>
  <si>
    <t>สามล</t>
  </si>
  <si>
    <t>ศรีคำมูล</t>
  </si>
  <si>
    <t>จีนภูเขียว</t>
  </si>
  <si>
    <t>อินทวงศ์</t>
  </si>
  <si>
    <t>ภูมิแสง</t>
  </si>
  <si>
    <t>ก้อนเอ็ด</t>
  </si>
  <si>
    <t>ปุลา</t>
  </si>
  <si>
    <t>กระเสิม</t>
  </si>
  <si>
    <t>หนูพวก</t>
  </si>
  <si>
    <t>น้อยคง</t>
  </si>
  <si>
    <t>ปรื้มวงษ์</t>
  </si>
  <si>
    <t>ยุพารัตน์</t>
  </si>
  <si>
    <t>อุทัยมาตย์</t>
  </si>
  <si>
    <t>เด่นศักดิ์</t>
  </si>
  <si>
    <t>ชัยบุญมา</t>
  </si>
  <si>
    <t>บุญชโล</t>
  </si>
  <si>
    <t>สำเลียง</t>
  </si>
  <si>
    <t>สายทองเถื่อน</t>
  </si>
  <si>
    <t>ทุมสักกะ</t>
  </si>
  <si>
    <t>วีรเดช</t>
  </si>
  <si>
    <t>กำจัดภัย</t>
  </si>
  <si>
    <t>จรัสพันธุ์</t>
  </si>
  <si>
    <t>ยุทธพล</t>
  </si>
  <si>
    <t>จันสี</t>
  </si>
  <si>
    <t>จำปามั้น</t>
  </si>
  <si>
    <t>จันทิชู</t>
  </si>
  <si>
    <t>รุ่งนิรัน</t>
  </si>
  <si>
    <t>หารบุตร</t>
  </si>
  <si>
    <t>จันปัญญา</t>
  </si>
  <si>
    <t>หน่อย</t>
  </si>
  <si>
    <t>บรรยงค์</t>
  </si>
  <si>
    <t>ยนต์</t>
  </si>
  <si>
    <t>เจตนา</t>
  </si>
  <si>
    <t>อัตขันธ์</t>
  </si>
  <si>
    <t>นวลนิจ</t>
  </si>
  <si>
    <t>ชาดง</t>
  </si>
  <si>
    <t>ธรรมโย</t>
  </si>
  <si>
    <t>สาสุข</t>
  </si>
  <si>
    <t>สังเกตชน</t>
  </si>
  <si>
    <t>แสนธรรมมา</t>
  </si>
  <si>
    <t>ปู่หลุ่น</t>
  </si>
  <si>
    <t>ฝ้ายจันทึก</t>
  </si>
  <si>
    <t>ณัฐกุล</t>
  </si>
  <si>
    <t>เลี่ยง</t>
  </si>
  <si>
    <t>มาภูเวียง</t>
  </si>
  <si>
    <t>จีระ</t>
  </si>
  <si>
    <t>ตราทิพย์</t>
  </si>
  <si>
    <t>ธรรมศิลป์</t>
  </si>
  <si>
    <t>แก้วดวงดี</t>
  </si>
  <si>
    <t>ลังษ์คณา</t>
  </si>
  <si>
    <t>พันสโก</t>
  </si>
  <si>
    <t>พิเชษฐ์</t>
  </si>
  <si>
    <t>จตุพล</t>
  </si>
  <si>
    <t>น้อยอินทร์</t>
  </si>
  <si>
    <t>เสนี่ยน</t>
  </si>
  <si>
    <t>แก้วกัลยา</t>
  </si>
  <si>
    <t>กองร้อย</t>
  </si>
  <si>
    <t>เต็มผล</t>
  </si>
  <si>
    <t>แบ่ง</t>
  </si>
  <si>
    <t>จันทร์พรม</t>
  </si>
  <si>
    <t>อุที</t>
  </si>
  <si>
    <t>เอกชัย</t>
  </si>
  <si>
    <t>แซ่คู</t>
  </si>
  <si>
    <t>สุขเต็มดี</t>
  </si>
  <si>
    <t>ญาดา</t>
  </si>
  <si>
    <t>ปีหมอก</t>
  </si>
  <si>
    <t>แก้วทาสี</t>
  </si>
  <si>
    <t>จันทร์ศิริ</t>
  </si>
  <si>
    <t>น้อยสุข</t>
  </si>
  <si>
    <t>บุตรกะ</t>
  </si>
  <si>
    <t>คำวังปา</t>
  </si>
  <si>
    <t>แสวงชน</t>
  </si>
  <si>
    <t>วันวิสาข์</t>
  </si>
  <si>
    <t>พันธ์แซง</t>
  </si>
  <si>
    <t>หนูลี้</t>
  </si>
  <si>
    <t>วงษ์สูงเนิน</t>
  </si>
  <si>
    <t>ถือสยม</t>
  </si>
  <si>
    <t>ศิริพรรณ</t>
  </si>
  <si>
    <t>ศิลารัตนพันธ์</t>
  </si>
  <si>
    <t>ธนัชญา</t>
  </si>
  <si>
    <t>สุนทริยานนท์</t>
  </si>
  <si>
    <t>ไพวรรน์</t>
  </si>
  <si>
    <t>อ้วนวงค์</t>
  </si>
  <si>
    <t>หารมาก</t>
  </si>
  <si>
    <t>คำชอบ</t>
  </si>
  <si>
    <t>อมรพันธ์</t>
  </si>
  <si>
    <t>เพ็ททิต</t>
  </si>
  <si>
    <t>ตลับแก้ว</t>
  </si>
  <si>
    <t>ไพบูรณ์</t>
  </si>
  <si>
    <t>ล้านน้อย</t>
  </si>
  <si>
    <t>สมภาล</t>
  </si>
  <si>
    <t>เหล่าก้อนคำ</t>
  </si>
  <si>
    <t>สิทธิ์สูงเนิน</t>
  </si>
  <si>
    <t>ศิริภรณ์</t>
  </si>
  <si>
    <t>ศรีหาเมฆ</t>
  </si>
  <si>
    <t>เศษศิริ</t>
  </si>
  <si>
    <t>ดาหวัน</t>
  </si>
  <si>
    <t>อธิวัฒน์</t>
  </si>
  <si>
    <t>คมไผ่</t>
  </si>
  <si>
    <t>โพธิ์ราช</t>
  </si>
  <si>
    <t>เสวิน</t>
  </si>
  <si>
    <t>นิสัยมั่น</t>
  </si>
  <si>
    <t>ทัพซ้าย</t>
  </si>
  <si>
    <t>จุลรัตน์ดา</t>
  </si>
  <si>
    <t>เหงาพรม</t>
  </si>
  <si>
    <t>ศรีวิพัฒน์</t>
  </si>
  <si>
    <t>เรือนนาสระ</t>
  </si>
  <si>
    <t>เทพเลียน</t>
  </si>
  <si>
    <t>กิ่งมะนาว</t>
  </si>
  <si>
    <t>คำมูลละคร</t>
  </si>
  <si>
    <t>สุขสนิท</t>
  </si>
  <si>
    <t>สุดชะดา</t>
  </si>
  <si>
    <t>ทองผุน</t>
  </si>
  <si>
    <t>สุดที</t>
  </si>
  <si>
    <t>ภูแข่งหมอก</t>
  </si>
  <si>
    <t>มีนา</t>
  </si>
  <si>
    <t>โคตรทองทิพย์</t>
  </si>
  <si>
    <t>ทองพัด</t>
  </si>
  <si>
    <t>สุขกุล</t>
  </si>
  <si>
    <t>ขำภูเขียว</t>
  </si>
  <si>
    <t>หมื่นยุทธ</t>
  </si>
  <si>
    <t>กล้าเมืองกลาง</t>
  </si>
  <si>
    <t>แก้วประเสริฐ</t>
  </si>
  <si>
    <t>พบลาภ</t>
  </si>
  <si>
    <t>เลนู</t>
  </si>
  <si>
    <t>ภูมิใจ</t>
  </si>
  <si>
    <t>หนูสี</t>
  </si>
  <si>
    <t>พรมสกุล</t>
  </si>
  <si>
    <t>ศิลามนต์</t>
  </si>
  <si>
    <t>พรพรรณ</t>
  </si>
  <si>
    <t>บางศิริ</t>
  </si>
  <si>
    <t>แต่ง</t>
  </si>
  <si>
    <t>ดีนิล</t>
  </si>
  <si>
    <t>ศรีทะ</t>
  </si>
  <si>
    <t>หมื่นนาวี</t>
  </si>
  <si>
    <t>คำผล</t>
  </si>
  <si>
    <t>ลาภูเขียว</t>
  </si>
  <si>
    <t>บรรลุ</t>
  </si>
  <si>
    <t>น้อยดา</t>
  </si>
  <si>
    <t>จันทร์ช่างทอง</t>
  </si>
  <si>
    <t>กลุ่มศิลป์</t>
  </si>
  <si>
    <t>บุญงาน</t>
  </si>
  <si>
    <t>วิลาสินี</t>
  </si>
  <si>
    <t>บึ้งเวียง</t>
  </si>
  <si>
    <t>ทองศักดิ์</t>
  </si>
  <si>
    <t>กัน</t>
  </si>
  <si>
    <t>เสวะนา</t>
  </si>
  <si>
    <t>คำนัด</t>
  </si>
  <si>
    <t>ทองรินทร์</t>
  </si>
  <si>
    <t>แผน</t>
  </si>
  <si>
    <t>มิตรชัย</t>
  </si>
  <si>
    <t>ลำคำ</t>
  </si>
  <si>
    <t>บางขุนทด</t>
  </si>
  <si>
    <t>นิตญาพร</t>
  </si>
  <si>
    <t>ปาง</t>
  </si>
  <si>
    <t>ท้าวพรม</t>
  </si>
  <si>
    <t>ทักษิณ</t>
  </si>
  <si>
    <t>พลมาตร</t>
  </si>
  <si>
    <t>ไพศาลธรรม</t>
  </si>
  <si>
    <t>พรมนัส</t>
  </si>
  <si>
    <t>ทึก</t>
  </si>
  <si>
    <t>แยง</t>
  </si>
  <si>
    <t>พัฒสา</t>
  </si>
  <si>
    <t>อ่อนมีคุณ</t>
  </si>
  <si>
    <t>พิลาหา</t>
  </si>
  <si>
    <t>ประมูล</t>
  </si>
  <si>
    <t>จิตรปลื้ม</t>
  </si>
  <si>
    <t>ฟุ้ง</t>
  </si>
  <si>
    <t>ทาซาน</t>
  </si>
  <si>
    <t>สีสุวอ</t>
  </si>
  <si>
    <t>ปัสติ</t>
  </si>
  <si>
    <t>อรพิมพ์</t>
  </si>
  <si>
    <t>ชาญอาวุธ</t>
  </si>
  <si>
    <t>สีสิทธิ์</t>
  </si>
  <si>
    <t>อาด</t>
  </si>
  <si>
    <t>ศิลป์ชัย</t>
  </si>
  <si>
    <t>ธนบดี</t>
  </si>
  <si>
    <t>อักษรณู</t>
  </si>
  <si>
    <t>รักเกียรติ</t>
  </si>
  <si>
    <t>จักรนารายณ์</t>
  </si>
  <si>
    <t>ขาล</t>
  </si>
  <si>
    <t>ดอนพุทธา</t>
  </si>
  <si>
    <t>แก้วบุญศรี</t>
  </si>
  <si>
    <t>ดรชาม่วง</t>
  </si>
  <si>
    <t>พรมมีบุญ</t>
  </si>
  <si>
    <t>ฉาย</t>
  </si>
  <si>
    <t>จำนงเพียร</t>
  </si>
  <si>
    <t>ประสมเพชร</t>
  </si>
  <si>
    <t>ธีรภัทร</t>
  </si>
  <si>
    <t>ตัญศิริ</t>
  </si>
  <si>
    <t>กิตติราช</t>
  </si>
  <si>
    <t>ลือธิสาร</t>
  </si>
  <si>
    <t>ประคม</t>
  </si>
  <si>
    <t>เอี่ยมนูญ</t>
  </si>
  <si>
    <t>เมืองมนต์</t>
  </si>
  <si>
    <t>กองมณี</t>
  </si>
  <si>
    <t>สุขสงคราม</t>
  </si>
  <si>
    <t>ทองหัน</t>
  </si>
  <si>
    <t>ช่างเหลา</t>
  </si>
  <si>
    <t>นนทะรี</t>
  </si>
  <si>
    <t>พละดร</t>
  </si>
  <si>
    <t>โคตรบุตรดี</t>
  </si>
  <si>
    <t>เพ็ญภัค</t>
  </si>
  <si>
    <t>อินทร์ภิรมย์</t>
  </si>
  <si>
    <t>เชื้อสามารถ</t>
  </si>
  <si>
    <t>หนูเนตร</t>
  </si>
  <si>
    <t>มาเพชร์</t>
  </si>
  <si>
    <t>ไผ่นอก</t>
  </si>
  <si>
    <t>อภิลาภ</t>
  </si>
  <si>
    <t>คำผ่าย</t>
  </si>
  <si>
    <t>หนูเรียบ</t>
  </si>
  <si>
    <t>นิลสาคู</t>
  </si>
  <si>
    <t>อนุช</t>
  </si>
  <si>
    <t>คงชื่นจิตร์</t>
  </si>
  <si>
    <t>อุดทาเวียง</t>
  </si>
  <si>
    <t>เขียวหัน</t>
  </si>
  <si>
    <t>พินญา</t>
  </si>
  <si>
    <t>พลสง่า</t>
  </si>
  <si>
    <t>ชูชนะ</t>
  </si>
  <si>
    <t>สีบู</t>
  </si>
  <si>
    <t>อรรคพงษ์</t>
  </si>
  <si>
    <t>ฤดีพร</t>
  </si>
  <si>
    <t>ศิริเบ้า</t>
  </si>
  <si>
    <t>หนูเพชร</t>
  </si>
  <si>
    <t>เชื้อไพบูลย์</t>
  </si>
  <si>
    <t>กองตา</t>
  </si>
  <si>
    <t>เบ้าสองศรี</t>
  </si>
  <si>
    <t>นาคสุวรรณ์</t>
  </si>
  <si>
    <t>ม่งด่อ</t>
  </si>
  <si>
    <t>จักรพันธ์</t>
  </si>
  <si>
    <t>คำแหงพล</t>
  </si>
  <si>
    <t>หมั่นสกุล</t>
  </si>
  <si>
    <t>คึ้มภูเขียว</t>
  </si>
  <si>
    <t>ปราจีน</t>
  </si>
  <si>
    <t>กำเนิดพรม</t>
  </si>
  <si>
    <t>ยอดดี</t>
  </si>
  <si>
    <t>หงษ์ชุมแพ</t>
  </si>
  <si>
    <t>สุริพล</t>
  </si>
  <si>
    <t>สีดี</t>
  </si>
  <si>
    <t>พระริต</t>
  </si>
  <si>
    <t>โคตรชุม</t>
  </si>
  <si>
    <t>ทิพฤาตรี</t>
  </si>
  <si>
    <t>ธนภูมิ</t>
  </si>
  <si>
    <t>โยวนิช</t>
  </si>
  <si>
    <t>สุขประเสริฐ</t>
  </si>
  <si>
    <t>สามพันธ์</t>
  </si>
  <si>
    <t>รักษาศิลป์</t>
  </si>
  <si>
    <t>จัน</t>
  </si>
  <si>
    <t>พงษ์บุญ</t>
  </si>
  <si>
    <t>ประมาณ</t>
  </si>
  <si>
    <t>เข็มกอง</t>
  </si>
  <si>
    <t>กิ่งกนทา</t>
  </si>
  <si>
    <t>ยอดสง่า</t>
  </si>
  <si>
    <t>ไสล</t>
  </si>
  <si>
    <t>ถนัด</t>
  </si>
  <si>
    <t>การุณ</t>
  </si>
  <si>
    <t>สรสิช</t>
  </si>
  <si>
    <t>เป้ดทิพย์</t>
  </si>
  <si>
    <t>ณฤพงษ์</t>
  </si>
  <si>
    <t>เรือนคำ</t>
  </si>
  <si>
    <t>พันธ์ยาง</t>
  </si>
  <si>
    <t>ศูนย์พวงค์</t>
  </si>
  <si>
    <t>จรุญชาติ</t>
  </si>
  <si>
    <t>บุญณรงค์</t>
  </si>
  <si>
    <t>เพชรริน</t>
  </si>
  <si>
    <t>ไทยงาม</t>
  </si>
  <si>
    <t>พัชรี</t>
  </si>
  <si>
    <t>เรืองยศ</t>
  </si>
  <si>
    <t>ชะชิกุล</t>
  </si>
  <si>
    <t>ไชยสิทธิ์</t>
  </si>
  <si>
    <t>กีฬารัต</t>
  </si>
  <si>
    <t>สระแก้ง</t>
  </si>
  <si>
    <t>ส้วน</t>
  </si>
  <si>
    <t>พิมพ์ศรี</t>
  </si>
  <si>
    <t>กอม</t>
  </si>
  <si>
    <t>ดาวรุณี</t>
  </si>
  <si>
    <t>โพธิ์คำ</t>
  </si>
  <si>
    <t>พระโพธิ์</t>
  </si>
  <si>
    <t>แปลงไทยสงค์</t>
  </si>
  <si>
    <t>พันธุ์จำรูญ</t>
  </si>
  <si>
    <t>ต้อย</t>
  </si>
  <si>
    <t>เชยชม</t>
  </si>
  <si>
    <t>คำบุญ</t>
  </si>
  <si>
    <t>ถาวรกาย</t>
  </si>
  <si>
    <t>เพชรเมือง</t>
  </si>
  <si>
    <t>หนูไพ</t>
  </si>
  <si>
    <t>เพียรแท้</t>
  </si>
  <si>
    <t>สิน</t>
  </si>
  <si>
    <t>ริมขามป้อม</t>
  </si>
  <si>
    <t>แสงภักดี</t>
  </si>
  <si>
    <t>บุญสุข</t>
  </si>
  <si>
    <t>ไชยแก้ว</t>
  </si>
  <si>
    <t>สีคาม</t>
  </si>
  <si>
    <t>ฤทธิ์ไธสงค์</t>
  </si>
  <si>
    <t>ปัน</t>
  </si>
  <si>
    <t>หอกคำ</t>
  </si>
  <si>
    <t>โวลา</t>
  </si>
  <si>
    <t>วิภพ</t>
  </si>
  <si>
    <t>หนูลา</t>
  </si>
  <si>
    <t>เนียนไธสง</t>
  </si>
  <si>
    <t>โนนศรีคำ</t>
  </si>
  <si>
    <t>สุรัช</t>
  </si>
  <si>
    <t>ไกรษร</t>
  </si>
  <si>
    <t>พิมพ์ฉิม</t>
  </si>
  <si>
    <t>สว่างชุม</t>
  </si>
  <si>
    <t>กิตษฎา</t>
  </si>
  <si>
    <t>อุทิตย์</t>
  </si>
  <si>
    <t>คล่องดี</t>
  </si>
  <si>
    <t>ยุทธศิล</t>
  </si>
  <si>
    <t>สอนน้อย</t>
  </si>
  <si>
    <t>หัว</t>
  </si>
  <si>
    <t>งามพลทอง</t>
  </si>
  <si>
    <t>สะเก็ดดาว</t>
  </si>
  <si>
    <t>หลอดทอง</t>
  </si>
  <si>
    <t>สำโรงลุน</t>
  </si>
  <si>
    <t>โยพานี</t>
  </si>
  <si>
    <t>แสงขามป้อม</t>
  </si>
  <si>
    <t>พิระภาค</t>
  </si>
  <si>
    <t>ศิริรักษ์</t>
  </si>
  <si>
    <t>คำด้วง</t>
  </si>
  <si>
    <t>ตุ้ยภูเวียง</t>
  </si>
  <si>
    <t>อนุชิด</t>
  </si>
  <si>
    <t>สิงสอ</t>
  </si>
  <si>
    <t>ใจ</t>
  </si>
  <si>
    <t>กำศรี</t>
  </si>
  <si>
    <t>บุญล้อม</t>
  </si>
  <si>
    <t>หานุภาพ</t>
  </si>
  <si>
    <t>หอมชาย</t>
  </si>
  <si>
    <t>พลดาหาญ</t>
  </si>
  <si>
    <t>คำเพียฬ</t>
  </si>
  <si>
    <t>สิมพระราช</t>
  </si>
  <si>
    <t>เมืองอาชา</t>
  </si>
  <si>
    <t>ศรีเรือง</t>
  </si>
  <si>
    <t>น้ำอ้อย</t>
  </si>
  <si>
    <t>นามบิดา</t>
  </si>
  <si>
    <t>พิษสมัย</t>
  </si>
  <si>
    <t>ก่ำศรี</t>
  </si>
  <si>
    <t>คำ้ยาง</t>
  </si>
  <si>
    <t>ดาษ</t>
  </si>
  <si>
    <t>คำภาผุย</t>
  </si>
  <si>
    <t>เค้นา</t>
  </si>
  <si>
    <t>รังศรี</t>
  </si>
  <si>
    <t>สุเวศย์</t>
  </si>
  <si>
    <t>อินทรีย์</t>
  </si>
  <si>
    <t>พรรัตน์</t>
  </si>
  <si>
    <t>วรรณชัย</t>
  </si>
  <si>
    <t>พงษ์</t>
  </si>
  <si>
    <t>ศรีสุวรรณ์</t>
  </si>
  <si>
    <t>ไพเราะ</t>
  </si>
  <si>
    <t>ผิวขัวเรียง</t>
  </si>
  <si>
    <t>ถิรวัฒน์</t>
  </si>
  <si>
    <t>เหง่าดี</t>
  </si>
  <si>
    <t>มามือ</t>
  </si>
  <si>
    <t>จิตติ</t>
  </si>
  <si>
    <t>อุ่นอก</t>
  </si>
  <si>
    <t>ปิ่นบุตร</t>
  </si>
  <si>
    <t>บุตรภูเขียว</t>
  </si>
  <si>
    <t>เขตชารี</t>
  </si>
  <si>
    <t>รัตนวงค์</t>
  </si>
  <si>
    <t>หอมระหัส</t>
  </si>
  <si>
    <t>ลาเบ้า</t>
  </si>
  <si>
    <t>สูตรสน</t>
  </si>
  <si>
    <t>ราชบุรี</t>
  </si>
  <si>
    <t>ครองผล</t>
  </si>
  <si>
    <t>เฟื่องภูเขียว</t>
  </si>
  <si>
    <t>ผมหอม</t>
  </si>
  <si>
    <t>อินทศร</t>
  </si>
  <si>
    <t>หล้าบุญ</t>
  </si>
  <si>
    <t>อรัญญา</t>
  </si>
  <si>
    <t>วงษ์สามารถ</t>
  </si>
  <si>
    <t>งาน</t>
  </si>
  <si>
    <t>ปัดชากาว</t>
  </si>
  <si>
    <t>หาญพรม</t>
  </si>
  <si>
    <t>พันกะนก</t>
  </si>
  <si>
    <t>ไพยนต์</t>
  </si>
  <si>
    <t>คงนาวัง</t>
  </si>
  <si>
    <t>สอนฤทธิ์</t>
  </si>
  <si>
    <t>บำนาจ</t>
  </si>
  <si>
    <t>เรืองเสนา</t>
  </si>
  <si>
    <t>โม้งน้อย</t>
  </si>
  <si>
    <t>ชินอ้วน</t>
  </si>
  <si>
    <t>มาด้วง</t>
  </si>
  <si>
    <t>หนูหรั่ง</t>
  </si>
  <si>
    <t>ลองจำนงค์</t>
  </si>
  <si>
    <t>น้อยคำเมือง</t>
  </si>
  <si>
    <t>จันทร์หอม</t>
  </si>
  <si>
    <t>ภูมิผักแว่น</t>
  </si>
  <si>
    <t>จันทร์ณรงค์</t>
  </si>
  <si>
    <t>บอนลี</t>
  </si>
  <si>
    <t>ศรีหานาม</t>
  </si>
  <si>
    <t>คงแสนคำ</t>
  </si>
  <si>
    <t>เกษสีมา</t>
  </si>
  <si>
    <t>ป้องเศร้า</t>
  </si>
  <si>
    <t>เพียรจ้ำ</t>
  </si>
  <si>
    <t>วิโคตร</t>
  </si>
  <si>
    <t>ขวัญจิรา</t>
  </si>
  <si>
    <t>พิลาเกิด</t>
  </si>
  <si>
    <t>แสนคำราง</t>
  </si>
  <si>
    <t>ฤทธิตะมน</t>
  </si>
  <si>
    <t>ทัน</t>
  </si>
  <si>
    <t>เชิงรัมย์</t>
  </si>
  <si>
    <t>หนูเพียง</t>
  </si>
  <si>
    <t>ภูสีนำ้</t>
  </si>
  <si>
    <t>เรืองสุทธิ์</t>
  </si>
  <si>
    <t>ถือวุธ</t>
  </si>
  <si>
    <t>วงค์จิตร</t>
  </si>
  <si>
    <t>พันเหตุ</t>
  </si>
  <si>
    <t>รุณณีย์</t>
  </si>
  <si>
    <t>ชนะวงค์ษา</t>
  </si>
  <si>
    <t>เหล่าจันอัน</t>
  </si>
  <si>
    <t>เขิงภูเขียว</t>
  </si>
  <si>
    <t>ถ้ำขี้นาค</t>
  </si>
  <si>
    <t>ธรรมดารพ</t>
  </si>
  <si>
    <t>ปราบพาล</t>
  </si>
  <si>
    <t>มุ่งแฝงกลาง</t>
  </si>
  <si>
    <t>แก้วบุโฮม</t>
  </si>
  <si>
    <t>แคธรียา</t>
  </si>
  <si>
    <t>มาวงษ์</t>
  </si>
  <si>
    <t>ลีอุทธ์</t>
  </si>
  <si>
    <t>ชาติตระกร</t>
  </si>
  <si>
    <t>ภาษีราษฎร์</t>
  </si>
  <si>
    <t>ยิ่งยางแมน</t>
  </si>
  <si>
    <t>จรัสแสง</t>
  </si>
  <si>
    <t>ประเสริฐศรี</t>
  </si>
  <si>
    <t>สุขราช</t>
  </si>
  <si>
    <t>เค</t>
  </si>
  <si>
    <t>บุตรศรีภูมิ</t>
  </si>
  <si>
    <t>ศุดา</t>
  </si>
  <si>
    <t>ปัทมะเสวี</t>
  </si>
  <si>
    <t>ระเวียง</t>
  </si>
  <si>
    <t>วงษ์นิคม</t>
  </si>
  <si>
    <t>นราพร</t>
  </si>
  <si>
    <t>สิงห์พร</t>
  </si>
  <si>
    <t>วงค์เวียน</t>
  </si>
  <si>
    <t>ถาบรรดิษฐ</t>
  </si>
  <si>
    <t>คำม่วง</t>
  </si>
  <si>
    <t>แสนคำ</t>
  </si>
  <si>
    <t>หลวงจำปา</t>
  </si>
  <si>
    <t>ดอนพระหม</t>
  </si>
  <si>
    <t>ชาติท่าค้อ</t>
  </si>
  <si>
    <t>คำจิ</t>
  </si>
  <si>
    <t>ชัยปัญหา</t>
  </si>
  <si>
    <t>มะปะมัย</t>
  </si>
  <si>
    <t>จรัสกาย</t>
  </si>
  <si>
    <t>พงษ์ชัย</t>
  </si>
  <si>
    <t>บุตตเขียว</t>
  </si>
  <si>
    <t>ธันยนันท์</t>
  </si>
  <si>
    <t>มะเริงสิทธิ์</t>
  </si>
  <si>
    <t>บาลศรี</t>
  </si>
  <si>
    <t>แก้ววงษ์ศรี</t>
  </si>
  <si>
    <t>นาวี</t>
  </si>
  <si>
    <t>จันสายออ</t>
  </si>
  <si>
    <t>เพียงพรม</t>
  </si>
  <si>
    <t>ทรงยศ</t>
  </si>
  <si>
    <t>ต้นแปะ</t>
  </si>
  <si>
    <t>มูลลาด</t>
  </si>
  <si>
    <t>พิมพ์วิภา</t>
  </si>
  <si>
    <t>สอนกลาง</t>
  </si>
  <si>
    <t>เถื่อนวิลัย</t>
  </si>
  <si>
    <t>วรุฒ</t>
  </si>
  <si>
    <t>ตุ๋ย</t>
  </si>
  <si>
    <t>ภูคำใบ</t>
  </si>
  <si>
    <t>เดชครอง</t>
  </si>
  <si>
    <t>แสนอินทร์</t>
  </si>
  <si>
    <t>หันแจด</t>
  </si>
  <si>
    <t>สิงห์อุดม</t>
  </si>
  <si>
    <t>พีรศาล</t>
  </si>
  <si>
    <t>จันทะวิสัย</t>
  </si>
  <si>
    <t>สีหนาม</t>
  </si>
  <si>
    <t>คำทอง</t>
  </si>
  <si>
    <t>แซงจันดา</t>
  </si>
  <si>
    <t>ยืนชีวี</t>
  </si>
  <si>
    <t>ธนนันท์</t>
  </si>
  <si>
    <t>นิยมวงศ์</t>
  </si>
  <si>
    <t>บุญโฮง</t>
  </si>
  <si>
    <t>ครองไข่น้ำ</t>
  </si>
  <si>
    <t>หอกลาง</t>
  </si>
  <si>
    <t>หนูไล่</t>
  </si>
  <si>
    <t>กำลาพภัย</t>
  </si>
  <si>
    <t>พรมสุคนธ์</t>
  </si>
  <si>
    <t>รักษ์</t>
  </si>
  <si>
    <t>รักขุขันธ์</t>
  </si>
  <si>
    <t>ปุณอนันต์</t>
  </si>
  <si>
    <t>สมพัด</t>
  </si>
  <si>
    <t>ถั่น</t>
  </si>
  <si>
    <t>กิษณา</t>
  </si>
  <si>
    <t>แล๊ต</t>
  </si>
  <si>
    <t>ทวนตะขบ</t>
  </si>
  <si>
    <t>ไพริน</t>
  </si>
  <si>
    <t>ประทุมธีป</t>
  </si>
  <si>
    <t>เป้</t>
  </si>
  <si>
    <t>รัตชดาพร</t>
  </si>
  <si>
    <t>เขื่อนขันธ์</t>
  </si>
  <si>
    <t>รัตณศักดิ์</t>
  </si>
  <si>
    <t>กฤษดา</t>
  </si>
  <si>
    <t>สีหาปัน</t>
  </si>
  <si>
    <t>กุหลาบหอม</t>
  </si>
  <si>
    <t>แก้วคำลา</t>
  </si>
  <si>
    <t>แนวงาม</t>
  </si>
  <si>
    <t>สีไพย์</t>
  </si>
  <si>
    <t>จรลี</t>
  </si>
  <si>
    <t>ฤทธิไกร</t>
  </si>
  <si>
    <t>ภรณี</t>
  </si>
  <si>
    <t>มดตะหนอย</t>
  </si>
  <si>
    <t>มาทา</t>
  </si>
  <si>
    <t>ละอองดาว</t>
  </si>
  <si>
    <t>พวงพยอม</t>
  </si>
  <si>
    <t>เหิมทยาน</t>
  </si>
  <si>
    <t>มุ่งหมาย</t>
  </si>
  <si>
    <t>พุทธชัย</t>
  </si>
  <si>
    <t>ต่อพัน</t>
  </si>
  <si>
    <t>สนั่นนารี</t>
  </si>
  <si>
    <t>บุญถัน</t>
  </si>
  <si>
    <t>ขวัญพร</t>
  </si>
  <si>
    <t>ขืนเขียว</t>
  </si>
  <si>
    <t>วิจารย์</t>
  </si>
  <si>
    <t>ปื้อ</t>
  </si>
  <si>
    <t>ศิวะวงษ์</t>
  </si>
  <si>
    <t>เปีย</t>
  </si>
  <si>
    <t>ทาห้วยหว้า</t>
  </si>
  <si>
    <t>สมสวาท</t>
  </si>
  <si>
    <t>ไพทูรย์</t>
  </si>
  <si>
    <t>จนบุรี</t>
  </si>
  <si>
    <t>มณีทิพย์</t>
  </si>
  <si>
    <t>นำพล</t>
  </si>
  <si>
    <t>สนธ์</t>
  </si>
  <si>
    <t>เขียด</t>
  </si>
  <si>
    <t>หอมวงษ์</t>
  </si>
  <si>
    <t>เน่ง</t>
  </si>
  <si>
    <t>เสถียรทวี</t>
  </si>
  <si>
    <t>วิลัยภร</t>
  </si>
  <si>
    <t>สุริวงค์แก้ว</t>
  </si>
  <si>
    <t>แนวฤทธิ์</t>
  </si>
  <si>
    <t>คุ้มห้างสูง</t>
  </si>
  <si>
    <t>ฤาชาบุตร</t>
  </si>
  <si>
    <t>นามจันดี</t>
  </si>
  <si>
    <t>ราษีสวย</t>
  </si>
  <si>
    <t>เกตศลา</t>
  </si>
  <si>
    <t>ดำโรง</t>
  </si>
  <si>
    <t>มามาตร</t>
  </si>
  <si>
    <t>ประสาทพร</t>
  </si>
  <si>
    <t>ชาตาดี</t>
  </si>
  <si>
    <t>จูม</t>
  </si>
  <si>
    <t>ภูพิรมย์</t>
  </si>
  <si>
    <t>ภูวนาถ</t>
  </si>
  <si>
    <t>ดีมา</t>
  </si>
  <si>
    <t>พิสิทธิ์</t>
  </si>
  <si>
    <t>คมจิตร์</t>
  </si>
  <si>
    <t>มาตมูลตรี</t>
  </si>
  <si>
    <t>เวชภิบาล</t>
  </si>
  <si>
    <t>ปะติทานัง</t>
  </si>
  <si>
    <t>แสนสูง</t>
  </si>
  <si>
    <t>ศรีเชียงสา</t>
  </si>
  <si>
    <t>ลลิตา</t>
  </si>
  <si>
    <t>หาศิริ</t>
  </si>
  <si>
    <t>ชาภูมี</t>
  </si>
  <si>
    <t>อินทร์ประเสริฐ</t>
  </si>
  <si>
    <t>สุพรรณพุทธา</t>
  </si>
  <si>
    <t>เล็ก</t>
  </si>
  <si>
    <t>โคลา</t>
  </si>
  <si>
    <t>สังวรณ์</t>
  </si>
  <si>
    <t>วุฒิพงษ์</t>
  </si>
  <si>
    <t>ปิดตาระเต</t>
  </si>
  <si>
    <t>ฝอยทองร่วง</t>
  </si>
  <si>
    <t>คนึง</t>
  </si>
  <si>
    <t>หารป้อง</t>
  </si>
  <si>
    <t>นิเวช</t>
  </si>
  <si>
    <t>ปัญญาฉิม</t>
  </si>
  <si>
    <t>ศรีเมืองแก้ว</t>
  </si>
  <si>
    <t>เจริญเวียง</t>
  </si>
  <si>
    <t>ชัยโยบัว</t>
  </si>
  <si>
    <t>หนูเผือน</t>
  </si>
  <si>
    <t>สุกิรา</t>
  </si>
  <si>
    <t>ขามภูเขียว</t>
  </si>
  <si>
    <t>จิรพัฒน์</t>
  </si>
  <si>
    <t>แดนดงเมือง</t>
  </si>
  <si>
    <t>เอ</t>
  </si>
  <si>
    <t>ภคภณศร</t>
  </si>
  <si>
    <t>ขึมภูเขียว</t>
  </si>
  <si>
    <t>คำอุ้น</t>
  </si>
  <si>
    <t>กล้ารบ</t>
  </si>
  <si>
    <t>เข่นภูเขียว</t>
  </si>
  <si>
    <t>วิทย์</t>
  </si>
  <si>
    <t>กิ่งคนทา</t>
  </si>
  <si>
    <t>ไพทอง</t>
  </si>
  <si>
    <t>ขอสันเทียะ</t>
  </si>
  <si>
    <t>หวัด</t>
  </si>
  <si>
    <t>วิจัย</t>
  </si>
  <si>
    <t>เย็นสถิตย์</t>
  </si>
  <si>
    <t>ส่วยลี</t>
  </si>
  <si>
    <t>กล</t>
  </si>
  <si>
    <t>อำไธสงค์</t>
  </si>
  <si>
    <t>ศรีประดู่</t>
  </si>
  <si>
    <t>ทวน</t>
  </si>
  <si>
    <t>หาญคำเถื่อน</t>
  </si>
  <si>
    <t>แดนทอง</t>
  </si>
  <si>
    <t>สังฆพล</t>
  </si>
  <si>
    <t>ลาดตระเวณ</t>
  </si>
  <si>
    <t>สอนชัย</t>
  </si>
  <si>
    <t>อ้วนทา</t>
  </si>
  <si>
    <t>ฉัตรการณ์</t>
  </si>
  <si>
    <t>งาคชสาร</t>
  </si>
  <si>
    <t>จิรโรจน์</t>
  </si>
  <si>
    <t>ขวัญประกอบ</t>
  </si>
  <si>
    <t>ดอกดิน</t>
  </si>
  <si>
    <t>พรเพ็ชร</t>
  </si>
  <si>
    <t>ขวัญกล้า</t>
  </si>
  <si>
    <t>สุภชัย</t>
  </si>
  <si>
    <t>ทบศรี</t>
  </si>
  <si>
    <t>พคะวัน</t>
  </si>
  <si>
    <t>จันทน์หอม</t>
  </si>
  <si>
    <t>เพลงกาญ</t>
  </si>
  <si>
    <t>เงินพรมลาด</t>
  </si>
  <si>
    <t>กิตติยวงศ์</t>
  </si>
  <si>
    <t>สมบัติดี</t>
  </si>
  <si>
    <t>คำกอน</t>
  </si>
  <si>
    <t>พวงศรี</t>
  </si>
  <si>
    <t>ผุยม่อง</t>
  </si>
  <si>
    <t>เหลียม</t>
  </si>
  <si>
    <t>คนึงหาญ</t>
  </si>
  <si>
    <t>ปลั่ง</t>
  </si>
  <si>
    <t>บุญล้วน</t>
  </si>
  <si>
    <t>ชัยประเทศ</t>
  </si>
  <si>
    <t>กรุงศรี</t>
  </si>
  <si>
    <t>ริพลทา</t>
  </si>
  <si>
    <t>เหล่าถาวร</t>
  </si>
  <si>
    <t>หล่มชาลี</t>
  </si>
  <si>
    <t>ศีลามา</t>
  </si>
  <si>
    <t>แนนเกี้ยง</t>
  </si>
  <si>
    <t>บุษภา</t>
  </si>
  <si>
    <t>สีลานนท์</t>
  </si>
  <si>
    <t>วีระไมล์</t>
  </si>
  <si>
    <t>วงค์อนุ</t>
  </si>
  <si>
    <t>หลงมา</t>
  </si>
  <si>
    <t>พจน์</t>
  </si>
  <si>
    <t>เกณ</t>
  </si>
  <si>
    <t>ธิณบุตร</t>
  </si>
  <si>
    <t>ประเพียร</t>
  </si>
  <si>
    <t>สุพรรณษา</t>
  </si>
  <si>
    <t>กิตติยา</t>
  </si>
  <si>
    <t>ยางชัยภูมิ</t>
  </si>
  <si>
    <t>แพงบุดดี</t>
  </si>
  <si>
    <t>ใจประนบ</t>
  </si>
  <si>
    <t>หนูไข่</t>
  </si>
  <si>
    <t>แฝงธานี</t>
  </si>
  <si>
    <t>อดุลชัย</t>
  </si>
  <si>
    <t>ภักดีเวียง</t>
  </si>
  <si>
    <t>พูนพัฒน์</t>
  </si>
  <si>
    <t>สุชัยยะ</t>
  </si>
  <si>
    <t>เจริญสว่าง</t>
  </si>
  <si>
    <t>ยุพดี</t>
  </si>
  <si>
    <t>สายยางห้า</t>
  </si>
  <si>
    <t>เทิดชัย</t>
  </si>
  <si>
    <t>ไสยันต์</t>
  </si>
  <si>
    <t>มัก</t>
  </si>
  <si>
    <t>ใจกล้า</t>
  </si>
  <si>
    <t>กุลหงษ์</t>
  </si>
  <si>
    <t>บรรพจน์</t>
  </si>
  <si>
    <t>สุมาลัย</t>
  </si>
  <si>
    <t>สมบัติตรา</t>
  </si>
  <si>
    <t>มาตุ้ม</t>
  </si>
  <si>
    <t>วังตะพันธ์</t>
  </si>
  <si>
    <t>เจียมชัยภูมิ</t>
  </si>
  <si>
    <t>กู้เขียว</t>
  </si>
  <si>
    <t>พลายงาม</t>
  </si>
  <si>
    <t>เห็นพรม</t>
  </si>
  <si>
    <t>บงภูเขียว</t>
  </si>
  <si>
    <t>โชติสุภาพ</t>
  </si>
  <si>
    <t>เสนาเสถียร</t>
  </si>
  <si>
    <t>ฉันธณี</t>
  </si>
  <si>
    <t>งามเปี่ยม</t>
  </si>
  <si>
    <t>ศรีคาม</t>
  </si>
  <si>
    <t>บือสันเทียะ</t>
  </si>
  <si>
    <t>ณัฐพัชร์</t>
  </si>
  <si>
    <t>สายตรี</t>
  </si>
  <si>
    <t>ศรีจุลโพธิ์</t>
  </si>
  <si>
    <t>สุระพงษ์</t>
  </si>
  <si>
    <t>เขตภูเขียว</t>
  </si>
  <si>
    <t>วงษ์เจริญ</t>
  </si>
  <si>
    <t>หุ่ม</t>
  </si>
  <si>
    <t>สายทม</t>
  </si>
  <si>
    <t>คำมะลัย</t>
  </si>
  <si>
    <t>ประเมิน</t>
  </si>
  <si>
    <t>สำพัด</t>
  </si>
  <si>
    <t>บุญเฮ้า</t>
  </si>
  <si>
    <t>นิราศ</t>
  </si>
  <si>
    <t>อุ่นสิงหา</t>
  </si>
  <si>
    <t>หล้าหา</t>
  </si>
  <si>
    <t>รักษาสิน</t>
  </si>
  <si>
    <t>ศรีหามาตร</t>
  </si>
  <si>
    <t>ชูชีพ</t>
  </si>
  <si>
    <t>หงอกภิลัย</t>
  </si>
  <si>
    <t>จันทร์หนู</t>
  </si>
  <si>
    <t>สัดตะโส</t>
  </si>
  <si>
    <t>เสนาใหญ่</t>
  </si>
  <si>
    <t>พลเสนา</t>
  </si>
  <si>
    <t>กลางจันทา</t>
  </si>
  <si>
    <t>หนูเย็น</t>
  </si>
  <si>
    <t>โสดสีกาวี</t>
  </si>
  <si>
    <t>ทองเกียว</t>
  </si>
  <si>
    <t>ลมมา</t>
  </si>
  <si>
    <t>พลเยี่ยม</t>
  </si>
  <si>
    <t>ตะกินรี</t>
  </si>
  <si>
    <t>ทาเอี่ยม</t>
  </si>
  <si>
    <t>สมชิด</t>
  </si>
  <si>
    <t>เกื้อกุลวงษ์</t>
  </si>
  <si>
    <t>ไร้</t>
  </si>
  <si>
    <t>ลาภบำรุง</t>
  </si>
  <si>
    <t>ต่อย</t>
  </si>
  <si>
    <t>ต้นภูเขียว</t>
  </si>
  <si>
    <t>เอกตาแสง</t>
  </si>
  <si>
    <t>จิตร์</t>
  </si>
  <si>
    <t>สถิตชัย</t>
  </si>
  <si>
    <t>พิกุลชัย</t>
  </si>
  <si>
    <t>สิงห์จันทร์</t>
  </si>
  <si>
    <t>ทองดีพุท</t>
  </si>
  <si>
    <t>ปริชาติ</t>
  </si>
  <si>
    <t>ชนะภูมิชัย</t>
  </si>
  <si>
    <t>เฮ้ากอก</t>
  </si>
  <si>
    <t>บุตรศิริ</t>
  </si>
  <si>
    <t>วาดเขียน</t>
  </si>
  <si>
    <t>วงษ์คำโสม</t>
  </si>
  <si>
    <t>เกี้ยมชัยภูมิ</t>
  </si>
  <si>
    <t>อ่อนพิมพ์</t>
  </si>
  <si>
    <t>สุตพรม</t>
  </si>
  <si>
    <t>บึ้งอ้อ</t>
  </si>
  <si>
    <t>พันธิ์นกแต้</t>
  </si>
  <si>
    <t>จันทร์ชื่น</t>
  </si>
  <si>
    <t>ทองนาม</t>
  </si>
  <si>
    <t>หนูกานต์</t>
  </si>
  <si>
    <t>หาสอดส่อง</t>
  </si>
  <si>
    <t>ปู่คาน</t>
  </si>
  <si>
    <t>พันนกแต้</t>
  </si>
  <si>
    <t>พีรพล</t>
  </si>
  <si>
    <t>ไกรวิทย์</t>
  </si>
  <si>
    <t>อินขาม</t>
  </si>
  <si>
    <t>ผดุงศักดิ์</t>
  </si>
  <si>
    <t>ศศิพร</t>
  </si>
  <si>
    <t>สูปะเก</t>
  </si>
  <si>
    <t>ประคองศักดิ์</t>
  </si>
  <si>
    <t>นุชพิเรนทร์</t>
  </si>
  <si>
    <t>เศษฐา</t>
  </si>
  <si>
    <t>ศรีรักษ์</t>
  </si>
  <si>
    <t>แวงชัยภูมิ</t>
  </si>
  <si>
    <t>ญาติวงศ์</t>
  </si>
  <si>
    <t>ดอกรัง</t>
  </si>
  <si>
    <t>ศรีชาวนา</t>
  </si>
  <si>
    <t>หมู่โสพิน</t>
  </si>
  <si>
    <t>ขอดภูเขียว</t>
  </si>
  <si>
    <t>เผ้านู</t>
  </si>
  <si>
    <t>ชาลีชัย</t>
  </si>
  <si>
    <t>การ</t>
  </si>
  <si>
    <t>แฟง</t>
  </si>
  <si>
    <t>บัวสุข</t>
  </si>
  <si>
    <t>หระหัส</t>
  </si>
  <si>
    <t>เมรานี</t>
  </si>
  <si>
    <t>หนูนิ่ม</t>
  </si>
  <si>
    <t>ผุยคำสิงห์</t>
  </si>
  <si>
    <t>บัวลาย</t>
  </si>
  <si>
    <t>เจริญจิตร</t>
  </si>
  <si>
    <t>ภิรม</t>
  </si>
  <si>
    <t>ร่วมจิตร</t>
  </si>
  <si>
    <t>บุญนำพา</t>
  </si>
  <si>
    <t>รีชมรัตน์</t>
  </si>
  <si>
    <t>อนันต์สิทธิ์</t>
  </si>
  <si>
    <t>จันทักขิน</t>
  </si>
  <si>
    <t>คนสมบูรณ์</t>
  </si>
  <si>
    <t>ประภูตา</t>
  </si>
  <si>
    <t>สุโพธิ์อามาตย์</t>
  </si>
  <si>
    <t>อาทนาทิพย์</t>
  </si>
  <si>
    <t>บาลเย็น</t>
  </si>
  <si>
    <t>เกาะม่วง</t>
  </si>
  <si>
    <t>วิษณุ</t>
  </si>
  <si>
    <t>อุดสา</t>
  </si>
  <si>
    <t>สุภารมย์</t>
  </si>
  <si>
    <t>เหิดวังม่วง</t>
  </si>
  <si>
    <t>สหกรณ์ชาวไร่อ้อ</t>
  </si>
  <si>
    <t>ย จังหวัดเลย</t>
  </si>
  <si>
    <t>ยานกาย</t>
  </si>
  <si>
    <t>ตั้งถิ่น</t>
  </si>
  <si>
    <t>สุ่น</t>
  </si>
  <si>
    <t>บัดจตุรัส</t>
  </si>
  <si>
    <t>บุตตะวงษ์</t>
  </si>
  <si>
    <t>วรรณโชติ</t>
  </si>
  <si>
    <t>สุวรรณสิงห์</t>
  </si>
  <si>
    <t>รัชนีวรรณ</t>
  </si>
  <si>
    <t>สีมา</t>
  </si>
  <si>
    <t>ขวัญรักษา</t>
  </si>
  <si>
    <t>แจ้งทอง</t>
  </si>
  <si>
    <t>หงอกพิลัย</t>
  </si>
  <si>
    <t>อภิเดช</t>
  </si>
  <si>
    <t>หมื่นภูเขียว</t>
  </si>
  <si>
    <t>พึ่งทอง</t>
  </si>
  <si>
    <t>ศานิตย์</t>
  </si>
  <si>
    <t>อุปราชัย</t>
  </si>
  <si>
    <t>สิงห์จำเริญ</t>
  </si>
  <si>
    <t>เล็ง</t>
  </si>
  <si>
    <t>เปลื่อง</t>
  </si>
  <si>
    <t>พายัพ</t>
  </si>
  <si>
    <t>กิติยวงษ์</t>
  </si>
  <si>
    <t>เผือนอก</t>
  </si>
  <si>
    <t>หนูกึง</t>
  </si>
  <si>
    <t>ทรงกด</t>
  </si>
  <si>
    <t>คำษาวงค์</t>
  </si>
  <si>
    <t>ไชยคุณ</t>
  </si>
  <si>
    <t>งามโฉม</t>
  </si>
  <si>
    <t>ยศทะสาร</t>
  </si>
  <si>
    <t>ออน</t>
  </si>
  <si>
    <t>สีทน</t>
  </si>
  <si>
    <t>ก้อมณี</t>
  </si>
  <si>
    <t>ศิลประเสริฐ</t>
  </si>
  <si>
    <t>คำเข้ม</t>
  </si>
  <si>
    <t>หนูปาง</t>
  </si>
  <si>
    <t>ทวีชัย</t>
  </si>
  <si>
    <t>ภูหลวง</t>
  </si>
  <si>
    <t>มาวิน</t>
  </si>
  <si>
    <t>บุญลา</t>
  </si>
  <si>
    <t>จูมบาน</t>
  </si>
  <si>
    <t>ทาเหล็ก</t>
  </si>
  <si>
    <t>คลหมั้น</t>
  </si>
  <si>
    <t>สหกรณ์กลุ่มชาวไ</t>
  </si>
  <si>
    <t>ร่อ้อยลำน้ำพรม จำกัด</t>
  </si>
  <si>
    <t>์รวมมิตรชาวไร่อ</t>
  </si>
  <si>
    <t>้อยจังหวัดขอนแก่น จก</t>
  </si>
  <si>
    <t>แก้วเบญจา</t>
  </si>
  <si>
    <t>เศษสุวรรณ์</t>
  </si>
  <si>
    <t>วณิชยาตระกูล</t>
  </si>
  <si>
    <t>สุผล</t>
  </si>
  <si>
    <t>ขุนเจริญ</t>
  </si>
  <si>
    <t>พรมพิมพ์</t>
  </si>
  <si>
    <t>ทวีวัล</t>
  </si>
  <si>
    <t>ปารีอุ</t>
  </si>
  <si>
    <t>ภูใวย์</t>
  </si>
  <si>
    <t>อุ่นธรรมกุล</t>
  </si>
  <si>
    <t>สอนศรี</t>
  </si>
  <si>
    <t>กันธิกา</t>
  </si>
  <si>
    <t>ศรีจันทร์แก้ว</t>
  </si>
  <si>
    <t>วรรณศักดิ์</t>
  </si>
  <si>
    <t>ทิพย์สุดา</t>
  </si>
  <si>
    <t>คริษฐา</t>
  </si>
  <si>
    <t>สิงห์ดา</t>
  </si>
  <si>
    <t>รักศร</t>
  </si>
  <si>
    <t>พูลพุฒ</t>
  </si>
  <si>
    <t>คำหลิน</t>
  </si>
  <si>
    <t>จารุนันต์ เมทา</t>
  </si>
  <si>
    <t>สมอาด</t>
  </si>
  <si>
    <t>มานิตย์</t>
  </si>
  <si>
    <t>แดนวงดร</t>
  </si>
  <si>
    <t>อาฤทธิ์</t>
  </si>
  <si>
    <t>มาพิบูลย์</t>
  </si>
  <si>
    <t>บัติ</t>
  </si>
  <si>
    <t>นาฏนภา</t>
  </si>
  <si>
    <t>ดอนน้อยเยาว์</t>
  </si>
  <si>
    <t>สร้อยเสนา</t>
  </si>
  <si>
    <t>พามา</t>
  </si>
  <si>
    <t>คงเหรียญ</t>
  </si>
  <si>
    <t>ศรีโยธี</t>
  </si>
  <si>
    <t>ยีรัมย์</t>
  </si>
  <si>
    <t>พุดทา</t>
  </si>
  <si>
    <t>พรมโนนศรี</t>
  </si>
  <si>
    <t>เครือ</t>
  </si>
  <si>
    <t>เสโส</t>
  </si>
  <si>
    <t>บุหลัน</t>
  </si>
  <si>
    <t>พันเนียม</t>
  </si>
  <si>
    <t>ลำเพยพล</t>
  </si>
  <si>
    <t>บุญเต็ม</t>
  </si>
  <si>
    <t>สีขน</t>
  </si>
  <si>
    <t>ณาตยา</t>
  </si>
  <si>
    <t>นิคง</t>
  </si>
  <si>
    <t>วิไลลักษณ์</t>
  </si>
  <si>
    <t>กาพย์ไกรแก้ว</t>
  </si>
  <si>
    <t>รองไชย</t>
  </si>
  <si>
    <t>บุผา</t>
  </si>
  <si>
    <t>พิมเขต</t>
  </si>
  <si>
    <t>ลาจันทึก</t>
  </si>
  <si>
    <t>วาสินี</t>
  </si>
  <si>
    <t>ภัทรนันท์</t>
  </si>
  <si>
    <t>ซาตัน</t>
  </si>
  <si>
    <t>สุมลทา</t>
  </si>
  <si>
    <t>โสชัย</t>
  </si>
  <si>
    <t>รักษาศีล</t>
  </si>
  <si>
    <t>ปาระพิมพ์</t>
  </si>
  <si>
    <t>เพียรรักษ์</t>
  </si>
  <si>
    <t>มุเขวา</t>
  </si>
  <si>
    <t>ทองสูรย์</t>
  </si>
  <si>
    <t>ศิริภาดา</t>
  </si>
  <si>
    <t>ขุนนนท์</t>
  </si>
  <si>
    <t>สิงจำเริญ</t>
  </si>
  <si>
    <t>ชาติแก้ง</t>
  </si>
  <si>
    <t>วิเลิศ</t>
  </si>
  <si>
    <t>สีวิพัฒน์</t>
  </si>
  <si>
    <t>เสรีภาพ</t>
  </si>
  <si>
    <t>ทองจัน</t>
  </si>
  <si>
    <t>ทนงค์</t>
  </si>
  <si>
    <t>อ่อนอภัย</t>
  </si>
  <si>
    <t>ราชาวงษ์</t>
  </si>
  <si>
    <t>ผาพันธ์</t>
  </si>
  <si>
    <t>กล้าสู้</t>
  </si>
  <si>
    <t>กนกวรรณ</t>
  </si>
  <si>
    <t>มุณี</t>
  </si>
  <si>
    <t>แขมภูเขียว</t>
  </si>
  <si>
    <t>เชิดศักดิ์</t>
  </si>
  <si>
    <t>พันธ์ไหล</t>
  </si>
  <si>
    <t>คำชัย</t>
  </si>
  <si>
    <t>นัตธิลม</t>
  </si>
  <si>
    <t>วงค์จันทา</t>
  </si>
  <si>
    <t>วไลพร</t>
  </si>
  <si>
    <t>รั้งจันทึก</t>
  </si>
  <si>
    <t>คำเตียน</t>
  </si>
  <si>
    <t>เริงฤทธิ์</t>
  </si>
  <si>
    <t>เดชผดุง</t>
  </si>
  <si>
    <t>พรต</t>
  </si>
  <si>
    <t>จันกำเลิด</t>
  </si>
  <si>
    <t>ส่วนเสมอ</t>
  </si>
  <si>
    <t>ร่วมทวี</t>
  </si>
  <si>
    <t>ชัยยัน</t>
  </si>
  <si>
    <t>มาลทอง</t>
  </si>
  <si>
    <t>ปรัชญา</t>
  </si>
  <si>
    <t>หินม่วง</t>
  </si>
  <si>
    <t>น่วมตุ่น</t>
  </si>
  <si>
    <t>มุลลุน</t>
  </si>
  <si>
    <t>แก่นวงค์</t>
  </si>
  <si>
    <t>นามภูเขียว</t>
  </si>
  <si>
    <t>พิฑูรย์</t>
  </si>
  <si>
    <t>เคลือวัลย์</t>
  </si>
  <si>
    <t>คะมะโน</t>
  </si>
  <si>
    <t>ป้องลอด</t>
  </si>
  <si>
    <t>กงชัยยา</t>
  </si>
  <si>
    <t>สุโข</t>
  </si>
  <si>
    <t>เวียงไธสง</t>
  </si>
  <si>
    <t>หาญชัยภูมิ</t>
  </si>
  <si>
    <t>ดาดพุดซา</t>
  </si>
  <si>
    <t>ด้วงทอง</t>
  </si>
  <si>
    <t>คาวุท</t>
  </si>
  <si>
    <t>อนันต์ชัย</t>
  </si>
  <si>
    <t>พิลมจิตร</t>
  </si>
  <si>
    <t>สังฆัง</t>
  </si>
  <si>
    <t>หนูกรณ์</t>
  </si>
  <si>
    <t>หยองเอ่น</t>
  </si>
  <si>
    <t>แสนระวัง</t>
  </si>
  <si>
    <t>พิไลวรรณ</t>
  </si>
  <si>
    <t>โกมิน</t>
  </si>
  <si>
    <t>เรน</t>
  </si>
  <si>
    <t>ราวรรณ์</t>
  </si>
  <si>
    <t>ตาทอง</t>
  </si>
  <si>
    <t>คำเผย</t>
  </si>
  <si>
    <t>โยมา</t>
  </si>
  <si>
    <t>แนววิไล</t>
  </si>
  <si>
    <t>วรกิจ</t>
  </si>
  <si>
    <t>หนูตัด</t>
  </si>
  <si>
    <t>สะเดา</t>
  </si>
  <si>
    <t>มาลินี</t>
  </si>
  <si>
    <t>เสมอไว</t>
  </si>
  <si>
    <t>จารุถนอม</t>
  </si>
  <si>
    <t>สมพงศ์</t>
  </si>
  <si>
    <t>ขวัญทอง</t>
  </si>
  <si>
    <t>วงจันทร์</t>
  </si>
  <si>
    <t>ผุยทา</t>
  </si>
  <si>
    <t>อาริด</t>
  </si>
  <si>
    <t>อรัญนา</t>
  </si>
  <si>
    <t>สุขารมณ์</t>
  </si>
  <si>
    <t>บุญทรัพย์</t>
  </si>
  <si>
    <t>ใสว</t>
  </si>
  <si>
    <t>หล้าบาง</t>
  </si>
  <si>
    <t>สุขุม</t>
  </si>
  <si>
    <t>บุญหล้า</t>
  </si>
  <si>
    <t>บัวลม</t>
  </si>
  <si>
    <t>อุตสาวงษ์</t>
  </si>
  <si>
    <t>คำแฝง</t>
  </si>
  <si>
    <t>ปัดชา</t>
  </si>
  <si>
    <t>จันกำเนิด</t>
  </si>
  <si>
    <t>อาโพธิ์ไทย</t>
  </si>
  <si>
    <t>สุรวงษ์</t>
  </si>
  <si>
    <t>คำบาง</t>
  </si>
  <si>
    <t>เข่ม</t>
  </si>
  <si>
    <t>พรหมกุล</t>
  </si>
  <si>
    <t>พรมพาน</t>
  </si>
  <si>
    <t>อิ</t>
  </si>
  <si>
    <t>บุผามาลา</t>
  </si>
  <si>
    <t>ตันภักดี</t>
  </si>
  <si>
    <t>ดรพันพล</t>
  </si>
  <si>
    <t>มูล</t>
  </si>
  <si>
    <t>พิมภากุล</t>
  </si>
  <si>
    <t>ปรากฏ</t>
  </si>
  <si>
    <t>จันทะโค</t>
  </si>
  <si>
    <t>สีสุนา</t>
  </si>
  <si>
    <t>กิ่งไสว</t>
  </si>
  <si>
    <t>อัฒจักร์</t>
  </si>
  <si>
    <t>กองน้อย</t>
  </si>
  <si>
    <t>ธิคะพงษ์</t>
  </si>
  <si>
    <t>แอ็ส</t>
  </si>
  <si>
    <t>อินทรนาง</t>
  </si>
  <si>
    <t>ดาบบัง</t>
  </si>
  <si>
    <t>วัชราพร</t>
  </si>
  <si>
    <t>ลาวงค์</t>
  </si>
  <si>
    <t>จันมะโฮง</t>
  </si>
  <si>
    <t>สืบซุย</t>
  </si>
  <si>
    <t>รากฝั่น</t>
  </si>
  <si>
    <t>ทันที</t>
  </si>
  <si>
    <t>คนยืน</t>
  </si>
  <si>
    <t>หนูติง</t>
  </si>
  <si>
    <t>แจ่มวรรณ์</t>
  </si>
  <si>
    <t>ดารา</t>
  </si>
  <si>
    <t>บรรณนิด</t>
  </si>
  <si>
    <t>ทวีผ่อง</t>
  </si>
  <si>
    <t>พลอยขุนทด</t>
  </si>
  <si>
    <t>ใสสา</t>
  </si>
  <si>
    <t>ราเชน</t>
  </si>
  <si>
    <t>หนูจิตร</t>
  </si>
  <si>
    <t>ดวงมร</t>
  </si>
  <si>
    <t>จากภูเขียว</t>
  </si>
  <si>
    <t>เสาะสาย</t>
  </si>
  <si>
    <t>ประภา</t>
  </si>
  <si>
    <t>ทองสูนย์</t>
  </si>
  <si>
    <t>บวมขุนทด</t>
  </si>
  <si>
    <t>ประดิษฐเพชร</t>
  </si>
  <si>
    <t>อุราแก้ว</t>
  </si>
  <si>
    <t>ชาตรีชัย</t>
  </si>
  <si>
    <t>อุบลศรี</t>
  </si>
  <si>
    <t>สิงห์โห</t>
  </si>
  <si>
    <t>บานหาญ</t>
  </si>
  <si>
    <t>โคตศรี</t>
  </si>
  <si>
    <t>โคตรจันทร์</t>
  </si>
  <si>
    <t>อินทร์ตา</t>
  </si>
  <si>
    <t>ส่วน</t>
  </si>
  <si>
    <t>อ้อชัยภูมิ</t>
  </si>
  <si>
    <t>บุญคล้าย</t>
  </si>
  <si>
    <t>หนูเด็น</t>
  </si>
  <si>
    <t>ดวงชมภู</t>
  </si>
  <si>
    <t>เหม่</t>
  </si>
  <si>
    <t>หาญกุดตุ้ม</t>
  </si>
  <si>
    <t>คำมูน</t>
  </si>
  <si>
    <t>ศรีโย</t>
  </si>
  <si>
    <t>หยาดฝน</t>
  </si>
  <si>
    <t>จันเส</t>
  </si>
  <si>
    <t>ตะสุ้ย</t>
  </si>
  <si>
    <t>ภูศรีฤทธิ์</t>
  </si>
  <si>
    <t>โรจน์วิลัย</t>
  </si>
  <si>
    <t>พลพิมพ์</t>
  </si>
  <si>
    <t>ปาลิดา</t>
  </si>
  <si>
    <t>รถสีดา</t>
  </si>
  <si>
    <t>ดารุณี</t>
  </si>
  <si>
    <t>คำใบศรี</t>
  </si>
  <si>
    <t>ปฐมพร</t>
  </si>
  <si>
    <t>เหมมี</t>
  </si>
  <si>
    <t>พะนาศรี</t>
  </si>
  <si>
    <t>นาหัวนิล</t>
  </si>
  <si>
    <t>เสนาวัน</t>
  </si>
  <si>
    <t>จันทะมนตรี</t>
  </si>
  <si>
    <t>บัวใข</t>
  </si>
  <si>
    <t>แสงปาก</t>
  </si>
  <si>
    <t>ทาสมบูรณ์</t>
  </si>
  <si>
    <t>ยุวรีย์</t>
  </si>
  <si>
    <t>แจ่มกระจ่าง</t>
  </si>
  <si>
    <t>มัจฉา</t>
  </si>
  <si>
    <t>เรียงเนตร์</t>
  </si>
  <si>
    <t>มโนลัย</t>
  </si>
  <si>
    <t>สุลาวัลย์</t>
  </si>
  <si>
    <t>สุขวงศ์</t>
  </si>
  <si>
    <t>บุญพินิช</t>
  </si>
  <si>
    <t>ชัยยะปราบ</t>
  </si>
  <si>
    <t>ศรีวอุไร</t>
  </si>
  <si>
    <t>ปักอินทรีย์</t>
  </si>
  <si>
    <t>แก้วแสนชัย</t>
  </si>
  <si>
    <t>ศรีดาหลง</t>
  </si>
  <si>
    <t>คำพูน</t>
  </si>
  <si>
    <t>มนัสศิลา</t>
  </si>
  <si>
    <t>ดอนขันธ์</t>
  </si>
  <si>
    <t>สีพลเล่ห์</t>
  </si>
  <si>
    <t>เปดี</t>
  </si>
  <si>
    <t>แก้วแก่น</t>
  </si>
  <si>
    <t>ผลภิญโญ</t>
  </si>
  <si>
    <t>สิทธิโชค</t>
  </si>
  <si>
    <t>วิรัณย์</t>
  </si>
  <si>
    <t>เอมปรากฎ</t>
  </si>
  <si>
    <t>ชัยมิ่ง</t>
  </si>
  <si>
    <t>ขลังวิเชียร</t>
  </si>
  <si>
    <t>จัตุเรศ</t>
  </si>
  <si>
    <t>สุรจันทร์</t>
  </si>
  <si>
    <t>พุดทอง</t>
  </si>
  <si>
    <t>ศุภกฤต</t>
  </si>
  <si>
    <t>เรืองชัย</t>
  </si>
  <si>
    <t>ภู่เอิบ</t>
  </si>
  <si>
    <t>พระจรสมบัติ</t>
  </si>
  <si>
    <t>แย้มชัยภูมิ</t>
  </si>
  <si>
    <t>บุญเชิด</t>
  </si>
  <si>
    <t>อินก่ำ</t>
  </si>
  <si>
    <t>คำเสาร์</t>
  </si>
  <si>
    <t>ลาดมี</t>
  </si>
  <si>
    <t>สัมผัส</t>
  </si>
  <si>
    <t>ดาสุขัง</t>
  </si>
  <si>
    <t>ณะรงค์</t>
  </si>
  <si>
    <t>ทวีบุตร</t>
  </si>
  <si>
    <t>ทาโบราณ</t>
  </si>
  <si>
    <t>ไพรรัช</t>
  </si>
  <si>
    <t>ซึ่ง</t>
  </si>
  <si>
    <t>ศิริโสภา</t>
  </si>
  <si>
    <t>เจริญมี</t>
  </si>
  <si>
    <t>กมเหลา</t>
  </si>
  <si>
    <t>สุกิจ</t>
  </si>
  <si>
    <t>คณพศ</t>
  </si>
  <si>
    <t>แพงบุบผา</t>
  </si>
  <si>
    <t>สีโลน</t>
  </si>
  <si>
    <t>สายสวาท</t>
  </si>
  <si>
    <t>ทาตา</t>
  </si>
  <si>
    <t>ราชประชา</t>
  </si>
  <si>
    <t>ลิตลคร</t>
  </si>
  <si>
    <t>นิชาภา</t>
  </si>
  <si>
    <t>แสงป้อง</t>
  </si>
  <si>
    <t>ศรีบัว</t>
  </si>
  <si>
    <t>พลอนันต์เดช</t>
  </si>
  <si>
    <t>ศิลาพิมพ์</t>
  </si>
  <si>
    <t>อาลี่</t>
  </si>
  <si>
    <t>ดำคำ</t>
  </si>
  <si>
    <t>วงษ์สีหา</t>
  </si>
  <si>
    <t>ชันธุระ</t>
  </si>
  <si>
    <t>นามศรี</t>
  </si>
  <si>
    <t>สมัญยา</t>
  </si>
  <si>
    <t>ยุประพร</t>
  </si>
  <si>
    <t>บุญธนาโชค</t>
  </si>
  <si>
    <t>เวท</t>
  </si>
  <si>
    <t>ธรรมเจริญ</t>
  </si>
  <si>
    <t>ดีสันเทียะ</t>
  </si>
  <si>
    <t>วิจานรงค์</t>
  </si>
  <si>
    <t>ชยากร</t>
  </si>
  <si>
    <t>บานชื่น</t>
  </si>
  <si>
    <t>วงศา</t>
  </si>
  <si>
    <t>ครองยุทธ</t>
  </si>
  <si>
    <t>เสาวณี</t>
  </si>
  <si>
    <t>ริมสงคราม</t>
  </si>
  <si>
    <t>คำรบ</t>
  </si>
  <si>
    <t>โพธิจักร</t>
  </si>
  <si>
    <t>สูสี</t>
  </si>
  <si>
    <t>กุสุม</t>
  </si>
  <si>
    <t>อินทรกำแหง</t>
  </si>
  <si>
    <t>ลิ้นปัด</t>
  </si>
  <si>
    <t>ขจร</t>
  </si>
  <si>
    <t>สงวนพิมพ์</t>
  </si>
  <si>
    <t>สนิด</t>
  </si>
  <si>
    <t>มาขัน</t>
  </si>
  <si>
    <t>พุทธจันทร์</t>
  </si>
  <si>
    <t>เพ็ญ</t>
  </si>
  <si>
    <t>ผลประกอบ</t>
  </si>
  <si>
    <t>ชลี</t>
  </si>
  <si>
    <t>มั่งมูล</t>
  </si>
  <si>
    <t>ปนัดดา</t>
  </si>
  <si>
    <t>ทรงวิทย์</t>
  </si>
  <si>
    <t>พืชผล</t>
  </si>
  <si>
    <t>แห่หล้า</t>
  </si>
  <si>
    <t>ขาวฟ้อน</t>
  </si>
  <si>
    <t>ทาขุลี</t>
  </si>
  <si>
    <t>เยาวมาลย์</t>
  </si>
  <si>
    <t>สะมันสี</t>
  </si>
  <si>
    <t>เหิรเมฆ</t>
  </si>
  <si>
    <t>ปราบธรณี</t>
  </si>
  <si>
    <t>บุญเกม</t>
  </si>
  <si>
    <t>สามานัน</t>
  </si>
  <si>
    <t>ป้อง</t>
  </si>
  <si>
    <t>แก้วขาว</t>
  </si>
  <si>
    <t>ทองสุน</t>
  </si>
  <si>
    <t>โยธาทูล</t>
  </si>
  <si>
    <t>เจษฎาพร</t>
  </si>
  <si>
    <t>ออมสิน</t>
  </si>
  <si>
    <t>มะลิวงษ์</t>
  </si>
  <si>
    <t>คำภะโว</t>
  </si>
  <si>
    <t>แปลมนตรีกุล</t>
  </si>
  <si>
    <t>คุณเกษมวงษ์</t>
  </si>
  <si>
    <t>กัญจนพร</t>
  </si>
  <si>
    <t>ปฏิพันธ์</t>
  </si>
  <si>
    <t>รังสันต์</t>
  </si>
  <si>
    <t>เหลาธง</t>
  </si>
  <si>
    <t>พลหมอ</t>
  </si>
  <si>
    <t>อุดมชัย</t>
  </si>
  <si>
    <t>ตึ๋ง</t>
  </si>
  <si>
    <t>ขานดาบ</t>
  </si>
  <si>
    <t>วงค์สระ</t>
  </si>
  <si>
    <t>คงพรม</t>
  </si>
  <si>
    <t>วรรณโสม</t>
  </si>
  <si>
    <t>ยุพาภรณ์</t>
  </si>
  <si>
    <t>ไชยณรงค์</t>
  </si>
  <si>
    <t>บุญรังสี</t>
  </si>
  <si>
    <t>จันทร์โพธิ์</t>
  </si>
  <si>
    <t>ขวัญสู่</t>
  </si>
  <si>
    <t>ชินฝั้น</t>
  </si>
  <si>
    <t>ราญศึก</t>
  </si>
  <si>
    <t>เจษฎา</t>
  </si>
  <si>
    <t>เพียรใจดี</t>
  </si>
  <si>
    <t>หนูนิ้ม</t>
  </si>
  <si>
    <t>ก่ำเดช</t>
  </si>
  <si>
    <t>บรรลือหาร</t>
  </si>
  <si>
    <t>รินไธสงค์</t>
  </si>
  <si>
    <t>แก่นไทย</t>
  </si>
  <si>
    <t>พูลทวี</t>
  </si>
  <si>
    <t>ภูกาบทอง</t>
  </si>
  <si>
    <t>วันธง</t>
  </si>
  <si>
    <t>จันทบุรม</t>
  </si>
  <si>
    <t>เมืองตะ</t>
  </si>
  <si>
    <t>แก้ววงตา</t>
  </si>
  <si>
    <t>เสา</t>
  </si>
  <si>
    <t>ขุนโนนเขวา</t>
  </si>
  <si>
    <t>สุรีรัตน์</t>
  </si>
  <si>
    <t>เชาว์นวม</t>
  </si>
  <si>
    <t>จตุรพล</t>
  </si>
  <si>
    <t>วิทรุช</t>
  </si>
  <si>
    <t>ภิญโญยาง</t>
  </si>
  <si>
    <t>จวบทรัพย์</t>
  </si>
  <si>
    <t>สุทธี</t>
  </si>
  <si>
    <t>เมตตาพรม</t>
  </si>
  <si>
    <t>สรัญญา</t>
  </si>
  <si>
    <t>แซ่ตู</t>
  </si>
  <si>
    <t>อุทุมพร</t>
  </si>
  <si>
    <t>เปรียญ</t>
  </si>
  <si>
    <t>เศรษฐพงศ์</t>
  </si>
  <si>
    <t>สุวรรณบน</t>
  </si>
  <si>
    <t>เจริญพร</t>
  </si>
  <si>
    <t>ธนูศร</t>
  </si>
  <si>
    <t>เลิง</t>
  </si>
  <si>
    <t>แก้วจังหาร</t>
  </si>
  <si>
    <t>ฝั่งนาแปน</t>
  </si>
  <si>
    <t>รูปโฉม</t>
  </si>
  <si>
    <t>สายคำฟู</t>
  </si>
  <si>
    <t>คำภากุล</t>
  </si>
  <si>
    <t>กำเนิดขอนแก่น</t>
  </si>
  <si>
    <t>สุภานิจ</t>
  </si>
  <si>
    <t>ฉลองภูมิ</t>
  </si>
  <si>
    <t>อ่วง</t>
  </si>
  <si>
    <t>ทองแกม</t>
  </si>
  <si>
    <t>ปีดี</t>
  </si>
  <si>
    <t>เนตวัน</t>
  </si>
  <si>
    <t>แพงน้อย</t>
  </si>
  <si>
    <t>ภูตาลุน</t>
  </si>
  <si>
    <t>สิรินทร</t>
  </si>
  <si>
    <t>เหมราช</t>
  </si>
  <si>
    <t>มณเฑียร</t>
  </si>
  <si>
    <t>ประชานอก</t>
  </si>
  <si>
    <t>สามะลี</t>
  </si>
  <si>
    <t>ผิวพันธุ์</t>
  </si>
  <si>
    <t>ปรารีด</t>
  </si>
  <si>
    <t>ทองร้อย</t>
  </si>
  <si>
    <t>ชาญธุระ</t>
  </si>
  <si>
    <t>มุ่งรองกลาง</t>
  </si>
  <si>
    <t>อริญญา</t>
  </si>
  <si>
    <t>มัดศรี</t>
  </si>
  <si>
    <t>นพคุณ</t>
  </si>
  <si>
    <t>โรบภูเขียว</t>
  </si>
  <si>
    <t>ขุงชัยภูมิ</t>
  </si>
  <si>
    <t>อภิชัย</t>
  </si>
  <si>
    <t>ผ่องพรรณ</t>
  </si>
  <si>
    <t>ตั้งตระกูล</t>
  </si>
  <si>
    <t>หาญวง</t>
  </si>
  <si>
    <t>ห่วง</t>
  </si>
  <si>
    <t>ศุภลักษณ์</t>
  </si>
  <si>
    <t>กุมภิโร</t>
  </si>
  <si>
    <t>ยี่เกาะ</t>
  </si>
  <si>
    <t>มาสอน</t>
  </si>
  <si>
    <t>มนู</t>
  </si>
  <si>
    <t>ภูผิวฟ้า</t>
  </si>
  <si>
    <t>ไกล</t>
  </si>
  <si>
    <t>ทอบอุดม</t>
  </si>
  <si>
    <t>ชิตประทุม</t>
  </si>
  <si>
    <t>นัฐพล</t>
  </si>
  <si>
    <t>วระพันธ์</t>
  </si>
  <si>
    <t>สมรัตน์</t>
  </si>
  <si>
    <t>ถมพิบูล</t>
  </si>
  <si>
    <t>พรรณลักษณ์</t>
  </si>
  <si>
    <t>ขมสันเทียะ</t>
  </si>
  <si>
    <t>สีดีวงศ์</t>
  </si>
  <si>
    <t>สุชีพ</t>
  </si>
  <si>
    <t>อรชุน</t>
  </si>
  <si>
    <t>เสนานนท์</t>
  </si>
  <si>
    <t>ใจกว้าง</t>
  </si>
  <si>
    <t>จินดารักษ์</t>
  </si>
  <si>
    <t>พิบูลย์</t>
  </si>
  <si>
    <t>ไชยยา</t>
  </si>
  <si>
    <t>แก้ววังสันติ</t>
  </si>
  <si>
    <t>ศรแผลง</t>
  </si>
  <si>
    <t>บัวใบ</t>
  </si>
  <si>
    <t>เฮืองหล้า</t>
  </si>
  <si>
    <t>แก้วหลอด</t>
  </si>
  <si>
    <t>แพรชัย</t>
  </si>
  <si>
    <t>อำนวยพร</t>
  </si>
  <si>
    <t>สรรณทัศน์</t>
  </si>
  <si>
    <t>มหาวงษ์</t>
  </si>
  <si>
    <t>โชควิเศษ</t>
  </si>
  <si>
    <t>วริยา</t>
  </si>
  <si>
    <t>นาคมั่น</t>
  </si>
  <si>
    <t>เลียบภูเขียว</t>
  </si>
  <si>
    <t>เลื่อนปี</t>
  </si>
  <si>
    <t>พิพัฒพงษ์</t>
  </si>
  <si>
    <t>สิทธิพล</t>
  </si>
  <si>
    <t>แชงจันดา</t>
  </si>
  <si>
    <t>อรรคพล</t>
  </si>
  <si>
    <t>พร้อมสุวรรณ์</t>
  </si>
  <si>
    <t>นาบุตร</t>
  </si>
  <si>
    <t>บญมา</t>
  </si>
  <si>
    <t>อวนศรี</t>
  </si>
  <si>
    <t>เกตุทองมา</t>
  </si>
  <si>
    <t>สุริวรรณ์</t>
  </si>
  <si>
    <t>สิงขิตร์</t>
  </si>
  <si>
    <t>ทาผิว</t>
  </si>
  <si>
    <t>เบอร์ไธสงค์</t>
  </si>
  <si>
    <t>สมานจิต</t>
  </si>
  <si>
    <t>สุขคุ้ม</t>
  </si>
  <si>
    <t>ขวัญสุข</t>
  </si>
  <si>
    <t>ธนพล</t>
  </si>
  <si>
    <t>วรชินา</t>
  </si>
  <si>
    <t>ฤทธิเนตร</t>
  </si>
  <si>
    <t>ทองสูญ</t>
  </si>
  <si>
    <t>ชนะบัว</t>
  </si>
  <si>
    <t>กนกรดา</t>
  </si>
  <si>
    <t>แก้วเฮือง</t>
  </si>
  <si>
    <t>สายเพชร</t>
  </si>
  <si>
    <t>สีนอเพีย</t>
  </si>
  <si>
    <t>เปรมจิต</t>
  </si>
  <si>
    <t>เนื่องพนอม</t>
  </si>
  <si>
    <t>นิกสัน</t>
  </si>
  <si>
    <t>จันทร์แดง</t>
  </si>
  <si>
    <t>วรเดชลภณ</t>
  </si>
  <si>
    <t>หนูเรียง</t>
  </si>
  <si>
    <t>สันทิพย์</t>
  </si>
  <si>
    <t>นรสี</t>
  </si>
  <si>
    <t>อินเสน่หา</t>
  </si>
  <si>
    <t>พลนิกรณ์</t>
  </si>
  <si>
    <t>เหล่าม่วง</t>
  </si>
  <si>
    <t>ธีร์วรา</t>
  </si>
  <si>
    <t>จูมพร</t>
  </si>
  <si>
    <t>คงคูณ</t>
  </si>
  <si>
    <t>เนตรณรงค์</t>
  </si>
  <si>
    <t>เข้าใจการ</t>
  </si>
  <si>
    <t>ชินกร</t>
  </si>
  <si>
    <t>บุญเชาว์</t>
  </si>
  <si>
    <t>ปิติ</t>
  </si>
  <si>
    <t>สมชาญ</t>
  </si>
  <si>
    <t>แสงอ่อง</t>
  </si>
  <si>
    <t>อุระเพ็ญ</t>
  </si>
  <si>
    <t>รวงทอง</t>
  </si>
  <si>
    <t>ถุงเกษแก้ว</t>
  </si>
  <si>
    <t>โชคมงคล</t>
  </si>
  <si>
    <t>พิษ</t>
  </si>
  <si>
    <t>สุขษาเกตุ</t>
  </si>
  <si>
    <t>หร่องบุตรศรี</t>
  </si>
  <si>
    <t>เชษฎ์</t>
  </si>
  <si>
    <t>ผัด</t>
  </si>
  <si>
    <t>พาวงษ์</t>
  </si>
  <si>
    <t>นที</t>
  </si>
  <si>
    <t>ในขาว</t>
  </si>
  <si>
    <t>มุนนท์</t>
  </si>
  <si>
    <t>ขันแก้ว</t>
  </si>
  <si>
    <t>ขาวหนู</t>
  </si>
  <si>
    <t>ลาดเขวา</t>
  </si>
  <si>
    <t>สิงห์โคตร</t>
  </si>
  <si>
    <t>สมบัติไทย</t>
  </si>
  <si>
    <t>สายสี</t>
  </si>
  <si>
    <t>สิงห์สองคร</t>
  </si>
  <si>
    <t>มัดหา</t>
  </si>
  <si>
    <t>ชอบลำ</t>
  </si>
  <si>
    <t>สุ่ยไธสง</t>
  </si>
  <si>
    <t>พสุรัตน์</t>
  </si>
  <si>
    <t>หินสูงเนิน</t>
  </si>
  <si>
    <t>สงกาน</t>
  </si>
  <si>
    <t>ชาทุม</t>
  </si>
  <si>
    <t>กงผัน</t>
  </si>
  <si>
    <t>ธนธรณ์</t>
  </si>
  <si>
    <t>คำค้อ</t>
  </si>
  <si>
    <t>จันทกล</t>
  </si>
  <si>
    <t>ธรรมลา</t>
  </si>
  <si>
    <t>ฐิตะปัน</t>
  </si>
  <si>
    <t>เกตสา</t>
  </si>
  <si>
    <t>เนาว์แสง</t>
  </si>
  <si>
    <t>สุวัช</t>
  </si>
  <si>
    <t>เถาวัลย์ราช</t>
  </si>
  <si>
    <t>อาจผักปัง</t>
  </si>
  <si>
    <t>สุธัมมา</t>
  </si>
  <si>
    <t>รอดประเสริฐ</t>
  </si>
  <si>
    <t>อุทัยสา</t>
  </si>
  <si>
    <t>กาญ</t>
  </si>
  <si>
    <t>ช่างชัย</t>
  </si>
  <si>
    <t>เพือดสิงห์</t>
  </si>
  <si>
    <t>เงินลาด</t>
  </si>
  <si>
    <t>มณีเทพ</t>
  </si>
  <si>
    <t>คำภามิ่ง</t>
  </si>
  <si>
    <t>พุฒนิล</t>
  </si>
  <si>
    <t>พลโคตษ์</t>
  </si>
  <si>
    <t>จริวัฒน์</t>
  </si>
  <si>
    <t>กรณิศา</t>
  </si>
  <si>
    <t>สมสอาด</t>
  </si>
  <si>
    <t>บุญรวม</t>
  </si>
  <si>
    <t>ศรีทองแท้</t>
  </si>
  <si>
    <t>ศักดิ์ราวี</t>
  </si>
  <si>
    <t>เต้าทอง</t>
  </si>
  <si>
    <t>นุชยุรี</t>
  </si>
  <si>
    <t>ศรีหนารถ</t>
  </si>
  <si>
    <t>ป้อมภูเขียว</t>
  </si>
  <si>
    <t>ยุภาพร</t>
  </si>
  <si>
    <t>พัทธวรรณ</t>
  </si>
  <si>
    <t>คำพันธุ์</t>
  </si>
  <si>
    <t>ดีขิม</t>
  </si>
  <si>
    <t>คนอง</t>
  </si>
  <si>
    <t>หนุนโชค</t>
  </si>
  <si>
    <t>ระมิตร</t>
  </si>
  <si>
    <t>ญาณไกล</t>
  </si>
  <si>
    <t>เอิบแจ้ง</t>
  </si>
  <si>
    <t>หนูไกร</t>
  </si>
  <si>
    <t>สวัสดิ์แวงดวง</t>
  </si>
  <si>
    <t>รับ</t>
  </si>
  <si>
    <t>หาญพล</t>
  </si>
  <si>
    <t>คงบุ่งคล้า</t>
  </si>
  <si>
    <t>เมืองบาง</t>
  </si>
  <si>
    <t>เฉลียง</t>
  </si>
  <si>
    <t>แนวสุข</t>
  </si>
  <si>
    <t>ประมุก</t>
  </si>
  <si>
    <t>เทียมทัน</t>
  </si>
  <si>
    <t>มักน้อย</t>
  </si>
  <si>
    <t>ศรีภู</t>
  </si>
  <si>
    <t>ธีระชัย</t>
  </si>
  <si>
    <t>นาคอก</t>
  </si>
  <si>
    <t>ทีสุ่ม</t>
  </si>
  <si>
    <t>เอื้อมพร</t>
  </si>
  <si>
    <t>จันทาคำ</t>
  </si>
  <si>
    <t>แฉล้ม</t>
  </si>
  <si>
    <t>หร่ายขุนทด</t>
  </si>
  <si>
    <t>เชื้อโนนแดง</t>
  </si>
  <si>
    <t>คำแมน</t>
  </si>
  <si>
    <t>ดนตรี</t>
  </si>
  <si>
    <t>สุธิน</t>
  </si>
  <si>
    <t>ทองหยุ้น</t>
  </si>
  <si>
    <t>ประจัญ</t>
  </si>
  <si>
    <t>ไท้โกสม</t>
  </si>
  <si>
    <t>คามตะศีลา</t>
  </si>
  <si>
    <t>นาแพง</t>
  </si>
  <si>
    <t>กาสิน</t>
  </si>
  <si>
    <t>พาทอง</t>
  </si>
  <si>
    <t>พวงพิศ</t>
  </si>
  <si>
    <t>มุณีรัมย์</t>
  </si>
  <si>
    <t>เพิ่มภูเขียว</t>
  </si>
  <si>
    <t>คร้อโนนแดง</t>
  </si>
  <si>
    <t>ธีระวัชร์</t>
  </si>
  <si>
    <t>แข็งแอ</t>
  </si>
  <si>
    <t>สิงห์อาจ</t>
  </si>
  <si>
    <t>สุชัยโย</t>
  </si>
  <si>
    <t>อนุอัน</t>
  </si>
  <si>
    <t>ศิริคุณ</t>
  </si>
  <si>
    <t>ชะนะชัย</t>
  </si>
  <si>
    <t>คุลไชสงค์</t>
  </si>
  <si>
    <t>จิตติศักดิ์</t>
  </si>
  <si>
    <t>พรวน</t>
  </si>
  <si>
    <t>จันทิพย์</t>
  </si>
  <si>
    <t>บุญเสาร์</t>
  </si>
  <si>
    <t>นครโสภา</t>
  </si>
  <si>
    <t>อุราวรรณ</t>
  </si>
  <si>
    <t>พลพงษ์</t>
  </si>
  <si>
    <t>วงษ์ทอง</t>
  </si>
  <si>
    <t>กระจ่างศรี</t>
  </si>
  <si>
    <t>สีหากุ</t>
  </si>
  <si>
    <t>วชิราวุธ</t>
  </si>
  <si>
    <t>บุญเชื้อ</t>
  </si>
  <si>
    <t>งอนภูเขียว</t>
  </si>
  <si>
    <t>นภา</t>
  </si>
  <si>
    <t>นงค์นุช</t>
  </si>
  <si>
    <t>มหาสารคาม</t>
  </si>
  <si>
    <t>ทาแหยม</t>
  </si>
  <si>
    <t>สาธิต</t>
  </si>
  <si>
    <t>คำชมภู</t>
  </si>
  <si>
    <t>มูลอะมี</t>
  </si>
  <si>
    <t>ซิมโซม</t>
  </si>
  <si>
    <t>บัญชาการ</t>
  </si>
  <si>
    <t>.เลย (โดยนายไพจ</t>
  </si>
  <si>
    <t>ิตร ประเพียรศรี)</t>
  </si>
  <si>
    <t>.เลย (โดยนายสมร</t>
  </si>
  <si>
    <t>แก้วพิภพ)</t>
  </si>
  <si>
    <t>สุจิ</t>
  </si>
  <si>
    <t>เข็มทราย</t>
  </si>
  <si>
    <t>พิมพ์สราญ</t>
  </si>
  <si>
    <t>วันโย</t>
  </si>
  <si>
    <t>อุ่นราษฎร์</t>
  </si>
  <si>
    <t>จ่าชาลี</t>
  </si>
  <si>
    <t>วารียันต์</t>
  </si>
  <si>
    <t>ภูหลาบ</t>
  </si>
  <si>
    <t>ทองสิทธิ์</t>
  </si>
  <si>
    <t>วิลัยหล้า</t>
  </si>
  <si>
    <t>คำพอย</t>
  </si>
  <si>
    <t>โคตรวิชัย</t>
  </si>
  <si>
    <t>ดารณี</t>
  </si>
  <si>
    <t>จันทร์แย้</t>
  </si>
  <si>
    <t>ปลัดวิเศษ</t>
  </si>
  <si>
    <t>หนองหงอก</t>
  </si>
  <si>
    <t>จันเพ็ญ</t>
  </si>
  <si>
    <t>ศรีน้อยอ่อน</t>
  </si>
  <si>
    <t>มงคลวัตร</t>
  </si>
  <si>
    <t>บุญเทา</t>
  </si>
  <si>
    <t>จตุพร</t>
  </si>
  <si>
    <t>ศรีโชติ</t>
  </si>
  <si>
    <t>ขันลุน</t>
  </si>
  <si>
    <t>วรรณิภา</t>
  </si>
  <si>
    <t>โฉมยงค์</t>
  </si>
  <si>
    <t>นเรศ</t>
  </si>
  <si>
    <t>เล่าดี</t>
  </si>
  <si>
    <t>ลึกสา</t>
  </si>
  <si>
    <t>นวนละออง</t>
  </si>
  <si>
    <t>พรมธิดา</t>
  </si>
  <si>
    <t>เพ็ก</t>
  </si>
  <si>
    <t>สุกิต</t>
  </si>
  <si>
    <t>เกียนแก้ว</t>
  </si>
  <si>
    <t>รัศมีเดือน</t>
  </si>
  <si>
    <t>เงินยอง</t>
  </si>
  <si>
    <t>อุ่นวัง</t>
  </si>
  <si>
    <t>ศิวาพร</t>
  </si>
  <si>
    <t>โสสี</t>
  </si>
  <si>
    <t>แสนสกล</t>
  </si>
  <si>
    <t>ยศศักดิ์</t>
  </si>
  <si>
    <t>พงอุดทา</t>
  </si>
  <si>
    <t>ส่อง</t>
  </si>
  <si>
    <t>จำปาเวียง</t>
  </si>
  <si>
    <t>ภักดิ์</t>
  </si>
  <si>
    <t>คำหมี่</t>
  </si>
  <si>
    <t>ดีมุงคุณ</t>
  </si>
  <si>
    <t>พลช้าง</t>
  </si>
  <si>
    <t>บังพิมพ์</t>
  </si>
  <si>
    <t>เพชรเหล็ก</t>
  </si>
  <si>
    <t>คำมะนะ</t>
  </si>
  <si>
    <t>ภูสาไส</t>
  </si>
  <si>
    <t>รุ่งภพ</t>
  </si>
  <si>
    <t>ศรีอุทธา</t>
  </si>
  <si>
    <t>ยาโสภา</t>
  </si>
  <si>
    <t>บุญค่ำ</t>
  </si>
  <si>
    <t>จิรวัฒน์</t>
  </si>
  <si>
    <t>อินทร์อาจ</t>
  </si>
  <si>
    <t>รวมธรรม</t>
  </si>
  <si>
    <t>อินวรรณา</t>
  </si>
  <si>
    <t>บุญญาติ</t>
  </si>
  <si>
    <t>ศรีเลิศ</t>
  </si>
  <si>
    <t>พรโสภา</t>
  </si>
  <si>
    <t>ชินชาติ</t>
  </si>
  <si>
    <t>เหวา</t>
  </si>
  <si>
    <t>ขามป้อมนอก</t>
  </si>
  <si>
    <t>ชิณจักร์</t>
  </si>
  <si>
    <t>ภาพลงาม</t>
  </si>
  <si>
    <t>อ่อนตาแสง</t>
  </si>
  <si>
    <t>หลักมั่น</t>
  </si>
  <si>
    <t>เนินชาย</t>
  </si>
  <si>
    <t>สาลีสุข</t>
  </si>
  <si>
    <t>บุญแถม</t>
  </si>
  <si>
    <t>แสงพูล</t>
  </si>
  <si>
    <t>ตรีเดช</t>
  </si>
  <si>
    <t>หมุยเฮบัว</t>
  </si>
  <si>
    <t>สอนดี</t>
  </si>
  <si>
    <t>โสมน</t>
  </si>
  <si>
    <t>ระหว้า</t>
  </si>
  <si>
    <t>วัยศรีแสง</t>
  </si>
  <si>
    <t>อิ่มแมน</t>
  </si>
  <si>
    <t>ทองชุน</t>
  </si>
  <si>
    <t>พงษ์ทะวงค์</t>
  </si>
  <si>
    <t>นิลสนิท</t>
  </si>
  <si>
    <t>ณัฐธิชา</t>
  </si>
  <si>
    <t>หอมจู</t>
  </si>
  <si>
    <t>ปัตตาเน</t>
  </si>
  <si>
    <t>อันสุวรรณ</t>
  </si>
  <si>
    <t>ศิริมาต</t>
  </si>
  <si>
    <t>วิไลวรรณ์</t>
  </si>
  <si>
    <t>โปร่งจิตร</t>
  </si>
  <si>
    <t>ท่อนทอง</t>
  </si>
  <si>
    <t>รุจิรา</t>
  </si>
  <si>
    <t>ติ่ง</t>
  </si>
  <si>
    <t>บัวทิน</t>
  </si>
  <si>
    <t>ไชยเชียงพิณ</t>
  </si>
  <si>
    <t>หิรัญวงษ์</t>
  </si>
  <si>
    <t>ไชโยค</t>
  </si>
  <si>
    <t>มหาฉวี</t>
  </si>
  <si>
    <t>วงษ์เดือน</t>
  </si>
  <si>
    <t>ศรีเจริญไพบูลย์</t>
  </si>
  <si>
    <t>คุณโบราณ</t>
  </si>
  <si>
    <t>ตาคำเที่ยง</t>
  </si>
  <si>
    <t>ดวงภูเขียว</t>
  </si>
  <si>
    <t>ทับด้าน</t>
  </si>
  <si>
    <t>จุฬา</t>
  </si>
  <si>
    <t>เพศกุญชร</t>
  </si>
  <si>
    <t>ชัยบุตร</t>
  </si>
  <si>
    <t>กาสี</t>
  </si>
  <si>
    <t>ศรีสร้อย</t>
  </si>
  <si>
    <t>สร้อยจันดา</t>
  </si>
  <si>
    <t>ช่างพะเนา</t>
  </si>
  <si>
    <t>สายยา</t>
  </si>
  <si>
    <t>สายรุ่ง</t>
  </si>
  <si>
    <t>จรุญพันธ์</t>
  </si>
  <si>
    <t>ใจชัยภูมิ</t>
  </si>
  <si>
    <t>แววมยุรา</t>
  </si>
  <si>
    <t>อริยะสุข</t>
  </si>
  <si>
    <t>ลำภัย</t>
  </si>
  <si>
    <t>มีวุฒ</t>
  </si>
  <si>
    <t>ธรรมโชติกุล</t>
  </si>
  <si>
    <t>ชัยยะ</t>
  </si>
  <si>
    <t>จูมทอง</t>
  </si>
  <si>
    <t>กระลาม</t>
  </si>
  <si>
    <t>อินทร์งาม</t>
  </si>
  <si>
    <t>วิถีเทพ</t>
  </si>
  <si>
    <t>บัวรอง</t>
  </si>
  <si>
    <t>ภูลายยาว</t>
  </si>
  <si>
    <t>พรมไตร</t>
  </si>
  <si>
    <t>พันธุวัฒน์</t>
  </si>
  <si>
    <t>สมประเสริฐ</t>
  </si>
  <si>
    <t>บุลากร</t>
  </si>
  <si>
    <t>สภาชุ</t>
  </si>
  <si>
    <t>มชนบ้านนาเจริญ-</t>
  </si>
  <si>
    <t>ไทยสามัคคี-วังไผ่</t>
  </si>
  <si>
    <t>เสาวภางค์</t>
  </si>
  <si>
    <t>ทาคำนาง</t>
  </si>
  <si>
    <t>ธนาดี</t>
  </si>
  <si>
    <t>จินะลา</t>
  </si>
  <si>
    <t>ทะหวัง</t>
  </si>
  <si>
    <t>ตอมสูงเนิน</t>
  </si>
  <si>
    <t>คำบง</t>
  </si>
  <si>
    <t>เสมอใจ</t>
  </si>
  <si>
    <t>ทัศนาพร</t>
  </si>
  <si>
    <t>ยางยุทธ</t>
  </si>
  <si>
    <t>วันโส</t>
  </si>
  <si>
    <t>เวียงชัย</t>
  </si>
  <si>
    <t>ฉัตรศรี</t>
  </si>
  <si>
    <t>ทองตัด</t>
  </si>
  <si>
    <t>พันธุ์สัตย์</t>
  </si>
  <si>
    <t>กือชัยภูมิ</t>
  </si>
  <si>
    <t>สนวน</t>
  </si>
  <si>
    <t>เทียมแก้ว</t>
  </si>
  <si>
    <t>สุนิสา</t>
  </si>
  <si>
    <t>พรมผิว</t>
  </si>
  <si>
    <t>เหลาทอง</t>
  </si>
  <si>
    <t>ขวัญเติม</t>
  </si>
  <si>
    <t>ภูมิประพันธ์</t>
  </si>
  <si>
    <t>เบาะ</t>
  </si>
  <si>
    <t>ศศิกานต์</t>
  </si>
  <si>
    <t>แก้วอุดร</t>
  </si>
  <si>
    <t>สวนงาม</t>
  </si>
  <si>
    <t>มีปัดมา</t>
  </si>
  <si>
    <t>เจียจินดา</t>
  </si>
  <si>
    <t>หุ้ม</t>
  </si>
  <si>
    <t>นันทคุณ</t>
  </si>
  <si>
    <t>ฝอยทอง</t>
  </si>
  <si>
    <t>ศรีนิตย์</t>
  </si>
  <si>
    <t>วงษ์ปลาปราบ</t>
  </si>
  <si>
    <t>บัวเข็ม</t>
  </si>
  <si>
    <t>สาดแล่น</t>
  </si>
  <si>
    <t>วิทวัฒน์</t>
  </si>
  <si>
    <t>ดาสาย</t>
  </si>
  <si>
    <t>พร้อมพิมพ์</t>
  </si>
  <si>
    <t>สิงห์สกล</t>
  </si>
  <si>
    <t>ผมมวย</t>
  </si>
  <si>
    <t>พาเก่าน้อย</t>
  </si>
  <si>
    <t>สุนนทร์</t>
  </si>
  <si>
    <t>ธัญญารัตน์</t>
  </si>
  <si>
    <t>ศาลา</t>
  </si>
  <si>
    <t>เพชรสยาม</t>
  </si>
  <si>
    <t>ชัยวะลิตร</t>
  </si>
  <si>
    <t>จิตระงับ</t>
  </si>
  <si>
    <t>คันภูเขียว</t>
  </si>
  <si>
    <t>แก้วภิภพ</t>
  </si>
  <si>
    <t>ระพีพัฒน์</t>
  </si>
  <si>
    <t>ธีรพนธ์</t>
  </si>
  <si>
    <t>ธีรรัตนพันธ์</t>
  </si>
  <si>
    <t>คงสามหมอ</t>
  </si>
  <si>
    <t>วิชน</t>
  </si>
  <si>
    <t>ภารดี</t>
  </si>
  <si>
    <t>อุดมรัตน์</t>
  </si>
  <si>
    <t>ชาลีเอ่น</t>
  </si>
  <si>
    <t>แอนโทนี่ รัสคา</t>
  </si>
  <si>
    <t>ผู้นวนงาม</t>
  </si>
  <si>
    <t>ครุธฉ่ำ</t>
  </si>
  <si>
    <t>ทองขาว</t>
  </si>
  <si>
    <t>พระเดิม</t>
  </si>
  <si>
    <t>หนูหัน</t>
  </si>
  <si>
    <t>จุรีภรณ์</t>
  </si>
  <si>
    <t>วิรกุล</t>
  </si>
  <si>
    <t>ยาม่วง</t>
  </si>
  <si>
    <t>เฮจง</t>
  </si>
  <si>
    <t>นาม</t>
  </si>
  <si>
    <t>หมื่นชั่ง</t>
  </si>
  <si>
    <t>โฮมหงษ์</t>
  </si>
  <si>
    <t>โม่งปราณีต</t>
  </si>
  <si>
    <t>กรศิริ</t>
  </si>
  <si>
    <t>อินโนนเชือก</t>
  </si>
  <si>
    <t>ไพลิน</t>
  </si>
  <si>
    <t>โคกโพธิ์</t>
  </si>
  <si>
    <t>กาชาว</t>
  </si>
  <si>
    <t>พาดี</t>
  </si>
  <si>
    <t>ปู่หลุ่น</t>
  </si>
  <si>
    <t>วีรพันธ์</t>
  </si>
  <si>
    <t>ศรีพุฒทา</t>
  </si>
  <si>
    <t>เอนกพงษ์</t>
  </si>
  <si>
    <t>สักขวา</t>
  </si>
  <si>
    <t>ขันเดช</t>
  </si>
  <si>
    <t>สมตา</t>
  </si>
  <si>
    <t>แก่นตา</t>
  </si>
  <si>
    <t>เหล็กชื่น</t>
  </si>
  <si>
    <t>ลุนจันทา</t>
  </si>
  <si>
    <t>สนธิ์</t>
  </si>
  <si>
    <t>คำบาน</t>
  </si>
  <si>
    <t>ทาทอง</t>
  </si>
  <si>
    <t>มาเวียง</t>
  </si>
  <si>
    <t>อาจหยุด</t>
  </si>
  <si>
    <t>เกาวิจิตร</t>
  </si>
  <si>
    <t>ณัฐธิดา</t>
  </si>
  <si>
    <t>ภู่พันธ์สกุล</t>
  </si>
  <si>
    <t>รัชนีภรณ์</t>
  </si>
  <si>
    <t>สินธุวา</t>
  </si>
  <si>
    <t>คำโล่ห์</t>
  </si>
  <si>
    <t>สว่าน</t>
  </si>
  <si>
    <t>รุ่งรัชนี</t>
  </si>
  <si>
    <t>ราโชติ</t>
  </si>
  <si>
    <t>นวม</t>
  </si>
  <si>
    <t>คำแก้ว</t>
  </si>
  <si>
    <t>วรรณวินัย</t>
  </si>
  <si>
    <t>เพชรมงคล</t>
  </si>
  <si>
    <t>มรรคลา</t>
  </si>
  <si>
    <t>แน่นชารี</t>
  </si>
  <si>
    <t>ชบาไพ</t>
  </si>
  <si>
    <t>นันทดิลก</t>
  </si>
  <si>
    <t>ไชยเสือ</t>
  </si>
  <si>
    <t>พันธุ์เขียว</t>
  </si>
  <si>
    <t>กองแลง</t>
  </si>
  <si>
    <t>ยุบล</t>
  </si>
  <si>
    <t>อินทะนาม</t>
  </si>
  <si>
    <t>บุญโชติ</t>
  </si>
  <si>
    <t>ไชยหงษา</t>
  </si>
  <si>
    <t>เติมภูเขียว</t>
  </si>
  <si>
    <t>รัตนสินทร์</t>
  </si>
  <si>
    <t>จันทะโสม</t>
  </si>
  <si>
    <t>มาลอด</t>
  </si>
  <si>
    <t>ทุมพันธ์</t>
  </si>
  <si>
    <t>คำจันดา</t>
  </si>
  <si>
    <t>ฝาตะหลัด</t>
  </si>
  <si>
    <t>สุขสาเกษ</t>
  </si>
  <si>
    <t>รัชดา</t>
  </si>
  <si>
    <t>เน็ง</t>
  </si>
  <si>
    <t>เทพศักดิ์</t>
  </si>
  <si>
    <t>ซอสูงเนิน</t>
  </si>
  <si>
    <t>พิมพ์วาปี</t>
  </si>
  <si>
    <t>นุสรา</t>
  </si>
  <si>
    <t>พิกิจ</t>
  </si>
  <si>
    <t>แก้วภักดี</t>
  </si>
  <si>
    <t>ไชยนิตย์</t>
  </si>
  <si>
    <t>จรหม่าน</t>
  </si>
  <si>
    <t>หวังอาษา</t>
  </si>
  <si>
    <t>ชนิดชน</t>
  </si>
  <si>
    <t>ทองยัง</t>
  </si>
  <si>
    <t>กรพจน์</t>
  </si>
  <si>
    <t>สุพัฒ</t>
  </si>
  <si>
    <t>ศรีงาม</t>
  </si>
  <si>
    <t>แซงบุญนาง</t>
  </si>
  <si>
    <t>ศรีวงยาง</t>
  </si>
  <si>
    <t>ณัฐวร</t>
  </si>
  <si>
    <t>กัลยาประสิทธิ์</t>
  </si>
  <si>
    <t>จารุสเถียน</t>
  </si>
  <si>
    <t>วงค์หอม</t>
  </si>
  <si>
    <t>ภูจอมขำ</t>
  </si>
  <si>
    <t>พรภิรมย์</t>
  </si>
  <si>
    <t>เครือผือ</t>
  </si>
  <si>
    <t>หนูพาส</t>
  </si>
  <si>
    <t>เที่ยงสูงเนิน</t>
  </si>
  <si>
    <t>สำแดงเดช</t>
  </si>
  <si>
    <t>ชินคีรี</t>
  </si>
  <si>
    <t>คำเทิน</t>
  </si>
  <si>
    <t>ขุ่ยจิ้ม</t>
  </si>
  <si>
    <t>ศรีชานิล</t>
  </si>
  <si>
    <t>ขาวพ่วน</t>
  </si>
  <si>
    <t>ปิยะธิดา</t>
  </si>
  <si>
    <t>คชพรม</t>
  </si>
  <si>
    <t>โคตรบ้านแข้</t>
  </si>
  <si>
    <t>คำปิว</t>
  </si>
  <si>
    <t>สงภักดิ์</t>
  </si>
  <si>
    <t>สมหวาน</t>
  </si>
  <si>
    <t>ชินตุ</t>
  </si>
  <si>
    <t>ณัฐดนัย</t>
  </si>
  <si>
    <t>ชมภูวัฒนา</t>
  </si>
  <si>
    <t>เห็มมันตา</t>
  </si>
  <si>
    <t>เล่าสา</t>
  </si>
  <si>
    <t>สีหาพล</t>
  </si>
  <si>
    <t>ธนัญชัย</t>
  </si>
  <si>
    <t>จันทร์เทพ</t>
  </si>
  <si>
    <t>เพ็งน้ำคำ</t>
  </si>
  <si>
    <t>เครือวรรณ</t>
  </si>
  <si>
    <t>แวงอุบุล</t>
  </si>
  <si>
    <t>ทองมาตร</t>
  </si>
  <si>
    <t>วรรณี</t>
  </si>
  <si>
    <t>ห่อทอง</t>
  </si>
  <si>
    <t>เพ็ญยุพา</t>
  </si>
  <si>
    <t>โมสืบแสน</t>
  </si>
  <si>
    <t>บาลดี</t>
  </si>
  <si>
    <t>อุตราช</t>
  </si>
  <si>
    <t>พันธกานต์</t>
  </si>
  <si>
    <t>พัดภักดิ์</t>
  </si>
  <si>
    <t>วรเนตร</t>
  </si>
  <si>
    <t>สุพร</t>
  </si>
  <si>
    <t>คำภากุมภ์</t>
  </si>
  <si>
    <t>ไชยพิเดช</t>
  </si>
  <si>
    <t>มีโนนทองมหาศาล</t>
  </si>
  <si>
    <t>หวังเชิดกลาง</t>
  </si>
  <si>
    <t>บุญเศียร</t>
  </si>
  <si>
    <t>สายทองเมือง</t>
  </si>
  <si>
    <t>ปัตถะพงษ์</t>
  </si>
  <si>
    <t>ภาริณี</t>
  </si>
  <si>
    <t>สุกใส</t>
  </si>
  <si>
    <t>แซ่กิม</t>
  </si>
  <si>
    <t>เกวรินทร์</t>
  </si>
  <si>
    <t>สีสุพอ</t>
  </si>
  <si>
    <t>บุญไตร</t>
  </si>
  <si>
    <t>ผงธุลี</t>
  </si>
  <si>
    <t>เมธี</t>
  </si>
  <si>
    <t>กิจอุดมสุข</t>
  </si>
  <si>
    <t>ลุนภูเขียว</t>
  </si>
  <si>
    <t>รัตนาธิวัฒน์</t>
  </si>
  <si>
    <t>อินตอง</t>
  </si>
  <si>
    <t>สร้อยศรี</t>
  </si>
  <si>
    <t>บุญเมือง</t>
  </si>
  <si>
    <t>เกียรติชัย</t>
  </si>
  <si>
    <t>กอบัว</t>
  </si>
  <si>
    <t>แสนดี</t>
  </si>
  <si>
    <t>ศรีชารินทร์</t>
  </si>
  <si>
    <t>ปภาวรินทร์</t>
  </si>
  <si>
    <t>นิรัน</t>
  </si>
  <si>
    <t>ลื่นกลาง</t>
  </si>
  <si>
    <t>ธนู</t>
  </si>
  <si>
    <t>หอมระหัด</t>
  </si>
  <si>
    <t>พรปรุทุม</t>
  </si>
  <si>
    <t>ล่อดงบัง</t>
  </si>
  <si>
    <t>เตรียมนอง</t>
  </si>
  <si>
    <t>ณัฐพงศ์</t>
  </si>
  <si>
    <t>ปิสายออ</t>
  </si>
  <si>
    <t>กาฬพันธ์</t>
  </si>
  <si>
    <t>สุวรรณโคตร</t>
  </si>
  <si>
    <t>ผางเวียง</t>
  </si>
  <si>
    <t>สีทารัง</t>
  </si>
  <si>
    <t>พลศรีราช</t>
  </si>
  <si>
    <t>ประทุมชาติ</t>
  </si>
  <si>
    <t>พระภูมิ</t>
  </si>
  <si>
    <t>สายพิน</t>
  </si>
  <si>
    <t>ศรีสุดา</t>
  </si>
  <si>
    <t>พลภักดี</t>
  </si>
  <si>
    <t>มีคำ</t>
  </si>
  <si>
    <t>ศิริโคตร</t>
  </si>
  <si>
    <t>กัมปนาท</t>
  </si>
  <si>
    <t>กฤษฎา</t>
  </si>
  <si>
    <t>ศรีมหาพรม</t>
  </si>
  <si>
    <t>ทองปูน</t>
  </si>
  <si>
    <t>ส่าน</t>
  </si>
  <si>
    <t>ไชยรัตน์</t>
  </si>
  <si>
    <t>หารสารจอด</t>
  </si>
  <si>
    <t>สุราษฎร์</t>
  </si>
  <si>
    <t>มูลคำนาง</t>
  </si>
  <si>
    <t>แก้วปัด</t>
  </si>
  <si>
    <t>ศรีหัวแฮ</t>
  </si>
  <si>
    <t>ทามูล</t>
  </si>
  <si>
    <t>สิมลี</t>
  </si>
  <si>
    <t>บุตธาจิต</t>
  </si>
  <si>
    <t>ดาราวรรณ</t>
  </si>
  <si>
    <t>รบชนะ</t>
  </si>
  <si>
    <t>บัวจันทร์</t>
  </si>
  <si>
    <t>แหล้ป้อง</t>
  </si>
  <si>
    <t>มีนำพันธ์</t>
  </si>
  <si>
    <t>ไขศรี</t>
  </si>
  <si>
    <t>นิลบรรพรต</t>
  </si>
  <si>
    <t>จันคนา</t>
  </si>
  <si>
    <t>โปร่งจิต</t>
  </si>
  <si>
    <t>อุไลพร</t>
  </si>
  <si>
    <t>กลางเสนา</t>
  </si>
  <si>
    <t>เขาภูเขียว</t>
  </si>
  <si>
    <t>บุตรนอก</t>
  </si>
  <si>
    <t>นิสัยเริง</t>
  </si>
  <si>
    <t>พัฒนแสง</t>
  </si>
  <si>
    <t>มนเทียร</t>
  </si>
  <si>
    <t>ลีแวง</t>
  </si>
  <si>
    <t>รัตนวรรณ์</t>
  </si>
  <si>
    <t>สุขขาว</t>
  </si>
  <si>
    <t>อ่อนตา</t>
  </si>
  <si>
    <t>บุญประกอบ</t>
  </si>
  <si>
    <t>สตานิคม</t>
  </si>
  <si>
    <t>เหมือนแซง</t>
  </si>
  <si>
    <t>อันพิมพ์</t>
  </si>
  <si>
    <t>สมมารถ</t>
  </si>
  <si>
    <t>ประหา</t>
  </si>
  <si>
    <t>นรสิงห์</t>
  </si>
  <si>
    <t>วงศ์กะโซ่</t>
  </si>
  <si>
    <t>เพ็ชรประดับ</t>
  </si>
  <si>
    <t>ณัตฐิกา</t>
  </si>
  <si>
    <t>แจนเซน</t>
  </si>
  <si>
    <t>โพธิ์ศรีลอย</t>
  </si>
  <si>
    <t>เพียสังกะ</t>
  </si>
  <si>
    <t>อะโสดา</t>
  </si>
  <si>
    <t>สีสุธรรม</t>
  </si>
  <si>
    <t>หนูแย้ม</t>
  </si>
  <si>
    <t>เสนนอก</t>
  </si>
  <si>
    <t>เขียวนารมณ์</t>
  </si>
  <si>
    <t>ชัยโยรมย์</t>
  </si>
  <si>
    <t>กิ่งทุ่ม</t>
  </si>
  <si>
    <t>อนงค์ขวัญ</t>
  </si>
  <si>
    <t>นววงศานันต์</t>
  </si>
  <si>
    <t>ทุมเทียง</t>
  </si>
  <si>
    <t>แสนธรรมา</t>
  </si>
  <si>
    <t>ทาโสม</t>
  </si>
  <si>
    <t>สวาสนา</t>
  </si>
  <si>
    <t>ภาสุ</t>
  </si>
  <si>
    <t>หมู่จำรัส</t>
  </si>
  <si>
    <t>ศรชัย</t>
  </si>
  <si>
    <t>ลาศรี</t>
  </si>
  <si>
    <t>ประรองคำ</t>
  </si>
  <si>
    <t>ธรณิศราติพงศ์</t>
  </si>
  <si>
    <t>ตรีเนตร์</t>
  </si>
  <si>
    <t>ฐิติพงศ์</t>
  </si>
  <si>
    <t>จวบศักดิ์</t>
  </si>
  <si>
    <t>ทองม่วง</t>
  </si>
  <si>
    <t>เดชทศ</t>
  </si>
  <si>
    <t>สุวรรณประภา</t>
  </si>
  <si>
    <t>หอมใบบัว</t>
  </si>
  <si>
    <t>นราพล</t>
  </si>
  <si>
    <t>ทานอก</t>
  </si>
  <si>
    <t>ชินวงค์</t>
  </si>
  <si>
    <t>นงค์รัก</t>
  </si>
  <si>
    <t>พักเซียงซา</t>
  </si>
  <si>
    <t>หาสียา</t>
  </si>
  <si>
    <t>สมบัลลัง</t>
  </si>
  <si>
    <t>เทดี</t>
  </si>
  <si>
    <t>แก้วโสดา</t>
  </si>
  <si>
    <t>ยอดยิ่ง</t>
  </si>
  <si>
    <t>เสนาวงษ์</t>
  </si>
  <si>
    <t>ศรุดา</t>
  </si>
  <si>
    <t>วงค์เดือน</t>
  </si>
  <si>
    <t>สรเดช</t>
  </si>
  <si>
    <t>ฝาดสุนทร</t>
  </si>
  <si>
    <t>เลย</t>
  </si>
  <si>
    <t>ผิวมะลิ</t>
  </si>
  <si>
    <t>คำโยก</t>
  </si>
  <si>
    <t>ลาดคำ</t>
  </si>
  <si>
    <t>ขวัญพูน</t>
  </si>
  <si>
    <t>เลิด</t>
  </si>
  <si>
    <t>ชาญสูงเนิน</t>
  </si>
  <si>
    <t>ทรงกรด</t>
  </si>
  <si>
    <t>พวงพระจันทร์</t>
  </si>
  <si>
    <t>มัณฑนา</t>
  </si>
  <si>
    <t>ทองวาด</t>
  </si>
  <si>
    <t>เชิดชู</t>
  </si>
  <si>
    <t>ศศิธร</t>
  </si>
  <si>
    <t>ศรีอินทร์</t>
  </si>
  <si>
    <t>จันทร์จิรา</t>
  </si>
  <si>
    <t>พิเชต</t>
  </si>
  <si>
    <t>แสนอินอำนาจ</t>
  </si>
  <si>
    <t>สิงภา</t>
  </si>
  <si>
    <t>รมพัน</t>
  </si>
  <si>
    <t>วิปัสสา</t>
  </si>
  <si>
    <t>วงษ์จันทร์เรือง</t>
  </si>
  <si>
    <t>อุดมพล</t>
  </si>
  <si>
    <t>ล้วนอำนวยโชค</t>
  </si>
  <si>
    <t>จันทร์ดา</t>
  </si>
  <si>
    <t>สลบ</t>
  </si>
  <si>
    <t>ถมอุทา</t>
  </si>
  <si>
    <t>มงกุฎ</t>
  </si>
  <si>
    <t>ขวัญวงษ์</t>
  </si>
  <si>
    <t>จันพรม</t>
  </si>
  <si>
    <t>ห้อยถ้ำ</t>
  </si>
  <si>
    <t>จสต.</t>
  </si>
  <si>
    <t>สุทร</t>
  </si>
  <si>
    <t>สุโพธิ์ศรี</t>
  </si>
  <si>
    <t>วิวิจไชย</t>
  </si>
  <si>
    <t>น้ำผึ้ง</t>
  </si>
  <si>
    <t>สีอวน</t>
  </si>
  <si>
    <t>อุ้ยกระโทก</t>
  </si>
  <si>
    <t>พีระพงษ์</t>
  </si>
  <si>
    <t>เขียวหนู</t>
  </si>
  <si>
    <t>ประยุธ</t>
  </si>
  <si>
    <t>สัตย์บัณฑิต</t>
  </si>
  <si>
    <t>นริสรา</t>
  </si>
  <si>
    <t>คมไธสง</t>
  </si>
  <si>
    <t>ทักษา</t>
  </si>
  <si>
    <t>เทือกกอง</t>
  </si>
  <si>
    <t>ขุนแข็ง</t>
  </si>
  <si>
    <t>กม</t>
  </si>
  <si>
    <t>ภีระวัฒน์</t>
  </si>
  <si>
    <t>ดอนอินทร์</t>
  </si>
  <si>
    <t>ประมวน</t>
  </si>
  <si>
    <t>อินทรพานิช</t>
  </si>
  <si>
    <t>สุพรมพิมพ์</t>
  </si>
  <si>
    <t>ไกรสิทธิ์</t>
  </si>
  <si>
    <t>ยอดไผ่</t>
  </si>
  <si>
    <t>หมื่นปัจชา</t>
  </si>
  <si>
    <t>หลานวงษ์</t>
  </si>
  <si>
    <t>ศิริพันธ์</t>
  </si>
  <si>
    <t>วระไวย์</t>
  </si>
  <si>
    <t>แก้วทุย</t>
  </si>
  <si>
    <t>สาระผล</t>
  </si>
  <si>
    <t>หมื่น</t>
  </si>
  <si>
    <t>ป้องจันทร์</t>
  </si>
  <si>
    <t>ไกรศร</t>
  </si>
  <si>
    <t>ปราบไพรี</t>
  </si>
  <si>
    <t>ชุติญา</t>
  </si>
  <si>
    <t>พลแดง</t>
  </si>
  <si>
    <t>สิมมะลี</t>
  </si>
  <si>
    <t>แก้วมาตร</t>
  </si>
  <si>
    <t>ทองสลับ</t>
  </si>
  <si>
    <t>เตินเตียน</t>
  </si>
  <si>
    <t>ถาวรพันธ์</t>
  </si>
  <si>
    <t>เดชศักดิ์</t>
  </si>
  <si>
    <t>เหล่ามูล</t>
  </si>
  <si>
    <t>สร้อยผล</t>
  </si>
  <si>
    <t>ทรงอำนาจ</t>
  </si>
  <si>
    <t>ระภักดี</t>
  </si>
  <si>
    <t>พวงจำปา</t>
  </si>
  <si>
    <t>บำรุงด้วง</t>
  </si>
  <si>
    <t>ชัยบุดดี</t>
  </si>
  <si>
    <t>สารีอาจ</t>
  </si>
  <si>
    <t>กุมทศ</t>
  </si>
  <si>
    <t>เจตพล</t>
  </si>
  <si>
    <t>สุพัตรา</t>
  </si>
  <si>
    <t>ทาม</t>
  </si>
  <si>
    <t>จันดาผล</t>
  </si>
  <si>
    <t>อินทบาล</t>
  </si>
  <si>
    <t>นงครักษ์</t>
  </si>
  <si>
    <t>เสนาวงค์</t>
  </si>
  <si>
    <t>เหล่าหมวด</t>
  </si>
  <si>
    <t>พันเดช</t>
  </si>
  <si>
    <t>สุชีรา</t>
  </si>
  <si>
    <t>ตรงทิ</t>
  </si>
  <si>
    <t>บาเรียน</t>
  </si>
  <si>
    <t>วงษ์โสภา</t>
  </si>
  <si>
    <t>มุทาพร</t>
  </si>
  <si>
    <t>สุวรรณแจ่ม</t>
  </si>
  <si>
    <t>เพ็งพันธ์ศรี</t>
  </si>
  <si>
    <t>วงกา</t>
  </si>
  <si>
    <t>จักรพรรดิราช</t>
  </si>
  <si>
    <t>จันททัย</t>
  </si>
  <si>
    <t>ชินดนัย</t>
  </si>
  <si>
    <t>ถัง</t>
  </si>
  <si>
    <t>มุขอาษา</t>
  </si>
  <si>
    <t>นิติพงษ์</t>
  </si>
  <si>
    <t>ขวัญต่อ</t>
  </si>
  <si>
    <t>นุหัง</t>
  </si>
  <si>
    <t>ถุนพุฒคม</t>
  </si>
  <si>
    <t>แก้วสำราญ</t>
  </si>
  <si>
    <t>สุธงษา</t>
  </si>
  <si>
    <t>วงศ์ศิลา</t>
  </si>
  <si>
    <t>หมายดี</t>
  </si>
  <si>
    <t>ป้องภัย</t>
  </si>
  <si>
    <t>ประสมศรี</t>
  </si>
  <si>
    <t>ศิลารักษ์</t>
  </si>
  <si>
    <t>อาดูลย์</t>
  </si>
  <si>
    <t>โนรี</t>
  </si>
  <si>
    <t>ฤทธิ์สุวรรณ</t>
  </si>
  <si>
    <t>แสนป้อง</t>
  </si>
  <si>
    <t>บุญชร</t>
  </si>
  <si>
    <t>ห้วยจันทร์</t>
  </si>
  <si>
    <t>ตันกันยา</t>
  </si>
  <si>
    <t>สุขขา</t>
  </si>
  <si>
    <t>คำอ่าง</t>
  </si>
  <si>
    <t>ไกรศรี</t>
  </si>
  <si>
    <t>ชอบดี</t>
  </si>
  <si>
    <t>เวียนเป๊ะ</t>
  </si>
  <si>
    <t>ฤทธ์สุวรรณ</t>
  </si>
  <si>
    <t>สมปราย</t>
  </si>
  <si>
    <t>แนบเนียน</t>
  </si>
  <si>
    <t>ภาวรศรี</t>
  </si>
  <si>
    <t>นามวงค์เกาะ</t>
  </si>
  <si>
    <t>ซ้าย</t>
  </si>
  <si>
    <t>ดอนรักษา</t>
  </si>
  <si>
    <t>น้อยมี</t>
  </si>
  <si>
    <t>มัสฉะ</t>
  </si>
  <si>
    <t>พลลี</t>
  </si>
  <si>
    <t>แสนกุดเลาะ</t>
  </si>
  <si>
    <t>โค้งพรม</t>
  </si>
  <si>
    <t>สามัญ</t>
  </si>
  <si>
    <t>สิงห์หามแห</t>
  </si>
  <si>
    <t>ปลัดสังข์</t>
  </si>
  <si>
    <t>กุลสงค์</t>
  </si>
  <si>
    <t>ถุนพุฒดม</t>
  </si>
  <si>
    <t>เมืองนก</t>
  </si>
  <si>
    <t>ขวัญจ่า</t>
  </si>
  <si>
    <t>วรฉัตร</t>
  </si>
  <si>
    <t>อิ่มนาง</t>
  </si>
  <si>
    <t>สาสุทธิ์</t>
  </si>
  <si>
    <t>จุ้ยกะมุทร</t>
  </si>
  <si>
    <t>ศุภวิทย์</t>
  </si>
  <si>
    <t>สามิดี</t>
  </si>
  <si>
    <t>เลตาด</t>
  </si>
  <si>
    <t>อุ่นจางวาง</t>
  </si>
  <si>
    <t>จำเรียง</t>
  </si>
  <si>
    <t>โพธิ์พันศรี</t>
  </si>
  <si>
    <t>ศรีพิชัย</t>
  </si>
  <si>
    <t>พาติด</t>
  </si>
  <si>
    <t>อู๊ด</t>
  </si>
  <si>
    <t>ภูวงเดือน</t>
  </si>
  <si>
    <t>ทุมชุ</t>
  </si>
  <si>
    <t>นามหงษา</t>
  </si>
  <si>
    <t>สมทาสุวรรณ</t>
  </si>
  <si>
    <t>พนมวรรณ์</t>
  </si>
  <si>
    <t>สุภกิจ</t>
  </si>
  <si>
    <t>ปิ่นทอง</t>
  </si>
  <si>
    <t>ปัญจขันธ์</t>
  </si>
  <si>
    <t>ชำทองไหล</t>
  </si>
  <si>
    <t>เฉลี่ยง</t>
  </si>
  <si>
    <t>ชาแก้ว</t>
  </si>
  <si>
    <t>สยุมพู</t>
  </si>
  <si>
    <t>เกษเกษร</t>
  </si>
  <si>
    <t>ยาบุษดี</t>
  </si>
  <si>
    <t>ธนวรรธน์</t>
  </si>
  <si>
    <t>อุปัชฌาย์ศรี</t>
  </si>
  <si>
    <t>สิทธิศรีจันทร์</t>
  </si>
  <si>
    <t>โพธิ์สมบูรณ์</t>
  </si>
  <si>
    <t>ช่องมาตร</t>
  </si>
  <si>
    <t>พิลาจันทร์</t>
  </si>
  <si>
    <t>ศรีสุข</t>
  </si>
  <si>
    <t>วรชัย</t>
  </si>
  <si>
    <t>สุทธิชัย</t>
  </si>
  <si>
    <t>ฤาสิทธิ์</t>
  </si>
  <si>
    <t>แก้วบุตร์ดี</t>
  </si>
  <si>
    <t>ธนพัฒ</t>
  </si>
  <si>
    <t>ฝาระมี</t>
  </si>
  <si>
    <t>ภาพันธ์</t>
  </si>
  <si>
    <t>มลศิลป์</t>
  </si>
  <si>
    <t>เชวงศักดิ์</t>
  </si>
  <si>
    <t>ประจัก</t>
  </si>
  <si>
    <t>ภามาสา</t>
  </si>
  <si>
    <t>มุขอาสา</t>
  </si>
  <si>
    <t>สุธามาตร</t>
  </si>
  <si>
    <t>ไวบรรเทา</t>
  </si>
  <si>
    <t>จีระพงษ์</t>
  </si>
  <si>
    <t>หารกำลัง</t>
  </si>
  <si>
    <t>เกียว</t>
  </si>
  <si>
    <t>อรวรา</t>
  </si>
  <si>
    <t>บุญพิมพ์</t>
  </si>
  <si>
    <t>เวชกามา</t>
  </si>
  <si>
    <t>มนต์ไธสงค์</t>
  </si>
  <si>
    <t>โพธิ์ดอกไม้</t>
  </si>
  <si>
    <t>บุญทน</t>
  </si>
  <si>
    <t>อนุวัฒน์</t>
  </si>
  <si>
    <t>วิจิตรา</t>
  </si>
  <si>
    <t>เอกสิทธิ์</t>
  </si>
  <si>
    <t>สุขคำ</t>
  </si>
  <si>
    <t>นิรันดร์</t>
  </si>
  <si>
    <t>แสงหา</t>
  </si>
  <si>
    <t>ประการ</t>
  </si>
  <si>
    <t>สายสุณี</t>
  </si>
  <si>
    <t>บุญไชยโย</t>
  </si>
  <si>
    <t>กองสิงห์</t>
  </si>
  <si>
    <t>อุ่นจิตร</t>
  </si>
  <si>
    <t>พันพลัง</t>
  </si>
  <si>
    <t>ประชาโชติ</t>
  </si>
  <si>
    <t>ตันภูเขียว</t>
  </si>
  <si>
    <t>เหมณัฎฐ์</t>
  </si>
  <si>
    <t>ทองโสด</t>
  </si>
  <si>
    <t>ล่ามแก้ว</t>
  </si>
  <si>
    <t>แก้วพันยู</t>
  </si>
  <si>
    <t>ยามดี</t>
  </si>
  <si>
    <t>ราชา</t>
  </si>
  <si>
    <t>อริยนาถ</t>
  </si>
  <si>
    <t>เขียนชัยนาจ</t>
  </si>
  <si>
    <t>เนตวงค์</t>
  </si>
  <si>
    <t>ศรีปัดถา</t>
  </si>
  <si>
    <t>เทพพร</t>
  </si>
  <si>
    <t>ชาวงษ์</t>
  </si>
  <si>
    <t>ธงน้อย</t>
  </si>
  <si>
    <t>อมรศักดิ์</t>
  </si>
  <si>
    <t>สิงห์เดช</t>
  </si>
  <si>
    <t>นิลเลิศ</t>
  </si>
  <si>
    <t>ป้าย</t>
  </si>
  <si>
    <t>โสภาเปี้ย</t>
  </si>
  <si>
    <t>ปราบปราณี</t>
  </si>
  <si>
    <t>พยุหะ</t>
  </si>
  <si>
    <t>พรสูงเนิน</t>
  </si>
  <si>
    <t>ประภาชน์</t>
  </si>
  <si>
    <t>พลชา</t>
  </si>
  <si>
    <t>ซุยกระเดื่อง</t>
  </si>
  <si>
    <t>นาถยา</t>
  </si>
  <si>
    <t>ศรีวิชา</t>
  </si>
  <si>
    <t>สุตตะพรม</t>
  </si>
  <si>
    <t>พรชมภู</t>
  </si>
  <si>
    <t>กิติกร</t>
  </si>
  <si>
    <t>ชาติแพงตา</t>
  </si>
  <si>
    <t>จันทะแพน</t>
  </si>
  <si>
    <t>ประภัสษร</t>
  </si>
  <si>
    <t>บุตรโยจันโท</t>
  </si>
  <si>
    <t>พงษ์ศรี</t>
  </si>
  <si>
    <t>แต่งด้วง</t>
  </si>
  <si>
    <t>ทุมเที่ยง</t>
  </si>
  <si>
    <t>สาระพินิจ</t>
  </si>
  <si>
    <t>สุริยน</t>
  </si>
  <si>
    <t>ฟองสังข์</t>
  </si>
  <si>
    <t>จีระชัย</t>
  </si>
  <si>
    <t>สาริยา</t>
  </si>
  <si>
    <t>มังคะรัตน์</t>
  </si>
  <si>
    <t>ประพาศพงค์</t>
  </si>
  <si>
    <t>วราพงศ์</t>
  </si>
  <si>
    <t>ฉันทวรภาพ</t>
  </si>
  <si>
    <t>ศรีผาแหย่ง</t>
  </si>
  <si>
    <t>ชอว์</t>
  </si>
  <si>
    <t>สอนทอง</t>
  </si>
  <si>
    <t>สิทธิบูรณ์</t>
  </si>
  <si>
    <t>แก้วสีหา</t>
  </si>
  <si>
    <t>อุทตรี</t>
  </si>
  <si>
    <t>กฤษฎี</t>
  </si>
  <si>
    <t>หมอแพทย์</t>
  </si>
  <si>
    <t>น๊อด</t>
  </si>
  <si>
    <t>จำปาอ่อน</t>
  </si>
  <si>
    <t>อุดคำเที่ยง</t>
  </si>
  <si>
    <t>บำรุงเชื้อ</t>
  </si>
  <si>
    <t>มาใจ</t>
  </si>
  <si>
    <t>ลาคำ</t>
  </si>
  <si>
    <t>กัณตภณ</t>
  </si>
  <si>
    <t>วงค์นาม</t>
  </si>
  <si>
    <t>มงคลพิศาลสุข</t>
  </si>
  <si>
    <t>สุมุกดา</t>
  </si>
  <si>
    <t>ไหล</t>
  </si>
  <si>
    <t>จันต๊ะ</t>
  </si>
  <si>
    <t>สารีทา</t>
  </si>
  <si>
    <t>นนทะนำ</t>
  </si>
  <si>
    <t>ธีระวุฒิ</t>
  </si>
  <si>
    <t>แช่มกุล</t>
  </si>
  <si>
    <t>คนึงค์นิตย์</t>
  </si>
  <si>
    <t>ฟอยท์</t>
  </si>
  <si>
    <t>คณิสร</t>
  </si>
  <si>
    <t>คำเบาะ</t>
  </si>
  <si>
    <t>ชัยสาด</t>
  </si>
  <si>
    <t>อาสาษร</t>
  </si>
  <si>
    <t>วงศ์หมั่น</t>
  </si>
  <si>
    <t>นวลปรางค์</t>
  </si>
  <si>
    <t>บุญอาจ</t>
  </si>
  <si>
    <t>มงคลแสน</t>
  </si>
  <si>
    <t>สุรกฤษ์</t>
  </si>
  <si>
    <t>พุทซาคำ</t>
  </si>
  <si>
    <t>สุวรรณเพ็ง</t>
  </si>
  <si>
    <t>สายลม</t>
  </si>
  <si>
    <t>ปะตาทายัง</t>
  </si>
  <si>
    <t>พิทูน</t>
  </si>
  <si>
    <t>มีศรีแก้ว</t>
  </si>
  <si>
    <t>แก้วอ่อน</t>
  </si>
  <si>
    <t>พงษ์พิทักษ์</t>
  </si>
  <si>
    <t>สนสุรัตน์</t>
  </si>
  <si>
    <t>จันทรวงษา</t>
  </si>
  <si>
    <t>แก้วเหลา</t>
  </si>
  <si>
    <t>ดียิ่ง</t>
  </si>
  <si>
    <t>พันสุวรรณ์</t>
  </si>
  <si>
    <t>ขุนสอน</t>
  </si>
  <si>
    <t>ดาวเทียม</t>
  </si>
  <si>
    <t>สาระรัตน์</t>
  </si>
  <si>
    <t>นารั่ง</t>
  </si>
  <si>
    <t>วิริยะพันธ์</t>
  </si>
  <si>
    <t>เสียงใส</t>
  </si>
  <si>
    <t>ศรีจำปา</t>
  </si>
  <si>
    <t>ปราณีต</t>
  </si>
  <si>
    <t>ขัติษร</t>
  </si>
  <si>
    <t>พลศักดิ์</t>
  </si>
  <si>
    <t>ครีมวรรณ</t>
  </si>
  <si>
    <t>ปิงตา</t>
  </si>
  <si>
    <t>ชรินทร์</t>
  </si>
  <si>
    <t>คำจันลา</t>
  </si>
  <si>
    <t>ปัทมา</t>
  </si>
  <si>
    <t>แก่นโนรา</t>
  </si>
  <si>
    <t>อัญชัญ</t>
  </si>
  <si>
    <t>ลีเขาสูง</t>
  </si>
  <si>
    <t>พอนทุม</t>
  </si>
  <si>
    <t>ทงทะลาย</t>
  </si>
  <si>
    <t>ครองศรี</t>
  </si>
  <si>
    <t>สัมพันธ์</t>
  </si>
  <si>
    <t>หวานใจ</t>
  </si>
  <si>
    <t>หมื่นหน้า</t>
  </si>
  <si>
    <t>จีระนันท์</t>
  </si>
  <si>
    <t>พูนพันธ์</t>
  </si>
  <si>
    <t>ยิ่งยง</t>
  </si>
  <si>
    <t>หามนตรี</t>
  </si>
  <si>
    <t>กุลบุตร</t>
  </si>
  <si>
    <t>คุณาวุฒิ</t>
  </si>
  <si>
    <t>พิรมย์</t>
  </si>
  <si>
    <t>สอนโคกกลาง</t>
  </si>
  <si>
    <t>จิตใจ</t>
  </si>
  <si>
    <t>ลีทา</t>
  </si>
  <si>
    <t>สุคงเจริญ</t>
  </si>
  <si>
    <t>พรมตีด</t>
  </si>
  <si>
    <t>สารศรี</t>
  </si>
  <si>
    <t>สถาปนิกร</t>
  </si>
  <si>
    <t>หวังสุข</t>
  </si>
  <si>
    <t>ไชยชมภู</t>
  </si>
  <si>
    <t>เศษจัตุรัส</t>
  </si>
  <si>
    <t>เรืองเพชร</t>
  </si>
  <si>
    <t>เหง้า</t>
  </si>
  <si>
    <t>ประกายศรี</t>
  </si>
  <si>
    <t>คำเมือง</t>
  </si>
  <si>
    <t>มลาวาสน์</t>
  </si>
  <si>
    <t>วงษ์ชมพู</t>
  </si>
  <si>
    <t>ลำพิน</t>
  </si>
  <si>
    <t>คำสอาด</t>
  </si>
  <si>
    <t>อาจปาสา</t>
  </si>
  <si>
    <t>ธัญญารักษ์</t>
  </si>
  <si>
    <t>ผมทา</t>
  </si>
  <si>
    <t>พรมโส</t>
  </si>
  <si>
    <t>สังข์ศิลปชัย</t>
  </si>
  <si>
    <t>วงโบราณ</t>
  </si>
  <si>
    <t>สุขแก้ว</t>
  </si>
  <si>
    <t>ประทบ</t>
  </si>
  <si>
    <t>นาราศรี</t>
  </si>
  <si>
    <t>พันธ์ทิพย์</t>
  </si>
  <si>
    <t>วงษ์กลางชูฤทธิ์</t>
  </si>
  <si>
    <t>คำปิ่น</t>
  </si>
  <si>
    <t>ธนดล</t>
  </si>
  <si>
    <t>นิลภูผา</t>
  </si>
  <si>
    <t>กุลฤชากร</t>
  </si>
  <si>
    <t>กับโก</t>
  </si>
  <si>
    <t>พราวสูงเนิน</t>
  </si>
  <si>
    <t>หาดนิล</t>
  </si>
  <si>
    <t>เฮ้ากุล</t>
  </si>
  <si>
    <t>หนูพลัด</t>
  </si>
  <si>
    <t>ทับพิมไสย์</t>
  </si>
  <si>
    <t>แสวงหล้า</t>
  </si>
  <si>
    <t>พลหาญ</t>
  </si>
  <si>
    <t>บุญอุ้ม</t>
  </si>
  <si>
    <t>เมืองลี</t>
  </si>
  <si>
    <t>สุรจิต</t>
  </si>
  <si>
    <t>เวียงวิเศษ</t>
  </si>
  <si>
    <t>พงพนา</t>
  </si>
  <si>
    <t>สมเฉียงใต้</t>
  </si>
  <si>
    <t>เค้าโพธิ์</t>
  </si>
  <si>
    <t>ดอกพุทธา</t>
  </si>
  <si>
    <t>ราโช</t>
  </si>
  <si>
    <t>บรรทด</t>
  </si>
  <si>
    <t>เรืองแสง</t>
  </si>
  <si>
    <t>ประภากมล</t>
  </si>
  <si>
    <t>ชิว</t>
  </si>
  <si>
    <t>.เลย (โดยนายสวั</t>
  </si>
  <si>
    <t>สดิ์ ทำคาม)</t>
  </si>
  <si>
    <t>ปิยวรรณ</t>
  </si>
  <si>
    <t>บุตรนาม</t>
  </si>
  <si>
    <t>ประเศียร</t>
  </si>
  <si>
    <t>ประทุมมัง</t>
  </si>
  <si>
    <t>จอมสี</t>
  </si>
  <si>
    <t>ชุริรัง</t>
  </si>
  <si>
    <t>ไพรเรียม</t>
  </si>
  <si>
    <t>วิกก์</t>
  </si>
  <si>
    <t>กลางสุโพธิ์</t>
  </si>
  <si>
    <t>ปวีณา</t>
  </si>
  <si>
    <t>น้อยกุล</t>
  </si>
  <si>
    <t>บุญประเทือง</t>
  </si>
  <si>
    <t>สามิตร</t>
  </si>
  <si>
    <t>จุฑารัตน์</t>
  </si>
  <si>
    <t>ศรีบุญคำ</t>
  </si>
  <si>
    <t>ป้องคำ</t>
  </si>
  <si>
    <t>พิมพ์จันทร์</t>
  </si>
  <si>
    <t>สุไพรัช</t>
  </si>
  <si>
    <t>มาลัยพวง</t>
  </si>
  <si>
    <t>สุวรรณสนธิ์</t>
  </si>
  <si>
    <t>จันทร์สม</t>
  </si>
  <si>
    <t>น้อยกำ่</t>
  </si>
  <si>
    <t>กรมโคตร</t>
  </si>
  <si>
    <t>ณัฐธนัน</t>
  </si>
  <si>
    <t>คำเถา</t>
  </si>
  <si>
    <t>แก้วอาสา</t>
  </si>
  <si>
    <t>ปาริปุณนัง</t>
  </si>
  <si>
    <t>สุพิม</t>
  </si>
  <si>
    <t>บังใบ</t>
  </si>
  <si>
    <t>วรสิงห์</t>
  </si>
  <si>
    <t>มาโนจน์</t>
  </si>
  <si>
    <t>อาจเวทย์</t>
  </si>
  <si>
    <t>โยธารักษ์</t>
  </si>
  <si>
    <t>ลครพล</t>
  </si>
  <si>
    <t>ทรัพย์ทวี</t>
  </si>
  <si>
    <t>อารุณี</t>
  </si>
  <si>
    <t>กูลแก้ว</t>
  </si>
  <si>
    <t>สมเหมาะ</t>
  </si>
  <si>
    <t>มะคุณชัย</t>
  </si>
  <si>
    <t>นารัง</t>
  </si>
  <si>
    <t>อุดทาทอง</t>
  </si>
  <si>
    <t>ดีหามแห</t>
  </si>
  <si>
    <t>ดอนเสนา</t>
  </si>
  <si>
    <t>โคตรวงษา</t>
  </si>
  <si>
    <t>เยี่ยมรัก</t>
  </si>
  <si>
    <t>พุ่มประดับ</t>
  </si>
  <si>
    <t>ตันตะลี</t>
  </si>
  <si>
    <t>วงศ์นอก</t>
  </si>
  <si>
    <t>วิคิด</t>
  </si>
  <si>
    <t>อรชอน</t>
  </si>
  <si>
    <t>กาญจนาภรณ์</t>
  </si>
  <si>
    <t>พลบูรณ์</t>
  </si>
  <si>
    <t>คำไพร</t>
  </si>
  <si>
    <t>โฮซิน</t>
  </si>
  <si>
    <t>อินทิจันทร์</t>
  </si>
  <si>
    <t>เฝือแก้ว</t>
  </si>
  <si>
    <t>ธีระยุทธ</t>
  </si>
  <si>
    <t>ภูแถวเว่อร์</t>
  </si>
  <si>
    <t>สมสารี</t>
  </si>
  <si>
    <t>ศรีพิเชษฐ์</t>
  </si>
  <si>
    <t>ปีนา</t>
  </si>
  <si>
    <t>โยธาภักดี</t>
  </si>
  <si>
    <t>ยุทธชัย</t>
  </si>
  <si>
    <t>สุวรรณเวียง</t>
  </si>
  <si>
    <t>ยอดคีรี</t>
  </si>
  <si>
    <t>ขจรกลิ่น</t>
  </si>
  <si>
    <t>สริต</t>
  </si>
  <si>
    <t>เรไร</t>
  </si>
  <si>
    <t>วรรณทิตย์ชัย</t>
  </si>
  <si>
    <t>คคนัมพร</t>
  </si>
  <si>
    <t>รักษาเคน</t>
  </si>
  <si>
    <t>พานวงษ์</t>
  </si>
  <si>
    <t>หนูพลอย</t>
  </si>
  <si>
    <t>บุญเยด</t>
  </si>
  <si>
    <t>พงค์เจริญพิทย์</t>
  </si>
  <si>
    <t>บัญชาชัย</t>
  </si>
  <si>
    <t>โสมคำภา</t>
  </si>
  <si>
    <t>กู้ภูเขียว</t>
  </si>
  <si>
    <t>หนูภาร</t>
  </si>
  <si>
    <t>อิราวัฒน์</t>
  </si>
  <si>
    <t>วงค์ขันธ์</t>
  </si>
  <si>
    <t>ภูมิดอนใส</t>
  </si>
  <si>
    <t>กนกพร</t>
  </si>
  <si>
    <t>สายโยน</t>
  </si>
  <si>
    <t>ศรีอุดม</t>
  </si>
  <si>
    <t>จูมจะนะ</t>
  </si>
  <si>
    <t>อรุณณีย์</t>
  </si>
  <si>
    <t>พระอาศัย</t>
  </si>
  <si>
    <t>ชัยเอี่ยม</t>
  </si>
  <si>
    <t>จรัสศรี</t>
  </si>
  <si>
    <t>เสี้ยม</t>
  </si>
  <si>
    <t>บุตรดาวงษ์</t>
  </si>
  <si>
    <t>ปิสาทุม</t>
  </si>
  <si>
    <t>จักร์ศิลป์</t>
  </si>
  <si>
    <t>จันพิทักษ์</t>
  </si>
  <si>
    <t>แท่น</t>
  </si>
  <si>
    <t>วนเก่าน้อย</t>
  </si>
  <si>
    <t>เที่ยว</t>
  </si>
  <si>
    <t>สาลีมนต์</t>
  </si>
  <si>
    <t>จิตรา</t>
  </si>
  <si>
    <t>จารุจินดา</t>
  </si>
  <si>
    <t>มนทอง</t>
  </si>
  <si>
    <t>พลวัฒน์</t>
  </si>
  <si>
    <t>บุตรโพธิ์ศรี</t>
  </si>
  <si>
    <t>นามอั้ง</t>
  </si>
  <si>
    <t>โสภิตตา</t>
  </si>
  <si>
    <t>พามี</t>
  </si>
  <si>
    <t>ยาผา</t>
  </si>
  <si>
    <t>เหล่าทองสาร</t>
  </si>
  <si>
    <t>เดือนกอง</t>
  </si>
  <si>
    <t>งามทรัพย์</t>
  </si>
  <si>
    <t>สุกานดา</t>
  </si>
  <si>
    <t>สุโชติ</t>
  </si>
  <si>
    <t>พรมมาจุ้ย</t>
  </si>
  <si>
    <t>ผดุงจิตร</t>
  </si>
  <si>
    <t>นุชธิดา</t>
  </si>
  <si>
    <t>มูลเกตุ</t>
  </si>
  <si>
    <t>นาตะโหนด</t>
  </si>
  <si>
    <t>นวลสะอาด</t>
  </si>
  <si>
    <t>นิลโอโล</t>
  </si>
  <si>
    <t>วัลลี</t>
  </si>
  <si>
    <t>ไชยโศก</t>
  </si>
  <si>
    <t>นุแพ</t>
  </si>
  <si>
    <t>เหินชัย</t>
  </si>
  <si>
    <t>รักงาน</t>
  </si>
  <si>
    <t>เย็นจตุรัส</t>
  </si>
  <si>
    <t>เมืองยศ</t>
  </si>
  <si>
    <t>นามหนองอ้อ</t>
  </si>
  <si>
    <t>เพชรพยม</t>
  </si>
  <si>
    <t>ยุภารัตน์</t>
  </si>
  <si>
    <t>มัสสุตรี</t>
  </si>
  <si>
    <t>เสนานุช</t>
  </si>
  <si>
    <t>ตรีคูณ</t>
  </si>
  <si>
    <t>วิสิทธิพงค์</t>
  </si>
  <si>
    <t>ไชยโสดา</t>
  </si>
  <si>
    <t>คมสัน</t>
  </si>
  <si>
    <t>ประนมไพร</t>
  </si>
  <si>
    <t>สุภาพรรณ</t>
  </si>
  <si>
    <t>จะแจ้ง</t>
  </si>
  <si>
    <t>สงกาญ</t>
  </si>
  <si>
    <t>พรหมพุทธา</t>
  </si>
  <si>
    <t>วราพร</t>
  </si>
  <si>
    <t>สายทิตย์</t>
  </si>
  <si>
    <t>ภาคภูมิ</t>
  </si>
  <si>
    <t>รัตนมงคล</t>
  </si>
  <si>
    <t>เคระนัน</t>
  </si>
  <si>
    <t>บุญร้อย</t>
  </si>
  <si>
    <t>ยาบ้านทุ่ม</t>
  </si>
  <si>
    <t>อัจฉราพร</t>
  </si>
  <si>
    <t>แสงขวา</t>
  </si>
  <si>
    <t>ทุ่มโนน</t>
  </si>
  <si>
    <t>วินิดา</t>
  </si>
  <si>
    <t>หนาดเสน</t>
  </si>
  <si>
    <t>เอกพล</t>
  </si>
  <si>
    <t>อุตมัง</t>
  </si>
  <si>
    <t>จ้ายนอก</t>
  </si>
  <si>
    <t>กฤษณ์</t>
  </si>
  <si>
    <t>ไทยโส</t>
  </si>
  <si>
    <t>คงยัง</t>
  </si>
  <si>
    <t>วิรันต์</t>
  </si>
  <si>
    <t>เรือนรัตน์</t>
  </si>
  <si>
    <t>ทองศุกร์</t>
  </si>
  <si>
    <t>สุธีทัศน์</t>
  </si>
  <si>
    <t>ผมฉลวย</t>
  </si>
  <si>
    <t>แสงสุรินทร์</t>
  </si>
  <si>
    <t>เอมอร</t>
  </si>
  <si>
    <t>บุตรนิล</t>
  </si>
  <si>
    <t>ภุชพงษ์</t>
  </si>
  <si>
    <t>ลาเกิด</t>
  </si>
  <si>
    <t>ธานินทร์</t>
  </si>
  <si>
    <t>สอนสุภาพ บุคคลที่ไม่สามารถทำนิติกรรมทางกฎหมายได้</t>
  </si>
  <si>
    <t>ศรีโนนทอง</t>
  </si>
  <si>
    <t>เสตตะ</t>
  </si>
  <si>
    <t>ปาละพิมพ์</t>
  </si>
  <si>
    <t>ธัญชนก</t>
  </si>
  <si>
    <t>ชัยประเสริฐ</t>
  </si>
  <si>
    <t>ชมฤดี</t>
  </si>
  <si>
    <t>คุฑวงษ์</t>
  </si>
  <si>
    <t>ชมชาลี</t>
  </si>
  <si>
    <t>กันพิพิธ</t>
  </si>
  <si>
    <t>ระวงษ์</t>
  </si>
  <si>
    <t>ตั้งใจดี</t>
  </si>
  <si>
    <t>บอกชัยภูมิ</t>
  </si>
  <si>
    <t>หลวงอุดม</t>
  </si>
  <si>
    <t>ศรีคราม</t>
  </si>
  <si>
    <t>ดิบสูงเนิน</t>
  </si>
  <si>
    <t>วันวิชิต</t>
  </si>
  <si>
    <t>เพ็งพิทักษ์</t>
  </si>
  <si>
    <t>บุญฉลอง</t>
  </si>
  <si>
    <t>ขันศิลา</t>
  </si>
  <si>
    <t>อินทร์ไข</t>
  </si>
  <si>
    <t>กอผล</t>
  </si>
  <si>
    <t>ชินาภา</t>
  </si>
  <si>
    <t>อยู่แก้ว</t>
  </si>
  <si>
    <t>อินทร์ชัยศรี</t>
  </si>
  <si>
    <t>หนูศิลป์</t>
  </si>
  <si>
    <t>เวียงเจริญ</t>
  </si>
  <si>
    <t>วงษ์ภูเดช</t>
  </si>
  <si>
    <t>ทุย</t>
  </si>
  <si>
    <t>อินทร์ขามป้อม</t>
  </si>
  <si>
    <t>โกมินทร์</t>
  </si>
  <si>
    <t>ศรีหานารถ</t>
  </si>
  <si>
    <t>บุญแถว</t>
  </si>
  <si>
    <t>อุราญ</t>
  </si>
  <si>
    <t>พิบูลสังข์</t>
  </si>
  <si>
    <t>พรมพินิจ</t>
  </si>
  <si>
    <t>อิสเรศ</t>
  </si>
  <si>
    <t>ยุพาพร</t>
  </si>
  <si>
    <t>สอนแสง</t>
  </si>
  <si>
    <t>ราศรี</t>
  </si>
  <si>
    <t>เชิงชาย</t>
  </si>
  <si>
    <t>รั่งกระโทก</t>
  </si>
  <si>
    <t>ถาวรหมื่น</t>
  </si>
  <si>
    <t>กัญชพร</t>
  </si>
  <si>
    <t>บุญอินทร์</t>
  </si>
  <si>
    <t>ชดาภรณ์</t>
  </si>
  <si>
    <t>บุญตน</t>
  </si>
  <si>
    <t>ทวีแก้ว</t>
  </si>
  <si>
    <t>สิงห์พันธุ์</t>
  </si>
  <si>
    <t>ไกรมณี</t>
  </si>
  <si>
    <t>มัดทุจัด</t>
  </si>
  <si>
    <t>คมกฤษ</t>
  </si>
  <si>
    <t>เลข</t>
  </si>
  <si>
    <t>เอ็มพี</t>
  </si>
  <si>
    <t>จันทร์พูน</t>
  </si>
  <si>
    <t>ปรีชาว่องไวกุล</t>
  </si>
  <si>
    <t>อุตะกะ</t>
  </si>
  <si>
    <t>สุทิพันธ์</t>
  </si>
  <si>
    <t>เนินไธสงค์</t>
  </si>
  <si>
    <t>แถวบุญตา</t>
  </si>
  <si>
    <t>เหลาอินทร์</t>
  </si>
  <si>
    <t>ภูนวนงาม</t>
  </si>
  <si>
    <t>ศรีชมภู</t>
  </si>
  <si>
    <t>โสภาเลิศ</t>
  </si>
  <si>
    <t>สุดถนอม</t>
  </si>
  <si>
    <t>หนูหลาง</t>
  </si>
  <si>
    <t>พิมพ์ภา</t>
  </si>
  <si>
    <t>ขอร่วมกลาง</t>
  </si>
  <si>
    <t>เพ็ญประภา</t>
  </si>
  <si>
    <t>รัตนาณุรักษ์</t>
  </si>
  <si>
    <t>เพทาย</t>
  </si>
  <si>
    <t>บัวสุก</t>
  </si>
  <si>
    <t>อุทธอินทร์</t>
  </si>
  <si>
    <t>เดคา</t>
  </si>
  <si>
    <t>จันทะมาตร</t>
  </si>
  <si>
    <t>ทองยศ</t>
  </si>
  <si>
    <t>สุริวิภา</t>
  </si>
  <si>
    <t>มอญขาม</t>
  </si>
  <si>
    <t>ณรงค์พร</t>
  </si>
  <si>
    <t>จำรัสโชค</t>
  </si>
  <si>
    <t>อธิคุณ</t>
  </si>
  <si>
    <t>มูลบัวภา</t>
  </si>
  <si>
    <t>นิดประทุม</t>
  </si>
  <si>
    <t>จันทรมาตร</t>
  </si>
  <si>
    <t>มหันตพงษ์</t>
  </si>
  <si>
    <t>ทำดา</t>
  </si>
  <si>
    <t>แสนสำราญ</t>
  </si>
  <si>
    <t>ทาวังม่วง</t>
  </si>
  <si>
    <t>เอกพงษ์</t>
  </si>
  <si>
    <t>บัวนาค</t>
  </si>
  <si>
    <t>อรุชิดา</t>
  </si>
  <si>
    <t>เฟรทเวลล์</t>
  </si>
  <si>
    <t>เต๊าะไธสง</t>
  </si>
  <si>
    <t>กางอันเดช</t>
  </si>
  <si>
    <t>หล้ามะโฮง</t>
  </si>
  <si>
    <t>ศรีมานนท์</t>
  </si>
  <si>
    <t>ญาณิศา</t>
  </si>
  <si>
    <t>น้อยหน่า</t>
  </si>
  <si>
    <t>โหน่งบึ้ง</t>
  </si>
  <si>
    <t>แสนสุมา</t>
  </si>
  <si>
    <t>แซ่ลิ่ม</t>
  </si>
  <si>
    <t>กิ่งบุตรโคตร</t>
  </si>
  <si>
    <t>สืบวงค์</t>
  </si>
  <si>
    <t>ผดุงปาน</t>
  </si>
  <si>
    <t>ยงรุ่งเรือง</t>
  </si>
  <si>
    <t>พิมพาเลีย</t>
  </si>
  <si>
    <t>อภิวิชญ์</t>
  </si>
  <si>
    <t>เจนวิถี</t>
  </si>
  <si>
    <t>ไวยพัฒน์</t>
  </si>
  <si>
    <t>กรมทอง</t>
  </si>
  <si>
    <t>พรพรหม</t>
  </si>
  <si>
    <t>จวนภูเขียว</t>
  </si>
  <si>
    <t>รัดถี</t>
  </si>
  <si>
    <t>สีหาวงษ์</t>
  </si>
  <si>
    <t>อุ่นจันที</t>
  </si>
  <si>
    <t>โพธิละเดา</t>
  </si>
  <si>
    <t>กงหัน</t>
  </si>
  <si>
    <t>เกตภูเขียว</t>
  </si>
  <si>
    <t>นกเอี้ยง</t>
  </si>
  <si>
    <t>พิมโคตร</t>
  </si>
  <si>
    <t>แน่น</t>
  </si>
  <si>
    <t>ภัสดา</t>
  </si>
  <si>
    <t>ภัทรมน</t>
  </si>
  <si>
    <t>แสงบุญ</t>
  </si>
  <si>
    <t>โสวัธ</t>
  </si>
  <si>
    <t>รามขาม</t>
  </si>
  <si>
    <t>บัวนุภาพ</t>
  </si>
  <si>
    <t>วรศักดิ์</t>
  </si>
  <si>
    <t>เพ็ญณี</t>
  </si>
  <si>
    <t>เปาะชะนะ</t>
  </si>
  <si>
    <t>พิศสมัย</t>
  </si>
  <si>
    <t>ปัณณวุฒิ</t>
  </si>
  <si>
    <t>ภูนาโคก</t>
  </si>
  <si>
    <t>สีหะ</t>
  </si>
  <si>
    <t>ศรีสงัด</t>
  </si>
  <si>
    <t>มิดชิด</t>
  </si>
  <si>
    <t>สุรียา</t>
  </si>
  <si>
    <t>เคนศรี</t>
  </si>
  <si>
    <t>วัชรี</t>
  </si>
  <si>
    <t>นามเวช</t>
  </si>
  <si>
    <t>พิลยา</t>
  </si>
  <si>
    <t>สุภรณ์</t>
  </si>
  <si>
    <t>เรียบไธสงค์</t>
  </si>
  <si>
    <t>กอนโพธิ์</t>
  </si>
  <si>
    <t>ไพรี</t>
  </si>
  <si>
    <t>นาป่า</t>
  </si>
  <si>
    <t>เคลือมา</t>
  </si>
  <si>
    <t>ติดนอก</t>
  </si>
  <si>
    <t>อาทินันท์</t>
  </si>
  <si>
    <t>บัวผาง</t>
  </si>
  <si>
    <t>ดลดิลก</t>
  </si>
  <si>
    <t>ดงไมตรี</t>
  </si>
  <si>
    <t>วิทูรย์</t>
  </si>
  <si>
    <t>ศรีเงิน</t>
  </si>
  <si>
    <t>วุฒิปัญญารัตนกุล</t>
  </si>
  <si>
    <t>พเยาว์</t>
  </si>
  <si>
    <t>พิมพ์อินทร์</t>
  </si>
  <si>
    <t>บุณขันธ์</t>
  </si>
  <si>
    <t>อนุศร</t>
  </si>
  <si>
    <t>เทียนทูป</t>
  </si>
  <si>
    <t>บัวยิ้น</t>
  </si>
  <si>
    <t>บำรุงญาติ</t>
  </si>
  <si>
    <t>ชมศรีแก้ว</t>
  </si>
  <si>
    <t>หลวงชา</t>
  </si>
  <si>
    <t>มางิ้ว</t>
  </si>
  <si>
    <t>สุทศ</t>
  </si>
  <si>
    <t>อำมาตย์ชาดี</t>
  </si>
  <si>
    <t>เมตตามิตร</t>
  </si>
  <si>
    <t>ดวงสำราญ</t>
  </si>
  <si>
    <t>สมอเนื้อ</t>
  </si>
  <si>
    <t>จันทิมา</t>
  </si>
  <si>
    <t>ไตรยวรรณ</t>
  </si>
  <si>
    <t>แสงศิริ</t>
  </si>
  <si>
    <t>สมสุข</t>
  </si>
  <si>
    <t>แปง</t>
  </si>
  <si>
    <t>คำหล่อ</t>
  </si>
  <si>
    <t>นิภารัตน์</t>
  </si>
  <si>
    <t>จงสูงเนิน</t>
  </si>
  <si>
    <t>ธันยา</t>
  </si>
  <si>
    <t>นันทิดา</t>
  </si>
  <si>
    <t>วิศิษฐ์</t>
  </si>
  <si>
    <t>สมพิด</t>
  </si>
  <si>
    <t>สุนตัน</t>
  </si>
  <si>
    <t>หงษ์บินมา</t>
  </si>
  <si>
    <t>ณเรศ</t>
  </si>
  <si>
    <t>ค้างวิลัย</t>
  </si>
  <si>
    <t>เบญจมินทร์</t>
  </si>
  <si>
    <t>เสนนะ</t>
  </si>
  <si>
    <t>ขันธ์ทอง</t>
  </si>
  <si>
    <t>จอมโนนเขวา</t>
  </si>
  <si>
    <t>ปรางค์ชัยภูมิ</t>
  </si>
  <si>
    <t>รันดา</t>
  </si>
  <si>
    <t>โพธิ</t>
  </si>
  <si>
    <t>สมเภา</t>
  </si>
  <si>
    <t>บุญโส</t>
  </si>
  <si>
    <t>ใจเที่ยง</t>
  </si>
  <si>
    <t>กล้ารอด</t>
  </si>
  <si>
    <t>วงค์ภูธร</t>
  </si>
  <si>
    <t>นาทสีทา</t>
  </si>
  <si>
    <t>เทียมจันทร์</t>
  </si>
  <si>
    <t>มังกษัตริย์</t>
  </si>
  <si>
    <t>ศรราม</t>
  </si>
  <si>
    <t>ภูมิประเสริฐ</t>
  </si>
  <si>
    <t>ไพรสุน</t>
  </si>
  <si>
    <t>อารีญา</t>
  </si>
  <si>
    <t>บุตรเพลิง</t>
  </si>
  <si>
    <t>กรรัตน์</t>
  </si>
  <si>
    <t>ปฏินันท์</t>
  </si>
  <si>
    <t>เพชรนันท์</t>
  </si>
  <si>
    <t>ดาบพรวน</t>
  </si>
  <si>
    <t>ศรุต</t>
  </si>
  <si>
    <t>ทุมมูล</t>
  </si>
  <si>
    <t>สวีวัล</t>
  </si>
  <si>
    <t>เขียนแก้ว</t>
  </si>
  <si>
    <t>พลศึก</t>
  </si>
  <si>
    <t>หมอยา</t>
  </si>
  <si>
    <t>แสนพิลา</t>
  </si>
  <si>
    <t>นภารัตน์</t>
  </si>
  <si>
    <t>แสงพัฒน์</t>
  </si>
  <si>
    <t>ยิ่งเสงี่ยม</t>
  </si>
  <si>
    <t>สมบูญ</t>
  </si>
  <si>
    <t>บุญชน</t>
  </si>
  <si>
    <t>นันทพล</t>
  </si>
  <si>
    <t>รังษา</t>
  </si>
  <si>
    <t>วุฒิกรณ์</t>
  </si>
  <si>
    <t>หนูทัศ</t>
  </si>
  <si>
    <t>วงค์ฬา</t>
  </si>
  <si>
    <t>พิมพุธ</t>
  </si>
  <si>
    <t>อัญชุลี</t>
  </si>
  <si>
    <t>เถลิงลาภ</t>
  </si>
  <si>
    <t>รักไทย</t>
  </si>
  <si>
    <t>มาเขียว</t>
  </si>
  <si>
    <t>ณัฎฐากร</t>
  </si>
  <si>
    <t>พรรณา</t>
  </si>
  <si>
    <t>มะบับผา</t>
  </si>
  <si>
    <t>สิทธิโชติ</t>
  </si>
  <si>
    <t>วิมนต์</t>
  </si>
  <si>
    <t>อุทธบูรณ์</t>
  </si>
  <si>
    <t>ผลสนอง</t>
  </si>
  <si>
    <t>กันละลา</t>
  </si>
  <si>
    <t>สุพลทอง</t>
  </si>
  <si>
    <t>แทนกลาง</t>
  </si>
  <si>
    <t>คำแบ้ง</t>
  </si>
  <si>
    <t>เนธิบุตร</t>
  </si>
  <si>
    <t>สายสมบัติ</t>
  </si>
  <si>
    <t>แพงทอง</t>
  </si>
  <si>
    <t>แดนชัย</t>
  </si>
  <si>
    <t>ประยัติ</t>
  </si>
  <si>
    <t>บุระพันธ์</t>
  </si>
  <si>
    <t>คำภูเวียง</t>
  </si>
  <si>
    <t>กองเรียน</t>
  </si>
  <si>
    <t>โกศล</t>
  </si>
  <si>
    <t>โนนสิลชัย</t>
  </si>
  <si>
    <t>ขันสัมฤทธิ์</t>
  </si>
  <si>
    <t>แหลมศักดิ์</t>
  </si>
  <si>
    <t>ชะลอ</t>
  </si>
  <si>
    <t>เขียวขำ</t>
  </si>
  <si>
    <t>วีรยุทธ</t>
  </si>
  <si>
    <t>ลำพันธ์</t>
  </si>
  <si>
    <t>ชมภูวิเศษ</t>
  </si>
  <si>
    <t>เดี่ยว</t>
  </si>
  <si>
    <t>คงสวัสดิ์</t>
  </si>
  <si>
    <t>กิริยา</t>
  </si>
  <si>
    <t>ห้วยไทยสงค์</t>
  </si>
  <si>
    <t>กกกนทา</t>
  </si>
  <si>
    <t>มารุต</t>
  </si>
  <si>
    <t>ชื่นกลิ่น</t>
  </si>
  <si>
    <t>ดวงมา</t>
  </si>
  <si>
    <t>ดุริยงค์</t>
  </si>
  <si>
    <t>อินทฤชัย</t>
  </si>
  <si>
    <t>กรเอก</t>
  </si>
  <si>
    <t>จันทร์เทา</t>
  </si>
  <si>
    <t>จิรพงษ์</t>
  </si>
  <si>
    <t>ก้องนเรนทร์</t>
  </si>
  <si>
    <t>วิเศษสัตย์</t>
  </si>
  <si>
    <t>สันสมบัติ</t>
  </si>
  <si>
    <t>จันทร์สีมา</t>
  </si>
  <si>
    <t>หล้าน้อย</t>
  </si>
  <si>
    <t>สุรัง</t>
  </si>
  <si>
    <t>กำลาภภัย</t>
  </si>
  <si>
    <t>เหล่าชัย</t>
  </si>
  <si>
    <t>หนูกล</t>
  </si>
  <si>
    <t>สัญสมบัติ</t>
  </si>
  <si>
    <t>เพิลนจิตร</t>
  </si>
  <si>
    <t>บุญสูงเนิน</t>
  </si>
  <si>
    <t>บุตนัย</t>
  </si>
  <si>
    <t>ดวงดาว</t>
  </si>
  <si>
    <t>สว่างกาย</t>
  </si>
  <si>
    <t>ประภาเมือง</t>
  </si>
  <si>
    <t>ไพรวรรณ</t>
  </si>
  <si>
    <t>ภูวันนา</t>
  </si>
  <si>
    <t>ดวงทะนิล</t>
  </si>
  <si>
    <t>เลิศสพุง</t>
  </si>
  <si>
    <t>เคนกุดรัง</t>
  </si>
  <si>
    <t>สุบัญ</t>
  </si>
  <si>
    <t>ทาพลค้อ</t>
  </si>
  <si>
    <t>ทองก้อน</t>
  </si>
  <si>
    <t>วันรบ</t>
  </si>
  <si>
    <t>ปิยะพงษ์</t>
  </si>
  <si>
    <t>เอ็นภา</t>
  </si>
  <si>
    <t>อดิพงษ์</t>
  </si>
  <si>
    <t>สาระคำ</t>
  </si>
  <si>
    <t>โกศิลป์</t>
  </si>
  <si>
    <t>โลมมะจันทร์</t>
  </si>
  <si>
    <t>ฐิติรัตน์</t>
  </si>
  <si>
    <t>ธนัชชัย</t>
  </si>
  <si>
    <t>ดำรัส</t>
  </si>
  <si>
    <t>เม็ดชริน</t>
  </si>
  <si>
    <t>ชาวกะสัย</t>
  </si>
  <si>
    <t>ศรีนามบุรี</t>
  </si>
  <si>
    <t>เข็มเพชร</t>
  </si>
  <si>
    <t>แสนกล้า</t>
  </si>
  <si>
    <t>รุณนี</t>
  </si>
  <si>
    <t>นพตากูล</t>
  </si>
  <si>
    <t>โสไพร</t>
  </si>
  <si>
    <t>วรภพ</t>
  </si>
  <si>
    <t>พื้นแสน</t>
  </si>
  <si>
    <t>สิงสำราญ</t>
  </si>
  <si>
    <t>ทอนจรุง</t>
  </si>
  <si>
    <t>ภาวินี</t>
  </si>
  <si>
    <t>คงสิลา</t>
  </si>
  <si>
    <t>นวลออง</t>
  </si>
  <si>
    <t>สุวรรณภาพ</t>
  </si>
  <si>
    <t>จันดาหัวดง</t>
  </si>
  <si>
    <t>โป้กันยา</t>
  </si>
  <si>
    <t>สังอ้ม</t>
  </si>
  <si>
    <t>ใจซื่อ</t>
  </si>
  <si>
    <t>วะสันต์</t>
  </si>
  <si>
    <t>วาท</t>
  </si>
  <si>
    <t>กชกร</t>
  </si>
  <si>
    <t>กุดขุนทด</t>
  </si>
  <si>
    <t>สำเรียม</t>
  </si>
  <si>
    <t>ชาวงค์</t>
  </si>
  <si>
    <t>ศิริพงศ์</t>
  </si>
  <si>
    <t>ประเสริฐสังข์</t>
  </si>
  <si>
    <t>วงษ์ศิลป์</t>
  </si>
  <si>
    <t>พนมไพร</t>
  </si>
  <si>
    <t>พุทธกัลยา</t>
  </si>
  <si>
    <t>ยังสีนาท</t>
  </si>
  <si>
    <t>พินยา</t>
  </si>
  <si>
    <t>สิงวิสุทธิ</t>
  </si>
  <si>
    <t>หมวดเหม็น</t>
  </si>
  <si>
    <t>ป้อมหิน</t>
  </si>
  <si>
    <t>เริงนิสัย</t>
  </si>
  <si>
    <t>อุบลชัย</t>
  </si>
  <si>
    <t>จ่าสาลี</t>
  </si>
  <si>
    <t>สีชาดา</t>
  </si>
  <si>
    <t>สวรส</t>
  </si>
  <si>
    <t>ธนงค์</t>
  </si>
  <si>
    <t>นามหล้า</t>
  </si>
  <si>
    <t>พูแดง</t>
  </si>
  <si>
    <t>เขียววัน</t>
  </si>
  <si>
    <t>เทพจิตร</t>
  </si>
  <si>
    <t>พรหมราช</t>
  </si>
  <si>
    <t>ทรงสันต์</t>
  </si>
  <si>
    <t>สกี</t>
  </si>
  <si>
    <t>ตุ้มน้อย</t>
  </si>
  <si>
    <t>นามฮาต</t>
  </si>
  <si>
    <t>ทองโคตร</t>
  </si>
  <si>
    <t>โคกสีอำนวย</t>
  </si>
  <si>
    <t>พะนะสิทธิ์</t>
  </si>
  <si>
    <t>สีลุ่มไต้</t>
  </si>
  <si>
    <t>มนมณี</t>
  </si>
  <si>
    <t>ณัฐ</t>
  </si>
  <si>
    <t>หนูชื่น</t>
  </si>
  <si>
    <t>พันรักษา</t>
  </si>
  <si>
    <t>โคตรบุดดา</t>
  </si>
  <si>
    <t>พรนภา</t>
  </si>
  <si>
    <t>เศรษฐา</t>
  </si>
  <si>
    <t>มะโนสัย</t>
  </si>
  <si>
    <t>ธงอาษา</t>
  </si>
  <si>
    <t>โยธาธรรม</t>
  </si>
  <si>
    <t>เม็ค</t>
  </si>
  <si>
    <t>พนัส</t>
  </si>
  <si>
    <t>เบกประโคน</t>
  </si>
  <si>
    <t>คำปอง</t>
  </si>
  <si>
    <t>วงค์ศิลา</t>
  </si>
  <si>
    <t>ปันใจ</t>
  </si>
  <si>
    <t>จำปาศิริ</t>
  </si>
  <si>
    <t>อะนันเต่า</t>
  </si>
  <si>
    <t>ลำเพิน</t>
  </si>
  <si>
    <t>สงครามยศ</t>
  </si>
  <si>
    <t>แก้วขอนแก่น</t>
  </si>
  <si>
    <t>ไทยลาว</t>
  </si>
  <si>
    <t>ชูเทพทิพย์</t>
  </si>
  <si>
    <t>โพธิ์จักร์</t>
  </si>
  <si>
    <t>โปตัน</t>
  </si>
  <si>
    <t>สายเย็น</t>
  </si>
  <si>
    <t>จำนงค์พันธ์</t>
  </si>
  <si>
    <t>คำพิศาล</t>
  </si>
  <si>
    <t>พิมพ์จ่อง</t>
  </si>
  <si>
    <t>สุปันโน</t>
  </si>
  <si>
    <t>แอ๊ต</t>
  </si>
  <si>
    <t>ทาวงษ์</t>
  </si>
  <si>
    <t>อโนทัย</t>
  </si>
  <si>
    <t>พรทะยา</t>
  </si>
  <si>
    <t>เลิศชาย</t>
  </si>
  <si>
    <t>จุกระโทก</t>
  </si>
  <si>
    <t>จักรโนวรรณ</t>
  </si>
  <si>
    <t>ขุนเดช</t>
  </si>
  <si>
    <t>หงษ์คง</t>
  </si>
  <si>
    <t>จ่า</t>
  </si>
  <si>
    <t>หนม</t>
  </si>
  <si>
    <t>สามทอง</t>
  </si>
  <si>
    <t>ประวิน</t>
  </si>
  <si>
    <t>สุวรรณราช</t>
  </si>
  <si>
    <t>ม่วงศรี</t>
  </si>
  <si>
    <t>ประสาริบุตร</t>
  </si>
  <si>
    <t>บำรุงสำราญ</t>
  </si>
  <si>
    <t>นรงค์</t>
  </si>
  <si>
    <t>สิงห์คาน</t>
  </si>
  <si>
    <t>ทองสุขนอก</t>
  </si>
  <si>
    <t>เพียคำ</t>
  </si>
  <si>
    <t>จันทร์ชะฎา</t>
  </si>
  <si>
    <t>บุตรปัสสา</t>
  </si>
  <si>
    <t>บัวรินทร์</t>
  </si>
  <si>
    <t>โสภาพุฒ</t>
  </si>
  <si>
    <t>แสนใจวุฒิ</t>
  </si>
  <si>
    <t>ทองหยู่</t>
  </si>
  <si>
    <t>สูงรันตร์</t>
  </si>
  <si>
    <t>ดิกิต</t>
  </si>
  <si>
    <t>เจริญเขต</t>
  </si>
  <si>
    <t>ถวาย</t>
  </si>
  <si>
    <t>คะทุ่ม</t>
  </si>
  <si>
    <t>ผุสรัตน์</t>
  </si>
  <si>
    <t>สันทา</t>
  </si>
  <si>
    <t>อ้วนมะโฮง</t>
  </si>
  <si>
    <t>สังคำพันธ์</t>
  </si>
  <si>
    <t>ศุภรักษ์</t>
  </si>
  <si>
    <t>พูวงษี</t>
  </si>
  <si>
    <t>เสริฐวาสนา</t>
  </si>
  <si>
    <t>สุมารี</t>
  </si>
  <si>
    <t>วารุณี</t>
  </si>
  <si>
    <t>หนูทิพย์</t>
  </si>
  <si>
    <t>นันทวงค์</t>
  </si>
  <si>
    <t>ปะตะเน</t>
  </si>
  <si>
    <t>เปสูงเนิน</t>
  </si>
  <si>
    <t>ภรชกา</t>
  </si>
  <si>
    <t>สุวัฒ</t>
  </si>
  <si>
    <t>บรรณามนต์</t>
  </si>
  <si>
    <t>ศักดิพัฒน์</t>
  </si>
  <si>
    <t>บุญโสม</t>
  </si>
  <si>
    <t>สิริเปี่ยมสุข</t>
  </si>
  <si>
    <t>พันถา</t>
  </si>
  <si>
    <t>กนกศักดิ์</t>
  </si>
  <si>
    <t>ขจรสืบ</t>
  </si>
  <si>
    <t>ร่องบุดสี</t>
  </si>
  <si>
    <t>ธนวินท์</t>
  </si>
  <si>
    <t>แก้วนารี</t>
  </si>
  <si>
    <t>พงศ์ศักดิ์</t>
  </si>
  <si>
    <t>ไชยสอ</t>
  </si>
  <si>
    <t>ฑาณุศักดิ์</t>
  </si>
  <si>
    <t>อดุน</t>
  </si>
  <si>
    <t>บุดดาลู่</t>
  </si>
  <si>
    <t>น้ำทิพย์</t>
  </si>
  <si>
    <t>ดอนกัญญา</t>
  </si>
  <si>
    <t>จันทร์โสม</t>
  </si>
  <si>
    <t>อนุฤทธิ์</t>
  </si>
  <si>
    <t>แนวสัตย์ชื่อ</t>
  </si>
  <si>
    <t>สีอุ่นนี</t>
  </si>
  <si>
    <t>สายันห์</t>
  </si>
  <si>
    <t>ตระสิงห์</t>
  </si>
  <si>
    <t>คู่</t>
  </si>
  <si>
    <t>ถาบัณฑิต</t>
  </si>
  <si>
    <t>กาศไธสง</t>
  </si>
  <si>
    <t>นิสิต</t>
  </si>
  <si>
    <t>พิมเพ็ง</t>
  </si>
  <si>
    <t>มะแสงสม</t>
  </si>
  <si>
    <t>วีรนนท์</t>
  </si>
  <si>
    <t>ดนเสมอ</t>
  </si>
  <si>
    <t>นิเวศ</t>
  </si>
  <si>
    <t>วีระชาติ</t>
  </si>
  <si>
    <t>ลมบน</t>
  </si>
  <si>
    <t>พันมาลา</t>
  </si>
  <si>
    <t>พรหมหาราช</t>
  </si>
  <si>
    <t>สุดรัก</t>
  </si>
  <si>
    <t>หนูทิศ</t>
  </si>
  <si>
    <t>ธนาชัย</t>
  </si>
  <si>
    <t>คำมะตะศิลา</t>
  </si>
  <si>
    <t>รถเกษม</t>
  </si>
  <si>
    <t>เชื้ออุ่น</t>
  </si>
  <si>
    <t>พลายแก้ว</t>
  </si>
  <si>
    <t>ดอนหมื่น</t>
  </si>
  <si>
    <t>พรมมานอก</t>
  </si>
  <si>
    <t>อนุลักษณ์</t>
  </si>
  <si>
    <t>ปิยานุช</t>
  </si>
  <si>
    <t>เลศละลอง</t>
  </si>
  <si>
    <t>วิทยะ</t>
  </si>
  <si>
    <t>ปัดชาศรี</t>
  </si>
  <si>
    <t>สานโนนสมบูรณ์</t>
  </si>
  <si>
    <t>พรหมดี</t>
  </si>
  <si>
    <t>วงแก้ว</t>
  </si>
  <si>
    <t>ทองติด</t>
  </si>
  <si>
    <t>เหวชัยภูมิ</t>
  </si>
  <si>
    <t>ไทยธานี</t>
  </si>
  <si>
    <t>แสนสง่า</t>
  </si>
  <si>
    <t>บรมศักดิ์</t>
  </si>
  <si>
    <t>เค้าคำ</t>
  </si>
  <si>
    <t>กนกพัชร</t>
  </si>
  <si>
    <t>วาไชยูง</t>
  </si>
  <si>
    <t>ฉวีวงค์</t>
  </si>
  <si>
    <t>ขจรลาด</t>
  </si>
  <si>
    <t>เขียววรรณ์(ปิดโควต้า)</t>
  </si>
  <si>
    <t>เกื้อกูลวงษ์</t>
  </si>
  <si>
    <t>ปราสาท</t>
  </si>
  <si>
    <t>ไชโยบัว</t>
  </si>
  <si>
    <t>พลอยศรีสะเกศ</t>
  </si>
  <si>
    <t>อาลัย</t>
  </si>
  <si>
    <t>ชาศรีราช</t>
  </si>
  <si>
    <t>สาลีศรี</t>
  </si>
  <si>
    <t>สุปาณี</t>
  </si>
  <si>
    <t>สุดาชม</t>
  </si>
  <si>
    <t>ละมูนเพ็ชร</t>
  </si>
  <si>
    <t>เหมนอก</t>
  </si>
  <si>
    <t>จงกรด</t>
  </si>
  <si>
    <t>กองพัด</t>
  </si>
  <si>
    <t>สีอัดชา</t>
  </si>
  <si>
    <t>สีกุดเลาะ</t>
  </si>
  <si>
    <t>อินพรม</t>
  </si>
  <si>
    <t>นาคสมบูรณ์</t>
  </si>
  <si>
    <t>ก่อง</t>
  </si>
  <si>
    <t>พูลศักดิ์</t>
  </si>
  <si>
    <t>นามนุษศรี</t>
  </si>
  <si>
    <t>กันชุม</t>
  </si>
  <si>
    <t>ผิวนวน</t>
  </si>
  <si>
    <t>สาลาสุตา</t>
  </si>
  <si>
    <t>ยมลภัทร</t>
  </si>
  <si>
    <t>แก้วพิชัย</t>
  </si>
  <si>
    <t>แสงปัญญา</t>
  </si>
  <si>
    <t>สิงห์รักษ์</t>
  </si>
  <si>
    <t>ศรีกระกูล</t>
  </si>
  <si>
    <t>ภูทอน</t>
  </si>
  <si>
    <t>อุตรศรี</t>
  </si>
  <si>
    <t>กองดี</t>
  </si>
  <si>
    <t>หำ</t>
  </si>
  <si>
    <t>ณัฏฐ์กชภัส</t>
  </si>
  <si>
    <t>ธนาพล</t>
  </si>
  <si>
    <t>เพ็งสกุล</t>
  </si>
  <si>
    <t>ผาณุกาญจน์</t>
  </si>
  <si>
    <t>อาราษฎร์</t>
  </si>
  <si>
    <t>ถาบัว</t>
  </si>
  <si>
    <t>ธรรศพร</t>
  </si>
  <si>
    <t>พลศักดิ์ซ้าย</t>
  </si>
  <si>
    <t>อินทรา</t>
  </si>
  <si>
    <t>นิทัศน์</t>
  </si>
  <si>
    <t>ศรีเสาวงค์</t>
  </si>
  <si>
    <t>พัฒนศักดิ์</t>
  </si>
  <si>
    <t>ยาตรี</t>
  </si>
  <si>
    <t>พรรณธิภา</t>
  </si>
  <si>
    <t>ดีชัย</t>
  </si>
  <si>
    <t>กำลังทวี</t>
  </si>
  <si>
    <t>หนูเลียม</t>
  </si>
  <si>
    <t>ทาโส</t>
  </si>
  <si>
    <t>โยคิน</t>
  </si>
  <si>
    <t>อารีรัก</t>
  </si>
  <si>
    <t>เดชขันธ์</t>
  </si>
  <si>
    <t>วิมัย</t>
  </si>
  <si>
    <t>ทองวัน</t>
  </si>
  <si>
    <t>สอนเวียง</t>
  </si>
  <si>
    <t>ไชยวัน</t>
  </si>
  <si>
    <t>หนูทัด</t>
  </si>
  <si>
    <t>พวงปัญญา</t>
  </si>
  <si>
    <t>ภัทรวดี</t>
  </si>
  <si>
    <t>บุตรวงษ์</t>
  </si>
  <si>
    <t>ธรารัฐ</t>
  </si>
  <si>
    <t>หิมรัตน์</t>
  </si>
  <si>
    <t>สีพิมพ์</t>
  </si>
  <si>
    <t>นามโสม</t>
  </si>
  <si>
    <t>บุญไทยกลาง</t>
  </si>
  <si>
    <t>ชีวนันท์สันติ</t>
  </si>
  <si>
    <t>ไชยนา</t>
  </si>
  <si>
    <t>บัวเรียง</t>
  </si>
  <si>
    <t>โหย่ง</t>
  </si>
  <si>
    <t>มโนศิลป์</t>
  </si>
  <si>
    <t>สมลักษ์</t>
  </si>
  <si>
    <t>ศิริวรรณ์</t>
  </si>
  <si>
    <t>ตุย</t>
  </si>
  <si>
    <t>จำรัสบูรณ์</t>
  </si>
  <si>
    <t>คมเพชร</t>
  </si>
  <si>
    <t>ธวัชณ์</t>
  </si>
  <si>
    <t>วิจารณ์วงศ์</t>
  </si>
  <si>
    <t>ตุ๋ยกระโทก</t>
  </si>
  <si>
    <t>พุทธพงษ์</t>
  </si>
  <si>
    <t>พรหมพิมพ์</t>
  </si>
  <si>
    <t>มิรันตรี</t>
  </si>
  <si>
    <t>วีระชน</t>
  </si>
  <si>
    <t>พูนกระโทก</t>
  </si>
  <si>
    <t>พชรมน</t>
  </si>
  <si>
    <t>นิรัญร์</t>
  </si>
  <si>
    <t>นาทวีคูณ</t>
  </si>
  <si>
    <t>ศิริภักดิ์</t>
  </si>
  <si>
    <t>วิมาล</t>
  </si>
  <si>
    <t>เวียนสระ</t>
  </si>
  <si>
    <t>คำโยค</t>
  </si>
  <si>
    <t>คลองโนนกอก</t>
  </si>
  <si>
    <t>ไตรราตรี</t>
  </si>
  <si>
    <t>นิติศักดิ์</t>
  </si>
  <si>
    <t>นิติกร</t>
  </si>
  <si>
    <t>รัชนีกร</t>
  </si>
  <si>
    <t>วาลิกา</t>
  </si>
  <si>
    <t>อุตทาโกสุม</t>
  </si>
  <si>
    <t>ราษีงาม</t>
  </si>
  <si>
    <t>นานวล</t>
  </si>
  <si>
    <t>ขันเกตุ</t>
  </si>
  <si>
    <t>ท้าวน้อย</t>
  </si>
  <si>
    <t>มิตมาตย์</t>
  </si>
  <si>
    <t>หนูภักดิ์</t>
  </si>
  <si>
    <t>บุตสีเขียว</t>
  </si>
  <si>
    <t>วริศ</t>
  </si>
  <si>
    <t>วสุธรสกุล</t>
  </si>
  <si>
    <t>ดนัย</t>
  </si>
  <si>
    <t>ก้านภูเขียว</t>
  </si>
  <si>
    <t>ศรีดาคำ</t>
  </si>
  <si>
    <t>กวี</t>
  </si>
  <si>
    <t>บุญเพลิง</t>
  </si>
  <si>
    <t>เหมะพงษ์นิตินันท์</t>
  </si>
  <si>
    <t>นาแก้ง</t>
  </si>
  <si>
    <t>รวม</t>
  </si>
  <si>
    <t>ยอดบุรี</t>
  </si>
  <si>
    <t>นพเสาร์</t>
  </si>
  <si>
    <t>วิจาร</t>
  </si>
  <si>
    <t>นุยภูเขียว</t>
  </si>
  <si>
    <t>ชัยวรรณ</t>
  </si>
  <si>
    <t>เถา</t>
  </si>
  <si>
    <t>พิสูจน์</t>
  </si>
  <si>
    <t>เถาวิจิตร</t>
  </si>
  <si>
    <t>จริต</t>
  </si>
  <si>
    <t>อรัญสาร</t>
  </si>
  <si>
    <t>คำหนาหนัก</t>
  </si>
  <si>
    <t>เทวัญ</t>
  </si>
  <si>
    <t>โคกอินจันทร์</t>
  </si>
  <si>
    <t>นฤพล</t>
  </si>
  <si>
    <t>บุตรจิตร</t>
  </si>
  <si>
    <t>พิภพ</t>
  </si>
  <si>
    <t>ลายลวด</t>
  </si>
  <si>
    <t>ศักดิ์ประชา</t>
  </si>
  <si>
    <t>ภาภักดี</t>
  </si>
  <si>
    <t>ธนาวงค์</t>
  </si>
  <si>
    <t>นิรันย์</t>
  </si>
  <si>
    <t>ขวาขุน</t>
  </si>
  <si>
    <t>หนูพัฒน์</t>
  </si>
  <si>
    <t>อรนุช</t>
  </si>
  <si>
    <t>อุทัยวรรณ์</t>
  </si>
  <si>
    <t>บัวพิศ</t>
  </si>
  <si>
    <t>วงษ์ทวี</t>
  </si>
  <si>
    <t>เรืองศิลป์</t>
  </si>
  <si>
    <t>พันธ์ชัยโย</t>
  </si>
  <si>
    <t>วินิดดา</t>
  </si>
  <si>
    <t>ชัยกำเนิด</t>
  </si>
  <si>
    <t>ศรีขอ</t>
  </si>
  <si>
    <t>สมเทียน</t>
  </si>
  <si>
    <t>วิชัยโย</t>
  </si>
  <si>
    <t>จิตรกลาง</t>
  </si>
  <si>
    <t>ยงยุทธ์</t>
  </si>
  <si>
    <t>เพ็งสูงเนิน</t>
  </si>
  <si>
    <t>รัฐพงษ์</t>
  </si>
  <si>
    <t>เขียวประเสริฐ</t>
  </si>
  <si>
    <t>ใคร</t>
  </si>
  <si>
    <t>ขามลุมาด</t>
  </si>
  <si>
    <t>ทิพพิมนต์</t>
  </si>
  <si>
    <t>นงค์</t>
  </si>
  <si>
    <t>ทิพย์พันธ์</t>
  </si>
  <si>
    <t>ศรัณยู</t>
  </si>
  <si>
    <t>เนาว์โนนทอง</t>
  </si>
  <si>
    <t>รุญญา</t>
  </si>
  <si>
    <t>หมู่สุคนธ์</t>
  </si>
  <si>
    <t>แก่นฮอง</t>
  </si>
  <si>
    <t>ศิลคุ้ม</t>
  </si>
  <si>
    <t>ชูศรี</t>
  </si>
  <si>
    <t>ขวัญศักดิ์</t>
  </si>
  <si>
    <t>เครือปัญญา</t>
  </si>
  <si>
    <t>วงษ์ฤทธิ์</t>
  </si>
  <si>
    <t>จารุเวทย์</t>
  </si>
  <si>
    <t>ก้อนคำ</t>
  </si>
  <si>
    <t>คลึงหญ้านาง</t>
  </si>
  <si>
    <t>จะริยะ</t>
  </si>
  <si>
    <t>พยัพฆ์</t>
  </si>
  <si>
    <t>เพชรลำ้</t>
  </si>
  <si>
    <t>อักษรวดี</t>
  </si>
  <si>
    <t>แสงอาจ</t>
  </si>
  <si>
    <t>วิริยะผล</t>
  </si>
  <si>
    <t>วิชาพูล</t>
  </si>
  <si>
    <t>ตาขัน</t>
  </si>
  <si>
    <t>ผิวพันธมิตร</t>
  </si>
  <si>
    <t>สุรกุล</t>
  </si>
  <si>
    <t>นามแก้ว</t>
  </si>
  <si>
    <t>เจนจิรา</t>
  </si>
  <si>
    <t>ทศโมลา</t>
  </si>
  <si>
    <t>วงศ์คำ</t>
  </si>
  <si>
    <t>ทุมโคตร</t>
  </si>
  <si>
    <t>จันทรอุทา</t>
  </si>
  <si>
    <t>พันนิษภา</t>
  </si>
  <si>
    <t>ธิตะปัญ</t>
  </si>
  <si>
    <t>ทิพย์บรรจง</t>
  </si>
  <si>
    <t>ผกามาศ</t>
  </si>
  <si>
    <t>กุดฉลาด</t>
  </si>
  <si>
    <t>สุพนธ์</t>
  </si>
  <si>
    <t>นมขุนทด</t>
  </si>
  <si>
    <t>นราทิพย์</t>
  </si>
  <si>
    <t>ช่องเมือง</t>
  </si>
  <si>
    <t>สาไพ</t>
  </si>
  <si>
    <t>ไสโสภณ</t>
  </si>
  <si>
    <t>มะรินทา</t>
  </si>
  <si>
    <t>รพีพรรณ</t>
  </si>
  <si>
    <t>อ่างคำหงษ์</t>
  </si>
  <si>
    <t>นุชลี</t>
  </si>
  <si>
    <t>ฤทธิลอน</t>
  </si>
  <si>
    <t>เครือภัคดี</t>
  </si>
  <si>
    <t>วิทยาพร</t>
  </si>
  <si>
    <t>สมนาม</t>
  </si>
  <si>
    <t>กันย์</t>
  </si>
  <si>
    <t>วิมลภักดี</t>
  </si>
  <si>
    <t>แซ่เล็ง</t>
  </si>
  <si>
    <t>นุชราภรณ์</t>
  </si>
  <si>
    <t>อัปมาไห</t>
  </si>
  <si>
    <t>ลาพาพันธ์</t>
  </si>
  <si>
    <t>เถื่อนช้าง</t>
  </si>
  <si>
    <t>จันปุย</t>
  </si>
  <si>
    <t>ปะวุธโต</t>
  </si>
  <si>
    <t>ภคนันท์</t>
  </si>
  <si>
    <t>รีศรี</t>
  </si>
  <si>
    <t>กองรัตน์</t>
  </si>
  <si>
    <t>สุวรรณกิจ</t>
  </si>
  <si>
    <t>ไชยเวียง</t>
  </si>
  <si>
    <t>ฉำ่</t>
  </si>
  <si>
    <t>สูนย์นอก</t>
  </si>
  <si>
    <t>ทองลิ่ว</t>
  </si>
  <si>
    <t>นุเคราะกันฑ์</t>
  </si>
  <si>
    <t>ทองนวล</t>
  </si>
  <si>
    <t>เอกชาติ</t>
  </si>
  <si>
    <t>ทองพิช</t>
  </si>
  <si>
    <t>แพวพรรณ์</t>
  </si>
  <si>
    <t>สวนโคตร</t>
  </si>
  <si>
    <t>ธนาวัฒน์</t>
  </si>
  <si>
    <t>เหล่าประเสริฐ์สม</t>
  </si>
  <si>
    <t>ไชยเหง้า</t>
  </si>
  <si>
    <t>นิดหน่อย</t>
  </si>
  <si>
    <t>ขำอิง</t>
  </si>
  <si>
    <t>ชลบุญ</t>
  </si>
  <si>
    <t>สไปทิพย์</t>
  </si>
  <si>
    <t>ไพรเขต</t>
  </si>
  <si>
    <t>ตำหนัก</t>
  </si>
  <si>
    <t>สีเขียวแก่</t>
  </si>
  <si>
    <t>ชัยเนตร</t>
  </si>
  <si>
    <t>มาวงศ์นอก</t>
  </si>
  <si>
    <t>ใหม่สะอาด</t>
  </si>
  <si>
    <t>เยินรัมย์</t>
  </si>
  <si>
    <t>เหลื่อน</t>
  </si>
  <si>
    <t>มะณีโม้ง</t>
  </si>
  <si>
    <t>ณัฐชานันท์</t>
  </si>
  <si>
    <t>มรดก</t>
  </si>
  <si>
    <t>อภิสิทธ์</t>
  </si>
  <si>
    <t>นาคสุวรรณ</t>
  </si>
  <si>
    <t>แพลนสัมฤทย์</t>
  </si>
  <si>
    <t>ชุติกาญน์</t>
  </si>
  <si>
    <t>จันทร์มา</t>
  </si>
  <si>
    <t>คันชิต</t>
  </si>
  <si>
    <t>ผิวผา</t>
  </si>
  <si>
    <t>หมั่นคำ</t>
  </si>
  <si>
    <t>แถวชัยภูมิ</t>
  </si>
  <si>
    <t>เนีย</t>
  </si>
  <si>
    <t>ชัยเพ็ง</t>
  </si>
  <si>
    <t>ชายู</t>
  </si>
  <si>
    <t>สุดารันต์</t>
  </si>
  <si>
    <t>ตลับทิพย์</t>
  </si>
  <si>
    <t>อัศนัย</t>
  </si>
  <si>
    <t>ม่วง</t>
  </si>
  <si>
    <t>สลักจิต</t>
  </si>
  <si>
    <t>ปัสสา</t>
  </si>
  <si>
    <t>คงชาตรี</t>
  </si>
  <si>
    <t>สมพภ</t>
  </si>
  <si>
    <t>ศิริวัฒน์</t>
  </si>
  <si>
    <t>มุ่งภูเขียว</t>
  </si>
  <si>
    <t>เอกรักษา</t>
  </si>
  <si>
    <t>พิมพิสาร</t>
  </si>
  <si>
    <t>จอมแก้ว</t>
  </si>
  <si>
    <t>ศรีษะพิมพ์</t>
  </si>
  <si>
    <t>สุพรรณพร</t>
  </si>
  <si>
    <t>ไกรสีห์</t>
  </si>
  <si>
    <t>ปัญญาดี</t>
  </si>
  <si>
    <t>บัวโส</t>
  </si>
  <si>
    <t>ปฏิตัง</t>
  </si>
  <si>
    <t>ระยับ</t>
  </si>
  <si>
    <t>เหมะกัน</t>
  </si>
  <si>
    <t>สาทา</t>
  </si>
  <si>
    <t>พรมมาชาลี</t>
  </si>
  <si>
    <t>คำลา</t>
  </si>
  <si>
    <t>ตุ</t>
  </si>
  <si>
    <t>วงษ์สุวรรณ์</t>
  </si>
  <si>
    <t>ฉลอม</t>
  </si>
  <si>
    <t>หอมม่วง</t>
  </si>
  <si>
    <t>ปริฉัตร</t>
  </si>
  <si>
    <t>สันต์ศิริ</t>
  </si>
  <si>
    <t>หลู่</t>
  </si>
  <si>
    <t>สายสร้อย</t>
  </si>
  <si>
    <t>บัวหาญ</t>
  </si>
  <si>
    <t>โสภาษี</t>
  </si>
  <si>
    <t>อินผล</t>
  </si>
  <si>
    <t>ดู่ป้อง</t>
  </si>
  <si>
    <t>กิ่งกุมทา</t>
  </si>
  <si>
    <t>ทองเสี่ยน</t>
  </si>
  <si>
    <t>บุญท่า</t>
  </si>
  <si>
    <t>ราชสมบัติ</t>
  </si>
  <si>
    <t>ทองคอมสา</t>
  </si>
  <si>
    <t>กชพรรณ</t>
  </si>
  <si>
    <t>แก้วน้อย</t>
  </si>
  <si>
    <t>นิษฐา</t>
  </si>
  <si>
    <t>หงษ์ษา</t>
  </si>
  <si>
    <t>มูลวงษ์</t>
  </si>
  <si>
    <t>วารินทร์</t>
  </si>
  <si>
    <t>แสงดี</t>
  </si>
  <si>
    <t>คลองศิลป์</t>
  </si>
  <si>
    <t>พัฒเพ็ง</t>
  </si>
  <si>
    <t>บุญฤทธิ์</t>
  </si>
  <si>
    <t>รมณ์รัญ</t>
  </si>
  <si>
    <t>ฐนพลค์</t>
  </si>
  <si>
    <t>ธัญศิระวงศ์ธร</t>
  </si>
  <si>
    <t>นุด</t>
  </si>
  <si>
    <t>ดาวเสด็จ</t>
  </si>
  <si>
    <t>สมมุดดี</t>
  </si>
  <si>
    <t>นิลอุมา</t>
  </si>
  <si>
    <t>ปุนมี</t>
  </si>
  <si>
    <t>ดวงแสนพุฒ</t>
  </si>
  <si>
    <t>นุ่น</t>
  </si>
  <si>
    <t>สง่าทรัพย์</t>
  </si>
  <si>
    <t>วรกันต์วสุธร</t>
  </si>
  <si>
    <t>บุญญนามเลิศ</t>
  </si>
  <si>
    <t>อ๋อย</t>
  </si>
  <si>
    <t>นันทวงศ์</t>
  </si>
  <si>
    <t>ทรงธรรม</t>
  </si>
  <si>
    <t>สันตินันตรักษ์</t>
  </si>
  <si>
    <t>นภสร</t>
  </si>
  <si>
    <t>พรหมทระ</t>
  </si>
  <si>
    <t>คำปุน</t>
  </si>
  <si>
    <t>อะทะโน</t>
  </si>
  <si>
    <t>ก้อนแก้ว</t>
  </si>
  <si>
    <t>แสนคำเพิงใจ</t>
  </si>
  <si>
    <t>ไชยพิลา</t>
  </si>
  <si>
    <t>เสมอพิทักษ์</t>
  </si>
  <si>
    <t>คำเปี่ยง</t>
  </si>
  <si>
    <t>นันทะบุตร</t>
  </si>
  <si>
    <t>ภาหวัน</t>
  </si>
  <si>
    <t>เพชรราชา</t>
  </si>
  <si>
    <t>ยุทธศาสตร์</t>
  </si>
  <si>
    <t>โกงจีน</t>
  </si>
  <si>
    <t>กุลาสา</t>
  </si>
  <si>
    <t>คาร</t>
  </si>
  <si>
    <t>คำโคตร์</t>
  </si>
  <si>
    <t>คำคูณศรี</t>
  </si>
  <si>
    <t>บำรุงแนว</t>
  </si>
  <si>
    <t>บุญเผือก</t>
  </si>
  <si>
    <t>ช้อนสี</t>
  </si>
  <si>
    <t>แหวนน้อย</t>
  </si>
  <si>
    <t>สุวรรณชาลี</t>
  </si>
  <si>
    <t>จิรัฐิติกาล</t>
  </si>
  <si>
    <t>วรัญญา</t>
  </si>
  <si>
    <t>เบิกบาน</t>
  </si>
  <si>
    <t>ดีลุนชัย</t>
  </si>
  <si>
    <t>ดอกรัก</t>
  </si>
  <si>
    <t>แก้ววาฤทธิ์</t>
  </si>
  <si>
    <t>อุทธี</t>
  </si>
  <si>
    <t>ทีภูเวียง</t>
  </si>
  <si>
    <t>บาย</t>
  </si>
  <si>
    <t>พาสุข</t>
  </si>
  <si>
    <t>แดงไกล</t>
  </si>
  <si>
    <t>แสนเสนา</t>
  </si>
  <si>
    <t>ลัดชัยสงค์</t>
  </si>
  <si>
    <t>เพชรพิรี</t>
  </si>
  <si>
    <t>นาสมพงษ์</t>
  </si>
  <si>
    <t>มาลีผล</t>
  </si>
  <si>
    <t>วงษ์โท</t>
  </si>
  <si>
    <t>กวีวงษ์</t>
  </si>
  <si>
    <t>สอนสีดา</t>
  </si>
  <si>
    <t>จงลักษณ์</t>
  </si>
  <si>
    <t>แซ่เตียว</t>
  </si>
  <si>
    <t>ชมพู</t>
  </si>
  <si>
    <t>อินถา</t>
  </si>
  <si>
    <t>นำ้ฝน</t>
  </si>
  <si>
    <t>วงค์ใหญ่</t>
  </si>
  <si>
    <t>ทาคำรอด</t>
  </si>
  <si>
    <t>วงสิงห์</t>
  </si>
  <si>
    <t>บุญป้อง</t>
  </si>
  <si>
    <t>คำมุน</t>
  </si>
  <si>
    <t>สาตุ่น</t>
  </si>
  <si>
    <t>ป้องขัน</t>
  </si>
  <si>
    <t>คำเตรียม</t>
  </si>
  <si>
    <t>ขึ้นนกขุ้ม</t>
  </si>
  <si>
    <t>ชายยา</t>
  </si>
  <si>
    <t>แพ่งพรม</t>
  </si>
  <si>
    <t>แพงคำศรี</t>
  </si>
  <si>
    <t>สุภัส</t>
  </si>
  <si>
    <t>แซ่แต้</t>
  </si>
  <si>
    <t>โคตมะ</t>
  </si>
  <si>
    <t>คำแปน</t>
  </si>
  <si>
    <t>พันธุ์รักษา</t>
  </si>
  <si>
    <t>ลาภบำเรอ</t>
  </si>
  <si>
    <t>ศรีวงชัย</t>
  </si>
  <si>
    <t>เทศสิงห์</t>
  </si>
  <si>
    <t>แก้วใสทอง</t>
  </si>
  <si>
    <t>รุ้งทิพย์</t>
  </si>
  <si>
    <t>ภูเล็ก</t>
  </si>
  <si>
    <t>กลึ่งกลาง</t>
  </si>
  <si>
    <t>เทวัน</t>
  </si>
  <si>
    <t>ศิริบุตร</t>
  </si>
  <si>
    <t>แพงสินธ์</t>
  </si>
  <si>
    <t>แก่นของ</t>
  </si>
  <si>
    <t>จิตรลดา</t>
  </si>
  <si>
    <t>ศรีพาย</t>
  </si>
  <si>
    <t>ณาลอน</t>
  </si>
  <si>
    <t>สังข์วงศ์</t>
  </si>
  <si>
    <t>สุขศาลา</t>
  </si>
  <si>
    <t>กุฎจอมศรี</t>
  </si>
  <si>
    <t>ทิมทอง</t>
  </si>
  <si>
    <t>หาญวิเศษ</t>
  </si>
  <si>
    <t>ฤทธิ์นอก</t>
  </si>
  <si>
    <t>แก้วเอี่ยม</t>
  </si>
  <si>
    <t>ขีดเขียว</t>
  </si>
  <si>
    <t>ขาร</t>
  </si>
  <si>
    <t>พิมกา</t>
  </si>
  <si>
    <t>โคตรก่ำ</t>
  </si>
  <si>
    <t>ศรีวิไลลักษณ์</t>
  </si>
  <si>
    <t>พันสะดาม</t>
  </si>
  <si>
    <t>สารภักดี</t>
  </si>
  <si>
    <t>สมธง</t>
  </si>
  <si>
    <t>ดาโสภา</t>
  </si>
  <si>
    <t>โสมเกตริน</t>
  </si>
  <si>
    <t>จันทรี</t>
  </si>
  <si>
    <t>มิเลย์</t>
  </si>
  <si>
    <t>ตุ๊กตา</t>
  </si>
  <si>
    <t>จุตะโน</t>
  </si>
  <si>
    <t>ทองชิต</t>
  </si>
  <si>
    <t>ลีเบาะ</t>
  </si>
  <si>
    <t>มารศรี</t>
  </si>
  <si>
    <t>หนูกาญจน์</t>
  </si>
  <si>
    <t>โรมพันธ์</t>
  </si>
  <si>
    <t>สิริพรรณ</t>
  </si>
  <si>
    <t>คุยบุตร</t>
  </si>
  <si>
    <t>เขตชาลี</t>
  </si>
  <si>
    <t>วิจิตรตา</t>
  </si>
  <si>
    <t>เหล่าขาล</t>
  </si>
  <si>
    <t>โอลลิน</t>
  </si>
  <si>
    <t>ยศธแสน</t>
  </si>
  <si>
    <t>อัมรินทร์</t>
  </si>
  <si>
    <t>สิงตารี</t>
  </si>
  <si>
    <t>อำภัย</t>
  </si>
  <si>
    <t>ประบุญเรือง</t>
  </si>
  <si>
    <t>อำภา</t>
  </si>
  <si>
    <t>บัววิชัย</t>
  </si>
  <si>
    <t>จรินทร์</t>
  </si>
  <si>
    <t>จิรเดช</t>
  </si>
  <si>
    <t>โสดาปัดชา</t>
  </si>
  <si>
    <t>กิจ</t>
  </si>
  <si>
    <t>พิมพล</t>
  </si>
  <si>
    <t>อินทรปัญญา</t>
  </si>
  <si>
    <t>ศรีจารย์</t>
  </si>
  <si>
    <t>แพงแซง</t>
  </si>
  <si>
    <t>สมพงษ์พันธ์</t>
  </si>
  <si>
    <t>ฝากเชียงชา</t>
  </si>
  <si>
    <t>รมฐ์รวินฎ์</t>
  </si>
  <si>
    <t>เขียวอ่อน</t>
  </si>
  <si>
    <t>ปัฐพี</t>
  </si>
  <si>
    <t>หอมน้อย</t>
  </si>
  <si>
    <t>มโนมัย</t>
  </si>
  <si>
    <t>โคตรสาขา</t>
  </si>
  <si>
    <t>เลิศวิลัย</t>
  </si>
  <si>
    <t>ประโยตัง</t>
  </si>
  <si>
    <t>ชุดนอก</t>
  </si>
  <si>
    <t>เหง่าศรี</t>
  </si>
  <si>
    <t>ทองด้าย</t>
  </si>
  <si>
    <t>ศรีกุลวงษ์</t>
  </si>
  <si>
    <t>ศิรินคร</t>
  </si>
  <si>
    <t>สุจีน</t>
  </si>
  <si>
    <t>มีอ้น</t>
  </si>
  <si>
    <t>กองใจ</t>
  </si>
  <si>
    <t>วิจิตปัญญา</t>
  </si>
  <si>
    <t>หล้าโนนตุ่น</t>
  </si>
  <si>
    <t>แก้วใจ</t>
  </si>
  <si>
    <t>กลิ่นจันทร์</t>
  </si>
  <si>
    <t>ณัฐชัย</t>
  </si>
  <si>
    <t>มาลาศรี</t>
  </si>
  <si>
    <t>วรรณชู</t>
  </si>
  <si>
    <t>จันเบาะ</t>
  </si>
  <si>
    <t>ผลานิสงค์</t>
  </si>
  <si>
    <t>ปัญญาวัน</t>
  </si>
  <si>
    <t>ศรีแพงเลิศ</t>
  </si>
  <si>
    <t>พลปัถพี</t>
  </si>
  <si>
    <t>วิราญดร</t>
  </si>
  <si>
    <t>ทองภูบาล</t>
  </si>
  <si>
    <t>สมณะคีรี</t>
  </si>
  <si>
    <t>ริพิมพ์</t>
  </si>
  <si>
    <t>วรรณธนา</t>
  </si>
  <si>
    <t>สิงห์ศักดา</t>
  </si>
  <si>
    <t>นันท์นภัส</t>
  </si>
  <si>
    <t>พัฒนนันท์</t>
  </si>
  <si>
    <t>เขียวทุน</t>
  </si>
  <si>
    <t>มีพันธ์</t>
  </si>
  <si>
    <t>ทิพอุเทน</t>
  </si>
  <si>
    <t>บัวขวา</t>
  </si>
  <si>
    <t>โสมเกตรินทร์</t>
  </si>
  <si>
    <t>วิรัญจ์</t>
  </si>
  <si>
    <t>มีศิลป์</t>
  </si>
  <si>
    <t>คงอำคา</t>
  </si>
  <si>
    <t>แก้วลือ</t>
  </si>
  <si>
    <t>วันปีดา</t>
  </si>
  <si>
    <t>พงษ์พรหมณ์</t>
  </si>
  <si>
    <t>อัมรา</t>
  </si>
  <si>
    <t>มลาสินธุ์</t>
  </si>
  <si>
    <t>สายสม</t>
  </si>
  <si>
    <t>ชานาง</t>
  </si>
  <si>
    <t>อ้นบุ้งค้า</t>
  </si>
  <si>
    <t>รุ่งกราน</t>
  </si>
  <si>
    <t>วงธานี</t>
  </si>
  <si>
    <t>เป็งวัน</t>
  </si>
  <si>
    <t>วานิชย์</t>
  </si>
  <si>
    <t>ทิมินกุล</t>
  </si>
  <si>
    <t>พรมวันทา</t>
  </si>
  <si>
    <t>ระวาดชัย</t>
  </si>
  <si>
    <t>คำแขก</t>
  </si>
  <si>
    <t>นิลนามมะ</t>
  </si>
  <si>
    <t>เพชรสุนทร</t>
  </si>
  <si>
    <t>ญาติสมบัติ</t>
  </si>
  <si>
    <t>เพ็ญนภา</t>
  </si>
  <si>
    <t>พิมทุวัน</t>
  </si>
  <si>
    <t>เสกสรรณ์</t>
  </si>
  <si>
    <t>ใสสุวรรณ</t>
  </si>
  <si>
    <t>วรายุทธ</t>
  </si>
  <si>
    <t>แวง</t>
  </si>
  <si>
    <t>วุฒิศักดิ์</t>
  </si>
  <si>
    <t>เจริญสิงห์</t>
  </si>
  <si>
    <t>คมสรรค์</t>
  </si>
  <si>
    <t>จวบบุญ</t>
  </si>
  <si>
    <t>ธีรโชติ</t>
  </si>
  <si>
    <t>ภูสีน้ำ</t>
  </si>
  <si>
    <t>พันสะคาม</t>
  </si>
  <si>
    <t>กาดกอง</t>
  </si>
  <si>
    <t>พะคำตัน</t>
  </si>
  <si>
    <t>นาเลิง</t>
  </si>
  <si>
    <t>เพชรคุ้ม</t>
  </si>
  <si>
    <t>สท้านบัว</t>
  </si>
  <si>
    <t>มัสยา</t>
  </si>
  <si>
    <t>พงเพ็ช</t>
  </si>
  <si>
    <t>ศรีดาน้อย</t>
  </si>
  <si>
    <t>ชลลัดดา</t>
  </si>
  <si>
    <t>โนลาด</t>
  </si>
  <si>
    <t>เสาวะนีย์</t>
  </si>
  <si>
    <t>หม่วย</t>
  </si>
  <si>
    <t>เสมอบุญ</t>
  </si>
  <si>
    <t>ธาตุสร้อย</t>
  </si>
  <si>
    <t>พลชนก</t>
  </si>
  <si>
    <t>สุริยะศรีงามเลิศ</t>
  </si>
  <si>
    <t>ประทิพย์</t>
  </si>
  <si>
    <t>เบ็ญพรหม</t>
  </si>
  <si>
    <t>เวียนเทียน</t>
  </si>
  <si>
    <t>จินตะคำ</t>
  </si>
  <si>
    <t>แจ้งจำปา</t>
  </si>
  <si>
    <t>ถวิลวงค์</t>
  </si>
  <si>
    <t>นภาภรณ์</t>
  </si>
  <si>
    <t>ดอนปราบ</t>
  </si>
  <si>
    <t>ชัชชาตรี</t>
  </si>
  <si>
    <t>นาโสภา</t>
  </si>
  <si>
    <t>บุติพันคา</t>
  </si>
  <si>
    <t>พรหมพลเมือง</t>
  </si>
  <si>
    <t>สังขพล</t>
  </si>
  <si>
    <t>ละมูลทอง</t>
  </si>
  <si>
    <t>สวยงาม</t>
  </si>
  <si>
    <t>แก้วดวงตา</t>
  </si>
  <si>
    <t>จุฑามณี</t>
  </si>
  <si>
    <t>น้อยแพง</t>
  </si>
  <si>
    <t>พุทไธสง</t>
  </si>
  <si>
    <t>มะณีรัตน์</t>
  </si>
  <si>
    <t>ภูบาล</t>
  </si>
  <si>
    <t>แสนคุ้ม</t>
  </si>
  <si>
    <t>ประทาย</t>
  </si>
  <si>
    <t>รามราช</t>
  </si>
  <si>
    <t>สันศักดิ์</t>
  </si>
  <si>
    <t>จันทร์นาหว่า</t>
  </si>
  <si>
    <t>แสงโพ</t>
  </si>
  <si>
    <t>เชื้อบุญมี</t>
  </si>
  <si>
    <t>เกตุนาค</t>
  </si>
  <si>
    <t>หลงนาม</t>
  </si>
  <si>
    <t>แววมณี</t>
  </si>
  <si>
    <t>นรารัก</t>
  </si>
  <si>
    <t>ญี่ปุ่น</t>
  </si>
  <si>
    <t>ศอกกำปัง</t>
  </si>
  <si>
    <t>โค้งนอก</t>
  </si>
  <si>
    <t>ปุน</t>
  </si>
  <si>
    <t>คำหลา</t>
  </si>
  <si>
    <t>วงษ์อามาตย์</t>
  </si>
  <si>
    <t>โตกราน</t>
  </si>
  <si>
    <t>ศรัทธินี</t>
  </si>
  <si>
    <t>เอื้อมรัก</t>
  </si>
  <si>
    <t>อ่อนแก้ว</t>
  </si>
  <si>
    <t>ศิลาราช</t>
  </si>
  <si>
    <t>คำเภา</t>
  </si>
  <si>
    <t>ดอนศิลา</t>
  </si>
  <si>
    <t>ศรีสังข์</t>
  </si>
  <si>
    <t>แสงศรี</t>
  </si>
  <si>
    <t>สูงสุด</t>
  </si>
  <si>
    <t>โพนงาม</t>
  </si>
  <si>
    <t>ไชยเดช</t>
  </si>
  <si>
    <t>เนื่องด้วย</t>
  </si>
  <si>
    <t>สีเพียแก้ว</t>
  </si>
  <si>
    <t>ปัดเสนา</t>
  </si>
  <si>
    <t>สัจจะนวน</t>
  </si>
  <si>
    <t>คำลิ้ม</t>
  </si>
  <si>
    <t>ศรีกุล</t>
  </si>
  <si>
    <t>สุครีพ</t>
  </si>
  <si>
    <t>ภาณุมาศ</t>
  </si>
  <si>
    <t>วิลาโพธิ์</t>
  </si>
  <si>
    <t>เน็ด</t>
  </si>
  <si>
    <t>เสตรา</t>
  </si>
  <si>
    <t>ภูเบศ</t>
  </si>
  <si>
    <t>แม้นเดือน</t>
  </si>
  <si>
    <t>อรัญถิตย์</t>
  </si>
  <si>
    <t>จันทร์เพชร</t>
  </si>
  <si>
    <t>นามพัฒน์</t>
  </si>
  <si>
    <t>ศรีสุภักดิ์</t>
  </si>
  <si>
    <t>บุษรา</t>
  </si>
  <si>
    <t>สุทีป</t>
  </si>
  <si>
    <t>สะเทือน</t>
  </si>
  <si>
    <t>หลุ่งเป้า</t>
  </si>
  <si>
    <t>สุบุญมา</t>
  </si>
  <si>
    <t>ดารารัตน์</t>
  </si>
  <si>
    <t>สีคำตา</t>
  </si>
  <si>
    <t>ขวาโยธา</t>
  </si>
  <si>
    <t>กังขอนนอก</t>
  </si>
  <si>
    <t>อ่อนเหลา</t>
  </si>
  <si>
    <t>เหวี่ยน</t>
  </si>
  <si>
    <t>บุญเทอญ</t>
  </si>
  <si>
    <t>จันสงกา</t>
  </si>
  <si>
    <t>พงศ์ภัทค์</t>
  </si>
  <si>
    <t>แสงทิตย์</t>
  </si>
  <si>
    <t>สมุด</t>
  </si>
  <si>
    <t>เพ็งพล</t>
  </si>
  <si>
    <t>หมาน</t>
  </si>
  <si>
    <t>โคตรโสภา</t>
  </si>
  <si>
    <t>ชิณโชติ</t>
  </si>
  <si>
    <t>ภานิกา</t>
  </si>
  <si>
    <t>ศรีสกุล</t>
  </si>
  <si>
    <t>ชญาดา</t>
  </si>
  <si>
    <t>พลเวียง</t>
  </si>
  <si>
    <t>ตาลอ่อน</t>
  </si>
  <si>
    <t>โข้บุรี</t>
  </si>
  <si>
    <t>ดวงจันทร์มี</t>
  </si>
  <si>
    <t>อศูรย์</t>
  </si>
  <si>
    <t>ขวัญดาว</t>
  </si>
  <si>
    <t>เถื่อนโทสาร</t>
  </si>
  <si>
    <t>หล้า</t>
  </si>
  <si>
    <t>จำลองลักษณ์</t>
  </si>
  <si>
    <t>สุจิตรตรา</t>
  </si>
  <si>
    <t>ภัสสร</t>
  </si>
  <si>
    <t>วิเนตร</t>
  </si>
  <si>
    <t>การศึก</t>
  </si>
  <si>
    <t>สร้างแก้ว</t>
  </si>
  <si>
    <t>สีครซ้าย</t>
  </si>
  <si>
    <t>สำราญวงค์</t>
  </si>
  <si>
    <t>ราวี</t>
  </si>
  <si>
    <t>อุลัยพร</t>
  </si>
  <si>
    <t>เอ็มอยู่</t>
  </si>
  <si>
    <t>บุญดก</t>
  </si>
  <si>
    <t>นันทา</t>
  </si>
  <si>
    <t>กนกพล</t>
  </si>
  <si>
    <t>คำแท่ง</t>
  </si>
  <si>
    <t>สงวนกลิ่น</t>
  </si>
  <si>
    <t>ทองลุน</t>
  </si>
  <si>
    <t>พัชดา</t>
  </si>
  <si>
    <t>อุทัยรัตน์</t>
  </si>
  <si>
    <t>วงษ์โคกสูง</t>
  </si>
  <si>
    <t>ประชุมชัย</t>
  </si>
  <si>
    <t>เสนามิ่ง</t>
  </si>
  <si>
    <t>ยุติธรรม</t>
  </si>
  <si>
    <t>วรรทนา</t>
  </si>
  <si>
    <t>คำแจง</t>
  </si>
  <si>
    <t>พิสัย</t>
  </si>
  <si>
    <t>คำสุพรหม</t>
  </si>
  <si>
    <t>อรรคฮาด</t>
  </si>
  <si>
    <t>อยู่บัว</t>
  </si>
  <si>
    <t>ชูฤทธิ์</t>
  </si>
  <si>
    <t>ก้อนดี</t>
  </si>
  <si>
    <t>กัณหาเรียง</t>
  </si>
  <si>
    <t>ทารักษ์</t>
  </si>
  <si>
    <t>อาโพธิ์ไทร</t>
  </si>
  <si>
    <t>ติม</t>
  </si>
  <si>
    <t>เพียปลัด</t>
  </si>
  <si>
    <t>น้อมสุระ</t>
  </si>
  <si>
    <t>ขาวพา</t>
  </si>
  <si>
    <t>แก่นทองดี</t>
  </si>
  <si>
    <t>อรุณณี</t>
  </si>
  <si>
    <t>ดอนหัวบ่อ</t>
  </si>
  <si>
    <t>บุญแสงศรี</t>
  </si>
  <si>
    <t>ผ่องสี</t>
  </si>
  <si>
    <t>ลำจวน</t>
  </si>
  <si>
    <t>ศิลาสัย</t>
  </si>
  <si>
    <t>ดีโคตร</t>
  </si>
  <si>
    <t>กันโสภา</t>
  </si>
  <si>
    <t>เที่ยงเกตุ</t>
  </si>
  <si>
    <t>พัฒน์พงษ์</t>
  </si>
  <si>
    <t>จันอุทะ</t>
  </si>
  <si>
    <t>การมงคล</t>
  </si>
  <si>
    <t>ฦาศักดิ์</t>
  </si>
  <si>
    <t>สุภัทร</t>
  </si>
  <si>
    <t>อ่อนชาติ</t>
  </si>
  <si>
    <t>เทสี</t>
  </si>
  <si>
    <t>ทายัง</t>
  </si>
  <si>
    <t>ผาสีกา</t>
  </si>
  <si>
    <t>ภาราดร</t>
  </si>
  <si>
    <t>สิงหวิไลกุล</t>
  </si>
  <si>
    <t>ธงไชย</t>
  </si>
  <si>
    <t>นุชนาท</t>
  </si>
  <si>
    <t>พิสิทธ์</t>
  </si>
  <si>
    <t>ราชวงษ์</t>
  </si>
  <si>
    <t>รุ่งอรุณ</t>
  </si>
  <si>
    <t>อรรถพล</t>
  </si>
  <si>
    <t>แพ่งหร่าย</t>
  </si>
  <si>
    <t>ศักดิ์สยาม</t>
  </si>
  <si>
    <t>เยาวลักษณ์</t>
  </si>
  <si>
    <t>รัตน์ดาวรรณ</t>
  </si>
  <si>
    <t>นาสำแดง</t>
  </si>
  <si>
    <t>วงศ์แสนอาจ</t>
  </si>
  <si>
    <t>ทองหล่ำ</t>
  </si>
  <si>
    <t>สีทาทูม</t>
  </si>
  <si>
    <t>พละธรรม</t>
  </si>
  <si>
    <t>โสมะนาวัตร</t>
  </si>
  <si>
    <t>สุวรรณเพ็ชร</t>
  </si>
  <si>
    <t>แสงใส</t>
  </si>
  <si>
    <t>พิมเห็ม</t>
  </si>
  <si>
    <t>ภูริทัตพงศ์</t>
  </si>
  <si>
    <t>อินทร์ชีลอง</t>
  </si>
  <si>
    <t>ลาละคร</t>
  </si>
  <si>
    <t>เนตรลอง</t>
  </si>
  <si>
    <t>โพสุวรรณ</t>
  </si>
  <si>
    <t>อลงกต</t>
  </si>
  <si>
    <t>ร่วมยอด</t>
  </si>
  <si>
    <t>ดวงสุพรรณ</t>
  </si>
  <si>
    <t>วรรณลักษณ์</t>
  </si>
  <si>
    <t>อินทรสิทธิ์</t>
  </si>
  <si>
    <t>ทองขาน</t>
  </si>
  <si>
    <t>ปะโกธารัง</t>
  </si>
  <si>
    <t>รุ่งไมตรี</t>
  </si>
  <si>
    <t>สารสินท์</t>
  </si>
  <si>
    <t>อุไรรัตน์</t>
  </si>
  <si>
    <t>เรืองเรื่อ</t>
  </si>
  <si>
    <t>วรรณขามป้อม</t>
  </si>
  <si>
    <t>ลำเภา</t>
  </si>
  <si>
    <t>ทะนูทอง</t>
  </si>
  <si>
    <t>ประชาเขียว</t>
  </si>
  <si>
    <t>มูลนิมาตย์</t>
  </si>
  <si>
    <t>เข็มทิพย์</t>
  </si>
  <si>
    <t>เครื่องจำปา</t>
  </si>
  <si>
    <t>แบบไธสง</t>
  </si>
  <si>
    <t>พานโสม</t>
  </si>
  <si>
    <t>ยุพยง</t>
  </si>
  <si>
    <t>ราชวัง</t>
  </si>
  <si>
    <t>เชิญสันติกุล</t>
  </si>
  <si>
    <t>หิรัญโท</t>
  </si>
  <si>
    <t>ยืนยงค์</t>
  </si>
  <si>
    <t>ศรีจันทะ</t>
  </si>
  <si>
    <t>เกียงศักดิ์</t>
  </si>
  <si>
    <t>ประวร</t>
  </si>
  <si>
    <t>เพียง</t>
  </si>
  <si>
    <t>ประภานิช</t>
  </si>
  <si>
    <t>นิสัยกล้า</t>
  </si>
  <si>
    <t>กอแห้วกลาง</t>
  </si>
  <si>
    <t>วิช่วย</t>
  </si>
  <si>
    <t>สินธ์</t>
  </si>
  <si>
    <t>เฉลิมเหลา</t>
  </si>
  <si>
    <t>อาสาชนา</t>
  </si>
  <si>
    <t>สีหาราช</t>
  </si>
  <si>
    <t>ประชุมศรี</t>
  </si>
  <si>
    <t>จันทพิมพ์</t>
  </si>
  <si>
    <t>บุญศิลชัย</t>
  </si>
  <si>
    <t>พันมิตร</t>
  </si>
  <si>
    <t>ขุนเทียน</t>
  </si>
  <si>
    <t>น้ำตาน</t>
  </si>
  <si>
    <t>เรียบรันดร</t>
  </si>
  <si>
    <t>เสมียนพิมพ์</t>
  </si>
  <si>
    <t>กรองใจ</t>
  </si>
  <si>
    <t>สมเพท</t>
  </si>
  <si>
    <t>คงบุ่งค้า</t>
  </si>
  <si>
    <t>นิสัน</t>
  </si>
  <si>
    <t>ดงไม้</t>
  </si>
  <si>
    <t>วาริกุล</t>
  </si>
  <si>
    <t>ลื่น</t>
  </si>
  <si>
    <t>แก้วหานาม</t>
  </si>
  <si>
    <t>สาตรี</t>
  </si>
  <si>
    <t>มอนชัยภูมิ</t>
  </si>
  <si>
    <t>ชัยคำดี</t>
  </si>
  <si>
    <t>จันทร์สีดา</t>
  </si>
  <si>
    <t>สุดาพร</t>
  </si>
  <si>
    <t>พละ</t>
  </si>
  <si>
    <t>สร้อยลา</t>
  </si>
  <si>
    <t>รูปดี</t>
  </si>
  <si>
    <t>ทัดมาลา</t>
  </si>
  <si>
    <t>จรินทร</t>
  </si>
  <si>
    <t>ชัยมงคล</t>
  </si>
  <si>
    <t>ซวง</t>
  </si>
  <si>
    <t>ทรงประสิทธิ์</t>
  </si>
  <si>
    <t>ผ่านสถิน</t>
  </si>
  <si>
    <t>พงค์พันธ์</t>
  </si>
  <si>
    <t>หยัน</t>
  </si>
  <si>
    <t>ผจุญ</t>
  </si>
  <si>
    <t>ขวดเขียว</t>
  </si>
  <si>
    <t>โอวาส</t>
  </si>
  <si>
    <t>เทพทัย</t>
  </si>
  <si>
    <t>โกษฐ</t>
  </si>
  <si>
    <t>เณรอินทร์</t>
  </si>
  <si>
    <t>เกตสุวรรณ์</t>
  </si>
  <si>
    <t>กรม</t>
  </si>
  <si>
    <t>พุฒซ้าย</t>
  </si>
  <si>
    <t>วงดินดำ</t>
  </si>
  <si>
    <t>ฉลาม</t>
  </si>
  <si>
    <t>คุณเถื่อน</t>
  </si>
  <si>
    <t>นาชิน</t>
  </si>
  <si>
    <t>สิงห์ชัยภูมิ</t>
  </si>
  <si>
    <t>บุญเที่ยม</t>
  </si>
  <si>
    <t>เถื่อนมา</t>
  </si>
  <si>
    <t>บุญคงที่</t>
  </si>
  <si>
    <t>จันหอม</t>
  </si>
  <si>
    <t>ไพวรรณ์</t>
  </si>
  <si>
    <t>จันทวงษ์</t>
  </si>
  <si>
    <t>จันเกตุ</t>
  </si>
  <si>
    <t>เพ็งคุณ</t>
  </si>
  <si>
    <t>อาสายุทธ</t>
  </si>
  <si>
    <t>สัจจาธง</t>
  </si>
  <si>
    <t>บาหลั่น</t>
  </si>
  <si>
    <t>พัฒนภิรมย์</t>
  </si>
  <si>
    <t>ไชยโยธา</t>
  </si>
  <si>
    <t>นาเสถียร</t>
  </si>
  <si>
    <t>ชื่นอารมย์</t>
  </si>
  <si>
    <t>กุณา</t>
  </si>
  <si>
    <t>ขัวขุน</t>
  </si>
  <si>
    <t>ย้าย</t>
  </si>
  <si>
    <t>สุวาศรี</t>
  </si>
  <si>
    <t>ศรีเพลีย</t>
  </si>
  <si>
    <t>บุญโล้น</t>
  </si>
  <si>
    <t>ใสนา</t>
  </si>
  <si>
    <t>ธนานันต์</t>
  </si>
  <si>
    <t>ทองนำ</t>
  </si>
  <si>
    <t>แจ่มศรี</t>
  </si>
  <si>
    <t>จันทะป้อม</t>
  </si>
  <si>
    <t>มาละวงษ์</t>
  </si>
  <si>
    <t>ราตรีนู</t>
  </si>
  <si>
    <t>วันศิลป์</t>
  </si>
  <si>
    <t>วชิราพร</t>
  </si>
  <si>
    <t>สุวรรณเมธ</t>
  </si>
  <si>
    <t>กลึงสูงเนิน</t>
  </si>
  <si>
    <t>ชาญวิทย์</t>
  </si>
  <si>
    <t>มะโยธี</t>
  </si>
  <si>
    <t>อนิวัฒน์</t>
  </si>
  <si>
    <t>สุดหล้า</t>
  </si>
  <si>
    <t>บุตรี</t>
  </si>
  <si>
    <t>เพิ่มดี</t>
  </si>
  <si>
    <t>แต่ทวีทรัพย์</t>
  </si>
  <si>
    <t>101314</t>
  </si>
  <si>
    <t>-ลงอ้อยผิดหมายเลข</t>
  </si>
  <si>
    <t>ศิรวัฒน์</t>
  </si>
  <si>
    <t>มาตร์วิเศษ</t>
  </si>
  <si>
    <t>เศรษฐสรรค์</t>
  </si>
  <si>
    <t>ปะตังเวสา</t>
  </si>
  <si>
    <t>อรัญพูล</t>
  </si>
  <si>
    <t>ธวัฒชัย</t>
  </si>
  <si>
    <t>นีระพันธ์</t>
  </si>
  <si>
    <t>ทรินทร์</t>
  </si>
  <si>
    <t>จันทร์สนิท</t>
  </si>
  <si>
    <t>แงวภูเวียง</t>
  </si>
  <si>
    <t>ดนุพล</t>
  </si>
  <si>
    <t>มลิวรรณ</t>
  </si>
  <si>
    <t>บุปผาเวียง</t>
  </si>
  <si>
    <t>แทน</t>
  </si>
  <si>
    <t>อนุลี</t>
  </si>
  <si>
    <t>แป๊ะโคกสูง</t>
  </si>
  <si>
    <t>หนูหย่วน</t>
  </si>
  <si>
    <t>เนาว์จำรัส</t>
  </si>
  <si>
    <t>ขำเขว้า</t>
  </si>
  <si>
    <t>กงกันยา</t>
  </si>
  <si>
    <t>ต่อพันธุ์</t>
  </si>
  <si>
    <t>จิตรใส</t>
  </si>
  <si>
    <t>นิตย์</t>
  </si>
  <si>
    <t>ทินบุตร</t>
  </si>
  <si>
    <t>ภูมิพิพัฒน์</t>
  </si>
  <si>
    <t>จิมหลี</t>
  </si>
  <si>
    <t>ศรีสุลัย</t>
  </si>
  <si>
    <t>ไต้สันเทียะ</t>
  </si>
  <si>
    <t>บัวลุพันธ์</t>
  </si>
  <si>
    <t>ชัยวงศา</t>
  </si>
  <si>
    <t>กุนันตา</t>
  </si>
  <si>
    <t>จารีย์</t>
  </si>
  <si>
    <t>บุญเขียว</t>
  </si>
  <si>
    <t>ปราณีย์</t>
  </si>
  <si>
    <t>บุญตาระวะ</t>
  </si>
  <si>
    <t>กัญยา</t>
  </si>
  <si>
    <t>(สาขามิตรภูหลวง)</t>
  </si>
  <si>
    <t>ศุภโยค</t>
  </si>
  <si>
    <t>เสนีย์</t>
  </si>
  <si>
    <t>เพียพิมเพิ่ม</t>
  </si>
  <si>
    <t>สวงโท</t>
  </si>
  <si>
    <t>เอื้องฟ้า</t>
  </si>
  <si>
    <t>เปรมไธสง</t>
  </si>
  <si>
    <t>เรือสูงเนิน</t>
  </si>
  <si>
    <t>ปนิตา</t>
  </si>
  <si>
    <t>อิศเรศ</t>
  </si>
  <si>
    <t>ศรีษาพุทธ์</t>
  </si>
  <si>
    <t>ยุทธศักดิ์</t>
  </si>
  <si>
    <t>แสนอามาตย์</t>
  </si>
  <si>
    <t>สวัสดิ์เดช</t>
  </si>
  <si>
    <t>ทองเคลือบ</t>
  </si>
  <si>
    <t>วงโยธา</t>
  </si>
  <si>
    <t>สรวย</t>
  </si>
  <si>
    <t>ดานชัยภูมิ</t>
  </si>
  <si>
    <t>อรัญณ์</t>
  </si>
  <si>
    <t>หาญเวช</t>
  </si>
  <si>
    <t>อุตทะกะ</t>
  </si>
  <si>
    <t>ชัยจันทร์</t>
  </si>
  <si>
    <t>อนุชิต</t>
  </si>
  <si>
    <t>แสงบัวคำ</t>
  </si>
  <si>
    <t>กำลังเหลือ</t>
  </si>
  <si>
    <t>ชุดาพร</t>
  </si>
  <si>
    <t>พันธ์เชียงชา</t>
  </si>
  <si>
    <t>เขตสมุทร</t>
  </si>
  <si>
    <t>บุญเวิน</t>
  </si>
  <si>
    <t>เสาเวียง</t>
  </si>
  <si>
    <t>กรไชย</t>
  </si>
  <si>
    <t>บุณยเกียรติ</t>
  </si>
  <si>
    <t>คชาสินสมุทร์</t>
  </si>
  <si>
    <t>อ้วย</t>
  </si>
  <si>
    <t>อุตทาโกสูม</t>
  </si>
  <si>
    <t>จัตุจันทร์</t>
  </si>
  <si>
    <t>วิเศษสุท</t>
  </si>
  <si>
    <t>จันทะแจ่ม</t>
  </si>
  <si>
    <t>ขีลี</t>
  </si>
  <si>
    <t>แสนวงษา</t>
  </si>
  <si>
    <t>หนองสระ</t>
  </si>
  <si>
    <t>พลณรงค์</t>
  </si>
  <si>
    <t>จินตะหรา</t>
  </si>
  <si>
    <t>ดอกฟ้า</t>
  </si>
  <si>
    <t>พิทักษ์ชาติ</t>
  </si>
  <si>
    <t>อลิสา</t>
  </si>
  <si>
    <t>ตะกิจชัย</t>
  </si>
  <si>
    <t>ไกรมา</t>
  </si>
  <si>
    <t>คำหล่า</t>
  </si>
  <si>
    <t>วินทะไชย</t>
  </si>
  <si>
    <t>โชคตระการ</t>
  </si>
  <si>
    <t>ผลาผล</t>
  </si>
  <si>
    <t>ประทุม</t>
  </si>
  <si>
    <t>แบ้งร้อย</t>
  </si>
  <si>
    <t>นิตินัย</t>
  </si>
  <si>
    <t>คงแสง</t>
  </si>
  <si>
    <t>บุญสีทา</t>
  </si>
  <si>
    <t>หินชัยภูมิ</t>
  </si>
  <si>
    <t>เจริญรัตนาภิญโญ</t>
  </si>
  <si>
    <t>อนุน</t>
  </si>
  <si>
    <t>จีระพร</t>
  </si>
  <si>
    <t>สืบนาคะ</t>
  </si>
  <si>
    <t>รัตน์ธรรม</t>
  </si>
  <si>
    <t>ผุยนวล</t>
  </si>
  <si>
    <t>ลิกัลตา</t>
  </si>
  <si>
    <t>ชุติกาญจน์</t>
  </si>
  <si>
    <t>โทวิชา</t>
  </si>
  <si>
    <t>สิทธิวงษา</t>
  </si>
  <si>
    <t>ปาริตา</t>
  </si>
  <si>
    <t>เฮ้าจำนงค์</t>
  </si>
  <si>
    <t>วงษ์กลาง</t>
  </si>
  <si>
    <t>อภัยวงศ์</t>
  </si>
  <si>
    <t>ทีน้อย</t>
  </si>
  <si>
    <t>ชัยวิชา</t>
  </si>
  <si>
    <t>วงศ์สุ่ย</t>
  </si>
  <si>
    <t>สนธิสุข</t>
  </si>
  <si>
    <t>กกนอก</t>
  </si>
  <si>
    <t>สุจิตตรา</t>
  </si>
  <si>
    <t>เหล่าเฮ้า</t>
  </si>
  <si>
    <t>อุทิน</t>
  </si>
  <si>
    <t>หอมสุวรรณ</t>
  </si>
  <si>
    <t>ประสบ</t>
  </si>
  <si>
    <t>ภูแช่มโชติ</t>
  </si>
  <si>
    <t>มลฤดี</t>
  </si>
  <si>
    <t>ยงยิ่ง</t>
  </si>
  <si>
    <t>หีบแก้ว</t>
  </si>
  <si>
    <t>นิวทา</t>
  </si>
  <si>
    <t>หล้าคำ</t>
  </si>
  <si>
    <t>แสงนาค</t>
  </si>
  <si>
    <t>กำไรทอง</t>
  </si>
  <si>
    <t>อาจอารัญ</t>
  </si>
  <si>
    <t>เครือภักดี</t>
  </si>
  <si>
    <t>โคตรเสน</t>
  </si>
  <si>
    <t>ธนากร</t>
  </si>
  <si>
    <t>นุชจรี</t>
  </si>
  <si>
    <t>กระจ่างบ้าน</t>
  </si>
  <si>
    <t>พุทธศักดิ์</t>
  </si>
  <si>
    <t>ดวงเทียน</t>
  </si>
  <si>
    <t>รุ่งสว่าง</t>
  </si>
  <si>
    <t>เพ็งแจ่ม</t>
  </si>
  <si>
    <t>จะชาลี</t>
  </si>
  <si>
    <t>ทวีพงศ์</t>
  </si>
  <si>
    <t>ศุภฤกษ์</t>
  </si>
  <si>
    <t>นิพิฐ</t>
  </si>
  <si>
    <t>แรง</t>
  </si>
  <si>
    <t>ดีบาล</t>
  </si>
  <si>
    <t>สีมะนาว</t>
  </si>
  <si>
    <t>ชาญศิลป์</t>
  </si>
  <si>
    <t>ปราบพยัคฆ์</t>
  </si>
  <si>
    <t>อาจอรัญ</t>
  </si>
  <si>
    <t>งาคะเคน</t>
  </si>
  <si>
    <t>บุญตอง</t>
  </si>
  <si>
    <t>น.ต.</t>
  </si>
  <si>
    <t>กินจำปา</t>
  </si>
  <si>
    <t>พุฒลา</t>
  </si>
  <si>
    <t>ชาวะนะ</t>
  </si>
  <si>
    <t>ตาลพวง</t>
  </si>
  <si>
    <t>พิมลภรณ์</t>
  </si>
  <si>
    <t>ขวัญสูงเนิน</t>
  </si>
  <si>
    <t>อนุพันธ์</t>
  </si>
  <si>
    <t>กรรณิการ์</t>
  </si>
  <si>
    <t>บุญพิชิตทรชน</t>
  </si>
  <si>
    <t>คำดีตุ่น</t>
  </si>
  <si>
    <t>สุภาส</t>
  </si>
  <si>
    <t>คำตะเพ็ชร</t>
  </si>
  <si>
    <t>นิภาภรณ์</t>
  </si>
  <si>
    <t>อ่อนชัยมงคล</t>
  </si>
  <si>
    <t>วิระชัย</t>
  </si>
  <si>
    <t>คงชัยภูมิ</t>
  </si>
  <si>
    <t>อันภักดี</t>
  </si>
  <si>
    <t>ไกรวุธ</t>
  </si>
  <si>
    <t>เอ็มโอษฐ์</t>
  </si>
  <si>
    <t>เผย</t>
  </si>
  <si>
    <t>น้อยสุวรรณ</t>
  </si>
  <si>
    <t>ศรีวิจารย์</t>
  </si>
  <si>
    <t>ธิบดี</t>
  </si>
  <si>
    <t>จิตรสม</t>
  </si>
  <si>
    <t>แสนบุญรัตน์</t>
  </si>
  <si>
    <t>ลาโพธิ์</t>
  </si>
  <si>
    <t>อินทิราวรรณ</t>
  </si>
  <si>
    <t>เงินงอก</t>
  </si>
  <si>
    <t>แก้วคำกอง</t>
  </si>
  <si>
    <t>ยอดจันทร์นุย</t>
  </si>
  <si>
    <t>ขันเพชร</t>
  </si>
  <si>
    <t>หงษ์ทรัพย์</t>
  </si>
  <si>
    <t>พะวันนา</t>
  </si>
  <si>
    <t>เสนงาม</t>
  </si>
  <si>
    <t>นุจรี</t>
  </si>
  <si>
    <t>สีสุทอ</t>
  </si>
  <si>
    <t>รัชนู</t>
  </si>
  <si>
    <t>สุริยันย์</t>
  </si>
  <si>
    <t>ช่วงคำ</t>
  </si>
  <si>
    <t>ราชซุยแสน</t>
  </si>
  <si>
    <t>เวียงพิงค์</t>
  </si>
  <si>
    <t>อุ่นเกิด</t>
  </si>
  <si>
    <t>ชัยภิเดช</t>
  </si>
  <si>
    <t>บัวหวัน</t>
  </si>
  <si>
    <t>ต่อพันธ์</t>
  </si>
  <si>
    <t>สอนจันทร์</t>
  </si>
  <si>
    <t>ซึง</t>
  </si>
  <si>
    <t>ผิวจันทร์สด</t>
  </si>
  <si>
    <t>คณะวาปี</t>
  </si>
  <si>
    <t>ทิพากร</t>
  </si>
  <si>
    <t>คุ้มหมู่</t>
  </si>
  <si>
    <t>ชาครีย์ธนัย</t>
  </si>
  <si>
    <t>พร้อมใจ</t>
  </si>
  <si>
    <t>ทากอง</t>
  </si>
  <si>
    <t>นาใจคง</t>
  </si>
  <si>
    <t>รัชดาพร</t>
  </si>
  <si>
    <t>แดนชัยภูมิ</t>
  </si>
  <si>
    <t>หนูเกียรติ</t>
  </si>
  <si>
    <t>พาจันทร์</t>
  </si>
  <si>
    <t>สุดยื้อ</t>
  </si>
  <si>
    <t>มุ่ง</t>
  </si>
  <si>
    <t>ทันโคกกรวด</t>
  </si>
  <si>
    <t>ชัชชัย</t>
  </si>
  <si>
    <t>ทัดทาน</t>
  </si>
  <si>
    <t>แก้วนอก</t>
  </si>
  <si>
    <t>สัญชัย</t>
  </si>
  <si>
    <t>อุปเทศ</t>
  </si>
  <si>
    <t>หล้าคำภา</t>
  </si>
  <si>
    <t>สุบัลย์</t>
  </si>
  <si>
    <t>สีขามแก</t>
  </si>
  <si>
    <t>เทพนรินทร์</t>
  </si>
  <si>
    <t>มริษา</t>
  </si>
  <si>
    <t>สุขสายบัว</t>
  </si>
  <si>
    <t>การาม</t>
  </si>
  <si>
    <t>ไชยวงษ์</t>
  </si>
  <si>
    <t>ณัฐพร</t>
  </si>
  <si>
    <t>เทพประจักร</t>
  </si>
  <si>
    <t>แสงสุวรรณ์</t>
  </si>
  <si>
    <t>คลองวงค์</t>
  </si>
  <si>
    <t>เรียงเดช</t>
  </si>
  <si>
    <t>ดวงรัตน์</t>
  </si>
  <si>
    <t>ทนน้อย</t>
  </si>
  <si>
    <t>ศรีนวน</t>
  </si>
  <si>
    <t>โม้พิมม์</t>
  </si>
  <si>
    <t>เศิกกัลยา</t>
  </si>
  <si>
    <t>เหลาเจริญ</t>
  </si>
  <si>
    <t>รัฐกานต์</t>
  </si>
  <si>
    <t>ภูเดช</t>
  </si>
  <si>
    <t>แดงม่วง</t>
  </si>
  <si>
    <t>ขวาแซ่น</t>
  </si>
  <si>
    <t>สีผาย</t>
  </si>
  <si>
    <t>สอนนวล</t>
  </si>
  <si>
    <t>ศรีเวช</t>
  </si>
  <si>
    <t>กิ่งสีดา</t>
  </si>
  <si>
    <t>เมตตากิจ</t>
  </si>
  <si>
    <t>ผาไธสงค์</t>
  </si>
  <si>
    <t>ดีโว</t>
  </si>
  <si>
    <t>เทิดศักดิ์</t>
  </si>
  <si>
    <t>อาจอาสา</t>
  </si>
  <si>
    <t>พรรณงา</t>
  </si>
  <si>
    <t>สมภาส</t>
  </si>
  <si>
    <t>ขึ้นกันกง</t>
  </si>
  <si>
    <t>ตรองสุข</t>
  </si>
  <si>
    <t>สุจดี</t>
  </si>
  <si>
    <t>ลาหลง</t>
  </si>
  <si>
    <t>ศุภกรณ์</t>
  </si>
  <si>
    <t>ประยูรคำ</t>
  </si>
  <si>
    <t>ดอนคุณสี</t>
  </si>
  <si>
    <t>เกศริน</t>
  </si>
  <si>
    <t>โมเดีย</t>
  </si>
  <si>
    <t>ฤทธิ์จันดี</t>
  </si>
  <si>
    <t>ยับพราช</t>
  </si>
  <si>
    <t>คำพิทุย</t>
  </si>
  <si>
    <t>จังภูเขียว</t>
  </si>
  <si>
    <t>ปิยะณัฐ</t>
  </si>
  <si>
    <t>โพธะศรี</t>
  </si>
  <si>
    <t>กุงชิง</t>
  </si>
  <si>
    <t>คังชัยภูมิ</t>
  </si>
  <si>
    <t>คุดคำ</t>
  </si>
  <si>
    <t>ฮง</t>
  </si>
  <si>
    <t>อ้นโต</t>
  </si>
  <si>
    <t>ธาตรี</t>
  </si>
  <si>
    <t>สุดท้าย</t>
  </si>
  <si>
    <t>ร่องวงศ์</t>
  </si>
  <si>
    <t>มูลเทพ</t>
  </si>
  <si>
    <t>นิ่มนวล</t>
  </si>
  <si>
    <t>ฤาเลิศ</t>
  </si>
  <si>
    <t>สุนทรบัวทอง</t>
  </si>
  <si>
    <t>วิลัยศักดิ์</t>
  </si>
  <si>
    <t>ไข่ชัยภูมิ</t>
  </si>
  <si>
    <t>ประพัน</t>
  </si>
  <si>
    <t>นาสมใจ</t>
  </si>
  <si>
    <t>ศรีไสล</t>
  </si>
  <si>
    <t>จันทาตุ่น</t>
  </si>
  <si>
    <t>เขียวมี</t>
  </si>
  <si>
    <t>แถมโฮง</t>
  </si>
  <si>
    <t>อ่อนภูเวียง</t>
  </si>
  <si>
    <t>แบร์ก</t>
  </si>
  <si>
    <t>ครองโนนกอก</t>
  </si>
  <si>
    <t>กฤตพรต</t>
  </si>
  <si>
    <t>พรหมมาตร</t>
  </si>
  <si>
    <t>วิมลรัตน์</t>
  </si>
  <si>
    <t>ธงวาด</t>
  </si>
  <si>
    <t>เรือนพิษ</t>
  </si>
  <si>
    <t>เบญ</t>
  </si>
  <si>
    <t>ดำริ</t>
  </si>
  <si>
    <t>เทพชาลี</t>
  </si>
  <si>
    <t>สมพันธุ์</t>
  </si>
  <si>
    <t>แหลมไธสง</t>
  </si>
  <si>
    <t>ภัสฎาพร</t>
  </si>
  <si>
    <t>191168</t>
  </si>
  <si>
    <t>ลาชัน</t>
  </si>
  <si>
    <t>นามพิกุล</t>
  </si>
  <si>
    <t>กันทอง</t>
  </si>
  <si>
    <t>พรพิชิต</t>
  </si>
  <si>
    <t>ธีรพัฒน์</t>
  </si>
  <si>
    <t>เกษคำใส</t>
  </si>
  <si>
    <t>อามาตย์มนตรี</t>
  </si>
  <si>
    <t>ภิเชษฐ์</t>
  </si>
  <si>
    <t>ปาว</t>
  </si>
  <si>
    <t>อ้มแก้ว</t>
  </si>
  <si>
    <t>วิรดา</t>
  </si>
  <si>
    <t>ยอดรัก</t>
  </si>
  <si>
    <t>โอปาก</t>
  </si>
  <si>
    <t>วงค์หาญ</t>
  </si>
  <si>
    <t>กมลพร</t>
  </si>
  <si>
    <t>อันทฤทธิ์</t>
  </si>
  <si>
    <t>วงษ์ดินดำ</t>
  </si>
  <si>
    <t>อินทรกุน</t>
  </si>
  <si>
    <t>ชัยสวรรค์</t>
  </si>
  <si>
    <t>สมเกียง</t>
  </si>
  <si>
    <t>โคระดา</t>
  </si>
  <si>
    <t>ทองสาย</t>
  </si>
  <si>
    <t>หัสดร</t>
  </si>
  <si>
    <t>ชวนอาจ</t>
  </si>
  <si>
    <t>เจริญหมื่น</t>
  </si>
  <si>
    <t>บวมทอง</t>
  </si>
  <si>
    <t>รุ่งสันเทียะกุลเดช</t>
  </si>
  <si>
    <t>แดนเสด็จ</t>
  </si>
  <si>
    <t>เสาะเห็ม</t>
  </si>
  <si>
    <t>ทองเหลือ</t>
  </si>
  <si>
    <t>118575</t>
  </si>
  <si>
    <t>ดีแก้ว</t>
  </si>
  <si>
    <t>บัวขาว</t>
  </si>
  <si>
    <t>ภู่พัวพันธ์</t>
  </si>
  <si>
    <t>ภูชมชื่น</t>
  </si>
  <si>
    <t>วิระยะชัย</t>
  </si>
  <si>
    <t>แกนท์เนอร์</t>
  </si>
  <si>
    <t>คงบุญ</t>
  </si>
  <si>
    <t>จรูญสนธ์</t>
  </si>
  <si>
    <t>ศิริมาท</t>
  </si>
  <si>
    <t>ทัพผา</t>
  </si>
  <si>
    <t>สุพงษ์</t>
  </si>
  <si>
    <t>วงศ์กาจ</t>
  </si>
  <si>
    <t>อุทัยทิพย์</t>
  </si>
  <si>
    <t>กิ่งสีเสียด</t>
  </si>
  <si>
    <t>กิจเกษม</t>
  </si>
  <si>
    <t>เพ็งมาตร</t>
  </si>
  <si>
    <t>อดุลย์กิจ</t>
  </si>
  <si>
    <t>นามแดง</t>
  </si>
  <si>
    <t>สิทธิอุปัชชาย์</t>
  </si>
  <si>
    <t>118462</t>
  </si>
  <si>
    <t>แดนกระโทก</t>
  </si>
  <si>
    <t>ภูบุตตะ</t>
  </si>
  <si>
    <t>รุจิวัตร์</t>
  </si>
  <si>
    <t>แสงอุบล</t>
  </si>
  <si>
    <t>ไทยภักดี</t>
  </si>
  <si>
    <t>อนุศักดิ์</t>
  </si>
  <si>
    <t>แสนบัลลัง</t>
  </si>
  <si>
    <t>เจริญวรรณ์</t>
  </si>
  <si>
    <t>จุฑามาศ</t>
  </si>
  <si>
    <t>สาระพล</t>
  </si>
  <si>
    <t>นัทธพงศ์</t>
  </si>
  <si>
    <t>วิไลภรณ์</t>
  </si>
  <si>
    <t>พร้อมพันธุ์</t>
  </si>
  <si>
    <t>เวลา</t>
  </si>
  <si>
    <t>เชื้อชีลอง</t>
  </si>
  <si>
    <t>เด็ดเดี่ยว</t>
  </si>
  <si>
    <t>แฝงศาสตรา</t>
  </si>
  <si>
    <t>ชัยเกิด</t>
  </si>
  <si>
    <t>สามขวัญ</t>
  </si>
  <si>
    <t>มาสุข</t>
  </si>
  <si>
    <t>เตียงจิต</t>
  </si>
  <si>
    <t>อหร่าม</t>
  </si>
  <si>
    <t>ภูแดนแก่ง</t>
  </si>
  <si>
    <t>สลักใจ</t>
  </si>
  <si>
    <t>ชากัณท์</t>
  </si>
  <si>
    <t>โสเก่าข่า</t>
  </si>
  <si>
    <t>สุวันนา</t>
  </si>
  <si>
    <t>พลพิทักษ์</t>
  </si>
  <si>
    <t>แก้วมูลตรี</t>
  </si>
  <si>
    <t>พาณิชย์</t>
  </si>
  <si>
    <t>บุพโต</t>
  </si>
  <si>
    <t>กำลัง</t>
  </si>
  <si>
    <t>โมราเจริญ</t>
  </si>
  <si>
    <t>ภูลาด</t>
  </si>
  <si>
    <t>แผ่นทอง</t>
  </si>
  <si>
    <t>ประสมเพ็ชร</t>
  </si>
  <si>
    <t>ภูมิมี</t>
  </si>
  <si>
    <t>หนูเลน</t>
  </si>
  <si>
    <t>ไตรรงค์</t>
  </si>
  <si>
    <t>ศิรินารี</t>
  </si>
  <si>
    <t>ไกรศักดิ์</t>
  </si>
  <si>
    <t>มาลัยขวัญ</t>
  </si>
  <si>
    <t>ไพศล</t>
  </si>
  <si>
    <t>เถื่อนนุช</t>
  </si>
  <si>
    <t>ผูกกิจ</t>
  </si>
  <si>
    <t>คำไส</t>
  </si>
  <si>
    <t>คำพุด</t>
  </si>
  <si>
    <t>หงษ์ทัพ</t>
  </si>
  <si>
    <t>บุญจันทึก</t>
  </si>
  <si>
    <t>พรมรักษ์</t>
  </si>
  <si>
    <t>ธนาศักดิ์</t>
  </si>
  <si>
    <t>หนูหล้า</t>
  </si>
  <si>
    <t>เทพาโส</t>
  </si>
  <si>
    <t>ราณรงค์</t>
  </si>
  <si>
    <t>ทวีสัตย์</t>
  </si>
  <si>
    <t>จารุวัตร</t>
  </si>
  <si>
    <t>สุขประทุม</t>
  </si>
  <si>
    <t>หนูสินธ์</t>
  </si>
  <si>
    <t>ตุ้มเมืองดล</t>
  </si>
  <si>
    <t>เอกนรินทร์</t>
  </si>
  <si>
    <t>ชนะบุตร</t>
  </si>
  <si>
    <t>อากร</t>
  </si>
  <si>
    <t>ลับ</t>
  </si>
  <si>
    <t>รักษาวัด</t>
  </si>
  <si>
    <t>มีเมล์</t>
  </si>
  <si>
    <t>แก้วคำใส</t>
  </si>
  <si>
    <t>อุทัยชาติื</t>
  </si>
  <si>
    <t>เอาเอกสิทธิ์</t>
  </si>
  <si>
    <t>ริสา</t>
  </si>
  <si>
    <t>วศิน</t>
  </si>
  <si>
    <t>ศิลาสูงเนิน</t>
  </si>
  <si>
    <t>เริงรักษ์</t>
  </si>
  <si>
    <t>ฉิมนิล</t>
  </si>
  <si>
    <t>เสาร์ห้า</t>
  </si>
  <si>
    <t>จิราวุฒิ</t>
  </si>
  <si>
    <t>ลานขามป้อม</t>
  </si>
  <si>
    <t>อัญชิสา</t>
  </si>
  <si>
    <t>งอกนาวัง</t>
  </si>
  <si>
    <t>มีทาสา</t>
  </si>
  <si>
    <t>ภิญโญขวัญ</t>
  </si>
  <si>
    <t>พุดขุนทด</t>
  </si>
  <si>
    <t>อุมาภรณ์</t>
  </si>
  <si>
    <t>ตีอกทำ</t>
  </si>
  <si>
    <t>ลำจวง</t>
  </si>
  <si>
    <t>บัวแสง</t>
  </si>
  <si>
    <t>ศิรศักดิ์</t>
  </si>
  <si>
    <t>หาญอาษา</t>
  </si>
  <si>
    <t>ธรรมนอง</t>
  </si>
  <si>
    <t>คำย่อย</t>
  </si>
  <si>
    <t>ชัยปลื้ม</t>
  </si>
  <si>
    <t>อรรณนพ</t>
  </si>
  <si>
    <t>โมดำ</t>
  </si>
  <si>
    <t>หอระหัด</t>
  </si>
  <si>
    <t>สั่น</t>
  </si>
  <si>
    <t>คำเดื่อ</t>
  </si>
  <si>
    <t>ภินันท์</t>
  </si>
  <si>
    <t>ประกาศ</t>
  </si>
  <si>
    <t>ปิงขุนทด</t>
  </si>
  <si>
    <t>วุฒิพงศ์</t>
  </si>
  <si>
    <t>ฦาปัญญา</t>
  </si>
  <si>
    <t>ลาภถึง</t>
  </si>
  <si>
    <t>หาญกล้า</t>
  </si>
  <si>
    <t>นฤนันท์</t>
  </si>
  <si>
    <t>ฉัตรักษา</t>
  </si>
  <si>
    <t>แพน</t>
  </si>
  <si>
    <t>วงศ์ทวี</t>
  </si>
  <si>
    <t>ภัคพงษ์</t>
  </si>
  <si>
    <t>งามดี</t>
  </si>
  <si>
    <t>ชัชวาล</t>
  </si>
  <si>
    <t>รถหามแห</t>
  </si>
  <si>
    <t>หาคูณ</t>
  </si>
  <si>
    <t>คันธะโสม</t>
  </si>
  <si>
    <t>ศุภนุช</t>
  </si>
  <si>
    <t>หลอดอาษา</t>
  </si>
  <si>
    <t>ดามะนาว</t>
  </si>
  <si>
    <t>สรายุทธ</t>
  </si>
  <si>
    <t>ล่ามละคร</t>
  </si>
  <si>
    <t>อุดมประสิทธิ์</t>
  </si>
  <si>
    <t>งาคะเซนท์</t>
  </si>
  <si>
    <t>ทัชชัย</t>
  </si>
  <si>
    <t>หนูฉัน</t>
  </si>
  <si>
    <t>กัณหาไธสงค์</t>
  </si>
  <si>
    <t>ว่าที่ ร.ต.</t>
  </si>
  <si>
    <t>ปัทพงษ์</t>
  </si>
  <si>
    <t>เสมพูล</t>
  </si>
  <si>
    <t>โคสอน</t>
  </si>
  <si>
    <t>ท้าว</t>
  </si>
  <si>
    <t>ปิยมน</t>
  </si>
  <si>
    <t>สวาทนา</t>
  </si>
  <si>
    <t>ดวงแก้ว</t>
  </si>
  <si>
    <t>จำแรง</t>
  </si>
  <si>
    <t>อันทะคำภู</t>
  </si>
  <si>
    <t>ฮาดวิเศษ</t>
  </si>
  <si>
    <t>แสนโสม</t>
  </si>
  <si>
    <t>มะสันเทียะ</t>
  </si>
  <si>
    <t>บำรุงเผ่า</t>
  </si>
  <si>
    <t>จันทร์มนตรี</t>
  </si>
  <si>
    <t>มงคลจิตร์</t>
  </si>
  <si>
    <t>พ้นธ์</t>
  </si>
  <si>
    <t>บุญกาญจน์</t>
  </si>
  <si>
    <t>พิเศษศรี</t>
  </si>
  <si>
    <t>พรมชาติ</t>
  </si>
  <si>
    <t>อุ่นวงศ์</t>
  </si>
  <si>
    <t>สาวิสิทธิ์</t>
  </si>
  <si>
    <t>คำบอน</t>
  </si>
  <si>
    <t>แสนโคต</t>
  </si>
  <si>
    <t>มานัด</t>
  </si>
  <si>
    <t>สุนิษา</t>
  </si>
  <si>
    <t>แสงกล้า</t>
  </si>
  <si>
    <t>สมยา</t>
  </si>
  <si>
    <t>หนาจัตุรัส</t>
  </si>
  <si>
    <t>อิ่มวิเศษ</t>
  </si>
  <si>
    <t>สุธนัย</t>
  </si>
  <si>
    <t>นัฐพงศ์</t>
  </si>
  <si>
    <t>น้อยก้อม</t>
  </si>
  <si>
    <t>ทุ่ง</t>
  </si>
  <si>
    <t>ขวัญรุ่ง</t>
  </si>
  <si>
    <t>สิทธิวงค์</t>
  </si>
  <si>
    <t>ดาปุย</t>
  </si>
  <si>
    <t>ผาบัวลี</t>
  </si>
  <si>
    <t>อ่อนพุทธา</t>
  </si>
  <si>
    <t>เมืองฮาม</t>
  </si>
  <si>
    <t>ทองหยาด</t>
  </si>
  <si>
    <t>สมริส</t>
  </si>
  <si>
    <t>โพธิเศษ</t>
  </si>
  <si>
    <t>สุ่ยหล้า</t>
  </si>
  <si>
    <t>หาสังข์</t>
  </si>
  <si>
    <t>ขำภูเชียว</t>
  </si>
  <si>
    <t>มุดขุนทด</t>
  </si>
  <si>
    <t>หนูลันธ์</t>
  </si>
  <si>
    <t>แซงบุญเรือง</t>
  </si>
  <si>
    <t>พัฒนพงศ์</t>
  </si>
  <si>
    <t>พิมพ์คำไหล</t>
  </si>
  <si>
    <t>กฤตตรี</t>
  </si>
  <si>
    <t>แนวไพบูลย์</t>
  </si>
  <si>
    <t>ดุจเพ็ญ</t>
  </si>
  <si>
    <t>จุลละนันทฺ์</t>
  </si>
  <si>
    <t>จันสนาม</t>
  </si>
  <si>
    <t>บุญเพ็ญ</t>
  </si>
  <si>
    <t>บุตตวัน</t>
  </si>
  <si>
    <t>สิริชัย</t>
  </si>
  <si>
    <t>ช่วยสมบูรณ์</t>
  </si>
  <si>
    <t>ฟองสี</t>
  </si>
  <si>
    <t>สำราญกิจ</t>
  </si>
  <si>
    <t>ปะการะโต</t>
  </si>
  <si>
    <t>สมฤทัย</t>
  </si>
  <si>
    <t>ประจิตร</t>
  </si>
  <si>
    <t>เตียน</t>
  </si>
  <si>
    <t>สัจจะธง</t>
  </si>
  <si>
    <t>ศศิการ</t>
  </si>
  <si>
    <t>ไชยดา</t>
  </si>
  <si>
    <t>อุโณ</t>
  </si>
  <si>
    <t>วีรภรณ์</t>
  </si>
  <si>
    <t>พิมพ์ชัยภูมิ</t>
  </si>
  <si>
    <t>ชลธิชา</t>
  </si>
  <si>
    <t>สุระพร</t>
  </si>
  <si>
    <t>ชวาลา</t>
  </si>
  <si>
    <t>คำจันทน์</t>
  </si>
  <si>
    <t>จักรเพชร</t>
  </si>
  <si>
    <t>สุรฤทธิพงศ์</t>
  </si>
  <si>
    <t>กูลกิจ</t>
  </si>
  <si>
    <t>นาบำรุง</t>
  </si>
  <si>
    <t>เสีย</t>
  </si>
  <si>
    <t>คำโส</t>
  </si>
  <si>
    <t>พะรามไธสง</t>
  </si>
  <si>
    <t>พีระ</t>
  </si>
  <si>
    <t>เพียมณี</t>
  </si>
  <si>
    <t>พูลพานิชอุปถัมป์</t>
  </si>
  <si>
    <t>อุราลัก</t>
  </si>
  <si>
    <t>คำจูน</t>
  </si>
  <si>
    <t>รักยิ้ม</t>
  </si>
  <si>
    <t>รักพวก</t>
  </si>
  <si>
    <t>นงลักษณ์</t>
  </si>
  <si>
    <t>คงคาพันธ์</t>
  </si>
  <si>
    <t>อรพรรณ</t>
  </si>
  <si>
    <t>สุขธนะ</t>
  </si>
  <si>
    <t>101905</t>
  </si>
  <si>
    <t>ชนะฟ้อง</t>
  </si>
  <si>
    <t>วงศ์เล็ก</t>
  </si>
  <si>
    <t>ดวงเนตร</t>
  </si>
  <si>
    <t>ผาพา</t>
  </si>
  <si>
    <t>เฉยขุนทศ</t>
  </si>
  <si>
    <t>อุทร</t>
  </si>
  <si>
    <t>ก่อกุศล</t>
  </si>
  <si>
    <t>วัลลภา</t>
  </si>
  <si>
    <t>อ้อมเดือน</t>
  </si>
  <si>
    <t>คริบสงวน</t>
  </si>
  <si>
    <t>ดวงเข็ม</t>
  </si>
  <si>
    <t>คันธะมาลารัตนกุล</t>
  </si>
  <si>
    <t>หาญบัว</t>
  </si>
  <si>
    <t>ทรงอ้วน</t>
  </si>
  <si>
    <t>อาร์ม</t>
  </si>
  <si>
    <t>โม้มาลี</t>
  </si>
  <si>
    <t>นุชเครือ</t>
  </si>
  <si>
    <t>พูลศิลป์</t>
  </si>
  <si>
    <t>สีฮอแก้ว</t>
  </si>
  <si>
    <t>ฐานุ</t>
  </si>
  <si>
    <t>สุกัณทะ</t>
  </si>
  <si>
    <t>แสงไกร</t>
  </si>
  <si>
    <t>เดชมาลา</t>
  </si>
  <si>
    <t>เว้น</t>
  </si>
  <si>
    <t>เฉลิมรัมย์</t>
  </si>
  <si>
    <t>พิลาวรรณ</t>
  </si>
  <si>
    <t>ครุฑนอก</t>
  </si>
  <si>
    <t>ขำชู</t>
  </si>
  <si>
    <t>ประยุง</t>
  </si>
  <si>
    <t>พาฝัน</t>
  </si>
  <si>
    <t>กิ่งกุลทา</t>
  </si>
  <si>
    <t>ทอน</t>
  </si>
  <si>
    <t>อำมร</t>
  </si>
  <si>
    <t>พลชาลี</t>
  </si>
  <si>
    <t>โอดประภัย</t>
  </si>
  <si>
    <t>โกณธัญญะ</t>
  </si>
  <si>
    <t>ช่อมะลิ</t>
  </si>
  <si>
    <t>พุ่มพวง</t>
  </si>
  <si>
    <t>สิริวันเพ็ญ</t>
  </si>
  <si>
    <t>อนุวัตร์</t>
  </si>
  <si>
    <t>กุลพง</t>
  </si>
  <si>
    <t>จันแล</t>
  </si>
  <si>
    <t>บ้านดอน</t>
  </si>
  <si>
    <t>อาภากร</t>
  </si>
  <si>
    <t>สีนาแค</t>
  </si>
  <si>
    <t>ยุภาพักดิ์</t>
  </si>
  <si>
    <t>รักสิน</t>
  </si>
  <si>
    <t>แดนนาเพียง</t>
  </si>
  <si>
    <t>แสนบุตร</t>
  </si>
  <si>
    <t>ชานนท์</t>
  </si>
  <si>
    <t>สมกิจ</t>
  </si>
  <si>
    <t>ชินหนองทร</t>
  </si>
  <si>
    <t>แสงวลี</t>
  </si>
  <si>
    <t>ทองส่าน</t>
  </si>
  <si>
    <t>พานาม</t>
  </si>
  <si>
    <t>ปราบภัย</t>
  </si>
  <si>
    <t>วรรณพร</t>
  </si>
  <si>
    <t>หนันจันทรา</t>
  </si>
  <si>
    <t>ภคจิณหจุฑา</t>
  </si>
  <si>
    <t>คมวิชายั่งยืน</t>
  </si>
  <si>
    <t>สุขเจริญวิภารัตน์</t>
  </si>
  <si>
    <t>กำลังศิลป์</t>
  </si>
  <si>
    <t>สร่างยานาง</t>
  </si>
  <si>
    <t>เขียงภูเขียว</t>
  </si>
  <si>
    <t>คำเบ็ง</t>
  </si>
  <si>
    <t>มูลอาสา</t>
  </si>
  <si>
    <t>ธุระธรรม</t>
  </si>
  <si>
    <t>คำนวล</t>
  </si>
  <si>
    <t>พนาไพร</t>
  </si>
  <si>
    <t>ลาภประสบ</t>
  </si>
  <si>
    <t>พรมคำ</t>
  </si>
  <si>
    <t>ร.ต.</t>
  </si>
  <si>
    <t>เสริมวิทย์</t>
  </si>
  <si>
    <t>ส.ท.</t>
  </si>
  <si>
    <t>ก่อ</t>
  </si>
  <si>
    <t>เสนารินทร์</t>
  </si>
  <si>
    <t>ชาญชนะ</t>
  </si>
  <si>
    <t>เรวดี</t>
  </si>
  <si>
    <t>อุ้ยคำตา</t>
  </si>
  <si>
    <t>หัดทะกร</t>
  </si>
  <si>
    <t>โทบุตรดี</t>
  </si>
  <si>
    <t>สารี</t>
  </si>
  <si>
    <t>แก้วกันยา</t>
  </si>
  <si>
    <t>สิงห์เอี่ยม</t>
  </si>
  <si>
    <t>วันปรีชา</t>
  </si>
  <si>
    <t>กมลทิพย์</t>
  </si>
  <si>
    <t>ปฏิภาณ</t>
  </si>
  <si>
    <t>ลีโนนเขวา</t>
  </si>
  <si>
    <t>ศักดิ์ภูเขียว</t>
  </si>
  <si>
    <t>บันใย</t>
  </si>
  <si>
    <t>พิมพ์ภูมี</t>
  </si>
  <si>
    <t>เชื้อพันลาน</t>
  </si>
  <si>
    <t>สุขศรี</t>
  </si>
  <si>
    <t>สุภาวิณี</t>
  </si>
  <si>
    <t>ดอนวิชา</t>
  </si>
  <si>
    <t>อุบลวรรณ</t>
  </si>
  <si>
    <t>สุริยัน</t>
  </si>
  <si>
    <t>ขอย้ายกลาง</t>
  </si>
  <si>
    <t>หาญอาคม</t>
  </si>
  <si>
    <t>ฉมัติ</t>
  </si>
  <si>
    <t>ซาน้อย</t>
  </si>
  <si>
    <t>ลาผา</t>
  </si>
  <si>
    <t>กองอ</t>
  </si>
  <si>
    <t>สำนักบ้านโคก</t>
  </si>
  <si>
    <t>อุตอ่าง</t>
  </si>
  <si>
    <t>สมรักษ์</t>
  </si>
  <si>
    <t>รริษษา</t>
  </si>
  <si>
    <t>คุ้มบ้าน</t>
  </si>
  <si>
    <t>โยทะพล</t>
  </si>
  <si>
    <t>เปี่ยม</t>
  </si>
  <si>
    <t>สมคำศรี</t>
  </si>
  <si>
    <t>อำไพร</t>
  </si>
  <si>
    <t>ศรีจันโท</t>
  </si>
  <si>
    <t>บุญเหง่า</t>
  </si>
  <si>
    <t>นวลภูเขียว</t>
  </si>
  <si>
    <t>อินสวา</t>
  </si>
  <si>
    <t>เชื้อจีน</t>
  </si>
  <si>
    <t>สุพรัก</t>
  </si>
  <si>
    <t>พันหนองเป็ด</t>
  </si>
  <si>
    <t>ชลาลัย</t>
  </si>
  <si>
    <t>สายพิณ</t>
  </si>
  <si>
    <t>กันเกษ</t>
  </si>
  <si>
    <t>ปริญทอง</t>
  </si>
  <si>
    <t>จำปาแสง</t>
  </si>
  <si>
    <t>อินธิสาร</t>
  </si>
  <si>
    <t>บุษยา</t>
  </si>
  <si>
    <t>ศิลชัย</t>
  </si>
  <si>
    <t>อินทะโชติ</t>
  </si>
  <si>
    <t>พูนภูเขียว</t>
  </si>
  <si>
    <t>โภคากุล</t>
  </si>
  <si>
    <t>จักรี</t>
  </si>
  <si>
    <t>ประจันทร์</t>
  </si>
  <si>
    <t>เมฆวัน</t>
  </si>
  <si>
    <t>แววตา</t>
  </si>
  <si>
    <t>จันทะแทน</t>
  </si>
  <si>
    <t>สุภัทรา</t>
  </si>
  <si>
    <t>พินิจมนตรี</t>
  </si>
  <si>
    <t>ทองเศียร</t>
  </si>
  <si>
    <t>อนิวัต</t>
  </si>
  <si>
    <t>ย่อมกลาง</t>
  </si>
  <si>
    <t>ปิ่นแก้ว</t>
  </si>
  <si>
    <t>กุศลชู</t>
  </si>
  <si>
    <t>ปริมประภา</t>
  </si>
  <si>
    <t>ภูศักดิ์</t>
  </si>
  <si>
    <t>พัฒนะ</t>
  </si>
  <si>
    <t>ฦาฤทธิ์</t>
  </si>
  <si>
    <t>แสงหัวช้าง</t>
  </si>
  <si>
    <t>สุคด</t>
  </si>
  <si>
    <t>สมพอน</t>
  </si>
  <si>
    <t>หาเมืองกลาง</t>
  </si>
  <si>
    <t>เต็มสิริ</t>
  </si>
  <si>
    <t>โยธะชัย</t>
  </si>
  <si>
    <t>ไหว</t>
  </si>
  <si>
    <t>กาจ</t>
  </si>
  <si>
    <t>ประไพรินทร์</t>
  </si>
  <si>
    <t>ม่วงเพชร</t>
  </si>
  <si>
    <t>สถานีขนถ่าย</t>
  </si>
  <si>
    <t>ท่าข่อย</t>
  </si>
  <si>
    <t>โนนรัง</t>
  </si>
  <si>
    <t>โนนศิลา</t>
  </si>
  <si>
    <t>หนองข่า</t>
  </si>
  <si>
    <t>ดงป่าเปื่อย</t>
  </si>
  <si>
    <t>ห้วยยาง</t>
  </si>
  <si>
    <t>โนนหินลาด</t>
  </si>
  <si>
    <t>นกเขาทอง</t>
  </si>
  <si>
    <t>อูสูงเนิน</t>
  </si>
  <si>
    <t>คำเครื่อง</t>
  </si>
  <si>
    <t>คำบู</t>
  </si>
  <si>
    <t>สุจี</t>
  </si>
  <si>
    <t>คนตรง</t>
  </si>
  <si>
    <t>พลสีพิมพ์</t>
  </si>
  <si>
    <t>เหมือนสันเทียะ</t>
  </si>
  <si>
    <t>สมัค</t>
  </si>
  <si>
    <t>กรุง</t>
  </si>
  <si>
    <t>ดาวคะนอง</t>
  </si>
  <si>
    <t>ยาใจ</t>
  </si>
  <si>
    <t>วิใจ</t>
  </si>
  <si>
    <t>แก่นไธสง</t>
  </si>
  <si>
    <t>คำนกคุ้ม</t>
  </si>
  <si>
    <t>มุกดาปกรณ์</t>
  </si>
  <si>
    <t>ภูสดแสง</t>
  </si>
  <si>
    <t>สาลีลาด</t>
  </si>
  <si>
    <t>มะลิวรรณ์</t>
  </si>
  <si>
    <t>หนูเลือง</t>
  </si>
  <si>
    <t>ฐิติกานต์</t>
  </si>
  <si>
    <t>ซำยาง</t>
  </si>
  <si>
    <t>นาเจริญ</t>
  </si>
  <si>
    <t>ภูเขียว</t>
  </si>
  <si>
    <t>โนนทองหลาง</t>
  </si>
  <si>
    <t>บำเหน็จสุวรรณ</t>
  </si>
  <si>
    <t>โนนดินจี่</t>
  </si>
  <si>
    <t>ซำภูทองใต้</t>
  </si>
  <si>
    <t>กุดดุก-สุขเกษม</t>
  </si>
  <si>
    <t>ภูห่าน</t>
  </si>
  <si>
    <t>โคกม่วง-โสกรัง</t>
  </si>
  <si>
    <t>โสกครอง</t>
  </si>
  <si>
    <t>นาสีดา</t>
  </si>
  <si>
    <t>ห้วยหัน</t>
  </si>
  <si>
    <t>ห้วยม่วง</t>
  </si>
  <si>
    <t>ศรีอุบล</t>
  </si>
  <si>
    <t>นัด</t>
  </si>
  <si>
    <t>งึมสันเทียะ</t>
  </si>
  <si>
    <t>สีดาดวง</t>
  </si>
  <si>
    <t>ดอกคูณ</t>
  </si>
  <si>
    <t>ลือแรง</t>
  </si>
  <si>
    <t>ดิเรก</t>
  </si>
  <si>
    <t>รุ่งสวัสดิ์</t>
  </si>
  <si>
    <t>คัด</t>
  </si>
  <si>
    <t>วงษ์เลิง</t>
  </si>
  <si>
    <t>เนือยทอง</t>
  </si>
  <si>
    <t>เร่งไพบูลย์วงษ์</t>
  </si>
  <si>
    <t>รวงผึ้ง</t>
  </si>
  <si>
    <t>ยาขามป้อม</t>
  </si>
  <si>
    <t>จีวะณี</t>
  </si>
  <si>
    <t>สิงห์ลา</t>
  </si>
  <si>
    <t>แวน</t>
  </si>
  <si>
    <t>เกตุอินทร์</t>
  </si>
  <si>
    <t>ถวดี</t>
  </si>
  <si>
    <t>อรุณกมล</t>
  </si>
  <si>
    <t>พุทธรักษ์</t>
  </si>
  <si>
    <t>ฤทธิรงค์</t>
  </si>
  <si>
    <t>ชาติชนะ</t>
  </si>
  <si>
    <t>บัวชำนาญ</t>
  </si>
  <si>
    <t>พอง</t>
  </si>
  <si>
    <t>หลักโคต</t>
  </si>
  <si>
    <t>สนิทนอก</t>
  </si>
  <si>
    <t>คุณมาศ</t>
  </si>
  <si>
    <t>รุ่งเรืองพร</t>
  </si>
  <si>
    <t>สมอหมอบ</t>
  </si>
  <si>
    <t>สุคล</t>
  </si>
  <si>
    <t>มหามณี</t>
  </si>
  <si>
    <t>นิพาพร</t>
  </si>
  <si>
    <t>สุขยอด</t>
  </si>
  <si>
    <t>พงศ์พัทธ์</t>
  </si>
  <si>
    <t>แทนพลกรัง</t>
  </si>
  <si>
    <t>กัลยาณี</t>
  </si>
  <si>
    <t>สุดตาสอน</t>
  </si>
  <si>
    <t>อัตโน</t>
  </si>
  <si>
    <t>ยอดพรหม</t>
  </si>
  <si>
    <t>ตุ่ม</t>
  </si>
  <si>
    <t>บับใหม่</t>
  </si>
  <si>
    <t>เช่า</t>
  </si>
  <si>
    <t>จันดีศรี</t>
  </si>
  <si>
    <t>ร่องจิก</t>
  </si>
  <si>
    <t>พอใจ</t>
  </si>
  <si>
    <t>วงศ์คำจันทร์</t>
  </si>
  <si>
    <t>พุทธิชัย</t>
  </si>
  <si>
    <t>รัสสมัย</t>
  </si>
  <si>
    <t>พวงพิลา</t>
  </si>
  <si>
    <t>นาดอน</t>
  </si>
  <si>
    <t>กัญญาภัค</t>
  </si>
  <si>
    <t>วงกะโซ่</t>
  </si>
  <si>
    <t>ดีบุญมี</t>
  </si>
  <si>
    <t>เหมือนฝัน</t>
  </si>
  <si>
    <t>หาญพยัคฆ์</t>
  </si>
  <si>
    <t>หนุนวงษ์</t>
  </si>
  <si>
    <t>สกต. ธ.ก.ส. ขอนแก่น จำกัด</t>
  </si>
  <si>
    <t>ศรีหมอก</t>
  </si>
  <si>
    <t>สุดทีป</t>
  </si>
  <si>
    <t>นามกา</t>
  </si>
  <si>
    <t>กรุมรัมย์</t>
  </si>
  <si>
    <t>สังสีแก้ว</t>
  </si>
  <si>
    <t>มีเกาะ</t>
  </si>
  <si>
    <t>เสนนารี</t>
  </si>
  <si>
    <t>ลบไธสง</t>
  </si>
  <si>
    <t>ขาวพล</t>
  </si>
  <si>
    <t>พ.ต.ต.</t>
  </si>
  <si>
    <t>กฤษณะ</t>
  </si>
  <si>
    <t>ทาเธาว์</t>
  </si>
  <si>
    <t>ภูชดา</t>
  </si>
  <si>
    <t>บุญญฤทธิ์</t>
  </si>
  <si>
    <t>แต่งสุวรรณ</t>
  </si>
  <si>
    <t>ออนศรี</t>
  </si>
  <si>
    <t>ศุภรัตน์</t>
  </si>
  <si>
    <t>แวดไธสงค์</t>
  </si>
  <si>
    <t>แก้วกำเนิด</t>
  </si>
  <si>
    <t>ภูวะทิศ</t>
  </si>
  <si>
    <t>นุ่นภักดี</t>
  </si>
  <si>
    <t>พุดพวง</t>
  </si>
  <si>
    <t>เสนาหาญ</t>
  </si>
  <si>
    <t>สายบุญยืน</t>
  </si>
  <si>
    <t>โม้ผา</t>
  </si>
  <si>
    <t>จรูญไชยสง</t>
  </si>
  <si>
    <t>ศรีตะ</t>
  </si>
  <si>
    <t>เรืองนางรอง</t>
  </si>
  <si>
    <t>พงค์คิด</t>
  </si>
  <si>
    <t>หนูซืม</t>
  </si>
  <si>
    <t>ธนิตศักดิ์</t>
  </si>
  <si>
    <t>สว่างศรีธัญญโชติ</t>
  </si>
  <si>
    <t>ชาวนา</t>
  </si>
  <si>
    <t>ศรีภักดี</t>
  </si>
  <si>
    <t>ดาศรี</t>
  </si>
  <si>
    <t>กิ่งรังกลาง</t>
  </si>
  <si>
    <t>แกนภูเขียว</t>
  </si>
  <si>
    <t>หาคำ</t>
  </si>
  <si>
    <t>จิรัชยา</t>
  </si>
  <si>
    <t>พันธ์สนิท</t>
  </si>
  <si>
    <t>ค่าบรรทุกอ้อยรถตัด</t>
  </si>
  <si>
    <t>เครื่องมือเกษตร</t>
  </si>
  <si>
    <t>มิตรภูเขียว</t>
  </si>
  <si>
    <t>เพลินพุฒ</t>
  </si>
  <si>
    <t>แดงสั้น</t>
  </si>
  <si>
    <t>ทองแหวน</t>
  </si>
  <si>
    <t>อาชาเขียว</t>
  </si>
  <si>
    <t>นันท์สถิตย์</t>
  </si>
  <si>
    <t>เกศรินทร์</t>
  </si>
  <si>
    <t>กองแบ้ง</t>
  </si>
  <si>
    <t>ระพิน</t>
  </si>
  <si>
    <t>ตู้ทอง</t>
  </si>
  <si>
    <t>ตู้สมบัติ</t>
  </si>
  <si>
    <t>ค่าบรรทุกรถตัด</t>
  </si>
  <si>
    <t>โครงการเพิ่มผล</t>
  </si>
  <si>
    <t>นามมงคูณ</t>
  </si>
  <si>
    <t>ธนภรณ์</t>
  </si>
  <si>
    <t>คมชาญ</t>
  </si>
  <si>
    <t>ชุติมา</t>
  </si>
  <si>
    <t>วะนิตร</t>
  </si>
  <si>
    <t>ปิยะบุตร</t>
  </si>
  <si>
    <t>สมฉัน</t>
  </si>
  <si>
    <t>พิพัฒน์</t>
  </si>
  <si>
    <t>กระมนตรี</t>
  </si>
  <si>
    <t>จตุรวิทย์</t>
  </si>
  <si>
    <t>บุณณ์ดา</t>
  </si>
  <si>
    <t>แก้งทอง</t>
  </si>
  <si>
    <t>ปิสันเทียะ</t>
  </si>
  <si>
    <t>ทองสืบสาย</t>
  </si>
  <si>
    <t>ทิพานนท์</t>
  </si>
  <si>
    <t>ใหญ่จันทึก</t>
  </si>
  <si>
    <t>สมเชิน</t>
  </si>
  <si>
    <t>ต้นอินทร์</t>
  </si>
  <si>
    <t>กาพล</t>
  </si>
  <si>
    <t>รัตนพร</t>
  </si>
  <si>
    <t>แก้วโท</t>
  </si>
  <si>
    <t>เทือะ</t>
  </si>
  <si>
    <t>ตรวจมรรคา</t>
  </si>
  <si>
    <t>ศิริประภา</t>
  </si>
  <si>
    <t>อาจกล้า</t>
  </si>
  <si>
    <t>ศรีกฤติยาภรณ์</t>
  </si>
  <si>
    <t>พันธราช</t>
  </si>
  <si>
    <t>จันจันทึก</t>
  </si>
  <si>
    <t>ไกรลภ</t>
  </si>
  <si>
    <t>จุฬาพร</t>
  </si>
  <si>
    <t>ภูมิจันทร์ทิพย์</t>
  </si>
  <si>
    <t>ไกลเผ่า</t>
  </si>
  <si>
    <t>เนตรอาภา</t>
  </si>
  <si>
    <t>พรจิตร</t>
  </si>
  <si>
    <t>ชาลีเปลี่ยม</t>
  </si>
  <si>
    <t>แฝงเดโช</t>
  </si>
  <si>
    <t>สุรวดี</t>
  </si>
  <si>
    <t>ภูสังข์</t>
  </si>
  <si>
    <t>ธีระพล</t>
  </si>
  <si>
    <t>ผุยชา</t>
  </si>
  <si>
    <t>ทานาแซง</t>
  </si>
  <si>
    <t>เสือกลิ่นศักดิ์</t>
  </si>
  <si>
    <t>เอื้อศิริคูณ</t>
  </si>
  <si>
    <t>ประคอม</t>
  </si>
  <si>
    <t>ปะวะเท</t>
  </si>
  <si>
    <t>คุณผม</t>
  </si>
  <si>
    <t>สมวงค์</t>
  </si>
  <si>
    <t>มานะชัย</t>
  </si>
  <si>
    <t>ทองภาค</t>
  </si>
  <si>
    <t>นามเฮือง</t>
  </si>
  <si>
    <t>ขวัญวิเศษ</t>
  </si>
  <si>
    <t>ชารัญจ่า</t>
  </si>
  <si>
    <t>หนูแปลง</t>
  </si>
  <si>
    <t>นันทเนตร</t>
  </si>
  <si>
    <t>วิสุทธิพงษ์</t>
  </si>
  <si>
    <t>บังออน</t>
  </si>
  <si>
    <t>ไรวินท์</t>
  </si>
  <si>
    <t>ตะติฉิม</t>
  </si>
  <si>
    <t>พฤกษชาติ</t>
  </si>
  <si>
    <t>คำพูล</t>
  </si>
  <si>
    <t>นิลเขต</t>
  </si>
  <si>
    <t>กาหลัด</t>
  </si>
  <si>
    <t>รชานนท์</t>
  </si>
  <si>
    <t>นาบ้าน</t>
  </si>
  <si>
    <t>ตาบ้านคู่</t>
  </si>
  <si>
    <t>นะวะศรี</t>
  </si>
  <si>
    <t>วงศ์ปัญญา</t>
  </si>
  <si>
    <t>ทองพิษย์</t>
  </si>
  <si>
    <t>กองทูล</t>
  </si>
  <si>
    <t>บัวโฮม</t>
  </si>
  <si>
    <t>ทศพร</t>
  </si>
  <si>
    <t>โสภาศ</t>
  </si>
  <si>
    <t>ฑิฆัมพร</t>
  </si>
  <si>
    <t>คุ้มบุ่งค้า</t>
  </si>
  <si>
    <t>ลอยเมืองกลาง</t>
  </si>
  <si>
    <t>เทพวรินทร์</t>
  </si>
  <si>
    <t>ใบเรียน</t>
  </si>
  <si>
    <t>เกาะชัยภูมิ</t>
  </si>
  <si>
    <t>จันทสาร</t>
  </si>
  <si>
    <t>สารพันธ์แก้ว</t>
  </si>
  <si>
    <t>ชดาพร</t>
  </si>
  <si>
    <t>ช่างถม</t>
  </si>
  <si>
    <t>แสนลา</t>
  </si>
  <si>
    <t>นาคโนนหัน</t>
  </si>
  <si>
    <t>สยามรัฐ</t>
  </si>
  <si>
    <t>ศิริปี</t>
  </si>
  <si>
    <t>วิวัตร</t>
  </si>
  <si>
    <t>กุลสิงห์</t>
  </si>
  <si>
    <t>สุทธาทิพย์</t>
  </si>
  <si>
    <t>ทองสน</t>
  </si>
  <si>
    <t>คงเรียงศรี</t>
  </si>
  <si>
    <t>อินตาหามแห</t>
  </si>
  <si>
    <t>เฉวียง</t>
  </si>
  <si>
    <t>สมส่าห์</t>
  </si>
  <si>
    <t>กิตติพศ</t>
  </si>
  <si>
    <t>จะโนภัค</t>
  </si>
  <si>
    <t>พลศรี</t>
  </si>
  <si>
    <t>สุวรรณวงศ์</t>
  </si>
  <si>
    <t>เพ็ญพรรณ</t>
  </si>
  <si>
    <t>กิตติเบศร์</t>
  </si>
  <si>
    <t>งาคะเชนทร์</t>
  </si>
  <si>
    <t>ชนะเพีย</t>
  </si>
  <si>
    <t>ไชยเสริม</t>
  </si>
  <si>
    <t>โพธิ์คา</t>
  </si>
  <si>
    <t>ปรียานาถ</t>
  </si>
  <si>
    <t>อุตรนคร</t>
  </si>
  <si>
    <t>ดีช่วย</t>
  </si>
  <si>
    <t>บุตรตะเขียว</t>
  </si>
  <si>
    <t>สลิดกุล</t>
  </si>
  <si>
    <t>ชัยพิชิต</t>
  </si>
  <si>
    <t>เงินอินทร์ต๊ะ</t>
  </si>
  <si>
    <t>มหามูล</t>
  </si>
  <si>
    <t>ศิริกันยา</t>
  </si>
  <si>
    <t>ลั่นแอ</t>
  </si>
  <si>
    <t>บุญลับ</t>
  </si>
  <si>
    <t>กระแสหัน</t>
  </si>
  <si>
    <t>ฐาปนี</t>
  </si>
  <si>
    <t>พรมสง่า</t>
  </si>
  <si>
    <t>จรัสฤทธิ์</t>
  </si>
  <si>
    <t>พลพันธ์สังข์</t>
  </si>
  <si>
    <t>มะไลวรรณ์</t>
  </si>
  <si>
    <t>พิมพุก</t>
  </si>
  <si>
    <t>ธนชาติ</t>
  </si>
  <si>
    <t>โหมทวีพูล</t>
  </si>
  <si>
    <t>ยุทธิชาติ</t>
  </si>
  <si>
    <t>คอมสติง</t>
  </si>
  <si>
    <t>อารี</t>
  </si>
  <si>
    <t>เดือนบ่าย</t>
  </si>
  <si>
    <t>จุลกลาง</t>
  </si>
  <si>
    <t>สมุท</t>
  </si>
  <si>
    <t>นาคา</t>
  </si>
  <si>
    <t>พงษ์จำนงค์</t>
  </si>
  <si>
    <t>อิ่มหมี</t>
  </si>
  <si>
    <t>จัญญา</t>
  </si>
  <si>
    <t>รัตขุนทศ</t>
  </si>
  <si>
    <t>ลำใพ</t>
  </si>
  <si>
    <t>ลีเวียง</t>
  </si>
  <si>
    <t>ป้องยาง</t>
  </si>
  <si>
    <t>ลาตี</t>
  </si>
  <si>
    <t>สุพรรณ์นอก</t>
  </si>
  <si>
    <t>ลาดเงิน</t>
  </si>
  <si>
    <t>อัตตะโน</t>
  </si>
  <si>
    <t>คำภิระ</t>
  </si>
  <si>
    <t>รณัฐชยา</t>
  </si>
  <si>
    <t>ไมเออร์โฮเฟอร์</t>
  </si>
  <si>
    <t>ประพล</t>
  </si>
  <si>
    <t>แอ่</t>
  </si>
  <si>
    <t>จิราภา</t>
  </si>
  <si>
    <t>ดวงฤดี</t>
  </si>
  <si>
    <t>สันสูงเนิน</t>
  </si>
  <si>
    <t>สุรีพร</t>
  </si>
  <si>
    <t>ศราวุธ</t>
  </si>
  <si>
    <t>โกวิน</t>
  </si>
  <si>
    <t>ชัยทัศน์</t>
  </si>
  <si>
    <t>เรืองบุญ</t>
  </si>
  <si>
    <t>มุดไธสง</t>
  </si>
  <si>
    <t>จันลี</t>
  </si>
  <si>
    <t>วิวัฒน์พัฒนา</t>
  </si>
  <si>
    <t>สง่าน</t>
  </si>
  <si>
    <t>สนั่นหามแห</t>
  </si>
  <si>
    <t>ทิพย์เขียว</t>
  </si>
  <si>
    <t>อิสรีย์</t>
  </si>
  <si>
    <t>นราพงศ์จารี</t>
  </si>
  <si>
    <t>อุทิศา</t>
  </si>
  <si>
    <t>เกิดสูงเนิน</t>
  </si>
  <si>
    <t>วงษ์ชีวะสกุล</t>
  </si>
  <si>
    <t>อรัญ</t>
  </si>
  <si>
    <t>โคตรหาวงษ์</t>
  </si>
  <si>
    <t>ทองเด่น</t>
  </si>
  <si>
    <t>สีรูปี</t>
  </si>
  <si>
    <t>ภานุ</t>
  </si>
  <si>
    <t>สุดารัก</t>
  </si>
  <si>
    <t>สุพัฒตา</t>
  </si>
  <si>
    <t>แต่งชาติ</t>
  </si>
  <si>
    <t>ดอนคูณ</t>
  </si>
  <si>
    <t>พัชรปรีชา</t>
  </si>
  <si>
    <t>บำรุงกิจ</t>
  </si>
  <si>
    <t>สิงห์ทิศ</t>
  </si>
  <si>
    <t>พลวัตร</t>
  </si>
  <si>
    <t>จิตจำนงค์</t>
  </si>
  <si>
    <t>พิรุธ</t>
  </si>
  <si>
    <t>กาญจนหฤทัย</t>
  </si>
  <si>
    <t>ประทีปเมือง</t>
  </si>
  <si>
    <t>สายยอง</t>
  </si>
  <si>
    <t>พาน้ำเที่ยง</t>
  </si>
  <si>
    <t>แสนศักดิ์</t>
  </si>
  <si>
    <t>ด่านรุ่งเรือง</t>
  </si>
  <si>
    <t>กั้นกลาง</t>
  </si>
  <si>
    <t>รักสี</t>
  </si>
  <si>
    <t>จำปาแดง</t>
  </si>
  <si>
    <t>โคกสง่า</t>
  </si>
  <si>
    <t>บ้านเขวา</t>
  </si>
  <si>
    <t>โคกป่ากุง</t>
  </si>
  <si>
    <t>บ้านศรีสุข</t>
  </si>
  <si>
    <t>โสกหาด</t>
  </si>
  <si>
    <t>โนนเพิ่ม</t>
  </si>
  <si>
    <t>อ่างทอง</t>
  </si>
  <si>
    <t>ผาน้ำเที่ยง</t>
  </si>
  <si>
    <t>โคกนกทา</t>
  </si>
  <si>
    <t>โจดกลาง</t>
  </si>
  <si>
    <t>นาไฮ</t>
  </si>
  <si>
    <t>แดงสว่าง</t>
  </si>
  <si>
    <t>หันตลาด</t>
  </si>
  <si>
    <t>โคกสะอาด</t>
  </si>
  <si>
    <t>ขามป้อม</t>
  </si>
  <si>
    <t>ผาน้ำทิพย์</t>
  </si>
  <si>
    <t>หนองโก</t>
  </si>
  <si>
    <t>สารจอด</t>
  </si>
  <si>
    <t>วรินดา</t>
  </si>
  <si>
    <t>บุญพคม</t>
  </si>
  <si>
    <t>บุญทิพย์</t>
  </si>
  <si>
    <t>วิษณุกร</t>
  </si>
  <si>
    <t>ทองรัด</t>
  </si>
  <si>
    <t>ศรีวิวัฒน์</t>
  </si>
  <si>
    <t>โสนา</t>
  </si>
  <si>
    <t>ฉากงาม</t>
  </si>
  <si>
    <t>ณัฏฐรี</t>
  </si>
  <si>
    <t>ทับสุวรรณ์</t>
  </si>
  <si>
    <t>จุลจันทร์โพธิ์</t>
  </si>
  <si>
    <t>หล่าพุฒ</t>
  </si>
  <si>
    <t>อาภิวัตน์</t>
  </si>
  <si>
    <t>โกสินธุ์</t>
  </si>
  <si>
    <t>พันธ์ตู้</t>
  </si>
  <si>
    <t>กาวี</t>
  </si>
  <si>
    <t>แก้วบุตร</t>
  </si>
  <si>
    <t>ปักชัยภูมิ</t>
  </si>
  <si>
    <t>ฉิมหนองเป็ด</t>
  </si>
  <si>
    <t>ประถมพานิชย์</t>
  </si>
  <si>
    <t>ศรีวงษ์รักษ์</t>
  </si>
  <si>
    <t>ชันขุดทด</t>
  </si>
  <si>
    <t>ปราการ</t>
  </si>
  <si>
    <t>กุลาศรี</t>
  </si>
  <si>
    <t>ทับทิมเขียว</t>
  </si>
  <si>
    <t>ศรัญญา</t>
  </si>
  <si>
    <t>ดุลยวัตร</t>
  </si>
  <si>
    <t>นัทธมน</t>
  </si>
  <si>
    <t>เหียงมณี</t>
  </si>
  <si>
    <t>สอนกอง</t>
  </si>
  <si>
    <t>บุญแสวง</t>
  </si>
  <si>
    <t>คำคง</t>
  </si>
  <si>
    <t>โค๊ะแสง</t>
  </si>
  <si>
    <t>ศรีศักดิ์</t>
  </si>
  <si>
    <t>นาทม</t>
  </si>
  <si>
    <t>หนูเอี่ยม</t>
  </si>
  <si>
    <t>วิชัยศร</t>
  </si>
  <si>
    <t>คำฮู้</t>
  </si>
  <si>
    <t>พงษ์พันธ์นา</t>
  </si>
  <si>
    <t>วรินทร์พร</t>
  </si>
  <si>
    <t>กุลอุปฮาด</t>
  </si>
  <si>
    <t>ภิญโญโชค</t>
  </si>
  <si>
    <t>สร้อยสน</t>
  </si>
  <si>
    <t>ณิยวรรณ</t>
  </si>
  <si>
    <t>กมลเพชร์</t>
  </si>
  <si>
    <t>ดวงจันษ์</t>
  </si>
  <si>
    <t>หลาบนอก</t>
  </si>
  <si>
    <t>เถาวัลย์</t>
  </si>
  <si>
    <t>ปริญ</t>
  </si>
  <si>
    <t>ไปวันเสาร์</t>
  </si>
  <si>
    <t>จิรสินบุณยรัฐ</t>
  </si>
  <si>
    <t>บรรลังค์</t>
  </si>
  <si>
    <t>กุลพรเพ็งแจ่ม</t>
  </si>
  <si>
    <t>สุลักณ์</t>
  </si>
  <si>
    <t>วงวิลา</t>
  </si>
  <si>
    <t>อุทาน</t>
  </si>
  <si>
    <t>ดวงจันดา</t>
  </si>
  <si>
    <t>รัชนก</t>
  </si>
  <si>
    <t>พวงสมบัติ</t>
  </si>
  <si>
    <t>ชนะภัย</t>
  </si>
  <si>
    <t>เหล่าพิลา</t>
  </si>
  <si>
    <t>ภคพร</t>
  </si>
  <si>
    <t>รูปสะอาด</t>
  </si>
  <si>
    <t>เกวลิน</t>
  </si>
  <si>
    <t>ปัดไธสงค์</t>
  </si>
  <si>
    <t>สรศักดิ์</t>
  </si>
  <si>
    <t>ประชากูล</t>
  </si>
  <si>
    <t>บุญมาตุ้ม</t>
  </si>
  <si>
    <t>ประชา</t>
  </si>
  <si>
    <t>หมู่ดี</t>
  </si>
  <si>
    <t>ธรรมตะศิลา</t>
  </si>
  <si>
    <t>สมนาแซง</t>
  </si>
  <si>
    <t>ดลฤดี</t>
  </si>
  <si>
    <t>เจริญมา</t>
  </si>
  <si>
    <t>พลพาลสังข์</t>
  </si>
  <si>
    <t>พันพิทักษ์</t>
  </si>
  <si>
    <t>เจริญโภค</t>
  </si>
  <si>
    <t>แสนทวีสุข</t>
  </si>
  <si>
    <t>นัฐธิชา</t>
  </si>
  <si>
    <t>กำเลิศหัน</t>
  </si>
  <si>
    <t>อี๊ด</t>
  </si>
  <si>
    <t>ขวัญกูล</t>
  </si>
  <si>
    <t>ชีวิน</t>
  </si>
  <si>
    <t>แก้วสลับ</t>
  </si>
  <si>
    <t>ศรีกันหา</t>
  </si>
  <si>
    <t>ดุงสูงเนิน</t>
  </si>
  <si>
    <t>สายสุนี</t>
  </si>
  <si>
    <t>วิชิตชัย</t>
  </si>
  <si>
    <t>จีระพันธ์</t>
  </si>
  <si>
    <t>หล้าซิว</t>
  </si>
  <si>
    <t>ชัยพิทักษ์</t>
  </si>
  <si>
    <t>หนูพักตร์</t>
  </si>
  <si>
    <t>เจษดากร</t>
  </si>
  <si>
    <t>จักรกฤช</t>
  </si>
  <si>
    <t>เขตปัญญา</t>
  </si>
  <si>
    <t>สิทธิพรมมา</t>
  </si>
  <si>
    <t>หนชัยภูมิ</t>
  </si>
  <si>
    <t>มัสสี</t>
  </si>
  <si>
    <t>คำพู้</t>
  </si>
  <si>
    <t>ภัศรา</t>
  </si>
  <si>
    <t>ศรนรา</t>
  </si>
  <si>
    <t>สัมพาด</t>
  </si>
  <si>
    <t>แก่นคง</t>
  </si>
  <si>
    <t>พิชัยชม</t>
  </si>
  <si>
    <t>มนตรีคะลัง</t>
  </si>
  <si>
    <t>พนมกร</t>
  </si>
  <si>
    <t>นามบุญเรือง</t>
  </si>
  <si>
    <t>สร้อยแก้ว</t>
  </si>
  <si>
    <t>ยุวเรศ</t>
  </si>
  <si>
    <t>แก้วสวัสดิ์</t>
  </si>
  <si>
    <t>แสงงามซึ้ง</t>
  </si>
  <si>
    <t>มณีจารุทรรศน์</t>
  </si>
  <si>
    <t>สิทธิพร</t>
  </si>
  <si>
    <t>จริตน้อม</t>
  </si>
  <si>
    <t>วนิจ</t>
  </si>
  <si>
    <t>หาญศรี</t>
  </si>
  <si>
    <t>เชื้อนิตย์</t>
  </si>
  <si>
    <t>ประวาส</t>
  </si>
  <si>
    <t>จิตรจันทร์</t>
  </si>
  <si>
    <t>จันทร์เที่ยง</t>
  </si>
  <si>
    <t>ง่อนไธสงค์</t>
  </si>
  <si>
    <t>บุญชาติ</t>
  </si>
  <si>
    <t>หนูเวียน</t>
  </si>
  <si>
    <t>แสนจันศรี</t>
  </si>
  <si>
    <t>แบ้ง</t>
  </si>
  <si>
    <t>กุลชโมริน</t>
  </si>
  <si>
    <t>เดือนวรรณ</t>
  </si>
  <si>
    <t>คำพิทักษ์</t>
  </si>
  <si>
    <t>ธิติญา</t>
  </si>
  <si>
    <t>จีราวัฒน์</t>
  </si>
  <si>
    <t>เตชะธาดา</t>
  </si>
  <si>
    <t>ก่อพืช</t>
  </si>
  <si>
    <t>ประคับ</t>
  </si>
  <si>
    <t>โคตรมา</t>
  </si>
  <si>
    <t>นันนรา</t>
  </si>
  <si>
    <t>ยอดหนองคา</t>
  </si>
  <si>
    <t>มัทธะปะนัง</t>
  </si>
  <si>
    <t>พรมโชติ</t>
  </si>
  <si>
    <t>ทองออน</t>
  </si>
  <si>
    <t>เนื่องอาชา</t>
  </si>
  <si>
    <t>ใจเย็น</t>
  </si>
  <si>
    <t>กันชัยภูมิ</t>
  </si>
  <si>
    <t>สุทธปัญญา</t>
  </si>
  <si>
    <t>แก้วบุญ</t>
  </si>
  <si>
    <t>สายชล</t>
  </si>
  <si>
    <t>วีรวงค์</t>
  </si>
  <si>
    <t>ชุติภา</t>
  </si>
  <si>
    <t>บุญพันธ์</t>
  </si>
  <si>
    <t>อินทร์ก่ำ</t>
  </si>
  <si>
    <t>กระเเสหัน</t>
  </si>
  <si>
    <t>มูลอาจ</t>
  </si>
  <si>
    <t>เติมต้น</t>
  </si>
  <si>
    <t>สรนันท์</t>
  </si>
  <si>
    <t>ธนรัตน์</t>
  </si>
  <si>
    <t>ภิรมย์ไกรพัฒน์</t>
  </si>
  <si>
    <t>กุลวดี</t>
  </si>
  <si>
    <t>สิงห์หล้า</t>
  </si>
  <si>
    <t>วิมลทา</t>
  </si>
  <si>
    <t>คอนประทุม</t>
  </si>
  <si>
    <t>พลากร</t>
  </si>
  <si>
    <t>จำปาหลู่</t>
  </si>
  <si>
    <t>ลันดอน</t>
  </si>
  <si>
    <t>พิลโยพันธ์</t>
  </si>
  <si>
    <t>ดอนพิกุล</t>
  </si>
  <si>
    <t>นาน้อย</t>
  </si>
  <si>
    <t>แสนบ้าน</t>
  </si>
  <si>
    <t>พลเทพา</t>
  </si>
  <si>
    <t>นันตู้</t>
  </si>
  <si>
    <t>วงษาศิลชัย</t>
  </si>
  <si>
    <t>ภาษีภักดี</t>
  </si>
  <si>
    <t>ศุภวรรณ</t>
  </si>
  <si>
    <t>ภาพิรมย์</t>
  </si>
  <si>
    <t>แพงพิศาล</t>
  </si>
  <si>
    <t>กิ่งแก้ว</t>
  </si>
  <si>
    <t>สีพะนม</t>
  </si>
  <si>
    <t>เสมอภาค</t>
  </si>
  <si>
    <t>ผ่องพันธุ์งาม</t>
  </si>
  <si>
    <t>อุทิตสาร</t>
  </si>
  <si>
    <t>เที่ยงโคต</t>
  </si>
  <si>
    <t>ประนูณ</t>
  </si>
  <si>
    <t>ถากันหา</t>
  </si>
  <si>
    <t>ด้นประดิษฐ์</t>
  </si>
  <si>
    <t>ฉันทะนา</t>
  </si>
  <si>
    <t>ลามะให</t>
  </si>
  <si>
    <t>กางจันทา</t>
  </si>
  <si>
    <t>อุดอน</t>
  </si>
  <si>
    <t>ยุวะนานนท์</t>
  </si>
  <si>
    <t>ประดิษฐ์นอก</t>
  </si>
  <si>
    <t>กฤตัชญ์</t>
  </si>
  <si>
    <t>จันทนโอ</t>
  </si>
  <si>
    <t>แฟนชัย</t>
  </si>
  <si>
    <t>วิไป</t>
  </si>
  <si>
    <t>มหาโคตร</t>
  </si>
  <si>
    <t>ประพิมพ์พรรณ</t>
  </si>
  <si>
    <t>วิกุล</t>
  </si>
  <si>
    <t>สายนวล</t>
  </si>
  <si>
    <t>จุละทา</t>
  </si>
  <si>
    <t>สีปุ</t>
  </si>
  <si>
    <t>จิระพร</t>
  </si>
  <si>
    <t>ฝันดี</t>
  </si>
  <si>
    <t>ทองบุ</t>
  </si>
  <si>
    <t>พาเหลี่ยม</t>
  </si>
  <si>
    <t>เสนาชัยน้อย</t>
  </si>
  <si>
    <t>พรพิชัย</t>
  </si>
  <si>
    <t>โดนสุข</t>
  </si>
  <si>
    <t>นิดดาพร</t>
  </si>
  <si>
    <t>คนึงนิจ</t>
  </si>
  <si>
    <t>ถมคำ</t>
  </si>
  <si>
    <t>วงค์อ่อน</t>
  </si>
  <si>
    <t>ศาลางาม</t>
  </si>
  <si>
    <t>โม้ทอง</t>
  </si>
  <si>
    <t>โพธิ์หา</t>
  </si>
  <si>
    <t>ชาตยาพร</t>
  </si>
  <si>
    <t>วิรุษ</t>
  </si>
  <si>
    <t>ลาป่าน</t>
  </si>
  <si>
    <t>อ้วนวงษ์</t>
  </si>
  <si>
    <t>วงค์ธรรม</t>
  </si>
  <si>
    <t>สีเศษ</t>
  </si>
  <si>
    <t>สุดชุมแพ</t>
  </si>
  <si>
    <t>มลตรี</t>
  </si>
  <si>
    <t>ลาบุตร</t>
  </si>
  <si>
    <t>แพงแก้ว</t>
  </si>
  <si>
    <t>รัสมี</t>
  </si>
  <si>
    <t>บำรุงเพชร</t>
  </si>
  <si>
    <t>สริตา</t>
  </si>
  <si>
    <t>นงคราญ</t>
  </si>
  <si>
    <t>ทินเต</t>
  </si>
  <si>
    <t>ชาสอนตา</t>
  </si>
  <si>
    <t>นิชทะยา</t>
  </si>
  <si>
    <t>จันขามป้อม</t>
  </si>
  <si>
    <t>วรแสน</t>
  </si>
  <si>
    <t>เปมิกา</t>
  </si>
  <si>
    <t>สุเดือน</t>
  </si>
  <si>
    <t>ทันใจ</t>
  </si>
  <si>
    <t>สิงห์นวล</t>
  </si>
  <si>
    <t>โหลภักดี</t>
  </si>
  <si>
    <t>ทองดา</t>
  </si>
  <si>
    <t>อภัยมณี</t>
  </si>
  <si>
    <t>ซาสอนตา</t>
  </si>
  <si>
    <t>สุภินทร์</t>
  </si>
  <si>
    <t>การัณ</t>
  </si>
  <si>
    <t>แก่นม่วง</t>
  </si>
  <si>
    <t>โอเล่ห์</t>
  </si>
  <si>
    <t>โจ๊ะ</t>
  </si>
  <si>
    <t>สหพล</t>
  </si>
  <si>
    <t>วงคำหาร</t>
  </si>
  <si>
    <t>สะติ</t>
  </si>
  <si>
    <t>อุทังบุญ</t>
  </si>
  <si>
    <t>เป่งหนองแซง</t>
  </si>
  <si>
    <t>ระวันสุ</t>
  </si>
  <si>
    <t>นุชนก</t>
  </si>
  <si>
    <t>สารชัย</t>
  </si>
  <si>
    <t>มาธิปิไข</t>
  </si>
  <si>
    <t>ว้อง</t>
  </si>
  <si>
    <t>วิษณุเทพ</t>
  </si>
  <si>
    <t>ชำนาญวงษ์สกุล</t>
  </si>
  <si>
    <t>สุทธิรักษ์</t>
  </si>
  <si>
    <t>พันธ์สุวรรณ์</t>
  </si>
  <si>
    <t>โยธาญาติ</t>
  </si>
  <si>
    <t>ถนอมรัตน์</t>
  </si>
  <si>
    <t>ปานจันทร์</t>
  </si>
  <si>
    <t>กิติชัย</t>
  </si>
  <si>
    <t>มานิตร</t>
  </si>
  <si>
    <t>รักดา</t>
  </si>
  <si>
    <t>กิมเฮง</t>
  </si>
  <si>
    <t>ชาติศิริ</t>
  </si>
  <si>
    <t>สุทโท</t>
  </si>
  <si>
    <t>ผลมาตร</t>
  </si>
  <si>
    <t>พันธมุย</t>
  </si>
  <si>
    <t>ลุสุข</t>
  </si>
  <si>
    <t>อภิเศก</t>
  </si>
  <si>
    <t>สาวแก้ว</t>
  </si>
  <si>
    <t>คิดการ</t>
  </si>
  <si>
    <t>วงศ์เทเวศ</t>
  </si>
  <si>
    <t>สุกร</t>
  </si>
  <si>
    <t>ชัยนอก</t>
  </si>
  <si>
    <t>โคตรตัสสา</t>
  </si>
  <si>
    <t>พลหลง</t>
  </si>
  <si>
    <t>เกิดอยู่</t>
  </si>
  <si>
    <t>บัวราย</t>
  </si>
  <si>
    <t>มลิ</t>
  </si>
  <si>
    <t>ภารี</t>
  </si>
  <si>
    <t>ใน</t>
  </si>
  <si>
    <t>หาญสุโพธิ์</t>
  </si>
  <si>
    <t>เชาวฤทธิ์</t>
  </si>
  <si>
    <t>สกุลจร</t>
  </si>
  <si>
    <t>สุวรรณา</t>
  </si>
  <si>
    <t>ศรียงพะเนาว์</t>
  </si>
  <si>
    <t>เกงชัยภูมิ</t>
  </si>
  <si>
    <t>บูรพา</t>
  </si>
  <si>
    <t>สุดชิด</t>
  </si>
  <si>
    <t>ใสสะอาด</t>
  </si>
  <si>
    <t>ตากลม</t>
  </si>
  <si>
    <t>เหรียญตา</t>
  </si>
  <si>
    <t>ธีระ</t>
  </si>
  <si>
    <t>วงทอง</t>
  </si>
  <si>
    <t>ฤาเพียร</t>
  </si>
  <si>
    <t>จารุเดช</t>
  </si>
  <si>
    <t>สามารถงาน</t>
  </si>
  <si>
    <t>ภัสวัลย์</t>
  </si>
  <si>
    <t>บัวเลียน</t>
  </si>
  <si>
    <t>ทาบัว</t>
  </si>
  <si>
    <t>เกิดสีทอง</t>
  </si>
  <si>
    <t>เรืองหา</t>
  </si>
  <si>
    <t>เคนวงษา</t>
  </si>
  <si>
    <t>สิงห์ฝ่าย</t>
  </si>
  <si>
    <t>กุลแสง</t>
  </si>
  <si>
    <t>อุ่นอ่อน</t>
  </si>
  <si>
    <t>มาตสีมา</t>
  </si>
  <si>
    <t>จักราวุฒิ</t>
  </si>
  <si>
    <t>ป้อม</t>
  </si>
  <si>
    <t>เดชพรม</t>
  </si>
  <si>
    <t>ชนัญชิดา</t>
  </si>
  <si>
    <t>เดือนฉาย</t>
  </si>
  <si>
    <t>เตมาชิต</t>
  </si>
  <si>
    <t>สัจจาสังข์</t>
  </si>
  <si>
    <t>เพ็ญแข</t>
  </si>
  <si>
    <t>ปานทอง</t>
  </si>
  <si>
    <t>อัยการ</t>
  </si>
  <si>
    <t>กอดแก้ว</t>
  </si>
  <si>
    <t>ยุพรัตน์</t>
  </si>
  <si>
    <t>อินทร์ทองแดง</t>
  </si>
  <si>
    <t>สุนพะวงค์</t>
  </si>
  <si>
    <t>รัชฎาพร</t>
  </si>
  <si>
    <t>รุ่งเกษตร</t>
  </si>
  <si>
    <t>เฉลิมพิศ</t>
  </si>
  <si>
    <t>ภูมิชัยสิทธิ์</t>
  </si>
  <si>
    <t>ทิมเทศ</t>
  </si>
  <si>
    <t>จันทึก</t>
  </si>
  <si>
    <t>ไทยแสง</t>
  </si>
  <si>
    <t>อาก้า</t>
  </si>
  <si>
    <t>ณิชานันทน์</t>
  </si>
  <si>
    <t>พรมแพง</t>
  </si>
  <si>
    <t>คชภพ</t>
  </si>
  <si>
    <t>หวานเพิน</t>
  </si>
  <si>
    <t>เต็งผิว</t>
  </si>
  <si>
    <t>ศิริยากร</t>
  </si>
  <si>
    <t>เพ็งภาส</t>
  </si>
  <si>
    <t>รุ่งนภา</t>
  </si>
  <si>
    <t>ชูเชิด</t>
  </si>
  <si>
    <t>ก้อนศรีษะ</t>
  </si>
  <si>
    <t>จันทะรี</t>
  </si>
  <si>
    <t>หนองคำภา</t>
  </si>
  <si>
    <t>ดงแสนแก้ว</t>
  </si>
  <si>
    <t>สีลอด</t>
  </si>
  <si>
    <t>เขียวไทยสงค์</t>
  </si>
  <si>
    <t>สมโภช</t>
  </si>
  <si>
    <t>เบี้ยกระโทก</t>
  </si>
  <si>
    <t>นาสมบูรณ์</t>
  </si>
  <si>
    <t>โนนหัน-จอมศรี</t>
  </si>
  <si>
    <t>โสกคลอง</t>
  </si>
  <si>
    <t>นางแดด</t>
  </si>
  <si>
    <t>ทุ่งสว่าง</t>
  </si>
  <si>
    <t>พิมลพรรณ</t>
  </si>
  <si>
    <t>แสงกุดเรือ</t>
  </si>
  <si>
    <t>สินีนาถ</t>
  </si>
  <si>
    <t>ฝ่ายสงฆ์</t>
  </si>
  <si>
    <t>จารุวัสตร์</t>
  </si>
  <si>
    <t>ปอก</t>
  </si>
  <si>
    <t>แสงชมภู</t>
  </si>
  <si>
    <t>สาธิตย์</t>
  </si>
  <si>
    <t>แก้วพา</t>
  </si>
  <si>
    <t>ระพีพันธุ์</t>
  </si>
  <si>
    <t>บุญเรียง</t>
  </si>
  <si>
    <t>บึงสา</t>
  </si>
  <si>
    <t>สำโรงพล</t>
  </si>
  <si>
    <t>อุปชิด</t>
  </si>
  <si>
    <t>โคตรชัย</t>
  </si>
  <si>
    <t>นิชสัน</t>
  </si>
  <si>
    <t>ดาวสวรรค์</t>
  </si>
  <si>
    <t>ธงสันเทียะ</t>
  </si>
  <si>
    <t>สางห้วยไพ</t>
  </si>
  <si>
    <t>อัดกลาง</t>
  </si>
  <si>
    <t>อู่ชัยภูมิ</t>
  </si>
  <si>
    <t>อนน</t>
  </si>
  <si>
    <t>แสงสารวัด</t>
  </si>
  <si>
    <t>ลาภประโยชน์</t>
  </si>
  <si>
    <t>คำวอน</t>
  </si>
  <si>
    <t>เทวารักษ์</t>
  </si>
  <si>
    <t>ศศิวิมล</t>
  </si>
  <si>
    <t>วินสา</t>
  </si>
  <si>
    <t>ลีนกขุ้ม</t>
  </si>
  <si>
    <t>กลั้ง</t>
  </si>
  <si>
    <t>หมั่นบรรจง</t>
  </si>
  <si>
    <t>ผากุดเลาะ</t>
  </si>
  <si>
    <t>มั่นเหมาะ</t>
  </si>
  <si>
    <t>นิชวิภา</t>
  </si>
  <si>
    <t>วรเวธ</t>
  </si>
  <si>
    <t>ยุรีย์</t>
  </si>
  <si>
    <t>จรูญศักดิ์</t>
  </si>
  <si>
    <t>วรีรัศมิ์</t>
  </si>
  <si>
    <t>คำสะอาด</t>
  </si>
  <si>
    <t>เทียมชัย</t>
  </si>
  <si>
    <t>ปิติภูมิชัยญานนท์</t>
  </si>
  <si>
    <t>ขวัญเรือน</t>
  </si>
  <si>
    <t>บุญเทพ</t>
  </si>
  <si>
    <t>รวมสันต์</t>
  </si>
  <si>
    <t>เฉลิมศัก</t>
  </si>
  <si>
    <t>สมเศียร</t>
  </si>
  <si>
    <t>จันทราศรี</t>
  </si>
  <si>
    <t>วัชษ์ชัยภัทร์</t>
  </si>
  <si>
    <t>เรียบภูเขียว</t>
  </si>
  <si>
    <t>คำฝน</t>
  </si>
  <si>
    <t>ดีสวน</t>
  </si>
  <si>
    <t>ทวิ</t>
  </si>
  <si>
    <t>โกศิล</t>
  </si>
  <si>
    <t>แสนตระกูล</t>
  </si>
  <si>
    <t>ลันดร</t>
  </si>
  <si>
    <t>วงษ์ภูธร</t>
  </si>
  <si>
    <t>ชาญชรา</t>
  </si>
  <si>
    <t>ลิ้มประเสริฐ</t>
  </si>
  <si>
    <t>มั่นใจ</t>
  </si>
  <si>
    <t>วิลาด</t>
  </si>
  <si>
    <t>คุณวงค์</t>
  </si>
  <si>
    <t>บุญสินชัย</t>
  </si>
  <si>
    <t>ชุมวุฒิศักดิ์</t>
  </si>
  <si>
    <t>เจือระวาปี</t>
  </si>
  <si>
    <t>ยุวลี</t>
  </si>
  <si>
    <t>ขุนศึก</t>
  </si>
  <si>
    <t>แสงก่ำ</t>
  </si>
  <si>
    <t>สิลา</t>
  </si>
  <si>
    <t>หาญแท้</t>
  </si>
  <si>
    <t>วศินี</t>
  </si>
  <si>
    <t>โพธิ์ตะนิ</t>
  </si>
  <si>
    <t>แดงตู้</t>
  </si>
  <si>
    <t>สีอินทร์</t>
  </si>
  <si>
    <t>อภัสนันท์</t>
  </si>
  <si>
    <t>ดิสพงษ์เขมภัทร์</t>
  </si>
  <si>
    <t>ภิญโญยง</t>
  </si>
  <si>
    <t>คมกริช</t>
  </si>
  <si>
    <t>มิตรชอบ</t>
  </si>
  <si>
    <t>แนวโสภี</t>
  </si>
  <si>
    <t>คำผม</t>
  </si>
  <si>
    <t>น้อยปัญญา</t>
  </si>
  <si>
    <t>จิตหาญ</t>
  </si>
  <si>
    <t>ชลดา</t>
  </si>
  <si>
    <t>นาม่วง</t>
  </si>
  <si>
    <t>พรรณสง่า</t>
  </si>
  <si>
    <t>ทรงศรี</t>
  </si>
  <si>
    <t>ตะโยเค</t>
  </si>
  <si>
    <t>มารักษ์</t>
  </si>
  <si>
    <t>แก้วลี</t>
  </si>
  <si>
    <t>ลีอุต</t>
  </si>
  <si>
    <t>พรหมวงศ์</t>
  </si>
  <si>
    <t>เล็กมณี</t>
  </si>
  <si>
    <t>เมริกา</t>
  </si>
  <si>
    <t>พลแสน</t>
  </si>
  <si>
    <t>สะสิงห์</t>
  </si>
  <si>
    <t>สีสวย</t>
  </si>
  <si>
    <t>เกียรตินำชัย</t>
  </si>
  <si>
    <t>ทองทิพ</t>
  </si>
  <si>
    <t>คลเพียร</t>
  </si>
  <si>
    <t>จันทร์โสดา</t>
  </si>
  <si>
    <t>นามเมือง</t>
  </si>
  <si>
    <t>ดีทับไทย</t>
  </si>
  <si>
    <t>ปลอดโคกสูง</t>
  </si>
  <si>
    <t>หนูเกต</t>
  </si>
  <si>
    <t>วัฒพล</t>
  </si>
  <si>
    <t>โทรุ่ง</t>
  </si>
  <si>
    <t>เชื้อโชติ</t>
  </si>
  <si>
    <t>โคตรนารา</t>
  </si>
  <si>
    <t>สุระเนตร</t>
  </si>
  <si>
    <t>เชื้อป้อง</t>
  </si>
  <si>
    <t>หมู่ศรีจร</t>
  </si>
  <si>
    <t>เหนือเมฆ</t>
  </si>
  <si>
    <t>เอ๊ด</t>
  </si>
  <si>
    <t>สาปิดตา</t>
  </si>
  <si>
    <t>บุญนอก</t>
  </si>
  <si>
    <t>จำปาทอง</t>
  </si>
  <si>
    <t>อุดทอินทร์</t>
  </si>
  <si>
    <t>สายคำกอง</t>
  </si>
  <si>
    <t>สองสียนต์</t>
  </si>
  <si>
    <t>สมโสก</t>
  </si>
  <si>
    <t>ชาญชิด</t>
  </si>
  <si>
    <t>ประเวระไพร</t>
  </si>
  <si>
    <t>จันโสภา</t>
  </si>
  <si>
    <t>แม้นศรี</t>
  </si>
  <si>
    <t>พิมพร</t>
  </si>
  <si>
    <t>ปัสนา</t>
  </si>
  <si>
    <t>รินดา</t>
  </si>
  <si>
    <t>รุ่งแจ้ง</t>
  </si>
  <si>
    <t>พิทัย</t>
  </si>
  <si>
    <t>กลิ่นพยอม</t>
  </si>
  <si>
    <t>สุภิญญา</t>
  </si>
  <si>
    <t>สอนคาม</t>
  </si>
  <si>
    <t>ศนิสา</t>
  </si>
  <si>
    <t>อ้นเวียง</t>
  </si>
  <si>
    <t>ณัฐขจร</t>
  </si>
  <si>
    <t>วีระชล</t>
  </si>
  <si>
    <t>โต้งสูงเนิน</t>
  </si>
  <si>
    <t>ร้านภูเขียว</t>
  </si>
  <si>
    <t>รัชต์รวีย์</t>
  </si>
  <si>
    <t>จิตรว่อง</t>
  </si>
  <si>
    <t>ทองเดือน</t>
  </si>
  <si>
    <t>ขติยะ</t>
  </si>
  <si>
    <t>บุษบง</t>
  </si>
  <si>
    <t>ดีเซนต์</t>
  </si>
  <si>
    <t>ไล่สิงห์</t>
  </si>
  <si>
    <t>วงเมืองกลาง</t>
  </si>
  <si>
    <t>วงศ์แก้ว</t>
  </si>
  <si>
    <t>ละอองเพชร</t>
  </si>
  <si>
    <t>ธม</t>
  </si>
  <si>
    <t>จันละคร</t>
  </si>
  <si>
    <t>หงน</t>
  </si>
  <si>
    <t>หยก</t>
  </si>
  <si>
    <t>คำโคก</t>
  </si>
  <si>
    <t>กีรวัฒน์</t>
  </si>
  <si>
    <t>ไกรศรีวรรธนะ</t>
  </si>
  <si>
    <t>กันนุฬา</t>
  </si>
  <si>
    <t>กมณีย์</t>
  </si>
  <si>
    <t>โสสวัสดิ์</t>
  </si>
  <si>
    <t>ลาภไพศาล</t>
  </si>
  <si>
    <t>ละม้วย</t>
  </si>
  <si>
    <t>ทิพวิภา</t>
  </si>
  <si>
    <t>คมคาย</t>
  </si>
  <si>
    <t>เกียรติสุรนนท์</t>
  </si>
  <si>
    <t>แนวสัตย์</t>
  </si>
  <si>
    <t>ห่วงคำ</t>
  </si>
  <si>
    <t>เกตุธานี</t>
  </si>
  <si>
    <t>นาเดื่อ</t>
  </si>
  <si>
    <t>ชูรัตน์</t>
  </si>
  <si>
    <t>เพียรวิชา</t>
  </si>
  <si>
    <t>สุขชัย</t>
  </si>
  <si>
    <t>มีกุศล</t>
  </si>
  <si>
    <t>คำขวัญ</t>
  </si>
  <si>
    <t>สระแสง</t>
  </si>
  <si>
    <t>กูลภูเขียว</t>
  </si>
  <si>
    <t>มาระศรี</t>
  </si>
  <si>
    <t>หัสดิน</t>
  </si>
  <si>
    <t>ทองเรียบ</t>
  </si>
  <si>
    <t>อุปฮาด</t>
  </si>
  <si>
    <t>ต้องพงษ์</t>
  </si>
  <si>
    <t>โยทิน</t>
  </si>
  <si>
    <t>สฤษดิพงษ์</t>
  </si>
  <si>
    <t>สิงห์ปฎิบัติ</t>
  </si>
  <si>
    <t>จันดาเวียง</t>
  </si>
  <si>
    <t>นามสม</t>
  </si>
  <si>
    <t>สุภาวรรณ</t>
  </si>
  <si>
    <t>ดาราพร</t>
  </si>
  <si>
    <t>นันบุญมา</t>
  </si>
  <si>
    <t>อิสสริยา</t>
  </si>
  <si>
    <t>ชิณบุตร</t>
  </si>
  <si>
    <t>ค้าโค</t>
  </si>
  <si>
    <t>วรรลดา</t>
  </si>
  <si>
    <t>มุขขุนทด</t>
  </si>
  <si>
    <t>มาระปะชิ</t>
  </si>
  <si>
    <t>พจนาจ</t>
  </si>
  <si>
    <t>จิรายุ</t>
  </si>
  <si>
    <t>กุลดารัมย์</t>
  </si>
  <si>
    <t>สุพิชชา</t>
  </si>
  <si>
    <t>จันเทศ</t>
  </si>
  <si>
    <t>นาคาแก้ว</t>
  </si>
  <si>
    <t>ศรีสว่างวงศ์</t>
  </si>
  <si>
    <t>ราณี</t>
  </si>
  <si>
    <t>ธีรพงศ์</t>
  </si>
  <si>
    <t>สัมพุทธ</t>
  </si>
  <si>
    <t>จำปาชนม์</t>
  </si>
  <si>
    <t>โชติรส</t>
  </si>
  <si>
    <t>มุกดา</t>
  </si>
  <si>
    <t>ขวัญเฉลิม</t>
  </si>
  <si>
    <t>วาระคำ</t>
  </si>
  <si>
    <t>เรืองวิทย์</t>
  </si>
  <si>
    <t>ศิรินทร์ทิพย์</t>
  </si>
  <si>
    <t>ขันถม</t>
  </si>
  <si>
    <t>ทรงสิทธิ์</t>
  </si>
  <si>
    <t>ภูวดล</t>
  </si>
  <si>
    <t>อุทัยขาม</t>
  </si>
  <si>
    <t>ภูผาทอง</t>
  </si>
  <si>
    <t>สมุดคำ</t>
  </si>
  <si>
    <t>แสนโน</t>
  </si>
  <si>
    <t>วันสละ</t>
  </si>
  <si>
    <t>หาญคำตัน</t>
  </si>
  <si>
    <t>อารันย์</t>
  </si>
  <si>
    <t>ครองบุ่งคล้า</t>
  </si>
  <si>
    <t>วีระวัฒน์</t>
  </si>
  <si>
    <t>ศรีวงศ์รักษ์</t>
  </si>
  <si>
    <t>ชัยเฉลิม</t>
  </si>
  <si>
    <t>จากนอก</t>
  </si>
  <si>
    <t>พิริยะตระกูล</t>
  </si>
  <si>
    <t>มานิจ</t>
  </si>
  <si>
    <t>อำมะลา</t>
  </si>
  <si>
    <t>พงษ์สาน</t>
  </si>
  <si>
    <t>สุวัฒนา</t>
  </si>
  <si>
    <t>ผากผล</t>
  </si>
  <si>
    <t>พลโยธิน</t>
  </si>
  <si>
    <t>ทองเส็ง</t>
  </si>
  <si>
    <t>กลิ่นหอม</t>
  </si>
  <si>
    <t>ศรีทาโส</t>
  </si>
  <si>
    <t>ทาลี</t>
  </si>
  <si>
    <t>ไพพาฤทธิ์</t>
  </si>
  <si>
    <t>บุญหนุก</t>
  </si>
  <si>
    <t>มีแก้ว</t>
  </si>
  <si>
    <t>สมจิตย์</t>
  </si>
  <si>
    <t>จิตตแสง</t>
  </si>
  <si>
    <t>หรีด</t>
  </si>
  <si>
    <t>บุดดาเวียง</t>
  </si>
  <si>
    <t>ทัศน์พัสกร</t>
  </si>
  <si>
    <t>ถาเจริญ</t>
  </si>
  <si>
    <t>ตาทิพย์</t>
  </si>
  <si>
    <t>ผลเจริญ</t>
  </si>
  <si>
    <t>ยูรสูงเนิน</t>
  </si>
  <si>
    <t>กานดา</t>
  </si>
  <si>
    <t>ทองรับ</t>
  </si>
  <si>
    <t>หล่ายบุญ</t>
  </si>
  <si>
    <t>ป้องโกเซ</t>
  </si>
  <si>
    <t>แก้วกล้า</t>
  </si>
  <si>
    <t>อำลา</t>
  </si>
  <si>
    <t>เครือศรี</t>
  </si>
  <si>
    <t>เกียงภูเขียว</t>
  </si>
  <si>
    <t>ชัยธวัฒน์</t>
  </si>
  <si>
    <t>สุวิมลย์</t>
  </si>
  <si>
    <t>สั้น</t>
  </si>
  <si>
    <t>หงษ์วิลัย</t>
  </si>
  <si>
    <t>สิมช้า</t>
  </si>
  <si>
    <t>ทองลักษณ์</t>
  </si>
  <si>
    <t>เค้าแก้ว</t>
  </si>
  <si>
    <t>พะยุหะ</t>
  </si>
  <si>
    <t>แสนบุญ</t>
  </si>
  <si>
    <t>เก็ณพล</t>
  </si>
  <si>
    <t>ยุเพ็น</t>
  </si>
  <si>
    <t>สุรพงศ์</t>
  </si>
  <si>
    <t>สงวนสิน</t>
  </si>
  <si>
    <t>สุริยาพร</t>
  </si>
  <si>
    <t>เกณพล</t>
  </si>
  <si>
    <t>บารมี</t>
  </si>
  <si>
    <t>เรืองลัย</t>
  </si>
  <si>
    <t>สีล้าน</t>
  </si>
  <si>
    <t>ลีล้าน</t>
  </si>
  <si>
    <t>เทียงแก้ว</t>
  </si>
  <si>
    <t>จันทร์ไทย</t>
  </si>
  <si>
    <t>ยุณี</t>
  </si>
  <si>
    <t>ธีรเดช</t>
  </si>
  <si>
    <t>จวงเจิม</t>
  </si>
  <si>
    <t>ภาณุภรณ์</t>
  </si>
  <si>
    <t>ออดไธสง</t>
  </si>
  <si>
    <t>อินแก้ง</t>
  </si>
  <si>
    <t>ชะอ้อน</t>
  </si>
  <si>
    <t>อภิลักษณ์</t>
  </si>
  <si>
    <t>พรมต้อ</t>
  </si>
  <si>
    <t>คำมีแสง</t>
  </si>
  <si>
    <t>ธงศรี</t>
  </si>
  <si>
    <t>ศิลาอ่อน</t>
  </si>
  <si>
    <t>ดำน้อย</t>
  </si>
  <si>
    <t>แปลงไธสง</t>
  </si>
  <si>
    <t>ปิติภัทร</t>
  </si>
  <si>
    <t>ธนุส</t>
  </si>
  <si>
    <t>ซ้อมจันทา</t>
  </si>
  <si>
    <t>สีทอง</t>
  </si>
  <si>
    <t>วริษฐา</t>
  </si>
  <si>
    <t>เต็มชัยภูมิ</t>
  </si>
  <si>
    <t>แนน</t>
  </si>
  <si>
    <t>ประกาสิทธิ์</t>
  </si>
  <si>
    <t>โคตรหา</t>
  </si>
  <si>
    <t>เดชพุท</t>
  </si>
  <si>
    <t>ไพชนะ</t>
  </si>
  <si>
    <t>สหฤทธิ์</t>
  </si>
  <si>
    <t>พรมดวงสี</t>
  </si>
  <si>
    <t>บัวโนนแดง</t>
  </si>
  <si>
    <t>ทองชื่น</t>
  </si>
  <si>
    <t>เถื่อนคำแสน</t>
  </si>
  <si>
    <t>แสนพันธ์</t>
  </si>
  <si>
    <t>ไชยน้อย</t>
  </si>
  <si>
    <t>หลวงแพ่ง</t>
  </si>
  <si>
    <t>บุญเขียน</t>
  </si>
  <si>
    <t>ศรีภูวงศ์</t>
  </si>
  <si>
    <t>สนธะทอน</t>
  </si>
  <si>
    <t>ปรีชากร</t>
  </si>
  <si>
    <t>ภูวังมน</t>
  </si>
  <si>
    <t>จันสีดา</t>
  </si>
  <si>
    <t>ชัยจีน</t>
  </si>
  <si>
    <t>ภัทราพร</t>
  </si>
  <si>
    <t>ขวัญดี</t>
  </si>
  <si>
    <t>สำราญสุข</t>
  </si>
  <si>
    <t>บุญทันเสน</t>
  </si>
  <si>
    <t>ดวงกมล</t>
  </si>
  <si>
    <t>สีเนหะ</t>
  </si>
  <si>
    <t>พร้อมสมุทร</t>
  </si>
  <si>
    <t>กอนไธสง</t>
  </si>
  <si>
    <t>งามปัญญา</t>
  </si>
  <si>
    <t>สองบุญ</t>
  </si>
  <si>
    <t>ลำภู</t>
  </si>
  <si>
    <t>นิศรา</t>
  </si>
  <si>
    <t>สมัครมิตร</t>
  </si>
  <si>
    <t>โชคทวีทรัพย์</t>
  </si>
  <si>
    <t>จารุวรรณี</t>
  </si>
  <si>
    <t>โป้บุญมา</t>
  </si>
  <si>
    <t>สมหงษ์</t>
  </si>
  <si>
    <t>จุรีพร</t>
  </si>
  <si>
    <t>อินทร์เพ็ชร</t>
  </si>
  <si>
    <t>สุวิช</t>
  </si>
  <si>
    <t>ด่านเจียง</t>
  </si>
  <si>
    <t>ศิริสำราญ</t>
  </si>
  <si>
    <t>พระอินทร์</t>
  </si>
  <si>
    <t>สำฤทธ์</t>
  </si>
  <si>
    <t>พูลกลาง</t>
  </si>
  <si>
    <t>จริน</t>
  </si>
  <si>
    <t>ภูมิเขตต์</t>
  </si>
  <si>
    <t>ชิตติพงษ์</t>
  </si>
  <si>
    <t>มิ่งสูงเนิน</t>
  </si>
  <si>
    <t>สายยัน</t>
  </si>
  <si>
    <t>ยุทยา</t>
  </si>
  <si>
    <t>คำหาญพล</t>
  </si>
  <si>
    <t>คะนองฤทธิ์</t>
  </si>
  <si>
    <t>งาคม</t>
  </si>
  <si>
    <t>นุชรี</t>
  </si>
  <si>
    <t>อูปแก้ว</t>
  </si>
  <si>
    <t>จริงสันเทียะ</t>
  </si>
  <si>
    <t>ตั้งจิตต์</t>
  </si>
  <si>
    <t>ทรัพย์สมบัติ</t>
  </si>
  <si>
    <t>คบมิตร</t>
  </si>
  <si>
    <t>ละออน</t>
  </si>
  <si>
    <t>วงษ์สาระ</t>
  </si>
  <si>
    <t>เพียโคตรแก้ว</t>
  </si>
  <si>
    <t>วรุส</t>
  </si>
  <si>
    <t>มั่นคั่ง</t>
  </si>
  <si>
    <t>ชัยประสิทธิ์</t>
  </si>
  <si>
    <t>ภุชพงศ์</t>
  </si>
  <si>
    <t>ทานะสุข</t>
  </si>
  <si>
    <t>ทองสม</t>
  </si>
  <si>
    <t>ปัดทะวัง</t>
  </si>
  <si>
    <t>โอก</t>
  </si>
  <si>
    <t>มณีแนว</t>
  </si>
  <si>
    <t>ต๊ะศักดิ์</t>
  </si>
  <si>
    <t>จงปัตนา</t>
  </si>
  <si>
    <t>พรมโคตร</t>
  </si>
  <si>
    <t>อำนวยชัย</t>
  </si>
  <si>
    <t>เพ็งวงษา</t>
  </si>
  <si>
    <t>เกสรี</t>
  </si>
  <si>
    <t>เรียนพิษ</t>
  </si>
  <si>
    <t>ดาวิทย์</t>
  </si>
  <si>
    <t>สมชวน</t>
  </si>
  <si>
    <t>นามบุตร</t>
  </si>
  <si>
    <t>อุดมบัว</t>
  </si>
  <si>
    <t>พลอาวุธ</t>
  </si>
  <si>
    <t>วทันยา</t>
  </si>
  <si>
    <t>คำพรมมี</t>
  </si>
  <si>
    <t>สิทธิศักดิ์</t>
  </si>
  <si>
    <t>มุดผา</t>
  </si>
  <si>
    <t>ทิพย์สุข</t>
  </si>
  <si>
    <t>โคตรขันติ</t>
  </si>
  <si>
    <t>อีด</t>
  </si>
  <si>
    <t>ก้องเสียง</t>
  </si>
  <si>
    <t>ฐาปนา</t>
  </si>
  <si>
    <t>คงดอนหัน</t>
  </si>
  <si>
    <t>ลิชผล</t>
  </si>
  <si>
    <t>ลุนนี</t>
  </si>
  <si>
    <t>ดรชาลี</t>
  </si>
  <si>
    <t>พรผกา</t>
  </si>
  <si>
    <t>แกล้วกล้า</t>
  </si>
  <si>
    <t>ศิราวัลย์</t>
  </si>
  <si>
    <t>ขวัญเกิด</t>
  </si>
  <si>
    <t>ปน</t>
  </si>
  <si>
    <t>คำรัตน์</t>
  </si>
  <si>
    <t>รินนา</t>
  </si>
  <si>
    <t>ระเอียด</t>
  </si>
  <si>
    <t>ธนิตย์</t>
  </si>
  <si>
    <t>มุ่งซ่อนกลาง</t>
  </si>
  <si>
    <t>เทพาพงษ์</t>
  </si>
  <si>
    <t>แพงคอนสาร</t>
  </si>
  <si>
    <t>สุภชา</t>
  </si>
  <si>
    <t>น้อยบุ่งค้า</t>
  </si>
  <si>
    <t>พรรัมย์</t>
  </si>
  <si>
    <t>ประสิทธ์</t>
  </si>
  <si>
    <t>สกาวเดือน</t>
  </si>
  <si>
    <t>กะเสียน</t>
  </si>
  <si>
    <t>ศรีคิ้ว</t>
  </si>
  <si>
    <t>แนวสวัสดิ์</t>
  </si>
  <si>
    <t>เท่าทอง</t>
  </si>
  <si>
    <t>ฐิติชญา</t>
  </si>
  <si>
    <t>ผะดาวัน</t>
  </si>
  <si>
    <t>สมานหมู่</t>
  </si>
  <si>
    <t>สุรวุฒิ</t>
  </si>
  <si>
    <t>เหมือนเลา</t>
  </si>
  <si>
    <t>ภูคงสี</t>
  </si>
  <si>
    <t>ผ่องสามสวน</t>
  </si>
  <si>
    <t>บ้งจ่า</t>
  </si>
  <si>
    <t>มานบ</t>
  </si>
  <si>
    <t>แฝกโคกสูง</t>
  </si>
  <si>
    <t>ธรรมดารบ</t>
  </si>
  <si>
    <t>ทำดี</t>
  </si>
  <si>
    <t>ทีทา</t>
  </si>
  <si>
    <t>ผลประเสริฐ</t>
  </si>
  <si>
    <t>ไพทูญ</t>
  </si>
  <si>
    <t>กัลยกร</t>
  </si>
  <si>
    <t>หนูเปลี่ยน</t>
  </si>
  <si>
    <t>สมพาส</t>
  </si>
  <si>
    <t>ศรีแก่วิน</t>
  </si>
  <si>
    <t>เครื่อเค้</t>
  </si>
  <si>
    <t>ชวลิต</t>
  </si>
  <si>
    <t>จันทร์แรม</t>
  </si>
  <si>
    <t>กล้าสนาม</t>
  </si>
  <si>
    <t>สุกัญยา</t>
  </si>
  <si>
    <t>เดชชัยภูมิ</t>
  </si>
  <si>
    <t>ประดับค่าย</t>
  </si>
  <si>
    <t>ทองหลา</t>
  </si>
  <si>
    <t>บึงชัยภูมิ</t>
  </si>
  <si>
    <t>ตรงเมธี</t>
  </si>
  <si>
    <t>สมัญญาฤทธิ์</t>
  </si>
  <si>
    <t>เชิดพงษ์</t>
  </si>
  <si>
    <t>ภูศิลา</t>
  </si>
  <si>
    <t>แซ่ทึง</t>
  </si>
  <si>
    <t>อาจพงษ์ไพร</t>
  </si>
  <si>
    <t>สุขมล</t>
  </si>
  <si>
    <t>เขื่อน</t>
  </si>
  <si>
    <t>ทองอาจ</t>
  </si>
  <si>
    <t>หนูกรี</t>
  </si>
  <si>
    <t>ทอนมาตย์</t>
  </si>
  <si>
    <t>แสนวงค์</t>
  </si>
  <si>
    <t>เจิมขุนทด</t>
  </si>
  <si>
    <t>ชุมราช</t>
  </si>
  <si>
    <t>ปัตตนาโถ</t>
  </si>
  <si>
    <t>วรรณพงค์</t>
  </si>
  <si>
    <t>วงศ์วิไล</t>
  </si>
  <si>
    <t>พิทูรย์</t>
  </si>
  <si>
    <t>จริยาภรณ์</t>
  </si>
  <si>
    <t>ศุทธินี</t>
  </si>
  <si>
    <t>สืบบุญ</t>
  </si>
  <si>
    <t>เอกวงค์</t>
  </si>
  <si>
    <t>ปิยะโชติ</t>
  </si>
  <si>
    <t>ศิริพรทุม</t>
  </si>
  <si>
    <t>สุขสัน</t>
  </si>
  <si>
    <t>โพธิ์เปียศรี</t>
  </si>
  <si>
    <t>บุราณรมณ์</t>
  </si>
  <si>
    <t>ตุ๋น</t>
  </si>
  <si>
    <t>พันธุมาลา</t>
  </si>
  <si>
    <t>มาลีรัตน์</t>
  </si>
  <si>
    <t>นามละว้า</t>
  </si>
  <si>
    <t>ศรศิลป์</t>
  </si>
  <si>
    <t>สุทายันห์</t>
  </si>
  <si>
    <t>น้อยมูล</t>
  </si>
  <si>
    <t>ต่อพล</t>
  </si>
  <si>
    <t>นงค์เยา</t>
  </si>
  <si>
    <t>ทานปรีดา</t>
  </si>
  <si>
    <t>บัตรสูงเนิน</t>
  </si>
  <si>
    <t>พนมพร</t>
  </si>
  <si>
    <t>หลงหนองคูณ</t>
  </si>
  <si>
    <t>เชาวรัตน์</t>
  </si>
  <si>
    <t>หงษ์วิไล</t>
  </si>
  <si>
    <t>มะลิซ้อน</t>
  </si>
  <si>
    <t>สุปราณีย์</t>
  </si>
  <si>
    <t>ไกร</t>
  </si>
  <si>
    <t>แฝกวิลัย</t>
  </si>
  <si>
    <t>วิชุดา</t>
  </si>
  <si>
    <t>ท้าวบุตร</t>
  </si>
  <si>
    <t>หาญวิชา</t>
  </si>
  <si>
    <t>กัญญาประสิทธิ์</t>
  </si>
  <si>
    <t>อินเพชร</t>
  </si>
  <si>
    <t>ประดิษฐ์ศิลป์</t>
  </si>
  <si>
    <t>มนิตย์</t>
  </si>
  <si>
    <t>ชองวงค์หล้า</t>
  </si>
  <si>
    <t>อิ่มจีน</t>
  </si>
  <si>
    <t>แสงเมืองเก่า</t>
  </si>
  <si>
    <t>นาราภัทร</t>
  </si>
  <si>
    <t>สืบมา</t>
  </si>
  <si>
    <t>ภิไลวรรณ์</t>
  </si>
  <si>
    <t>พานทอง</t>
  </si>
  <si>
    <t>โสดำ</t>
  </si>
  <si>
    <t>คำภูแก้ว</t>
  </si>
  <si>
    <t>เวนิตย์</t>
  </si>
  <si>
    <t>วงษ์คต</t>
  </si>
  <si>
    <t>เพ็งพร</t>
  </si>
  <si>
    <t>ฟรอมชัยภูมิ</t>
  </si>
  <si>
    <t>ยิ่งยศ</t>
  </si>
  <si>
    <t>วรรณศิริสกุล</t>
  </si>
  <si>
    <t>ทานปีดา</t>
  </si>
  <si>
    <t>พนิตตา</t>
  </si>
  <si>
    <t>ระเมียดดี</t>
  </si>
  <si>
    <t>สีหาบาล</t>
  </si>
  <si>
    <t>ภัณฑิลา</t>
  </si>
  <si>
    <t>สมศิล</t>
  </si>
  <si>
    <t>ร่างเจริญ</t>
  </si>
  <si>
    <t>ทัพโคกสูง</t>
  </si>
  <si>
    <t>ปฐมพงษ์</t>
  </si>
  <si>
    <t>เลยยุทธ</t>
  </si>
  <si>
    <t>พิศาล</t>
  </si>
  <si>
    <t>ยังสูงเนิน</t>
  </si>
  <si>
    <t>ขาว</t>
  </si>
  <si>
    <t>โม้พิมพ์</t>
  </si>
  <si>
    <t>กานต์พิชชา</t>
  </si>
  <si>
    <t>กังวาล</t>
  </si>
  <si>
    <t>ธุริวรรณ</t>
  </si>
  <si>
    <t>ศรีวรรณวงษ์</t>
  </si>
  <si>
    <t>สิงห์ปั้น</t>
  </si>
  <si>
    <t>บุญเริญ</t>
  </si>
  <si>
    <t>ถนอมบุญ</t>
  </si>
  <si>
    <t>มูลเพีย</t>
  </si>
  <si>
    <t>เจ๊กเผือกหอม</t>
  </si>
  <si>
    <t>ลุมพันธ์</t>
  </si>
  <si>
    <t>ศรีคะณานุรักษ์</t>
  </si>
  <si>
    <t>นานุรักษ์</t>
  </si>
  <si>
    <t>เรไรรัมย์</t>
  </si>
  <si>
    <t>สุกันยา</t>
  </si>
  <si>
    <t>สรวงศิริ</t>
  </si>
  <si>
    <t>ต๋อย</t>
  </si>
  <si>
    <t>รันทม</t>
  </si>
  <si>
    <t>เดชพินิจ</t>
  </si>
  <si>
    <t>ธนารัตน์</t>
  </si>
  <si>
    <t>แพะขุนทด</t>
  </si>
  <si>
    <t>อ้วยมะเดื่อ</t>
  </si>
  <si>
    <t>กองดา</t>
  </si>
  <si>
    <t>เฮ็มเขียว</t>
  </si>
  <si>
    <t>สุพะกะ</t>
  </si>
  <si>
    <t>จิตการุณ</t>
  </si>
  <si>
    <t>น้ำคำ</t>
  </si>
  <si>
    <t>กมลพรรณ</t>
  </si>
  <si>
    <t>สามขุนทด</t>
  </si>
  <si>
    <t>เพิ่มพร</t>
  </si>
  <si>
    <t>เดชสูงเนิน</t>
  </si>
  <si>
    <t>แมนสถิตย์</t>
  </si>
  <si>
    <t>สมสัน</t>
  </si>
  <si>
    <t>โค้นชัยภูมิ</t>
  </si>
  <si>
    <t>หนูหลิ่ง</t>
  </si>
  <si>
    <t>สุขสานต์</t>
  </si>
  <si>
    <t>วงษ์อำนวย</t>
  </si>
  <si>
    <t>นวนปืน</t>
  </si>
  <si>
    <t>ประวีณา</t>
  </si>
  <si>
    <t>ไชยสุทธิ์</t>
  </si>
  <si>
    <t>สนทะญา</t>
  </si>
  <si>
    <t>สืบสิงคาร</t>
  </si>
  <si>
    <t>ศดาพร</t>
  </si>
  <si>
    <t>ผิวขาว</t>
  </si>
  <si>
    <t>มณีมณท์</t>
  </si>
  <si>
    <t>สิมมะหรี่</t>
  </si>
  <si>
    <t>ปรากฎ</t>
  </si>
  <si>
    <t>โคบุตรี</t>
  </si>
  <si>
    <t>คำหม่อน</t>
  </si>
  <si>
    <t>หล่องบุตรศรี</t>
  </si>
  <si>
    <t>เกื้อกูล</t>
  </si>
  <si>
    <t>หาพุทธา</t>
  </si>
  <si>
    <t>ไพรทูรย์</t>
  </si>
  <si>
    <t>หิงสาลี</t>
  </si>
  <si>
    <t>กนกชนก</t>
  </si>
  <si>
    <t>นามวิวัฒน์</t>
  </si>
  <si>
    <t>ภู่นอก</t>
  </si>
  <si>
    <t>เพลงสันเทียะ</t>
  </si>
  <si>
    <t>คตภูธร</t>
  </si>
  <si>
    <t>ฐิฎิวัฒน์</t>
  </si>
  <si>
    <t>เถาว์แล</t>
  </si>
  <si>
    <t>ประวรรณมาตา</t>
  </si>
  <si>
    <t>แอสูงเนิน</t>
  </si>
  <si>
    <t>แดงต้อย</t>
  </si>
  <si>
    <t>ค่าคำ</t>
  </si>
  <si>
    <t>นนทะโคตร์</t>
  </si>
  <si>
    <t>หม่องนันติ</t>
  </si>
  <si>
    <t>คุ้มสอาด</t>
  </si>
  <si>
    <t>มนม</t>
  </si>
  <si>
    <t>โยพันดุง</t>
  </si>
  <si>
    <t>สำราญดี</t>
  </si>
  <si>
    <t>ทิ</t>
  </si>
  <si>
    <t>ทองบู่</t>
  </si>
  <si>
    <t>นวมดี</t>
  </si>
  <si>
    <t>ด้วงวงศ์</t>
  </si>
  <si>
    <t>สายเสน่ห์</t>
  </si>
  <si>
    <t>บุญเฉลียว</t>
  </si>
  <si>
    <t>ถามูลเรศ</t>
  </si>
  <si>
    <t>แก้วจอมพล</t>
  </si>
  <si>
    <t>มาย</t>
  </si>
  <si>
    <t>สุขนิจ</t>
  </si>
  <si>
    <t>คุณเมือง</t>
  </si>
  <si>
    <t>ณัฐกิจ</t>
  </si>
  <si>
    <t>วิศดี</t>
  </si>
  <si>
    <t>หมานเบ็ญหีม</t>
  </si>
  <si>
    <t>เลิศบุญแก้ว</t>
  </si>
  <si>
    <t>สำเรียง</t>
  </si>
  <si>
    <t>ค้ำภูเขียว</t>
  </si>
  <si>
    <t>ฤทธิ์ตา(ปิดโควต้า)</t>
  </si>
  <si>
    <t>ทองใหล</t>
  </si>
  <si>
    <t>วงษ์สมศรี</t>
  </si>
  <si>
    <t>คงเท</t>
  </si>
  <si>
    <t>เสวก</t>
  </si>
  <si>
    <t>พรมเขียว</t>
  </si>
  <si>
    <t>ปูนทา</t>
  </si>
  <si>
    <t>รัญจวนจิตร</t>
  </si>
  <si>
    <t>ทานนท์</t>
  </si>
  <si>
    <t>เลขุนทด</t>
  </si>
  <si>
    <t>คำพลศรี</t>
  </si>
  <si>
    <t>สายสินธุ</t>
  </si>
  <si>
    <t>หัตฐาสีวลี</t>
  </si>
  <si>
    <t>สนธิชัย</t>
  </si>
  <si>
    <t>ไชยพิมพา</t>
  </si>
  <si>
    <t>ราชาคำ</t>
  </si>
  <si>
    <t>ศวิษฐ์</t>
  </si>
  <si>
    <t>ปัญญาหรรษาวงศ์</t>
  </si>
  <si>
    <t>ยอจันทร์</t>
  </si>
  <si>
    <t>นารถ</t>
  </si>
  <si>
    <t>สัว</t>
  </si>
  <si>
    <t>ย่อจันทร์</t>
  </si>
  <si>
    <t>ฤทธิพิศ</t>
  </si>
  <si>
    <t>ประเภท</t>
  </si>
  <si>
    <t>เกษฏา</t>
  </si>
  <si>
    <t>อังวะ</t>
  </si>
  <si>
    <t>จูหลี</t>
  </si>
  <si>
    <t>สวามิ</t>
  </si>
  <si>
    <t>ดวงจินดา</t>
  </si>
  <si>
    <t>มูลพิลึก</t>
  </si>
  <si>
    <t>ปานชูสิงห์</t>
  </si>
  <si>
    <t>พงศ์ภาคิน</t>
  </si>
  <si>
    <t>สิงห์อุด</t>
  </si>
  <si>
    <t>เทื่อน</t>
  </si>
  <si>
    <t>รุ่งรัตติกานต์</t>
  </si>
  <si>
    <t>ปะลุวันรัมย์</t>
  </si>
  <si>
    <t>สุเชญ</t>
  </si>
  <si>
    <t>โมรานอก</t>
  </si>
  <si>
    <t>ดีพิมพ์เดื่อ</t>
  </si>
  <si>
    <t>ตุงชัยภูมิ</t>
  </si>
  <si>
    <t>วิสาขะ</t>
  </si>
  <si>
    <t>วาปีกา</t>
  </si>
  <si>
    <t>งาคะเซนต์</t>
  </si>
  <si>
    <t>คำภักดิ์</t>
  </si>
  <si>
    <t>ชิดปทุม</t>
  </si>
  <si>
    <t>ประไพร</t>
  </si>
  <si>
    <t>วิรัชดา</t>
  </si>
  <si>
    <t>คลองบุ่งคล้า</t>
  </si>
  <si>
    <t>พลภูงา</t>
  </si>
  <si>
    <t>ช้างนานอก</t>
  </si>
  <si>
    <t>ยั่วยวน</t>
  </si>
  <si>
    <t>วงษ์วิลัย</t>
  </si>
  <si>
    <t>สระสายบัว</t>
  </si>
  <si>
    <t>ภานิต</t>
  </si>
  <si>
    <t>กุลาชัย</t>
  </si>
  <si>
    <t>ใจลาด</t>
  </si>
  <si>
    <t>ทองธรรมรัตน์</t>
  </si>
  <si>
    <t>สารภี</t>
  </si>
  <si>
    <t>ศิริกาล</t>
  </si>
  <si>
    <t>ประจง</t>
  </si>
  <si>
    <t>ต่อชีพ</t>
  </si>
  <si>
    <t>วิรมย์</t>
  </si>
  <si>
    <t>บัญดิษ</t>
  </si>
  <si>
    <t>สีหาบุตร์</t>
  </si>
  <si>
    <t>มะโนชัย</t>
  </si>
  <si>
    <t>เปรมไทยสงค์</t>
  </si>
  <si>
    <t>นามจันทร์ดี</t>
  </si>
  <si>
    <t>โมลี</t>
  </si>
  <si>
    <t>แลบ</t>
  </si>
  <si>
    <t>เชื้อปรีชา</t>
  </si>
  <si>
    <t>สมภักดิ์</t>
  </si>
  <si>
    <t>กาสา</t>
  </si>
  <si>
    <t>ชมสวน</t>
  </si>
  <si>
    <t>สนามชัย</t>
  </si>
  <si>
    <t>หนูชุ่ม</t>
  </si>
  <si>
    <t>รวงน้อย</t>
  </si>
  <si>
    <t>แซงภูเขียว</t>
  </si>
  <si>
    <t>ทาขามป้อม</t>
  </si>
  <si>
    <t>พิทักชัย</t>
  </si>
  <si>
    <t>กลมเกลียว</t>
  </si>
  <si>
    <t>วิไลเขวา</t>
  </si>
  <si>
    <t>ผองสามสวน</t>
  </si>
  <si>
    <t>หนูรับ</t>
  </si>
  <si>
    <t>วิรพล</t>
  </si>
  <si>
    <t>พลเขตต์</t>
  </si>
  <si>
    <t>ประจันทา</t>
  </si>
  <si>
    <t>อุตสาห์</t>
  </si>
  <si>
    <t>บุญเตือน</t>
  </si>
  <si>
    <t>มีมุข</t>
  </si>
  <si>
    <t>เทือกสม</t>
  </si>
  <si>
    <t>ยูรขุนทด</t>
  </si>
  <si>
    <t>หารโรงสี</t>
  </si>
  <si>
    <t>สุปรียา</t>
  </si>
  <si>
    <t>กรอบทอง</t>
  </si>
  <si>
    <t>มัดทรี</t>
  </si>
  <si>
    <t>กันยารักษ์</t>
  </si>
  <si>
    <t>ประดิษ</t>
  </si>
  <si>
    <t>เกาะม่วงหมู่</t>
  </si>
  <si>
    <t>แต่งทรัพย์</t>
  </si>
  <si>
    <t>ราชวี</t>
  </si>
  <si>
    <t>จันทร์ทิพย์</t>
  </si>
  <si>
    <t>สุธน</t>
  </si>
  <si>
    <t>เกษมีปิ่น</t>
  </si>
  <si>
    <t>คณาโจทย์</t>
  </si>
  <si>
    <t>ศิลาพันธ์</t>
  </si>
  <si>
    <t>ปัญจา</t>
  </si>
  <si>
    <t>สีนอก</t>
  </si>
  <si>
    <t>อุตมะ</t>
  </si>
  <si>
    <t>แคว้นเขาเม็ง</t>
  </si>
  <si>
    <t>ใบบัว</t>
  </si>
  <si>
    <t>จันทร์สุข</t>
  </si>
  <si>
    <t>เศรษฐสุวรรณ</t>
  </si>
  <si>
    <t>ใจสุนทร</t>
  </si>
  <si>
    <t>อั้น</t>
  </si>
  <si>
    <t>ยอดตรงดี</t>
  </si>
  <si>
    <t>นารินทร์</t>
  </si>
  <si>
    <t>สอสูงเนิน</t>
  </si>
  <si>
    <t>ชุนขวัญ</t>
  </si>
  <si>
    <t>สุมาตรย์</t>
  </si>
  <si>
    <t>ดิษผักแว่น</t>
  </si>
  <si>
    <t>พิมพ์ลภัส</t>
  </si>
  <si>
    <t>จินสมบัติ</t>
  </si>
  <si>
    <t>ทอมสันต์</t>
  </si>
  <si>
    <t>ปั่นกลาง</t>
  </si>
  <si>
    <t>ตาลรัตน์</t>
  </si>
  <si>
    <t>จันพิมา</t>
  </si>
  <si>
    <t>ฉิมนอก</t>
  </si>
  <si>
    <t>สุวรรณละ</t>
  </si>
  <si>
    <t>เพียรทิพา</t>
  </si>
  <si>
    <t>ทองก้าน</t>
  </si>
  <si>
    <t>เหล็กทุ่ม</t>
  </si>
  <si>
    <t>ศรีทรงเมือง</t>
  </si>
  <si>
    <t>จรัด</t>
  </si>
  <si>
    <t>ปึกไธสง</t>
  </si>
  <si>
    <t>อวดอ่อน</t>
  </si>
  <si>
    <t>นางนวล</t>
  </si>
  <si>
    <t>วงษ์รำมั่น</t>
  </si>
  <si>
    <t>เมสา</t>
  </si>
  <si>
    <t>ยันจัตุรัส</t>
  </si>
  <si>
    <t>ต่อม</t>
  </si>
  <si>
    <t>พิจิตรคดีพล</t>
  </si>
  <si>
    <t>เพชรฤาชา</t>
  </si>
  <si>
    <t>รุ่งสันเทียะ</t>
  </si>
  <si>
    <t>ประพิษ</t>
  </si>
  <si>
    <t>เพ็ญจันทร์</t>
  </si>
  <si>
    <t>อนุพล</t>
  </si>
  <si>
    <t>ทิวากร</t>
  </si>
  <si>
    <t>หลวงชำนิ</t>
  </si>
  <si>
    <t>คำลือ</t>
  </si>
  <si>
    <t>เป้าบ้านเซ่า</t>
  </si>
  <si>
    <t>บุษลา</t>
  </si>
  <si>
    <t>พลสิน</t>
  </si>
  <si>
    <t>กิจจา</t>
  </si>
  <si>
    <t>พัทธจารี</t>
  </si>
  <si>
    <t>เทพมณี</t>
  </si>
  <si>
    <t>พาสี</t>
  </si>
  <si>
    <t>สำรส</t>
  </si>
  <si>
    <t>ธิตะเชียง</t>
  </si>
  <si>
    <t>จันทรศรี</t>
  </si>
  <si>
    <t>ไตรฆ้อง</t>
  </si>
  <si>
    <t>ภูมิชนะกิจ</t>
  </si>
  <si>
    <t>สู่กระโทก</t>
  </si>
  <si>
    <t>ซ่างคำ</t>
  </si>
  <si>
    <t>ทองหว่าน</t>
  </si>
  <si>
    <t>สีลุน</t>
  </si>
  <si>
    <t>คำภานาง</t>
  </si>
  <si>
    <t>ขุน</t>
  </si>
  <si>
    <t>สอนคำ</t>
  </si>
  <si>
    <t>เตียนสิงห์</t>
  </si>
  <si>
    <t>โคตมี</t>
  </si>
  <si>
    <t>สีหะมาศ</t>
  </si>
  <si>
    <t>แบ่งคอนสาร</t>
  </si>
  <si>
    <t>สินธุชาติ</t>
  </si>
  <si>
    <t>หงษา</t>
  </si>
  <si>
    <t>จง</t>
  </si>
  <si>
    <t>หัสแดง</t>
  </si>
  <si>
    <t>ปุราทะกัง</t>
  </si>
  <si>
    <t>หาจัตุรัส</t>
  </si>
  <si>
    <t>คณะหาญ</t>
  </si>
  <si>
    <t>ทันบาล</t>
  </si>
  <si>
    <t>ทองตาเต็ม</t>
  </si>
  <si>
    <t>สิริ</t>
  </si>
  <si>
    <t>เจริญเมือง</t>
  </si>
  <si>
    <t>เผือกนอก</t>
  </si>
  <si>
    <t>เห็มศรี</t>
  </si>
  <si>
    <t>สุขสาร</t>
  </si>
  <si>
    <t>ฤาทองจักร</t>
  </si>
  <si>
    <t>ชัยรส</t>
  </si>
  <si>
    <t>วริดา</t>
  </si>
  <si>
    <t>ในสูงเนิน</t>
  </si>
  <si>
    <t>ยุทธกาล</t>
  </si>
  <si>
    <t>พิสุทธิ์</t>
  </si>
  <si>
    <t>ภูมิลา</t>
  </si>
  <si>
    <t>แสนสิบ</t>
  </si>
  <si>
    <t>ภักดีรัตน์</t>
  </si>
  <si>
    <t>ล้านคำ</t>
  </si>
  <si>
    <t>กุมมาร</t>
  </si>
  <si>
    <t>มนทิยา</t>
  </si>
  <si>
    <t>กางถิ่น</t>
  </si>
  <si>
    <t>เมียกขุนทด</t>
  </si>
  <si>
    <t>ทุมทิพย์</t>
  </si>
  <si>
    <t>คำสุ่มแสง</t>
  </si>
  <si>
    <t>ม่วงสีเสียด</t>
  </si>
  <si>
    <t>ปฤษนา</t>
  </si>
  <si>
    <t>งามสำโรง</t>
  </si>
  <si>
    <t>แพ่งสองคอน</t>
  </si>
  <si>
    <t>ตอผล</t>
  </si>
  <si>
    <t>หาญขี้มอด</t>
  </si>
  <si>
    <t>บุญหอง</t>
  </si>
  <si>
    <t>ประวันเทา</t>
  </si>
  <si>
    <t>วงศ์ศรีแก้ว</t>
  </si>
  <si>
    <t>โนนฆ้อง</t>
  </si>
  <si>
    <t>โนนข่าพอง</t>
  </si>
  <si>
    <t>เกษฎาภรณ์</t>
  </si>
  <si>
    <t>ฮามพิทักษ์</t>
  </si>
  <si>
    <t>ประกาศิต</t>
  </si>
  <si>
    <t>อ่างชิน</t>
  </si>
  <si>
    <t>โอภาโส</t>
  </si>
  <si>
    <t>ศรีนาวา</t>
  </si>
  <si>
    <t>ฆ้องดี</t>
  </si>
  <si>
    <t>โนนฟักทอง</t>
  </si>
  <si>
    <t>นครศรี</t>
  </si>
  <si>
    <t>ศรีวงค์สุข</t>
  </si>
  <si>
    <t>ณัฐฐิญา</t>
  </si>
  <si>
    <t>ทาอ่อน</t>
  </si>
  <si>
    <t>จำนงค์ภู่</t>
  </si>
  <si>
    <t>โนรินทร์</t>
  </si>
  <si>
    <t>สะอ้าน</t>
  </si>
  <si>
    <t>ปัดไธสง</t>
  </si>
  <si>
    <t>นิ่มนวน</t>
  </si>
  <si>
    <t>อริศรา</t>
  </si>
  <si>
    <t>ภัทธะวิทย์</t>
  </si>
  <si>
    <t>ทองกูล</t>
  </si>
  <si>
    <t>วุธิชัย</t>
  </si>
  <si>
    <t>ห้วยหงษ์ทอง</t>
  </si>
  <si>
    <t>ลวน</t>
  </si>
  <si>
    <t>วงศ์สาบุตร</t>
  </si>
  <si>
    <t>ทบบุญ</t>
  </si>
  <si>
    <t>มิสา</t>
  </si>
  <si>
    <t>กุลพันธ์</t>
  </si>
  <si>
    <t>สุขแจ่ม</t>
  </si>
  <si>
    <t>เชื้อประสพ</t>
  </si>
  <si>
    <t>พัษณี</t>
  </si>
  <si>
    <t>พิมสวรรค์</t>
  </si>
  <si>
    <t>เบ้าทุมมา</t>
  </si>
  <si>
    <t>เจริญสันต์</t>
  </si>
  <si>
    <t>จูมผา</t>
  </si>
  <si>
    <t>ทองปลิว</t>
  </si>
  <si>
    <t>นาสีเสียด</t>
  </si>
  <si>
    <t>ศรีแพร</t>
  </si>
  <si>
    <t>จันทร์อินทร์</t>
  </si>
  <si>
    <t>น้อยจัตุรัส</t>
  </si>
  <si>
    <t>มัสทรี</t>
  </si>
  <si>
    <t>นาเฟีย</t>
  </si>
  <si>
    <t>คำภาศรี</t>
  </si>
  <si>
    <t>สีหานาท</t>
  </si>
  <si>
    <t>ประมอน</t>
  </si>
  <si>
    <t>ลีรัตน์</t>
  </si>
  <si>
    <t>อุไรลักษณ์</t>
  </si>
  <si>
    <t>อาจอนงค์</t>
  </si>
  <si>
    <t>แก้วขันตี</t>
  </si>
  <si>
    <t>ผงสง่า</t>
  </si>
  <si>
    <t>ทองหมุน</t>
  </si>
  <si>
    <t>สวามีชัย</t>
  </si>
  <si>
    <t>ฟั่น</t>
  </si>
  <si>
    <t>ภักมี</t>
  </si>
  <si>
    <t>มณีจักร</t>
  </si>
  <si>
    <t>ร้อยตรี</t>
  </si>
  <si>
    <t>ลาดนา</t>
  </si>
  <si>
    <t>ปิมะนาว</t>
  </si>
  <si>
    <t>พรมจีน</t>
  </si>
  <si>
    <t>ศรีนวลจันทร์</t>
  </si>
  <si>
    <t>ทองพัก</t>
  </si>
  <si>
    <t>อลัญญา</t>
  </si>
  <si>
    <t>รัตนศรีหา</t>
  </si>
  <si>
    <t>จันทวงค์</t>
  </si>
  <si>
    <t>ชินบุตร</t>
  </si>
  <si>
    <t>วันนี</t>
  </si>
  <si>
    <t>ทราย</t>
  </si>
  <si>
    <t>เอาะไธสง</t>
  </si>
  <si>
    <t>มีขวัญแก้ว</t>
  </si>
  <si>
    <t>พิไลวัน</t>
  </si>
  <si>
    <t>แก้วประทุม</t>
  </si>
  <si>
    <t>คลังอุต</t>
  </si>
  <si>
    <t>บัวมิ่ง</t>
  </si>
  <si>
    <t>ภักดีแก้ว</t>
  </si>
  <si>
    <t>ไพรัน</t>
  </si>
  <si>
    <t>ศัตรัฐ</t>
  </si>
  <si>
    <t>พาชื่นใจ</t>
  </si>
  <si>
    <t>ปราโมท</t>
  </si>
  <si>
    <t>แสนนาใต้</t>
  </si>
  <si>
    <t>แสวงตา</t>
  </si>
  <si>
    <t>ชัญญานุช</t>
  </si>
  <si>
    <t>หล่มขามป้อม</t>
  </si>
  <si>
    <t>อุปราช</t>
  </si>
  <si>
    <t>สายศรี</t>
  </si>
  <si>
    <t>สุรกิจ</t>
  </si>
  <si>
    <t>อุทกศิริ</t>
  </si>
  <si>
    <t>บุตรประทุม</t>
  </si>
  <si>
    <t>สมเชื่อ</t>
  </si>
  <si>
    <t>ทรัพย์พูนสุข</t>
  </si>
  <si>
    <t>ดวงแข</t>
  </si>
  <si>
    <t>แซ่ลี้</t>
  </si>
  <si>
    <t>สมเด็ด</t>
  </si>
  <si>
    <t>ทองหนองเป็ด</t>
  </si>
  <si>
    <t>ปาระจูม</t>
  </si>
  <si>
    <t>มิตรชาย</t>
  </si>
  <si>
    <t>สารีบุญ</t>
  </si>
  <si>
    <t>วงษ์ใสย์</t>
  </si>
  <si>
    <t>นิมนต์</t>
  </si>
  <si>
    <t>ลาพาณิชย์</t>
  </si>
  <si>
    <t>ศิริดล</t>
  </si>
  <si>
    <t>คำเจียง</t>
  </si>
  <si>
    <t>ลักษมี</t>
  </si>
  <si>
    <t>อ่อนละมูล</t>
  </si>
  <si>
    <t>มนเทียน</t>
  </si>
  <si>
    <t>วัดประโคน</t>
  </si>
  <si>
    <t>กันยารัตน์</t>
  </si>
  <si>
    <t>จิตมลี</t>
  </si>
  <si>
    <t>ศรีทามะณี</t>
  </si>
  <si>
    <t>วรรณสุข</t>
  </si>
  <si>
    <t>เชื้อบัณฑิต</t>
  </si>
  <si>
    <t>สิงโห</t>
  </si>
  <si>
    <t>เอเชีย</t>
  </si>
  <si>
    <t>แย้มศรี</t>
  </si>
  <si>
    <t>สุคิด</t>
  </si>
  <si>
    <t>เจริญทอง</t>
  </si>
  <si>
    <t>อ่อนบ้านแดง</t>
  </si>
  <si>
    <t>พาซุย</t>
  </si>
  <si>
    <t>พะลัย</t>
  </si>
  <si>
    <t>นาราษฎร์</t>
  </si>
  <si>
    <t>บุญสอาด</t>
  </si>
  <si>
    <t>ไฝชัยภูมิ</t>
  </si>
  <si>
    <t>เนรมิตร์</t>
  </si>
  <si>
    <t>สัจจะ</t>
  </si>
  <si>
    <t>บุญหรรษา</t>
  </si>
  <si>
    <t>อัตชน</t>
  </si>
  <si>
    <t>แสนคำภา</t>
  </si>
  <si>
    <t>ช่ำชอง</t>
  </si>
  <si>
    <t>กองหล่า</t>
  </si>
  <si>
    <t>เตินเตือน</t>
  </si>
  <si>
    <t>ตาไธสง</t>
  </si>
  <si>
    <t>นนทะ</t>
  </si>
  <si>
    <t>สร้าง</t>
  </si>
  <si>
    <t>เหล็กเคลื่อน</t>
  </si>
  <si>
    <t>อนงค์ลักษณ์</t>
  </si>
  <si>
    <t>มีภักดี</t>
  </si>
  <si>
    <t>บุญวรรณ</t>
  </si>
  <si>
    <t>พรหนุน</t>
  </si>
  <si>
    <t>เทียงแก๊ส</t>
  </si>
  <si>
    <t>บุญหลา</t>
  </si>
  <si>
    <t>อมรศรี</t>
  </si>
  <si>
    <t>ชาลีพรมมา</t>
  </si>
  <si>
    <t>ระวังเป้า</t>
  </si>
  <si>
    <t>ฝ้ายป่าน</t>
  </si>
  <si>
    <t>ผมเพียง</t>
  </si>
  <si>
    <t>กลางสูงเนิน</t>
  </si>
  <si>
    <t>เหล่าบุราณ</t>
  </si>
  <si>
    <t>ทองงาม</t>
  </si>
  <si>
    <t>สมศักดิ์ศรี</t>
  </si>
  <si>
    <t>ชัยจำรัส</t>
  </si>
  <si>
    <t>วังหอม</t>
  </si>
  <si>
    <t>ถนอมหมู่</t>
  </si>
  <si>
    <t>อภิรยา</t>
  </si>
  <si>
    <t>คะนาจันทร์</t>
  </si>
  <si>
    <t>มอญชัย</t>
  </si>
  <si>
    <t>ชิงชัยภูมิ</t>
  </si>
  <si>
    <t>ดวงวิญญาณ</t>
  </si>
  <si>
    <t>หารศรี</t>
  </si>
  <si>
    <t>ฉิมพังเทียม</t>
  </si>
  <si>
    <t>ผาทรง</t>
  </si>
  <si>
    <t>โพธิ์เงิน</t>
  </si>
  <si>
    <t>แก้ววิเศษ</t>
  </si>
  <si>
    <t>จำปารัตน์</t>
  </si>
  <si>
    <t>เกษ</t>
  </si>
  <si>
    <t>โพธิ์อุดม</t>
  </si>
  <si>
    <t>หนองเส</t>
  </si>
  <si>
    <t>นิสา</t>
  </si>
  <si>
    <t>วระนาม</t>
  </si>
  <si>
    <t>สรรเสริญ</t>
  </si>
  <si>
    <t>ยงปัดชา</t>
  </si>
  <si>
    <t>ดวงสุริยา</t>
  </si>
  <si>
    <t>การะพา</t>
  </si>
  <si>
    <t>แก้วกล่อม</t>
  </si>
  <si>
    <t>พาคำ</t>
  </si>
  <si>
    <t>กิมฮอง</t>
  </si>
  <si>
    <t>แลบุตร</t>
  </si>
  <si>
    <t>ศรีหานนท์</t>
  </si>
  <si>
    <t>ปานจำรุณ</t>
  </si>
  <si>
    <t>ค่าชัย</t>
  </si>
  <si>
    <t>ชูศิลป์</t>
  </si>
  <si>
    <t>แช่มขุนทด</t>
  </si>
  <si>
    <t>เสน่</t>
  </si>
  <si>
    <t>ละภูมิ</t>
  </si>
  <si>
    <t>วังพิบูล</t>
  </si>
  <si>
    <t>บัวลาอ่อน</t>
  </si>
  <si>
    <t>ลีศรี</t>
  </si>
  <si>
    <t>กองราชา</t>
  </si>
  <si>
    <t>นามวัน</t>
  </si>
  <si>
    <t>แก้วมหาวงษ์</t>
  </si>
  <si>
    <t>อุปฌา</t>
  </si>
  <si>
    <t>โสมพรมมา</t>
  </si>
  <si>
    <t>ก่อสุก</t>
  </si>
  <si>
    <t>สมเพ็ชร์</t>
  </si>
  <si>
    <t>ขาวพรม</t>
  </si>
  <si>
    <t>คำประกอบ</t>
  </si>
  <si>
    <t>ธรรมดา</t>
  </si>
  <si>
    <t>พั่วเหล็ก</t>
  </si>
  <si>
    <t>พิมพ์รัตน์</t>
  </si>
  <si>
    <t>ปะตาทะกา</t>
  </si>
  <si>
    <t>พะละสาร</t>
  </si>
  <si>
    <t>ชนะวงษ์</t>
  </si>
  <si>
    <t>อุไทย</t>
  </si>
  <si>
    <t>สุวรรณหล้า</t>
  </si>
  <si>
    <t>หนูไทย</t>
  </si>
  <si>
    <t>บัติเสนา</t>
  </si>
  <si>
    <t>ฝ่ายลุย</t>
  </si>
  <si>
    <t>สาธร</t>
  </si>
  <si>
    <t>ไฮดี</t>
  </si>
  <si>
    <t>ฉลามศักดิ์</t>
  </si>
  <si>
    <t>อินตะโคตร</t>
  </si>
  <si>
    <t>อภิโชค</t>
  </si>
  <si>
    <t>วันศาลา</t>
  </si>
  <si>
    <t>พุทธเสน</t>
  </si>
  <si>
    <t>ลาดบาศรี</t>
  </si>
  <si>
    <t>รัตนดา</t>
  </si>
  <si>
    <t>ไกรลาศ</t>
  </si>
  <si>
    <t>ทองรัศมี</t>
  </si>
  <si>
    <t>นาคมูล</t>
  </si>
  <si>
    <t>มณีกรรณ์</t>
  </si>
  <si>
    <t>ศรีชาติ</t>
  </si>
  <si>
    <t>กุญนัน</t>
  </si>
  <si>
    <t>วรโคตร</t>
  </si>
  <si>
    <t>บุญยวง</t>
  </si>
  <si>
    <t>กิตฒิพงษ์</t>
  </si>
  <si>
    <t>ข่าวดี</t>
  </si>
  <si>
    <t>สิมาชัย</t>
  </si>
  <si>
    <t>เหมันต์</t>
  </si>
  <si>
    <t>สิงหล้า</t>
  </si>
  <si>
    <t>วงศ์จันทร์คูณ</t>
  </si>
  <si>
    <t>เข็มกัด</t>
  </si>
  <si>
    <t>ถืออาวุธ</t>
  </si>
  <si>
    <t>เค้าโนนนกอก</t>
  </si>
  <si>
    <t>เพ็งคำศรี</t>
  </si>
  <si>
    <t>สมมาตร</t>
  </si>
  <si>
    <t>ไววุฒิ</t>
  </si>
  <si>
    <t>ศิลธรรม</t>
  </si>
  <si>
    <t>สองศรี</t>
  </si>
  <si>
    <t>พรมแสน</t>
  </si>
  <si>
    <t>ทรงภูมิ</t>
  </si>
  <si>
    <t>จันทร์คง</t>
  </si>
  <si>
    <t>อันทะนัย</t>
  </si>
  <si>
    <t>ไพล์บูณย์</t>
  </si>
  <si>
    <t>กองพิมพ์</t>
  </si>
  <si>
    <t>มณีแฮด</t>
  </si>
  <si>
    <t>ทูคำมี</t>
  </si>
  <si>
    <t>ฝ้าย</t>
  </si>
  <si>
    <t>พวงจันทร์</t>
  </si>
  <si>
    <t>บัวงาน</t>
  </si>
  <si>
    <t>คุ้มโนนชัย</t>
  </si>
  <si>
    <t>เชื้อสาวัตถี</t>
  </si>
  <si>
    <t>โคตรวิเชียร</t>
  </si>
  <si>
    <t>ต๊ะ</t>
  </si>
  <si>
    <t>สรรพสาร</t>
  </si>
  <si>
    <t>คนซื่อ</t>
  </si>
  <si>
    <t>ดาลา</t>
  </si>
  <si>
    <t>ธงยัน</t>
  </si>
  <si>
    <t>หนูบล</t>
  </si>
  <si>
    <t>เถาหมอ</t>
  </si>
  <si>
    <t>น้อยอาษา</t>
  </si>
  <si>
    <t>วีรุจ</t>
  </si>
  <si>
    <t>แคนเภา</t>
  </si>
  <si>
    <t>เรืองสิริศักดิ์</t>
  </si>
  <si>
    <t>โสบ้านบัว</t>
  </si>
  <si>
    <t>ลาเอ็ด</t>
  </si>
  <si>
    <t>ทองนุ้ย</t>
  </si>
  <si>
    <t>เวียงยศ</t>
  </si>
  <si>
    <t>วิศรุต</t>
  </si>
  <si>
    <t>ทำมิ</t>
  </si>
  <si>
    <t>ปินยา</t>
  </si>
  <si>
    <t>สิงห์สถิตย์</t>
  </si>
  <si>
    <t>ศรีสุวรรณ</t>
  </si>
  <si>
    <t>แนบชัยภูมิ</t>
  </si>
  <si>
    <t>สุกี</t>
  </si>
  <si>
    <t>ใจเร็ว</t>
  </si>
  <si>
    <t>พุทธาวันดี</t>
  </si>
  <si>
    <t>ดุลกำไรเงิน</t>
  </si>
  <si>
    <t>โนนสะอาด</t>
  </si>
  <si>
    <t>โนนศรีทอง</t>
  </si>
  <si>
    <t>โนนดู่</t>
  </si>
  <si>
    <t>บ้านเปือย</t>
  </si>
  <si>
    <t>เมืองกลาง</t>
  </si>
  <si>
    <t>หนองแต้</t>
  </si>
  <si>
    <t>หนองแวง</t>
  </si>
  <si>
    <t>ห้วยไผ่ใต้</t>
  </si>
  <si>
    <t>โนนถาวร</t>
  </si>
  <si>
    <t>หนองหญ้าปล้อง</t>
  </si>
  <si>
    <t>แดงโชติ</t>
  </si>
  <si>
    <t>เลือน</t>
  </si>
  <si>
    <t>แก้วลิ้นไม้</t>
  </si>
  <si>
    <t>สามกรจงศิริ</t>
  </si>
  <si>
    <t>อุดทาโกสม</t>
  </si>
  <si>
    <t>โนนศิลาทอง</t>
  </si>
  <si>
    <t>โนนเหม่า</t>
  </si>
  <si>
    <t>หนองหอย</t>
  </si>
  <si>
    <t>นาชุมแสง</t>
  </si>
  <si>
    <t>ภักดีชุมพล</t>
  </si>
  <si>
    <t>นาทุ่งใหญ่</t>
  </si>
  <si>
    <t>ชีลอง</t>
  </si>
  <si>
    <t>วรัญญู</t>
  </si>
  <si>
    <t>สอนรอด</t>
  </si>
  <si>
    <t>ศรีแก้วเที่ยง</t>
  </si>
  <si>
    <t>สุรพิชญ์</t>
  </si>
  <si>
    <t>ทาตะรัตน์</t>
  </si>
  <si>
    <t>เห็มวงษ์</t>
  </si>
  <si>
    <t>เจริญศรี</t>
  </si>
  <si>
    <t>อรีรัตน์</t>
  </si>
  <si>
    <t>เบญจรงค์</t>
  </si>
  <si>
    <t>แก้วมิตร</t>
  </si>
  <si>
    <t>คลองตาดโตน</t>
  </si>
  <si>
    <t>โสพรรรณ</t>
  </si>
  <si>
    <t>ครองหินลาด</t>
  </si>
  <si>
    <t>ธงอาจ</t>
  </si>
  <si>
    <t>สุพรรษา</t>
  </si>
  <si>
    <t>สวัสดิ์ทอง</t>
  </si>
  <si>
    <t>สีดาอุบล</t>
  </si>
  <si>
    <t>คล้ายแก้ว</t>
  </si>
  <si>
    <t>บ่อคำ</t>
  </si>
  <si>
    <t>จารุชัย</t>
  </si>
  <si>
    <t>โนนศรีเมือง</t>
  </si>
  <si>
    <t>เทอดพงศ์</t>
  </si>
  <si>
    <t>ฐนิศร์</t>
  </si>
  <si>
    <t>หม่องจันทึก</t>
  </si>
  <si>
    <t>เทพภิรักษ์</t>
  </si>
  <si>
    <t>จตุเรนต์</t>
  </si>
  <si>
    <t>หมั่นธรรม</t>
  </si>
  <si>
    <t>หล้าบ้านโพน</t>
  </si>
  <si>
    <t>หนองขาม</t>
  </si>
  <si>
    <t>กองกุล</t>
  </si>
  <si>
    <t>ธนาศาล</t>
  </si>
  <si>
    <t>กชพัฒน</t>
  </si>
  <si>
    <t>พรหมสูงเนิน</t>
  </si>
  <si>
    <t>เกษแก้ว</t>
  </si>
  <si>
    <t>เริงสุข</t>
  </si>
  <si>
    <t>ไพรพฤก</t>
  </si>
  <si>
    <t>ขุนพวง</t>
  </si>
  <si>
    <t>ไกรบำรุง</t>
  </si>
  <si>
    <t>แคทติยา</t>
  </si>
  <si>
    <t>บัวศิลา</t>
  </si>
  <si>
    <t>จุมบาน</t>
  </si>
  <si>
    <t>หลวงพิบูลย์</t>
  </si>
  <si>
    <t>มีสะอาด</t>
  </si>
  <si>
    <t>รวย</t>
  </si>
  <si>
    <t>เดชสันเทียะ</t>
  </si>
  <si>
    <t>เครือแดง</t>
  </si>
  <si>
    <t>ใจวงค์</t>
  </si>
  <si>
    <t>ทรัพย์โสภา</t>
  </si>
  <si>
    <t>พรมคุลี</t>
  </si>
  <si>
    <t>ทะหนองเป็ด</t>
  </si>
  <si>
    <t>อรนงค์</t>
  </si>
  <si>
    <t>ปัญญาสาร</t>
  </si>
  <si>
    <t>สีโท</t>
  </si>
  <si>
    <t>พรหมชน</t>
  </si>
  <si>
    <t>ศรีม่วง</t>
  </si>
  <si>
    <t>รินธะมาตร</t>
  </si>
  <si>
    <t>ตาปา</t>
  </si>
  <si>
    <t>คำภีศร</t>
  </si>
  <si>
    <t>ดอนทันเนียง</t>
  </si>
  <si>
    <t>สิงห์ยอด</t>
  </si>
  <si>
    <t>สมผล</t>
  </si>
  <si>
    <t>บรรดิด</t>
  </si>
  <si>
    <t>แสวงสาย</t>
  </si>
  <si>
    <t>พรมวิจิตร</t>
  </si>
  <si>
    <t>ปัทนาถา</t>
  </si>
  <si>
    <t>วิเจ้ยวาระ</t>
  </si>
  <si>
    <t>วิชัยกุล</t>
  </si>
  <si>
    <t>ทิพาพรรณ</t>
  </si>
  <si>
    <t>จุมกี</t>
  </si>
  <si>
    <t>ทองโส</t>
  </si>
  <si>
    <t>นอ</t>
  </si>
  <si>
    <t>นามพล</t>
  </si>
  <si>
    <t>แพงเมือง</t>
  </si>
  <si>
    <t>ศรีโนนอด</t>
  </si>
  <si>
    <t>เหลาเป</t>
  </si>
  <si>
    <t>คำพิลา</t>
  </si>
  <si>
    <t>ฉิมมาลา</t>
  </si>
  <si>
    <t>วิจารวงค์</t>
  </si>
  <si>
    <t>ปัญจพล</t>
  </si>
  <si>
    <t>หงษ์พรหม</t>
  </si>
  <si>
    <t>ช่วยนา</t>
  </si>
  <si>
    <t>อุ่นสำโรง</t>
  </si>
  <si>
    <t>พิมผม</t>
  </si>
  <si>
    <t>ทนงชัย</t>
  </si>
  <si>
    <t>ศรยิง</t>
  </si>
  <si>
    <t>สาครสูงเนิน</t>
  </si>
  <si>
    <t>สีลาโล้</t>
  </si>
  <si>
    <t>สีป่าชาติ</t>
  </si>
  <si>
    <t>หมื่นพหน</t>
  </si>
  <si>
    <t>พงศ์พันธุ์</t>
  </si>
  <si>
    <t>ปภัสรา</t>
  </si>
  <si>
    <t>พรหมทัศน์</t>
  </si>
  <si>
    <t>วนิช</t>
  </si>
  <si>
    <t>ธรรมขัน</t>
  </si>
  <si>
    <t>สมซ่า</t>
  </si>
  <si>
    <t>คำใหม่</t>
  </si>
  <si>
    <t>ศรีทารัง</t>
  </si>
  <si>
    <t>กลางเมืองพล</t>
  </si>
  <si>
    <t>พันธ์ดี</t>
  </si>
  <si>
    <t>นวดี</t>
  </si>
  <si>
    <t>คองศักดิ์</t>
  </si>
  <si>
    <t>จำปาเค้า</t>
  </si>
  <si>
    <t>เชื้อพรมมา</t>
  </si>
  <si>
    <t>จิระพงศ์</t>
  </si>
  <si>
    <t>ทานสุทัศน์</t>
  </si>
  <si>
    <t>ต่อโชติ</t>
  </si>
  <si>
    <t>ผาทอง</t>
  </si>
  <si>
    <t>ทองเสาร์</t>
  </si>
  <si>
    <t>ดอนบัวโคก</t>
  </si>
  <si>
    <t>แก้วนครไทย</t>
  </si>
  <si>
    <t>สหัสกัน</t>
  </si>
  <si>
    <t>พึ่งดี</t>
  </si>
  <si>
    <t>พิมพาคำ</t>
  </si>
  <si>
    <t>ศุภาพร</t>
  </si>
  <si>
    <t>มรกต</t>
  </si>
  <si>
    <t>บุดดาเพ็ง</t>
  </si>
  <si>
    <t>ทองหลั่น</t>
  </si>
  <si>
    <t>หวังรักกลาง</t>
  </si>
  <si>
    <t>ปัญญาใส</t>
  </si>
  <si>
    <t>อ่อนมาสาย</t>
  </si>
  <si>
    <t>บุญสูง</t>
  </si>
  <si>
    <t>อินทร์เพชร</t>
  </si>
  <si>
    <t>ทองรักษ์</t>
  </si>
  <si>
    <t>ระวิวรรณ์</t>
  </si>
  <si>
    <t>พัชรพงษ์</t>
  </si>
  <si>
    <t>สุทัส</t>
  </si>
  <si>
    <t>อดิเทพ</t>
  </si>
  <si>
    <t>เยี่ยมจันทึก</t>
  </si>
  <si>
    <t>ลายรัตน์</t>
  </si>
  <si>
    <t>รุ้ง</t>
  </si>
  <si>
    <t>ไพรัต</t>
  </si>
  <si>
    <t>แสงเทพ</t>
  </si>
  <si>
    <t>อุสา</t>
  </si>
  <si>
    <t>บุญบรรจง</t>
  </si>
  <si>
    <t>ถนอมโภชน์</t>
  </si>
  <si>
    <t>เก่งชัยภูมิ</t>
  </si>
  <si>
    <t>วังหลวง</t>
  </si>
  <si>
    <t>สุจินดา</t>
  </si>
  <si>
    <t>บานดี</t>
  </si>
  <si>
    <t>ศุขพิมาย</t>
  </si>
  <si>
    <t>ทามโล</t>
  </si>
  <si>
    <t>สุพัฒตรา</t>
  </si>
  <si>
    <t>บุตรสุ่ย</t>
  </si>
  <si>
    <t>ใพวรรณ</t>
  </si>
  <si>
    <t>ซุยไกร</t>
  </si>
  <si>
    <t>เติมหล้า</t>
  </si>
  <si>
    <t>สดชื่น</t>
  </si>
  <si>
    <t>แหวว</t>
  </si>
  <si>
    <t>ทองบุญมา</t>
  </si>
  <si>
    <t>สุณิสา</t>
  </si>
  <si>
    <t>ประกิจ</t>
  </si>
  <si>
    <t>อาจารีย์</t>
  </si>
  <si>
    <t>สุพัชชา</t>
  </si>
  <si>
    <t>ศรีนามชัย</t>
  </si>
  <si>
    <t>ณรินทร</t>
  </si>
  <si>
    <t>ล้อน</t>
  </si>
  <si>
    <t>ดีด้วยชาติ</t>
  </si>
  <si>
    <t>เพ็ชร์พนมพร</t>
  </si>
  <si>
    <t>วิเชียรเลิศ</t>
  </si>
  <si>
    <t>สุภวรรณ</t>
  </si>
  <si>
    <t>แก้ววิลัย</t>
  </si>
  <si>
    <t>เพชรขัณฑ์</t>
  </si>
  <si>
    <t>สวัย</t>
  </si>
  <si>
    <t>ชื่นนาเสียว</t>
  </si>
  <si>
    <t>ธัญพร</t>
  </si>
  <si>
    <t>ไกยะวงษ์</t>
  </si>
  <si>
    <t>เจริญสมบัติ</t>
  </si>
  <si>
    <t>วิรุด</t>
  </si>
  <si>
    <t>มูลเวียง</t>
  </si>
  <si>
    <t>ธานินท์</t>
  </si>
  <si>
    <t>พิมพ์โนนสังข์</t>
  </si>
  <si>
    <t>แสงโพธิ์</t>
  </si>
  <si>
    <t>จิมยง</t>
  </si>
  <si>
    <t>ปิ่นพรม</t>
  </si>
  <si>
    <t>แสงรุ่ง</t>
  </si>
  <si>
    <t>ไลอ้อน</t>
  </si>
  <si>
    <t>ชัยวิจิตร</t>
  </si>
  <si>
    <t>มันนา</t>
  </si>
  <si>
    <t>คำอ้อ</t>
  </si>
  <si>
    <t>จันเหว่า</t>
  </si>
  <si>
    <t>อัดชา</t>
  </si>
  <si>
    <t>กังวลงาน</t>
  </si>
  <si>
    <t>ผาสอน</t>
  </si>
  <si>
    <t>ขนภูเขียว</t>
  </si>
  <si>
    <t>ปากะบุตร</t>
  </si>
  <si>
    <t>ดาเรศ</t>
  </si>
  <si>
    <t>พลอยไพลิน</t>
  </si>
  <si>
    <t>รื่นเริง</t>
  </si>
  <si>
    <t>เจนขุนทด</t>
  </si>
  <si>
    <t>สุภินันท์</t>
  </si>
  <si>
    <t>ชูแสง</t>
  </si>
  <si>
    <t>ปรานี</t>
  </si>
  <si>
    <t>อินทร์อุไร</t>
  </si>
  <si>
    <t>มะลิตร</t>
  </si>
  <si>
    <t>โสนิตย์</t>
  </si>
  <si>
    <t>หนูตอ</t>
  </si>
  <si>
    <t>ชนัญธิดา</t>
  </si>
  <si>
    <t>ธนชัย</t>
  </si>
  <si>
    <t>สัตย์ซื่อ</t>
  </si>
  <si>
    <t>ชัยเขว้า</t>
  </si>
  <si>
    <t>บังอาทิตย์</t>
  </si>
  <si>
    <t>ณัฐการ์</t>
  </si>
  <si>
    <t>สุวรรณโคตร์</t>
  </si>
  <si>
    <t>รุ่งธรรม</t>
  </si>
  <si>
    <t>บุตรดี</t>
  </si>
  <si>
    <t>คณิตถา</t>
  </si>
  <si>
    <t>นุชแจ้งยงค์</t>
  </si>
  <si>
    <t>เวนิช</t>
  </si>
  <si>
    <t>แก่นอาสา</t>
  </si>
  <si>
    <t>หนูปี</t>
  </si>
  <si>
    <t>ติวไธสง</t>
  </si>
  <si>
    <t>กอบการดี</t>
  </si>
  <si>
    <t>วิลาวรรณ์</t>
  </si>
  <si>
    <t>ฐิติมา</t>
  </si>
  <si>
    <t>เกญวน</t>
  </si>
  <si>
    <t>พิลัยพันธุ์</t>
  </si>
  <si>
    <t>มนัสชัย</t>
  </si>
  <si>
    <t>ไทยสีลา</t>
  </si>
  <si>
    <t>ลาดรื่น</t>
  </si>
  <si>
    <t>ประยิน</t>
  </si>
  <si>
    <t>วิกร</t>
  </si>
  <si>
    <t>ไชยสา</t>
  </si>
  <si>
    <t>บุญผล</t>
  </si>
  <si>
    <t>เจียงคำ</t>
  </si>
  <si>
    <t>นามทัศน์</t>
  </si>
  <si>
    <t>บานโพธิ์</t>
  </si>
  <si>
    <t>ทองเนตร</t>
  </si>
  <si>
    <t>เหล่ามาลา</t>
  </si>
  <si>
    <t>สุวรรณจักร</t>
  </si>
  <si>
    <t>อินทร์แต่ง</t>
  </si>
  <si>
    <t>ไกรยะราช</t>
  </si>
  <si>
    <t>อาภัสรา</t>
  </si>
  <si>
    <t>อิ่มทรัพย์</t>
  </si>
  <si>
    <t>ศราวุฒิ</t>
  </si>
  <si>
    <t>ด่านขุนทด</t>
  </si>
  <si>
    <t>เทือกกอง(ยกเลิก)</t>
  </si>
  <si>
    <t>พนิดา</t>
  </si>
  <si>
    <t>ลาวัณณา</t>
  </si>
  <si>
    <t>ส.อ.</t>
  </si>
  <si>
    <t>มโนชญ์</t>
  </si>
  <si>
    <t>ค้อมสิงห์</t>
  </si>
  <si>
    <t>ศิริโยธา</t>
  </si>
  <si>
    <t>สิงหา</t>
  </si>
  <si>
    <t>คุ้มเดช</t>
  </si>
  <si>
    <t>บุญรอง</t>
  </si>
  <si>
    <t>ปานหอม</t>
  </si>
  <si>
    <t>มิตรสมัคร์</t>
  </si>
  <si>
    <t>วีรพล</t>
  </si>
  <si>
    <t>ชยันตรดิลก</t>
  </si>
  <si>
    <t>ชนายุส</t>
  </si>
  <si>
    <t>นรินนอก</t>
  </si>
  <si>
    <t>นิลสิงห์ขรณ์</t>
  </si>
  <si>
    <t>เยาว์</t>
  </si>
  <si>
    <t>สุดสูงเนิน</t>
  </si>
  <si>
    <t>เสาวนี</t>
  </si>
  <si>
    <t>นัดดา</t>
  </si>
  <si>
    <t>หาญวิชัย</t>
  </si>
  <si>
    <t>หมู่วรรณ์</t>
  </si>
  <si>
    <t>มาลัยกอง</t>
  </si>
  <si>
    <t>ยางไธสงค์</t>
  </si>
  <si>
    <t>อนุวัฒณ์</t>
  </si>
  <si>
    <t>ประสานชาติ</t>
  </si>
  <si>
    <t>วานิตย์</t>
  </si>
  <si>
    <t>พีภูเขียว</t>
  </si>
  <si>
    <t>บุปผชาติ</t>
  </si>
  <si>
    <t>จันกุดรัง</t>
  </si>
  <si>
    <t>โคคำ</t>
  </si>
  <si>
    <t>แสงหวาน</t>
  </si>
  <si>
    <t>สิงห์คง</t>
  </si>
  <si>
    <t>ศุภมิตร</t>
  </si>
  <si>
    <t>ผิวนวลสุคนธ์</t>
  </si>
  <si>
    <t>สร่างหญ้านาง</t>
  </si>
  <si>
    <t>อริยาภรณ์</t>
  </si>
  <si>
    <t>สุโชค</t>
  </si>
  <si>
    <t>บัวแปลง</t>
  </si>
  <si>
    <t>ประเสริฐพัตร</t>
  </si>
  <si>
    <t>ชำนาญการ</t>
  </si>
  <si>
    <t>มุทิตา</t>
  </si>
  <si>
    <t>ฤทธิศาสตร์</t>
  </si>
  <si>
    <t>รัตชนี</t>
  </si>
  <si>
    <t>สุดเสนาะ</t>
  </si>
  <si>
    <t>บรรสาทเวท</t>
  </si>
  <si>
    <t>ขวาแซ้น</t>
  </si>
  <si>
    <t>เทิน</t>
  </si>
  <si>
    <t>ศรีตะเถระ</t>
  </si>
  <si>
    <t>พันธุมาด</t>
  </si>
  <si>
    <t>ลีขามแก</t>
  </si>
  <si>
    <t>ตุลาเนตร</t>
  </si>
  <si>
    <t>ปิยนันท์</t>
  </si>
  <si>
    <t>อนุสุริยา</t>
  </si>
  <si>
    <t>เรืองสุข</t>
  </si>
  <si>
    <t>มีจันดี</t>
  </si>
  <si>
    <t>ธนศุภา</t>
  </si>
  <si>
    <t>สังคาร</t>
  </si>
  <si>
    <t>เพ็ญศิริ</t>
  </si>
  <si>
    <t>เหรียญจันทึก</t>
  </si>
  <si>
    <t>รพีพัฒน์</t>
  </si>
  <si>
    <t>แก้วมะลัง</t>
  </si>
  <si>
    <t>มลิกุล</t>
  </si>
  <si>
    <t>จีรภา</t>
  </si>
  <si>
    <t>ดำรงศักดิ์</t>
  </si>
  <si>
    <t>บุเลทาสา</t>
  </si>
  <si>
    <t>จันดีสา</t>
  </si>
  <si>
    <t>ทาเชาว์</t>
  </si>
  <si>
    <t>ชยานันต์</t>
  </si>
  <si>
    <t>ผาไต้</t>
  </si>
  <si>
    <t>วิลัยรัตน์</t>
  </si>
  <si>
    <t>นิลขันธ์</t>
  </si>
  <si>
    <t>หาญสุริย์</t>
  </si>
  <si>
    <t>สุรพันธ์</t>
  </si>
  <si>
    <t>งานศักดิ์</t>
  </si>
  <si>
    <t>ทองเสา</t>
  </si>
  <si>
    <t>วันโนนทอง</t>
  </si>
  <si>
    <t>นุชภิเรนทร์</t>
  </si>
  <si>
    <t>ภูสอาด</t>
  </si>
  <si>
    <t>สวิล</t>
  </si>
  <si>
    <t>โสรส</t>
  </si>
  <si>
    <t>คงชัย</t>
  </si>
  <si>
    <t>ฤทธานันท์</t>
  </si>
  <si>
    <t>ภู่ทอง</t>
  </si>
  <si>
    <t>แก้วยอด</t>
  </si>
  <si>
    <t>สิม</t>
  </si>
  <si>
    <t>บรรพชาติ</t>
  </si>
  <si>
    <t>นิศามณี</t>
  </si>
  <si>
    <t>ธรรมเอก</t>
  </si>
  <si>
    <t>ปัตถมะ</t>
  </si>
  <si>
    <t>งามคะนา</t>
  </si>
  <si>
    <t>จินตะนา</t>
  </si>
  <si>
    <t>รุกขชาติ</t>
  </si>
  <si>
    <t>จูมเด็จ</t>
  </si>
  <si>
    <t>หนูวาด</t>
  </si>
  <si>
    <t>หนูฤทธิ์</t>
  </si>
  <si>
    <t>พันนา</t>
  </si>
  <si>
    <t>กฤษเรศ</t>
  </si>
  <si>
    <t>สิงห์มี</t>
  </si>
  <si>
    <t>จรัสลาภรุ่งเรือง</t>
  </si>
  <si>
    <t>หินพรม</t>
  </si>
  <si>
    <t>น้อยยาสูง</t>
  </si>
  <si>
    <t>โคตศรีวงษ์</t>
  </si>
  <si>
    <t>คนึงนิตย์</t>
  </si>
  <si>
    <t>นิดดา</t>
  </si>
  <si>
    <t>เพ็ญพักตร์</t>
  </si>
  <si>
    <t>สุขจิตร</t>
  </si>
  <si>
    <t>พศวัต</t>
  </si>
  <si>
    <t>บดขุนทด</t>
  </si>
  <si>
    <t>วรรณรัตน์</t>
  </si>
  <si>
    <t>ขวัญยู</t>
  </si>
  <si>
    <t>สิยาพร</t>
  </si>
  <si>
    <t>แนวสุภาพ</t>
  </si>
  <si>
    <t>สูงนารถ</t>
  </si>
  <si>
    <t>เยาวเรศ</t>
  </si>
  <si>
    <t>ศรีชุมแพ</t>
  </si>
  <si>
    <t>วายู</t>
  </si>
  <si>
    <t>บุญฮวด</t>
  </si>
  <si>
    <t>คำภิกุล</t>
  </si>
  <si>
    <t>กำเนิดบุญ</t>
  </si>
  <si>
    <t>ยศจัตุรัส</t>
  </si>
  <si>
    <t>เจษฎากร</t>
  </si>
  <si>
    <t>ศรีโม</t>
  </si>
  <si>
    <t>บุญรวย</t>
  </si>
  <si>
    <t>น้อยอาสา</t>
  </si>
  <si>
    <t>หฤทัย</t>
  </si>
  <si>
    <t>จิตรตา</t>
  </si>
  <si>
    <t>นีลันด์</t>
  </si>
  <si>
    <t>ชฎารัตน์</t>
  </si>
  <si>
    <t>หมู่สมบูรณ์</t>
  </si>
  <si>
    <t>จนุรักษ์</t>
  </si>
  <si>
    <t>ปีแซง</t>
  </si>
  <si>
    <t>สีหา</t>
  </si>
  <si>
    <t>กรีนรงค์</t>
  </si>
  <si>
    <t>ดั้นชัยภูมิ</t>
  </si>
  <si>
    <t>คำมงคล</t>
  </si>
  <si>
    <t>สุรภา</t>
  </si>
  <si>
    <t>เหิมทะยาน</t>
  </si>
  <si>
    <t>สุนิย์</t>
  </si>
  <si>
    <t>อินทร์ธนู</t>
  </si>
  <si>
    <t>เหง่าขามป้อม</t>
  </si>
  <si>
    <t>นาชัยฤทธิ์</t>
  </si>
  <si>
    <t>สังวาส</t>
  </si>
  <si>
    <t>บัวหลง</t>
  </si>
  <si>
    <t>ดลกฤษ์</t>
  </si>
  <si>
    <t>กิตติภูมิ</t>
  </si>
  <si>
    <t>อินทร์แขก</t>
  </si>
  <si>
    <t>พลสยาม</t>
  </si>
  <si>
    <t>ภครศักดิ์ชัย</t>
  </si>
  <si>
    <t>ดวงทับจันทร์</t>
  </si>
  <si>
    <t>ทองเสียน</t>
  </si>
  <si>
    <t>มาตรศาลา</t>
  </si>
  <si>
    <t>ขวัญงอน</t>
  </si>
  <si>
    <t>ชัยปุริ</t>
  </si>
  <si>
    <t>สง่าศรี</t>
  </si>
  <si>
    <t>นิลศิริ</t>
  </si>
  <si>
    <t>ลาสุ</t>
  </si>
  <si>
    <t>สีดาว</t>
  </si>
  <si>
    <t>ศรีดาจันทร์</t>
  </si>
  <si>
    <t>อิ่มบุญ</t>
  </si>
  <si>
    <t>ชาวกะมุด</t>
  </si>
  <si>
    <t>มณีวรรณ์</t>
  </si>
  <si>
    <t>เครือเฆ้</t>
  </si>
  <si>
    <t>คงบุ่งค่า</t>
  </si>
  <si>
    <t>แสงเจริญ</t>
  </si>
  <si>
    <t>ขวาชารี</t>
  </si>
  <si>
    <t>มินตรา</t>
  </si>
  <si>
    <t>ฐิติพร</t>
  </si>
  <si>
    <t>เบญจมาศ</t>
  </si>
  <si>
    <t>สิทธิวงษ์</t>
  </si>
  <si>
    <t>พัชรวัฒน์</t>
  </si>
  <si>
    <t>ศริยา</t>
  </si>
  <si>
    <t>ไกรรบ</t>
  </si>
  <si>
    <t>จันทร์ษร</t>
  </si>
  <si>
    <t>ลาภสนอง</t>
  </si>
  <si>
    <t>เฉลิมเกียรติ</t>
  </si>
  <si>
    <t>เทพสิงห์</t>
  </si>
  <si>
    <t>วีระโชติ</t>
  </si>
  <si>
    <t>อัคคี</t>
  </si>
  <si>
    <t>ประยัต</t>
  </si>
  <si>
    <t>จันทะศรี</t>
  </si>
  <si>
    <t>โคตรปัญญา</t>
  </si>
  <si>
    <t>ขวัญฤดี</t>
  </si>
  <si>
    <t>อินแสง</t>
  </si>
  <si>
    <t>บุญประครอง</t>
  </si>
  <si>
    <t>นาคูณ</t>
  </si>
  <si>
    <t>ไปล่</t>
  </si>
  <si>
    <t>อัมฤทธิ์</t>
  </si>
  <si>
    <t>เบี้ยไธสง</t>
  </si>
  <si>
    <t>ประชิน</t>
  </si>
  <si>
    <t>มุงคุณคำซาว</t>
  </si>
  <si>
    <t>หาญภูเขียว</t>
  </si>
  <si>
    <t>เพ็งวงษ์ษา</t>
  </si>
  <si>
    <t>ทวีโชค</t>
  </si>
  <si>
    <t>เปล่งสะท้าน</t>
  </si>
  <si>
    <t>ศรีประภา</t>
  </si>
  <si>
    <t>เภาชา</t>
  </si>
  <si>
    <t>อิศรา</t>
  </si>
  <si>
    <t>ภูสนธิ</t>
  </si>
  <si>
    <t>ทับทิมแสน</t>
  </si>
  <si>
    <t>นันทวุฒ</t>
  </si>
  <si>
    <t>โคกสีนอก</t>
  </si>
  <si>
    <t>วณี</t>
  </si>
  <si>
    <t>ทรัพย์น้อย</t>
  </si>
  <si>
    <t>วงศ์ชัยเพ็ง</t>
  </si>
  <si>
    <t>พนบ</t>
  </si>
  <si>
    <t>บุญต้อม</t>
  </si>
  <si>
    <t>จรัต</t>
  </si>
  <si>
    <t>ไขศรีมน</t>
  </si>
  <si>
    <t>วรรชัย</t>
  </si>
  <si>
    <t>เนื้อทอง</t>
  </si>
  <si>
    <t>พรหมมินทร์</t>
  </si>
  <si>
    <t>แก้วสุริวงษ์</t>
  </si>
  <si>
    <t>ออนวิลัย</t>
  </si>
  <si>
    <t>ฐานะยัง</t>
  </si>
  <si>
    <t>ศุภสิทธิ์</t>
  </si>
  <si>
    <t>พงษ์เสริฐ</t>
  </si>
  <si>
    <t>ฤทธิ์ประทีป</t>
  </si>
  <si>
    <t>ศรีภูทอง</t>
  </si>
  <si>
    <t>คำเพ็ง</t>
  </si>
  <si>
    <t>ค้ำคุณ</t>
  </si>
  <si>
    <t>ศรีจูมพล</t>
  </si>
  <si>
    <t>เตรียมกลาง</t>
  </si>
  <si>
    <t>มะริวรรณ</t>
  </si>
  <si>
    <t>คำคร้อ</t>
  </si>
  <si>
    <t>ตาตะนัน</t>
  </si>
  <si>
    <t>ประจันมอญ</t>
  </si>
  <si>
    <t>โหม่งพุฒ</t>
  </si>
  <si>
    <t>สกลธ์</t>
  </si>
  <si>
    <t>วินิต</t>
  </si>
  <si>
    <t>เปลมศักดิ์</t>
  </si>
  <si>
    <t>ธนะชัย</t>
  </si>
  <si>
    <t>กำไลทรัพย์</t>
  </si>
  <si>
    <t>เฆ้นา</t>
  </si>
  <si>
    <t>บุญสัน</t>
  </si>
  <si>
    <t>เรืองจาบ</t>
  </si>
  <si>
    <t>แดนไชย</t>
  </si>
  <si>
    <t>ธีรวัจน์</t>
  </si>
  <si>
    <t>มาลัยธนรัชต์</t>
  </si>
  <si>
    <t>เพ็ชรล้ำ</t>
  </si>
  <si>
    <t>อรยา</t>
  </si>
  <si>
    <t>หัสนาม</t>
  </si>
  <si>
    <t>กิตติรัตน์</t>
  </si>
  <si>
    <t>บุญนิรันดร</t>
  </si>
  <si>
    <t>ดาถ่ำ</t>
  </si>
  <si>
    <t>แสนสร้อย</t>
  </si>
  <si>
    <t>วิศารัตน์</t>
  </si>
  <si>
    <t>ปาเวียง</t>
  </si>
  <si>
    <t>ปรนันท์</t>
  </si>
  <si>
    <t>สุดน้อย</t>
  </si>
  <si>
    <t>เหวี่ยง</t>
  </si>
  <si>
    <t>ชีพ</t>
  </si>
  <si>
    <t>ขำเกตุ</t>
  </si>
  <si>
    <t>อินทิแสน</t>
  </si>
  <si>
    <t>เนตรนภา</t>
  </si>
  <si>
    <t>ระวี</t>
  </si>
  <si>
    <t>บริจันทร์</t>
  </si>
  <si>
    <t>ลอดชา</t>
  </si>
  <si>
    <t>ประสงสุข</t>
  </si>
  <si>
    <t>ลุณณี</t>
  </si>
  <si>
    <t>คำนวณ</t>
  </si>
  <si>
    <t>เกียรติพงษ์</t>
  </si>
  <si>
    <t>สิทธิเกษมพานิช</t>
  </si>
  <si>
    <t>สำราญพิศ</t>
  </si>
  <si>
    <t>วัฒนสุนทร</t>
  </si>
  <si>
    <t>วงษ์พัฒน์</t>
  </si>
  <si>
    <t>นันทวัน</t>
  </si>
  <si>
    <t>รวีพล</t>
  </si>
  <si>
    <t>ระดาขันธ์</t>
  </si>
  <si>
    <t>บุญสิงห์</t>
  </si>
  <si>
    <t>การะถา</t>
  </si>
  <si>
    <t>บุตรลำภู</t>
  </si>
  <si>
    <t>สุวรรณภักดี</t>
  </si>
  <si>
    <t>บรรศิษย์</t>
  </si>
  <si>
    <t>แพ่งศรีสาร</t>
  </si>
  <si>
    <t>บุญเจิม</t>
  </si>
  <si>
    <t>ทวยจันทร์</t>
  </si>
  <si>
    <t>แถลง</t>
  </si>
  <si>
    <t>จดจำ</t>
  </si>
  <si>
    <t>พรมมะณี</t>
  </si>
  <si>
    <t>รัตติยา</t>
  </si>
  <si>
    <t>เชื้อกุณะ</t>
  </si>
  <si>
    <t>พุ่มบรรเทา</t>
  </si>
  <si>
    <t>ฐิติกร</t>
  </si>
  <si>
    <t>อุปสิทธิ์</t>
  </si>
  <si>
    <t>สาลินี</t>
  </si>
  <si>
    <t>เข้าภูเขียว</t>
  </si>
  <si>
    <t>จิตนา</t>
  </si>
  <si>
    <t>สูงเพีย</t>
  </si>
  <si>
    <t>พุฒศักดิ์</t>
  </si>
  <si>
    <t>น้ำฝน</t>
  </si>
  <si>
    <t>กฤตานนท์</t>
  </si>
  <si>
    <t>ศรีสุภา</t>
  </si>
  <si>
    <t>ขันหล่อ</t>
  </si>
  <si>
    <t>นาสิงคาน</t>
  </si>
  <si>
    <t>วรรณสม</t>
  </si>
  <si>
    <t>ตระกูลศักดิ์</t>
  </si>
  <si>
    <t>แจ่มอารมย์</t>
  </si>
  <si>
    <t>ศรีหัวแฮ(ยกเลิก)</t>
  </si>
  <si>
    <t>เมลิน</t>
  </si>
  <si>
    <t>โยบุตดา</t>
  </si>
  <si>
    <t>บุญนาดี</t>
  </si>
  <si>
    <t>ธิตะปัน</t>
  </si>
  <si>
    <t>อัตเสน</t>
  </si>
  <si>
    <t>อนุพงษ์</t>
  </si>
  <si>
    <t>วงษ์สุทโท</t>
  </si>
  <si>
    <t>ภูเขา</t>
  </si>
  <si>
    <t>นวกริช</t>
  </si>
  <si>
    <t>ภิรัญญา</t>
  </si>
  <si>
    <t>โนนสำราญ</t>
  </si>
  <si>
    <t>ต่อประโยชน์</t>
  </si>
  <si>
    <t>บรมย์</t>
  </si>
  <si>
    <t>เนตณี</t>
  </si>
  <si>
    <t>มะลา</t>
  </si>
  <si>
    <t>สายสินี</t>
  </si>
  <si>
    <t>วิทธวัช</t>
  </si>
  <si>
    <t>อินทะวงค์เงิน</t>
  </si>
  <si>
    <t>ภูฉาย</t>
  </si>
  <si>
    <t>บริษัท รวมเกษตรกรฯ(ภูเขียว)</t>
  </si>
  <si>
    <t>(เกษตรสมบรูณ์)</t>
  </si>
  <si>
    <t>บ.รวมเกษตรฯ(มิตรภูเวียง)</t>
  </si>
  <si>
    <t>(บ้านไผ่)</t>
  </si>
  <si>
    <t>บริษัท น้ำตาลมิตรผล จำกัด</t>
  </si>
  <si>
    <t>(เพชรบูรณ์)</t>
  </si>
  <si>
    <t>(เสลภูมิ)</t>
  </si>
  <si>
    <t>สหรัตน์</t>
  </si>
  <si>
    <t>รุ่งฤทธิ์ประภากร</t>
  </si>
  <si>
    <t>แสนฮม</t>
  </si>
  <si>
    <t>ทองรัตน์</t>
  </si>
  <si>
    <t>สัญยา</t>
  </si>
  <si>
    <t>พานาดา</t>
  </si>
  <si>
    <t>กีรติ</t>
  </si>
  <si>
    <t>อลิษา</t>
  </si>
  <si>
    <t>นภัสสร</t>
  </si>
  <si>
    <t>คำพั้ว</t>
  </si>
  <si>
    <t>ชาลีพัฒน์</t>
  </si>
  <si>
    <t>ทองต่าย</t>
  </si>
  <si>
    <t>วงษ์สิงห์</t>
  </si>
  <si>
    <t>เกษศิริ</t>
  </si>
  <si>
    <t>คำเหลือง</t>
  </si>
  <si>
    <t>จักรศิลป</t>
  </si>
  <si>
    <t>สังขสุขุม</t>
  </si>
  <si>
    <t>ธุระพันธ์</t>
  </si>
  <si>
    <t>บู่</t>
  </si>
  <si>
    <t>คำก่อง</t>
  </si>
  <si>
    <t>ดอกชา</t>
  </si>
  <si>
    <t>ผุสดี</t>
  </si>
  <si>
    <t>สมเกรียติ</t>
  </si>
  <si>
    <t>ภูดินดาล</t>
  </si>
  <si>
    <t>พรมดวงดี</t>
  </si>
  <si>
    <t>ณรงณ์</t>
  </si>
  <si>
    <t>เคหา</t>
  </si>
  <si>
    <t>นันทะเกตุ</t>
  </si>
  <si>
    <t>ไชยรักษ์</t>
  </si>
  <si>
    <t>สุบันชม</t>
  </si>
  <si>
    <t>คำตุ๊</t>
  </si>
  <si>
    <t>ภู่เกตุ</t>
  </si>
  <si>
    <t>ชมพูนุท</t>
  </si>
  <si>
    <t>วายบราว</t>
  </si>
  <si>
    <t>จงรัก</t>
  </si>
  <si>
    <t>ทองเฟื่อง</t>
  </si>
  <si>
    <t>วนิตย์ประภา</t>
  </si>
  <si>
    <t>คำมั่น</t>
  </si>
  <si>
    <t>ปานแดง</t>
  </si>
  <si>
    <t>คำเส็ง</t>
  </si>
  <si>
    <t>ลูกคำ</t>
  </si>
  <si>
    <t>เรญาณี</t>
  </si>
  <si>
    <t>นิยมธรรม(ปิดโควต้า)</t>
  </si>
  <si>
    <t>นพวรรณ์</t>
  </si>
  <si>
    <t>ณัฐพงษ์</t>
  </si>
  <si>
    <t>วะรี</t>
  </si>
  <si>
    <t>จินดามาตย์</t>
  </si>
  <si>
    <t>บุดดาซุุย</t>
  </si>
  <si>
    <t>ขวัญบุญจันทร์</t>
  </si>
  <si>
    <t>ทวีเกียรติ</t>
  </si>
  <si>
    <t>เนาว์ในย์</t>
  </si>
  <si>
    <t>ศักดิธัช</t>
  </si>
  <si>
    <t>แถวสูงเนิน</t>
  </si>
  <si>
    <t>รวง</t>
  </si>
  <si>
    <t>ธนันดา</t>
  </si>
  <si>
    <t>บุญแดนไพร</t>
  </si>
  <si>
    <t>ศุภวุฒิ</t>
  </si>
  <si>
    <t>ต้นเกษ</t>
  </si>
  <si>
    <t>อัญญารัตน์</t>
  </si>
  <si>
    <t>สรวีย์</t>
  </si>
  <si>
    <t>สุภักดี</t>
  </si>
  <si>
    <t>ภูวนัย</t>
  </si>
  <si>
    <t>ศรีสมครุฑ</t>
  </si>
  <si>
    <t>วงษ์ตาแสง</t>
  </si>
  <si>
    <t>เพชรเสถียร</t>
  </si>
  <si>
    <t>ฤาชาพันธ์</t>
  </si>
  <si>
    <t>กรองกาญจน์</t>
  </si>
  <si>
    <t>จันทะวงศ์</t>
  </si>
  <si>
    <t>ภรากร</t>
  </si>
  <si>
    <t>อนุญ</t>
  </si>
  <si>
    <t>วรชาติ</t>
  </si>
  <si>
    <t>สมหวัน</t>
  </si>
  <si>
    <t>ลุนคนชม</t>
  </si>
  <si>
    <t>จักรกฤษ</t>
  </si>
  <si>
    <t>ชนกวรรณ</t>
  </si>
  <si>
    <t>กิริชี</t>
  </si>
  <si>
    <t>ครองสิน</t>
  </si>
  <si>
    <t>หินช่วย</t>
  </si>
  <si>
    <t>ปลื้มวงษ์</t>
  </si>
  <si>
    <t>ประสิทธิชัย</t>
  </si>
  <si>
    <t>อชิตพล</t>
  </si>
  <si>
    <t>อรรถจักร์</t>
  </si>
  <si>
    <t>เป้งสะท้าน</t>
  </si>
  <si>
    <t>นัฏฐิกา</t>
  </si>
  <si>
    <t>ไชยสิงห์</t>
  </si>
  <si>
    <t>ทิพย์กฤษตรา</t>
  </si>
  <si>
    <t>ชนิกานต์</t>
  </si>
  <si>
    <t>ดาวรรค์</t>
  </si>
  <si>
    <t>จิตรพิไล</t>
  </si>
  <si>
    <t>คมสันติ</t>
  </si>
  <si>
    <t>เพ็ญภักดิ์</t>
  </si>
  <si>
    <t>ชัยคิรินทร์</t>
  </si>
  <si>
    <t>ดวงกองเงิน</t>
  </si>
  <si>
    <t>นภาวรรณ</t>
  </si>
  <si>
    <t>สิงห์ไชย</t>
  </si>
  <si>
    <t>สินใจ</t>
  </si>
  <si>
    <t>ยงเพ็ชร</t>
  </si>
  <si>
    <t>ศิริกร</t>
  </si>
  <si>
    <t>เกศแก้ว</t>
  </si>
  <si>
    <t>วริศรา</t>
  </si>
  <si>
    <t>คำสุข</t>
  </si>
  <si>
    <t>ชนันท์ธิพัฒน์</t>
  </si>
  <si>
    <t>แสงลา</t>
  </si>
  <si>
    <t>ขำกิ่ง</t>
  </si>
  <si>
    <t>ธัญญาภรณ์</t>
  </si>
  <si>
    <t>พงษ์เสน</t>
  </si>
  <si>
    <t>โอษฐ์</t>
  </si>
  <si>
    <t>สุริตย์</t>
  </si>
  <si>
    <t>นิลขาว</t>
  </si>
  <si>
    <t>อโนชา</t>
  </si>
  <si>
    <t>ศรีโยวงศ์</t>
  </si>
  <si>
    <t>แล้ม</t>
  </si>
  <si>
    <t>ช่อลัดดา</t>
  </si>
  <si>
    <t>แก้วคำไสย์</t>
  </si>
  <si>
    <t>กรกนก</t>
  </si>
  <si>
    <t>เคนเวียง</t>
  </si>
  <si>
    <t>ขวัญจิตร</t>
  </si>
  <si>
    <t>อาทิตยา</t>
  </si>
  <si>
    <t>ทิพยาภา</t>
  </si>
  <si>
    <t>พัชนีย์</t>
  </si>
  <si>
    <t>กันตพงษ์</t>
  </si>
  <si>
    <t>ปวิช</t>
  </si>
  <si>
    <t>ชโลธร</t>
  </si>
  <si>
    <t>ชอฮาน</t>
  </si>
  <si>
    <t>ดวงโพธิ์พิมพ์</t>
  </si>
  <si>
    <t>วีรวรรษ</t>
  </si>
  <si>
    <t>หวาด</t>
  </si>
  <si>
    <t>สีสมภาร</t>
  </si>
  <si>
    <t>เนตรชนก</t>
  </si>
  <si>
    <t>ภานุชนารถ</t>
  </si>
  <si>
    <t>วรชิต</t>
  </si>
  <si>
    <t>ศักดิ์คำดวง</t>
  </si>
  <si>
    <t>ม่วย</t>
  </si>
  <si>
    <t>ขันประมาณ</t>
  </si>
  <si>
    <t>ศุภวิชญ์</t>
  </si>
  <si>
    <t>ผิวขม</t>
  </si>
  <si>
    <t>หนูลอง</t>
  </si>
  <si>
    <t>ทองเตา</t>
  </si>
  <si>
    <t>รัชฎาภรณ์</t>
  </si>
  <si>
    <t>ภัทราภรณ์</t>
  </si>
  <si>
    <t>ทิพธัญญา</t>
  </si>
  <si>
    <t>ลงลา</t>
  </si>
  <si>
    <t>วรรณพงศ์</t>
  </si>
  <si>
    <t>บัวรมย์</t>
  </si>
  <si>
    <t>พิธัญญา</t>
  </si>
  <si>
    <t>วรากร</t>
  </si>
  <si>
    <t>พรนภัส</t>
  </si>
  <si>
    <t>พัชราภรณ์</t>
  </si>
  <si>
    <t>ประเสริฐสม</t>
  </si>
  <si>
    <t>ภานุเดช</t>
  </si>
  <si>
    <t>มาลัยทิพย์</t>
  </si>
  <si>
    <t>นีรนุช</t>
  </si>
  <si>
    <t>ธนัฏชาติ</t>
  </si>
  <si>
    <t>ปภาพร</t>
  </si>
  <si>
    <t>สงกราณ์</t>
  </si>
  <si>
    <t>ไพรวัน</t>
  </si>
  <si>
    <t>ภูกิ่งหิน</t>
  </si>
  <si>
    <t>พวกเซียงซา</t>
  </si>
  <si>
    <t>พงษ์อนันต์</t>
  </si>
  <si>
    <t>วีรยา</t>
  </si>
  <si>
    <t>นิยมบุญ</t>
  </si>
  <si>
    <t>ใบเฟริน</t>
  </si>
  <si>
    <t>สมพัฒน์</t>
  </si>
  <si>
    <t>นิลบรรพต</t>
  </si>
  <si>
    <t>สีโย</t>
  </si>
  <si>
    <t>ภัทราวุธ</t>
  </si>
  <si>
    <t>ผางคำ</t>
  </si>
  <si>
    <t>คำมาก</t>
  </si>
  <si>
    <t>เอี่ยมสอาด</t>
  </si>
  <si>
    <t>กลมเกลี้ยง</t>
  </si>
  <si>
    <t>วุฒิรัตน์</t>
  </si>
  <si>
    <t>คำผา</t>
  </si>
  <si>
    <t>ชนาภา</t>
  </si>
  <si>
    <t>แรงพิมาย</t>
  </si>
  <si>
    <t>ลุด</t>
  </si>
  <si>
    <t>สีมาเมือง</t>
  </si>
  <si>
    <t>ดวงสุดา</t>
  </si>
  <si>
    <t>ปาริฉัตร</t>
  </si>
  <si>
    <t>โตศักดิ์สิทธิ์</t>
  </si>
  <si>
    <t>เวชสุวรรณ</t>
  </si>
  <si>
    <t>ศริษา</t>
  </si>
  <si>
    <t>ชัยคำภา</t>
  </si>
  <si>
    <t>สุมัชฉา</t>
  </si>
  <si>
    <t>เรียบคง</t>
  </si>
  <si>
    <t>ประครองศรี</t>
  </si>
  <si>
    <t>มูลจันทร์</t>
  </si>
  <si>
    <t>รุ้งลาวัลย์</t>
  </si>
  <si>
    <t>สุรัติพงษ์</t>
  </si>
  <si>
    <t>มนต์ชัย</t>
  </si>
  <si>
    <t>ตาละลักษณ์</t>
  </si>
  <si>
    <t>ฐานเจริญ</t>
  </si>
  <si>
    <t>สีพาติ่ง</t>
  </si>
  <si>
    <t>ชาวโพธิ์สระ</t>
  </si>
  <si>
    <t>เหล่าดิ้ม</t>
  </si>
  <si>
    <t>จิตบรรจง</t>
  </si>
  <si>
    <t>ดีจันทร์จ่อย</t>
  </si>
  <si>
    <t>ฆารโสภณ</t>
  </si>
  <si>
    <t>วิหค</t>
  </si>
  <si>
    <t>สิตวงษ์</t>
  </si>
  <si>
    <t>จอง</t>
  </si>
  <si>
    <t>ปั้นนิล</t>
  </si>
  <si>
    <t>พรนิสา</t>
  </si>
  <si>
    <t>แก้วเรืิอง</t>
  </si>
  <si>
    <t>กัญญาวีร์</t>
  </si>
  <si>
    <t>กำลังกล้า</t>
  </si>
  <si>
    <t>เปรมประสิทธื์</t>
  </si>
  <si>
    <t>ผิวอ่อน</t>
  </si>
  <si>
    <t>ทองไหล</t>
  </si>
  <si>
    <t>พลฯ</t>
  </si>
  <si>
    <t>พลเขต</t>
  </si>
  <si>
    <t>กังวานไพร</t>
  </si>
  <si>
    <t>หลักคำภา</t>
  </si>
  <si>
    <t>ปาทะวิง</t>
  </si>
  <si>
    <t>มีสิม</t>
  </si>
  <si>
    <t>เสมาสูงเนิน</t>
  </si>
  <si>
    <t>พวงแก้ว</t>
  </si>
  <si>
    <t>เต่าโคกสูง</t>
  </si>
  <si>
    <t>อิสระพงษ์</t>
  </si>
  <si>
    <t>ชัยยุทธ์</t>
  </si>
  <si>
    <t>ลูกนก</t>
  </si>
  <si>
    <t>ชูนี้</t>
  </si>
  <si>
    <t>จิตตา</t>
  </si>
  <si>
    <t>แดนไกร</t>
  </si>
  <si>
    <t>อุไลเพชร</t>
  </si>
  <si>
    <t>ภูเด่นใส</t>
  </si>
  <si>
    <t>สุรคิด</t>
  </si>
  <si>
    <t>เมธา</t>
  </si>
  <si>
    <t>เสรีเกียรติ</t>
  </si>
  <si>
    <t>กลับกลาง</t>
  </si>
  <si>
    <t>ปรางค์ทอง</t>
  </si>
  <si>
    <t>ชนะการี</t>
  </si>
  <si>
    <t>710220k</t>
  </si>
  <si>
    <t xml:space="preserve">สถานีโรงงานน้ำตาลมิตร </t>
  </si>
  <si>
    <t>นิลาลาศ</t>
  </si>
  <si>
    <t>ศิวะพร</t>
  </si>
  <si>
    <t>คุ้มไพฑูรย์</t>
  </si>
  <si>
    <t>เบ็ญพรม</t>
  </si>
  <si>
    <t>ชาโสรถ</t>
  </si>
  <si>
    <t>วิภูมิ</t>
  </si>
  <si>
    <t>หนุ่ม</t>
  </si>
  <si>
    <t>เข่งรอด</t>
  </si>
  <si>
    <t>สล่าง</t>
  </si>
  <si>
    <t>ลาโสม</t>
  </si>
  <si>
    <t>กัลยรัตน์</t>
  </si>
  <si>
    <t>คมกริส</t>
  </si>
  <si>
    <t>ปลัดโส</t>
  </si>
  <si>
    <t>เย็นเสนาะ</t>
  </si>
  <si>
    <t>เฮ้าสีดา</t>
  </si>
  <si>
    <t>ศรีสงค์</t>
  </si>
  <si>
    <t>เนตชนก</t>
  </si>
  <si>
    <t>ทองแท้</t>
  </si>
  <si>
    <t>ชาภูธร</t>
  </si>
  <si>
    <t>ชฎาพร</t>
  </si>
  <si>
    <t>สุพลาง</t>
  </si>
  <si>
    <t>ไทยรักษา</t>
  </si>
  <si>
    <t>ซุยพลวง</t>
  </si>
  <si>
    <t>กลางวิชัย</t>
  </si>
  <si>
    <t>มาเพชร</t>
  </si>
  <si>
    <t>แก้วถม</t>
  </si>
  <si>
    <t>นาชอน</t>
  </si>
  <si>
    <t>ลำพึงกาล</t>
  </si>
  <si>
    <t>แถบวิลัย</t>
  </si>
  <si>
    <t>เพ็ญศักดิ์</t>
  </si>
  <si>
    <t>สีหันต์</t>
  </si>
  <si>
    <t>เชียงเครือ</t>
  </si>
  <si>
    <t>ตี</t>
  </si>
  <si>
    <t>มีกลัว</t>
  </si>
  <si>
    <t>คำนูณ</t>
  </si>
  <si>
    <t>สุขล้ำ</t>
  </si>
  <si>
    <t>สรันทร์</t>
  </si>
  <si>
    <t>สอนลี</t>
  </si>
  <si>
    <t>ราชชัย</t>
  </si>
  <si>
    <t>เถื่อนสอน</t>
  </si>
  <si>
    <t>ชมเชย</t>
  </si>
  <si>
    <t>แสนคำเรืองสิทธิ์</t>
  </si>
  <si>
    <t>จะเด็จ</t>
  </si>
  <si>
    <t>ชัยมา</t>
  </si>
  <si>
    <t>ชกร</t>
  </si>
  <si>
    <t>บุญเสา</t>
  </si>
  <si>
    <t>สุมินตรา</t>
  </si>
  <si>
    <t>สีกอ</t>
  </si>
  <si>
    <t>ขำนอก</t>
  </si>
  <si>
    <t>รักษาวงศ์</t>
  </si>
  <si>
    <t>ผัสดาทอง</t>
  </si>
  <si>
    <t>อลิศา</t>
  </si>
  <si>
    <t>สุณา</t>
  </si>
  <si>
    <t>สิงห์แดง</t>
  </si>
  <si>
    <t>คิดสุขุม</t>
  </si>
  <si>
    <t>ศิวาลัย</t>
  </si>
  <si>
    <t>คืมยราช</t>
  </si>
  <si>
    <t>สุภัทษร</t>
  </si>
  <si>
    <t>แสงพันธ์</t>
  </si>
  <si>
    <t>ทวีญาติ</t>
  </si>
  <si>
    <t>ไชยผุ</t>
  </si>
  <si>
    <t>มีหาญเสมอ</t>
  </si>
  <si>
    <t>ประสาทาเส</t>
  </si>
  <si>
    <t>พัชณี</t>
  </si>
  <si>
    <t>สาดมุณี</t>
  </si>
  <si>
    <t>คะเน</t>
  </si>
  <si>
    <t>ลุนแก้ง</t>
  </si>
  <si>
    <t>เกาแก้ง</t>
  </si>
  <si>
    <t>ประณต</t>
  </si>
  <si>
    <t>พิลาลัด</t>
  </si>
  <si>
    <t>ประสันติ์</t>
  </si>
  <si>
    <t>ทองโสม</t>
  </si>
  <si>
    <t>ออนอุมา</t>
  </si>
  <si>
    <t>ศุภชาติ</t>
  </si>
  <si>
    <t>สรวงชัยภูมิ</t>
  </si>
  <si>
    <t>สีสุพล</t>
  </si>
  <si>
    <t>แล่นปิว</t>
  </si>
  <si>
    <t>เชาวริต</t>
  </si>
  <si>
    <t>สีสะอาด</t>
  </si>
  <si>
    <t>ภูพันนา</t>
  </si>
  <si>
    <t>ลินกลาง</t>
  </si>
  <si>
    <t>ระดาบุตร</t>
  </si>
  <si>
    <t>หนูพูน</t>
  </si>
  <si>
    <t>ศรีหาพันธ์</t>
  </si>
  <si>
    <t>พรคำ</t>
  </si>
  <si>
    <t>เตชนันท์</t>
  </si>
  <si>
    <t>ต๋าระ</t>
  </si>
  <si>
    <t>ขวัญฤทัย</t>
  </si>
  <si>
    <t>ปัญญาประดิษฐ์</t>
  </si>
  <si>
    <t>ทองเติม</t>
  </si>
  <si>
    <t>เกิดนอก</t>
  </si>
  <si>
    <t>สยุมพร</t>
  </si>
  <si>
    <t>รัตนภรณ์</t>
  </si>
  <si>
    <t>ดอนนาโว้</t>
  </si>
  <si>
    <t>แดนคำสาร</t>
  </si>
  <si>
    <t>ยศตีนเทียน</t>
  </si>
  <si>
    <t>จุรี</t>
  </si>
  <si>
    <t>สุระพินิจ</t>
  </si>
  <si>
    <t>กัญญารัตน์</t>
  </si>
  <si>
    <t>สิงหน</t>
  </si>
  <si>
    <t>จิตราวดี</t>
  </si>
  <si>
    <t>นงลักษ์</t>
  </si>
  <si>
    <t>นัฐพงษ์</t>
  </si>
  <si>
    <t>จิตรลัดดา</t>
  </si>
  <si>
    <t>เบ็ญจรูญ</t>
  </si>
  <si>
    <t>กฤชณุพงษ์</t>
  </si>
  <si>
    <t>สหรัฐ</t>
  </si>
  <si>
    <t>เทพนานนท์</t>
  </si>
  <si>
    <t>บรรทิตร</t>
  </si>
  <si>
    <t>อินสูงเนิน</t>
  </si>
  <si>
    <t>บุรัศมี</t>
  </si>
  <si>
    <t>ระเวียน</t>
  </si>
  <si>
    <t>ปล้องยาง</t>
  </si>
  <si>
    <t>นุชรินทร์</t>
  </si>
  <si>
    <t>สุภิญโญ</t>
  </si>
  <si>
    <t>จันแสง</t>
  </si>
  <si>
    <t>พิมพ์สอน</t>
  </si>
  <si>
    <t>สุรินธร</t>
  </si>
  <si>
    <t>โสกันทัต</t>
  </si>
  <si>
    <t>ศรีลาด</t>
  </si>
  <si>
    <t>โหน</t>
  </si>
  <si>
    <t>ชัยทอง</t>
  </si>
  <si>
    <t>สังข์</t>
  </si>
  <si>
    <t>ดอมไธสง</t>
  </si>
  <si>
    <t>สีวรักษ์</t>
  </si>
  <si>
    <t>ใยพิกุล</t>
  </si>
  <si>
    <t>นิกัน</t>
  </si>
  <si>
    <t>พิชญา</t>
  </si>
  <si>
    <t>สุธิ</t>
  </si>
  <si>
    <t>เติมพรมราช</t>
  </si>
  <si>
    <t>วงษ์ตรี</t>
  </si>
  <si>
    <t>นามสี</t>
  </si>
  <si>
    <t>ศรีหลง</t>
  </si>
  <si>
    <t>ภานุเทพ</t>
  </si>
  <si>
    <t>แทนชะกิจ</t>
  </si>
  <si>
    <t>ม่าน</t>
  </si>
  <si>
    <t>จ่ารัตน์</t>
  </si>
  <si>
    <t>วิระศักดิ์</t>
  </si>
  <si>
    <t>เชียร</t>
  </si>
  <si>
    <t>อ่อนกล่อม</t>
  </si>
  <si>
    <t>โคตรโยธา(ปิดโควต้า)</t>
  </si>
  <si>
    <t>แก้วลือชัย</t>
  </si>
  <si>
    <t>ทวีกุล</t>
  </si>
  <si>
    <t>พงษ์นรินทร์</t>
  </si>
  <si>
    <t>รุจิรดา</t>
  </si>
  <si>
    <t>วงค์</t>
  </si>
  <si>
    <t>โทซิน</t>
  </si>
  <si>
    <t>บัวลื้น</t>
  </si>
  <si>
    <t>กองสูง</t>
  </si>
  <si>
    <t>แพรวนภา</t>
  </si>
  <si>
    <t>เกษศรินทร์</t>
  </si>
  <si>
    <t>เบอร์ลี่</t>
  </si>
  <si>
    <t>ปัจฉิมมี</t>
  </si>
  <si>
    <t>ไทยเทวรักษ์</t>
  </si>
  <si>
    <t>แซ่ตั้น</t>
  </si>
  <si>
    <t>คำทองสุข</t>
  </si>
  <si>
    <t>โคตรสุวรรณ์</t>
  </si>
  <si>
    <t>ชาจันที</t>
  </si>
  <si>
    <t>ณิตญา</t>
  </si>
  <si>
    <t>มีเงิน</t>
  </si>
  <si>
    <t>ภาวดี</t>
  </si>
  <si>
    <t>รัตนะประทุม</t>
  </si>
  <si>
    <t>กรณิสา</t>
  </si>
  <si>
    <t>พฤษภา</t>
  </si>
  <si>
    <t>ยศวดี</t>
  </si>
  <si>
    <t>กชภัส</t>
  </si>
  <si>
    <t>ขวานทอง</t>
  </si>
  <si>
    <t>ณิชมน</t>
  </si>
  <si>
    <t>วงศ์ตาพระ</t>
  </si>
  <si>
    <t>เขียวพิมพ์</t>
  </si>
  <si>
    <t>ปลิตา</t>
  </si>
  <si>
    <t>ศรีขัดเค้า</t>
  </si>
  <si>
    <t>ถาด</t>
  </si>
  <si>
    <t>โสมาบุตร</t>
  </si>
  <si>
    <t>บุศรินทร์</t>
  </si>
  <si>
    <t>อินทรกำแหง ณ ราชสีมา</t>
  </si>
  <si>
    <t>อาภาภัทร</t>
  </si>
  <si>
    <t>วรรณิศา</t>
  </si>
  <si>
    <t>เสนา</t>
  </si>
  <si>
    <t>วิเศษแก้ว</t>
  </si>
  <si>
    <t>มิตรภาพ</t>
  </si>
  <si>
    <t>สุภาณี</t>
  </si>
  <si>
    <t>เหียเกต</t>
  </si>
  <si>
    <t>แสนกรุง</t>
  </si>
  <si>
    <t>แสงอัครกุล</t>
  </si>
  <si>
    <t>ฉลองโชค</t>
  </si>
  <si>
    <t>พันพิลัย</t>
  </si>
  <si>
    <t>อำพวรรณ</t>
  </si>
  <si>
    <t>ภาวสิทธิ์</t>
  </si>
  <si>
    <t>บุญนาค</t>
  </si>
  <si>
    <t>บุญมั่ง</t>
  </si>
  <si>
    <t>ศรีวะสุทธิ์</t>
  </si>
  <si>
    <t>หัสทัย</t>
  </si>
  <si>
    <t>จุราลัย</t>
  </si>
  <si>
    <t>จิราลักษ์</t>
  </si>
  <si>
    <t>ลาดจันทึก</t>
  </si>
  <si>
    <t>สุภวรรณ์</t>
  </si>
  <si>
    <t>ชนรรถพร</t>
  </si>
  <si>
    <t>รวิษฎา</t>
  </si>
  <si>
    <t>แผง</t>
  </si>
  <si>
    <t>กุลิสนันท์</t>
  </si>
  <si>
    <t>แหวนนิล</t>
  </si>
  <si>
    <t>ศรีสุขโข</t>
  </si>
  <si>
    <t>โย</t>
  </si>
  <si>
    <t>แก้วเรือง</t>
  </si>
  <si>
    <t>โสภาบุตร</t>
  </si>
  <si>
    <t>พันธ์รูปท้าว</t>
  </si>
  <si>
    <t>อารีรัตน์</t>
  </si>
  <si>
    <t>ศรัณยา</t>
  </si>
  <si>
    <t>นวลศิลป์</t>
  </si>
  <si>
    <t>ใจคำ</t>
  </si>
  <si>
    <t>อัครวินท์</t>
  </si>
  <si>
    <t>โคมลอย</t>
  </si>
  <si>
    <t>จันทนะมูลตรี</t>
  </si>
  <si>
    <t>คีรพัฒน์</t>
  </si>
  <si>
    <t>สุพบ</t>
  </si>
  <si>
    <t>นพวรรณ</t>
  </si>
  <si>
    <t>พาศกร</t>
  </si>
  <si>
    <t>จันทร์ลุน</t>
  </si>
  <si>
    <t>บุษรินทร์</t>
  </si>
  <si>
    <t>มยุรีย์</t>
  </si>
  <si>
    <t>ชนพงษ์</t>
  </si>
  <si>
    <t>ดวงจำปา</t>
  </si>
  <si>
    <t>บำรุงเขต</t>
  </si>
  <si>
    <t>ทิชากร</t>
  </si>
  <si>
    <t>อาริยา</t>
  </si>
  <si>
    <t>อิสันเทียะ</t>
  </si>
  <si>
    <t>คำแล</t>
  </si>
  <si>
    <t>ประคองศรี</t>
  </si>
  <si>
    <t>อรุณเดชาชัย</t>
  </si>
  <si>
    <t>ปานลัดดา</t>
  </si>
  <si>
    <t>จันภูงาม</t>
  </si>
  <si>
    <t>เยาว์ลักษณ์</t>
  </si>
  <si>
    <t>สิงคง</t>
  </si>
  <si>
    <t>พิตตินันท์</t>
  </si>
  <si>
    <t>นัฐณิชา</t>
  </si>
  <si>
    <t>อินทร์อ่อน</t>
  </si>
  <si>
    <t>นามศิริ</t>
  </si>
  <si>
    <t>บุตรสุรินทร์</t>
  </si>
  <si>
    <t>บัลลพ</t>
  </si>
  <si>
    <t>กัลญาณี</t>
  </si>
  <si>
    <t>กันณิชาภา</t>
  </si>
  <si>
    <t>ภาณุวัฒน์</t>
  </si>
  <si>
    <t>ผาสุตะ</t>
  </si>
  <si>
    <t>พจนีย์พร</t>
  </si>
  <si>
    <t>พัชรพล</t>
  </si>
  <si>
    <t xml:space="preserve">พระเดิม </t>
  </si>
  <si>
    <t>คำสิทธิบรรณ์</t>
  </si>
  <si>
    <t>พันนุชิต</t>
  </si>
  <si>
    <t>ชนากานต์</t>
  </si>
  <si>
    <t>สุจริตภักดี</t>
  </si>
  <si>
    <t>จันแจ้ง</t>
  </si>
  <si>
    <t>อรุณวรรณ</t>
  </si>
  <si>
    <t>กัญญาณี</t>
  </si>
  <si>
    <t>ธนาวุฒิ</t>
  </si>
  <si>
    <t>เติมพงษ์</t>
  </si>
  <si>
    <t>อู่เหล็ก</t>
  </si>
  <si>
    <t>สกุลรัตน์</t>
  </si>
  <si>
    <t>สุรินทร์เลิศ</t>
  </si>
  <si>
    <t>ธนัท</t>
  </si>
  <si>
    <t>พัตรา</t>
  </si>
  <si>
    <t>นิดมังกร</t>
  </si>
  <si>
    <t>รัชนีพร</t>
  </si>
  <si>
    <t>ผาอ่อน</t>
  </si>
  <si>
    <t>โพธิ์พิช</t>
  </si>
  <si>
    <t>พลขาล</t>
  </si>
  <si>
    <t>น้อยนนท์</t>
  </si>
  <si>
    <t>เศษวิภา</t>
  </si>
  <si>
    <t>ธัญญรัตน์</t>
  </si>
  <si>
    <t>ปุริโส</t>
  </si>
  <si>
    <t>นาตยา</t>
  </si>
  <si>
    <t>ภูบัวดวง</t>
  </si>
  <si>
    <t>ประลิวรรณ</t>
  </si>
  <si>
    <t>ประตังถาเน</t>
  </si>
  <si>
    <t>เยาวรัตน์</t>
  </si>
  <si>
    <t>พงศภัค</t>
  </si>
  <si>
    <t>ถือสมบัติ</t>
  </si>
  <si>
    <t>พยัคฆ์</t>
  </si>
  <si>
    <t>บารมีทรัพย์เพิ่ม</t>
  </si>
  <si>
    <t>สภัสสร</t>
  </si>
  <si>
    <t>นันทนา</t>
  </si>
  <si>
    <t>พันธุวงษา</t>
  </si>
  <si>
    <t>มาบ้านซ้ง</t>
  </si>
  <si>
    <t>อง</t>
  </si>
  <si>
    <t>ชูสุข(ปิดโควต้า)</t>
  </si>
  <si>
    <t>ศุภิสรา</t>
  </si>
  <si>
    <t>เพชรพูน</t>
  </si>
  <si>
    <t>บุนนาค</t>
  </si>
  <si>
    <t>เขตบำรุง</t>
  </si>
  <si>
    <t>ชัยเพ็ชร</t>
  </si>
  <si>
    <t>จันทริสัย</t>
  </si>
  <si>
    <t>บุบผามาเต</t>
  </si>
  <si>
    <t>พงษ์พัฒน์</t>
  </si>
  <si>
    <t>ทรรศนีย์</t>
  </si>
  <si>
    <t>สุวิทธิ์</t>
  </si>
  <si>
    <t>ณฐพล</t>
  </si>
  <si>
    <t>รัตนวงศ์ธนา</t>
  </si>
  <si>
    <t>ชัยญนนณ์</t>
  </si>
  <si>
    <t>ไพจิตร์</t>
  </si>
  <si>
    <t>สุนนท์</t>
  </si>
  <si>
    <t>กิจติ</t>
  </si>
  <si>
    <t>ชณิศฎา</t>
  </si>
  <si>
    <t>แพทย์เกาะ</t>
  </si>
  <si>
    <t>สโรชา</t>
  </si>
  <si>
    <t>สิงห์สังข์</t>
  </si>
  <si>
    <t>จำรองลักษณ์</t>
  </si>
  <si>
    <t>เหง้าไม้</t>
  </si>
  <si>
    <t>สุทธิดา</t>
  </si>
  <si>
    <t>อารดา</t>
  </si>
  <si>
    <t>วิษรุต</t>
  </si>
  <si>
    <t>ลมุล</t>
  </si>
  <si>
    <t>ศิริประทุม</t>
  </si>
  <si>
    <t>จักรวาล</t>
  </si>
  <si>
    <t>อุปกา</t>
  </si>
  <si>
    <t>ชอม</t>
  </si>
  <si>
    <t>ลาธิ</t>
  </si>
  <si>
    <t>ชิราพร</t>
  </si>
  <si>
    <t>แสนคุณเมือง</t>
  </si>
  <si>
    <t>ภูธรณ์</t>
  </si>
  <si>
    <t>สุเพ็ญ</t>
  </si>
  <si>
    <t>พารินทร์</t>
  </si>
  <si>
    <t>ศิริเสริม</t>
  </si>
  <si>
    <t>แถบวิไล</t>
  </si>
  <si>
    <t>ดาเวียง</t>
  </si>
  <si>
    <t>บุญญาพร</t>
  </si>
  <si>
    <t>นพรุจ</t>
  </si>
  <si>
    <t>รถ</t>
  </si>
  <si>
    <t>จารุแพทย์</t>
  </si>
  <si>
    <t>ปัทมาพร</t>
  </si>
  <si>
    <t>นิธิพงษ์</t>
  </si>
  <si>
    <t>พิศพักตร์</t>
  </si>
  <si>
    <t>อภัสรา</t>
  </si>
  <si>
    <t>จันทพร</t>
  </si>
  <si>
    <t>แดงกุลา</t>
  </si>
  <si>
    <t>ประภัสรา</t>
  </si>
  <si>
    <t>ธัชชัย</t>
  </si>
  <si>
    <t>ชนิดา</t>
  </si>
  <si>
    <t>พื้นปูม</t>
  </si>
  <si>
    <t>กองศิล</t>
  </si>
  <si>
    <t>พาด</t>
  </si>
  <si>
    <t>นพวัลย์</t>
  </si>
  <si>
    <t>แสงขันธ์</t>
  </si>
  <si>
    <t>โชติวัฒน์</t>
  </si>
  <si>
    <t>กิติภา</t>
  </si>
  <si>
    <t>ขาภูเขียว</t>
  </si>
  <si>
    <t>ฐาปกรณ์</t>
  </si>
  <si>
    <t>อนุสรา</t>
  </si>
  <si>
    <t>ทองแปน</t>
  </si>
  <si>
    <t>หนูการณ์</t>
  </si>
  <si>
    <t>ดีทุกวัน</t>
  </si>
  <si>
    <t>ฐิติศักดิ์</t>
  </si>
  <si>
    <t>จตุภรณ์</t>
  </si>
  <si>
    <t>อริสา</t>
  </si>
  <si>
    <t>พิชญาพร</t>
  </si>
  <si>
    <t>กวางขุนทด</t>
  </si>
  <si>
    <t>ภานุพงศ์</t>
  </si>
  <si>
    <t>ชาติเจริญ</t>
  </si>
  <si>
    <t>เจนไพร(ปิดโควต้า)</t>
  </si>
  <si>
    <t>หนูเลี้ยน</t>
  </si>
  <si>
    <t>ปภาวิชญ์</t>
  </si>
  <si>
    <t>จวบสุข(ปิดโควต้า)</t>
  </si>
  <si>
    <t>อุดหนุน</t>
  </si>
  <si>
    <t>จวบชัย</t>
  </si>
  <si>
    <t>บุญภูงา</t>
  </si>
  <si>
    <t>ดวงแดน</t>
  </si>
  <si>
    <t>ประทับ</t>
  </si>
  <si>
    <t>แก้วจันดา</t>
  </si>
  <si>
    <t xml:space="preserve">เสน่ห์ </t>
  </si>
  <si>
    <t>สรวิศ</t>
  </si>
  <si>
    <t>ดีพร้อม</t>
  </si>
  <si>
    <t>บุญเพลง</t>
  </si>
  <si>
    <t>วงษ์สุ่ย</t>
  </si>
  <si>
    <t>วาทิตย์</t>
  </si>
  <si>
    <t>รัดชัย</t>
  </si>
  <si>
    <t>อ้อมใจ</t>
  </si>
  <si>
    <t>นทีธร</t>
  </si>
  <si>
    <t>สุริฉาย</t>
  </si>
  <si>
    <t>แซ่อือ</t>
  </si>
  <si>
    <t>วันลักษณ์</t>
  </si>
  <si>
    <t>แสนแสง</t>
  </si>
  <si>
    <t>ดารินทร์</t>
  </si>
  <si>
    <t>ศิวดล</t>
  </si>
  <si>
    <t>พัฒนากร</t>
  </si>
  <si>
    <t>วายุ</t>
  </si>
  <si>
    <t>มะลิวรรณ</t>
  </si>
  <si>
    <t>นงเยา</t>
  </si>
  <si>
    <t>นำโชค</t>
  </si>
  <si>
    <t>จตุพณ</t>
  </si>
  <si>
    <t>ธนทัต</t>
  </si>
  <si>
    <t>นส</t>
  </si>
  <si>
    <t>ปรียาพร</t>
  </si>
  <si>
    <t>ขำสง่า</t>
  </si>
  <si>
    <t>ทรสระน้อย</t>
  </si>
  <si>
    <t>บุญชิดา</t>
  </si>
  <si>
    <t>มัลลิกา</t>
  </si>
  <si>
    <t>แนววิลัย</t>
  </si>
  <si>
    <t>แคชัยภูมิ</t>
  </si>
  <si>
    <t>กฤตภาส</t>
  </si>
  <si>
    <t>ลดารัตน์</t>
  </si>
  <si>
    <t>อินทรสงเคราะห์</t>
  </si>
  <si>
    <t>อุตสา</t>
  </si>
  <si>
    <t>คเณศร์</t>
  </si>
  <si>
    <t>จิตกร</t>
  </si>
  <si>
    <t>พลโยธี</t>
  </si>
  <si>
    <t>แสงพลโป้</t>
  </si>
  <si>
    <t>ไชยรักษา</t>
  </si>
  <si>
    <t>เอกภพ</t>
  </si>
  <si>
    <t>ชณิดา</t>
  </si>
  <si>
    <t>ชาติสุภาพ</t>
  </si>
  <si>
    <t>พิมลนาฏ</t>
  </si>
  <si>
    <t>เหล่าราช</t>
  </si>
  <si>
    <t>เกียรติคุณ</t>
  </si>
  <si>
    <t>เทียนศักดิ์</t>
  </si>
  <si>
    <t>มณิชสาร</t>
  </si>
  <si>
    <t>อโณทัย</t>
  </si>
  <si>
    <t>จริยา</t>
  </si>
  <si>
    <t>เก่าค้างพลู</t>
  </si>
  <si>
    <t>สลิลทิพย์</t>
  </si>
  <si>
    <t>จิตติชัย</t>
  </si>
  <si>
    <t>อภินันท์</t>
  </si>
  <si>
    <t>ปภาดา</t>
  </si>
  <si>
    <t>อดุลทิฐิพัชร</t>
  </si>
  <si>
    <t>ดีเทียว</t>
  </si>
  <si>
    <t>อารีชน</t>
  </si>
  <si>
    <t>หัสดาลอย</t>
  </si>
  <si>
    <t>ชีวาพร</t>
  </si>
  <si>
    <t>ชัยขวัญแก้ว</t>
  </si>
  <si>
    <t>ธัญลักษณ์</t>
  </si>
  <si>
    <t>ขวัญประชา</t>
  </si>
  <si>
    <t>ปรีชาวัฒนากุล</t>
  </si>
  <si>
    <t>แผลงเวช</t>
  </si>
  <si>
    <t>เจิน</t>
  </si>
  <si>
    <t>เพราะชุ่ม</t>
  </si>
  <si>
    <t>รุ่งลาวรรณ</t>
  </si>
  <si>
    <t>สุจันทร์</t>
  </si>
  <si>
    <t>ปลายฟ้า</t>
  </si>
  <si>
    <t>คำเบี่ยง</t>
  </si>
  <si>
    <t>ณัฐนิช</t>
  </si>
  <si>
    <t>วิเศษตุ่น</t>
  </si>
  <si>
    <t>พระเมืองคง</t>
  </si>
  <si>
    <t>เสาวนีย์</t>
  </si>
  <si>
    <t>โสเมือง</t>
  </si>
  <si>
    <t>หนึ่งฤทัย</t>
  </si>
  <si>
    <t>เพชรโรจน์</t>
  </si>
  <si>
    <t>ปิยณัฐ</t>
  </si>
  <si>
    <t>ทองสีเหลือง</t>
  </si>
  <si>
    <t>เพ็งพานิช</t>
  </si>
  <si>
    <t>สาวนุชนาถ</t>
  </si>
  <si>
    <t>ศรีพงศ์</t>
  </si>
  <si>
    <t>นพพล</t>
  </si>
  <si>
    <t>อาษาทำ</t>
  </si>
  <si>
    <t>ชมพุฒ</t>
  </si>
  <si>
    <t>จันทร์แสง</t>
  </si>
  <si>
    <t>บุตรพรหม</t>
  </si>
  <si>
    <t>ถินเรียบ</t>
  </si>
  <si>
    <t>จักรภัทร</t>
  </si>
  <si>
    <t>อรุณโรจน์</t>
  </si>
  <si>
    <t>ยุโพธิ์</t>
  </si>
  <si>
    <t>ถนอมมิตร</t>
  </si>
  <si>
    <t>โพธิกุล</t>
  </si>
  <si>
    <t>เนียมสุระ</t>
  </si>
  <si>
    <t>นาวีวัฒน์</t>
  </si>
  <si>
    <t>บุญเริ่ม</t>
  </si>
  <si>
    <t>บ่อดินดำ</t>
  </si>
  <si>
    <t>เครือเนตร</t>
  </si>
  <si>
    <t>กาศนอก</t>
  </si>
  <si>
    <t>เทอดสกุล</t>
  </si>
  <si>
    <t>ศาลตัดสิน</t>
  </si>
  <si>
    <t>ประวิต</t>
  </si>
  <si>
    <t>นามคุ้ง</t>
  </si>
  <si>
    <t>อลงกรณ์</t>
  </si>
  <si>
    <t>วรรณลี</t>
  </si>
  <si>
    <t>ปนิดา</t>
  </si>
  <si>
    <t>นิรงค์บุตร</t>
  </si>
  <si>
    <t>ลันระนา</t>
  </si>
  <si>
    <t>วงษ์เพ็ญ</t>
  </si>
  <si>
    <t>วิรัญญา</t>
  </si>
  <si>
    <t>แสงสุวรรณ์(ปิดโควต้า)</t>
  </si>
  <si>
    <t>วันวินัย</t>
  </si>
  <si>
    <t>แก้วสุริวงศ์</t>
  </si>
  <si>
    <t>แสนจันทร์ศรี</t>
  </si>
  <si>
    <t>คำเมืองคูณ</t>
  </si>
  <si>
    <t>โอฐ</t>
  </si>
  <si>
    <t>ไซด์เลอร์ แฮนเซ่น</t>
  </si>
  <si>
    <t>สินนา</t>
  </si>
  <si>
    <t>เด่นนภา</t>
  </si>
  <si>
    <t>ฮมแสน</t>
  </si>
  <si>
    <t>นามดา</t>
  </si>
  <si>
    <t>พิไรวรรณ</t>
  </si>
  <si>
    <t>จำเริญดี</t>
  </si>
  <si>
    <t>แพรเรือง</t>
  </si>
  <si>
    <t>นุจรินทร์</t>
  </si>
  <si>
    <t>อั้วนา</t>
  </si>
  <si>
    <t>ปรวัฒน์</t>
  </si>
  <si>
    <t>ราวุธ</t>
  </si>
  <si>
    <t>แก่นนาคำ</t>
  </si>
  <si>
    <t>กฤตจันทร์สร</t>
  </si>
  <si>
    <t>ภิญโญฤทธิ์</t>
  </si>
  <si>
    <t>เพิดวังม่วง</t>
  </si>
  <si>
    <t>สิงห์ตุ้ย</t>
  </si>
  <si>
    <t>คดภูเขียว</t>
  </si>
  <si>
    <t>ขาวฉลาด</t>
  </si>
  <si>
    <t>เย็นจิตร</t>
  </si>
  <si>
    <t>ก้อง</t>
  </si>
  <si>
    <t>เสนสุข</t>
  </si>
  <si>
    <t>ปลื้มญาติ</t>
  </si>
  <si>
    <t>ตราเงิน</t>
  </si>
  <si>
    <t>แก้วจินตนา</t>
  </si>
  <si>
    <t>พันธุ</t>
  </si>
  <si>
    <t>พรประไพ</t>
  </si>
  <si>
    <t>พรยุพา</t>
  </si>
  <si>
    <t>แก่กลาง</t>
  </si>
  <si>
    <t>ประเวส</t>
  </si>
  <si>
    <t>คุณสิงห์</t>
  </si>
  <si>
    <t>ยา</t>
  </si>
  <si>
    <t>สีขี้เหล็ก</t>
  </si>
  <si>
    <t>อ่อนศรีชัย</t>
  </si>
  <si>
    <t>ราคาแก้ว</t>
  </si>
  <si>
    <t>เดือนรุ่ง</t>
  </si>
  <si>
    <t>ยิ่งยงค์</t>
  </si>
  <si>
    <t>บุรัมย์สูงเนิน</t>
  </si>
  <si>
    <t>บงกช</t>
  </si>
  <si>
    <t>คำเถาว์</t>
  </si>
  <si>
    <t>แผลงวิชา</t>
  </si>
  <si>
    <t>ปราบนอก</t>
  </si>
  <si>
    <t>มนต์ทิลา</t>
  </si>
  <si>
    <t>ทองจำรัส</t>
  </si>
  <si>
    <t>คุณกฤต</t>
  </si>
  <si>
    <t>ถวิน</t>
  </si>
  <si>
    <t>สาบู</t>
  </si>
  <si>
    <t>วิราพร</t>
  </si>
  <si>
    <t>ต้องใจ</t>
  </si>
  <si>
    <t>รอดนิล</t>
  </si>
  <si>
    <t>วงษ์ศรีกุล</t>
  </si>
  <si>
    <t>วิทยาเดช</t>
  </si>
  <si>
    <t>ปะริรัมย์</t>
  </si>
  <si>
    <t>อยู่สำราญ</t>
  </si>
  <si>
    <t>ฤดีดวง</t>
  </si>
  <si>
    <t>หมื่นนะ</t>
  </si>
  <si>
    <t>วรรณไสย์</t>
  </si>
  <si>
    <t>ลักษณะ</t>
  </si>
  <si>
    <t>ชนิดาภา</t>
  </si>
  <si>
    <t>เบญจปิยะพร</t>
  </si>
  <si>
    <t>กฤษฏา</t>
  </si>
  <si>
    <t>สุภลักษณ์</t>
  </si>
  <si>
    <t>ดาวรรณ</t>
  </si>
  <si>
    <t>ก้านศิริ</t>
  </si>
  <si>
    <t>วิสัยทัศน์</t>
  </si>
  <si>
    <t>ศุพวิท</t>
  </si>
  <si>
    <t>ศิริปุณยา</t>
  </si>
  <si>
    <t>ผ่านบุตร</t>
  </si>
  <si>
    <t>ลำยวญ</t>
  </si>
  <si>
    <t>เชื้อเมฆ</t>
  </si>
  <si>
    <t>ชลนิภา</t>
  </si>
  <si>
    <t>สุดบุญมา</t>
  </si>
  <si>
    <t>วังสา</t>
  </si>
  <si>
    <t>ทุมรินทร์</t>
  </si>
  <si>
    <t>บาหนัน</t>
  </si>
  <si>
    <t>รัศพร</t>
  </si>
  <si>
    <t>โสโท</t>
  </si>
  <si>
    <t>จันทร์แก้ว</t>
  </si>
  <si>
    <t>อานัติ</t>
  </si>
  <si>
    <t>มัทสา</t>
  </si>
  <si>
    <t>ศรีชะทุม</t>
  </si>
  <si>
    <t>ไปรมา</t>
  </si>
  <si>
    <t>แสนนาม</t>
  </si>
  <si>
    <t>อุทัยคู</t>
  </si>
  <si>
    <t>หนูเรญ</t>
  </si>
  <si>
    <t>เดชวิจารย์</t>
  </si>
  <si>
    <t>วงละคร</t>
  </si>
  <si>
    <t>หารโสภา</t>
  </si>
  <si>
    <t>พามูล</t>
  </si>
  <si>
    <t>จันทร์ยงค์</t>
  </si>
  <si>
    <t>จันยอย</t>
  </si>
  <si>
    <t>สาทร</t>
  </si>
  <si>
    <t>พรมลี</t>
  </si>
  <si>
    <t>บุญเกียรติ</t>
  </si>
  <si>
    <t>แดงสันเทียะ</t>
  </si>
  <si>
    <t>สิริรัตน์</t>
  </si>
  <si>
    <t>บุญสร้าง</t>
  </si>
  <si>
    <t>เสกสันต์</t>
  </si>
  <si>
    <t>กรไชยา</t>
  </si>
  <si>
    <t>วรรณทวี</t>
  </si>
  <si>
    <t>ศรีราช(ปิดโควต้า)</t>
  </si>
  <si>
    <t>บุญเฮียน</t>
  </si>
  <si>
    <t>ศรีชัยอ้วน</t>
  </si>
  <si>
    <t>แสงสุรีย์</t>
  </si>
  <si>
    <t>ลำพึง</t>
  </si>
  <si>
    <t>เจริญขวัญ</t>
  </si>
  <si>
    <t>อาภัทสร</t>
  </si>
  <si>
    <t>กุดธาตุ</t>
  </si>
  <si>
    <t>โนนงาม</t>
  </si>
  <si>
    <t>โนนคูณ</t>
  </si>
  <si>
    <t>โคกนกทา2</t>
  </si>
  <si>
    <t>โสกมะตูม</t>
  </si>
  <si>
    <t>ดอนหัน</t>
  </si>
  <si>
    <t>วังขอนยม</t>
  </si>
  <si>
    <t>โนนข่า</t>
  </si>
  <si>
    <t>หนองตากล้า</t>
  </si>
  <si>
    <t>ต้นตระการ</t>
  </si>
  <si>
    <t>อิศราพงษ์</t>
  </si>
  <si>
    <t>มณเทียน</t>
  </si>
  <si>
    <t>เจียงภูเขียว(ปิดโควต้า)</t>
  </si>
  <si>
    <t>สุพิณ</t>
  </si>
  <si>
    <t>เล่าอรุณ</t>
  </si>
  <si>
    <t>พาระแพน</t>
  </si>
  <si>
    <t>ชราวุฒิ</t>
  </si>
  <si>
    <t>เพ็งปอภาร</t>
  </si>
  <si>
    <t>สะไกร</t>
  </si>
  <si>
    <t>หนุ่มภูเขียว</t>
  </si>
  <si>
    <t>หอมดี</t>
  </si>
  <si>
    <t>ดวงเจริญ</t>
  </si>
  <si>
    <t>เสาวรีย์</t>
  </si>
  <si>
    <t>ขวัญหอม</t>
  </si>
  <si>
    <t>ปาณิสราภา</t>
  </si>
  <si>
    <t>ถิรพล</t>
  </si>
  <si>
    <t>เดา</t>
  </si>
  <si>
    <t>กระนุจร</t>
  </si>
  <si>
    <t>เริงศรีอาน</t>
  </si>
  <si>
    <t>ทับพรม</t>
  </si>
  <si>
    <t>พรมทะราย</t>
  </si>
  <si>
    <t>จันทร์สุดา</t>
  </si>
  <si>
    <t>ตะนัย</t>
  </si>
  <si>
    <t>รัตนพันธ์</t>
  </si>
  <si>
    <t>กีรกิตติ์</t>
  </si>
  <si>
    <t>นาบกระโทก</t>
  </si>
  <si>
    <t>มูลคำ</t>
  </si>
  <si>
    <t>บดินทร์</t>
  </si>
  <si>
    <t>สุกฤษฎิ์</t>
  </si>
  <si>
    <t>เชียงเหงียม</t>
  </si>
  <si>
    <t>นิลาด</t>
  </si>
  <si>
    <t>เจิดภูเขียว</t>
  </si>
  <si>
    <t>พลไธสง</t>
  </si>
  <si>
    <t>อาคาร</t>
  </si>
  <si>
    <t>ศุวรา</t>
  </si>
  <si>
    <t>กองตัน</t>
  </si>
  <si>
    <t>รักษ์พงศ์</t>
  </si>
  <si>
    <t>พุธธา</t>
  </si>
  <si>
    <t>ณฤดี</t>
  </si>
  <si>
    <t>จันขามเรียน</t>
  </si>
  <si>
    <t>สุดาวดี</t>
  </si>
  <si>
    <t>กุลรัตนสี</t>
  </si>
  <si>
    <t>เรียงภวา(ยกเลิก)</t>
  </si>
  <si>
    <t>ศิรดา</t>
  </si>
  <si>
    <t>พรศรรณ์</t>
  </si>
  <si>
    <t>อุทัยบาล</t>
  </si>
  <si>
    <t>ป้องซ้าย</t>
  </si>
  <si>
    <t>หนูภาษ</t>
  </si>
  <si>
    <t>เมืองคำ</t>
  </si>
  <si>
    <t>แสนสท้าน</t>
  </si>
  <si>
    <t>พาพงษ์(ปิดโควต้า)</t>
  </si>
  <si>
    <t>เทวรัตน์</t>
  </si>
  <si>
    <t>เติมวิถี(ปิดบัญชี)</t>
  </si>
  <si>
    <t>สุชา</t>
  </si>
  <si>
    <t>ฮาด้า</t>
  </si>
  <si>
    <t>เกตุศิริ</t>
  </si>
  <si>
    <t>สุพันธวัตร</t>
  </si>
  <si>
    <t>ข่าขันมาลี</t>
  </si>
  <si>
    <t>จันทร์ราช</t>
  </si>
  <si>
    <t>เทพา</t>
  </si>
  <si>
    <t>ลาดเมือง</t>
  </si>
  <si>
    <t>เฟื่องแดน(ปิดโควต้า)</t>
  </si>
  <si>
    <t>ด้าย</t>
  </si>
  <si>
    <t>คูณเหง้า</t>
  </si>
  <si>
    <t>จันทร์อ่อน</t>
  </si>
  <si>
    <t>สุทธสิงห์</t>
  </si>
  <si>
    <t>วรรณวิษา</t>
  </si>
  <si>
    <t>นิวรณ์</t>
  </si>
  <si>
    <t>รุ่งพร</t>
  </si>
  <si>
    <t>ชัยหานิด</t>
  </si>
  <si>
    <t>สิทธิการ</t>
  </si>
  <si>
    <t>ดาวัลย์</t>
  </si>
  <si>
    <t>พิลุน</t>
  </si>
  <si>
    <t>หมอน</t>
  </si>
  <si>
    <t>จันภูทัศ</t>
  </si>
  <si>
    <t>ศิริธร</t>
  </si>
  <si>
    <t>ภูสักคำ</t>
  </si>
  <si>
    <t>นิประพาพร</t>
  </si>
  <si>
    <t>ผุยมูลตรี</t>
  </si>
  <si>
    <t>ลั่นทม</t>
  </si>
  <si>
    <t>พิมพ์จำรัส</t>
  </si>
  <si>
    <t>พาลาศรี</t>
  </si>
  <si>
    <t>พูนโภค</t>
  </si>
  <si>
    <t>เชื้อพหล</t>
  </si>
  <si>
    <t>พิกาด</t>
  </si>
  <si>
    <t>สมมุ่ง</t>
  </si>
  <si>
    <t>แก้วหย่อง</t>
  </si>
  <si>
    <t>หวาย</t>
  </si>
  <si>
    <t>สีลาเกตุ</t>
  </si>
  <si>
    <t>สำนงค์</t>
  </si>
  <si>
    <t>วาชัยยุง</t>
  </si>
  <si>
    <t>ชูถิน</t>
  </si>
  <si>
    <t>ทุนริษา</t>
  </si>
  <si>
    <t>จันทานิตย์</t>
  </si>
  <si>
    <t>พุดละ</t>
  </si>
  <si>
    <t>สมสิริ</t>
  </si>
  <si>
    <t>บัวลี่</t>
  </si>
  <si>
    <t>กาบคำ</t>
  </si>
  <si>
    <t>ค้ำ</t>
  </si>
  <si>
    <t>พงศ์พันธ์</t>
  </si>
  <si>
    <t>อินทะ</t>
  </si>
  <si>
    <t>ทองกัณฑ์</t>
  </si>
  <si>
    <t>เกตสิงหา</t>
  </si>
  <si>
    <t>ลาน้ำเที่ยง</t>
  </si>
  <si>
    <t>ชินภัทร</t>
  </si>
  <si>
    <t>วังพา</t>
  </si>
  <si>
    <t>บัณฑิตา</t>
  </si>
  <si>
    <t>สะมาพร</t>
  </si>
  <si>
    <t>รำควร</t>
  </si>
  <si>
    <t>จิตถาวร</t>
  </si>
  <si>
    <t>เนาวราช</t>
  </si>
  <si>
    <t>บพิธ</t>
  </si>
  <si>
    <t>พันธ์เพ็ชร</t>
  </si>
  <si>
    <t>สาโท</t>
  </si>
  <si>
    <t>ฉายชัยภูมิ</t>
  </si>
  <si>
    <t>ไกรสกุล</t>
  </si>
  <si>
    <t>รัญดอน</t>
  </si>
  <si>
    <t>บุญนบ</t>
  </si>
  <si>
    <t>พรสุดา</t>
  </si>
  <si>
    <t>สีหาวัด</t>
  </si>
  <si>
    <t>ดารัตน์</t>
  </si>
  <si>
    <t>ขอเหล็กกลาง</t>
  </si>
  <si>
    <t>ประโจทานัง</t>
  </si>
  <si>
    <t>พาแก้ว</t>
  </si>
  <si>
    <t>จุฬาลักษณ์</t>
  </si>
  <si>
    <t>มีบุญ</t>
  </si>
  <si>
    <t>ไชยริบูรณ์</t>
  </si>
  <si>
    <t>อนันตะเวช</t>
  </si>
  <si>
    <t>จ่ากลาง</t>
  </si>
  <si>
    <t>พรมผล</t>
  </si>
  <si>
    <t>ชำนาญปืน</t>
  </si>
  <si>
    <t>บุตรเวียง</t>
  </si>
  <si>
    <t>โสพัฒน์</t>
  </si>
  <si>
    <t>นพวงค์</t>
  </si>
  <si>
    <t>หนูเร่ง</t>
  </si>
  <si>
    <t>แก้วสีแดง</t>
  </si>
  <si>
    <t>ธีรภัทร์</t>
  </si>
  <si>
    <t>ดีประสิทธิ์</t>
  </si>
  <si>
    <t>คินขุนทด</t>
  </si>
  <si>
    <t>พันดร</t>
  </si>
  <si>
    <t>คนิต</t>
  </si>
  <si>
    <t>นิดติยา</t>
  </si>
  <si>
    <t>วรรัตน์</t>
  </si>
  <si>
    <t>วาระสาร</t>
  </si>
  <si>
    <t>ศิรินทรา</t>
  </si>
  <si>
    <t>อนันตชา</t>
  </si>
  <si>
    <t>สาคำ</t>
  </si>
  <si>
    <t>ภัทรมาศ</t>
  </si>
  <si>
    <t>สิมมี</t>
  </si>
  <si>
    <t>วงศักดิ์ดา</t>
  </si>
  <si>
    <t>ศรีลาโคตร</t>
  </si>
  <si>
    <t>สุรจิตร</t>
  </si>
  <si>
    <t>สมสนิท</t>
  </si>
  <si>
    <t>ขินีจันทร์</t>
  </si>
  <si>
    <t>ยวนใจ</t>
  </si>
  <si>
    <t>นิติยาภรณ์</t>
  </si>
  <si>
    <t>พันธ์เนียม</t>
  </si>
  <si>
    <t>คำภากุม</t>
  </si>
  <si>
    <t>ศรีเวียง</t>
  </si>
  <si>
    <t>สุวรินทร์</t>
  </si>
  <si>
    <t>ภัคสุรีย์รัช</t>
  </si>
  <si>
    <t>หอมคำผัด</t>
  </si>
  <si>
    <t>ธัญญลักษณ์</t>
  </si>
  <si>
    <t>มิตรศิลา</t>
  </si>
  <si>
    <t>เกิดโนนลาน</t>
  </si>
  <si>
    <t>ชินราช</t>
  </si>
  <si>
    <t>วิลาศิณี</t>
  </si>
  <si>
    <t>เดือแสวง</t>
  </si>
  <si>
    <t>ณัฐรดา</t>
  </si>
  <si>
    <t>ลูกสยาม</t>
  </si>
  <si>
    <t>นงรัก</t>
  </si>
  <si>
    <t>คำฝ้าย</t>
  </si>
  <si>
    <t>คุณชม</t>
  </si>
  <si>
    <t>อธิติยา</t>
  </si>
  <si>
    <t>อดุลยฤทธิ์</t>
  </si>
  <si>
    <t>หาหนองหว้า</t>
  </si>
  <si>
    <t>พ.ต.ท.</t>
  </si>
  <si>
    <t>เลวิช</t>
  </si>
  <si>
    <t>เจริญไวย์</t>
  </si>
  <si>
    <t>สราม</t>
  </si>
  <si>
    <t>จิตสุข</t>
  </si>
  <si>
    <t>ศตวรรษ</t>
  </si>
  <si>
    <t>เฒ่าบุตรศรี</t>
  </si>
  <si>
    <t>ลอดแก้ว</t>
  </si>
  <si>
    <t>น้อยเวียง</t>
  </si>
  <si>
    <t>นัฐวุฒิ</t>
  </si>
  <si>
    <t>น้อมมนัส</t>
  </si>
  <si>
    <t>มุค</t>
  </si>
  <si>
    <t>พันธ์นาม</t>
  </si>
  <si>
    <t xml:space="preserve">สุวัฒน์ </t>
  </si>
  <si>
    <t>วงษ์ศิริ</t>
  </si>
  <si>
    <t>พัทธพล</t>
  </si>
  <si>
    <t>ทิพย์วัลย์</t>
  </si>
  <si>
    <t>สิริพร</t>
  </si>
  <si>
    <t>ผุยพา</t>
  </si>
  <si>
    <t>นาแถมพลอย</t>
  </si>
  <si>
    <t>จอมจิต</t>
  </si>
  <si>
    <t>โคตรอาสา</t>
  </si>
  <si>
    <t>ปพรภฤศ</t>
  </si>
  <si>
    <t>พรพันธ์</t>
  </si>
  <si>
    <t>หมื่นสุข</t>
  </si>
  <si>
    <t>แก้วกานดา</t>
  </si>
  <si>
    <t>สมคำพี่(ยกเลิก)</t>
  </si>
  <si>
    <t>รัตนวิจิตร(ยกเลิก)</t>
  </si>
  <si>
    <t>ปาปะโน(ยกเลิก)</t>
  </si>
  <si>
    <t>บัวจัตุรัส(ยกเลิก)</t>
  </si>
  <si>
    <t>ลาโสพันธ์(ยกเลิก)</t>
  </si>
  <si>
    <t>มะเริงสิทธิ์(ยกเลิก)</t>
  </si>
  <si>
    <t>แก้วกา(ยกเลิก)</t>
  </si>
  <si>
    <t>นนท์รวัฒน์</t>
  </si>
  <si>
    <t>ขวัญสุข(ยกเลิก)</t>
  </si>
  <si>
    <t>ทุมมา(ยกเลิก)</t>
  </si>
  <si>
    <t>รินไธสงค์(ยกเลิก)</t>
  </si>
  <si>
    <t>เรืองแสง(ยกเลิก)</t>
  </si>
  <si>
    <t>นารีโภชน์</t>
  </si>
  <si>
    <t>นามหนองอ้อ(ยกเลิก)</t>
  </si>
  <si>
    <t>วงศ์เดือน</t>
  </si>
  <si>
    <t>คงชัยภูมิ(ยกเลิก)</t>
  </si>
  <si>
    <t>ภัทรพร</t>
  </si>
  <si>
    <t>คำมูลคร</t>
  </si>
  <si>
    <t>ระบบ</t>
  </si>
  <si>
    <t>พงณ์</t>
  </si>
  <si>
    <t>สมบูรณ์อ้วน</t>
  </si>
  <si>
    <t>จุ้มนารินทร์</t>
  </si>
  <si>
    <t>ทรงศิลป์</t>
  </si>
  <si>
    <t>สติง</t>
  </si>
  <si>
    <t>สุทธิไส</t>
  </si>
  <si>
    <t>สุริยันตร์</t>
  </si>
  <si>
    <t>เพชรหร่ำ</t>
  </si>
  <si>
    <t>นวนมะ</t>
  </si>
  <si>
    <t>จันทร์ช่วย</t>
  </si>
  <si>
    <t>มิตรสันเทียะ</t>
  </si>
  <si>
    <t>ยศม้าว</t>
  </si>
  <si>
    <t>ตะโหนด</t>
  </si>
  <si>
    <t>ชาญมารุต</t>
  </si>
  <si>
    <t>พงศ์สุภา</t>
  </si>
  <si>
    <t>ทิประโคน</t>
  </si>
  <si>
    <t>งากุลชร</t>
  </si>
  <si>
    <t>โกสุม</t>
  </si>
  <si>
    <t>ฤทธิบำรุง</t>
  </si>
  <si>
    <t>ใจพบ</t>
  </si>
  <si>
    <t>จุลพันธ์</t>
  </si>
  <si>
    <t>บุญทัศน์</t>
  </si>
  <si>
    <t>ฐิติวุฒิ</t>
  </si>
  <si>
    <t>สีหาด</t>
  </si>
  <si>
    <t>เอี่ยมศรี</t>
  </si>
  <si>
    <t>อินธิแสน</t>
  </si>
  <si>
    <t>ทาบุญมา</t>
  </si>
  <si>
    <t>นุชนาฎ</t>
  </si>
  <si>
    <t>อินทร์ยิ้ม</t>
  </si>
  <si>
    <t>อินทร์ชู</t>
  </si>
  <si>
    <t>ปรพล</t>
  </si>
  <si>
    <t>แก้วจอหอ</t>
  </si>
  <si>
    <t>สนจัตุรัส</t>
  </si>
  <si>
    <t>พันโนราช</t>
  </si>
  <si>
    <t>วิชัยพรหม</t>
  </si>
  <si>
    <t>จอมสวรรค์</t>
  </si>
  <si>
    <t>กู่ชัยภูมิ</t>
  </si>
  <si>
    <t>เอมน้อย</t>
  </si>
  <si>
    <t>พัชรพร</t>
  </si>
  <si>
    <t>พิมเกษม</t>
  </si>
  <si>
    <t>เป็นมงคล</t>
  </si>
  <si>
    <t>แป้นทะยักษ์</t>
  </si>
  <si>
    <t>แก้วเกิด</t>
  </si>
  <si>
    <t>ฮะเฮง</t>
  </si>
  <si>
    <t>จันทร์มงคล</t>
  </si>
  <si>
    <t>ศรีละหาญ</t>
  </si>
  <si>
    <t>ไพสิทธิ์</t>
  </si>
  <si>
    <t>ภัทริน</t>
  </si>
  <si>
    <t>แดงดา</t>
  </si>
  <si>
    <t>สุพัฒนา</t>
  </si>
  <si>
    <t>นิสสัยกล้า</t>
  </si>
  <si>
    <t>สันทนา</t>
  </si>
  <si>
    <t>ปิติศิริ</t>
  </si>
  <si>
    <t>สิรินดา</t>
  </si>
  <si>
    <t>จามลี</t>
  </si>
  <si>
    <t>ทองมัด</t>
  </si>
  <si>
    <t>งอกบุ่งคล้า</t>
  </si>
  <si>
    <t>วาดานิส</t>
  </si>
  <si>
    <t>งาเกษม</t>
  </si>
  <si>
    <t>อาสาสู้</t>
  </si>
  <si>
    <t>จันทร์ทิตย์</t>
  </si>
  <si>
    <t>จักรกฤษณ์</t>
  </si>
  <si>
    <t>ดีดหนองเป็ด</t>
  </si>
  <si>
    <t>สมพาล</t>
  </si>
  <si>
    <t>จิระเดช</t>
  </si>
  <si>
    <t>ลักษณี</t>
  </si>
  <si>
    <t>สิมพิมาย</t>
  </si>
  <si>
    <t>ยุคะจร</t>
  </si>
  <si>
    <t>ดอกหัน</t>
  </si>
  <si>
    <t>พิลา</t>
  </si>
  <si>
    <t>รัตติญา</t>
  </si>
  <si>
    <t>นามเขียว</t>
  </si>
  <si>
    <t>เฮมเมืองกลาง</t>
  </si>
  <si>
    <t>คำแสด</t>
  </si>
  <si>
    <t>เพชรแท้</t>
  </si>
  <si>
    <t>กิสันเทียะ</t>
  </si>
  <si>
    <t>สอ้อน</t>
  </si>
  <si>
    <t>ศิริบุตวงศ์</t>
  </si>
  <si>
    <t>สีผาง</t>
  </si>
  <si>
    <t>คำติ๋ว</t>
  </si>
  <si>
    <t>ปิดตาระโพธิ์</t>
  </si>
  <si>
    <t>มาตร์ไตร</t>
  </si>
  <si>
    <t>วาณิกร</t>
  </si>
  <si>
    <t>พิลาแดง</t>
  </si>
  <si>
    <t>จันทร์ทาศรี</t>
  </si>
  <si>
    <t>พริ้งเพราะ</t>
  </si>
  <si>
    <t>จันทาไทย</t>
  </si>
  <si>
    <t>นิ่มนุช</t>
  </si>
  <si>
    <t>ชัยเสน</t>
  </si>
  <si>
    <t>โพธิ์คันทา</t>
  </si>
  <si>
    <t>สิงห์เพชร</t>
  </si>
  <si>
    <t>อนุชาติ</t>
  </si>
  <si>
    <t>สีฟ้า</t>
  </si>
  <si>
    <t>อุ๊ด</t>
  </si>
  <si>
    <t>โนนคำพันธ์</t>
  </si>
  <si>
    <t>ดงแสง</t>
  </si>
  <si>
    <t>วิมูล</t>
  </si>
  <si>
    <t>สีหมึก</t>
  </si>
  <si>
    <t>ดาทอง</t>
  </si>
  <si>
    <t>พัชริน</t>
  </si>
  <si>
    <t>สีหะกุล</t>
  </si>
  <si>
    <t>ศรีไพ</t>
  </si>
  <si>
    <t>ชนะศิลป์</t>
  </si>
  <si>
    <t>ดังชัยถูมิ</t>
  </si>
  <si>
    <t>กันพนม</t>
  </si>
  <si>
    <t>ภิญญา</t>
  </si>
  <si>
    <t>จันทรเที่ยง</t>
  </si>
  <si>
    <t>หงษาแก้ว</t>
  </si>
  <si>
    <t>ลาภมาก</t>
  </si>
  <si>
    <t>บรู๊ค</t>
  </si>
  <si>
    <t>ภูบงกช</t>
  </si>
  <si>
    <t>พระจอหอ</t>
  </si>
  <si>
    <t>หนุนนัด</t>
  </si>
  <si>
    <t>ทองฝอย</t>
  </si>
  <si>
    <t>มีอายา</t>
  </si>
  <si>
    <t>ภานุทัต</t>
  </si>
  <si>
    <t>พรถวิล</t>
  </si>
  <si>
    <t>ชาติดอน</t>
  </si>
  <si>
    <t>คงปาน</t>
  </si>
  <si>
    <t>ปังไธสง</t>
  </si>
  <si>
    <t>น้อยวัน</t>
  </si>
  <si>
    <t>หนูเจียง</t>
  </si>
  <si>
    <t>M51384</t>
  </si>
  <si>
    <t>บุญทัศน์(ยกเลิก)</t>
  </si>
  <si>
    <t>ศิริมงคล</t>
  </si>
  <si>
    <t>พงษ์สาสี</t>
  </si>
  <si>
    <t>สยันย์</t>
  </si>
  <si>
    <t>กำไลลวย</t>
  </si>
  <si>
    <t>หนูหลิน</t>
  </si>
  <si>
    <t>ทองดีพุธ</t>
  </si>
  <si>
    <t>ประยูรหาร</t>
  </si>
  <si>
    <t>หอมอ้ม</t>
  </si>
  <si>
    <t>ศรีเมืองล้ำ</t>
  </si>
  <si>
    <t>โยพิน</t>
  </si>
  <si>
    <t>เสาร์คำ</t>
  </si>
  <si>
    <t>คงพระจิตร</t>
  </si>
  <si>
    <t>อาสน์สุวรรณ์</t>
  </si>
  <si>
    <t>บึงลี</t>
  </si>
  <si>
    <t>วริวงษ์</t>
  </si>
  <si>
    <t>หนูคำ</t>
  </si>
  <si>
    <t>ระเนต</t>
  </si>
  <si>
    <t>จิรภัทร</t>
  </si>
  <si>
    <t>วงจักร์</t>
  </si>
  <si>
    <t>ติ้อ</t>
  </si>
  <si>
    <t>แวงศิลา</t>
  </si>
  <si>
    <t>แก</t>
  </si>
  <si>
    <t>เมืองจันทึก</t>
  </si>
  <si>
    <t>จ.ส.อ.</t>
  </si>
  <si>
    <t>ทีหนองสังข์</t>
  </si>
  <si>
    <t>คำสุ</t>
  </si>
  <si>
    <t>สิมาเพชร</t>
  </si>
  <si>
    <t>หนูนิด</t>
  </si>
  <si>
    <t>พันธ์บัวแดง</t>
  </si>
  <si>
    <t>สร้อยใข</t>
  </si>
  <si>
    <t>สุมรีจันทร์</t>
  </si>
  <si>
    <t>บัวออน</t>
  </si>
  <si>
    <t>มันศรีพรหม</t>
  </si>
  <si>
    <t>นาค</t>
  </si>
  <si>
    <t>ศิริบุตรวงศ์</t>
  </si>
  <si>
    <t>จินตรา</t>
  </si>
  <si>
    <t>ไพรสันต์</t>
  </si>
  <si>
    <t>หาดโคกสูง</t>
  </si>
  <si>
    <t>บุญประสพ</t>
  </si>
  <si>
    <t>มณีเนตร์</t>
  </si>
  <si>
    <t>ยิ้มจัตุรัส</t>
  </si>
  <si>
    <t>ยศกร</t>
  </si>
  <si>
    <t>ป๊อกเชษฐ์</t>
  </si>
  <si>
    <t>เนียมอ้ม</t>
  </si>
  <si>
    <t>จิระวรรณ</t>
  </si>
  <si>
    <t>พันสง่า</t>
  </si>
  <si>
    <t>ปะจิตะ</t>
  </si>
  <si>
    <t>เวินเสียง</t>
  </si>
  <si>
    <t>พักเย็น</t>
  </si>
  <si>
    <t>งาคะเซนห์</t>
  </si>
  <si>
    <t>สัน</t>
  </si>
  <si>
    <t>แก้วเชียงหวาง</t>
  </si>
  <si>
    <t>ฝาตรัด</t>
  </si>
  <si>
    <t>ชรินทร์ทิพย์</t>
  </si>
  <si>
    <t>สมพัก</t>
  </si>
  <si>
    <t>หล้าแหล้</t>
  </si>
  <si>
    <t>ชัยดี</t>
  </si>
  <si>
    <t>คะนองชัย</t>
  </si>
  <si>
    <t>ทองย่วน</t>
  </si>
  <si>
    <t>วานมนตรี</t>
  </si>
  <si>
    <t>ณัฏฐ์</t>
  </si>
  <si>
    <t>วิรัตน์ดา</t>
  </si>
  <si>
    <t>ผจญ</t>
  </si>
  <si>
    <t>คงหมื่นไวย</t>
  </si>
  <si>
    <t>ตาโส</t>
  </si>
  <si>
    <t>ทองสงค์</t>
  </si>
  <si>
    <t>ประการแก้ว</t>
  </si>
  <si>
    <t>ลคร</t>
  </si>
  <si>
    <t>ศรีประทุม</t>
  </si>
  <si>
    <t>ตั้งนาฮี</t>
  </si>
  <si>
    <t>พุธที</t>
  </si>
  <si>
    <t>หมู่สีเสียด</t>
  </si>
  <si>
    <t>ฟืมชัยภูมิ</t>
  </si>
  <si>
    <t>ผลวิลัย</t>
  </si>
  <si>
    <t>หมวย</t>
  </si>
  <si>
    <t>เปล่งวรรณ์</t>
  </si>
  <si>
    <t>บุตรอินทร์</t>
  </si>
  <si>
    <t>กองเที่ยง</t>
  </si>
  <si>
    <t>วงษ์พันทา</t>
  </si>
  <si>
    <t>โสชู</t>
  </si>
  <si>
    <t>วุ้นชีลอง</t>
  </si>
  <si>
    <t>พิชชญา</t>
  </si>
  <si>
    <t>หนชัย</t>
  </si>
  <si>
    <t>อินชะรินทร์</t>
  </si>
  <si>
    <t>แพรชัยภูมิ</t>
  </si>
  <si>
    <t>ยศสูงเนิน</t>
  </si>
  <si>
    <t>ขาวน้อย</t>
  </si>
  <si>
    <t>ลาม</t>
  </si>
  <si>
    <t>ถนอมสัตย์</t>
  </si>
  <si>
    <t>เอี่ยมยัง</t>
  </si>
  <si>
    <t>หนูติ๋ม</t>
  </si>
  <si>
    <t>ปังชัยภูมิ</t>
  </si>
  <si>
    <t>ต้องตา</t>
  </si>
  <si>
    <t>บัวแพ</t>
  </si>
  <si>
    <t>พรปวี</t>
  </si>
  <si>
    <t>ดิเรกศิลป์</t>
  </si>
  <si>
    <t>บุบเพ</t>
  </si>
  <si>
    <t>เทียนภูงา</t>
  </si>
  <si>
    <t>มัญทนา</t>
  </si>
  <si>
    <t>แววพัชรา</t>
  </si>
  <si>
    <t>นารีนารถ</t>
  </si>
  <si>
    <t>อับปะมาตา</t>
  </si>
  <si>
    <t>เพชรรัตน์</t>
  </si>
  <si>
    <t>ประทุมวัน</t>
  </si>
  <si>
    <t>กฤษน</t>
  </si>
  <si>
    <t>แพชัยภูมิ</t>
  </si>
  <si>
    <t>ภคภรณ์</t>
  </si>
  <si>
    <t>ทรงกลด</t>
  </si>
  <si>
    <t>ลุสีดา</t>
  </si>
  <si>
    <t>วิรพา</t>
  </si>
  <si>
    <t>ภูมิไธสง</t>
  </si>
  <si>
    <t>โคตรเสนา</t>
  </si>
  <si>
    <t>แสงประสิทธิ์</t>
  </si>
  <si>
    <t>คิดยาว</t>
  </si>
  <si>
    <t>หนูเรียม</t>
  </si>
  <si>
    <t>สุแมน</t>
  </si>
  <si>
    <t>ทามแก้ว</t>
  </si>
  <si>
    <t>สร้างชาติ</t>
  </si>
  <si>
    <t>บังสันเทียะ</t>
  </si>
  <si>
    <t>มาเสือบอง</t>
  </si>
  <si>
    <t>แทนแสง</t>
  </si>
  <si>
    <t>จิตร์ตะกร</t>
  </si>
  <si>
    <t>นราศร</t>
  </si>
  <si>
    <t>คมสันต</t>
  </si>
  <si>
    <t>คำตาศิลา</t>
  </si>
  <si>
    <t>บุญรบ</t>
  </si>
  <si>
    <t>โสคำ</t>
  </si>
  <si>
    <t>ธงฤทธิ์</t>
  </si>
  <si>
    <t>สุพามิตร</t>
  </si>
  <si>
    <t>นุชนาถ</t>
  </si>
  <si>
    <t>วันทนา</t>
  </si>
  <si>
    <t>พรมรัก</t>
  </si>
  <si>
    <t>เลิศม่วง</t>
  </si>
  <si>
    <t>จันทิรา</t>
  </si>
  <si>
    <t>อุทัยกรม</t>
  </si>
  <si>
    <t>กรวิชญ์</t>
  </si>
  <si>
    <t>ทองมาตา</t>
  </si>
  <si>
    <t>ไพลรัตน์</t>
  </si>
  <si>
    <t>ปรีแม้น</t>
  </si>
  <si>
    <t>มีพัฒน์</t>
  </si>
  <si>
    <t>ขุนสว่าง</t>
  </si>
  <si>
    <t>สายสะอิ้ง</t>
  </si>
  <si>
    <t>ผมหงวย</t>
  </si>
  <si>
    <t>สิ้นชัยภูมิ</t>
  </si>
  <si>
    <t>ดะนัย</t>
  </si>
  <si>
    <t>เทศแท้</t>
  </si>
  <si>
    <t>โมขศักดิ์</t>
  </si>
  <si>
    <t>นุ่นพลกรัง</t>
  </si>
  <si>
    <t>ยุ่น</t>
  </si>
  <si>
    <t>เกียรตินิยม</t>
  </si>
  <si>
    <t>อ่อนธรรมา</t>
  </si>
  <si>
    <t>พาธร</t>
  </si>
  <si>
    <t>นุ่มพลกรัง</t>
  </si>
  <si>
    <t>ดีนีย์</t>
  </si>
  <si>
    <t>บัวเคลือ</t>
  </si>
  <si>
    <t>เหล่านุกูล</t>
  </si>
  <si>
    <t>หั่นเสมอ</t>
  </si>
  <si>
    <t>จอมจิตร</t>
  </si>
  <si>
    <t>สารมโน</t>
  </si>
  <si>
    <t>ประนามเก</t>
  </si>
  <si>
    <t>กองดิน</t>
  </si>
  <si>
    <t>แววตะคุ</t>
  </si>
  <si>
    <t>จันทร์พิมพ์</t>
  </si>
  <si>
    <t>กัณนิกา</t>
  </si>
  <si>
    <t>ยนต์ชัย</t>
  </si>
  <si>
    <t>อณุโนนธาตุ</t>
  </si>
  <si>
    <t>สุคนธรส</t>
  </si>
  <si>
    <t>สันติพงศ์</t>
  </si>
  <si>
    <t>โสภานวกุล</t>
  </si>
  <si>
    <t>จอมศักดิ์</t>
  </si>
  <si>
    <t>ศรีนูเดช</t>
  </si>
  <si>
    <t>มนัสวัน</t>
  </si>
  <si>
    <t>ฆ้องชมภู</t>
  </si>
  <si>
    <t>ทับอุดม</t>
  </si>
  <si>
    <t>รักหนองเป็ด</t>
  </si>
  <si>
    <t>ยอดขาว</t>
  </si>
  <si>
    <t>ทองสวน</t>
  </si>
  <si>
    <t>สินสุพรรณ์</t>
  </si>
  <si>
    <t>เขาชัยภูมิ</t>
  </si>
  <si>
    <t>ไชยขุนทด</t>
  </si>
  <si>
    <t>เพ่งผล</t>
  </si>
  <si>
    <t>วรรณรพ</t>
  </si>
  <si>
    <t>โทนหงสา</t>
  </si>
  <si>
    <t>งามขันธ์</t>
  </si>
  <si>
    <t>ฉันท์</t>
  </si>
  <si>
    <t>หารสุโพธิ์</t>
  </si>
  <si>
    <t>กำไล</t>
  </si>
  <si>
    <t>ดันชัยภูมิ</t>
  </si>
  <si>
    <t>เพียรหาผล</t>
  </si>
  <si>
    <t>มูลมะณี</t>
  </si>
  <si>
    <t>โพธิ์ธิสาร</t>
  </si>
  <si>
    <t>สายพาน</t>
  </si>
  <si>
    <t>ยนชัย</t>
  </si>
  <si>
    <t>รัตนกุล</t>
  </si>
  <si>
    <t>ฮอง</t>
  </si>
  <si>
    <t>กองเกิน</t>
  </si>
  <si>
    <t>เรืองสา</t>
  </si>
  <si>
    <t>ทองบาง</t>
  </si>
  <si>
    <t>ประดับแก้ว</t>
  </si>
  <si>
    <t>วิญญา</t>
  </si>
  <si>
    <t>บัวโค</t>
  </si>
  <si>
    <t>ตะจิมนอก</t>
  </si>
  <si>
    <t>จันทโชติ</t>
  </si>
  <si>
    <t>กลิ่นจำปา</t>
  </si>
  <si>
    <t>ทองบุญทุ่ม</t>
  </si>
  <si>
    <t>ทวิช</t>
  </si>
  <si>
    <t>แดนโนนโพธิ์</t>
  </si>
  <si>
    <t>สืบสิงห์คาร</t>
  </si>
  <si>
    <t>คำปุ่</t>
  </si>
  <si>
    <t>ศุภกร</t>
  </si>
  <si>
    <t>มณศริกัญจ์</t>
  </si>
  <si>
    <t>โอวาทวงษ์</t>
  </si>
  <si>
    <t>ไวประเสริฐ</t>
  </si>
  <si>
    <t>ผงโนนแดง</t>
  </si>
  <si>
    <t>วาทินี</t>
  </si>
  <si>
    <t>เค้นชัยภูมิ</t>
  </si>
  <si>
    <t>คงอินทร์</t>
  </si>
  <si>
    <t>นุชนารถ</t>
  </si>
  <si>
    <t>กิมไล้</t>
  </si>
  <si>
    <t>ธูปขุนทด</t>
  </si>
  <si>
    <t>มะณีวรรณ</t>
  </si>
  <si>
    <t>กุลศิริ</t>
  </si>
  <si>
    <t>สาวิกา</t>
  </si>
  <si>
    <t>ดัดสันเทียะ</t>
  </si>
  <si>
    <t>สะอาดถิ่น</t>
  </si>
  <si>
    <t>โพดรัมย์</t>
  </si>
  <si>
    <t>สุรเชษฐ์</t>
  </si>
  <si>
    <t>สุวนันท์</t>
  </si>
  <si>
    <t>รัดสันเทียะ</t>
  </si>
  <si>
    <t>ยันตะคุ</t>
  </si>
  <si>
    <t>จัดนอก</t>
  </si>
  <si>
    <t>สิริวิภา</t>
  </si>
  <si>
    <t>บุญทิม</t>
  </si>
  <si>
    <t>ยูรี</t>
  </si>
  <si>
    <t>จันทรดาหา</t>
  </si>
  <si>
    <t>ยืนจัตุรัส</t>
  </si>
  <si>
    <t>ฝ่ายบุญ</t>
  </si>
  <si>
    <t>สุดี</t>
  </si>
  <si>
    <t>กาละพันธุ์</t>
  </si>
  <si>
    <t>พรฤาชา</t>
  </si>
  <si>
    <t>กงชัย</t>
  </si>
  <si>
    <t>คลองวงษ์</t>
  </si>
  <si>
    <t>ชลุ่ม</t>
  </si>
  <si>
    <t>นมัสศิลา</t>
  </si>
  <si>
    <t>โมกหอม</t>
  </si>
  <si>
    <t>จันทร์เขียด</t>
  </si>
  <si>
    <t>โชคสวัสดิ์</t>
  </si>
  <si>
    <t>บำรุงสวัสดิ์</t>
  </si>
  <si>
    <t>ตรีรัก</t>
  </si>
  <si>
    <t>บุญเทียง</t>
  </si>
  <si>
    <t>กุลแดง</t>
  </si>
  <si>
    <t>ไม้สูงเนิน</t>
  </si>
  <si>
    <t>รองแขวง</t>
  </si>
  <si>
    <t>สางชัยภูมิ</t>
  </si>
  <si>
    <t>มีพรหม</t>
  </si>
  <si>
    <t>แม่น</t>
  </si>
  <si>
    <t>ลาดแท่น</t>
  </si>
  <si>
    <t>พนาวรรณ์</t>
  </si>
  <si>
    <t>ผมเพ็ชร</t>
  </si>
  <si>
    <t>โมลิพันธ์</t>
  </si>
  <si>
    <t>สุมารีย์</t>
  </si>
  <si>
    <t>เกิดผล</t>
  </si>
  <si>
    <t>จันทร์สิงห์</t>
  </si>
  <si>
    <t>นุ้น</t>
  </si>
  <si>
    <t>จันพิมพ์</t>
  </si>
  <si>
    <t>หนูทิม</t>
  </si>
  <si>
    <t>ธัญญาพร</t>
  </si>
  <si>
    <t>คำกอก</t>
  </si>
  <si>
    <t>สุเวท</t>
  </si>
  <si>
    <t>ประฉัตร</t>
  </si>
  <si>
    <t>ชวดตะคุ</t>
  </si>
  <si>
    <t>จันทรมนตรี</t>
  </si>
  <si>
    <t>อันสีแก้ว</t>
  </si>
  <si>
    <t>บัววิชัยศิลป์</t>
  </si>
  <si>
    <t>ติง</t>
  </si>
  <si>
    <t>ชุมชัย</t>
  </si>
  <si>
    <t>สังฆกาโล</t>
  </si>
  <si>
    <t>ไทยนอก</t>
  </si>
  <si>
    <t>ไชยสาร</t>
  </si>
  <si>
    <t>บุญปลูก</t>
  </si>
  <si>
    <t>แก้วบุญใสย</t>
  </si>
  <si>
    <t>บุญไกร</t>
  </si>
  <si>
    <t>อยู่เจียง</t>
  </si>
  <si>
    <t>หมวดขุนทด</t>
  </si>
  <si>
    <t>ธัญวลัย</t>
  </si>
  <si>
    <t>พรมสพัง</t>
  </si>
  <si>
    <t>ชาวลิต</t>
  </si>
  <si>
    <t>บึงการ</t>
  </si>
  <si>
    <t>ตถทธน</t>
  </si>
  <si>
    <t>ศรีประพา</t>
  </si>
  <si>
    <t>ประเสริฐวงค์</t>
  </si>
  <si>
    <t>นากองศรี</t>
  </si>
  <si>
    <t>คมขุนทด</t>
  </si>
  <si>
    <t>ดึก</t>
  </si>
  <si>
    <t>สุปน</t>
  </si>
  <si>
    <t>พลมิตร</t>
  </si>
  <si>
    <t>เบ้าจันทร์</t>
  </si>
  <si>
    <t>ไชยโก</t>
  </si>
  <si>
    <t>สิทธิสอนจิก</t>
  </si>
  <si>
    <t>พันธ์เหลา</t>
  </si>
  <si>
    <t>ชินจำปา</t>
  </si>
  <si>
    <t>จำเริญธรรม</t>
  </si>
  <si>
    <t>ชุ่มเย็น</t>
  </si>
  <si>
    <t>รักเล่ห์</t>
  </si>
  <si>
    <t>เจริญพล</t>
  </si>
  <si>
    <t>วงศ์จันลา</t>
  </si>
  <si>
    <t>ดาวฤทัย</t>
  </si>
  <si>
    <t>อินทร์เอี่ยม</t>
  </si>
  <si>
    <t>จูมลี</t>
  </si>
  <si>
    <t>หทัยชนก</t>
  </si>
  <si>
    <t>สอนเคน</t>
  </si>
  <si>
    <t>สมทอง</t>
  </si>
  <si>
    <t>หนูผ่อง</t>
  </si>
  <si>
    <t>แก่งยางหวาย</t>
  </si>
  <si>
    <t>เดชหนุน</t>
  </si>
  <si>
    <t>ทองหยด</t>
  </si>
  <si>
    <t>สายแบ่ง</t>
  </si>
  <si>
    <t>คบบัณฑิต</t>
  </si>
  <si>
    <t>ศุภัสสรณ์</t>
  </si>
  <si>
    <t>สีสุระ</t>
  </si>
  <si>
    <t>ไทธะนุ</t>
  </si>
  <si>
    <t>แก้วเจียง</t>
  </si>
  <si>
    <t>อนุโลม</t>
  </si>
  <si>
    <t>หนองเหล็ก</t>
  </si>
  <si>
    <t>เหนือเกษ</t>
  </si>
  <si>
    <t>ธิโสภา</t>
  </si>
  <si>
    <t>แผงเวช</t>
  </si>
  <si>
    <t>สีจูมพล</t>
  </si>
  <si>
    <t>พลสุวรรณ์</t>
  </si>
  <si>
    <t>พเยา</t>
  </si>
  <si>
    <t>จันชะดา</t>
  </si>
  <si>
    <t>วิชัยกูล</t>
  </si>
  <si>
    <t>บุญรื่น</t>
  </si>
  <si>
    <t>อินปลัด</t>
  </si>
  <si>
    <t>ธงพรรษา</t>
  </si>
  <si>
    <t>ซาชิโย</t>
  </si>
  <si>
    <t>พิลาสาว</t>
  </si>
  <si>
    <t>จำนงศิลป์</t>
  </si>
  <si>
    <t>ดอนอาจ</t>
  </si>
  <si>
    <t>เนาโอโล</t>
  </si>
  <si>
    <t>ชยพล</t>
  </si>
  <si>
    <t>เรืองจิตร</t>
  </si>
  <si>
    <t>ปทุมวัน</t>
  </si>
  <si>
    <t>สิวลี</t>
  </si>
  <si>
    <t>ตู้โภค</t>
  </si>
  <si>
    <t>สนองคำ</t>
  </si>
  <si>
    <t>วิราจันทร์</t>
  </si>
  <si>
    <t>ศิลทาน</t>
  </si>
  <si>
    <t>พลขันธ์</t>
  </si>
  <si>
    <t>รำดวน</t>
  </si>
  <si>
    <t>สักเค</t>
  </si>
  <si>
    <t>ชาวนารี</t>
  </si>
  <si>
    <t>เที่ยวกลาง</t>
  </si>
  <si>
    <t>โสวิทย์</t>
  </si>
  <si>
    <t>อนามัย</t>
  </si>
  <si>
    <t>พังทอง</t>
  </si>
  <si>
    <t>ทุมพล</t>
  </si>
  <si>
    <t>ม่วงสี่เสียด</t>
  </si>
  <si>
    <t>นันทวัฒน์</t>
  </si>
  <si>
    <t>อนักทัศน์</t>
  </si>
  <si>
    <t>เต็มดวง</t>
  </si>
  <si>
    <t>ฉาไธสงค์</t>
  </si>
  <si>
    <t>คำอ่อน</t>
  </si>
  <si>
    <t>จันทาทอง</t>
  </si>
  <si>
    <t>แพงตา</t>
  </si>
  <si>
    <t>พาโนนเขวา</t>
  </si>
  <si>
    <t>แสนมัญลัง</t>
  </si>
  <si>
    <t>รุจิราพร</t>
  </si>
  <si>
    <t>ปักเขทานัง</t>
  </si>
  <si>
    <t>ตุ้มม่วง</t>
  </si>
  <si>
    <t>ดิษฐ์สูงเนิน</t>
  </si>
  <si>
    <t>วัศราพร</t>
  </si>
  <si>
    <t>ชิลา</t>
  </si>
  <si>
    <t>ศักราช</t>
  </si>
  <si>
    <t>คลาดโรค</t>
  </si>
  <si>
    <t>วรวรรณ</t>
  </si>
  <si>
    <t>อินผัด</t>
  </si>
  <si>
    <t>ทองสุ่น</t>
  </si>
  <si>
    <t>ศิลปกิจ</t>
  </si>
  <si>
    <t>เติมขุนทด</t>
  </si>
  <si>
    <t>ยุ่นชัย</t>
  </si>
  <si>
    <t>เผ่าชัย</t>
  </si>
  <si>
    <t>เพ็ชรจันทึก</t>
  </si>
  <si>
    <t>พื้นหัวสระ</t>
  </si>
  <si>
    <t>คำทุย</t>
  </si>
  <si>
    <t>กล้าดี</t>
  </si>
  <si>
    <t>สูงชัยภูมิ</t>
  </si>
  <si>
    <t>วีรสิทธิ์</t>
  </si>
  <si>
    <t>บัวงาม</t>
  </si>
  <si>
    <t>โหล่งกลาง</t>
  </si>
  <si>
    <t>บุราญ</t>
  </si>
  <si>
    <t>สีหลอด</t>
  </si>
  <si>
    <t>ขน</t>
  </si>
  <si>
    <t>ทามะ</t>
  </si>
  <si>
    <t>ผาบจันดา</t>
  </si>
  <si>
    <t>เหลื่อมเทศน์</t>
  </si>
  <si>
    <t>โคตรคำ</t>
  </si>
  <si>
    <t>ฝางบ้านยาง</t>
  </si>
  <si>
    <t>ศรัญญู</t>
  </si>
  <si>
    <t>บุญกวย</t>
  </si>
  <si>
    <t>ก่าน</t>
  </si>
  <si>
    <t>ชมพู่</t>
  </si>
  <si>
    <t>สาหร่าย</t>
  </si>
  <si>
    <t>เย็นเพ็ชร์</t>
  </si>
  <si>
    <t>อุ่นกุดเชือก</t>
  </si>
  <si>
    <t>ลำโขง</t>
  </si>
  <si>
    <t>ธนเมศ</t>
  </si>
  <si>
    <t>เวชรุจ</t>
  </si>
  <si>
    <t>ยานีกล้า</t>
  </si>
  <si>
    <t>นิสัยพราหมณ์</t>
  </si>
  <si>
    <t>ชาติรังสรรค์</t>
  </si>
  <si>
    <t>พรมบัวภา</t>
  </si>
  <si>
    <t>ไขโพธิ์</t>
  </si>
  <si>
    <t>ทองเลียบ</t>
  </si>
  <si>
    <t>มั่งมีทวีไพศาล</t>
  </si>
  <si>
    <t>นามมลตรี</t>
  </si>
  <si>
    <t>ตุ้มไธสง</t>
  </si>
  <si>
    <t>อินทร์ปลัด</t>
  </si>
  <si>
    <t>ศรีเดช</t>
  </si>
  <si>
    <t>รักษาสงฆ์</t>
  </si>
  <si>
    <t>กอแก้ว</t>
  </si>
  <si>
    <t>ไกรใหญ่</t>
  </si>
  <si>
    <t>บัวถัน</t>
  </si>
  <si>
    <t>แจ้มั้น</t>
  </si>
  <si>
    <t>ชะวี</t>
  </si>
  <si>
    <t>พลระนงค์</t>
  </si>
  <si>
    <t>ชัยอาวุธ</t>
  </si>
  <si>
    <t>สอนอินทร์</t>
  </si>
  <si>
    <t>จันแดง</t>
  </si>
  <si>
    <t>พิมสร</t>
  </si>
  <si>
    <t>ครรชัย</t>
  </si>
  <si>
    <t>คณิฐา</t>
  </si>
  <si>
    <t>ฉลอยฉิม</t>
  </si>
  <si>
    <t>พลบุรี</t>
  </si>
  <si>
    <t>ทิณกร</t>
  </si>
  <si>
    <t>พูนโต</t>
  </si>
  <si>
    <t>ประทุมทอด</t>
  </si>
  <si>
    <t>พิมพ์จัตุรัส</t>
  </si>
  <si>
    <t>คำจันทา</t>
  </si>
  <si>
    <t>สาระอินทร์</t>
  </si>
  <si>
    <t>พรศิลป์</t>
  </si>
  <si>
    <t>โชคบัญฎิษ</t>
  </si>
  <si>
    <t>สุขโนนทอง</t>
  </si>
  <si>
    <t>ยุภาวณีย์</t>
  </si>
  <si>
    <t>นามโคตร์</t>
  </si>
  <si>
    <t>วินชัยหาญ</t>
  </si>
  <si>
    <t>ปวงประชัง</t>
  </si>
  <si>
    <t>ปวิณ</t>
  </si>
  <si>
    <t>พูลทอง</t>
  </si>
  <si>
    <t>ภาคตอน</t>
  </si>
  <si>
    <t>คำนวนอินทร์</t>
  </si>
  <si>
    <t>อัคพล</t>
  </si>
  <si>
    <t>นาดสูงเนิน</t>
  </si>
  <si>
    <t>ภักดีมี</t>
  </si>
  <si>
    <t>สีจันทร์ขำ</t>
  </si>
  <si>
    <t>แพรวเพชร</t>
  </si>
  <si>
    <t>ศรีชุมพร</t>
  </si>
  <si>
    <t>หงษ์ทองคำ</t>
  </si>
  <si>
    <t>พฤษชาติ</t>
  </si>
  <si>
    <t>เดชทอง</t>
  </si>
  <si>
    <t>ถิตประเดิม</t>
  </si>
  <si>
    <t>อุรัญจิตร</t>
  </si>
  <si>
    <t>อุทาจิต</t>
  </si>
  <si>
    <t>บุชบา</t>
  </si>
  <si>
    <t>ชีบาย</t>
  </si>
  <si>
    <t>พรมทองคำ</t>
  </si>
  <si>
    <t>ใฝ่ฝัน</t>
  </si>
  <si>
    <t>ประเสริม</t>
  </si>
  <si>
    <t>โพธิ์คำทุย</t>
  </si>
  <si>
    <t>ศรีสุพรม</t>
  </si>
  <si>
    <t>สวิง</t>
  </si>
  <si>
    <t>สิงห์อำพล</t>
  </si>
  <si>
    <t>เสต็ม</t>
  </si>
  <si>
    <t>ณัฐยา</t>
  </si>
  <si>
    <t>อ้อนอุบล</t>
  </si>
  <si>
    <t>ธินกร</t>
  </si>
  <si>
    <t>นิกรย์</t>
  </si>
  <si>
    <t>ขยัน</t>
  </si>
  <si>
    <t>สืบสำราญ</t>
  </si>
  <si>
    <t>ชูวัฒน์</t>
  </si>
  <si>
    <t>รักตระกุล</t>
  </si>
  <si>
    <t>เอ๋</t>
  </si>
  <si>
    <t>ทิพย์วรรณ</t>
  </si>
  <si>
    <t>มาตแสง</t>
  </si>
  <si>
    <t>สมางชัย</t>
  </si>
  <si>
    <t>ไพกิจ</t>
  </si>
  <si>
    <t>มาลีธร</t>
  </si>
  <si>
    <t>เจ็กสูงเนิน</t>
  </si>
  <si>
    <t>โกสละ</t>
  </si>
  <si>
    <t>สุนิดสา</t>
  </si>
  <si>
    <t>โผดนอก</t>
  </si>
  <si>
    <t>ธัญรัศมิ์</t>
  </si>
  <si>
    <t>ศิรัญญาณัฐกุล</t>
  </si>
  <si>
    <t>สิริพรชัย</t>
  </si>
  <si>
    <t>วิไกร</t>
  </si>
  <si>
    <t>เวฬุวนารักษ์</t>
  </si>
  <si>
    <t>จันดีเลาะ</t>
  </si>
  <si>
    <t>ศศิลักษณ์</t>
  </si>
  <si>
    <t>มีพวงผล</t>
  </si>
  <si>
    <t>อินอำนวย</t>
  </si>
  <si>
    <t>หาญใจ</t>
  </si>
  <si>
    <t>หนูสัน</t>
  </si>
  <si>
    <t>กำมาทอง</t>
  </si>
  <si>
    <t>ไกรวิชญ์</t>
  </si>
  <si>
    <t>บุญศรีทา</t>
  </si>
  <si>
    <t>แก้วศิลา</t>
  </si>
  <si>
    <t>สมพลอย</t>
  </si>
  <si>
    <t>สว่างพงษ์</t>
  </si>
  <si>
    <t>รุ่งฤทัย</t>
  </si>
  <si>
    <t>คุ้มพุ่ม</t>
  </si>
  <si>
    <t>พรยมล</t>
  </si>
  <si>
    <t>ลิ้มไธสง</t>
  </si>
  <si>
    <t>สุติมา</t>
  </si>
  <si>
    <t>นันท์นิธิบวรโชค</t>
  </si>
  <si>
    <t>วรรณประภา</t>
  </si>
  <si>
    <t>สกุณา</t>
  </si>
  <si>
    <t>ขึ้นนกคุ้ม</t>
  </si>
  <si>
    <t>ป้อจัตุรัส</t>
  </si>
  <si>
    <t>จันทะโข</t>
  </si>
  <si>
    <t>คชบริรักษ์</t>
  </si>
  <si>
    <t>แพงสาร</t>
  </si>
  <si>
    <t>บุญขุนทด</t>
  </si>
  <si>
    <t>ภวพล</t>
  </si>
  <si>
    <t>หลงพวง</t>
  </si>
  <si>
    <t>ฤทธิ์มนตรี</t>
  </si>
  <si>
    <t>จำเริญทิพย์</t>
  </si>
  <si>
    <t>โสวัด</t>
  </si>
  <si>
    <t>เย็นจิตถ์</t>
  </si>
  <si>
    <t>วันนะ</t>
  </si>
  <si>
    <t>วงศ์กาไสย</t>
  </si>
  <si>
    <t>งามแพง</t>
  </si>
  <si>
    <t>เพชรขุนทด</t>
  </si>
  <si>
    <t>นาคนา</t>
  </si>
  <si>
    <t>คำเพียง</t>
  </si>
  <si>
    <t>อินดี</t>
  </si>
  <si>
    <t>หุ่ง</t>
  </si>
  <si>
    <t>วิทาทาน</t>
  </si>
  <si>
    <t>สารารัตน์</t>
  </si>
  <si>
    <t>ยุพาวดี</t>
  </si>
  <si>
    <t>สิทธิ์ติพงศ์</t>
  </si>
  <si>
    <t>ค้ำชู</t>
  </si>
  <si>
    <t>ชาหยอง</t>
  </si>
  <si>
    <t>เจริญมูล</t>
  </si>
  <si>
    <t>ธีมาพร</t>
  </si>
  <si>
    <t>เอมโอษฐ์</t>
  </si>
  <si>
    <t>ปัตตาทานัง</t>
  </si>
  <si>
    <t>โพธิ์นาฝาย</t>
  </si>
  <si>
    <t>ศรีโคตรอัน</t>
  </si>
  <si>
    <t>รักสมัย</t>
  </si>
  <si>
    <t>พรมมงคล</t>
  </si>
  <si>
    <t>ธาเนตร์</t>
  </si>
  <si>
    <t>คำนนท์</t>
  </si>
  <si>
    <t>เจียนงค์</t>
  </si>
  <si>
    <t>รัฐพล</t>
  </si>
  <si>
    <t>นิลจะหมื่น</t>
  </si>
  <si>
    <t>เปาะศิริ</t>
  </si>
  <si>
    <t>สูงกลาง</t>
  </si>
  <si>
    <t>บวรรัตน์</t>
  </si>
  <si>
    <t>แต่งแก้ว</t>
  </si>
  <si>
    <t>สุรงค์</t>
  </si>
  <si>
    <t>นะมะราช</t>
  </si>
  <si>
    <t>ลีเลิศ</t>
  </si>
  <si>
    <t>คิดเข่ม</t>
  </si>
  <si>
    <t>คนึงคิด</t>
  </si>
  <si>
    <t>ขอกลาง</t>
  </si>
  <si>
    <t>ฤทธิศักดิ์</t>
  </si>
  <si>
    <t>ทรัพย์ใจ</t>
  </si>
  <si>
    <t>จุตตะโน</t>
  </si>
  <si>
    <t>สะมัด</t>
  </si>
  <si>
    <t>พิษมัย</t>
  </si>
  <si>
    <t>อัศจรรย์</t>
  </si>
  <si>
    <t>มีสัตย์</t>
  </si>
  <si>
    <t>ชอุ่ม</t>
  </si>
  <si>
    <t>ชินะคำ</t>
  </si>
  <si>
    <t>ทิพย์ห้วยหว้า</t>
  </si>
  <si>
    <t>ณัฐกมล</t>
  </si>
  <si>
    <t>พลรักษ์</t>
  </si>
  <si>
    <t>ศิริญญา</t>
  </si>
  <si>
    <t>สิทธิยา</t>
  </si>
  <si>
    <t>โสภูเขียว</t>
  </si>
  <si>
    <t>ศุภนิดา</t>
  </si>
  <si>
    <t>ใยขามป้อม</t>
  </si>
  <si>
    <t>นวนไธสงค์</t>
  </si>
  <si>
    <t>มรินทา</t>
  </si>
  <si>
    <t>จดชัย</t>
  </si>
  <si>
    <t>ยอดจันทร์</t>
  </si>
  <si>
    <t>เบญจวรรณ์</t>
  </si>
  <si>
    <t>วัชสารกิจ</t>
  </si>
  <si>
    <t>สอนบัว</t>
  </si>
  <si>
    <t>นาสุข</t>
  </si>
  <si>
    <t>เทือกหัน</t>
  </si>
  <si>
    <t>พัทธิยะ</t>
  </si>
  <si>
    <t>น้อยทอง</t>
  </si>
  <si>
    <t>แร่นาค</t>
  </si>
  <si>
    <t>เคล้าเหลือง</t>
  </si>
  <si>
    <t>เพ็ชรพล</t>
  </si>
  <si>
    <t>ทองคุณ</t>
  </si>
  <si>
    <t>สิงหะ</t>
  </si>
  <si>
    <t>นาทันนึก</t>
  </si>
  <si>
    <t>ทับปัญญา</t>
  </si>
  <si>
    <t>ทองตุ่น</t>
  </si>
  <si>
    <t>ชาลีวัน</t>
  </si>
  <si>
    <t>งามเนตร</t>
  </si>
  <si>
    <t>สมทรัพย์</t>
  </si>
  <si>
    <t>บุญเตรียม</t>
  </si>
  <si>
    <t>บุญคุณ</t>
  </si>
  <si>
    <t>หนูพวน</t>
  </si>
  <si>
    <t>ปะนามะเส</t>
  </si>
  <si>
    <t>ช้างน้อย</t>
  </si>
  <si>
    <t>มลภา</t>
  </si>
  <si>
    <t>ป้องนอก</t>
  </si>
  <si>
    <t>ตะกรุดเก่า</t>
  </si>
  <si>
    <t>สามิต</t>
  </si>
  <si>
    <t>ดอกสันเทียะ</t>
  </si>
  <si>
    <t>ไตรวรรณ์</t>
  </si>
  <si>
    <t>เสาเหีย</t>
  </si>
  <si>
    <t>ล้อต๊อก</t>
  </si>
  <si>
    <t>รุ้งฤดี</t>
  </si>
  <si>
    <t>คุ้มหินลาด</t>
  </si>
  <si>
    <t>ชวนพิศ</t>
  </si>
  <si>
    <t>พันธุ์บุญ</t>
  </si>
  <si>
    <t>อรญา</t>
  </si>
  <si>
    <t>เชิญชัยภูมิ</t>
  </si>
  <si>
    <t>วันนิสา</t>
  </si>
  <si>
    <t>ม้วนสูงเนิน</t>
  </si>
  <si>
    <t>วงศ์งาม</t>
  </si>
  <si>
    <t>เกษฎาพร</t>
  </si>
  <si>
    <t>ศรีษาพุธ</t>
  </si>
  <si>
    <t>อินทร์รักษา</t>
  </si>
  <si>
    <t>บุญกล้า</t>
  </si>
  <si>
    <t>สารสังข์</t>
  </si>
  <si>
    <t>ณัฐนิชา</t>
  </si>
  <si>
    <t>โง่นหงษ์</t>
  </si>
  <si>
    <t>สุริวิทย์</t>
  </si>
  <si>
    <t>ปิยะวงค์</t>
  </si>
  <si>
    <t>บุญชุมภู</t>
  </si>
  <si>
    <t>ตุ้มฉิม</t>
  </si>
  <si>
    <t>กลางวัน</t>
  </si>
  <si>
    <t>หมื่นจัตุรัส</t>
  </si>
  <si>
    <t>เรียงแก้ว</t>
  </si>
  <si>
    <t>ชูประยูร</t>
  </si>
  <si>
    <t>ลา</t>
  </si>
  <si>
    <t>ขันชาลี</t>
  </si>
  <si>
    <t>ปาวะเข</t>
  </si>
  <si>
    <t>ราชานอก</t>
  </si>
  <si>
    <t>คณะยอด</t>
  </si>
  <si>
    <t>ชัยวัตร์</t>
  </si>
  <si>
    <t>ศรัณย์</t>
  </si>
  <si>
    <t>หนูปัน</t>
  </si>
  <si>
    <t>มุ่งเคียงกลาง</t>
  </si>
  <si>
    <t>ผิวเวียง</t>
  </si>
  <si>
    <t>ศักดิ์ภู่</t>
  </si>
  <si>
    <t>ศรีธงชัย</t>
  </si>
  <si>
    <t>แพ้ชัยภูมิ</t>
  </si>
  <si>
    <t>นัยยะนา</t>
  </si>
  <si>
    <t>ครอบบัวบาน</t>
  </si>
  <si>
    <t>แสนตรี</t>
  </si>
  <si>
    <t>พีระศักดิ์</t>
  </si>
  <si>
    <t>หาพรหม</t>
  </si>
  <si>
    <t>ปณิตา</t>
  </si>
  <si>
    <t>มุขุนทด</t>
  </si>
  <si>
    <t>เอ็มอร</t>
  </si>
  <si>
    <t>จันทร์วงค์</t>
  </si>
  <si>
    <t>สุวัตชัย</t>
  </si>
  <si>
    <t>ทองภูธร</t>
  </si>
  <si>
    <t>นวลละออ</t>
  </si>
  <si>
    <t>นาแก้ว</t>
  </si>
  <si>
    <t>บึงจันทร์</t>
  </si>
  <si>
    <t>สาครขันธ์</t>
  </si>
  <si>
    <t>กินนรี</t>
  </si>
  <si>
    <t>สัญธิชัย</t>
  </si>
  <si>
    <t>เถาว์ชาลี</t>
  </si>
  <si>
    <t>ประเวท</t>
  </si>
  <si>
    <t>เมี้ยนกลาง</t>
  </si>
  <si>
    <t>นุทธ</t>
  </si>
  <si>
    <t>ลีบ่อน้อย</t>
  </si>
  <si>
    <t>อัสดร</t>
  </si>
  <si>
    <t>กิ่งมาลา</t>
  </si>
  <si>
    <t>แผลงมน</t>
  </si>
  <si>
    <t>บุญขันธ์</t>
  </si>
  <si>
    <t>บำขุนทด</t>
  </si>
  <si>
    <t>เย็นสุวรรณ</t>
  </si>
  <si>
    <t>รุ่งแสง</t>
  </si>
  <si>
    <t>กาลม</t>
  </si>
  <si>
    <t>ปะทุมตะ</t>
  </si>
  <si>
    <t>กระทิง</t>
  </si>
  <si>
    <t>จอชัยภูมิ</t>
  </si>
  <si>
    <t>รักปัญญา</t>
  </si>
  <si>
    <t>จันจิรา</t>
  </si>
  <si>
    <t>บุญทะแสง</t>
  </si>
  <si>
    <t>วิเชษฐ์</t>
  </si>
  <si>
    <t>นพเดช</t>
  </si>
  <si>
    <t>บัววรรณ์</t>
  </si>
  <si>
    <t>ขีดโนนโจด</t>
  </si>
  <si>
    <t>นิรัญจวน</t>
  </si>
  <si>
    <t>สีดินดำ</t>
  </si>
  <si>
    <t>กองงัน</t>
  </si>
  <si>
    <t>สุกะสุริยะ</t>
  </si>
  <si>
    <t>รักมานมิตร</t>
  </si>
  <si>
    <t>พรรพิศ</t>
  </si>
  <si>
    <t>สัจจพล</t>
  </si>
  <si>
    <t>หมื่นวิเศษ</t>
  </si>
  <si>
    <t>ธัญญรัฏฐ์</t>
  </si>
  <si>
    <t>วรรณกร</t>
  </si>
  <si>
    <t>เต็มนกขุ้ม</t>
  </si>
  <si>
    <t>อรปวีณา</t>
  </si>
  <si>
    <t>อามาตสมบัติ</t>
  </si>
  <si>
    <t>จันธิมา</t>
  </si>
  <si>
    <t>นิรุจน์</t>
  </si>
  <si>
    <t>สิงขวา</t>
  </si>
  <si>
    <t>วงศ์สะพรั่ง</t>
  </si>
  <si>
    <t>หนูจวน</t>
  </si>
  <si>
    <t>จันทะเรศ</t>
  </si>
  <si>
    <t>วรรณิดา</t>
  </si>
  <si>
    <t>ภาคำ</t>
  </si>
  <si>
    <t>ธัญญา</t>
  </si>
  <si>
    <t>พันธุ์โอภาส</t>
  </si>
  <si>
    <t>นงค์ลักษณ์</t>
  </si>
  <si>
    <t>ตันศร</t>
  </si>
  <si>
    <t>สมพิส</t>
  </si>
  <si>
    <t>คู่ชัยภูมิ</t>
  </si>
  <si>
    <t>เพียทาย</t>
  </si>
  <si>
    <t>ชนะภักดี</t>
  </si>
  <si>
    <t>จิระ</t>
  </si>
  <si>
    <t>ภัทรานิษฐ์</t>
  </si>
  <si>
    <t>ถ้ำสูงเนิน</t>
  </si>
  <si>
    <t>สมยอน</t>
  </si>
  <si>
    <t>มืดอินทร์</t>
  </si>
  <si>
    <t>เจริญวงศ์</t>
  </si>
  <si>
    <t>เจษฎาณุพงษ์</t>
  </si>
  <si>
    <t>มีบัง</t>
  </si>
  <si>
    <t>สินนอก</t>
  </si>
  <si>
    <t>มังคุด</t>
  </si>
  <si>
    <t>หนูยศ</t>
  </si>
  <si>
    <t>พรรณฑนา</t>
  </si>
  <si>
    <t>น้ำสระ</t>
  </si>
  <si>
    <t>วงษ์หาญ</t>
  </si>
  <si>
    <t>กุสุมภ์</t>
  </si>
  <si>
    <t>สุภาดี</t>
  </si>
  <si>
    <t>วิลารัด</t>
  </si>
  <si>
    <t>นงนุต</t>
  </si>
  <si>
    <t>หนุ่ย</t>
  </si>
  <si>
    <t>จานแสน</t>
  </si>
  <si>
    <t>ทองเล่ม</t>
  </si>
  <si>
    <t>นุชจิรา</t>
  </si>
  <si>
    <t>หนูเฮียง</t>
  </si>
  <si>
    <t>ไกรนอก</t>
  </si>
  <si>
    <t>จงกลนี</t>
  </si>
  <si>
    <t>คณาวุทย์</t>
  </si>
  <si>
    <t>หลงจำปา</t>
  </si>
  <si>
    <t>ชะรินทร์</t>
  </si>
  <si>
    <t>จันทร์แล</t>
  </si>
  <si>
    <t>ภัทรพล</t>
  </si>
  <si>
    <t>อภิชยา</t>
  </si>
  <si>
    <t>เพชรสูงเนิน</t>
  </si>
  <si>
    <t>นิยมพร</t>
  </si>
  <si>
    <t>สู่โนนทอง</t>
  </si>
  <si>
    <t>นทีศรี</t>
  </si>
  <si>
    <t>ปัจสาไพ</t>
  </si>
  <si>
    <t>ศรีตะวัน</t>
  </si>
  <si>
    <t>ลาวรรณ</t>
  </si>
  <si>
    <t>โคตาเป</t>
  </si>
  <si>
    <t>นามโคตรสี</t>
  </si>
  <si>
    <t>ฤดีกร</t>
  </si>
  <si>
    <t>ออนซอน</t>
  </si>
  <si>
    <t>ไชยธรรม</t>
  </si>
  <si>
    <t>อร</t>
  </si>
  <si>
    <t>บัวทิพย์</t>
  </si>
  <si>
    <t>โพนทอง</t>
  </si>
  <si>
    <t>กระมูลคร</t>
  </si>
  <si>
    <t>สัตยาคุณ</t>
  </si>
  <si>
    <t>ทองบุรี</t>
  </si>
  <si>
    <t>นิพิมาย</t>
  </si>
  <si>
    <t>ฐานุตรา</t>
  </si>
  <si>
    <t>พอนแสน</t>
  </si>
  <si>
    <t>ชิตวร</t>
  </si>
  <si>
    <t>ขันเงินสิริสุข</t>
  </si>
  <si>
    <t>เปียสวน</t>
  </si>
  <si>
    <t>วงศ์อนันต์</t>
  </si>
  <si>
    <t>พลไชย</t>
  </si>
  <si>
    <t>บุราณรักษ์</t>
  </si>
  <si>
    <t>พัชดาวรรณ</t>
  </si>
  <si>
    <t>คำแสงคำ</t>
  </si>
  <si>
    <t>แหนน</t>
  </si>
  <si>
    <t>เสาวิชิต</t>
  </si>
  <si>
    <t>พรศรี</t>
  </si>
  <si>
    <t>ปะติตัง</t>
  </si>
  <si>
    <t>จรุณย์นี</t>
  </si>
  <si>
    <t>ศรียอด</t>
  </si>
  <si>
    <t>ปิตาละภา</t>
  </si>
  <si>
    <t>ปุระหล่า</t>
  </si>
  <si>
    <t>บุญโถม</t>
  </si>
  <si>
    <t>ศรีเนาเนช</t>
  </si>
  <si>
    <t>อุบาย</t>
  </si>
  <si>
    <t>ดวงอาสงค์</t>
  </si>
  <si>
    <t>คัฒมาตร</t>
  </si>
  <si>
    <t>ตู้คำ</t>
  </si>
  <si>
    <t>สารราษฎร์</t>
  </si>
  <si>
    <t>ฐานิศ</t>
  </si>
  <si>
    <t>บุญญชัยศิลป์</t>
  </si>
  <si>
    <t>นรอน</t>
  </si>
  <si>
    <t>ชัยสีมา</t>
  </si>
  <si>
    <t>จอมมณี</t>
  </si>
  <si>
    <t>เกียรตินอก</t>
  </si>
  <si>
    <t>นะวะสีมา</t>
  </si>
  <si>
    <t>สิบจี</t>
  </si>
  <si>
    <t>มีวิชา</t>
  </si>
  <si>
    <t>ฟอมไธสง</t>
  </si>
  <si>
    <t>โดนพิมาย</t>
  </si>
  <si>
    <t>มาเรือง</t>
  </si>
  <si>
    <t>โฮนอก</t>
  </si>
  <si>
    <t>หวะสุวรรณ</t>
  </si>
  <si>
    <t>สารัต</t>
  </si>
  <si>
    <t>วรรณประเก</t>
  </si>
  <si>
    <t>โสรญา</t>
  </si>
  <si>
    <t>สมเสียน</t>
  </si>
  <si>
    <t>ทิวา</t>
  </si>
  <si>
    <t>แสงเทียน</t>
  </si>
  <si>
    <t>ไทยแปลง</t>
  </si>
  <si>
    <t>จำหนัก</t>
  </si>
  <si>
    <t>สิงห์คำ</t>
  </si>
  <si>
    <t>ดีสี</t>
  </si>
  <si>
    <t>เกนลาด</t>
  </si>
  <si>
    <t>วิสิษฎ์</t>
  </si>
  <si>
    <t>ร้อยพรมมา</t>
  </si>
  <si>
    <t>ฮงคำอุด</t>
  </si>
  <si>
    <t>สมศักดิ์ดา</t>
  </si>
  <si>
    <t>ค้อสกุล</t>
  </si>
  <si>
    <t>ยาเพ็ชร</t>
  </si>
  <si>
    <t>รินทร์วลี</t>
  </si>
  <si>
    <t>อุ่ม</t>
  </si>
  <si>
    <t>ลักษิกา</t>
  </si>
  <si>
    <t>คำภูนอก</t>
  </si>
  <si>
    <t>กองแป้ง</t>
  </si>
  <si>
    <t>กว้างนอก</t>
  </si>
  <si>
    <t>วงกฎ</t>
  </si>
  <si>
    <t>เติงชัยภูมิ</t>
  </si>
  <si>
    <t>ตาแสง</t>
  </si>
  <si>
    <t>ผายแผ่</t>
  </si>
  <si>
    <t>ชื่นตา</t>
  </si>
  <si>
    <t>เชื่อโนนแดง</t>
  </si>
  <si>
    <t>คำฝั่น</t>
  </si>
  <si>
    <t>งามเผ่า</t>
  </si>
  <si>
    <t>คำทองทิพย์</t>
  </si>
  <si>
    <t>ลำเพียง</t>
  </si>
  <si>
    <t>ราชมี</t>
  </si>
  <si>
    <t>อาจฤทธิ์</t>
  </si>
  <si>
    <t>กัญญาภัทร</t>
  </si>
  <si>
    <t>เขียวจันทร์แสง</t>
  </si>
  <si>
    <t>ปิติทาโน</t>
  </si>
  <si>
    <t>อามาตร์</t>
  </si>
  <si>
    <t>ชาญชิต</t>
  </si>
  <si>
    <t>ทาพิทักษ์</t>
  </si>
  <si>
    <t>นิคมพร</t>
  </si>
  <si>
    <t>บรรเทาสุข</t>
  </si>
  <si>
    <t>สุขสวรรค์</t>
  </si>
  <si>
    <t>นาไพรวรรณ</t>
  </si>
  <si>
    <t>พูลเพิ่ม</t>
  </si>
  <si>
    <t>ศรีพลัง</t>
  </si>
  <si>
    <t>บุบผาบุตร</t>
  </si>
  <si>
    <t>ธงศิลป์</t>
  </si>
  <si>
    <t>อื้น</t>
  </si>
  <si>
    <t>ยกแป้นวิเศษ</t>
  </si>
  <si>
    <t>สุริเมด</t>
  </si>
  <si>
    <t>อินขามป้อม</t>
  </si>
  <si>
    <t>วงษ์จักษุ</t>
  </si>
  <si>
    <t>กอตาดโตน</t>
  </si>
  <si>
    <t>ศรีละหว้า</t>
  </si>
  <si>
    <t>เบ้าใหญ่</t>
  </si>
  <si>
    <t>เขตต์</t>
  </si>
  <si>
    <t>ดีวิเศษศิลป์</t>
  </si>
  <si>
    <t>มอไธสง</t>
  </si>
  <si>
    <t>ลำตาล</t>
  </si>
  <si>
    <t>แก่นสีเสียด</t>
  </si>
  <si>
    <t>ถมยา</t>
  </si>
  <si>
    <t>จริยาวดี</t>
  </si>
  <si>
    <t>ซาเนตร</t>
  </si>
  <si>
    <t>อินทิรา</t>
  </si>
  <si>
    <t>ฤทธิ์ภูเขียว</t>
  </si>
  <si>
    <t>นพภัสสร</t>
  </si>
  <si>
    <t>สุวารี</t>
  </si>
  <si>
    <t>แสงอะโน</t>
  </si>
  <si>
    <t>โสโพธิ์ทอง</t>
  </si>
  <si>
    <t>เมืองมน</t>
  </si>
  <si>
    <t>บัวโฮง</t>
  </si>
  <si>
    <t>ณิชชาภัทร</t>
  </si>
  <si>
    <t>มณีวงศ์</t>
  </si>
  <si>
    <t>ภัยทรัพย์</t>
  </si>
  <si>
    <t>มั่นเมือง</t>
  </si>
  <si>
    <t>ศรีเสมา</t>
  </si>
  <si>
    <t>เฉิดฉาย</t>
  </si>
  <si>
    <t>คงเหมือนเพชร</t>
  </si>
  <si>
    <t>จันทร์ที</t>
  </si>
  <si>
    <t>มาพิทักษ์</t>
  </si>
  <si>
    <t>หนูดำ</t>
  </si>
  <si>
    <t>ขำคม</t>
  </si>
  <si>
    <t>ศุภเชษฐ์</t>
  </si>
  <si>
    <t>ดิษฐกาล</t>
  </si>
  <si>
    <t>วิวนุภา</t>
  </si>
  <si>
    <t>กัดโกนา</t>
  </si>
  <si>
    <t>ณัฐิกา</t>
  </si>
  <si>
    <t>จันเภา</t>
  </si>
  <si>
    <t>อัญชลีพร</t>
  </si>
  <si>
    <t>เกศรา</t>
  </si>
  <si>
    <t>นิรันต์</t>
  </si>
  <si>
    <t>วงษ์ราชพรม</t>
  </si>
  <si>
    <t>สิงห์คำป้อง</t>
  </si>
  <si>
    <t>ดอนศรี</t>
  </si>
  <si>
    <t>ไคลศรี</t>
  </si>
  <si>
    <t>กวีธรรม</t>
  </si>
  <si>
    <t>ด้วงยาง</t>
  </si>
  <si>
    <t>แสนขวา</t>
  </si>
  <si>
    <t>พีรยุทธ</t>
  </si>
  <si>
    <t>จะเเจ้ง</t>
  </si>
  <si>
    <t>ติ่งสีทา</t>
  </si>
  <si>
    <t>กมลวัย์</t>
  </si>
  <si>
    <t>วรรณนิภา</t>
  </si>
  <si>
    <t>คำชาลี</t>
  </si>
  <si>
    <t>เหลาม่วง</t>
  </si>
  <si>
    <t>รักตระกูล</t>
  </si>
  <si>
    <t>ชาวิเศษ</t>
  </si>
  <si>
    <t>อัครพล</t>
  </si>
  <si>
    <t>ปณิกา</t>
  </si>
  <si>
    <t>อรัญเวศ</t>
  </si>
  <si>
    <t>จรอน</t>
  </si>
  <si>
    <t>ชาลีบัว</t>
  </si>
  <si>
    <t>วงศ์ภูมี</t>
  </si>
  <si>
    <t>เอี้ยงสูงเนิน</t>
  </si>
  <si>
    <t>สุวรรเพ็ญ</t>
  </si>
  <si>
    <t>บุญตะนัย</t>
  </si>
  <si>
    <t>ก้อนค้างพลู</t>
  </si>
  <si>
    <t>มาก</t>
  </si>
  <si>
    <t>มณีจักร์</t>
  </si>
  <si>
    <t>เอี่ยมชม</t>
  </si>
  <si>
    <t>กูลจิตร</t>
  </si>
  <si>
    <t>ธิดาพร</t>
  </si>
  <si>
    <t>ไตรศิวะกุล</t>
  </si>
  <si>
    <t>สิงทอง</t>
  </si>
  <si>
    <t>น้ำค้าง</t>
  </si>
  <si>
    <t>ขานสันเทียะ</t>
  </si>
  <si>
    <t>มูลลา</t>
  </si>
  <si>
    <t>บุตรปัญญา</t>
  </si>
  <si>
    <t>ตะเคียน</t>
  </si>
  <si>
    <t>บุรินทร์</t>
  </si>
  <si>
    <t>จันประเทศ</t>
  </si>
  <si>
    <t>ศีลาธรรม</t>
  </si>
  <si>
    <t>จัดอัด</t>
  </si>
  <si>
    <t>ขจิตร</t>
  </si>
  <si>
    <t>สุณัฏฐา</t>
  </si>
  <si>
    <t>โสดแก้ว</t>
  </si>
  <si>
    <t>ธิวะโต</t>
  </si>
  <si>
    <t>ศิริโชติ</t>
  </si>
  <si>
    <t>กันต๊ะมา</t>
  </si>
  <si>
    <t>ทุ่งเก้า</t>
  </si>
  <si>
    <t>นิจา</t>
  </si>
  <si>
    <t>ชันภา</t>
  </si>
  <si>
    <t>หนูหลอด</t>
  </si>
  <si>
    <t>สิทธิพงษ์</t>
  </si>
  <si>
    <t>ณ โนนชัย</t>
  </si>
  <si>
    <t>กระมลภพ</t>
  </si>
  <si>
    <t>เจง</t>
  </si>
  <si>
    <t>วันจรูญ</t>
  </si>
  <si>
    <t>ศรีธร</t>
  </si>
  <si>
    <t>ชาลีวงศ์</t>
  </si>
  <si>
    <t>นามสอน</t>
  </si>
  <si>
    <t>แก้ววิจิตร</t>
  </si>
  <si>
    <t>แก้วครุฑ</t>
  </si>
  <si>
    <t>ไตรภพ</t>
  </si>
  <si>
    <t>เพียรักษา</t>
  </si>
  <si>
    <t>สุปะเต</t>
  </si>
  <si>
    <t>บุญไร</t>
  </si>
  <si>
    <t>ปั่นจัตุรัส</t>
  </si>
  <si>
    <t>ลำบน</t>
  </si>
  <si>
    <t>สิมประกอบ</t>
  </si>
  <si>
    <t>จู๋ม</t>
  </si>
  <si>
    <t>โกษาเกต</t>
  </si>
  <si>
    <t>ปทุม</t>
  </si>
  <si>
    <t>โคตะเป</t>
  </si>
  <si>
    <t>ด้วงภูเขียว</t>
  </si>
  <si>
    <t>จันวงษา</t>
  </si>
  <si>
    <t>สร้อยระย้า</t>
  </si>
  <si>
    <t>พุทธิโชติ</t>
  </si>
  <si>
    <t>โต้ง</t>
  </si>
  <si>
    <t>หล่าเหรียญ</t>
  </si>
  <si>
    <t>ปิยรัตน์</t>
  </si>
  <si>
    <t>มะณีเพชร</t>
  </si>
  <si>
    <t>อริญา</t>
  </si>
  <si>
    <t>พรนารายณ์</t>
  </si>
  <si>
    <t>ผิวพรรณ</t>
  </si>
  <si>
    <t>เทียงดี</t>
  </si>
  <si>
    <t>ก่ำจัตุรัส</t>
  </si>
  <si>
    <t>ประมงค์</t>
  </si>
  <si>
    <t>สุคนธิ์</t>
  </si>
  <si>
    <t>สุวรรณมุก</t>
  </si>
  <si>
    <t>ศรีสำโรง</t>
  </si>
  <si>
    <t>เณรชู</t>
  </si>
  <si>
    <t>ยงค์ยุธ</t>
  </si>
  <si>
    <t>ถาวงค์กลาง</t>
  </si>
  <si>
    <t>จักขิน</t>
  </si>
  <si>
    <t>ขาวพวน</t>
  </si>
  <si>
    <t>ชินศรี</t>
  </si>
  <si>
    <t>มูลเมือง</t>
  </si>
  <si>
    <t>ครองศักดิ์</t>
  </si>
  <si>
    <t>ภูเทียมศรี</t>
  </si>
  <si>
    <t>ศุภวัฒน์</t>
  </si>
  <si>
    <t>เชิมชัยภูมิ</t>
  </si>
  <si>
    <t>กิตติคม</t>
  </si>
  <si>
    <t>แดงสีบัว</t>
  </si>
  <si>
    <t>จารุวัฒน์</t>
  </si>
  <si>
    <t>เขื่อนทอง</t>
  </si>
  <si>
    <t>พัชร</t>
  </si>
  <si>
    <t>เอกพันธ์</t>
  </si>
  <si>
    <t>วรเทพ</t>
  </si>
  <si>
    <t>เพียอาร์</t>
  </si>
  <si>
    <t>ธนาธิป</t>
  </si>
  <si>
    <t>เผ่ากลิ่น</t>
  </si>
  <si>
    <t>พงษ์พิศิษฐ์</t>
  </si>
  <si>
    <t>ฉันทะกูล</t>
  </si>
  <si>
    <t>นารีรัตน์</t>
  </si>
  <si>
    <t>นิรุต</t>
  </si>
  <si>
    <t>ปุ้ย</t>
  </si>
  <si>
    <t>ธรรมศร</t>
  </si>
  <si>
    <t>ชาติทำนา</t>
  </si>
  <si>
    <t>เชาวริช</t>
  </si>
  <si>
    <t>ธนิต</t>
  </si>
  <si>
    <t>สิงหเทพ</t>
  </si>
  <si>
    <t>รักขกุล</t>
  </si>
  <si>
    <t>สมเนตร</t>
  </si>
  <si>
    <t>เฉยน่วม</t>
  </si>
  <si>
    <t>มืดขุนทด</t>
  </si>
  <si>
    <t>พึ่งจันอัด</t>
  </si>
  <si>
    <t>แควภูเขียว</t>
  </si>
  <si>
    <t>พาณิภัค</t>
  </si>
  <si>
    <t>เผื่อ</t>
  </si>
  <si>
    <t>บทนอก</t>
  </si>
  <si>
    <t>ทับทอง</t>
  </si>
  <si>
    <t>วาทีภักดี</t>
  </si>
  <si>
    <t>สอนการ</t>
  </si>
  <si>
    <t>ลาไธสง</t>
  </si>
  <si>
    <t>โควินทสูตร</t>
  </si>
  <si>
    <t>โอชิน</t>
  </si>
  <si>
    <t>หมื่นทุม</t>
  </si>
  <si>
    <t>ลำยอง</t>
  </si>
  <si>
    <t>มะณีกรรณ์</t>
  </si>
  <si>
    <t>ตุ้ย</t>
  </si>
  <si>
    <t>โหรชัย</t>
  </si>
  <si>
    <t>พรรณภักดี</t>
  </si>
  <si>
    <t>นพรรษศร</t>
  </si>
  <si>
    <t>ยุวดี</t>
  </si>
  <si>
    <t>ราเมศ</t>
  </si>
  <si>
    <t>โควินทะสูตร</t>
  </si>
  <si>
    <t>นิเวศน์</t>
  </si>
  <si>
    <t>เกษพิบูล</t>
  </si>
  <si>
    <t>สราวงศ์</t>
  </si>
  <si>
    <t>ภักดีสุข</t>
  </si>
  <si>
    <t>ศักดิ์รินทร์</t>
  </si>
  <si>
    <t>พุทธวงศ์</t>
  </si>
  <si>
    <t>เสกขุนทด</t>
  </si>
  <si>
    <t>สังขโห</t>
  </si>
  <si>
    <t>อโนน</t>
  </si>
  <si>
    <t>แกมขุนทด</t>
  </si>
  <si>
    <t>กิจติพงษ์</t>
  </si>
  <si>
    <t>ชัยประชา</t>
  </si>
  <si>
    <t>แก่นนภา</t>
  </si>
  <si>
    <t>ขามขุนทด</t>
  </si>
  <si>
    <t>มิตรสุภาพ</t>
  </si>
  <si>
    <t>อรรถชัย</t>
  </si>
  <si>
    <t>อินทร์สิงห์</t>
  </si>
  <si>
    <t>เรวัต</t>
  </si>
  <si>
    <t>สุขเพ็ง</t>
  </si>
  <si>
    <t>บุญมีแก่นมงคล</t>
  </si>
  <si>
    <t>คงคาลัย</t>
  </si>
  <si>
    <t>รัสเก้า</t>
  </si>
  <si>
    <t>ศรีเมืองช้าง</t>
  </si>
  <si>
    <t>เทพอินทร์แดง</t>
  </si>
  <si>
    <t>ไพรัตร</t>
  </si>
  <si>
    <t>อัมริตา</t>
  </si>
  <si>
    <t>ธรรณภรณ์</t>
  </si>
  <si>
    <t>อาจองค์</t>
  </si>
  <si>
    <t>กรณิศ</t>
  </si>
  <si>
    <t>ลมโชย</t>
  </si>
  <si>
    <t>ริมกระโทก</t>
  </si>
  <si>
    <t>ขันโท</t>
  </si>
  <si>
    <t>สุรสิงห์</t>
  </si>
  <si>
    <t>เรียกจำรัส</t>
  </si>
  <si>
    <t>เพียน</t>
  </si>
  <si>
    <t>ปิยะวัฒน์</t>
  </si>
  <si>
    <t>นิธิศ</t>
  </si>
  <si>
    <t>พุทธาเดชานนท์</t>
  </si>
  <si>
    <t>วิบูลย์ชัย</t>
  </si>
  <si>
    <t>ใหญ่สูง</t>
  </si>
  <si>
    <t>โสนโสก</t>
  </si>
  <si>
    <t>ครองวงศ์</t>
  </si>
  <si>
    <t>อนุกูล</t>
  </si>
  <si>
    <t>สุเนตร์</t>
  </si>
  <si>
    <t>ป่าเจือ</t>
  </si>
  <si>
    <t>จันโทสุทธิ์</t>
  </si>
  <si>
    <t>หมู่พราหมณ์</t>
  </si>
  <si>
    <t>คงเทพ</t>
  </si>
  <si>
    <t>เดชชมภู</t>
  </si>
  <si>
    <t>เต้าปราจีน</t>
  </si>
  <si>
    <t>ต่อทรัพย์</t>
  </si>
  <si>
    <t>ธีระวัฒน์</t>
  </si>
  <si>
    <t>เหลือนาง</t>
  </si>
  <si>
    <t>บุญวัฒน์</t>
  </si>
  <si>
    <t>ธนาสิทธิ์</t>
  </si>
  <si>
    <t>เหล่าอูด</t>
  </si>
  <si>
    <t>พันธมา</t>
  </si>
  <si>
    <t>ชัยนาม</t>
  </si>
  <si>
    <t>โคตะนนท์</t>
  </si>
  <si>
    <t>ผาจวง</t>
  </si>
  <si>
    <t>จตุรภุช</t>
  </si>
  <si>
    <t>อาสนมนต์</t>
  </si>
  <si>
    <t>พงษ์ขาว</t>
  </si>
  <si>
    <t>หรรษา</t>
  </si>
  <si>
    <t>สมสนุก</t>
  </si>
  <si>
    <t>พิมลี</t>
  </si>
  <si>
    <t>ภูรินทร์</t>
  </si>
  <si>
    <t>พรทิวา</t>
  </si>
  <si>
    <t>นทิตา</t>
  </si>
  <si>
    <t>แมงไธสง</t>
  </si>
  <si>
    <t>สู้ศึก</t>
  </si>
  <si>
    <t>เมินขุนทด</t>
  </si>
  <si>
    <t>ยุทธิพงษ์</t>
  </si>
  <si>
    <t>คำวันดี</t>
  </si>
  <si>
    <t>วรพงษ์</t>
  </si>
  <si>
    <t>โคตรชมภู</t>
  </si>
  <si>
    <t>ชาณิช</t>
  </si>
  <si>
    <t>ภูแลนปิว</t>
  </si>
  <si>
    <t>มีคำแสน</t>
  </si>
  <si>
    <t>สัตญา</t>
  </si>
  <si>
    <t>เบอร์</t>
  </si>
  <si>
    <t>ราษีสุข</t>
  </si>
  <si>
    <t>พันคอง</t>
  </si>
  <si>
    <t>ภูมิพันธ์</t>
  </si>
  <si>
    <t>กษิณ</t>
  </si>
  <si>
    <t>พิทักษ์อุดมกิจ</t>
  </si>
  <si>
    <t>พิมพ์คำ</t>
  </si>
  <si>
    <t>พวงสูงเนิน</t>
  </si>
  <si>
    <t>เขต 16-101 นาสีดา</t>
  </si>
  <si>
    <t>เขต 16-102 นาทุ่งใหญ่</t>
  </si>
  <si>
    <t>เขต 16-103 ชีลอง</t>
  </si>
  <si>
    <t>เขต 17-201 ท่าข่อย</t>
  </si>
  <si>
    <t>เขต 17-202 โนนสะอาด</t>
  </si>
  <si>
    <t>เขต 17-203 โนนศรีทอง</t>
  </si>
  <si>
    <t>เขต 17-204 โนนสำราญ</t>
  </si>
  <si>
    <t>เขต 17-205 หนองหอย</t>
  </si>
  <si>
    <t>เขต 17-206 นาชุมแสง</t>
  </si>
  <si>
    <t>เขต 17-207 โนนดู่</t>
  </si>
  <si>
    <t>เขต 18-301 บ้านเปือย</t>
  </si>
  <si>
    <t>เขต 18-302 เมืองกลาง</t>
  </si>
  <si>
    <t>เขต 18-303 หนองแต้</t>
  </si>
  <si>
    <t>เขต 18-304 บ้านสระ</t>
  </si>
  <si>
    <t>เขต 19-401 ห้วยม่วง</t>
  </si>
  <si>
    <t>เขต 19-402 หนองแวง</t>
  </si>
  <si>
    <t>เขต 19-403 ห้วยไผ่ใต้</t>
  </si>
  <si>
    <t>เขต 19-404 หนองปล้อง</t>
  </si>
  <si>
    <t>เขต 19-405 โสกรัง</t>
  </si>
  <si>
    <t>เขต 19-406 ห้วยหว้า</t>
  </si>
  <si>
    <t>เขต 19-407 ห้วยหัน</t>
  </si>
  <si>
    <t>เขต 19-408 โนนตูม</t>
  </si>
  <si>
    <t>เขต 19-409 นาเจริญ</t>
  </si>
  <si>
    <t>เขต 20-501 บำเหน็จสุวรรณ</t>
  </si>
  <si>
    <t>เขต 20-502 โนนถาวร</t>
  </si>
  <si>
    <t>เขต 20-503 บ่อทอง</t>
  </si>
  <si>
    <t>เขต 20-504 โนนคูณ</t>
  </si>
  <si>
    <t>เขต 20-505 โนนศิลาทอง</t>
  </si>
  <si>
    <t>เขต 21-601 นางแดด</t>
  </si>
  <si>
    <t>เขต 21-602 โนนเหม่า</t>
  </si>
  <si>
    <t>เขต 21-603 ท่าวัง</t>
  </si>
  <si>
    <t>เขต 21-604 คลองเตย</t>
  </si>
  <si>
    <t>เขต 21-605 ห้วยกุ่ม</t>
  </si>
  <si>
    <t>เขต 21-606 โนนสาธิต</t>
  </si>
  <si>
    <t>เขต 22-701 บ้านเขวา</t>
  </si>
  <si>
    <t>เขต 22-702 หนองข่า</t>
  </si>
  <si>
    <t>เขต 22-703 ห้วยยางดำ</t>
  </si>
  <si>
    <t>เขต 22-704 นาสมบูรณ์</t>
  </si>
  <si>
    <t>เขต 22-705 บ้านโจด</t>
  </si>
  <si>
    <t>เขต 23-801 แหลมทอง</t>
  </si>
  <si>
    <t>เขต 23-802 ราษฎร์บูรณะ</t>
  </si>
  <si>
    <t>เขต 23-803 ซับเจริญ</t>
  </si>
  <si>
    <t>เขต 23-804 โนนผักหวาน</t>
  </si>
  <si>
    <t>เขต 23-805 ภักดีชุมพล</t>
  </si>
  <si>
    <t>เขต 23-806 เหวนางคำ</t>
  </si>
  <si>
    <t>ถนอมจิตร</t>
  </si>
  <si>
    <t>จุติเรศ</t>
  </si>
  <si>
    <t>ณัฐธพงศ์</t>
  </si>
  <si>
    <t>โสภาคะยัง</t>
  </si>
  <si>
    <t>กัลยารัตน์</t>
  </si>
  <si>
    <t>ถนอมพุฒิศักดิ์</t>
  </si>
  <si>
    <t>ทองแบ้ง</t>
  </si>
  <si>
    <t>ลิดา</t>
  </si>
  <si>
    <t>รัชนิกรณ์</t>
  </si>
  <si>
    <t>ณัฐพันธ์</t>
  </si>
  <si>
    <t>ธนพงษ์</t>
  </si>
  <si>
    <t>ทองวิเศษ</t>
  </si>
  <si>
    <t>นิลัน</t>
  </si>
  <si>
    <t>ปิยะดา</t>
  </si>
  <si>
    <t>โชติมีศรี</t>
  </si>
  <si>
    <t>เทพโฆษา</t>
  </si>
  <si>
    <t>ไชยพศ</t>
  </si>
  <si>
    <t>โฉมรักษ์</t>
  </si>
  <si>
    <t>เสาทอง</t>
  </si>
  <si>
    <t>สู้สงคราม</t>
  </si>
  <si>
    <t>พิสาน</t>
  </si>
  <si>
    <t>ผ้าผิวดี</t>
  </si>
  <si>
    <t>สีน้ำย้อม</t>
  </si>
  <si>
    <t>เตร่พิมาย</t>
  </si>
  <si>
    <t>พันธ์ชะนะ</t>
  </si>
  <si>
    <t>โพธิยา</t>
  </si>
  <si>
    <t>บำรุงกุล</t>
  </si>
  <si>
    <t>พรมสา</t>
  </si>
  <si>
    <t>โภคาพานิชย์</t>
  </si>
  <si>
    <t>ประพฤทธิ์</t>
  </si>
  <si>
    <t>พันธุ์พานิชย์</t>
  </si>
  <si>
    <t>โพธิกะ</t>
  </si>
  <si>
    <t>แสนสิมมา</t>
  </si>
  <si>
    <t>ทองปอย</t>
  </si>
  <si>
    <t>วิราศ</t>
  </si>
  <si>
    <t>พิรม</t>
  </si>
  <si>
    <t>ศรีนวลสูง</t>
  </si>
  <si>
    <t>มูลประโก</t>
  </si>
  <si>
    <t>ชัยโชติ</t>
  </si>
  <si>
    <t>ธารทิพย์</t>
  </si>
  <si>
    <t>เอติยัติ</t>
  </si>
  <si>
    <t>รัตนะโรจน์</t>
  </si>
  <si>
    <t>ระวีวรรณ</t>
  </si>
  <si>
    <t>ศิลพร</t>
  </si>
  <si>
    <t>ศรีวาท</t>
  </si>
  <si>
    <t>อุทุมพันธุ์</t>
  </si>
  <si>
    <t>สุธาสินี</t>
  </si>
  <si>
    <t>สุวรรณโชคอิสาน</t>
  </si>
  <si>
    <t>เกาะม่วงหมู่ (เปิดซ้ำกับ 515493)</t>
  </si>
  <si>
    <t>บุญกอบ</t>
  </si>
  <si>
    <t>ระพินพร</t>
  </si>
  <si>
    <t>ผ่องสนาม</t>
  </si>
  <si>
    <t>ผิวพรรณงาม</t>
  </si>
  <si>
    <t>ภูมิภักดิ์</t>
  </si>
  <si>
    <t>เกศกนก</t>
  </si>
  <si>
    <t>เทพโภชน์</t>
  </si>
  <si>
    <t>รุ่งเพ็ชร</t>
  </si>
  <si>
    <t>แสงสวัสดิ์</t>
  </si>
  <si>
    <t>สังชัยภูมิ</t>
  </si>
  <si>
    <t>อาทร</t>
  </si>
  <si>
    <t>ผอมสูง</t>
  </si>
  <si>
    <t>ระพีพร</t>
  </si>
  <si>
    <t>ดอกพุทธ์</t>
  </si>
  <si>
    <t>วงษ์พิมพ์</t>
  </si>
  <si>
    <t>พีรพงษ์</t>
  </si>
  <si>
    <t>จตุรพงษ์</t>
  </si>
  <si>
    <t>อินทร์อร</t>
  </si>
  <si>
    <t>ร่องบุตสี</t>
  </si>
  <si>
    <t>จะได</t>
  </si>
  <si>
    <t>วิรุส</t>
  </si>
  <si>
    <t>ปลัดจ่า</t>
  </si>
  <si>
    <t>ฐิรุ่งเพชร</t>
  </si>
  <si>
    <t>ยาตุนุเคราะห์</t>
  </si>
  <si>
    <t>สมิงรัมย์</t>
  </si>
  <si>
    <t>ถวัล</t>
  </si>
  <si>
    <t>ประสิทธิ์ศักดิ์</t>
  </si>
  <si>
    <t>คมไสย์</t>
  </si>
  <si>
    <t>เสนมา</t>
  </si>
  <si>
    <t>สุนิสา(ปิดใช้งาน)</t>
  </si>
  <si>
    <t>ล่ำสัน (มีหนี้สินคงค้างที่ MPV)</t>
  </si>
  <si>
    <t>โทเวียง</t>
  </si>
  <si>
    <t>ขวัญหล้า</t>
  </si>
  <si>
    <t>อรฉรียา</t>
  </si>
  <si>
    <t>ทรายงาม</t>
  </si>
  <si>
    <t>จิราพรรณ</t>
  </si>
  <si>
    <t>หมู่พรมมา</t>
  </si>
  <si>
    <t>เกริกเกียรติ</t>
  </si>
  <si>
    <t>มาสิงห์</t>
  </si>
  <si>
    <t>ศรีบุญเขียน</t>
  </si>
  <si>
    <t>ประสพศรี</t>
  </si>
  <si>
    <t>โยยสูงเนิน</t>
  </si>
  <si>
    <t>สุพัฒน์ชัย</t>
  </si>
  <si>
    <t>หล่าน</t>
  </si>
  <si>
    <t>เครือฟ้า</t>
  </si>
  <si>
    <t>มีอัฐมั่น</t>
  </si>
  <si>
    <t>อินทารารัตน์</t>
  </si>
  <si>
    <t>ดาม</t>
  </si>
  <si>
    <t>เฉิดดิลก</t>
  </si>
  <si>
    <t>ประหัส</t>
  </si>
  <si>
    <t>ก้อม</t>
  </si>
  <si>
    <t>เทียมม่วง</t>
  </si>
  <si>
    <t>หนูลี</t>
  </si>
  <si>
    <t>มณชิรา</t>
  </si>
  <si>
    <t>จิตติวลาพล</t>
  </si>
  <si>
    <t>หรรษลักษณ์</t>
  </si>
  <si>
    <t>ทิพวัลย์</t>
  </si>
  <si>
    <t>ปัสสาเวียง</t>
  </si>
  <si>
    <t>จุทามาศ</t>
  </si>
  <si>
    <t>สอนรัต</t>
  </si>
  <si>
    <t>วิชัยศรี</t>
  </si>
  <si>
    <t>จุลฬา</t>
  </si>
  <si>
    <t>แดนวงศ์</t>
  </si>
  <si>
    <t>ศิริเวช</t>
  </si>
  <si>
    <t>เมืองวงศ์</t>
  </si>
  <si>
    <t>โพธิ์ประเสริฐ</t>
  </si>
  <si>
    <t>สังกลม</t>
  </si>
  <si>
    <t>ภัชรินทร์</t>
  </si>
  <si>
    <t>นามคำมูล</t>
  </si>
  <si>
    <t>ลวัลย์</t>
  </si>
  <si>
    <t>ศิริขวัญ</t>
  </si>
  <si>
    <t>สาระวงค์</t>
  </si>
  <si>
    <t>บุญมาตุ่น</t>
  </si>
  <si>
    <t>นกพร</t>
  </si>
  <si>
    <t>หอไซร์</t>
  </si>
  <si>
    <t>ณัจฉรียา</t>
  </si>
  <si>
    <t>ลำชวน</t>
  </si>
  <si>
    <t>พงค์ไพศาล</t>
  </si>
  <si>
    <t>ร่องศาลา</t>
  </si>
  <si>
    <t>ปราภรณ์</t>
  </si>
  <si>
    <t>คำฝาน</t>
  </si>
  <si>
    <t>วรัณญา</t>
  </si>
  <si>
    <t>สุนหนองนก</t>
  </si>
  <si>
    <t>สีมาแก้ว</t>
  </si>
  <si>
    <t>มุกดาแสนโฮม</t>
  </si>
  <si>
    <t>อ้อยทิพย์</t>
  </si>
  <si>
    <t>เข็มผัด</t>
  </si>
  <si>
    <t>เลียมตา</t>
  </si>
  <si>
    <t>โอดประไพ</t>
  </si>
  <si>
    <t>ปัดดี</t>
  </si>
  <si>
    <t>ว่าที่ร.ต.หญิง</t>
  </si>
  <si>
    <t>อภิรดี</t>
  </si>
  <si>
    <t>อึ้งอภิธรรม</t>
  </si>
  <si>
    <t>ธนศักดิ์</t>
  </si>
  <si>
    <t>ฝอยเงิน</t>
  </si>
  <si>
    <t>ชนะบุญ</t>
  </si>
  <si>
    <t>มาตรปัญญา</t>
  </si>
  <si>
    <t>สมเก่ง</t>
  </si>
  <si>
    <t>เอี่ยว</t>
  </si>
  <si>
    <t>ณิษา</t>
  </si>
  <si>
    <t>เงาะเศษ</t>
  </si>
  <si>
    <t>เฉลิมพงษ์</t>
  </si>
  <si>
    <t>ฆ้องดังไกล</t>
  </si>
  <si>
    <t>สุทัด</t>
  </si>
  <si>
    <t>สมขัด</t>
  </si>
  <si>
    <t>สินเพ็ง</t>
  </si>
  <si>
    <t>สมถิตย์</t>
  </si>
  <si>
    <t>วังเวียง</t>
  </si>
  <si>
    <t>วงค์บัวแดง</t>
  </si>
  <si>
    <t>ทองย่อย</t>
  </si>
  <si>
    <t>ลอกไทสงค์</t>
  </si>
  <si>
    <t>แววสระ</t>
  </si>
  <si>
    <t>พงษ์สา</t>
  </si>
  <si>
    <t>แย้มเจริญ</t>
  </si>
  <si>
    <t>แก้วประดิษฐ</t>
  </si>
  <si>
    <t>ผองสุข</t>
  </si>
  <si>
    <t>เวียงสมุด</t>
  </si>
  <si>
    <t>ดุจฤดี</t>
  </si>
  <si>
    <t>ทะมานันท์</t>
  </si>
  <si>
    <t>สมัชญา</t>
  </si>
  <si>
    <t>ภูวงษ์ยอด</t>
  </si>
  <si>
    <t>บัวหลวง</t>
  </si>
  <si>
    <t>ชัยชุมพล</t>
  </si>
  <si>
    <t>ทวีพร</t>
  </si>
  <si>
    <t>เบ้นพนา</t>
  </si>
  <si>
    <t>สีคำทา</t>
  </si>
  <si>
    <t>นิตเจริญ</t>
  </si>
  <si>
    <t>ทัพละคร</t>
  </si>
  <si>
    <t>สีไชยหมื่อ</t>
  </si>
  <si>
    <t>เกษสุฎา</t>
  </si>
  <si>
    <t>หันยะ</t>
  </si>
  <si>
    <t>ทานิน</t>
  </si>
  <si>
    <t>ประเถตัง</t>
  </si>
  <si>
    <t>พรุ่มไพรสาร</t>
  </si>
  <si>
    <t>กำลังเลิศ</t>
  </si>
  <si>
    <t>ขจรสรรค์</t>
  </si>
  <si>
    <t>พงศ์สวัสดิ์</t>
  </si>
  <si>
    <t>สันโดด</t>
  </si>
  <si>
    <t>ไชวุฒิ</t>
  </si>
  <si>
    <t>ธะวัตร์</t>
  </si>
  <si>
    <t>อุมา</t>
  </si>
  <si>
    <t>กำลังวรรณ</t>
  </si>
  <si>
    <t>ภิชญาณิน</t>
  </si>
  <si>
    <t>พิมพ์กมลวัต</t>
  </si>
  <si>
    <t>เหล่าสงคราม</t>
  </si>
  <si>
    <t>พัดโสดา</t>
  </si>
  <si>
    <t>ศิวพร</t>
  </si>
  <si>
    <t>ยาวดี</t>
  </si>
  <si>
    <t>โสฎา</t>
  </si>
  <si>
    <t>ชากล้า</t>
  </si>
  <si>
    <t>ภูคำวงษ์</t>
  </si>
  <si>
    <t>นันทศักดิ์</t>
  </si>
  <si>
    <t>กฤตยา</t>
  </si>
  <si>
    <t>พันธ์อินทร์</t>
  </si>
  <si>
    <t>ฐาณุพงศ์</t>
  </si>
  <si>
    <t>นามคูณพิพัฒน์</t>
  </si>
  <si>
    <t>ไทยลาณี</t>
  </si>
  <si>
    <t>ชินราด</t>
  </si>
  <si>
    <t>รัตน์มณี</t>
  </si>
  <si>
    <t>วุฒิพล</t>
  </si>
  <si>
    <t>คำทองเขียว</t>
  </si>
  <si>
    <t>วิไลต์</t>
  </si>
  <si>
    <t>เล็ค</t>
  </si>
  <si>
    <t>คุณบิดา</t>
  </si>
  <si>
    <t>กุ้งนาง</t>
  </si>
  <si>
    <t>ลือภูเขียว</t>
  </si>
  <si>
    <t>คำขุนทด</t>
  </si>
  <si>
    <t>หนูปรวน</t>
  </si>
  <si>
    <t>ปาไว</t>
  </si>
  <si>
    <t>ลึกล้ำ</t>
  </si>
  <si>
    <t>ขันทะศิริ</t>
  </si>
  <si>
    <t>เทียมใจ</t>
  </si>
  <si>
    <t>วรนาถ</t>
  </si>
  <si>
    <t>โถทอง</t>
  </si>
  <si>
    <t>นาสุวรรณ์</t>
  </si>
  <si>
    <t>สุระมณี</t>
  </si>
  <si>
    <t>สิขรินทร์</t>
  </si>
  <si>
    <t>ศรีเข่ง</t>
  </si>
  <si>
    <t>เฟื่องฟู</t>
  </si>
  <si>
    <t>เตชะแก้ว</t>
  </si>
  <si>
    <t>ค่อมสิงห์</t>
  </si>
  <si>
    <t>อาภากรณ์</t>
  </si>
  <si>
    <t>อัมพรโรจนรัศม์</t>
  </si>
  <si>
    <t>หาญฤทธา</t>
  </si>
  <si>
    <t>โภคาพาณิชย์</t>
  </si>
  <si>
    <t>สุริพร</t>
  </si>
  <si>
    <t>รุ่งรัศมี</t>
  </si>
  <si>
    <t>คณางค์</t>
  </si>
  <si>
    <t>ธนพัฒน์</t>
  </si>
  <si>
    <t>รัตนขันแสง</t>
  </si>
  <si>
    <t>วิสิษฐ์</t>
  </si>
  <si>
    <t>สีโพนทัน</t>
  </si>
  <si>
    <t>ทองเตือน</t>
  </si>
  <si>
    <t>วรอรรถ</t>
  </si>
  <si>
    <t>แพ็ช</t>
  </si>
  <si>
    <t>ป้องดี</t>
  </si>
  <si>
    <t>นามม่วง</t>
  </si>
  <si>
    <t>ทาสูงเนิน</t>
  </si>
  <si>
    <t>นภัสรา</t>
  </si>
  <si>
    <t>อุตรสาหะ</t>
  </si>
  <si>
    <t>ณัฐพิวัฒน์</t>
  </si>
  <si>
    <t>ชัยทรัพย์</t>
  </si>
  <si>
    <t>เกิดบำรุง</t>
  </si>
  <si>
    <t>ไพรรินทร์</t>
  </si>
  <si>
    <t>วรรณกุล</t>
  </si>
  <si>
    <t>แก้วประจักษ์</t>
  </si>
  <si>
    <t>หนูเทียบ</t>
  </si>
  <si>
    <t>ทองพิกุล</t>
  </si>
  <si>
    <t>ขุนชาญ</t>
  </si>
  <si>
    <t>กอยชัยภูมิ</t>
  </si>
  <si>
    <t>มุยน้อย</t>
  </si>
  <si>
    <t>แก้วเสน</t>
  </si>
  <si>
    <t>นุวัชชัย</t>
  </si>
  <si>
    <t>วราวุธ</t>
  </si>
  <si>
    <t>บรบุตร</t>
  </si>
  <si>
    <t>วราทิพย์</t>
  </si>
  <si>
    <t>คำสัน</t>
  </si>
  <si>
    <t>มาสุ่ม</t>
  </si>
  <si>
    <t>ทาบุตร</t>
  </si>
  <si>
    <t>เหยื่อง</t>
  </si>
  <si>
    <t>แนวธรรม</t>
  </si>
  <si>
    <t>ไพรทูลย์</t>
  </si>
  <si>
    <t>เชื้อผักชี</t>
  </si>
  <si>
    <t>ธนะสูตร</t>
  </si>
  <si>
    <t>สกัดกลาง</t>
  </si>
  <si>
    <t>ติถา</t>
  </si>
  <si>
    <t>มีเทียม</t>
  </si>
  <si>
    <t>ศักรภพ</t>
  </si>
  <si>
    <t>สุคต</t>
  </si>
  <si>
    <t>กุลเขว้า</t>
  </si>
  <si>
    <t>สัตวาชน</t>
  </si>
  <si>
    <t>นมภูเขียว</t>
  </si>
  <si>
    <t>ปรารถนา</t>
  </si>
  <si>
    <t>ณัฐจรินทร์</t>
  </si>
  <si>
    <t>คำภักดี</t>
  </si>
  <si>
    <t>สุนนิสา</t>
  </si>
  <si>
    <t>หาญหิรัญ</t>
  </si>
  <si>
    <t>คำเพาะ</t>
  </si>
  <si>
    <t>โนนเอี่ยม</t>
  </si>
  <si>
    <t>อินนา</t>
  </si>
  <si>
    <t>เนินทราย</t>
  </si>
  <si>
    <t>ลัดดาพร</t>
  </si>
  <si>
    <t>ไทยพงษ์</t>
  </si>
  <si>
    <t>ผาโพธิ์</t>
  </si>
  <si>
    <t>ราชกระโทก</t>
  </si>
  <si>
    <t>หวังแลกลาง</t>
  </si>
  <si>
    <t xml:space="preserve">บุญสม </t>
  </si>
  <si>
    <t>เภาซา</t>
  </si>
  <si>
    <t>ชัยยนต์</t>
  </si>
  <si>
    <t>วัลลา</t>
  </si>
  <si>
    <t>วังเกลี้ยง</t>
  </si>
  <si>
    <t>วาทมณีกร</t>
  </si>
  <si>
    <t>ทนน</t>
  </si>
  <si>
    <t>ลุนสำโรง</t>
  </si>
  <si>
    <t>ชัยสีดา</t>
  </si>
  <si>
    <t>แสงตาดโตน</t>
  </si>
  <si>
    <t>ปุญริทสา</t>
  </si>
  <si>
    <t>วิชญาดา</t>
  </si>
  <si>
    <t>สุธินี</t>
  </si>
  <si>
    <t>ขวาเนาว์</t>
  </si>
  <si>
    <t>ผาจ้ำ</t>
  </si>
  <si>
    <t>อามาตรสมบัตร</t>
  </si>
  <si>
    <t>นงนภัส</t>
  </si>
  <si>
    <t>พูลโภค</t>
  </si>
  <si>
    <t>เพ็ญชาลี</t>
  </si>
  <si>
    <t>ชัยนาตย์</t>
  </si>
  <si>
    <t>จันทร์ชม</t>
  </si>
  <si>
    <t>อุไล</t>
  </si>
  <si>
    <t>ปะสาวะสังข์</t>
  </si>
  <si>
    <t>นาหนองแซง</t>
  </si>
  <si>
    <t>แผนจันทึก</t>
  </si>
  <si>
    <t>หงษ์ชาติ</t>
  </si>
  <si>
    <t>ธนารักษ์</t>
  </si>
  <si>
    <t>สาคู</t>
  </si>
  <si>
    <t>ชาญวิถี</t>
  </si>
  <si>
    <t>อินกำบัง</t>
  </si>
  <si>
    <t>วัฒนภูมิชัย</t>
  </si>
  <si>
    <t>หนูกุล</t>
  </si>
  <si>
    <t>ดาวเหนือ</t>
  </si>
  <si>
    <t>พรหมรินทร์</t>
  </si>
  <si>
    <t>จำปานุ้ย</t>
  </si>
  <si>
    <t>ดรุวรรณ</t>
  </si>
  <si>
    <t>ณิชานันท์</t>
  </si>
  <si>
    <t>คำภาหล้า</t>
  </si>
  <si>
    <t>สีชุมภู</t>
  </si>
  <si>
    <t>สุทิพย์</t>
  </si>
  <si>
    <t>อรณี</t>
  </si>
  <si>
    <t>รักษา</t>
  </si>
  <si>
    <t>จันทเสน</t>
  </si>
  <si>
    <t>หนูดิน</t>
  </si>
  <si>
    <t>วงค์กุดเลาะ</t>
  </si>
  <si>
    <t>ศิรินภา</t>
  </si>
  <si>
    <t>สาริสา</t>
  </si>
  <si>
    <t>อินทุรัตน์</t>
  </si>
  <si>
    <t>ศรีพอย</t>
  </si>
  <si>
    <t>ดวงสุพรรณ์</t>
  </si>
  <si>
    <t>ละนะ</t>
  </si>
  <si>
    <t>หวานจิต</t>
  </si>
  <si>
    <t>ชาทองยศ</t>
  </si>
  <si>
    <t>จันทรพล</t>
  </si>
  <si>
    <t>แดงนา</t>
  </si>
  <si>
    <t>ทองเอม</t>
  </si>
  <si>
    <t>เย็นประโคน</t>
  </si>
  <si>
    <t>สีสอด</t>
  </si>
  <si>
    <t>แก้วศรีฟอง</t>
  </si>
  <si>
    <t>อรพันธ์</t>
  </si>
  <si>
    <t>เรียมสันเที้ยะ</t>
  </si>
  <si>
    <t>ชัยนฤทธิ์</t>
  </si>
  <si>
    <t>ปัญญากล้า</t>
  </si>
  <si>
    <t>พันธ์ศรี</t>
  </si>
  <si>
    <t>มณิดา</t>
  </si>
  <si>
    <t>กานจนา</t>
  </si>
  <si>
    <t>ตะวงศ์</t>
  </si>
  <si>
    <t>นลินี</t>
  </si>
  <si>
    <t>บ่งภูเขียว</t>
  </si>
  <si>
    <t>อาจนาฝาย</t>
  </si>
  <si>
    <t>ภัคภร</t>
  </si>
  <si>
    <t>สีนวนสกุล</t>
  </si>
  <si>
    <t>ยุภาภรณ์</t>
  </si>
  <si>
    <t>บุตรราช</t>
  </si>
  <si>
    <t>*รหัส Quota</t>
  </si>
  <si>
    <t>ตันส่งอ้อย</t>
  </si>
  <si>
    <t>คาดการณ์เกรดอ้อยปี 6364</t>
  </si>
  <si>
    <t>D</t>
  </si>
  <si>
    <t>A</t>
  </si>
  <si>
    <t>B</t>
  </si>
  <si>
    <t>C</t>
  </si>
  <si>
    <t>F</t>
  </si>
  <si>
    <t>เลขที่คู่สัญญา/โควตา</t>
  </si>
  <si>
    <t>ชื่อ- สกุล</t>
  </si>
  <si>
    <t>นายหนูคล้าย  พรมมาชาลี</t>
  </si>
  <si>
    <t>นายวิเชียร  นาจะหมื่น</t>
  </si>
  <si>
    <t>นายฉลอม  หอมม่วง</t>
  </si>
  <si>
    <t>นางรัศมี  พึ่งกุศล</t>
  </si>
  <si>
    <t>นายฉัตรชัย  หูชัยภูมิ</t>
  </si>
  <si>
    <t>นายคำพันธ์  ปัสสำราญ</t>
  </si>
  <si>
    <t>นายสกาศ  กันโยทา</t>
  </si>
  <si>
    <t>นางหอมจันทร์  ลาภทวี</t>
  </si>
  <si>
    <t>นายสายัน  ชาลีวรรณ์</t>
  </si>
  <si>
    <t>น.ส.พรพันธ์  หมื่นสุข</t>
  </si>
  <si>
    <t>นายบุญหาญ  ป้องชาลี</t>
  </si>
  <si>
    <t>นายบัว  ไชยปรีชา</t>
  </si>
  <si>
    <t>นายธงชัย  พัดชา</t>
  </si>
  <si>
    <t>นายปรีชา  สุวรรณชัย</t>
  </si>
  <si>
    <t>นายไพศาล  ทักษิณสิทธิ์</t>
  </si>
  <si>
    <t>นายสุทัศน์  เสนาหมื่น</t>
  </si>
  <si>
    <t>นางกันยา  คลังระหัด</t>
  </si>
  <si>
    <t>นายแหลม  กุลวิเศษ</t>
  </si>
  <si>
    <t>นายจารึก  ป้อมปริยานนท์</t>
  </si>
  <si>
    <t>นายประทวน  มั่นมี</t>
  </si>
  <si>
    <t>นายหนูคล้าย  โทแก้ว</t>
  </si>
  <si>
    <t>นางรชยา  เดชจำเริญ</t>
  </si>
  <si>
    <t>นางสมจิตร์  มูลตะกร</t>
  </si>
  <si>
    <t>นายบุญหนัก  กลางเมืองขวา</t>
  </si>
  <si>
    <t>นางอุบล  จันภิรมย์</t>
  </si>
  <si>
    <t>นายคำตัน  วงษ์เมืองกลาง</t>
  </si>
  <si>
    <t>นายเสถียร  ยศรุ่งเรือง</t>
  </si>
  <si>
    <t>นางบุญมี  ป้อมสุวรรณ์</t>
  </si>
  <si>
    <t>น.ส.สมนึก  พรมบวช</t>
  </si>
  <si>
    <t>นายสมพงษ์  ฤทธิ์ชารี</t>
  </si>
  <si>
    <t>นายอนันต์  โชคคุณ</t>
  </si>
  <si>
    <t>นายสมพงษ์  ยศรุ่งเรือง</t>
  </si>
  <si>
    <t>นายนิยม  ศรีนอก</t>
  </si>
  <si>
    <t>นางเบญจะมาพร  ผลช่วย</t>
  </si>
  <si>
    <t>นายทองลี  สาริมา</t>
  </si>
  <si>
    <t>นางชื่น  เพียรขุนทด</t>
  </si>
  <si>
    <t>นางกงหลา  ยศรุ่งเรือง</t>
  </si>
  <si>
    <t>นางรำไพ  แสงกุดเลาะ</t>
  </si>
  <si>
    <t>นายสายันต์  พาชัยภูมิ</t>
  </si>
  <si>
    <t>นายคณิต  วอนเก่าน้อย</t>
  </si>
  <si>
    <t>นายบุญมา  ป้อมอุ่นเรือน</t>
  </si>
  <si>
    <t>นายพิชัย  ชัยมาตร์</t>
  </si>
  <si>
    <t>นายปราโมทย์  เต้หนองเป็ด</t>
  </si>
  <si>
    <t>นายวิชาญ  ป้องชาลี</t>
  </si>
  <si>
    <t>นายสำรวม  นาสินทร์ป้อม</t>
  </si>
  <si>
    <t>นางสงัด  นาจะหมื่น</t>
  </si>
  <si>
    <t>นายสมัคร  ฦาชา</t>
  </si>
  <si>
    <t>นายสมพงษ์  ทองแสง</t>
  </si>
  <si>
    <t>นายบุญมี  สาริมา</t>
  </si>
  <si>
    <t>นางสอง นามศรีพันธ์</t>
  </si>
  <si>
    <t>นายประเสริฐ  สาริมา</t>
  </si>
  <si>
    <t>นายหนูพัน  แก้ววงษา</t>
  </si>
  <si>
    <t>นายเอก  นามนารี</t>
  </si>
  <si>
    <t>นายไพฑูรย์  ชาญอนุสรสิทธิ์</t>
  </si>
  <si>
    <t>นายประสิทธิ์  จันทร์ปัญญา</t>
  </si>
  <si>
    <t>นางสมภาร  ทองปั้น</t>
  </si>
  <si>
    <t>นายสายรุ้ง  ฝอดสูงเนิน</t>
  </si>
  <si>
    <t>นายสมศรี  หงษ์สาวงค์</t>
  </si>
  <si>
    <t>นายทองดี  หมอกชัย</t>
  </si>
  <si>
    <t>นางบัวผัน  สายลา</t>
  </si>
  <si>
    <t>นายบัวพัน  ดื่มโชค</t>
  </si>
  <si>
    <t>นายสุชาติ  สืบดี</t>
  </si>
  <si>
    <t>นางคำปัน  แนวทอง</t>
  </si>
  <si>
    <t>นางกุหลาบ  มลิวรรณ์</t>
  </si>
  <si>
    <t>นางสุรินทร์  ข่าขันมะลี</t>
  </si>
  <si>
    <t>นายประทีป  สุริโย</t>
  </si>
  <si>
    <t>นายสามารถ  ศิริโสดา</t>
  </si>
  <si>
    <t>นายบัวฮอง  ธุสินแก่น</t>
  </si>
  <si>
    <t>นายสามารถ  ประจำเมือง</t>
  </si>
  <si>
    <t>นายบุญโฮม  ครองเคหา</t>
  </si>
  <si>
    <t>นายหนูเกศ  กลางเมืองขวา</t>
  </si>
  <si>
    <t>นายเสรี  งาชัยภูมิ</t>
  </si>
  <si>
    <t>นายสุดใจ  พลดงนอก</t>
  </si>
  <si>
    <t>นายนนทจิต  สมัตถะ</t>
  </si>
  <si>
    <t>นายสุนทร  บุญตา</t>
  </si>
  <si>
    <t>นายหนูเจน  โกศรี</t>
  </si>
  <si>
    <t>นายสุพัฒน์  นามโคตร</t>
  </si>
  <si>
    <t>นายสมจิตร์  มะณีศรี</t>
  </si>
  <si>
    <t>นางทองสวย  ลาเสน</t>
  </si>
  <si>
    <t>นางหนูพร้อม  กันยาน้อย</t>
  </si>
  <si>
    <t>น.ส.ศิริประภา  หาวิชา</t>
  </si>
  <si>
    <t>นายไพฑูรย์  มัดประนัง</t>
  </si>
  <si>
    <t>นายสุทธิ  ผุดผ่อง</t>
  </si>
  <si>
    <t>นายประภาส  อุ่นเมือง</t>
  </si>
  <si>
    <t>นายบัวสา  สมนึก</t>
  </si>
  <si>
    <t>นายสมพงษ์  ชูมะโนวัด</t>
  </si>
  <si>
    <t>นายคำมาย  ใสโว</t>
  </si>
  <si>
    <t>นายดาว  หาชัย</t>
  </si>
  <si>
    <t>นางอุษณี  พลขอนแก่น</t>
  </si>
  <si>
    <t>นายทะมา  สาเกตุ</t>
  </si>
  <si>
    <t>นายมนัส  ไชยพร</t>
  </si>
  <si>
    <t>นายหนูจีน  พิมพันสังข์</t>
  </si>
  <si>
    <t>นายสุรศักดิ์  โม้หอชัย</t>
  </si>
  <si>
    <t>นางโสภา  ยศรุ่งเรือง</t>
  </si>
  <si>
    <t>นายเหวด  พูลภา</t>
  </si>
  <si>
    <t>นายมงคล  เกณฑ์ลาด</t>
  </si>
  <si>
    <t>นายเรืองฤทธิ์  ภูมิมะนาว</t>
  </si>
  <si>
    <t>นายวิลัย  สมจิตร</t>
  </si>
  <si>
    <t>นางสมบัติ  ติคำรัมย์</t>
  </si>
  <si>
    <t>นายสนธยา  เชื้อชัย</t>
  </si>
  <si>
    <t>นายเคน  สีด้วง</t>
  </si>
  <si>
    <t>นายบุญเส็ง  ตะนาดไธสง</t>
  </si>
  <si>
    <t>นายสมยศ  อินทร์โนนเชือก</t>
  </si>
  <si>
    <t>นายหลี  ยมดี</t>
  </si>
  <si>
    <t>นายทองย้วน  เฝ้านู</t>
  </si>
  <si>
    <t>นายประดิษฐ์  พุ่มทอง</t>
  </si>
  <si>
    <t>นายเกษมศักดิ์  รัตนีย์ศรีบัณฑิต</t>
  </si>
  <si>
    <t>นายบัวไล  พระวิวัน</t>
  </si>
  <si>
    <t>นายสมัย  พงษ์ชัยภูมิ</t>
  </si>
  <si>
    <t>นายสมเด็จ  เสนชัย</t>
  </si>
  <si>
    <t>นายอนงค์  กองเลิศ</t>
  </si>
  <si>
    <t>นายไมล์  พรมเสน</t>
  </si>
  <si>
    <t>นายอุเทน  สุฤทธิ์</t>
  </si>
  <si>
    <t>นายวีระศักดิ์  พรมบุตร</t>
  </si>
  <si>
    <t>นายสุรทร  ยศเฉลิม</t>
  </si>
  <si>
    <t>นายทองปักษ์  ปลัดกอง</t>
  </si>
  <si>
    <t>นางนิยม  สุหญ้านาง</t>
  </si>
  <si>
    <t>นายอำนวย  พลพวก</t>
  </si>
  <si>
    <t>นายทรงเดช  แสนบุญมา</t>
  </si>
  <si>
    <t>นางบุญหลาย  ยศรุ่งเรือง</t>
  </si>
  <si>
    <t>นายคำแสง  ภูลภา</t>
  </si>
  <si>
    <t>นายดำรงค์ศักดิ์  จำเริญสุข</t>
  </si>
  <si>
    <t>นายบรรจง  จำเริญสุข</t>
  </si>
  <si>
    <t>นายแสงเดือน  พงษ์จันทร์</t>
  </si>
  <si>
    <t>นายบุญศรี  พลทะยาน</t>
  </si>
  <si>
    <t>นางโฉมเฉลา  สีวิเศษ</t>
  </si>
  <si>
    <t>นายมาศ  วาวไธสง</t>
  </si>
  <si>
    <t>นางสำรี  แสงกุดเลาะ</t>
  </si>
  <si>
    <t>นายบัวลี  พลรมย์</t>
  </si>
  <si>
    <t>น.ส.สุภาพร  สีวันทา</t>
  </si>
  <si>
    <t>นายพวงมาลัย  คงโนนกอก</t>
  </si>
  <si>
    <t>นายสุทัศน์  พลธรรม</t>
  </si>
  <si>
    <t>นายประสาน  พลธรรม</t>
  </si>
  <si>
    <t>นายคำร้อย  ไกรยนุช</t>
  </si>
  <si>
    <t>นายวรรณะ  ฦาชา</t>
  </si>
  <si>
    <t>นายสิทธิชัย  กล้วยไธสง</t>
  </si>
  <si>
    <t>นายไพวรรณ  ศรีหนองเป็ด</t>
  </si>
  <si>
    <t>นายวาน  สะท้านถิ่น</t>
  </si>
  <si>
    <t>นายจรูญ  ประจำเมือง</t>
  </si>
  <si>
    <t>นายสุดตา  หิรัญเขว้า</t>
  </si>
  <si>
    <t>นายสุชาติ  เพ็งพา</t>
  </si>
  <si>
    <t>นายสมยงค์  ชัยวะแรง</t>
  </si>
  <si>
    <t>นายประสิทธิ์  ชาลีวรรณ</t>
  </si>
  <si>
    <t>น.ส.รุ่งนะภา  ประสบผล</t>
  </si>
  <si>
    <t>นายบุญส่ง  สาจันทึก</t>
  </si>
  <si>
    <t>นายประยูร  เจริญวัย</t>
  </si>
  <si>
    <t>นายสง่า  ศรีหนองเป็ด</t>
  </si>
  <si>
    <t>นายชัยรัตน์  นันทะทอง</t>
  </si>
  <si>
    <t>นายสังวร  สวนจันทร์</t>
  </si>
  <si>
    <t>นายสุวิทย์  คำสีทา</t>
  </si>
  <si>
    <t>นายบุญมี  พึ่งแก้ว</t>
  </si>
  <si>
    <t>นายพนม  ยศรุ่งเรือง</t>
  </si>
  <si>
    <t>นายชัยวัฒน์  เฉลิมมาพิทักษ์</t>
  </si>
  <si>
    <t>นายนิพัทธา  คุ้มกุดขมิ้น</t>
  </si>
  <si>
    <t>นางสุภาพ  ชะมะบูรณ์</t>
  </si>
  <si>
    <t>นายแวว  ลุนกุดเลาะ</t>
  </si>
  <si>
    <t>นายสุชาติ  ศรีพลเล่ห์</t>
  </si>
  <si>
    <t>นายบุญโฮม  หล่อดงบัง</t>
  </si>
  <si>
    <t>น.ส.อรชร  ศรีทอง</t>
  </si>
  <si>
    <t>นางสมพิจ  ขวกเขียว</t>
  </si>
  <si>
    <t>นางเพลินพิษ  โพธิ์วิเศษ</t>
  </si>
  <si>
    <t>นางสำเนียง  ยศรุ่งเรือง</t>
  </si>
  <si>
    <t>นายจรูญ  แก้วคำ</t>
  </si>
  <si>
    <t>นายจำเริญ  พลโยธา</t>
  </si>
  <si>
    <t>นายเหรียญชัย  ผัดวิเศษ</t>
  </si>
  <si>
    <t>นายพวงพัน  ชื่นสบาย</t>
  </si>
  <si>
    <t>นายโอวาท  อิติปิ</t>
  </si>
  <si>
    <t>นายคาน  งามจันอัด</t>
  </si>
  <si>
    <t>นายโหมด  โคตรโนนกอก</t>
  </si>
  <si>
    <t>นายสมัย  พนมพรม</t>
  </si>
  <si>
    <t>นายสมอาจ  เค้าโนนกอก</t>
  </si>
  <si>
    <t>นายบุญรอด  ชาวสวน</t>
  </si>
  <si>
    <t>นายบัวภา  วงษ์สระ</t>
  </si>
  <si>
    <t>นายสุชิน  แก้วเมืองกลาง</t>
  </si>
  <si>
    <t>นายเวียง  หมวดเมืองกลาง</t>
  </si>
  <si>
    <t>นายเสวียง  สุรพงศกร</t>
  </si>
  <si>
    <t>นางอุใด  ศรีมะนาว</t>
  </si>
  <si>
    <t>นายคำมูล  วาปีเค</t>
  </si>
  <si>
    <t>นางสงใส  นะวะชัย</t>
  </si>
  <si>
    <t>นายสมนึก  สุขม่วง</t>
  </si>
  <si>
    <t>นางจันทร์เพ็ญ  เข็ญภูเขียว</t>
  </si>
  <si>
    <t>น.ส.สุจิตรา  บุญเสนา</t>
  </si>
  <si>
    <t>นายชาญ  ปีมะนาว</t>
  </si>
  <si>
    <t>นางกาญจนา  ศรีเมืองกลาง</t>
  </si>
  <si>
    <t>นายสำเนียง  ครองไคลน้ำ</t>
  </si>
  <si>
    <t>นายร้อย  กางสูงเนิน</t>
  </si>
  <si>
    <t>นายประมวณ  ด่านอุด</t>
  </si>
  <si>
    <t>นายรัตนศักดิ์  เสนาหมื่น</t>
  </si>
  <si>
    <t>นางกัญญา  ขดเขียว</t>
  </si>
  <si>
    <t>นายวินัด  มุมชัยภูมิ</t>
  </si>
  <si>
    <t>นางโสภา  อิ่มนารี</t>
  </si>
  <si>
    <t>นายระมัย  เฟื่องคำ</t>
  </si>
  <si>
    <t>นายประดง  ผลจำเริญ</t>
  </si>
  <si>
    <t>นายทองแดง  เจ๊กนอก</t>
  </si>
  <si>
    <t>นางสมจัน  มะลัยทิพย์</t>
  </si>
  <si>
    <t>นางชื่นจิตร  ยศรุ่งเรือง</t>
  </si>
  <si>
    <t>นายโชคบัญชา  ล้าทุม</t>
  </si>
  <si>
    <t>นายไชรัตน์  สะท้านถิ่น</t>
  </si>
  <si>
    <t>นางวิทยา  สุขหนองโปร่ง</t>
  </si>
  <si>
    <t>นายไก  สุนิพรม</t>
  </si>
  <si>
    <t>นายสวัสดิ์  พรรณขาม</t>
  </si>
  <si>
    <t>นายกอง  สถิตย์ชัย</t>
  </si>
  <si>
    <t>นายเคน  สุขขี</t>
  </si>
  <si>
    <t>นายจำนงค์  ธรรมศักดิ์</t>
  </si>
  <si>
    <t>นางสมจิตร  ศิริ</t>
  </si>
  <si>
    <t>นายสุวิทย์  ศิริ</t>
  </si>
  <si>
    <t>นายปราศัย  ปีมะนาว</t>
  </si>
  <si>
    <t>น.ส.ยุพา  สุบรรทม</t>
  </si>
  <si>
    <t>นายสุระ  เฉลิมหมู่</t>
  </si>
  <si>
    <t>นายสมมาตย์  นามกอง</t>
  </si>
  <si>
    <t>นางสุพรรณ  แก้วเมืองกลาง</t>
  </si>
  <si>
    <t>นายชาตรี  ชัยนา</t>
  </si>
  <si>
    <t>นายสุนี  ปานหมึก</t>
  </si>
  <si>
    <t>นายกิตติศักดิ์  สีด้วง</t>
  </si>
  <si>
    <t>นางประหยัด  หมู่โสภิญ</t>
  </si>
  <si>
    <t>นายสุทัศน์  พรรณขาม</t>
  </si>
  <si>
    <t>นายสุรเดช  ถาวงษ์กลาง</t>
  </si>
  <si>
    <t>นายบุญจันทร์  คำโหยก</t>
  </si>
  <si>
    <t>นายสมพงษ์  วงค์ม่วง</t>
  </si>
  <si>
    <t>นายมานพ  วงษ์ชาลี</t>
  </si>
  <si>
    <t>นางสมหมาย  ลาดบัวขาว</t>
  </si>
  <si>
    <t>นายคูณ  ประจำเมือง</t>
  </si>
  <si>
    <t>นายสามารถ  พัดชา</t>
  </si>
  <si>
    <t>นายประทีป  ศิริชาติ</t>
  </si>
  <si>
    <t>นายวิจิตร  จงเทพ</t>
  </si>
  <si>
    <t>นายกูล  จันดายุ</t>
  </si>
  <si>
    <t>นายนะรอน  ศรีพรม</t>
  </si>
  <si>
    <t>นางพิกุล  ศรีพาน</t>
  </si>
  <si>
    <t>นายจรัส  มีพวก</t>
  </si>
  <si>
    <t>นายสังเวียน  กองเกิด</t>
  </si>
  <si>
    <t>นายคำมัย  มีศิล</t>
  </si>
  <si>
    <t>นายสมจิตร  เพลินจันทึก</t>
  </si>
  <si>
    <t>นางพนาวัน  มะเดื่อชุมพร</t>
  </si>
  <si>
    <t>นายจอม  ยอดนครจง</t>
  </si>
  <si>
    <t>นายสมพงษ์  สอาดไธสง</t>
  </si>
  <si>
    <t>น.ส.อิ๊ด  เคนมี</t>
  </si>
  <si>
    <t>นายเลี้ยง  ป้อมอุ่นเรือน</t>
  </si>
  <si>
    <t>นายประยวน  สะท้านถิ่น</t>
  </si>
  <si>
    <t>นายมงคล  ยศรุ่งเรือง</t>
  </si>
  <si>
    <t>นายสมควร  พงษ์ชัยภูมิ</t>
  </si>
  <si>
    <t>นายวิรัตน์  พิมพ์สิม</t>
  </si>
  <si>
    <t>นายภรภิรมย์  ใสหนองเป็ด</t>
  </si>
  <si>
    <t>นายสำราญ  ผลช่วย</t>
  </si>
  <si>
    <t>นางชาลิสา  บุญเสนา</t>
  </si>
  <si>
    <t>นายสายจันทร์  ชาลีเปี่ยม</t>
  </si>
  <si>
    <t>นายทองทิพย์  เต้หนองเป็ด</t>
  </si>
  <si>
    <t>นางสายัณต์  ทุริดไธสง</t>
  </si>
  <si>
    <t>นางเสาวลักษณ์  ยงขามป้อม</t>
  </si>
  <si>
    <t>นายยินดี  จันเขียด</t>
  </si>
  <si>
    <t>นายทองเพ็ชร  มั่งคั่ง</t>
  </si>
  <si>
    <t>นายสมทรง  คำหงษา</t>
  </si>
  <si>
    <t>นายสุวัตร์ การสุวรรณ์</t>
  </si>
  <si>
    <t>นายมังกร  แสงแพง</t>
  </si>
  <si>
    <t>นายไกรสร  ประเข</t>
  </si>
  <si>
    <t>นายหนูค้าย  ฐานสมบัติ</t>
  </si>
  <si>
    <t>นางลำดวน  กุเวสา</t>
  </si>
  <si>
    <t>นางบัวลอย  ชนะชัย</t>
  </si>
  <si>
    <t>นางบุญมี  ผัดวิเศษ</t>
  </si>
  <si>
    <t>นายถนอมศรีทวีทรัพย์  ลือชา</t>
  </si>
  <si>
    <t>นางนิพา  จันทรประทักษ์</t>
  </si>
  <si>
    <t>นายบุญมา  พรสวัสดิ์</t>
  </si>
  <si>
    <t>นางมะยุลี  จันทราษี</t>
  </si>
  <si>
    <t>นายประสาท  นิลแก้ว</t>
  </si>
  <si>
    <t>นายเกษม  พิเศษฤทธิ์</t>
  </si>
  <si>
    <t>น.ส.พิกุล  อิ่มนารี</t>
  </si>
  <si>
    <t>นายลำดวน  รังสีคาน</t>
  </si>
  <si>
    <t>นายเข็มพร  คำสีทา</t>
  </si>
  <si>
    <t>นางสมพร  ศรวิเศษ</t>
  </si>
  <si>
    <t>นางใกล้รุ่ง  พานตะมะ</t>
  </si>
  <si>
    <t>นายหลิ่ง  หนูบุญมา</t>
  </si>
  <si>
    <t>นายปรีชา  หาญชัย</t>
  </si>
  <si>
    <t>นางโสภา  เบ้ามีศรี</t>
  </si>
  <si>
    <t>นายสมบูรณ์  รัตนะ</t>
  </si>
  <si>
    <t>นายวิเชียร  ครองเคหา</t>
  </si>
  <si>
    <t>นายหนูนา  มูลสันเทียะ</t>
  </si>
  <si>
    <t>นายสากล  วงศ์หาญ</t>
  </si>
  <si>
    <t>นายสมจิต  กว้างขวาง</t>
  </si>
  <si>
    <t>นายสลิด  คำพิมพา</t>
  </si>
  <si>
    <t>นายสวัสดิ์  วงษ์สระ</t>
  </si>
  <si>
    <t>นายสมชาย  แก้วเมืองกลาง</t>
  </si>
  <si>
    <t>นายคำพันธ์  แก่นแก้ว</t>
  </si>
  <si>
    <t>นายแก่ง  ก่ำกุดเลาะ</t>
  </si>
  <si>
    <t>นายเทวรรณ์  ศรีนาท</t>
  </si>
  <si>
    <t>นายสุทิศ  เครือธนาวิทย์</t>
  </si>
  <si>
    <t>นายสุระนาถ  นามอนุ</t>
  </si>
  <si>
    <t>นางสุวรรณ  จันภิรมย์</t>
  </si>
  <si>
    <t>นางสาคร  หาญเพชร</t>
  </si>
  <si>
    <t>นายสัมฤทธิ์  หมั่นถิ่น</t>
  </si>
  <si>
    <t>นายพิชิต  พิมพาเรือ</t>
  </si>
  <si>
    <t>นายสองเมือง  พรมรินทร์</t>
  </si>
  <si>
    <t>นางสมศิลป์  งามเขว้า</t>
  </si>
  <si>
    <t>นายโค้ก  ฝาชัยภูมิ</t>
  </si>
  <si>
    <t>นายแถว  ตั้งนารี</t>
  </si>
  <si>
    <t>นายเชิดชัย  ละอองชัย</t>
  </si>
  <si>
    <t>นางหนูลิ้ม  มิ่งโอโล</t>
  </si>
  <si>
    <t>นายอนันต์  ดาวดอน</t>
  </si>
  <si>
    <t>นายบุญศรี  สุจริต</t>
  </si>
  <si>
    <t>นายวิมล  แก้วพิลา</t>
  </si>
  <si>
    <t>นายทองจันทร์  แก้วมนตรี</t>
  </si>
  <si>
    <t>นายสาคร  อิติปิ</t>
  </si>
  <si>
    <t>นายเลาะ  ฤทธิ์ชัยภูมิ</t>
  </si>
  <si>
    <t>นายวุฒิชัย  สินชัย</t>
  </si>
  <si>
    <t>นายอำพร  เดชจำเริญ</t>
  </si>
  <si>
    <t>นายสรพงษ์  หมั่นถิ่น</t>
  </si>
  <si>
    <t>นายดอกรักษ์  นามประภัย</t>
  </si>
  <si>
    <t>นายสมหมาย  ศรีแก้ว</t>
  </si>
  <si>
    <t>นายมาลัย  คงโนนกอก</t>
  </si>
  <si>
    <t>นายอนันต์  ใยบัว</t>
  </si>
  <si>
    <t>นายบรม  บัวละคร</t>
  </si>
  <si>
    <t>นางรัศมี  สาผุยทำ</t>
  </si>
  <si>
    <t>น.ส.ทองย้อย  ชมภูพาน</t>
  </si>
  <si>
    <t>นายอดูล  เดชโคบุตร</t>
  </si>
  <si>
    <t>น.ส.เตือนใจ  คชลัย</t>
  </si>
  <si>
    <t>นายคำพันธ์  ยศรุ่งเรือง</t>
  </si>
  <si>
    <t>นายกิตติชัย  นามโนนเขวา</t>
  </si>
  <si>
    <t>นางเกษมศรี  ฦาชา</t>
  </si>
  <si>
    <t>นายแตม  พันในนูน</t>
  </si>
  <si>
    <t>นางทองบา  เทียงดา</t>
  </si>
  <si>
    <t>นายสมพาร  หาญคำจันทร์</t>
  </si>
  <si>
    <t>นางวชิราภรณ์  วาจาน้อย</t>
  </si>
  <si>
    <t>นายอำไพ  ลาดบัวขาว</t>
  </si>
  <si>
    <t>นายสมพร  เชื้อชัย</t>
  </si>
  <si>
    <t>นายบรรยงค์  คำเรืองศรี</t>
  </si>
  <si>
    <t>นายสงวน  แสนจำลา</t>
  </si>
  <si>
    <t>นางฉลอง  สะท้านถิ่น</t>
  </si>
  <si>
    <t>นายสนิท  โคกแดง</t>
  </si>
  <si>
    <t>นายถวิล  สวนจันทร์</t>
  </si>
  <si>
    <t>นายคำพอง  พลทะยาน</t>
  </si>
  <si>
    <t>นายบุญมี  สุขสนิท</t>
  </si>
  <si>
    <t>นางสุดชะดา  หาวิชา</t>
  </si>
  <si>
    <t>นายทองผุน  พลขอนแก่น</t>
  </si>
  <si>
    <t>นางกองคำ  ยศรุ่งเรือง</t>
  </si>
  <si>
    <t>นางปิยะนุช  ยศรุ่งเรือง</t>
  </si>
  <si>
    <t>นางบัวลอย  ผลช่วย</t>
  </si>
  <si>
    <t>นางเลนู  ผลจำเริญ</t>
  </si>
  <si>
    <t>นายทาซาน  ยศรุ่งเรือง</t>
  </si>
  <si>
    <t>นายบุญสอน  แก้วเมืองกลาง</t>
  </si>
  <si>
    <t>นายสถิต  สมโสภาพ</t>
  </si>
  <si>
    <t>นายสุนทร  สมอนา</t>
  </si>
  <si>
    <t>นายดวงจันทร์  มีปัญญา</t>
  </si>
  <si>
    <t>นายโฮม  ข้อโนนแดง</t>
  </si>
  <si>
    <t>นายนิยม  โม้งน้อย</t>
  </si>
  <si>
    <t>นางสมพิศ  บุตรศรีภูมิ</t>
  </si>
  <si>
    <t>นางศุดา  ปัทมะเสวี</t>
  </si>
  <si>
    <t>นายระเวียง  ลุนกุดเลาะ</t>
  </si>
  <si>
    <t>น.ส.แตงอ่อน  หาญรักษ์</t>
  </si>
  <si>
    <t>นายสมัย  กุเวสา</t>
  </si>
  <si>
    <t>นางวิภา  แก้ววงษ์ศรี</t>
  </si>
  <si>
    <t>นายทรงยศ  แสนท้าว</t>
  </si>
  <si>
    <t>นายสมศักดิ์  มูลลาด</t>
  </si>
  <si>
    <t>น.ส.พิมพ์วิภา  สอนกลาง</t>
  </si>
  <si>
    <t>นายเต็ง  นามโพธิ์</t>
  </si>
  <si>
    <t>นายไพฑูรย์  คงโนนกอก</t>
  </si>
  <si>
    <t>นายสมถวิล  พันธ์หนองเป็ด</t>
  </si>
  <si>
    <t>นายบุญถัน  คงโนนกอก</t>
  </si>
  <si>
    <t>นางนคร  ทาห้วยหว้า</t>
  </si>
  <si>
    <t>นายธงชัย  ธรรมมะ</t>
  </si>
  <si>
    <t>นายเน่ง  หอมวงษ์</t>
  </si>
  <si>
    <t>นายวิชัย  ยิ่งยืน</t>
  </si>
  <si>
    <t>นางบัวแก้ว  บุราณ</t>
  </si>
  <si>
    <t>นางจันทน์หอม  เพลงกาญ</t>
  </si>
  <si>
    <t>นายปัญญา  เงินพรมลาด</t>
  </si>
  <si>
    <t>นายสุเทพ  เฮ้ากอก</t>
  </si>
  <si>
    <t>นายประสิทธิ์  แวงชัยภูมิ</t>
  </si>
  <si>
    <t>นางทองปาน  ญาติวงศ์</t>
  </si>
  <si>
    <t>นายดอกรัง  ศรีชาวนา</t>
  </si>
  <si>
    <t>นายถนอม  เวียงดินดำ</t>
  </si>
  <si>
    <t>นายวันที  ขอดภูเขียว</t>
  </si>
  <si>
    <t>นางวงเดือน  กล้าเมืองกลาง</t>
  </si>
  <si>
    <t>น.ส.บุญเพ็ง  ดาหนองเป็ด</t>
  </si>
  <si>
    <t>นายประกาย  หระหัส</t>
  </si>
  <si>
    <t>นายพงษ์  แสงกุดเลาะ</t>
  </si>
  <si>
    <t>นายบัวลาย  เจริญจิตร</t>
  </si>
  <si>
    <t>น.ส.ภิรม  คงโนนกอก</t>
  </si>
  <si>
    <t>นายชาตรี  ถาวงกลาง</t>
  </si>
  <si>
    <t>นายสมัคร  พลธรรม</t>
  </si>
  <si>
    <t>นายสมอาด  งามศักดิ์</t>
  </si>
  <si>
    <t>นายอนันต์  เหง้ากอก</t>
  </si>
  <si>
    <t>นายสมพง  พูลภา</t>
  </si>
  <si>
    <t>นายประจวบ  เริงฤทธิ์</t>
  </si>
  <si>
    <t>นายถาวร  เดชผดุง</t>
  </si>
  <si>
    <t>นายพรต  จันกำเลิด</t>
  </si>
  <si>
    <t>นายสมร  ส่วนเสมอ</t>
  </si>
  <si>
    <t>นายสุดใจ  คงโนนกอก</t>
  </si>
  <si>
    <t>นายแดง  น่วมตุ่น</t>
  </si>
  <si>
    <t>นายประหยัด  มาหามแห</t>
  </si>
  <si>
    <t>นายอ่อน  กงชัยยา</t>
  </si>
  <si>
    <t>นายนาวิน  อุ่นเมือง</t>
  </si>
  <si>
    <t>นายสนิท  ประสิทธิ์</t>
  </si>
  <si>
    <t>นายสมบูรณ์  ด้วงทอง</t>
  </si>
  <si>
    <t>นายคาวุท  ตั้งถิ่น</t>
  </si>
  <si>
    <t>นายแสวง  ดีแซง</t>
  </si>
  <si>
    <t>นายวาสนา  เบสูงเนิน</t>
  </si>
  <si>
    <t>นายสุระศักดิ์  บุญคล้าย</t>
  </si>
  <si>
    <t>นายหนูเด็น  ดวงชมภู</t>
  </si>
  <si>
    <t>นายเหม่  หาญกุดตุ้ม</t>
  </si>
  <si>
    <t>นายคำหมื่น  ขวัญศิริ</t>
  </si>
  <si>
    <t>นายสมชาย  ฐานสมบัติ</t>
  </si>
  <si>
    <t>น.ส.สายตา  กล้าเมืองกลาง</t>
  </si>
  <si>
    <t>นางคำดี  สีพลเล่ห์</t>
  </si>
  <si>
    <t>นายมนตรี  หมวดเมืองกลาง</t>
  </si>
  <si>
    <t>นายณะรงค์  ทวีบุตร</t>
  </si>
  <si>
    <t>นายสุกิจ  หมวดเมืองกลาง</t>
  </si>
  <si>
    <t>นายสนั่น  ภูมิหนองเป็ด</t>
  </si>
  <si>
    <t>นายสำราญ  บุญถือ</t>
  </si>
  <si>
    <t>นายสุพิศ  พืชผล</t>
  </si>
  <si>
    <t>น.ส.อมรรัตน์  ฤาชา</t>
  </si>
  <si>
    <t>นายมนตรี  โชคบัณฑิต</t>
  </si>
  <si>
    <t>นายชิต  คงโนนกอก</t>
  </si>
  <si>
    <t>นายนิรันด์  ทองคนทา</t>
  </si>
  <si>
    <t>นางพวงเพชร  นามบิดา</t>
  </si>
  <si>
    <t>นายสมพาน  วัยสุวรรณ</t>
  </si>
  <si>
    <t>น.ส.ยุพาภรณ์  ฦาชา</t>
  </si>
  <si>
    <t>นายวิรัช  เสนาหมื่น</t>
  </si>
  <si>
    <t>นายวิจิตร  สมหวัง</t>
  </si>
  <si>
    <t>นายปรีชา  บรรลือหาร</t>
  </si>
  <si>
    <t>นายสุนันท์  บุญเสนา</t>
  </si>
  <si>
    <t>นางกฤษณา  เกตุภูเขียว</t>
  </si>
  <si>
    <t>นายสายันต์  เฮ้ากอก</t>
  </si>
  <si>
    <t>นายเสา  ขุนโนนเขวา</t>
  </si>
  <si>
    <t>นายสำรอง  บัวสระ</t>
  </si>
  <si>
    <t>นายวิทรุช  ภิญโญยาง</t>
  </si>
  <si>
    <t>นายเปรียญ  ภูมิมะนาว</t>
  </si>
  <si>
    <t>นายสุนทร  สุขษาเกษ</t>
  </si>
  <si>
    <t>นายสุภานิจ  ฉลองภูมิ</t>
  </si>
  <si>
    <t>นางศุภลักษณ์  เสนาหมื่น</t>
  </si>
  <si>
    <t>นายชื่น  คงโนนกอก</t>
  </si>
  <si>
    <t>นางเมือง  นนท์รวัฒน์</t>
  </si>
  <si>
    <t>นายธนพล  ใสหนองเป็ด</t>
  </si>
  <si>
    <t>นางอำนวย  พรมบวช</t>
  </si>
  <si>
    <t>นายโสภา  บัวสระ</t>
  </si>
  <si>
    <t>นายวิชัย  อุ่นเมือง</t>
  </si>
  <si>
    <t>นายบุญเชาว์  อุ่นเมือง</t>
  </si>
  <si>
    <t>นายพิษ  สวัสดิ์รักษ์</t>
  </si>
  <si>
    <t>นายจารึก  พันธุ์ยาง</t>
  </si>
  <si>
    <t>นายสุนันท์  ลาดเขวา</t>
  </si>
  <si>
    <t>นายสมัย  นวลจันทร์</t>
  </si>
  <si>
    <t>นายสุวัช  เถาวัลย์ราช</t>
  </si>
  <si>
    <t>นายไพโรจน์  ฦาชา</t>
  </si>
  <si>
    <t>นายลำพูน  เงินลาด</t>
  </si>
  <si>
    <t>นายคนอง  บุญรักษา</t>
  </si>
  <si>
    <t>นางสุภีร์  ม่วงเพ็ชร</t>
  </si>
  <si>
    <t>นายหนูไกร  สวัสดิ์แวงดวง</t>
  </si>
  <si>
    <t>นายบรรดาศักดิ์  ใจปิติ</t>
  </si>
  <si>
    <t>นายอุทิตย์  แสนจันทร์</t>
  </si>
  <si>
    <t>น.ส.เล็ก  จันทาคำ</t>
  </si>
  <si>
    <t>นายสนัด  แดงนกขุ้ม</t>
  </si>
  <si>
    <t>นายสามารถ  เชื้อโนนแดง</t>
  </si>
  <si>
    <t>นายมนตรี  ดนตรี</t>
  </si>
  <si>
    <t>นางพวงพิศ  มุณีรัมย์</t>
  </si>
  <si>
    <t>นายม้วน  เสนาหมื่น</t>
  </si>
  <si>
    <t>นายชนะ  แก้วเมืองกลาง</t>
  </si>
  <si>
    <t>นายสุนทร  มาหามแห</t>
  </si>
  <si>
    <t>นายนิพนธ์  เขียววิจิตร</t>
  </si>
  <si>
    <t>นายเวียงชัย  ฉัตรศรี</t>
  </si>
  <si>
    <t>นายสวัสดิ์  กือชัยภูมิ</t>
  </si>
  <si>
    <t>นางสนวน  เหลาลา</t>
  </si>
  <si>
    <t>นายบัวผัน  โคตรโนนกอก</t>
  </si>
  <si>
    <t>นางนฤมล  บัวสิงห์</t>
  </si>
  <si>
    <t>นายสุนทร  อาจสามารถ</t>
  </si>
  <si>
    <t>นายประถม  ภิลัยวรรณ</t>
  </si>
  <si>
    <t>นายนิคม  คงโนนกอก</t>
  </si>
  <si>
    <t>นายถนอม  สุนนทร์</t>
  </si>
  <si>
    <t>นายกันยา  สมใจ</t>
  </si>
  <si>
    <t>นางละเอียด  หมั่นถิ่น</t>
  </si>
  <si>
    <t>นายเพชรสยาม  บัวละคร</t>
  </si>
  <si>
    <t>นายชัยวะลิตร  จิตระงับ</t>
  </si>
  <si>
    <t>นางสุภาพร  แอนโทนี่ รัสคา</t>
  </si>
  <si>
    <t>นายไพฑูรย์  ศรีสวัสดิ์</t>
  </si>
  <si>
    <t>นายบุญธรรม  กิ่งกนทา</t>
  </si>
  <si>
    <t>นางสังวาลย์  แก้วเมืองกลาง</t>
  </si>
  <si>
    <t>นางแก่นตา  ชำนาญ</t>
  </si>
  <si>
    <t>นายรัตนสินทร์  ชาติพหล</t>
  </si>
  <si>
    <t>นางตุ้ม  จันทะโสม</t>
  </si>
  <si>
    <t>นางสมจิต  ภูมิหนองเป็ด</t>
  </si>
  <si>
    <t>นายหลอด  งาคชสาร</t>
  </si>
  <si>
    <t>นายกฤษดา  สุขสาเกษ</t>
  </si>
  <si>
    <t>นายเชาวลิต  สุขษาเกษ</t>
  </si>
  <si>
    <t>นายอุทัย  ซอสูงเนิน</t>
  </si>
  <si>
    <t>นายสากล  เฮ้ากอก</t>
  </si>
  <si>
    <t>นางนุสรา  พันธุ์ยาง</t>
  </si>
  <si>
    <t>นายสุพี  กัลยาประสิทธิ์</t>
  </si>
  <si>
    <t>นายปิยะ  กองเลิศ</t>
  </si>
  <si>
    <t>นายวิชา  อาจวงษ์</t>
  </si>
  <si>
    <t>นายบุญช่วย  โพธิ์ศรี</t>
  </si>
  <si>
    <t>นายสุวิทย์  หาญวงษ์</t>
  </si>
  <si>
    <t>นายสมบูรณ์  หมู่หมื่นศรี</t>
  </si>
  <si>
    <t>นางหนูพาส  สุขม่วง</t>
  </si>
  <si>
    <t>นางบาลเย็น  อาจสามารถ</t>
  </si>
  <si>
    <t>นางสุดตา  ยศรุ่งเรือง</t>
  </si>
  <si>
    <t>นายสำรอง  ยศรุ่งเรือง</t>
  </si>
  <si>
    <t>นายสมควร  มาตย์นอก</t>
  </si>
  <si>
    <t>นายอนงค์  จันกำเลิด</t>
  </si>
  <si>
    <t>นายบุญมี  สร้อยศรี</t>
  </si>
  <si>
    <t>นายบุญเมือง  เฮ้ากอก</t>
  </si>
  <si>
    <t>นายเกียรติชัย  คงโนนกอก</t>
  </si>
  <si>
    <t>นายกิตติชัย  แสนดี</t>
  </si>
  <si>
    <t>นางปภาวรินทร์  แก้ววงษ์ศรี</t>
  </si>
  <si>
    <t>นายนิรัน  ลื่นกลาง</t>
  </si>
  <si>
    <t>นางรัศมี  ภูมิหนองเป็ด</t>
  </si>
  <si>
    <t>นายสุวรรณ  ล่อดงบัง</t>
  </si>
  <si>
    <t>นายณัฐพงศ์  ป้องขันธ์</t>
  </si>
  <si>
    <t>นายสุทิน  สุวรรณโคตร</t>
  </si>
  <si>
    <t>นายบุญหลาย  มีคำ</t>
  </si>
  <si>
    <t>นายมนเทียร  ลีแวง</t>
  </si>
  <si>
    <t>นายแดง  วรรณชัย</t>
  </si>
  <si>
    <t>นายประเสริฐ  อันพิมพ์</t>
  </si>
  <si>
    <t>นายสมบูรณ์  เงินลาด</t>
  </si>
  <si>
    <t>นายนรสิงห์  วงศ์กะโซ่</t>
  </si>
  <si>
    <t>นายสมปอง  เพ็ชรประดับ</t>
  </si>
  <si>
    <t>นายบัวลอย  กระจ่างศรี</t>
  </si>
  <si>
    <t>น.ส.สุพิศ  ใสหนองเป็ด</t>
  </si>
  <si>
    <t>นางสมเด็จ  ลาดทอง</t>
  </si>
  <si>
    <t>นายบุญธรรม  คงโนนกอก</t>
  </si>
  <si>
    <t>น.ส.กุสุมา  นามโนนเขวา</t>
  </si>
  <si>
    <t>นายสมจิตร  ทองม่วง</t>
  </si>
  <si>
    <t>นายเสน่ห์  หอมใบบัว</t>
  </si>
  <si>
    <t>นายสำรอง  บุราณ</t>
  </si>
  <si>
    <t>น.ส.ทองจันทร์  ยศรุ่งเรือง</t>
  </si>
  <si>
    <t>นายสกุล  ทานอก</t>
  </si>
  <si>
    <t>นางปนัดดา  ยศรุ่งเรือง</t>
  </si>
  <si>
    <t>นายสังคม  หาสียา</t>
  </si>
  <si>
    <t>นายสมบัลลัง  ประเข</t>
  </si>
  <si>
    <t>นายอุดร  เทดี</t>
  </si>
  <si>
    <t>นายสมใจ  ศรีนาท</t>
  </si>
  <si>
    <t>นางสมพิศ  สีด้วง</t>
  </si>
  <si>
    <t>นางกฤษณา  แก้วโสดา</t>
  </si>
  <si>
    <t>นายสุทัศน์  ลุนวงศ์</t>
  </si>
  <si>
    <t>นายบุญหลาย  คุณสมบัติ</t>
  </si>
  <si>
    <t>นายวาสนา  คงโนนกอก</t>
  </si>
  <si>
    <t>นายเลิด  ชาญสูงเนิน</t>
  </si>
  <si>
    <t>นายติ๋ม  อุ้ยกระโทก</t>
  </si>
  <si>
    <t>นายพีระพงษ์  เขียวหนู</t>
  </si>
  <si>
    <t>นายประยุธ  มีสิทธิ์</t>
  </si>
  <si>
    <t>นายไกรสิทธิ์  แจ่มแสง</t>
  </si>
  <si>
    <t>นายวิจิตร  หลานวงษ์</t>
  </si>
  <si>
    <t>นายวีรพงษ์  ดงขาว</t>
  </si>
  <si>
    <t>นางประเทือง  คงโนนกอก</t>
  </si>
  <si>
    <t>นายสมจิต  แสนป้อง</t>
  </si>
  <si>
    <t>นายสมพร  โค้งพรม</t>
  </si>
  <si>
    <t>นางสามัญ  สัจจสังข์</t>
  </si>
  <si>
    <t>นางทองอ่อน  เงินลาด</t>
  </si>
  <si>
    <t>น.ส.สำรวย  สิงห์หามแห</t>
  </si>
  <si>
    <t>นายคนอง  สุขสาเกษ</t>
  </si>
  <si>
    <t>นางรำไพ  สมบัติหลาย</t>
  </si>
  <si>
    <t>นายสถาปนิกร  ยศรุ่งเรือง</t>
  </si>
  <si>
    <t>นายสุมิตร หวังสุข</t>
  </si>
  <si>
    <t>นายคำปิ่น  เป็นสุข</t>
  </si>
  <si>
    <t>นายปัญญา  ราโช</t>
  </si>
  <si>
    <t>นายมาโนจน์  อาจเวทย์</t>
  </si>
  <si>
    <t>นายสัมผัส  ดีหามแห</t>
  </si>
  <si>
    <t>นางยุพิน  พิมพ์โนนทอง</t>
  </si>
  <si>
    <t>นายสงกา  ขจรกลิ่น</t>
  </si>
  <si>
    <t>นางหนูภาร  ฝาชัยภูมิ</t>
  </si>
  <si>
    <t>น.ส.มยุรี  เงินลาด</t>
  </si>
  <si>
    <t>นางสาวิตรี  ทักษิณสิทธิ์</t>
  </si>
  <si>
    <t>นางวาสนา  พรรณขาม</t>
  </si>
  <si>
    <t>นางสาลีมนต์  ทองสุทธิ์</t>
  </si>
  <si>
    <t>นายศุภโชค  ปาปะตัง</t>
  </si>
  <si>
    <t>นายประคอง  จะแจ้ง</t>
  </si>
  <si>
    <t>นายอาทิตย์  ศรีโนนทอง</t>
  </si>
  <si>
    <t>นายวินัย  เพ็งพิทักษ์</t>
  </si>
  <si>
    <t>นายอากาศ  สุวรรณ์</t>
  </si>
  <si>
    <t>นายทุย  อินทร์ขามป้อม</t>
  </si>
  <si>
    <t>นายบุญแถว  เฮ้ากอก</t>
  </si>
  <si>
    <t>นายบุญเชิด  โคตรโนนกอก</t>
  </si>
  <si>
    <t>นายเชิงชาย  รั่งกระโทก</t>
  </si>
  <si>
    <t>นายหนูหลาง  ป้านภูมิ</t>
  </si>
  <si>
    <t>นายประคอง  เค้าโนนกอก</t>
  </si>
  <si>
    <t>นายบุญส่ง  นาจะหมื่น</t>
  </si>
  <si>
    <t>นายไพวรรณ  เลิศวิไล</t>
  </si>
  <si>
    <t>น.ส.นกเอี้ยง  ใสหนองเป็ด</t>
  </si>
  <si>
    <t>นางกองมา  รามขาม</t>
  </si>
  <si>
    <t>นายเสถียร  มิดชิด</t>
  </si>
  <si>
    <t>นายสุนทร  จิตรโคตร</t>
  </si>
  <si>
    <t>นายปราโมทย์  สวัสดิ์ศรี</t>
  </si>
  <si>
    <t>นายวิศิษฐ์  ขุนโนนเขวา</t>
  </si>
  <si>
    <t>นายณรงค์  ขึ้นภูเขียว</t>
  </si>
  <si>
    <t>น.ส.นิรันดร  บุราณ</t>
  </si>
  <si>
    <t>นายสังวาล  นามโพธิ์</t>
  </si>
  <si>
    <t>นายปราณี  พรมเมตตา</t>
  </si>
  <si>
    <t>นางสมพิด  โคตรโนนกอก</t>
  </si>
  <si>
    <t>นายเจริญ  แสนพล</t>
  </si>
  <si>
    <t>นายกาน  หงษ์บินมา</t>
  </si>
  <si>
    <t>นายณเรศ  ค้างวิลัย</t>
  </si>
  <si>
    <t>นายเล็ก  บุราณ</t>
  </si>
  <si>
    <t>นายขันธ์ทอง  จอมโนนเขวา</t>
  </si>
  <si>
    <t>นายมนูญ  ปรางค์ชัยภูมิ</t>
  </si>
  <si>
    <t>นายแดง  วงษ์สระ</t>
  </si>
  <si>
    <t>นายคำพอง  พรมเมตตา</t>
  </si>
  <si>
    <t>นายชาติชาย  คงโนนกอก</t>
  </si>
  <si>
    <t>นายสมบัติ  สวัสดิ์ศรี</t>
  </si>
  <si>
    <t>นางวิไลวรรณ  เดชโนนสังข์</t>
  </si>
  <si>
    <t>นายวีรยุทธ  นอกสระ</t>
  </si>
  <si>
    <t>นางภาวนา  อินผล</t>
  </si>
  <si>
    <t>นายวิจิตร  คงนาวัง</t>
  </si>
  <si>
    <t>นางหนูรัตน์  ทองคนทา</t>
  </si>
  <si>
    <t>นายณัฐ  หนูนามเสริฐ</t>
  </si>
  <si>
    <t>นายหนูชื่น  พันรักษา</t>
  </si>
  <si>
    <t>นายสาคร  เสริฐวาสนา</t>
  </si>
  <si>
    <t>นายวีระชัย  กันยา</t>
  </si>
  <si>
    <t>นายสีลา  ดาหนองเป็ด</t>
  </si>
  <si>
    <t>นายพงศ์ศักดิ์  บุญเพ็ง</t>
  </si>
  <si>
    <t>นายนิเวศ  บุราณ</t>
  </si>
  <si>
    <t>นายวิชัย  หลักม่วง</t>
  </si>
  <si>
    <t>นายวีระชาติ  หมู่หมื่นศรี</t>
  </si>
  <si>
    <t>นางลมบน  เหง้ากอก</t>
  </si>
  <si>
    <t>น.ส.พยอม  พันมาลา</t>
  </si>
  <si>
    <t>น.ส.นงเยาว์  เหวชัยภูมิ</t>
  </si>
  <si>
    <t>น.ส.ห่วง  ขจรลาด</t>
  </si>
  <si>
    <t>นางปราสาท  ไชโยบัว</t>
  </si>
  <si>
    <t>นายทองคูณ  บุตรศรีภูมิ</t>
  </si>
  <si>
    <t>นางวรรณา  สีอัดชา</t>
  </si>
  <si>
    <t>นายหนุน  สีกุดเลาะ</t>
  </si>
  <si>
    <t>นายถนอม  ผาณุกาญจน์</t>
  </si>
  <si>
    <t>นายหนูจันทร์  อาราษฎร์</t>
  </si>
  <si>
    <t>นายหาญชัย  ถาบัว</t>
  </si>
  <si>
    <t>นางธรรศพร  พลศักดิ์ซ้าย</t>
  </si>
  <si>
    <t>นายอดุลย์  เจริญกุล</t>
  </si>
  <si>
    <t>นางสายทอง  บัวสระ</t>
  </si>
  <si>
    <t>นางบุญฤทธิ์  โสดามา</t>
  </si>
  <si>
    <t>นายวิเชียร  เสมอพิทักษ์</t>
  </si>
  <si>
    <t>นางชมภู  ทีภูเวียง</t>
  </si>
  <si>
    <t>นายฉลอง  พลธรรม</t>
  </si>
  <si>
    <t>นายจงกล  ถาวรหมื่น</t>
  </si>
  <si>
    <t>นางกัญชพร  บุญอินทร์</t>
  </si>
  <si>
    <t>น.ส.ชดาภรณ์  บุญตน</t>
  </si>
  <si>
    <t>นายธวัช  บุตรศรีภูมิ</t>
  </si>
  <si>
    <t>นายลำพูน  ยศรุ่งเรือง</t>
  </si>
  <si>
    <t>นายสว่าง  โพธิ์ศรี</t>
  </si>
  <si>
    <t>น.ส.เพ็ญศรี  ดงขาว</t>
  </si>
  <si>
    <t>นายพนม  เงินลาด</t>
  </si>
  <si>
    <t>นางสายตา  ขีดเขียว</t>
  </si>
  <si>
    <t>นายสุบรรณ  พลโฮม</t>
  </si>
  <si>
    <t>นายปุน  มิตรมาตร</t>
  </si>
  <si>
    <t>นางสุวรรณ์  อ่อนแก้ว</t>
  </si>
  <si>
    <t>นายบรรจง  ศรีน้อยอ่อน</t>
  </si>
  <si>
    <t>นายอรรถพล  แพ่งหร่าย</t>
  </si>
  <si>
    <t>นางนงค์เยาว์  เรืองเรื่อ</t>
  </si>
  <si>
    <t>นายสมควร  โสภี</t>
  </si>
  <si>
    <t>นายยอด  ยศรุ่งเรือง</t>
  </si>
  <si>
    <t>น.ส.พุทธชาติ  ศรีหนองเป็ด</t>
  </si>
  <si>
    <t>น.ส.คำผัน  เบสูงเนิน</t>
  </si>
  <si>
    <t>นางวาริกุล  เจริญวัย</t>
  </si>
  <si>
    <t>นางคำนาง  กองเลิศ</t>
  </si>
  <si>
    <t>น.ส.สร้อย  วงษ์ชู</t>
  </si>
  <si>
    <t>นายทองลา  สมนึก</t>
  </si>
  <si>
    <t>นายวิราช  มอนชัยภูมิ</t>
  </si>
  <si>
    <t>นายซวง  หมื่นจิตร</t>
  </si>
  <si>
    <t>นายทรงประสิทธิ์  เนื่องชุมพล</t>
  </si>
  <si>
    <t>นายพร  ขวกเขียว</t>
  </si>
  <si>
    <t>นายคำนึง  กล้าเมืองกลาง</t>
  </si>
  <si>
    <t>นางกัลยา  ผ่านสถิน</t>
  </si>
  <si>
    <t>นายอนุชา  นอกสระ</t>
  </si>
  <si>
    <t>นายคม  แก้วเมืองกลาง</t>
  </si>
  <si>
    <t>นายพงค์พันธ์  แจ่มแสง</t>
  </si>
  <si>
    <t>นายหยัน  แก้วเมืองกลาง</t>
  </si>
  <si>
    <t>นายผจุญ  ขวกเขียว</t>
  </si>
  <si>
    <t>นายสนิท  ขวดเขียว</t>
  </si>
  <si>
    <t>นายโอวาส  แก้วเมืองกลาง</t>
  </si>
  <si>
    <t>นางทองสุข  กล้าเมืองกลาง</t>
  </si>
  <si>
    <t>นายเทพทัย  ปีมะนาว</t>
  </si>
  <si>
    <t>นายโกษฐ  เณรอินทร์</t>
  </si>
  <si>
    <t>นายจำปา  แสนสระ</t>
  </si>
  <si>
    <t>น.ส.เกตสุวรรณ์  วอนเก่าน้อย</t>
  </si>
  <si>
    <t>นายอนันต์  วงดินดำ</t>
  </si>
  <si>
    <t>นายฉลาม  คุณเถื่อน</t>
  </si>
  <si>
    <t>นางสมพร  นาชิน</t>
  </si>
  <si>
    <t>นายธีรพงษ์  บุญคงที่</t>
  </si>
  <si>
    <t>นางจันหอม  สอนกลาง</t>
  </si>
  <si>
    <t>น.ส.สุมาลี  พันธ์ยาง</t>
  </si>
  <si>
    <t>นายเติม  บุราณ</t>
  </si>
  <si>
    <t>นายสุภาพ  ทองคนทา</t>
  </si>
  <si>
    <t>นายชาดา  จันเกตุ</t>
  </si>
  <si>
    <t>นายอุไร  เพ็งคุณ</t>
  </si>
  <si>
    <t>นายติ่ง  อาสายุทธ</t>
  </si>
  <si>
    <t>นายสมจิตร  คงโนนกอก</t>
  </si>
  <si>
    <t>นายสมภพ  นามโพธิ์</t>
  </si>
  <si>
    <t>นายสมศรี  สมโสภาพ</t>
  </si>
  <si>
    <t>นายประดิษฐ์  กิ่งมะนาว</t>
  </si>
  <si>
    <t>นายคำผล  โสส้มกบ</t>
  </si>
  <si>
    <t>นายมงคล  สัจจาธง</t>
  </si>
  <si>
    <t>นายราชัน  เฮ้ากอก</t>
  </si>
  <si>
    <t>นางบาหลั่น  แก้วเมืองกลาง</t>
  </si>
  <si>
    <t>นายณรงค์  คุ้มกุดขมิ้น</t>
  </si>
  <si>
    <t>นางเสาร์  บัวละคร</t>
  </si>
  <si>
    <t>นายพัฒนภิรมย์  สิงห์ลี</t>
  </si>
  <si>
    <t>นางภาวนา  หงษ์บินมา</t>
  </si>
  <si>
    <t>นายชมภู  ไชยโยธา</t>
  </si>
  <si>
    <t>นายสุริยันต์  คงโนนกอก</t>
  </si>
  <si>
    <t>นางบุบผา  มาละวงษ์</t>
  </si>
  <si>
    <t>น.ส.บัวผัน  คำสีทา</t>
  </si>
  <si>
    <t>น.ส.ลัดดาวัลย์  ราตรีนู</t>
  </si>
  <si>
    <t>นายสุวรรณเมธ  ศิริ</t>
  </si>
  <si>
    <t>นายด้วง  กลึงสูงเนิน</t>
  </si>
  <si>
    <t>นายชาญวิทย์  สาริพันธ์</t>
  </si>
  <si>
    <t>นายไพบูลย์  เพิ่มดี</t>
  </si>
  <si>
    <t>น.ส.อนุลี  สิงห์ลี</t>
  </si>
  <si>
    <t>นางสมหมาย  ดีหามแห</t>
  </si>
  <si>
    <t>นางกนกพร  แป๊ะโคกสูง</t>
  </si>
  <si>
    <t>นายบุญเกิด  โคตรโนนกอก</t>
  </si>
  <si>
    <t>น.ส.ลำจวน  กองเลิศ</t>
  </si>
  <si>
    <t>นายสัมพันธ์  มอนชัยภูมิ</t>
  </si>
  <si>
    <t>น.ส.บานเย็น  กุนันตา</t>
  </si>
  <si>
    <t>นายลิขิต  จารีย์</t>
  </si>
  <si>
    <t>นายบุญเขียว  ภูมิมะนาว</t>
  </si>
  <si>
    <t>นางปราณีย์  งามจันอัด</t>
  </si>
  <si>
    <t>น.ส.เมตตา  ขามลุมาด</t>
  </si>
  <si>
    <t>นายปรีชา  ทองคนทา</t>
  </si>
  <si>
    <t>นายอดุลย์  คำโยค</t>
  </si>
  <si>
    <t>นายนิติศักดิ์  ทองคนทา</t>
  </si>
  <si>
    <t>นายโชค  ชัยงาม</t>
  </si>
  <si>
    <t>นายอุดร  เวชกามา</t>
  </si>
  <si>
    <t>นายสวาท  ทองเดื่อ</t>
  </si>
  <si>
    <t>นายนิคม  สวงโท</t>
  </si>
  <si>
    <t>นายมงคล  เรือสูงเนิน</t>
  </si>
  <si>
    <t>นางหนูจีน  ไทยธานี</t>
  </si>
  <si>
    <t>นายอิศเรศ  ศรีษาพุทธ์</t>
  </si>
  <si>
    <t>นายยุทธศักดิ์  แสนอามาตย์</t>
  </si>
  <si>
    <t>นายปรีชา  บุญเลิศ</t>
  </si>
  <si>
    <t>นายสมัย  ยศรุ่งเรือง</t>
  </si>
  <si>
    <t>นางลำใย  ชัยจันทร์</t>
  </si>
  <si>
    <t>นางสมาน  อุตราช</t>
  </si>
  <si>
    <t>น.ส.ชุดาพร  มิ่งศิริ</t>
  </si>
  <si>
    <t>นายสมจิตร์ ศรีทอง</t>
  </si>
  <si>
    <t>นายอุดม  ไชยปรีชา</t>
  </si>
  <si>
    <t>นายบุณยเกียรติ  คชาสินสมุทร์</t>
  </si>
  <si>
    <t>นายคำพอง  ภูเมฆ</t>
  </si>
  <si>
    <t>นายสุดใจ  เพ็งปัญจ่า</t>
  </si>
  <si>
    <t>นายไพทูล  พิมลนอก</t>
  </si>
  <si>
    <t>นายจรูญ  จัตุจันทร์</t>
  </si>
  <si>
    <t>นายปราณี  ภิรมย์ไกรภักดิ์</t>
  </si>
  <si>
    <t>นางอุบล  วิเศษสุท</t>
  </si>
  <si>
    <t>นายสำรอง  ขีลี</t>
  </si>
  <si>
    <t>นายหนูกร  แสนวงษา</t>
  </si>
  <si>
    <t>นายอนันต์  หนองสระ</t>
  </si>
  <si>
    <t>น.ส.อลิสา  ตะกิจชัย</t>
  </si>
  <si>
    <t>นายคำหมุน  บุตรศรีภูมิ</t>
  </si>
  <si>
    <t>นายหนูนา  ยศรุ่งเรือง</t>
  </si>
  <si>
    <t>นายอาทิตย์  นามวิจิตร</t>
  </si>
  <si>
    <t>นางลุน  คงแสง</t>
  </si>
  <si>
    <t>นายบุญหนา  หินชัยภูมิ</t>
  </si>
  <si>
    <t>นายยงยุทธ  หนองสระ</t>
  </si>
  <si>
    <t>นางสุดตา  รัตน์ธรรม</t>
  </si>
  <si>
    <t>นางหนูพิศ  สัจจะสังข์</t>
  </si>
  <si>
    <t>นายสุริยา  หาญวงษ์</t>
  </si>
  <si>
    <t>นางวงจันทร์  เนาว์โนนทอง</t>
  </si>
  <si>
    <t>นางสมควร  วงษ์สระ</t>
  </si>
  <si>
    <t>นายเสาร์  ทิพย์พันธ์</t>
  </si>
  <si>
    <t>นายศิลป์  หีบแก้ว</t>
  </si>
  <si>
    <t>นายบุญหนา  ชัยนา</t>
  </si>
  <si>
    <t>นายสุชาติ  อาจอารัญ</t>
  </si>
  <si>
    <t>นายรัตนะ  ฤาชา</t>
  </si>
  <si>
    <t>นางบุญชม  ขันตี</t>
  </si>
  <si>
    <t>นายโชติ  ดีบาล</t>
  </si>
  <si>
    <t>นายบุญเพ็ง  อาจอรัญ</t>
  </si>
  <si>
    <t>นายธนเดช  งาคะเคน</t>
  </si>
  <si>
    <t>นางรัตน์  ชัยงาม</t>
  </si>
  <si>
    <t>นางทองสุข  เพียพิมเพิ่ม</t>
  </si>
  <si>
    <t>นายอุดม  ชัยนา</t>
  </si>
  <si>
    <t>นางอ่อนน้อม  ผดุงโชค</t>
  </si>
  <si>
    <t>น.ส.ลำปาง  อันภักดี</t>
  </si>
  <si>
    <t>นายทองจันทร์  อันภักดี</t>
  </si>
  <si>
    <t>นายไกรวุธ  เอ็มโอษฐ์</t>
  </si>
  <si>
    <t>นางเผย  พานิช</t>
  </si>
  <si>
    <t>นายสุระ  ฝาตะหลัด</t>
  </si>
  <si>
    <t>นางบุบผา  ลาโพธิ์</t>
  </si>
  <si>
    <t>นางอินทิราวรรณ  เงินงอก</t>
  </si>
  <si>
    <t>นายทองชุน  วรรณพงษ์</t>
  </si>
  <si>
    <t>นายวิจิตร  เกษมสุข</t>
  </si>
  <si>
    <t>นายไพบูลย์  สุโพธิ์อามาตย์</t>
  </si>
  <si>
    <t>น.ส.หอม  สอนจันทร์</t>
  </si>
  <si>
    <t>น.ส.กมลรัตน์  ป้านภูมิ</t>
  </si>
  <si>
    <t>น.ส.สง่า  โพธิ์นอก</t>
  </si>
  <si>
    <t>น.ส.ดารา  ผุดผ่อง</t>
  </si>
  <si>
    <t>นายบุญศรี  คุ้มหมู่</t>
  </si>
  <si>
    <t>นายชาครีย์ธนัย  พันสนิท</t>
  </si>
  <si>
    <t>นางสุรีรัตน์  พาจันทร์</t>
  </si>
  <si>
    <t>นายมุ่ง  ทันโคกกรวด</t>
  </si>
  <si>
    <t>นายชัชชัย  รักษาบุญ</t>
  </si>
  <si>
    <t>นายสุรินทร์  ทัดทาน</t>
  </si>
  <si>
    <t>นางคำเภา  ทรงกาสี</t>
  </si>
  <si>
    <t>น.ส.รัตนา  เทพนรินทร์</t>
  </si>
  <si>
    <t>นางบัวลอง  ชัยนา</t>
  </si>
  <si>
    <t>นางบุญเพ็ง  ไชยวงษ์</t>
  </si>
  <si>
    <t>น.ส.ณัฐพร  จันนามอม</t>
  </si>
  <si>
    <t>นางดวงรัตน์  รักษาบุญ</t>
  </si>
  <si>
    <t>นายสวรรค์  แดงม่วง</t>
  </si>
  <si>
    <t>นายคำนาย  มาหามแห</t>
  </si>
  <si>
    <t>นายทองสุข  พลพวก</t>
  </si>
  <si>
    <t>นายสมปอง  กองแก้ว</t>
  </si>
  <si>
    <t>นางเรณู  พรมลา</t>
  </si>
  <si>
    <t>นายแหล่  ป้องขันธ์</t>
  </si>
  <si>
    <t>นายกิตติศักดิ์  บัวจัตุรัส</t>
  </si>
  <si>
    <t>นางบวร  สอนวงษ์แก้ว</t>
  </si>
  <si>
    <t>นางพรรณงา  ฝาชัยภูมิ</t>
  </si>
  <si>
    <t>นางโมเดีย  สมบัติหอม</t>
  </si>
  <si>
    <t>น.ส.นริศรา  ฤทธิ์จันดี</t>
  </si>
  <si>
    <t>นางเกษร  หาญกุดตุ้ม</t>
  </si>
  <si>
    <t>นางติ๋ม  พุทธา</t>
  </si>
  <si>
    <t>นายสำรวย  ยับพราช</t>
  </si>
  <si>
    <t>นายวิลัย  ใจปิติ</t>
  </si>
  <si>
    <t>นางสมหมาย  ยมดี</t>
  </si>
  <si>
    <t>นายกง  ร่องวงศ์</t>
  </si>
  <si>
    <t>นายสิมมา  มูลเทพ</t>
  </si>
  <si>
    <t>นายจิรพงษ์  มงคล</t>
  </si>
  <si>
    <t>นายสายัณห์  สุนทรบัวทอง</t>
  </si>
  <si>
    <t>นายแหวน  โหน่งสุรินทร์</t>
  </si>
  <si>
    <t>นางสังวาลย์  คำทรง</t>
  </si>
  <si>
    <t>นายอำพร  ศรีไสล</t>
  </si>
  <si>
    <t>นายสาธิต  ป้องขันธ์</t>
  </si>
  <si>
    <t>นายนิยม  จันทาตุ่น</t>
  </si>
  <si>
    <t>นายบุญชู  หาญกุดตุ้ม</t>
  </si>
  <si>
    <t>นายสุบรรณ  ด้นประดิษฐ</t>
  </si>
  <si>
    <t>นางเบญ  พิมพ์เหม</t>
  </si>
  <si>
    <t>นางสุพิษ  แหลมไธสง</t>
  </si>
  <si>
    <t>นายลาชัน  ภูมิมะนาว</t>
  </si>
  <si>
    <t>นางนิยม  นามพิกุล</t>
  </si>
  <si>
    <t>นายวีรชัย  กันทอง</t>
  </si>
  <si>
    <t>นายธงชัย  คุงดิน</t>
  </si>
  <si>
    <t>นางสมหมาย  คงโนนกอก</t>
  </si>
  <si>
    <t>นายมงคล  ผลธรรมไทย</t>
  </si>
  <si>
    <t>นายทองคูณ  จิตภิลัย</t>
  </si>
  <si>
    <t>นายวิวัฒน์  หาญวิเศษ</t>
  </si>
  <si>
    <t>น.ส.นวลละออง  ชมภูผิว</t>
  </si>
  <si>
    <t>นายอดิศร แก้ววงตา</t>
  </si>
  <si>
    <t>นายคำหมื่น  ศรีวิบูลย์</t>
  </si>
  <si>
    <t>นางอุไร  โอปาก</t>
  </si>
  <si>
    <t>นายทวี  ด้นประดิษฐ</t>
  </si>
  <si>
    <t>นายสมเกียง  เดชโนนสังข์</t>
  </si>
  <si>
    <t>นายเกษมสุข  โคระดา</t>
  </si>
  <si>
    <t>นายเพ็ชร  ชวนอาจ</t>
  </si>
  <si>
    <t>นายสกุล  เจริญหมื่น</t>
  </si>
  <si>
    <t>นางชูศรี  ฦาชา</t>
  </si>
  <si>
    <t>นายแดนเสด็จ  ยืนชีวี</t>
  </si>
  <si>
    <t>นายบุญจันทร์  ทองคำ</t>
  </si>
  <si>
    <t>นายสมชัย  ก่อบุญ</t>
  </si>
  <si>
    <t>น.ส.ทิพวรรณ  เกยแก้ว</t>
  </si>
  <si>
    <t>นายไพฑูรย์  อินทร์โนนเชือก</t>
  </si>
  <si>
    <t>นางจอมศรี  แสนเมือง</t>
  </si>
  <si>
    <t>นายสมคิด  จรูญสนธ์</t>
  </si>
  <si>
    <t>น.ส.เจริญ  ศิริมาท</t>
  </si>
  <si>
    <t>นายสุระ  เกยแก้ว</t>
  </si>
  <si>
    <t>นายพงษ์ศักดิ์  ทุมเที่ยง</t>
  </si>
  <si>
    <t>นายไพโรจน์  แฝงศาสตรา</t>
  </si>
  <si>
    <t>น.ส.เตียงจิต  พรมชัย</t>
  </si>
  <si>
    <t>นายอหร่าม  ภูแดนแก่ง</t>
  </si>
  <si>
    <t>นายสลักใจ  ชากัณท์</t>
  </si>
  <si>
    <t>นายวิไล  โสเก่าข่า</t>
  </si>
  <si>
    <t>น.ส.พัชรินทร์  สัจจะสังข์</t>
  </si>
  <si>
    <t>นายประเสริฐ  จันเกตุ</t>
  </si>
  <si>
    <t>นายกำลัง  พันธุ์ยาง</t>
  </si>
  <si>
    <t>นางนริศรา  ภูลาด</t>
  </si>
  <si>
    <t>นางอำนวย  วังสระ</t>
  </si>
  <si>
    <t>นางเจริญ  แผ่นทอง</t>
  </si>
  <si>
    <t>นายชินกร  แก้วเมืองกลาง</t>
  </si>
  <si>
    <t>นายสมยศ  ประสมเพ็ชร</t>
  </si>
  <si>
    <t>นายภูมิมี  แก้วเมืองกลาง</t>
  </si>
  <si>
    <t>นายสมัย  บุญจันทึก</t>
  </si>
  <si>
    <t>นายสุข  ขันตี</t>
  </si>
  <si>
    <t>นายพงษ์  นามโพธิ์</t>
  </si>
  <si>
    <t>นายสมุทร  หนูหล้า</t>
  </si>
  <si>
    <t>นายสุภาพ  บัวละคร</t>
  </si>
  <si>
    <t>นายสมหมาย  อากร</t>
  </si>
  <si>
    <t>นางลับ  รักษาวัด</t>
  </si>
  <si>
    <t>นายประกอบ  ดีบาล</t>
  </si>
  <si>
    <t>นายทองหนัก  คงโพธิ์น้อย</t>
  </si>
  <si>
    <t>นายสุภาพ  ทองเดื่อ</t>
  </si>
  <si>
    <t>นายสุเทพ  หาญอาษา</t>
  </si>
  <si>
    <t>นายธรรมนอง  คำย่อย</t>
  </si>
  <si>
    <t>นายรังสรรค์  ขันตี</t>
  </si>
  <si>
    <t>นายอรรณนพ  โมดำ</t>
  </si>
  <si>
    <t>นายทองสุข  หอระหัด</t>
  </si>
  <si>
    <t>นางสั่น  คำเดื่อ</t>
  </si>
  <si>
    <t>นายภินันท์  ภูมิมะนาว</t>
  </si>
  <si>
    <t>นายวิเชียร  หาญชัย</t>
  </si>
  <si>
    <t>นายเสงี่ยม  ปิงขุนทด</t>
  </si>
  <si>
    <t>นายอนุชา  ป้องขันธ์</t>
  </si>
  <si>
    <t>นายอุดมประสิทธิ์  จิตรโคตร</t>
  </si>
  <si>
    <t>นางหนูพิศ  งาคะเซนท์</t>
  </si>
  <si>
    <t>นายทัชชัย  คำนกขุ้ม</t>
  </si>
  <si>
    <t>นางหนูฉัน  ดาสุขัง</t>
  </si>
  <si>
    <t>นายจันดี  สวาทนา</t>
  </si>
  <si>
    <t>นายจำแรง  มีนารี</t>
  </si>
  <si>
    <t>นายสาคร  อันทะคำภู</t>
  </si>
  <si>
    <t>นางนันทา  อารีวงษ์</t>
  </si>
  <si>
    <t>นายนวลตา  บำรุงเผ่า</t>
  </si>
  <si>
    <t>นายสุวัช  จันทร์มนตรี</t>
  </si>
  <si>
    <t>นางเสมียน  สุนา</t>
  </si>
  <si>
    <t>น.ส.สุนทร  พรมชาติ</t>
  </si>
  <si>
    <t>นายบังอร  อุ่นวงศ์</t>
  </si>
  <si>
    <t>นายสมบัติ  ฦาชา</t>
  </si>
  <si>
    <t>นายประเสริฐ  ศรีวิลัย</t>
  </si>
  <si>
    <t>นางคำบอน  มาลี</t>
  </si>
  <si>
    <t>นายประสาท  พรมผิว</t>
  </si>
  <si>
    <t>นายประมง  เวียงจันทร์</t>
  </si>
  <si>
    <t>นายกิตติ  พิเศษฤทธิ์</t>
  </si>
  <si>
    <t>นายเสาร์  ดาปุย</t>
  </si>
  <si>
    <t>นางวาสนา  ทองดีนอก</t>
  </si>
  <si>
    <t>นายสังวาลย์  ผาบัวลี</t>
  </si>
  <si>
    <t>นายสาคร  อ่อนพุทธา</t>
  </si>
  <si>
    <t>นางอุทัย  ปลื้มสุด</t>
  </si>
  <si>
    <t>นางสมริส  โพธิเศษ</t>
  </si>
  <si>
    <t>น.ส.ไพรจิตร  สุ่ยหล้า</t>
  </si>
  <si>
    <t>นางประมวน  หาสังข์</t>
  </si>
  <si>
    <t>นายถวัลย์  เสมอโภค</t>
  </si>
  <si>
    <t>นายสุริยนต์  บุตตวัน</t>
  </si>
  <si>
    <t>น.ส.กุล  เบอร์ไธสง</t>
  </si>
  <si>
    <t>นางสุวรรณ  ดีหามแห</t>
  </si>
  <si>
    <t>นางสมบัติ  ยานประเสริฐ</t>
  </si>
  <si>
    <t>นางเตียน  คำเบ้าเมือง</t>
  </si>
  <si>
    <t>นายวิลัย  สัจจะธง</t>
  </si>
  <si>
    <t>นางชลธิชา  สุระพร</t>
  </si>
  <si>
    <t>นางชวาลา  คำจันทน์</t>
  </si>
  <si>
    <t>นายเสีย  คำโส</t>
  </si>
  <si>
    <t>นางประคอง  จันเกิด</t>
  </si>
  <si>
    <t>นายอรุณ  ดวงเข็ม</t>
  </si>
  <si>
    <t>นายเทพนรินทร์  หาญบัว</t>
  </si>
  <si>
    <t>นายธงชัย  คงโนนกอก</t>
  </si>
  <si>
    <t>นายเปีย  นุชเครือ</t>
  </si>
  <si>
    <t>นายอดุลย์  บุญเกิน</t>
  </si>
  <si>
    <t>นายสมาน  ดาหนองเป็ด</t>
  </si>
  <si>
    <t>นายสัมฤทธิ์  สมภักดี</t>
  </si>
  <si>
    <t>นายวินัย  เดชมาลา</t>
  </si>
  <si>
    <t>นางทองคูณ  พิลาวรรณ</t>
  </si>
  <si>
    <t>น.ส.พาฝัน  จำชาติ</t>
  </si>
  <si>
    <t>นายทอน  สวัสดิ์เดช</t>
  </si>
  <si>
    <t>นายบัวลี  แก้วเมืองกลาง</t>
  </si>
  <si>
    <t>นายสายฝน  เค้าโนนกอก</t>
  </si>
  <si>
    <t>นายอำมร  พลชาลี</t>
  </si>
  <si>
    <t>นายบุญโฮม  ขวดเขียว</t>
  </si>
  <si>
    <t>นางหนูไพร  ชัยงาม</t>
  </si>
  <si>
    <t>น.ส.สมพิศ  ฦาชา</t>
  </si>
  <si>
    <t>นายสว่าง  โอดประภัย</t>
  </si>
  <si>
    <t>นายสัญญา  แก้วเมืองกลาง</t>
  </si>
  <si>
    <t>นางดวง  แก้วเมืองกลาง</t>
  </si>
  <si>
    <t>นายกุลพง  กิ่งมะนาว</t>
  </si>
  <si>
    <t>น.ส.พรเพชร  เพียพิมเพิ่ม</t>
  </si>
  <si>
    <t>นางปราณี  พลธรรม</t>
  </si>
  <si>
    <t>นางสมจิตร  บุญเสนา</t>
  </si>
  <si>
    <t>นางสงวน  ปราบภัย</t>
  </si>
  <si>
    <t>น.ส.ขันทอง  หนันจันทรา</t>
  </si>
  <si>
    <t>น.ส.สำราญ  ศรีวิบูลย์</t>
  </si>
  <si>
    <t>นายคำเบ็ง  มูลอาสา</t>
  </si>
  <si>
    <t>น.ส.ศิริวรรณ  ธุระธรรม</t>
  </si>
  <si>
    <t>นายคำนวล  กินโนนกอก</t>
  </si>
  <si>
    <t>นายอุทัย  พรมเดื่อ</t>
  </si>
  <si>
    <t>นายสมสันต์  พรมคำ</t>
  </si>
  <si>
    <t>นายสุพจน์  ตาดี</t>
  </si>
  <si>
    <t>นางหนูหลั่น  ขืนเขียว</t>
  </si>
  <si>
    <t>นายทองลี  บุญกอด</t>
  </si>
  <si>
    <t>นายหนูจี  เสนารินทร์</t>
  </si>
  <si>
    <t>นางกมลทิพย์  ลีลาศ</t>
  </si>
  <si>
    <t>นายสุนทร  กิ่งกุลทา</t>
  </si>
  <si>
    <t>นายสมศิลป์  ขึ้นภูเขียว</t>
  </si>
  <si>
    <t>นายปฏิภาณ  ลีโนนเขวา</t>
  </si>
  <si>
    <t>นางสุภาพร  เชื้อพันลาน</t>
  </si>
  <si>
    <t>นายจรูญ  สุขศรี</t>
  </si>
  <si>
    <t>นายวงษ์มา  พานาม</t>
  </si>
  <si>
    <t>นางสุภาวิณี  ดอนวิชา</t>
  </si>
  <si>
    <t>นายบุญโฮม  วิชาดี</t>
  </si>
  <si>
    <t>นางรริษษา  พรมดี</t>
  </si>
  <si>
    <t>นางสมภาร  เครือพิมาย</t>
  </si>
  <si>
    <t>นายบุญทัน  ประเสริฐสังข์</t>
  </si>
  <si>
    <t>นายสายหยุด  หาญวงษ์</t>
  </si>
  <si>
    <t>นางอำไพร  ศรีจันโท</t>
  </si>
  <si>
    <t>นายสุดตา  บุญเหง่า</t>
  </si>
  <si>
    <t>นายคำพอง  นวลภูเขียว</t>
  </si>
  <si>
    <t>นายบุญส่ง  พื้นดอนเค็ง</t>
  </si>
  <si>
    <t>นางบุบผา  เชื้อจีน</t>
  </si>
  <si>
    <t>นางสุพรัก  พันหนองเป็ด</t>
  </si>
  <si>
    <t>น.ส.สายพิณ  กันเกษ</t>
  </si>
  <si>
    <t>น.ส.สายตา  จำปาแสง</t>
  </si>
  <si>
    <t>นายสุริยา  คชลัย</t>
  </si>
  <si>
    <t>นางทองคำ  ศรีเมืองกลาง</t>
  </si>
  <si>
    <t>นางบุญเฮียง  ขวัญพงษ์</t>
  </si>
  <si>
    <t>นางสมพอน  หาเมืองกลาง</t>
  </si>
  <si>
    <t>นายถวิล  ม่วงเพชร</t>
  </si>
  <si>
    <t>นางเฉลิม  อุดมทรัพย์</t>
  </si>
  <si>
    <t>นายสิงห์  บำรุงไทย</t>
  </si>
  <si>
    <t>นายกรุง  ฦาชา</t>
  </si>
  <si>
    <t>นายดาวคะนอง  มีนารี</t>
  </si>
  <si>
    <t>นายวิใจ  แก่นไธสง</t>
  </si>
  <si>
    <t>นายประมวล  ก้อนจินดา</t>
  </si>
  <si>
    <t>นางอมรรัตน์  นราพล</t>
  </si>
  <si>
    <t>นางอรสา  ใยบัว</t>
  </si>
  <si>
    <t>นางลำไพ  ใยบัว</t>
  </si>
  <si>
    <t>นางมะลิวรรณ์  บุราณ</t>
  </si>
  <si>
    <t>นางหนูเลือง  ใสชาติ</t>
  </si>
  <si>
    <t>นายวิรัตน์  สีดาดวง</t>
  </si>
  <si>
    <t>น.ส.อรสา  บางสำรวจ</t>
  </si>
  <si>
    <t>นายไพรัตน์  มีสิทธิ์</t>
  </si>
  <si>
    <t>นายพอง  หลักโคต</t>
  </si>
  <si>
    <t>นายสมร  อิติปิ</t>
  </si>
  <si>
    <t>นายสุดใจ  เหลาลา</t>
  </si>
  <si>
    <t>นายสำอาง  พันธ์พุฒ</t>
  </si>
  <si>
    <t>นายประเสริฐ  สุขใจ</t>
  </si>
  <si>
    <t>นายดาว  กฤษณา</t>
  </si>
  <si>
    <t>นายสุทิน  เสนาหมื่น</t>
  </si>
  <si>
    <t>นางตุ่ม  บับใหม่</t>
  </si>
  <si>
    <t>นางเช่า  จันดีศรี</t>
  </si>
  <si>
    <t>นายพุทธิชัย  อุ่นเมือง</t>
  </si>
  <si>
    <t>น.ส.รัตนา  คุณธรรม</t>
  </si>
  <si>
    <t>น.ส.กัญญาภัค  วงกะโซ่</t>
  </si>
  <si>
    <t>นายบุญเหลือ  นามกา</t>
  </si>
  <si>
    <t>นายคำหนัก  มาหามแห</t>
  </si>
  <si>
    <t>นายสมบูรณ์  พลขอนแก่น</t>
  </si>
  <si>
    <t>นายฉลอง  เสนนารี</t>
  </si>
  <si>
    <t>นายสุชาติ  สาริพันธ์</t>
  </si>
  <si>
    <t>นายเฉลิมพล  พุดพวง</t>
  </si>
  <si>
    <t>นายสายทอง  เชื้อนกขุ้ม</t>
  </si>
  <si>
    <t>นายเจียม  เสนาหาญ</t>
  </si>
  <si>
    <t>นายทองล้วน  โม้ผา</t>
  </si>
  <si>
    <t>นายสน  สระทองให้</t>
  </si>
  <si>
    <t>นายไพบูลย์  ศรีตะ</t>
  </si>
  <si>
    <t>นางสุดารัตน์  เรืองนางรอง</t>
  </si>
  <si>
    <t>นางเกศรินทร์  บุญเสนา</t>
  </si>
  <si>
    <t>นางบัวลี  อาชาเขียว</t>
  </si>
  <si>
    <t>นางวาสนา  สวัสดิ์เดช</t>
  </si>
  <si>
    <t>น.ส.สมสันต์  บุราณ</t>
  </si>
  <si>
    <t>นายเทือะ  ตรวจมรรคา</t>
  </si>
  <si>
    <t>นายพล  เหง้ากอก</t>
  </si>
  <si>
    <t>นายไกรลภ  เหง้ากอก</t>
  </si>
  <si>
    <t>นางพรจิตร  ชาลีเปลี่ยม</t>
  </si>
  <si>
    <t>นายสมหวัง  เหง้ากอก</t>
  </si>
  <si>
    <t>นางหนูพิศ  แฝงเดโช</t>
  </si>
  <si>
    <t>นายชัยยา  แก้วเมืองกลาง</t>
  </si>
  <si>
    <t>นางบัวคำ  พันธ์ยาง</t>
  </si>
  <si>
    <t>นายบัวบาน  ประกอบชัย</t>
  </si>
  <si>
    <t>นางสมควร  ประกอบชัย</t>
  </si>
  <si>
    <t>นายบัวลอย  ชำนาญพล</t>
  </si>
  <si>
    <t>นางสุดใจ  ขาวพ่วน</t>
  </si>
  <si>
    <t>นายทองภาค  บัวนาค</t>
  </si>
  <si>
    <t>น.ส.หนูพัก  ทวีศักดิ์</t>
  </si>
  <si>
    <t>นายนคร  นอกสระ</t>
  </si>
  <si>
    <t>นายนันทเนตร  วิสุทธิพงษ์</t>
  </si>
  <si>
    <t>นางรุ่งรัตน์  ขวดเขียว</t>
  </si>
  <si>
    <t>นางสมจิตร  ชัยกำเนิด</t>
  </si>
  <si>
    <t>น.ส.สุนี  ขันตี</t>
  </si>
  <si>
    <t>นายธนูศร  ลอยเมืองกลาง</t>
  </si>
  <si>
    <t>นายอำคา  ลอยเมืองกลาง</t>
  </si>
  <si>
    <t>นายสมพงษ์  อินตาหามแห</t>
  </si>
  <si>
    <t>นายเฉวียง  นาจะหมื่น</t>
  </si>
  <si>
    <t>น.ส.จำรัส  พุทธรักษ์</t>
  </si>
  <si>
    <t>นายสมส่าห์  ทิพย์พันธ์</t>
  </si>
  <si>
    <t>น.ส.หนูเจียม  บุราณ</t>
  </si>
  <si>
    <t>นายบุญจันทร์  พลศรี</t>
  </si>
  <si>
    <t>นายวัชรพงษ์  สุวรรณวงศ์</t>
  </si>
  <si>
    <t>นายกิตติเบศร์  เค้าโนนกอก</t>
  </si>
  <si>
    <t>นายทน  นาจะหมื่น</t>
  </si>
  <si>
    <t>นายบุญมี  ภูมิมะนาว</t>
  </si>
  <si>
    <t>นางสนม  สาลีลาด</t>
  </si>
  <si>
    <t>นายสมศักดิ์  แย้มชัยภูมิ</t>
  </si>
  <si>
    <t>นางบุษบา  ชนะเพีย</t>
  </si>
  <si>
    <t>นายชมภู  โพธิ์คา</t>
  </si>
  <si>
    <t>นายอนันต์  ดีช่วย</t>
  </si>
  <si>
    <t>นายอินปัน  เหง้ากอก</t>
  </si>
  <si>
    <t>นายชัย  บุตรตะเขียว</t>
  </si>
  <si>
    <t>นายสมาน  สลิดกุล</t>
  </si>
  <si>
    <t>นายชัยพิชิต  เงินอินทร์ต๊ะ</t>
  </si>
  <si>
    <t>นายน้อย  ศิริกันยา</t>
  </si>
  <si>
    <t>นางประกาย  ลั่นแอ</t>
  </si>
  <si>
    <t>น.ส.ฐาปนี  นาจะหมื่น</t>
  </si>
  <si>
    <t>นายประสาท  พรมสง่า</t>
  </si>
  <si>
    <t>นางอ้อย  จรัสฤทธิ์</t>
  </si>
  <si>
    <t>นางมะไลวรรณ์  พันธุ์ยาง</t>
  </si>
  <si>
    <t>นายธรรมนูญ  พลพานสังข์</t>
  </si>
  <si>
    <t>นายสนิท  ใจสว่าง</t>
  </si>
  <si>
    <t>นายอดุลย์  ถาวรหมื่น</t>
  </si>
  <si>
    <t>นายดาวรุ่ง  เข็ญภูเขียว</t>
  </si>
  <si>
    <t>นางบัวลอย  อิ่มหมี</t>
  </si>
  <si>
    <t>นายมานิตย์  ขวดเขียว</t>
  </si>
  <si>
    <t>นายวิลัย  คงโนนกอก</t>
  </si>
  <si>
    <t>นายชาติชาย  สุขม่วง</t>
  </si>
  <si>
    <t>นายเสรี  ป้องยาง</t>
  </si>
  <si>
    <t>นายคำบู่  พันธุ์ยาง</t>
  </si>
  <si>
    <t>น.ส.จำรัส  ชัยนา</t>
  </si>
  <si>
    <t>นายบุญสนอง  งามจันอัด</t>
  </si>
  <si>
    <t>นางจันศรี  ฤาชา</t>
  </si>
  <si>
    <t>น.ส.สุรีพร  มาลา</t>
  </si>
  <si>
    <t>น.ส.สุภาพร  ใยบัว</t>
  </si>
  <si>
    <t>นางบุญเพ็ง  นราพล</t>
  </si>
  <si>
    <t>นายวิชาญ  เสนาหมื่น</t>
  </si>
  <si>
    <t>นายกุศล  เสนาหมื่น</t>
  </si>
  <si>
    <t>นายสุเทพ  ฦาชา</t>
  </si>
  <si>
    <t>นายสุรศักดิ์  เรืองจันทึก</t>
  </si>
  <si>
    <t>นายสมจิตร  สีรูปี</t>
  </si>
  <si>
    <t>นายภานุ  พลรมย์</t>
  </si>
  <si>
    <t>นางสุดารัก  มะเดื่อชุมพร</t>
  </si>
  <si>
    <t>น.ส.กัลยา  รองเมือง</t>
  </si>
  <si>
    <t>น.ส.วรรณภา  ฦาชา</t>
  </si>
  <si>
    <t>นายสมิง  พิมพ์แหวน</t>
  </si>
  <si>
    <t>นายแสวง  ปัชชาเขียว</t>
  </si>
  <si>
    <t>นายวิษณุกร  ชนะภู</t>
  </si>
  <si>
    <t>นายณัฐพงศ์  คงสัมพันธ์</t>
  </si>
  <si>
    <t>น.ส.ลำดวน ชะมะบูรณ์</t>
  </si>
  <si>
    <t>นางหย่วน  คงโนนกอก</t>
  </si>
  <si>
    <t>นางสมควร  เลิกนอก</t>
  </si>
  <si>
    <t>นายหล่าพุฒ  ชัยนา</t>
  </si>
  <si>
    <t>นางไพลิน  ฦาชา</t>
  </si>
  <si>
    <t>น.ส.แสงอรุณ  พึ่งกุศล</t>
  </si>
  <si>
    <t>นางกาวี  แก้วบุตร</t>
  </si>
  <si>
    <t>นางแตงอ่อน  วัยสุวรรณ</t>
  </si>
  <si>
    <t>นายสุริยา  ฦาชา</t>
  </si>
  <si>
    <t>นายปราการ  กุลาศรี</t>
  </si>
  <si>
    <t>นายลำพัน  คุ้มกุดขมิ้น</t>
  </si>
  <si>
    <t>นางสมบัติ  พงษ์พันธ์นา</t>
  </si>
  <si>
    <t>นายประถม  ชมนาวัง</t>
  </si>
  <si>
    <t>นางดาหวัน  ดียิ่ง</t>
  </si>
  <si>
    <t>นายปริญ  พิมพันสังข์</t>
  </si>
  <si>
    <t>นายสนอง  ไปวันเสาร์</t>
  </si>
  <si>
    <t>นางเนาวรัตน์  พรมนอก</t>
  </si>
  <si>
    <t>นางสีนวน  ยศรุ่งเรือง</t>
  </si>
  <si>
    <t>นายบุญสวน  บัวสระ</t>
  </si>
  <si>
    <t>นายอุทาน  ดวงจันดา</t>
  </si>
  <si>
    <t>นางเจริญมา  พลพาลสังข์</t>
  </si>
  <si>
    <t>นางจันทร์เพ็ง  พันพิทักษ์</t>
  </si>
  <si>
    <t>นางนัฐธิชา  นามโพธิ์</t>
  </si>
  <si>
    <t>นายปรีชา  ชนะภู</t>
  </si>
  <si>
    <t>นายชัยพิทักษ์  ขวกเขียว</t>
  </si>
  <si>
    <t>นายพิทักษ์  หนชัยภูมิ</t>
  </si>
  <si>
    <t>นายสมศักดิ์  มัสสี</t>
  </si>
  <si>
    <t>น.ส.ภัศรา  ศรนรา</t>
  </si>
  <si>
    <t>นายสนอง  คงโนนกอก</t>
  </si>
  <si>
    <t>นายชาติ  คึ้มภูเขียว</t>
  </si>
  <si>
    <t>นายวิวัฒน์  สร้อยแก้ว</t>
  </si>
  <si>
    <t>น.ส.อุมาพร  จอมทอง</t>
  </si>
  <si>
    <t>นางมะลิวัลย์  แสนตรง</t>
  </si>
  <si>
    <t>นายเติม  เสี้ยมแหลม</t>
  </si>
  <si>
    <t>นายศักดิ์ดา  บุตรศรี</t>
  </si>
  <si>
    <t>นายจำกัด  กิ่งสีเสียด</t>
  </si>
  <si>
    <t>นายถาวร  หาญศรี</t>
  </si>
  <si>
    <t>นายคนอง  ศรีภักดี</t>
  </si>
  <si>
    <t>นายสวาด  เชื้อนิตย์</t>
  </si>
  <si>
    <t>น.ส.ประวาส  สำรวมใจ</t>
  </si>
  <si>
    <t>นายบุญโฮม  มีศิล</t>
  </si>
  <si>
    <t>นายลิขิต  สีไพ</t>
  </si>
  <si>
    <t>นายอุดม  ทองภู</t>
  </si>
  <si>
    <t>นางทองออน  เนื่องอาชา</t>
  </si>
  <si>
    <t>นายวีระชัย  กันชัยภูมิ</t>
  </si>
  <si>
    <t>นายบุญส่ง  สุขษาเกษ</t>
  </si>
  <si>
    <t>นางสงัด  สุทธปัญญา</t>
  </si>
  <si>
    <t>นายบุญหลาย  แก้วบุญ</t>
  </si>
  <si>
    <t>นางวิไล  บุญเสนา</t>
  </si>
  <si>
    <t>นางสายชล  ศรีบุญเรือง</t>
  </si>
  <si>
    <t>นายวีรวงค์  กำราบภัย</t>
  </si>
  <si>
    <t>น.ส.ชุติภา  บุญพันธ์</t>
  </si>
  <si>
    <t>น.ส.สายหยุด  ดาหนองเป็ด</t>
  </si>
  <si>
    <t>นางวรัญญา  แสนโสภา</t>
  </si>
  <si>
    <t>นายวิชัย  เหมนอก</t>
  </si>
  <si>
    <t>นางสมบูรณ์  พันธ์หนองเป็ด</t>
  </si>
  <si>
    <t>นายวิมล  เติมต้น</t>
  </si>
  <si>
    <t>นายถนอม  อุทิตสาร</t>
  </si>
  <si>
    <t>นายประยูร  เที่ยงโคต</t>
  </si>
  <si>
    <t>น.ส.คำผาย  กองศรี</t>
  </si>
  <si>
    <t>นายประนูณ  ถากันหา</t>
  </si>
  <si>
    <t>นายสุวรรณ์  ด้นประดิษฐ์</t>
  </si>
  <si>
    <t>นายสำเนียง  บุญกุล</t>
  </si>
  <si>
    <t>นางอรทัย  ลามะให</t>
  </si>
  <si>
    <t>นายจิตจำนงค์  กางจันทา</t>
  </si>
  <si>
    <t>นายอุดอน  อันทะคำภู</t>
  </si>
  <si>
    <t>นายบุญ  ยุวะนานนท์</t>
  </si>
  <si>
    <t>นายสมชาย  ประดิษฐ์นอก</t>
  </si>
  <si>
    <t>นางประกาย  โชคเหมาะ</t>
  </si>
  <si>
    <t>นางแสงจันทร์  แฟนชัย</t>
  </si>
  <si>
    <t>นายทองใบ  กิจการ</t>
  </si>
  <si>
    <t>นายไสว  เสาะสาย</t>
  </si>
  <si>
    <t>น.ส.จรัส  อุ่นวงศ์</t>
  </si>
  <si>
    <t>นางประพิมพ์พรรณ  จันทราษี</t>
  </si>
  <si>
    <t>น.ส.สายนวล  จุละทา</t>
  </si>
  <si>
    <t>นางบรรจง  ลาบุตร</t>
  </si>
  <si>
    <t>นางสวาท  แพงแก้ว</t>
  </si>
  <si>
    <t>นายไพศาล  วงษ์ศิลป์</t>
  </si>
  <si>
    <t>นางสุเดือน  ทันใจ</t>
  </si>
  <si>
    <t>นางพิศมัย  โหลภักดี</t>
  </si>
  <si>
    <t>นายดาวเรือง  คำเรืองศรี</t>
  </si>
  <si>
    <t>นางพิกุล  แก่นม่วง</t>
  </si>
  <si>
    <t>นายบรรลุ  หมู่หนองสังข์</t>
  </si>
  <si>
    <t>น.ส.อรทัย  ถาวงกลาง</t>
  </si>
  <si>
    <t>นายสุชาติ  ครองผล</t>
  </si>
  <si>
    <t>นางสมหมาย  ระวันสุ</t>
  </si>
  <si>
    <t>นายประดิษฐ์  มาธิปิไข</t>
  </si>
  <si>
    <t>นายมนเทียร  สุทธิสาร</t>
  </si>
  <si>
    <t>นางอรศรี  ปลัดสังข์</t>
  </si>
  <si>
    <t>นายสุทโท  ผลมาตร</t>
  </si>
  <si>
    <t>นายเกรียงไกร  พันธมุย</t>
  </si>
  <si>
    <t>นางสมคิด  สุกรรณ์</t>
  </si>
  <si>
    <t>นางรุ่งอรุณ  สุภาพร</t>
  </si>
  <si>
    <t>นายสุบิน  ขจรนาม</t>
  </si>
  <si>
    <t>นายสุกร  ชัยนอก</t>
  </si>
  <si>
    <t>นายขัตติยะ  โคตรตัสสา</t>
  </si>
  <si>
    <t>นายไสว  จันทะโสม</t>
  </si>
  <si>
    <t>นางปราณี  พลหลง</t>
  </si>
  <si>
    <t>นายสงคราม  ขาวพล</t>
  </si>
  <si>
    <t>นายบัวราย  แก้วบุญ</t>
  </si>
  <si>
    <t>นายใน  ขวัญสุข</t>
  </si>
  <si>
    <t>นางลำไพร  หาญสุโพธิ์</t>
  </si>
  <si>
    <t>น.ส.สุวรรณา  จำวัน</t>
  </si>
  <si>
    <t>นางใหม่  ศรียงพะเนาว์</t>
  </si>
  <si>
    <t>นางศรีคูณ  เกงชัยภูมิ</t>
  </si>
  <si>
    <t>นายบูรพา  แก้วบุญ</t>
  </si>
  <si>
    <t>นายเฉลียว  สุดชิด</t>
  </si>
  <si>
    <t>นางตากลม เหรียญตา</t>
  </si>
  <si>
    <t>นายอุทัย  ใจปิติ</t>
  </si>
  <si>
    <t>นายสุพันธ์  กินโนนกอก</t>
  </si>
  <si>
    <t>น.ส.รัชฎาพร  พรมเดื่อ</t>
  </si>
  <si>
    <t>น.ส.เดือนเพ็ญ  เต็งผิว</t>
  </si>
  <si>
    <t>นางทองแดง  เต็งผิว</t>
  </si>
  <si>
    <t>นางศิริยากร  เพ็งภาส</t>
  </si>
  <si>
    <t>นายอนันต์  แสงจันทร์</t>
  </si>
  <si>
    <t>นายลำดวน ก้อนศรีษะ</t>
  </si>
  <si>
    <t>นางถาวร  สิงห์ชัยภูมิ</t>
  </si>
  <si>
    <t>นายนิกร  หนองคำภา</t>
  </si>
  <si>
    <t>นายเสงี่ยม  แก้วพรม</t>
  </si>
  <si>
    <t>นายบุญจันทร์  สีลอด</t>
  </si>
  <si>
    <t>นางถนอม  คงสัมพันธ์</t>
  </si>
  <si>
    <t>นายจรูญ  ลาดี</t>
  </si>
  <si>
    <t>นายปาน  ฦาชา</t>
  </si>
  <si>
    <t>นายประเสริฐ  กำลังเหลือ</t>
  </si>
  <si>
    <t>น.ส.สายรุ้ง  พึ่งกุศล</t>
  </si>
  <si>
    <t>นางบุญเรียง  บึงสา</t>
  </si>
  <si>
    <t>นายสวอง  สำโรงพล</t>
  </si>
  <si>
    <t>นายเจริญ  อุปชิด</t>
  </si>
  <si>
    <t>นายพยุง  โคตรชัย</t>
  </si>
  <si>
    <t>นายวิระ  ทองมาก</t>
  </si>
  <si>
    <t>นายสังเวียน  คงสัมพันธ์</t>
  </si>
  <si>
    <t>นายเฉลียง  สุวรรณชาติ</t>
  </si>
  <si>
    <t>นายปัญญา  มูลเคน</t>
  </si>
  <si>
    <t>นายสุดตา  เทวารักษ์</t>
  </si>
  <si>
    <t>นายสำเริง  มะเดื่อชุมพร</t>
  </si>
  <si>
    <t>นายสมคิด  วินสา</t>
  </si>
  <si>
    <t>นายสายันห์  ลีนกขุ้ม</t>
  </si>
  <si>
    <t>นายประจักษ์  ปิติภูมิชัยญานนท์</t>
  </si>
  <si>
    <t>นางขวัญเรือน  บุญเทพ</t>
  </si>
  <si>
    <t>นางทองเหลือง  หว่างกลาง</t>
  </si>
  <si>
    <t>นายรวมสันต์  เฉลิมศัก</t>
  </si>
  <si>
    <t>นายพยอม  สายบุญจันทร์</t>
  </si>
  <si>
    <t>นายสมเศียร  พัฒเพ็ง</t>
  </si>
  <si>
    <t>นายทองออน  มุมชัยภูมิ</t>
  </si>
  <si>
    <t>นายสุนทร  เดชจำเริญ</t>
  </si>
  <si>
    <t>นายวัชษ์ชัยภัทร์  หินเมืองเก่า</t>
  </si>
  <si>
    <t>นายคมสันต์  เรียบภูเขียว</t>
  </si>
  <si>
    <t>นายนิกร  วาสนา</t>
  </si>
  <si>
    <t>นายน้อย  ดีสวน</t>
  </si>
  <si>
    <t>น.ส.ทวิ  สีหานาม</t>
  </si>
  <si>
    <t>นายประยุทธ  เพียรการ</t>
  </si>
  <si>
    <t>นายบุญเที่ยง  แสนตระกูล</t>
  </si>
  <si>
    <t>นางจันทร์หอม  ราชวงษ์</t>
  </si>
  <si>
    <t>น.ส.ปราณี  ชาญชรา</t>
  </si>
  <si>
    <t>นางสุมาลี  มั่นใจ</t>
  </si>
  <si>
    <t>นายหัส  ศรีดาคำ</t>
  </si>
  <si>
    <t>นายวิลาด  คุณวงค์</t>
  </si>
  <si>
    <t>น.ส.ลำปาง  โชคเจริญ</t>
  </si>
  <si>
    <t>น.ส.ยุวลี  ยศรุ่งเรือง</t>
  </si>
  <si>
    <t>นายสิลา  เลขาโชค</t>
  </si>
  <si>
    <t>นายชัยศรี  น้อยปัญญา</t>
  </si>
  <si>
    <t>นางแสงเดือน  ปาปะตัง</t>
  </si>
  <si>
    <t>นางชลดา  นาม่วง</t>
  </si>
  <si>
    <t>นายไพฑูรย์  สอนชัยภูมิ</t>
  </si>
  <si>
    <t>น.ส.พรรณสง่า  ทรงศรี</t>
  </si>
  <si>
    <t>นางสายฝน  ใจเกษม</t>
  </si>
  <si>
    <t>นางวาสนา  สุดชิด</t>
  </si>
  <si>
    <t>นายบุญจันทร์  พรหมวงศ์</t>
  </si>
  <si>
    <t>น.ส.เมริกา  พิมพ์บึง</t>
  </si>
  <si>
    <t>นายอ๊อต  พลแสน</t>
  </si>
  <si>
    <t>นายธวัชชัย  งานไว</t>
  </si>
  <si>
    <t>นายเขียว  สะสิงห์</t>
  </si>
  <si>
    <t>นายสุบรรณ  คงโนนกอก</t>
  </si>
  <si>
    <t>นายจรัญ  นามเมือง</t>
  </si>
  <si>
    <t>นายสุนทร  หินชัยภูมิ</t>
  </si>
  <si>
    <t>นายวิชาญ  บัวสระ</t>
  </si>
  <si>
    <t>นายประยูร  ดีทับไทย</t>
  </si>
  <si>
    <t>นางหนูเกต  สอนจันทร์</t>
  </si>
  <si>
    <t>นายราชัญ  แพงทอง</t>
  </si>
  <si>
    <t>น.ส.โทรุ่ง  มีนารี</t>
  </si>
  <si>
    <t>นางทองหลาง  ขึ้นนกขุ้ม</t>
  </si>
  <si>
    <t>นางบัวทอง  สระแก้ว</t>
  </si>
  <si>
    <t>นายเฉลิมชัย  โคตรนารา</t>
  </si>
  <si>
    <t>นายสุระเนตร  นามอนุ</t>
  </si>
  <si>
    <t>นายเหนือเมฆ  สุพร</t>
  </si>
  <si>
    <t>นายเอ๊ด  สาปิดตา</t>
  </si>
  <si>
    <t>นายสุรสิทธิ์  บุญนอก</t>
  </si>
  <si>
    <t>นางวันเพ็ญ  อุดทอินทร์</t>
  </si>
  <si>
    <t>นายประยูร  สายคำกอง</t>
  </si>
  <si>
    <t>นายณัฐวุฒิ  อุดทอินทร์</t>
  </si>
  <si>
    <t>นายมณีรัตน์  ปลื้มสุด</t>
  </si>
  <si>
    <t>นายปรีชา  แดงม่วง</t>
  </si>
  <si>
    <t>นายชาญชิด  ประเวระไพร</t>
  </si>
  <si>
    <t>น.ส.ไพรวัลย์  ชัยสงค์</t>
  </si>
  <si>
    <t>นายสนั่น  พิมพร</t>
  </si>
  <si>
    <t>นายราตรี  ปัสนา</t>
  </si>
  <si>
    <t>นางรินดา  รุ่งแจ้ง</t>
  </si>
  <si>
    <t>นายพิทัย  กลิ่นพยอม</t>
  </si>
  <si>
    <t>น.ส.ดวงใจ  ศิริมาท</t>
  </si>
  <si>
    <t>นางศนิสา  ผาพิมพ์</t>
  </si>
  <si>
    <t>นายสมัย  เพียวิเศษ</t>
  </si>
  <si>
    <t>นายมงคล  อ้นเวียง</t>
  </si>
  <si>
    <t>นายณัฐขจร  ครองเคหา</t>
  </si>
  <si>
    <t>นายไสว  เจนดง</t>
  </si>
  <si>
    <t>นายสุขสรรค์  จิตรว่อง</t>
  </si>
  <si>
    <t>นายวิรัตน์  ก้อนจินดา</t>
  </si>
  <si>
    <t>นายเสถียร  วงเมืองกลาง</t>
  </si>
  <si>
    <t>นายปรีชา  เศษสุวรรณ์</t>
  </si>
  <si>
    <t>นางละม้าย  วงศ์แก้ว</t>
  </si>
  <si>
    <t>นางละอองเพชร  คงโพธิ์น้อย</t>
  </si>
  <si>
    <t>นายกีรวัฒน์  ไกรศรีวรรธนะ</t>
  </si>
  <si>
    <t>นายสมพงษ์  บุญเกิน</t>
  </si>
  <si>
    <t>นายดำรงค์  นาเดื่อ</t>
  </si>
  <si>
    <t>น.ส.บุหลัน  คลเพียร</t>
  </si>
  <si>
    <t>นายหัสดิน  ประเสริฐสังข์</t>
  </si>
  <si>
    <t>นายยอด  เลิศวิไล</t>
  </si>
  <si>
    <t>นายโยทิน  ก่ำกุดเลาะ</t>
  </si>
  <si>
    <t>นายวินัย  กอบัว</t>
  </si>
  <si>
    <t>นายสังวาลย์  นามโพธิ์</t>
  </si>
  <si>
    <t>นายสวรรค์  ปัสนา</t>
  </si>
  <si>
    <t>นางน้อย  จันเทศ</t>
  </si>
  <si>
    <t>น.ส.ศิรินทร์ทิพย์  ใจสำราญ</t>
  </si>
  <si>
    <t>นายโสภา  อุทัยขาม</t>
  </si>
  <si>
    <t>นายสายันต์  ทองศรี</t>
  </si>
  <si>
    <t>นายพรชัย  ฉัตรศรี</t>
  </si>
  <si>
    <t>นางพิศมัย  ภูผาทอง</t>
  </si>
  <si>
    <t>น.ส.วันเพ็ญ  แสนโน</t>
  </si>
  <si>
    <t>นายวันสละ  ทองเดื่อ</t>
  </si>
  <si>
    <t>นายอารันย์  ครองบุ่งคล้า</t>
  </si>
  <si>
    <t>นายธีรพงษ์  ชัยเฉลิม</t>
  </si>
  <si>
    <t>นางสุดใจ  ลาดนอก</t>
  </si>
  <si>
    <t>นายทรงยศ  พิริยะตระกูล</t>
  </si>
  <si>
    <t>นายมานิจ  สีสุข</t>
  </si>
  <si>
    <t>นางอำมะลา  สะท้านถิ่น</t>
  </si>
  <si>
    <t>นางละมูล  ใจสำราญ</t>
  </si>
  <si>
    <t>นายพงษ์สาน  อภิรักษ์</t>
  </si>
  <si>
    <t>นางกานดา  มีชัย</t>
  </si>
  <si>
    <t>นางอรทัย  หงษ์วิลัย</t>
  </si>
  <si>
    <t>นายสมัย  เจริญบุญ</t>
  </si>
  <si>
    <t>นายมารุต  สิมช้า</t>
  </si>
  <si>
    <t>นางยุเพ็น  เพ็งภาส</t>
  </si>
  <si>
    <t>นายวิเชียร  ราศรี</t>
  </si>
  <si>
    <t>น.ส.สุริยาพร  เกณพล</t>
  </si>
  <si>
    <t>นายบารมี  สุรัตน์</t>
  </si>
  <si>
    <t>นางสถาพร  สร้อยแก้ว</t>
  </si>
  <si>
    <t>น.ส.ภาณุภรณ์  ออดไธสง</t>
  </si>
  <si>
    <t>นางสมพิษ  สีลา</t>
  </si>
  <si>
    <t>นายพรศักดิ์  บุญสีทา</t>
  </si>
  <si>
    <t>นางทองชื่น  ศรีวิบูลย์</t>
  </si>
  <si>
    <t>นางละออง  ปานจำรูญ</t>
  </si>
  <si>
    <t>นางลำใย  โชคบัณฑิต</t>
  </si>
  <si>
    <t>นายสมพงษ์  พร้อมสมุทร</t>
  </si>
  <si>
    <t>นางจงกล  กอนไธสง</t>
  </si>
  <si>
    <t>นางสมสี  งามปัญญา</t>
  </si>
  <si>
    <t>นายสมจิตร  สองบุญ</t>
  </si>
  <si>
    <t>นายสมพร  แผ่นทอง</t>
  </si>
  <si>
    <t>นายอุทัย  มานาเสียว</t>
  </si>
  <si>
    <t>นายสุรชัย  สมัครมิตร</t>
  </si>
  <si>
    <t>นายสุวิช  ศิลาไพร</t>
  </si>
  <si>
    <t>นายชาญ  ด่านเจียง</t>
  </si>
  <si>
    <t>นางสาคร  ศิริสำราญ</t>
  </si>
  <si>
    <t>นายจริน  ภูมิเขตต์</t>
  </si>
  <si>
    <t>นายสุวัฒน์  คำหาญพล</t>
  </si>
  <si>
    <t>น.ส.นุชรี  เหินชัย</t>
  </si>
  <si>
    <t>นายเดือน  อูปแก้ว</t>
  </si>
  <si>
    <t>นายสมพร  จริงสันเทียะ</t>
  </si>
  <si>
    <t>นางประภา  ทรัพย์สมบัติ</t>
  </si>
  <si>
    <t>นางทองยุ่น  คบมิตร</t>
  </si>
  <si>
    <t>นายโสวัต  คงชัยยา</t>
  </si>
  <si>
    <t>นายวรุส  มั่งคั่ง</t>
  </si>
  <si>
    <t>นายอรุณ  ดลราษี</t>
  </si>
  <si>
    <t>นางสุภาวรรณ  ชัยประสิทธิ์</t>
  </si>
  <si>
    <t>นายภุชพงศ์  ทานะสุข</t>
  </si>
  <si>
    <t>นายสมพร  พิมพา</t>
  </si>
  <si>
    <t>นายสมศักดิ์  ฝาชัยภูมิ</t>
  </si>
  <si>
    <t>นายจรรยา  ทองสม</t>
  </si>
  <si>
    <t>นายทองอินทร์  ภูมิเขตต์</t>
  </si>
  <si>
    <t>นายสัญญา  โสภารักษ์</t>
  </si>
  <si>
    <t>นายสุวรรณ์  คงสัมพันธ์</t>
  </si>
  <si>
    <t>นายจอม  ต๊ะศักดิ์</t>
  </si>
  <si>
    <t>นายประสาท  ชาญชรา</t>
  </si>
  <si>
    <t>นายสมพิศ  แก้วกล้า</t>
  </si>
  <si>
    <t>นายสมชวน  ประเวระไพร</t>
  </si>
  <si>
    <t>นายวิลัย  นามบุตร</t>
  </si>
  <si>
    <t>นายเสนอ  อุดมบัว</t>
  </si>
  <si>
    <t>นายบัวลา  ดีวิเศษ</t>
  </si>
  <si>
    <t>นายจำเนียร  ภูมิมะนาว</t>
  </si>
  <si>
    <t>นายประยูร  โคตรโนนกอก</t>
  </si>
  <si>
    <t>นายพิทักษ์  พลอาวุธ</t>
  </si>
  <si>
    <t>น.ส.วทันยา  ผุยชา</t>
  </si>
  <si>
    <t>นายสิทธิศักดิ์  มุดผา</t>
  </si>
  <si>
    <t>นายประสิทธ์  หนูขาว</t>
  </si>
  <si>
    <t>น.ส.สกาวเดือน  ประเสริฐสิทธิ์</t>
  </si>
  <si>
    <t>นายกะเสียน  พิมพ์เหม</t>
  </si>
  <si>
    <t>นายศรีคิ้ว  ศิริมาท</t>
  </si>
  <si>
    <t>นางหนูแดง  แนวสวัสดิ์</t>
  </si>
  <si>
    <t>น.ส.กัลยา  ประจำเมือง</t>
  </si>
  <si>
    <t>นางทองคำ  คำวิลัย</t>
  </si>
  <si>
    <t>นางจันทร์ทร  เท่าทอง</t>
  </si>
  <si>
    <t>นายประเทือง  ชัยแสง</t>
  </si>
  <si>
    <t>นายบุญมี  ดอกจันทร์</t>
  </si>
  <si>
    <t>นายสัญญา  บ้งจ่า</t>
  </si>
  <si>
    <t>นางสุภาพ  ดอนเสนา</t>
  </si>
  <si>
    <t>นายสุขสันต์  ธรรมดารบ</t>
  </si>
  <si>
    <t>นายอำไพร  ทีทา</t>
  </si>
  <si>
    <t>น.ส.ไพทูญ  พรมเมตตา</t>
  </si>
  <si>
    <t>น.ส.อุไร  เพ็งภาส</t>
  </si>
  <si>
    <t>นายมลตรี  เพ็งภาส</t>
  </si>
  <si>
    <t>นายชวลิต  จำชัยภูมิ</t>
  </si>
  <si>
    <t>นางจันทร์แรม  คงม่วงหมู่</t>
  </si>
  <si>
    <t>นางอุบล  ประดับค่าย</t>
  </si>
  <si>
    <t>นายทองหลา  เดชชัยภูมิ</t>
  </si>
  <si>
    <t>นายเด็จ  ป้องชาลี</t>
  </si>
  <si>
    <t>นายอดุลย์  ตรงเมธี</t>
  </si>
  <si>
    <t>นายพงษ์เพชร  ปะตาทะโย</t>
  </si>
  <si>
    <t>นางกันหา  มโนลัย</t>
  </si>
  <si>
    <t>นางมาลี  แสนวงค์</t>
  </si>
  <si>
    <t>นางรำไพ  เจิมขุนทด</t>
  </si>
  <si>
    <t>นายสมจิตร  ฤทธิ์ไธสงค์</t>
  </si>
  <si>
    <t>นายสุรพล  ปัตตนาโถ</t>
  </si>
  <si>
    <t>นางบุญมี  พิเศษฤทธิ์</t>
  </si>
  <si>
    <t>นายขันทอง  ฝาชัยภูมิ</t>
  </si>
  <si>
    <t>นายสมมาตย์  วรรณพงค์</t>
  </si>
  <si>
    <t>นายปิยะโชติ  ภูวงษ์ไกร</t>
  </si>
  <si>
    <t>นางบัวลา  ศิริพรทุม</t>
  </si>
  <si>
    <t>นายสำเภา  จันมา</t>
  </si>
  <si>
    <t>นายมี  บุราณรมณ์</t>
  </si>
  <si>
    <t>นายอนุชิต  จรัสกาย</t>
  </si>
  <si>
    <t>น.ส.สุภาพร  ทานปรีดา</t>
  </si>
  <si>
    <t>น.ส.กาญจนา  บัตรสูงเนิน</t>
  </si>
  <si>
    <t>นางสมบุญ  เสโส</t>
  </si>
  <si>
    <t>นางพนมพร  เสโส</t>
  </si>
  <si>
    <t>นางน้ำผึ้ง  หลงหนองคูณ</t>
  </si>
  <si>
    <t>นางเชาวรัตน์  หงษ์วิไล</t>
  </si>
  <si>
    <t>นางวิภาพร  มะลิซ้อน</t>
  </si>
  <si>
    <t>น.ส.สุปราณีย์  แข็งขัน</t>
  </si>
  <si>
    <t>นางลำไพ  แฝกวิลัย</t>
  </si>
  <si>
    <t>นายประยุทธ  เค้าโนนกอก</t>
  </si>
  <si>
    <t>นายสมควร  ก้อนศรีษะ</t>
  </si>
  <si>
    <t>นายองอาจ  เพียรการ</t>
  </si>
  <si>
    <t>นายสมคิด  ดลประสิทธิ์</t>
  </si>
  <si>
    <t>นายโสภา  ท้าวบุตร</t>
  </si>
  <si>
    <t>นายสมคิด  หาญวิชา</t>
  </si>
  <si>
    <t>นางทองม้วน  กัญญาประสิทธิ์</t>
  </si>
  <si>
    <t>นายน้อม  โพธิ์ศรีงาม</t>
  </si>
  <si>
    <t>นายอภิชาติ  ประดิษฐ์ศิลป์</t>
  </si>
  <si>
    <t>นางมนิตย์  ชองวงค์หล้า</t>
  </si>
  <si>
    <t>นายไพรัช  อิ่มจีน</t>
  </si>
  <si>
    <t>นางสมพาน  ต่อสกุล</t>
  </si>
  <si>
    <t>นางนาราภัทร  สืบมา</t>
  </si>
  <si>
    <t>นางฐิติรัตน์  ภิไลวรรณ์</t>
  </si>
  <si>
    <t>นายสมาน  ศิริพรทุม</t>
  </si>
  <si>
    <t>นางอมร  คำภูแก้ว</t>
  </si>
  <si>
    <t>นางสายฝน  หงษ์คำ</t>
  </si>
  <si>
    <t>นายแสงจันทร์  มาลา</t>
  </si>
  <si>
    <t>นายสุรชัย  ทองมี</t>
  </si>
  <si>
    <t>นายเวนิตย์  หาญวิชา</t>
  </si>
  <si>
    <t>นางสำลี  ต่อสกุล</t>
  </si>
  <si>
    <t>นายประดิษฐ์  กัญญาประสิทธิ์</t>
  </si>
  <si>
    <t>นายสมพร  ศิริพรทุม</t>
  </si>
  <si>
    <t>นายสมนึก  วงษ์คต</t>
  </si>
  <si>
    <t>นายวิโรจน์  เพ็งพร</t>
  </si>
  <si>
    <t>นายบุญกอง  ฟรอมชัยภูมิ</t>
  </si>
  <si>
    <t>นายสมบูรณ์  แสงจันทร์</t>
  </si>
  <si>
    <t>นายยิ่งยศ  วรรณศิริสกุล</t>
  </si>
  <si>
    <t>นายสมบัติ  ศิริพรทุม</t>
  </si>
  <si>
    <t>นายสมเด็จ  งามโนนทอง</t>
  </si>
  <si>
    <t>นางพนิตตา  ระเมียดดี</t>
  </si>
  <si>
    <t>นางคำภู่  สีหาบาล</t>
  </si>
  <si>
    <t>นายสมศิล  ร่างเจริญ</t>
  </si>
  <si>
    <t>นายธนา  ทัพโคกสูง</t>
  </si>
  <si>
    <t>นางมริษา  ฤาชา</t>
  </si>
  <si>
    <t>นางสมหมาย  บุญจันทร์</t>
  </si>
  <si>
    <t>นางบานเย็น  แก้วกันยา</t>
  </si>
  <si>
    <t>นายวีระพันธ์  ลุมพันธ์</t>
  </si>
  <si>
    <t>นายเฉลียว  ศรีคะณานุรักษ์</t>
  </si>
  <si>
    <t>นางบังอร  หาญศรี</t>
  </si>
  <si>
    <t>น.ส.รันทม  แสงจันทร์</t>
  </si>
  <si>
    <t>นายสาคร  หาญศรี</t>
  </si>
  <si>
    <t>นางสาคร  เดชพินิจ</t>
  </si>
  <si>
    <t>น.ส.รุ่งรัตน์  ศิริพรทุม</t>
  </si>
  <si>
    <t>นายธนารัตน์  แพะขุนทด</t>
  </si>
  <si>
    <t>นายเชิดชู  บัวละคร</t>
  </si>
  <si>
    <t>นายนพรัตน์  ศรีเมืองกลาง</t>
  </si>
  <si>
    <t>นายจรัส  อ้วยมะเดื่อ</t>
  </si>
  <si>
    <t>นายกองดา  เฮ็มเขียว</t>
  </si>
  <si>
    <t>นายจำรอง  สุพะกะ</t>
  </si>
  <si>
    <t>น.ส.อรอนงค์  จิตการุณ</t>
  </si>
  <si>
    <t>นายฉลอง  น้ำคำ</t>
  </si>
  <si>
    <t>น.ส.วิไลวรรณ  คงสามหมอ</t>
  </si>
  <si>
    <t>นางกมลพรรณ  สามขุนทด</t>
  </si>
  <si>
    <t>น.ส.เพิ่มพร  เดชสูงเนิน</t>
  </si>
  <si>
    <t>นายสมทรง  แมนสถิตย์</t>
  </si>
  <si>
    <t>นางสมสัน  โค้นชัยภูมิ</t>
  </si>
  <si>
    <t>นายหนูหลิ่ง  สุขสานต์</t>
  </si>
  <si>
    <t>นายสุเทพ  จันทะโสม</t>
  </si>
  <si>
    <t>นางคำพอง  นวนปืน</t>
  </si>
  <si>
    <t>นางประวีณา  นวนปืน</t>
  </si>
  <si>
    <t>นายสนทะญา  ครองเคหา</t>
  </si>
  <si>
    <t>น.ส.พานิชย์  พิมพ์แก้ว</t>
  </si>
  <si>
    <t>นายดนัย  สืบสิงคาร</t>
  </si>
  <si>
    <t>นางทัศนีย์  ผิวขาว</t>
  </si>
  <si>
    <t>น.ส.มณีมณท์  สิมมะหรี่</t>
  </si>
  <si>
    <t>นางปรากฎ  โคบุตรี</t>
  </si>
  <si>
    <t>น.ส.บัวสี  ภูมิมะนาว</t>
  </si>
  <si>
    <t>นายอำนาจ  บุญช่วย</t>
  </si>
  <si>
    <t>นายเกื้อกูล  หาพุทธา</t>
  </si>
  <si>
    <t>นายไพรทูรย์  หาพุทธา</t>
  </si>
  <si>
    <t>น.ส.กนกชนก  นามวิวัฒน์</t>
  </si>
  <si>
    <t>นางจันทร์หอม  ภู่นอก</t>
  </si>
  <si>
    <t>นายประสงค์  เพลงสันเทียะ</t>
  </si>
  <si>
    <t>นายบุญธรรม  คตภูธร</t>
  </si>
  <si>
    <t>นางฉวีวรรณ  บุญเสนา</t>
  </si>
  <si>
    <t>นายฐิฎิวัฒน์  ปัตตนาโถ</t>
  </si>
  <si>
    <t>นายเกรียงศักดิ์  เถาว์แล</t>
  </si>
  <si>
    <t>นายนา  เมตตา</t>
  </si>
  <si>
    <t>นายสุริยันต์  ประวรรณมาตา</t>
  </si>
  <si>
    <t>นายแดงต้อย  จันทร์ทอง</t>
  </si>
  <si>
    <t>นายศุภชัย  นนทะโคตร์</t>
  </si>
  <si>
    <t>นายสมเพชร  ศรนรา</t>
  </si>
  <si>
    <t>น.ส.พิสมัย คุ้มสอาด</t>
  </si>
  <si>
    <t>นายพนม  โยพันดุง</t>
  </si>
  <si>
    <t>นายทิ  ผ่องใส</t>
  </si>
  <si>
    <t>นายคำกอง  สุเสนา</t>
  </si>
  <si>
    <t>นายสมัย  ด้วงวงศ์</t>
  </si>
  <si>
    <t>นายสมัย  สุเสนา</t>
  </si>
  <si>
    <t>นางสายเสน่ห์  ประทุมมา</t>
  </si>
  <si>
    <t>นายสำรอง  สุเสนา</t>
  </si>
  <si>
    <t>นางหนูพร  บุญเฉลียว</t>
  </si>
  <si>
    <t>นายอู๊ด  ถามูลเรศ</t>
  </si>
  <si>
    <t>นายทวี  แก้วจอมพล</t>
  </si>
  <si>
    <t>นายวิเชียร  สลักกาย</t>
  </si>
  <si>
    <t>นายช่วง  สมัตชัย</t>
  </si>
  <si>
    <t>นางทองใหล วงษ์สมศรี</t>
  </si>
  <si>
    <t>นายอุทิศ  คงเท</t>
  </si>
  <si>
    <t>นางงามศรี  โยพันดุง</t>
  </si>
  <si>
    <t>นายเสวก  พรมเขียว</t>
  </si>
  <si>
    <t>นายบุญทม  ปูนทา</t>
  </si>
  <si>
    <t>นายปัญญา  สายสินธุ</t>
  </si>
  <si>
    <t>นางปริศนา  เวียงแสง</t>
  </si>
  <si>
    <t>นางหัตฐาสีวลี  กองทอง</t>
  </si>
  <si>
    <t>นายศวิษฐ์  ปัญญาหรรษาวงศ์</t>
  </si>
  <si>
    <t>นายเชิด  ยอจันทร์</t>
  </si>
  <si>
    <t>นายสัว  ย่อจันทร์</t>
  </si>
  <si>
    <t>นายสมคิด  นามวงค์</t>
  </si>
  <si>
    <t>นายจำลอง  สำโรงพล</t>
  </si>
  <si>
    <t>นางเด็ด  สวามิ</t>
  </si>
  <si>
    <t>นางวันเพ็ญ  ดวงจินดา</t>
  </si>
  <si>
    <t>นายเด่นพงษ์  วรรณพงษ์</t>
  </si>
  <si>
    <t>นายทองใส  จำปาบุรี</t>
  </si>
  <si>
    <t>นายอานนท์  ปานชูสิงห์</t>
  </si>
  <si>
    <t>นายพงศ์ภาคิน  ทาห้วยหว้า</t>
  </si>
  <si>
    <t>นายชัยชนะ  เดชโนนสังข์</t>
  </si>
  <si>
    <t>นางรุ่งรัตติกานต์  พันในนูน</t>
  </si>
  <si>
    <t>นางนันทา  ครองบุ่งคล้า</t>
  </si>
  <si>
    <t>น.ส.จันทร์  ปะลุวันรัมย์</t>
  </si>
  <si>
    <t>นายสุเชญ  อาจสามารถ</t>
  </si>
  <si>
    <t>นายมะนะ  หินม่วง</t>
  </si>
  <si>
    <t>นายวิทยา  ดีหามแห</t>
  </si>
  <si>
    <t>นายสมควร  ปลัดสังข์</t>
  </si>
  <si>
    <t>น.ส.ประหยัด  นามโพธิ์</t>
  </si>
  <si>
    <t>นางสายฝน  พรมเมตตา</t>
  </si>
  <si>
    <t>นายบุญเรือง  ฦาชา</t>
  </si>
  <si>
    <t>นายบรรจง  กิ่งกนทา</t>
  </si>
  <si>
    <t>นายสมคิด  ตุงชัยภูมิ</t>
  </si>
  <si>
    <t>น.ส.วิสาขะ  ดีพิมพ์เดื่อ</t>
  </si>
  <si>
    <t>นายบุญชู  วาปีกา</t>
  </si>
  <si>
    <t>นางสุพิษ  คนเพียร</t>
  </si>
  <si>
    <t>นายคำภักดิ์  ชิดปทุม</t>
  </si>
  <si>
    <t>น.ส.วิรัชดา  คลองบุ่งคล้า</t>
  </si>
  <si>
    <t>นายยั่วยวน  วงษ์วิลัย</t>
  </si>
  <si>
    <t>นายบุญ  สระสายบัว</t>
  </si>
  <si>
    <t>นายปิติ  กิ่งกุลทา</t>
  </si>
  <si>
    <t>นายภานิต  กุลาชัย</t>
  </si>
  <si>
    <t>น.ส.สมจิตร  ศิริกาล</t>
  </si>
  <si>
    <t>นายประจง  ฐานวิสัย</t>
  </si>
  <si>
    <t>นางหนูค่าย  ต่อชีพ</t>
  </si>
  <si>
    <t>นายบุญทัย  แสงไชยา</t>
  </si>
  <si>
    <t>นายวิรมย์  ประนม</t>
  </si>
  <si>
    <t>นายบัญดิษ  สีหาบุตร์</t>
  </si>
  <si>
    <t>น.ส.มริษา  มะโนชัย</t>
  </si>
  <si>
    <t>นางนิตยา  มะโนชัย</t>
  </si>
  <si>
    <t>นายสงัด  นามจันทร์ดี</t>
  </si>
  <si>
    <t>นายอัศวิน  ผามะนาว</t>
  </si>
  <si>
    <t>นางเพ็ญศรี  ประทุมไทย</t>
  </si>
  <si>
    <t>นายศศิธร  นาคาแก้ว</t>
  </si>
  <si>
    <t>นางสมาน  สุเสนา</t>
  </si>
  <si>
    <t>นายชมสวน  สุขสานต์</t>
  </si>
  <si>
    <t>นายสุวิชัย  พลธรรม</t>
  </si>
  <si>
    <t>นายสงคราม  สนั่นนารี</t>
  </si>
  <si>
    <t>น.ส.หนูเลน  สุขสานต์</t>
  </si>
  <si>
    <t>นายสนามชัย  ปานจำรูญ</t>
  </si>
  <si>
    <t>นายหนูชุ่ม  รวงน้อย</t>
  </si>
  <si>
    <t>นายมงคล  กลมเกลียว</t>
  </si>
  <si>
    <t>นายสี  วิไลเขวา</t>
  </si>
  <si>
    <t>น.ส.จันสี  ศรีมะนาว</t>
  </si>
  <si>
    <t>น.ส.ขันทอง  อุตสาห์</t>
  </si>
  <si>
    <t>นายสง่า  วรรณา</t>
  </si>
  <si>
    <t>นายทองคำ  ยูรขุนทด</t>
  </si>
  <si>
    <t>นางนงนุช  เจริญศิริ</t>
  </si>
  <si>
    <t>นางอุษา  จันทร์ปัญญา</t>
  </si>
  <si>
    <t>นายบุญส่ง  คงเซียงซา</t>
  </si>
  <si>
    <t>นางคำเบา  เท่าบุรี</t>
  </si>
  <si>
    <t>นายเสาร์  สุขขี</t>
  </si>
  <si>
    <t>นายนิพล  หารโรงสี</t>
  </si>
  <si>
    <t>นางสุปรียา  กรอบทอง</t>
  </si>
  <si>
    <t>นายประดิษ  เกาะม่วงหมู่</t>
  </si>
  <si>
    <t>นายสุรัตน์  แดงสกุล</t>
  </si>
  <si>
    <t>นายสนั่น  สุขสานต์</t>
  </si>
  <si>
    <t>นางจันทร์ทิพย์  สนั่นนารี</t>
  </si>
  <si>
    <t>นายสุธน  เกษมีปิ่น</t>
  </si>
  <si>
    <t>นายมนตรี  ตั้งนารี</t>
  </si>
  <si>
    <t>นายสมควร  ศิลาพันธ์</t>
  </si>
  <si>
    <t>นายปัญจา  สีนอก</t>
  </si>
  <si>
    <t>นายกุศล  กิ่งสีเสียด</t>
  </si>
  <si>
    <t>น.ส.แสงดาว  ใบบัว</t>
  </si>
  <si>
    <t>นายสมพงษ์  ใจสุนทร</t>
  </si>
  <si>
    <t>นายประวิทย์  ยอดตรงดี</t>
  </si>
  <si>
    <t>น.ส.นารินทร์  สอสูงเนิน</t>
  </si>
  <si>
    <t>น.ส.สมพิศ  บัวสี</t>
  </si>
  <si>
    <t>นางหอมหวน  กำไรเงิน</t>
  </si>
  <si>
    <t>น.ส.สุมาตรย์  ดิษผักแว่น</t>
  </si>
  <si>
    <t>นายไสว  กัลยาณี</t>
  </si>
  <si>
    <t>นายทอมสันต์  ยิ่งชัยภูมิ</t>
  </si>
  <si>
    <t>นายพร  ปั่นกลาง</t>
  </si>
  <si>
    <t>นางปราณี  วงเมืองกลาง</t>
  </si>
  <si>
    <t>นายอำพร  สุวรรณละ</t>
  </si>
  <si>
    <t>นายสุพจน์  แก้วพรม</t>
  </si>
  <si>
    <t>นางเพียรทิพา  เกษมสุข</t>
  </si>
  <si>
    <t>นางราตรี  เอื้อประชา</t>
  </si>
  <si>
    <t>นายประสาท  สุขสานต์</t>
  </si>
  <si>
    <t>นายเสวก  ศรีทรงเมือง</t>
  </si>
  <si>
    <t>นายสมพงษ์  นาเดื่อ</t>
  </si>
  <si>
    <t>นางนางนวล  วงษ์รำมั่น</t>
  </si>
  <si>
    <t>นางต่อม  พิจิตรคดีพล</t>
  </si>
  <si>
    <t>นางบังอร  เพชรฤาชา</t>
  </si>
  <si>
    <t>นายแล  รุ่งสันเทียะ</t>
  </si>
  <si>
    <t>นายอุดม  พรมภักดี</t>
  </si>
  <si>
    <t>นายสุพจน์  บุญเสนา</t>
  </si>
  <si>
    <t>นายพลสิน  ศรีชัยภูมิ</t>
  </si>
  <si>
    <t>นางอุบล  บุญประคม</t>
  </si>
  <si>
    <t>นายคำพอง  แสนรัง</t>
  </si>
  <si>
    <t>นางบุญเพ็ง  สู่กระโทก</t>
  </si>
  <si>
    <t>นายขุน  สอนคำ</t>
  </si>
  <si>
    <t>นางบุญรอด  กันยาประสิทธิ์</t>
  </si>
  <si>
    <t>นายทองลี  พานเงิน</t>
  </si>
  <si>
    <t>นายบุญกอง  สุขสายบัว</t>
  </si>
  <si>
    <t>นางหนูแดง  สีหะมาศ</t>
  </si>
  <si>
    <t>นายวิชิต  หงษา</t>
  </si>
  <si>
    <t>นายจง  หัสแดง</t>
  </si>
  <si>
    <t>นายยศ  ปุราทะกัง</t>
  </si>
  <si>
    <t>นายอุทัย  ทันบาล</t>
  </si>
  <si>
    <t>นายพรมมา  ทองตาเต็ม</t>
  </si>
  <si>
    <t>นางสิริ  เจริญเมือง</t>
  </si>
  <si>
    <t>นายพิชิต  เห็มศรี</t>
  </si>
  <si>
    <t>นายวิชัย  สุขสาร</t>
  </si>
  <si>
    <t>นางสุภาพ  ฤาทองจักร</t>
  </si>
  <si>
    <t>นายไพทูรย์  ชัยรส</t>
  </si>
  <si>
    <t>นายประสิทธิ์  ศรีอ่อน</t>
  </si>
  <si>
    <t>นายยุทธกาล  ศรีวิชา</t>
  </si>
  <si>
    <t>นายหนูกวน  ปานจำรูญ</t>
  </si>
  <si>
    <t>นางสนิท  กู้เขียว</t>
  </si>
  <si>
    <t>นางสลวย  แสนสิบ</t>
  </si>
  <si>
    <t>นายประจิม  ขันโนนเขวา</t>
  </si>
  <si>
    <t>นางมนทิยา  สนั่นนารี</t>
  </si>
  <si>
    <t>นายทองคำ  สุเสนา</t>
  </si>
  <si>
    <t>นายแก้ว เมียกขุนทด</t>
  </si>
  <si>
    <t>นางทุมทิพย์  สุนันทา</t>
  </si>
  <si>
    <t>นายประจักร์  กิ่งสีเสียด</t>
  </si>
  <si>
    <t>นายสนอง  ม่วงสีเสียด</t>
  </si>
  <si>
    <t>นางปฤษนา  งามสำโรง</t>
  </si>
  <si>
    <t>นายถวิล  วนเก่าน้อย</t>
  </si>
  <si>
    <t>นายประกาศิต  ทีภูเวียง</t>
  </si>
  <si>
    <t>นายสุรพล  อ่างชิน</t>
  </si>
  <si>
    <t>นายสุนทร  โอภาโส</t>
  </si>
  <si>
    <t>นายบุญเลิศ  สนธิ</t>
  </si>
  <si>
    <t>น.ส.กฤษณา  ศรีวงค์สุข</t>
  </si>
  <si>
    <t>นายหนูเกน  จันทมนตรี</t>
  </si>
  <si>
    <t>น.ส.ละออง  ยศรุ่งเรือง</t>
  </si>
  <si>
    <t>น.ส.ณัฐฐิญา  ศรีคุณ</t>
  </si>
  <si>
    <t>นายทองใบ  สนธิ</t>
  </si>
  <si>
    <t>นางต๋อย  ทาอ่อน</t>
  </si>
  <si>
    <t>นายเฉลิม  หาสีเสียด</t>
  </si>
  <si>
    <t>นายหนูเรียน  เวียงสุข</t>
  </si>
  <si>
    <t>นายธีรศักดิ์  นามวงษา</t>
  </si>
  <si>
    <t>นายประเพียร  นามวงษา</t>
  </si>
  <si>
    <t>นายทองสุข  นามวงษา</t>
  </si>
  <si>
    <t>นายวิทูล  ปลัดวิเศษ</t>
  </si>
  <si>
    <t>นายสวาสดิ์  จำนงค์ภู่</t>
  </si>
  <si>
    <t>นายทองเหรียญ  นามวงษา</t>
  </si>
  <si>
    <t>นายโสภา  เจนชัยภูมิ</t>
  </si>
  <si>
    <t>นายวุธิชัย  ห้วยหงษ์ทอง</t>
  </si>
  <si>
    <t>นางลวน  วงศ์สาบุตร</t>
  </si>
  <si>
    <t>นายทองแดง  ปะตาทายัง</t>
  </si>
  <si>
    <t>นางจันทร์ทิพย์  เปรมไทยสงค์</t>
  </si>
  <si>
    <t>นายเสถียน  ทบบุญ</t>
  </si>
  <si>
    <t>นายถวิล  มิสา</t>
  </si>
  <si>
    <t>นางบัวรอง  กุลพันธ์</t>
  </si>
  <si>
    <t>นางออน  จูมผา</t>
  </si>
  <si>
    <t>นางฐาปนี  นาคาแก้ว</t>
  </si>
  <si>
    <t>นางทองปลิว  นาสีเสียด</t>
  </si>
  <si>
    <t>น.ส.ศรีแพร  เกษมีปิ่น</t>
  </si>
  <si>
    <t>นางสำเรียง  สำราญรื่น</t>
  </si>
  <si>
    <t>น.ส.บำรุง  จันทร์อินทร์</t>
  </si>
  <si>
    <t>น.ส.สุดารัตน์  น้อยจัตุรัส</t>
  </si>
  <si>
    <t>น.ส.มัสทรี  นาเฟีย</t>
  </si>
  <si>
    <t>นายโสภา  สีหานาท</t>
  </si>
  <si>
    <t>นายประมอน  ตาปราบ</t>
  </si>
  <si>
    <t>นายจรูญ อินทร์อุ่นโชติ</t>
  </si>
  <si>
    <t>นางอัมพร  แสนสิบ</t>
  </si>
  <si>
    <t>นางอุไรลักษณ์  อาจอนงค์</t>
  </si>
  <si>
    <t>นางทองพูล  แก้วขันตี</t>
  </si>
  <si>
    <t>นายทองหมุน  โภชนกิจ</t>
  </si>
  <si>
    <t>นายแก่นจันทร์  มณีจักร</t>
  </si>
  <si>
    <t>น.ส.พิศสมัย  ปิมะนาว</t>
  </si>
  <si>
    <t>นายสุระ  ปักชัยภูมิ</t>
  </si>
  <si>
    <t>นายทราย  เอาะไธสง</t>
  </si>
  <si>
    <t>นายอโนทัย  มีขวัญแก้ว</t>
  </si>
  <si>
    <t>นายวันชัย  แก้วประทุม</t>
  </si>
  <si>
    <t>นายสวัสดิ์  คำน้อย</t>
  </si>
  <si>
    <t>นายไพรัน  กันทอง</t>
  </si>
  <si>
    <t>นายปราโมท  แสนนาใต้</t>
  </si>
  <si>
    <t>นางสังวาลย์  อุปราช</t>
  </si>
  <si>
    <t>นายประจวบ  กล้าสนาม</t>
  </si>
  <si>
    <t>นายธีรพงษ์  ทนศรี</t>
  </si>
  <si>
    <t>นายวิจิตร  สายศรี</t>
  </si>
  <si>
    <t>นางจันทร์เพ็ญ  วรรณพงษ์</t>
  </si>
  <si>
    <t>นางฉลอง  บุตรประทุม</t>
  </si>
  <si>
    <t>นางสมเชื่อ  ทรัพย์พูนสุข</t>
  </si>
  <si>
    <t>นางสายบัว  สิงห์ทอง</t>
  </si>
  <si>
    <t>น.ส.ดวงแข  ปะตาทายัง</t>
  </si>
  <si>
    <t>นายกองงาย  รักษ์มณี</t>
  </si>
  <si>
    <t>นายสมเด็ด  ทองหนองเป็ด</t>
  </si>
  <si>
    <t>นายนิมนต์  วังคีรี</t>
  </si>
  <si>
    <t>นายหอม  ลาพาณิชย์</t>
  </si>
  <si>
    <t>นายอุเทน  สุขสาร</t>
  </si>
  <si>
    <t>นายสุรพล  อ่อนละมูล</t>
  </si>
  <si>
    <t>น.ส.มนเทียน  วัดประโคน</t>
  </si>
  <si>
    <t>นายไพสาน  ประทุมมา</t>
  </si>
  <si>
    <t>น.ส.สุกัญญา  บุญหรรษา</t>
  </si>
  <si>
    <t>นายอำพร  กองหล่า</t>
  </si>
  <si>
    <t>นายสุพรรณ  ตาไธสง</t>
  </si>
  <si>
    <t>นางบุญเรือง  นนทะ</t>
  </si>
  <si>
    <t>นางอนงค์ลักษณ์  ยิ่งชัยภูมิ</t>
  </si>
  <si>
    <t>นายสนธยา  เทียงแก๊ส</t>
  </si>
  <si>
    <t>นายจันทา  เทียงแก๊ส</t>
  </si>
  <si>
    <t>น.ส.สุจิตรา  ทองงาม</t>
  </si>
  <si>
    <t>นายเวช  แสนประเสริฐ</t>
  </si>
  <si>
    <t>นายชรินทร์  วงษ์เสนา</t>
  </si>
  <si>
    <t>นายสมศักดิ์ศรี  ชัยจำรัส</t>
  </si>
  <si>
    <t>นายสมศรี  วังหอม</t>
  </si>
  <si>
    <t>นางอภิรยา  คะนาจันทร์</t>
  </si>
  <si>
    <t>นางศรีทอง  มอญชัย</t>
  </si>
  <si>
    <t>นางพัน  นวดโอโล</t>
  </si>
  <si>
    <t>นางกฤษณา  แก้วกล่อม</t>
  </si>
  <si>
    <t>นางเอื้อมพร  แช่มขุนทด</t>
  </si>
  <si>
    <t>นายเสน่  ดอนเตาเหล็ก</t>
  </si>
  <si>
    <t>นายละภูมิ  เหล่ากวางโจน</t>
  </si>
  <si>
    <t>นายสายัน  มะโรงชัย</t>
  </si>
  <si>
    <t>นายวันชัย  วงษา</t>
  </si>
  <si>
    <t>นางจิราภรณ์  วังพิบูล</t>
  </si>
  <si>
    <t>นายสมพร  บุตรศรี</t>
  </si>
  <si>
    <t>น.ส.บุญเพ็ง  ธรรมดา</t>
  </si>
  <si>
    <t>นายสมดี  อ่อนละมูล</t>
  </si>
  <si>
    <t>นายสมจิต  คตภูธร</t>
  </si>
  <si>
    <t>นายสุริยันตร์  สิมาชัย</t>
  </si>
  <si>
    <t>นายอ้น  สุทธิไส</t>
  </si>
  <si>
    <t>นายสติง  สิมาชัย</t>
  </si>
  <si>
    <t>นายมานพ  น้อยสี</t>
  </si>
  <si>
    <t>นางสำเนียง  จุ้มนารินทร์</t>
  </si>
  <si>
    <t>น.ส.รัตน์ดา  สมบูรณ์อ้วน</t>
  </si>
  <si>
    <t>นายสมหมาย  รุ่งสันเทียะ</t>
  </si>
  <si>
    <t>นายประหยัด  ไฝชัยภูมิ</t>
  </si>
  <si>
    <t>นายเลือน  เวียงชัยภูมิ</t>
  </si>
  <si>
    <t>นางบุญทัน  แก้วลิ้นไม้</t>
  </si>
  <si>
    <t>น.ส.สมบัติ  พิมพ์สิม</t>
  </si>
  <si>
    <t>นายบุญเรือง  บุญภักดี</t>
  </si>
  <si>
    <t>นางสุรีย์  แก้วมิตร</t>
  </si>
  <si>
    <t>นายสมพร  ทองพูล</t>
  </si>
  <si>
    <t>นายสำเนียง  โคจำนงค์</t>
  </si>
  <si>
    <t>นางมาลีรัตน์  ทะนารี</t>
  </si>
  <si>
    <t>นางบุญมี  สามหมอ</t>
  </si>
  <si>
    <t>นางสาคร  ยงขามป้อม</t>
  </si>
  <si>
    <t>นายถาวร  โคตรภูเขียว</t>
  </si>
  <si>
    <t>นางลำพันธ์  ดีชัย</t>
  </si>
  <si>
    <t>นายกลิ่น  ชัยสิทธิ์</t>
  </si>
  <si>
    <t>นายสมศักดิ์  ภูสดแสง</t>
  </si>
  <si>
    <t>นายวิชัย  แนบชัยภูมิ</t>
  </si>
  <si>
    <t>นางเจริญศรี  พิมพา</t>
  </si>
  <si>
    <t>นางหนูพัน  เครือธนาวิทย์</t>
  </si>
  <si>
    <t>นางหนูบล  เถาหมอ</t>
  </si>
  <si>
    <t>นายบุญเลิศ  ไขบุดดี</t>
  </si>
  <si>
    <t>นางลำไพร  กองกุล</t>
  </si>
  <si>
    <t>นายมนัส  พรรณขาม</t>
  </si>
  <si>
    <t>นายหนูพิษ  แสงแก้ว</t>
  </si>
  <si>
    <t>นางทองปาน  ดวงวิญญาณ</t>
  </si>
  <si>
    <t>นายศรีศักดิ์  มณีกรรณ์</t>
  </si>
  <si>
    <t>นางไม  กุญนัน</t>
  </si>
  <si>
    <t>นางจิราวรรณ  มณีแฮด</t>
  </si>
  <si>
    <t>นางฝ้าย  พวงจันทร์</t>
  </si>
  <si>
    <t>นายเสกสรรค์  น้อยอาษา</t>
  </si>
  <si>
    <t>นายทวีป  สุขสานต์</t>
  </si>
  <si>
    <t>นายสุวิท  ชาสอนตา</t>
  </si>
  <si>
    <t>นางทองขัน  ไพรพฤก</t>
  </si>
  <si>
    <t>นายวรรณา  สุขสานต์</t>
  </si>
  <si>
    <t>นายถิน  กิ่งมะนาว</t>
  </si>
  <si>
    <t>นายสง่า  เชื้อสาวัตถี</t>
  </si>
  <si>
    <t>นางแพงสี  โลหะมาตย์</t>
  </si>
  <si>
    <t>นางวันนา  ขีดเขียว</t>
  </si>
  <si>
    <t>นางเทวา  อวดอ่อน</t>
  </si>
  <si>
    <t>นายเสถียร  นามวงษา</t>
  </si>
  <si>
    <t>นายไกรสร  นามวงษา</t>
  </si>
  <si>
    <t>นายบุญตา  ศรีชาติ</t>
  </si>
  <si>
    <t>นายเบญจรงค์  คงสัมพันธ์</t>
  </si>
  <si>
    <t>นางราตรี  เบ้ามีศรี</t>
  </si>
  <si>
    <t>น.ส.รวย  เดชสันเทียะ</t>
  </si>
  <si>
    <t>นายวีรยุทธ  คำพร</t>
  </si>
  <si>
    <t>นางเตือน  จุลพันธ์</t>
  </si>
  <si>
    <t>นายสังวาลย์  บุญยวง</t>
  </si>
  <si>
    <t>น.ส.วรรณชัย  พรมคุลี</t>
  </si>
  <si>
    <t>นายศิลธรรม  สองศรี</t>
  </si>
  <si>
    <t>นายจันทร์ธร  จิตรกลาง</t>
  </si>
  <si>
    <t>นายสมเด็จ  ฐานวิเศษ</t>
  </si>
  <si>
    <t>นายกงทอง  ทองปั้น</t>
  </si>
  <si>
    <t>นายพยุงศักดิ์  ขึ้นนกขุ้ม</t>
  </si>
  <si>
    <t>นางทองเหลือ  ทองคำ</t>
  </si>
  <si>
    <t>นายสุรพล  พัทธจารี</t>
  </si>
  <si>
    <t>น.ส.สุนัน  ดีทับไทย</t>
  </si>
  <si>
    <t>นายปรีชา  คำภีศร</t>
  </si>
  <si>
    <t>นายฉัตรชัย  คำหาญพล</t>
  </si>
  <si>
    <t>น.ส.สงัด  ปลื้มกมล</t>
  </si>
  <si>
    <t>นายทองสูน  ปานจำรูญ</t>
  </si>
  <si>
    <t>น.ส.พัชรี  เหล่าบุราณ</t>
  </si>
  <si>
    <t>นายฐิติวุฒิ  แช่มขุนทด</t>
  </si>
  <si>
    <t>นายสุขสรรค์  อุ่นเมือง</t>
  </si>
  <si>
    <t>นายทนงชัย  ศรยิง</t>
  </si>
  <si>
    <t>น.ส.ฉิมมาลา  วิจารวงค์</t>
  </si>
  <si>
    <t>นางลำไพร  วิชัยกุล</t>
  </si>
  <si>
    <t>นางอนงค์  ทัพธานี</t>
  </si>
  <si>
    <t>นายประวิทย์  มองฤทธิ์</t>
  </si>
  <si>
    <t>นางน้ำอ้อย  สิงห์ลี</t>
  </si>
  <si>
    <t>นางทองพูล  เหลาเป</t>
  </si>
  <si>
    <t>นายครรชิต  สมบัติหลาย</t>
  </si>
  <si>
    <t>นางแพงเมือง  ทะนารี</t>
  </si>
  <si>
    <t>นายบุญกว้าง  นามหนองอ้อ</t>
  </si>
  <si>
    <t>นายวีระชาติ  แจ่มใส</t>
  </si>
  <si>
    <t>นายเสน่ห์  คุ้มกุดขมิ้น</t>
  </si>
  <si>
    <t>น.ส.กิตติยา  หาสีเสียด</t>
  </si>
  <si>
    <t>นายสุดถนอม  ครองผล</t>
  </si>
  <si>
    <t>นายทองหลั่น  สุขขี</t>
  </si>
  <si>
    <t>นางสมซ่า  ชื่นสบาย</t>
  </si>
  <si>
    <t>นางแพงศรี  สอนชัยภูมิ</t>
  </si>
  <si>
    <t>น.ส.สุมาลี  ตั้งนารี</t>
  </si>
  <si>
    <t>นายสมภักดิ์  พิมพร</t>
  </si>
  <si>
    <t>นายสมจิต  พันธ์ดี</t>
  </si>
  <si>
    <t>นางศิริพร  ต่อโชติ</t>
  </si>
  <si>
    <t>นายประสิทธิ์  สองศรี</t>
  </si>
  <si>
    <t>นายคำพอง  ใจชัยภูมิ</t>
  </si>
  <si>
    <t>น.ส.อนงค์  บุดดาเพ็ง</t>
  </si>
  <si>
    <t>นายประสพ  แก้วนครไทย</t>
  </si>
  <si>
    <t>นายสังหาญ  นามจันทร์ดี</t>
  </si>
  <si>
    <t>นางละออง  ศรีสุธรรม</t>
  </si>
  <si>
    <t>นางรำไพ  ศรีมะนาว</t>
  </si>
  <si>
    <t>นายคำใหม่  ริมขามป้อม</t>
  </si>
  <si>
    <t>น.ส.นงลักษณ์  ทองดี</t>
  </si>
  <si>
    <t>นายมรกต  พิมพาคำ</t>
  </si>
  <si>
    <t>น.ส.ศุภาพร  สายดำรงค์</t>
  </si>
  <si>
    <t>นายเวช  พิมพาคำ</t>
  </si>
  <si>
    <t>น.ส.พิจิตร  หมู่ศิริ</t>
  </si>
  <si>
    <t>นายวิเชียร  สุขม่วง</t>
  </si>
  <si>
    <t>นายวิทูรย์  บุญเพลิง</t>
  </si>
  <si>
    <t>นางสุดใจ  วิชัยพรหม</t>
  </si>
  <si>
    <t>น.ส.สุธิดา  ทองแดง</t>
  </si>
  <si>
    <t>นางอรนุช  กลางเมืองพล</t>
  </si>
  <si>
    <t>นายสนาม  คงสัมพันธ์</t>
  </si>
  <si>
    <t>น.ส.มะณี  ถาวรหมื่น</t>
  </si>
  <si>
    <t>นายสมมาตร  ไววุฒิ</t>
  </si>
  <si>
    <t>นายคำกอง  ภิรมย์ไกรภักดิ์</t>
  </si>
  <si>
    <t>นายไพรัต  แสงเทพ</t>
  </si>
  <si>
    <t>นายบุญชู  โภชนกิจ</t>
  </si>
  <si>
    <t>นายประยูร  เค้าโนนกอก</t>
  </si>
  <si>
    <t>นายสุเทพ  ศิริชาติ</t>
  </si>
  <si>
    <t>นางกัญญา  บุญถือ</t>
  </si>
  <si>
    <t>นางพิกุล  ฝาวิรัตน์</t>
  </si>
  <si>
    <t>นายสมพงษ์  อาวรุณ</t>
  </si>
  <si>
    <t>นายสมจิตร  เอมน้อย</t>
  </si>
  <si>
    <t>นายสมบูรณ์  เอมน้อย</t>
  </si>
  <si>
    <t>นายบุญร่วม  ทองบุญมา</t>
  </si>
  <si>
    <t>นายอัมพร  มีอิสระ</t>
  </si>
  <si>
    <t>นายบุญทัน  โคตรโนนกอก</t>
  </si>
  <si>
    <t>นายนิรันดร์  คนคม</t>
  </si>
  <si>
    <t>นายเฉวียง  สุขสานต์</t>
  </si>
  <si>
    <t>นายมนัส  ปานจำรูญ</t>
  </si>
  <si>
    <t>นายสุดท้าย  เดชพินิจ</t>
  </si>
  <si>
    <t>น.ส.สุพัชชา  ม่วงสีเสียด</t>
  </si>
  <si>
    <t>นายสุคนธ์  พิมพ์โนนสังข์</t>
  </si>
  <si>
    <t>นายประเสริฐ  บุญกุล</t>
  </si>
  <si>
    <t>นางสมจิต  แก้วขันตี</t>
  </si>
  <si>
    <t>นายเล่  ประทีปเมือง</t>
  </si>
  <si>
    <t>นายสัมฤทธิ์  เป็นมงคล</t>
  </si>
  <si>
    <t>น.ส.ประยวน  แก้วเกิด</t>
  </si>
  <si>
    <t>น.ส.พัชรพร  พิมเกษม</t>
  </si>
  <si>
    <t>น.ส.ลำดวน  ถาวงษ์กลาง</t>
  </si>
  <si>
    <t>นายเสถียร  พั่วเหล็ก</t>
  </si>
  <si>
    <t>นายสกุล  แก้งคำ</t>
  </si>
  <si>
    <t>นางคำปุ่น  จันเหว่า</t>
  </si>
  <si>
    <t>นายชูชาติ  คำอ้อ</t>
  </si>
  <si>
    <t>นายรุ่งธรรม  บุตรดี</t>
  </si>
  <si>
    <t>นายลำดวน  เกษมีปิ่น</t>
  </si>
  <si>
    <t>นายวีรุจ  แคนเภา</t>
  </si>
  <si>
    <t>นายอนันท์  พรมแสน</t>
  </si>
  <si>
    <t>นายโสนิตย์  หมอกไชย</t>
  </si>
  <si>
    <t>นายสำเภา  เจนขุนทด</t>
  </si>
  <si>
    <t>นางระเบียบ  จันทร์มงคล</t>
  </si>
  <si>
    <t>นายทองสา  แสงชมภู</t>
  </si>
  <si>
    <t>น.ส.เกญวน  พิลัยพันธุ์</t>
  </si>
  <si>
    <t>นายประเสริฐ  แดงดา</t>
  </si>
  <si>
    <t>น.ส.ภัทริน  สิมาชัย</t>
  </si>
  <si>
    <t>นายยงยุทธ  ไพสิทธิ์</t>
  </si>
  <si>
    <t>นายหนูนา  ศรีละหาญ</t>
  </si>
  <si>
    <t>นายสุกี  งามศรี</t>
  </si>
  <si>
    <t>น.ส.สิรินดา  มาระศรี</t>
  </si>
  <si>
    <t>นางสุพรรณ  กอบัว</t>
  </si>
  <si>
    <t>นายวาสนา  บุญถือ</t>
  </si>
  <si>
    <t>นายโกวิท  ขันชัยภูมิ</t>
  </si>
  <si>
    <t>นายทองมัด  ชัยงาม</t>
  </si>
  <si>
    <t>น.ส.มริษา  สุขสายบัว</t>
  </si>
  <si>
    <t>นางสายลม  ขุนม่วง</t>
  </si>
  <si>
    <t>นายสถิตย์  ช่วยนา</t>
  </si>
  <si>
    <t>นายสุชาติ  นิลพงษ์</t>
  </si>
  <si>
    <t>นางดวง  วาดานิส</t>
  </si>
  <si>
    <t>นางประยูร  นวดโอโล</t>
  </si>
  <si>
    <t>นางเบญจมาศ  คำแสด</t>
  </si>
  <si>
    <t>นางจันทร์ทิพย์  สรรพสาร</t>
  </si>
  <si>
    <t>นายบุญหลาย  บัวสระ</t>
  </si>
  <si>
    <t>น.ส.ณัฐการ์  ชานนท์เมือง</t>
  </si>
  <si>
    <t>นายชนะ  คงชัยภูมิ</t>
  </si>
  <si>
    <t>นางสำรวย  อาสาสู้</t>
  </si>
  <si>
    <t>นายแดง  งาเกษม</t>
  </si>
  <si>
    <t>นายจรูญ  ภูสกุล</t>
  </si>
  <si>
    <t>นายจิระเดช  พันธ์หนองเป็ด</t>
  </si>
  <si>
    <t>นางดอกหัน  ด้วงคำจันทร์</t>
  </si>
  <si>
    <t>นางแสงจันทร์  ยุคะจร</t>
  </si>
  <si>
    <t>นางอำนวย  พันธ์ชมภู</t>
  </si>
  <si>
    <t>นายอภิชาติ  ศรีโคตร</t>
  </si>
  <si>
    <t>นายศักดิ์ชัย  หวังรักกลาง</t>
  </si>
  <si>
    <t>นายพิลา  ยศรุ่งเรือง</t>
  </si>
  <si>
    <t>น.ส.ฐิติมา  เงินลาด</t>
  </si>
  <si>
    <t>นางปรานี  ป้อมสุวรรณ์</t>
  </si>
  <si>
    <t>นายบุญส่ง  อุ่นเมือง</t>
  </si>
  <si>
    <t>น.ส.สุพรรษา  ราษี</t>
  </si>
  <si>
    <t>นายบุญกอง  สันสูงเนิน</t>
  </si>
  <si>
    <t>นางลำเพย  ใจสำราญ</t>
  </si>
  <si>
    <t>นายเที่ยง  นิลสิงห์ขรณ์</t>
  </si>
  <si>
    <t>นายจตุพร  โนนคำพันธ์</t>
  </si>
  <si>
    <t>น.ส.สงกรานต์  ฤาชา</t>
  </si>
  <si>
    <t>นายสุภาพ  นามเขียว</t>
  </si>
  <si>
    <t>นางสวัย  ชื่นนาเสียว</t>
  </si>
  <si>
    <t>นางหนูไพ  เฮมเมืองกลาง</t>
  </si>
  <si>
    <t>นายวาสนา  ครองโนนกอก</t>
  </si>
  <si>
    <t>นายสายัณต์  บัวละคร</t>
  </si>
  <si>
    <t>นายณรงค์  หนูหล้า</t>
  </si>
  <si>
    <t>นายวาณิกร  ฦาชา</t>
  </si>
  <si>
    <t>นางดวงจันทร์  แก้ววิไล</t>
  </si>
  <si>
    <t>นายวุฒิชัย  มาตร์ไตร</t>
  </si>
  <si>
    <t>นายประเสริฐ  ปิดตาระโพธิ์</t>
  </si>
  <si>
    <t>นายพลอย  พลบูรณ์</t>
  </si>
  <si>
    <t>นายวิชิต  แก้วศิริ</t>
  </si>
  <si>
    <t>นายสวัสดิ์  คุณเงิน</t>
  </si>
  <si>
    <t>นางนิ่มนุช  ชัยเสน</t>
  </si>
  <si>
    <t>นายสุภชัย  สิงห์เพชร</t>
  </si>
  <si>
    <t>นายปินยา  ชีพอุบัติ</t>
  </si>
  <si>
    <t>นายอนุชาติ  สีฟ้า</t>
  </si>
  <si>
    <t>น.ส.สมร  สวนจันทร์</t>
  </si>
  <si>
    <t>นายอุ๊ด  สลิดกุล</t>
  </si>
  <si>
    <t>นางประสิทธิ์  บุตรตะเขียว</t>
  </si>
  <si>
    <t>นายสมพาน  จันทาไทย</t>
  </si>
  <si>
    <t>นายประยูร  พริ้งเพราะ</t>
  </si>
  <si>
    <t>น.ส.ขวัญตา  พิลาแดง</t>
  </si>
  <si>
    <t>นางนวลตา  พื้นดอนเค็ง</t>
  </si>
  <si>
    <t>นายสมเกียรติ  สูงภูเขียว</t>
  </si>
  <si>
    <t>น.ส.สุดตา  ชาลีเปี่ยม</t>
  </si>
  <si>
    <t>นางทองพัฒน์  วัยสุวรรณ</t>
  </si>
  <si>
    <t>นางสมบัติ  วิมูล</t>
  </si>
  <si>
    <t>น.ส.อุสา  เกตุแก้ว</t>
  </si>
  <si>
    <t>นายติ้อ  แวงศิลา</t>
  </si>
  <si>
    <t>นางตา  บรุ๊ค</t>
  </si>
  <si>
    <t>นายปัญจพล  หงษ์พรหม</t>
  </si>
  <si>
    <t>นายกิตฒิพงษ์  แสนโสภา</t>
  </si>
  <si>
    <t>นายยอดยิ่ง  สิมาชัย</t>
  </si>
  <si>
    <t>นายปราจีน  หมู่หมื่นศรี</t>
  </si>
  <si>
    <t>นางต้อย  คำตัน</t>
  </si>
  <si>
    <t>นายสมชาย  พร้อมสมุทร</t>
  </si>
  <si>
    <t>น.ส.ภิญญา  ไพรเขต</t>
  </si>
  <si>
    <t>นางจันทรเที่ยง  คงสูงเนิน</t>
  </si>
  <si>
    <t>นางทองศรี  ปังไธสง</t>
  </si>
  <si>
    <t>นายบุญทัน  เหรียญตา</t>
  </si>
  <si>
    <t>นายประหยัด  กันพนม</t>
  </si>
  <si>
    <t>น.ส.ปราณี  แสงแก้ว</t>
  </si>
  <si>
    <t>นายพุทธา  ดังชัยถูมิ</t>
  </si>
  <si>
    <t>นายสีหมึก  แสงศิริ</t>
  </si>
  <si>
    <t>นายคมสันต์  ดาทอง</t>
  </si>
  <si>
    <t>นายนกแก้ว  แสงศิริ</t>
  </si>
  <si>
    <t>นางพัชริน  สีหะกุล</t>
  </si>
  <si>
    <t>นางสุนันทา  สร้อยใข</t>
  </si>
  <si>
    <t>นางวน  ลาภมาก</t>
  </si>
  <si>
    <t>นางนิตยา  แก้วนอก</t>
  </si>
  <si>
    <t>นายเชษฐา  รักษาบุญ</t>
  </si>
  <si>
    <t>น.ส.คณิตถา  นุชแจ้งยงค์</t>
  </si>
  <si>
    <t>นายสมบัติ  สีสะพุง</t>
  </si>
  <si>
    <t>นางพิมพ์จันทร์  ศรีเมืองล้ำ</t>
  </si>
  <si>
    <t>น.ส.โยพิน  ขวัญสุข</t>
  </si>
  <si>
    <t>นางแก  เมืองจันทึก</t>
  </si>
  <si>
    <t>นางจันทร์  ดีวิเศษ</t>
  </si>
  <si>
    <t>นายทองดา  ศรีเวียง</t>
  </si>
  <si>
    <t>นายเสาร์  ไปวันเสาร์</t>
  </si>
  <si>
    <t>นายบุญตา  ประยูรหาร</t>
  </si>
  <si>
    <t>นายสาคร  ธุระธรรม</t>
  </si>
  <si>
    <t>นายสมบัติ  สุวรรณโคตร์</t>
  </si>
  <si>
    <t>จ.ส.อ.เขียน  ทีหนองสังข์</t>
  </si>
  <si>
    <t>นายทองมา  หาญวงษ์</t>
  </si>
  <si>
    <t>นางวรรณภา  คงปาน</t>
  </si>
  <si>
    <t>นายพรถวิล  ชาติดอน</t>
  </si>
  <si>
    <t>นายเอนก  มีอายา</t>
  </si>
  <si>
    <t>นายกงหลา  สีมา</t>
  </si>
  <si>
    <t>นายเพียร  กันพนม</t>
  </si>
  <si>
    <t>นายลำดวน  หนุนนัด</t>
  </si>
  <si>
    <t>นายสมัคร  สารมะโน</t>
  </si>
  <si>
    <t>นายนที  เพ็งคุณ</t>
  </si>
  <si>
    <t>น.ส.จิราพร  สะท้านถิ่น</t>
  </si>
  <si>
    <t>นางสมหมาย  บึงลี</t>
  </si>
  <si>
    <t>นายสุพล  สุขหนองโปร่ง</t>
  </si>
  <si>
    <t>นายบุญล้อม  วริวงษ์</t>
  </si>
  <si>
    <t>นายทองใส  ริมขามป้อม</t>
  </si>
  <si>
    <t>นายบัวบาน  ริมขามป้อม</t>
  </si>
  <si>
    <t>นายเสถียร  อันทะนัย</t>
  </si>
  <si>
    <t>นางทองใบ  พลเสนา</t>
  </si>
  <si>
    <t>นายสงบ  แก้วนครไทย</t>
  </si>
  <si>
    <t>นางพิน  คนเพียร</t>
  </si>
  <si>
    <t>นางประนอม  เบ้าทุมมา</t>
  </si>
  <si>
    <t>น.ส.มาลี  ศรีวงชัย</t>
  </si>
  <si>
    <t>นางหนูคำ  พร้อมสมุทร</t>
  </si>
  <si>
    <t>นางสยันย์  กำไลลวย</t>
  </si>
  <si>
    <t>นายอารมย์  สุขกรรณ์</t>
  </si>
  <si>
    <t>นายไพฑูรย์  โพธิ์วิเศษ</t>
  </si>
  <si>
    <t>นางวีนัส  ชมนาวัง</t>
  </si>
  <si>
    <t>นายไพทูร  เชื้อวิเศษ</t>
  </si>
  <si>
    <t>นายประมง  น้อยวัน</t>
  </si>
  <si>
    <t>นายทศพร  เสาร์คำ</t>
  </si>
  <si>
    <t>นางหนูหลิน  ทองดีพุธ</t>
  </si>
  <si>
    <t>นางวาสนา  เชื้อชัย</t>
  </si>
  <si>
    <t>นายศิริชัย  แก้วนครไทย</t>
  </si>
  <si>
    <t>นายจิรภัทร  วงจักร์</t>
  </si>
  <si>
    <t>นายระเนต  พลงาม</t>
  </si>
  <si>
    <t>น.ส.ประนอม  ภูมิลา</t>
  </si>
  <si>
    <t>นายคำสุ  สารมะโน</t>
  </si>
  <si>
    <t>นางลำพูน  สุจริต</t>
  </si>
  <si>
    <t>นายพุธที  ทัพธานี</t>
  </si>
  <si>
    <t>นายเขียน  พลหลง</t>
  </si>
  <si>
    <t>นายเสมอ  หาสีเสียด</t>
  </si>
  <si>
    <t>นางดวงจันทร์  น้อยคูณ</t>
  </si>
  <si>
    <t>นายพุฒ  นากา</t>
  </si>
  <si>
    <t>นางสมพร  หวะสุวรรณ์</t>
  </si>
  <si>
    <t>นายสุรัตน์  ฝาตรัด</t>
  </si>
  <si>
    <t>นายประเสริฐ  สิงห์สถิตย์</t>
  </si>
  <si>
    <t>นายหนูเจียง  สิงห์สถิตย์</t>
  </si>
  <si>
    <t>นายจำรัส  จันทร์ทอง</t>
  </si>
  <si>
    <t>นายวสันต์  จันสนิท</t>
  </si>
  <si>
    <t>นายวุฒิพงศ์  บุญทัศน์</t>
  </si>
  <si>
    <t>นายสมพร  สิมาเพชร</t>
  </si>
  <si>
    <t>นายเลิศชาย  ดุลกำไรเงิน</t>
  </si>
  <si>
    <t>นายศรีสุวรรณ  แสงจันทร์</t>
  </si>
  <si>
    <t>นายมงคล  ทนสูงเนิน</t>
  </si>
  <si>
    <t>นางอัคคี  ผ่องใส</t>
  </si>
  <si>
    <t>นายชัยพร  ตั้งนาฮี</t>
  </si>
  <si>
    <t>นางบัวออน  มันศรีพรหม</t>
  </si>
  <si>
    <t>นางเกษร  หาญมนต์</t>
  </si>
  <si>
    <t>น.ส.สุดใจ  นามวัน</t>
  </si>
  <si>
    <t>นายนาค  ศิริบุตรวงศ์</t>
  </si>
  <si>
    <t>นายทองสุข  สุดชิด</t>
  </si>
  <si>
    <t>นางจิระวรรณ  สำราญดี</t>
  </si>
  <si>
    <t>นายถาวร  เจริญเมือง</t>
  </si>
  <si>
    <t>นายวิเชียร  รุ่งเกษตร</t>
  </si>
  <si>
    <t>นายบัวภา  ลาดขามป้อม</t>
  </si>
  <si>
    <t>นายมนัส  บุญภา</t>
  </si>
  <si>
    <t>นางพันสง่า  ใจเร็ว</t>
  </si>
  <si>
    <t>นางลำใย  ลาภชัย</t>
  </si>
  <si>
    <t>นายกฤษฎา เนียมอ้ม</t>
  </si>
  <si>
    <t>นางกาญจนา  มีอิสระ</t>
  </si>
  <si>
    <t>นางบุญยงค์  สายคำกอง</t>
  </si>
  <si>
    <t>นายอนุชิต  จอมคำสิงห์</t>
  </si>
  <si>
    <t>นายชัยณรงค์  แดงโชติ</t>
  </si>
  <si>
    <t>นายสุจินดา  บานดี</t>
  </si>
  <si>
    <t>นางหนูนิด  จันทะโสม</t>
  </si>
  <si>
    <t>นางบุบเพ  เทียนภูงา</t>
  </si>
  <si>
    <t>นางโสภา  ชิงชัยภูมิ</t>
  </si>
  <si>
    <t>นายสุพิศ  ทองคนทา</t>
  </si>
  <si>
    <t>นายนิวัติ  ประกอบธรรม</t>
  </si>
  <si>
    <t>นายสมศรี  ดาปาน</t>
  </si>
  <si>
    <t>นางอนงค์  จันดายุ</t>
  </si>
  <si>
    <t>นางละม้าย  มีพัฒน์</t>
  </si>
  <si>
    <t>น.ส.อุไรวรรณ์  ศรีวงค์</t>
  </si>
  <si>
    <t>นางนุชนาถ  มีนารี</t>
  </si>
  <si>
    <t>นางมัญทนา  ทองเดื่อ</t>
  </si>
  <si>
    <t>นางทองสวน  เหิมสารจอด</t>
  </si>
  <si>
    <t>นายมนตรี  โคจำนงค์</t>
  </si>
  <si>
    <t>นายอรุณ  บุญตา</t>
  </si>
  <si>
    <t>นายพรชัย  ธงฤทธิ์</t>
  </si>
  <si>
    <t>นางอมร  ดาวี</t>
  </si>
  <si>
    <t>นางมณีเนตร์  นรินนอก</t>
  </si>
  <si>
    <t>นายสกุล  วงษ์พันทา</t>
  </si>
  <si>
    <t>นายบุญเกิด  รวดเร็ว</t>
  </si>
  <si>
    <t>นางคำปัน  ดิเรกศิลป์</t>
  </si>
  <si>
    <t>นายหาญ  ชาติไทย</t>
  </si>
  <si>
    <t>นายอมร  ขันตี</t>
  </si>
  <si>
    <t>นางสุมาลี  คิดยาว</t>
  </si>
  <si>
    <t>นางเพ็ญ  สุเสนา</t>
  </si>
  <si>
    <t>น.ส.จินตรา  มิสา</t>
  </si>
  <si>
    <t>นายดำเนิน  เวินเสียง</t>
  </si>
  <si>
    <t>น.ส.ดาราพร  ปะจิตะ</t>
  </si>
  <si>
    <t>นายกรวิชญ์  ทองมาตา</t>
  </si>
  <si>
    <t>นายสุรพงษ์  อนันเต่า</t>
  </si>
  <si>
    <t>นายไพลรัตน์  ปรีแม้น</t>
  </si>
  <si>
    <t>นายหลง  ชมมอญ</t>
  </si>
  <si>
    <t>นายชาญชัย  ทานสุทัศน์</t>
  </si>
  <si>
    <t>นายจำลอง  เจ็กนอก</t>
  </si>
  <si>
    <t>น.ส.ณัฏฐ์  กล้าเมืองกลาง</t>
  </si>
  <si>
    <t>นางวิรัตน์ดา  ดอนเตาเหล็ก</t>
  </si>
  <si>
    <t>นายฉลาด  ปัสสาพันธ์</t>
  </si>
  <si>
    <t>นายผจญ  คงหมื่นไวย</t>
  </si>
  <si>
    <t>นายสนั่น  วานมนตรี</t>
  </si>
  <si>
    <t>นายบุญลือ  ใจเร็ว</t>
  </si>
  <si>
    <t>นางชวนชม  หล้าแหล้</t>
  </si>
  <si>
    <t>นางสมพัก  กิ่งสีเสียด</t>
  </si>
  <si>
    <t>นายแสงเดือน  หมู่สีเสียด</t>
  </si>
  <si>
    <t>นางสมหวัง  เทือกกอง</t>
  </si>
  <si>
    <t>นางพรภิรมย์  นามหนองอ้อ</t>
  </si>
  <si>
    <t>นายยศกร  ป๊อกเชษฐ์</t>
  </si>
  <si>
    <t>นายพิภพ  ขันติ</t>
  </si>
  <si>
    <t>นายชาตรี  แก้วเมืองกลาง</t>
  </si>
  <si>
    <t>นายหอม  มะลิซ้อน</t>
  </si>
  <si>
    <t>นายเดช  เกตภูเขียว</t>
  </si>
  <si>
    <t>นายเพลิน  เอี่ยมยัง</t>
  </si>
  <si>
    <t>นางหนูติ๋ม  ปังชัยภูมิ</t>
  </si>
  <si>
    <t>นายต้องตา  พันธ์ยาง</t>
  </si>
  <si>
    <t>น.ส.สุกัญญา  ฦาชา</t>
  </si>
  <si>
    <t>นางบัวแพ  ที่ดินดำ</t>
  </si>
  <si>
    <t>นายกองทูล  ผาบจันดา</t>
  </si>
  <si>
    <t>นายเจริญ  อาจสามารถ</t>
  </si>
  <si>
    <t>น.ส.พรปวี  แสงกุดเลาะ</t>
  </si>
  <si>
    <t>นายลาม  อินธิสาร</t>
  </si>
  <si>
    <t>นายเสงี่ยม  ถนอมสัตย์</t>
  </si>
  <si>
    <t>นายพา  พรมเดื่อ</t>
  </si>
  <si>
    <t>นางขาวน้อย  โพธิ์ศรีงาม</t>
  </si>
  <si>
    <t>นางวิลัย  อินชะรินทร์</t>
  </si>
  <si>
    <t>นายสมปอง  บุญสุข</t>
  </si>
  <si>
    <t>นายก้อนทอง  วุ้นชีลอง</t>
  </si>
  <si>
    <t>นายสง่า  ศิริชาติ</t>
  </si>
  <si>
    <t>นายแสงอุทัย  ภูมิไธสง</t>
  </si>
  <si>
    <t>นายประสิทธิ์  โคตรเสนา</t>
  </si>
  <si>
    <t>น.ส.วิรพา  ถาวรกาย</t>
  </si>
  <si>
    <t>นางหนูเรียม  ทองเดื่อ</t>
  </si>
  <si>
    <t>นางเกสร  บุตรอินทร์</t>
  </si>
  <si>
    <t>นายสม  เพียวงค์</t>
  </si>
  <si>
    <t>นายบุดดี  สารพยาว</t>
  </si>
  <si>
    <t>นายเขียน  วังสระ</t>
  </si>
  <si>
    <t>นายกฤษน  แพชัยภูมิ</t>
  </si>
  <si>
    <t>นายเขียน  พลเรือง</t>
  </si>
  <si>
    <t>นายสม  ลุสีดา</t>
  </si>
  <si>
    <t>นางพวงพิศ  อับปะมาตา</t>
  </si>
  <si>
    <t>นางละออ  เพชรรัตน์</t>
  </si>
  <si>
    <t>นายจตุรพล  ทานนท์</t>
  </si>
  <si>
    <t>นายฉัตรชัย  เวียงจันทร์</t>
  </si>
  <si>
    <t>นางบังออน  จันทรมนตรี</t>
  </si>
  <si>
    <t>นางบุญรบ  โสคำ</t>
  </si>
  <si>
    <t>นางแหวว  ต้นตะภา</t>
  </si>
  <si>
    <t>นางจิมยง  ปิ่นพรม</t>
  </si>
  <si>
    <t>น.ส.รุ่งทิพย์  วิเชียรเลิศ</t>
  </si>
  <si>
    <t>นายจอมจิตร  ยางนอก</t>
  </si>
  <si>
    <t>นางทองเพชร  สารมโน</t>
  </si>
  <si>
    <t>นายบุญเทียม  ประนามเก</t>
  </si>
  <si>
    <t>นางประนอม  ดีนีย์</t>
  </si>
  <si>
    <t>นางสมปอง  ดีนีย์</t>
  </si>
  <si>
    <t>นางฉลวย  สีหะกุล</t>
  </si>
  <si>
    <t>นางสมบัติ  กลิ่นจำปา</t>
  </si>
  <si>
    <t>นายสมชาย  โมขศักดิ์</t>
  </si>
  <si>
    <t>นายนิกร  พระศรี</t>
  </si>
  <si>
    <t>นางภูมิใจ  พงสะพัง</t>
  </si>
  <si>
    <t>น.ส.เรียม  เวียงดินดำ</t>
  </si>
  <si>
    <t>น.ส.ลำพูน  ยศรุ่งเรือง</t>
  </si>
  <si>
    <t>นางภคภรณ์  โชคบัณฑิต</t>
  </si>
  <si>
    <t>นายทรงกลด  สีหาราช</t>
  </si>
  <si>
    <t>น.ส.ชุติมา  กองเกิน</t>
  </si>
  <si>
    <t>นายบุญกอง  ศรีชัยภูมิ</t>
  </si>
  <si>
    <t>นายสุวรรณ  เพ็งปัญจ่า</t>
  </si>
  <si>
    <t>น.ส.เหลา  ยืนจัตุรัส</t>
  </si>
  <si>
    <t>นายบุญมา  ดีวิเศษ</t>
  </si>
  <si>
    <t>นางสีไพร  วังหอม</t>
  </si>
  <si>
    <t>นายศุภกร  ฐานวิเศษ</t>
  </si>
  <si>
    <t>น.ส.อาภัสรา  อิ่มทรัพย์</t>
  </si>
  <si>
    <t>นางสุพรรณี  คำแก้ว</t>
  </si>
  <si>
    <t>นางดารา  สวามิ</t>
  </si>
  <si>
    <t>นายคำปุ่  พรมสกุล</t>
  </si>
  <si>
    <t>นายบัญชา  วิจารวงค์</t>
  </si>
  <si>
    <t>นายสายรุ่ง  อ่อนธรรมา</t>
  </si>
  <si>
    <t>นางประยูร  ประทุมทอง</t>
  </si>
  <si>
    <t>ส.อ.มโนชญ์  โกยทรัพย์</t>
  </si>
  <si>
    <t>นางกิมไล้  ธูปขุนทด</t>
  </si>
  <si>
    <t>นางสมจิตร  ทองบุญทุ่ม</t>
  </si>
  <si>
    <t>นายทวิช  แดนโนนโพธิ์</t>
  </si>
  <si>
    <t>น.ส.สังเวียน  นาชิน</t>
  </si>
  <si>
    <t>นายสุรเชษฐ์  ต้นแปะ</t>
  </si>
  <si>
    <t>นายบุญมี  โพธิ์ธิสาร</t>
  </si>
  <si>
    <t>นายสมบูรณ์  โภชนกิจ</t>
  </si>
  <si>
    <t>น.ส.สายสมร  สำราญดี</t>
  </si>
  <si>
    <t>นายทวี  ฝาชัยภูมิ</t>
  </si>
  <si>
    <t>นางฉวีวรรณ  รัดสันเทียะ</t>
  </si>
  <si>
    <t>น.ส.ศิริลักษณ์  โพดรัมย์</t>
  </si>
  <si>
    <t>นายเสกสรรค์  ทนน้อย</t>
  </si>
  <si>
    <t>นายวิจิตร  บึงสา</t>
  </si>
  <si>
    <t>นางบุญหนา  วรรณจงคำ</t>
  </si>
  <si>
    <t>นายประมวล  หงษ์คำ</t>
  </si>
  <si>
    <t>นายจำนงค์  ฟรอมชัยภูมิ</t>
  </si>
  <si>
    <t>นายพาธร  นุ่มพลกรัง</t>
  </si>
  <si>
    <t>น.ส.อนันต์  ทับอุดม</t>
  </si>
  <si>
    <t>นางมนัสวัน  ฆ้องชมภู</t>
  </si>
  <si>
    <t>น.ส.บัวลี  บัววิชัยศิลป์</t>
  </si>
  <si>
    <t>นางรุ่ง  พรประทุม</t>
  </si>
  <si>
    <t>นายสังวาลย์  เดชโนนสังข์</t>
  </si>
  <si>
    <t>นายสุริยา  สิงห์ลี</t>
  </si>
  <si>
    <t>นางสมพร  โคตรโนนกอก</t>
  </si>
  <si>
    <t>นายดาวเรือง  ฦาชา</t>
  </si>
  <si>
    <t>นายดึก  คงโนนกอก</t>
  </si>
  <si>
    <t>นางสมบัติ  เบ้าจันทร์</t>
  </si>
  <si>
    <t>นายสุปน  พลมิตร</t>
  </si>
  <si>
    <t>นางสายยัน  ประเสริฐวงค์</t>
  </si>
  <si>
    <t>นายสมปอง  ปานจำรูญ</t>
  </si>
  <si>
    <t>น.ส.ปราณี  อาจสามารถ</t>
  </si>
  <si>
    <t>นางศรีประพา  ทองม่วง</t>
  </si>
  <si>
    <t>นายประเสริฐ  มิตรมาตร</t>
  </si>
  <si>
    <t>นางลำเพลิน  พันธ์เหลา</t>
  </si>
  <si>
    <t>นางสุริยา  จำเริญธรรม</t>
  </si>
  <si>
    <t>นายนิคม  หมวดเมืองกลาง</t>
  </si>
  <si>
    <t>นายหวาย  คำมูลละคร</t>
  </si>
  <si>
    <t>นางลำดวน  ยศรุ่งเรือง</t>
  </si>
  <si>
    <t>นางประมวล  อันสีแก้ว</t>
  </si>
  <si>
    <t>น.ส.สุวนันท์  ผลช่วย</t>
  </si>
  <si>
    <t>นางสุดตา  เพียรนอก</t>
  </si>
  <si>
    <t>นายสุริยา  อาวรุณ</t>
  </si>
  <si>
    <t>นายสมพงษ์  ศรีโพธิ์</t>
  </si>
  <si>
    <t>น.ส.จิราพร  จันทโชติ</t>
  </si>
  <si>
    <t>น.ส.บัวผัน  แสนโสภา</t>
  </si>
  <si>
    <t>น.ส.นวลอนงค์  เรืองสา</t>
  </si>
  <si>
    <t>นายบุญธรรม  เต็งผิว</t>
  </si>
  <si>
    <t>นางทองบาง  ประดับแก้ว</t>
  </si>
  <si>
    <t>นางนวล  แสงสุวรรณ์</t>
  </si>
  <si>
    <t>นางวาสนา  ตะจิมนอก</t>
  </si>
  <si>
    <t>นางหนูกัน  แผงเวช</t>
  </si>
  <si>
    <t>นางมยุลี  นามพิมล</t>
  </si>
  <si>
    <t>นายสมัย  จันทะดวง</t>
  </si>
  <si>
    <t>น.ส.ปราณี  ชื่นสบาย</t>
  </si>
  <si>
    <t>น.ส.จันทร์แรม  อยู่เจียง</t>
  </si>
  <si>
    <t>นายจำปี  นากองศรี</t>
  </si>
  <si>
    <t>นายทวี  นากองศรี</t>
  </si>
  <si>
    <t>น.ส.พิมพ์ใจ  คมขุนทด</t>
  </si>
  <si>
    <t>นายสมจิตร์  ไชยสาร</t>
  </si>
  <si>
    <t>นางบุญปลูก  นามหนองอ้อ</t>
  </si>
  <si>
    <t>น.ส.ธัญญาพร  คำกอก</t>
  </si>
  <si>
    <t>นายเลิศ  กุลด้วง</t>
  </si>
  <si>
    <t>นายอุดม  น้อยคูณ</t>
  </si>
  <si>
    <t>นางจงกล  มีพรหม</t>
  </si>
  <si>
    <t>นายสอย  รองแขวง</t>
  </si>
  <si>
    <t>นางบุหลัน  ชุนใช้</t>
  </si>
  <si>
    <t>นางฉวีวรรณ์  ปลื้มสุด</t>
  </si>
  <si>
    <t>นายแวว  ไม้สูงเนิน</t>
  </si>
  <si>
    <t>นายแม่น  ลาดแท่น</t>
  </si>
  <si>
    <t>นายลำพัน  เหนือเกษ</t>
  </si>
  <si>
    <t>นายประเวศ  พัดชา</t>
  </si>
  <si>
    <t>นางสุเทพ  ม่วงสี่เสียด</t>
  </si>
  <si>
    <t>นางแหลมทอง  ฝ่ายบุญ</t>
  </si>
  <si>
    <t>นายนิรันดร  สังฆกาโล</t>
  </si>
  <si>
    <t>น.ส.บุญเลิศ  สังฆกาโล</t>
  </si>
  <si>
    <t>นายบุบผา  ชื่นสบาย</t>
  </si>
  <si>
    <t>นางบุษบา  พรฤาชา</t>
  </si>
  <si>
    <t>นายถวัลย์  กงชัย</t>
  </si>
  <si>
    <t>นางดวงใจ  เพชรขุนทด</t>
  </si>
  <si>
    <t>นางคนึง  สนั่นนารี</t>
  </si>
  <si>
    <t>นายสมชาย  โชคสวัสดิ์</t>
  </si>
  <si>
    <t>นางนวลจันทร์  จันทร์เขียด</t>
  </si>
  <si>
    <t>นายคำภา  โมกหอม</t>
  </si>
  <si>
    <t>นางสมถวิล  เกษมีปิ่น</t>
  </si>
  <si>
    <t>น.ส.สายใจ  สุขสานต์</t>
  </si>
  <si>
    <t>นายนิวัติ  นมัสศิลา</t>
  </si>
  <si>
    <t>นายวันชัย  สายคำกอง</t>
  </si>
  <si>
    <t>นายชลุ่ม  สนั่นนารี</t>
  </si>
  <si>
    <t>นายสามารถ  คลองวงษ์</t>
  </si>
  <si>
    <t>น.ส.ธิดารัตน์  บุญบำรุง</t>
  </si>
  <si>
    <t>นายตถทธน  บุตรวิชา</t>
  </si>
  <si>
    <t>นายนพรัตน์  คำจันทา</t>
  </si>
  <si>
    <t>นางทองหยด  บุญโนนแต้</t>
  </si>
  <si>
    <t>น.ส.ศุภัสสรณ์  แสงกุดเลาะ</t>
  </si>
  <si>
    <t>นายบัณฑิต  ไทธะนุ</t>
  </si>
  <si>
    <t>นายอนันต์  สีสุระ</t>
  </si>
  <si>
    <t>นายนิคม  เดชหนุน</t>
  </si>
  <si>
    <t>นายคำปอน  พิลาสาว</t>
  </si>
  <si>
    <t>นายวรศักดิ์  หมวดเมืองกลาง</t>
  </si>
  <si>
    <t>นางบัวภา  เรียบร้อย</t>
  </si>
  <si>
    <t>นายชาวลิต  กองโพธิ์</t>
  </si>
  <si>
    <t>นายอุทิศ  เพชรเมือง</t>
  </si>
  <si>
    <t>นายวีระ  รายรัตน์</t>
  </si>
  <si>
    <t>นางขน  ทามะ</t>
  </si>
  <si>
    <t>น.ส.นิตยา  พรรณขาม</t>
  </si>
  <si>
    <t>นายสีทัศน์  เผ่นณรงค์</t>
  </si>
  <si>
    <t>นายโสวิทย์  แก้วเมืองกลาง</t>
  </si>
  <si>
    <t>น.ส.นภา  ยศรุ่งเรือง</t>
  </si>
  <si>
    <t>น.ส.กันยารัตน์  แผลงมนต์</t>
  </si>
  <si>
    <t>นางสำเนาว์  เข้าใจการ</t>
  </si>
  <si>
    <t>นายคำหมุน  อินทร์อุ่นโชติ</t>
  </si>
  <si>
    <t>น.ส.แววมณี  กุลจำเริญ</t>
  </si>
  <si>
    <t>นายบุญชื่น  มิ่งโอโล</t>
  </si>
  <si>
    <t>นายรักเล่ห์  เจริญพล</t>
  </si>
  <si>
    <t>นางสุภาพร  กองผา</t>
  </si>
  <si>
    <t>นายวิษณุ  พรมสกุล</t>
  </si>
  <si>
    <t>นางผ่องสี  อนุโลม</t>
  </si>
  <si>
    <t>นายเสย  แก้วเจียง</t>
  </si>
  <si>
    <t>นางอุมาพร  เดชพินิจ</t>
  </si>
  <si>
    <t>นายสุรชัย  บุบผา</t>
  </si>
  <si>
    <t>นางศิลทาน  พลขันธ์</t>
  </si>
  <si>
    <t>นางพิษสมัย  ใจปิติ</t>
  </si>
  <si>
    <t>นางอำนวย  ทิพพิชัย</t>
  </si>
  <si>
    <t>นายสังทอง  คำใบศรี</t>
  </si>
  <si>
    <t>น.ส.ชินกร  ชาวนารี</t>
  </si>
  <si>
    <t>นายวิญญา  แสนสระ</t>
  </si>
  <si>
    <t>นายหาญณรงค์  จูมลี</t>
  </si>
  <si>
    <t>น.ส.หทัยชนก  กัณหารัตน์</t>
  </si>
  <si>
    <t>นายคะนอง  อยู่เย็น</t>
  </si>
  <si>
    <t>นายวิลัย  คำสีทา</t>
  </si>
  <si>
    <t>น.ส.รุ่งนภา  กันหารัตน์</t>
  </si>
  <si>
    <t>น.ส.ทิพวรรณ  หนองเหล็ก</t>
  </si>
  <si>
    <t>นายจำเนียน  ขันจันทึก</t>
  </si>
  <si>
    <t>นายทองใส  ปักเขทานัง</t>
  </si>
  <si>
    <t>นายสมชาย  โคตรแก้ว</t>
  </si>
  <si>
    <t>นายทองคำ  สมน้อย</t>
  </si>
  <si>
    <t>นายจันแดง  คนเพียร</t>
  </si>
  <si>
    <t>น.ส.นิ่มนวล  ศิริวรรณ</t>
  </si>
  <si>
    <t>นางรำดวน  เสาะสาย</t>
  </si>
  <si>
    <t>นายบุญชู  ซาชิโย</t>
  </si>
  <si>
    <t>นายจำเนียร  ฤาชา</t>
  </si>
  <si>
    <t>นายสมหมาย  วิชัยกูล</t>
  </si>
  <si>
    <t>นางศรีแพร  พลสุวรรณ์</t>
  </si>
  <si>
    <t>นายวิจิตร  หาญวิชา</t>
  </si>
  <si>
    <t>นางสุนีย์  วิราจันทร์</t>
  </si>
  <si>
    <t>น.ส.กาญจนา  สนองคำ</t>
  </si>
  <si>
    <t>นายบรรยง  ฝาวิรัตน์</t>
  </si>
  <si>
    <t>น.ส.มะลิ  เอาะไธสง</t>
  </si>
  <si>
    <t>น.ส.บุญตา  อภิรักษ์</t>
  </si>
  <si>
    <t>นางวรวรรณ  ย่อจันทร์</t>
  </si>
  <si>
    <t>น.ส.เทียม  สอนเคน</t>
  </si>
  <si>
    <t>นางสายใจ  สมทอง</t>
  </si>
  <si>
    <t>นายสมัคร  เนาโอโล</t>
  </si>
  <si>
    <t>นายอาทิตย์  ธงพรรษา</t>
  </si>
  <si>
    <t>นายสายทอง  จำนงศิลป์</t>
  </si>
  <si>
    <t>นายอนุวัฒน์  มวลลือชา</t>
  </si>
  <si>
    <t>นายบุญส่ง  คำภิระ</t>
  </si>
  <si>
    <t>นายสายเพชร  แสงเทพ</t>
  </si>
  <si>
    <t>นายเพชร  ผลธรรมไทย</t>
  </si>
  <si>
    <t>นางกอง  ดิษฐ์สูงเนิน</t>
  </si>
  <si>
    <t>นายวันชัย  วงษ์สุวรรณ์</t>
  </si>
  <si>
    <t>นางสาหร่าย  เย็นเพ็ชร์</t>
  </si>
  <si>
    <t>นายสุวิทย์  สุวรรณคำ</t>
  </si>
  <si>
    <t>นายบุญส่ง  วงษ์ดินดำ</t>
  </si>
  <si>
    <t>นายไกรวิชญ์  บุญสิงห์</t>
  </si>
  <si>
    <t>นางสนิท  บึงสา</t>
  </si>
  <si>
    <t>นายอุไร  แสนมัญลัง</t>
  </si>
  <si>
    <t>นางพร  เวียงดินดำ</t>
  </si>
  <si>
    <t>นายคำมูล  หาญศรี</t>
  </si>
  <si>
    <t>น.ส.บังอร  ตุ้มม่วง</t>
  </si>
  <si>
    <t>นางวิลัยศักดิ์  ขึ้นนกขุ้ม</t>
  </si>
  <si>
    <t>น.ส.สมควร  เจริญมูล</t>
  </si>
  <si>
    <t>นายสวรรค์  อุ่นกุดเชือก</t>
  </si>
  <si>
    <t>นายนิพนธ์  ภิรมย์ไกรภักดิ์</t>
  </si>
  <si>
    <t>นายจำนง  เติมขุนทด</t>
  </si>
  <si>
    <t>นายก่าน  ครองเคหัง</t>
  </si>
  <si>
    <t>นายประหยัด  พิมพ์เหม</t>
  </si>
  <si>
    <t>นายคำมูล  คนเพียร</t>
  </si>
  <si>
    <t>นายวันชัย  สนธิสัมพันธ์</t>
  </si>
  <si>
    <t>นางสมปอง  คำอ่อน</t>
  </si>
  <si>
    <t>น.ส.ยุพิน  ด่านเจียง</t>
  </si>
  <si>
    <t>นายมงคล  ฉาไธสงค์</t>
  </si>
  <si>
    <t>นายวิเชียร  ชอบค้า</t>
  </si>
  <si>
    <t>นางกองสี  กงชัยภูมิ</t>
  </si>
  <si>
    <t>นายเอ  ประทุมทอด</t>
  </si>
  <si>
    <t>นายทนงศักดิ์  ภักดีการณ์</t>
  </si>
  <si>
    <t>นายเกษม  ขาวฟ้อน</t>
  </si>
  <si>
    <t>นายบุญช่วย  ทรงศรี</t>
  </si>
  <si>
    <t>นายวิจิตร  น้อยคูณ</t>
  </si>
  <si>
    <t>นางหนูเตียน  โหล่งกลาง</t>
  </si>
  <si>
    <t>นายวีรสิทธิ์  บัวงาม</t>
  </si>
  <si>
    <t>นางนาง  เวียงอินทร์</t>
  </si>
  <si>
    <t>นางสมมาตร  โคตรคำ</t>
  </si>
  <si>
    <t>นายศรัญญู  เชื้อโนนแดง</t>
  </si>
  <si>
    <t>นายเขียน  สีหลอด</t>
  </si>
  <si>
    <t>นายทิณกร  พูนโต</t>
  </si>
  <si>
    <t>นายคำเขียน  เสนาหมื่น</t>
  </si>
  <si>
    <t>นายยวน  แจ้มั้น</t>
  </si>
  <si>
    <t>นายศักดิ์  นิสัยพราหมณ์</t>
  </si>
  <si>
    <t>นางบุญลอด  ยานีกล้า</t>
  </si>
  <si>
    <t>นางลำโขง  ชมนาวัง</t>
  </si>
  <si>
    <t>นายเบญจรงค์  สิทธิวงค์</t>
  </si>
  <si>
    <t>นายบัวผัน  ย่อจันทร์</t>
  </si>
  <si>
    <t>นายสาย  เค้าแก้ว</t>
  </si>
  <si>
    <t>นายเจริญ  แสนจำลา</t>
  </si>
  <si>
    <t>นายสุริยา  ชัยประสิทธิ์</t>
  </si>
  <si>
    <t>น.ส.ปาริฉัตร  กอแก้ว</t>
  </si>
  <si>
    <t>น.ส.เนาวรัตน์  สุนิพรม</t>
  </si>
  <si>
    <t>นายมาย  กล้าเมืองกลาง</t>
  </si>
  <si>
    <t>นายสุบิน  เหลาลา</t>
  </si>
  <si>
    <t>นางแตงอ่อน  พรสว้สดิ์</t>
  </si>
  <si>
    <t>น.ส.อำไพ  ตุ้มไธสง</t>
  </si>
  <si>
    <t>น.ส.ชะวี  พลระนงค์</t>
  </si>
  <si>
    <t>นางณัฐยา  บุราณ</t>
  </si>
  <si>
    <t>น.ส.ศิริพรรณ  สิงห์พร</t>
  </si>
  <si>
    <t>นางคำจันทร์  ลบหนองบัว</t>
  </si>
  <si>
    <t>นายสุทิน  พาลี</t>
  </si>
  <si>
    <t>นายปวิณ  พูลทอง</t>
  </si>
  <si>
    <t>นายบรรจง  ภาคตอน</t>
  </si>
  <si>
    <t>นายครรชัย  ยศรุ่งเรือง</t>
  </si>
  <si>
    <t>นางคำพันธุ์  บุตรศรี</t>
  </si>
  <si>
    <t>นายพร  ภักดีมี</t>
  </si>
  <si>
    <t>นายประเสริฐ  สีจันทร์ขำ</t>
  </si>
  <si>
    <t>นายสายชน  หมู่โสพิน</t>
  </si>
  <si>
    <t>นางรำไพ  โพธิ์ศรี</t>
  </si>
  <si>
    <t>นายอัคพล  ชัยสิทธิ์</t>
  </si>
  <si>
    <t>นายประเสริม  สุขขี</t>
  </si>
  <si>
    <t>นายคำบวย  ศรีเดช</t>
  </si>
  <si>
    <t>นายประดิษฐ์  เกาะม่วงหมู่</t>
  </si>
  <si>
    <t>น.ส.พวงพยอม  กำลังมาก</t>
  </si>
  <si>
    <t>น.ส.รัชนีวรรณ  ชัยอาวุธ</t>
  </si>
  <si>
    <t>นางสุภาพ  มิตรมาตร</t>
  </si>
  <si>
    <t>นางบัวถัน  ยุวะนานนท์</t>
  </si>
  <si>
    <t>นายสว่าง  ไกรใหญ่</t>
  </si>
  <si>
    <t>นางบุญยืน  คงเมือง</t>
  </si>
  <si>
    <t>นางปริญญา  ธรรมวัตร</t>
  </si>
  <si>
    <t>นายวิชัย  หนูตอ</t>
  </si>
  <si>
    <t>นายธรรมขัน  โอภาโส</t>
  </si>
  <si>
    <t>นายสมศักดิ์  ต่อพันธุ์</t>
  </si>
  <si>
    <t>นายทรงพล  พันธ์สัตย์</t>
  </si>
  <si>
    <t>นายอาทิตย์  รามขาม</t>
  </si>
  <si>
    <t>นางสิม  สาระพันธ์</t>
  </si>
  <si>
    <t>น.ส.พุ่มพ่วง  ยศรุ่งเรือง</t>
  </si>
  <si>
    <t>นายฉลาม  หาสีเสียด</t>
  </si>
  <si>
    <t>นางพัฒนา  จันชะดา</t>
  </si>
  <si>
    <t>นางสุกัญญา  แดงสกุล</t>
  </si>
  <si>
    <t>น.ส.อนันท์  เสมียนชัย</t>
  </si>
  <si>
    <t>นางละเอียด  เรียบร้อย</t>
  </si>
  <si>
    <t>นายประครอง  พลพันธ์สังข์</t>
  </si>
  <si>
    <t>นายประสิทธิ์  งามเขียว</t>
  </si>
  <si>
    <t>นายบรรเลง  นามโพธิ์</t>
  </si>
  <si>
    <t>นายวุฒิชัย  พันธุ์ยาง</t>
  </si>
  <si>
    <t>นายประมวล  คำเหลือง</t>
  </si>
  <si>
    <t>นายทองคำ  ทองเดื่อ</t>
  </si>
  <si>
    <t>นายชีบาย  พรมทองคำ</t>
  </si>
  <si>
    <t>น.ส.บุชบา  จันทราษี</t>
  </si>
  <si>
    <t>นายกองมา  พรมเมตตา</t>
  </si>
  <si>
    <t>นายวีระชัย  พลธรรม</t>
  </si>
  <si>
    <t>นางมาลี  สุขม่วง</t>
  </si>
  <si>
    <t>นายเอก  ฦาชา</t>
  </si>
  <si>
    <t>นางสำรอง  นามโคตร</t>
  </si>
  <si>
    <t>นายพรศิลป์  บัวละคร</t>
  </si>
  <si>
    <t>นายปริญญา  เงินลาด</t>
  </si>
  <si>
    <t>นายอภิสิทธิ์  วินชัยหาญ</t>
  </si>
  <si>
    <t>นายสำราญ  คุณประทุม</t>
  </si>
  <si>
    <t>นางสุภัค  สหัสกัน</t>
  </si>
  <si>
    <t>นายละมัย  อุรัญจิตร</t>
  </si>
  <si>
    <t>น.ส.กนกวรรณ  พิมพ์จัตุรัส</t>
  </si>
  <si>
    <t>นายสมคิด  ภูสังข์</t>
  </si>
  <si>
    <t>นายประยิน  เพ็ญศรี</t>
  </si>
  <si>
    <t>นายหนูแดง  ปะวะเสนัง</t>
  </si>
  <si>
    <t>น.ส.ใฝ่ฝัน  คุดคำ</t>
  </si>
  <si>
    <t>น.ส.แพรวเพชร  ศรีชุมพร</t>
  </si>
  <si>
    <t>นายจันดี  โพธิ์คำทุย</t>
  </si>
  <si>
    <t>นายมะลิ กิ่งสีเสียด</t>
  </si>
  <si>
    <t>นางกันหา  งามงอน</t>
  </si>
  <si>
    <t>น.ส.บรรจง  พักเซียงซา</t>
  </si>
  <si>
    <t>นางลำดวน  เผ่นณรงค์</t>
  </si>
  <si>
    <t>นายขยัน  ศรีเมืองกลาง</t>
  </si>
  <si>
    <t>นายแว่น  พลชาลี</t>
  </si>
  <si>
    <t>นางสุภา  สืบสำราญ</t>
  </si>
  <si>
    <t>นายทองเหลือง  วังสระ</t>
  </si>
  <si>
    <t>นางบุปผา  พันธ์ยาง</t>
  </si>
  <si>
    <t>น.ส.ศิริพร  ฉายชัยภูมิ</t>
  </si>
  <si>
    <t>นายวิเชียร  ชัยสิทธิ์</t>
  </si>
  <si>
    <t>นางสวิง  สิงห์อำพล</t>
  </si>
  <si>
    <t>นายเดช  ชูวัฒน์</t>
  </si>
  <si>
    <t>นายไพกิจ  คำภูแก้ว</t>
  </si>
  <si>
    <t>นายประยุทธ  รักตระกุล</t>
  </si>
  <si>
    <t>นายสุพัฒ  นารินทร์</t>
  </si>
  <si>
    <t>นายณรงค์  นาจะหมื่น</t>
  </si>
  <si>
    <t>นางพวงศรี  จันทร</t>
  </si>
  <si>
    <t>นางมาลีธร  เจ็กสูงเนิน</t>
  </si>
  <si>
    <t>นายสง่า  โผดนอก</t>
  </si>
  <si>
    <t>นายประดิษฐ์  สมดี</t>
  </si>
  <si>
    <t>นางกลม  ขวัญวิเศษ</t>
  </si>
  <si>
    <t>นายภิญโญ  โพธิ์นาฝาย</t>
  </si>
  <si>
    <t>นางสมพลอย  มูลแก่น</t>
  </si>
  <si>
    <t>นายสิริพรชัย  ทองคนทา</t>
  </si>
  <si>
    <t>นายชัยยงค์  สวัสดิ์ศรี</t>
  </si>
  <si>
    <t>นางศศิลักษณ์  มีพวงผล</t>
  </si>
  <si>
    <t>นายสมาน  จันดีเลาะ</t>
  </si>
  <si>
    <t>นายสมชาย  เดชโนนสังข์</t>
  </si>
  <si>
    <t>นางสมจิตร  อินผล</t>
  </si>
  <si>
    <t>น.ส.ธัญรัศมิ์  ศิรัญญาณัฐกุล</t>
  </si>
  <si>
    <t>นายเสถียร  พลทะยาน</t>
  </si>
  <si>
    <t>นายวิไกร  เวฬุวนารักษ์</t>
  </si>
  <si>
    <t>น.ส.ทองอ่อน  บุญประคม</t>
  </si>
  <si>
    <t>น.ส.ยุพาภรณ์  เดชพินิจ</t>
  </si>
  <si>
    <t>นางทองดา  จำเริญทิพย์</t>
  </si>
  <si>
    <t>นางหนูแดง  วรรณประภา</t>
  </si>
  <si>
    <t>นายคูณ  บุญศรีทา</t>
  </si>
  <si>
    <t>น.ส.ประจง  สว่างพงษ์</t>
  </si>
  <si>
    <t>นางบุญช่วย  โคตรโนนกอก</t>
  </si>
  <si>
    <t>นางบุญเพ็ง  ทาภักดี</t>
  </si>
  <si>
    <t>นางบุญยัง  จันมา</t>
  </si>
  <si>
    <t>นางยุพิน  อินอำนวย</t>
  </si>
  <si>
    <t>นางทุมมา  ฤทธิ์มนตรี</t>
  </si>
  <si>
    <t>นางกัลยา  คชบริรักษ์</t>
  </si>
  <si>
    <t>นางวิไลวรรณ  ขึ้นนกคุ้ม</t>
  </si>
  <si>
    <t>นายศรีไพร  แก้วเมืองกลาง</t>
  </si>
  <si>
    <t>นายมีสิทธิ์  คัชเขียว</t>
  </si>
  <si>
    <t>นายวันนะ  พาชัยภูมิ</t>
  </si>
  <si>
    <t>น.ส.รุ่งฤทัย  คุ้มพุ่ม</t>
  </si>
  <si>
    <t>นายปาน  กำไรเงิน</t>
  </si>
  <si>
    <t>นายนิคม  จันทร์แดง</t>
  </si>
  <si>
    <t>นางโสภา  ลิ้มไธสง</t>
  </si>
  <si>
    <t>น.ส.พรยมล  จันทร์ทา</t>
  </si>
  <si>
    <t>น.ส.กมลวรรณ  คุ้มพุ่ม</t>
  </si>
  <si>
    <t>นายอรัญณ์  หล้าทุม</t>
  </si>
  <si>
    <t>น.ส.สกุณา  เกินแก้ว</t>
  </si>
  <si>
    <t>น.ส.สง่า  งามแพง</t>
  </si>
  <si>
    <t>น.ส.เย็นจิตถ์  แสนอินเฮียง</t>
  </si>
  <si>
    <t>นายมโนรมย์  ปริญญาศรีเศวต</t>
  </si>
  <si>
    <t>นายสุนทร  บุราญ</t>
  </si>
  <si>
    <t>นายสนั่น  สงมูลนาค</t>
  </si>
  <si>
    <t>นางบัวเงิน  นาคนา</t>
  </si>
  <si>
    <t>นายสมาน  ปัตตาทานัง</t>
  </si>
  <si>
    <t>นายปราณี  ภูมิแสง</t>
  </si>
  <si>
    <t>น.ส.ยุพาวดี  สำโรงพล</t>
  </si>
  <si>
    <t>นางสมบัติ  ปานจำรูญ</t>
  </si>
  <si>
    <t>นายนิคม  สุริวงค์แก้ว</t>
  </si>
  <si>
    <t>นายมนตรี  สมอาจ</t>
  </si>
  <si>
    <t>นางสมัย  เอมโอษฐ์</t>
  </si>
  <si>
    <t>นายรักสมัย  กันทอง</t>
  </si>
  <si>
    <t>นายสนิท  พรมมงคล</t>
  </si>
  <si>
    <t>นายธาเนตร์  คำนนท์</t>
  </si>
  <si>
    <t>นายรัฐพล  นิลจะหมื่น</t>
  </si>
  <si>
    <t>น.ส.อัศจรรย์  มีสัตย์</t>
  </si>
  <si>
    <t>นายนิตย์  ผุยคำพิ</t>
  </si>
  <si>
    <t>นายสมจิตร  สุวรรณคำ</t>
  </si>
  <si>
    <t>นายธวัชชัย  ก่อบุญ</t>
  </si>
  <si>
    <t>นางชมพู  แร่นาค</t>
  </si>
  <si>
    <t>นายสมพาน สูงกลาง</t>
  </si>
  <si>
    <t>นายสมพงษ์  เพชรนอก</t>
  </si>
  <si>
    <t>นายหนูเพลิน  ครองหินลาด</t>
  </si>
  <si>
    <t>นายเจียนงค์  ม่วงเพชร</t>
  </si>
  <si>
    <t>นายทองสุข  พรประภา</t>
  </si>
  <si>
    <t>นายสิน  ศรีบุญเรือง</t>
  </si>
  <si>
    <t>นางพิษมัย  เดชโนนสังข์</t>
  </si>
  <si>
    <t>นางจำปี  สว่าง</t>
  </si>
  <si>
    <t>นายสุรงค์  นะมะราช</t>
  </si>
  <si>
    <t>นางบวรรัตน์  แต่งแก้ว</t>
  </si>
  <si>
    <t>นายอำนาจ  ศรีชุมพร</t>
  </si>
  <si>
    <t>นายประจวบ  สาริพันธ์</t>
  </si>
  <si>
    <t>นายทรัพย์ใจ  จุตตะโน</t>
  </si>
  <si>
    <t>นายหิ่ง  พุทธา</t>
  </si>
  <si>
    <t>นางสมจิตร  เจ๊กนอก</t>
  </si>
  <si>
    <t>นายพนม  น้ำทิพย์</t>
  </si>
  <si>
    <t>นายสมนึก  อินตาหามแห</t>
  </si>
  <si>
    <t>นายบุญรอด  ขอกลาง</t>
  </si>
  <si>
    <t>นางคำนาง  คนึงคิด</t>
  </si>
  <si>
    <t>นายทองคุณ  ปลัดสังข์</t>
  </si>
  <si>
    <t>นางทองสูน  กุลชโมริน</t>
  </si>
  <si>
    <t>นายพรชัย  มุมชัยภูมิ</t>
  </si>
  <si>
    <t>นางสมบัติ  สมอาจ</t>
  </si>
  <si>
    <t>นายชอุ่ม  ชินะคำ</t>
  </si>
  <si>
    <t>นางฉวีวรรณ์  ประสิทธิ์</t>
  </si>
  <si>
    <t>นายยุทธพงษ์  ฤทธิศักดิ์</t>
  </si>
  <si>
    <t>นายประสิทธิ์  สารสังข์</t>
  </si>
  <si>
    <t>น.ส.ศิริญญา  ยศรุ่งเรือง</t>
  </si>
  <si>
    <t>นายสามิต  สะท้านถิ่น</t>
  </si>
  <si>
    <t>นางเข็มทอง  มลภา</t>
  </si>
  <si>
    <t>นายถวิล  ขึ้นนกคุ้ม</t>
  </si>
  <si>
    <t>นายนิตยา  เทพนรินทร์</t>
  </si>
  <si>
    <t>นายสมชาย  บุญโสภณ</t>
  </si>
  <si>
    <t>นายกองเงิน  นาทันนึก</t>
  </si>
  <si>
    <t>น.ส.วันนิสา  ม้วนสูงเนิน</t>
  </si>
  <si>
    <t>นางกองพันธ์  เงินลาด</t>
  </si>
  <si>
    <t>น.ส.จงรัก  ภักดี</t>
  </si>
  <si>
    <t>นางเบญจวรรณ์  วัชสารกิจ</t>
  </si>
  <si>
    <t>นายประเสริฐ  เงินลาด</t>
  </si>
  <si>
    <t>นางทองคูณ  สอนบัว</t>
  </si>
  <si>
    <t>นายสงวน บุญโนนแต้</t>
  </si>
  <si>
    <t>นายสมใจ  ป้องนอก</t>
  </si>
  <si>
    <t>นายสุพรรณ  ประภูตา</t>
  </si>
  <si>
    <t>นายบุญเตรียม  บุญคุณ</t>
  </si>
  <si>
    <t>นายณรงค์  พุ่มใย</t>
  </si>
  <si>
    <t>นางสำรอง  ช้างน้อย</t>
  </si>
  <si>
    <t>น.ส.หนูพวน  ปะนามะเส</t>
  </si>
  <si>
    <t>นายฉลวย  สิงหะ</t>
  </si>
  <si>
    <t>นางยุภาพร  แก้วเบ้า</t>
  </si>
  <si>
    <t>นายวิทยา  มณีจันทร์</t>
  </si>
  <si>
    <t>นายปัญญา  สีด้วง</t>
  </si>
  <si>
    <t>นายเฉลียว  เรียงแก้ว</t>
  </si>
  <si>
    <t>น.ส.สมบุญ  กองผา</t>
  </si>
  <si>
    <t>นายอุดม  ตะกรุดเก่า</t>
  </si>
  <si>
    <t>นายวินัย  ดอกสันเทียะ</t>
  </si>
  <si>
    <t>นายมงคล  ไตรวรรณ์</t>
  </si>
  <si>
    <t>นายกองเหรียญ  ชูประยูร</t>
  </si>
  <si>
    <t>น.ส.เพ็ญแข  เพียวงษ์</t>
  </si>
  <si>
    <t>นายสำรอง  ชัยกำเนิด</t>
  </si>
  <si>
    <t>นายโอด  แสนชัย</t>
  </si>
  <si>
    <t>นายสำเร็จ  แก้วเมืองกลาง</t>
  </si>
  <si>
    <t>นางอรทัย  สุขม่วง</t>
  </si>
  <si>
    <t>นางชวนพิศ  พันธุ์บุญ</t>
  </si>
  <si>
    <t>นายสมศักดิ์  สายศรี</t>
  </si>
  <si>
    <t>นายศักดิ์สิทธิ์  วงศ์งาม</t>
  </si>
  <si>
    <t>นายคำรณ  ยศรุ่งเรือง</t>
  </si>
  <si>
    <t>นายบัวลอง  แก้วศิริ</t>
  </si>
  <si>
    <t>นายเกียรติศักดิ์  รุ่งแจ้ง</t>
  </si>
  <si>
    <t>นายทองคำ  กึกก้อง</t>
  </si>
  <si>
    <t>นายสุขี  ปั่นสันเทียะ</t>
  </si>
  <si>
    <t>นางกลางวัน  หมื่นจัตุรัส</t>
  </si>
  <si>
    <t>นายบัวลัย  เชื้อกุล</t>
  </si>
  <si>
    <t>นายอุดม  สนั่นนารี</t>
  </si>
  <si>
    <t>นายจรูญ  โคตรภูเขียว</t>
  </si>
  <si>
    <t>นายอรุณ  บางขุนทด</t>
  </si>
  <si>
    <t>น.ส.บุญทัน  ชัยอาวุธ</t>
  </si>
  <si>
    <t>นายสมจิตร  อินทร์รักษา</t>
  </si>
  <si>
    <t>นายขุนวัง  ประเสริฐสิทธิ์</t>
  </si>
  <si>
    <t>นายสายยวน  มณีวงษ์</t>
  </si>
  <si>
    <t>นายบุญสี  โง่นหงษ์</t>
  </si>
  <si>
    <t>นายคำมี  แสนฤาชา</t>
  </si>
  <si>
    <t>นายน้อย  ปาวะเข</t>
  </si>
  <si>
    <t>นางทองจันทร์  มอนชัยภูมิ</t>
  </si>
  <si>
    <t>นางชมัด  สมนึก</t>
  </si>
  <si>
    <t>นายเกษมศักดิ์  ดาหนองเป็ด</t>
  </si>
  <si>
    <t>นายเจริญ  มุ่งเคียงกลาง</t>
  </si>
  <si>
    <t>นายเสน่ห์  ชัยนา</t>
  </si>
  <si>
    <t>นายถนอม  วายุพล</t>
  </si>
  <si>
    <t>นางทองขัน  บัวนพ</t>
  </si>
  <si>
    <t>น.ส.ณัฐชานันท์  บวมทอง</t>
  </si>
  <si>
    <t>นางสมบัติ  สนธิ</t>
  </si>
  <si>
    <t>น.ส.นัยยะนา  ครอบบัวบาน</t>
  </si>
  <si>
    <t>นายไสว  ยศรุ่งเรือง</t>
  </si>
  <si>
    <t>นายศรัณย์  ปัญญาหรรษาวงศ์</t>
  </si>
  <si>
    <t>นายชัยวัตร์ ปัญญาหรรษาวงศ์</t>
  </si>
  <si>
    <t>นายเฉลียว  กิ่งมาลา</t>
  </si>
  <si>
    <t>นายอุทัย  เมี้ยนกลาง</t>
  </si>
  <si>
    <t>น.ส.นุทธ  ลีบ่อน้อย</t>
  </si>
  <si>
    <t>นางสุธรรม  บาลศรี</t>
  </si>
  <si>
    <t>น.ส.อมรรัตน์  แสนตรี</t>
  </si>
  <si>
    <t>นางเข็มทอง  ช่วยนา</t>
  </si>
  <si>
    <t>นายบุญเลิศ  มุขุนทด</t>
  </si>
  <si>
    <t>นายเสกสรร  ภูสีน้ำ</t>
  </si>
  <si>
    <t>นายสนั่น  ภักดี</t>
  </si>
  <si>
    <t>นางรำไพร  รักปัญญา</t>
  </si>
  <si>
    <t>นางคำพูล  ปะทุมตะ</t>
  </si>
  <si>
    <t>นายพีระศักดิ์  แก้งคำ</t>
  </si>
  <si>
    <t>นายบุญมี  หาพรหม</t>
  </si>
  <si>
    <t>นายสุระชัย  ผิวเวียง</t>
  </si>
  <si>
    <t>นายมงคล  แพ้ชัยภูมิ</t>
  </si>
  <si>
    <t>นายแสงดาว  ลาดขามป้อม</t>
  </si>
  <si>
    <t>นางนวลละออ  พรมเมตตา</t>
  </si>
  <si>
    <t>นางขวัญฤทัย  พรมเดื่อ</t>
  </si>
  <si>
    <t>นางบุญเติม  วงษ์อุดร</t>
  </si>
  <si>
    <t>นางบุญเพ็ง  ปัดทุม</t>
  </si>
  <si>
    <t>นางบุญช่วย  ถาวรกาย</t>
  </si>
  <si>
    <t>นายวิทยา  บึงจันทร์</t>
  </si>
  <si>
    <t>นายสงวน  ทองภูธร</t>
  </si>
  <si>
    <t>นางเอ็มอร  จันทร์วงค์</t>
  </si>
  <si>
    <t>นางกินนรี  สัญธิชัย</t>
  </si>
  <si>
    <t>นางวรรณา  น้อยโนนทอง</t>
  </si>
  <si>
    <t>นายประมวล  อัสดร</t>
  </si>
  <si>
    <t>นายมนเทียร  จันทร์ทา</t>
  </si>
  <si>
    <t>นายขวัญ  แผลงมน</t>
  </si>
  <si>
    <t>นางพิกุล  เย็นสุวรรณ</t>
  </si>
  <si>
    <t>นายประนอม  บำขุนทด</t>
  </si>
  <si>
    <t>นางดวงจันทร์  ชำนาญ</t>
  </si>
  <si>
    <t>นางบุญเต็ม  โคตรโนนกอก</t>
  </si>
  <si>
    <t>น.ส.อำภา  บุญอยู่</t>
  </si>
  <si>
    <t>นายอดุลย์  ศรีพาน</t>
  </si>
  <si>
    <t>นางเสี่ยน  ใจภักดี</t>
  </si>
  <si>
    <t>นางจินตนา  พรมบุตร</t>
  </si>
  <si>
    <t>น.ส.ทองจันทร์  มีพวก</t>
  </si>
  <si>
    <t>นายพิศิษฐ์  บุราณ</t>
  </si>
  <si>
    <t>นายสายทอง  สีดินดำ</t>
  </si>
  <si>
    <t>นางกองงัน  หมื่นจิตร</t>
  </si>
  <si>
    <t>นายกระทิง  โยพันดุง</t>
  </si>
  <si>
    <t>นายมงคล  สุกะสุริยะ</t>
  </si>
  <si>
    <t>นายพุธ  บุญทะแสง</t>
  </si>
  <si>
    <t>นางบัววรรณ์  ขีดโนนโจด</t>
  </si>
  <si>
    <t>นายสัมฤทธิ์  บุราณ</t>
  </si>
  <si>
    <t>นางสำลี  ฤาชา</t>
  </si>
  <si>
    <t>นายบัวศรี  สิงห์ลี</t>
  </si>
  <si>
    <t>น.ส.วรรณา  สิงห์ลี</t>
  </si>
  <si>
    <t>นายสุรสิทธิ์  นวลลือชา</t>
  </si>
  <si>
    <t>นางไพล์บูณย์  บุญมา</t>
  </si>
  <si>
    <t>นายไชยยา  ดาหนองเป็ด</t>
  </si>
  <si>
    <t>นางประนอม  แก้วคำไสย์</t>
  </si>
  <si>
    <t>นายจำนง เศษจัตุรัส</t>
  </si>
  <si>
    <t>น.ส.สายัณห์  จำบัวขาว</t>
  </si>
  <si>
    <t>นายสุนทร  กองทอง</t>
  </si>
  <si>
    <t>นางทองคำ  จันทะเรศ</t>
  </si>
  <si>
    <t>น.ส.ธัญญา  บุญถ่าน</t>
  </si>
  <si>
    <t>นางณัฐพร  จันทะเรศ</t>
  </si>
  <si>
    <t>นายสมควร  แก้วทอง</t>
  </si>
  <si>
    <t>นายคณิต  คำสีทา</t>
  </si>
  <si>
    <t>นายถวิล  ศรีหมอก</t>
  </si>
  <si>
    <t>นายบุญเลิศ  กันโยทา</t>
  </si>
  <si>
    <t>นางสมยอน  มืดอินทร์</t>
  </si>
  <si>
    <t>น.ส.ดวงจันทร์  ฤาชา</t>
  </si>
  <si>
    <t>นายศิริวัฒน์  จำบัวขาว</t>
  </si>
  <si>
    <t>นางศุภลักษณ์  พันธุ์โอภาส</t>
  </si>
  <si>
    <t>นายทองนาค  ตาปราบ</t>
  </si>
  <si>
    <t>นายจักรพงษ์  ภิรมย์ไกรภักดิ์</t>
  </si>
  <si>
    <t>นางสมพิส  คู่ชัยภูมิ</t>
  </si>
  <si>
    <t>นางโฮม  จำชาติ</t>
  </si>
  <si>
    <t>นายสายชล  ชากัณท์</t>
  </si>
  <si>
    <t>นางวิรัตน์  หนูหล้า</t>
  </si>
  <si>
    <t>น.ส.ภัทรานิษฐ์  จะโนภัค</t>
  </si>
  <si>
    <t>น.ส.สำอาง  จำบัวขาว</t>
  </si>
  <si>
    <t>นายทองพูน  รากฝั่น</t>
  </si>
  <si>
    <t>นายคมสัน  สุดเฉลียว</t>
  </si>
  <si>
    <t>นางหนูยศ  ต่อโชติ</t>
  </si>
  <si>
    <t>น.ส.พรรณฑนา  น้ำสระ</t>
  </si>
  <si>
    <t>นายสมบูรณ์  น้อยจัตุรัส</t>
  </si>
  <si>
    <t>นายอำพล  วันทอง</t>
  </si>
  <si>
    <t>นายทองเล่ม  เจริญมูล</t>
  </si>
  <si>
    <t>น.ส.บุษบา  ดาทอง</t>
  </si>
  <si>
    <t>น.ส.นุชจิรา  ชัยสิทธิ์</t>
  </si>
  <si>
    <t>นางอรุณี  ใจสำราญ</t>
  </si>
  <si>
    <t>นายคมกริช  ฦาชา</t>
  </si>
  <si>
    <t>นายปัญญา  สีฟ้า</t>
  </si>
  <si>
    <t>นายประเสริฐ  ขันคำ</t>
  </si>
  <si>
    <t>น.ส.ฉลอง  คงโนนกอก</t>
  </si>
  <si>
    <t>นางประสงค์  ประดิษฐ์นอก</t>
  </si>
  <si>
    <t>น.ส.สมทรง  ไพศาลธรรม</t>
  </si>
  <si>
    <t>นายภัทรพล  คำพิทูล</t>
  </si>
  <si>
    <t>นายโสม  เชื้อโชติ</t>
  </si>
  <si>
    <t>นายชะรินทร์  ศิลาสิทธิ์</t>
  </si>
  <si>
    <t>นางสุภาพร  จันทร์แล</t>
  </si>
  <si>
    <t>นางราตรี  ขวดเขียว</t>
  </si>
  <si>
    <t>นายอุทัย  ดีชัย</t>
  </si>
  <si>
    <t>นางฤดีกร  แก้วพรม</t>
  </si>
  <si>
    <t>น.ส.สมควร  ปอสูงเนิน</t>
  </si>
  <si>
    <t>น.ส.สมบัติ  ไปวันเสาร์</t>
  </si>
  <si>
    <t>นายสุวิทย์  ทาสีเสียด</t>
  </si>
  <si>
    <t>นางคำปุ่น  สู่โนนทอง</t>
  </si>
  <si>
    <t>นางไพวรรณ  ลุนกุดเลาะ</t>
  </si>
  <si>
    <t>นายเสน่ห์  นราพล</t>
  </si>
  <si>
    <t>นายอภิชัย  พอนแสน</t>
  </si>
  <si>
    <t>นายสายัน  พวงมาลัย</t>
  </si>
  <si>
    <t>นายปัญญา  บัวสระ</t>
  </si>
  <si>
    <t>นายอดิเรก  รักษาศิลป์</t>
  </si>
  <si>
    <t>นายสุระ  แก้วเมืองกลาง</t>
  </si>
  <si>
    <t>นายมานิตย์  วอนเก่าน้อย</t>
  </si>
  <si>
    <t>นายสังวาลย์  ปัจสาไพ</t>
  </si>
  <si>
    <t>น.ส.สมบูรณ์  นามโคตรสี</t>
  </si>
  <si>
    <t>นายองอาจ  นทีศรี</t>
  </si>
  <si>
    <t>นางอร  วอนเก่าน้อย</t>
  </si>
  <si>
    <t>นางลาวรรณ  โคตาเป</t>
  </si>
  <si>
    <t>นางสังวร  ศรีเมืองกลาง</t>
  </si>
  <si>
    <t>นายออนซอน  โคตาเป</t>
  </si>
  <si>
    <t>นางสมควร  ลาภโชค</t>
  </si>
  <si>
    <t>นายสุขุม  ขันเงินสิริสุข</t>
  </si>
  <si>
    <t>นายคำดี  ศรีตะวัน</t>
  </si>
  <si>
    <t>นายสมศักดิ์  พลโฮม</t>
  </si>
  <si>
    <t>นางบัวทิพย์  โพนทอง</t>
  </si>
  <si>
    <t>น.ส.ดวงใจ  สัตยาคุณ</t>
  </si>
  <si>
    <t>น.ส.อ้อมใจ  เวียงดินดำ</t>
  </si>
  <si>
    <t>น.ส.อภิชยา  พรมทองคำ</t>
  </si>
  <si>
    <t>นางดอกรัก  เพชรสูงเนิน</t>
  </si>
  <si>
    <t>นางนิยมพร  ทักษิณสิทธิ์</t>
  </si>
  <si>
    <t>นายนิรุธ  นิพิมาย</t>
  </si>
  <si>
    <t>น.ส.หฤทัย  วงษ์สุวรรณ์</t>
  </si>
  <si>
    <t>นายประเสริฐ  วังหอม</t>
  </si>
  <si>
    <t>นายประสิทธิ์  วงค์ม่วง</t>
  </si>
  <si>
    <t>น.ส.นารี  คนเพียร</t>
  </si>
  <si>
    <t>น.ส.ถาวร  บุญครอง</t>
  </si>
  <si>
    <t>นายณัฐวุฒิ  ชนะภู</t>
  </si>
  <si>
    <t>นางนงนุช  วงศ์อนันต์</t>
  </si>
  <si>
    <t>นางเที่ยง  เปียสวน</t>
  </si>
  <si>
    <t>นายจำเริญ  ขึ้นภูเขียว</t>
  </si>
  <si>
    <t>นายจันดี  แก้วเมืองกลาง</t>
  </si>
  <si>
    <t>นายศิริชัย  กอบัว</t>
  </si>
  <si>
    <t>นายสดชื่น  บุราณ</t>
  </si>
  <si>
    <t>นายอนุชา  บุราณรักษ์</t>
  </si>
  <si>
    <t>น.ส.ฉวีวรรณ  ชัยเกิด</t>
  </si>
  <si>
    <t>นางบุญเยี่ยม  วัยสุวรรณ</t>
  </si>
  <si>
    <t>น.ส.พัชดาวรรณ  จันทาตุ่น</t>
  </si>
  <si>
    <t>นายมนตรี  กระมูลคร</t>
  </si>
  <si>
    <t>น.ส.ประครอง  คงโนนกอก</t>
  </si>
  <si>
    <t>นางทองล้วน  คลองวงค์</t>
  </si>
  <si>
    <t>นางพรศรี  ปะติตัง</t>
  </si>
  <si>
    <t>นายดาวเรือง  แก้วจอมพล</t>
  </si>
  <si>
    <t>นายสุนทร  วอนเก่าน้อย</t>
  </si>
  <si>
    <t>น.ส.สมพร  เสาวิชิต</t>
  </si>
  <si>
    <t>นางสมหวัง  คำแสงคำ</t>
  </si>
  <si>
    <t>นางแหนน  ด้วงทอง</t>
  </si>
  <si>
    <t>นายสิทธิศักดิ์  ธงฤทธิ์</t>
  </si>
  <si>
    <t>นายสำรวย  ปุระหล่า</t>
  </si>
  <si>
    <t>นางบุญโถม  ใสชาติ</t>
  </si>
  <si>
    <t>นายสมจิตร  พลไชย</t>
  </si>
  <si>
    <t>นางวิจิตร  ดวงแก้ว</t>
  </si>
  <si>
    <t>น.ส.จรุณย์นี  ศรียอด</t>
  </si>
  <si>
    <t>นายทองลี  ปิตาละภา</t>
  </si>
  <si>
    <t>น.ส.นงค์รักษ์  คะนอง</t>
  </si>
  <si>
    <t>น.ส.อรัญญา  งาคะเคน</t>
  </si>
  <si>
    <t>นายธีระชัย  ตู้คำ</t>
  </si>
  <si>
    <t>นางวิรัตน์  เครือพิมาย</t>
  </si>
  <si>
    <t>น.ส.อุบาย  หาญชัย</t>
  </si>
  <si>
    <t>น.ส.พิกุล  พิเศษศรี</t>
  </si>
  <si>
    <t>นางสมยงค์  ยิ่งชัยภูมิ</t>
  </si>
  <si>
    <t>นางปัญญา  โคนชัยภูมิ</t>
  </si>
  <si>
    <t>นางแสงสว่าง  ดวงอาสงค์</t>
  </si>
  <si>
    <t>นายรังสรรค์  คัฒมาตร</t>
  </si>
  <si>
    <t>นายโสภัณ  โดนพิมาย</t>
  </si>
  <si>
    <t>นายฐานิศ  บุญญชัยศิลป์</t>
  </si>
  <si>
    <t>นายเอกพงษ์  นามโพธิ์</t>
  </si>
  <si>
    <t>นายวิรัติ  ชัยสีมา</t>
  </si>
  <si>
    <t>นายเกรียงไกร  แสนสุข</t>
  </si>
  <si>
    <t>นายสุรินทร์  กองเงิน</t>
  </si>
  <si>
    <t>นางแดง  สารราษฎร์</t>
  </si>
  <si>
    <t>นายสมปอง  สะท้าน</t>
  </si>
  <si>
    <t>นางรอน  ชัยแสง</t>
  </si>
  <si>
    <t>นางจอมมณี  เกียรตินอก</t>
  </si>
  <si>
    <t>นายสาคร  ป้องยาง</t>
  </si>
  <si>
    <t>นายสาคร  ฟอมไธสง</t>
  </si>
  <si>
    <t>นางสารัต  ชัยสิทธิ์</t>
  </si>
  <si>
    <t>นายบุญมี  คำทองทิพย์</t>
  </si>
  <si>
    <t>น.ส.สมปอง  อาจฤทธิ์</t>
  </si>
  <si>
    <t>นายชาตรี  ธรรมวัตร</t>
  </si>
  <si>
    <t>นายบุญนาค  ชาวสวน</t>
  </si>
  <si>
    <t>นายดวง  ขอเชื่อมกลาง</t>
  </si>
  <si>
    <t>นายสมศักดิ์  พลสวัสดิ์</t>
  </si>
  <si>
    <t>นางโสรญา  มาตรา</t>
  </si>
  <si>
    <t>นายไวพจน์  ฮงคำอุด</t>
  </si>
  <si>
    <t>นางกลม  หวะสุวรรณ</t>
  </si>
  <si>
    <t>นางจินดา  โคจำนงค์</t>
  </si>
  <si>
    <t>นายประสิทธิ์  หลงนาม</t>
  </si>
  <si>
    <t>นางวันดี  โฮนอก</t>
  </si>
  <si>
    <t>นายสุพิศ  ตาปราบ</t>
  </si>
  <si>
    <t>นายบรรจง  โคตรโนนกอก</t>
  </si>
  <si>
    <t>นางลักษิกา  คำภูนอก</t>
  </si>
  <si>
    <t>นายสมเสียน  สมบัติหลาย</t>
  </si>
  <si>
    <t>นายหาร  สมบัติมี</t>
  </si>
  <si>
    <t>น.ส.วนิดา  ศิริมาท</t>
  </si>
  <si>
    <t>นายสุพมิตร  มุละสิวะ</t>
  </si>
  <si>
    <t>นางเสงี่ยม  นะวะสี</t>
  </si>
  <si>
    <t>น.ส.แสงเทียน  ใจกว้าง</t>
  </si>
  <si>
    <t>นายหนูสิน  สมัตชัย</t>
  </si>
  <si>
    <t>นายสมบัติ  จันทะมนตรี</t>
  </si>
  <si>
    <t>นางยุพิน  แก้วสำราญ</t>
  </si>
  <si>
    <t>นางโสภา  อาชาเขียว</t>
  </si>
  <si>
    <t>นางวิราช  ดีสี</t>
  </si>
  <si>
    <t>นายวิเชียร  พลปาน</t>
  </si>
  <si>
    <t>นางทองใหม่  สิงห์คำ</t>
  </si>
  <si>
    <t>นายจรูญ  มาเรือง</t>
  </si>
  <si>
    <t>นายสุนทร  เกนลาด</t>
  </si>
  <si>
    <t>นางบุญมี  สะแพงน้อย</t>
  </si>
  <si>
    <t>นางแก้วใจ  วงษ์อามาตย์</t>
  </si>
  <si>
    <t>นายแสงเดือน  โชคบัณฑิต</t>
  </si>
  <si>
    <t>นายเสนอ  สีสะพุง</t>
  </si>
  <si>
    <t>น.ส.บุญชู  นนทะ</t>
  </si>
  <si>
    <t>นายบุญส่ง  หนูหล้า</t>
  </si>
  <si>
    <t>นายอุ่ม  ชัยเกิด</t>
  </si>
  <si>
    <t>น.ส.สีนวล  พรมสง่า</t>
  </si>
  <si>
    <t>นายยาเพ็ชร  แก้วสำราญ</t>
  </si>
  <si>
    <t>นายศุภชัย  นะวะชัย</t>
  </si>
  <si>
    <t>นายทองใส  สนั่นนารี</t>
  </si>
  <si>
    <t>นายสมบัติ  เวียงอินทร์</t>
  </si>
  <si>
    <t>นายบุญเพ็ง  พานหนองเส</t>
  </si>
  <si>
    <t>นายเสถียร  วงกฎ</t>
  </si>
  <si>
    <t>น.ส.วิไลพร  ขวกเขียว</t>
  </si>
  <si>
    <t>นายไพวัลย์  เติงชัยภูมิ</t>
  </si>
  <si>
    <t>นายธนากร  แวงชัยภูมิ</t>
  </si>
  <si>
    <t>นางคำฝั่น  งามเผ่า</t>
  </si>
  <si>
    <t>นางอนงค์  เชื่อโนนแดง</t>
  </si>
  <si>
    <t>น.ส.ดวงจันทร์  ศรีแก้ว</t>
  </si>
  <si>
    <t>น.ส.ศิริพร  มะโนชัย</t>
  </si>
  <si>
    <t>นายวิโรจน์  เขียวจันทร์แสง</t>
  </si>
  <si>
    <t>นายพิษณุ  หลอดคำ</t>
  </si>
  <si>
    <t>นายยุทธ  สังข์ทอง</t>
  </si>
  <si>
    <t>นายคมสันต์  ทัพธานี</t>
  </si>
  <si>
    <t>นางทองลา  ธงภักดิ์</t>
  </si>
  <si>
    <t>นายบุญมี  หมู่หมื่นศรี</t>
  </si>
  <si>
    <t>น.ส.สุพัฒตรา  เพชรนอก</t>
  </si>
  <si>
    <t>น.ส.รัชนี  ปิติทาโน</t>
  </si>
  <si>
    <t>นายประหยัด  ธิตะปัน</t>
  </si>
  <si>
    <t>นายสุพจน์  พวงสินธ์</t>
  </si>
  <si>
    <t>น.ส.เพลินพิศ  อามาตร์</t>
  </si>
  <si>
    <t>นายธงศิลป์  โคตรคำ</t>
  </si>
  <si>
    <t>นายสุขสวรรค์  นาไพรวรรณ</t>
  </si>
  <si>
    <t>น.ส.นิตยา  จันสายออ</t>
  </si>
  <si>
    <t>นายทองหล่อ  มอไธสง</t>
  </si>
  <si>
    <t>นายนิคมพร  อ้วยมะเดื่อ</t>
  </si>
  <si>
    <t>นายเขตต์  ดีวิเศษศิลป์</t>
  </si>
  <si>
    <t>นายสุภาพ  จำนงค์ภู่</t>
  </si>
  <si>
    <t>นางทองใบ  สุริยันต์</t>
  </si>
  <si>
    <t>นายวานิต  พัดชา</t>
  </si>
  <si>
    <t>นายวันชัย  กัลยาประสิทธิ์</t>
  </si>
  <si>
    <t>นางมะลิ  บรรเทาสุข</t>
  </si>
  <si>
    <t>นายนิคม  วงษ์จักษุ</t>
  </si>
  <si>
    <t>นายบุญเทียม  กอตาดโตน</t>
  </si>
  <si>
    <t>นายสมกิจ  โคตรโนนกอก</t>
  </si>
  <si>
    <t>นายประสาร  นาจะหมื่น</t>
  </si>
  <si>
    <t>นางสากล  คำมูลละคร</t>
  </si>
  <si>
    <t>นายวิชัย  ศรีพลัง</t>
  </si>
  <si>
    <t>นางสง่า  พัฒเพ็ง</t>
  </si>
  <si>
    <t>นายเพ็ง  นามโพธิ์</t>
  </si>
  <si>
    <t>นายสุริเมด  นามโพธิ์</t>
  </si>
  <si>
    <t>น.ส.นิตยา  อินขามป้อม</t>
  </si>
  <si>
    <t>นางอรุณี  แสงจันทร์</t>
  </si>
  <si>
    <t>น.ส.ระมัย  พร้อมสมุทร</t>
  </si>
  <si>
    <t>น.ส.เพ็ญนภา  ลุนกุดเลาะ</t>
  </si>
  <si>
    <t>น.ส.ทองศรี  ศรีละหว้า</t>
  </si>
  <si>
    <t>นางวันนา  เบ้าใหญ่</t>
  </si>
  <si>
    <t>นางลำตาล  พลพวก</t>
  </si>
  <si>
    <t>น.ส.สุวารี  แสงอะโน</t>
  </si>
  <si>
    <t>นางประยูร  เจียงคำ</t>
  </si>
  <si>
    <t>นายอดิศักดิ์  ฉายชัยภูมิ</t>
  </si>
  <si>
    <t>นายพัชริน  ไคลศรี</t>
  </si>
  <si>
    <t>นายบุญ  ท้าวพรม</t>
  </si>
  <si>
    <t>นายณรงค์ฤทธิ์  ดอนศรี</t>
  </si>
  <si>
    <t>นายอภิวัฒน์  มั่นใจ</t>
  </si>
  <si>
    <t>น.ส.สุจิตรา  ขุนโนนเขวา</t>
  </si>
  <si>
    <t>นางปิยะพร  ชัยชนะ</t>
  </si>
  <si>
    <t>นางอุดม  อิงชัยภูมิ</t>
  </si>
  <si>
    <t>นางประยูร  ดอนเตาเหล็ก</t>
  </si>
  <si>
    <t>นางดวงจันทร์  ผาบัวลี</t>
  </si>
  <si>
    <t>นายทองพูน  ทองเดื่อ</t>
  </si>
  <si>
    <t>นายอุดร  เดชชัยภูมิ</t>
  </si>
  <si>
    <t>นางแสน  หอมม่วง</t>
  </si>
  <si>
    <t>นางวิมล  เดชโนนสังข์</t>
  </si>
  <si>
    <t>นางหนูพิศ  พาเก่าน้อย</t>
  </si>
  <si>
    <t>นางสำนวน  ติ่งสีทา</t>
  </si>
  <si>
    <t>นางละมูล  สายศรี</t>
  </si>
  <si>
    <t>นายสุวิทย์  รักตระกูล</t>
  </si>
  <si>
    <t>น.ส.วรรณนิภา  คำชาลี</t>
  </si>
  <si>
    <t>น.ส.คำปูน  งาคะเคน</t>
  </si>
  <si>
    <t>นายบุญยัง  จันทร์คำ</t>
  </si>
  <si>
    <t>นายสายทิตย์  เหลาม่วง</t>
  </si>
  <si>
    <t>นายบรรจง  จันทราษี</t>
  </si>
  <si>
    <t>นายอัครพล  งามโนนทอง</t>
  </si>
  <si>
    <t>นายแสวง  ชาวิเศษ</t>
  </si>
  <si>
    <t>นายวิรัตน์  ลิละคร</t>
  </si>
  <si>
    <t>นายไพฑูลย์  ทองตาเต็ม</t>
  </si>
  <si>
    <t>นายผัน  อิ่มนารี</t>
  </si>
  <si>
    <t>นายสุพรรณ์  เผยศิริ</t>
  </si>
  <si>
    <t>นายสงวน  มาตย์นอก</t>
  </si>
  <si>
    <t>นายพเยาว์  ปัชชาเขียว</t>
  </si>
  <si>
    <t>น.ส.ทองฤทธิ์  วังสระ</t>
  </si>
  <si>
    <t>นายวรวุฒิ  ชาลีบัว</t>
  </si>
  <si>
    <t>นางบุญเพ็ง  บัวสระ</t>
  </si>
  <si>
    <t>นางบัวเรียน  มลภา</t>
  </si>
  <si>
    <t>นายเสด็จ  บุญประคม</t>
  </si>
  <si>
    <t>นางแดง  แพชัยภูมิ</t>
  </si>
  <si>
    <t>นางกาสิน  วงศ์ภูมี</t>
  </si>
  <si>
    <t>น.ส.สุวรรเพ็ญ  บุญตะนัย</t>
  </si>
  <si>
    <t>น.ส.นิจา  เสนาหมื่น</t>
  </si>
  <si>
    <t>นางเทวา  อินขามป้อม</t>
  </si>
  <si>
    <t>นายมาก  มณีจักร์</t>
  </si>
  <si>
    <t>นายสำอางค์  เอี่ยมชม</t>
  </si>
  <si>
    <t>นายเล็ก  สมหวัง</t>
  </si>
  <si>
    <t>นายสงัด  รับสิน</t>
  </si>
  <si>
    <t>นายขวัญชัย  ก้อนค้างพลู</t>
  </si>
  <si>
    <t>น.ส.ดวงดาว  ลาดนอก</t>
  </si>
  <si>
    <t>นางระวี  กูลจิตร</t>
  </si>
  <si>
    <t>นายคำรณ  หมั่นถิ่น</t>
  </si>
  <si>
    <t>น.ส.ชันภา  ยศรุ่งเรือง</t>
  </si>
  <si>
    <t>นายวิชัย  ขอมราช</t>
  </si>
  <si>
    <t>นายสิงทอง  บดขุนทด</t>
  </si>
  <si>
    <t>นางนุจรี  เลขุนทด</t>
  </si>
  <si>
    <t>นางน้ำค้าง  ขานสันเทียะ</t>
  </si>
  <si>
    <t>นายธีรพงษ์  ปัตตนาโถ</t>
  </si>
  <si>
    <t>นายสงกรานต์  ศิลปกิจ</t>
  </si>
  <si>
    <t>นายหนูรักษ์  บุตรปัญญา</t>
  </si>
  <si>
    <t>น.ส.พิลาวรรณ  หาญโสภา</t>
  </si>
  <si>
    <t>นายสมควร  เหง่าขามป้อม</t>
  </si>
  <si>
    <t>นายบุญเลิศ  มะณีจันทร์</t>
  </si>
  <si>
    <t>นายบุญเรือง  มูลลา</t>
  </si>
  <si>
    <t>นางบุญสม  จัดอัด</t>
  </si>
  <si>
    <t>น.ส.ปทุม  โคตะเป</t>
  </si>
  <si>
    <t>นายอภิชาติ  แป๊ะโคกสูง</t>
  </si>
  <si>
    <t>นายนิยม  ศรีธร</t>
  </si>
  <si>
    <t>น.ส.หนูหลอด  คำน้อย</t>
  </si>
  <si>
    <t>นายสุริยา  ศรีบุญเรือง</t>
  </si>
  <si>
    <t>นายเจง  กุลจันทร์</t>
  </si>
  <si>
    <t>นายอดุล  วันจรูญ</t>
  </si>
  <si>
    <t>นายโส  กระมลภพ</t>
  </si>
  <si>
    <t>นางกนกพร  นามสอน</t>
  </si>
  <si>
    <t>นายสุภาพ  ชาลีวงศ์</t>
  </si>
  <si>
    <t>นายสมภาร  แก้วสำราญ</t>
  </si>
  <si>
    <t>นางวันนา  บดขุนทด</t>
  </si>
  <si>
    <t>นายม้วย  คำกอง</t>
  </si>
  <si>
    <t>น.ส.บัวพัน  แก้ววิจิตร</t>
  </si>
  <si>
    <t>นายไพรัตน์  แก้วครุฑ</t>
  </si>
  <si>
    <t>นางบังอร  เจียงภูเขียว</t>
  </si>
  <si>
    <t>นายไตรภพ  บุญเฮ้า</t>
  </si>
  <si>
    <t>นายชมภู  ฝาชัยภูมิ</t>
  </si>
  <si>
    <t>น.ส.สำเนียง  พรมรินทร์</t>
  </si>
  <si>
    <t>นางเกศริน  กู้ภูเขียว</t>
  </si>
  <si>
    <t>นายกัมปนาท  ครองโนนกอก</t>
  </si>
  <si>
    <t>นางลำดวน  เพียรักษา</t>
  </si>
  <si>
    <t>นางจู๋ม  ฉิมพังเทียม</t>
  </si>
  <si>
    <t>นางสมใจ  สิมประกอบ</t>
  </si>
  <si>
    <t>นางดาหวัน  สุปะเต</t>
  </si>
  <si>
    <t>นายบุญไร  ปั่นจัตุรัส</t>
  </si>
  <si>
    <t>น.ส.ศศิวิมล  จันวงษา</t>
  </si>
  <si>
    <t>น.ส.สร้อยระย้า  พุทธิโชติ</t>
  </si>
  <si>
    <t>นายอรวรรณ  กางสูงเนิน</t>
  </si>
  <si>
    <t>นายลำบน  สาปิดตา</t>
  </si>
  <si>
    <t>นางบุญเพ็ง  โกษาเกต</t>
  </si>
  <si>
    <t>นางบุญถม  แนบชัยภูมิ</t>
  </si>
  <si>
    <t>นางปัญญา  หนูหล้า</t>
  </si>
  <si>
    <t>นางสถิตย์  ด้วงภูเขียว</t>
  </si>
  <si>
    <t>นายหลวง  กุลหนองแดง</t>
  </si>
  <si>
    <t>นายศราวุธ  ฤาชา</t>
  </si>
  <si>
    <t>นายจันทร์ทิพย์  รัตนนุภาพพจน์</t>
  </si>
  <si>
    <t>น.ส.หล่าเหรียญ  คำแพง</t>
  </si>
  <si>
    <t>นายโต้ง  สิงห์ชัย</t>
  </si>
  <si>
    <t>น.ส.ปิยรัตน์  มะณีเพชร</t>
  </si>
  <si>
    <t>น.ส.ลัดดา  เจริญกุล</t>
  </si>
  <si>
    <t>น.ส.อริญา  กงชัยภูมิ</t>
  </si>
  <si>
    <t>นายวิษณุ  สุพร</t>
  </si>
  <si>
    <t>นางจำเรียง  ผิวพรรณ</t>
  </si>
  <si>
    <t>นายพรนารายณ์  นุชิต</t>
  </si>
  <si>
    <t>นายสมจิตร  เทียงดี</t>
  </si>
  <si>
    <t>นายแสงทอง  หาสีเสียด</t>
  </si>
  <si>
    <t>นายประสาน  ขานตา</t>
  </si>
  <si>
    <t>นางสุพรรษา  ก่ำจัตุรัส</t>
  </si>
  <si>
    <t>นายนิรุต  ดวงแก้ว</t>
  </si>
  <si>
    <t>นายประมงค์  สีพลเล่ห์</t>
  </si>
  <si>
    <t>นางทองขัน  จนบุรี</t>
  </si>
  <si>
    <t>นางขนิษฐา  ทองมี</t>
  </si>
  <si>
    <t>นางสุคนธิ์  สุวรรณมุก</t>
  </si>
  <si>
    <t>นายบุญมา  นามนารี</t>
  </si>
  <si>
    <t>นายวีระพงษ์  สมโสภาพ</t>
  </si>
  <si>
    <t>นางลำใย  ขานสันเทียะ</t>
  </si>
  <si>
    <t>นายเกษม  เณรชู</t>
  </si>
  <si>
    <t>นายยงค์ยุธ  ถาวงค์กลาง</t>
  </si>
  <si>
    <t>นายจักขิน  น้อยสร้อย</t>
  </si>
  <si>
    <t>นายวิรัตน์  วรรณประเก</t>
  </si>
  <si>
    <t>นางพิกุล  ลื่นกลาง</t>
  </si>
  <si>
    <t>นายบุญสม  มีศิล</t>
  </si>
  <si>
    <t>นายศักดิ์สิทธิ์  ชินศรี</t>
  </si>
  <si>
    <t>นายทองสุข  ขาวพวน</t>
  </si>
  <si>
    <t>น.ส.วันเพ็ญ  มูลเมือง</t>
  </si>
  <si>
    <t>นางครองศักดิ์  บึงสา</t>
  </si>
  <si>
    <t>นางฉลาด  แก้วบุญ</t>
  </si>
  <si>
    <t>นายบุญจันทร์  โยธารักษ์</t>
  </si>
  <si>
    <t>น.ส.นารีรัตน์  สิงห์ลี</t>
  </si>
  <si>
    <t>น.ส.ปิ่นทอง ภูเทียมศรี</t>
  </si>
  <si>
    <t>นายสว่าง  บดขุนทด</t>
  </si>
  <si>
    <t>นายชูศักดิ์  เชิมชัยภูมิ</t>
  </si>
  <si>
    <t>นายกิตติคม  แดงสีบัว</t>
  </si>
  <si>
    <t>นายปรีชา  ศรีสว่าง</t>
  </si>
  <si>
    <t>นายวิชิต  ทองคำ</t>
  </si>
  <si>
    <t>นายวิเชียร  นามบุตร</t>
  </si>
  <si>
    <t>นางบังอร  มั่งคั่ง</t>
  </si>
  <si>
    <t>น.ส.เบญจวรรณ  สวนงาม</t>
  </si>
  <si>
    <t>นายเกียรติศักดิ์  ชาติทำนา</t>
  </si>
  <si>
    <t>น.ส.ปุ้ย  ธรรมศร</t>
  </si>
  <si>
    <t>นายวิชัย  วรรณา</t>
  </si>
  <si>
    <t>นายอารีย์  วิลัยศิลป์</t>
  </si>
  <si>
    <t>นายเชาวริช  คงแสนคำ</t>
  </si>
  <si>
    <t>นายชนะชัย  มาพิทักษ์</t>
  </si>
  <si>
    <t>นายธนิต  สิงหเทพ</t>
  </si>
  <si>
    <t>น.ส.อารี  รักขกุล</t>
  </si>
  <si>
    <t>น.ส.ราตรี  พลทะยาน</t>
  </si>
  <si>
    <t>น.ส.ละออง  ต่อโชติ</t>
  </si>
  <si>
    <t>นายปริญญา  จะแจ้ง</t>
  </si>
  <si>
    <t>น.ส.สมเนตร  จันมา</t>
  </si>
  <si>
    <t>นายเทพพร  งามเขียว</t>
  </si>
  <si>
    <t>นายเมืองมน  วอนเก่าน้อย</t>
  </si>
  <si>
    <t>น.ส.สุปราณี  นันทรัตน์</t>
  </si>
  <si>
    <t>นางวาสนา  มืดขุนทด</t>
  </si>
  <si>
    <t>นายปัญญา  บุญเพลิง</t>
  </si>
  <si>
    <t>นางลำดวน  เฉยน่วม</t>
  </si>
  <si>
    <t>นายนิเวศน์  ก้อนเงิน</t>
  </si>
  <si>
    <t>นายวิชัย  ทองคำ</t>
  </si>
  <si>
    <t>นายวิชัย  พึ่งจันอัด</t>
  </si>
  <si>
    <t>นางอุบล  ยศรุ่งเรือง</t>
  </si>
  <si>
    <t>นายสุวรรณ  หงษา</t>
  </si>
  <si>
    <t>น.ส.พาณิภัค  คำแก้ว</t>
  </si>
  <si>
    <t>น.ส.สงวน  ปะนามะเส</t>
  </si>
  <si>
    <t>นางทองขันธ์  แควภูเขียว</t>
  </si>
  <si>
    <t>นายนิวัฒน์  บุญถือ</t>
  </si>
  <si>
    <t>นางเผื่อ  บทนอก</t>
  </si>
  <si>
    <t>น.ส.สมคิด  วาทีภักดี</t>
  </si>
  <si>
    <t>นางเพียร  ทับทอง</t>
  </si>
  <si>
    <t>นางศรีประทุม  คงสุริยะ</t>
  </si>
  <si>
    <t>นางสายลม  คำแก้ว</t>
  </si>
  <si>
    <t>นายพงษ์ศักดิ์  ชนะศิลป์</t>
  </si>
  <si>
    <t>นายโอชิน  หมื่นทุม</t>
  </si>
  <si>
    <t>นายสุบิน  มีสุข</t>
  </si>
  <si>
    <t>นายสนม  สอนการ</t>
  </si>
  <si>
    <t>นางอรอุมา  ลาไธสง</t>
  </si>
  <si>
    <t>นายสำราญ  หมวดเมืองกลาง</t>
  </si>
  <si>
    <t>นายธงชัย  คำภิระ</t>
  </si>
  <si>
    <t>นายอรัญ  โควินทสูตร</t>
  </si>
  <si>
    <t>นางแพรวนภา  พรรณภักดี</t>
  </si>
  <si>
    <t>นางทองหล้า  วงษ์อุดร</t>
  </si>
  <si>
    <t>นางวาสนา  ขานสันเทียะ</t>
  </si>
  <si>
    <t>นายราเมศ  มีชัย</t>
  </si>
  <si>
    <t>นางนพรรษศร  ขันชัยภูมิ</t>
  </si>
  <si>
    <t>นางยุวดี  บุญดี</t>
  </si>
  <si>
    <t>นางลำยอง  มะณีกรรณ์</t>
  </si>
  <si>
    <t>น.ส.น้ำค้าง  นรพิมพ์</t>
  </si>
  <si>
    <t>นางตุ้ย  โหรชัย</t>
  </si>
  <si>
    <t>นายหนูพิศ  เข็ญภูเขียว</t>
  </si>
  <si>
    <t>นายสราวงศ์  หาพุทธา</t>
  </si>
  <si>
    <t>นายบุญเทียง  ศรฤทธิ์</t>
  </si>
  <si>
    <t>นายรังสรรค์  เกษพิบูล</t>
  </si>
  <si>
    <t>นางสุพรรณี  ลาภมาก</t>
  </si>
  <si>
    <t>นายเกียรติศักดิ์  สายดำรงค์</t>
  </si>
  <si>
    <t>นางกัลยา  โควินทะสูตร</t>
  </si>
  <si>
    <t>นายประดิษฐ์ เต้หนองเป็ด</t>
  </si>
  <si>
    <t>นายสำเริง  วงษ์เสนา</t>
  </si>
  <si>
    <t>นางสมคิด  ใจดี</t>
  </si>
  <si>
    <t>นายพูลทรัพย์  ปัตตะเน</t>
  </si>
  <si>
    <t>นายปรีชา  ประเสริฐ</t>
  </si>
  <si>
    <t>นายสมัคร  ศรีพลเล่ห์</t>
  </si>
  <si>
    <t>นายวินัย  ป้องขันธ์</t>
  </si>
  <si>
    <t>นายชุมพล  คำพร</t>
  </si>
  <si>
    <t>นายบรรจง  กุลด้วง</t>
  </si>
  <si>
    <t>นายบัญญัติ  ไพสิทธิ์</t>
  </si>
  <si>
    <t>นายพุทธวงศ์  เสกขุนทด</t>
  </si>
  <si>
    <t>น.ส.บุษบา  ภักดีสุข</t>
  </si>
  <si>
    <t>นายสุรวิทย์  พลพวก</t>
  </si>
  <si>
    <t>น.ส.นิภา  บุญเสนา</t>
  </si>
  <si>
    <t>นายศักดิ์รินทร์  เลิศวิลัย</t>
  </si>
  <si>
    <t>นางสมบูรณ์  มาระศรี</t>
  </si>
  <si>
    <t>นางสมชิด  ชัยสิทธิ์</t>
  </si>
  <si>
    <t>นางทองแดง  แกมขุนทด</t>
  </si>
  <si>
    <t>นายอโนน  โคตรโนนกอก</t>
  </si>
  <si>
    <t>นายสาคร  สังขโห</t>
  </si>
  <si>
    <t>น.ส.กัญญาภัทร  วงษ์อาสา</t>
  </si>
  <si>
    <t>นายกิจติพงษ์  เสนาหมื่น</t>
  </si>
  <si>
    <t>นายชัยประชา  พิมพร</t>
  </si>
  <si>
    <t>น.ส.แก่นนภา  ดาหนองเป็ด</t>
  </si>
  <si>
    <t>นางชุติกาญจน์  โชคบัณฑิตย์</t>
  </si>
  <si>
    <t>นายอรรถชัย  อินทร์สิงห์</t>
  </si>
  <si>
    <t>น.ส.เคลือวัลย์  กุนันตา</t>
  </si>
  <si>
    <t>นางอรัญญา  แก้วมะณี</t>
  </si>
  <si>
    <t>นางชมชื่น  บุญมีแก่นมงคล</t>
  </si>
  <si>
    <t>นายชัยณรงค์  คงสัมพันธ์</t>
  </si>
  <si>
    <t>น.ส.อุทิศ  สินนอก</t>
  </si>
  <si>
    <t>นายนิเวศ  มังคุด</t>
  </si>
  <si>
    <t>นายเรวัต  สุขเพ็ง</t>
  </si>
  <si>
    <t>นายวิจิตร  ริมขามป้อม</t>
  </si>
  <si>
    <t>นายไพรวัลย์  เวียงจันทร์</t>
  </si>
  <si>
    <t>น.ส.วันเพ็ญ  ขามขุนทด</t>
  </si>
  <si>
    <t>น.ส.กัญญา  มิตรสุภาพ</t>
  </si>
  <si>
    <t>นายสมศักดิ์  หมื่นปัดชา</t>
  </si>
  <si>
    <t>นายไพรัตร  กูลกิจ</t>
  </si>
  <si>
    <t>นางรัสเก้า  พิมพ์โนนทอง</t>
  </si>
  <si>
    <t>น.ส.เพ็ญประภา  เทพอินทร์แดง</t>
  </si>
  <si>
    <t>น.ส.ญาดา  คงคาลัย</t>
  </si>
  <si>
    <t>นายสมคิด  ศรีเมืองช้าง</t>
  </si>
  <si>
    <t>นายอรัญญา  จิมไธสง</t>
  </si>
  <si>
    <t>นางวาสนา  ต่อพันธ์</t>
  </si>
  <si>
    <t>นางธรรณภรณ์  อาจองค์</t>
  </si>
  <si>
    <t>น.ส.อัมริตา  นันทะทอง</t>
  </si>
  <si>
    <t>น.ส.กรณิศ  หอมสมบัติ</t>
  </si>
  <si>
    <t>นางจิราภรณ์  หมู่หมื่นศรี</t>
  </si>
  <si>
    <t>นายลมโชย  สุขประทุม</t>
  </si>
  <si>
    <t>นายบุญมา  ครองวงค์</t>
  </si>
  <si>
    <t>นายบุญธรรม  ขันเดช</t>
  </si>
  <si>
    <t>น.ส.รัตนา  ริมกระโทก</t>
  </si>
  <si>
    <t>นายสมศักดิ์  แก้วเข้ม</t>
  </si>
  <si>
    <t>นางประนอม  จันทะมนตรี</t>
  </si>
  <si>
    <t>นางสายฝน  โคตะนนท์</t>
  </si>
  <si>
    <t>นายชูศักดิ์  ขึ้นนกคุ้ม</t>
  </si>
  <si>
    <t>นายเดชา  มูลเพีย</t>
  </si>
  <si>
    <t>นางอุดม  ดวงโทลา</t>
  </si>
  <si>
    <t>นายสุทธิพงษ์  ศรีชาลี</t>
  </si>
  <si>
    <t>นายรุ่ง  ทะนารี</t>
  </si>
  <si>
    <t>นายอนุกูล  ชัยชนะ</t>
  </si>
  <si>
    <t>นายบุญตา  โทรัตน์</t>
  </si>
  <si>
    <t>นายวงศ์สมบัติ  ชัยนาม</t>
  </si>
  <si>
    <t>นางวิไล  คงเทพ</t>
  </si>
  <si>
    <t>น.ส.สมภาร แก้วยอด</t>
  </si>
  <si>
    <t>นายวิบูลย์ชัย  ปานจำรูญ</t>
  </si>
  <si>
    <t>น.ส.เบญจวรรณ  แสงสุวรรณ์</t>
  </si>
  <si>
    <t>นายสมศักดิ์  ครองวงศ์</t>
  </si>
  <si>
    <t>นายชาติชาย  วรรณศรี</t>
  </si>
  <si>
    <t>นายจวน  บัวน้ำใส</t>
  </si>
  <si>
    <t>นายกรุง  ประทาน</t>
  </si>
  <si>
    <t>นายอุดม  เดชชมภู</t>
  </si>
  <si>
    <t>นายภูรินทร์  สวัสดิ์รักษ์</t>
  </si>
  <si>
    <t>นายอารีย์  ศรีนวลจันทร์</t>
  </si>
  <si>
    <t>นายสมนึก  สาริมา</t>
  </si>
  <si>
    <t>นายทองดำ  อาสนมนต์</t>
  </si>
  <si>
    <t>นายจตุรงค์  ผาจวง</t>
  </si>
  <si>
    <t>นายจตุรภุช  มาสอน</t>
  </si>
  <si>
    <t>นายทศพล  พิมลี</t>
  </si>
  <si>
    <t>นายหรรษา  สมสนุก</t>
  </si>
  <si>
    <t>นายบุญเมือง  บุราณ</t>
  </si>
  <si>
    <t>นายภูมิพันธ์ พิมพา</t>
  </si>
  <si>
    <t>น.ส.กัลยา ขึ้นภูเขียว</t>
  </si>
  <si>
    <t>นายถาวร  สุขสายบัว</t>
  </si>
  <si>
    <t>น.ส.นทิตา  แมงไธสง</t>
  </si>
  <si>
    <t>นายประพันธ์  สอนเต็ม</t>
  </si>
  <si>
    <t>น.ส.พรทิวา  นามนัย</t>
  </si>
  <si>
    <t>น.ส.อนงค์ สู้สงคราม</t>
  </si>
  <si>
    <t>นางทองอินทร์  เมินขุนทด</t>
  </si>
  <si>
    <t>นางกษิณ ชะอุ่มผล</t>
  </si>
  <si>
    <t>นายสุริยา วรรณชัย</t>
  </si>
  <si>
    <t>นายสำอางค์ แสงจันทร์</t>
  </si>
  <si>
    <t>นายณัฐธพงศ์ โสภาคะยัง</t>
  </si>
  <si>
    <t>นายพิสาน ผ้าผิวดี</t>
  </si>
  <si>
    <t>นายประพฤทธิ์ สุพร</t>
  </si>
  <si>
    <t>นายจำนงค์ หงษ์แก้ว</t>
  </si>
  <si>
    <t>น.ส.นวล มูลประโก</t>
  </si>
  <si>
    <t>นางบัวไล เกาะม่วงหมู่</t>
  </si>
  <si>
    <t>นายสมบัติ ภิญโญยาง</t>
  </si>
  <si>
    <t>นายสมคิด บุญกอบ</t>
  </si>
  <si>
    <t>นายพงศกร ไพชาญ</t>
  </si>
  <si>
    <t>นายศักดิ์ชัย นามอนุ</t>
  </si>
  <si>
    <t>นายปิยะพงษ์ สิงขวา</t>
  </si>
  <si>
    <t>นายสมโภช เบี้ยกระโทก</t>
  </si>
  <si>
    <t>นายจารุชัย โนนศรีเมือง</t>
  </si>
  <si>
    <t>นายฐนิศร์ เสนาหมื่น</t>
  </si>
  <si>
    <t>นายจตุพล วงศ์สะพรั่ง</t>
  </si>
  <si>
    <t>นายอุทัย หลอดอาษา</t>
  </si>
  <si>
    <t>นายศิริชัย จันดาเขียว</t>
  </si>
  <si>
    <t>นายมนัส  ฉันทะกูล</t>
  </si>
  <si>
    <t>ส่งอ้อย (ตัน)</t>
  </si>
  <si>
    <t>คาดการณ์เกรดอ้อยปี 6465</t>
  </si>
  <si>
    <t>ปีส่งเสริม</t>
  </si>
  <si>
    <t>c</t>
  </si>
  <si>
    <t>หนี้6364</t>
  </si>
  <si>
    <t>หนี้6465</t>
  </si>
  <si>
    <t>Q</t>
  </si>
  <si>
    <t>ในปี</t>
  </si>
  <si>
    <t>ครบดิว</t>
  </si>
  <si>
    <t>% การส่งอ้อย</t>
  </si>
  <si>
    <t>Row Labels</t>
  </si>
  <si>
    <t>ของตนเอง</t>
  </si>
  <si>
    <t>ชาวไร่นอกสังกัด</t>
  </si>
  <si>
    <t>ลูกไร่</t>
  </si>
  <si>
    <t>cc</t>
  </si>
  <si>
    <t>รับส่งเสริม (เขียว)</t>
  </si>
  <si>
    <t>ลงทุนเอง (แดง)</t>
  </si>
  <si>
    <t>ลงทุนเอง (เหลือง)</t>
  </si>
  <si>
    <t>%ส่งอ้อย6465</t>
  </si>
  <si>
    <t>ประเภทคำขอส่งเสริม</t>
  </si>
  <si>
    <t>ชาวไร่</t>
  </si>
  <si>
    <t>โครงการแปลง</t>
  </si>
  <si>
    <t>จำนวนเงินที่ขอส่งเสริม</t>
  </si>
  <si>
    <t>พื้นที่ ณ วันที่ขอส่งเสริม</t>
  </si>
  <si>
    <t>สถานะอนุมัติเอกสาร</t>
  </si>
  <si>
    <t>สถานะประมวลผล</t>
  </si>
  <si>
    <t>B03M:เงินมัดจำแปลงอ้อยน้ำราด</t>
  </si>
  <si>
    <t>ซื้อแปลง</t>
  </si>
  <si>
    <t>B03:โครงการมัดจำแปลงอ้อยน้ำราด</t>
  </si>
  <si>
    <t>อนุมัติ</t>
  </si>
  <si>
    <t>ประมวลผลแล้ว</t>
  </si>
  <si>
    <t>B02M:เงินมัดจำแปลงอ้อยตอ</t>
  </si>
  <si>
    <t>B02:โครงการมัดจำแปลงอ้อยตอ</t>
  </si>
  <si>
    <t>B01M:เงินมัดจำแปลงอ้อยตุลา</t>
  </si>
  <si>
    <t>B01:โครงการมัดจำแปลงอ้อยตุลา</t>
  </si>
  <si>
    <t>บริการไร่พิจารณาเอกสาร/รอบัญชีตรวจสอบเอกสาร</t>
  </si>
  <si>
    <t>กำลังดำเนินการ</t>
  </si>
  <si>
    <t>รออนุมัติเงินส่งเสริม</t>
  </si>
  <si>
    <t>ตันต่อไร่</t>
  </si>
  <si>
    <t>ปุ๋ยยา</t>
  </si>
  <si>
    <t>area_A</t>
  </si>
  <si>
    <t>area_B</t>
  </si>
  <si>
    <t>area_A2</t>
  </si>
  <si>
    <t>total_area</t>
  </si>
  <si>
    <t>Qt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</si>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</sst>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ahoma"/>
      <family val="2"/>
    </font>
    <font>
      <sz val="12"/>
      <name val="Tahoma"/>
      <family val="2"/>
    </font>
    <font>
      <sz val="12"/>
      <color theme="0"/>
      <name val="Tahoma"/>
      <family val="2"/>
    </font>
    <font>
      <sz val="10"/>
      <name val="Arial"/>
      <family val="2"/>
    </font>
    <font>
      <sz val="12"/>
      <color rgb="FFFF0000"/>
      <name val="Tahoma"/>
      <family val="2"/>
    </font>
    <font>
      <sz val="12"/>
      <color rgb="FF000099"/>
      <name val="Tahoma"/>
      <family val="2"/>
    </font>
    <font>
      <sz val="14"/>
      <color rgb="FF000099"/>
      <name val="Tahoma"/>
      <family val="2"/>
    </font>
    <font>
      <b/>
      <sz val="12"/>
      <color theme="1"/>
      <name val="Tahoma"/>
      <family val="2"/>
    </font>
    <font>
      <u/>
      <sz val="12"/>
      <color rgb="FF000099"/>
      <name val="Tahoma"/>
      <family val="2"/>
    </font>
    <font>
      <b/>
      <sz val="12"/>
      <color rgb="FFFF0000"/>
      <name val="Tahoma"/>
      <family val="2"/>
    </font>
    <font>
      <u/>
      <sz val="12"/>
      <color theme="1"/>
      <name val="Tahoma"/>
      <family val="2"/>
    </font>
    <font>
      <sz val="14"/>
      <color theme="1"/>
      <name val="Tahoma"/>
      <family val="2"/>
    </font>
    <font>
      <sz val="14"/>
      <color rgb="FFFF0000"/>
      <name val="Tahoma"/>
      <family val="2"/>
    </font>
    <font>
      <u/>
      <sz val="12"/>
      <color rgb="FFFF0000"/>
      <name val="Tahoma"/>
      <family val="2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 style="medium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/>
      <bottom style="medium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61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49" fontId="2" fillId="2" borderId="0" xfId="0" applyNumberFormat="1" applyFont="1" applyFill="1" applyAlignment="1">
      <alignment horizontal="center" vertical="center" wrapText="1"/>
    </xf>
    <xf numFmtId="43" fontId="2" fillId="2" borderId="0" xfId="1" applyFont="1" applyFill="1" applyAlignment="1">
      <alignment horizontal="center" vertical="center" wrapText="1"/>
    </xf>
    <xf numFmtId="43" fontId="8" fillId="2" borderId="0" xfId="1" applyFont="1" applyFill="1" applyAlignment="1">
      <alignment horizontal="left" vertical="center"/>
    </xf>
    <xf numFmtId="43" fontId="2" fillId="9" borderId="9" xfId="1" applyFont="1" applyFill="1" applyBorder="1" applyAlignment="1">
      <alignment horizontal="center" vertical="center" wrapText="1"/>
    </xf>
    <xf numFmtId="43" fontId="2" fillId="2" borderId="9" xfId="1" applyFont="1" applyFill="1" applyBorder="1" applyAlignment="1">
      <alignment horizontal="center" vertical="center" wrapText="1"/>
    </xf>
    <xf numFmtId="43" fontId="2" fillId="10" borderId="11" xfId="1" applyFont="1" applyFill="1" applyBorder="1" applyAlignment="1">
      <alignment horizontal="center" vertical="center" wrapText="1"/>
    </xf>
    <xf numFmtId="43" fontId="7" fillId="2" borderId="14" xfId="1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43" fontId="2" fillId="2" borderId="15" xfId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3" fontId="2" fillId="13" borderId="5" xfId="1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7" borderId="20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43" fontId="13" fillId="2" borderId="0" xfId="1" applyFont="1" applyFill="1" applyAlignment="1">
      <alignment horizontal="center" vertical="center" wrapText="1"/>
    </xf>
    <xf numFmtId="43" fontId="14" fillId="2" borderId="0" xfId="1" applyFont="1" applyFill="1" applyAlignment="1">
      <alignment horizontal="left" vertical="center"/>
    </xf>
    <xf numFmtId="43" fontId="3" fillId="6" borderId="5" xfId="1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164" fontId="2" fillId="2" borderId="0" xfId="1" applyNumberFormat="1" applyFont="1" applyFill="1" applyAlignment="1">
      <alignment horizontal="center" vertical="center" wrapText="1"/>
    </xf>
    <xf numFmtId="164" fontId="13" fillId="2" borderId="0" xfId="1" applyNumberFormat="1" applyFont="1" applyFill="1" applyAlignment="1">
      <alignment horizontal="center" vertical="center" wrapText="1"/>
    </xf>
    <xf numFmtId="164" fontId="2" fillId="10" borderId="4" xfId="1" applyNumberFormat="1" applyFont="1" applyFill="1" applyBorder="1" applyAlignment="1">
      <alignment horizontal="center" vertical="center" wrapText="1"/>
    </xf>
    <xf numFmtId="0" fontId="0" fillId="14" borderId="0" xfId="0" applyFill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43" fontId="3" fillId="11" borderId="8" xfId="1" applyFont="1" applyFill="1" applyBorder="1" applyAlignment="1">
      <alignment horizontal="center" vertical="center" wrapText="1"/>
    </xf>
    <xf numFmtId="43" fontId="3" fillId="11" borderId="2" xfId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2" fillId="7" borderId="18" xfId="0" applyFont="1" applyFill="1" applyBorder="1" applyAlignment="1">
      <alignment horizontal="center" vertical="center" wrapText="1"/>
    </xf>
    <xf numFmtId="0" fontId="2" fillId="7" borderId="19" xfId="0" applyFont="1" applyFill="1" applyBorder="1" applyAlignment="1">
      <alignment horizontal="center" vertical="center" wrapText="1"/>
    </xf>
    <xf numFmtId="0" fontId="2" fillId="12" borderId="0" xfId="0" applyFont="1" applyFill="1" applyAlignment="1">
      <alignment horizontal="center" vertical="center" wrapText="1"/>
    </xf>
    <xf numFmtId="0" fontId="2" fillId="12" borderId="16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164" fontId="2" fillId="10" borderId="5" xfId="1" applyNumberFormat="1" applyFont="1" applyFill="1" applyBorder="1" applyAlignment="1">
      <alignment horizontal="center" vertical="center" wrapText="1"/>
    </xf>
    <xf numFmtId="164" fontId="2" fillId="10" borderId="6" xfId="1" applyNumberFormat="1" applyFont="1" applyFill="1" applyBorder="1" applyAlignment="1">
      <alignment horizontal="center" vertical="center" wrapText="1"/>
    </xf>
    <xf numFmtId="49" fontId="2" fillId="3" borderId="5" xfId="0" applyNumberFormat="1" applyFont="1" applyFill="1" applyBorder="1" applyAlignment="1">
      <alignment horizontal="center" vertical="center" wrapText="1"/>
    </xf>
    <xf numFmtId="49" fontId="2" fillId="3" borderId="6" xfId="0" applyNumberFormat="1" applyFont="1" applyFill="1" applyBorder="1" applyAlignment="1">
      <alignment horizontal="center" vertical="center" wrapText="1"/>
    </xf>
    <xf numFmtId="43" fontId="9" fillId="9" borderId="9" xfId="1" applyFont="1" applyFill="1" applyBorder="1" applyAlignment="1">
      <alignment horizontal="center" vertical="center"/>
    </xf>
    <xf numFmtId="43" fontId="7" fillId="2" borderId="12" xfId="1" applyFont="1" applyFill="1" applyBorder="1" applyAlignment="1">
      <alignment horizontal="center" vertical="center"/>
    </xf>
    <xf numFmtId="43" fontId="7" fillId="2" borderId="13" xfId="1" applyFont="1" applyFill="1" applyBorder="1" applyAlignment="1">
      <alignment horizontal="center" vertical="center"/>
    </xf>
    <xf numFmtId="43" fontId="2" fillId="7" borderId="3" xfId="1" applyFont="1" applyFill="1" applyBorder="1" applyAlignment="1">
      <alignment horizontal="center" vertical="center" wrapText="1"/>
    </xf>
    <xf numFmtId="43" fontId="2" fillId="7" borderId="4" xfId="1" applyFont="1" applyFill="1" applyBorder="1" applyAlignment="1">
      <alignment horizontal="center" vertical="center" wrapText="1"/>
    </xf>
    <xf numFmtId="43" fontId="3" fillId="6" borderId="5" xfId="1" applyFont="1" applyFill="1" applyBorder="1" applyAlignment="1">
      <alignment horizontal="center" vertical="center" wrapText="1"/>
    </xf>
    <xf numFmtId="43" fontId="3" fillId="6" borderId="7" xfId="1" applyFont="1" applyFill="1" applyBorder="1" applyAlignment="1">
      <alignment horizontal="center" vertical="center" wrapText="1"/>
    </xf>
    <xf numFmtId="43" fontId="3" fillId="6" borderId="6" xfId="1" applyFont="1" applyFill="1" applyBorder="1" applyAlignment="1">
      <alignment horizontal="center" vertical="center" wrapText="1"/>
    </xf>
    <xf numFmtId="43" fontId="3" fillId="10" borderId="8" xfId="1" applyFont="1" applyFill="1" applyBorder="1" applyAlignment="1">
      <alignment horizontal="center" vertical="center" wrapText="1"/>
    </xf>
    <xf numFmtId="43" fontId="3" fillId="10" borderId="2" xfId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164" fontId="2" fillId="8" borderId="4" xfId="1" applyNumberFormat="1" applyFont="1" applyFill="1" applyBorder="1" applyAlignment="1">
      <alignment vertical="center" wrapText="1"/>
    </xf>
    <xf numFmtId="0" fontId="4" fillId="5" borderId="4" xfId="0" applyFont="1" applyFill="1" applyBorder="1" applyAlignment="1">
      <alignment vertical="center" wrapText="1"/>
    </xf>
  </cellXfs>
  <cellStyles count="3">
    <cellStyle name="Comma" xfId="1" builtinId="3"/>
    <cellStyle name="Normal" xfId="0" builtinId="0"/>
    <cellStyle name="Normal 2 10" xfId="2" xr:uid="{00000000-0005-0000-0000-000002000000}"/>
  </cellStyles>
  <dxfs count="0"/>
  <tableStyles count="0" defaultTableStyle="TableStyleMedium2" defaultPivotStyle="PivotStyleLight16"/>
  <colors>
    <mruColors>
      <color rgb="FFCCECFF"/>
      <color rgb="FFCCFFFF"/>
      <color rgb="FF6699FF"/>
      <color rgb="FF000099"/>
      <color rgb="FFFFA18B"/>
      <color rgb="FFFFFF99"/>
      <color rgb="FFFFFF66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333375</xdr:colOff>
      <xdr:row>3</xdr:row>
      <xdr:rowOff>85725</xdr:rowOff>
    </xdr:from>
    <xdr:to>
      <xdr:col>21</xdr:col>
      <xdr:colOff>895350</xdr:colOff>
      <xdr:row>5</xdr:row>
      <xdr:rowOff>238125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91D51DC-4585-4AB2-9B16-FFF49D7AFBFB}"/>
            </a:ext>
          </a:extLst>
        </xdr:cNvPr>
        <xdr:cNvSpPr/>
      </xdr:nvSpPr>
      <xdr:spPr>
        <a:xfrm>
          <a:off x="27432000" y="771525"/>
          <a:ext cx="561975" cy="819150"/>
        </a:xfrm>
        <a:prstGeom prst="downArrow">
          <a:avLst/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K3081"/>
  <sheetViews>
    <sheetView tabSelected="1" zoomScale="70" zoomScaleNormal="70" workbookViewId="0">
      <pane xSplit="1" ySplit="1" topLeftCell="B2" activePane="bottomRight" state="frozen"/>
      <selection activeCell="U16" sqref="U16"/>
      <selection pane="topRight" activeCell="U16" sqref="U16"/>
      <selection pane="bottomLeft" activeCell="U16" sqref="U16"/>
      <selection pane="bottomRight" activeCell="C4" sqref="C4"/>
    </sheetView>
  </sheetViews>
  <sheetFormatPr defaultColWidth="13.88671875" defaultRowHeight="15" x14ac:dyDescent="0.3"/>
  <cols>
    <col min="1" max="1" width="6.109375" style="1" customWidth="1"/>
    <col min="2" max="2" width="8.6640625" style="1" bestFit="1" customWidth="1"/>
    <col min="3" max="4" width="11.5546875" style="25" bestFit="1" customWidth="1"/>
    <col min="5" max="5" width="12.77734375" style="25" bestFit="1" customWidth="1"/>
    <col min="6" max="6" width="14.5546875" style="25" bestFit="1" customWidth="1"/>
    <col min="7" max="16384" width="13.88671875" style="1"/>
  </cols>
  <sheetData>
    <row r="1" spans="1:6" ht="36.75" customHeight="1" x14ac:dyDescent="0.3">
      <c r="A1" s="60" t="s">
        <v>24215</v>
      </c>
      <c r="B1" s="60" t="s">
        <v>24214</v>
      </c>
      <c r="C1" s="59" t="s">
        <v>24210</v>
      </c>
      <c r="D1" s="59" t="s">
        <v>24211</v>
      </c>
      <c r="E1" s="59" t="s">
        <v>24212</v>
      </c>
      <c r="F1" s="59" t="s">
        <v>24213</v>
      </c>
    </row>
    <row r="2" spans="1:6" ht="13.8" customHeight="1" x14ac:dyDescent="0.3">
      <c r="A2" s="2">
        <v>88</v>
      </c>
      <c r="B2" s="24">
        <v>510477</v>
      </c>
      <c r="C2" s="3">
        <v>2036.6200000000001</v>
      </c>
      <c r="D2" s="3">
        <v>0</v>
      </c>
      <c r="E2" s="3">
        <v>0</v>
      </c>
      <c r="F2" s="3">
        <v>2036.6200000000001</v>
      </c>
    </row>
    <row r="3" spans="1:6" ht="14.25" customHeight="1" x14ac:dyDescent="0.3">
      <c r="A3" s="2">
        <v>4</v>
      </c>
      <c r="B3" s="24">
        <v>510274</v>
      </c>
      <c r="C3" s="3">
        <v>1638.52</v>
      </c>
      <c r="D3" s="3">
        <v>364.51</v>
      </c>
      <c r="E3" s="3">
        <v>18.84</v>
      </c>
      <c r="F3" s="3">
        <v>2021.87</v>
      </c>
    </row>
    <row r="4" spans="1:6" ht="14.25" customHeight="1" x14ac:dyDescent="0.3">
      <c r="A4" s="2">
        <v>72</v>
      </c>
      <c r="B4" s="24">
        <v>510270</v>
      </c>
      <c r="C4" s="3">
        <v>1294.8399999999999</v>
      </c>
      <c r="D4" s="3">
        <v>391.21</v>
      </c>
      <c r="E4" s="3">
        <v>17.989999999999998</v>
      </c>
      <c r="F4" s="3">
        <v>1704.04</v>
      </c>
    </row>
    <row r="5" spans="1:6" ht="14.25" customHeight="1" x14ac:dyDescent="0.3">
      <c r="A5" s="2">
        <v>35</v>
      </c>
      <c r="B5" s="24">
        <v>510281</v>
      </c>
      <c r="C5" s="3">
        <v>1183.6499999999996</v>
      </c>
      <c r="D5" s="3">
        <v>182.7</v>
      </c>
      <c r="E5" s="3">
        <v>0</v>
      </c>
      <c r="F5" s="3">
        <v>1366.3499999999997</v>
      </c>
    </row>
    <row r="6" spans="1:6" ht="14.25" customHeight="1" x14ac:dyDescent="0.3">
      <c r="A6" s="2">
        <v>533</v>
      </c>
      <c r="B6" s="24">
        <v>510282</v>
      </c>
      <c r="C6" s="3">
        <v>1027.6999999999998</v>
      </c>
      <c r="D6" s="3">
        <v>0</v>
      </c>
      <c r="E6" s="3">
        <v>11.299999999999999</v>
      </c>
      <c r="F6" s="3">
        <v>1038.9999999999998</v>
      </c>
    </row>
    <row r="7" spans="1:6" ht="14.25" customHeight="1" x14ac:dyDescent="0.3">
      <c r="A7" s="2">
        <v>236</v>
      </c>
      <c r="B7" s="24">
        <v>510279</v>
      </c>
      <c r="C7" s="3">
        <v>650.28000000000009</v>
      </c>
      <c r="D7" s="3">
        <v>435.05000000000007</v>
      </c>
      <c r="E7" s="3">
        <v>6.05</v>
      </c>
      <c r="F7" s="3">
        <v>1091.3800000000001</v>
      </c>
    </row>
    <row r="8" spans="1:6" ht="14.25" customHeight="1" x14ac:dyDescent="0.3">
      <c r="A8" s="2">
        <v>440</v>
      </c>
      <c r="B8" s="24">
        <v>515323</v>
      </c>
      <c r="C8" s="3">
        <v>506.69999999999993</v>
      </c>
      <c r="D8" s="3">
        <v>0</v>
      </c>
      <c r="E8" s="3">
        <v>14.09</v>
      </c>
      <c r="F8" s="3">
        <v>520.79</v>
      </c>
    </row>
    <row r="9" spans="1:6" ht="14.25" customHeight="1" x14ac:dyDescent="0.3">
      <c r="A9" s="2">
        <v>16</v>
      </c>
      <c r="B9" s="24">
        <v>510275</v>
      </c>
      <c r="C9" s="3">
        <v>499.39000000000004</v>
      </c>
      <c r="D9" s="3">
        <v>12.24</v>
      </c>
      <c r="E9" s="3">
        <v>3.71</v>
      </c>
      <c r="F9" s="3">
        <v>515.34</v>
      </c>
    </row>
    <row r="10" spans="1:6" ht="14.25" customHeight="1" x14ac:dyDescent="0.3">
      <c r="A10" s="2">
        <v>257</v>
      </c>
      <c r="B10" s="24">
        <v>510849</v>
      </c>
      <c r="C10" s="3">
        <v>409.74999999999994</v>
      </c>
      <c r="D10" s="3">
        <v>0</v>
      </c>
      <c r="E10" s="3">
        <v>1.69</v>
      </c>
      <c r="F10" s="3">
        <v>411.43999999999994</v>
      </c>
    </row>
    <row r="11" spans="1:6" ht="14.25" customHeight="1" x14ac:dyDescent="0.3">
      <c r="A11" s="2">
        <v>413</v>
      </c>
      <c r="B11" s="24">
        <v>510470</v>
      </c>
      <c r="C11" s="3">
        <v>400.84000000000003</v>
      </c>
      <c r="D11" s="3">
        <v>0</v>
      </c>
      <c r="E11" s="3">
        <v>3.42</v>
      </c>
      <c r="F11" s="3">
        <v>404.26000000000005</v>
      </c>
    </row>
    <row r="12" spans="1:6" ht="14.25" customHeight="1" x14ac:dyDescent="0.3">
      <c r="A12" s="2">
        <v>335</v>
      </c>
      <c r="B12" s="24">
        <v>510340</v>
      </c>
      <c r="C12" s="3">
        <v>399.63999999999982</v>
      </c>
      <c r="D12" s="3">
        <v>0</v>
      </c>
      <c r="E12" s="3">
        <v>0</v>
      </c>
      <c r="F12" s="3">
        <v>399.63999999999982</v>
      </c>
    </row>
    <row r="13" spans="1:6" ht="14.25" customHeight="1" x14ac:dyDescent="0.3">
      <c r="A13" s="2">
        <v>402</v>
      </c>
      <c r="B13" s="24">
        <v>510088</v>
      </c>
      <c r="C13" s="3">
        <v>381.66999999999996</v>
      </c>
      <c r="D13" s="3">
        <v>0</v>
      </c>
      <c r="E13" s="3">
        <v>4.8600000000000003</v>
      </c>
      <c r="F13" s="3">
        <v>386.53</v>
      </c>
    </row>
    <row r="14" spans="1:6" ht="14.25" customHeight="1" x14ac:dyDescent="0.3">
      <c r="A14" s="2">
        <v>156</v>
      </c>
      <c r="B14" s="24">
        <v>510277</v>
      </c>
      <c r="C14" s="3">
        <v>377.26000000000016</v>
      </c>
      <c r="D14" s="3">
        <v>20.11</v>
      </c>
      <c r="E14" s="3">
        <v>0</v>
      </c>
      <c r="F14" s="3">
        <v>397.37000000000018</v>
      </c>
    </row>
    <row r="15" spans="1:6" ht="14.25" customHeight="1" x14ac:dyDescent="0.3">
      <c r="A15" s="2">
        <v>358</v>
      </c>
      <c r="B15" s="24">
        <v>510315</v>
      </c>
      <c r="C15" s="3">
        <v>359.99</v>
      </c>
      <c r="D15" s="3">
        <v>0</v>
      </c>
      <c r="E15" s="3">
        <v>0</v>
      </c>
      <c r="F15" s="3">
        <v>359.99</v>
      </c>
    </row>
    <row r="16" spans="1:6" ht="14.25" customHeight="1" x14ac:dyDescent="0.3">
      <c r="A16" s="2">
        <v>321</v>
      </c>
      <c r="B16" s="24">
        <v>510805</v>
      </c>
      <c r="C16" s="3">
        <v>354.71</v>
      </c>
      <c r="D16" s="3">
        <v>0</v>
      </c>
      <c r="E16" s="3">
        <v>0</v>
      </c>
      <c r="F16" s="3">
        <v>354.71</v>
      </c>
    </row>
    <row r="17" spans="1:6" ht="14.25" customHeight="1" x14ac:dyDescent="0.3">
      <c r="A17" s="2">
        <v>360</v>
      </c>
      <c r="B17" s="24">
        <v>510008</v>
      </c>
      <c r="C17" s="3">
        <v>346.83</v>
      </c>
      <c r="D17" s="3">
        <v>0</v>
      </c>
      <c r="E17" s="3">
        <v>0</v>
      </c>
      <c r="F17" s="3">
        <v>346.83</v>
      </c>
    </row>
    <row r="18" spans="1:6" ht="14.25" customHeight="1" x14ac:dyDescent="0.3">
      <c r="A18" s="2">
        <v>319</v>
      </c>
      <c r="B18" s="24">
        <v>510107</v>
      </c>
      <c r="C18" s="3">
        <v>335.6</v>
      </c>
      <c r="D18" s="3">
        <v>0</v>
      </c>
      <c r="E18" s="3">
        <v>19.190000000000001</v>
      </c>
      <c r="F18" s="3">
        <v>354.79</v>
      </c>
    </row>
    <row r="19" spans="1:6" ht="14.25" customHeight="1" x14ac:dyDescent="0.3">
      <c r="A19" s="2">
        <v>895</v>
      </c>
      <c r="B19" s="24">
        <v>510101</v>
      </c>
      <c r="C19" s="3">
        <v>313.7999999999999</v>
      </c>
      <c r="D19" s="3">
        <v>0</v>
      </c>
      <c r="E19" s="3">
        <v>8.25</v>
      </c>
      <c r="F19" s="3">
        <v>322.0499999999999</v>
      </c>
    </row>
    <row r="20" spans="1:6" ht="14.25" customHeight="1" x14ac:dyDescent="0.3">
      <c r="A20" s="2">
        <v>338</v>
      </c>
      <c r="B20" s="24">
        <v>510608</v>
      </c>
      <c r="C20" s="3">
        <v>309.82000000000005</v>
      </c>
      <c r="D20" s="3">
        <v>0</v>
      </c>
      <c r="E20" s="3">
        <v>5.18</v>
      </c>
      <c r="F20" s="3">
        <v>315.00000000000006</v>
      </c>
    </row>
    <row r="21" spans="1:6" ht="14.25" customHeight="1" x14ac:dyDescent="0.3">
      <c r="A21" s="2">
        <v>307</v>
      </c>
      <c r="B21" s="24">
        <v>510068</v>
      </c>
      <c r="C21" s="3">
        <v>303.71999999999997</v>
      </c>
      <c r="D21" s="3">
        <v>68.650000000000006</v>
      </c>
      <c r="E21" s="3">
        <v>0</v>
      </c>
      <c r="F21" s="3">
        <v>372.37</v>
      </c>
    </row>
    <row r="22" spans="1:6" ht="14.25" customHeight="1" x14ac:dyDescent="0.3">
      <c r="A22" s="2">
        <v>399</v>
      </c>
      <c r="B22" s="24">
        <v>510055</v>
      </c>
      <c r="C22" s="3">
        <v>291.65000000000009</v>
      </c>
      <c r="D22" s="3">
        <v>44.14</v>
      </c>
      <c r="E22" s="3">
        <v>0</v>
      </c>
      <c r="F22" s="3">
        <v>335.79000000000008</v>
      </c>
    </row>
    <row r="23" spans="1:6" ht="14.25" customHeight="1" x14ac:dyDescent="0.3">
      <c r="A23" s="2">
        <v>1053</v>
      </c>
      <c r="B23" s="24">
        <v>510547</v>
      </c>
      <c r="C23" s="3">
        <v>288.03000000000003</v>
      </c>
      <c r="D23" s="3">
        <v>0</v>
      </c>
      <c r="E23" s="3">
        <v>12.940000000000001</v>
      </c>
      <c r="F23" s="3">
        <v>300.97000000000003</v>
      </c>
    </row>
    <row r="24" spans="1:6" ht="14.25" customHeight="1" x14ac:dyDescent="0.3">
      <c r="A24" s="2">
        <v>285</v>
      </c>
      <c r="B24" s="24">
        <v>510009</v>
      </c>
      <c r="C24" s="3">
        <v>283.15999999999997</v>
      </c>
      <c r="D24" s="3">
        <v>0</v>
      </c>
      <c r="E24" s="3">
        <v>2.17</v>
      </c>
      <c r="F24" s="3">
        <v>285.33</v>
      </c>
    </row>
    <row r="25" spans="1:6" ht="14.25" customHeight="1" x14ac:dyDescent="0.3">
      <c r="A25" s="2">
        <v>68</v>
      </c>
      <c r="B25" s="24">
        <v>510284</v>
      </c>
      <c r="C25" s="3">
        <v>279.7999999999999</v>
      </c>
      <c r="D25" s="3">
        <v>0</v>
      </c>
      <c r="E25" s="3">
        <v>2.97</v>
      </c>
      <c r="F25" s="3">
        <v>282.76999999999992</v>
      </c>
    </row>
    <row r="26" spans="1:6" ht="14.25" customHeight="1" x14ac:dyDescent="0.3">
      <c r="A26" s="2">
        <v>21</v>
      </c>
      <c r="B26" s="24">
        <v>513615</v>
      </c>
      <c r="C26" s="3">
        <v>273.64</v>
      </c>
      <c r="D26" s="3">
        <v>34</v>
      </c>
      <c r="E26" s="3">
        <v>0</v>
      </c>
      <c r="F26" s="3">
        <v>307.64</v>
      </c>
    </row>
    <row r="27" spans="1:6" ht="14.25" customHeight="1" x14ac:dyDescent="0.3">
      <c r="A27" s="2">
        <v>529</v>
      </c>
      <c r="B27" s="24">
        <v>510266</v>
      </c>
      <c r="C27" s="3">
        <v>256.57</v>
      </c>
      <c r="D27" s="3">
        <v>0</v>
      </c>
      <c r="E27" s="3">
        <v>0</v>
      </c>
      <c r="F27" s="3">
        <v>256.57</v>
      </c>
    </row>
    <row r="28" spans="1:6" ht="14.25" customHeight="1" x14ac:dyDescent="0.3">
      <c r="A28" s="2">
        <v>8</v>
      </c>
      <c r="B28" s="24">
        <v>510057</v>
      </c>
      <c r="C28" s="3">
        <v>254.71</v>
      </c>
      <c r="D28" s="3">
        <v>0</v>
      </c>
      <c r="E28" s="3">
        <v>0</v>
      </c>
      <c r="F28" s="3">
        <v>254.71</v>
      </c>
    </row>
    <row r="29" spans="1:6" ht="14.25" customHeight="1" x14ac:dyDescent="0.3">
      <c r="A29" s="2">
        <v>219</v>
      </c>
      <c r="B29" s="24">
        <v>511687</v>
      </c>
      <c r="C29" s="3">
        <v>236.31999999999996</v>
      </c>
      <c r="D29" s="3">
        <v>18.170000000000002</v>
      </c>
      <c r="E29" s="3">
        <v>0</v>
      </c>
      <c r="F29" s="3">
        <v>254.48999999999995</v>
      </c>
    </row>
    <row r="30" spans="1:6" ht="14.25" customHeight="1" x14ac:dyDescent="0.3">
      <c r="A30" s="2">
        <v>261</v>
      </c>
      <c r="B30" s="24">
        <v>510946</v>
      </c>
      <c r="C30" s="3">
        <v>232.32</v>
      </c>
      <c r="D30" s="3">
        <v>0</v>
      </c>
      <c r="E30" s="3">
        <v>0</v>
      </c>
      <c r="F30" s="3">
        <v>232.32</v>
      </c>
    </row>
    <row r="31" spans="1:6" ht="14.25" customHeight="1" x14ac:dyDescent="0.3">
      <c r="A31" s="2">
        <v>97</v>
      </c>
      <c r="B31" s="24">
        <v>511444</v>
      </c>
      <c r="C31" s="3">
        <v>230.41</v>
      </c>
      <c r="D31" s="3">
        <v>31.43</v>
      </c>
      <c r="E31" s="3">
        <v>0</v>
      </c>
      <c r="F31" s="3">
        <v>261.83999999999997</v>
      </c>
    </row>
    <row r="32" spans="1:6" ht="14.25" customHeight="1" x14ac:dyDescent="0.3">
      <c r="A32" s="2">
        <v>77</v>
      </c>
      <c r="B32" s="24">
        <v>511460</v>
      </c>
      <c r="C32" s="3">
        <v>227.36999999999998</v>
      </c>
      <c r="D32" s="3">
        <v>16.13</v>
      </c>
      <c r="E32" s="3">
        <v>0</v>
      </c>
      <c r="F32" s="3">
        <v>243.49999999999997</v>
      </c>
    </row>
    <row r="33" spans="1:6" ht="14.25" customHeight="1" x14ac:dyDescent="0.3">
      <c r="A33" s="2">
        <v>92</v>
      </c>
      <c r="B33" s="24">
        <v>510232</v>
      </c>
      <c r="C33" s="3">
        <v>226.37</v>
      </c>
      <c r="D33" s="3">
        <v>0</v>
      </c>
      <c r="E33" s="3">
        <v>0</v>
      </c>
      <c r="F33" s="3">
        <v>226.37</v>
      </c>
    </row>
    <row r="34" spans="1:6" ht="14.25" customHeight="1" x14ac:dyDescent="0.3">
      <c r="A34" s="2">
        <v>168</v>
      </c>
      <c r="B34" s="24">
        <v>510128</v>
      </c>
      <c r="C34" s="3">
        <v>220.94</v>
      </c>
      <c r="D34" s="3">
        <v>53.29</v>
      </c>
      <c r="E34" s="3">
        <v>0</v>
      </c>
      <c r="F34" s="3">
        <v>274.23</v>
      </c>
    </row>
    <row r="35" spans="1:6" ht="14.25" customHeight="1" x14ac:dyDescent="0.3">
      <c r="A35" s="2">
        <v>381</v>
      </c>
      <c r="B35" s="24">
        <v>510386</v>
      </c>
      <c r="C35" s="3">
        <v>215.19</v>
      </c>
      <c r="D35" s="3">
        <v>20.16</v>
      </c>
      <c r="E35" s="3">
        <v>0</v>
      </c>
      <c r="F35" s="3">
        <v>235.35</v>
      </c>
    </row>
    <row r="36" spans="1:6" ht="14.25" customHeight="1" x14ac:dyDescent="0.3">
      <c r="A36" s="2">
        <v>322</v>
      </c>
      <c r="B36" s="24">
        <v>510097</v>
      </c>
      <c r="C36" s="3">
        <v>210.87</v>
      </c>
      <c r="D36" s="3">
        <v>14.52</v>
      </c>
      <c r="E36" s="3">
        <v>0</v>
      </c>
      <c r="F36" s="3">
        <v>225.39000000000001</v>
      </c>
    </row>
    <row r="37" spans="1:6" ht="14.25" customHeight="1" x14ac:dyDescent="0.3">
      <c r="A37" s="2">
        <v>290</v>
      </c>
      <c r="B37" s="24">
        <v>511224</v>
      </c>
      <c r="C37" s="3">
        <v>196.98000000000002</v>
      </c>
      <c r="D37" s="3">
        <v>10.65</v>
      </c>
      <c r="E37" s="3">
        <v>0</v>
      </c>
      <c r="F37" s="3">
        <v>207.63000000000002</v>
      </c>
    </row>
    <row r="38" spans="1:6" ht="14.25" customHeight="1" x14ac:dyDescent="0.3">
      <c r="A38" s="2">
        <v>174</v>
      </c>
      <c r="B38" s="24">
        <v>510763</v>
      </c>
      <c r="C38" s="3">
        <v>191.93</v>
      </c>
      <c r="D38" s="3">
        <v>0</v>
      </c>
      <c r="E38" s="3">
        <v>4.03</v>
      </c>
      <c r="F38" s="3">
        <v>195.96</v>
      </c>
    </row>
    <row r="39" spans="1:6" ht="14.25" customHeight="1" x14ac:dyDescent="0.3">
      <c r="A39" s="2">
        <v>266</v>
      </c>
      <c r="B39" s="24">
        <v>511225</v>
      </c>
      <c r="C39" s="3">
        <v>178.53999999999996</v>
      </c>
      <c r="D39" s="3">
        <v>0</v>
      </c>
      <c r="E39" s="3">
        <v>0</v>
      </c>
      <c r="F39" s="3">
        <v>178.53999999999996</v>
      </c>
    </row>
    <row r="40" spans="1:6" ht="14.25" customHeight="1" x14ac:dyDescent="0.3">
      <c r="A40" s="2">
        <v>871</v>
      </c>
      <c r="B40" s="24">
        <v>510027</v>
      </c>
      <c r="C40" s="3">
        <v>175.13</v>
      </c>
      <c r="D40" s="3">
        <v>0</v>
      </c>
      <c r="E40" s="3">
        <v>0</v>
      </c>
      <c r="F40" s="3">
        <v>175.13</v>
      </c>
    </row>
    <row r="41" spans="1:6" ht="14.25" customHeight="1" x14ac:dyDescent="0.3">
      <c r="A41" s="2">
        <v>60</v>
      </c>
      <c r="B41" s="24">
        <v>510135</v>
      </c>
      <c r="C41" s="3">
        <v>172.24999999999997</v>
      </c>
      <c r="D41" s="3">
        <v>22.759999999999998</v>
      </c>
      <c r="E41" s="3">
        <v>0</v>
      </c>
      <c r="F41" s="3">
        <v>195.00999999999996</v>
      </c>
    </row>
    <row r="42" spans="1:6" ht="14.25" customHeight="1" x14ac:dyDescent="0.3">
      <c r="A42" s="2">
        <v>1349</v>
      </c>
      <c r="B42" s="24">
        <v>514419</v>
      </c>
      <c r="C42" s="3">
        <v>171.98000000000005</v>
      </c>
      <c r="D42" s="3">
        <v>0</v>
      </c>
      <c r="E42" s="3">
        <v>0</v>
      </c>
      <c r="F42" s="3">
        <v>171.98000000000005</v>
      </c>
    </row>
    <row r="43" spans="1:6" ht="14.25" customHeight="1" x14ac:dyDescent="0.3">
      <c r="A43" s="2">
        <v>315</v>
      </c>
      <c r="B43" s="24">
        <v>510732</v>
      </c>
      <c r="C43" s="3">
        <v>170.84999999999997</v>
      </c>
      <c r="D43" s="3">
        <v>0</v>
      </c>
      <c r="E43" s="3">
        <v>0</v>
      </c>
      <c r="F43" s="3">
        <v>170.84999999999997</v>
      </c>
    </row>
    <row r="44" spans="1:6" ht="14.25" customHeight="1" x14ac:dyDescent="0.3">
      <c r="A44" s="2">
        <v>547</v>
      </c>
      <c r="B44" s="24">
        <v>511073</v>
      </c>
      <c r="C44" s="3">
        <v>167.14</v>
      </c>
      <c r="D44" s="3">
        <v>9.41</v>
      </c>
      <c r="E44" s="3">
        <v>0</v>
      </c>
      <c r="F44" s="3">
        <v>176.54999999999998</v>
      </c>
    </row>
    <row r="45" spans="1:6" ht="14.25" customHeight="1" x14ac:dyDescent="0.3">
      <c r="A45" s="2">
        <v>404</v>
      </c>
      <c r="B45" s="24">
        <v>510169</v>
      </c>
      <c r="C45" s="3">
        <v>165.47999999999996</v>
      </c>
      <c r="D45" s="3">
        <v>0</v>
      </c>
      <c r="E45" s="3">
        <v>0</v>
      </c>
      <c r="F45" s="3">
        <v>165.47999999999996</v>
      </c>
    </row>
    <row r="46" spans="1:6" ht="14.25" customHeight="1" x14ac:dyDescent="0.3">
      <c r="A46" s="2">
        <v>38</v>
      </c>
      <c r="B46" s="24">
        <v>510443</v>
      </c>
      <c r="C46" s="3">
        <v>164.37</v>
      </c>
      <c r="D46" s="3">
        <v>13.84</v>
      </c>
      <c r="E46" s="3">
        <v>0</v>
      </c>
      <c r="F46" s="3">
        <v>178.21</v>
      </c>
    </row>
    <row r="47" spans="1:6" ht="14.25" customHeight="1" x14ac:dyDescent="0.3">
      <c r="A47" s="2">
        <v>1448</v>
      </c>
      <c r="B47" s="24">
        <v>510700</v>
      </c>
      <c r="C47" s="3">
        <v>164.27</v>
      </c>
      <c r="D47" s="3">
        <v>32.119999999999997</v>
      </c>
      <c r="E47" s="3">
        <v>1.47</v>
      </c>
      <c r="F47" s="3">
        <v>197.86</v>
      </c>
    </row>
    <row r="48" spans="1:6" ht="14.25" customHeight="1" x14ac:dyDescent="0.3">
      <c r="A48" s="2">
        <v>7</v>
      </c>
      <c r="B48" s="24">
        <v>510052</v>
      </c>
      <c r="C48" s="3">
        <v>164.21</v>
      </c>
      <c r="D48" s="3">
        <v>0</v>
      </c>
      <c r="E48" s="3">
        <v>0</v>
      </c>
      <c r="F48" s="3">
        <v>164.21</v>
      </c>
    </row>
    <row r="49" spans="1:6" ht="14.25" customHeight="1" x14ac:dyDescent="0.3">
      <c r="A49" s="2">
        <v>472</v>
      </c>
      <c r="B49" s="24">
        <v>510200</v>
      </c>
      <c r="C49" s="3">
        <v>163.98</v>
      </c>
      <c r="D49" s="3">
        <v>0</v>
      </c>
      <c r="E49" s="3">
        <v>0</v>
      </c>
      <c r="F49" s="3">
        <v>163.98</v>
      </c>
    </row>
    <row r="50" spans="1:6" ht="14.25" customHeight="1" x14ac:dyDescent="0.3">
      <c r="A50" s="2">
        <v>423</v>
      </c>
      <c r="B50" s="24">
        <v>510172</v>
      </c>
      <c r="C50" s="3">
        <v>159.39999999999998</v>
      </c>
      <c r="D50" s="3">
        <v>0</v>
      </c>
      <c r="E50" s="3">
        <v>38.46</v>
      </c>
      <c r="F50" s="3">
        <v>197.85999999999999</v>
      </c>
    </row>
    <row r="51" spans="1:6" ht="14.25" customHeight="1" x14ac:dyDescent="0.3">
      <c r="A51" s="2">
        <v>93</v>
      </c>
      <c r="B51" s="24">
        <v>513744</v>
      </c>
      <c r="C51" s="3">
        <v>159.07</v>
      </c>
      <c r="D51" s="3">
        <v>10.55</v>
      </c>
      <c r="E51" s="3">
        <v>5.77</v>
      </c>
      <c r="F51" s="3">
        <v>175.39000000000001</v>
      </c>
    </row>
    <row r="52" spans="1:6" ht="14.25" customHeight="1" x14ac:dyDescent="0.3">
      <c r="A52" s="2">
        <v>387</v>
      </c>
      <c r="B52" s="24">
        <v>510240</v>
      </c>
      <c r="C52" s="3">
        <v>158.92000000000002</v>
      </c>
      <c r="D52" s="3">
        <v>38.22</v>
      </c>
      <c r="E52" s="3">
        <v>12.25</v>
      </c>
      <c r="F52" s="3">
        <v>209.39000000000001</v>
      </c>
    </row>
    <row r="53" spans="1:6" ht="14.25" customHeight="1" x14ac:dyDescent="0.3">
      <c r="A53" s="2">
        <v>607</v>
      </c>
      <c r="B53" s="24">
        <v>513659</v>
      </c>
      <c r="C53" s="3">
        <v>156.18</v>
      </c>
      <c r="D53" s="3">
        <v>0</v>
      </c>
      <c r="E53" s="3">
        <v>0</v>
      </c>
      <c r="F53" s="3">
        <v>156.18</v>
      </c>
    </row>
    <row r="54" spans="1:6" ht="14.25" customHeight="1" x14ac:dyDescent="0.3">
      <c r="A54" s="2">
        <v>295</v>
      </c>
      <c r="B54" s="24">
        <v>510116</v>
      </c>
      <c r="C54" s="3">
        <v>155.77000000000001</v>
      </c>
      <c r="D54" s="3">
        <v>0</v>
      </c>
      <c r="E54" s="3">
        <v>0</v>
      </c>
      <c r="F54" s="3">
        <v>155.77000000000001</v>
      </c>
    </row>
    <row r="55" spans="1:6" ht="14.25" customHeight="1" x14ac:dyDescent="0.3">
      <c r="A55" s="2">
        <v>96</v>
      </c>
      <c r="B55" s="24">
        <v>512875</v>
      </c>
      <c r="C55" s="3">
        <v>153.88999999999999</v>
      </c>
      <c r="D55" s="3">
        <v>0</v>
      </c>
      <c r="E55" s="3">
        <v>0</v>
      </c>
      <c r="F55" s="3">
        <v>153.88999999999999</v>
      </c>
    </row>
    <row r="56" spans="1:6" ht="14.25" customHeight="1" x14ac:dyDescent="0.3">
      <c r="A56" s="2">
        <v>141</v>
      </c>
      <c r="B56" s="24">
        <v>510122</v>
      </c>
      <c r="C56" s="3">
        <v>153.19000000000003</v>
      </c>
      <c r="D56" s="3">
        <v>0</v>
      </c>
      <c r="E56" s="3">
        <v>0</v>
      </c>
      <c r="F56" s="3">
        <v>153.19000000000003</v>
      </c>
    </row>
    <row r="57" spans="1:6" ht="14.25" customHeight="1" x14ac:dyDescent="0.3">
      <c r="A57" s="2">
        <v>382</v>
      </c>
      <c r="B57" s="24">
        <v>510841</v>
      </c>
      <c r="C57" s="3">
        <v>151.77000000000004</v>
      </c>
      <c r="D57" s="3">
        <v>0</v>
      </c>
      <c r="E57" s="3">
        <v>0</v>
      </c>
      <c r="F57" s="3">
        <v>151.77000000000004</v>
      </c>
    </row>
    <row r="58" spans="1:6" ht="14.25" customHeight="1" x14ac:dyDescent="0.3">
      <c r="A58" s="2">
        <v>377</v>
      </c>
      <c r="B58" s="24">
        <v>510648</v>
      </c>
      <c r="C58" s="3">
        <v>151.50000000000003</v>
      </c>
      <c r="D58" s="3">
        <v>0</v>
      </c>
      <c r="E58" s="3">
        <v>0</v>
      </c>
      <c r="F58" s="3">
        <v>151.50000000000003</v>
      </c>
    </row>
    <row r="59" spans="1:6" ht="14.25" customHeight="1" x14ac:dyDescent="0.3">
      <c r="A59" s="2">
        <v>710</v>
      </c>
      <c r="B59" s="24">
        <v>512256</v>
      </c>
      <c r="C59" s="3">
        <v>151.19</v>
      </c>
      <c r="D59" s="3">
        <v>0</v>
      </c>
      <c r="E59" s="3">
        <v>43.11</v>
      </c>
      <c r="F59" s="3">
        <v>194.3</v>
      </c>
    </row>
    <row r="60" spans="1:6" ht="14.25" customHeight="1" x14ac:dyDescent="0.3">
      <c r="A60" s="2">
        <v>40</v>
      </c>
      <c r="B60" s="24">
        <v>510712</v>
      </c>
      <c r="C60" s="3">
        <v>148.13000000000002</v>
      </c>
      <c r="D60" s="3">
        <v>0</v>
      </c>
      <c r="E60" s="3">
        <v>0</v>
      </c>
      <c r="F60" s="3">
        <v>148.13000000000002</v>
      </c>
    </row>
    <row r="61" spans="1:6" ht="14.25" customHeight="1" x14ac:dyDescent="0.3">
      <c r="A61" s="2">
        <v>12</v>
      </c>
      <c r="B61" s="24">
        <v>510293</v>
      </c>
      <c r="C61" s="3">
        <v>147.10000000000002</v>
      </c>
      <c r="D61" s="3">
        <v>0</v>
      </c>
      <c r="E61" s="3">
        <v>0</v>
      </c>
      <c r="F61" s="3">
        <v>147.10000000000002</v>
      </c>
    </row>
    <row r="62" spans="1:6" ht="14.25" customHeight="1" x14ac:dyDescent="0.3">
      <c r="A62" s="2">
        <v>172</v>
      </c>
      <c r="B62" s="24">
        <v>510788</v>
      </c>
      <c r="C62" s="3">
        <v>146.73000000000002</v>
      </c>
      <c r="D62" s="3">
        <v>20.309999999999999</v>
      </c>
      <c r="E62" s="3">
        <v>7.46</v>
      </c>
      <c r="F62" s="3">
        <v>174.50000000000003</v>
      </c>
    </row>
    <row r="63" spans="1:6" ht="14.25" customHeight="1" x14ac:dyDescent="0.3">
      <c r="A63" s="2">
        <v>30</v>
      </c>
      <c r="B63" s="24">
        <v>514391</v>
      </c>
      <c r="C63" s="3">
        <v>145.46</v>
      </c>
      <c r="D63" s="3">
        <v>40.18</v>
      </c>
      <c r="E63" s="3">
        <v>13.010000000000002</v>
      </c>
      <c r="F63" s="3">
        <v>198.65</v>
      </c>
    </row>
    <row r="64" spans="1:6" ht="14.25" customHeight="1" x14ac:dyDescent="0.3">
      <c r="A64" s="2">
        <v>132</v>
      </c>
      <c r="B64" s="24">
        <v>510305</v>
      </c>
      <c r="C64" s="3">
        <v>144.83000000000001</v>
      </c>
      <c r="D64" s="3">
        <v>30.32</v>
      </c>
      <c r="E64" s="3">
        <v>26.799999999999997</v>
      </c>
      <c r="F64" s="3">
        <v>201.95</v>
      </c>
    </row>
    <row r="65" spans="1:6" ht="14.25" customHeight="1" x14ac:dyDescent="0.3">
      <c r="A65" s="2">
        <v>113</v>
      </c>
      <c r="B65" s="24">
        <v>511013</v>
      </c>
      <c r="C65" s="3">
        <v>143.03000000000003</v>
      </c>
      <c r="D65" s="3">
        <v>0</v>
      </c>
      <c r="E65" s="3">
        <v>0</v>
      </c>
      <c r="F65" s="3">
        <v>143.03000000000003</v>
      </c>
    </row>
    <row r="66" spans="1:6" ht="14.25" customHeight="1" x14ac:dyDescent="0.3">
      <c r="A66" s="2">
        <v>121</v>
      </c>
      <c r="B66" s="24">
        <v>510611</v>
      </c>
      <c r="C66" s="3">
        <v>142.34999999999997</v>
      </c>
      <c r="D66" s="3">
        <v>22.92</v>
      </c>
      <c r="E66" s="3">
        <v>0</v>
      </c>
      <c r="F66" s="3">
        <v>165.26999999999998</v>
      </c>
    </row>
    <row r="67" spans="1:6" ht="14.25" customHeight="1" x14ac:dyDescent="0.3">
      <c r="A67" s="2">
        <v>1462</v>
      </c>
      <c r="B67" s="24">
        <v>511205</v>
      </c>
      <c r="C67" s="3">
        <v>141.79</v>
      </c>
      <c r="D67" s="3">
        <v>0</v>
      </c>
      <c r="E67" s="3">
        <v>0</v>
      </c>
      <c r="F67" s="3">
        <v>141.79</v>
      </c>
    </row>
    <row r="68" spans="1:6" ht="14.25" customHeight="1" x14ac:dyDescent="0.3">
      <c r="A68" s="2">
        <v>757</v>
      </c>
      <c r="B68" s="24">
        <v>512783</v>
      </c>
      <c r="C68" s="3">
        <v>139.67000000000002</v>
      </c>
      <c r="D68" s="3">
        <v>0</v>
      </c>
      <c r="E68" s="3">
        <v>29.630000000000003</v>
      </c>
      <c r="F68" s="3">
        <v>169.3</v>
      </c>
    </row>
    <row r="69" spans="1:6" ht="14.25" customHeight="1" x14ac:dyDescent="0.3">
      <c r="A69" s="2">
        <v>388</v>
      </c>
      <c r="B69" s="24">
        <v>511393</v>
      </c>
      <c r="C69" s="3">
        <v>139.57</v>
      </c>
      <c r="D69" s="3">
        <v>0</v>
      </c>
      <c r="E69" s="3">
        <v>2.85</v>
      </c>
      <c r="F69" s="3">
        <v>142.41999999999999</v>
      </c>
    </row>
    <row r="70" spans="1:6" ht="14.25" customHeight="1" x14ac:dyDescent="0.3">
      <c r="A70" s="2">
        <v>905</v>
      </c>
      <c r="B70" s="24">
        <v>510039</v>
      </c>
      <c r="C70" s="3">
        <v>138.61000000000001</v>
      </c>
      <c r="D70" s="3">
        <v>15.61</v>
      </c>
      <c r="E70" s="3">
        <v>0</v>
      </c>
      <c r="F70" s="3">
        <v>154.22000000000003</v>
      </c>
    </row>
    <row r="71" spans="1:6" ht="14.25" customHeight="1" x14ac:dyDescent="0.3">
      <c r="A71" s="2">
        <v>525</v>
      </c>
      <c r="B71" s="24">
        <v>510705</v>
      </c>
      <c r="C71" s="3">
        <v>137.72</v>
      </c>
      <c r="D71" s="3">
        <v>17.5</v>
      </c>
      <c r="E71" s="3">
        <v>0</v>
      </c>
      <c r="F71" s="3">
        <v>155.22</v>
      </c>
    </row>
    <row r="72" spans="1:6" ht="14.25" customHeight="1" x14ac:dyDescent="0.3">
      <c r="A72" s="2">
        <v>9</v>
      </c>
      <c r="B72" s="24">
        <v>512268</v>
      </c>
      <c r="C72" s="3">
        <v>137</v>
      </c>
      <c r="D72" s="3">
        <v>21.85</v>
      </c>
      <c r="E72" s="3">
        <v>2.0299999999999998</v>
      </c>
      <c r="F72" s="3">
        <v>160.88</v>
      </c>
    </row>
    <row r="73" spans="1:6" ht="14.25" customHeight="1" x14ac:dyDescent="0.3">
      <c r="A73" s="2">
        <v>378</v>
      </c>
      <c r="B73" s="24">
        <v>511871</v>
      </c>
      <c r="C73" s="3">
        <v>135.13999999999999</v>
      </c>
      <c r="D73" s="3">
        <v>0</v>
      </c>
      <c r="E73" s="3">
        <v>0</v>
      </c>
      <c r="F73" s="3">
        <v>135.13999999999999</v>
      </c>
    </row>
    <row r="74" spans="1:6" ht="14.25" customHeight="1" x14ac:dyDescent="0.3">
      <c r="A74" s="2">
        <v>171</v>
      </c>
      <c r="B74" s="24">
        <v>511123</v>
      </c>
      <c r="C74" s="3">
        <v>135.11000000000001</v>
      </c>
      <c r="D74" s="3">
        <v>0</v>
      </c>
      <c r="E74" s="3">
        <v>0</v>
      </c>
      <c r="F74" s="3">
        <v>135.11000000000001</v>
      </c>
    </row>
    <row r="75" spans="1:6" ht="14.25" customHeight="1" x14ac:dyDescent="0.3">
      <c r="A75" s="2">
        <v>263</v>
      </c>
      <c r="B75" s="24">
        <v>510445</v>
      </c>
      <c r="C75" s="3">
        <v>132.29000000000002</v>
      </c>
      <c r="D75" s="3">
        <v>20.23</v>
      </c>
      <c r="E75" s="3">
        <v>6.99</v>
      </c>
      <c r="F75" s="3">
        <v>159.51000000000002</v>
      </c>
    </row>
    <row r="76" spans="1:6" ht="14.25" customHeight="1" x14ac:dyDescent="0.3">
      <c r="A76" s="2">
        <v>363</v>
      </c>
      <c r="B76" s="24">
        <v>513144</v>
      </c>
      <c r="C76" s="3">
        <v>131.88999999999999</v>
      </c>
      <c r="D76" s="3">
        <v>31.270000000000003</v>
      </c>
      <c r="E76" s="3">
        <v>0</v>
      </c>
      <c r="F76" s="3">
        <v>163.16</v>
      </c>
    </row>
    <row r="77" spans="1:6" ht="14.25" customHeight="1" x14ac:dyDescent="0.3">
      <c r="A77" s="2">
        <v>27</v>
      </c>
      <c r="B77" s="24">
        <v>510127</v>
      </c>
      <c r="C77" s="3">
        <v>129.13</v>
      </c>
      <c r="D77" s="3">
        <v>15.459999999999999</v>
      </c>
      <c r="E77" s="3">
        <v>0</v>
      </c>
      <c r="F77" s="3">
        <v>144.59</v>
      </c>
    </row>
    <row r="78" spans="1:6" ht="14.25" customHeight="1" x14ac:dyDescent="0.3">
      <c r="A78" s="2">
        <v>372</v>
      </c>
      <c r="B78" s="24">
        <v>510096</v>
      </c>
      <c r="C78" s="3">
        <v>125.89</v>
      </c>
      <c r="D78" s="3">
        <v>0</v>
      </c>
      <c r="E78" s="3">
        <v>0</v>
      </c>
      <c r="F78" s="3">
        <v>125.89</v>
      </c>
    </row>
    <row r="79" spans="1:6" ht="14.25" customHeight="1" x14ac:dyDescent="0.3">
      <c r="A79" s="2">
        <v>1308</v>
      </c>
      <c r="B79" s="24">
        <v>513610</v>
      </c>
      <c r="C79" s="3">
        <v>123.11999999999998</v>
      </c>
      <c r="D79" s="3">
        <v>0</v>
      </c>
      <c r="E79" s="3">
        <v>0</v>
      </c>
      <c r="F79" s="3">
        <v>123.11999999999998</v>
      </c>
    </row>
    <row r="80" spans="1:6" ht="14.25" customHeight="1" x14ac:dyDescent="0.3">
      <c r="A80" s="2">
        <v>161</v>
      </c>
      <c r="B80" s="24">
        <v>510432</v>
      </c>
      <c r="C80" s="3">
        <v>122.92</v>
      </c>
      <c r="D80" s="3">
        <v>0</v>
      </c>
      <c r="E80" s="3">
        <v>13.05</v>
      </c>
      <c r="F80" s="3">
        <v>135.97</v>
      </c>
    </row>
    <row r="81" spans="1:6" ht="14.25" customHeight="1" x14ac:dyDescent="0.3">
      <c r="A81" s="2">
        <v>604</v>
      </c>
      <c r="B81" s="24">
        <v>514879</v>
      </c>
      <c r="C81" s="3">
        <v>122.22000000000003</v>
      </c>
      <c r="D81" s="3">
        <v>0</v>
      </c>
      <c r="E81" s="3">
        <v>0</v>
      </c>
      <c r="F81" s="3">
        <v>122.22000000000003</v>
      </c>
    </row>
    <row r="82" spans="1:6" ht="14.25" customHeight="1" x14ac:dyDescent="0.3">
      <c r="A82" s="2">
        <v>599</v>
      </c>
      <c r="B82" s="24">
        <v>512189</v>
      </c>
      <c r="C82" s="3">
        <v>121.66</v>
      </c>
      <c r="D82" s="3">
        <v>0</v>
      </c>
      <c r="E82" s="3">
        <v>0</v>
      </c>
      <c r="F82" s="3">
        <v>121.66</v>
      </c>
    </row>
    <row r="83" spans="1:6" ht="14.25" customHeight="1" x14ac:dyDescent="0.3">
      <c r="A83" s="2">
        <v>1060</v>
      </c>
      <c r="B83" s="24">
        <v>510036</v>
      </c>
      <c r="C83" s="3">
        <v>121.56</v>
      </c>
      <c r="D83" s="3">
        <v>0</v>
      </c>
      <c r="E83" s="3">
        <v>0</v>
      </c>
      <c r="F83" s="3">
        <v>121.56</v>
      </c>
    </row>
    <row r="84" spans="1:6" ht="14.25" customHeight="1" x14ac:dyDescent="0.3">
      <c r="A84" s="2">
        <v>777</v>
      </c>
      <c r="B84" s="24">
        <v>510361</v>
      </c>
      <c r="C84" s="3">
        <v>120.27</v>
      </c>
      <c r="D84" s="3">
        <v>0</v>
      </c>
      <c r="E84" s="3">
        <v>0</v>
      </c>
      <c r="F84" s="3">
        <v>120.27</v>
      </c>
    </row>
    <row r="85" spans="1:6" ht="14.25" customHeight="1" x14ac:dyDescent="0.3">
      <c r="A85" s="2">
        <v>303</v>
      </c>
      <c r="B85" s="24">
        <v>513311</v>
      </c>
      <c r="C85" s="3">
        <v>119.93</v>
      </c>
      <c r="D85" s="3">
        <v>0</v>
      </c>
      <c r="E85" s="3">
        <v>0</v>
      </c>
      <c r="F85" s="3">
        <v>119.93</v>
      </c>
    </row>
    <row r="86" spans="1:6" ht="14.25" customHeight="1" x14ac:dyDescent="0.3">
      <c r="A86" s="2">
        <v>177</v>
      </c>
      <c r="B86" s="24">
        <v>511504</v>
      </c>
      <c r="C86" s="3">
        <v>118.32999999999998</v>
      </c>
      <c r="D86" s="3">
        <v>0</v>
      </c>
      <c r="E86" s="3">
        <v>0</v>
      </c>
      <c r="F86" s="3">
        <v>118.32999999999998</v>
      </c>
    </row>
    <row r="87" spans="1:6" ht="14.25" customHeight="1" x14ac:dyDescent="0.3">
      <c r="A87" s="2">
        <v>601</v>
      </c>
      <c r="B87" s="24">
        <v>512449</v>
      </c>
      <c r="C87" s="3">
        <v>117.50000000000001</v>
      </c>
      <c r="D87" s="3">
        <v>0</v>
      </c>
      <c r="E87" s="3">
        <v>0</v>
      </c>
      <c r="F87" s="3">
        <v>117.50000000000001</v>
      </c>
    </row>
    <row r="88" spans="1:6" ht="14.25" customHeight="1" x14ac:dyDescent="0.3">
      <c r="A88" s="2">
        <v>689</v>
      </c>
      <c r="B88" s="24">
        <v>510186</v>
      </c>
      <c r="C88" s="3">
        <v>117.36</v>
      </c>
      <c r="D88" s="3">
        <v>0</v>
      </c>
      <c r="E88" s="3">
        <v>0</v>
      </c>
      <c r="F88" s="3">
        <v>117.36</v>
      </c>
    </row>
    <row r="89" spans="1:6" ht="14.25" customHeight="1" x14ac:dyDescent="0.3">
      <c r="A89" s="2">
        <v>271</v>
      </c>
      <c r="B89" s="24">
        <v>510272</v>
      </c>
      <c r="C89" s="3">
        <v>117.27</v>
      </c>
      <c r="D89" s="3">
        <v>0</v>
      </c>
      <c r="E89" s="3">
        <v>0</v>
      </c>
      <c r="F89" s="3">
        <v>117.27</v>
      </c>
    </row>
    <row r="90" spans="1:6" ht="14.25" customHeight="1" x14ac:dyDescent="0.3">
      <c r="A90" s="2">
        <v>157</v>
      </c>
      <c r="B90" s="24">
        <v>511234</v>
      </c>
      <c r="C90" s="3">
        <v>116.99000000000001</v>
      </c>
      <c r="D90" s="3">
        <v>0</v>
      </c>
      <c r="E90" s="3">
        <v>0</v>
      </c>
      <c r="F90" s="3">
        <v>116.99000000000001</v>
      </c>
    </row>
    <row r="91" spans="1:6" ht="14.25" customHeight="1" x14ac:dyDescent="0.3">
      <c r="A91" s="2">
        <v>448</v>
      </c>
      <c r="B91" s="24">
        <v>510251</v>
      </c>
      <c r="C91" s="3">
        <v>116.78999999999999</v>
      </c>
      <c r="D91" s="3">
        <v>14.29</v>
      </c>
      <c r="E91" s="3">
        <v>0</v>
      </c>
      <c r="F91" s="3">
        <v>131.07999999999998</v>
      </c>
    </row>
    <row r="92" spans="1:6" ht="14.25" customHeight="1" x14ac:dyDescent="0.3">
      <c r="A92" s="2">
        <v>265</v>
      </c>
      <c r="B92" s="24">
        <v>511951</v>
      </c>
      <c r="C92" s="3">
        <v>115.68</v>
      </c>
      <c r="D92" s="3">
        <v>0</v>
      </c>
      <c r="E92" s="3">
        <v>0</v>
      </c>
      <c r="F92" s="3">
        <v>115.68</v>
      </c>
    </row>
    <row r="93" spans="1:6" ht="14.25" customHeight="1" x14ac:dyDescent="0.3">
      <c r="A93" s="2">
        <v>899</v>
      </c>
      <c r="B93" s="24">
        <v>512404</v>
      </c>
      <c r="C93" s="3">
        <v>111.6</v>
      </c>
      <c r="D93" s="3">
        <v>40.770000000000003</v>
      </c>
      <c r="E93" s="3">
        <v>8.57</v>
      </c>
      <c r="F93" s="3">
        <v>160.94</v>
      </c>
    </row>
    <row r="94" spans="1:6" ht="14.25" customHeight="1" x14ac:dyDescent="0.3">
      <c r="A94" s="2">
        <v>745</v>
      </c>
      <c r="B94" s="24">
        <v>511365</v>
      </c>
      <c r="C94" s="3">
        <v>110.85</v>
      </c>
      <c r="D94" s="3">
        <v>0</v>
      </c>
      <c r="E94" s="3">
        <v>0</v>
      </c>
      <c r="F94" s="3">
        <v>110.85</v>
      </c>
    </row>
    <row r="95" spans="1:6" ht="14.25" customHeight="1" x14ac:dyDescent="0.3">
      <c r="A95" s="2">
        <v>427</v>
      </c>
      <c r="B95" s="24">
        <v>511442</v>
      </c>
      <c r="C95" s="3">
        <v>110.6</v>
      </c>
      <c r="D95" s="3">
        <v>0</v>
      </c>
      <c r="E95" s="3">
        <v>14.46</v>
      </c>
      <c r="F95" s="3">
        <v>125.06</v>
      </c>
    </row>
    <row r="96" spans="1:6" ht="14.25" customHeight="1" x14ac:dyDescent="0.3">
      <c r="A96" s="2">
        <v>475</v>
      </c>
      <c r="B96" s="24">
        <v>510030</v>
      </c>
      <c r="C96" s="3">
        <v>109.17</v>
      </c>
      <c r="D96" s="3">
        <v>0</v>
      </c>
      <c r="E96" s="3">
        <v>0</v>
      </c>
      <c r="F96" s="3">
        <v>109.17</v>
      </c>
    </row>
    <row r="97" spans="1:6" ht="14.25" customHeight="1" x14ac:dyDescent="0.3">
      <c r="A97" s="2">
        <v>519</v>
      </c>
      <c r="B97" s="24">
        <v>515281</v>
      </c>
      <c r="C97" s="3">
        <v>108.82000000000001</v>
      </c>
      <c r="D97" s="3">
        <v>0</v>
      </c>
      <c r="E97" s="3">
        <v>0</v>
      </c>
      <c r="F97" s="3">
        <v>108.82000000000001</v>
      </c>
    </row>
    <row r="98" spans="1:6" ht="14.25" customHeight="1" x14ac:dyDescent="0.3">
      <c r="A98" s="2">
        <v>596</v>
      </c>
      <c r="B98" s="24">
        <v>510927</v>
      </c>
      <c r="C98" s="3">
        <v>108.35000000000001</v>
      </c>
      <c r="D98" s="3">
        <v>9.08</v>
      </c>
      <c r="E98" s="3">
        <v>0</v>
      </c>
      <c r="F98" s="3">
        <v>117.43</v>
      </c>
    </row>
    <row r="99" spans="1:6" ht="14.25" customHeight="1" x14ac:dyDescent="0.3">
      <c r="A99" s="2">
        <v>682</v>
      </c>
      <c r="B99" s="24">
        <v>510976</v>
      </c>
      <c r="C99" s="3">
        <v>107.61000000000001</v>
      </c>
      <c r="D99" s="3">
        <v>0</v>
      </c>
      <c r="E99" s="3">
        <v>0</v>
      </c>
      <c r="F99" s="3">
        <v>107.61000000000001</v>
      </c>
    </row>
    <row r="100" spans="1:6" ht="14.25" customHeight="1" x14ac:dyDescent="0.3">
      <c r="A100" s="2">
        <v>126</v>
      </c>
      <c r="B100" s="24">
        <v>510707</v>
      </c>
      <c r="C100" s="3">
        <v>107.39</v>
      </c>
      <c r="D100" s="3">
        <v>0</v>
      </c>
      <c r="E100" s="3">
        <v>0</v>
      </c>
      <c r="F100" s="3">
        <v>107.39</v>
      </c>
    </row>
    <row r="101" spans="1:6" ht="14.25" customHeight="1" x14ac:dyDescent="0.3">
      <c r="A101" s="2">
        <v>766</v>
      </c>
      <c r="B101" s="24">
        <v>510565</v>
      </c>
      <c r="C101" s="3">
        <v>107.17</v>
      </c>
      <c r="D101" s="3">
        <v>0</v>
      </c>
      <c r="E101" s="3">
        <v>0</v>
      </c>
      <c r="F101" s="3">
        <v>107.17</v>
      </c>
    </row>
    <row r="102" spans="1:6" ht="14.25" customHeight="1" x14ac:dyDescent="0.3">
      <c r="A102" s="2">
        <v>127</v>
      </c>
      <c r="B102" s="24">
        <v>510832</v>
      </c>
      <c r="C102" s="3">
        <v>106.97</v>
      </c>
      <c r="D102" s="3">
        <v>0</v>
      </c>
      <c r="E102" s="3">
        <v>0</v>
      </c>
      <c r="F102" s="3">
        <v>106.97</v>
      </c>
    </row>
    <row r="103" spans="1:6" ht="14.25" customHeight="1" x14ac:dyDescent="0.3">
      <c r="A103" s="2">
        <v>527</v>
      </c>
      <c r="B103" s="24">
        <v>513299</v>
      </c>
      <c r="C103" s="3">
        <v>106.43999999999997</v>
      </c>
      <c r="D103" s="3">
        <v>10.67</v>
      </c>
      <c r="E103" s="3">
        <v>0</v>
      </c>
      <c r="F103" s="3">
        <v>117.10999999999997</v>
      </c>
    </row>
    <row r="104" spans="1:6" ht="14.25" customHeight="1" x14ac:dyDescent="0.3">
      <c r="A104" s="2">
        <v>808</v>
      </c>
      <c r="B104" s="24">
        <v>512681</v>
      </c>
      <c r="C104" s="3">
        <v>105.51</v>
      </c>
      <c r="D104" s="3">
        <v>0</v>
      </c>
      <c r="E104" s="3">
        <v>0</v>
      </c>
      <c r="F104" s="3">
        <v>105.51</v>
      </c>
    </row>
    <row r="105" spans="1:6" ht="14.25" customHeight="1" x14ac:dyDescent="0.3">
      <c r="A105" s="2">
        <v>444</v>
      </c>
      <c r="B105" s="24">
        <v>512021</v>
      </c>
      <c r="C105" s="3">
        <v>104.69000000000001</v>
      </c>
      <c r="D105" s="3">
        <v>0</v>
      </c>
      <c r="E105" s="3">
        <v>0</v>
      </c>
      <c r="F105" s="3">
        <v>104.69000000000001</v>
      </c>
    </row>
    <row r="106" spans="1:6" ht="14.25" customHeight="1" x14ac:dyDescent="0.3">
      <c r="A106" s="2">
        <v>114</v>
      </c>
      <c r="B106" s="24">
        <v>510498</v>
      </c>
      <c r="C106" s="3">
        <v>103.91999999999999</v>
      </c>
      <c r="D106" s="3">
        <v>0</v>
      </c>
      <c r="E106" s="3">
        <v>16.670000000000002</v>
      </c>
      <c r="F106" s="3">
        <v>120.58999999999999</v>
      </c>
    </row>
    <row r="107" spans="1:6" ht="14.25" customHeight="1" x14ac:dyDescent="0.3">
      <c r="A107" s="2">
        <v>222</v>
      </c>
      <c r="B107" s="24">
        <v>510922</v>
      </c>
      <c r="C107" s="3">
        <v>102.12000000000002</v>
      </c>
      <c r="D107" s="3">
        <v>0</v>
      </c>
      <c r="E107" s="3">
        <v>11.850000000000001</v>
      </c>
      <c r="F107" s="3">
        <v>113.97000000000003</v>
      </c>
    </row>
    <row r="108" spans="1:6" ht="14.25" customHeight="1" x14ac:dyDescent="0.3">
      <c r="A108" s="2">
        <v>1231</v>
      </c>
      <c r="B108" s="24">
        <v>510022</v>
      </c>
      <c r="C108" s="3">
        <v>100.36</v>
      </c>
      <c r="D108" s="3">
        <v>0</v>
      </c>
      <c r="E108" s="3">
        <v>23.8</v>
      </c>
      <c r="F108" s="3">
        <v>124.16</v>
      </c>
    </row>
    <row r="109" spans="1:6" ht="14.25" customHeight="1" x14ac:dyDescent="0.3">
      <c r="A109" s="2">
        <v>966</v>
      </c>
      <c r="B109" s="24">
        <v>510356</v>
      </c>
      <c r="C109" s="3">
        <v>100.32000000000001</v>
      </c>
      <c r="D109" s="3">
        <v>0</v>
      </c>
      <c r="E109" s="3">
        <v>0</v>
      </c>
      <c r="F109" s="3">
        <v>100.32000000000001</v>
      </c>
    </row>
    <row r="110" spans="1:6" ht="14.25" customHeight="1" x14ac:dyDescent="0.3">
      <c r="A110" s="2">
        <v>95</v>
      </c>
      <c r="B110" s="24">
        <v>513412</v>
      </c>
      <c r="C110" s="3">
        <v>100.25</v>
      </c>
      <c r="D110" s="3">
        <v>0</v>
      </c>
      <c r="E110" s="3">
        <v>0</v>
      </c>
      <c r="F110" s="3">
        <v>100.25</v>
      </c>
    </row>
    <row r="111" spans="1:6" ht="14.25" customHeight="1" x14ac:dyDescent="0.3">
      <c r="A111" s="2">
        <v>410</v>
      </c>
      <c r="B111" s="24">
        <v>511728</v>
      </c>
      <c r="C111" s="3">
        <v>100.14</v>
      </c>
      <c r="D111" s="3">
        <v>0</v>
      </c>
      <c r="E111" s="3">
        <v>0</v>
      </c>
      <c r="F111" s="3">
        <v>100.14</v>
      </c>
    </row>
    <row r="112" spans="1:6" ht="14.25" customHeight="1" x14ac:dyDescent="0.3">
      <c r="A112" s="2">
        <v>275</v>
      </c>
      <c r="B112" s="24">
        <v>511222</v>
      </c>
      <c r="C112" s="3">
        <v>100.09999999999998</v>
      </c>
      <c r="D112" s="3">
        <v>0</v>
      </c>
      <c r="E112" s="3">
        <v>0</v>
      </c>
      <c r="F112" s="3">
        <v>100.09999999999998</v>
      </c>
    </row>
    <row r="113" spans="1:6" ht="14.25" customHeight="1" x14ac:dyDescent="0.3">
      <c r="A113" s="2">
        <v>106</v>
      </c>
      <c r="B113" s="24">
        <v>510103</v>
      </c>
      <c r="C113" s="3">
        <v>99.529999999999987</v>
      </c>
      <c r="D113" s="3">
        <v>0</v>
      </c>
      <c r="E113" s="3">
        <v>0</v>
      </c>
      <c r="F113" s="3">
        <v>99.529999999999987</v>
      </c>
    </row>
    <row r="114" spans="1:6" ht="14.25" customHeight="1" x14ac:dyDescent="0.3">
      <c r="A114" s="2">
        <v>1064</v>
      </c>
      <c r="B114" s="24">
        <v>510026</v>
      </c>
      <c r="C114" s="3">
        <v>99.32</v>
      </c>
      <c r="D114" s="3">
        <v>0</v>
      </c>
      <c r="E114" s="3">
        <v>4.16</v>
      </c>
      <c r="F114" s="3">
        <v>103.47999999999999</v>
      </c>
    </row>
    <row r="115" spans="1:6" ht="14.25" customHeight="1" x14ac:dyDescent="0.3">
      <c r="A115" s="2">
        <v>474</v>
      </c>
      <c r="B115" s="24">
        <v>511162</v>
      </c>
      <c r="C115" s="3">
        <v>98.899999999999991</v>
      </c>
      <c r="D115" s="3">
        <v>0</v>
      </c>
      <c r="E115" s="3">
        <v>0</v>
      </c>
      <c r="F115" s="3">
        <v>98.899999999999991</v>
      </c>
    </row>
    <row r="116" spans="1:6" ht="14.25" customHeight="1" x14ac:dyDescent="0.3">
      <c r="A116" s="2">
        <v>779</v>
      </c>
      <c r="B116" s="24">
        <v>514727</v>
      </c>
      <c r="C116" s="3">
        <v>98.890000000000015</v>
      </c>
      <c r="D116" s="3">
        <v>0</v>
      </c>
      <c r="E116" s="3">
        <v>0</v>
      </c>
      <c r="F116" s="3">
        <v>98.890000000000015</v>
      </c>
    </row>
    <row r="117" spans="1:6" ht="14.25" customHeight="1" x14ac:dyDescent="0.3">
      <c r="A117" s="2">
        <v>665</v>
      </c>
      <c r="B117" s="24">
        <v>510692</v>
      </c>
      <c r="C117" s="3">
        <v>97.78</v>
      </c>
      <c r="D117" s="3">
        <v>0</v>
      </c>
      <c r="E117" s="3">
        <v>0</v>
      </c>
      <c r="F117" s="3">
        <v>97.78</v>
      </c>
    </row>
    <row r="118" spans="1:6" ht="14.25" customHeight="1" x14ac:dyDescent="0.3">
      <c r="A118" s="2">
        <v>253</v>
      </c>
      <c r="B118" s="24">
        <v>512080</v>
      </c>
      <c r="C118" s="3">
        <v>97.67</v>
      </c>
      <c r="D118" s="3">
        <v>0</v>
      </c>
      <c r="E118" s="3">
        <v>0</v>
      </c>
      <c r="F118" s="3">
        <v>97.67</v>
      </c>
    </row>
    <row r="119" spans="1:6" ht="14.25" customHeight="1" x14ac:dyDescent="0.3">
      <c r="A119" s="2">
        <v>543</v>
      </c>
      <c r="B119" s="24">
        <v>513644</v>
      </c>
      <c r="C119" s="3">
        <v>96.9</v>
      </c>
      <c r="D119" s="3">
        <v>60.589999999999996</v>
      </c>
      <c r="E119" s="3">
        <v>9.7200000000000006</v>
      </c>
      <c r="F119" s="3">
        <v>167.21</v>
      </c>
    </row>
    <row r="120" spans="1:6" ht="14.25" customHeight="1" x14ac:dyDescent="0.3">
      <c r="A120" s="2">
        <v>2019</v>
      </c>
      <c r="B120" s="24">
        <v>510058</v>
      </c>
      <c r="C120" s="3">
        <v>96.87</v>
      </c>
      <c r="D120" s="3">
        <v>0</v>
      </c>
      <c r="E120" s="3">
        <v>0</v>
      </c>
      <c r="F120" s="3">
        <v>96.87</v>
      </c>
    </row>
    <row r="121" spans="1:6" ht="14.25" customHeight="1" x14ac:dyDescent="0.3">
      <c r="A121" s="2">
        <v>48</v>
      </c>
      <c r="B121" s="24">
        <v>511368</v>
      </c>
      <c r="C121" s="3">
        <v>96.82</v>
      </c>
      <c r="D121" s="3">
        <v>0</v>
      </c>
      <c r="E121" s="3">
        <v>0</v>
      </c>
      <c r="F121" s="3">
        <v>96.82</v>
      </c>
    </row>
    <row r="122" spans="1:6" ht="14.25" customHeight="1" x14ac:dyDescent="0.3">
      <c r="A122" s="2">
        <v>32</v>
      </c>
      <c r="B122" s="24">
        <v>510632</v>
      </c>
      <c r="C122" s="3">
        <v>96.000000000000014</v>
      </c>
      <c r="D122" s="3">
        <v>12.51</v>
      </c>
      <c r="E122" s="3">
        <v>0</v>
      </c>
      <c r="F122" s="3">
        <v>108.51000000000002</v>
      </c>
    </row>
    <row r="123" spans="1:6" ht="14.25" customHeight="1" x14ac:dyDescent="0.3">
      <c r="A123" s="2">
        <v>286</v>
      </c>
      <c r="B123" s="24">
        <v>511884</v>
      </c>
      <c r="C123" s="3">
        <v>95.92</v>
      </c>
      <c r="D123" s="3">
        <v>0</v>
      </c>
      <c r="E123" s="3">
        <v>4.8599999999999994</v>
      </c>
      <c r="F123" s="3">
        <v>100.78</v>
      </c>
    </row>
    <row r="124" spans="1:6" ht="14.25" customHeight="1" x14ac:dyDescent="0.3">
      <c r="A124" s="2">
        <v>26</v>
      </c>
      <c r="B124" s="24">
        <v>510939</v>
      </c>
      <c r="C124" s="3">
        <v>95.29000000000002</v>
      </c>
      <c r="D124" s="3">
        <v>0</v>
      </c>
      <c r="E124" s="3">
        <v>11.91</v>
      </c>
      <c r="F124" s="3">
        <v>107.20000000000002</v>
      </c>
    </row>
    <row r="125" spans="1:6" ht="14.25" customHeight="1" x14ac:dyDescent="0.3">
      <c r="A125" s="2">
        <v>131</v>
      </c>
      <c r="B125" s="24">
        <v>510245</v>
      </c>
      <c r="C125" s="3">
        <v>94.700000000000017</v>
      </c>
      <c r="D125" s="3">
        <v>0</v>
      </c>
      <c r="E125" s="3">
        <v>0</v>
      </c>
      <c r="F125" s="3">
        <v>94.700000000000017</v>
      </c>
    </row>
    <row r="126" spans="1:6" ht="14.25" customHeight="1" x14ac:dyDescent="0.3">
      <c r="A126" s="2">
        <v>579</v>
      </c>
      <c r="B126" s="24">
        <v>514116</v>
      </c>
      <c r="C126" s="3">
        <v>94.469999999999985</v>
      </c>
      <c r="D126" s="3">
        <v>12.51</v>
      </c>
      <c r="E126" s="3">
        <v>0</v>
      </c>
      <c r="F126" s="3">
        <v>106.97999999999999</v>
      </c>
    </row>
    <row r="127" spans="1:6" ht="14.25" customHeight="1" x14ac:dyDescent="0.3">
      <c r="A127" s="2">
        <v>649</v>
      </c>
      <c r="B127" s="24">
        <v>511371</v>
      </c>
      <c r="C127" s="3">
        <v>94.409999999999982</v>
      </c>
      <c r="D127" s="3">
        <v>0</v>
      </c>
      <c r="E127" s="3">
        <v>0</v>
      </c>
      <c r="F127" s="3">
        <v>94.409999999999982</v>
      </c>
    </row>
    <row r="128" spans="1:6" ht="14.25" customHeight="1" x14ac:dyDescent="0.3">
      <c r="A128" s="2">
        <v>237</v>
      </c>
      <c r="B128" s="24">
        <v>512024</v>
      </c>
      <c r="C128" s="3">
        <v>94.34</v>
      </c>
      <c r="D128" s="3">
        <v>26.77</v>
      </c>
      <c r="E128" s="3">
        <v>0</v>
      </c>
      <c r="F128" s="3">
        <v>121.11</v>
      </c>
    </row>
    <row r="129" spans="1:6" ht="14.25" customHeight="1" x14ac:dyDescent="0.3">
      <c r="A129" s="2">
        <v>687</v>
      </c>
      <c r="B129" s="24">
        <v>510285</v>
      </c>
      <c r="C129" s="3">
        <v>94.17</v>
      </c>
      <c r="D129" s="3">
        <v>0</v>
      </c>
      <c r="E129" s="3">
        <v>0</v>
      </c>
      <c r="F129" s="3">
        <v>94.17</v>
      </c>
    </row>
    <row r="130" spans="1:6" ht="14.25" customHeight="1" x14ac:dyDescent="0.3">
      <c r="A130" s="2">
        <v>896</v>
      </c>
      <c r="B130" s="24">
        <v>510125</v>
      </c>
      <c r="C130" s="3">
        <v>93.850000000000009</v>
      </c>
      <c r="D130" s="3">
        <v>0</v>
      </c>
      <c r="E130" s="3">
        <v>0</v>
      </c>
      <c r="F130" s="3">
        <v>93.850000000000009</v>
      </c>
    </row>
    <row r="131" spans="1:6" ht="14.25" customHeight="1" x14ac:dyDescent="0.3">
      <c r="A131" s="2">
        <v>508</v>
      </c>
      <c r="B131" s="24">
        <v>512167</v>
      </c>
      <c r="C131" s="3">
        <v>93.61</v>
      </c>
      <c r="D131" s="3">
        <v>0</v>
      </c>
      <c r="E131" s="3">
        <v>0</v>
      </c>
      <c r="F131" s="3">
        <v>93.61</v>
      </c>
    </row>
    <row r="132" spans="1:6" ht="14.25" customHeight="1" x14ac:dyDescent="0.3">
      <c r="A132" s="2">
        <v>119</v>
      </c>
      <c r="B132" s="24">
        <v>510332</v>
      </c>
      <c r="C132" s="3">
        <v>93.410000000000011</v>
      </c>
      <c r="D132" s="3">
        <v>9.91</v>
      </c>
      <c r="E132" s="3">
        <v>0</v>
      </c>
      <c r="F132" s="3">
        <v>103.32000000000001</v>
      </c>
    </row>
    <row r="133" spans="1:6" ht="14.25" customHeight="1" x14ac:dyDescent="0.3">
      <c r="A133" s="2">
        <v>183</v>
      </c>
      <c r="B133" s="24">
        <v>511568</v>
      </c>
      <c r="C133" s="3">
        <v>93.07</v>
      </c>
      <c r="D133" s="3">
        <v>0</v>
      </c>
      <c r="E133" s="3">
        <v>0</v>
      </c>
      <c r="F133" s="3">
        <v>93.07</v>
      </c>
    </row>
    <row r="134" spans="1:6" ht="14.25" customHeight="1" x14ac:dyDescent="0.3">
      <c r="A134" s="2">
        <v>1146</v>
      </c>
      <c r="B134" s="24">
        <v>513811</v>
      </c>
      <c r="C134" s="3">
        <v>92.8</v>
      </c>
      <c r="D134" s="3">
        <v>0</v>
      </c>
      <c r="E134" s="3">
        <v>0</v>
      </c>
      <c r="F134" s="3">
        <v>92.8</v>
      </c>
    </row>
    <row r="135" spans="1:6" ht="14.25" customHeight="1" x14ac:dyDescent="0.3">
      <c r="A135" s="2">
        <v>659</v>
      </c>
      <c r="B135" s="24">
        <v>511520</v>
      </c>
      <c r="C135" s="3">
        <v>92.5</v>
      </c>
      <c r="D135" s="3">
        <v>0</v>
      </c>
      <c r="E135" s="3">
        <v>0</v>
      </c>
      <c r="F135" s="3">
        <v>92.5</v>
      </c>
    </row>
    <row r="136" spans="1:6" ht="14.25" customHeight="1" x14ac:dyDescent="0.3">
      <c r="A136" s="2">
        <v>69</v>
      </c>
      <c r="B136" s="24">
        <v>512117</v>
      </c>
      <c r="C136" s="3">
        <v>90.600000000000009</v>
      </c>
      <c r="D136" s="3">
        <v>10.34</v>
      </c>
      <c r="E136" s="3">
        <v>10.130000000000001</v>
      </c>
      <c r="F136" s="3">
        <v>111.07000000000001</v>
      </c>
    </row>
    <row r="137" spans="1:6" ht="14.25" customHeight="1" x14ac:dyDescent="0.3">
      <c r="A137" s="2">
        <v>249</v>
      </c>
      <c r="B137" s="24">
        <v>512160</v>
      </c>
      <c r="C137" s="3">
        <v>90.02</v>
      </c>
      <c r="D137" s="3">
        <v>0</v>
      </c>
      <c r="E137" s="3">
        <v>0</v>
      </c>
      <c r="F137" s="3">
        <v>90.02</v>
      </c>
    </row>
    <row r="138" spans="1:6" ht="14.25" customHeight="1" x14ac:dyDescent="0.3">
      <c r="A138" s="2">
        <v>282</v>
      </c>
      <c r="B138" s="24">
        <v>511395</v>
      </c>
      <c r="C138" s="3">
        <v>89.97</v>
      </c>
      <c r="D138" s="3">
        <v>0</v>
      </c>
      <c r="E138" s="3">
        <v>0</v>
      </c>
      <c r="F138" s="3">
        <v>89.97</v>
      </c>
    </row>
    <row r="139" spans="1:6" ht="14.25" customHeight="1" x14ac:dyDescent="0.3">
      <c r="A139" s="2">
        <v>2056</v>
      </c>
      <c r="B139" s="24">
        <v>514389</v>
      </c>
      <c r="C139" s="3">
        <v>89.470000000000013</v>
      </c>
      <c r="D139" s="3">
        <v>26.38</v>
      </c>
      <c r="E139" s="3">
        <v>0</v>
      </c>
      <c r="F139" s="3">
        <v>115.85000000000001</v>
      </c>
    </row>
    <row r="140" spans="1:6" ht="14.25" customHeight="1" x14ac:dyDescent="0.3">
      <c r="A140" s="2">
        <v>1649</v>
      </c>
      <c r="B140" s="24">
        <v>511076</v>
      </c>
      <c r="C140" s="3">
        <v>89.03</v>
      </c>
      <c r="D140" s="3">
        <v>34.430000000000007</v>
      </c>
      <c r="E140" s="3">
        <v>0</v>
      </c>
      <c r="F140" s="3">
        <v>123.46000000000001</v>
      </c>
    </row>
    <row r="141" spans="1:6" ht="14.25" customHeight="1" x14ac:dyDescent="0.3">
      <c r="A141" s="2">
        <v>1530</v>
      </c>
      <c r="B141" s="24">
        <v>511196</v>
      </c>
      <c r="C141" s="3">
        <v>88.469999999999985</v>
      </c>
      <c r="D141" s="3">
        <v>15.75</v>
      </c>
      <c r="E141" s="3">
        <v>0</v>
      </c>
      <c r="F141" s="3">
        <v>104.21999999999998</v>
      </c>
    </row>
    <row r="142" spans="1:6" ht="14.25" customHeight="1" x14ac:dyDescent="0.3">
      <c r="A142" s="2">
        <v>240</v>
      </c>
      <c r="B142" s="24">
        <v>513634</v>
      </c>
      <c r="C142" s="3">
        <v>87.61</v>
      </c>
      <c r="D142" s="3">
        <v>7.1</v>
      </c>
      <c r="E142" s="3">
        <v>5.16</v>
      </c>
      <c r="F142" s="3">
        <v>99.86999999999999</v>
      </c>
    </row>
    <row r="143" spans="1:6" ht="14.25" customHeight="1" x14ac:dyDescent="0.3">
      <c r="A143" s="2">
        <v>1433</v>
      </c>
      <c r="B143" s="24">
        <v>513370</v>
      </c>
      <c r="C143" s="3">
        <v>87.53</v>
      </c>
      <c r="D143" s="3">
        <v>0</v>
      </c>
      <c r="E143" s="3">
        <v>0</v>
      </c>
      <c r="F143" s="3">
        <v>87.53</v>
      </c>
    </row>
    <row r="144" spans="1:6" ht="14.25" customHeight="1" x14ac:dyDescent="0.3">
      <c r="A144" s="2">
        <v>333</v>
      </c>
      <c r="B144" s="24">
        <v>511880</v>
      </c>
      <c r="C144" s="3">
        <v>87.52000000000001</v>
      </c>
      <c r="D144" s="3">
        <v>0</v>
      </c>
      <c r="E144" s="3">
        <v>0</v>
      </c>
      <c r="F144" s="3">
        <v>87.52000000000001</v>
      </c>
    </row>
    <row r="145" spans="1:6" ht="14.25" customHeight="1" x14ac:dyDescent="0.3">
      <c r="A145" s="2">
        <v>102</v>
      </c>
      <c r="B145" s="24">
        <v>511081</v>
      </c>
      <c r="C145" s="3">
        <v>86.65</v>
      </c>
      <c r="D145" s="3">
        <v>0</v>
      </c>
      <c r="E145" s="3">
        <v>0</v>
      </c>
      <c r="F145" s="3">
        <v>86.65</v>
      </c>
    </row>
    <row r="146" spans="1:6" ht="14.25" customHeight="1" x14ac:dyDescent="0.3">
      <c r="A146" s="2">
        <v>1827</v>
      </c>
      <c r="B146" s="24">
        <v>512295</v>
      </c>
      <c r="C146" s="3">
        <v>86.070000000000007</v>
      </c>
      <c r="D146" s="3">
        <v>0</v>
      </c>
      <c r="E146" s="3">
        <v>0</v>
      </c>
      <c r="F146" s="3">
        <v>86.070000000000007</v>
      </c>
    </row>
    <row r="147" spans="1:6" ht="14.25" customHeight="1" x14ac:dyDescent="0.3">
      <c r="A147" s="2">
        <v>205</v>
      </c>
      <c r="B147" s="24">
        <v>511254</v>
      </c>
      <c r="C147" s="3">
        <v>86.03</v>
      </c>
      <c r="D147" s="3">
        <v>0</v>
      </c>
      <c r="E147" s="3">
        <v>0</v>
      </c>
      <c r="F147" s="3">
        <v>86.03</v>
      </c>
    </row>
    <row r="148" spans="1:6" ht="14.25" customHeight="1" x14ac:dyDescent="0.3">
      <c r="A148" s="2">
        <v>352</v>
      </c>
      <c r="B148" s="24">
        <v>510322</v>
      </c>
      <c r="C148" s="3">
        <v>85.5</v>
      </c>
      <c r="D148" s="3">
        <v>0</v>
      </c>
      <c r="E148" s="3">
        <v>0</v>
      </c>
      <c r="F148" s="3">
        <v>85.5</v>
      </c>
    </row>
    <row r="149" spans="1:6" ht="14.25" customHeight="1" x14ac:dyDescent="0.3">
      <c r="A149" s="2">
        <v>1443</v>
      </c>
      <c r="B149" s="24">
        <v>510630</v>
      </c>
      <c r="C149" s="3">
        <v>85.339999999999989</v>
      </c>
      <c r="D149" s="3">
        <v>0</v>
      </c>
      <c r="E149" s="3">
        <v>0</v>
      </c>
      <c r="F149" s="3">
        <v>85.339999999999989</v>
      </c>
    </row>
    <row r="150" spans="1:6" ht="14.25" customHeight="1" x14ac:dyDescent="0.3">
      <c r="A150" s="2">
        <v>923</v>
      </c>
      <c r="B150" s="24">
        <v>510371</v>
      </c>
      <c r="C150" s="3">
        <v>85.100000000000009</v>
      </c>
      <c r="D150" s="3">
        <v>12.67</v>
      </c>
      <c r="E150" s="3">
        <v>0</v>
      </c>
      <c r="F150" s="3">
        <v>97.77000000000001</v>
      </c>
    </row>
    <row r="151" spans="1:6" ht="14.25" customHeight="1" x14ac:dyDescent="0.3">
      <c r="A151" s="2">
        <v>276</v>
      </c>
      <c r="B151" s="24">
        <v>510484</v>
      </c>
      <c r="C151" s="3">
        <v>85.049999999999983</v>
      </c>
      <c r="D151" s="3">
        <v>0</v>
      </c>
      <c r="E151" s="3">
        <v>0</v>
      </c>
      <c r="F151" s="3">
        <v>85.049999999999983</v>
      </c>
    </row>
    <row r="152" spans="1:6" ht="14.25" customHeight="1" x14ac:dyDescent="0.3">
      <c r="A152" s="2">
        <v>918</v>
      </c>
      <c r="B152" s="24">
        <v>511511</v>
      </c>
      <c r="C152" s="3">
        <v>84.350000000000009</v>
      </c>
      <c r="D152" s="3">
        <v>7.25</v>
      </c>
      <c r="E152" s="3">
        <v>0</v>
      </c>
      <c r="F152" s="3">
        <v>91.600000000000009</v>
      </c>
    </row>
    <row r="153" spans="1:6" ht="14.25" customHeight="1" x14ac:dyDescent="0.3">
      <c r="A153" s="2">
        <v>85</v>
      </c>
      <c r="B153" s="24">
        <v>514728</v>
      </c>
      <c r="C153" s="3">
        <v>84.210000000000008</v>
      </c>
      <c r="D153" s="3">
        <v>0</v>
      </c>
      <c r="E153" s="3">
        <v>0</v>
      </c>
      <c r="F153" s="3">
        <v>84.210000000000008</v>
      </c>
    </row>
    <row r="154" spans="1:6" ht="14.25" customHeight="1" x14ac:dyDescent="0.3">
      <c r="A154" s="2">
        <v>537</v>
      </c>
      <c r="B154" s="24">
        <v>510178</v>
      </c>
      <c r="C154" s="3">
        <v>83.63000000000001</v>
      </c>
      <c r="D154" s="3">
        <v>0</v>
      </c>
      <c r="E154" s="3">
        <v>0</v>
      </c>
      <c r="F154" s="3">
        <v>83.63000000000001</v>
      </c>
    </row>
    <row r="155" spans="1:6" ht="14.25" customHeight="1" x14ac:dyDescent="0.3">
      <c r="A155" s="2">
        <v>1017</v>
      </c>
      <c r="B155" s="24">
        <v>510312</v>
      </c>
      <c r="C155" s="3">
        <v>83.42</v>
      </c>
      <c r="D155" s="3">
        <v>0</v>
      </c>
      <c r="E155" s="3">
        <v>0</v>
      </c>
      <c r="F155" s="3">
        <v>83.42</v>
      </c>
    </row>
    <row r="156" spans="1:6" ht="14.25" customHeight="1" x14ac:dyDescent="0.3">
      <c r="A156" s="2">
        <v>2</v>
      </c>
      <c r="B156" s="24">
        <v>514573</v>
      </c>
      <c r="C156" s="3">
        <v>83.38</v>
      </c>
      <c r="D156" s="3">
        <v>8.5</v>
      </c>
      <c r="E156" s="3">
        <v>0</v>
      </c>
      <c r="F156" s="3">
        <v>91.88</v>
      </c>
    </row>
    <row r="157" spans="1:6" ht="14.25" customHeight="1" x14ac:dyDescent="0.3">
      <c r="A157" s="2">
        <v>239</v>
      </c>
      <c r="B157" s="24">
        <v>510198</v>
      </c>
      <c r="C157" s="3">
        <v>83.27000000000001</v>
      </c>
      <c r="D157" s="3">
        <v>0</v>
      </c>
      <c r="E157" s="3">
        <v>10.41</v>
      </c>
      <c r="F157" s="3">
        <v>93.68</v>
      </c>
    </row>
    <row r="158" spans="1:6" ht="14.25" customHeight="1" x14ac:dyDescent="0.3">
      <c r="A158" s="2">
        <v>383</v>
      </c>
      <c r="B158" s="24">
        <v>515114</v>
      </c>
      <c r="C158" s="3">
        <v>83.190000000000012</v>
      </c>
      <c r="D158" s="3">
        <v>0</v>
      </c>
      <c r="E158" s="3">
        <v>0</v>
      </c>
      <c r="F158" s="3">
        <v>83.190000000000012</v>
      </c>
    </row>
    <row r="159" spans="1:6" ht="14.25" customHeight="1" x14ac:dyDescent="0.3">
      <c r="A159" s="2">
        <v>130</v>
      </c>
      <c r="B159" s="24">
        <v>513362</v>
      </c>
      <c r="C159" s="3">
        <v>83.089999999999989</v>
      </c>
      <c r="D159" s="3">
        <v>0</v>
      </c>
      <c r="E159" s="3">
        <v>0</v>
      </c>
      <c r="F159" s="3">
        <v>83.089999999999989</v>
      </c>
    </row>
    <row r="160" spans="1:6" ht="14.25" customHeight="1" x14ac:dyDescent="0.3">
      <c r="A160" s="2">
        <v>1328</v>
      </c>
      <c r="B160" s="24">
        <v>511012</v>
      </c>
      <c r="C160" s="3">
        <v>82.72999999999999</v>
      </c>
      <c r="D160" s="3">
        <v>0</v>
      </c>
      <c r="E160" s="3">
        <v>0</v>
      </c>
      <c r="F160" s="3">
        <v>82.72999999999999</v>
      </c>
    </row>
    <row r="161" spans="1:6" ht="14.25" customHeight="1" x14ac:dyDescent="0.3">
      <c r="A161" s="2">
        <v>566</v>
      </c>
      <c r="B161" s="24">
        <v>510546</v>
      </c>
      <c r="C161" s="3">
        <v>82.71</v>
      </c>
      <c r="D161" s="3">
        <v>0</v>
      </c>
      <c r="E161" s="3">
        <v>3.66</v>
      </c>
      <c r="F161" s="3">
        <v>86.36999999999999</v>
      </c>
    </row>
    <row r="162" spans="1:6" ht="14.25" customHeight="1" x14ac:dyDescent="0.3">
      <c r="A162" s="2">
        <v>1751</v>
      </c>
      <c r="B162" s="24">
        <v>510882</v>
      </c>
      <c r="C162" s="3">
        <v>82.35</v>
      </c>
      <c r="D162" s="3">
        <v>0</v>
      </c>
      <c r="E162" s="3">
        <v>0</v>
      </c>
      <c r="F162" s="3">
        <v>82.35</v>
      </c>
    </row>
    <row r="163" spans="1:6" ht="14.25" customHeight="1" x14ac:dyDescent="0.3">
      <c r="A163" s="2">
        <v>384</v>
      </c>
      <c r="B163" s="24">
        <v>510156</v>
      </c>
      <c r="C163" s="3">
        <v>82.18</v>
      </c>
      <c r="D163" s="3">
        <v>0</v>
      </c>
      <c r="E163" s="3">
        <v>0</v>
      </c>
      <c r="F163" s="3">
        <v>82.18</v>
      </c>
    </row>
    <row r="164" spans="1:6" ht="14.25" customHeight="1" x14ac:dyDescent="0.3">
      <c r="A164" s="2">
        <v>341</v>
      </c>
      <c r="B164" s="24">
        <v>511264</v>
      </c>
      <c r="C164" s="3">
        <v>81.12</v>
      </c>
      <c r="D164" s="3">
        <v>0</v>
      </c>
      <c r="E164" s="3">
        <v>0</v>
      </c>
      <c r="F164" s="3">
        <v>81.12</v>
      </c>
    </row>
    <row r="165" spans="1:6" ht="14.25" customHeight="1" x14ac:dyDescent="0.3">
      <c r="A165" s="2">
        <v>313</v>
      </c>
      <c r="B165" s="24">
        <v>510283</v>
      </c>
      <c r="C165" s="3">
        <v>80.86</v>
      </c>
      <c r="D165" s="3">
        <v>0</v>
      </c>
      <c r="E165" s="3">
        <v>0</v>
      </c>
      <c r="F165" s="3">
        <v>80.86</v>
      </c>
    </row>
    <row r="166" spans="1:6" ht="14.25" customHeight="1" x14ac:dyDescent="0.3">
      <c r="A166" s="2">
        <v>790</v>
      </c>
      <c r="B166" s="24">
        <v>510590</v>
      </c>
      <c r="C166" s="3">
        <v>80.779999999999987</v>
      </c>
      <c r="D166" s="3">
        <v>12.21</v>
      </c>
      <c r="E166" s="3">
        <v>0</v>
      </c>
      <c r="F166" s="3">
        <v>92.989999999999981</v>
      </c>
    </row>
    <row r="167" spans="1:6" ht="14.25" customHeight="1" x14ac:dyDescent="0.3">
      <c r="A167" s="2">
        <v>288</v>
      </c>
      <c r="B167" s="24">
        <v>512420</v>
      </c>
      <c r="C167" s="3">
        <v>80.17</v>
      </c>
      <c r="D167" s="3">
        <v>0</v>
      </c>
      <c r="E167" s="3">
        <v>0</v>
      </c>
      <c r="F167" s="3">
        <v>80.17</v>
      </c>
    </row>
    <row r="168" spans="1:6" ht="14.25" customHeight="1" x14ac:dyDescent="0.3">
      <c r="A168" s="2">
        <v>159</v>
      </c>
      <c r="B168" s="24">
        <v>510606</v>
      </c>
      <c r="C168" s="3">
        <v>79.72</v>
      </c>
      <c r="D168" s="3">
        <v>0</v>
      </c>
      <c r="E168" s="3">
        <v>0</v>
      </c>
      <c r="F168" s="3">
        <v>79.72</v>
      </c>
    </row>
    <row r="169" spans="1:6" ht="14.25" customHeight="1" x14ac:dyDescent="0.3">
      <c r="A169" s="2">
        <v>758</v>
      </c>
      <c r="B169" s="24">
        <v>511259</v>
      </c>
      <c r="C169" s="3">
        <v>79.459999999999994</v>
      </c>
      <c r="D169" s="3">
        <v>0</v>
      </c>
      <c r="E169" s="3">
        <v>0</v>
      </c>
      <c r="F169" s="3">
        <v>79.459999999999994</v>
      </c>
    </row>
    <row r="170" spans="1:6" ht="14.25" customHeight="1" x14ac:dyDescent="0.3">
      <c r="A170" s="2">
        <v>2171</v>
      </c>
      <c r="B170" s="24">
        <v>510734</v>
      </c>
      <c r="C170" s="3">
        <v>78.709999999999994</v>
      </c>
      <c r="D170" s="3">
        <v>0</v>
      </c>
      <c r="E170" s="3">
        <v>0</v>
      </c>
      <c r="F170" s="3">
        <v>78.709999999999994</v>
      </c>
    </row>
    <row r="171" spans="1:6" ht="14.25" customHeight="1" x14ac:dyDescent="0.3">
      <c r="A171" s="2">
        <v>356</v>
      </c>
      <c r="B171" s="24">
        <v>511922</v>
      </c>
      <c r="C171" s="3">
        <v>78.52</v>
      </c>
      <c r="D171" s="3">
        <v>0</v>
      </c>
      <c r="E171" s="3">
        <v>0</v>
      </c>
      <c r="F171" s="3">
        <v>78.52</v>
      </c>
    </row>
    <row r="172" spans="1:6" ht="14.25" customHeight="1" x14ac:dyDescent="0.3">
      <c r="A172" s="2">
        <v>24</v>
      </c>
      <c r="B172" s="24">
        <v>510420</v>
      </c>
      <c r="C172" s="3">
        <v>77.3</v>
      </c>
      <c r="D172" s="3">
        <v>0</v>
      </c>
      <c r="E172" s="3">
        <v>0</v>
      </c>
      <c r="F172" s="3">
        <v>77.3</v>
      </c>
    </row>
    <row r="173" spans="1:6" ht="14.25" customHeight="1" x14ac:dyDescent="0.3">
      <c r="A173" s="2">
        <v>82</v>
      </c>
      <c r="B173" s="24">
        <v>510409</v>
      </c>
      <c r="C173" s="3">
        <v>77.13</v>
      </c>
      <c r="D173" s="3">
        <v>0</v>
      </c>
      <c r="E173" s="3">
        <v>0</v>
      </c>
      <c r="F173" s="3">
        <v>77.13</v>
      </c>
    </row>
    <row r="174" spans="1:6" ht="14.25" customHeight="1" x14ac:dyDescent="0.3">
      <c r="A174" s="2">
        <v>350</v>
      </c>
      <c r="B174" s="24">
        <v>512556</v>
      </c>
      <c r="C174" s="3">
        <v>77.109999999999985</v>
      </c>
      <c r="D174" s="3">
        <v>0</v>
      </c>
      <c r="E174" s="3">
        <v>0</v>
      </c>
      <c r="F174" s="3">
        <v>77.109999999999985</v>
      </c>
    </row>
    <row r="175" spans="1:6" ht="14.25" customHeight="1" x14ac:dyDescent="0.3">
      <c r="A175" s="2">
        <v>104</v>
      </c>
      <c r="B175" s="24">
        <v>512139</v>
      </c>
      <c r="C175" s="3">
        <v>77.09</v>
      </c>
      <c r="D175" s="3">
        <v>0</v>
      </c>
      <c r="E175" s="3">
        <v>0</v>
      </c>
      <c r="F175" s="3">
        <v>77.09</v>
      </c>
    </row>
    <row r="176" spans="1:6" ht="14.25" customHeight="1" x14ac:dyDescent="0.3">
      <c r="A176" s="2">
        <v>506</v>
      </c>
      <c r="B176" s="24">
        <v>512821</v>
      </c>
      <c r="C176" s="3">
        <v>76.78</v>
      </c>
      <c r="D176" s="3">
        <v>0</v>
      </c>
      <c r="E176" s="3">
        <v>0</v>
      </c>
      <c r="F176" s="3">
        <v>76.78</v>
      </c>
    </row>
    <row r="177" spans="1:6" ht="14.25" customHeight="1" x14ac:dyDescent="0.3">
      <c r="A177" s="2">
        <v>630</v>
      </c>
      <c r="B177" s="24">
        <v>510846</v>
      </c>
      <c r="C177" s="3">
        <v>76.69</v>
      </c>
      <c r="D177" s="3">
        <v>0</v>
      </c>
      <c r="E177" s="3">
        <v>5.27</v>
      </c>
      <c r="F177" s="3">
        <v>81.96</v>
      </c>
    </row>
    <row r="178" spans="1:6" ht="14.25" customHeight="1" x14ac:dyDescent="0.3">
      <c r="A178" s="2">
        <v>1109</v>
      </c>
      <c r="B178" s="24">
        <v>511281</v>
      </c>
      <c r="C178" s="3">
        <v>76.499999999999986</v>
      </c>
      <c r="D178" s="3">
        <v>0</v>
      </c>
      <c r="E178" s="3">
        <v>0</v>
      </c>
      <c r="F178" s="3">
        <v>76.499999999999986</v>
      </c>
    </row>
    <row r="179" spans="1:6" ht="14.25" customHeight="1" x14ac:dyDescent="0.3">
      <c r="A179" s="2">
        <v>942</v>
      </c>
      <c r="B179" s="24">
        <v>510028</v>
      </c>
      <c r="C179" s="3">
        <v>76.34</v>
      </c>
      <c r="D179" s="3">
        <v>0</v>
      </c>
      <c r="E179" s="3">
        <v>0</v>
      </c>
      <c r="F179" s="3">
        <v>76.34</v>
      </c>
    </row>
    <row r="180" spans="1:6" ht="14.25" customHeight="1" x14ac:dyDescent="0.3">
      <c r="A180" s="2">
        <v>489</v>
      </c>
      <c r="B180" s="24">
        <v>510209</v>
      </c>
      <c r="C180" s="3">
        <v>76.239999999999995</v>
      </c>
      <c r="D180" s="3">
        <v>0</v>
      </c>
      <c r="E180" s="3">
        <v>0</v>
      </c>
      <c r="F180" s="3">
        <v>76.239999999999995</v>
      </c>
    </row>
    <row r="181" spans="1:6" ht="14.25" customHeight="1" x14ac:dyDescent="0.3">
      <c r="A181" s="2">
        <v>803</v>
      </c>
      <c r="B181" s="24">
        <v>510377</v>
      </c>
      <c r="C181" s="3">
        <v>75.540000000000006</v>
      </c>
      <c r="D181" s="3">
        <v>0</v>
      </c>
      <c r="E181" s="3">
        <v>0</v>
      </c>
      <c r="F181" s="3">
        <v>75.540000000000006</v>
      </c>
    </row>
    <row r="182" spans="1:6" ht="14.25" customHeight="1" x14ac:dyDescent="0.3">
      <c r="A182" s="2">
        <v>512</v>
      </c>
      <c r="B182" s="24">
        <v>511017</v>
      </c>
      <c r="C182" s="3">
        <v>75.309999999999988</v>
      </c>
      <c r="D182" s="3">
        <v>0</v>
      </c>
      <c r="E182" s="3">
        <v>0</v>
      </c>
      <c r="F182" s="3">
        <v>75.309999999999988</v>
      </c>
    </row>
    <row r="183" spans="1:6" ht="14.25" customHeight="1" x14ac:dyDescent="0.3">
      <c r="A183" s="2">
        <v>1193</v>
      </c>
      <c r="B183" s="24">
        <v>510768</v>
      </c>
      <c r="C183" s="3">
        <v>75.069999999999993</v>
      </c>
      <c r="D183" s="3">
        <v>0</v>
      </c>
      <c r="E183" s="3">
        <v>0</v>
      </c>
      <c r="F183" s="3">
        <v>75.069999999999993</v>
      </c>
    </row>
    <row r="184" spans="1:6" ht="14.25" customHeight="1" x14ac:dyDescent="0.3">
      <c r="A184" s="2">
        <v>117</v>
      </c>
      <c r="B184" s="24">
        <v>513112</v>
      </c>
      <c r="C184" s="3">
        <v>74.820000000000007</v>
      </c>
      <c r="D184" s="3">
        <v>0</v>
      </c>
      <c r="E184" s="3">
        <v>0</v>
      </c>
      <c r="F184" s="3">
        <v>74.820000000000007</v>
      </c>
    </row>
    <row r="185" spans="1:6" ht="14.25" customHeight="1" x14ac:dyDescent="0.3">
      <c r="A185" s="2">
        <v>375</v>
      </c>
      <c r="B185" s="24">
        <v>510895</v>
      </c>
      <c r="C185" s="3">
        <v>74.179999999999993</v>
      </c>
      <c r="D185" s="3">
        <v>11.850000000000001</v>
      </c>
      <c r="E185" s="3">
        <v>0</v>
      </c>
      <c r="F185" s="3">
        <v>86.03</v>
      </c>
    </row>
    <row r="186" spans="1:6" ht="14.25" customHeight="1" x14ac:dyDescent="0.3">
      <c r="A186" s="2">
        <v>515</v>
      </c>
      <c r="B186" s="24">
        <v>510629</v>
      </c>
      <c r="C186" s="3">
        <v>74.139999999999986</v>
      </c>
      <c r="D186" s="3">
        <v>0</v>
      </c>
      <c r="E186" s="3">
        <v>0</v>
      </c>
      <c r="F186" s="3">
        <v>74.139999999999986</v>
      </c>
    </row>
    <row r="187" spans="1:6" ht="14.25" customHeight="1" x14ac:dyDescent="0.3">
      <c r="A187" s="2">
        <v>2316</v>
      </c>
      <c r="B187" s="24">
        <v>512714</v>
      </c>
      <c r="C187" s="3">
        <v>73.91</v>
      </c>
      <c r="D187" s="3">
        <v>0</v>
      </c>
      <c r="E187" s="3">
        <v>0</v>
      </c>
      <c r="F187" s="3">
        <v>73.91</v>
      </c>
    </row>
    <row r="188" spans="1:6" ht="14.25" customHeight="1" x14ac:dyDescent="0.3">
      <c r="A188" s="2">
        <v>1491</v>
      </c>
      <c r="B188" s="24">
        <v>512385</v>
      </c>
      <c r="C188" s="3">
        <v>73.539999999999992</v>
      </c>
      <c r="D188" s="3">
        <v>0</v>
      </c>
      <c r="E188" s="3">
        <v>0</v>
      </c>
      <c r="F188" s="3">
        <v>73.539999999999992</v>
      </c>
    </row>
    <row r="189" spans="1:6" ht="14.25" customHeight="1" x14ac:dyDescent="0.3">
      <c r="A189" s="2">
        <v>2119</v>
      </c>
      <c r="B189" s="24">
        <v>510031</v>
      </c>
      <c r="C189" s="3">
        <v>73.430000000000007</v>
      </c>
      <c r="D189" s="3">
        <v>0</v>
      </c>
      <c r="E189" s="3">
        <v>0</v>
      </c>
      <c r="F189" s="3">
        <v>73.430000000000007</v>
      </c>
    </row>
    <row r="190" spans="1:6" ht="14.25" customHeight="1" x14ac:dyDescent="0.3">
      <c r="A190" s="2">
        <v>1590</v>
      </c>
      <c r="B190" s="24">
        <v>510062</v>
      </c>
      <c r="C190" s="3">
        <v>73.309999999999988</v>
      </c>
      <c r="D190" s="3">
        <v>0</v>
      </c>
      <c r="E190" s="3">
        <v>0</v>
      </c>
      <c r="F190" s="3">
        <v>73.309999999999988</v>
      </c>
    </row>
    <row r="191" spans="1:6" ht="14.25" customHeight="1" x14ac:dyDescent="0.3">
      <c r="A191" s="2">
        <v>256</v>
      </c>
      <c r="B191" s="24">
        <v>514688</v>
      </c>
      <c r="C191" s="3">
        <v>73.27</v>
      </c>
      <c r="D191" s="3">
        <v>0</v>
      </c>
      <c r="E191" s="3">
        <v>0</v>
      </c>
      <c r="F191" s="3">
        <v>73.27</v>
      </c>
    </row>
    <row r="192" spans="1:6" ht="14.25" customHeight="1" x14ac:dyDescent="0.3">
      <c r="A192" s="2">
        <v>129</v>
      </c>
      <c r="B192" s="24">
        <v>514506</v>
      </c>
      <c r="C192" s="3">
        <v>73.2</v>
      </c>
      <c r="D192" s="3">
        <v>0</v>
      </c>
      <c r="E192" s="3">
        <v>0</v>
      </c>
      <c r="F192" s="3">
        <v>73.2</v>
      </c>
    </row>
    <row r="193" spans="1:6" ht="14.25" customHeight="1" x14ac:dyDescent="0.3">
      <c r="A193" s="2">
        <v>574</v>
      </c>
      <c r="B193" s="24">
        <v>512318</v>
      </c>
      <c r="C193" s="3">
        <v>73.150000000000006</v>
      </c>
      <c r="D193" s="3">
        <v>0</v>
      </c>
      <c r="E193" s="3">
        <v>0</v>
      </c>
      <c r="F193" s="3">
        <v>73.150000000000006</v>
      </c>
    </row>
    <row r="194" spans="1:6" ht="14.25" customHeight="1" x14ac:dyDescent="0.3">
      <c r="A194" s="2">
        <v>284</v>
      </c>
      <c r="B194" s="24">
        <v>512092</v>
      </c>
      <c r="C194" s="3">
        <v>73.09999999999998</v>
      </c>
      <c r="D194" s="3">
        <v>0</v>
      </c>
      <c r="E194" s="3">
        <v>0</v>
      </c>
      <c r="F194" s="3">
        <v>73.09999999999998</v>
      </c>
    </row>
    <row r="195" spans="1:6" ht="14.25" customHeight="1" x14ac:dyDescent="0.3">
      <c r="A195" s="2">
        <v>748</v>
      </c>
      <c r="B195" s="24">
        <v>510736</v>
      </c>
      <c r="C195" s="3">
        <v>72.97</v>
      </c>
      <c r="D195" s="3">
        <v>0</v>
      </c>
      <c r="E195" s="3">
        <v>0</v>
      </c>
      <c r="F195" s="3">
        <v>72.97</v>
      </c>
    </row>
    <row r="196" spans="1:6" ht="14.25" customHeight="1" x14ac:dyDescent="0.3">
      <c r="A196" s="2">
        <v>188</v>
      </c>
      <c r="B196" s="24">
        <v>514592</v>
      </c>
      <c r="C196" s="3">
        <v>72.39</v>
      </c>
      <c r="D196" s="3">
        <v>0</v>
      </c>
      <c r="E196" s="3">
        <v>0</v>
      </c>
      <c r="F196" s="3">
        <v>72.39</v>
      </c>
    </row>
    <row r="197" spans="1:6" ht="14.25" customHeight="1" x14ac:dyDescent="0.3">
      <c r="A197" s="2">
        <v>1769</v>
      </c>
      <c r="B197" s="24">
        <v>512205</v>
      </c>
      <c r="C197" s="3">
        <v>72.349999999999994</v>
      </c>
      <c r="D197" s="3">
        <v>0</v>
      </c>
      <c r="E197" s="3">
        <v>0</v>
      </c>
      <c r="F197" s="3">
        <v>72.349999999999994</v>
      </c>
    </row>
    <row r="198" spans="1:6" ht="14.25" customHeight="1" x14ac:dyDescent="0.3">
      <c r="A198" s="2">
        <v>1501</v>
      </c>
      <c r="B198" s="24">
        <v>510225</v>
      </c>
      <c r="C198" s="3">
        <v>71.760000000000019</v>
      </c>
      <c r="D198" s="3">
        <v>0</v>
      </c>
      <c r="E198" s="3">
        <v>0</v>
      </c>
      <c r="F198" s="3">
        <v>71.760000000000019</v>
      </c>
    </row>
    <row r="199" spans="1:6" ht="14.25" customHeight="1" x14ac:dyDescent="0.3">
      <c r="A199" s="2">
        <v>672</v>
      </c>
      <c r="B199" s="24">
        <v>510171</v>
      </c>
      <c r="C199" s="3">
        <v>71.400000000000006</v>
      </c>
      <c r="D199" s="3">
        <v>0</v>
      </c>
      <c r="E199" s="3">
        <v>0</v>
      </c>
      <c r="F199" s="3">
        <v>71.400000000000006</v>
      </c>
    </row>
    <row r="200" spans="1:6" ht="14.25" customHeight="1" x14ac:dyDescent="0.3">
      <c r="A200" s="2">
        <v>813</v>
      </c>
      <c r="B200" s="24">
        <v>511948</v>
      </c>
      <c r="C200" s="3">
        <v>71.31</v>
      </c>
      <c r="D200" s="3">
        <v>0</v>
      </c>
      <c r="E200" s="3">
        <v>0</v>
      </c>
      <c r="F200" s="3">
        <v>71.31</v>
      </c>
    </row>
    <row r="201" spans="1:6" ht="14.25" customHeight="1" x14ac:dyDescent="0.3">
      <c r="A201" s="2">
        <v>884</v>
      </c>
      <c r="B201" s="24">
        <v>513349</v>
      </c>
      <c r="C201" s="3">
        <v>71.31</v>
      </c>
      <c r="D201" s="3">
        <v>0</v>
      </c>
      <c r="E201" s="3">
        <v>0</v>
      </c>
      <c r="F201" s="3">
        <v>71.31</v>
      </c>
    </row>
    <row r="202" spans="1:6" ht="14.25" customHeight="1" x14ac:dyDescent="0.3">
      <c r="A202" s="2">
        <v>2049</v>
      </c>
      <c r="B202" s="24">
        <v>512220</v>
      </c>
      <c r="C202" s="3">
        <v>71.16</v>
      </c>
      <c r="D202" s="3">
        <v>0</v>
      </c>
      <c r="E202" s="3">
        <v>0</v>
      </c>
      <c r="F202" s="3">
        <v>71.16</v>
      </c>
    </row>
    <row r="203" spans="1:6" ht="14.25" customHeight="1" x14ac:dyDescent="0.3">
      <c r="A203" s="2">
        <v>293</v>
      </c>
      <c r="B203" s="24">
        <v>512261</v>
      </c>
      <c r="C203" s="3">
        <v>70.410000000000011</v>
      </c>
      <c r="D203" s="3">
        <v>0</v>
      </c>
      <c r="E203" s="3">
        <v>0</v>
      </c>
      <c r="F203" s="3">
        <v>70.410000000000011</v>
      </c>
    </row>
    <row r="204" spans="1:6" ht="14.25" customHeight="1" x14ac:dyDescent="0.3">
      <c r="A204" s="2">
        <v>178</v>
      </c>
      <c r="B204" s="24">
        <v>511529</v>
      </c>
      <c r="C204" s="3">
        <v>69.930000000000007</v>
      </c>
      <c r="D204" s="3">
        <v>0</v>
      </c>
      <c r="E204" s="3">
        <v>9</v>
      </c>
      <c r="F204" s="3">
        <v>78.930000000000007</v>
      </c>
    </row>
    <row r="205" spans="1:6" ht="14.25" customHeight="1" x14ac:dyDescent="0.3">
      <c r="A205" s="2">
        <v>969</v>
      </c>
      <c r="B205" s="24">
        <v>510767</v>
      </c>
      <c r="C205" s="3">
        <v>69.540000000000006</v>
      </c>
      <c r="D205" s="3">
        <v>0</v>
      </c>
      <c r="E205" s="3">
        <v>0</v>
      </c>
      <c r="F205" s="3">
        <v>69.540000000000006</v>
      </c>
    </row>
    <row r="206" spans="1:6" ht="14.25" customHeight="1" x14ac:dyDescent="0.3">
      <c r="A206" s="2">
        <v>1927</v>
      </c>
      <c r="B206" s="24">
        <v>514457</v>
      </c>
      <c r="C206" s="3">
        <v>69.53</v>
      </c>
      <c r="D206" s="3">
        <v>0</v>
      </c>
      <c r="E206" s="3">
        <v>0</v>
      </c>
      <c r="F206" s="3">
        <v>69.53</v>
      </c>
    </row>
    <row r="207" spans="1:6" ht="14.25" customHeight="1" x14ac:dyDescent="0.3">
      <c r="A207" s="2">
        <v>6</v>
      </c>
      <c r="B207" s="24">
        <v>511181</v>
      </c>
      <c r="C207" s="3">
        <v>69.44</v>
      </c>
      <c r="D207" s="3">
        <v>16.48</v>
      </c>
      <c r="E207" s="3">
        <v>0</v>
      </c>
      <c r="F207" s="3">
        <v>85.92</v>
      </c>
    </row>
    <row r="208" spans="1:6" ht="14.25" customHeight="1" x14ac:dyDescent="0.3">
      <c r="A208" s="2">
        <v>647</v>
      </c>
      <c r="B208" s="24">
        <v>510136</v>
      </c>
      <c r="C208" s="3">
        <v>69.099999999999994</v>
      </c>
      <c r="D208" s="3">
        <v>0</v>
      </c>
      <c r="E208" s="3">
        <v>0</v>
      </c>
      <c r="F208" s="3">
        <v>69.099999999999994</v>
      </c>
    </row>
    <row r="209" spans="1:6" ht="14.25" customHeight="1" x14ac:dyDescent="0.3">
      <c r="A209" s="2">
        <v>216</v>
      </c>
      <c r="B209" s="24">
        <v>510390</v>
      </c>
      <c r="C209" s="3">
        <v>69.08</v>
      </c>
      <c r="D209" s="3">
        <v>6.74</v>
      </c>
      <c r="E209" s="3">
        <v>0</v>
      </c>
      <c r="F209" s="3">
        <v>75.819999999999993</v>
      </c>
    </row>
    <row r="210" spans="1:6" ht="14.25" customHeight="1" x14ac:dyDescent="0.3">
      <c r="A210" s="2">
        <v>1294</v>
      </c>
      <c r="B210" s="24">
        <v>512275</v>
      </c>
      <c r="C210" s="3">
        <v>68.97</v>
      </c>
      <c r="D210" s="3">
        <v>21.15</v>
      </c>
      <c r="E210" s="3">
        <v>0</v>
      </c>
      <c r="F210" s="3">
        <v>90.12</v>
      </c>
    </row>
    <row r="211" spans="1:6" ht="14.25" customHeight="1" x14ac:dyDescent="0.3">
      <c r="A211" s="2">
        <v>1379</v>
      </c>
      <c r="B211" s="24">
        <v>515214</v>
      </c>
      <c r="C211" s="3">
        <v>68.910000000000011</v>
      </c>
      <c r="D211" s="3">
        <v>0</v>
      </c>
      <c r="E211" s="3">
        <v>0</v>
      </c>
      <c r="F211" s="3">
        <v>68.910000000000011</v>
      </c>
    </row>
    <row r="212" spans="1:6" ht="14.25" customHeight="1" x14ac:dyDescent="0.3">
      <c r="A212" s="2">
        <v>417</v>
      </c>
      <c r="B212" s="24">
        <v>512631</v>
      </c>
      <c r="C212" s="3">
        <v>68.72999999999999</v>
      </c>
      <c r="D212" s="3">
        <v>0</v>
      </c>
      <c r="E212" s="3">
        <v>0</v>
      </c>
      <c r="F212" s="3">
        <v>68.72999999999999</v>
      </c>
    </row>
    <row r="213" spans="1:6" ht="14.25" customHeight="1" x14ac:dyDescent="0.3">
      <c r="A213" s="2">
        <v>449</v>
      </c>
      <c r="B213" s="24">
        <v>514126</v>
      </c>
      <c r="C213" s="3">
        <v>68.61999999999999</v>
      </c>
      <c r="D213" s="3">
        <v>0</v>
      </c>
      <c r="E213" s="3">
        <v>0</v>
      </c>
      <c r="F213" s="3">
        <v>68.61999999999999</v>
      </c>
    </row>
    <row r="214" spans="1:6" ht="14.25" customHeight="1" x14ac:dyDescent="0.3">
      <c r="A214" s="2">
        <v>1299</v>
      </c>
      <c r="B214" s="24">
        <v>511730</v>
      </c>
      <c r="C214" s="3">
        <v>68.25</v>
      </c>
      <c r="D214" s="3">
        <v>11.160000000000002</v>
      </c>
      <c r="E214" s="3">
        <v>0</v>
      </c>
      <c r="F214" s="3">
        <v>79.41</v>
      </c>
    </row>
    <row r="215" spans="1:6" ht="14.25" customHeight="1" x14ac:dyDescent="0.3">
      <c r="A215" s="2">
        <v>723</v>
      </c>
      <c r="B215" s="24">
        <v>514774</v>
      </c>
      <c r="C215" s="3">
        <v>67.990000000000009</v>
      </c>
      <c r="D215" s="3">
        <v>0</v>
      </c>
      <c r="E215" s="3">
        <v>0</v>
      </c>
      <c r="F215" s="3">
        <v>67.990000000000009</v>
      </c>
    </row>
    <row r="216" spans="1:6" ht="14.25" customHeight="1" x14ac:dyDescent="0.3">
      <c r="A216" s="2">
        <v>812</v>
      </c>
      <c r="B216" s="24">
        <v>511540</v>
      </c>
      <c r="C216" s="3">
        <v>67.91</v>
      </c>
      <c r="D216" s="3">
        <v>0</v>
      </c>
      <c r="E216" s="3">
        <v>0</v>
      </c>
      <c r="F216" s="3">
        <v>67.91</v>
      </c>
    </row>
    <row r="217" spans="1:6" ht="14.25" customHeight="1" x14ac:dyDescent="0.3">
      <c r="A217" s="2">
        <v>434</v>
      </c>
      <c r="B217" s="24">
        <v>514357</v>
      </c>
      <c r="C217" s="3">
        <v>67.75</v>
      </c>
      <c r="D217" s="3">
        <v>0</v>
      </c>
      <c r="E217" s="3">
        <v>0</v>
      </c>
      <c r="F217" s="3">
        <v>67.75</v>
      </c>
    </row>
    <row r="218" spans="1:6" ht="14.25" customHeight="1" x14ac:dyDescent="0.3">
      <c r="A218" s="2">
        <v>872</v>
      </c>
      <c r="B218" s="24">
        <v>510762</v>
      </c>
      <c r="C218" s="3">
        <v>67.39</v>
      </c>
      <c r="D218" s="3">
        <v>20.059999999999999</v>
      </c>
      <c r="E218" s="3">
        <v>0</v>
      </c>
      <c r="F218" s="3">
        <v>87.45</v>
      </c>
    </row>
    <row r="219" spans="1:6" ht="14.25" customHeight="1" x14ac:dyDescent="0.3">
      <c r="A219" s="2">
        <v>215</v>
      </c>
      <c r="B219" s="24">
        <v>512310</v>
      </c>
      <c r="C219" s="3">
        <v>67.34</v>
      </c>
      <c r="D219" s="3">
        <v>0</v>
      </c>
      <c r="E219" s="3">
        <v>0</v>
      </c>
      <c r="F219" s="3">
        <v>67.34</v>
      </c>
    </row>
    <row r="220" spans="1:6" ht="14.25" customHeight="1" x14ac:dyDescent="0.3">
      <c r="A220" s="2">
        <v>575</v>
      </c>
      <c r="B220" s="24">
        <v>511885</v>
      </c>
      <c r="C220" s="3">
        <v>67</v>
      </c>
      <c r="D220" s="3">
        <v>0</v>
      </c>
      <c r="E220" s="3">
        <v>0</v>
      </c>
      <c r="F220" s="3">
        <v>67</v>
      </c>
    </row>
    <row r="221" spans="1:6" ht="14.25" customHeight="1" x14ac:dyDescent="0.3">
      <c r="A221" s="2">
        <v>354</v>
      </c>
      <c r="B221" s="24">
        <v>510323</v>
      </c>
      <c r="C221" s="3">
        <v>66.650000000000006</v>
      </c>
      <c r="D221" s="3">
        <v>0</v>
      </c>
      <c r="E221" s="3">
        <v>0</v>
      </c>
      <c r="F221" s="3">
        <v>66.650000000000006</v>
      </c>
    </row>
    <row r="222" spans="1:6" ht="14.25" customHeight="1" x14ac:dyDescent="0.3">
      <c r="A222" s="2">
        <v>317</v>
      </c>
      <c r="B222" s="24">
        <v>510018</v>
      </c>
      <c r="C222" s="3">
        <v>66.400000000000006</v>
      </c>
      <c r="D222" s="3">
        <v>0</v>
      </c>
      <c r="E222" s="3">
        <v>0</v>
      </c>
      <c r="F222" s="3">
        <v>66.400000000000006</v>
      </c>
    </row>
    <row r="223" spans="1:6" ht="14.25" customHeight="1" x14ac:dyDescent="0.3">
      <c r="A223" s="2">
        <v>1843</v>
      </c>
      <c r="B223" s="24">
        <v>511493</v>
      </c>
      <c r="C223" s="3">
        <v>65.73</v>
      </c>
      <c r="D223" s="3">
        <v>0</v>
      </c>
      <c r="E223" s="3">
        <v>0</v>
      </c>
      <c r="F223" s="3">
        <v>65.73</v>
      </c>
    </row>
    <row r="224" spans="1:6" ht="14.25" customHeight="1" x14ac:dyDescent="0.3">
      <c r="A224" s="2">
        <v>164</v>
      </c>
      <c r="B224" s="24">
        <v>512198</v>
      </c>
      <c r="C224" s="3">
        <v>65.63000000000001</v>
      </c>
      <c r="D224" s="3">
        <v>0</v>
      </c>
      <c r="E224" s="3">
        <v>0</v>
      </c>
      <c r="F224" s="3">
        <v>65.63000000000001</v>
      </c>
    </row>
    <row r="225" spans="1:6" ht="14.25" customHeight="1" x14ac:dyDescent="0.3">
      <c r="A225" s="2">
        <v>690</v>
      </c>
      <c r="B225" s="24">
        <v>510685</v>
      </c>
      <c r="C225" s="3">
        <v>65.33</v>
      </c>
      <c r="D225" s="3">
        <v>0</v>
      </c>
      <c r="E225" s="3">
        <v>0</v>
      </c>
      <c r="F225" s="3">
        <v>65.33</v>
      </c>
    </row>
    <row r="226" spans="1:6" ht="14.25" customHeight="1" x14ac:dyDescent="0.3">
      <c r="A226" s="2">
        <v>612</v>
      </c>
      <c r="B226" s="24">
        <v>510336</v>
      </c>
      <c r="C226" s="3">
        <v>65.070000000000007</v>
      </c>
      <c r="D226" s="3">
        <v>0</v>
      </c>
      <c r="E226" s="3">
        <v>0</v>
      </c>
      <c r="F226" s="3">
        <v>65.070000000000007</v>
      </c>
    </row>
    <row r="227" spans="1:6" ht="14.25" customHeight="1" x14ac:dyDescent="0.3">
      <c r="A227" s="2">
        <v>1289</v>
      </c>
      <c r="B227" s="24">
        <v>515461</v>
      </c>
      <c r="C227" s="3">
        <v>64.86</v>
      </c>
      <c r="D227" s="3">
        <v>0</v>
      </c>
      <c r="E227" s="3">
        <v>0</v>
      </c>
      <c r="F227" s="3">
        <v>64.86</v>
      </c>
    </row>
    <row r="228" spans="1:6" ht="14.25" customHeight="1" x14ac:dyDescent="0.3">
      <c r="A228" s="2">
        <v>869</v>
      </c>
      <c r="B228" s="24">
        <v>510557</v>
      </c>
      <c r="C228" s="3">
        <v>64.84</v>
      </c>
      <c r="D228" s="3">
        <v>6.51</v>
      </c>
      <c r="E228" s="3">
        <v>0</v>
      </c>
      <c r="F228" s="3">
        <v>71.350000000000009</v>
      </c>
    </row>
    <row r="229" spans="1:6" ht="14.25" customHeight="1" x14ac:dyDescent="0.3">
      <c r="A229" s="2">
        <v>450</v>
      </c>
      <c r="B229" s="24">
        <v>510109</v>
      </c>
      <c r="C229" s="3">
        <v>64.460000000000008</v>
      </c>
      <c r="D229" s="3">
        <v>0</v>
      </c>
      <c r="E229" s="3">
        <v>0</v>
      </c>
      <c r="F229" s="3">
        <v>64.460000000000008</v>
      </c>
    </row>
    <row r="230" spans="1:6" ht="14.25" customHeight="1" x14ac:dyDescent="0.3">
      <c r="A230" s="2">
        <v>396</v>
      </c>
      <c r="B230" s="24">
        <v>512211</v>
      </c>
      <c r="C230" s="3">
        <v>64.42</v>
      </c>
      <c r="D230" s="3">
        <v>3.73</v>
      </c>
      <c r="E230" s="3">
        <v>0</v>
      </c>
      <c r="F230" s="3">
        <v>68.150000000000006</v>
      </c>
    </row>
    <row r="231" spans="1:6" ht="14.25" customHeight="1" x14ac:dyDescent="0.3">
      <c r="A231" s="2">
        <v>476</v>
      </c>
      <c r="B231" s="24">
        <v>511472</v>
      </c>
      <c r="C231" s="3">
        <v>63.24</v>
      </c>
      <c r="D231" s="3">
        <v>0</v>
      </c>
      <c r="E231" s="3">
        <v>6.01</v>
      </c>
      <c r="F231" s="3">
        <v>69.25</v>
      </c>
    </row>
    <row r="232" spans="1:6" ht="14.25" customHeight="1" x14ac:dyDescent="0.3">
      <c r="A232" s="2">
        <v>1412</v>
      </c>
      <c r="B232" s="24">
        <v>510778</v>
      </c>
      <c r="C232" s="3">
        <v>63.15</v>
      </c>
      <c r="D232" s="3">
        <v>0</v>
      </c>
      <c r="E232" s="3">
        <v>0</v>
      </c>
      <c r="F232" s="3">
        <v>63.15</v>
      </c>
    </row>
    <row r="233" spans="1:6" ht="14.25" customHeight="1" x14ac:dyDescent="0.3">
      <c r="A233" s="2">
        <v>120</v>
      </c>
      <c r="B233" s="24">
        <v>511726</v>
      </c>
      <c r="C233" s="3">
        <v>62.87</v>
      </c>
      <c r="D233" s="3">
        <v>6.8</v>
      </c>
      <c r="E233" s="3">
        <v>0</v>
      </c>
      <c r="F233" s="3">
        <v>69.67</v>
      </c>
    </row>
    <row r="234" spans="1:6" ht="14.25" customHeight="1" x14ac:dyDescent="0.3">
      <c r="A234" s="2">
        <v>1153</v>
      </c>
      <c r="B234" s="24">
        <v>510911</v>
      </c>
      <c r="C234" s="3">
        <v>62.760000000000005</v>
      </c>
      <c r="D234" s="3">
        <v>0</v>
      </c>
      <c r="E234" s="3">
        <v>0</v>
      </c>
      <c r="F234" s="3">
        <v>62.760000000000005</v>
      </c>
    </row>
    <row r="235" spans="1:6" ht="14.25" customHeight="1" x14ac:dyDescent="0.3">
      <c r="A235" s="2">
        <v>339</v>
      </c>
      <c r="B235" s="24">
        <v>512476</v>
      </c>
      <c r="C235" s="3">
        <v>62.670000000000009</v>
      </c>
      <c r="D235" s="3">
        <v>0</v>
      </c>
      <c r="E235" s="3">
        <v>20.43</v>
      </c>
      <c r="F235" s="3">
        <v>83.100000000000009</v>
      </c>
    </row>
    <row r="236" spans="1:6" ht="14.25" customHeight="1" x14ac:dyDescent="0.3">
      <c r="A236" s="2">
        <v>1464</v>
      </c>
      <c r="B236" s="24">
        <v>511974</v>
      </c>
      <c r="C236" s="3">
        <v>62.55</v>
      </c>
      <c r="D236" s="3">
        <v>0</v>
      </c>
      <c r="E236" s="3">
        <v>0</v>
      </c>
      <c r="F236" s="3">
        <v>62.55</v>
      </c>
    </row>
    <row r="237" spans="1:6" ht="14.25" customHeight="1" x14ac:dyDescent="0.3">
      <c r="A237" s="2">
        <v>1333</v>
      </c>
      <c r="B237" s="24">
        <v>511670</v>
      </c>
      <c r="C237" s="3">
        <v>62.27</v>
      </c>
      <c r="D237" s="3">
        <v>0</v>
      </c>
      <c r="E237" s="3">
        <v>0</v>
      </c>
      <c r="F237" s="3">
        <v>62.27</v>
      </c>
    </row>
    <row r="238" spans="1:6" ht="14.25" customHeight="1" x14ac:dyDescent="0.3">
      <c r="A238" s="2">
        <v>243</v>
      </c>
      <c r="B238" s="24">
        <v>513088</v>
      </c>
      <c r="C238" s="3">
        <v>61.920000000000009</v>
      </c>
      <c r="D238" s="3">
        <v>0</v>
      </c>
      <c r="E238" s="3">
        <v>0</v>
      </c>
      <c r="F238" s="3">
        <v>61.920000000000009</v>
      </c>
    </row>
    <row r="239" spans="1:6" ht="14.25" customHeight="1" x14ac:dyDescent="0.3">
      <c r="A239" s="2">
        <v>163</v>
      </c>
      <c r="B239" s="24">
        <v>510821</v>
      </c>
      <c r="C239" s="3">
        <v>61.660000000000004</v>
      </c>
      <c r="D239" s="3">
        <v>0</v>
      </c>
      <c r="E239" s="3">
        <v>0</v>
      </c>
      <c r="F239" s="3">
        <v>61.660000000000004</v>
      </c>
    </row>
    <row r="240" spans="1:6" ht="14.25" customHeight="1" x14ac:dyDescent="0.3">
      <c r="A240" s="2">
        <v>759</v>
      </c>
      <c r="B240" s="24">
        <v>511466</v>
      </c>
      <c r="C240" s="3">
        <v>61.52</v>
      </c>
      <c r="D240" s="3">
        <v>0</v>
      </c>
      <c r="E240" s="3">
        <v>0</v>
      </c>
      <c r="F240" s="3">
        <v>61.52</v>
      </c>
    </row>
    <row r="241" spans="1:6" ht="14.25" customHeight="1" x14ac:dyDescent="0.3">
      <c r="A241" s="2">
        <v>464</v>
      </c>
      <c r="B241" s="24">
        <v>511075</v>
      </c>
      <c r="C241" s="3">
        <v>61.519999999999996</v>
      </c>
      <c r="D241" s="3">
        <v>0</v>
      </c>
      <c r="E241" s="3">
        <v>0</v>
      </c>
      <c r="F241" s="3">
        <v>61.519999999999996</v>
      </c>
    </row>
    <row r="242" spans="1:6" ht="14.25" customHeight="1" x14ac:dyDescent="0.3">
      <c r="A242" s="2">
        <v>1436</v>
      </c>
      <c r="B242" s="24">
        <v>512429</v>
      </c>
      <c r="C242" s="3">
        <v>61.42</v>
      </c>
      <c r="D242" s="3">
        <v>0</v>
      </c>
      <c r="E242" s="3">
        <v>0</v>
      </c>
      <c r="F242" s="3">
        <v>61.42</v>
      </c>
    </row>
    <row r="243" spans="1:6" ht="14.25" customHeight="1" x14ac:dyDescent="0.3">
      <c r="A243" s="2">
        <v>504</v>
      </c>
      <c r="B243" s="24">
        <v>510189</v>
      </c>
      <c r="C243" s="3">
        <v>61.419999999999995</v>
      </c>
      <c r="D243" s="3">
        <v>0</v>
      </c>
      <c r="E243" s="3">
        <v>0</v>
      </c>
      <c r="F243" s="3">
        <v>61.419999999999995</v>
      </c>
    </row>
    <row r="244" spans="1:6" ht="14.25" customHeight="1" x14ac:dyDescent="0.3">
      <c r="A244" s="2">
        <v>1687</v>
      </c>
      <c r="B244" s="24">
        <v>511287</v>
      </c>
      <c r="C244" s="3">
        <v>61.379999999999995</v>
      </c>
      <c r="D244" s="3">
        <v>0</v>
      </c>
      <c r="E244" s="3">
        <v>0</v>
      </c>
      <c r="F244" s="3">
        <v>61.379999999999995</v>
      </c>
    </row>
    <row r="245" spans="1:6" ht="14.25" customHeight="1" x14ac:dyDescent="0.3">
      <c r="A245" s="2">
        <v>1995</v>
      </c>
      <c r="B245" s="24">
        <v>515489</v>
      </c>
      <c r="C245" s="3">
        <v>61.370000000000005</v>
      </c>
      <c r="D245" s="3">
        <v>0</v>
      </c>
      <c r="E245" s="3">
        <v>0</v>
      </c>
      <c r="F245" s="3">
        <v>61.370000000000005</v>
      </c>
    </row>
    <row r="246" spans="1:6" ht="14.25" customHeight="1" x14ac:dyDescent="0.3">
      <c r="A246" s="2">
        <v>1099</v>
      </c>
      <c r="B246" s="24">
        <v>514197</v>
      </c>
      <c r="C246" s="3">
        <v>61.349999999999994</v>
      </c>
      <c r="D246" s="3">
        <v>0</v>
      </c>
      <c r="E246" s="3">
        <v>0</v>
      </c>
      <c r="F246" s="3">
        <v>61.349999999999994</v>
      </c>
    </row>
    <row r="247" spans="1:6" ht="14.25" customHeight="1" x14ac:dyDescent="0.3">
      <c r="A247" s="2">
        <v>1985</v>
      </c>
      <c r="B247" s="24">
        <v>512306</v>
      </c>
      <c r="C247" s="3">
        <v>61.290000000000006</v>
      </c>
      <c r="D247" s="3">
        <v>0</v>
      </c>
      <c r="E247" s="3">
        <v>0</v>
      </c>
      <c r="F247" s="3">
        <v>61.290000000000006</v>
      </c>
    </row>
    <row r="248" spans="1:6" ht="14.25" customHeight="1" x14ac:dyDescent="0.3">
      <c r="A248" s="2">
        <v>610</v>
      </c>
      <c r="B248" s="24">
        <v>513098</v>
      </c>
      <c r="C248" s="3">
        <v>61.22</v>
      </c>
      <c r="D248" s="3">
        <v>0</v>
      </c>
      <c r="E248" s="3">
        <v>0</v>
      </c>
      <c r="F248" s="3">
        <v>61.22</v>
      </c>
    </row>
    <row r="249" spans="1:6" ht="14.25" customHeight="1" x14ac:dyDescent="0.3">
      <c r="A249" s="2">
        <v>1232</v>
      </c>
      <c r="B249" s="24">
        <v>512521</v>
      </c>
      <c r="C249" s="3">
        <v>60.900000000000006</v>
      </c>
      <c r="D249" s="3">
        <v>0</v>
      </c>
      <c r="E249" s="3">
        <v>0</v>
      </c>
      <c r="F249" s="3">
        <v>60.900000000000006</v>
      </c>
    </row>
    <row r="250" spans="1:6" ht="14.25" customHeight="1" x14ac:dyDescent="0.3">
      <c r="A250" s="2">
        <v>312</v>
      </c>
      <c r="B250" s="24">
        <v>515311</v>
      </c>
      <c r="C250" s="3">
        <v>60.84</v>
      </c>
      <c r="D250" s="3">
        <v>0</v>
      </c>
      <c r="E250" s="3">
        <v>0</v>
      </c>
      <c r="F250" s="3">
        <v>60.84</v>
      </c>
    </row>
    <row r="251" spans="1:6" ht="14.25" customHeight="1" x14ac:dyDescent="0.3">
      <c r="A251" s="2">
        <v>1754</v>
      </c>
      <c r="B251" s="24">
        <v>511436</v>
      </c>
      <c r="C251" s="3">
        <v>60.68</v>
      </c>
      <c r="D251" s="3">
        <v>0</v>
      </c>
      <c r="E251" s="3">
        <v>0</v>
      </c>
      <c r="F251" s="3">
        <v>60.68</v>
      </c>
    </row>
    <row r="252" spans="1:6" ht="14.25" customHeight="1" x14ac:dyDescent="0.3">
      <c r="A252" s="2">
        <v>28</v>
      </c>
      <c r="B252" s="24">
        <v>510144</v>
      </c>
      <c r="C252" s="3">
        <v>60.22999999999999</v>
      </c>
      <c r="D252" s="3">
        <v>19.310000000000002</v>
      </c>
      <c r="E252" s="3">
        <v>0</v>
      </c>
      <c r="F252" s="3">
        <v>79.539999999999992</v>
      </c>
    </row>
    <row r="253" spans="1:6" ht="14.25" customHeight="1" x14ac:dyDescent="0.3">
      <c r="A253" s="2">
        <v>361</v>
      </c>
      <c r="B253" s="24">
        <v>515231</v>
      </c>
      <c r="C253" s="3">
        <v>59.86</v>
      </c>
      <c r="D253" s="3">
        <v>8.82</v>
      </c>
      <c r="E253" s="3">
        <v>0</v>
      </c>
      <c r="F253" s="3">
        <v>68.680000000000007</v>
      </c>
    </row>
    <row r="254" spans="1:6" ht="14.25" customHeight="1" x14ac:dyDescent="0.3">
      <c r="A254" s="2">
        <v>840</v>
      </c>
      <c r="B254" s="24">
        <v>510559</v>
      </c>
      <c r="C254" s="3">
        <v>59.75</v>
      </c>
      <c r="D254" s="3">
        <v>0</v>
      </c>
      <c r="E254" s="3">
        <v>0</v>
      </c>
      <c r="F254" s="3">
        <v>59.75</v>
      </c>
    </row>
    <row r="255" spans="1:6" ht="14.25" customHeight="1" x14ac:dyDescent="0.3">
      <c r="A255" s="2">
        <v>1230</v>
      </c>
      <c r="B255" s="24">
        <v>514679</v>
      </c>
      <c r="C255" s="3">
        <v>59.49</v>
      </c>
      <c r="D255" s="3">
        <v>0</v>
      </c>
      <c r="E255" s="3">
        <v>0</v>
      </c>
      <c r="F255" s="3">
        <v>59.49</v>
      </c>
    </row>
    <row r="256" spans="1:6" ht="14.25" customHeight="1" x14ac:dyDescent="0.3">
      <c r="A256" s="2">
        <v>615</v>
      </c>
      <c r="B256" s="24">
        <v>512371</v>
      </c>
      <c r="C256" s="3">
        <v>59.45</v>
      </c>
      <c r="D256" s="3">
        <v>0</v>
      </c>
      <c r="E256" s="3">
        <v>0</v>
      </c>
      <c r="F256" s="3">
        <v>59.45</v>
      </c>
    </row>
    <row r="257" spans="1:6" ht="14.25" customHeight="1" x14ac:dyDescent="0.3">
      <c r="A257" s="2">
        <v>2629</v>
      </c>
      <c r="B257" s="24">
        <v>514467</v>
      </c>
      <c r="C257" s="3">
        <v>59.419999999999995</v>
      </c>
      <c r="D257" s="3">
        <v>0</v>
      </c>
      <c r="E257" s="3">
        <v>0</v>
      </c>
      <c r="F257" s="3">
        <v>59.419999999999995</v>
      </c>
    </row>
    <row r="258" spans="1:6" ht="14.25" customHeight="1" x14ac:dyDescent="0.3">
      <c r="A258" s="2">
        <v>108</v>
      </c>
      <c r="B258" s="24">
        <v>511718</v>
      </c>
      <c r="C258" s="3">
        <v>59.33</v>
      </c>
      <c r="D258" s="3">
        <v>19.18</v>
      </c>
      <c r="E258" s="3">
        <v>7.81</v>
      </c>
      <c r="F258" s="3">
        <v>86.32</v>
      </c>
    </row>
    <row r="259" spans="1:6" ht="14.25" customHeight="1" x14ac:dyDescent="0.3">
      <c r="A259" s="2">
        <v>401</v>
      </c>
      <c r="B259" s="24">
        <v>512253</v>
      </c>
      <c r="C259" s="3">
        <v>59.160000000000004</v>
      </c>
      <c r="D259" s="3">
        <v>0</v>
      </c>
      <c r="E259" s="3">
        <v>0</v>
      </c>
      <c r="F259" s="3">
        <v>59.160000000000004</v>
      </c>
    </row>
    <row r="260" spans="1:6" ht="14.25" customHeight="1" x14ac:dyDescent="0.3">
      <c r="A260" s="2">
        <v>473</v>
      </c>
      <c r="B260" s="24">
        <v>512292</v>
      </c>
      <c r="C260" s="3">
        <v>59.120000000000019</v>
      </c>
      <c r="D260" s="3">
        <v>0</v>
      </c>
      <c r="E260" s="3">
        <v>0</v>
      </c>
      <c r="F260" s="3">
        <v>59.120000000000019</v>
      </c>
    </row>
    <row r="261" spans="1:6" ht="14.25" customHeight="1" x14ac:dyDescent="0.3">
      <c r="A261" s="2">
        <v>287</v>
      </c>
      <c r="B261" s="24">
        <v>511527</v>
      </c>
      <c r="C261" s="3">
        <v>59.09</v>
      </c>
      <c r="D261" s="3">
        <v>0</v>
      </c>
      <c r="E261" s="3">
        <v>0</v>
      </c>
      <c r="F261" s="3">
        <v>59.09</v>
      </c>
    </row>
    <row r="262" spans="1:6" ht="14.25" customHeight="1" x14ac:dyDescent="0.3">
      <c r="A262" s="2">
        <v>137</v>
      </c>
      <c r="B262" s="24">
        <v>512408</v>
      </c>
      <c r="C262" s="3">
        <v>58.889999999999993</v>
      </c>
      <c r="D262" s="3">
        <v>0</v>
      </c>
      <c r="E262" s="3">
        <v>0</v>
      </c>
      <c r="F262" s="3">
        <v>58.889999999999993</v>
      </c>
    </row>
    <row r="263" spans="1:6" ht="14.25" customHeight="1" x14ac:dyDescent="0.3">
      <c r="A263" s="2">
        <v>414</v>
      </c>
      <c r="B263" s="24">
        <v>510867</v>
      </c>
      <c r="C263" s="3">
        <v>58.86</v>
      </c>
      <c r="D263" s="3">
        <v>0</v>
      </c>
      <c r="E263" s="3">
        <v>0</v>
      </c>
      <c r="F263" s="3">
        <v>58.86</v>
      </c>
    </row>
    <row r="264" spans="1:6" ht="14.25" customHeight="1" x14ac:dyDescent="0.3">
      <c r="A264" s="2">
        <v>158</v>
      </c>
      <c r="B264" s="24">
        <v>510335</v>
      </c>
      <c r="C264" s="3">
        <v>58.8</v>
      </c>
      <c r="D264" s="3">
        <v>0</v>
      </c>
      <c r="E264" s="3">
        <v>0</v>
      </c>
      <c r="F264" s="3">
        <v>58.8</v>
      </c>
    </row>
    <row r="265" spans="1:6" ht="14.25" customHeight="1" x14ac:dyDescent="0.3">
      <c r="A265" s="2">
        <v>343</v>
      </c>
      <c r="B265" s="24">
        <v>512180</v>
      </c>
      <c r="C265" s="3">
        <v>58.760000000000005</v>
      </c>
      <c r="D265" s="3">
        <v>0</v>
      </c>
      <c r="E265" s="3">
        <v>9.94</v>
      </c>
      <c r="F265" s="3">
        <v>68.7</v>
      </c>
    </row>
    <row r="266" spans="1:6" ht="14.25" customHeight="1" x14ac:dyDescent="0.3">
      <c r="A266" s="2">
        <v>1391</v>
      </c>
      <c r="B266" s="24">
        <v>512844</v>
      </c>
      <c r="C266" s="3">
        <v>58.74</v>
      </c>
      <c r="D266" s="3">
        <v>0</v>
      </c>
      <c r="E266" s="3">
        <v>11.399999999999999</v>
      </c>
      <c r="F266" s="3">
        <v>70.14</v>
      </c>
    </row>
    <row r="267" spans="1:6" ht="14.25" customHeight="1" x14ac:dyDescent="0.3">
      <c r="A267" s="2">
        <v>467</v>
      </c>
      <c r="B267" s="24">
        <v>514533</v>
      </c>
      <c r="C267" s="3">
        <v>58.739999999999995</v>
      </c>
      <c r="D267" s="3">
        <v>0</v>
      </c>
      <c r="E267" s="3">
        <v>0</v>
      </c>
      <c r="F267" s="3">
        <v>58.739999999999995</v>
      </c>
    </row>
    <row r="268" spans="1:6" ht="14.25" customHeight="1" x14ac:dyDescent="0.3">
      <c r="A268" s="2">
        <v>1197</v>
      </c>
      <c r="B268" s="24">
        <v>513696</v>
      </c>
      <c r="C268" s="3">
        <v>58.72</v>
      </c>
      <c r="D268" s="3">
        <v>0</v>
      </c>
      <c r="E268" s="3">
        <v>0</v>
      </c>
      <c r="F268" s="3">
        <v>58.72</v>
      </c>
    </row>
    <row r="269" spans="1:6" ht="14.25" customHeight="1" x14ac:dyDescent="0.3">
      <c r="A269" s="2">
        <v>458</v>
      </c>
      <c r="B269" s="24">
        <v>510325</v>
      </c>
      <c r="C269" s="3">
        <v>58.599999999999994</v>
      </c>
      <c r="D269" s="3">
        <v>34.11</v>
      </c>
      <c r="E269" s="3">
        <v>17.39</v>
      </c>
      <c r="F269" s="3">
        <v>110.1</v>
      </c>
    </row>
    <row r="270" spans="1:6" ht="14.25" customHeight="1" x14ac:dyDescent="0.3">
      <c r="A270" s="2">
        <v>727</v>
      </c>
      <c r="B270" s="24">
        <v>511980</v>
      </c>
      <c r="C270" s="3">
        <v>58.599999999999994</v>
      </c>
      <c r="D270" s="3">
        <v>7.78</v>
      </c>
      <c r="E270" s="3">
        <v>0</v>
      </c>
      <c r="F270" s="3">
        <v>66.38</v>
      </c>
    </row>
    <row r="271" spans="1:6" ht="14.25" customHeight="1" x14ac:dyDescent="0.3">
      <c r="A271" s="2">
        <v>3</v>
      </c>
      <c r="B271" s="24">
        <v>514307</v>
      </c>
      <c r="C271" s="3">
        <v>58.41</v>
      </c>
      <c r="D271" s="3">
        <v>0</v>
      </c>
      <c r="E271" s="3">
        <v>0</v>
      </c>
      <c r="F271" s="3">
        <v>58.41</v>
      </c>
    </row>
    <row r="272" spans="1:6" ht="14.25" customHeight="1" x14ac:dyDescent="0.3">
      <c r="A272" s="2">
        <v>251</v>
      </c>
      <c r="B272" s="24">
        <v>511833</v>
      </c>
      <c r="C272" s="3">
        <v>58.05</v>
      </c>
      <c r="D272" s="3">
        <v>0</v>
      </c>
      <c r="E272" s="3">
        <v>0</v>
      </c>
      <c r="F272" s="3">
        <v>58.05</v>
      </c>
    </row>
    <row r="273" spans="1:6" ht="14.25" customHeight="1" x14ac:dyDescent="0.3">
      <c r="A273" s="2">
        <v>1724</v>
      </c>
      <c r="B273" s="24">
        <v>513523</v>
      </c>
      <c r="C273" s="3">
        <v>58.05</v>
      </c>
      <c r="D273" s="3">
        <v>0</v>
      </c>
      <c r="E273" s="3">
        <v>0</v>
      </c>
      <c r="F273" s="3">
        <v>58.05</v>
      </c>
    </row>
    <row r="274" spans="1:6" ht="14.25" customHeight="1" x14ac:dyDescent="0.3">
      <c r="A274" s="2">
        <v>267</v>
      </c>
      <c r="B274" s="24">
        <v>512150</v>
      </c>
      <c r="C274" s="3">
        <v>57.96</v>
      </c>
      <c r="D274" s="3">
        <v>0</v>
      </c>
      <c r="E274" s="3">
        <v>6.29</v>
      </c>
      <c r="F274" s="3">
        <v>64.25</v>
      </c>
    </row>
    <row r="275" spans="1:6" ht="14.25" customHeight="1" x14ac:dyDescent="0.3">
      <c r="A275" s="2">
        <v>118</v>
      </c>
      <c r="B275" s="24">
        <v>513779</v>
      </c>
      <c r="C275" s="3">
        <v>57.949999999999989</v>
      </c>
      <c r="D275" s="3">
        <v>0</v>
      </c>
      <c r="E275" s="3">
        <v>0</v>
      </c>
      <c r="F275" s="3">
        <v>57.949999999999989</v>
      </c>
    </row>
    <row r="276" spans="1:6" ht="14.25" customHeight="1" x14ac:dyDescent="0.3">
      <c r="A276" s="2">
        <v>334</v>
      </c>
      <c r="B276" s="24">
        <v>512095</v>
      </c>
      <c r="C276" s="3">
        <v>57.87</v>
      </c>
      <c r="D276" s="3">
        <v>0</v>
      </c>
      <c r="E276" s="3">
        <v>0</v>
      </c>
      <c r="F276" s="3">
        <v>57.87</v>
      </c>
    </row>
    <row r="277" spans="1:6" ht="14.25" customHeight="1" x14ac:dyDescent="0.3">
      <c r="A277" s="2">
        <v>242</v>
      </c>
      <c r="B277" s="24">
        <v>511805</v>
      </c>
      <c r="C277" s="3">
        <v>57.82</v>
      </c>
      <c r="D277" s="3">
        <v>0</v>
      </c>
      <c r="E277" s="3">
        <v>3.05</v>
      </c>
      <c r="F277" s="3">
        <v>60.87</v>
      </c>
    </row>
    <row r="278" spans="1:6" ht="14.25" customHeight="1" x14ac:dyDescent="0.3">
      <c r="A278" s="2">
        <v>1457</v>
      </c>
      <c r="B278" s="24">
        <v>510150</v>
      </c>
      <c r="C278" s="3">
        <v>57.72</v>
      </c>
      <c r="D278" s="3">
        <v>0</v>
      </c>
      <c r="E278" s="3">
        <v>0</v>
      </c>
      <c r="F278" s="3">
        <v>57.72</v>
      </c>
    </row>
    <row r="279" spans="1:6" ht="14.25" customHeight="1" x14ac:dyDescent="0.3">
      <c r="A279" s="2">
        <v>2323</v>
      </c>
      <c r="B279" s="24">
        <v>512173</v>
      </c>
      <c r="C279" s="3">
        <v>57.660000000000004</v>
      </c>
      <c r="D279" s="3">
        <v>0</v>
      </c>
      <c r="E279" s="3">
        <v>20.78</v>
      </c>
      <c r="F279" s="3">
        <v>78.44</v>
      </c>
    </row>
    <row r="280" spans="1:6" ht="14.25" customHeight="1" x14ac:dyDescent="0.3">
      <c r="A280" s="2">
        <v>176</v>
      </c>
      <c r="B280" s="24">
        <v>514991</v>
      </c>
      <c r="C280" s="3">
        <v>57.35</v>
      </c>
      <c r="D280" s="3">
        <v>0</v>
      </c>
      <c r="E280" s="3">
        <v>0</v>
      </c>
      <c r="F280" s="3">
        <v>57.35</v>
      </c>
    </row>
    <row r="281" spans="1:6" ht="14.25" customHeight="1" x14ac:dyDescent="0.3">
      <c r="A281" s="2">
        <v>1343</v>
      </c>
      <c r="B281" s="24">
        <v>511127</v>
      </c>
      <c r="C281" s="3">
        <v>57.319999999999993</v>
      </c>
      <c r="D281" s="3">
        <v>0</v>
      </c>
      <c r="E281" s="3">
        <v>0</v>
      </c>
      <c r="F281" s="3">
        <v>57.319999999999993</v>
      </c>
    </row>
    <row r="282" spans="1:6" ht="14.25" customHeight="1" x14ac:dyDescent="0.3">
      <c r="A282" s="2">
        <v>591</v>
      </c>
      <c r="B282" s="24">
        <v>512121</v>
      </c>
      <c r="C282" s="3">
        <v>57.290000000000006</v>
      </c>
      <c r="D282" s="3">
        <v>0</v>
      </c>
      <c r="E282" s="3">
        <v>0</v>
      </c>
      <c r="F282" s="3">
        <v>57.290000000000006</v>
      </c>
    </row>
    <row r="283" spans="1:6" ht="14.25" customHeight="1" x14ac:dyDescent="0.3">
      <c r="A283" s="2">
        <v>817</v>
      </c>
      <c r="B283" s="24">
        <v>512347</v>
      </c>
      <c r="C283" s="3">
        <v>57.059999999999995</v>
      </c>
      <c r="D283" s="3">
        <v>0</v>
      </c>
      <c r="E283" s="3">
        <v>0</v>
      </c>
      <c r="F283" s="3">
        <v>57.059999999999995</v>
      </c>
    </row>
    <row r="284" spans="1:6" ht="14.25" customHeight="1" x14ac:dyDescent="0.3">
      <c r="A284" s="2">
        <v>502</v>
      </c>
      <c r="B284" s="24">
        <v>513200</v>
      </c>
      <c r="C284" s="3">
        <v>56.769999999999996</v>
      </c>
      <c r="D284" s="3">
        <v>0</v>
      </c>
      <c r="E284" s="3">
        <v>0</v>
      </c>
      <c r="F284" s="3">
        <v>56.769999999999996</v>
      </c>
    </row>
    <row r="285" spans="1:6" ht="14.25" customHeight="1" x14ac:dyDescent="0.3">
      <c r="A285" s="2">
        <v>2779</v>
      </c>
      <c r="B285" s="24">
        <v>515144</v>
      </c>
      <c r="C285" s="3">
        <v>56.72</v>
      </c>
      <c r="D285" s="3">
        <v>0</v>
      </c>
      <c r="E285" s="3">
        <v>0</v>
      </c>
      <c r="F285" s="3">
        <v>56.72</v>
      </c>
    </row>
    <row r="286" spans="1:6" ht="14.25" customHeight="1" x14ac:dyDescent="0.3">
      <c r="A286" s="2">
        <v>522</v>
      </c>
      <c r="B286" s="24">
        <v>513073</v>
      </c>
      <c r="C286" s="3">
        <v>56.54</v>
      </c>
      <c r="D286" s="3">
        <v>15.91</v>
      </c>
      <c r="E286" s="3">
        <v>0</v>
      </c>
      <c r="F286" s="3">
        <v>72.45</v>
      </c>
    </row>
    <row r="287" spans="1:6" ht="14.25" customHeight="1" x14ac:dyDescent="0.3">
      <c r="A287" s="2">
        <v>395</v>
      </c>
      <c r="B287" s="24">
        <v>511030</v>
      </c>
      <c r="C287" s="3">
        <v>56.21</v>
      </c>
      <c r="D287" s="3">
        <v>0</v>
      </c>
      <c r="E287" s="3">
        <v>0</v>
      </c>
      <c r="F287" s="3">
        <v>56.21</v>
      </c>
    </row>
    <row r="288" spans="1:6" ht="14.25" customHeight="1" x14ac:dyDescent="0.3">
      <c r="A288" s="2">
        <v>1061</v>
      </c>
      <c r="B288" s="24">
        <v>513627</v>
      </c>
      <c r="C288" s="3">
        <v>55.959999999999994</v>
      </c>
      <c r="D288" s="3">
        <v>8.0399999999999991</v>
      </c>
      <c r="E288" s="3">
        <v>0</v>
      </c>
      <c r="F288" s="3">
        <v>63.999999999999993</v>
      </c>
    </row>
    <row r="289" spans="1:6" ht="14.25" customHeight="1" x14ac:dyDescent="0.3">
      <c r="A289" s="2">
        <v>110</v>
      </c>
      <c r="B289" s="24">
        <v>512185</v>
      </c>
      <c r="C289" s="3">
        <v>55.58</v>
      </c>
      <c r="D289" s="3">
        <v>0</v>
      </c>
      <c r="E289" s="3">
        <v>0</v>
      </c>
      <c r="F289" s="3">
        <v>55.58</v>
      </c>
    </row>
    <row r="290" spans="1:6" ht="14.25" customHeight="1" x14ac:dyDescent="0.3">
      <c r="A290" s="2">
        <v>708</v>
      </c>
      <c r="B290" s="24">
        <v>512376</v>
      </c>
      <c r="C290" s="3">
        <v>55.15</v>
      </c>
      <c r="D290" s="3">
        <v>0</v>
      </c>
      <c r="E290" s="3">
        <v>0</v>
      </c>
      <c r="F290" s="3">
        <v>55.15</v>
      </c>
    </row>
    <row r="291" spans="1:6" ht="14.25" customHeight="1" x14ac:dyDescent="0.3">
      <c r="A291" s="2">
        <v>603</v>
      </c>
      <c r="B291" s="24">
        <v>510441</v>
      </c>
      <c r="C291" s="3">
        <v>55.129999999999995</v>
      </c>
      <c r="D291" s="3">
        <v>10.54</v>
      </c>
      <c r="E291" s="3">
        <v>0</v>
      </c>
      <c r="F291" s="3">
        <v>65.669999999999987</v>
      </c>
    </row>
    <row r="292" spans="1:6" ht="14.25" customHeight="1" x14ac:dyDescent="0.3">
      <c r="A292" s="2">
        <v>204</v>
      </c>
      <c r="B292" s="24">
        <v>511740</v>
      </c>
      <c r="C292" s="3">
        <v>55.04999999999999</v>
      </c>
      <c r="D292" s="3">
        <v>0</v>
      </c>
      <c r="E292" s="3">
        <v>0</v>
      </c>
      <c r="F292" s="3">
        <v>55.04999999999999</v>
      </c>
    </row>
    <row r="293" spans="1:6" ht="14.25" customHeight="1" x14ac:dyDescent="0.3">
      <c r="A293" s="2">
        <v>1604</v>
      </c>
      <c r="B293" s="24">
        <v>512033</v>
      </c>
      <c r="C293" s="3">
        <v>55.029999999999994</v>
      </c>
      <c r="D293" s="3">
        <v>0</v>
      </c>
      <c r="E293" s="3">
        <v>0</v>
      </c>
      <c r="F293" s="3">
        <v>55.029999999999994</v>
      </c>
    </row>
    <row r="294" spans="1:6" ht="14.25" customHeight="1" x14ac:dyDescent="0.3">
      <c r="A294" s="2">
        <v>644</v>
      </c>
      <c r="B294" s="24">
        <v>510479</v>
      </c>
      <c r="C294" s="3">
        <v>54.94</v>
      </c>
      <c r="D294" s="3">
        <v>0</v>
      </c>
      <c r="E294" s="3">
        <v>0</v>
      </c>
      <c r="F294" s="3">
        <v>54.94</v>
      </c>
    </row>
    <row r="295" spans="1:6" ht="14.25" customHeight="1" x14ac:dyDescent="0.3">
      <c r="A295" s="2">
        <v>185</v>
      </c>
      <c r="B295" s="24">
        <v>514341</v>
      </c>
      <c r="C295" s="3">
        <v>54.769999999999996</v>
      </c>
      <c r="D295" s="3">
        <v>0</v>
      </c>
      <c r="E295" s="3">
        <v>0</v>
      </c>
      <c r="F295" s="3">
        <v>54.769999999999996</v>
      </c>
    </row>
    <row r="296" spans="1:6" ht="14.25" customHeight="1" x14ac:dyDescent="0.3">
      <c r="A296" s="2">
        <v>353</v>
      </c>
      <c r="B296" s="24">
        <v>511014</v>
      </c>
      <c r="C296" s="3">
        <v>54.290000000000006</v>
      </c>
      <c r="D296" s="3">
        <v>0</v>
      </c>
      <c r="E296" s="3">
        <v>0</v>
      </c>
      <c r="F296" s="3">
        <v>54.290000000000006</v>
      </c>
    </row>
    <row r="297" spans="1:6" ht="14.25" customHeight="1" x14ac:dyDescent="0.3">
      <c r="A297" s="2">
        <v>2717</v>
      </c>
      <c r="B297" s="24">
        <v>512101</v>
      </c>
      <c r="C297" s="3">
        <v>54.26</v>
      </c>
      <c r="D297" s="3">
        <v>0</v>
      </c>
      <c r="E297" s="3">
        <v>0</v>
      </c>
      <c r="F297" s="3">
        <v>54.26</v>
      </c>
    </row>
    <row r="298" spans="1:6" ht="14.25" customHeight="1" x14ac:dyDescent="0.3">
      <c r="A298" s="2">
        <v>80</v>
      </c>
      <c r="B298" s="24">
        <v>514378</v>
      </c>
      <c r="C298" s="3">
        <v>54.24</v>
      </c>
      <c r="D298" s="3">
        <v>13.13</v>
      </c>
      <c r="E298" s="3">
        <v>0</v>
      </c>
      <c r="F298" s="3">
        <v>67.37</v>
      </c>
    </row>
    <row r="299" spans="1:6" ht="14.25" customHeight="1" x14ac:dyDescent="0.3">
      <c r="A299" s="2">
        <v>1547</v>
      </c>
      <c r="B299" s="24">
        <v>513963</v>
      </c>
      <c r="C299" s="3">
        <v>54.180000000000007</v>
      </c>
      <c r="D299" s="3">
        <v>0</v>
      </c>
      <c r="E299" s="3">
        <v>0</v>
      </c>
      <c r="F299" s="3">
        <v>54.180000000000007</v>
      </c>
    </row>
    <row r="300" spans="1:6" ht="14.25" customHeight="1" x14ac:dyDescent="0.3">
      <c r="A300" s="2">
        <v>720</v>
      </c>
      <c r="B300" s="24">
        <v>512416</v>
      </c>
      <c r="C300" s="3">
        <v>54.169999999999987</v>
      </c>
      <c r="D300" s="3">
        <v>14.5</v>
      </c>
      <c r="E300" s="3">
        <v>0</v>
      </c>
      <c r="F300" s="3">
        <v>68.669999999999987</v>
      </c>
    </row>
    <row r="301" spans="1:6" ht="14.25" customHeight="1" x14ac:dyDescent="0.3">
      <c r="A301" s="2">
        <v>794</v>
      </c>
      <c r="B301" s="24">
        <v>513171</v>
      </c>
      <c r="C301" s="3">
        <v>54.160000000000011</v>
      </c>
      <c r="D301" s="3">
        <v>0</v>
      </c>
      <c r="E301" s="3">
        <v>0</v>
      </c>
      <c r="F301" s="3">
        <v>54.160000000000011</v>
      </c>
    </row>
    <row r="302" spans="1:6" ht="14.25" customHeight="1" x14ac:dyDescent="0.3">
      <c r="A302" s="2">
        <v>920</v>
      </c>
      <c r="B302" s="24">
        <v>512536</v>
      </c>
      <c r="C302" s="3">
        <v>54.16</v>
      </c>
      <c r="D302" s="3">
        <v>0</v>
      </c>
      <c r="E302" s="3">
        <v>0</v>
      </c>
      <c r="F302" s="3">
        <v>54.16</v>
      </c>
    </row>
    <row r="303" spans="1:6" ht="14.25" customHeight="1" x14ac:dyDescent="0.3">
      <c r="A303" s="2">
        <v>65</v>
      </c>
      <c r="B303" s="24">
        <v>511868</v>
      </c>
      <c r="C303" s="3">
        <v>53.96</v>
      </c>
      <c r="D303" s="3">
        <v>0</v>
      </c>
      <c r="E303" s="3">
        <v>15.89</v>
      </c>
      <c r="F303" s="3">
        <v>69.849999999999994</v>
      </c>
    </row>
    <row r="304" spans="1:6" ht="14.25" customHeight="1" x14ac:dyDescent="0.3">
      <c r="A304" s="2">
        <v>639</v>
      </c>
      <c r="B304" s="24">
        <v>512725</v>
      </c>
      <c r="C304" s="3">
        <v>53.859999999999992</v>
      </c>
      <c r="D304" s="3">
        <v>13.04</v>
      </c>
      <c r="E304" s="3">
        <v>0</v>
      </c>
      <c r="F304" s="3">
        <v>66.899999999999991</v>
      </c>
    </row>
    <row r="305" spans="1:6" ht="14.25" customHeight="1" x14ac:dyDescent="0.3">
      <c r="A305" s="2">
        <v>453</v>
      </c>
      <c r="B305" s="24">
        <v>510589</v>
      </c>
      <c r="C305" s="3">
        <v>53.819999999999993</v>
      </c>
      <c r="D305" s="3">
        <v>0</v>
      </c>
      <c r="E305" s="3">
        <v>0</v>
      </c>
      <c r="F305" s="3">
        <v>53.819999999999993</v>
      </c>
    </row>
    <row r="306" spans="1:6" ht="14.25" customHeight="1" x14ac:dyDescent="0.3">
      <c r="A306" s="2">
        <v>620</v>
      </c>
      <c r="B306" s="24">
        <v>511303</v>
      </c>
      <c r="C306" s="3">
        <v>53.730000000000004</v>
      </c>
      <c r="D306" s="3">
        <v>0</v>
      </c>
      <c r="E306" s="3">
        <v>0</v>
      </c>
      <c r="F306" s="3">
        <v>53.730000000000004</v>
      </c>
    </row>
    <row r="307" spans="1:6" ht="14.25" customHeight="1" x14ac:dyDescent="0.3">
      <c r="A307" s="2">
        <v>461</v>
      </c>
      <c r="B307" s="24">
        <v>511437</v>
      </c>
      <c r="C307" s="3">
        <v>53.65</v>
      </c>
      <c r="D307" s="3">
        <v>0</v>
      </c>
      <c r="E307" s="3">
        <v>0</v>
      </c>
      <c r="F307" s="3">
        <v>53.65</v>
      </c>
    </row>
    <row r="308" spans="1:6" ht="14.25" customHeight="1" x14ac:dyDescent="0.3">
      <c r="A308" s="2">
        <v>983</v>
      </c>
      <c r="B308" s="24">
        <v>515710</v>
      </c>
      <c r="C308" s="3">
        <v>53.319999999999993</v>
      </c>
      <c r="D308" s="3">
        <v>0</v>
      </c>
      <c r="E308" s="3">
        <v>5.15</v>
      </c>
      <c r="F308" s="3">
        <v>58.469999999999992</v>
      </c>
    </row>
    <row r="309" spans="1:6" ht="14.25" customHeight="1" x14ac:dyDescent="0.3">
      <c r="A309" s="2">
        <v>944</v>
      </c>
      <c r="B309" s="24">
        <v>510410</v>
      </c>
      <c r="C309" s="3">
        <v>53.22</v>
      </c>
      <c r="D309" s="3">
        <v>0</v>
      </c>
      <c r="E309" s="3">
        <v>0</v>
      </c>
      <c r="F309" s="3">
        <v>53.22</v>
      </c>
    </row>
    <row r="310" spans="1:6" ht="14.25" customHeight="1" x14ac:dyDescent="0.3">
      <c r="A310" s="2">
        <v>501</v>
      </c>
      <c r="B310" s="24">
        <v>510338</v>
      </c>
      <c r="C310" s="3">
        <v>53.19</v>
      </c>
      <c r="D310" s="3">
        <v>0</v>
      </c>
      <c r="E310" s="3">
        <v>0</v>
      </c>
      <c r="F310" s="3">
        <v>53.19</v>
      </c>
    </row>
    <row r="311" spans="1:6" ht="14.25" customHeight="1" x14ac:dyDescent="0.3">
      <c r="A311" s="2">
        <v>1665</v>
      </c>
      <c r="B311" s="24">
        <v>513732</v>
      </c>
      <c r="C311" s="3">
        <v>53.180000000000007</v>
      </c>
      <c r="D311" s="3">
        <v>0</v>
      </c>
      <c r="E311" s="3">
        <v>0</v>
      </c>
      <c r="F311" s="3">
        <v>53.180000000000007</v>
      </c>
    </row>
    <row r="312" spans="1:6" ht="14.25" customHeight="1" x14ac:dyDescent="0.3">
      <c r="A312" s="2">
        <v>1031</v>
      </c>
      <c r="B312" s="24">
        <v>510967</v>
      </c>
      <c r="C312" s="3">
        <v>53.17</v>
      </c>
      <c r="D312" s="3">
        <v>16.809999999999999</v>
      </c>
      <c r="E312" s="3">
        <v>0</v>
      </c>
      <c r="F312" s="3">
        <v>69.98</v>
      </c>
    </row>
    <row r="313" spans="1:6" ht="14.25" customHeight="1" x14ac:dyDescent="0.3">
      <c r="A313" s="2">
        <v>861</v>
      </c>
      <c r="B313" s="24">
        <v>514165</v>
      </c>
      <c r="C313" s="3">
        <v>53.14</v>
      </c>
      <c r="D313" s="3">
        <v>0</v>
      </c>
      <c r="E313" s="3">
        <v>0</v>
      </c>
      <c r="F313" s="3">
        <v>53.14</v>
      </c>
    </row>
    <row r="314" spans="1:6" ht="14.25" customHeight="1" x14ac:dyDescent="0.3">
      <c r="A314" s="2">
        <v>379</v>
      </c>
      <c r="B314" s="24">
        <v>511531</v>
      </c>
      <c r="C314" s="3">
        <v>53.039999999999992</v>
      </c>
      <c r="D314" s="3">
        <v>0</v>
      </c>
      <c r="E314" s="3">
        <v>0</v>
      </c>
      <c r="F314" s="3">
        <v>53.039999999999992</v>
      </c>
    </row>
    <row r="315" spans="1:6" ht="14.25" customHeight="1" x14ac:dyDescent="0.3">
      <c r="A315" s="2">
        <v>311</v>
      </c>
      <c r="B315" s="24">
        <v>510133</v>
      </c>
      <c r="C315" s="3">
        <v>52.85</v>
      </c>
      <c r="D315" s="3">
        <v>0</v>
      </c>
      <c r="E315" s="3">
        <v>0</v>
      </c>
      <c r="F315" s="3">
        <v>52.85</v>
      </c>
    </row>
    <row r="316" spans="1:6" ht="14.25" customHeight="1" x14ac:dyDescent="0.3">
      <c r="A316" s="2">
        <v>1165</v>
      </c>
      <c r="B316" s="24">
        <v>512690</v>
      </c>
      <c r="C316" s="3">
        <v>52.849999999999994</v>
      </c>
      <c r="D316" s="3">
        <v>0</v>
      </c>
      <c r="E316" s="3">
        <v>5.28</v>
      </c>
      <c r="F316" s="3">
        <v>58.129999999999995</v>
      </c>
    </row>
    <row r="317" spans="1:6" ht="14.25" customHeight="1" x14ac:dyDescent="0.3">
      <c r="A317" s="2">
        <v>429</v>
      </c>
      <c r="B317" s="24">
        <v>511802</v>
      </c>
      <c r="C317" s="3">
        <v>52.779999999999994</v>
      </c>
      <c r="D317" s="3">
        <v>0</v>
      </c>
      <c r="E317" s="3">
        <v>0</v>
      </c>
      <c r="F317" s="3">
        <v>52.779999999999994</v>
      </c>
    </row>
    <row r="318" spans="1:6" ht="14.25" customHeight="1" x14ac:dyDescent="0.3">
      <c r="A318" s="2">
        <v>1118</v>
      </c>
      <c r="B318" s="24">
        <v>513219</v>
      </c>
      <c r="C318" s="3">
        <v>52.77</v>
      </c>
      <c r="D318" s="3">
        <v>0</v>
      </c>
      <c r="E318" s="3">
        <v>2.33</v>
      </c>
      <c r="F318" s="3">
        <v>55.1</v>
      </c>
    </row>
    <row r="319" spans="1:6" ht="14.25" customHeight="1" x14ac:dyDescent="0.3">
      <c r="A319" s="2">
        <v>1420</v>
      </c>
      <c r="B319" s="24">
        <v>512004</v>
      </c>
      <c r="C319" s="3">
        <v>52.769999999999996</v>
      </c>
      <c r="D319" s="3">
        <v>0</v>
      </c>
      <c r="E319" s="3">
        <v>0</v>
      </c>
      <c r="F319" s="3">
        <v>52.769999999999996</v>
      </c>
    </row>
    <row r="320" spans="1:6" ht="14.25" customHeight="1" x14ac:dyDescent="0.3">
      <c r="A320" s="2">
        <v>1332</v>
      </c>
      <c r="B320" s="24">
        <v>511015</v>
      </c>
      <c r="C320" s="3">
        <v>52.65</v>
      </c>
      <c r="D320" s="3">
        <v>0</v>
      </c>
      <c r="E320" s="3">
        <v>0</v>
      </c>
      <c r="F320" s="3">
        <v>52.65</v>
      </c>
    </row>
    <row r="321" spans="1:6" ht="14.25" customHeight="1" x14ac:dyDescent="0.3">
      <c r="A321" s="2">
        <v>1023</v>
      </c>
      <c r="B321" s="24">
        <v>510905</v>
      </c>
      <c r="C321" s="3">
        <v>52.519999999999996</v>
      </c>
      <c r="D321" s="3">
        <v>6.15</v>
      </c>
      <c r="E321" s="3">
        <v>0</v>
      </c>
      <c r="F321" s="3">
        <v>58.669999999999995</v>
      </c>
    </row>
    <row r="322" spans="1:6" ht="14.25" customHeight="1" x14ac:dyDescent="0.3">
      <c r="A322" s="2">
        <v>711</v>
      </c>
      <c r="B322" s="24">
        <v>510541</v>
      </c>
      <c r="C322" s="3">
        <v>52.51</v>
      </c>
      <c r="D322" s="3">
        <v>0</v>
      </c>
      <c r="E322" s="3">
        <v>0</v>
      </c>
      <c r="F322" s="3">
        <v>52.51</v>
      </c>
    </row>
    <row r="323" spans="1:6" ht="14.25" customHeight="1" x14ac:dyDescent="0.3">
      <c r="A323" s="2">
        <v>598</v>
      </c>
      <c r="B323" s="24">
        <v>510204</v>
      </c>
      <c r="C323" s="3">
        <v>52.45</v>
      </c>
      <c r="D323" s="3">
        <v>22.130000000000003</v>
      </c>
      <c r="E323" s="3">
        <v>0</v>
      </c>
      <c r="F323" s="3">
        <v>74.580000000000013</v>
      </c>
    </row>
    <row r="324" spans="1:6" ht="14.25" customHeight="1" x14ac:dyDescent="0.3">
      <c r="A324" s="2">
        <v>532</v>
      </c>
      <c r="B324" s="24">
        <v>510625</v>
      </c>
      <c r="C324" s="3">
        <v>52.24</v>
      </c>
      <c r="D324" s="3">
        <v>0</v>
      </c>
      <c r="E324" s="3">
        <v>0</v>
      </c>
      <c r="F324" s="3">
        <v>52.24</v>
      </c>
    </row>
    <row r="325" spans="1:6" ht="14.25" customHeight="1" x14ac:dyDescent="0.3">
      <c r="A325" s="2">
        <v>538</v>
      </c>
      <c r="B325" s="24">
        <v>511263</v>
      </c>
      <c r="C325" s="3">
        <v>52.22</v>
      </c>
      <c r="D325" s="3">
        <v>50.6</v>
      </c>
      <c r="E325" s="3">
        <v>0</v>
      </c>
      <c r="F325" s="3">
        <v>102.82</v>
      </c>
    </row>
    <row r="326" spans="1:6" ht="14.25" customHeight="1" x14ac:dyDescent="0.3">
      <c r="A326" s="2">
        <v>1596</v>
      </c>
      <c r="B326" s="24">
        <v>510601</v>
      </c>
      <c r="C326" s="3">
        <v>51.839999999999989</v>
      </c>
      <c r="D326" s="3">
        <v>0</v>
      </c>
      <c r="E326" s="3">
        <v>0</v>
      </c>
      <c r="F326" s="3">
        <v>51.839999999999989</v>
      </c>
    </row>
    <row r="327" spans="1:6" ht="14.25" customHeight="1" x14ac:dyDescent="0.3">
      <c r="A327" s="2">
        <v>614</v>
      </c>
      <c r="B327" s="24">
        <v>511206</v>
      </c>
      <c r="C327" s="3">
        <v>51.679999999999993</v>
      </c>
      <c r="D327" s="3">
        <v>0</v>
      </c>
      <c r="E327" s="3">
        <v>0</v>
      </c>
      <c r="F327" s="3">
        <v>51.679999999999993</v>
      </c>
    </row>
    <row r="328" spans="1:6" ht="14.25" customHeight="1" x14ac:dyDescent="0.3">
      <c r="A328" s="2">
        <v>1160</v>
      </c>
      <c r="B328" s="24">
        <v>511355</v>
      </c>
      <c r="C328" s="3">
        <v>51.559999999999995</v>
      </c>
      <c r="D328" s="3">
        <v>0</v>
      </c>
      <c r="E328" s="3">
        <v>0</v>
      </c>
      <c r="F328" s="3">
        <v>51.559999999999995</v>
      </c>
    </row>
    <row r="329" spans="1:6" ht="14.25" customHeight="1" x14ac:dyDescent="0.3">
      <c r="A329" s="2">
        <v>51</v>
      </c>
      <c r="B329" s="24">
        <v>512217</v>
      </c>
      <c r="C329" s="3">
        <v>51.430000000000007</v>
      </c>
      <c r="D329" s="3">
        <v>15.07</v>
      </c>
      <c r="E329" s="3">
        <v>0</v>
      </c>
      <c r="F329" s="3">
        <v>66.5</v>
      </c>
    </row>
    <row r="330" spans="1:6" ht="14.25" customHeight="1" x14ac:dyDescent="0.3">
      <c r="A330" s="2">
        <v>717</v>
      </c>
      <c r="B330" s="24">
        <v>512194</v>
      </c>
      <c r="C330" s="3">
        <v>51.34</v>
      </c>
      <c r="D330" s="3">
        <v>14.25</v>
      </c>
      <c r="E330" s="3">
        <v>0</v>
      </c>
      <c r="F330" s="3">
        <v>65.59</v>
      </c>
    </row>
    <row r="331" spans="1:6" ht="14.25" customHeight="1" x14ac:dyDescent="0.3">
      <c r="A331" s="2">
        <v>349</v>
      </c>
      <c r="B331" s="24">
        <v>515274</v>
      </c>
      <c r="C331" s="3">
        <v>51.19</v>
      </c>
      <c r="D331" s="3">
        <v>0</v>
      </c>
      <c r="E331" s="3">
        <v>0</v>
      </c>
      <c r="F331" s="3">
        <v>51.19</v>
      </c>
    </row>
    <row r="332" spans="1:6" ht="14.25" customHeight="1" x14ac:dyDescent="0.3">
      <c r="A332" s="2">
        <v>1997</v>
      </c>
      <c r="B332" s="24">
        <v>512274</v>
      </c>
      <c r="C332" s="3">
        <v>50.92</v>
      </c>
      <c r="D332" s="3">
        <v>0</v>
      </c>
      <c r="E332" s="3">
        <v>0</v>
      </c>
      <c r="F332" s="3">
        <v>50.92</v>
      </c>
    </row>
    <row r="333" spans="1:6" ht="14.25" customHeight="1" x14ac:dyDescent="0.3">
      <c r="A333" s="2">
        <v>1161</v>
      </c>
      <c r="B333" s="24">
        <v>512303</v>
      </c>
      <c r="C333" s="3">
        <v>50.76</v>
      </c>
      <c r="D333" s="3">
        <v>0</v>
      </c>
      <c r="E333" s="3">
        <v>0</v>
      </c>
      <c r="F333" s="3">
        <v>50.76</v>
      </c>
    </row>
    <row r="334" spans="1:6" ht="14.25" customHeight="1" x14ac:dyDescent="0.3">
      <c r="A334" s="2">
        <v>320</v>
      </c>
      <c r="B334" s="24">
        <v>513485</v>
      </c>
      <c r="C334" s="3">
        <v>50.65</v>
      </c>
      <c r="D334" s="3">
        <v>0</v>
      </c>
      <c r="E334" s="3">
        <v>0</v>
      </c>
      <c r="F334" s="3">
        <v>50.65</v>
      </c>
    </row>
    <row r="335" spans="1:6" ht="14.25" customHeight="1" x14ac:dyDescent="0.3">
      <c r="A335" s="2">
        <v>728</v>
      </c>
      <c r="B335" s="24">
        <v>511313</v>
      </c>
      <c r="C335" s="3">
        <v>50.53</v>
      </c>
      <c r="D335" s="3">
        <v>0</v>
      </c>
      <c r="E335" s="3">
        <v>0</v>
      </c>
      <c r="F335" s="3">
        <v>50.53</v>
      </c>
    </row>
    <row r="336" spans="1:6" ht="14.25" customHeight="1" x14ac:dyDescent="0.3">
      <c r="A336" s="2">
        <v>1103</v>
      </c>
      <c r="B336" s="24">
        <v>511423</v>
      </c>
      <c r="C336" s="3">
        <v>50.49</v>
      </c>
      <c r="D336" s="3">
        <v>0</v>
      </c>
      <c r="E336" s="3">
        <v>0</v>
      </c>
      <c r="F336" s="3">
        <v>50.49</v>
      </c>
    </row>
    <row r="337" spans="1:6" ht="14.25" customHeight="1" x14ac:dyDescent="0.3">
      <c r="A337" s="2">
        <v>1091</v>
      </c>
      <c r="B337" s="24">
        <v>512397</v>
      </c>
      <c r="C337" s="3">
        <v>50.489999999999995</v>
      </c>
      <c r="D337" s="3">
        <v>0</v>
      </c>
      <c r="E337" s="3">
        <v>0</v>
      </c>
      <c r="F337" s="3">
        <v>50.489999999999995</v>
      </c>
    </row>
    <row r="338" spans="1:6" ht="14.25" customHeight="1" x14ac:dyDescent="0.3">
      <c r="A338" s="2">
        <v>50</v>
      </c>
      <c r="B338" s="24">
        <v>511850</v>
      </c>
      <c r="C338" s="3">
        <v>50.320000000000007</v>
      </c>
      <c r="D338" s="3">
        <v>14.85</v>
      </c>
      <c r="E338" s="3">
        <v>6.43</v>
      </c>
      <c r="F338" s="3">
        <v>71.599999999999994</v>
      </c>
    </row>
    <row r="339" spans="1:6" ht="14.25" customHeight="1" x14ac:dyDescent="0.3">
      <c r="A339" s="2">
        <v>1408</v>
      </c>
      <c r="B339" s="24">
        <v>512873</v>
      </c>
      <c r="C339" s="3">
        <v>50.129999999999995</v>
      </c>
      <c r="D339" s="3">
        <v>25.64</v>
      </c>
      <c r="E339" s="3">
        <v>0</v>
      </c>
      <c r="F339" s="3">
        <v>75.77</v>
      </c>
    </row>
    <row r="340" spans="1:6" ht="14.25" customHeight="1" x14ac:dyDescent="0.3">
      <c r="A340" s="2">
        <v>1394</v>
      </c>
      <c r="B340" s="24">
        <v>513350</v>
      </c>
      <c r="C340" s="3">
        <v>50.04</v>
      </c>
      <c r="D340" s="3">
        <v>0</v>
      </c>
      <c r="E340" s="3">
        <v>0</v>
      </c>
      <c r="F340" s="3">
        <v>50.04</v>
      </c>
    </row>
    <row r="341" spans="1:6" ht="14.25" customHeight="1" x14ac:dyDescent="0.3">
      <c r="A341" s="2">
        <v>70</v>
      </c>
      <c r="B341" s="24">
        <v>512202</v>
      </c>
      <c r="C341" s="3">
        <v>49.97</v>
      </c>
      <c r="D341" s="3">
        <v>0</v>
      </c>
      <c r="E341" s="3">
        <v>0</v>
      </c>
      <c r="F341" s="3">
        <v>49.97</v>
      </c>
    </row>
    <row r="342" spans="1:6" ht="14.25" customHeight="1" x14ac:dyDescent="0.3">
      <c r="A342" s="2">
        <v>581</v>
      </c>
      <c r="B342" s="24">
        <v>511603</v>
      </c>
      <c r="C342" s="3">
        <v>49.95</v>
      </c>
      <c r="D342" s="3">
        <v>0</v>
      </c>
      <c r="E342" s="3">
        <v>0</v>
      </c>
      <c r="F342" s="3">
        <v>49.95</v>
      </c>
    </row>
    <row r="343" spans="1:6" ht="14.25" customHeight="1" x14ac:dyDescent="0.3">
      <c r="A343" s="2">
        <v>798</v>
      </c>
      <c r="B343" s="24">
        <v>514311</v>
      </c>
      <c r="C343" s="3">
        <v>49.949999999999996</v>
      </c>
      <c r="D343" s="3">
        <v>0</v>
      </c>
      <c r="E343" s="3">
        <v>0</v>
      </c>
      <c r="F343" s="3">
        <v>49.949999999999996</v>
      </c>
    </row>
    <row r="344" spans="1:6" ht="14.25" customHeight="1" x14ac:dyDescent="0.3">
      <c r="A344" s="2">
        <v>59</v>
      </c>
      <c r="B344" s="24">
        <v>512454</v>
      </c>
      <c r="C344" s="3">
        <v>49.85</v>
      </c>
      <c r="D344" s="3">
        <v>0</v>
      </c>
      <c r="E344" s="3">
        <v>0</v>
      </c>
      <c r="F344" s="3">
        <v>49.85</v>
      </c>
    </row>
    <row r="345" spans="1:6" ht="14.25" customHeight="1" x14ac:dyDescent="0.3">
      <c r="A345" s="2">
        <v>514</v>
      </c>
      <c r="B345" s="24">
        <v>510774</v>
      </c>
      <c r="C345" s="3">
        <v>49.769999999999989</v>
      </c>
      <c r="D345" s="3">
        <v>0</v>
      </c>
      <c r="E345" s="3">
        <v>0</v>
      </c>
      <c r="F345" s="3">
        <v>49.769999999999989</v>
      </c>
    </row>
    <row r="346" spans="1:6" ht="14.25" customHeight="1" x14ac:dyDescent="0.3">
      <c r="A346" s="2">
        <v>1498</v>
      </c>
      <c r="B346" s="24">
        <v>510213</v>
      </c>
      <c r="C346" s="3">
        <v>49.74</v>
      </c>
      <c r="D346" s="3">
        <v>0</v>
      </c>
      <c r="E346" s="3">
        <v>0</v>
      </c>
      <c r="F346" s="3">
        <v>49.74</v>
      </c>
    </row>
    <row r="347" spans="1:6" ht="14.25" customHeight="1" x14ac:dyDescent="0.3">
      <c r="A347" s="2">
        <v>471</v>
      </c>
      <c r="B347" s="24">
        <v>515194</v>
      </c>
      <c r="C347" s="3">
        <v>49.57</v>
      </c>
      <c r="D347" s="3">
        <v>0</v>
      </c>
      <c r="E347" s="3">
        <v>0</v>
      </c>
      <c r="F347" s="3">
        <v>49.57</v>
      </c>
    </row>
    <row r="348" spans="1:6" ht="14.25" customHeight="1" x14ac:dyDescent="0.3">
      <c r="A348" s="2">
        <v>2013</v>
      </c>
      <c r="B348" s="24">
        <v>512335</v>
      </c>
      <c r="C348" s="3">
        <v>49.410000000000004</v>
      </c>
      <c r="D348" s="3">
        <v>0</v>
      </c>
      <c r="E348" s="3">
        <v>0</v>
      </c>
      <c r="F348" s="3">
        <v>49.410000000000004</v>
      </c>
    </row>
    <row r="349" spans="1:6" ht="14.25" customHeight="1" x14ac:dyDescent="0.3">
      <c r="A349" s="2">
        <v>2391</v>
      </c>
      <c r="B349" s="24">
        <v>510083</v>
      </c>
      <c r="C349" s="3">
        <v>49.389999999999993</v>
      </c>
      <c r="D349" s="3">
        <v>0</v>
      </c>
      <c r="E349" s="3">
        <v>0</v>
      </c>
      <c r="F349" s="3">
        <v>49.389999999999993</v>
      </c>
    </row>
    <row r="350" spans="1:6" ht="14.25" customHeight="1" x14ac:dyDescent="0.3">
      <c r="A350" s="2">
        <v>1730</v>
      </c>
      <c r="B350" s="24">
        <v>514963</v>
      </c>
      <c r="C350" s="3">
        <v>49.19</v>
      </c>
      <c r="D350" s="3">
        <v>0</v>
      </c>
      <c r="E350" s="3">
        <v>0</v>
      </c>
      <c r="F350" s="3">
        <v>49.19</v>
      </c>
    </row>
    <row r="351" spans="1:6" ht="14.25" customHeight="1" x14ac:dyDescent="0.3">
      <c r="A351" s="2">
        <v>135</v>
      </c>
      <c r="B351" s="24">
        <v>511168</v>
      </c>
      <c r="C351" s="3">
        <v>49.129999999999995</v>
      </c>
      <c r="D351" s="3">
        <v>0</v>
      </c>
      <c r="E351" s="3">
        <v>0</v>
      </c>
      <c r="F351" s="3">
        <v>49.129999999999995</v>
      </c>
    </row>
    <row r="352" spans="1:6" ht="14.25" customHeight="1" x14ac:dyDescent="0.3">
      <c r="A352" s="2">
        <v>1286</v>
      </c>
      <c r="B352" s="24">
        <v>511567</v>
      </c>
      <c r="C352" s="3">
        <v>49.08</v>
      </c>
      <c r="D352" s="3">
        <v>0</v>
      </c>
      <c r="E352" s="3">
        <v>75.599999999999994</v>
      </c>
      <c r="F352" s="3">
        <v>124.67999999999999</v>
      </c>
    </row>
    <row r="353" spans="1:6" ht="14.25" customHeight="1" x14ac:dyDescent="0.3">
      <c r="A353" s="2">
        <v>1684</v>
      </c>
      <c r="B353" s="24">
        <v>513170</v>
      </c>
      <c r="C353" s="3">
        <v>48.74</v>
      </c>
      <c r="D353" s="3">
        <v>0</v>
      </c>
      <c r="E353" s="3">
        <v>0</v>
      </c>
      <c r="F353" s="3">
        <v>48.74</v>
      </c>
    </row>
    <row r="354" spans="1:6" ht="14.25" customHeight="1" x14ac:dyDescent="0.3">
      <c r="A354" s="2">
        <v>273</v>
      </c>
      <c r="B354" s="24">
        <v>510317</v>
      </c>
      <c r="C354" s="3">
        <v>48.629999999999995</v>
      </c>
      <c r="D354" s="3">
        <v>0</v>
      </c>
      <c r="E354" s="3">
        <v>0</v>
      </c>
      <c r="F354" s="3">
        <v>48.629999999999995</v>
      </c>
    </row>
    <row r="355" spans="1:6" ht="14.25" customHeight="1" x14ac:dyDescent="0.3">
      <c r="A355" s="2">
        <v>520</v>
      </c>
      <c r="B355" s="24">
        <v>511416</v>
      </c>
      <c r="C355" s="3">
        <v>48.569999999999993</v>
      </c>
      <c r="D355" s="3">
        <v>0</v>
      </c>
      <c r="E355" s="3">
        <v>0</v>
      </c>
      <c r="F355" s="3">
        <v>48.569999999999993</v>
      </c>
    </row>
    <row r="356" spans="1:6" ht="14.25" customHeight="1" x14ac:dyDescent="0.3">
      <c r="A356" s="2">
        <v>351</v>
      </c>
      <c r="B356" s="24">
        <v>510917</v>
      </c>
      <c r="C356" s="3">
        <v>48.54</v>
      </c>
      <c r="D356" s="3">
        <v>0</v>
      </c>
      <c r="E356" s="3">
        <v>0</v>
      </c>
      <c r="F356" s="3">
        <v>48.54</v>
      </c>
    </row>
    <row r="357" spans="1:6" ht="14.25" customHeight="1" x14ac:dyDescent="0.3">
      <c r="A357" s="2">
        <v>76</v>
      </c>
      <c r="B357" s="24">
        <v>514041</v>
      </c>
      <c r="C357" s="3">
        <v>48.48</v>
      </c>
      <c r="D357" s="3">
        <v>9.43</v>
      </c>
      <c r="E357" s="3">
        <v>0</v>
      </c>
      <c r="F357" s="3">
        <v>57.91</v>
      </c>
    </row>
    <row r="358" spans="1:6" ht="14.25" customHeight="1" x14ac:dyDescent="0.3">
      <c r="A358" s="2">
        <v>2490</v>
      </c>
      <c r="B358" s="24">
        <v>512407</v>
      </c>
      <c r="C358" s="3">
        <v>48.31</v>
      </c>
      <c r="D358" s="3">
        <v>0</v>
      </c>
      <c r="E358" s="3">
        <v>0</v>
      </c>
      <c r="F358" s="3">
        <v>48.31</v>
      </c>
    </row>
    <row r="359" spans="1:6" ht="14.25" customHeight="1" x14ac:dyDescent="0.3">
      <c r="A359" s="2">
        <v>270</v>
      </c>
      <c r="B359" s="24">
        <v>512187</v>
      </c>
      <c r="C359" s="3">
        <v>48.300000000000004</v>
      </c>
      <c r="D359" s="3">
        <v>0</v>
      </c>
      <c r="E359" s="3">
        <v>0</v>
      </c>
      <c r="F359" s="3">
        <v>48.300000000000004</v>
      </c>
    </row>
    <row r="360" spans="1:6" ht="14.25" customHeight="1" x14ac:dyDescent="0.3">
      <c r="A360" s="2">
        <v>622</v>
      </c>
      <c r="B360" s="24">
        <v>510393</v>
      </c>
      <c r="C360" s="3">
        <v>48.260000000000005</v>
      </c>
      <c r="D360" s="3">
        <v>0</v>
      </c>
      <c r="E360" s="3">
        <v>0</v>
      </c>
      <c r="F360" s="3">
        <v>48.260000000000005</v>
      </c>
    </row>
    <row r="361" spans="1:6" ht="14.25" customHeight="1" x14ac:dyDescent="0.3">
      <c r="A361" s="2">
        <v>943</v>
      </c>
      <c r="B361" s="24">
        <v>510367</v>
      </c>
      <c r="C361" s="3">
        <v>48.099999999999994</v>
      </c>
      <c r="D361" s="3">
        <v>0</v>
      </c>
      <c r="E361" s="3">
        <v>2.7</v>
      </c>
      <c r="F361" s="3">
        <v>50.8</v>
      </c>
    </row>
    <row r="362" spans="1:6" ht="14.25" customHeight="1" x14ac:dyDescent="0.3">
      <c r="A362" s="2">
        <v>368</v>
      </c>
      <c r="B362" s="24">
        <v>510399</v>
      </c>
      <c r="C362" s="3">
        <v>48.04</v>
      </c>
      <c r="D362" s="3">
        <v>0</v>
      </c>
      <c r="E362" s="3">
        <v>0</v>
      </c>
      <c r="F362" s="3">
        <v>48.04</v>
      </c>
    </row>
    <row r="363" spans="1:6" ht="14.25" customHeight="1" x14ac:dyDescent="0.3">
      <c r="A363" s="2">
        <v>1569</v>
      </c>
      <c r="B363" s="24">
        <v>510405</v>
      </c>
      <c r="C363" s="3">
        <v>47.84</v>
      </c>
      <c r="D363" s="3">
        <v>0</v>
      </c>
      <c r="E363" s="3">
        <v>0</v>
      </c>
      <c r="F363" s="3">
        <v>47.84</v>
      </c>
    </row>
    <row r="364" spans="1:6" ht="14.25" customHeight="1" x14ac:dyDescent="0.3">
      <c r="A364" s="2">
        <v>1105</v>
      </c>
      <c r="B364" s="24">
        <v>510249</v>
      </c>
      <c r="C364" s="3">
        <v>47.72</v>
      </c>
      <c r="D364" s="3">
        <v>0</v>
      </c>
      <c r="E364" s="3">
        <v>0</v>
      </c>
      <c r="F364" s="3">
        <v>47.72</v>
      </c>
    </row>
    <row r="365" spans="1:6" ht="14.25" customHeight="1" x14ac:dyDescent="0.3">
      <c r="A365" s="2">
        <v>1422</v>
      </c>
      <c r="B365" s="24">
        <v>511694</v>
      </c>
      <c r="C365" s="3">
        <v>47.7</v>
      </c>
      <c r="D365" s="3">
        <v>0</v>
      </c>
      <c r="E365" s="3">
        <v>0</v>
      </c>
      <c r="F365" s="3">
        <v>47.7</v>
      </c>
    </row>
    <row r="366" spans="1:6" ht="14.25" customHeight="1" x14ac:dyDescent="0.3">
      <c r="A366" s="2">
        <v>436</v>
      </c>
      <c r="B366" s="24">
        <v>513875</v>
      </c>
      <c r="C366" s="3">
        <v>47.61</v>
      </c>
      <c r="D366" s="3">
        <v>18.510000000000002</v>
      </c>
      <c r="E366" s="3">
        <v>0</v>
      </c>
      <c r="F366" s="3">
        <v>66.12</v>
      </c>
    </row>
    <row r="367" spans="1:6" ht="14.25" customHeight="1" x14ac:dyDescent="0.3">
      <c r="A367" s="2">
        <v>753</v>
      </c>
      <c r="B367" s="24">
        <v>511261</v>
      </c>
      <c r="C367" s="3">
        <v>47.55</v>
      </c>
      <c r="D367" s="3">
        <v>0</v>
      </c>
      <c r="E367" s="3">
        <v>0</v>
      </c>
      <c r="F367" s="3">
        <v>47.55</v>
      </c>
    </row>
    <row r="368" spans="1:6" ht="14.25" customHeight="1" x14ac:dyDescent="0.3">
      <c r="A368" s="2">
        <v>1076</v>
      </c>
      <c r="B368" s="24">
        <v>513166</v>
      </c>
      <c r="C368" s="3">
        <v>47.53</v>
      </c>
      <c r="D368" s="3">
        <v>0</v>
      </c>
      <c r="E368" s="3">
        <v>0</v>
      </c>
      <c r="F368" s="3">
        <v>47.53</v>
      </c>
    </row>
    <row r="369" spans="1:6" ht="14.25" customHeight="1" x14ac:dyDescent="0.3">
      <c r="A369" s="2">
        <v>2282</v>
      </c>
      <c r="B369" s="24">
        <v>515469</v>
      </c>
      <c r="C369" s="3">
        <v>47.46</v>
      </c>
      <c r="D369" s="3">
        <v>35.65</v>
      </c>
      <c r="E369" s="3">
        <v>0</v>
      </c>
      <c r="F369" s="3">
        <v>83.11</v>
      </c>
    </row>
    <row r="370" spans="1:6" ht="14.25" customHeight="1" x14ac:dyDescent="0.3">
      <c r="A370" s="2">
        <v>1239</v>
      </c>
      <c r="B370" s="24">
        <v>512017</v>
      </c>
      <c r="C370" s="3">
        <v>47.38</v>
      </c>
      <c r="D370" s="3">
        <v>0</v>
      </c>
      <c r="E370" s="3">
        <v>0</v>
      </c>
      <c r="F370" s="3">
        <v>47.38</v>
      </c>
    </row>
    <row r="371" spans="1:6" ht="14.25" customHeight="1" x14ac:dyDescent="0.3">
      <c r="A371" s="2">
        <v>724</v>
      </c>
      <c r="B371" s="24">
        <v>510486</v>
      </c>
      <c r="C371" s="3">
        <v>47.370000000000005</v>
      </c>
      <c r="D371" s="3">
        <v>0</v>
      </c>
      <c r="E371" s="3">
        <v>0</v>
      </c>
      <c r="F371" s="3">
        <v>47.370000000000005</v>
      </c>
    </row>
    <row r="372" spans="1:6" ht="14.25" customHeight="1" x14ac:dyDescent="0.3">
      <c r="A372" s="2">
        <v>1429</v>
      </c>
      <c r="B372" s="24">
        <v>515239</v>
      </c>
      <c r="C372" s="3">
        <v>47.31</v>
      </c>
      <c r="D372" s="3">
        <v>0</v>
      </c>
      <c r="E372" s="3">
        <v>0</v>
      </c>
      <c r="F372" s="3">
        <v>47.31</v>
      </c>
    </row>
    <row r="373" spans="1:6" ht="14.25" customHeight="1" x14ac:dyDescent="0.3">
      <c r="A373" s="2">
        <v>154</v>
      </c>
      <c r="B373" s="24">
        <v>511209</v>
      </c>
      <c r="C373" s="3">
        <v>47.23</v>
      </c>
      <c r="D373" s="3">
        <v>6.41</v>
      </c>
      <c r="E373" s="3">
        <v>0</v>
      </c>
      <c r="F373" s="3">
        <v>53.64</v>
      </c>
    </row>
    <row r="374" spans="1:6" ht="14.25" customHeight="1" x14ac:dyDescent="0.3">
      <c r="A374" s="2">
        <v>1426</v>
      </c>
      <c r="B374" s="24">
        <v>515256</v>
      </c>
      <c r="C374" s="3">
        <v>47.16</v>
      </c>
      <c r="D374" s="3">
        <v>0</v>
      </c>
      <c r="E374" s="3">
        <v>0</v>
      </c>
      <c r="F374" s="3">
        <v>47.16</v>
      </c>
    </row>
    <row r="375" spans="1:6" ht="14.25" customHeight="1" x14ac:dyDescent="0.3">
      <c r="A375" s="2">
        <v>1653</v>
      </c>
      <c r="B375" s="24">
        <v>513590</v>
      </c>
      <c r="C375" s="3">
        <v>47.019999999999996</v>
      </c>
      <c r="D375" s="3">
        <v>0</v>
      </c>
      <c r="E375" s="3">
        <v>0</v>
      </c>
      <c r="F375" s="3">
        <v>47.019999999999996</v>
      </c>
    </row>
    <row r="376" spans="1:6" ht="14.25" customHeight="1" x14ac:dyDescent="0.3">
      <c r="A376" s="2">
        <v>693</v>
      </c>
      <c r="B376" s="24">
        <v>510324</v>
      </c>
      <c r="C376" s="3">
        <v>47.010000000000005</v>
      </c>
      <c r="D376" s="3">
        <v>0</v>
      </c>
      <c r="E376" s="3">
        <v>0</v>
      </c>
      <c r="F376" s="3">
        <v>47.010000000000005</v>
      </c>
    </row>
    <row r="377" spans="1:6" ht="14.25" customHeight="1" x14ac:dyDescent="0.3">
      <c r="A377" s="2">
        <v>855</v>
      </c>
      <c r="B377" s="24">
        <v>510782</v>
      </c>
      <c r="C377" s="3">
        <v>47</v>
      </c>
      <c r="D377" s="3">
        <v>11.98</v>
      </c>
      <c r="E377" s="3">
        <v>0</v>
      </c>
      <c r="F377" s="3">
        <v>58.980000000000004</v>
      </c>
    </row>
    <row r="378" spans="1:6" ht="14.25" customHeight="1" x14ac:dyDescent="0.3">
      <c r="A378" s="2">
        <v>636</v>
      </c>
      <c r="B378" s="24">
        <v>511879</v>
      </c>
      <c r="C378" s="3">
        <v>46.94</v>
      </c>
      <c r="D378" s="3">
        <v>0</v>
      </c>
      <c r="E378" s="3">
        <v>0</v>
      </c>
      <c r="F378" s="3">
        <v>46.94</v>
      </c>
    </row>
    <row r="379" spans="1:6" ht="14.25" customHeight="1" x14ac:dyDescent="0.3">
      <c r="A379" s="2">
        <v>582</v>
      </c>
      <c r="B379" s="24">
        <v>510394</v>
      </c>
      <c r="C379" s="3">
        <v>46.910000000000004</v>
      </c>
      <c r="D379" s="3">
        <v>0</v>
      </c>
      <c r="E379" s="3">
        <v>0</v>
      </c>
      <c r="F379" s="3">
        <v>46.910000000000004</v>
      </c>
    </row>
    <row r="380" spans="1:6" ht="14.25" customHeight="1" x14ac:dyDescent="0.3">
      <c r="A380" s="2">
        <v>107</v>
      </c>
      <c r="B380" s="24">
        <v>510945</v>
      </c>
      <c r="C380" s="3">
        <v>46.85</v>
      </c>
      <c r="D380" s="3">
        <v>14.87</v>
      </c>
      <c r="E380" s="3">
        <v>0</v>
      </c>
      <c r="F380" s="3">
        <v>61.72</v>
      </c>
    </row>
    <row r="381" spans="1:6" ht="14.25" customHeight="1" x14ac:dyDescent="0.3">
      <c r="A381" s="2">
        <v>1346</v>
      </c>
      <c r="B381" s="24">
        <v>513448</v>
      </c>
      <c r="C381" s="3">
        <v>46.71</v>
      </c>
      <c r="D381" s="3">
        <v>0</v>
      </c>
      <c r="E381" s="3">
        <v>0</v>
      </c>
      <c r="F381" s="3">
        <v>46.71</v>
      </c>
    </row>
    <row r="382" spans="1:6" ht="14.25" customHeight="1" x14ac:dyDescent="0.3">
      <c r="A382" s="2">
        <v>1815</v>
      </c>
      <c r="B382" s="24">
        <v>515331</v>
      </c>
      <c r="C382" s="3">
        <v>46.67</v>
      </c>
      <c r="D382" s="3">
        <v>0</v>
      </c>
      <c r="E382" s="3">
        <v>0</v>
      </c>
      <c r="F382" s="3">
        <v>46.67</v>
      </c>
    </row>
    <row r="383" spans="1:6" ht="14.25" customHeight="1" x14ac:dyDescent="0.3">
      <c r="A383" s="2">
        <v>1854</v>
      </c>
      <c r="B383" s="24">
        <v>513114</v>
      </c>
      <c r="C383" s="3">
        <v>46.589999999999996</v>
      </c>
      <c r="D383" s="3">
        <v>0</v>
      </c>
      <c r="E383" s="3">
        <v>0</v>
      </c>
      <c r="F383" s="3">
        <v>46.589999999999996</v>
      </c>
    </row>
    <row r="384" spans="1:6" ht="14.25" customHeight="1" x14ac:dyDescent="0.3">
      <c r="A384" s="2">
        <v>1162</v>
      </c>
      <c r="B384" s="24">
        <v>514851</v>
      </c>
      <c r="C384" s="3">
        <v>46.580000000000005</v>
      </c>
      <c r="D384" s="3">
        <v>0</v>
      </c>
      <c r="E384" s="3">
        <v>0</v>
      </c>
      <c r="F384" s="3">
        <v>46.580000000000005</v>
      </c>
    </row>
    <row r="385" spans="1:6" ht="14.25" customHeight="1" x14ac:dyDescent="0.3">
      <c r="A385" s="2">
        <v>789</v>
      </c>
      <c r="B385" s="24">
        <v>513443</v>
      </c>
      <c r="C385" s="3">
        <v>46.56</v>
      </c>
      <c r="D385" s="3">
        <v>0</v>
      </c>
      <c r="E385" s="3">
        <v>0</v>
      </c>
      <c r="F385" s="3">
        <v>46.56</v>
      </c>
    </row>
    <row r="386" spans="1:6" ht="14.25" customHeight="1" x14ac:dyDescent="0.3">
      <c r="A386" s="2">
        <v>632</v>
      </c>
      <c r="B386" s="24">
        <v>510515</v>
      </c>
      <c r="C386" s="3">
        <v>46.49</v>
      </c>
      <c r="D386" s="3">
        <v>0</v>
      </c>
      <c r="E386" s="3">
        <v>0</v>
      </c>
      <c r="F386" s="3">
        <v>46.49</v>
      </c>
    </row>
    <row r="387" spans="1:6" ht="14.25" customHeight="1" x14ac:dyDescent="0.3">
      <c r="A387" s="2">
        <v>420</v>
      </c>
      <c r="B387" s="24">
        <v>510041</v>
      </c>
      <c r="C387" s="3">
        <v>46.48</v>
      </c>
      <c r="D387" s="3">
        <v>0</v>
      </c>
      <c r="E387" s="3">
        <v>0</v>
      </c>
      <c r="F387" s="3">
        <v>46.48</v>
      </c>
    </row>
    <row r="388" spans="1:6" ht="14.25" customHeight="1" x14ac:dyDescent="0.3">
      <c r="A388" s="2">
        <v>613</v>
      </c>
      <c r="B388" s="24">
        <v>512317</v>
      </c>
      <c r="C388" s="3">
        <v>46.48</v>
      </c>
      <c r="D388" s="3">
        <v>0</v>
      </c>
      <c r="E388" s="3">
        <v>0</v>
      </c>
      <c r="F388" s="3">
        <v>46.48</v>
      </c>
    </row>
    <row r="389" spans="1:6" ht="14.25" customHeight="1" x14ac:dyDescent="0.3">
      <c r="A389" s="2">
        <v>1735</v>
      </c>
      <c r="B389" s="24">
        <v>512175</v>
      </c>
      <c r="C389" s="3">
        <v>46.43</v>
      </c>
      <c r="D389" s="3">
        <v>10.75</v>
      </c>
      <c r="E389" s="3">
        <v>0</v>
      </c>
      <c r="F389" s="3">
        <v>57.18</v>
      </c>
    </row>
    <row r="390" spans="1:6" ht="14.25" customHeight="1" x14ac:dyDescent="0.3">
      <c r="A390" s="2">
        <v>13</v>
      </c>
      <c r="B390" s="24">
        <v>512634</v>
      </c>
      <c r="C390" s="3">
        <v>46.31</v>
      </c>
      <c r="D390" s="3">
        <v>0</v>
      </c>
      <c r="E390" s="3">
        <v>0</v>
      </c>
      <c r="F390" s="3">
        <v>46.31</v>
      </c>
    </row>
    <row r="391" spans="1:6" ht="14.25" customHeight="1" x14ac:dyDescent="0.3">
      <c r="A391" s="2">
        <v>2020</v>
      </c>
      <c r="B391" s="24">
        <v>515375</v>
      </c>
      <c r="C391" s="3">
        <v>46.300000000000004</v>
      </c>
      <c r="D391" s="3">
        <v>0</v>
      </c>
      <c r="E391" s="3">
        <v>0</v>
      </c>
      <c r="F391" s="3">
        <v>46.300000000000004</v>
      </c>
    </row>
    <row r="392" spans="1:6" ht="14.25" customHeight="1" x14ac:dyDescent="0.3">
      <c r="A392" s="2">
        <v>1535</v>
      </c>
      <c r="B392" s="24">
        <v>511411</v>
      </c>
      <c r="C392" s="3">
        <v>46.2</v>
      </c>
      <c r="D392" s="3">
        <v>2.77</v>
      </c>
      <c r="E392" s="3">
        <v>0</v>
      </c>
      <c r="F392" s="3">
        <v>48.970000000000006</v>
      </c>
    </row>
    <row r="393" spans="1:6" ht="14.25" customHeight="1" x14ac:dyDescent="0.3">
      <c r="A393" s="2">
        <v>194</v>
      </c>
      <c r="B393" s="24">
        <v>511995</v>
      </c>
      <c r="C393" s="3">
        <v>46.19</v>
      </c>
      <c r="D393" s="3">
        <v>5</v>
      </c>
      <c r="E393" s="3">
        <v>0</v>
      </c>
      <c r="F393" s="3">
        <v>51.19</v>
      </c>
    </row>
    <row r="394" spans="1:6" ht="14.25" customHeight="1" x14ac:dyDescent="0.3">
      <c r="A394" s="2">
        <v>775</v>
      </c>
      <c r="B394" s="24">
        <v>514438</v>
      </c>
      <c r="C394" s="3">
        <v>46.18</v>
      </c>
      <c r="D394" s="3">
        <v>0</v>
      </c>
      <c r="E394" s="3">
        <v>0</v>
      </c>
      <c r="F394" s="3">
        <v>46.18</v>
      </c>
    </row>
    <row r="395" spans="1:6" ht="14.25" customHeight="1" x14ac:dyDescent="0.3">
      <c r="A395" s="2">
        <v>477</v>
      </c>
      <c r="B395" s="24">
        <v>515066</v>
      </c>
      <c r="C395" s="3">
        <v>46.08</v>
      </c>
      <c r="D395" s="3">
        <v>0</v>
      </c>
      <c r="E395" s="3">
        <v>0</v>
      </c>
      <c r="F395" s="3">
        <v>46.08</v>
      </c>
    </row>
    <row r="396" spans="1:6" ht="14.25" customHeight="1" x14ac:dyDescent="0.3">
      <c r="A396" s="2">
        <v>478</v>
      </c>
      <c r="B396" s="24">
        <v>515318</v>
      </c>
      <c r="C396" s="3">
        <v>46.01</v>
      </c>
      <c r="D396" s="3">
        <v>0</v>
      </c>
      <c r="E396" s="3">
        <v>0</v>
      </c>
      <c r="F396" s="3">
        <v>46.01</v>
      </c>
    </row>
    <row r="397" spans="1:6" ht="14.25" customHeight="1" x14ac:dyDescent="0.3">
      <c r="A397" s="2">
        <v>192</v>
      </c>
      <c r="B397" s="24">
        <v>512836</v>
      </c>
      <c r="C397" s="3">
        <v>45.949999999999996</v>
      </c>
      <c r="D397" s="3">
        <v>0</v>
      </c>
      <c r="E397" s="3">
        <v>0</v>
      </c>
      <c r="F397" s="3">
        <v>45.949999999999996</v>
      </c>
    </row>
    <row r="398" spans="1:6" ht="14.25" customHeight="1" x14ac:dyDescent="0.3">
      <c r="A398" s="2">
        <v>155</v>
      </c>
      <c r="B398" s="24">
        <v>511721</v>
      </c>
      <c r="C398" s="3">
        <v>45.94</v>
      </c>
      <c r="D398" s="3">
        <v>4.09</v>
      </c>
      <c r="E398" s="3">
        <v>0</v>
      </c>
      <c r="F398" s="3">
        <v>50.03</v>
      </c>
    </row>
    <row r="399" spans="1:6" ht="14.25" customHeight="1" x14ac:dyDescent="0.3">
      <c r="A399" s="2">
        <v>1265</v>
      </c>
      <c r="B399" s="24">
        <v>510813</v>
      </c>
      <c r="C399" s="3">
        <v>45.9</v>
      </c>
      <c r="D399" s="3">
        <v>0</v>
      </c>
      <c r="E399" s="3">
        <v>0</v>
      </c>
      <c r="F399" s="3">
        <v>45.9</v>
      </c>
    </row>
    <row r="400" spans="1:6" ht="14.25" customHeight="1" x14ac:dyDescent="0.3">
      <c r="A400" s="2">
        <v>587</v>
      </c>
      <c r="B400" s="24">
        <v>512247</v>
      </c>
      <c r="C400" s="3">
        <v>45.73</v>
      </c>
      <c r="D400" s="3">
        <v>0</v>
      </c>
      <c r="E400" s="3">
        <v>0</v>
      </c>
      <c r="F400" s="3">
        <v>45.73</v>
      </c>
    </row>
    <row r="401" spans="1:6" ht="14.25" customHeight="1" x14ac:dyDescent="0.3">
      <c r="A401" s="2">
        <v>1016</v>
      </c>
      <c r="B401" s="24">
        <v>510811</v>
      </c>
      <c r="C401" s="3">
        <v>45.660000000000011</v>
      </c>
      <c r="D401" s="3">
        <v>0</v>
      </c>
      <c r="E401" s="3">
        <v>0</v>
      </c>
      <c r="F401" s="3">
        <v>45.660000000000011</v>
      </c>
    </row>
    <row r="402" spans="1:6" ht="14.25" customHeight="1" x14ac:dyDescent="0.3">
      <c r="A402" s="2">
        <v>1010</v>
      </c>
      <c r="B402" s="24">
        <v>510227</v>
      </c>
      <c r="C402" s="3">
        <v>45.660000000000004</v>
      </c>
      <c r="D402" s="3">
        <v>0</v>
      </c>
      <c r="E402" s="3">
        <v>0</v>
      </c>
      <c r="F402" s="3">
        <v>45.660000000000004</v>
      </c>
    </row>
    <row r="403" spans="1:6" ht="14.25" customHeight="1" x14ac:dyDescent="0.3">
      <c r="A403" s="2">
        <v>18</v>
      </c>
      <c r="B403" s="24">
        <v>512780</v>
      </c>
      <c r="C403" s="3">
        <v>45.63</v>
      </c>
      <c r="D403" s="3">
        <v>0</v>
      </c>
      <c r="E403" s="3">
        <v>0</v>
      </c>
      <c r="F403" s="3">
        <v>45.63</v>
      </c>
    </row>
    <row r="404" spans="1:6" ht="14.25" customHeight="1" x14ac:dyDescent="0.3">
      <c r="A404" s="2">
        <v>203</v>
      </c>
      <c r="B404" s="24">
        <v>513471</v>
      </c>
      <c r="C404" s="3">
        <v>45.53</v>
      </c>
      <c r="D404" s="3">
        <v>0</v>
      </c>
      <c r="E404" s="3">
        <v>0</v>
      </c>
      <c r="F404" s="3">
        <v>45.53</v>
      </c>
    </row>
    <row r="405" spans="1:6" ht="14.25" customHeight="1" x14ac:dyDescent="0.3">
      <c r="A405" s="2">
        <v>447</v>
      </c>
      <c r="B405" s="24">
        <v>510092</v>
      </c>
      <c r="C405" s="3">
        <v>45.5</v>
      </c>
      <c r="D405" s="3">
        <v>0</v>
      </c>
      <c r="E405" s="3">
        <v>7.33</v>
      </c>
      <c r="F405" s="3">
        <v>52.83</v>
      </c>
    </row>
    <row r="406" spans="1:6" ht="14.25" customHeight="1" x14ac:dyDescent="0.3">
      <c r="A406" s="2">
        <v>326</v>
      </c>
      <c r="B406" s="24">
        <v>511342</v>
      </c>
      <c r="C406" s="3">
        <v>45.489999999999995</v>
      </c>
      <c r="D406" s="3">
        <v>0</v>
      </c>
      <c r="E406" s="3">
        <v>0</v>
      </c>
      <c r="F406" s="3">
        <v>45.489999999999995</v>
      </c>
    </row>
    <row r="407" spans="1:6" ht="14.25" customHeight="1" x14ac:dyDescent="0.3">
      <c r="A407" s="2">
        <v>485</v>
      </c>
      <c r="B407" s="24">
        <v>514863</v>
      </c>
      <c r="C407" s="3">
        <v>45.400000000000006</v>
      </c>
      <c r="D407" s="3">
        <v>0</v>
      </c>
      <c r="E407" s="3">
        <v>0</v>
      </c>
      <c r="F407" s="3">
        <v>45.400000000000006</v>
      </c>
    </row>
    <row r="408" spans="1:6" ht="14.25" customHeight="1" x14ac:dyDescent="0.3">
      <c r="A408" s="2">
        <v>1847</v>
      </c>
      <c r="B408" s="24">
        <v>511777</v>
      </c>
      <c r="C408" s="3">
        <v>45.400000000000006</v>
      </c>
      <c r="D408" s="3">
        <v>0</v>
      </c>
      <c r="E408" s="3">
        <v>0</v>
      </c>
      <c r="F408" s="3">
        <v>45.400000000000006</v>
      </c>
    </row>
    <row r="409" spans="1:6" ht="14.25" customHeight="1" x14ac:dyDescent="0.3">
      <c r="A409" s="2">
        <v>468</v>
      </c>
      <c r="B409" s="24">
        <v>510931</v>
      </c>
      <c r="C409" s="3">
        <v>45.39</v>
      </c>
      <c r="D409" s="3">
        <v>0</v>
      </c>
      <c r="E409" s="3">
        <v>0</v>
      </c>
      <c r="F409" s="3">
        <v>45.39</v>
      </c>
    </row>
    <row r="410" spans="1:6" ht="14.25" customHeight="1" x14ac:dyDescent="0.3">
      <c r="A410" s="2">
        <v>938</v>
      </c>
      <c r="B410" s="24">
        <v>510154</v>
      </c>
      <c r="C410" s="3">
        <v>45.32</v>
      </c>
      <c r="D410" s="3">
        <v>0</v>
      </c>
      <c r="E410" s="3">
        <v>0</v>
      </c>
      <c r="F410" s="3">
        <v>45.32</v>
      </c>
    </row>
    <row r="411" spans="1:6" ht="14.25" customHeight="1" x14ac:dyDescent="0.3">
      <c r="A411" s="2">
        <v>1341</v>
      </c>
      <c r="B411" s="24">
        <v>511650</v>
      </c>
      <c r="C411" s="3">
        <v>45.290000000000006</v>
      </c>
      <c r="D411" s="3">
        <v>0</v>
      </c>
      <c r="E411" s="3">
        <v>0</v>
      </c>
      <c r="F411" s="3">
        <v>45.290000000000006</v>
      </c>
    </row>
    <row r="412" spans="1:6" ht="14.25" customHeight="1" x14ac:dyDescent="0.3">
      <c r="A412" s="2">
        <v>1307</v>
      </c>
      <c r="B412" s="24">
        <v>512387</v>
      </c>
      <c r="C412" s="3">
        <v>45.26</v>
      </c>
      <c r="D412" s="3">
        <v>0</v>
      </c>
      <c r="E412" s="3">
        <v>0</v>
      </c>
      <c r="F412" s="3">
        <v>45.26</v>
      </c>
    </row>
    <row r="413" spans="1:6" ht="14.25" customHeight="1" x14ac:dyDescent="0.3">
      <c r="A413" s="2">
        <v>1209</v>
      </c>
      <c r="B413" s="24">
        <v>510748</v>
      </c>
      <c r="C413" s="3">
        <v>45.079999999999991</v>
      </c>
      <c r="D413" s="3">
        <v>0</v>
      </c>
      <c r="E413" s="3">
        <v>0</v>
      </c>
      <c r="F413" s="3">
        <v>45.079999999999991</v>
      </c>
    </row>
    <row r="414" spans="1:6" ht="14.25" customHeight="1" x14ac:dyDescent="0.3">
      <c r="A414" s="2">
        <v>459</v>
      </c>
      <c r="B414" s="24">
        <v>512458</v>
      </c>
      <c r="C414" s="3">
        <v>45.019999999999996</v>
      </c>
      <c r="D414" s="3">
        <v>0</v>
      </c>
      <c r="E414" s="3">
        <v>0</v>
      </c>
      <c r="F414" s="3">
        <v>45.019999999999996</v>
      </c>
    </row>
    <row r="415" spans="1:6" ht="14.25" customHeight="1" x14ac:dyDescent="0.3">
      <c r="A415" s="2">
        <v>832</v>
      </c>
      <c r="B415" s="24">
        <v>511435</v>
      </c>
      <c r="C415" s="3">
        <v>44.99</v>
      </c>
      <c r="D415" s="3">
        <v>0</v>
      </c>
      <c r="E415" s="3">
        <v>0</v>
      </c>
      <c r="F415" s="3">
        <v>44.99</v>
      </c>
    </row>
    <row r="416" spans="1:6" ht="14.25" customHeight="1" x14ac:dyDescent="0.3">
      <c r="A416" s="2">
        <v>2137</v>
      </c>
      <c r="B416" s="24">
        <v>514520</v>
      </c>
      <c r="C416" s="3">
        <v>44.900000000000006</v>
      </c>
      <c r="D416" s="3">
        <v>0</v>
      </c>
      <c r="E416" s="3">
        <v>0</v>
      </c>
      <c r="F416" s="3">
        <v>44.900000000000006</v>
      </c>
    </row>
    <row r="417" spans="1:6" ht="14.25" customHeight="1" x14ac:dyDescent="0.3">
      <c r="A417" s="2">
        <v>325</v>
      </c>
      <c r="B417" s="24">
        <v>510237</v>
      </c>
      <c r="C417" s="3">
        <v>44.88</v>
      </c>
      <c r="D417" s="3">
        <v>0</v>
      </c>
      <c r="E417" s="3">
        <v>6.58</v>
      </c>
      <c r="F417" s="3">
        <v>51.46</v>
      </c>
    </row>
    <row r="418" spans="1:6" ht="14.25" customHeight="1" x14ac:dyDescent="0.3">
      <c r="A418" s="2">
        <v>681</v>
      </c>
      <c r="B418" s="24">
        <v>514177</v>
      </c>
      <c r="C418" s="3">
        <v>44.86</v>
      </c>
      <c r="D418" s="3">
        <v>0</v>
      </c>
      <c r="E418" s="3">
        <v>0</v>
      </c>
      <c r="F418" s="3">
        <v>44.86</v>
      </c>
    </row>
    <row r="419" spans="1:6" ht="14.25" customHeight="1" x14ac:dyDescent="0.3">
      <c r="A419" s="2">
        <v>1791</v>
      </c>
      <c r="B419" s="24">
        <v>515442</v>
      </c>
      <c r="C419" s="3">
        <v>44.800000000000004</v>
      </c>
      <c r="D419" s="3">
        <v>0</v>
      </c>
      <c r="E419" s="3">
        <v>0</v>
      </c>
      <c r="F419" s="3">
        <v>44.800000000000004</v>
      </c>
    </row>
    <row r="420" spans="1:6" ht="14.25" customHeight="1" x14ac:dyDescent="0.3">
      <c r="A420" s="2">
        <v>54</v>
      </c>
      <c r="B420" s="24">
        <v>514594</v>
      </c>
      <c r="C420" s="3">
        <v>44.76</v>
      </c>
      <c r="D420" s="3">
        <v>0</v>
      </c>
      <c r="E420" s="3">
        <v>0</v>
      </c>
      <c r="F420" s="3">
        <v>44.76</v>
      </c>
    </row>
    <row r="421" spans="1:6" ht="14.25" customHeight="1" x14ac:dyDescent="0.3">
      <c r="A421" s="2">
        <v>523</v>
      </c>
      <c r="B421" s="24">
        <v>511400</v>
      </c>
      <c r="C421" s="3">
        <v>44.690000000000005</v>
      </c>
      <c r="D421" s="3">
        <v>0</v>
      </c>
      <c r="E421" s="3">
        <v>0</v>
      </c>
      <c r="F421" s="3">
        <v>44.690000000000005</v>
      </c>
    </row>
    <row r="422" spans="1:6" ht="14.25" customHeight="1" x14ac:dyDescent="0.3">
      <c r="A422" s="2">
        <v>2202</v>
      </c>
      <c r="B422" s="24">
        <v>510989</v>
      </c>
      <c r="C422" s="3">
        <v>44.620000000000005</v>
      </c>
      <c r="D422" s="3">
        <v>0</v>
      </c>
      <c r="E422" s="3">
        <v>0</v>
      </c>
      <c r="F422" s="3">
        <v>44.620000000000005</v>
      </c>
    </row>
    <row r="423" spans="1:6" ht="14.25" customHeight="1" x14ac:dyDescent="0.3">
      <c r="A423" s="2">
        <v>1972</v>
      </c>
      <c r="B423" s="24">
        <v>512157</v>
      </c>
      <c r="C423" s="3">
        <v>44.61</v>
      </c>
      <c r="D423" s="3">
        <v>0</v>
      </c>
      <c r="E423" s="3">
        <v>0</v>
      </c>
      <c r="F423" s="3">
        <v>44.61</v>
      </c>
    </row>
    <row r="424" spans="1:6" ht="14.25" customHeight="1" x14ac:dyDescent="0.3">
      <c r="A424" s="2">
        <v>873</v>
      </c>
      <c r="B424" s="24">
        <v>510641</v>
      </c>
      <c r="C424" s="3">
        <v>44.550000000000004</v>
      </c>
      <c r="D424" s="3">
        <v>0</v>
      </c>
      <c r="E424" s="3">
        <v>0</v>
      </c>
      <c r="F424" s="3">
        <v>44.550000000000004</v>
      </c>
    </row>
    <row r="425" spans="1:6" ht="14.25" customHeight="1" x14ac:dyDescent="0.3">
      <c r="A425" s="2">
        <v>2462</v>
      </c>
      <c r="B425" s="24">
        <v>512368</v>
      </c>
      <c r="C425" s="3">
        <v>44.45</v>
      </c>
      <c r="D425" s="3">
        <v>0</v>
      </c>
      <c r="E425" s="3">
        <v>0</v>
      </c>
      <c r="F425" s="3">
        <v>44.45</v>
      </c>
    </row>
    <row r="426" spans="1:6" ht="14.25" customHeight="1" x14ac:dyDescent="0.3">
      <c r="A426" s="2">
        <v>573</v>
      </c>
      <c r="B426" s="24">
        <v>515402</v>
      </c>
      <c r="C426" s="3">
        <v>44.389999999999993</v>
      </c>
      <c r="D426" s="3">
        <v>0</v>
      </c>
      <c r="E426" s="3">
        <v>0</v>
      </c>
      <c r="F426" s="3">
        <v>44.389999999999993</v>
      </c>
    </row>
    <row r="427" spans="1:6" ht="14.25" customHeight="1" x14ac:dyDescent="0.3">
      <c r="A427" s="2">
        <v>657</v>
      </c>
      <c r="B427" s="24">
        <v>514340</v>
      </c>
      <c r="C427" s="3">
        <v>44.08</v>
      </c>
      <c r="D427" s="3">
        <v>0</v>
      </c>
      <c r="E427" s="3">
        <v>2.2200000000000002</v>
      </c>
      <c r="F427" s="3">
        <v>46.3</v>
      </c>
    </row>
    <row r="428" spans="1:6" ht="14.25" customHeight="1" x14ac:dyDescent="0.3">
      <c r="A428" s="2">
        <v>1554</v>
      </c>
      <c r="B428" s="24">
        <v>512087</v>
      </c>
      <c r="C428" s="3">
        <v>44.029999999999994</v>
      </c>
      <c r="D428" s="3">
        <v>0</v>
      </c>
      <c r="E428" s="3">
        <v>0</v>
      </c>
      <c r="F428" s="3">
        <v>44.029999999999994</v>
      </c>
    </row>
    <row r="429" spans="1:6" ht="14.25" customHeight="1" x14ac:dyDescent="0.3">
      <c r="A429" s="2">
        <v>314</v>
      </c>
      <c r="B429" s="24">
        <v>510495</v>
      </c>
      <c r="C429" s="3">
        <v>44.010000000000005</v>
      </c>
      <c r="D429" s="3">
        <v>0</v>
      </c>
      <c r="E429" s="3">
        <v>0</v>
      </c>
      <c r="F429" s="3">
        <v>44.010000000000005</v>
      </c>
    </row>
    <row r="430" spans="1:6" ht="14.25" customHeight="1" x14ac:dyDescent="0.3">
      <c r="A430" s="2">
        <v>2127</v>
      </c>
      <c r="B430" s="24">
        <v>510836</v>
      </c>
      <c r="C430" s="3">
        <v>43.959999999999994</v>
      </c>
      <c r="D430" s="3">
        <v>0</v>
      </c>
      <c r="E430" s="3">
        <v>0</v>
      </c>
      <c r="F430" s="3">
        <v>43.959999999999994</v>
      </c>
    </row>
    <row r="431" spans="1:6" ht="14.25" customHeight="1" x14ac:dyDescent="0.3">
      <c r="A431" s="2">
        <v>539</v>
      </c>
      <c r="B431" s="24">
        <v>510857</v>
      </c>
      <c r="C431" s="3">
        <v>43.790000000000006</v>
      </c>
      <c r="D431" s="3">
        <v>0</v>
      </c>
      <c r="E431" s="3">
        <v>0</v>
      </c>
      <c r="F431" s="3">
        <v>43.790000000000006</v>
      </c>
    </row>
    <row r="432" spans="1:6" ht="14.25" customHeight="1" x14ac:dyDescent="0.3">
      <c r="A432" s="2">
        <v>451</v>
      </c>
      <c r="B432" s="24">
        <v>514770</v>
      </c>
      <c r="C432" s="3">
        <v>43.710000000000008</v>
      </c>
      <c r="D432" s="3">
        <v>0</v>
      </c>
      <c r="E432" s="3">
        <v>0</v>
      </c>
      <c r="F432" s="3">
        <v>43.710000000000008</v>
      </c>
    </row>
    <row r="433" spans="1:6" ht="14.25" customHeight="1" x14ac:dyDescent="0.3">
      <c r="A433" s="2">
        <v>1918</v>
      </c>
      <c r="B433" s="24">
        <v>513619</v>
      </c>
      <c r="C433" s="3">
        <v>43.64</v>
      </c>
      <c r="D433" s="3">
        <v>0</v>
      </c>
      <c r="E433" s="3">
        <v>8.93</v>
      </c>
      <c r="F433" s="3">
        <v>52.57</v>
      </c>
    </row>
    <row r="434" spans="1:6" ht="14.25" customHeight="1" x14ac:dyDescent="0.3">
      <c r="A434" s="2">
        <v>1635</v>
      </c>
      <c r="B434" s="24">
        <v>510936</v>
      </c>
      <c r="C434" s="3">
        <v>43.550000000000004</v>
      </c>
      <c r="D434" s="3">
        <v>0</v>
      </c>
      <c r="E434" s="3">
        <v>0</v>
      </c>
      <c r="F434" s="3">
        <v>43.550000000000004</v>
      </c>
    </row>
    <row r="435" spans="1:6" ht="14.25" customHeight="1" x14ac:dyDescent="0.3">
      <c r="A435" s="2">
        <v>1242</v>
      </c>
      <c r="B435" s="24">
        <v>512532</v>
      </c>
      <c r="C435" s="3">
        <v>43.510000000000005</v>
      </c>
      <c r="D435" s="3">
        <v>0</v>
      </c>
      <c r="E435" s="3">
        <v>0</v>
      </c>
      <c r="F435" s="3">
        <v>43.510000000000005</v>
      </c>
    </row>
    <row r="436" spans="1:6" ht="14.25" customHeight="1" x14ac:dyDescent="0.3">
      <c r="A436" s="2">
        <v>247</v>
      </c>
      <c r="B436" s="24">
        <v>515487</v>
      </c>
      <c r="C436" s="3">
        <v>43.47</v>
      </c>
      <c r="D436" s="3">
        <v>0</v>
      </c>
      <c r="E436" s="3">
        <v>0</v>
      </c>
      <c r="F436" s="3">
        <v>43.47</v>
      </c>
    </row>
    <row r="437" spans="1:6" ht="14.25" customHeight="1" x14ac:dyDescent="0.3">
      <c r="A437" s="2">
        <v>173</v>
      </c>
      <c r="B437" s="24">
        <v>510045</v>
      </c>
      <c r="C437" s="3">
        <v>43.38</v>
      </c>
      <c r="D437" s="3">
        <v>0</v>
      </c>
      <c r="E437" s="3">
        <v>0</v>
      </c>
      <c r="F437" s="3">
        <v>43.38</v>
      </c>
    </row>
    <row r="438" spans="1:6" ht="14.25" customHeight="1" x14ac:dyDescent="0.3">
      <c r="A438" s="2">
        <v>1988</v>
      </c>
      <c r="B438" s="24">
        <v>512855</v>
      </c>
      <c r="C438" s="3">
        <v>43.35</v>
      </c>
      <c r="D438" s="3">
        <v>0</v>
      </c>
      <c r="E438" s="3">
        <v>0</v>
      </c>
      <c r="F438" s="3">
        <v>43.35</v>
      </c>
    </row>
    <row r="439" spans="1:6" ht="14.25" customHeight="1" x14ac:dyDescent="0.3">
      <c r="A439" s="2">
        <v>1525</v>
      </c>
      <c r="B439" s="24">
        <v>514950</v>
      </c>
      <c r="C439" s="3">
        <v>43.31</v>
      </c>
      <c r="D439" s="3">
        <v>0</v>
      </c>
      <c r="E439" s="3">
        <v>0</v>
      </c>
      <c r="F439" s="3">
        <v>43.31</v>
      </c>
    </row>
    <row r="440" spans="1:6" ht="14.25" customHeight="1" x14ac:dyDescent="0.3">
      <c r="A440" s="2">
        <v>1969</v>
      </c>
      <c r="B440" s="24">
        <v>510387</v>
      </c>
      <c r="C440" s="3">
        <v>43.269999999999996</v>
      </c>
      <c r="D440" s="3">
        <v>0</v>
      </c>
      <c r="E440" s="3">
        <v>0</v>
      </c>
      <c r="F440" s="3">
        <v>43.269999999999996</v>
      </c>
    </row>
    <row r="441" spans="1:6" ht="14.25" customHeight="1" x14ac:dyDescent="0.3">
      <c r="A441" s="2">
        <v>1049</v>
      </c>
      <c r="B441" s="24">
        <v>511218</v>
      </c>
      <c r="C441" s="3">
        <v>43.16</v>
      </c>
      <c r="D441" s="3">
        <v>0</v>
      </c>
      <c r="E441" s="3">
        <v>0</v>
      </c>
      <c r="F441" s="3">
        <v>43.16</v>
      </c>
    </row>
    <row r="442" spans="1:6" ht="14.25" customHeight="1" x14ac:dyDescent="0.3">
      <c r="A442" s="2">
        <v>1716</v>
      </c>
      <c r="B442" s="24">
        <v>513626</v>
      </c>
      <c r="C442" s="3">
        <v>43.150000000000006</v>
      </c>
      <c r="D442" s="3">
        <v>0</v>
      </c>
      <c r="E442" s="3">
        <v>0</v>
      </c>
      <c r="F442" s="3">
        <v>43.150000000000006</v>
      </c>
    </row>
    <row r="443" spans="1:6" ht="14.25" customHeight="1" x14ac:dyDescent="0.3">
      <c r="A443" s="2">
        <v>1136</v>
      </c>
      <c r="B443" s="24">
        <v>511998</v>
      </c>
      <c r="C443" s="3">
        <v>43.059999999999995</v>
      </c>
      <c r="D443" s="3">
        <v>0</v>
      </c>
      <c r="E443" s="3">
        <v>0</v>
      </c>
      <c r="F443" s="3">
        <v>43.059999999999995</v>
      </c>
    </row>
    <row r="444" spans="1:6" ht="14.25" customHeight="1" x14ac:dyDescent="0.3">
      <c r="A444" s="2">
        <v>1369</v>
      </c>
      <c r="B444" s="24">
        <v>511873</v>
      </c>
      <c r="C444" s="3">
        <v>42.99</v>
      </c>
      <c r="D444" s="3">
        <v>0</v>
      </c>
      <c r="E444" s="3">
        <v>0</v>
      </c>
      <c r="F444" s="3">
        <v>42.99</v>
      </c>
    </row>
    <row r="445" spans="1:6" ht="14.25" customHeight="1" x14ac:dyDescent="0.3">
      <c r="A445" s="2">
        <v>248</v>
      </c>
      <c r="B445" s="24">
        <v>510250</v>
      </c>
      <c r="C445" s="3">
        <v>42.98</v>
      </c>
      <c r="D445" s="3">
        <v>0</v>
      </c>
      <c r="E445" s="3">
        <v>4.97</v>
      </c>
      <c r="F445" s="3">
        <v>47.949999999999996</v>
      </c>
    </row>
    <row r="446" spans="1:6" ht="14.25" customHeight="1" x14ac:dyDescent="0.3">
      <c r="A446" s="2">
        <v>2067</v>
      </c>
      <c r="B446" s="24">
        <v>513512</v>
      </c>
      <c r="C446" s="3">
        <v>42.89</v>
      </c>
      <c r="D446" s="3">
        <v>0</v>
      </c>
      <c r="E446" s="3">
        <v>8.93</v>
      </c>
      <c r="F446" s="3">
        <v>51.82</v>
      </c>
    </row>
    <row r="447" spans="1:6" ht="14.25" customHeight="1" x14ac:dyDescent="0.3">
      <c r="A447" s="2">
        <v>980</v>
      </c>
      <c r="B447" s="24">
        <v>510729</v>
      </c>
      <c r="C447" s="3">
        <v>42.879999999999995</v>
      </c>
      <c r="D447" s="3">
        <v>0</v>
      </c>
      <c r="E447" s="3">
        <v>0</v>
      </c>
      <c r="F447" s="3">
        <v>42.879999999999995</v>
      </c>
    </row>
    <row r="448" spans="1:6" ht="14.25" customHeight="1" x14ac:dyDescent="0.3">
      <c r="A448" s="2">
        <v>588</v>
      </c>
      <c r="B448" s="24">
        <v>511958</v>
      </c>
      <c r="C448" s="3">
        <v>42.76</v>
      </c>
      <c r="D448" s="3">
        <v>0</v>
      </c>
      <c r="E448" s="3">
        <v>0</v>
      </c>
      <c r="F448" s="3">
        <v>42.76</v>
      </c>
    </row>
    <row r="449" spans="1:6" ht="14.25" customHeight="1" x14ac:dyDescent="0.3">
      <c r="A449" s="2">
        <v>1310</v>
      </c>
      <c r="B449" s="24">
        <v>515160</v>
      </c>
      <c r="C449" s="3">
        <v>42.72</v>
      </c>
      <c r="D449" s="3">
        <v>0</v>
      </c>
      <c r="E449" s="3">
        <v>0</v>
      </c>
      <c r="F449" s="3">
        <v>42.72</v>
      </c>
    </row>
    <row r="450" spans="1:6" ht="14.25" customHeight="1" x14ac:dyDescent="0.3">
      <c r="A450" s="2">
        <v>41</v>
      </c>
      <c r="B450" s="24">
        <v>512582</v>
      </c>
      <c r="C450" s="3">
        <v>42.660000000000004</v>
      </c>
      <c r="D450" s="3">
        <v>0</v>
      </c>
      <c r="E450" s="3">
        <v>15.31</v>
      </c>
      <c r="F450" s="3">
        <v>57.970000000000006</v>
      </c>
    </row>
    <row r="451" spans="1:6" ht="14.25" customHeight="1" x14ac:dyDescent="0.3">
      <c r="A451" s="2">
        <v>1736</v>
      </c>
      <c r="B451" s="24">
        <v>510706</v>
      </c>
      <c r="C451" s="3">
        <v>42.639999999999993</v>
      </c>
      <c r="D451" s="3">
        <v>0</v>
      </c>
      <c r="E451" s="3">
        <v>1.34</v>
      </c>
      <c r="F451" s="3">
        <v>43.98</v>
      </c>
    </row>
    <row r="452" spans="1:6" ht="14.25" customHeight="1" x14ac:dyDescent="0.3">
      <c r="A452" s="2">
        <v>42</v>
      </c>
      <c r="B452" s="24">
        <v>512468</v>
      </c>
      <c r="C452" s="3">
        <v>42.620000000000005</v>
      </c>
      <c r="D452" s="3">
        <v>18.239999999999998</v>
      </c>
      <c r="E452" s="3">
        <v>3.14</v>
      </c>
      <c r="F452" s="3">
        <v>64</v>
      </c>
    </row>
    <row r="453" spans="1:6" ht="14.25" customHeight="1" x14ac:dyDescent="0.3">
      <c r="A453" s="2">
        <v>169</v>
      </c>
      <c r="B453" s="24">
        <v>511288</v>
      </c>
      <c r="C453" s="3">
        <v>42.57</v>
      </c>
      <c r="D453" s="3">
        <v>0</v>
      </c>
      <c r="E453" s="3">
        <v>8.24</v>
      </c>
      <c r="F453" s="3">
        <v>50.81</v>
      </c>
    </row>
    <row r="454" spans="1:6" ht="14.25" customHeight="1" x14ac:dyDescent="0.3">
      <c r="A454" s="2">
        <v>1784</v>
      </c>
      <c r="B454" s="24">
        <v>513469</v>
      </c>
      <c r="C454" s="3">
        <v>42.46</v>
      </c>
      <c r="D454" s="3">
        <v>0</v>
      </c>
      <c r="E454" s="3">
        <v>0</v>
      </c>
      <c r="F454" s="3">
        <v>42.46</v>
      </c>
    </row>
    <row r="455" spans="1:6" ht="14.25" customHeight="1" x14ac:dyDescent="0.3">
      <c r="A455" s="2">
        <v>2059</v>
      </c>
      <c r="B455" s="24">
        <v>510216</v>
      </c>
      <c r="C455" s="3">
        <v>42.37</v>
      </c>
      <c r="D455" s="3">
        <v>5.71</v>
      </c>
      <c r="E455" s="3">
        <v>0</v>
      </c>
      <c r="F455" s="3">
        <v>48.08</v>
      </c>
    </row>
    <row r="456" spans="1:6" ht="14.25" customHeight="1" x14ac:dyDescent="0.3">
      <c r="A456" s="2">
        <v>1320</v>
      </c>
      <c r="B456" s="24">
        <v>510665</v>
      </c>
      <c r="C456" s="3">
        <v>42.33</v>
      </c>
      <c r="D456" s="3">
        <v>0</v>
      </c>
      <c r="E456" s="3">
        <v>0</v>
      </c>
      <c r="F456" s="3">
        <v>42.33</v>
      </c>
    </row>
    <row r="457" spans="1:6" ht="14.25" customHeight="1" x14ac:dyDescent="0.3">
      <c r="A457" s="2">
        <v>1833</v>
      </c>
      <c r="B457" s="24">
        <v>510229</v>
      </c>
      <c r="C457" s="3">
        <v>42.319999999999993</v>
      </c>
      <c r="D457" s="3">
        <v>0</v>
      </c>
      <c r="E457" s="3">
        <v>0</v>
      </c>
      <c r="F457" s="3">
        <v>42.319999999999993</v>
      </c>
    </row>
    <row r="458" spans="1:6" ht="14.25" customHeight="1" x14ac:dyDescent="0.3">
      <c r="A458" s="2">
        <v>2156</v>
      </c>
      <c r="B458" s="24">
        <v>510349</v>
      </c>
      <c r="C458" s="3">
        <v>42.14</v>
      </c>
      <c r="D458" s="3">
        <v>0</v>
      </c>
      <c r="E458" s="3">
        <v>0</v>
      </c>
      <c r="F458" s="3">
        <v>42.14</v>
      </c>
    </row>
    <row r="459" spans="1:6" ht="14.25" customHeight="1" x14ac:dyDescent="0.3">
      <c r="A459" s="2">
        <v>1425</v>
      </c>
      <c r="B459" s="24">
        <v>512238</v>
      </c>
      <c r="C459" s="3">
        <v>42.139999999999993</v>
      </c>
      <c r="D459" s="3">
        <v>0</v>
      </c>
      <c r="E459" s="3">
        <v>0</v>
      </c>
      <c r="F459" s="3">
        <v>42.139999999999993</v>
      </c>
    </row>
    <row r="460" spans="1:6" ht="14.25" customHeight="1" x14ac:dyDescent="0.3">
      <c r="A460" s="2">
        <v>165</v>
      </c>
      <c r="B460" s="24">
        <v>512840</v>
      </c>
      <c r="C460" s="3">
        <v>42.08</v>
      </c>
      <c r="D460" s="3">
        <v>0</v>
      </c>
      <c r="E460" s="3">
        <v>0</v>
      </c>
      <c r="F460" s="3">
        <v>42.08</v>
      </c>
    </row>
    <row r="461" spans="1:6" ht="14.25" customHeight="1" x14ac:dyDescent="0.3">
      <c r="A461" s="2">
        <v>100</v>
      </c>
      <c r="B461" s="24">
        <v>512880</v>
      </c>
      <c r="C461" s="3">
        <v>42.01</v>
      </c>
      <c r="D461" s="3">
        <v>0</v>
      </c>
      <c r="E461" s="3">
        <v>0</v>
      </c>
      <c r="F461" s="3">
        <v>42.01</v>
      </c>
    </row>
    <row r="462" spans="1:6" ht="14.25" customHeight="1" x14ac:dyDescent="0.3">
      <c r="A462" s="2">
        <v>1166</v>
      </c>
      <c r="B462" s="24">
        <v>510408</v>
      </c>
      <c r="C462" s="3">
        <v>42</v>
      </c>
      <c r="D462" s="3">
        <v>0</v>
      </c>
      <c r="E462" s="3">
        <v>0</v>
      </c>
      <c r="F462" s="3">
        <v>42</v>
      </c>
    </row>
    <row r="463" spans="1:6" ht="14.25" customHeight="1" x14ac:dyDescent="0.3">
      <c r="A463" s="2">
        <v>778</v>
      </c>
      <c r="B463" s="24">
        <v>514612</v>
      </c>
      <c r="C463" s="3">
        <v>41.88</v>
      </c>
      <c r="D463" s="3">
        <v>0</v>
      </c>
      <c r="E463" s="3">
        <v>0</v>
      </c>
      <c r="F463" s="3">
        <v>41.88</v>
      </c>
    </row>
    <row r="464" spans="1:6" ht="14.25" customHeight="1" x14ac:dyDescent="0.3">
      <c r="A464" s="2">
        <v>738</v>
      </c>
      <c r="B464" s="24">
        <v>513562</v>
      </c>
      <c r="C464" s="3">
        <v>41.870000000000005</v>
      </c>
      <c r="D464" s="3">
        <v>0</v>
      </c>
      <c r="E464" s="3">
        <v>0</v>
      </c>
      <c r="F464" s="3">
        <v>41.870000000000005</v>
      </c>
    </row>
    <row r="465" spans="1:6" ht="14.25" customHeight="1" x14ac:dyDescent="0.3">
      <c r="A465" s="2">
        <v>1602</v>
      </c>
      <c r="B465" s="24">
        <v>510689</v>
      </c>
      <c r="C465" s="3">
        <v>41.699999999999996</v>
      </c>
      <c r="D465" s="3">
        <v>0</v>
      </c>
      <c r="E465" s="3">
        <v>0</v>
      </c>
      <c r="F465" s="3">
        <v>41.699999999999996</v>
      </c>
    </row>
    <row r="466" spans="1:6" ht="14.25" customHeight="1" x14ac:dyDescent="0.3">
      <c r="A466" s="2">
        <v>595</v>
      </c>
      <c r="B466" s="24">
        <v>510003</v>
      </c>
      <c r="C466" s="3">
        <v>41.62</v>
      </c>
      <c r="D466" s="3">
        <v>0</v>
      </c>
      <c r="E466" s="3">
        <v>10.58</v>
      </c>
      <c r="F466" s="3">
        <v>52.199999999999996</v>
      </c>
    </row>
    <row r="467" spans="1:6" ht="14.25" customHeight="1" x14ac:dyDescent="0.3">
      <c r="A467" s="2">
        <v>348</v>
      </c>
      <c r="B467" s="24">
        <v>511898</v>
      </c>
      <c r="C467" s="3">
        <v>41.5</v>
      </c>
      <c r="D467" s="3">
        <v>0</v>
      </c>
      <c r="E467" s="3">
        <v>0</v>
      </c>
      <c r="F467" s="3">
        <v>41.5</v>
      </c>
    </row>
    <row r="468" spans="1:6" ht="14.25" customHeight="1" x14ac:dyDescent="0.3">
      <c r="A468" s="2">
        <v>2390</v>
      </c>
      <c r="B468" s="24">
        <v>512434</v>
      </c>
      <c r="C468" s="3">
        <v>41.5</v>
      </c>
      <c r="D468" s="3">
        <v>0</v>
      </c>
      <c r="E468" s="3">
        <v>0</v>
      </c>
      <c r="F468" s="3">
        <v>41.5</v>
      </c>
    </row>
    <row r="469" spans="1:6" ht="14.25" customHeight="1" x14ac:dyDescent="0.3">
      <c r="A469" s="2">
        <v>437</v>
      </c>
      <c r="B469" s="24">
        <v>515362</v>
      </c>
      <c r="C469" s="3">
        <v>41.47</v>
      </c>
      <c r="D469" s="3">
        <v>15.42</v>
      </c>
      <c r="E469" s="3">
        <v>0</v>
      </c>
      <c r="F469" s="3">
        <v>56.89</v>
      </c>
    </row>
    <row r="470" spans="1:6" ht="14.25" customHeight="1" x14ac:dyDescent="0.3">
      <c r="A470" s="2">
        <v>479</v>
      </c>
      <c r="B470" s="24">
        <v>511027</v>
      </c>
      <c r="C470" s="3">
        <v>40.949999999999996</v>
      </c>
      <c r="D470" s="3">
        <v>0</v>
      </c>
      <c r="E470" s="3">
        <v>0</v>
      </c>
      <c r="F470" s="3">
        <v>40.949999999999996</v>
      </c>
    </row>
    <row r="471" spans="1:6" ht="14.25" customHeight="1" x14ac:dyDescent="0.3">
      <c r="A471" s="2">
        <v>193</v>
      </c>
      <c r="B471" s="24">
        <v>512730</v>
      </c>
      <c r="C471" s="3">
        <v>40.850000000000009</v>
      </c>
      <c r="D471" s="3">
        <v>0</v>
      </c>
      <c r="E471" s="3">
        <v>0</v>
      </c>
      <c r="F471" s="3">
        <v>40.850000000000009</v>
      </c>
    </row>
    <row r="472" spans="1:6" ht="14.25" customHeight="1" x14ac:dyDescent="0.3">
      <c r="A472" s="2">
        <v>2306</v>
      </c>
      <c r="B472" s="24">
        <v>515023</v>
      </c>
      <c r="C472" s="3">
        <v>40.809999999999995</v>
      </c>
      <c r="D472" s="3">
        <v>0</v>
      </c>
      <c r="E472" s="3">
        <v>0</v>
      </c>
      <c r="F472" s="3">
        <v>40.809999999999995</v>
      </c>
    </row>
    <row r="473" spans="1:6" ht="14.25" customHeight="1" x14ac:dyDescent="0.3">
      <c r="A473" s="2">
        <v>11</v>
      </c>
      <c r="B473" s="24">
        <v>510492</v>
      </c>
      <c r="C473" s="3">
        <v>40.799999999999997</v>
      </c>
      <c r="D473" s="3">
        <v>0</v>
      </c>
      <c r="E473" s="3">
        <v>0</v>
      </c>
      <c r="F473" s="3">
        <v>40.799999999999997</v>
      </c>
    </row>
    <row r="474" spans="1:6" ht="14.25" customHeight="1" x14ac:dyDescent="0.3">
      <c r="A474" s="2">
        <v>1734</v>
      </c>
      <c r="B474" s="24">
        <v>513100</v>
      </c>
      <c r="C474" s="3">
        <v>40.72</v>
      </c>
      <c r="D474" s="3">
        <v>0</v>
      </c>
      <c r="E474" s="3">
        <v>0</v>
      </c>
      <c r="F474" s="3">
        <v>40.72</v>
      </c>
    </row>
    <row r="475" spans="1:6" ht="14.25" customHeight="1" x14ac:dyDescent="0.3">
      <c r="A475" s="2">
        <v>2163</v>
      </c>
      <c r="B475" s="24">
        <v>513229</v>
      </c>
      <c r="C475" s="3">
        <v>40.590000000000003</v>
      </c>
      <c r="D475" s="3">
        <v>0</v>
      </c>
      <c r="E475" s="3">
        <v>0</v>
      </c>
      <c r="F475" s="3">
        <v>40.590000000000003</v>
      </c>
    </row>
    <row r="476" spans="1:6" ht="14.25" customHeight="1" x14ac:dyDescent="0.3">
      <c r="A476" s="2">
        <v>1452</v>
      </c>
      <c r="B476" s="24">
        <v>512259</v>
      </c>
      <c r="C476" s="3">
        <v>40.520000000000003</v>
      </c>
      <c r="D476" s="3">
        <v>8.89</v>
      </c>
      <c r="E476" s="3">
        <v>0</v>
      </c>
      <c r="F476" s="3">
        <v>49.410000000000004</v>
      </c>
    </row>
    <row r="477" spans="1:6" ht="14.25" customHeight="1" x14ac:dyDescent="0.3">
      <c r="A477" s="2">
        <v>1628</v>
      </c>
      <c r="B477" s="24">
        <v>515312</v>
      </c>
      <c r="C477" s="3">
        <v>40.410000000000004</v>
      </c>
      <c r="D477" s="3">
        <v>0</v>
      </c>
      <c r="E477" s="3">
        <v>0</v>
      </c>
      <c r="F477" s="3">
        <v>40.410000000000004</v>
      </c>
    </row>
    <row r="478" spans="1:6" ht="14.25" customHeight="1" x14ac:dyDescent="0.3">
      <c r="A478" s="2">
        <v>1356</v>
      </c>
      <c r="B478" s="24">
        <v>510710</v>
      </c>
      <c r="C478" s="3">
        <v>40.36</v>
      </c>
      <c r="D478" s="3">
        <v>0</v>
      </c>
      <c r="E478" s="3">
        <v>0</v>
      </c>
      <c r="F478" s="3">
        <v>40.36</v>
      </c>
    </row>
    <row r="479" spans="1:6" ht="14.25" customHeight="1" x14ac:dyDescent="0.3">
      <c r="A479" s="2">
        <v>484</v>
      </c>
      <c r="B479" s="24">
        <v>514715</v>
      </c>
      <c r="C479" s="3">
        <v>40.300000000000004</v>
      </c>
      <c r="D479" s="3">
        <v>0</v>
      </c>
      <c r="E479" s="3">
        <v>0</v>
      </c>
      <c r="F479" s="3">
        <v>40.300000000000004</v>
      </c>
    </row>
    <row r="480" spans="1:6" ht="14.25" customHeight="1" x14ac:dyDescent="0.3">
      <c r="A480" s="2">
        <v>1319</v>
      </c>
      <c r="B480" s="24">
        <v>512518</v>
      </c>
      <c r="C480" s="3">
        <v>40.270000000000003</v>
      </c>
      <c r="D480" s="3">
        <v>0</v>
      </c>
      <c r="E480" s="3">
        <v>0</v>
      </c>
      <c r="F480" s="3">
        <v>40.270000000000003</v>
      </c>
    </row>
    <row r="481" spans="1:6" ht="14.25" customHeight="1" x14ac:dyDescent="0.3">
      <c r="A481" s="2">
        <v>645</v>
      </c>
      <c r="B481" s="24">
        <v>510121</v>
      </c>
      <c r="C481" s="3">
        <v>40.17</v>
      </c>
      <c r="D481" s="3">
        <v>0</v>
      </c>
      <c r="E481" s="3">
        <v>0</v>
      </c>
      <c r="F481" s="3">
        <v>40.17</v>
      </c>
    </row>
    <row r="482" spans="1:6" ht="14.25" customHeight="1" x14ac:dyDescent="0.3">
      <c r="A482" s="2">
        <v>487</v>
      </c>
      <c r="B482" s="24">
        <v>511877</v>
      </c>
      <c r="C482" s="3">
        <v>40.15</v>
      </c>
      <c r="D482" s="3">
        <v>0</v>
      </c>
      <c r="E482" s="3">
        <v>0</v>
      </c>
      <c r="F482" s="3">
        <v>40.15</v>
      </c>
    </row>
    <row r="483" spans="1:6" ht="14.25" customHeight="1" x14ac:dyDescent="0.3">
      <c r="A483" s="2">
        <v>1406</v>
      </c>
      <c r="B483" s="24">
        <v>511061</v>
      </c>
      <c r="C483" s="3">
        <v>40.140000000000008</v>
      </c>
      <c r="D483" s="3">
        <v>0</v>
      </c>
      <c r="E483" s="3">
        <v>0</v>
      </c>
      <c r="F483" s="3">
        <v>40.140000000000008</v>
      </c>
    </row>
    <row r="484" spans="1:6" ht="14.25" customHeight="1" x14ac:dyDescent="0.3">
      <c r="A484" s="2">
        <v>47</v>
      </c>
      <c r="B484" s="24">
        <v>511364</v>
      </c>
      <c r="C484" s="3">
        <v>40.130000000000003</v>
      </c>
      <c r="D484" s="3">
        <v>0</v>
      </c>
      <c r="E484" s="3">
        <v>0</v>
      </c>
      <c r="F484" s="3">
        <v>40.130000000000003</v>
      </c>
    </row>
    <row r="485" spans="1:6" ht="14.25" customHeight="1" x14ac:dyDescent="0.3">
      <c r="A485" s="2">
        <v>2998</v>
      </c>
      <c r="B485" s="24">
        <v>510077</v>
      </c>
      <c r="C485" s="3">
        <v>40.130000000000003</v>
      </c>
      <c r="D485" s="3">
        <v>0</v>
      </c>
      <c r="E485" s="3">
        <v>0</v>
      </c>
      <c r="F485" s="3">
        <v>40.130000000000003</v>
      </c>
    </row>
    <row r="486" spans="1:6" ht="14.25" customHeight="1" x14ac:dyDescent="0.3">
      <c r="A486" s="2">
        <v>2022</v>
      </c>
      <c r="B486" s="24">
        <v>510061</v>
      </c>
      <c r="C486" s="3">
        <v>40.129999999999995</v>
      </c>
      <c r="D486" s="3">
        <v>0</v>
      </c>
      <c r="E486" s="3">
        <v>0</v>
      </c>
      <c r="F486" s="3">
        <v>40.129999999999995</v>
      </c>
    </row>
    <row r="487" spans="1:6" ht="14.25" customHeight="1" x14ac:dyDescent="0.3">
      <c r="A487" s="2">
        <v>1816</v>
      </c>
      <c r="B487" s="24">
        <v>510709</v>
      </c>
      <c r="C487" s="3">
        <v>40.11</v>
      </c>
      <c r="D487" s="3">
        <v>0</v>
      </c>
      <c r="E487" s="3">
        <v>0</v>
      </c>
      <c r="F487" s="3">
        <v>40.11</v>
      </c>
    </row>
    <row r="488" spans="1:6" ht="14.25" customHeight="1" x14ac:dyDescent="0.3">
      <c r="A488" s="2">
        <v>2050</v>
      </c>
      <c r="B488" s="24">
        <v>510365</v>
      </c>
      <c r="C488" s="3">
        <v>40.04</v>
      </c>
      <c r="D488" s="3">
        <v>0</v>
      </c>
      <c r="E488" s="3">
        <v>0</v>
      </c>
      <c r="F488" s="3">
        <v>40.04</v>
      </c>
    </row>
    <row r="489" spans="1:6" ht="14.25" customHeight="1" x14ac:dyDescent="0.3">
      <c r="A489" s="2">
        <v>1028</v>
      </c>
      <c r="B489" s="24">
        <v>513276</v>
      </c>
      <c r="C489" s="3">
        <v>40.01</v>
      </c>
      <c r="D489" s="3">
        <v>0</v>
      </c>
      <c r="E489" s="3">
        <v>0</v>
      </c>
      <c r="F489" s="3">
        <v>40.01</v>
      </c>
    </row>
    <row r="490" spans="1:6" ht="14.25" customHeight="1" x14ac:dyDescent="0.3">
      <c r="A490" s="2">
        <v>1690</v>
      </c>
      <c r="B490" s="24">
        <v>513911</v>
      </c>
      <c r="C490" s="3">
        <v>39.979999999999997</v>
      </c>
      <c r="D490" s="3">
        <v>0</v>
      </c>
      <c r="E490" s="3">
        <v>0</v>
      </c>
      <c r="F490" s="3">
        <v>39.979999999999997</v>
      </c>
    </row>
    <row r="491" spans="1:6" ht="14.25" customHeight="1" x14ac:dyDescent="0.3">
      <c r="A491" s="2">
        <v>531</v>
      </c>
      <c r="B491" s="24">
        <v>512636</v>
      </c>
      <c r="C491" s="3">
        <v>39.81</v>
      </c>
      <c r="D491" s="3">
        <v>0</v>
      </c>
      <c r="E491" s="3">
        <v>0</v>
      </c>
      <c r="F491" s="3">
        <v>39.81</v>
      </c>
    </row>
    <row r="492" spans="1:6" ht="14.25" customHeight="1" x14ac:dyDescent="0.3">
      <c r="A492" s="2">
        <v>1522</v>
      </c>
      <c r="B492" s="24">
        <v>510735</v>
      </c>
      <c r="C492" s="3">
        <v>39.65</v>
      </c>
      <c r="D492" s="3">
        <v>0</v>
      </c>
      <c r="E492" s="3">
        <v>0</v>
      </c>
      <c r="F492" s="3">
        <v>39.65</v>
      </c>
    </row>
    <row r="493" spans="1:6" ht="14.25" customHeight="1" x14ac:dyDescent="0.3">
      <c r="A493" s="2">
        <v>1309</v>
      </c>
      <c r="B493" s="24">
        <v>510185</v>
      </c>
      <c r="C493" s="3">
        <v>39.54</v>
      </c>
      <c r="D493" s="3">
        <v>0</v>
      </c>
      <c r="E493" s="3">
        <v>0</v>
      </c>
      <c r="F493" s="3">
        <v>39.54</v>
      </c>
    </row>
    <row r="494" spans="1:6" ht="14.25" customHeight="1" x14ac:dyDescent="0.3">
      <c r="A494" s="2">
        <v>409</v>
      </c>
      <c r="B494" s="24">
        <v>513196</v>
      </c>
      <c r="C494" s="3">
        <v>39.450000000000003</v>
      </c>
      <c r="D494" s="3">
        <v>0</v>
      </c>
      <c r="E494" s="3">
        <v>4.4800000000000004</v>
      </c>
      <c r="F494" s="3">
        <v>43.930000000000007</v>
      </c>
    </row>
    <row r="495" spans="1:6" ht="14.25" customHeight="1" x14ac:dyDescent="0.3">
      <c r="A495" s="2">
        <v>225</v>
      </c>
      <c r="B495" s="24">
        <v>511791</v>
      </c>
      <c r="C495" s="3">
        <v>39.42</v>
      </c>
      <c r="D495" s="3">
        <v>7.49</v>
      </c>
      <c r="E495" s="3">
        <v>0</v>
      </c>
      <c r="F495" s="3">
        <v>46.910000000000004</v>
      </c>
    </row>
    <row r="496" spans="1:6" ht="14.25" customHeight="1" x14ac:dyDescent="0.3">
      <c r="A496" s="2">
        <v>600</v>
      </c>
      <c r="B496" s="24">
        <v>510035</v>
      </c>
      <c r="C496" s="3">
        <v>39.419999999999995</v>
      </c>
      <c r="D496" s="3">
        <v>0</v>
      </c>
      <c r="E496" s="3">
        <v>0</v>
      </c>
      <c r="F496" s="3">
        <v>39.419999999999995</v>
      </c>
    </row>
    <row r="497" spans="1:6" ht="14.25" customHeight="1" x14ac:dyDescent="0.3">
      <c r="A497" s="2">
        <v>2335</v>
      </c>
      <c r="B497" s="24">
        <v>515524</v>
      </c>
      <c r="C497" s="3">
        <v>39.299999999999997</v>
      </c>
      <c r="D497" s="3">
        <v>0</v>
      </c>
      <c r="E497" s="3">
        <v>0</v>
      </c>
      <c r="F497" s="3">
        <v>39.299999999999997</v>
      </c>
    </row>
    <row r="498" spans="1:6" ht="14.25" customHeight="1" x14ac:dyDescent="0.3">
      <c r="A498" s="2">
        <v>949</v>
      </c>
      <c r="B498" s="24">
        <v>513437</v>
      </c>
      <c r="C498" s="3">
        <v>39.26</v>
      </c>
      <c r="D498" s="3">
        <v>0</v>
      </c>
      <c r="E498" s="3">
        <v>0</v>
      </c>
      <c r="F498" s="3">
        <v>39.26</v>
      </c>
    </row>
    <row r="499" spans="1:6" ht="14.25" customHeight="1" x14ac:dyDescent="0.3">
      <c r="A499" s="2">
        <v>229</v>
      </c>
      <c r="B499" s="24">
        <v>512025</v>
      </c>
      <c r="C499" s="3">
        <v>39.200000000000003</v>
      </c>
      <c r="D499" s="3">
        <v>0</v>
      </c>
      <c r="E499" s="3">
        <v>0</v>
      </c>
      <c r="F499" s="3">
        <v>39.200000000000003</v>
      </c>
    </row>
    <row r="500" spans="1:6" ht="14.25" customHeight="1" x14ac:dyDescent="0.3">
      <c r="A500" s="2">
        <v>260</v>
      </c>
      <c r="B500" s="24">
        <v>514245</v>
      </c>
      <c r="C500" s="3">
        <v>39.200000000000003</v>
      </c>
      <c r="D500" s="3">
        <v>0</v>
      </c>
      <c r="E500" s="3">
        <v>0</v>
      </c>
      <c r="F500" s="3">
        <v>39.200000000000003</v>
      </c>
    </row>
    <row r="501" spans="1:6" ht="14.25" customHeight="1" x14ac:dyDescent="0.3">
      <c r="A501" s="2">
        <v>1828</v>
      </c>
      <c r="B501" s="24">
        <v>514096</v>
      </c>
      <c r="C501" s="3">
        <v>39.17</v>
      </c>
      <c r="D501" s="3">
        <v>0</v>
      </c>
      <c r="E501" s="3">
        <v>0</v>
      </c>
      <c r="F501" s="3">
        <v>39.17</v>
      </c>
    </row>
    <row r="502" spans="1:6" ht="14.25" customHeight="1" x14ac:dyDescent="0.3">
      <c r="A502" s="2">
        <v>956</v>
      </c>
      <c r="B502" s="24">
        <v>510587</v>
      </c>
      <c r="C502" s="3">
        <v>39.090000000000003</v>
      </c>
      <c r="D502" s="3">
        <v>2.12</v>
      </c>
      <c r="E502" s="3">
        <v>0</v>
      </c>
      <c r="F502" s="3">
        <v>41.21</v>
      </c>
    </row>
    <row r="503" spans="1:6" ht="14.25" customHeight="1" x14ac:dyDescent="0.3">
      <c r="A503" s="2">
        <v>800</v>
      </c>
      <c r="B503" s="24">
        <v>513724</v>
      </c>
      <c r="C503" s="3">
        <v>39.03</v>
      </c>
      <c r="D503" s="3">
        <v>0</v>
      </c>
      <c r="E503" s="3">
        <v>0</v>
      </c>
      <c r="F503" s="3">
        <v>39.03</v>
      </c>
    </row>
    <row r="504" spans="1:6" ht="14.25" customHeight="1" x14ac:dyDescent="0.3">
      <c r="A504" s="2">
        <v>2086</v>
      </c>
      <c r="B504" s="24">
        <v>511247</v>
      </c>
      <c r="C504" s="3">
        <v>38.989999999999995</v>
      </c>
      <c r="D504" s="3">
        <v>0</v>
      </c>
      <c r="E504" s="3">
        <v>0</v>
      </c>
      <c r="F504" s="3">
        <v>38.989999999999995</v>
      </c>
    </row>
    <row r="505" spans="1:6" ht="14.25" customHeight="1" x14ac:dyDescent="0.3">
      <c r="A505" s="2">
        <v>84</v>
      </c>
      <c r="B505" s="24">
        <v>511580</v>
      </c>
      <c r="C505" s="3">
        <v>38.959999999999994</v>
      </c>
      <c r="D505" s="3">
        <v>0</v>
      </c>
      <c r="E505" s="3">
        <v>0</v>
      </c>
      <c r="F505" s="3">
        <v>38.959999999999994</v>
      </c>
    </row>
    <row r="506" spans="1:6" ht="14.25" customHeight="1" x14ac:dyDescent="0.3">
      <c r="A506" s="2">
        <v>1102</v>
      </c>
      <c r="B506" s="24">
        <v>510646</v>
      </c>
      <c r="C506" s="3">
        <v>38.950000000000003</v>
      </c>
      <c r="D506" s="3">
        <v>0</v>
      </c>
      <c r="E506" s="3">
        <v>0</v>
      </c>
      <c r="F506" s="3">
        <v>38.950000000000003</v>
      </c>
    </row>
    <row r="507" spans="1:6" ht="14.25" customHeight="1" x14ac:dyDescent="0.3">
      <c r="A507" s="2">
        <v>202</v>
      </c>
      <c r="B507" s="24">
        <v>512430</v>
      </c>
      <c r="C507" s="3">
        <v>38.880000000000003</v>
      </c>
      <c r="D507" s="3">
        <v>0</v>
      </c>
      <c r="E507" s="3">
        <v>2.4700000000000002</v>
      </c>
      <c r="F507" s="3">
        <v>41.35</v>
      </c>
    </row>
    <row r="508" spans="1:6" ht="14.25" customHeight="1" x14ac:dyDescent="0.3">
      <c r="A508" s="2">
        <v>170</v>
      </c>
      <c r="B508" s="24">
        <v>514148</v>
      </c>
      <c r="C508" s="3">
        <v>38.78</v>
      </c>
      <c r="D508" s="3">
        <v>10.26</v>
      </c>
      <c r="E508" s="3">
        <v>0</v>
      </c>
      <c r="F508" s="3">
        <v>49.04</v>
      </c>
    </row>
    <row r="509" spans="1:6" ht="14.25" customHeight="1" x14ac:dyDescent="0.3">
      <c r="A509" s="2">
        <v>1190</v>
      </c>
      <c r="B509" s="24">
        <v>512658</v>
      </c>
      <c r="C509" s="3">
        <v>38.75</v>
      </c>
      <c r="D509" s="3">
        <v>0</v>
      </c>
      <c r="E509" s="3">
        <v>0</v>
      </c>
      <c r="F509" s="3">
        <v>38.75</v>
      </c>
    </row>
    <row r="510" spans="1:6" ht="14.25" customHeight="1" x14ac:dyDescent="0.3">
      <c r="A510" s="2">
        <v>671</v>
      </c>
      <c r="B510" s="24">
        <v>511714</v>
      </c>
      <c r="C510" s="3">
        <v>38.630000000000003</v>
      </c>
      <c r="D510" s="3">
        <v>0</v>
      </c>
      <c r="E510" s="3">
        <v>20.16</v>
      </c>
      <c r="F510" s="3">
        <v>58.790000000000006</v>
      </c>
    </row>
    <row r="511" spans="1:6" ht="14.25" customHeight="1" x14ac:dyDescent="0.3">
      <c r="A511" s="2">
        <v>304</v>
      </c>
      <c r="B511" s="24">
        <v>515273</v>
      </c>
      <c r="C511" s="3">
        <v>38.619999999999997</v>
      </c>
      <c r="D511" s="3">
        <v>0</v>
      </c>
      <c r="E511" s="3">
        <v>0</v>
      </c>
      <c r="F511" s="3">
        <v>38.619999999999997</v>
      </c>
    </row>
    <row r="512" spans="1:6" ht="14.25" customHeight="1" x14ac:dyDescent="0.3">
      <c r="A512" s="2">
        <v>332</v>
      </c>
      <c r="B512" s="24">
        <v>515367</v>
      </c>
      <c r="C512" s="3">
        <v>38.61</v>
      </c>
      <c r="D512" s="3">
        <v>0</v>
      </c>
      <c r="E512" s="3">
        <v>0</v>
      </c>
      <c r="F512" s="3">
        <v>38.61</v>
      </c>
    </row>
    <row r="513" spans="1:6" ht="14.25" customHeight="1" x14ac:dyDescent="0.3">
      <c r="A513" s="2">
        <v>1455</v>
      </c>
      <c r="B513" s="24">
        <v>510462</v>
      </c>
      <c r="C513" s="3">
        <v>38.54</v>
      </c>
      <c r="D513" s="3">
        <v>0</v>
      </c>
      <c r="E513" s="3">
        <v>0</v>
      </c>
      <c r="F513" s="3">
        <v>38.54</v>
      </c>
    </row>
    <row r="514" spans="1:6" ht="14.25" customHeight="1" x14ac:dyDescent="0.3">
      <c r="A514" s="2">
        <v>25</v>
      </c>
      <c r="B514" s="24">
        <v>510079</v>
      </c>
      <c r="C514" s="3">
        <v>38.479999999999997</v>
      </c>
      <c r="D514" s="3">
        <v>0</v>
      </c>
      <c r="E514" s="3">
        <v>0</v>
      </c>
      <c r="F514" s="3">
        <v>38.479999999999997</v>
      </c>
    </row>
    <row r="515" spans="1:6" ht="14.25" customHeight="1" x14ac:dyDescent="0.3">
      <c r="A515" s="2">
        <v>746</v>
      </c>
      <c r="B515" s="24">
        <v>514007</v>
      </c>
      <c r="C515" s="3">
        <v>38.440000000000005</v>
      </c>
      <c r="D515" s="3">
        <v>0</v>
      </c>
      <c r="E515" s="3">
        <v>0</v>
      </c>
      <c r="F515" s="3">
        <v>38.440000000000005</v>
      </c>
    </row>
    <row r="516" spans="1:6" ht="14.25" customHeight="1" x14ac:dyDescent="0.3">
      <c r="A516" s="2">
        <v>151</v>
      </c>
      <c r="B516" s="24">
        <v>512215</v>
      </c>
      <c r="C516" s="3">
        <v>38.39</v>
      </c>
      <c r="D516" s="3">
        <v>11.69</v>
      </c>
      <c r="E516" s="3">
        <v>0</v>
      </c>
      <c r="F516" s="3">
        <v>50.08</v>
      </c>
    </row>
    <row r="517" spans="1:6" ht="14.25" customHeight="1" x14ac:dyDescent="0.3">
      <c r="A517" s="2">
        <v>416</v>
      </c>
      <c r="B517" s="24">
        <v>514058</v>
      </c>
      <c r="C517" s="3">
        <v>38.36</v>
      </c>
      <c r="D517" s="3">
        <v>0</v>
      </c>
      <c r="E517" s="3">
        <v>0</v>
      </c>
      <c r="F517" s="3">
        <v>38.36</v>
      </c>
    </row>
    <row r="518" spans="1:6" ht="14.25" customHeight="1" x14ac:dyDescent="0.3">
      <c r="A518" s="2">
        <v>1281</v>
      </c>
      <c r="B518" s="24">
        <v>510886</v>
      </c>
      <c r="C518" s="3">
        <v>38.299999999999997</v>
      </c>
      <c r="D518" s="3">
        <v>0</v>
      </c>
      <c r="E518" s="3">
        <v>16.39</v>
      </c>
      <c r="F518" s="3">
        <v>54.69</v>
      </c>
    </row>
    <row r="519" spans="1:6" ht="14.25" customHeight="1" x14ac:dyDescent="0.3">
      <c r="A519" s="2">
        <v>702</v>
      </c>
      <c r="B519" s="24">
        <v>515279</v>
      </c>
      <c r="C519" s="3">
        <v>38.289999999999992</v>
      </c>
      <c r="D519" s="3">
        <v>0</v>
      </c>
      <c r="E519" s="3">
        <v>0</v>
      </c>
      <c r="F519" s="3">
        <v>38.289999999999992</v>
      </c>
    </row>
    <row r="520" spans="1:6" ht="14.25" customHeight="1" x14ac:dyDescent="0.3">
      <c r="A520" s="2">
        <v>441</v>
      </c>
      <c r="B520" s="24">
        <v>510257</v>
      </c>
      <c r="C520" s="3">
        <v>38.270000000000003</v>
      </c>
      <c r="D520" s="3">
        <v>0</v>
      </c>
      <c r="E520" s="3">
        <v>0</v>
      </c>
      <c r="F520" s="3">
        <v>38.270000000000003</v>
      </c>
    </row>
    <row r="521" spans="1:6" ht="14.25" customHeight="1" x14ac:dyDescent="0.3">
      <c r="A521" s="2">
        <v>1622</v>
      </c>
      <c r="B521" s="24">
        <v>510444</v>
      </c>
      <c r="C521" s="3">
        <v>38.19</v>
      </c>
      <c r="D521" s="3">
        <v>0</v>
      </c>
      <c r="E521" s="3">
        <v>0</v>
      </c>
      <c r="F521" s="3">
        <v>38.19</v>
      </c>
    </row>
    <row r="522" spans="1:6" ht="14.25" customHeight="1" x14ac:dyDescent="0.3">
      <c r="A522" s="2">
        <v>857</v>
      </c>
      <c r="B522" s="24">
        <v>510801</v>
      </c>
      <c r="C522" s="3">
        <v>38.17</v>
      </c>
      <c r="D522" s="3">
        <v>0</v>
      </c>
      <c r="E522" s="3">
        <v>0</v>
      </c>
      <c r="F522" s="3">
        <v>38.17</v>
      </c>
    </row>
    <row r="523" spans="1:6" ht="14.25" customHeight="1" x14ac:dyDescent="0.3">
      <c r="A523" s="2">
        <v>922</v>
      </c>
      <c r="B523" s="24">
        <v>510095</v>
      </c>
      <c r="C523" s="3">
        <v>38.069999999999993</v>
      </c>
      <c r="D523" s="3">
        <v>0</v>
      </c>
      <c r="E523" s="3">
        <v>0</v>
      </c>
      <c r="F523" s="3">
        <v>38.069999999999993</v>
      </c>
    </row>
    <row r="524" spans="1:6" ht="14.25" customHeight="1" x14ac:dyDescent="0.3">
      <c r="A524" s="2">
        <v>301</v>
      </c>
      <c r="B524" s="24">
        <v>514928</v>
      </c>
      <c r="C524" s="3">
        <v>38.03</v>
      </c>
      <c r="D524" s="3">
        <v>0</v>
      </c>
      <c r="E524" s="3">
        <v>0</v>
      </c>
      <c r="F524" s="3">
        <v>38.03</v>
      </c>
    </row>
    <row r="525" spans="1:6" ht="14.25" customHeight="1" x14ac:dyDescent="0.3">
      <c r="A525" s="2">
        <v>424</v>
      </c>
      <c r="B525" s="24">
        <v>510170</v>
      </c>
      <c r="C525" s="3">
        <v>37.86</v>
      </c>
      <c r="D525" s="3">
        <v>0</v>
      </c>
      <c r="E525" s="3">
        <v>0</v>
      </c>
      <c r="F525" s="3">
        <v>37.86</v>
      </c>
    </row>
    <row r="526" spans="1:6" ht="14.25" customHeight="1" x14ac:dyDescent="0.3">
      <c r="A526" s="2">
        <v>828</v>
      </c>
      <c r="B526" s="24">
        <v>510906</v>
      </c>
      <c r="C526" s="3">
        <v>37.839999999999996</v>
      </c>
      <c r="D526" s="3">
        <v>0</v>
      </c>
      <c r="E526" s="3">
        <v>0</v>
      </c>
      <c r="F526" s="3">
        <v>37.839999999999996</v>
      </c>
    </row>
    <row r="527" spans="1:6" ht="14.25" customHeight="1" x14ac:dyDescent="0.3">
      <c r="A527" s="2">
        <v>1465</v>
      </c>
      <c r="B527" s="24">
        <v>511602</v>
      </c>
      <c r="C527" s="3">
        <v>37.800000000000004</v>
      </c>
      <c r="D527" s="3">
        <v>0</v>
      </c>
      <c r="E527" s="3">
        <v>0</v>
      </c>
      <c r="F527" s="3">
        <v>37.800000000000004</v>
      </c>
    </row>
    <row r="528" spans="1:6" ht="14.25" customHeight="1" x14ac:dyDescent="0.3">
      <c r="A528" s="2">
        <v>43</v>
      </c>
      <c r="B528" s="24">
        <v>510459</v>
      </c>
      <c r="C528" s="3">
        <v>37.75</v>
      </c>
      <c r="D528" s="3">
        <v>0</v>
      </c>
      <c r="E528" s="3">
        <v>0</v>
      </c>
      <c r="F528" s="3">
        <v>37.75</v>
      </c>
    </row>
    <row r="529" spans="1:6" ht="14.25" customHeight="1" x14ac:dyDescent="0.3">
      <c r="A529" s="2">
        <v>1758</v>
      </c>
      <c r="B529" s="24">
        <v>510468</v>
      </c>
      <c r="C529" s="3">
        <v>37.74</v>
      </c>
      <c r="D529" s="3">
        <v>0</v>
      </c>
      <c r="E529" s="3">
        <v>0</v>
      </c>
      <c r="F529" s="3">
        <v>37.74</v>
      </c>
    </row>
    <row r="530" spans="1:6" ht="14.25" customHeight="1" x14ac:dyDescent="0.3">
      <c r="A530" s="2">
        <v>954</v>
      </c>
      <c r="B530" s="24">
        <v>510570</v>
      </c>
      <c r="C530" s="3">
        <v>37.739999999999995</v>
      </c>
      <c r="D530" s="3">
        <v>0</v>
      </c>
      <c r="E530" s="3">
        <v>0</v>
      </c>
      <c r="F530" s="3">
        <v>37.739999999999995</v>
      </c>
    </row>
    <row r="531" spans="1:6" ht="14.25" customHeight="1" x14ac:dyDescent="0.3">
      <c r="A531" s="2">
        <v>1029</v>
      </c>
      <c r="B531" s="24">
        <v>510034</v>
      </c>
      <c r="C531" s="3">
        <v>37.68</v>
      </c>
      <c r="D531" s="3">
        <v>0</v>
      </c>
      <c r="E531" s="3">
        <v>0</v>
      </c>
      <c r="F531" s="3">
        <v>37.68</v>
      </c>
    </row>
    <row r="532" spans="1:6" ht="14.25" customHeight="1" x14ac:dyDescent="0.3">
      <c r="A532" s="2">
        <v>425</v>
      </c>
      <c r="B532" s="24">
        <v>514167</v>
      </c>
      <c r="C532" s="3">
        <v>37.570000000000007</v>
      </c>
      <c r="D532" s="3">
        <v>0</v>
      </c>
      <c r="E532" s="3">
        <v>0</v>
      </c>
      <c r="F532" s="3">
        <v>37.570000000000007</v>
      </c>
    </row>
    <row r="533" spans="1:6" ht="14.25" customHeight="1" x14ac:dyDescent="0.3">
      <c r="A533" s="2">
        <v>1470</v>
      </c>
      <c r="B533" s="24">
        <v>510012</v>
      </c>
      <c r="C533" s="3">
        <v>37.57</v>
      </c>
      <c r="D533" s="3">
        <v>0</v>
      </c>
      <c r="E533" s="3">
        <v>0</v>
      </c>
      <c r="F533" s="3">
        <v>37.57</v>
      </c>
    </row>
    <row r="534" spans="1:6" ht="14.25" customHeight="1" x14ac:dyDescent="0.3">
      <c r="A534" s="2">
        <v>1270</v>
      </c>
      <c r="B534" s="24">
        <v>510301</v>
      </c>
      <c r="C534" s="3">
        <v>37.56</v>
      </c>
      <c r="D534" s="3">
        <v>0</v>
      </c>
      <c r="E534" s="3">
        <v>0</v>
      </c>
      <c r="F534" s="3">
        <v>37.56</v>
      </c>
    </row>
    <row r="535" spans="1:6" ht="14.25" customHeight="1" x14ac:dyDescent="0.3">
      <c r="A535" s="2">
        <v>90</v>
      </c>
      <c r="B535" s="24">
        <v>510523</v>
      </c>
      <c r="C535" s="3">
        <v>37.559999999999995</v>
      </c>
      <c r="D535" s="3">
        <v>0</v>
      </c>
      <c r="E535" s="3">
        <v>0</v>
      </c>
      <c r="F535" s="3">
        <v>37.559999999999995</v>
      </c>
    </row>
    <row r="536" spans="1:6" ht="14.25" customHeight="1" x14ac:dyDescent="0.3">
      <c r="A536" s="2">
        <v>1325</v>
      </c>
      <c r="B536" s="24">
        <v>511563</v>
      </c>
      <c r="C536" s="3">
        <v>37.54</v>
      </c>
      <c r="D536" s="3">
        <v>0</v>
      </c>
      <c r="E536" s="3">
        <v>0</v>
      </c>
      <c r="F536" s="3">
        <v>37.54</v>
      </c>
    </row>
    <row r="537" spans="1:6" ht="14.25" customHeight="1" x14ac:dyDescent="0.3">
      <c r="A537" s="2">
        <v>1258</v>
      </c>
      <c r="B537" s="24">
        <v>510388</v>
      </c>
      <c r="C537" s="3">
        <v>37.46</v>
      </c>
      <c r="D537" s="3">
        <v>0</v>
      </c>
      <c r="E537" s="3">
        <v>0</v>
      </c>
      <c r="F537" s="3">
        <v>37.46</v>
      </c>
    </row>
    <row r="538" spans="1:6" ht="14.25" customHeight="1" x14ac:dyDescent="0.3">
      <c r="A538" s="2">
        <v>1755</v>
      </c>
      <c r="B538" s="24">
        <v>510071</v>
      </c>
      <c r="C538" s="3">
        <v>37.44</v>
      </c>
      <c r="D538" s="3">
        <v>0</v>
      </c>
      <c r="E538" s="3">
        <v>0</v>
      </c>
      <c r="F538" s="3">
        <v>37.44</v>
      </c>
    </row>
    <row r="539" spans="1:6" ht="14.25" customHeight="1" x14ac:dyDescent="0.3">
      <c r="A539" s="2">
        <v>2444</v>
      </c>
      <c r="B539" s="24">
        <v>515182</v>
      </c>
      <c r="C539" s="3">
        <v>37.4</v>
      </c>
      <c r="D539" s="3">
        <v>0</v>
      </c>
      <c r="E539" s="3">
        <v>0</v>
      </c>
      <c r="F539" s="3">
        <v>37.4</v>
      </c>
    </row>
    <row r="540" spans="1:6" ht="14.25" customHeight="1" x14ac:dyDescent="0.3">
      <c r="A540" s="2">
        <v>2281</v>
      </c>
      <c r="B540" s="24">
        <v>515390</v>
      </c>
      <c r="C540" s="3">
        <v>37.380000000000003</v>
      </c>
      <c r="D540" s="3">
        <v>0</v>
      </c>
      <c r="E540" s="3">
        <v>0</v>
      </c>
      <c r="F540" s="3">
        <v>37.380000000000003</v>
      </c>
    </row>
    <row r="541" spans="1:6" ht="14.25" customHeight="1" x14ac:dyDescent="0.3">
      <c r="A541" s="2">
        <v>799</v>
      </c>
      <c r="B541" s="24">
        <v>512026</v>
      </c>
      <c r="C541" s="3">
        <v>37.320000000000007</v>
      </c>
      <c r="D541" s="3">
        <v>0</v>
      </c>
      <c r="E541" s="3">
        <v>0</v>
      </c>
      <c r="F541" s="3">
        <v>37.320000000000007</v>
      </c>
    </row>
    <row r="542" spans="1:6" ht="14.25" customHeight="1" x14ac:dyDescent="0.3">
      <c r="A542" s="2">
        <v>876</v>
      </c>
      <c r="B542" s="24">
        <v>510696</v>
      </c>
      <c r="C542" s="3">
        <v>37.32</v>
      </c>
      <c r="D542" s="3">
        <v>0</v>
      </c>
      <c r="E542" s="3">
        <v>0</v>
      </c>
      <c r="F542" s="3">
        <v>37.32</v>
      </c>
    </row>
    <row r="543" spans="1:6" ht="14.25" customHeight="1" x14ac:dyDescent="0.3">
      <c r="A543" s="2">
        <v>2758</v>
      </c>
      <c r="B543" s="24">
        <v>511010</v>
      </c>
      <c r="C543" s="3">
        <v>37.29</v>
      </c>
      <c r="D543" s="3">
        <v>0</v>
      </c>
      <c r="E543" s="3">
        <v>0</v>
      </c>
      <c r="F543" s="3">
        <v>37.29</v>
      </c>
    </row>
    <row r="544" spans="1:6" ht="14.25" customHeight="1" x14ac:dyDescent="0.3">
      <c r="A544" s="2">
        <v>826</v>
      </c>
      <c r="B544" s="24">
        <v>512084</v>
      </c>
      <c r="C544" s="3">
        <v>37.269999999999996</v>
      </c>
      <c r="D544" s="3">
        <v>0</v>
      </c>
      <c r="E544" s="3">
        <v>0</v>
      </c>
      <c r="F544" s="3">
        <v>37.269999999999996</v>
      </c>
    </row>
    <row r="545" spans="1:6" ht="14.25" customHeight="1" x14ac:dyDescent="0.3">
      <c r="A545" s="2">
        <v>1275</v>
      </c>
      <c r="B545" s="24">
        <v>512760</v>
      </c>
      <c r="C545" s="3">
        <v>37.26</v>
      </c>
      <c r="D545" s="3">
        <v>0</v>
      </c>
      <c r="E545" s="3">
        <v>0</v>
      </c>
      <c r="F545" s="3">
        <v>37.26</v>
      </c>
    </row>
    <row r="546" spans="1:6" ht="14.25" customHeight="1" x14ac:dyDescent="0.3">
      <c r="A546" s="2">
        <v>1288</v>
      </c>
      <c r="B546" s="24">
        <v>512379</v>
      </c>
      <c r="C546" s="3">
        <v>37.21</v>
      </c>
      <c r="D546" s="3">
        <v>0</v>
      </c>
      <c r="E546" s="3">
        <v>0</v>
      </c>
      <c r="F546" s="3">
        <v>37.21</v>
      </c>
    </row>
    <row r="547" spans="1:6" ht="14.25" customHeight="1" x14ac:dyDescent="0.3">
      <c r="A547" s="2">
        <v>1007</v>
      </c>
      <c r="B547" s="24">
        <v>515495</v>
      </c>
      <c r="C547" s="3">
        <v>37.15</v>
      </c>
      <c r="D547" s="3">
        <v>0</v>
      </c>
      <c r="E547" s="3">
        <v>0</v>
      </c>
      <c r="F547" s="3">
        <v>37.15</v>
      </c>
    </row>
    <row r="548" spans="1:6" ht="14.25" customHeight="1" x14ac:dyDescent="0.3">
      <c r="A548" s="2">
        <v>965</v>
      </c>
      <c r="B548" s="24">
        <v>510533</v>
      </c>
      <c r="C548" s="3">
        <v>37.11</v>
      </c>
      <c r="D548" s="3">
        <v>0</v>
      </c>
      <c r="E548" s="3">
        <v>0</v>
      </c>
      <c r="F548" s="3">
        <v>37.11</v>
      </c>
    </row>
    <row r="549" spans="1:6" ht="14.25" customHeight="1" x14ac:dyDescent="0.3">
      <c r="A549" s="2">
        <v>328</v>
      </c>
      <c r="B549" s="24">
        <v>513741</v>
      </c>
      <c r="C549" s="3">
        <v>37.1</v>
      </c>
      <c r="D549" s="3">
        <v>0</v>
      </c>
      <c r="E549" s="3">
        <v>0</v>
      </c>
      <c r="F549" s="3">
        <v>37.1</v>
      </c>
    </row>
    <row r="550" spans="1:6" ht="14.25" customHeight="1" x14ac:dyDescent="0.3">
      <c r="A550" s="2">
        <v>688</v>
      </c>
      <c r="B550" s="24">
        <v>512046</v>
      </c>
      <c r="C550" s="3">
        <v>37</v>
      </c>
      <c r="D550" s="3">
        <v>0</v>
      </c>
      <c r="E550" s="3">
        <v>1.72</v>
      </c>
      <c r="F550" s="3">
        <v>38.72</v>
      </c>
    </row>
    <row r="551" spans="1:6" ht="14.25" customHeight="1" x14ac:dyDescent="0.3">
      <c r="A551" s="2">
        <v>654</v>
      </c>
      <c r="B551" s="24">
        <v>515309</v>
      </c>
      <c r="C551" s="3">
        <v>36.99</v>
      </c>
      <c r="D551" s="3">
        <v>0</v>
      </c>
      <c r="E551" s="3">
        <v>0</v>
      </c>
      <c r="F551" s="3">
        <v>36.99</v>
      </c>
    </row>
    <row r="552" spans="1:6" ht="14.25" customHeight="1" x14ac:dyDescent="0.3">
      <c r="A552" s="2">
        <v>1513</v>
      </c>
      <c r="B552" s="24">
        <v>515346</v>
      </c>
      <c r="C552" s="3">
        <v>36.96</v>
      </c>
      <c r="D552" s="3">
        <v>0</v>
      </c>
      <c r="E552" s="3">
        <v>0</v>
      </c>
      <c r="F552" s="3">
        <v>36.96</v>
      </c>
    </row>
    <row r="553" spans="1:6" ht="14.25" customHeight="1" x14ac:dyDescent="0.3">
      <c r="A553" s="2">
        <v>393</v>
      </c>
      <c r="B553" s="24">
        <v>512007</v>
      </c>
      <c r="C553" s="3">
        <v>36.82</v>
      </c>
      <c r="D553" s="3">
        <v>0</v>
      </c>
      <c r="E553" s="3">
        <v>2.2000000000000002</v>
      </c>
      <c r="F553" s="3">
        <v>39.020000000000003</v>
      </c>
    </row>
    <row r="554" spans="1:6" ht="14.25" customHeight="1" x14ac:dyDescent="0.3">
      <c r="A554" s="2">
        <v>1030</v>
      </c>
      <c r="B554" s="24">
        <v>513463</v>
      </c>
      <c r="C554" s="3">
        <v>36.769999999999996</v>
      </c>
      <c r="D554" s="3">
        <v>0</v>
      </c>
      <c r="E554" s="3">
        <v>0</v>
      </c>
      <c r="F554" s="3">
        <v>36.769999999999996</v>
      </c>
    </row>
    <row r="555" spans="1:6" ht="14.25" customHeight="1" x14ac:dyDescent="0.3">
      <c r="A555" s="2">
        <v>1540</v>
      </c>
      <c r="B555" s="24">
        <v>513970</v>
      </c>
      <c r="C555" s="3">
        <v>36.650000000000006</v>
      </c>
      <c r="D555" s="3">
        <v>0</v>
      </c>
      <c r="E555" s="3">
        <v>0</v>
      </c>
      <c r="F555" s="3">
        <v>36.650000000000006</v>
      </c>
    </row>
    <row r="556" spans="1:6" ht="14.25" customHeight="1" x14ac:dyDescent="0.3">
      <c r="A556" s="2">
        <v>1944</v>
      </c>
      <c r="B556" s="24">
        <v>514615</v>
      </c>
      <c r="C556" s="3">
        <v>36.639999999999993</v>
      </c>
      <c r="D556" s="3">
        <v>22.22</v>
      </c>
      <c r="E556" s="3">
        <v>0</v>
      </c>
      <c r="F556" s="3">
        <v>58.859999999999992</v>
      </c>
    </row>
    <row r="557" spans="1:6" ht="14.25" customHeight="1" x14ac:dyDescent="0.3">
      <c r="A557" s="2">
        <v>400</v>
      </c>
      <c r="B557" s="24">
        <v>512182</v>
      </c>
      <c r="C557" s="3">
        <v>36.630000000000003</v>
      </c>
      <c r="D557" s="3">
        <v>0</v>
      </c>
      <c r="E557" s="3">
        <v>0</v>
      </c>
      <c r="F557" s="3">
        <v>36.630000000000003</v>
      </c>
    </row>
    <row r="558" spans="1:6" ht="14.25" customHeight="1" x14ac:dyDescent="0.3">
      <c r="A558" s="2">
        <v>2190</v>
      </c>
      <c r="B558" s="24">
        <v>514156</v>
      </c>
      <c r="C558" s="3">
        <v>36.58</v>
      </c>
      <c r="D558" s="3">
        <v>0</v>
      </c>
      <c r="E558" s="3">
        <v>0</v>
      </c>
      <c r="F558" s="3">
        <v>36.58</v>
      </c>
    </row>
    <row r="559" spans="1:6" ht="14.25" customHeight="1" x14ac:dyDescent="0.3">
      <c r="A559" s="2">
        <v>892</v>
      </c>
      <c r="B559" s="24">
        <v>514445</v>
      </c>
      <c r="C559" s="3">
        <v>36.56</v>
      </c>
      <c r="D559" s="3">
        <v>12.42</v>
      </c>
      <c r="E559" s="3">
        <v>0</v>
      </c>
      <c r="F559" s="3">
        <v>48.980000000000004</v>
      </c>
    </row>
    <row r="560" spans="1:6" ht="14.25" customHeight="1" x14ac:dyDescent="0.3">
      <c r="A560" s="2">
        <v>1296</v>
      </c>
      <c r="B560" s="24">
        <v>511195</v>
      </c>
      <c r="C560" s="3">
        <v>36.5</v>
      </c>
      <c r="D560" s="3">
        <v>0</v>
      </c>
      <c r="E560" s="3">
        <v>0</v>
      </c>
      <c r="F560" s="3">
        <v>36.5</v>
      </c>
    </row>
    <row r="561" spans="1:6" ht="14.25" customHeight="1" x14ac:dyDescent="0.3">
      <c r="A561" s="2">
        <v>2352</v>
      </c>
      <c r="B561" s="24">
        <v>512446</v>
      </c>
      <c r="C561" s="3">
        <v>36.489999999999995</v>
      </c>
      <c r="D561" s="3">
        <v>0</v>
      </c>
      <c r="E561" s="3">
        <v>0</v>
      </c>
      <c r="F561" s="3">
        <v>36.489999999999995</v>
      </c>
    </row>
    <row r="562" spans="1:6" ht="14.25" customHeight="1" x14ac:dyDescent="0.3">
      <c r="A562" s="2">
        <v>397</v>
      </c>
      <c r="B562" s="24">
        <v>510298</v>
      </c>
      <c r="C562" s="3">
        <v>36.26</v>
      </c>
      <c r="D562" s="3">
        <v>0</v>
      </c>
      <c r="E562" s="3">
        <v>0</v>
      </c>
      <c r="F562" s="3">
        <v>36.26</v>
      </c>
    </row>
    <row r="563" spans="1:6" ht="14.25" customHeight="1" x14ac:dyDescent="0.3">
      <c r="A563" s="2">
        <v>993</v>
      </c>
      <c r="B563" s="24">
        <v>513249</v>
      </c>
      <c r="C563" s="3">
        <v>36.22</v>
      </c>
      <c r="D563" s="3">
        <v>0</v>
      </c>
      <c r="E563" s="3">
        <v>0</v>
      </c>
      <c r="F563" s="3">
        <v>36.22</v>
      </c>
    </row>
    <row r="564" spans="1:6" ht="14.25" customHeight="1" x14ac:dyDescent="0.3">
      <c r="A564" s="2">
        <v>736</v>
      </c>
      <c r="B564" s="24">
        <v>511022</v>
      </c>
      <c r="C564" s="3">
        <v>36.14</v>
      </c>
      <c r="D564" s="3">
        <v>0</v>
      </c>
      <c r="E564" s="3">
        <v>0</v>
      </c>
      <c r="F564" s="3">
        <v>36.14</v>
      </c>
    </row>
    <row r="565" spans="1:6" ht="14.25" customHeight="1" x14ac:dyDescent="0.3">
      <c r="A565" s="2">
        <v>1098</v>
      </c>
      <c r="B565" s="24">
        <v>512463</v>
      </c>
      <c r="C565" s="3">
        <v>36.130000000000003</v>
      </c>
      <c r="D565" s="3">
        <v>0</v>
      </c>
      <c r="E565" s="3">
        <v>0</v>
      </c>
      <c r="F565" s="3">
        <v>36.130000000000003</v>
      </c>
    </row>
    <row r="566" spans="1:6" ht="14.25" customHeight="1" x14ac:dyDescent="0.3">
      <c r="A566" s="2">
        <v>1207</v>
      </c>
      <c r="B566" s="24">
        <v>510628</v>
      </c>
      <c r="C566" s="3">
        <v>36.020000000000003</v>
      </c>
      <c r="D566" s="3">
        <v>0</v>
      </c>
      <c r="E566" s="3">
        <v>0</v>
      </c>
      <c r="F566" s="3">
        <v>36.020000000000003</v>
      </c>
    </row>
    <row r="567" spans="1:6" ht="14.25" customHeight="1" x14ac:dyDescent="0.3">
      <c r="A567" s="2">
        <v>23</v>
      </c>
      <c r="B567" s="24">
        <v>510331</v>
      </c>
      <c r="C567" s="3">
        <v>36.019999999999996</v>
      </c>
      <c r="D567" s="3">
        <v>0</v>
      </c>
      <c r="E567" s="3">
        <v>0</v>
      </c>
      <c r="F567" s="3">
        <v>36.019999999999996</v>
      </c>
    </row>
    <row r="568" spans="1:6" ht="14.25" customHeight="1" x14ac:dyDescent="0.3">
      <c r="A568" s="2">
        <v>1314</v>
      </c>
      <c r="B568" s="24">
        <v>513651</v>
      </c>
      <c r="C568" s="3">
        <v>35.989999999999995</v>
      </c>
      <c r="D568" s="3">
        <v>0</v>
      </c>
      <c r="E568" s="3">
        <v>0</v>
      </c>
      <c r="F568" s="3">
        <v>35.989999999999995</v>
      </c>
    </row>
    <row r="569" spans="1:6" ht="14.25" customHeight="1" x14ac:dyDescent="0.3">
      <c r="A569" s="2">
        <v>2697</v>
      </c>
      <c r="B569" s="24">
        <v>512415</v>
      </c>
      <c r="C569" s="3">
        <v>35.870000000000005</v>
      </c>
      <c r="D569" s="3">
        <v>0</v>
      </c>
      <c r="E569" s="3">
        <v>0</v>
      </c>
      <c r="F569" s="3">
        <v>35.870000000000005</v>
      </c>
    </row>
    <row r="570" spans="1:6" ht="14.25" customHeight="1" x14ac:dyDescent="0.3">
      <c r="A570" s="2">
        <v>1385</v>
      </c>
      <c r="B570" s="24">
        <v>511194</v>
      </c>
      <c r="C570" s="3">
        <v>35.86</v>
      </c>
      <c r="D570" s="3">
        <v>0</v>
      </c>
      <c r="E570" s="3">
        <v>0</v>
      </c>
      <c r="F570" s="3">
        <v>35.86</v>
      </c>
    </row>
    <row r="571" spans="1:6" ht="14.25" customHeight="1" x14ac:dyDescent="0.3">
      <c r="A571" s="2">
        <v>1881</v>
      </c>
      <c r="B571" s="24">
        <v>513074</v>
      </c>
      <c r="C571" s="3">
        <v>35.839999999999996</v>
      </c>
      <c r="D571" s="3">
        <v>0</v>
      </c>
      <c r="E571" s="3">
        <v>0</v>
      </c>
      <c r="F571" s="3">
        <v>35.839999999999996</v>
      </c>
    </row>
    <row r="572" spans="1:6" ht="14.25" customHeight="1" x14ac:dyDescent="0.3">
      <c r="A572" s="2">
        <v>662</v>
      </c>
      <c r="B572" s="24">
        <v>511279</v>
      </c>
      <c r="C572" s="3">
        <v>35.770000000000003</v>
      </c>
      <c r="D572" s="3">
        <v>0</v>
      </c>
      <c r="E572" s="3">
        <v>0</v>
      </c>
      <c r="F572" s="3">
        <v>35.770000000000003</v>
      </c>
    </row>
    <row r="573" spans="1:6" ht="14.25" customHeight="1" x14ac:dyDescent="0.3">
      <c r="A573" s="2">
        <v>565</v>
      </c>
      <c r="B573" s="24">
        <v>511305</v>
      </c>
      <c r="C573" s="3">
        <v>35.700000000000003</v>
      </c>
      <c r="D573" s="3">
        <v>0</v>
      </c>
      <c r="E573" s="3">
        <v>0</v>
      </c>
      <c r="F573" s="3">
        <v>35.700000000000003</v>
      </c>
    </row>
    <row r="574" spans="1:6" ht="14.25" customHeight="1" x14ac:dyDescent="0.3">
      <c r="A574" s="2">
        <v>814</v>
      </c>
      <c r="B574" s="24">
        <v>511443</v>
      </c>
      <c r="C574" s="3">
        <v>35.64</v>
      </c>
      <c r="D574" s="3">
        <v>0</v>
      </c>
      <c r="E574" s="3">
        <v>7.15</v>
      </c>
      <c r="F574" s="3">
        <v>42.79</v>
      </c>
    </row>
    <row r="575" spans="1:6" ht="14.25" customHeight="1" x14ac:dyDescent="0.3">
      <c r="A575" s="2">
        <v>732</v>
      </c>
      <c r="B575" s="24">
        <v>510970</v>
      </c>
      <c r="C575" s="3">
        <v>35.619999999999997</v>
      </c>
      <c r="D575" s="3">
        <v>0</v>
      </c>
      <c r="E575" s="3">
        <v>0</v>
      </c>
      <c r="F575" s="3">
        <v>35.619999999999997</v>
      </c>
    </row>
    <row r="576" spans="1:6" ht="14.25" customHeight="1" x14ac:dyDescent="0.3">
      <c r="A576" s="2">
        <v>1236</v>
      </c>
      <c r="B576" s="24">
        <v>510664</v>
      </c>
      <c r="C576" s="3">
        <v>35.5</v>
      </c>
      <c r="D576" s="3">
        <v>0</v>
      </c>
      <c r="E576" s="3">
        <v>0</v>
      </c>
      <c r="F576" s="3">
        <v>35.5</v>
      </c>
    </row>
    <row r="577" spans="1:6" ht="14.25" customHeight="1" x14ac:dyDescent="0.3">
      <c r="A577" s="2">
        <v>1287</v>
      </c>
      <c r="B577" s="24">
        <v>511417</v>
      </c>
      <c r="C577" s="3">
        <v>35.5</v>
      </c>
      <c r="D577" s="3">
        <v>0</v>
      </c>
      <c r="E577" s="3">
        <v>0</v>
      </c>
      <c r="F577" s="3">
        <v>35.5</v>
      </c>
    </row>
    <row r="578" spans="1:6" ht="14.25" customHeight="1" x14ac:dyDescent="0.3">
      <c r="A578" s="2">
        <v>2205</v>
      </c>
      <c r="B578" s="24">
        <v>512590</v>
      </c>
      <c r="C578" s="3">
        <v>35.5</v>
      </c>
      <c r="D578" s="3">
        <v>0</v>
      </c>
      <c r="E578" s="3">
        <v>0</v>
      </c>
      <c r="F578" s="3">
        <v>35.5</v>
      </c>
    </row>
    <row r="579" spans="1:6" ht="14.25" customHeight="1" x14ac:dyDescent="0.3">
      <c r="A579" s="2">
        <v>1342</v>
      </c>
      <c r="B579" s="24">
        <v>515030</v>
      </c>
      <c r="C579" s="3">
        <v>35.49</v>
      </c>
      <c r="D579" s="3">
        <v>25.31</v>
      </c>
      <c r="E579" s="3">
        <v>0</v>
      </c>
      <c r="F579" s="3">
        <v>60.8</v>
      </c>
    </row>
    <row r="580" spans="1:6" ht="14.25" customHeight="1" x14ac:dyDescent="0.3">
      <c r="A580" s="2">
        <v>460</v>
      </c>
      <c r="B580" s="24">
        <v>512023</v>
      </c>
      <c r="C580" s="3">
        <v>35.43</v>
      </c>
      <c r="D580" s="3">
        <v>0</v>
      </c>
      <c r="E580" s="3">
        <v>0</v>
      </c>
      <c r="F580" s="3">
        <v>35.43</v>
      </c>
    </row>
    <row r="581" spans="1:6" ht="14.25" customHeight="1" x14ac:dyDescent="0.3">
      <c r="A581" s="2">
        <v>1553</v>
      </c>
      <c r="B581" s="24">
        <v>510419</v>
      </c>
      <c r="C581" s="3">
        <v>35.42</v>
      </c>
      <c r="D581" s="3">
        <v>0</v>
      </c>
      <c r="E581" s="3">
        <v>0</v>
      </c>
      <c r="F581" s="3">
        <v>35.42</v>
      </c>
    </row>
    <row r="582" spans="1:6" ht="14.25" customHeight="1" x14ac:dyDescent="0.3">
      <c r="A582" s="2">
        <v>562</v>
      </c>
      <c r="B582" s="24">
        <v>513986</v>
      </c>
      <c r="C582" s="3">
        <v>35.36</v>
      </c>
      <c r="D582" s="3">
        <v>0</v>
      </c>
      <c r="E582" s="3">
        <v>0</v>
      </c>
      <c r="F582" s="3">
        <v>35.36</v>
      </c>
    </row>
    <row r="583" spans="1:6" ht="14.25" customHeight="1" x14ac:dyDescent="0.3">
      <c r="A583" s="2">
        <v>2602</v>
      </c>
      <c r="B583" s="24">
        <v>512847</v>
      </c>
      <c r="C583" s="3">
        <v>35.36</v>
      </c>
      <c r="D583" s="3">
        <v>0</v>
      </c>
      <c r="E583" s="3">
        <v>0</v>
      </c>
      <c r="F583" s="3">
        <v>35.36</v>
      </c>
    </row>
    <row r="584" spans="1:6" ht="14.25" customHeight="1" x14ac:dyDescent="0.3">
      <c r="A584" s="2">
        <v>852</v>
      </c>
      <c r="B584" s="24">
        <v>515246</v>
      </c>
      <c r="C584" s="3">
        <v>35.28</v>
      </c>
      <c r="D584" s="3">
        <v>0</v>
      </c>
      <c r="E584" s="3">
        <v>0</v>
      </c>
      <c r="F584" s="3">
        <v>35.28</v>
      </c>
    </row>
    <row r="585" spans="1:6" ht="14.25" customHeight="1" x14ac:dyDescent="0.3">
      <c r="A585" s="2">
        <v>1122</v>
      </c>
      <c r="B585" s="24">
        <v>514267</v>
      </c>
      <c r="C585" s="3">
        <v>35.279999999999994</v>
      </c>
      <c r="D585" s="3">
        <v>0</v>
      </c>
      <c r="E585" s="3">
        <v>0</v>
      </c>
      <c r="F585" s="3">
        <v>35.279999999999994</v>
      </c>
    </row>
    <row r="586" spans="1:6" ht="14.25" customHeight="1" x14ac:dyDescent="0.3">
      <c r="A586" s="2">
        <v>1865</v>
      </c>
      <c r="B586" s="24">
        <v>511198</v>
      </c>
      <c r="C586" s="3">
        <v>35.25</v>
      </c>
      <c r="D586" s="3">
        <v>19.02</v>
      </c>
      <c r="E586" s="3">
        <v>0</v>
      </c>
      <c r="F586" s="3">
        <v>54.269999999999996</v>
      </c>
    </row>
    <row r="587" spans="1:6" ht="14.25" customHeight="1" x14ac:dyDescent="0.3">
      <c r="A587" s="2">
        <v>1119</v>
      </c>
      <c r="B587" s="24">
        <v>510141</v>
      </c>
      <c r="C587" s="3">
        <v>35.230000000000004</v>
      </c>
      <c r="D587" s="3">
        <v>0</v>
      </c>
      <c r="E587" s="3">
        <v>0</v>
      </c>
      <c r="F587" s="3">
        <v>35.230000000000004</v>
      </c>
    </row>
    <row r="588" spans="1:6" ht="14.25" customHeight="1" x14ac:dyDescent="0.3">
      <c r="A588" s="2">
        <v>939</v>
      </c>
      <c r="B588" s="24">
        <v>511712</v>
      </c>
      <c r="C588" s="3">
        <v>35.22</v>
      </c>
      <c r="D588" s="3">
        <v>0</v>
      </c>
      <c r="E588" s="3">
        <v>0</v>
      </c>
      <c r="F588" s="3">
        <v>35.22</v>
      </c>
    </row>
    <row r="589" spans="1:6" ht="14.25" customHeight="1" x14ac:dyDescent="0.3">
      <c r="A589" s="2">
        <v>1460</v>
      </c>
      <c r="B589" s="24">
        <v>512193</v>
      </c>
      <c r="C589" s="3">
        <v>35.209999999999994</v>
      </c>
      <c r="D589" s="3">
        <v>0</v>
      </c>
      <c r="E589" s="3">
        <v>0</v>
      </c>
      <c r="F589" s="3">
        <v>35.209999999999994</v>
      </c>
    </row>
    <row r="590" spans="1:6" ht="14.25" customHeight="1" x14ac:dyDescent="0.3">
      <c r="A590" s="2">
        <v>1519</v>
      </c>
      <c r="B590" s="24">
        <v>515376</v>
      </c>
      <c r="C590" s="3">
        <v>35.200000000000003</v>
      </c>
      <c r="D590" s="3">
        <v>0</v>
      </c>
      <c r="E590" s="3">
        <v>0</v>
      </c>
      <c r="F590" s="3">
        <v>35.200000000000003</v>
      </c>
    </row>
    <row r="591" spans="1:6" ht="14.25" customHeight="1" x14ac:dyDescent="0.3">
      <c r="A591" s="2">
        <v>1500</v>
      </c>
      <c r="B591" s="24">
        <v>511363</v>
      </c>
      <c r="C591" s="3">
        <v>35.159999999999997</v>
      </c>
      <c r="D591" s="3">
        <v>0</v>
      </c>
      <c r="E591" s="3">
        <v>0</v>
      </c>
      <c r="F591" s="3">
        <v>35.159999999999997</v>
      </c>
    </row>
    <row r="592" spans="1:6" ht="14.25" customHeight="1" x14ac:dyDescent="0.3">
      <c r="A592" s="2">
        <v>737</v>
      </c>
      <c r="B592" s="24">
        <v>511019</v>
      </c>
      <c r="C592" s="3">
        <v>35.119999999999997</v>
      </c>
      <c r="D592" s="3">
        <v>0</v>
      </c>
      <c r="E592" s="3">
        <v>0</v>
      </c>
      <c r="F592" s="3">
        <v>35.119999999999997</v>
      </c>
    </row>
    <row r="593" spans="1:6" ht="14.25" customHeight="1" x14ac:dyDescent="0.3">
      <c r="A593" s="2">
        <v>1423</v>
      </c>
      <c r="B593" s="24">
        <v>515215</v>
      </c>
      <c r="C593" s="3">
        <v>35.11</v>
      </c>
      <c r="D593" s="3">
        <v>0</v>
      </c>
      <c r="E593" s="3">
        <v>0</v>
      </c>
      <c r="F593" s="3">
        <v>35.11</v>
      </c>
    </row>
    <row r="594" spans="1:6" ht="14.25" customHeight="1" x14ac:dyDescent="0.3">
      <c r="A594" s="2">
        <v>2652</v>
      </c>
      <c r="B594" s="24">
        <v>515197</v>
      </c>
      <c r="C594" s="3">
        <v>35.08</v>
      </c>
      <c r="D594" s="3">
        <v>0</v>
      </c>
      <c r="E594" s="3">
        <v>0</v>
      </c>
      <c r="F594" s="3">
        <v>35.08</v>
      </c>
    </row>
    <row r="595" spans="1:6" ht="14.25" customHeight="1" x14ac:dyDescent="0.3">
      <c r="A595" s="2">
        <v>1323</v>
      </c>
      <c r="B595" s="24">
        <v>511480</v>
      </c>
      <c r="C595" s="3">
        <v>35.07</v>
      </c>
      <c r="D595" s="3">
        <v>0</v>
      </c>
      <c r="E595" s="3">
        <v>0</v>
      </c>
      <c r="F595" s="3">
        <v>35.07</v>
      </c>
    </row>
    <row r="596" spans="1:6" ht="14.25" customHeight="1" x14ac:dyDescent="0.3">
      <c r="A596" s="2">
        <v>318</v>
      </c>
      <c r="B596" s="24">
        <v>513981</v>
      </c>
      <c r="C596" s="3">
        <v>34.96</v>
      </c>
      <c r="D596" s="3">
        <v>0</v>
      </c>
      <c r="E596" s="3">
        <v>0</v>
      </c>
      <c r="F596" s="3">
        <v>34.96</v>
      </c>
    </row>
    <row r="597" spans="1:6" ht="14.25" customHeight="1" x14ac:dyDescent="0.3">
      <c r="A597" s="2">
        <v>930</v>
      </c>
      <c r="B597" s="24">
        <v>513693</v>
      </c>
      <c r="C597" s="3">
        <v>34.94</v>
      </c>
      <c r="D597" s="3">
        <v>0</v>
      </c>
      <c r="E597" s="3">
        <v>0</v>
      </c>
      <c r="F597" s="3">
        <v>34.94</v>
      </c>
    </row>
    <row r="598" spans="1:6" ht="14.25" customHeight="1" x14ac:dyDescent="0.3">
      <c r="A598" s="2">
        <v>1686</v>
      </c>
      <c r="B598" s="24">
        <v>513361</v>
      </c>
      <c r="C598" s="3">
        <v>34.9</v>
      </c>
      <c r="D598" s="3">
        <v>0</v>
      </c>
      <c r="E598" s="3">
        <v>0</v>
      </c>
      <c r="F598" s="3">
        <v>34.9</v>
      </c>
    </row>
    <row r="599" spans="1:6" ht="14.25" customHeight="1" x14ac:dyDescent="0.3">
      <c r="A599" s="2">
        <v>1217</v>
      </c>
      <c r="B599" s="24">
        <v>513394</v>
      </c>
      <c r="C599" s="3">
        <v>34.870000000000005</v>
      </c>
      <c r="D599" s="3">
        <v>0</v>
      </c>
      <c r="E599" s="3">
        <v>0</v>
      </c>
      <c r="F599" s="3">
        <v>34.870000000000005</v>
      </c>
    </row>
    <row r="600" spans="1:6" ht="14.25" customHeight="1" x14ac:dyDescent="0.3">
      <c r="A600" s="2">
        <v>544</v>
      </c>
      <c r="B600" s="24">
        <v>512704</v>
      </c>
      <c r="C600" s="3">
        <v>34.86</v>
      </c>
      <c r="D600" s="3">
        <v>0</v>
      </c>
      <c r="E600" s="3">
        <v>0</v>
      </c>
      <c r="F600" s="3">
        <v>34.86</v>
      </c>
    </row>
    <row r="601" spans="1:6" ht="14.25" customHeight="1" x14ac:dyDescent="0.3">
      <c r="A601" s="2">
        <v>797</v>
      </c>
      <c r="B601" s="24">
        <v>511270</v>
      </c>
      <c r="C601" s="3">
        <v>34.81</v>
      </c>
      <c r="D601" s="3">
        <v>0</v>
      </c>
      <c r="E601" s="3">
        <v>0</v>
      </c>
      <c r="F601" s="3">
        <v>34.81</v>
      </c>
    </row>
    <row r="602" spans="1:6" ht="14.25" customHeight="1" x14ac:dyDescent="0.3">
      <c r="A602" s="2">
        <v>1610</v>
      </c>
      <c r="B602" s="24">
        <v>514373</v>
      </c>
      <c r="C602" s="3">
        <v>34.789999999999992</v>
      </c>
      <c r="D602" s="3">
        <v>0</v>
      </c>
      <c r="E602" s="3">
        <v>0</v>
      </c>
      <c r="F602" s="3">
        <v>34.789999999999992</v>
      </c>
    </row>
    <row r="603" spans="1:6" ht="14.25" customHeight="1" x14ac:dyDescent="0.3">
      <c r="A603" s="2">
        <v>707</v>
      </c>
      <c r="B603" s="24">
        <v>510519</v>
      </c>
      <c r="C603" s="3">
        <v>34.779999999999994</v>
      </c>
      <c r="D603" s="3">
        <v>0</v>
      </c>
      <c r="E603" s="3">
        <v>0</v>
      </c>
      <c r="F603" s="3">
        <v>34.779999999999994</v>
      </c>
    </row>
    <row r="604" spans="1:6" ht="14.25" customHeight="1" x14ac:dyDescent="0.3">
      <c r="A604" s="2">
        <v>2172</v>
      </c>
      <c r="B604" s="24">
        <v>511808</v>
      </c>
      <c r="C604" s="3">
        <v>34.75</v>
      </c>
      <c r="D604" s="3">
        <v>0</v>
      </c>
      <c r="E604" s="3">
        <v>0</v>
      </c>
      <c r="F604" s="3">
        <v>34.75</v>
      </c>
    </row>
    <row r="605" spans="1:6" ht="14.25" customHeight="1" x14ac:dyDescent="0.3">
      <c r="A605" s="2">
        <v>234</v>
      </c>
      <c r="B605" s="24">
        <v>512216</v>
      </c>
      <c r="C605" s="3">
        <v>34.74</v>
      </c>
      <c r="D605" s="3">
        <v>0</v>
      </c>
      <c r="E605" s="3">
        <v>0</v>
      </c>
      <c r="F605" s="3">
        <v>34.74</v>
      </c>
    </row>
    <row r="606" spans="1:6" ht="14.25" customHeight="1" x14ac:dyDescent="0.3">
      <c r="A606" s="2">
        <v>886</v>
      </c>
      <c r="B606" s="24">
        <v>512601</v>
      </c>
      <c r="C606" s="3">
        <v>34.69</v>
      </c>
      <c r="D606" s="3">
        <v>0</v>
      </c>
      <c r="E606" s="3">
        <v>3.02</v>
      </c>
      <c r="F606" s="3">
        <v>37.71</v>
      </c>
    </row>
    <row r="607" spans="1:6" ht="14.25" customHeight="1" x14ac:dyDescent="0.3">
      <c r="A607" s="2">
        <v>1245</v>
      </c>
      <c r="B607" s="24">
        <v>511632</v>
      </c>
      <c r="C607" s="3">
        <v>34.68</v>
      </c>
      <c r="D607" s="3">
        <v>0</v>
      </c>
      <c r="E607" s="3">
        <v>0</v>
      </c>
      <c r="F607" s="3">
        <v>34.68</v>
      </c>
    </row>
    <row r="608" spans="1:6" ht="14.25" customHeight="1" x14ac:dyDescent="0.3">
      <c r="A608" s="2">
        <v>747</v>
      </c>
      <c r="B608" s="24">
        <v>512013</v>
      </c>
      <c r="C608" s="3">
        <v>34.659999999999997</v>
      </c>
      <c r="D608" s="3">
        <v>0</v>
      </c>
      <c r="E608" s="3">
        <v>0</v>
      </c>
      <c r="F608" s="3">
        <v>34.659999999999997</v>
      </c>
    </row>
    <row r="609" spans="1:6" ht="14.25" customHeight="1" x14ac:dyDescent="0.3">
      <c r="A609" s="2">
        <v>2919</v>
      </c>
      <c r="B609" s="24">
        <v>511477</v>
      </c>
      <c r="C609" s="3">
        <v>34.56</v>
      </c>
      <c r="D609" s="3">
        <v>0</v>
      </c>
      <c r="E609" s="3">
        <v>0</v>
      </c>
      <c r="F609" s="3">
        <v>34.56</v>
      </c>
    </row>
    <row r="610" spans="1:6" ht="14.25" customHeight="1" x14ac:dyDescent="0.3">
      <c r="A610" s="2">
        <v>1251</v>
      </c>
      <c r="B610" s="24">
        <v>511326</v>
      </c>
      <c r="C610" s="3">
        <v>34.520000000000003</v>
      </c>
      <c r="D610" s="3">
        <v>0</v>
      </c>
      <c r="E610" s="3">
        <v>0</v>
      </c>
      <c r="F610" s="3">
        <v>34.520000000000003</v>
      </c>
    </row>
    <row r="611" spans="1:6" ht="14.25" customHeight="1" x14ac:dyDescent="0.3">
      <c r="A611" s="2">
        <v>2871</v>
      </c>
      <c r="B611" s="24">
        <v>512302</v>
      </c>
      <c r="C611" s="3">
        <v>34.489999999999995</v>
      </c>
      <c r="D611" s="3">
        <v>0</v>
      </c>
      <c r="E611" s="3">
        <v>0</v>
      </c>
      <c r="F611" s="3">
        <v>34.489999999999995</v>
      </c>
    </row>
    <row r="612" spans="1:6" ht="14.25" customHeight="1" x14ac:dyDescent="0.3">
      <c r="A612" s="2">
        <v>1644</v>
      </c>
      <c r="B612" s="24">
        <v>511823</v>
      </c>
      <c r="C612" s="3">
        <v>34.480000000000004</v>
      </c>
      <c r="D612" s="3">
        <v>0</v>
      </c>
      <c r="E612" s="3">
        <v>0</v>
      </c>
      <c r="F612" s="3">
        <v>34.480000000000004</v>
      </c>
    </row>
    <row r="613" spans="1:6" ht="14.25" customHeight="1" x14ac:dyDescent="0.3">
      <c r="A613" s="2">
        <v>2771</v>
      </c>
      <c r="B613" s="24">
        <v>515584</v>
      </c>
      <c r="C613" s="3">
        <v>34.35</v>
      </c>
      <c r="D613" s="3">
        <v>0</v>
      </c>
      <c r="E613" s="3">
        <v>0</v>
      </c>
      <c r="F613" s="3">
        <v>34.35</v>
      </c>
    </row>
    <row r="614" spans="1:6" ht="14.25" customHeight="1" x14ac:dyDescent="0.3">
      <c r="A614" s="2">
        <v>822</v>
      </c>
      <c r="B614" s="24">
        <v>511251</v>
      </c>
      <c r="C614" s="3">
        <v>34.33</v>
      </c>
      <c r="D614" s="3">
        <v>0</v>
      </c>
      <c r="E614" s="3">
        <v>0</v>
      </c>
      <c r="F614" s="3">
        <v>34.33</v>
      </c>
    </row>
    <row r="615" spans="1:6" ht="14.25" customHeight="1" x14ac:dyDescent="0.3">
      <c r="A615" s="2">
        <v>1524</v>
      </c>
      <c r="B615" s="24">
        <v>514980</v>
      </c>
      <c r="C615" s="3">
        <v>34.32</v>
      </c>
      <c r="D615" s="3">
        <v>0</v>
      </c>
      <c r="E615" s="3">
        <v>0</v>
      </c>
      <c r="F615" s="3">
        <v>34.32</v>
      </c>
    </row>
    <row r="616" spans="1:6" ht="14.25" customHeight="1" x14ac:dyDescent="0.3">
      <c r="A616" s="2">
        <v>1188</v>
      </c>
      <c r="B616" s="24">
        <v>511366</v>
      </c>
      <c r="C616" s="3">
        <v>34.11</v>
      </c>
      <c r="D616" s="3">
        <v>0</v>
      </c>
      <c r="E616" s="3">
        <v>0</v>
      </c>
      <c r="F616" s="3">
        <v>34.11</v>
      </c>
    </row>
    <row r="617" spans="1:6" ht="14.25" customHeight="1" x14ac:dyDescent="0.3">
      <c r="A617" s="2">
        <v>1414</v>
      </c>
      <c r="B617" s="24">
        <v>514867</v>
      </c>
      <c r="C617" s="3">
        <v>34.090000000000003</v>
      </c>
      <c r="D617" s="3">
        <v>0</v>
      </c>
      <c r="E617" s="3">
        <v>0</v>
      </c>
      <c r="F617" s="3">
        <v>34.090000000000003</v>
      </c>
    </row>
    <row r="618" spans="1:6" ht="14.25" customHeight="1" x14ac:dyDescent="0.3">
      <c r="A618" s="2">
        <v>1395</v>
      </c>
      <c r="B618" s="24">
        <v>512063</v>
      </c>
      <c r="C618" s="3">
        <v>34.07</v>
      </c>
      <c r="D618" s="3">
        <v>0</v>
      </c>
      <c r="E618" s="3">
        <v>0</v>
      </c>
      <c r="F618" s="3">
        <v>34.07</v>
      </c>
    </row>
    <row r="619" spans="1:6" ht="14.25" customHeight="1" x14ac:dyDescent="0.3">
      <c r="A619" s="2">
        <v>99</v>
      </c>
      <c r="B619" s="24">
        <v>512271</v>
      </c>
      <c r="C619" s="3">
        <v>33.99</v>
      </c>
      <c r="D619" s="3">
        <v>0</v>
      </c>
      <c r="E619" s="3">
        <v>0</v>
      </c>
      <c r="F619" s="3">
        <v>33.99</v>
      </c>
    </row>
    <row r="620" spans="1:6" ht="14.25" customHeight="1" x14ac:dyDescent="0.3">
      <c r="A620" s="2">
        <v>1897</v>
      </c>
      <c r="B620" s="24">
        <v>515450</v>
      </c>
      <c r="C620" s="3">
        <v>33.99</v>
      </c>
      <c r="D620" s="3">
        <v>0</v>
      </c>
      <c r="E620" s="3">
        <v>0</v>
      </c>
      <c r="F620" s="3">
        <v>33.99</v>
      </c>
    </row>
    <row r="621" spans="1:6" ht="14.25" customHeight="1" x14ac:dyDescent="0.3">
      <c r="A621" s="2">
        <v>534</v>
      </c>
      <c r="B621" s="24">
        <v>510426</v>
      </c>
      <c r="C621" s="3">
        <v>33.81</v>
      </c>
      <c r="D621" s="3">
        <v>0</v>
      </c>
      <c r="E621" s="3">
        <v>0</v>
      </c>
      <c r="F621" s="3">
        <v>33.81</v>
      </c>
    </row>
    <row r="622" spans="1:6" ht="14.25" customHeight="1" x14ac:dyDescent="0.3">
      <c r="A622" s="2">
        <v>782</v>
      </c>
      <c r="B622" s="24">
        <v>514880</v>
      </c>
      <c r="C622" s="3">
        <v>33.81</v>
      </c>
      <c r="D622" s="3">
        <v>0</v>
      </c>
      <c r="E622" s="3">
        <v>0</v>
      </c>
      <c r="F622" s="3">
        <v>33.81</v>
      </c>
    </row>
    <row r="623" spans="1:6" ht="14.25" customHeight="1" x14ac:dyDescent="0.3">
      <c r="A623" s="2">
        <v>241</v>
      </c>
      <c r="B623" s="24">
        <v>512424</v>
      </c>
      <c r="C623" s="3">
        <v>33.799999999999997</v>
      </c>
      <c r="D623" s="3">
        <v>0</v>
      </c>
      <c r="E623" s="3">
        <v>0</v>
      </c>
      <c r="F623" s="3">
        <v>33.799999999999997</v>
      </c>
    </row>
    <row r="624" spans="1:6" ht="14.25" customHeight="1" x14ac:dyDescent="0.3">
      <c r="A624" s="2">
        <v>910</v>
      </c>
      <c r="B624" s="24">
        <v>511834</v>
      </c>
      <c r="C624" s="3">
        <v>33.78</v>
      </c>
      <c r="D624" s="3">
        <v>0</v>
      </c>
      <c r="E624" s="3">
        <v>0</v>
      </c>
      <c r="F624" s="3">
        <v>33.78</v>
      </c>
    </row>
    <row r="625" spans="1:6" ht="14.25" customHeight="1" x14ac:dyDescent="0.3">
      <c r="A625" s="2">
        <v>961</v>
      </c>
      <c r="B625" s="24">
        <v>510197</v>
      </c>
      <c r="C625" s="3">
        <v>33.67</v>
      </c>
      <c r="D625" s="3">
        <v>0</v>
      </c>
      <c r="E625" s="3">
        <v>0</v>
      </c>
      <c r="F625" s="3">
        <v>33.67</v>
      </c>
    </row>
    <row r="626" spans="1:6" ht="14.25" customHeight="1" x14ac:dyDescent="0.3">
      <c r="A626" s="2">
        <v>101</v>
      </c>
      <c r="B626" s="24">
        <v>514212</v>
      </c>
      <c r="C626" s="3">
        <v>33.659999999999997</v>
      </c>
      <c r="D626" s="3">
        <v>0</v>
      </c>
      <c r="E626" s="3">
        <v>0</v>
      </c>
      <c r="F626" s="3">
        <v>33.659999999999997</v>
      </c>
    </row>
    <row r="627" spans="1:6" ht="14.25" customHeight="1" x14ac:dyDescent="0.3">
      <c r="A627" s="2">
        <v>279</v>
      </c>
      <c r="B627" s="24">
        <v>514523</v>
      </c>
      <c r="C627" s="3">
        <v>33.64</v>
      </c>
      <c r="D627" s="3">
        <v>20.14</v>
      </c>
      <c r="E627" s="3">
        <v>0</v>
      </c>
      <c r="F627" s="3">
        <v>53.78</v>
      </c>
    </row>
    <row r="628" spans="1:6" ht="14.25" customHeight="1" x14ac:dyDescent="0.3">
      <c r="A628" s="2">
        <v>2107</v>
      </c>
      <c r="B628" s="24">
        <v>515383</v>
      </c>
      <c r="C628" s="3">
        <v>33.569999999999993</v>
      </c>
      <c r="D628" s="3">
        <v>0</v>
      </c>
      <c r="E628" s="3">
        <v>6.03</v>
      </c>
      <c r="F628" s="3">
        <v>39.599999999999994</v>
      </c>
    </row>
    <row r="629" spans="1:6" ht="14.25" customHeight="1" x14ac:dyDescent="0.3">
      <c r="A629" s="2">
        <v>44</v>
      </c>
      <c r="B629" s="24">
        <v>513785</v>
      </c>
      <c r="C629" s="3">
        <v>33.549999999999997</v>
      </c>
      <c r="D629" s="3">
        <v>0</v>
      </c>
      <c r="E629" s="3">
        <v>0</v>
      </c>
      <c r="F629" s="3">
        <v>33.549999999999997</v>
      </c>
    </row>
    <row r="630" spans="1:6" ht="14.25" customHeight="1" x14ac:dyDescent="0.3">
      <c r="A630" s="2">
        <v>2598</v>
      </c>
      <c r="B630" s="24">
        <v>514218</v>
      </c>
      <c r="C630" s="3">
        <v>33.51</v>
      </c>
      <c r="D630" s="3">
        <v>0</v>
      </c>
      <c r="E630" s="3">
        <v>0</v>
      </c>
      <c r="F630" s="3">
        <v>33.51</v>
      </c>
    </row>
    <row r="631" spans="1:6" ht="14.25" customHeight="1" x14ac:dyDescent="0.3">
      <c r="A631" s="2">
        <v>916</v>
      </c>
      <c r="B631" s="24">
        <v>510549</v>
      </c>
      <c r="C631" s="3">
        <v>33.47</v>
      </c>
      <c r="D631" s="3">
        <v>0</v>
      </c>
      <c r="E631" s="3">
        <v>0</v>
      </c>
      <c r="F631" s="3">
        <v>33.47</v>
      </c>
    </row>
    <row r="632" spans="1:6" ht="14.25" customHeight="1" x14ac:dyDescent="0.3">
      <c r="A632" s="2">
        <v>389</v>
      </c>
      <c r="B632" s="24">
        <v>514929</v>
      </c>
      <c r="C632" s="3">
        <v>33.450000000000003</v>
      </c>
      <c r="D632" s="3">
        <v>0</v>
      </c>
      <c r="E632" s="3">
        <v>0</v>
      </c>
      <c r="F632" s="3">
        <v>33.450000000000003</v>
      </c>
    </row>
    <row r="633" spans="1:6" ht="14.25" customHeight="1" x14ac:dyDescent="0.3">
      <c r="A633" s="2">
        <v>1572</v>
      </c>
      <c r="B633" s="24">
        <v>510540</v>
      </c>
      <c r="C633" s="3">
        <v>33.42</v>
      </c>
      <c r="D633" s="3">
        <v>0</v>
      </c>
      <c r="E633" s="3">
        <v>0</v>
      </c>
      <c r="F633" s="3">
        <v>33.42</v>
      </c>
    </row>
    <row r="634" spans="1:6" ht="14.25" customHeight="1" x14ac:dyDescent="0.3">
      <c r="A634" s="2">
        <v>2258</v>
      </c>
      <c r="B634" s="24">
        <v>515204</v>
      </c>
      <c r="C634" s="3">
        <v>33.39</v>
      </c>
      <c r="D634" s="3">
        <v>0</v>
      </c>
      <c r="E634" s="3">
        <v>0</v>
      </c>
      <c r="F634" s="3">
        <v>33.39</v>
      </c>
    </row>
    <row r="635" spans="1:6" ht="14.25" customHeight="1" x14ac:dyDescent="0.3">
      <c r="A635" s="2">
        <v>150</v>
      </c>
      <c r="B635" s="24">
        <v>512507</v>
      </c>
      <c r="C635" s="3">
        <v>33.36</v>
      </c>
      <c r="D635" s="3">
        <v>0</v>
      </c>
      <c r="E635" s="3">
        <v>0</v>
      </c>
      <c r="F635" s="3">
        <v>33.36</v>
      </c>
    </row>
    <row r="636" spans="1:6" ht="14.25" customHeight="1" x14ac:dyDescent="0.3">
      <c r="A636" s="2">
        <v>809</v>
      </c>
      <c r="B636" s="24">
        <v>513721</v>
      </c>
      <c r="C636" s="3">
        <v>33.36</v>
      </c>
      <c r="D636" s="3">
        <v>0</v>
      </c>
      <c r="E636" s="3">
        <v>0</v>
      </c>
      <c r="F636" s="3">
        <v>33.36</v>
      </c>
    </row>
    <row r="637" spans="1:6" ht="14.25" customHeight="1" x14ac:dyDescent="0.3">
      <c r="A637" s="2">
        <v>1583</v>
      </c>
      <c r="B637" s="24">
        <v>510364</v>
      </c>
      <c r="C637" s="3">
        <v>33.36</v>
      </c>
      <c r="D637" s="3">
        <v>0</v>
      </c>
      <c r="E637" s="3">
        <v>0</v>
      </c>
      <c r="F637" s="3">
        <v>33.36</v>
      </c>
    </row>
    <row r="638" spans="1:6" ht="14.25" customHeight="1" x14ac:dyDescent="0.3">
      <c r="A638" s="2">
        <v>1951</v>
      </c>
      <c r="B638" s="24">
        <v>515387</v>
      </c>
      <c r="C638" s="3">
        <v>33.299999999999997</v>
      </c>
      <c r="D638" s="3">
        <v>0</v>
      </c>
      <c r="E638" s="3">
        <v>0</v>
      </c>
      <c r="F638" s="3">
        <v>33.299999999999997</v>
      </c>
    </row>
    <row r="639" spans="1:6" ht="14.25" customHeight="1" x14ac:dyDescent="0.3">
      <c r="A639" s="2">
        <v>2125</v>
      </c>
      <c r="B639" s="24">
        <v>511034</v>
      </c>
      <c r="C639" s="3">
        <v>33.230000000000004</v>
      </c>
      <c r="D639" s="3">
        <v>0</v>
      </c>
      <c r="E639" s="3">
        <v>0</v>
      </c>
      <c r="F639" s="3">
        <v>33.230000000000004</v>
      </c>
    </row>
    <row r="640" spans="1:6" ht="14.25" customHeight="1" x14ac:dyDescent="0.3">
      <c r="A640" s="2">
        <v>1191</v>
      </c>
      <c r="B640" s="24">
        <v>514401</v>
      </c>
      <c r="C640" s="3">
        <v>33.200000000000003</v>
      </c>
      <c r="D640" s="3">
        <v>0</v>
      </c>
      <c r="E640" s="3">
        <v>0</v>
      </c>
      <c r="F640" s="3">
        <v>33.200000000000003</v>
      </c>
    </row>
    <row r="641" spans="1:6" ht="14.25" customHeight="1" x14ac:dyDescent="0.3">
      <c r="A641" s="2">
        <v>470</v>
      </c>
      <c r="B641" s="24">
        <v>511268</v>
      </c>
      <c r="C641" s="3">
        <v>33.19</v>
      </c>
      <c r="D641" s="3">
        <v>0</v>
      </c>
      <c r="E641" s="3">
        <v>0</v>
      </c>
      <c r="F641" s="3">
        <v>33.19</v>
      </c>
    </row>
    <row r="642" spans="1:6" ht="14.25" customHeight="1" x14ac:dyDescent="0.3">
      <c r="A642" s="2">
        <v>583</v>
      </c>
      <c r="B642" s="24">
        <v>510482</v>
      </c>
      <c r="C642" s="3">
        <v>33.08</v>
      </c>
      <c r="D642" s="3">
        <v>0</v>
      </c>
      <c r="E642" s="3">
        <v>0</v>
      </c>
      <c r="F642" s="3">
        <v>33.08</v>
      </c>
    </row>
    <row r="643" spans="1:6" ht="14.25" customHeight="1" x14ac:dyDescent="0.3">
      <c r="A643" s="2">
        <v>781</v>
      </c>
      <c r="B643" s="24">
        <v>510374</v>
      </c>
      <c r="C643" s="3">
        <v>33.04</v>
      </c>
      <c r="D643" s="3">
        <v>7.23</v>
      </c>
      <c r="E643" s="3">
        <v>0</v>
      </c>
      <c r="F643" s="3">
        <v>40.269999999999996</v>
      </c>
    </row>
    <row r="644" spans="1:6" ht="14.25" customHeight="1" x14ac:dyDescent="0.3">
      <c r="A644" s="2">
        <v>1931</v>
      </c>
      <c r="B644" s="24">
        <v>513496</v>
      </c>
      <c r="C644" s="3">
        <v>33</v>
      </c>
      <c r="D644" s="3">
        <v>0</v>
      </c>
      <c r="E644" s="3">
        <v>0</v>
      </c>
      <c r="F644" s="3">
        <v>33</v>
      </c>
    </row>
    <row r="645" spans="1:6" ht="14.25" customHeight="1" x14ac:dyDescent="0.3">
      <c r="A645" s="2">
        <v>765</v>
      </c>
      <c r="B645" s="24">
        <v>511071</v>
      </c>
      <c r="C645" s="3">
        <v>32.97</v>
      </c>
      <c r="D645" s="3">
        <v>0</v>
      </c>
      <c r="E645" s="3">
        <v>13.37</v>
      </c>
      <c r="F645" s="3">
        <v>46.339999999999996</v>
      </c>
    </row>
    <row r="646" spans="1:6" ht="14.25" customHeight="1" x14ac:dyDescent="0.3">
      <c r="A646" s="2">
        <v>184</v>
      </c>
      <c r="B646" s="24">
        <v>514375</v>
      </c>
      <c r="C646" s="3">
        <v>32.92</v>
      </c>
      <c r="D646" s="3">
        <v>0</v>
      </c>
      <c r="E646" s="3">
        <v>0</v>
      </c>
      <c r="F646" s="3">
        <v>32.92</v>
      </c>
    </row>
    <row r="647" spans="1:6" ht="14.25" customHeight="1" x14ac:dyDescent="0.3">
      <c r="A647" s="2">
        <v>722</v>
      </c>
      <c r="B647" s="24">
        <v>511812</v>
      </c>
      <c r="C647" s="3">
        <v>32.85</v>
      </c>
      <c r="D647" s="3">
        <v>0</v>
      </c>
      <c r="E647" s="3">
        <v>0</v>
      </c>
      <c r="F647" s="3">
        <v>32.85</v>
      </c>
    </row>
    <row r="648" spans="1:6" ht="14.25" customHeight="1" x14ac:dyDescent="0.3">
      <c r="A648" s="2">
        <v>1114</v>
      </c>
      <c r="B648" s="24">
        <v>510067</v>
      </c>
      <c r="C648" s="3">
        <v>32.840000000000003</v>
      </c>
      <c r="D648" s="3">
        <v>0</v>
      </c>
      <c r="E648" s="3">
        <v>0</v>
      </c>
      <c r="F648" s="3">
        <v>32.840000000000003</v>
      </c>
    </row>
    <row r="649" spans="1:6" ht="14.25" customHeight="1" x14ac:dyDescent="0.3">
      <c r="A649" s="2">
        <v>602</v>
      </c>
      <c r="B649" s="24">
        <v>515295</v>
      </c>
      <c r="C649" s="3">
        <v>32.82</v>
      </c>
      <c r="D649" s="3">
        <v>0</v>
      </c>
      <c r="E649" s="3">
        <v>0</v>
      </c>
      <c r="F649" s="3">
        <v>32.82</v>
      </c>
    </row>
    <row r="650" spans="1:6" ht="14.25" customHeight="1" x14ac:dyDescent="0.3">
      <c r="A650" s="2">
        <v>208</v>
      </c>
      <c r="B650" s="24">
        <v>511749</v>
      </c>
      <c r="C650" s="3">
        <v>32.799999999999997</v>
      </c>
      <c r="D650" s="3">
        <v>0</v>
      </c>
      <c r="E650" s="3">
        <v>0</v>
      </c>
      <c r="F650" s="3">
        <v>32.799999999999997</v>
      </c>
    </row>
    <row r="651" spans="1:6" ht="14.25" customHeight="1" x14ac:dyDescent="0.3">
      <c r="A651" s="2">
        <v>621</v>
      </c>
      <c r="B651" s="24">
        <v>511036</v>
      </c>
      <c r="C651" s="3">
        <v>32.760000000000005</v>
      </c>
      <c r="D651" s="3">
        <v>11.760000000000002</v>
      </c>
      <c r="E651" s="3">
        <v>0</v>
      </c>
      <c r="F651" s="3">
        <v>44.52000000000001</v>
      </c>
    </row>
    <row r="652" spans="1:6" ht="14.25" customHeight="1" x14ac:dyDescent="0.3">
      <c r="A652" s="2">
        <v>962</v>
      </c>
      <c r="B652" s="24">
        <v>510164</v>
      </c>
      <c r="C652" s="3">
        <v>32.75</v>
      </c>
      <c r="D652" s="3">
        <v>0</v>
      </c>
      <c r="E652" s="3">
        <v>0</v>
      </c>
      <c r="F652" s="3">
        <v>32.75</v>
      </c>
    </row>
    <row r="653" spans="1:6" ht="14.25" customHeight="1" x14ac:dyDescent="0.3">
      <c r="A653" s="2">
        <v>1440</v>
      </c>
      <c r="B653" s="24">
        <v>510887</v>
      </c>
      <c r="C653" s="3">
        <v>32.75</v>
      </c>
      <c r="D653" s="3">
        <v>0</v>
      </c>
      <c r="E653" s="3">
        <v>0</v>
      </c>
      <c r="F653" s="3">
        <v>32.75</v>
      </c>
    </row>
    <row r="654" spans="1:6" ht="14.25" customHeight="1" x14ac:dyDescent="0.3">
      <c r="A654" s="2">
        <v>718</v>
      </c>
      <c r="B654" s="24">
        <v>510708</v>
      </c>
      <c r="C654" s="3">
        <v>32.730000000000004</v>
      </c>
      <c r="D654" s="3">
        <v>0</v>
      </c>
      <c r="E654" s="3">
        <v>9.4700000000000006</v>
      </c>
      <c r="F654" s="3">
        <v>42.2</v>
      </c>
    </row>
    <row r="655" spans="1:6" ht="14.25" customHeight="1" x14ac:dyDescent="0.3">
      <c r="A655" s="2">
        <v>2293</v>
      </c>
      <c r="B655" s="24">
        <v>511989</v>
      </c>
      <c r="C655" s="3">
        <v>32.72</v>
      </c>
      <c r="D655" s="3">
        <v>0</v>
      </c>
      <c r="E655" s="3">
        <v>0</v>
      </c>
      <c r="F655" s="3">
        <v>32.72</v>
      </c>
    </row>
    <row r="656" spans="1:6" ht="14.25" customHeight="1" x14ac:dyDescent="0.3">
      <c r="A656" s="2">
        <v>901</v>
      </c>
      <c r="B656" s="24">
        <v>510764</v>
      </c>
      <c r="C656" s="3">
        <v>32.700000000000003</v>
      </c>
      <c r="D656" s="3">
        <v>0</v>
      </c>
      <c r="E656" s="3">
        <v>0</v>
      </c>
      <c r="F656" s="3">
        <v>32.700000000000003</v>
      </c>
    </row>
    <row r="657" spans="1:6" ht="14.25" customHeight="1" x14ac:dyDescent="0.3">
      <c r="A657" s="2">
        <v>1446</v>
      </c>
      <c r="B657" s="24">
        <v>510699</v>
      </c>
      <c r="C657" s="3">
        <v>32.64</v>
      </c>
      <c r="D657" s="3">
        <v>0</v>
      </c>
      <c r="E657" s="3">
        <v>0</v>
      </c>
      <c r="F657" s="3">
        <v>32.64</v>
      </c>
    </row>
    <row r="658" spans="1:6" ht="14.25" customHeight="1" x14ac:dyDescent="0.3">
      <c r="A658" s="2">
        <v>1489</v>
      </c>
      <c r="B658" s="24">
        <v>515191</v>
      </c>
      <c r="C658" s="3">
        <v>32.619999999999997</v>
      </c>
      <c r="D658" s="3">
        <v>0</v>
      </c>
      <c r="E658" s="3">
        <v>0</v>
      </c>
      <c r="F658" s="3">
        <v>32.619999999999997</v>
      </c>
    </row>
    <row r="659" spans="1:6" ht="14.25" customHeight="1" x14ac:dyDescent="0.3">
      <c r="A659" s="2">
        <v>1709</v>
      </c>
      <c r="B659" s="24">
        <v>514628</v>
      </c>
      <c r="C659" s="3">
        <v>32.580000000000005</v>
      </c>
      <c r="D659" s="3">
        <v>0</v>
      </c>
      <c r="E659" s="3">
        <v>0</v>
      </c>
      <c r="F659" s="3">
        <v>32.580000000000005</v>
      </c>
    </row>
    <row r="660" spans="1:6" ht="14.25" customHeight="1" x14ac:dyDescent="0.3">
      <c r="A660" s="2">
        <v>1571</v>
      </c>
      <c r="B660" s="24">
        <v>515192</v>
      </c>
      <c r="C660" s="3">
        <v>32.54</v>
      </c>
      <c r="D660" s="3">
        <v>0</v>
      </c>
      <c r="E660" s="3">
        <v>0</v>
      </c>
      <c r="F660" s="3">
        <v>32.54</v>
      </c>
    </row>
    <row r="661" spans="1:6" ht="14.25" customHeight="1" x14ac:dyDescent="0.3">
      <c r="A661" s="2">
        <v>1285</v>
      </c>
      <c r="B661" s="24">
        <v>512845</v>
      </c>
      <c r="C661" s="3">
        <v>32.519999999999996</v>
      </c>
      <c r="D661" s="3">
        <v>0</v>
      </c>
      <c r="E661" s="3">
        <v>7.91</v>
      </c>
      <c r="F661" s="3">
        <v>40.429999999999993</v>
      </c>
    </row>
    <row r="662" spans="1:6" ht="14.25" customHeight="1" x14ac:dyDescent="0.3">
      <c r="A662" s="2">
        <v>2590</v>
      </c>
      <c r="B662" s="24">
        <v>515121</v>
      </c>
      <c r="C662" s="3">
        <v>32.5</v>
      </c>
      <c r="D662" s="3">
        <v>0</v>
      </c>
      <c r="E662" s="3">
        <v>0</v>
      </c>
      <c r="F662" s="3">
        <v>32.5</v>
      </c>
    </row>
    <row r="663" spans="1:6" ht="14.25" customHeight="1" x14ac:dyDescent="0.3">
      <c r="A663" s="2">
        <v>346</v>
      </c>
      <c r="B663" s="24">
        <v>512557</v>
      </c>
      <c r="C663" s="3">
        <v>32.49</v>
      </c>
      <c r="D663" s="3">
        <v>0</v>
      </c>
      <c r="E663" s="3">
        <v>0</v>
      </c>
      <c r="F663" s="3">
        <v>32.49</v>
      </c>
    </row>
    <row r="664" spans="1:6" ht="14.25" customHeight="1" x14ac:dyDescent="0.3">
      <c r="A664" s="2">
        <v>10</v>
      </c>
      <c r="B664" s="24">
        <v>514982</v>
      </c>
      <c r="C664" s="3">
        <v>32.43</v>
      </c>
      <c r="D664" s="3">
        <v>0</v>
      </c>
      <c r="E664" s="3">
        <v>0</v>
      </c>
      <c r="F664" s="3">
        <v>32.43</v>
      </c>
    </row>
    <row r="665" spans="1:6" ht="14.25" customHeight="1" x14ac:dyDescent="0.3">
      <c r="A665" s="2">
        <v>940</v>
      </c>
      <c r="B665" s="24">
        <v>512065</v>
      </c>
      <c r="C665" s="3">
        <v>32.379999999999995</v>
      </c>
      <c r="D665" s="3">
        <v>0</v>
      </c>
      <c r="E665" s="3">
        <v>0</v>
      </c>
      <c r="F665" s="3">
        <v>32.379999999999995</v>
      </c>
    </row>
    <row r="666" spans="1:6" ht="14.25" customHeight="1" x14ac:dyDescent="0.3">
      <c r="A666" s="2">
        <v>197</v>
      </c>
      <c r="B666" s="24">
        <v>511595</v>
      </c>
      <c r="C666" s="3">
        <v>32.33</v>
      </c>
      <c r="D666" s="3">
        <v>11.27</v>
      </c>
      <c r="E666" s="3">
        <v>10.43</v>
      </c>
      <c r="F666" s="3">
        <v>54.029999999999994</v>
      </c>
    </row>
    <row r="667" spans="1:6" ht="14.25" customHeight="1" x14ac:dyDescent="0.3">
      <c r="A667" s="2">
        <v>1256</v>
      </c>
      <c r="B667" s="24">
        <v>512566</v>
      </c>
      <c r="C667" s="3">
        <v>32.33</v>
      </c>
      <c r="D667" s="3">
        <v>0</v>
      </c>
      <c r="E667" s="3">
        <v>0</v>
      </c>
      <c r="F667" s="3">
        <v>32.33</v>
      </c>
    </row>
    <row r="668" spans="1:6" ht="14.25" customHeight="1" x14ac:dyDescent="0.3">
      <c r="A668" s="2">
        <v>2303</v>
      </c>
      <c r="B668" s="24">
        <v>511211</v>
      </c>
      <c r="C668" s="3">
        <v>32.32</v>
      </c>
      <c r="D668" s="3">
        <v>0</v>
      </c>
      <c r="E668" s="3">
        <v>0</v>
      </c>
      <c r="F668" s="3">
        <v>32.32</v>
      </c>
    </row>
    <row r="669" spans="1:6" ht="14.25" customHeight="1" x14ac:dyDescent="0.3">
      <c r="A669" s="2">
        <v>1911</v>
      </c>
      <c r="B669" s="24">
        <v>514805</v>
      </c>
      <c r="C669" s="3">
        <v>32.299999999999997</v>
      </c>
      <c r="D669" s="3">
        <v>0</v>
      </c>
      <c r="E669" s="3">
        <v>0</v>
      </c>
      <c r="F669" s="3">
        <v>32.299999999999997</v>
      </c>
    </row>
    <row r="670" spans="1:6" ht="14.25" customHeight="1" x14ac:dyDescent="0.3">
      <c r="A670" s="2">
        <v>281</v>
      </c>
      <c r="B670" s="24">
        <v>514449</v>
      </c>
      <c r="C670" s="3">
        <v>32.19</v>
      </c>
      <c r="D670" s="3">
        <v>0</v>
      </c>
      <c r="E670" s="3">
        <v>0</v>
      </c>
      <c r="F670" s="3">
        <v>32.19</v>
      </c>
    </row>
    <row r="671" spans="1:6" ht="14.25" customHeight="1" x14ac:dyDescent="0.3">
      <c r="A671" s="2">
        <v>1749</v>
      </c>
      <c r="B671" s="24">
        <v>514629</v>
      </c>
      <c r="C671" s="3">
        <v>32.19</v>
      </c>
      <c r="D671" s="3">
        <v>0</v>
      </c>
      <c r="E671" s="3">
        <v>0</v>
      </c>
      <c r="F671" s="3">
        <v>32.19</v>
      </c>
    </row>
    <row r="672" spans="1:6" ht="14.25" customHeight="1" x14ac:dyDescent="0.3">
      <c r="A672" s="2">
        <v>294</v>
      </c>
      <c r="B672" s="24">
        <v>510421</v>
      </c>
      <c r="C672" s="3">
        <v>32.17</v>
      </c>
      <c r="D672" s="3">
        <v>0</v>
      </c>
      <c r="E672" s="3">
        <v>0</v>
      </c>
      <c r="F672" s="3">
        <v>32.17</v>
      </c>
    </row>
    <row r="673" spans="1:6" ht="14.25" customHeight="1" x14ac:dyDescent="0.3">
      <c r="A673" s="2">
        <v>300</v>
      </c>
      <c r="B673" s="24">
        <v>510941</v>
      </c>
      <c r="C673" s="3">
        <v>32.17</v>
      </c>
      <c r="D673" s="3">
        <v>0</v>
      </c>
      <c r="E673" s="3">
        <v>0</v>
      </c>
      <c r="F673" s="3">
        <v>32.17</v>
      </c>
    </row>
    <row r="674" spans="1:6" ht="14.25" customHeight="1" x14ac:dyDescent="0.3">
      <c r="A674" s="2">
        <v>316</v>
      </c>
      <c r="B674" s="24">
        <v>514549</v>
      </c>
      <c r="C674" s="3">
        <v>32.160000000000004</v>
      </c>
      <c r="D674" s="3">
        <v>0</v>
      </c>
      <c r="E674" s="3">
        <v>0</v>
      </c>
      <c r="F674" s="3">
        <v>32.160000000000004</v>
      </c>
    </row>
    <row r="675" spans="1:6" ht="14.25" customHeight="1" x14ac:dyDescent="0.3">
      <c r="A675" s="2">
        <v>1228</v>
      </c>
      <c r="B675" s="24">
        <v>515412</v>
      </c>
      <c r="C675" s="3">
        <v>32.14</v>
      </c>
      <c r="D675" s="3">
        <v>0</v>
      </c>
      <c r="E675" s="3">
        <v>0</v>
      </c>
      <c r="F675" s="3">
        <v>32.14</v>
      </c>
    </row>
    <row r="676" spans="1:6" ht="14.25" customHeight="1" x14ac:dyDescent="0.3">
      <c r="A676" s="2">
        <v>210</v>
      </c>
      <c r="B676" s="24">
        <v>511943</v>
      </c>
      <c r="C676" s="3">
        <v>32.1</v>
      </c>
      <c r="D676" s="3">
        <v>0</v>
      </c>
      <c r="E676" s="3">
        <v>0</v>
      </c>
      <c r="F676" s="3">
        <v>32.1</v>
      </c>
    </row>
    <row r="677" spans="1:6" ht="14.25" customHeight="1" x14ac:dyDescent="0.3">
      <c r="A677" s="2">
        <v>2173</v>
      </c>
      <c r="B677" s="24">
        <v>511107</v>
      </c>
      <c r="C677" s="3">
        <v>32.04</v>
      </c>
      <c r="D677" s="3">
        <v>0</v>
      </c>
      <c r="E677" s="3">
        <v>0</v>
      </c>
      <c r="F677" s="3">
        <v>32.04</v>
      </c>
    </row>
    <row r="678" spans="1:6" ht="14.25" customHeight="1" x14ac:dyDescent="0.3">
      <c r="A678" s="2">
        <v>648</v>
      </c>
      <c r="B678" s="24">
        <v>514954</v>
      </c>
      <c r="C678" s="3">
        <v>32.019999999999996</v>
      </c>
      <c r="D678" s="3">
        <v>0</v>
      </c>
      <c r="E678" s="3">
        <v>0</v>
      </c>
      <c r="F678" s="3">
        <v>32.019999999999996</v>
      </c>
    </row>
    <row r="679" spans="1:6" ht="14.25" customHeight="1" x14ac:dyDescent="0.3">
      <c r="A679" s="2">
        <v>1558</v>
      </c>
      <c r="B679" s="24">
        <v>510950</v>
      </c>
      <c r="C679" s="3">
        <v>32.019999999999996</v>
      </c>
      <c r="D679" s="3">
        <v>0</v>
      </c>
      <c r="E679" s="3">
        <v>0</v>
      </c>
      <c r="F679" s="3">
        <v>32.019999999999996</v>
      </c>
    </row>
    <row r="680" spans="1:6" ht="14.25" customHeight="1" x14ac:dyDescent="0.3">
      <c r="A680" s="2">
        <v>2116</v>
      </c>
      <c r="B680" s="24">
        <v>514054</v>
      </c>
      <c r="C680" s="3">
        <v>31.96</v>
      </c>
      <c r="D680" s="3">
        <v>0</v>
      </c>
      <c r="E680" s="3">
        <v>0</v>
      </c>
      <c r="F680" s="3">
        <v>31.96</v>
      </c>
    </row>
    <row r="681" spans="1:6" ht="14.25" customHeight="1" x14ac:dyDescent="0.3">
      <c r="A681" s="2">
        <v>2780</v>
      </c>
      <c r="B681" s="24">
        <v>514825</v>
      </c>
      <c r="C681" s="3">
        <v>31.95</v>
      </c>
      <c r="D681" s="3">
        <v>0</v>
      </c>
      <c r="E681" s="3">
        <v>0</v>
      </c>
      <c r="F681" s="3">
        <v>31.95</v>
      </c>
    </row>
    <row r="682" spans="1:6" ht="14.25" customHeight="1" x14ac:dyDescent="0.3">
      <c r="A682" s="2">
        <v>1123</v>
      </c>
      <c r="B682" s="24">
        <v>510050</v>
      </c>
      <c r="C682" s="3">
        <v>31.900000000000002</v>
      </c>
      <c r="D682" s="3">
        <v>0</v>
      </c>
      <c r="E682" s="3">
        <v>0</v>
      </c>
      <c r="F682" s="3">
        <v>31.900000000000002</v>
      </c>
    </row>
    <row r="683" spans="1:6" ht="14.25" customHeight="1" x14ac:dyDescent="0.3">
      <c r="A683" s="2">
        <v>1177</v>
      </c>
      <c r="B683" s="24">
        <v>515207</v>
      </c>
      <c r="C683" s="3">
        <v>31.79</v>
      </c>
      <c r="D683" s="3">
        <v>0</v>
      </c>
      <c r="E683" s="3">
        <v>0</v>
      </c>
      <c r="F683" s="3">
        <v>31.79</v>
      </c>
    </row>
    <row r="684" spans="1:6" ht="14.25" customHeight="1" x14ac:dyDescent="0.3">
      <c r="A684" s="2">
        <v>79</v>
      </c>
      <c r="B684" s="24">
        <v>510480</v>
      </c>
      <c r="C684" s="3">
        <v>31.759999999999998</v>
      </c>
      <c r="D684" s="3">
        <v>6.83</v>
      </c>
      <c r="E684" s="3">
        <v>0</v>
      </c>
      <c r="F684" s="3">
        <v>38.589999999999996</v>
      </c>
    </row>
    <row r="685" spans="1:6" ht="14.25" customHeight="1" x14ac:dyDescent="0.3">
      <c r="A685" s="2">
        <v>1240</v>
      </c>
      <c r="B685" s="24">
        <v>510568</v>
      </c>
      <c r="C685" s="3">
        <v>31.73</v>
      </c>
      <c r="D685" s="3">
        <v>0</v>
      </c>
      <c r="E685" s="3">
        <v>0</v>
      </c>
      <c r="F685" s="3">
        <v>31.73</v>
      </c>
    </row>
    <row r="686" spans="1:6" ht="14.25" customHeight="1" x14ac:dyDescent="0.3">
      <c r="A686" s="2">
        <v>1728</v>
      </c>
      <c r="B686" s="24">
        <v>515381</v>
      </c>
      <c r="C686" s="3">
        <v>31.73</v>
      </c>
      <c r="D686" s="3">
        <v>0</v>
      </c>
      <c r="E686" s="3">
        <v>0</v>
      </c>
      <c r="F686" s="3">
        <v>31.73</v>
      </c>
    </row>
    <row r="687" spans="1:6" ht="14.25" customHeight="1" x14ac:dyDescent="0.3">
      <c r="A687" s="2">
        <v>367</v>
      </c>
      <c r="B687" s="24">
        <v>513407</v>
      </c>
      <c r="C687" s="3">
        <v>31.720000000000002</v>
      </c>
      <c r="D687" s="3">
        <v>0</v>
      </c>
      <c r="E687" s="3">
        <v>0</v>
      </c>
      <c r="F687" s="3">
        <v>31.720000000000002</v>
      </c>
    </row>
    <row r="688" spans="1:6" ht="14.25" customHeight="1" x14ac:dyDescent="0.3">
      <c r="A688" s="2">
        <v>1483</v>
      </c>
      <c r="B688" s="24">
        <v>511888</v>
      </c>
      <c r="C688" s="3">
        <v>31.700000000000003</v>
      </c>
      <c r="D688" s="3">
        <v>0</v>
      </c>
      <c r="E688" s="3">
        <v>0</v>
      </c>
      <c r="F688" s="3">
        <v>31.700000000000003</v>
      </c>
    </row>
    <row r="689" spans="1:6" ht="14.25" customHeight="1" x14ac:dyDescent="0.3">
      <c r="A689" s="2">
        <v>2280</v>
      </c>
      <c r="B689" s="24">
        <v>513672</v>
      </c>
      <c r="C689" s="3">
        <v>31.66</v>
      </c>
      <c r="D689" s="3">
        <v>0</v>
      </c>
      <c r="E689" s="3">
        <v>3.77</v>
      </c>
      <c r="F689" s="3">
        <v>35.43</v>
      </c>
    </row>
    <row r="690" spans="1:6" ht="14.25" customHeight="1" x14ac:dyDescent="0.3">
      <c r="A690" s="2">
        <v>308</v>
      </c>
      <c r="B690" s="24">
        <v>512695</v>
      </c>
      <c r="C690" s="3">
        <v>31.64</v>
      </c>
      <c r="D690" s="3">
        <v>0</v>
      </c>
      <c r="E690" s="3">
        <v>0</v>
      </c>
      <c r="F690" s="3">
        <v>31.64</v>
      </c>
    </row>
    <row r="691" spans="1:6" ht="14.25" customHeight="1" x14ac:dyDescent="0.3">
      <c r="A691" s="2">
        <v>2766</v>
      </c>
      <c r="B691" s="24">
        <v>512166</v>
      </c>
      <c r="C691" s="3">
        <v>31.64</v>
      </c>
      <c r="D691" s="3">
        <v>0</v>
      </c>
      <c r="E691" s="3">
        <v>0</v>
      </c>
      <c r="F691" s="3">
        <v>31.64</v>
      </c>
    </row>
    <row r="692" spans="1:6" ht="14.25" customHeight="1" x14ac:dyDescent="0.3">
      <c r="A692" s="2">
        <v>29</v>
      </c>
      <c r="B692" s="24">
        <v>512242</v>
      </c>
      <c r="C692" s="3">
        <v>31.61</v>
      </c>
      <c r="D692" s="3">
        <v>0</v>
      </c>
      <c r="E692" s="3">
        <v>0</v>
      </c>
      <c r="F692" s="3">
        <v>31.61</v>
      </c>
    </row>
    <row r="693" spans="1:6" ht="14.25" customHeight="1" x14ac:dyDescent="0.3">
      <c r="A693" s="2">
        <v>1073</v>
      </c>
      <c r="B693" s="24">
        <v>511954</v>
      </c>
      <c r="C693" s="3">
        <v>31.589999999999996</v>
      </c>
      <c r="D693" s="3">
        <v>0</v>
      </c>
      <c r="E693" s="3">
        <v>0</v>
      </c>
      <c r="F693" s="3">
        <v>31.589999999999996</v>
      </c>
    </row>
    <row r="694" spans="1:6" ht="14.25" customHeight="1" x14ac:dyDescent="0.3">
      <c r="A694" s="2">
        <v>838</v>
      </c>
      <c r="B694" s="24">
        <v>511872</v>
      </c>
      <c r="C694" s="3">
        <v>31.58</v>
      </c>
      <c r="D694" s="3">
        <v>0</v>
      </c>
      <c r="E694" s="3">
        <v>0</v>
      </c>
      <c r="F694" s="3">
        <v>31.58</v>
      </c>
    </row>
    <row r="695" spans="1:6" ht="14.25" customHeight="1" x14ac:dyDescent="0.3">
      <c r="A695" s="2">
        <v>2170</v>
      </c>
      <c r="B695" s="24">
        <v>514315</v>
      </c>
      <c r="C695" s="3">
        <v>31.56</v>
      </c>
      <c r="D695" s="3">
        <v>0</v>
      </c>
      <c r="E695" s="3">
        <v>0</v>
      </c>
      <c r="F695" s="3">
        <v>31.56</v>
      </c>
    </row>
    <row r="696" spans="1:6" ht="14.25" customHeight="1" x14ac:dyDescent="0.3">
      <c r="A696" s="2">
        <v>1189</v>
      </c>
      <c r="B696" s="24">
        <v>513207</v>
      </c>
      <c r="C696" s="3">
        <v>31.52</v>
      </c>
      <c r="D696" s="3">
        <v>0</v>
      </c>
      <c r="E696" s="3">
        <v>0</v>
      </c>
      <c r="F696" s="3">
        <v>31.52</v>
      </c>
    </row>
    <row r="697" spans="1:6" ht="14.25" customHeight="1" x14ac:dyDescent="0.3">
      <c r="A697" s="2">
        <v>17</v>
      </c>
      <c r="B697" s="24">
        <v>510438</v>
      </c>
      <c r="C697" s="3">
        <v>31.5</v>
      </c>
      <c r="D697" s="3">
        <v>0</v>
      </c>
      <c r="E697" s="3">
        <v>0</v>
      </c>
      <c r="F697" s="3">
        <v>31.5</v>
      </c>
    </row>
    <row r="698" spans="1:6" ht="14.25" customHeight="1" x14ac:dyDescent="0.3">
      <c r="A698" s="2">
        <v>1129</v>
      </c>
      <c r="B698" s="24">
        <v>512574</v>
      </c>
      <c r="C698" s="3">
        <v>31.5</v>
      </c>
      <c r="D698" s="3">
        <v>0</v>
      </c>
      <c r="E698" s="3">
        <v>0</v>
      </c>
      <c r="F698" s="3">
        <v>31.5</v>
      </c>
    </row>
    <row r="699" spans="1:6" ht="14.25" customHeight="1" x14ac:dyDescent="0.3">
      <c r="A699" s="2">
        <v>1213</v>
      </c>
      <c r="B699" s="24">
        <v>510626</v>
      </c>
      <c r="C699" s="3">
        <v>31.39</v>
      </c>
      <c r="D699" s="3">
        <v>0</v>
      </c>
      <c r="E699" s="3">
        <v>5.52</v>
      </c>
      <c r="F699" s="3">
        <v>36.909999999999997</v>
      </c>
    </row>
    <row r="700" spans="1:6" ht="14.25" customHeight="1" x14ac:dyDescent="0.3">
      <c r="A700" s="2">
        <v>739</v>
      </c>
      <c r="B700" s="24">
        <v>514700</v>
      </c>
      <c r="C700" s="3">
        <v>31.37</v>
      </c>
      <c r="D700" s="3">
        <v>0</v>
      </c>
      <c r="E700" s="3">
        <v>0</v>
      </c>
      <c r="F700" s="3">
        <v>31.37</v>
      </c>
    </row>
    <row r="701" spans="1:6" ht="14.25" customHeight="1" x14ac:dyDescent="0.3">
      <c r="A701" s="2">
        <v>201</v>
      </c>
      <c r="B701" s="24">
        <v>513776</v>
      </c>
      <c r="C701" s="3">
        <v>31.340000000000003</v>
      </c>
      <c r="D701" s="3">
        <v>0</v>
      </c>
      <c r="E701" s="3">
        <v>0</v>
      </c>
      <c r="F701" s="3">
        <v>31.340000000000003</v>
      </c>
    </row>
    <row r="702" spans="1:6" ht="14.25" customHeight="1" x14ac:dyDescent="0.3">
      <c r="A702" s="2">
        <v>495</v>
      </c>
      <c r="B702" s="24">
        <v>515258</v>
      </c>
      <c r="C702" s="3">
        <v>31.310000000000002</v>
      </c>
      <c r="D702" s="3">
        <v>0</v>
      </c>
      <c r="E702" s="3">
        <v>0</v>
      </c>
      <c r="F702" s="3">
        <v>31.310000000000002</v>
      </c>
    </row>
    <row r="703" spans="1:6" ht="14.25" customHeight="1" x14ac:dyDescent="0.3">
      <c r="A703" s="2">
        <v>1456</v>
      </c>
      <c r="B703" s="24">
        <v>513246</v>
      </c>
      <c r="C703" s="3">
        <v>31.28</v>
      </c>
      <c r="D703" s="3">
        <v>0</v>
      </c>
      <c r="E703" s="3">
        <v>0</v>
      </c>
      <c r="F703" s="3">
        <v>31.28</v>
      </c>
    </row>
    <row r="704" spans="1:6" ht="14.25" customHeight="1" x14ac:dyDescent="0.3">
      <c r="A704" s="2">
        <v>1032</v>
      </c>
      <c r="B704" s="24">
        <v>512188</v>
      </c>
      <c r="C704" s="3">
        <v>31.279999999999998</v>
      </c>
      <c r="D704" s="3">
        <v>7.71</v>
      </c>
      <c r="E704" s="3">
        <v>0</v>
      </c>
      <c r="F704" s="3">
        <v>38.989999999999995</v>
      </c>
    </row>
    <row r="705" spans="1:6" ht="14.25" customHeight="1" x14ac:dyDescent="0.3">
      <c r="A705" s="2">
        <v>1480</v>
      </c>
      <c r="B705" s="24">
        <v>511750</v>
      </c>
      <c r="C705" s="3">
        <v>31.21</v>
      </c>
      <c r="D705" s="3">
        <v>0</v>
      </c>
      <c r="E705" s="3">
        <v>0</v>
      </c>
      <c r="F705" s="3">
        <v>31.21</v>
      </c>
    </row>
    <row r="706" spans="1:6" ht="14.25" customHeight="1" x14ac:dyDescent="0.3">
      <c r="A706" s="2">
        <v>2295</v>
      </c>
      <c r="B706" s="24">
        <v>514976</v>
      </c>
      <c r="C706" s="3">
        <v>31.19</v>
      </c>
      <c r="D706" s="3">
        <v>0</v>
      </c>
      <c r="E706" s="3">
        <v>0</v>
      </c>
      <c r="F706" s="3">
        <v>31.19</v>
      </c>
    </row>
    <row r="707" spans="1:6" ht="14.25" customHeight="1" x14ac:dyDescent="0.3">
      <c r="A707" s="2">
        <v>692</v>
      </c>
      <c r="B707" s="24">
        <v>514349</v>
      </c>
      <c r="C707" s="3">
        <v>31.18</v>
      </c>
      <c r="D707" s="3">
        <v>0</v>
      </c>
      <c r="E707" s="3">
        <v>0</v>
      </c>
      <c r="F707" s="3">
        <v>31.18</v>
      </c>
    </row>
    <row r="708" spans="1:6" ht="14.25" customHeight="1" x14ac:dyDescent="0.3">
      <c r="A708" s="2">
        <v>1335</v>
      </c>
      <c r="B708" s="24">
        <v>514996</v>
      </c>
      <c r="C708" s="3">
        <v>31.150000000000002</v>
      </c>
      <c r="D708" s="3">
        <v>0</v>
      </c>
      <c r="E708" s="3">
        <v>0</v>
      </c>
      <c r="F708" s="3">
        <v>31.150000000000002</v>
      </c>
    </row>
    <row r="709" spans="1:6" ht="14.25" customHeight="1" x14ac:dyDescent="0.3">
      <c r="A709" s="2">
        <v>1377</v>
      </c>
      <c r="B709" s="24">
        <v>514831</v>
      </c>
      <c r="C709" s="3">
        <v>31.15</v>
      </c>
      <c r="D709" s="3">
        <v>4.04</v>
      </c>
      <c r="E709" s="3">
        <v>0</v>
      </c>
      <c r="F709" s="3">
        <v>35.19</v>
      </c>
    </row>
    <row r="710" spans="1:6" ht="14.25" customHeight="1" x14ac:dyDescent="0.3">
      <c r="A710" s="2">
        <v>1350</v>
      </c>
      <c r="B710" s="24">
        <v>513188</v>
      </c>
      <c r="C710" s="3">
        <v>31.060000000000002</v>
      </c>
      <c r="D710" s="3">
        <v>0</v>
      </c>
      <c r="E710" s="3">
        <v>0</v>
      </c>
      <c r="F710" s="3">
        <v>31.060000000000002</v>
      </c>
    </row>
    <row r="711" spans="1:6" ht="14.25" customHeight="1" x14ac:dyDescent="0.3">
      <c r="A711" s="2">
        <v>2242</v>
      </c>
      <c r="B711" s="24">
        <v>512805</v>
      </c>
      <c r="C711" s="3">
        <v>31.06</v>
      </c>
      <c r="D711" s="3">
        <v>0</v>
      </c>
      <c r="E711" s="3">
        <v>0</v>
      </c>
      <c r="F711" s="3">
        <v>31.06</v>
      </c>
    </row>
    <row r="712" spans="1:6" ht="14.25" customHeight="1" x14ac:dyDescent="0.3">
      <c r="A712" s="2">
        <v>1372</v>
      </c>
      <c r="B712" s="24">
        <v>510074</v>
      </c>
      <c r="C712" s="3">
        <v>31.049999999999997</v>
      </c>
      <c r="D712" s="3">
        <v>0</v>
      </c>
      <c r="E712" s="3">
        <v>0</v>
      </c>
      <c r="F712" s="3">
        <v>31.049999999999997</v>
      </c>
    </row>
    <row r="713" spans="1:6" ht="14.25" customHeight="1" x14ac:dyDescent="0.3">
      <c r="A713" s="2">
        <v>1568</v>
      </c>
      <c r="B713" s="24">
        <v>510719</v>
      </c>
      <c r="C713" s="3">
        <v>31.03</v>
      </c>
      <c r="D713" s="3">
        <v>0</v>
      </c>
      <c r="E713" s="3">
        <v>0</v>
      </c>
      <c r="F713" s="3">
        <v>31.03</v>
      </c>
    </row>
    <row r="714" spans="1:6" ht="14.25" customHeight="1" x14ac:dyDescent="0.3">
      <c r="A714" s="2">
        <v>103</v>
      </c>
      <c r="B714" s="24">
        <v>512097</v>
      </c>
      <c r="C714" s="3">
        <v>30.98</v>
      </c>
      <c r="D714" s="3">
        <v>0</v>
      </c>
      <c r="E714" s="3">
        <v>0</v>
      </c>
      <c r="F714" s="3">
        <v>30.98</v>
      </c>
    </row>
    <row r="715" spans="1:6" ht="14.25" customHeight="1" x14ac:dyDescent="0.3">
      <c r="A715" s="2">
        <v>148</v>
      </c>
      <c r="B715" s="24">
        <v>514771</v>
      </c>
      <c r="C715" s="3">
        <v>30.979999999999997</v>
      </c>
      <c r="D715" s="3">
        <v>0</v>
      </c>
      <c r="E715" s="3">
        <v>0</v>
      </c>
      <c r="F715" s="3">
        <v>30.979999999999997</v>
      </c>
    </row>
    <row r="716" spans="1:6" ht="14.25" customHeight="1" x14ac:dyDescent="0.3">
      <c r="A716" s="2">
        <v>411</v>
      </c>
      <c r="B716" s="24">
        <v>514314</v>
      </c>
      <c r="C716" s="3">
        <v>30.92</v>
      </c>
      <c r="D716" s="3">
        <v>0</v>
      </c>
      <c r="E716" s="3">
        <v>0</v>
      </c>
      <c r="F716" s="3">
        <v>30.92</v>
      </c>
    </row>
    <row r="717" spans="1:6" ht="14.25" customHeight="1" x14ac:dyDescent="0.3">
      <c r="A717" s="2">
        <v>1696</v>
      </c>
      <c r="B717" s="24">
        <v>515267</v>
      </c>
      <c r="C717" s="3">
        <v>30.89</v>
      </c>
      <c r="D717" s="3">
        <v>0</v>
      </c>
      <c r="E717" s="3">
        <v>0</v>
      </c>
      <c r="F717" s="3">
        <v>30.89</v>
      </c>
    </row>
    <row r="718" spans="1:6" ht="14.25" customHeight="1" x14ac:dyDescent="0.3">
      <c r="A718" s="2">
        <v>1382</v>
      </c>
      <c r="B718" s="24">
        <v>513554</v>
      </c>
      <c r="C718" s="3">
        <v>30.880000000000003</v>
      </c>
      <c r="D718" s="3">
        <v>0</v>
      </c>
      <c r="E718" s="3">
        <v>0</v>
      </c>
      <c r="F718" s="3">
        <v>30.880000000000003</v>
      </c>
    </row>
    <row r="719" spans="1:6" ht="14.25" customHeight="1" x14ac:dyDescent="0.3">
      <c r="A719" s="2">
        <v>245</v>
      </c>
      <c r="B719" s="24">
        <v>510675</v>
      </c>
      <c r="C719" s="3">
        <v>30.87</v>
      </c>
      <c r="D719" s="3">
        <v>0</v>
      </c>
      <c r="E719" s="3">
        <v>0</v>
      </c>
      <c r="F719" s="3">
        <v>30.87</v>
      </c>
    </row>
    <row r="720" spans="1:6" ht="14.25" customHeight="1" x14ac:dyDescent="0.3">
      <c r="A720" s="2">
        <v>1624</v>
      </c>
      <c r="B720" s="24">
        <v>513327</v>
      </c>
      <c r="C720" s="3">
        <v>30.860000000000003</v>
      </c>
      <c r="D720" s="3">
        <v>0</v>
      </c>
      <c r="E720" s="3">
        <v>0</v>
      </c>
      <c r="F720" s="3">
        <v>30.860000000000003</v>
      </c>
    </row>
    <row r="721" spans="1:6" ht="14.25" customHeight="1" x14ac:dyDescent="0.3">
      <c r="A721" s="2">
        <v>793</v>
      </c>
      <c r="B721" s="24">
        <v>513461</v>
      </c>
      <c r="C721" s="3">
        <v>30.84</v>
      </c>
      <c r="D721" s="3">
        <v>0</v>
      </c>
      <c r="E721" s="3">
        <v>0</v>
      </c>
      <c r="F721" s="3">
        <v>30.84</v>
      </c>
    </row>
    <row r="722" spans="1:6" ht="14.25" customHeight="1" x14ac:dyDescent="0.3">
      <c r="A722" s="2">
        <v>230</v>
      </c>
      <c r="B722" s="24">
        <v>515337</v>
      </c>
      <c r="C722" s="3">
        <v>30.77</v>
      </c>
      <c r="D722" s="3">
        <v>0</v>
      </c>
      <c r="E722" s="3">
        <v>2.86</v>
      </c>
      <c r="F722" s="3">
        <v>33.630000000000003</v>
      </c>
    </row>
    <row r="723" spans="1:6" ht="14.25" customHeight="1" x14ac:dyDescent="0.3">
      <c r="A723" s="2">
        <v>1316</v>
      </c>
      <c r="B723" s="24">
        <v>510809</v>
      </c>
      <c r="C723" s="3">
        <v>30.7</v>
      </c>
      <c r="D723" s="3">
        <v>0</v>
      </c>
      <c r="E723" s="3">
        <v>0</v>
      </c>
      <c r="F723" s="3">
        <v>30.7</v>
      </c>
    </row>
    <row r="724" spans="1:6" ht="14.25" customHeight="1" x14ac:dyDescent="0.3">
      <c r="A724" s="2">
        <v>64</v>
      </c>
      <c r="B724" s="24">
        <v>510724</v>
      </c>
      <c r="C724" s="3">
        <v>30.68</v>
      </c>
      <c r="D724" s="3">
        <v>0</v>
      </c>
      <c r="E724" s="3">
        <v>0</v>
      </c>
      <c r="F724" s="3">
        <v>30.68</v>
      </c>
    </row>
    <row r="725" spans="1:6" ht="14.25" customHeight="1" x14ac:dyDescent="0.3">
      <c r="A725" s="2">
        <v>700</v>
      </c>
      <c r="B725" s="24">
        <v>510019</v>
      </c>
      <c r="C725" s="3">
        <v>30.68</v>
      </c>
      <c r="D725" s="3">
        <v>4.01</v>
      </c>
      <c r="E725" s="3">
        <v>0</v>
      </c>
      <c r="F725" s="3">
        <v>34.69</v>
      </c>
    </row>
    <row r="726" spans="1:6" ht="14.25" customHeight="1" x14ac:dyDescent="0.3">
      <c r="A726" s="2">
        <v>1116</v>
      </c>
      <c r="B726" s="24">
        <v>513730</v>
      </c>
      <c r="C726" s="3">
        <v>30.679999999999996</v>
      </c>
      <c r="D726" s="3">
        <v>0</v>
      </c>
      <c r="E726" s="3">
        <v>0</v>
      </c>
      <c r="F726" s="3">
        <v>30.679999999999996</v>
      </c>
    </row>
    <row r="727" spans="1:6" ht="14.25" customHeight="1" x14ac:dyDescent="0.3">
      <c r="A727" s="2">
        <v>1133</v>
      </c>
      <c r="B727" s="24">
        <v>514647</v>
      </c>
      <c r="C727" s="3">
        <v>30.67</v>
      </c>
      <c r="D727" s="3">
        <v>0</v>
      </c>
      <c r="E727" s="3">
        <v>0</v>
      </c>
      <c r="F727" s="3">
        <v>30.67</v>
      </c>
    </row>
    <row r="728" spans="1:6" ht="14.25" customHeight="1" x14ac:dyDescent="0.3">
      <c r="A728" s="2">
        <v>699</v>
      </c>
      <c r="B728" s="24">
        <v>511517</v>
      </c>
      <c r="C728" s="3">
        <v>30.650000000000002</v>
      </c>
      <c r="D728" s="3">
        <v>0</v>
      </c>
      <c r="E728" s="3">
        <v>0</v>
      </c>
      <c r="F728" s="3">
        <v>30.650000000000002</v>
      </c>
    </row>
    <row r="729" spans="1:6" ht="14.25" customHeight="1" x14ac:dyDescent="0.3">
      <c r="A729" s="2">
        <v>1738</v>
      </c>
      <c r="B729" s="24">
        <v>512752</v>
      </c>
      <c r="C729" s="3">
        <v>30.6</v>
      </c>
      <c r="D729" s="3">
        <v>0</v>
      </c>
      <c r="E729" s="3">
        <v>0</v>
      </c>
      <c r="F729" s="3">
        <v>30.6</v>
      </c>
    </row>
    <row r="730" spans="1:6" ht="14.25" customHeight="1" x14ac:dyDescent="0.3">
      <c r="A730" s="2">
        <v>1575</v>
      </c>
      <c r="B730" s="24">
        <v>510525</v>
      </c>
      <c r="C730" s="3">
        <v>30.580000000000002</v>
      </c>
      <c r="D730" s="3">
        <v>0</v>
      </c>
      <c r="E730" s="3">
        <v>0</v>
      </c>
      <c r="F730" s="3">
        <v>30.580000000000002</v>
      </c>
    </row>
    <row r="731" spans="1:6" ht="14.25" customHeight="1" x14ac:dyDescent="0.3">
      <c r="A731" s="2">
        <v>297</v>
      </c>
      <c r="B731" s="24">
        <v>513786</v>
      </c>
      <c r="C731" s="3">
        <v>30.54</v>
      </c>
      <c r="D731" s="3">
        <v>0</v>
      </c>
      <c r="E731" s="3">
        <v>0</v>
      </c>
      <c r="F731" s="3">
        <v>30.54</v>
      </c>
    </row>
    <row r="732" spans="1:6" ht="14.25" customHeight="1" x14ac:dyDescent="0.3">
      <c r="A732" s="2">
        <v>576</v>
      </c>
      <c r="B732" s="24">
        <v>510478</v>
      </c>
      <c r="C732" s="3">
        <v>30.430000000000003</v>
      </c>
      <c r="D732" s="3">
        <v>0</v>
      </c>
      <c r="E732" s="3">
        <v>6.69</v>
      </c>
      <c r="F732" s="3">
        <v>37.120000000000005</v>
      </c>
    </row>
    <row r="733" spans="1:6" ht="14.25" customHeight="1" x14ac:dyDescent="0.3">
      <c r="A733" s="2">
        <v>2770</v>
      </c>
      <c r="B733" s="24">
        <v>510191</v>
      </c>
      <c r="C733" s="3">
        <v>30.42</v>
      </c>
      <c r="D733" s="3">
        <v>0</v>
      </c>
      <c r="E733" s="3">
        <v>0</v>
      </c>
      <c r="F733" s="3">
        <v>30.42</v>
      </c>
    </row>
    <row r="734" spans="1:6" ht="14.25" customHeight="1" x14ac:dyDescent="0.3">
      <c r="A734" s="2">
        <v>635</v>
      </c>
      <c r="B734" s="24">
        <v>514932</v>
      </c>
      <c r="C734" s="3">
        <v>30.39</v>
      </c>
      <c r="D734" s="3">
        <v>0</v>
      </c>
      <c r="E734" s="3">
        <v>0</v>
      </c>
      <c r="F734" s="3">
        <v>30.39</v>
      </c>
    </row>
    <row r="735" spans="1:6" ht="14.25" customHeight="1" x14ac:dyDescent="0.3">
      <c r="A735" s="2">
        <v>730</v>
      </c>
      <c r="B735" s="24">
        <v>511308</v>
      </c>
      <c r="C735" s="3">
        <v>30.339999999999996</v>
      </c>
      <c r="D735" s="3">
        <v>0</v>
      </c>
      <c r="E735" s="3">
        <v>19.48</v>
      </c>
      <c r="F735" s="3">
        <v>49.819999999999993</v>
      </c>
    </row>
    <row r="736" spans="1:6" ht="14.25" customHeight="1" x14ac:dyDescent="0.3">
      <c r="A736" s="2">
        <v>153</v>
      </c>
      <c r="B736" s="24">
        <v>514843</v>
      </c>
      <c r="C736" s="3">
        <v>30.310000000000002</v>
      </c>
      <c r="D736" s="3">
        <v>0</v>
      </c>
      <c r="E736" s="3">
        <v>0</v>
      </c>
      <c r="F736" s="3">
        <v>30.310000000000002</v>
      </c>
    </row>
    <row r="737" spans="1:6" ht="14.25" customHeight="1" x14ac:dyDescent="0.3">
      <c r="A737" s="2">
        <v>894</v>
      </c>
      <c r="B737" s="24">
        <v>512663</v>
      </c>
      <c r="C737" s="3">
        <v>30.290000000000003</v>
      </c>
      <c r="D737" s="3">
        <v>0</v>
      </c>
      <c r="E737" s="3">
        <v>0</v>
      </c>
      <c r="F737" s="3">
        <v>30.290000000000003</v>
      </c>
    </row>
    <row r="738" spans="1:6" ht="14.25" customHeight="1" x14ac:dyDescent="0.3">
      <c r="A738" s="2">
        <v>1818</v>
      </c>
      <c r="B738" s="24">
        <v>510423</v>
      </c>
      <c r="C738" s="3">
        <v>30.25</v>
      </c>
      <c r="D738" s="3">
        <v>0</v>
      </c>
      <c r="E738" s="3">
        <v>0</v>
      </c>
      <c r="F738" s="3">
        <v>30.25</v>
      </c>
    </row>
    <row r="739" spans="1:6" ht="14.25" customHeight="1" x14ac:dyDescent="0.3">
      <c r="A739" s="2">
        <v>269</v>
      </c>
      <c r="B739" s="24">
        <v>511758</v>
      </c>
      <c r="C739" s="3">
        <v>30.2</v>
      </c>
      <c r="D739" s="3">
        <v>0</v>
      </c>
      <c r="E739" s="3">
        <v>0</v>
      </c>
      <c r="F739" s="3">
        <v>30.2</v>
      </c>
    </row>
    <row r="740" spans="1:6" ht="14.25" customHeight="1" x14ac:dyDescent="0.3">
      <c r="A740" s="2">
        <v>466</v>
      </c>
      <c r="B740" s="24">
        <v>515372</v>
      </c>
      <c r="C740" s="3">
        <v>30.19</v>
      </c>
      <c r="D740" s="3">
        <v>0</v>
      </c>
      <c r="E740" s="3">
        <v>10.58</v>
      </c>
      <c r="F740" s="3">
        <v>40.770000000000003</v>
      </c>
    </row>
    <row r="741" spans="1:6" ht="14.25" customHeight="1" x14ac:dyDescent="0.3">
      <c r="A741" s="2">
        <v>122</v>
      </c>
      <c r="B741" s="24">
        <v>512140</v>
      </c>
      <c r="C741" s="3">
        <v>30.189999999999998</v>
      </c>
      <c r="D741" s="3">
        <v>0</v>
      </c>
      <c r="E741" s="3">
        <v>0</v>
      </c>
      <c r="F741" s="3">
        <v>30.189999999999998</v>
      </c>
    </row>
    <row r="742" spans="1:6" ht="14.25" customHeight="1" x14ac:dyDescent="0.3">
      <c r="A742" s="2">
        <v>19</v>
      </c>
      <c r="B742" s="24">
        <v>511994</v>
      </c>
      <c r="C742" s="3">
        <v>30.169999999999998</v>
      </c>
      <c r="D742" s="3">
        <v>14.82</v>
      </c>
      <c r="E742" s="3">
        <v>0</v>
      </c>
      <c r="F742" s="3">
        <v>44.989999999999995</v>
      </c>
    </row>
    <row r="743" spans="1:6" ht="14.25" customHeight="1" x14ac:dyDescent="0.3">
      <c r="A743" s="2">
        <v>406</v>
      </c>
      <c r="B743" s="24">
        <v>511294</v>
      </c>
      <c r="C743" s="3">
        <v>30.150000000000002</v>
      </c>
      <c r="D743" s="3">
        <v>0</v>
      </c>
      <c r="E743" s="3">
        <v>0</v>
      </c>
      <c r="F743" s="3">
        <v>30.150000000000002</v>
      </c>
    </row>
    <row r="744" spans="1:6" ht="14.25" customHeight="1" x14ac:dyDescent="0.3">
      <c r="A744" s="2">
        <v>1279</v>
      </c>
      <c r="B744" s="24">
        <v>512599</v>
      </c>
      <c r="C744" s="3">
        <v>30.14</v>
      </c>
      <c r="D744" s="3">
        <v>0</v>
      </c>
      <c r="E744" s="3">
        <v>0</v>
      </c>
      <c r="F744" s="3">
        <v>30.14</v>
      </c>
    </row>
    <row r="745" spans="1:6" ht="14.25" customHeight="1" x14ac:dyDescent="0.3">
      <c r="A745" s="2">
        <v>1967</v>
      </c>
      <c r="B745" s="24">
        <v>512662</v>
      </c>
      <c r="C745" s="3">
        <v>30.130000000000003</v>
      </c>
      <c r="D745" s="3">
        <v>0</v>
      </c>
      <c r="E745" s="3">
        <v>0</v>
      </c>
      <c r="F745" s="3">
        <v>30.130000000000003</v>
      </c>
    </row>
    <row r="746" spans="1:6" ht="14.25" customHeight="1" x14ac:dyDescent="0.3">
      <c r="A746" s="2">
        <v>1943</v>
      </c>
      <c r="B746" s="24">
        <v>514895</v>
      </c>
      <c r="C746" s="3">
        <v>30.11</v>
      </c>
      <c r="D746" s="3">
        <v>0</v>
      </c>
      <c r="E746" s="3">
        <v>3.84</v>
      </c>
      <c r="F746" s="3">
        <v>33.950000000000003</v>
      </c>
    </row>
    <row r="747" spans="1:6" ht="14.25" customHeight="1" x14ac:dyDescent="0.3">
      <c r="A747" s="2">
        <v>14</v>
      </c>
      <c r="B747" s="24">
        <v>510982</v>
      </c>
      <c r="C747" s="3">
        <v>30.1</v>
      </c>
      <c r="D747" s="3">
        <v>0</v>
      </c>
      <c r="E747" s="3">
        <v>0</v>
      </c>
      <c r="F747" s="3">
        <v>30.1</v>
      </c>
    </row>
    <row r="748" spans="1:6" ht="14.25" customHeight="1" x14ac:dyDescent="0.3">
      <c r="A748" s="2">
        <v>643</v>
      </c>
      <c r="B748" s="24">
        <v>513975</v>
      </c>
      <c r="C748" s="3">
        <v>30.09</v>
      </c>
      <c r="D748" s="3">
        <v>0</v>
      </c>
      <c r="E748" s="3">
        <v>11.94</v>
      </c>
      <c r="F748" s="3">
        <v>42.03</v>
      </c>
    </row>
    <row r="749" spans="1:6" ht="14.25" customHeight="1" x14ac:dyDescent="0.3">
      <c r="A749" s="2">
        <v>637</v>
      </c>
      <c r="B749" s="24">
        <v>510436</v>
      </c>
      <c r="C749" s="3">
        <v>30.089999999999996</v>
      </c>
      <c r="D749" s="3">
        <v>0</v>
      </c>
      <c r="E749" s="3">
        <v>0</v>
      </c>
      <c r="F749" s="3">
        <v>30.089999999999996</v>
      </c>
    </row>
    <row r="750" spans="1:6" ht="14.25" customHeight="1" x14ac:dyDescent="0.3">
      <c r="A750" s="2">
        <v>2016</v>
      </c>
      <c r="B750" s="24">
        <v>511236</v>
      </c>
      <c r="C750" s="3">
        <v>30.06</v>
      </c>
      <c r="D750" s="3">
        <v>0</v>
      </c>
      <c r="E750" s="3">
        <v>0</v>
      </c>
      <c r="F750" s="3">
        <v>30.06</v>
      </c>
    </row>
    <row r="751" spans="1:6" ht="14.25" customHeight="1" x14ac:dyDescent="0.3">
      <c r="A751" s="2">
        <v>829</v>
      </c>
      <c r="B751" s="24">
        <v>514154</v>
      </c>
      <c r="C751" s="3">
        <v>30.01</v>
      </c>
      <c r="D751" s="3">
        <v>0</v>
      </c>
      <c r="E751" s="3">
        <v>0</v>
      </c>
      <c r="F751" s="3">
        <v>30.01</v>
      </c>
    </row>
    <row r="752" spans="1:6" ht="14.25" customHeight="1" x14ac:dyDescent="0.3">
      <c r="A752" s="2">
        <v>1273</v>
      </c>
      <c r="B752" s="24">
        <v>515167</v>
      </c>
      <c r="C752" s="3">
        <v>30.01</v>
      </c>
      <c r="D752" s="3">
        <v>0</v>
      </c>
      <c r="E752" s="3">
        <v>0</v>
      </c>
      <c r="F752" s="3">
        <v>30.01</v>
      </c>
    </row>
    <row r="753" spans="1:6" ht="14.25" customHeight="1" x14ac:dyDescent="0.3">
      <c r="A753" s="2">
        <v>1589</v>
      </c>
      <c r="B753" s="24">
        <v>511731</v>
      </c>
      <c r="C753" s="3">
        <v>30.01</v>
      </c>
      <c r="D753" s="3">
        <v>0</v>
      </c>
      <c r="E753" s="3">
        <v>0</v>
      </c>
      <c r="F753" s="3">
        <v>30.01</v>
      </c>
    </row>
    <row r="754" spans="1:6" ht="14.25" customHeight="1" x14ac:dyDescent="0.3">
      <c r="A754" s="2">
        <v>2808</v>
      </c>
      <c r="B754" s="24">
        <v>511373</v>
      </c>
      <c r="C754" s="3">
        <v>30.01</v>
      </c>
      <c r="D754" s="3">
        <v>0</v>
      </c>
      <c r="E754" s="3">
        <v>17.989999999999998</v>
      </c>
      <c r="F754" s="3">
        <v>48</v>
      </c>
    </row>
    <row r="755" spans="1:6" ht="14.25" customHeight="1" x14ac:dyDescent="0.3">
      <c r="A755" s="2">
        <v>1266</v>
      </c>
      <c r="B755" s="24">
        <v>515325</v>
      </c>
      <c r="C755" s="3">
        <v>29.98</v>
      </c>
      <c r="D755" s="3">
        <v>0</v>
      </c>
      <c r="E755" s="3">
        <v>0</v>
      </c>
      <c r="F755" s="3">
        <v>29.98</v>
      </c>
    </row>
    <row r="756" spans="1:6" ht="14.25" customHeight="1" x14ac:dyDescent="0.3">
      <c r="A756" s="2">
        <v>951</v>
      </c>
      <c r="B756" s="24">
        <v>514981</v>
      </c>
      <c r="C756" s="3">
        <v>29.97</v>
      </c>
      <c r="D756" s="3">
        <v>0</v>
      </c>
      <c r="E756" s="3">
        <v>0</v>
      </c>
      <c r="F756" s="3">
        <v>29.97</v>
      </c>
    </row>
    <row r="757" spans="1:6" ht="14.25" customHeight="1" x14ac:dyDescent="0.3">
      <c r="A757" s="2">
        <v>2468</v>
      </c>
      <c r="B757" s="24">
        <v>515629</v>
      </c>
      <c r="C757" s="3">
        <v>29.95</v>
      </c>
      <c r="D757" s="3">
        <v>0</v>
      </c>
      <c r="E757" s="3">
        <v>0</v>
      </c>
      <c r="F757" s="3">
        <v>29.95</v>
      </c>
    </row>
    <row r="758" spans="1:6" ht="14.25" customHeight="1" x14ac:dyDescent="0.3">
      <c r="A758" s="2">
        <v>824</v>
      </c>
      <c r="B758" s="24">
        <v>515326</v>
      </c>
      <c r="C758" s="3">
        <v>29.919999999999998</v>
      </c>
      <c r="D758" s="3">
        <v>0</v>
      </c>
      <c r="E758" s="3">
        <v>0</v>
      </c>
      <c r="F758" s="3">
        <v>29.919999999999998</v>
      </c>
    </row>
    <row r="759" spans="1:6" ht="14.25" customHeight="1" x14ac:dyDescent="0.3">
      <c r="A759" s="2">
        <v>550</v>
      </c>
      <c r="B759" s="24">
        <v>511609</v>
      </c>
      <c r="C759" s="3">
        <v>29.86</v>
      </c>
      <c r="D759" s="3">
        <v>0</v>
      </c>
      <c r="E759" s="3">
        <v>0</v>
      </c>
      <c r="F759" s="3">
        <v>29.86</v>
      </c>
    </row>
    <row r="760" spans="1:6" ht="14.25" customHeight="1" x14ac:dyDescent="0.3">
      <c r="A760" s="2">
        <v>957</v>
      </c>
      <c r="B760" s="24">
        <v>513468</v>
      </c>
      <c r="C760" s="3">
        <v>29.849999999999998</v>
      </c>
      <c r="D760" s="3">
        <v>0</v>
      </c>
      <c r="E760" s="3">
        <v>0</v>
      </c>
      <c r="F760" s="3">
        <v>29.849999999999998</v>
      </c>
    </row>
    <row r="761" spans="1:6" ht="14.25" customHeight="1" x14ac:dyDescent="0.3">
      <c r="A761" s="2">
        <v>953</v>
      </c>
      <c r="B761" s="24">
        <v>513588</v>
      </c>
      <c r="C761" s="3">
        <v>29.84</v>
      </c>
      <c r="D761" s="3">
        <v>0</v>
      </c>
      <c r="E761" s="3">
        <v>0</v>
      </c>
      <c r="F761" s="3">
        <v>29.84</v>
      </c>
    </row>
    <row r="762" spans="1:6" ht="14.25" customHeight="1" x14ac:dyDescent="0.3">
      <c r="A762" s="2">
        <v>2236</v>
      </c>
      <c r="B762" s="24">
        <v>514210</v>
      </c>
      <c r="C762" s="3">
        <v>29.83</v>
      </c>
      <c r="D762" s="3">
        <v>0</v>
      </c>
      <c r="E762" s="3">
        <v>0</v>
      </c>
      <c r="F762" s="3">
        <v>29.83</v>
      </c>
    </row>
    <row r="763" spans="1:6" ht="14.25" customHeight="1" x14ac:dyDescent="0.3">
      <c r="A763" s="2">
        <v>638</v>
      </c>
      <c r="B763" s="24">
        <v>510674</v>
      </c>
      <c r="C763" s="3">
        <v>29.81</v>
      </c>
      <c r="D763" s="3">
        <v>0</v>
      </c>
      <c r="E763" s="3">
        <v>0</v>
      </c>
      <c r="F763" s="3">
        <v>29.81</v>
      </c>
    </row>
    <row r="764" spans="1:6" ht="14.25" customHeight="1" x14ac:dyDescent="0.3">
      <c r="A764" s="2">
        <v>2337</v>
      </c>
      <c r="B764" s="24">
        <v>513192</v>
      </c>
      <c r="C764" s="3">
        <v>29.78</v>
      </c>
      <c r="D764" s="3">
        <v>0</v>
      </c>
      <c r="E764" s="3">
        <v>0</v>
      </c>
      <c r="F764" s="3">
        <v>29.78</v>
      </c>
    </row>
    <row r="765" spans="1:6" ht="14.25" customHeight="1" x14ac:dyDescent="0.3">
      <c r="A765" s="2">
        <v>143</v>
      </c>
      <c r="B765" s="24">
        <v>510278</v>
      </c>
      <c r="C765" s="3">
        <v>29.71</v>
      </c>
      <c r="D765" s="3">
        <v>0</v>
      </c>
      <c r="E765" s="3">
        <v>0</v>
      </c>
      <c r="F765" s="3">
        <v>29.71</v>
      </c>
    </row>
    <row r="766" spans="1:6" ht="14.25" customHeight="1" x14ac:dyDescent="0.3">
      <c r="A766" s="2">
        <v>1846</v>
      </c>
      <c r="B766" s="24">
        <v>513497</v>
      </c>
      <c r="C766" s="3">
        <v>29.71</v>
      </c>
      <c r="D766" s="3">
        <v>0</v>
      </c>
      <c r="E766" s="3">
        <v>0</v>
      </c>
      <c r="F766" s="3">
        <v>29.71</v>
      </c>
    </row>
    <row r="767" spans="1:6" ht="14.25" customHeight="1" x14ac:dyDescent="0.3">
      <c r="A767" s="2">
        <v>1556</v>
      </c>
      <c r="B767" s="24">
        <v>512620</v>
      </c>
      <c r="C767" s="3">
        <v>29.67</v>
      </c>
      <c r="D767" s="3">
        <v>0</v>
      </c>
      <c r="E767" s="3">
        <v>0</v>
      </c>
      <c r="F767" s="3">
        <v>29.67</v>
      </c>
    </row>
    <row r="768" spans="1:6" ht="14.25" customHeight="1" x14ac:dyDescent="0.3">
      <c r="A768" s="2">
        <v>1276</v>
      </c>
      <c r="B768" s="24">
        <v>512082</v>
      </c>
      <c r="C768" s="3">
        <v>29.659999999999997</v>
      </c>
      <c r="D768" s="3">
        <v>0</v>
      </c>
      <c r="E768" s="3">
        <v>0</v>
      </c>
      <c r="F768" s="3">
        <v>29.659999999999997</v>
      </c>
    </row>
    <row r="769" spans="1:6" ht="14.25" customHeight="1" x14ac:dyDescent="0.3">
      <c r="A769" s="2">
        <v>2108</v>
      </c>
      <c r="B769" s="24">
        <v>512818</v>
      </c>
      <c r="C769" s="3">
        <v>29.61</v>
      </c>
      <c r="D769" s="3">
        <v>0</v>
      </c>
      <c r="E769" s="3">
        <v>0</v>
      </c>
      <c r="F769" s="3">
        <v>29.61</v>
      </c>
    </row>
    <row r="770" spans="1:6" ht="14.25" customHeight="1" x14ac:dyDescent="0.3">
      <c r="A770" s="2">
        <v>1292</v>
      </c>
      <c r="B770" s="24">
        <v>511913</v>
      </c>
      <c r="C770" s="3">
        <v>29.599999999999998</v>
      </c>
      <c r="D770" s="3">
        <v>0</v>
      </c>
      <c r="E770" s="3">
        <v>0</v>
      </c>
      <c r="F770" s="3">
        <v>29.599999999999998</v>
      </c>
    </row>
    <row r="771" spans="1:6" ht="14.25" customHeight="1" x14ac:dyDescent="0.3">
      <c r="A771" s="2">
        <v>1450</v>
      </c>
      <c r="B771" s="24">
        <v>510999</v>
      </c>
      <c r="C771" s="3">
        <v>29.550000000000004</v>
      </c>
      <c r="D771" s="3">
        <v>0</v>
      </c>
      <c r="E771" s="3">
        <v>0</v>
      </c>
      <c r="F771" s="3">
        <v>29.550000000000004</v>
      </c>
    </row>
    <row r="772" spans="1:6" ht="14.25" customHeight="1" x14ac:dyDescent="0.3">
      <c r="A772" s="2">
        <v>309</v>
      </c>
      <c r="B772" s="24">
        <v>510766</v>
      </c>
      <c r="C772" s="3">
        <v>29.54</v>
      </c>
      <c r="D772" s="3">
        <v>0</v>
      </c>
      <c r="E772" s="3">
        <v>0</v>
      </c>
      <c r="F772" s="3">
        <v>29.54</v>
      </c>
    </row>
    <row r="773" spans="1:6" ht="14.25" customHeight="1" x14ac:dyDescent="0.3">
      <c r="A773" s="2">
        <v>1961</v>
      </c>
      <c r="B773" s="24">
        <v>514942</v>
      </c>
      <c r="C773" s="3">
        <v>29.54</v>
      </c>
      <c r="D773" s="3">
        <v>0</v>
      </c>
      <c r="E773" s="3">
        <v>0</v>
      </c>
      <c r="F773" s="3">
        <v>29.54</v>
      </c>
    </row>
    <row r="774" spans="1:6" ht="14.25" customHeight="1" x14ac:dyDescent="0.3">
      <c r="A774" s="2">
        <v>160</v>
      </c>
      <c r="B774" s="24">
        <v>515010</v>
      </c>
      <c r="C774" s="3">
        <v>29.529999999999998</v>
      </c>
      <c r="D774" s="3">
        <v>0</v>
      </c>
      <c r="E774" s="3">
        <v>0</v>
      </c>
      <c r="F774" s="3">
        <v>29.529999999999998</v>
      </c>
    </row>
    <row r="775" spans="1:6" ht="14.25" customHeight="1" x14ac:dyDescent="0.3">
      <c r="A775" s="2">
        <v>1348</v>
      </c>
      <c r="B775" s="24">
        <v>514652</v>
      </c>
      <c r="C775" s="3">
        <v>29.52</v>
      </c>
      <c r="D775" s="3">
        <v>0</v>
      </c>
      <c r="E775" s="3">
        <v>0</v>
      </c>
      <c r="F775" s="3">
        <v>29.52</v>
      </c>
    </row>
    <row r="776" spans="1:6" ht="14.25" customHeight="1" x14ac:dyDescent="0.3">
      <c r="A776" s="2">
        <v>763</v>
      </c>
      <c r="B776" s="24">
        <v>515282</v>
      </c>
      <c r="C776" s="3">
        <v>29.459999999999997</v>
      </c>
      <c r="D776" s="3">
        <v>0</v>
      </c>
      <c r="E776" s="3">
        <v>0</v>
      </c>
      <c r="F776" s="3">
        <v>29.459999999999997</v>
      </c>
    </row>
    <row r="777" spans="1:6" ht="14.25" customHeight="1" x14ac:dyDescent="0.3">
      <c r="A777" s="2">
        <v>1711</v>
      </c>
      <c r="B777" s="24">
        <v>513206</v>
      </c>
      <c r="C777" s="3">
        <v>29.44</v>
      </c>
      <c r="D777" s="3">
        <v>0</v>
      </c>
      <c r="E777" s="3">
        <v>0</v>
      </c>
      <c r="F777" s="3">
        <v>29.44</v>
      </c>
    </row>
    <row r="778" spans="1:6" ht="14.25" customHeight="1" x14ac:dyDescent="0.3">
      <c r="A778" s="2">
        <v>709</v>
      </c>
      <c r="B778" s="24">
        <v>515076</v>
      </c>
      <c r="C778" s="3">
        <v>29.419999999999998</v>
      </c>
      <c r="D778" s="3">
        <v>0</v>
      </c>
      <c r="E778" s="3">
        <v>15.19</v>
      </c>
      <c r="F778" s="3">
        <v>44.61</v>
      </c>
    </row>
    <row r="779" spans="1:6" ht="14.25" customHeight="1" x14ac:dyDescent="0.3">
      <c r="A779" s="2">
        <v>1476</v>
      </c>
      <c r="B779" s="24">
        <v>512505</v>
      </c>
      <c r="C779" s="3">
        <v>29.41</v>
      </c>
      <c r="D779" s="3">
        <v>0</v>
      </c>
      <c r="E779" s="3">
        <v>0</v>
      </c>
      <c r="F779" s="3">
        <v>29.41</v>
      </c>
    </row>
    <row r="780" spans="1:6" ht="14.25" customHeight="1" x14ac:dyDescent="0.3">
      <c r="A780" s="2">
        <v>2328</v>
      </c>
      <c r="B780" s="24">
        <v>512352</v>
      </c>
      <c r="C780" s="3">
        <v>29.349999999999998</v>
      </c>
      <c r="D780" s="3">
        <v>0</v>
      </c>
      <c r="E780" s="3">
        <v>0</v>
      </c>
      <c r="F780" s="3">
        <v>29.349999999999998</v>
      </c>
    </row>
    <row r="781" spans="1:6" ht="14.25" customHeight="1" x14ac:dyDescent="0.3">
      <c r="A781" s="2">
        <v>1355</v>
      </c>
      <c r="B781" s="24">
        <v>511133</v>
      </c>
      <c r="C781" s="3">
        <v>29.319999999999997</v>
      </c>
      <c r="D781" s="3">
        <v>0</v>
      </c>
      <c r="E781" s="3">
        <v>0</v>
      </c>
      <c r="F781" s="3">
        <v>29.319999999999997</v>
      </c>
    </row>
    <row r="782" spans="1:6" ht="14.25" customHeight="1" x14ac:dyDescent="0.3">
      <c r="A782" s="2">
        <v>482</v>
      </c>
      <c r="B782" s="24">
        <v>511432</v>
      </c>
      <c r="C782" s="3">
        <v>29.3</v>
      </c>
      <c r="D782" s="3">
        <v>0</v>
      </c>
      <c r="E782" s="3">
        <v>0</v>
      </c>
      <c r="F782" s="3">
        <v>29.3</v>
      </c>
    </row>
    <row r="783" spans="1:6" ht="14.25" customHeight="1" x14ac:dyDescent="0.3">
      <c r="A783" s="2">
        <v>903</v>
      </c>
      <c r="B783" s="24">
        <v>510187</v>
      </c>
      <c r="C783" s="3">
        <v>29.259999999999998</v>
      </c>
      <c r="D783" s="3">
        <v>0</v>
      </c>
      <c r="E783" s="3">
        <v>0</v>
      </c>
      <c r="F783" s="3">
        <v>29.259999999999998</v>
      </c>
    </row>
    <row r="784" spans="1:6" ht="14.25" customHeight="1" x14ac:dyDescent="0.3">
      <c r="A784" s="2">
        <v>1471</v>
      </c>
      <c r="B784" s="24">
        <v>510900</v>
      </c>
      <c r="C784" s="3">
        <v>29.240000000000002</v>
      </c>
      <c r="D784" s="3">
        <v>0</v>
      </c>
      <c r="E784" s="3">
        <v>0</v>
      </c>
      <c r="F784" s="3">
        <v>29.240000000000002</v>
      </c>
    </row>
    <row r="785" spans="1:6" ht="14.25" customHeight="1" x14ac:dyDescent="0.3">
      <c r="A785" s="2">
        <v>1086</v>
      </c>
      <c r="B785" s="24">
        <v>511369</v>
      </c>
      <c r="C785" s="3">
        <v>29.229999999999997</v>
      </c>
      <c r="D785" s="3">
        <v>0</v>
      </c>
      <c r="E785" s="3">
        <v>0</v>
      </c>
      <c r="F785" s="3">
        <v>29.229999999999997</v>
      </c>
    </row>
    <row r="786" spans="1:6" ht="14.25" customHeight="1" x14ac:dyDescent="0.3">
      <c r="A786" s="2">
        <v>1531</v>
      </c>
      <c r="B786" s="24">
        <v>511549</v>
      </c>
      <c r="C786" s="3">
        <v>29.21</v>
      </c>
      <c r="D786" s="3">
        <v>0</v>
      </c>
      <c r="E786" s="3">
        <v>0</v>
      </c>
      <c r="F786" s="3">
        <v>29.21</v>
      </c>
    </row>
    <row r="787" spans="1:6" ht="14.25" customHeight="1" x14ac:dyDescent="0.3">
      <c r="A787" s="2">
        <v>804</v>
      </c>
      <c r="B787" s="24">
        <v>511165</v>
      </c>
      <c r="C787" s="3">
        <v>29.2</v>
      </c>
      <c r="D787" s="3">
        <v>0</v>
      </c>
      <c r="E787" s="3">
        <v>0</v>
      </c>
      <c r="F787" s="3">
        <v>29.2</v>
      </c>
    </row>
    <row r="788" spans="1:6" ht="14.25" customHeight="1" x14ac:dyDescent="0.3">
      <c r="A788" s="2">
        <v>371</v>
      </c>
      <c r="B788" s="24">
        <v>511304</v>
      </c>
      <c r="C788" s="3">
        <v>29.189999999999998</v>
      </c>
      <c r="D788" s="3">
        <v>0</v>
      </c>
      <c r="E788" s="3">
        <v>3.11</v>
      </c>
      <c r="F788" s="3">
        <v>32.299999999999997</v>
      </c>
    </row>
    <row r="789" spans="1:6" ht="14.25" customHeight="1" x14ac:dyDescent="0.3">
      <c r="A789" s="2">
        <v>1703</v>
      </c>
      <c r="B789" s="24">
        <v>514593</v>
      </c>
      <c r="C789" s="3">
        <v>29.169999999999998</v>
      </c>
      <c r="D789" s="3">
        <v>5.41</v>
      </c>
      <c r="E789" s="3">
        <v>0</v>
      </c>
      <c r="F789" s="3">
        <v>34.58</v>
      </c>
    </row>
    <row r="790" spans="1:6" ht="14.25" customHeight="1" x14ac:dyDescent="0.3">
      <c r="A790" s="2">
        <v>678</v>
      </c>
      <c r="B790" s="24">
        <v>513969</v>
      </c>
      <c r="C790" s="3">
        <v>29.099999999999998</v>
      </c>
      <c r="D790" s="3">
        <v>0</v>
      </c>
      <c r="E790" s="3">
        <v>0</v>
      </c>
      <c r="F790" s="3">
        <v>29.099999999999998</v>
      </c>
    </row>
    <row r="791" spans="1:6" ht="14.25" customHeight="1" x14ac:dyDescent="0.3">
      <c r="A791" s="2">
        <v>198</v>
      </c>
      <c r="B791" s="24">
        <v>513775</v>
      </c>
      <c r="C791" s="3">
        <v>28.970000000000002</v>
      </c>
      <c r="D791" s="3">
        <v>0</v>
      </c>
      <c r="E791" s="3">
        <v>0</v>
      </c>
      <c r="F791" s="3">
        <v>28.970000000000002</v>
      </c>
    </row>
    <row r="792" spans="1:6" ht="14.25" customHeight="1" x14ac:dyDescent="0.3">
      <c r="A792" s="2">
        <v>1327</v>
      </c>
      <c r="B792" s="24">
        <v>510800</v>
      </c>
      <c r="C792" s="3">
        <v>28.959999999999997</v>
      </c>
      <c r="D792" s="3">
        <v>0</v>
      </c>
      <c r="E792" s="3">
        <v>0</v>
      </c>
      <c r="F792" s="3">
        <v>28.959999999999997</v>
      </c>
    </row>
    <row r="793" spans="1:6" ht="14.25" customHeight="1" x14ac:dyDescent="0.3">
      <c r="A793" s="2">
        <v>209</v>
      </c>
      <c r="B793" s="24">
        <v>512469</v>
      </c>
      <c r="C793" s="3">
        <v>28.95</v>
      </c>
      <c r="D793" s="3">
        <v>0</v>
      </c>
      <c r="E793" s="3">
        <v>0</v>
      </c>
      <c r="F793" s="3">
        <v>28.95</v>
      </c>
    </row>
    <row r="794" spans="1:6" ht="14.25" customHeight="1" x14ac:dyDescent="0.3">
      <c r="A794" s="2">
        <v>1070</v>
      </c>
      <c r="B794" s="24">
        <v>510464</v>
      </c>
      <c r="C794" s="3">
        <v>28.92</v>
      </c>
      <c r="D794" s="3">
        <v>0</v>
      </c>
      <c r="E794" s="3">
        <v>2.94</v>
      </c>
      <c r="F794" s="3">
        <v>31.860000000000003</v>
      </c>
    </row>
    <row r="795" spans="1:6" ht="14.25" customHeight="1" x14ac:dyDescent="0.3">
      <c r="A795" s="2">
        <v>948</v>
      </c>
      <c r="B795" s="24">
        <v>512475</v>
      </c>
      <c r="C795" s="3">
        <v>28.869999999999997</v>
      </c>
      <c r="D795" s="3">
        <v>0</v>
      </c>
      <c r="E795" s="3">
        <v>0</v>
      </c>
      <c r="F795" s="3">
        <v>28.869999999999997</v>
      </c>
    </row>
    <row r="796" spans="1:6" ht="14.25" customHeight="1" x14ac:dyDescent="0.3">
      <c r="A796" s="2">
        <v>1929</v>
      </c>
      <c r="B796" s="24">
        <v>512860</v>
      </c>
      <c r="C796" s="3">
        <v>28.86</v>
      </c>
      <c r="D796" s="3">
        <v>0</v>
      </c>
      <c r="E796" s="3">
        <v>0</v>
      </c>
      <c r="F796" s="3">
        <v>28.86</v>
      </c>
    </row>
    <row r="797" spans="1:6" ht="14.25" customHeight="1" x14ac:dyDescent="0.3">
      <c r="A797" s="2">
        <v>623</v>
      </c>
      <c r="B797" s="24">
        <v>510716</v>
      </c>
      <c r="C797" s="3">
        <v>28.82</v>
      </c>
      <c r="D797" s="3">
        <v>0</v>
      </c>
      <c r="E797" s="3">
        <v>0</v>
      </c>
      <c r="F797" s="3">
        <v>28.82</v>
      </c>
    </row>
    <row r="798" spans="1:6" ht="14.25" customHeight="1" x14ac:dyDescent="0.3">
      <c r="A798" s="2">
        <v>761</v>
      </c>
      <c r="B798" s="24">
        <v>511667</v>
      </c>
      <c r="C798" s="3">
        <v>28.82</v>
      </c>
      <c r="D798" s="3">
        <v>5.68</v>
      </c>
      <c r="E798" s="3">
        <v>0</v>
      </c>
      <c r="F798" s="3">
        <v>34.5</v>
      </c>
    </row>
    <row r="799" spans="1:6" ht="14.25" customHeight="1" x14ac:dyDescent="0.3">
      <c r="A799" s="2">
        <v>2315</v>
      </c>
      <c r="B799" s="24">
        <v>510932</v>
      </c>
      <c r="C799" s="3">
        <v>28.82</v>
      </c>
      <c r="D799" s="3">
        <v>0</v>
      </c>
      <c r="E799" s="3">
        <v>0</v>
      </c>
      <c r="F799" s="3">
        <v>28.82</v>
      </c>
    </row>
    <row r="800" spans="1:6" ht="14.25" customHeight="1" x14ac:dyDescent="0.3">
      <c r="A800" s="2">
        <v>756</v>
      </c>
      <c r="B800" s="24">
        <v>512921</v>
      </c>
      <c r="C800" s="3">
        <v>28.76</v>
      </c>
      <c r="D800" s="3">
        <v>0</v>
      </c>
      <c r="E800" s="3">
        <v>0</v>
      </c>
      <c r="F800" s="3">
        <v>28.76</v>
      </c>
    </row>
    <row r="801" spans="1:6" ht="14.25" customHeight="1" x14ac:dyDescent="0.3">
      <c r="A801" s="2">
        <v>1608</v>
      </c>
      <c r="B801" s="24">
        <v>513612</v>
      </c>
      <c r="C801" s="3">
        <v>28.76</v>
      </c>
      <c r="D801" s="3">
        <v>0</v>
      </c>
      <c r="E801" s="3">
        <v>0</v>
      </c>
      <c r="F801" s="3">
        <v>28.76</v>
      </c>
    </row>
    <row r="802" spans="1:6" ht="14.25" customHeight="1" x14ac:dyDescent="0.3">
      <c r="A802" s="2">
        <v>181</v>
      </c>
      <c r="B802" s="24">
        <v>511538</v>
      </c>
      <c r="C802" s="3">
        <v>28.75</v>
      </c>
      <c r="D802" s="3">
        <v>0</v>
      </c>
      <c r="E802" s="3">
        <v>0</v>
      </c>
      <c r="F802" s="3">
        <v>28.75</v>
      </c>
    </row>
    <row r="803" spans="1:6" ht="14.25" customHeight="1" x14ac:dyDescent="0.3">
      <c r="A803" s="2">
        <v>874</v>
      </c>
      <c r="B803" s="24">
        <v>510396</v>
      </c>
      <c r="C803" s="3">
        <v>28.75</v>
      </c>
      <c r="D803" s="3">
        <v>0</v>
      </c>
      <c r="E803" s="3">
        <v>0</v>
      </c>
      <c r="F803" s="3">
        <v>28.75</v>
      </c>
    </row>
    <row r="804" spans="1:6" ht="14.25" customHeight="1" x14ac:dyDescent="0.3">
      <c r="A804" s="2">
        <v>898</v>
      </c>
      <c r="B804" s="24">
        <v>514676</v>
      </c>
      <c r="C804" s="3">
        <v>28.75</v>
      </c>
      <c r="D804" s="3">
        <v>0</v>
      </c>
      <c r="E804" s="3">
        <v>0</v>
      </c>
      <c r="F804" s="3">
        <v>28.75</v>
      </c>
    </row>
    <row r="805" spans="1:6" ht="14.25" customHeight="1" x14ac:dyDescent="0.3">
      <c r="A805" s="2">
        <v>199</v>
      </c>
      <c r="B805" s="24">
        <v>511521</v>
      </c>
      <c r="C805" s="3">
        <v>28.71</v>
      </c>
      <c r="D805" s="3">
        <v>0</v>
      </c>
      <c r="E805" s="3">
        <v>0</v>
      </c>
      <c r="F805" s="3">
        <v>28.71</v>
      </c>
    </row>
    <row r="806" spans="1:6" ht="14.25" customHeight="1" x14ac:dyDescent="0.3">
      <c r="A806" s="2">
        <v>2451</v>
      </c>
      <c r="B806" s="24">
        <v>510457</v>
      </c>
      <c r="C806" s="3">
        <v>28.67</v>
      </c>
      <c r="D806" s="3">
        <v>0</v>
      </c>
      <c r="E806" s="3">
        <v>0</v>
      </c>
      <c r="F806" s="3">
        <v>28.67</v>
      </c>
    </row>
    <row r="807" spans="1:6" ht="14.25" customHeight="1" x14ac:dyDescent="0.3">
      <c r="A807" s="2">
        <v>2246</v>
      </c>
      <c r="B807" s="24">
        <v>512525</v>
      </c>
      <c r="C807" s="3">
        <v>28.63</v>
      </c>
      <c r="D807" s="3">
        <v>0</v>
      </c>
      <c r="E807" s="3">
        <v>0</v>
      </c>
      <c r="F807" s="3">
        <v>28.63</v>
      </c>
    </row>
    <row r="808" spans="1:6" ht="14.25" customHeight="1" x14ac:dyDescent="0.3">
      <c r="A808" s="2">
        <v>1170</v>
      </c>
      <c r="B808" s="24">
        <v>510014</v>
      </c>
      <c r="C808" s="3">
        <v>28.610000000000007</v>
      </c>
      <c r="D808" s="3">
        <v>0</v>
      </c>
      <c r="E808" s="3">
        <v>0</v>
      </c>
      <c r="F808" s="3">
        <v>28.610000000000007</v>
      </c>
    </row>
    <row r="809" spans="1:6" ht="14.25" customHeight="1" x14ac:dyDescent="0.3">
      <c r="A809" s="2">
        <v>1130</v>
      </c>
      <c r="B809" s="24">
        <v>515296</v>
      </c>
      <c r="C809" s="3">
        <v>28.61</v>
      </c>
      <c r="D809" s="3">
        <v>0</v>
      </c>
      <c r="E809" s="3">
        <v>0</v>
      </c>
      <c r="F809" s="3">
        <v>28.61</v>
      </c>
    </row>
    <row r="810" spans="1:6" ht="14.25" customHeight="1" x14ac:dyDescent="0.3">
      <c r="A810" s="2">
        <v>633</v>
      </c>
      <c r="B810" s="24">
        <v>511021</v>
      </c>
      <c r="C810" s="3">
        <v>28.540000000000003</v>
      </c>
      <c r="D810" s="3">
        <v>0</v>
      </c>
      <c r="E810" s="3">
        <v>0</v>
      </c>
      <c r="F810" s="3">
        <v>28.540000000000003</v>
      </c>
    </row>
    <row r="811" spans="1:6" ht="14.25" customHeight="1" x14ac:dyDescent="0.3">
      <c r="A811" s="2">
        <v>788</v>
      </c>
      <c r="B811" s="24">
        <v>514917</v>
      </c>
      <c r="C811" s="3">
        <v>28.540000000000003</v>
      </c>
      <c r="D811" s="3">
        <v>0</v>
      </c>
      <c r="E811" s="3">
        <v>0</v>
      </c>
      <c r="F811" s="3">
        <v>28.540000000000003</v>
      </c>
    </row>
    <row r="812" spans="1:6" ht="14.25" customHeight="1" x14ac:dyDescent="0.3">
      <c r="A812" s="2">
        <v>1027</v>
      </c>
      <c r="B812" s="24">
        <v>510319</v>
      </c>
      <c r="C812" s="3">
        <v>28.53</v>
      </c>
      <c r="D812" s="3">
        <v>0</v>
      </c>
      <c r="E812" s="3">
        <v>0</v>
      </c>
      <c r="F812" s="3">
        <v>28.53</v>
      </c>
    </row>
    <row r="813" spans="1:6" ht="14.25" customHeight="1" x14ac:dyDescent="0.3">
      <c r="A813" s="2">
        <v>1593</v>
      </c>
      <c r="B813" s="24">
        <v>510835</v>
      </c>
      <c r="C813" s="3">
        <v>28.509999999999998</v>
      </c>
      <c r="D813" s="3">
        <v>0</v>
      </c>
      <c r="E813" s="3">
        <v>0</v>
      </c>
      <c r="F813" s="3">
        <v>28.509999999999998</v>
      </c>
    </row>
    <row r="814" spans="1:6" ht="14.25" customHeight="1" x14ac:dyDescent="0.3">
      <c r="A814" s="2">
        <v>888</v>
      </c>
      <c r="B814" s="24">
        <v>515041</v>
      </c>
      <c r="C814" s="3">
        <v>28.490000000000002</v>
      </c>
      <c r="D814" s="3">
        <v>0</v>
      </c>
      <c r="E814" s="3">
        <v>0</v>
      </c>
      <c r="F814" s="3">
        <v>28.490000000000002</v>
      </c>
    </row>
    <row r="815" spans="1:6" ht="14.25" customHeight="1" x14ac:dyDescent="0.3">
      <c r="A815" s="2">
        <v>669</v>
      </c>
      <c r="B815" s="24">
        <v>513172</v>
      </c>
      <c r="C815" s="3">
        <v>28.479999999999997</v>
      </c>
      <c r="D815" s="3">
        <v>0</v>
      </c>
      <c r="E815" s="3">
        <v>0</v>
      </c>
      <c r="F815" s="3">
        <v>28.479999999999997</v>
      </c>
    </row>
    <row r="816" spans="1:6" ht="14.25" customHeight="1" x14ac:dyDescent="0.3">
      <c r="A816" s="2">
        <v>1855</v>
      </c>
      <c r="B816" s="24">
        <v>511026</v>
      </c>
      <c r="C816" s="3">
        <v>28.459999999999997</v>
      </c>
      <c r="D816" s="3">
        <v>0</v>
      </c>
      <c r="E816" s="3">
        <v>0</v>
      </c>
      <c r="F816" s="3">
        <v>28.459999999999997</v>
      </c>
    </row>
    <row r="817" spans="1:6" ht="14.25" customHeight="1" x14ac:dyDescent="0.3">
      <c r="A817" s="2">
        <v>1380</v>
      </c>
      <c r="B817" s="24">
        <v>512706</v>
      </c>
      <c r="C817" s="3">
        <v>28.45</v>
      </c>
      <c r="D817" s="3">
        <v>8.26</v>
      </c>
      <c r="E817" s="3">
        <v>0</v>
      </c>
      <c r="F817" s="3">
        <v>36.71</v>
      </c>
    </row>
    <row r="818" spans="1:6" ht="14.25" customHeight="1" x14ac:dyDescent="0.3">
      <c r="A818" s="2">
        <v>1082</v>
      </c>
      <c r="B818" s="24">
        <v>511564</v>
      </c>
      <c r="C818" s="3">
        <v>28.439999999999998</v>
      </c>
      <c r="D818" s="3">
        <v>0</v>
      </c>
      <c r="E818" s="3">
        <v>0</v>
      </c>
      <c r="F818" s="3">
        <v>28.439999999999998</v>
      </c>
    </row>
    <row r="819" spans="1:6" ht="14.25" customHeight="1" x14ac:dyDescent="0.3">
      <c r="A819" s="2">
        <v>548</v>
      </c>
      <c r="B819" s="24">
        <v>515085</v>
      </c>
      <c r="C819" s="3">
        <v>28.42</v>
      </c>
      <c r="D819" s="3">
        <v>0</v>
      </c>
      <c r="E819" s="3">
        <v>0</v>
      </c>
      <c r="F819" s="3">
        <v>28.42</v>
      </c>
    </row>
    <row r="820" spans="1:6" ht="14.25" customHeight="1" x14ac:dyDescent="0.3">
      <c r="A820" s="2">
        <v>1375</v>
      </c>
      <c r="B820" s="24">
        <v>510093</v>
      </c>
      <c r="C820" s="3">
        <v>28.4</v>
      </c>
      <c r="D820" s="3">
        <v>0</v>
      </c>
      <c r="E820" s="3">
        <v>8.7199999999999989</v>
      </c>
      <c r="F820" s="3">
        <v>37.119999999999997</v>
      </c>
    </row>
    <row r="821" spans="1:6" ht="14.25" customHeight="1" x14ac:dyDescent="0.3">
      <c r="A821" s="2">
        <v>369</v>
      </c>
      <c r="B821" s="24">
        <v>127111</v>
      </c>
      <c r="C821" s="3">
        <v>28.37</v>
      </c>
      <c r="D821" s="3">
        <v>0</v>
      </c>
      <c r="E821" s="3">
        <v>0</v>
      </c>
      <c r="F821" s="3">
        <v>28.37</v>
      </c>
    </row>
    <row r="822" spans="1:6" ht="14.25" customHeight="1" x14ac:dyDescent="0.3">
      <c r="A822" s="2">
        <v>58</v>
      </c>
      <c r="B822" s="24">
        <v>512399</v>
      </c>
      <c r="C822" s="3">
        <v>28.33</v>
      </c>
      <c r="D822" s="3">
        <v>0</v>
      </c>
      <c r="E822" s="3">
        <v>6.47</v>
      </c>
      <c r="F822" s="3">
        <v>34.799999999999997</v>
      </c>
    </row>
    <row r="823" spans="1:6" ht="14.25" customHeight="1" x14ac:dyDescent="0.3">
      <c r="A823" s="2">
        <v>73</v>
      </c>
      <c r="B823" s="24">
        <v>511212</v>
      </c>
      <c r="C823" s="3">
        <v>28.33</v>
      </c>
      <c r="D823" s="3">
        <v>0</v>
      </c>
      <c r="E823" s="3">
        <v>0</v>
      </c>
      <c r="F823" s="3">
        <v>28.33</v>
      </c>
    </row>
    <row r="824" spans="1:6" ht="14.25" customHeight="1" x14ac:dyDescent="0.3">
      <c r="A824" s="2">
        <v>557</v>
      </c>
      <c r="B824" s="24">
        <v>511065</v>
      </c>
      <c r="C824" s="3">
        <v>28.31</v>
      </c>
      <c r="D824" s="3">
        <v>0</v>
      </c>
      <c r="E824" s="3">
        <v>0</v>
      </c>
      <c r="F824" s="3">
        <v>28.31</v>
      </c>
    </row>
    <row r="825" spans="1:6" ht="14.25" customHeight="1" x14ac:dyDescent="0.3">
      <c r="A825" s="2">
        <v>1917</v>
      </c>
      <c r="B825" s="24">
        <v>515466</v>
      </c>
      <c r="C825" s="3">
        <v>28.3</v>
      </c>
      <c r="D825" s="3">
        <v>0</v>
      </c>
      <c r="E825" s="3">
        <v>0</v>
      </c>
      <c r="F825" s="3">
        <v>28.3</v>
      </c>
    </row>
    <row r="826" spans="1:6" ht="14.25" customHeight="1" x14ac:dyDescent="0.3">
      <c r="A826" s="2">
        <v>505</v>
      </c>
      <c r="B826" s="24">
        <v>512333</v>
      </c>
      <c r="C826" s="3">
        <v>28.29</v>
      </c>
      <c r="D826" s="3">
        <v>0</v>
      </c>
      <c r="E826" s="3">
        <v>0</v>
      </c>
      <c r="F826" s="3">
        <v>28.29</v>
      </c>
    </row>
    <row r="827" spans="1:6" ht="14.25" customHeight="1" x14ac:dyDescent="0.3">
      <c r="A827" s="2">
        <v>1570</v>
      </c>
      <c r="B827" s="24">
        <v>512519</v>
      </c>
      <c r="C827" s="3">
        <v>28.279999999999998</v>
      </c>
      <c r="D827" s="3">
        <v>0</v>
      </c>
      <c r="E827" s="3">
        <v>0</v>
      </c>
      <c r="F827" s="3">
        <v>28.279999999999998</v>
      </c>
    </row>
    <row r="828" spans="1:6" ht="14.25" customHeight="1" x14ac:dyDescent="0.3">
      <c r="A828" s="2">
        <v>128</v>
      </c>
      <c r="B828" s="24">
        <v>512232</v>
      </c>
      <c r="C828" s="3">
        <v>28.270000000000003</v>
      </c>
      <c r="D828" s="3">
        <v>0</v>
      </c>
      <c r="E828" s="3">
        <v>0</v>
      </c>
      <c r="F828" s="3">
        <v>28.270000000000003</v>
      </c>
    </row>
    <row r="829" spans="1:6" ht="14.25" customHeight="1" x14ac:dyDescent="0.3">
      <c r="A829" s="2">
        <v>2027</v>
      </c>
      <c r="B829" s="24">
        <v>513077</v>
      </c>
      <c r="C829" s="3">
        <v>28.200000000000003</v>
      </c>
      <c r="D829" s="3">
        <v>0</v>
      </c>
      <c r="E829" s="3">
        <v>0</v>
      </c>
      <c r="F829" s="3">
        <v>28.200000000000003</v>
      </c>
    </row>
    <row r="830" spans="1:6" ht="14.25" customHeight="1" x14ac:dyDescent="0.3">
      <c r="A830" s="2">
        <v>430</v>
      </c>
      <c r="B830" s="24">
        <v>512316</v>
      </c>
      <c r="C830" s="3">
        <v>28.18</v>
      </c>
      <c r="D830" s="3">
        <v>0</v>
      </c>
      <c r="E830" s="3">
        <v>0</v>
      </c>
      <c r="F830" s="3">
        <v>28.18</v>
      </c>
    </row>
    <row r="831" spans="1:6" ht="14.25" customHeight="1" x14ac:dyDescent="0.3">
      <c r="A831" s="2">
        <v>679</v>
      </c>
      <c r="B831" s="24">
        <v>511464</v>
      </c>
      <c r="C831" s="3">
        <v>28.17</v>
      </c>
      <c r="D831" s="3">
        <v>0</v>
      </c>
      <c r="E831" s="3">
        <v>0</v>
      </c>
      <c r="F831" s="3">
        <v>28.17</v>
      </c>
    </row>
    <row r="832" spans="1:6" ht="14.25" customHeight="1" x14ac:dyDescent="0.3">
      <c r="A832" s="2">
        <v>1708</v>
      </c>
      <c r="B832" s="24">
        <v>513674</v>
      </c>
      <c r="C832" s="3">
        <v>28.07</v>
      </c>
      <c r="D832" s="3">
        <v>0</v>
      </c>
      <c r="E832" s="3">
        <v>0</v>
      </c>
      <c r="F832" s="3">
        <v>28.07</v>
      </c>
    </row>
    <row r="833" spans="1:6" ht="14.25" customHeight="1" x14ac:dyDescent="0.3">
      <c r="A833" s="2">
        <v>1410</v>
      </c>
      <c r="B833" s="24">
        <v>511277</v>
      </c>
      <c r="C833" s="3">
        <v>28.060000000000002</v>
      </c>
      <c r="D833" s="3">
        <v>0</v>
      </c>
      <c r="E833" s="3">
        <v>0</v>
      </c>
      <c r="F833" s="3">
        <v>28.060000000000002</v>
      </c>
    </row>
    <row r="834" spans="1:6" ht="14.25" customHeight="1" x14ac:dyDescent="0.3">
      <c r="A834" s="2">
        <v>1740</v>
      </c>
      <c r="B834" s="24">
        <v>511599</v>
      </c>
      <c r="C834" s="3">
        <v>28.04</v>
      </c>
      <c r="D834" s="3">
        <v>0</v>
      </c>
      <c r="E834" s="3">
        <v>0</v>
      </c>
      <c r="F834" s="3">
        <v>28.04</v>
      </c>
    </row>
    <row r="835" spans="1:6" ht="14.25" customHeight="1" x14ac:dyDescent="0.3">
      <c r="A835" s="2">
        <v>2161</v>
      </c>
      <c r="B835" s="24">
        <v>510787</v>
      </c>
      <c r="C835" s="3">
        <v>28.04</v>
      </c>
      <c r="D835" s="3">
        <v>0</v>
      </c>
      <c r="E835" s="3">
        <v>0</v>
      </c>
      <c r="F835" s="3">
        <v>28.04</v>
      </c>
    </row>
    <row r="836" spans="1:6" ht="14.25" customHeight="1" x14ac:dyDescent="0.3">
      <c r="A836" s="2">
        <v>697</v>
      </c>
      <c r="B836" s="24">
        <v>510652</v>
      </c>
      <c r="C836" s="3">
        <v>28.029999999999998</v>
      </c>
      <c r="D836" s="3">
        <v>0</v>
      </c>
      <c r="E836" s="3">
        <v>0</v>
      </c>
      <c r="F836" s="3">
        <v>28.029999999999998</v>
      </c>
    </row>
    <row r="837" spans="1:6" ht="14.25" customHeight="1" x14ac:dyDescent="0.3">
      <c r="A837" s="2">
        <v>926</v>
      </c>
      <c r="B837" s="24">
        <v>515184</v>
      </c>
      <c r="C837" s="3">
        <v>27.979999999999997</v>
      </c>
      <c r="D837" s="3">
        <v>0</v>
      </c>
      <c r="E837" s="3">
        <v>0</v>
      </c>
      <c r="F837" s="3">
        <v>27.979999999999997</v>
      </c>
    </row>
    <row r="838" spans="1:6" ht="14.25" customHeight="1" x14ac:dyDescent="0.3">
      <c r="A838" s="2">
        <v>1</v>
      </c>
      <c r="B838" s="24">
        <v>513338</v>
      </c>
      <c r="C838" s="3">
        <v>27.97</v>
      </c>
      <c r="D838" s="3">
        <v>0</v>
      </c>
      <c r="E838" s="3">
        <v>0</v>
      </c>
      <c r="F838" s="3">
        <v>27.97</v>
      </c>
    </row>
    <row r="839" spans="1:6" ht="14.25" customHeight="1" x14ac:dyDescent="0.3">
      <c r="A839" s="2">
        <v>1026</v>
      </c>
      <c r="B839" s="24">
        <v>510907</v>
      </c>
      <c r="C839" s="3">
        <v>27.95</v>
      </c>
      <c r="D839" s="3">
        <v>0</v>
      </c>
      <c r="E839" s="3">
        <v>0</v>
      </c>
      <c r="F839" s="3">
        <v>27.95</v>
      </c>
    </row>
    <row r="840" spans="1:6" ht="14.25" customHeight="1" x14ac:dyDescent="0.3">
      <c r="A840" s="2">
        <v>289</v>
      </c>
      <c r="B840" s="24">
        <v>514308</v>
      </c>
      <c r="C840" s="3">
        <v>27.939999999999998</v>
      </c>
      <c r="D840" s="3">
        <v>0</v>
      </c>
      <c r="E840" s="3">
        <v>10.84</v>
      </c>
      <c r="F840" s="3">
        <v>38.78</v>
      </c>
    </row>
    <row r="841" spans="1:6" ht="14.25" customHeight="1" x14ac:dyDescent="0.3">
      <c r="A841" s="2">
        <v>74</v>
      </c>
      <c r="B841" s="24">
        <v>511736</v>
      </c>
      <c r="C841" s="3">
        <v>27.88</v>
      </c>
      <c r="D841" s="3">
        <v>0</v>
      </c>
      <c r="E841" s="3">
        <v>0</v>
      </c>
      <c r="F841" s="3">
        <v>27.88</v>
      </c>
    </row>
    <row r="842" spans="1:6" ht="14.25" customHeight="1" x14ac:dyDescent="0.3">
      <c r="A842" s="2">
        <v>1431</v>
      </c>
      <c r="B842" s="24">
        <v>512671</v>
      </c>
      <c r="C842" s="3">
        <v>27.85</v>
      </c>
      <c r="D842" s="3">
        <v>0</v>
      </c>
      <c r="E842" s="3">
        <v>0</v>
      </c>
      <c r="F842" s="3">
        <v>27.85</v>
      </c>
    </row>
    <row r="843" spans="1:6" ht="14.25" customHeight="1" x14ac:dyDescent="0.3">
      <c r="A843" s="2">
        <v>1362</v>
      </c>
      <c r="B843" s="24">
        <v>511952</v>
      </c>
      <c r="C843" s="3">
        <v>27.84</v>
      </c>
      <c r="D843" s="3">
        <v>0</v>
      </c>
      <c r="E843" s="3">
        <v>0</v>
      </c>
      <c r="F843" s="3">
        <v>27.84</v>
      </c>
    </row>
    <row r="844" spans="1:6" ht="14.25" customHeight="1" x14ac:dyDescent="0.3">
      <c r="A844" s="2">
        <v>964</v>
      </c>
      <c r="B844" s="24">
        <v>511317</v>
      </c>
      <c r="C844" s="3">
        <v>27.820000000000004</v>
      </c>
      <c r="D844" s="3">
        <v>0</v>
      </c>
      <c r="E844" s="3">
        <v>5.55</v>
      </c>
      <c r="F844" s="3">
        <v>33.370000000000005</v>
      </c>
    </row>
    <row r="845" spans="1:6" ht="14.25" customHeight="1" x14ac:dyDescent="0.3">
      <c r="A845" s="2">
        <v>116</v>
      </c>
      <c r="B845" s="24">
        <v>512678</v>
      </c>
      <c r="C845" s="3">
        <v>27.82</v>
      </c>
      <c r="D845" s="3">
        <v>0</v>
      </c>
      <c r="E845" s="3">
        <v>0</v>
      </c>
      <c r="F845" s="3">
        <v>27.82</v>
      </c>
    </row>
    <row r="846" spans="1:6" ht="14.25" customHeight="1" x14ac:dyDescent="0.3">
      <c r="A846" s="2">
        <v>1965</v>
      </c>
      <c r="B846" s="24">
        <v>510575</v>
      </c>
      <c r="C846" s="3">
        <v>27.81</v>
      </c>
      <c r="D846" s="3">
        <v>0</v>
      </c>
      <c r="E846" s="3">
        <v>0</v>
      </c>
      <c r="F846" s="3">
        <v>27.81</v>
      </c>
    </row>
    <row r="847" spans="1:6" ht="14.25" customHeight="1" x14ac:dyDescent="0.3">
      <c r="A847" s="2">
        <v>2266</v>
      </c>
      <c r="B847" s="24">
        <v>515687</v>
      </c>
      <c r="C847" s="3">
        <v>27.759999999999998</v>
      </c>
      <c r="D847" s="3">
        <v>0</v>
      </c>
      <c r="E847" s="3">
        <v>0</v>
      </c>
      <c r="F847" s="3">
        <v>27.759999999999998</v>
      </c>
    </row>
    <row r="848" spans="1:6" ht="14.25" customHeight="1" x14ac:dyDescent="0.3">
      <c r="A848" s="2">
        <v>560</v>
      </c>
      <c r="B848" s="24">
        <v>515364</v>
      </c>
      <c r="C848" s="3">
        <v>27.749999999999996</v>
      </c>
      <c r="D848" s="3">
        <v>7.09</v>
      </c>
      <c r="E848" s="3">
        <v>0</v>
      </c>
      <c r="F848" s="3">
        <v>34.839999999999996</v>
      </c>
    </row>
    <row r="849" spans="1:6" ht="14.25" customHeight="1" x14ac:dyDescent="0.3">
      <c r="A849" s="2">
        <v>1689</v>
      </c>
      <c r="B849" s="24">
        <v>510430</v>
      </c>
      <c r="C849" s="3">
        <v>27.720000000000002</v>
      </c>
      <c r="D849" s="3">
        <v>0</v>
      </c>
      <c r="E849" s="3">
        <v>0</v>
      </c>
      <c r="F849" s="3">
        <v>27.720000000000002</v>
      </c>
    </row>
    <row r="850" spans="1:6" ht="14.25" customHeight="1" x14ac:dyDescent="0.3">
      <c r="A850" s="2">
        <v>704</v>
      </c>
      <c r="B850" s="24">
        <v>515289</v>
      </c>
      <c r="C850" s="3">
        <v>27.650000000000002</v>
      </c>
      <c r="D850" s="3">
        <v>0</v>
      </c>
      <c r="E850" s="3">
        <v>0</v>
      </c>
      <c r="F850" s="3">
        <v>27.650000000000002</v>
      </c>
    </row>
    <row r="851" spans="1:6" ht="14.25" customHeight="1" x14ac:dyDescent="0.3">
      <c r="A851" s="2">
        <v>551</v>
      </c>
      <c r="B851" s="24">
        <v>511115</v>
      </c>
      <c r="C851" s="3">
        <v>27.640000000000004</v>
      </c>
      <c r="D851" s="3">
        <v>0</v>
      </c>
      <c r="E851" s="3">
        <v>0</v>
      </c>
      <c r="F851" s="3">
        <v>27.640000000000004</v>
      </c>
    </row>
    <row r="852" spans="1:6" ht="14.25" customHeight="1" x14ac:dyDescent="0.3">
      <c r="A852" s="2">
        <v>1836</v>
      </c>
      <c r="B852" s="24">
        <v>510139</v>
      </c>
      <c r="C852" s="3">
        <v>27.63</v>
      </c>
      <c r="D852" s="3">
        <v>0</v>
      </c>
      <c r="E852" s="3">
        <v>0</v>
      </c>
      <c r="F852" s="3">
        <v>27.63</v>
      </c>
    </row>
    <row r="853" spans="1:6" ht="14.25" customHeight="1" x14ac:dyDescent="0.3">
      <c r="A853" s="2">
        <v>858</v>
      </c>
      <c r="B853" s="24">
        <v>510395</v>
      </c>
      <c r="C853" s="3">
        <v>27.62</v>
      </c>
      <c r="D853" s="3">
        <v>0</v>
      </c>
      <c r="E853" s="3">
        <v>0</v>
      </c>
      <c r="F853" s="3">
        <v>27.62</v>
      </c>
    </row>
    <row r="854" spans="1:6" ht="14.25" customHeight="1" x14ac:dyDescent="0.3">
      <c r="A854" s="2">
        <v>1722</v>
      </c>
      <c r="B854" s="24">
        <v>511741</v>
      </c>
      <c r="C854" s="3">
        <v>27.59</v>
      </c>
      <c r="D854" s="3">
        <v>0</v>
      </c>
      <c r="E854" s="3">
        <v>0</v>
      </c>
      <c r="F854" s="3">
        <v>27.59</v>
      </c>
    </row>
    <row r="855" spans="1:6" ht="14.25" customHeight="1" x14ac:dyDescent="0.3">
      <c r="A855" s="2">
        <v>1654</v>
      </c>
      <c r="B855" s="24">
        <v>510143</v>
      </c>
      <c r="C855" s="3">
        <v>27.580000000000002</v>
      </c>
      <c r="D855" s="3">
        <v>0</v>
      </c>
      <c r="E855" s="3">
        <v>0</v>
      </c>
      <c r="F855" s="3">
        <v>27.580000000000002</v>
      </c>
    </row>
    <row r="856" spans="1:6" ht="14.25" customHeight="1" x14ac:dyDescent="0.3">
      <c r="A856" s="2">
        <v>931</v>
      </c>
      <c r="B856" s="24">
        <v>511950</v>
      </c>
      <c r="C856" s="3">
        <v>27.57</v>
      </c>
      <c r="D856" s="3">
        <v>0</v>
      </c>
      <c r="E856" s="3">
        <v>0</v>
      </c>
      <c r="F856" s="3">
        <v>27.57</v>
      </c>
    </row>
    <row r="857" spans="1:6" ht="14.25" customHeight="1" x14ac:dyDescent="0.3">
      <c r="A857" s="2">
        <v>483</v>
      </c>
      <c r="B857" s="24">
        <v>510453</v>
      </c>
      <c r="C857" s="3">
        <v>27.55</v>
      </c>
      <c r="D857" s="3">
        <v>0</v>
      </c>
      <c r="E857" s="3">
        <v>0</v>
      </c>
      <c r="F857" s="3">
        <v>27.55</v>
      </c>
    </row>
    <row r="858" spans="1:6" ht="14.25" customHeight="1" x14ac:dyDescent="0.3">
      <c r="A858" s="2">
        <v>1982</v>
      </c>
      <c r="B858" s="24">
        <v>511202</v>
      </c>
      <c r="C858" s="3">
        <v>27.529999999999998</v>
      </c>
      <c r="D858" s="3">
        <v>0</v>
      </c>
      <c r="E858" s="3">
        <v>0</v>
      </c>
      <c r="F858" s="3">
        <v>27.529999999999998</v>
      </c>
    </row>
    <row r="859" spans="1:6" ht="14.25" customHeight="1" x14ac:dyDescent="0.3">
      <c r="A859" s="2">
        <v>1633</v>
      </c>
      <c r="B859" s="24">
        <v>515055</v>
      </c>
      <c r="C859" s="3">
        <v>27.48</v>
      </c>
      <c r="D859" s="3">
        <v>0</v>
      </c>
      <c r="E859" s="3">
        <v>0</v>
      </c>
      <c r="F859" s="3">
        <v>27.48</v>
      </c>
    </row>
    <row r="860" spans="1:6" ht="14.25" customHeight="1" x14ac:dyDescent="0.3">
      <c r="A860" s="2">
        <v>856</v>
      </c>
      <c r="B860" s="24">
        <v>512164</v>
      </c>
      <c r="C860" s="3">
        <v>27.46</v>
      </c>
      <c r="D860" s="3">
        <v>0</v>
      </c>
      <c r="E860" s="3">
        <v>0</v>
      </c>
      <c r="F860" s="3">
        <v>27.46</v>
      </c>
    </row>
    <row r="861" spans="1:6" ht="14.25" customHeight="1" x14ac:dyDescent="0.3">
      <c r="A861" s="2">
        <v>986</v>
      </c>
      <c r="B861" s="24">
        <v>510140</v>
      </c>
      <c r="C861" s="3">
        <v>27.46</v>
      </c>
      <c r="D861" s="3">
        <v>0</v>
      </c>
      <c r="E861" s="3">
        <v>0</v>
      </c>
      <c r="F861" s="3">
        <v>27.46</v>
      </c>
    </row>
    <row r="862" spans="1:6" ht="14.25" customHeight="1" x14ac:dyDescent="0.3">
      <c r="A862" s="2">
        <v>1097</v>
      </c>
      <c r="B862" s="24">
        <v>511314</v>
      </c>
      <c r="C862" s="3">
        <v>27.44</v>
      </c>
      <c r="D862" s="3">
        <v>0</v>
      </c>
      <c r="E862" s="3">
        <v>0</v>
      </c>
      <c r="F862" s="3">
        <v>27.44</v>
      </c>
    </row>
    <row r="863" spans="1:6" ht="14.25" customHeight="1" x14ac:dyDescent="0.3">
      <c r="A863" s="2">
        <v>146</v>
      </c>
      <c r="B863" s="24">
        <v>513536</v>
      </c>
      <c r="C863" s="3">
        <v>27.369999999999997</v>
      </c>
      <c r="D863" s="3">
        <v>0</v>
      </c>
      <c r="E863" s="3">
        <v>0</v>
      </c>
      <c r="F863" s="3">
        <v>27.369999999999997</v>
      </c>
    </row>
    <row r="864" spans="1:6" ht="14.25" customHeight="1" x14ac:dyDescent="0.3">
      <c r="A864" s="2">
        <v>124</v>
      </c>
      <c r="B864" s="24">
        <v>514923</v>
      </c>
      <c r="C864" s="3">
        <v>27.359999999999996</v>
      </c>
      <c r="D864" s="3">
        <v>0</v>
      </c>
      <c r="E864" s="3">
        <v>0</v>
      </c>
      <c r="F864" s="3">
        <v>27.359999999999996</v>
      </c>
    </row>
    <row r="865" spans="1:6" ht="14.25" customHeight="1" x14ac:dyDescent="0.3">
      <c r="A865" s="2">
        <v>655</v>
      </c>
      <c r="B865" s="24">
        <v>512740</v>
      </c>
      <c r="C865" s="3">
        <v>27.349999999999998</v>
      </c>
      <c r="D865" s="3">
        <v>0</v>
      </c>
      <c r="E865" s="3">
        <v>0</v>
      </c>
      <c r="F865" s="3">
        <v>27.349999999999998</v>
      </c>
    </row>
    <row r="866" spans="1:6" ht="14.25" customHeight="1" x14ac:dyDescent="0.3">
      <c r="A866" s="2">
        <v>1721</v>
      </c>
      <c r="B866" s="24">
        <v>512056</v>
      </c>
      <c r="C866" s="3">
        <v>27.33</v>
      </c>
      <c r="D866" s="3">
        <v>0</v>
      </c>
      <c r="E866" s="3">
        <v>0</v>
      </c>
      <c r="F866" s="3">
        <v>27.33</v>
      </c>
    </row>
    <row r="867" spans="1:6" ht="14.25" customHeight="1" x14ac:dyDescent="0.3">
      <c r="A867" s="2">
        <v>340</v>
      </c>
      <c r="B867" s="24">
        <v>510255</v>
      </c>
      <c r="C867" s="3">
        <v>27.32</v>
      </c>
      <c r="D867" s="3">
        <v>0</v>
      </c>
      <c r="E867" s="3">
        <v>0</v>
      </c>
      <c r="F867" s="3">
        <v>27.32</v>
      </c>
    </row>
    <row r="868" spans="1:6" ht="14.25" customHeight="1" x14ac:dyDescent="0.3">
      <c r="A868" s="2">
        <v>530</v>
      </c>
      <c r="B868" s="24">
        <v>511875</v>
      </c>
      <c r="C868" s="3">
        <v>27.28</v>
      </c>
      <c r="D868" s="3">
        <v>0</v>
      </c>
      <c r="E868" s="3">
        <v>0.75</v>
      </c>
      <c r="F868" s="3">
        <v>28.03</v>
      </c>
    </row>
    <row r="869" spans="1:6" ht="14.25" customHeight="1" x14ac:dyDescent="0.3">
      <c r="A869" s="2">
        <v>1301</v>
      </c>
      <c r="B869" s="24">
        <v>511392</v>
      </c>
      <c r="C869" s="3">
        <v>27.249999999999996</v>
      </c>
      <c r="D869" s="3">
        <v>5.59</v>
      </c>
      <c r="E869" s="3">
        <v>0</v>
      </c>
      <c r="F869" s="3">
        <v>32.839999999999996</v>
      </c>
    </row>
    <row r="870" spans="1:6" ht="14.25" customHeight="1" x14ac:dyDescent="0.3">
      <c r="A870" s="2">
        <v>1785</v>
      </c>
      <c r="B870" s="24">
        <v>511931</v>
      </c>
      <c r="C870" s="3">
        <v>27.21</v>
      </c>
      <c r="D870" s="3">
        <v>0</v>
      </c>
      <c r="E870" s="3">
        <v>0</v>
      </c>
      <c r="F870" s="3">
        <v>27.21</v>
      </c>
    </row>
    <row r="871" spans="1:6" ht="14.25" customHeight="1" x14ac:dyDescent="0.3">
      <c r="A871" s="2">
        <v>2350</v>
      </c>
      <c r="B871" s="24">
        <v>515339</v>
      </c>
      <c r="C871" s="3">
        <v>27.18</v>
      </c>
      <c r="D871" s="3">
        <v>0</v>
      </c>
      <c r="E871" s="3">
        <v>0</v>
      </c>
      <c r="F871" s="3">
        <v>27.18</v>
      </c>
    </row>
    <row r="872" spans="1:6" ht="14.25" customHeight="1" x14ac:dyDescent="0.3">
      <c r="A872" s="2">
        <v>1636</v>
      </c>
      <c r="B872" s="24">
        <v>515467</v>
      </c>
      <c r="C872" s="3">
        <v>27.15</v>
      </c>
      <c r="D872" s="3">
        <v>0</v>
      </c>
      <c r="E872" s="3">
        <v>4.9000000000000004</v>
      </c>
      <c r="F872" s="3">
        <v>32.049999999999997</v>
      </c>
    </row>
    <row r="873" spans="1:6" ht="14.25" customHeight="1" x14ac:dyDescent="0.3">
      <c r="A873" s="2">
        <v>226</v>
      </c>
      <c r="B873" s="24">
        <v>511840</v>
      </c>
      <c r="C873" s="3">
        <v>27.14</v>
      </c>
      <c r="D873" s="3">
        <v>0</v>
      </c>
      <c r="E873" s="3">
        <v>0</v>
      </c>
      <c r="F873" s="3">
        <v>27.14</v>
      </c>
    </row>
    <row r="874" spans="1:6" ht="14.25" customHeight="1" x14ac:dyDescent="0.3">
      <c r="A874" s="2">
        <v>929</v>
      </c>
      <c r="B874" s="24">
        <v>514900</v>
      </c>
      <c r="C874" s="3">
        <v>27.11</v>
      </c>
      <c r="D874" s="3">
        <v>0</v>
      </c>
      <c r="E874" s="3">
        <v>0</v>
      </c>
      <c r="F874" s="3">
        <v>27.11</v>
      </c>
    </row>
    <row r="875" spans="1:6" ht="14.25" customHeight="1" x14ac:dyDescent="0.3">
      <c r="A875" s="2">
        <v>749</v>
      </c>
      <c r="B875" s="24">
        <v>511855</v>
      </c>
      <c r="C875" s="3">
        <v>27.1</v>
      </c>
      <c r="D875" s="3">
        <v>0</v>
      </c>
      <c r="E875" s="3">
        <v>0</v>
      </c>
      <c r="F875" s="3">
        <v>27.1</v>
      </c>
    </row>
    <row r="876" spans="1:6" ht="14.25" customHeight="1" x14ac:dyDescent="0.3">
      <c r="A876" s="2">
        <v>490</v>
      </c>
      <c r="B876" s="24">
        <v>510105</v>
      </c>
      <c r="C876" s="3">
        <v>27.05</v>
      </c>
      <c r="D876" s="3">
        <v>5.51</v>
      </c>
      <c r="E876" s="3">
        <v>6.92</v>
      </c>
      <c r="F876" s="3">
        <v>39.480000000000004</v>
      </c>
    </row>
    <row r="877" spans="1:6" ht="14.25" customHeight="1" x14ac:dyDescent="0.3">
      <c r="A877" s="2">
        <v>1271</v>
      </c>
      <c r="B877" s="24">
        <v>511916</v>
      </c>
      <c r="C877" s="3">
        <v>26.970000000000002</v>
      </c>
      <c r="D877" s="3">
        <v>0</v>
      </c>
      <c r="E877" s="3">
        <v>0</v>
      </c>
      <c r="F877" s="3">
        <v>26.970000000000002</v>
      </c>
    </row>
    <row r="878" spans="1:6" ht="14.25" customHeight="1" x14ac:dyDescent="0.3">
      <c r="A878" s="2">
        <v>299</v>
      </c>
      <c r="B878" s="24">
        <v>510578</v>
      </c>
      <c r="C878" s="3">
        <v>26.97</v>
      </c>
      <c r="D878" s="3">
        <v>0</v>
      </c>
      <c r="E878" s="3">
        <v>0</v>
      </c>
      <c r="F878" s="3">
        <v>26.97</v>
      </c>
    </row>
    <row r="879" spans="1:6" ht="14.25" customHeight="1" x14ac:dyDescent="0.3">
      <c r="A879" s="2">
        <v>264</v>
      </c>
      <c r="B879" s="24">
        <v>514681</v>
      </c>
      <c r="C879" s="3">
        <v>26.94</v>
      </c>
      <c r="D879" s="3">
        <v>0</v>
      </c>
      <c r="E879" s="3">
        <v>5.65</v>
      </c>
      <c r="F879" s="3">
        <v>32.590000000000003</v>
      </c>
    </row>
    <row r="880" spans="1:6" ht="14.25" customHeight="1" x14ac:dyDescent="0.3">
      <c r="A880" s="2">
        <v>640</v>
      </c>
      <c r="B880" s="24">
        <v>514069</v>
      </c>
      <c r="C880" s="3">
        <v>26.92</v>
      </c>
      <c r="D880" s="3">
        <v>0</v>
      </c>
      <c r="E880" s="3">
        <v>0</v>
      </c>
      <c r="F880" s="3">
        <v>26.92</v>
      </c>
    </row>
    <row r="881" spans="1:6" ht="14.25" customHeight="1" x14ac:dyDescent="0.3">
      <c r="A881" s="2">
        <v>2200</v>
      </c>
      <c r="B881" s="24">
        <v>510450</v>
      </c>
      <c r="C881" s="3">
        <v>26.909999999999997</v>
      </c>
      <c r="D881" s="3">
        <v>0</v>
      </c>
      <c r="E881" s="3">
        <v>0</v>
      </c>
      <c r="F881" s="3">
        <v>26.909999999999997</v>
      </c>
    </row>
    <row r="882" spans="1:6" ht="14.25" customHeight="1" x14ac:dyDescent="0.3">
      <c r="A882" s="2">
        <v>2638</v>
      </c>
      <c r="B882" s="24">
        <v>511754</v>
      </c>
      <c r="C882" s="3">
        <v>26.89</v>
      </c>
      <c r="D882" s="3">
        <v>0</v>
      </c>
      <c r="E882" s="3">
        <v>0</v>
      </c>
      <c r="F882" s="3">
        <v>26.89</v>
      </c>
    </row>
    <row r="883" spans="1:6" ht="14.25" customHeight="1" x14ac:dyDescent="0.3">
      <c r="A883" s="2">
        <v>841</v>
      </c>
      <c r="B883" s="24">
        <v>510069</v>
      </c>
      <c r="C883" s="3">
        <v>26.87</v>
      </c>
      <c r="D883" s="3">
        <v>0</v>
      </c>
      <c r="E883" s="3">
        <v>11.61</v>
      </c>
      <c r="F883" s="3">
        <v>38.480000000000004</v>
      </c>
    </row>
    <row r="884" spans="1:6" ht="14.25" customHeight="1" x14ac:dyDescent="0.3">
      <c r="A884" s="2">
        <v>1795</v>
      </c>
      <c r="B884" s="24">
        <v>512535</v>
      </c>
      <c r="C884" s="3">
        <v>26.819999999999997</v>
      </c>
      <c r="D884" s="3">
        <v>0</v>
      </c>
      <c r="E884" s="3">
        <v>0</v>
      </c>
      <c r="F884" s="3">
        <v>26.819999999999997</v>
      </c>
    </row>
    <row r="885" spans="1:6" ht="14.25" customHeight="1" x14ac:dyDescent="0.3">
      <c r="A885" s="2">
        <v>224</v>
      </c>
      <c r="B885" s="24">
        <v>514262</v>
      </c>
      <c r="C885" s="3">
        <v>26.77</v>
      </c>
      <c r="D885" s="3">
        <v>0</v>
      </c>
      <c r="E885" s="3">
        <v>0</v>
      </c>
      <c r="F885" s="3">
        <v>26.77</v>
      </c>
    </row>
    <row r="886" spans="1:6" ht="14.25" customHeight="1" x14ac:dyDescent="0.3">
      <c r="A886" s="2">
        <v>463</v>
      </c>
      <c r="B886" s="24">
        <v>515286</v>
      </c>
      <c r="C886" s="3">
        <v>26.74</v>
      </c>
      <c r="D886" s="3">
        <v>0</v>
      </c>
      <c r="E886" s="3">
        <v>0</v>
      </c>
      <c r="F886" s="3">
        <v>26.74</v>
      </c>
    </row>
    <row r="887" spans="1:6" ht="14.25" customHeight="1" x14ac:dyDescent="0.3">
      <c r="A887" s="2">
        <v>1033</v>
      </c>
      <c r="B887" s="24">
        <v>514990</v>
      </c>
      <c r="C887" s="3">
        <v>26.71</v>
      </c>
      <c r="D887" s="3">
        <v>0</v>
      </c>
      <c r="E887" s="3">
        <v>0</v>
      </c>
      <c r="F887" s="3">
        <v>26.71</v>
      </c>
    </row>
    <row r="888" spans="1:6" ht="14.25" customHeight="1" x14ac:dyDescent="0.3">
      <c r="A888" s="2">
        <v>1946</v>
      </c>
      <c r="B888" s="24">
        <v>512049</v>
      </c>
      <c r="C888" s="3">
        <v>26.699999999999996</v>
      </c>
      <c r="D888" s="3">
        <v>0</v>
      </c>
      <c r="E888" s="3">
        <v>0</v>
      </c>
      <c r="F888" s="3">
        <v>26.699999999999996</v>
      </c>
    </row>
    <row r="889" spans="1:6" ht="14.25" customHeight="1" x14ac:dyDescent="0.3">
      <c r="A889" s="2">
        <v>503</v>
      </c>
      <c r="B889" s="24">
        <v>511396</v>
      </c>
      <c r="C889" s="3">
        <v>26.67</v>
      </c>
      <c r="D889" s="3">
        <v>0</v>
      </c>
      <c r="E889" s="3">
        <v>0</v>
      </c>
      <c r="F889" s="3">
        <v>26.67</v>
      </c>
    </row>
    <row r="890" spans="1:6" ht="14.25" customHeight="1" x14ac:dyDescent="0.3">
      <c r="A890" s="2">
        <v>825</v>
      </c>
      <c r="B890" s="24">
        <v>515169</v>
      </c>
      <c r="C890" s="3">
        <v>26.67</v>
      </c>
      <c r="D890" s="3">
        <v>0</v>
      </c>
      <c r="E890" s="3">
        <v>0</v>
      </c>
      <c r="F890" s="3">
        <v>26.67</v>
      </c>
    </row>
    <row r="891" spans="1:6" ht="14.25" customHeight="1" x14ac:dyDescent="0.3">
      <c r="A891" s="2">
        <v>1940</v>
      </c>
      <c r="B891" s="24">
        <v>513617</v>
      </c>
      <c r="C891" s="3">
        <v>26.66</v>
      </c>
      <c r="D891" s="3">
        <v>0</v>
      </c>
      <c r="E891" s="3">
        <v>0</v>
      </c>
      <c r="F891" s="3">
        <v>26.66</v>
      </c>
    </row>
    <row r="892" spans="1:6" ht="14.25" customHeight="1" x14ac:dyDescent="0.3">
      <c r="A892" s="2">
        <v>2046</v>
      </c>
      <c r="B892" s="24">
        <v>515033</v>
      </c>
      <c r="C892" s="3">
        <v>26.65</v>
      </c>
      <c r="D892" s="3">
        <v>0</v>
      </c>
      <c r="E892" s="3">
        <v>0</v>
      </c>
      <c r="F892" s="3">
        <v>26.65</v>
      </c>
    </row>
    <row r="893" spans="1:6" ht="14.25" customHeight="1" x14ac:dyDescent="0.3">
      <c r="A893" s="2">
        <v>1534</v>
      </c>
      <c r="B893" s="24">
        <v>510959</v>
      </c>
      <c r="C893" s="3">
        <v>26.6</v>
      </c>
      <c r="D893" s="3">
        <v>0</v>
      </c>
      <c r="E893" s="3">
        <v>0</v>
      </c>
      <c r="F893" s="3">
        <v>26.6</v>
      </c>
    </row>
    <row r="894" spans="1:6" ht="14.25" customHeight="1" x14ac:dyDescent="0.3">
      <c r="A894" s="2">
        <v>1077</v>
      </c>
      <c r="B894" s="24">
        <v>511636</v>
      </c>
      <c r="C894" s="3">
        <v>26.57</v>
      </c>
      <c r="D894" s="3">
        <v>0</v>
      </c>
      <c r="E894" s="3">
        <v>0</v>
      </c>
      <c r="F894" s="3">
        <v>26.57</v>
      </c>
    </row>
    <row r="895" spans="1:6" ht="14.25" customHeight="1" x14ac:dyDescent="0.3">
      <c r="A895" s="2">
        <v>2510</v>
      </c>
      <c r="B895" s="24">
        <v>514548</v>
      </c>
      <c r="C895" s="3">
        <v>26.57</v>
      </c>
      <c r="D895" s="3">
        <v>0</v>
      </c>
      <c r="E895" s="3">
        <v>0</v>
      </c>
      <c r="F895" s="3">
        <v>26.57</v>
      </c>
    </row>
    <row r="896" spans="1:6" ht="14.25" customHeight="1" x14ac:dyDescent="0.3">
      <c r="A896" s="2">
        <v>634</v>
      </c>
      <c r="B896" s="24">
        <v>513096</v>
      </c>
      <c r="C896" s="3">
        <v>26.560000000000002</v>
      </c>
      <c r="D896" s="3">
        <v>0</v>
      </c>
      <c r="E896" s="3">
        <v>0</v>
      </c>
      <c r="F896" s="3">
        <v>26.560000000000002</v>
      </c>
    </row>
    <row r="897" spans="1:6" ht="14.25" customHeight="1" x14ac:dyDescent="0.3">
      <c r="A897" s="2">
        <v>207</v>
      </c>
      <c r="B897" s="24">
        <v>514927</v>
      </c>
      <c r="C897" s="3">
        <v>26.56</v>
      </c>
      <c r="D897" s="3">
        <v>0</v>
      </c>
      <c r="E897" s="3">
        <v>0</v>
      </c>
      <c r="F897" s="3">
        <v>26.56</v>
      </c>
    </row>
    <row r="898" spans="1:6" ht="14.25" customHeight="1" x14ac:dyDescent="0.3">
      <c r="A898" s="2">
        <v>1272</v>
      </c>
      <c r="B898" s="24">
        <v>513705</v>
      </c>
      <c r="C898" s="3">
        <v>26.46</v>
      </c>
      <c r="D898" s="3">
        <v>0</v>
      </c>
      <c r="E898" s="3">
        <v>0</v>
      </c>
      <c r="F898" s="3">
        <v>26.46</v>
      </c>
    </row>
    <row r="899" spans="1:6" ht="14.25" customHeight="1" x14ac:dyDescent="0.3">
      <c r="A899" s="2">
        <v>1618</v>
      </c>
      <c r="B899" s="24">
        <v>511976</v>
      </c>
      <c r="C899" s="3">
        <v>26.41</v>
      </c>
      <c r="D899" s="3">
        <v>0</v>
      </c>
      <c r="E899" s="3">
        <v>5.38</v>
      </c>
      <c r="F899" s="3">
        <v>31.79</v>
      </c>
    </row>
    <row r="900" spans="1:6" ht="14.25" customHeight="1" x14ac:dyDescent="0.3">
      <c r="A900" s="2">
        <v>15</v>
      </c>
      <c r="B900" s="24">
        <v>512337</v>
      </c>
      <c r="C900" s="3">
        <v>26.360000000000003</v>
      </c>
      <c r="D900" s="3">
        <v>0</v>
      </c>
      <c r="E900" s="3">
        <v>11.54</v>
      </c>
      <c r="F900" s="3">
        <v>37.900000000000006</v>
      </c>
    </row>
    <row r="901" spans="1:6" ht="14.25" customHeight="1" x14ac:dyDescent="0.3">
      <c r="A901" s="2">
        <v>1952</v>
      </c>
      <c r="B901" s="24">
        <v>512383</v>
      </c>
      <c r="C901" s="3">
        <v>26.35</v>
      </c>
      <c r="D901" s="3">
        <v>0</v>
      </c>
      <c r="E901" s="3">
        <v>0</v>
      </c>
      <c r="F901" s="3">
        <v>26.35</v>
      </c>
    </row>
    <row r="902" spans="1:6" ht="14.25" customHeight="1" x14ac:dyDescent="0.3">
      <c r="A902" s="2">
        <v>1585</v>
      </c>
      <c r="B902" s="24">
        <v>511284</v>
      </c>
      <c r="C902" s="3">
        <v>26.330000000000002</v>
      </c>
      <c r="D902" s="3">
        <v>0</v>
      </c>
      <c r="E902" s="3">
        <v>0</v>
      </c>
      <c r="F902" s="3">
        <v>26.330000000000002</v>
      </c>
    </row>
    <row r="903" spans="1:6" ht="14.25" customHeight="1" x14ac:dyDescent="0.3">
      <c r="A903" s="2">
        <v>1179</v>
      </c>
      <c r="B903" s="24">
        <v>515697</v>
      </c>
      <c r="C903" s="3">
        <v>26.31</v>
      </c>
      <c r="D903" s="3">
        <v>0</v>
      </c>
      <c r="E903" s="3">
        <v>12.13</v>
      </c>
      <c r="F903" s="3">
        <v>38.44</v>
      </c>
    </row>
    <row r="904" spans="1:6" ht="14.25" customHeight="1" x14ac:dyDescent="0.3">
      <c r="A904" s="2">
        <v>867</v>
      </c>
      <c r="B904" s="24">
        <v>513106</v>
      </c>
      <c r="C904" s="3">
        <v>26.29</v>
      </c>
      <c r="D904" s="3">
        <v>0</v>
      </c>
      <c r="E904" s="3">
        <v>0</v>
      </c>
      <c r="F904" s="3">
        <v>26.29</v>
      </c>
    </row>
    <row r="905" spans="1:6" ht="14.25" customHeight="1" x14ac:dyDescent="0.3">
      <c r="A905" s="2">
        <v>511</v>
      </c>
      <c r="B905" s="24">
        <v>510657</v>
      </c>
      <c r="C905" s="3">
        <v>26.270000000000003</v>
      </c>
      <c r="D905" s="3">
        <v>0</v>
      </c>
      <c r="E905" s="3">
        <v>0</v>
      </c>
      <c r="F905" s="3">
        <v>26.270000000000003</v>
      </c>
    </row>
    <row r="906" spans="1:6" ht="14.25" customHeight="1" x14ac:dyDescent="0.3">
      <c r="A906" s="2">
        <v>432</v>
      </c>
      <c r="B906" s="24">
        <v>510454</v>
      </c>
      <c r="C906" s="3">
        <v>26.259999999999998</v>
      </c>
      <c r="D906" s="3">
        <v>0</v>
      </c>
      <c r="E906" s="3">
        <v>1.71</v>
      </c>
      <c r="F906" s="3">
        <v>27.97</v>
      </c>
    </row>
    <row r="907" spans="1:6" ht="14.25" customHeight="1" x14ac:dyDescent="0.3">
      <c r="A907" s="2">
        <v>597</v>
      </c>
      <c r="B907" s="24">
        <v>514359</v>
      </c>
      <c r="C907" s="3">
        <v>26.259999999999998</v>
      </c>
      <c r="D907" s="3">
        <v>0</v>
      </c>
      <c r="E907" s="3">
        <v>0</v>
      </c>
      <c r="F907" s="3">
        <v>26.259999999999998</v>
      </c>
    </row>
    <row r="908" spans="1:6" ht="14.25" customHeight="1" x14ac:dyDescent="0.3">
      <c r="A908" s="2">
        <v>136</v>
      </c>
      <c r="B908" s="24">
        <v>515321</v>
      </c>
      <c r="C908" s="3">
        <v>26.25</v>
      </c>
      <c r="D908" s="3">
        <v>0</v>
      </c>
      <c r="E908" s="3">
        <v>0</v>
      </c>
      <c r="F908" s="3">
        <v>26.25</v>
      </c>
    </row>
    <row r="909" spans="1:6" ht="14.25" customHeight="1" x14ac:dyDescent="0.3">
      <c r="A909" s="2">
        <v>1671</v>
      </c>
      <c r="B909" s="24">
        <v>515509</v>
      </c>
      <c r="C909" s="3">
        <v>26.190000000000005</v>
      </c>
      <c r="D909" s="3">
        <v>0</v>
      </c>
      <c r="E909" s="3">
        <v>0</v>
      </c>
      <c r="F909" s="3">
        <v>26.190000000000005</v>
      </c>
    </row>
    <row r="910" spans="1:6" ht="14.25" customHeight="1" x14ac:dyDescent="0.3">
      <c r="A910" s="2">
        <v>1072</v>
      </c>
      <c r="B910" s="24">
        <v>515350</v>
      </c>
      <c r="C910" s="3">
        <v>26.18</v>
      </c>
      <c r="D910" s="3">
        <v>0</v>
      </c>
      <c r="E910" s="3">
        <v>0</v>
      </c>
      <c r="F910" s="3">
        <v>26.18</v>
      </c>
    </row>
    <row r="911" spans="1:6" ht="14.25" customHeight="1" x14ac:dyDescent="0.3">
      <c r="A911" s="2">
        <v>1374</v>
      </c>
      <c r="B911" s="24">
        <v>512771</v>
      </c>
      <c r="C911" s="3">
        <v>26.150000000000002</v>
      </c>
      <c r="D911" s="3">
        <v>0</v>
      </c>
      <c r="E911" s="3">
        <v>7.48</v>
      </c>
      <c r="F911" s="3">
        <v>33.630000000000003</v>
      </c>
    </row>
    <row r="912" spans="1:6" ht="14.25" customHeight="1" x14ac:dyDescent="0.3">
      <c r="A912" s="2">
        <v>967</v>
      </c>
      <c r="B912" s="24">
        <v>511535</v>
      </c>
      <c r="C912" s="3">
        <v>26.15</v>
      </c>
      <c r="D912" s="3">
        <v>0</v>
      </c>
      <c r="E912" s="3">
        <v>0</v>
      </c>
      <c r="F912" s="3">
        <v>26.15</v>
      </c>
    </row>
    <row r="913" spans="1:6" ht="14.25" customHeight="1" x14ac:dyDescent="0.3">
      <c r="A913" s="2">
        <v>2339</v>
      </c>
      <c r="B913" s="24">
        <v>510373</v>
      </c>
      <c r="C913" s="3">
        <v>26.109999999999996</v>
      </c>
      <c r="D913" s="3">
        <v>0</v>
      </c>
      <c r="E913" s="3">
        <v>0</v>
      </c>
      <c r="F913" s="3">
        <v>26.109999999999996</v>
      </c>
    </row>
    <row r="914" spans="1:6" ht="14.25" customHeight="1" x14ac:dyDescent="0.3">
      <c r="A914" s="2">
        <v>1015</v>
      </c>
      <c r="B914" s="24">
        <v>514486</v>
      </c>
      <c r="C914" s="3">
        <v>26.03</v>
      </c>
      <c r="D914" s="3">
        <v>0</v>
      </c>
      <c r="E914" s="3">
        <v>0</v>
      </c>
      <c r="F914" s="3">
        <v>26.03</v>
      </c>
    </row>
    <row r="915" spans="1:6" ht="14.25" customHeight="1" x14ac:dyDescent="0.3">
      <c r="A915" s="2">
        <v>2066</v>
      </c>
      <c r="B915" s="24">
        <v>514606</v>
      </c>
      <c r="C915" s="3">
        <v>26.03</v>
      </c>
      <c r="D915" s="3">
        <v>0</v>
      </c>
      <c r="E915" s="3">
        <v>0</v>
      </c>
      <c r="F915" s="3">
        <v>26.03</v>
      </c>
    </row>
    <row r="916" spans="1:6" ht="14.25" customHeight="1" x14ac:dyDescent="0.3">
      <c r="A916" s="2">
        <v>452</v>
      </c>
      <c r="B916" s="24">
        <v>512409</v>
      </c>
      <c r="C916" s="3">
        <v>26</v>
      </c>
      <c r="D916" s="3">
        <v>0</v>
      </c>
      <c r="E916" s="3">
        <v>0</v>
      </c>
      <c r="F916" s="3">
        <v>26</v>
      </c>
    </row>
    <row r="917" spans="1:6" ht="14.25" customHeight="1" x14ac:dyDescent="0.3">
      <c r="A917" s="2">
        <v>1171</v>
      </c>
      <c r="B917" s="24">
        <v>514975</v>
      </c>
      <c r="C917" s="3">
        <v>25.98</v>
      </c>
      <c r="D917" s="3">
        <v>0</v>
      </c>
      <c r="E917" s="3">
        <v>0</v>
      </c>
      <c r="F917" s="3">
        <v>25.98</v>
      </c>
    </row>
    <row r="918" spans="1:6" ht="14.25" customHeight="1" x14ac:dyDescent="0.3">
      <c r="A918" s="2">
        <v>653</v>
      </c>
      <c r="B918" s="24">
        <v>511827</v>
      </c>
      <c r="C918" s="3">
        <v>25.970000000000002</v>
      </c>
      <c r="D918" s="3">
        <v>0</v>
      </c>
      <c r="E918" s="3">
        <v>0</v>
      </c>
      <c r="F918" s="3">
        <v>25.970000000000002</v>
      </c>
    </row>
    <row r="919" spans="1:6" ht="14.25" customHeight="1" x14ac:dyDescent="0.3">
      <c r="A919" s="2">
        <v>1038</v>
      </c>
      <c r="B919" s="24">
        <v>511110</v>
      </c>
      <c r="C919" s="3">
        <v>25.97</v>
      </c>
      <c r="D919" s="3">
        <v>0</v>
      </c>
      <c r="E919" s="3">
        <v>0.73</v>
      </c>
      <c r="F919" s="3">
        <v>26.7</v>
      </c>
    </row>
    <row r="920" spans="1:6" ht="14.25" customHeight="1" x14ac:dyDescent="0.3">
      <c r="A920" s="2">
        <v>1124</v>
      </c>
      <c r="B920" s="24">
        <v>510536</v>
      </c>
      <c r="C920" s="3">
        <v>25.94</v>
      </c>
      <c r="D920" s="3">
        <v>0</v>
      </c>
      <c r="E920" s="3">
        <v>0</v>
      </c>
      <c r="F920" s="3">
        <v>25.94</v>
      </c>
    </row>
    <row r="921" spans="1:6" ht="14.25" customHeight="1" x14ac:dyDescent="0.3">
      <c r="A921" s="2">
        <v>1227</v>
      </c>
      <c r="B921" s="24">
        <v>512778</v>
      </c>
      <c r="C921" s="3">
        <v>25.93</v>
      </c>
      <c r="D921" s="3">
        <v>0</v>
      </c>
      <c r="E921" s="3">
        <v>0</v>
      </c>
      <c r="F921" s="3">
        <v>25.93</v>
      </c>
    </row>
    <row r="922" spans="1:6" ht="14.25" customHeight="1" x14ac:dyDescent="0.3">
      <c r="A922" s="2">
        <v>274</v>
      </c>
      <c r="B922" s="24">
        <v>510300</v>
      </c>
      <c r="C922" s="3">
        <v>25.91</v>
      </c>
      <c r="D922" s="3">
        <v>0</v>
      </c>
      <c r="E922" s="3">
        <v>0</v>
      </c>
      <c r="F922" s="3">
        <v>25.91</v>
      </c>
    </row>
    <row r="923" spans="1:6" ht="14.25" customHeight="1" x14ac:dyDescent="0.3">
      <c r="A923" s="2">
        <v>516</v>
      </c>
      <c r="B923" s="24">
        <v>511528</v>
      </c>
      <c r="C923" s="3">
        <v>25.9</v>
      </c>
      <c r="D923" s="3">
        <v>0</v>
      </c>
      <c r="E923" s="3">
        <v>0</v>
      </c>
      <c r="F923" s="3">
        <v>25.9</v>
      </c>
    </row>
    <row r="924" spans="1:6" ht="14.25" customHeight="1" x14ac:dyDescent="0.3">
      <c r="A924" s="2">
        <v>676</v>
      </c>
      <c r="B924" s="24">
        <v>513154</v>
      </c>
      <c r="C924" s="3">
        <v>25.89</v>
      </c>
      <c r="D924" s="3">
        <v>0</v>
      </c>
      <c r="E924" s="3">
        <v>0</v>
      </c>
      <c r="F924" s="3">
        <v>25.89</v>
      </c>
    </row>
    <row r="925" spans="1:6" ht="14.25" customHeight="1" x14ac:dyDescent="0.3">
      <c r="A925" s="2">
        <v>2909</v>
      </c>
      <c r="B925" s="24">
        <v>515322</v>
      </c>
      <c r="C925" s="3">
        <v>25.88</v>
      </c>
      <c r="D925" s="3">
        <v>0</v>
      </c>
      <c r="E925" s="3">
        <v>0</v>
      </c>
      <c r="F925" s="3">
        <v>25.88</v>
      </c>
    </row>
    <row r="926" spans="1:6" ht="14.25" customHeight="1" x14ac:dyDescent="0.3">
      <c r="A926" s="2">
        <v>1152</v>
      </c>
      <c r="B926" s="24">
        <v>511729</v>
      </c>
      <c r="C926" s="3">
        <v>25.869999999999997</v>
      </c>
      <c r="D926" s="3">
        <v>0</v>
      </c>
      <c r="E926" s="3">
        <v>0</v>
      </c>
      <c r="F926" s="3">
        <v>25.869999999999997</v>
      </c>
    </row>
    <row r="927" spans="1:6" ht="14.25" customHeight="1" x14ac:dyDescent="0.3">
      <c r="A927" s="2">
        <v>1444</v>
      </c>
      <c r="B927" s="24">
        <v>510725</v>
      </c>
      <c r="C927" s="3">
        <v>25.84</v>
      </c>
      <c r="D927" s="3">
        <v>0</v>
      </c>
      <c r="E927" s="3">
        <v>0</v>
      </c>
      <c r="F927" s="3">
        <v>25.84</v>
      </c>
    </row>
    <row r="928" spans="1:6" ht="14.25" customHeight="1" x14ac:dyDescent="0.3">
      <c r="A928" s="2">
        <v>262</v>
      </c>
      <c r="B928" s="24">
        <v>514661</v>
      </c>
      <c r="C928" s="3">
        <v>25.83</v>
      </c>
      <c r="D928" s="3">
        <v>0</v>
      </c>
      <c r="E928" s="3">
        <v>0</v>
      </c>
      <c r="F928" s="3">
        <v>25.83</v>
      </c>
    </row>
    <row r="929" spans="1:6" ht="14.25" customHeight="1" x14ac:dyDescent="0.3">
      <c r="A929" s="2">
        <v>1786</v>
      </c>
      <c r="B929" s="24">
        <v>512451</v>
      </c>
      <c r="C929" s="3">
        <v>25.8</v>
      </c>
      <c r="D929" s="3">
        <v>0</v>
      </c>
      <c r="E929" s="3">
        <v>0</v>
      </c>
      <c r="F929" s="3">
        <v>25.8</v>
      </c>
    </row>
    <row r="930" spans="1:6" ht="14.25" customHeight="1" x14ac:dyDescent="0.3">
      <c r="A930" s="2">
        <v>719</v>
      </c>
      <c r="B930" s="24">
        <v>514654</v>
      </c>
      <c r="C930" s="3">
        <v>25.78</v>
      </c>
      <c r="D930" s="3">
        <v>6.54</v>
      </c>
      <c r="E930" s="3">
        <v>0</v>
      </c>
      <c r="F930" s="3">
        <v>32.32</v>
      </c>
    </row>
    <row r="931" spans="1:6" ht="14.25" customHeight="1" x14ac:dyDescent="0.3">
      <c r="A931" s="2">
        <v>990</v>
      </c>
      <c r="B931" s="24">
        <v>514233</v>
      </c>
      <c r="C931" s="3">
        <v>25.78</v>
      </c>
      <c r="D931" s="3">
        <v>0</v>
      </c>
      <c r="E931" s="3">
        <v>0</v>
      </c>
      <c r="F931" s="3">
        <v>25.78</v>
      </c>
    </row>
    <row r="932" spans="1:6" ht="14.25" customHeight="1" x14ac:dyDescent="0.3">
      <c r="A932" s="2">
        <v>933</v>
      </c>
      <c r="B932" s="24">
        <v>510269</v>
      </c>
      <c r="C932" s="3">
        <v>25.739999999999995</v>
      </c>
      <c r="D932" s="3">
        <v>0</v>
      </c>
      <c r="E932" s="3">
        <v>0</v>
      </c>
      <c r="F932" s="3">
        <v>25.739999999999995</v>
      </c>
    </row>
    <row r="933" spans="1:6" ht="14.25" customHeight="1" x14ac:dyDescent="0.3">
      <c r="A933" s="2">
        <v>1364</v>
      </c>
      <c r="B933" s="24">
        <v>512257</v>
      </c>
      <c r="C933" s="3">
        <v>25.72</v>
      </c>
      <c r="D933" s="3">
        <v>0</v>
      </c>
      <c r="E933" s="3">
        <v>0</v>
      </c>
      <c r="F933" s="3">
        <v>25.72</v>
      </c>
    </row>
    <row r="934" spans="1:6" ht="14.25" customHeight="1" x14ac:dyDescent="0.3">
      <c r="A934" s="2">
        <v>1354</v>
      </c>
      <c r="B934" s="24">
        <v>511604</v>
      </c>
      <c r="C934" s="3">
        <v>25.68</v>
      </c>
      <c r="D934" s="3">
        <v>0</v>
      </c>
      <c r="E934" s="3">
        <v>0</v>
      </c>
      <c r="F934" s="3">
        <v>25.68</v>
      </c>
    </row>
    <row r="935" spans="1:6" ht="14.25" customHeight="1" x14ac:dyDescent="0.3">
      <c r="A935" s="2">
        <v>1278</v>
      </c>
      <c r="B935" s="24">
        <v>515196</v>
      </c>
      <c r="C935" s="3">
        <v>25.67</v>
      </c>
      <c r="D935" s="3">
        <v>0</v>
      </c>
      <c r="E935" s="3">
        <v>0</v>
      </c>
      <c r="F935" s="3">
        <v>25.67</v>
      </c>
    </row>
    <row r="936" spans="1:6" ht="14.25" customHeight="1" x14ac:dyDescent="0.3">
      <c r="A936" s="2">
        <v>438</v>
      </c>
      <c r="B936" s="24">
        <v>513725</v>
      </c>
      <c r="C936" s="3">
        <v>25.66</v>
      </c>
      <c r="D936" s="3">
        <v>0</v>
      </c>
      <c r="E936" s="3">
        <v>0</v>
      </c>
      <c r="F936" s="3">
        <v>25.66</v>
      </c>
    </row>
    <row r="937" spans="1:6" ht="14.25" customHeight="1" x14ac:dyDescent="0.3">
      <c r="A937" s="2">
        <v>1523</v>
      </c>
      <c r="B937" s="24">
        <v>512106</v>
      </c>
      <c r="C937" s="3">
        <v>25.659999999999997</v>
      </c>
      <c r="D937" s="3">
        <v>0</v>
      </c>
      <c r="E937" s="3">
        <v>0</v>
      </c>
      <c r="F937" s="3">
        <v>25.659999999999997</v>
      </c>
    </row>
    <row r="938" spans="1:6" ht="14.25" customHeight="1" x14ac:dyDescent="0.3">
      <c r="A938" s="2">
        <v>2071</v>
      </c>
      <c r="B938" s="24">
        <v>515015</v>
      </c>
      <c r="C938" s="3">
        <v>25.6</v>
      </c>
      <c r="D938" s="3">
        <v>0</v>
      </c>
      <c r="E938" s="3">
        <v>0</v>
      </c>
      <c r="F938" s="3">
        <v>25.6</v>
      </c>
    </row>
    <row r="939" spans="1:6" ht="14.25" customHeight="1" x14ac:dyDescent="0.3">
      <c r="A939" s="2">
        <v>1986</v>
      </c>
      <c r="B939" s="24">
        <v>513456</v>
      </c>
      <c r="C939" s="3">
        <v>25.520000000000003</v>
      </c>
      <c r="D939" s="3">
        <v>0</v>
      </c>
      <c r="E939" s="3">
        <v>8.7899999999999991</v>
      </c>
      <c r="F939" s="3">
        <v>34.31</v>
      </c>
    </row>
    <row r="940" spans="1:6" ht="14.25" customHeight="1" x14ac:dyDescent="0.3">
      <c r="A940" s="2">
        <v>1445</v>
      </c>
      <c r="B940" s="24">
        <v>511200</v>
      </c>
      <c r="C940" s="3">
        <v>25.51</v>
      </c>
      <c r="D940" s="3">
        <v>0</v>
      </c>
      <c r="E940" s="3">
        <v>0</v>
      </c>
      <c r="F940" s="3">
        <v>25.51</v>
      </c>
    </row>
    <row r="941" spans="1:6" ht="14.25" customHeight="1" x14ac:dyDescent="0.3">
      <c r="A941" s="2">
        <v>45</v>
      </c>
      <c r="B941" s="24">
        <v>510487</v>
      </c>
      <c r="C941" s="3">
        <v>25.5</v>
      </c>
      <c r="D941" s="3">
        <v>0</v>
      </c>
      <c r="E941" s="3">
        <v>0</v>
      </c>
      <c r="F941" s="3">
        <v>25.5</v>
      </c>
    </row>
    <row r="942" spans="1:6" ht="14.25" customHeight="1" x14ac:dyDescent="0.3">
      <c r="A942" s="2">
        <v>366</v>
      </c>
      <c r="B942" s="24">
        <v>510571</v>
      </c>
      <c r="C942" s="3">
        <v>25.48</v>
      </c>
      <c r="D942" s="3">
        <v>0</v>
      </c>
      <c r="E942" s="3">
        <v>0</v>
      </c>
      <c r="F942" s="3">
        <v>25.48</v>
      </c>
    </row>
    <row r="943" spans="1:6" ht="14.25" customHeight="1" x14ac:dyDescent="0.3">
      <c r="A943" s="2">
        <v>36</v>
      </c>
      <c r="B943" s="24">
        <v>514480</v>
      </c>
      <c r="C943" s="3">
        <v>25.450000000000003</v>
      </c>
      <c r="D943" s="3">
        <v>0</v>
      </c>
      <c r="E943" s="3">
        <v>0</v>
      </c>
      <c r="F943" s="3">
        <v>25.450000000000003</v>
      </c>
    </row>
    <row r="944" spans="1:6" ht="14.25" customHeight="1" x14ac:dyDescent="0.3">
      <c r="A944" s="2">
        <v>1866</v>
      </c>
      <c r="B944" s="24">
        <v>511372</v>
      </c>
      <c r="C944" s="3">
        <v>25.44</v>
      </c>
      <c r="D944" s="3">
        <v>0</v>
      </c>
      <c r="E944" s="3">
        <v>0</v>
      </c>
      <c r="F944" s="3">
        <v>25.44</v>
      </c>
    </row>
    <row r="945" spans="1:6" ht="14.25" customHeight="1" x14ac:dyDescent="0.3">
      <c r="A945" s="2">
        <v>651</v>
      </c>
      <c r="B945" s="24">
        <v>512455</v>
      </c>
      <c r="C945" s="3">
        <v>25.43</v>
      </c>
      <c r="D945" s="3">
        <v>0</v>
      </c>
      <c r="E945" s="3">
        <v>0</v>
      </c>
      <c r="F945" s="3">
        <v>25.43</v>
      </c>
    </row>
    <row r="946" spans="1:6" ht="14.25" customHeight="1" x14ac:dyDescent="0.3">
      <c r="A946" s="2">
        <v>716</v>
      </c>
      <c r="B946" s="24">
        <v>512248</v>
      </c>
      <c r="C946" s="3">
        <v>25.43</v>
      </c>
      <c r="D946" s="3">
        <v>0</v>
      </c>
      <c r="E946" s="3">
        <v>0</v>
      </c>
      <c r="F946" s="3">
        <v>25.43</v>
      </c>
    </row>
    <row r="947" spans="1:6" ht="14.25" customHeight="1" x14ac:dyDescent="0.3">
      <c r="A947" s="2">
        <v>228</v>
      </c>
      <c r="B947" s="24">
        <v>510820</v>
      </c>
      <c r="C947" s="3">
        <v>25.41</v>
      </c>
      <c r="D947" s="3">
        <v>0</v>
      </c>
      <c r="E947" s="3">
        <v>0</v>
      </c>
      <c r="F947" s="3">
        <v>25.41</v>
      </c>
    </row>
    <row r="948" spans="1:6" ht="14.25" customHeight="1" x14ac:dyDescent="0.3">
      <c r="A948" s="2">
        <v>337</v>
      </c>
      <c r="B948" s="24">
        <v>514260</v>
      </c>
      <c r="C948" s="3">
        <v>25.41</v>
      </c>
      <c r="D948" s="3">
        <v>0</v>
      </c>
      <c r="E948" s="3">
        <v>0</v>
      </c>
      <c r="F948" s="3">
        <v>25.41</v>
      </c>
    </row>
    <row r="949" spans="1:6" ht="14.25" customHeight="1" x14ac:dyDescent="0.3">
      <c r="A949" s="2">
        <v>1948</v>
      </c>
      <c r="B949" s="24">
        <v>511378</v>
      </c>
      <c r="C949" s="3">
        <v>25.360000000000003</v>
      </c>
      <c r="D949" s="3">
        <v>0</v>
      </c>
      <c r="E949" s="3">
        <v>0</v>
      </c>
      <c r="F949" s="3">
        <v>25.360000000000003</v>
      </c>
    </row>
    <row r="950" spans="1:6" ht="14.25" customHeight="1" x14ac:dyDescent="0.3">
      <c r="A950" s="2">
        <v>960</v>
      </c>
      <c r="B950" s="24">
        <v>514864</v>
      </c>
      <c r="C950" s="3">
        <v>25.36</v>
      </c>
      <c r="D950" s="3">
        <v>0</v>
      </c>
      <c r="E950" s="3">
        <v>0</v>
      </c>
      <c r="F950" s="3">
        <v>25.36</v>
      </c>
    </row>
    <row r="951" spans="1:6" ht="14.25" customHeight="1" x14ac:dyDescent="0.3">
      <c r="A951" s="2">
        <v>1732</v>
      </c>
      <c r="B951" s="24">
        <v>513232</v>
      </c>
      <c r="C951" s="3">
        <v>25.35</v>
      </c>
      <c r="D951" s="3">
        <v>0</v>
      </c>
      <c r="E951" s="3">
        <v>0</v>
      </c>
      <c r="F951" s="3">
        <v>25.35</v>
      </c>
    </row>
    <row r="952" spans="1:6" ht="14.25" customHeight="1" x14ac:dyDescent="0.3">
      <c r="A952" s="2">
        <v>698</v>
      </c>
      <c r="B952" s="24">
        <v>510381</v>
      </c>
      <c r="C952" s="3">
        <v>25.28</v>
      </c>
      <c r="D952" s="3">
        <v>0</v>
      </c>
      <c r="E952" s="3">
        <v>0</v>
      </c>
      <c r="F952" s="3">
        <v>25.28</v>
      </c>
    </row>
    <row r="953" spans="1:6" ht="14.25" customHeight="1" x14ac:dyDescent="0.3">
      <c r="A953" s="2">
        <v>2165</v>
      </c>
      <c r="B953" s="24">
        <v>513132</v>
      </c>
      <c r="C953" s="3">
        <v>25.27</v>
      </c>
      <c r="D953" s="3">
        <v>0</v>
      </c>
      <c r="E953" s="3">
        <v>0</v>
      </c>
      <c r="F953" s="3">
        <v>25.27</v>
      </c>
    </row>
    <row r="954" spans="1:6" ht="14.25" customHeight="1" x14ac:dyDescent="0.3">
      <c r="A954" s="2">
        <v>2018</v>
      </c>
      <c r="B954" s="24">
        <v>511333</v>
      </c>
      <c r="C954" s="3">
        <v>25.240000000000002</v>
      </c>
      <c r="D954" s="3">
        <v>4.72</v>
      </c>
      <c r="E954" s="3">
        <v>0</v>
      </c>
      <c r="F954" s="3">
        <v>29.96</v>
      </c>
    </row>
    <row r="955" spans="1:6" ht="14.25" customHeight="1" x14ac:dyDescent="0.3">
      <c r="A955" s="2">
        <v>306</v>
      </c>
      <c r="B955" s="24">
        <v>511981</v>
      </c>
      <c r="C955" s="3">
        <v>25.200000000000003</v>
      </c>
      <c r="D955" s="3">
        <v>0</v>
      </c>
      <c r="E955" s="3">
        <v>0</v>
      </c>
      <c r="F955" s="3">
        <v>25.200000000000003</v>
      </c>
    </row>
    <row r="956" spans="1:6" ht="14.25" customHeight="1" x14ac:dyDescent="0.3">
      <c r="A956" s="2">
        <v>1582</v>
      </c>
      <c r="B956" s="24">
        <v>514435</v>
      </c>
      <c r="C956" s="3">
        <v>25.19</v>
      </c>
      <c r="D956" s="3">
        <v>0</v>
      </c>
      <c r="E956" s="3">
        <v>0</v>
      </c>
      <c r="F956" s="3">
        <v>25.19</v>
      </c>
    </row>
    <row r="957" spans="1:6" ht="14.25" customHeight="1" x14ac:dyDescent="0.3">
      <c r="A957" s="2">
        <v>1363</v>
      </c>
      <c r="B957" s="24">
        <v>514922</v>
      </c>
      <c r="C957" s="3">
        <v>25.160000000000004</v>
      </c>
      <c r="D957" s="3">
        <v>0</v>
      </c>
      <c r="E957" s="3">
        <v>0</v>
      </c>
      <c r="F957" s="3">
        <v>25.160000000000004</v>
      </c>
    </row>
    <row r="958" spans="1:6" ht="14.25" customHeight="1" x14ac:dyDescent="0.3">
      <c r="A958" s="2">
        <v>2089</v>
      </c>
      <c r="B958" s="24">
        <v>510344</v>
      </c>
      <c r="C958" s="3">
        <v>25.16</v>
      </c>
      <c r="D958" s="3">
        <v>0</v>
      </c>
      <c r="E958" s="3">
        <v>0</v>
      </c>
      <c r="F958" s="3">
        <v>25.16</v>
      </c>
    </row>
    <row r="959" spans="1:6" ht="14.25" customHeight="1" x14ac:dyDescent="0.3">
      <c r="A959" s="2">
        <v>1226</v>
      </c>
      <c r="B959" s="24">
        <v>515446</v>
      </c>
      <c r="C959" s="3">
        <v>25.15</v>
      </c>
      <c r="D959" s="3">
        <v>0</v>
      </c>
      <c r="E959" s="3">
        <v>0</v>
      </c>
      <c r="F959" s="3">
        <v>25.15</v>
      </c>
    </row>
    <row r="960" spans="1:6" ht="14.25" customHeight="1" x14ac:dyDescent="0.3">
      <c r="A960" s="2">
        <v>995</v>
      </c>
      <c r="B960" s="24">
        <v>512852</v>
      </c>
      <c r="C960" s="3">
        <v>25.12</v>
      </c>
      <c r="D960" s="3">
        <v>0</v>
      </c>
      <c r="E960" s="3">
        <v>0</v>
      </c>
      <c r="F960" s="3">
        <v>25.12</v>
      </c>
    </row>
    <row r="961" spans="1:6" ht="14.25" customHeight="1" x14ac:dyDescent="0.3">
      <c r="A961" s="2">
        <v>686</v>
      </c>
      <c r="B961" s="24">
        <v>511293</v>
      </c>
      <c r="C961" s="3">
        <v>25.11</v>
      </c>
      <c r="D961" s="3">
        <v>0</v>
      </c>
      <c r="E961" s="3">
        <v>0</v>
      </c>
      <c r="F961" s="3">
        <v>25.11</v>
      </c>
    </row>
    <row r="962" spans="1:6" ht="14.25" customHeight="1" x14ac:dyDescent="0.3">
      <c r="A962" s="2">
        <v>1437</v>
      </c>
      <c r="B962" s="24">
        <v>514023</v>
      </c>
      <c r="C962" s="3">
        <v>25.05</v>
      </c>
      <c r="D962" s="3">
        <v>0</v>
      </c>
      <c r="E962" s="3">
        <v>0</v>
      </c>
      <c r="F962" s="3">
        <v>25.05</v>
      </c>
    </row>
    <row r="963" spans="1:6" ht="14.25" customHeight="1" x14ac:dyDescent="0.3">
      <c r="A963" s="2">
        <v>1185</v>
      </c>
      <c r="B963" s="24">
        <v>514425</v>
      </c>
      <c r="C963" s="3">
        <v>25.049999999999997</v>
      </c>
      <c r="D963" s="3">
        <v>0</v>
      </c>
      <c r="E963" s="3">
        <v>0</v>
      </c>
      <c r="F963" s="3">
        <v>25.049999999999997</v>
      </c>
    </row>
    <row r="964" spans="1:6" ht="14.25" customHeight="1" x14ac:dyDescent="0.3">
      <c r="A964" s="2">
        <v>900</v>
      </c>
      <c r="B964" s="24">
        <v>510496</v>
      </c>
      <c r="C964" s="3">
        <v>25.04</v>
      </c>
      <c r="D964" s="3">
        <v>0</v>
      </c>
      <c r="E964" s="3">
        <v>0</v>
      </c>
      <c r="F964" s="3">
        <v>25.04</v>
      </c>
    </row>
    <row r="965" spans="1:6" ht="14.25" customHeight="1" x14ac:dyDescent="0.3">
      <c r="A965" s="2">
        <v>1678</v>
      </c>
      <c r="B965" s="24">
        <v>515355</v>
      </c>
      <c r="C965" s="3">
        <v>25.03</v>
      </c>
      <c r="D965" s="3">
        <v>0</v>
      </c>
      <c r="E965" s="3">
        <v>3.82</v>
      </c>
      <c r="F965" s="3">
        <v>28.85</v>
      </c>
    </row>
    <row r="966" spans="1:6" ht="14.25" customHeight="1" x14ac:dyDescent="0.3">
      <c r="A966" s="2">
        <v>545</v>
      </c>
      <c r="B966" s="24">
        <v>510928</v>
      </c>
      <c r="C966" s="3">
        <v>25</v>
      </c>
      <c r="D966" s="3">
        <v>0</v>
      </c>
      <c r="E966" s="3">
        <v>0</v>
      </c>
      <c r="F966" s="3">
        <v>25</v>
      </c>
    </row>
    <row r="967" spans="1:6" ht="14.25" customHeight="1" x14ac:dyDescent="0.3">
      <c r="A967" s="2">
        <v>1282</v>
      </c>
      <c r="B967" s="24">
        <v>512614</v>
      </c>
      <c r="C967" s="3">
        <v>24.979999999999997</v>
      </c>
      <c r="D967" s="3">
        <v>0</v>
      </c>
      <c r="E967" s="3">
        <v>0</v>
      </c>
      <c r="F967" s="3">
        <v>24.979999999999997</v>
      </c>
    </row>
    <row r="968" spans="1:6" ht="14.25" customHeight="1" x14ac:dyDescent="0.3">
      <c r="A968" s="2">
        <v>571</v>
      </c>
      <c r="B968" s="24">
        <v>511077</v>
      </c>
      <c r="C968" s="3">
        <v>24.96</v>
      </c>
      <c r="D968" s="3">
        <v>0</v>
      </c>
      <c r="E968" s="3">
        <v>0</v>
      </c>
      <c r="F968" s="3">
        <v>24.96</v>
      </c>
    </row>
    <row r="969" spans="1:6" ht="14.25" customHeight="1" x14ac:dyDescent="0.3">
      <c r="A969" s="2">
        <v>935</v>
      </c>
      <c r="B969" s="24">
        <v>514163</v>
      </c>
      <c r="C969" s="3">
        <v>24.939999999999998</v>
      </c>
      <c r="D969" s="3">
        <v>0</v>
      </c>
      <c r="E969" s="3">
        <v>0</v>
      </c>
      <c r="F969" s="3">
        <v>24.939999999999998</v>
      </c>
    </row>
    <row r="970" spans="1:6" ht="14.25" customHeight="1" x14ac:dyDescent="0.3">
      <c r="A970" s="2">
        <v>1549</v>
      </c>
      <c r="B970" s="24">
        <v>511067</v>
      </c>
      <c r="C970" s="3">
        <v>24.89</v>
      </c>
      <c r="D970" s="3">
        <v>0</v>
      </c>
      <c r="E970" s="3">
        <v>0</v>
      </c>
      <c r="F970" s="3">
        <v>24.89</v>
      </c>
    </row>
    <row r="971" spans="1:6" ht="14.25" customHeight="1" x14ac:dyDescent="0.3">
      <c r="A971" s="2">
        <v>1014</v>
      </c>
      <c r="B971" s="24">
        <v>514830</v>
      </c>
      <c r="C971" s="3">
        <v>24.87</v>
      </c>
      <c r="D971" s="3">
        <v>0</v>
      </c>
      <c r="E971" s="3">
        <v>0</v>
      </c>
      <c r="F971" s="3">
        <v>24.87</v>
      </c>
    </row>
    <row r="972" spans="1:6" ht="14.25" customHeight="1" x14ac:dyDescent="0.3">
      <c r="A972" s="2">
        <v>2029</v>
      </c>
      <c r="B972" s="24">
        <v>512609</v>
      </c>
      <c r="C972" s="3">
        <v>24.869999999999997</v>
      </c>
      <c r="D972" s="3">
        <v>0</v>
      </c>
      <c r="E972" s="3">
        <v>0</v>
      </c>
      <c r="F972" s="3">
        <v>24.869999999999997</v>
      </c>
    </row>
    <row r="973" spans="1:6" ht="14.25" customHeight="1" x14ac:dyDescent="0.3">
      <c r="A973" s="2">
        <v>616</v>
      </c>
      <c r="B973" s="24">
        <v>512372</v>
      </c>
      <c r="C973" s="3">
        <v>24.840000000000003</v>
      </c>
      <c r="D973" s="3">
        <v>0</v>
      </c>
      <c r="E973" s="3">
        <v>11.18</v>
      </c>
      <c r="F973" s="3">
        <v>36.020000000000003</v>
      </c>
    </row>
    <row r="974" spans="1:6" ht="14.25" customHeight="1" x14ac:dyDescent="0.3">
      <c r="A974" s="2">
        <v>2867</v>
      </c>
      <c r="B974" s="24">
        <v>515237</v>
      </c>
      <c r="C974" s="3">
        <v>24.83</v>
      </c>
      <c r="D974" s="3">
        <v>0</v>
      </c>
      <c r="E974" s="3">
        <v>0</v>
      </c>
      <c r="F974" s="3">
        <v>24.83</v>
      </c>
    </row>
    <row r="975" spans="1:6" ht="14.25" customHeight="1" x14ac:dyDescent="0.3">
      <c r="A975" s="2">
        <v>1069</v>
      </c>
      <c r="B975" s="24">
        <v>511820</v>
      </c>
      <c r="C975" s="3">
        <v>24.759999999999998</v>
      </c>
      <c r="D975" s="3">
        <v>0</v>
      </c>
      <c r="E975" s="3">
        <v>0</v>
      </c>
      <c r="F975" s="3">
        <v>24.759999999999998</v>
      </c>
    </row>
    <row r="976" spans="1:6" ht="14.25" customHeight="1" x14ac:dyDescent="0.3">
      <c r="A976" s="2">
        <v>421</v>
      </c>
      <c r="B976" s="24">
        <v>514896</v>
      </c>
      <c r="C976" s="3">
        <v>24.75</v>
      </c>
      <c r="D976" s="3">
        <v>0</v>
      </c>
      <c r="E976" s="3">
        <v>0</v>
      </c>
      <c r="F976" s="3">
        <v>24.75</v>
      </c>
    </row>
    <row r="977" spans="1:6" ht="14.25" customHeight="1" x14ac:dyDescent="0.3">
      <c r="A977" s="2">
        <v>1888</v>
      </c>
      <c r="B977" s="24">
        <v>511699</v>
      </c>
      <c r="C977" s="3">
        <v>24.74</v>
      </c>
      <c r="D977" s="3">
        <v>0</v>
      </c>
      <c r="E977" s="3">
        <v>0</v>
      </c>
      <c r="F977" s="3">
        <v>24.74</v>
      </c>
    </row>
    <row r="978" spans="1:6" ht="14.25" customHeight="1" x14ac:dyDescent="0.3">
      <c r="A978" s="2">
        <v>2072</v>
      </c>
      <c r="B978" s="24">
        <v>512032</v>
      </c>
      <c r="C978" s="3">
        <v>24.74</v>
      </c>
      <c r="D978" s="3">
        <v>0</v>
      </c>
      <c r="E978" s="3">
        <v>0</v>
      </c>
      <c r="F978" s="3">
        <v>24.74</v>
      </c>
    </row>
    <row r="979" spans="1:6" ht="14.25" customHeight="1" x14ac:dyDescent="0.3">
      <c r="A979" s="2">
        <v>1214</v>
      </c>
      <c r="B979" s="24">
        <v>512478</v>
      </c>
      <c r="C979" s="3">
        <v>24.71</v>
      </c>
      <c r="D979" s="3">
        <v>0</v>
      </c>
      <c r="E979" s="3">
        <v>1.92</v>
      </c>
      <c r="F979" s="3">
        <v>26.630000000000003</v>
      </c>
    </row>
    <row r="980" spans="1:6" ht="14.25" customHeight="1" x14ac:dyDescent="0.3">
      <c r="A980" s="2">
        <v>376</v>
      </c>
      <c r="B980" s="24">
        <v>511537</v>
      </c>
      <c r="C980" s="3">
        <v>24.560000000000002</v>
      </c>
      <c r="D980" s="3">
        <v>0</v>
      </c>
      <c r="E980" s="3">
        <v>0</v>
      </c>
      <c r="F980" s="3">
        <v>24.560000000000002</v>
      </c>
    </row>
    <row r="981" spans="1:6" ht="14.25" customHeight="1" x14ac:dyDescent="0.3">
      <c r="A981" s="2">
        <v>1051</v>
      </c>
      <c r="B981" s="24">
        <v>513706</v>
      </c>
      <c r="C981" s="3">
        <v>24.54</v>
      </c>
      <c r="D981" s="3">
        <v>0</v>
      </c>
      <c r="E981" s="3">
        <v>0</v>
      </c>
      <c r="F981" s="3">
        <v>24.54</v>
      </c>
    </row>
    <row r="982" spans="1:6" ht="14.25" customHeight="1" x14ac:dyDescent="0.3">
      <c r="A982" s="2">
        <v>1111</v>
      </c>
      <c r="B982" s="24">
        <v>510955</v>
      </c>
      <c r="C982" s="3">
        <v>24.520000000000003</v>
      </c>
      <c r="D982" s="3">
        <v>4.3099999999999996</v>
      </c>
      <c r="E982" s="3">
        <v>3.92</v>
      </c>
      <c r="F982" s="3">
        <v>32.75</v>
      </c>
    </row>
    <row r="983" spans="1:6" ht="14.25" customHeight="1" x14ac:dyDescent="0.3">
      <c r="A983" s="2">
        <v>147</v>
      </c>
      <c r="B983" s="24">
        <v>511180</v>
      </c>
      <c r="C983" s="3">
        <v>24.479999999999997</v>
      </c>
      <c r="D983" s="3">
        <v>0</v>
      </c>
      <c r="E983" s="3">
        <v>0</v>
      </c>
      <c r="F983" s="3">
        <v>24.479999999999997</v>
      </c>
    </row>
    <row r="984" spans="1:6" ht="14.25" customHeight="1" x14ac:dyDescent="0.3">
      <c r="A984" s="2">
        <v>2523</v>
      </c>
      <c r="B984" s="24">
        <v>515070</v>
      </c>
      <c r="C984" s="3">
        <v>24.44</v>
      </c>
      <c r="D984" s="3">
        <v>0</v>
      </c>
      <c r="E984" s="3">
        <v>11.54</v>
      </c>
      <c r="F984" s="3">
        <v>35.980000000000004</v>
      </c>
    </row>
    <row r="985" spans="1:6" ht="14.25" customHeight="1" x14ac:dyDescent="0.3">
      <c r="A985" s="2">
        <v>2069</v>
      </c>
      <c r="B985" s="24">
        <v>513513</v>
      </c>
      <c r="C985" s="3">
        <v>24.43</v>
      </c>
      <c r="D985" s="3">
        <v>0</v>
      </c>
      <c r="E985" s="3">
        <v>12.11</v>
      </c>
      <c r="F985" s="3">
        <v>36.54</v>
      </c>
    </row>
    <row r="986" spans="1:6" ht="14.25" customHeight="1" x14ac:dyDescent="0.3">
      <c r="A986" s="2">
        <v>715</v>
      </c>
      <c r="B986" s="24">
        <v>513360</v>
      </c>
      <c r="C986" s="3">
        <v>24.41</v>
      </c>
      <c r="D986" s="3">
        <v>0</v>
      </c>
      <c r="E986" s="3">
        <v>0</v>
      </c>
      <c r="F986" s="3">
        <v>24.41</v>
      </c>
    </row>
    <row r="987" spans="1:6" ht="14.25" customHeight="1" x14ac:dyDescent="0.3">
      <c r="A987" s="2">
        <v>911</v>
      </c>
      <c r="B987" s="24">
        <v>513420</v>
      </c>
      <c r="C987" s="3">
        <v>24.39</v>
      </c>
      <c r="D987" s="3">
        <v>0</v>
      </c>
      <c r="E987" s="3">
        <v>0</v>
      </c>
      <c r="F987" s="3">
        <v>24.39</v>
      </c>
    </row>
    <row r="988" spans="1:6" ht="14.25" customHeight="1" x14ac:dyDescent="0.3">
      <c r="A988" s="2">
        <v>1078</v>
      </c>
      <c r="B988" s="24">
        <v>512135</v>
      </c>
      <c r="C988" s="3">
        <v>24.37</v>
      </c>
      <c r="D988" s="3">
        <v>0</v>
      </c>
      <c r="E988" s="3">
        <v>0</v>
      </c>
      <c r="F988" s="3">
        <v>24.37</v>
      </c>
    </row>
    <row r="989" spans="1:6" ht="14.25" customHeight="1" x14ac:dyDescent="0.3">
      <c r="A989" s="2">
        <v>2214</v>
      </c>
      <c r="B989" s="24">
        <v>510151</v>
      </c>
      <c r="C989" s="3">
        <v>24.369999999999997</v>
      </c>
      <c r="D989" s="3">
        <v>0</v>
      </c>
      <c r="E989" s="3">
        <v>0</v>
      </c>
      <c r="F989" s="3">
        <v>24.369999999999997</v>
      </c>
    </row>
    <row r="990" spans="1:6" ht="14.25" customHeight="1" x14ac:dyDescent="0.3">
      <c r="A990" s="2">
        <v>2226</v>
      </c>
      <c r="B990" s="24">
        <v>513916</v>
      </c>
      <c r="C990" s="3">
        <v>24.340000000000003</v>
      </c>
      <c r="D990" s="3">
        <v>0</v>
      </c>
      <c r="E990" s="3">
        <v>0</v>
      </c>
      <c r="F990" s="3">
        <v>24.340000000000003</v>
      </c>
    </row>
    <row r="991" spans="1:6" ht="14.25" customHeight="1" x14ac:dyDescent="0.3">
      <c r="A991" s="2">
        <v>1039</v>
      </c>
      <c r="B991" s="24">
        <v>511522</v>
      </c>
      <c r="C991" s="3">
        <v>24.310000000000002</v>
      </c>
      <c r="D991" s="3">
        <v>0</v>
      </c>
      <c r="E991" s="3">
        <v>0</v>
      </c>
      <c r="F991" s="3">
        <v>24.310000000000002</v>
      </c>
    </row>
    <row r="992" spans="1:6" ht="14.25" customHeight="1" x14ac:dyDescent="0.3">
      <c r="A992" s="2">
        <v>1707</v>
      </c>
      <c r="B992" s="24">
        <v>514862</v>
      </c>
      <c r="C992" s="3">
        <v>24.3</v>
      </c>
      <c r="D992" s="3">
        <v>0</v>
      </c>
      <c r="E992" s="3">
        <v>0</v>
      </c>
      <c r="F992" s="3">
        <v>24.3</v>
      </c>
    </row>
    <row r="993" spans="1:6" ht="14.25" customHeight="1" x14ac:dyDescent="0.3">
      <c r="A993" s="2">
        <v>2091</v>
      </c>
      <c r="B993" s="24">
        <v>511327</v>
      </c>
      <c r="C993" s="3">
        <v>24.3</v>
      </c>
      <c r="D993" s="3">
        <v>0</v>
      </c>
      <c r="E993" s="3">
        <v>0</v>
      </c>
      <c r="F993" s="3">
        <v>24.3</v>
      </c>
    </row>
    <row r="994" spans="1:6" ht="14.25" customHeight="1" x14ac:dyDescent="0.3">
      <c r="A994" s="2">
        <v>2617</v>
      </c>
      <c r="B994" s="24">
        <v>515523</v>
      </c>
      <c r="C994" s="3">
        <v>24.28</v>
      </c>
      <c r="D994" s="3">
        <v>0</v>
      </c>
      <c r="E994" s="3">
        <v>0</v>
      </c>
      <c r="F994" s="3">
        <v>24.28</v>
      </c>
    </row>
    <row r="995" spans="1:6" ht="14.25" customHeight="1" x14ac:dyDescent="0.3">
      <c r="A995" s="2">
        <v>559</v>
      </c>
      <c r="B995" s="24">
        <v>511278</v>
      </c>
      <c r="C995" s="3">
        <v>24.25</v>
      </c>
      <c r="D995" s="3">
        <v>0</v>
      </c>
      <c r="E995" s="3">
        <v>0</v>
      </c>
      <c r="F995" s="3">
        <v>24.25</v>
      </c>
    </row>
    <row r="996" spans="1:6" ht="14.25" customHeight="1" x14ac:dyDescent="0.3">
      <c r="A996" s="2">
        <v>705</v>
      </c>
      <c r="B996" s="24">
        <v>512431</v>
      </c>
      <c r="C996" s="3">
        <v>24.25</v>
      </c>
      <c r="D996" s="3">
        <v>0</v>
      </c>
      <c r="E996" s="3">
        <v>0</v>
      </c>
      <c r="F996" s="3">
        <v>24.25</v>
      </c>
    </row>
    <row r="997" spans="1:6" ht="14.25" customHeight="1" x14ac:dyDescent="0.3">
      <c r="A997" s="2">
        <v>999</v>
      </c>
      <c r="B997" s="24">
        <v>515482</v>
      </c>
      <c r="C997" s="3">
        <v>24.240000000000002</v>
      </c>
      <c r="D997" s="3">
        <v>0</v>
      </c>
      <c r="E997" s="3">
        <v>7.73</v>
      </c>
      <c r="F997" s="3">
        <v>31.970000000000002</v>
      </c>
    </row>
    <row r="998" spans="1:6" ht="14.25" customHeight="1" x14ac:dyDescent="0.3">
      <c r="A998" s="2">
        <v>770</v>
      </c>
      <c r="B998" s="24">
        <v>510490</v>
      </c>
      <c r="C998" s="3">
        <v>24.23</v>
      </c>
      <c r="D998" s="3">
        <v>0</v>
      </c>
      <c r="E998" s="3">
        <v>0</v>
      </c>
      <c r="F998" s="3">
        <v>24.23</v>
      </c>
    </row>
    <row r="999" spans="1:6" ht="14.25" customHeight="1" x14ac:dyDescent="0.3">
      <c r="A999" s="2">
        <v>1673</v>
      </c>
      <c r="B999" s="24">
        <v>511422</v>
      </c>
      <c r="C999" s="3">
        <v>24.21</v>
      </c>
      <c r="D999" s="3">
        <v>0</v>
      </c>
      <c r="E999" s="3">
        <v>0</v>
      </c>
      <c r="F999" s="3">
        <v>24.21</v>
      </c>
    </row>
    <row r="1000" spans="1:6" ht="14.25" customHeight="1" x14ac:dyDescent="0.3">
      <c r="A1000" s="2">
        <v>1034</v>
      </c>
      <c r="B1000" s="24">
        <v>511900</v>
      </c>
      <c r="C1000" s="3">
        <v>24.200000000000003</v>
      </c>
      <c r="D1000" s="3">
        <v>0</v>
      </c>
      <c r="E1000" s="3">
        <v>0</v>
      </c>
      <c r="F1000" s="3">
        <v>24.200000000000003</v>
      </c>
    </row>
    <row r="1001" spans="1:6" ht="14.25" customHeight="1" x14ac:dyDescent="0.3">
      <c r="A1001" s="2">
        <v>1612</v>
      </c>
      <c r="B1001" s="24">
        <v>515363</v>
      </c>
      <c r="C1001" s="3">
        <v>24.19</v>
      </c>
      <c r="D1001" s="3">
        <v>0</v>
      </c>
      <c r="E1001" s="3">
        <v>0</v>
      </c>
      <c r="F1001" s="3">
        <v>24.19</v>
      </c>
    </row>
    <row r="1002" spans="1:6" ht="14.25" customHeight="1" x14ac:dyDescent="0.3">
      <c r="A1002" s="2">
        <v>268</v>
      </c>
      <c r="B1002" s="24">
        <v>513294</v>
      </c>
      <c r="C1002" s="3">
        <v>24.18</v>
      </c>
      <c r="D1002" s="3">
        <v>0</v>
      </c>
      <c r="E1002" s="3">
        <v>0</v>
      </c>
      <c r="F1002" s="3">
        <v>24.18</v>
      </c>
    </row>
    <row r="1003" spans="1:6" ht="14.25" customHeight="1" x14ac:dyDescent="0.3">
      <c r="A1003" s="2">
        <v>1741</v>
      </c>
      <c r="B1003" s="24">
        <v>510890</v>
      </c>
      <c r="C1003" s="3">
        <v>24.17</v>
      </c>
      <c r="D1003" s="3">
        <v>0</v>
      </c>
      <c r="E1003" s="3">
        <v>0</v>
      </c>
      <c r="F1003" s="3">
        <v>24.17</v>
      </c>
    </row>
    <row r="1004" spans="1:6" ht="14.25" customHeight="1" x14ac:dyDescent="0.3">
      <c r="A1004" s="2">
        <v>624</v>
      </c>
      <c r="B1004" s="24">
        <v>510348</v>
      </c>
      <c r="C1004" s="3">
        <v>24.16</v>
      </c>
      <c r="D1004" s="3">
        <v>0</v>
      </c>
      <c r="E1004" s="3">
        <v>0</v>
      </c>
      <c r="F1004" s="3">
        <v>24.16</v>
      </c>
    </row>
    <row r="1005" spans="1:6" ht="14.25" customHeight="1" x14ac:dyDescent="0.3">
      <c r="A1005" s="2">
        <v>2367</v>
      </c>
      <c r="B1005" s="24">
        <v>512307</v>
      </c>
      <c r="C1005" s="3">
        <v>24.16</v>
      </c>
      <c r="D1005" s="3">
        <v>0</v>
      </c>
      <c r="E1005" s="3">
        <v>8.82</v>
      </c>
      <c r="F1005" s="3">
        <v>32.980000000000004</v>
      </c>
    </row>
    <row r="1006" spans="1:6" ht="14.25" customHeight="1" x14ac:dyDescent="0.3">
      <c r="A1006" s="2">
        <v>355</v>
      </c>
      <c r="B1006" s="24">
        <v>512218</v>
      </c>
      <c r="C1006" s="3">
        <v>24.13</v>
      </c>
      <c r="D1006" s="3">
        <v>0</v>
      </c>
      <c r="E1006" s="3">
        <v>0</v>
      </c>
      <c r="F1006" s="3">
        <v>24.13</v>
      </c>
    </row>
    <row r="1007" spans="1:6" ht="14.25" customHeight="1" x14ac:dyDescent="0.3">
      <c r="A1007" s="2">
        <v>1576</v>
      </c>
      <c r="B1007" s="24">
        <v>515398</v>
      </c>
      <c r="C1007" s="3">
        <v>24.1</v>
      </c>
      <c r="D1007" s="3">
        <v>0</v>
      </c>
      <c r="E1007" s="3">
        <v>0</v>
      </c>
      <c r="F1007" s="3">
        <v>24.1</v>
      </c>
    </row>
    <row r="1008" spans="1:6" ht="14.25" customHeight="1" x14ac:dyDescent="0.3">
      <c r="A1008" s="2">
        <v>22</v>
      </c>
      <c r="B1008" s="24">
        <v>513239</v>
      </c>
      <c r="C1008" s="3">
        <v>24.09</v>
      </c>
      <c r="D1008" s="3">
        <v>0</v>
      </c>
      <c r="E1008" s="3">
        <v>17.54</v>
      </c>
      <c r="F1008" s="3">
        <v>41.629999999999995</v>
      </c>
    </row>
    <row r="1009" spans="1:6" ht="14.25" customHeight="1" x14ac:dyDescent="0.3">
      <c r="A1009" s="2">
        <v>1234</v>
      </c>
      <c r="B1009" s="24">
        <v>515688</v>
      </c>
      <c r="C1009" s="3">
        <v>24.08</v>
      </c>
      <c r="D1009" s="3">
        <v>0</v>
      </c>
      <c r="E1009" s="3">
        <v>0</v>
      </c>
      <c r="F1009" s="3">
        <v>24.08</v>
      </c>
    </row>
    <row r="1010" spans="1:6" ht="14.25" customHeight="1" x14ac:dyDescent="0.3">
      <c r="A1010" s="2">
        <v>329</v>
      </c>
      <c r="B1010" s="24">
        <v>512304</v>
      </c>
      <c r="C1010" s="3">
        <v>24.07</v>
      </c>
      <c r="D1010" s="3">
        <v>0</v>
      </c>
      <c r="E1010" s="3">
        <v>0</v>
      </c>
      <c r="F1010" s="3">
        <v>24.07</v>
      </c>
    </row>
    <row r="1011" spans="1:6" ht="14.25" customHeight="1" x14ac:dyDescent="0.3">
      <c r="A1011" s="2">
        <v>364</v>
      </c>
      <c r="B1011" s="24">
        <v>515389</v>
      </c>
      <c r="C1011" s="3">
        <v>24.06</v>
      </c>
      <c r="D1011" s="3">
        <v>0</v>
      </c>
      <c r="E1011" s="3">
        <v>0</v>
      </c>
      <c r="F1011" s="3">
        <v>24.06</v>
      </c>
    </row>
    <row r="1012" spans="1:6" ht="14.25" customHeight="1" x14ac:dyDescent="0.3">
      <c r="A1012" s="2">
        <v>422</v>
      </c>
      <c r="B1012" s="24">
        <v>513611</v>
      </c>
      <c r="C1012" s="3">
        <v>24.06</v>
      </c>
      <c r="D1012" s="3">
        <v>0</v>
      </c>
      <c r="E1012" s="3">
        <v>0</v>
      </c>
      <c r="F1012" s="3">
        <v>24.06</v>
      </c>
    </row>
    <row r="1013" spans="1:6" ht="14.25" customHeight="1" x14ac:dyDescent="0.3">
      <c r="A1013" s="2">
        <v>2965</v>
      </c>
      <c r="B1013" s="24">
        <v>515592</v>
      </c>
      <c r="C1013" s="3">
        <v>24.03</v>
      </c>
      <c r="D1013" s="3">
        <v>0</v>
      </c>
      <c r="E1013" s="3">
        <v>0</v>
      </c>
      <c r="F1013" s="3">
        <v>24.03</v>
      </c>
    </row>
    <row r="1014" spans="1:6" ht="14.25" customHeight="1" x14ac:dyDescent="0.3">
      <c r="A1014" s="2">
        <v>497</v>
      </c>
      <c r="B1014" s="24">
        <v>510297</v>
      </c>
      <c r="C1014" s="3">
        <v>24.020000000000003</v>
      </c>
      <c r="D1014" s="3">
        <v>0</v>
      </c>
      <c r="E1014" s="3">
        <v>0</v>
      </c>
      <c r="F1014" s="3">
        <v>24.020000000000003</v>
      </c>
    </row>
    <row r="1015" spans="1:6" ht="14.25" customHeight="1" x14ac:dyDescent="0.3">
      <c r="A1015" s="2">
        <v>1246</v>
      </c>
      <c r="B1015" s="24">
        <v>510259</v>
      </c>
      <c r="C1015" s="3">
        <v>24.02</v>
      </c>
      <c r="D1015" s="3">
        <v>0</v>
      </c>
      <c r="E1015" s="3">
        <v>0</v>
      </c>
      <c r="F1015" s="3">
        <v>24.02</v>
      </c>
    </row>
    <row r="1016" spans="1:6" ht="14.25" customHeight="1" x14ac:dyDescent="0.3">
      <c r="A1016" s="2">
        <v>823</v>
      </c>
      <c r="B1016" s="24">
        <v>510695</v>
      </c>
      <c r="C1016" s="3">
        <v>24</v>
      </c>
      <c r="D1016" s="3">
        <v>0</v>
      </c>
      <c r="E1016" s="3">
        <v>0</v>
      </c>
      <c r="F1016" s="3">
        <v>24</v>
      </c>
    </row>
    <row r="1017" spans="1:6" ht="14.25" customHeight="1" x14ac:dyDescent="0.3">
      <c r="A1017" s="2">
        <v>701</v>
      </c>
      <c r="B1017" s="24">
        <v>512839</v>
      </c>
      <c r="C1017" s="3">
        <v>23.99</v>
      </c>
      <c r="D1017" s="3">
        <v>0</v>
      </c>
      <c r="E1017" s="3">
        <v>19.809999999999999</v>
      </c>
      <c r="F1017" s="3">
        <v>43.8</v>
      </c>
    </row>
    <row r="1018" spans="1:6" ht="14.25" customHeight="1" x14ac:dyDescent="0.3">
      <c r="A1018" s="2">
        <v>1980</v>
      </c>
      <c r="B1018" s="24">
        <v>511679</v>
      </c>
      <c r="C1018" s="3">
        <v>23.99</v>
      </c>
      <c r="D1018" s="3">
        <v>0</v>
      </c>
      <c r="E1018" s="3">
        <v>0</v>
      </c>
      <c r="F1018" s="3">
        <v>23.99</v>
      </c>
    </row>
    <row r="1019" spans="1:6" ht="14.25" customHeight="1" x14ac:dyDescent="0.3">
      <c r="A1019" s="2">
        <v>685</v>
      </c>
      <c r="B1019" s="24">
        <v>510615</v>
      </c>
      <c r="C1019" s="3">
        <v>23.950000000000003</v>
      </c>
      <c r="D1019" s="3">
        <v>0</v>
      </c>
      <c r="E1019" s="3">
        <v>0</v>
      </c>
      <c r="F1019" s="3">
        <v>23.950000000000003</v>
      </c>
    </row>
    <row r="1020" spans="1:6" ht="14.25" customHeight="1" x14ac:dyDescent="0.3">
      <c r="A1020" s="2">
        <v>1780</v>
      </c>
      <c r="B1020" s="24">
        <v>511806</v>
      </c>
      <c r="C1020" s="3">
        <v>23.92</v>
      </c>
      <c r="D1020" s="3">
        <v>0</v>
      </c>
      <c r="E1020" s="3">
        <v>0</v>
      </c>
      <c r="F1020" s="3">
        <v>23.92</v>
      </c>
    </row>
    <row r="1021" spans="1:6" ht="14.25" customHeight="1" x14ac:dyDescent="0.3">
      <c r="A1021" s="2">
        <v>1515</v>
      </c>
      <c r="B1021" s="24">
        <v>515421</v>
      </c>
      <c r="C1021" s="3">
        <v>23.909999999999997</v>
      </c>
      <c r="D1021" s="3">
        <v>0</v>
      </c>
      <c r="E1021" s="3">
        <v>0</v>
      </c>
      <c r="F1021" s="3">
        <v>23.909999999999997</v>
      </c>
    </row>
    <row r="1022" spans="1:6" ht="14.25" customHeight="1" x14ac:dyDescent="0.3">
      <c r="A1022" s="2">
        <v>1384</v>
      </c>
      <c r="B1022" s="24">
        <v>515216</v>
      </c>
      <c r="C1022" s="3">
        <v>23.869999999999997</v>
      </c>
      <c r="D1022" s="3">
        <v>0</v>
      </c>
      <c r="E1022" s="3">
        <v>4.82</v>
      </c>
      <c r="F1022" s="3">
        <v>28.689999999999998</v>
      </c>
    </row>
    <row r="1023" spans="1:6" ht="14.25" customHeight="1" x14ac:dyDescent="0.3">
      <c r="A1023" s="2">
        <v>435</v>
      </c>
      <c r="B1023" s="24">
        <v>510205</v>
      </c>
      <c r="C1023" s="3">
        <v>23.85</v>
      </c>
      <c r="D1023" s="3">
        <v>0</v>
      </c>
      <c r="E1023" s="3">
        <v>0</v>
      </c>
      <c r="F1023" s="3">
        <v>23.85</v>
      </c>
    </row>
    <row r="1024" spans="1:6" ht="14.25" customHeight="1" x14ac:dyDescent="0.3">
      <c r="A1024" s="2">
        <v>1591</v>
      </c>
      <c r="B1024" s="24">
        <v>511930</v>
      </c>
      <c r="C1024" s="3">
        <v>23.8</v>
      </c>
      <c r="D1024" s="3">
        <v>0</v>
      </c>
      <c r="E1024" s="3">
        <v>0</v>
      </c>
      <c r="F1024" s="3">
        <v>23.8</v>
      </c>
    </row>
    <row r="1025" spans="1:6" ht="14.25" customHeight="1" x14ac:dyDescent="0.3">
      <c r="A1025" s="2">
        <v>1584</v>
      </c>
      <c r="B1025" s="24">
        <v>515351</v>
      </c>
      <c r="C1025" s="3">
        <v>23.799999999999997</v>
      </c>
      <c r="D1025" s="3">
        <v>0</v>
      </c>
      <c r="E1025" s="3">
        <v>0</v>
      </c>
      <c r="F1025" s="3">
        <v>23.799999999999997</v>
      </c>
    </row>
    <row r="1026" spans="1:6" ht="14.25" customHeight="1" x14ac:dyDescent="0.3">
      <c r="A1026" s="2">
        <v>848</v>
      </c>
      <c r="B1026" s="24">
        <v>514493</v>
      </c>
      <c r="C1026" s="3">
        <v>23.7</v>
      </c>
      <c r="D1026" s="3">
        <v>0</v>
      </c>
      <c r="E1026" s="3">
        <v>0</v>
      </c>
      <c r="F1026" s="3">
        <v>23.7</v>
      </c>
    </row>
    <row r="1027" spans="1:6" ht="14.25" customHeight="1" x14ac:dyDescent="0.3">
      <c r="A1027" s="2">
        <v>46</v>
      </c>
      <c r="B1027" s="24">
        <v>514337</v>
      </c>
      <c r="C1027" s="3">
        <v>23.689999999999998</v>
      </c>
      <c r="D1027" s="3">
        <v>0</v>
      </c>
      <c r="E1027" s="3">
        <v>0</v>
      </c>
      <c r="F1027" s="3">
        <v>23.689999999999998</v>
      </c>
    </row>
    <row r="1028" spans="1:6" ht="14.25" customHeight="1" x14ac:dyDescent="0.3">
      <c r="A1028" s="2">
        <v>1643</v>
      </c>
      <c r="B1028" s="24">
        <v>511936</v>
      </c>
      <c r="C1028" s="3">
        <v>23.669999999999998</v>
      </c>
      <c r="D1028" s="3">
        <v>0</v>
      </c>
      <c r="E1028" s="3">
        <v>0</v>
      </c>
      <c r="F1028" s="3">
        <v>23.669999999999998</v>
      </c>
    </row>
    <row r="1029" spans="1:6" ht="14.25" customHeight="1" x14ac:dyDescent="0.3">
      <c r="A1029" s="2">
        <v>1634</v>
      </c>
      <c r="B1029" s="24">
        <v>515448</v>
      </c>
      <c r="C1029" s="3">
        <v>23.65</v>
      </c>
      <c r="D1029" s="3">
        <v>0</v>
      </c>
      <c r="E1029" s="3">
        <v>0</v>
      </c>
      <c r="F1029" s="3">
        <v>23.65</v>
      </c>
    </row>
    <row r="1030" spans="1:6" ht="14.25" customHeight="1" x14ac:dyDescent="0.3">
      <c r="A1030" s="2">
        <v>2009</v>
      </c>
      <c r="B1030" s="24">
        <v>515065</v>
      </c>
      <c r="C1030" s="3">
        <v>23.65</v>
      </c>
      <c r="D1030" s="3">
        <v>0</v>
      </c>
      <c r="E1030" s="3">
        <v>0</v>
      </c>
      <c r="F1030" s="3">
        <v>23.65</v>
      </c>
    </row>
    <row r="1031" spans="1:6" ht="14.25" customHeight="1" x14ac:dyDescent="0.3">
      <c r="A1031" s="2">
        <v>2115</v>
      </c>
      <c r="B1031" s="24">
        <v>511323</v>
      </c>
      <c r="C1031" s="3">
        <v>23.65</v>
      </c>
      <c r="D1031" s="3">
        <v>0</v>
      </c>
      <c r="E1031" s="3">
        <v>0</v>
      </c>
      <c r="F1031" s="3">
        <v>23.65</v>
      </c>
    </row>
    <row r="1032" spans="1:6" ht="14.25" customHeight="1" x14ac:dyDescent="0.3">
      <c r="A1032" s="2">
        <v>1302</v>
      </c>
      <c r="B1032" s="24">
        <v>513490</v>
      </c>
      <c r="C1032" s="3">
        <v>23.6</v>
      </c>
      <c r="D1032" s="3">
        <v>0</v>
      </c>
      <c r="E1032" s="3">
        <v>0</v>
      </c>
      <c r="F1032" s="3">
        <v>23.6</v>
      </c>
    </row>
    <row r="1033" spans="1:6" ht="14.25" customHeight="1" x14ac:dyDescent="0.3">
      <c r="A1033" s="2">
        <v>1715</v>
      </c>
      <c r="B1033" s="24">
        <v>511896</v>
      </c>
      <c r="C1033" s="3">
        <v>23.59</v>
      </c>
      <c r="D1033" s="3">
        <v>0</v>
      </c>
      <c r="E1033" s="3">
        <v>0</v>
      </c>
      <c r="F1033" s="3">
        <v>23.59</v>
      </c>
    </row>
    <row r="1034" spans="1:6" ht="14.25" customHeight="1" x14ac:dyDescent="0.3">
      <c r="A1034" s="2">
        <v>2513</v>
      </c>
      <c r="B1034" s="24">
        <v>515189</v>
      </c>
      <c r="C1034" s="3">
        <v>23.59</v>
      </c>
      <c r="D1034" s="3">
        <v>0</v>
      </c>
      <c r="E1034" s="3">
        <v>0</v>
      </c>
      <c r="F1034" s="3">
        <v>23.59</v>
      </c>
    </row>
    <row r="1035" spans="1:6" ht="14.25" customHeight="1" x14ac:dyDescent="0.3">
      <c r="A1035" s="2">
        <v>673</v>
      </c>
      <c r="B1035" s="24">
        <v>515265</v>
      </c>
      <c r="C1035" s="3">
        <v>23.589999999999996</v>
      </c>
      <c r="D1035" s="3">
        <v>0</v>
      </c>
      <c r="E1035" s="3">
        <v>0</v>
      </c>
      <c r="F1035" s="3">
        <v>23.589999999999996</v>
      </c>
    </row>
    <row r="1036" spans="1:6" ht="14.25" customHeight="1" x14ac:dyDescent="0.3">
      <c r="A1036" s="2">
        <v>1661</v>
      </c>
      <c r="B1036" s="24">
        <v>513402</v>
      </c>
      <c r="C1036" s="3">
        <v>23.58</v>
      </c>
      <c r="D1036" s="3">
        <v>0</v>
      </c>
      <c r="E1036" s="3">
        <v>0</v>
      </c>
      <c r="F1036" s="3">
        <v>23.58</v>
      </c>
    </row>
    <row r="1037" spans="1:6" ht="14.25" customHeight="1" x14ac:dyDescent="0.3">
      <c r="A1037" s="2">
        <v>370</v>
      </c>
      <c r="B1037" s="24">
        <v>512456</v>
      </c>
      <c r="C1037" s="3">
        <v>23.550000000000004</v>
      </c>
      <c r="D1037" s="3">
        <v>0</v>
      </c>
      <c r="E1037" s="3">
        <v>0</v>
      </c>
      <c r="F1037" s="3">
        <v>23.550000000000004</v>
      </c>
    </row>
    <row r="1038" spans="1:6" ht="14.25" customHeight="1" x14ac:dyDescent="0.3">
      <c r="A1038" s="2">
        <v>94</v>
      </c>
      <c r="B1038" s="24">
        <v>514131</v>
      </c>
      <c r="C1038" s="3">
        <v>23.540000000000003</v>
      </c>
      <c r="D1038" s="3">
        <v>0</v>
      </c>
      <c r="E1038" s="3">
        <v>0</v>
      </c>
      <c r="F1038" s="3">
        <v>23.540000000000003</v>
      </c>
    </row>
    <row r="1039" spans="1:6" ht="14.25" customHeight="1" x14ac:dyDescent="0.3">
      <c r="A1039" s="2">
        <v>1063</v>
      </c>
      <c r="B1039" s="24">
        <v>510891</v>
      </c>
      <c r="C1039" s="3">
        <v>23.51</v>
      </c>
      <c r="D1039" s="3">
        <v>0</v>
      </c>
      <c r="E1039" s="3">
        <v>0.36</v>
      </c>
      <c r="F1039" s="3">
        <v>23.87</v>
      </c>
    </row>
    <row r="1040" spans="1:6" ht="14.25" customHeight="1" x14ac:dyDescent="0.3">
      <c r="A1040" s="2">
        <v>428</v>
      </c>
      <c r="B1040" s="24">
        <v>510634</v>
      </c>
      <c r="C1040" s="3">
        <v>23.5</v>
      </c>
      <c r="D1040" s="3">
        <v>0</v>
      </c>
      <c r="E1040" s="3">
        <v>0</v>
      </c>
      <c r="F1040" s="3">
        <v>23.5</v>
      </c>
    </row>
    <row r="1041" spans="1:6" ht="14.25" customHeight="1" x14ac:dyDescent="0.3">
      <c r="A1041" s="2">
        <v>33</v>
      </c>
      <c r="B1041" s="24">
        <v>514841</v>
      </c>
      <c r="C1041" s="3">
        <v>23.48</v>
      </c>
      <c r="D1041" s="3">
        <v>0</v>
      </c>
      <c r="E1041" s="3">
        <v>0</v>
      </c>
      <c r="F1041" s="3">
        <v>23.48</v>
      </c>
    </row>
    <row r="1042" spans="1:6" ht="14.25" customHeight="1" x14ac:dyDescent="0.3">
      <c r="A1042" s="2">
        <v>564</v>
      </c>
      <c r="B1042" s="24">
        <v>510600</v>
      </c>
      <c r="C1042" s="3">
        <v>23.45</v>
      </c>
      <c r="D1042" s="3">
        <v>0</v>
      </c>
      <c r="E1042" s="3">
        <v>0</v>
      </c>
      <c r="F1042" s="3">
        <v>23.45</v>
      </c>
    </row>
    <row r="1043" spans="1:6" ht="14.25" customHeight="1" x14ac:dyDescent="0.3">
      <c r="A1043" s="2">
        <v>186</v>
      </c>
      <c r="B1043" s="24">
        <v>511796</v>
      </c>
      <c r="C1043" s="3">
        <v>23.44</v>
      </c>
      <c r="D1043" s="3">
        <v>0</v>
      </c>
      <c r="E1043" s="3">
        <v>0</v>
      </c>
      <c r="F1043" s="3">
        <v>23.44</v>
      </c>
    </row>
    <row r="1044" spans="1:6" ht="14.25" customHeight="1" x14ac:dyDescent="0.3">
      <c r="A1044" s="2">
        <v>1973</v>
      </c>
      <c r="B1044" s="24">
        <v>515206</v>
      </c>
      <c r="C1044" s="3">
        <v>23.43</v>
      </c>
      <c r="D1044" s="3">
        <v>0</v>
      </c>
      <c r="E1044" s="3">
        <v>0</v>
      </c>
      <c r="F1044" s="3">
        <v>23.43</v>
      </c>
    </row>
    <row r="1045" spans="1:6" ht="14.25" customHeight="1" x14ac:dyDescent="0.3">
      <c r="A1045" s="2">
        <v>2995</v>
      </c>
      <c r="B1045" s="24">
        <v>512348</v>
      </c>
      <c r="C1045" s="3">
        <v>23.41</v>
      </c>
      <c r="D1045" s="3">
        <v>0</v>
      </c>
      <c r="E1045" s="3">
        <v>0</v>
      </c>
      <c r="F1045" s="3">
        <v>23.41</v>
      </c>
    </row>
    <row r="1046" spans="1:6" ht="14.25" customHeight="1" x14ac:dyDescent="0.3">
      <c r="A1046" s="2">
        <v>277</v>
      </c>
      <c r="B1046" s="24">
        <v>515358</v>
      </c>
      <c r="C1046" s="3">
        <v>23.39</v>
      </c>
      <c r="D1046" s="3">
        <v>0</v>
      </c>
      <c r="E1046" s="3">
        <v>0</v>
      </c>
      <c r="F1046" s="3">
        <v>23.39</v>
      </c>
    </row>
    <row r="1047" spans="1:6" ht="14.25" customHeight="1" x14ac:dyDescent="0.3">
      <c r="A1047" s="2">
        <v>1113</v>
      </c>
      <c r="B1047" s="24">
        <v>511847</v>
      </c>
      <c r="C1047" s="3">
        <v>23.35</v>
      </c>
      <c r="D1047" s="3">
        <v>0</v>
      </c>
      <c r="E1047" s="3">
        <v>0</v>
      </c>
      <c r="F1047" s="3">
        <v>23.35</v>
      </c>
    </row>
    <row r="1048" spans="1:6" ht="14.25" customHeight="1" x14ac:dyDescent="0.3">
      <c r="A1048" s="2">
        <v>2333</v>
      </c>
      <c r="B1048" s="24">
        <v>513998</v>
      </c>
      <c r="C1048" s="3">
        <v>23.35</v>
      </c>
      <c r="D1048" s="3">
        <v>0</v>
      </c>
      <c r="E1048" s="3">
        <v>0</v>
      </c>
      <c r="F1048" s="3">
        <v>23.35</v>
      </c>
    </row>
    <row r="1049" spans="1:6" ht="14.25" customHeight="1" x14ac:dyDescent="0.3">
      <c r="A1049" s="2">
        <v>206</v>
      </c>
      <c r="B1049" s="24">
        <v>510362</v>
      </c>
      <c r="C1049" s="3">
        <v>23.3</v>
      </c>
      <c r="D1049" s="3">
        <v>0</v>
      </c>
      <c r="E1049" s="3">
        <v>6.32</v>
      </c>
      <c r="F1049" s="3">
        <v>29.62</v>
      </c>
    </row>
    <row r="1050" spans="1:6" ht="14.25" customHeight="1" x14ac:dyDescent="0.3">
      <c r="A1050" s="2">
        <v>345</v>
      </c>
      <c r="B1050" s="24">
        <v>513782</v>
      </c>
      <c r="C1050" s="3">
        <v>23.3</v>
      </c>
      <c r="D1050" s="3">
        <v>0</v>
      </c>
      <c r="E1050" s="3">
        <v>0</v>
      </c>
      <c r="F1050" s="3">
        <v>23.3</v>
      </c>
    </row>
    <row r="1051" spans="1:6" ht="14.25" customHeight="1" x14ac:dyDescent="0.3">
      <c r="A1051" s="2">
        <v>1000</v>
      </c>
      <c r="B1051" s="24">
        <v>512297</v>
      </c>
      <c r="C1051" s="3">
        <v>23.27</v>
      </c>
      <c r="D1051" s="3">
        <v>0</v>
      </c>
      <c r="E1051" s="3">
        <v>0.99</v>
      </c>
      <c r="F1051" s="3">
        <v>24.259999999999998</v>
      </c>
    </row>
    <row r="1052" spans="1:6" ht="14.25" customHeight="1" x14ac:dyDescent="0.3">
      <c r="A1052" s="2">
        <v>1340</v>
      </c>
      <c r="B1052" s="24">
        <v>511783</v>
      </c>
      <c r="C1052" s="3">
        <v>23.27</v>
      </c>
      <c r="D1052" s="3">
        <v>0</v>
      </c>
      <c r="E1052" s="3">
        <v>0</v>
      </c>
      <c r="F1052" s="3">
        <v>23.27</v>
      </c>
    </row>
    <row r="1053" spans="1:6" ht="14.25" customHeight="1" x14ac:dyDescent="0.3">
      <c r="A1053" s="2">
        <v>1145</v>
      </c>
      <c r="B1053" s="24">
        <v>511929</v>
      </c>
      <c r="C1053" s="3">
        <v>23.25</v>
      </c>
      <c r="D1053" s="3">
        <v>0</v>
      </c>
      <c r="E1053" s="3">
        <v>0</v>
      </c>
      <c r="F1053" s="3">
        <v>23.25</v>
      </c>
    </row>
    <row r="1054" spans="1:6" ht="14.25" customHeight="1" x14ac:dyDescent="0.3">
      <c r="A1054" s="2">
        <v>1290</v>
      </c>
      <c r="B1054" s="24">
        <v>514370</v>
      </c>
      <c r="C1054" s="3">
        <v>23.25</v>
      </c>
      <c r="D1054" s="3">
        <v>0</v>
      </c>
      <c r="E1054" s="3">
        <v>0</v>
      </c>
      <c r="F1054" s="3">
        <v>23.25</v>
      </c>
    </row>
    <row r="1055" spans="1:6" ht="14.25" customHeight="1" x14ac:dyDescent="0.3">
      <c r="A1055" s="2">
        <v>405</v>
      </c>
      <c r="B1055" s="24">
        <v>514965</v>
      </c>
      <c r="C1055" s="3">
        <v>23.240000000000002</v>
      </c>
      <c r="D1055" s="3">
        <v>0</v>
      </c>
      <c r="E1055" s="3">
        <v>0</v>
      </c>
      <c r="F1055" s="3">
        <v>23.240000000000002</v>
      </c>
    </row>
    <row r="1056" spans="1:6" ht="14.25" customHeight="1" x14ac:dyDescent="0.3">
      <c r="A1056" s="2">
        <v>1875</v>
      </c>
      <c r="B1056" s="24">
        <v>510713</v>
      </c>
      <c r="C1056" s="3">
        <v>23.200000000000003</v>
      </c>
      <c r="D1056" s="3">
        <v>0</v>
      </c>
      <c r="E1056" s="3">
        <v>0</v>
      </c>
      <c r="F1056" s="3">
        <v>23.200000000000003</v>
      </c>
    </row>
    <row r="1057" spans="1:6" ht="14.25" customHeight="1" x14ac:dyDescent="0.3">
      <c r="A1057" s="2">
        <v>773</v>
      </c>
      <c r="B1057" s="24">
        <v>512735</v>
      </c>
      <c r="C1057" s="3">
        <v>23.19</v>
      </c>
      <c r="D1057" s="3">
        <v>0</v>
      </c>
      <c r="E1057" s="3">
        <v>0</v>
      </c>
      <c r="F1057" s="3">
        <v>23.19</v>
      </c>
    </row>
    <row r="1058" spans="1:6" ht="14.25" customHeight="1" x14ac:dyDescent="0.3">
      <c r="A1058" s="2">
        <v>733</v>
      </c>
      <c r="B1058" s="24">
        <v>511836</v>
      </c>
      <c r="C1058" s="3">
        <v>23.180000000000003</v>
      </c>
      <c r="D1058" s="3">
        <v>0</v>
      </c>
      <c r="E1058" s="3">
        <v>0</v>
      </c>
      <c r="F1058" s="3">
        <v>23.180000000000003</v>
      </c>
    </row>
    <row r="1059" spans="1:6" ht="14.25" customHeight="1" x14ac:dyDescent="0.3">
      <c r="A1059" s="2">
        <v>2081</v>
      </c>
      <c r="B1059" s="24">
        <v>511848</v>
      </c>
      <c r="C1059" s="3">
        <v>23.17</v>
      </c>
      <c r="D1059" s="3">
        <v>0</v>
      </c>
      <c r="E1059" s="3">
        <v>0</v>
      </c>
      <c r="F1059" s="3">
        <v>23.17</v>
      </c>
    </row>
    <row r="1060" spans="1:6" ht="14.25" customHeight="1" x14ac:dyDescent="0.3">
      <c r="A1060" s="2">
        <v>1832</v>
      </c>
      <c r="B1060" s="24">
        <v>510072</v>
      </c>
      <c r="C1060" s="3">
        <v>23.12</v>
      </c>
      <c r="D1060" s="3">
        <v>0</v>
      </c>
      <c r="E1060" s="3">
        <v>0</v>
      </c>
      <c r="F1060" s="3">
        <v>23.12</v>
      </c>
    </row>
    <row r="1061" spans="1:6" ht="14.25" customHeight="1" x14ac:dyDescent="0.3">
      <c r="A1061" s="2">
        <v>1794</v>
      </c>
      <c r="B1061" s="24">
        <v>512442</v>
      </c>
      <c r="C1061" s="3">
        <v>23.080000000000002</v>
      </c>
      <c r="D1061" s="3">
        <v>0</v>
      </c>
      <c r="E1061" s="3">
        <v>0</v>
      </c>
      <c r="F1061" s="3">
        <v>23.080000000000002</v>
      </c>
    </row>
    <row r="1062" spans="1:6" ht="14.25" customHeight="1" x14ac:dyDescent="0.3">
      <c r="A1062" s="2">
        <v>831</v>
      </c>
      <c r="B1062" s="24">
        <v>511752</v>
      </c>
      <c r="C1062" s="3">
        <v>23.08</v>
      </c>
      <c r="D1062" s="3">
        <v>0</v>
      </c>
      <c r="E1062" s="3">
        <v>0</v>
      </c>
      <c r="F1062" s="3">
        <v>23.08</v>
      </c>
    </row>
    <row r="1063" spans="1:6" ht="14.25" customHeight="1" x14ac:dyDescent="0.3">
      <c r="A1063" s="2">
        <v>1620</v>
      </c>
      <c r="B1063" s="24">
        <v>513388</v>
      </c>
      <c r="C1063" s="3">
        <v>23.060000000000002</v>
      </c>
      <c r="D1063" s="3">
        <v>0</v>
      </c>
      <c r="E1063" s="3">
        <v>0</v>
      </c>
      <c r="F1063" s="3">
        <v>23.060000000000002</v>
      </c>
    </row>
    <row r="1064" spans="1:6" ht="14.25" customHeight="1" x14ac:dyDescent="0.3">
      <c r="A1064" s="2">
        <v>1370</v>
      </c>
      <c r="B1064" s="24">
        <v>514158</v>
      </c>
      <c r="C1064" s="3">
        <v>22.99</v>
      </c>
      <c r="D1064" s="3">
        <v>0</v>
      </c>
      <c r="E1064" s="3">
        <v>5.91</v>
      </c>
      <c r="F1064" s="3">
        <v>28.9</v>
      </c>
    </row>
    <row r="1065" spans="1:6" ht="14.25" customHeight="1" x14ac:dyDescent="0.3">
      <c r="A1065" s="2">
        <v>374</v>
      </c>
      <c r="B1065" s="24">
        <v>511581</v>
      </c>
      <c r="C1065" s="3">
        <v>22.97</v>
      </c>
      <c r="D1065" s="3">
        <v>0</v>
      </c>
      <c r="E1065" s="3">
        <v>0</v>
      </c>
      <c r="F1065" s="3">
        <v>22.97</v>
      </c>
    </row>
    <row r="1066" spans="1:6" ht="14.25" customHeight="1" x14ac:dyDescent="0.3">
      <c r="A1066" s="2">
        <v>906</v>
      </c>
      <c r="B1066" s="24">
        <v>514609</v>
      </c>
      <c r="C1066" s="3">
        <v>22.97</v>
      </c>
      <c r="D1066" s="3">
        <v>0</v>
      </c>
      <c r="E1066" s="3">
        <v>0</v>
      </c>
      <c r="F1066" s="3">
        <v>22.97</v>
      </c>
    </row>
    <row r="1067" spans="1:6" ht="14.25" customHeight="1" x14ac:dyDescent="0.3">
      <c r="A1067" s="2">
        <v>2924</v>
      </c>
      <c r="B1067" s="24">
        <v>513661</v>
      </c>
      <c r="C1067" s="3">
        <v>22.93</v>
      </c>
      <c r="D1067" s="3">
        <v>0</v>
      </c>
      <c r="E1067" s="3">
        <v>0</v>
      </c>
      <c r="F1067" s="3">
        <v>22.93</v>
      </c>
    </row>
    <row r="1068" spans="1:6" ht="14.25" customHeight="1" x14ac:dyDescent="0.3">
      <c r="A1068" s="2">
        <v>528</v>
      </c>
      <c r="B1068" s="24">
        <v>513396</v>
      </c>
      <c r="C1068" s="3">
        <v>22.92</v>
      </c>
      <c r="D1068" s="3">
        <v>0</v>
      </c>
      <c r="E1068" s="3">
        <v>0</v>
      </c>
      <c r="F1068" s="3">
        <v>22.92</v>
      </c>
    </row>
    <row r="1069" spans="1:6" ht="14.25" customHeight="1" x14ac:dyDescent="0.3">
      <c r="A1069" s="2">
        <v>1675</v>
      </c>
      <c r="B1069" s="24">
        <v>510812</v>
      </c>
      <c r="C1069" s="3">
        <v>22.909999999999997</v>
      </c>
      <c r="D1069" s="3">
        <v>0</v>
      </c>
      <c r="E1069" s="3">
        <v>0</v>
      </c>
      <c r="F1069" s="3">
        <v>22.909999999999997</v>
      </c>
    </row>
    <row r="1070" spans="1:6" ht="14.25" customHeight="1" x14ac:dyDescent="0.3">
      <c r="A1070" s="2">
        <v>945</v>
      </c>
      <c r="B1070" s="24">
        <v>515373</v>
      </c>
      <c r="C1070" s="3">
        <v>22.9</v>
      </c>
      <c r="D1070" s="3">
        <v>0</v>
      </c>
      <c r="E1070" s="3">
        <v>0</v>
      </c>
      <c r="F1070" s="3">
        <v>22.9</v>
      </c>
    </row>
    <row r="1071" spans="1:6" ht="14.25" customHeight="1" x14ac:dyDescent="0.3">
      <c r="A1071" s="2">
        <v>1243</v>
      </c>
      <c r="B1071" s="24">
        <v>514466</v>
      </c>
      <c r="C1071" s="3">
        <v>22.88</v>
      </c>
      <c r="D1071" s="3">
        <v>0</v>
      </c>
      <c r="E1071" s="3">
        <v>0</v>
      </c>
      <c r="F1071" s="3">
        <v>22.88</v>
      </c>
    </row>
    <row r="1072" spans="1:6" ht="14.25" customHeight="1" x14ac:dyDescent="0.3">
      <c r="A1072" s="2">
        <v>1723</v>
      </c>
      <c r="B1072" s="24">
        <v>512829</v>
      </c>
      <c r="C1072" s="3">
        <v>22.88</v>
      </c>
      <c r="D1072" s="3">
        <v>0</v>
      </c>
      <c r="E1072" s="3">
        <v>0</v>
      </c>
      <c r="F1072" s="3">
        <v>22.88</v>
      </c>
    </row>
    <row r="1073" spans="1:6" ht="14.25" customHeight="1" x14ac:dyDescent="0.3">
      <c r="A1073" s="2">
        <v>1326</v>
      </c>
      <c r="B1073" s="24">
        <v>513390</v>
      </c>
      <c r="C1073" s="3">
        <v>22.76</v>
      </c>
      <c r="D1073" s="3">
        <v>0</v>
      </c>
      <c r="E1073" s="3">
        <v>0</v>
      </c>
      <c r="F1073" s="3">
        <v>22.76</v>
      </c>
    </row>
    <row r="1074" spans="1:6" ht="14.25" customHeight="1" x14ac:dyDescent="0.3">
      <c r="A1074" s="2">
        <v>200</v>
      </c>
      <c r="B1074" s="24">
        <v>511631</v>
      </c>
      <c r="C1074" s="3">
        <v>22.759999999999998</v>
      </c>
      <c r="D1074" s="3">
        <v>0</v>
      </c>
      <c r="E1074" s="3">
        <v>0</v>
      </c>
      <c r="F1074" s="3">
        <v>22.759999999999998</v>
      </c>
    </row>
    <row r="1075" spans="1:6" ht="14.25" customHeight="1" x14ac:dyDescent="0.3">
      <c r="A1075" s="2">
        <v>631</v>
      </c>
      <c r="B1075" s="24">
        <v>510145</v>
      </c>
      <c r="C1075" s="3">
        <v>22.75</v>
      </c>
      <c r="D1075" s="3">
        <v>0</v>
      </c>
      <c r="E1075" s="3">
        <v>0</v>
      </c>
      <c r="F1075" s="3">
        <v>22.75</v>
      </c>
    </row>
    <row r="1076" spans="1:6" ht="14.25" customHeight="1" x14ac:dyDescent="0.3">
      <c r="A1076" s="2">
        <v>1578</v>
      </c>
      <c r="B1076" s="24">
        <v>514915</v>
      </c>
      <c r="C1076" s="3">
        <v>22.740000000000002</v>
      </c>
      <c r="D1076" s="3">
        <v>0</v>
      </c>
      <c r="E1076" s="3">
        <v>0</v>
      </c>
      <c r="F1076" s="3">
        <v>22.740000000000002</v>
      </c>
    </row>
    <row r="1077" spans="1:6" ht="14.25" customHeight="1" x14ac:dyDescent="0.3">
      <c r="A1077" s="2">
        <v>2146</v>
      </c>
      <c r="B1077" s="24">
        <v>515473</v>
      </c>
      <c r="C1077" s="3">
        <v>22.63</v>
      </c>
      <c r="D1077" s="3">
        <v>0</v>
      </c>
      <c r="E1077" s="3">
        <v>0</v>
      </c>
      <c r="F1077" s="3">
        <v>22.63</v>
      </c>
    </row>
    <row r="1078" spans="1:6" ht="14.25" customHeight="1" x14ac:dyDescent="0.3">
      <c r="A1078" s="2">
        <v>53</v>
      </c>
      <c r="B1078" s="24">
        <v>512264</v>
      </c>
      <c r="C1078" s="3">
        <v>22.6</v>
      </c>
      <c r="D1078" s="3">
        <v>10.91</v>
      </c>
      <c r="E1078" s="3">
        <v>17.96</v>
      </c>
      <c r="F1078" s="3">
        <v>51.470000000000006</v>
      </c>
    </row>
    <row r="1079" spans="1:6" ht="14.25" customHeight="1" x14ac:dyDescent="0.3">
      <c r="A1079" s="2">
        <v>61</v>
      </c>
      <c r="B1079" s="24">
        <v>515335</v>
      </c>
      <c r="C1079" s="3">
        <v>22.599999999999998</v>
      </c>
      <c r="D1079" s="3">
        <v>0</v>
      </c>
      <c r="E1079" s="3">
        <v>0</v>
      </c>
      <c r="F1079" s="3">
        <v>22.599999999999998</v>
      </c>
    </row>
    <row r="1080" spans="1:6" ht="14.25" customHeight="1" x14ac:dyDescent="0.3">
      <c r="A1080" s="2">
        <v>1180</v>
      </c>
      <c r="B1080" s="24">
        <v>510370</v>
      </c>
      <c r="C1080" s="3">
        <v>22.54</v>
      </c>
      <c r="D1080" s="3">
        <v>0</v>
      </c>
      <c r="E1080" s="3">
        <v>0</v>
      </c>
      <c r="F1080" s="3">
        <v>22.54</v>
      </c>
    </row>
    <row r="1081" spans="1:6" ht="14.25" customHeight="1" x14ac:dyDescent="0.3">
      <c r="A1081" s="2">
        <v>1529</v>
      </c>
      <c r="B1081" s="24">
        <v>515360</v>
      </c>
      <c r="C1081" s="3">
        <v>22.509999999999998</v>
      </c>
      <c r="D1081" s="3">
        <v>0</v>
      </c>
      <c r="E1081" s="3">
        <v>0</v>
      </c>
      <c r="F1081" s="3">
        <v>22.509999999999998</v>
      </c>
    </row>
    <row r="1082" spans="1:6" ht="14.25" customHeight="1" x14ac:dyDescent="0.3">
      <c r="A1082" s="2">
        <v>292</v>
      </c>
      <c r="B1082" s="24">
        <v>512444</v>
      </c>
      <c r="C1082" s="3">
        <v>22.479999999999997</v>
      </c>
      <c r="D1082" s="3">
        <v>0</v>
      </c>
      <c r="E1082" s="3">
        <v>0</v>
      </c>
      <c r="F1082" s="3">
        <v>22.479999999999997</v>
      </c>
    </row>
    <row r="1083" spans="1:6" ht="14.25" customHeight="1" x14ac:dyDescent="0.3">
      <c r="A1083" s="2">
        <v>1469</v>
      </c>
      <c r="B1083" s="24">
        <v>514292</v>
      </c>
      <c r="C1083" s="3">
        <v>22.479999999999997</v>
      </c>
      <c r="D1083" s="3">
        <v>0</v>
      </c>
      <c r="E1083" s="3">
        <v>0</v>
      </c>
      <c r="F1083" s="3">
        <v>22.479999999999997</v>
      </c>
    </row>
    <row r="1084" spans="1:6" ht="14.25" customHeight="1" x14ac:dyDescent="0.3">
      <c r="A1084" s="2">
        <v>179</v>
      </c>
      <c r="B1084" s="24">
        <v>515411</v>
      </c>
      <c r="C1084" s="3">
        <v>22.47</v>
      </c>
      <c r="D1084" s="3">
        <v>0</v>
      </c>
      <c r="E1084" s="3">
        <v>0</v>
      </c>
      <c r="F1084" s="3">
        <v>22.47</v>
      </c>
    </row>
    <row r="1085" spans="1:6" ht="14.25" customHeight="1" x14ac:dyDescent="0.3">
      <c r="A1085" s="2">
        <v>1344</v>
      </c>
      <c r="B1085" s="24">
        <v>510160</v>
      </c>
      <c r="C1085" s="3">
        <v>22.47</v>
      </c>
      <c r="D1085" s="3">
        <v>0</v>
      </c>
      <c r="E1085" s="3">
        <v>12.57</v>
      </c>
      <c r="F1085" s="3">
        <v>35.04</v>
      </c>
    </row>
    <row r="1086" spans="1:6" ht="14.25" customHeight="1" x14ac:dyDescent="0.3">
      <c r="A1086" s="2">
        <v>1853</v>
      </c>
      <c r="B1086" s="24">
        <v>512597</v>
      </c>
      <c r="C1086" s="3">
        <v>22.47</v>
      </c>
      <c r="D1086" s="3">
        <v>0</v>
      </c>
      <c r="E1086" s="3">
        <v>0</v>
      </c>
      <c r="F1086" s="3">
        <v>22.47</v>
      </c>
    </row>
    <row r="1087" spans="1:6" ht="14.25" customHeight="1" x14ac:dyDescent="0.3">
      <c r="A1087" s="2">
        <v>2276</v>
      </c>
      <c r="B1087" s="24">
        <v>513183</v>
      </c>
      <c r="C1087" s="3">
        <v>22.439999999999998</v>
      </c>
      <c r="D1087" s="3">
        <v>0</v>
      </c>
      <c r="E1087" s="3">
        <v>0</v>
      </c>
      <c r="F1087" s="3">
        <v>22.439999999999998</v>
      </c>
    </row>
    <row r="1088" spans="1:6" ht="14.25" customHeight="1" x14ac:dyDescent="0.3">
      <c r="A1088" s="2">
        <v>1983</v>
      </c>
      <c r="B1088" s="24">
        <v>514899</v>
      </c>
      <c r="C1088" s="3">
        <v>22.42</v>
      </c>
      <c r="D1088" s="3">
        <v>0</v>
      </c>
      <c r="E1088" s="3">
        <v>0</v>
      </c>
      <c r="F1088" s="3">
        <v>22.42</v>
      </c>
    </row>
    <row r="1089" spans="1:6" ht="14.25" customHeight="1" x14ac:dyDescent="0.3">
      <c r="A1089" s="2">
        <v>1366</v>
      </c>
      <c r="B1089" s="24">
        <v>512522</v>
      </c>
      <c r="C1089" s="3">
        <v>22.419999999999998</v>
      </c>
      <c r="D1089" s="3">
        <v>0</v>
      </c>
      <c r="E1089" s="3">
        <v>0</v>
      </c>
      <c r="F1089" s="3">
        <v>22.419999999999998</v>
      </c>
    </row>
    <row r="1090" spans="1:6" ht="14.25" customHeight="1" x14ac:dyDescent="0.3">
      <c r="A1090" s="2">
        <v>2090</v>
      </c>
      <c r="B1090" s="24">
        <v>510094</v>
      </c>
      <c r="C1090" s="3">
        <v>22.41</v>
      </c>
      <c r="D1090" s="3">
        <v>0</v>
      </c>
      <c r="E1090" s="3">
        <v>0</v>
      </c>
      <c r="F1090" s="3">
        <v>22.41</v>
      </c>
    </row>
    <row r="1091" spans="1:6" ht="14.25" customHeight="1" x14ac:dyDescent="0.3">
      <c r="A1091" s="2">
        <v>1417</v>
      </c>
      <c r="B1091" s="24">
        <v>513167</v>
      </c>
      <c r="C1091" s="3">
        <v>22.4</v>
      </c>
      <c r="D1091" s="3">
        <v>0</v>
      </c>
      <c r="E1091" s="3">
        <v>0</v>
      </c>
      <c r="F1091" s="3">
        <v>22.4</v>
      </c>
    </row>
    <row r="1092" spans="1:6" ht="14.25" customHeight="1" x14ac:dyDescent="0.3">
      <c r="A1092" s="2">
        <v>558</v>
      </c>
      <c r="B1092" s="24">
        <v>511742</v>
      </c>
      <c r="C1092" s="3">
        <v>22.39</v>
      </c>
      <c r="D1092" s="3">
        <v>0</v>
      </c>
      <c r="E1092" s="3">
        <v>0</v>
      </c>
      <c r="F1092" s="3">
        <v>22.39</v>
      </c>
    </row>
    <row r="1093" spans="1:6" ht="14.25" customHeight="1" x14ac:dyDescent="0.3">
      <c r="A1093" s="2">
        <v>1954</v>
      </c>
      <c r="B1093" s="24">
        <v>512354</v>
      </c>
      <c r="C1093" s="3">
        <v>22.33</v>
      </c>
      <c r="D1093" s="3">
        <v>0</v>
      </c>
      <c r="E1093" s="3">
        <v>1.48</v>
      </c>
      <c r="F1093" s="3">
        <v>23.81</v>
      </c>
    </row>
    <row r="1094" spans="1:6" ht="14.25" customHeight="1" x14ac:dyDescent="0.3">
      <c r="A1094" s="2">
        <v>807</v>
      </c>
      <c r="B1094" s="24">
        <v>511706</v>
      </c>
      <c r="C1094" s="3">
        <v>22.3</v>
      </c>
      <c r="D1094" s="3">
        <v>0</v>
      </c>
      <c r="E1094" s="3">
        <v>0</v>
      </c>
      <c r="F1094" s="3">
        <v>22.3</v>
      </c>
    </row>
    <row r="1095" spans="1:6" ht="14.25" customHeight="1" x14ac:dyDescent="0.3">
      <c r="A1095" s="2">
        <v>1219</v>
      </c>
      <c r="B1095" s="24">
        <v>515179</v>
      </c>
      <c r="C1095" s="3">
        <v>22.259999999999998</v>
      </c>
      <c r="D1095" s="3">
        <v>0</v>
      </c>
      <c r="E1095" s="3">
        <v>0</v>
      </c>
      <c r="F1095" s="3">
        <v>22.259999999999998</v>
      </c>
    </row>
    <row r="1096" spans="1:6" ht="14.25" customHeight="1" x14ac:dyDescent="0.3">
      <c r="A1096" s="2">
        <v>1054</v>
      </c>
      <c r="B1096" s="24">
        <v>511035</v>
      </c>
      <c r="C1096" s="3">
        <v>22.240000000000002</v>
      </c>
      <c r="D1096" s="3">
        <v>0</v>
      </c>
      <c r="E1096" s="3">
        <v>5.35</v>
      </c>
      <c r="F1096" s="3">
        <v>27.590000000000003</v>
      </c>
    </row>
    <row r="1097" spans="1:6" ht="14.25" customHeight="1" x14ac:dyDescent="0.3">
      <c r="A1097" s="2">
        <v>627</v>
      </c>
      <c r="B1097" s="24">
        <v>510292</v>
      </c>
      <c r="C1097" s="3">
        <v>22.21</v>
      </c>
      <c r="D1097" s="3">
        <v>0</v>
      </c>
      <c r="E1097" s="3">
        <v>0</v>
      </c>
      <c r="F1097" s="3">
        <v>22.21</v>
      </c>
    </row>
    <row r="1098" spans="1:6" ht="14.25" customHeight="1" x14ac:dyDescent="0.3">
      <c r="A1098" s="2">
        <v>1084</v>
      </c>
      <c r="B1098" s="24">
        <v>512169</v>
      </c>
      <c r="C1098" s="3">
        <v>22.21</v>
      </c>
      <c r="D1098" s="3">
        <v>9.34</v>
      </c>
      <c r="E1098" s="3">
        <v>0</v>
      </c>
      <c r="F1098" s="3">
        <v>31.55</v>
      </c>
    </row>
    <row r="1099" spans="1:6" ht="14.25" customHeight="1" x14ac:dyDescent="0.3">
      <c r="A1099" s="2">
        <v>1238</v>
      </c>
      <c r="B1099" s="24">
        <v>514869</v>
      </c>
      <c r="C1099" s="3">
        <v>22.16</v>
      </c>
      <c r="D1099" s="3">
        <v>0</v>
      </c>
      <c r="E1099" s="3">
        <v>0</v>
      </c>
      <c r="F1099" s="3">
        <v>22.16</v>
      </c>
    </row>
    <row r="1100" spans="1:6" ht="14.25" customHeight="1" x14ac:dyDescent="0.3">
      <c r="A1100" s="2">
        <v>1057</v>
      </c>
      <c r="B1100" s="24">
        <v>515404</v>
      </c>
      <c r="C1100" s="3">
        <v>22.159999999999997</v>
      </c>
      <c r="D1100" s="3">
        <v>0</v>
      </c>
      <c r="E1100" s="3">
        <v>1.1599999999999999</v>
      </c>
      <c r="F1100" s="3">
        <v>23.319999999999997</v>
      </c>
    </row>
    <row r="1101" spans="1:6" ht="14.25" customHeight="1" x14ac:dyDescent="0.3">
      <c r="A1101" s="2">
        <v>2939</v>
      </c>
      <c r="B1101" s="24">
        <v>512617</v>
      </c>
      <c r="C1101" s="3">
        <v>22.130000000000003</v>
      </c>
      <c r="D1101" s="3">
        <v>0</v>
      </c>
      <c r="E1101" s="3">
        <v>0</v>
      </c>
      <c r="F1101" s="3">
        <v>22.130000000000003</v>
      </c>
    </row>
    <row r="1102" spans="1:6" ht="14.25" customHeight="1" x14ac:dyDescent="0.3">
      <c r="A1102" s="2">
        <v>71</v>
      </c>
      <c r="B1102" s="24">
        <v>511660</v>
      </c>
      <c r="C1102" s="3">
        <v>22.11</v>
      </c>
      <c r="D1102" s="3">
        <v>0</v>
      </c>
      <c r="E1102" s="3">
        <v>0</v>
      </c>
      <c r="F1102" s="3">
        <v>22.11</v>
      </c>
    </row>
    <row r="1103" spans="1:6" ht="14.25" customHeight="1" x14ac:dyDescent="0.3">
      <c r="A1103" s="2">
        <v>1887</v>
      </c>
      <c r="B1103" s="24">
        <v>514174</v>
      </c>
      <c r="C1103" s="3">
        <v>22.090000000000003</v>
      </c>
      <c r="D1103" s="3">
        <v>0</v>
      </c>
      <c r="E1103" s="3">
        <v>0</v>
      </c>
      <c r="F1103" s="3">
        <v>22.090000000000003</v>
      </c>
    </row>
    <row r="1104" spans="1:6" ht="14.25" customHeight="1" x14ac:dyDescent="0.3">
      <c r="A1104" s="2">
        <v>1268</v>
      </c>
      <c r="B1104" s="24">
        <v>511600</v>
      </c>
      <c r="C1104" s="3">
        <v>22.09</v>
      </c>
      <c r="D1104" s="3">
        <v>0</v>
      </c>
      <c r="E1104" s="3">
        <v>0</v>
      </c>
      <c r="F1104" s="3">
        <v>22.09</v>
      </c>
    </row>
    <row r="1105" spans="1:6" ht="14.25" customHeight="1" x14ac:dyDescent="0.3">
      <c r="A1105" s="2">
        <v>1756</v>
      </c>
      <c r="B1105" s="24">
        <v>510202</v>
      </c>
      <c r="C1105" s="3">
        <v>22.060000000000002</v>
      </c>
      <c r="D1105" s="3">
        <v>0</v>
      </c>
      <c r="E1105" s="3">
        <v>0</v>
      </c>
      <c r="F1105" s="3">
        <v>22.060000000000002</v>
      </c>
    </row>
    <row r="1106" spans="1:6" ht="14.25" customHeight="1" x14ac:dyDescent="0.3">
      <c r="A1106" s="2">
        <v>919</v>
      </c>
      <c r="B1106" s="24">
        <v>510516</v>
      </c>
      <c r="C1106" s="3">
        <v>22.049999999999997</v>
      </c>
      <c r="D1106" s="3">
        <v>0</v>
      </c>
      <c r="E1106" s="3">
        <v>0</v>
      </c>
      <c r="F1106" s="3">
        <v>22.049999999999997</v>
      </c>
    </row>
    <row r="1107" spans="1:6" ht="14.25" customHeight="1" x14ac:dyDescent="0.3">
      <c r="A1107" s="2">
        <v>87</v>
      </c>
      <c r="B1107" s="24">
        <v>514360</v>
      </c>
      <c r="C1107" s="3">
        <v>22.03</v>
      </c>
      <c r="D1107" s="3">
        <v>0</v>
      </c>
      <c r="E1107" s="3">
        <v>0</v>
      </c>
      <c r="F1107" s="3">
        <v>22.03</v>
      </c>
    </row>
    <row r="1108" spans="1:6" ht="14.25" customHeight="1" x14ac:dyDescent="0.3">
      <c r="A1108" s="2">
        <v>1260</v>
      </c>
      <c r="B1108" s="24">
        <v>514190</v>
      </c>
      <c r="C1108" s="3">
        <v>22.020000000000003</v>
      </c>
      <c r="D1108" s="3">
        <v>0</v>
      </c>
      <c r="E1108" s="3">
        <v>0</v>
      </c>
      <c r="F1108" s="3">
        <v>22.020000000000003</v>
      </c>
    </row>
    <row r="1109" spans="1:6" ht="14.25" customHeight="1" x14ac:dyDescent="0.3">
      <c r="A1109" s="2">
        <v>982</v>
      </c>
      <c r="B1109" s="24">
        <v>511757</v>
      </c>
      <c r="C1109" s="3">
        <v>22</v>
      </c>
      <c r="D1109" s="3">
        <v>0</v>
      </c>
      <c r="E1109" s="3">
        <v>0</v>
      </c>
      <c r="F1109" s="3">
        <v>22</v>
      </c>
    </row>
    <row r="1110" spans="1:6" ht="14.25" customHeight="1" x14ac:dyDescent="0.3">
      <c r="A1110" s="2">
        <v>1681</v>
      </c>
      <c r="B1110" s="24">
        <v>515639</v>
      </c>
      <c r="C1110" s="3">
        <v>22</v>
      </c>
      <c r="D1110" s="3">
        <v>0</v>
      </c>
      <c r="E1110" s="3">
        <v>0</v>
      </c>
      <c r="F1110" s="3">
        <v>22</v>
      </c>
    </row>
    <row r="1111" spans="1:6" ht="14.25" customHeight="1" x14ac:dyDescent="0.3">
      <c r="A1111" s="2">
        <v>1006</v>
      </c>
      <c r="B1111" s="24">
        <v>510880</v>
      </c>
      <c r="C1111" s="3">
        <v>21.97</v>
      </c>
      <c r="D1111" s="3">
        <v>0</v>
      </c>
      <c r="E1111" s="3">
        <v>0</v>
      </c>
      <c r="F1111" s="3">
        <v>21.97</v>
      </c>
    </row>
    <row r="1112" spans="1:6" ht="14.25" customHeight="1" x14ac:dyDescent="0.3">
      <c r="A1112" s="2">
        <v>1761</v>
      </c>
      <c r="B1112" s="24">
        <v>513376</v>
      </c>
      <c r="C1112" s="3">
        <v>21.96</v>
      </c>
      <c r="D1112" s="3">
        <v>0</v>
      </c>
      <c r="E1112" s="3">
        <v>0</v>
      </c>
      <c r="F1112" s="3">
        <v>21.96</v>
      </c>
    </row>
    <row r="1113" spans="1:6" ht="14.25" customHeight="1" x14ac:dyDescent="0.3">
      <c r="A1113" s="2">
        <v>1210</v>
      </c>
      <c r="B1113" s="24">
        <v>510402</v>
      </c>
      <c r="C1113" s="3">
        <v>21.88</v>
      </c>
      <c r="D1113" s="3">
        <v>0</v>
      </c>
      <c r="E1113" s="3">
        <v>0</v>
      </c>
      <c r="F1113" s="3">
        <v>21.88</v>
      </c>
    </row>
    <row r="1114" spans="1:6" ht="14.25" customHeight="1" x14ac:dyDescent="0.3">
      <c r="A1114" s="2">
        <v>2327</v>
      </c>
      <c r="B1114" s="24">
        <v>512070</v>
      </c>
      <c r="C1114" s="3">
        <v>21.84</v>
      </c>
      <c r="D1114" s="3">
        <v>0</v>
      </c>
      <c r="E1114" s="3">
        <v>0</v>
      </c>
      <c r="F1114" s="3">
        <v>21.84</v>
      </c>
    </row>
    <row r="1115" spans="1:6" ht="14.25" customHeight="1" x14ac:dyDescent="0.3">
      <c r="A1115" s="2">
        <v>2964</v>
      </c>
      <c r="B1115" s="24">
        <v>514693</v>
      </c>
      <c r="C1115" s="3">
        <v>21.83</v>
      </c>
      <c r="D1115" s="3">
        <v>0</v>
      </c>
      <c r="E1115" s="3">
        <v>0</v>
      </c>
      <c r="F1115" s="3">
        <v>21.83</v>
      </c>
    </row>
    <row r="1116" spans="1:6" ht="14.25" customHeight="1" x14ac:dyDescent="0.3">
      <c r="A1116" s="2">
        <v>893</v>
      </c>
      <c r="B1116" s="24">
        <v>510560</v>
      </c>
      <c r="C1116" s="3">
        <v>21.82</v>
      </c>
      <c r="D1116" s="3">
        <v>0</v>
      </c>
      <c r="E1116" s="3">
        <v>12.77</v>
      </c>
      <c r="F1116" s="3">
        <v>34.590000000000003</v>
      </c>
    </row>
    <row r="1117" spans="1:6" ht="14.25" customHeight="1" x14ac:dyDescent="0.3">
      <c r="A1117" s="2">
        <v>1565</v>
      </c>
      <c r="B1117" s="24">
        <v>510777</v>
      </c>
      <c r="C1117" s="3">
        <v>21.75</v>
      </c>
      <c r="D1117" s="3">
        <v>0</v>
      </c>
      <c r="E1117" s="3">
        <v>0</v>
      </c>
      <c r="F1117" s="3">
        <v>21.75</v>
      </c>
    </row>
    <row r="1118" spans="1:6" ht="14.25" customHeight="1" x14ac:dyDescent="0.3">
      <c r="A1118" s="2">
        <v>2982</v>
      </c>
      <c r="B1118" s="24">
        <v>513667</v>
      </c>
      <c r="C1118" s="3">
        <v>21.74</v>
      </c>
      <c r="D1118" s="3">
        <v>0</v>
      </c>
      <c r="E1118" s="3">
        <v>0</v>
      </c>
      <c r="F1118" s="3">
        <v>21.74</v>
      </c>
    </row>
    <row r="1119" spans="1:6" ht="14.25" customHeight="1" x14ac:dyDescent="0.3">
      <c r="A1119" s="2">
        <v>752</v>
      </c>
      <c r="B1119" s="24">
        <v>512834</v>
      </c>
      <c r="C1119" s="3">
        <v>21.73</v>
      </c>
      <c r="D1119" s="3">
        <v>0</v>
      </c>
      <c r="E1119" s="3">
        <v>0</v>
      </c>
      <c r="F1119" s="3">
        <v>21.73</v>
      </c>
    </row>
    <row r="1120" spans="1:6" ht="14.25" customHeight="1" x14ac:dyDescent="0.3">
      <c r="A1120" s="2">
        <v>1089</v>
      </c>
      <c r="B1120" s="24">
        <v>513531</v>
      </c>
      <c r="C1120" s="3">
        <v>21.700000000000003</v>
      </c>
      <c r="D1120" s="3">
        <v>0</v>
      </c>
      <c r="E1120" s="3">
        <v>0</v>
      </c>
      <c r="F1120" s="3">
        <v>21.700000000000003</v>
      </c>
    </row>
    <row r="1121" spans="1:6" ht="14.25" customHeight="1" x14ac:dyDescent="0.3">
      <c r="A1121" s="2">
        <v>1543</v>
      </c>
      <c r="B1121" s="24">
        <v>514576</v>
      </c>
      <c r="C1121" s="3">
        <v>21.68</v>
      </c>
      <c r="D1121" s="3">
        <v>0</v>
      </c>
      <c r="E1121" s="3">
        <v>0</v>
      </c>
      <c r="F1121" s="3">
        <v>21.68</v>
      </c>
    </row>
    <row r="1122" spans="1:6" ht="14.25" customHeight="1" x14ac:dyDescent="0.3">
      <c r="A1122" s="2">
        <v>2000</v>
      </c>
      <c r="B1122" s="24">
        <v>513625</v>
      </c>
      <c r="C1122" s="3">
        <v>21.65</v>
      </c>
      <c r="D1122" s="3">
        <v>0</v>
      </c>
      <c r="E1122" s="3">
        <v>0</v>
      </c>
      <c r="F1122" s="3">
        <v>21.65</v>
      </c>
    </row>
    <row r="1123" spans="1:6" ht="14.25" customHeight="1" x14ac:dyDescent="0.3">
      <c r="A1123" s="2">
        <v>1094</v>
      </c>
      <c r="B1123" s="24">
        <v>511803</v>
      </c>
      <c r="C1123" s="3">
        <v>21.64</v>
      </c>
      <c r="D1123" s="3">
        <v>0</v>
      </c>
      <c r="E1123" s="3">
        <v>0</v>
      </c>
      <c r="F1123" s="3">
        <v>21.64</v>
      </c>
    </row>
    <row r="1124" spans="1:6" ht="14.25" customHeight="1" x14ac:dyDescent="0.3">
      <c r="A1124" s="2">
        <v>887</v>
      </c>
      <c r="B1124" s="24">
        <v>511755</v>
      </c>
      <c r="C1124" s="3">
        <v>21.61</v>
      </c>
      <c r="D1124" s="3">
        <v>0</v>
      </c>
      <c r="E1124" s="3">
        <v>0</v>
      </c>
      <c r="F1124" s="3">
        <v>21.61</v>
      </c>
    </row>
    <row r="1125" spans="1:6" ht="14.25" customHeight="1" x14ac:dyDescent="0.3">
      <c r="A1125" s="2">
        <v>1404</v>
      </c>
      <c r="B1125" s="24">
        <v>511063</v>
      </c>
      <c r="C1125" s="3">
        <v>21.61</v>
      </c>
      <c r="D1125" s="3">
        <v>0</v>
      </c>
      <c r="E1125" s="3">
        <v>0</v>
      </c>
      <c r="F1125" s="3">
        <v>21.61</v>
      </c>
    </row>
    <row r="1126" spans="1:6" ht="14.25" customHeight="1" x14ac:dyDescent="0.3">
      <c r="A1126" s="2">
        <v>2474</v>
      </c>
      <c r="B1126" s="24">
        <v>514320</v>
      </c>
      <c r="C1126" s="3">
        <v>21.6</v>
      </c>
      <c r="D1126" s="3">
        <v>0</v>
      </c>
      <c r="E1126" s="3">
        <v>0</v>
      </c>
      <c r="F1126" s="3">
        <v>21.6</v>
      </c>
    </row>
    <row r="1127" spans="1:6" ht="14.25" customHeight="1" x14ac:dyDescent="0.3">
      <c r="A1127" s="2">
        <v>879</v>
      </c>
      <c r="B1127" s="24">
        <v>515205</v>
      </c>
      <c r="C1127" s="3">
        <v>21.59</v>
      </c>
      <c r="D1127" s="3">
        <v>0</v>
      </c>
      <c r="E1127" s="3">
        <v>0</v>
      </c>
      <c r="F1127" s="3">
        <v>21.59</v>
      </c>
    </row>
    <row r="1128" spans="1:6" ht="14.25" customHeight="1" x14ac:dyDescent="0.3">
      <c r="A1128" s="2">
        <v>541</v>
      </c>
      <c r="B1128" s="24">
        <v>511092</v>
      </c>
      <c r="C1128" s="3">
        <v>21.57</v>
      </c>
      <c r="D1128" s="3">
        <v>0</v>
      </c>
      <c r="E1128" s="3">
        <v>0</v>
      </c>
      <c r="F1128" s="3">
        <v>21.57</v>
      </c>
    </row>
    <row r="1129" spans="1:6" ht="14.25" customHeight="1" x14ac:dyDescent="0.3">
      <c r="A1129" s="2">
        <v>1183</v>
      </c>
      <c r="B1129" s="24">
        <v>515310</v>
      </c>
      <c r="C1129" s="3">
        <v>21.55</v>
      </c>
      <c r="D1129" s="3">
        <v>0</v>
      </c>
      <c r="E1129" s="3">
        <v>5.43</v>
      </c>
      <c r="F1129" s="3">
        <v>26.98</v>
      </c>
    </row>
    <row r="1130" spans="1:6" ht="14.25" customHeight="1" x14ac:dyDescent="0.3">
      <c r="A1130" s="2">
        <v>231</v>
      </c>
      <c r="B1130" s="24">
        <v>515344</v>
      </c>
      <c r="C1130" s="3">
        <v>21.549999999999997</v>
      </c>
      <c r="D1130" s="3">
        <v>0</v>
      </c>
      <c r="E1130" s="3">
        <v>0</v>
      </c>
      <c r="F1130" s="3">
        <v>21.549999999999997</v>
      </c>
    </row>
    <row r="1131" spans="1:6" ht="14.25" customHeight="1" x14ac:dyDescent="0.3">
      <c r="A1131" s="2">
        <v>55</v>
      </c>
      <c r="B1131" s="24">
        <v>512298</v>
      </c>
      <c r="C1131" s="3">
        <v>21.529999999999998</v>
      </c>
      <c r="D1131" s="3">
        <v>0</v>
      </c>
      <c r="E1131" s="3">
        <v>0</v>
      </c>
      <c r="F1131" s="3">
        <v>21.529999999999998</v>
      </c>
    </row>
    <row r="1132" spans="1:6" ht="14.25" customHeight="1" x14ac:dyDescent="0.3">
      <c r="A1132" s="2">
        <v>907</v>
      </c>
      <c r="B1132" s="24">
        <v>512177</v>
      </c>
      <c r="C1132" s="3">
        <v>21.52</v>
      </c>
      <c r="D1132" s="3">
        <v>0</v>
      </c>
      <c r="E1132" s="3">
        <v>0</v>
      </c>
      <c r="F1132" s="3">
        <v>21.52</v>
      </c>
    </row>
    <row r="1133" spans="1:6" ht="14.25" customHeight="1" x14ac:dyDescent="0.3">
      <c r="A1133" s="2">
        <v>2324</v>
      </c>
      <c r="B1133" s="24">
        <v>512741</v>
      </c>
      <c r="C1133" s="3">
        <v>21.490000000000002</v>
      </c>
      <c r="D1133" s="3">
        <v>0</v>
      </c>
      <c r="E1133" s="3">
        <v>0</v>
      </c>
      <c r="F1133" s="3">
        <v>21.490000000000002</v>
      </c>
    </row>
    <row r="1134" spans="1:6" ht="14.25" customHeight="1" x14ac:dyDescent="0.3">
      <c r="A1134" s="2">
        <v>987</v>
      </c>
      <c r="B1134" s="24">
        <v>511710</v>
      </c>
      <c r="C1134" s="3">
        <v>21.45</v>
      </c>
      <c r="D1134" s="3">
        <v>0</v>
      </c>
      <c r="E1134" s="3">
        <v>0</v>
      </c>
      <c r="F1134" s="3">
        <v>21.45</v>
      </c>
    </row>
    <row r="1135" spans="1:6" ht="14.25" customHeight="1" x14ac:dyDescent="0.3">
      <c r="A1135" s="2">
        <v>1641</v>
      </c>
      <c r="B1135" s="24">
        <v>513957</v>
      </c>
      <c r="C1135" s="3">
        <v>21.449999999999996</v>
      </c>
      <c r="D1135" s="3">
        <v>0</v>
      </c>
      <c r="E1135" s="3">
        <v>0</v>
      </c>
      <c r="F1135" s="3">
        <v>21.449999999999996</v>
      </c>
    </row>
    <row r="1136" spans="1:6" ht="14.25" customHeight="1" x14ac:dyDescent="0.3">
      <c r="A1136" s="2">
        <v>1765</v>
      </c>
      <c r="B1136" s="24">
        <v>510869</v>
      </c>
      <c r="C1136" s="3">
        <v>21.36</v>
      </c>
      <c r="D1136" s="3">
        <v>0</v>
      </c>
      <c r="E1136" s="3">
        <v>0</v>
      </c>
      <c r="F1136" s="3">
        <v>21.36</v>
      </c>
    </row>
    <row r="1137" spans="1:6" ht="14.25" customHeight="1" x14ac:dyDescent="0.3">
      <c r="A1137" s="2">
        <v>1955</v>
      </c>
      <c r="B1137" s="24">
        <v>513486</v>
      </c>
      <c r="C1137" s="3">
        <v>21.36</v>
      </c>
      <c r="D1137" s="3">
        <v>0</v>
      </c>
      <c r="E1137" s="3">
        <v>0</v>
      </c>
      <c r="F1137" s="3">
        <v>21.36</v>
      </c>
    </row>
    <row r="1138" spans="1:6" ht="14.25" customHeight="1" x14ac:dyDescent="0.3">
      <c r="A1138" s="2">
        <v>211</v>
      </c>
      <c r="B1138" s="24">
        <v>511286</v>
      </c>
      <c r="C1138" s="3">
        <v>21.340000000000003</v>
      </c>
      <c r="D1138" s="3">
        <v>0</v>
      </c>
      <c r="E1138" s="3">
        <v>0</v>
      </c>
      <c r="F1138" s="3">
        <v>21.340000000000003</v>
      </c>
    </row>
    <row r="1139" spans="1:6" ht="14.25" customHeight="1" x14ac:dyDescent="0.3">
      <c r="A1139" s="2">
        <v>652</v>
      </c>
      <c r="B1139" s="24">
        <v>513618</v>
      </c>
      <c r="C1139" s="3">
        <v>21.33</v>
      </c>
      <c r="D1139" s="3">
        <v>0</v>
      </c>
      <c r="E1139" s="3">
        <v>0</v>
      </c>
      <c r="F1139" s="3">
        <v>21.33</v>
      </c>
    </row>
    <row r="1140" spans="1:6" ht="14.25" customHeight="1" x14ac:dyDescent="0.3">
      <c r="A1140" s="2">
        <v>586</v>
      </c>
      <c r="B1140" s="24">
        <v>510960</v>
      </c>
      <c r="C1140" s="3">
        <v>21.3</v>
      </c>
      <c r="D1140" s="3">
        <v>0</v>
      </c>
      <c r="E1140" s="3">
        <v>0</v>
      </c>
      <c r="F1140" s="3">
        <v>21.3</v>
      </c>
    </row>
    <row r="1141" spans="1:6" ht="14.25" customHeight="1" x14ac:dyDescent="0.3">
      <c r="A1141" s="2">
        <v>439</v>
      </c>
      <c r="B1141" s="24">
        <v>510577</v>
      </c>
      <c r="C1141" s="3">
        <v>21.259999999999998</v>
      </c>
      <c r="D1141" s="3">
        <v>0</v>
      </c>
      <c r="E1141" s="3">
        <v>0</v>
      </c>
      <c r="F1141" s="3">
        <v>21.259999999999998</v>
      </c>
    </row>
    <row r="1142" spans="1:6" ht="14.25" customHeight="1" x14ac:dyDescent="0.3">
      <c r="A1142" s="2">
        <v>291</v>
      </c>
      <c r="B1142" s="24">
        <v>515431</v>
      </c>
      <c r="C1142" s="3">
        <v>21.23</v>
      </c>
      <c r="D1142" s="3">
        <v>0</v>
      </c>
      <c r="E1142" s="3">
        <v>0</v>
      </c>
      <c r="F1142" s="3">
        <v>21.23</v>
      </c>
    </row>
    <row r="1143" spans="1:6" ht="14.25" customHeight="1" x14ac:dyDescent="0.3">
      <c r="A1143" s="2">
        <v>1358</v>
      </c>
      <c r="B1143" s="24">
        <v>514636</v>
      </c>
      <c r="C1143" s="3">
        <v>21.189999999999998</v>
      </c>
      <c r="D1143" s="3">
        <v>0</v>
      </c>
      <c r="E1143" s="3">
        <v>0</v>
      </c>
      <c r="F1143" s="3">
        <v>21.189999999999998</v>
      </c>
    </row>
    <row r="1144" spans="1:6" ht="14.25" customHeight="1" x14ac:dyDescent="0.3">
      <c r="A1144" s="2">
        <v>500</v>
      </c>
      <c r="B1144" s="24">
        <v>511533</v>
      </c>
      <c r="C1144" s="3">
        <v>21.18</v>
      </c>
      <c r="D1144" s="3">
        <v>0</v>
      </c>
      <c r="E1144" s="3">
        <v>0</v>
      </c>
      <c r="F1144" s="3">
        <v>21.18</v>
      </c>
    </row>
    <row r="1145" spans="1:6" ht="14.25" customHeight="1" x14ac:dyDescent="0.3">
      <c r="A1145" s="2">
        <v>542</v>
      </c>
      <c r="B1145" s="24">
        <v>510182</v>
      </c>
      <c r="C1145" s="3">
        <v>21.16</v>
      </c>
      <c r="D1145" s="3">
        <v>4.8099999999999996</v>
      </c>
      <c r="E1145" s="3">
        <v>0</v>
      </c>
      <c r="F1145" s="3">
        <v>25.97</v>
      </c>
    </row>
    <row r="1146" spans="1:6" ht="14.25" customHeight="1" x14ac:dyDescent="0.3">
      <c r="A1146" s="2">
        <v>988</v>
      </c>
      <c r="B1146" s="24">
        <v>514631</v>
      </c>
      <c r="C1146" s="3">
        <v>21.16</v>
      </c>
      <c r="D1146" s="3">
        <v>0</v>
      </c>
      <c r="E1146" s="3">
        <v>0</v>
      </c>
      <c r="F1146" s="3">
        <v>21.16</v>
      </c>
    </row>
    <row r="1147" spans="1:6" ht="14.25" customHeight="1" x14ac:dyDescent="0.3">
      <c r="A1147" s="2">
        <v>2228</v>
      </c>
      <c r="B1147" s="24">
        <v>513005</v>
      </c>
      <c r="C1147" s="3">
        <v>21.16</v>
      </c>
      <c r="D1147" s="3">
        <v>0</v>
      </c>
      <c r="E1147" s="3">
        <v>0</v>
      </c>
      <c r="F1147" s="3">
        <v>21.16</v>
      </c>
    </row>
    <row r="1148" spans="1:6" ht="14.25" customHeight="1" x14ac:dyDescent="0.3">
      <c r="A1148" s="2">
        <v>1062</v>
      </c>
      <c r="B1148" s="24">
        <v>510412</v>
      </c>
      <c r="C1148" s="3">
        <v>21.14</v>
      </c>
      <c r="D1148" s="3">
        <v>0</v>
      </c>
      <c r="E1148" s="3">
        <v>0</v>
      </c>
      <c r="F1148" s="3">
        <v>21.14</v>
      </c>
    </row>
    <row r="1149" spans="1:6" ht="14.25" customHeight="1" x14ac:dyDescent="0.3">
      <c r="A1149" s="2">
        <v>2101</v>
      </c>
      <c r="B1149" s="24">
        <v>515297</v>
      </c>
      <c r="C1149" s="3">
        <v>21.14</v>
      </c>
      <c r="D1149" s="3">
        <v>0</v>
      </c>
      <c r="E1149" s="3">
        <v>0</v>
      </c>
      <c r="F1149" s="3">
        <v>21.14</v>
      </c>
    </row>
    <row r="1150" spans="1:6" ht="14.25" customHeight="1" x14ac:dyDescent="0.3">
      <c r="A1150" s="2">
        <v>57</v>
      </c>
      <c r="B1150" s="24">
        <v>514317</v>
      </c>
      <c r="C1150" s="3">
        <v>21.13</v>
      </c>
      <c r="D1150" s="3">
        <v>0</v>
      </c>
      <c r="E1150" s="3">
        <v>0</v>
      </c>
      <c r="F1150" s="3">
        <v>21.13</v>
      </c>
    </row>
    <row r="1151" spans="1:6" ht="14.25" customHeight="1" x14ac:dyDescent="0.3">
      <c r="A1151" s="2">
        <v>491</v>
      </c>
      <c r="B1151" s="24">
        <v>511642</v>
      </c>
      <c r="C1151" s="3">
        <v>21.12</v>
      </c>
      <c r="D1151" s="3">
        <v>0</v>
      </c>
      <c r="E1151" s="3">
        <v>0</v>
      </c>
      <c r="F1151" s="3">
        <v>21.12</v>
      </c>
    </row>
    <row r="1152" spans="1:6" ht="14.25" customHeight="1" x14ac:dyDescent="0.3">
      <c r="A1152" s="2">
        <v>2608</v>
      </c>
      <c r="B1152" s="24">
        <v>515534</v>
      </c>
      <c r="C1152" s="3">
        <v>21.11</v>
      </c>
      <c r="D1152" s="3">
        <v>0</v>
      </c>
      <c r="E1152" s="3">
        <v>0</v>
      </c>
      <c r="F1152" s="3">
        <v>21.11</v>
      </c>
    </row>
    <row r="1153" spans="1:6" ht="14.25" customHeight="1" x14ac:dyDescent="0.3">
      <c r="A1153" s="2">
        <v>494</v>
      </c>
      <c r="B1153" s="24">
        <v>515374</v>
      </c>
      <c r="C1153" s="3">
        <v>21.08</v>
      </c>
      <c r="D1153" s="3">
        <v>0</v>
      </c>
      <c r="E1153" s="3">
        <v>0</v>
      </c>
      <c r="F1153" s="3">
        <v>21.08</v>
      </c>
    </row>
    <row r="1154" spans="1:6" ht="14.25" customHeight="1" x14ac:dyDescent="0.3">
      <c r="A1154" s="2">
        <v>1383</v>
      </c>
      <c r="B1154" s="24">
        <v>515251</v>
      </c>
      <c r="C1154" s="3">
        <v>20.999999999999996</v>
      </c>
      <c r="D1154" s="3">
        <v>0</v>
      </c>
      <c r="E1154" s="3">
        <v>0</v>
      </c>
      <c r="F1154" s="3">
        <v>20.999999999999996</v>
      </c>
    </row>
    <row r="1155" spans="1:6" ht="14.25" customHeight="1" x14ac:dyDescent="0.3">
      <c r="A1155" s="2">
        <v>212</v>
      </c>
      <c r="B1155" s="24">
        <v>513971</v>
      </c>
      <c r="C1155" s="3">
        <v>20.990000000000002</v>
      </c>
      <c r="D1155" s="3">
        <v>0</v>
      </c>
      <c r="E1155" s="3">
        <v>0</v>
      </c>
      <c r="F1155" s="3">
        <v>20.990000000000002</v>
      </c>
    </row>
    <row r="1156" spans="1:6" ht="14.25" customHeight="1" x14ac:dyDescent="0.3">
      <c r="A1156" s="2">
        <v>1163</v>
      </c>
      <c r="B1156" s="24">
        <v>512360</v>
      </c>
      <c r="C1156" s="3">
        <v>20.990000000000002</v>
      </c>
      <c r="D1156" s="3">
        <v>0</v>
      </c>
      <c r="E1156" s="3">
        <v>0</v>
      </c>
      <c r="F1156" s="3">
        <v>20.990000000000002</v>
      </c>
    </row>
    <row r="1157" spans="1:6" ht="14.25" customHeight="1" x14ac:dyDescent="0.3">
      <c r="A1157" s="2">
        <v>2294</v>
      </c>
      <c r="B1157" s="24">
        <v>514489</v>
      </c>
      <c r="C1157" s="3">
        <v>20.98</v>
      </c>
      <c r="D1157" s="3">
        <v>0</v>
      </c>
      <c r="E1157" s="3">
        <v>0</v>
      </c>
      <c r="F1157" s="3">
        <v>20.98</v>
      </c>
    </row>
    <row r="1158" spans="1:6" ht="14.25" customHeight="1" x14ac:dyDescent="0.3">
      <c r="A1158" s="2">
        <v>2663</v>
      </c>
      <c r="B1158" s="24">
        <v>515483</v>
      </c>
      <c r="C1158" s="3">
        <v>20.96</v>
      </c>
      <c r="D1158" s="3">
        <v>0</v>
      </c>
      <c r="E1158" s="3">
        <v>0</v>
      </c>
      <c r="F1158" s="3">
        <v>20.96</v>
      </c>
    </row>
    <row r="1159" spans="1:6" ht="14.25" customHeight="1" x14ac:dyDescent="0.3">
      <c r="A1159" s="2">
        <v>952</v>
      </c>
      <c r="B1159" s="24">
        <v>513501</v>
      </c>
      <c r="C1159" s="3">
        <v>20.959999999999997</v>
      </c>
      <c r="D1159" s="3">
        <v>0</v>
      </c>
      <c r="E1159" s="3">
        <v>2.87</v>
      </c>
      <c r="F1159" s="3">
        <v>23.83</v>
      </c>
    </row>
    <row r="1160" spans="1:6" ht="14.25" customHeight="1" x14ac:dyDescent="0.3">
      <c r="A1160" s="2">
        <v>63</v>
      </c>
      <c r="B1160" s="24">
        <v>515221</v>
      </c>
      <c r="C1160" s="3">
        <v>20.950000000000003</v>
      </c>
      <c r="D1160" s="3">
        <v>0</v>
      </c>
      <c r="E1160" s="3">
        <v>0</v>
      </c>
      <c r="F1160" s="3">
        <v>20.950000000000003</v>
      </c>
    </row>
    <row r="1161" spans="1:6" ht="14.25" customHeight="1" x14ac:dyDescent="0.3">
      <c r="A1161" s="2">
        <v>2252</v>
      </c>
      <c r="B1161" s="24">
        <v>511901</v>
      </c>
      <c r="C1161" s="3">
        <v>20.939999999999998</v>
      </c>
      <c r="D1161" s="3">
        <v>0</v>
      </c>
      <c r="E1161" s="3">
        <v>0</v>
      </c>
      <c r="F1161" s="3">
        <v>20.939999999999998</v>
      </c>
    </row>
    <row r="1162" spans="1:6" ht="14.25" customHeight="1" x14ac:dyDescent="0.3">
      <c r="A1162" s="2">
        <v>182</v>
      </c>
      <c r="B1162" s="24">
        <v>513631</v>
      </c>
      <c r="C1162" s="3">
        <v>20.92</v>
      </c>
      <c r="D1162" s="3">
        <v>0</v>
      </c>
      <c r="E1162" s="3">
        <v>0</v>
      </c>
      <c r="F1162" s="3">
        <v>20.92</v>
      </c>
    </row>
    <row r="1163" spans="1:6" ht="14.25" customHeight="1" x14ac:dyDescent="0.3">
      <c r="A1163" s="2">
        <v>1507</v>
      </c>
      <c r="B1163" s="24">
        <v>513321</v>
      </c>
      <c r="C1163" s="3">
        <v>20.91</v>
      </c>
      <c r="D1163" s="3">
        <v>0</v>
      </c>
      <c r="E1163" s="3">
        <v>0</v>
      </c>
      <c r="F1163" s="3">
        <v>20.91</v>
      </c>
    </row>
    <row r="1164" spans="1:6" ht="14.25" customHeight="1" x14ac:dyDescent="0.3">
      <c r="A1164" s="2">
        <v>1807</v>
      </c>
      <c r="B1164" s="24">
        <v>514995</v>
      </c>
      <c r="C1164" s="3">
        <v>20.91</v>
      </c>
      <c r="D1164" s="3">
        <v>0</v>
      </c>
      <c r="E1164" s="3">
        <v>0</v>
      </c>
      <c r="F1164" s="3">
        <v>20.91</v>
      </c>
    </row>
    <row r="1165" spans="1:6" ht="14.25" customHeight="1" x14ac:dyDescent="0.3">
      <c r="A1165" s="2">
        <v>593</v>
      </c>
      <c r="B1165" s="24">
        <v>511397</v>
      </c>
      <c r="C1165" s="3">
        <v>20.87</v>
      </c>
      <c r="D1165" s="3">
        <v>0</v>
      </c>
      <c r="E1165" s="3">
        <v>0</v>
      </c>
      <c r="F1165" s="3">
        <v>20.87</v>
      </c>
    </row>
    <row r="1166" spans="1:6" ht="14.25" customHeight="1" x14ac:dyDescent="0.3">
      <c r="A1166" s="2">
        <v>138</v>
      </c>
      <c r="B1166" s="24">
        <v>515354</v>
      </c>
      <c r="C1166" s="3">
        <v>20.85</v>
      </c>
      <c r="D1166" s="3">
        <v>0</v>
      </c>
      <c r="E1166" s="3">
        <v>0</v>
      </c>
      <c r="F1166" s="3">
        <v>20.85</v>
      </c>
    </row>
    <row r="1167" spans="1:6" ht="14.25" customHeight="1" x14ac:dyDescent="0.3">
      <c r="A1167" s="2">
        <v>2331</v>
      </c>
      <c r="B1167" s="24">
        <v>510090</v>
      </c>
      <c r="C1167" s="3">
        <v>20.83</v>
      </c>
      <c r="D1167" s="3">
        <v>0</v>
      </c>
      <c r="E1167" s="3">
        <v>0</v>
      </c>
      <c r="F1167" s="3">
        <v>20.83</v>
      </c>
    </row>
    <row r="1168" spans="1:6" ht="14.25" customHeight="1" x14ac:dyDescent="0.3">
      <c r="A1168" s="2">
        <v>1648</v>
      </c>
      <c r="B1168" s="24">
        <v>515386</v>
      </c>
      <c r="C1168" s="3">
        <v>20.82</v>
      </c>
      <c r="D1168" s="3">
        <v>0</v>
      </c>
      <c r="E1168" s="3">
        <v>0</v>
      </c>
      <c r="F1168" s="3">
        <v>20.82</v>
      </c>
    </row>
    <row r="1169" spans="1:6" ht="14.25" customHeight="1" x14ac:dyDescent="0.3">
      <c r="A1169" s="2">
        <v>2592</v>
      </c>
      <c r="B1169" s="24">
        <v>510654</v>
      </c>
      <c r="C1169" s="3">
        <v>20.700000000000003</v>
      </c>
      <c r="D1169" s="3">
        <v>0</v>
      </c>
      <c r="E1169" s="3">
        <v>0</v>
      </c>
      <c r="F1169" s="3">
        <v>20.700000000000003</v>
      </c>
    </row>
    <row r="1170" spans="1:6" ht="14.25" customHeight="1" x14ac:dyDescent="0.3">
      <c r="A1170" s="2">
        <v>833</v>
      </c>
      <c r="B1170" s="24">
        <v>510913</v>
      </c>
      <c r="C1170" s="3">
        <v>20.7</v>
      </c>
      <c r="D1170" s="3">
        <v>0</v>
      </c>
      <c r="E1170" s="3">
        <v>0</v>
      </c>
      <c r="F1170" s="3">
        <v>20.7</v>
      </c>
    </row>
    <row r="1171" spans="1:6" ht="14.25" customHeight="1" x14ac:dyDescent="0.3">
      <c r="A1171" s="2">
        <v>1254</v>
      </c>
      <c r="B1171" s="24">
        <v>511582</v>
      </c>
      <c r="C1171" s="3">
        <v>20.68</v>
      </c>
      <c r="D1171" s="3">
        <v>0</v>
      </c>
      <c r="E1171" s="3">
        <v>0</v>
      </c>
      <c r="F1171" s="3">
        <v>20.68</v>
      </c>
    </row>
    <row r="1172" spans="1:6" ht="14.25" customHeight="1" x14ac:dyDescent="0.3">
      <c r="A1172" s="2">
        <v>2152</v>
      </c>
      <c r="B1172" s="24">
        <v>511399</v>
      </c>
      <c r="C1172" s="3">
        <v>20.67</v>
      </c>
      <c r="D1172" s="3">
        <v>0</v>
      </c>
      <c r="E1172" s="3">
        <v>0</v>
      </c>
      <c r="F1172" s="3">
        <v>20.67</v>
      </c>
    </row>
    <row r="1173" spans="1:6" ht="14.25" customHeight="1" x14ac:dyDescent="0.3">
      <c r="A1173" s="2">
        <v>513</v>
      </c>
      <c r="B1173" s="24">
        <v>511408</v>
      </c>
      <c r="C1173" s="3">
        <v>20.64</v>
      </c>
      <c r="D1173" s="3">
        <v>0</v>
      </c>
      <c r="E1173" s="3">
        <v>3.14</v>
      </c>
      <c r="F1173" s="3">
        <v>23.78</v>
      </c>
    </row>
    <row r="1174" spans="1:6" ht="14.25" customHeight="1" x14ac:dyDescent="0.3">
      <c r="A1174" s="2">
        <v>1413</v>
      </c>
      <c r="B1174" s="24">
        <v>511826</v>
      </c>
      <c r="C1174" s="3">
        <v>20.6</v>
      </c>
      <c r="D1174" s="3">
        <v>0</v>
      </c>
      <c r="E1174" s="3">
        <v>0</v>
      </c>
      <c r="F1174" s="3">
        <v>20.6</v>
      </c>
    </row>
    <row r="1175" spans="1:6" ht="14.25" customHeight="1" x14ac:dyDescent="0.3">
      <c r="A1175" s="2">
        <v>1466</v>
      </c>
      <c r="B1175" s="24">
        <v>513922</v>
      </c>
      <c r="C1175" s="3">
        <v>20.6</v>
      </c>
      <c r="D1175" s="3">
        <v>0</v>
      </c>
      <c r="E1175" s="3">
        <v>0</v>
      </c>
      <c r="F1175" s="3">
        <v>20.6</v>
      </c>
    </row>
    <row r="1176" spans="1:6" ht="14.25" customHeight="1" x14ac:dyDescent="0.3">
      <c r="A1176" s="2">
        <v>233</v>
      </c>
      <c r="B1176" s="24">
        <v>510401</v>
      </c>
      <c r="C1176" s="3">
        <v>20.58</v>
      </c>
      <c r="D1176" s="3">
        <v>0</v>
      </c>
      <c r="E1176" s="3">
        <v>0</v>
      </c>
      <c r="F1176" s="3">
        <v>20.58</v>
      </c>
    </row>
    <row r="1177" spans="1:6" ht="14.25" customHeight="1" x14ac:dyDescent="0.3">
      <c r="A1177" s="2">
        <v>1138</v>
      </c>
      <c r="B1177" s="24">
        <v>511377</v>
      </c>
      <c r="C1177" s="3">
        <v>20.58</v>
      </c>
      <c r="D1177" s="3">
        <v>0</v>
      </c>
      <c r="E1177" s="3">
        <v>0</v>
      </c>
      <c r="F1177" s="3">
        <v>20.58</v>
      </c>
    </row>
    <row r="1178" spans="1:6" ht="14.25" customHeight="1" x14ac:dyDescent="0.3">
      <c r="A1178" s="2">
        <v>1517</v>
      </c>
      <c r="B1178" s="24">
        <v>514079</v>
      </c>
      <c r="C1178" s="3">
        <v>20.569999999999997</v>
      </c>
      <c r="D1178" s="3">
        <v>3.69</v>
      </c>
      <c r="E1178" s="3">
        <v>0</v>
      </c>
      <c r="F1178" s="3">
        <v>24.259999999999998</v>
      </c>
    </row>
    <row r="1179" spans="1:6" ht="14.25" customHeight="1" x14ac:dyDescent="0.3">
      <c r="A1179" s="2">
        <v>1639</v>
      </c>
      <c r="B1179" s="24">
        <v>512594</v>
      </c>
      <c r="C1179" s="3">
        <v>20.53</v>
      </c>
      <c r="D1179" s="3">
        <v>0</v>
      </c>
      <c r="E1179" s="3">
        <v>4.95</v>
      </c>
      <c r="F1179" s="3">
        <v>25.48</v>
      </c>
    </row>
    <row r="1180" spans="1:6" ht="14.25" customHeight="1" x14ac:dyDescent="0.3">
      <c r="A1180" s="2">
        <v>1205</v>
      </c>
      <c r="B1180" s="24">
        <v>510584</v>
      </c>
      <c r="C1180" s="3">
        <v>20.5</v>
      </c>
      <c r="D1180" s="3">
        <v>0</v>
      </c>
      <c r="E1180" s="3">
        <v>0</v>
      </c>
      <c r="F1180" s="3">
        <v>20.5</v>
      </c>
    </row>
    <row r="1181" spans="1:6" ht="14.25" customHeight="1" x14ac:dyDescent="0.3">
      <c r="A1181" s="2">
        <v>2074</v>
      </c>
      <c r="B1181" s="24">
        <v>510604</v>
      </c>
      <c r="C1181" s="3">
        <v>20.5</v>
      </c>
      <c r="D1181" s="3">
        <v>0</v>
      </c>
      <c r="E1181" s="3">
        <v>0</v>
      </c>
      <c r="F1181" s="3">
        <v>20.5</v>
      </c>
    </row>
    <row r="1182" spans="1:6" ht="14.25" customHeight="1" x14ac:dyDescent="0.3">
      <c r="A1182" s="2">
        <v>1459</v>
      </c>
      <c r="B1182" s="24">
        <v>511062</v>
      </c>
      <c r="C1182" s="3">
        <v>20.490000000000002</v>
      </c>
      <c r="D1182" s="3">
        <v>0</v>
      </c>
      <c r="E1182" s="3">
        <v>0</v>
      </c>
      <c r="F1182" s="3">
        <v>20.490000000000002</v>
      </c>
    </row>
    <row r="1183" spans="1:6" ht="14.25" customHeight="1" x14ac:dyDescent="0.3">
      <c r="A1183" s="2">
        <v>507</v>
      </c>
      <c r="B1183" s="24">
        <v>511764</v>
      </c>
      <c r="C1183" s="3">
        <v>20.46</v>
      </c>
      <c r="D1183" s="3">
        <v>0</v>
      </c>
      <c r="E1183" s="3">
        <v>0</v>
      </c>
      <c r="F1183" s="3">
        <v>20.46</v>
      </c>
    </row>
    <row r="1184" spans="1:6" ht="14.25" customHeight="1" x14ac:dyDescent="0.3">
      <c r="A1184" s="2">
        <v>928</v>
      </c>
      <c r="B1184" s="24">
        <v>511031</v>
      </c>
      <c r="C1184" s="3">
        <v>20.46</v>
      </c>
      <c r="D1184" s="3">
        <v>0</v>
      </c>
      <c r="E1184" s="3">
        <v>0</v>
      </c>
      <c r="F1184" s="3">
        <v>20.46</v>
      </c>
    </row>
    <row r="1185" spans="1:6" ht="14.25" customHeight="1" x14ac:dyDescent="0.3">
      <c r="A1185" s="2">
        <v>1770</v>
      </c>
      <c r="B1185" s="24">
        <v>513972</v>
      </c>
      <c r="C1185" s="3">
        <v>20.43</v>
      </c>
      <c r="D1185" s="3">
        <v>7.08</v>
      </c>
      <c r="E1185" s="3">
        <v>0</v>
      </c>
      <c r="F1185" s="3">
        <v>27.509999999999998</v>
      </c>
    </row>
    <row r="1186" spans="1:6" ht="14.25" customHeight="1" x14ac:dyDescent="0.3">
      <c r="A1186" s="2">
        <v>1860</v>
      </c>
      <c r="B1186" s="24">
        <v>515413</v>
      </c>
      <c r="C1186" s="3">
        <v>20.43</v>
      </c>
      <c r="D1186" s="3">
        <v>0</v>
      </c>
      <c r="E1186" s="3">
        <v>0</v>
      </c>
      <c r="F1186" s="3">
        <v>20.43</v>
      </c>
    </row>
    <row r="1187" spans="1:6" ht="14.25" customHeight="1" x14ac:dyDescent="0.3">
      <c r="A1187" s="2">
        <v>2233</v>
      </c>
      <c r="B1187" s="24">
        <v>511041</v>
      </c>
      <c r="C1187" s="3">
        <v>20.43</v>
      </c>
      <c r="D1187" s="3">
        <v>0</v>
      </c>
      <c r="E1187" s="3">
        <v>0</v>
      </c>
      <c r="F1187" s="3">
        <v>20.43</v>
      </c>
    </row>
    <row r="1188" spans="1:6" ht="14.25" customHeight="1" x14ac:dyDescent="0.3">
      <c r="A1188" s="2">
        <v>2472</v>
      </c>
      <c r="B1188" s="24">
        <v>510733</v>
      </c>
      <c r="C1188" s="3">
        <v>20.39</v>
      </c>
      <c r="D1188" s="3">
        <v>0</v>
      </c>
      <c r="E1188" s="3">
        <v>0</v>
      </c>
      <c r="F1188" s="3">
        <v>20.39</v>
      </c>
    </row>
    <row r="1189" spans="1:6" ht="14.25" customHeight="1" x14ac:dyDescent="0.3">
      <c r="A1189" s="2">
        <v>66</v>
      </c>
      <c r="B1189" s="24">
        <v>514319</v>
      </c>
      <c r="C1189" s="3">
        <v>20.329999999999998</v>
      </c>
      <c r="D1189" s="3">
        <v>0</v>
      </c>
      <c r="E1189" s="3">
        <v>0</v>
      </c>
      <c r="F1189" s="3">
        <v>20.329999999999998</v>
      </c>
    </row>
    <row r="1190" spans="1:6" ht="14.25" customHeight="1" x14ac:dyDescent="0.3">
      <c r="A1190" s="2">
        <v>1300</v>
      </c>
      <c r="B1190" s="24">
        <v>512512</v>
      </c>
      <c r="C1190" s="3">
        <v>20.32</v>
      </c>
      <c r="D1190" s="3">
        <v>6.66</v>
      </c>
      <c r="E1190" s="3">
        <v>0</v>
      </c>
      <c r="F1190" s="3">
        <v>26.98</v>
      </c>
    </row>
    <row r="1191" spans="1:6" ht="14.25" customHeight="1" x14ac:dyDescent="0.3">
      <c r="A1191" s="2">
        <v>2032</v>
      </c>
      <c r="B1191" s="24">
        <v>515532</v>
      </c>
      <c r="C1191" s="3">
        <v>20.309999999999999</v>
      </c>
      <c r="D1191" s="3">
        <v>0</v>
      </c>
      <c r="E1191" s="3">
        <v>0</v>
      </c>
      <c r="F1191" s="3">
        <v>20.309999999999999</v>
      </c>
    </row>
    <row r="1192" spans="1:6" ht="14.25" customHeight="1" x14ac:dyDescent="0.3">
      <c r="A1192" s="2">
        <v>784</v>
      </c>
      <c r="B1192" s="24">
        <v>510924</v>
      </c>
      <c r="C1192" s="3">
        <v>20.29</v>
      </c>
      <c r="D1192" s="3">
        <v>0</v>
      </c>
      <c r="E1192" s="3">
        <v>0</v>
      </c>
      <c r="F1192" s="3">
        <v>20.29</v>
      </c>
    </row>
    <row r="1193" spans="1:6" ht="14.25" customHeight="1" x14ac:dyDescent="0.3">
      <c r="A1193" s="2">
        <v>625</v>
      </c>
      <c r="B1193" s="24">
        <v>515195</v>
      </c>
      <c r="C1193" s="3">
        <v>20.28</v>
      </c>
      <c r="D1193" s="3">
        <v>0</v>
      </c>
      <c r="E1193" s="3">
        <v>0</v>
      </c>
      <c r="F1193" s="3">
        <v>20.28</v>
      </c>
    </row>
    <row r="1194" spans="1:6" ht="14.25" customHeight="1" x14ac:dyDescent="0.3">
      <c r="A1194" s="2">
        <v>959</v>
      </c>
      <c r="B1194" s="24">
        <v>515202</v>
      </c>
      <c r="C1194" s="3">
        <v>20.239999999999998</v>
      </c>
      <c r="D1194" s="3">
        <v>0</v>
      </c>
      <c r="E1194" s="3">
        <v>0</v>
      </c>
      <c r="F1194" s="3">
        <v>20.239999999999998</v>
      </c>
    </row>
    <row r="1195" spans="1:6" ht="14.25" customHeight="1" x14ac:dyDescent="0.3">
      <c r="A1195" s="2">
        <v>2034</v>
      </c>
      <c r="B1195" s="24">
        <v>513482</v>
      </c>
      <c r="C1195" s="3">
        <v>20.23</v>
      </c>
      <c r="D1195" s="3">
        <v>0</v>
      </c>
      <c r="E1195" s="3">
        <v>0</v>
      </c>
      <c r="F1195" s="3">
        <v>20.23</v>
      </c>
    </row>
    <row r="1196" spans="1:6" ht="14.25" customHeight="1" x14ac:dyDescent="0.3">
      <c r="A1196" s="2">
        <v>2868</v>
      </c>
      <c r="B1196" s="24">
        <v>512411</v>
      </c>
      <c r="C1196" s="3">
        <v>20.21</v>
      </c>
      <c r="D1196" s="3">
        <v>0</v>
      </c>
      <c r="E1196" s="3">
        <v>0</v>
      </c>
      <c r="F1196" s="3">
        <v>20.21</v>
      </c>
    </row>
    <row r="1197" spans="1:6" ht="14.25" customHeight="1" x14ac:dyDescent="0.3">
      <c r="A1197" s="2">
        <v>2193</v>
      </c>
      <c r="B1197" s="24">
        <v>512178</v>
      </c>
      <c r="C1197" s="3">
        <v>20.200000000000003</v>
      </c>
      <c r="D1197" s="3">
        <v>0</v>
      </c>
      <c r="E1197" s="3">
        <v>0</v>
      </c>
      <c r="F1197" s="3">
        <v>20.200000000000003</v>
      </c>
    </row>
    <row r="1198" spans="1:6" ht="14.25" customHeight="1" x14ac:dyDescent="0.3">
      <c r="A1198" s="2">
        <v>2206</v>
      </c>
      <c r="B1198" s="24">
        <v>515580</v>
      </c>
      <c r="C1198" s="3">
        <v>20.200000000000003</v>
      </c>
      <c r="D1198" s="3">
        <v>0</v>
      </c>
      <c r="E1198" s="3">
        <v>0</v>
      </c>
      <c r="F1198" s="3">
        <v>20.200000000000003</v>
      </c>
    </row>
    <row r="1199" spans="1:6" ht="14.25" customHeight="1" x14ac:dyDescent="0.3">
      <c r="A1199" s="2">
        <v>1599</v>
      </c>
      <c r="B1199" s="24">
        <v>511488</v>
      </c>
      <c r="C1199" s="3">
        <v>20.2</v>
      </c>
      <c r="D1199" s="3">
        <v>0</v>
      </c>
      <c r="E1199" s="3">
        <v>5.74</v>
      </c>
      <c r="F1199" s="3">
        <v>25.939999999999998</v>
      </c>
    </row>
    <row r="1200" spans="1:6" ht="14.25" customHeight="1" x14ac:dyDescent="0.3">
      <c r="A1200" s="2">
        <v>913</v>
      </c>
      <c r="B1200" s="24">
        <v>514345</v>
      </c>
      <c r="C1200" s="3">
        <v>20.18</v>
      </c>
      <c r="D1200" s="3">
        <v>0</v>
      </c>
      <c r="E1200" s="3">
        <v>0</v>
      </c>
      <c r="F1200" s="3">
        <v>20.18</v>
      </c>
    </row>
    <row r="1201" spans="1:6" ht="14.25" customHeight="1" x14ac:dyDescent="0.3">
      <c r="A1201" s="2">
        <v>741</v>
      </c>
      <c r="B1201" s="24">
        <v>511250</v>
      </c>
      <c r="C1201" s="3">
        <v>20.16</v>
      </c>
      <c r="D1201" s="3">
        <v>0</v>
      </c>
      <c r="E1201" s="3">
        <v>0</v>
      </c>
      <c r="F1201" s="3">
        <v>20.16</v>
      </c>
    </row>
    <row r="1202" spans="1:6" ht="14.25" customHeight="1" x14ac:dyDescent="0.3">
      <c r="A1202" s="2">
        <v>1804</v>
      </c>
      <c r="B1202" s="24">
        <v>513499</v>
      </c>
      <c r="C1202" s="3">
        <v>20.149999999999999</v>
      </c>
      <c r="D1202" s="3">
        <v>0</v>
      </c>
      <c r="E1202" s="3">
        <v>5.95</v>
      </c>
      <c r="F1202" s="3">
        <v>26.099999999999998</v>
      </c>
    </row>
    <row r="1203" spans="1:6" ht="14.25" customHeight="1" x14ac:dyDescent="0.3">
      <c r="A1203" s="2">
        <v>392</v>
      </c>
      <c r="B1203" s="24">
        <v>512551</v>
      </c>
      <c r="C1203" s="3">
        <v>20.13</v>
      </c>
      <c r="D1203" s="3">
        <v>0</v>
      </c>
      <c r="E1203" s="3">
        <v>0</v>
      </c>
      <c r="F1203" s="3">
        <v>20.13</v>
      </c>
    </row>
    <row r="1204" spans="1:6" ht="14.25" customHeight="1" x14ac:dyDescent="0.3">
      <c r="A1204" s="2">
        <v>553</v>
      </c>
      <c r="B1204" s="24">
        <v>513488</v>
      </c>
      <c r="C1204" s="3">
        <v>20.13</v>
      </c>
      <c r="D1204" s="3">
        <v>0</v>
      </c>
      <c r="E1204" s="3">
        <v>0</v>
      </c>
      <c r="F1204" s="3">
        <v>20.13</v>
      </c>
    </row>
    <row r="1205" spans="1:6" ht="14.25" customHeight="1" x14ac:dyDescent="0.3">
      <c r="A1205" s="2">
        <v>3041</v>
      </c>
      <c r="B1205" s="24">
        <v>512806</v>
      </c>
      <c r="C1205" s="3">
        <v>20.12</v>
      </c>
      <c r="D1205" s="3">
        <v>0</v>
      </c>
      <c r="E1205" s="3">
        <v>0</v>
      </c>
      <c r="F1205" s="3">
        <v>20.12</v>
      </c>
    </row>
    <row r="1206" spans="1:6" ht="14.25" customHeight="1" x14ac:dyDescent="0.3">
      <c r="A1206" s="2">
        <v>851</v>
      </c>
      <c r="B1206" s="24">
        <v>514614</v>
      </c>
      <c r="C1206" s="3">
        <v>20.11</v>
      </c>
      <c r="D1206" s="3">
        <v>0</v>
      </c>
      <c r="E1206" s="3">
        <v>0</v>
      </c>
      <c r="F1206" s="3">
        <v>20.11</v>
      </c>
    </row>
    <row r="1207" spans="1:6" ht="14.25" customHeight="1" x14ac:dyDescent="0.3">
      <c r="A1207" s="2">
        <v>49</v>
      </c>
      <c r="B1207" s="24">
        <v>510769</v>
      </c>
      <c r="C1207" s="3">
        <v>20.079999999999998</v>
      </c>
      <c r="D1207" s="3">
        <v>0</v>
      </c>
      <c r="E1207" s="3">
        <v>0</v>
      </c>
      <c r="F1207" s="3">
        <v>20.079999999999998</v>
      </c>
    </row>
    <row r="1208" spans="1:6" ht="14.25" customHeight="1" x14ac:dyDescent="0.3">
      <c r="A1208" s="2">
        <v>324</v>
      </c>
      <c r="B1208" s="24">
        <v>512464</v>
      </c>
      <c r="C1208" s="3">
        <v>20.079999999999998</v>
      </c>
      <c r="D1208" s="3">
        <v>0</v>
      </c>
      <c r="E1208" s="3">
        <v>0</v>
      </c>
      <c r="F1208" s="3">
        <v>20.079999999999998</v>
      </c>
    </row>
    <row r="1209" spans="1:6" ht="14.25" customHeight="1" x14ac:dyDescent="0.3">
      <c r="A1209" s="2">
        <v>1579</v>
      </c>
      <c r="B1209" s="24">
        <v>510747</v>
      </c>
      <c r="C1209" s="3">
        <v>20.079999999999998</v>
      </c>
      <c r="D1209" s="3">
        <v>0</v>
      </c>
      <c r="E1209" s="3">
        <v>0</v>
      </c>
      <c r="F1209" s="3">
        <v>20.079999999999998</v>
      </c>
    </row>
    <row r="1210" spans="1:6" ht="14.25" customHeight="1" x14ac:dyDescent="0.3">
      <c r="A1210" s="2">
        <v>1022</v>
      </c>
      <c r="B1210" s="24">
        <v>510368</v>
      </c>
      <c r="C1210" s="3">
        <v>20.060000000000002</v>
      </c>
      <c r="D1210" s="3">
        <v>0</v>
      </c>
      <c r="E1210" s="3">
        <v>0</v>
      </c>
      <c r="F1210" s="3">
        <v>20.060000000000002</v>
      </c>
    </row>
    <row r="1211" spans="1:6" ht="14.25" customHeight="1" x14ac:dyDescent="0.3">
      <c r="A1211" s="2">
        <v>703</v>
      </c>
      <c r="B1211" s="24">
        <v>514943</v>
      </c>
      <c r="C1211" s="3">
        <v>20.05</v>
      </c>
      <c r="D1211" s="3">
        <v>0</v>
      </c>
      <c r="E1211" s="3">
        <v>0</v>
      </c>
      <c r="F1211" s="3">
        <v>20.05</v>
      </c>
    </row>
    <row r="1212" spans="1:6" ht="14.25" customHeight="1" x14ac:dyDescent="0.3">
      <c r="A1212" s="2">
        <v>112</v>
      </c>
      <c r="B1212" s="24">
        <v>510806</v>
      </c>
      <c r="C1212" s="3">
        <v>20.04</v>
      </c>
      <c r="D1212" s="3">
        <v>0</v>
      </c>
      <c r="E1212" s="3">
        <v>0</v>
      </c>
      <c r="F1212" s="3">
        <v>20.04</v>
      </c>
    </row>
    <row r="1213" spans="1:6" ht="14.25" customHeight="1" x14ac:dyDescent="0.3">
      <c r="A1213" s="2">
        <v>2415</v>
      </c>
      <c r="B1213" s="24">
        <v>514906</v>
      </c>
      <c r="C1213" s="3">
        <v>20.010000000000002</v>
      </c>
      <c r="D1213" s="3">
        <v>0</v>
      </c>
      <c r="E1213" s="3">
        <v>0</v>
      </c>
      <c r="F1213" s="3">
        <v>20.010000000000002</v>
      </c>
    </row>
    <row r="1214" spans="1:6" ht="14.25" customHeight="1" x14ac:dyDescent="0.3">
      <c r="A1214" s="2">
        <v>2159</v>
      </c>
      <c r="B1214" s="24">
        <v>512165</v>
      </c>
      <c r="C1214" s="3">
        <v>20.009999999999998</v>
      </c>
      <c r="D1214" s="3">
        <v>0</v>
      </c>
      <c r="E1214" s="3">
        <v>0</v>
      </c>
      <c r="F1214" s="3">
        <v>20.009999999999998</v>
      </c>
    </row>
    <row r="1215" spans="1:6" ht="14.25" customHeight="1" x14ac:dyDescent="0.3">
      <c r="A1215" s="2">
        <v>1564</v>
      </c>
      <c r="B1215" s="24">
        <v>511781</v>
      </c>
      <c r="C1215" s="3">
        <v>19.98</v>
      </c>
      <c r="D1215" s="3">
        <v>0</v>
      </c>
      <c r="E1215" s="3">
        <v>0</v>
      </c>
      <c r="F1215" s="3">
        <v>19.98</v>
      </c>
    </row>
    <row r="1216" spans="1:6" ht="14.25" customHeight="1" x14ac:dyDescent="0.3">
      <c r="A1216" s="2">
        <v>2883</v>
      </c>
      <c r="B1216" s="24">
        <v>512143</v>
      </c>
      <c r="C1216" s="3">
        <v>19.950000000000003</v>
      </c>
      <c r="D1216" s="3">
        <v>0</v>
      </c>
      <c r="E1216" s="3">
        <v>0</v>
      </c>
      <c r="F1216" s="3">
        <v>19.950000000000003</v>
      </c>
    </row>
    <row r="1217" spans="1:6" ht="14.25" customHeight="1" x14ac:dyDescent="0.3">
      <c r="A1217" s="2">
        <v>2954</v>
      </c>
      <c r="B1217" s="24">
        <v>512152</v>
      </c>
      <c r="C1217" s="3">
        <v>19.95</v>
      </c>
      <c r="D1217" s="3">
        <v>0</v>
      </c>
      <c r="E1217" s="3">
        <v>0</v>
      </c>
      <c r="F1217" s="3">
        <v>19.95</v>
      </c>
    </row>
    <row r="1218" spans="1:6" ht="14.25" customHeight="1" x14ac:dyDescent="0.3">
      <c r="A1218" s="2">
        <v>787</v>
      </c>
      <c r="B1218" s="24">
        <v>511479</v>
      </c>
      <c r="C1218" s="3">
        <v>19.899999999999999</v>
      </c>
      <c r="D1218" s="3">
        <v>0</v>
      </c>
      <c r="E1218" s="3">
        <v>0</v>
      </c>
      <c r="F1218" s="3">
        <v>19.899999999999999</v>
      </c>
    </row>
    <row r="1219" spans="1:6" ht="14.25" customHeight="1" x14ac:dyDescent="0.3">
      <c r="A1219" s="2">
        <v>2936</v>
      </c>
      <c r="B1219" s="24">
        <v>515497</v>
      </c>
      <c r="C1219" s="3">
        <v>19.899999999999999</v>
      </c>
      <c r="D1219" s="3">
        <v>0</v>
      </c>
      <c r="E1219" s="3">
        <v>0</v>
      </c>
      <c r="F1219" s="3">
        <v>19.899999999999999</v>
      </c>
    </row>
    <row r="1220" spans="1:6" ht="14.25" customHeight="1" x14ac:dyDescent="0.3">
      <c r="A1220" s="2">
        <v>1066</v>
      </c>
      <c r="B1220" s="24">
        <v>514933</v>
      </c>
      <c r="C1220" s="3">
        <v>19.89</v>
      </c>
      <c r="D1220" s="3">
        <v>0</v>
      </c>
      <c r="E1220" s="3">
        <v>0</v>
      </c>
      <c r="F1220" s="3">
        <v>19.89</v>
      </c>
    </row>
    <row r="1221" spans="1:6" ht="14.25" customHeight="1" x14ac:dyDescent="0.3">
      <c r="A1221" s="2">
        <v>1112</v>
      </c>
      <c r="B1221" s="24">
        <v>511997</v>
      </c>
      <c r="C1221" s="3">
        <v>19.869999999999997</v>
      </c>
      <c r="D1221" s="3">
        <v>0</v>
      </c>
      <c r="E1221" s="3">
        <v>0</v>
      </c>
      <c r="F1221" s="3">
        <v>19.869999999999997</v>
      </c>
    </row>
    <row r="1222" spans="1:6" ht="14.25" customHeight="1" x14ac:dyDescent="0.3">
      <c r="A1222" s="2">
        <v>1503</v>
      </c>
      <c r="B1222" s="24">
        <v>511214</v>
      </c>
      <c r="C1222" s="3">
        <v>19.82</v>
      </c>
      <c r="D1222" s="3">
        <v>0</v>
      </c>
      <c r="E1222" s="3">
        <v>0</v>
      </c>
      <c r="F1222" s="3">
        <v>19.82</v>
      </c>
    </row>
    <row r="1223" spans="1:6" ht="14.25" customHeight="1" x14ac:dyDescent="0.3">
      <c r="A1223" s="2">
        <v>2287</v>
      </c>
      <c r="B1223" s="24">
        <v>513648</v>
      </c>
      <c r="C1223" s="3">
        <v>19.810000000000002</v>
      </c>
      <c r="D1223" s="3">
        <v>0</v>
      </c>
      <c r="E1223" s="3">
        <v>0</v>
      </c>
      <c r="F1223" s="3">
        <v>19.810000000000002</v>
      </c>
    </row>
    <row r="1224" spans="1:6" ht="14.25" customHeight="1" x14ac:dyDescent="0.3">
      <c r="A1224" s="2">
        <v>2014</v>
      </c>
      <c r="B1224" s="24">
        <v>514136</v>
      </c>
      <c r="C1224" s="3">
        <v>19.760000000000002</v>
      </c>
      <c r="D1224" s="3">
        <v>0</v>
      </c>
      <c r="E1224" s="3">
        <v>11.14</v>
      </c>
      <c r="F1224" s="3">
        <v>30.900000000000002</v>
      </c>
    </row>
    <row r="1225" spans="1:6" ht="14.25" customHeight="1" x14ac:dyDescent="0.3">
      <c r="A1225" s="2">
        <v>39</v>
      </c>
      <c r="B1225" s="24">
        <v>513050</v>
      </c>
      <c r="C1225" s="3">
        <v>19.739999999999998</v>
      </c>
      <c r="D1225" s="3">
        <v>0</v>
      </c>
      <c r="E1225" s="3">
        <v>0</v>
      </c>
      <c r="F1225" s="3">
        <v>19.739999999999998</v>
      </c>
    </row>
    <row r="1226" spans="1:6" ht="14.25" customHeight="1" x14ac:dyDescent="0.3">
      <c r="A1226" s="2">
        <v>1149</v>
      </c>
      <c r="B1226" s="24">
        <v>512782</v>
      </c>
      <c r="C1226" s="3">
        <v>19.739999999999998</v>
      </c>
      <c r="D1226" s="3">
        <v>0</v>
      </c>
      <c r="E1226" s="3">
        <v>0</v>
      </c>
      <c r="F1226" s="3">
        <v>19.739999999999998</v>
      </c>
    </row>
    <row r="1227" spans="1:6" ht="14.25" customHeight="1" x14ac:dyDescent="0.3">
      <c r="A1227" s="2">
        <v>1435</v>
      </c>
      <c r="B1227" s="24">
        <v>511113</v>
      </c>
      <c r="C1227" s="3">
        <v>19.690000000000005</v>
      </c>
      <c r="D1227" s="3">
        <v>0</v>
      </c>
      <c r="E1227" s="3">
        <v>0</v>
      </c>
      <c r="F1227" s="3">
        <v>19.690000000000005</v>
      </c>
    </row>
    <row r="1228" spans="1:6" ht="14.25" customHeight="1" x14ac:dyDescent="0.3">
      <c r="A1228" s="2">
        <v>526</v>
      </c>
      <c r="B1228" s="24">
        <v>514048</v>
      </c>
      <c r="C1228" s="3">
        <v>19.68</v>
      </c>
      <c r="D1228" s="3">
        <v>0</v>
      </c>
      <c r="E1228" s="3">
        <v>0</v>
      </c>
      <c r="F1228" s="3">
        <v>19.68</v>
      </c>
    </row>
    <row r="1229" spans="1:6" ht="14.25" customHeight="1" x14ac:dyDescent="0.3">
      <c r="A1229" s="2">
        <v>2070</v>
      </c>
      <c r="B1229" s="24">
        <v>512081</v>
      </c>
      <c r="C1229" s="3">
        <v>19.68</v>
      </c>
      <c r="D1229" s="3">
        <v>0</v>
      </c>
      <c r="E1229" s="3">
        <v>0</v>
      </c>
      <c r="F1229" s="3">
        <v>19.68</v>
      </c>
    </row>
    <row r="1230" spans="1:6" ht="14.25" customHeight="1" x14ac:dyDescent="0.3">
      <c r="A1230" s="2">
        <v>1658</v>
      </c>
      <c r="B1230" s="24">
        <v>511892</v>
      </c>
      <c r="C1230" s="3">
        <v>19.669999999999998</v>
      </c>
      <c r="D1230" s="3">
        <v>0</v>
      </c>
      <c r="E1230" s="3">
        <v>0</v>
      </c>
      <c r="F1230" s="3">
        <v>19.669999999999998</v>
      </c>
    </row>
    <row r="1231" spans="1:6" ht="14.25" customHeight="1" x14ac:dyDescent="0.3">
      <c r="A1231" s="2">
        <v>2054</v>
      </c>
      <c r="B1231" s="24">
        <v>513895</v>
      </c>
      <c r="C1231" s="3">
        <v>19.66</v>
      </c>
      <c r="D1231" s="3">
        <v>0</v>
      </c>
      <c r="E1231" s="3">
        <v>0</v>
      </c>
      <c r="F1231" s="3">
        <v>19.66</v>
      </c>
    </row>
    <row r="1232" spans="1:6" ht="14.25" customHeight="1" x14ac:dyDescent="0.3">
      <c r="A1232" s="2">
        <v>1467</v>
      </c>
      <c r="B1232" s="24">
        <v>515319</v>
      </c>
      <c r="C1232" s="3">
        <v>19.62</v>
      </c>
      <c r="D1232" s="3">
        <v>0</v>
      </c>
      <c r="E1232" s="3">
        <v>0</v>
      </c>
      <c r="F1232" s="3">
        <v>19.62</v>
      </c>
    </row>
    <row r="1233" spans="1:6" ht="14.25" customHeight="1" x14ac:dyDescent="0.3">
      <c r="A1233" s="2">
        <v>2025</v>
      </c>
      <c r="B1233" s="24">
        <v>513257</v>
      </c>
      <c r="C1233" s="3">
        <v>19.61</v>
      </c>
      <c r="D1233" s="3">
        <v>0</v>
      </c>
      <c r="E1233" s="3">
        <v>0</v>
      </c>
      <c r="F1233" s="3">
        <v>19.61</v>
      </c>
    </row>
    <row r="1234" spans="1:6" ht="14.25" customHeight="1" x14ac:dyDescent="0.3">
      <c r="A1234" s="2">
        <v>2088</v>
      </c>
      <c r="B1234" s="24">
        <v>510132</v>
      </c>
      <c r="C1234" s="3">
        <v>19.600000000000001</v>
      </c>
      <c r="D1234" s="3">
        <v>0</v>
      </c>
      <c r="E1234" s="3">
        <v>0</v>
      </c>
      <c r="F1234" s="3">
        <v>19.600000000000001</v>
      </c>
    </row>
    <row r="1235" spans="1:6" ht="14.25" customHeight="1" x14ac:dyDescent="0.3">
      <c r="A1235" s="2">
        <v>696</v>
      </c>
      <c r="B1235" s="24">
        <v>513968</v>
      </c>
      <c r="C1235" s="3">
        <v>19.59</v>
      </c>
      <c r="D1235" s="3">
        <v>0</v>
      </c>
      <c r="E1235" s="3">
        <v>0</v>
      </c>
      <c r="F1235" s="3">
        <v>19.59</v>
      </c>
    </row>
    <row r="1236" spans="1:6" ht="14.25" customHeight="1" x14ac:dyDescent="0.3">
      <c r="A1236" s="2">
        <v>1441</v>
      </c>
      <c r="B1236" s="24">
        <v>512559</v>
      </c>
      <c r="C1236" s="3">
        <v>19.59</v>
      </c>
      <c r="D1236" s="3">
        <v>0</v>
      </c>
      <c r="E1236" s="3">
        <v>0</v>
      </c>
      <c r="F1236" s="3">
        <v>19.59</v>
      </c>
    </row>
    <row r="1237" spans="1:6" ht="14.25" customHeight="1" x14ac:dyDescent="0.3">
      <c r="A1237" s="2">
        <v>2270</v>
      </c>
      <c r="B1237" s="24">
        <v>514840</v>
      </c>
      <c r="C1237" s="3">
        <v>19.57</v>
      </c>
      <c r="D1237" s="3">
        <v>0</v>
      </c>
      <c r="E1237" s="3">
        <v>0</v>
      </c>
      <c r="F1237" s="3">
        <v>19.57</v>
      </c>
    </row>
    <row r="1238" spans="1:6" ht="14.25" customHeight="1" x14ac:dyDescent="0.3">
      <c r="A1238" s="2">
        <v>1068</v>
      </c>
      <c r="B1238" s="24">
        <v>512733</v>
      </c>
      <c r="C1238" s="3">
        <v>19.53</v>
      </c>
      <c r="D1238" s="3">
        <v>0</v>
      </c>
      <c r="E1238" s="3">
        <v>0</v>
      </c>
      <c r="F1238" s="3">
        <v>19.53</v>
      </c>
    </row>
    <row r="1239" spans="1:6" ht="14.25" customHeight="1" x14ac:dyDescent="0.3">
      <c r="A1239" s="2">
        <v>1096</v>
      </c>
      <c r="B1239" s="24">
        <v>515243</v>
      </c>
      <c r="C1239" s="3">
        <v>19.47</v>
      </c>
      <c r="D1239" s="3">
        <v>0</v>
      </c>
      <c r="E1239" s="3">
        <v>0</v>
      </c>
      <c r="F1239" s="3">
        <v>19.47</v>
      </c>
    </row>
    <row r="1240" spans="1:6" ht="14.25" customHeight="1" x14ac:dyDescent="0.3">
      <c r="A1240" s="2">
        <v>2399</v>
      </c>
      <c r="B1240" s="24">
        <v>514224</v>
      </c>
      <c r="C1240" s="3">
        <v>19.450000000000003</v>
      </c>
      <c r="D1240" s="3">
        <v>0</v>
      </c>
      <c r="E1240" s="3">
        <v>0</v>
      </c>
      <c r="F1240" s="3">
        <v>19.450000000000003</v>
      </c>
    </row>
    <row r="1241" spans="1:6" ht="14.25" customHeight="1" x14ac:dyDescent="0.3">
      <c r="A1241" s="2">
        <v>426</v>
      </c>
      <c r="B1241" s="24">
        <v>510780</v>
      </c>
      <c r="C1241" s="3">
        <v>19.45</v>
      </c>
      <c r="D1241" s="3">
        <v>0</v>
      </c>
      <c r="E1241" s="3">
        <v>0</v>
      </c>
      <c r="F1241" s="3">
        <v>19.45</v>
      </c>
    </row>
    <row r="1242" spans="1:6" ht="14.25" customHeight="1" x14ac:dyDescent="0.3">
      <c r="A1242" s="2">
        <v>1181</v>
      </c>
      <c r="B1242" s="24">
        <v>510908</v>
      </c>
      <c r="C1242" s="3">
        <v>19.440000000000001</v>
      </c>
      <c r="D1242" s="3">
        <v>0</v>
      </c>
      <c r="E1242" s="3">
        <v>0</v>
      </c>
      <c r="F1242" s="3">
        <v>19.440000000000001</v>
      </c>
    </row>
    <row r="1243" spans="1:6" ht="14.25" customHeight="1" x14ac:dyDescent="0.3">
      <c r="A1243" s="2">
        <v>2894</v>
      </c>
      <c r="B1243" s="24">
        <v>510260</v>
      </c>
      <c r="C1243" s="3">
        <v>19.440000000000001</v>
      </c>
      <c r="D1243" s="3">
        <v>0</v>
      </c>
      <c r="E1243" s="3">
        <v>0</v>
      </c>
      <c r="F1243" s="3">
        <v>19.440000000000001</v>
      </c>
    </row>
    <row r="1244" spans="1:6" ht="14.25" customHeight="1" x14ac:dyDescent="0.3">
      <c r="A1244" s="2">
        <v>408</v>
      </c>
      <c r="B1244" s="24">
        <v>510888</v>
      </c>
      <c r="C1244" s="3">
        <v>19.43</v>
      </c>
      <c r="D1244" s="3">
        <v>0</v>
      </c>
      <c r="E1244" s="3">
        <v>0</v>
      </c>
      <c r="F1244" s="3">
        <v>19.43</v>
      </c>
    </row>
    <row r="1245" spans="1:6" ht="14.25" customHeight="1" x14ac:dyDescent="0.3">
      <c r="A1245" s="2">
        <v>792</v>
      </c>
      <c r="B1245" s="24">
        <v>510701</v>
      </c>
      <c r="C1245" s="3">
        <v>19.43</v>
      </c>
      <c r="D1245" s="3">
        <v>0</v>
      </c>
      <c r="E1245" s="3">
        <v>0</v>
      </c>
      <c r="F1245" s="3">
        <v>19.43</v>
      </c>
    </row>
    <row r="1246" spans="1:6" ht="14.25" customHeight="1" x14ac:dyDescent="0.3">
      <c r="A1246" s="2">
        <v>2040</v>
      </c>
      <c r="B1246" s="24">
        <v>513369</v>
      </c>
      <c r="C1246" s="3">
        <v>19.420000000000002</v>
      </c>
      <c r="D1246" s="3">
        <v>0</v>
      </c>
      <c r="E1246" s="3">
        <v>0</v>
      </c>
      <c r="F1246" s="3">
        <v>19.420000000000002</v>
      </c>
    </row>
    <row r="1247" spans="1:6" ht="14.25" customHeight="1" x14ac:dyDescent="0.3">
      <c r="A1247" s="2">
        <v>540</v>
      </c>
      <c r="B1247" s="24">
        <v>514796</v>
      </c>
      <c r="C1247" s="3">
        <v>19.39</v>
      </c>
      <c r="D1247" s="3">
        <v>0</v>
      </c>
      <c r="E1247" s="3">
        <v>0</v>
      </c>
      <c r="F1247" s="3">
        <v>19.39</v>
      </c>
    </row>
    <row r="1248" spans="1:6" ht="14.25" customHeight="1" x14ac:dyDescent="0.3">
      <c r="A1248" s="2">
        <v>973</v>
      </c>
      <c r="B1248" s="24">
        <v>514273</v>
      </c>
      <c r="C1248" s="3">
        <v>19.38</v>
      </c>
      <c r="D1248" s="3">
        <v>0</v>
      </c>
      <c r="E1248" s="3">
        <v>0</v>
      </c>
      <c r="F1248" s="3">
        <v>19.38</v>
      </c>
    </row>
    <row r="1249" spans="1:6" ht="14.25" customHeight="1" x14ac:dyDescent="0.3">
      <c r="A1249" s="2">
        <v>2181</v>
      </c>
      <c r="B1249" s="24">
        <v>510576</v>
      </c>
      <c r="C1249" s="3">
        <v>19.38</v>
      </c>
      <c r="D1249" s="3">
        <v>0</v>
      </c>
      <c r="E1249" s="3">
        <v>0</v>
      </c>
      <c r="F1249" s="3">
        <v>19.38</v>
      </c>
    </row>
    <row r="1250" spans="1:6" ht="14.25" customHeight="1" x14ac:dyDescent="0.3">
      <c r="A1250" s="2">
        <v>1155</v>
      </c>
      <c r="B1250" s="24">
        <v>514201</v>
      </c>
      <c r="C1250" s="3">
        <v>19.329999999999998</v>
      </c>
      <c r="D1250" s="3">
        <v>0</v>
      </c>
      <c r="E1250" s="3">
        <v>0</v>
      </c>
      <c r="F1250" s="3">
        <v>19.329999999999998</v>
      </c>
    </row>
    <row r="1251" spans="1:6" ht="14.25" customHeight="1" x14ac:dyDescent="0.3">
      <c r="A1251" s="2">
        <v>2910</v>
      </c>
      <c r="B1251" s="24">
        <v>511938</v>
      </c>
      <c r="C1251" s="3">
        <v>19.32</v>
      </c>
      <c r="D1251" s="3">
        <v>0</v>
      </c>
      <c r="E1251" s="3">
        <v>0</v>
      </c>
      <c r="F1251" s="3">
        <v>19.32</v>
      </c>
    </row>
    <row r="1252" spans="1:6" ht="14.25" customHeight="1" x14ac:dyDescent="0.3">
      <c r="A1252" s="2">
        <v>2916</v>
      </c>
      <c r="B1252" s="24">
        <v>512674</v>
      </c>
      <c r="C1252" s="3">
        <v>19.32</v>
      </c>
      <c r="D1252" s="3">
        <v>0</v>
      </c>
      <c r="E1252" s="3">
        <v>0</v>
      </c>
      <c r="F1252" s="3">
        <v>19.32</v>
      </c>
    </row>
    <row r="1253" spans="1:6" ht="14.25" customHeight="1" x14ac:dyDescent="0.3">
      <c r="A1253" s="2">
        <v>839</v>
      </c>
      <c r="B1253" s="24">
        <v>511876</v>
      </c>
      <c r="C1253" s="3">
        <v>19.309999999999999</v>
      </c>
      <c r="D1253" s="3">
        <v>0</v>
      </c>
      <c r="E1253" s="3">
        <v>2</v>
      </c>
      <c r="F1253" s="3">
        <v>21.31</v>
      </c>
    </row>
    <row r="1254" spans="1:6" ht="14.25" customHeight="1" x14ac:dyDescent="0.3">
      <c r="A1254" s="2">
        <v>1623</v>
      </c>
      <c r="B1254" s="24">
        <v>514244</v>
      </c>
      <c r="C1254" s="3">
        <v>19.27</v>
      </c>
      <c r="D1254" s="3">
        <v>0</v>
      </c>
      <c r="E1254" s="3">
        <v>0</v>
      </c>
      <c r="F1254" s="3">
        <v>19.27</v>
      </c>
    </row>
    <row r="1255" spans="1:6" ht="14.25" customHeight="1" x14ac:dyDescent="0.3">
      <c r="A1255" s="2">
        <v>1710</v>
      </c>
      <c r="B1255" s="24">
        <v>512759</v>
      </c>
      <c r="C1255" s="3">
        <v>19.25</v>
      </c>
      <c r="D1255" s="3">
        <v>0</v>
      </c>
      <c r="E1255" s="3">
        <v>2.2799999999999998</v>
      </c>
      <c r="F1255" s="3">
        <v>21.53</v>
      </c>
    </row>
    <row r="1256" spans="1:6" ht="14.25" customHeight="1" x14ac:dyDescent="0.3">
      <c r="A1256" s="2">
        <v>1143</v>
      </c>
      <c r="B1256" s="24">
        <v>514816</v>
      </c>
      <c r="C1256" s="3">
        <v>19.240000000000002</v>
      </c>
      <c r="D1256" s="3">
        <v>0</v>
      </c>
      <c r="E1256" s="3">
        <v>0</v>
      </c>
      <c r="F1256" s="3">
        <v>19.240000000000002</v>
      </c>
    </row>
    <row r="1257" spans="1:6" ht="14.25" customHeight="1" x14ac:dyDescent="0.3">
      <c r="A1257" s="2">
        <v>1093</v>
      </c>
      <c r="B1257" s="24">
        <v>511869</v>
      </c>
      <c r="C1257" s="3">
        <v>19.230000000000004</v>
      </c>
      <c r="D1257" s="3">
        <v>0</v>
      </c>
      <c r="E1257" s="3">
        <v>0</v>
      </c>
      <c r="F1257" s="3">
        <v>19.230000000000004</v>
      </c>
    </row>
    <row r="1258" spans="1:6" ht="14.25" customHeight="1" x14ac:dyDescent="0.3">
      <c r="A1258" s="2">
        <v>972</v>
      </c>
      <c r="B1258" s="24">
        <v>513521</v>
      </c>
      <c r="C1258" s="3">
        <v>19.18</v>
      </c>
      <c r="D1258" s="3">
        <v>0</v>
      </c>
      <c r="E1258" s="3">
        <v>0</v>
      </c>
      <c r="F1258" s="3">
        <v>19.18</v>
      </c>
    </row>
    <row r="1259" spans="1:6" ht="14.25" customHeight="1" x14ac:dyDescent="0.3">
      <c r="A1259" s="2">
        <v>2001</v>
      </c>
      <c r="B1259" s="24">
        <v>512273</v>
      </c>
      <c r="C1259" s="3">
        <v>19.18</v>
      </c>
      <c r="D1259" s="3">
        <v>0</v>
      </c>
      <c r="E1259" s="3">
        <v>0</v>
      </c>
      <c r="F1259" s="3">
        <v>19.18</v>
      </c>
    </row>
    <row r="1260" spans="1:6" ht="14.25" customHeight="1" x14ac:dyDescent="0.3">
      <c r="A1260" s="2">
        <v>642</v>
      </c>
      <c r="B1260" s="24">
        <v>513279</v>
      </c>
      <c r="C1260" s="3">
        <v>19.13</v>
      </c>
      <c r="D1260" s="3">
        <v>0</v>
      </c>
      <c r="E1260" s="3">
        <v>0</v>
      </c>
      <c r="F1260" s="3">
        <v>19.13</v>
      </c>
    </row>
    <row r="1261" spans="1:6" ht="14.25" customHeight="1" x14ac:dyDescent="0.3">
      <c r="A1261" s="2">
        <v>1047</v>
      </c>
      <c r="B1261" s="24">
        <v>512351</v>
      </c>
      <c r="C1261" s="3">
        <v>19.13</v>
      </c>
      <c r="D1261" s="3">
        <v>0</v>
      </c>
      <c r="E1261" s="3">
        <v>1.66</v>
      </c>
      <c r="F1261" s="3">
        <v>20.79</v>
      </c>
    </row>
    <row r="1262" spans="1:6" ht="14.25" customHeight="1" x14ac:dyDescent="0.3">
      <c r="A1262" s="2">
        <v>1482</v>
      </c>
      <c r="B1262" s="24">
        <v>512435</v>
      </c>
      <c r="C1262" s="3">
        <v>19.13</v>
      </c>
      <c r="D1262" s="3">
        <v>0</v>
      </c>
      <c r="E1262" s="3">
        <v>14.16</v>
      </c>
      <c r="F1262" s="3">
        <v>33.29</v>
      </c>
    </row>
    <row r="1263" spans="1:6" ht="14.25" customHeight="1" x14ac:dyDescent="0.3">
      <c r="A1263" s="2">
        <v>755</v>
      </c>
      <c r="B1263" s="24">
        <v>514344</v>
      </c>
      <c r="C1263" s="3">
        <v>19.129999999999995</v>
      </c>
      <c r="D1263" s="3">
        <v>0</v>
      </c>
      <c r="E1263" s="3">
        <v>2.74</v>
      </c>
      <c r="F1263" s="3">
        <v>21.869999999999997</v>
      </c>
    </row>
    <row r="1264" spans="1:6" ht="14.25" customHeight="1" x14ac:dyDescent="0.3">
      <c r="A1264" s="2">
        <v>1401</v>
      </c>
      <c r="B1264" s="24">
        <v>515499</v>
      </c>
      <c r="C1264" s="3">
        <v>19.100000000000001</v>
      </c>
      <c r="D1264" s="3">
        <v>0</v>
      </c>
      <c r="E1264" s="3">
        <v>0</v>
      </c>
      <c r="F1264" s="3">
        <v>19.100000000000001</v>
      </c>
    </row>
    <row r="1265" spans="1:6" ht="14.25" customHeight="1" x14ac:dyDescent="0.3">
      <c r="A1265" s="2">
        <v>2223</v>
      </c>
      <c r="B1265" s="24">
        <v>513358</v>
      </c>
      <c r="C1265" s="3">
        <v>19.080000000000002</v>
      </c>
      <c r="D1265" s="3">
        <v>0</v>
      </c>
      <c r="E1265" s="3">
        <v>0</v>
      </c>
      <c r="F1265" s="3">
        <v>19.080000000000002</v>
      </c>
    </row>
    <row r="1266" spans="1:6" ht="14.25" customHeight="1" x14ac:dyDescent="0.3">
      <c r="A1266" s="2">
        <v>1253</v>
      </c>
      <c r="B1266" s="24">
        <v>510483</v>
      </c>
      <c r="C1266" s="3">
        <v>19.079999999999998</v>
      </c>
      <c r="D1266" s="3">
        <v>0</v>
      </c>
      <c r="E1266" s="3">
        <v>0</v>
      </c>
      <c r="F1266" s="3">
        <v>19.079999999999998</v>
      </c>
    </row>
    <row r="1267" spans="1:6" ht="14.25" customHeight="1" x14ac:dyDescent="0.3">
      <c r="A1267" s="2">
        <v>1434</v>
      </c>
      <c r="B1267" s="24">
        <v>511273</v>
      </c>
      <c r="C1267" s="3">
        <v>19.079999999999998</v>
      </c>
      <c r="D1267" s="3">
        <v>0</v>
      </c>
      <c r="E1267" s="3">
        <v>0</v>
      </c>
      <c r="F1267" s="3">
        <v>19.079999999999998</v>
      </c>
    </row>
    <row r="1268" spans="1:6" ht="14.25" customHeight="1" x14ac:dyDescent="0.3">
      <c r="A1268" s="2">
        <v>2568</v>
      </c>
      <c r="B1268" s="24">
        <v>510433</v>
      </c>
      <c r="C1268" s="3">
        <v>19.07</v>
      </c>
      <c r="D1268" s="3">
        <v>0</v>
      </c>
      <c r="E1268" s="3">
        <v>0</v>
      </c>
      <c r="F1268" s="3">
        <v>19.07</v>
      </c>
    </row>
    <row r="1269" spans="1:6" ht="14.25" customHeight="1" x14ac:dyDescent="0.3">
      <c r="A1269" s="2">
        <v>111</v>
      </c>
      <c r="B1269" s="24">
        <v>510013</v>
      </c>
      <c r="C1269" s="3">
        <v>19.05</v>
      </c>
      <c r="D1269" s="3">
        <v>0</v>
      </c>
      <c r="E1269" s="3">
        <v>0</v>
      </c>
      <c r="F1269" s="3">
        <v>19.05</v>
      </c>
    </row>
    <row r="1270" spans="1:6" ht="14.25" customHeight="1" x14ac:dyDescent="0.3">
      <c r="A1270" s="2">
        <v>1516</v>
      </c>
      <c r="B1270" s="24">
        <v>511961</v>
      </c>
      <c r="C1270" s="3">
        <v>19.04</v>
      </c>
      <c r="D1270" s="3">
        <v>0</v>
      </c>
      <c r="E1270" s="3">
        <v>0</v>
      </c>
      <c r="F1270" s="3">
        <v>19.04</v>
      </c>
    </row>
    <row r="1271" spans="1:6" ht="14.25" customHeight="1" x14ac:dyDescent="0.3">
      <c r="A1271" s="2">
        <v>1998</v>
      </c>
      <c r="B1271" s="24">
        <v>511387</v>
      </c>
      <c r="C1271" s="3">
        <v>19.04</v>
      </c>
      <c r="D1271" s="3">
        <v>0</v>
      </c>
      <c r="E1271" s="3">
        <v>0</v>
      </c>
      <c r="F1271" s="3">
        <v>19.04</v>
      </c>
    </row>
    <row r="1272" spans="1:6" ht="14.25" customHeight="1" x14ac:dyDescent="0.3">
      <c r="A1272" s="2">
        <v>1263</v>
      </c>
      <c r="B1272" s="24">
        <v>510159</v>
      </c>
      <c r="C1272" s="3">
        <v>19.03</v>
      </c>
      <c r="D1272" s="3">
        <v>0</v>
      </c>
      <c r="E1272" s="3">
        <v>8.6300000000000008</v>
      </c>
      <c r="F1272" s="3">
        <v>27.660000000000004</v>
      </c>
    </row>
    <row r="1273" spans="1:6" ht="14.25" customHeight="1" x14ac:dyDescent="0.3">
      <c r="A1273" s="2">
        <v>2640</v>
      </c>
      <c r="B1273" s="24">
        <v>512777</v>
      </c>
      <c r="C1273" s="3">
        <v>19.03</v>
      </c>
      <c r="D1273" s="3">
        <v>0</v>
      </c>
      <c r="E1273" s="3">
        <v>0</v>
      </c>
      <c r="F1273" s="3">
        <v>19.03</v>
      </c>
    </row>
    <row r="1274" spans="1:6" ht="14.25" customHeight="1" x14ac:dyDescent="0.3">
      <c r="A1274" s="2">
        <v>837</v>
      </c>
      <c r="B1274" s="24">
        <v>510114</v>
      </c>
      <c r="C1274" s="3">
        <v>19.009999999999998</v>
      </c>
      <c r="D1274" s="3">
        <v>0</v>
      </c>
      <c r="E1274" s="3">
        <v>0</v>
      </c>
      <c r="F1274" s="3">
        <v>19.009999999999998</v>
      </c>
    </row>
    <row r="1275" spans="1:6" ht="14.25" customHeight="1" x14ac:dyDescent="0.3">
      <c r="A1275" s="2">
        <v>1647</v>
      </c>
      <c r="B1275" s="24">
        <v>515385</v>
      </c>
      <c r="C1275" s="3">
        <v>18.98</v>
      </c>
      <c r="D1275" s="3">
        <v>0</v>
      </c>
      <c r="E1275" s="3">
        <v>9.02</v>
      </c>
      <c r="F1275" s="3">
        <v>28</v>
      </c>
    </row>
    <row r="1276" spans="1:6" ht="14.25" customHeight="1" x14ac:dyDescent="0.3">
      <c r="A1276" s="2">
        <v>145</v>
      </c>
      <c r="B1276" s="24">
        <v>510653</v>
      </c>
      <c r="C1276" s="3">
        <v>18.96</v>
      </c>
      <c r="D1276" s="3">
        <v>0</v>
      </c>
      <c r="E1276" s="3">
        <v>0</v>
      </c>
      <c r="F1276" s="3">
        <v>18.96</v>
      </c>
    </row>
    <row r="1277" spans="1:6" ht="14.25" customHeight="1" x14ac:dyDescent="0.3">
      <c r="A1277" s="2">
        <v>123</v>
      </c>
      <c r="B1277" s="24">
        <v>512210</v>
      </c>
      <c r="C1277" s="3">
        <v>18.959999999999997</v>
      </c>
      <c r="D1277" s="3">
        <v>0</v>
      </c>
      <c r="E1277" s="3">
        <v>7.21</v>
      </c>
      <c r="F1277" s="3">
        <v>26.169999999999998</v>
      </c>
    </row>
    <row r="1278" spans="1:6" ht="14.25" customHeight="1" x14ac:dyDescent="0.3">
      <c r="A1278" s="2">
        <v>2922</v>
      </c>
      <c r="B1278" s="24">
        <v>510256</v>
      </c>
      <c r="C1278" s="3">
        <v>18.940000000000001</v>
      </c>
      <c r="D1278" s="3">
        <v>0</v>
      </c>
      <c r="E1278" s="3">
        <v>0</v>
      </c>
      <c r="F1278" s="3">
        <v>18.940000000000001</v>
      </c>
    </row>
    <row r="1279" spans="1:6" ht="14.25" customHeight="1" x14ac:dyDescent="0.3">
      <c r="A1279" s="2">
        <v>1387</v>
      </c>
      <c r="B1279" s="24">
        <v>514184</v>
      </c>
      <c r="C1279" s="3">
        <v>18.93</v>
      </c>
      <c r="D1279" s="3">
        <v>0</v>
      </c>
      <c r="E1279" s="3">
        <v>0</v>
      </c>
      <c r="F1279" s="3">
        <v>18.93</v>
      </c>
    </row>
    <row r="1280" spans="1:6" ht="14.25" customHeight="1" x14ac:dyDescent="0.3">
      <c r="A1280" s="2">
        <v>1107</v>
      </c>
      <c r="B1280" s="24">
        <v>515046</v>
      </c>
      <c r="C1280" s="3">
        <v>18.920000000000002</v>
      </c>
      <c r="D1280" s="3">
        <v>0</v>
      </c>
      <c r="E1280" s="3">
        <v>0</v>
      </c>
      <c r="F1280" s="3">
        <v>18.920000000000002</v>
      </c>
    </row>
    <row r="1281" spans="1:6" ht="14.25" customHeight="1" x14ac:dyDescent="0.3">
      <c r="A1281" s="2">
        <v>1945</v>
      </c>
      <c r="B1281" s="24">
        <v>514905</v>
      </c>
      <c r="C1281" s="3">
        <v>18.89</v>
      </c>
      <c r="D1281" s="3">
        <v>0</v>
      </c>
      <c r="E1281" s="3">
        <v>0</v>
      </c>
      <c r="F1281" s="3">
        <v>18.89</v>
      </c>
    </row>
    <row r="1282" spans="1:6" ht="14.25" customHeight="1" x14ac:dyDescent="0.3">
      <c r="A1282" s="2">
        <v>1416</v>
      </c>
      <c r="B1282" s="24">
        <v>514859</v>
      </c>
      <c r="C1282" s="3">
        <v>18.88</v>
      </c>
      <c r="D1282" s="3">
        <v>0</v>
      </c>
      <c r="E1282" s="3">
        <v>0</v>
      </c>
      <c r="F1282" s="3">
        <v>18.88</v>
      </c>
    </row>
    <row r="1283" spans="1:6" ht="14.25" customHeight="1" x14ac:dyDescent="0.3">
      <c r="A1283" s="2">
        <v>801</v>
      </c>
      <c r="B1283" s="24">
        <v>513452</v>
      </c>
      <c r="C1283" s="3">
        <v>18.829999999999998</v>
      </c>
      <c r="D1283" s="3">
        <v>0</v>
      </c>
      <c r="E1283" s="3">
        <v>0</v>
      </c>
      <c r="F1283" s="3">
        <v>18.829999999999998</v>
      </c>
    </row>
    <row r="1284" spans="1:6" ht="14.25" customHeight="1" x14ac:dyDescent="0.3">
      <c r="A1284" s="2">
        <v>772</v>
      </c>
      <c r="B1284" s="24">
        <v>513974</v>
      </c>
      <c r="C1284" s="3">
        <v>18.82</v>
      </c>
      <c r="D1284" s="3">
        <v>0</v>
      </c>
      <c r="E1284" s="3">
        <v>0</v>
      </c>
      <c r="F1284" s="3">
        <v>18.82</v>
      </c>
    </row>
    <row r="1285" spans="1:6" ht="14.25" customHeight="1" x14ac:dyDescent="0.3">
      <c r="A1285" s="2">
        <v>1725</v>
      </c>
      <c r="B1285" s="24">
        <v>514802</v>
      </c>
      <c r="C1285" s="3">
        <v>18.82</v>
      </c>
      <c r="D1285" s="3">
        <v>0</v>
      </c>
      <c r="E1285" s="3">
        <v>0</v>
      </c>
      <c r="F1285" s="3">
        <v>18.82</v>
      </c>
    </row>
    <row r="1286" spans="1:6" ht="14.25" customHeight="1" x14ac:dyDescent="0.3">
      <c r="A1286" s="2">
        <v>2189</v>
      </c>
      <c r="B1286" s="24">
        <v>515336</v>
      </c>
      <c r="C1286" s="3">
        <v>18.810000000000002</v>
      </c>
      <c r="D1286" s="3">
        <v>0</v>
      </c>
      <c r="E1286" s="3">
        <v>0</v>
      </c>
      <c r="F1286" s="3">
        <v>18.810000000000002</v>
      </c>
    </row>
    <row r="1287" spans="1:6" ht="14.25" customHeight="1" x14ac:dyDescent="0.3">
      <c r="A1287" s="2">
        <v>578</v>
      </c>
      <c r="B1287" s="24">
        <v>512443</v>
      </c>
      <c r="C1287" s="3">
        <v>18.809999999999999</v>
      </c>
      <c r="D1287" s="3">
        <v>0</v>
      </c>
      <c r="E1287" s="3">
        <v>2.62</v>
      </c>
      <c r="F1287" s="3">
        <v>21.43</v>
      </c>
    </row>
    <row r="1288" spans="1:6" ht="14.25" customHeight="1" x14ac:dyDescent="0.3">
      <c r="A1288" s="2">
        <v>457</v>
      </c>
      <c r="B1288" s="24">
        <v>511719</v>
      </c>
      <c r="C1288" s="3">
        <v>18.8</v>
      </c>
      <c r="D1288" s="3">
        <v>0</v>
      </c>
      <c r="E1288" s="3">
        <v>0</v>
      </c>
      <c r="F1288" s="3">
        <v>18.8</v>
      </c>
    </row>
    <row r="1289" spans="1:6" ht="14.25" customHeight="1" x14ac:dyDescent="0.3">
      <c r="A1289" s="2">
        <v>1550</v>
      </c>
      <c r="B1289" s="24">
        <v>512684</v>
      </c>
      <c r="C1289" s="3">
        <v>18.8</v>
      </c>
      <c r="D1289" s="3">
        <v>0</v>
      </c>
      <c r="E1289" s="3">
        <v>0</v>
      </c>
      <c r="F1289" s="3">
        <v>18.8</v>
      </c>
    </row>
    <row r="1290" spans="1:6" ht="14.25" customHeight="1" x14ac:dyDescent="0.3">
      <c r="A1290" s="2">
        <v>1767</v>
      </c>
      <c r="B1290" s="24">
        <v>510447</v>
      </c>
      <c r="C1290" s="3">
        <v>18.8</v>
      </c>
      <c r="D1290" s="3">
        <v>0</v>
      </c>
      <c r="E1290" s="3">
        <v>0</v>
      </c>
      <c r="F1290" s="3">
        <v>18.8</v>
      </c>
    </row>
    <row r="1291" spans="1:6" ht="14.25" customHeight="1" x14ac:dyDescent="0.3">
      <c r="A1291" s="2">
        <v>1074</v>
      </c>
      <c r="B1291" s="24">
        <v>512249</v>
      </c>
      <c r="C1291" s="3">
        <v>18.790000000000003</v>
      </c>
      <c r="D1291" s="3">
        <v>0</v>
      </c>
      <c r="E1291" s="3">
        <v>0</v>
      </c>
      <c r="F1291" s="3">
        <v>18.790000000000003</v>
      </c>
    </row>
    <row r="1292" spans="1:6" ht="14.25" customHeight="1" x14ac:dyDescent="0.3">
      <c r="A1292" s="2">
        <v>2196</v>
      </c>
      <c r="B1292" s="24">
        <v>514808</v>
      </c>
      <c r="C1292" s="3">
        <v>18.79</v>
      </c>
      <c r="D1292" s="3">
        <v>0</v>
      </c>
      <c r="E1292" s="3">
        <v>0</v>
      </c>
      <c r="F1292" s="3">
        <v>18.79</v>
      </c>
    </row>
    <row r="1293" spans="1:6" ht="14.25" customHeight="1" x14ac:dyDescent="0.3">
      <c r="A1293" s="2">
        <v>445</v>
      </c>
      <c r="B1293" s="24">
        <v>515468</v>
      </c>
      <c r="C1293" s="3">
        <v>18.770000000000003</v>
      </c>
      <c r="D1293" s="3">
        <v>0</v>
      </c>
      <c r="E1293" s="3">
        <v>0</v>
      </c>
      <c r="F1293" s="3">
        <v>18.770000000000003</v>
      </c>
    </row>
    <row r="1294" spans="1:6" ht="14.25" customHeight="1" x14ac:dyDescent="0.3">
      <c r="A1294" s="2">
        <v>1798</v>
      </c>
      <c r="B1294" s="24">
        <v>511473</v>
      </c>
      <c r="C1294" s="3">
        <v>18.759999999999998</v>
      </c>
      <c r="D1294" s="3">
        <v>0</v>
      </c>
      <c r="E1294" s="3">
        <v>0</v>
      </c>
      <c r="F1294" s="3">
        <v>18.759999999999998</v>
      </c>
    </row>
    <row r="1295" spans="1:6" ht="14.25" customHeight="1" x14ac:dyDescent="0.3">
      <c r="A1295" s="2">
        <v>1220</v>
      </c>
      <c r="B1295" s="24">
        <v>513493</v>
      </c>
      <c r="C1295" s="3">
        <v>18.75</v>
      </c>
      <c r="D1295" s="3">
        <v>0</v>
      </c>
      <c r="E1295" s="3">
        <v>0</v>
      </c>
      <c r="F1295" s="3">
        <v>18.75</v>
      </c>
    </row>
    <row r="1296" spans="1:6" ht="14.25" customHeight="1" x14ac:dyDescent="0.3">
      <c r="A1296" s="2">
        <v>1304</v>
      </c>
      <c r="B1296" s="24">
        <v>512445</v>
      </c>
      <c r="C1296" s="3">
        <v>18.73</v>
      </c>
      <c r="D1296" s="3">
        <v>0</v>
      </c>
      <c r="E1296" s="3">
        <v>6.07</v>
      </c>
      <c r="F1296" s="3">
        <v>24.8</v>
      </c>
    </row>
    <row r="1297" spans="1:6" ht="14.25" customHeight="1" x14ac:dyDescent="0.3">
      <c r="A1297" s="2">
        <v>2463</v>
      </c>
      <c r="B1297" s="24">
        <v>510434</v>
      </c>
      <c r="C1297" s="3">
        <v>18.73</v>
      </c>
      <c r="D1297" s="3">
        <v>0</v>
      </c>
      <c r="E1297" s="3">
        <v>0</v>
      </c>
      <c r="F1297" s="3">
        <v>18.73</v>
      </c>
    </row>
    <row r="1298" spans="1:6" ht="14.25" customHeight="1" x14ac:dyDescent="0.3">
      <c r="A1298" s="2">
        <v>1962</v>
      </c>
      <c r="B1298" s="24">
        <v>515209</v>
      </c>
      <c r="C1298" s="3">
        <v>18.7</v>
      </c>
      <c r="D1298" s="3">
        <v>0</v>
      </c>
      <c r="E1298" s="3">
        <v>0</v>
      </c>
      <c r="F1298" s="3">
        <v>18.7</v>
      </c>
    </row>
    <row r="1299" spans="1:6" ht="14.25" customHeight="1" x14ac:dyDescent="0.3">
      <c r="A1299" s="2">
        <v>190</v>
      </c>
      <c r="B1299" s="24">
        <v>510303</v>
      </c>
      <c r="C1299" s="3">
        <v>18.650000000000002</v>
      </c>
      <c r="D1299" s="3">
        <v>0</v>
      </c>
      <c r="E1299" s="3">
        <v>0</v>
      </c>
      <c r="F1299" s="3">
        <v>18.650000000000002</v>
      </c>
    </row>
    <row r="1300" spans="1:6" ht="14.25" customHeight="1" x14ac:dyDescent="0.3">
      <c r="A1300" s="2">
        <v>488</v>
      </c>
      <c r="B1300" s="24">
        <v>514056</v>
      </c>
      <c r="C1300" s="3">
        <v>18.64</v>
      </c>
      <c r="D1300" s="3">
        <v>0</v>
      </c>
      <c r="E1300" s="3">
        <v>0</v>
      </c>
      <c r="F1300" s="3">
        <v>18.64</v>
      </c>
    </row>
    <row r="1301" spans="1:6" ht="14.25" customHeight="1" x14ac:dyDescent="0.3">
      <c r="A1301" s="2">
        <v>927</v>
      </c>
      <c r="B1301" s="24">
        <v>514777</v>
      </c>
      <c r="C1301" s="3">
        <v>18.62</v>
      </c>
      <c r="D1301" s="3">
        <v>0</v>
      </c>
      <c r="E1301" s="3">
        <v>0</v>
      </c>
      <c r="F1301" s="3">
        <v>18.62</v>
      </c>
    </row>
    <row r="1302" spans="1:6" ht="14.25" customHeight="1" x14ac:dyDescent="0.3">
      <c r="A1302" s="2">
        <v>1447</v>
      </c>
      <c r="B1302" s="24">
        <v>513357</v>
      </c>
      <c r="C1302" s="3">
        <v>18.61</v>
      </c>
      <c r="D1302" s="3">
        <v>0</v>
      </c>
      <c r="E1302" s="3">
        <v>3.32</v>
      </c>
      <c r="F1302" s="3">
        <v>21.93</v>
      </c>
    </row>
    <row r="1303" spans="1:6" ht="14.25" customHeight="1" x14ac:dyDescent="0.3">
      <c r="A1303" s="2">
        <v>2353</v>
      </c>
      <c r="B1303" s="24">
        <v>513110</v>
      </c>
      <c r="C1303" s="3">
        <v>18.61</v>
      </c>
      <c r="D1303" s="3">
        <v>0</v>
      </c>
      <c r="E1303" s="3">
        <v>3.69</v>
      </c>
      <c r="F1303" s="3">
        <v>22.3</v>
      </c>
    </row>
    <row r="1304" spans="1:6" ht="14.25" customHeight="1" x14ac:dyDescent="0.3">
      <c r="A1304" s="2">
        <v>2045</v>
      </c>
      <c r="B1304" s="24">
        <v>515397</v>
      </c>
      <c r="C1304" s="3">
        <v>18.600000000000001</v>
      </c>
      <c r="D1304" s="3">
        <v>0</v>
      </c>
      <c r="E1304" s="3">
        <v>0</v>
      </c>
      <c r="F1304" s="3">
        <v>18.600000000000001</v>
      </c>
    </row>
    <row r="1305" spans="1:6" ht="14.25" customHeight="1" x14ac:dyDescent="0.3">
      <c r="A1305" s="2">
        <v>2003</v>
      </c>
      <c r="B1305" s="24">
        <v>510635</v>
      </c>
      <c r="C1305" s="3">
        <v>18.55</v>
      </c>
      <c r="D1305" s="3">
        <v>0</v>
      </c>
      <c r="E1305" s="3">
        <v>0</v>
      </c>
      <c r="F1305" s="3">
        <v>18.55</v>
      </c>
    </row>
    <row r="1306" spans="1:6" ht="14.25" customHeight="1" x14ac:dyDescent="0.3">
      <c r="A1306" s="2">
        <v>2548</v>
      </c>
      <c r="B1306" s="24">
        <v>513594</v>
      </c>
      <c r="C1306" s="3">
        <v>18.54</v>
      </c>
      <c r="D1306" s="3">
        <v>0</v>
      </c>
      <c r="E1306" s="3">
        <v>22.4</v>
      </c>
      <c r="F1306" s="3">
        <v>40.94</v>
      </c>
    </row>
    <row r="1307" spans="1:6" ht="14.25" customHeight="1" x14ac:dyDescent="0.3">
      <c r="A1307" s="2">
        <v>1559</v>
      </c>
      <c r="B1307" s="24">
        <v>511126</v>
      </c>
      <c r="C1307" s="3">
        <v>18.53</v>
      </c>
      <c r="D1307" s="3">
        <v>0</v>
      </c>
      <c r="E1307" s="3">
        <v>0</v>
      </c>
      <c r="F1307" s="3">
        <v>18.53</v>
      </c>
    </row>
    <row r="1308" spans="1:6" ht="14.25" customHeight="1" x14ac:dyDescent="0.3">
      <c r="A1308" s="2">
        <v>2351</v>
      </c>
      <c r="B1308" s="24">
        <v>515380</v>
      </c>
      <c r="C1308" s="3">
        <v>18.48</v>
      </c>
      <c r="D1308" s="3">
        <v>0</v>
      </c>
      <c r="E1308" s="3">
        <v>0</v>
      </c>
      <c r="F1308" s="3">
        <v>18.48</v>
      </c>
    </row>
    <row r="1309" spans="1:6" ht="14.25" customHeight="1" x14ac:dyDescent="0.3">
      <c r="A1309" s="2">
        <v>1199</v>
      </c>
      <c r="B1309" s="24">
        <v>515024</v>
      </c>
      <c r="C1309" s="3">
        <v>18.46</v>
      </c>
      <c r="D1309" s="3">
        <v>0</v>
      </c>
      <c r="E1309" s="3">
        <v>0</v>
      </c>
      <c r="F1309" s="3">
        <v>18.46</v>
      </c>
    </row>
    <row r="1310" spans="1:6" ht="14.25" customHeight="1" x14ac:dyDescent="0.3">
      <c r="A1310" s="2">
        <v>2578</v>
      </c>
      <c r="B1310" s="24">
        <v>511361</v>
      </c>
      <c r="C1310" s="3">
        <v>18.46</v>
      </c>
      <c r="D1310" s="3">
        <v>0</v>
      </c>
      <c r="E1310" s="3">
        <v>0</v>
      </c>
      <c r="F1310" s="3">
        <v>18.46</v>
      </c>
    </row>
    <row r="1311" spans="1:6" ht="14.25" customHeight="1" x14ac:dyDescent="0.3">
      <c r="A1311" s="2">
        <v>1024</v>
      </c>
      <c r="B1311" s="24">
        <v>511555</v>
      </c>
      <c r="C1311" s="3">
        <v>18.440000000000001</v>
      </c>
      <c r="D1311" s="3">
        <v>0</v>
      </c>
      <c r="E1311" s="3">
        <v>0</v>
      </c>
      <c r="F1311" s="3">
        <v>18.440000000000001</v>
      </c>
    </row>
    <row r="1312" spans="1:6" ht="14.25" customHeight="1" x14ac:dyDescent="0.3">
      <c r="A1312" s="2">
        <v>569</v>
      </c>
      <c r="B1312" s="24">
        <v>515539</v>
      </c>
      <c r="C1312" s="3">
        <v>18.43</v>
      </c>
      <c r="D1312" s="3">
        <v>0</v>
      </c>
      <c r="E1312" s="3">
        <v>0</v>
      </c>
      <c r="F1312" s="3">
        <v>18.43</v>
      </c>
    </row>
    <row r="1313" spans="1:6" ht="14.25" customHeight="1" x14ac:dyDescent="0.3">
      <c r="A1313" s="2">
        <v>1737</v>
      </c>
      <c r="B1313" s="24">
        <v>514983</v>
      </c>
      <c r="C1313" s="3">
        <v>18.420000000000002</v>
      </c>
      <c r="D1313" s="3">
        <v>0</v>
      </c>
      <c r="E1313" s="3">
        <v>0</v>
      </c>
      <c r="F1313" s="3">
        <v>18.420000000000002</v>
      </c>
    </row>
    <row r="1314" spans="1:6" ht="14.25" customHeight="1" x14ac:dyDescent="0.3">
      <c r="A1314" s="2">
        <v>845</v>
      </c>
      <c r="B1314" s="24">
        <v>513317</v>
      </c>
      <c r="C1314" s="3">
        <v>18.399999999999999</v>
      </c>
      <c r="D1314" s="3">
        <v>0</v>
      </c>
      <c r="E1314" s="3">
        <v>1.49</v>
      </c>
      <c r="F1314" s="3">
        <v>19.889999999999997</v>
      </c>
    </row>
    <row r="1315" spans="1:6" ht="14.25" customHeight="1" x14ac:dyDescent="0.3">
      <c r="A1315" s="2">
        <v>2313</v>
      </c>
      <c r="B1315" s="24">
        <v>512721</v>
      </c>
      <c r="C1315" s="3">
        <v>18.399999999999999</v>
      </c>
      <c r="D1315" s="3">
        <v>0</v>
      </c>
      <c r="E1315" s="3">
        <v>6.14</v>
      </c>
      <c r="F1315" s="3">
        <v>24.54</v>
      </c>
    </row>
    <row r="1316" spans="1:6" ht="14.25" customHeight="1" x14ac:dyDescent="0.3">
      <c r="A1316" s="2">
        <v>2231</v>
      </c>
      <c r="B1316" s="24">
        <v>514392</v>
      </c>
      <c r="C1316" s="3">
        <v>18.39</v>
      </c>
      <c r="D1316" s="3">
        <v>0</v>
      </c>
      <c r="E1316" s="3">
        <v>0</v>
      </c>
      <c r="F1316" s="3">
        <v>18.39</v>
      </c>
    </row>
    <row r="1317" spans="1:6" ht="14.25" customHeight="1" x14ac:dyDescent="0.3">
      <c r="A1317" s="2">
        <v>1923</v>
      </c>
      <c r="B1317" s="24">
        <v>513119</v>
      </c>
      <c r="C1317" s="3">
        <v>18.380000000000003</v>
      </c>
      <c r="D1317" s="3">
        <v>0</v>
      </c>
      <c r="E1317" s="3">
        <v>0</v>
      </c>
      <c r="F1317" s="3">
        <v>18.380000000000003</v>
      </c>
    </row>
    <row r="1318" spans="1:6" ht="14.25" customHeight="1" x14ac:dyDescent="0.3">
      <c r="A1318" s="2">
        <v>2158</v>
      </c>
      <c r="B1318" s="24">
        <v>512753</v>
      </c>
      <c r="C1318" s="3">
        <v>18.380000000000003</v>
      </c>
      <c r="D1318" s="3">
        <v>0</v>
      </c>
      <c r="E1318" s="3">
        <v>4.17</v>
      </c>
      <c r="F1318" s="3">
        <v>22.550000000000004</v>
      </c>
    </row>
    <row r="1319" spans="1:6" ht="14.25" customHeight="1" x14ac:dyDescent="0.3">
      <c r="A1319" s="2">
        <v>1621</v>
      </c>
      <c r="B1319" s="24">
        <v>512726</v>
      </c>
      <c r="C1319" s="3">
        <v>18.38</v>
      </c>
      <c r="D1319" s="3">
        <v>0</v>
      </c>
      <c r="E1319" s="3">
        <v>0</v>
      </c>
      <c r="F1319" s="3">
        <v>18.38</v>
      </c>
    </row>
    <row r="1320" spans="1:6" ht="14.25" customHeight="1" x14ac:dyDescent="0.3">
      <c r="A1320" s="2">
        <v>1699</v>
      </c>
      <c r="B1320" s="24">
        <v>513159</v>
      </c>
      <c r="C1320" s="3">
        <v>18.38</v>
      </c>
      <c r="D1320" s="3">
        <v>0</v>
      </c>
      <c r="E1320" s="3">
        <v>0</v>
      </c>
      <c r="F1320" s="3">
        <v>18.38</v>
      </c>
    </row>
    <row r="1321" spans="1:6" ht="14.25" customHeight="1" x14ac:dyDescent="0.3">
      <c r="A1321" s="2">
        <v>1132</v>
      </c>
      <c r="B1321" s="24">
        <v>513008</v>
      </c>
      <c r="C1321" s="3">
        <v>18.37</v>
      </c>
      <c r="D1321" s="3">
        <v>0</v>
      </c>
      <c r="E1321" s="3">
        <v>0</v>
      </c>
      <c r="F1321" s="3">
        <v>18.37</v>
      </c>
    </row>
    <row r="1322" spans="1:6" ht="14.25" customHeight="1" x14ac:dyDescent="0.3">
      <c r="A1322" s="2">
        <v>89</v>
      </c>
      <c r="B1322" s="24">
        <v>514870</v>
      </c>
      <c r="C1322" s="3">
        <v>18.329999999999998</v>
      </c>
      <c r="D1322" s="3">
        <v>0</v>
      </c>
      <c r="E1322" s="3">
        <v>0</v>
      </c>
      <c r="F1322" s="3">
        <v>18.329999999999998</v>
      </c>
    </row>
    <row r="1323" spans="1:6" ht="14.25" customHeight="1" x14ac:dyDescent="0.3">
      <c r="A1323" s="2">
        <v>941</v>
      </c>
      <c r="B1323" s="24">
        <v>512179</v>
      </c>
      <c r="C1323" s="3">
        <v>18.32</v>
      </c>
      <c r="D1323" s="3">
        <v>0</v>
      </c>
      <c r="E1323" s="3">
        <v>7.25</v>
      </c>
      <c r="F1323" s="3">
        <v>25.57</v>
      </c>
    </row>
    <row r="1324" spans="1:6" ht="14.25" customHeight="1" x14ac:dyDescent="0.3">
      <c r="A1324" s="2">
        <v>1398</v>
      </c>
      <c r="B1324" s="24">
        <v>515315</v>
      </c>
      <c r="C1324" s="3">
        <v>18.32</v>
      </c>
      <c r="D1324" s="3">
        <v>0</v>
      </c>
      <c r="E1324" s="3">
        <v>0</v>
      </c>
      <c r="F1324" s="3">
        <v>18.32</v>
      </c>
    </row>
    <row r="1325" spans="1:6" ht="14.25" customHeight="1" x14ac:dyDescent="0.3">
      <c r="A1325" s="2">
        <v>2110</v>
      </c>
      <c r="B1325" s="24">
        <v>513477</v>
      </c>
      <c r="C1325" s="3">
        <v>18.32</v>
      </c>
      <c r="D1325" s="3">
        <v>0</v>
      </c>
      <c r="E1325" s="3">
        <v>0</v>
      </c>
      <c r="F1325" s="3">
        <v>18.32</v>
      </c>
    </row>
    <row r="1326" spans="1:6" ht="14.25" customHeight="1" x14ac:dyDescent="0.3">
      <c r="A1326" s="2">
        <v>2138</v>
      </c>
      <c r="B1326" s="24">
        <v>511086</v>
      </c>
      <c r="C1326" s="3">
        <v>18.32</v>
      </c>
      <c r="D1326" s="3">
        <v>0</v>
      </c>
      <c r="E1326" s="3">
        <v>0</v>
      </c>
      <c r="F1326" s="3">
        <v>18.32</v>
      </c>
    </row>
    <row r="1327" spans="1:6" ht="14.25" customHeight="1" x14ac:dyDescent="0.3">
      <c r="A1327" s="2">
        <v>62</v>
      </c>
      <c r="B1327" s="24">
        <v>512100</v>
      </c>
      <c r="C1327" s="3">
        <v>18.29</v>
      </c>
      <c r="D1327" s="3">
        <v>0</v>
      </c>
      <c r="E1327" s="3">
        <v>1.92</v>
      </c>
      <c r="F1327" s="3">
        <v>20.21</v>
      </c>
    </row>
    <row r="1328" spans="1:6" ht="14.25" customHeight="1" x14ac:dyDescent="0.3">
      <c r="A1328" s="2">
        <v>139</v>
      </c>
      <c r="B1328" s="24">
        <v>513259</v>
      </c>
      <c r="C1328" s="3">
        <v>18.28</v>
      </c>
      <c r="D1328" s="3">
        <v>0</v>
      </c>
      <c r="E1328" s="3">
        <v>0</v>
      </c>
      <c r="F1328" s="3">
        <v>18.28</v>
      </c>
    </row>
    <row r="1329" spans="1:6" ht="14.25" customHeight="1" x14ac:dyDescent="0.3">
      <c r="A1329" s="2">
        <v>327</v>
      </c>
      <c r="B1329" s="24">
        <v>514130</v>
      </c>
      <c r="C1329" s="3">
        <v>18.28</v>
      </c>
      <c r="D1329" s="3">
        <v>0</v>
      </c>
      <c r="E1329" s="3">
        <v>0</v>
      </c>
      <c r="F1329" s="3">
        <v>18.28</v>
      </c>
    </row>
    <row r="1330" spans="1:6" ht="14.25" customHeight="1" x14ac:dyDescent="0.3">
      <c r="A1330" s="2">
        <v>2749</v>
      </c>
      <c r="B1330" s="24">
        <v>512170</v>
      </c>
      <c r="C1330" s="3">
        <v>18.260000000000002</v>
      </c>
      <c r="D1330" s="3">
        <v>0</v>
      </c>
      <c r="E1330" s="3">
        <v>0</v>
      </c>
      <c r="F1330" s="3">
        <v>18.260000000000002</v>
      </c>
    </row>
    <row r="1331" spans="1:6" ht="14.25" customHeight="1" x14ac:dyDescent="0.3">
      <c r="A1331" s="2">
        <v>1863</v>
      </c>
      <c r="B1331" s="24">
        <v>511001</v>
      </c>
      <c r="C1331" s="3">
        <v>18.240000000000002</v>
      </c>
      <c r="D1331" s="3">
        <v>0</v>
      </c>
      <c r="E1331" s="3">
        <v>0</v>
      </c>
      <c r="F1331" s="3">
        <v>18.240000000000002</v>
      </c>
    </row>
    <row r="1332" spans="1:6" ht="14.25" customHeight="1" x14ac:dyDescent="0.3">
      <c r="A1332" s="2">
        <v>594</v>
      </c>
      <c r="B1332" s="24">
        <v>512128</v>
      </c>
      <c r="C1332" s="3">
        <v>18.239999999999998</v>
      </c>
      <c r="D1332" s="3">
        <v>0</v>
      </c>
      <c r="E1332" s="3">
        <v>0</v>
      </c>
      <c r="F1332" s="3">
        <v>18.239999999999998</v>
      </c>
    </row>
    <row r="1333" spans="1:6" ht="14.25" customHeight="1" x14ac:dyDescent="0.3">
      <c r="A1333" s="2">
        <v>1347</v>
      </c>
      <c r="B1333" s="24">
        <v>515235</v>
      </c>
      <c r="C1333" s="3">
        <v>18.23</v>
      </c>
      <c r="D1333" s="3">
        <v>0</v>
      </c>
      <c r="E1333" s="3">
        <v>11.95</v>
      </c>
      <c r="F1333" s="3">
        <v>30.18</v>
      </c>
    </row>
    <row r="1334" spans="1:6" ht="14.25" customHeight="1" x14ac:dyDescent="0.3">
      <c r="A1334" s="2">
        <v>863</v>
      </c>
      <c r="B1334" s="24">
        <v>514973</v>
      </c>
      <c r="C1334" s="3">
        <v>18.190000000000001</v>
      </c>
      <c r="D1334" s="3">
        <v>0</v>
      </c>
      <c r="E1334" s="3">
        <v>0</v>
      </c>
      <c r="F1334" s="3">
        <v>18.190000000000001</v>
      </c>
    </row>
    <row r="1335" spans="1:6" ht="14.25" customHeight="1" x14ac:dyDescent="0.3">
      <c r="A1335" s="2">
        <v>1252</v>
      </c>
      <c r="B1335" s="24">
        <v>512374</v>
      </c>
      <c r="C1335" s="3">
        <v>18.18</v>
      </c>
      <c r="D1335" s="3">
        <v>0</v>
      </c>
      <c r="E1335" s="3">
        <v>0</v>
      </c>
      <c r="F1335" s="3">
        <v>18.18</v>
      </c>
    </row>
    <row r="1336" spans="1:6" ht="14.25" customHeight="1" x14ac:dyDescent="0.3">
      <c r="A1336" s="2">
        <v>1645</v>
      </c>
      <c r="B1336" s="24">
        <v>514886</v>
      </c>
      <c r="C1336" s="3">
        <v>18.18</v>
      </c>
      <c r="D1336" s="3">
        <v>0</v>
      </c>
      <c r="E1336" s="3">
        <v>0</v>
      </c>
      <c r="F1336" s="3">
        <v>18.18</v>
      </c>
    </row>
    <row r="1337" spans="1:6" ht="14.25" customHeight="1" x14ac:dyDescent="0.3">
      <c r="A1337" s="2">
        <v>1176</v>
      </c>
      <c r="B1337" s="24">
        <v>511865</v>
      </c>
      <c r="C1337" s="3">
        <v>18.11</v>
      </c>
      <c r="D1337" s="3">
        <v>0</v>
      </c>
      <c r="E1337" s="3">
        <v>0</v>
      </c>
      <c r="F1337" s="3">
        <v>18.11</v>
      </c>
    </row>
    <row r="1338" spans="1:6" ht="14.25" customHeight="1" x14ac:dyDescent="0.3">
      <c r="A1338" s="2">
        <v>2475</v>
      </c>
      <c r="B1338" s="24">
        <v>512767</v>
      </c>
      <c r="C1338" s="3">
        <v>18.100000000000001</v>
      </c>
      <c r="D1338" s="3">
        <v>0</v>
      </c>
      <c r="E1338" s="3">
        <v>0</v>
      </c>
      <c r="F1338" s="3">
        <v>18.100000000000001</v>
      </c>
    </row>
    <row r="1339" spans="1:6" ht="14.25" customHeight="1" x14ac:dyDescent="0.3">
      <c r="A1339" s="2">
        <v>1886</v>
      </c>
      <c r="B1339" s="24">
        <v>510723</v>
      </c>
      <c r="C1339" s="3">
        <v>18.09</v>
      </c>
      <c r="D1339" s="3">
        <v>0</v>
      </c>
      <c r="E1339" s="3">
        <v>0</v>
      </c>
      <c r="F1339" s="3">
        <v>18.09</v>
      </c>
    </row>
    <row r="1340" spans="1:6" ht="14.25" customHeight="1" x14ac:dyDescent="0.3">
      <c r="A1340" s="2">
        <v>1871</v>
      </c>
      <c r="B1340" s="24">
        <v>512504</v>
      </c>
      <c r="C1340" s="3">
        <v>18.060000000000002</v>
      </c>
      <c r="D1340" s="3">
        <v>0</v>
      </c>
      <c r="E1340" s="3">
        <v>0</v>
      </c>
      <c r="F1340" s="3">
        <v>18.060000000000002</v>
      </c>
    </row>
    <row r="1341" spans="1:6" ht="14.25" customHeight="1" x14ac:dyDescent="0.3">
      <c r="A1341" s="2">
        <v>1595</v>
      </c>
      <c r="B1341" s="24">
        <v>515506</v>
      </c>
      <c r="C1341" s="3">
        <v>18.059999999999995</v>
      </c>
      <c r="D1341" s="3">
        <v>0</v>
      </c>
      <c r="E1341" s="3">
        <v>0</v>
      </c>
      <c r="F1341" s="3">
        <v>18.059999999999995</v>
      </c>
    </row>
    <row r="1342" spans="1:6" ht="14.25" customHeight="1" x14ac:dyDescent="0.3">
      <c r="A1342" s="2">
        <v>2217</v>
      </c>
      <c r="B1342" s="24">
        <v>513525</v>
      </c>
      <c r="C1342" s="3">
        <v>18.05</v>
      </c>
      <c r="D1342" s="3">
        <v>0</v>
      </c>
      <c r="E1342" s="3">
        <v>8.18</v>
      </c>
      <c r="F1342" s="3">
        <v>26.23</v>
      </c>
    </row>
    <row r="1343" spans="1:6" ht="14.25" customHeight="1" x14ac:dyDescent="0.3">
      <c r="A1343" s="2">
        <v>584</v>
      </c>
      <c r="B1343" s="24">
        <v>511109</v>
      </c>
      <c r="C1343" s="3">
        <v>18.03</v>
      </c>
      <c r="D1343" s="3">
        <v>0</v>
      </c>
      <c r="E1343" s="3">
        <v>0</v>
      </c>
      <c r="F1343" s="3">
        <v>18.03</v>
      </c>
    </row>
    <row r="1344" spans="1:6" ht="14.25" customHeight="1" x14ac:dyDescent="0.3">
      <c r="A1344" s="2">
        <v>1506</v>
      </c>
      <c r="B1344" s="24">
        <v>515049</v>
      </c>
      <c r="C1344" s="3">
        <v>18.03</v>
      </c>
      <c r="D1344" s="3">
        <v>0</v>
      </c>
      <c r="E1344" s="3">
        <v>1.18</v>
      </c>
      <c r="F1344" s="3">
        <v>19.21</v>
      </c>
    </row>
    <row r="1345" spans="1:6" ht="14.25" customHeight="1" x14ac:dyDescent="0.3">
      <c r="A1345" s="2">
        <v>1921</v>
      </c>
      <c r="B1345" s="24">
        <v>510506</v>
      </c>
      <c r="C1345" s="3">
        <v>18.020000000000003</v>
      </c>
      <c r="D1345" s="3">
        <v>0</v>
      </c>
      <c r="E1345" s="3">
        <v>0</v>
      </c>
      <c r="F1345" s="3">
        <v>18.020000000000003</v>
      </c>
    </row>
    <row r="1346" spans="1:6" ht="14.25" customHeight="1" x14ac:dyDescent="0.3">
      <c r="A1346" s="2">
        <v>78</v>
      </c>
      <c r="B1346" s="24">
        <v>515316</v>
      </c>
      <c r="C1346" s="3">
        <v>18</v>
      </c>
      <c r="D1346" s="3">
        <v>0</v>
      </c>
      <c r="E1346" s="3">
        <v>3.54</v>
      </c>
      <c r="F1346" s="3">
        <v>21.54</v>
      </c>
    </row>
    <row r="1347" spans="1:6" ht="14.25" customHeight="1" x14ac:dyDescent="0.3">
      <c r="A1347" s="2">
        <v>567</v>
      </c>
      <c r="B1347" s="24">
        <v>513710</v>
      </c>
      <c r="C1347" s="3">
        <v>18</v>
      </c>
      <c r="D1347" s="3">
        <v>0</v>
      </c>
      <c r="E1347" s="3">
        <v>0</v>
      </c>
      <c r="F1347" s="3">
        <v>18</v>
      </c>
    </row>
    <row r="1348" spans="1:6" ht="14.25" customHeight="1" x14ac:dyDescent="0.3">
      <c r="A1348" s="2">
        <v>1186</v>
      </c>
      <c r="B1348" s="24">
        <v>511926</v>
      </c>
      <c r="C1348" s="3">
        <v>18</v>
      </c>
      <c r="D1348" s="3">
        <v>0</v>
      </c>
      <c r="E1348" s="3">
        <v>0</v>
      </c>
      <c r="F1348" s="3">
        <v>18</v>
      </c>
    </row>
    <row r="1349" spans="1:6" ht="14.25" customHeight="1" x14ac:dyDescent="0.3">
      <c r="A1349" s="2">
        <v>1345</v>
      </c>
      <c r="B1349" s="24">
        <v>512718</v>
      </c>
      <c r="C1349" s="3">
        <v>18</v>
      </c>
      <c r="D1349" s="3">
        <v>0</v>
      </c>
      <c r="E1349" s="3">
        <v>0</v>
      </c>
      <c r="F1349" s="3">
        <v>18</v>
      </c>
    </row>
    <row r="1350" spans="1:6" ht="14.25" customHeight="1" x14ac:dyDescent="0.3">
      <c r="A1350" s="2">
        <v>1184</v>
      </c>
      <c r="B1350" s="24">
        <v>511220</v>
      </c>
      <c r="C1350" s="3">
        <v>17.97</v>
      </c>
      <c r="D1350" s="3">
        <v>19.34</v>
      </c>
      <c r="E1350" s="3">
        <v>4.16</v>
      </c>
      <c r="F1350" s="3">
        <v>41.47</v>
      </c>
    </row>
    <row r="1351" spans="1:6" ht="14.25" customHeight="1" x14ac:dyDescent="0.3">
      <c r="A1351" s="2">
        <v>398</v>
      </c>
      <c r="B1351" s="24">
        <v>514076</v>
      </c>
      <c r="C1351" s="3">
        <v>17.96</v>
      </c>
      <c r="D1351" s="3">
        <v>0</v>
      </c>
      <c r="E1351" s="3">
        <v>0</v>
      </c>
      <c r="F1351" s="3">
        <v>17.96</v>
      </c>
    </row>
    <row r="1352" spans="1:6" ht="14.25" customHeight="1" x14ac:dyDescent="0.3">
      <c r="A1352" s="2">
        <v>1904</v>
      </c>
      <c r="B1352" s="24">
        <v>510302</v>
      </c>
      <c r="C1352" s="3">
        <v>17.96</v>
      </c>
      <c r="D1352" s="3">
        <v>0</v>
      </c>
      <c r="E1352" s="3">
        <v>0</v>
      </c>
      <c r="F1352" s="3">
        <v>17.96</v>
      </c>
    </row>
    <row r="1353" spans="1:6" ht="14.25" customHeight="1" x14ac:dyDescent="0.3">
      <c r="A1353" s="2">
        <v>1043</v>
      </c>
      <c r="B1353" s="24">
        <v>514409</v>
      </c>
      <c r="C1353" s="3">
        <v>17.959999999999997</v>
      </c>
      <c r="D1353" s="3">
        <v>0</v>
      </c>
      <c r="E1353" s="3">
        <v>0</v>
      </c>
      <c r="F1353" s="3">
        <v>17.959999999999997</v>
      </c>
    </row>
    <row r="1354" spans="1:6" ht="14.25" customHeight="1" x14ac:dyDescent="0.3">
      <c r="A1354" s="2">
        <v>2267</v>
      </c>
      <c r="B1354" s="24">
        <v>513542</v>
      </c>
      <c r="C1354" s="3">
        <v>17.950000000000003</v>
      </c>
      <c r="D1354" s="3">
        <v>0</v>
      </c>
      <c r="E1354" s="3">
        <v>0</v>
      </c>
      <c r="F1354" s="3">
        <v>17.950000000000003</v>
      </c>
    </row>
    <row r="1355" spans="1:6" ht="14.25" customHeight="1" x14ac:dyDescent="0.3">
      <c r="A1355" s="2">
        <v>1211</v>
      </c>
      <c r="B1355" s="24">
        <v>515352</v>
      </c>
      <c r="C1355" s="3">
        <v>17.93</v>
      </c>
      <c r="D1355" s="3">
        <v>0</v>
      </c>
      <c r="E1355" s="3">
        <v>0</v>
      </c>
      <c r="F1355" s="3">
        <v>17.93</v>
      </c>
    </row>
    <row r="1356" spans="1:6" ht="14.25" customHeight="1" x14ac:dyDescent="0.3">
      <c r="A1356" s="2">
        <v>2120</v>
      </c>
      <c r="B1356" s="24">
        <v>514977</v>
      </c>
      <c r="C1356" s="3">
        <v>17.899999999999999</v>
      </c>
      <c r="D1356" s="3">
        <v>0</v>
      </c>
      <c r="E1356" s="3">
        <v>0</v>
      </c>
      <c r="F1356" s="3">
        <v>17.899999999999999</v>
      </c>
    </row>
    <row r="1357" spans="1:6" ht="14.25" customHeight="1" x14ac:dyDescent="0.3">
      <c r="A1357" s="2">
        <v>2208</v>
      </c>
      <c r="B1357" s="24">
        <v>514970</v>
      </c>
      <c r="C1357" s="3">
        <v>17.899999999999999</v>
      </c>
      <c r="D1357" s="3">
        <v>0</v>
      </c>
      <c r="E1357" s="3">
        <v>0</v>
      </c>
      <c r="F1357" s="3">
        <v>17.899999999999999</v>
      </c>
    </row>
    <row r="1358" spans="1:6" ht="14.25" customHeight="1" x14ac:dyDescent="0.3">
      <c r="A1358" s="2">
        <v>1682</v>
      </c>
      <c r="B1358" s="24">
        <v>514062</v>
      </c>
      <c r="C1358" s="3">
        <v>17.86</v>
      </c>
      <c r="D1358" s="3">
        <v>0</v>
      </c>
      <c r="E1358" s="3">
        <v>0</v>
      </c>
      <c r="F1358" s="3">
        <v>17.86</v>
      </c>
    </row>
    <row r="1359" spans="1:6" ht="14.25" customHeight="1" x14ac:dyDescent="0.3">
      <c r="A1359" s="2">
        <v>1916</v>
      </c>
      <c r="B1359" s="24">
        <v>512565</v>
      </c>
      <c r="C1359" s="3">
        <v>17.86</v>
      </c>
      <c r="D1359" s="3">
        <v>0</v>
      </c>
      <c r="E1359" s="3">
        <v>0</v>
      </c>
      <c r="F1359" s="3">
        <v>17.86</v>
      </c>
    </row>
    <row r="1360" spans="1:6" ht="14.25" customHeight="1" x14ac:dyDescent="0.3">
      <c r="A1360" s="2">
        <v>2162</v>
      </c>
      <c r="B1360" s="24">
        <v>514386</v>
      </c>
      <c r="C1360" s="3">
        <v>17.86</v>
      </c>
      <c r="D1360" s="3">
        <v>23.55</v>
      </c>
      <c r="E1360" s="3">
        <v>0</v>
      </c>
      <c r="F1360" s="3">
        <v>41.41</v>
      </c>
    </row>
    <row r="1361" spans="1:6" ht="14.25" customHeight="1" x14ac:dyDescent="0.3">
      <c r="A1361" s="2">
        <v>2759</v>
      </c>
      <c r="B1361" s="24">
        <v>514645</v>
      </c>
      <c r="C1361" s="3">
        <v>17.86</v>
      </c>
      <c r="D1361" s="3">
        <v>0</v>
      </c>
      <c r="E1361" s="3">
        <v>0</v>
      </c>
      <c r="F1361" s="3">
        <v>17.86</v>
      </c>
    </row>
    <row r="1362" spans="1:6" ht="14.25" customHeight="1" x14ac:dyDescent="0.3">
      <c r="A1362" s="2">
        <v>2198</v>
      </c>
      <c r="B1362" s="24">
        <v>511565</v>
      </c>
      <c r="C1362" s="3">
        <v>17.850000000000001</v>
      </c>
      <c r="D1362" s="3">
        <v>0</v>
      </c>
      <c r="E1362" s="3">
        <v>0</v>
      </c>
      <c r="F1362" s="3">
        <v>17.850000000000001</v>
      </c>
    </row>
    <row r="1363" spans="1:6" ht="14.25" customHeight="1" x14ac:dyDescent="0.3">
      <c r="A1363" s="2">
        <v>1108</v>
      </c>
      <c r="B1363" s="24">
        <v>510964</v>
      </c>
      <c r="C1363" s="3">
        <v>17.84</v>
      </c>
      <c r="D1363" s="3">
        <v>0</v>
      </c>
      <c r="E1363" s="3">
        <v>0</v>
      </c>
      <c r="F1363" s="3">
        <v>17.84</v>
      </c>
    </row>
    <row r="1364" spans="1:6" ht="14.25" customHeight="1" x14ac:dyDescent="0.3">
      <c r="A1364" s="2">
        <v>419</v>
      </c>
      <c r="B1364" s="24">
        <v>511519</v>
      </c>
      <c r="C1364" s="3">
        <v>17.829999999999998</v>
      </c>
      <c r="D1364" s="3">
        <v>0</v>
      </c>
      <c r="E1364" s="3">
        <v>0</v>
      </c>
      <c r="F1364" s="3">
        <v>17.829999999999998</v>
      </c>
    </row>
    <row r="1365" spans="1:6" ht="14.25" customHeight="1" x14ac:dyDescent="0.3">
      <c r="A1365" s="2">
        <v>1646</v>
      </c>
      <c r="B1365" s="24">
        <v>514407</v>
      </c>
      <c r="C1365" s="3">
        <v>17.82</v>
      </c>
      <c r="D1365" s="3">
        <v>0</v>
      </c>
      <c r="E1365" s="3">
        <v>2.0499999999999998</v>
      </c>
      <c r="F1365" s="3">
        <v>19.87</v>
      </c>
    </row>
    <row r="1366" spans="1:6" ht="14.25" customHeight="1" x14ac:dyDescent="0.3">
      <c r="A1366" s="2">
        <v>691</v>
      </c>
      <c r="B1366" s="24">
        <v>510963</v>
      </c>
      <c r="C1366" s="3">
        <v>17.79</v>
      </c>
      <c r="D1366" s="3">
        <v>0</v>
      </c>
      <c r="E1366" s="3">
        <v>0</v>
      </c>
      <c r="F1366" s="3">
        <v>17.79</v>
      </c>
    </row>
    <row r="1367" spans="1:6" ht="14.25" customHeight="1" x14ac:dyDescent="0.3">
      <c r="A1367" s="2">
        <v>2121</v>
      </c>
      <c r="B1367" s="24">
        <v>515334</v>
      </c>
      <c r="C1367" s="3">
        <v>17.740000000000002</v>
      </c>
      <c r="D1367" s="3">
        <v>0</v>
      </c>
      <c r="E1367" s="3">
        <v>0</v>
      </c>
      <c r="F1367" s="3">
        <v>17.740000000000002</v>
      </c>
    </row>
    <row r="1368" spans="1:6" ht="14.25" customHeight="1" x14ac:dyDescent="0.3">
      <c r="A1368" s="2">
        <v>974</v>
      </c>
      <c r="B1368" s="24">
        <v>514897</v>
      </c>
      <c r="C1368" s="3">
        <v>17.73</v>
      </c>
      <c r="D1368" s="3">
        <v>0</v>
      </c>
      <c r="E1368" s="3">
        <v>0</v>
      </c>
      <c r="F1368" s="3">
        <v>17.73</v>
      </c>
    </row>
    <row r="1369" spans="1:6" ht="14.25" customHeight="1" x14ac:dyDescent="0.3">
      <c r="A1369" s="2">
        <v>2889</v>
      </c>
      <c r="B1369" s="24">
        <v>512692</v>
      </c>
      <c r="C1369" s="3">
        <v>17.72</v>
      </c>
      <c r="D1369" s="3">
        <v>0</v>
      </c>
      <c r="E1369" s="3">
        <v>0</v>
      </c>
      <c r="F1369" s="3">
        <v>17.72</v>
      </c>
    </row>
    <row r="1370" spans="1:6" ht="14.25" customHeight="1" x14ac:dyDescent="0.3">
      <c r="A1370" s="2">
        <v>1996</v>
      </c>
      <c r="B1370" s="24">
        <v>512119</v>
      </c>
      <c r="C1370" s="3">
        <v>17.71</v>
      </c>
      <c r="D1370" s="3">
        <v>0</v>
      </c>
      <c r="E1370" s="3">
        <v>0</v>
      </c>
      <c r="F1370" s="3">
        <v>17.71</v>
      </c>
    </row>
    <row r="1371" spans="1:6" ht="14.25" customHeight="1" x14ac:dyDescent="0.3">
      <c r="A1371" s="2">
        <v>3051</v>
      </c>
      <c r="B1371" s="24">
        <v>512503</v>
      </c>
      <c r="C1371" s="3">
        <v>17.71</v>
      </c>
      <c r="D1371" s="3">
        <v>0</v>
      </c>
      <c r="E1371" s="3">
        <v>0</v>
      </c>
      <c r="F1371" s="3">
        <v>17.71</v>
      </c>
    </row>
    <row r="1372" spans="1:6" ht="14.25" customHeight="1" x14ac:dyDescent="0.3">
      <c r="A1372" s="2">
        <v>880</v>
      </c>
      <c r="B1372" s="24">
        <v>514920</v>
      </c>
      <c r="C1372" s="3">
        <v>17.690000000000001</v>
      </c>
      <c r="D1372" s="3">
        <v>0</v>
      </c>
      <c r="E1372" s="3">
        <v>0</v>
      </c>
      <c r="F1372" s="3">
        <v>17.690000000000001</v>
      </c>
    </row>
    <row r="1373" spans="1:6" ht="14.25" customHeight="1" x14ac:dyDescent="0.3">
      <c r="A1373" s="2">
        <v>1244</v>
      </c>
      <c r="B1373" s="24">
        <v>511121</v>
      </c>
      <c r="C1373" s="3">
        <v>17.690000000000001</v>
      </c>
      <c r="D1373" s="3">
        <v>0</v>
      </c>
      <c r="E1373" s="3">
        <v>0</v>
      </c>
      <c r="F1373" s="3">
        <v>17.690000000000001</v>
      </c>
    </row>
    <row r="1374" spans="1:6" ht="14.25" customHeight="1" x14ac:dyDescent="0.3">
      <c r="A1374" s="2">
        <v>997</v>
      </c>
      <c r="B1374" s="24">
        <v>511671</v>
      </c>
      <c r="C1374" s="3">
        <v>17.68</v>
      </c>
      <c r="D1374" s="3">
        <v>0</v>
      </c>
      <c r="E1374" s="3">
        <v>0</v>
      </c>
      <c r="F1374" s="3">
        <v>17.68</v>
      </c>
    </row>
    <row r="1375" spans="1:6" ht="14.25" customHeight="1" x14ac:dyDescent="0.3">
      <c r="A1375" s="2">
        <v>1546</v>
      </c>
      <c r="B1375" s="24">
        <v>511025</v>
      </c>
      <c r="C1375" s="3">
        <v>17.68</v>
      </c>
      <c r="D1375" s="3">
        <v>0</v>
      </c>
      <c r="E1375" s="3">
        <v>0</v>
      </c>
      <c r="F1375" s="3">
        <v>17.68</v>
      </c>
    </row>
    <row r="1376" spans="1:6" ht="14.25" customHeight="1" x14ac:dyDescent="0.3">
      <c r="A1376" s="2">
        <v>2058</v>
      </c>
      <c r="B1376" s="24">
        <v>513071</v>
      </c>
      <c r="C1376" s="3">
        <v>17.68</v>
      </c>
      <c r="D1376" s="3">
        <v>0</v>
      </c>
      <c r="E1376" s="3">
        <v>0</v>
      </c>
      <c r="F1376" s="3">
        <v>17.68</v>
      </c>
    </row>
    <row r="1377" spans="1:6" ht="14.25" customHeight="1" x14ac:dyDescent="0.3">
      <c r="A1377" s="2">
        <v>390</v>
      </c>
      <c r="B1377" s="24">
        <v>510598</v>
      </c>
      <c r="C1377" s="3">
        <v>17.670000000000002</v>
      </c>
      <c r="D1377" s="3">
        <v>0</v>
      </c>
      <c r="E1377" s="3">
        <v>0</v>
      </c>
      <c r="F1377" s="3">
        <v>17.670000000000002</v>
      </c>
    </row>
    <row r="1378" spans="1:6" ht="14.25" customHeight="1" x14ac:dyDescent="0.3">
      <c r="A1378" s="2">
        <v>2657</v>
      </c>
      <c r="B1378" s="24">
        <v>512432</v>
      </c>
      <c r="C1378" s="3">
        <v>17.66</v>
      </c>
      <c r="D1378" s="3">
        <v>0</v>
      </c>
      <c r="E1378" s="3">
        <v>0</v>
      </c>
      <c r="F1378" s="3">
        <v>17.66</v>
      </c>
    </row>
    <row r="1379" spans="1:6" ht="14.25" customHeight="1" x14ac:dyDescent="0.3">
      <c r="A1379" s="2">
        <v>572</v>
      </c>
      <c r="B1379" s="24">
        <v>510521</v>
      </c>
      <c r="C1379" s="3">
        <v>17.650000000000002</v>
      </c>
      <c r="D1379" s="3">
        <v>0</v>
      </c>
      <c r="E1379" s="3">
        <v>0</v>
      </c>
      <c r="F1379" s="3">
        <v>17.650000000000002</v>
      </c>
    </row>
    <row r="1380" spans="1:6" ht="14.25" customHeight="1" x14ac:dyDescent="0.3">
      <c r="A1380" s="2">
        <v>403</v>
      </c>
      <c r="B1380" s="24">
        <v>511401</v>
      </c>
      <c r="C1380" s="3">
        <v>17.649999999999999</v>
      </c>
      <c r="D1380" s="3">
        <v>0</v>
      </c>
      <c r="E1380" s="3">
        <v>0</v>
      </c>
      <c r="F1380" s="3">
        <v>17.649999999999999</v>
      </c>
    </row>
    <row r="1381" spans="1:6" ht="14.25" customHeight="1" x14ac:dyDescent="0.3">
      <c r="A1381" s="2">
        <v>2432</v>
      </c>
      <c r="B1381" s="24">
        <v>515263</v>
      </c>
      <c r="C1381" s="3">
        <v>17.630000000000003</v>
      </c>
      <c r="D1381" s="3">
        <v>0</v>
      </c>
      <c r="E1381" s="3">
        <v>0</v>
      </c>
      <c r="F1381" s="3">
        <v>17.630000000000003</v>
      </c>
    </row>
    <row r="1382" spans="1:6" ht="14.25" customHeight="1" x14ac:dyDescent="0.3">
      <c r="A1382" s="2">
        <v>1899</v>
      </c>
      <c r="B1382" s="24">
        <v>514563</v>
      </c>
      <c r="C1382" s="3">
        <v>17.619999999999997</v>
      </c>
      <c r="D1382" s="3">
        <v>0</v>
      </c>
      <c r="E1382" s="3">
        <v>0</v>
      </c>
      <c r="F1382" s="3">
        <v>17.619999999999997</v>
      </c>
    </row>
    <row r="1383" spans="1:6" ht="14.25" customHeight="1" x14ac:dyDescent="0.3">
      <c r="A1383" s="2">
        <v>133</v>
      </c>
      <c r="B1383" s="24">
        <v>512712</v>
      </c>
      <c r="C1383" s="3">
        <v>17.579999999999998</v>
      </c>
      <c r="D1383" s="3">
        <v>0</v>
      </c>
      <c r="E1383" s="3">
        <v>0</v>
      </c>
      <c r="F1383" s="3">
        <v>17.579999999999998</v>
      </c>
    </row>
    <row r="1384" spans="1:6" ht="14.25" customHeight="1" x14ac:dyDescent="0.3">
      <c r="A1384" s="2">
        <v>2168</v>
      </c>
      <c r="B1384" s="24">
        <v>510289</v>
      </c>
      <c r="C1384" s="3">
        <v>17.57</v>
      </c>
      <c r="D1384" s="3">
        <v>0</v>
      </c>
      <c r="E1384" s="3">
        <v>0</v>
      </c>
      <c r="F1384" s="3">
        <v>17.57</v>
      </c>
    </row>
    <row r="1385" spans="1:6" ht="14.25" customHeight="1" x14ac:dyDescent="0.3">
      <c r="A1385" s="2">
        <v>731</v>
      </c>
      <c r="B1385" s="24">
        <v>514356</v>
      </c>
      <c r="C1385" s="3">
        <v>17.509999999999998</v>
      </c>
      <c r="D1385" s="3">
        <v>0</v>
      </c>
      <c r="E1385" s="3">
        <v>4.18</v>
      </c>
      <c r="F1385" s="3">
        <v>21.689999999999998</v>
      </c>
    </row>
    <row r="1386" spans="1:6" ht="14.25" customHeight="1" x14ac:dyDescent="0.3">
      <c r="A1386" s="2">
        <v>1430</v>
      </c>
      <c r="B1386" s="24">
        <v>515453</v>
      </c>
      <c r="C1386" s="3">
        <v>17.509999999999998</v>
      </c>
      <c r="D1386" s="3">
        <v>0</v>
      </c>
      <c r="E1386" s="3">
        <v>0</v>
      </c>
      <c r="F1386" s="3">
        <v>17.509999999999998</v>
      </c>
    </row>
    <row r="1387" spans="1:6" ht="14.25" customHeight="1" x14ac:dyDescent="0.3">
      <c r="A1387" s="2">
        <v>1411</v>
      </c>
      <c r="B1387" s="24">
        <v>513392</v>
      </c>
      <c r="C1387" s="3">
        <v>17.5</v>
      </c>
      <c r="D1387" s="3">
        <v>0</v>
      </c>
      <c r="E1387" s="3">
        <v>0</v>
      </c>
      <c r="F1387" s="3">
        <v>17.5</v>
      </c>
    </row>
    <row r="1388" spans="1:6" ht="14.25" customHeight="1" x14ac:dyDescent="0.3">
      <c r="A1388" s="2">
        <v>605</v>
      </c>
      <c r="B1388" s="24">
        <v>510740</v>
      </c>
      <c r="C1388" s="3">
        <v>17.46</v>
      </c>
      <c r="D1388" s="3">
        <v>0</v>
      </c>
      <c r="E1388" s="3">
        <v>0</v>
      </c>
      <c r="F1388" s="3">
        <v>17.46</v>
      </c>
    </row>
    <row r="1389" spans="1:6" ht="14.25" customHeight="1" x14ac:dyDescent="0.3">
      <c r="A1389" s="2">
        <v>2118</v>
      </c>
      <c r="B1389" s="24">
        <v>513489</v>
      </c>
      <c r="C1389" s="3">
        <v>17.440000000000001</v>
      </c>
      <c r="D1389" s="3">
        <v>0</v>
      </c>
      <c r="E1389" s="3">
        <v>0</v>
      </c>
      <c r="F1389" s="3">
        <v>17.440000000000001</v>
      </c>
    </row>
    <row r="1390" spans="1:6" ht="14.25" customHeight="1" x14ac:dyDescent="0.3">
      <c r="A1390" s="2">
        <v>932</v>
      </c>
      <c r="B1390" s="24">
        <v>511534</v>
      </c>
      <c r="C1390" s="3">
        <v>17.419999999999998</v>
      </c>
      <c r="D1390" s="3">
        <v>0</v>
      </c>
      <c r="E1390" s="3">
        <v>0</v>
      </c>
      <c r="F1390" s="3">
        <v>17.419999999999998</v>
      </c>
    </row>
    <row r="1391" spans="1:6" ht="14.25" customHeight="1" x14ac:dyDescent="0.3">
      <c r="A1391" s="2">
        <v>2787</v>
      </c>
      <c r="B1391" s="24">
        <v>515570</v>
      </c>
      <c r="C1391" s="3">
        <v>17.409999999999997</v>
      </c>
      <c r="D1391" s="3">
        <v>0</v>
      </c>
      <c r="E1391" s="3">
        <v>0</v>
      </c>
      <c r="F1391" s="3">
        <v>17.409999999999997</v>
      </c>
    </row>
    <row r="1392" spans="1:6" ht="14.25" customHeight="1" x14ac:dyDescent="0.3">
      <c r="A1392" s="2">
        <v>1269</v>
      </c>
      <c r="B1392" s="24">
        <v>513576</v>
      </c>
      <c r="C1392" s="3">
        <v>17.38</v>
      </c>
      <c r="D1392" s="3">
        <v>0</v>
      </c>
      <c r="E1392" s="3">
        <v>0</v>
      </c>
      <c r="F1392" s="3">
        <v>17.38</v>
      </c>
    </row>
    <row r="1393" spans="1:6" ht="14.25" customHeight="1" x14ac:dyDescent="0.3">
      <c r="A1393" s="2">
        <v>144</v>
      </c>
      <c r="B1393" s="24">
        <v>510739</v>
      </c>
      <c r="C1393" s="3">
        <v>17.37</v>
      </c>
      <c r="D1393" s="3">
        <v>0</v>
      </c>
      <c r="E1393" s="3">
        <v>4.4000000000000004</v>
      </c>
      <c r="F1393" s="3">
        <v>21.770000000000003</v>
      </c>
    </row>
    <row r="1394" spans="1:6" ht="14.25" customHeight="1" x14ac:dyDescent="0.3">
      <c r="A1394" s="2">
        <v>1003</v>
      </c>
      <c r="B1394" s="24">
        <v>511970</v>
      </c>
      <c r="C1394" s="3">
        <v>17.36</v>
      </c>
      <c r="D1394" s="3">
        <v>0</v>
      </c>
      <c r="E1394" s="3">
        <v>0</v>
      </c>
      <c r="F1394" s="3">
        <v>17.36</v>
      </c>
    </row>
    <row r="1395" spans="1:6" ht="14.25" customHeight="1" x14ac:dyDescent="0.3">
      <c r="A1395" s="2">
        <v>1775</v>
      </c>
      <c r="B1395" s="24">
        <v>510376</v>
      </c>
      <c r="C1395" s="3">
        <v>17.36</v>
      </c>
      <c r="D1395" s="3">
        <v>0</v>
      </c>
      <c r="E1395" s="3">
        <v>0</v>
      </c>
      <c r="F1395" s="3">
        <v>17.36</v>
      </c>
    </row>
    <row r="1396" spans="1:6" ht="14.25" customHeight="1" x14ac:dyDescent="0.3">
      <c r="A1396" s="2">
        <v>2349</v>
      </c>
      <c r="B1396" s="24">
        <v>515432</v>
      </c>
      <c r="C1396" s="3">
        <v>17.350000000000001</v>
      </c>
      <c r="D1396" s="3">
        <v>0</v>
      </c>
      <c r="E1396" s="3">
        <v>0</v>
      </c>
      <c r="F1396" s="3">
        <v>17.350000000000001</v>
      </c>
    </row>
    <row r="1397" spans="1:6" ht="14.25" customHeight="1" x14ac:dyDescent="0.3">
      <c r="A1397" s="2">
        <v>2260</v>
      </c>
      <c r="B1397" s="24">
        <v>513004</v>
      </c>
      <c r="C1397" s="3">
        <v>17.329999999999998</v>
      </c>
      <c r="D1397" s="3">
        <v>0</v>
      </c>
      <c r="E1397" s="3">
        <v>0</v>
      </c>
      <c r="F1397" s="3">
        <v>17.329999999999998</v>
      </c>
    </row>
    <row r="1398" spans="1:6" ht="14.25" customHeight="1" x14ac:dyDescent="0.3">
      <c r="A1398" s="2">
        <v>2508</v>
      </c>
      <c r="B1398" s="24">
        <v>510717</v>
      </c>
      <c r="C1398" s="3">
        <v>17.32</v>
      </c>
      <c r="D1398" s="3">
        <v>0</v>
      </c>
      <c r="E1398" s="3">
        <v>0</v>
      </c>
      <c r="F1398" s="3">
        <v>17.32</v>
      </c>
    </row>
    <row r="1399" spans="1:6" ht="14.25" customHeight="1" x14ac:dyDescent="0.3">
      <c r="A1399" s="2">
        <v>462</v>
      </c>
      <c r="B1399" s="24">
        <v>515175</v>
      </c>
      <c r="C1399" s="3">
        <v>17.310000000000002</v>
      </c>
      <c r="D1399" s="3">
        <v>0</v>
      </c>
      <c r="E1399" s="3">
        <v>11.81</v>
      </c>
      <c r="F1399" s="3">
        <v>29.120000000000005</v>
      </c>
    </row>
    <row r="1400" spans="1:6" ht="14.25" customHeight="1" x14ac:dyDescent="0.3">
      <c r="A1400" s="2">
        <v>915</v>
      </c>
      <c r="B1400" s="24">
        <v>510517</v>
      </c>
      <c r="C1400" s="3">
        <v>17.309999999999999</v>
      </c>
      <c r="D1400" s="3">
        <v>9.14</v>
      </c>
      <c r="E1400" s="3">
        <v>0</v>
      </c>
      <c r="F1400" s="3">
        <v>26.45</v>
      </c>
    </row>
    <row r="1401" spans="1:6" ht="14.25" customHeight="1" x14ac:dyDescent="0.3">
      <c r="A1401" s="2">
        <v>889</v>
      </c>
      <c r="B1401" s="24">
        <v>511612</v>
      </c>
      <c r="C1401" s="3">
        <v>17.28</v>
      </c>
      <c r="D1401" s="3">
        <v>0</v>
      </c>
      <c r="E1401" s="3">
        <v>0</v>
      </c>
      <c r="F1401" s="3">
        <v>17.28</v>
      </c>
    </row>
    <row r="1402" spans="1:6" ht="14.25" customHeight="1" x14ac:dyDescent="0.3">
      <c r="A1402" s="2">
        <v>1013</v>
      </c>
      <c r="B1402" s="24">
        <v>511743</v>
      </c>
      <c r="C1402" s="3">
        <v>17.28</v>
      </c>
      <c r="D1402" s="3">
        <v>0</v>
      </c>
      <c r="E1402" s="3">
        <v>0</v>
      </c>
      <c r="F1402" s="3">
        <v>17.28</v>
      </c>
    </row>
    <row r="1403" spans="1:6" ht="14.25" customHeight="1" x14ac:dyDescent="0.3">
      <c r="A1403" s="2">
        <v>946</v>
      </c>
      <c r="B1403" s="24">
        <v>515439</v>
      </c>
      <c r="C1403" s="3">
        <v>17.27</v>
      </c>
      <c r="D1403" s="3">
        <v>0</v>
      </c>
      <c r="E1403" s="3">
        <v>0</v>
      </c>
      <c r="F1403" s="3">
        <v>17.27</v>
      </c>
    </row>
    <row r="1404" spans="1:6" ht="14.25" customHeight="1" x14ac:dyDescent="0.3">
      <c r="A1404" s="2">
        <v>963</v>
      </c>
      <c r="B1404" s="24">
        <v>512496</v>
      </c>
      <c r="C1404" s="3">
        <v>17.27</v>
      </c>
      <c r="D1404" s="3">
        <v>0</v>
      </c>
      <c r="E1404" s="3">
        <v>0</v>
      </c>
      <c r="F1404" s="3">
        <v>17.27</v>
      </c>
    </row>
    <row r="1405" spans="1:6" ht="14.25" customHeight="1" x14ac:dyDescent="0.3">
      <c r="A1405" s="2">
        <v>34</v>
      </c>
      <c r="B1405" s="24">
        <v>515454</v>
      </c>
      <c r="C1405" s="3">
        <v>17.25</v>
      </c>
      <c r="D1405" s="3">
        <v>0</v>
      </c>
      <c r="E1405" s="3">
        <v>0</v>
      </c>
      <c r="F1405" s="3">
        <v>17.25</v>
      </c>
    </row>
    <row r="1406" spans="1:6" ht="14.25" customHeight="1" x14ac:dyDescent="0.3">
      <c r="A1406" s="2">
        <v>3002</v>
      </c>
      <c r="B1406" s="24">
        <v>515564</v>
      </c>
      <c r="C1406" s="3">
        <v>17.239999999999998</v>
      </c>
      <c r="D1406" s="3">
        <v>0</v>
      </c>
      <c r="E1406" s="3">
        <v>0</v>
      </c>
      <c r="F1406" s="3">
        <v>17.239999999999998</v>
      </c>
    </row>
    <row r="1407" spans="1:6" ht="14.25" customHeight="1" x14ac:dyDescent="0.3">
      <c r="A1407" s="2">
        <v>1225</v>
      </c>
      <c r="B1407" s="24">
        <v>515479</v>
      </c>
      <c r="C1407" s="3">
        <v>17.22</v>
      </c>
      <c r="D1407" s="3">
        <v>0</v>
      </c>
      <c r="E1407" s="3">
        <v>0</v>
      </c>
      <c r="F1407" s="3">
        <v>17.22</v>
      </c>
    </row>
    <row r="1408" spans="1:6" ht="14.25" customHeight="1" x14ac:dyDescent="0.3">
      <c r="A1408" s="2">
        <v>2241</v>
      </c>
      <c r="B1408" s="24">
        <v>510840</v>
      </c>
      <c r="C1408" s="3">
        <v>17.21</v>
      </c>
      <c r="D1408" s="3">
        <v>0</v>
      </c>
      <c r="E1408" s="3">
        <v>15.9</v>
      </c>
      <c r="F1408" s="3">
        <v>33.11</v>
      </c>
    </row>
    <row r="1409" spans="1:6" ht="14.25" customHeight="1" x14ac:dyDescent="0.3">
      <c r="A1409" s="2">
        <v>2109</v>
      </c>
      <c r="B1409" s="24">
        <v>511861</v>
      </c>
      <c r="C1409" s="3">
        <v>17.200000000000003</v>
      </c>
      <c r="D1409" s="3">
        <v>0</v>
      </c>
      <c r="E1409" s="3">
        <v>2.27</v>
      </c>
      <c r="F1409" s="3">
        <v>19.470000000000002</v>
      </c>
    </row>
    <row r="1410" spans="1:6" ht="14.25" customHeight="1" x14ac:dyDescent="0.3">
      <c r="A1410" s="2">
        <v>1224</v>
      </c>
      <c r="B1410" s="24">
        <v>511191</v>
      </c>
      <c r="C1410" s="3">
        <v>17.189999999999998</v>
      </c>
      <c r="D1410" s="3">
        <v>0</v>
      </c>
      <c r="E1410" s="3">
        <v>0</v>
      </c>
      <c r="F1410" s="3">
        <v>17.189999999999998</v>
      </c>
    </row>
    <row r="1411" spans="1:6" ht="14.25" customHeight="1" x14ac:dyDescent="0.3">
      <c r="A1411" s="2">
        <v>217</v>
      </c>
      <c r="B1411" s="24">
        <v>515361</v>
      </c>
      <c r="C1411" s="3">
        <v>17.18</v>
      </c>
      <c r="D1411" s="3">
        <v>0</v>
      </c>
      <c r="E1411" s="3">
        <v>0</v>
      </c>
      <c r="F1411" s="3">
        <v>17.18</v>
      </c>
    </row>
    <row r="1412" spans="1:6" ht="14.25" customHeight="1" x14ac:dyDescent="0.3">
      <c r="A1412" s="2">
        <v>1187</v>
      </c>
      <c r="B1412" s="24">
        <v>511923</v>
      </c>
      <c r="C1412" s="3">
        <v>17.150000000000002</v>
      </c>
      <c r="D1412" s="3">
        <v>0</v>
      </c>
      <c r="E1412" s="3">
        <v>0</v>
      </c>
      <c r="F1412" s="3">
        <v>17.150000000000002</v>
      </c>
    </row>
    <row r="1413" spans="1:6" ht="14.25" customHeight="1" x14ac:dyDescent="0.3">
      <c r="A1413" s="2">
        <v>1001</v>
      </c>
      <c r="B1413" s="24">
        <v>514343</v>
      </c>
      <c r="C1413" s="3">
        <v>17.140000000000004</v>
      </c>
      <c r="D1413" s="3">
        <v>0</v>
      </c>
      <c r="E1413" s="3">
        <v>0</v>
      </c>
      <c r="F1413" s="3">
        <v>17.140000000000004</v>
      </c>
    </row>
    <row r="1414" spans="1:6" ht="14.25" customHeight="1" x14ac:dyDescent="0.3">
      <c r="A1414" s="2">
        <v>67</v>
      </c>
      <c r="B1414" s="24">
        <v>512485</v>
      </c>
      <c r="C1414" s="3">
        <v>17.14</v>
      </c>
      <c r="D1414" s="3">
        <v>0</v>
      </c>
      <c r="E1414" s="3">
        <v>0</v>
      </c>
      <c r="F1414" s="3">
        <v>17.14</v>
      </c>
    </row>
    <row r="1415" spans="1:6" ht="14.25" customHeight="1" x14ac:dyDescent="0.3">
      <c r="A1415" s="2">
        <v>1802</v>
      </c>
      <c r="B1415" s="24">
        <v>511088</v>
      </c>
      <c r="C1415" s="3">
        <v>17.100000000000001</v>
      </c>
      <c r="D1415" s="3">
        <v>0</v>
      </c>
      <c r="E1415" s="3">
        <v>0</v>
      </c>
      <c r="F1415" s="3">
        <v>17.100000000000001</v>
      </c>
    </row>
    <row r="1416" spans="1:6" ht="14.25" customHeight="1" x14ac:dyDescent="0.3">
      <c r="A1416" s="2">
        <v>1627</v>
      </c>
      <c r="B1416" s="24">
        <v>510756</v>
      </c>
      <c r="C1416" s="3">
        <v>17.09</v>
      </c>
      <c r="D1416" s="3">
        <v>0</v>
      </c>
      <c r="E1416" s="3">
        <v>1.24</v>
      </c>
      <c r="F1416" s="3">
        <v>18.329999999999998</v>
      </c>
    </row>
    <row r="1417" spans="1:6" ht="14.25" customHeight="1" x14ac:dyDescent="0.3">
      <c r="A1417" s="2">
        <v>2762</v>
      </c>
      <c r="B1417" s="24">
        <v>513332</v>
      </c>
      <c r="C1417" s="3">
        <v>17.09</v>
      </c>
      <c r="D1417" s="3">
        <v>0</v>
      </c>
      <c r="E1417" s="3">
        <v>0</v>
      </c>
      <c r="F1417" s="3">
        <v>17.09</v>
      </c>
    </row>
    <row r="1418" spans="1:6" ht="14.25" customHeight="1" x14ac:dyDescent="0.3">
      <c r="A1418" s="2">
        <v>740</v>
      </c>
      <c r="B1418" s="24">
        <v>510043</v>
      </c>
      <c r="C1418" s="3">
        <v>17.059999999999999</v>
      </c>
      <c r="D1418" s="3">
        <v>0</v>
      </c>
      <c r="E1418" s="3">
        <v>0</v>
      </c>
      <c r="F1418" s="3">
        <v>17.059999999999999</v>
      </c>
    </row>
    <row r="1419" spans="1:6" ht="14.25" customHeight="1" x14ac:dyDescent="0.3">
      <c r="A1419" s="2">
        <v>1668</v>
      </c>
      <c r="B1419" s="24">
        <v>512314</v>
      </c>
      <c r="C1419" s="3">
        <v>17.059999999999999</v>
      </c>
      <c r="D1419" s="3">
        <v>0</v>
      </c>
      <c r="E1419" s="3">
        <v>0</v>
      </c>
      <c r="F1419" s="3">
        <v>17.059999999999999</v>
      </c>
    </row>
    <row r="1420" spans="1:6" ht="14.25" customHeight="1" x14ac:dyDescent="0.3">
      <c r="A1420" s="2">
        <v>1902</v>
      </c>
      <c r="B1420" s="24">
        <v>513478</v>
      </c>
      <c r="C1420" s="3">
        <v>17.05</v>
      </c>
      <c r="D1420" s="3">
        <v>0</v>
      </c>
      <c r="E1420" s="3">
        <v>6.49</v>
      </c>
      <c r="F1420" s="3">
        <v>23.54</v>
      </c>
    </row>
    <row r="1421" spans="1:6" ht="14.25" customHeight="1" x14ac:dyDescent="0.3">
      <c r="A1421" s="2">
        <v>1685</v>
      </c>
      <c r="B1421" s="24">
        <v>514893</v>
      </c>
      <c r="C1421" s="3">
        <v>17.04</v>
      </c>
      <c r="D1421" s="3">
        <v>0</v>
      </c>
      <c r="E1421" s="3">
        <v>0</v>
      </c>
      <c r="F1421" s="3">
        <v>17.04</v>
      </c>
    </row>
    <row r="1422" spans="1:6" ht="14.25" customHeight="1" x14ac:dyDescent="0.3">
      <c r="A1422" s="2">
        <v>1700</v>
      </c>
      <c r="B1422" s="24">
        <v>510855</v>
      </c>
      <c r="C1422" s="3">
        <v>17.04</v>
      </c>
      <c r="D1422" s="3">
        <v>0</v>
      </c>
      <c r="E1422" s="3">
        <v>0</v>
      </c>
      <c r="F1422" s="3">
        <v>17.04</v>
      </c>
    </row>
    <row r="1423" spans="1:6" ht="14.25" customHeight="1" x14ac:dyDescent="0.3">
      <c r="A1423" s="2">
        <v>561</v>
      </c>
      <c r="B1423" s="24">
        <v>514753</v>
      </c>
      <c r="C1423" s="3">
        <v>17.03</v>
      </c>
      <c r="D1423" s="3">
        <v>0</v>
      </c>
      <c r="E1423" s="3">
        <v>0</v>
      </c>
      <c r="F1423" s="3">
        <v>17.03</v>
      </c>
    </row>
    <row r="1424" spans="1:6" ht="14.25" customHeight="1" x14ac:dyDescent="0.3">
      <c r="A1424" s="2">
        <v>2395</v>
      </c>
      <c r="B1424" s="24">
        <v>514016</v>
      </c>
      <c r="C1424" s="3">
        <v>17.010000000000002</v>
      </c>
      <c r="D1424" s="3">
        <v>0</v>
      </c>
      <c r="E1424" s="3">
        <v>0</v>
      </c>
      <c r="F1424" s="3">
        <v>17.010000000000002</v>
      </c>
    </row>
    <row r="1425" spans="1:6" ht="14.25" customHeight="1" x14ac:dyDescent="0.3">
      <c r="A1425" s="2">
        <v>238</v>
      </c>
      <c r="B1425" s="24">
        <v>511587</v>
      </c>
      <c r="C1425" s="3">
        <v>16.989999999999998</v>
      </c>
      <c r="D1425" s="3">
        <v>0</v>
      </c>
      <c r="E1425" s="3">
        <v>0</v>
      </c>
      <c r="F1425" s="3">
        <v>16.989999999999998</v>
      </c>
    </row>
    <row r="1426" spans="1:6" ht="14.25" customHeight="1" x14ac:dyDescent="0.3">
      <c r="A1426" s="2">
        <v>606</v>
      </c>
      <c r="B1426" s="24">
        <v>512195</v>
      </c>
      <c r="C1426" s="3">
        <v>16.98</v>
      </c>
      <c r="D1426" s="3">
        <v>0</v>
      </c>
      <c r="E1426" s="3">
        <v>0</v>
      </c>
      <c r="F1426" s="3">
        <v>16.98</v>
      </c>
    </row>
    <row r="1427" spans="1:6" ht="14.25" customHeight="1" x14ac:dyDescent="0.3">
      <c r="A1427" s="2">
        <v>3014</v>
      </c>
      <c r="B1427" s="24">
        <v>515434</v>
      </c>
      <c r="C1427" s="3">
        <v>16.95</v>
      </c>
      <c r="D1427" s="3">
        <v>0</v>
      </c>
      <c r="E1427" s="3">
        <v>0</v>
      </c>
      <c r="F1427" s="3">
        <v>16.95</v>
      </c>
    </row>
    <row r="1428" spans="1:6" ht="14.25" customHeight="1" x14ac:dyDescent="0.3">
      <c r="A1428" s="2">
        <v>853</v>
      </c>
      <c r="B1428" s="24">
        <v>513429</v>
      </c>
      <c r="C1428" s="3">
        <v>16.939999999999998</v>
      </c>
      <c r="D1428" s="3">
        <v>0</v>
      </c>
      <c r="E1428" s="3">
        <v>0</v>
      </c>
      <c r="F1428" s="3">
        <v>16.939999999999998</v>
      </c>
    </row>
    <row r="1429" spans="1:6" ht="14.25" customHeight="1" x14ac:dyDescent="0.3">
      <c r="A1429" s="2">
        <v>768</v>
      </c>
      <c r="B1429" s="24">
        <v>511394</v>
      </c>
      <c r="C1429" s="3">
        <v>16.919999999999998</v>
      </c>
      <c r="D1429" s="3">
        <v>0</v>
      </c>
      <c r="E1429" s="3">
        <v>0</v>
      </c>
      <c r="F1429" s="3">
        <v>16.919999999999998</v>
      </c>
    </row>
    <row r="1430" spans="1:6" ht="14.25" customHeight="1" x14ac:dyDescent="0.3">
      <c r="A1430" s="2">
        <v>1351</v>
      </c>
      <c r="B1430" s="24">
        <v>513988</v>
      </c>
      <c r="C1430" s="3">
        <v>16.89</v>
      </c>
      <c r="D1430" s="3">
        <v>0</v>
      </c>
      <c r="E1430" s="3">
        <v>0</v>
      </c>
      <c r="F1430" s="3">
        <v>16.89</v>
      </c>
    </row>
    <row r="1431" spans="1:6" ht="14.25" customHeight="1" x14ac:dyDescent="0.3">
      <c r="A1431" s="2">
        <v>977</v>
      </c>
      <c r="B1431" s="24">
        <v>511134</v>
      </c>
      <c r="C1431" s="3">
        <v>16.849999999999998</v>
      </c>
      <c r="D1431" s="3">
        <v>0</v>
      </c>
      <c r="E1431" s="3">
        <v>0</v>
      </c>
      <c r="F1431" s="3">
        <v>16.849999999999998</v>
      </c>
    </row>
    <row r="1432" spans="1:6" ht="14.25" customHeight="1" x14ac:dyDescent="0.3">
      <c r="A1432" s="2">
        <v>2461</v>
      </c>
      <c r="B1432" s="24">
        <v>512391</v>
      </c>
      <c r="C1432" s="3">
        <v>16.84</v>
      </c>
      <c r="D1432" s="3">
        <v>0</v>
      </c>
      <c r="E1432" s="3">
        <v>0</v>
      </c>
      <c r="F1432" s="3">
        <v>16.84</v>
      </c>
    </row>
    <row r="1433" spans="1:6" ht="14.25" customHeight="1" x14ac:dyDescent="0.3">
      <c r="A1433" s="2">
        <v>875</v>
      </c>
      <c r="B1433" s="24">
        <v>510786</v>
      </c>
      <c r="C1433" s="3">
        <v>16.829999999999998</v>
      </c>
      <c r="D1433" s="3">
        <v>0</v>
      </c>
      <c r="E1433" s="3">
        <v>0</v>
      </c>
      <c r="F1433" s="3">
        <v>16.829999999999998</v>
      </c>
    </row>
    <row r="1434" spans="1:6" ht="14.25" customHeight="1" x14ac:dyDescent="0.3">
      <c r="A1434" s="2">
        <v>1008</v>
      </c>
      <c r="B1434" s="24">
        <v>511346</v>
      </c>
      <c r="C1434" s="3">
        <v>16.829999999999998</v>
      </c>
      <c r="D1434" s="3">
        <v>0</v>
      </c>
      <c r="E1434" s="3">
        <v>0</v>
      </c>
      <c r="F1434" s="3">
        <v>16.829999999999998</v>
      </c>
    </row>
    <row r="1435" spans="1:6" ht="14.25" customHeight="1" x14ac:dyDescent="0.3">
      <c r="A1435" s="2">
        <v>1208</v>
      </c>
      <c r="B1435" s="24">
        <v>510583</v>
      </c>
      <c r="C1435" s="3">
        <v>16.829999999999998</v>
      </c>
      <c r="D1435" s="3">
        <v>0</v>
      </c>
      <c r="E1435" s="3">
        <v>0</v>
      </c>
      <c r="F1435" s="3">
        <v>16.829999999999998</v>
      </c>
    </row>
    <row r="1436" spans="1:6" ht="14.25" customHeight="1" x14ac:dyDescent="0.3">
      <c r="A1436" s="2">
        <v>1893</v>
      </c>
      <c r="B1436" s="24">
        <v>515536</v>
      </c>
      <c r="C1436" s="3">
        <v>16.829999999999998</v>
      </c>
      <c r="D1436" s="3">
        <v>0</v>
      </c>
      <c r="E1436" s="3">
        <v>0</v>
      </c>
      <c r="F1436" s="3">
        <v>16.829999999999998</v>
      </c>
    </row>
    <row r="1437" spans="1:6" ht="14.25" customHeight="1" x14ac:dyDescent="0.3">
      <c r="A1437" s="2">
        <v>2618</v>
      </c>
      <c r="B1437" s="24">
        <v>511483</v>
      </c>
      <c r="C1437" s="3">
        <v>16.810000000000002</v>
      </c>
      <c r="D1437" s="3">
        <v>0</v>
      </c>
      <c r="E1437" s="3">
        <v>0</v>
      </c>
      <c r="F1437" s="3">
        <v>16.810000000000002</v>
      </c>
    </row>
    <row r="1438" spans="1:6" ht="14.25" customHeight="1" x14ac:dyDescent="0.3">
      <c r="A1438" s="2">
        <v>1126</v>
      </c>
      <c r="B1438" s="24">
        <v>515388</v>
      </c>
      <c r="C1438" s="3">
        <v>16.78</v>
      </c>
      <c r="D1438" s="3">
        <v>0</v>
      </c>
      <c r="E1438" s="3">
        <v>0</v>
      </c>
      <c r="F1438" s="3">
        <v>16.78</v>
      </c>
    </row>
    <row r="1439" spans="1:6" ht="14.25" customHeight="1" x14ac:dyDescent="0.3">
      <c r="A1439" s="2">
        <v>684</v>
      </c>
      <c r="B1439" s="24">
        <v>514427</v>
      </c>
      <c r="C1439" s="3">
        <v>16.77</v>
      </c>
      <c r="D1439" s="3">
        <v>0</v>
      </c>
      <c r="E1439" s="3">
        <v>0</v>
      </c>
      <c r="F1439" s="3">
        <v>16.77</v>
      </c>
    </row>
    <row r="1440" spans="1:6" ht="14.25" customHeight="1" x14ac:dyDescent="0.3">
      <c r="A1440" s="2">
        <v>1128</v>
      </c>
      <c r="B1440" s="24">
        <v>514949</v>
      </c>
      <c r="C1440" s="3">
        <v>16.75</v>
      </c>
      <c r="D1440" s="3">
        <v>0</v>
      </c>
      <c r="E1440" s="3">
        <v>4.5199999999999996</v>
      </c>
      <c r="F1440" s="3">
        <v>21.27</v>
      </c>
    </row>
    <row r="1441" spans="1:6" ht="14.25" customHeight="1" x14ac:dyDescent="0.3">
      <c r="A1441" s="2">
        <v>1365</v>
      </c>
      <c r="B1441" s="24">
        <v>512305</v>
      </c>
      <c r="C1441" s="3">
        <v>16.75</v>
      </c>
      <c r="D1441" s="3">
        <v>0</v>
      </c>
      <c r="E1441" s="3">
        <v>0</v>
      </c>
      <c r="F1441" s="3">
        <v>16.75</v>
      </c>
    </row>
    <row r="1442" spans="1:6" ht="14.25" customHeight="1" x14ac:dyDescent="0.3">
      <c r="A1442" s="2">
        <v>1851</v>
      </c>
      <c r="B1442" s="24">
        <v>514396</v>
      </c>
      <c r="C1442" s="3">
        <v>16.75</v>
      </c>
      <c r="D1442" s="3">
        <v>0</v>
      </c>
      <c r="E1442" s="3">
        <v>4.66</v>
      </c>
      <c r="F1442" s="3">
        <v>21.41</v>
      </c>
    </row>
    <row r="1443" spans="1:6" ht="14.25" customHeight="1" x14ac:dyDescent="0.3">
      <c r="A1443" s="2">
        <v>2021</v>
      </c>
      <c r="B1443" s="24">
        <v>513359</v>
      </c>
      <c r="C1443" s="3">
        <v>16.75</v>
      </c>
      <c r="D1443" s="3">
        <v>0</v>
      </c>
      <c r="E1443" s="3">
        <v>0</v>
      </c>
      <c r="F1443" s="3">
        <v>16.75</v>
      </c>
    </row>
    <row r="1444" spans="1:6" ht="14.25" customHeight="1" x14ac:dyDescent="0.3">
      <c r="A1444" s="2">
        <v>849</v>
      </c>
      <c r="B1444" s="24">
        <v>513587</v>
      </c>
      <c r="C1444" s="3">
        <v>16.740000000000002</v>
      </c>
      <c r="D1444" s="3">
        <v>0</v>
      </c>
      <c r="E1444" s="3">
        <v>0</v>
      </c>
      <c r="F1444" s="3">
        <v>16.740000000000002</v>
      </c>
    </row>
    <row r="1445" spans="1:6" ht="14.25" customHeight="1" x14ac:dyDescent="0.3">
      <c r="A1445" s="2">
        <v>2626</v>
      </c>
      <c r="B1445" s="24">
        <v>515552</v>
      </c>
      <c r="C1445" s="3">
        <v>16.73</v>
      </c>
      <c r="D1445" s="3">
        <v>0</v>
      </c>
      <c r="E1445" s="3">
        <v>0</v>
      </c>
      <c r="F1445" s="3">
        <v>16.73</v>
      </c>
    </row>
    <row r="1446" spans="1:6" ht="14.25" customHeight="1" x14ac:dyDescent="0.3">
      <c r="A1446" s="2">
        <v>1868</v>
      </c>
      <c r="B1446" s="24">
        <v>515272</v>
      </c>
      <c r="C1446" s="3">
        <v>16.729999999999997</v>
      </c>
      <c r="D1446" s="3">
        <v>0</v>
      </c>
      <c r="E1446" s="3">
        <v>0</v>
      </c>
      <c r="F1446" s="3">
        <v>16.729999999999997</v>
      </c>
    </row>
    <row r="1447" spans="1:6" ht="14.25" customHeight="1" x14ac:dyDescent="0.3">
      <c r="A1447" s="2">
        <v>1478</v>
      </c>
      <c r="B1447" s="24">
        <v>513731</v>
      </c>
      <c r="C1447" s="3">
        <v>16.72</v>
      </c>
      <c r="D1447" s="3">
        <v>0</v>
      </c>
      <c r="E1447" s="3">
        <v>6.82</v>
      </c>
      <c r="F1447" s="3">
        <v>23.54</v>
      </c>
    </row>
    <row r="1448" spans="1:6" ht="14.25" customHeight="1" x14ac:dyDescent="0.3">
      <c r="A1448" s="2">
        <v>1774</v>
      </c>
      <c r="B1448" s="24">
        <v>514333</v>
      </c>
      <c r="C1448" s="3">
        <v>16.71</v>
      </c>
      <c r="D1448" s="3">
        <v>0</v>
      </c>
      <c r="E1448" s="3">
        <v>0</v>
      </c>
      <c r="F1448" s="3">
        <v>16.71</v>
      </c>
    </row>
    <row r="1449" spans="1:6" ht="14.25" customHeight="1" x14ac:dyDescent="0.3">
      <c r="A1449" s="2">
        <v>2572</v>
      </c>
      <c r="B1449" s="24">
        <v>513694</v>
      </c>
      <c r="C1449" s="3">
        <v>16.700000000000003</v>
      </c>
      <c r="D1449" s="3">
        <v>0</v>
      </c>
      <c r="E1449" s="3">
        <v>0</v>
      </c>
      <c r="F1449" s="3">
        <v>16.700000000000003</v>
      </c>
    </row>
    <row r="1450" spans="1:6" ht="14.25" customHeight="1" x14ac:dyDescent="0.3">
      <c r="A1450" s="2">
        <v>407</v>
      </c>
      <c r="B1450" s="24">
        <v>510929</v>
      </c>
      <c r="C1450" s="3">
        <v>16.68</v>
      </c>
      <c r="D1450" s="3">
        <v>0</v>
      </c>
      <c r="E1450" s="3">
        <v>0</v>
      </c>
      <c r="F1450" s="3">
        <v>16.68</v>
      </c>
    </row>
    <row r="1451" spans="1:6" ht="14.25" customHeight="1" x14ac:dyDescent="0.3">
      <c r="A1451" s="2">
        <v>1898</v>
      </c>
      <c r="B1451" s="24">
        <v>515560</v>
      </c>
      <c r="C1451" s="3">
        <v>16.670000000000002</v>
      </c>
      <c r="D1451" s="3">
        <v>0</v>
      </c>
      <c r="E1451" s="3">
        <v>0</v>
      </c>
      <c r="F1451" s="3">
        <v>16.670000000000002</v>
      </c>
    </row>
    <row r="1452" spans="1:6" ht="14.25" customHeight="1" x14ac:dyDescent="0.3">
      <c r="A1452" s="2">
        <v>2997</v>
      </c>
      <c r="B1452" s="24">
        <v>513371</v>
      </c>
      <c r="C1452" s="3">
        <v>16.670000000000002</v>
      </c>
      <c r="D1452" s="3">
        <v>0</v>
      </c>
      <c r="E1452" s="3">
        <v>0</v>
      </c>
      <c r="F1452" s="3">
        <v>16.670000000000002</v>
      </c>
    </row>
    <row r="1453" spans="1:6" ht="14.25" customHeight="1" x14ac:dyDescent="0.3">
      <c r="A1453" s="2">
        <v>1368</v>
      </c>
      <c r="B1453" s="24">
        <v>510548</v>
      </c>
      <c r="C1453" s="3">
        <v>16.66</v>
      </c>
      <c r="D1453" s="3">
        <v>0</v>
      </c>
      <c r="E1453" s="3">
        <v>0</v>
      </c>
      <c r="F1453" s="3">
        <v>16.66</v>
      </c>
    </row>
    <row r="1454" spans="1:6" ht="14.25" customHeight="1" x14ac:dyDescent="0.3">
      <c r="A1454" s="2">
        <v>2268</v>
      </c>
      <c r="B1454" s="24">
        <v>514882</v>
      </c>
      <c r="C1454" s="3">
        <v>16.63</v>
      </c>
      <c r="D1454" s="3">
        <v>0</v>
      </c>
      <c r="E1454" s="3">
        <v>0</v>
      </c>
      <c r="F1454" s="3">
        <v>16.63</v>
      </c>
    </row>
    <row r="1455" spans="1:6" ht="14.25" customHeight="1" x14ac:dyDescent="0.3">
      <c r="A1455" s="2">
        <v>1206</v>
      </c>
      <c r="B1455" s="24">
        <v>511047</v>
      </c>
      <c r="C1455" s="3">
        <v>16.61</v>
      </c>
      <c r="D1455" s="3">
        <v>0</v>
      </c>
      <c r="E1455" s="3">
        <v>0</v>
      </c>
      <c r="F1455" s="3">
        <v>16.61</v>
      </c>
    </row>
    <row r="1456" spans="1:6" ht="14.25" customHeight="1" x14ac:dyDescent="0.3">
      <c r="A1456" s="2">
        <v>2234</v>
      </c>
      <c r="B1456" s="24">
        <v>513454</v>
      </c>
      <c r="C1456" s="3">
        <v>16.600000000000001</v>
      </c>
      <c r="D1456" s="3">
        <v>0</v>
      </c>
      <c r="E1456" s="3">
        <v>0</v>
      </c>
      <c r="F1456" s="3">
        <v>16.600000000000001</v>
      </c>
    </row>
    <row r="1457" spans="1:6" ht="14.25" customHeight="1" x14ac:dyDescent="0.3">
      <c r="A1457" s="2">
        <v>897</v>
      </c>
      <c r="B1457" s="24">
        <v>515193</v>
      </c>
      <c r="C1457" s="3">
        <v>16.57</v>
      </c>
      <c r="D1457" s="3">
        <v>0</v>
      </c>
      <c r="E1457" s="3">
        <v>0</v>
      </c>
      <c r="F1457" s="3">
        <v>16.57</v>
      </c>
    </row>
    <row r="1458" spans="1:6" ht="14.25" customHeight="1" x14ac:dyDescent="0.3">
      <c r="A1458" s="2">
        <v>1803</v>
      </c>
      <c r="B1458" s="24">
        <v>513828</v>
      </c>
      <c r="C1458" s="3">
        <v>16.55</v>
      </c>
      <c r="D1458" s="3">
        <v>0</v>
      </c>
      <c r="E1458" s="3">
        <v>0</v>
      </c>
      <c r="F1458" s="3">
        <v>16.55</v>
      </c>
    </row>
    <row r="1459" spans="1:6" ht="14.25" customHeight="1" x14ac:dyDescent="0.3">
      <c r="A1459" s="2">
        <v>310</v>
      </c>
      <c r="B1459" s="24">
        <v>510417</v>
      </c>
      <c r="C1459" s="3">
        <v>16.54</v>
      </c>
      <c r="D1459" s="3">
        <v>22.11</v>
      </c>
      <c r="E1459" s="3">
        <v>5.79</v>
      </c>
      <c r="F1459" s="3">
        <v>44.44</v>
      </c>
    </row>
    <row r="1460" spans="1:6" ht="14.25" customHeight="1" x14ac:dyDescent="0.3">
      <c r="A1460" s="2">
        <v>2310</v>
      </c>
      <c r="B1460" s="24">
        <v>515320</v>
      </c>
      <c r="C1460" s="3">
        <v>16.54</v>
      </c>
      <c r="D1460" s="3">
        <v>0</v>
      </c>
      <c r="E1460" s="3">
        <v>0</v>
      </c>
      <c r="F1460" s="3">
        <v>16.54</v>
      </c>
    </row>
    <row r="1461" spans="1:6" ht="14.25" customHeight="1" x14ac:dyDescent="0.3">
      <c r="A1461" s="2">
        <v>1095</v>
      </c>
      <c r="B1461" s="24">
        <v>510972</v>
      </c>
      <c r="C1461" s="3">
        <v>16.53</v>
      </c>
      <c r="D1461" s="3">
        <v>7.27</v>
      </c>
      <c r="E1461" s="3">
        <v>0</v>
      </c>
      <c r="F1461" s="3">
        <v>23.8</v>
      </c>
    </row>
    <row r="1462" spans="1:6" ht="14.25" customHeight="1" x14ac:dyDescent="0.3">
      <c r="A1462" s="2">
        <v>2041</v>
      </c>
      <c r="B1462" s="24">
        <v>511282</v>
      </c>
      <c r="C1462" s="3">
        <v>16.53</v>
      </c>
      <c r="D1462" s="3">
        <v>0</v>
      </c>
      <c r="E1462" s="3">
        <v>0</v>
      </c>
      <c r="F1462" s="3">
        <v>16.53</v>
      </c>
    </row>
    <row r="1463" spans="1:6" ht="14.25" customHeight="1" x14ac:dyDescent="0.3">
      <c r="A1463" s="2">
        <v>2505</v>
      </c>
      <c r="B1463" s="24">
        <v>514531</v>
      </c>
      <c r="C1463" s="3">
        <v>16.53</v>
      </c>
      <c r="D1463" s="3">
        <v>0</v>
      </c>
      <c r="E1463" s="3">
        <v>0</v>
      </c>
      <c r="F1463" s="3">
        <v>16.53</v>
      </c>
    </row>
    <row r="1464" spans="1:6" ht="14.25" customHeight="1" x14ac:dyDescent="0.3">
      <c r="A1464" s="2">
        <v>992</v>
      </c>
      <c r="B1464" s="24">
        <v>510063</v>
      </c>
      <c r="C1464" s="3">
        <v>16.52</v>
      </c>
      <c r="D1464" s="3">
        <v>0</v>
      </c>
      <c r="E1464" s="3">
        <v>0</v>
      </c>
      <c r="F1464" s="3">
        <v>16.52</v>
      </c>
    </row>
    <row r="1465" spans="1:6" ht="14.25" customHeight="1" x14ac:dyDescent="0.3">
      <c r="A1465" s="2">
        <v>1125</v>
      </c>
      <c r="B1465" s="24">
        <v>513927</v>
      </c>
      <c r="C1465" s="3">
        <v>16.5</v>
      </c>
      <c r="D1465" s="3">
        <v>0</v>
      </c>
      <c r="E1465" s="3">
        <v>0</v>
      </c>
      <c r="F1465" s="3">
        <v>16.5</v>
      </c>
    </row>
    <row r="1466" spans="1:6" ht="14.25" customHeight="1" x14ac:dyDescent="0.3">
      <c r="A1466" s="2">
        <v>1717</v>
      </c>
      <c r="B1466" s="24">
        <v>515183</v>
      </c>
      <c r="C1466" s="3">
        <v>16.5</v>
      </c>
      <c r="D1466" s="3">
        <v>0</v>
      </c>
      <c r="E1466" s="3">
        <v>0</v>
      </c>
      <c r="F1466" s="3">
        <v>16.5</v>
      </c>
    </row>
    <row r="1467" spans="1:6" ht="14.25" customHeight="1" x14ac:dyDescent="0.3">
      <c r="A1467" s="2">
        <v>2343</v>
      </c>
      <c r="B1467" s="24">
        <v>514667</v>
      </c>
      <c r="C1467" s="3">
        <v>16.5</v>
      </c>
      <c r="D1467" s="3">
        <v>0</v>
      </c>
      <c r="E1467" s="3">
        <v>0</v>
      </c>
      <c r="F1467" s="3">
        <v>16.5</v>
      </c>
    </row>
    <row r="1468" spans="1:6" ht="14.25" customHeight="1" x14ac:dyDescent="0.3">
      <c r="A1468" s="2">
        <v>2363</v>
      </c>
      <c r="B1468" s="24">
        <v>512755</v>
      </c>
      <c r="C1468" s="3">
        <v>16.5</v>
      </c>
      <c r="D1468" s="3">
        <v>0</v>
      </c>
      <c r="E1468" s="3">
        <v>0</v>
      </c>
      <c r="F1468" s="3">
        <v>16.5</v>
      </c>
    </row>
    <row r="1469" spans="1:6" ht="14.25" customHeight="1" x14ac:dyDescent="0.3">
      <c r="A1469" s="2">
        <v>1432</v>
      </c>
      <c r="B1469" s="24">
        <v>510435</v>
      </c>
      <c r="C1469" s="3">
        <v>16.490000000000002</v>
      </c>
      <c r="D1469" s="3">
        <v>0</v>
      </c>
      <c r="E1469" s="3">
        <v>0</v>
      </c>
      <c r="F1469" s="3">
        <v>16.490000000000002</v>
      </c>
    </row>
    <row r="1470" spans="1:6" ht="14.25" customHeight="1" x14ac:dyDescent="0.3">
      <c r="A1470" s="2">
        <v>1659</v>
      </c>
      <c r="B1470" s="24">
        <v>514889</v>
      </c>
      <c r="C1470" s="3">
        <v>16.48</v>
      </c>
      <c r="D1470" s="3">
        <v>0</v>
      </c>
      <c r="E1470" s="3">
        <v>0</v>
      </c>
      <c r="F1470" s="3">
        <v>16.48</v>
      </c>
    </row>
    <row r="1471" spans="1:6" ht="14.25" customHeight="1" x14ac:dyDescent="0.3">
      <c r="A1471" s="2">
        <v>815</v>
      </c>
      <c r="B1471" s="24">
        <v>513538</v>
      </c>
      <c r="C1471" s="3">
        <v>16.47</v>
      </c>
      <c r="D1471" s="3">
        <v>0</v>
      </c>
      <c r="E1471" s="3">
        <v>0</v>
      </c>
      <c r="F1471" s="3">
        <v>16.47</v>
      </c>
    </row>
    <row r="1472" spans="1:6" ht="14.25" customHeight="1" x14ac:dyDescent="0.3">
      <c r="A1472" s="2">
        <v>2877</v>
      </c>
      <c r="B1472" s="24">
        <v>514211</v>
      </c>
      <c r="C1472" s="3">
        <v>16.439999999999998</v>
      </c>
      <c r="D1472" s="3">
        <v>0</v>
      </c>
      <c r="E1472" s="3">
        <v>0</v>
      </c>
      <c r="F1472" s="3">
        <v>16.439999999999998</v>
      </c>
    </row>
    <row r="1473" spans="1:6" ht="14.25" customHeight="1" x14ac:dyDescent="0.3">
      <c r="A1473" s="2">
        <v>1378</v>
      </c>
      <c r="B1473" s="24">
        <v>514450</v>
      </c>
      <c r="C1473" s="3">
        <v>16.43</v>
      </c>
      <c r="D1473" s="3">
        <v>0</v>
      </c>
      <c r="E1473" s="3">
        <v>0</v>
      </c>
      <c r="F1473" s="3">
        <v>16.43</v>
      </c>
    </row>
    <row r="1474" spans="1:6" ht="14.25" customHeight="1" x14ac:dyDescent="0.3">
      <c r="A1474" s="2">
        <v>608</v>
      </c>
      <c r="B1474" s="24">
        <v>513344</v>
      </c>
      <c r="C1474" s="3">
        <v>16.420000000000002</v>
      </c>
      <c r="D1474" s="3">
        <v>0</v>
      </c>
      <c r="E1474" s="3">
        <v>0.69</v>
      </c>
      <c r="F1474" s="3">
        <v>17.110000000000003</v>
      </c>
    </row>
    <row r="1475" spans="1:6" ht="14.25" customHeight="1" x14ac:dyDescent="0.3">
      <c r="A1475" s="2">
        <v>546</v>
      </c>
      <c r="B1475" s="24">
        <v>512393</v>
      </c>
      <c r="C1475" s="3">
        <v>16.419999999999998</v>
      </c>
      <c r="D1475" s="3">
        <v>0</v>
      </c>
      <c r="E1475" s="3">
        <v>0</v>
      </c>
      <c r="F1475" s="3">
        <v>16.419999999999998</v>
      </c>
    </row>
    <row r="1476" spans="1:6" ht="14.25" customHeight="1" x14ac:dyDescent="0.3">
      <c r="A1476" s="2">
        <v>862</v>
      </c>
      <c r="B1476" s="24">
        <v>515057</v>
      </c>
      <c r="C1476" s="3">
        <v>16.399999999999999</v>
      </c>
      <c r="D1476" s="3">
        <v>0</v>
      </c>
      <c r="E1476" s="3">
        <v>0</v>
      </c>
      <c r="F1476" s="3">
        <v>16.399999999999999</v>
      </c>
    </row>
    <row r="1477" spans="1:6" ht="14.25" customHeight="1" x14ac:dyDescent="0.3">
      <c r="A1477" s="2">
        <v>1508</v>
      </c>
      <c r="B1477" s="24">
        <v>511390</v>
      </c>
      <c r="C1477" s="3">
        <v>16.39</v>
      </c>
      <c r="D1477" s="3">
        <v>0</v>
      </c>
      <c r="E1477" s="3">
        <v>0</v>
      </c>
      <c r="F1477" s="3">
        <v>16.39</v>
      </c>
    </row>
    <row r="1478" spans="1:6" ht="14.25" customHeight="1" x14ac:dyDescent="0.3">
      <c r="A1478" s="2">
        <v>2424</v>
      </c>
      <c r="B1478" s="24">
        <v>514303</v>
      </c>
      <c r="C1478" s="3">
        <v>16.38</v>
      </c>
      <c r="D1478" s="3">
        <v>0</v>
      </c>
      <c r="E1478" s="3">
        <v>0</v>
      </c>
      <c r="F1478" s="3">
        <v>16.38</v>
      </c>
    </row>
    <row r="1479" spans="1:6" ht="14.25" customHeight="1" x14ac:dyDescent="0.3">
      <c r="A1479" s="2">
        <v>2238</v>
      </c>
      <c r="B1479" s="24">
        <v>513295</v>
      </c>
      <c r="C1479" s="3">
        <v>16.37</v>
      </c>
      <c r="D1479" s="3">
        <v>0</v>
      </c>
      <c r="E1479" s="3">
        <v>0</v>
      </c>
      <c r="F1479" s="3">
        <v>16.37</v>
      </c>
    </row>
    <row r="1480" spans="1:6" ht="14.25" customHeight="1" x14ac:dyDescent="0.3">
      <c r="A1480" s="2">
        <v>1182</v>
      </c>
      <c r="B1480" s="24">
        <v>511052</v>
      </c>
      <c r="C1480" s="3">
        <v>16.330000000000002</v>
      </c>
      <c r="D1480" s="3">
        <v>0</v>
      </c>
      <c r="E1480" s="3">
        <v>0</v>
      </c>
      <c r="F1480" s="3">
        <v>16.330000000000002</v>
      </c>
    </row>
    <row r="1481" spans="1:6" ht="14.25" customHeight="1" x14ac:dyDescent="0.3">
      <c r="A1481" s="2">
        <v>1757</v>
      </c>
      <c r="B1481" s="24">
        <v>514121</v>
      </c>
      <c r="C1481" s="3">
        <v>16.310000000000002</v>
      </c>
      <c r="D1481" s="3">
        <v>0</v>
      </c>
      <c r="E1481" s="3">
        <v>0</v>
      </c>
      <c r="F1481" s="3">
        <v>16.310000000000002</v>
      </c>
    </row>
    <row r="1482" spans="1:6" ht="14.25" customHeight="1" x14ac:dyDescent="0.3">
      <c r="A1482" s="2">
        <v>2060</v>
      </c>
      <c r="B1482" s="24">
        <v>515201</v>
      </c>
      <c r="C1482" s="3">
        <v>16.309999999999999</v>
      </c>
      <c r="D1482" s="3">
        <v>0</v>
      </c>
      <c r="E1482" s="3">
        <v>0</v>
      </c>
      <c r="F1482" s="3">
        <v>16.309999999999999</v>
      </c>
    </row>
    <row r="1483" spans="1:6" ht="14.25" customHeight="1" x14ac:dyDescent="0.3">
      <c r="A1483" s="2">
        <v>1880</v>
      </c>
      <c r="B1483" s="24">
        <v>513408</v>
      </c>
      <c r="C1483" s="3">
        <v>16.29</v>
      </c>
      <c r="D1483" s="3">
        <v>0</v>
      </c>
      <c r="E1483" s="3">
        <v>0</v>
      </c>
      <c r="F1483" s="3">
        <v>16.29</v>
      </c>
    </row>
    <row r="1484" spans="1:6" ht="14.25" customHeight="1" x14ac:dyDescent="0.3">
      <c r="A1484" s="2">
        <v>418</v>
      </c>
      <c r="B1484" s="24">
        <v>511070</v>
      </c>
      <c r="C1484" s="3">
        <v>16.27</v>
      </c>
      <c r="D1484" s="3">
        <v>0</v>
      </c>
      <c r="E1484" s="3">
        <v>5.2</v>
      </c>
      <c r="F1484" s="3">
        <v>21.47</v>
      </c>
    </row>
    <row r="1485" spans="1:6" ht="14.25" customHeight="1" x14ac:dyDescent="0.3">
      <c r="A1485" s="2">
        <v>641</v>
      </c>
      <c r="B1485" s="24">
        <v>513807</v>
      </c>
      <c r="C1485" s="3">
        <v>16.25</v>
      </c>
      <c r="D1485" s="3">
        <v>0</v>
      </c>
      <c r="E1485" s="3">
        <v>1.36</v>
      </c>
      <c r="F1485" s="3">
        <v>17.61</v>
      </c>
    </row>
    <row r="1486" spans="1:6" ht="14.25" customHeight="1" x14ac:dyDescent="0.3">
      <c r="A1486" s="2">
        <v>213</v>
      </c>
      <c r="B1486" s="24">
        <v>511824</v>
      </c>
      <c r="C1486" s="3">
        <v>16.240000000000002</v>
      </c>
      <c r="D1486" s="3">
        <v>0</v>
      </c>
      <c r="E1486" s="3">
        <v>0</v>
      </c>
      <c r="F1486" s="3">
        <v>16.240000000000002</v>
      </c>
    </row>
    <row r="1487" spans="1:6" ht="14.25" customHeight="1" x14ac:dyDescent="0.3">
      <c r="A1487" s="2">
        <v>2288</v>
      </c>
      <c r="B1487" s="24">
        <v>512528</v>
      </c>
      <c r="C1487" s="3">
        <v>16.240000000000002</v>
      </c>
      <c r="D1487" s="3">
        <v>0</v>
      </c>
      <c r="E1487" s="3">
        <v>0</v>
      </c>
      <c r="F1487" s="3">
        <v>16.240000000000002</v>
      </c>
    </row>
    <row r="1488" spans="1:6" ht="14.25" customHeight="1" x14ac:dyDescent="0.3">
      <c r="A1488" s="2">
        <v>1104</v>
      </c>
      <c r="B1488" s="24">
        <v>513660</v>
      </c>
      <c r="C1488" s="3">
        <v>16.23</v>
      </c>
      <c r="D1488" s="3">
        <v>0</v>
      </c>
      <c r="E1488" s="3">
        <v>0</v>
      </c>
      <c r="F1488" s="3">
        <v>16.23</v>
      </c>
    </row>
    <row r="1489" spans="1:6" ht="14.25" customHeight="1" x14ac:dyDescent="0.3">
      <c r="A1489" s="2">
        <v>796</v>
      </c>
      <c r="B1489" s="24">
        <v>514057</v>
      </c>
      <c r="C1489" s="3">
        <v>16.21</v>
      </c>
      <c r="D1489" s="3">
        <v>0</v>
      </c>
      <c r="E1489" s="3">
        <v>0</v>
      </c>
      <c r="F1489" s="3">
        <v>16.21</v>
      </c>
    </row>
    <row r="1490" spans="1:6" ht="14.25" customHeight="1" x14ac:dyDescent="0.3">
      <c r="A1490" s="2">
        <v>878</v>
      </c>
      <c r="B1490" s="24">
        <v>511451</v>
      </c>
      <c r="C1490" s="3">
        <v>16.21</v>
      </c>
      <c r="D1490" s="3">
        <v>0</v>
      </c>
      <c r="E1490" s="3">
        <v>0</v>
      </c>
      <c r="F1490" s="3">
        <v>16.21</v>
      </c>
    </row>
    <row r="1491" spans="1:6" ht="14.25" customHeight="1" x14ac:dyDescent="0.3">
      <c r="A1491" s="2">
        <v>296</v>
      </c>
      <c r="B1491" s="24">
        <v>513462</v>
      </c>
      <c r="C1491" s="3">
        <v>16.200000000000003</v>
      </c>
      <c r="D1491" s="3">
        <v>0</v>
      </c>
      <c r="E1491" s="3">
        <v>0</v>
      </c>
      <c r="F1491" s="3">
        <v>16.200000000000003</v>
      </c>
    </row>
    <row r="1492" spans="1:6" ht="14.25" customHeight="1" x14ac:dyDescent="0.3">
      <c r="A1492" s="2">
        <v>2585</v>
      </c>
      <c r="B1492" s="24">
        <v>512763</v>
      </c>
      <c r="C1492" s="3">
        <v>16.2</v>
      </c>
      <c r="D1492" s="3">
        <v>0</v>
      </c>
      <c r="E1492" s="3">
        <v>0</v>
      </c>
      <c r="F1492" s="3">
        <v>16.2</v>
      </c>
    </row>
    <row r="1493" spans="1:6" ht="14.25" customHeight="1" x14ac:dyDescent="0.3">
      <c r="A1493" s="2">
        <v>454</v>
      </c>
      <c r="B1493" s="24">
        <v>513864</v>
      </c>
      <c r="C1493" s="3">
        <v>16.190000000000001</v>
      </c>
      <c r="D1493" s="3">
        <v>0</v>
      </c>
      <c r="E1493" s="3">
        <v>0</v>
      </c>
      <c r="F1493" s="3">
        <v>16.190000000000001</v>
      </c>
    </row>
    <row r="1494" spans="1:6" ht="14.25" customHeight="1" x14ac:dyDescent="0.3">
      <c r="A1494" s="2">
        <v>1336</v>
      </c>
      <c r="B1494" s="24">
        <v>512127</v>
      </c>
      <c r="C1494" s="3">
        <v>16.190000000000001</v>
      </c>
      <c r="D1494" s="3">
        <v>0</v>
      </c>
      <c r="E1494" s="3">
        <v>0</v>
      </c>
      <c r="F1494" s="3">
        <v>16.190000000000001</v>
      </c>
    </row>
    <row r="1495" spans="1:6" ht="14.25" customHeight="1" x14ac:dyDescent="0.3">
      <c r="A1495" s="2">
        <v>244</v>
      </c>
      <c r="B1495" s="24">
        <v>510004</v>
      </c>
      <c r="C1495" s="3">
        <v>16.18</v>
      </c>
      <c r="D1495" s="3">
        <v>0</v>
      </c>
      <c r="E1495" s="3">
        <v>7.57</v>
      </c>
      <c r="F1495" s="3">
        <v>23.75</v>
      </c>
    </row>
    <row r="1496" spans="1:6" ht="14.25" customHeight="1" x14ac:dyDescent="0.3">
      <c r="A1496" s="2">
        <v>1490</v>
      </c>
      <c r="B1496" s="24">
        <v>515613</v>
      </c>
      <c r="C1496" s="3">
        <v>16.18</v>
      </c>
      <c r="D1496" s="3">
        <v>0</v>
      </c>
      <c r="E1496" s="3">
        <v>0</v>
      </c>
      <c r="F1496" s="3">
        <v>16.18</v>
      </c>
    </row>
    <row r="1497" spans="1:6" ht="14.25" customHeight="1" x14ac:dyDescent="0.3">
      <c r="A1497" s="2">
        <v>455</v>
      </c>
      <c r="B1497" s="24">
        <v>513683</v>
      </c>
      <c r="C1497" s="3">
        <v>16.149999999999999</v>
      </c>
      <c r="D1497" s="3">
        <v>0</v>
      </c>
      <c r="E1497" s="3">
        <v>0</v>
      </c>
      <c r="F1497" s="3">
        <v>16.149999999999999</v>
      </c>
    </row>
    <row r="1498" spans="1:6" ht="14.25" customHeight="1" x14ac:dyDescent="0.3">
      <c r="A1498" s="2">
        <v>250</v>
      </c>
      <c r="B1498" s="24">
        <v>514682</v>
      </c>
      <c r="C1498" s="3">
        <v>16.14</v>
      </c>
      <c r="D1498" s="3">
        <v>0</v>
      </c>
      <c r="E1498" s="3">
        <v>0</v>
      </c>
      <c r="F1498" s="3">
        <v>16.14</v>
      </c>
    </row>
    <row r="1499" spans="1:6" ht="14.25" customHeight="1" x14ac:dyDescent="0.3">
      <c r="A1499" s="2">
        <v>950</v>
      </c>
      <c r="B1499" s="24">
        <v>513712</v>
      </c>
      <c r="C1499" s="3">
        <v>16.14</v>
      </c>
      <c r="D1499" s="3">
        <v>0</v>
      </c>
      <c r="E1499" s="3">
        <v>0</v>
      </c>
      <c r="F1499" s="3">
        <v>16.14</v>
      </c>
    </row>
    <row r="1500" spans="1:6" ht="14.25" customHeight="1" x14ac:dyDescent="0.3">
      <c r="A1500" s="2">
        <v>1194</v>
      </c>
      <c r="B1500" s="24">
        <v>512668</v>
      </c>
      <c r="C1500" s="3">
        <v>16.14</v>
      </c>
      <c r="D1500" s="3">
        <v>0</v>
      </c>
      <c r="E1500" s="3">
        <v>0</v>
      </c>
      <c r="F1500" s="3">
        <v>16.14</v>
      </c>
    </row>
    <row r="1501" spans="1:6" ht="14.25" customHeight="1" x14ac:dyDescent="0.3">
      <c r="A1501" s="2">
        <v>1903</v>
      </c>
      <c r="B1501" s="24">
        <v>513152</v>
      </c>
      <c r="C1501" s="3">
        <v>16.14</v>
      </c>
      <c r="D1501" s="3">
        <v>0</v>
      </c>
      <c r="E1501" s="3">
        <v>0</v>
      </c>
      <c r="F1501" s="3">
        <v>16.14</v>
      </c>
    </row>
    <row r="1502" spans="1:6" ht="14.25" customHeight="1" x14ac:dyDescent="0.3">
      <c r="A1502" s="2">
        <v>2477</v>
      </c>
      <c r="B1502" s="24">
        <v>515081</v>
      </c>
      <c r="C1502" s="3">
        <v>16.14</v>
      </c>
      <c r="D1502" s="3">
        <v>0</v>
      </c>
      <c r="E1502" s="3">
        <v>0</v>
      </c>
      <c r="F1502" s="3">
        <v>16.14</v>
      </c>
    </row>
    <row r="1503" spans="1:6" ht="14.25" customHeight="1" x14ac:dyDescent="0.3">
      <c r="A1503" s="2">
        <v>2896</v>
      </c>
      <c r="B1503" s="24">
        <v>511866</v>
      </c>
      <c r="C1503" s="3">
        <v>16.14</v>
      </c>
      <c r="D1503" s="3">
        <v>0</v>
      </c>
      <c r="E1503" s="3">
        <v>0</v>
      </c>
      <c r="F1503" s="3">
        <v>16.14</v>
      </c>
    </row>
    <row r="1504" spans="1:6" ht="14.25" customHeight="1" x14ac:dyDescent="0.3">
      <c r="A1504" s="2">
        <v>2080</v>
      </c>
      <c r="B1504" s="24">
        <v>512051</v>
      </c>
      <c r="C1504" s="3">
        <v>16.100000000000001</v>
      </c>
      <c r="D1504" s="3">
        <v>0</v>
      </c>
      <c r="E1504" s="3">
        <v>4.93</v>
      </c>
      <c r="F1504" s="3">
        <v>21.03</v>
      </c>
    </row>
    <row r="1505" spans="1:6" ht="14.25" customHeight="1" x14ac:dyDescent="0.3">
      <c r="A1505" s="2">
        <v>802</v>
      </c>
      <c r="B1505" s="24">
        <v>510440</v>
      </c>
      <c r="C1505" s="3">
        <v>16.09</v>
      </c>
      <c r="D1505" s="3">
        <v>0</v>
      </c>
      <c r="E1505" s="3">
        <v>0</v>
      </c>
      <c r="F1505" s="3">
        <v>16.09</v>
      </c>
    </row>
    <row r="1506" spans="1:6" ht="14.25" customHeight="1" x14ac:dyDescent="0.3">
      <c r="A1506" s="2">
        <v>2693</v>
      </c>
      <c r="B1506" s="24">
        <v>510308</v>
      </c>
      <c r="C1506" s="3">
        <v>16.09</v>
      </c>
      <c r="D1506" s="3">
        <v>0</v>
      </c>
      <c r="E1506" s="3">
        <v>0</v>
      </c>
      <c r="F1506" s="3">
        <v>16.09</v>
      </c>
    </row>
    <row r="1507" spans="1:6" ht="14.25" customHeight="1" x14ac:dyDescent="0.3">
      <c r="A1507" s="2">
        <v>2375</v>
      </c>
      <c r="B1507" s="24">
        <v>511591</v>
      </c>
      <c r="C1507" s="3">
        <v>16.079999999999998</v>
      </c>
      <c r="D1507" s="3">
        <v>0</v>
      </c>
      <c r="E1507" s="3">
        <v>0</v>
      </c>
      <c r="F1507" s="3">
        <v>16.079999999999998</v>
      </c>
    </row>
    <row r="1508" spans="1:6" ht="14.25" customHeight="1" x14ac:dyDescent="0.3">
      <c r="A1508" s="2">
        <v>1858</v>
      </c>
      <c r="B1508" s="24">
        <v>515328</v>
      </c>
      <c r="C1508" s="3">
        <v>16.059999999999999</v>
      </c>
      <c r="D1508" s="3">
        <v>0</v>
      </c>
      <c r="E1508" s="3">
        <v>0</v>
      </c>
      <c r="F1508" s="3">
        <v>16.059999999999999</v>
      </c>
    </row>
    <row r="1509" spans="1:6" ht="14.25" customHeight="1" x14ac:dyDescent="0.3">
      <c r="A1509" s="2">
        <v>2151</v>
      </c>
      <c r="B1509" s="24">
        <v>514049</v>
      </c>
      <c r="C1509" s="3">
        <v>16.059999999999999</v>
      </c>
      <c r="D1509" s="3">
        <v>0</v>
      </c>
      <c r="E1509" s="3">
        <v>0</v>
      </c>
      <c r="F1509" s="3">
        <v>16.059999999999999</v>
      </c>
    </row>
    <row r="1510" spans="1:6" ht="14.25" customHeight="1" x14ac:dyDescent="0.3">
      <c r="A1510" s="2">
        <v>1267</v>
      </c>
      <c r="B1510" s="24">
        <v>511935</v>
      </c>
      <c r="C1510" s="3">
        <v>16.04</v>
      </c>
      <c r="D1510" s="3">
        <v>0</v>
      </c>
      <c r="E1510" s="3">
        <v>0</v>
      </c>
      <c r="F1510" s="3">
        <v>16.04</v>
      </c>
    </row>
    <row r="1511" spans="1:6" ht="14.25" customHeight="1" x14ac:dyDescent="0.3">
      <c r="A1511" s="2">
        <v>1992</v>
      </c>
      <c r="B1511" s="24">
        <v>515007</v>
      </c>
      <c r="C1511" s="3">
        <v>15.99</v>
      </c>
      <c r="D1511" s="3">
        <v>0</v>
      </c>
      <c r="E1511" s="3">
        <v>0</v>
      </c>
      <c r="F1511" s="3">
        <v>15.99</v>
      </c>
    </row>
    <row r="1512" spans="1:6" ht="14.25" customHeight="1" x14ac:dyDescent="0.3">
      <c r="A1512" s="2">
        <v>2873</v>
      </c>
      <c r="B1512" s="24">
        <v>510089</v>
      </c>
      <c r="C1512" s="3">
        <v>15.99</v>
      </c>
      <c r="D1512" s="3">
        <v>0</v>
      </c>
      <c r="E1512" s="3">
        <v>0</v>
      </c>
      <c r="F1512" s="3">
        <v>15.99</v>
      </c>
    </row>
    <row r="1513" spans="1:6" ht="14.25" customHeight="1" x14ac:dyDescent="0.3">
      <c r="A1513" s="2">
        <v>2778</v>
      </c>
      <c r="B1513" s="24">
        <v>512172</v>
      </c>
      <c r="C1513" s="3">
        <v>15.969999999999999</v>
      </c>
      <c r="D1513" s="3">
        <v>0</v>
      </c>
      <c r="E1513" s="3">
        <v>0</v>
      </c>
      <c r="F1513" s="3">
        <v>15.969999999999999</v>
      </c>
    </row>
    <row r="1514" spans="1:6" ht="14.25" customHeight="1" x14ac:dyDescent="0.3">
      <c r="A1514" s="2">
        <v>854</v>
      </c>
      <c r="B1514" s="24">
        <v>510194</v>
      </c>
      <c r="C1514" s="3">
        <v>15.95</v>
      </c>
      <c r="D1514" s="3">
        <v>0</v>
      </c>
      <c r="E1514" s="3">
        <v>14.86</v>
      </c>
      <c r="F1514" s="3">
        <v>30.81</v>
      </c>
    </row>
    <row r="1515" spans="1:6" ht="14.25" customHeight="1" x14ac:dyDescent="0.3">
      <c r="A1515" s="2">
        <v>668</v>
      </c>
      <c r="B1515" s="24">
        <v>514958</v>
      </c>
      <c r="C1515" s="3">
        <v>15.94</v>
      </c>
      <c r="D1515" s="3">
        <v>0</v>
      </c>
      <c r="E1515" s="3">
        <v>0</v>
      </c>
      <c r="F1515" s="3">
        <v>15.94</v>
      </c>
    </row>
    <row r="1516" spans="1:6" ht="14.25" customHeight="1" x14ac:dyDescent="0.3">
      <c r="A1516" s="2">
        <v>2389</v>
      </c>
      <c r="B1516" s="24">
        <v>510147</v>
      </c>
      <c r="C1516" s="3">
        <v>15.94</v>
      </c>
      <c r="D1516" s="3">
        <v>0</v>
      </c>
      <c r="E1516" s="3">
        <v>0</v>
      </c>
      <c r="F1516" s="3">
        <v>15.94</v>
      </c>
    </row>
    <row r="1517" spans="1:6" ht="14.25" customHeight="1" x14ac:dyDescent="0.3">
      <c r="A1517" s="2">
        <v>2948</v>
      </c>
      <c r="B1517" s="24">
        <v>512876</v>
      </c>
      <c r="C1517" s="3">
        <v>15.93</v>
      </c>
      <c r="D1517" s="3">
        <v>0</v>
      </c>
      <c r="E1517" s="3">
        <v>0</v>
      </c>
      <c r="F1517" s="3">
        <v>15.93</v>
      </c>
    </row>
    <row r="1518" spans="1:6" ht="14.25" customHeight="1" x14ac:dyDescent="0.3">
      <c r="A1518" s="2">
        <v>656</v>
      </c>
      <c r="B1518" s="24">
        <v>515050</v>
      </c>
      <c r="C1518" s="3">
        <v>15.9</v>
      </c>
      <c r="D1518" s="3">
        <v>0</v>
      </c>
      <c r="E1518" s="3">
        <v>0</v>
      </c>
      <c r="F1518" s="3">
        <v>15.9</v>
      </c>
    </row>
    <row r="1519" spans="1:6" ht="14.25" customHeight="1" x14ac:dyDescent="0.3">
      <c r="A1519" s="2">
        <v>1511</v>
      </c>
      <c r="B1519" s="24">
        <v>513343</v>
      </c>
      <c r="C1519" s="3">
        <v>15.88</v>
      </c>
      <c r="D1519" s="3">
        <v>0</v>
      </c>
      <c r="E1519" s="3">
        <v>0</v>
      </c>
      <c r="F1519" s="3">
        <v>15.88</v>
      </c>
    </row>
    <row r="1520" spans="1:6" ht="14.25" customHeight="1" x14ac:dyDescent="0.3">
      <c r="A1520" s="2">
        <v>2160</v>
      </c>
      <c r="B1520" s="24">
        <v>515425</v>
      </c>
      <c r="C1520" s="3">
        <v>15.88</v>
      </c>
      <c r="D1520" s="3">
        <v>0</v>
      </c>
      <c r="E1520" s="3">
        <v>0</v>
      </c>
      <c r="F1520" s="3">
        <v>15.88</v>
      </c>
    </row>
    <row r="1521" spans="1:6" ht="14.25" customHeight="1" x14ac:dyDescent="0.3">
      <c r="A1521" s="2">
        <v>629</v>
      </c>
      <c r="B1521" s="24">
        <v>512137</v>
      </c>
      <c r="C1521" s="3">
        <v>15.85</v>
      </c>
      <c r="D1521" s="3">
        <v>0</v>
      </c>
      <c r="E1521" s="3">
        <v>0</v>
      </c>
      <c r="F1521" s="3">
        <v>15.85</v>
      </c>
    </row>
    <row r="1522" spans="1:6" ht="14.25" customHeight="1" x14ac:dyDescent="0.3">
      <c r="A1522" s="2">
        <v>712</v>
      </c>
      <c r="B1522" s="24">
        <v>510552</v>
      </c>
      <c r="C1522" s="3">
        <v>15.85</v>
      </c>
      <c r="D1522" s="3">
        <v>0</v>
      </c>
      <c r="E1522" s="3">
        <v>0</v>
      </c>
      <c r="F1522" s="3">
        <v>15.85</v>
      </c>
    </row>
    <row r="1523" spans="1:6" ht="14.25" customHeight="1" x14ac:dyDescent="0.3">
      <c r="A1523" s="2">
        <v>1885</v>
      </c>
      <c r="B1523" s="24">
        <v>515259</v>
      </c>
      <c r="C1523" s="3">
        <v>15.85</v>
      </c>
      <c r="D1523" s="3">
        <v>0</v>
      </c>
      <c r="E1523" s="3">
        <v>0</v>
      </c>
      <c r="F1523" s="3">
        <v>15.85</v>
      </c>
    </row>
    <row r="1524" spans="1:6" ht="14.25" customHeight="1" x14ac:dyDescent="0.3">
      <c r="A1524" s="2">
        <v>1454</v>
      </c>
      <c r="B1524" s="24">
        <v>512798</v>
      </c>
      <c r="C1524" s="3">
        <v>15.82</v>
      </c>
      <c r="D1524" s="3">
        <v>0</v>
      </c>
      <c r="E1524" s="3">
        <v>0</v>
      </c>
      <c r="F1524" s="3">
        <v>15.82</v>
      </c>
    </row>
    <row r="1525" spans="1:6" ht="14.25" customHeight="1" x14ac:dyDescent="0.3">
      <c r="A1525" s="2">
        <v>1106</v>
      </c>
      <c r="B1525" s="24">
        <v>514446</v>
      </c>
      <c r="C1525" s="3">
        <v>15.809999999999999</v>
      </c>
      <c r="D1525" s="3">
        <v>0</v>
      </c>
      <c r="E1525" s="3">
        <v>0</v>
      </c>
      <c r="F1525" s="3">
        <v>15.809999999999999</v>
      </c>
    </row>
    <row r="1526" spans="1:6" ht="14.25" customHeight="1" x14ac:dyDescent="0.3">
      <c r="A1526" s="2">
        <v>1762</v>
      </c>
      <c r="B1526" s="24">
        <v>512603</v>
      </c>
      <c r="C1526" s="3">
        <v>15.8</v>
      </c>
      <c r="D1526" s="3">
        <v>0</v>
      </c>
      <c r="E1526" s="3">
        <v>0</v>
      </c>
      <c r="F1526" s="3">
        <v>15.8</v>
      </c>
    </row>
    <row r="1527" spans="1:6" ht="14.25" customHeight="1" x14ac:dyDescent="0.3">
      <c r="A1527" s="2">
        <v>302</v>
      </c>
      <c r="B1527" s="24">
        <v>512757</v>
      </c>
      <c r="C1527" s="3">
        <v>15.79</v>
      </c>
      <c r="D1527" s="3">
        <v>0</v>
      </c>
      <c r="E1527" s="3">
        <v>1.94</v>
      </c>
      <c r="F1527" s="3">
        <v>17.73</v>
      </c>
    </row>
    <row r="1528" spans="1:6" ht="14.25" customHeight="1" x14ac:dyDescent="0.3">
      <c r="A1528" s="2">
        <v>1050</v>
      </c>
      <c r="B1528" s="24">
        <v>512815</v>
      </c>
      <c r="C1528" s="3">
        <v>15.780000000000001</v>
      </c>
      <c r="D1528" s="3">
        <v>0</v>
      </c>
      <c r="E1528" s="3">
        <v>0</v>
      </c>
      <c r="F1528" s="3">
        <v>15.780000000000001</v>
      </c>
    </row>
    <row r="1529" spans="1:6" ht="14.25" customHeight="1" x14ac:dyDescent="0.3">
      <c r="A1529" s="2">
        <v>2008</v>
      </c>
      <c r="B1529" s="24">
        <v>511744</v>
      </c>
      <c r="C1529" s="3">
        <v>15.78</v>
      </c>
      <c r="D1529" s="3">
        <v>0</v>
      </c>
      <c r="E1529" s="3">
        <v>0</v>
      </c>
      <c r="F1529" s="3">
        <v>15.78</v>
      </c>
    </row>
    <row r="1530" spans="1:6" ht="14.25" customHeight="1" x14ac:dyDescent="0.3">
      <c r="A1530" s="2">
        <v>2670</v>
      </c>
      <c r="B1530" s="24">
        <v>513508</v>
      </c>
      <c r="C1530" s="3">
        <v>15.78</v>
      </c>
      <c r="D1530" s="3">
        <v>0</v>
      </c>
      <c r="E1530" s="3">
        <v>0</v>
      </c>
      <c r="F1530" s="3">
        <v>15.78</v>
      </c>
    </row>
    <row r="1531" spans="1:6" ht="14.25" customHeight="1" x14ac:dyDescent="0.3">
      <c r="A1531" s="2">
        <v>446</v>
      </c>
      <c r="B1531" s="24">
        <v>510651</v>
      </c>
      <c r="C1531" s="3">
        <v>15.75</v>
      </c>
      <c r="D1531" s="3">
        <v>0</v>
      </c>
      <c r="E1531" s="3">
        <v>0</v>
      </c>
      <c r="F1531" s="3">
        <v>15.75</v>
      </c>
    </row>
    <row r="1532" spans="1:6" ht="14.25" customHeight="1" x14ac:dyDescent="0.3">
      <c r="A1532" s="2">
        <v>1312</v>
      </c>
      <c r="B1532" s="24">
        <v>514550</v>
      </c>
      <c r="C1532" s="3">
        <v>15.75</v>
      </c>
      <c r="D1532" s="3">
        <v>0</v>
      </c>
      <c r="E1532" s="3">
        <v>0</v>
      </c>
      <c r="F1532" s="3">
        <v>15.75</v>
      </c>
    </row>
    <row r="1533" spans="1:6" ht="14.25" customHeight="1" x14ac:dyDescent="0.3">
      <c r="A1533" s="2">
        <v>1493</v>
      </c>
      <c r="B1533" s="24">
        <v>512219</v>
      </c>
      <c r="C1533" s="3">
        <v>15.74</v>
      </c>
      <c r="D1533" s="3">
        <v>0</v>
      </c>
      <c r="E1533" s="3">
        <v>0</v>
      </c>
      <c r="F1533" s="3">
        <v>15.74</v>
      </c>
    </row>
    <row r="1534" spans="1:6" ht="14.25" customHeight="1" x14ac:dyDescent="0.3">
      <c r="A1534" s="2">
        <v>480</v>
      </c>
      <c r="B1534" s="24">
        <v>511434</v>
      </c>
      <c r="C1534" s="3">
        <v>15.72</v>
      </c>
      <c r="D1534" s="3">
        <v>0</v>
      </c>
      <c r="E1534" s="3">
        <v>0</v>
      </c>
      <c r="F1534" s="3">
        <v>15.72</v>
      </c>
    </row>
    <row r="1535" spans="1:6" ht="14.25" customHeight="1" x14ac:dyDescent="0.3">
      <c r="A1535" s="2">
        <v>811</v>
      </c>
      <c r="B1535" s="24">
        <v>511169</v>
      </c>
      <c r="C1535" s="3">
        <v>15.709999999999999</v>
      </c>
      <c r="D1535" s="3">
        <v>0</v>
      </c>
      <c r="E1535" s="3">
        <v>0</v>
      </c>
      <c r="F1535" s="3">
        <v>15.709999999999999</v>
      </c>
    </row>
    <row r="1536" spans="1:6" ht="14.25" customHeight="1" x14ac:dyDescent="0.3">
      <c r="A1536" s="2">
        <v>20</v>
      </c>
      <c r="B1536" s="24">
        <v>512531</v>
      </c>
      <c r="C1536" s="3">
        <v>15.68</v>
      </c>
      <c r="D1536" s="3">
        <v>0</v>
      </c>
      <c r="E1536" s="3">
        <v>0</v>
      </c>
      <c r="F1536" s="3">
        <v>15.68</v>
      </c>
    </row>
    <row r="1537" spans="1:6" ht="14.25" customHeight="1" x14ac:dyDescent="0.3">
      <c r="A1537" s="2">
        <v>2195</v>
      </c>
      <c r="B1537" s="24">
        <v>510415</v>
      </c>
      <c r="C1537" s="3">
        <v>15.68</v>
      </c>
      <c r="D1537" s="3">
        <v>0</v>
      </c>
      <c r="E1537" s="3">
        <v>0</v>
      </c>
      <c r="F1537" s="3">
        <v>15.68</v>
      </c>
    </row>
    <row r="1538" spans="1:6" ht="14.25" customHeight="1" x14ac:dyDescent="0.3">
      <c r="A1538" s="2">
        <v>3060</v>
      </c>
      <c r="B1538" s="24">
        <v>515672</v>
      </c>
      <c r="C1538" s="3">
        <v>15.66</v>
      </c>
      <c r="D1538" s="3">
        <v>0</v>
      </c>
      <c r="E1538" s="3">
        <v>0</v>
      </c>
      <c r="F1538" s="3">
        <v>15.66</v>
      </c>
    </row>
    <row r="1539" spans="1:6" ht="14.25" customHeight="1" x14ac:dyDescent="0.3">
      <c r="A1539" s="2">
        <v>2633</v>
      </c>
      <c r="B1539" s="24">
        <v>514047</v>
      </c>
      <c r="C1539" s="3">
        <v>15.65</v>
      </c>
      <c r="D1539" s="3">
        <v>0</v>
      </c>
      <c r="E1539" s="3">
        <v>0</v>
      </c>
      <c r="F1539" s="3">
        <v>15.65</v>
      </c>
    </row>
    <row r="1540" spans="1:6" ht="14.25" customHeight="1" x14ac:dyDescent="0.3">
      <c r="A1540" s="2">
        <v>552</v>
      </c>
      <c r="B1540" s="24">
        <v>515229</v>
      </c>
      <c r="C1540" s="3">
        <v>15.649999999999999</v>
      </c>
      <c r="D1540" s="3">
        <v>0</v>
      </c>
      <c r="E1540" s="3">
        <v>0</v>
      </c>
      <c r="F1540" s="3">
        <v>15.649999999999999</v>
      </c>
    </row>
    <row r="1541" spans="1:6" ht="14.25" customHeight="1" x14ac:dyDescent="0.3">
      <c r="A1541" s="2">
        <v>2401</v>
      </c>
      <c r="B1541" s="24">
        <v>511678</v>
      </c>
      <c r="C1541" s="3">
        <v>15.64</v>
      </c>
      <c r="D1541" s="3">
        <v>0</v>
      </c>
      <c r="E1541" s="3">
        <v>0</v>
      </c>
      <c r="F1541" s="3">
        <v>15.64</v>
      </c>
    </row>
    <row r="1542" spans="1:6" ht="14.25" customHeight="1" x14ac:dyDescent="0.3">
      <c r="A1542" s="2">
        <v>1100</v>
      </c>
      <c r="B1542" s="24">
        <v>513959</v>
      </c>
      <c r="C1542" s="3">
        <v>15.639999999999999</v>
      </c>
      <c r="D1542" s="3">
        <v>0</v>
      </c>
      <c r="E1542" s="3">
        <v>0</v>
      </c>
      <c r="F1542" s="3">
        <v>15.639999999999999</v>
      </c>
    </row>
    <row r="1543" spans="1:6" ht="14.25" customHeight="1" x14ac:dyDescent="0.3">
      <c r="A1543" s="2">
        <v>223</v>
      </c>
      <c r="B1543" s="24">
        <v>512820</v>
      </c>
      <c r="C1543" s="3">
        <v>15.63</v>
      </c>
      <c r="D1543" s="3">
        <v>0</v>
      </c>
      <c r="E1543" s="3">
        <v>0</v>
      </c>
      <c r="F1543" s="3">
        <v>15.63</v>
      </c>
    </row>
    <row r="1544" spans="1:6" ht="14.25" customHeight="1" x14ac:dyDescent="0.3">
      <c r="A1544" s="2">
        <v>2289</v>
      </c>
      <c r="B1544" s="24">
        <v>511574</v>
      </c>
      <c r="C1544" s="3">
        <v>15.63</v>
      </c>
      <c r="D1544" s="3">
        <v>0</v>
      </c>
      <c r="E1544" s="3">
        <v>0</v>
      </c>
      <c r="F1544" s="3">
        <v>15.63</v>
      </c>
    </row>
    <row r="1545" spans="1:6" ht="14.25" customHeight="1" x14ac:dyDescent="0.3">
      <c r="A1545" s="2">
        <v>1229</v>
      </c>
      <c r="B1545" s="24">
        <v>515234</v>
      </c>
      <c r="C1545" s="3">
        <v>15.620000000000001</v>
      </c>
      <c r="D1545" s="3">
        <v>0</v>
      </c>
      <c r="E1545" s="3">
        <v>0</v>
      </c>
      <c r="F1545" s="3">
        <v>15.620000000000001</v>
      </c>
    </row>
    <row r="1546" spans="1:6" ht="14.25" customHeight="1" x14ac:dyDescent="0.3">
      <c r="A1546" s="2">
        <v>2157</v>
      </c>
      <c r="B1546" s="24">
        <v>512786</v>
      </c>
      <c r="C1546" s="3">
        <v>15.620000000000001</v>
      </c>
      <c r="D1546" s="3">
        <v>0</v>
      </c>
      <c r="E1546" s="3">
        <v>0</v>
      </c>
      <c r="F1546" s="3">
        <v>15.620000000000001</v>
      </c>
    </row>
    <row r="1547" spans="1:6" ht="14.25" customHeight="1" x14ac:dyDescent="0.3">
      <c r="A1547" s="2">
        <v>2606</v>
      </c>
      <c r="B1547" s="24">
        <v>513313</v>
      </c>
      <c r="C1547" s="3">
        <v>15.62</v>
      </c>
      <c r="D1547" s="3">
        <v>0</v>
      </c>
      <c r="E1547" s="3">
        <v>6.02</v>
      </c>
      <c r="F1547" s="3">
        <v>21.64</v>
      </c>
    </row>
    <row r="1548" spans="1:6" ht="14.25" customHeight="1" x14ac:dyDescent="0.3">
      <c r="A1548" s="2">
        <v>1172</v>
      </c>
      <c r="B1548" s="24">
        <v>515327</v>
      </c>
      <c r="C1548" s="3">
        <v>15.61</v>
      </c>
      <c r="D1548" s="3">
        <v>0</v>
      </c>
      <c r="E1548" s="3">
        <v>10.83</v>
      </c>
      <c r="F1548" s="3">
        <v>26.439999999999998</v>
      </c>
    </row>
    <row r="1549" spans="1:6" ht="14.25" customHeight="1" x14ac:dyDescent="0.3">
      <c r="A1549" s="2">
        <v>37</v>
      </c>
      <c r="B1549" s="24">
        <v>511388</v>
      </c>
      <c r="C1549" s="3">
        <v>15.600000000000001</v>
      </c>
      <c r="D1549" s="3">
        <v>0</v>
      </c>
      <c r="E1549" s="3">
        <v>0</v>
      </c>
      <c r="F1549" s="3">
        <v>15.600000000000001</v>
      </c>
    </row>
    <row r="1550" spans="1:6" ht="14.25" customHeight="1" x14ac:dyDescent="0.3">
      <c r="A1550" s="2">
        <v>1085</v>
      </c>
      <c r="B1550" s="24">
        <v>515428</v>
      </c>
      <c r="C1550" s="3">
        <v>15.6</v>
      </c>
      <c r="D1550" s="3">
        <v>6.07</v>
      </c>
      <c r="E1550" s="3">
        <v>0</v>
      </c>
      <c r="F1550" s="3">
        <v>21.67</v>
      </c>
    </row>
    <row r="1551" spans="1:6" ht="14.25" customHeight="1" x14ac:dyDescent="0.3">
      <c r="A1551" s="2">
        <v>1542</v>
      </c>
      <c r="B1551" s="24">
        <v>514959</v>
      </c>
      <c r="C1551" s="3">
        <v>15.58</v>
      </c>
      <c r="D1551" s="3">
        <v>0</v>
      </c>
      <c r="E1551" s="3">
        <v>0</v>
      </c>
      <c r="F1551" s="3">
        <v>15.58</v>
      </c>
    </row>
    <row r="1552" spans="1:6" ht="14.25" customHeight="1" x14ac:dyDescent="0.3">
      <c r="A1552" s="2">
        <v>2044</v>
      </c>
      <c r="B1552" s="24">
        <v>514842</v>
      </c>
      <c r="C1552" s="3">
        <v>15.56</v>
      </c>
      <c r="D1552" s="3">
        <v>0</v>
      </c>
      <c r="E1552" s="3">
        <v>0</v>
      </c>
      <c r="F1552" s="3">
        <v>15.56</v>
      </c>
    </row>
    <row r="1553" spans="1:6" ht="14.25" customHeight="1" x14ac:dyDescent="0.3">
      <c r="A1553" s="2">
        <v>2776</v>
      </c>
      <c r="B1553" s="24">
        <v>512116</v>
      </c>
      <c r="C1553" s="3">
        <v>15.56</v>
      </c>
      <c r="D1553" s="3">
        <v>0</v>
      </c>
      <c r="E1553" s="3">
        <v>0</v>
      </c>
      <c r="F1553" s="3">
        <v>15.56</v>
      </c>
    </row>
    <row r="1554" spans="1:6" ht="14.25" customHeight="1" x14ac:dyDescent="0.3">
      <c r="A1554" s="2">
        <v>283</v>
      </c>
      <c r="B1554" s="24">
        <v>512276</v>
      </c>
      <c r="C1554" s="3">
        <v>15.559999999999999</v>
      </c>
      <c r="D1554" s="3">
        <v>10.86</v>
      </c>
      <c r="E1554" s="3">
        <v>0</v>
      </c>
      <c r="F1554" s="3">
        <v>26.419999999999998</v>
      </c>
    </row>
    <row r="1555" spans="1:6" ht="14.25" customHeight="1" x14ac:dyDescent="0.3">
      <c r="A1555" s="2">
        <v>1541</v>
      </c>
      <c r="B1555" s="24">
        <v>514585</v>
      </c>
      <c r="C1555" s="3">
        <v>15.55</v>
      </c>
      <c r="D1555" s="3">
        <v>0</v>
      </c>
      <c r="E1555" s="3">
        <v>0</v>
      </c>
      <c r="F1555" s="3">
        <v>15.55</v>
      </c>
    </row>
    <row r="1556" spans="1:6" ht="14.25" customHeight="1" x14ac:dyDescent="0.3">
      <c r="A1556" s="2">
        <v>835</v>
      </c>
      <c r="B1556" s="24">
        <v>510649</v>
      </c>
      <c r="C1556" s="3">
        <v>15.54</v>
      </c>
      <c r="D1556" s="3">
        <v>0</v>
      </c>
      <c r="E1556" s="3">
        <v>0</v>
      </c>
      <c r="F1556" s="3">
        <v>15.54</v>
      </c>
    </row>
    <row r="1557" spans="1:6" ht="14.25" customHeight="1" x14ac:dyDescent="0.3">
      <c r="A1557" s="2">
        <v>554</v>
      </c>
      <c r="B1557" s="24">
        <v>513226</v>
      </c>
      <c r="C1557" s="3">
        <v>15.530000000000001</v>
      </c>
      <c r="D1557" s="3">
        <v>0</v>
      </c>
      <c r="E1557" s="3">
        <v>0</v>
      </c>
      <c r="F1557" s="3">
        <v>15.530000000000001</v>
      </c>
    </row>
    <row r="1558" spans="1:6" ht="14.25" customHeight="1" x14ac:dyDescent="0.3">
      <c r="A1558" s="2">
        <v>1080</v>
      </c>
      <c r="B1558" s="24">
        <v>512661</v>
      </c>
      <c r="C1558" s="3">
        <v>15.5</v>
      </c>
      <c r="D1558" s="3">
        <v>0</v>
      </c>
      <c r="E1558" s="3">
        <v>0</v>
      </c>
      <c r="F1558" s="3">
        <v>15.5</v>
      </c>
    </row>
    <row r="1559" spans="1:6" ht="14.25" customHeight="1" x14ac:dyDescent="0.3">
      <c r="A1559" s="2">
        <v>2509</v>
      </c>
      <c r="B1559" s="24">
        <v>510785</v>
      </c>
      <c r="C1559" s="3">
        <v>15.489999999999998</v>
      </c>
      <c r="D1559" s="3">
        <v>0</v>
      </c>
      <c r="E1559" s="3">
        <v>0</v>
      </c>
      <c r="F1559" s="3">
        <v>15.489999999999998</v>
      </c>
    </row>
    <row r="1560" spans="1:6" ht="14.25" customHeight="1" x14ac:dyDescent="0.3">
      <c r="A1560" s="2">
        <v>2528</v>
      </c>
      <c r="B1560" s="24">
        <v>514999</v>
      </c>
      <c r="C1560" s="3">
        <v>15.47</v>
      </c>
      <c r="D1560" s="3">
        <v>0</v>
      </c>
      <c r="E1560" s="3">
        <v>0</v>
      </c>
      <c r="F1560" s="3">
        <v>15.47</v>
      </c>
    </row>
    <row r="1561" spans="1:6" ht="14.25" customHeight="1" x14ac:dyDescent="0.3">
      <c r="A1561" s="2">
        <v>1745</v>
      </c>
      <c r="B1561" s="24">
        <v>510268</v>
      </c>
      <c r="C1561" s="3">
        <v>15.469999999999999</v>
      </c>
      <c r="D1561" s="3">
        <v>0</v>
      </c>
      <c r="E1561" s="3">
        <v>0</v>
      </c>
      <c r="F1561" s="3">
        <v>15.469999999999999</v>
      </c>
    </row>
    <row r="1562" spans="1:6" ht="14.25" customHeight="1" x14ac:dyDescent="0.3">
      <c r="A1562" s="2">
        <v>820</v>
      </c>
      <c r="B1562" s="24">
        <v>515210</v>
      </c>
      <c r="C1562" s="3">
        <v>15.45</v>
      </c>
      <c r="D1562" s="3">
        <v>0</v>
      </c>
      <c r="E1562" s="3">
        <v>0</v>
      </c>
      <c r="F1562" s="3">
        <v>15.45</v>
      </c>
    </row>
    <row r="1563" spans="1:6" ht="14.25" customHeight="1" x14ac:dyDescent="0.3">
      <c r="A1563" s="2">
        <v>2680</v>
      </c>
      <c r="B1563" s="24">
        <v>511359</v>
      </c>
      <c r="C1563" s="3">
        <v>15.45</v>
      </c>
      <c r="D1563" s="3">
        <v>0</v>
      </c>
      <c r="E1563" s="3">
        <v>0</v>
      </c>
      <c r="F1563" s="3">
        <v>15.45</v>
      </c>
    </row>
    <row r="1564" spans="1:6" ht="14.25" customHeight="1" x14ac:dyDescent="0.3">
      <c r="A1564" s="2">
        <v>510</v>
      </c>
      <c r="B1564" s="24">
        <v>511153</v>
      </c>
      <c r="C1564" s="3">
        <v>15.44</v>
      </c>
      <c r="D1564" s="3">
        <v>0</v>
      </c>
      <c r="E1564" s="3">
        <v>0</v>
      </c>
      <c r="F1564" s="3">
        <v>15.44</v>
      </c>
    </row>
    <row r="1565" spans="1:6" ht="14.25" customHeight="1" x14ac:dyDescent="0.3">
      <c r="A1565" s="2">
        <v>278</v>
      </c>
      <c r="B1565" s="24">
        <v>510513</v>
      </c>
      <c r="C1565" s="3">
        <v>15.420000000000002</v>
      </c>
      <c r="D1565" s="3">
        <v>0</v>
      </c>
      <c r="E1565" s="3">
        <v>0</v>
      </c>
      <c r="F1565" s="3">
        <v>15.420000000000002</v>
      </c>
    </row>
    <row r="1566" spans="1:6" ht="14.25" customHeight="1" x14ac:dyDescent="0.3">
      <c r="A1566" s="2">
        <v>2097</v>
      </c>
      <c r="B1566" s="24">
        <v>513713</v>
      </c>
      <c r="C1566" s="3">
        <v>15.420000000000002</v>
      </c>
      <c r="D1566" s="3">
        <v>0</v>
      </c>
      <c r="E1566" s="3">
        <v>0</v>
      </c>
      <c r="F1566" s="3">
        <v>15.420000000000002</v>
      </c>
    </row>
    <row r="1567" spans="1:6" ht="14.25" customHeight="1" x14ac:dyDescent="0.3">
      <c r="A1567" s="2">
        <v>1664</v>
      </c>
      <c r="B1567" s="24">
        <v>510621</v>
      </c>
      <c r="C1567" s="3">
        <v>15.42</v>
      </c>
      <c r="D1567" s="3">
        <v>0</v>
      </c>
      <c r="E1567" s="3">
        <v>0.63</v>
      </c>
      <c r="F1567" s="3">
        <v>16.05</v>
      </c>
    </row>
    <row r="1568" spans="1:6" ht="14.25" customHeight="1" x14ac:dyDescent="0.3">
      <c r="A1568" s="2">
        <v>2030</v>
      </c>
      <c r="B1568" s="24">
        <v>514063</v>
      </c>
      <c r="C1568" s="3">
        <v>15.42</v>
      </c>
      <c r="D1568" s="3">
        <v>0</v>
      </c>
      <c r="E1568" s="3">
        <v>0</v>
      </c>
      <c r="F1568" s="3">
        <v>15.42</v>
      </c>
    </row>
    <row r="1569" spans="1:6" ht="14.25" customHeight="1" x14ac:dyDescent="0.3">
      <c r="A1569" s="2">
        <v>109</v>
      </c>
      <c r="B1569" s="24">
        <v>513464</v>
      </c>
      <c r="C1569" s="3">
        <v>15.4</v>
      </c>
      <c r="D1569" s="3">
        <v>0</v>
      </c>
      <c r="E1569" s="3">
        <v>0</v>
      </c>
      <c r="F1569" s="3">
        <v>15.4</v>
      </c>
    </row>
    <row r="1570" spans="1:6" ht="14.25" customHeight="1" x14ac:dyDescent="0.3">
      <c r="A1570" s="2">
        <v>2603</v>
      </c>
      <c r="B1570" s="24">
        <v>514328</v>
      </c>
      <c r="C1570" s="3">
        <v>15.4</v>
      </c>
      <c r="D1570" s="3">
        <v>0</v>
      </c>
      <c r="E1570" s="3">
        <v>0</v>
      </c>
      <c r="F1570" s="3">
        <v>15.4</v>
      </c>
    </row>
    <row r="1571" spans="1:6" ht="14.25" customHeight="1" x14ac:dyDescent="0.3">
      <c r="A1571" s="2">
        <v>2942</v>
      </c>
      <c r="B1571" s="24">
        <v>514289</v>
      </c>
      <c r="C1571" s="3">
        <v>15.39</v>
      </c>
      <c r="D1571" s="3">
        <v>0</v>
      </c>
      <c r="E1571" s="3">
        <v>0</v>
      </c>
      <c r="F1571" s="3">
        <v>15.39</v>
      </c>
    </row>
    <row r="1572" spans="1:6" ht="14.25" customHeight="1" x14ac:dyDescent="0.3">
      <c r="A1572" s="2">
        <v>2992</v>
      </c>
      <c r="B1572" s="24">
        <v>514418</v>
      </c>
      <c r="C1572" s="3">
        <v>15.38</v>
      </c>
      <c r="D1572" s="3">
        <v>0</v>
      </c>
      <c r="E1572" s="3">
        <v>0</v>
      </c>
      <c r="F1572" s="3">
        <v>15.38</v>
      </c>
    </row>
    <row r="1573" spans="1:6" ht="14.25" customHeight="1" x14ac:dyDescent="0.3">
      <c r="A1573" s="2">
        <v>2184</v>
      </c>
      <c r="B1573" s="24">
        <v>510155</v>
      </c>
      <c r="C1573" s="3">
        <v>15.37</v>
      </c>
      <c r="D1573" s="3">
        <v>0</v>
      </c>
      <c r="E1573" s="3">
        <v>3.38</v>
      </c>
      <c r="F1573" s="3">
        <v>18.75</v>
      </c>
    </row>
    <row r="1574" spans="1:6" ht="14.25" customHeight="1" x14ac:dyDescent="0.3">
      <c r="A1574" s="2">
        <v>1964</v>
      </c>
      <c r="B1574" s="24">
        <v>510958</v>
      </c>
      <c r="C1574" s="3">
        <v>15.34</v>
      </c>
      <c r="D1574" s="3">
        <v>0</v>
      </c>
      <c r="E1574" s="3">
        <v>4.6100000000000003</v>
      </c>
      <c r="F1574" s="3">
        <v>19.95</v>
      </c>
    </row>
    <row r="1575" spans="1:6" ht="14.25" customHeight="1" x14ac:dyDescent="0.3">
      <c r="A1575" s="2">
        <v>2785</v>
      </c>
      <c r="B1575" s="24">
        <v>514002</v>
      </c>
      <c r="C1575" s="3">
        <v>15.34</v>
      </c>
      <c r="D1575" s="3">
        <v>0</v>
      </c>
      <c r="E1575" s="3">
        <v>0</v>
      </c>
      <c r="F1575" s="3">
        <v>15.34</v>
      </c>
    </row>
    <row r="1576" spans="1:6" ht="14.25" customHeight="1" x14ac:dyDescent="0.3">
      <c r="A1576" s="2">
        <v>989</v>
      </c>
      <c r="B1576" s="24">
        <v>511018</v>
      </c>
      <c r="C1576" s="3">
        <v>15.309999999999999</v>
      </c>
      <c r="D1576" s="3">
        <v>0</v>
      </c>
      <c r="E1576" s="3">
        <v>0</v>
      </c>
      <c r="F1576" s="3">
        <v>15.309999999999999</v>
      </c>
    </row>
    <row r="1577" spans="1:6" ht="14.25" customHeight="1" x14ac:dyDescent="0.3">
      <c r="A1577" s="2">
        <v>254</v>
      </c>
      <c r="B1577" s="24">
        <v>513729</v>
      </c>
      <c r="C1577" s="3">
        <v>15.3</v>
      </c>
      <c r="D1577" s="3">
        <v>0</v>
      </c>
      <c r="E1577" s="3">
        <v>0</v>
      </c>
      <c r="F1577" s="3">
        <v>15.3</v>
      </c>
    </row>
    <row r="1578" spans="1:6" ht="14.25" customHeight="1" x14ac:dyDescent="0.3">
      <c r="A1578" s="2">
        <v>1781</v>
      </c>
      <c r="B1578" s="24">
        <v>511484</v>
      </c>
      <c r="C1578" s="3">
        <v>15.29</v>
      </c>
      <c r="D1578" s="3">
        <v>0</v>
      </c>
      <c r="E1578" s="3">
        <v>0</v>
      </c>
      <c r="F1578" s="3">
        <v>15.29</v>
      </c>
    </row>
    <row r="1579" spans="1:6" ht="14.25" customHeight="1" x14ac:dyDescent="0.3">
      <c r="A1579" s="2">
        <v>2610</v>
      </c>
      <c r="B1579" s="24">
        <v>515676</v>
      </c>
      <c r="C1579" s="3">
        <v>15.29</v>
      </c>
      <c r="D1579" s="3">
        <v>0</v>
      </c>
      <c r="E1579" s="3">
        <v>4.7699999999999996</v>
      </c>
      <c r="F1579" s="3">
        <v>20.059999999999999</v>
      </c>
    </row>
    <row r="1580" spans="1:6" ht="14.25" customHeight="1" x14ac:dyDescent="0.3">
      <c r="A1580" s="2">
        <v>2342</v>
      </c>
      <c r="B1580" s="24">
        <v>515248</v>
      </c>
      <c r="C1580" s="3">
        <v>15.28</v>
      </c>
      <c r="D1580" s="3">
        <v>0</v>
      </c>
      <c r="E1580" s="3">
        <v>0</v>
      </c>
      <c r="F1580" s="3">
        <v>15.28</v>
      </c>
    </row>
    <row r="1581" spans="1:6" ht="14.25" customHeight="1" x14ac:dyDescent="0.3">
      <c r="A1581" s="2">
        <v>991</v>
      </c>
      <c r="B1581" s="24">
        <v>511023</v>
      </c>
      <c r="C1581" s="3">
        <v>15.259999999999998</v>
      </c>
      <c r="D1581" s="3">
        <v>0</v>
      </c>
      <c r="E1581" s="3">
        <v>0</v>
      </c>
      <c r="F1581" s="3">
        <v>15.259999999999998</v>
      </c>
    </row>
    <row r="1582" spans="1:6" ht="14.25" customHeight="1" x14ac:dyDescent="0.3">
      <c r="A1582" s="2">
        <v>947</v>
      </c>
      <c r="B1582" s="24">
        <v>514187</v>
      </c>
      <c r="C1582" s="3">
        <v>15.25</v>
      </c>
      <c r="D1582" s="3">
        <v>0</v>
      </c>
      <c r="E1582" s="3">
        <v>0</v>
      </c>
      <c r="F1582" s="3">
        <v>15.25</v>
      </c>
    </row>
    <row r="1583" spans="1:6" ht="14.25" customHeight="1" x14ac:dyDescent="0.3">
      <c r="A1583" s="2">
        <v>1939</v>
      </c>
      <c r="B1583" s="24">
        <v>512792</v>
      </c>
      <c r="C1583" s="3">
        <v>15.25</v>
      </c>
      <c r="D1583" s="3">
        <v>0</v>
      </c>
      <c r="E1583" s="3">
        <v>0</v>
      </c>
      <c r="F1583" s="3">
        <v>15.25</v>
      </c>
    </row>
    <row r="1584" spans="1:6" ht="14.25" customHeight="1" x14ac:dyDescent="0.3">
      <c r="A1584" s="2">
        <v>2129</v>
      </c>
      <c r="B1584" s="24">
        <v>511762</v>
      </c>
      <c r="C1584" s="3">
        <v>15.24</v>
      </c>
      <c r="D1584" s="3">
        <v>0</v>
      </c>
      <c r="E1584" s="3">
        <v>2.0699999999999998</v>
      </c>
      <c r="F1584" s="3">
        <v>17.309999999999999</v>
      </c>
    </row>
    <row r="1585" spans="1:6" ht="14.25" customHeight="1" x14ac:dyDescent="0.3">
      <c r="A1585" s="2">
        <v>342</v>
      </c>
      <c r="B1585" s="24">
        <v>510059</v>
      </c>
      <c r="C1585" s="3">
        <v>15.23</v>
      </c>
      <c r="D1585" s="3">
        <v>0</v>
      </c>
      <c r="E1585" s="3">
        <v>0</v>
      </c>
      <c r="F1585" s="3">
        <v>15.23</v>
      </c>
    </row>
    <row r="1586" spans="1:6" ht="14.25" customHeight="1" x14ac:dyDescent="0.3">
      <c r="A1586" s="2">
        <v>2023</v>
      </c>
      <c r="B1586" s="24">
        <v>512146</v>
      </c>
      <c r="C1586" s="3">
        <v>15.23</v>
      </c>
      <c r="D1586" s="3">
        <v>0</v>
      </c>
      <c r="E1586" s="3">
        <v>5.04</v>
      </c>
      <c r="F1586" s="3">
        <v>20.27</v>
      </c>
    </row>
    <row r="1587" spans="1:6" ht="14.25" customHeight="1" x14ac:dyDescent="0.3">
      <c r="A1587" s="2">
        <v>783</v>
      </c>
      <c r="B1587" s="24">
        <v>515349</v>
      </c>
      <c r="C1587" s="3">
        <v>15.219999999999999</v>
      </c>
      <c r="D1587" s="3">
        <v>0</v>
      </c>
      <c r="E1587" s="3">
        <v>0</v>
      </c>
      <c r="F1587" s="3">
        <v>15.219999999999999</v>
      </c>
    </row>
    <row r="1588" spans="1:6" ht="14.25" customHeight="1" x14ac:dyDescent="0.3">
      <c r="A1588" s="2">
        <v>3012</v>
      </c>
      <c r="B1588" s="24">
        <v>515306</v>
      </c>
      <c r="C1588" s="3">
        <v>15.21</v>
      </c>
      <c r="D1588" s="3">
        <v>0</v>
      </c>
      <c r="E1588" s="3">
        <v>0</v>
      </c>
      <c r="F1588" s="3">
        <v>15.21</v>
      </c>
    </row>
    <row r="1589" spans="1:6" ht="14.25" customHeight="1" x14ac:dyDescent="0.3">
      <c r="A1589" s="2">
        <v>227</v>
      </c>
      <c r="B1589" s="24">
        <v>511653</v>
      </c>
      <c r="C1589" s="3">
        <v>15.209999999999999</v>
      </c>
      <c r="D1589" s="3">
        <v>0</v>
      </c>
      <c r="E1589" s="3">
        <v>0</v>
      </c>
      <c r="F1589" s="3">
        <v>15.209999999999999</v>
      </c>
    </row>
    <row r="1590" spans="1:6" ht="14.25" customHeight="1" x14ac:dyDescent="0.3">
      <c r="A1590" s="2">
        <v>1763</v>
      </c>
      <c r="B1590" s="24">
        <v>510845</v>
      </c>
      <c r="C1590" s="3">
        <v>15.2</v>
      </c>
      <c r="D1590" s="3">
        <v>3.56</v>
      </c>
      <c r="E1590" s="3">
        <v>9.8500000000000014</v>
      </c>
      <c r="F1590" s="3">
        <v>28.61</v>
      </c>
    </row>
    <row r="1591" spans="1:6" ht="14.25" customHeight="1" x14ac:dyDescent="0.3">
      <c r="A1591" s="2">
        <v>1953</v>
      </c>
      <c r="B1591" s="24">
        <v>511856</v>
      </c>
      <c r="C1591" s="3">
        <v>15.190000000000001</v>
      </c>
      <c r="D1591" s="3">
        <v>0</v>
      </c>
      <c r="E1591" s="3">
        <v>0</v>
      </c>
      <c r="F1591" s="3">
        <v>15.190000000000001</v>
      </c>
    </row>
    <row r="1592" spans="1:6" ht="14.25" customHeight="1" x14ac:dyDescent="0.3">
      <c r="A1592" s="2">
        <v>2150</v>
      </c>
      <c r="B1592" s="24">
        <v>513218</v>
      </c>
      <c r="C1592" s="3">
        <v>15.19</v>
      </c>
      <c r="D1592" s="3">
        <v>0</v>
      </c>
      <c r="E1592" s="3">
        <v>0</v>
      </c>
      <c r="F1592" s="3">
        <v>15.19</v>
      </c>
    </row>
    <row r="1593" spans="1:6" ht="14.25" customHeight="1" x14ac:dyDescent="0.3">
      <c r="A1593" s="2">
        <v>1896</v>
      </c>
      <c r="B1593" s="24">
        <v>515392</v>
      </c>
      <c r="C1593" s="3">
        <v>15.180000000000001</v>
      </c>
      <c r="D1593" s="3">
        <v>0</v>
      </c>
      <c r="E1593" s="3">
        <v>0</v>
      </c>
      <c r="F1593" s="3">
        <v>15.180000000000001</v>
      </c>
    </row>
    <row r="1594" spans="1:6" ht="14.25" customHeight="1" x14ac:dyDescent="0.3">
      <c r="A1594" s="2">
        <v>1731</v>
      </c>
      <c r="B1594" s="24">
        <v>514430</v>
      </c>
      <c r="C1594" s="3">
        <v>15.14</v>
      </c>
      <c r="D1594" s="3">
        <v>0</v>
      </c>
      <c r="E1594" s="3">
        <v>0</v>
      </c>
      <c r="F1594" s="3">
        <v>15.14</v>
      </c>
    </row>
    <row r="1595" spans="1:6" ht="14.25" customHeight="1" x14ac:dyDescent="0.3">
      <c r="A1595" s="2">
        <v>517</v>
      </c>
      <c r="B1595" s="24">
        <v>512541</v>
      </c>
      <c r="C1595" s="3">
        <v>15.100000000000001</v>
      </c>
      <c r="D1595" s="3">
        <v>0</v>
      </c>
      <c r="E1595" s="3">
        <v>0</v>
      </c>
      <c r="F1595" s="3">
        <v>15.100000000000001</v>
      </c>
    </row>
    <row r="1596" spans="1:6" ht="14.25" customHeight="1" x14ac:dyDescent="0.3">
      <c r="A1596" s="2">
        <v>142</v>
      </c>
      <c r="B1596" s="24">
        <v>514710</v>
      </c>
      <c r="C1596" s="3">
        <v>15.09</v>
      </c>
      <c r="D1596" s="3">
        <v>0</v>
      </c>
      <c r="E1596" s="3">
        <v>0</v>
      </c>
      <c r="F1596" s="3">
        <v>15.09</v>
      </c>
    </row>
    <row r="1597" spans="1:6" ht="14.25" customHeight="1" x14ac:dyDescent="0.3">
      <c r="A1597" s="2">
        <v>1912</v>
      </c>
      <c r="B1597" s="24">
        <v>512711</v>
      </c>
      <c r="C1597" s="3">
        <v>15.09</v>
      </c>
      <c r="D1597" s="3">
        <v>0</v>
      </c>
      <c r="E1597" s="3">
        <v>0</v>
      </c>
      <c r="F1597" s="3">
        <v>15.09</v>
      </c>
    </row>
    <row r="1598" spans="1:6" ht="14.25" customHeight="1" x14ac:dyDescent="0.3">
      <c r="A1598" s="2">
        <v>1845</v>
      </c>
      <c r="B1598" s="24">
        <v>514268</v>
      </c>
      <c r="C1598" s="3">
        <v>15.079999999999998</v>
      </c>
      <c r="D1598" s="3">
        <v>0</v>
      </c>
      <c r="E1598" s="3">
        <v>10</v>
      </c>
      <c r="F1598" s="3">
        <v>25.08</v>
      </c>
    </row>
    <row r="1599" spans="1:6" ht="14.25" customHeight="1" x14ac:dyDescent="0.3">
      <c r="A1599" s="2">
        <v>2291</v>
      </c>
      <c r="B1599" s="24">
        <v>513117</v>
      </c>
      <c r="C1599" s="3">
        <v>15.079999999999998</v>
      </c>
      <c r="D1599" s="3">
        <v>0</v>
      </c>
      <c r="E1599" s="3">
        <v>5.55</v>
      </c>
      <c r="F1599" s="3">
        <v>20.63</v>
      </c>
    </row>
    <row r="1600" spans="1:6" ht="14.25" customHeight="1" x14ac:dyDescent="0.3">
      <c r="A1600" s="2">
        <v>166</v>
      </c>
      <c r="B1600" s="24">
        <v>510287</v>
      </c>
      <c r="C1600" s="3">
        <v>15.06</v>
      </c>
      <c r="D1600" s="3">
        <v>0</v>
      </c>
      <c r="E1600" s="3">
        <v>0</v>
      </c>
      <c r="F1600" s="3">
        <v>15.06</v>
      </c>
    </row>
    <row r="1601" spans="1:6" ht="14.25" customHeight="1" x14ac:dyDescent="0.3">
      <c r="A1601" s="2">
        <v>791</v>
      </c>
      <c r="B1601" s="24">
        <v>511111</v>
      </c>
      <c r="C1601" s="3">
        <v>15.05</v>
      </c>
      <c r="D1601" s="3">
        <v>0</v>
      </c>
      <c r="E1601" s="3">
        <v>0</v>
      </c>
      <c r="F1601" s="3">
        <v>15.05</v>
      </c>
    </row>
    <row r="1602" spans="1:6" ht="14.25" customHeight="1" x14ac:dyDescent="0.3">
      <c r="A1602" s="2">
        <v>31</v>
      </c>
      <c r="B1602" s="24">
        <v>513051</v>
      </c>
      <c r="C1602" s="3">
        <v>15.030000000000001</v>
      </c>
      <c r="D1602" s="3">
        <v>0</v>
      </c>
      <c r="E1602" s="3">
        <v>10.15</v>
      </c>
      <c r="F1602" s="3">
        <v>25.18</v>
      </c>
    </row>
    <row r="1603" spans="1:6" ht="14.25" customHeight="1" x14ac:dyDescent="0.3">
      <c r="A1603" s="2">
        <v>373</v>
      </c>
      <c r="B1603" s="24">
        <v>514410</v>
      </c>
      <c r="C1603" s="3">
        <v>15.030000000000001</v>
      </c>
      <c r="D1603" s="3">
        <v>0</v>
      </c>
      <c r="E1603" s="3">
        <v>0</v>
      </c>
      <c r="F1603" s="3">
        <v>15.030000000000001</v>
      </c>
    </row>
    <row r="1604" spans="1:6" ht="14.25" customHeight="1" x14ac:dyDescent="0.3">
      <c r="A1604" s="2">
        <v>1306</v>
      </c>
      <c r="B1604" s="24">
        <v>515181</v>
      </c>
      <c r="C1604" s="3">
        <v>15.030000000000001</v>
      </c>
      <c r="D1604" s="3">
        <v>0</v>
      </c>
      <c r="E1604" s="3">
        <v>0</v>
      </c>
      <c r="F1604" s="3">
        <v>15.030000000000001</v>
      </c>
    </row>
    <row r="1605" spans="1:6" ht="14.25" customHeight="1" x14ac:dyDescent="0.3">
      <c r="A1605" s="2">
        <v>968</v>
      </c>
      <c r="B1605" s="24">
        <v>513583</v>
      </c>
      <c r="C1605" s="3">
        <v>15.03</v>
      </c>
      <c r="D1605" s="3">
        <v>0</v>
      </c>
      <c r="E1605" s="3">
        <v>0</v>
      </c>
      <c r="F1605" s="3">
        <v>15.03</v>
      </c>
    </row>
    <row r="1606" spans="1:6" ht="14.25" customHeight="1" x14ac:dyDescent="0.3">
      <c r="A1606" s="2">
        <v>1223</v>
      </c>
      <c r="B1606" s="24">
        <v>515211</v>
      </c>
      <c r="C1606" s="3">
        <v>15.03</v>
      </c>
      <c r="D1606" s="3">
        <v>0</v>
      </c>
      <c r="E1606" s="3">
        <v>0</v>
      </c>
      <c r="F1606" s="3">
        <v>15.03</v>
      </c>
    </row>
    <row r="1607" spans="1:6" ht="14.25" customHeight="1" x14ac:dyDescent="0.3">
      <c r="A1607" s="2">
        <v>2222</v>
      </c>
      <c r="B1607" s="24">
        <v>510467</v>
      </c>
      <c r="C1607" s="3">
        <v>15.01</v>
      </c>
      <c r="D1607" s="3">
        <v>0</v>
      </c>
      <c r="E1607" s="3">
        <v>6.28</v>
      </c>
      <c r="F1607" s="3">
        <v>21.29</v>
      </c>
    </row>
    <row r="1608" spans="1:6" ht="14.25" customHeight="1" x14ac:dyDescent="0.3">
      <c r="A1608" s="2">
        <v>2920</v>
      </c>
      <c r="B1608" s="24">
        <v>511271</v>
      </c>
      <c r="C1608" s="3">
        <v>15</v>
      </c>
      <c r="D1608" s="3">
        <v>0</v>
      </c>
      <c r="E1608" s="3">
        <v>5.13</v>
      </c>
      <c r="F1608" s="3">
        <v>20.13</v>
      </c>
    </row>
    <row r="1609" spans="1:6" ht="14.25" customHeight="1" x14ac:dyDescent="0.3">
      <c r="A1609" s="2">
        <v>1884</v>
      </c>
      <c r="B1609" s="24">
        <v>510318</v>
      </c>
      <c r="C1609" s="3">
        <v>14.99</v>
      </c>
      <c r="D1609" s="3">
        <v>0</v>
      </c>
      <c r="E1609" s="3">
        <v>0</v>
      </c>
      <c r="F1609" s="3">
        <v>14.99</v>
      </c>
    </row>
    <row r="1610" spans="1:6" ht="14.25" customHeight="1" x14ac:dyDescent="0.3">
      <c r="A1610" s="2">
        <v>1563</v>
      </c>
      <c r="B1610" s="24">
        <v>515012</v>
      </c>
      <c r="C1610" s="3">
        <v>14.97</v>
      </c>
      <c r="D1610" s="3">
        <v>0</v>
      </c>
      <c r="E1610" s="3">
        <v>0</v>
      </c>
      <c r="F1610" s="3">
        <v>14.97</v>
      </c>
    </row>
    <row r="1611" spans="1:6" ht="14.25" customHeight="1" x14ac:dyDescent="0.3">
      <c r="A1611" s="2">
        <v>347</v>
      </c>
      <c r="B1611" s="24">
        <v>512417</v>
      </c>
      <c r="C1611" s="3">
        <v>14.96</v>
      </c>
      <c r="D1611" s="3">
        <v>0</v>
      </c>
      <c r="E1611" s="3">
        <v>0</v>
      </c>
      <c r="F1611" s="3">
        <v>14.96</v>
      </c>
    </row>
    <row r="1612" spans="1:6" ht="14.25" customHeight="1" x14ac:dyDescent="0.3">
      <c r="A1612" s="2">
        <v>246</v>
      </c>
      <c r="B1612" s="24">
        <v>512881</v>
      </c>
      <c r="C1612" s="3">
        <v>14.940000000000001</v>
      </c>
      <c r="D1612" s="3">
        <v>0</v>
      </c>
      <c r="E1612" s="3">
        <v>0</v>
      </c>
      <c r="F1612" s="3">
        <v>14.940000000000001</v>
      </c>
    </row>
    <row r="1613" spans="1:6" ht="14.25" customHeight="1" x14ac:dyDescent="0.3">
      <c r="A1613" s="2">
        <v>750</v>
      </c>
      <c r="B1613" s="24">
        <v>510973</v>
      </c>
      <c r="C1613" s="3">
        <v>14.93</v>
      </c>
      <c r="D1613" s="3">
        <v>0</v>
      </c>
      <c r="E1613" s="3">
        <v>2.0299999999999998</v>
      </c>
      <c r="F1613" s="3">
        <v>16.96</v>
      </c>
    </row>
    <row r="1614" spans="1:6" ht="14.25" customHeight="1" x14ac:dyDescent="0.3">
      <c r="A1614" s="2">
        <v>767</v>
      </c>
      <c r="B1614" s="24">
        <v>512638</v>
      </c>
      <c r="C1614" s="3">
        <v>14.93</v>
      </c>
      <c r="D1614" s="3">
        <v>0</v>
      </c>
      <c r="E1614" s="3">
        <v>0</v>
      </c>
      <c r="F1614" s="3">
        <v>14.93</v>
      </c>
    </row>
    <row r="1615" spans="1:6" ht="14.25" customHeight="1" x14ac:dyDescent="0.3">
      <c r="A1615" s="2">
        <v>2536</v>
      </c>
      <c r="B1615" s="24">
        <v>510247</v>
      </c>
      <c r="C1615" s="3">
        <v>14.93</v>
      </c>
      <c r="D1615" s="3">
        <v>0</v>
      </c>
      <c r="E1615" s="3">
        <v>0</v>
      </c>
      <c r="F1615" s="3">
        <v>14.93</v>
      </c>
    </row>
    <row r="1616" spans="1:6" ht="14.25" customHeight="1" x14ac:dyDescent="0.3">
      <c r="A1616" s="2">
        <v>618</v>
      </c>
      <c r="B1616" s="24">
        <v>511665</v>
      </c>
      <c r="C1616" s="3">
        <v>14.92</v>
      </c>
      <c r="D1616" s="3">
        <v>0</v>
      </c>
      <c r="E1616" s="3">
        <v>0</v>
      </c>
      <c r="F1616" s="3">
        <v>14.92</v>
      </c>
    </row>
    <row r="1617" spans="1:6" ht="14.25" customHeight="1" x14ac:dyDescent="0.3">
      <c r="A1617" s="2">
        <v>465</v>
      </c>
      <c r="B1617" s="24">
        <v>515016</v>
      </c>
      <c r="C1617" s="3">
        <v>14.919999999999998</v>
      </c>
      <c r="D1617" s="3">
        <v>0</v>
      </c>
      <c r="E1617" s="3">
        <v>0</v>
      </c>
      <c r="F1617" s="3">
        <v>14.919999999999998</v>
      </c>
    </row>
    <row r="1618" spans="1:6" ht="14.25" customHeight="1" x14ac:dyDescent="0.3">
      <c r="A1618" s="2">
        <v>1505</v>
      </c>
      <c r="B1618" s="24">
        <v>512237</v>
      </c>
      <c r="C1618" s="3">
        <v>14.91</v>
      </c>
      <c r="D1618" s="3">
        <v>0</v>
      </c>
      <c r="E1618" s="3">
        <v>0</v>
      </c>
      <c r="F1618" s="3">
        <v>14.91</v>
      </c>
    </row>
    <row r="1619" spans="1:6" ht="14.25" customHeight="1" x14ac:dyDescent="0.3">
      <c r="A1619" s="2">
        <v>2985</v>
      </c>
      <c r="B1619" s="24">
        <v>514104</v>
      </c>
      <c r="C1619" s="3">
        <v>14.9</v>
      </c>
      <c r="D1619" s="3">
        <v>0</v>
      </c>
      <c r="E1619" s="3">
        <v>0</v>
      </c>
      <c r="F1619" s="3">
        <v>14.9</v>
      </c>
    </row>
    <row r="1620" spans="1:6" ht="14.25" customHeight="1" x14ac:dyDescent="0.3">
      <c r="A1620" s="2">
        <v>2911</v>
      </c>
      <c r="B1620" s="24">
        <v>513506</v>
      </c>
      <c r="C1620" s="3">
        <v>14.89</v>
      </c>
      <c r="D1620" s="3">
        <v>0</v>
      </c>
      <c r="E1620" s="3">
        <v>0</v>
      </c>
      <c r="F1620" s="3">
        <v>14.89</v>
      </c>
    </row>
    <row r="1621" spans="1:6" ht="14.25" customHeight="1" x14ac:dyDescent="0.3">
      <c r="A1621" s="2">
        <v>2476</v>
      </c>
      <c r="B1621" s="24">
        <v>515472</v>
      </c>
      <c r="C1621" s="3">
        <v>14.850000000000001</v>
      </c>
      <c r="D1621" s="3">
        <v>0</v>
      </c>
      <c r="E1621" s="3">
        <v>0</v>
      </c>
      <c r="F1621" s="3">
        <v>14.850000000000001</v>
      </c>
    </row>
    <row r="1622" spans="1:6" ht="14.25" customHeight="1" x14ac:dyDescent="0.3">
      <c r="A1622" s="2">
        <v>1800</v>
      </c>
      <c r="B1622" s="24">
        <v>512770</v>
      </c>
      <c r="C1622" s="3">
        <v>14.84</v>
      </c>
      <c r="D1622" s="3">
        <v>0</v>
      </c>
      <c r="E1622" s="3">
        <v>0</v>
      </c>
      <c r="F1622" s="3">
        <v>14.84</v>
      </c>
    </row>
    <row r="1623" spans="1:6" ht="14.25" customHeight="1" x14ac:dyDescent="0.3">
      <c r="A1623" s="2">
        <v>619</v>
      </c>
      <c r="B1623" s="24">
        <v>514578</v>
      </c>
      <c r="C1623" s="3">
        <v>14.809999999999999</v>
      </c>
      <c r="D1623" s="3">
        <v>0</v>
      </c>
      <c r="E1623" s="3">
        <v>0</v>
      </c>
      <c r="F1623" s="3">
        <v>14.809999999999999</v>
      </c>
    </row>
    <row r="1624" spans="1:6" ht="14.25" customHeight="1" x14ac:dyDescent="0.3">
      <c r="A1624" s="2">
        <v>1894</v>
      </c>
      <c r="B1624" s="24">
        <v>512200</v>
      </c>
      <c r="C1624" s="3">
        <v>14.809999999999999</v>
      </c>
      <c r="D1624" s="3">
        <v>0</v>
      </c>
      <c r="E1624" s="3">
        <v>0</v>
      </c>
      <c r="F1624" s="3">
        <v>14.809999999999999</v>
      </c>
    </row>
    <row r="1625" spans="1:6" ht="14.25" customHeight="1" x14ac:dyDescent="0.3">
      <c r="A1625" s="2">
        <v>1495</v>
      </c>
      <c r="B1625" s="24">
        <v>514918</v>
      </c>
      <c r="C1625" s="3">
        <v>14.8</v>
      </c>
      <c r="D1625" s="3">
        <v>0</v>
      </c>
      <c r="E1625" s="3">
        <v>0</v>
      </c>
      <c r="F1625" s="3">
        <v>14.8</v>
      </c>
    </row>
    <row r="1626" spans="1:6" ht="14.25" customHeight="1" x14ac:dyDescent="0.3">
      <c r="A1626" s="2">
        <v>140</v>
      </c>
      <c r="B1626" s="24">
        <v>512742</v>
      </c>
      <c r="C1626" s="3">
        <v>14.780000000000001</v>
      </c>
      <c r="D1626" s="3">
        <v>0</v>
      </c>
      <c r="E1626" s="3">
        <v>0</v>
      </c>
      <c r="F1626" s="3">
        <v>14.780000000000001</v>
      </c>
    </row>
    <row r="1627" spans="1:6" ht="14.25" customHeight="1" x14ac:dyDescent="0.3">
      <c r="A1627" s="2">
        <v>1869</v>
      </c>
      <c r="B1627" s="24">
        <v>515044</v>
      </c>
      <c r="C1627" s="3">
        <v>14.76</v>
      </c>
      <c r="D1627" s="3">
        <v>0</v>
      </c>
      <c r="E1627" s="3">
        <v>0</v>
      </c>
      <c r="F1627" s="3">
        <v>14.76</v>
      </c>
    </row>
    <row r="1628" spans="1:6" ht="14.25" customHeight="1" x14ac:dyDescent="0.3">
      <c r="A1628" s="2">
        <v>2145</v>
      </c>
      <c r="B1628" s="24">
        <v>515161</v>
      </c>
      <c r="C1628" s="3">
        <v>14.76</v>
      </c>
      <c r="D1628" s="3">
        <v>0</v>
      </c>
      <c r="E1628" s="3">
        <v>0</v>
      </c>
      <c r="F1628" s="3">
        <v>14.76</v>
      </c>
    </row>
    <row r="1629" spans="1:6" ht="14.25" customHeight="1" x14ac:dyDescent="0.3">
      <c r="A1629" s="2">
        <v>2076</v>
      </c>
      <c r="B1629" s="24">
        <v>515612</v>
      </c>
      <c r="C1629" s="3">
        <v>14.75</v>
      </c>
      <c r="D1629" s="3">
        <v>0</v>
      </c>
      <c r="E1629" s="3">
        <v>0</v>
      </c>
      <c r="F1629" s="3">
        <v>14.75</v>
      </c>
    </row>
    <row r="1630" spans="1:6" ht="14.25" customHeight="1" x14ac:dyDescent="0.3">
      <c r="A1630" s="2">
        <v>2098</v>
      </c>
      <c r="B1630" s="24">
        <v>510994</v>
      </c>
      <c r="C1630" s="3">
        <v>14.75</v>
      </c>
      <c r="D1630" s="3">
        <v>0</v>
      </c>
      <c r="E1630" s="3">
        <v>0</v>
      </c>
      <c r="F1630" s="3">
        <v>14.75</v>
      </c>
    </row>
    <row r="1631" spans="1:6" ht="14.25" customHeight="1" x14ac:dyDescent="0.3">
      <c r="A1631" s="2">
        <v>2325</v>
      </c>
      <c r="B1631" s="24">
        <v>512114</v>
      </c>
      <c r="C1631" s="3">
        <v>14.719999999999999</v>
      </c>
      <c r="D1631" s="3">
        <v>0</v>
      </c>
      <c r="E1631" s="3">
        <v>0</v>
      </c>
      <c r="F1631" s="3">
        <v>14.719999999999999</v>
      </c>
    </row>
    <row r="1632" spans="1:6" ht="14.25" customHeight="1" x14ac:dyDescent="0.3">
      <c r="A1632" s="2">
        <v>1067</v>
      </c>
      <c r="B1632" s="24">
        <v>511455</v>
      </c>
      <c r="C1632" s="3">
        <v>14.71</v>
      </c>
      <c r="D1632" s="3">
        <v>0</v>
      </c>
      <c r="E1632" s="3">
        <v>0</v>
      </c>
      <c r="F1632" s="3">
        <v>14.71</v>
      </c>
    </row>
    <row r="1633" spans="1:6" ht="14.25" customHeight="1" x14ac:dyDescent="0.3">
      <c r="A1633" s="2">
        <v>568</v>
      </c>
      <c r="B1633" s="24">
        <v>513720</v>
      </c>
      <c r="C1633" s="3">
        <v>14.680000000000001</v>
      </c>
      <c r="D1633" s="3">
        <v>0</v>
      </c>
      <c r="E1633" s="3">
        <v>0</v>
      </c>
      <c r="F1633" s="3">
        <v>14.680000000000001</v>
      </c>
    </row>
    <row r="1634" spans="1:6" ht="14.25" customHeight="1" x14ac:dyDescent="0.3">
      <c r="A1634" s="2">
        <v>2466</v>
      </c>
      <c r="B1634" s="24">
        <v>515522</v>
      </c>
      <c r="C1634" s="3">
        <v>14.67</v>
      </c>
      <c r="D1634" s="3">
        <v>0</v>
      </c>
      <c r="E1634" s="3">
        <v>1.95</v>
      </c>
      <c r="F1634" s="3">
        <v>16.62</v>
      </c>
    </row>
    <row r="1635" spans="1:6" ht="14.25" customHeight="1" x14ac:dyDescent="0.3">
      <c r="A1635" s="2">
        <v>1793</v>
      </c>
      <c r="B1635" s="24">
        <v>514241</v>
      </c>
      <c r="C1635" s="3">
        <v>14.64</v>
      </c>
      <c r="D1635" s="3">
        <v>0</v>
      </c>
      <c r="E1635" s="3">
        <v>0</v>
      </c>
      <c r="F1635" s="3">
        <v>14.64</v>
      </c>
    </row>
    <row r="1636" spans="1:6" ht="14.25" customHeight="1" x14ac:dyDescent="0.3">
      <c r="A1636" s="2">
        <v>1009</v>
      </c>
      <c r="B1636" s="24">
        <v>514180</v>
      </c>
      <c r="C1636" s="3">
        <v>14.62</v>
      </c>
      <c r="D1636" s="3">
        <v>0</v>
      </c>
      <c r="E1636" s="3">
        <v>6.18</v>
      </c>
      <c r="F1636" s="3">
        <v>20.799999999999997</v>
      </c>
    </row>
    <row r="1637" spans="1:6" ht="14.25" customHeight="1" x14ac:dyDescent="0.3">
      <c r="A1637" s="2">
        <v>1849</v>
      </c>
      <c r="B1637" s="24">
        <v>514857</v>
      </c>
      <c r="C1637" s="3">
        <v>14.58</v>
      </c>
      <c r="D1637" s="3">
        <v>0</v>
      </c>
      <c r="E1637" s="3">
        <v>0</v>
      </c>
      <c r="F1637" s="3">
        <v>14.58</v>
      </c>
    </row>
    <row r="1638" spans="1:6" ht="14.25" customHeight="1" x14ac:dyDescent="0.3">
      <c r="A1638" s="2">
        <v>3010</v>
      </c>
      <c r="B1638" s="24">
        <v>513498</v>
      </c>
      <c r="C1638" s="3">
        <v>14.58</v>
      </c>
      <c r="D1638" s="3">
        <v>0</v>
      </c>
      <c r="E1638" s="3">
        <v>0</v>
      </c>
      <c r="F1638" s="3">
        <v>14.58</v>
      </c>
    </row>
    <row r="1639" spans="1:6" ht="14.25" customHeight="1" x14ac:dyDescent="0.3">
      <c r="A1639" s="2">
        <v>2925</v>
      </c>
      <c r="B1639" s="24">
        <v>513629</v>
      </c>
      <c r="C1639" s="3">
        <v>14.579999999999998</v>
      </c>
      <c r="D1639" s="3">
        <v>0</v>
      </c>
      <c r="E1639" s="3">
        <v>0</v>
      </c>
      <c r="F1639" s="3">
        <v>14.579999999999998</v>
      </c>
    </row>
    <row r="1640" spans="1:6" ht="14.25" customHeight="1" x14ac:dyDescent="0.3">
      <c r="A1640" s="2">
        <v>934</v>
      </c>
      <c r="B1640" s="24">
        <v>514861</v>
      </c>
      <c r="C1640" s="3">
        <v>14.57</v>
      </c>
      <c r="D1640" s="3">
        <v>0</v>
      </c>
      <c r="E1640" s="3">
        <v>0</v>
      </c>
      <c r="F1640" s="3">
        <v>14.57</v>
      </c>
    </row>
    <row r="1641" spans="1:6" ht="14.25" customHeight="1" x14ac:dyDescent="0.3">
      <c r="A1641" s="2">
        <v>1895</v>
      </c>
      <c r="B1641" s="24">
        <v>514216</v>
      </c>
      <c r="C1641" s="3">
        <v>14.569999999999999</v>
      </c>
      <c r="D1641" s="3">
        <v>0</v>
      </c>
      <c r="E1641" s="3">
        <v>0</v>
      </c>
      <c r="F1641" s="3">
        <v>14.569999999999999</v>
      </c>
    </row>
    <row r="1642" spans="1:6" ht="14.25" customHeight="1" x14ac:dyDescent="0.3">
      <c r="A1642" s="2">
        <v>1221</v>
      </c>
      <c r="B1642" s="24">
        <v>515291</v>
      </c>
      <c r="C1642" s="3">
        <v>14.55</v>
      </c>
      <c r="D1642" s="3">
        <v>0</v>
      </c>
      <c r="E1642" s="3">
        <v>0</v>
      </c>
      <c r="F1642" s="3">
        <v>14.55</v>
      </c>
    </row>
    <row r="1643" spans="1:6" ht="14.25" customHeight="1" x14ac:dyDescent="0.3">
      <c r="A1643" s="2">
        <v>549</v>
      </c>
      <c r="B1643" s="24">
        <v>510631</v>
      </c>
      <c r="C1643" s="3">
        <v>14.540000000000001</v>
      </c>
      <c r="D1643" s="3">
        <v>0</v>
      </c>
      <c r="E1643" s="3">
        <v>0</v>
      </c>
      <c r="F1643" s="3">
        <v>14.540000000000001</v>
      </c>
    </row>
    <row r="1644" spans="1:6" ht="14.25" customHeight="1" x14ac:dyDescent="0.3">
      <c r="A1644" s="2">
        <v>725</v>
      </c>
      <c r="B1644" s="24">
        <v>513479</v>
      </c>
      <c r="C1644" s="3">
        <v>14.530000000000001</v>
      </c>
      <c r="D1644" s="3">
        <v>0</v>
      </c>
      <c r="E1644" s="3">
        <v>5.82</v>
      </c>
      <c r="F1644" s="3">
        <v>20.350000000000001</v>
      </c>
    </row>
    <row r="1645" spans="1:6" ht="14.25" customHeight="1" x14ac:dyDescent="0.3">
      <c r="A1645" s="2">
        <v>2525</v>
      </c>
      <c r="B1645" s="24">
        <v>512050</v>
      </c>
      <c r="C1645" s="3">
        <v>14.51</v>
      </c>
      <c r="D1645" s="3">
        <v>0</v>
      </c>
      <c r="E1645" s="3">
        <v>0</v>
      </c>
      <c r="F1645" s="3">
        <v>14.51</v>
      </c>
    </row>
    <row r="1646" spans="1:6" ht="14.25" customHeight="1" x14ac:dyDescent="0.3">
      <c r="A1646" s="2">
        <v>1605</v>
      </c>
      <c r="B1646" s="24">
        <v>513413</v>
      </c>
      <c r="C1646" s="3">
        <v>14.5</v>
      </c>
      <c r="D1646" s="3">
        <v>0</v>
      </c>
      <c r="E1646" s="3">
        <v>0</v>
      </c>
      <c r="F1646" s="3">
        <v>14.5</v>
      </c>
    </row>
    <row r="1647" spans="1:6" ht="14.25" customHeight="1" x14ac:dyDescent="0.3">
      <c r="A1647" s="2">
        <v>1914</v>
      </c>
      <c r="B1647" s="24">
        <v>512389</v>
      </c>
      <c r="C1647" s="3">
        <v>14.49</v>
      </c>
      <c r="D1647" s="3">
        <v>0</v>
      </c>
      <c r="E1647" s="3">
        <v>0</v>
      </c>
      <c r="F1647" s="3">
        <v>14.49</v>
      </c>
    </row>
    <row r="1648" spans="1:6" ht="14.25" customHeight="1" x14ac:dyDescent="0.3">
      <c r="A1648" s="2">
        <v>785</v>
      </c>
      <c r="B1648" s="24">
        <v>513578</v>
      </c>
      <c r="C1648" s="3">
        <v>14.48</v>
      </c>
      <c r="D1648" s="3">
        <v>0</v>
      </c>
      <c r="E1648" s="3">
        <v>0</v>
      </c>
      <c r="F1648" s="3">
        <v>14.48</v>
      </c>
    </row>
    <row r="1649" spans="1:6" ht="14.25" customHeight="1" x14ac:dyDescent="0.3">
      <c r="A1649" s="2">
        <v>1324</v>
      </c>
      <c r="B1649" s="24">
        <v>511839</v>
      </c>
      <c r="C1649" s="3">
        <v>14.469999999999999</v>
      </c>
      <c r="D1649" s="3">
        <v>0</v>
      </c>
      <c r="E1649" s="3">
        <v>0</v>
      </c>
      <c r="F1649" s="3">
        <v>14.469999999999999</v>
      </c>
    </row>
    <row r="1650" spans="1:6" ht="14.25" customHeight="1" x14ac:dyDescent="0.3">
      <c r="A1650" s="2">
        <v>1704</v>
      </c>
      <c r="B1650" s="24">
        <v>515538</v>
      </c>
      <c r="C1650" s="3">
        <v>14.45</v>
      </c>
      <c r="D1650" s="3">
        <v>0</v>
      </c>
      <c r="E1650" s="3">
        <v>0</v>
      </c>
      <c r="F1650" s="3">
        <v>14.45</v>
      </c>
    </row>
    <row r="1651" spans="1:6" ht="14.25" customHeight="1" x14ac:dyDescent="0.3">
      <c r="A1651" s="2">
        <v>1178</v>
      </c>
      <c r="B1651" s="24">
        <v>513908</v>
      </c>
      <c r="C1651" s="3">
        <v>14.440000000000001</v>
      </c>
      <c r="D1651" s="3">
        <v>0</v>
      </c>
      <c r="E1651" s="3">
        <v>0</v>
      </c>
      <c r="F1651" s="3">
        <v>14.440000000000001</v>
      </c>
    </row>
    <row r="1652" spans="1:6" ht="14.25" customHeight="1" x14ac:dyDescent="0.3">
      <c r="A1652" s="2">
        <v>1913</v>
      </c>
      <c r="B1652" s="24">
        <v>515598</v>
      </c>
      <c r="C1652" s="3">
        <v>14.440000000000001</v>
      </c>
      <c r="D1652" s="3">
        <v>0</v>
      </c>
      <c r="E1652" s="3">
        <v>0</v>
      </c>
      <c r="F1652" s="3">
        <v>14.440000000000001</v>
      </c>
    </row>
    <row r="1653" spans="1:6" ht="14.25" customHeight="1" x14ac:dyDescent="0.3">
      <c r="A1653" s="2">
        <v>218</v>
      </c>
      <c r="B1653" s="24">
        <v>512099</v>
      </c>
      <c r="C1653" s="3">
        <v>14.42</v>
      </c>
      <c r="D1653" s="3">
        <v>0</v>
      </c>
      <c r="E1653" s="3">
        <v>0</v>
      </c>
      <c r="F1653" s="3">
        <v>14.42</v>
      </c>
    </row>
    <row r="1654" spans="1:6" ht="14.25" customHeight="1" x14ac:dyDescent="0.3">
      <c r="A1654" s="2">
        <v>2843</v>
      </c>
      <c r="B1654" s="24">
        <v>510563</v>
      </c>
      <c r="C1654" s="3">
        <v>14.41</v>
      </c>
      <c r="D1654" s="3">
        <v>0</v>
      </c>
      <c r="E1654" s="3">
        <v>10.68</v>
      </c>
      <c r="F1654" s="3">
        <v>25.09</v>
      </c>
    </row>
    <row r="1655" spans="1:6" ht="14.25" customHeight="1" x14ac:dyDescent="0.3">
      <c r="A1655" s="2">
        <v>2134</v>
      </c>
      <c r="B1655" s="24">
        <v>515277</v>
      </c>
      <c r="C1655" s="3">
        <v>14.39</v>
      </c>
      <c r="D1655" s="3">
        <v>0</v>
      </c>
      <c r="E1655" s="3">
        <v>0</v>
      </c>
      <c r="F1655" s="3">
        <v>14.39</v>
      </c>
    </row>
    <row r="1656" spans="1:6" ht="14.25" customHeight="1" x14ac:dyDescent="0.3">
      <c r="A1656" s="2">
        <v>1255</v>
      </c>
      <c r="B1656" s="24">
        <v>514046</v>
      </c>
      <c r="C1656" s="3">
        <v>14.379999999999999</v>
      </c>
      <c r="D1656" s="3">
        <v>0</v>
      </c>
      <c r="E1656" s="3">
        <v>0</v>
      </c>
      <c r="F1656" s="3">
        <v>14.379999999999999</v>
      </c>
    </row>
    <row r="1657" spans="1:6" ht="14.25" customHeight="1" x14ac:dyDescent="0.3">
      <c r="A1657" s="2">
        <v>1773</v>
      </c>
      <c r="B1657" s="24">
        <v>510084</v>
      </c>
      <c r="C1657" s="3">
        <v>14.36</v>
      </c>
      <c r="D1657" s="3">
        <v>0</v>
      </c>
      <c r="E1657" s="3">
        <v>5.34</v>
      </c>
      <c r="F1657" s="3">
        <v>19.7</v>
      </c>
    </row>
    <row r="1658" spans="1:6" ht="14.25" customHeight="1" x14ac:dyDescent="0.3">
      <c r="A1658" s="2">
        <v>86</v>
      </c>
      <c r="B1658" s="24">
        <v>515006</v>
      </c>
      <c r="C1658" s="3">
        <v>14.33</v>
      </c>
      <c r="D1658" s="3">
        <v>0</v>
      </c>
      <c r="E1658" s="3">
        <v>0</v>
      </c>
      <c r="F1658" s="3">
        <v>14.33</v>
      </c>
    </row>
    <row r="1659" spans="1:6" ht="14.25" customHeight="1" x14ac:dyDescent="0.3">
      <c r="A1659" s="2">
        <v>81</v>
      </c>
      <c r="B1659" s="24">
        <v>512865</v>
      </c>
      <c r="C1659" s="3">
        <v>14.32</v>
      </c>
      <c r="D1659" s="3">
        <v>0</v>
      </c>
      <c r="E1659" s="3">
        <v>0</v>
      </c>
      <c r="F1659" s="3">
        <v>14.32</v>
      </c>
    </row>
    <row r="1660" spans="1:6" ht="14.25" customHeight="1" x14ac:dyDescent="0.3">
      <c r="A1660" s="2">
        <v>1041</v>
      </c>
      <c r="B1660" s="24">
        <v>514342</v>
      </c>
      <c r="C1660" s="3">
        <v>14.310000000000002</v>
      </c>
      <c r="D1660" s="3">
        <v>0</v>
      </c>
      <c r="E1660" s="3">
        <v>0</v>
      </c>
      <c r="F1660" s="3">
        <v>14.310000000000002</v>
      </c>
    </row>
    <row r="1661" spans="1:6" ht="14.25" customHeight="1" x14ac:dyDescent="0.3">
      <c r="A1661" s="2">
        <v>2431</v>
      </c>
      <c r="B1661" s="24">
        <v>512501</v>
      </c>
      <c r="C1661" s="3">
        <v>14.31</v>
      </c>
      <c r="D1661" s="3">
        <v>0</v>
      </c>
      <c r="E1661" s="3">
        <v>17.27</v>
      </c>
      <c r="F1661" s="3">
        <v>31.58</v>
      </c>
    </row>
    <row r="1662" spans="1:6" ht="14.25" customHeight="1" x14ac:dyDescent="0.3">
      <c r="A1662" s="2">
        <v>1856</v>
      </c>
      <c r="B1662" s="24">
        <v>510475</v>
      </c>
      <c r="C1662" s="3">
        <v>14.3</v>
      </c>
      <c r="D1662" s="3">
        <v>0</v>
      </c>
      <c r="E1662" s="3">
        <v>0</v>
      </c>
      <c r="F1662" s="3">
        <v>14.3</v>
      </c>
    </row>
    <row r="1663" spans="1:6" ht="14.25" customHeight="1" x14ac:dyDescent="0.3">
      <c r="A1663" s="2">
        <v>2354</v>
      </c>
      <c r="B1663" s="24">
        <v>513568</v>
      </c>
      <c r="C1663" s="3">
        <v>14.290000000000001</v>
      </c>
      <c r="D1663" s="3">
        <v>0</v>
      </c>
      <c r="E1663" s="3">
        <v>0</v>
      </c>
      <c r="F1663" s="3">
        <v>14.290000000000001</v>
      </c>
    </row>
    <row r="1664" spans="1:6" ht="14.25" customHeight="1" x14ac:dyDescent="0.3">
      <c r="A1664" s="2">
        <v>902</v>
      </c>
      <c r="B1664" s="24">
        <v>513715</v>
      </c>
      <c r="C1664" s="3">
        <v>14.29</v>
      </c>
      <c r="D1664" s="3">
        <v>0</v>
      </c>
      <c r="E1664" s="3">
        <v>0</v>
      </c>
      <c r="F1664" s="3">
        <v>14.29</v>
      </c>
    </row>
    <row r="1665" spans="1:6" ht="14.25" customHeight="1" x14ac:dyDescent="0.3">
      <c r="A1665" s="2">
        <v>846</v>
      </c>
      <c r="B1665" s="24">
        <v>514644</v>
      </c>
      <c r="C1665" s="3">
        <v>14.280000000000001</v>
      </c>
      <c r="D1665" s="3">
        <v>0</v>
      </c>
      <c r="E1665" s="3">
        <v>0</v>
      </c>
      <c r="F1665" s="3">
        <v>14.280000000000001</v>
      </c>
    </row>
    <row r="1666" spans="1:6" ht="14.25" customHeight="1" x14ac:dyDescent="0.3">
      <c r="A1666" s="2">
        <v>1977</v>
      </c>
      <c r="B1666" s="24">
        <v>515400</v>
      </c>
      <c r="C1666" s="3">
        <v>14.28</v>
      </c>
      <c r="D1666" s="3">
        <v>0</v>
      </c>
      <c r="E1666" s="3">
        <v>0</v>
      </c>
      <c r="F1666" s="3">
        <v>14.28</v>
      </c>
    </row>
    <row r="1667" spans="1:6" ht="14.25" customHeight="1" x14ac:dyDescent="0.3">
      <c r="A1667" s="2">
        <v>1537</v>
      </c>
      <c r="B1667" s="24">
        <v>515226</v>
      </c>
      <c r="C1667" s="3">
        <v>14.27</v>
      </c>
      <c r="D1667" s="3">
        <v>0</v>
      </c>
      <c r="E1667" s="3">
        <v>0</v>
      </c>
      <c r="F1667" s="3">
        <v>14.27</v>
      </c>
    </row>
    <row r="1668" spans="1:6" ht="14.25" customHeight="1" x14ac:dyDescent="0.3">
      <c r="A1668" s="2">
        <v>734</v>
      </c>
      <c r="B1668" s="24">
        <v>510253</v>
      </c>
      <c r="C1668" s="3">
        <v>14.25</v>
      </c>
      <c r="D1668" s="3">
        <v>0</v>
      </c>
      <c r="E1668" s="3">
        <v>0</v>
      </c>
      <c r="F1668" s="3">
        <v>14.25</v>
      </c>
    </row>
    <row r="1669" spans="1:6" ht="14.25" customHeight="1" x14ac:dyDescent="0.3">
      <c r="A1669" s="2">
        <v>1318</v>
      </c>
      <c r="B1669" s="24">
        <v>513794</v>
      </c>
      <c r="C1669" s="3">
        <v>14.25</v>
      </c>
      <c r="D1669" s="3">
        <v>0</v>
      </c>
      <c r="E1669" s="3">
        <v>0</v>
      </c>
      <c r="F1669" s="3">
        <v>14.25</v>
      </c>
    </row>
    <row r="1670" spans="1:6" ht="14.25" customHeight="1" x14ac:dyDescent="0.3">
      <c r="A1670" s="2">
        <v>2940</v>
      </c>
      <c r="B1670" s="24">
        <v>513040</v>
      </c>
      <c r="C1670" s="3">
        <v>14.24</v>
      </c>
      <c r="D1670" s="3">
        <v>0</v>
      </c>
      <c r="E1670" s="3">
        <v>0</v>
      </c>
      <c r="F1670" s="3">
        <v>14.24</v>
      </c>
    </row>
    <row r="1671" spans="1:6" ht="14.25" customHeight="1" x14ac:dyDescent="0.3">
      <c r="A1671" s="2">
        <v>1830</v>
      </c>
      <c r="B1671" s="24">
        <v>511348</v>
      </c>
      <c r="C1671" s="3">
        <v>14.23</v>
      </c>
      <c r="D1671" s="3">
        <v>0</v>
      </c>
      <c r="E1671" s="3">
        <v>0</v>
      </c>
      <c r="F1671" s="3">
        <v>14.23</v>
      </c>
    </row>
    <row r="1672" spans="1:6" ht="14.25" customHeight="1" x14ac:dyDescent="0.3">
      <c r="A1672" s="2">
        <v>1386</v>
      </c>
      <c r="B1672" s="24">
        <v>512756</v>
      </c>
      <c r="C1672" s="3">
        <v>14.22</v>
      </c>
      <c r="D1672" s="3">
        <v>0</v>
      </c>
      <c r="E1672" s="3">
        <v>0</v>
      </c>
      <c r="F1672" s="3">
        <v>14.22</v>
      </c>
    </row>
    <row r="1673" spans="1:6" ht="14.25" customHeight="1" x14ac:dyDescent="0.3">
      <c r="A1673" s="2">
        <v>1581</v>
      </c>
      <c r="B1673" s="24">
        <v>515417</v>
      </c>
      <c r="C1673" s="3">
        <v>14.22</v>
      </c>
      <c r="D1673" s="3">
        <v>0</v>
      </c>
      <c r="E1673" s="3">
        <v>0</v>
      </c>
      <c r="F1673" s="3">
        <v>14.22</v>
      </c>
    </row>
    <row r="1674" spans="1:6" ht="14.25" customHeight="1" x14ac:dyDescent="0.3">
      <c r="A1674" s="2">
        <v>235</v>
      </c>
      <c r="B1674" s="24">
        <v>515460</v>
      </c>
      <c r="C1674" s="3">
        <v>14.21</v>
      </c>
      <c r="D1674" s="3">
        <v>0</v>
      </c>
      <c r="E1674" s="3">
        <v>9.59</v>
      </c>
      <c r="F1674" s="3">
        <v>23.8</v>
      </c>
    </row>
    <row r="1675" spans="1:6" ht="14.25" customHeight="1" x14ac:dyDescent="0.3">
      <c r="A1675" s="2">
        <v>1891</v>
      </c>
      <c r="B1675" s="24">
        <v>510588</v>
      </c>
      <c r="C1675" s="3">
        <v>14.209999999999999</v>
      </c>
      <c r="D1675" s="3">
        <v>0</v>
      </c>
      <c r="E1675" s="3">
        <v>6.82</v>
      </c>
      <c r="F1675" s="3">
        <v>21.03</v>
      </c>
    </row>
    <row r="1676" spans="1:6" ht="14.25" customHeight="1" x14ac:dyDescent="0.3">
      <c r="A1676" s="2">
        <v>365</v>
      </c>
      <c r="B1676" s="24">
        <v>510915</v>
      </c>
      <c r="C1676" s="3">
        <v>14.190000000000001</v>
      </c>
      <c r="D1676" s="3">
        <v>0</v>
      </c>
      <c r="E1676" s="3">
        <v>0</v>
      </c>
      <c r="F1676" s="3">
        <v>14.190000000000001</v>
      </c>
    </row>
    <row r="1677" spans="1:6" ht="14.25" customHeight="1" x14ac:dyDescent="0.3">
      <c r="A1677" s="2">
        <v>1630</v>
      </c>
      <c r="B1677" s="24">
        <v>510585</v>
      </c>
      <c r="C1677" s="3">
        <v>14.19</v>
      </c>
      <c r="D1677" s="3">
        <v>0</v>
      </c>
      <c r="E1677" s="3">
        <v>0</v>
      </c>
      <c r="F1677" s="3">
        <v>14.19</v>
      </c>
    </row>
    <row r="1678" spans="1:6" ht="14.25" customHeight="1" x14ac:dyDescent="0.3">
      <c r="A1678" s="2">
        <v>258</v>
      </c>
      <c r="B1678" s="24">
        <v>513228</v>
      </c>
      <c r="C1678" s="3">
        <v>14.18</v>
      </c>
      <c r="D1678" s="3">
        <v>0</v>
      </c>
      <c r="E1678" s="3">
        <v>0</v>
      </c>
      <c r="F1678" s="3">
        <v>14.18</v>
      </c>
    </row>
    <row r="1679" spans="1:6" ht="14.25" customHeight="1" x14ac:dyDescent="0.3">
      <c r="A1679" s="2">
        <v>2744</v>
      </c>
      <c r="B1679" s="24">
        <v>512031</v>
      </c>
      <c r="C1679" s="3">
        <v>14.17</v>
      </c>
      <c r="D1679" s="3">
        <v>0</v>
      </c>
      <c r="E1679" s="3">
        <v>0</v>
      </c>
      <c r="F1679" s="3">
        <v>14.17</v>
      </c>
    </row>
    <row r="1680" spans="1:6" ht="14.25" customHeight="1" x14ac:dyDescent="0.3">
      <c r="A1680" s="2">
        <v>1652</v>
      </c>
      <c r="B1680" s="24">
        <v>511428</v>
      </c>
      <c r="C1680" s="3">
        <v>14.169999999999998</v>
      </c>
      <c r="D1680" s="3">
        <v>0</v>
      </c>
      <c r="E1680" s="3">
        <v>0</v>
      </c>
      <c r="F1680" s="3">
        <v>14.169999999999998</v>
      </c>
    </row>
    <row r="1681" spans="1:6" ht="14.25" customHeight="1" x14ac:dyDescent="0.3">
      <c r="A1681" s="2">
        <v>1477</v>
      </c>
      <c r="B1681" s="24">
        <v>512787</v>
      </c>
      <c r="C1681" s="3">
        <v>14.16</v>
      </c>
      <c r="D1681" s="3">
        <v>0</v>
      </c>
      <c r="E1681" s="3">
        <v>0</v>
      </c>
      <c r="F1681" s="3">
        <v>14.16</v>
      </c>
    </row>
    <row r="1682" spans="1:6" ht="14.25" customHeight="1" x14ac:dyDescent="0.3">
      <c r="A1682" s="2">
        <v>2136</v>
      </c>
      <c r="B1682" s="24">
        <v>514854</v>
      </c>
      <c r="C1682" s="3">
        <v>14.15</v>
      </c>
      <c r="D1682" s="3">
        <v>0</v>
      </c>
      <c r="E1682" s="3">
        <v>0</v>
      </c>
      <c r="F1682" s="3">
        <v>14.15</v>
      </c>
    </row>
    <row r="1683" spans="1:6" ht="14.25" customHeight="1" x14ac:dyDescent="0.3">
      <c r="A1683" s="2">
        <v>152</v>
      </c>
      <c r="B1683" s="24">
        <v>515187</v>
      </c>
      <c r="C1683" s="3">
        <v>14.149999999999999</v>
      </c>
      <c r="D1683" s="3">
        <v>0</v>
      </c>
      <c r="E1683" s="3">
        <v>0</v>
      </c>
      <c r="F1683" s="3">
        <v>14.149999999999999</v>
      </c>
    </row>
    <row r="1684" spans="1:6" ht="14.25" customHeight="1" x14ac:dyDescent="0.3">
      <c r="A1684" s="2">
        <v>1262</v>
      </c>
      <c r="B1684" s="24">
        <v>513599</v>
      </c>
      <c r="C1684" s="3">
        <v>14.14</v>
      </c>
      <c r="D1684" s="3">
        <v>0</v>
      </c>
      <c r="E1684" s="3">
        <v>0</v>
      </c>
      <c r="F1684" s="3">
        <v>14.14</v>
      </c>
    </row>
    <row r="1685" spans="1:6" ht="14.25" customHeight="1" x14ac:dyDescent="0.3">
      <c r="A1685" s="2">
        <v>2153</v>
      </c>
      <c r="B1685" s="24">
        <v>510195</v>
      </c>
      <c r="C1685" s="3">
        <v>14.14</v>
      </c>
      <c r="D1685" s="3">
        <v>0</v>
      </c>
      <c r="E1685" s="3">
        <v>3.45</v>
      </c>
      <c r="F1685" s="3">
        <v>17.59</v>
      </c>
    </row>
    <row r="1686" spans="1:6" ht="14.25" customHeight="1" x14ac:dyDescent="0.3">
      <c r="A1686" s="2">
        <v>2410</v>
      </c>
      <c r="B1686" s="24">
        <v>510378</v>
      </c>
      <c r="C1686" s="3">
        <v>14.14</v>
      </c>
      <c r="D1686" s="3">
        <v>0</v>
      </c>
      <c r="E1686" s="3">
        <v>0</v>
      </c>
      <c r="F1686" s="3">
        <v>14.14</v>
      </c>
    </row>
    <row r="1687" spans="1:6" ht="14.25" customHeight="1" x14ac:dyDescent="0.3">
      <c r="A1687" s="2">
        <v>2503</v>
      </c>
      <c r="B1687" s="24">
        <v>515244</v>
      </c>
      <c r="C1687" s="3">
        <v>14.129999999999999</v>
      </c>
      <c r="D1687" s="3">
        <v>0</v>
      </c>
      <c r="E1687" s="3">
        <v>0</v>
      </c>
      <c r="F1687" s="3">
        <v>14.129999999999999</v>
      </c>
    </row>
    <row r="1688" spans="1:6" ht="14.25" customHeight="1" x14ac:dyDescent="0.3">
      <c r="A1688" s="2">
        <v>842</v>
      </c>
      <c r="B1688" s="24">
        <v>511775</v>
      </c>
      <c r="C1688" s="3">
        <v>14.12</v>
      </c>
      <c r="D1688" s="3">
        <v>0</v>
      </c>
      <c r="E1688" s="3">
        <v>0</v>
      </c>
      <c r="F1688" s="3">
        <v>14.12</v>
      </c>
    </row>
    <row r="1689" spans="1:6" ht="14.25" customHeight="1" x14ac:dyDescent="0.3">
      <c r="A1689" s="2">
        <v>167</v>
      </c>
      <c r="B1689" s="24">
        <v>512687</v>
      </c>
      <c r="C1689" s="3">
        <v>14.11</v>
      </c>
      <c r="D1689" s="3">
        <v>0</v>
      </c>
      <c r="E1689" s="3">
        <v>0</v>
      </c>
      <c r="F1689" s="3">
        <v>14.11</v>
      </c>
    </row>
    <row r="1690" spans="1:6" ht="14.25" customHeight="1" x14ac:dyDescent="0.3">
      <c r="A1690" s="2">
        <v>1198</v>
      </c>
      <c r="B1690" s="24">
        <v>512659</v>
      </c>
      <c r="C1690" s="3">
        <v>14.11</v>
      </c>
      <c r="D1690" s="3">
        <v>0</v>
      </c>
      <c r="E1690" s="3">
        <v>0</v>
      </c>
      <c r="F1690" s="3">
        <v>14.11</v>
      </c>
    </row>
    <row r="1691" spans="1:6" ht="14.25" customHeight="1" x14ac:dyDescent="0.3">
      <c r="A1691" s="2">
        <v>2143</v>
      </c>
      <c r="B1691" s="24">
        <v>514310</v>
      </c>
      <c r="C1691" s="3">
        <v>14.11</v>
      </c>
      <c r="D1691" s="3">
        <v>0</v>
      </c>
      <c r="E1691" s="3">
        <v>0</v>
      </c>
      <c r="F1691" s="3">
        <v>14.11</v>
      </c>
    </row>
    <row r="1692" spans="1:6" ht="14.25" customHeight="1" x14ac:dyDescent="0.3">
      <c r="A1692" s="2">
        <v>2418</v>
      </c>
      <c r="B1692" s="24">
        <v>512410</v>
      </c>
      <c r="C1692" s="3">
        <v>14.11</v>
      </c>
      <c r="D1692" s="3">
        <v>0</v>
      </c>
      <c r="E1692" s="3">
        <v>0</v>
      </c>
      <c r="F1692" s="3">
        <v>14.11</v>
      </c>
    </row>
    <row r="1693" spans="1:6" ht="14.25" customHeight="1" x14ac:dyDescent="0.3">
      <c r="A1693" s="2">
        <v>149</v>
      </c>
      <c r="B1693" s="24">
        <v>514781</v>
      </c>
      <c r="C1693" s="3">
        <v>14.09</v>
      </c>
      <c r="D1693" s="3">
        <v>0</v>
      </c>
      <c r="E1693" s="3">
        <v>0</v>
      </c>
      <c r="F1693" s="3">
        <v>14.09</v>
      </c>
    </row>
    <row r="1694" spans="1:6" ht="14.25" customHeight="1" x14ac:dyDescent="0.3">
      <c r="A1694" s="2">
        <v>1862</v>
      </c>
      <c r="B1694" s="24">
        <v>512441</v>
      </c>
      <c r="C1694" s="3">
        <v>14.09</v>
      </c>
      <c r="D1694" s="3">
        <v>0</v>
      </c>
      <c r="E1694" s="3">
        <v>0</v>
      </c>
      <c r="F1694" s="3">
        <v>14.09</v>
      </c>
    </row>
    <row r="1695" spans="1:6" ht="14.25" customHeight="1" x14ac:dyDescent="0.3">
      <c r="A1695" s="2">
        <v>1313</v>
      </c>
      <c r="B1695" s="24">
        <v>510633</v>
      </c>
      <c r="C1695" s="3">
        <v>14.040000000000001</v>
      </c>
      <c r="D1695" s="3">
        <v>0</v>
      </c>
      <c r="E1695" s="3">
        <v>0</v>
      </c>
      <c r="F1695" s="3">
        <v>14.040000000000001</v>
      </c>
    </row>
    <row r="1696" spans="1:6" ht="14.25" customHeight="1" x14ac:dyDescent="0.3">
      <c r="A1696" s="2">
        <v>2960</v>
      </c>
      <c r="B1696" s="24">
        <v>511937</v>
      </c>
      <c r="C1696" s="3">
        <v>14.03</v>
      </c>
      <c r="D1696" s="3">
        <v>0</v>
      </c>
      <c r="E1696" s="3">
        <v>0</v>
      </c>
      <c r="F1696" s="3">
        <v>14.03</v>
      </c>
    </row>
    <row r="1697" spans="1:6" ht="14.25" customHeight="1" x14ac:dyDescent="0.3">
      <c r="A1697" s="2">
        <v>1574</v>
      </c>
      <c r="B1697" s="24">
        <v>511051</v>
      </c>
      <c r="C1697" s="3">
        <v>14.020000000000001</v>
      </c>
      <c r="D1697" s="3">
        <v>0</v>
      </c>
      <c r="E1697" s="3">
        <v>0</v>
      </c>
      <c r="F1697" s="3">
        <v>14.020000000000001</v>
      </c>
    </row>
    <row r="1698" spans="1:6" ht="14.25" customHeight="1" x14ac:dyDescent="0.3">
      <c r="A1698" s="2">
        <v>2479</v>
      </c>
      <c r="B1698" s="24">
        <v>515391</v>
      </c>
      <c r="C1698" s="3">
        <v>14.02</v>
      </c>
      <c r="D1698" s="3">
        <v>0</v>
      </c>
      <c r="E1698" s="3">
        <v>0</v>
      </c>
      <c r="F1698" s="3">
        <v>14.02</v>
      </c>
    </row>
    <row r="1699" spans="1:6" ht="14.25" customHeight="1" x14ac:dyDescent="0.3">
      <c r="A1699" s="2">
        <v>866</v>
      </c>
      <c r="B1699" s="24">
        <v>511837</v>
      </c>
      <c r="C1699" s="3">
        <v>14.010000000000002</v>
      </c>
      <c r="D1699" s="3">
        <v>0</v>
      </c>
      <c r="E1699" s="3">
        <v>0</v>
      </c>
      <c r="F1699" s="3">
        <v>14.010000000000002</v>
      </c>
    </row>
    <row r="1700" spans="1:6" ht="14.25" customHeight="1" x14ac:dyDescent="0.3">
      <c r="A1700" s="2">
        <v>1158</v>
      </c>
      <c r="B1700" s="24">
        <v>510622</v>
      </c>
      <c r="C1700" s="3">
        <v>13.98</v>
      </c>
      <c r="D1700" s="3">
        <v>0</v>
      </c>
      <c r="E1700" s="3">
        <v>0</v>
      </c>
      <c r="F1700" s="3">
        <v>13.98</v>
      </c>
    </row>
    <row r="1701" spans="1:6" ht="14.25" customHeight="1" x14ac:dyDescent="0.3">
      <c r="A1701" s="2">
        <v>1924</v>
      </c>
      <c r="B1701" s="24">
        <v>511790</v>
      </c>
      <c r="C1701" s="3">
        <v>13.98</v>
      </c>
      <c r="D1701" s="3">
        <v>0</v>
      </c>
      <c r="E1701" s="3">
        <v>0</v>
      </c>
      <c r="F1701" s="3">
        <v>13.98</v>
      </c>
    </row>
    <row r="1702" spans="1:6" ht="14.25" customHeight="1" x14ac:dyDescent="0.3">
      <c r="A1702" s="2">
        <v>877</v>
      </c>
      <c r="B1702" s="24">
        <v>510934</v>
      </c>
      <c r="C1702" s="3">
        <v>13.97</v>
      </c>
      <c r="D1702" s="3">
        <v>0</v>
      </c>
      <c r="E1702" s="3">
        <v>0</v>
      </c>
      <c r="F1702" s="3">
        <v>13.97</v>
      </c>
    </row>
    <row r="1703" spans="1:6" ht="14.25" customHeight="1" x14ac:dyDescent="0.3">
      <c r="A1703" s="2">
        <v>670</v>
      </c>
      <c r="B1703" s="24">
        <v>513346</v>
      </c>
      <c r="C1703" s="3">
        <v>13.969999999999999</v>
      </c>
      <c r="D1703" s="3">
        <v>0</v>
      </c>
      <c r="E1703" s="3">
        <v>0</v>
      </c>
      <c r="F1703" s="3">
        <v>13.969999999999999</v>
      </c>
    </row>
    <row r="1704" spans="1:6" ht="14.25" customHeight="1" x14ac:dyDescent="0.3">
      <c r="A1704" s="2">
        <v>492</v>
      </c>
      <c r="B1704" s="24">
        <v>512702</v>
      </c>
      <c r="C1704" s="3">
        <v>13.95</v>
      </c>
      <c r="D1704" s="3">
        <v>0</v>
      </c>
      <c r="E1704" s="3">
        <v>0</v>
      </c>
      <c r="F1704" s="3">
        <v>13.95</v>
      </c>
    </row>
    <row r="1705" spans="1:6" ht="14.25" customHeight="1" x14ac:dyDescent="0.3">
      <c r="A1705" s="2">
        <v>2777</v>
      </c>
      <c r="B1705" s="24">
        <v>512028</v>
      </c>
      <c r="C1705" s="3">
        <v>13.95</v>
      </c>
      <c r="D1705" s="3">
        <v>0</v>
      </c>
      <c r="E1705" s="3">
        <v>0</v>
      </c>
      <c r="F1705" s="3">
        <v>13.95</v>
      </c>
    </row>
    <row r="1706" spans="1:6" ht="14.25" customHeight="1" x14ac:dyDescent="0.3">
      <c r="A1706" s="2">
        <v>2962</v>
      </c>
      <c r="B1706" s="24">
        <v>512072</v>
      </c>
      <c r="C1706" s="3">
        <v>13.95</v>
      </c>
      <c r="D1706" s="3">
        <v>0</v>
      </c>
      <c r="E1706" s="3">
        <v>0</v>
      </c>
      <c r="F1706" s="3">
        <v>13.95</v>
      </c>
    </row>
    <row r="1707" spans="1:6" ht="14.25" customHeight="1" x14ac:dyDescent="0.3">
      <c r="A1707" s="2">
        <v>394</v>
      </c>
      <c r="B1707" s="24">
        <v>514948</v>
      </c>
      <c r="C1707" s="3">
        <v>13.93</v>
      </c>
      <c r="D1707" s="3">
        <v>0</v>
      </c>
      <c r="E1707" s="3">
        <v>0</v>
      </c>
      <c r="F1707" s="3">
        <v>13.93</v>
      </c>
    </row>
    <row r="1708" spans="1:6" ht="14.25" customHeight="1" x14ac:dyDescent="0.3">
      <c r="A1708" s="2">
        <v>1915</v>
      </c>
      <c r="B1708" s="24">
        <v>513480</v>
      </c>
      <c r="C1708" s="3">
        <v>13.92</v>
      </c>
      <c r="D1708" s="3">
        <v>0</v>
      </c>
      <c r="E1708" s="3">
        <v>0</v>
      </c>
      <c r="F1708" s="3">
        <v>13.92</v>
      </c>
    </row>
    <row r="1709" spans="1:6" ht="14.25" customHeight="1" x14ac:dyDescent="0.3">
      <c r="A1709" s="2">
        <v>2065</v>
      </c>
      <c r="B1709" s="24">
        <v>510679</v>
      </c>
      <c r="C1709" s="3">
        <v>13.92</v>
      </c>
      <c r="D1709" s="3">
        <v>0</v>
      </c>
      <c r="E1709" s="3">
        <v>1.51</v>
      </c>
      <c r="F1709" s="3">
        <v>15.43</v>
      </c>
    </row>
    <row r="1710" spans="1:6" ht="14.25" customHeight="1" x14ac:dyDescent="0.3">
      <c r="A1710" s="2">
        <v>1317</v>
      </c>
      <c r="B1710" s="24">
        <v>510288</v>
      </c>
      <c r="C1710" s="3">
        <v>13.9</v>
      </c>
      <c r="D1710" s="3">
        <v>0</v>
      </c>
      <c r="E1710" s="3">
        <v>0</v>
      </c>
      <c r="F1710" s="3">
        <v>13.9</v>
      </c>
    </row>
    <row r="1711" spans="1:6" ht="14.25" customHeight="1" x14ac:dyDescent="0.3">
      <c r="A1711" s="2">
        <v>1676</v>
      </c>
      <c r="B1711" s="24">
        <v>510131</v>
      </c>
      <c r="C1711" s="3">
        <v>13.9</v>
      </c>
      <c r="D1711" s="3">
        <v>0</v>
      </c>
      <c r="E1711" s="3">
        <v>0</v>
      </c>
      <c r="F1711" s="3">
        <v>13.9</v>
      </c>
    </row>
    <row r="1712" spans="1:6" ht="14.25" customHeight="1" x14ac:dyDescent="0.3">
      <c r="A1712" s="2">
        <v>1797</v>
      </c>
      <c r="B1712" s="24">
        <v>511199</v>
      </c>
      <c r="C1712" s="3">
        <v>13.899999999999999</v>
      </c>
      <c r="D1712" s="3">
        <v>0</v>
      </c>
      <c r="E1712" s="3">
        <v>0</v>
      </c>
      <c r="F1712" s="3">
        <v>13.899999999999999</v>
      </c>
    </row>
    <row r="1713" spans="1:6" ht="14.25" customHeight="1" x14ac:dyDescent="0.3">
      <c r="A1713" s="2">
        <v>628</v>
      </c>
      <c r="B1713" s="24">
        <v>514994</v>
      </c>
      <c r="C1713" s="3">
        <v>13.88</v>
      </c>
      <c r="D1713" s="3">
        <v>0</v>
      </c>
      <c r="E1713" s="3">
        <v>5.2</v>
      </c>
      <c r="F1713" s="3">
        <v>19.080000000000002</v>
      </c>
    </row>
    <row r="1714" spans="1:6" ht="14.25" customHeight="1" x14ac:dyDescent="0.3">
      <c r="A1714" s="2">
        <v>1947</v>
      </c>
      <c r="B1714" s="24">
        <v>511048</v>
      </c>
      <c r="C1714" s="3">
        <v>13.870000000000001</v>
      </c>
      <c r="D1714" s="3">
        <v>0</v>
      </c>
      <c r="E1714" s="3">
        <v>0</v>
      </c>
      <c r="F1714" s="3">
        <v>13.870000000000001</v>
      </c>
    </row>
    <row r="1715" spans="1:6" ht="14.25" customHeight="1" x14ac:dyDescent="0.3">
      <c r="A1715" s="2">
        <v>2935</v>
      </c>
      <c r="B1715" s="24">
        <v>511798</v>
      </c>
      <c r="C1715" s="3">
        <v>13.870000000000001</v>
      </c>
      <c r="D1715" s="3">
        <v>0</v>
      </c>
      <c r="E1715" s="3">
        <v>0</v>
      </c>
      <c r="F1715" s="3">
        <v>13.870000000000001</v>
      </c>
    </row>
    <row r="1716" spans="1:6" ht="14.25" customHeight="1" x14ac:dyDescent="0.3">
      <c r="A1716" s="2">
        <v>2562</v>
      </c>
      <c r="B1716" s="24">
        <v>512515</v>
      </c>
      <c r="C1716" s="3">
        <v>13.84</v>
      </c>
      <c r="D1716" s="3">
        <v>0</v>
      </c>
      <c r="E1716" s="3">
        <v>0</v>
      </c>
      <c r="F1716" s="3">
        <v>13.84</v>
      </c>
    </row>
    <row r="1717" spans="1:6" ht="14.25" customHeight="1" x14ac:dyDescent="0.3">
      <c r="A1717" s="2">
        <v>2635</v>
      </c>
      <c r="B1717" s="24">
        <v>511050</v>
      </c>
      <c r="C1717" s="3">
        <v>13.84</v>
      </c>
      <c r="D1717" s="3">
        <v>0</v>
      </c>
      <c r="E1717" s="3">
        <v>0</v>
      </c>
      <c r="F1717" s="3">
        <v>13.84</v>
      </c>
    </row>
    <row r="1718" spans="1:6" ht="14.25" customHeight="1" x14ac:dyDescent="0.3">
      <c r="A1718" s="2">
        <v>2686</v>
      </c>
      <c r="B1718" s="24">
        <v>514175</v>
      </c>
      <c r="C1718" s="3">
        <v>13.84</v>
      </c>
      <c r="D1718" s="3">
        <v>0</v>
      </c>
      <c r="E1718" s="3">
        <v>0</v>
      </c>
      <c r="F1718" s="3">
        <v>13.84</v>
      </c>
    </row>
    <row r="1719" spans="1:6" ht="14.25" customHeight="1" x14ac:dyDescent="0.3">
      <c r="A1719" s="2">
        <v>2215</v>
      </c>
      <c r="B1719" s="24">
        <v>512043</v>
      </c>
      <c r="C1719" s="3">
        <v>13.82</v>
      </c>
      <c r="D1719" s="3">
        <v>0</v>
      </c>
      <c r="E1719" s="3">
        <v>0</v>
      </c>
      <c r="F1719" s="3">
        <v>13.82</v>
      </c>
    </row>
    <row r="1720" spans="1:6" ht="14.25" customHeight="1" x14ac:dyDescent="0.3">
      <c r="A1720" s="2">
        <v>2966</v>
      </c>
      <c r="B1720" s="24">
        <v>510965</v>
      </c>
      <c r="C1720" s="3">
        <v>13.82</v>
      </c>
      <c r="D1720" s="3">
        <v>0</v>
      </c>
      <c r="E1720" s="3">
        <v>0</v>
      </c>
      <c r="F1720" s="3">
        <v>13.82</v>
      </c>
    </row>
    <row r="1721" spans="1:6" ht="14.25" customHeight="1" x14ac:dyDescent="0.3">
      <c r="A1721" s="2">
        <v>577</v>
      </c>
      <c r="B1721" s="24">
        <v>512656</v>
      </c>
      <c r="C1721" s="3">
        <v>13.79</v>
      </c>
      <c r="D1721" s="3">
        <v>0</v>
      </c>
      <c r="E1721" s="3">
        <v>0</v>
      </c>
      <c r="F1721" s="3">
        <v>13.79</v>
      </c>
    </row>
    <row r="1722" spans="1:6" ht="14.25" customHeight="1" x14ac:dyDescent="0.3">
      <c r="A1722" s="2">
        <v>834</v>
      </c>
      <c r="B1722" s="24">
        <v>514577</v>
      </c>
      <c r="C1722" s="3">
        <v>13.780000000000001</v>
      </c>
      <c r="D1722" s="3">
        <v>0</v>
      </c>
      <c r="E1722" s="3">
        <v>0</v>
      </c>
      <c r="F1722" s="3">
        <v>13.780000000000001</v>
      </c>
    </row>
    <row r="1723" spans="1:6" ht="14.25" customHeight="1" x14ac:dyDescent="0.3">
      <c r="A1723" s="2">
        <v>1492</v>
      </c>
      <c r="B1723" s="24">
        <v>512851</v>
      </c>
      <c r="C1723" s="3">
        <v>13.780000000000001</v>
      </c>
      <c r="D1723" s="3">
        <v>0</v>
      </c>
      <c r="E1723" s="3">
        <v>0</v>
      </c>
      <c r="F1723" s="3">
        <v>13.780000000000001</v>
      </c>
    </row>
    <row r="1724" spans="1:6" ht="14.25" customHeight="1" x14ac:dyDescent="0.3">
      <c r="A1724" s="2">
        <v>2344</v>
      </c>
      <c r="B1724" s="24">
        <v>510722</v>
      </c>
      <c r="C1724" s="3">
        <v>13.780000000000001</v>
      </c>
      <c r="D1724" s="3">
        <v>0</v>
      </c>
      <c r="E1724" s="3">
        <v>0</v>
      </c>
      <c r="F1724" s="3">
        <v>13.780000000000001</v>
      </c>
    </row>
    <row r="1725" spans="1:6" ht="14.25" customHeight="1" x14ac:dyDescent="0.3">
      <c r="A1725" s="2">
        <v>3040</v>
      </c>
      <c r="B1725" s="24">
        <v>515653</v>
      </c>
      <c r="C1725" s="3">
        <v>13.77</v>
      </c>
      <c r="D1725" s="3">
        <v>0</v>
      </c>
      <c r="E1725" s="3">
        <v>0</v>
      </c>
      <c r="F1725" s="3">
        <v>13.77</v>
      </c>
    </row>
    <row r="1726" spans="1:6" ht="14.25" customHeight="1" x14ac:dyDescent="0.3">
      <c r="A1726" s="2">
        <v>1284</v>
      </c>
      <c r="B1726" s="24">
        <v>513211</v>
      </c>
      <c r="C1726" s="3">
        <v>13.74</v>
      </c>
      <c r="D1726" s="3">
        <v>0</v>
      </c>
      <c r="E1726" s="3">
        <v>0</v>
      </c>
      <c r="F1726" s="3">
        <v>13.74</v>
      </c>
    </row>
    <row r="1727" spans="1:6" ht="14.25" customHeight="1" x14ac:dyDescent="0.3">
      <c r="A1727" s="2">
        <v>433</v>
      </c>
      <c r="B1727" s="24">
        <v>515436</v>
      </c>
      <c r="C1727" s="3">
        <v>13.73</v>
      </c>
      <c r="D1727" s="3">
        <v>0</v>
      </c>
      <c r="E1727" s="3">
        <v>10.72</v>
      </c>
      <c r="F1727" s="3">
        <v>24.450000000000003</v>
      </c>
    </row>
    <row r="1728" spans="1:6" ht="14.25" customHeight="1" x14ac:dyDescent="0.3">
      <c r="A1728" s="2">
        <v>1984</v>
      </c>
      <c r="B1728" s="24">
        <v>511190</v>
      </c>
      <c r="C1728" s="3">
        <v>13.72</v>
      </c>
      <c r="D1728" s="3">
        <v>0</v>
      </c>
      <c r="E1728" s="3">
        <v>0</v>
      </c>
      <c r="F1728" s="3">
        <v>13.72</v>
      </c>
    </row>
    <row r="1729" spans="1:6" ht="14.25" customHeight="1" x14ac:dyDescent="0.3">
      <c r="A1729" s="2">
        <v>2155</v>
      </c>
      <c r="B1729" s="24">
        <v>515430</v>
      </c>
      <c r="C1729" s="3">
        <v>13.7</v>
      </c>
      <c r="D1729" s="3">
        <v>0</v>
      </c>
      <c r="E1729" s="3">
        <v>0</v>
      </c>
      <c r="F1729" s="3">
        <v>13.7</v>
      </c>
    </row>
    <row r="1730" spans="1:6" ht="14.25" customHeight="1" x14ac:dyDescent="0.3">
      <c r="A1730" s="2">
        <v>890</v>
      </c>
      <c r="B1730" s="24">
        <v>510217</v>
      </c>
      <c r="C1730" s="3">
        <v>13.68</v>
      </c>
      <c r="D1730" s="3">
        <v>0</v>
      </c>
      <c r="E1730" s="3">
        <v>0</v>
      </c>
      <c r="F1730" s="3">
        <v>13.68</v>
      </c>
    </row>
    <row r="1731" spans="1:6" ht="14.25" customHeight="1" x14ac:dyDescent="0.3">
      <c r="A1731" s="2">
        <v>1235</v>
      </c>
      <c r="B1731" s="24">
        <v>511084</v>
      </c>
      <c r="C1731" s="3">
        <v>13.66</v>
      </c>
      <c r="D1731" s="3">
        <v>0</v>
      </c>
      <c r="E1731" s="3">
        <v>0</v>
      </c>
      <c r="F1731" s="3">
        <v>13.66</v>
      </c>
    </row>
    <row r="1732" spans="1:6" ht="14.25" customHeight="1" x14ac:dyDescent="0.3">
      <c r="A1732" s="2">
        <v>2257</v>
      </c>
      <c r="B1732" s="24">
        <v>515630</v>
      </c>
      <c r="C1732" s="3">
        <v>13.66</v>
      </c>
      <c r="D1732" s="3">
        <v>0</v>
      </c>
      <c r="E1732" s="3">
        <v>0</v>
      </c>
      <c r="F1732" s="3">
        <v>13.66</v>
      </c>
    </row>
    <row r="1733" spans="1:6" ht="14.25" customHeight="1" x14ac:dyDescent="0.3">
      <c r="A1733" s="2">
        <v>1698</v>
      </c>
      <c r="B1733" s="24">
        <v>510188</v>
      </c>
      <c r="C1733" s="3">
        <v>13.649999999999999</v>
      </c>
      <c r="D1733" s="3">
        <v>0</v>
      </c>
      <c r="E1733" s="3">
        <v>0</v>
      </c>
      <c r="F1733" s="3">
        <v>13.649999999999999</v>
      </c>
    </row>
    <row r="1734" spans="1:6" ht="14.25" customHeight="1" x14ac:dyDescent="0.3">
      <c r="A1734" s="2">
        <v>2180</v>
      </c>
      <c r="B1734" s="24">
        <v>513158</v>
      </c>
      <c r="C1734" s="3">
        <v>13.62</v>
      </c>
      <c r="D1734" s="3">
        <v>0</v>
      </c>
      <c r="E1734" s="3">
        <v>0</v>
      </c>
      <c r="F1734" s="3">
        <v>13.62</v>
      </c>
    </row>
    <row r="1735" spans="1:6" ht="14.25" customHeight="1" x14ac:dyDescent="0.3">
      <c r="A1735" s="2">
        <v>323</v>
      </c>
      <c r="B1735" s="24">
        <v>513328</v>
      </c>
      <c r="C1735" s="3">
        <v>13.61</v>
      </c>
      <c r="D1735" s="3">
        <v>0</v>
      </c>
      <c r="E1735" s="3">
        <v>10.34</v>
      </c>
      <c r="F1735" s="3">
        <v>23.95</v>
      </c>
    </row>
    <row r="1736" spans="1:6" ht="14.25" customHeight="1" x14ac:dyDescent="0.3">
      <c r="A1736" s="2">
        <v>499</v>
      </c>
      <c r="B1736" s="24">
        <v>513105</v>
      </c>
      <c r="C1736" s="3">
        <v>13.61</v>
      </c>
      <c r="D1736" s="3">
        <v>0</v>
      </c>
      <c r="E1736" s="3">
        <v>0</v>
      </c>
      <c r="F1736" s="3">
        <v>13.61</v>
      </c>
    </row>
    <row r="1737" spans="1:6" ht="14.25" customHeight="1" x14ac:dyDescent="0.3">
      <c r="A1737" s="2">
        <v>2413</v>
      </c>
      <c r="B1737" s="24">
        <v>515269</v>
      </c>
      <c r="C1737" s="3">
        <v>13.61</v>
      </c>
      <c r="D1737" s="3">
        <v>0</v>
      </c>
      <c r="E1737" s="3">
        <v>0</v>
      </c>
      <c r="F1737" s="3">
        <v>13.61</v>
      </c>
    </row>
    <row r="1738" spans="1:6" ht="14.25" customHeight="1" x14ac:dyDescent="0.3">
      <c r="A1738" s="2">
        <v>2999</v>
      </c>
      <c r="B1738" s="24">
        <v>512499</v>
      </c>
      <c r="C1738" s="3">
        <v>13.61</v>
      </c>
      <c r="D1738" s="3">
        <v>0</v>
      </c>
      <c r="E1738" s="3">
        <v>0</v>
      </c>
      <c r="F1738" s="3">
        <v>13.61</v>
      </c>
    </row>
    <row r="1739" spans="1:6" ht="14.25" customHeight="1" x14ac:dyDescent="0.3">
      <c r="A1739" s="2">
        <v>2639</v>
      </c>
      <c r="B1739" s="24">
        <v>515602</v>
      </c>
      <c r="C1739" s="3">
        <v>13.6</v>
      </c>
      <c r="D1739" s="3">
        <v>0</v>
      </c>
      <c r="E1739" s="3">
        <v>0</v>
      </c>
      <c r="F1739" s="3">
        <v>13.6</v>
      </c>
    </row>
    <row r="1740" spans="1:6" ht="14.25" customHeight="1" x14ac:dyDescent="0.3">
      <c r="A1740" s="2">
        <v>2307</v>
      </c>
      <c r="B1740" s="24">
        <v>511780</v>
      </c>
      <c r="C1740" s="3">
        <v>13.59</v>
      </c>
      <c r="D1740" s="3">
        <v>0</v>
      </c>
      <c r="E1740" s="3">
        <v>0</v>
      </c>
      <c r="F1740" s="3">
        <v>13.59</v>
      </c>
    </row>
    <row r="1741" spans="1:6" ht="14.25" customHeight="1" x14ac:dyDescent="0.3">
      <c r="A1741" s="2">
        <v>1746</v>
      </c>
      <c r="B1741" s="24">
        <v>511945</v>
      </c>
      <c r="C1741" s="3">
        <v>13.58</v>
      </c>
      <c r="D1741" s="3">
        <v>0</v>
      </c>
      <c r="E1741" s="3">
        <v>0</v>
      </c>
      <c r="F1741" s="3">
        <v>13.58</v>
      </c>
    </row>
    <row r="1742" spans="1:6" ht="14.25" customHeight="1" x14ac:dyDescent="0.3">
      <c r="A1742" s="2">
        <v>1321</v>
      </c>
      <c r="B1742" s="24">
        <v>511924</v>
      </c>
      <c r="C1742" s="3">
        <v>13.57</v>
      </c>
      <c r="D1742" s="3">
        <v>0</v>
      </c>
      <c r="E1742" s="3">
        <v>0</v>
      </c>
      <c r="F1742" s="3">
        <v>13.57</v>
      </c>
    </row>
    <row r="1743" spans="1:6" ht="14.25" customHeight="1" x14ac:dyDescent="0.3">
      <c r="A1743" s="2">
        <v>1484</v>
      </c>
      <c r="B1743" s="24">
        <v>510593</v>
      </c>
      <c r="C1743" s="3">
        <v>13.57</v>
      </c>
      <c r="D1743" s="3">
        <v>0</v>
      </c>
      <c r="E1743" s="3">
        <v>0</v>
      </c>
      <c r="F1743" s="3">
        <v>13.57</v>
      </c>
    </row>
    <row r="1744" spans="1:6" ht="14.25" customHeight="1" x14ac:dyDescent="0.3">
      <c r="A1744" s="2">
        <v>255</v>
      </c>
      <c r="B1744" s="24">
        <v>514608</v>
      </c>
      <c r="C1744" s="3">
        <v>13.569999999999999</v>
      </c>
      <c r="D1744" s="3">
        <v>0</v>
      </c>
      <c r="E1744" s="3">
        <v>0</v>
      </c>
      <c r="F1744" s="3">
        <v>13.569999999999999</v>
      </c>
    </row>
    <row r="1745" spans="1:6" ht="14.25" customHeight="1" x14ac:dyDescent="0.3">
      <c r="A1745" s="2">
        <v>2784</v>
      </c>
      <c r="B1745" s="24">
        <v>513816</v>
      </c>
      <c r="C1745" s="3">
        <v>13.55</v>
      </c>
      <c r="D1745" s="3">
        <v>0</v>
      </c>
      <c r="E1745" s="3">
        <v>0</v>
      </c>
      <c r="F1745" s="3">
        <v>13.55</v>
      </c>
    </row>
    <row r="1746" spans="1:6" ht="14.25" customHeight="1" x14ac:dyDescent="0.3">
      <c r="A1746" s="2">
        <v>1909</v>
      </c>
      <c r="B1746" s="24">
        <v>511932</v>
      </c>
      <c r="C1746" s="3">
        <v>13.54</v>
      </c>
      <c r="D1746" s="3">
        <v>0</v>
      </c>
      <c r="E1746" s="3">
        <v>2.33</v>
      </c>
      <c r="F1746" s="3">
        <v>15.87</v>
      </c>
    </row>
    <row r="1747" spans="1:6" ht="14.25" customHeight="1" x14ac:dyDescent="0.3">
      <c r="A1747" s="2">
        <v>2436</v>
      </c>
      <c r="B1747" s="24">
        <v>513774</v>
      </c>
      <c r="C1747" s="3">
        <v>13.53</v>
      </c>
      <c r="D1747" s="3">
        <v>0</v>
      </c>
      <c r="E1747" s="3">
        <v>0</v>
      </c>
      <c r="F1747" s="3">
        <v>13.53</v>
      </c>
    </row>
    <row r="1748" spans="1:6" ht="14.25" customHeight="1" x14ac:dyDescent="0.3">
      <c r="A1748" s="2">
        <v>189</v>
      </c>
      <c r="B1748" s="24">
        <v>512688</v>
      </c>
      <c r="C1748" s="3">
        <v>13.510000000000002</v>
      </c>
      <c r="D1748" s="3">
        <v>0</v>
      </c>
      <c r="E1748" s="3">
        <v>0</v>
      </c>
      <c r="F1748" s="3">
        <v>13.510000000000002</v>
      </c>
    </row>
    <row r="1749" spans="1:6" ht="14.25" customHeight="1" x14ac:dyDescent="0.3">
      <c r="A1749" s="2">
        <v>521</v>
      </c>
      <c r="B1749" s="24">
        <v>511384</v>
      </c>
      <c r="C1749" s="3">
        <v>13.450000000000001</v>
      </c>
      <c r="D1749" s="3">
        <v>0</v>
      </c>
      <c r="E1749" s="3">
        <v>0</v>
      </c>
      <c r="F1749" s="3">
        <v>13.450000000000001</v>
      </c>
    </row>
    <row r="1750" spans="1:6" ht="14.25" customHeight="1" x14ac:dyDescent="0.3">
      <c r="A1750" s="2">
        <v>2361</v>
      </c>
      <c r="B1750" s="24">
        <v>511142</v>
      </c>
      <c r="C1750" s="3">
        <v>13.450000000000001</v>
      </c>
      <c r="D1750" s="3">
        <v>0</v>
      </c>
      <c r="E1750" s="3">
        <v>0</v>
      </c>
      <c r="F1750" s="3">
        <v>13.450000000000001</v>
      </c>
    </row>
    <row r="1751" spans="1:6" ht="14.25" customHeight="1" x14ac:dyDescent="0.3">
      <c r="A1751" s="2">
        <v>2358</v>
      </c>
      <c r="B1751" s="24">
        <v>514913</v>
      </c>
      <c r="C1751" s="3">
        <v>13.45</v>
      </c>
      <c r="D1751" s="3">
        <v>0</v>
      </c>
      <c r="E1751" s="3">
        <v>0</v>
      </c>
      <c r="F1751" s="3">
        <v>13.45</v>
      </c>
    </row>
    <row r="1752" spans="1:6" ht="14.25" customHeight="1" x14ac:dyDescent="0.3">
      <c r="A1752" s="2">
        <v>3000</v>
      </c>
      <c r="B1752" s="24">
        <v>514021</v>
      </c>
      <c r="C1752" s="3">
        <v>13.45</v>
      </c>
      <c r="D1752" s="3">
        <v>0</v>
      </c>
      <c r="E1752" s="3">
        <v>0</v>
      </c>
      <c r="F1752" s="3">
        <v>13.45</v>
      </c>
    </row>
    <row r="1753" spans="1:6" ht="14.25" customHeight="1" x14ac:dyDescent="0.3">
      <c r="A1753" s="2">
        <v>1424</v>
      </c>
      <c r="B1753" s="24">
        <v>511336</v>
      </c>
      <c r="C1753" s="3">
        <v>13.42</v>
      </c>
      <c r="D1753" s="3">
        <v>0</v>
      </c>
      <c r="E1753" s="3">
        <v>0</v>
      </c>
      <c r="F1753" s="3">
        <v>13.42</v>
      </c>
    </row>
    <row r="1754" spans="1:6" ht="14.25" customHeight="1" x14ac:dyDescent="0.3">
      <c r="A1754" s="2">
        <v>2614</v>
      </c>
      <c r="B1754" s="24">
        <v>510047</v>
      </c>
      <c r="C1754" s="3">
        <v>13.41</v>
      </c>
      <c r="D1754" s="3">
        <v>0</v>
      </c>
      <c r="E1754" s="3">
        <v>0</v>
      </c>
      <c r="F1754" s="3">
        <v>13.41</v>
      </c>
    </row>
    <row r="1755" spans="1:6" ht="14.25" customHeight="1" x14ac:dyDescent="0.3">
      <c r="A1755" s="2">
        <v>680</v>
      </c>
      <c r="B1755" s="24">
        <v>514488</v>
      </c>
      <c r="C1755" s="3">
        <v>13.379999999999999</v>
      </c>
      <c r="D1755" s="3">
        <v>0</v>
      </c>
      <c r="E1755" s="3">
        <v>0</v>
      </c>
      <c r="F1755" s="3">
        <v>13.379999999999999</v>
      </c>
    </row>
    <row r="1756" spans="1:6" ht="14.25" customHeight="1" x14ac:dyDescent="0.3">
      <c r="A1756" s="2">
        <v>1092</v>
      </c>
      <c r="B1756" s="24">
        <v>514374</v>
      </c>
      <c r="C1756" s="3">
        <v>13.379999999999999</v>
      </c>
      <c r="D1756" s="3">
        <v>0</v>
      </c>
      <c r="E1756" s="3">
        <v>0</v>
      </c>
      <c r="F1756" s="3">
        <v>13.379999999999999</v>
      </c>
    </row>
    <row r="1757" spans="1:6" ht="14.25" customHeight="1" x14ac:dyDescent="0.3">
      <c r="A1757" s="2">
        <v>2259</v>
      </c>
      <c r="B1757" s="24">
        <v>512487</v>
      </c>
      <c r="C1757" s="3">
        <v>13.36</v>
      </c>
      <c r="D1757" s="3">
        <v>0</v>
      </c>
      <c r="E1757" s="3">
        <v>0</v>
      </c>
      <c r="F1757" s="3">
        <v>13.36</v>
      </c>
    </row>
    <row r="1758" spans="1:6" ht="14.25" customHeight="1" x14ac:dyDescent="0.3">
      <c r="A1758" s="2">
        <v>2872</v>
      </c>
      <c r="B1758" s="24">
        <v>511688</v>
      </c>
      <c r="C1758" s="3">
        <v>13.350000000000001</v>
      </c>
      <c r="D1758" s="3">
        <v>0</v>
      </c>
      <c r="E1758" s="3">
        <v>0</v>
      </c>
      <c r="F1758" s="3">
        <v>13.350000000000001</v>
      </c>
    </row>
    <row r="1759" spans="1:6" ht="14.25" customHeight="1" x14ac:dyDescent="0.3">
      <c r="A1759" s="2">
        <v>2928</v>
      </c>
      <c r="B1759" s="24">
        <v>515053</v>
      </c>
      <c r="C1759" s="3">
        <v>13.35</v>
      </c>
      <c r="D1759" s="3">
        <v>0</v>
      </c>
      <c r="E1759" s="3">
        <v>0</v>
      </c>
      <c r="F1759" s="3">
        <v>13.35</v>
      </c>
    </row>
    <row r="1760" spans="1:6" ht="14.25" customHeight="1" x14ac:dyDescent="0.3">
      <c r="A1760" s="2">
        <v>2005</v>
      </c>
      <c r="B1760" s="24">
        <v>513434</v>
      </c>
      <c r="C1760" s="3">
        <v>13.329999999999998</v>
      </c>
      <c r="D1760" s="3">
        <v>0</v>
      </c>
      <c r="E1760" s="3">
        <v>0</v>
      </c>
      <c r="F1760" s="3">
        <v>13.329999999999998</v>
      </c>
    </row>
    <row r="1761" spans="1:6" ht="14.25" customHeight="1" x14ac:dyDescent="0.3">
      <c r="A1761" s="2">
        <v>585</v>
      </c>
      <c r="B1761" s="24">
        <v>510550</v>
      </c>
      <c r="C1761" s="3">
        <v>13.299999999999999</v>
      </c>
      <c r="D1761" s="3">
        <v>0</v>
      </c>
      <c r="E1761" s="3">
        <v>0</v>
      </c>
      <c r="F1761" s="3">
        <v>13.299999999999999</v>
      </c>
    </row>
    <row r="1762" spans="1:6" ht="14.25" customHeight="1" x14ac:dyDescent="0.3">
      <c r="A1762" s="2">
        <v>2655</v>
      </c>
      <c r="B1762" s="24">
        <v>514934</v>
      </c>
      <c r="C1762" s="3">
        <v>13.29</v>
      </c>
      <c r="D1762" s="3">
        <v>0</v>
      </c>
      <c r="E1762" s="3">
        <v>3.02</v>
      </c>
      <c r="F1762" s="3">
        <v>16.309999999999999</v>
      </c>
    </row>
    <row r="1763" spans="1:6" ht="14.25" customHeight="1" x14ac:dyDescent="0.3">
      <c r="A1763" s="2">
        <v>125</v>
      </c>
      <c r="B1763" s="24">
        <v>515247</v>
      </c>
      <c r="C1763" s="3">
        <v>13.280000000000001</v>
      </c>
      <c r="D1763" s="3">
        <v>0</v>
      </c>
      <c r="E1763" s="3">
        <v>0</v>
      </c>
      <c r="F1763" s="3">
        <v>13.280000000000001</v>
      </c>
    </row>
    <row r="1764" spans="1:6" ht="14.25" customHeight="1" x14ac:dyDescent="0.3">
      <c r="A1764" s="2">
        <v>2382</v>
      </c>
      <c r="B1764" s="24">
        <v>513995</v>
      </c>
      <c r="C1764" s="3">
        <v>13.280000000000001</v>
      </c>
      <c r="D1764" s="3">
        <v>0</v>
      </c>
      <c r="E1764" s="3">
        <v>0</v>
      </c>
      <c r="F1764" s="3">
        <v>13.280000000000001</v>
      </c>
    </row>
    <row r="1765" spans="1:6" ht="14.25" customHeight="1" x14ac:dyDescent="0.3">
      <c r="A1765" s="2">
        <v>2644</v>
      </c>
      <c r="B1765" s="24">
        <v>514798</v>
      </c>
      <c r="C1765" s="3">
        <v>13.260000000000002</v>
      </c>
      <c r="D1765" s="3">
        <v>0</v>
      </c>
      <c r="E1765" s="3">
        <v>0</v>
      </c>
      <c r="F1765" s="3">
        <v>13.260000000000002</v>
      </c>
    </row>
    <row r="1766" spans="1:6" ht="14.25" customHeight="1" x14ac:dyDescent="0.3">
      <c r="A1766" s="2">
        <v>162</v>
      </c>
      <c r="B1766" s="24">
        <v>512266</v>
      </c>
      <c r="C1766" s="3">
        <v>13.26</v>
      </c>
      <c r="D1766" s="3">
        <v>0</v>
      </c>
      <c r="E1766" s="3">
        <v>0</v>
      </c>
      <c r="F1766" s="3">
        <v>13.26</v>
      </c>
    </row>
    <row r="1767" spans="1:6" ht="14.25" customHeight="1" x14ac:dyDescent="0.3">
      <c r="A1767" s="2">
        <v>1248</v>
      </c>
      <c r="B1767" s="24">
        <v>514474</v>
      </c>
      <c r="C1767" s="3">
        <v>13.26</v>
      </c>
      <c r="D1767" s="3">
        <v>0</v>
      </c>
      <c r="E1767" s="3">
        <v>0</v>
      </c>
      <c r="F1767" s="3">
        <v>13.26</v>
      </c>
    </row>
    <row r="1768" spans="1:6" ht="14.25" customHeight="1" x14ac:dyDescent="0.3">
      <c r="A1768" s="2">
        <v>2500</v>
      </c>
      <c r="B1768" s="24">
        <v>510952</v>
      </c>
      <c r="C1768" s="3">
        <v>13.25</v>
      </c>
      <c r="D1768" s="3">
        <v>0</v>
      </c>
      <c r="E1768" s="3">
        <v>0</v>
      </c>
      <c r="F1768" s="3">
        <v>13.25</v>
      </c>
    </row>
    <row r="1769" spans="1:6" ht="14.25" customHeight="1" x14ac:dyDescent="0.3">
      <c r="A1769" s="2">
        <v>2329</v>
      </c>
      <c r="B1769" s="24">
        <v>513907</v>
      </c>
      <c r="C1769" s="3">
        <v>13.24</v>
      </c>
      <c r="D1769" s="3">
        <v>0</v>
      </c>
      <c r="E1769" s="3">
        <v>0</v>
      </c>
      <c r="F1769" s="3">
        <v>13.24</v>
      </c>
    </row>
    <row r="1770" spans="1:6" ht="14.25" customHeight="1" x14ac:dyDescent="0.3">
      <c r="A1770" s="2">
        <v>196</v>
      </c>
      <c r="B1770" s="24">
        <v>513898</v>
      </c>
      <c r="C1770" s="3">
        <v>13.23</v>
      </c>
      <c r="D1770" s="3">
        <v>0</v>
      </c>
      <c r="E1770" s="3">
        <v>0</v>
      </c>
      <c r="F1770" s="3">
        <v>13.23</v>
      </c>
    </row>
    <row r="1771" spans="1:6" ht="14.25" customHeight="1" x14ac:dyDescent="0.3">
      <c r="A1771" s="2">
        <v>1787</v>
      </c>
      <c r="B1771" s="24">
        <v>513236</v>
      </c>
      <c r="C1771" s="3">
        <v>13.23</v>
      </c>
      <c r="D1771" s="3">
        <v>0</v>
      </c>
      <c r="E1771" s="3">
        <v>0</v>
      </c>
      <c r="F1771" s="3">
        <v>13.23</v>
      </c>
    </row>
    <row r="1772" spans="1:6" ht="14.25" customHeight="1" x14ac:dyDescent="0.3">
      <c r="A1772" s="2">
        <v>2615</v>
      </c>
      <c r="B1772" s="24">
        <v>515642</v>
      </c>
      <c r="C1772" s="3">
        <v>13.23</v>
      </c>
      <c r="D1772" s="3">
        <v>0</v>
      </c>
      <c r="E1772" s="3">
        <v>0</v>
      </c>
      <c r="F1772" s="3">
        <v>13.23</v>
      </c>
    </row>
    <row r="1773" spans="1:6" ht="14.25" customHeight="1" x14ac:dyDescent="0.3">
      <c r="A1773" s="2">
        <v>751</v>
      </c>
      <c r="B1773" s="24">
        <v>512679</v>
      </c>
      <c r="C1773" s="3">
        <v>13.2</v>
      </c>
      <c r="D1773" s="3">
        <v>0</v>
      </c>
      <c r="E1773" s="3">
        <v>0</v>
      </c>
      <c r="F1773" s="3">
        <v>13.2</v>
      </c>
    </row>
    <row r="1774" spans="1:6" ht="14.25" customHeight="1" x14ac:dyDescent="0.3">
      <c r="A1774" s="2">
        <v>726</v>
      </c>
      <c r="B1774" s="24">
        <v>514302</v>
      </c>
      <c r="C1774" s="3">
        <v>13.19</v>
      </c>
      <c r="D1774" s="3">
        <v>0</v>
      </c>
      <c r="E1774" s="3">
        <v>0</v>
      </c>
      <c r="F1774" s="3">
        <v>13.19</v>
      </c>
    </row>
    <row r="1775" spans="1:6" ht="14.25" customHeight="1" x14ac:dyDescent="0.3">
      <c r="A1775" s="2">
        <v>2979</v>
      </c>
      <c r="B1775" s="24">
        <v>515571</v>
      </c>
      <c r="C1775" s="3">
        <v>13.18</v>
      </c>
      <c r="D1775" s="3">
        <v>0</v>
      </c>
      <c r="E1775" s="3">
        <v>0</v>
      </c>
      <c r="F1775" s="3">
        <v>13.18</v>
      </c>
    </row>
    <row r="1776" spans="1:6" ht="14.25" customHeight="1" x14ac:dyDescent="0.3">
      <c r="A1776" s="2">
        <v>2465</v>
      </c>
      <c r="B1776" s="24">
        <v>511569</v>
      </c>
      <c r="C1776" s="3">
        <v>13.15</v>
      </c>
      <c r="D1776" s="3">
        <v>0</v>
      </c>
      <c r="E1776" s="3">
        <v>0</v>
      </c>
      <c r="F1776" s="3">
        <v>13.15</v>
      </c>
    </row>
    <row r="1777" spans="1:6" ht="14.25" customHeight="1" x14ac:dyDescent="0.3">
      <c r="A1777" s="2">
        <v>1361</v>
      </c>
      <c r="B1777" s="24">
        <v>510802</v>
      </c>
      <c r="C1777" s="3">
        <v>13.14</v>
      </c>
      <c r="D1777" s="3">
        <v>11.32</v>
      </c>
      <c r="E1777" s="3">
        <v>0</v>
      </c>
      <c r="F1777" s="3">
        <v>24.46</v>
      </c>
    </row>
    <row r="1778" spans="1:6" ht="14.25" customHeight="1" x14ac:dyDescent="0.3">
      <c r="A1778" s="2">
        <v>2285</v>
      </c>
      <c r="B1778" s="24">
        <v>510623</v>
      </c>
      <c r="C1778" s="3">
        <v>13.13</v>
      </c>
      <c r="D1778" s="3">
        <v>0</v>
      </c>
      <c r="E1778" s="3">
        <v>0</v>
      </c>
      <c r="F1778" s="3">
        <v>13.13</v>
      </c>
    </row>
    <row r="1779" spans="1:6" ht="14.25" customHeight="1" x14ac:dyDescent="0.3">
      <c r="A1779" s="2">
        <v>2648</v>
      </c>
      <c r="B1779" s="24">
        <v>515491</v>
      </c>
      <c r="C1779" s="3">
        <v>13.13</v>
      </c>
      <c r="D1779" s="3">
        <v>0</v>
      </c>
      <c r="E1779" s="3">
        <v>0</v>
      </c>
      <c r="F1779" s="3">
        <v>13.13</v>
      </c>
    </row>
    <row r="1780" spans="1:6" ht="14.25" customHeight="1" x14ac:dyDescent="0.3">
      <c r="A1780" s="2">
        <v>882</v>
      </c>
      <c r="B1780" s="24">
        <v>515449</v>
      </c>
      <c r="C1780" s="3">
        <v>13.12</v>
      </c>
      <c r="D1780" s="3">
        <v>0</v>
      </c>
      <c r="E1780" s="3">
        <v>0</v>
      </c>
      <c r="F1780" s="3">
        <v>13.12</v>
      </c>
    </row>
    <row r="1781" spans="1:6" ht="14.25" customHeight="1" x14ac:dyDescent="0.3">
      <c r="A1781" s="2">
        <v>744</v>
      </c>
      <c r="B1781" s="24">
        <v>514968</v>
      </c>
      <c r="C1781" s="3">
        <v>13.09</v>
      </c>
      <c r="D1781" s="3">
        <v>0</v>
      </c>
      <c r="E1781" s="3">
        <v>0</v>
      </c>
      <c r="F1781" s="3">
        <v>13.09</v>
      </c>
    </row>
    <row r="1782" spans="1:6" ht="14.25" customHeight="1" x14ac:dyDescent="0.3">
      <c r="A1782" s="2">
        <v>1371</v>
      </c>
      <c r="B1782" s="24">
        <v>512607</v>
      </c>
      <c r="C1782" s="3">
        <v>13.09</v>
      </c>
      <c r="D1782" s="3">
        <v>0</v>
      </c>
      <c r="E1782" s="3">
        <v>0</v>
      </c>
      <c r="F1782" s="3">
        <v>13.09</v>
      </c>
    </row>
    <row r="1783" spans="1:6" ht="14.25" customHeight="1" x14ac:dyDescent="0.3">
      <c r="A1783" s="2">
        <v>2743</v>
      </c>
      <c r="B1783" s="24">
        <v>511426</v>
      </c>
      <c r="C1783" s="3">
        <v>13.079999999999998</v>
      </c>
      <c r="D1783" s="3">
        <v>0</v>
      </c>
      <c r="E1783" s="3">
        <v>0</v>
      </c>
      <c r="F1783" s="3">
        <v>13.079999999999998</v>
      </c>
    </row>
    <row r="1784" spans="1:6" ht="14.25" customHeight="1" x14ac:dyDescent="0.3">
      <c r="A1784" s="2">
        <v>1052</v>
      </c>
      <c r="B1784" s="24">
        <v>510053</v>
      </c>
      <c r="C1784" s="3">
        <v>13.07</v>
      </c>
      <c r="D1784" s="3">
        <v>0</v>
      </c>
      <c r="E1784" s="3">
        <v>0</v>
      </c>
      <c r="F1784" s="3">
        <v>13.07</v>
      </c>
    </row>
    <row r="1785" spans="1:6" ht="14.25" customHeight="1" x14ac:dyDescent="0.3">
      <c r="A1785" s="2">
        <v>1397</v>
      </c>
      <c r="B1785" s="24">
        <v>510816</v>
      </c>
      <c r="C1785" s="3">
        <v>13.07</v>
      </c>
      <c r="D1785" s="3">
        <v>0</v>
      </c>
      <c r="E1785" s="3">
        <v>0</v>
      </c>
      <c r="F1785" s="3">
        <v>13.07</v>
      </c>
    </row>
    <row r="1786" spans="1:6" ht="14.25" customHeight="1" x14ac:dyDescent="0.3">
      <c r="A1786" s="2">
        <v>1759</v>
      </c>
      <c r="B1786" s="24">
        <v>513919</v>
      </c>
      <c r="C1786" s="3">
        <v>13.07</v>
      </c>
      <c r="D1786" s="3">
        <v>0</v>
      </c>
      <c r="E1786" s="3">
        <v>0</v>
      </c>
      <c r="F1786" s="3">
        <v>13.07</v>
      </c>
    </row>
    <row r="1787" spans="1:6" ht="14.25" customHeight="1" x14ac:dyDescent="0.3">
      <c r="A1787" s="2">
        <v>683</v>
      </c>
      <c r="B1787" s="24">
        <v>512239</v>
      </c>
      <c r="C1787" s="3">
        <v>13.06</v>
      </c>
      <c r="D1787" s="3">
        <v>0</v>
      </c>
      <c r="E1787" s="3">
        <v>0</v>
      </c>
      <c r="F1787" s="3">
        <v>13.06</v>
      </c>
    </row>
    <row r="1788" spans="1:6" ht="14.25" customHeight="1" x14ac:dyDescent="0.3">
      <c r="A1788" s="2">
        <v>2112</v>
      </c>
      <c r="B1788" s="24">
        <v>515567</v>
      </c>
      <c r="C1788" s="3">
        <v>13.06</v>
      </c>
      <c r="D1788" s="3">
        <v>0</v>
      </c>
      <c r="E1788" s="3">
        <v>2.09</v>
      </c>
      <c r="F1788" s="3">
        <v>15.15</v>
      </c>
    </row>
    <row r="1789" spans="1:6" ht="14.25" customHeight="1" x14ac:dyDescent="0.3">
      <c r="A1789" s="2">
        <v>1196</v>
      </c>
      <c r="B1789" s="24">
        <v>514371</v>
      </c>
      <c r="C1789" s="3">
        <v>13.05</v>
      </c>
      <c r="D1789" s="3">
        <v>0</v>
      </c>
      <c r="E1789" s="3">
        <v>0</v>
      </c>
      <c r="F1789" s="3">
        <v>13.05</v>
      </c>
    </row>
    <row r="1790" spans="1:6" ht="14.25" customHeight="1" x14ac:dyDescent="0.3">
      <c r="A1790" s="2">
        <v>2123</v>
      </c>
      <c r="B1790" s="24">
        <v>513473</v>
      </c>
      <c r="C1790" s="3">
        <v>13.04</v>
      </c>
      <c r="D1790" s="3">
        <v>0</v>
      </c>
      <c r="E1790" s="3">
        <v>0</v>
      </c>
      <c r="F1790" s="3">
        <v>13.04</v>
      </c>
    </row>
    <row r="1791" spans="1:6" ht="14.25" customHeight="1" x14ac:dyDescent="0.3">
      <c r="A1791" s="2">
        <v>795</v>
      </c>
      <c r="B1791" s="24">
        <v>515261</v>
      </c>
      <c r="C1791" s="3">
        <v>13.03</v>
      </c>
      <c r="D1791" s="3">
        <v>0</v>
      </c>
      <c r="E1791" s="3">
        <v>0</v>
      </c>
      <c r="F1791" s="3">
        <v>13.03</v>
      </c>
    </row>
    <row r="1792" spans="1:6" ht="14.25" customHeight="1" x14ac:dyDescent="0.3">
      <c r="A1792" s="2">
        <v>674</v>
      </c>
      <c r="B1792" s="24">
        <v>510512</v>
      </c>
      <c r="C1792" s="3">
        <v>13.01</v>
      </c>
      <c r="D1792" s="3">
        <v>0</v>
      </c>
      <c r="E1792" s="3">
        <v>0</v>
      </c>
      <c r="F1792" s="3">
        <v>13.01</v>
      </c>
    </row>
    <row r="1793" spans="1:6" ht="14.25" customHeight="1" x14ac:dyDescent="0.3">
      <c r="A1793" s="2">
        <v>2079</v>
      </c>
      <c r="B1793" s="24">
        <v>510320</v>
      </c>
      <c r="C1793" s="3">
        <v>12.979999999999999</v>
      </c>
      <c r="D1793" s="3">
        <v>0</v>
      </c>
      <c r="E1793" s="3">
        <v>0</v>
      </c>
      <c r="F1793" s="3">
        <v>12.979999999999999</v>
      </c>
    </row>
    <row r="1794" spans="1:6" ht="14.25" customHeight="1" x14ac:dyDescent="0.3">
      <c r="A1794" s="2">
        <v>336</v>
      </c>
      <c r="B1794" s="24">
        <v>515476</v>
      </c>
      <c r="C1794" s="3">
        <v>12.950000000000001</v>
      </c>
      <c r="D1794" s="3">
        <v>0</v>
      </c>
      <c r="E1794" s="3">
        <v>0</v>
      </c>
      <c r="F1794" s="3">
        <v>12.950000000000001</v>
      </c>
    </row>
    <row r="1795" spans="1:6" ht="14.25" customHeight="1" x14ac:dyDescent="0.3">
      <c r="A1795" s="2">
        <v>1168</v>
      </c>
      <c r="B1795" s="24">
        <v>510864</v>
      </c>
      <c r="C1795" s="3">
        <v>12.93</v>
      </c>
      <c r="D1795" s="3">
        <v>0</v>
      </c>
      <c r="E1795" s="3">
        <v>0</v>
      </c>
      <c r="F1795" s="3">
        <v>12.93</v>
      </c>
    </row>
    <row r="1796" spans="1:6" ht="14.25" customHeight="1" x14ac:dyDescent="0.3">
      <c r="A1796" s="2">
        <v>1617</v>
      </c>
      <c r="B1796" s="24">
        <v>514941</v>
      </c>
      <c r="C1796" s="3">
        <v>12.93</v>
      </c>
      <c r="D1796" s="3">
        <v>0</v>
      </c>
      <c r="E1796" s="3">
        <v>0</v>
      </c>
      <c r="F1796" s="3">
        <v>12.93</v>
      </c>
    </row>
    <row r="1797" spans="1:6" ht="14.25" customHeight="1" x14ac:dyDescent="0.3">
      <c r="A1797" s="2">
        <v>1127</v>
      </c>
      <c r="B1797" s="24">
        <v>515377</v>
      </c>
      <c r="C1797" s="3">
        <v>12.91</v>
      </c>
      <c r="D1797" s="3">
        <v>0</v>
      </c>
      <c r="E1797" s="3">
        <v>0</v>
      </c>
      <c r="F1797" s="3">
        <v>12.91</v>
      </c>
    </row>
    <row r="1798" spans="1:6" ht="14.25" customHeight="1" x14ac:dyDescent="0.3">
      <c r="A1798" s="2">
        <v>2178</v>
      </c>
      <c r="B1798" s="24">
        <v>510226</v>
      </c>
      <c r="C1798" s="3">
        <v>12.91</v>
      </c>
      <c r="D1798" s="3">
        <v>0</v>
      </c>
      <c r="E1798" s="3">
        <v>0</v>
      </c>
      <c r="F1798" s="3">
        <v>12.91</v>
      </c>
    </row>
    <row r="1799" spans="1:6" ht="14.25" customHeight="1" x14ac:dyDescent="0.3">
      <c r="A1799" s="2">
        <v>2437</v>
      </c>
      <c r="B1799" s="24">
        <v>513602</v>
      </c>
      <c r="C1799" s="3">
        <v>12.91</v>
      </c>
      <c r="D1799" s="3">
        <v>0</v>
      </c>
      <c r="E1799" s="3">
        <v>0</v>
      </c>
      <c r="F1799" s="3">
        <v>12.91</v>
      </c>
    </row>
    <row r="1800" spans="1:6" ht="14.25" customHeight="1" x14ac:dyDescent="0.3">
      <c r="A1800" s="2">
        <v>298</v>
      </c>
      <c r="B1800" s="24">
        <v>511450</v>
      </c>
      <c r="C1800" s="3">
        <v>12.899999999999999</v>
      </c>
      <c r="D1800" s="3">
        <v>0</v>
      </c>
      <c r="E1800" s="3">
        <v>0</v>
      </c>
      <c r="F1800" s="3">
        <v>12.899999999999999</v>
      </c>
    </row>
    <row r="1801" spans="1:6" ht="14.25" customHeight="1" x14ac:dyDescent="0.3">
      <c r="A1801" s="2">
        <v>2794</v>
      </c>
      <c r="B1801" s="24">
        <v>510721</v>
      </c>
      <c r="C1801" s="3">
        <v>12.89</v>
      </c>
      <c r="D1801" s="3">
        <v>0</v>
      </c>
      <c r="E1801" s="3">
        <v>0</v>
      </c>
      <c r="F1801" s="3">
        <v>12.89</v>
      </c>
    </row>
    <row r="1802" spans="1:6" ht="14.25" customHeight="1" x14ac:dyDescent="0.3">
      <c r="A1802" s="2">
        <v>971</v>
      </c>
      <c r="B1802" s="24">
        <v>512705</v>
      </c>
      <c r="C1802" s="3">
        <v>12.870000000000001</v>
      </c>
      <c r="D1802" s="3">
        <v>0</v>
      </c>
      <c r="E1802" s="3">
        <v>0</v>
      </c>
      <c r="F1802" s="3">
        <v>12.870000000000001</v>
      </c>
    </row>
    <row r="1803" spans="1:6" ht="14.25" customHeight="1" x14ac:dyDescent="0.3">
      <c r="A1803" s="2">
        <v>2637</v>
      </c>
      <c r="B1803" s="24">
        <v>512748</v>
      </c>
      <c r="C1803" s="3">
        <v>12.870000000000001</v>
      </c>
      <c r="D1803" s="3">
        <v>0</v>
      </c>
      <c r="E1803" s="3">
        <v>3.03</v>
      </c>
      <c r="F1803" s="3">
        <v>15.9</v>
      </c>
    </row>
    <row r="1804" spans="1:6" ht="14.25" customHeight="1" x14ac:dyDescent="0.3">
      <c r="A1804" s="2">
        <v>1872</v>
      </c>
      <c r="B1804" s="24">
        <v>512104</v>
      </c>
      <c r="C1804" s="3">
        <v>12.86</v>
      </c>
      <c r="D1804" s="3">
        <v>0</v>
      </c>
      <c r="E1804" s="3">
        <v>0</v>
      </c>
      <c r="F1804" s="3">
        <v>12.86</v>
      </c>
    </row>
    <row r="1805" spans="1:6" ht="14.25" customHeight="1" x14ac:dyDescent="0.3">
      <c r="A1805" s="2">
        <v>2051</v>
      </c>
      <c r="B1805" s="24">
        <v>515593</v>
      </c>
      <c r="C1805" s="3">
        <v>12.850000000000001</v>
      </c>
      <c r="D1805" s="3">
        <v>0</v>
      </c>
      <c r="E1805" s="3">
        <v>0</v>
      </c>
      <c r="F1805" s="3">
        <v>12.850000000000001</v>
      </c>
    </row>
    <row r="1806" spans="1:6" ht="14.25" customHeight="1" x14ac:dyDescent="0.3">
      <c r="A1806" s="2">
        <v>1142</v>
      </c>
      <c r="B1806" s="24">
        <v>514873</v>
      </c>
      <c r="C1806" s="3">
        <v>12.85</v>
      </c>
      <c r="D1806" s="3">
        <v>0</v>
      </c>
      <c r="E1806" s="3">
        <v>0</v>
      </c>
      <c r="F1806" s="3">
        <v>12.85</v>
      </c>
    </row>
    <row r="1807" spans="1:6" ht="14.25" customHeight="1" x14ac:dyDescent="0.3">
      <c r="A1807" s="2">
        <v>2211</v>
      </c>
      <c r="B1807" s="24">
        <v>514481</v>
      </c>
      <c r="C1807" s="3">
        <v>12.85</v>
      </c>
      <c r="D1807" s="3">
        <v>0</v>
      </c>
      <c r="E1807" s="3">
        <v>0</v>
      </c>
      <c r="F1807" s="3">
        <v>12.85</v>
      </c>
    </row>
    <row r="1808" spans="1:6" ht="14.25" customHeight="1" x14ac:dyDescent="0.3">
      <c r="A1808" s="2">
        <v>2904</v>
      </c>
      <c r="B1808" s="24">
        <v>514258</v>
      </c>
      <c r="C1808" s="3">
        <v>12.85</v>
      </c>
      <c r="D1808" s="3">
        <v>0</v>
      </c>
      <c r="E1808" s="3">
        <v>0</v>
      </c>
      <c r="F1808" s="3">
        <v>12.85</v>
      </c>
    </row>
    <row r="1809" spans="1:6" ht="14.25" customHeight="1" x14ac:dyDescent="0.3">
      <c r="A1809" s="2">
        <v>2240</v>
      </c>
      <c r="B1809" s="24">
        <v>514209</v>
      </c>
      <c r="C1809" s="3">
        <v>12.83</v>
      </c>
      <c r="D1809" s="3">
        <v>0</v>
      </c>
      <c r="E1809" s="3">
        <v>0</v>
      </c>
      <c r="F1809" s="3">
        <v>12.83</v>
      </c>
    </row>
    <row r="1810" spans="1:6" ht="14.25" customHeight="1" x14ac:dyDescent="0.3">
      <c r="A1810" s="2">
        <v>1906</v>
      </c>
      <c r="B1810" s="24">
        <v>510476</v>
      </c>
      <c r="C1810" s="3">
        <v>12.79</v>
      </c>
      <c r="D1810" s="3">
        <v>0</v>
      </c>
      <c r="E1810" s="3">
        <v>0</v>
      </c>
      <c r="F1810" s="3">
        <v>12.79</v>
      </c>
    </row>
    <row r="1811" spans="1:6" ht="14.25" customHeight="1" x14ac:dyDescent="0.3">
      <c r="A1811" s="2">
        <v>2943</v>
      </c>
      <c r="B1811" s="24">
        <v>515333</v>
      </c>
      <c r="C1811" s="3">
        <v>12.79</v>
      </c>
      <c r="D1811" s="3">
        <v>0</v>
      </c>
      <c r="E1811" s="3">
        <v>0</v>
      </c>
      <c r="F1811" s="3">
        <v>12.79</v>
      </c>
    </row>
    <row r="1812" spans="1:6" ht="14.25" customHeight="1" x14ac:dyDescent="0.3">
      <c r="A1812" s="2">
        <v>2085</v>
      </c>
      <c r="B1812" s="24">
        <v>512008</v>
      </c>
      <c r="C1812" s="3">
        <v>12.77</v>
      </c>
      <c r="D1812" s="3">
        <v>0</v>
      </c>
      <c r="E1812" s="3">
        <v>0</v>
      </c>
      <c r="F1812" s="3">
        <v>12.77</v>
      </c>
    </row>
    <row r="1813" spans="1:6" ht="14.25" customHeight="1" x14ac:dyDescent="0.3">
      <c r="A1813" s="2">
        <v>3022</v>
      </c>
      <c r="B1813" s="24">
        <v>513999</v>
      </c>
      <c r="C1813" s="3">
        <v>12.77</v>
      </c>
      <c r="D1813" s="3">
        <v>0</v>
      </c>
      <c r="E1813" s="3">
        <v>0</v>
      </c>
      <c r="F1813" s="3">
        <v>12.77</v>
      </c>
    </row>
    <row r="1814" spans="1:6" ht="14.25" customHeight="1" x14ac:dyDescent="0.3">
      <c r="A1814" s="2">
        <v>1557</v>
      </c>
      <c r="B1814" s="24">
        <v>514898</v>
      </c>
      <c r="C1814" s="3">
        <v>12.76</v>
      </c>
      <c r="D1814" s="3">
        <v>0</v>
      </c>
      <c r="E1814" s="3">
        <v>0</v>
      </c>
      <c r="F1814" s="3">
        <v>12.76</v>
      </c>
    </row>
    <row r="1815" spans="1:6" ht="14.25" customHeight="1" x14ac:dyDescent="0.3">
      <c r="A1815" s="2">
        <v>1081</v>
      </c>
      <c r="B1815" s="24">
        <v>512192</v>
      </c>
      <c r="C1815" s="3">
        <v>12.75</v>
      </c>
      <c r="D1815" s="3">
        <v>0</v>
      </c>
      <c r="E1815" s="3">
        <v>0</v>
      </c>
      <c r="F1815" s="3">
        <v>12.75</v>
      </c>
    </row>
    <row r="1816" spans="1:6" ht="14.25" customHeight="1" x14ac:dyDescent="0.3">
      <c r="A1816" s="2">
        <v>2114</v>
      </c>
      <c r="B1816" s="24">
        <v>511513</v>
      </c>
      <c r="C1816" s="3">
        <v>12.75</v>
      </c>
      <c r="D1816" s="3">
        <v>0</v>
      </c>
      <c r="E1816" s="3">
        <v>0</v>
      </c>
      <c r="F1816" s="3">
        <v>12.75</v>
      </c>
    </row>
    <row r="1817" spans="1:6" ht="14.25" customHeight="1" x14ac:dyDescent="0.3">
      <c r="A1817" s="2">
        <v>524</v>
      </c>
      <c r="B1817" s="24">
        <v>512324</v>
      </c>
      <c r="C1817" s="3">
        <v>12.73</v>
      </c>
      <c r="D1817" s="3">
        <v>0</v>
      </c>
      <c r="E1817" s="3">
        <v>9.56</v>
      </c>
      <c r="F1817" s="3">
        <v>22.29</v>
      </c>
    </row>
    <row r="1818" spans="1:6" ht="14.25" customHeight="1" x14ac:dyDescent="0.3">
      <c r="A1818" s="2">
        <v>1360</v>
      </c>
      <c r="B1818" s="24">
        <v>511042</v>
      </c>
      <c r="C1818" s="3">
        <v>12.73</v>
      </c>
      <c r="D1818" s="3">
        <v>0</v>
      </c>
      <c r="E1818" s="3">
        <v>0</v>
      </c>
      <c r="F1818" s="3">
        <v>12.73</v>
      </c>
    </row>
    <row r="1819" spans="1:6" ht="14.25" customHeight="1" x14ac:dyDescent="0.3">
      <c r="A1819" s="2">
        <v>2453</v>
      </c>
      <c r="B1819" s="24">
        <v>514669</v>
      </c>
      <c r="C1819" s="3">
        <v>12.73</v>
      </c>
      <c r="D1819" s="3">
        <v>0</v>
      </c>
      <c r="E1819" s="3">
        <v>0</v>
      </c>
      <c r="F1819" s="3">
        <v>12.73</v>
      </c>
    </row>
    <row r="1820" spans="1:6" ht="14.25" customHeight="1" x14ac:dyDescent="0.3">
      <c r="A1820" s="2">
        <v>2012</v>
      </c>
      <c r="B1820" s="24">
        <v>515520</v>
      </c>
      <c r="C1820" s="3">
        <v>12.719999999999999</v>
      </c>
      <c r="D1820" s="3">
        <v>0</v>
      </c>
      <c r="E1820" s="3">
        <v>0</v>
      </c>
      <c r="F1820" s="3">
        <v>12.719999999999999</v>
      </c>
    </row>
    <row r="1821" spans="1:6" ht="14.25" customHeight="1" x14ac:dyDescent="0.3">
      <c r="A1821" s="2">
        <v>2583</v>
      </c>
      <c r="B1821" s="24">
        <v>514482</v>
      </c>
      <c r="C1821" s="3">
        <v>12.719999999999999</v>
      </c>
      <c r="D1821" s="3">
        <v>0</v>
      </c>
      <c r="E1821" s="3">
        <v>4.7699999999999996</v>
      </c>
      <c r="F1821" s="3">
        <v>17.489999999999998</v>
      </c>
    </row>
    <row r="1822" spans="1:6" ht="14.25" customHeight="1" x14ac:dyDescent="0.3">
      <c r="A1822" s="2">
        <v>2470</v>
      </c>
      <c r="B1822" s="24">
        <v>510667</v>
      </c>
      <c r="C1822" s="3">
        <v>12.71</v>
      </c>
      <c r="D1822" s="3">
        <v>0</v>
      </c>
      <c r="E1822" s="3">
        <v>0</v>
      </c>
      <c r="F1822" s="3">
        <v>12.71</v>
      </c>
    </row>
    <row r="1823" spans="1:6" ht="14.25" customHeight="1" x14ac:dyDescent="0.3">
      <c r="A1823" s="2">
        <v>1087</v>
      </c>
      <c r="B1823" s="24">
        <v>515519</v>
      </c>
      <c r="C1823" s="3">
        <v>12.709999999999999</v>
      </c>
      <c r="D1823" s="3">
        <v>0</v>
      </c>
      <c r="E1823" s="3">
        <v>0</v>
      </c>
      <c r="F1823" s="3">
        <v>12.709999999999999</v>
      </c>
    </row>
    <row r="1824" spans="1:6" ht="14.25" customHeight="1" x14ac:dyDescent="0.3">
      <c r="A1824" s="2">
        <v>2183</v>
      </c>
      <c r="B1824" s="24">
        <v>515078</v>
      </c>
      <c r="C1824" s="3">
        <v>12.700000000000001</v>
      </c>
      <c r="D1824" s="3">
        <v>0</v>
      </c>
      <c r="E1824" s="3">
        <v>0</v>
      </c>
      <c r="F1824" s="3">
        <v>12.700000000000001</v>
      </c>
    </row>
    <row r="1825" spans="1:6" ht="14.25" customHeight="1" x14ac:dyDescent="0.3">
      <c r="A1825" s="2">
        <v>1720</v>
      </c>
      <c r="B1825" s="24">
        <v>515285</v>
      </c>
      <c r="C1825" s="3">
        <v>12.7</v>
      </c>
      <c r="D1825" s="3">
        <v>18.64</v>
      </c>
      <c r="E1825" s="3">
        <v>10.149999999999999</v>
      </c>
      <c r="F1825" s="3">
        <v>41.489999999999995</v>
      </c>
    </row>
    <row r="1826" spans="1:6" ht="14.25" customHeight="1" x14ac:dyDescent="0.3">
      <c r="A1826" s="2">
        <v>2033</v>
      </c>
      <c r="B1826" s="24">
        <v>510614</v>
      </c>
      <c r="C1826" s="3">
        <v>12.7</v>
      </c>
      <c r="D1826" s="3">
        <v>0</v>
      </c>
      <c r="E1826" s="3">
        <v>0</v>
      </c>
      <c r="F1826" s="3">
        <v>12.7</v>
      </c>
    </row>
    <row r="1827" spans="1:6" ht="14.25" customHeight="1" x14ac:dyDescent="0.3">
      <c r="A1827" s="2">
        <v>2383</v>
      </c>
      <c r="B1827" s="24">
        <v>515656</v>
      </c>
      <c r="C1827" s="3">
        <v>12.69</v>
      </c>
      <c r="D1827" s="3">
        <v>0</v>
      </c>
      <c r="E1827" s="3">
        <v>0</v>
      </c>
      <c r="F1827" s="3">
        <v>12.69</v>
      </c>
    </row>
    <row r="1828" spans="1:6" ht="14.25" customHeight="1" x14ac:dyDescent="0.3">
      <c r="A1828" s="2">
        <v>2788</v>
      </c>
      <c r="B1828" s="24">
        <v>515636</v>
      </c>
      <c r="C1828" s="3">
        <v>12.69</v>
      </c>
      <c r="D1828" s="3">
        <v>0</v>
      </c>
      <c r="E1828" s="3">
        <v>0</v>
      </c>
      <c r="F1828" s="3">
        <v>12.69</v>
      </c>
    </row>
    <row r="1829" spans="1:6" ht="14.25" customHeight="1" x14ac:dyDescent="0.3">
      <c r="A1829" s="2">
        <v>590</v>
      </c>
      <c r="B1829" s="24">
        <v>514376</v>
      </c>
      <c r="C1829" s="3">
        <v>12.68</v>
      </c>
      <c r="D1829" s="3">
        <v>0</v>
      </c>
      <c r="E1829" s="3">
        <v>0</v>
      </c>
      <c r="F1829" s="3">
        <v>12.68</v>
      </c>
    </row>
    <row r="1830" spans="1:6" ht="14.25" customHeight="1" x14ac:dyDescent="0.3">
      <c r="A1830" s="2">
        <v>1101</v>
      </c>
      <c r="B1830" s="24">
        <v>510537</v>
      </c>
      <c r="C1830" s="3">
        <v>12.64</v>
      </c>
      <c r="D1830" s="3">
        <v>0</v>
      </c>
      <c r="E1830" s="3">
        <v>0</v>
      </c>
      <c r="F1830" s="3">
        <v>12.64</v>
      </c>
    </row>
    <row r="1831" spans="1:6" ht="14.25" customHeight="1" x14ac:dyDescent="0.3">
      <c r="A1831" s="2">
        <v>1936</v>
      </c>
      <c r="B1831" s="24">
        <v>513142</v>
      </c>
      <c r="C1831" s="3">
        <v>12.629999999999999</v>
      </c>
      <c r="D1831" s="3">
        <v>0</v>
      </c>
      <c r="E1831" s="3">
        <v>0</v>
      </c>
      <c r="F1831" s="3">
        <v>12.629999999999999</v>
      </c>
    </row>
    <row r="1832" spans="1:6" ht="14.25" customHeight="1" x14ac:dyDescent="0.3">
      <c r="A1832" s="2">
        <v>2235</v>
      </c>
      <c r="B1832" s="24">
        <v>514759</v>
      </c>
      <c r="C1832" s="3">
        <v>12.629999999999999</v>
      </c>
      <c r="D1832" s="3">
        <v>0</v>
      </c>
      <c r="E1832" s="3">
        <v>0</v>
      </c>
      <c r="F1832" s="3">
        <v>12.629999999999999</v>
      </c>
    </row>
    <row r="1833" spans="1:6" ht="14.25" customHeight="1" x14ac:dyDescent="0.3">
      <c r="A1833" s="2">
        <v>2981</v>
      </c>
      <c r="B1833" s="24">
        <v>510892</v>
      </c>
      <c r="C1833" s="3">
        <v>12.629999999999999</v>
      </c>
      <c r="D1833" s="3">
        <v>0</v>
      </c>
      <c r="E1833" s="3">
        <v>0</v>
      </c>
      <c r="F1833" s="3">
        <v>12.629999999999999</v>
      </c>
    </row>
    <row r="1834" spans="1:6" ht="14.25" customHeight="1" x14ac:dyDescent="0.3">
      <c r="A1834" s="2">
        <v>2036</v>
      </c>
      <c r="B1834" s="24">
        <v>510489</v>
      </c>
      <c r="C1834" s="3">
        <v>12.620000000000001</v>
      </c>
      <c r="D1834" s="3">
        <v>0</v>
      </c>
      <c r="E1834" s="3">
        <v>0</v>
      </c>
      <c r="F1834" s="3">
        <v>12.620000000000001</v>
      </c>
    </row>
    <row r="1835" spans="1:6" ht="14.25" customHeight="1" x14ac:dyDescent="0.3">
      <c r="A1835" s="2">
        <v>2105</v>
      </c>
      <c r="B1835" s="24">
        <v>511237</v>
      </c>
      <c r="C1835" s="3">
        <v>12.61</v>
      </c>
      <c r="D1835" s="3">
        <v>0</v>
      </c>
      <c r="E1835" s="3">
        <v>3.04</v>
      </c>
      <c r="F1835" s="3">
        <v>15.649999999999999</v>
      </c>
    </row>
    <row r="1836" spans="1:6" ht="14.25" customHeight="1" x14ac:dyDescent="0.3">
      <c r="A1836" s="2">
        <v>626</v>
      </c>
      <c r="B1836" s="24">
        <v>510379</v>
      </c>
      <c r="C1836" s="3">
        <v>12.600000000000001</v>
      </c>
      <c r="D1836" s="3">
        <v>0</v>
      </c>
      <c r="E1836" s="3">
        <v>0</v>
      </c>
      <c r="F1836" s="3">
        <v>12.600000000000001</v>
      </c>
    </row>
    <row r="1837" spans="1:6" ht="14.25" customHeight="1" x14ac:dyDescent="0.3">
      <c r="A1837" s="2">
        <v>56</v>
      </c>
      <c r="B1837" s="24">
        <v>512494</v>
      </c>
      <c r="C1837" s="3">
        <v>12.6</v>
      </c>
      <c r="D1837" s="3">
        <v>0</v>
      </c>
      <c r="E1837" s="3">
        <v>0</v>
      </c>
      <c r="F1837" s="3">
        <v>12.6</v>
      </c>
    </row>
    <row r="1838" spans="1:6" ht="14.25" customHeight="1" x14ac:dyDescent="0.3">
      <c r="A1838" s="2">
        <v>975</v>
      </c>
      <c r="B1838" s="24">
        <v>514755</v>
      </c>
      <c r="C1838" s="3">
        <v>12.59</v>
      </c>
      <c r="D1838" s="3">
        <v>0</v>
      </c>
      <c r="E1838" s="3">
        <v>0</v>
      </c>
      <c r="F1838" s="3">
        <v>12.59</v>
      </c>
    </row>
    <row r="1839" spans="1:6" ht="14.25" customHeight="1" x14ac:dyDescent="0.3">
      <c r="A1839" s="2">
        <v>868</v>
      </c>
      <c r="B1839" s="24">
        <v>510017</v>
      </c>
      <c r="C1839" s="3">
        <v>12.58</v>
      </c>
      <c r="D1839" s="3">
        <v>0</v>
      </c>
      <c r="E1839" s="3">
        <v>0</v>
      </c>
      <c r="F1839" s="3">
        <v>12.58</v>
      </c>
    </row>
    <row r="1840" spans="1:6" ht="14.25" customHeight="1" x14ac:dyDescent="0.3">
      <c r="A1840" s="2">
        <v>1544</v>
      </c>
      <c r="B1840" s="24">
        <v>512380</v>
      </c>
      <c r="C1840" s="3">
        <v>12.58</v>
      </c>
      <c r="D1840" s="3">
        <v>0</v>
      </c>
      <c r="E1840" s="3">
        <v>0</v>
      </c>
      <c r="F1840" s="3">
        <v>12.58</v>
      </c>
    </row>
    <row r="1841" spans="1:6" ht="14.25" customHeight="1" x14ac:dyDescent="0.3">
      <c r="A1841" s="2">
        <v>2007</v>
      </c>
      <c r="B1841" s="24">
        <v>510485</v>
      </c>
      <c r="C1841" s="3">
        <v>12.58</v>
      </c>
      <c r="D1841" s="3">
        <v>0</v>
      </c>
      <c r="E1841" s="3">
        <v>0</v>
      </c>
      <c r="F1841" s="3">
        <v>12.58</v>
      </c>
    </row>
    <row r="1842" spans="1:6" ht="14.25" customHeight="1" x14ac:dyDescent="0.3">
      <c r="A1842" s="2">
        <v>2869</v>
      </c>
      <c r="B1842" s="24">
        <v>510177</v>
      </c>
      <c r="C1842" s="3">
        <v>12.559999999999999</v>
      </c>
      <c r="D1842" s="3">
        <v>0</v>
      </c>
      <c r="E1842" s="3">
        <v>0</v>
      </c>
      <c r="F1842" s="3">
        <v>12.559999999999999</v>
      </c>
    </row>
    <row r="1843" spans="1:6" ht="14.25" customHeight="1" x14ac:dyDescent="0.3">
      <c r="A1843" s="2">
        <v>2064</v>
      </c>
      <c r="B1843" s="24">
        <v>515677</v>
      </c>
      <c r="C1843" s="3">
        <v>12.55</v>
      </c>
      <c r="D1843" s="3">
        <v>0</v>
      </c>
      <c r="E1843" s="3">
        <v>0</v>
      </c>
      <c r="F1843" s="3">
        <v>12.55</v>
      </c>
    </row>
    <row r="1844" spans="1:6" ht="14.25" customHeight="1" x14ac:dyDescent="0.3">
      <c r="A1844" s="2">
        <v>706</v>
      </c>
      <c r="B1844" s="24">
        <v>510522</v>
      </c>
      <c r="C1844" s="3">
        <v>12.530000000000001</v>
      </c>
      <c r="D1844" s="3">
        <v>0</v>
      </c>
      <c r="E1844" s="3">
        <v>0</v>
      </c>
      <c r="F1844" s="3">
        <v>12.530000000000001</v>
      </c>
    </row>
    <row r="1845" spans="1:6" ht="14.25" customHeight="1" x14ac:dyDescent="0.3">
      <c r="A1845" s="2">
        <v>921</v>
      </c>
      <c r="B1845" s="24">
        <v>515492</v>
      </c>
      <c r="C1845" s="3">
        <v>12.530000000000001</v>
      </c>
      <c r="D1845" s="3">
        <v>0</v>
      </c>
      <c r="E1845" s="3">
        <v>0</v>
      </c>
      <c r="F1845" s="3">
        <v>12.530000000000001</v>
      </c>
    </row>
    <row r="1846" spans="1:6" ht="14.25" customHeight="1" x14ac:dyDescent="0.3">
      <c r="A1846" s="2">
        <v>1527</v>
      </c>
      <c r="B1846" s="24">
        <v>510659</v>
      </c>
      <c r="C1846" s="3">
        <v>12.530000000000001</v>
      </c>
      <c r="D1846" s="3">
        <v>0</v>
      </c>
      <c r="E1846" s="3">
        <v>0</v>
      </c>
      <c r="F1846" s="3">
        <v>12.530000000000001</v>
      </c>
    </row>
    <row r="1847" spans="1:6" ht="14.25" customHeight="1" x14ac:dyDescent="0.3">
      <c r="A1847" s="2">
        <v>1640</v>
      </c>
      <c r="B1847" s="24">
        <v>515130</v>
      </c>
      <c r="C1847" s="3">
        <v>12.52</v>
      </c>
      <c r="D1847" s="3">
        <v>0</v>
      </c>
      <c r="E1847" s="3">
        <v>9.2799999999999994</v>
      </c>
      <c r="F1847" s="3">
        <v>21.799999999999997</v>
      </c>
    </row>
    <row r="1848" spans="1:6" ht="14.25" customHeight="1" x14ac:dyDescent="0.3">
      <c r="A1848" s="2">
        <v>2978</v>
      </c>
      <c r="B1848" s="24">
        <v>512561</v>
      </c>
      <c r="C1848" s="3">
        <v>12.52</v>
      </c>
      <c r="D1848" s="3">
        <v>0</v>
      </c>
      <c r="E1848" s="3">
        <v>0</v>
      </c>
      <c r="F1848" s="3">
        <v>12.52</v>
      </c>
    </row>
    <row r="1849" spans="1:6" ht="14.25" customHeight="1" x14ac:dyDescent="0.3">
      <c r="A1849" s="2">
        <v>2881</v>
      </c>
      <c r="B1849" s="24">
        <v>514084</v>
      </c>
      <c r="C1849" s="3">
        <v>12.5</v>
      </c>
      <c r="D1849" s="3">
        <v>0</v>
      </c>
      <c r="E1849" s="3">
        <v>0</v>
      </c>
      <c r="F1849" s="3">
        <v>12.5</v>
      </c>
    </row>
    <row r="1850" spans="1:6" ht="14.25" customHeight="1" x14ac:dyDescent="0.3">
      <c r="A1850" s="2">
        <v>925</v>
      </c>
      <c r="B1850" s="24">
        <v>515264</v>
      </c>
      <c r="C1850" s="3">
        <v>12.49</v>
      </c>
      <c r="D1850" s="3">
        <v>0</v>
      </c>
      <c r="E1850" s="3">
        <v>11</v>
      </c>
      <c r="F1850" s="3">
        <v>23.490000000000002</v>
      </c>
    </row>
    <row r="1851" spans="1:6" ht="14.25" customHeight="1" x14ac:dyDescent="0.3">
      <c r="A1851" s="2">
        <v>2117</v>
      </c>
      <c r="B1851" s="24">
        <v>511020</v>
      </c>
      <c r="C1851" s="3">
        <v>12.49</v>
      </c>
      <c r="D1851" s="3">
        <v>0</v>
      </c>
      <c r="E1851" s="3">
        <v>0</v>
      </c>
      <c r="F1851" s="3">
        <v>12.49</v>
      </c>
    </row>
    <row r="1852" spans="1:6" ht="14.25" customHeight="1" x14ac:dyDescent="0.3">
      <c r="A1852" s="2">
        <v>2247</v>
      </c>
      <c r="B1852" s="24">
        <v>512813</v>
      </c>
      <c r="C1852" s="3">
        <v>12.49</v>
      </c>
      <c r="D1852" s="3">
        <v>0</v>
      </c>
      <c r="E1852" s="3">
        <v>2.67</v>
      </c>
      <c r="F1852" s="3">
        <v>15.16</v>
      </c>
    </row>
    <row r="1853" spans="1:6" ht="14.25" customHeight="1" x14ac:dyDescent="0.3">
      <c r="A1853" s="2">
        <v>1291</v>
      </c>
      <c r="B1853" s="24">
        <v>510873</v>
      </c>
      <c r="C1853" s="3">
        <v>12.469999999999999</v>
      </c>
      <c r="D1853" s="3">
        <v>0</v>
      </c>
      <c r="E1853" s="3">
        <v>0</v>
      </c>
      <c r="F1853" s="3">
        <v>12.469999999999999</v>
      </c>
    </row>
    <row r="1854" spans="1:6" ht="14.25" customHeight="1" x14ac:dyDescent="0.3">
      <c r="A1854" s="2">
        <v>3009</v>
      </c>
      <c r="B1854" s="24">
        <v>511164</v>
      </c>
      <c r="C1854" s="3">
        <v>12.46</v>
      </c>
      <c r="D1854" s="3">
        <v>0</v>
      </c>
      <c r="E1854" s="3">
        <v>0</v>
      </c>
      <c r="F1854" s="3">
        <v>12.46</v>
      </c>
    </row>
    <row r="1855" spans="1:6" ht="14.25" customHeight="1" x14ac:dyDescent="0.3">
      <c r="A1855" s="2">
        <v>2026</v>
      </c>
      <c r="B1855" s="24">
        <v>510750</v>
      </c>
      <c r="C1855" s="3">
        <v>12.45</v>
      </c>
      <c r="D1855" s="3">
        <v>0</v>
      </c>
      <c r="E1855" s="3">
        <v>0</v>
      </c>
      <c r="F1855" s="3">
        <v>12.45</v>
      </c>
    </row>
    <row r="1856" spans="1:6" ht="14.25" customHeight="1" x14ac:dyDescent="0.3">
      <c r="A1856" s="2">
        <v>2113</v>
      </c>
      <c r="B1856" s="24">
        <v>512886</v>
      </c>
      <c r="C1856" s="3">
        <v>12.44</v>
      </c>
      <c r="D1856" s="3">
        <v>0</v>
      </c>
      <c r="E1856" s="3">
        <v>0</v>
      </c>
      <c r="F1856" s="3">
        <v>12.44</v>
      </c>
    </row>
    <row r="1857" spans="1:6" ht="14.25" customHeight="1" x14ac:dyDescent="0.3">
      <c r="A1857" s="2">
        <v>904</v>
      </c>
      <c r="B1857" s="24">
        <v>510765</v>
      </c>
      <c r="C1857" s="3">
        <v>12.42</v>
      </c>
      <c r="D1857" s="3">
        <v>0</v>
      </c>
      <c r="E1857" s="3">
        <v>0</v>
      </c>
      <c r="F1857" s="3">
        <v>12.42</v>
      </c>
    </row>
    <row r="1858" spans="1:6" ht="14.25" customHeight="1" x14ac:dyDescent="0.3">
      <c r="A1858" s="2">
        <v>1486</v>
      </c>
      <c r="B1858" s="24">
        <v>510383</v>
      </c>
      <c r="C1858" s="3">
        <v>12.41</v>
      </c>
      <c r="D1858" s="3">
        <v>0</v>
      </c>
      <c r="E1858" s="3">
        <v>1.1599999999999999</v>
      </c>
      <c r="F1858" s="3">
        <v>13.57</v>
      </c>
    </row>
    <row r="1859" spans="1:6" ht="14.25" customHeight="1" x14ac:dyDescent="0.3">
      <c r="A1859" s="2">
        <v>2679</v>
      </c>
      <c r="B1859" s="24">
        <v>514309</v>
      </c>
      <c r="C1859" s="3">
        <v>12.41</v>
      </c>
      <c r="D1859" s="3">
        <v>0</v>
      </c>
      <c r="E1859" s="3">
        <v>0</v>
      </c>
      <c r="F1859" s="3">
        <v>12.41</v>
      </c>
    </row>
    <row r="1860" spans="1:6" ht="14.25" customHeight="1" x14ac:dyDescent="0.3">
      <c r="A1860" s="2">
        <v>1311</v>
      </c>
      <c r="B1860" s="24">
        <v>513945</v>
      </c>
      <c r="C1860" s="3">
        <v>12.399999999999999</v>
      </c>
      <c r="D1860" s="3">
        <v>0</v>
      </c>
      <c r="E1860" s="3">
        <v>0</v>
      </c>
      <c r="F1860" s="3">
        <v>12.399999999999999</v>
      </c>
    </row>
    <row r="1861" spans="1:6" ht="14.25" customHeight="1" x14ac:dyDescent="0.3">
      <c r="A1861" s="2">
        <v>1167</v>
      </c>
      <c r="B1861" s="24">
        <v>514588</v>
      </c>
      <c r="C1861" s="3">
        <v>12.370000000000001</v>
      </c>
      <c r="D1861" s="3">
        <v>0</v>
      </c>
      <c r="E1861" s="3">
        <v>0</v>
      </c>
      <c r="F1861" s="3">
        <v>12.370000000000001</v>
      </c>
    </row>
    <row r="1862" spans="1:6" ht="14.25" customHeight="1" x14ac:dyDescent="0.3">
      <c r="A1862" s="2">
        <v>2253</v>
      </c>
      <c r="B1862" s="24">
        <v>514916</v>
      </c>
      <c r="C1862" s="3">
        <v>12.370000000000001</v>
      </c>
      <c r="D1862" s="3">
        <v>0</v>
      </c>
      <c r="E1862" s="3">
        <v>0</v>
      </c>
      <c r="F1862" s="3">
        <v>12.370000000000001</v>
      </c>
    </row>
    <row r="1863" spans="1:6" ht="14.25" customHeight="1" x14ac:dyDescent="0.3">
      <c r="A1863" s="2">
        <v>1677</v>
      </c>
      <c r="B1863" s="24">
        <v>511482</v>
      </c>
      <c r="C1863" s="3">
        <v>12.34</v>
      </c>
      <c r="D1863" s="3">
        <v>6.64</v>
      </c>
      <c r="E1863" s="3">
        <v>0</v>
      </c>
      <c r="F1863" s="3">
        <v>18.98</v>
      </c>
    </row>
    <row r="1864" spans="1:6" ht="14.25" customHeight="1" x14ac:dyDescent="0.3">
      <c r="A1864" s="2">
        <v>2810</v>
      </c>
      <c r="B1864" s="24">
        <v>514316</v>
      </c>
      <c r="C1864" s="3">
        <v>12.33</v>
      </c>
      <c r="D1864" s="3">
        <v>0</v>
      </c>
      <c r="E1864" s="3">
        <v>0</v>
      </c>
      <c r="F1864" s="3">
        <v>12.33</v>
      </c>
    </row>
    <row r="1865" spans="1:6" ht="14.25" customHeight="1" x14ac:dyDescent="0.3">
      <c r="A1865" s="2">
        <v>2298</v>
      </c>
      <c r="B1865" s="24">
        <v>513301</v>
      </c>
      <c r="C1865" s="3">
        <v>12.329999999999998</v>
      </c>
      <c r="D1865" s="3">
        <v>0</v>
      </c>
      <c r="E1865" s="3">
        <v>0</v>
      </c>
      <c r="F1865" s="3">
        <v>12.329999999999998</v>
      </c>
    </row>
    <row r="1866" spans="1:6" ht="14.25" customHeight="1" x14ac:dyDescent="0.3">
      <c r="A1866" s="2">
        <v>357</v>
      </c>
      <c r="B1866" s="24">
        <v>514377</v>
      </c>
      <c r="C1866" s="3">
        <v>12.32</v>
      </c>
      <c r="D1866" s="3">
        <v>0</v>
      </c>
      <c r="E1866" s="3">
        <v>0</v>
      </c>
      <c r="F1866" s="3">
        <v>12.32</v>
      </c>
    </row>
    <row r="1867" spans="1:6" ht="14.25" customHeight="1" x14ac:dyDescent="0.3">
      <c r="A1867" s="2">
        <v>2169</v>
      </c>
      <c r="B1867" s="24">
        <v>514478</v>
      </c>
      <c r="C1867" s="3">
        <v>12.32</v>
      </c>
      <c r="D1867" s="3">
        <v>0</v>
      </c>
      <c r="E1867" s="3">
        <v>0</v>
      </c>
      <c r="F1867" s="3">
        <v>12.32</v>
      </c>
    </row>
    <row r="1868" spans="1:6" ht="14.25" customHeight="1" x14ac:dyDescent="0.3">
      <c r="A1868" s="2">
        <v>2876</v>
      </c>
      <c r="B1868" s="24">
        <v>513707</v>
      </c>
      <c r="C1868" s="3">
        <v>12.32</v>
      </c>
      <c r="D1868" s="3">
        <v>0</v>
      </c>
      <c r="E1868" s="3">
        <v>0</v>
      </c>
      <c r="F1868" s="3">
        <v>12.32</v>
      </c>
    </row>
    <row r="1869" spans="1:6" ht="14.25" customHeight="1" x14ac:dyDescent="0.3">
      <c r="A1869" s="2">
        <v>1691</v>
      </c>
      <c r="B1869" s="24">
        <v>511897</v>
      </c>
      <c r="C1869" s="3">
        <v>12.31</v>
      </c>
      <c r="D1869" s="3">
        <v>0</v>
      </c>
      <c r="E1869" s="3">
        <v>0</v>
      </c>
      <c r="F1869" s="3">
        <v>12.31</v>
      </c>
    </row>
    <row r="1870" spans="1:6" ht="14.25" customHeight="1" x14ac:dyDescent="0.3">
      <c r="A1870" s="2">
        <v>2754</v>
      </c>
      <c r="B1870" s="24">
        <v>512418</v>
      </c>
      <c r="C1870" s="3">
        <v>12.3</v>
      </c>
      <c r="D1870" s="3">
        <v>0</v>
      </c>
      <c r="E1870" s="3">
        <v>0</v>
      </c>
      <c r="F1870" s="3">
        <v>12.3</v>
      </c>
    </row>
    <row r="1871" spans="1:6" ht="14.25" customHeight="1" x14ac:dyDescent="0.3">
      <c r="A1871" s="2">
        <v>2955</v>
      </c>
      <c r="B1871" s="24">
        <v>515581</v>
      </c>
      <c r="C1871" s="3">
        <v>12.3</v>
      </c>
      <c r="D1871" s="3">
        <v>0</v>
      </c>
      <c r="E1871" s="3">
        <v>0</v>
      </c>
      <c r="F1871" s="3">
        <v>12.3</v>
      </c>
    </row>
    <row r="1872" spans="1:6" ht="14.25" customHeight="1" x14ac:dyDescent="0.3">
      <c r="A1872" s="2">
        <v>694</v>
      </c>
      <c r="B1872" s="24">
        <v>510299</v>
      </c>
      <c r="C1872" s="3">
        <v>12.29</v>
      </c>
      <c r="D1872" s="3">
        <v>0</v>
      </c>
      <c r="E1872" s="3">
        <v>0</v>
      </c>
      <c r="F1872" s="3">
        <v>12.29</v>
      </c>
    </row>
    <row r="1873" spans="1:6" ht="14.25" customHeight="1" x14ac:dyDescent="0.3">
      <c r="A1873" s="2">
        <v>976</v>
      </c>
      <c r="B1873" s="24">
        <v>510862</v>
      </c>
      <c r="C1873" s="3">
        <v>12.27</v>
      </c>
      <c r="D1873" s="3">
        <v>0</v>
      </c>
      <c r="E1873" s="3">
        <v>0</v>
      </c>
      <c r="F1873" s="3">
        <v>12.27</v>
      </c>
    </row>
    <row r="1874" spans="1:6" ht="14.25" customHeight="1" x14ac:dyDescent="0.3">
      <c r="A1874" s="2">
        <v>609</v>
      </c>
      <c r="B1874" s="24">
        <v>511734</v>
      </c>
      <c r="C1874" s="3">
        <v>12.24</v>
      </c>
      <c r="D1874" s="3">
        <v>0</v>
      </c>
      <c r="E1874" s="3">
        <v>2.36</v>
      </c>
      <c r="F1874" s="3">
        <v>14.6</v>
      </c>
    </row>
    <row r="1875" spans="1:6" ht="14.25" customHeight="1" x14ac:dyDescent="0.3">
      <c r="A1875" s="2">
        <v>1218</v>
      </c>
      <c r="B1875" s="24">
        <v>511905</v>
      </c>
      <c r="C1875" s="3">
        <v>12.23</v>
      </c>
      <c r="D1875" s="3">
        <v>0</v>
      </c>
      <c r="E1875" s="3">
        <v>0</v>
      </c>
      <c r="F1875" s="3">
        <v>12.23</v>
      </c>
    </row>
    <row r="1876" spans="1:6" ht="14.25" customHeight="1" x14ac:dyDescent="0.3">
      <c r="A1876" s="2">
        <v>2526</v>
      </c>
      <c r="B1876" s="24">
        <v>515170</v>
      </c>
      <c r="C1876" s="3">
        <v>12.23</v>
      </c>
      <c r="D1876" s="3">
        <v>0</v>
      </c>
      <c r="E1876" s="3">
        <v>0</v>
      </c>
      <c r="F1876" s="3">
        <v>12.23</v>
      </c>
    </row>
    <row r="1877" spans="1:6" ht="14.25" customHeight="1" x14ac:dyDescent="0.3">
      <c r="A1877" s="2">
        <v>2653</v>
      </c>
      <c r="B1877" s="24">
        <v>514475</v>
      </c>
      <c r="C1877" s="3">
        <v>12.23</v>
      </c>
      <c r="D1877" s="3">
        <v>0</v>
      </c>
      <c r="E1877" s="3">
        <v>0</v>
      </c>
      <c r="F1877" s="3">
        <v>12.23</v>
      </c>
    </row>
    <row r="1878" spans="1:6" ht="14.25" customHeight="1" x14ac:dyDescent="0.3">
      <c r="A1878" s="2">
        <v>1056</v>
      </c>
      <c r="B1878" s="24">
        <v>511979</v>
      </c>
      <c r="C1878" s="3">
        <v>12.22</v>
      </c>
      <c r="D1878" s="3">
        <v>0</v>
      </c>
      <c r="E1878" s="3">
        <v>0</v>
      </c>
      <c r="F1878" s="3">
        <v>12.22</v>
      </c>
    </row>
    <row r="1879" spans="1:6" ht="14.25" customHeight="1" x14ac:dyDescent="0.3">
      <c r="A1879" s="2">
        <v>2187</v>
      </c>
      <c r="B1879" s="24">
        <v>515557</v>
      </c>
      <c r="C1879" s="3">
        <v>12.219999999999999</v>
      </c>
      <c r="D1879" s="3">
        <v>0</v>
      </c>
      <c r="E1879" s="3">
        <v>0</v>
      </c>
      <c r="F1879" s="3">
        <v>12.219999999999999</v>
      </c>
    </row>
    <row r="1880" spans="1:6" ht="14.25" customHeight="1" x14ac:dyDescent="0.3">
      <c r="A1880" s="2">
        <v>2819</v>
      </c>
      <c r="B1880" s="24">
        <v>515706</v>
      </c>
      <c r="C1880" s="3">
        <v>12.21</v>
      </c>
      <c r="D1880" s="3">
        <v>0</v>
      </c>
      <c r="E1880" s="3">
        <v>0</v>
      </c>
      <c r="F1880" s="3">
        <v>12.21</v>
      </c>
    </row>
    <row r="1881" spans="1:6" ht="14.25" customHeight="1" x14ac:dyDescent="0.3">
      <c r="A1881" s="2">
        <v>2103</v>
      </c>
      <c r="B1881" s="24">
        <v>510082</v>
      </c>
      <c r="C1881" s="3">
        <v>12.17</v>
      </c>
      <c r="D1881" s="3">
        <v>0</v>
      </c>
      <c r="E1881" s="3">
        <v>0</v>
      </c>
      <c r="F1881" s="3">
        <v>12.17</v>
      </c>
    </row>
    <row r="1882" spans="1:6" ht="14.25" customHeight="1" x14ac:dyDescent="0.3">
      <c r="A1882" s="2">
        <v>2322</v>
      </c>
      <c r="B1882" s="24">
        <v>511485</v>
      </c>
      <c r="C1882" s="3">
        <v>12.15</v>
      </c>
      <c r="D1882" s="3">
        <v>0</v>
      </c>
      <c r="E1882" s="3">
        <v>0</v>
      </c>
      <c r="F1882" s="3">
        <v>12.15</v>
      </c>
    </row>
    <row r="1883" spans="1:6" ht="14.25" customHeight="1" x14ac:dyDescent="0.3">
      <c r="A1883" s="2">
        <v>2521</v>
      </c>
      <c r="B1883" s="24">
        <v>512539</v>
      </c>
      <c r="C1883" s="3">
        <v>12.13</v>
      </c>
      <c r="D1883" s="3">
        <v>0</v>
      </c>
      <c r="E1883" s="3">
        <v>0</v>
      </c>
      <c r="F1883" s="3">
        <v>12.13</v>
      </c>
    </row>
    <row r="1884" spans="1:6" ht="14.25" customHeight="1" x14ac:dyDescent="0.3">
      <c r="A1884" s="2">
        <v>827</v>
      </c>
      <c r="B1884" s="24">
        <v>514891</v>
      </c>
      <c r="C1884" s="3">
        <v>12.129999999999999</v>
      </c>
      <c r="D1884" s="3">
        <v>0</v>
      </c>
      <c r="E1884" s="3">
        <v>0</v>
      </c>
      <c r="F1884" s="3">
        <v>12.129999999999999</v>
      </c>
    </row>
    <row r="1885" spans="1:6" ht="14.25" customHeight="1" x14ac:dyDescent="0.3">
      <c r="A1885" s="2">
        <v>2890</v>
      </c>
      <c r="B1885" s="24">
        <v>512349</v>
      </c>
      <c r="C1885" s="3">
        <v>12.12</v>
      </c>
      <c r="D1885" s="3">
        <v>0</v>
      </c>
      <c r="E1885" s="3">
        <v>0</v>
      </c>
      <c r="F1885" s="3">
        <v>12.12</v>
      </c>
    </row>
    <row r="1886" spans="1:6" ht="14.25" customHeight="1" x14ac:dyDescent="0.3">
      <c r="A1886" s="2">
        <v>2718</v>
      </c>
      <c r="B1886" s="24">
        <v>513235</v>
      </c>
      <c r="C1886" s="3">
        <v>12.11</v>
      </c>
      <c r="D1886" s="3">
        <v>0</v>
      </c>
      <c r="E1886" s="3">
        <v>0</v>
      </c>
      <c r="F1886" s="3">
        <v>12.11</v>
      </c>
    </row>
    <row r="1887" spans="1:6" ht="14.25" customHeight="1" x14ac:dyDescent="0.3">
      <c r="A1887" s="2">
        <v>1337</v>
      </c>
      <c r="B1887" s="24">
        <v>510789</v>
      </c>
      <c r="C1887" s="3">
        <v>12.1</v>
      </c>
      <c r="D1887" s="3">
        <v>0</v>
      </c>
      <c r="E1887" s="3">
        <v>0</v>
      </c>
      <c r="F1887" s="3">
        <v>12.1</v>
      </c>
    </row>
    <row r="1888" spans="1:6" ht="14.25" customHeight="1" x14ac:dyDescent="0.3">
      <c r="A1888" s="2">
        <v>1474</v>
      </c>
      <c r="B1888" s="24">
        <v>511146</v>
      </c>
      <c r="C1888" s="3">
        <v>12.1</v>
      </c>
      <c r="D1888" s="3">
        <v>0</v>
      </c>
      <c r="E1888" s="3">
        <v>0</v>
      </c>
      <c r="F1888" s="3">
        <v>12.1</v>
      </c>
    </row>
    <row r="1889" spans="1:6" ht="14.25" customHeight="1" x14ac:dyDescent="0.3">
      <c r="A1889" s="2">
        <v>2213</v>
      </c>
      <c r="B1889" s="24">
        <v>514532</v>
      </c>
      <c r="C1889" s="3">
        <v>12.1</v>
      </c>
      <c r="D1889" s="3">
        <v>0</v>
      </c>
      <c r="E1889" s="3">
        <v>0</v>
      </c>
      <c r="F1889" s="3">
        <v>12.1</v>
      </c>
    </row>
    <row r="1890" spans="1:6" ht="14.25" customHeight="1" x14ac:dyDescent="0.3">
      <c r="A1890" s="2">
        <v>3031</v>
      </c>
      <c r="B1890" s="24">
        <v>514291</v>
      </c>
      <c r="C1890" s="3">
        <v>12.09</v>
      </c>
      <c r="D1890" s="3">
        <v>0</v>
      </c>
      <c r="E1890" s="3">
        <v>0</v>
      </c>
      <c r="F1890" s="3">
        <v>12.09</v>
      </c>
    </row>
    <row r="1891" spans="1:6" ht="14.25" customHeight="1" x14ac:dyDescent="0.3">
      <c r="A1891" s="2">
        <v>331</v>
      </c>
      <c r="B1891" s="24">
        <v>510165</v>
      </c>
      <c r="C1891" s="3">
        <v>12.07</v>
      </c>
      <c r="D1891" s="3">
        <v>0</v>
      </c>
      <c r="E1891" s="3">
        <v>0</v>
      </c>
      <c r="F1891" s="3">
        <v>12.07</v>
      </c>
    </row>
    <row r="1892" spans="1:6" ht="14.25" customHeight="1" x14ac:dyDescent="0.3">
      <c r="A1892" s="2">
        <v>2438</v>
      </c>
      <c r="B1892" s="24">
        <v>512632</v>
      </c>
      <c r="C1892" s="3">
        <v>12.06</v>
      </c>
      <c r="D1892" s="3">
        <v>0</v>
      </c>
      <c r="E1892" s="3">
        <v>0</v>
      </c>
      <c r="F1892" s="3">
        <v>12.06</v>
      </c>
    </row>
    <row r="1893" spans="1:6" ht="14.25" customHeight="1" x14ac:dyDescent="0.3">
      <c r="A1893" s="2">
        <v>1154</v>
      </c>
      <c r="B1893" s="24">
        <v>512470</v>
      </c>
      <c r="C1893" s="3">
        <v>12.059999999999999</v>
      </c>
      <c r="D1893" s="3">
        <v>0</v>
      </c>
      <c r="E1893" s="3">
        <v>0</v>
      </c>
      <c r="F1893" s="3">
        <v>12.059999999999999</v>
      </c>
    </row>
    <row r="1894" spans="1:6" ht="14.25" customHeight="1" x14ac:dyDescent="0.3">
      <c r="A1894" s="2">
        <v>1561</v>
      </c>
      <c r="B1894" s="24">
        <v>513289</v>
      </c>
      <c r="C1894" s="3">
        <v>12.04</v>
      </c>
      <c r="D1894" s="3">
        <v>0</v>
      </c>
      <c r="E1894" s="3">
        <v>0</v>
      </c>
      <c r="F1894" s="3">
        <v>12.04</v>
      </c>
    </row>
    <row r="1895" spans="1:6" ht="14.25" customHeight="1" x14ac:dyDescent="0.3">
      <c r="A1895" s="2">
        <v>1011</v>
      </c>
      <c r="B1895" s="24">
        <v>512388</v>
      </c>
      <c r="C1895" s="3">
        <v>12.030000000000001</v>
      </c>
      <c r="D1895" s="3">
        <v>0</v>
      </c>
      <c r="E1895" s="3">
        <v>0</v>
      </c>
      <c r="F1895" s="3">
        <v>12.030000000000001</v>
      </c>
    </row>
    <row r="1896" spans="1:6" ht="14.25" customHeight="1" x14ac:dyDescent="0.3">
      <c r="A1896" s="2">
        <v>1322</v>
      </c>
      <c r="B1896" s="24">
        <v>513987</v>
      </c>
      <c r="C1896" s="3">
        <v>12.03</v>
      </c>
      <c r="D1896" s="3">
        <v>0</v>
      </c>
      <c r="E1896" s="3">
        <v>1</v>
      </c>
      <c r="F1896" s="3">
        <v>13.03</v>
      </c>
    </row>
    <row r="1897" spans="1:6" ht="14.25" customHeight="1" x14ac:dyDescent="0.3">
      <c r="A1897" s="2">
        <v>1388</v>
      </c>
      <c r="B1897" s="24">
        <v>511874</v>
      </c>
      <c r="C1897" s="3">
        <v>12.02</v>
      </c>
      <c r="D1897" s="3">
        <v>0</v>
      </c>
      <c r="E1897" s="3">
        <v>1.77</v>
      </c>
      <c r="F1897" s="3">
        <v>13.79</v>
      </c>
    </row>
    <row r="1898" spans="1:6" ht="14.25" customHeight="1" x14ac:dyDescent="0.3">
      <c r="A1898" s="2">
        <v>1615</v>
      </c>
      <c r="B1898" s="24">
        <v>511421</v>
      </c>
      <c r="C1898" s="3">
        <v>12</v>
      </c>
      <c r="D1898" s="3">
        <v>0</v>
      </c>
      <c r="E1898" s="3">
        <v>0</v>
      </c>
      <c r="F1898" s="3">
        <v>12</v>
      </c>
    </row>
    <row r="1899" spans="1:6" ht="14.25" customHeight="1" x14ac:dyDescent="0.3">
      <c r="A1899" s="2">
        <v>2976</v>
      </c>
      <c r="B1899" s="24">
        <v>511727</v>
      </c>
      <c r="C1899" s="3">
        <v>12</v>
      </c>
      <c r="D1899" s="3">
        <v>0</v>
      </c>
      <c r="E1899" s="3">
        <v>0</v>
      </c>
      <c r="F1899" s="3">
        <v>12</v>
      </c>
    </row>
    <row r="1900" spans="1:6" ht="14.25" customHeight="1" x14ac:dyDescent="0.3">
      <c r="A1900" s="2">
        <v>1280</v>
      </c>
      <c r="B1900" s="24">
        <v>513900</v>
      </c>
      <c r="C1900" s="3">
        <v>11.989999999999998</v>
      </c>
      <c r="D1900" s="3">
        <v>0</v>
      </c>
      <c r="E1900" s="3">
        <v>7.35</v>
      </c>
      <c r="F1900" s="3">
        <v>19.339999999999996</v>
      </c>
    </row>
    <row r="1901" spans="1:6" ht="14.25" customHeight="1" x14ac:dyDescent="0.3">
      <c r="A1901" s="2">
        <v>1222</v>
      </c>
      <c r="B1901" s="24">
        <v>514793</v>
      </c>
      <c r="C1901" s="3">
        <v>11.96</v>
      </c>
      <c r="D1901" s="3">
        <v>0</v>
      </c>
      <c r="E1901" s="3">
        <v>0</v>
      </c>
      <c r="F1901" s="3">
        <v>11.96</v>
      </c>
    </row>
    <row r="1902" spans="1:6" ht="14.25" customHeight="1" x14ac:dyDescent="0.3">
      <c r="A1902" s="2">
        <v>1842</v>
      </c>
      <c r="B1902" s="24">
        <v>514510</v>
      </c>
      <c r="C1902" s="3">
        <v>11.96</v>
      </c>
      <c r="D1902" s="3">
        <v>0</v>
      </c>
      <c r="E1902" s="3">
        <v>0</v>
      </c>
      <c r="F1902" s="3">
        <v>11.96</v>
      </c>
    </row>
    <row r="1903" spans="1:6" ht="14.25" customHeight="1" x14ac:dyDescent="0.3">
      <c r="A1903" s="2">
        <v>1463</v>
      </c>
      <c r="B1903" s="24">
        <v>515249</v>
      </c>
      <c r="C1903" s="3">
        <v>11.950000000000001</v>
      </c>
      <c r="D1903" s="3">
        <v>0</v>
      </c>
      <c r="E1903" s="3">
        <v>3.78</v>
      </c>
      <c r="F1903" s="3">
        <v>15.73</v>
      </c>
    </row>
    <row r="1904" spans="1:6" ht="14.25" customHeight="1" x14ac:dyDescent="0.3">
      <c r="A1904" s="2">
        <v>2283</v>
      </c>
      <c r="B1904" s="24">
        <v>514514</v>
      </c>
      <c r="C1904" s="3">
        <v>11.94</v>
      </c>
      <c r="D1904" s="3">
        <v>0</v>
      </c>
      <c r="E1904" s="3">
        <v>0</v>
      </c>
      <c r="F1904" s="3">
        <v>11.94</v>
      </c>
    </row>
    <row r="1905" spans="1:6" ht="14.25" customHeight="1" x14ac:dyDescent="0.3">
      <c r="A1905" s="2">
        <v>818</v>
      </c>
      <c r="B1905" s="24">
        <v>510910</v>
      </c>
      <c r="C1905" s="3">
        <v>11.93</v>
      </c>
      <c r="D1905" s="3">
        <v>0</v>
      </c>
      <c r="E1905" s="3">
        <v>0</v>
      </c>
      <c r="F1905" s="3">
        <v>11.93</v>
      </c>
    </row>
    <row r="1906" spans="1:6" ht="14.25" customHeight="1" x14ac:dyDescent="0.3">
      <c r="A1906" s="2">
        <v>1259</v>
      </c>
      <c r="B1906" s="24">
        <v>514944</v>
      </c>
      <c r="C1906" s="3">
        <v>11.92</v>
      </c>
      <c r="D1906" s="3">
        <v>0</v>
      </c>
      <c r="E1906" s="3">
        <v>1.87</v>
      </c>
      <c r="F1906" s="3">
        <v>13.79</v>
      </c>
    </row>
    <row r="1907" spans="1:6" ht="14.25" customHeight="1" x14ac:dyDescent="0.3">
      <c r="A1907" s="2">
        <v>509</v>
      </c>
      <c r="B1907" s="24">
        <v>515490</v>
      </c>
      <c r="C1907" s="3">
        <v>11.9</v>
      </c>
      <c r="D1907" s="3">
        <v>0</v>
      </c>
      <c r="E1907" s="3">
        <v>2.0699999999999998</v>
      </c>
      <c r="F1907" s="3">
        <v>13.97</v>
      </c>
    </row>
    <row r="1908" spans="1:6" ht="14.25" customHeight="1" x14ac:dyDescent="0.3">
      <c r="A1908" s="2">
        <v>1878</v>
      </c>
      <c r="B1908" s="24">
        <v>515060</v>
      </c>
      <c r="C1908" s="3">
        <v>11.9</v>
      </c>
      <c r="D1908" s="3">
        <v>0</v>
      </c>
      <c r="E1908" s="3">
        <v>0</v>
      </c>
      <c r="F1908" s="3">
        <v>11.9</v>
      </c>
    </row>
    <row r="1909" spans="1:6" ht="14.25" customHeight="1" x14ac:dyDescent="0.3">
      <c r="A1909" s="2">
        <v>1083</v>
      </c>
      <c r="B1909" s="24">
        <v>511148</v>
      </c>
      <c r="C1909" s="3">
        <v>11.879999999999999</v>
      </c>
      <c r="D1909" s="3">
        <v>0</v>
      </c>
      <c r="E1909" s="3">
        <v>0</v>
      </c>
      <c r="F1909" s="3">
        <v>11.879999999999999</v>
      </c>
    </row>
    <row r="1910" spans="1:6" ht="14.25" customHeight="1" x14ac:dyDescent="0.3">
      <c r="A1910" s="2">
        <v>844</v>
      </c>
      <c r="B1910" s="24">
        <v>514115</v>
      </c>
      <c r="C1910" s="3">
        <v>11.870000000000001</v>
      </c>
      <c r="D1910" s="3">
        <v>0</v>
      </c>
      <c r="E1910" s="3">
        <v>0</v>
      </c>
      <c r="F1910" s="3">
        <v>11.870000000000001</v>
      </c>
    </row>
    <row r="1911" spans="1:6" ht="14.25" customHeight="1" x14ac:dyDescent="0.3">
      <c r="A1911" s="2">
        <v>1598</v>
      </c>
      <c r="B1911" s="24">
        <v>512708</v>
      </c>
      <c r="C1911" s="3">
        <v>11.870000000000001</v>
      </c>
      <c r="D1911" s="3">
        <v>0</v>
      </c>
      <c r="E1911" s="3">
        <v>0</v>
      </c>
      <c r="F1911" s="3">
        <v>11.870000000000001</v>
      </c>
    </row>
    <row r="1912" spans="1:6" ht="14.25" customHeight="1" x14ac:dyDescent="0.3">
      <c r="A1912" s="2">
        <v>1937</v>
      </c>
      <c r="B1912" s="24">
        <v>513825</v>
      </c>
      <c r="C1912" s="3">
        <v>11.86</v>
      </c>
      <c r="D1912" s="3">
        <v>0</v>
      </c>
      <c r="E1912" s="3">
        <v>0</v>
      </c>
      <c r="F1912" s="3">
        <v>11.86</v>
      </c>
    </row>
    <row r="1913" spans="1:6" ht="14.25" customHeight="1" x14ac:dyDescent="0.3">
      <c r="A1913" s="2">
        <v>2677</v>
      </c>
      <c r="B1913" s="24">
        <v>512749</v>
      </c>
      <c r="C1913" s="3">
        <v>11.850000000000001</v>
      </c>
      <c r="D1913" s="3">
        <v>0</v>
      </c>
      <c r="E1913" s="3">
        <v>0</v>
      </c>
      <c r="F1913" s="3">
        <v>11.850000000000001</v>
      </c>
    </row>
    <row r="1914" spans="1:6" ht="14.25" customHeight="1" x14ac:dyDescent="0.3">
      <c r="A1914" s="2">
        <v>2441</v>
      </c>
      <c r="B1914" s="24">
        <v>514093</v>
      </c>
      <c r="C1914" s="3">
        <v>11.83</v>
      </c>
      <c r="D1914" s="3">
        <v>0</v>
      </c>
      <c r="E1914" s="3">
        <v>0</v>
      </c>
      <c r="F1914" s="3">
        <v>11.83</v>
      </c>
    </row>
    <row r="1915" spans="1:6" ht="14.25" customHeight="1" x14ac:dyDescent="0.3">
      <c r="A1915" s="2">
        <v>2388</v>
      </c>
      <c r="B1915" s="24">
        <v>515597</v>
      </c>
      <c r="C1915" s="3">
        <v>11.809999999999999</v>
      </c>
      <c r="D1915" s="3">
        <v>0</v>
      </c>
      <c r="E1915" s="3">
        <v>0</v>
      </c>
      <c r="F1915" s="3">
        <v>11.809999999999999</v>
      </c>
    </row>
    <row r="1916" spans="1:6" ht="14.25" customHeight="1" x14ac:dyDescent="0.3">
      <c r="A1916" s="2">
        <v>1956</v>
      </c>
      <c r="B1916" s="24">
        <v>515368</v>
      </c>
      <c r="C1916" s="3">
        <v>11.79</v>
      </c>
      <c r="D1916" s="3">
        <v>0</v>
      </c>
      <c r="E1916" s="3">
        <v>0</v>
      </c>
      <c r="F1916" s="3">
        <v>11.79</v>
      </c>
    </row>
    <row r="1917" spans="1:6" ht="14.25" customHeight="1" x14ac:dyDescent="0.3">
      <c r="A1917" s="2">
        <v>979</v>
      </c>
      <c r="B1917" s="24">
        <v>511356</v>
      </c>
      <c r="C1917" s="3">
        <v>11.78</v>
      </c>
      <c r="D1917" s="3">
        <v>0</v>
      </c>
      <c r="E1917" s="3">
        <v>0</v>
      </c>
      <c r="F1917" s="3">
        <v>11.78</v>
      </c>
    </row>
    <row r="1918" spans="1:6" ht="14.25" customHeight="1" x14ac:dyDescent="0.3">
      <c r="A1918" s="2">
        <v>1742</v>
      </c>
      <c r="B1918" s="24">
        <v>515403</v>
      </c>
      <c r="C1918" s="3">
        <v>11.760000000000002</v>
      </c>
      <c r="D1918" s="3">
        <v>0</v>
      </c>
      <c r="E1918" s="3">
        <v>0</v>
      </c>
      <c r="F1918" s="3">
        <v>11.760000000000002</v>
      </c>
    </row>
    <row r="1919" spans="1:6" ht="14.25" customHeight="1" x14ac:dyDescent="0.3">
      <c r="A1919" s="2">
        <v>3045</v>
      </c>
      <c r="B1919" s="24">
        <v>515541</v>
      </c>
      <c r="C1919" s="3">
        <v>11.74</v>
      </c>
      <c r="D1919" s="3">
        <v>0</v>
      </c>
      <c r="E1919" s="3">
        <v>0</v>
      </c>
      <c r="F1919" s="3">
        <v>11.74</v>
      </c>
    </row>
    <row r="1920" spans="1:6" ht="14.25" customHeight="1" x14ac:dyDescent="0.3">
      <c r="A1920" s="2">
        <v>1376</v>
      </c>
      <c r="B1920" s="24">
        <v>511009</v>
      </c>
      <c r="C1920" s="3">
        <v>11.72</v>
      </c>
      <c r="D1920" s="3">
        <v>0</v>
      </c>
      <c r="E1920" s="3">
        <v>0</v>
      </c>
      <c r="F1920" s="3">
        <v>11.72</v>
      </c>
    </row>
    <row r="1921" spans="1:6" ht="14.25" customHeight="1" x14ac:dyDescent="0.3">
      <c r="A1921" s="2">
        <v>917</v>
      </c>
      <c r="B1921" s="24">
        <v>510940</v>
      </c>
      <c r="C1921" s="3">
        <v>11.65</v>
      </c>
      <c r="D1921" s="3">
        <v>0</v>
      </c>
      <c r="E1921" s="3">
        <v>0</v>
      </c>
      <c r="F1921" s="3">
        <v>11.65</v>
      </c>
    </row>
    <row r="1922" spans="1:6" ht="14.25" customHeight="1" x14ac:dyDescent="0.3">
      <c r="A1922" s="2">
        <v>2096</v>
      </c>
      <c r="B1922" s="24">
        <v>512381</v>
      </c>
      <c r="C1922" s="3">
        <v>11.65</v>
      </c>
      <c r="D1922" s="3">
        <v>0</v>
      </c>
      <c r="E1922" s="3">
        <v>12.68</v>
      </c>
      <c r="F1922" s="3">
        <v>24.33</v>
      </c>
    </row>
    <row r="1923" spans="1:6" ht="14.25" customHeight="1" x14ac:dyDescent="0.3">
      <c r="A1923" s="2">
        <v>2745</v>
      </c>
      <c r="B1923" s="24">
        <v>512436</v>
      </c>
      <c r="C1923" s="3">
        <v>11.65</v>
      </c>
      <c r="D1923" s="3">
        <v>0</v>
      </c>
      <c r="E1923" s="3">
        <v>0</v>
      </c>
      <c r="F1923" s="3">
        <v>11.65</v>
      </c>
    </row>
    <row r="1924" spans="1:6" ht="14.25" customHeight="1" x14ac:dyDescent="0.3">
      <c r="A1924" s="2">
        <v>2789</v>
      </c>
      <c r="B1924" s="24">
        <v>515666</v>
      </c>
      <c r="C1924" s="3">
        <v>11.65</v>
      </c>
      <c r="D1924" s="3">
        <v>0</v>
      </c>
      <c r="E1924" s="3">
        <v>0</v>
      </c>
      <c r="F1924" s="3">
        <v>11.65</v>
      </c>
    </row>
    <row r="1925" spans="1:6" ht="14.25" customHeight="1" x14ac:dyDescent="0.3">
      <c r="A1925" s="2">
        <v>3036</v>
      </c>
      <c r="B1925" s="24">
        <v>512581</v>
      </c>
      <c r="C1925" s="3">
        <v>11.65</v>
      </c>
      <c r="D1925" s="3">
        <v>0</v>
      </c>
      <c r="E1925" s="3">
        <v>0</v>
      </c>
      <c r="F1925" s="3">
        <v>11.65</v>
      </c>
    </row>
    <row r="1926" spans="1:6" ht="14.25" customHeight="1" x14ac:dyDescent="0.3">
      <c r="A1926" s="2">
        <v>1509</v>
      </c>
      <c r="B1926" s="24">
        <v>514877</v>
      </c>
      <c r="C1926" s="3">
        <v>11.629999999999999</v>
      </c>
      <c r="D1926" s="3">
        <v>0</v>
      </c>
      <c r="E1926" s="3">
        <v>0</v>
      </c>
      <c r="F1926" s="3">
        <v>11.629999999999999</v>
      </c>
    </row>
    <row r="1927" spans="1:6" ht="14.25" customHeight="1" x14ac:dyDescent="0.3">
      <c r="A1927" s="2">
        <v>2015</v>
      </c>
      <c r="B1927" s="24">
        <v>510783</v>
      </c>
      <c r="C1927" s="3">
        <v>11.629999999999999</v>
      </c>
      <c r="D1927" s="3">
        <v>0</v>
      </c>
      <c r="E1927" s="3">
        <v>0</v>
      </c>
      <c r="F1927" s="3">
        <v>11.629999999999999</v>
      </c>
    </row>
    <row r="1928" spans="1:6" ht="14.25" customHeight="1" x14ac:dyDescent="0.3">
      <c r="A1928" s="2">
        <v>3025</v>
      </c>
      <c r="B1928" s="24">
        <v>515618</v>
      </c>
      <c r="C1928" s="3">
        <v>11.62</v>
      </c>
      <c r="D1928" s="3">
        <v>0</v>
      </c>
      <c r="E1928" s="3">
        <v>0</v>
      </c>
      <c r="F1928" s="3">
        <v>11.62</v>
      </c>
    </row>
    <row r="1929" spans="1:6" ht="14.25" customHeight="1" x14ac:dyDescent="0.3">
      <c r="A1929" s="2">
        <v>1359</v>
      </c>
      <c r="B1929" s="24">
        <v>512550</v>
      </c>
      <c r="C1929" s="3">
        <v>11.61</v>
      </c>
      <c r="D1929" s="3">
        <v>0</v>
      </c>
      <c r="E1929" s="3">
        <v>0</v>
      </c>
      <c r="F1929" s="3">
        <v>11.61</v>
      </c>
    </row>
    <row r="1930" spans="1:6" ht="14.25" customHeight="1" x14ac:dyDescent="0.3">
      <c r="A1930" s="2">
        <v>2600</v>
      </c>
      <c r="B1930" s="24">
        <v>514108</v>
      </c>
      <c r="C1930" s="3">
        <v>11.61</v>
      </c>
      <c r="D1930" s="3">
        <v>0</v>
      </c>
      <c r="E1930" s="3">
        <v>0</v>
      </c>
      <c r="F1930" s="3">
        <v>11.61</v>
      </c>
    </row>
    <row r="1931" spans="1:6" ht="14.25" customHeight="1" x14ac:dyDescent="0.3">
      <c r="A1931" s="2">
        <v>1753</v>
      </c>
      <c r="B1931" s="24">
        <v>514029</v>
      </c>
      <c r="C1931" s="3">
        <v>11.600000000000001</v>
      </c>
      <c r="D1931" s="3">
        <v>0</v>
      </c>
      <c r="E1931" s="3">
        <v>0</v>
      </c>
      <c r="F1931" s="3">
        <v>11.600000000000001</v>
      </c>
    </row>
    <row r="1932" spans="1:6" ht="14.25" customHeight="1" x14ac:dyDescent="0.3">
      <c r="A1932" s="2">
        <v>555</v>
      </c>
      <c r="B1932" s="24">
        <v>514485</v>
      </c>
      <c r="C1932" s="3">
        <v>11.6</v>
      </c>
      <c r="D1932" s="3">
        <v>0</v>
      </c>
      <c r="E1932" s="3">
        <v>0</v>
      </c>
      <c r="F1932" s="3">
        <v>11.6</v>
      </c>
    </row>
    <row r="1933" spans="1:6" ht="14.25" customHeight="1" x14ac:dyDescent="0.3">
      <c r="A1933" s="2">
        <v>1975</v>
      </c>
      <c r="B1933" s="24">
        <v>513423</v>
      </c>
      <c r="C1933" s="3">
        <v>11.6</v>
      </c>
      <c r="D1933" s="3">
        <v>0</v>
      </c>
      <c r="E1933" s="3">
        <v>0</v>
      </c>
      <c r="F1933" s="3">
        <v>11.6</v>
      </c>
    </row>
    <row r="1934" spans="1:6" ht="14.25" customHeight="1" x14ac:dyDescent="0.3">
      <c r="A1934" s="2">
        <v>580</v>
      </c>
      <c r="B1934" s="24">
        <v>513924</v>
      </c>
      <c r="C1934" s="3">
        <v>11.59</v>
      </c>
      <c r="D1934" s="3">
        <v>0</v>
      </c>
      <c r="E1934" s="3">
        <v>0</v>
      </c>
      <c r="F1934" s="3">
        <v>11.59</v>
      </c>
    </row>
    <row r="1935" spans="1:6" ht="14.25" customHeight="1" x14ac:dyDescent="0.3">
      <c r="A1935" s="2">
        <v>2207</v>
      </c>
      <c r="B1935" s="24">
        <v>514571</v>
      </c>
      <c r="C1935" s="3">
        <v>11.59</v>
      </c>
      <c r="D1935" s="3">
        <v>0</v>
      </c>
      <c r="E1935" s="3">
        <v>0</v>
      </c>
      <c r="F1935" s="3">
        <v>11.59</v>
      </c>
    </row>
    <row r="1936" spans="1:6" ht="14.25" customHeight="1" x14ac:dyDescent="0.3">
      <c r="A1936" s="2">
        <v>2077</v>
      </c>
      <c r="B1936" s="24">
        <v>511863</v>
      </c>
      <c r="C1936" s="3">
        <v>11.580000000000002</v>
      </c>
      <c r="D1936" s="3">
        <v>0</v>
      </c>
      <c r="E1936" s="3">
        <v>0</v>
      </c>
      <c r="F1936" s="3">
        <v>11.580000000000002</v>
      </c>
    </row>
    <row r="1937" spans="1:6" ht="14.25" customHeight="1" x14ac:dyDescent="0.3">
      <c r="A1937" s="2">
        <v>2142</v>
      </c>
      <c r="B1937" s="24">
        <v>511761</v>
      </c>
      <c r="C1937" s="3">
        <v>11.58</v>
      </c>
      <c r="D1937" s="3">
        <v>0</v>
      </c>
      <c r="E1937" s="3">
        <v>0</v>
      </c>
      <c r="F1937" s="3">
        <v>11.58</v>
      </c>
    </row>
    <row r="1938" spans="1:6" ht="14.25" customHeight="1" x14ac:dyDescent="0.3">
      <c r="A1938" s="2">
        <v>2806</v>
      </c>
      <c r="B1938" s="24">
        <v>511080</v>
      </c>
      <c r="C1938" s="3">
        <v>11.58</v>
      </c>
      <c r="D1938" s="3">
        <v>0</v>
      </c>
      <c r="E1938" s="3">
        <v>0</v>
      </c>
      <c r="F1938" s="3">
        <v>11.58</v>
      </c>
    </row>
    <row r="1939" spans="1:6" ht="14.25" customHeight="1" x14ac:dyDescent="0.3">
      <c r="A1939" s="2">
        <v>415</v>
      </c>
      <c r="B1939" s="24">
        <v>514203</v>
      </c>
      <c r="C1939" s="3">
        <v>11.56</v>
      </c>
      <c r="D1939" s="3">
        <v>0</v>
      </c>
      <c r="E1939" s="3">
        <v>0</v>
      </c>
      <c r="F1939" s="3">
        <v>11.56</v>
      </c>
    </row>
    <row r="1940" spans="1:6" ht="14.25" customHeight="1" x14ac:dyDescent="0.3">
      <c r="A1940" s="2">
        <v>1852</v>
      </c>
      <c r="B1940" s="24">
        <v>515515</v>
      </c>
      <c r="C1940" s="3">
        <v>11.56</v>
      </c>
      <c r="D1940" s="3">
        <v>0</v>
      </c>
      <c r="E1940" s="3">
        <v>0</v>
      </c>
      <c r="F1940" s="3">
        <v>11.56</v>
      </c>
    </row>
    <row r="1941" spans="1:6" ht="14.25" customHeight="1" x14ac:dyDescent="0.3">
      <c r="A1941" s="2">
        <v>1036</v>
      </c>
      <c r="B1941" s="24">
        <v>511033</v>
      </c>
      <c r="C1941" s="3">
        <v>11.54</v>
      </c>
      <c r="D1941" s="3">
        <v>0</v>
      </c>
      <c r="E1941" s="3">
        <v>0</v>
      </c>
      <c r="F1941" s="3">
        <v>11.54</v>
      </c>
    </row>
    <row r="1942" spans="1:6" ht="14.25" customHeight="1" x14ac:dyDescent="0.3">
      <c r="A1942" s="2">
        <v>1481</v>
      </c>
      <c r="B1942" s="24">
        <v>512694</v>
      </c>
      <c r="C1942" s="3">
        <v>11.530000000000001</v>
      </c>
      <c r="D1942" s="3">
        <v>0</v>
      </c>
      <c r="E1942" s="3">
        <v>0</v>
      </c>
      <c r="F1942" s="3">
        <v>11.530000000000001</v>
      </c>
    </row>
    <row r="1943" spans="1:6" ht="14.25" customHeight="1" x14ac:dyDescent="0.3">
      <c r="A1943" s="2">
        <v>2561</v>
      </c>
      <c r="B1943" s="24">
        <v>512637</v>
      </c>
      <c r="C1943" s="3">
        <v>11.52</v>
      </c>
      <c r="D1943" s="3">
        <v>0</v>
      </c>
      <c r="E1943" s="3">
        <v>0</v>
      </c>
      <c r="F1943" s="3">
        <v>11.52</v>
      </c>
    </row>
    <row r="1944" spans="1:6" ht="14.25" customHeight="1" x14ac:dyDescent="0.3">
      <c r="A1944" s="2">
        <v>1144</v>
      </c>
      <c r="B1944" s="24">
        <v>513157</v>
      </c>
      <c r="C1944" s="3">
        <v>11.5</v>
      </c>
      <c r="D1944" s="3">
        <v>0</v>
      </c>
      <c r="E1944" s="3">
        <v>13.64</v>
      </c>
      <c r="F1944" s="3">
        <v>25.14</v>
      </c>
    </row>
    <row r="1945" spans="1:6" ht="14.25" customHeight="1" x14ac:dyDescent="0.3">
      <c r="A1945" s="2">
        <v>1978</v>
      </c>
      <c r="B1945" s="24">
        <v>511136</v>
      </c>
      <c r="C1945" s="3">
        <v>11.5</v>
      </c>
      <c r="D1945" s="3">
        <v>0</v>
      </c>
      <c r="E1945" s="3">
        <v>0</v>
      </c>
      <c r="F1945" s="3">
        <v>11.5</v>
      </c>
    </row>
    <row r="1946" spans="1:6" ht="14.25" customHeight="1" x14ac:dyDescent="0.3">
      <c r="A1946" s="2">
        <v>3023</v>
      </c>
      <c r="B1946" s="24">
        <v>514822</v>
      </c>
      <c r="C1946" s="3">
        <v>11.5</v>
      </c>
      <c r="D1946" s="3">
        <v>0</v>
      </c>
      <c r="E1946" s="3">
        <v>0</v>
      </c>
      <c r="F1946" s="3">
        <v>11.5</v>
      </c>
    </row>
    <row r="1947" spans="1:6" ht="14.25" customHeight="1" x14ac:dyDescent="0.3">
      <c r="A1947" s="2">
        <v>1403</v>
      </c>
      <c r="B1947" s="24">
        <v>510233</v>
      </c>
      <c r="C1947" s="3">
        <v>11.469999999999999</v>
      </c>
      <c r="D1947" s="3">
        <v>0</v>
      </c>
      <c r="E1947" s="3">
        <v>9.99</v>
      </c>
      <c r="F1947" s="3">
        <v>21.46</v>
      </c>
    </row>
    <row r="1948" spans="1:6" ht="14.25" customHeight="1" x14ac:dyDescent="0.3">
      <c r="A1948" s="2">
        <v>1019</v>
      </c>
      <c r="B1948" s="24">
        <v>514269</v>
      </c>
      <c r="C1948" s="3">
        <v>11.45</v>
      </c>
      <c r="D1948" s="3">
        <v>0</v>
      </c>
      <c r="E1948" s="3">
        <v>0</v>
      </c>
      <c r="F1948" s="3">
        <v>11.45</v>
      </c>
    </row>
    <row r="1949" spans="1:6" ht="14.25" customHeight="1" x14ac:dyDescent="0.3">
      <c r="A1949" s="2">
        <v>1960</v>
      </c>
      <c r="B1949" s="24">
        <v>510044</v>
      </c>
      <c r="C1949" s="3">
        <v>11.44</v>
      </c>
      <c r="D1949" s="3">
        <v>0</v>
      </c>
      <c r="E1949" s="3">
        <v>0</v>
      </c>
      <c r="F1949" s="3">
        <v>11.44</v>
      </c>
    </row>
    <row r="1950" spans="1:6" ht="14.25" customHeight="1" x14ac:dyDescent="0.3">
      <c r="A1950" s="2">
        <v>780</v>
      </c>
      <c r="B1950" s="24">
        <v>514166</v>
      </c>
      <c r="C1950" s="3">
        <v>11.43</v>
      </c>
      <c r="D1950" s="3">
        <v>0</v>
      </c>
      <c r="E1950" s="3">
        <v>4.03</v>
      </c>
      <c r="F1950" s="3">
        <v>15.46</v>
      </c>
    </row>
    <row r="1951" spans="1:6" ht="14.25" customHeight="1" x14ac:dyDescent="0.3">
      <c r="A1951" s="2">
        <v>2671</v>
      </c>
      <c r="B1951" s="24">
        <v>515684</v>
      </c>
      <c r="C1951" s="3">
        <v>11.41</v>
      </c>
      <c r="D1951" s="3">
        <v>0</v>
      </c>
      <c r="E1951" s="3">
        <v>0</v>
      </c>
      <c r="F1951" s="3">
        <v>11.41</v>
      </c>
    </row>
    <row r="1952" spans="1:6" ht="14.25" customHeight="1" x14ac:dyDescent="0.3">
      <c r="A1952" s="2">
        <v>2782</v>
      </c>
      <c r="B1952" s="24">
        <v>511925</v>
      </c>
      <c r="C1952" s="3">
        <v>11.4</v>
      </c>
      <c r="D1952" s="3">
        <v>0</v>
      </c>
      <c r="E1952" s="3">
        <v>0</v>
      </c>
      <c r="F1952" s="3">
        <v>11.4</v>
      </c>
    </row>
    <row r="1953" spans="1:6" ht="14.25" customHeight="1" x14ac:dyDescent="0.3">
      <c r="A1953" s="2">
        <v>115</v>
      </c>
      <c r="B1953" s="24">
        <v>513348</v>
      </c>
      <c r="C1953" s="3">
        <v>11.399999999999999</v>
      </c>
      <c r="D1953" s="3">
        <v>0</v>
      </c>
      <c r="E1953" s="3">
        <v>5.26</v>
      </c>
      <c r="F1953" s="3">
        <v>16.659999999999997</v>
      </c>
    </row>
    <row r="1954" spans="1:6" ht="14.25" customHeight="1" x14ac:dyDescent="0.3">
      <c r="A1954" s="2">
        <v>330</v>
      </c>
      <c r="B1954" s="24">
        <v>515366</v>
      </c>
      <c r="C1954" s="3">
        <v>11.38</v>
      </c>
      <c r="D1954" s="3">
        <v>0</v>
      </c>
      <c r="E1954" s="3">
        <v>0</v>
      </c>
      <c r="F1954" s="3">
        <v>11.38</v>
      </c>
    </row>
    <row r="1955" spans="1:6" ht="14.25" customHeight="1" x14ac:dyDescent="0.3">
      <c r="A1955" s="2">
        <v>2511</v>
      </c>
      <c r="B1955" s="24">
        <v>511085</v>
      </c>
      <c r="C1955" s="3">
        <v>11.379999999999999</v>
      </c>
      <c r="D1955" s="3">
        <v>0</v>
      </c>
      <c r="E1955" s="3">
        <v>0</v>
      </c>
      <c r="F1955" s="3">
        <v>11.379999999999999</v>
      </c>
    </row>
    <row r="1956" spans="1:6" ht="14.25" customHeight="1" x14ac:dyDescent="0.3">
      <c r="A1956" s="2">
        <v>1004</v>
      </c>
      <c r="B1956" s="24">
        <v>514507</v>
      </c>
      <c r="C1956" s="3">
        <v>11.37</v>
      </c>
      <c r="D1956" s="3">
        <v>0</v>
      </c>
      <c r="E1956" s="3">
        <v>13.69</v>
      </c>
      <c r="F1956" s="3">
        <v>25.06</v>
      </c>
    </row>
    <row r="1957" spans="1:6" ht="14.25" customHeight="1" x14ac:dyDescent="0.3">
      <c r="A1957" s="2">
        <v>985</v>
      </c>
      <c r="B1957" s="24">
        <v>514601</v>
      </c>
      <c r="C1957" s="3">
        <v>11.36</v>
      </c>
      <c r="D1957" s="3">
        <v>0</v>
      </c>
      <c r="E1957" s="3">
        <v>0</v>
      </c>
      <c r="F1957" s="3">
        <v>11.36</v>
      </c>
    </row>
    <row r="1958" spans="1:6" ht="14.25" customHeight="1" x14ac:dyDescent="0.3">
      <c r="A1958" s="2">
        <v>677</v>
      </c>
      <c r="B1958" s="24">
        <v>515203</v>
      </c>
      <c r="C1958" s="3">
        <v>11.350000000000001</v>
      </c>
      <c r="D1958" s="3">
        <v>0</v>
      </c>
      <c r="E1958" s="3">
        <v>0</v>
      </c>
      <c r="F1958" s="3">
        <v>11.350000000000001</v>
      </c>
    </row>
    <row r="1959" spans="1:6" ht="14.25" customHeight="1" x14ac:dyDescent="0.3">
      <c r="A1959" s="2">
        <v>2612</v>
      </c>
      <c r="B1959" s="24">
        <v>511108</v>
      </c>
      <c r="C1959" s="3">
        <v>11.35</v>
      </c>
      <c r="D1959" s="3">
        <v>0</v>
      </c>
      <c r="E1959" s="3">
        <v>0</v>
      </c>
      <c r="F1959" s="3">
        <v>11.35</v>
      </c>
    </row>
    <row r="1960" spans="1:6" ht="14.25" customHeight="1" x14ac:dyDescent="0.3">
      <c r="A1960" s="2">
        <v>175</v>
      </c>
      <c r="B1960" s="24">
        <v>511385</v>
      </c>
      <c r="C1960" s="3">
        <v>11.329999999999998</v>
      </c>
      <c r="D1960" s="3">
        <v>0</v>
      </c>
      <c r="E1960" s="3">
        <v>0</v>
      </c>
      <c r="F1960" s="3">
        <v>11.329999999999998</v>
      </c>
    </row>
    <row r="1961" spans="1:6" ht="14.25" customHeight="1" x14ac:dyDescent="0.3">
      <c r="A1961" s="2">
        <v>1216</v>
      </c>
      <c r="B1961" s="24">
        <v>512758</v>
      </c>
      <c r="C1961" s="3">
        <v>11.329999999999998</v>
      </c>
      <c r="D1961" s="3">
        <v>0</v>
      </c>
      <c r="E1961" s="3">
        <v>0</v>
      </c>
      <c r="F1961" s="3">
        <v>11.329999999999998</v>
      </c>
    </row>
    <row r="1962" spans="1:6" ht="14.25" customHeight="1" x14ac:dyDescent="0.3">
      <c r="A1962" s="2">
        <v>2515</v>
      </c>
      <c r="B1962" s="24">
        <v>515077</v>
      </c>
      <c r="C1962" s="3">
        <v>11.32</v>
      </c>
      <c r="D1962" s="3">
        <v>0</v>
      </c>
      <c r="E1962" s="3">
        <v>0</v>
      </c>
      <c r="F1962" s="3">
        <v>11.32</v>
      </c>
    </row>
    <row r="1963" spans="1:6" ht="14.25" customHeight="1" x14ac:dyDescent="0.3">
      <c r="A1963" s="2">
        <v>2230</v>
      </c>
      <c r="B1963" s="24">
        <v>510502</v>
      </c>
      <c r="C1963" s="3">
        <v>11.309999999999999</v>
      </c>
      <c r="D1963" s="3">
        <v>0</v>
      </c>
      <c r="E1963" s="3">
        <v>0</v>
      </c>
      <c r="F1963" s="3">
        <v>11.309999999999999</v>
      </c>
    </row>
    <row r="1964" spans="1:6" ht="14.25" customHeight="1" x14ac:dyDescent="0.3">
      <c r="A1964" s="2">
        <v>2772</v>
      </c>
      <c r="B1964" s="24">
        <v>510006</v>
      </c>
      <c r="C1964" s="3">
        <v>11.3</v>
      </c>
      <c r="D1964" s="3">
        <v>0</v>
      </c>
      <c r="E1964" s="3">
        <v>0</v>
      </c>
      <c r="F1964" s="3">
        <v>11.3</v>
      </c>
    </row>
    <row r="1965" spans="1:6" ht="14.25" customHeight="1" x14ac:dyDescent="0.3">
      <c r="A1965" s="2">
        <v>191</v>
      </c>
      <c r="B1965" s="24">
        <v>514580</v>
      </c>
      <c r="C1965" s="3">
        <v>11.27</v>
      </c>
      <c r="D1965" s="3">
        <v>0</v>
      </c>
      <c r="E1965" s="3">
        <v>0</v>
      </c>
      <c r="F1965" s="3">
        <v>11.27</v>
      </c>
    </row>
    <row r="1966" spans="1:6" ht="14.25" customHeight="1" x14ac:dyDescent="0.3">
      <c r="A1966" s="2">
        <v>493</v>
      </c>
      <c r="B1966" s="24">
        <v>511024</v>
      </c>
      <c r="C1966" s="3">
        <v>11.25</v>
      </c>
      <c r="D1966" s="3">
        <v>0</v>
      </c>
      <c r="E1966" s="3">
        <v>0</v>
      </c>
      <c r="F1966" s="3">
        <v>11.25</v>
      </c>
    </row>
    <row r="1967" spans="1:6" ht="14.25" customHeight="1" x14ac:dyDescent="0.3">
      <c r="A1967" s="2">
        <v>2533</v>
      </c>
      <c r="B1967" s="24">
        <v>515486</v>
      </c>
      <c r="C1967" s="3">
        <v>11.25</v>
      </c>
      <c r="D1967" s="3">
        <v>0</v>
      </c>
      <c r="E1967" s="3">
        <v>0</v>
      </c>
      <c r="F1967" s="3">
        <v>11.25</v>
      </c>
    </row>
    <row r="1968" spans="1:6" ht="14.25" customHeight="1" x14ac:dyDescent="0.3">
      <c r="A1968" s="2">
        <v>2945</v>
      </c>
      <c r="B1968" s="24">
        <v>514803</v>
      </c>
      <c r="C1968" s="3">
        <v>11.25</v>
      </c>
      <c r="D1968" s="3">
        <v>0</v>
      </c>
      <c r="E1968" s="3">
        <v>0</v>
      </c>
      <c r="F1968" s="3">
        <v>11.25</v>
      </c>
    </row>
    <row r="1969" spans="1:6" ht="14.25" customHeight="1" x14ac:dyDescent="0.3">
      <c r="A1969" s="2">
        <v>1418</v>
      </c>
      <c r="B1969" s="24">
        <v>511947</v>
      </c>
      <c r="C1969" s="3">
        <v>11.24</v>
      </c>
      <c r="D1969" s="3">
        <v>0</v>
      </c>
      <c r="E1969" s="3">
        <v>0</v>
      </c>
      <c r="F1969" s="3">
        <v>11.24</v>
      </c>
    </row>
    <row r="1970" spans="1:6" ht="14.25" customHeight="1" x14ac:dyDescent="0.3">
      <c r="A1970" s="2">
        <v>1783</v>
      </c>
      <c r="B1970" s="24">
        <v>514658</v>
      </c>
      <c r="C1970" s="3">
        <v>11.24</v>
      </c>
      <c r="D1970" s="3">
        <v>0</v>
      </c>
      <c r="E1970" s="3">
        <v>0</v>
      </c>
      <c r="F1970" s="3">
        <v>11.24</v>
      </c>
    </row>
    <row r="1971" spans="1:6" ht="14.25" customHeight="1" x14ac:dyDescent="0.3">
      <c r="A1971" s="2">
        <v>2593</v>
      </c>
      <c r="B1971" s="24">
        <v>510342</v>
      </c>
      <c r="C1971" s="3">
        <v>11.24</v>
      </c>
      <c r="D1971" s="3">
        <v>0</v>
      </c>
      <c r="E1971" s="3">
        <v>0</v>
      </c>
      <c r="F1971" s="3">
        <v>11.24</v>
      </c>
    </row>
    <row r="1972" spans="1:6" ht="14.25" customHeight="1" x14ac:dyDescent="0.3">
      <c r="A1972" s="2">
        <v>1631</v>
      </c>
      <c r="B1972" s="24">
        <v>512001</v>
      </c>
      <c r="C1972" s="3">
        <v>11.23</v>
      </c>
      <c r="D1972" s="3">
        <v>0</v>
      </c>
      <c r="E1972" s="3">
        <v>0</v>
      </c>
      <c r="F1972" s="3">
        <v>11.23</v>
      </c>
    </row>
    <row r="1973" spans="1:6" ht="14.25" customHeight="1" x14ac:dyDescent="0.3">
      <c r="A1973" s="2">
        <v>1764</v>
      </c>
      <c r="B1973" s="24">
        <v>510839</v>
      </c>
      <c r="C1973" s="3">
        <v>11.23</v>
      </c>
      <c r="D1973" s="3">
        <v>0</v>
      </c>
      <c r="E1973" s="3">
        <v>0</v>
      </c>
      <c r="F1973" s="3">
        <v>11.23</v>
      </c>
    </row>
    <row r="1974" spans="1:6" ht="14.25" customHeight="1" x14ac:dyDescent="0.3">
      <c r="A1974" s="2">
        <v>1864</v>
      </c>
      <c r="B1974" s="24">
        <v>512427</v>
      </c>
      <c r="C1974" s="3">
        <v>11.23</v>
      </c>
      <c r="D1974" s="3">
        <v>0</v>
      </c>
      <c r="E1974" s="3">
        <v>0</v>
      </c>
      <c r="F1974" s="3">
        <v>11.23</v>
      </c>
    </row>
    <row r="1975" spans="1:6" ht="14.25" customHeight="1" x14ac:dyDescent="0.3">
      <c r="A1975" s="2">
        <v>1920</v>
      </c>
      <c r="B1975" s="24">
        <v>515605</v>
      </c>
      <c r="C1975" s="3">
        <v>11.23</v>
      </c>
      <c r="D1975" s="3">
        <v>0</v>
      </c>
      <c r="E1975" s="3">
        <v>0</v>
      </c>
      <c r="F1975" s="3">
        <v>11.23</v>
      </c>
    </row>
    <row r="1976" spans="1:6" ht="14.25" customHeight="1" x14ac:dyDescent="0.3">
      <c r="A1976" s="2">
        <v>2239</v>
      </c>
      <c r="B1976" s="24">
        <v>515698</v>
      </c>
      <c r="C1976" s="3">
        <v>11.21</v>
      </c>
      <c r="D1976" s="3">
        <v>0</v>
      </c>
      <c r="E1976" s="3">
        <v>0</v>
      </c>
      <c r="F1976" s="3">
        <v>11.21</v>
      </c>
    </row>
    <row r="1977" spans="1:6" ht="14.25" customHeight="1" x14ac:dyDescent="0.3">
      <c r="A1977" s="2">
        <v>1963</v>
      </c>
      <c r="B1977" s="24">
        <v>514740</v>
      </c>
      <c r="C1977" s="3">
        <v>11.209999999999999</v>
      </c>
      <c r="D1977" s="3">
        <v>0</v>
      </c>
      <c r="E1977" s="3">
        <v>0</v>
      </c>
      <c r="F1977" s="3">
        <v>11.209999999999999</v>
      </c>
    </row>
    <row r="1978" spans="1:6" ht="14.25" customHeight="1" x14ac:dyDescent="0.3">
      <c r="A1978" s="2">
        <v>1044</v>
      </c>
      <c r="B1978" s="24">
        <v>511044</v>
      </c>
      <c r="C1978" s="3">
        <v>11.200000000000001</v>
      </c>
      <c r="D1978" s="3">
        <v>0</v>
      </c>
      <c r="E1978" s="3">
        <v>0</v>
      </c>
      <c r="F1978" s="3">
        <v>11.200000000000001</v>
      </c>
    </row>
    <row r="1979" spans="1:6" ht="14.25" customHeight="1" x14ac:dyDescent="0.3">
      <c r="A1979" s="2">
        <v>1812</v>
      </c>
      <c r="B1979" s="24">
        <v>511557</v>
      </c>
      <c r="C1979" s="3">
        <v>11.19</v>
      </c>
      <c r="D1979" s="3">
        <v>0</v>
      </c>
      <c r="E1979" s="3">
        <v>0</v>
      </c>
      <c r="F1979" s="3">
        <v>11.19</v>
      </c>
    </row>
    <row r="1980" spans="1:6" ht="14.25" customHeight="1" x14ac:dyDescent="0.3">
      <c r="A1980" s="2">
        <v>1650</v>
      </c>
      <c r="B1980" s="24">
        <v>514650</v>
      </c>
      <c r="C1980" s="3">
        <v>11.18</v>
      </c>
      <c r="D1980" s="3">
        <v>0</v>
      </c>
      <c r="E1980" s="3">
        <v>9.1499999999999986</v>
      </c>
      <c r="F1980" s="3">
        <v>20.329999999999998</v>
      </c>
    </row>
    <row r="1981" spans="1:6" ht="14.25" customHeight="1" x14ac:dyDescent="0.3">
      <c r="A1981" s="2">
        <v>2031</v>
      </c>
      <c r="B1981" s="24">
        <v>514935</v>
      </c>
      <c r="C1981" s="3">
        <v>11.18</v>
      </c>
      <c r="D1981" s="3">
        <v>0</v>
      </c>
      <c r="E1981" s="3">
        <v>4.6900000000000004</v>
      </c>
      <c r="F1981" s="3">
        <v>15.870000000000001</v>
      </c>
    </row>
    <row r="1982" spans="1:6" ht="14.25" customHeight="1" x14ac:dyDescent="0.3">
      <c r="A1982" s="2">
        <v>2227</v>
      </c>
      <c r="B1982" s="24">
        <v>513090</v>
      </c>
      <c r="C1982" s="3">
        <v>11.18</v>
      </c>
      <c r="D1982" s="3">
        <v>0</v>
      </c>
      <c r="E1982" s="3">
        <v>0</v>
      </c>
      <c r="F1982" s="3">
        <v>11.18</v>
      </c>
    </row>
    <row r="1983" spans="1:6" ht="14.25" customHeight="1" x14ac:dyDescent="0.3">
      <c r="A1983" s="2">
        <v>1494</v>
      </c>
      <c r="B1983" s="24">
        <v>514892</v>
      </c>
      <c r="C1983" s="3">
        <v>11.17</v>
      </c>
      <c r="D1983" s="3">
        <v>0</v>
      </c>
      <c r="E1983" s="3">
        <v>0</v>
      </c>
      <c r="F1983" s="3">
        <v>11.17</v>
      </c>
    </row>
    <row r="1984" spans="1:6" ht="14.25" customHeight="1" x14ac:dyDescent="0.3">
      <c r="A1984" s="2">
        <v>1373</v>
      </c>
      <c r="B1984" s="24">
        <v>512766</v>
      </c>
      <c r="C1984" s="3">
        <v>11.16</v>
      </c>
      <c r="D1984" s="3">
        <v>0</v>
      </c>
      <c r="E1984" s="3">
        <v>0</v>
      </c>
      <c r="F1984" s="3">
        <v>11.16</v>
      </c>
    </row>
    <row r="1985" spans="1:6" ht="14.25" customHeight="1" x14ac:dyDescent="0.3">
      <c r="A1985" s="2">
        <v>2147</v>
      </c>
      <c r="B1985" s="24">
        <v>512652</v>
      </c>
      <c r="C1985" s="3">
        <v>11.16</v>
      </c>
      <c r="D1985" s="3">
        <v>0</v>
      </c>
      <c r="E1985" s="3">
        <v>0</v>
      </c>
      <c r="F1985" s="3">
        <v>11.16</v>
      </c>
    </row>
    <row r="1986" spans="1:6" ht="14.25" customHeight="1" x14ac:dyDescent="0.3">
      <c r="A1986" s="2">
        <v>2609</v>
      </c>
      <c r="B1986" s="24">
        <v>513233</v>
      </c>
      <c r="C1986" s="3">
        <v>11.15</v>
      </c>
      <c r="D1986" s="3">
        <v>0</v>
      </c>
      <c r="E1986" s="3">
        <v>0</v>
      </c>
      <c r="F1986" s="3">
        <v>11.15</v>
      </c>
    </row>
    <row r="1987" spans="1:6" ht="14.25" customHeight="1" x14ac:dyDescent="0.3">
      <c r="A1987" s="2">
        <v>1959</v>
      </c>
      <c r="B1987" s="24">
        <v>515190</v>
      </c>
      <c r="C1987" s="3">
        <v>11.14</v>
      </c>
      <c r="D1987" s="3">
        <v>0</v>
      </c>
      <c r="E1987" s="3">
        <v>0</v>
      </c>
      <c r="F1987" s="3">
        <v>11.14</v>
      </c>
    </row>
    <row r="1988" spans="1:6" ht="14.25" customHeight="1" x14ac:dyDescent="0.3">
      <c r="A1988" s="2">
        <v>1151</v>
      </c>
      <c r="B1988" s="24">
        <v>515072</v>
      </c>
      <c r="C1988" s="3">
        <v>11.11</v>
      </c>
      <c r="D1988" s="3">
        <v>0</v>
      </c>
      <c r="E1988" s="3">
        <v>0</v>
      </c>
      <c r="F1988" s="3">
        <v>11.11</v>
      </c>
    </row>
    <row r="1989" spans="1:6" ht="14.25" customHeight="1" x14ac:dyDescent="0.3">
      <c r="A1989" s="2">
        <v>1428</v>
      </c>
      <c r="B1989" s="24">
        <v>513982</v>
      </c>
      <c r="C1989" s="3">
        <v>11.11</v>
      </c>
      <c r="D1989" s="3">
        <v>0</v>
      </c>
      <c r="E1989" s="3">
        <v>0</v>
      </c>
      <c r="F1989" s="3">
        <v>11.11</v>
      </c>
    </row>
    <row r="1990" spans="1:6" ht="14.25" customHeight="1" x14ac:dyDescent="0.3">
      <c r="A1990" s="2">
        <v>1637</v>
      </c>
      <c r="B1990" s="24">
        <v>514102</v>
      </c>
      <c r="C1990" s="3">
        <v>11.1</v>
      </c>
      <c r="D1990" s="3">
        <v>0</v>
      </c>
      <c r="E1990" s="3">
        <v>0</v>
      </c>
      <c r="F1990" s="3">
        <v>11.1</v>
      </c>
    </row>
    <row r="1991" spans="1:6" ht="14.25" customHeight="1" x14ac:dyDescent="0.3">
      <c r="A1991" s="2">
        <v>385</v>
      </c>
      <c r="B1991" s="24">
        <v>510207</v>
      </c>
      <c r="C1991" s="3">
        <v>11.09</v>
      </c>
      <c r="D1991" s="3">
        <v>8.3800000000000008</v>
      </c>
      <c r="E1991" s="3">
        <v>0</v>
      </c>
      <c r="F1991" s="3">
        <v>19.47</v>
      </c>
    </row>
    <row r="1992" spans="1:6" ht="14.25" customHeight="1" x14ac:dyDescent="0.3">
      <c r="A1992" s="2">
        <v>1392</v>
      </c>
      <c r="B1992" s="24">
        <v>511987</v>
      </c>
      <c r="C1992" s="3">
        <v>11.08</v>
      </c>
      <c r="D1992" s="3">
        <v>0</v>
      </c>
      <c r="E1992" s="3">
        <v>0</v>
      </c>
      <c r="F1992" s="3">
        <v>11.08</v>
      </c>
    </row>
    <row r="1993" spans="1:6" ht="14.25" customHeight="1" x14ac:dyDescent="0.3">
      <c r="A1993" s="2">
        <v>2797</v>
      </c>
      <c r="B1993" s="24">
        <v>513614</v>
      </c>
      <c r="C1993" s="3">
        <v>11.08</v>
      </c>
      <c r="D1993" s="3">
        <v>0</v>
      </c>
      <c r="E1993" s="3">
        <v>0</v>
      </c>
      <c r="F1993" s="3">
        <v>11.08</v>
      </c>
    </row>
    <row r="1994" spans="1:6" ht="14.25" customHeight="1" x14ac:dyDescent="0.3">
      <c r="A1994" s="2">
        <v>1399</v>
      </c>
      <c r="B1994" s="24">
        <v>514083</v>
      </c>
      <c r="C1994" s="3">
        <v>11.07</v>
      </c>
      <c r="D1994" s="3">
        <v>0</v>
      </c>
      <c r="E1994" s="3">
        <v>0</v>
      </c>
      <c r="F1994" s="3">
        <v>11.07</v>
      </c>
    </row>
    <row r="1995" spans="1:6" ht="14.25" customHeight="1" x14ac:dyDescent="0.3">
      <c r="A1995" s="2">
        <v>2073</v>
      </c>
      <c r="B1995" s="24">
        <v>513899</v>
      </c>
      <c r="C1995" s="3">
        <v>11.059999999999999</v>
      </c>
      <c r="D1995" s="3">
        <v>0</v>
      </c>
      <c r="E1995" s="3">
        <v>0</v>
      </c>
      <c r="F1995" s="3">
        <v>11.059999999999999</v>
      </c>
    </row>
    <row r="1996" spans="1:6" ht="14.25" customHeight="1" x14ac:dyDescent="0.3">
      <c r="A1996" s="2">
        <v>1552</v>
      </c>
      <c r="B1996" s="24">
        <v>515513</v>
      </c>
      <c r="C1996" s="3">
        <v>11.04</v>
      </c>
      <c r="D1996" s="3">
        <v>0</v>
      </c>
      <c r="E1996" s="3">
        <v>0</v>
      </c>
      <c r="F1996" s="3">
        <v>11.04</v>
      </c>
    </row>
    <row r="1997" spans="1:6" ht="14.25" customHeight="1" x14ac:dyDescent="0.3">
      <c r="A1997" s="2">
        <v>2599</v>
      </c>
      <c r="B1997" s="24">
        <v>513247</v>
      </c>
      <c r="C1997" s="3">
        <v>11.030000000000001</v>
      </c>
      <c r="D1997" s="3">
        <v>0</v>
      </c>
      <c r="E1997" s="3">
        <v>0</v>
      </c>
      <c r="F1997" s="3">
        <v>11.030000000000001</v>
      </c>
    </row>
    <row r="1998" spans="1:6" ht="14.25" customHeight="1" x14ac:dyDescent="0.3">
      <c r="A1998" s="2">
        <v>589</v>
      </c>
      <c r="B1998" s="24">
        <v>514584</v>
      </c>
      <c r="C1998" s="3">
        <v>11.03</v>
      </c>
      <c r="D1998" s="3">
        <v>0</v>
      </c>
      <c r="E1998" s="3">
        <v>0</v>
      </c>
      <c r="F1998" s="3">
        <v>11.03</v>
      </c>
    </row>
    <row r="1999" spans="1:6" ht="14.25" customHeight="1" x14ac:dyDescent="0.3">
      <c r="A1999" s="2">
        <v>2063</v>
      </c>
      <c r="B1999" s="24">
        <v>511978</v>
      </c>
      <c r="C1999" s="3">
        <v>11.03</v>
      </c>
      <c r="D1999" s="3">
        <v>0</v>
      </c>
      <c r="E1999" s="3">
        <v>0</v>
      </c>
      <c r="F1999" s="3">
        <v>11.03</v>
      </c>
    </row>
    <row r="2000" spans="1:6" ht="14.25" customHeight="1" x14ac:dyDescent="0.3">
      <c r="A2000" s="2">
        <v>1766</v>
      </c>
      <c r="B2000" s="24">
        <v>514336</v>
      </c>
      <c r="C2000" s="3">
        <v>11.02</v>
      </c>
      <c r="D2000" s="3">
        <v>0</v>
      </c>
      <c r="E2000" s="3">
        <v>5.15</v>
      </c>
      <c r="F2000" s="3">
        <v>16.170000000000002</v>
      </c>
    </row>
    <row r="2001" spans="1:6" ht="14.25" customHeight="1" x14ac:dyDescent="0.3">
      <c r="A2001" s="2">
        <v>1837</v>
      </c>
      <c r="B2001" s="24">
        <v>512047</v>
      </c>
      <c r="C2001" s="3">
        <v>11.02</v>
      </c>
      <c r="D2001" s="3">
        <v>5.54</v>
      </c>
      <c r="E2001" s="3">
        <v>0</v>
      </c>
      <c r="F2001" s="3">
        <v>16.559999999999999</v>
      </c>
    </row>
    <row r="2002" spans="1:6" ht="14.25" customHeight="1" x14ac:dyDescent="0.3">
      <c r="A2002" s="2">
        <v>2087</v>
      </c>
      <c r="B2002" s="24">
        <v>514760</v>
      </c>
      <c r="C2002" s="3">
        <v>11.02</v>
      </c>
      <c r="D2002" s="3">
        <v>0</v>
      </c>
      <c r="E2002" s="3">
        <v>0</v>
      </c>
      <c r="F2002" s="3">
        <v>11.02</v>
      </c>
    </row>
    <row r="2003" spans="1:6" ht="14.25" customHeight="1" x14ac:dyDescent="0.3">
      <c r="A2003" s="2">
        <v>52</v>
      </c>
      <c r="B2003" s="24">
        <v>515357</v>
      </c>
      <c r="C2003" s="3">
        <v>11.01</v>
      </c>
      <c r="D2003" s="3">
        <v>0</v>
      </c>
      <c r="E2003" s="3">
        <v>0</v>
      </c>
      <c r="F2003" s="3">
        <v>11.01</v>
      </c>
    </row>
    <row r="2004" spans="1:6" ht="14.25" customHeight="1" x14ac:dyDescent="0.3">
      <c r="A2004" s="2">
        <v>1789</v>
      </c>
      <c r="B2004" s="24">
        <v>515574</v>
      </c>
      <c r="C2004" s="3">
        <v>11.01</v>
      </c>
      <c r="D2004" s="3">
        <v>0</v>
      </c>
      <c r="E2004" s="3">
        <v>0</v>
      </c>
      <c r="F2004" s="3">
        <v>11.01</v>
      </c>
    </row>
    <row r="2005" spans="1:6" ht="14.25" customHeight="1" x14ac:dyDescent="0.3">
      <c r="A2005" s="2">
        <v>2506</v>
      </c>
      <c r="B2005" s="24">
        <v>512482</v>
      </c>
      <c r="C2005" s="3">
        <v>11.01</v>
      </c>
      <c r="D2005" s="3">
        <v>0</v>
      </c>
      <c r="E2005" s="3">
        <v>0</v>
      </c>
      <c r="F2005" s="3">
        <v>11.01</v>
      </c>
    </row>
    <row r="2006" spans="1:6" ht="14.25" customHeight="1" x14ac:dyDescent="0.3">
      <c r="A2006" s="2">
        <v>2480</v>
      </c>
      <c r="B2006" s="24">
        <v>512362</v>
      </c>
      <c r="C2006" s="3">
        <v>11</v>
      </c>
      <c r="D2006" s="3">
        <v>0</v>
      </c>
      <c r="E2006" s="3">
        <v>0</v>
      </c>
      <c r="F2006" s="3">
        <v>11</v>
      </c>
    </row>
    <row r="2007" spans="1:6" ht="14.25" customHeight="1" x14ac:dyDescent="0.3">
      <c r="A2007" s="2">
        <v>2393</v>
      </c>
      <c r="B2007" s="24">
        <v>510461</v>
      </c>
      <c r="C2007" s="3">
        <v>10.99</v>
      </c>
      <c r="D2007" s="3">
        <v>0</v>
      </c>
      <c r="E2007" s="3">
        <v>0</v>
      </c>
      <c r="F2007" s="3">
        <v>10.99</v>
      </c>
    </row>
    <row r="2008" spans="1:6" ht="14.25" customHeight="1" x14ac:dyDescent="0.3">
      <c r="A2008" s="2">
        <v>984</v>
      </c>
      <c r="B2008" s="24">
        <v>511412</v>
      </c>
      <c r="C2008" s="3">
        <v>10.95</v>
      </c>
      <c r="D2008" s="3">
        <v>0</v>
      </c>
      <c r="E2008" s="3">
        <v>0</v>
      </c>
      <c r="F2008" s="3">
        <v>10.95</v>
      </c>
    </row>
    <row r="2009" spans="1:6" ht="14.25" customHeight="1" x14ac:dyDescent="0.3">
      <c r="A2009" s="2">
        <v>2458</v>
      </c>
      <c r="B2009" s="24">
        <v>514178</v>
      </c>
      <c r="C2009" s="3">
        <v>10.95</v>
      </c>
      <c r="D2009" s="3">
        <v>0</v>
      </c>
      <c r="E2009" s="3">
        <v>0</v>
      </c>
      <c r="F2009" s="3">
        <v>10.95</v>
      </c>
    </row>
    <row r="2010" spans="1:6" ht="14.25" customHeight="1" x14ac:dyDescent="0.3">
      <c r="A2010" s="2">
        <v>2884</v>
      </c>
      <c r="B2010" s="24">
        <v>512545</v>
      </c>
      <c r="C2010" s="3">
        <v>10.95</v>
      </c>
      <c r="D2010" s="3">
        <v>0</v>
      </c>
      <c r="E2010" s="3">
        <v>0</v>
      </c>
      <c r="F2010" s="3">
        <v>10.95</v>
      </c>
    </row>
    <row r="2011" spans="1:6" ht="14.25" customHeight="1" x14ac:dyDescent="0.3">
      <c r="A2011" s="2">
        <v>666</v>
      </c>
      <c r="B2011" s="24">
        <v>514792</v>
      </c>
      <c r="C2011" s="3">
        <v>10.94</v>
      </c>
      <c r="D2011" s="3">
        <v>0</v>
      </c>
      <c r="E2011" s="3">
        <v>0</v>
      </c>
      <c r="F2011" s="3">
        <v>10.94</v>
      </c>
    </row>
    <row r="2012" spans="1:6" ht="14.25" customHeight="1" x14ac:dyDescent="0.3">
      <c r="A2012" s="2">
        <v>2752</v>
      </c>
      <c r="B2012" s="24">
        <v>511724</v>
      </c>
      <c r="C2012" s="3">
        <v>10.93</v>
      </c>
      <c r="D2012" s="3">
        <v>0</v>
      </c>
      <c r="E2012" s="3">
        <v>0</v>
      </c>
      <c r="F2012" s="3">
        <v>10.93</v>
      </c>
    </row>
    <row r="2013" spans="1:6" ht="14.25" customHeight="1" x14ac:dyDescent="0.3">
      <c r="A2013" s="2">
        <v>1329</v>
      </c>
      <c r="B2013" s="24">
        <v>513297</v>
      </c>
      <c r="C2013" s="3">
        <v>10.92</v>
      </c>
      <c r="D2013" s="3">
        <v>0</v>
      </c>
      <c r="E2013" s="3">
        <v>0</v>
      </c>
      <c r="F2013" s="3">
        <v>10.92</v>
      </c>
    </row>
    <row r="2014" spans="1:6" ht="14.25" customHeight="1" x14ac:dyDescent="0.3">
      <c r="A2014" s="2">
        <v>2809</v>
      </c>
      <c r="B2014" s="24">
        <v>515665</v>
      </c>
      <c r="C2014" s="3">
        <v>10.92</v>
      </c>
      <c r="D2014" s="3">
        <v>0</v>
      </c>
      <c r="E2014" s="3">
        <v>0</v>
      </c>
      <c r="F2014" s="3">
        <v>10.92</v>
      </c>
    </row>
    <row r="2015" spans="1:6" ht="14.25" customHeight="1" x14ac:dyDescent="0.3">
      <c r="A2015" s="2">
        <v>2949</v>
      </c>
      <c r="B2015" s="24">
        <v>515658</v>
      </c>
      <c r="C2015" s="3">
        <v>10.92</v>
      </c>
      <c r="D2015" s="3">
        <v>0</v>
      </c>
      <c r="E2015" s="3">
        <v>0</v>
      </c>
      <c r="F2015" s="3">
        <v>10.92</v>
      </c>
    </row>
    <row r="2016" spans="1:6" ht="14.25" customHeight="1" x14ac:dyDescent="0.3">
      <c r="A2016" s="2">
        <v>924</v>
      </c>
      <c r="B2016" s="24">
        <v>512014</v>
      </c>
      <c r="C2016" s="3">
        <v>10.91</v>
      </c>
      <c r="D2016" s="3">
        <v>0</v>
      </c>
      <c r="E2016" s="3">
        <v>0</v>
      </c>
      <c r="F2016" s="3">
        <v>10.91</v>
      </c>
    </row>
    <row r="2017" spans="1:6" ht="14.25" customHeight="1" x14ac:dyDescent="0.3">
      <c r="A2017" s="2">
        <v>1528</v>
      </c>
      <c r="B2017" s="24">
        <v>511544</v>
      </c>
      <c r="C2017" s="3">
        <v>10.91</v>
      </c>
      <c r="D2017" s="3">
        <v>0</v>
      </c>
      <c r="E2017" s="3">
        <v>0</v>
      </c>
      <c r="F2017" s="3">
        <v>10.91</v>
      </c>
    </row>
    <row r="2018" spans="1:6" ht="14.25" customHeight="1" x14ac:dyDescent="0.3">
      <c r="A2018" s="2">
        <v>1971</v>
      </c>
      <c r="B2018" s="24">
        <v>513310</v>
      </c>
      <c r="C2018" s="3">
        <v>10.91</v>
      </c>
      <c r="D2018" s="3">
        <v>0</v>
      </c>
      <c r="E2018" s="3">
        <v>0</v>
      </c>
      <c r="F2018" s="3">
        <v>10.91</v>
      </c>
    </row>
    <row r="2019" spans="1:6" ht="14.25" customHeight="1" x14ac:dyDescent="0.3">
      <c r="A2019" s="2">
        <v>1991</v>
      </c>
      <c r="B2019" s="24">
        <v>511171</v>
      </c>
      <c r="C2019" s="3">
        <v>10.900000000000002</v>
      </c>
      <c r="D2019" s="3">
        <v>0</v>
      </c>
      <c r="E2019" s="3">
        <v>0</v>
      </c>
      <c r="F2019" s="3">
        <v>10.900000000000002</v>
      </c>
    </row>
    <row r="2020" spans="1:6" ht="14.25" customHeight="1" x14ac:dyDescent="0.3">
      <c r="A2020" s="2">
        <v>1941</v>
      </c>
      <c r="B2020" s="24">
        <v>514338</v>
      </c>
      <c r="C2020" s="3">
        <v>10.89</v>
      </c>
      <c r="D2020" s="3">
        <v>0</v>
      </c>
      <c r="E2020" s="3">
        <v>0</v>
      </c>
      <c r="F2020" s="3">
        <v>10.89</v>
      </c>
    </row>
    <row r="2021" spans="1:6" ht="14.25" customHeight="1" x14ac:dyDescent="0.3">
      <c r="A2021" s="2">
        <v>2192</v>
      </c>
      <c r="B2021" s="24">
        <v>513243</v>
      </c>
      <c r="C2021" s="3">
        <v>10.89</v>
      </c>
      <c r="D2021" s="3">
        <v>0</v>
      </c>
      <c r="E2021" s="3">
        <v>0</v>
      </c>
      <c r="F2021" s="3">
        <v>10.89</v>
      </c>
    </row>
    <row r="2022" spans="1:6" ht="14.25" customHeight="1" x14ac:dyDescent="0.3">
      <c r="A2022" s="2">
        <v>2459</v>
      </c>
      <c r="B2022" s="24">
        <v>515271</v>
      </c>
      <c r="C2022" s="3">
        <v>10.89</v>
      </c>
      <c r="D2022" s="3">
        <v>0</v>
      </c>
      <c r="E2022" s="3">
        <v>0</v>
      </c>
      <c r="F2022" s="3">
        <v>10.89</v>
      </c>
    </row>
    <row r="2023" spans="1:6" ht="14.25" customHeight="1" x14ac:dyDescent="0.3">
      <c r="A2023" s="2">
        <v>2708</v>
      </c>
      <c r="B2023" s="24">
        <v>511921</v>
      </c>
      <c r="C2023" s="3">
        <v>10.88</v>
      </c>
      <c r="D2023" s="3">
        <v>0</v>
      </c>
      <c r="E2023" s="3">
        <v>0</v>
      </c>
      <c r="F2023" s="3">
        <v>10.88</v>
      </c>
    </row>
    <row r="2024" spans="1:6" ht="14.25" customHeight="1" x14ac:dyDescent="0.3">
      <c r="A2024" s="2">
        <v>881</v>
      </c>
      <c r="B2024" s="24">
        <v>513964</v>
      </c>
      <c r="C2024" s="3">
        <v>10.879999999999999</v>
      </c>
      <c r="D2024" s="3">
        <v>0</v>
      </c>
      <c r="E2024" s="3">
        <v>4.67</v>
      </c>
      <c r="F2024" s="3">
        <v>15.549999999999999</v>
      </c>
    </row>
    <row r="2025" spans="1:6" ht="14.25" customHeight="1" x14ac:dyDescent="0.3">
      <c r="A2025" s="2">
        <v>1989</v>
      </c>
      <c r="B2025" s="24">
        <v>513997</v>
      </c>
      <c r="C2025" s="3">
        <v>10.879999999999999</v>
      </c>
      <c r="D2025" s="3">
        <v>0</v>
      </c>
      <c r="E2025" s="3">
        <v>0</v>
      </c>
      <c r="F2025" s="3">
        <v>10.879999999999999</v>
      </c>
    </row>
    <row r="2026" spans="1:6" ht="14.25" customHeight="1" x14ac:dyDescent="0.3">
      <c r="A2026" s="2">
        <v>1821</v>
      </c>
      <c r="B2026" s="24">
        <v>513866</v>
      </c>
      <c r="C2026" s="3">
        <v>10.87</v>
      </c>
      <c r="D2026" s="3">
        <v>0</v>
      </c>
      <c r="E2026" s="3">
        <v>0</v>
      </c>
      <c r="F2026" s="3">
        <v>10.87</v>
      </c>
    </row>
    <row r="2027" spans="1:6" ht="14.25" customHeight="1" x14ac:dyDescent="0.3">
      <c r="A2027" s="2">
        <v>1169</v>
      </c>
      <c r="B2027" s="24">
        <v>512289</v>
      </c>
      <c r="C2027" s="3">
        <v>10.86</v>
      </c>
      <c r="D2027" s="3">
        <v>0</v>
      </c>
      <c r="E2027" s="3">
        <v>0</v>
      </c>
      <c r="F2027" s="3">
        <v>10.86</v>
      </c>
    </row>
    <row r="2028" spans="1:6" ht="14.25" customHeight="1" x14ac:dyDescent="0.3">
      <c r="A2028" s="2">
        <v>1999</v>
      </c>
      <c r="B2028" s="24">
        <v>510442</v>
      </c>
      <c r="C2028" s="3">
        <v>10.86</v>
      </c>
      <c r="D2028" s="3">
        <v>0</v>
      </c>
      <c r="E2028" s="3">
        <v>0</v>
      </c>
      <c r="F2028" s="3">
        <v>10.86</v>
      </c>
    </row>
    <row r="2029" spans="1:6" ht="14.25" customHeight="1" x14ac:dyDescent="0.3">
      <c r="A2029" s="2">
        <v>1928</v>
      </c>
      <c r="B2029" s="24">
        <v>510797</v>
      </c>
      <c r="C2029" s="3">
        <v>10.84</v>
      </c>
      <c r="D2029" s="3">
        <v>0</v>
      </c>
      <c r="E2029" s="3">
        <v>0</v>
      </c>
      <c r="F2029" s="3">
        <v>10.84</v>
      </c>
    </row>
    <row r="2030" spans="1:6" ht="14.25" customHeight="1" x14ac:dyDescent="0.3">
      <c r="A2030" s="2">
        <v>2774</v>
      </c>
      <c r="B2030" s="24">
        <v>511344</v>
      </c>
      <c r="C2030" s="3">
        <v>10.83</v>
      </c>
      <c r="D2030" s="3">
        <v>0</v>
      </c>
      <c r="E2030" s="3">
        <v>0</v>
      </c>
      <c r="F2030" s="3">
        <v>10.83</v>
      </c>
    </row>
    <row r="2031" spans="1:6" ht="14.25" customHeight="1" x14ac:dyDescent="0.3">
      <c r="A2031" s="2">
        <v>2357</v>
      </c>
      <c r="B2031" s="24">
        <v>510328</v>
      </c>
      <c r="C2031" s="3">
        <v>10.81</v>
      </c>
      <c r="D2031" s="3">
        <v>0</v>
      </c>
      <c r="E2031" s="3">
        <v>0</v>
      </c>
      <c r="F2031" s="3">
        <v>10.81</v>
      </c>
    </row>
    <row r="2032" spans="1:6" ht="14.25" customHeight="1" x14ac:dyDescent="0.3">
      <c r="A2032" s="2">
        <v>2669</v>
      </c>
      <c r="B2032" s="24">
        <v>515427</v>
      </c>
      <c r="C2032" s="3">
        <v>10.809999999999999</v>
      </c>
      <c r="D2032" s="3">
        <v>0</v>
      </c>
      <c r="E2032" s="3">
        <v>0</v>
      </c>
      <c r="F2032" s="3">
        <v>10.809999999999999</v>
      </c>
    </row>
    <row r="2033" spans="1:6" ht="14.25" customHeight="1" x14ac:dyDescent="0.3">
      <c r="A2033" s="2">
        <v>936</v>
      </c>
      <c r="B2033" s="24">
        <v>512382</v>
      </c>
      <c r="C2033" s="3">
        <v>10.8</v>
      </c>
      <c r="D2033" s="3">
        <v>0</v>
      </c>
      <c r="E2033" s="3">
        <v>0</v>
      </c>
      <c r="F2033" s="3">
        <v>10.8</v>
      </c>
    </row>
    <row r="2034" spans="1:6" ht="14.25" customHeight="1" x14ac:dyDescent="0.3">
      <c r="A2034" s="2">
        <v>1606</v>
      </c>
      <c r="B2034" s="24">
        <v>511960</v>
      </c>
      <c r="C2034" s="3">
        <v>10.8</v>
      </c>
      <c r="D2034" s="3">
        <v>0</v>
      </c>
      <c r="E2034" s="3">
        <v>0</v>
      </c>
      <c r="F2034" s="3">
        <v>10.8</v>
      </c>
    </row>
    <row r="2035" spans="1:6" ht="14.25" customHeight="1" x14ac:dyDescent="0.3">
      <c r="A2035" s="2">
        <v>1930</v>
      </c>
      <c r="B2035" s="24">
        <v>513954</v>
      </c>
      <c r="C2035" s="3">
        <v>10.8</v>
      </c>
      <c r="D2035" s="3">
        <v>0</v>
      </c>
      <c r="E2035" s="3">
        <v>0</v>
      </c>
      <c r="F2035" s="3">
        <v>10.8</v>
      </c>
    </row>
    <row r="2036" spans="1:6" ht="14.25" customHeight="1" x14ac:dyDescent="0.3">
      <c r="A2036" s="2">
        <v>2220</v>
      </c>
      <c r="B2036" s="24">
        <v>511800</v>
      </c>
      <c r="C2036" s="3">
        <v>10.8</v>
      </c>
      <c r="D2036" s="3">
        <v>0</v>
      </c>
      <c r="E2036" s="3">
        <v>0</v>
      </c>
      <c r="F2036" s="3">
        <v>10.8</v>
      </c>
    </row>
    <row r="2037" spans="1:6" ht="14.25" customHeight="1" x14ac:dyDescent="0.3">
      <c r="A2037" s="2">
        <v>3021</v>
      </c>
      <c r="B2037" s="24">
        <v>514106</v>
      </c>
      <c r="C2037" s="3">
        <v>10.8</v>
      </c>
      <c r="D2037" s="3">
        <v>0</v>
      </c>
      <c r="E2037" s="3">
        <v>0</v>
      </c>
      <c r="F2037" s="3">
        <v>10.8</v>
      </c>
    </row>
    <row r="2038" spans="1:6" ht="14.25" customHeight="1" x14ac:dyDescent="0.3">
      <c r="A2038" s="2">
        <v>1651</v>
      </c>
      <c r="B2038" s="24">
        <v>514232</v>
      </c>
      <c r="C2038" s="3">
        <v>10.78</v>
      </c>
      <c r="D2038" s="3">
        <v>0</v>
      </c>
      <c r="E2038" s="3">
        <v>0</v>
      </c>
      <c r="F2038" s="3">
        <v>10.78</v>
      </c>
    </row>
    <row r="2039" spans="1:6" ht="14.25" customHeight="1" x14ac:dyDescent="0.3">
      <c r="A2039" s="2">
        <v>996</v>
      </c>
      <c r="B2039" s="24">
        <v>511753</v>
      </c>
      <c r="C2039" s="3">
        <v>10.77</v>
      </c>
      <c r="D2039" s="3">
        <v>0</v>
      </c>
      <c r="E2039" s="3">
        <v>0</v>
      </c>
      <c r="F2039" s="3">
        <v>10.77</v>
      </c>
    </row>
    <row r="2040" spans="1:6" ht="14.25" customHeight="1" x14ac:dyDescent="0.3">
      <c r="A2040" s="2">
        <v>2429</v>
      </c>
      <c r="B2040" s="24">
        <v>515464</v>
      </c>
      <c r="C2040" s="3">
        <v>10.76</v>
      </c>
      <c r="D2040" s="3">
        <v>0</v>
      </c>
      <c r="E2040" s="3">
        <v>0</v>
      </c>
      <c r="F2040" s="3">
        <v>10.76</v>
      </c>
    </row>
    <row r="2041" spans="1:6" ht="14.25" customHeight="1" x14ac:dyDescent="0.3">
      <c r="A2041" s="2">
        <v>1611</v>
      </c>
      <c r="B2041" s="24">
        <v>511656</v>
      </c>
      <c r="C2041" s="3">
        <v>10.750000000000002</v>
      </c>
      <c r="D2041" s="3">
        <v>0</v>
      </c>
      <c r="E2041" s="3">
        <v>0</v>
      </c>
      <c r="F2041" s="3">
        <v>10.750000000000002</v>
      </c>
    </row>
    <row r="2042" spans="1:6" ht="14.25" customHeight="1" x14ac:dyDescent="0.3">
      <c r="A2042" s="2">
        <v>1134</v>
      </c>
      <c r="B2042" s="24">
        <v>513993</v>
      </c>
      <c r="C2042" s="3">
        <v>10.75</v>
      </c>
      <c r="D2042" s="3">
        <v>0</v>
      </c>
      <c r="E2042" s="3">
        <v>0</v>
      </c>
      <c r="F2042" s="3">
        <v>10.75</v>
      </c>
    </row>
    <row r="2043" spans="1:6" ht="14.25" customHeight="1" x14ac:dyDescent="0.3">
      <c r="A2043" s="2">
        <v>2865</v>
      </c>
      <c r="B2043" s="24">
        <v>515418</v>
      </c>
      <c r="C2043" s="3">
        <v>10.74</v>
      </c>
      <c r="D2043" s="3">
        <v>0</v>
      </c>
      <c r="E2043" s="3">
        <v>0</v>
      </c>
      <c r="F2043" s="3">
        <v>10.74</v>
      </c>
    </row>
    <row r="2044" spans="1:6" ht="14.25" customHeight="1" x14ac:dyDescent="0.3">
      <c r="A2044" s="2">
        <v>2182</v>
      </c>
      <c r="B2044" s="24">
        <v>514280</v>
      </c>
      <c r="C2044" s="3">
        <v>10.739999999999998</v>
      </c>
      <c r="D2044" s="3">
        <v>0</v>
      </c>
      <c r="E2044" s="3">
        <v>0</v>
      </c>
      <c r="F2044" s="3">
        <v>10.739999999999998</v>
      </c>
    </row>
    <row r="2045" spans="1:6" ht="14.25" customHeight="1" x14ac:dyDescent="0.3">
      <c r="A2045" s="2">
        <v>1055</v>
      </c>
      <c r="B2045" s="24">
        <v>511307</v>
      </c>
      <c r="C2045" s="3">
        <v>10.72</v>
      </c>
      <c r="D2045" s="3">
        <v>0</v>
      </c>
      <c r="E2045" s="3">
        <v>0</v>
      </c>
      <c r="F2045" s="3">
        <v>10.72</v>
      </c>
    </row>
    <row r="2046" spans="1:6" ht="14.25" customHeight="1" x14ac:dyDescent="0.3">
      <c r="A2046" s="2">
        <v>2269</v>
      </c>
      <c r="B2046" s="24">
        <v>513636</v>
      </c>
      <c r="C2046" s="3">
        <v>10.72</v>
      </c>
      <c r="D2046" s="3">
        <v>0</v>
      </c>
      <c r="E2046" s="3">
        <v>0</v>
      </c>
      <c r="F2046" s="3">
        <v>10.72</v>
      </c>
    </row>
    <row r="2047" spans="1:6" ht="14.25" customHeight="1" x14ac:dyDescent="0.3">
      <c r="A2047" s="2">
        <v>1357</v>
      </c>
      <c r="B2047" s="24">
        <v>510771</v>
      </c>
      <c r="C2047" s="3">
        <v>10.71</v>
      </c>
      <c r="D2047" s="3">
        <v>0</v>
      </c>
      <c r="E2047" s="3">
        <v>0</v>
      </c>
      <c r="F2047" s="3">
        <v>10.71</v>
      </c>
    </row>
    <row r="2048" spans="1:6" ht="14.25" customHeight="1" x14ac:dyDescent="0.3">
      <c r="A2048" s="2">
        <v>1782</v>
      </c>
      <c r="B2048" s="24">
        <v>514568</v>
      </c>
      <c r="C2048" s="3">
        <v>10.7</v>
      </c>
      <c r="D2048" s="3">
        <v>0</v>
      </c>
      <c r="E2048" s="3">
        <v>0</v>
      </c>
      <c r="F2048" s="3">
        <v>10.7</v>
      </c>
    </row>
    <row r="2049" spans="1:6" ht="14.25" customHeight="1" x14ac:dyDescent="0.3">
      <c r="A2049" s="2">
        <v>2571</v>
      </c>
      <c r="B2049" s="24">
        <v>515624</v>
      </c>
      <c r="C2049" s="3">
        <v>10.7</v>
      </c>
      <c r="D2049" s="3">
        <v>0</v>
      </c>
      <c r="E2049" s="3">
        <v>0</v>
      </c>
      <c r="F2049" s="3">
        <v>10.7</v>
      </c>
    </row>
    <row r="2050" spans="1:6" ht="14.25" customHeight="1" x14ac:dyDescent="0.3">
      <c r="A2050" s="2">
        <v>1473</v>
      </c>
      <c r="B2050" s="24">
        <v>510728</v>
      </c>
      <c r="C2050" s="3">
        <v>10.69</v>
      </c>
      <c r="D2050" s="3">
        <v>0</v>
      </c>
      <c r="E2050" s="3">
        <v>2.0299999999999998</v>
      </c>
      <c r="F2050" s="3">
        <v>12.719999999999999</v>
      </c>
    </row>
    <row r="2051" spans="1:6" ht="14.25" customHeight="1" x14ac:dyDescent="0.3">
      <c r="A2051" s="2">
        <v>2875</v>
      </c>
      <c r="B2051" s="24">
        <v>512373</v>
      </c>
      <c r="C2051" s="3">
        <v>10.67</v>
      </c>
      <c r="D2051" s="3">
        <v>0</v>
      </c>
      <c r="E2051" s="3">
        <v>0</v>
      </c>
      <c r="F2051" s="3">
        <v>10.67</v>
      </c>
    </row>
    <row r="2052" spans="1:6" ht="14.25" customHeight="1" x14ac:dyDescent="0.3">
      <c r="A2052" s="2">
        <v>1614</v>
      </c>
      <c r="B2052" s="24">
        <v>512728</v>
      </c>
      <c r="C2052" s="3">
        <v>10.64</v>
      </c>
      <c r="D2052" s="3">
        <v>0</v>
      </c>
      <c r="E2052" s="3">
        <v>0</v>
      </c>
      <c r="F2052" s="3">
        <v>10.64</v>
      </c>
    </row>
    <row r="2053" spans="1:6" ht="14.25" customHeight="1" x14ac:dyDescent="0.3">
      <c r="A2053" s="2">
        <v>592</v>
      </c>
      <c r="B2053" s="24">
        <v>511562</v>
      </c>
      <c r="C2053" s="3">
        <v>10.620000000000001</v>
      </c>
      <c r="D2053" s="3">
        <v>0</v>
      </c>
      <c r="E2053" s="3">
        <v>0</v>
      </c>
      <c r="F2053" s="3">
        <v>10.620000000000001</v>
      </c>
    </row>
    <row r="2054" spans="1:6" ht="14.25" customHeight="1" x14ac:dyDescent="0.3">
      <c r="A2054" s="2">
        <v>2915</v>
      </c>
      <c r="B2054" s="24">
        <v>512113</v>
      </c>
      <c r="C2054" s="3">
        <v>10.62</v>
      </c>
      <c r="D2054" s="3">
        <v>0</v>
      </c>
      <c r="E2054" s="3">
        <v>0</v>
      </c>
      <c r="F2054" s="3">
        <v>10.62</v>
      </c>
    </row>
    <row r="2055" spans="1:6" ht="14.25" customHeight="1" x14ac:dyDescent="0.3">
      <c r="A2055" s="2">
        <v>1567</v>
      </c>
      <c r="B2055" s="24">
        <v>512479</v>
      </c>
      <c r="C2055" s="3">
        <v>10.610000000000001</v>
      </c>
      <c r="D2055" s="3">
        <v>0</v>
      </c>
      <c r="E2055" s="3">
        <v>0</v>
      </c>
      <c r="F2055" s="3">
        <v>10.610000000000001</v>
      </c>
    </row>
    <row r="2056" spans="1:6" ht="14.25" customHeight="1" x14ac:dyDescent="0.3">
      <c r="A2056" s="2">
        <v>2897</v>
      </c>
      <c r="B2056" s="24">
        <v>514253</v>
      </c>
      <c r="C2056" s="3">
        <v>10.59</v>
      </c>
      <c r="D2056" s="3">
        <v>0</v>
      </c>
      <c r="E2056" s="3">
        <v>0</v>
      </c>
      <c r="F2056" s="3">
        <v>10.59</v>
      </c>
    </row>
    <row r="2057" spans="1:6" ht="14.25" customHeight="1" x14ac:dyDescent="0.3">
      <c r="A2057" s="2">
        <v>2905</v>
      </c>
      <c r="B2057" s="24">
        <v>513991</v>
      </c>
      <c r="C2057" s="3">
        <v>10.57</v>
      </c>
      <c r="D2057" s="3">
        <v>0</v>
      </c>
      <c r="E2057" s="3">
        <v>0</v>
      </c>
      <c r="F2057" s="3">
        <v>10.57</v>
      </c>
    </row>
    <row r="2058" spans="1:6" ht="14.25" customHeight="1" x14ac:dyDescent="0.3">
      <c r="A2058" s="2">
        <v>1701</v>
      </c>
      <c r="B2058" s="24">
        <v>513401</v>
      </c>
      <c r="C2058" s="3">
        <v>10.56</v>
      </c>
      <c r="D2058" s="3">
        <v>0</v>
      </c>
      <c r="E2058" s="3">
        <v>0</v>
      </c>
      <c r="F2058" s="3">
        <v>10.56</v>
      </c>
    </row>
    <row r="2059" spans="1:6" ht="14.25" customHeight="1" x14ac:dyDescent="0.3">
      <c r="A2059" s="2">
        <v>1993</v>
      </c>
      <c r="B2059" s="24">
        <v>514997</v>
      </c>
      <c r="C2059" s="3">
        <v>10.559999999999999</v>
      </c>
      <c r="D2059" s="3">
        <v>0</v>
      </c>
      <c r="E2059" s="3">
        <v>0</v>
      </c>
      <c r="F2059" s="3">
        <v>10.559999999999999</v>
      </c>
    </row>
    <row r="2060" spans="1:6" ht="14.25" customHeight="1" x14ac:dyDescent="0.3">
      <c r="A2060" s="2">
        <v>2792</v>
      </c>
      <c r="B2060" s="24">
        <v>514080</v>
      </c>
      <c r="C2060" s="3">
        <v>10.55</v>
      </c>
      <c r="D2060" s="3">
        <v>0</v>
      </c>
      <c r="E2060" s="3">
        <v>0</v>
      </c>
      <c r="F2060" s="3">
        <v>10.55</v>
      </c>
    </row>
    <row r="2061" spans="1:6" ht="14.25" customHeight="1" x14ac:dyDescent="0.3">
      <c r="A2061" s="2">
        <v>1905</v>
      </c>
      <c r="B2061" s="24">
        <v>514123</v>
      </c>
      <c r="C2061" s="3">
        <v>10.530000000000001</v>
      </c>
      <c r="D2061" s="3">
        <v>0</v>
      </c>
      <c r="E2061" s="3">
        <v>0</v>
      </c>
      <c r="F2061" s="3">
        <v>10.530000000000001</v>
      </c>
    </row>
    <row r="2062" spans="1:6" ht="14.25" customHeight="1" x14ac:dyDescent="0.3">
      <c r="A2062" s="2">
        <v>2365</v>
      </c>
      <c r="B2062" s="24">
        <v>514226</v>
      </c>
      <c r="C2062" s="3">
        <v>10.530000000000001</v>
      </c>
      <c r="D2062" s="3">
        <v>0</v>
      </c>
      <c r="E2062" s="3">
        <v>0</v>
      </c>
      <c r="F2062" s="3">
        <v>10.530000000000001</v>
      </c>
    </row>
    <row r="2063" spans="1:6" ht="14.25" customHeight="1" x14ac:dyDescent="0.3">
      <c r="A2063" s="2">
        <v>1674</v>
      </c>
      <c r="B2063" s="24">
        <v>514858</v>
      </c>
      <c r="C2063" s="3">
        <v>10.53</v>
      </c>
      <c r="D2063" s="3">
        <v>11.03</v>
      </c>
      <c r="E2063" s="3">
        <v>16.3</v>
      </c>
      <c r="F2063" s="3">
        <v>37.86</v>
      </c>
    </row>
    <row r="2064" spans="1:6" ht="14.25" customHeight="1" x14ac:dyDescent="0.3">
      <c r="A2064" s="2">
        <v>1848</v>
      </c>
      <c r="B2064" s="24">
        <v>515502</v>
      </c>
      <c r="C2064" s="3">
        <v>10.5</v>
      </c>
      <c r="D2064" s="3">
        <v>0</v>
      </c>
      <c r="E2064" s="3">
        <v>0</v>
      </c>
      <c r="F2064" s="3">
        <v>10.5</v>
      </c>
    </row>
    <row r="2065" spans="1:6" ht="14.25" customHeight="1" x14ac:dyDescent="0.3">
      <c r="A2065" s="2">
        <v>1037</v>
      </c>
      <c r="B2065" s="24">
        <v>513099</v>
      </c>
      <c r="C2065" s="3">
        <v>10.46</v>
      </c>
      <c r="D2065" s="3">
        <v>0</v>
      </c>
      <c r="E2065" s="3">
        <v>7.45</v>
      </c>
      <c r="F2065" s="3">
        <v>17.91</v>
      </c>
    </row>
    <row r="2066" spans="1:6" ht="14.25" customHeight="1" x14ac:dyDescent="0.3">
      <c r="A2066" s="2">
        <v>1949</v>
      </c>
      <c r="B2066" s="24">
        <v>515260</v>
      </c>
      <c r="C2066" s="3">
        <v>10.459999999999999</v>
      </c>
      <c r="D2066" s="3">
        <v>0</v>
      </c>
      <c r="E2066" s="3">
        <v>0</v>
      </c>
      <c r="F2066" s="3">
        <v>10.459999999999999</v>
      </c>
    </row>
    <row r="2067" spans="1:6" ht="14.25" customHeight="1" x14ac:dyDescent="0.3">
      <c r="A2067" s="2">
        <v>2131</v>
      </c>
      <c r="B2067" s="24">
        <v>510795</v>
      </c>
      <c r="C2067" s="3">
        <v>10.45</v>
      </c>
      <c r="D2067" s="3">
        <v>0</v>
      </c>
      <c r="E2067" s="3">
        <v>0</v>
      </c>
      <c r="F2067" s="3">
        <v>10.45</v>
      </c>
    </row>
    <row r="2068" spans="1:6" ht="14.25" customHeight="1" x14ac:dyDescent="0.3">
      <c r="A2068" s="2">
        <v>2175</v>
      </c>
      <c r="B2068" s="24">
        <v>512838</v>
      </c>
      <c r="C2068" s="3">
        <v>10.44</v>
      </c>
      <c r="D2068" s="3">
        <v>0</v>
      </c>
      <c r="E2068" s="3">
        <v>9.6199999999999992</v>
      </c>
      <c r="F2068" s="3">
        <v>20.059999999999999</v>
      </c>
    </row>
    <row r="2069" spans="1:6" ht="14.25" customHeight="1" x14ac:dyDescent="0.3">
      <c r="A2069" s="2">
        <v>1932</v>
      </c>
      <c r="B2069" s="24">
        <v>511828</v>
      </c>
      <c r="C2069" s="3">
        <v>10.42</v>
      </c>
      <c r="D2069" s="3">
        <v>0</v>
      </c>
      <c r="E2069" s="3">
        <v>0</v>
      </c>
      <c r="F2069" s="3">
        <v>10.42</v>
      </c>
    </row>
    <row r="2070" spans="1:6" ht="14.25" customHeight="1" x14ac:dyDescent="0.3">
      <c r="A2070" s="2">
        <v>2621</v>
      </c>
      <c r="B2070" s="24">
        <v>511320</v>
      </c>
      <c r="C2070" s="3">
        <v>10.42</v>
      </c>
      <c r="D2070" s="3">
        <v>0</v>
      </c>
      <c r="E2070" s="3">
        <v>0</v>
      </c>
      <c r="F2070" s="3">
        <v>10.42</v>
      </c>
    </row>
    <row r="2071" spans="1:6" ht="14.25" customHeight="1" x14ac:dyDescent="0.3">
      <c r="A2071" s="2">
        <v>469</v>
      </c>
      <c r="B2071" s="24">
        <v>511226</v>
      </c>
      <c r="C2071" s="3">
        <v>10.4</v>
      </c>
      <c r="D2071" s="3">
        <v>0</v>
      </c>
      <c r="E2071" s="3">
        <v>0</v>
      </c>
      <c r="F2071" s="3">
        <v>10.4</v>
      </c>
    </row>
    <row r="2072" spans="1:6" ht="14.25" customHeight="1" x14ac:dyDescent="0.3">
      <c r="A2072" s="2">
        <v>1117</v>
      </c>
      <c r="B2072" s="24">
        <v>512433</v>
      </c>
      <c r="C2072" s="3">
        <v>10.4</v>
      </c>
      <c r="D2072" s="3">
        <v>0</v>
      </c>
      <c r="E2072" s="3">
        <v>0</v>
      </c>
      <c r="F2072" s="3">
        <v>10.4</v>
      </c>
    </row>
    <row r="2073" spans="1:6" ht="14.25" customHeight="1" x14ac:dyDescent="0.3">
      <c r="A2073" s="2">
        <v>2416</v>
      </c>
      <c r="B2073" s="24">
        <v>515707</v>
      </c>
      <c r="C2073" s="3">
        <v>10.4</v>
      </c>
      <c r="D2073" s="3">
        <v>0</v>
      </c>
      <c r="E2073" s="3">
        <v>0</v>
      </c>
      <c r="F2073" s="3">
        <v>10.4</v>
      </c>
    </row>
    <row r="2074" spans="1:6" ht="14.25" customHeight="1" x14ac:dyDescent="0.3">
      <c r="A2074" s="2">
        <v>2595</v>
      </c>
      <c r="B2074" s="24">
        <v>513113</v>
      </c>
      <c r="C2074" s="3">
        <v>10.4</v>
      </c>
      <c r="D2074" s="3">
        <v>0</v>
      </c>
      <c r="E2074" s="3">
        <v>0</v>
      </c>
      <c r="F2074" s="3">
        <v>10.4</v>
      </c>
    </row>
    <row r="2075" spans="1:6" ht="14.25" customHeight="1" x14ac:dyDescent="0.3">
      <c r="A2075" s="2">
        <v>2100</v>
      </c>
      <c r="B2075" s="24">
        <v>511829</v>
      </c>
      <c r="C2075" s="3">
        <v>10.39</v>
      </c>
      <c r="D2075" s="3">
        <v>0</v>
      </c>
      <c r="E2075" s="3">
        <v>0</v>
      </c>
      <c r="F2075" s="3">
        <v>10.39</v>
      </c>
    </row>
    <row r="2076" spans="1:6" ht="14.25" customHeight="1" x14ac:dyDescent="0.3">
      <c r="A2076" s="2">
        <v>2702</v>
      </c>
      <c r="B2076" s="24">
        <v>515746</v>
      </c>
      <c r="C2076" s="3">
        <v>10.38</v>
      </c>
      <c r="D2076" s="3">
        <v>0</v>
      </c>
      <c r="E2076" s="3">
        <v>0</v>
      </c>
      <c r="F2076" s="3">
        <v>10.38</v>
      </c>
    </row>
    <row r="2077" spans="1:6" ht="14.25" customHeight="1" x14ac:dyDescent="0.3">
      <c r="A2077" s="2">
        <v>2317</v>
      </c>
      <c r="B2077" s="24">
        <v>512134</v>
      </c>
      <c r="C2077" s="3">
        <v>10.370000000000001</v>
      </c>
      <c r="D2077" s="3">
        <v>0</v>
      </c>
      <c r="E2077" s="3">
        <v>0</v>
      </c>
      <c r="F2077" s="3">
        <v>10.370000000000001</v>
      </c>
    </row>
    <row r="2078" spans="1:6" ht="14.25" customHeight="1" x14ac:dyDescent="0.3">
      <c r="A2078" s="2">
        <v>1976</v>
      </c>
      <c r="B2078" s="24">
        <v>513145</v>
      </c>
      <c r="C2078" s="3">
        <v>10.36</v>
      </c>
      <c r="D2078" s="3">
        <v>0</v>
      </c>
      <c r="E2078" s="3">
        <v>0</v>
      </c>
      <c r="F2078" s="3">
        <v>10.36</v>
      </c>
    </row>
    <row r="2079" spans="1:6" ht="14.25" customHeight="1" x14ac:dyDescent="0.3">
      <c r="A2079" s="2">
        <v>2783</v>
      </c>
      <c r="B2079" s="24">
        <v>514946</v>
      </c>
      <c r="C2079" s="3">
        <v>10.36</v>
      </c>
      <c r="D2079" s="3">
        <v>0</v>
      </c>
      <c r="E2079" s="3">
        <v>0</v>
      </c>
      <c r="F2079" s="3">
        <v>10.36</v>
      </c>
    </row>
    <row r="2080" spans="1:6" ht="14.25" customHeight="1" x14ac:dyDescent="0.3">
      <c r="A2080" s="2">
        <v>1020</v>
      </c>
      <c r="B2080" s="24">
        <v>515371</v>
      </c>
      <c r="C2080" s="3">
        <v>10.35</v>
      </c>
      <c r="D2080" s="3">
        <v>0</v>
      </c>
      <c r="E2080" s="3">
        <v>0</v>
      </c>
      <c r="F2080" s="3">
        <v>10.35</v>
      </c>
    </row>
    <row r="2081" spans="1:6" ht="14.25" customHeight="1" x14ac:dyDescent="0.3">
      <c r="A2081" s="2">
        <v>1587</v>
      </c>
      <c r="B2081" s="24">
        <v>513532</v>
      </c>
      <c r="C2081" s="3">
        <v>10.35</v>
      </c>
      <c r="D2081" s="3">
        <v>0</v>
      </c>
      <c r="E2081" s="3">
        <v>0</v>
      </c>
      <c r="F2081" s="3">
        <v>10.35</v>
      </c>
    </row>
    <row r="2082" spans="1:6" ht="14.25" customHeight="1" x14ac:dyDescent="0.3">
      <c r="A2082" s="2">
        <v>2931</v>
      </c>
      <c r="B2082" s="24">
        <v>511240</v>
      </c>
      <c r="C2082" s="3">
        <v>10.35</v>
      </c>
      <c r="D2082" s="3">
        <v>0</v>
      </c>
      <c r="E2082" s="3">
        <v>0</v>
      </c>
      <c r="F2082" s="3">
        <v>10.35</v>
      </c>
    </row>
    <row r="2083" spans="1:6" ht="14.25" customHeight="1" x14ac:dyDescent="0.3">
      <c r="A2083" s="2">
        <v>1141</v>
      </c>
      <c r="B2083" s="24">
        <v>512887</v>
      </c>
      <c r="C2083" s="3">
        <v>10.33</v>
      </c>
      <c r="D2083" s="3">
        <v>0</v>
      </c>
      <c r="E2083" s="3">
        <v>0</v>
      </c>
      <c r="F2083" s="3">
        <v>10.33</v>
      </c>
    </row>
    <row r="2084" spans="1:6" ht="14.25" customHeight="1" x14ac:dyDescent="0.3">
      <c r="A2084" s="2">
        <v>2133</v>
      </c>
      <c r="B2084" s="24">
        <v>514865</v>
      </c>
      <c r="C2084" s="3">
        <v>10.33</v>
      </c>
      <c r="D2084" s="3">
        <v>0</v>
      </c>
      <c r="E2084" s="3">
        <v>0</v>
      </c>
      <c r="F2084" s="3">
        <v>10.33</v>
      </c>
    </row>
    <row r="2085" spans="1:6" ht="14.25" customHeight="1" x14ac:dyDescent="0.3">
      <c r="A2085" s="2">
        <v>2751</v>
      </c>
      <c r="B2085" s="24">
        <v>511792</v>
      </c>
      <c r="C2085" s="3">
        <v>10.33</v>
      </c>
      <c r="D2085" s="3">
        <v>0</v>
      </c>
      <c r="E2085" s="3">
        <v>0</v>
      </c>
      <c r="F2085" s="3">
        <v>10.33</v>
      </c>
    </row>
    <row r="2086" spans="1:6" ht="14.25" customHeight="1" x14ac:dyDescent="0.3">
      <c r="A2086" s="2">
        <v>2991</v>
      </c>
      <c r="B2086" s="24">
        <v>514095</v>
      </c>
      <c r="C2086" s="3">
        <v>10.33</v>
      </c>
      <c r="D2086" s="3">
        <v>0</v>
      </c>
      <c r="E2086" s="3">
        <v>0</v>
      </c>
      <c r="F2086" s="3">
        <v>10.33</v>
      </c>
    </row>
    <row r="2087" spans="1:6" ht="14.25" customHeight="1" x14ac:dyDescent="0.3">
      <c r="A2087" s="2">
        <v>1002</v>
      </c>
      <c r="B2087" s="24">
        <v>513946</v>
      </c>
      <c r="C2087" s="3">
        <v>10.32</v>
      </c>
      <c r="D2087" s="3">
        <v>0</v>
      </c>
      <c r="E2087" s="3">
        <v>0</v>
      </c>
      <c r="F2087" s="3">
        <v>10.32</v>
      </c>
    </row>
    <row r="2088" spans="1:6" ht="14.25" customHeight="1" x14ac:dyDescent="0.3">
      <c r="A2088" s="2">
        <v>2149</v>
      </c>
      <c r="B2088" s="24">
        <v>512243</v>
      </c>
      <c r="C2088" s="3">
        <v>10.3</v>
      </c>
      <c r="D2088" s="3">
        <v>0</v>
      </c>
      <c r="E2088" s="3">
        <v>0</v>
      </c>
      <c r="F2088" s="3">
        <v>10.3</v>
      </c>
    </row>
    <row r="2089" spans="1:6" ht="14.25" customHeight="1" x14ac:dyDescent="0.3">
      <c r="A2089" s="2">
        <v>1532</v>
      </c>
      <c r="B2089" s="24">
        <v>515510</v>
      </c>
      <c r="C2089" s="3">
        <v>10.29</v>
      </c>
      <c r="D2089" s="3">
        <v>0</v>
      </c>
      <c r="E2089" s="3">
        <v>0</v>
      </c>
      <c r="F2089" s="3">
        <v>10.29</v>
      </c>
    </row>
    <row r="2090" spans="1:6" ht="14.25" customHeight="1" x14ac:dyDescent="0.3">
      <c r="A2090" s="2">
        <v>2880</v>
      </c>
      <c r="B2090" s="24">
        <v>515686</v>
      </c>
      <c r="C2090" s="3">
        <v>10.28</v>
      </c>
      <c r="D2090" s="3">
        <v>0</v>
      </c>
      <c r="E2090" s="3">
        <v>0</v>
      </c>
      <c r="F2090" s="3">
        <v>10.28</v>
      </c>
    </row>
    <row r="2091" spans="1:6" ht="14.25" customHeight="1" x14ac:dyDescent="0.3">
      <c r="A2091" s="2">
        <v>1840</v>
      </c>
      <c r="B2091" s="24">
        <v>512801</v>
      </c>
      <c r="C2091" s="3">
        <v>10.26</v>
      </c>
      <c r="D2091" s="3">
        <v>0</v>
      </c>
      <c r="E2091" s="3">
        <v>0</v>
      </c>
      <c r="F2091" s="3">
        <v>10.26</v>
      </c>
    </row>
    <row r="2092" spans="1:6" ht="14.25" customHeight="1" x14ac:dyDescent="0.3">
      <c r="A2092" s="2">
        <v>2656</v>
      </c>
      <c r="B2092" s="24">
        <v>511503</v>
      </c>
      <c r="C2092" s="3">
        <v>10.25</v>
      </c>
      <c r="D2092" s="3">
        <v>0</v>
      </c>
      <c r="E2092" s="3">
        <v>0</v>
      </c>
      <c r="F2092" s="3">
        <v>10.25</v>
      </c>
    </row>
    <row r="2093" spans="1:6" ht="14.25" customHeight="1" x14ac:dyDescent="0.3">
      <c r="A2093" s="2">
        <v>1521</v>
      </c>
      <c r="B2093" s="24">
        <v>510404</v>
      </c>
      <c r="C2093" s="3">
        <v>10.220000000000001</v>
      </c>
      <c r="D2093" s="3">
        <v>0</v>
      </c>
      <c r="E2093" s="3">
        <v>0</v>
      </c>
      <c r="F2093" s="3">
        <v>10.220000000000001</v>
      </c>
    </row>
    <row r="2094" spans="1:6" ht="14.25" customHeight="1" x14ac:dyDescent="0.3">
      <c r="A2094" s="2">
        <v>870</v>
      </c>
      <c r="B2094" s="24">
        <v>515255</v>
      </c>
      <c r="C2094" s="3">
        <v>10.210000000000001</v>
      </c>
      <c r="D2094" s="3">
        <v>0</v>
      </c>
      <c r="E2094" s="3">
        <v>0</v>
      </c>
      <c r="F2094" s="3">
        <v>10.210000000000001</v>
      </c>
    </row>
    <row r="2095" spans="1:6" ht="14.25" customHeight="1" x14ac:dyDescent="0.3">
      <c r="A2095" s="2">
        <v>2296</v>
      </c>
      <c r="B2095" s="24">
        <v>511737</v>
      </c>
      <c r="C2095" s="3">
        <v>10.210000000000001</v>
      </c>
      <c r="D2095" s="3">
        <v>0</v>
      </c>
      <c r="E2095" s="3">
        <v>0</v>
      </c>
      <c r="F2095" s="3">
        <v>10.210000000000001</v>
      </c>
    </row>
    <row r="2096" spans="1:6" ht="14.25" customHeight="1" x14ac:dyDescent="0.3">
      <c r="A2096" s="2">
        <v>2368</v>
      </c>
      <c r="B2096" s="24">
        <v>515500</v>
      </c>
      <c r="C2096" s="3">
        <v>10.210000000000001</v>
      </c>
      <c r="D2096" s="3">
        <v>0</v>
      </c>
      <c r="E2096" s="3">
        <v>0</v>
      </c>
      <c r="F2096" s="3">
        <v>10.210000000000001</v>
      </c>
    </row>
    <row r="2097" spans="1:6" ht="14.25" customHeight="1" x14ac:dyDescent="0.3">
      <c r="A2097" s="2">
        <v>2501</v>
      </c>
      <c r="B2097" s="24">
        <v>514987</v>
      </c>
      <c r="C2097" s="3">
        <v>10.210000000000001</v>
      </c>
      <c r="D2097" s="3">
        <v>0</v>
      </c>
      <c r="E2097" s="3">
        <v>0</v>
      </c>
      <c r="F2097" s="3">
        <v>10.210000000000001</v>
      </c>
    </row>
    <row r="2098" spans="1:6" ht="14.25" customHeight="1" x14ac:dyDescent="0.3">
      <c r="A2098" s="2">
        <v>1045</v>
      </c>
      <c r="B2098" s="24">
        <v>511058</v>
      </c>
      <c r="C2098" s="3">
        <v>10.199999999999999</v>
      </c>
      <c r="D2098" s="3">
        <v>0</v>
      </c>
      <c r="E2098" s="3">
        <v>0</v>
      </c>
      <c r="F2098" s="3">
        <v>10.199999999999999</v>
      </c>
    </row>
    <row r="2099" spans="1:6" ht="14.25" customHeight="1" x14ac:dyDescent="0.3">
      <c r="A2099" s="2">
        <v>1573</v>
      </c>
      <c r="B2099" s="24">
        <v>515254</v>
      </c>
      <c r="C2099" s="3">
        <v>10.19</v>
      </c>
      <c r="D2099" s="3">
        <v>0</v>
      </c>
      <c r="E2099" s="3">
        <v>0</v>
      </c>
      <c r="F2099" s="3">
        <v>10.19</v>
      </c>
    </row>
    <row r="2100" spans="1:6" ht="14.25" customHeight="1" x14ac:dyDescent="0.3">
      <c r="A2100" s="2">
        <v>2290</v>
      </c>
      <c r="B2100" s="24">
        <v>510962</v>
      </c>
      <c r="C2100" s="3">
        <v>10.180000000000001</v>
      </c>
      <c r="D2100" s="3">
        <v>0</v>
      </c>
      <c r="E2100" s="3">
        <v>0</v>
      </c>
      <c r="F2100" s="3">
        <v>10.180000000000001</v>
      </c>
    </row>
    <row r="2101" spans="1:6" ht="14.25" customHeight="1" x14ac:dyDescent="0.3">
      <c r="A2101" s="2">
        <v>1090</v>
      </c>
      <c r="B2101" s="24">
        <v>514846</v>
      </c>
      <c r="C2101" s="3">
        <v>10.18</v>
      </c>
      <c r="D2101" s="3">
        <v>0</v>
      </c>
      <c r="E2101" s="3">
        <v>0</v>
      </c>
      <c r="F2101" s="3">
        <v>10.18</v>
      </c>
    </row>
    <row r="2102" spans="1:6" ht="14.25" customHeight="1" x14ac:dyDescent="0.3">
      <c r="A2102" s="2">
        <v>2473</v>
      </c>
      <c r="B2102" s="24">
        <v>512554</v>
      </c>
      <c r="C2102" s="3">
        <v>10.18</v>
      </c>
      <c r="D2102" s="3">
        <v>0</v>
      </c>
      <c r="E2102" s="3">
        <v>0</v>
      </c>
      <c r="F2102" s="3">
        <v>10.18</v>
      </c>
    </row>
    <row r="2103" spans="1:6" ht="14.25" customHeight="1" x14ac:dyDescent="0.3">
      <c r="A2103" s="2">
        <v>2765</v>
      </c>
      <c r="B2103" s="24">
        <v>510807</v>
      </c>
      <c r="C2103" s="3">
        <v>10.18</v>
      </c>
      <c r="D2103" s="3">
        <v>0</v>
      </c>
      <c r="E2103" s="3">
        <v>4.22</v>
      </c>
      <c r="F2103" s="3">
        <v>14.399999999999999</v>
      </c>
    </row>
    <row r="2104" spans="1:6" ht="14.25" customHeight="1" x14ac:dyDescent="0.3">
      <c r="A2104" s="2">
        <v>1140</v>
      </c>
      <c r="B2104" s="24">
        <v>513714</v>
      </c>
      <c r="C2104" s="3">
        <v>10.17</v>
      </c>
      <c r="D2104" s="3">
        <v>0</v>
      </c>
      <c r="E2104" s="3">
        <v>0</v>
      </c>
      <c r="F2104" s="3">
        <v>10.17</v>
      </c>
    </row>
    <row r="2105" spans="1:6" ht="14.25" customHeight="1" x14ac:dyDescent="0.3">
      <c r="A2105" s="2">
        <v>1771</v>
      </c>
      <c r="B2105" s="24">
        <v>513450</v>
      </c>
      <c r="C2105" s="3">
        <v>10.17</v>
      </c>
      <c r="D2105" s="3">
        <v>0</v>
      </c>
      <c r="E2105" s="3">
        <v>0</v>
      </c>
      <c r="F2105" s="3">
        <v>10.17</v>
      </c>
    </row>
    <row r="2106" spans="1:6" ht="14.25" customHeight="1" x14ac:dyDescent="0.3">
      <c r="A2106" s="2">
        <v>1393</v>
      </c>
      <c r="B2106" s="24">
        <v>511919</v>
      </c>
      <c r="C2106" s="3">
        <v>10.15</v>
      </c>
      <c r="D2106" s="3">
        <v>0</v>
      </c>
      <c r="E2106" s="3">
        <v>0</v>
      </c>
      <c r="F2106" s="3">
        <v>10.15</v>
      </c>
    </row>
    <row r="2107" spans="1:6" ht="14.25" customHeight="1" x14ac:dyDescent="0.3">
      <c r="A2107" s="2">
        <v>1021</v>
      </c>
      <c r="B2107" s="24">
        <v>512578</v>
      </c>
      <c r="C2107" s="3">
        <v>10.149999999999999</v>
      </c>
      <c r="D2107" s="3">
        <v>0</v>
      </c>
      <c r="E2107" s="3">
        <v>0</v>
      </c>
      <c r="F2107" s="3">
        <v>10.149999999999999</v>
      </c>
    </row>
    <row r="2108" spans="1:6" ht="14.25" customHeight="1" x14ac:dyDescent="0.3">
      <c r="A2108" s="2">
        <v>2912</v>
      </c>
      <c r="B2108" s="24">
        <v>514282</v>
      </c>
      <c r="C2108" s="3">
        <v>10.14</v>
      </c>
      <c r="D2108" s="3">
        <v>0</v>
      </c>
      <c r="E2108" s="3">
        <v>0</v>
      </c>
      <c r="F2108" s="3">
        <v>10.14</v>
      </c>
    </row>
    <row r="2109" spans="1:6" ht="14.25" customHeight="1" x14ac:dyDescent="0.3">
      <c r="A2109" s="2">
        <v>1592</v>
      </c>
      <c r="B2109" s="24">
        <v>511337</v>
      </c>
      <c r="C2109" s="3">
        <v>10.130000000000001</v>
      </c>
      <c r="D2109" s="3">
        <v>0</v>
      </c>
      <c r="E2109" s="3">
        <v>0</v>
      </c>
      <c r="F2109" s="3">
        <v>10.130000000000001</v>
      </c>
    </row>
    <row r="2110" spans="1:6" ht="14.25" customHeight="1" x14ac:dyDescent="0.3">
      <c r="A2110" s="2">
        <v>1115</v>
      </c>
      <c r="B2110" s="24">
        <v>510542</v>
      </c>
      <c r="C2110" s="3">
        <v>10.120000000000001</v>
      </c>
      <c r="D2110" s="3">
        <v>0</v>
      </c>
      <c r="E2110" s="3">
        <v>0</v>
      </c>
      <c r="F2110" s="3">
        <v>10.120000000000001</v>
      </c>
    </row>
    <row r="2111" spans="1:6" ht="14.25" customHeight="1" x14ac:dyDescent="0.3">
      <c r="A2111" s="2">
        <v>743</v>
      </c>
      <c r="B2111" s="24">
        <v>515422</v>
      </c>
      <c r="C2111" s="3">
        <v>10.119999999999999</v>
      </c>
      <c r="D2111" s="3">
        <v>0</v>
      </c>
      <c r="E2111" s="3">
        <v>0</v>
      </c>
      <c r="F2111" s="3">
        <v>10.119999999999999</v>
      </c>
    </row>
    <row r="2112" spans="1:6" ht="14.25" customHeight="1" x14ac:dyDescent="0.3">
      <c r="A2112" s="2">
        <v>1352</v>
      </c>
      <c r="B2112" s="24">
        <v>511902</v>
      </c>
      <c r="C2112" s="3">
        <v>10.119999999999999</v>
      </c>
      <c r="D2112" s="3">
        <v>0</v>
      </c>
      <c r="E2112" s="3">
        <v>0</v>
      </c>
      <c r="F2112" s="3">
        <v>10.119999999999999</v>
      </c>
    </row>
    <row r="2113" spans="1:6" ht="14.25" customHeight="1" x14ac:dyDescent="0.3">
      <c r="A2113" s="2">
        <v>2417</v>
      </c>
      <c r="B2113" s="24">
        <v>514223</v>
      </c>
      <c r="C2113" s="3">
        <v>10.11</v>
      </c>
      <c r="D2113" s="3">
        <v>0</v>
      </c>
      <c r="E2113" s="3">
        <v>0</v>
      </c>
      <c r="F2113" s="3">
        <v>10.11</v>
      </c>
    </row>
    <row r="2114" spans="1:6" ht="14.25" customHeight="1" x14ac:dyDescent="0.3">
      <c r="A2114" s="2">
        <v>2485</v>
      </c>
      <c r="B2114" s="24">
        <v>515505</v>
      </c>
      <c r="C2114" s="3">
        <v>10.1</v>
      </c>
      <c r="D2114" s="3">
        <v>0</v>
      </c>
      <c r="E2114" s="3">
        <v>0</v>
      </c>
      <c r="F2114" s="3">
        <v>10.1</v>
      </c>
    </row>
    <row r="2115" spans="1:6" ht="14.25" customHeight="1" x14ac:dyDescent="0.3">
      <c r="A2115" s="2">
        <v>2800</v>
      </c>
      <c r="B2115" s="24">
        <v>515521</v>
      </c>
      <c r="C2115" s="3">
        <v>10.1</v>
      </c>
      <c r="D2115" s="3">
        <v>0</v>
      </c>
      <c r="E2115" s="3">
        <v>0</v>
      </c>
      <c r="F2115" s="3">
        <v>10.1</v>
      </c>
    </row>
    <row r="2116" spans="1:6" ht="14.25" customHeight="1" x14ac:dyDescent="0.3">
      <c r="A2116" s="2">
        <v>518</v>
      </c>
      <c r="B2116" s="24">
        <v>514611</v>
      </c>
      <c r="C2116" s="3">
        <v>10.09</v>
      </c>
      <c r="D2116" s="3">
        <v>0</v>
      </c>
      <c r="E2116" s="3">
        <v>0</v>
      </c>
      <c r="F2116" s="3">
        <v>10.09</v>
      </c>
    </row>
    <row r="2117" spans="1:6" ht="14.25" customHeight="1" x14ac:dyDescent="0.3">
      <c r="A2117" s="2">
        <v>2581</v>
      </c>
      <c r="B2117" s="24">
        <v>514213</v>
      </c>
      <c r="C2117" s="3">
        <v>10.08</v>
      </c>
      <c r="D2117" s="3">
        <v>0</v>
      </c>
      <c r="E2117" s="3">
        <v>6.89</v>
      </c>
      <c r="F2117" s="3">
        <v>16.97</v>
      </c>
    </row>
    <row r="2118" spans="1:6" ht="14.25" customHeight="1" x14ac:dyDescent="0.3">
      <c r="A2118" s="2">
        <v>864</v>
      </c>
      <c r="B2118" s="24">
        <v>511575</v>
      </c>
      <c r="C2118" s="3">
        <v>10.06</v>
      </c>
      <c r="D2118" s="3">
        <v>0</v>
      </c>
      <c r="E2118" s="3">
        <v>0</v>
      </c>
      <c r="F2118" s="3">
        <v>10.06</v>
      </c>
    </row>
    <row r="2119" spans="1:6" ht="14.25" customHeight="1" x14ac:dyDescent="0.3">
      <c r="A2119" s="2">
        <v>1861</v>
      </c>
      <c r="B2119" s="24">
        <v>513545</v>
      </c>
      <c r="C2119" s="3">
        <v>10.06</v>
      </c>
      <c r="D2119" s="3">
        <v>0</v>
      </c>
      <c r="E2119" s="3">
        <v>0</v>
      </c>
      <c r="F2119" s="3">
        <v>10.06</v>
      </c>
    </row>
    <row r="2120" spans="1:6" ht="14.25" customHeight="1" x14ac:dyDescent="0.3">
      <c r="A2120" s="2">
        <v>2709</v>
      </c>
      <c r="B2120" s="24">
        <v>510291</v>
      </c>
      <c r="C2120" s="3">
        <v>10.050000000000001</v>
      </c>
      <c r="D2120" s="3">
        <v>0</v>
      </c>
      <c r="E2120" s="3">
        <v>0</v>
      </c>
      <c r="F2120" s="3">
        <v>10.050000000000001</v>
      </c>
    </row>
    <row r="2121" spans="1:6" ht="14.25" customHeight="1" x14ac:dyDescent="0.3">
      <c r="A2121" s="2">
        <v>2625</v>
      </c>
      <c r="B2121" s="24">
        <v>515408</v>
      </c>
      <c r="C2121" s="3">
        <v>10.039999999999999</v>
      </c>
      <c r="D2121" s="3">
        <v>0</v>
      </c>
      <c r="E2121" s="3">
        <v>0</v>
      </c>
      <c r="F2121" s="3">
        <v>10.039999999999999</v>
      </c>
    </row>
    <row r="2122" spans="1:6" ht="14.25" customHeight="1" x14ac:dyDescent="0.3">
      <c r="A2122" s="2">
        <v>1339</v>
      </c>
      <c r="B2122" s="24">
        <v>514876</v>
      </c>
      <c r="C2122" s="3">
        <v>10.030000000000001</v>
      </c>
      <c r="D2122" s="3">
        <v>0</v>
      </c>
      <c r="E2122" s="3">
        <v>1.61</v>
      </c>
      <c r="F2122" s="3">
        <v>11.64</v>
      </c>
    </row>
    <row r="2123" spans="1:6" ht="14.25" customHeight="1" x14ac:dyDescent="0.3">
      <c r="A2123" s="2">
        <v>1305</v>
      </c>
      <c r="B2123" s="24">
        <v>512325</v>
      </c>
      <c r="C2123" s="3">
        <v>10.02</v>
      </c>
      <c r="D2123" s="3">
        <v>0</v>
      </c>
      <c r="E2123" s="3">
        <v>3.08</v>
      </c>
      <c r="F2123" s="3">
        <v>13.1</v>
      </c>
    </row>
    <row r="2124" spans="1:6" ht="14.25" customHeight="1" x14ac:dyDescent="0.3">
      <c r="A2124" s="2">
        <v>1743</v>
      </c>
      <c r="B2124" s="24">
        <v>513564</v>
      </c>
      <c r="C2124" s="3">
        <v>10.02</v>
      </c>
      <c r="D2124" s="3">
        <v>0</v>
      </c>
      <c r="E2124" s="3">
        <v>0</v>
      </c>
      <c r="F2124" s="3">
        <v>10.02</v>
      </c>
    </row>
    <row r="2125" spans="1:6" ht="14.25" customHeight="1" x14ac:dyDescent="0.3">
      <c r="A2125" s="2">
        <v>1545</v>
      </c>
      <c r="B2125" s="24">
        <v>511759</v>
      </c>
      <c r="C2125" s="3">
        <v>10.010000000000002</v>
      </c>
      <c r="D2125" s="3">
        <v>0</v>
      </c>
      <c r="E2125" s="3">
        <v>2.62</v>
      </c>
      <c r="F2125" s="3">
        <v>12.630000000000003</v>
      </c>
    </row>
    <row r="2126" spans="1:6" ht="14.25" customHeight="1" x14ac:dyDescent="0.3">
      <c r="A2126" s="2">
        <v>2212</v>
      </c>
      <c r="B2126" s="24">
        <v>514089</v>
      </c>
      <c r="C2126" s="3">
        <v>10.01</v>
      </c>
      <c r="D2126" s="3">
        <v>0</v>
      </c>
      <c r="E2126" s="3">
        <v>0</v>
      </c>
      <c r="F2126" s="3">
        <v>10.01</v>
      </c>
    </row>
    <row r="2127" spans="1:6" ht="14.25" customHeight="1" x14ac:dyDescent="0.3">
      <c r="A2127" s="2">
        <v>2885</v>
      </c>
      <c r="B2127" s="24">
        <v>515305</v>
      </c>
      <c r="C2127" s="3">
        <v>10.01</v>
      </c>
      <c r="D2127" s="3">
        <v>0</v>
      </c>
      <c r="E2127" s="3">
        <v>0</v>
      </c>
      <c r="F2127" s="3">
        <v>10.01</v>
      </c>
    </row>
    <row r="2128" spans="1:6" ht="14.25" customHeight="1" x14ac:dyDescent="0.3">
      <c r="A2128" s="2">
        <v>2990</v>
      </c>
      <c r="B2128" s="24">
        <v>515086</v>
      </c>
      <c r="C2128" s="3">
        <v>10.01</v>
      </c>
      <c r="D2128" s="3">
        <v>0</v>
      </c>
      <c r="E2128" s="3">
        <v>0</v>
      </c>
      <c r="F2128" s="3">
        <v>10.01</v>
      </c>
    </row>
    <row r="2129" spans="1:6" ht="14.25" customHeight="1" x14ac:dyDescent="0.3">
      <c r="A2129" s="2">
        <v>1195</v>
      </c>
      <c r="B2129" s="24">
        <v>515445</v>
      </c>
      <c r="C2129" s="3">
        <v>10</v>
      </c>
      <c r="D2129" s="3">
        <v>0</v>
      </c>
      <c r="E2129" s="3">
        <v>0</v>
      </c>
      <c r="F2129" s="3">
        <v>10</v>
      </c>
    </row>
    <row r="2130" spans="1:6" ht="14.25" customHeight="1" x14ac:dyDescent="0.3">
      <c r="A2130" s="2">
        <v>2781</v>
      </c>
      <c r="B2130" s="24">
        <v>513926</v>
      </c>
      <c r="C2130" s="3">
        <v>10</v>
      </c>
      <c r="D2130" s="3">
        <v>0</v>
      </c>
      <c r="E2130" s="3">
        <v>0</v>
      </c>
      <c r="F2130" s="3">
        <v>10</v>
      </c>
    </row>
    <row r="2131" spans="1:6" ht="14.25" customHeight="1" x14ac:dyDescent="0.3">
      <c r="A2131" s="2">
        <v>2304</v>
      </c>
      <c r="B2131" s="24">
        <v>515579</v>
      </c>
      <c r="C2131" s="3">
        <v>9.99</v>
      </c>
      <c r="D2131" s="3">
        <v>0</v>
      </c>
      <c r="E2131" s="3">
        <v>0</v>
      </c>
      <c r="F2131" s="3">
        <v>9.99</v>
      </c>
    </row>
    <row r="2132" spans="1:6" ht="14.25" customHeight="1" x14ac:dyDescent="0.3">
      <c r="A2132" s="2">
        <v>2502</v>
      </c>
      <c r="B2132" s="24">
        <v>513444</v>
      </c>
      <c r="C2132" s="3">
        <v>9.99</v>
      </c>
      <c r="D2132" s="3">
        <v>0</v>
      </c>
      <c r="E2132" s="3">
        <v>6.95</v>
      </c>
      <c r="F2132" s="3">
        <v>16.940000000000001</v>
      </c>
    </row>
    <row r="2133" spans="1:6" ht="14.25" customHeight="1" x14ac:dyDescent="0.3">
      <c r="A2133" s="2">
        <v>2622</v>
      </c>
      <c r="B2133" s="24">
        <v>513872</v>
      </c>
      <c r="C2133" s="3">
        <v>9.99</v>
      </c>
      <c r="D2133" s="3">
        <v>0</v>
      </c>
      <c r="E2133" s="3">
        <v>0</v>
      </c>
      <c r="F2133" s="3">
        <v>9.99</v>
      </c>
    </row>
    <row r="2134" spans="1:6" ht="14.25" customHeight="1" x14ac:dyDescent="0.3">
      <c r="A2134" s="2">
        <v>1390</v>
      </c>
      <c r="B2134" s="24">
        <v>512448</v>
      </c>
      <c r="C2134" s="3">
        <v>9.98</v>
      </c>
      <c r="D2134" s="3">
        <v>0</v>
      </c>
      <c r="E2134" s="3">
        <v>0</v>
      </c>
      <c r="F2134" s="3">
        <v>9.98</v>
      </c>
    </row>
    <row r="2135" spans="1:6" ht="14.25" customHeight="1" x14ac:dyDescent="0.3">
      <c r="A2135" s="2">
        <v>1857</v>
      </c>
      <c r="B2135" s="24">
        <v>512171</v>
      </c>
      <c r="C2135" s="3">
        <v>9.9400000000000013</v>
      </c>
      <c r="D2135" s="3">
        <v>0</v>
      </c>
      <c r="E2135" s="3">
        <v>0</v>
      </c>
      <c r="F2135" s="3">
        <v>9.9400000000000013</v>
      </c>
    </row>
    <row r="2136" spans="1:6" ht="14.25" customHeight="1" x14ac:dyDescent="0.3">
      <c r="A2136" s="2">
        <v>1562</v>
      </c>
      <c r="B2136" s="24">
        <v>515079</v>
      </c>
      <c r="C2136" s="3">
        <v>9.93</v>
      </c>
      <c r="D2136" s="3">
        <v>0</v>
      </c>
      <c r="E2136" s="3">
        <v>0</v>
      </c>
      <c r="F2136" s="3">
        <v>9.93</v>
      </c>
    </row>
    <row r="2137" spans="1:6" ht="14.25" customHeight="1" x14ac:dyDescent="0.3">
      <c r="A2137" s="2">
        <v>1874</v>
      </c>
      <c r="B2137" s="24">
        <v>515568</v>
      </c>
      <c r="C2137" s="3">
        <v>9.93</v>
      </c>
      <c r="D2137" s="3">
        <v>0</v>
      </c>
      <c r="E2137" s="3">
        <v>2.39</v>
      </c>
      <c r="F2137" s="3">
        <v>12.32</v>
      </c>
    </row>
    <row r="2138" spans="1:6" ht="14.25" customHeight="1" x14ac:dyDescent="0.3">
      <c r="A2138" s="2">
        <v>1453</v>
      </c>
      <c r="B2138" s="24">
        <v>512326</v>
      </c>
      <c r="C2138" s="3">
        <v>9.92</v>
      </c>
      <c r="D2138" s="3">
        <v>0</v>
      </c>
      <c r="E2138" s="3">
        <v>0</v>
      </c>
      <c r="F2138" s="3">
        <v>9.92</v>
      </c>
    </row>
    <row r="2139" spans="1:6" ht="14.25" customHeight="1" x14ac:dyDescent="0.3">
      <c r="A2139" s="2">
        <v>1539</v>
      </c>
      <c r="B2139" s="24">
        <v>512781</v>
      </c>
      <c r="C2139" s="3">
        <v>9.92</v>
      </c>
      <c r="D2139" s="3">
        <v>0</v>
      </c>
      <c r="E2139" s="3">
        <v>0</v>
      </c>
      <c r="F2139" s="3">
        <v>9.92</v>
      </c>
    </row>
    <row r="2140" spans="1:6" ht="14.25" customHeight="1" x14ac:dyDescent="0.3">
      <c r="A2140" s="2">
        <v>2918</v>
      </c>
      <c r="B2140" s="24">
        <v>515758</v>
      </c>
      <c r="C2140" s="3">
        <v>9.91</v>
      </c>
      <c r="D2140" s="3">
        <v>0</v>
      </c>
      <c r="E2140" s="3">
        <v>0</v>
      </c>
      <c r="F2140" s="3">
        <v>9.91</v>
      </c>
    </row>
    <row r="2141" spans="1:6" ht="14.25" customHeight="1" x14ac:dyDescent="0.3">
      <c r="A2141" s="2">
        <v>1594</v>
      </c>
      <c r="B2141" s="24">
        <v>511193</v>
      </c>
      <c r="C2141" s="3">
        <v>9.9</v>
      </c>
      <c r="D2141" s="3">
        <v>0</v>
      </c>
      <c r="E2141" s="3">
        <v>0</v>
      </c>
      <c r="F2141" s="3">
        <v>9.9</v>
      </c>
    </row>
    <row r="2142" spans="1:6" ht="14.25" customHeight="1" x14ac:dyDescent="0.3">
      <c r="A2142" s="2">
        <v>1876</v>
      </c>
      <c r="B2142" s="24">
        <v>514919</v>
      </c>
      <c r="C2142" s="3">
        <v>9.8999999999999986</v>
      </c>
      <c r="D2142" s="3">
        <v>0</v>
      </c>
      <c r="E2142" s="3">
        <v>0</v>
      </c>
      <c r="F2142" s="3">
        <v>9.8999999999999986</v>
      </c>
    </row>
    <row r="2143" spans="1:6" ht="14.25" customHeight="1" x14ac:dyDescent="0.3">
      <c r="A2143" s="2">
        <v>2887</v>
      </c>
      <c r="B2143" s="24">
        <v>514073</v>
      </c>
      <c r="C2143" s="3">
        <v>9.89</v>
      </c>
      <c r="D2143" s="3">
        <v>0</v>
      </c>
      <c r="E2143" s="3">
        <v>0</v>
      </c>
      <c r="F2143" s="3">
        <v>9.89</v>
      </c>
    </row>
    <row r="2144" spans="1:6" ht="14.25" customHeight="1" x14ac:dyDescent="0.3">
      <c r="A2144" s="2">
        <v>1839</v>
      </c>
      <c r="B2144" s="24">
        <v>515171</v>
      </c>
      <c r="C2144" s="3">
        <v>9.879999999999999</v>
      </c>
      <c r="D2144" s="3">
        <v>0</v>
      </c>
      <c r="E2144" s="3">
        <v>0</v>
      </c>
      <c r="F2144" s="3">
        <v>9.879999999999999</v>
      </c>
    </row>
    <row r="2145" spans="1:6" ht="14.25" customHeight="1" x14ac:dyDescent="0.3">
      <c r="A2145" s="2">
        <v>2297</v>
      </c>
      <c r="B2145" s="24">
        <v>511622</v>
      </c>
      <c r="C2145" s="3">
        <v>9.879999999999999</v>
      </c>
      <c r="D2145" s="3">
        <v>0</v>
      </c>
      <c r="E2145" s="3">
        <v>0</v>
      </c>
      <c r="F2145" s="3">
        <v>9.879999999999999</v>
      </c>
    </row>
    <row r="2146" spans="1:6" ht="14.25" customHeight="1" x14ac:dyDescent="0.3">
      <c r="A2146" s="2">
        <v>1079</v>
      </c>
      <c r="B2146" s="24">
        <v>511556</v>
      </c>
      <c r="C2146" s="3">
        <v>9.8699999999999992</v>
      </c>
      <c r="D2146" s="3">
        <v>0</v>
      </c>
      <c r="E2146" s="3">
        <v>0</v>
      </c>
      <c r="F2146" s="3">
        <v>9.8699999999999992</v>
      </c>
    </row>
    <row r="2147" spans="1:6" ht="14.25" customHeight="1" x14ac:dyDescent="0.3">
      <c r="A2147" s="2">
        <v>2249</v>
      </c>
      <c r="B2147" s="24">
        <v>510720</v>
      </c>
      <c r="C2147" s="3">
        <v>9.86</v>
      </c>
      <c r="D2147" s="3">
        <v>0</v>
      </c>
      <c r="E2147" s="3">
        <v>22.61</v>
      </c>
      <c r="F2147" s="3">
        <v>32.47</v>
      </c>
    </row>
    <row r="2148" spans="1:6" ht="14.25" customHeight="1" x14ac:dyDescent="0.3">
      <c r="A2148" s="2">
        <v>2674</v>
      </c>
      <c r="B2148" s="24">
        <v>512645</v>
      </c>
      <c r="C2148" s="3">
        <v>9.86</v>
      </c>
      <c r="D2148" s="3">
        <v>0</v>
      </c>
      <c r="E2148" s="3">
        <v>2.5</v>
      </c>
      <c r="F2148" s="3">
        <v>12.36</v>
      </c>
    </row>
    <row r="2149" spans="1:6" ht="14.25" customHeight="1" x14ac:dyDescent="0.3">
      <c r="A2149" s="2">
        <v>3032</v>
      </c>
      <c r="B2149" s="24">
        <v>512412</v>
      </c>
      <c r="C2149" s="3">
        <v>9.86</v>
      </c>
      <c r="D2149" s="3">
        <v>0</v>
      </c>
      <c r="E2149" s="3">
        <v>0</v>
      </c>
      <c r="F2149" s="3">
        <v>9.86</v>
      </c>
    </row>
    <row r="2150" spans="1:6" ht="14.25" customHeight="1" x14ac:dyDescent="0.3">
      <c r="A2150" s="2">
        <v>3037</v>
      </c>
      <c r="B2150" s="24">
        <v>515423</v>
      </c>
      <c r="C2150" s="3">
        <v>9.86</v>
      </c>
      <c r="D2150" s="3">
        <v>0</v>
      </c>
      <c r="E2150" s="3">
        <v>2.67</v>
      </c>
      <c r="F2150" s="3">
        <v>12.53</v>
      </c>
    </row>
    <row r="2151" spans="1:6" ht="14.25" customHeight="1" x14ac:dyDescent="0.3">
      <c r="A2151" s="2">
        <v>2994</v>
      </c>
      <c r="B2151" s="24">
        <v>515463</v>
      </c>
      <c r="C2151" s="3">
        <v>9.85</v>
      </c>
      <c r="D2151" s="3">
        <v>0</v>
      </c>
      <c r="E2151" s="3">
        <v>0</v>
      </c>
      <c r="F2151" s="3">
        <v>9.85</v>
      </c>
    </row>
    <row r="2152" spans="1:6" ht="14.25" customHeight="1" x14ac:dyDescent="0.3">
      <c r="A2152" s="2">
        <v>3039</v>
      </c>
      <c r="B2152" s="24">
        <v>515233</v>
      </c>
      <c r="C2152" s="3">
        <v>9.85</v>
      </c>
      <c r="D2152" s="3">
        <v>0</v>
      </c>
      <c r="E2152" s="3">
        <v>0</v>
      </c>
      <c r="F2152" s="3">
        <v>9.85</v>
      </c>
    </row>
    <row r="2153" spans="1:6" ht="14.25" customHeight="1" x14ac:dyDescent="0.3">
      <c r="A2153" s="2">
        <v>1958</v>
      </c>
      <c r="B2153" s="24">
        <v>515447</v>
      </c>
      <c r="C2153" s="3">
        <v>9.82</v>
      </c>
      <c r="D2153" s="3">
        <v>0</v>
      </c>
      <c r="E2153" s="3">
        <v>3.11</v>
      </c>
      <c r="F2153" s="3">
        <v>12.93</v>
      </c>
    </row>
    <row r="2154" spans="1:6" ht="14.25" customHeight="1" x14ac:dyDescent="0.3">
      <c r="A2154" s="2">
        <v>1966</v>
      </c>
      <c r="B2154" s="24">
        <v>514251</v>
      </c>
      <c r="C2154" s="3">
        <v>9.82</v>
      </c>
      <c r="D2154" s="3">
        <v>0</v>
      </c>
      <c r="E2154" s="3">
        <v>0</v>
      </c>
      <c r="F2154" s="3">
        <v>9.82</v>
      </c>
    </row>
    <row r="2155" spans="1:6" ht="14.25" customHeight="1" x14ac:dyDescent="0.3">
      <c r="A2155" s="2">
        <v>1806</v>
      </c>
      <c r="B2155" s="24">
        <v>514465</v>
      </c>
      <c r="C2155" s="3">
        <v>9.7899999999999991</v>
      </c>
      <c r="D2155" s="3">
        <v>0</v>
      </c>
      <c r="E2155" s="3">
        <v>0</v>
      </c>
      <c r="F2155" s="3">
        <v>9.7899999999999991</v>
      </c>
    </row>
    <row r="2156" spans="1:6" ht="14.25" customHeight="1" x14ac:dyDescent="0.3">
      <c r="A2156" s="2">
        <v>2166</v>
      </c>
      <c r="B2156" s="24">
        <v>513133</v>
      </c>
      <c r="C2156" s="3">
        <v>9.7800000000000011</v>
      </c>
      <c r="D2156" s="3">
        <v>0</v>
      </c>
      <c r="E2156" s="3">
        <v>0</v>
      </c>
      <c r="F2156" s="3">
        <v>9.7800000000000011</v>
      </c>
    </row>
    <row r="2157" spans="1:6" ht="14.25" customHeight="1" x14ac:dyDescent="0.3">
      <c r="A2157" s="2">
        <v>1334</v>
      </c>
      <c r="B2157" s="24">
        <v>514455</v>
      </c>
      <c r="C2157" s="3">
        <v>9.77</v>
      </c>
      <c r="D2157" s="3">
        <v>0</v>
      </c>
      <c r="E2157" s="3">
        <v>5.53</v>
      </c>
      <c r="F2157" s="3">
        <v>15.3</v>
      </c>
    </row>
    <row r="2158" spans="1:6" ht="14.25" customHeight="1" x14ac:dyDescent="0.3">
      <c r="A2158" s="2">
        <v>2620</v>
      </c>
      <c r="B2158" s="24">
        <v>512281</v>
      </c>
      <c r="C2158" s="3">
        <v>9.77</v>
      </c>
      <c r="D2158" s="3">
        <v>0</v>
      </c>
      <c r="E2158" s="3">
        <v>0</v>
      </c>
      <c r="F2158" s="3">
        <v>9.77</v>
      </c>
    </row>
    <row r="2159" spans="1:6" ht="14.25" customHeight="1" x14ac:dyDescent="0.3">
      <c r="A2159" s="2">
        <v>859</v>
      </c>
      <c r="B2159" s="24">
        <v>514962</v>
      </c>
      <c r="C2159" s="3">
        <v>9.7200000000000006</v>
      </c>
      <c r="D2159" s="3">
        <v>0</v>
      </c>
      <c r="E2159" s="3">
        <v>8.2200000000000006</v>
      </c>
      <c r="F2159" s="3">
        <v>17.940000000000001</v>
      </c>
    </row>
    <row r="2160" spans="1:6" ht="14.25" customHeight="1" x14ac:dyDescent="0.3">
      <c r="A2160" s="2">
        <v>1297</v>
      </c>
      <c r="B2160" s="24">
        <v>512570</v>
      </c>
      <c r="C2160" s="3">
        <v>9.7200000000000006</v>
      </c>
      <c r="D2160" s="3">
        <v>0</v>
      </c>
      <c r="E2160" s="3">
        <v>0</v>
      </c>
      <c r="F2160" s="3">
        <v>9.7200000000000006</v>
      </c>
    </row>
    <row r="2161" spans="1:6" ht="14.25" customHeight="1" x14ac:dyDescent="0.3">
      <c r="A2161" s="2">
        <v>1353</v>
      </c>
      <c r="B2161" s="24">
        <v>514379</v>
      </c>
      <c r="C2161" s="3">
        <v>9.7200000000000006</v>
      </c>
      <c r="D2161" s="3">
        <v>0</v>
      </c>
      <c r="E2161" s="3">
        <v>4.9400000000000004</v>
      </c>
      <c r="F2161" s="3">
        <v>14.66</v>
      </c>
    </row>
    <row r="2162" spans="1:6" ht="14.25" customHeight="1" x14ac:dyDescent="0.3">
      <c r="A2162" s="2">
        <v>2102</v>
      </c>
      <c r="B2162" s="24">
        <v>514680</v>
      </c>
      <c r="C2162" s="3">
        <v>9.7200000000000006</v>
      </c>
      <c r="D2162" s="3">
        <v>0</v>
      </c>
      <c r="E2162" s="3">
        <v>0</v>
      </c>
      <c r="F2162" s="3">
        <v>9.7200000000000006</v>
      </c>
    </row>
    <row r="2163" spans="1:6" ht="14.25" customHeight="1" x14ac:dyDescent="0.3">
      <c r="A2163" s="2">
        <v>2961</v>
      </c>
      <c r="B2163" s="24">
        <v>510923</v>
      </c>
      <c r="C2163" s="3">
        <v>9.7200000000000006</v>
      </c>
      <c r="D2163" s="3">
        <v>0</v>
      </c>
      <c r="E2163" s="3">
        <v>0</v>
      </c>
      <c r="F2163" s="3">
        <v>9.7200000000000006</v>
      </c>
    </row>
    <row r="2164" spans="1:6" ht="14.25" customHeight="1" x14ac:dyDescent="0.3">
      <c r="A2164" s="2">
        <v>2488</v>
      </c>
      <c r="B2164" s="24">
        <v>514696</v>
      </c>
      <c r="C2164" s="3">
        <v>9.7000000000000011</v>
      </c>
      <c r="D2164" s="3">
        <v>0</v>
      </c>
      <c r="E2164" s="3">
        <v>0</v>
      </c>
      <c r="F2164" s="3">
        <v>9.7000000000000011</v>
      </c>
    </row>
    <row r="2165" spans="1:6" ht="14.25" customHeight="1" x14ac:dyDescent="0.3">
      <c r="A2165" s="2">
        <v>1157</v>
      </c>
      <c r="B2165" s="24">
        <v>513929</v>
      </c>
      <c r="C2165" s="3">
        <v>9.69</v>
      </c>
      <c r="D2165" s="3">
        <v>0</v>
      </c>
      <c r="E2165" s="3">
        <v>0</v>
      </c>
      <c r="F2165" s="3">
        <v>9.69</v>
      </c>
    </row>
    <row r="2166" spans="1:6" ht="14.25" customHeight="1" x14ac:dyDescent="0.3">
      <c r="A2166" s="2">
        <v>1790</v>
      </c>
      <c r="B2166" s="24">
        <v>515566</v>
      </c>
      <c r="C2166" s="3">
        <v>9.69</v>
      </c>
      <c r="D2166" s="3">
        <v>0</v>
      </c>
      <c r="E2166" s="3">
        <v>0</v>
      </c>
      <c r="F2166" s="3">
        <v>9.69</v>
      </c>
    </row>
    <row r="2167" spans="1:6" ht="14.25" customHeight="1" x14ac:dyDescent="0.3">
      <c r="A2167" s="2">
        <v>496</v>
      </c>
      <c r="B2167" s="24">
        <v>514348</v>
      </c>
      <c r="C2167" s="3">
        <v>9.66</v>
      </c>
      <c r="D2167" s="3">
        <v>0</v>
      </c>
      <c r="E2167" s="3">
        <v>0</v>
      </c>
      <c r="F2167" s="3">
        <v>9.66</v>
      </c>
    </row>
    <row r="2168" spans="1:6" ht="14.25" customHeight="1" x14ac:dyDescent="0.3">
      <c r="A2168" s="2">
        <v>1859</v>
      </c>
      <c r="B2168" s="24">
        <v>512612</v>
      </c>
      <c r="C2168" s="3">
        <v>9.65</v>
      </c>
      <c r="D2168" s="3">
        <v>0</v>
      </c>
      <c r="E2168" s="3">
        <v>0</v>
      </c>
      <c r="F2168" s="3">
        <v>9.65</v>
      </c>
    </row>
    <row r="2169" spans="1:6" ht="14.25" customHeight="1" x14ac:dyDescent="0.3">
      <c r="A2169" s="2">
        <v>816</v>
      </c>
      <c r="B2169" s="24">
        <v>513830</v>
      </c>
      <c r="C2169" s="3">
        <v>9.64</v>
      </c>
      <c r="D2169" s="3">
        <v>0</v>
      </c>
      <c r="E2169" s="3">
        <v>0</v>
      </c>
      <c r="F2169" s="3">
        <v>9.64</v>
      </c>
    </row>
    <row r="2170" spans="1:6" ht="14.25" customHeight="1" x14ac:dyDescent="0.3">
      <c r="A2170" s="2">
        <v>1192</v>
      </c>
      <c r="B2170" s="24">
        <v>514694</v>
      </c>
      <c r="C2170" s="3">
        <v>9.64</v>
      </c>
      <c r="D2170" s="3">
        <v>0</v>
      </c>
      <c r="E2170" s="3">
        <v>5.55</v>
      </c>
      <c r="F2170" s="3">
        <v>15.190000000000001</v>
      </c>
    </row>
    <row r="2171" spans="1:6" ht="14.25" customHeight="1" x14ac:dyDescent="0.3">
      <c r="A2171" s="2">
        <v>2685</v>
      </c>
      <c r="B2171" s="24">
        <v>513169</v>
      </c>
      <c r="C2171" s="3">
        <v>9.6300000000000008</v>
      </c>
      <c r="D2171" s="3">
        <v>0</v>
      </c>
      <c r="E2171" s="3">
        <v>10.06</v>
      </c>
      <c r="F2171" s="3">
        <v>19.690000000000001</v>
      </c>
    </row>
    <row r="2172" spans="1:6" ht="14.25" customHeight="1" x14ac:dyDescent="0.3">
      <c r="A2172" s="2">
        <v>2926</v>
      </c>
      <c r="B2172" s="24">
        <v>510727</v>
      </c>
      <c r="C2172" s="3">
        <v>9.620000000000001</v>
      </c>
      <c r="D2172" s="3">
        <v>0</v>
      </c>
      <c r="E2172" s="3">
        <v>0</v>
      </c>
      <c r="F2172" s="3">
        <v>9.620000000000001</v>
      </c>
    </row>
    <row r="2173" spans="1:6" ht="14.25" customHeight="1" x14ac:dyDescent="0.3">
      <c r="A2173" s="2">
        <v>2124</v>
      </c>
      <c r="B2173" s="24">
        <v>513865</v>
      </c>
      <c r="C2173" s="3">
        <v>9.6199999999999992</v>
      </c>
      <c r="D2173" s="3">
        <v>0</v>
      </c>
      <c r="E2173" s="3">
        <v>0</v>
      </c>
      <c r="F2173" s="3">
        <v>9.6199999999999992</v>
      </c>
    </row>
    <row r="2174" spans="1:6" ht="14.25" customHeight="1" x14ac:dyDescent="0.3">
      <c r="A2174" s="2">
        <v>362</v>
      </c>
      <c r="B2174" s="24">
        <v>512665</v>
      </c>
      <c r="C2174" s="3">
        <v>9.61</v>
      </c>
      <c r="D2174" s="3">
        <v>0</v>
      </c>
      <c r="E2174" s="3">
        <v>0</v>
      </c>
      <c r="F2174" s="3">
        <v>9.61</v>
      </c>
    </row>
    <row r="2175" spans="1:6" ht="14.25" customHeight="1" x14ac:dyDescent="0.3">
      <c r="A2175" s="2">
        <v>1487</v>
      </c>
      <c r="B2175" s="24">
        <v>510798</v>
      </c>
      <c r="C2175" s="3">
        <v>9.61</v>
      </c>
      <c r="D2175" s="3">
        <v>0</v>
      </c>
      <c r="E2175" s="3">
        <v>0</v>
      </c>
      <c r="F2175" s="3">
        <v>9.61</v>
      </c>
    </row>
    <row r="2176" spans="1:6" ht="14.25" customHeight="1" x14ac:dyDescent="0.3">
      <c r="A2176" s="2">
        <v>1601</v>
      </c>
      <c r="B2176" s="24">
        <v>515347</v>
      </c>
      <c r="C2176" s="3">
        <v>9.61</v>
      </c>
      <c r="D2176" s="3">
        <v>0</v>
      </c>
      <c r="E2176" s="3">
        <v>9.5399999999999991</v>
      </c>
      <c r="F2176" s="3">
        <v>19.149999999999999</v>
      </c>
    </row>
    <row r="2177" spans="1:6" ht="14.25" customHeight="1" x14ac:dyDescent="0.3">
      <c r="A2177" s="2">
        <v>1415</v>
      </c>
      <c r="B2177" s="24">
        <v>510382</v>
      </c>
      <c r="C2177" s="3">
        <v>9.6</v>
      </c>
      <c r="D2177" s="3">
        <v>0</v>
      </c>
      <c r="E2177" s="3">
        <v>1.73</v>
      </c>
      <c r="F2177" s="3">
        <v>11.33</v>
      </c>
    </row>
    <row r="2178" spans="1:6" ht="14.25" customHeight="1" x14ac:dyDescent="0.3">
      <c r="A2178" s="2">
        <v>1338</v>
      </c>
      <c r="B2178" s="24">
        <v>512491</v>
      </c>
      <c r="C2178" s="3">
        <v>9.59</v>
      </c>
      <c r="D2178" s="3">
        <v>0</v>
      </c>
      <c r="E2178" s="3">
        <v>0</v>
      </c>
      <c r="F2178" s="3">
        <v>9.59</v>
      </c>
    </row>
    <row r="2179" spans="1:6" ht="14.25" customHeight="1" x14ac:dyDescent="0.3">
      <c r="A2179" s="2">
        <v>2411</v>
      </c>
      <c r="B2179" s="24">
        <v>510610</v>
      </c>
      <c r="C2179" s="3">
        <v>9.59</v>
      </c>
      <c r="D2179" s="3">
        <v>0</v>
      </c>
      <c r="E2179" s="3">
        <v>0</v>
      </c>
      <c r="F2179" s="3">
        <v>9.59</v>
      </c>
    </row>
    <row r="2180" spans="1:6" ht="14.25" customHeight="1" x14ac:dyDescent="0.3">
      <c r="A2180" s="2">
        <v>214</v>
      </c>
      <c r="B2180" s="24">
        <v>511648</v>
      </c>
      <c r="C2180" s="3">
        <v>9.58</v>
      </c>
      <c r="D2180" s="3">
        <v>0</v>
      </c>
      <c r="E2180" s="3">
        <v>0</v>
      </c>
      <c r="F2180" s="3">
        <v>9.58</v>
      </c>
    </row>
    <row r="2181" spans="1:6" ht="14.25" customHeight="1" x14ac:dyDescent="0.3">
      <c r="A2181" s="2">
        <v>2274</v>
      </c>
      <c r="B2181" s="24">
        <v>514110</v>
      </c>
      <c r="C2181" s="3">
        <v>9.58</v>
      </c>
      <c r="D2181" s="3">
        <v>0</v>
      </c>
      <c r="E2181" s="3">
        <v>0</v>
      </c>
      <c r="F2181" s="3">
        <v>9.58</v>
      </c>
    </row>
    <row r="2182" spans="1:6" ht="14.25" customHeight="1" x14ac:dyDescent="0.3">
      <c r="A2182" s="2">
        <v>2164</v>
      </c>
      <c r="B2182" s="24">
        <v>512586</v>
      </c>
      <c r="C2182" s="3">
        <v>9.57</v>
      </c>
      <c r="D2182" s="3">
        <v>0</v>
      </c>
      <c r="E2182" s="3">
        <v>0</v>
      </c>
      <c r="F2182" s="3">
        <v>9.57</v>
      </c>
    </row>
    <row r="2183" spans="1:6" ht="14.25" customHeight="1" x14ac:dyDescent="0.3">
      <c r="A2183" s="2">
        <v>221</v>
      </c>
      <c r="B2183" s="24">
        <v>513417</v>
      </c>
      <c r="C2183" s="3">
        <v>9.56</v>
      </c>
      <c r="D2183" s="3">
        <v>0</v>
      </c>
      <c r="E2183" s="3">
        <v>0</v>
      </c>
      <c r="F2183" s="3">
        <v>9.56</v>
      </c>
    </row>
    <row r="2184" spans="1:6" ht="14.25" customHeight="1" x14ac:dyDescent="0.3">
      <c r="A2184" s="2">
        <v>91</v>
      </c>
      <c r="B2184" s="24">
        <v>510662</v>
      </c>
      <c r="C2184" s="3">
        <v>9.5500000000000007</v>
      </c>
      <c r="D2184" s="3">
        <v>0</v>
      </c>
      <c r="E2184" s="3">
        <v>3.67</v>
      </c>
      <c r="F2184" s="3">
        <v>13.22</v>
      </c>
    </row>
    <row r="2185" spans="1:6" ht="14.25" customHeight="1" x14ac:dyDescent="0.3">
      <c r="A2185" s="2">
        <v>2082</v>
      </c>
      <c r="B2185" s="24">
        <v>513989</v>
      </c>
      <c r="C2185" s="3">
        <v>9.5500000000000007</v>
      </c>
      <c r="D2185" s="3">
        <v>0</v>
      </c>
      <c r="E2185" s="3">
        <v>0</v>
      </c>
      <c r="F2185" s="3">
        <v>9.5500000000000007</v>
      </c>
    </row>
    <row r="2186" spans="1:6" ht="14.25" customHeight="1" x14ac:dyDescent="0.3">
      <c r="A2186" s="2">
        <v>1040</v>
      </c>
      <c r="B2186" s="24">
        <v>513708</v>
      </c>
      <c r="C2186" s="3">
        <v>9.51</v>
      </c>
      <c r="D2186" s="3">
        <v>0</v>
      </c>
      <c r="E2186" s="3">
        <v>0</v>
      </c>
      <c r="F2186" s="3">
        <v>9.51</v>
      </c>
    </row>
    <row r="2187" spans="1:6" ht="14.25" customHeight="1" x14ac:dyDescent="0.3">
      <c r="A2187" s="2">
        <v>1315</v>
      </c>
      <c r="B2187" s="24">
        <v>511064</v>
      </c>
      <c r="C2187" s="3">
        <v>9.51</v>
      </c>
      <c r="D2187" s="3">
        <v>0</v>
      </c>
      <c r="E2187" s="3">
        <v>0</v>
      </c>
      <c r="F2187" s="3">
        <v>9.51</v>
      </c>
    </row>
    <row r="2188" spans="1:6" ht="14.25" customHeight="1" x14ac:dyDescent="0.3">
      <c r="A2188" s="2">
        <v>1502</v>
      </c>
      <c r="B2188" s="24">
        <v>510586</v>
      </c>
      <c r="C2188" s="3">
        <v>9.51</v>
      </c>
      <c r="D2188" s="3">
        <v>0</v>
      </c>
      <c r="E2188" s="3">
        <v>0</v>
      </c>
      <c r="F2188" s="3">
        <v>9.51</v>
      </c>
    </row>
    <row r="2189" spans="1:6" ht="14.25" customHeight="1" x14ac:dyDescent="0.3">
      <c r="A2189" s="2">
        <v>2494</v>
      </c>
      <c r="B2189" s="24">
        <v>515754</v>
      </c>
      <c r="C2189" s="3">
        <v>9.51</v>
      </c>
      <c r="D2189" s="3">
        <v>0</v>
      </c>
      <c r="E2189" s="3">
        <v>0</v>
      </c>
      <c r="F2189" s="3">
        <v>9.51</v>
      </c>
    </row>
    <row r="2190" spans="1:6" ht="14.25" customHeight="1" x14ac:dyDescent="0.3">
      <c r="A2190" s="2">
        <v>2551</v>
      </c>
      <c r="B2190" s="24">
        <v>512465</v>
      </c>
      <c r="C2190" s="3">
        <v>9.51</v>
      </c>
      <c r="D2190" s="3">
        <v>0</v>
      </c>
      <c r="E2190" s="3">
        <v>0</v>
      </c>
      <c r="F2190" s="3">
        <v>9.51</v>
      </c>
    </row>
    <row r="2191" spans="1:6" ht="14.25" customHeight="1" x14ac:dyDescent="0.3">
      <c r="A2191" s="2">
        <v>1120</v>
      </c>
      <c r="B2191" s="24">
        <v>515369</v>
      </c>
      <c r="C2191" s="3">
        <v>9.5</v>
      </c>
      <c r="D2191" s="3">
        <v>0</v>
      </c>
      <c r="E2191" s="3">
        <v>0</v>
      </c>
      <c r="F2191" s="3">
        <v>9.5</v>
      </c>
    </row>
    <row r="2192" spans="1:6" ht="14.25" customHeight="1" x14ac:dyDescent="0.3">
      <c r="A2192" s="2">
        <v>774</v>
      </c>
      <c r="B2192" s="24">
        <v>513139</v>
      </c>
      <c r="C2192" s="3">
        <v>9.49</v>
      </c>
      <c r="D2192" s="3">
        <v>0</v>
      </c>
      <c r="E2192" s="3">
        <v>0</v>
      </c>
      <c r="F2192" s="3">
        <v>9.49</v>
      </c>
    </row>
    <row r="2193" spans="1:6" ht="14.25" customHeight="1" x14ac:dyDescent="0.3">
      <c r="A2193" s="2">
        <v>2186</v>
      </c>
      <c r="B2193" s="24">
        <v>512524</v>
      </c>
      <c r="C2193" s="3">
        <v>9.48</v>
      </c>
      <c r="D2193" s="3">
        <v>0</v>
      </c>
      <c r="E2193" s="3">
        <v>0</v>
      </c>
      <c r="F2193" s="3">
        <v>9.48</v>
      </c>
    </row>
    <row r="2194" spans="1:6" ht="14.25" customHeight="1" x14ac:dyDescent="0.3">
      <c r="A2194" s="2">
        <v>713</v>
      </c>
      <c r="B2194" s="24">
        <v>513606</v>
      </c>
      <c r="C2194" s="3">
        <v>9.4700000000000006</v>
      </c>
      <c r="D2194" s="3">
        <v>0</v>
      </c>
      <c r="E2194" s="3">
        <v>0</v>
      </c>
      <c r="F2194" s="3">
        <v>9.4700000000000006</v>
      </c>
    </row>
    <row r="2195" spans="1:6" ht="14.25" customHeight="1" x14ac:dyDescent="0.3">
      <c r="A2195" s="2">
        <v>2676</v>
      </c>
      <c r="B2195" s="24">
        <v>515657</v>
      </c>
      <c r="C2195" s="3">
        <v>9.4600000000000009</v>
      </c>
      <c r="D2195" s="3">
        <v>0</v>
      </c>
      <c r="E2195" s="3">
        <v>0</v>
      </c>
      <c r="F2195" s="3">
        <v>9.4600000000000009</v>
      </c>
    </row>
    <row r="2196" spans="1:6" ht="14.25" customHeight="1" x14ac:dyDescent="0.3">
      <c r="A2196" s="2">
        <v>2907</v>
      </c>
      <c r="B2196" s="24">
        <v>512474</v>
      </c>
      <c r="C2196" s="3">
        <v>9.4499999999999993</v>
      </c>
      <c r="D2196" s="3">
        <v>0</v>
      </c>
      <c r="E2196" s="3">
        <v>0</v>
      </c>
      <c r="F2196" s="3">
        <v>9.4499999999999993</v>
      </c>
    </row>
    <row r="2197" spans="1:6" ht="14.25" customHeight="1" x14ac:dyDescent="0.3">
      <c r="A2197" s="2">
        <v>1726</v>
      </c>
      <c r="B2197" s="24">
        <v>513711</v>
      </c>
      <c r="C2197" s="3">
        <v>9.43</v>
      </c>
      <c r="D2197" s="3">
        <v>0</v>
      </c>
      <c r="E2197" s="3">
        <v>0</v>
      </c>
      <c r="F2197" s="3">
        <v>9.43</v>
      </c>
    </row>
    <row r="2198" spans="1:6" ht="14.25" customHeight="1" x14ac:dyDescent="0.3">
      <c r="A2198" s="2">
        <v>2048</v>
      </c>
      <c r="B2198" s="24">
        <v>512540</v>
      </c>
      <c r="C2198" s="3">
        <v>9.42</v>
      </c>
      <c r="D2198" s="3">
        <v>0</v>
      </c>
      <c r="E2198" s="3">
        <v>0</v>
      </c>
      <c r="F2198" s="3">
        <v>9.42</v>
      </c>
    </row>
    <row r="2199" spans="1:6" ht="14.25" customHeight="1" x14ac:dyDescent="0.3">
      <c r="A2199" s="2">
        <v>2407</v>
      </c>
      <c r="B2199" s="24">
        <v>511983</v>
      </c>
      <c r="C2199" s="3">
        <v>9.42</v>
      </c>
      <c r="D2199" s="3">
        <v>0</v>
      </c>
      <c r="E2199" s="3">
        <v>0</v>
      </c>
      <c r="F2199" s="3">
        <v>9.42</v>
      </c>
    </row>
    <row r="2200" spans="1:6" ht="14.25" customHeight="1" x14ac:dyDescent="0.3">
      <c r="A2200" s="2">
        <v>2932</v>
      </c>
      <c r="B2200" s="24">
        <v>513104</v>
      </c>
      <c r="C2200" s="3">
        <v>9.42</v>
      </c>
      <c r="D2200" s="3">
        <v>0</v>
      </c>
      <c r="E2200" s="3">
        <v>0</v>
      </c>
      <c r="F2200" s="3">
        <v>9.42</v>
      </c>
    </row>
    <row r="2201" spans="1:6" ht="14.25" customHeight="1" x14ac:dyDescent="0.3">
      <c r="A2201" s="2">
        <v>617</v>
      </c>
      <c r="B2201" s="24">
        <v>510808</v>
      </c>
      <c r="C2201" s="3">
        <v>9.41</v>
      </c>
      <c r="D2201" s="3">
        <v>0</v>
      </c>
      <c r="E2201" s="3">
        <v>0</v>
      </c>
      <c r="F2201" s="3">
        <v>9.41</v>
      </c>
    </row>
    <row r="2202" spans="1:6" ht="14.25" customHeight="1" x14ac:dyDescent="0.3">
      <c r="A2202" s="2">
        <v>2442</v>
      </c>
      <c r="B2202" s="24">
        <v>510316</v>
      </c>
      <c r="C2202" s="3">
        <v>9.4</v>
      </c>
      <c r="D2202" s="3">
        <v>0</v>
      </c>
      <c r="E2202" s="3">
        <v>0</v>
      </c>
      <c r="F2202" s="3">
        <v>9.4</v>
      </c>
    </row>
    <row r="2203" spans="1:6" ht="14.25" customHeight="1" x14ac:dyDescent="0.3">
      <c r="A2203" s="2">
        <v>1012</v>
      </c>
      <c r="B2203" s="24">
        <v>511546</v>
      </c>
      <c r="C2203" s="3">
        <v>9.3999999999999986</v>
      </c>
      <c r="D2203" s="3">
        <v>0</v>
      </c>
      <c r="E2203" s="3">
        <v>0</v>
      </c>
      <c r="F2203" s="3">
        <v>9.3999999999999986</v>
      </c>
    </row>
    <row r="2204" spans="1:6" ht="14.25" customHeight="1" x14ac:dyDescent="0.3">
      <c r="A2204" s="2">
        <v>1908</v>
      </c>
      <c r="B2204" s="24">
        <v>513403</v>
      </c>
      <c r="C2204" s="3">
        <v>9.379999999999999</v>
      </c>
      <c r="D2204" s="3">
        <v>0</v>
      </c>
      <c r="E2204" s="3">
        <v>0</v>
      </c>
      <c r="F2204" s="3">
        <v>9.379999999999999</v>
      </c>
    </row>
    <row r="2205" spans="1:6" ht="14.25" customHeight="1" x14ac:dyDescent="0.3">
      <c r="A2205" s="2">
        <v>2761</v>
      </c>
      <c r="B2205" s="24">
        <v>510403</v>
      </c>
      <c r="C2205" s="3">
        <v>9.370000000000001</v>
      </c>
      <c r="D2205" s="3">
        <v>0</v>
      </c>
      <c r="E2205" s="3">
        <v>0</v>
      </c>
      <c r="F2205" s="3">
        <v>9.370000000000001</v>
      </c>
    </row>
    <row r="2206" spans="1:6" ht="14.25" customHeight="1" x14ac:dyDescent="0.3">
      <c r="A2206" s="2">
        <v>2061</v>
      </c>
      <c r="B2206" s="24">
        <v>513949</v>
      </c>
      <c r="C2206" s="3">
        <v>9.36</v>
      </c>
      <c r="D2206" s="3">
        <v>0</v>
      </c>
      <c r="E2206" s="3">
        <v>0</v>
      </c>
      <c r="F2206" s="3">
        <v>9.36</v>
      </c>
    </row>
    <row r="2207" spans="1:6" ht="14.25" customHeight="1" x14ac:dyDescent="0.3">
      <c r="A2207" s="2">
        <v>2899</v>
      </c>
      <c r="B2207" s="24">
        <v>510903</v>
      </c>
      <c r="C2207" s="3">
        <v>9.36</v>
      </c>
      <c r="D2207" s="3">
        <v>0</v>
      </c>
      <c r="E2207" s="3">
        <v>0</v>
      </c>
      <c r="F2207" s="3">
        <v>9.36</v>
      </c>
    </row>
    <row r="2208" spans="1:6" ht="14.25" customHeight="1" x14ac:dyDescent="0.3">
      <c r="A2208" s="2">
        <v>1048</v>
      </c>
      <c r="B2208" s="24">
        <v>515494</v>
      </c>
      <c r="C2208" s="3">
        <v>9.35</v>
      </c>
      <c r="D2208" s="3">
        <v>0</v>
      </c>
      <c r="E2208" s="3">
        <v>2.96</v>
      </c>
      <c r="F2208" s="3">
        <v>12.309999999999999</v>
      </c>
    </row>
    <row r="2209" spans="1:6" ht="14.25" customHeight="1" x14ac:dyDescent="0.3">
      <c r="A2209" s="2">
        <v>2570</v>
      </c>
      <c r="B2209" s="24">
        <v>511203</v>
      </c>
      <c r="C2209" s="3">
        <v>9.35</v>
      </c>
      <c r="D2209" s="3">
        <v>0</v>
      </c>
      <c r="E2209" s="3">
        <v>0</v>
      </c>
      <c r="F2209" s="3">
        <v>9.35</v>
      </c>
    </row>
    <row r="2210" spans="1:6" ht="14.25" customHeight="1" x14ac:dyDescent="0.3">
      <c r="A2210" s="2">
        <v>1075</v>
      </c>
      <c r="B2210" s="24">
        <v>512568</v>
      </c>
      <c r="C2210" s="3">
        <v>9.33</v>
      </c>
      <c r="D2210" s="3">
        <v>0</v>
      </c>
      <c r="E2210" s="3">
        <v>0</v>
      </c>
      <c r="F2210" s="3">
        <v>9.33</v>
      </c>
    </row>
    <row r="2211" spans="1:6" ht="14.25" customHeight="1" x14ac:dyDescent="0.3">
      <c r="A2211" s="2">
        <v>2607</v>
      </c>
      <c r="B2211" s="24">
        <v>513354</v>
      </c>
      <c r="C2211" s="3">
        <v>9.33</v>
      </c>
      <c r="D2211" s="3">
        <v>0</v>
      </c>
      <c r="E2211" s="3">
        <v>0</v>
      </c>
      <c r="F2211" s="3">
        <v>9.33</v>
      </c>
    </row>
    <row r="2212" spans="1:6" ht="14.25" customHeight="1" x14ac:dyDescent="0.3">
      <c r="A2212" s="2">
        <v>754</v>
      </c>
      <c r="B2212" s="24">
        <v>512649</v>
      </c>
      <c r="C2212" s="3">
        <v>9.32</v>
      </c>
      <c r="D2212" s="3">
        <v>0</v>
      </c>
      <c r="E2212" s="3">
        <v>0</v>
      </c>
      <c r="F2212" s="3">
        <v>9.32</v>
      </c>
    </row>
    <row r="2213" spans="1:6" ht="14.25" customHeight="1" x14ac:dyDescent="0.3">
      <c r="A2213" s="2">
        <v>1419</v>
      </c>
      <c r="B2213" s="24">
        <v>514884</v>
      </c>
      <c r="C2213" s="3">
        <v>9.32</v>
      </c>
      <c r="D2213" s="3">
        <v>0</v>
      </c>
      <c r="E2213" s="3">
        <v>0</v>
      </c>
      <c r="F2213" s="3">
        <v>9.32</v>
      </c>
    </row>
    <row r="2214" spans="1:6" ht="14.25" customHeight="1" x14ac:dyDescent="0.3">
      <c r="A2214" s="2">
        <v>955</v>
      </c>
      <c r="B2214" s="24">
        <v>510242</v>
      </c>
      <c r="C2214" s="3">
        <v>9.31</v>
      </c>
      <c r="D2214" s="3">
        <v>0</v>
      </c>
      <c r="E2214" s="3">
        <v>1.39</v>
      </c>
      <c r="F2214" s="3">
        <v>10.700000000000001</v>
      </c>
    </row>
    <row r="2215" spans="1:6" ht="14.25" customHeight="1" x14ac:dyDescent="0.3">
      <c r="A2215" s="2">
        <v>1367</v>
      </c>
      <c r="B2215" s="24">
        <v>515018</v>
      </c>
      <c r="C2215" s="3">
        <v>9.31</v>
      </c>
      <c r="D2215" s="3">
        <v>0</v>
      </c>
      <c r="E2215" s="3">
        <v>0</v>
      </c>
      <c r="F2215" s="3">
        <v>9.31</v>
      </c>
    </row>
    <row r="2216" spans="1:6" ht="14.25" customHeight="1" x14ac:dyDescent="0.3">
      <c r="A2216" s="2">
        <v>769</v>
      </c>
      <c r="B2216" s="24">
        <v>514575</v>
      </c>
      <c r="C2216" s="3">
        <v>9.3099999999999987</v>
      </c>
      <c r="D2216" s="3">
        <v>0</v>
      </c>
      <c r="E2216" s="3">
        <v>0</v>
      </c>
      <c r="F2216" s="3">
        <v>9.3099999999999987</v>
      </c>
    </row>
    <row r="2217" spans="1:6" ht="14.25" customHeight="1" x14ac:dyDescent="0.3">
      <c r="A2217" s="2">
        <v>1536</v>
      </c>
      <c r="B2217" s="24">
        <v>511498</v>
      </c>
      <c r="C2217" s="3">
        <v>9.3099999999999987</v>
      </c>
      <c r="D2217" s="3">
        <v>0</v>
      </c>
      <c r="E2217" s="3">
        <v>0</v>
      </c>
      <c r="F2217" s="3">
        <v>9.3099999999999987</v>
      </c>
    </row>
    <row r="2218" spans="1:6" ht="14.25" customHeight="1" x14ac:dyDescent="0.3">
      <c r="A2218" s="2">
        <v>1461</v>
      </c>
      <c r="B2218" s="24">
        <v>511985</v>
      </c>
      <c r="C2218" s="3">
        <v>9.3000000000000007</v>
      </c>
      <c r="D2218" s="3">
        <v>0</v>
      </c>
      <c r="E2218" s="3">
        <v>0</v>
      </c>
      <c r="F2218" s="3">
        <v>9.3000000000000007</v>
      </c>
    </row>
    <row r="2219" spans="1:6" ht="14.25" customHeight="1" x14ac:dyDescent="0.3">
      <c r="A2219" s="2">
        <v>1938</v>
      </c>
      <c r="B2219" s="24">
        <v>514901</v>
      </c>
      <c r="C2219" s="3">
        <v>9.3000000000000007</v>
      </c>
      <c r="D2219" s="3">
        <v>0</v>
      </c>
      <c r="E2219" s="3">
        <v>0</v>
      </c>
      <c r="F2219" s="3">
        <v>9.3000000000000007</v>
      </c>
    </row>
    <row r="2220" spans="1:6" ht="14.25" customHeight="1" x14ac:dyDescent="0.3">
      <c r="A2220" s="2">
        <v>821</v>
      </c>
      <c r="B2220" s="24">
        <v>510754</v>
      </c>
      <c r="C2220" s="3">
        <v>9.2899999999999991</v>
      </c>
      <c r="D2220" s="3">
        <v>0</v>
      </c>
      <c r="E2220" s="3">
        <v>0</v>
      </c>
      <c r="F2220" s="3">
        <v>9.2899999999999991</v>
      </c>
    </row>
    <row r="2221" spans="1:6" ht="14.25" customHeight="1" x14ac:dyDescent="0.3">
      <c r="A2221" s="2">
        <v>1046</v>
      </c>
      <c r="B2221" s="24">
        <v>515340</v>
      </c>
      <c r="C2221" s="3">
        <v>9.2800000000000011</v>
      </c>
      <c r="D2221" s="3">
        <v>0</v>
      </c>
      <c r="E2221" s="3">
        <v>0</v>
      </c>
      <c r="F2221" s="3">
        <v>9.2800000000000011</v>
      </c>
    </row>
    <row r="2222" spans="1:6" ht="14.25" customHeight="1" x14ac:dyDescent="0.3">
      <c r="A2222" s="2">
        <v>1792</v>
      </c>
      <c r="B2222" s="24">
        <v>512686</v>
      </c>
      <c r="C2222" s="3">
        <v>9.2799999999999994</v>
      </c>
      <c r="D2222" s="3">
        <v>0</v>
      </c>
      <c r="E2222" s="3">
        <v>0</v>
      </c>
      <c r="F2222" s="3">
        <v>9.2799999999999994</v>
      </c>
    </row>
    <row r="2223" spans="1:6" ht="14.25" customHeight="1" x14ac:dyDescent="0.3">
      <c r="A2223" s="2">
        <v>344</v>
      </c>
      <c r="B2223" s="24">
        <v>514020</v>
      </c>
      <c r="C2223" s="3">
        <v>9.27</v>
      </c>
      <c r="D2223" s="3">
        <v>0</v>
      </c>
      <c r="E2223" s="3">
        <v>0</v>
      </c>
      <c r="F2223" s="3">
        <v>9.27</v>
      </c>
    </row>
    <row r="2224" spans="1:6" ht="14.25" customHeight="1" x14ac:dyDescent="0.3">
      <c r="A2224" s="2">
        <v>1619</v>
      </c>
      <c r="B2224" s="24">
        <v>512544</v>
      </c>
      <c r="C2224" s="3">
        <v>9.26</v>
      </c>
      <c r="D2224" s="3">
        <v>0</v>
      </c>
      <c r="E2224" s="3">
        <v>0</v>
      </c>
      <c r="F2224" s="3">
        <v>9.26</v>
      </c>
    </row>
    <row r="2225" spans="1:6" ht="14.25" customHeight="1" x14ac:dyDescent="0.3">
      <c r="A2225" s="2">
        <v>2139</v>
      </c>
      <c r="B2225" s="24">
        <v>515685</v>
      </c>
      <c r="C2225" s="3">
        <v>9.26</v>
      </c>
      <c r="D2225" s="3">
        <v>0</v>
      </c>
      <c r="E2225" s="3">
        <v>0</v>
      </c>
      <c r="F2225" s="3">
        <v>9.26</v>
      </c>
    </row>
    <row r="2226" spans="1:6" ht="14.25" customHeight="1" x14ac:dyDescent="0.3">
      <c r="A2226" s="2">
        <v>2636</v>
      </c>
      <c r="B2226" s="24">
        <v>514248</v>
      </c>
      <c r="C2226" s="3">
        <v>9.26</v>
      </c>
      <c r="D2226" s="3">
        <v>0</v>
      </c>
      <c r="E2226" s="3">
        <v>0</v>
      </c>
      <c r="F2226" s="3">
        <v>9.26</v>
      </c>
    </row>
    <row r="2227" spans="1:6" ht="14.25" customHeight="1" x14ac:dyDescent="0.3">
      <c r="A2227" s="2">
        <v>1059</v>
      </c>
      <c r="B2227" s="24">
        <v>515611</v>
      </c>
      <c r="C2227" s="3">
        <v>9.2200000000000006</v>
      </c>
      <c r="D2227" s="3">
        <v>0</v>
      </c>
      <c r="E2227" s="3">
        <v>0</v>
      </c>
      <c r="F2227" s="3">
        <v>9.2200000000000006</v>
      </c>
    </row>
    <row r="2228" spans="1:6" ht="14.25" customHeight="1" x14ac:dyDescent="0.3">
      <c r="A2228" s="2">
        <v>1768</v>
      </c>
      <c r="B2228" s="24">
        <v>515529</v>
      </c>
      <c r="C2228" s="3">
        <v>9.2200000000000006</v>
      </c>
      <c r="D2228" s="3">
        <v>0</v>
      </c>
      <c r="E2228" s="3">
        <v>0</v>
      </c>
      <c r="F2228" s="3">
        <v>9.2200000000000006</v>
      </c>
    </row>
    <row r="2229" spans="1:6" ht="14.25" customHeight="1" x14ac:dyDescent="0.3">
      <c r="A2229" s="2">
        <v>2989</v>
      </c>
      <c r="B2229" s="24">
        <v>515531</v>
      </c>
      <c r="C2229" s="3">
        <v>9.2200000000000006</v>
      </c>
      <c r="D2229" s="3">
        <v>0</v>
      </c>
      <c r="E2229" s="3">
        <v>0</v>
      </c>
      <c r="F2229" s="3">
        <v>9.2200000000000006</v>
      </c>
    </row>
    <row r="2230" spans="1:6" ht="14.25" customHeight="1" x14ac:dyDescent="0.3">
      <c r="A2230" s="2">
        <v>1655</v>
      </c>
      <c r="B2230" s="24">
        <v>514723</v>
      </c>
      <c r="C2230" s="3">
        <v>9.2199999999999989</v>
      </c>
      <c r="D2230" s="3">
        <v>0</v>
      </c>
      <c r="E2230" s="3">
        <v>10.51</v>
      </c>
      <c r="F2230" s="3">
        <v>19.729999999999997</v>
      </c>
    </row>
    <row r="2231" spans="1:6" ht="14.25" customHeight="1" x14ac:dyDescent="0.3">
      <c r="A2231" s="2">
        <v>2569</v>
      </c>
      <c r="B2231" s="24">
        <v>515632</v>
      </c>
      <c r="C2231" s="3">
        <v>9.2100000000000009</v>
      </c>
      <c r="D2231" s="3">
        <v>0</v>
      </c>
      <c r="E2231" s="3">
        <v>4.16</v>
      </c>
      <c r="F2231" s="3">
        <v>13.370000000000001</v>
      </c>
    </row>
    <row r="2232" spans="1:6" ht="14.25" customHeight="1" x14ac:dyDescent="0.3">
      <c r="A2232" s="2">
        <v>2706</v>
      </c>
      <c r="B2232" s="24">
        <v>515457</v>
      </c>
      <c r="C2232" s="3">
        <v>9.2100000000000009</v>
      </c>
      <c r="D2232" s="3">
        <v>0</v>
      </c>
      <c r="E2232" s="3">
        <v>0</v>
      </c>
      <c r="F2232" s="3">
        <v>9.2100000000000009</v>
      </c>
    </row>
    <row r="2233" spans="1:6" ht="14.25" customHeight="1" x14ac:dyDescent="0.3">
      <c r="A2233" s="2">
        <v>2908</v>
      </c>
      <c r="B2233" s="24">
        <v>513309</v>
      </c>
      <c r="C2233" s="3">
        <v>9.1999999999999993</v>
      </c>
      <c r="D2233" s="3">
        <v>0</v>
      </c>
      <c r="E2233" s="3">
        <v>0</v>
      </c>
      <c r="F2233" s="3">
        <v>9.1999999999999993</v>
      </c>
    </row>
    <row r="2234" spans="1:6" ht="14.25" customHeight="1" x14ac:dyDescent="0.3">
      <c r="A2234" s="2">
        <v>2959</v>
      </c>
      <c r="B2234" s="24">
        <v>512534</v>
      </c>
      <c r="C2234" s="3">
        <v>9.1999999999999993</v>
      </c>
      <c r="D2234" s="3">
        <v>0</v>
      </c>
      <c r="E2234" s="3">
        <v>0</v>
      </c>
      <c r="F2234" s="3">
        <v>9.1999999999999993</v>
      </c>
    </row>
    <row r="2235" spans="1:6" ht="14.25" customHeight="1" x14ac:dyDescent="0.3">
      <c r="A2235" s="2">
        <v>1298</v>
      </c>
      <c r="B2235" s="24">
        <v>510916</v>
      </c>
      <c r="C2235" s="3">
        <v>9.1900000000000013</v>
      </c>
      <c r="D2235" s="3">
        <v>0</v>
      </c>
      <c r="E2235" s="3">
        <v>0</v>
      </c>
      <c r="F2235" s="3">
        <v>9.1900000000000013</v>
      </c>
    </row>
    <row r="2236" spans="1:6" ht="14.25" customHeight="1" x14ac:dyDescent="0.3">
      <c r="A2236" s="2">
        <v>1942</v>
      </c>
      <c r="B2236" s="24">
        <v>515225</v>
      </c>
      <c r="C2236" s="3">
        <v>9.19</v>
      </c>
      <c r="D2236" s="3">
        <v>0</v>
      </c>
      <c r="E2236" s="3">
        <v>0</v>
      </c>
      <c r="F2236" s="3">
        <v>9.19</v>
      </c>
    </row>
    <row r="2237" spans="1:6" ht="14.25" customHeight="1" x14ac:dyDescent="0.3">
      <c r="A2237" s="2">
        <v>2665</v>
      </c>
      <c r="B2237" s="24">
        <v>510329</v>
      </c>
      <c r="C2237" s="3">
        <v>9.19</v>
      </c>
      <c r="D2237" s="3">
        <v>0</v>
      </c>
      <c r="E2237" s="3">
        <v>7.99</v>
      </c>
      <c r="F2237" s="3">
        <v>17.18</v>
      </c>
    </row>
    <row r="2238" spans="1:6" ht="14.25" customHeight="1" x14ac:dyDescent="0.3">
      <c r="A2238" s="2">
        <v>2970</v>
      </c>
      <c r="B2238" s="24">
        <v>512209</v>
      </c>
      <c r="C2238" s="3">
        <v>9.18</v>
      </c>
      <c r="D2238" s="3">
        <v>0</v>
      </c>
      <c r="E2238" s="3">
        <v>0</v>
      </c>
      <c r="F2238" s="3">
        <v>9.18</v>
      </c>
    </row>
    <row r="2239" spans="1:6" ht="14.25" customHeight="1" x14ac:dyDescent="0.3">
      <c r="A2239" s="2">
        <v>1814</v>
      </c>
      <c r="B2239" s="24">
        <v>514354</v>
      </c>
      <c r="C2239" s="3">
        <v>9.1700000000000017</v>
      </c>
      <c r="D2239" s="3">
        <v>0</v>
      </c>
      <c r="E2239" s="3">
        <v>0</v>
      </c>
      <c r="F2239" s="3">
        <v>9.1700000000000017</v>
      </c>
    </row>
    <row r="2240" spans="1:6" ht="14.25" customHeight="1" x14ac:dyDescent="0.3">
      <c r="A2240" s="2">
        <v>2055</v>
      </c>
      <c r="B2240" s="24">
        <v>511849</v>
      </c>
      <c r="C2240" s="3">
        <v>9.17</v>
      </c>
      <c r="D2240" s="3">
        <v>0</v>
      </c>
      <c r="E2240" s="3">
        <v>0</v>
      </c>
      <c r="F2240" s="3">
        <v>9.17</v>
      </c>
    </row>
    <row r="2241" spans="1:6" ht="14.25" customHeight="1" x14ac:dyDescent="0.3">
      <c r="A2241" s="2">
        <v>2094</v>
      </c>
      <c r="B2241" s="24">
        <v>512660</v>
      </c>
      <c r="C2241" s="3">
        <v>9.16</v>
      </c>
      <c r="D2241" s="3">
        <v>0</v>
      </c>
      <c r="E2241" s="3">
        <v>1.99</v>
      </c>
      <c r="F2241" s="3">
        <v>11.15</v>
      </c>
    </row>
    <row r="2242" spans="1:6" ht="14.25" customHeight="1" x14ac:dyDescent="0.3">
      <c r="A2242" s="2">
        <v>3052</v>
      </c>
      <c r="B2242" s="24">
        <v>515669</v>
      </c>
      <c r="C2242" s="3">
        <v>9.16</v>
      </c>
      <c r="D2242" s="3">
        <v>0</v>
      </c>
      <c r="E2242" s="3">
        <v>0</v>
      </c>
      <c r="F2242" s="3">
        <v>9.16</v>
      </c>
    </row>
    <row r="2243" spans="1:6" ht="14.25" customHeight="1" x14ac:dyDescent="0.3">
      <c r="A2243" s="2">
        <v>2659</v>
      </c>
      <c r="B2243" s="24">
        <v>515667</v>
      </c>
      <c r="C2243" s="3">
        <v>9.15</v>
      </c>
      <c r="D2243" s="3">
        <v>0</v>
      </c>
      <c r="E2243" s="3">
        <v>0</v>
      </c>
      <c r="F2243" s="3">
        <v>9.15</v>
      </c>
    </row>
    <row r="2244" spans="1:6" ht="14.25" customHeight="1" x14ac:dyDescent="0.3">
      <c r="A2244" s="2">
        <v>1449</v>
      </c>
      <c r="B2244" s="24">
        <v>512012</v>
      </c>
      <c r="C2244" s="3">
        <v>9.14</v>
      </c>
      <c r="D2244" s="3">
        <v>0</v>
      </c>
      <c r="E2244" s="3">
        <v>0</v>
      </c>
      <c r="F2244" s="3">
        <v>9.14</v>
      </c>
    </row>
    <row r="2245" spans="1:6" ht="14.25" customHeight="1" x14ac:dyDescent="0.3">
      <c r="A2245" s="2">
        <v>2892</v>
      </c>
      <c r="B2245" s="24">
        <v>511695</v>
      </c>
      <c r="C2245" s="3">
        <v>9.14</v>
      </c>
      <c r="D2245" s="3">
        <v>0</v>
      </c>
      <c r="E2245" s="3">
        <v>0</v>
      </c>
      <c r="F2245" s="3">
        <v>9.14</v>
      </c>
    </row>
    <row r="2246" spans="1:6" ht="14.25" customHeight="1" x14ac:dyDescent="0.3">
      <c r="A2246" s="2">
        <v>2093</v>
      </c>
      <c r="B2246" s="24">
        <v>511561</v>
      </c>
      <c r="C2246" s="3">
        <v>9.129999999999999</v>
      </c>
      <c r="D2246" s="3">
        <v>0</v>
      </c>
      <c r="E2246" s="3">
        <v>0.89</v>
      </c>
      <c r="F2246" s="3">
        <v>10.02</v>
      </c>
    </row>
    <row r="2247" spans="1:6" ht="14.25" customHeight="1" x14ac:dyDescent="0.3">
      <c r="A2247" s="2">
        <v>1331</v>
      </c>
      <c r="B2247" s="24">
        <v>511095</v>
      </c>
      <c r="C2247" s="3">
        <v>9.11</v>
      </c>
      <c r="D2247" s="3">
        <v>0</v>
      </c>
      <c r="E2247" s="3">
        <v>0</v>
      </c>
      <c r="F2247" s="3">
        <v>9.11</v>
      </c>
    </row>
    <row r="2248" spans="1:6" ht="14.25" customHeight="1" x14ac:dyDescent="0.3">
      <c r="A2248" s="2">
        <v>272</v>
      </c>
      <c r="B2248" s="24">
        <v>515429</v>
      </c>
      <c r="C2248" s="3">
        <v>9.09</v>
      </c>
      <c r="D2248" s="3">
        <v>0</v>
      </c>
      <c r="E2248" s="3">
        <v>3.01</v>
      </c>
      <c r="F2248" s="3">
        <v>12.1</v>
      </c>
    </row>
    <row r="2249" spans="1:6" ht="14.25" customHeight="1" x14ac:dyDescent="0.3">
      <c r="A2249" s="2">
        <v>1695</v>
      </c>
      <c r="B2249" s="24">
        <v>515396</v>
      </c>
      <c r="C2249" s="3">
        <v>9.07</v>
      </c>
      <c r="D2249" s="3">
        <v>0</v>
      </c>
      <c r="E2249" s="3">
        <v>0</v>
      </c>
      <c r="F2249" s="3">
        <v>9.07</v>
      </c>
    </row>
    <row r="2250" spans="1:6" ht="14.25" customHeight="1" x14ac:dyDescent="0.3">
      <c r="A2250" s="2">
        <v>1747</v>
      </c>
      <c r="B2250" s="24">
        <v>515253</v>
      </c>
      <c r="C2250" s="3">
        <v>9.06</v>
      </c>
      <c r="D2250" s="3">
        <v>0</v>
      </c>
      <c r="E2250" s="3">
        <v>0</v>
      </c>
      <c r="F2250" s="3">
        <v>9.06</v>
      </c>
    </row>
    <row r="2251" spans="1:6" ht="14.25" customHeight="1" x14ac:dyDescent="0.3">
      <c r="A2251" s="2">
        <v>1597</v>
      </c>
      <c r="B2251" s="24">
        <v>513107</v>
      </c>
      <c r="C2251" s="3">
        <v>9.0500000000000007</v>
      </c>
      <c r="D2251" s="3">
        <v>0</v>
      </c>
      <c r="E2251" s="3">
        <v>0</v>
      </c>
      <c r="F2251" s="3">
        <v>9.0500000000000007</v>
      </c>
    </row>
    <row r="2252" spans="1:6" ht="14.25" customHeight="1" x14ac:dyDescent="0.3">
      <c r="A2252" s="2">
        <v>2435</v>
      </c>
      <c r="B2252" s="24">
        <v>513868</v>
      </c>
      <c r="C2252" s="3">
        <v>9.0399999999999991</v>
      </c>
      <c r="D2252" s="3">
        <v>0</v>
      </c>
      <c r="E2252" s="3">
        <v>0</v>
      </c>
      <c r="F2252" s="3">
        <v>9.0399999999999991</v>
      </c>
    </row>
    <row r="2253" spans="1:6" ht="14.25" customHeight="1" x14ac:dyDescent="0.3">
      <c r="A2253" s="2">
        <v>1200</v>
      </c>
      <c r="B2253" s="24">
        <v>515266</v>
      </c>
      <c r="C2253" s="3">
        <v>9.02</v>
      </c>
      <c r="D2253" s="3">
        <v>0</v>
      </c>
      <c r="E2253" s="3">
        <v>0</v>
      </c>
      <c r="F2253" s="3">
        <v>9.02</v>
      </c>
    </row>
    <row r="2254" spans="1:6" ht="14.25" customHeight="1" x14ac:dyDescent="0.3">
      <c r="A2254" s="2">
        <v>1970</v>
      </c>
      <c r="B2254" s="24">
        <v>513393</v>
      </c>
      <c r="C2254" s="3">
        <v>8.99</v>
      </c>
      <c r="D2254" s="3">
        <v>0</v>
      </c>
      <c r="E2254" s="3">
        <v>0</v>
      </c>
      <c r="F2254" s="3">
        <v>8.99</v>
      </c>
    </row>
    <row r="2255" spans="1:6" ht="14.25" customHeight="1" x14ac:dyDescent="0.3">
      <c r="A2255" s="2">
        <v>2768</v>
      </c>
      <c r="B2255" s="24">
        <v>513796</v>
      </c>
      <c r="C2255" s="3">
        <v>8.9700000000000006</v>
      </c>
      <c r="D2255" s="3">
        <v>0</v>
      </c>
      <c r="E2255" s="3">
        <v>0</v>
      </c>
      <c r="F2255" s="3">
        <v>8.9700000000000006</v>
      </c>
    </row>
    <row r="2256" spans="1:6" ht="14.25" customHeight="1" x14ac:dyDescent="0.3">
      <c r="A2256" s="2">
        <v>1065</v>
      </c>
      <c r="B2256" s="24">
        <v>511463</v>
      </c>
      <c r="C2256" s="3">
        <v>8.94</v>
      </c>
      <c r="D2256" s="3">
        <v>0</v>
      </c>
      <c r="E2256" s="3">
        <v>0</v>
      </c>
      <c r="F2256" s="3">
        <v>8.94</v>
      </c>
    </row>
    <row r="2257" spans="1:6" ht="14.25" customHeight="1" x14ac:dyDescent="0.3">
      <c r="A2257" s="2">
        <v>2197</v>
      </c>
      <c r="B2257" s="24">
        <v>515040</v>
      </c>
      <c r="C2257" s="3">
        <v>8.94</v>
      </c>
      <c r="D2257" s="3">
        <v>0</v>
      </c>
      <c r="E2257" s="3">
        <v>0</v>
      </c>
      <c r="F2257" s="3">
        <v>8.94</v>
      </c>
    </row>
    <row r="2258" spans="1:6" ht="14.25" customHeight="1" x14ac:dyDescent="0.3">
      <c r="A2258" s="2">
        <v>2946</v>
      </c>
      <c r="B2258" s="24">
        <v>514329</v>
      </c>
      <c r="C2258" s="3">
        <v>8.94</v>
      </c>
      <c r="D2258" s="3">
        <v>0</v>
      </c>
      <c r="E2258" s="3">
        <v>0</v>
      </c>
      <c r="F2258" s="3">
        <v>8.94</v>
      </c>
    </row>
    <row r="2259" spans="1:6" ht="14.25" customHeight="1" x14ac:dyDescent="0.3">
      <c r="A2259" s="2">
        <v>180</v>
      </c>
      <c r="B2259" s="24">
        <v>510086</v>
      </c>
      <c r="C2259" s="3">
        <v>8.92</v>
      </c>
      <c r="D2259" s="3">
        <v>0</v>
      </c>
      <c r="E2259" s="3">
        <v>0</v>
      </c>
      <c r="F2259" s="3">
        <v>8.92</v>
      </c>
    </row>
    <row r="2260" spans="1:6" ht="14.25" customHeight="1" x14ac:dyDescent="0.3">
      <c r="A2260" s="2">
        <v>1407</v>
      </c>
      <c r="B2260" s="24">
        <v>515027</v>
      </c>
      <c r="C2260" s="3">
        <v>8.92</v>
      </c>
      <c r="D2260" s="3">
        <v>0</v>
      </c>
      <c r="E2260" s="3">
        <v>0</v>
      </c>
      <c r="F2260" s="3">
        <v>8.92</v>
      </c>
    </row>
    <row r="2261" spans="1:6" ht="14.25" customHeight="1" x14ac:dyDescent="0.3">
      <c r="A2261" s="2">
        <v>2002</v>
      </c>
      <c r="B2261" s="24">
        <v>510655</v>
      </c>
      <c r="C2261" s="3">
        <v>8.92</v>
      </c>
      <c r="D2261" s="3">
        <v>0</v>
      </c>
      <c r="E2261" s="3">
        <v>0</v>
      </c>
      <c r="F2261" s="3">
        <v>8.92</v>
      </c>
    </row>
    <row r="2262" spans="1:6" ht="14.25" customHeight="1" x14ac:dyDescent="0.3">
      <c r="A2262" s="2">
        <v>2122</v>
      </c>
      <c r="B2262" s="24">
        <v>512452</v>
      </c>
      <c r="C2262" s="3">
        <v>8.92</v>
      </c>
      <c r="D2262" s="3">
        <v>0</v>
      </c>
      <c r="E2262" s="3">
        <v>0</v>
      </c>
      <c r="F2262" s="3">
        <v>8.92</v>
      </c>
    </row>
    <row r="2263" spans="1:6" ht="14.25" customHeight="1" x14ac:dyDescent="0.3">
      <c r="A2263" s="2">
        <v>2377</v>
      </c>
      <c r="B2263" s="24">
        <v>510455</v>
      </c>
      <c r="C2263" s="3">
        <v>8.91</v>
      </c>
      <c r="D2263" s="3">
        <v>0</v>
      </c>
      <c r="E2263" s="3">
        <v>0</v>
      </c>
      <c r="F2263" s="3">
        <v>8.91</v>
      </c>
    </row>
    <row r="2264" spans="1:6" ht="14.25" customHeight="1" x14ac:dyDescent="0.3">
      <c r="A2264" s="2">
        <v>2148</v>
      </c>
      <c r="B2264" s="24">
        <v>515342</v>
      </c>
      <c r="C2264" s="3">
        <v>8.9</v>
      </c>
      <c r="D2264" s="3">
        <v>0</v>
      </c>
      <c r="E2264" s="3">
        <v>0</v>
      </c>
      <c r="F2264" s="3">
        <v>8.9</v>
      </c>
    </row>
    <row r="2265" spans="1:6" ht="14.25" customHeight="1" x14ac:dyDescent="0.3">
      <c r="A2265" s="2">
        <v>2700</v>
      </c>
      <c r="B2265" s="24">
        <v>514294</v>
      </c>
      <c r="C2265" s="3">
        <v>8.89</v>
      </c>
      <c r="D2265" s="3">
        <v>0</v>
      </c>
      <c r="E2265" s="3">
        <v>0</v>
      </c>
      <c r="F2265" s="3">
        <v>8.89</v>
      </c>
    </row>
    <row r="2266" spans="1:6" ht="14.25" customHeight="1" x14ac:dyDescent="0.3">
      <c r="A2266" s="2">
        <v>1752</v>
      </c>
      <c r="B2266" s="24">
        <v>513453</v>
      </c>
      <c r="C2266" s="3">
        <v>8.870000000000001</v>
      </c>
      <c r="D2266" s="3">
        <v>0</v>
      </c>
      <c r="E2266" s="3">
        <v>0</v>
      </c>
      <c r="F2266" s="3">
        <v>8.870000000000001</v>
      </c>
    </row>
    <row r="2267" spans="1:6" ht="14.25" customHeight="1" x14ac:dyDescent="0.3">
      <c r="A2267" s="2">
        <v>1822</v>
      </c>
      <c r="B2267" s="24">
        <v>515484</v>
      </c>
      <c r="C2267" s="3">
        <v>8.870000000000001</v>
      </c>
      <c r="D2267" s="3">
        <v>0</v>
      </c>
      <c r="E2267" s="3">
        <v>0</v>
      </c>
      <c r="F2267" s="3">
        <v>8.870000000000001</v>
      </c>
    </row>
    <row r="2268" spans="1:6" ht="14.25" customHeight="1" x14ac:dyDescent="0.3">
      <c r="A2268" s="2">
        <v>958</v>
      </c>
      <c r="B2268" s="24">
        <v>513466</v>
      </c>
      <c r="C2268" s="3">
        <v>8.84</v>
      </c>
      <c r="D2268" s="3">
        <v>0</v>
      </c>
      <c r="E2268" s="3">
        <v>0</v>
      </c>
      <c r="F2268" s="3">
        <v>8.84</v>
      </c>
    </row>
    <row r="2269" spans="1:6" ht="14.25" customHeight="1" x14ac:dyDescent="0.3">
      <c r="A2269" s="2">
        <v>771</v>
      </c>
      <c r="B2269" s="24">
        <v>514498</v>
      </c>
      <c r="C2269" s="3">
        <v>8.83</v>
      </c>
      <c r="D2269" s="3">
        <v>0</v>
      </c>
      <c r="E2269" s="3">
        <v>0</v>
      </c>
      <c r="F2269" s="3">
        <v>8.83</v>
      </c>
    </row>
    <row r="2270" spans="1:6" ht="14.25" customHeight="1" x14ac:dyDescent="0.3">
      <c r="A2270" s="2">
        <v>2927</v>
      </c>
      <c r="B2270" s="24">
        <v>513623</v>
      </c>
      <c r="C2270" s="3">
        <v>8.83</v>
      </c>
      <c r="D2270" s="3">
        <v>0</v>
      </c>
      <c r="E2270" s="3">
        <v>4.5</v>
      </c>
      <c r="F2270" s="3">
        <v>13.33</v>
      </c>
    </row>
    <row r="2271" spans="1:6" ht="14.25" customHeight="1" x14ac:dyDescent="0.3">
      <c r="A2271" s="2">
        <v>2111</v>
      </c>
      <c r="B2271" s="24">
        <v>515585</v>
      </c>
      <c r="C2271" s="3">
        <v>8.82</v>
      </c>
      <c r="D2271" s="3">
        <v>0</v>
      </c>
      <c r="E2271" s="3">
        <v>0</v>
      </c>
      <c r="F2271" s="3">
        <v>8.82</v>
      </c>
    </row>
    <row r="2272" spans="1:6" ht="14.25" customHeight="1" x14ac:dyDescent="0.3">
      <c r="A2272" s="2">
        <v>1005</v>
      </c>
      <c r="B2272" s="24">
        <v>510488</v>
      </c>
      <c r="C2272" s="3">
        <v>8.8000000000000007</v>
      </c>
      <c r="D2272" s="3">
        <v>0</v>
      </c>
      <c r="E2272" s="3">
        <v>0</v>
      </c>
      <c r="F2272" s="3">
        <v>8.8000000000000007</v>
      </c>
    </row>
    <row r="2273" spans="1:6" ht="14.25" customHeight="1" x14ac:dyDescent="0.3">
      <c r="A2273" s="2">
        <v>1295</v>
      </c>
      <c r="B2273" s="24">
        <v>513519</v>
      </c>
      <c r="C2273" s="3">
        <v>8.8000000000000007</v>
      </c>
      <c r="D2273" s="3">
        <v>0</v>
      </c>
      <c r="E2273" s="3">
        <v>0</v>
      </c>
      <c r="F2273" s="3">
        <v>8.8000000000000007</v>
      </c>
    </row>
    <row r="2274" spans="1:6" ht="14.25" customHeight="1" x14ac:dyDescent="0.3">
      <c r="A2274" s="2">
        <v>2191</v>
      </c>
      <c r="B2274" s="24">
        <v>511772</v>
      </c>
      <c r="C2274" s="3">
        <v>8.7899999999999991</v>
      </c>
      <c r="D2274" s="3">
        <v>0</v>
      </c>
      <c r="E2274" s="3">
        <v>0</v>
      </c>
      <c r="F2274" s="3">
        <v>8.7899999999999991</v>
      </c>
    </row>
    <row r="2275" spans="1:6" ht="14.25" customHeight="1" x14ac:dyDescent="0.3">
      <c r="A2275" s="2">
        <v>2584</v>
      </c>
      <c r="B2275" s="24">
        <v>515341</v>
      </c>
      <c r="C2275" s="3">
        <v>8.77</v>
      </c>
      <c r="D2275" s="3">
        <v>0</v>
      </c>
      <c r="E2275" s="3">
        <v>0</v>
      </c>
      <c r="F2275" s="3">
        <v>8.77</v>
      </c>
    </row>
    <row r="2276" spans="1:6" ht="14.25" customHeight="1" x14ac:dyDescent="0.3">
      <c r="A2276" s="2">
        <v>1485</v>
      </c>
      <c r="B2276" s="24">
        <v>510760</v>
      </c>
      <c r="C2276" s="3">
        <v>8.76</v>
      </c>
      <c r="D2276" s="3">
        <v>0</v>
      </c>
      <c r="E2276" s="3">
        <v>0</v>
      </c>
      <c r="F2276" s="3">
        <v>8.76</v>
      </c>
    </row>
    <row r="2277" spans="1:6" ht="14.25" customHeight="1" x14ac:dyDescent="0.3">
      <c r="A2277" s="2">
        <v>2707</v>
      </c>
      <c r="B2277" s="24">
        <v>512856</v>
      </c>
      <c r="C2277" s="3">
        <v>8.74</v>
      </c>
      <c r="D2277" s="3">
        <v>0</v>
      </c>
      <c r="E2277" s="3">
        <v>0</v>
      </c>
      <c r="F2277" s="3">
        <v>8.74</v>
      </c>
    </row>
    <row r="2278" spans="1:6" ht="14.25" customHeight="1" x14ac:dyDescent="0.3">
      <c r="A2278" s="2">
        <v>2769</v>
      </c>
      <c r="B2278" s="24">
        <v>514358</v>
      </c>
      <c r="C2278" s="3">
        <v>8.74</v>
      </c>
      <c r="D2278" s="3">
        <v>0</v>
      </c>
      <c r="E2278" s="3">
        <v>0</v>
      </c>
      <c r="F2278" s="3">
        <v>8.74</v>
      </c>
    </row>
    <row r="2279" spans="1:6" ht="14.25" customHeight="1" x14ac:dyDescent="0.3">
      <c r="A2279" s="2">
        <v>2154</v>
      </c>
      <c r="B2279" s="24">
        <v>514708</v>
      </c>
      <c r="C2279" s="3">
        <v>8.73</v>
      </c>
      <c r="D2279" s="3">
        <v>0</v>
      </c>
      <c r="E2279" s="3">
        <v>0</v>
      </c>
      <c r="F2279" s="3">
        <v>8.73</v>
      </c>
    </row>
    <row r="2280" spans="1:6" ht="14.25" customHeight="1" x14ac:dyDescent="0.3">
      <c r="A2280" s="2">
        <v>2341</v>
      </c>
      <c r="B2280" s="24">
        <v>511166</v>
      </c>
      <c r="C2280" s="3">
        <v>8.7199999999999989</v>
      </c>
      <c r="D2280" s="3">
        <v>0</v>
      </c>
      <c r="E2280" s="3">
        <v>0</v>
      </c>
      <c r="F2280" s="3">
        <v>8.7199999999999989</v>
      </c>
    </row>
    <row r="2281" spans="1:6" ht="14.25" customHeight="1" x14ac:dyDescent="0.3">
      <c r="A2281" s="2">
        <v>1396</v>
      </c>
      <c r="B2281" s="24">
        <v>514993</v>
      </c>
      <c r="C2281" s="3">
        <v>8.6999999999999993</v>
      </c>
      <c r="D2281" s="3">
        <v>0</v>
      </c>
      <c r="E2281" s="3">
        <v>0</v>
      </c>
      <c r="F2281" s="3">
        <v>8.6999999999999993</v>
      </c>
    </row>
    <row r="2282" spans="1:6" ht="14.25" customHeight="1" x14ac:dyDescent="0.3">
      <c r="A2282" s="2">
        <v>1497</v>
      </c>
      <c r="B2282" s="24">
        <v>513550</v>
      </c>
      <c r="C2282" s="3">
        <v>8.6999999999999993</v>
      </c>
      <c r="D2282" s="3">
        <v>0</v>
      </c>
      <c r="E2282" s="3">
        <v>0</v>
      </c>
      <c r="F2282" s="3">
        <v>8.6999999999999993</v>
      </c>
    </row>
    <row r="2283" spans="1:6" ht="14.25" customHeight="1" x14ac:dyDescent="0.3">
      <c r="A2283" s="2">
        <v>556</v>
      </c>
      <c r="B2283" s="24">
        <v>513125</v>
      </c>
      <c r="C2283" s="3">
        <v>8.68</v>
      </c>
      <c r="D2283" s="3">
        <v>0</v>
      </c>
      <c r="E2283" s="3">
        <v>0</v>
      </c>
      <c r="F2283" s="3">
        <v>8.68</v>
      </c>
    </row>
    <row r="2284" spans="1:6" ht="14.25" customHeight="1" x14ac:dyDescent="0.3">
      <c r="A2284" s="2">
        <v>1035</v>
      </c>
      <c r="B2284" s="24">
        <v>514456</v>
      </c>
      <c r="C2284" s="3">
        <v>8.68</v>
      </c>
      <c r="D2284" s="3">
        <v>0</v>
      </c>
      <c r="E2284" s="3">
        <v>4.42</v>
      </c>
      <c r="F2284" s="3">
        <v>13.1</v>
      </c>
    </row>
    <row r="2285" spans="1:6" ht="14.25" customHeight="1" x14ac:dyDescent="0.3">
      <c r="A2285" s="2">
        <v>2863</v>
      </c>
      <c r="B2285" s="24">
        <v>515458</v>
      </c>
      <c r="C2285" s="3">
        <v>8.68</v>
      </c>
      <c r="D2285" s="3">
        <v>0</v>
      </c>
      <c r="E2285" s="3">
        <v>0</v>
      </c>
      <c r="F2285" s="3">
        <v>8.68</v>
      </c>
    </row>
    <row r="2286" spans="1:6" ht="14.25" customHeight="1" x14ac:dyDescent="0.3">
      <c r="A2286" s="2">
        <v>1990</v>
      </c>
      <c r="B2286" s="24">
        <v>512124</v>
      </c>
      <c r="C2286" s="3">
        <v>8.67</v>
      </c>
      <c r="D2286" s="3">
        <v>0</v>
      </c>
      <c r="E2286" s="3">
        <v>10.06</v>
      </c>
      <c r="F2286" s="3">
        <v>18.73</v>
      </c>
    </row>
    <row r="2287" spans="1:6" ht="14.25" customHeight="1" x14ac:dyDescent="0.3">
      <c r="A2287" s="2">
        <v>3017</v>
      </c>
      <c r="B2287" s="24">
        <v>514512</v>
      </c>
      <c r="C2287" s="3">
        <v>8.66</v>
      </c>
      <c r="D2287" s="3">
        <v>0</v>
      </c>
      <c r="E2287" s="3">
        <v>0</v>
      </c>
      <c r="F2287" s="3">
        <v>8.66</v>
      </c>
    </row>
    <row r="2288" spans="1:6" ht="14.25" customHeight="1" x14ac:dyDescent="0.3">
      <c r="A2288" s="2">
        <v>2582</v>
      </c>
      <c r="B2288" s="24">
        <v>510023</v>
      </c>
      <c r="C2288" s="3">
        <v>8.65</v>
      </c>
      <c r="D2288" s="3">
        <v>0</v>
      </c>
      <c r="E2288" s="3">
        <v>0</v>
      </c>
      <c r="F2288" s="3">
        <v>8.65</v>
      </c>
    </row>
    <row r="2289" spans="1:6" ht="14.25" customHeight="1" x14ac:dyDescent="0.3">
      <c r="A2289" s="2">
        <v>1458</v>
      </c>
      <c r="B2289" s="24">
        <v>513831</v>
      </c>
      <c r="C2289" s="3">
        <v>8.64</v>
      </c>
      <c r="D2289" s="3">
        <v>0</v>
      </c>
      <c r="E2289" s="3">
        <v>0</v>
      </c>
      <c r="F2289" s="3">
        <v>8.64</v>
      </c>
    </row>
    <row r="2290" spans="1:6" ht="14.25" customHeight="1" x14ac:dyDescent="0.3">
      <c r="A2290" s="2">
        <v>1018</v>
      </c>
      <c r="B2290" s="24">
        <v>511946</v>
      </c>
      <c r="C2290" s="3">
        <v>8.620000000000001</v>
      </c>
      <c r="D2290" s="3">
        <v>0</v>
      </c>
      <c r="E2290" s="3">
        <v>0</v>
      </c>
      <c r="F2290" s="3">
        <v>8.620000000000001</v>
      </c>
    </row>
    <row r="2291" spans="1:6" ht="14.25" customHeight="1" x14ac:dyDescent="0.3">
      <c r="A2291" s="2">
        <v>443</v>
      </c>
      <c r="B2291" s="24">
        <v>513719</v>
      </c>
      <c r="C2291" s="3">
        <v>8.61</v>
      </c>
      <c r="D2291" s="3">
        <v>0</v>
      </c>
      <c r="E2291" s="3">
        <v>0</v>
      </c>
      <c r="F2291" s="3">
        <v>8.61</v>
      </c>
    </row>
    <row r="2292" spans="1:6" ht="14.25" customHeight="1" x14ac:dyDescent="0.3">
      <c r="A2292" s="2">
        <v>2591</v>
      </c>
      <c r="B2292" s="24">
        <v>514129</v>
      </c>
      <c r="C2292" s="3">
        <v>8.61</v>
      </c>
      <c r="D2292" s="3">
        <v>0</v>
      </c>
      <c r="E2292" s="3">
        <v>0</v>
      </c>
      <c r="F2292" s="3">
        <v>8.61</v>
      </c>
    </row>
    <row r="2293" spans="1:6" ht="14.25" customHeight="1" x14ac:dyDescent="0.3">
      <c r="A2293" s="2">
        <v>2893</v>
      </c>
      <c r="B2293" s="24">
        <v>512093</v>
      </c>
      <c r="C2293" s="3">
        <v>8.61</v>
      </c>
      <c r="D2293" s="3">
        <v>0</v>
      </c>
      <c r="E2293" s="3">
        <v>0</v>
      </c>
      <c r="F2293" s="3">
        <v>8.61</v>
      </c>
    </row>
    <row r="2294" spans="1:6" ht="14.25" customHeight="1" x14ac:dyDescent="0.3">
      <c r="A2294" s="2">
        <v>1609</v>
      </c>
      <c r="B2294" s="24">
        <v>514794</v>
      </c>
      <c r="C2294" s="3">
        <v>8.6</v>
      </c>
      <c r="D2294" s="3">
        <v>0</v>
      </c>
      <c r="E2294" s="3">
        <v>0</v>
      </c>
      <c r="F2294" s="3">
        <v>8.6</v>
      </c>
    </row>
    <row r="2295" spans="1:6" ht="14.25" customHeight="1" x14ac:dyDescent="0.3">
      <c r="A2295" s="2">
        <v>1693</v>
      </c>
      <c r="B2295" s="24">
        <v>514566</v>
      </c>
      <c r="C2295" s="3">
        <v>8.59</v>
      </c>
      <c r="D2295" s="3">
        <v>0</v>
      </c>
      <c r="E2295" s="3">
        <v>0</v>
      </c>
      <c r="F2295" s="3">
        <v>8.59</v>
      </c>
    </row>
    <row r="2296" spans="1:6" ht="14.25" customHeight="1" x14ac:dyDescent="0.3">
      <c r="A2296" s="2">
        <v>1512</v>
      </c>
      <c r="B2296" s="24">
        <v>513567</v>
      </c>
      <c r="C2296" s="3">
        <v>8.57</v>
      </c>
      <c r="D2296" s="3">
        <v>0</v>
      </c>
      <c r="E2296" s="3">
        <v>0</v>
      </c>
      <c r="F2296" s="3">
        <v>8.57</v>
      </c>
    </row>
    <row r="2297" spans="1:6" ht="14.25" customHeight="1" x14ac:dyDescent="0.3">
      <c r="A2297" s="2">
        <v>650</v>
      </c>
      <c r="B2297" s="24">
        <v>510190</v>
      </c>
      <c r="C2297" s="3">
        <v>8.56</v>
      </c>
      <c r="D2297" s="3">
        <v>0</v>
      </c>
      <c r="E2297" s="3">
        <v>1.51</v>
      </c>
      <c r="F2297" s="3">
        <v>10.07</v>
      </c>
    </row>
    <row r="2298" spans="1:6" ht="14.25" customHeight="1" x14ac:dyDescent="0.3">
      <c r="A2298" s="2">
        <v>1566</v>
      </c>
      <c r="B2298" s="24">
        <v>514365</v>
      </c>
      <c r="C2298" s="3">
        <v>8.56</v>
      </c>
      <c r="D2298" s="3">
        <v>0</v>
      </c>
      <c r="E2298" s="3">
        <v>0</v>
      </c>
      <c r="F2298" s="3">
        <v>8.56</v>
      </c>
    </row>
    <row r="2299" spans="1:6" ht="14.25" customHeight="1" x14ac:dyDescent="0.3">
      <c r="A2299" s="2">
        <v>2140</v>
      </c>
      <c r="B2299" s="24">
        <v>515660</v>
      </c>
      <c r="C2299" s="3">
        <v>8.5599999999999987</v>
      </c>
      <c r="D2299" s="3">
        <v>0</v>
      </c>
      <c r="E2299" s="3">
        <v>0</v>
      </c>
      <c r="F2299" s="3">
        <v>8.5599999999999987</v>
      </c>
    </row>
    <row r="2300" spans="1:6" ht="14.25" customHeight="1" x14ac:dyDescent="0.3">
      <c r="A2300" s="2">
        <v>2278</v>
      </c>
      <c r="B2300" s="24">
        <v>511532</v>
      </c>
      <c r="C2300" s="3">
        <v>8.5500000000000007</v>
      </c>
      <c r="D2300" s="3">
        <v>0</v>
      </c>
      <c r="E2300" s="3">
        <v>0</v>
      </c>
      <c r="F2300" s="3">
        <v>8.5500000000000007</v>
      </c>
    </row>
    <row r="2301" spans="1:6" ht="14.25" customHeight="1" x14ac:dyDescent="0.3">
      <c r="A2301" s="2">
        <v>2795</v>
      </c>
      <c r="B2301" s="24">
        <v>510984</v>
      </c>
      <c r="C2301" s="3">
        <v>8.5399999999999991</v>
      </c>
      <c r="D2301" s="3">
        <v>0</v>
      </c>
      <c r="E2301" s="3">
        <v>0</v>
      </c>
      <c r="F2301" s="3">
        <v>8.5399999999999991</v>
      </c>
    </row>
    <row r="2302" spans="1:6" ht="14.25" customHeight="1" x14ac:dyDescent="0.3">
      <c r="A2302" s="2">
        <v>2078</v>
      </c>
      <c r="B2302" s="24">
        <v>510119</v>
      </c>
      <c r="C2302" s="3">
        <v>8.5299999999999994</v>
      </c>
      <c r="D2302" s="3">
        <v>0</v>
      </c>
      <c r="E2302" s="3">
        <v>0</v>
      </c>
      <c r="F2302" s="3">
        <v>8.5299999999999994</v>
      </c>
    </row>
    <row r="2303" spans="1:6" ht="14.25" customHeight="1" x14ac:dyDescent="0.3">
      <c r="A2303" s="2">
        <v>2524</v>
      </c>
      <c r="B2303" s="24">
        <v>514853</v>
      </c>
      <c r="C2303" s="3">
        <v>8.5299999999999994</v>
      </c>
      <c r="D2303" s="3">
        <v>0</v>
      </c>
      <c r="E2303" s="3">
        <v>0</v>
      </c>
      <c r="F2303" s="3">
        <v>8.5299999999999994</v>
      </c>
    </row>
    <row r="2304" spans="1:6" ht="14.25" customHeight="1" x14ac:dyDescent="0.3">
      <c r="A2304" s="2">
        <v>1330</v>
      </c>
      <c r="B2304" s="24">
        <v>514125</v>
      </c>
      <c r="C2304" s="3">
        <v>8.52</v>
      </c>
      <c r="D2304" s="3">
        <v>0</v>
      </c>
      <c r="E2304" s="3">
        <v>0</v>
      </c>
      <c r="F2304" s="3">
        <v>8.52</v>
      </c>
    </row>
    <row r="2305" spans="1:6" ht="14.25" customHeight="1" x14ac:dyDescent="0.3">
      <c r="A2305" s="2">
        <v>1877</v>
      </c>
      <c r="B2305" s="24">
        <v>513189</v>
      </c>
      <c r="C2305" s="3">
        <v>8.49</v>
      </c>
      <c r="D2305" s="3">
        <v>0</v>
      </c>
      <c r="E2305" s="3">
        <v>0</v>
      </c>
      <c r="F2305" s="3">
        <v>8.49</v>
      </c>
    </row>
    <row r="2306" spans="1:6" ht="14.25" customHeight="1" x14ac:dyDescent="0.3">
      <c r="A2306" s="2">
        <v>2487</v>
      </c>
      <c r="B2306" s="24">
        <v>514848</v>
      </c>
      <c r="C2306" s="3">
        <v>8.4700000000000006</v>
      </c>
      <c r="D2306" s="3">
        <v>0</v>
      </c>
      <c r="E2306" s="3">
        <v>0</v>
      </c>
      <c r="F2306" s="3">
        <v>8.4700000000000006</v>
      </c>
    </row>
    <row r="2307" spans="1:6" ht="14.25" customHeight="1" x14ac:dyDescent="0.3">
      <c r="A2307" s="2">
        <v>105</v>
      </c>
      <c r="B2307" s="24">
        <v>512133</v>
      </c>
      <c r="C2307" s="3">
        <v>8.4699999999999989</v>
      </c>
      <c r="D2307" s="3">
        <v>0</v>
      </c>
      <c r="E2307" s="3">
        <v>0</v>
      </c>
      <c r="F2307" s="3">
        <v>8.4699999999999989</v>
      </c>
    </row>
    <row r="2308" spans="1:6" ht="14.25" customHeight="1" x14ac:dyDescent="0.3">
      <c r="A2308" s="2">
        <v>1974</v>
      </c>
      <c r="B2308" s="24">
        <v>515022</v>
      </c>
      <c r="C2308" s="3">
        <v>8.43</v>
      </c>
      <c r="D2308" s="3">
        <v>0</v>
      </c>
      <c r="E2308" s="3">
        <v>0</v>
      </c>
      <c r="F2308" s="3">
        <v>8.43</v>
      </c>
    </row>
    <row r="2309" spans="1:6" ht="14.25" customHeight="1" x14ac:dyDescent="0.3">
      <c r="A2309" s="2">
        <v>2359</v>
      </c>
      <c r="B2309" s="24">
        <v>511089</v>
      </c>
      <c r="C2309" s="3">
        <v>8.43</v>
      </c>
      <c r="D2309" s="3">
        <v>0</v>
      </c>
      <c r="E2309" s="3">
        <v>0</v>
      </c>
      <c r="F2309" s="3">
        <v>8.43</v>
      </c>
    </row>
    <row r="2310" spans="1:6" ht="14.25" customHeight="1" x14ac:dyDescent="0.3">
      <c r="A2310" s="2">
        <v>2645</v>
      </c>
      <c r="B2310" s="24">
        <v>510860</v>
      </c>
      <c r="C2310" s="3">
        <v>8.43</v>
      </c>
      <c r="D2310" s="3">
        <v>0</v>
      </c>
      <c r="E2310" s="3">
        <v>0</v>
      </c>
      <c r="F2310" s="3">
        <v>8.43</v>
      </c>
    </row>
    <row r="2311" spans="1:6" ht="14.25" customHeight="1" x14ac:dyDescent="0.3">
      <c r="A2311" s="2">
        <v>2950</v>
      </c>
      <c r="B2311" s="24">
        <v>515180</v>
      </c>
      <c r="C2311" s="3">
        <v>8.43</v>
      </c>
      <c r="D2311" s="3">
        <v>0</v>
      </c>
      <c r="E2311" s="3">
        <v>0</v>
      </c>
      <c r="F2311" s="3">
        <v>8.43</v>
      </c>
    </row>
    <row r="2312" spans="1:6" ht="14.25" customHeight="1" x14ac:dyDescent="0.3">
      <c r="A2312" s="2">
        <v>1580</v>
      </c>
      <c r="B2312" s="24">
        <v>510258</v>
      </c>
      <c r="C2312" s="3">
        <v>8.42</v>
      </c>
      <c r="D2312" s="3">
        <v>0</v>
      </c>
      <c r="E2312" s="3">
        <v>0</v>
      </c>
      <c r="F2312" s="3">
        <v>8.42</v>
      </c>
    </row>
    <row r="2313" spans="1:6" ht="14.25" customHeight="1" x14ac:dyDescent="0.3">
      <c r="A2313" s="2">
        <v>1175</v>
      </c>
      <c r="B2313" s="24">
        <v>513231</v>
      </c>
      <c r="C2313" s="3">
        <v>8.41</v>
      </c>
      <c r="D2313" s="3">
        <v>0</v>
      </c>
      <c r="E2313" s="3">
        <v>0</v>
      </c>
      <c r="F2313" s="3">
        <v>8.41</v>
      </c>
    </row>
    <row r="2314" spans="1:6" ht="14.25" customHeight="1" x14ac:dyDescent="0.3">
      <c r="A2314" s="2">
        <v>2309</v>
      </c>
      <c r="B2314" s="24">
        <v>515307</v>
      </c>
      <c r="C2314" s="3">
        <v>8.4</v>
      </c>
      <c r="D2314" s="3">
        <v>0</v>
      </c>
      <c r="E2314" s="3">
        <v>0</v>
      </c>
      <c r="F2314" s="3">
        <v>8.4</v>
      </c>
    </row>
    <row r="2315" spans="1:6" ht="14.25" customHeight="1" x14ac:dyDescent="0.3">
      <c r="A2315" s="2">
        <v>2605</v>
      </c>
      <c r="B2315" s="24">
        <v>512514</v>
      </c>
      <c r="C2315" s="3">
        <v>8.4</v>
      </c>
      <c r="D2315" s="3">
        <v>0</v>
      </c>
      <c r="E2315" s="3">
        <v>0</v>
      </c>
      <c r="F2315" s="3">
        <v>8.4</v>
      </c>
    </row>
    <row r="2316" spans="1:6" ht="14.25" customHeight="1" x14ac:dyDescent="0.3">
      <c r="A2316" s="2">
        <v>1526</v>
      </c>
      <c r="B2316" s="24">
        <v>511543</v>
      </c>
      <c r="C2316" s="3">
        <v>8.39</v>
      </c>
      <c r="D2316" s="3">
        <v>0</v>
      </c>
      <c r="E2316" s="3">
        <v>0</v>
      </c>
      <c r="F2316" s="3">
        <v>8.39</v>
      </c>
    </row>
    <row r="2317" spans="1:6" ht="14.25" customHeight="1" x14ac:dyDescent="0.3">
      <c r="A2317" s="2">
        <v>2068</v>
      </c>
      <c r="B2317" s="24">
        <v>512824</v>
      </c>
      <c r="C2317" s="3">
        <v>8.3800000000000008</v>
      </c>
      <c r="D2317" s="3">
        <v>0</v>
      </c>
      <c r="E2317" s="3">
        <v>0</v>
      </c>
      <c r="F2317" s="3">
        <v>8.3800000000000008</v>
      </c>
    </row>
    <row r="2318" spans="1:6" ht="14.25" customHeight="1" x14ac:dyDescent="0.3">
      <c r="A2318" s="2">
        <v>2859</v>
      </c>
      <c r="B2318" s="24">
        <v>514534</v>
      </c>
      <c r="C2318" s="3">
        <v>8.3800000000000008</v>
      </c>
      <c r="D2318" s="3">
        <v>0</v>
      </c>
      <c r="E2318" s="3">
        <v>0</v>
      </c>
      <c r="F2318" s="3">
        <v>8.3800000000000008</v>
      </c>
    </row>
    <row r="2319" spans="1:6" ht="14.25" customHeight="1" x14ac:dyDescent="0.3">
      <c r="A2319" s="2">
        <v>2201</v>
      </c>
      <c r="B2319" s="24">
        <v>515610</v>
      </c>
      <c r="C2319" s="3">
        <v>8.36</v>
      </c>
      <c r="D2319" s="3">
        <v>0</v>
      </c>
      <c r="E2319" s="3">
        <v>1.6</v>
      </c>
      <c r="F2319" s="3">
        <v>9.9599999999999991</v>
      </c>
    </row>
    <row r="2320" spans="1:6" ht="14.25" customHeight="1" x14ac:dyDescent="0.3">
      <c r="A2320" s="2">
        <v>2478</v>
      </c>
      <c r="B2320" s="24">
        <v>513283</v>
      </c>
      <c r="C2320" s="3">
        <v>8.36</v>
      </c>
      <c r="D2320" s="3">
        <v>0</v>
      </c>
      <c r="E2320" s="3">
        <v>0</v>
      </c>
      <c r="F2320" s="3">
        <v>8.36</v>
      </c>
    </row>
    <row r="2321" spans="1:6" ht="14.25" customHeight="1" x14ac:dyDescent="0.3">
      <c r="A2321" s="2">
        <v>2483</v>
      </c>
      <c r="B2321" s="24">
        <v>510602</v>
      </c>
      <c r="C2321" s="3">
        <v>8.36</v>
      </c>
      <c r="D2321" s="3">
        <v>0</v>
      </c>
      <c r="E2321" s="3">
        <v>0</v>
      </c>
      <c r="F2321" s="3">
        <v>8.36</v>
      </c>
    </row>
    <row r="2322" spans="1:6" ht="14.25" customHeight="1" x14ac:dyDescent="0.3">
      <c r="A2322" s="2">
        <v>2672</v>
      </c>
      <c r="B2322" s="24">
        <v>514885</v>
      </c>
      <c r="C2322" s="3">
        <v>8.36</v>
      </c>
      <c r="D2322" s="3">
        <v>0</v>
      </c>
      <c r="E2322" s="3">
        <v>9.2200000000000006</v>
      </c>
      <c r="F2322" s="3">
        <v>17.579999999999998</v>
      </c>
    </row>
    <row r="2323" spans="1:6" ht="14.25" customHeight="1" x14ac:dyDescent="0.3">
      <c r="A2323" s="2">
        <v>1389</v>
      </c>
      <c r="B2323" s="24">
        <v>511028</v>
      </c>
      <c r="C2323" s="3">
        <v>8.35</v>
      </c>
      <c r="D2323" s="3">
        <v>0</v>
      </c>
      <c r="E2323" s="3">
        <v>0</v>
      </c>
      <c r="F2323" s="3">
        <v>8.35</v>
      </c>
    </row>
    <row r="2324" spans="1:6" ht="14.25" customHeight="1" x14ac:dyDescent="0.3">
      <c r="A2324" s="2">
        <v>1613</v>
      </c>
      <c r="B2324" s="24">
        <v>514894</v>
      </c>
      <c r="C2324" s="3">
        <v>8.35</v>
      </c>
      <c r="D2324" s="3">
        <v>0</v>
      </c>
      <c r="E2324" s="3">
        <v>0</v>
      </c>
      <c r="F2324" s="3">
        <v>8.35</v>
      </c>
    </row>
    <row r="2325" spans="1:6" ht="14.25" customHeight="1" x14ac:dyDescent="0.3">
      <c r="A2325" s="2">
        <v>675</v>
      </c>
      <c r="B2325" s="24">
        <v>513967</v>
      </c>
      <c r="C2325" s="3">
        <v>8.34</v>
      </c>
      <c r="D2325" s="3">
        <v>0</v>
      </c>
      <c r="E2325" s="3">
        <v>0</v>
      </c>
      <c r="F2325" s="3">
        <v>8.34</v>
      </c>
    </row>
    <row r="2326" spans="1:6" ht="14.25" customHeight="1" x14ac:dyDescent="0.3">
      <c r="A2326" s="2">
        <v>1688</v>
      </c>
      <c r="B2326" s="24">
        <v>513484</v>
      </c>
      <c r="C2326" s="3">
        <v>8.34</v>
      </c>
      <c r="D2326" s="3">
        <v>0</v>
      </c>
      <c r="E2326" s="3">
        <v>2.2999999999999998</v>
      </c>
      <c r="F2326" s="3">
        <v>10.64</v>
      </c>
    </row>
    <row r="2327" spans="1:6" ht="14.25" customHeight="1" x14ac:dyDescent="0.3">
      <c r="A2327" s="2">
        <v>1810</v>
      </c>
      <c r="B2327" s="24">
        <v>511029</v>
      </c>
      <c r="C2327" s="3">
        <v>8.34</v>
      </c>
      <c r="D2327" s="3">
        <v>0</v>
      </c>
      <c r="E2327" s="3">
        <v>0</v>
      </c>
      <c r="F2327" s="3">
        <v>8.34</v>
      </c>
    </row>
    <row r="2328" spans="1:6" ht="14.25" customHeight="1" x14ac:dyDescent="0.3">
      <c r="A2328" s="2">
        <v>2047</v>
      </c>
      <c r="B2328" s="24">
        <v>511944</v>
      </c>
      <c r="C2328" s="3">
        <v>8.32</v>
      </c>
      <c r="D2328" s="3">
        <v>0</v>
      </c>
      <c r="E2328" s="3">
        <v>0</v>
      </c>
      <c r="F2328" s="3">
        <v>8.32</v>
      </c>
    </row>
    <row r="2329" spans="1:6" ht="14.25" customHeight="1" x14ac:dyDescent="0.3">
      <c r="A2329" s="2">
        <v>2232</v>
      </c>
      <c r="B2329" s="24">
        <v>515626</v>
      </c>
      <c r="C2329" s="3">
        <v>8.32</v>
      </c>
      <c r="D2329" s="3">
        <v>0</v>
      </c>
      <c r="E2329" s="3">
        <v>0</v>
      </c>
      <c r="F2329" s="3">
        <v>8.32</v>
      </c>
    </row>
    <row r="2330" spans="1:6" ht="14.25" customHeight="1" x14ac:dyDescent="0.3">
      <c r="A2330" s="2">
        <v>456</v>
      </c>
      <c r="B2330" s="24">
        <v>515619</v>
      </c>
      <c r="C2330" s="3">
        <v>8.31</v>
      </c>
      <c r="D2330" s="3">
        <v>0</v>
      </c>
      <c r="E2330" s="3">
        <v>6.52</v>
      </c>
      <c r="F2330" s="3">
        <v>14.83</v>
      </c>
    </row>
    <row r="2331" spans="1:6" ht="14.25" customHeight="1" x14ac:dyDescent="0.3">
      <c r="A2331" s="2">
        <v>1283</v>
      </c>
      <c r="B2331" s="24">
        <v>513802</v>
      </c>
      <c r="C2331" s="3">
        <v>8.3000000000000007</v>
      </c>
      <c r="D2331" s="3">
        <v>0</v>
      </c>
      <c r="E2331" s="3">
        <v>0</v>
      </c>
      <c r="F2331" s="3">
        <v>8.3000000000000007</v>
      </c>
    </row>
    <row r="2332" spans="1:6" ht="14.25" customHeight="1" x14ac:dyDescent="0.3">
      <c r="A2332" s="2">
        <v>2586</v>
      </c>
      <c r="B2332" s="24">
        <v>510350</v>
      </c>
      <c r="C2332" s="3">
        <v>8.2899999999999991</v>
      </c>
      <c r="D2332" s="3">
        <v>0</v>
      </c>
      <c r="E2332" s="3">
        <v>0</v>
      </c>
      <c r="F2332" s="3">
        <v>8.2899999999999991</v>
      </c>
    </row>
    <row r="2333" spans="1:6" ht="14.25" customHeight="1" x14ac:dyDescent="0.3">
      <c r="A2333" s="2">
        <v>1889</v>
      </c>
      <c r="B2333" s="24">
        <v>514868</v>
      </c>
      <c r="C2333" s="3">
        <v>8.2799999999999994</v>
      </c>
      <c r="D2333" s="3">
        <v>0</v>
      </c>
      <c r="E2333" s="3">
        <v>0</v>
      </c>
      <c r="F2333" s="3">
        <v>8.2799999999999994</v>
      </c>
    </row>
    <row r="2334" spans="1:6" ht="14.25" customHeight="1" x14ac:dyDescent="0.3">
      <c r="A2334" s="2">
        <v>2104</v>
      </c>
      <c r="B2334" s="24">
        <v>512105</v>
      </c>
      <c r="C2334" s="3">
        <v>8.2799999999999994</v>
      </c>
      <c r="D2334" s="3">
        <v>0</v>
      </c>
      <c r="E2334" s="3">
        <v>0</v>
      </c>
      <c r="F2334" s="3">
        <v>8.2799999999999994</v>
      </c>
    </row>
    <row r="2335" spans="1:6" ht="14.25" customHeight="1" x14ac:dyDescent="0.3">
      <c r="A2335" s="2">
        <v>1900</v>
      </c>
      <c r="B2335" s="24">
        <v>512754</v>
      </c>
      <c r="C2335" s="3">
        <v>8.27</v>
      </c>
      <c r="D2335" s="3">
        <v>0</v>
      </c>
      <c r="E2335" s="3">
        <v>0</v>
      </c>
      <c r="F2335" s="3">
        <v>8.27</v>
      </c>
    </row>
    <row r="2336" spans="1:6" ht="14.25" customHeight="1" x14ac:dyDescent="0.3">
      <c r="A2336" s="2">
        <v>1748</v>
      </c>
      <c r="B2336" s="24">
        <v>512859</v>
      </c>
      <c r="C2336" s="3">
        <v>8.26</v>
      </c>
      <c r="D2336" s="3">
        <v>0</v>
      </c>
      <c r="E2336" s="3">
        <v>4.1100000000000003</v>
      </c>
      <c r="F2336" s="3">
        <v>12.370000000000001</v>
      </c>
    </row>
    <row r="2337" spans="1:6" ht="14.25" customHeight="1" x14ac:dyDescent="0.3">
      <c r="A2337" s="2">
        <v>2456</v>
      </c>
      <c r="B2337" s="24">
        <v>510231</v>
      </c>
      <c r="C2337" s="3">
        <v>8.23</v>
      </c>
      <c r="D2337" s="3">
        <v>0</v>
      </c>
      <c r="E2337" s="3">
        <v>0</v>
      </c>
      <c r="F2337" s="3">
        <v>8.23</v>
      </c>
    </row>
    <row r="2338" spans="1:6" ht="14.25" customHeight="1" x14ac:dyDescent="0.3">
      <c r="A2338" s="2">
        <v>2977</v>
      </c>
      <c r="B2338" s="24">
        <v>514122</v>
      </c>
      <c r="C2338" s="3">
        <v>8.2200000000000006</v>
      </c>
      <c r="D2338" s="3">
        <v>0</v>
      </c>
      <c r="E2338" s="3">
        <v>0</v>
      </c>
      <c r="F2338" s="3">
        <v>8.2200000000000006</v>
      </c>
    </row>
    <row r="2339" spans="1:6" ht="14.25" customHeight="1" x14ac:dyDescent="0.3">
      <c r="A2339" s="2">
        <v>981</v>
      </c>
      <c r="B2339" s="24">
        <v>512437</v>
      </c>
      <c r="C2339" s="3">
        <v>8.1999999999999993</v>
      </c>
      <c r="D2339" s="3">
        <v>0</v>
      </c>
      <c r="E2339" s="3">
        <v>0</v>
      </c>
      <c r="F2339" s="3">
        <v>8.1999999999999993</v>
      </c>
    </row>
    <row r="2340" spans="1:6" ht="14.25" customHeight="1" x14ac:dyDescent="0.3">
      <c r="A2340" s="2">
        <v>1468</v>
      </c>
      <c r="B2340" s="24">
        <v>512367</v>
      </c>
      <c r="C2340" s="3">
        <v>8.1999999999999993</v>
      </c>
      <c r="D2340" s="3">
        <v>0</v>
      </c>
      <c r="E2340" s="3">
        <v>0</v>
      </c>
      <c r="F2340" s="3">
        <v>8.1999999999999993</v>
      </c>
    </row>
    <row r="2341" spans="1:6" ht="14.25" customHeight="1" x14ac:dyDescent="0.3">
      <c r="A2341" s="2">
        <v>2302</v>
      </c>
      <c r="B2341" s="24">
        <v>512643</v>
      </c>
      <c r="C2341" s="3">
        <v>8.1999999999999993</v>
      </c>
      <c r="D2341" s="3">
        <v>0</v>
      </c>
      <c r="E2341" s="3">
        <v>0</v>
      </c>
      <c r="F2341" s="3">
        <v>8.1999999999999993</v>
      </c>
    </row>
    <row r="2342" spans="1:6" ht="14.25" customHeight="1" x14ac:dyDescent="0.3">
      <c r="A2342" s="2">
        <v>1442</v>
      </c>
      <c r="B2342" s="24">
        <v>515516</v>
      </c>
      <c r="C2342" s="3">
        <v>8.18</v>
      </c>
      <c r="D2342" s="3">
        <v>0</v>
      </c>
      <c r="E2342" s="3">
        <v>2.62</v>
      </c>
      <c r="F2342" s="3">
        <v>10.8</v>
      </c>
    </row>
    <row r="2343" spans="1:6" ht="14.25" customHeight="1" x14ac:dyDescent="0.3">
      <c r="A2343" s="2">
        <v>2937</v>
      </c>
      <c r="B2343" s="24">
        <v>515393</v>
      </c>
      <c r="C2343" s="3">
        <v>8.16</v>
      </c>
      <c r="D2343" s="3">
        <v>0</v>
      </c>
      <c r="E2343" s="3">
        <v>0</v>
      </c>
      <c r="F2343" s="3">
        <v>8.16</v>
      </c>
    </row>
    <row r="2344" spans="1:6" ht="14.25" customHeight="1" x14ac:dyDescent="0.3">
      <c r="A2344" s="2">
        <v>2895</v>
      </c>
      <c r="B2344" s="24">
        <v>512473</v>
      </c>
      <c r="C2344" s="3">
        <v>8.1300000000000008</v>
      </c>
      <c r="D2344" s="3">
        <v>0</v>
      </c>
      <c r="E2344" s="3">
        <v>0</v>
      </c>
      <c r="F2344" s="3">
        <v>8.1300000000000008</v>
      </c>
    </row>
    <row r="2345" spans="1:6" ht="14.25" customHeight="1" x14ac:dyDescent="0.3">
      <c r="A2345" s="2">
        <v>2010</v>
      </c>
      <c r="B2345" s="24">
        <v>511101</v>
      </c>
      <c r="C2345" s="3">
        <v>8.1199999999999992</v>
      </c>
      <c r="D2345" s="3">
        <v>0</v>
      </c>
      <c r="E2345" s="3">
        <v>0</v>
      </c>
      <c r="F2345" s="3">
        <v>8.1199999999999992</v>
      </c>
    </row>
    <row r="2346" spans="1:6" ht="14.25" customHeight="1" x14ac:dyDescent="0.3">
      <c r="A2346" s="2">
        <v>2913</v>
      </c>
      <c r="B2346" s="24">
        <v>514875</v>
      </c>
      <c r="C2346" s="3">
        <v>8.1199999999999992</v>
      </c>
      <c r="D2346" s="3">
        <v>0</v>
      </c>
      <c r="E2346" s="3">
        <v>0</v>
      </c>
      <c r="F2346" s="3">
        <v>8.1199999999999992</v>
      </c>
    </row>
    <row r="2347" spans="1:6" ht="14.25" customHeight="1" x14ac:dyDescent="0.3">
      <c r="A2347" s="2">
        <v>1870</v>
      </c>
      <c r="B2347" s="24">
        <v>513745</v>
      </c>
      <c r="C2347" s="3">
        <v>8.11</v>
      </c>
      <c r="D2347" s="3">
        <v>0</v>
      </c>
      <c r="E2347" s="3">
        <v>1.2</v>
      </c>
      <c r="F2347" s="3">
        <v>9.3099999999999987</v>
      </c>
    </row>
    <row r="2348" spans="1:6" ht="14.25" customHeight="1" x14ac:dyDescent="0.3">
      <c r="A2348" s="2">
        <v>1025</v>
      </c>
      <c r="B2348" s="24">
        <v>515177</v>
      </c>
      <c r="C2348" s="3">
        <v>8.1</v>
      </c>
      <c r="D2348" s="3">
        <v>0</v>
      </c>
      <c r="E2348" s="3">
        <v>0</v>
      </c>
      <c r="F2348" s="3">
        <v>8.1</v>
      </c>
    </row>
    <row r="2349" spans="1:6" ht="14.25" customHeight="1" x14ac:dyDescent="0.3">
      <c r="A2349" s="2">
        <v>2601</v>
      </c>
      <c r="B2349" s="24">
        <v>510730</v>
      </c>
      <c r="C2349" s="3">
        <v>8.1</v>
      </c>
      <c r="D2349" s="3">
        <v>0</v>
      </c>
      <c r="E2349" s="3">
        <v>0</v>
      </c>
      <c r="F2349" s="3">
        <v>8.1</v>
      </c>
    </row>
    <row r="2350" spans="1:6" ht="14.25" customHeight="1" x14ac:dyDescent="0.3">
      <c r="A2350" s="2">
        <v>2619</v>
      </c>
      <c r="B2350" s="24">
        <v>511657</v>
      </c>
      <c r="C2350" s="3">
        <v>8.1</v>
      </c>
      <c r="D2350" s="3">
        <v>0</v>
      </c>
      <c r="E2350" s="3">
        <v>0</v>
      </c>
      <c r="F2350" s="3">
        <v>8.1</v>
      </c>
    </row>
    <row r="2351" spans="1:6" ht="14.25" customHeight="1" x14ac:dyDescent="0.3">
      <c r="A2351" s="2">
        <v>2941</v>
      </c>
      <c r="B2351" s="24">
        <v>512126</v>
      </c>
      <c r="C2351" s="3">
        <v>8.1</v>
      </c>
      <c r="D2351" s="3">
        <v>0</v>
      </c>
      <c r="E2351" s="3">
        <v>0</v>
      </c>
      <c r="F2351" s="3">
        <v>8.1</v>
      </c>
    </row>
    <row r="2352" spans="1:6" ht="14.25" customHeight="1" x14ac:dyDescent="0.3">
      <c r="A2352" s="2">
        <v>2320</v>
      </c>
      <c r="B2352" s="24">
        <v>515481</v>
      </c>
      <c r="C2352" s="3">
        <v>8.09</v>
      </c>
      <c r="D2352" s="3">
        <v>0</v>
      </c>
      <c r="E2352" s="3">
        <v>0</v>
      </c>
      <c r="F2352" s="3">
        <v>8.09</v>
      </c>
    </row>
    <row r="2353" spans="1:6" ht="14.25" customHeight="1" x14ac:dyDescent="0.3">
      <c r="A2353" s="2">
        <v>3029</v>
      </c>
      <c r="B2353" s="24">
        <v>511641</v>
      </c>
      <c r="C2353" s="3">
        <v>8.09</v>
      </c>
      <c r="D2353" s="3">
        <v>0</v>
      </c>
      <c r="E2353" s="3">
        <v>0</v>
      </c>
      <c r="F2353" s="3">
        <v>8.09</v>
      </c>
    </row>
    <row r="2354" spans="1:6" ht="14.25" customHeight="1" x14ac:dyDescent="0.3">
      <c r="A2354" s="2">
        <v>1121</v>
      </c>
      <c r="B2354" s="24">
        <v>515213</v>
      </c>
      <c r="C2354" s="3">
        <v>8.07</v>
      </c>
      <c r="D2354" s="3">
        <v>0</v>
      </c>
      <c r="E2354" s="3">
        <v>1.18</v>
      </c>
      <c r="F2354" s="3">
        <v>9.25</v>
      </c>
    </row>
    <row r="2355" spans="1:6" ht="14.25" customHeight="1" x14ac:dyDescent="0.3">
      <c r="A2355" s="2">
        <v>1148</v>
      </c>
      <c r="B2355" s="24">
        <v>511382</v>
      </c>
      <c r="C2355" s="3">
        <v>8.07</v>
      </c>
      <c r="D2355" s="3">
        <v>0</v>
      </c>
      <c r="E2355" s="3">
        <v>0</v>
      </c>
      <c r="F2355" s="3">
        <v>8.07</v>
      </c>
    </row>
    <row r="2356" spans="1:6" ht="14.25" customHeight="1" x14ac:dyDescent="0.3">
      <c r="A2356" s="2">
        <v>2251</v>
      </c>
      <c r="B2356" s="24">
        <v>514112</v>
      </c>
      <c r="C2356" s="3">
        <v>8.07</v>
      </c>
      <c r="D2356" s="3">
        <v>0</v>
      </c>
      <c r="E2356" s="3">
        <v>0</v>
      </c>
      <c r="F2356" s="3">
        <v>8.07</v>
      </c>
    </row>
    <row r="2357" spans="1:6" ht="14.25" customHeight="1" x14ac:dyDescent="0.3">
      <c r="A2357" s="2">
        <v>2275</v>
      </c>
      <c r="B2357" s="24">
        <v>514756</v>
      </c>
      <c r="C2357" s="3">
        <v>8.07</v>
      </c>
      <c r="D2357" s="3">
        <v>0</v>
      </c>
      <c r="E2357" s="3">
        <v>0</v>
      </c>
      <c r="F2357" s="3">
        <v>8.07</v>
      </c>
    </row>
    <row r="2358" spans="1:6" ht="14.25" customHeight="1" x14ac:dyDescent="0.3">
      <c r="A2358" s="2">
        <v>2204</v>
      </c>
      <c r="B2358" s="24">
        <v>515228</v>
      </c>
      <c r="C2358" s="3">
        <v>8.06</v>
      </c>
      <c r="D2358" s="3">
        <v>0</v>
      </c>
      <c r="E2358" s="3">
        <v>0</v>
      </c>
      <c r="F2358" s="3">
        <v>8.06</v>
      </c>
    </row>
    <row r="2359" spans="1:6" ht="14.25" customHeight="1" x14ac:dyDescent="0.3">
      <c r="A2359" s="2">
        <v>2673</v>
      </c>
      <c r="B2359" s="24">
        <v>514031</v>
      </c>
      <c r="C2359" s="3">
        <v>8.0599999999999987</v>
      </c>
      <c r="D2359" s="3">
        <v>0</v>
      </c>
      <c r="E2359" s="3">
        <v>0</v>
      </c>
      <c r="F2359" s="3">
        <v>8.0599999999999987</v>
      </c>
    </row>
    <row r="2360" spans="1:6" ht="14.25" customHeight="1" x14ac:dyDescent="0.3">
      <c r="A2360" s="2">
        <v>819</v>
      </c>
      <c r="B2360" s="24">
        <v>511176</v>
      </c>
      <c r="C2360" s="3">
        <v>8.0500000000000007</v>
      </c>
      <c r="D2360" s="3">
        <v>0</v>
      </c>
      <c r="E2360" s="3">
        <v>0</v>
      </c>
      <c r="F2360" s="3">
        <v>8.0500000000000007</v>
      </c>
    </row>
    <row r="2361" spans="1:6" ht="14.25" customHeight="1" x14ac:dyDescent="0.3">
      <c r="A2361" s="2">
        <v>1577</v>
      </c>
      <c r="B2361" s="24">
        <v>515324</v>
      </c>
      <c r="C2361" s="3">
        <v>8.0500000000000007</v>
      </c>
      <c r="D2361" s="3">
        <v>0</v>
      </c>
      <c r="E2361" s="3">
        <v>0</v>
      </c>
      <c r="F2361" s="3">
        <v>8.0500000000000007</v>
      </c>
    </row>
    <row r="2362" spans="1:6" ht="14.25" customHeight="1" x14ac:dyDescent="0.3">
      <c r="A2362" s="2">
        <v>2392</v>
      </c>
      <c r="B2362" s="24">
        <v>514052</v>
      </c>
      <c r="C2362" s="3">
        <v>8.0399999999999991</v>
      </c>
      <c r="D2362" s="3">
        <v>0</v>
      </c>
      <c r="E2362" s="3">
        <v>0</v>
      </c>
      <c r="F2362" s="3">
        <v>8.0399999999999991</v>
      </c>
    </row>
    <row r="2363" spans="1:6" ht="14.25" customHeight="1" x14ac:dyDescent="0.3">
      <c r="A2363" s="2">
        <v>1632</v>
      </c>
      <c r="B2363" s="24">
        <v>511886</v>
      </c>
      <c r="C2363" s="3">
        <v>8.02</v>
      </c>
      <c r="D2363" s="3">
        <v>0</v>
      </c>
      <c r="E2363" s="3">
        <v>0</v>
      </c>
      <c r="F2363" s="3">
        <v>8.02</v>
      </c>
    </row>
    <row r="2364" spans="1:6" ht="14.25" customHeight="1" x14ac:dyDescent="0.3">
      <c r="A2364" s="2">
        <v>1772</v>
      </c>
      <c r="B2364" s="24">
        <v>515451</v>
      </c>
      <c r="C2364" s="3">
        <v>8.02</v>
      </c>
      <c r="D2364" s="3">
        <v>0</v>
      </c>
      <c r="E2364" s="3">
        <v>0</v>
      </c>
      <c r="F2364" s="3">
        <v>8.02</v>
      </c>
    </row>
    <row r="2365" spans="1:6" ht="14.25" customHeight="1" x14ac:dyDescent="0.3">
      <c r="A2365" s="2">
        <v>2489</v>
      </c>
      <c r="B2365" s="24">
        <v>512825</v>
      </c>
      <c r="C2365" s="3">
        <v>8.01</v>
      </c>
      <c r="D2365" s="3">
        <v>0</v>
      </c>
      <c r="E2365" s="3">
        <v>0</v>
      </c>
      <c r="F2365" s="3">
        <v>8.01</v>
      </c>
    </row>
    <row r="2366" spans="1:6" ht="14.25" customHeight="1" x14ac:dyDescent="0.3">
      <c r="A2366" s="2">
        <v>1405</v>
      </c>
      <c r="B2366" s="24">
        <v>511066</v>
      </c>
      <c r="C2366" s="3">
        <v>8</v>
      </c>
      <c r="D2366" s="3">
        <v>0</v>
      </c>
      <c r="E2366" s="3">
        <v>0</v>
      </c>
      <c r="F2366" s="3">
        <v>8</v>
      </c>
    </row>
    <row r="2367" spans="1:6" ht="14.25" customHeight="1" x14ac:dyDescent="0.3">
      <c r="A2367" s="2">
        <v>2372</v>
      </c>
      <c r="B2367" s="24">
        <v>515359</v>
      </c>
      <c r="C2367" s="3">
        <v>8</v>
      </c>
      <c r="D2367" s="3">
        <v>0</v>
      </c>
      <c r="E2367" s="3">
        <v>0</v>
      </c>
      <c r="F2367" s="3">
        <v>8</v>
      </c>
    </row>
    <row r="2368" spans="1:6" ht="14.25" customHeight="1" x14ac:dyDescent="0.3">
      <c r="A2368" s="2">
        <v>658</v>
      </c>
      <c r="B2368" s="24">
        <v>515437</v>
      </c>
      <c r="C2368" s="3">
        <v>7.99</v>
      </c>
      <c r="D2368" s="3">
        <v>0</v>
      </c>
      <c r="E2368" s="3">
        <v>0</v>
      </c>
      <c r="F2368" s="3">
        <v>7.99</v>
      </c>
    </row>
    <row r="2369" spans="1:6" ht="14.25" customHeight="1" x14ac:dyDescent="0.3">
      <c r="A2369" s="2">
        <v>1679</v>
      </c>
      <c r="B2369" s="24">
        <v>510551</v>
      </c>
      <c r="C2369" s="3">
        <v>7.99</v>
      </c>
      <c r="D2369" s="3">
        <v>0</v>
      </c>
      <c r="E2369" s="3">
        <v>0</v>
      </c>
      <c r="F2369" s="3">
        <v>7.99</v>
      </c>
    </row>
    <row r="2370" spans="1:6" ht="14.25" customHeight="1" x14ac:dyDescent="0.3">
      <c r="A2370" s="2">
        <v>2984</v>
      </c>
      <c r="B2370" s="24">
        <v>515741</v>
      </c>
      <c r="C2370" s="3">
        <v>7.99</v>
      </c>
      <c r="D2370" s="3">
        <v>0</v>
      </c>
      <c r="E2370" s="3">
        <v>0</v>
      </c>
      <c r="F2370" s="3">
        <v>7.99</v>
      </c>
    </row>
    <row r="2371" spans="1:6" ht="14.25" customHeight="1" x14ac:dyDescent="0.3">
      <c r="A2371" s="2">
        <v>3015</v>
      </c>
      <c r="B2371" s="24">
        <v>510111</v>
      </c>
      <c r="C2371" s="3">
        <v>7.98</v>
      </c>
      <c r="D2371" s="3">
        <v>0</v>
      </c>
      <c r="E2371" s="3">
        <v>0</v>
      </c>
      <c r="F2371" s="3">
        <v>7.98</v>
      </c>
    </row>
    <row r="2372" spans="1:6" ht="14.25" customHeight="1" x14ac:dyDescent="0.3">
      <c r="A2372" s="2">
        <v>2254</v>
      </c>
      <c r="B2372" s="24">
        <v>513684</v>
      </c>
      <c r="C2372" s="3">
        <v>7.96</v>
      </c>
      <c r="D2372" s="3">
        <v>0</v>
      </c>
      <c r="E2372" s="3">
        <v>0</v>
      </c>
      <c r="F2372" s="3">
        <v>7.96</v>
      </c>
    </row>
    <row r="2373" spans="1:6" ht="14.25" customHeight="1" x14ac:dyDescent="0.3">
      <c r="A2373" s="2">
        <v>2764</v>
      </c>
      <c r="B2373" s="24">
        <v>515470</v>
      </c>
      <c r="C2373" s="3">
        <v>7.96</v>
      </c>
      <c r="D2373" s="3">
        <v>0</v>
      </c>
      <c r="E2373" s="3">
        <v>0</v>
      </c>
      <c r="F2373" s="3">
        <v>7.96</v>
      </c>
    </row>
    <row r="2374" spans="1:6" ht="14.25" customHeight="1" x14ac:dyDescent="0.3">
      <c r="A2374" s="2">
        <v>2793</v>
      </c>
      <c r="B2374" s="24">
        <v>515533</v>
      </c>
      <c r="C2374" s="3">
        <v>7.95</v>
      </c>
      <c r="D2374" s="3">
        <v>0</v>
      </c>
      <c r="E2374" s="3">
        <v>0</v>
      </c>
      <c r="F2374" s="3">
        <v>7.95</v>
      </c>
    </row>
    <row r="2375" spans="1:6" ht="14.25" customHeight="1" x14ac:dyDescent="0.3">
      <c r="A2375" s="2">
        <v>1173</v>
      </c>
      <c r="B2375" s="24">
        <v>515185</v>
      </c>
      <c r="C2375" s="3">
        <v>7.93</v>
      </c>
      <c r="D2375" s="3">
        <v>0</v>
      </c>
      <c r="E2375" s="3">
        <v>2.11</v>
      </c>
      <c r="F2375" s="3">
        <v>10.039999999999999</v>
      </c>
    </row>
    <row r="2376" spans="1:6" ht="14.25" customHeight="1" x14ac:dyDescent="0.3">
      <c r="A2376" s="2">
        <v>1672</v>
      </c>
      <c r="B2376" s="24">
        <v>512615</v>
      </c>
      <c r="C2376" s="3">
        <v>7.93</v>
      </c>
      <c r="D2376" s="3">
        <v>0</v>
      </c>
      <c r="E2376" s="3">
        <v>0</v>
      </c>
      <c r="F2376" s="3">
        <v>7.93</v>
      </c>
    </row>
    <row r="2377" spans="1:6" ht="14.25" customHeight="1" x14ac:dyDescent="0.3">
      <c r="A2377" s="2">
        <v>2973</v>
      </c>
      <c r="B2377" s="24">
        <v>514536</v>
      </c>
      <c r="C2377" s="3">
        <v>7.93</v>
      </c>
      <c r="D2377" s="3">
        <v>0</v>
      </c>
      <c r="E2377" s="3">
        <v>0</v>
      </c>
      <c r="F2377" s="3">
        <v>7.93</v>
      </c>
    </row>
    <row r="2378" spans="1:6" ht="14.25" customHeight="1" x14ac:dyDescent="0.3">
      <c r="A2378" s="2">
        <v>1538</v>
      </c>
      <c r="B2378" s="24">
        <v>515662</v>
      </c>
      <c r="C2378" s="3">
        <v>7.88</v>
      </c>
      <c r="D2378" s="3">
        <v>0</v>
      </c>
      <c r="E2378" s="3">
        <v>0</v>
      </c>
      <c r="F2378" s="3">
        <v>7.88</v>
      </c>
    </row>
    <row r="2379" spans="1:6" ht="14.25" customHeight="1" x14ac:dyDescent="0.3">
      <c r="A2379" s="2">
        <v>2486</v>
      </c>
      <c r="B2379" s="24">
        <v>510341</v>
      </c>
      <c r="C2379" s="3">
        <v>7.86</v>
      </c>
      <c r="D2379" s="3">
        <v>0</v>
      </c>
      <c r="E2379" s="3">
        <v>0</v>
      </c>
      <c r="F2379" s="3">
        <v>7.86</v>
      </c>
    </row>
    <row r="2380" spans="1:6" ht="14.25" customHeight="1" x14ac:dyDescent="0.3">
      <c r="A2380" s="2">
        <v>2311</v>
      </c>
      <c r="B2380" s="24">
        <v>510064</v>
      </c>
      <c r="C2380" s="3">
        <v>7.85</v>
      </c>
      <c r="D2380" s="3">
        <v>0</v>
      </c>
      <c r="E2380" s="3">
        <v>3.26</v>
      </c>
      <c r="F2380" s="3">
        <v>11.11</v>
      </c>
    </row>
    <row r="2381" spans="1:6" ht="14.25" customHeight="1" x14ac:dyDescent="0.3">
      <c r="A2381" s="2">
        <v>2305</v>
      </c>
      <c r="B2381" s="24">
        <v>511661</v>
      </c>
      <c r="C2381" s="3">
        <v>7.83</v>
      </c>
      <c r="D2381" s="3">
        <v>0</v>
      </c>
      <c r="E2381" s="3">
        <v>0</v>
      </c>
      <c r="F2381" s="3">
        <v>7.83</v>
      </c>
    </row>
    <row r="2382" spans="1:6" ht="14.25" customHeight="1" x14ac:dyDescent="0.3">
      <c r="A2382" s="2">
        <v>2221</v>
      </c>
      <c r="B2382" s="24">
        <v>512236</v>
      </c>
      <c r="C2382" s="3">
        <v>7.82</v>
      </c>
      <c r="D2382" s="3">
        <v>0</v>
      </c>
      <c r="E2382" s="3">
        <v>0</v>
      </c>
      <c r="F2382" s="3">
        <v>7.82</v>
      </c>
    </row>
    <row r="2383" spans="1:6" ht="14.25" customHeight="1" x14ac:dyDescent="0.3">
      <c r="A2383" s="2">
        <v>1261</v>
      </c>
      <c r="B2383" s="24">
        <v>513421</v>
      </c>
      <c r="C2383" s="3">
        <v>7.8000000000000007</v>
      </c>
      <c r="D2383" s="3">
        <v>0</v>
      </c>
      <c r="E2383" s="3">
        <v>0</v>
      </c>
      <c r="F2383" s="3">
        <v>7.8000000000000007</v>
      </c>
    </row>
    <row r="2384" spans="1:6" ht="14.25" customHeight="1" x14ac:dyDescent="0.3">
      <c r="A2384" s="2">
        <v>2360</v>
      </c>
      <c r="B2384" s="24">
        <v>514372</v>
      </c>
      <c r="C2384" s="3">
        <v>7.8</v>
      </c>
      <c r="D2384" s="3">
        <v>0</v>
      </c>
      <c r="E2384" s="3">
        <v>0</v>
      </c>
      <c r="F2384" s="3">
        <v>7.8</v>
      </c>
    </row>
    <row r="2385" spans="1:6" ht="14.25" customHeight="1" x14ac:dyDescent="0.3">
      <c r="A2385" s="2">
        <v>2651</v>
      </c>
      <c r="B2385" s="24">
        <v>512423</v>
      </c>
      <c r="C2385" s="3">
        <v>7.8</v>
      </c>
      <c r="D2385" s="3">
        <v>0</v>
      </c>
      <c r="E2385" s="3">
        <v>0</v>
      </c>
      <c r="F2385" s="3">
        <v>7.8</v>
      </c>
    </row>
    <row r="2386" spans="1:6" ht="14.25" customHeight="1" x14ac:dyDescent="0.3">
      <c r="A2386" s="2">
        <v>843</v>
      </c>
      <c r="B2386" s="24">
        <v>514890</v>
      </c>
      <c r="C2386" s="3">
        <v>7.7900000000000009</v>
      </c>
      <c r="D2386" s="3">
        <v>0</v>
      </c>
      <c r="E2386" s="3">
        <v>0</v>
      </c>
      <c r="F2386" s="3">
        <v>7.7900000000000009</v>
      </c>
    </row>
    <row r="2387" spans="1:6" ht="14.25" customHeight="1" x14ac:dyDescent="0.3">
      <c r="A2387" s="2">
        <v>2755</v>
      </c>
      <c r="B2387" s="24">
        <v>515143</v>
      </c>
      <c r="C2387" s="3">
        <v>7.78</v>
      </c>
      <c r="D2387" s="3">
        <v>0</v>
      </c>
      <c r="E2387" s="3">
        <v>0</v>
      </c>
      <c r="F2387" s="3">
        <v>7.78</v>
      </c>
    </row>
    <row r="2388" spans="1:6" ht="14.25" customHeight="1" x14ac:dyDescent="0.3">
      <c r="A2388" s="2">
        <v>1533</v>
      </c>
      <c r="B2388" s="24">
        <v>514214</v>
      </c>
      <c r="C2388" s="3">
        <v>7.76</v>
      </c>
      <c r="D2388" s="3">
        <v>0</v>
      </c>
      <c r="E2388" s="3">
        <v>0</v>
      </c>
      <c r="F2388" s="3">
        <v>7.76</v>
      </c>
    </row>
    <row r="2389" spans="1:6" ht="14.25" customHeight="1" x14ac:dyDescent="0.3">
      <c r="A2389" s="2">
        <v>1788</v>
      </c>
      <c r="B2389" s="24">
        <v>515565</v>
      </c>
      <c r="C2389" s="3">
        <v>7.76</v>
      </c>
      <c r="D2389" s="3">
        <v>0</v>
      </c>
      <c r="E2389" s="3">
        <v>4.3099999999999996</v>
      </c>
      <c r="F2389" s="3">
        <v>12.07</v>
      </c>
    </row>
    <row r="2390" spans="1:6" ht="14.25" customHeight="1" x14ac:dyDescent="0.3">
      <c r="A2390" s="2">
        <v>1829</v>
      </c>
      <c r="B2390" s="24">
        <v>510687</v>
      </c>
      <c r="C2390" s="3">
        <v>7.76</v>
      </c>
      <c r="D2390" s="3">
        <v>0</v>
      </c>
      <c r="E2390" s="3">
        <v>9.65</v>
      </c>
      <c r="F2390" s="3">
        <v>17.41</v>
      </c>
    </row>
    <row r="2391" spans="1:6" ht="14.25" customHeight="1" x14ac:dyDescent="0.3">
      <c r="A2391" s="2">
        <v>3050</v>
      </c>
      <c r="B2391" s="24">
        <v>513410</v>
      </c>
      <c r="C2391" s="3">
        <v>7.75</v>
      </c>
      <c r="D2391" s="3">
        <v>0</v>
      </c>
      <c r="E2391" s="3">
        <v>0</v>
      </c>
      <c r="F2391" s="3">
        <v>7.75</v>
      </c>
    </row>
    <row r="2392" spans="1:6" ht="14.25" customHeight="1" x14ac:dyDescent="0.3">
      <c r="A2392" s="2">
        <v>442</v>
      </c>
      <c r="B2392" s="24">
        <v>514111</v>
      </c>
      <c r="C2392" s="3">
        <v>7.74</v>
      </c>
      <c r="D2392" s="3">
        <v>0</v>
      </c>
      <c r="E2392" s="3">
        <v>10.59</v>
      </c>
      <c r="F2392" s="3">
        <v>18.329999999999998</v>
      </c>
    </row>
    <row r="2393" spans="1:6" ht="14.25" customHeight="1" x14ac:dyDescent="0.3">
      <c r="A2393" s="2">
        <v>1514</v>
      </c>
      <c r="B2393" s="24">
        <v>510825</v>
      </c>
      <c r="C2393" s="3">
        <v>7.73</v>
      </c>
      <c r="D2393" s="3">
        <v>0</v>
      </c>
      <c r="E2393" s="3">
        <v>0</v>
      </c>
      <c r="F2393" s="3">
        <v>7.73</v>
      </c>
    </row>
    <row r="2394" spans="1:6" ht="14.25" customHeight="1" x14ac:dyDescent="0.3">
      <c r="A2394" s="2">
        <v>2128</v>
      </c>
      <c r="B2394" s="24">
        <v>511773</v>
      </c>
      <c r="C2394" s="3">
        <v>7.7200000000000006</v>
      </c>
      <c r="D2394" s="3">
        <v>0</v>
      </c>
      <c r="E2394" s="3">
        <v>0</v>
      </c>
      <c r="F2394" s="3">
        <v>7.7200000000000006</v>
      </c>
    </row>
    <row r="2395" spans="1:6" ht="14.25" customHeight="1" x14ac:dyDescent="0.3">
      <c r="A2395" s="2">
        <v>2703</v>
      </c>
      <c r="B2395" s="24">
        <v>513628</v>
      </c>
      <c r="C2395" s="3">
        <v>7.72</v>
      </c>
      <c r="D2395" s="3">
        <v>0</v>
      </c>
      <c r="E2395" s="3">
        <v>0</v>
      </c>
      <c r="F2395" s="3">
        <v>7.72</v>
      </c>
    </row>
    <row r="2396" spans="1:6" ht="14.25" customHeight="1" x14ac:dyDescent="0.3">
      <c r="A2396" s="2">
        <v>2724</v>
      </c>
      <c r="B2396" s="24">
        <v>511049</v>
      </c>
      <c r="C2396" s="3">
        <v>7.7099999999999991</v>
      </c>
      <c r="D2396" s="3">
        <v>0</v>
      </c>
      <c r="E2396" s="3">
        <v>0</v>
      </c>
      <c r="F2396" s="3">
        <v>7.7099999999999991</v>
      </c>
    </row>
    <row r="2397" spans="1:6" ht="14.25" customHeight="1" x14ac:dyDescent="0.3">
      <c r="A2397" s="2">
        <v>1838</v>
      </c>
      <c r="B2397" s="24">
        <v>514403</v>
      </c>
      <c r="C2397" s="3">
        <v>7.69</v>
      </c>
      <c r="D2397" s="3">
        <v>0</v>
      </c>
      <c r="E2397" s="3">
        <v>0</v>
      </c>
      <c r="F2397" s="3">
        <v>7.69</v>
      </c>
    </row>
    <row r="2398" spans="1:6" ht="14.25" customHeight="1" x14ac:dyDescent="0.3">
      <c r="A2398" s="2">
        <v>1588</v>
      </c>
      <c r="B2398" s="24">
        <v>513902</v>
      </c>
      <c r="C2398" s="3">
        <v>7.66</v>
      </c>
      <c r="D2398" s="3">
        <v>0</v>
      </c>
      <c r="E2398" s="3">
        <v>0</v>
      </c>
      <c r="F2398" s="3">
        <v>7.66</v>
      </c>
    </row>
    <row r="2399" spans="1:6" ht="14.25" customHeight="1" x14ac:dyDescent="0.3">
      <c r="A2399" s="2">
        <v>3013</v>
      </c>
      <c r="B2399" s="24">
        <v>512670</v>
      </c>
      <c r="C2399" s="3">
        <v>7.64</v>
      </c>
      <c r="D2399" s="3">
        <v>0</v>
      </c>
      <c r="E2399" s="3">
        <v>0</v>
      </c>
      <c r="F2399" s="3">
        <v>7.64</v>
      </c>
    </row>
    <row r="2400" spans="1:6" ht="14.25" customHeight="1" x14ac:dyDescent="0.3">
      <c r="A2400" s="2">
        <v>786</v>
      </c>
      <c r="B2400" s="24">
        <v>511290</v>
      </c>
      <c r="C2400" s="3">
        <v>7.62</v>
      </c>
      <c r="D2400" s="3">
        <v>0</v>
      </c>
      <c r="E2400" s="3">
        <v>0</v>
      </c>
      <c r="F2400" s="3">
        <v>7.62</v>
      </c>
    </row>
    <row r="2401" spans="1:6" ht="14.25" customHeight="1" x14ac:dyDescent="0.3">
      <c r="A2401" s="2">
        <v>2292</v>
      </c>
      <c r="B2401" s="24">
        <v>514103</v>
      </c>
      <c r="C2401" s="3">
        <v>7.6</v>
      </c>
      <c r="D2401" s="3">
        <v>0</v>
      </c>
      <c r="E2401" s="3">
        <v>0</v>
      </c>
      <c r="F2401" s="3">
        <v>7.6</v>
      </c>
    </row>
    <row r="2402" spans="1:6" ht="14.25" customHeight="1" x14ac:dyDescent="0.3">
      <c r="A2402" s="2">
        <v>1264</v>
      </c>
      <c r="B2402" s="24">
        <v>514515</v>
      </c>
      <c r="C2402" s="3">
        <v>7.58</v>
      </c>
      <c r="D2402" s="3">
        <v>0</v>
      </c>
      <c r="E2402" s="3">
        <v>0</v>
      </c>
      <c r="F2402" s="3">
        <v>7.58</v>
      </c>
    </row>
    <row r="2403" spans="1:6" ht="14.25" customHeight="1" x14ac:dyDescent="0.3">
      <c r="A2403" s="2">
        <v>865</v>
      </c>
      <c r="B2403" s="24">
        <v>514263</v>
      </c>
      <c r="C2403" s="3">
        <v>7.56</v>
      </c>
      <c r="D2403" s="3">
        <v>0</v>
      </c>
      <c r="E2403" s="3">
        <v>0</v>
      </c>
      <c r="F2403" s="3">
        <v>7.56</v>
      </c>
    </row>
    <row r="2404" spans="1:6" ht="14.25" customHeight="1" x14ac:dyDescent="0.3">
      <c r="A2404" s="2">
        <v>2370</v>
      </c>
      <c r="B2404" s="24">
        <v>515555</v>
      </c>
      <c r="C2404" s="3">
        <v>7.54</v>
      </c>
      <c r="D2404" s="3">
        <v>0</v>
      </c>
      <c r="E2404" s="3">
        <v>0</v>
      </c>
      <c r="F2404" s="3">
        <v>7.54</v>
      </c>
    </row>
    <row r="2405" spans="1:6" ht="14.25" customHeight="1" x14ac:dyDescent="0.3">
      <c r="A2405" s="2">
        <v>2188</v>
      </c>
      <c r="B2405" s="24">
        <v>512884</v>
      </c>
      <c r="C2405" s="3">
        <v>7.52</v>
      </c>
      <c r="D2405" s="3">
        <v>0</v>
      </c>
      <c r="E2405" s="3">
        <v>13.83</v>
      </c>
      <c r="F2405" s="3">
        <v>21.35</v>
      </c>
    </row>
    <row r="2406" spans="1:6" ht="14.25" customHeight="1" x14ac:dyDescent="0.3">
      <c r="A2406" s="2">
        <v>1656</v>
      </c>
      <c r="B2406" s="24">
        <v>515638</v>
      </c>
      <c r="C2406" s="3">
        <v>7.5</v>
      </c>
      <c r="D2406" s="3">
        <v>0</v>
      </c>
      <c r="E2406" s="3">
        <v>0</v>
      </c>
      <c r="F2406" s="3">
        <v>7.5</v>
      </c>
    </row>
    <row r="2407" spans="1:6" ht="14.25" customHeight="1" x14ac:dyDescent="0.3">
      <c r="A2407" s="2">
        <v>1694</v>
      </c>
      <c r="B2407" s="24">
        <v>513820</v>
      </c>
      <c r="C2407" s="3">
        <v>7.5</v>
      </c>
      <c r="D2407" s="3">
        <v>0</v>
      </c>
      <c r="E2407" s="3">
        <v>1.41</v>
      </c>
      <c r="F2407" s="3">
        <v>8.91</v>
      </c>
    </row>
    <row r="2408" spans="1:6" ht="14.25" customHeight="1" x14ac:dyDescent="0.3">
      <c r="A2408" s="2">
        <v>2414</v>
      </c>
      <c r="B2408" s="24">
        <v>515268</v>
      </c>
      <c r="C2408" s="3">
        <v>7.5</v>
      </c>
      <c r="D2408" s="3">
        <v>0</v>
      </c>
      <c r="E2408" s="3">
        <v>0</v>
      </c>
      <c r="F2408" s="3">
        <v>7.5</v>
      </c>
    </row>
    <row r="2409" spans="1:6" ht="14.25" customHeight="1" x14ac:dyDescent="0.3">
      <c r="A2409" s="2">
        <v>2312</v>
      </c>
      <c r="B2409" s="24">
        <v>512234</v>
      </c>
      <c r="C2409" s="3">
        <v>7.48</v>
      </c>
      <c r="D2409" s="3">
        <v>0</v>
      </c>
      <c r="E2409" s="3">
        <v>0</v>
      </c>
      <c r="F2409" s="3">
        <v>7.48</v>
      </c>
    </row>
    <row r="2410" spans="1:6" ht="14.25" customHeight="1" x14ac:dyDescent="0.3">
      <c r="A2410" s="2">
        <v>2529</v>
      </c>
      <c r="B2410" s="24">
        <v>512644</v>
      </c>
      <c r="C2410" s="3">
        <v>7.48</v>
      </c>
      <c r="D2410" s="3">
        <v>0</v>
      </c>
      <c r="E2410" s="3">
        <v>0</v>
      </c>
      <c r="F2410" s="3">
        <v>7.48</v>
      </c>
    </row>
    <row r="2411" spans="1:6" ht="14.25" customHeight="1" x14ac:dyDescent="0.3">
      <c r="A2411" s="2">
        <v>5</v>
      </c>
      <c r="B2411" s="24">
        <v>514461</v>
      </c>
      <c r="C2411" s="3">
        <v>7.47</v>
      </c>
      <c r="D2411" s="3">
        <v>0</v>
      </c>
      <c r="E2411" s="3">
        <v>0</v>
      </c>
      <c r="F2411" s="3">
        <v>7.47</v>
      </c>
    </row>
    <row r="2412" spans="1:6" ht="14.25" customHeight="1" x14ac:dyDescent="0.3">
      <c r="A2412" s="2">
        <v>1805</v>
      </c>
      <c r="B2412" s="24">
        <v>512086</v>
      </c>
      <c r="C2412" s="3">
        <v>7.45</v>
      </c>
      <c r="D2412" s="3">
        <v>0</v>
      </c>
      <c r="E2412" s="3">
        <v>7.14</v>
      </c>
      <c r="F2412" s="3">
        <v>14.59</v>
      </c>
    </row>
    <row r="2413" spans="1:6" ht="14.25" customHeight="1" x14ac:dyDescent="0.3">
      <c r="A2413" s="2">
        <v>2426</v>
      </c>
      <c r="B2413" s="24">
        <v>510753</v>
      </c>
      <c r="C2413" s="3">
        <v>7.44</v>
      </c>
      <c r="D2413" s="3">
        <v>0</v>
      </c>
      <c r="E2413" s="3">
        <v>0</v>
      </c>
      <c r="F2413" s="3">
        <v>7.44</v>
      </c>
    </row>
    <row r="2414" spans="1:6" ht="14.25" customHeight="1" x14ac:dyDescent="0.3">
      <c r="A2414" s="2">
        <v>2443</v>
      </c>
      <c r="B2414" s="24">
        <v>515329</v>
      </c>
      <c r="C2414" s="3">
        <v>7.44</v>
      </c>
      <c r="D2414" s="3">
        <v>0</v>
      </c>
      <c r="E2414" s="3">
        <v>4.8</v>
      </c>
      <c r="F2414" s="3">
        <v>12.24</v>
      </c>
    </row>
    <row r="2415" spans="1:6" ht="14.25" customHeight="1" x14ac:dyDescent="0.3">
      <c r="A2415" s="2">
        <v>2517</v>
      </c>
      <c r="B2415" s="24">
        <v>512191</v>
      </c>
      <c r="C2415" s="3">
        <v>7.44</v>
      </c>
      <c r="D2415" s="3">
        <v>0</v>
      </c>
      <c r="E2415" s="3">
        <v>16.72</v>
      </c>
      <c r="F2415" s="3">
        <v>24.16</v>
      </c>
    </row>
    <row r="2416" spans="1:6" ht="14.25" customHeight="1" x14ac:dyDescent="0.3">
      <c r="A2416" s="2">
        <v>847</v>
      </c>
      <c r="B2416" s="24">
        <v>514957</v>
      </c>
      <c r="C2416" s="3">
        <v>7.4399999999999995</v>
      </c>
      <c r="D2416" s="3">
        <v>0</v>
      </c>
      <c r="E2416" s="3">
        <v>0</v>
      </c>
      <c r="F2416" s="3">
        <v>7.4399999999999995</v>
      </c>
    </row>
    <row r="2417" spans="1:6" ht="14.25" customHeight="1" x14ac:dyDescent="0.3">
      <c r="A2417" s="2">
        <v>1910</v>
      </c>
      <c r="B2417" s="24">
        <v>510271</v>
      </c>
      <c r="C2417" s="3">
        <v>7.4399999999999995</v>
      </c>
      <c r="D2417" s="3">
        <v>0</v>
      </c>
      <c r="E2417" s="3">
        <v>0</v>
      </c>
      <c r="F2417" s="3">
        <v>7.4399999999999995</v>
      </c>
    </row>
    <row r="2418" spans="1:6" ht="14.25" customHeight="1" x14ac:dyDescent="0.3">
      <c r="A2418" s="2">
        <v>2185</v>
      </c>
      <c r="B2418" s="24">
        <v>515551</v>
      </c>
      <c r="C2418" s="3">
        <v>7.43</v>
      </c>
      <c r="D2418" s="3">
        <v>0</v>
      </c>
      <c r="E2418" s="3">
        <v>0</v>
      </c>
      <c r="F2418" s="3">
        <v>7.43</v>
      </c>
    </row>
    <row r="2419" spans="1:6" ht="14.25" customHeight="1" x14ac:dyDescent="0.3">
      <c r="A2419" s="2">
        <v>2179</v>
      </c>
      <c r="B2419" s="24">
        <v>515456</v>
      </c>
      <c r="C2419" s="3">
        <v>7.41</v>
      </c>
      <c r="D2419" s="3">
        <v>0</v>
      </c>
      <c r="E2419" s="3">
        <v>0</v>
      </c>
      <c r="F2419" s="3">
        <v>7.41</v>
      </c>
    </row>
    <row r="2420" spans="1:6" ht="14.25" customHeight="1" x14ac:dyDescent="0.3">
      <c r="A2420" s="2">
        <v>2579</v>
      </c>
      <c r="B2420" s="24">
        <v>515407</v>
      </c>
      <c r="C2420" s="3">
        <v>7.38</v>
      </c>
      <c r="D2420" s="3">
        <v>0</v>
      </c>
      <c r="E2420" s="3">
        <v>0</v>
      </c>
      <c r="F2420" s="3">
        <v>7.38</v>
      </c>
    </row>
    <row r="2421" spans="1:6" ht="14.25" customHeight="1" x14ac:dyDescent="0.3">
      <c r="A2421" s="2">
        <v>2362</v>
      </c>
      <c r="B2421" s="24">
        <v>514074</v>
      </c>
      <c r="C2421" s="3">
        <v>7.36</v>
      </c>
      <c r="D2421" s="3">
        <v>0</v>
      </c>
      <c r="E2421" s="3">
        <v>3.25</v>
      </c>
      <c r="F2421" s="3">
        <v>10.61</v>
      </c>
    </row>
    <row r="2422" spans="1:6" ht="14.25" customHeight="1" x14ac:dyDescent="0.3">
      <c r="A2422" s="2">
        <v>2588</v>
      </c>
      <c r="B2422" s="24">
        <v>513810</v>
      </c>
      <c r="C2422" s="3">
        <v>7.36</v>
      </c>
      <c r="D2422" s="3">
        <v>0</v>
      </c>
      <c r="E2422" s="3">
        <v>0</v>
      </c>
      <c r="F2422" s="3">
        <v>7.36</v>
      </c>
    </row>
    <row r="2423" spans="1:6" ht="14.25" customHeight="1" x14ac:dyDescent="0.3">
      <c r="A2423" s="2">
        <v>2319</v>
      </c>
      <c r="B2423" s="24">
        <v>515699</v>
      </c>
      <c r="C2423" s="3">
        <v>7.3599999999999994</v>
      </c>
      <c r="D2423" s="3">
        <v>0</v>
      </c>
      <c r="E2423" s="3">
        <v>0</v>
      </c>
      <c r="F2423" s="3">
        <v>7.3599999999999994</v>
      </c>
    </row>
    <row r="2424" spans="1:6" ht="14.25" customHeight="1" x14ac:dyDescent="0.3">
      <c r="A2424" s="2">
        <v>412</v>
      </c>
      <c r="B2424" s="24">
        <v>514261</v>
      </c>
      <c r="C2424" s="3">
        <v>7.33</v>
      </c>
      <c r="D2424" s="3">
        <v>0</v>
      </c>
      <c r="E2424" s="3">
        <v>0</v>
      </c>
      <c r="F2424" s="3">
        <v>7.33</v>
      </c>
    </row>
    <row r="2425" spans="1:6" ht="14.25" customHeight="1" x14ac:dyDescent="0.3">
      <c r="A2425" s="2">
        <v>1697</v>
      </c>
      <c r="B2425" s="24">
        <v>515379</v>
      </c>
      <c r="C2425" s="3">
        <v>7.33</v>
      </c>
      <c r="D2425" s="3">
        <v>0</v>
      </c>
      <c r="E2425" s="3">
        <v>0</v>
      </c>
      <c r="F2425" s="3">
        <v>7.33</v>
      </c>
    </row>
    <row r="2426" spans="1:6" ht="14.25" customHeight="1" x14ac:dyDescent="0.3">
      <c r="A2426" s="2">
        <v>1796</v>
      </c>
      <c r="B2426" s="24">
        <v>515503</v>
      </c>
      <c r="C2426" s="3">
        <v>7.32</v>
      </c>
      <c r="D2426" s="3">
        <v>0</v>
      </c>
      <c r="E2426" s="3">
        <v>0</v>
      </c>
      <c r="F2426" s="3">
        <v>7.32</v>
      </c>
    </row>
    <row r="2427" spans="1:6" ht="14.25" customHeight="1" x14ac:dyDescent="0.3">
      <c r="A2427" s="2">
        <v>2767</v>
      </c>
      <c r="B2427" s="24">
        <v>513555</v>
      </c>
      <c r="C2427" s="3">
        <v>7.31</v>
      </c>
      <c r="D2427" s="3">
        <v>0</v>
      </c>
      <c r="E2427" s="3">
        <v>0</v>
      </c>
      <c r="F2427" s="3">
        <v>7.31</v>
      </c>
    </row>
    <row r="2428" spans="1:6" ht="14.25" customHeight="1" x14ac:dyDescent="0.3">
      <c r="A2428" s="2">
        <v>2632</v>
      </c>
      <c r="B2428" s="24">
        <v>512439</v>
      </c>
      <c r="C2428" s="3">
        <v>7.29</v>
      </c>
      <c r="D2428" s="3">
        <v>0</v>
      </c>
      <c r="E2428" s="3">
        <v>3.8</v>
      </c>
      <c r="F2428" s="3">
        <v>11.09</v>
      </c>
    </row>
    <row r="2429" spans="1:6" ht="14.25" customHeight="1" x14ac:dyDescent="0.3">
      <c r="A2429" s="2">
        <v>2719</v>
      </c>
      <c r="B2429" s="24">
        <v>514955</v>
      </c>
      <c r="C2429" s="3">
        <v>7.29</v>
      </c>
      <c r="D2429" s="3">
        <v>0</v>
      </c>
      <c r="E2429" s="3">
        <v>0</v>
      </c>
      <c r="F2429" s="3">
        <v>7.29</v>
      </c>
    </row>
    <row r="2430" spans="1:6" ht="14.25" customHeight="1" x14ac:dyDescent="0.3">
      <c r="A2430" s="2">
        <v>2604</v>
      </c>
      <c r="B2430" s="24">
        <v>513666</v>
      </c>
      <c r="C2430" s="3">
        <v>7.28</v>
      </c>
      <c r="D2430" s="3">
        <v>0</v>
      </c>
      <c r="E2430" s="3">
        <v>0</v>
      </c>
      <c r="F2430" s="3">
        <v>7.28</v>
      </c>
    </row>
    <row r="2431" spans="1:6" ht="14.25" customHeight="1" x14ac:dyDescent="0.3">
      <c r="A2431" s="2">
        <v>1926</v>
      </c>
      <c r="B2431" s="24">
        <v>511430</v>
      </c>
      <c r="C2431" s="3">
        <v>7.27</v>
      </c>
      <c r="D2431" s="3">
        <v>0</v>
      </c>
      <c r="E2431" s="3">
        <v>0</v>
      </c>
      <c r="F2431" s="3">
        <v>7.27</v>
      </c>
    </row>
    <row r="2432" spans="1:6" ht="14.25" customHeight="1" x14ac:dyDescent="0.3">
      <c r="A2432" s="2">
        <v>3056</v>
      </c>
      <c r="B2432" s="24">
        <v>515575</v>
      </c>
      <c r="C2432" s="3">
        <v>7.26</v>
      </c>
      <c r="D2432" s="3">
        <v>0</v>
      </c>
      <c r="E2432" s="3">
        <v>0</v>
      </c>
      <c r="F2432" s="3">
        <v>7.26</v>
      </c>
    </row>
    <row r="2433" spans="1:6" ht="14.25" customHeight="1" x14ac:dyDescent="0.3">
      <c r="A2433" s="2">
        <v>1994</v>
      </c>
      <c r="B2433" s="24">
        <v>513553</v>
      </c>
      <c r="C2433" s="3">
        <v>7.23</v>
      </c>
      <c r="D2433" s="3">
        <v>0</v>
      </c>
      <c r="E2433" s="3">
        <v>0</v>
      </c>
      <c r="F2433" s="3">
        <v>7.23</v>
      </c>
    </row>
    <row r="2434" spans="1:6" ht="14.25" customHeight="1" x14ac:dyDescent="0.3">
      <c r="A2434" s="2">
        <v>98</v>
      </c>
      <c r="B2434" s="24">
        <v>515406</v>
      </c>
      <c r="C2434" s="3">
        <v>7.22</v>
      </c>
      <c r="D2434" s="3">
        <v>0</v>
      </c>
      <c r="E2434" s="3">
        <v>0</v>
      </c>
      <c r="F2434" s="3">
        <v>7.22</v>
      </c>
    </row>
    <row r="2435" spans="1:6" ht="14.25" customHeight="1" x14ac:dyDescent="0.3">
      <c r="A2435" s="2">
        <v>2384</v>
      </c>
      <c r="B2435" s="24">
        <v>515635</v>
      </c>
      <c r="C2435" s="3">
        <v>7.21</v>
      </c>
      <c r="D2435" s="3">
        <v>0</v>
      </c>
      <c r="E2435" s="3">
        <v>0</v>
      </c>
      <c r="F2435" s="3">
        <v>7.21</v>
      </c>
    </row>
    <row r="2436" spans="1:6" ht="14.25" customHeight="1" x14ac:dyDescent="0.3">
      <c r="A2436" s="2">
        <v>1555</v>
      </c>
      <c r="B2436" s="24">
        <v>514640</v>
      </c>
      <c r="C2436" s="3">
        <v>7.2</v>
      </c>
      <c r="D2436" s="3">
        <v>0</v>
      </c>
      <c r="E2436" s="3">
        <v>0</v>
      </c>
      <c r="F2436" s="3">
        <v>7.2</v>
      </c>
    </row>
    <row r="2437" spans="1:6" ht="14.25" customHeight="1" x14ac:dyDescent="0.3">
      <c r="A2437" s="2">
        <v>1817</v>
      </c>
      <c r="B2437" s="24">
        <v>511858</v>
      </c>
      <c r="C2437" s="3">
        <v>7.18</v>
      </c>
      <c r="D2437" s="3">
        <v>0</v>
      </c>
      <c r="E2437" s="3">
        <v>0</v>
      </c>
      <c r="F2437" s="3">
        <v>7.18</v>
      </c>
    </row>
    <row r="2438" spans="1:6" ht="14.25" customHeight="1" x14ac:dyDescent="0.3">
      <c r="A2438" s="2">
        <v>2419</v>
      </c>
      <c r="B2438" s="24">
        <v>515709</v>
      </c>
      <c r="C2438" s="3">
        <v>7.18</v>
      </c>
      <c r="D2438" s="3">
        <v>0</v>
      </c>
      <c r="E2438" s="3">
        <v>8.43</v>
      </c>
      <c r="F2438" s="3">
        <v>15.61</v>
      </c>
    </row>
    <row r="2439" spans="1:6" ht="14.25" customHeight="1" x14ac:dyDescent="0.3">
      <c r="A2439" s="2">
        <v>3024</v>
      </c>
      <c r="B2439" s="24">
        <v>513285</v>
      </c>
      <c r="C2439" s="3">
        <v>7.18</v>
      </c>
      <c r="D2439" s="3">
        <v>0</v>
      </c>
      <c r="E2439" s="3">
        <v>0</v>
      </c>
      <c r="F2439" s="3">
        <v>7.18</v>
      </c>
    </row>
    <row r="2440" spans="1:6" ht="14.25" customHeight="1" x14ac:dyDescent="0.3">
      <c r="A2440" s="2">
        <v>2225</v>
      </c>
      <c r="B2440" s="24">
        <v>513215</v>
      </c>
      <c r="C2440" s="3">
        <v>7.16</v>
      </c>
      <c r="D2440" s="3">
        <v>0</v>
      </c>
      <c r="E2440" s="3">
        <v>0</v>
      </c>
      <c r="F2440" s="3">
        <v>7.16</v>
      </c>
    </row>
    <row r="2441" spans="1:6" ht="14.25" customHeight="1" x14ac:dyDescent="0.3">
      <c r="A2441" s="2">
        <v>2326</v>
      </c>
      <c r="B2441" s="24">
        <v>512066</v>
      </c>
      <c r="C2441" s="3">
        <v>7.16</v>
      </c>
      <c r="D2441" s="3">
        <v>0</v>
      </c>
      <c r="E2441" s="3">
        <v>5.68</v>
      </c>
      <c r="F2441" s="3">
        <v>12.84</v>
      </c>
    </row>
    <row r="2442" spans="1:6" ht="14.25" customHeight="1" x14ac:dyDescent="0.3">
      <c r="A2442" s="2">
        <v>994</v>
      </c>
      <c r="B2442" s="24">
        <v>514940</v>
      </c>
      <c r="C2442" s="3">
        <v>7.1499999999999995</v>
      </c>
      <c r="D2442" s="3">
        <v>0</v>
      </c>
      <c r="E2442" s="3">
        <v>0</v>
      </c>
      <c r="F2442" s="3">
        <v>7.1499999999999995</v>
      </c>
    </row>
    <row r="2443" spans="1:6" ht="14.25" customHeight="1" x14ac:dyDescent="0.3">
      <c r="A2443" s="2">
        <v>563</v>
      </c>
      <c r="B2443" s="24">
        <v>512250</v>
      </c>
      <c r="C2443" s="3">
        <v>7.14</v>
      </c>
      <c r="D2443" s="3">
        <v>0</v>
      </c>
      <c r="E2443" s="3">
        <v>1.48</v>
      </c>
      <c r="F2443" s="3">
        <v>8.6199999999999992</v>
      </c>
    </row>
    <row r="2444" spans="1:6" ht="14.25" customHeight="1" x14ac:dyDescent="0.3">
      <c r="A2444" s="2">
        <v>2448</v>
      </c>
      <c r="B2444" s="24">
        <v>512799</v>
      </c>
      <c r="C2444" s="3">
        <v>7.14</v>
      </c>
      <c r="D2444" s="3">
        <v>0</v>
      </c>
      <c r="E2444" s="3">
        <v>0</v>
      </c>
      <c r="F2444" s="3">
        <v>7.14</v>
      </c>
    </row>
    <row r="2445" spans="1:6" ht="14.25" customHeight="1" x14ac:dyDescent="0.3">
      <c r="A2445" s="2">
        <v>2835</v>
      </c>
      <c r="B2445" s="24">
        <v>515512</v>
      </c>
      <c r="C2445" s="3">
        <v>7.1</v>
      </c>
      <c r="D2445" s="3">
        <v>0</v>
      </c>
      <c r="E2445" s="3">
        <v>3.31</v>
      </c>
      <c r="F2445" s="3">
        <v>10.41</v>
      </c>
    </row>
    <row r="2446" spans="1:6" ht="14.25" customHeight="1" x14ac:dyDescent="0.3">
      <c r="A2446" s="2">
        <v>1680</v>
      </c>
      <c r="B2446" s="24">
        <v>515011</v>
      </c>
      <c r="C2446" s="3">
        <v>7.09</v>
      </c>
      <c r="D2446" s="3">
        <v>0</v>
      </c>
      <c r="E2446" s="3">
        <v>3.07</v>
      </c>
      <c r="F2446" s="3">
        <v>10.16</v>
      </c>
    </row>
    <row r="2447" spans="1:6" ht="14.25" customHeight="1" x14ac:dyDescent="0.3">
      <c r="A2447" s="2">
        <v>2345</v>
      </c>
      <c r="B2447" s="24">
        <v>515419</v>
      </c>
      <c r="C2447" s="3">
        <v>7.09</v>
      </c>
      <c r="D2447" s="3">
        <v>0</v>
      </c>
      <c r="E2447" s="3">
        <v>0</v>
      </c>
      <c r="F2447" s="3">
        <v>7.09</v>
      </c>
    </row>
    <row r="2448" spans="1:6" ht="14.25" customHeight="1" x14ac:dyDescent="0.3">
      <c r="A2448" s="2">
        <v>2467</v>
      </c>
      <c r="B2448" s="24">
        <v>510642</v>
      </c>
      <c r="C2448" s="3">
        <v>7.09</v>
      </c>
      <c r="D2448" s="3">
        <v>0</v>
      </c>
      <c r="E2448" s="3">
        <v>4.2200000000000006</v>
      </c>
      <c r="F2448" s="3">
        <v>11.31</v>
      </c>
    </row>
    <row r="2449" spans="1:6" ht="14.25" customHeight="1" x14ac:dyDescent="0.3">
      <c r="A2449" s="2">
        <v>1215</v>
      </c>
      <c r="B2449" s="24">
        <v>515290</v>
      </c>
      <c r="C2449" s="3">
        <v>7.08</v>
      </c>
      <c r="D2449" s="3">
        <v>0</v>
      </c>
      <c r="E2449" s="3">
        <v>0</v>
      </c>
      <c r="F2449" s="3">
        <v>7.08</v>
      </c>
    </row>
    <row r="2450" spans="1:6" ht="14.25" customHeight="1" x14ac:dyDescent="0.3">
      <c r="A2450" s="2">
        <v>2482</v>
      </c>
      <c r="B2450" s="24">
        <v>514439</v>
      </c>
      <c r="C2450" s="3">
        <v>7.08</v>
      </c>
      <c r="D2450" s="3">
        <v>0</v>
      </c>
      <c r="E2450" s="3">
        <v>0</v>
      </c>
      <c r="F2450" s="3">
        <v>7.08</v>
      </c>
    </row>
    <row r="2451" spans="1:6" ht="14.25" customHeight="1" x14ac:dyDescent="0.3">
      <c r="A2451" s="2">
        <v>1867</v>
      </c>
      <c r="B2451" s="24">
        <v>510380</v>
      </c>
      <c r="C2451" s="3">
        <v>7.07</v>
      </c>
      <c r="D2451" s="3">
        <v>0</v>
      </c>
      <c r="E2451" s="3">
        <v>0</v>
      </c>
      <c r="F2451" s="3">
        <v>7.07</v>
      </c>
    </row>
    <row r="2452" spans="1:6" ht="14.25" customHeight="1" x14ac:dyDescent="0.3">
      <c r="A2452" s="2">
        <v>810</v>
      </c>
      <c r="B2452" s="24">
        <v>513254</v>
      </c>
      <c r="C2452" s="3">
        <v>7.0600000000000005</v>
      </c>
      <c r="D2452" s="3">
        <v>0</v>
      </c>
      <c r="E2452" s="3">
        <v>0</v>
      </c>
      <c r="F2452" s="3">
        <v>7.0600000000000005</v>
      </c>
    </row>
    <row r="2453" spans="1:6" ht="14.25" customHeight="1" x14ac:dyDescent="0.3">
      <c r="A2453" s="2">
        <v>2929</v>
      </c>
      <c r="B2453" s="24">
        <v>513435</v>
      </c>
      <c r="C2453" s="3">
        <v>7.06</v>
      </c>
      <c r="D2453" s="3">
        <v>0</v>
      </c>
      <c r="E2453" s="3">
        <v>0</v>
      </c>
      <c r="F2453" s="3">
        <v>7.06</v>
      </c>
    </row>
    <row r="2454" spans="1:6" ht="14.25" customHeight="1" x14ac:dyDescent="0.3">
      <c r="A2454" s="2">
        <v>1968</v>
      </c>
      <c r="B2454" s="24">
        <v>513455</v>
      </c>
      <c r="C2454" s="3">
        <v>7.05</v>
      </c>
      <c r="D2454" s="3">
        <v>0</v>
      </c>
      <c r="E2454" s="3">
        <v>0</v>
      </c>
      <c r="F2454" s="3">
        <v>7.05</v>
      </c>
    </row>
    <row r="2455" spans="1:6" ht="14.25" customHeight="1" x14ac:dyDescent="0.3">
      <c r="A2455" s="2">
        <v>2623</v>
      </c>
      <c r="B2455" s="24">
        <v>513597</v>
      </c>
      <c r="C2455" s="3">
        <v>7.04</v>
      </c>
      <c r="D2455" s="3">
        <v>0</v>
      </c>
      <c r="E2455" s="3">
        <v>0</v>
      </c>
      <c r="F2455" s="3">
        <v>7.04</v>
      </c>
    </row>
    <row r="2456" spans="1:6" ht="14.25" customHeight="1" x14ac:dyDescent="0.3">
      <c r="A2456" s="2">
        <v>2245</v>
      </c>
      <c r="B2456" s="24">
        <v>515701</v>
      </c>
      <c r="C2456" s="3">
        <v>7.03</v>
      </c>
      <c r="D2456" s="3">
        <v>0</v>
      </c>
      <c r="E2456" s="3">
        <v>0</v>
      </c>
      <c r="F2456" s="3">
        <v>7.03</v>
      </c>
    </row>
    <row r="2457" spans="1:6" ht="14.25" customHeight="1" x14ac:dyDescent="0.3">
      <c r="A2457" s="2">
        <v>2334</v>
      </c>
      <c r="B2457" s="24">
        <v>513320</v>
      </c>
      <c r="C2457" s="3">
        <v>7.03</v>
      </c>
      <c r="D2457" s="3">
        <v>0</v>
      </c>
      <c r="E2457" s="3">
        <v>0</v>
      </c>
      <c r="F2457" s="3">
        <v>7.03</v>
      </c>
    </row>
    <row r="2458" spans="1:6" ht="14.25" customHeight="1" x14ac:dyDescent="0.3">
      <c r="A2458" s="2">
        <v>1660</v>
      </c>
      <c r="B2458" s="24">
        <v>513558</v>
      </c>
      <c r="C2458" s="3">
        <v>7.02</v>
      </c>
      <c r="D2458" s="3">
        <v>0</v>
      </c>
      <c r="E2458" s="3">
        <v>0</v>
      </c>
      <c r="F2458" s="3">
        <v>7.02</v>
      </c>
    </row>
    <row r="2459" spans="1:6" ht="14.25" customHeight="1" x14ac:dyDescent="0.3">
      <c r="A2459" s="2">
        <v>2423</v>
      </c>
      <c r="B2459" s="24">
        <v>510422</v>
      </c>
      <c r="C2459" s="3">
        <v>7.02</v>
      </c>
      <c r="D2459" s="3">
        <v>0</v>
      </c>
      <c r="E2459" s="3">
        <v>0</v>
      </c>
      <c r="F2459" s="3">
        <v>7.02</v>
      </c>
    </row>
    <row r="2460" spans="1:6" ht="14.25" customHeight="1" x14ac:dyDescent="0.3">
      <c r="A2460" s="2">
        <v>2516</v>
      </c>
      <c r="B2460" s="24">
        <v>510048</v>
      </c>
      <c r="C2460" s="3">
        <v>7.02</v>
      </c>
      <c r="D2460" s="3">
        <v>0</v>
      </c>
      <c r="E2460" s="3">
        <v>0</v>
      </c>
      <c r="F2460" s="3">
        <v>7.02</v>
      </c>
    </row>
    <row r="2461" spans="1:6" ht="14.25" customHeight="1" x14ac:dyDescent="0.3">
      <c r="A2461" s="2">
        <v>3033</v>
      </c>
      <c r="B2461" s="24">
        <v>512764</v>
      </c>
      <c r="C2461" s="3">
        <v>7.02</v>
      </c>
      <c r="D2461" s="3">
        <v>0</v>
      </c>
      <c r="E2461" s="3">
        <v>0</v>
      </c>
      <c r="F2461" s="3">
        <v>7.02</v>
      </c>
    </row>
    <row r="2462" spans="1:6" ht="14.25" customHeight="1" x14ac:dyDescent="0.3">
      <c r="A2462" s="2">
        <v>2613</v>
      </c>
      <c r="B2462" s="24">
        <v>515587</v>
      </c>
      <c r="C2462" s="3">
        <v>7.01</v>
      </c>
      <c r="D2462" s="3">
        <v>0</v>
      </c>
      <c r="E2462" s="3">
        <v>0</v>
      </c>
      <c r="F2462" s="3">
        <v>7.01</v>
      </c>
    </row>
    <row r="2463" spans="1:6" ht="14.25" customHeight="1" x14ac:dyDescent="0.3">
      <c r="A2463" s="2">
        <v>2756</v>
      </c>
      <c r="B2463" s="24">
        <v>514334</v>
      </c>
      <c r="C2463" s="3">
        <v>7.01</v>
      </c>
      <c r="D2463" s="3">
        <v>0</v>
      </c>
      <c r="E2463" s="3">
        <v>0</v>
      </c>
      <c r="F2463" s="3">
        <v>7.01</v>
      </c>
    </row>
    <row r="2464" spans="1:6" ht="14.25" customHeight="1" x14ac:dyDescent="0.3">
      <c r="A2464" s="2">
        <v>2099</v>
      </c>
      <c r="B2464" s="24">
        <v>514462</v>
      </c>
      <c r="C2464" s="3">
        <v>7</v>
      </c>
      <c r="D2464" s="3">
        <v>0</v>
      </c>
      <c r="E2464" s="3">
        <v>0</v>
      </c>
      <c r="F2464" s="3">
        <v>7</v>
      </c>
    </row>
    <row r="2465" spans="1:6" ht="14.25" customHeight="1" x14ac:dyDescent="0.3">
      <c r="A2465" s="2">
        <v>391</v>
      </c>
      <c r="B2465" s="24">
        <v>510757</v>
      </c>
      <c r="C2465" s="3">
        <v>6.99</v>
      </c>
      <c r="D2465" s="3">
        <v>0</v>
      </c>
      <c r="E2465" s="3">
        <v>0</v>
      </c>
      <c r="F2465" s="3">
        <v>6.99</v>
      </c>
    </row>
    <row r="2466" spans="1:6" ht="14.25" customHeight="1" x14ac:dyDescent="0.3">
      <c r="A2466" s="2">
        <v>1147</v>
      </c>
      <c r="B2466" s="24">
        <v>514992</v>
      </c>
      <c r="C2466" s="3">
        <v>6.99</v>
      </c>
      <c r="D2466" s="3">
        <v>0</v>
      </c>
      <c r="E2466" s="3">
        <v>0</v>
      </c>
      <c r="F2466" s="3">
        <v>6.99</v>
      </c>
    </row>
    <row r="2467" spans="1:6" ht="14.25" customHeight="1" x14ac:dyDescent="0.3">
      <c r="A2467" s="2">
        <v>1174</v>
      </c>
      <c r="B2467" s="24">
        <v>515674</v>
      </c>
      <c r="C2467" s="3">
        <v>6.99</v>
      </c>
      <c r="D2467" s="3">
        <v>0</v>
      </c>
      <c r="E2467" s="3">
        <v>0</v>
      </c>
      <c r="F2467" s="3">
        <v>6.99</v>
      </c>
    </row>
    <row r="2468" spans="1:6" ht="14.25" customHeight="1" x14ac:dyDescent="0.3">
      <c r="A2468" s="2">
        <v>2135</v>
      </c>
      <c r="B2468" s="24">
        <v>512812</v>
      </c>
      <c r="C2468" s="3">
        <v>6.99</v>
      </c>
      <c r="D2468" s="3">
        <v>0</v>
      </c>
      <c r="E2468" s="3">
        <v>0</v>
      </c>
      <c r="F2468" s="3">
        <v>6.99</v>
      </c>
    </row>
    <row r="2469" spans="1:6" ht="14.25" customHeight="1" x14ac:dyDescent="0.3">
      <c r="A2469" s="2">
        <v>1825</v>
      </c>
      <c r="B2469" s="24">
        <v>513624</v>
      </c>
      <c r="C2469" s="3">
        <v>6.97</v>
      </c>
      <c r="D2469" s="3">
        <v>0</v>
      </c>
      <c r="E2469" s="3">
        <v>4.6500000000000004</v>
      </c>
      <c r="F2469" s="3">
        <v>11.620000000000001</v>
      </c>
    </row>
    <row r="2470" spans="1:6" ht="14.25" customHeight="1" x14ac:dyDescent="0.3">
      <c r="A2470" s="2">
        <v>2052</v>
      </c>
      <c r="B2470" s="24">
        <v>515594</v>
      </c>
      <c r="C2470" s="3">
        <v>6.97</v>
      </c>
      <c r="D2470" s="3">
        <v>0</v>
      </c>
      <c r="E2470" s="3">
        <v>0</v>
      </c>
      <c r="F2470" s="3">
        <v>6.97</v>
      </c>
    </row>
    <row r="2471" spans="1:6" ht="14.25" customHeight="1" x14ac:dyDescent="0.3">
      <c r="A2471" s="2">
        <v>2433</v>
      </c>
      <c r="B2471" s="24">
        <v>513695</v>
      </c>
      <c r="C2471" s="3">
        <v>6.97</v>
      </c>
      <c r="D2471" s="3">
        <v>0</v>
      </c>
      <c r="E2471" s="3">
        <v>0</v>
      </c>
      <c r="F2471" s="3">
        <v>6.97</v>
      </c>
    </row>
    <row r="2472" spans="1:6" ht="14.25" customHeight="1" x14ac:dyDescent="0.3">
      <c r="A2472" s="2">
        <v>1381</v>
      </c>
      <c r="B2472" s="24">
        <v>514443</v>
      </c>
      <c r="C2472" s="3">
        <v>6.96</v>
      </c>
      <c r="D2472" s="3">
        <v>0</v>
      </c>
      <c r="E2472" s="3">
        <v>0</v>
      </c>
      <c r="F2472" s="3">
        <v>6.96</v>
      </c>
    </row>
    <row r="2473" spans="1:6" ht="14.25" customHeight="1" x14ac:dyDescent="0.3">
      <c r="A2473" s="2">
        <v>2035</v>
      </c>
      <c r="B2473" s="24">
        <v>511675</v>
      </c>
      <c r="C2473" s="3">
        <v>6.96</v>
      </c>
      <c r="D2473" s="3">
        <v>0</v>
      </c>
      <c r="E2473" s="3">
        <v>0</v>
      </c>
      <c r="F2473" s="3">
        <v>6.96</v>
      </c>
    </row>
    <row r="2474" spans="1:6" ht="14.25" customHeight="1" x14ac:dyDescent="0.3">
      <c r="A2474" s="2">
        <v>2654</v>
      </c>
      <c r="B2474" s="24">
        <v>514988</v>
      </c>
      <c r="C2474" s="3">
        <v>6.96</v>
      </c>
      <c r="D2474" s="3">
        <v>0</v>
      </c>
      <c r="E2474" s="3">
        <v>0</v>
      </c>
      <c r="F2474" s="3">
        <v>6.96</v>
      </c>
    </row>
    <row r="2475" spans="1:6" ht="14.25" customHeight="1" x14ac:dyDescent="0.3">
      <c r="A2475" s="2">
        <v>1925</v>
      </c>
      <c r="B2475" s="24">
        <v>512369</v>
      </c>
      <c r="C2475" s="3">
        <v>6.95</v>
      </c>
      <c r="D2475" s="3">
        <v>0</v>
      </c>
      <c r="E2475" s="3">
        <v>2.4500000000000002</v>
      </c>
      <c r="F2475" s="3">
        <v>9.4</v>
      </c>
    </row>
    <row r="2476" spans="1:6" ht="14.25" customHeight="1" x14ac:dyDescent="0.3">
      <c r="A2476" s="2">
        <v>663</v>
      </c>
      <c r="B2476" s="24">
        <v>514065</v>
      </c>
      <c r="C2476" s="3">
        <v>6.94</v>
      </c>
      <c r="D2476" s="3">
        <v>0</v>
      </c>
      <c r="E2476" s="3">
        <v>0</v>
      </c>
      <c r="F2476" s="3">
        <v>6.94</v>
      </c>
    </row>
    <row r="2477" spans="1:6" ht="14.25" customHeight="1" x14ac:dyDescent="0.3">
      <c r="A2477" s="2">
        <v>2850</v>
      </c>
      <c r="B2477" s="24">
        <v>511703</v>
      </c>
      <c r="C2477" s="3">
        <v>6.9</v>
      </c>
      <c r="D2477" s="3">
        <v>0</v>
      </c>
      <c r="E2477" s="3">
        <v>5.44</v>
      </c>
      <c r="F2477" s="3">
        <v>12.34</v>
      </c>
    </row>
    <row r="2478" spans="1:6" ht="14.25" customHeight="1" x14ac:dyDescent="0.3">
      <c r="A2478" s="2">
        <v>1139</v>
      </c>
      <c r="B2478" s="24">
        <v>514326</v>
      </c>
      <c r="C2478" s="3">
        <v>6.8900000000000006</v>
      </c>
      <c r="D2478" s="3">
        <v>0</v>
      </c>
      <c r="E2478" s="3">
        <v>0</v>
      </c>
      <c r="F2478" s="3">
        <v>6.8900000000000006</v>
      </c>
    </row>
    <row r="2479" spans="1:6" ht="14.25" customHeight="1" x14ac:dyDescent="0.3">
      <c r="A2479" s="2">
        <v>1071</v>
      </c>
      <c r="B2479" s="24">
        <v>512010</v>
      </c>
      <c r="C2479" s="3">
        <v>6.89</v>
      </c>
      <c r="D2479" s="3">
        <v>0</v>
      </c>
      <c r="E2479" s="3">
        <v>0</v>
      </c>
      <c r="F2479" s="3">
        <v>6.89</v>
      </c>
    </row>
    <row r="2480" spans="1:6" ht="14.25" customHeight="1" x14ac:dyDescent="0.3">
      <c r="A2480" s="2">
        <v>2628</v>
      </c>
      <c r="B2480" s="24">
        <v>512386</v>
      </c>
      <c r="C2480" s="3">
        <v>6.8800000000000008</v>
      </c>
      <c r="D2480" s="3">
        <v>0</v>
      </c>
      <c r="E2480" s="3">
        <v>0</v>
      </c>
      <c r="F2480" s="3">
        <v>6.8800000000000008</v>
      </c>
    </row>
    <row r="2481" spans="1:6" ht="14.25" customHeight="1" x14ac:dyDescent="0.3">
      <c r="A2481" s="2">
        <v>2704</v>
      </c>
      <c r="B2481" s="24">
        <v>514775</v>
      </c>
      <c r="C2481" s="3">
        <v>6.88</v>
      </c>
      <c r="D2481" s="3">
        <v>0</v>
      </c>
      <c r="E2481" s="3">
        <v>0</v>
      </c>
      <c r="F2481" s="3">
        <v>6.88</v>
      </c>
    </row>
    <row r="2482" spans="1:6" ht="14.25" customHeight="1" x14ac:dyDescent="0.3">
      <c r="A2482" s="2">
        <v>2355</v>
      </c>
      <c r="B2482" s="24">
        <v>513075</v>
      </c>
      <c r="C2482" s="3">
        <v>6.86</v>
      </c>
      <c r="D2482" s="3">
        <v>0</v>
      </c>
      <c r="E2482" s="3">
        <v>0</v>
      </c>
      <c r="F2482" s="3">
        <v>6.86</v>
      </c>
    </row>
    <row r="2483" spans="1:6" ht="14.25" customHeight="1" x14ac:dyDescent="0.3">
      <c r="A2483" s="2">
        <v>2434</v>
      </c>
      <c r="B2483" s="24">
        <v>515223</v>
      </c>
      <c r="C2483" s="3">
        <v>6.86</v>
      </c>
      <c r="D2483" s="3">
        <v>0</v>
      </c>
      <c r="E2483" s="3">
        <v>0</v>
      </c>
      <c r="F2483" s="3">
        <v>6.86</v>
      </c>
    </row>
    <row r="2484" spans="1:6" ht="14.25" customHeight="1" x14ac:dyDescent="0.3">
      <c r="A2484" s="2">
        <v>2106</v>
      </c>
      <c r="B2484" s="24">
        <v>512301</v>
      </c>
      <c r="C2484" s="3">
        <v>6.85</v>
      </c>
      <c r="D2484" s="3">
        <v>0</v>
      </c>
      <c r="E2484" s="3">
        <v>0</v>
      </c>
      <c r="F2484" s="3">
        <v>6.85</v>
      </c>
    </row>
    <row r="2485" spans="1:6" ht="14.25" customHeight="1" x14ac:dyDescent="0.3">
      <c r="A2485" s="2">
        <v>1933</v>
      </c>
      <c r="B2485" s="24">
        <v>510511</v>
      </c>
      <c r="C2485" s="3">
        <v>6.84</v>
      </c>
      <c r="D2485" s="3">
        <v>0</v>
      </c>
      <c r="E2485" s="3">
        <v>12.84</v>
      </c>
      <c r="F2485" s="3">
        <v>19.68</v>
      </c>
    </row>
    <row r="2486" spans="1:6" ht="14.25" customHeight="1" x14ac:dyDescent="0.3">
      <c r="A2486" s="2">
        <v>3016</v>
      </c>
      <c r="B2486" s="24">
        <v>515058</v>
      </c>
      <c r="C2486" s="3">
        <v>6.84</v>
      </c>
      <c r="D2486" s="3">
        <v>0</v>
      </c>
      <c r="E2486" s="3">
        <v>0</v>
      </c>
      <c r="F2486" s="3">
        <v>6.84</v>
      </c>
    </row>
    <row r="2487" spans="1:6" ht="14.25" customHeight="1" x14ac:dyDescent="0.3">
      <c r="A2487" s="2">
        <v>1257</v>
      </c>
      <c r="B2487" s="24">
        <v>515270</v>
      </c>
      <c r="C2487" s="3">
        <v>6.82</v>
      </c>
      <c r="D2487" s="3">
        <v>0</v>
      </c>
      <c r="E2487" s="3">
        <v>0</v>
      </c>
      <c r="F2487" s="3">
        <v>6.82</v>
      </c>
    </row>
    <row r="2488" spans="1:6" ht="14.25" customHeight="1" x14ac:dyDescent="0.3">
      <c r="A2488" s="2">
        <v>195</v>
      </c>
      <c r="B2488" s="24">
        <v>511577</v>
      </c>
      <c r="C2488" s="3">
        <v>6.79</v>
      </c>
      <c r="D2488" s="3">
        <v>0</v>
      </c>
      <c r="E2488" s="3">
        <v>0</v>
      </c>
      <c r="F2488" s="3">
        <v>6.79</v>
      </c>
    </row>
    <row r="2489" spans="1:6" ht="14.25" customHeight="1" x14ac:dyDescent="0.3">
      <c r="A2489" s="2">
        <v>2906</v>
      </c>
      <c r="B2489" s="24">
        <v>515275</v>
      </c>
      <c r="C2489" s="3">
        <v>6.79</v>
      </c>
      <c r="D2489" s="3">
        <v>0</v>
      </c>
      <c r="E2489" s="3">
        <v>0</v>
      </c>
      <c r="F2489" s="3">
        <v>6.79</v>
      </c>
    </row>
    <row r="2490" spans="1:6" ht="14.25" customHeight="1" x14ac:dyDescent="0.3">
      <c r="A2490" s="2">
        <v>2203</v>
      </c>
      <c r="B2490" s="24">
        <v>510425</v>
      </c>
      <c r="C2490" s="3">
        <v>6.77</v>
      </c>
      <c r="D2490" s="3">
        <v>0</v>
      </c>
      <c r="E2490" s="3">
        <v>0</v>
      </c>
      <c r="F2490" s="3">
        <v>6.77</v>
      </c>
    </row>
    <row r="2491" spans="1:6" ht="14.25" customHeight="1" x14ac:dyDescent="0.3">
      <c r="A2491" s="2">
        <v>2757</v>
      </c>
      <c r="B2491" s="24">
        <v>511957</v>
      </c>
      <c r="C2491" s="3">
        <v>6.77</v>
      </c>
      <c r="D2491" s="3">
        <v>0</v>
      </c>
      <c r="E2491" s="3">
        <v>0</v>
      </c>
      <c r="F2491" s="3">
        <v>6.77</v>
      </c>
    </row>
    <row r="2492" spans="1:6" ht="14.25" customHeight="1" x14ac:dyDescent="0.3">
      <c r="A2492" s="2">
        <v>1727</v>
      </c>
      <c r="B2492" s="24">
        <v>512221</v>
      </c>
      <c r="C2492" s="3">
        <v>6.74</v>
      </c>
      <c r="D2492" s="3">
        <v>0</v>
      </c>
      <c r="E2492" s="3">
        <v>0</v>
      </c>
      <c r="F2492" s="3">
        <v>6.74</v>
      </c>
    </row>
    <row r="2493" spans="1:6" ht="14.25" customHeight="1" x14ac:dyDescent="0.3">
      <c r="A2493" s="2">
        <v>1901</v>
      </c>
      <c r="B2493" s="24">
        <v>515535</v>
      </c>
      <c r="C2493" s="3">
        <v>6.74</v>
      </c>
      <c r="D2493" s="3">
        <v>0</v>
      </c>
      <c r="E2493" s="3">
        <v>0</v>
      </c>
      <c r="F2493" s="3">
        <v>6.74</v>
      </c>
    </row>
    <row r="2494" spans="1:6" ht="14.25" customHeight="1" x14ac:dyDescent="0.3">
      <c r="A2494" s="2">
        <v>2039</v>
      </c>
      <c r="B2494" s="24">
        <v>515556</v>
      </c>
      <c r="C2494" s="3">
        <v>6.73</v>
      </c>
      <c r="D2494" s="3">
        <v>0</v>
      </c>
      <c r="E2494" s="3">
        <v>0</v>
      </c>
      <c r="F2494" s="3">
        <v>6.73</v>
      </c>
    </row>
    <row r="2495" spans="1:6" ht="14.25" customHeight="1" x14ac:dyDescent="0.3">
      <c r="A2495" s="2">
        <v>2043</v>
      </c>
      <c r="B2495" s="24">
        <v>515250</v>
      </c>
      <c r="C2495" s="3">
        <v>6.73</v>
      </c>
      <c r="D2495" s="3">
        <v>0</v>
      </c>
      <c r="E2495" s="3">
        <v>0</v>
      </c>
      <c r="F2495" s="3">
        <v>6.73</v>
      </c>
    </row>
    <row r="2496" spans="1:6" ht="14.25" customHeight="1" x14ac:dyDescent="0.3">
      <c r="A2496" s="2">
        <v>2807</v>
      </c>
      <c r="B2496" s="24">
        <v>515637</v>
      </c>
      <c r="C2496" s="3">
        <v>6.71</v>
      </c>
      <c r="D2496" s="3">
        <v>0</v>
      </c>
      <c r="E2496" s="3">
        <v>5.04</v>
      </c>
      <c r="F2496" s="3">
        <v>11.75</v>
      </c>
    </row>
    <row r="2497" spans="1:6" ht="14.25" customHeight="1" x14ac:dyDescent="0.3">
      <c r="A2497" s="2">
        <v>2864</v>
      </c>
      <c r="B2497" s="24">
        <v>514815</v>
      </c>
      <c r="C2497" s="3">
        <v>6.71</v>
      </c>
      <c r="D2497" s="3">
        <v>0</v>
      </c>
      <c r="E2497" s="3">
        <v>0</v>
      </c>
      <c r="F2497" s="3">
        <v>6.71</v>
      </c>
    </row>
    <row r="2498" spans="1:6" ht="14.25" customHeight="1" x14ac:dyDescent="0.3">
      <c r="A2498" s="2">
        <v>664</v>
      </c>
      <c r="B2498" s="24">
        <v>512322</v>
      </c>
      <c r="C2498" s="3">
        <v>6.7</v>
      </c>
      <c r="D2498" s="3">
        <v>0</v>
      </c>
      <c r="E2498" s="3">
        <v>0</v>
      </c>
      <c r="F2498" s="3">
        <v>6.7</v>
      </c>
    </row>
    <row r="2499" spans="1:6" ht="14.25" customHeight="1" x14ac:dyDescent="0.3">
      <c r="A2499" s="2">
        <v>1808</v>
      </c>
      <c r="B2499" s="24">
        <v>514305</v>
      </c>
      <c r="C2499" s="3">
        <v>6.7</v>
      </c>
      <c r="D2499" s="3">
        <v>0</v>
      </c>
      <c r="E2499" s="3">
        <v>0</v>
      </c>
      <c r="F2499" s="3">
        <v>6.7</v>
      </c>
    </row>
    <row r="2500" spans="1:6" ht="14.25" customHeight="1" x14ac:dyDescent="0.3">
      <c r="A2500" s="2">
        <v>2346</v>
      </c>
      <c r="B2500" s="24">
        <v>513565</v>
      </c>
      <c r="C2500" s="3">
        <v>6.69</v>
      </c>
      <c r="D2500" s="3">
        <v>0</v>
      </c>
      <c r="E2500" s="3">
        <v>0</v>
      </c>
      <c r="F2500" s="3">
        <v>6.69</v>
      </c>
    </row>
    <row r="2501" spans="1:6" ht="14.25" customHeight="1" x14ac:dyDescent="0.3">
      <c r="A2501" s="2">
        <v>2933</v>
      </c>
      <c r="B2501" s="24">
        <v>510431</v>
      </c>
      <c r="C2501" s="3">
        <v>6.6899999999999995</v>
      </c>
      <c r="D2501" s="3">
        <v>0</v>
      </c>
      <c r="E2501" s="3">
        <v>0</v>
      </c>
      <c r="F2501" s="3">
        <v>6.6899999999999995</v>
      </c>
    </row>
    <row r="2502" spans="1:6" ht="14.25" customHeight="1" x14ac:dyDescent="0.3">
      <c r="A2502" s="2">
        <v>1607</v>
      </c>
      <c r="B2502" s="24">
        <v>512543</v>
      </c>
      <c r="C2502" s="3">
        <v>6.68</v>
      </c>
      <c r="D2502" s="3">
        <v>0</v>
      </c>
      <c r="E2502" s="3">
        <v>7.27</v>
      </c>
      <c r="F2502" s="3">
        <v>13.95</v>
      </c>
    </row>
    <row r="2503" spans="1:6" ht="14.25" customHeight="1" x14ac:dyDescent="0.3">
      <c r="A2503" s="2">
        <v>1669</v>
      </c>
      <c r="B2503" s="24">
        <v>514782</v>
      </c>
      <c r="C2503" s="3">
        <v>6.66</v>
      </c>
      <c r="D2503" s="3">
        <v>0</v>
      </c>
      <c r="E2503" s="3">
        <v>0</v>
      </c>
      <c r="F2503" s="3">
        <v>6.66</v>
      </c>
    </row>
    <row r="2504" spans="1:6" ht="14.25" customHeight="1" x14ac:dyDescent="0.3">
      <c r="A2504" s="2">
        <v>2199</v>
      </c>
      <c r="B2504" s="24">
        <v>515222</v>
      </c>
      <c r="C2504" s="3">
        <v>6.66</v>
      </c>
      <c r="D2504" s="3">
        <v>0</v>
      </c>
      <c r="E2504" s="3">
        <v>0</v>
      </c>
      <c r="F2504" s="3">
        <v>6.66</v>
      </c>
    </row>
    <row r="2505" spans="1:6" ht="14.25" customHeight="1" x14ac:dyDescent="0.3">
      <c r="A2505" s="2">
        <v>2597</v>
      </c>
      <c r="B2505" s="24">
        <v>512208</v>
      </c>
      <c r="C2505" s="3">
        <v>6.66</v>
      </c>
      <c r="D2505" s="3">
        <v>0</v>
      </c>
      <c r="E2505" s="3">
        <v>0</v>
      </c>
      <c r="F2505" s="3">
        <v>6.66</v>
      </c>
    </row>
    <row r="2506" spans="1:6" ht="14.25" customHeight="1" x14ac:dyDescent="0.3">
      <c r="A2506" s="2">
        <v>2057</v>
      </c>
      <c r="B2506" s="24">
        <v>512111</v>
      </c>
      <c r="C2506" s="3">
        <v>6.65</v>
      </c>
      <c r="D2506" s="3">
        <v>0</v>
      </c>
      <c r="E2506" s="3">
        <v>0</v>
      </c>
      <c r="F2506" s="3">
        <v>6.65</v>
      </c>
    </row>
    <row r="2507" spans="1:6" ht="14.25" customHeight="1" x14ac:dyDescent="0.3">
      <c r="A2507" s="2">
        <v>2934</v>
      </c>
      <c r="B2507" s="24">
        <v>513500</v>
      </c>
      <c r="C2507" s="3">
        <v>6.65</v>
      </c>
      <c r="D2507" s="3">
        <v>0</v>
      </c>
      <c r="E2507" s="3">
        <v>3.87</v>
      </c>
      <c r="F2507" s="3">
        <v>10.52</v>
      </c>
    </row>
    <row r="2508" spans="1:6" ht="14.25" customHeight="1" x14ac:dyDescent="0.3">
      <c r="A2508" s="2">
        <v>2243</v>
      </c>
      <c r="B2508" s="24">
        <v>515620</v>
      </c>
      <c r="C2508" s="3">
        <v>6.6400000000000006</v>
      </c>
      <c r="D2508" s="3">
        <v>0</v>
      </c>
      <c r="E2508" s="3">
        <v>3.52</v>
      </c>
      <c r="F2508" s="3">
        <v>10.16</v>
      </c>
    </row>
    <row r="2509" spans="1:6" ht="14.25" customHeight="1" x14ac:dyDescent="0.3">
      <c r="A2509" s="2">
        <v>912</v>
      </c>
      <c r="B2509" s="24">
        <v>513947</v>
      </c>
      <c r="C2509" s="3">
        <v>6.62</v>
      </c>
      <c r="D2509" s="3">
        <v>0</v>
      </c>
      <c r="E2509" s="3">
        <v>0</v>
      </c>
      <c r="F2509" s="3">
        <v>6.62</v>
      </c>
    </row>
    <row r="2510" spans="1:6" ht="14.25" customHeight="1" x14ac:dyDescent="0.3">
      <c r="A2510" s="2">
        <v>2878</v>
      </c>
      <c r="B2510" s="24">
        <v>513127</v>
      </c>
      <c r="C2510" s="3">
        <v>6.62</v>
      </c>
      <c r="D2510" s="3">
        <v>0</v>
      </c>
      <c r="E2510" s="3">
        <v>0</v>
      </c>
      <c r="F2510" s="3">
        <v>6.62</v>
      </c>
    </row>
    <row r="2511" spans="1:6" ht="14.25" customHeight="1" x14ac:dyDescent="0.3">
      <c r="A2511" s="2">
        <v>2580</v>
      </c>
      <c r="B2511" s="24">
        <v>513267</v>
      </c>
      <c r="C2511" s="3">
        <v>6.6</v>
      </c>
      <c r="D2511" s="3">
        <v>0</v>
      </c>
      <c r="E2511" s="3">
        <v>0</v>
      </c>
      <c r="F2511" s="3">
        <v>6.6</v>
      </c>
    </row>
    <row r="2512" spans="1:6" ht="14.25" customHeight="1" x14ac:dyDescent="0.3">
      <c r="A2512" s="2">
        <v>1667</v>
      </c>
      <c r="B2512" s="24">
        <v>510530</v>
      </c>
      <c r="C2512" s="3">
        <v>6.59</v>
      </c>
      <c r="D2512" s="3">
        <v>0</v>
      </c>
      <c r="E2512" s="3">
        <v>0</v>
      </c>
      <c r="F2512" s="3">
        <v>6.59</v>
      </c>
    </row>
    <row r="2513" spans="1:6" ht="14.25" customHeight="1" x14ac:dyDescent="0.3">
      <c r="A2513" s="2">
        <v>2299</v>
      </c>
      <c r="B2513" s="24">
        <v>511292</v>
      </c>
      <c r="C2513" s="3">
        <v>6.59</v>
      </c>
      <c r="D2513" s="3">
        <v>0</v>
      </c>
      <c r="E2513" s="3">
        <v>0</v>
      </c>
      <c r="F2513" s="3">
        <v>6.59</v>
      </c>
    </row>
    <row r="2514" spans="1:6" ht="14.25" customHeight="1" x14ac:dyDescent="0.3">
      <c r="A2514" s="2">
        <v>2866</v>
      </c>
      <c r="B2514" s="24">
        <v>514651</v>
      </c>
      <c r="C2514" s="3">
        <v>6.59</v>
      </c>
      <c r="D2514" s="3">
        <v>0</v>
      </c>
      <c r="E2514" s="3">
        <v>0</v>
      </c>
      <c r="F2514" s="3">
        <v>6.59</v>
      </c>
    </row>
    <row r="2515" spans="1:6" ht="14.25" customHeight="1" x14ac:dyDescent="0.3">
      <c r="A2515" s="2">
        <v>1402</v>
      </c>
      <c r="B2515" s="24">
        <v>514447</v>
      </c>
      <c r="C2515" s="3">
        <v>6.58</v>
      </c>
      <c r="D2515" s="3">
        <v>0</v>
      </c>
      <c r="E2515" s="3">
        <v>0</v>
      </c>
      <c r="F2515" s="3">
        <v>6.58</v>
      </c>
    </row>
    <row r="2516" spans="1:6" ht="14.25" customHeight="1" x14ac:dyDescent="0.3">
      <c r="A2516" s="2">
        <v>1600</v>
      </c>
      <c r="B2516" s="24">
        <v>511592</v>
      </c>
      <c r="C2516" s="3">
        <v>6.58</v>
      </c>
      <c r="D2516" s="3">
        <v>0</v>
      </c>
      <c r="E2516" s="3">
        <v>0</v>
      </c>
      <c r="F2516" s="3">
        <v>6.58</v>
      </c>
    </row>
    <row r="2517" spans="1:6" ht="14.25" customHeight="1" x14ac:dyDescent="0.3">
      <c r="A2517" s="2">
        <v>2627</v>
      </c>
      <c r="B2517" s="24">
        <v>515659</v>
      </c>
      <c r="C2517" s="3">
        <v>6.58</v>
      </c>
      <c r="D2517" s="3">
        <v>0</v>
      </c>
      <c r="E2517" s="3">
        <v>0</v>
      </c>
      <c r="F2517" s="3">
        <v>6.58</v>
      </c>
    </row>
    <row r="2518" spans="1:6" ht="14.25" customHeight="1" x14ac:dyDescent="0.3">
      <c r="A2518" s="2">
        <v>891</v>
      </c>
      <c r="B2518" s="24">
        <v>511179</v>
      </c>
      <c r="C2518" s="3">
        <v>6.53</v>
      </c>
      <c r="D2518" s="3">
        <v>0</v>
      </c>
      <c r="E2518" s="3">
        <v>0.21</v>
      </c>
      <c r="F2518" s="3">
        <v>6.74</v>
      </c>
    </row>
    <row r="2519" spans="1:6" ht="14.25" customHeight="1" x14ac:dyDescent="0.3">
      <c r="A2519" s="2">
        <v>2675</v>
      </c>
      <c r="B2519" s="24">
        <v>513805</v>
      </c>
      <c r="C2519" s="3">
        <v>6.53</v>
      </c>
      <c r="D2519" s="3">
        <v>0</v>
      </c>
      <c r="E2519" s="3">
        <v>0</v>
      </c>
      <c r="F2519" s="3">
        <v>6.53</v>
      </c>
    </row>
    <row r="2520" spans="1:6" ht="14.25" customHeight="1" x14ac:dyDescent="0.3">
      <c r="A2520" s="2">
        <v>2980</v>
      </c>
      <c r="B2520" s="24">
        <v>513543</v>
      </c>
      <c r="C2520" s="3">
        <v>6.53</v>
      </c>
      <c r="D2520" s="3">
        <v>0</v>
      </c>
      <c r="E2520" s="3">
        <v>6.46</v>
      </c>
      <c r="F2520" s="3">
        <v>12.99</v>
      </c>
    </row>
    <row r="2521" spans="1:6" ht="14.25" customHeight="1" x14ac:dyDescent="0.3">
      <c r="A2521" s="2">
        <v>1663</v>
      </c>
      <c r="B2521" s="24">
        <v>515382</v>
      </c>
      <c r="C2521" s="3">
        <v>6.5299999999999994</v>
      </c>
      <c r="D2521" s="3">
        <v>0</v>
      </c>
      <c r="E2521" s="3">
        <v>2.91</v>
      </c>
      <c r="F2521" s="3">
        <v>9.44</v>
      </c>
    </row>
    <row r="2522" spans="1:6" ht="14.25" customHeight="1" x14ac:dyDescent="0.3">
      <c r="A2522" s="2">
        <v>431</v>
      </c>
      <c r="B2522" s="24">
        <v>514161</v>
      </c>
      <c r="C2522" s="3">
        <v>6.52</v>
      </c>
      <c r="D2522" s="3">
        <v>0</v>
      </c>
      <c r="E2522" s="3">
        <v>0</v>
      </c>
      <c r="F2522" s="3">
        <v>6.52</v>
      </c>
    </row>
    <row r="2523" spans="1:6" ht="14.25" customHeight="1" x14ac:dyDescent="0.3">
      <c r="A2523" s="2">
        <v>2321</v>
      </c>
      <c r="B2523" s="24">
        <v>513509</v>
      </c>
      <c r="C2523" s="3">
        <v>6.52</v>
      </c>
      <c r="D2523" s="3">
        <v>0</v>
      </c>
      <c r="E2523" s="3">
        <v>12.13</v>
      </c>
      <c r="F2523" s="3">
        <v>18.649999999999999</v>
      </c>
    </row>
    <row r="2524" spans="1:6" ht="14.25" customHeight="1" x14ac:dyDescent="0.3">
      <c r="A2524" s="2">
        <v>2634</v>
      </c>
      <c r="B2524" s="24">
        <v>515625</v>
      </c>
      <c r="C2524" s="3">
        <v>6.52</v>
      </c>
      <c r="D2524" s="3">
        <v>0</v>
      </c>
      <c r="E2524" s="3">
        <v>0</v>
      </c>
      <c r="F2524" s="3">
        <v>6.52</v>
      </c>
    </row>
    <row r="2525" spans="1:6" ht="14.25" customHeight="1" x14ac:dyDescent="0.3">
      <c r="A2525" s="2">
        <v>1510</v>
      </c>
      <c r="B2525" s="24">
        <v>511175</v>
      </c>
      <c r="C2525" s="3">
        <v>6.51</v>
      </c>
      <c r="D2525" s="3">
        <v>0</v>
      </c>
      <c r="E2525" s="3">
        <v>0</v>
      </c>
      <c r="F2525" s="3">
        <v>6.51</v>
      </c>
    </row>
    <row r="2526" spans="1:6" ht="14.25" customHeight="1" x14ac:dyDescent="0.3">
      <c r="A2526" s="2">
        <v>2004</v>
      </c>
      <c r="B2526" s="24">
        <v>515548</v>
      </c>
      <c r="C2526" s="3">
        <v>6.49</v>
      </c>
      <c r="D2526" s="3">
        <v>0</v>
      </c>
      <c r="E2526" s="3">
        <v>0</v>
      </c>
      <c r="F2526" s="3">
        <v>6.49</v>
      </c>
    </row>
    <row r="2527" spans="1:6" ht="14.25" customHeight="1" x14ac:dyDescent="0.3">
      <c r="A2527" s="2">
        <v>2721</v>
      </c>
      <c r="B2527" s="24">
        <v>512016</v>
      </c>
      <c r="C2527" s="3">
        <v>6.49</v>
      </c>
      <c r="D2527" s="3">
        <v>0</v>
      </c>
      <c r="E2527" s="3">
        <v>0</v>
      </c>
      <c r="F2527" s="3">
        <v>6.49</v>
      </c>
    </row>
    <row r="2528" spans="1:6" ht="14.25" customHeight="1" x14ac:dyDescent="0.3">
      <c r="A2528" s="2">
        <v>1744</v>
      </c>
      <c r="B2528" s="24">
        <v>513520</v>
      </c>
      <c r="C2528" s="3">
        <v>6.48</v>
      </c>
      <c r="D2528" s="3">
        <v>0</v>
      </c>
      <c r="E2528" s="3">
        <v>0</v>
      </c>
      <c r="F2528" s="3">
        <v>6.48</v>
      </c>
    </row>
    <row r="2529" spans="1:6" ht="14.25" customHeight="1" x14ac:dyDescent="0.3">
      <c r="A2529" s="2">
        <v>2791</v>
      </c>
      <c r="B2529" s="24">
        <v>512616</v>
      </c>
      <c r="C2529" s="3">
        <v>6.47</v>
      </c>
      <c r="D2529" s="3">
        <v>0</v>
      </c>
      <c r="E2529" s="3">
        <v>0</v>
      </c>
      <c r="F2529" s="3">
        <v>6.47</v>
      </c>
    </row>
    <row r="2530" spans="1:6" ht="14.25" customHeight="1" x14ac:dyDescent="0.3">
      <c r="A2530" s="2">
        <v>2174</v>
      </c>
      <c r="B2530" s="24">
        <v>515615</v>
      </c>
      <c r="C2530" s="3">
        <v>6.45</v>
      </c>
      <c r="D2530" s="3">
        <v>0</v>
      </c>
      <c r="E2530" s="3">
        <v>3.18</v>
      </c>
      <c r="F2530" s="3">
        <v>9.6300000000000008</v>
      </c>
    </row>
    <row r="2531" spans="1:6" ht="14.25" customHeight="1" x14ac:dyDescent="0.3">
      <c r="A2531" s="2">
        <v>2366</v>
      </c>
      <c r="B2531" s="24">
        <v>510314</v>
      </c>
      <c r="C2531" s="3">
        <v>6.4300000000000006</v>
      </c>
      <c r="D2531" s="3">
        <v>0</v>
      </c>
      <c r="E2531" s="3">
        <v>0</v>
      </c>
      <c r="F2531" s="3">
        <v>6.4300000000000006</v>
      </c>
    </row>
    <row r="2532" spans="1:6" ht="14.25" customHeight="1" x14ac:dyDescent="0.3">
      <c r="A2532" s="2">
        <v>611</v>
      </c>
      <c r="B2532" s="24">
        <v>513867</v>
      </c>
      <c r="C2532" s="3">
        <v>6.43</v>
      </c>
      <c r="D2532" s="3">
        <v>0</v>
      </c>
      <c r="E2532" s="3">
        <v>0</v>
      </c>
      <c r="F2532" s="3">
        <v>6.43</v>
      </c>
    </row>
    <row r="2533" spans="1:6" ht="14.25" customHeight="1" x14ac:dyDescent="0.3">
      <c r="A2533" s="2">
        <v>764</v>
      </c>
      <c r="B2533" s="24">
        <v>515572</v>
      </c>
      <c r="C2533" s="3">
        <v>6.43</v>
      </c>
      <c r="D2533" s="3">
        <v>0</v>
      </c>
      <c r="E2533" s="3">
        <v>0</v>
      </c>
      <c r="F2533" s="3">
        <v>6.43</v>
      </c>
    </row>
    <row r="2534" spans="1:6" ht="14.25" customHeight="1" x14ac:dyDescent="0.3">
      <c r="A2534" s="2">
        <v>805</v>
      </c>
      <c r="B2534" s="24">
        <v>512403</v>
      </c>
      <c r="C2534" s="3">
        <v>6.43</v>
      </c>
      <c r="D2534" s="3">
        <v>0</v>
      </c>
      <c r="E2534" s="3">
        <v>0</v>
      </c>
      <c r="F2534" s="3">
        <v>6.43</v>
      </c>
    </row>
    <row r="2535" spans="1:6" ht="14.25" customHeight="1" x14ac:dyDescent="0.3">
      <c r="A2535" s="2">
        <v>1249</v>
      </c>
      <c r="B2535" s="24">
        <v>514381</v>
      </c>
      <c r="C2535" s="3">
        <v>6.43</v>
      </c>
      <c r="D2535" s="3">
        <v>0</v>
      </c>
      <c r="E2535" s="3">
        <v>0</v>
      </c>
      <c r="F2535" s="3">
        <v>6.43</v>
      </c>
    </row>
    <row r="2536" spans="1:6" ht="14.25" customHeight="1" x14ac:dyDescent="0.3">
      <c r="A2536" s="2">
        <v>1907</v>
      </c>
      <c r="B2536" s="24">
        <v>510826</v>
      </c>
      <c r="C2536" s="3">
        <v>6.43</v>
      </c>
      <c r="D2536" s="3">
        <v>0</v>
      </c>
      <c r="E2536" s="3">
        <v>0</v>
      </c>
      <c r="F2536" s="3">
        <v>6.43</v>
      </c>
    </row>
    <row r="2537" spans="1:6" ht="14.25" customHeight="1" x14ac:dyDescent="0.3">
      <c r="A2537" s="2">
        <v>2667</v>
      </c>
      <c r="B2537" s="24">
        <v>512400</v>
      </c>
      <c r="C2537" s="3">
        <v>6.43</v>
      </c>
      <c r="D2537" s="3">
        <v>0</v>
      </c>
      <c r="E2537" s="3">
        <v>0</v>
      </c>
      <c r="F2537" s="3">
        <v>6.43</v>
      </c>
    </row>
    <row r="2538" spans="1:6" ht="14.25" customHeight="1" x14ac:dyDescent="0.3">
      <c r="A2538" s="2">
        <v>2262</v>
      </c>
      <c r="B2538" s="24">
        <v>515353</v>
      </c>
      <c r="C2538" s="3">
        <v>6.41</v>
      </c>
      <c r="D2538" s="3">
        <v>0</v>
      </c>
      <c r="E2538" s="3">
        <v>10.95</v>
      </c>
      <c r="F2538" s="3">
        <v>17.36</v>
      </c>
    </row>
    <row r="2539" spans="1:6" ht="14.25" customHeight="1" x14ac:dyDescent="0.3">
      <c r="A2539" s="2">
        <v>2701</v>
      </c>
      <c r="B2539" s="24">
        <v>514630</v>
      </c>
      <c r="C2539" s="3">
        <v>6.41</v>
      </c>
      <c r="D2539" s="3">
        <v>0</v>
      </c>
      <c r="E2539" s="3">
        <v>0</v>
      </c>
      <c r="F2539" s="3">
        <v>6.41</v>
      </c>
    </row>
    <row r="2540" spans="1:6" ht="14.25" customHeight="1" x14ac:dyDescent="0.3">
      <c r="A2540" s="2">
        <v>1110</v>
      </c>
      <c r="B2540" s="24">
        <v>515443</v>
      </c>
      <c r="C2540" s="3">
        <v>6.36</v>
      </c>
      <c r="D2540" s="3">
        <v>0</v>
      </c>
      <c r="E2540" s="3">
        <v>0</v>
      </c>
      <c r="F2540" s="3">
        <v>6.36</v>
      </c>
    </row>
    <row r="2541" spans="1:6" ht="14.25" customHeight="1" x14ac:dyDescent="0.3">
      <c r="A2541" s="2">
        <v>1950</v>
      </c>
      <c r="B2541" s="24">
        <v>510925</v>
      </c>
      <c r="C2541" s="3">
        <v>6.36</v>
      </c>
      <c r="D2541" s="3">
        <v>0</v>
      </c>
      <c r="E2541" s="3">
        <v>0</v>
      </c>
      <c r="F2541" s="3">
        <v>6.36</v>
      </c>
    </row>
    <row r="2542" spans="1:6" ht="14.25" customHeight="1" x14ac:dyDescent="0.3">
      <c r="A2542" s="2">
        <v>776</v>
      </c>
      <c r="B2542" s="24">
        <v>514198</v>
      </c>
      <c r="C2542" s="3">
        <v>6.35</v>
      </c>
      <c r="D2542" s="3">
        <v>0</v>
      </c>
      <c r="E2542" s="3">
        <v>0</v>
      </c>
      <c r="F2542" s="3">
        <v>6.35</v>
      </c>
    </row>
    <row r="2543" spans="1:6" ht="14.25" customHeight="1" x14ac:dyDescent="0.3">
      <c r="A2543" s="2">
        <v>2144</v>
      </c>
      <c r="B2543" s="24">
        <v>512132</v>
      </c>
      <c r="C2543" s="3">
        <v>6.35</v>
      </c>
      <c r="D2543" s="3">
        <v>0</v>
      </c>
      <c r="E2543" s="3">
        <v>5.68</v>
      </c>
      <c r="F2543" s="3">
        <v>12.03</v>
      </c>
    </row>
    <row r="2544" spans="1:6" ht="14.25" customHeight="1" x14ac:dyDescent="0.3">
      <c r="A2544" s="2">
        <v>2338</v>
      </c>
      <c r="B2544" s="24">
        <v>515365</v>
      </c>
      <c r="C2544" s="3">
        <v>6.35</v>
      </c>
      <c r="D2544" s="3">
        <v>0</v>
      </c>
      <c r="E2544" s="3">
        <v>2.19</v>
      </c>
      <c r="F2544" s="3">
        <v>8.5399999999999991</v>
      </c>
    </row>
    <row r="2545" spans="1:6" ht="14.25" customHeight="1" x14ac:dyDescent="0.3">
      <c r="A2545" s="2">
        <v>2760</v>
      </c>
      <c r="B2545" s="24">
        <v>514105</v>
      </c>
      <c r="C2545" s="3">
        <v>6.33</v>
      </c>
      <c r="D2545" s="3">
        <v>0</v>
      </c>
      <c r="E2545" s="3">
        <v>0</v>
      </c>
      <c r="F2545" s="3">
        <v>6.33</v>
      </c>
    </row>
    <row r="2546" spans="1:6" ht="14.25" customHeight="1" x14ac:dyDescent="0.3">
      <c r="A2546" s="2">
        <v>729</v>
      </c>
      <c r="B2546" s="24">
        <v>513803</v>
      </c>
      <c r="C2546" s="3">
        <v>6.32</v>
      </c>
      <c r="D2546" s="3">
        <v>0</v>
      </c>
      <c r="E2546" s="3">
        <v>8.25</v>
      </c>
      <c r="F2546" s="3">
        <v>14.57</v>
      </c>
    </row>
    <row r="2547" spans="1:6" ht="14.25" customHeight="1" x14ac:dyDescent="0.3">
      <c r="A2547" s="2">
        <v>2167</v>
      </c>
      <c r="B2547" s="24">
        <v>514182</v>
      </c>
      <c r="C2547" s="3">
        <v>6.31</v>
      </c>
      <c r="D2547" s="3">
        <v>0</v>
      </c>
      <c r="E2547" s="3">
        <v>0</v>
      </c>
      <c r="F2547" s="3">
        <v>6.31</v>
      </c>
    </row>
    <row r="2548" spans="1:6" ht="14.25" customHeight="1" x14ac:dyDescent="0.3">
      <c r="A2548" s="2">
        <v>1919</v>
      </c>
      <c r="B2548" s="24">
        <v>510456</v>
      </c>
      <c r="C2548" s="3">
        <v>6.3</v>
      </c>
      <c r="D2548" s="3">
        <v>0</v>
      </c>
      <c r="E2548" s="3">
        <v>4.28</v>
      </c>
      <c r="F2548" s="3">
        <v>10.58</v>
      </c>
    </row>
    <row r="2549" spans="1:6" ht="14.25" customHeight="1" x14ac:dyDescent="0.3">
      <c r="A2549" s="2">
        <v>2951</v>
      </c>
      <c r="B2549" s="24">
        <v>510418</v>
      </c>
      <c r="C2549" s="3">
        <v>6.3</v>
      </c>
      <c r="D2549" s="3">
        <v>0</v>
      </c>
      <c r="E2549" s="3">
        <v>0</v>
      </c>
      <c r="F2549" s="3">
        <v>6.3</v>
      </c>
    </row>
    <row r="2550" spans="1:6" ht="14.25" customHeight="1" x14ac:dyDescent="0.3">
      <c r="A2550" s="2">
        <v>2279</v>
      </c>
      <c r="B2550" s="24">
        <v>515628</v>
      </c>
      <c r="C2550" s="3">
        <v>6.29</v>
      </c>
      <c r="D2550" s="3">
        <v>0</v>
      </c>
      <c r="E2550" s="3">
        <v>0</v>
      </c>
      <c r="F2550" s="3">
        <v>6.29</v>
      </c>
    </row>
    <row r="2551" spans="1:6" ht="14.25" customHeight="1" x14ac:dyDescent="0.3">
      <c r="A2551" s="2">
        <v>2224</v>
      </c>
      <c r="B2551" s="24">
        <v>514318</v>
      </c>
      <c r="C2551" s="3">
        <v>6.26</v>
      </c>
      <c r="D2551" s="3">
        <v>0</v>
      </c>
      <c r="E2551" s="3">
        <v>2.4900000000000002</v>
      </c>
      <c r="F2551" s="3">
        <v>8.75</v>
      </c>
    </row>
    <row r="2552" spans="1:6" ht="14.25" customHeight="1" x14ac:dyDescent="0.3">
      <c r="A2552" s="2">
        <v>2512</v>
      </c>
      <c r="B2552" s="24">
        <v>514085</v>
      </c>
      <c r="C2552" s="3">
        <v>6.26</v>
      </c>
      <c r="D2552" s="3">
        <v>0</v>
      </c>
      <c r="E2552" s="3">
        <v>0</v>
      </c>
      <c r="F2552" s="3">
        <v>6.26</v>
      </c>
    </row>
    <row r="2553" spans="1:6" ht="14.25" customHeight="1" x14ac:dyDescent="0.3">
      <c r="A2553" s="2">
        <v>498</v>
      </c>
      <c r="B2553" s="24">
        <v>513808</v>
      </c>
      <c r="C2553" s="3">
        <v>6.24</v>
      </c>
      <c r="D2553" s="3">
        <v>0</v>
      </c>
      <c r="E2553" s="3">
        <v>0</v>
      </c>
      <c r="F2553" s="3">
        <v>6.24</v>
      </c>
    </row>
    <row r="2554" spans="1:6" ht="14.25" customHeight="1" x14ac:dyDescent="0.3">
      <c r="A2554" s="2">
        <v>2428</v>
      </c>
      <c r="B2554" s="24">
        <v>515573</v>
      </c>
      <c r="C2554" s="3">
        <v>6.24</v>
      </c>
      <c r="D2554" s="3">
        <v>0</v>
      </c>
      <c r="E2554" s="3">
        <v>0</v>
      </c>
      <c r="F2554" s="3">
        <v>6.24</v>
      </c>
    </row>
    <row r="2555" spans="1:6" ht="14.25" customHeight="1" x14ac:dyDescent="0.3">
      <c r="A2555" s="2">
        <v>1042</v>
      </c>
      <c r="B2555" s="24">
        <v>510618</v>
      </c>
      <c r="C2555" s="3">
        <v>6.2200000000000006</v>
      </c>
      <c r="D2555" s="3">
        <v>0</v>
      </c>
      <c r="E2555" s="3">
        <v>0</v>
      </c>
      <c r="F2555" s="3">
        <v>6.2200000000000006</v>
      </c>
    </row>
    <row r="2556" spans="1:6" ht="14.25" customHeight="1" x14ac:dyDescent="0.3">
      <c r="A2556" s="2">
        <v>1548</v>
      </c>
      <c r="B2556" s="24">
        <v>510898</v>
      </c>
      <c r="C2556" s="3">
        <v>6.22</v>
      </c>
      <c r="D2556" s="3">
        <v>0</v>
      </c>
      <c r="E2556" s="3">
        <v>0</v>
      </c>
      <c r="F2556" s="3">
        <v>6.22</v>
      </c>
    </row>
    <row r="2557" spans="1:6" ht="14.25" customHeight="1" x14ac:dyDescent="0.3">
      <c r="A2557" s="2">
        <v>2723</v>
      </c>
      <c r="B2557" s="24">
        <v>511684</v>
      </c>
      <c r="C2557" s="3">
        <v>6.22</v>
      </c>
      <c r="D2557" s="3">
        <v>0</v>
      </c>
      <c r="E2557" s="3">
        <v>0</v>
      </c>
      <c r="F2557" s="3">
        <v>6.22</v>
      </c>
    </row>
    <row r="2558" spans="1:6" ht="14.25" customHeight="1" x14ac:dyDescent="0.3">
      <c r="A2558" s="2">
        <v>2748</v>
      </c>
      <c r="B2558" s="24">
        <v>510360</v>
      </c>
      <c r="C2558" s="3">
        <v>6.2</v>
      </c>
      <c r="D2558" s="3">
        <v>0</v>
      </c>
      <c r="E2558" s="3">
        <v>0</v>
      </c>
      <c r="F2558" s="3">
        <v>6.2</v>
      </c>
    </row>
    <row r="2559" spans="1:6" ht="14.25" customHeight="1" x14ac:dyDescent="0.3">
      <c r="A2559" s="2">
        <v>667</v>
      </c>
      <c r="B2559" s="24">
        <v>510389</v>
      </c>
      <c r="C2559" s="3">
        <v>6.1899999999999995</v>
      </c>
      <c r="D2559" s="3">
        <v>0</v>
      </c>
      <c r="E2559" s="3">
        <v>2.5299999999999998</v>
      </c>
      <c r="F2559" s="3">
        <v>8.7199999999999989</v>
      </c>
    </row>
    <row r="2560" spans="1:6" ht="14.25" customHeight="1" x14ac:dyDescent="0.3">
      <c r="A2560" s="2">
        <v>2229</v>
      </c>
      <c r="B2560" s="24">
        <v>514826</v>
      </c>
      <c r="C2560" s="3">
        <v>6.18</v>
      </c>
      <c r="D2560" s="3">
        <v>0</v>
      </c>
      <c r="E2560" s="3">
        <v>0</v>
      </c>
      <c r="F2560" s="3">
        <v>6.18</v>
      </c>
    </row>
    <row r="2561" spans="1:6" ht="14.25" customHeight="1" x14ac:dyDescent="0.3">
      <c r="A2561" s="2">
        <v>3020</v>
      </c>
      <c r="B2561" s="24">
        <v>514497</v>
      </c>
      <c r="C2561" s="3">
        <v>6.15</v>
      </c>
      <c r="D2561" s="3">
        <v>0</v>
      </c>
      <c r="E2561" s="3">
        <v>0</v>
      </c>
      <c r="F2561" s="3">
        <v>6.15</v>
      </c>
    </row>
    <row r="2562" spans="1:6" ht="14.25" customHeight="1" x14ac:dyDescent="0.3">
      <c r="A2562" s="2">
        <v>1819</v>
      </c>
      <c r="B2562" s="24">
        <v>515591</v>
      </c>
      <c r="C2562" s="3">
        <v>6.14</v>
      </c>
      <c r="D2562" s="3">
        <v>0</v>
      </c>
      <c r="E2562" s="3">
        <v>5.83</v>
      </c>
      <c r="F2562" s="3">
        <v>11.969999999999999</v>
      </c>
    </row>
    <row r="2563" spans="1:6" ht="14.25" customHeight="1" x14ac:dyDescent="0.3">
      <c r="A2563" s="2">
        <v>2024</v>
      </c>
      <c r="B2563" s="24">
        <v>515455</v>
      </c>
      <c r="C2563" s="3">
        <v>6.14</v>
      </c>
      <c r="D2563" s="3">
        <v>0</v>
      </c>
      <c r="E2563" s="3">
        <v>0</v>
      </c>
      <c r="F2563" s="3">
        <v>6.14</v>
      </c>
    </row>
    <row r="2564" spans="1:6" ht="14.25" customHeight="1" x14ac:dyDescent="0.3">
      <c r="A2564" s="2">
        <v>1841</v>
      </c>
      <c r="B2564" s="24">
        <v>513613</v>
      </c>
      <c r="C2564" s="3">
        <v>6.12</v>
      </c>
      <c r="D2564" s="3">
        <v>0</v>
      </c>
      <c r="E2564" s="3">
        <v>0</v>
      </c>
      <c r="F2564" s="3">
        <v>6.12</v>
      </c>
    </row>
    <row r="2565" spans="1:6" ht="14.25" customHeight="1" x14ac:dyDescent="0.3">
      <c r="A2565" s="2">
        <v>2053</v>
      </c>
      <c r="B2565" s="24">
        <v>510042</v>
      </c>
      <c r="C2565" s="3">
        <v>6.12</v>
      </c>
      <c r="D2565" s="3">
        <v>0</v>
      </c>
      <c r="E2565" s="3">
        <v>0</v>
      </c>
      <c r="F2565" s="3">
        <v>6.12</v>
      </c>
    </row>
    <row r="2566" spans="1:6" ht="14.25" customHeight="1" x14ac:dyDescent="0.3">
      <c r="A2566" s="2">
        <v>3026</v>
      </c>
      <c r="B2566" s="24">
        <v>515525</v>
      </c>
      <c r="C2566" s="3">
        <v>6.12</v>
      </c>
      <c r="D2566" s="3">
        <v>0</v>
      </c>
      <c r="E2566" s="3">
        <v>0</v>
      </c>
      <c r="F2566" s="3">
        <v>6.12</v>
      </c>
    </row>
    <row r="2567" spans="1:6" ht="14.25" customHeight="1" x14ac:dyDescent="0.3">
      <c r="A2567" s="2">
        <v>1202</v>
      </c>
      <c r="B2567" s="24">
        <v>512466</v>
      </c>
      <c r="C2567" s="3">
        <v>6.11</v>
      </c>
      <c r="D2567" s="3">
        <v>0</v>
      </c>
      <c r="E2567" s="3">
        <v>0</v>
      </c>
      <c r="F2567" s="3">
        <v>6.11</v>
      </c>
    </row>
    <row r="2568" spans="1:6" ht="14.25" customHeight="1" x14ac:dyDescent="0.3">
      <c r="A2568" s="2">
        <v>1203</v>
      </c>
      <c r="B2568" s="24">
        <v>512459</v>
      </c>
      <c r="C2568" s="3">
        <v>6.11</v>
      </c>
      <c r="D2568" s="3">
        <v>0</v>
      </c>
      <c r="E2568" s="3">
        <v>0</v>
      </c>
      <c r="F2568" s="3">
        <v>6.11</v>
      </c>
    </row>
    <row r="2569" spans="1:6" ht="14.25" customHeight="1" x14ac:dyDescent="0.3">
      <c r="A2569" s="2">
        <v>1058</v>
      </c>
      <c r="B2569" s="24">
        <v>511658</v>
      </c>
      <c r="C2569" s="3">
        <v>6.1</v>
      </c>
      <c r="D2569" s="3">
        <v>0</v>
      </c>
      <c r="E2569" s="3">
        <v>6.41</v>
      </c>
      <c r="F2569" s="3">
        <v>12.51</v>
      </c>
    </row>
    <row r="2570" spans="1:6" ht="14.25" customHeight="1" x14ac:dyDescent="0.3">
      <c r="A2570" s="2">
        <v>535</v>
      </c>
      <c r="B2570" s="24">
        <v>511551</v>
      </c>
      <c r="C2570" s="3">
        <v>6.06</v>
      </c>
      <c r="D2570" s="3">
        <v>0</v>
      </c>
      <c r="E2570" s="3">
        <v>0</v>
      </c>
      <c r="F2570" s="3">
        <v>6.06</v>
      </c>
    </row>
    <row r="2571" spans="1:6" ht="14.25" customHeight="1" x14ac:dyDescent="0.3">
      <c r="A2571" s="2">
        <v>970</v>
      </c>
      <c r="B2571" s="24">
        <v>515384</v>
      </c>
      <c r="C2571" s="3">
        <v>6.06</v>
      </c>
      <c r="D2571" s="3">
        <v>0</v>
      </c>
      <c r="E2571" s="3">
        <v>0</v>
      </c>
      <c r="F2571" s="3">
        <v>6.06</v>
      </c>
    </row>
    <row r="2572" spans="1:6" ht="14.25" customHeight="1" x14ac:dyDescent="0.3">
      <c r="A2572" s="2">
        <v>1451</v>
      </c>
      <c r="B2572" s="24">
        <v>514266</v>
      </c>
      <c r="C2572" s="3">
        <v>6.0500000000000007</v>
      </c>
      <c r="D2572" s="3">
        <v>0</v>
      </c>
      <c r="E2572" s="3">
        <v>0</v>
      </c>
      <c r="F2572" s="3">
        <v>6.0500000000000007</v>
      </c>
    </row>
    <row r="2573" spans="1:6" ht="14.25" customHeight="1" x14ac:dyDescent="0.3">
      <c r="A2573" s="2">
        <v>1603</v>
      </c>
      <c r="B2573" s="24">
        <v>514589</v>
      </c>
      <c r="C2573" s="3">
        <v>6.0500000000000007</v>
      </c>
      <c r="D2573" s="3">
        <v>0</v>
      </c>
      <c r="E2573" s="3">
        <v>0</v>
      </c>
      <c r="F2573" s="3">
        <v>6.0500000000000007</v>
      </c>
    </row>
    <row r="2574" spans="1:6" ht="14.25" customHeight="1" x14ac:dyDescent="0.3">
      <c r="A2574" s="2">
        <v>1813</v>
      </c>
      <c r="B2574" s="24">
        <v>513415</v>
      </c>
      <c r="C2574" s="3">
        <v>6.03</v>
      </c>
      <c r="D2574" s="3">
        <v>0</v>
      </c>
      <c r="E2574" s="3">
        <v>0</v>
      </c>
      <c r="F2574" s="3">
        <v>6.03</v>
      </c>
    </row>
    <row r="2575" spans="1:6" ht="14.25" customHeight="1" x14ac:dyDescent="0.3">
      <c r="A2575" s="2">
        <v>2126</v>
      </c>
      <c r="B2575" s="24">
        <v>515395</v>
      </c>
      <c r="C2575" s="3">
        <v>6.01</v>
      </c>
      <c r="D2575" s="3">
        <v>0</v>
      </c>
      <c r="E2575" s="3">
        <v>0</v>
      </c>
      <c r="F2575" s="3">
        <v>6.01</v>
      </c>
    </row>
    <row r="2576" spans="1:6" ht="14.25" customHeight="1" x14ac:dyDescent="0.3">
      <c r="A2576" s="2">
        <v>2882</v>
      </c>
      <c r="B2576" s="24">
        <v>514087</v>
      </c>
      <c r="C2576" s="3">
        <v>6.01</v>
      </c>
      <c r="D2576" s="3">
        <v>0</v>
      </c>
      <c r="E2576" s="3">
        <v>0</v>
      </c>
      <c r="F2576" s="3">
        <v>6.01</v>
      </c>
    </row>
    <row r="2577" spans="1:6" ht="14.25" customHeight="1" x14ac:dyDescent="0.3">
      <c r="A2577" s="2">
        <v>2301</v>
      </c>
      <c r="B2577" s="24">
        <v>511325</v>
      </c>
      <c r="C2577" s="3">
        <v>5.99</v>
      </c>
      <c r="D2577" s="3">
        <v>0</v>
      </c>
      <c r="E2577" s="3">
        <v>0</v>
      </c>
      <c r="F2577" s="3">
        <v>5.99</v>
      </c>
    </row>
    <row r="2578" spans="1:6" ht="14.25" customHeight="1" x14ac:dyDescent="0.3">
      <c r="A2578" s="2">
        <v>2891</v>
      </c>
      <c r="B2578" s="24">
        <v>514421</v>
      </c>
      <c r="C2578" s="3">
        <v>5.98</v>
      </c>
      <c r="D2578" s="3">
        <v>0</v>
      </c>
      <c r="E2578" s="3">
        <v>0</v>
      </c>
      <c r="F2578" s="3">
        <v>5.98</v>
      </c>
    </row>
    <row r="2579" spans="1:6" ht="14.25" customHeight="1" x14ac:dyDescent="0.3">
      <c r="A2579" s="2">
        <v>2564</v>
      </c>
      <c r="B2579" s="24">
        <v>510612</v>
      </c>
      <c r="C2579" s="3">
        <v>5.97</v>
      </c>
      <c r="D2579" s="3">
        <v>0</v>
      </c>
      <c r="E2579" s="3">
        <v>0</v>
      </c>
      <c r="F2579" s="3">
        <v>5.97</v>
      </c>
    </row>
    <row r="2580" spans="1:6" ht="14.25" customHeight="1" x14ac:dyDescent="0.3">
      <c r="A2580" s="2">
        <v>2967</v>
      </c>
      <c r="B2580" s="24">
        <v>514542</v>
      </c>
      <c r="C2580" s="3">
        <v>5.97</v>
      </c>
      <c r="D2580" s="3">
        <v>0</v>
      </c>
      <c r="E2580" s="3">
        <v>0</v>
      </c>
      <c r="F2580" s="3">
        <v>5.97</v>
      </c>
    </row>
    <row r="2581" spans="1:6" ht="14.25" customHeight="1" x14ac:dyDescent="0.3">
      <c r="A2581" s="2">
        <v>1890</v>
      </c>
      <c r="B2581" s="24">
        <v>513248</v>
      </c>
      <c r="C2581" s="3">
        <v>5.95</v>
      </c>
      <c r="D2581" s="3">
        <v>0</v>
      </c>
      <c r="E2581" s="3">
        <v>0</v>
      </c>
      <c r="F2581" s="3">
        <v>5.95</v>
      </c>
    </row>
    <row r="2582" spans="1:6" ht="14.25" customHeight="1" x14ac:dyDescent="0.3">
      <c r="A2582" s="2">
        <v>75</v>
      </c>
      <c r="B2582" s="24">
        <v>515459</v>
      </c>
      <c r="C2582" s="3">
        <v>5.9399999999999995</v>
      </c>
      <c r="D2582" s="3">
        <v>0</v>
      </c>
      <c r="E2582" s="3">
        <v>8.25</v>
      </c>
      <c r="F2582" s="3">
        <v>14.19</v>
      </c>
    </row>
    <row r="2583" spans="1:6" ht="14.25" customHeight="1" x14ac:dyDescent="0.3">
      <c r="A2583" s="2">
        <v>386</v>
      </c>
      <c r="B2583" s="24">
        <v>513422</v>
      </c>
      <c r="C2583" s="3">
        <v>5.93</v>
      </c>
      <c r="D2583" s="3">
        <v>0</v>
      </c>
      <c r="E2583" s="3">
        <v>0</v>
      </c>
      <c r="F2583" s="3">
        <v>5.93</v>
      </c>
    </row>
    <row r="2584" spans="1:6" ht="14.25" customHeight="1" x14ac:dyDescent="0.3">
      <c r="A2584" s="2">
        <v>2834</v>
      </c>
      <c r="B2584" s="24">
        <v>515345</v>
      </c>
      <c r="C2584" s="3">
        <v>5.93</v>
      </c>
      <c r="D2584" s="3">
        <v>0</v>
      </c>
      <c r="E2584" s="3">
        <v>4.47</v>
      </c>
      <c r="F2584" s="3">
        <v>10.399999999999999</v>
      </c>
    </row>
    <row r="2585" spans="1:6" ht="14.25" customHeight="1" x14ac:dyDescent="0.3">
      <c r="A2585" s="2">
        <v>1560</v>
      </c>
      <c r="B2585" s="24">
        <v>511490</v>
      </c>
      <c r="C2585" s="3">
        <v>5.92</v>
      </c>
      <c r="D2585" s="3">
        <v>0</v>
      </c>
      <c r="E2585" s="3">
        <v>0</v>
      </c>
      <c r="F2585" s="3">
        <v>5.92</v>
      </c>
    </row>
    <row r="2586" spans="1:6" ht="14.25" customHeight="1" x14ac:dyDescent="0.3">
      <c r="A2586" s="2">
        <v>2216</v>
      </c>
      <c r="B2586" s="24">
        <v>512158</v>
      </c>
      <c r="C2586" s="3">
        <v>5.9</v>
      </c>
      <c r="D2586" s="3">
        <v>0</v>
      </c>
      <c r="E2586" s="3">
        <v>0</v>
      </c>
      <c r="F2586" s="3">
        <v>5.9</v>
      </c>
    </row>
    <row r="2587" spans="1:6" ht="14.25" customHeight="1" x14ac:dyDescent="0.3">
      <c r="A2587" s="2">
        <v>3028</v>
      </c>
      <c r="B2587" s="24">
        <v>514124</v>
      </c>
      <c r="C2587" s="3">
        <v>5.9</v>
      </c>
      <c r="D2587" s="3">
        <v>0</v>
      </c>
      <c r="E2587" s="3">
        <v>0</v>
      </c>
      <c r="F2587" s="3">
        <v>5.9</v>
      </c>
    </row>
    <row r="2588" spans="1:6" ht="14.25" customHeight="1" x14ac:dyDescent="0.3">
      <c r="A2588" s="2">
        <v>1820</v>
      </c>
      <c r="B2588" s="24">
        <v>510153</v>
      </c>
      <c r="C2588" s="3">
        <v>5.8900000000000006</v>
      </c>
      <c r="D2588" s="3">
        <v>0</v>
      </c>
      <c r="E2588" s="3">
        <v>0</v>
      </c>
      <c r="F2588" s="3">
        <v>5.8900000000000006</v>
      </c>
    </row>
    <row r="2589" spans="1:6" ht="14.25" customHeight="1" x14ac:dyDescent="0.3">
      <c r="A2589" s="2">
        <v>1892</v>
      </c>
      <c r="B2589" s="24">
        <v>512103</v>
      </c>
      <c r="C2589" s="3">
        <v>5.89</v>
      </c>
      <c r="D2589" s="3">
        <v>0</v>
      </c>
      <c r="E2589" s="3">
        <v>0</v>
      </c>
      <c r="F2589" s="3">
        <v>5.89</v>
      </c>
    </row>
    <row r="2590" spans="1:6" ht="14.25" customHeight="1" x14ac:dyDescent="0.3">
      <c r="A2590" s="2">
        <v>2775</v>
      </c>
      <c r="B2590" s="24">
        <v>515631</v>
      </c>
      <c r="C2590" s="3">
        <v>5.88</v>
      </c>
      <c r="D2590" s="3">
        <v>0</v>
      </c>
      <c r="E2590" s="3">
        <v>0</v>
      </c>
      <c r="F2590" s="3">
        <v>5.88</v>
      </c>
    </row>
    <row r="2591" spans="1:6" ht="14.25" customHeight="1" x14ac:dyDescent="0.3">
      <c r="A2591" s="2">
        <v>1883</v>
      </c>
      <c r="B2591" s="24">
        <v>515488</v>
      </c>
      <c r="C2591" s="3">
        <v>5.87</v>
      </c>
      <c r="D2591" s="3">
        <v>0</v>
      </c>
      <c r="E2591" s="3">
        <v>0</v>
      </c>
      <c r="F2591" s="3">
        <v>5.87</v>
      </c>
    </row>
    <row r="2592" spans="1:6" ht="14.25" customHeight="1" x14ac:dyDescent="0.3">
      <c r="A2592" s="2">
        <v>2567</v>
      </c>
      <c r="B2592" s="24">
        <v>515643</v>
      </c>
      <c r="C2592" s="3">
        <v>5.85</v>
      </c>
      <c r="D2592" s="3">
        <v>0</v>
      </c>
      <c r="E2592" s="3">
        <v>0</v>
      </c>
      <c r="F2592" s="3">
        <v>5.85</v>
      </c>
    </row>
    <row r="2593" spans="1:6" ht="14.25" customHeight="1" x14ac:dyDescent="0.3">
      <c r="A2593" s="2">
        <v>1629</v>
      </c>
      <c r="B2593" s="24">
        <v>514238</v>
      </c>
      <c r="C2593" s="3">
        <v>5.84</v>
      </c>
      <c r="D2593" s="3">
        <v>0</v>
      </c>
      <c r="E2593" s="3">
        <v>0</v>
      </c>
      <c r="F2593" s="3">
        <v>5.84</v>
      </c>
    </row>
    <row r="2594" spans="1:6" ht="14.25" customHeight="1" x14ac:dyDescent="0.3">
      <c r="A2594" s="2">
        <v>1844</v>
      </c>
      <c r="B2594" s="24">
        <v>512822</v>
      </c>
      <c r="C2594" s="3">
        <v>5.84</v>
      </c>
      <c r="D2594" s="3">
        <v>0</v>
      </c>
      <c r="E2594" s="3">
        <v>9.35</v>
      </c>
      <c r="F2594" s="3">
        <v>15.19</v>
      </c>
    </row>
    <row r="2595" spans="1:6" ht="14.25" customHeight="1" x14ac:dyDescent="0.3">
      <c r="A2595" s="2">
        <v>2974</v>
      </c>
      <c r="B2595" s="24">
        <v>514281</v>
      </c>
      <c r="C2595" s="3">
        <v>5.84</v>
      </c>
      <c r="D2595" s="3">
        <v>0</v>
      </c>
      <c r="E2595" s="3">
        <v>0</v>
      </c>
      <c r="F2595" s="3">
        <v>5.84</v>
      </c>
    </row>
    <row r="2596" spans="1:6" ht="14.25" customHeight="1" x14ac:dyDescent="0.3">
      <c r="A2596" s="2">
        <v>2469</v>
      </c>
      <c r="B2596" s="24">
        <v>514526</v>
      </c>
      <c r="C2596" s="3">
        <v>5.8100000000000005</v>
      </c>
      <c r="D2596" s="3">
        <v>0</v>
      </c>
      <c r="E2596" s="3">
        <v>0</v>
      </c>
      <c r="F2596" s="3">
        <v>5.8100000000000005</v>
      </c>
    </row>
    <row r="2597" spans="1:6" ht="14.25" customHeight="1" x14ac:dyDescent="0.3">
      <c r="A2597" s="2">
        <v>2284</v>
      </c>
      <c r="B2597" s="24">
        <v>514642</v>
      </c>
      <c r="C2597" s="3">
        <v>5.8</v>
      </c>
      <c r="D2597" s="3">
        <v>0</v>
      </c>
      <c r="E2597" s="3">
        <v>5.0199999999999996</v>
      </c>
      <c r="F2597" s="3">
        <v>10.82</v>
      </c>
    </row>
    <row r="2598" spans="1:6" ht="14.25" customHeight="1" x14ac:dyDescent="0.3">
      <c r="A2598" s="2">
        <v>2491</v>
      </c>
      <c r="B2598" s="24">
        <v>513664</v>
      </c>
      <c r="C2598" s="3">
        <v>5.75</v>
      </c>
      <c r="D2598" s="3">
        <v>0</v>
      </c>
      <c r="E2598" s="3">
        <v>0</v>
      </c>
      <c r="F2598" s="3">
        <v>5.75</v>
      </c>
    </row>
    <row r="2599" spans="1:6" ht="14.25" customHeight="1" x14ac:dyDescent="0.3">
      <c r="A2599" s="2">
        <v>2803</v>
      </c>
      <c r="B2599" s="24">
        <v>515634</v>
      </c>
      <c r="C2599" s="3">
        <v>5.75</v>
      </c>
      <c r="D2599" s="3">
        <v>0</v>
      </c>
      <c r="E2599" s="3">
        <v>11.31</v>
      </c>
      <c r="F2599" s="3">
        <v>17.060000000000002</v>
      </c>
    </row>
    <row r="2600" spans="1:6" ht="14.25" customHeight="1" x14ac:dyDescent="0.3">
      <c r="A2600" s="2">
        <v>2132</v>
      </c>
      <c r="B2600" s="24">
        <v>510896</v>
      </c>
      <c r="C2600" s="3">
        <v>5.74</v>
      </c>
      <c r="D2600" s="3">
        <v>0</v>
      </c>
      <c r="E2600" s="3">
        <v>0</v>
      </c>
      <c r="F2600" s="3">
        <v>5.74</v>
      </c>
    </row>
    <row r="2601" spans="1:6" ht="14.25" customHeight="1" x14ac:dyDescent="0.3">
      <c r="A2601" s="2">
        <v>2862</v>
      </c>
      <c r="B2601" s="24">
        <v>515478</v>
      </c>
      <c r="C2601" s="3">
        <v>5.74</v>
      </c>
      <c r="D2601" s="3">
        <v>0</v>
      </c>
      <c r="E2601" s="3">
        <v>0</v>
      </c>
      <c r="F2601" s="3">
        <v>5.74</v>
      </c>
    </row>
    <row r="2602" spans="1:6" ht="14.25" customHeight="1" x14ac:dyDescent="0.3">
      <c r="A2602" s="2">
        <v>2219</v>
      </c>
      <c r="B2602" s="24">
        <v>512672</v>
      </c>
      <c r="C2602" s="3">
        <v>5.69</v>
      </c>
      <c r="D2602" s="3">
        <v>0</v>
      </c>
      <c r="E2602" s="3">
        <v>0</v>
      </c>
      <c r="F2602" s="3">
        <v>5.69</v>
      </c>
    </row>
    <row r="2603" spans="1:6" ht="14.25" customHeight="1" x14ac:dyDescent="0.3">
      <c r="A2603" s="2">
        <v>2930</v>
      </c>
      <c r="B2603" s="24">
        <v>510087</v>
      </c>
      <c r="C2603" s="3">
        <v>5.69</v>
      </c>
      <c r="D2603" s="3">
        <v>0</v>
      </c>
      <c r="E2603" s="3">
        <v>0</v>
      </c>
      <c r="F2603" s="3">
        <v>5.69</v>
      </c>
    </row>
    <row r="2604" spans="1:6" ht="14.25" customHeight="1" x14ac:dyDescent="0.3">
      <c r="A2604" s="2">
        <v>1625</v>
      </c>
      <c r="B2604" s="24">
        <v>510673</v>
      </c>
      <c r="C2604" s="3">
        <v>5.68</v>
      </c>
      <c r="D2604" s="3">
        <v>0</v>
      </c>
      <c r="E2604" s="3">
        <v>17.739999999999998</v>
      </c>
      <c r="F2604" s="3">
        <v>23.419999999999998</v>
      </c>
    </row>
    <row r="2605" spans="1:6" ht="14.25" customHeight="1" x14ac:dyDescent="0.3">
      <c r="A2605" s="2">
        <v>2340</v>
      </c>
      <c r="B2605" s="24">
        <v>512481</v>
      </c>
      <c r="C2605" s="3">
        <v>5.68</v>
      </c>
      <c r="D2605" s="3">
        <v>0</v>
      </c>
      <c r="E2605" s="3">
        <v>0</v>
      </c>
      <c r="F2605" s="3">
        <v>5.68</v>
      </c>
    </row>
    <row r="2606" spans="1:6" ht="14.25" customHeight="1" x14ac:dyDescent="0.3">
      <c r="A2606" s="2">
        <v>1683</v>
      </c>
      <c r="B2606" s="24">
        <v>513718</v>
      </c>
      <c r="C2606" s="3">
        <v>5.67</v>
      </c>
      <c r="D2606" s="3">
        <v>0</v>
      </c>
      <c r="E2606" s="3">
        <v>0</v>
      </c>
      <c r="F2606" s="3">
        <v>5.67</v>
      </c>
    </row>
    <row r="2607" spans="1:6" ht="14.25" customHeight="1" x14ac:dyDescent="0.3">
      <c r="A2607" s="2">
        <v>259</v>
      </c>
      <c r="B2607" s="24">
        <v>515721</v>
      </c>
      <c r="C2607" s="3">
        <v>5.66</v>
      </c>
      <c r="D2607" s="3">
        <v>0</v>
      </c>
      <c r="E2607" s="3">
        <v>0</v>
      </c>
      <c r="F2607" s="3">
        <v>5.66</v>
      </c>
    </row>
    <row r="2608" spans="1:6" ht="14.25" customHeight="1" x14ac:dyDescent="0.3">
      <c r="A2608" s="2">
        <v>2264</v>
      </c>
      <c r="B2608" s="24">
        <v>514839</v>
      </c>
      <c r="C2608" s="3">
        <v>5.66</v>
      </c>
      <c r="D2608" s="3">
        <v>0</v>
      </c>
      <c r="E2608" s="3">
        <v>0</v>
      </c>
      <c r="F2608" s="3">
        <v>5.66</v>
      </c>
    </row>
    <row r="2609" spans="1:6" ht="14.25" customHeight="1" x14ac:dyDescent="0.3">
      <c r="A2609" s="2">
        <v>1826</v>
      </c>
      <c r="B2609" s="24">
        <v>515507</v>
      </c>
      <c r="C2609" s="3">
        <v>5.63</v>
      </c>
      <c r="D2609" s="3">
        <v>0</v>
      </c>
      <c r="E2609" s="3">
        <v>0</v>
      </c>
      <c r="F2609" s="3">
        <v>5.63</v>
      </c>
    </row>
    <row r="2610" spans="1:6" ht="14.25" customHeight="1" x14ac:dyDescent="0.3">
      <c r="A2610" s="2">
        <v>1156</v>
      </c>
      <c r="B2610" s="24">
        <v>512122</v>
      </c>
      <c r="C2610" s="3">
        <v>5.61</v>
      </c>
      <c r="D2610" s="3">
        <v>0</v>
      </c>
      <c r="E2610" s="3">
        <v>0</v>
      </c>
      <c r="F2610" s="3">
        <v>5.61</v>
      </c>
    </row>
    <row r="2611" spans="1:6" ht="14.25" customHeight="1" x14ac:dyDescent="0.3">
      <c r="A2611" s="2">
        <v>2348</v>
      </c>
      <c r="B2611" s="24">
        <v>513242</v>
      </c>
      <c r="C2611" s="3">
        <v>5.6</v>
      </c>
      <c r="D2611" s="3">
        <v>0</v>
      </c>
      <c r="E2611" s="3">
        <v>0</v>
      </c>
      <c r="F2611" s="3">
        <v>5.6</v>
      </c>
    </row>
    <row r="2612" spans="1:6" ht="14.25" customHeight="1" x14ac:dyDescent="0.3">
      <c r="A2612" s="2">
        <v>2484</v>
      </c>
      <c r="B2612" s="24">
        <v>513287</v>
      </c>
      <c r="C2612" s="3">
        <v>5.6</v>
      </c>
      <c r="D2612" s="3">
        <v>0</v>
      </c>
      <c r="E2612" s="3">
        <v>0</v>
      </c>
      <c r="F2612" s="3">
        <v>5.6</v>
      </c>
    </row>
    <row r="2613" spans="1:6" ht="14.25" customHeight="1" x14ac:dyDescent="0.3">
      <c r="A2613" s="2">
        <v>2594</v>
      </c>
      <c r="B2613" s="24">
        <v>514535</v>
      </c>
      <c r="C2613" s="3">
        <v>5.6</v>
      </c>
      <c r="D2613" s="3">
        <v>0</v>
      </c>
      <c r="E2613" s="3">
        <v>0</v>
      </c>
      <c r="F2613" s="3">
        <v>5.6</v>
      </c>
    </row>
    <row r="2614" spans="1:6" ht="14.25" customHeight="1" x14ac:dyDescent="0.3">
      <c r="A2614" s="2">
        <v>1518</v>
      </c>
      <c r="B2614" s="24">
        <v>511745</v>
      </c>
      <c r="C2614" s="3">
        <v>5.58</v>
      </c>
      <c r="D2614" s="3">
        <v>0</v>
      </c>
      <c r="E2614" s="3">
        <v>0</v>
      </c>
      <c r="F2614" s="3">
        <v>5.58</v>
      </c>
    </row>
    <row r="2615" spans="1:6" ht="14.25" customHeight="1" x14ac:dyDescent="0.3">
      <c r="A2615" s="2">
        <v>1586</v>
      </c>
      <c r="B2615" s="24">
        <v>513797</v>
      </c>
      <c r="C2615" s="3">
        <v>5.58</v>
      </c>
      <c r="D2615" s="3">
        <v>0</v>
      </c>
      <c r="E2615" s="3">
        <v>1.51</v>
      </c>
      <c r="F2615" s="3">
        <v>7.09</v>
      </c>
    </row>
    <row r="2616" spans="1:6" ht="14.25" customHeight="1" x14ac:dyDescent="0.3">
      <c r="A2616" s="2">
        <v>1616</v>
      </c>
      <c r="B2616" s="24">
        <v>515645</v>
      </c>
      <c r="C2616" s="3">
        <v>5.57</v>
      </c>
      <c r="D2616" s="3">
        <v>0</v>
      </c>
      <c r="E2616" s="3">
        <v>0</v>
      </c>
      <c r="F2616" s="3">
        <v>5.57</v>
      </c>
    </row>
    <row r="2617" spans="1:6" ht="14.25" customHeight="1" x14ac:dyDescent="0.3">
      <c r="A2617" s="2">
        <v>3008</v>
      </c>
      <c r="B2617" s="24">
        <v>511007</v>
      </c>
      <c r="C2617" s="3">
        <v>5.57</v>
      </c>
      <c r="D2617" s="3">
        <v>0</v>
      </c>
      <c r="E2617" s="3">
        <v>0</v>
      </c>
      <c r="F2617" s="3">
        <v>5.57</v>
      </c>
    </row>
    <row r="2618" spans="1:6" ht="14.25" customHeight="1" x14ac:dyDescent="0.3">
      <c r="A2618" s="2">
        <v>1712</v>
      </c>
      <c r="B2618" s="24">
        <v>510909</v>
      </c>
      <c r="C2618" s="3">
        <v>5.56</v>
      </c>
      <c r="D2618" s="3">
        <v>0</v>
      </c>
      <c r="E2618" s="3">
        <v>0</v>
      </c>
      <c r="F2618" s="3">
        <v>5.56</v>
      </c>
    </row>
    <row r="2619" spans="1:6" ht="14.25" customHeight="1" x14ac:dyDescent="0.3">
      <c r="A2619" s="2">
        <v>2464</v>
      </c>
      <c r="B2619" s="24">
        <v>510310</v>
      </c>
      <c r="C2619" s="3">
        <v>5.56</v>
      </c>
      <c r="D2619" s="3">
        <v>0</v>
      </c>
      <c r="E2619" s="3">
        <v>3.34</v>
      </c>
      <c r="F2619" s="3">
        <v>8.8999999999999986</v>
      </c>
    </row>
    <row r="2620" spans="1:6" ht="14.25" customHeight="1" x14ac:dyDescent="0.3">
      <c r="A2620" s="2">
        <v>2587</v>
      </c>
      <c r="B2620" s="24">
        <v>515670</v>
      </c>
      <c r="C2620" s="3">
        <v>5.56</v>
      </c>
      <c r="D2620" s="3">
        <v>0</v>
      </c>
      <c r="E2620" s="3">
        <v>0</v>
      </c>
      <c r="F2620" s="3">
        <v>5.56</v>
      </c>
    </row>
    <row r="2621" spans="1:6" ht="14.25" customHeight="1" x14ac:dyDescent="0.3">
      <c r="A2621" s="2">
        <v>2630</v>
      </c>
      <c r="B2621" s="24">
        <v>513800</v>
      </c>
      <c r="C2621" s="3">
        <v>5.54</v>
      </c>
      <c r="D2621" s="3">
        <v>0</v>
      </c>
      <c r="E2621" s="3">
        <v>3.87</v>
      </c>
      <c r="F2621" s="3">
        <v>9.41</v>
      </c>
    </row>
    <row r="2622" spans="1:6" ht="14.25" customHeight="1" x14ac:dyDescent="0.3">
      <c r="A2622" s="2">
        <v>2969</v>
      </c>
      <c r="B2622" s="24">
        <v>514653</v>
      </c>
      <c r="C2622" s="3">
        <v>5.54</v>
      </c>
      <c r="D2622" s="3">
        <v>0</v>
      </c>
      <c r="E2622" s="3">
        <v>0</v>
      </c>
      <c r="F2622" s="3">
        <v>5.54</v>
      </c>
    </row>
    <row r="2623" spans="1:6" ht="14.25" customHeight="1" x14ac:dyDescent="0.3">
      <c r="A2623" s="2">
        <v>2720</v>
      </c>
      <c r="B2623" s="24">
        <v>514332</v>
      </c>
      <c r="C2623" s="3">
        <v>5.51</v>
      </c>
      <c r="D2623" s="3">
        <v>0</v>
      </c>
      <c r="E2623" s="3">
        <v>0</v>
      </c>
      <c r="F2623" s="3">
        <v>5.51</v>
      </c>
    </row>
    <row r="2624" spans="1:6" ht="14.25" customHeight="1" x14ac:dyDescent="0.3">
      <c r="A2624" s="2">
        <v>2874</v>
      </c>
      <c r="B2624" s="24">
        <v>510555</v>
      </c>
      <c r="C2624" s="3">
        <v>5.49</v>
      </c>
      <c r="D2624" s="3">
        <v>0</v>
      </c>
      <c r="E2624" s="3">
        <v>0</v>
      </c>
      <c r="F2624" s="3">
        <v>5.49</v>
      </c>
    </row>
    <row r="2625" spans="1:6" ht="14.25" customHeight="1" x14ac:dyDescent="0.3">
      <c r="A2625" s="2">
        <v>1666</v>
      </c>
      <c r="B2625" s="24">
        <v>511204</v>
      </c>
      <c r="C2625" s="3">
        <v>5.4700000000000006</v>
      </c>
      <c r="D2625" s="3">
        <v>0</v>
      </c>
      <c r="E2625" s="3">
        <v>0</v>
      </c>
      <c r="F2625" s="3">
        <v>5.4700000000000006</v>
      </c>
    </row>
    <row r="2626" spans="1:6" ht="14.25" customHeight="1" x14ac:dyDescent="0.3">
      <c r="A2626" s="2">
        <v>2256</v>
      </c>
      <c r="B2626" s="24">
        <v>510046</v>
      </c>
      <c r="C2626" s="3">
        <v>5.47</v>
      </c>
      <c r="D2626" s="3">
        <v>0</v>
      </c>
      <c r="E2626" s="3">
        <v>0</v>
      </c>
      <c r="F2626" s="3">
        <v>5.47</v>
      </c>
    </row>
    <row r="2627" spans="1:6" ht="14.25" customHeight="1" x14ac:dyDescent="0.3">
      <c r="A2627" s="2">
        <v>2011</v>
      </c>
      <c r="B2627" s="24">
        <v>512036</v>
      </c>
      <c r="C2627" s="3">
        <v>5.45</v>
      </c>
      <c r="D2627" s="3">
        <v>0</v>
      </c>
      <c r="E2627" s="3">
        <v>0</v>
      </c>
      <c r="F2627" s="3">
        <v>5.45</v>
      </c>
    </row>
    <row r="2628" spans="1:6" ht="14.25" customHeight="1" x14ac:dyDescent="0.3">
      <c r="A2628" s="2">
        <v>2573</v>
      </c>
      <c r="B2628" s="24">
        <v>513424</v>
      </c>
      <c r="C2628" s="3">
        <v>5.45</v>
      </c>
      <c r="D2628" s="3">
        <v>0</v>
      </c>
      <c r="E2628" s="3">
        <v>0</v>
      </c>
      <c r="F2628" s="3">
        <v>5.45</v>
      </c>
    </row>
    <row r="2629" spans="1:6" ht="14.25" customHeight="1" x14ac:dyDescent="0.3">
      <c r="A2629" s="2">
        <v>2075</v>
      </c>
      <c r="B2629" s="24">
        <v>511766</v>
      </c>
      <c r="C2629" s="3">
        <v>5.44</v>
      </c>
      <c r="D2629" s="3">
        <v>0</v>
      </c>
      <c r="E2629" s="3">
        <v>0</v>
      </c>
      <c r="F2629" s="3">
        <v>5.44</v>
      </c>
    </row>
    <row r="2630" spans="1:6" ht="14.25" customHeight="1" x14ac:dyDescent="0.3">
      <c r="A2630" s="2">
        <v>2658</v>
      </c>
      <c r="B2630" s="24">
        <v>510683</v>
      </c>
      <c r="C2630" s="3">
        <v>5.41</v>
      </c>
      <c r="D2630" s="3">
        <v>0</v>
      </c>
      <c r="E2630" s="3">
        <v>0</v>
      </c>
      <c r="F2630" s="3">
        <v>5.41</v>
      </c>
    </row>
    <row r="2631" spans="1:6" ht="14.25" customHeight="1" x14ac:dyDescent="0.3">
      <c r="A2631" s="2">
        <v>2631</v>
      </c>
      <c r="B2631" s="24">
        <v>515530</v>
      </c>
      <c r="C2631" s="3">
        <v>5.39</v>
      </c>
      <c r="D2631" s="3">
        <v>0</v>
      </c>
      <c r="E2631" s="3">
        <v>0</v>
      </c>
      <c r="F2631" s="3">
        <v>5.39</v>
      </c>
    </row>
    <row r="2632" spans="1:6" ht="14.25" customHeight="1" x14ac:dyDescent="0.3">
      <c r="A2632" s="2">
        <v>1733</v>
      </c>
      <c r="B2632" s="24">
        <v>511784</v>
      </c>
      <c r="C2632" s="3">
        <v>5.38</v>
      </c>
      <c r="D2632" s="3">
        <v>0</v>
      </c>
      <c r="E2632" s="3">
        <v>0</v>
      </c>
      <c r="F2632" s="3">
        <v>5.38</v>
      </c>
    </row>
    <row r="2633" spans="1:6" ht="14.25" customHeight="1" x14ac:dyDescent="0.3">
      <c r="A2633" s="2">
        <v>2449</v>
      </c>
      <c r="B2633" s="24">
        <v>512231</v>
      </c>
      <c r="C2633" s="3">
        <v>5.38</v>
      </c>
      <c r="D2633" s="3">
        <v>0</v>
      </c>
      <c r="E2633" s="3">
        <v>0</v>
      </c>
      <c r="F2633" s="3">
        <v>5.38</v>
      </c>
    </row>
    <row r="2634" spans="1:6" ht="14.25" customHeight="1" x14ac:dyDescent="0.3">
      <c r="A2634" s="2">
        <v>2439</v>
      </c>
      <c r="B2634" s="24">
        <v>515068</v>
      </c>
      <c r="C2634" s="3">
        <v>5.37</v>
      </c>
      <c r="D2634" s="3">
        <v>0</v>
      </c>
      <c r="E2634" s="3">
        <v>0</v>
      </c>
      <c r="F2634" s="3">
        <v>5.37</v>
      </c>
    </row>
    <row r="2635" spans="1:6" ht="14.25" customHeight="1" x14ac:dyDescent="0.3">
      <c r="A2635" s="2">
        <v>2664</v>
      </c>
      <c r="B2635" s="24">
        <v>514509</v>
      </c>
      <c r="C2635" s="3">
        <v>5.36</v>
      </c>
      <c r="D2635" s="3">
        <v>0</v>
      </c>
      <c r="E2635" s="3">
        <v>0</v>
      </c>
      <c r="F2635" s="3">
        <v>5.36</v>
      </c>
    </row>
    <row r="2636" spans="1:6" ht="14.25" customHeight="1" x14ac:dyDescent="0.3">
      <c r="A2636" s="2">
        <v>1088</v>
      </c>
      <c r="B2636" s="24">
        <v>513377</v>
      </c>
      <c r="C2636" s="3">
        <v>5.35</v>
      </c>
      <c r="D2636" s="3">
        <v>0</v>
      </c>
      <c r="E2636" s="3">
        <v>0</v>
      </c>
      <c r="F2636" s="3">
        <v>5.35</v>
      </c>
    </row>
    <row r="2637" spans="1:6" ht="14.25" customHeight="1" x14ac:dyDescent="0.3">
      <c r="A2637" s="2">
        <v>536</v>
      </c>
      <c r="B2637" s="24">
        <v>510904</v>
      </c>
      <c r="C2637" s="3">
        <v>5.34</v>
      </c>
      <c r="D2637" s="3">
        <v>0</v>
      </c>
      <c r="E2637" s="3">
        <v>0</v>
      </c>
      <c r="F2637" s="3">
        <v>5.34</v>
      </c>
    </row>
    <row r="2638" spans="1:6" ht="14.25" customHeight="1" x14ac:dyDescent="0.3">
      <c r="A2638" s="2">
        <v>2534</v>
      </c>
      <c r="B2638" s="24">
        <v>511329</v>
      </c>
      <c r="C2638" s="3">
        <v>5.32</v>
      </c>
      <c r="D2638" s="3">
        <v>0</v>
      </c>
      <c r="E2638" s="3">
        <v>7.4399999999999995</v>
      </c>
      <c r="F2638" s="3">
        <v>12.76</v>
      </c>
    </row>
    <row r="2639" spans="1:6" ht="14.25" customHeight="1" x14ac:dyDescent="0.3">
      <c r="A2639" s="2">
        <v>2691</v>
      </c>
      <c r="B2639" s="24">
        <v>515720</v>
      </c>
      <c r="C2639" s="3">
        <v>5.32</v>
      </c>
      <c r="D2639" s="3">
        <v>0</v>
      </c>
      <c r="E2639" s="3">
        <v>7.3</v>
      </c>
      <c r="F2639" s="3">
        <v>12.620000000000001</v>
      </c>
    </row>
    <row r="2640" spans="1:6" ht="14.25" customHeight="1" x14ac:dyDescent="0.3">
      <c r="A2640" s="2">
        <v>2248</v>
      </c>
      <c r="B2640" s="24">
        <v>511735</v>
      </c>
      <c r="C2640" s="3">
        <v>5.31</v>
      </c>
      <c r="D2640" s="3">
        <v>0</v>
      </c>
      <c r="E2640" s="3">
        <v>4.58</v>
      </c>
      <c r="F2640" s="3">
        <v>9.89</v>
      </c>
    </row>
    <row r="2641" spans="1:6" ht="14.25" customHeight="1" x14ac:dyDescent="0.3">
      <c r="A2641" s="2">
        <v>2746</v>
      </c>
      <c r="B2641" s="24">
        <v>515477</v>
      </c>
      <c r="C2641" s="3">
        <v>5.31</v>
      </c>
      <c r="D2641" s="3">
        <v>0</v>
      </c>
      <c r="E2641" s="3">
        <v>0</v>
      </c>
      <c r="F2641" s="3">
        <v>5.31</v>
      </c>
    </row>
    <row r="2642" spans="1:6" ht="14.25" customHeight="1" x14ac:dyDescent="0.3">
      <c r="A2642" s="2">
        <v>2953</v>
      </c>
      <c r="B2642" s="24">
        <v>515562</v>
      </c>
      <c r="C2642" s="3">
        <v>5.31</v>
      </c>
      <c r="D2642" s="3">
        <v>0</v>
      </c>
      <c r="E2642" s="3">
        <v>0</v>
      </c>
      <c r="F2642" s="3">
        <v>5.31</v>
      </c>
    </row>
    <row r="2643" spans="1:6" ht="14.25" customHeight="1" x14ac:dyDescent="0.3">
      <c r="A2643" s="2">
        <v>1626</v>
      </c>
      <c r="B2643" s="24">
        <v>514179</v>
      </c>
      <c r="C2643" s="3">
        <v>5.3</v>
      </c>
      <c r="D2643" s="3">
        <v>0</v>
      </c>
      <c r="E2643" s="3">
        <v>0</v>
      </c>
      <c r="F2643" s="3">
        <v>5.3</v>
      </c>
    </row>
    <row r="2644" spans="1:6" ht="14.25" customHeight="1" x14ac:dyDescent="0.3">
      <c r="A2644" s="2">
        <v>2903</v>
      </c>
      <c r="B2644" s="24">
        <v>515378</v>
      </c>
      <c r="C2644" s="3">
        <v>5.29</v>
      </c>
      <c r="D2644" s="3">
        <v>0</v>
      </c>
      <c r="E2644" s="3">
        <v>0</v>
      </c>
      <c r="F2644" s="3">
        <v>5.29</v>
      </c>
    </row>
    <row r="2645" spans="1:6" ht="14.25" customHeight="1" x14ac:dyDescent="0.3">
      <c r="A2645" s="2">
        <v>2006</v>
      </c>
      <c r="B2645" s="24">
        <v>511559</v>
      </c>
      <c r="C2645" s="3">
        <v>5.28</v>
      </c>
      <c r="D2645" s="3">
        <v>0</v>
      </c>
      <c r="E2645" s="3">
        <v>0</v>
      </c>
      <c r="F2645" s="3">
        <v>5.28</v>
      </c>
    </row>
    <row r="2646" spans="1:6" ht="14.25" customHeight="1" x14ac:dyDescent="0.3">
      <c r="A2646" s="2">
        <v>1212</v>
      </c>
      <c r="B2646" s="24">
        <v>511663</v>
      </c>
      <c r="C2646" s="3">
        <v>5.2700000000000005</v>
      </c>
      <c r="D2646" s="3">
        <v>0</v>
      </c>
      <c r="E2646" s="3">
        <v>0</v>
      </c>
      <c r="F2646" s="3">
        <v>5.2700000000000005</v>
      </c>
    </row>
    <row r="2647" spans="1:6" ht="14.25" customHeight="1" x14ac:dyDescent="0.3">
      <c r="A2647" s="2">
        <v>1159</v>
      </c>
      <c r="B2647" s="24">
        <v>513156</v>
      </c>
      <c r="C2647" s="3">
        <v>5.26</v>
      </c>
      <c r="D2647" s="3">
        <v>0</v>
      </c>
      <c r="E2647" s="3">
        <v>12.97</v>
      </c>
      <c r="F2647" s="3">
        <v>18.23</v>
      </c>
    </row>
    <row r="2648" spans="1:6" ht="14.25" customHeight="1" x14ac:dyDescent="0.3">
      <c r="A2648" s="2">
        <v>2796</v>
      </c>
      <c r="B2648" s="24">
        <v>513398</v>
      </c>
      <c r="C2648" s="3">
        <v>5.23</v>
      </c>
      <c r="D2648" s="3">
        <v>0</v>
      </c>
      <c r="E2648" s="3">
        <v>0</v>
      </c>
      <c r="F2648" s="3">
        <v>5.23</v>
      </c>
    </row>
    <row r="2649" spans="1:6" ht="14.25" customHeight="1" x14ac:dyDescent="0.3">
      <c r="A2649" s="2">
        <v>2947</v>
      </c>
      <c r="B2649" s="24">
        <v>514189</v>
      </c>
      <c r="C2649" s="3">
        <v>5.22</v>
      </c>
      <c r="D2649" s="3">
        <v>0</v>
      </c>
      <c r="E2649" s="3">
        <v>0</v>
      </c>
      <c r="F2649" s="3">
        <v>5.22</v>
      </c>
    </row>
    <row r="2650" spans="1:6" ht="14.25" customHeight="1" x14ac:dyDescent="0.3">
      <c r="A2650" s="2">
        <v>2454</v>
      </c>
      <c r="B2650" s="24">
        <v>510702</v>
      </c>
      <c r="C2650" s="3">
        <v>5.21</v>
      </c>
      <c r="D2650" s="3">
        <v>0</v>
      </c>
      <c r="E2650" s="3">
        <v>1.36</v>
      </c>
      <c r="F2650" s="3">
        <v>6.57</v>
      </c>
    </row>
    <row r="2651" spans="1:6" ht="14.25" customHeight="1" x14ac:dyDescent="0.3">
      <c r="A2651" s="2">
        <v>2773</v>
      </c>
      <c r="B2651" s="24">
        <v>515219</v>
      </c>
      <c r="C2651" s="3">
        <v>5.19</v>
      </c>
      <c r="D2651" s="3">
        <v>0</v>
      </c>
      <c r="E2651" s="3">
        <v>0</v>
      </c>
      <c r="F2651" s="3">
        <v>5.19</v>
      </c>
    </row>
    <row r="2652" spans="1:6" ht="14.25" customHeight="1" x14ac:dyDescent="0.3">
      <c r="A2652" s="2">
        <v>806</v>
      </c>
      <c r="B2652" s="24">
        <v>514142</v>
      </c>
      <c r="C2652" s="3">
        <v>5.18</v>
      </c>
      <c r="D2652" s="3">
        <v>0</v>
      </c>
      <c r="E2652" s="3">
        <v>0</v>
      </c>
      <c r="F2652" s="3">
        <v>5.18</v>
      </c>
    </row>
    <row r="2653" spans="1:6" ht="14.25" customHeight="1" x14ac:dyDescent="0.3">
      <c r="A2653" s="2">
        <v>2263</v>
      </c>
      <c r="B2653" s="24">
        <v>510624</v>
      </c>
      <c r="C2653" s="3">
        <v>5.17</v>
      </c>
      <c r="D2653" s="3">
        <v>0</v>
      </c>
      <c r="E2653" s="3">
        <v>0</v>
      </c>
      <c r="F2653" s="3">
        <v>5.17</v>
      </c>
    </row>
    <row r="2654" spans="1:6" ht="14.25" customHeight="1" x14ac:dyDescent="0.3">
      <c r="A2654" s="2">
        <v>2519</v>
      </c>
      <c r="B2654" s="24">
        <v>513965</v>
      </c>
      <c r="C2654" s="3">
        <v>5.17</v>
      </c>
      <c r="D2654" s="3">
        <v>0</v>
      </c>
      <c r="E2654" s="3">
        <v>6.93</v>
      </c>
      <c r="F2654" s="3">
        <v>12.1</v>
      </c>
    </row>
    <row r="2655" spans="1:6" ht="14.25" customHeight="1" x14ac:dyDescent="0.3">
      <c r="A2655" s="2">
        <v>2624</v>
      </c>
      <c r="B2655" s="24">
        <v>512338</v>
      </c>
      <c r="C2655" s="3">
        <v>5.17</v>
      </c>
      <c r="D2655" s="3">
        <v>0</v>
      </c>
      <c r="E2655" s="3">
        <v>0</v>
      </c>
      <c r="F2655" s="3">
        <v>5.17</v>
      </c>
    </row>
    <row r="2656" spans="1:6" ht="14.25" customHeight="1" x14ac:dyDescent="0.3">
      <c r="A2656" s="2">
        <v>998</v>
      </c>
      <c r="B2656" s="24">
        <v>515288</v>
      </c>
      <c r="C2656" s="3">
        <v>5.16</v>
      </c>
      <c r="D2656" s="3">
        <v>0</v>
      </c>
      <c r="E2656" s="3">
        <v>0</v>
      </c>
      <c r="F2656" s="3">
        <v>5.16</v>
      </c>
    </row>
    <row r="2657" spans="1:6" ht="14.25" customHeight="1" x14ac:dyDescent="0.3">
      <c r="A2657" s="2">
        <v>1935</v>
      </c>
      <c r="B2657" s="24">
        <v>514402</v>
      </c>
      <c r="C2657" s="3">
        <v>5.16</v>
      </c>
      <c r="D2657" s="3">
        <v>0</v>
      </c>
      <c r="E2657" s="3">
        <v>0</v>
      </c>
      <c r="F2657" s="3">
        <v>5.16</v>
      </c>
    </row>
    <row r="2658" spans="1:6" ht="14.25" customHeight="1" x14ac:dyDescent="0.3">
      <c r="A2658" s="2">
        <v>909</v>
      </c>
      <c r="B2658" s="24">
        <v>511135</v>
      </c>
      <c r="C2658" s="3">
        <v>5.15</v>
      </c>
      <c r="D2658" s="3">
        <v>0</v>
      </c>
      <c r="E2658" s="3">
        <v>3.3</v>
      </c>
      <c r="F2658" s="3">
        <v>8.4499999999999993</v>
      </c>
    </row>
    <row r="2659" spans="1:6" ht="14.25" customHeight="1" x14ac:dyDescent="0.3">
      <c r="A2659" s="2">
        <v>1131</v>
      </c>
      <c r="B2659" s="24">
        <v>514860</v>
      </c>
      <c r="C2659" s="3">
        <v>5.14</v>
      </c>
      <c r="D2659" s="3">
        <v>0</v>
      </c>
      <c r="E2659" s="3">
        <v>0</v>
      </c>
      <c r="F2659" s="3">
        <v>5.14</v>
      </c>
    </row>
    <row r="2660" spans="1:6" ht="14.25" customHeight="1" x14ac:dyDescent="0.3">
      <c r="A2660" s="2">
        <v>1979</v>
      </c>
      <c r="B2660" s="24">
        <v>512176</v>
      </c>
      <c r="C2660" s="3">
        <v>5.14</v>
      </c>
      <c r="D2660" s="3">
        <v>0</v>
      </c>
      <c r="E2660" s="3">
        <v>0</v>
      </c>
      <c r="F2660" s="3">
        <v>5.14</v>
      </c>
    </row>
    <row r="2661" spans="1:6" ht="14.25" customHeight="1" x14ac:dyDescent="0.3">
      <c r="A2661" s="2">
        <v>1504</v>
      </c>
      <c r="B2661" s="24">
        <v>514222</v>
      </c>
      <c r="C2661" s="3">
        <v>5.13</v>
      </c>
      <c r="D2661" s="3">
        <v>0</v>
      </c>
      <c r="E2661" s="3">
        <v>0</v>
      </c>
      <c r="F2661" s="3">
        <v>5.13</v>
      </c>
    </row>
    <row r="2662" spans="1:6" ht="14.25" customHeight="1" x14ac:dyDescent="0.3">
      <c r="A2662" s="2">
        <v>2649</v>
      </c>
      <c r="B2662" s="24">
        <v>515603</v>
      </c>
      <c r="C2662" s="3">
        <v>5.13</v>
      </c>
      <c r="D2662" s="3">
        <v>0</v>
      </c>
      <c r="E2662" s="3">
        <v>0</v>
      </c>
      <c r="F2662" s="3">
        <v>5.13</v>
      </c>
    </row>
    <row r="2663" spans="1:6" ht="14.25" customHeight="1" x14ac:dyDescent="0.3">
      <c r="A2663" s="2">
        <v>2790</v>
      </c>
      <c r="B2663" s="24">
        <v>515668</v>
      </c>
      <c r="C2663" s="3">
        <v>5.1100000000000003</v>
      </c>
      <c r="D2663" s="3">
        <v>0</v>
      </c>
      <c r="E2663" s="3">
        <v>0</v>
      </c>
      <c r="F2663" s="3">
        <v>5.1100000000000003</v>
      </c>
    </row>
    <row r="2664" spans="1:6" ht="14.25" customHeight="1" x14ac:dyDescent="0.3">
      <c r="A2664" s="2">
        <v>1400</v>
      </c>
      <c r="B2664" s="24">
        <v>514082</v>
      </c>
      <c r="C2664" s="3">
        <v>5.09</v>
      </c>
      <c r="D2664" s="3">
        <v>0</v>
      </c>
      <c r="E2664" s="3">
        <v>0</v>
      </c>
      <c r="F2664" s="3">
        <v>5.09</v>
      </c>
    </row>
    <row r="2665" spans="1:6" ht="14.25" customHeight="1" x14ac:dyDescent="0.3">
      <c r="A2665" s="2">
        <v>1551</v>
      </c>
      <c r="B2665" s="24">
        <v>513010</v>
      </c>
      <c r="C2665" s="3">
        <v>5.0599999999999996</v>
      </c>
      <c r="D2665" s="3">
        <v>0</v>
      </c>
      <c r="E2665" s="3">
        <v>0</v>
      </c>
      <c r="F2665" s="3">
        <v>5.0599999999999996</v>
      </c>
    </row>
    <row r="2666" spans="1:6" ht="14.25" customHeight="1" x14ac:dyDescent="0.3">
      <c r="A2666" s="2">
        <v>2017</v>
      </c>
      <c r="B2666" s="24">
        <v>511309</v>
      </c>
      <c r="C2666" s="3">
        <v>5.0599999999999996</v>
      </c>
      <c r="D2666" s="3">
        <v>0</v>
      </c>
      <c r="E2666" s="3">
        <v>0</v>
      </c>
      <c r="F2666" s="3">
        <v>5.0599999999999996</v>
      </c>
    </row>
    <row r="2667" spans="1:6" ht="14.25" customHeight="1" x14ac:dyDescent="0.3">
      <c r="A2667" s="2">
        <v>1719</v>
      </c>
      <c r="B2667" s="24">
        <v>512879</v>
      </c>
      <c r="C2667" s="3">
        <v>5.0500000000000007</v>
      </c>
      <c r="D2667" s="3">
        <v>0</v>
      </c>
      <c r="E2667" s="3">
        <v>10.690000000000001</v>
      </c>
      <c r="F2667" s="3">
        <v>15.740000000000002</v>
      </c>
    </row>
    <row r="2668" spans="1:6" ht="14.25" customHeight="1" x14ac:dyDescent="0.3">
      <c r="A2668" s="2">
        <v>1499</v>
      </c>
      <c r="B2668" s="24">
        <v>510414</v>
      </c>
      <c r="C2668" s="3">
        <v>5.04</v>
      </c>
      <c r="D2668" s="3">
        <v>0</v>
      </c>
      <c r="E2668" s="3">
        <v>0</v>
      </c>
      <c r="F2668" s="3">
        <v>5.04</v>
      </c>
    </row>
    <row r="2669" spans="1:6" ht="14.25" customHeight="1" x14ac:dyDescent="0.3">
      <c r="A2669" s="2">
        <v>2042</v>
      </c>
      <c r="B2669" s="24">
        <v>515224</v>
      </c>
      <c r="C2669" s="3">
        <v>5.04</v>
      </c>
      <c r="D2669" s="3">
        <v>0</v>
      </c>
      <c r="E2669" s="3">
        <v>0</v>
      </c>
      <c r="F2669" s="3">
        <v>5.04</v>
      </c>
    </row>
    <row r="2670" spans="1:6" ht="14.25" customHeight="1" x14ac:dyDescent="0.3">
      <c r="A2670" s="2">
        <v>2084</v>
      </c>
      <c r="B2670" s="24">
        <v>515518</v>
      </c>
      <c r="C2670" s="3">
        <v>5.0399999999999991</v>
      </c>
      <c r="D2670" s="3">
        <v>0</v>
      </c>
      <c r="E2670" s="3">
        <v>0</v>
      </c>
      <c r="F2670" s="3">
        <v>5.0399999999999991</v>
      </c>
    </row>
    <row r="2671" spans="1:6" ht="14.25" customHeight="1" x14ac:dyDescent="0.3">
      <c r="A2671" s="2">
        <v>2373</v>
      </c>
      <c r="B2671" s="24">
        <v>512311</v>
      </c>
      <c r="C2671" s="3">
        <v>5.03</v>
      </c>
      <c r="D2671" s="3">
        <v>0</v>
      </c>
      <c r="E2671" s="3">
        <v>0</v>
      </c>
      <c r="F2671" s="3">
        <v>5.03</v>
      </c>
    </row>
    <row r="2672" spans="1:6" ht="14.25" customHeight="1" x14ac:dyDescent="0.3">
      <c r="A2672" s="2">
        <v>305</v>
      </c>
      <c r="B2672" s="24">
        <v>514856</v>
      </c>
      <c r="C2672" s="3">
        <v>5.0199999999999996</v>
      </c>
      <c r="D2672" s="3">
        <v>0</v>
      </c>
      <c r="E2672" s="3">
        <v>0</v>
      </c>
      <c r="F2672" s="3">
        <v>5.0199999999999996</v>
      </c>
    </row>
    <row r="2673" spans="1:6" ht="14.25" customHeight="1" x14ac:dyDescent="0.3">
      <c r="A2673" s="2">
        <v>1303</v>
      </c>
      <c r="B2673" s="24">
        <v>513781</v>
      </c>
      <c r="C2673" s="3">
        <v>5.0199999999999996</v>
      </c>
      <c r="D2673" s="3">
        <v>0</v>
      </c>
      <c r="E2673" s="3">
        <v>0</v>
      </c>
      <c r="F2673" s="3">
        <v>5.0199999999999996</v>
      </c>
    </row>
    <row r="2674" spans="1:6" ht="14.25" customHeight="1" x14ac:dyDescent="0.3">
      <c r="A2674" s="2">
        <v>830</v>
      </c>
      <c r="B2674" s="24">
        <v>513136</v>
      </c>
      <c r="C2674" s="3">
        <v>5</v>
      </c>
      <c r="D2674" s="3">
        <v>0</v>
      </c>
      <c r="E2674" s="3">
        <v>0</v>
      </c>
      <c r="F2674" s="3">
        <v>5</v>
      </c>
    </row>
    <row r="2675" spans="1:6" ht="14.25" customHeight="1" x14ac:dyDescent="0.3">
      <c r="A2675" s="2">
        <v>2356</v>
      </c>
      <c r="B2675" s="24">
        <v>515546</v>
      </c>
      <c r="C2675" s="3">
        <v>5</v>
      </c>
      <c r="D2675" s="3">
        <v>0</v>
      </c>
      <c r="E2675" s="3">
        <v>6.19</v>
      </c>
      <c r="F2675" s="3">
        <v>11.190000000000001</v>
      </c>
    </row>
    <row r="2676" spans="1:6" ht="14.25" customHeight="1" x14ac:dyDescent="0.3">
      <c r="A2676" s="2">
        <v>2369</v>
      </c>
      <c r="B2676" s="24">
        <v>512866</v>
      </c>
      <c r="C2676" s="3">
        <v>5</v>
      </c>
      <c r="D2676" s="3">
        <v>0</v>
      </c>
      <c r="E2676" s="3">
        <v>0</v>
      </c>
      <c r="F2676" s="3">
        <v>5</v>
      </c>
    </row>
    <row r="2677" spans="1:6" ht="14.25" customHeight="1" x14ac:dyDescent="0.3">
      <c r="A2677" s="2">
        <v>1873</v>
      </c>
      <c r="B2677" s="24">
        <v>514146</v>
      </c>
      <c r="C2677" s="3">
        <v>4.99</v>
      </c>
      <c r="D2677" s="3">
        <v>0</v>
      </c>
      <c r="E2677" s="3">
        <v>0</v>
      </c>
      <c r="F2677" s="3">
        <v>4.99</v>
      </c>
    </row>
    <row r="2678" spans="1:6" ht="14.25" customHeight="1" x14ac:dyDescent="0.3">
      <c r="A2678" s="2">
        <v>2194</v>
      </c>
      <c r="B2678" s="24">
        <v>515343</v>
      </c>
      <c r="C2678" s="3">
        <v>4.99</v>
      </c>
      <c r="D2678" s="3">
        <v>0</v>
      </c>
      <c r="E2678" s="3">
        <v>4.78</v>
      </c>
      <c r="F2678" s="3">
        <v>9.77</v>
      </c>
    </row>
    <row r="2679" spans="1:6" ht="14.25" customHeight="1" x14ac:dyDescent="0.3">
      <c r="A2679" s="2">
        <v>760</v>
      </c>
      <c r="B2679" s="24">
        <v>514067</v>
      </c>
      <c r="C2679" s="3">
        <v>4.97</v>
      </c>
      <c r="D2679" s="3">
        <v>0</v>
      </c>
      <c r="E2679" s="3">
        <v>2.31</v>
      </c>
      <c r="F2679" s="3">
        <v>7.2799999999999994</v>
      </c>
    </row>
    <row r="2680" spans="1:6" ht="14.25" customHeight="1" x14ac:dyDescent="0.3">
      <c r="A2680" s="2">
        <v>661</v>
      </c>
      <c r="B2680" s="24">
        <v>512346</v>
      </c>
      <c r="C2680" s="3">
        <v>4.96</v>
      </c>
      <c r="D2680" s="3">
        <v>0</v>
      </c>
      <c r="E2680" s="3">
        <v>0</v>
      </c>
      <c r="F2680" s="3">
        <v>4.96</v>
      </c>
    </row>
    <row r="2681" spans="1:6" ht="14.25" customHeight="1" x14ac:dyDescent="0.3">
      <c r="A2681" s="2">
        <v>1475</v>
      </c>
      <c r="B2681" s="24">
        <v>511068</v>
      </c>
      <c r="C2681" s="3">
        <v>4.96</v>
      </c>
      <c r="D2681" s="3">
        <v>0</v>
      </c>
      <c r="E2681" s="3">
        <v>0</v>
      </c>
      <c r="F2681" s="3">
        <v>4.96</v>
      </c>
    </row>
    <row r="2682" spans="1:6" ht="14.25" customHeight="1" x14ac:dyDescent="0.3">
      <c r="A2682" s="2">
        <v>2725</v>
      </c>
      <c r="B2682" s="24">
        <v>510149</v>
      </c>
      <c r="C2682" s="3">
        <v>4.96</v>
      </c>
      <c r="D2682" s="3">
        <v>0</v>
      </c>
      <c r="E2682" s="3">
        <v>0</v>
      </c>
      <c r="F2682" s="3">
        <v>4.96</v>
      </c>
    </row>
    <row r="2683" spans="1:6" ht="14.25" customHeight="1" x14ac:dyDescent="0.3">
      <c r="A2683" s="2">
        <v>2753</v>
      </c>
      <c r="B2683" s="24">
        <v>515691</v>
      </c>
      <c r="C2683" s="3">
        <v>4.96</v>
      </c>
      <c r="D2683" s="3">
        <v>0</v>
      </c>
      <c r="E2683" s="3">
        <v>0</v>
      </c>
      <c r="F2683" s="3">
        <v>4.96</v>
      </c>
    </row>
    <row r="2684" spans="1:6" ht="14.25" customHeight="1" x14ac:dyDescent="0.3">
      <c r="A2684" s="2">
        <v>1801</v>
      </c>
      <c r="B2684" s="24">
        <v>512251</v>
      </c>
      <c r="C2684" s="3">
        <v>4.93</v>
      </c>
      <c r="D2684" s="3">
        <v>0</v>
      </c>
      <c r="E2684" s="3">
        <v>0</v>
      </c>
      <c r="F2684" s="3">
        <v>4.93</v>
      </c>
    </row>
    <row r="2685" spans="1:6" ht="14.25" customHeight="1" x14ac:dyDescent="0.3">
      <c r="A2685" s="2">
        <v>1702</v>
      </c>
      <c r="B2685" s="24">
        <v>515545</v>
      </c>
      <c r="C2685" s="3">
        <v>4.92</v>
      </c>
      <c r="D2685" s="3">
        <v>0</v>
      </c>
      <c r="E2685" s="3">
        <v>5.94</v>
      </c>
      <c r="F2685" s="3">
        <v>10.86</v>
      </c>
    </row>
    <row r="2686" spans="1:6" ht="14.25" customHeight="1" x14ac:dyDescent="0.3">
      <c r="A2686" s="2">
        <v>1713</v>
      </c>
      <c r="B2686" s="24">
        <v>514327</v>
      </c>
      <c r="C2686" s="3">
        <v>4.9000000000000004</v>
      </c>
      <c r="D2686" s="3">
        <v>0</v>
      </c>
      <c r="E2686" s="3">
        <v>0</v>
      </c>
      <c r="F2686" s="3">
        <v>4.9000000000000004</v>
      </c>
    </row>
    <row r="2687" spans="1:6" ht="14.25" customHeight="1" x14ac:dyDescent="0.3">
      <c r="A2687" s="2">
        <v>2574</v>
      </c>
      <c r="B2687" s="24">
        <v>511705</v>
      </c>
      <c r="C2687" s="3">
        <v>4.9000000000000004</v>
      </c>
      <c r="D2687" s="3">
        <v>0</v>
      </c>
      <c r="E2687" s="3">
        <v>0</v>
      </c>
      <c r="F2687" s="3">
        <v>4.9000000000000004</v>
      </c>
    </row>
    <row r="2688" spans="1:6" ht="14.25" customHeight="1" x14ac:dyDescent="0.3">
      <c r="A2688" s="2">
        <v>2902</v>
      </c>
      <c r="B2688" s="24">
        <v>511046</v>
      </c>
      <c r="C2688" s="3">
        <v>4.9000000000000004</v>
      </c>
      <c r="D2688" s="3">
        <v>0</v>
      </c>
      <c r="E2688" s="3">
        <v>0</v>
      </c>
      <c r="F2688" s="3">
        <v>4.9000000000000004</v>
      </c>
    </row>
    <row r="2689" spans="1:6" ht="14.25" customHeight="1" x14ac:dyDescent="0.3">
      <c r="A2689" s="2">
        <v>1409</v>
      </c>
      <c r="B2689" s="24">
        <v>515241</v>
      </c>
      <c r="C2689" s="3">
        <v>4.8899999999999997</v>
      </c>
      <c r="D2689" s="3">
        <v>0</v>
      </c>
      <c r="E2689" s="3">
        <v>0</v>
      </c>
      <c r="F2689" s="3">
        <v>4.8899999999999997</v>
      </c>
    </row>
    <row r="2690" spans="1:6" ht="14.25" customHeight="1" x14ac:dyDescent="0.3">
      <c r="A2690" s="2">
        <v>481</v>
      </c>
      <c r="B2690" s="24">
        <v>512144</v>
      </c>
      <c r="C2690" s="3">
        <v>4.88</v>
      </c>
      <c r="D2690" s="3">
        <v>0</v>
      </c>
      <c r="E2690" s="3">
        <v>0</v>
      </c>
      <c r="F2690" s="3">
        <v>4.88</v>
      </c>
    </row>
    <row r="2691" spans="1:6" ht="14.25" customHeight="1" x14ac:dyDescent="0.3">
      <c r="A2691" s="2">
        <v>83</v>
      </c>
      <c r="B2691" s="24">
        <v>512793</v>
      </c>
      <c r="C2691" s="3">
        <v>4.84</v>
      </c>
      <c r="D2691" s="3">
        <v>0</v>
      </c>
      <c r="E2691" s="3">
        <v>0</v>
      </c>
      <c r="F2691" s="3">
        <v>4.84</v>
      </c>
    </row>
    <row r="2692" spans="1:6" ht="14.25" customHeight="1" x14ac:dyDescent="0.3">
      <c r="A2692" s="2">
        <v>3048</v>
      </c>
      <c r="B2692" s="24">
        <v>515633</v>
      </c>
      <c r="C2692" s="3">
        <v>4.84</v>
      </c>
      <c r="D2692" s="3">
        <v>0</v>
      </c>
      <c r="E2692" s="3">
        <v>0</v>
      </c>
      <c r="F2692" s="3">
        <v>4.84</v>
      </c>
    </row>
    <row r="2693" spans="1:6" ht="14.25" customHeight="1" x14ac:dyDescent="0.3">
      <c r="A2693" s="2">
        <v>2261</v>
      </c>
      <c r="B2693" s="24">
        <v>515441</v>
      </c>
      <c r="C2693" s="3">
        <v>4.83</v>
      </c>
      <c r="D2693" s="3">
        <v>0</v>
      </c>
      <c r="E2693" s="3">
        <v>0</v>
      </c>
      <c r="F2693" s="3">
        <v>4.83</v>
      </c>
    </row>
    <row r="2694" spans="1:6" ht="14.25" customHeight="1" x14ac:dyDescent="0.3">
      <c r="A2694" s="2">
        <v>2460</v>
      </c>
      <c r="B2694" s="24">
        <v>515549</v>
      </c>
      <c r="C2694" s="3">
        <v>4.83</v>
      </c>
      <c r="D2694" s="3">
        <v>0</v>
      </c>
      <c r="E2694" s="3">
        <v>0</v>
      </c>
      <c r="F2694" s="3">
        <v>4.83</v>
      </c>
    </row>
    <row r="2695" spans="1:6" ht="14.25" customHeight="1" x14ac:dyDescent="0.3">
      <c r="A2695" s="2">
        <v>2277</v>
      </c>
      <c r="B2695" s="24">
        <v>511130</v>
      </c>
      <c r="C2695" s="3">
        <v>4.82</v>
      </c>
      <c r="D2695" s="3">
        <v>0</v>
      </c>
      <c r="E2695" s="3">
        <v>0</v>
      </c>
      <c r="F2695" s="3">
        <v>4.82</v>
      </c>
    </row>
    <row r="2696" spans="1:6" ht="14.25" customHeight="1" x14ac:dyDescent="0.3">
      <c r="A2696" s="2">
        <v>1293</v>
      </c>
      <c r="B2696" s="24">
        <v>515740</v>
      </c>
      <c r="C2696" s="3">
        <v>4.8099999999999996</v>
      </c>
      <c r="D2696" s="3">
        <v>0</v>
      </c>
      <c r="E2696" s="3">
        <v>0</v>
      </c>
      <c r="F2696" s="3">
        <v>4.8099999999999996</v>
      </c>
    </row>
    <row r="2697" spans="1:6" ht="14.25" customHeight="1" x14ac:dyDescent="0.3">
      <c r="A2697" s="2">
        <v>1779</v>
      </c>
      <c r="B2697" s="24">
        <v>515654</v>
      </c>
      <c r="C2697" s="3">
        <v>4.79</v>
      </c>
      <c r="D2697" s="3">
        <v>0</v>
      </c>
      <c r="E2697" s="3">
        <v>0</v>
      </c>
      <c r="F2697" s="3">
        <v>4.79</v>
      </c>
    </row>
    <row r="2698" spans="1:6" ht="14.25" customHeight="1" x14ac:dyDescent="0.3">
      <c r="A2698" s="2">
        <v>2813</v>
      </c>
      <c r="B2698" s="24">
        <v>513593</v>
      </c>
      <c r="C2698" s="3">
        <v>4.78</v>
      </c>
      <c r="D2698" s="3">
        <v>0</v>
      </c>
      <c r="E2698" s="3">
        <v>4.41</v>
      </c>
      <c r="F2698" s="3">
        <v>9.1900000000000013</v>
      </c>
    </row>
    <row r="2699" spans="1:6" ht="14.25" customHeight="1" x14ac:dyDescent="0.3">
      <c r="A2699" s="2">
        <v>2860</v>
      </c>
      <c r="B2699" s="24">
        <v>514068</v>
      </c>
      <c r="C2699" s="3">
        <v>4.78</v>
      </c>
      <c r="D2699" s="3">
        <v>0</v>
      </c>
      <c r="E2699" s="3">
        <v>0</v>
      </c>
      <c r="F2699" s="3">
        <v>4.78</v>
      </c>
    </row>
    <row r="2700" spans="1:6" ht="14.25" customHeight="1" x14ac:dyDescent="0.3">
      <c r="A2700" s="2">
        <v>1835</v>
      </c>
      <c r="B2700" s="24">
        <v>510397</v>
      </c>
      <c r="C2700" s="3">
        <v>4.76</v>
      </c>
      <c r="D2700" s="3">
        <v>0</v>
      </c>
      <c r="E2700" s="3">
        <v>4.8499999999999996</v>
      </c>
      <c r="F2700" s="3">
        <v>9.61</v>
      </c>
    </row>
    <row r="2701" spans="1:6" ht="14.25" customHeight="1" x14ac:dyDescent="0.3">
      <c r="A2701" s="2">
        <v>2250</v>
      </c>
      <c r="B2701" s="24">
        <v>514494</v>
      </c>
      <c r="C2701" s="3">
        <v>4.75</v>
      </c>
      <c r="D2701" s="3">
        <v>0</v>
      </c>
      <c r="E2701" s="3">
        <v>0</v>
      </c>
      <c r="F2701" s="3">
        <v>4.75</v>
      </c>
    </row>
    <row r="2702" spans="1:6" ht="14.25" customHeight="1" x14ac:dyDescent="0.3">
      <c r="A2702" s="2">
        <v>3004</v>
      </c>
      <c r="B2702" s="24">
        <v>512589</v>
      </c>
      <c r="C2702" s="3">
        <v>4.74</v>
      </c>
      <c r="D2702" s="3">
        <v>0</v>
      </c>
      <c r="E2702" s="3">
        <v>0</v>
      </c>
      <c r="F2702" s="3">
        <v>4.74</v>
      </c>
    </row>
    <row r="2703" spans="1:6" ht="14.25" customHeight="1" x14ac:dyDescent="0.3">
      <c r="A2703" s="2">
        <v>1150</v>
      </c>
      <c r="B2703" s="24">
        <v>515063</v>
      </c>
      <c r="C2703" s="3">
        <v>4.7300000000000004</v>
      </c>
      <c r="D2703" s="3">
        <v>0</v>
      </c>
      <c r="E2703" s="3">
        <v>0</v>
      </c>
      <c r="F2703" s="3">
        <v>4.7300000000000004</v>
      </c>
    </row>
    <row r="2704" spans="1:6" ht="14.25" customHeight="1" x14ac:dyDescent="0.3">
      <c r="A2704" s="2">
        <v>1439</v>
      </c>
      <c r="B2704" s="24">
        <v>514254</v>
      </c>
      <c r="C2704" s="3">
        <v>4.7300000000000004</v>
      </c>
      <c r="D2704" s="3">
        <v>0</v>
      </c>
      <c r="E2704" s="3">
        <v>6.73</v>
      </c>
      <c r="F2704" s="3">
        <v>11.46</v>
      </c>
    </row>
    <row r="2705" spans="1:6" ht="14.25" customHeight="1" x14ac:dyDescent="0.3">
      <c r="A2705" s="2">
        <v>2858</v>
      </c>
      <c r="B2705" s="24">
        <v>514844</v>
      </c>
      <c r="C2705" s="3">
        <v>4.7300000000000004</v>
      </c>
      <c r="D2705" s="3">
        <v>0</v>
      </c>
      <c r="E2705" s="3">
        <v>3.28</v>
      </c>
      <c r="F2705" s="3">
        <v>8.01</v>
      </c>
    </row>
    <row r="2706" spans="1:6" ht="14.25" customHeight="1" x14ac:dyDescent="0.3">
      <c r="A2706" s="2">
        <v>1472</v>
      </c>
      <c r="B2706" s="24">
        <v>514931</v>
      </c>
      <c r="C2706" s="3">
        <v>4.71</v>
      </c>
      <c r="D2706" s="3">
        <v>0</v>
      </c>
      <c r="E2706" s="3">
        <v>0</v>
      </c>
      <c r="F2706" s="3">
        <v>4.71</v>
      </c>
    </row>
    <row r="2707" spans="1:6" ht="14.25" customHeight="1" x14ac:dyDescent="0.3">
      <c r="A2707" s="2">
        <v>2409</v>
      </c>
      <c r="B2707" s="24">
        <v>515745</v>
      </c>
      <c r="C2707" s="3">
        <v>4.71</v>
      </c>
      <c r="D2707" s="3">
        <v>0</v>
      </c>
      <c r="E2707" s="3">
        <v>0</v>
      </c>
      <c r="F2707" s="3">
        <v>4.71</v>
      </c>
    </row>
    <row r="2708" spans="1:6" ht="14.25" customHeight="1" x14ac:dyDescent="0.3">
      <c r="A2708" s="2">
        <v>2944</v>
      </c>
      <c r="B2708" s="24">
        <v>514545</v>
      </c>
      <c r="C2708" s="3">
        <v>4.71</v>
      </c>
      <c r="D2708" s="3">
        <v>0</v>
      </c>
      <c r="E2708" s="3">
        <v>0</v>
      </c>
      <c r="F2708" s="3">
        <v>4.71</v>
      </c>
    </row>
    <row r="2709" spans="1:6" ht="14.25" customHeight="1" x14ac:dyDescent="0.3">
      <c r="A2709" s="2">
        <v>2412</v>
      </c>
      <c r="B2709" s="24">
        <v>515621</v>
      </c>
      <c r="C2709" s="3">
        <v>4.7</v>
      </c>
      <c r="D2709" s="3">
        <v>0</v>
      </c>
      <c r="E2709" s="3">
        <v>0</v>
      </c>
      <c r="F2709" s="3">
        <v>4.7</v>
      </c>
    </row>
    <row r="2710" spans="1:6" ht="14.25" customHeight="1" x14ac:dyDescent="0.3">
      <c r="A2710" s="2">
        <v>914</v>
      </c>
      <c r="B2710" s="24">
        <v>513948</v>
      </c>
      <c r="C2710" s="3">
        <v>4.67</v>
      </c>
      <c r="D2710" s="3">
        <v>0</v>
      </c>
      <c r="E2710" s="3">
        <v>3.05</v>
      </c>
      <c r="F2710" s="3">
        <v>7.72</v>
      </c>
    </row>
    <row r="2711" spans="1:6" ht="14.25" customHeight="1" x14ac:dyDescent="0.3">
      <c r="A2711" s="2">
        <v>3005</v>
      </c>
      <c r="B2711" s="24">
        <v>514878</v>
      </c>
      <c r="C2711" s="3">
        <v>4.67</v>
      </c>
      <c r="D2711" s="3">
        <v>0</v>
      </c>
      <c r="E2711" s="3">
        <v>0</v>
      </c>
      <c r="F2711" s="3">
        <v>4.67</v>
      </c>
    </row>
    <row r="2712" spans="1:6" ht="14.25" customHeight="1" x14ac:dyDescent="0.3">
      <c r="A2712" s="2">
        <v>1164</v>
      </c>
      <c r="B2712" s="24">
        <v>510304</v>
      </c>
      <c r="C2712" s="3">
        <v>4.66</v>
      </c>
      <c r="D2712" s="3">
        <v>0</v>
      </c>
      <c r="E2712" s="3">
        <v>0</v>
      </c>
      <c r="F2712" s="3">
        <v>4.66</v>
      </c>
    </row>
    <row r="2713" spans="1:6" ht="14.25" customHeight="1" x14ac:dyDescent="0.3">
      <c r="A2713" s="2">
        <v>2273</v>
      </c>
      <c r="B2713" s="24">
        <v>512089</v>
      </c>
      <c r="C2713" s="3">
        <v>4.6399999999999997</v>
      </c>
      <c r="D2713" s="3">
        <v>0</v>
      </c>
      <c r="E2713" s="3">
        <v>0</v>
      </c>
      <c r="F2713" s="3">
        <v>4.6399999999999997</v>
      </c>
    </row>
    <row r="2714" spans="1:6" ht="14.25" customHeight="1" x14ac:dyDescent="0.3">
      <c r="A2714" s="2">
        <v>2402</v>
      </c>
      <c r="B2714" s="24">
        <v>514416</v>
      </c>
      <c r="C2714" s="3">
        <v>4.6399999999999997</v>
      </c>
      <c r="D2714" s="3">
        <v>0</v>
      </c>
      <c r="E2714" s="3">
        <v>6.33</v>
      </c>
      <c r="F2714" s="3">
        <v>10.969999999999999</v>
      </c>
    </row>
    <row r="2715" spans="1:6" ht="14.25" customHeight="1" x14ac:dyDescent="0.3">
      <c r="A2715" s="2">
        <v>3035</v>
      </c>
      <c r="B2715" s="24">
        <v>514574</v>
      </c>
      <c r="C2715" s="3">
        <v>4.63</v>
      </c>
      <c r="D2715" s="3">
        <v>0</v>
      </c>
      <c r="E2715" s="3">
        <v>0</v>
      </c>
      <c r="F2715" s="3">
        <v>4.63</v>
      </c>
    </row>
    <row r="2716" spans="1:6" ht="14.25" customHeight="1" x14ac:dyDescent="0.3">
      <c r="A2716" s="2">
        <v>2577</v>
      </c>
      <c r="B2716" s="24">
        <v>514738</v>
      </c>
      <c r="C2716" s="3">
        <v>4.6099999999999994</v>
      </c>
      <c r="D2716" s="3">
        <v>0</v>
      </c>
      <c r="E2716" s="3">
        <v>0.15</v>
      </c>
      <c r="F2716" s="3">
        <v>4.76</v>
      </c>
    </row>
    <row r="2717" spans="1:6" ht="14.25" customHeight="1" x14ac:dyDescent="0.3">
      <c r="A2717" s="2">
        <v>1438</v>
      </c>
      <c r="B2717" s="24">
        <v>515569</v>
      </c>
      <c r="C2717" s="3">
        <v>4.58</v>
      </c>
      <c r="D2717" s="3">
        <v>0</v>
      </c>
      <c r="E2717" s="3">
        <v>0</v>
      </c>
      <c r="F2717" s="3">
        <v>4.58</v>
      </c>
    </row>
    <row r="2718" spans="1:6" ht="14.25" customHeight="1" x14ac:dyDescent="0.3">
      <c r="A2718" s="2">
        <v>2832</v>
      </c>
      <c r="B2718" s="24">
        <v>510670</v>
      </c>
      <c r="C2718" s="3">
        <v>4.58</v>
      </c>
      <c r="D2718" s="3">
        <v>0</v>
      </c>
      <c r="E2718" s="3">
        <v>7.43</v>
      </c>
      <c r="F2718" s="3">
        <v>12.01</v>
      </c>
    </row>
    <row r="2719" spans="1:6" ht="14.25" customHeight="1" x14ac:dyDescent="0.3">
      <c r="A2719" s="2">
        <v>2861</v>
      </c>
      <c r="B2719" s="24">
        <v>513162</v>
      </c>
      <c r="C2719" s="3">
        <v>4.55</v>
      </c>
      <c r="D2719" s="3">
        <v>0</v>
      </c>
      <c r="E2719" s="3">
        <v>18.61</v>
      </c>
      <c r="F2719" s="3">
        <v>23.16</v>
      </c>
    </row>
    <row r="2720" spans="1:6" ht="14.25" customHeight="1" x14ac:dyDescent="0.3">
      <c r="A2720" s="2">
        <v>1811</v>
      </c>
      <c r="B2720" s="24">
        <v>511060</v>
      </c>
      <c r="C2720" s="3">
        <v>4.54</v>
      </c>
      <c r="D2720" s="3">
        <v>0</v>
      </c>
      <c r="E2720" s="3">
        <v>0</v>
      </c>
      <c r="F2720" s="3">
        <v>4.54</v>
      </c>
    </row>
    <row r="2721" spans="1:6" ht="14.25" customHeight="1" x14ac:dyDescent="0.3">
      <c r="A2721" s="2">
        <v>2028</v>
      </c>
      <c r="B2721" s="24">
        <v>514265</v>
      </c>
      <c r="C2721" s="3">
        <v>4.54</v>
      </c>
      <c r="D2721" s="3">
        <v>0</v>
      </c>
      <c r="E2721" s="3">
        <v>0</v>
      </c>
      <c r="F2721" s="3">
        <v>4.54</v>
      </c>
    </row>
    <row r="2722" spans="1:6" ht="14.25" customHeight="1" x14ac:dyDescent="0.3">
      <c r="A2722" s="2">
        <v>2271</v>
      </c>
      <c r="B2722" s="24">
        <v>511713</v>
      </c>
      <c r="C2722" s="3">
        <v>4.54</v>
      </c>
      <c r="D2722" s="3">
        <v>0</v>
      </c>
      <c r="E2722" s="3">
        <v>0</v>
      </c>
      <c r="F2722" s="3">
        <v>4.54</v>
      </c>
    </row>
    <row r="2723" spans="1:6" ht="14.25" customHeight="1" x14ac:dyDescent="0.3">
      <c r="A2723" s="2">
        <v>836</v>
      </c>
      <c r="B2723" s="24">
        <v>511523</v>
      </c>
      <c r="C2723" s="3">
        <v>4.5199999999999996</v>
      </c>
      <c r="D2723" s="3">
        <v>0</v>
      </c>
      <c r="E2723" s="3">
        <v>0</v>
      </c>
      <c r="F2723" s="3">
        <v>4.5199999999999996</v>
      </c>
    </row>
    <row r="2724" spans="1:6" ht="14.25" customHeight="1" x14ac:dyDescent="0.3">
      <c r="A2724" s="2">
        <v>2699</v>
      </c>
      <c r="B2724" s="24">
        <v>512580</v>
      </c>
      <c r="C2724" s="3">
        <v>4.51</v>
      </c>
      <c r="D2724" s="3">
        <v>0</v>
      </c>
      <c r="E2724" s="3">
        <v>7.6</v>
      </c>
      <c r="F2724" s="3">
        <v>12.11</v>
      </c>
    </row>
    <row r="2725" spans="1:6" ht="14.25" customHeight="1" x14ac:dyDescent="0.3">
      <c r="A2725" s="2">
        <v>2747</v>
      </c>
      <c r="B2725" s="24">
        <v>511760</v>
      </c>
      <c r="C2725" s="3">
        <v>4.51</v>
      </c>
      <c r="D2725" s="3">
        <v>0</v>
      </c>
      <c r="E2725" s="3">
        <v>9.2100000000000009</v>
      </c>
      <c r="F2725" s="3">
        <v>13.72</v>
      </c>
    </row>
    <row r="2726" spans="1:6" ht="14.25" customHeight="1" x14ac:dyDescent="0.3">
      <c r="A2726" s="2">
        <v>2563</v>
      </c>
      <c r="B2726" s="24">
        <v>513007</v>
      </c>
      <c r="C2726" s="3">
        <v>4.5</v>
      </c>
      <c r="D2726" s="3">
        <v>0</v>
      </c>
      <c r="E2726" s="3">
        <v>2.19</v>
      </c>
      <c r="F2726" s="3">
        <v>6.6899999999999995</v>
      </c>
    </row>
    <row r="2727" spans="1:6" ht="14.25" customHeight="1" x14ac:dyDescent="0.3">
      <c r="A2727" s="2">
        <v>1274</v>
      </c>
      <c r="B2727" s="24">
        <v>515627</v>
      </c>
      <c r="C2727" s="3">
        <v>4.49</v>
      </c>
      <c r="D2727" s="3">
        <v>0</v>
      </c>
      <c r="E2727" s="3">
        <v>0</v>
      </c>
      <c r="F2727" s="3">
        <v>4.49</v>
      </c>
    </row>
    <row r="2728" spans="1:6" ht="14.25" customHeight="1" x14ac:dyDescent="0.3">
      <c r="A2728" s="2">
        <v>2763</v>
      </c>
      <c r="B2728" s="24">
        <v>513879</v>
      </c>
      <c r="C2728" s="3">
        <v>4.49</v>
      </c>
      <c r="D2728" s="3">
        <v>0</v>
      </c>
      <c r="E2728" s="3">
        <v>0</v>
      </c>
      <c r="F2728" s="3">
        <v>4.49</v>
      </c>
    </row>
    <row r="2729" spans="1:6" ht="14.25" customHeight="1" x14ac:dyDescent="0.3">
      <c r="A2729" s="2">
        <v>1135</v>
      </c>
      <c r="B2729" s="24">
        <v>513771</v>
      </c>
      <c r="C2729" s="3">
        <v>4.4400000000000004</v>
      </c>
      <c r="D2729" s="3">
        <v>0</v>
      </c>
      <c r="E2729" s="3">
        <v>0</v>
      </c>
      <c r="F2729" s="3">
        <v>4.4400000000000004</v>
      </c>
    </row>
    <row r="2730" spans="1:6" ht="14.25" customHeight="1" x14ac:dyDescent="0.3">
      <c r="A2730" s="2">
        <v>2993</v>
      </c>
      <c r="B2730" s="24">
        <v>515553</v>
      </c>
      <c r="C2730" s="3">
        <v>4.43</v>
      </c>
      <c r="D2730" s="3">
        <v>0</v>
      </c>
      <c r="E2730" s="3">
        <v>0</v>
      </c>
      <c r="F2730" s="3">
        <v>4.43</v>
      </c>
    </row>
    <row r="2731" spans="1:6" ht="14.25" customHeight="1" x14ac:dyDescent="0.3">
      <c r="A2731" s="2">
        <v>2347</v>
      </c>
      <c r="B2731" s="24">
        <v>513076</v>
      </c>
      <c r="C2731" s="3">
        <v>4.42</v>
      </c>
      <c r="D2731" s="3">
        <v>0</v>
      </c>
      <c r="E2731" s="3">
        <v>0</v>
      </c>
      <c r="F2731" s="3">
        <v>4.42</v>
      </c>
    </row>
    <row r="2732" spans="1:6" ht="14.25" customHeight="1" x14ac:dyDescent="0.3">
      <c r="A2732" s="2">
        <v>1250</v>
      </c>
      <c r="B2732" s="24">
        <v>511906</v>
      </c>
      <c r="C2732" s="3">
        <v>4.4000000000000004</v>
      </c>
      <c r="D2732" s="3">
        <v>0</v>
      </c>
      <c r="E2732" s="3">
        <v>0</v>
      </c>
      <c r="F2732" s="3">
        <v>4.4000000000000004</v>
      </c>
    </row>
    <row r="2733" spans="1:6" ht="14.25" customHeight="1" x14ac:dyDescent="0.3">
      <c r="A2733" s="2">
        <v>2923</v>
      </c>
      <c r="B2733" s="24">
        <v>515596</v>
      </c>
      <c r="C2733" s="3">
        <v>4.4000000000000004</v>
      </c>
      <c r="D2733" s="3">
        <v>0</v>
      </c>
      <c r="E2733" s="3">
        <v>0</v>
      </c>
      <c r="F2733" s="3">
        <v>4.4000000000000004</v>
      </c>
    </row>
    <row r="2734" spans="1:6" ht="14.25" customHeight="1" x14ac:dyDescent="0.3">
      <c r="A2734" s="2">
        <v>1834</v>
      </c>
      <c r="B2734" s="24">
        <v>511008</v>
      </c>
      <c r="C2734" s="3">
        <v>4.38</v>
      </c>
      <c r="D2734" s="3">
        <v>0</v>
      </c>
      <c r="E2734" s="3">
        <v>0</v>
      </c>
      <c r="F2734" s="3">
        <v>4.38</v>
      </c>
    </row>
    <row r="2735" spans="1:6" ht="14.25" customHeight="1" x14ac:dyDescent="0.3">
      <c r="A2735" s="2">
        <v>2816</v>
      </c>
      <c r="B2735" s="24">
        <v>515480</v>
      </c>
      <c r="C2735" s="3">
        <v>4.37</v>
      </c>
      <c r="D2735" s="3">
        <v>0</v>
      </c>
      <c r="E2735" s="3">
        <v>0</v>
      </c>
      <c r="F2735" s="3">
        <v>4.37</v>
      </c>
    </row>
    <row r="2736" spans="1:6" ht="14.25" customHeight="1" x14ac:dyDescent="0.3">
      <c r="A2736" s="2">
        <v>1277</v>
      </c>
      <c r="B2736" s="24">
        <v>515005</v>
      </c>
      <c r="C2736" s="3">
        <v>4.3600000000000003</v>
      </c>
      <c r="D2736" s="3">
        <v>0</v>
      </c>
      <c r="E2736" s="3">
        <v>2.09</v>
      </c>
      <c r="F2736" s="3">
        <v>6.45</v>
      </c>
    </row>
    <row r="2737" spans="1:6" ht="14.25" customHeight="1" x14ac:dyDescent="0.3">
      <c r="A2737" s="2">
        <v>2822</v>
      </c>
      <c r="B2737" s="24">
        <v>514117</v>
      </c>
      <c r="C2737" s="3">
        <v>4.3600000000000003</v>
      </c>
      <c r="D2737" s="3">
        <v>0</v>
      </c>
      <c r="E2737" s="3">
        <v>3.29</v>
      </c>
      <c r="F2737" s="3">
        <v>7.65</v>
      </c>
    </row>
    <row r="2738" spans="1:6" ht="14.25" customHeight="1" x14ac:dyDescent="0.3">
      <c r="A2738" s="2">
        <v>2666</v>
      </c>
      <c r="B2738" s="24">
        <v>513566</v>
      </c>
      <c r="C2738" s="3">
        <v>4.3499999999999996</v>
      </c>
      <c r="D2738" s="3">
        <v>0</v>
      </c>
      <c r="E2738" s="3">
        <v>0</v>
      </c>
      <c r="F2738" s="3">
        <v>4.3499999999999996</v>
      </c>
    </row>
    <row r="2739" spans="1:6" ht="14.25" customHeight="1" x14ac:dyDescent="0.3">
      <c r="A2739" s="2">
        <v>1750</v>
      </c>
      <c r="B2739" s="24">
        <v>512090</v>
      </c>
      <c r="C2739" s="3">
        <v>4.34</v>
      </c>
      <c r="D2739" s="3">
        <v>0</v>
      </c>
      <c r="E2739" s="3">
        <v>0</v>
      </c>
      <c r="F2739" s="3">
        <v>4.34</v>
      </c>
    </row>
    <row r="2740" spans="1:6" ht="14.25" customHeight="1" x14ac:dyDescent="0.3">
      <c r="A2740" s="2">
        <v>2457</v>
      </c>
      <c r="B2740" s="24">
        <v>515722</v>
      </c>
      <c r="C2740" s="3">
        <v>4.34</v>
      </c>
      <c r="D2740" s="3">
        <v>0</v>
      </c>
      <c r="E2740" s="3">
        <v>0</v>
      </c>
      <c r="F2740" s="3">
        <v>4.34</v>
      </c>
    </row>
    <row r="2741" spans="1:6" ht="14.25" customHeight="1" x14ac:dyDescent="0.3">
      <c r="A2741" s="2">
        <v>2527</v>
      </c>
      <c r="B2741" s="24">
        <v>513772</v>
      </c>
      <c r="C2741" s="3">
        <v>4.34</v>
      </c>
      <c r="D2741" s="3">
        <v>0</v>
      </c>
      <c r="E2741" s="3">
        <v>0</v>
      </c>
      <c r="F2741" s="3">
        <v>4.34</v>
      </c>
    </row>
    <row r="2742" spans="1:6" ht="14.25" customHeight="1" x14ac:dyDescent="0.3">
      <c r="A2742" s="2">
        <v>1981</v>
      </c>
      <c r="B2742" s="24">
        <v>514590</v>
      </c>
      <c r="C2742" s="3">
        <v>4.33</v>
      </c>
      <c r="D2742" s="3">
        <v>0</v>
      </c>
      <c r="E2742" s="3">
        <v>0</v>
      </c>
      <c r="F2742" s="3">
        <v>4.33</v>
      </c>
    </row>
    <row r="2743" spans="1:6" ht="14.25" customHeight="1" x14ac:dyDescent="0.3">
      <c r="A2743" s="2">
        <v>1421</v>
      </c>
      <c r="B2743" s="24">
        <v>513581</v>
      </c>
      <c r="C2743" s="3">
        <v>4.32</v>
      </c>
      <c r="D2743" s="3">
        <v>0</v>
      </c>
      <c r="E2743" s="3">
        <v>8.2799999999999994</v>
      </c>
      <c r="F2743" s="3">
        <v>12.6</v>
      </c>
    </row>
    <row r="2744" spans="1:6" ht="14.25" customHeight="1" x14ac:dyDescent="0.3">
      <c r="A2744" s="2">
        <v>232</v>
      </c>
      <c r="B2744" s="24">
        <v>511676</v>
      </c>
      <c r="C2744" s="3">
        <v>4.3099999999999996</v>
      </c>
      <c r="D2744" s="3">
        <v>0</v>
      </c>
      <c r="E2744" s="3">
        <v>5.27</v>
      </c>
      <c r="F2744" s="3">
        <v>9.5799999999999983</v>
      </c>
    </row>
    <row r="2745" spans="1:6" ht="14.25" customHeight="1" x14ac:dyDescent="0.3">
      <c r="A2745" s="2">
        <v>742</v>
      </c>
      <c r="B2745" s="24">
        <v>513199</v>
      </c>
      <c r="C2745" s="3">
        <v>4.3</v>
      </c>
      <c r="D2745" s="3">
        <v>0</v>
      </c>
      <c r="E2745" s="3">
        <v>4.6900000000000004</v>
      </c>
      <c r="F2745" s="3">
        <v>8.99</v>
      </c>
    </row>
    <row r="2746" spans="1:6" ht="14.25" customHeight="1" x14ac:dyDescent="0.3">
      <c r="A2746" s="2">
        <v>2921</v>
      </c>
      <c r="B2746" s="24">
        <v>513399</v>
      </c>
      <c r="C2746" s="3">
        <v>4.3</v>
      </c>
      <c r="D2746" s="3">
        <v>0</v>
      </c>
      <c r="E2746" s="3">
        <v>0</v>
      </c>
      <c r="F2746" s="3">
        <v>4.3</v>
      </c>
    </row>
    <row r="2747" spans="1:6" ht="14.25" customHeight="1" x14ac:dyDescent="0.3">
      <c r="A2747" s="2">
        <v>978</v>
      </c>
      <c r="B2747" s="24">
        <v>514451</v>
      </c>
      <c r="C2747" s="3">
        <v>4.29</v>
      </c>
      <c r="D2747" s="3">
        <v>0</v>
      </c>
      <c r="E2747" s="3">
        <v>2.16</v>
      </c>
      <c r="F2747" s="3">
        <v>6.45</v>
      </c>
    </row>
    <row r="2748" spans="1:6" ht="14.25" customHeight="1" x14ac:dyDescent="0.3">
      <c r="A2748" s="2">
        <v>3047</v>
      </c>
      <c r="B2748" s="24">
        <v>515540</v>
      </c>
      <c r="C2748" s="3">
        <v>4.26</v>
      </c>
      <c r="D2748" s="3">
        <v>0</v>
      </c>
      <c r="E2748" s="3">
        <v>0</v>
      </c>
      <c r="F2748" s="3">
        <v>4.26</v>
      </c>
    </row>
    <row r="2749" spans="1:6" ht="14.25" customHeight="1" x14ac:dyDescent="0.3">
      <c r="A2749" s="2">
        <v>2901</v>
      </c>
      <c r="B2749" s="24">
        <v>511043</v>
      </c>
      <c r="C2749" s="3">
        <v>4.2300000000000004</v>
      </c>
      <c r="D2749" s="3">
        <v>0</v>
      </c>
      <c r="E2749" s="3">
        <v>0</v>
      </c>
      <c r="F2749" s="3">
        <v>4.2300000000000004</v>
      </c>
    </row>
    <row r="2750" spans="1:6" ht="14.25" customHeight="1" x14ac:dyDescent="0.3">
      <c r="A2750" s="2">
        <v>3006</v>
      </c>
      <c r="B2750" s="24">
        <v>514091</v>
      </c>
      <c r="C2750" s="3">
        <v>4.2300000000000004</v>
      </c>
      <c r="D2750" s="3">
        <v>0</v>
      </c>
      <c r="E2750" s="3">
        <v>0</v>
      </c>
      <c r="F2750" s="3">
        <v>4.2300000000000004</v>
      </c>
    </row>
    <row r="2751" spans="1:6" ht="14.25" customHeight="1" x14ac:dyDescent="0.3">
      <c r="A2751" s="2">
        <v>2308</v>
      </c>
      <c r="B2751" s="24">
        <v>515501</v>
      </c>
      <c r="C2751" s="3">
        <v>4.22</v>
      </c>
      <c r="D2751" s="3">
        <v>0</v>
      </c>
      <c r="E2751" s="3">
        <v>12.66</v>
      </c>
      <c r="F2751" s="3">
        <v>16.88</v>
      </c>
    </row>
    <row r="2752" spans="1:6" ht="14.25" customHeight="1" x14ac:dyDescent="0.3">
      <c r="A2752" s="2">
        <v>2440</v>
      </c>
      <c r="B2752" s="24">
        <v>511774</v>
      </c>
      <c r="C2752" s="3">
        <v>4.17</v>
      </c>
      <c r="D2752" s="3">
        <v>0</v>
      </c>
      <c r="E2752" s="3">
        <v>2.46</v>
      </c>
      <c r="F2752" s="3">
        <v>6.63</v>
      </c>
    </row>
    <row r="2753" spans="1:6" ht="14.25" customHeight="1" x14ac:dyDescent="0.3">
      <c r="A2753" s="2">
        <v>2374</v>
      </c>
      <c r="B2753" s="24">
        <v>510793</v>
      </c>
      <c r="C2753" s="3">
        <v>4.1400000000000006</v>
      </c>
      <c r="D2753" s="3">
        <v>0</v>
      </c>
      <c r="E2753" s="3">
        <v>6.97</v>
      </c>
      <c r="F2753" s="3">
        <v>11.11</v>
      </c>
    </row>
    <row r="2754" spans="1:6" ht="14.25" customHeight="1" x14ac:dyDescent="0.3">
      <c r="A2754" s="2">
        <v>2971</v>
      </c>
      <c r="B2754" s="24">
        <v>513551</v>
      </c>
      <c r="C2754" s="3">
        <v>4.1399999999999997</v>
      </c>
      <c r="D2754" s="3">
        <v>0</v>
      </c>
      <c r="E2754" s="3">
        <v>0</v>
      </c>
      <c r="F2754" s="3">
        <v>4.1399999999999997</v>
      </c>
    </row>
    <row r="2755" spans="1:6" ht="14.25" customHeight="1" x14ac:dyDescent="0.3">
      <c r="A2755" s="2">
        <v>2396</v>
      </c>
      <c r="B2755" s="24">
        <v>515508</v>
      </c>
      <c r="C2755" s="3">
        <v>4.0999999999999996</v>
      </c>
      <c r="D2755" s="3">
        <v>0</v>
      </c>
      <c r="E2755" s="3">
        <v>0</v>
      </c>
      <c r="F2755" s="3">
        <v>4.0999999999999996</v>
      </c>
    </row>
    <row r="2756" spans="1:6" ht="14.25" customHeight="1" x14ac:dyDescent="0.3">
      <c r="A2756" s="2">
        <v>2660</v>
      </c>
      <c r="B2756" s="24">
        <v>510346</v>
      </c>
      <c r="C2756" s="3">
        <v>4.0999999999999996</v>
      </c>
      <c r="D2756" s="3">
        <v>0</v>
      </c>
      <c r="E2756" s="3">
        <v>8.69</v>
      </c>
      <c r="F2756" s="3">
        <v>12.79</v>
      </c>
    </row>
    <row r="2757" spans="1:6" ht="14.25" customHeight="1" x14ac:dyDescent="0.3">
      <c r="A2757" s="2">
        <v>2408</v>
      </c>
      <c r="B2757" s="24">
        <v>511571</v>
      </c>
      <c r="C2757" s="3">
        <v>4.09</v>
      </c>
      <c r="D2757" s="3">
        <v>0</v>
      </c>
      <c r="E2757" s="3">
        <v>6.09</v>
      </c>
      <c r="F2757" s="3">
        <v>10.18</v>
      </c>
    </row>
    <row r="2758" spans="1:6" ht="14.25" customHeight="1" x14ac:dyDescent="0.3">
      <c r="A2758" s="2">
        <v>2983</v>
      </c>
      <c r="B2758" s="24">
        <v>510406</v>
      </c>
      <c r="C2758" s="3">
        <v>4.09</v>
      </c>
      <c r="D2758" s="3">
        <v>0</v>
      </c>
      <c r="E2758" s="3">
        <v>0</v>
      </c>
      <c r="F2758" s="3">
        <v>4.09</v>
      </c>
    </row>
    <row r="2759" spans="1:6" ht="14.25" customHeight="1" x14ac:dyDescent="0.3">
      <c r="A2759" s="2">
        <v>3063</v>
      </c>
      <c r="B2759" s="24">
        <v>515474</v>
      </c>
      <c r="C2759" s="3">
        <v>4.07</v>
      </c>
      <c r="D2759" s="3">
        <v>0</v>
      </c>
      <c r="E2759" s="3">
        <v>0</v>
      </c>
      <c r="F2759" s="3">
        <v>4.07</v>
      </c>
    </row>
    <row r="2760" spans="1:6" ht="14.25" customHeight="1" x14ac:dyDescent="0.3">
      <c r="A2760" s="2">
        <v>3001</v>
      </c>
      <c r="B2760" s="24">
        <v>514483</v>
      </c>
      <c r="C2760" s="3">
        <v>4.0599999999999996</v>
      </c>
      <c r="D2760" s="3">
        <v>0</v>
      </c>
      <c r="E2760" s="3">
        <v>0</v>
      </c>
      <c r="F2760" s="3">
        <v>4.0599999999999996</v>
      </c>
    </row>
    <row r="2761" spans="1:6" ht="14.25" customHeight="1" x14ac:dyDescent="0.3">
      <c r="A2761" s="2">
        <v>2037</v>
      </c>
      <c r="B2761" s="24">
        <v>515199</v>
      </c>
      <c r="C2761" s="3">
        <v>4.05</v>
      </c>
      <c r="D2761" s="3">
        <v>0</v>
      </c>
      <c r="E2761" s="3">
        <v>8.24</v>
      </c>
      <c r="F2761" s="3">
        <v>12.29</v>
      </c>
    </row>
    <row r="2762" spans="1:6" ht="14.25" customHeight="1" x14ac:dyDescent="0.3">
      <c r="A2762" s="2">
        <v>1662</v>
      </c>
      <c r="B2762" s="24">
        <v>512308</v>
      </c>
      <c r="C2762" s="3">
        <v>4.04</v>
      </c>
      <c r="D2762" s="3">
        <v>0</v>
      </c>
      <c r="E2762" s="3">
        <v>0</v>
      </c>
      <c r="F2762" s="3">
        <v>4.04</v>
      </c>
    </row>
    <row r="2763" spans="1:6" ht="14.25" customHeight="1" x14ac:dyDescent="0.3">
      <c r="A2763" s="2">
        <v>2499</v>
      </c>
      <c r="B2763" s="24">
        <v>515682</v>
      </c>
      <c r="C2763" s="3">
        <v>4.0199999999999996</v>
      </c>
      <c r="D2763" s="3">
        <v>0</v>
      </c>
      <c r="E2763" s="3">
        <v>3.01</v>
      </c>
      <c r="F2763" s="3">
        <v>7.0299999999999994</v>
      </c>
    </row>
    <row r="2764" spans="1:6" ht="14.25" customHeight="1" x14ac:dyDescent="0.3">
      <c r="A2764" s="2">
        <v>3019</v>
      </c>
      <c r="B2764" s="24">
        <v>513198</v>
      </c>
      <c r="C2764" s="3">
        <v>4.0199999999999996</v>
      </c>
      <c r="D2764" s="3">
        <v>0</v>
      </c>
      <c r="E2764" s="3">
        <v>0</v>
      </c>
      <c r="F2764" s="3">
        <v>4.0199999999999996</v>
      </c>
    </row>
    <row r="2765" spans="1:6" ht="14.25" customHeight="1" x14ac:dyDescent="0.3">
      <c r="A2765" s="2">
        <v>1496</v>
      </c>
      <c r="B2765" s="24">
        <v>515433</v>
      </c>
      <c r="C2765" s="3">
        <v>4.01</v>
      </c>
      <c r="D2765" s="3">
        <v>0</v>
      </c>
      <c r="E2765" s="3">
        <v>0</v>
      </c>
      <c r="F2765" s="3">
        <v>4.01</v>
      </c>
    </row>
    <row r="2766" spans="1:6" ht="14.25" customHeight="1" x14ac:dyDescent="0.3">
      <c r="A2766" s="2">
        <v>2900</v>
      </c>
      <c r="B2766" s="24">
        <v>511801</v>
      </c>
      <c r="C2766" s="3">
        <v>4.01</v>
      </c>
      <c r="D2766" s="3">
        <v>0</v>
      </c>
      <c r="E2766" s="3">
        <v>0</v>
      </c>
      <c r="F2766" s="3">
        <v>4.01</v>
      </c>
    </row>
    <row r="2767" spans="1:6" ht="14.25" customHeight="1" x14ac:dyDescent="0.3">
      <c r="A2767" s="2">
        <v>3007</v>
      </c>
      <c r="B2767" s="24">
        <v>514754</v>
      </c>
      <c r="C2767" s="3">
        <v>3.99</v>
      </c>
      <c r="D2767" s="3">
        <v>0</v>
      </c>
      <c r="E2767" s="3">
        <v>0</v>
      </c>
      <c r="F2767" s="3">
        <v>3.99</v>
      </c>
    </row>
    <row r="2768" spans="1:6" ht="14.25" customHeight="1" x14ac:dyDescent="0.3">
      <c r="A2768" s="2">
        <v>2522</v>
      </c>
      <c r="B2768" s="24">
        <v>513788</v>
      </c>
      <c r="C2768" s="3">
        <v>3.98</v>
      </c>
      <c r="D2768" s="3">
        <v>0</v>
      </c>
      <c r="E2768" s="3">
        <v>4.3899999999999997</v>
      </c>
      <c r="F2768" s="3">
        <v>8.3699999999999992</v>
      </c>
    </row>
    <row r="2769" spans="1:6" ht="14.25" customHeight="1" x14ac:dyDescent="0.3">
      <c r="A2769" s="2">
        <v>1957</v>
      </c>
      <c r="B2769" s="24">
        <v>515647</v>
      </c>
      <c r="C2769" s="3">
        <v>3.97</v>
      </c>
      <c r="D2769" s="3">
        <v>0</v>
      </c>
      <c r="E2769" s="3">
        <v>0</v>
      </c>
      <c r="F2769" s="3">
        <v>3.97</v>
      </c>
    </row>
    <row r="2770" spans="1:6" ht="14.25" customHeight="1" x14ac:dyDescent="0.3">
      <c r="A2770" s="2">
        <v>1201</v>
      </c>
      <c r="B2770" s="24">
        <v>512729</v>
      </c>
      <c r="C2770" s="3">
        <v>3.94</v>
      </c>
      <c r="D2770" s="3">
        <v>0</v>
      </c>
      <c r="E2770" s="3">
        <v>0</v>
      </c>
      <c r="F2770" s="3">
        <v>3.94</v>
      </c>
    </row>
    <row r="2771" spans="1:6" ht="14.25" customHeight="1" x14ac:dyDescent="0.3">
      <c r="A2771" s="2">
        <v>2336</v>
      </c>
      <c r="B2771" s="24">
        <v>513406</v>
      </c>
      <c r="C2771" s="3">
        <v>3.94</v>
      </c>
      <c r="D2771" s="3">
        <v>0</v>
      </c>
      <c r="E2771" s="3">
        <v>0</v>
      </c>
      <c r="F2771" s="3">
        <v>3.94</v>
      </c>
    </row>
    <row r="2772" spans="1:6" ht="14.25" customHeight="1" x14ac:dyDescent="0.3">
      <c r="A2772" s="2">
        <v>1714</v>
      </c>
      <c r="B2772" s="24">
        <v>511778</v>
      </c>
      <c r="C2772" s="3">
        <v>3.93</v>
      </c>
      <c r="D2772" s="3">
        <v>0</v>
      </c>
      <c r="E2772" s="3">
        <v>0</v>
      </c>
      <c r="F2772" s="3">
        <v>3.93</v>
      </c>
    </row>
    <row r="2773" spans="1:6" ht="14.25" customHeight="1" x14ac:dyDescent="0.3">
      <c r="A2773" s="2">
        <v>1760</v>
      </c>
      <c r="B2773" s="24">
        <v>515563</v>
      </c>
      <c r="C2773" s="3">
        <v>3.93</v>
      </c>
      <c r="D2773" s="3">
        <v>0</v>
      </c>
      <c r="E2773" s="3">
        <v>7.3</v>
      </c>
      <c r="F2773" s="3">
        <v>11.23</v>
      </c>
    </row>
    <row r="2774" spans="1:6" ht="14.25" customHeight="1" x14ac:dyDescent="0.3">
      <c r="A2774" s="2">
        <v>2831</v>
      </c>
      <c r="B2774" s="24">
        <v>515588</v>
      </c>
      <c r="C2774" s="3">
        <v>3.93</v>
      </c>
      <c r="D2774" s="3">
        <v>0</v>
      </c>
      <c r="E2774" s="3">
        <v>2.09</v>
      </c>
      <c r="F2774" s="3">
        <v>6.02</v>
      </c>
    </row>
    <row r="2775" spans="1:6" ht="14.25" customHeight="1" x14ac:dyDescent="0.3">
      <c r="A2775" s="2">
        <v>359</v>
      </c>
      <c r="B2775" s="24">
        <v>512299</v>
      </c>
      <c r="C2775" s="3">
        <v>3.92</v>
      </c>
      <c r="D2775" s="3">
        <v>0</v>
      </c>
      <c r="E2775" s="3">
        <v>1.86</v>
      </c>
      <c r="F2775" s="3">
        <v>5.78</v>
      </c>
    </row>
    <row r="2776" spans="1:6" ht="14.25" customHeight="1" x14ac:dyDescent="0.3">
      <c r="A2776" s="2">
        <v>2430</v>
      </c>
      <c r="B2776" s="24">
        <v>513389</v>
      </c>
      <c r="C2776" s="3">
        <v>3.91</v>
      </c>
      <c r="D2776" s="3">
        <v>0</v>
      </c>
      <c r="E2776" s="3">
        <v>0</v>
      </c>
      <c r="F2776" s="3">
        <v>3.91</v>
      </c>
    </row>
    <row r="2777" spans="1:6" ht="14.25" customHeight="1" x14ac:dyDescent="0.3">
      <c r="A2777" s="2">
        <v>2750</v>
      </c>
      <c r="B2777" s="24">
        <v>515073</v>
      </c>
      <c r="C2777" s="3">
        <v>3.87</v>
      </c>
      <c r="D2777" s="3">
        <v>0</v>
      </c>
      <c r="E2777" s="3">
        <v>0</v>
      </c>
      <c r="F2777" s="3">
        <v>3.87</v>
      </c>
    </row>
    <row r="2778" spans="1:6" ht="14.25" customHeight="1" x14ac:dyDescent="0.3">
      <c r="A2778" s="2">
        <v>883</v>
      </c>
      <c r="B2778" s="24">
        <v>515399</v>
      </c>
      <c r="C2778" s="3">
        <v>3.81</v>
      </c>
      <c r="D2778" s="3">
        <v>0</v>
      </c>
      <c r="E2778" s="3">
        <v>0</v>
      </c>
      <c r="F2778" s="3">
        <v>3.81</v>
      </c>
    </row>
    <row r="2779" spans="1:6" ht="14.25" customHeight="1" x14ac:dyDescent="0.3">
      <c r="A2779" s="2">
        <v>2589</v>
      </c>
      <c r="B2779" s="24">
        <v>510990</v>
      </c>
      <c r="C2779" s="3">
        <v>3.81</v>
      </c>
      <c r="D2779" s="3">
        <v>0</v>
      </c>
      <c r="E2779" s="3">
        <v>0</v>
      </c>
      <c r="F2779" s="3">
        <v>3.81</v>
      </c>
    </row>
    <row r="2780" spans="1:6" ht="14.25" customHeight="1" x14ac:dyDescent="0.3">
      <c r="A2780" s="2">
        <v>2987</v>
      </c>
      <c r="B2780" s="24">
        <v>514717</v>
      </c>
      <c r="C2780" s="3">
        <v>3.79</v>
      </c>
      <c r="D2780" s="3">
        <v>0</v>
      </c>
      <c r="E2780" s="3">
        <v>0</v>
      </c>
      <c r="F2780" s="3">
        <v>3.79</v>
      </c>
    </row>
    <row r="2781" spans="1:6" ht="14.25" customHeight="1" x14ac:dyDescent="0.3">
      <c r="A2781" s="2">
        <v>2914</v>
      </c>
      <c r="B2781" s="24">
        <v>513574</v>
      </c>
      <c r="C2781" s="3">
        <v>3.78</v>
      </c>
      <c r="D2781" s="3">
        <v>0</v>
      </c>
      <c r="E2781" s="3">
        <v>0</v>
      </c>
      <c r="F2781" s="3">
        <v>3.78</v>
      </c>
    </row>
    <row r="2782" spans="1:6" ht="14.25" customHeight="1" x14ac:dyDescent="0.3">
      <c r="A2782" s="2">
        <v>1488</v>
      </c>
      <c r="B2782" s="24">
        <v>514718</v>
      </c>
      <c r="C2782" s="3">
        <v>3.77</v>
      </c>
      <c r="D2782" s="3">
        <v>0</v>
      </c>
      <c r="E2782" s="3">
        <v>2.61</v>
      </c>
      <c r="F2782" s="3">
        <v>6.38</v>
      </c>
    </row>
    <row r="2783" spans="1:6" ht="14.25" customHeight="1" x14ac:dyDescent="0.3">
      <c r="A2783" s="2">
        <v>2504</v>
      </c>
      <c r="B2783" s="24">
        <v>515511</v>
      </c>
      <c r="C2783" s="3">
        <v>3.76</v>
      </c>
      <c r="D2783" s="3">
        <v>0</v>
      </c>
      <c r="E2783" s="3">
        <v>0</v>
      </c>
      <c r="F2783" s="3">
        <v>3.76</v>
      </c>
    </row>
    <row r="2784" spans="1:6" ht="14.25" customHeight="1" x14ac:dyDescent="0.3">
      <c r="A2784" s="2">
        <v>2379</v>
      </c>
      <c r="B2784" s="24">
        <v>515554</v>
      </c>
      <c r="C2784" s="3">
        <v>3.75</v>
      </c>
      <c r="D2784" s="3">
        <v>0</v>
      </c>
      <c r="E2784" s="3">
        <v>9.18</v>
      </c>
      <c r="F2784" s="3">
        <v>12.93</v>
      </c>
    </row>
    <row r="2785" spans="1:6" ht="14.25" customHeight="1" x14ac:dyDescent="0.3">
      <c r="A2785" s="2">
        <v>2038</v>
      </c>
      <c r="B2785" s="24">
        <v>513609</v>
      </c>
      <c r="C2785" s="3">
        <v>3.73</v>
      </c>
      <c r="D2785" s="3">
        <v>0</v>
      </c>
      <c r="E2785" s="3">
        <v>0</v>
      </c>
      <c r="F2785" s="3">
        <v>3.73</v>
      </c>
    </row>
    <row r="2786" spans="1:6" ht="14.25" customHeight="1" x14ac:dyDescent="0.3">
      <c r="A2786" s="2">
        <v>2958</v>
      </c>
      <c r="B2786" s="24">
        <v>515742</v>
      </c>
      <c r="C2786" s="3">
        <v>3.68</v>
      </c>
      <c r="D2786" s="3">
        <v>0</v>
      </c>
      <c r="E2786" s="3">
        <v>0</v>
      </c>
      <c r="F2786" s="3">
        <v>3.68</v>
      </c>
    </row>
    <row r="2787" spans="1:6" ht="14.25" customHeight="1" x14ac:dyDescent="0.3">
      <c r="A2787" s="2">
        <v>3043</v>
      </c>
      <c r="B2787" s="24">
        <v>515650</v>
      </c>
      <c r="C2787" s="3">
        <v>3.66</v>
      </c>
      <c r="D2787" s="3">
        <v>0</v>
      </c>
      <c r="E2787" s="3">
        <v>0</v>
      </c>
      <c r="F2787" s="3">
        <v>3.66</v>
      </c>
    </row>
    <row r="2788" spans="1:6" ht="14.25" customHeight="1" x14ac:dyDescent="0.3">
      <c r="A2788" s="2">
        <v>187</v>
      </c>
      <c r="B2788" s="24">
        <v>510755</v>
      </c>
      <c r="C2788" s="3">
        <v>3.63</v>
      </c>
      <c r="D2788" s="3">
        <v>0</v>
      </c>
      <c r="E2788" s="3">
        <v>23.12</v>
      </c>
      <c r="F2788" s="3">
        <v>26.75</v>
      </c>
    </row>
    <row r="2789" spans="1:6" ht="14.25" customHeight="1" x14ac:dyDescent="0.3">
      <c r="A2789" s="2">
        <v>2968</v>
      </c>
      <c r="B2789" s="24">
        <v>514191</v>
      </c>
      <c r="C2789" s="3">
        <v>3.63</v>
      </c>
      <c r="D2789" s="3">
        <v>0</v>
      </c>
      <c r="E2789" s="3">
        <v>0</v>
      </c>
      <c r="F2789" s="3">
        <v>3.63</v>
      </c>
    </row>
    <row r="2790" spans="1:6" ht="14.25" customHeight="1" x14ac:dyDescent="0.3">
      <c r="A2790" s="2">
        <v>2814</v>
      </c>
      <c r="B2790" s="24">
        <v>515622</v>
      </c>
      <c r="C2790" s="3">
        <v>3.6</v>
      </c>
      <c r="D2790" s="3">
        <v>0</v>
      </c>
      <c r="E2790" s="3">
        <v>3.55</v>
      </c>
      <c r="F2790" s="3">
        <v>7.15</v>
      </c>
    </row>
    <row r="2791" spans="1:6" ht="14.25" customHeight="1" x14ac:dyDescent="0.3">
      <c r="A2791" s="2">
        <v>937</v>
      </c>
      <c r="B2791" s="24">
        <v>513481</v>
      </c>
      <c r="C2791" s="3">
        <v>3.56</v>
      </c>
      <c r="D2791" s="3">
        <v>0</v>
      </c>
      <c r="E2791" s="3">
        <v>2.84</v>
      </c>
      <c r="F2791" s="3">
        <v>6.4</v>
      </c>
    </row>
    <row r="2792" spans="1:6" ht="14.25" customHeight="1" x14ac:dyDescent="0.3">
      <c r="A2792" s="2">
        <v>2286</v>
      </c>
      <c r="B2792" s="24">
        <v>513903</v>
      </c>
      <c r="C2792" s="3">
        <v>3.51</v>
      </c>
      <c r="D2792" s="3">
        <v>0</v>
      </c>
      <c r="E2792" s="3">
        <v>0</v>
      </c>
      <c r="F2792" s="3">
        <v>3.51</v>
      </c>
    </row>
    <row r="2793" spans="1:6" ht="14.25" customHeight="1" x14ac:dyDescent="0.3">
      <c r="A2793" s="2">
        <v>2917</v>
      </c>
      <c r="B2793" s="24">
        <v>513709</v>
      </c>
      <c r="C2793" s="3">
        <v>3.51</v>
      </c>
      <c r="D2793" s="3">
        <v>0</v>
      </c>
      <c r="E2793" s="3">
        <v>0</v>
      </c>
      <c r="F2793" s="3">
        <v>3.51</v>
      </c>
    </row>
    <row r="2794" spans="1:6" ht="14.25" customHeight="1" x14ac:dyDescent="0.3">
      <c r="A2794" s="2">
        <v>1729</v>
      </c>
      <c r="B2794" s="24">
        <v>513918</v>
      </c>
      <c r="C2794" s="3">
        <v>3.5</v>
      </c>
      <c r="D2794" s="3">
        <v>0</v>
      </c>
      <c r="E2794" s="3">
        <v>0</v>
      </c>
      <c r="F2794" s="3">
        <v>3.5</v>
      </c>
    </row>
    <row r="2795" spans="1:6" ht="14.25" customHeight="1" x14ac:dyDescent="0.3">
      <c r="A2795" s="2">
        <v>2141</v>
      </c>
      <c r="B2795" s="24">
        <v>512675</v>
      </c>
      <c r="C2795" s="3">
        <v>3.48</v>
      </c>
      <c r="D2795" s="3">
        <v>0</v>
      </c>
      <c r="E2795" s="3">
        <v>6.05</v>
      </c>
      <c r="F2795" s="3">
        <v>9.5299999999999994</v>
      </c>
    </row>
    <row r="2796" spans="1:6" ht="14.25" customHeight="1" x14ac:dyDescent="0.3">
      <c r="A2796" s="2">
        <v>2611</v>
      </c>
      <c r="B2796" s="24">
        <v>514787</v>
      </c>
      <c r="C2796" s="3">
        <v>3.48</v>
      </c>
      <c r="D2796" s="3">
        <v>0</v>
      </c>
      <c r="E2796" s="3">
        <v>0</v>
      </c>
      <c r="F2796" s="3">
        <v>3.48</v>
      </c>
    </row>
    <row r="2797" spans="1:6" ht="14.25" customHeight="1" x14ac:dyDescent="0.3">
      <c r="A2797" s="2">
        <v>2986</v>
      </c>
      <c r="B2797" s="24">
        <v>512546</v>
      </c>
      <c r="C2797" s="3">
        <v>3.47</v>
      </c>
      <c r="D2797" s="3">
        <v>0</v>
      </c>
      <c r="E2797" s="3">
        <v>0</v>
      </c>
      <c r="F2797" s="3">
        <v>3.47</v>
      </c>
    </row>
    <row r="2798" spans="1:6" ht="14.25" customHeight="1" x14ac:dyDescent="0.3">
      <c r="A2798" s="2">
        <v>2376</v>
      </c>
      <c r="B2798" s="24">
        <v>510877</v>
      </c>
      <c r="C2798" s="3">
        <v>3.46</v>
      </c>
      <c r="D2798" s="3">
        <v>0</v>
      </c>
      <c r="E2798" s="3">
        <v>2</v>
      </c>
      <c r="F2798" s="3">
        <v>5.46</v>
      </c>
    </row>
    <row r="2799" spans="1:6" ht="14.25" customHeight="1" x14ac:dyDescent="0.3">
      <c r="A2799" s="2">
        <v>2447</v>
      </c>
      <c r="B2799" s="24">
        <v>515640</v>
      </c>
      <c r="C2799" s="3">
        <v>3.42</v>
      </c>
      <c r="D2799" s="3">
        <v>0</v>
      </c>
      <c r="E2799" s="3">
        <v>0</v>
      </c>
      <c r="F2799" s="3">
        <v>3.42</v>
      </c>
    </row>
    <row r="2800" spans="1:6" ht="14.25" customHeight="1" x14ac:dyDescent="0.3">
      <c r="A2800" s="2">
        <v>3030</v>
      </c>
      <c r="B2800" s="24">
        <v>514513</v>
      </c>
      <c r="C2800" s="3">
        <v>3.39</v>
      </c>
      <c r="D2800" s="3">
        <v>0</v>
      </c>
      <c r="E2800" s="3">
        <v>0</v>
      </c>
      <c r="F2800" s="3">
        <v>3.39</v>
      </c>
    </row>
    <row r="2801" spans="1:6" ht="14.25" customHeight="1" x14ac:dyDescent="0.3">
      <c r="A2801" s="2">
        <v>1642</v>
      </c>
      <c r="B2801" s="24">
        <v>513675</v>
      </c>
      <c r="C2801" s="3">
        <v>3.38</v>
      </c>
      <c r="D2801" s="3">
        <v>0</v>
      </c>
      <c r="E2801" s="3">
        <v>0</v>
      </c>
      <c r="F2801" s="3">
        <v>3.38</v>
      </c>
    </row>
    <row r="2802" spans="1:6" ht="14.25" customHeight="1" x14ac:dyDescent="0.3">
      <c r="A2802" s="2">
        <v>714</v>
      </c>
      <c r="B2802" s="24">
        <v>511550</v>
      </c>
      <c r="C2802" s="3">
        <v>3.35</v>
      </c>
      <c r="D2802" s="3">
        <v>0</v>
      </c>
      <c r="E2802" s="3">
        <v>0</v>
      </c>
      <c r="F2802" s="3">
        <v>3.35</v>
      </c>
    </row>
    <row r="2803" spans="1:6" ht="14.25" customHeight="1" x14ac:dyDescent="0.3">
      <c r="A2803" s="2">
        <v>2642</v>
      </c>
      <c r="B2803" s="24">
        <v>513441</v>
      </c>
      <c r="C2803" s="3">
        <v>3.34</v>
      </c>
      <c r="D2803" s="3">
        <v>0</v>
      </c>
      <c r="E2803" s="3">
        <v>0</v>
      </c>
      <c r="F2803" s="3">
        <v>3.34</v>
      </c>
    </row>
    <row r="2804" spans="1:6" ht="14.25" customHeight="1" x14ac:dyDescent="0.3">
      <c r="A2804" s="2">
        <v>1233</v>
      </c>
      <c r="B2804" s="24">
        <v>514517</v>
      </c>
      <c r="C2804" s="3">
        <v>3.33</v>
      </c>
      <c r="D2804" s="3">
        <v>0</v>
      </c>
      <c r="E2804" s="3">
        <v>4.87</v>
      </c>
      <c r="F2804" s="3">
        <v>8.1999999999999993</v>
      </c>
    </row>
    <row r="2805" spans="1:6" ht="14.25" customHeight="1" x14ac:dyDescent="0.3">
      <c r="A2805" s="2">
        <v>2265</v>
      </c>
      <c r="B2805" s="24">
        <v>510874</v>
      </c>
      <c r="C2805" s="3">
        <v>3.33</v>
      </c>
      <c r="D2805" s="3">
        <v>0</v>
      </c>
      <c r="E2805" s="3">
        <v>2.29</v>
      </c>
      <c r="F2805" s="3">
        <v>5.62</v>
      </c>
    </row>
    <row r="2806" spans="1:6" ht="14.25" customHeight="1" x14ac:dyDescent="0.3">
      <c r="A2806" s="2">
        <v>2062</v>
      </c>
      <c r="B2806" s="24">
        <v>515648</v>
      </c>
      <c r="C2806" s="3">
        <v>3.32</v>
      </c>
      <c r="D2806" s="3">
        <v>0</v>
      </c>
      <c r="E2806" s="3">
        <v>0</v>
      </c>
      <c r="F2806" s="3">
        <v>3.32</v>
      </c>
    </row>
    <row r="2807" spans="1:6" ht="14.25" customHeight="1" x14ac:dyDescent="0.3">
      <c r="A2807" s="2">
        <v>2421</v>
      </c>
      <c r="B2807" s="24">
        <v>513798</v>
      </c>
      <c r="C2807" s="3">
        <v>3.31</v>
      </c>
      <c r="D2807" s="3">
        <v>0</v>
      </c>
      <c r="E2807" s="3">
        <v>0</v>
      </c>
      <c r="F2807" s="3">
        <v>3.31</v>
      </c>
    </row>
    <row r="2808" spans="1:6" ht="14.25" customHeight="1" x14ac:dyDescent="0.3">
      <c r="A2808" s="2">
        <v>1799</v>
      </c>
      <c r="B2808" s="24">
        <v>511215</v>
      </c>
      <c r="C2808" s="3">
        <v>3.26</v>
      </c>
      <c r="D2808" s="3">
        <v>0</v>
      </c>
      <c r="E2808" s="3">
        <v>2.68</v>
      </c>
      <c r="F2808" s="3">
        <v>5.9399999999999995</v>
      </c>
    </row>
    <row r="2809" spans="1:6" ht="14.25" customHeight="1" x14ac:dyDescent="0.3">
      <c r="A2809" s="2">
        <v>2559</v>
      </c>
      <c r="B2809" s="24">
        <v>515014</v>
      </c>
      <c r="C2809" s="3">
        <v>3.23</v>
      </c>
      <c r="D2809" s="3">
        <v>0</v>
      </c>
      <c r="E2809" s="3">
        <v>5.6</v>
      </c>
      <c r="F2809" s="3">
        <v>8.83</v>
      </c>
    </row>
    <row r="2810" spans="1:6" ht="14.25" customHeight="1" x14ac:dyDescent="0.3">
      <c r="A2810" s="2">
        <v>762</v>
      </c>
      <c r="B2810" s="24">
        <v>514070</v>
      </c>
      <c r="C2810" s="3">
        <v>3.22</v>
      </c>
      <c r="D2810" s="3">
        <v>0</v>
      </c>
      <c r="E2810" s="3">
        <v>11.620000000000001</v>
      </c>
      <c r="F2810" s="3">
        <v>14.840000000000002</v>
      </c>
    </row>
    <row r="2811" spans="1:6" ht="14.25" customHeight="1" x14ac:dyDescent="0.3">
      <c r="A2811" s="2">
        <v>1692</v>
      </c>
      <c r="B2811" s="24">
        <v>514429</v>
      </c>
      <c r="C2811" s="3">
        <v>3.22</v>
      </c>
      <c r="D2811" s="3">
        <v>0</v>
      </c>
      <c r="E2811" s="3">
        <v>0</v>
      </c>
      <c r="F2811" s="3">
        <v>3.22</v>
      </c>
    </row>
    <row r="2812" spans="1:6" ht="14.25" customHeight="1" x14ac:dyDescent="0.3">
      <c r="A2812" s="2">
        <v>2092</v>
      </c>
      <c r="B2812" s="24">
        <v>513397</v>
      </c>
      <c r="C2812" s="3">
        <v>3.19</v>
      </c>
      <c r="D2812" s="3">
        <v>0</v>
      </c>
      <c r="E2812" s="3">
        <v>4.25</v>
      </c>
      <c r="F2812" s="3">
        <v>7.4399999999999995</v>
      </c>
    </row>
    <row r="2813" spans="1:6" ht="14.25" customHeight="1" x14ac:dyDescent="0.3">
      <c r="A2813" s="2">
        <v>1706</v>
      </c>
      <c r="B2813" s="24">
        <v>511769</v>
      </c>
      <c r="C2813" s="3">
        <v>3.17</v>
      </c>
      <c r="D2813" s="3">
        <v>0</v>
      </c>
      <c r="E2813" s="3">
        <v>4</v>
      </c>
      <c r="F2813" s="3">
        <v>7.17</v>
      </c>
    </row>
    <row r="2814" spans="1:6" ht="14.25" customHeight="1" x14ac:dyDescent="0.3">
      <c r="A2814" s="2">
        <v>2956</v>
      </c>
      <c r="B2814" s="24">
        <v>514186</v>
      </c>
      <c r="C2814" s="3">
        <v>3.16</v>
      </c>
      <c r="D2814" s="3">
        <v>0</v>
      </c>
      <c r="E2814" s="3">
        <v>0</v>
      </c>
      <c r="F2814" s="3">
        <v>3.16</v>
      </c>
    </row>
    <row r="2815" spans="1:6" ht="14.25" customHeight="1" x14ac:dyDescent="0.3">
      <c r="A2815" s="2">
        <v>2314</v>
      </c>
      <c r="B2815" s="24">
        <v>512406</v>
      </c>
      <c r="C2815" s="3">
        <v>3.15</v>
      </c>
      <c r="D2815" s="3">
        <v>0</v>
      </c>
      <c r="E2815" s="3">
        <v>0</v>
      </c>
      <c r="F2815" s="3">
        <v>3.15</v>
      </c>
    </row>
    <row r="2816" spans="1:6" ht="14.25" customHeight="1" x14ac:dyDescent="0.3">
      <c r="A2816" s="2">
        <v>1137</v>
      </c>
      <c r="B2816" s="24">
        <v>514487</v>
      </c>
      <c r="C2816" s="3">
        <v>3.12</v>
      </c>
      <c r="D2816" s="3">
        <v>0</v>
      </c>
      <c r="E2816" s="3">
        <v>5.22</v>
      </c>
      <c r="F2816" s="3">
        <v>8.34</v>
      </c>
    </row>
    <row r="2817" spans="1:6" ht="14.25" customHeight="1" x14ac:dyDescent="0.3">
      <c r="A2817" s="2">
        <v>3003</v>
      </c>
      <c r="B2817" s="24">
        <v>512588</v>
      </c>
      <c r="C2817" s="3">
        <v>3.06</v>
      </c>
      <c r="D2817" s="3">
        <v>0</v>
      </c>
      <c r="E2817" s="3">
        <v>0</v>
      </c>
      <c r="F2817" s="3">
        <v>3.06</v>
      </c>
    </row>
    <row r="2818" spans="1:6" ht="14.25" customHeight="1" x14ac:dyDescent="0.3">
      <c r="A2818" s="2">
        <v>2218</v>
      </c>
      <c r="B2818" s="24">
        <v>511927</v>
      </c>
      <c r="C2818" s="3">
        <v>3.04</v>
      </c>
      <c r="D2818" s="3">
        <v>0</v>
      </c>
      <c r="E2818" s="3">
        <v>2.34</v>
      </c>
      <c r="F2818" s="3">
        <v>5.38</v>
      </c>
    </row>
    <row r="2819" spans="1:6" ht="14.25" customHeight="1" x14ac:dyDescent="0.3">
      <c r="A2819" s="2">
        <v>2988</v>
      </c>
      <c r="B2819" s="24">
        <v>513124</v>
      </c>
      <c r="C2819" s="3">
        <v>3.04</v>
      </c>
      <c r="D2819" s="3">
        <v>0</v>
      </c>
      <c r="E2819" s="3">
        <v>0</v>
      </c>
      <c r="F2819" s="3">
        <v>3.04</v>
      </c>
    </row>
    <row r="2820" spans="1:6" ht="14.25" customHeight="1" x14ac:dyDescent="0.3">
      <c r="A2820" s="2">
        <v>2386</v>
      </c>
      <c r="B2820" s="24">
        <v>515582</v>
      </c>
      <c r="C2820" s="3">
        <v>3.01</v>
      </c>
      <c r="D2820" s="3">
        <v>0</v>
      </c>
      <c r="E2820" s="3">
        <v>0</v>
      </c>
      <c r="F2820" s="3">
        <v>3.01</v>
      </c>
    </row>
    <row r="2821" spans="1:6" ht="14.25" customHeight="1" x14ac:dyDescent="0.3">
      <c r="A2821" s="2">
        <v>2888</v>
      </c>
      <c r="B2821" s="24">
        <v>510743</v>
      </c>
      <c r="C2821" s="3">
        <v>3.01</v>
      </c>
      <c r="D2821" s="3">
        <v>0</v>
      </c>
      <c r="E2821" s="3">
        <v>0</v>
      </c>
      <c r="F2821" s="3">
        <v>3.01</v>
      </c>
    </row>
    <row r="2822" spans="1:6" ht="14.25" customHeight="1" x14ac:dyDescent="0.3">
      <c r="A2822" s="2">
        <v>1705</v>
      </c>
      <c r="B2822" s="24">
        <v>515681</v>
      </c>
      <c r="C2822" s="3">
        <v>3</v>
      </c>
      <c r="D2822" s="3">
        <v>0</v>
      </c>
      <c r="E2822" s="3">
        <v>0</v>
      </c>
      <c r="F2822" s="3">
        <v>3</v>
      </c>
    </row>
    <row r="2823" spans="1:6" ht="14.25" customHeight="1" x14ac:dyDescent="0.3">
      <c r="A2823" s="2">
        <v>2332</v>
      </c>
      <c r="B2823" s="24">
        <v>513284</v>
      </c>
      <c r="C2823" s="3">
        <v>3</v>
      </c>
      <c r="D2823" s="3">
        <v>0</v>
      </c>
      <c r="E2823" s="3">
        <v>0</v>
      </c>
      <c r="F2823" s="3">
        <v>3</v>
      </c>
    </row>
    <row r="2824" spans="1:6" ht="14.25" customHeight="1" x14ac:dyDescent="0.3">
      <c r="A2824" s="2">
        <v>3018</v>
      </c>
      <c r="B2824" s="24">
        <v>511177</v>
      </c>
      <c r="C2824" s="3">
        <v>2.96</v>
      </c>
      <c r="D2824" s="3">
        <v>0</v>
      </c>
      <c r="E2824" s="3">
        <v>0</v>
      </c>
      <c r="F2824" s="3">
        <v>2.96</v>
      </c>
    </row>
    <row r="2825" spans="1:6" ht="14.25" customHeight="1" x14ac:dyDescent="0.3">
      <c r="A2825" s="2">
        <v>1657</v>
      </c>
      <c r="B2825" s="24">
        <v>515287</v>
      </c>
      <c r="C2825" s="3">
        <v>2.87</v>
      </c>
      <c r="D2825" s="3">
        <v>0</v>
      </c>
      <c r="E2825" s="3">
        <v>13.89</v>
      </c>
      <c r="F2825" s="3">
        <v>16.760000000000002</v>
      </c>
    </row>
    <row r="2826" spans="1:6" ht="14.25" customHeight="1" x14ac:dyDescent="0.3">
      <c r="A2826" s="2">
        <v>2786</v>
      </c>
      <c r="B2826" s="24">
        <v>513433</v>
      </c>
      <c r="C2826" s="3">
        <v>2.86</v>
      </c>
      <c r="D2826" s="3">
        <v>0</v>
      </c>
      <c r="E2826" s="3">
        <v>5.7</v>
      </c>
      <c r="F2826" s="3">
        <v>8.56</v>
      </c>
    </row>
    <row r="2827" spans="1:6" ht="14.25" customHeight="1" x14ac:dyDescent="0.3">
      <c r="A2827" s="2">
        <v>908</v>
      </c>
      <c r="B2827" s="24">
        <v>512619</v>
      </c>
      <c r="C2827" s="3">
        <v>2.77</v>
      </c>
      <c r="D2827" s="3">
        <v>0</v>
      </c>
      <c r="E2827" s="3">
        <v>0</v>
      </c>
      <c r="F2827" s="3">
        <v>2.77</v>
      </c>
    </row>
    <row r="2828" spans="1:6" ht="14.25" customHeight="1" x14ac:dyDescent="0.3">
      <c r="A2828" s="2">
        <v>2879</v>
      </c>
      <c r="B2828" s="24">
        <v>510262</v>
      </c>
      <c r="C2828" s="3">
        <v>2.76</v>
      </c>
      <c r="D2828" s="3">
        <v>0</v>
      </c>
      <c r="E2828" s="3">
        <v>0</v>
      </c>
      <c r="F2828" s="3">
        <v>2.76</v>
      </c>
    </row>
    <row r="2829" spans="1:6" ht="14.25" customHeight="1" x14ac:dyDescent="0.3">
      <c r="A2829" s="2">
        <v>2318</v>
      </c>
      <c r="B2829" s="24">
        <v>512083</v>
      </c>
      <c r="C2829" s="3">
        <v>2.74</v>
      </c>
      <c r="D2829" s="3">
        <v>0</v>
      </c>
      <c r="E2829" s="3">
        <v>0</v>
      </c>
      <c r="F2829" s="3">
        <v>2.74</v>
      </c>
    </row>
    <row r="2830" spans="1:6" ht="14.25" customHeight="1" x14ac:dyDescent="0.3">
      <c r="A2830" s="2">
        <v>2452</v>
      </c>
      <c r="B2830" s="24">
        <v>514458</v>
      </c>
      <c r="C2830" s="3">
        <v>2.71</v>
      </c>
      <c r="D2830" s="3">
        <v>0</v>
      </c>
      <c r="E2830" s="3">
        <v>0</v>
      </c>
      <c r="F2830" s="3">
        <v>2.71</v>
      </c>
    </row>
    <row r="2831" spans="1:6" ht="14.25" customHeight="1" x14ac:dyDescent="0.3">
      <c r="A2831" s="2">
        <v>2209</v>
      </c>
      <c r="B2831" s="24">
        <v>515236</v>
      </c>
      <c r="C2831" s="3">
        <v>2.7</v>
      </c>
      <c r="D2831" s="3">
        <v>0</v>
      </c>
      <c r="E2831" s="3">
        <v>13.04</v>
      </c>
      <c r="F2831" s="3">
        <v>15.739999999999998</v>
      </c>
    </row>
    <row r="2832" spans="1:6" ht="14.25" customHeight="1" x14ac:dyDescent="0.3">
      <c r="A2832" s="2">
        <v>2272</v>
      </c>
      <c r="B2832" s="24">
        <v>511782</v>
      </c>
      <c r="C2832" s="3">
        <v>2.68</v>
      </c>
      <c r="D2832" s="3">
        <v>0</v>
      </c>
      <c r="E2832" s="3">
        <v>4.1900000000000004</v>
      </c>
      <c r="F2832" s="3">
        <v>6.870000000000001</v>
      </c>
    </row>
    <row r="2833" spans="1:6" ht="14.25" customHeight="1" x14ac:dyDescent="0.3">
      <c r="A2833" s="2">
        <v>2397</v>
      </c>
      <c r="B2833" s="24">
        <v>515240</v>
      </c>
      <c r="C2833" s="3">
        <v>2.63</v>
      </c>
      <c r="D2833" s="3">
        <v>0</v>
      </c>
      <c r="E2833" s="3">
        <v>4.57</v>
      </c>
      <c r="F2833" s="3">
        <v>7.2</v>
      </c>
    </row>
    <row r="2834" spans="1:6" ht="14.25" customHeight="1" x14ac:dyDescent="0.3">
      <c r="A2834" s="2">
        <v>660</v>
      </c>
      <c r="B2834" s="24">
        <v>514619</v>
      </c>
      <c r="C2834" s="3">
        <v>2.59</v>
      </c>
      <c r="D2834" s="3">
        <v>0</v>
      </c>
      <c r="E2834" s="3">
        <v>14.45</v>
      </c>
      <c r="F2834" s="3">
        <v>17.04</v>
      </c>
    </row>
    <row r="2835" spans="1:6" ht="14.25" customHeight="1" x14ac:dyDescent="0.3">
      <c r="A2835" s="2">
        <v>2210</v>
      </c>
      <c r="B2835" s="24">
        <v>515330</v>
      </c>
      <c r="C2835" s="3">
        <v>2.57</v>
      </c>
      <c r="D2835" s="3">
        <v>0</v>
      </c>
      <c r="E2835" s="3">
        <v>2.31</v>
      </c>
      <c r="F2835" s="3">
        <v>4.88</v>
      </c>
    </row>
    <row r="2836" spans="1:6" ht="14.25" customHeight="1" x14ac:dyDescent="0.3">
      <c r="A2836" s="2">
        <v>2711</v>
      </c>
      <c r="B2836" s="24">
        <v>513281</v>
      </c>
      <c r="C2836" s="3">
        <v>2.52</v>
      </c>
      <c r="D2836" s="3">
        <v>0</v>
      </c>
      <c r="E2836" s="3">
        <v>4.01</v>
      </c>
      <c r="F2836" s="3">
        <v>6.5299999999999994</v>
      </c>
    </row>
    <row r="2837" spans="1:6" ht="14.25" customHeight="1" x14ac:dyDescent="0.3">
      <c r="A2837" s="2">
        <v>2425</v>
      </c>
      <c r="B2837" s="24">
        <v>515694</v>
      </c>
      <c r="C2837" s="3">
        <v>2.48</v>
      </c>
      <c r="D2837" s="3">
        <v>0</v>
      </c>
      <c r="E2837" s="3">
        <v>11.03</v>
      </c>
      <c r="F2837" s="3">
        <v>13.51</v>
      </c>
    </row>
    <row r="2838" spans="1:6" ht="14.25" customHeight="1" x14ac:dyDescent="0.3">
      <c r="A2838" s="2">
        <v>2596</v>
      </c>
      <c r="B2838" s="24">
        <v>512596</v>
      </c>
      <c r="C2838" s="3">
        <v>2.44</v>
      </c>
      <c r="D2838" s="3">
        <v>0</v>
      </c>
      <c r="E2838" s="3">
        <v>0</v>
      </c>
      <c r="F2838" s="3">
        <v>2.44</v>
      </c>
    </row>
    <row r="2839" spans="1:6" ht="14.25" customHeight="1" x14ac:dyDescent="0.3">
      <c r="A2839" s="2">
        <v>1479</v>
      </c>
      <c r="B2839" s="24">
        <v>515550</v>
      </c>
      <c r="C2839" s="3">
        <v>2.42</v>
      </c>
      <c r="D2839" s="3">
        <v>0</v>
      </c>
      <c r="E2839" s="3">
        <v>2.74</v>
      </c>
      <c r="F2839" s="3">
        <v>5.16</v>
      </c>
    </row>
    <row r="2840" spans="1:6" ht="14.25" customHeight="1" x14ac:dyDescent="0.3">
      <c r="A2840" s="2">
        <v>486</v>
      </c>
      <c r="B2840" s="24">
        <v>513793</v>
      </c>
      <c r="C2840" s="3">
        <v>2.29</v>
      </c>
      <c r="D2840" s="3">
        <v>0</v>
      </c>
      <c r="E2840" s="3">
        <v>2.83</v>
      </c>
      <c r="F2840" s="3">
        <v>5.12</v>
      </c>
    </row>
    <row r="2841" spans="1:6" ht="14.25" customHeight="1" x14ac:dyDescent="0.3">
      <c r="A2841" s="2">
        <v>2681</v>
      </c>
      <c r="B2841" s="24">
        <v>511338</v>
      </c>
      <c r="C2841" s="3">
        <v>2.25</v>
      </c>
      <c r="D2841" s="3">
        <v>0</v>
      </c>
      <c r="E2841" s="3">
        <v>0</v>
      </c>
      <c r="F2841" s="3">
        <v>2.25</v>
      </c>
    </row>
    <row r="2842" spans="1:6" ht="14.25" customHeight="1" x14ac:dyDescent="0.3">
      <c r="A2842" s="2">
        <v>2870</v>
      </c>
      <c r="B2842" s="24">
        <v>514866</v>
      </c>
      <c r="C2842" s="3">
        <v>2.25</v>
      </c>
      <c r="D2842" s="3">
        <v>0</v>
      </c>
      <c r="E2842" s="3">
        <v>1.1599999999999999</v>
      </c>
      <c r="F2842" s="3">
        <v>3.41</v>
      </c>
    </row>
    <row r="2843" spans="1:6" ht="14.25" customHeight="1" x14ac:dyDescent="0.3">
      <c r="A2843" s="2">
        <v>134</v>
      </c>
      <c r="B2843" s="24">
        <v>514132</v>
      </c>
      <c r="C2843" s="3">
        <v>2.2400000000000002</v>
      </c>
      <c r="D2843" s="3">
        <v>0</v>
      </c>
      <c r="E2843" s="3">
        <v>7.32</v>
      </c>
      <c r="F2843" s="3">
        <v>9.56</v>
      </c>
    </row>
    <row r="2844" spans="1:6" ht="14.25" customHeight="1" x14ac:dyDescent="0.3">
      <c r="A2844" s="2">
        <v>646</v>
      </c>
      <c r="B2844" s="24">
        <v>514635</v>
      </c>
      <c r="C2844" s="3">
        <v>2.2400000000000002</v>
      </c>
      <c r="D2844" s="3">
        <v>0</v>
      </c>
      <c r="E2844" s="3">
        <v>0</v>
      </c>
      <c r="F2844" s="3">
        <v>2.2400000000000002</v>
      </c>
    </row>
    <row r="2845" spans="1:6" ht="14.25" customHeight="1" x14ac:dyDescent="0.3">
      <c r="A2845" s="2">
        <v>220</v>
      </c>
      <c r="B2845" s="24">
        <v>513011</v>
      </c>
      <c r="C2845" s="3">
        <v>2.19</v>
      </c>
      <c r="D2845" s="3">
        <v>0</v>
      </c>
      <c r="E2845" s="3">
        <v>1.66</v>
      </c>
      <c r="F2845" s="3">
        <v>3.8499999999999996</v>
      </c>
    </row>
    <row r="2846" spans="1:6" ht="14.25" customHeight="1" x14ac:dyDescent="0.3">
      <c r="A2846" s="2">
        <v>1718</v>
      </c>
      <c r="B2846" s="24">
        <v>515504</v>
      </c>
      <c r="C2846" s="3">
        <v>2.19</v>
      </c>
      <c r="D2846" s="3">
        <v>0</v>
      </c>
      <c r="E2846" s="3">
        <v>9.85</v>
      </c>
      <c r="F2846" s="3">
        <v>12.04</v>
      </c>
    </row>
    <row r="2847" spans="1:6" ht="14.25" customHeight="1" x14ac:dyDescent="0.3">
      <c r="A2847" s="2">
        <v>280</v>
      </c>
      <c r="B2847" s="24">
        <v>514664</v>
      </c>
      <c r="C2847" s="3">
        <v>2.1800000000000002</v>
      </c>
      <c r="D2847" s="3">
        <v>0</v>
      </c>
      <c r="E2847" s="3">
        <v>3.79</v>
      </c>
      <c r="F2847" s="3">
        <v>5.9700000000000006</v>
      </c>
    </row>
    <row r="2848" spans="1:6" ht="14.25" customHeight="1" x14ac:dyDescent="0.3">
      <c r="A2848" s="2">
        <v>3011</v>
      </c>
      <c r="B2848" s="24">
        <v>515283</v>
      </c>
      <c r="C2848" s="3">
        <v>2.15</v>
      </c>
      <c r="D2848" s="3">
        <v>0</v>
      </c>
      <c r="E2848" s="3">
        <v>0</v>
      </c>
      <c r="F2848" s="3">
        <v>2.15</v>
      </c>
    </row>
    <row r="2849" spans="1:6" ht="14.25" customHeight="1" x14ac:dyDescent="0.3">
      <c r="A2849" s="2">
        <v>2616</v>
      </c>
      <c r="B2849" s="24">
        <v>515217</v>
      </c>
      <c r="C2849" s="3">
        <v>2.14</v>
      </c>
      <c r="D2849" s="3">
        <v>0</v>
      </c>
      <c r="E2849" s="3">
        <v>8.5</v>
      </c>
      <c r="F2849" s="3">
        <v>10.64</v>
      </c>
    </row>
    <row r="2850" spans="1:6" ht="14.25" customHeight="1" x14ac:dyDescent="0.3">
      <c r="A2850" s="2">
        <v>2244</v>
      </c>
      <c r="B2850" s="24">
        <v>514159</v>
      </c>
      <c r="C2850" s="3">
        <v>2.08</v>
      </c>
      <c r="D2850" s="3">
        <v>0</v>
      </c>
      <c r="E2850" s="3">
        <v>5.3</v>
      </c>
      <c r="F2850" s="3">
        <v>7.38</v>
      </c>
    </row>
    <row r="2851" spans="1:6" ht="14.25" customHeight="1" x14ac:dyDescent="0.3">
      <c r="A2851" s="2">
        <v>2818</v>
      </c>
      <c r="B2851" s="24">
        <v>514748</v>
      </c>
      <c r="C2851" s="3">
        <v>2.04</v>
      </c>
      <c r="D2851" s="3">
        <v>0</v>
      </c>
      <c r="E2851" s="3">
        <v>0</v>
      </c>
      <c r="F2851" s="3">
        <v>2.04</v>
      </c>
    </row>
    <row r="2852" spans="1:6" ht="14.25" customHeight="1" x14ac:dyDescent="0.3">
      <c r="A2852" s="2">
        <v>1739</v>
      </c>
      <c r="B2852" s="24">
        <v>515420</v>
      </c>
      <c r="C2852" s="3">
        <v>2.0099999999999998</v>
      </c>
      <c r="D2852" s="3">
        <v>0</v>
      </c>
      <c r="E2852" s="3">
        <v>1.91</v>
      </c>
      <c r="F2852" s="3">
        <v>3.92</v>
      </c>
    </row>
    <row r="2853" spans="1:6" ht="14.25" customHeight="1" x14ac:dyDescent="0.3">
      <c r="A2853" s="2">
        <v>2705</v>
      </c>
      <c r="B2853" s="24">
        <v>513347</v>
      </c>
      <c r="C2853" s="3">
        <v>1.95</v>
      </c>
      <c r="D2853" s="3">
        <v>0</v>
      </c>
      <c r="E2853" s="3">
        <v>4.74</v>
      </c>
      <c r="F2853" s="3">
        <v>6.69</v>
      </c>
    </row>
    <row r="2854" spans="1:6" ht="14.25" customHeight="1" x14ac:dyDescent="0.3">
      <c r="A2854" s="2">
        <v>2387</v>
      </c>
      <c r="B2854" s="24">
        <v>515604</v>
      </c>
      <c r="C2854" s="3">
        <v>1.94</v>
      </c>
      <c r="D2854" s="3">
        <v>0</v>
      </c>
      <c r="E2854" s="3">
        <v>4.29</v>
      </c>
      <c r="F2854" s="3">
        <v>6.23</v>
      </c>
    </row>
    <row r="2855" spans="1:6" ht="14.25" customHeight="1" x14ac:dyDescent="0.3">
      <c r="A2855" s="2">
        <v>2330</v>
      </c>
      <c r="B2855" s="24">
        <v>512085</v>
      </c>
      <c r="C2855" s="3">
        <v>1.93</v>
      </c>
      <c r="D2855" s="3">
        <v>0</v>
      </c>
      <c r="E2855" s="3">
        <v>9.86</v>
      </c>
      <c r="F2855" s="3">
        <v>11.79</v>
      </c>
    </row>
    <row r="2856" spans="1:6" ht="14.25" customHeight="1" x14ac:dyDescent="0.3">
      <c r="A2856" s="2">
        <v>2898</v>
      </c>
      <c r="B2856" s="24">
        <v>511525</v>
      </c>
      <c r="C2856" s="3">
        <v>1.84</v>
      </c>
      <c r="D2856" s="3">
        <v>0</v>
      </c>
      <c r="E2856" s="3">
        <v>5.25</v>
      </c>
      <c r="F2856" s="3">
        <v>7.09</v>
      </c>
    </row>
    <row r="2857" spans="1:6" ht="14.25" customHeight="1" x14ac:dyDescent="0.3">
      <c r="A2857" s="2">
        <v>2798</v>
      </c>
      <c r="B2857" s="24">
        <v>513601</v>
      </c>
      <c r="C2857" s="3">
        <v>1.52</v>
      </c>
      <c r="D2857" s="3">
        <v>0</v>
      </c>
      <c r="E2857" s="3">
        <v>2.92</v>
      </c>
      <c r="F2857" s="3">
        <v>4.4399999999999995</v>
      </c>
    </row>
    <row r="2858" spans="1:6" ht="14.25" customHeight="1" x14ac:dyDescent="0.3">
      <c r="A2858" s="2">
        <v>850</v>
      </c>
      <c r="B2858" s="24">
        <v>514137</v>
      </c>
      <c r="C2858" s="3">
        <v>1.4</v>
      </c>
      <c r="D2858" s="3">
        <v>0</v>
      </c>
      <c r="E2858" s="3">
        <v>0</v>
      </c>
      <c r="F2858" s="3">
        <v>1.4</v>
      </c>
    </row>
    <row r="2859" spans="1:6" ht="14.25" customHeight="1" x14ac:dyDescent="0.3">
      <c r="A2859" s="2">
        <v>2255</v>
      </c>
      <c r="B2859" s="24">
        <v>510837</v>
      </c>
      <c r="C2859" s="3">
        <v>1.28</v>
      </c>
      <c r="D2859" s="3">
        <v>0</v>
      </c>
      <c r="E2859" s="3">
        <v>3.06</v>
      </c>
      <c r="F2859" s="3">
        <v>4.34</v>
      </c>
    </row>
    <row r="2860" spans="1:6" ht="14.25" customHeight="1" x14ac:dyDescent="0.3">
      <c r="A2860" s="2">
        <v>2083</v>
      </c>
      <c r="B2860" s="24">
        <v>514128</v>
      </c>
      <c r="C2860" s="3">
        <v>0.78</v>
      </c>
      <c r="D2860" s="3">
        <v>0</v>
      </c>
      <c r="E2860" s="3">
        <v>4.3499999999999996</v>
      </c>
      <c r="F2860" s="3">
        <v>5.13</v>
      </c>
    </row>
    <row r="2861" spans="1:6" ht="14.25" customHeight="1" x14ac:dyDescent="0.3">
      <c r="A2861" s="2">
        <v>1638</v>
      </c>
      <c r="B2861" s="24">
        <v>511655</v>
      </c>
      <c r="C2861" s="3">
        <v>0.7</v>
      </c>
      <c r="D2861" s="3">
        <v>0</v>
      </c>
      <c r="E2861" s="3">
        <v>0</v>
      </c>
      <c r="F2861" s="3">
        <v>0.7</v>
      </c>
    </row>
    <row r="2862" spans="1:6" ht="14.25" customHeight="1" x14ac:dyDescent="0.3">
      <c r="A2862" s="2">
        <v>252</v>
      </c>
      <c r="B2862" s="24">
        <v>515652</v>
      </c>
      <c r="C2862" s="3">
        <v>0</v>
      </c>
      <c r="D2862" s="3">
        <v>0</v>
      </c>
      <c r="E2862" s="3">
        <v>26</v>
      </c>
      <c r="F2862" s="3">
        <v>26</v>
      </c>
    </row>
    <row r="2863" spans="1:6" ht="14.25" customHeight="1" x14ac:dyDescent="0.3">
      <c r="A2863" s="2">
        <v>380</v>
      </c>
      <c r="B2863" s="24">
        <v>512300</v>
      </c>
      <c r="C2863" s="3">
        <v>0</v>
      </c>
      <c r="D2863" s="3">
        <v>0</v>
      </c>
      <c r="E2863" s="3">
        <v>4.45</v>
      </c>
      <c r="F2863" s="3">
        <v>4.45</v>
      </c>
    </row>
    <row r="2864" spans="1:6" ht="14.25" customHeight="1" x14ac:dyDescent="0.3">
      <c r="A2864" s="2">
        <v>570</v>
      </c>
      <c r="B2864" s="24">
        <v>510228</v>
      </c>
      <c r="C2864" s="3">
        <v>0</v>
      </c>
      <c r="D2864" s="3">
        <v>0</v>
      </c>
      <c r="E2864" s="3">
        <v>38.119999999999997</v>
      </c>
      <c r="F2864" s="3">
        <v>38.119999999999997</v>
      </c>
    </row>
    <row r="2865" spans="1:6" ht="14.25" customHeight="1" x14ac:dyDescent="0.3">
      <c r="A2865" s="2">
        <v>695</v>
      </c>
      <c r="B2865" s="24">
        <v>515743</v>
      </c>
      <c r="C2865" s="3">
        <v>0</v>
      </c>
      <c r="D2865" s="3">
        <v>0</v>
      </c>
      <c r="E2865" s="3">
        <v>5.64</v>
      </c>
      <c r="F2865" s="3">
        <v>5.64</v>
      </c>
    </row>
    <row r="2866" spans="1:6" ht="14.25" customHeight="1" x14ac:dyDescent="0.3">
      <c r="A2866" s="2">
        <v>721</v>
      </c>
      <c r="B2866" s="24">
        <v>510351</v>
      </c>
      <c r="C2866" s="3">
        <v>0</v>
      </c>
      <c r="D2866" s="3">
        <v>0</v>
      </c>
      <c r="E2866" s="3">
        <v>18.419999999999998</v>
      </c>
      <c r="F2866" s="3">
        <v>18.419999999999998</v>
      </c>
    </row>
    <row r="2867" spans="1:6" ht="14.25" customHeight="1" x14ac:dyDescent="0.3">
      <c r="A2867" s="2">
        <v>735</v>
      </c>
      <c r="B2867" s="24">
        <v>513061</v>
      </c>
      <c r="C2867" s="3">
        <v>0</v>
      </c>
      <c r="D2867" s="3">
        <v>0</v>
      </c>
      <c r="E2867" s="3">
        <v>22.29</v>
      </c>
      <c r="F2867" s="3">
        <v>22.29</v>
      </c>
    </row>
    <row r="2868" spans="1:6" ht="14.25" customHeight="1" x14ac:dyDescent="0.3">
      <c r="A2868" s="2">
        <v>860</v>
      </c>
      <c r="B2868" s="24">
        <v>515727</v>
      </c>
      <c r="C2868" s="3">
        <v>0</v>
      </c>
      <c r="D2868" s="3">
        <v>0</v>
      </c>
      <c r="E2868" s="3">
        <v>37.159999999999997</v>
      </c>
      <c r="F2868" s="3">
        <v>37.159999999999997</v>
      </c>
    </row>
    <row r="2869" spans="1:6" ht="14.25" customHeight="1" x14ac:dyDescent="0.3">
      <c r="A2869" s="2">
        <v>885</v>
      </c>
      <c r="B2869" s="24">
        <v>514665</v>
      </c>
      <c r="C2869" s="3">
        <v>0</v>
      </c>
      <c r="D2869" s="3">
        <v>0</v>
      </c>
      <c r="E2869" s="3">
        <v>7.03</v>
      </c>
      <c r="F2869" s="3">
        <v>7.03</v>
      </c>
    </row>
    <row r="2870" spans="1:6" ht="14.25" customHeight="1" x14ac:dyDescent="0.3">
      <c r="A2870" s="2">
        <v>1204</v>
      </c>
      <c r="B2870" s="24">
        <v>514460</v>
      </c>
      <c r="C2870" s="3">
        <v>0</v>
      </c>
      <c r="D2870" s="3">
        <v>0</v>
      </c>
      <c r="E2870" s="3">
        <v>9.7899999999999991</v>
      </c>
      <c r="F2870" s="3">
        <v>9.7899999999999991</v>
      </c>
    </row>
    <row r="2871" spans="1:6" ht="14.25" customHeight="1" x14ac:dyDescent="0.3">
      <c r="A2871" s="2">
        <v>1237</v>
      </c>
      <c r="B2871" s="24">
        <v>515724</v>
      </c>
      <c r="C2871" s="3">
        <v>0</v>
      </c>
      <c r="D2871" s="3">
        <v>0</v>
      </c>
      <c r="E2871" s="3">
        <v>11.29</v>
      </c>
      <c r="F2871" s="3">
        <v>11.29</v>
      </c>
    </row>
    <row r="2872" spans="1:6" ht="14.25" customHeight="1" x14ac:dyDescent="0.3">
      <c r="A2872" s="2">
        <v>1241</v>
      </c>
      <c r="B2872" s="24">
        <v>512804</v>
      </c>
      <c r="C2872" s="3">
        <v>0</v>
      </c>
      <c r="D2872" s="3">
        <v>0</v>
      </c>
      <c r="E2872" s="3">
        <v>7.6</v>
      </c>
      <c r="F2872" s="3">
        <v>7.6</v>
      </c>
    </row>
    <row r="2873" spans="1:6" ht="14.25" customHeight="1" x14ac:dyDescent="0.3">
      <c r="A2873" s="2">
        <v>1247</v>
      </c>
      <c r="B2873" s="24">
        <v>511830</v>
      </c>
      <c r="C2873" s="3">
        <v>0</v>
      </c>
      <c r="D2873" s="3">
        <v>0</v>
      </c>
      <c r="E2873" s="3">
        <v>11.940000000000001</v>
      </c>
      <c r="F2873" s="3">
        <v>11.940000000000001</v>
      </c>
    </row>
    <row r="2874" spans="1:6" ht="14.25" customHeight="1" x14ac:dyDescent="0.3">
      <c r="A2874" s="2">
        <v>1427</v>
      </c>
      <c r="B2874" s="24">
        <v>515607</v>
      </c>
      <c r="C2874" s="3">
        <v>0</v>
      </c>
      <c r="D2874" s="3">
        <v>0</v>
      </c>
      <c r="E2874" s="3">
        <v>3.41</v>
      </c>
      <c r="F2874" s="3">
        <v>3.41</v>
      </c>
    </row>
    <row r="2875" spans="1:6" ht="14.25" customHeight="1" x14ac:dyDescent="0.3">
      <c r="A2875" s="2">
        <v>1520</v>
      </c>
      <c r="B2875" s="24">
        <v>515733</v>
      </c>
      <c r="C2875" s="3">
        <v>0</v>
      </c>
      <c r="D2875" s="3">
        <v>0</v>
      </c>
      <c r="E2875" s="3">
        <v>6.49</v>
      </c>
      <c r="F2875" s="3">
        <v>6.49</v>
      </c>
    </row>
    <row r="2876" spans="1:6" ht="14.25" customHeight="1" x14ac:dyDescent="0.3">
      <c r="A2876" s="2">
        <v>1670</v>
      </c>
      <c r="B2876" s="24">
        <v>515410</v>
      </c>
      <c r="C2876" s="3">
        <v>0</v>
      </c>
      <c r="D2876" s="3">
        <v>0</v>
      </c>
      <c r="E2876" s="3">
        <v>7.0299999999999994</v>
      </c>
      <c r="F2876" s="3">
        <v>7.0299999999999994</v>
      </c>
    </row>
    <row r="2877" spans="1:6" ht="14.25" customHeight="1" x14ac:dyDescent="0.3">
      <c r="A2877" s="2">
        <v>1776</v>
      </c>
      <c r="B2877" s="24">
        <v>515617</v>
      </c>
      <c r="C2877" s="3">
        <v>0</v>
      </c>
      <c r="D2877" s="3">
        <v>0</v>
      </c>
      <c r="E2877" s="3">
        <v>6.15</v>
      </c>
      <c r="F2877" s="3">
        <v>6.15</v>
      </c>
    </row>
    <row r="2878" spans="1:6" ht="14.25" customHeight="1" x14ac:dyDescent="0.3">
      <c r="A2878" s="2">
        <v>1777</v>
      </c>
      <c r="B2878" s="24">
        <v>515601</v>
      </c>
      <c r="C2878" s="3">
        <v>0</v>
      </c>
      <c r="D2878" s="3">
        <v>0</v>
      </c>
      <c r="E2878" s="3">
        <v>7.41</v>
      </c>
      <c r="F2878" s="3">
        <v>7.41</v>
      </c>
    </row>
    <row r="2879" spans="1:6" ht="14.25" customHeight="1" x14ac:dyDescent="0.3">
      <c r="A2879" s="2">
        <v>1778</v>
      </c>
      <c r="B2879" s="24">
        <v>515435</v>
      </c>
      <c r="C2879" s="3">
        <v>0</v>
      </c>
      <c r="D2879" s="3">
        <v>0</v>
      </c>
      <c r="E2879" s="3">
        <v>7.01</v>
      </c>
      <c r="F2879" s="3">
        <v>7.01</v>
      </c>
    </row>
    <row r="2880" spans="1:6" ht="14.25" customHeight="1" x14ac:dyDescent="0.3">
      <c r="A2880" s="2">
        <v>1809</v>
      </c>
      <c r="B2880" s="24">
        <v>515734</v>
      </c>
      <c r="C2880" s="3">
        <v>0</v>
      </c>
      <c r="D2880" s="3">
        <v>0</v>
      </c>
      <c r="E2880" s="3">
        <v>7.03</v>
      </c>
      <c r="F2880" s="3">
        <v>7.03</v>
      </c>
    </row>
    <row r="2881" spans="1:6" ht="14.25" customHeight="1" x14ac:dyDescent="0.3">
      <c r="A2881" s="2">
        <v>1823</v>
      </c>
      <c r="B2881" s="24">
        <v>510166</v>
      </c>
      <c r="C2881" s="3">
        <v>0</v>
      </c>
      <c r="D2881" s="3">
        <v>0</v>
      </c>
      <c r="E2881" s="3">
        <v>9.620000000000001</v>
      </c>
      <c r="F2881" s="3">
        <v>9.620000000000001</v>
      </c>
    </row>
    <row r="2882" spans="1:6" ht="14.25" customHeight="1" x14ac:dyDescent="0.3">
      <c r="A2882" s="2">
        <v>1824</v>
      </c>
      <c r="B2882" s="24">
        <v>515744</v>
      </c>
      <c r="C2882" s="3">
        <v>0</v>
      </c>
      <c r="D2882" s="3">
        <v>0</v>
      </c>
      <c r="E2882" s="3">
        <v>47.17</v>
      </c>
      <c r="F2882" s="3">
        <v>47.17</v>
      </c>
    </row>
    <row r="2883" spans="1:6" ht="14.25" customHeight="1" x14ac:dyDescent="0.3">
      <c r="A2883" s="2">
        <v>1831</v>
      </c>
      <c r="B2883" s="24">
        <v>515462</v>
      </c>
      <c r="C2883" s="3">
        <v>0</v>
      </c>
      <c r="D2883" s="3">
        <v>0</v>
      </c>
      <c r="E2883" s="3">
        <v>6.21</v>
      </c>
      <c r="F2883" s="3">
        <v>6.21</v>
      </c>
    </row>
    <row r="2884" spans="1:6" ht="14.25" customHeight="1" x14ac:dyDescent="0.3">
      <c r="A2884" s="2">
        <v>1879</v>
      </c>
      <c r="B2884" s="24">
        <v>515761</v>
      </c>
      <c r="C2884" s="3">
        <v>0</v>
      </c>
      <c r="D2884" s="3">
        <v>0</v>
      </c>
      <c r="E2884" s="3">
        <v>11.73</v>
      </c>
      <c r="F2884" s="3">
        <v>11.73</v>
      </c>
    </row>
    <row r="2885" spans="1:6" ht="14.25" customHeight="1" x14ac:dyDescent="0.3">
      <c r="A2885" s="2">
        <v>1882</v>
      </c>
      <c r="B2885" s="24">
        <v>510352</v>
      </c>
      <c r="C2885" s="3">
        <v>0</v>
      </c>
      <c r="D2885" s="3">
        <v>0</v>
      </c>
      <c r="E2885" s="3">
        <v>20.270000000000003</v>
      </c>
      <c r="F2885" s="3">
        <v>20.270000000000003</v>
      </c>
    </row>
    <row r="2886" spans="1:6" ht="14.25" customHeight="1" x14ac:dyDescent="0.3">
      <c r="A2886" s="2">
        <v>1922</v>
      </c>
      <c r="B2886" s="24">
        <v>510355</v>
      </c>
      <c r="C2886" s="3">
        <v>0</v>
      </c>
      <c r="D2886" s="3">
        <v>0</v>
      </c>
      <c r="E2886" s="3">
        <v>27.5</v>
      </c>
      <c r="F2886" s="3">
        <v>27.5</v>
      </c>
    </row>
    <row r="2887" spans="1:6" ht="14.25" customHeight="1" x14ac:dyDescent="0.3">
      <c r="A2887" s="2">
        <v>1934</v>
      </c>
      <c r="B2887" s="24">
        <v>515708</v>
      </c>
      <c r="C2887" s="3">
        <v>0</v>
      </c>
      <c r="D2887" s="3">
        <v>0</v>
      </c>
      <c r="E2887" s="3">
        <v>14.76</v>
      </c>
      <c r="F2887" s="3">
        <v>14.76</v>
      </c>
    </row>
    <row r="2888" spans="1:6" ht="14.25" customHeight="1" x14ac:dyDescent="0.3">
      <c r="A2888" s="2">
        <v>1987</v>
      </c>
      <c r="B2888" s="24">
        <v>513646</v>
      </c>
      <c r="C2888" s="3">
        <v>0</v>
      </c>
      <c r="D2888" s="3">
        <v>0</v>
      </c>
      <c r="E2888" s="3">
        <v>17.79</v>
      </c>
      <c r="F2888" s="3">
        <v>17.79</v>
      </c>
    </row>
    <row r="2889" spans="1:6" ht="14.25" customHeight="1" x14ac:dyDescent="0.3">
      <c r="A2889" s="2">
        <v>2095</v>
      </c>
      <c r="B2889" s="24">
        <v>513557</v>
      </c>
      <c r="C2889" s="3">
        <v>0</v>
      </c>
      <c r="D2889" s="3">
        <v>0</v>
      </c>
      <c r="E2889" s="3">
        <v>9.58</v>
      </c>
      <c r="F2889" s="3">
        <v>9.58</v>
      </c>
    </row>
    <row r="2890" spans="1:6" ht="14.25" customHeight="1" x14ac:dyDescent="0.3">
      <c r="A2890" s="2">
        <v>2130</v>
      </c>
      <c r="B2890" s="24">
        <v>514582</v>
      </c>
      <c r="C2890" s="3">
        <v>0</v>
      </c>
      <c r="D2890" s="3">
        <v>0</v>
      </c>
      <c r="E2890" s="3">
        <v>9.15</v>
      </c>
      <c r="F2890" s="3">
        <v>9.15</v>
      </c>
    </row>
    <row r="2891" spans="1:6" ht="14.25" customHeight="1" x14ac:dyDescent="0.3">
      <c r="A2891" s="2">
        <v>2176</v>
      </c>
      <c r="B2891" s="24">
        <v>510995</v>
      </c>
      <c r="C2891" s="3">
        <v>0</v>
      </c>
      <c r="D2891" s="3">
        <v>0</v>
      </c>
      <c r="E2891" s="3">
        <v>14.580000000000002</v>
      </c>
      <c r="F2891" s="3">
        <v>14.580000000000002</v>
      </c>
    </row>
    <row r="2892" spans="1:6" ht="14.25" customHeight="1" x14ac:dyDescent="0.3">
      <c r="A2892" s="2">
        <v>2177</v>
      </c>
      <c r="B2892" s="24">
        <v>511132</v>
      </c>
      <c r="C2892" s="3">
        <v>0</v>
      </c>
      <c r="D2892" s="3">
        <v>0</v>
      </c>
      <c r="E2892" s="3">
        <v>6.7</v>
      </c>
      <c r="F2892" s="3">
        <v>6.7</v>
      </c>
    </row>
    <row r="2893" spans="1:6" ht="14.25" customHeight="1" x14ac:dyDescent="0.3">
      <c r="A2893" s="2">
        <v>2237</v>
      </c>
      <c r="B2893" s="24">
        <v>515542</v>
      </c>
      <c r="C2893" s="3">
        <v>0</v>
      </c>
      <c r="D2893" s="3">
        <v>0</v>
      </c>
      <c r="E2893" s="3">
        <v>4.0599999999999996</v>
      </c>
      <c r="F2893" s="3">
        <v>4.0599999999999996</v>
      </c>
    </row>
    <row r="2894" spans="1:6" ht="14.25" customHeight="1" x14ac:dyDescent="0.3">
      <c r="A2894" s="2">
        <v>2300</v>
      </c>
      <c r="B2894" s="24">
        <v>512071</v>
      </c>
      <c r="C2894" s="3">
        <v>0</v>
      </c>
      <c r="D2894" s="3">
        <v>0</v>
      </c>
      <c r="E2894" s="3">
        <v>22.939999999999998</v>
      </c>
      <c r="F2894" s="3">
        <v>22.939999999999998</v>
      </c>
    </row>
    <row r="2895" spans="1:6" ht="14.25" customHeight="1" x14ac:dyDescent="0.3">
      <c r="A2895" s="2">
        <v>2364</v>
      </c>
      <c r="B2895" s="24">
        <v>513268</v>
      </c>
      <c r="C2895" s="3">
        <v>0</v>
      </c>
      <c r="D2895" s="3">
        <v>0</v>
      </c>
      <c r="E2895" s="3">
        <v>5.72</v>
      </c>
      <c r="F2895" s="3">
        <v>5.72</v>
      </c>
    </row>
    <row r="2896" spans="1:6" ht="14.25" customHeight="1" x14ac:dyDescent="0.3">
      <c r="A2896" s="2">
        <v>2371</v>
      </c>
      <c r="B2896" s="24">
        <v>513475</v>
      </c>
      <c r="C2896" s="3">
        <v>0</v>
      </c>
      <c r="D2896" s="3">
        <v>0</v>
      </c>
      <c r="E2896" s="3">
        <v>8.82</v>
      </c>
      <c r="F2896" s="3">
        <v>8.82</v>
      </c>
    </row>
    <row r="2897" spans="1:6" ht="14.25" customHeight="1" x14ac:dyDescent="0.3">
      <c r="A2897" s="2">
        <v>2378</v>
      </c>
      <c r="B2897" s="24">
        <v>515649</v>
      </c>
      <c r="C2897" s="3">
        <v>0</v>
      </c>
      <c r="D2897" s="3">
        <v>0</v>
      </c>
      <c r="E2897" s="3">
        <v>4.83</v>
      </c>
      <c r="F2897" s="3">
        <v>4.83</v>
      </c>
    </row>
    <row r="2898" spans="1:6" ht="14.25" customHeight="1" x14ac:dyDescent="0.3">
      <c r="A2898" s="2">
        <v>2380</v>
      </c>
      <c r="B2898" s="24">
        <v>515608</v>
      </c>
      <c r="C2898" s="3">
        <v>0</v>
      </c>
      <c r="D2898" s="3">
        <v>0</v>
      </c>
      <c r="E2898" s="3">
        <v>10.43</v>
      </c>
      <c r="F2898" s="3">
        <v>10.43</v>
      </c>
    </row>
    <row r="2899" spans="1:6" ht="14.25" customHeight="1" x14ac:dyDescent="0.3">
      <c r="A2899" s="2">
        <v>2381</v>
      </c>
      <c r="B2899" s="24">
        <v>514107</v>
      </c>
      <c r="C2899" s="3">
        <v>0</v>
      </c>
      <c r="D2899" s="3">
        <v>0</v>
      </c>
      <c r="E2899" s="3">
        <v>5.93</v>
      </c>
      <c r="F2899" s="3">
        <v>5.93</v>
      </c>
    </row>
    <row r="2900" spans="1:6" ht="14.25" customHeight="1" x14ac:dyDescent="0.3">
      <c r="A2900" s="2">
        <v>2385</v>
      </c>
      <c r="B2900" s="24">
        <v>515644</v>
      </c>
      <c r="C2900" s="3">
        <v>0</v>
      </c>
      <c r="D2900" s="3">
        <v>0</v>
      </c>
      <c r="E2900" s="3">
        <v>6.22</v>
      </c>
      <c r="F2900" s="3">
        <v>6.22</v>
      </c>
    </row>
    <row r="2901" spans="1:6" ht="14.25" customHeight="1" x14ac:dyDescent="0.3">
      <c r="A2901" s="2">
        <v>2394</v>
      </c>
      <c r="B2901" s="24">
        <v>515465</v>
      </c>
      <c r="C2901" s="3">
        <v>0</v>
      </c>
      <c r="D2901" s="3">
        <v>0</v>
      </c>
      <c r="E2901" s="3">
        <v>19.53</v>
      </c>
      <c r="F2901" s="3">
        <v>19.53</v>
      </c>
    </row>
    <row r="2902" spans="1:6" ht="14.25" customHeight="1" x14ac:dyDescent="0.3">
      <c r="A2902" s="2">
        <v>2398</v>
      </c>
      <c r="B2902" s="24">
        <v>513307</v>
      </c>
      <c r="C2902" s="3">
        <v>0</v>
      </c>
      <c r="D2902" s="3">
        <v>0</v>
      </c>
      <c r="E2902" s="3">
        <v>11.33</v>
      </c>
      <c r="F2902" s="3">
        <v>11.33</v>
      </c>
    </row>
    <row r="2903" spans="1:6" ht="14.25" customHeight="1" x14ac:dyDescent="0.3">
      <c r="A2903" s="2">
        <v>2400</v>
      </c>
      <c r="B2903" s="24">
        <v>513539</v>
      </c>
      <c r="C2903" s="3">
        <v>0</v>
      </c>
      <c r="D2903" s="3">
        <v>0</v>
      </c>
      <c r="E2903" s="3">
        <v>4.0599999999999996</v>
      </c>
      <c r="F2903" s="3">
        <v>4.0599999999999996</v>
      </c>
    </row>
    <row r="2904" spans="1:6" ht="14.25" customHeight="1" x14ac:dyDescent="0.3">
      <c r="A2904" s="2">
        <v>2403</v>
      </c>
      <c r="B2904" s="24">
        <v>515293</v>
      </c>
      <c r="C2904" s="3">
        <v>0</v>
      </c>
      <c r="D2904" s="3">
        <v>0</v>
      </c>
      <c r="E2904" s="3">
        <v>9.7100000000000009</v>
      </c>
      <c r="F2904" s="3">
        <v>9.7100000000000009</v>
      </c>
    </row>
    <row r="2905" spans="1:6" ht="14.25" customHeight="1" x14ac:dyDescent="0.3">
      <c r="A2905" s="2">
        <v>2404</v>
      </c>
      <c r="B2905" s="24">
        <v>510669</v>
      </c>
      <c r="C2905" s="3">
        <v>0</v>
      </c>
      <c r="D2905" s="3">
        <v>0</v>
      </c>
      <c r="E2905" s="3">
        <v>23.55</v>
      </c>
      <c r="F2905" s="3">
        <v>23.55</v>
      </c>
    </row>
    <row r="2906" spans="1:6" ht="14.25" customHeight="1" x14ac:dyDescent="0.3">
      <c r="A2906" s="2">
        <v>2405</v>
      </c>
      <c r="B2906" s="24">
        <v>513474</v>
      </c>
      <c r="C2906" s="3">
        <v>0</v>
      </c>
      <c r="D2906" s="3">
        <v>0</v>
      </c>
      <c r="E2906" s="3">
        <v>12.75</v>
      </c>
      <c r="F2906" s="3">
        <v>12.75</v>
      </c>
    </row>
    <row r="2907" spans="1:6" ht="14.25" customHeight="1" x14ac:dyDescent="0.3">
      <c r="A2907" s="2">
        <v>2406</v>
      </c>
      <c r="B2907" s="24">
        <v>515690</v>
      </c>
      <c r="C2907" s="3">
        <v>0</v>
      </c>
      <c r="D2907" s="3">
        <v>0</v>
      </c>
      <c r="E2907" s="3">
        <v>11.09</v>
      </c>
      <c r="F2907" s="3">
        <v>11.09</v>
      </c>
    </row>
    <row r="2908" spans="1:6" ht="14.25" customHeight="1" x14ac:dyDescent="0.3">
      <c r="A2908" s="2">
        <v>2420</v>
      </c>
      <c r="B2908" s="24">
        <v>515683</v>
      </c>
      <c r="C2908" s="3">
        <v>0</v>
      </c>
      <c r="D2908" s="3">
        <v>0</v>
      </c>
      <c r="E2908" s="3">
        <v>12.48</v>
      </c>
      <c r="F2908" s="3">
        <v>12.48</v>
      </c>
    </row>
    <row r="2909" spans="1:6" ht="14.25" customHeight="1" x14ac:dyDescent="0.3">
      <c r="A2909" s="2">
        <v>2422</v>
      </c>
      <c r="B2909" s="24">
        <v>512223</v>
      </c>
      <c r="C2909" s="3">
        <v>0</v>
      </c>
      <c r="D2909" s="3">
        <v>0</v>
      </c>
      <c r="E2909" s="3">
        <v>8.99</v>
      </c>
      <c r="F2909" s="3">
        <v>8.99</v>
      </c>
    </row>
    <row r="2910" spans="1:6" ht="14.25" customHeight="1" x14ac:dyDescent="0.3">
      <c r="A2910" s="2">
        <v>2427</v>
      </c>
      <c r="B2910" s="24">
        <v>511427</v>
      </c>
      <c r="C2910" s="3">
        <v>0</v>
      </c>
      <c r="D2910" s="3">
        <v>0</v>
      </c>
      <c r="E2910" s="3">
        <v>6.76</v>
      </c>
      <c r="F2910" s="3">
        <v>6.76</v>
      </c>
    </row>
    <row r="2911" spans="1:6" ht="14.25" customHeight="1" x14ac:dyDescent="0.3">
      <c r="A2911" s="2">
        <v>2445</v>
      </c>
      <c r="B2911" s="24">
        <v>514219</v>
      </c>
      <c r="C2911" s="3">
        <v>0</v>
      </c>
      <c r="D2911" s="3">
        <v>0</v>
      </c>
      <c r="E2911" s="3">
        <v>14.67</v>
      </c>
      <c r="F2911" s="3">
        <v>14.67</v>
      </c>
    </row>
    <row r="2912" spans="1:6" ht="14.25" customHeight="1" x14ac:dyDescent="0.3">
      <c r="A2912" s="2">
        <v>2446</v>
      </c>
      <c r="B2912" s="24">
        <v>514974</v>
      </c>
      <c r="C2912" s="3">
        <v>0</v>
      </c>
      <c r="D2912" s="3">
        <v>0</v>
      </c>
      <c r="E2912" s="3">
        <v>5.81</v>
      </c>
      <c r="F2912" s="3">
        <v>5.81</v>
      </c>
    </row>
    <row r="2913" spans="1:6" ht="14.25" customHeight="1" x14ac:dyDescent="0.3">
      <c r="A2913" s="2">
        <v>2450</v>
      </c>
      <c r="B2913" s="24">
        <v>515723</v>
      </c>
      <c r="C2913" s="3">
        <v>0</v>
      </c>
      <c r="D2913" s="3">
        <v>0</v>
      </c>
      <c r="E2913" s="3">
        <v>4.38</v>
      </c>
      <c r="F2913" s="3">
        <v>4.38</v>
      </c>
    </row>
    <row r="2914" spans="1:6" ht="14.25" customHeight="1" x14ac:dyDescent="0.3">
      <c r="A2914" s="2">
        <v>2455</v>
      </c>
      <c r="B2914" s="24">
        <v>510866</v>
      </c>
      <c r="C2914" s="3">
        <v>0</v>
      </c>
      <c r="D2914" s="3">
        <v>0</v>
      </c>
      <c r="E2914" s="3">
        <v>4.3499999999999996</v>
      </c>
      <c r="F2914" s="3">
        <v>4.3499999999999996</v>
      </c>
    </row>
    <row r="2915" spans="1:6" ht="14.25" customHeight="1" x14ac:dyDescent="0.3">
      <c r="A2915" s="2">
        <v>2471</v>
      </c>
      <c r="B2915" s="24">
        <v>512520</v>
      </c>
      <c r="C2915" s="3">
        <v>0</v>
      </c>
      <c r="D2915" s="3">
        <v>0</v>
      </c>
      <c r="E2915" s="3">
        <v>3.44</v>
      </c>
      <c r="F2915" s="3">
        <v>3.44</v>
      </c>
    </row>
    <row r="2916" spans="1:6" ht="14.25" customHeight="1" x14ac:dyDescent="0.3">
      <c r="A2916" s="2">
        <v>2481</v>
      </c>
      <c r="B2916" s="24">
        <v>515232</v>
      </c>
      <c r="C2916" s="3">
        <v>0</v>
      </c>
      <c r="D2916" s="3">
        <v>0</v>
      </c>
      <c r="E2916" s="3">
        <v>14.82</v>
      </c>
      <c r="F2916" s="3">
        <v>14.82</v>
      </c>
    </row>
    <row r="2917" spans="1:6" ht="14.25" customHeight="1" x14ac:dyDescent="0.3">
      <c r="A2917" s="2">
        <v>2492</v>
      </c>
      <c r="B2917" s="24">
        <v>512003</v>
      </c>
      <c r="C2917" s="3">
        <v>0</v>
      </c>
      <c r="D2917" s="3">
        <v>0</v>
      </c>
      <c r="E2917" s="3">
        <v>7</v>
      </c>
      <c r="F2917" s="3">
        <v>7</v>
      </c>
    </row>
    <row r="2918" spans="1:6" ht="14.25" customHeight="1" x14ac:dyDescent="0.3">
      <c r="A2918" s="2">
        <v>2493</v>
      </c>
      <c r="B2918" s="24">
        <v>515695</v>
      </c>
      <c r="C2918" s="3">
        <v>0</v>
      </c>
      <c r="D2918" s="3">
        <v>0</v>
      </c>
      <c r="E2918" s="3">
        <v>18.82</v>
      </c>
      <c r="F2918" s="3">
        <v>18.82</v>
      </c>
    </row>
    <row r="2919" spans="1:6" ht="14.25" customHeight="1" x14ac:dyDescent="0.3">
      <c r="A2919" s="2">
        <v>2495</v>
      </c>
      <c r="B2919" s="24">
        <v>515726</v>
      </c>
      <c r="C2919" s="3">
        <v>0</v>
      </c>
      <c r="D2919" s="3">
        <v>0</v>
      </c>
      <c r="E2919" s="3">
        <v>12.77</v>
      </c>
      <c r="F2919" s="3">
        <v>12.77</v>
      </c>
    </row>
    <row r="2920" spans="1:6" ht="14.25" customHeight="1" x14ac:dyDescent="0.3">
      <c r="A2920" s="2">
        <v>2496</v>
      </c>
      <c r="B2920" s="24">
        <v>515370</v>
      </c>
      <c r="C2920" s="3">
        <v>0</v>
      </c>
      <c r="D2920" s="3">
        <v>0</v>
      </c>
      <c r="E2920" s="3">
        <v>7.53</v>
      </c>
      <c r="F2920" s="3">
        <v>7.53</v>
      </c>
    </row>
    <row r="2921" spans="1:6" ht="14.25" customHeight="1" x14ac:dyDescent="0.3">
      <c r="A2921" s="2">
        <v>2497</v>
      </c>
      <c r="B2921" s="24">
        <v>510693</v>
      </c>
      <c r="C2921" s="3">
        <v>0</v>
      </c>
      <c r="D2921" s="3">
        <v>0</v>
      </c>
      <c r="E2921" s="3">
        <v>6.52</v>
      </c>
      <c r="F2921" s="3">
        <v>6.52</v>
      </c>
    </row>
    <row r="2922" spans="1:6" ht="14.25" customHeight="1" x14ac:dyDescent="0.3">
      <c r="A2922" s="2">
        <v>2498</v>
      </c>
      <c r="B2922" s="24">
        <v>514556</v>
      </c>
      <c r="C2922" s="3">
        <v>0</v>
      </c>
      <c r="D2922" s="3">
        <v>0</v>
      </c>
      <c r="E2922" s="3">
        <v>6.57</v>
      </c>
      <c r="F2922" s="3">
        <v>6.57</v>
      </c>
    </row>
    <row r="2923" spans="1:6" ht="14.25" customHeight="1" x14ac:dyDescent="0.3">
      <c r="A2923" s="2">
        <v>2507</v>
      </c>
      <c r="B2923" s="24">
        <v>514960</v>
      </c>
      <c r="C2923" s="3">
        <v>0</v>
      </c>
      <c r="D2923" s="3">
        <v>0</v>
      </c>
      <c r="E2923" s="3">
        <v>10.85</v>
      </c>
      <c r="F2923" s="3">
        <v>10.85</v>
      </c>
    </row>
    <row r="2924" spans="1:6" ht="14.25" customHeight="1" x14ac:dyDescent="0.3">
      <c r="A2924" s="2">
        <v>2514</v>
      </c>
      <c r="B2924" s="24">
        <v>511502</v>
      </c>
      <c r="C2924" s="3">
        <v>0</v>
      </c>
      <c r="D2924" s="3">
        <v>0</v>
      </c>
      <c r="E2924" s="3">
        <v>3.73</v>
      </c>
      <c r="F2924" s="3">
        <v>3.73</v>
      </c>
    </row>
    <row r="2925" spans="1:6" ht="14.25" customHeight="1" x14ac:dyDescent="0.3">
      <c r="A2925" s="2">
        <v>2518</v>
      </c>
      <c r="B2925" s="24">
        <v>515544</v>
      </c>
      <c r="C2925" s="3">
        <v>0</v>
      </c>
      <c r="D2925" s="3">
        <v>0</v>
      </c>
      <c r="E2925" s="3">
        <v>30.61</v>
      </c>
      <c r="F2925" s="3">
        <v>30.61</v>
      </c>
    </row>
    <row r="2926" spans="1:6" ht="14.25" customHeight="1" x14ac:dyDescent="0.3">
      <c r="A2926" s="2">
        <v>2520</v>
      </c>
      <c r="B2926" s="24">
        <v>514581</v>
      </c>
      <c r="C2926" s="3">
        <v>0</v>
      </c>
      <c r="D2926" s="3">
        <v>0</v>
      </c>
      <c r="E2926" s="3">
        <v>6.41</v>
      </c>
      <c r="F2926" s="3">
        <v>6.41</v>
      </c>
    </row>
    <row r="2927" spans="1:6" ht="14.25" customHeight="1" x14ac:dyDescent="0.3">
      <c r="A2927" s="2">
        <v>2530</v>
      </c>
      <c r="B2927" s="24">
        <v>515438</v>
      </c>
      <c r="C2927" s="3">
        <v>0</v>
      </c>
      <c r="D2927" s="3">
        <v>0</v>
      </c>
      <c r="E2927" s="3">
        <v>4.7699999999999996</v>
      </c>
      <c r="F2927" s="3">
        <v>4.7699999999999996</v>
      </c>
    </row>
    <row r="2928" spans="1:6" ht="14.25" customHeight="1" x14ac:dyDescent="0.3">
      <c r="A2928" s="2">
        <v>2531</v>
      </c>
      <c r="B2928" s="24">
        <v>515717</v>
      </c>
      <c r="C2928" s="3">
        <v>0</v>
      </c>
      <c r="D2928" s="3">
        <v>0</v>
      </c>
      <c r="E2928" s="3">
        <v>2.7</v>
      </c>
      <c r="F2928" s="3">
        <v>2.7</v>
      </c>
    </row>
    <row r="2929" spans="1:6" ht="14.25" customHeight="1" x14ac:dyDescent="0.3">
      <c r="A2929" s="2">
        <v>2532</v>
      </c>
      <c r="B2929" s="24">
        <v>515712</v>
      </c>
      <c r="C2929" s="3">
        <v>0</v>
      </c>
      <c r="D2929" s="3">
        <v>0</v>
      </c>
      <c r="E2929" s="3">
        <v>10.130000000000001</v>
      </c>
      <c r="F2929" s="3">
        <v>10.130000000000001</v>
      </c>
    </row>
    <row r="2930" spans="1:6" ht="14.25" customHeight="1" x14ac:dyDescent="0.3">
      <c r="A2930" s="2">
        <v>2535</v>
      </c>
      <c r="B2930" s="24">
        <v>515748</v>
      </c>
      <c r="C2930" s="3">
        <v>0</v>
      </c>
      <c r="D2930" s="3">
        <v>0</v>
      </c>
      <c r="E2930" s="3">
        <v>3.25</v>
      </c>
      <c r="F2930" s="3">
        <v>3.25</v>
      </c>
    </row>
    <row r="2931" spans="1:6" ht="14.25" customHeight="1" x14ac:dyDescent="0.3">
      <c r="A2931" s="2">
        <v>2537</v>
      </c>
      <c r="B2931" s="24">
        <v>515756</v>
      </c>
      <c r="C2931" s="3">
        <v>0</v>
      </c>
      <c r="D2931" s="3">
        <v>0</v>
      </c>
      <c r="E2931" s="3">
        <v>7.32</v>
      </c>
      <c r="F2931" s="3">
        <v>7.32</v>
      </c>
    </row>
    <row r="2932" spans="1:6" ht="14.25" customHeight="1" x14ac:dyDescent="0.3">
      <c r="A2932" s="2">
        <v>2538</v>
      </c>
      <c r="B2932" s="24">
        <v>515760</v>
      </c>
      <c r="C2932" s="3">
        <v>0</v>
      </c>
      <c r="D2932" s="3">
        <v>0</v>
      </c>
      <c r="E2932" s="3">
        <v>3.23</v>
      </c>
      <c r="F2932" s="3">
        <v>3.23</v>
      </c>
    </row>
    <row r="2933" spans="1:6" ht="14.25" customHeight="1" x14ac:dyDescent="0.3">
      <c r="A2933" s="2">
        <v>2539</v>
      </c>
      <c r="B2933" s="24">
        <v>515537</v>
      </c>
      <c r="C2933" s="3">
        <v>0</v>
      </c>
      <c r="D2933" s="3">
        <v>0</v>
      </c>
      <c r="E2933" s="3">
        <v>20.190000000000001</v>
      </c>
      <c r="F2933" s="3">
        <v>20.190000000000001</v>
      </c>
    </row>
    <row r="2934" spans="1:6" ht="14.25" customHeight="1" x14ac:dyDescent="0.3">
      <c r="A2934" s="2">
        <v>2540</v>
      </c>
      <c r="B2934" s="24">
        <v>515693</v>
      </c>
      <c r="C2934" s="3">
        <v>0</v>
      </c>
      <c r="D2934" s="3">
        <v>0</v>
      </c>
      <c r="E2934" s="3">
        <v>6.99</v>
      </c>
      <c r="F2934" s="3">
        <v>6.99</v>
      </c>
    </row>
    <row r="2935" spans="1:6" ht="14.25" customHeight="1" x14ac:dyDescent="0.3">
      <c r="A2935" s="2">
        <v>2541</v>
      </c>
      <c r="B2935" s="24">
        <v>514852</v>
      </c>
      <c r="C2935" s="3">
        <v>0</v>
      </c>
      <c r="D2935" s="3">
        <v>0</v>
      </c>
      <c r="E2935" s="3">
        <v>8.0399999999999991</v>
      </c>
      <c r="F2935" s="3">
        <v>8.0399999999999991</v>
      </c>
    </row>
    <row r="2936" spans="1:6" ht="14.25" customHeight="1" x14ac:dyDescent="0.3">
      <c r="A2936" s="2">
        <v>2542</v>
      </c>
      <c r="B2936" s="24">
        <v>512450</v>
      </c>
      <c r="C2936" s="3">
        <v>0</v>
      </c>
      <c r="D2936" s="3">
        <v>0</v>
      </c>
      <c r="E2936" s="3">
        <v>40.200000000000003</v>
      </c>
      <c r="F2936" s="3">
        <v>40.200000000000003</v>
      </c>
    </row>
    <row r="2937" spans="1:6" ht="14.25" customHeight="1" x14ac:dyDescent="0.3">
      <c r="A2937" s="2">
        <v>2543</v>
      </c>
      <c r="B2937" s="24">
        <v>513704</v>
      </c>
      <c r="C2937" s="3">
        <v>0</v>
      </c>
      <c r="D2937" s="3">
        <v>0</v>
      </c>
      <c r="E2937" s="3">
        <v>6.28</v>
      </c>
      <c r="F2937" s="3">
        <v>6.28</v>
      </c>
    </row>
    <row r="2938" spans="1:6" ht="14.25" customHeight="1" x14ac:dyDescent="0.3">
      <c r="A2938" s="2">
        <v>2544</v>
      </c>
      <c r="B2938" s="24">
        <v>510784</v>
      </c>
      <c r="C2938" s="3">
        <v>0</v>
      </c>
      <c r="D2938" s="3">
        <v>0</v>
      </c>
      <c r="E2938" s="3">
        <v>7.32</v>
      </c>
      <c r="F2938" s="3">
        <v>7.32</v>
      </c>
    </row>
    <row r="2939" spans="1:6" ht="14.25" customHeight="1" x14ac:dyDescent="0.3">
      <c r="A2939" s="2">
        <v>2545</v>
      </c>
      <c r="B2939" s="24">
        <v>515527</v>
      </c>
      <c r="C2939" s="3">
        <v>0</v>
      </c>
      <c r="D2939" s="3">
        <v>0</v>
      </c>
      <c r="E2939" s="3">
        <v>7.9</v>
      </c>
      <c r="F2939" s="3">
        <v>7.9</v>
      </c>
    </row>
    <row r="2940" spans="1:6" ht="14.25" customHeight="1" x14ac:dyDescent="0.3">
      <c r="A2940" s="2">
        <v>2546</v>
      </c>
      <c r="B2940" s="24">
        <v>513094</v>
      </c>
      <c r="C2940" s="3">
        <v>0</v>
      </c>
      <c r="D2940" s="3">
        <v>0</v>
      </c>
      <c r="E2940" s="3">
        <v>6.17</v>
      </c>
      <c r="F2940" s="3">
        <v>6.17</v>
      </c>
    </row>
    <row r="2941" spans="1:6" ht="14.25" customHeight="1" x14ac:dyDescent="0.3">
      <c r="A2941" s="2">
        <v>2547</v>
      </c>
      <c r="B2941" s="24">
        <v>511831</v>
      </c>
      <c r="C2941" s="3">
        <v>0</v>
      </c>
      <c r="D2941" s="3">
        <v>0</v>
      </c>
      <c r="E2941" s="3">
        <v>1.81</v>
      </c>
      <c r="F2941" s="3">
        <v>1.81</v>
      </c>
    </row>
    <row r="2942" spans="1:6" ht="14.25" customHeight="1" x14ac:dyDescent="0.3">
      <c r="A2942" s="2">
        <v>2549</v>
      </c>
      <c r="B2942" s="24">
        <v>515768</v>
      </c>
      <c r="C2942" s="3">
        <v>0</v>
      </c>
      <c r="D2942" s="3">
        <v>0</v>
      </c>
      <c r="E2942" s="3">
        <v>6.49</v>
      </c>
      <c r="F2942" s="3">
        <v>6.49</v>
      </c>
    </row>
    <row r="2943" spans="1:6" ht="14.25" customHeight="1" x14ac:dyDescent="0.3">
      <c r="A2943" s="2">
        <v>2550</v>
      </c>
      <c r="B2943" s="24">
        <v>515767</v>
      </c>
      <c r="C2943" s="3">
        <v>0</v>
      </c>
      <c r="D2943" s="3">
        <v>0</v>
      </c>
      <c r="E2943" s="3">
        <v>4.9000000000000004</v>
      </c>
      <c r="F2943" s="3">
        <v>4.9000000000000004</v>
      </c>
    </row>
    <row r="2944" spans="1:6" ht="14.25" customHeight="1" x14ac:dyDescent="0.3">
      <c r="A2944" s="2">
        <v>2552</v>
      </c>
      <c r="B2944" s="24">
        <v>515766</v>
      </c>
      <c r="C2944" s="3">
        <v>0</v>
      </c>
      <c r="D2944" s="3">
        <v>0</v>
      </c>
      <c r="E2944" s="3">
        <v>7.07</v>
      </c>
      <c r="F2944" s="3">
        <v>7.07</v>
      </c>
    </row>
    <row r="2945" spans="1:6" ht="14.25" customHeight="1" x14ac:dyDescent="0.3">
      <c r="A2945" s="2">
        <v>2553</v>
      </c>
      <c r="B2945" s="24">
        <v>515664</v>
      </c>
      <c r="C2945" s="3">
        <v>0</v>
      </c>
      <c r="D2945" s="3">
        <v>0</v>
      </c>
      <c r="E2945" s="3">
        <v>6.23</v>
      </c>
      <c r="F2945" s="3">
        <v>6.23</v>
      </c>
    </row>
    <row r="2946" spans="1:6" ht="14.25" customHeight="1" x14ac:dyDescent="0.3">
      <c r="A2946" s="2">
        <v>2554</v>
      </c>
      <c r="B2946" s="24">
        <v>515702</v>
      </c>
      <c r="C2946" s="3">
        <v>0</v>
      </c>
      <c r="D2946" s="3">
        <v>0</v>
      </c>
      <c r="E2946" s="3">
        <v>7.33</v>
      </c>
      <c r="F2946" s="3">
        <v>7.33</v>
      </c>
    </row>
    <row r="2947" spans="1:6" ht="14.25" customHeight="1" x14ac:dyDescent="0.3">
      <c r="A2947" s="2">
        <v>2555</v>
      </c>
      <c r="B2947" s="24">
        <v>515655</v>
      </c>
      <c r="C2947" s="3">
        <v>0</v>
      </c>
      <c r="D2947" s="3">
        <v>0</v>
      </c>
      <c r="E2947" s="3">
        <v>5.96</v>
      </c>
      <c r="F2947" s="3">
        <v>5.96</v>
      </c>
    </row>
    <row r="2948" spans="1:6" ht="14.25" customHeight="1" x14ac:dyDescent="0.3">
      <c r="A2948" s="2">
        <v>2556</v>
      </c>
      <c r="B2948" s="24">
        <v>515614</v>
      </c>
      <c r="C2948" s="3">
        <v>0</v>
      </c>
      <c r="D2948" s="3">
        <v>0</v>
      </c>
      <c r="E2948" s="3">
        <v>5.74</v>
      </c>
      <c r="F2948" s="3">
        <v>5.74</v>
      </c>
    </row>
    <row r="2949" spans="1:6" ht="14.25" customHeight="1" x14ac:dyDescent="0.3">
      <c r="A2949" s="2">
        <v>2557</v>
      </c>
      <c r="B2949" s="24">
        <v>515576</v>
      </c>
      <c r="C2949" s="3">
        <v>0</v>
      </c>
      <c r="D2949" s="3">
        <v>0</v>
      </c>
      <c r="E2949" s="3">
        <v>5.28</v>
      </c>
      <c r="F2949" s="3">
        <v>5.28</v>
      </c>
    </row>
    <row r="2950" spans="1:6" ht="14.25" customHeight="1" x14ac:dyDescent="0.3">
      <c r="A2950" s="2">
        <v>2558</v>
      </c>
      <c r="B2950" s="24">
        <v>514603</v>
      </c>
      <c r="C2950" s="3">
        <v>0</v>
      </c>
      <c r="D2950" s="3">
        <v>0</v>
      </c>
      <c r="E2950" s="3">
        <v>5.18</v>
      </c>
      <c r="F2950" s="3">
        <v>5.18</v>
      </c>
    </row>
    <row r="2951" spans="1:6" ht="14.25" customHeight="1" x14ac:dyDescent="0.3">
      <c r="A2951" s="2">
        <v>2560</v>
      </c>
      <c r="B2951" s="24">
        <v>512769</v>
      </c>
      <c r="C2951" s="3">
        <v>0</v>
      </c>
      <c r="D2951" s="3">
        <v>6.04</v>
      </c>
      <c r="E2951" s="3">
        <v>0</v>
      </c>
      <c r="F2951" s="3">
        <v>6.04</v>
      </c>
    </row>
    <row r="2952" spans="1:6" ht="14.25" customHeight="1" x14ac:dyDescent="0.3">
      <c r="A2952" s="2">
        <v>2565</v>
      </c>
      <c r="B2952" s="24">
        <v>515776</v>
      </c>
      <c r="C2952" s="3">
        <v>0</v>
      </c>
      <c r="D2952" s="3">
        <v>0</v>
      </c>
      <c r="E2952" s="3">
        <v>3.6</v>
      </c>
      <c r="F2952" s="3">
        <v>3.6</v>
      </c>
    </row>
    <row r="2953" spans="1:6" ht="14.25" customHeight="1" x14ac:dyDescent="0.3">
      <c r="A2953" s="2">
        <v>2566</v>
      </c>
      <c r="B2953" s="24">
        <v>514452</v>
      </c>
      <c r="C2953" s="3">
        <v>0</v>
      </c>
      <c r="D2953" s="3">
        <v>0</v>
      </c>
      <c r="E2953" s="3">
        <v>2.78</v>
      </c>
      <c r="F2953" s="3">
        <v>2.78</v>
      </c>
    </row>
    <row r="2954" spans="1:6" ht="14.25" customHeight="1" x14ac:dyDescent="0.3">
      <c r="A2954" s="2">
        <v>2575</v>
      </c>
      <c r="B2954" s="24">
        <v>513087</v>
      </c>
      <c r="C2954" s="3">
        <v>0</v>
      </c>
      <c r="D2954" s="3">
        <v>0</v>
      </c>
      <c r="E2954" s="3">
        <v>4.08</v>
      </c>
      <c r="F2954" s="3">
        <v>4.08</v>
      </c>
    </row>
    <row r="2955" spans="1:6" ht="14.25" customHeight="1" x14ac:dyDescent="0.3">
      <c r="A2955" s="2">
        <v>2576</v>
      </c>
      <c r="B2955" s="24">
        <v>513616</v>
      </c>
      <c r="C2955" s="3">
        <v>0</v>
      </c>
      <c r="D2955" s="3">
        <v>0</v>
      </c>
      <c r="E2955" s="3">
        <v>15.58</v>
      </c>
      <c r="F2955" s="3">
        <v>15.58</v>
      </c>
    </row>
    <row r="2956" spans="1:6" ht="14.25" customHeight="1" x14ac:dyDescent="0.3">
      <c r="A2956" s="2">
        <v>2641</v>
      </c>
      <c r="B2956" s="24">
        <v>512808</v>
      </c>
      <c r="C2956" s="3">
        <v>0</v>
      </c>
      <c r="D2956" s="3">
        <v>0</v>
      </c>
      <c r="E2956" s="3">
        <v>5.93</v>
      </c>
      <c r="F2956" s="3">
        <v>5.93</v>
      </c>
    </row>
    <row r="2957" spans="1:6" ht="14.25" customHeight="1" x14ac:dyDescent="0.3">
      <c r="A2957" s="2">
        <v>2643</v>
      </c>
      <c r="B2957" s="24">
        <v>515424</v>
      </c>
      <c r="C2957" s="3">
        <v>0</v>
      </c>
      <c r="D2957" s="3">
        <v>0</v>
      </c>
      <c r="E2957" s="3">
        <v>7.64</v>
      </c>
      <c r="F2957" s="3">
        <v>7.64</v>
      </c>
    </row>
    <row r="2958" spans="1:6" ht="14.25" customHeight="1" x14ac:dyDescent="0.3">
      <c r="A2958" s="2">
        <v>2646</v>
      </c>
      <c r="B2958" s="24">
        <v>515595</v>
      </c>
      <c r="C2958" s="3">
        <v>0</v>
      </c>
      <c r="D2958" s="3">
        <v>0</v>
      </c>
      <c r="E2958" s="3">
        <v>4.88</v>
      </c>
      <c r="F2958" s="3">
        <v>4.88</v>
      </c>
    </row>
    <row r="2959" spans="1:6" ht="14.25" customHeight="1" x14ac:dyDescent="0.3">
      <c r="A2959" s="2">
        <v>2647</v>
      </c>
      <c r="B2959" s="24">
        <v>515586</v>
      </c>
      <c r="C2959" s="3">
        <v>0</v>
      </c>
      <c r="D2959" s="3">
        <v>0</v>
      </c>
      <c r="E2959" s="3">
        <v>10.780000000000001</v>
      </c>
      <c r="F2959" s="3">
        <v>10.780000000000001</v>
      </c>
    </row>
    <row r="2960" spans="1:6" ht="14.25" customHeight="1" x14ac:dyDescent="0.3">
      <c r="A2960" s="2">
        <v>2650</v>
      </c>
      <c r="B2960" s="24">
        <v>513673</v>
      </c>
      <c r="C2960" s="3">
        <v>0</v>
      </c>
      <c r="D2960" s="3">
        <v>0</v>
      </c>
      <c r="E2960" s="3">
        <v>8.24</v>
      </c>
      <c r="F2960" s="3">
        <v>8.24</v>
      </c>
    </row>
    <row r="2961" spans="1:6" ht="14.25" customHeight="1" x14ac:dyDescent="0.3">
      <c r="A2961" s="2">
        <v>2661</v>
      </c>
      <c r="B2961" s="24">
        <v>513544</v>
      </c>
      <c r="C2961" s="3">
        <v>0</v>
      </c>
      <c r="D2961" s="3">
        <v>0</v>
      </c>
      <c r="E2961" s="3">
        <v>11.02</v>
      </c>
      <c r="F2961" s="3">
        <v>11.02</v>
      </c>
    </row>
    <row r="2962" spans="1:6" ht="14.25" customHeight="1" x14ac:dyDescent="0.3">
      <c r="A2962" s="2">
        <v>2662</v>
      </c>
      <c r="B2962" s="24">
        <v>512000</v>
      </c>
      <c r="C2962" s="3">
        <v>0</v>
      </c>
      <c r="D2962" s="3">
        <v>0</v>
      </c>
      <c r="E2962" s="3">
        <v>26.25</v>
      </c>
      <c r="F2962" s="3">
        <v>26.25</v>
      </c>
    </row>
    <row r="2963" spans="1:6" ht="14.25" customHeight="1" x14ac:dyDescent="0.3">
      <c r="A2963" s="2">
        <v>2668</v>
      </c>
      <c r="B2963" s="24">
        <v>515646</v>
      </c>
      <c r="C2963" s="3">
        <v>0</v>
      </c>
      <c r="D2963" s="3">
        <v>0</v>
      </c>
      <c r="E2963" s="3">
        <v>9.48</v>
      </c>
      <c r="F2963" s="3">
        <v>9.48</v>
      </c>
    </row>
    <row r="2964" spans="1:6" ht="14.25" customHeight="1" x14ac:dyDescent="0.3">
      <c r="A2964" s="2">
        <v>2678</v>
      </c>
      <c r="B2964" s="24">
        <v>513671</v>
      </c>
      <c r="C2964" s="3">
        <v>0</v>
      </c>
      <c r="D2964" s="3">
        <v>0</v>
      </c>
      <c r="E2964" s="3">
        <v>7.88</v>
      </c>
      <c r="F2964" s="3">
        <v>7.88</v>
      </c>
    </row>
    <row r="2965" spans="1:6" ht="14.25" customHeight="1" x14ac:dyDescent="0.3">
      <c r="A2965" s="2">
        <v>2682</v>
      </c>
      <c r="B2965" s="24">
        <v>515714</v>
      </c>
      <c r="C2965" s="3">
        <v>0</v>
      </c>
      <c r="D2965" s="3">
        <v>0</v>
      </c>
      <c r="E2965" s="3">
        <v>6.67</v>
      </c>
      <c r="F2965" s="3">
        <v>6.67</v>
      </c>
    </row>
    <row r="2966" spans="1:6" ht="14.25" customHeight="1" x14ac:dyDescent="0.3">
      <c r="A2966" s="2">
        <v>2683</v>
      </c>
      <c r="B2966" s="24">
        <v>511335</v>
      </c>
      <c r="C2966" s="3">
        <v>0</v>
      </c>
      <c r="D2966" s="3">
        <v>0</v>
      </c>
      <c r="E2966" s="3">
        <v>7.54</v>
      </c>
      <c r="F2966" s="3">
        <v>7.54</v>
      </c>
    </row>
    <row r="2967" spans="1:6" ht="14.25" customHeight="1" x14ac:dyDescent="0.3">
      <c r="A2967" s="2">
        <v>2684</v>
      </c>
      <c r="B2967" s="24">
        <v>515021</v>
      </c>
      <c r="C2967" s="3">
        <v>0</v>
      </c>
      <c r="D2967" s="3">
        <v>0</v>
      </c>
      <c r="E2967" s="3">
        <v>2.54</v>
      </c>
      <c r="F2967" s="3">
        <v>2.54</v>
      </c>
    </row>
    <row r="2968" spans="1:6" ht="14.25" customHeight="1" x14ac:dyDescent="0.3">
      <c r="A2968" s="2">
        <v>2687</v>
      </c>
      <c r="B2968" s="24">
        <v>514790</v>
      </c>
      <c r="C2968" s="3">
        <v>0</v>
      </c>
      <c r="D2968" s="3">
        <v>0</v>
      </c>
      <c r="E2968" s="3">
        <v>21.52</v>
      </c>
      <c r="F2968" s="3">
        <v>21.52</v>
      </c>
    </row>
    <row r="2969" spans="1:6" ht="14.25" customHeight="1" x14ac:dyDescent="0.3">
      <c r="A2969" s="2">
        <v>2688</v>
      </c>
      <c r="B2969" s="24">
        <v>512542</v>
      </c>
      <c r="C2969" s="3">
        <v>0</v>
      </c>
      <c r="D2969" s="3">
        <v>0</v>
      </c>
      <c r="E2969" s="3">
        <v>9.6000000000000014</v>
      </c>
      <c r="F2969" s="3">
        <v>9.6000000000000014</v>
      </c>
    </row>
    <row r="2970" spans="1:6" ht="14.25" customHeight="1" x14ac:dyDescent="0.3">
      <c r="A2970" s="2">
        <v>2689</v>
      </c>
      <c r="B2970" s="24">
        <v>515543</v>
      </c>
      <c r="C2970" s="3">
        <v>0</v>
      </c>
      <c r="D2970" s="3">
        <v>0</v>
      </c>
      <c r="E2970" s="3">
        <v>18.61</v>
      </c>
      <c r="F2970" s="3">
        <v>18.61</v>
      </c>
    </row>
    <row r="2971" spans="1:6" ht="14.25" customHeight="1" x14ac:dyDescent="0.3">
      <c r="A2971" s="2">
        <v>2690</v>
      </c>
      <c r="B2971" s="24">
        <v>515661</v>
      </c>
      <c r="C2971" s="3">
        <v>0</v>
      </c>
      <c r="D2971" s="3">
        <v>0</v>
      </c>
      <c r="E2971" s="3">
        <v>11.23</v>
      </c>
      <c r="F2971" s="3">
        <v>11.23</v>
      </c>
    </row>
    <row r="2972" spans="1:6" ht="14.25" customHeight="1" x14ac:dyDescent="0.3">
      <c r="A2972" s="2">
        <v>2692</v>
      </c>
      <c r="B2972" s="24">
        <v>515731</v>
      </c>
      <c r="C2972" s="3">
        <v>0</v>
      </c>
      <c r="D2972" s="3">
        <v>0</v>
      </c>
      <c r="E2972" s="3">
        <v>8.11</v>
      </c>
      <c r="F2972" s="3">
        <v>8.11</v>
      </c>
    </row>
    <row r="2973" spans="1:6" ht="14.25" customHeight="1" x14ac:dyDescent="0.3">
      <c r="A2973" s="2">
        <v>2694</v>
      </c>
      <c r="B2973" s="24">
        <v>514978</v>
      </c>
      <c r="C2973" s="3">
        <v>0</v>
      </c>
      <c r="D2973" s="3">
        <v>0</v>
      </c>
      <c r="E2973" s="3">
        <v>16.079999999999998</v>
      </c>
      <c r="F2973" s="3">
        <v>16.079999999999998</v>
      </c>
    </row>
    <row r="2974" spans="1:6" ht="14.25" customHeight="1" x14ac:dyDescent="0.3">
      <c r="A2974" s="2">
        <v>2695</v>
      </c>
      <c r="B2974" s="24">
        <v>512483</v>
      </c>
      <c r="C2974" s="3">
        <v>0</v>
      </c>
      <c r="D2974" s="3">
        <v>0</v>
      </c>
      <c r="E2974" s="3">
        <v>6.31</v>
      </c>
      <c r="F2974" s="3">
        <v>6.31</v>
      </c>
    </row>
    <row r="2975" spans="1:6" ht="14.25" customHeight="1" x14ac:dyDescent="0.3">
      <c r="A2975" s="2">
        <v>2696</v>
      </c>
      <c r="B2975" s="24">
        <v>515732</v>
      </c>
      <c r="C2975" s="3">
        <v>0</v>
      </c>
      <c r="D2975" s="3">
        <v>0</v>
      </c>
      <c r="E2975" s="3">
        <v>6.96</v>
      </c>
      <c r="F2975" s="3">
        <v>6.96</v>
      </c>
    </row>
    <row r="2976" spans="1:6" ht="14.25" customHeight="1" x14ac:dyDescent="0.3">
      <c r="A2976" s="2">
        <v>2698</v>
      </c>
      <c r="B2976" s="24">
        <v>515757</v>
      </c>
      <c r="C2976" s="3">
        <v>0</v>
      </c>
      <c r="D2976" s="3">
        <v>0</v>
      </c>
      <c r="E2976" s="3">
        <v>5.04</v>
      </c>
      <c r="F2976" s="3">
        <v>5.04</v>
      </c>
    </row>
    <row r="2977" spans="1:6" ht="14.25" customHeight="1" x14ac:dyDescent="0.3">
      <c r="A2977" s="2">
        <v>2710</v>
      </c>
      <c r="B2977" s="24">
        <v>515514</v>
      </c>
      <c r="C2977" s="3">
        <v>0</v>
      </c>
      <c r="D2977" s="3">
        <v>0</v>
      </c>
      <c r="E2977" s="3">
        <v>11.07</v>
      </c>
      <c r="F2977" s="3">
        <v>11.07</v>
      </c>
    </row>
    <row r="2978" spans="1:6" ht="14.25" customHeight="1" x14ac:dyDescent="0.3">
      <c r="A2978" s="2">
        <v>2712</v>
      </c>
      <c r="B2978" s="24">
        <v>515526</v>
      </c>
      <c r="C2978" s="3">
        <v>0</v>
      </c>
      <c r="D2978" s="3">
        <v>0</v>
      </c>
      <c r="E2978" s="3">
        <v>3.87</v>
      </c>
      <c r="F2978" s="3">
        <v>3.87</v>
      </c>
    </row>
    <row r="2979" spans="1:6" ht="14.25" customHeight="1" x14ac:dyDescent="0.3">
      <c r="A2979" s="2">
        <v>2713</v>
      </c>
      <c r="B2979" s="24">
        <v>512378</v>
      </c>
      <c r="C2979" s="3">
        <v>0</v>
      </c>
      <c r="D2979" s="3">
        <v>0</v>
      </c>
      <c r="E2979" s="3">
        <v>13.28</v>
      </c>
      <c r="F2979" s="3">
        <v>13.28</v>
      </c>
    </row>
    <row r="2980" spans="1:6" ht="14.25" customHeight="1" x14ac:dyDescent="0.3">
      <c r="A2980" s="2">
        <v>2714</v>
      </c>
      <c r="B2980" s="24">
        <v>512027</v>
      </c>
      <c r="C2980" s="3">
        <v>0</v>
      </c>
      <c r="D2980" s="3">
        <v>0</v>
      </c>
      <c r="E2980" s="3">
        <v>5.66</v>
      </c>
      <c r="F2980" s="3">
        <v>5.66</v>
      </c>
    </row>
    <row r="2981" spans="1:6" ht="14.25" customHeight="1" x14ac:dyDescent="0.3">
      <c r="A2981" s="2">
        <v>2715</v>
      </c>
      <c r="B2981" s="24">
        <v>515715</v>
      </c>
      <c r="C2981" s="3">
        <v>0</v>
      </c>
      <c r="D2981" s="3">
        <v>0</v>
      </c>
      <c r="E2981" s="3">
        <v>1.93</v>
      </c>
      <c r="F2981" s="3">
        <v>1.93</v>
      </c>
    </row>
    <row r="2982" spans="1:6" ht="14.25" customHeight="1" x14ac:dyDescent="0.3">
      <c r="A2982" s="2">
        <v>2716</v>
      </c>
      <c r="B2982" s="24">
        <v>515751</v>
      </c>
      <c r="C2982" s="3">
        <v>0</v>
      </c>
      <c r="D2982" s="3">
        <v>0</v>
      </c>
      <c r="E2982" s="3">
        <v>13.36</v>
      </c>
      <c r="F2982" s="3">
        <v>13.36</v>
      </c>
    </row>
    <row r="2983" spans="1:6" ht="14.25" customHeight="1" x14ac:dyDescent="0.3">
      <c r="A2983" s="2">
        <v>2722</v>
      </c>
      <c r="B2983" s="24">
        <v>510100</v>
      </c>
      <c r="C2983" s="3">
        <v>0</v>
      </c>
      <c r="D2983" s="3">
        <v>0</v>
      </c>
      <c r="E2983" s="3">
        <v>17.579999999999998</v>
      </c>
      <c r="F2983" s="3">
        <v>17.579999999999998</v>
      </c>
    </row>
    <row r="2984" spans="1:6" ht="14.25" customHeight="1" x14ac:dyDescent="0.3">
      <c r="A2984" s="2">
        <v>2726</v>
      </c>
      <c r="B2984" s="24">
        <v>512265</v>
      </c>
      <c r="C2984" s="3">
        <v>0</v>
      </c>
      <c r="D2984" s="3">
        <v>0</v>
      </c>
      <c r="E2984" s="3">
        <v>6.4</v>
      </c>
      <c r="F2984" s="3">
        <v>6.4</v>
      </c>
    </row>
    <row r="2985" spans="1:6" ht="14.25" customHeight="1" x14ac:dyDescent="0.3">
      <c r="A2985" s="2">
        <v>2727</v>
      </c>
      <c r="B2985" s="24">
        <v>512510</v>
      </c>
      <c r="C2985" s="3">
        <v>0</v>
      </c>
      <c r="D2985" s="3">
        <v>0</v>
      </c>
      <c r="E2985" s="3">
        <v>2.48</v>
      </c>
      <c r="F2985" s="3">
        <v>2.48</v>
      </c>
    </row>
    <row r="2986" spans="1:6" ht="14.25" customHeight="1" x14ac:dyDescent="0.3">
      <c r="A2986" s="2">
        <v>2728</v>
      </c>
      <c r="B2986" s="24">
        <v>511940</v>
      </c>
      <c r="C2986" s="3">
        <v>0</v>
      </c>
      <c r="D2986" s="3">
        <v>0</v>
      </c>
      <c r="E2986" s="3">
        <v>10.08</v>
      </c>
      <c r="F2986" s="3">
        <v>10.08</v>
      </c>
    </row>
    <row r="2987" spans="1:6" ht="14.25" customHeight="1" x14ac:dyDescent="0.3">
      <c r="A2987" s="2">
        <v>2729</v>
      </c>
      <c r="B2987" s="24">
        <v>515577</v>
      </c>
      <c r="C2987" s="3">
        <v>0</v>
      </c>
      <c r="D2987" s="3">
        <v>0</v>
      </c>
      <c r="E2987" s="3">
        <v>3.17</v>
      </c>
      <c r="F2987" s="3">
        <v>3.17</v>
      </c>
    </row>
    <row r="2988" spans="1:6" ht="14.25" customHeight="1" x14ac:dyDescent="0.3">
      <c r="A2988" s="2">
        <v>2730</v>
      </c>
      <c r="B2988" s="24">
        <v>515716</v>
      </c>
      <c r="C2988" s="3">
        <v>0</v>
      </c>
      <c r="D2988" s="3">
        <v>0</v>
      </c>
      <c r="E2988" s="3">
        <v>3.59</v>
      </c>
      <c r="F2988" s="3">
        <v>3.59</v>
      </c>
    </row>
    <row r="2989" spans="1:6" ht="14.25" customHeight="1" x14ac:dyDescent="0.3">
      <c r="A2989" s="2">
        <v>2731</v>
      </c>
      <c r="B2989" s="24">
        <v>515750</v>
      </c>
      <c r="C2989" s="3">
        <v>0</v>
      </c>
      <c r="D2989" s="3">
        <v>0</v>
      </c>
      <c r="E2989" s="3">
        <v>9.25</v>
      </c>
      <c r="F2989" s="3">
        <v>9.25</v>
      </c>
    </row>
    <row r="2990" spans="1:6" ht="14.25" customHeight="1" x14ac:dyDescent="0.3">
      <c r="A2990" s="2">
        <v>2732</v>
      </c>
      <c r="B2990" s="24">
        <v>512774</v>
      </c>
      <c r="C2990" s="3">
        <v>0</v>
      </c>
      <c r="D2990" s="3">
        <v>0</v>
      </c>
      <c r="E2990" s="3">
        <v>4.45</v>
      </c>
      <c r="F2990" s="3">
        <v>4.45</v>
      </c>
    </row>
    <row r="2991" spans="1:6" ht="14.25" customHeight="1" x14ac:dyDescent="0.3">
      <c r="A2991" s="2">
        <v>2733</v>
      </c>
      <c r="B2991" s="24">
        <v>514463</v>
      </c>
      <c r="C2991" s="3">
        <v>0</v>
      </c>
      <c r="D2991" s="3">
        <v>0</v>
      </c>
      <c r="E2991" s="3">
        <v>7.22</v>
      </c>
      <c r="F2991" s="3">
        <v>7.22</v>
      </c>
    </row>
    <row r="2992" spans="1:6" ht="14.25" customHeight="1" x14ac:dyDescent="0.3">
      <c r="A2992" s="2">
        <v>2734</v>
      </c>
      <c r="B2992" s="24">
        <v>511098</v>
      </c>
      <c r="C2992" s="3">
        <v>0</v>
      </c>
      <c r="D2992" s="3">
        <v>0</v>
      </c>
      <c r="E2992" s="3">
        <v>6.05</v>
      </c>
      <c r="F2992" s="3">
        <v>6.05</v>
      </c>
    </row>
    <row r="2993" spans="1:6" ht="14.25" customHeight="1" x14ac:dyDescent="0.3">
      <c r="A2993" s="2">
        <v>2735</v>
      </c>
      <c r="B2993" s="24">
        <v>515705</v>
      </c>
      <c r="C2993" s="3">
        <v>0</v>
      </c>
      <c r="D2993" s="3">
        <v>0</v>
      </c>
      <c r="E2993" s="3">
        <v>7.18</v>
      </c>
      <c r="F2993" s="3">
        <v>7.18</v>
      </c>
    </row>
    <row r="2994" spans="1:6" ht="14.25" customHeight="1" x14ac:dyDescent="0.3">
      <c r="A2994" s="2">
        <v>2736</v>
      </c>
      <c r="B2994" s="24">
        <v>515703</v>
      </c>
      <c r="C2994" s="3">
        <v>0</v>
      </c>
      <c r="D2994" s="3">
        <v>0</v>
      </c>
      <c r="E2994" s="3">
        <v>5.0999999999999996</v>
      </c>
      <c r="F2994" s="3">
        <v>5.0999999999999996</v>
      </c>
    </row>
    <row r="2995" spans="1:6" ht="14.25" customHeight="1" x14ac:dyDescent="0.3">
      <c r="A2995" s="2">
        <v>2737</v>
      </c>
      <c r="B2995" s="24">
        <v>514024</v>
      </c>
      <c r="C2995" s="3">
        <v>0</v>
      </c>
      <c r="D2995" s="3">
        <v>0</v>
      </c>
      <c r="E2995" s="3">
        <v>4.08</v>
      </c>
      <c r="F2995" s="3">
        <v>4.08</v>
      </c>
    </row>
    <row r="2996" spans="1:6" ht="14.25" customHeight="1" x14ac:dyDescent="0.3">
      <c r="A2996" s="2">
        <v>2738</v>
      </c>
      <c r="B2996" s="24">
        <v>511883</v>
      </c>
      <c r="C2996" s="3">
        <v>0</v>
      </c>
      <c r="D2996" s="3">
        <v>0</v>
      </c>
      <c r="E2996" s="3">
        <v>7.08</v>
      </c>
      <c r="F2996" s="3">
        <v>7.08</v>
      </c>
    </row>
    <row r="2997" spans="1:6" ht="14.25" customHeight="1" x14ac:dyDescent="0.3">
      <c r="A2997" s="2">
        <v>2739</v>
      </c>
      <c r="B2997" s="24">
        <v>515528</v>
      </c>
      <c r="C2997" s="3">
        <v>0</v>
      </c>
      <c r="D2997" s="3">
        <v>0</v>
      </c>
      <c r="E2997" s="3">
        <v>6.63</v>
      </c>
      <c r="F2997" s="3">
        <v>6.63</v>
      </c>
    </row>
    <row r="2998" spans="1:6" ht="14.25" customHeight="1" x14ac:dyDescent="0.3">
      <c r="A2998" s="2">
        <v>2740</v>
      </c>
      <c r="B2998" s="24">
        <v>514567</v>
      </c>
      <c r="C2998" s="3">
        <v>0</v>
      </c>
      <c r="D2998" s="3">
        <v>0</v>
      </c>
      <c r="E2998" s="3">
        <v>2.98</v>
      </c>
      <c r="F2998" s="3">
        <v>2.98</v>
      </c>
    </row>
    <row r="2999" spans="1:6" ht="14.25" customHeight="1" x14ac:dyDescent="0.3">
      <c r="A2999" s="2">
        <v>2741</v>
      </c>
      <c r="B2999" s="24">
        <v>514250</v>
      </c>
      <c r="C2999" s="3">
        <v>0</v>
      </c>
      <c r="D2999" s="3">
        <v>0</v>
      </c>
      <c r="E2999" s="3">
        <v>9.2200000000000006</v>
      </c>
      <c r="F2999" s="3">
        <v>9.2200000000000006</v>
      </c>
    </row>
    <row r="3000" spans="1:6" ht="14.25" customHeight="1" x14ac:dyDescent="0.3">
      <c r="A3000" s="2">
        <v>2742</v>
      </c>
      <c r="B3000" s="24">
        <v>513180</v>
      </c>
      <c r="C3000" s="3">
        <v>0</v>
      </c>
      <c r="D3000" s="3">
        <v>0</v>
      </c>
      <c r="E3000" s="3">
        <v>8.02</v>
      </c>
      <c r="F3000" s="3">
        <v>8.02</v>
      </c>
    </row>
    <row r="3001" spans="1:6" ht="14.25" customHeight="1" x14ac:dyDescent="0.3">
      <c r="A3001" s="2">
        <v>2799</v>
      </c>
      <c r="B3001" s="24">
        <v>515547</v>
      </c>
      <c r="C3001" s="3">
        <v>0</v>
      </c>
      <c r="D3001" s="3">
        <v>0</v>
      </c>
      <c r="E3001" s="3">
        <v>4.16</v>
      </c>
      <c r="F3001" s="3">
        <v>4.16</v>
      </c>
    </row>
    <row r="3002" spans="1:6" ht="14.25" customHeight="1" x14ac:dyDescent="0.3">
      <c r="A3002" s="2">
        <v>2801</v>
      </c>
      <c r="B3002" s="24">
        <v>515589</v>
      </c>
      <c r="C3002" s="3">
        <v>0</v>
      </c>
      <c r="D3002" s="3">
        <v>0</v>
      </c>
      <c r="E3002" s="3">
        <v>12.06</v>
      </c>
      <c r="F3002" s="3">
        <v>12.06</v>
      </c>
    </row>
    <row r="3003" spans="1:6" ht="14.25" customHeight="1" x14ac:dyDescent="0.3">
      <c r="A3003" s="2">
        <v>2802</v>
      </c>
      <c r="B3003" s="24">
        <v>515675</v>
      </c>
      <c r="C3003" s="3">
        <v>0</v>
      </c>
      <c r="D3003" s="3">
        <v>0</v>
      </c>
      <c r="E3003" s="3">
        <v>9.68</v>
      </c>
      <c r="F3003" s="3">
        <v>9.68</v>
      </c>
    </row>
    <row r="3004" spans="1:6" ht="14.25" customHeight="1" x14ac:dyDescent="0.3">
      <c r="A3004" s="2">
        <v>2804</v>
      </c>
      <c r="B3004" s="24">
        <v>515559</v>
      </c>
      <c r="C3004" s="3">
        <v>0</v>
      </c>
      <c r="D3004" s="3">
        <v>0</v>
      </c>
      <c r="E3004" s="3">
        <v>7</v>
      </c>
      <c r="F3004" s="3">
        <v>7</v>
      </c>
    </row>
    <row r="3005" spans="1:6" ht="14.25" customHeight="1" x14ac:dyDescent="0.3">
      <c r="A3005" s="2">
        <v>2805</v>
      </c>
      <c r="B3005" s="24">
        <v>515471</v>
      </c>
      <c r="C3005" s="3">
        <v>0</v>
      </c>
      <c r="D3005" s="3">
        <v>0</v>
      </c>
      <c r="E3005" s="3">
        <v>7.14</v>
      </c>
      <c r="F3005" s="3">
        <v>7.14</v>
      </c>
    </row>
    <row r="3006" spans="1:6" ht="14.25" customHeight="1" x14ac:dyDescent="0.3">
      <c r="A3006" s="2">
        <v>2811</v>
      </c>
      <c r="B3006" s="24">
        <v>514812</v>
      </c>
      <c r="C3006" s="3">
        <v>0</v>
      </c>
      <c r="D3006" s="3">
        <v>0</v>
      </c>
      <c r="E3006" s="3">
        <v>4.76</v>
      </c>
      <c r="F3006" s="3">
        <v>4.76</v>
      </c>
    </row>
    <row r="3007" spans="1:6" ht="14.25" customHeight="1" x14ac:dyDescent="0.3">
      <c r="A3007" s="2">
        <v>2812</v>
      </c>
      <c r="B3007" s="24">
        <v>515558</v>
      </c>
      <c r="C3007" s="3">
        <v>0</v>
      </c>
      <c r="D3007" s="3">
        <v>0</v>
      </c>
      <c r="E3007" s="3">
        <v>6.92</v>
      </c>
      <c r="F3007" s="3">
        <v>6.92</v>
      </c>
    </row>
    <row r="3008" spans="1:6" ht="14.25" customHeight="1" x14ac:dyDescent="0.3">
      <c r="A3008" s="2">
        <v>2815</v>
      </c>
      <c r="B3008" s="24">
        <v>515679</v>
      </c>
      <c r="C3008" s="3">
        <v>0</v>
      </c>
      <c r="D3008" s="3">
        <v>0</v>
      </c>
      <c r="E3008" s="3">
        <v>7.76</v>
      </c>
      <c r="F3008" s="3">
        <v>7.76</v>
      </c>
    </row>
    <row r="3009" spans="1:6" ht="14.25" customHeight="1" x14ac:dyDescent="0.3">
      <c r="A3009" s="2">
        <v>2817</v>
      </c>
      <c r="B3009" s="24">
        <v>515493</v>
      </c>
      <c r="C3009" s="3">
        <v>0</v>
      </c>
      <c r="D3009" s="3">
        <v>0</v>
      </c>
      <c r="E3009" s="3">
        <v>1.1499999999999999</v>
      </c>
      <c r="F3009" s="3">
        <v>1.1499999999999999</v>
      </c>
    </row>
    <row r="3010" spans="1:6" ht="14.25" customHeight="1" x14ac:dyDescent="0.3">
      <c r="A3010" s="2">
        <v>2820</v>
      </c>
      <c r="B3010" s="24">
        <v>514544</v>
      </c>
      <c r="C3010" s="3">
        <v>0</v>
      </c>
      <c r="D3010" s="3">
        <v>0</v>
      </c>
      <c r="E3010" s="3">
        <v>6.43</v>
      </c>
      <c r="F3010" s="3">
        <v>6.43</v>
      </c>
    </row>
    <row r="3011" spans="1:6" ht="14.25" customHeight="1" x14ac:dyDescent="0.3">
      <c r="A3011" s="2">
        <v>2821</v>
      </c>
      <c r="B3011" s="24">
        <v>515599</v>
      </c>
      <c r="C3011" s="3">
        <v>0</v>
      </c>
      <c r="D3011" s="3">
        <v>0</v>
      </c>
      <c r="E3011" s="3">
        <v>5.1100000000000003</v>
      </c>
      <c r="F3011" s="3">
        <v>5.1100000000000003</v>
      </c>
    </row>
    <row r="3012" spans="1:6" ht="14.25" customHeight="1" x14ac:dyDescent="0.3">
      <c r="A3012" s="2">
        <v>2823</v>
      </c>
      <c r="B3012" s="24">
        <v>515736</v>
      </c>
      <c r="C3012" s="3">
        <v>0</v>
      </c>
      <c r="D3012" s="3">
        <v>0</v>
      </c>
      <c r="E3012" s="3">
        <v>4.25</v>
      </c>
      <c r="F3012" s="3">
        <v>4.25</v>
      </c>
    </row>
    <row r="3013" spans="1:6" ht="14.25" customHeight="1" x14ac:dyDescent="0.3">
      <c r="A3013" s="2">
        <v>2824</v>
      </c>
      <c r="B3013" s="24">
        <v>515678</v>
      </c>
      <c r="C3013" s="3">
        <v>0</v>
      </c>
      <c r="D3013" s="3">
        <v>0</v>
      </c>
      <c r="E3013" s="3">
        <v>7.73</v>
      </c>
      <c r="F3013" s="3">
        <v>7.73</v>
      </c>
    </row>
    <row r="3014" spans="1:6" ht="14.25" customHeight="1" x14ac:dyDescent="0.3">
      <c r="A3014" s="2">
        <v>2825</v>
      </c>
      <c r="B3014" s="24">
        <v>515680</v>
      </c>
      <c r="C3014" s="3">
        <v>0</v>
      </c>
      <c r="D3014" s="3">
        <v>0</v>
      </c>
      <c r="E3014" s="3">
        <v>7.08</v>
      </c>
      <c r="F3014" s="3">
        <v>7.08</v>
      </c>
    </row>
    <row r="3015" spans="1:6" ht="14.25" customHeight="1" x14ac:dyDescent="0.3">
      <c r="A3015" s="2">
        <v>2826</v>
      </c>
      <c r="B3015" s="24">
        <v>513580</v>
      </c>
      <c r="C3015" s="3">
        <v>0</v>
      </c>
      <c r="D3015" s="3">
        <v>0</v>
      </c>
      <c r="E3015" s="3">
        <v>2.63</v>
      </c>
      <c r="F3015" s="3">
        <v>2.63</v>
      </c>
    </row>
    <row r="3016" spans="1:6" ht="14.25" customHeight="1" x14ac:dyDescent="0.3">
      <c r="A3016" s="2">
        <v>2827</v>
      </c>
      <c r="B3016" s="24">
        <v>515696</v>
      </c>
      <c r="C3016" s="3">
        <v>0</v>
      </c>
      <c r="D3016" s="3">
        <v>0</v>
      </c>
      <c r="E3016" s="3">
        <v>16.740000000000002</v>
      </c>
      <c r="F3016" s="3">
        <v>16.740000000000002</v>
      </c>
    </row>
    <row r="3017" spans="1:6" ht="14.25" customHeight="1" x14ac:dyDescent="0.3">
      <c r="A3017" s="2">
        <v>2828</v>
      </c>
      <c r="B3017" s="24">
        <v>510677</v>
      </c>
      <c r="C3017" s="3">
        <v>0</v>
      </c>
      <c r="D3017" s="3">
        <v>0</v>
      </c>
      <c r="E3017" s="3">
        <v>3.37</v>
      </c>
      <c r="F3017" s="3">
        <v>3.37</v>
      </c>
    </row>
    <row r="3018" spans="1:6" ht="14.25" customHeight="1" x14ac:dyDescent="0.3">
      <c r="A3018" s="2">
        <v>2829</v>
      </c>
      <c r="B3018" s="24">
        <v>515689</v>
      </c>
      <c r="C3018" s="3">
        <v>0</v>
      </c>
      <c r="D3018" s="3">
        <v>0</v>
      </c>
      <c r="E3018" s="3">
        <v>5.21</v>
      </c>
      <c r="F3018" s="3">
        <v>5.21</v>
      </c>
    </row>
    <row r="3019" spans="1:6" ht="14.25" customHeight="1" x14ac:dyDescent="0.3">
      <c r="A3019" s="2">
        <v>2830</v>
      </c>
      <c r="B3019" s="24">
        <v>511038</v>
      </c>
      <c r="C3019" s="3">
        <v>0</v>
      </c>
      <c r="D3019" s="3">
        <v>0</v>
      </c>
      <c r="E3019" s="3">
        <v>5.78</v>
      </c>
      <c r="F3019" s="3">
        <v>5.78</v>
      </c>
    </row>
    <row r="3020" spans="1:6" ht="14.25" customHeight="1" x14ac:dyDescent="0.3">
      <c r="A3020" s="2">
        <v>2833</v>
      </c>
      <c r="B3020" s="24">
        <v>515332</v>
      </c>
      <c r="C3020" s="3">
        <v>0</v>
      </c>
      <c r="D3020" s="3">
        <v>0</v>
      </c>
      <c r="E3020" s="3">
        <v>6.47</v>
      </c>
      <c r="F3020" s="3">
        <v>6.47</v>
      </c>
    </row>
    <row r="3021" spans="1:6" ht="14.25" customHeight="1" x14ac:dyDescent="0.3">
      <c r="A3021" s="2">
        <v>2836</v>
      </c>
      <c r="B3021" s="24">
        <v>515739</v>
      </c>
      <c r="C3021" s="3">
        <v>0</v>
      </c>
      <c r="D3021" s="3">
        <v>0</v>
      </c>
      <c r="E3021" s="3">
        <v>7.94</v>
      </c>
      <c r="F3021" s="3">
        <v>7.94</v>
      </c>
    </row>
    <row r="3022" spans="1:6" ht="14.25" customHeight="1" x14ac:dyDescent="0.3">
      <c r="A3022" s="2">
        <v>2837</v>
      </c>
      <c r="B3022" s="24">
        <v>515700</v>
      </c>
      <c r="C3022" s="3">
        <v>0</v>
      </c>
      <c r="D3022" s="3">
        <v>0</v>
      </c>
      <c r="E3022" s="3">
        <v>2.61</v>
      </c>
      <c r="F3022" s="3">
        <v>2.61</v>
      </c>
    </row>
    <row r="3023" spans="1:6" ht="14.25" customHeight="1" x14ac:dyDescent="0.3">
      <c r="A3023" s="2">
        <v>2838</v>
      </c>
      <c r="B3023" s="24">
        <v>515729</v>
      </c>
      <c r="C3023" s="3">
        <v>0</v>
      </c>
      <c r="D3023" s="3">
        <v>0</v>
      </c>
      <c r="E3023" s="3">
        <v>8.1300000000000008</v>
      </c>
      <c r="F3023" s="3">
        <v>8.1300000000000008</v>
      </c>
    </row>
    <row r="3024" spans="1:6" ht="14.25" customHeight="1" x14ac:dyDescent="0.3">
      <c r="A3024" s="2">
        <v>2839</v>
      </c>
      <c r="B3024" s="24">
        <v>515212</v>
      </c>
      <c r="C3024" s="3">
        <v>0</v>
      </c>
      <c r="D3024" s="3">
        <v>0</v>
      </c>
      <c r="E3024" s="3">
        <v>9.5</v>
      </c>
      <c r="F3024" s="3">
        <v>9.5</v>
      </c>
    </row>
    <row r="3025" spans="1:6" ht="14.25" customHeight="1" x14ac:dyDescent="0.3">
      <c r="A3025" s="2">
        <v>2840</v>
      </c>
      <c r="B3025" s="24">
        <v>515755</v>
      </c>
      <c r="C3025" s="3">
        <v>0</v>
      </c>
      <c r="D3025" s="3">
        <v>0</v>
      </c>
      <c r="E3025" s="3">
        <v>7.21</v>
      </c>
      <c r="F3025" s="3">
        <v>7.21</v>
      </c>
    </row>
    <row r="3026" spans="1:6" ht="14.25" customHeight="1" x14ac:dyDescent="0.3">
      <c r="A3026" s="2">
        <v>2841</v>
      </c>
      <c r="B3026" s="24">
        <v>515769</v>
      </c>
      <c r="C3026" s="3">
        <v>0</v>
      </c>
      <c r="D3026" s="3">
        <v>0</v>
      </c>
      <c r="E3026" s="3">
        <v>8.5500000000000007</v>
      </c>
      <c r="F3026" s="3">
        <v>8.5500000000000007</v>
      </c>
    </row>
    <row r="3027" spans="1:6" ht="14.25" customHeight="1" x14ac:dyDescent="0.3">
      <c r="A3027" s="2">
        <v>2842</v>
      </c>
      <c r="B3027" s="24">
        <v>515752</v>
      </c>
      <c r="C3027" s="3">
        <v>0</v>
      </c>
      <c r="D3027" s="3">
        <v>0</v>
      </c>
      <c r="E3027" s="3">
        <v>17.45</v>
      </c>
      <c r="F3027" s="3">
        <v>17.45</v>
      </c>
    </row>
    <row r="3028" spans="1:6" ht="14.25" customHeight="1" x14ac:dyDescent="0.3">
      <c r="A3028" s="2">
        <v>2844</v>
      </c>
      <c r="B3028" s="24">
        <v>511016</v>
      </c>
      <c r="C3028" s="3">
        <v>0</v>
      </c>
      <c r="D3028" s="3">
        <v>0</v>
      </c>
      <c r="E3028" s="3">
        <v>5.05</v>
      </c>
      <c r="F3028" s="3">
        <v>5.05</v>
      </c>
    </row>
    <row r="3029" spans="1:6" ht="14.25" customHeight="1" x14ac:dyDescent="0.3">
      <c r="A3029" s="2">
        <v>2845</v>
      </c>
      <c r="B3029" s="24">
        <v>515738</v>
      </c>
      <c r="C3029" s="3">
        <v>0</v>
      </c>
      <c r="D3029" s="3">
        <v>0</v>
      </c>
      <c r="E3029" s="3">
        <v>5.15</v>
      </c>
      <c r="F3029" s="3">
        <v>5.15</v>
      </c>
    </row>
    <row r="3030" spans="1:6" ht="14.25" customHeight="1" x14ac:dyDescent="0.3">
      <c r="A3030" s="2">
        <v>2846</v>
      </c>
      <c r="B3030" s="24">
        <v>515711</v>
      </c>
      <c r="C3030" s="3">
        <v>0</v>
      </c>
      <c r="D3030" s="3">
        <v>0</v>
      </c>
      <c r="E3030" s="3">
        <v>3.55</v>
      </c>
      <c r="F3030" s="3">
        <v>3.55</v>
      </c>
    </row>
    <row r="3031" spans="1:6" ht="14.25" customHeight="1" x14ac:dyDescent="0.3">
      <c r="A3031" s="2">
        <v>2847</v>
      </c>
      <c r="B3031" s="24">
        <v>515713</v>
      </c>
      <c r="C3031" s="3">
        <v>0</v>
      </c>
      <c r="D3031" s="3">
        <v>0</v>
      </c>
      <c r="E3031" s="3">
        <v>2.65</v>
      </c>
      <c r="F3031" s="3">
        <v>2.65</v>
      </c>
    </row>
    <row r="3032" spans="1:6" ht="14.25" customHeight="1" x14ac:dyDescent="0.3">
      <c r="A3032" s="2">
        <v>2848</v>
      </c>
      <c r="B3032" s="24">
        <v>511415</v>
      </c>
      <c r="C3032" s="3">
        <v>0</v>
      </c>
      <c r="D3032" s="3">
        <v>0</v>
      </c>
      <c r="E3032" s="3">
        <v>8.44</v>
      </c>
      <c r="F3032" s="3">
        <v>8.44</v>
      </c>
    </row>
    <row r="3033" spans="1:6" ht="14.25" customHeight="1" x14ac:dyDescent="0.3">
      <c r="A3033" s="2">
        <v>2849</v>
      </c>
      <c r="B3033" s="24">
        <v>512511</v>
      </c>
      <c r="C3033" s="3">
        <v>0</v>
      </c>
      <c r="D3033" s="3">
        <v>0</v>
      </c>
      <c r="E3033" s="3">
        <v>6.41</v>
      </c>
      <c r="F3033" s="3">
        <v>6.41</v>
      </c>
    </row>
    <row r="3034" spans="1:6" ht="14.25" customHeight="1" x14ac:dyDescent="0.3">
      <c r="A3034" s="2">
        <v>2851</v>
      </c>
      <c r="B3034" s="24">
        <v>515035</v>
      </c>
      <c r="C3034" s="3">
        <v>0</v>
      </c>
      <c r="D3034" s="3">
        <v>0</v>
      </c>
      <c r="E3034" s="3">
        <v>4.51</v>
      </c>
      <c r="F3034" s="3">
        <v>4.51</v>
      </c>
    </row>
    <row r="3035" spans="1:6" ht="14.25" customHeight="1" x14ac:dyDescent="0.3">
      <c r="A3035" s="2">
        <v>2852</v>
      </c>
      <c r="B3035" s="24">
        <v>515578</v>
      </c>
      <c r="C3035" s="3">
        <v>0</v>
      </c>
      <c r="D3035" s="3">
        <v>0</v>
      </c>
      <c r="E3035" s="3">
        <v>3.34</v>
      </c>
      <c r="F3035" s="3">
        <v>3.34</v>
      </c>
    </row>
    <row r="3036" spans="1:6" ht="14.25" customHeight="1" x14ac:dyDescent="0.3">
      <c r="A3036" s="2">
        <v>2853</v>
      </c>
      <c r="B3036" s="24">
        <v>515759</v>
      </c>
      <c r="C3036" s="3">
        <v>0</v>
      </c>
      <c r="D3036" s="3">
        <v>0</v>
      </c>
      <c r="E3036" s="3">
        <v>6.7</v>
      </c>
      <c r="F3036" s="3">
        <v>6.7</v>
      </c>
    </row>
    <row r="3037" spans="1:6" ht="14.25" customHeight="1" x14ac:dyDescent="0.3">
      <c r="A3037" s="2">
        <v>2854</v>
      </c>
      <c r="B3037" s="24">
        <v>513504</v>
      </c>
      <c r="C3037" s="3">
        <v>0</v>
      </c>
      <c r="D3037" s="3">
        <v>0</v>
      </c>
      <c r="E3037" s="3">
        <v>5.12</v>
      </c>
      <c r="F3037" s="3">
        <v>5.12</v>
      </c>
    </row>
    <row r="3038" spans="1:6" ht="14.25" customHeight="1" x14ac:dyDescent="0.3">
      <c r="A3038" s="2">
        <v>2855</v>
      </c>
      <c r="B3038" s="24">
        <v>515765</v>
      </c>
      <c r="C3038" s="3">
        <v>0</v>
      </c>
      <c r="D3038" s="3">
        <v>0</v>
      </c>
      <c r="E3038" s="3">
        <v>2.4700000000000002</v>
      </c>
      <c r="F3038" s="3">
        <v>2.4700000000000002</v>
      </c>
    </row>
    <row r="3039" spans="1:6" ht="14.25" customHeight="1" x14ac:dyDescent="0.3">
      <c r="A3039" s="2">
        <v>2856</v>
      </c>
      <c r="B3039" s="24">
        <v>515294</v>
      </c>
      <c r="C3039" s="3">
        <v>0</v>
      </c>
      <c r="D3039" s="3">
        <v>0</v>
      </c>
      <c r="E3039" s="3">
        <v>3.09</v>
      </c>
      <c r="F3039" s="3">
        <v>3.09</v>
      </c>
    </row>
    <row r="3040" spans="1:6" ht="14.25" customHeight="1" x14ac:dyDescent="0.3">
      <c r="A3040" s="2">
        <v>2857</v>
      </c>
      <c r="B3040" s="24">
        <v>515198</v>
      </c>
      <c r="C3040" s="3">
        <v>0</v>
      </c>
      <c r="D3040" s="3">
        <v>0</v>
      </c>
      <c r="E3040" s="3">
        <v>3.41</v>
      </c>
      <c r="F3040" s="3">
        <v>3.41</v>
      </c>
    </row>
    <row r="3041" spans="1:6" ht="14.25" customHeight="1" x14ac:dyDescent="0.3">
      <c r="A3041" s="2">
        <v>2886</v>
      </c>
      <c r="B3041" s="24">
        <v>512370</v>
      </c>
      <c r="C3041" s="3">
        <v>0</v>
      </c>
      <c r="D3041" s="3">
        <v>0</v>
      </c>
      <c r="E3041" s="3">
        <v>6.6</v>
      </c>
      <c r="F3041" s="3">
        <v>6.6</v>
      </c>
    </row>
    <row r="3042" spans="1:6" ht="14.25" customHeight="1" x14ac:dyDescent="0.3">
      <c r="A3042" s="2">
        <v>2938</v>
      </c>
      <c r="B3042" s="24">
        <v>512472</v>
      </c>
      <c r="C3042" s="3">
        <v>0</v>
      </c>
      <c r="D3042" s="3">
        <v>0</v>
      </c>
      <c r="E3042" s="3">
        <v>1.06</v>
      </c>
      <c r="F3042" s="3">
        <v>1.06</v>
      </c>
    </row>
    <row r="3043" spans="1:6" ht="14.25" customHeight="1" x14ac:dyDescent="0.3">
      <c r="A3043" s="2">
        <v>2952</v>
      </c>
      <c r="B3043" s="24">
        <v>515561</v>
      </c>
      <c r="C3043" s="3">
        <v>0</v>
      </c>
      <c r="D3043" s="3">
        <v>0</v>
      </c>
      <c r="E3043" s="3">
        <v>9.8800000000000008</v>
      </c>
      <c r="F3043" s="3">
        <v>9.8800000000000008</v>
      </c>
    </row>
    <row r="3044" spans="1:6" ht="14.25" customHeight="1" x14ac:dyDescent="0.3">
      <c r="A3044" s="2">
        <v>2957</v>
      </c>
      <c r="B3044" s="24">
        <v>513271</v>
      </c>
      <c r="C3044" s="3">
        <v>0</v>
      </c>
      <c r="D3044" s="3">
        <v>0</v>
      </c>
      <c r="E3044" s="3">
        <v>9.83</v>
      </c>
      <c r="F3044" s="3">
        <v>9.83</v>
      </c>
    </row>
    <row r="3045" spans="1:6" ht="14.25" customHeight="1" x14ac:dyDescent="0.3">
      <c r="A3045" s="2">
        <v>2963</v>
      </c>
      <c r="B3045" s="24">
        <v>515735</v>
      </c>
      <c r="C3045" s="3">
        <v>0</v>
      </c>
      <c r="D3045" s="3">
        <v>0</v>
      </c>
      <c r="E3045" s="3">
        <v>7.07</v>
      </c>
      <c r="F3045" s="3">
        <v>7.07</v>
      </c>
    </row>
    <row r="3046" spans="1:6" ht="14.25" customHeight="1" x14ac:dyDescent="0.3">
      <c r="A3046" s="2">
        <v>2972</v>
      </c>
      <c r="B3046" s="24">
        <v>515220</v>
      </c>
      <c r="C3046" s="3">
        <v>0</v>
      </c>
      <c r="D3046" s="3">
        <v>0</v>
      </c>
      <c r="E3046" s="3">
        <v>10.24</v>
      </c>
      <c r="F3046" s="3">
        <v>10.24</v>
      </c>
    </row>
    <row r="3047" spans="1:6" ht="14.25" customHeight="1" x14ac:dyDescent="0.3">
      <c r="A3047" s="2">
        <v>2975</v>
      </c>
      <c r="B3047" s="24">
        <v>510235</v>
      </c>
      <c r="C3047" s="3">
        <v>0</v>
      </c>
      <c r="D3047" s="3">
        <v>0</v>
      </c>
      <c r="E3047" s="3">
        <v>4.05</v>
      </c>
      <c r="F3047" s="3">
        <v>4.05</v>
      </c>
    </row>
    <row r="3048" spans="1:6" ht="14.25" customHeight="1" x14ac:dyDescent="0.3">
      <c r="A3048" s="2">
        <v>2996</v>
      </c>
      <c r="B3048" s="24">
        <v>515025</v>
      </c>
      <c r="C3048" s="3">
        <v>0</v>
      </c>
      <c r="D3048" s="3">
        <v>0</v>
      </c>
      <c r="E3048" s="3">
        <v>2.33</v>
      </c>
      <c r="F3048" s="3">
        <v>2.33</v>
      </c>
    </row>
    <row r="3049" spans="1:6" ht="14.25" customHeight="1" x14ac:dyDescent="0.3">
      <c r="A3049" s="2">
        <v>3027</v>
      </c>
      <c r="B3049" s="24">
        <v>515338</v>
      </c>
      <c r="C3049" s="3">
        <v>0</v>
      </c>
      <c r="D3049" s="3">
        <v>0</v>
      </c>
      <c r="E3049" s="3">
        <v>3.52</v>
      </c>
      <c r="F3049" s="3">
        <v>3.52</v>
      </c>
    </row>
    <row r="3050" spans="1:6" ht="14.25" customHeight="1" x14ac:dyDescent="0.3">
      <c r="A3050" s="2">
        <v>3034</v>
      </c>
      <c r="B3050" s="24">
        <v>513447</v>
      </c>
      <c r="C3050" s="3">
        <v>0</v>
      </c>
      <c r="D3050" s="3">
        <v>0</v>
      </c>
      <c r="E3050" s="3">
        <v>18.11</v>
      </c>
      <c r="F3050" s="3">
        <v>18.11</v>
      </c>
    </row>
    <row r="3051" spans="1:6" ht="14.25" customHeight="1" x14ac:dyDescent="0.3">
      <c r="A3051" s="2">
        <v>3038</v>
      </c>
      <c r="B3051" s="24">
        <v>515671</v>
      </c>
      <c r="C3051" s="3">
        <v>0</v>
      </c>
      <c r="D3051" s="3">
        <v>0</v>
      </c>
      <c r="E3051" s="3">
        <v>4.68</v>
      </c>
      <c r="F3051" s="3">
        <v>4.68</v>
      </c>
    </row>
    <row r="3052" spans="1:6" ht="14.25" customHeight="1" x14ac:dyDescent="0.3">
      <c r="A3052" s="2">
        <v>3042</v>
      </c>
      <c r="B3052" s="24">
        <v>515623</v>
      </c>
      <c r="C3052" s="3">
        <v>0</v>
      </c>
      <c r="D3052" s="3">
        <v>0</v>
      </c>
      <c r="E3052" s="3">
        <v>17.170000000000002</v>
      </c>
      <c r="F3052" s="3">
        <v>17.170000000000002</v>
      </c>
    </row>
    <row r="3053" spans="1:6" ht="14.25" customHeight="1" x14ac:dyDescent="0.3">
      <c r="A3053" s="2">
        <v>3044</v>
      </c>
      <c r="B3053" s="24">
        <v>515606</v>
      </c>
      <c r="C3053" s="3">
        <v>0</v>
      </c>
      <c r="D3053" s="3">
        <v>0</v>
      </c>
      <c r="E3053" s="3">
        <v>12.32</v>
      </c>
      <c r="F3053" s="3">
        <v>12.32</v>
      </c>
    </row>
    <row r="3054" spans="1:6" ht="14.25" customHeight="1" x14ac:dyDescent="0.3">
      <c r="A3054" s="2">
        <v>3046</v>
      </c>
      <c r="B3054" s="24">
        <v>515609</v>
      </c>
      <c r="C3054" s="3">
        <v>0</v>
      </c>
      <c r="D3054" s="3">
        <v>0</v>
      </c>
      <c r="E3054" s="3">
        <v>11.56</v>
      </c>
      <c r="F3054" s="3">
        <v>11.56</v>
      </c>
    </row>
    <row r="3055" spans="1:6" ht="14.25" customHeight="1" x14ac:dyDescent="0.3">
      <c r="A3055" s="2">
        <v>3049</v>
      </c>
      <c r="B3055" s="24">
        <v>515600</v>
      </c>
      <c r="C3055" s="3">
        <v>0</v>
      </c>
      <c r="D3055" s="3">
        <v>0</v>
      </c>
      <c r="E3055" s="3">
        <v>9.9499999999999993</v>
      </c>
      <c r="F3055" s="3">
        <v>9.9499999999999993</v>
      </c>
    </row>
    <row r="3056" spans="1:6" ht="14.25" customHeight="1" x14ac:dyDescent="0.3">
      <c r="A3056" s="2">
        <v>3053</v>
      </c>
      <c r="B3056" s="24">
        <v>512428</v>
      </c>
      <c r="C3056" s="3">
        <v>0</v>
      </c>
      <c r="D3056" s="3">
        <v>0</v>
      </c>
      <c r="E3056" s="3">
        <v>4.1100000000000003</v>
      </c>
      <c r="F3056" s="3">
        <v>4.1100000000000003</v>
      </c>
    </row>
    <row r="3057" spans="1:6" ht="14.25" customHeight="1" x14ac:dyDescent="0.3">
      <c r="A3057" s="2">
        <v>3054</v>
      </c>
      <c r="B3057" s="24">
        <v>515583</v>
      </c>
      <c r="C3057" s="3">
        <v>0</v>
      </c>
      <c r="D3057" s="3">
        <v>0</v>
      </c>
      <c r="E3057" s="3">
        <v>5.46</v>
      </c>
      <c r="F3057" s="3">
        <v>5.46</v>
      </c>
    </row>
    <row r="3058" spans="1:6" ht="14.25" customHeight="1" x14ac:dyDescent="0.3">
      <c r="A3058" s="2">
        <v>3055</v>
      </c>
      <c r="B3058" s="24">
        <v>514525</v>
      </c>
      <c r="C3058" s="3">
        <v>0</v>
      </c>
      <c r="D3058" s="3">
        <v>0</v>
      </c>
      <c r="E3058" s="3">
        <v>8.2899999999999991</v>
      </c>
      <c r="F3058" s="3">
        <v>8.2899999999999991</v>
      </c>
    </row>
    <row r="3059" spans="1:6" ht="14.25" customHeight="1" x14ac:dyDescent="0.3">
      <c r="A3059" s="2">
        <v>3057</v>
      </c>
      <c r="B3059" s="24">
        <v>513605</v>
      </c>
      <c r="C3059" s="3">
        <v>0</v>
      </c>
      <c r="D3059" s="3">
        <v>0</v>
      </c>
      <c r="E3059" s="3">
        <v>12.53</v>
      </c>
      <c r="F3059" s="3">
        <v>12.53</v>
      </c>
    </row>
    <row r="3060" spans="1:6" ht="14.25" customHeight="1" x14ac:dyDescent="0.3">
      <c r="A3060" s="2">
        <v>3058</v>
      </c>
      <c r="B3060" s="24">
        <v>515496</v>
      </c>
      <c r="C3060" s="3">
        <v>0</v>
      </c>
      <c r="D3060" s="3">
        <v>0</v>
      </c>
      <c r="E3060" s="3">
        <v>2.2999999999999998</v>
      </c>
      <c r="F3060" s="3">
        <v>2.2999999999999998</v>
      </c>
    </row>
    <row r="3061" spans="1:6" ht="14.25" customHeight="1" x14ac:dyDescent="0.3">
      <c r="A3061" s="2">
        <v>3059</v>
      </c>
      <c r="B3061" s="24">
        <v>515673</v>
      </c>
      <c r="C3061" s="3">
        <v>0</v>
      </c>
      <c r="D3061" s="3">
        <v>0</v>
      </c>
      <c r="E3061" s="3">
        <v>4.8600000000000003</v>
      </c>
      <c r="F3061" s="3">
        <v>4.8600000000000003</v>
      </c>
    </row>
    <row r="3062" spans="1:6" ht="14.25" customHeight="1" x14ac:dyDescent="0.3">
      <c r="A3062" s="2">
        <v>3061</v>
      </c>
      <c r="B3062" s="24">
        <v>513654</v>
      </c>
      <c r="C3062" s="3">
        <v>0</v>
      </c>
      <c r="D3062" s="3">
        <v>0</v>
      </c>
      <c r="E3062" s="3">
        <v>1.96</v>
      </c>
      <c r="F3062" s="3">
        <v>1.96</v>
      </c>
    </row>
    <row r="3063" spans="1:6" ht="14.25" customHeight="1" x14ac:dyDescent="0.3">
      <c r="A3063" s="2">
        <v>3062</v>
      </c>
      <c r="B3063" s="24">
        <v>515616</v>
      </c>
      <c r="C3063" s="3">
        <v>0</v>
      </c>
      <c r="D3063" s="3">
        <v>0</v>
      </c>
      <c r="E3063" s="3">
        <v>6.92</v>
      </c>
      <c r="F3063" s="3">
        <v>6.92</v>
      </c>
    </row>
    <row r="3064" spans="1:6" ht="14.25" customHeight="1" x14ac:dyDescent="0.3">
      <c r="A3064" s="2">
        <v>3064</v>
      </c>
      <c r="B3064" s="24">
        <v>515704</v>
      </c>
      <c r="C3064" s="3">
        <v>0</v>
      </c>
      <c r="D3064" s="3">
        <v>0</v>
      </c>
      <c r="E3064" s="3">
        <v>6.76</v>
      </c>
      <c r="F3064" s="3">
        <v>6.76</v>
      </c>
    </row>
    <row r="3065" spans="1:6" ht="14.25" customHeight="1" x14ac:dyDescent="0.3">
      <c r="A3065" s="2">
        <v>3065</v>
      </c>
      <c r="B3065" s="24">
        <v>515663</v>
      </c>
      <c r="C3065" s="3">
        <v>0</v>
      </c>
      <c r="D3065" s="3">
        <v>0</v>
      </c>
      <c r="E3065" s="3">
        <v>8.75</v>
      </c>
      <c r="F3065" s="3">
        <v>8.75</v>
      </c>
    </row>
    <row r="3066" spans="1:6" ht="14.25" customHeight="1" x14ac:dyDescent="0.3">
      <c r="A3066" s="2">
        <v>3066</v>
      </c>
      <c r="B3066" s="24">
        <v>510603</v>
      </c>
      <c r="C3066" s="3">
        <v>0</v>
      </c>
      <c r="D3066" s="3">
        <v>0</v>
      </c>
      <c r="E3066" s="3">
        <v>5.55</v>
      </c>
      <c r="F3066" s="3">
        <v>5.55</v>
      </c>
    </row>
    <row r="3067" spans="1:6" ht="14.25" customHeight="1" x14ac:dyDescent="0.3">
      <c r="A3067" s="2">
        <v>3067</v>
      </c>
      <c r="B3067" s="24">
        <v>515725</v>
      </c>
      <c r="C3067" s="3">
        <v>0</v>
      </c>
      <c r="D3067" s="3">
        <v>0</v>
      </c>
      <c r="E3067" s="3">
        <v>9.49</v>
      </c>
      <c r="F3067" s="3">
        <v>9.49</v>
      </c>
    </row>
    <row r="3068" spans="1:6" ht="14.25" customHeight="1" x14ac:dyDescent="0.3">
      <c r="A3068" s="2">
        <v>3068</v>
      </c>
      <c r="B3068" s="24">
        <v>513191</v>
      </c>
      <c r="C3068" s="3">
        <v>0</v>
      </c>
      <c r="D3068" s="3">
        <v>0</v>
      </c>
      <c r="E3068" s="3">
        <v>9.1</v>
      </c>
      <c r="F3068" s="3">
        <v>9.1</v>
      </c>
    </row>
    <row r="3069" spans="1:6" ht="14.25" customHeight="1" x14ac:dyDescent="0.3">
      <c r="A3069" s="2">
        <v>3069</v>
      </c>
      <c r="B3069" s="24">
        <v>515517</v>
      </c>
      <c r="C3069" s="3">
        <v>0</v>
      </c>
      <c r="D3069" s="3">
        <v>0</v>
      </c>
      <c r="E3069" s="3">
        <v>3.65</v>
      </c>
      <c r="F3069" s="3">
        <v>3.65</v>
      </c>
    </row>
    <row r="3070" spans="1:6" ht="14.25" customHeight="1" x14ac:dyDescent="0.3">
      <c r="A3070" s="2">
        <v>3070</v>
      </c>
      <c r="B3070" s="24">
        <v>513483</v>
      </c>
      <c r="C3070" s="3">
        <v>0</v>
      </c>
      <c r="D3070" s="3">
        <v>0</v>
      </c>
      <c r="E3070" s="3">
        <v>5.18</v>
      </c>
      <c r="F3070" s="3">
        <v>5.18</v>
      </c>
    </row>
    <row r="3071" spans="1:6" ht="14.25" customHeight="1" x14ac:dyDescent="0.3">
      <c r="A3071" s="2">
        <v>3071</v>
      </c>
      <c r="B3071" s="24">
        <v>512598</v>
      </c>
      <c r="C3071" s="3">
        <v>0</v>
      </c>
      <c r="D3071" s="3">
        <v>0</v>
      </c>
      <c r="E3071" s="3">
        <v>11.39</v>
      </c>
      <c r="F3071" s="3">
        <v>11.39</v>
      </c>
    </row>
    <row r="3072" spans="1:6" ht="14.25" customHeight="1" x14ac:dyDescent="0.3">
      <c r="A3072" s="2">
        <v>3072</v>
      </c>
      <c r="B3072" s="24">
        <v>515485</v>
      </c>
      <c r="C3072" s="3">
        <v>0</v>
      </c>
      <c r="D3072" s="3">
        <v>0</v>
      </c>
      <c r="E3072" s="3">
        <v>5.85</v>
      </c>
      <c r="F3072" s="3">
        <v>5.85</v>
      </c>
    </row>
    <row r="3073" spans="1:6" ht="14.25" customHeight="1" x14ac:dyDescent="0.3">
      <c r="A3073" s="2">
        <v>3073</v>
      </c>
      <c r="B3073" s="24">
        <v>515730</v>
      </c>
      <c r="C3073" s="3">
        <v>0</v>
      </c>
      <c r="D3073" s="3">
        <v>0</v>
      </c>
      <c r="E3073" s="3">
        <v>10.17</v>
      </c>
      <c r="F3073" s="3">
        <v>10.17</v>
      </c>
    </row>
    <row r="3074" spans="1:6" ht="14.25" customHeight="1" x14ac:dyDescent="0.3">
      <c r="A3074" s="2">
        <v>3074</v>
      </c>
      <c r="B3074" s="24">
        <v>515764</v>
      </c>
      <c r="C3074" s="3">
        <v>0</v>
      </c>
      <c r="D3074" s="3">
        <v>0</v>
      </c>
      <c r="E3074" s="3">
        <v>10.220000000000001</v>
      </c>
      <c r="F3074" s="3">
        <v>10.220000000000001</v>
      </c>
    </row>
    <row r="3075" spans="1:6" ht="14.25" customHeight="1" x14ac:dyDescent="0.3">
      <c r="A3075" s="2">
        <v>3075</v>
      </c>
      <c r="B3075" s="24">
        <v>515737</v>
      </c>
      <c r="C3075" s="3">
        <v>0</v>
      </c>
      <c r="D3075" s="3">
        <v>0</v>
      </c>
      <c r="E3075" s="3">
        <v>5.82</v>
      </c>
      <c r="F3075" s="3">
        <v>5.82</v>
      </c>
    </row>
    <row r="3076" spans="1:6" ht="14.25" customHeight="1" x14ac:dyDescent="0.3">
      <c r="A3076" s="2">
        <v>3076</v>
      </c>
      <c r="B3076" s="24">
        <v>515749</v>
      </c>
      <c r="C3076" s="3">
        <v>0</v>
      </c>
      <c r="D3076" s="3">
        <v>0</v>
      </c>
      <c r="E3076" s="3">
        <v>6.15</v>
      </c>
      <c r="F3076" s="3">
        <v>6.15</v>
      </c>
    </row>
    <row r="3077" spans="1:6" ht="14.25" customHeight="1" x14ac:dyDescent="0.3">
      <c r="A3077" s="2">
        <v>3077</v>
      </c>
      <c r="B3077" s="24">
        <v>515770</v>
      </c>
      <c r="C3077" s="3">
        <v>0</v>
      </c>
      <c r="D3077" s="3">
        <v>0</v>
      </c>
      <c r="E3077" s="3">
        <v>3.26</v>
      </c>
      <c r="F3077" s="3">
        <v>3.26</v>
      </c>
    </row>
    <row r="3078" spans="1:6" ht="14.25" customHeight="1" x14ac:dyDescent="0.3">
      <c r="A3078" s="2">
        <v>3078</v>
      </c>
      <c r="B3078" s="24">
        <v>511097</v>
      </c>
      <c r="C3078" s="3">
        <v>0</v>
      </c>
      <c r="D3078" s="3">
        <v>0</v>
      </c>
      <c r="E3078" s="3">
        <v>4.9800000000000004</v>
      </c>
      <c r="F3078" s="3">
        <v>4.9800000000000004</v>
      </c>
    </row>
    <row r="3079" spans="1:6" ht="14.25" customHeight="1" x14ac:dyDescent="0.3">
      <c r="A3079" s="2">
        <v>3079</v>
      </c>
      <c r="B3079" s="24">
        <v>511159</v>
      </c>
      <c r="C3079" s="3">
        <v>0</v>
      </c>
      <c r="D3079" s="3">
        <v>0</v>
      </c>
      <c r="E3079" s="3">
        <v>6.19</v>
      </c>
      <c r="F3079" s="3">
        <v>6.19</v>
      </c>
    </row>
    <row r="3080" spans="1:6" ht="14.25" customHeight="1" x14ac:dyDescent="0.3">
      <c r="A3080" s="2">
        <v>3080</v>
      </c>
      <c r="B3080" s="24">
        <v>512618</v>
      </c>
      <c r="C3080" s="3">
        <v>0</v>
      </c>
      <c r="D3080" s="3">
        <v>0</v>
      </c>
      <c r="E3080" s="3">
        <v>7.58</v>
      </c>
      <c r="F3080" s="3">
        <v>7.58</v>
      </c>
    </row>
    <row r="3081" spans="1:6" ht="14.25" customHeight="1" x14ac:dyDescent="0.3">
      <c r="A3081" s="2">
        <v>3081</v>
      </c>
      <c r="B3081" s="24">
        <v>515692</v>
      </c>
      <c r="C3081" s="3">
        <v>0</v>
      </c>
      <c r="D3081" s="3">
        <v>0</v>
      </c>
      <c r="E3081" s="3">
        <v>4.2699999999999996</v>
      </c>
      <c r="F3081" s="3">
        <v>4.2699999999999996</v>
      </c>
    </row>
  </sheetData>
  <autoFilter ref="A1:F3081" xr:uid="{00000000-0001-0000-0200-000000000000}">
    <sortState xmlns:xlrd2="http://schemas.microsoft.com/office/spreadsheetml/2017/richdata2" ref="A2:F3081">
      <sortCondition descending="1" ref="C1:C3081"/>
    </sortState>
  </autoFilter>
  <phoneticPr fontId="16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J2849"/>
  <sheetViews>
    <sheetView zoomScale="85" zoomScaleNormal="85" workbookViewId="0">
      <pane xSplit="2" ySplit="7" topLeftCell="C8" activePane="bottomRight" state="frozen"/>
      <selection activeCell="U16" sqref="U16"/>
      <selection pane="topRight" activeCell="U16" sqref="U16"/>
      <selection pane="bottomLeft" activeCell="U16" sqref="U16"/>
      <selection pane="bottomRight" activeCell="Y14" sqref="Y14"/>
    </sheetView>
  </sheetViews>
  <sheetFormatPr defaultColWidth="9.109375" defaultRowHeight="15" x14ac:dyDescent="0.3"/>
  <cols>
    <col min="1" max="1" width="15.21875" style="1" customWidth="1"/>
    <col min="2" max="2" width="8.6640625" style="1" customWidth="1"/>
    <col min="3" max="3" width="9.88671875" style="1" bestFit="1" customWidth="1"/>
    <col min="4" max="4" width="15" style="1" customWidth="1"/>
    <col min="5" max="6" width="24.109375" style="1" customWidth="1"/>
    <col min="7" max="7" width="10.109375" style="1" customWidth="1"/>
    <col min="8" max="8" width="13.109375" style="1" customWidth="1"/>
    <col min="9" max="10" width="13.109375" style="25" customWidth="1"/>
    <col min="11" max="12" width="11" style="6" customWidth="1"/>
    <col min="13" max="13" width="16.6640625" style="1" customWidth="1"/>
    <col min="14" max="14" width="15.33203125" style="7" customWidth="1"/>
    <col min="15" max="15" width="17" style="7" bestFit="1" customWidth="1"/>
    <col min="16" max="16" width="22.6640625" style="7" customWidth="1"/>
    <col min="17" max="17" width="24.109375" style="7" customWidth="1"/>
    <col min="18" max="18" width="23.109375" style="7" customWidth="1"/>
    <col min="19" max="19" width="30.33203125" style="7" bestFit="1" customWidth="1"/>
    <col min="20" max="20" width="20.77734375" style="7" bestFit="1" customWidth="1"/>
    <col min="21" max="21" width="17.109375" style="7" customWidth="1"/>
    <col min="22" max="22" width="20.109375" style="7" customWidth="1"/>
    <col min="23" max="23" width="6.6640625" style="25" customWidth="1"/>
    <col min="24" max="25" width="19.109375" style="7" customWidth="1"/>
    <col min="26" max="26" width="21" style="7" customWidth="1"/>
    <col min="27" max="27" width="1.109375" style="7" customWidth="1"/>
    <col min="28" max="28" width="18.109375" style="7" customWidth="1"/>
    <col min="29" max="29" width="18" style="7" customWidth="1"/>
    <col min="30" max="30" width="1.33203125" style="1" customWidth="1"/>
    <col min="31" max="31" width="18.88671875" style="1" customWidth="1"/>
    <col min="32" max="32" width="1.33203125" style="1" customWidth="1"/>
    <col min="33" max="33" width="24.21875" style="1" customWidth="1"/>
    <col min="34" max="34" width="24.33203125" style="1" customWidth="1"/>
    <col min="35" max="35" width="13.44140625" style="1" bestFit="1" customWidth="1"/>
    <col min="36" max="16384" width="9.109375" style="1"/>
  </cols>
  <sheetData>
    <row r="1" spans="1:36" ht="17.399999999999999" x14ac:dyDescent="0.3">
      <c r="V1" s="8" t="s">
        <v>18</v>
      </c>
    </row>
    <row r="2" spans="1:36" ht="17.399999999999999" x14ac:dyDescent="0.3">
      <c r="S2" s="7">
        <f>725388/73879</f>
        <v>9.8185952706452451</v>
      </c>
      <c r="V2" s="8" t="s">
        <v>19</v>
      </c>
    </row>
    <row r="3" spans="1:36" ht="17.399999999999999" x14ac:dyDescent="0.3">
      <c r="S3" s="7">
        <f>49432/5060</f>
        <v>9.7691699604743079</v>
      </c>
      <c r="T3" s="7">
        <f>84213/8947</f>
        <v>9.4124287470660555</v>
      </c>
      <c r="V3" s="8" t="s">
        <v>21</v>
      </c>
    </row>
    <row r="4" spans="1:36" ht="17.399999999999999" x14ac:dyDescent="0.3">
      <c r="AB4" s="22" t="s">
        <v>25</v>
      </c>
    </row>
    <row r="5" spans="1:36" s="19" customFormat="1" ht="34.5" customHeight="1" thickBot="1" x14ac:dyDescent="0.35">
      <c r="I5" s="26">
        <f t="shared" ref="I5:J5" si="0">SUBTOTAL(9,I8:I9999)</f>
        <v>430478.38999999978</v>
      </c>
      <c r="J5" s="26">
        <f t="shared" si="0"/>
        <v>544750.37999999931</v>
      </c>
      <c r="K5" s="20"/>
      <c r="L5" s="20"/>
      <c r="M5" s="21">
        <f>SUBTOTAL(9,M8:M9999)</f>
        <v>87886.519999999728</v>
      </c>
      <c r="N5" s="21">
        <f>SUBTOTAL(9,N8:N9999)</f>
        <v>427068.88999999996</v>
      </c>
      <c r="O5" s="21">
        <f t="shared" ref="O5" si="1">SUBTOTAL(9,O8:O9999)</f>
        <v>1845883.31</v>
      </c>
      <c r="P5" s="21">
        <f>SUBTOTAL(9,P8:P9999)</f>
        <v>163032291.60000011</v>
      </c>
      <c r="Q5" s="21">
        <f>SUBTOTAL(9,Q8:Q9999)</f>
        <v>13868408.349999923</v>
      </c>
      <c r="R5" s="21">
        <f>SUBTOTAL(9,R8:R9999)</f>
        <v>2067634.2399999998</v>
      </c>
      <c r="S5" s="21">
        <f>SUBTOTAL(9,S8:S9999)</f>
        <v>1132324.8600000001</v>
      </c>
      <c r="T5" s="21">
        <f>SUBTOTAL(9,T8:T9999)</f>
        <v>180100659.05000031</v>
      </c>
      <c r="U5" s="21">
        <f t="shared" ref="U5" si="2">SUBTOTAL(9,U8:U9999)</f>
        <v>859033.06999999925</v>
      </c>
      <c r="V5" s="21"/>
      <c r="W5" s="26"/>
      <c r="X5" s="21">
        <f t="shared" ref="X5:AC5" si="3">SUBTOTAL(9,X8:X9999)</f>
        <v>1939.2699999999998</v>
      </c>
      <c r="Y5" s="21">
        <f t="shared" si="3"/>
        <v>16857.230000000007</v>
      </c>
      <c r="Z5" s="21">
        <f t="shared" si="3"/>
        <v>8282772.3999999985</v>
      </c>
      <c r="AA5" s="21">
        <f t="shared" si="3"/>
        <v>0</v>
      </c>
      <c r="AB5" s="21">
        <f t="shared" si="3"/>
        <v>2072.6799999999998</v>
      </c>
      <c r="AC5" s="21">
        <f t="shared" si="3"/>
        <v>17808.770000000008</v>
      </c>
    </row>
    <row r="6" spans="1:36" ht="33.75" customHeight="1" thickBot="1" x14ac:dyDescent="0.35">
      <c r="A6" s="29" t="s">
        <v>1</v>
      </c>
      <c r="B6" s="31" t="s">
        <v>5</v>
      </c>
      <c r="C6" s="31" t="s">
        <v>6</v>
      </c>
      <c r="D6" s="31" t="s">
        <v>27</v>
      </c>
      <c r="E6" s="41" t="s">
        <v>28</v>
      </c>
      <c r="F6" s="31" t="s">
        <v>29</v>
      </c>
      <c r="G6" s="35" t="s">
        <v>7</v>
      </c>
      <c r="H6" s="35" t="s">
        <v>8</v>
      </c>
      <c r="I6" s="43" t="s">
        <v>32</v>
      </c>
      <c r="J6" s="44"/>
      <c r="K6" s="45" t="s">
        <v>35</v>
      </c>
      <c r="L6" s="46"/>
      <c r="M6" s="57" t="s">
        <v>15</v>
      </c>
      <c r="N6" s="50" t="s">
        <v>30</v>
      </c>
      <c r="O6" s="50" t="s">
        <v>31</v>
      </c>
      <c r="P6" s="52" t="s">
        <v>20</v>
      </c>
      <c r="Q6" s="53"/>
      <c r="R6" s="53"/>
      <c r="S6" s="53"/>
      <c r="T6" s="54"/>
      <c r="U6" s="55" t="s">
        <v>36</v>
      </c>
      <c r="V6" s="33" t="s">
        <v>17</v>
      </c>
      <c r="X6" s="47" t="s">
        <v>24</v>
      </c>
      <c r="Y6" s="47"/>
      <c r="Z6" s="47"/>
      <c r="AB6" s="48" t="s">
        <v>23</v>
      </c>
      <c r="AC6" s="49"/>
      <c r="AE6" s="39" t="s">
        <v>26</v>
      </c>
      <c r="AG6" s="37" t="s">
        <v>39</v>
      </c>
      <c r="AH6" s="38"/>
    </row>
    <row r="7" spans="1:36" ht="36.75" customHeight="1" thickBot="1" x14ac:dyDescent="0.35">
      <c r="A7" s="30"/>
      <c r="B7" s="32"/>
      <c r="C7" s="32"/>
      <c r="D7" s="32"/>
      <c r="E7" s="42"/>
      <c r="F7" s="32"/>
      <c r="G7" s="36"/>
      <c r="H7" s="36"/>
      <c r="I7" s="27" t="s">
        <v>33</v>
      </c>
      <c r="J7" s="27" t="s">
        <v>34</v>
      </c>
      <c r="K7" s="15" t="s">
        <v>33</v>
      </c>
      <c r="L7" s="15" t="s">
        <v>34</v>
      </c>
      <c r="M7" s="58"/>
      <c r="N7" s="51"/>
      <c r="O7" s="51"/>
      <c r="P7" s="16" t="s">
        <v>3</v>
      </c>
      <c r="Q7" s="16" t="s">
        <v>10</v>
      </c>
      <c r="R7" s="16" t="s">
        <v>2</v>
      </c>
      <c r="S7" s="16" t="s">
        <v>9</v>
      </c>
      <c r="T7" s="23" t="s">
        <v>16</v>
      </c>
      <c r="U7" s="56"/>
      <c r="V7" s="34"/>
      <c r="W7" s="25" t="s">
        <v>24188</v>
      </c>
      <c r="X7" s="9" t="s">
        <v>0</v>
      </c>
      <c r="Y7" s="9" t="s">
        <v>11</v>
      </c>
      <c r="Z7" s="10" t="s">
        <v>22</v>
      </c>
      <c r="AB7" s="11" t="s">
        <v>0</v>
      </c>
      <c r="AC7" s="12" t="s">
        <v>11</v>
      </c>
      <c r="AE7" s="40"/>
      <c r="AG7" s="18" t="s">
        <v>37</v>
      </c>
      <c r="AH7" s="17" t="s">
        <v>38</v>
      </c>
      <c r="AI7" s="1" t="s">
        <v>24209</v>
      </c>
      <c r="AJ7" s="1" t="s">
        <v>2317</v>
      </c>
    </row>
    <row r="8" spans="1:36" x14ac:dyDescent="0.3">
      <c r="A8" s="3" t="s">
        <v>4</v>
      </c>
      <c r="B8" s="2">
        <v>1</v>
      </c>
      <c r="C8" s="24">
        <v>512195</v>
      </c>
      <c r="D8" s="3" t="s">
        <v>2264</v>
      </c>
      <c r="E8" s="3" t="s">
        <v>3156</v>
      </c>
      <c r="F8" s="3" t="s">
        <v>16712</v>
      </c>
      <c r="G8" s="24">
        <v>20</v>
      </c>
      <c r="H8" s="24">
        <v>2002</v>
      </c>
      <c r="I8" s="3">
        <v>62.4</v>
      </c>
      <c r="J8" s="3">
        <v>114</v>
      </c>
      <c r="K8" s="3" t="s">
        <v>20934</v>
      </c>
      <c r="L8" s="3" t="s">
        <v>20934</v>
      </c>
      <c r="M8" s="3">
        <v>16.98</v>
      </c>
      <c r="N8" s="13">
        <v>0</v>
      </c>
      <c r="O8" s="13">
        <v>0</v>
      </c>
      <c r="P8" s="13">
        <v>34175</v>
      </c>
      <c r="Q8" s="13">
        <v>12961.1</v>
      </c>
      <c r="R8" s="13">
        <v>0</v>
      </c>
      <c r="S8" s="13">
        <v>0</v>
      </c>
      <c r="T8" s="13">
        <f>P8+Q8+R8+S8</f>
        <v>47136.1</v>
      </c>
      <c r="U8" s="13">
        <v>159.12</v>
      </c>
      <c r="V8" s="13" t="s">
        <v>24185</v>
      </c>
      <c r="W8" s="25">
        <v>76</v>
      </c>
      <c r="X8" s="13">
        <v>0</v>
      </c>
      <c r="Y8" s="13">
        <v>0</v>
      </c>
      <c r="Z8" s="13">
        <v>0</v>
      </c>
      <c r="AB8" s="14">
        <v>0</v>
      </c>
      <c r="AC8" s="14">
        <v>0</v>
      </c>
      <c r="AE8" s="4"/>
      <c r="AG8" s="4"/>
      <c r="AH8" s="4"/>
      <c r="AI8" s="1">
        <f>SUMIFS(หนี้6566!$F:$F,หนี้6566!$L:$L,"ปุ๋ยยา",หนี้6566!$A:$A,'ราย cn. (2)'!$C8)</f>
        <v>34175</v>
      </c>
      <c r="AJ8" s="1">
        <f>SUMIFS(หนี้6566!$F:$F,หนี้6566!$L:$L,"เงิน",หนี้6566!$A:$A,'ราย cn. (2)'!$C8)</f>
        <v>12961.1</v>
      </c>
    </row>
    <row r="9" spans="1:36" x14ac:dyDescent="0.3">
      <c r="A9" s="3" t="s">
        <v>4</v>
      </c>
      <c r="B9" s="2">
        <v>2</v>
      </c>
      <c r="C9" s="24">
        <v>510284</v>
      </c>
      <c r="D9" s="3" t="s">
        <v>2264</v>
      </c>
      <c r="E9" s="3" t="s">
        <v>5029</v>
      </c>
      <c r="F9" s="3" t="s">
        <v>2495</v>
      </c>
      <c r="G9" s="24">
        <v>18</v>
      </c>
      <c r="H9" s="24">
        <v>1803</v>
      </c>
      <c r="I9" s="3">
        <v>1835.069999999999</v>
      </c>
      <c r="J9" s="3">
        <v>1577.6199999999992</v>
      </c>
      <c r="K9" s="3" t="s">
        <v>20932</v>
      </c>
      <c r="L9" s="3" t="s">
        <v>20934</v>
      </c>
      <c r="M9" s="3">
        <v>289.06</v>
      </c>
      <c r="N9" s="13">
        <v>0</v>
      </c>
      <c r="O9" s="13">
        <v>0</v>
      </c>
      <c r="P9" s="13">
        <v>490982</v>
      </c>
      <c r="Q9" s="13">
        <v>0</v>
      </c>
      <c r="R9" s="13">
        <v>0</v>
      </c>
      <c r="S9" s="13">
        <v>0</v>
      </c>
      <c r="T9" s="13">
        <f t="shared" ref="T9:T72" si="4">P9+Q9+R9+S9</f>
        <v>490982</v>
      </c>
      <c r="U9" s="13">
        <v>2523.670000000001</v>
      </c>
      <c r="V9" s="13" t="s">
        <v>24185</v>
      </c>
      <c r="W9" s="25">
        <v>71.709999999999994</v>
      </c>
      <c r="X9" s="13">
        <v>0</v>
      </c>
      <c r="Y9" s="13">
        <v>0</v>
      </c>
      <c r="Z9" s="13">
        <v>0</v>
      </c>
      <c r="AB9" s="14">
        <v>0</v>
      </c>
      <c r="AC9" s="14">
        <v>0</v>
      </c>
      <c r="AE9" s="5"/>
      <c r="AG9" s="5"/>
      <c r="AH9" s="5"/>
      <c r="AI9" s="1">
        <f>SUMIFS(หนี้6566!$F:$F,หนี้6566!$L:$L,"ปุ๋ยยา",หนี้6566!$A:$A,'ราย cn. (2)'!$C9)</f>
        <v>298220</v>
      </c>
      <c r="AJ9" s="1">
        <f>SUMIFS(หนี้6566!$F:$F,หนี้6566!$L:$L,"เงิน",หนี้6566!$A:$A,'ราย cn. (2)'!$C9)</f>
        <v>192762</v>
      </c>
    </row>
    <row r="10" spans="1:36" x14ac:dyDescent="0.3">
      <c r="A10" s="3" t="s">
        <v>4</v>
      </c>
      <c r="B10" s="2">
        <v>3</v>
      </c>
      <c r="C10" s="24">
        <v>513338</v>
      </c>
      <c r="D10" s="3" t="s">
        <v>2264</v>
      </c>
      <c r="E10" s="3" t="s">
        <v>8569</v>
      </c>
      <c r="F10" s="3" t="s">
        <v>19295</v>
      </c>
      <c r="G10" s="24">
        <v>21</v>
      </c>
      <c r="H10" s="24">
        <v>2102</v>
      </c>
      <c r="I10" s="3">
        <v>158.98999999999998</v>
      </c>
      <c r="J10" s="3">
        <v>131.05000000000001</v>
      </c>
      <c r="K10" s="3" t="s">
        <v>20932</v>
      </c>
      <c r="L10" s="3" t="s">
        <v>20932</v>
      </c>
      <c r="M10" s="3">
        <v>27.97</v>
      </c>
      <c r="N10" s="13">
        <v>0</v>
      </c>
      <c r="O10" s="13">
        <v>0</v>
      </c>
      <c r="P10" s="13">
        <v>49075</v>
      </c>
      <c r="Q10" s="13">
        <v>0</v>
      </c>
      <c r="R10" s="13">
        <v>0</v>
      </c>
      <c r="S10" s="13">
        <v>0</v>
      </c>
      <c r="T10" s="13">
        <f t="shared" si="4"/>
        <v>49075</v>
      </c>
      <c r="U10" s="13">
        <v>239.95</v>
      </c>
      <c r="V10" s="13" t="s">
        <v>24185</v>
      </c>
      <c r="W10" s="25">
        <v>131.05000000000001</v>
      </c>
      <c r="X10" s="13">
        <v>0</v>
      </c>
      <c r="Y10" s="13">
        <v>0</v>
      </c>
      <c r="Z10" s="13">
        <v>0</v>
      </c>
      <c r="AB10" s="14">
        <v>0</v>
      </c>
      <c r="AC10" s="14">
        <v>0</v>
      </c>
      <c r="AE10" s="5"/>
      <c r="AG10" s="5"/>
      <c r="AH10" s="5"/>
      <c r="AI10" s="1">
        <f>SUMIFS(หนี้6566!$F:$F,หนี้6566!$L:$L,"ปุ๋ยยา",หนี้6566!$A:$A,'ราย cn. (2)'!$C10)</f>
        <v>49075</v>
      </c>
      <c r="AJ10" s="1">
        <f>SUMIFS(หนี้6566!$F:$F,หนี้6566!$L:$L,"เงิน",หนี้6566!$A:$A,'ราย cn. (2)'!$C10)</f>
        <v>0</v>
      </c>
    </row>
    <row r="11" spans="1:36" x14ac:dyDescent="0.3">
      <c r="A11" s="3" t="s">
        <v>4</v>
      </c>
      <c r="B11" s="2">
        <v>4</v>
      </c>
      <c r="C11" s="24">
        <v>513098</v>
      </c>
      <c r="D11" s="3" t="s">
        <v>2264</v>
      </c>
      <c r="E11" s="3" t="s">
        <v>3659</v>
      </c>
      <c r="F11" s="3" t="s">
        <v>10407</v>
      </c>
      <c r="G11" s="24">
        <v>23</v>
      </c>
      <c r="H11" s="24">
        <v>2304</v>
      </c>
      <c r="I11" s="3">
        <v>210.99</v>
      </c>
      <c r="J11" s="3">
        <v>150.01999999999998</v>
      </c>
      <c r="K11" s="3" t="s">
        <v>20934</v>
      </c>
      <c r="L11" s="3" t="s">
        <v>20931</v>
      </c>
      <c r="M11" s="3">
        <v>61.220000000000006</v>
      </c>
      <c r="N11" s="13">
        <v>0</v>
      </c>
      <c r="O11" s="13">
        <v>0</v>
      </c>
      <c r="P11" s="13">
        <v>77608</v>
      </c>
      <c r="Q11" s="13">
        <v>24251.54</v>
      </c>
      <c r="R11" s="13">
        <v>0</v>
      </c>
      <c r="S11" s="13">
        <v>0</v>
      </c>
      <c r="T11" s="13">
        <f t="shared" si="4"/>
        <v>101859.54000000001</v>
      </c>
      <c r="U11" s="13">
        <v>603.56000000000006</v>
      </c>
      <c r="V11" s="13" t="s">
        <v>24185</v>
      </c>
      <c r="W11" s="25">
        <v>50.01</v>
      </c>
      <c r="X11" s="13">
        <v>0</v>
      </c>
      <c r="Y11" s="13">
        <v>0</v>
      </c>
      <c r="Z11" s="13">
        <v>0</v>
      </c>
      <c r="AB11" s="14">
        <v>0</v>
      </c>
      <c r="AC11" s="14">
        <v>0</v>
      </c>
      <c r="AE11" s="5"/>
      <c r="AG11" s="5"/>
      <c r="AH11" s="5"/>
      <c r="AI11" s="1">
        <f>SUMIFS(หนี้6566!$F:$F,หนี้6566!$L:$L,"ปุ๋ยยา",หนี้6566!$A:$A,'ราย cn. (2)'!$C11)</f>
        <v>77608</v>
      </c>
      <c r="AJ11" s="1">
        <f>SUMIFS(หนี้6566!$F:$F,หนี้6566!$L:$L,"เงิน",หนี้6566!$A:$A,'ราย cn. (2)'!$C11)</f>
        <v>24251.54</v>
      </c>
    </row>
    <row r="12" spans="1:36" x14ac:dyDescent="0.3">
      <c r="A12" s="3" t="s">
        <v>4</v>
      </c>
      <c r="B12" s="2">
        <v>5</v>
      </c>
      <c r="C12" s="24">
        <v>514573</v>
      </c>
      <c r="D12" s="3" t="s">
        <v>2264</v>
      </c>
      <c r="E12" s="3" t="s">
        <v>12621</v>
      </c>
      <c r="F12" s="3" t="s">
        <v>3697</v>
      </c>
      <c r="G12" s="24">
        <v>23</v>
      </c>
      <c r="H12" s="24">
        <v>2304</v>
      </c>
      <c r="I12" s="3">
        <v>78.47999999999999</v>
      </c>
      <c r="J12" s="3">
        <v>138.75</v>
      </c>
      <c r="K12" s="3" t="s">
        <v>20934</v>
      </c>
      <c r="L12" s="3" t="s">
        <v>20931</v>
      </c>
      <c r="M12" s="3">
        <v>83.38000000000001</v>
      </c>
      <c r="N12" s="13">
        <v>0</v>
      </c>
      <c r="O12" s="13">
        <v>0</v>
      </c>
      <c r="P12" s="13">
        <v>70871</v>
      </c>
      <c r="Q12" s="13">
        <v>18175</v>
      </c>
      <c r="R12" s="13">
        <v>0</v>
      </c>
      <c r="S12" s="13">
        <v>0</v>
      </c>
      <c r="T12" s="13">
        <f t="shared" si="4"/>
        <v>89046</v>
      </c>
      <c r="U12" s="13">
        <v>774.06</v>
      </c>
      <c r="V12" s="13" t="s">
        <v>24185</v>
      </c>
      <c r="W12" s="25">
        <v>34.69</v>
      </c>
      <c r="X12" s="13">
        <v>8.5</v>
      </c>
      <c r="Y12" s="13">
        <v>67.599999999999994</v>
      </c>
      <c r="Z12" s="13">
        <v>34106.47</v>
      </c>
      <c r="AB12" s="14">
        <v>8.5</v>
      </c>
      <c r="AC12" s="14">
        <v>67.599999999999994</v>
      </c>
      <c r="AE12" s="5"/>
      <c r="AG12" s="5"/>
      <c r="AH12" s="5"/>
      <c r="AI12" s="1">
        <f>SUMIFS(หนี้6566!$F:$F,หนี้6566!$L:$L,"ปุ๋ยยา",หนี้6566!$A:$A,'ราย cn. (2)'!$C12)</f>
        <v>70871</v>
      </c>
      <c r="AJ12" s="1">
        <f>SUMIFS(หนี้6566!$F:$F,หนี้6566!$L:$L,"เงิน",หนี้6566!$A:$A,'ราย cn. (2)'!$C12)</f>
        <v>18175</v>
      </c>
    </row>
    <row r="13" spans="1:36" x14ac:dyDescent="0.3">
      <c r="A13" s="3" t="s">
        <v>4</v>
      </c>
      <c r="B13" s="2">
        <v>6</v>
      </c>
      <c r="C13" s="24">
        <v>514307</v>
      </c>
      <c r="D13" s="3" t="s">
        <v>2264</v>
      </c>
      <c r="E13" s="3" t="s">
        <v>10587</v>
      </c>
      <c r="F13" s="3" t="s">
        <v>3296</v>
      </c>
      <c r="G13" s="24">
        <v>19</v>
      </c>
      <c r="H13" s="24">
        <v>1902</v>
      </c>
      <c r="I13" s="3">
        <v>6.65</v>
      </c>
      <c r="J13" s="3">
        <v>93.259999999999977</v>
      </c>
      <c r="K13" s="3" t="s">
        <v>20931</v>
      </c>
      <c r="L13" s="3" t="s">
        <v>20931</v>
      </c>
      <c r="M13" s="3">
        <v>58.410000000000004</v>
      </c>
      <c r="N13" s="13">
        <v>0</v>
      </c>
      <c r="O13" s="13">
        <v>0</v>
      </c>
      <c r="P13" s="13">
        <v>42380</v>
      </c>
      <c r="Q13" s="13">
        <v>0</v>
      </c>
      <c r="R13" s="13">
        <v>0</v>
      </c>
      <c r="S13" s="13">
        <v>0</v>
      </c>
      <c r="T13" s="13">
        <f t="shared" si="4"/>
        <v>42380</v>
      </c>
      <c r="U13" s="13">
        <v>619.12999999999988</v>
      </c>
      <c r="V13" s="13" t="s">
        <v>24185</v>
      </c>
      <c r="W13" s="25">
        <v>40.549999999999997</v>
      </c>
      <c r="X13" s="13">
        <v>0</v>
      </c>
      <c r="Y13" s="13">
        <v>0</v>
      </c>
      <c r="Z13" s="13">
        <v>0</v>
      </c>
      <c r="AB13" s="14">
        <v>0</v>
      </c>
      <c r="AC13" s="14">
        <v>0</v>
      </c>
      <c r="AE13" s="5"/>
      <c r="AG13" s="5"/>
      <c r="AH13" s="5"/>
      <c r="AI13" s="1">
        <f>SUMIFS(หนี้6566!$F:$F,หนี้6566!$L:$L,"ปุ๋ยยา",หนี้6566!$A:$A,'ราย cn. (2)'!$C13)</f>
        <v>42380</v>
      </c>
      <c r="AJ13" s="1">
        <f>SUMIFS(หนี้6566!$F:$F,หนี้6566!$L:$L,"เงิน",หนี้6566!$A:$A,'ราย cn. (2)'!$C13)</f>
        <v>0</v>
      </c>
    </row>
    <row r="14" spans="1:36" x14ac:dyDescent="0.3">
      <c r="A14" s="3" t="s">
        <v>4</v>
      </c>
      <c r="B14" s="2">
        <v>7</v>
      </c>
      <c r="C14" s="24">
        <v>513464</v>
      </c>
      <c r="D14" s="3" t="s">
        <v>2361</v>
      </c>
      <c r="E14" s="3" t="s">
        <v>17768</v>
      </c>
      <c r="F14" s="3" t="s">
        <v>5880</v>
      </c>
      <c r="G14" s="24">
        <v>21</v>
      </c>
      <c r="H14" s="24">
        <v>2103</v>
      </c>
      <c r="I14" s="3">
        <v>103.24</v>
      </c>
      <c r="J14" s="3">
        <v>27.07</v>
      </c>
      <c r="K14" s="3" t="s">
        <v>20932</v>
      </c>
      <c r="L14" s="3" t="s">
        <v>20931</v>
      </c>
      <c r="M14" s="3">
        <v>15.4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f t="shared" si="4"/>
        <v>0</v>
      </c>
      <c r="U14" s="13">
        <v>130.9</v>
      </c>
      <c r="V14" s="13" t="s">
        <v>24186</v>
      </c>
      <c r="W14" s="25">
        <v>33.840000000000003</v>
      </c>
      <c r="X14" s="13">
        <v>0</v>
      </c>
      <c r="Y14" s="13">
        <v>0</v>
      </c>
      <c r="Z14" s="13">
        <v>0</v>
      </c>
      <c r="AB14" s="14">
        <v>0</v>
      </c>
      <c r="AC14" s="14">
        <v>0</v>
      </c>
      <c r="AE14" s="5"/>
      <c r="AG14" s="5"/>
      <c r="AH14" s="5"/>
      <c r="AI14" s="1">
        <f>SUMIFS(หนี้6566!$F:$F,หนี้6566!$L:$L,"ปุ๋ยยา",หนี้6566!$A:$A,'ราย cn. (2)'!$C14)</f>
        <v>0</v>
      </c>
      <c r="AJ14" s="1">
        <f>SUMIFS(หนี้6566!$F:$F,หนี้6566!$L:$L,"เงิน",หนี้6566!$A:$A,'ราย cn. (2)'!$C14)</f>
        <v>0</v>
      </c>
    </row>
    <row r="15" spans="1:36" x14ac:dyDescent="0.3">
      <c r="A15" s="3" t="s">
        <v>4</v>
      </c>
      <c r="B15" s="2">
        <v>8</v>
      </c>
      <c r="C15" s="24">
        <v>515247</v>
      </c>
      <c r="D15" s="3" t="s">
        <v>2264</v>
      </c>
      <c r="E15" s="3" t="s">
        <v>4699</v>
      </c>
      <c r="F15" s="3" t="s">
        <v>20343</v>
      </c>
      <c r="G15" s="24">
        <v>19</v>
      </c>
      <c r="H15" s="24">
        <v>1902</v>
      </c>
      <c r="I15" s="3">
        <v>13.01</v>
      </c>
      <c r="J15" s="3">
        <v>16.350000000000001</v>
      </c>
      <c r="K15" s="3" t="s">
        <v>20931</v>
      </c>
      <c r="L15" s="3" t="s">
        <v>20931</v>
      </c>
      <c r="M15" s="3">
        <v>13.280000000000001</v>
      </c>
      <c r="N15" s="13">
        <v>0</v>
      </c>
      <c r="O15" s="13">
        <v>0</v>
      </c>
      <c r="P15" s="13">
        <v>28480</v>
      </c>
      <c r="Q15" s="13">
        <v>0</v>
      </c>
      <c r="R15" s="13">
        <v>0</v>
      </c>
      <c r="S15" s="13">
        <v>0</v>
      </c>
      <c r="T15" s="13">
        <f t="shared" si="4"/>
        <v>28480</v>
      </c>
      <c r="U15" s="13">
        <v>141.51999999999998</v>
      </c>
      <c r="V15" s="13" t="s">
        <v>24185</v>
      </c>
      <c r="W15" s="25">
        <v>14.86</v>
      </c>
      <c r="X15" s="13">
        <v>0</v>
      </c>
      <c r="Y15" s="13">
        <v>0</v>
      </c>
      <c r="Z15" s="13">
        <v>0</v>
      </c>
      <c r="AB15" s="14">
        <v>0</v>
      </c>
      <c r="AC15" s="14">
        <v>0</v>
      </c>
      <c r="AE15" s="5"/>
      <c r="AG15" s="5"/>
      <c r="AH15" s="5"/>
      <c r="AI15" s="1">
        <f>SUMIFS(หนี้6566!$F:$F,หนี้6566!$L:$L,"ปุ๋ยยา",หนี้6566!$A:$A,'ราย cn. (2)'!$C15)</f>
        <v>28480</v>
      </c>
      <c r="AJ15" s="1">
        <f>SUMIFS(หนี้6566!$F:$F,หนี้6566!$L:$L,"เงิน",หนี้6566!$A:$A,'ราย cn. (2)'!$C15)</f>
        <v>0</v>
      </c>
    </row>
    <row r="16" spans="1:36" x14ac:dyDescent="0.3">
      <c r="A16" s="3" t="s">
        <v>4</v>
      </c>
      <c r="B16" s="2">
        <v>9</v>
      </c>
      <c r="C16" s="24">
        <v>510492</v>
      </c>
      <c r="D16" s="3" t="s">
        <v>2261</v>
      </c>
      <c r="E16" s="3" t="s">
        <v>11396</v>
      </c>
      <c r="F16" s="3" t="s">
        <v>3329</v>
      </c>
      <c r="G16" s="24">
        <v>23</v>
      </c>
      <c r="H16" s="24">
        <v>2304</v>
      </c>
      <c r="I16" s="3">
        <v>17.75</v>
      </c>
      <c r="J16" s="3">
        <v>89.65000000000002</v>
      </c>
      <c r="K16" s="3" t="s">
        <v>20931</v>
      </c>
      <c r="L16" s="3" t="s">
        <v>20934</v>
      </c>
      <c r="M16" s="3">
        <v>40.800000000000004</v>
      </c>
      <c r="N16" s="13">
        <v>0</v>
      </c>
      <c r="O16" s="13">
        <v>0</v>
      </c>
      <c r="P16" s="13">
        <v>74608.66</v>
      </c>
      <c r="Q16" s="13">
        <v>0</v>
      </c>
      <c r="R16" s="13">
        <v>0</v>
      </c>
      <c r="S16" s="13">
        <v>0</v>
      </c>
      <c r="T16" s="13">
        <f t="shared" si="4"/>
        <v>74608.66</v>
      </c>
      <c r="U16" s="13">
        <v>454</v>
      </c>
      <c r="V16" s="13" t="s">
        <v>24185</v>
      </c>
      <c r="W16" s="25">
        <v>59.77</v>
      </c>
      <c r="X16" s="13">
        <v>0</v>
      </c>
      <c r="Y16" s="13">
        <v>0</v>
      </c>
      <c r="Z16" s="13">
        <v>0</v>
      </c>
      <c r="AB16" s="14">
        <v>0</v>
      </c>
      <c r="AC16" s="14">
        <v>0</v>
      </c>
      <c r="AE16" s="5"/>
      <c r="AG16" s="5"/>
      <c r="AH16" s="5"/>
      <c r="AI16" s="1">
        <f>SUMIFS(หนี้6566!$F:$F,หนี้6566!$L:$L,"ปุ๋ยยา",หนี้6566!$A:$A,'ราย cn. (2)'!$C16)</f>
        <v>64385</v>
      </c>
      <c r="AJ16" s="1">
        <f>SUMIFS(หนี้6566!$F:$F,หนี้6566!$L:$L,"เงิน",หนี้6566!$A:$A,'ราย cn. (2)'!$C16)</f>
        <v>10223.66</v>
      </c>
    </row>
    <row r="17" spans="1:36" x14ac:dyDescent="0.3">
      <c r="A17" s="3" t="s">
        <v>4</v>
      </c>
      <c r="B17" s="2">
        <v>10</v>
      </c>
      <c r="C17" s="24">
        <v>512880</v>
      </c>
      <c r="D17" s="3" t="s">
        <v>2264</v>
      </c>
      <c r="E17" s="3" t="s">
        <v>3279</v>
      </c>
      <c r="F17" s="3" t="s">
        <v>17521</v>
      </c>
      <c r="G17" s="24">
        <v>20</v>
      </c>
      <c r="H17" s="24">
        <v>2002</v>
      </c>
      <c r="I17" s="3">
        <v>43.86</v>
      </c>
      <c r="J17" s="3">
        <v>304.67</v>
      </c>
      <c r="K17" s="3" t="s">
        <v>20931</v>
      </c>
      <c r="L17" s="3" t="s">
        <v>20932</v>
      </c>
      <c r="M17" s="3">
        <v>42.01</v>
      </c>
      <c r="N17" s="13">
        <v>0</v>
      </c>
      <c r="O17" s="13">
        <v>0</v>
      </c>
      <c r="P17" s="13">
        <v>99660</v>
      </c>
      <c r="Q17" s="13">
        <v>0</v>
      </c>
      <c r="R17" s="13">
        <v>0</v>
      </c>
      <c r="S17" s="13">
        <v>0</v>
      </c>
      <c r="T17" s="13">
        <f t="shared" si="4"/>
        <v>99660</v>
      </c>
      <c r="U17" s="13">
        <v>402.05</v>
      </c>
      <c r="V17" s="13" t="s">
        <v>24185</v>
      </c>
      <c r="W17" s="25">
        <v>152.34</v>
      </c>
      <c r="X17" s="13">
        <v>0</v>
      </c>
      <c r="Y17" s="13">
        <v>0</v>
      </c>
      <c r="Z17" s="13">
        <v>0</v>
      </c>
      <c r="AB17" s="14">
        <v>0</v>
      </c>
      <c r="AC17" s="14">
        <v>0</v>
      </c>
      <c r="AE17" s="5"/>
      <c r="AG17" s="5"/>
      <c r="AH17" s="5"/>
      <c r="AI17" s="1">
        <f>SUMIFS(หนี้6566!$F:$F,หนี้6566!$L:$L,"ปุ๋ยยา",หนี้6566!$A:$A,'ราย cn. (2)'!$C17)</f>
        <v>99660</v>
      </c>
      <c r="AJ17" s="1">
        <f>SUMIFS(หนี้6566!$F:$F,หนี้6566!$L:$L,"เงิน",หนี้6566!$A:$A,'ราย cn. (2)'!$C17)</f>
        <v>0</v>
      </c>
    </row>
    <row r="18" spans="1:36" x14ac:dyDescent="0.3">
      <c r="A18" s="3" t="s">
        <v>4</v>
      </c>
      <c r="B18" s="2">
        <v>11</v>
      </c>
      <c r="C18" s="24">
        <v>511303</v>
      </c>
      <c r="D18" s="3" t="s">
        <v>2264</v>
      </c>
      <c r="E18" s="3" t="s">
        <v>2278</v>
      </c>
      <c r="F18" s="3" t="s">
        <v>4010</v>
      </c>
      <c r="G18" s="24">
        <v>19</v>
      </c>
      <c r="H18" s="24">
        <v>1904</v>
      </c>
      <c r="I18" s="3">
        <v>194.72000000000008</v>
      </c>
      <c r="J18" s="3">
        <v>411.24999999999983</v>
      </c>
      <c r="K18" s="3" t="s">
        <v>20932</v>
      </c>
      <c r="L18" s="3" t="s">
        <v>20932</v>
      </c>
      <c r="M18" s="3">
        <v>53.730000000000004</v>
      </c>
      <c r="N18" s="13">
        <v>0</v>
      </c>
      <c r="O18" s="13">
        <v>0</v>
      </c>
      <c r="P18" s="13">
        <v>55351</v>
      </c>
      <c r="Q18" s="13">
        <v>28519.7</v>
      </c>
      <c r="R18" s="13">
        <v>0</v>
      </c>
      <c r="S18" s="13">
        <v>0</v>
      </c>
      <c r="T18" s="13">
        <f t="shared" si="4"/>
        <v>83870.7</v>
      </c>
      <c r="U18" s="13">
        <v>503.91</v>
      </c>
      <c r="V18" s="13" t="s">
        <v>24185</v>
      </c>
      <c r="W18" s="25">
        <v>137.08000000000001</v>
      </c>
      <c r="X18" s="13">
        <v>0</v>
      </c>
      <c r="Y18" s="13">
        <v>0</v>
      </c>
      <c r="Z18" s="13">
        <v>0</v>
      </c>
      <c r="AB18" s="14">
        <v>0</v>
      </c>
      <c r="AC18" s="14">
        <v>0</v>
      </c>
      <c r="AE18" s="5"/>
      <c r="AG18" s="5"/>
      <c r="AH18" s="5"/>
      <c r="AI18" s="1">
        <f>SUMIFS(หนี้6566!$F:$F,หนี้6566!$L:$L,"ปุ๋ยยา",หนี้6566!$A:$A,'ราย cn. (2)'!$C18)</f>
        <v>55351</v>
      </c>
      <c r="AJ18" s="1">
        <f>SUMIFS(หนี้6566!$F:$F,หนี้6566!$L:$L,"เงิน",หนี้6566!$A:$A,'ราย cn. (2)'!$C18)</f>
        <v>28519.7</v>
      </c>
    </row>
    <row r="19" spans="1:36" x14ac:dyDescent="0.3">
      <c r="A19" s="3" t="s">
        <v>4</v>
      </c>
      <c r="B19" s="2">
        <v>12</v>
      </c>
      <c r="C19" s="24">
        <v>510103</v>
      </c>
      <c r="D19" s="3" t="s">
        <v>2261</v>
      </c>
      <c r="E19" s="3" t="s">
        <v>3765</v>
      </c>
      <c r="F19" s="3" t="s">
        <v>3766</v>
      </c>
      <c r="G19" s="24">
        <v>21</v>
      </c>
      <c r="H19" s="24">
        <v>2103</v>
      </c>
      <c r="I19" s="3">
        <v>361.17000000000007</v>
      </c>
      <c r="J19" s="3">
        <v>310.41999999999996</v>
      </c>
      <c r="K19" s="3" t="s">
        <v>20931</v>
      </c>
      <c r="L19" s="3" t="s">
        <v>20931</v>
      </c>
      <c r="M19" s="3">
        <v>99.53</v>
      </c>
      <c r="N19" s="13">
        <v>0</v>
      </c>
      <c r="O19" s="13">
        <v>0</v>
      </c>
      <c r="P19" s="13">
        <v>147580</v>
      </c>
      <c r="Q19" s="13">
        <v>0</v>
      </c>
      <c r="R19" s="13">
        <v>0</v>
      </c>
      <c r="S19" s="13">
        <v>0</v>
      </c>
      <c r="T19" s="13">
        <f t="shared" si="4"/>
        <v>147580</v>
      </c>
      <c r="U19" s="13">
        <v>961.7</v>
      </c>
      <c r="V19" s="13" t="s">
        <v>24185</v>
      </c>
      <c r="W19" s="25">
        <v>31.04</v>
      </c>
      <c r="X19" s="13">
        <v>0</v>
      </c>
      <c r="Y19" s="13">
        <v>0</v>
      </c>
      <c r="Z19" s="13">
        <v>0</v>
      </c>
      <c r="AB19" s="14">
        <v>0</v>
      </c>
      <c r="AC19" s="14">
        <v>0</v>
      </c>
      <c r="AE19" s="5"/>
      <c r="AG19" s="5"/>
      <c r="AH19" s="5"/>
      <c r="AI19" s="1">
        <f>SUMIFS(หนี้6566!$F:$F,หนี้6566!$L:$L,"ปุ๋ยยา",หนี้6566!$A:$A,'ราย cn. (2)'!$C19)</f>
        <v>147580</v>
      </c>
      <c r="AJ19" s="1">
        <f>SUMIFS(หนี้6566!$F:$F,หนี้6566!$L:$L,"เงิน",หนี้6566!$A:$A,'ราย cn. (2)'!$C19)</f>
        <v>0</v>
      </c>
    </row>
    <row r="20" spans="1:36" x14ac:dyDescent="0.3">
      <c r="A20" s="3" t="s">
        <v>4</v>
      </c>
      <c r="B20" s="2">
        <v>13</v>
      </c>
      <c r="C20" s="24">
        <v>510275</v>
      </c>
      <c r="D20" s="3" t="s">
        <v>2261</v>
      </c>
      <c r="E20" s="3" t="s">
        <v>8395</v>
      </c>
      <c r="F20" s="3" t="s">
        <v>8396</v>
      </c>
      <c r="G20" s="24">
        <v>18</v>
      </c>
      <c r="H20" s="24">
        <v>1802</v>
      </c>
      <c r="I20" s="3">
        <v>3571.9199999999983</v>
      </c>
      <c r="J20" s="3">
        <v>2842.650000000001</v>
      </c>
      <c r="K20" s="3" t="s">
        <v>20932</v>
      </c>
      <c r="L20" s="3" t="s">
        <v>20934</v>
      </c>
      <c r="M20" s="3">
        <v>499.3900000000001</v>
      </c>
      <c r="N20" s="13">
        <v>0</v>
      </c>
      <c r="O20" s="13">
        <v>0</v>
      </c>
      <c r="P20" s="13">
        <v>795751</v>
      </c>
      <c r="Q20" s="13">
        <v>524797.13</v>
      </c>
      <c r="R20" s="13">
        <v>0</v>
      </c>
      <c r="S20" s="13">
        <v>0</v>
      </c>
      <c r="T20" s="13">
        <f t="shared" si="4"/>
        <v>1320548.1299999999</v>
      </c>
      <c r="U20" s="13">
        <v>3902.9000000000005</v>
      </c>
      <c r="V20" s="13" t="s">
        <v>24185</v>
      </c>
      <c r="W20" s="25">
        <v>63.17</v>
      </c>
      <c r="X20" s="13">
        <v>0</v>
      </c>
      <c r="Y20" s="13">
        <v>0</v>
      </c>
      <c r="Z20" s="13">
        <v>0</v>
      </c>
      <c r="AB20" s="14">
        <v>0</v>
      </c>
      <c r="AC20" s="14">
        <v>0</v>
      </c>
      <c r="AE20" s="5"/>
      <c r="AG20" s="5"/>
      <c r="AH20" s="5"/>
      <c r="AI20" s="1">
        <f>SUMIFS(หนี้6566!$F:$F,หนี้6566!$L:$L,"ปุ๋ยยา",หนี้6566!$A:$A,'ราย cn. (2)'!$C20)</f>
        <v>529516</v>
      </c>
      <c r="AJ20" s="1">
        <f>SUMIFS(หนี้6566!$F:$F,หนี้6566!$L:$L,"เงิน",หนี้6566!$A:$A,'ราย cn. (2)'!$C20)</f>
        <v>791032.13</v>
      </c>
    </row>
    <row r="21" spans="1:36" x14ac:dyDescent="0.3">
      <c r="A21" s="3" t="s">
        <v>4</v>
      </c>
      <c r="B21" s="2">
        <v>14</v>
      </c>
      <c r="C21" s="24">
        <v>512268</v>
      </c>
      <c r="D21" s="3" t="s">
        <v>2264</v>
      </c>
      <c r="E21" s="3" t="s">
        <v>12240</v>
      </c>
      <c r="F21" s="3" t="s">
        <v>16870</v>
      </c>
      <c r="G21" s="24">
        <v>23</v>
      </c>
      <c r="H21" s="24">
        <v>2303</v>
      </c>
      <c r="I21" s="3">
        <v>661.77</v>
      </c>
      <c r="J21" s="3">
        <v>1253.8600000000001</v>
      </c>
      <c r="K21" s="3" t="s">
        <v>20933</v>
      </c>
      <c r="L21" s="3" t="s">
        <v>20932</v>
      </c>
      <c r="M21" s="3">
        <v>137.00000000000003</v>
      </c>
      <c r="N21" s="13">
        <v>0</v>
      </c>
      <c r="O21" s="13">
        <v>0</v>
      </c>
      <c r="P21" s="13">
        <v>158422</v>
      </c>
      <c r="Q21" s="13">
        <v>8362</v>
      </c>
      <c r="R21" s="13">
        <v>0</v>
      </c>
      <c r="S21" s="13">
        <v>0</v>
      </c>
      <c r="T21" s="13">
        <f t="shared" si="4"/>
        <v>166784</v>
      </c>
      <c r="U21" s="13">
        <v>1285.02</v>
      </c>
      <c r="V21" s="13" t="s">
        <v>24185</v>
      </c>
      <c r="W21" s="25">
        <v>208.98</v>
      </c>
      <c r="X21" s="13">
        <v>21.85</v>
      </c>
      <c r="Y21" s="13">
        <v>152.94999999999999</v>
      </c>
      <c r="Z21" s="13">
        <v>61800.020000000004</v>
      </c>
      <c r="AB21" s="14">
        <v>21.85</v>
      </c>
      <c r="AC21" s="14">
        <v>152.94999999999999</v>
      </c>
      <c r="AE21" s="5"/>
      <c r="AG21" s="5"/>
      <c r="AH21" s="5"/>
      <c r="AI21" s="1">
        <f>SUMIFS(หนี้6566!$F:$F,หนี้6566!$L:$L,"ปุ๋ยยา",หนี้6566!$A:$A,'ราย cn. (2)'!$C21)</f>
        <v>158422</v>
      </c>
      <c r="AJ21" s="1">
        <f>SUMIFS(หนี้6566!$F:$F,หนี้6566!$L:$L,"เงิน",หนี้6566!$A:$A,'ราย cn. (2)'!$C21)</f>
        <v>8362</v>
      </c>
    </row>
    <row r="22" spans="1:36" x14ac:dyDescent="0.3">
      <c r="A22" s="3" t="s">
        <v>4</v>
      </c>
      <c r="B22" s="2">
        <v>15</v>
      </c>
      <c r="C22" s="24">
        <v>512780</v>
      </c>
      <c r="D22" s="3" t="s">
        <v>2361</v>
      </c>
      <c r="E22" s="3" t="s">
        <v>17376</v>
      </c>
      <c r="F22" s="3" t="s">
        <v>17229</v>
      </c>
      <c r="G22" s="24">
        <v>20</v>
      </c>
      <c r="H22" s="24">
        <v>2004</v>
      </c>
      <c r="I22" s="3">
        <v>165.03000000000003</v>
      </c>
      <c r="J22" s="3">
        <v>204.75000000000003</v>
      </c>
      <c r="K22" s="3" t="s">
        <v>20934</v>
      </c>
      <c r="L22" s="3" t="s">
        <v>20931</v>
      </c>
      <c r="M22" s="3">
        <v>45.629999999999995</v>
      </c>
      <c r="N22" s="13">
        <v>0</v>
      </c>
      <c r="O22" s="13">
        <v>0</v>
      </c>
      <c r="P22" s="13">
        <v>138050</v>
      </c>
      <c r="Q22" s="13">
        <v>25732.36</v>
      </c>
      <c r="R22" s="13">
        <v>0</v>
      </c>
      <c r="S22" s="13">
        <v>0</v>
      </c>
      <c r="T22" s="13">
        <f t="shared" si="4"/>
        <v>163782.35999999999</v>
      </c>
      <c r="U22" s="13">
        <v>402.42000000000007</v>
      </c>
      <c r="V22" s="13" t="s">
        <v>24185</v>
      </c>
      <c r="W22" s="25">
        <v>51.19</v>
      </c>
      <c r="X22" s="13">
        <v>0</v>
      </c>
      <c r="Y22" s="13">
        <v>0</v>
      </c>
      <c r="Z22" s="13">
        <v>0</v>
      </c>
      <c r="AB22" s="14">
        <v>0</v>
      </c>
      <c r="AC22" s="14">
        <v>0</v>
      </c>
      <c r="AE22" s="5"/>
      <c r="AG22" s="5"/>
      <c r="AH22" s="5"/>
      <c r="AI22" s="1">
        <f>SUMIFS(หนี้6566!$F:$F,หนี้6566!$L:$L,"ปุ๋ยยา",หนี้6566!$A:$A,'ราย cn. (2)'!$C22)</f>
        <v>138050</v>
      </c>
      <c r="AJ22" s="1">
        <f>SUMIFS(หนี้6566!$F:$F,หนี้6566!$L:$L,"เงิน",หนี้6566!$A:$A,'ราย cn. (2)'!$C22)</f>
        <v>25732.36</v>
      </c>
    </row>
    <row r="23" spans="1:36" x14ac:dyDescent="0.3">
      <c r="A23" s="3" t="s">
        <v>4</v>
      </c>
      <c r="B23" s="2">
        <v>16</v>
      </c>
      <c r="C23" s="24">
        <v>511994</v>
      </c>
      <c r="D23" s="3" t="s">
        <v>2264</v>
      </c>
      <c r="E23" s="3" t="s">
        <v>2744</v>
      </c>
      <c r="F23" s="3" t="s">
        <v>2668</v>
      </c>
      <c r="G23" s="24">
        <v>20</v>
      </c>
      <c r="H23" s="24">
        <v>2003</v>
      </c>
      <c r="I23" s="3">
        <v>128.32000000000002</v>
      </c>
      <c r="J23" s="3">
        <v>308.02999999999997</v>
      </c>
      <c r="K23" s="3" t="s">
        <v>20932</v>
      </c>
      <c r="L23" s="3" t="s">
        <v>20932</v>
      </c>
      <c r="M23" s="3">
        <v>30.169999999999998</v>
      </c>
      <c r="N23" s="13">
        <v>0</v>
      </c>
      <c r="O23" s="13">
        <v>0</v>
      </c>
      <c r="P23" s="13">
        <v>64474</v>
      </c>
      <c r="Q23" s="13">
        <v>0</v>
      </c>
      <c r="R23" s="13">
        <v>0</v>
      </c>
      <c r="S23" s="13">
        <v>0</v>
      </c>
      <c r="T23" s="13">
        <f t="shared" si="4"/>
        <v>64474</v>
      </c>
      <c r="U23" s="13">
        <v>333.26000000000005</v>
      </c>
      <c r="V23" s="13" t="s">
        <v>24185</v>
      </c>
      <c r="W23" s="25">
        <v>154.02000000000001</v>
      </c>
      <c r="X23" s="13">
        <v>0</v>
      </c>
      <c r="Y23" s="13">
        <v>0</v>
      </c>
      <c r="Z23" s="13">
        <v>0</v>
      </c>
      <c r="AB23" s="14">
        <v>14.82</v>
      </c>
      <c r="AC23" s="14">
        <v>74.099999999999994</v>
      </c>
      <c r="AE23" s="5"/>
      <c r="AG23" s="5"/>
      <c r="AH23" s="5"/>
      <c r="AI23" s="1">
        <f>SUMIFS(หนี้6566!$F:$F,หนี้6566!$L:$L,"ปุ๋ยยา",หนี้6566!$A:$A,'ราย cn. (2)'!$C23)</f>
        <v>44474</v>
      </c>
      <c r="AJ23" s="1">
        <f>SUMIFS(หนี้6566!$F:$F,หนี้6566!$L:$L,"เงิน",หนี้6566!$A:$A,'ราย cn. (2)'!$C23)</f>
        <v>20000</v>
      </c>
    </row>
    <row r="24" spans="1:36" x14ac:dyDescent="0.3">
      <c r="A24" s="3" t="s">
        <v>4</v>
      </c>
      <c r="B24" s="2">
        <v>17</v>
      </c>
      <c r="C24" s="24">
        <v>510331</v>
      </c>
      <c r="D24" s="3" t="s">
        <v>2261</v>
      </c>
      <c r="E24" s="3" t="s">
        <v>7414</v>
      </c>
      <c r="F24" s="3" t="s">
        <v>5366</v>
      </c>
      <c r="G24" s="24">
        <v>17</v>
      </c>
      <c r="H24" s="24">
        <v>1703</v>
      </c>
      <c r="I24" s="3">
        <v>19.170000000000002</v>
      </c>
      <c r="J24" s="3">
        <v>144.12000000000003</v>
      </c>
      <c r="K24" s="3" t="s">
        <v>20931</v>
      </c>
      <c r="L24" s="3" t="s">
        <v>20931</v>
      </c>
      <c r="M24" s="3">
        <v>36.019999999999996</v>
      </c>
      <c r="N24" s="13">
        <v>0</v>
      </c>
      <c r="O24" s="13">
        <v>0</v>
      </c>
      <c r="P24" s="13">
        <v>105975.62</v>
      </c>
      <c r="Q24" s="13">
        <v>0</v>
      </c>
      <c r="R24" s="13">
        <v>0</v>
      </c>
      <c r="S24" s="13">
        <v>0</v>
      </c>
      <c r="T24" s="13">
        <f t="shared" si="4"/>
        <v>105975.62</v>
      </c>
      <c r="U24" s="13">
        <v>409.27000000000004</v>
      </c>
      <c r="V24" s="13" t="s">
        <v>24185</v>
      </c>
      <c r="W24" s="25">
        <v>45.04</v>
      </c>
      <c r="X24" s="13">
        <v>0</v>
      </c>
      <c r="Y24" s="13">
        <v>0</v>
      </c>
      <c r="Z24" s="13">
        <v>0</v>
      </c>
      <c r="AB24" s="14">
        <v>0</v>
      </c>
      <c r="AC24" s="14">
        <v>0</v>
      </c>
      <c r="AE24" s="5"/>
      <c r="AG24" s="5"/>
      <c r="AH24" s="5"/>
      <c r="AI24" s="1">
        <f>SUMIFS(หนี้6566!$F:$F,หนี้6566!$L:$L,"ปุ๋ยยา",หนี้6566!$A:$A,'ราย cn. (2)'!$C24)</f>
        <v>97343</v>
      </c>
      <c r="AJ24" s="1">
        <f>SUMIFS(หนี้6566!$F:$F,หนี้6566!$L:$L,"เงิน",หนี้6566!$A:$A,'ราย cn. (2)'!$C24)</f>
        <v>8632.6200000000008</v>
      </c>
    </row>
    <row r="25" spans="1:36" x14ac:dyDescent="0.3">
      <c r="A25" s="3" t="s">
        <v>4</v>
      </c>
      <c r="B25" s="2">
        <v>18</v>
      </c>
      <c r="C25" s="24">
        <v>510438</v>
      </c>
      <c r="D25" s="3" t="s">
        <v>2261</v>
      </c>
      <c r="E25" s="3" t="s">
        <v>2476</v>
      </c>
      <c r="F25" s="3" t="s">
        <v>4274</v>
      </c>
      <c r="G25" s="24">
        <v>23</v>
      </c>
      <c r="H25" s="24">
        <v>2302</v>
      </c>
      <c r="I25" s="3">
        <v>0</v>
      </c>
      <c r="J25" s="3">
        <v>8.5300000000000011</v>
      </c>
      <c r="K25" s="3" t="s">
        <v>20931</v>
      </c>
      <c r="L25" s="3" t="s">
        <v>20931</v>
      </c>
      <c r="M25" s="3">
        <v>31.5</v>
      </c>
      <c r="N25" s="13">
        <v>0</v>
      </c>
      <c r="O25" s="13">
        <v>0</v>
      </c>
      <c r="P25" s="13">
        <v>41780</v>
      </c>
      <c r="Q25" s="13">
        <v>0</v>
      </c>
      <c r="R25" s="13">
        <v>0</v>
      </c>
      <c r="S25" s="13">
        <v>0</v>
      </c>
      <c r="T25" s="13">
        <f t="shared" si="4"/>
        <v>41780</v>
      </c>
      <c r="U25" s="13">
        <v>326.55</v>
      </c>
      <c r="V25" s="13" t="s">
        <v>24185</v>
      </c>
      <c r="W25" s="25">
        <v>5.69</v>
      </c>
      <c r="X25" s="13">
        <v>0</v>
      </c>
      <c r="Y25" s="13">
        <v>0</v>
      </c>
      <c r="Z25" s="13">
        <v>0</v>
      </c>
      <c r="AB25" s="14">
        <v>0</v>
      </c>
      <c r="AC25" s="14">
        <v>0</v>
      </c>
      <c r="AE25" s="5"/>
      <c r="AG25" s="5"/>
      <c r="AH25" s="5"/>
      <c r="AI25" s="1">
        <f>SUMIFS(หนี้6566!$F:$F,หนี้6566!$L:$L,"ปุ๋ยยา",หนี้6566!$A:$A,'ราย cn. (2)'!$C25)</f>
        <v>41780</v>
      </c>
      <c r="AJ25" s="1">
        <f>SUMIFS(หนี้6566!$F:$F,หนี้6566!$L:$L,"เงิน",หนี้6566!$A:$A,'ราย cn. (2)'!$C25)</f>
        <v>0</v>
      </c>
    </row>
    <row r="26" spans="1:36" x14ac:dyDescent="0.3">
      <c r="A26" s="3" t="s">
        <v>4</v>
      </c>
      <c r="B26" s="2">
        <v>19</v>
      </c>
      <c r="C26" s="24">
        <v>510097</v>
      </c>
      <c r="D26" s="3" t="s">
        <v>2264</v>
      </c>
      <c r="E26" s="3" t="s">
        <v>2453</v>
      </c>
      <c r="F26" s="3" t="s">
        <v>3731</v>
      </c>
      <c r="G26" s="24">
        <v>17</v>
      </c>
      <c r="H26" s="24">
        <v>1704</v>
      </c>
      <c r="I26" s="3">
        <v>1575.73</v>
      </c>
      <c r="J26" s="3">
        <v>1255.78</v>
      </c>
      <c r="K26" s="3" t="s">
        <v>20933</v>
      </c>
      <c r="L26" s="3" t="s">
        <v>20934</v>
      </c>
      <c r="M26" s="3">
        <v>210.87</v>
      </c>
      <c r="N26" s="13">
        <v>0</v>
      </c>
      <c r="O26" s="13">
        <v>0</v>
      </c>
      <c r="P26" s="13">
        <v>663993.82000000007</v>
      </c>
      <c r="Q26" s="13">
        <v>0</v>
      </c>
      <c r="R26" s="13">
        <v>0</v>
      </c>
      <c r="S26" s="13">
        <v>0</v>
      </c>
      <c r="T26" s="13">
        <f t="shared" si="4"/>
        <v>663993.82000000007</v>
      </c>
      <c r="U26" s="13">
        <v>1898.03</v>
      </c>
      <c r="V26" s="13" t="s">
        <v>24185</v>
      </c>
      <c r="W26" s="25">
        <v>83.72</v>
      </c>
      <c r="X26" s="13">
        <v>14.52</v>
      </c>
      <c r="Y26" s="13">
        <v>130.68</v>
      </c>
      <c r="Z26" s="13">
        <v>66156.41</v>
      </c>
      <c r="AB26" s="14">
        <v>14.52</v>
      </c>
      <c r="AC26" s="14">
        <v>130.68</v>
      </c>
      <c r="AE26" s="5"/>
      <c r="AG26" s="5"/>
      <c r="AH26" s="5"/>
      <c r="AI26" s="1">
        <f>SUMIFS(หนี้6566!$F:$F,หนี้6566!$L:$L,"ปุ๋ยยา",หนี้6566!$A:$A,'ราย cn. (2)'!$C26)</f>
        <v>238662</v>
      </c>
      <c r="AJ26" s="1">
        <f>SUMIFS(หนี้6566!$F:$F,หนี้6566!$L:$L,"เงิน",หนี้6566!$A:$A,'ราย cn. (2)'!$C26)</f>
        <v>425331.82</v>
      </c>
    </row>
    <row r="27" spans="1:36" x14ac:dyDescent="0.3">
      <c r="A27" s="3" t="s">
        <v>4</v>
      </c>
      <c r="B27" s="2">
        <v>20</v>
      </c>
      <c r="C27" s="24">
        <v>510013</v>
      </c>
      <c r="D27" s="3" t="s">
        <v>2264</v>
      </c>
      <c r="E27" s="3" t="s">
        <v>19228</v>
      </c>
      <c r="F27" s="3" t="s">
        <v>3199</v>
      </c>
      <c r="G27" s="24">
        <v>16</v>
      </c>
      <c r="H27" s="24">
        <v>1603</v>
      </c>
      <c r="I27" s="3">
        <v>83.240000000000009</v>
      </c>
      <c r="J27" s="3">
        <v>46.940000000000005</v>
      </c>
      <c r="K27" s="3" t="s">
        <v>20932</v>
      </c>
      <c r="L27" s="3" t="s">
        <v>20931</v>
      </c>
      <c r="M27" s="3">
        <v>19.05</v>
      </c>
      <c r="N27" s="13">
        <v>0</v>
      </c>
      <c r="O27" s="13">
        <v>0</v>
      </c>
      <c r="P27" s="13">
        <v>36408</v>
      </c>
      <c r="Q27" s="13">
        <v>0</v>
      </c>
      <c r="R27" s="13">
        <v>0</v>
      </c>
      <c r="S27" s="13">
        <v>0</v>
      </c>
      <c r="T27" s="13">
        <f t="shared" si="4"/>
        <v>36408</v>
      </c>
      <c r="U27" s="13">
        <v>116.24</v>
      </c>
      <c r="V27" s="13" t="s">
        <v>24185</v>
      </c>
      <c r="W27" s="25">
        <v>29.34</v>
      </c>
      <c r="X27" s="13">
        <v>0</v>
      </c>
      <c r="Y27" s="13">
        <v>0</v>
      </c>
      <c r="Z27" s="13">
        <v>0</v>
      </c>
      <c r="AB27" s="14">
        <v>0</v>
      </c>
      <c r="AC27" s="14">
        <v>0</v>
      </c>
      <c r="AE27" s="5"/>
      <c r="AG27" s="5"/>
      <c r="AH27" s="5"/>
      <c r="AI27" s="1">
        <f>SUMIFS(หนี้6566!$F:$F,หนี้6566!$L:$L,"ปุ๋ยยา",หนี้6566!$A:$A,'ราย cn. (2)'!$C27)</f>
        <v>36408</v>
      </c>
      <c r="AJ27" s="1">
        <f>SUMIFS(หนี้6566!$F:$F,หนี้6566!$L:$L,"เงิน",หนี้6566!$A:$A,'ราย cn. (2)'!$C27)</f>
        <v>0</v>
      </c>
    </row>
    <row r="28" spans="1:36" x14ac:dyDescent="0.3">
      <c r="A28" s="3" t="s">
        <v>4</v>
      </c>
      <c r="B28" s="2">
        <v>21</v>
      </c>
      <c r="C28" s="24">
        <v>510420</v>
      </c>
      <c r="D28" s="3" t="s">
        <v>2261</v>
      </c>
      <c r="E28" s="3" t="s">
        <v>3075</v>
      </c>
      <c r="F28" s="3" t="s">
        <v>10414</v>
      </c>
      <c r="G28" s="24">
        <v>19</v>
      </c>
      <c r="H28" s="24">
        <v>1905</v>
      </c>
      <c r="I28" s="3">
        <v>212.50000000000006</v>
      </c>
      <c r="J28" s="3">
        <v>260.02000000000004</v>
      </c>
      <c r="K28" s="3" t="s">
        <v>20932</v>
      </c>
      <c r="L28" s="3" t="s">
        <v>20934</v>
      </c>
      <c r="M28" s="3">
        <v>77.3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f t="shared" si="4"/>
        <v>0</v>
      </c>
      <c r="U28" s="13">
        <v>807.9</v>
      </c>
      <c r="V28" s="13" t="s">
        <v>24186</v>
      </c>
      <c r="W28" s="25">
        <v>65.010000000000005</v>
      </c>
      <c r="X28" s="13">
        <v>0</v>
      </c>
      <c r="Y28" s="13">
        <v>0</v>
      </c>
      <c r="Z28" s="13">
        <v>0</v>
      </c>
      <c r="AB28" s="14">
        <v>0</v>
      </c>
      <c r="AC28" s="14">
        <v>0</v>
      </c>
      <c r="AE28" s="5"/>
      <c r="AG28" s="5"/>
      <c r="AH28" s="5"/>
      <c r="AI28" s="1">
        <f>SUMIFS(หนี้6566!$F:$F,หนี้6566!$L:$L,"ปุ๋ยยา",หนี้6566!$A:$A,'ราย cn. (2)'!$C28)</f>
        <v>0</v>
      </c>
      <c r="AJ28" s="1">
        <f>SUMIFS(หนี้6566!$F:$F,หนี้6566!$L:$L,"เงิน",หนี้6566!$A:$A,'ราย cn. (2)'!$C28)</f>
        <v>0</v>
      </c>
    </row>
    <row r="29" spans="1:36" x14ac:dyDescent="0.3">
      <c r="A29" s="3" t="s">
        <v>4</v>
      </c>
      <c r="B29" s="2">
        <v>22</v>
      </c>
      <c r="C29" s="24">
        <v>510806</v>
      </c>
      <c r="D29" s="3" t="s">
        <v>2261</v>
      </c>
      <c r="E29" s="3" t="s">
        <v>6704</v>
      </c>
      <c r="F29" s="3" t="s">
        <v>3584</v>
      </c>
      <c r="G29" s="24">
        <v>19</v>
      </c>
      <c r="H29" s="24">
        <v>1902</v>
      </c>
      <c r="I29" s="3">
        <v>41.460000000000008</v>
      </c>
      <c r="J29" s="3">
        <v>74.95</v>
      </c>
      <c r="K29" s="3" t="s">
        <v>20931</v>
      </c>
      <c r="L29" s="3" t="s">
        <v>20931</v>
      </c>
      <c r="M29" s="3">
        <v>20.04</v>
      </c>
      <c r="N29" s="13">
        <v>0</v>
      </c>
      <c r="O29" s="13">
        <v>0</v>
      </c>
      <c r="P29" s="13">
        <v>16560</v>
      </c>
      <c r="Q29" s="13">
        <v>0</v>
      </c>
      <c r="R29" s="13">
        <v>0</v>
      </c>
      <c r="S29" s="13">
        <v>0</v>
      </c>
      <c r="T29" s="13">
        <f t="shared" si="4"/>
        <v>16560</v>
      </c>
      <c r="U29" s="13">
        <v>231.25</v>
      </c>
      <c r="V29" s="13" t="s">
        <v>24185</v>
      </c>
      <c r="W29" s="25">
        <v>29.98</v>
      </c>
      <c r="X29" s="13">
        <v>0</v>
      </c>
      <c r="Y29" s="13">
        <v>0</v>
      </c>
      <c r="Z29" s="13">
        <v>0</v>
      </c>
      <c r="AB29" s="14">
        <v>0</v>
      </c>
      <c r="AC29" s="14">
        <v>0</v>
      </c>
      <c r="AE29" s="5"/>
      <c r="AG29" s="5"/>
      <c r="AH29" s="5"/>
      <c r="AI29" s="1">
        <f>SUMIFS(หนี้6566!$F:$F,หนี้6566!$L:$L,"ปุ๋ยยา",หนี้6566!$A:$A,'ราย cn. (2)'!$C29)</f>
        <v>16560</v>
      </c>
      <c r="AJ29" s="1">
        <f>SUMIFS(หนี้6566!$F:$F,หนี้6566!$L:$L,"เงิน",หนี้6566!$A:$A,'ราย cn. (2)'!$C29)</f>
        <v>0</v>
      </c>
    </row>
    <row r="30" spans="1:36" x14ac:dyDescent="0.3">
      <c r="A30" s="3" t="s">
        <v>4</v>
      </c>
      <c r="B30" s="2">
        <v>23</v>
      </c>
      <c r="C30" s="24">
        <v>510057</v>
      </c>
      <c r="D30" s="3" t="s">
        <v>2264</v>
      </c>
      <c r="E30" s="3" t="s">
        <v>3531</v>
      </c>
      <c r="F30" s="3" t="s">
        <v>3532</v>
      </c>
      <c r="G30" s="24">
        <v>22</v>
      </c>
      <c r="H30" s="24">
        <v>2203</v>
      </c>
      <c r="I30" s="3">
        <v>1808.1999999999998</v>
      </c>
      <c r="J30" s="3">
        <v>1986.0699999999995</v>
      </c>
      <c r="K30" s="3" t="s">
        <v>20932</v>
      </c>
      <c r="L30" s="3" t="s">
        <v>20932</v>
      </c>
      <c r="M30" s="3">
        <v>254.71000000000004</v>
      </c>
      <c r="N30" s="13">
        <v>0</v>
      </c>
      <c r="O30" s="13">
        <v>0</v>
      </c>
      <c r="P30" s="13">
        <v>192441.85</v>
      </c>
      <c r="Q30" s="13">
        <v>0</v>
      </c>
      <c r="R30" s="13">
        <v>0</v>
      </c>
      <c r="S30" s="13">
        <v>0</v>
      </c>
      <c r="T30" s="13">
        <f t="shared" si="4"/>
        <v>192441.85</v>
      </c>
      <c r="U30" s="13">
        <v>3018.1600000000008</v>
      </c>
      <c r="V30" s="13" t="s">
        <v>24185</v>
      </c>
      <c r="W30" s="25">
        <v>124.13</v>
      </c>
      <c r="X30" s="13">
        <v>0</v>
      </c>
      <c r="Y30" s="13">
        <v>0</v>
      </c>
      <c r="Z30" s="13">
        <v>0</v>
      </c>
      <c r="AB30" s="14">
        <v>0</v>
      </c>
      <c r="AC30" s="14">
        <v>0</v>
      </c>
      <c r="AE30" s="5"/>
      <c r="AG30" s="5"/>
      <c r="AH30" s="5"/>
      <c r="AI30" s="1">
        <f>SUMIFS(หนี้6566!$F:$F,หนี้6566!$L:$L,"ปุ๋ยยา",หนี้6566!$A:$A,'ราย cn. (2)'!$C30)</f>
        <v>173826</v>
      </c>
      <c r="AJ30" s="1">
        <f>SUMIFS(หนี้6566!$F:$F,หนี้6566!$L:$L,"เงิน",หนี้6566!$A:$A,'ราย cn. (2)'!$C30)</f>
        <v>18615.849999999999</v>
      </c>
    </row>
    <row r="31" spans="1:36" x14ac:dyDescent="0.3">
      <c r="A31" s="3" t="s">
        <v>4</v>
      </c>
      <c r="B31" s="2">
        <v>24</v>
      </c>
      <c r="C31" s="24">
        <v>512189</v>
      </c>
      <c r="D31" s="3" t="s">
        <v>2261</v>
      </c>
      <c r="E31" s="3" t="s">
        <v>16690</v>
      </c>
      <c r="F31" s="3" t="s">
        <v>14053</v>
      </c>
      <c r="G31" s="24">
        <v>19</v>
      </c>
      <c r="H31" s="24">
        <v>1905</v>
      </c>
      <c r="I31" s="3">
        <v>210.16</v>
      </c>
      <c r="J31" s="3">
        <v>424.90000000000009</v>
      </c>
      <c r="K31" s="3" t="s">
        <v>20931</v>
      </c>
      <c r="L31" s="3" t="s">
        <v>20931</v>
      </c>
      <c r="M31" s="3">
        <v>121.66</v>
      </c>
      <c r="N31" s="13">
        <v>0</v>
      </c>
      <c r="O31" s="13">
        <v>0</v>
      </c>
      <c r="P31" s="13">
        <v>399496</v>
      </c>
      <c r="Q31" s="13">
        <v>61597.53</v>
      </c>
      <c r="R31" s="13">
        <v>0</v>
      </c>
      <c r="S31" s="13">
        <v>0</v>
      </c>
      <c r="T31" s="13">
        <f t="shared" si="4"/>
        <v>461093.53</v>
      </c>
      <c r="U31" s="13">
        <v>1157.2299999999998</v>
      </c>
      <c r="V31" s="13" t="s">
        <v>24185</v>
      </c>
      <c r="W31" s="25">
        <v>32.68</v>
      </c>
      <c r="X31" s="13">
        <v>0</v>
      </c>
      <c r="Y31" s="13">
        <v>0</v>
      </c>
      <c r="Z31" s="13">
        <v>0</v>
      </c>
      <c r="AB31" s="14">
        <v>0</v>
      </c>
      <c r="AC31" s="14">
        <v>0</v>
      </c>
      <c r="AE31" s="5"/>
      <c r="AG31" s="5"/>
      <c r="AH31" s="5"/>
      <c r="AI31" s="1">
        <f>SUMIFS(หนี้6566!$F:$F,หนี้6566!$L:$L,"ปุ๋ยยา",หนี้6566!$A:$A,'ราย cn. (2)'!$C31)</f>
        <v>381180</v>
      </c>
      <c r="AJ31" s="1">
        <f>SUMIFS(หนี้6566!$F:$F,หนี้6566!$L:$L,"เงิน",หนี้6566!$A:$A,'ราย cn. (2)'!$C31)</f>
        <v>79913.529999999984</v>
      </c>
    </row>
    <row r="32" spans="1:36" x14ac:dyDescent="0.3">
      <c r="A32" s="3" t="s">
        <v>4</v>
      </c>
      <c r="B32" s="2">
        <v>25</v>
      </c>
      <c r="C32" s="24">
        <v>510409</v>
      </c>
      <c r="D32" s="3" t="s">
        <v>2261</v>
      </c>
      <c r="E32" s="3" t="s">
        <v>2690</v>
      </c>
      <c r="F32" s="3" t="s">
        <v>8389</v>
      </c>
      <c r="G32" s="24">
        <v>18</v>
      </c>
      <c r="H32" s="24">
        <v>1803</v>
      </c>
      <c r="I32" s="3">
        <v>665.46</v>
      </c>
      <c r="J32" s="3">
        <v>368.97</v>
      </c>
      <c r="K32" s="3" t="s">
        <v>20932</v>
      </c>
      <c r="L32" s="3" t="s">
        <v>20934</v>
      </c>
      <c r="M32" s="3">
        <v>77.13</v>
      </c>
      <c r="N32" s="13">
        <v>0</v>
      </c>
      <c r="O32" s="13">
        <v>0</v>
      </c>
      <c r="P32" s="13">
        <v>111408</v>
      </c>
      <c r="Q32" s="13">
        <v>46598.09</v>
      </c>
      <c r="R32" s="13">
        <v>0</v>
      </c>
      <c r="S32" s="13">
        <v>0</v>
      </c>
      <c r="T32" s="13">
        <f t="shared" si="4"/>
        <v>158006.09</v>
      </c>
      <c r="U32" s="13">
        <v>753.78</v>
      </c>
      <c r="V32" s="13" t="s">
        <v>24185</v>
      </c>
      <c r="W32" s="25">
        <v>61.5</v>
      </c>
      <c r="X32" s="13">
        <v>0</v>
      </c>
      <c r="Y32" s="13">
        <v>0</v>
      </c>
      <c r="Z32" s="13">
        <v>0</v>
      </c>
      <c r="AB32" s="14">
        <v>0</v>
      </c>
      <c r="AC32" s="14">
        <v>0</v>
      </c>
      <c r="AE32" s="5"/>
      <c r="AG32" s="5"/>
      <c r="AH32" s="5"/>
      <c r="AI32" s="1">
        <f>SUMIFS(หนี้6566!$F:$F,หนี้6566!$L:$L,"ปุ๋ยยา",หนี้6566!$A:$A,'ราย cn. (2)'!$C32)</f>
        <v>69244</v>
      </c>
      <c r="AJ32" s="1">
        <f>SUMIFS(หนี้6566!$F:$F,หนี้6566!$L:$L,"เงิน",หนี้6566!$A:$A,'ราย cn. (2)'!$C32)</f>
        <v>88762.09</v>
      </c>
    </row>
    <row r="33" spans="1:36" x14ac:dyDescent="0.3">
      <c r="A33" s="3" t="s">
        <v>4</v>
      </c>
      <c r="B33" s="2">
        <v>26</v>
      </c>
      <c r="C33" s="24">
        <v>511577</v>
      </c>
      <c r="D33" s="3" t="s">
        <v>2261</v>
      </c>
      <c r="E33" s="3" t="s">
        <v>15728</v>
      </c>
      <c r="F33" s="3" t="s">
        <v>15729</v>
      </c>
      <c r="G33" s="24">
        <v>16</v>
      </c>
      <c r="H33" s="24">
        <v>1603</v>
      </c>
      <c r="I33" s="3">
        <v>34.58</v>
      </c>
      <c r="J33" s="3">
        <v>52.019999999999982</v>
      </c>
      <c r="K33" s="3" t="s">
        <v>20934</v>
      </c>
      <c r="L33" s="3" t="s">
        <v>20933</v>
      </c>
      <c r="M33" s="3">
        <v>6.79</v>
      </c>
      <c r="N33" s="13">
        <v>0</v>
      </c>
      <c r="O33" s="13">
        <v>0</v>
      </c>
      <c r="P33" s="13">
        <v>25770</v>
      </c>
      <c r="Q33" s="13">
        <v>0</v>
      </c>
      <c r="R33" s="13">
        <v>0</v>
      </c>
      <c r="S33" s="13">
        <v>0</v>
      </c>
      <c r="T33" s="13">
        <f t="shared" si="4"/>
        <v>25770</v>
      </c>
      <c r="U33" s="13">
        <v>81.48</v>
      </c>
      <c r="V33" s="13" t="s">
        <v>24185</v>
      </c>
      <c r="W33" s="25">
        <v>86.7</v>
      </c>
      <c r="X33" s="13">
        <v>0</v>
      </c>
      <c r="Y33" s="13">
        <v>0</v>
      </c>
      <c r="Z33" s="13">
        <v>0</v>
      </c>
      <c r="AB33" s="14">
        <v>0</v>
      </c>
      <c r="AC33" s="14">
        <v>0</v>
      </c>
      <c r="AE33" s="5"/>
      <c r="AG33" s="5"/>
      <c r="AH33" s="5"/>
      <c r="AI33" s="1">
        <f>SUMIFS(หนี้6566!$F:$F,หนี้6566!$L:$L,"ปุ๋ยยา",หนี้6566!$A:$A,'ราย cn. (2)'!$C33)</f>
        <v>25770</v>
      </c>
      <c r="AJ33" s="1">
        <f>SUMIFS(หนี้6566!$F:$F,หนี้6566!$L:$L,"เงิน",หนี้6566!$A:$A,'ราย cn. (2)'!$C33)</f>
        <v>0</v>
      </c>
    </row>
    <row r="34" spans="1:36" x14ac:dyDescent="0.3">
      <c r="A34" s="3" t="s">
        <v>4</v>
      </c>
      <c r="B34" s="2">
        <v>27</v>
      </c>
      <c r="C34" s="24">
        <v>513779</v>
      </c>
      <c r="D34" s="3" t="s">
        <v>2261</v>
      </c>
      <c r="E34" s="3" t="s">
        <v>12430</v>
      </c>
      <c r="F34" s="3" t="s">
        <v>17135</v>
      </c>
      <c r="G34" s="24">
        <v>19</v>
      </c>
      <c r="H34" s="24">
        <v>1903</v>
      </c>
      <c r="I34" s="3">
        <v>190.75</v>
      </c>
      <c r="J34" s="3">
        <v>73.89</v>
      </c>
      <c r="K34" s="3" t="s">
        <v>20934</v>
      </c>
      <c r="L34" s="3" t="s">
        <v>20931</v>
      </c>
      <c r="M34" s="3">
        <v>57.949999999999989</v>
      </c>
      <c r="N34" s="13">
        <v>0</v>
      </c>
      <c r="O34" s="13">
        <v>0</v>
      </c>
      <c r="P34" s="13">
        <v>73402</v>
      </c>
      <c r="Q34" s="13">
        <v>10772.48</v>
      </c>
      <c r="R34" s="13">
        <v>0</v>
      </c>
      <c r="S34" s="13">
        <v>0</v>
      </c>
      <c r="T34" s="13">
        <f t="shared" si="4"/>
        <v>84174.48</v>
      </c>
      <c r="U34" s="13">
        <v>507.25</v>
      </c>
      <c r="V34" s="13" t="s">
        <v>24185</v>
      </c>
      <c r="W34" s="25">
        <v>14.78</v>
      </c>
      <c r="X34" s="13">
        <v>0</v>
      </c>
      <c r="Y34" s="13">
        <v>0</v>
      </c>
      <c r="Z34" s="13">
        <v>0</v>
      </c>
      <c r="AB34" s="14">
        <v>0</v>
      </c>
      <c r="AC34" s="14">
        <v>0</v>
      </c>
      <c r="AE34" s="5"/>
      <c r="AG34" s="5"/>
      <c r="AH34" s="5"/>
      <c r="AI34" s="1">
        <f>SUMIFS(หนี้6566!$F:$F,หนี้6566!$L:$L,"ปุ๋ยยา",หนี้6566!$A:$A,'ราย cn. (2)'!$C34)</f>
        <v>73402</v>
      </c>
      <c r="AJ34" s="1">
        <f>SUMIFS(หนี้6566!$F:$F,หนี้6566!$L:$L,"เงิน",หนี้6566!$A:$A,'ราย cn. (2)'!$C34)</f>
        <v>10772.48</v>
      </c>
    </row>
    <row r="35" spans="1:36" x14ac:dyDescent="0.3">
      <c r="A35" s="3" t="s">
        <v>4</v>
      </c>
      <c r="B35" s="2">
        <v>28</v>
      </c>
      <c r="C35" s="24">
        <v>511472</v>
      </c>
      <c r="D35" s="3" t="s">
        <v>2261</v>
      </c>
      <c r="E35" s="3" t="s">
        <v>2869</v>
      </c>
      <c r="F35" s="3" t="s">
        <v>3911</v>
      </c>
      <c r="G35" s="24">
        <v>17</v>
      </c>
      <c r="H35" s="24">
        <v>1703</v>
      </c>
      <c r="I35" s="3">
        <v>44.29</v>
      </c>
      <c r="J35" s="3">
        <v>519.89</v>
      </c>
      <c r="K35" s="3" t="s">
        <v>20931</v>
      </c>
      <c r="L35" s="3" t="s">
        <v>20932</v>
      </c>
      <c r="M35" s="3">
        <v>63.240000000000009</v>
      </c>
      <c r="N35" s="13">
        <v>0</v>
      </c>
      <c r="O35" s="13">
        <v>0</v>
      </c>
      <c r="P35" s="13">
        <v>372334.32999999996</v>
      </c>
      <c r="Q35" s="13">
        <v>14583.03</v>
      </c>
      <c r="R35" s="13">
        <v>0</v>
      </c>
      <c r="S35" s="13">
        <v>0</v>
      </c>
      <c r="T35" s="13">
        <f t="shared" si="4"/>
        <v>386917.36</v>
      </c>
      <c r="U35" s="13">
        <v>702.91</v>
      </c>
      <c r="V35" s="13" t="s">
        <v>24185</v>
      </c>
      <c r="W35" s="25">
        <v>115.53</v>
      </c>
      <c r="X35" s="13">
        <v>0</v>
      </c>
      <c r="Y35" s="13">
        <v>0</v>
      </c>
      <c r="Z35" s="13">
        <v>0</v>
      </c>
      <c r="AB35" s="14">
        <v>0</v>
      </c>
      <c r="AC35" s="14">
        <v>0</v>
      </c>
      <c r="AE35" s="5"/>
      <c r="AG35" s="5"/>
      <c r="AH35" s="5"/>
      <c r="AI35" s="1">
        <f>SUMIFS(หนี้6566!$F:$F,หนี้6566!$L:$L,"ปุ๋ยยา",หนี้6566!$A:$A,'ราย cn. (2)'!$C35)</f>
        <v>290774</v>
      </c>
      <c r="AJ35" s="1">
        <f>SUMIFS(หนี้6566!$F:$F,หนี้6566!$L:$L,"เงิน",หนี้6566!$A:$A,'ราย cn. (2)'!$C35)</f>
        <v>96143.360000000001</v>
      </c>
    </row>
    <row r="36" spans="1:36" x14ac:dyDescent="0.3">
      <c r="A36" s="3" t="s">
        <v>4</v>
      </c>
      <c r="B36" s="2">
        <v>29</v>
      </c>
      <c r="C36" s="24">
        <v>510293</v>
      </c>
      <c r="D36" s="3" t="s">
        <v>2264</v>
      </c>
      <c r="E36" s="3" t="s">
        <v>3129</v>
      </c>
      <c r="F36" s="3" t="s">
        <v>9123</v>
      </c>
      <c r="G36" s="24">
        <v>19</v>
      </c>
      <c r="H36" s="24">
        <v>1905</v>
      </c>
      <c r="I36" s="3">
        <v>389.42</v>
      </c>
      <c r="J36" s="3">
        <v>363.48999999999995</v>
      </c>
      <c r="K36" s="3" t="s">
        <v>20934</v>
      </c>
      <c r="L36" s="3" t="s">
        <v>20931</v>
      </c>
      <c r="M36" s="3">
        <v>147.1</v>
      </c>
      <c r="N36" s="13">
        <v>0</v>
      </c>
      <c r="O36" s="13">
        <v>0</v>
      </c>
      <c r="P36" s="13">
        <v>375235</v>
      </c>
      <c r="Q36" s="13">
        <v>100709.42</v>
      </c>
      <c r="R36" s="13">
        <v>0</v>
      </c>
      <c r="S36" s="13">
        <v>0</v>
      </c>
      <c r="T36" s="13">
        <f t="shared" si="4"/>
        <v>475944.42</v>
      </c>
      <c r="U36" s="13">
        <v>1348.99</v>
      </c>
      <c r="V36" s="13" t="s">
        <v>24185</v>
      </c>
      <c r="W36" s="25">
        <v>33.04</v>
      </c>
      <c r="X36" s="13">
        <v>0</v>
      </c>
      <c r="Y36" s="13">
        <v>0</v>
      </c>
      <c r="Z36" s="13">
        <v>0</v>
      </c>
      <c r="AB36" s="14">
        <v>0</v>
      </c>
      <c r="AC36" s="14">
        <v>0</v>
      </c>
      <c r="AE36" s="5"/>
      <c r="AG36" s="5"/>
      <c r="AH36" s="5"/>
      <c r="AI36" s="1">
        <f>SUMIFS(หนี้6566!$F:$F,หนี้6566!$L:$L,"ปุ๋ยยา",หนี้6566!$A:$A,'ราย cn. (2)'!$C36)</f>
        <v>349422</v>
      </c>
      <c r="AJ36" s="1">
        <f>SUMIFS(หนี้6566!$F:$F,หนี้6566!$L:$L,"เงิน",หนี้6566!$A:$A,'ราย cn. (2)'!$C36)</f>
        <v>126522.42</v>
      </c>
    </row>
    <row r="37" spans="1:36" x14ac:dyDescent="0.3">
      <c r="A37" s="3" t="s">
        <v>4</v>
      </c>
      <c r="B37" s="2">
        <v>30</v>
      </c>
      <c r="C37" s="24">
        <v>513360</v>
      </c>
      <c r="D37" s="3" t="s">
        <v>2261</v>
      </c>
      <c r="E37" s="3" t="s">
        <v>19306</v>
      </c>
      <c r="F37" s="3" t="s">
        <v>9187</v>
      </c>
      <c r="G37" s="24">
        <v>16</v>
      </c>
      <c r="H37" s="24">
        <v>1603</v>
      </c>
      <c r="I37" s="3">
        <v>51.28</v>
      </c>
      <c r="J37" s="3">
        <v>20.32</v>
      </c>
      <c r="K37" s="3" t="s">
        <v>20932</v>
      </c>
      <c r="L37" s="3" t="s">
        <v>20931</v>
      </c>
      <c r="M37" s="3">
        <v>24.41</v>
      </c>
      <c r="N37" s="13">
        <v>0</v>
      </c>
      <c r="O37" s="13">
        <v>0</v>
      </c>
      <c r="P37" s="13">
        <v>76200</v>
      </c>
      <c r="Q37" s="13">
        <v>0</v>
      </c>
      <c r="R37" s="13">
        <v>0</v>
      </c>
      <c r="S37" s="13">
        <v>0</v>
      </c>
      <c r="T37" s="13">
        <f t="shared" si="4"/>
        <v>76200</v>
      </c>
      <c r="U37" s="13">
        <v>191.74</v>
      </c>
      <c r="V37" s="13" t="s">
        <v>24185</v>
      </c>
      <c r="W37" s="25">
        <v>40.64</v>
      </c>
      <c r="X37" s="13">
        <v>0</v>
      </c>
      <c r="Y37" s="13">
        <v>0</v>
      </c>
      <c r="Z37" s="13">
        <v>0</v>
      </c>
      <c r="AB37" s="14">
        <v>0</v>
      </c>
      <c r="AC37" s="14">
        <v>0</v>
      </c>
      <c r="AE37" s="5"/>
      <c r="AG37" s="5"/>
      <c r="AH37" s="5"/>
      <c r="AI37" s="1">
        <f>SUMIFS(หนี้6566!$F:$F,หนี้6566!$L:$L,"ปุ๋ยยา",หนี้6566!$A:$A,'ราย cn. (2)'!$C37)</f>
        <v>76200</v>
      </c>
      <c r="AJ37" s="1">
        <f>SUMIFS(หนี้6566!$F:$F,หนี้6566!$L:$L,"เงิน",หนี้6566!$A:$A,'ราย cn. (2)'!$C37)</f>
        <v>0</v>
      </c>
    </row>
    <row r="38" spans="1:36" x14ac:dyDescent="0.3">
      <c r="A38" s="3" t="s">
        <v>4</v>
      </c>
      <c r="B38" s="2">
        <v>31</v>
      </c>
      <c r="C38" s="24">
        <v>513051</v>
      </c>
      <c r="D38" s="3" t="s">
        <v>2264</v>
      </c>
      <c r="E38" s="3" t="s">
        <v>2989</v>
      </c>
      <c r="F38" s="3" t="s">
        <v>17626</v>
      </c>
      <c r="G38" s="24">
        <v>21</v>
      </c>
      <c r="H38" s="24">
        <v>2102</v>
      </c>
      <c r="I38" s="3">
        <v>48.49</v>
      </c>
      <c r="J38" s="3">
        <v>91.360000000000028</v>
      </c>
      <c r="K38" s="3" t="s">
        <v>20934</v>
      </c>
      <c r="L38" s="3" t="s">
        <v>20933</v>
      </c>
      <c r="M38" s="3">
        <v>15.030000000000001</v>
      </c>
      <c r="N38" s="13">
        <v>0</v>
      </c>
      <c r="O38" s="13">
        <v>0</v>
      </c>
      <c r="P38" s="13">
        <v>57223</v>
      </c>
      <c r="Q38" s="13">
        <v>0</v>
      </c>
      <c r="R38" s="13">
        <v>0</v>
      </c>
      <c r="S38" s="13">
        <v>0</v>
      </c>
      <c r="T38" s="13">
        <f t="shared" si="4"/>
        <v>57223</v>
      </c>
      <c r="U38" s="13">
        <v>161.58000000000001</v>
      </c>
      <c r="V38" s="13" t="s">
        <v>24185</v>
      </c>
      <c r="W38" s="25">
        <v>91.36</v>
      </c>
      <c r="X38" s="13">
        <v>0</v>
      </c>
      <c r="Y38" s="13">
        <v>0</v>
      </c>
      <c r="Z38" s="13">
        <v>0</v>
      </c>
      <c r="AB38" s="14">
        <v>0</v>
      </c>
      <c r="AC38" s="14">
        <v>0</v>
      </c>
      <c r="AE38" s="5"/>
      <c r="AG38" s="5"/>
      <c r="AH38" s="5"/>
      <c r="AI38" s="1">
        <f>SUMIFS(หนี้6566!$F:$F,หนี้6566!$L:$L,"ปุ๋ยยา",หนี้6566!$A:$A,'ราย cn. (2)'!$C38)</f>
        <v>57223</v>
      </c>
      <c r="AJ38" s="1">
        <f>SUMIFS(หนี้6566!$F:$F,หนี้6566!$L:$L,"เงิน",หนี้6566!$A:$A,'ราย cn. (2)'!$C38)</f>
        <v>0</v>
      </c>
    </row>
    <row r="39" spans="1:36" x14ac:dyDescent="0.3">
      <c r="A39" s="3" t="s">
        <v>4</v>
      </c>
      <c r="B39" s="2">
        <v>32</v>
      </c>
      <c r="C39" s="24">
        <v>510632</v>
      </c>
      <c r="D39" s="3" t="s">
        <v>2261</v>
      </c>
      <c r="E39" s="3" t="s">
        <v>2611</v>
      </c>
      <c r="F39" s="3" t="s">
        <v>11946</v>
      </c>
      <c r="G39" s="24">
        <v>22</v>
      </c>
      <c r="H39" s="24">
        <v>2202</v>
      </c>
      <c r="I39" s="3">
        <v>448.49</v>
      </c>
      <c r="J39" s="3">
        <v>648.25999999999988</v>
      </c>
      <c r="K39" s="3" t="s">
        <v>20933</v>
      </c>
      <c r="L39" s="3" t="s">
        <v>20934</v>
      </c>
      <c r="M39" s="3">
        <v>95.999999999999986</v>
      </c>
      <c r="N39" s="13">
        <v>0</v>
      </c>
      <c r="O39" s="13">
        <v>0</v>
      </c>
      <c r="P39" s="13">
        <v>152230</v>
      </c>
      <c r="Q39" s="13">
        <v>0</v>
      </c>
      <c r="R39" s="13">
        <v>0</v>
      </c>
      <c r="S39" s="13">
        <v>0</v>
      </c>
      <c r="T39" s="13">
        <f t="shared" si="4"/>
        <v>152230</v>
      </c>
      <c r="U39" s="13">
        <v>985.43</v>
      </c>
      <c r="V39" s="13" t="s">
        <v>24185</v>
      </c>
      <c r="W39" s="25">
        <v>72.03</v>
      </c>
      <c r="X39" s="13">
        <v>12.51</v>
      </c>
      <c r="Y39" s="13">
        <v>100.08</v>
      </c>
      <c r="Z39" s="13">
        <v>50650.48</v>
      </c>
      <c r="AB39" s="14">
        <v>12.51</v>
      </c>
      <c r="AC39" s="14">
        <v>100.08</v>
      </c>
      <c r="AE39" s="5"/>
      <c r="AG39" s="5"/>
      <c r="AH39" s="5"/>
      <c r="AI39" s="1">
        <f>SUMIFS(หนี้6566!$F:$F,หนี้6566!$L:$L,"ปุ๋ยยา",หนี้6566!$A:$A,'ราย cn. (2)'!$C39)</f>
        <v>152230</v>
      </c>
      <c r="AJ39" s="1">
        <f>SUMIFS(หนี้6566!$F:$F,หนี้6566!$L:$L,"เงิน",หนี้6566!$A:$A,'ราย cn. (2)'!$C39)</f>
        <v>0</v>
      </c>
    </row>
    <row r="40" spans="1:36" x14ac:dyDescent="0.3">
      <c r="A40" s="3" t="s">
        <v>4</v>
      </c>
      <c r="B40" s="2">
        <v>33</v>
      </c>
      <c r="C40" s="24">
        <v>510763</v>
      </c>
      <c r="D40" s="3" t="s">
        <v>2261</v>
      </c>
      <c r="E40" s="3" t="s">
        <v>14</v>
      </c>
      <c r="F40" s="3" t="s">
        <v>11573</v>
      </c>
      <c r="G40" s="24">
        <v>17</v>
      </c>
      <c r="H40" s="24">
        <v>1703</v>
      </c>
      <c r="I40" s="3">
        <v>1417.21</v>
      </c>
      <c r="J40" s="3">
        <v>1641.8599999999992</v>
      </c>
      <c r="K40" s="3" t="s">
        <v>20932</v>
      </c>
      <c r="L40" s="3" t="s">
        <v>20932</v>
      </c>
      <c r="M40" s="3">
        <v>191.92999999999998</v>
      </c>
      <c r="N40" s="13">
        <v>0</v>
      </c>
      <c r="O40" s="13">
        <v>0</v>
      </c>
      <c r="P40" s="13">
        <v>424680</v>
      </c>
      <c r="Q40" s="13">
        <v>0</v>
      </c>
      <c r="R40" s="13">
        <v>0</v>
      </c>
      <c r="S40" s="13">
        <v>0</v>
      </c>
      <c r="T40" s="13">
        <f t="shared" si="4"/>
        <v>424680</v>
      </c>
      <c r="U40" s="13">
        <v>2081.1999999999998</v>
      </c>
      <c r="V40" s="13" t="s">
        <v>24185</v>
      </c>
      <c r="W40" s="25">
        <v>109.46</v>
      </c>
      <c r="X40" s="13">
        <v>0</v>
      </c>
      <c r="Y40" s="13">
        <v>0</v>
      </c>
      <c r="Z40" s="13">
        <v>0</v>
      </c>
      <c r="AB40" s="14">
        <v>0</v>
      </c>
      <c r="AC40" s="14">
        <v>0</v>
      </c>
      <c r="AE40" s="5"/>
      <c r="AG40" s="5"/>
      <c r="AH40" s="5"/>
      <c r="AI40" s="1">
        <f>SUMIFS(หนี้6566!$F:$F,หนี้6566!$L:$L,"ปุ๋ยยา",หนี้6566!$A:$A,'ราย cn. (2)'!$C40)</f>
        <v>244680</v>
      </c>
      <c r="AJ40" s="1">
        <f>SUMIFS(หนี้6566!$F:$F,หนี้6566!$L:$L,"เงิน",หนี้6566!$A:$A,'ราย cn. (2)'!$C40)</f>
        <v>180000</v>
      </c>
    </row>
    <row r="41" spans="1:36" x14ac:dyDescent="0.3">
      <c r="A41" s="3" t="s">
        <v>4</v>
      </c>
      <c r="B41" s="2">
        <v>34</v>
      </c>
      <c r="C41" s="24">
        <v>512140</v>
      </c>
      <c r="D41" s="3" t="s">
        <v>2261</v>
      </c>
      <c r="E41" s="3" t="s">
        <v>10687</v>
      </c>
      <c r="F41" s="3" t="s">
        <v>13964</v>
      </c>
      <c r="G41" s="24">
        <v>21</v>
      </c>
      <c r="H41" s="24">
        <v>2102</v>
      </c>
      <c r="I41" s="3">
        <v>46.809999999999995</v>
      </c>
      <c r="J41" s="3">
        <v>147</v>
      </c>
      <c r="K41" s="3" t="s">
        <v>20931</v>
      </c>
      <c r="L41" s="3" t="s">
        <v>20931</v>
      </c>
      <c r="M41" s="3">
        <v>30.189999999999998</v>
      </c>
      <c r="N41" s="13">
        <v>0</v>
      </c>
      <c r="O41" s="13">
        <v>0</v>
      </c>
      <c r="P41" s="13">
        <v>88415</v>
      </c>
      <c r="Q41" s="13">
        <v>14583.03</v>
      </c>
      <c r="R41" s="13">
        <v>0</v>
      </c>
      <c r="S41" s="13">
        <v>0</v>
      </c>
      <c r="T41" s="13">
        <f t="shared" si="4"/>
        <v>102998.03</v>
      </c>
      <c r="U41" s="13">
        <v>320.57</v>
      </c>
      <c r="V41" s="13" t="s">
        <v>24185</v>
      </c>
      <c r="W41" s="25">
        <v>42</v>
      </c>
      <c r="X41" s="13">
        <v>0</v>
      </c>
      <c r="Y41" s="13">
        <v>0</v>
      </c>
      <c r="Z41" s="13">
        <v>0</v>
      </c>
      <c r="AB41" s="14">
        <v>0</v>
      </c>
      <c r="AC41" s="14">
        <v>0</v>
      </c>
      <c r="AE41" s="5"/>
      <c r="AG41" s="5"/>
      <c r="AH41" s="5"/>
      <c r="AI41" s="1">
        <f>SUMIFS(หนี้6566!$F:$F,หนี้6566!$L:$L,"ปุ๋ยยา",หนี้6566!$A:$A,'ราย cn. (2)'!$C41)</f>
        <v>84415</v>
      </c>
      <c r="AJ41" s="1">
        <f>SUMIFS(หนี้6566!$F:$F,หนี้6566!$L:$L,"เงิน",หนี้6566!$A:$A,'ราย cn. (2)'!$C41)</f>
        <v>18583.03</v>
      </c>
    </row>
    <row r="42" spans="1:36" x14ac:dyDescent="0.3">
      <c r="A42" s="3" t="s">
        <v>4</v>
      </c>
      <c r="B42" s="2">
        <v>35</v>
      </c>
      <c r="C42" s="24">
        <v>512210</v>
      </c>
      <c r="D42" s="3" t="s">
        <v>2261</v>
      </c>
      <c r="E42" s="3" t="s">
        <v>16734</v>
      </c>
      <c r="F42" s="3" t="s">
        <v>16735</v>
      </c>
      <c r="G42" s="24">
        <v>21</v>
      </c>
      <c r="H42" s="24">
        <v>2102</v>
      </c>
      <c r="I42" s="3">
        <v>82.47</v>
      </c>
      <c r="J42" s="3">
        <v>130.03000000000003</v>
      </c>
      <c r="K42" s="3" t="s">
        <v>20933</v>
      </c>
      <c r="L42" s="3" t="s">
        <v>20933</v>
      </c>
      <c r="M42" s="3">
        <v>18.96</v>
      </c>
      <c r="N42" s="13">
        <v>0</v>
      </c>
      <c r="O42" s="13">
        <v>0</v>
      </c>
      <c r="P42" s="13">
        <v>83750</v>
      </c>
      <c r="Q42" s="13">
        <v>0</v>
      </c>
      <c r="R42" s="13">
        <v>0</v>
      </c>
      <c r="S42" s="13">
        <v>0</v>
      </c>
      <c r="T42" s="13">
        <f t="shared" si="4"/>
        <v>83750</v>
      </c>
      <c r="U42" s="13">
        <v>195.44</v>
      </c>
      <c r="V42" s="13" t="s">
        <v>24185</v>
      </c>
      <c r="W42" s="25">
        <v>86.69</v>
      </c>
      <c r="X42" s="13">
        <v>0</v>
      </c>
      <c r="Y42" s="13">
        <v>0</v>
      </c>
      <c r="Z42" s="13">
        <v>0</v>
      </c>
      <c r="AB42" s="14">
        <v>0</v>
      </c>
      <c r="AC42" s="14">
        <v>0</v>
      </c>
      <c r="AE42" s="5"/>
      <c r="AG42" s="5"/>
      <c r="AH42" s="5"/>
      <c r="AI42" s="1">
        <f>SUMIFS(หนี้6566!$F:$F,หนี้6566!$L:$L,"ปุ๋ยยา",หนี้6566!$A:$A,'ราย cn. (2)'!$C42)</f>
        <v>83750</v>
      </c>
      <c r="AJ42" s="1">
        <f>SUMIFS(หนี้6566!$F:$F,หนี้6566!$L:$L,"เงิน",หนี้6566!$A:$A,'ราย cn. (2)'!$C42)</f>
        <v>0</v>
      </c>
    </row>
    <row r="43" spans="1:36" x14ac:dyDescent="0.3">
      <c r="A43" s="3" t="s">
        <v>4</v>
      </c>
      <c r="B43" s="2">
        <v>36</v>
      </c>
      <c r="C43" s="24">
        <v>511871</v>
      </c>
      <c r="D43" s="3" t="s">
        <v>2264</v>
      </c>
      <c r="E43" s="3" t="s">
        <v>4216</v>
      </c>
      <c r="F43" s="3" t="s">
        <v>6991</v>
      </c>
      <c r="G43" s="24">
        <v>19</v>
      </c>
      <c r="H43" s="24">
        <v>1904</v>
      </c>
      <c r="I43" s="3">
        <v>350.96999999999991</v>
      </c>
      <c r="J43" s="3">
        <v>398.77000000000004</v>
      </c>
      <c r="K43" s="3" t="s">
        <v>20934</v>
      </c>
      <c r="L43" s="3" t="s">
        <v>20931</v>
      </c>
      <c r="M43" s="3">
        <v>135.14000000000001</v>
      </c>
      <c r="N43" s="13">
        <v>0</v>
      </c>
      <c r="O43" s="13">
        <v>0</v>
      </c>
      <c r="P43" s="13">
        <v>358314</v>
      </c>
      <c r="Q43" s="13">
        <v>24251.54</v>
      </c>
      <c r="R43" s="13">
        <v>0</v>
      </c>
      <c r="S43" s="13">
        <v>0</v>
      </c>
      <c r="T43" s="13">
        <f t="shared" si="4"/>
        <v>382565.54</v>
      </c>
      <c r="U43" s="13">
        <v>1287.2900000000002</v>
      </c>
      <c r="V43" s="13" t="s">
        <v>24185</v>
      </c>
      <c r="W43" s="25">
        <v>52.47</v>
      </c>
      <c r="X43" s="13">
        <v>0</v>
      </c>
      <c r="Y43" s="13">
        <v>0</v>
      </c>
      <c r="Z43" s="13">
        <v>0</v>
      </c>
      <c r="AB43" s="14">
        <v>0</v>
      </c>
      <c r="AC43" s="14">
        <v>0</v>
      </c>
      <c r="AE43" s="5"/>
      <c r="AG43" s="5"/>
      <c r="AH43" s="5"/>
      <c r="AI43" s="1">
        <f>SUMIFS(หนี้6566!$F:$F,หนี้6566!$L:$L,"ปุ๋ยยา",หนี้6566!$A:$A,'ราย cn. (2)'!$C43)</f>
        <v>318314</v>
      </c>
      <c r="AJ43" s="1">
        <f>SUMIFS(หนี้6566!$F:$F,หนี้6566!$L:$L,"เงิน",หนี้6566!$A:$A,'ราย cn. (2)'!$C43)</f>
        <v>64251.54</v>
      </c>
    </row>
    <row r="44" spans="1:36" x14ac:dyDescent="0.3">
      <c r="A44" s="3" t="s">
        <v>4</v>
      </c>
      <c r="B44" s="2">
        <v>37</v>
      </c>
      <c r="C44" s="24">
        <v>514391</v>
      </c>
      <c r="D44" s="3" t="s">
        <v>2261</v>
      </c>
      <c r="E44" s="3" t="s">
        <v>12971</v>
      </c>
      <c r="F44" s="3" t="s">
        <v>17242</v>
      </c>
      <c r="G44" s="24">
        <v>21</v>
      </c>
      <c r="H44" s="24">
        <v>2104</v>
      </c>
      <c r="I44" s="3">
        <v>585.64</v>
      </c>
      <c r="J44" s="3">
        <v>737.98</v>
      </c>
      <c r="K44" s="3" t="s">
        <v>20932</v>
      </c>
      <c r="L44" s="3" t="s">
        <v>20934</v>
      </c>
      <c r="M44" s="3">
        <v>145.46</v>
      </c>
      <c r="N44" s="13">
        <v>0</v>
      </c>
      <c r="O44" s="13">
        <v>0</v>
      </c>
      <c r="P44" s="13">
        <v>470356</v>
      </c>
      <c r="Q44" s="13">
        <v>38837.569999999992</v>
      </c>
      <c r="R44" s="13">
        <v>0</v>
      </c>
      <c r="S44" s="13">
        <v>0</v>
      </c>
      <c r="T44" s="13">
        <f t="shared" si="4"/>
        <v>509193.57</v>
      </c>
      <c r="U44" s="13">
        <v>1600.62</v>
      </c>
      <c r="V44" s="13" t="s">
        <v>24185</v>
      </c>
      <c r="W44" s="25">
        <v>67.7</v>
      </c>
      <c r="X44" s="13">
        <v>27.369999999999997</v>
      </c>
      <c r="Y44" s="13">
        <v>215.64999999999998</v>
      </c>
      <c r="Z44" s="13">
        <v>108938.66</v>
      </c>
      <c r="AB44" s="14">
        <v>27.369999999999997</v>
      </c>
      <c r="AC44" s="14">
        <v>215.64999999999998</v>
      </c>
      <c r="AE44" s="5"/>
      <c r="AG44" s="5"/>
      <c r="AH44" s="5"/>
      <c r="AI44" s="1">
        <f>SUMIFS(หนี้6566!$F:$F,หนี้6566!$L:$L,"ปุ๋ยยา",หนี้6566!$A:$A,'ราย cn. (2)'!$C44)</f>
        <v>299956</v>
      </c>
      <c r="AJ44" s="1">
        <f>SUMIFS(หนี้6566!$F:$F,หนี้6566!$L:$L,"เงิน",หนี้6566!$A:$A,'ราย cn. (2)'!$C44)</f>
        <v>209237.57</v>
      </c>
    </row>
    <row r="45" spans="1:36" x14ac:dyDescent="0.3">
      <c r="A45" s="3" t="s">
        <v>4</v>
      </c>
      <c r="B45" s="2">
        <v>38</v>
      </c>
      <c r="C45" s="24">
        <v>511833</v>
      </c>
      <c r="D45" s="3" t="s">
        <v>2361</v>
      </c>
      <c r="E45" s="3" t="s">
        <v>2595</v>
      </c>
      <c r="F45" s="3" t="s">
        <v>11096</v>
      </c>
      <c r="G45" s="24">
        <v>22</v>
      </c>
      <c r="H45" s="24">
        <v>2203</v>
      </c>
      <c r="I45" s="3">
        <v>553.40999999999985</v>
      </c>
      <c r="J45" s="3">
        <v>543.67000000000007</v>
      </c>
      <c r="K45" s="3" t="s">
        <v>20932</v>
      </c>
      <c r="L45" s="3" t="s">
        <v>20932</v>
      </c>
      <c r="M45" s="3">
        <v>58.050000000000004</v>
      </c>
      <c r="N45" s="13">
        <v>0</v>
      </c>
      <c r="O45" s="13">
        <v>0</v>
      </c>
      <c r="P45" s="13">
        <v>126164</v>
      </c>
      <c r="Q45" s="13">
        <v>14583.03</v>
      </c>
      <c r="R45" s="13">
        <v>0</v>
      </c>
      <c r="S45" s="13">
        <v>0</v>
      </c>
      <c r="T45" s="13">
        <f t="shared" si="4"/>
        <v>140747.03</v>
      </c>
      <c r="U45" s="13">
        <v>694.94999999999993</v>
      </c>
      <c r="V45" s="13" t="s">
        <v>24185</v>
      </c>
      <c r="W45" s="25">
        <v>104.55</v>
      </c>
      <c r="X45" s="13">
        <v>0</v>
      </c>
      <c r="Y45" s="13">
        <v>0</v>
      </c>
      <c r="Z45" s="13">
        <v>0</v>
      </c>
      <c r="AB45" s="14">
        <v>0</v>
      </c>
      <c r="AC45" s="14">
        <v>0</v>
      </c>
      <c r="AE45" s="5"/>
      <c r="AG45" s="5"/>
      <c r="AH45" s="5"/>
      <c r="AI45" s="1">
        <f>SUMIFS(หนี้6566!$F:$F,หนี้6566!$L:$L,"ปุ๋ยยา",หนี้6566!$A:$A,'ราย cn. (2)'!$C45)</f>
        <v>126164</v>
      </c>
      <c r="AJ45" s="1">
        <f>SUMIFS(หนี้6566!$F:$F,หนี้6566!$L:$L,"เงิน",หนี้6566!$A:$A,'ราย cn. (2)'!$C45)</f>
        <v>14583.03</v>
      </c>
    </row>
    <row r="46" spans="1:36" x14ac:dyDescent="0.3">
      <c r="A46" s="3" t="s">
        <v>4</v>
      </c>
      <c r="B46" s="2">
        <v>39</v>
      </c>
      <c r="C46" s="24">
        <v>513362</v>
      </c>
      <c r="D46" s="3" t="s">
        <v>2264</v>
      </c>
      <c r="E46" s="3" t="s">
        <v>13451</v>
      </c>
      <c r="F46" s="3" t="s">
        <v>3445</v>
      </c>
      <c r="G46" s="24">
        <v>21</v>
      </c>
      <c r="H46" s="24">
        <v>2102</v>
      </c>
      <c r="I46" s="3">
        <v>188.84</v>
      </c>
      <c r="J46" s="3">
        <v>421.53999999999991</v>
      </c>
      <c r="K46" s="3" t="s">
        <v>20932</v>
      </c>
      <c r="L46" s="3" t="s">
        <v>20934</v>
      </c>
      <c r="M46" s="3">
        <v>83.09</v>
      </c>
      <c r="N46" s="13">
        <v>0</v>
      </c>
      <c r="O46" s="13">
        <v>0</v>
      </c>
      <c r="P46" s="13">
        <v>219716</v>
      </c>
      <c r="Q46" s="13">
        <v>0</v>
      </c>
      <c r="R46" s="13">
        <v>0</v>
      </c>
      <c r="S46" s="13">
        <v>0</v>
      </c>
      <c r="T46" s="13">
        <f t="shared" si="4"/>
        <v>219716</v>
      </c>
      <c r="U46" s="13">
        <v>778.82</v>
      </c>
      <c r="V46" s="13" t="s">
        <v>24185</v>
      </c>
      <c r="W46" s="25">
        <v>82.65</v>
      </c>
      <c r="X46" s="13">
        <v>0</v>
      </c>
      <c r="Y46" s="13">
        <v>0</v>
      </c>
      <c r="Z46" s="13">
        <v>0</v>
      </c>
      <c r="AB46" s="14">
        <v>0</v>
      </c>
      <c r="AC46" s="14">
        <v>0</v>
      </c>
      <c r="AE46" s="5"/>
      <c r="AG46" s="5"/>
      <c r="AH46" s="5"/>
      <c r="AI46" s="1">
        <f>SUMIFS(หนี้6566!$F:$F,หนี้6566!$L:$L,"ปุ๋ยยา",หนี้6566!$A:$A,'ราย cn. (2)'!$C46)</f>
        <v>154052</v>
      </c>
      <c r="AJ46" s="1">
        <f>SUMIFS(หนี้6566!$F:$F,หนี้6566!$L:$L,"เงิน",หนี้6566!$A:$A,'ราย cn. (2)'!$C46)</f>
        <v>65664</v>
      </c>
    </row>
    <row r="47" spans="1:36" x14ac:dyDescent="0.3">
      <c r="A47" s="3" t="s">
        <v>4</v>
      </c>
      <c r="B47" s="2">
        <v>40</v>
      </c>
      <c r="C47" s="24">
        <v>512688</v>
      </c>
      <c r="D47" s="3" t="s">
        <v>2261</v>
      </c>
      <c r="E47" s="3" t="s">
        <v>3100</v>
      </c>
      <c r="F47" s="3" t="s">
        <v>9375</v>
      </c>
      <c r="G47" s="24">
        <v>19</v>
      </c>
      <c r="H47" s="24">
        <v>1904</v>
      </c>
      <c r="I47" s="3">
        <v>10.64</v>
      </c>
      <c r="J47" s="3">
        <v>95.49</v>
      </c>
      <c r="K47" s="3" t="s">
        <v>20931</v>
      </c>
      <c r="L47" s="3" t="s">
        <v>20933</v>
      </c>
      <c r="M47" s="3">
        <v>13.510000000000002</v>
      </c>
      <c r="N47" s="13">
        <v>0</v>
      </c>
      <c r="O47" s="13">
        <v>0</v>
      </c>
      <c r="P47" s="13">
        <v>40935.08</v>
      </c>
      <c r="Q47" s="13">
        <v>0</v>
      </c>
      <c r="R47" s="13">
        <v>0</v>
      </c>
      <c r="S47" s="13">
        <v>0</v>
      </c>
      <c r="T47" s="13">
        <f t="shared" si="4"/>
        <v>40935.08</v>
      </c>
      <c r="U47" s="13">
        <v>130.75</v>
      </c>
      <c r="V47" s="13" t="s">
        <v>24185</v>
      </c>
      <c r="W47" s="25">
        <v>95.49</v>
      </c>
      <c r="X47" s="13">
        <v>0</v>
      </c>
      <c r="Y47" s="13">
        <v>0</v>
      </c>
      <c r="Z47" s="13">
        <v>0</v>
      </c>
      <c r="AB47" s="14">
        <v>0</v>
      </c>
      <c r="AC47" s="14">
        <v>0</v>
      </c>
      <c r="AE47" s="5"/>
      <c r="AG47" s="5"/>
      <c r="AH47" s="5"/>
      <c r="AI47" s="1">
        <f>SUMIFS(หนี้6566!$F:$F,หนี้6566!$L:$L,"ปุ๋ยยา",หนี้6566!$A:$A,'ราย cn. (2)'!$C47)</f>
        <v>27140</v>
      </c>
      <c r="AJ47" s="1">
        <f>SUMIFS(หนี้6566!$F:$F,หนี้6566!$L:$L,"เงิน",หนี้6566!$A:$A,'ราย cn. (2)'!$C47)</f>
        <v>13795.08</v>
      </c>
    </row>
    <row r="48" spans="1:36" x14ac:dyDescent="0.3">
      <c r="A48" s="3" t="s">
        <v>4</v>
      </c>
      <c r="B48" s="2">
        <v>41</v>
      </c>
      <c r="C48" s="24">
        <v>514792</v>
      </c>
      <c r="D48" s="3" t="s">
        <v>2261</v>
      </c>
      <c r="E48" s="3" t="s">
        <v>5165</v>
      </c>
      <c r="F48" s="3" t="s">
        <v>3167</v>
      </c>
      <c r="G48" s="24">
        <v>16</v>
      </c>
      <c r="H48" s="24">
        <v>1603</v>
      </c>
      <c r="I48" s="3">
        <v>41.819999999999993</v>
      </c>
      <c r="J48" s="3">
        <v>95.84</v>
      </c>
      <c r="K48" s="3" t="s">
        <v>20932</v>
      </c>
      <c r="L48" s="3" t="s">
        <v>20932</v>
      </c>
      <c r="M48" s="3">
        <v>10.94</v>
      </c>
      <c r="N48" s="13">
        <v>0</v>
      </c>
      <c r="O48" s="13">
        <v>0</v>
      </c>
      <c r="P48" s="13">
        <v>19050</v>
      </c>
      <c r="Q48" s="13">
        <v>0</v>
      </c>
      <c r="R48" s="13">
        <v>0</v>
      </c>
      <c r="S48" s="13">
        <v>0</v>
      </c>
      <c r="T48" s="13">
        <f t="shared" si="4"/>
        <v>19050</v>
      </c>
      <c r="U48" s="13">
        <v>92.12</v>
      </c>
      <c r="V48" s="13" t="s">
        <v>24185</v>
      </c>
      <c r="W48" s="25">
        <v>191.68</v>
      </c>
      <c r="X48" s="13">
        <v>0</v>
      </c>
      <c r="Y48" s="13">
        <v>0</v>
      </c>
      <c r="Z48" s="13">
        <v>0</v>
      </c>
      <c r="AB48" s="14">
        <v>0</v>
      </c>
      <c r="AC48" s="14">
        <v>0</v>
      </c>
      <c r="AE48" s="5"/>
      <c r="AG48" s="5"/>
      <c r="AH48" s="5"/>
      <c r="AI48" s="1">
        <f>SUMIFS(หนี้6566!$F:$F,หนี้6566!$L:$L,"ปุ๋ยยา",หนี้6566!$A:$A,'ราย cn. (2)'!$C48)</f>
        <v>19050</v>
      </c>
      <c r="AJ48" s="1">
        <f>SUMIFS(หนี้6566!$F:$F,หนี้6566!$L:$L,"เงิน",หนี้6566!$A:$A,'ราย cn. (2)'!$C48)</f>
        <v>0</v>
      </c>
    </row>
    <row r="49" spans="1:36" x14ac:dyDescent="0.3">
      <c r="A49" s="3" t="s">
        <v>4</v>
      </c>
      <c r="B49" s="2">
        <v>42</v>
      </c>
      <c r="C49" s="24">
        <v>512242</v>
      </c>
      <c r="D49" s="3" t="s">
        <v>2264</v>
      </c>
      <c r="E49" s="3" t="s">
        <v>9428</v>
      </c>
      <c r="F49" s="3" t="s">
        <v>4037</v>
      </c>
      <c r="G49" s="24">
        <v>21</v>
      </c>
      <c r="H49" s="24">
        <v>2104</v>
      </c>
      <c r="I49" s="3">
        <v>104.59</v>
      </c>
      <c r="J49" s="3">
        <v>161.10999999999999</v>
      </c>
      <c r="K49" s="3" t="s">
        <v>20934</v>
      </c>
      <c r="L49" s="3" t="s">
        <v>20934</v>
      </c>
      <c r="M49" s="3">
        <v>31.61</v>
      </c>
      <c r="N49" s="13">
        <v>0</v>
      </c>
      <c r="O49" s="13">
        <v>0</v>
      </c>
      <c r="P49" s="13">
        <v>50800</v>
      </c>
      <c r="Q49" s="13">
        <v>0</v>
      </c>
      <c r="R49" s="13">
        <v>0</v>
      </c>
      <c r="S49" s="13">
        <v>0</v>
      </c>
      <c r="T49" s="13">
        <f t="shared" si="4"/>
        <v>50800</v>
      </c>
      <c r="U49" s="13">
        <v>339.41</v>
      </c>
      <c r="V49" s="13" t="s">
        <v>24185</v>
      </c>
      <c r="W49" s="25">
        <v>64.44</v>
      </c>
      <c r="X49" s="13">
        <v>0</v>
      </c>
      <c r="Y49" s="13">
        <v>0</v>
      </c>
      <c r="Z49" s="13">
        <v>0</v>
      </c>
      <c r="AB49" s="14">
        <v>0</v>
      </c>
      <c r="AC49" s="14">
        <v>0</v>
      </c>
      <c r="AE49" s="5"/>
      <c r="AG49" s="5"/>
      <c r="AH49" s="5"/>
      <c r="AI49" s="1">
        <f>SUMIFS(หนี้6566!$F:$F,หนี้6566!$L:$L,"ปุ๋ยยา",หนี้6566!$A:$A,'ราย cn. (2)'!$C49)</f>
        <v>50800</v>
      </c>
      <c r="AJ49" s="1">
        <f>SUMIFS(หนี้6566!$F:$F,หนี้6566!$L:$L,"เงิน",หนี้6566!$A:$A,'ราย cn. (2)'!$C49)</f>
        <v>0</v>
      </c>
    </row>
    <row r="50" spans="1:36" x14ac:dyDescent="0.3">
      <c r="A50" s="3" t="s">
        <v>4</v>
      </c>
      <c r="B50" s="2">
        <v>43</v>
      </c>
      <c r="C50" s="24">
        <v>514580</v>
      </c>
      <c r="D50" s="3" t="s">
        <v>2261</v>
      </c>
      <c r="E50" s="3" t="s">
        <v>2394</v>
      </c>
      <c r="F50" s="3" t="s">
        <v>19986</v>
      </c>
      <c r="G50" s="24">
        <v>20</v>
      </c>
      <c r="H50" s="24">
        <v>2006</v>
      </c>
      <c r="I50" s="3">
        <v>118.80999999999999</v>
      </c>
      <c r="J50" s="3">
        <v>0</v>
      </c>
      <c r="K50" s="3" t="s">
        <v>20932</v>
      </c>
      <c r="L50" s="3" t="s">
        <v>20931</v>
      </c>
      <c r="M50" s="3">
        <v>11.27</v>
      </c>
      <c r="N50" s="13">
        <v>0</v>
      </c>
      <c r="O50" s="13">
        <v>0</v>
      </c>
      <c r="P50" s="13">
        <v>16560</v>
      </c>
      <c r="Q50" s="13">
        <v>0</v>
      </c>
      <c r="R50" s="13">
        <v>0</v>
      </c>
      <c r="S50" s="13">
        <v>0</v>
      </c>
      <c r="T50" s="13">
        <f t="shared" si="4"/>
        <v>16560</v>
      </c>
      <c r="U50" s="13">
        <v>102.64999999999999</v>
      </c>
      <c r="V50" s="13" t="s">
        <v>24185</v>
      </c>
      <c r="W50" s="25">
        <v>0</v>
      </c>
      <c r="X50" s="13">
        <v>0</v>
      </c>
      <c r="Y50" s="13">
        <v>0</v>
      </c>
      <c r="Z50" s="13">
        <v>0</v>
      </c>
      <c r="AB50" s="14">
        <v>0</v>
      </c>
      <c r="AC50" s="14">
        <v>0</v>
      </c>
      <c r="AE50" s="5"/>
      <c r="AG50" s="5"/>
      <c r="AH50" s="5"/>
      <c r="AI50" s="1">
        <f>SUMIFS(หนี้6566!$F:$F,หนี้6566!$L:$L,"ปุ๋ยยา",หนี้6566!$A:$A,'ราย cn. (2)'!$C50)</f>
        <v>16560</v>
      </c>
      <c r="AJ50" s="1">
        <f>SUMIFS(หนี้6566!$F:$F,หนี้6566!$L:$L,"เงิน",หนี้6566!$A:$A,'ราย cn. (2)'!$C50)</f>
        <v>0</v>
      </c>
    </row>
    <row r="51" spans="1:36" x14ac:dyDescent="0.3">
      <c r="A51" s="3" t="s">
        <v>4</v>
      </c>
      <c r="B51" s="2">
        <v>44</v>
      </c>
      <c r="C51" s="24">
        <v>512836</v>
      </c>
      <c r="D51" s="3" t="s">
        <v>2261</v>
      </c>
      <c r="E51" s="3" t="s">
        <v>3118</v>
      </c>
      <c r="F51" s="3" t="s">
        <v>17312</v>
      </c>
      <c r="G51" s="24">
        <v>20</v>
      </c>
      <c r="H51" s="24">
        <v>2005</v>
      </c>
      <c r="I51" s="3">
        <v>162.96999999999997</v>
      </c>
      <c r="J51" s="3">
        <v>305.21999999999997</v>
      </c>
      <c r="K51" s="3" t="s">
        <v>20932</v>
      </c>
      <c r="L51" s="3" t="s">
        <v>20931</v>
      </c>
      <c r="M51" s="3">
        <v>48.94</v>
      </c>
      <c r="N51" s="13">
        <v>0</v>
      </c>
      <c r="O51" s="13">
        <v>0</v>
      </c>
      <c r="P51" s="13">
        <v>95400</v>
      </c>
      <c r="Q51" s="13">
        <v>0</v>
      </c>
      <c r="R51" s="13">
        <v>0</v>
      </c>
      <c r="S51" s="13">
        <v>0</v>
      </c>
      <c r="T51" s="13">
        <f t="shared" si="4"/>
        <v>95400</v>
      </c>
      <c r="U51" s="13">
        <v>426.08</v>
      </c>
      <c r="V51" s="13" t="s">
        <v>24185</v>
      </c>
      <c r="W51" s="25">
        <v>41.25</v>
      </c>
      <c r="X51" s="13">
        <v>0</v>
      </c>
      <c r="Y51" s="13">
        <v>0</v>
      </c>
      <c r="Z51" s="13">
        <v>0</v>
      </c>
      <c r="AB51" s="14">
        <v>0</v>
      </c>
      <c r="AC51" s="14">
        <v>0</v>
      </c>
      <c r="AE51" s="5"/>
      <c r="AG51" s="5"/>
      <c r="AH51" s="5"/>
      <c r="AI51" s="1">
        <f>SUMIFS(หนี้6566!$F:$F,หนี้6566!$L:$L,"ปุ๋ยยา",หนี้6566!$A:$A,'ราย cn. (2)'!$C51)</f>
        <v>95400</v>
      </c>
      <c r="AJ51" s="1">
        <f>SUMIFS(หนี้6566!$F:$F,หนี้6566!$L:$L,"เงิน",หนี้6566!$A:$A,'ราย cn. (2)'!$C51)</f>
        <v>0</v>
      </c>
    </row>
    <row r="52" spans="1:36" x14ac:dyDescent="0.3">
      <c r="A52" s="3" t="s">
        <v>4</v>
      </c>
      <c r="B52" s="2">
        <v>45</v>
      </c>
      <c r="C52" s="24">
        <v>514132</v>
      </c>
      <c r="D52" s="3" t="s">
        <v>2261</v>
      </c>
      <c r="E52" s="3" t="s">
        <v>19803</v>
      </c>
      <c r="F52" s="3" t="s">
        <v>4536</v>
      </c>
      <c r="G52" s="24">
        <v>21</v>
      </c>
      <c r="H52" s="24">
        <v>2104</v>
      </c>
      <c r="I52" s="3">
        <v>45.34</v>
      </c>
      <c r="J52" s="3">
        <v>68.599999999999994</v>
      </c>
      <c r="K52" s="3" t="s">
        <v>20931</v>
      </c>
      <c r="L52" s="3" t="s">
        <v>20934</v>
      </c>
      <c r="M52" s="3">
        <v>2.2400000000000002</v>
      </c>
      <c r="N52" s="13">
        <v>0</v>
      </c>
      <c r="O52" s="13">
        <v>0</v>
      </c>
      <c r="P52" s="13">
        <v>26300</v>
      </c>
      <c r="Q52" s="13">
        <v>0</v>
      </c>
      <c r="R52" s="13">
        <v>0</v>
      </c>
      <c r="S52" s="13">
        <v>0</v>
      </c>
      <c r="T52" s="13">
        <f t="shared" si="4"/>
        <v>26300</v>
      </c>
      <c r="U52" s="13">
        <v>26.88</v>
      </c>
      <c r="V52" s="13" t="s">
        <v>24185</v>
      </c>
      <c r="W52" s="25">
        <v>68.599999999999994</v>
      </c>
      <c r="X52" s="13">
        <v>0</v>
      </c>
      <c r="Y52" s="13">
        <v>0</v>
      </c>
      <c r="Z52" s="13">
        <v>0</v>
      </c>
      <c r="AB52" s="14">
        <v>0</v>
      </c>
      <c r="AC52" s="14">
        <v>0</v>
      </c>
      <c r="AE52" s="5"/>
      <c r="AG52" s="5"/>
      <c r="AH52" s="5"/>
      <c r="AI52" s="1">
        <f>SUMIFS(หนี้6566!$F:$F,หนี้6566!$L:$L,"ปุ๋ยยา",หนี้6566!$A:$A,'ราย cn. (2)'!$C52)</f>
        <v>26300</v>
      </c>
      <c r="AJ52" s="1">
        <f>SUMIFS(หนี้6566!$F:$F,หนี้6566!$L:$L,"เงิน",หนี้6566!$A:$A,'ราย cn. (2)'!$C52)</f>
        <v>0</v>
      </c>
    </row>
    <row r="53" spans="1:36" x14ac:dyDescent="0.3">
      <c r="A53" s="3" t="s">
        <v>4</v>
      </c>
      <c r="B53" s="2">
        <v>46</v>
      </c>
      <c r="C53" s="24">
        <v>510611</v>
      </c>
      <c r="D53" s="3" t="s">
        <v>2261</v>
      </c>
      <c r="E53" s="3" t="s">
        <v>12327</v>
      </c>
      <c r="F53" s="3" t="s">
        <v>8394</v>
      </c>
      <c r="G53" s="24">
        <v>16</v>
      </c>
      <c r="H53" s="24">
        <v>1604</v>
      </c>
      <c r="I53" s="3">
        <v>523.53999999999985</v>
      </c>
      <c r="J53" s="3">
        <v>689.13</v>
      </c>
      <c r="K53" s="3" t="s">
        <v>20933</v>
      </c>
      <c r="L53" s="3" t="s">
        <v>20934</v>
      </c>
      <c r="M53" s="3">
        <v>142.35</v>
      </c>
      <c r="N53" s="13">
        <v>0</v>
      </c>
      <c r="O53" s="13">
        <v>0</v>
      </c>
      <c r="P53" s="13">
        <v>252677.54</v>
      </c>
      <c r="Q53" s="13">
        <v>36104.639999999999</v>
      </c>
      <c r="R53" s="13">
        <v>0</v>
      </c>
      <c r="S53" s="13">
        <v>0</v>
      </c>
      <c r="T53" s="13">
        <f t="shared" si="4"/>
        <v>288782.18</v>
      </c>
      <c r="U53" s="13">
        <v>1430.42</v>
      </c>
      <c r="V53" s="13" t="s">
        <v>24185</v>
      </c>
      <c r="W53" s="25">
        <v>84.04</v>
      </c>
      <c r="X53" s="13">
        <v>22.92</v>
      </c>
      <c r="Y53" s="13">
        <v>206.28000000000003</v>
      </c>
      <c r="Z53" s="13">
        <v>104321.86000000002</v>
      </c>
      <c r="AB53" s="14">
        <v>22.92</v>
      </c>
      <c r="AC53" s="14">
        <v>206.28000000000003</v>
      </c>
      <c r="AE53" s="5"/>
      <c r="AG53" s="5"/>
      <c r="AH53" s="5"/>
      <c r="AI53" s="1">
        <f>SUMIFS(หนี้6566!$F:$F,หนี้6566!$L:$L,"ปุ๋ยยา",หนี้6566!$A:$A,'ราย cn. (2)'!$C53)</f>
        <v>161664</v>
      </c>
      <c r="AJ53" s="1">
        <f>SUMIFS(หนี้6566!$F:$F,หนี้6566!$L:$L,"เงิน",หนี้6566!$A:$A,'ราย cn. (2)'!$C53)</f>
        <v>127118.18</v>
      </c>
    </row>
    <row r="54" spans="1:36" x14ac:dyDescent="0.3">
      <c r="A54" s="3" t="s">
        <v>4</v>
      </c>
      <c r="B54" s="2">
        <v>47</v>
      </c>
      <c r="C54" s="24">
        <v>515448</v>
      </c>
      <c r="D54" s="3" t="s">
        <v>2361</v>
      </c>
      <c r="E54" s="3" t="s">
        <v>10579</v>
      </c>
      <c r="F54" s="3" t="s">
        <v>20479</v>
      </c>
      <c r="G54" s="24">
        <v>18</v>
      </c>
      <c r="H54" s="24">
        <v>1802</v>
      </c>
      <c r="I54" s="3">
        <v>0</v>
      </c>
      <c r="J54" s="3">
        <v>0</v>
      </c>
      <c r="K54" s="3">
        <v>0</v>
      </c>
      <c r="L54" s="3">
        <v>0</v>
      </c>
      <c r="M54" s="3">
        <v>23.65</v>
      </c>
      <c r="N54" s="13">
        <v>0</v>
      </c>
      <c r="O54" s="13">
        <v>0</v>
      </c>
      <c r="P54" s="13">
        <v>64533</v>
      </c>
      <c r="Q54" s="13">
        <v>0</v>
      </c>
      <c r="R54" s="13">
        <v>0</v>
      </c>
      <c r="S54" s="13">
        <v>0</v>
      </c>
      <c r="T54" s="13">
        <f t="shared" si="4"/>
        <v>64533</v>
      </c>
      <c r="U54" s="13">
        <v>283.8</v>
      </c>
      <c r="V54" s="13" t="s">
        <v>24185</v>
      </c>
      <c r="W54" s="25" t="e">
        <v>#N/A</v>
      </c>
      <c r="X54" s="13">
        <v>0</v>
      </c>
      <c r="Y54" s="13">
        <v>0</v>
      </c>
      <c r="Z54" s="13">
        <v>0</v>
      </c>
      <c r="AB54" s="14">
        <v>0</v>
      </c>
      <c r="AC54" s="14">
        <v>0</v>
      </c>
      <c r="AE54" s="5"/>
      <c r="AG54" s="5"/>
      <c r="AH54" s="5"/>
      <c r="AI54" s="1">
        <f>SUMIFS(หนี้6566!$F:$F,หนี้6566!$L:$L,"ปุ๋ยยา",หนี้6566!$A:$A,'ราย cn. (2)'!$C54)</f>
        <v>64533</v>
      </c>
      <c r="AJ54" s="1">
        <f>SUMIFS(หนี้6566!$F:$F,หนี้6566!$L:$L,"เงิน",หนี้6566!$A:$A,'ราย cn. (2)'!$C54)</f>
        <v>0</v>
      </c>
    </row>
    <row r="55" spans="1:36" x14ac:dyDescent="0.3">
      <c r="A55" s="3" t="s">
        <v>4</v>
      </c>
      <c r="B55" s="2">
        <v>48</v>
      </c>
      <c r="C55" s="24">
        <v>510470</v>
      </c>
      <c r="D55" s="3" t="s">
        <v>2264</v>
      </c>
      <c r="E55" s="3" t="s">
        <v>11160</v>
      </c>
      <c r="F55" s="3" t="s">
        <v>11161</v>
      </c>
      <c r="G55" s="24">
        <v>23</v>
      </c>
      <c r="H55" s="24">
        <v>2303</v>
      </c>
      <c r="I55" s="3">
        <v>2916.2299999999996</v>
      </c>
      <c r="J55" s="3">
        <v>2147.2700000000004</v>
      </c>
      <c r="K55" s="3" t="s">
        <v>20931</v>
      </c>
      <c r="L55" s="3" t="s">
        <v>20935</v>
      </c>
      <c r="M55" s="3">
        <v>400.83999999999992</v>
      </c>
      <c r="N55" s="13">
        <v>0</v>
      </c>
      <c r="O55" s="13">
        <v>896181.30999999994</v>
      </c>
      <c r="P55" s="13">
        <v>1274412.4000000001</v>
      </c>
      <c r="Q55" s="13">
        <v>465669.5</v>
      </c>
      <c r="R55" s="13">
        <v>872394.89999999991</v>
      </c>
      <c r="S55" s="13">
        <v>0</v>
      </c>
      <c r="T55" s="13">
        <f t="shared" si="4"/>
        <v>2612476.7999999998</v>
      </c>
      <c r="U55" s="13">
        <v>3966.9699999999993</v>
      </c>
      <c r="V55" s="13" t="s">
        <v>24185</v>
      </c>
      <c r="W55" s="25">
        <v>35.79</v>
      </c>
      <c r="X55" s="13">
        <v>0</v>
      </c>
      <c r="Y55" s="13">
        <v>0</v>
      </c>
      <c r="Z55" s="13">
        <v>0</v>
      </c>
      <c r="AB55" s="14">
        <v>0</v>
      </c>
      <c r="AC55" s="14">
        <v>0</v>
      </c>
      <c r="AE55" s="5"/>
      <c r="AG55" s="5"/>
      <c r="AH55" s="5"/>
      <c r="AI55" s="1">
        <f>SUMIFS(หนี้6566!$F:$F,หนี้6566!$L:$L,"ปุ๋ยยา",หนี้6566!$A:$A,'ราย cn. (2)'!$C55)</f>
        <v>1216250.56</v>
      </c>
      <c r="AJ55" s="1">
        <f>SUMIFS(หนี้6566!$F:$F,หนี้6566!$L:$L,"เงิน",หนี้6566!$A:$A,'ราย cn. (2)'!$C55)</f>
        <v>1396226.24</v>
      </c>
    </row>
    <row r="56" spans="1:36" x14ac:dyDescent="0.3">
      <c r="A56" s="3" t="s">
        <v>4</v>
      </c>
      <c r="B56" s="2">
        <v>49</v>
      </c>
      <c r="C56" s="24">
        <v>514870</v>
      </c>
      <c r="D56" s="3" t="s">
        <v>2261</v>
      </c>
      <c r="E56" s="3" t="s">
        <v>20139</v>
      </c>
      <c r="F56" s="3" t="s">
        <v>20136</v>
      </c>
      <c r="G56" s="24">
        <v>18</v>
      </c>
      <c r="H56" s="24">
        <v>1803</v>
      </c>
      <c r="I56" s="3">
        <v>51.199999999999996</v>
      </c>
      <c r="J56" s="3">
        <v>72.5</v>
      </c>
      <c r="K56" s="3" t="s">
        <v>20932</v>
      </c>
      <c r="L56" s="3" t="s">
        <v>20933</v>
      </c>
      <c r="M56" s="3">
        <v>18.329999999999998</v>
      </c>
      <c r="N56" s="13">
        <v>0</v>
      </c>
      <c r="O56" s="13">
        <v>0</v>
      </c>
      <c r="P56" s="13">
        <v>30100</v>
      </c>
      <c r="Q56" s="13">
        <v>0</v>
      </c>
      <c r="R56" s="13">
        <v>0</v>
      </c>
      <c r="S56" s="13">
        <v>0</v>
      </c>
      <c r="T56" s="13">
        <f t="shared" si="4"/>
        <v>30100</v>
      </c>
      <c r="U56" s="13">
        <v>158.82</v>
      </c>
      <c r="V56" s="13" t="s">
        <v>24185</v>
      </c>
      <c r="W56" s="25">
        <v>90.63</v>
      </c>
      <c r="X56" s="13">
        <v>0</v>
      </c>
      <c r="Y56" s="13">
        <v>0</v>
      </c>
      <c r="Z56" s="13">
        <v>0</v>
      </c>
      <c r="AB56" s="14">
        <v>0</v>
      </c>
      <c r="AC56" s="14">
        <v>0</v>
      </c>
      <c r="AE56" s="5"/>
      <c r="AG56" s="5"/>
      <c r="AH56" s="5"/>
      <c r="AI56" s="1">
        <f>SUMIFS(หนี้6566!$F:$F,หนี้6566!$L:$L,"ปุ๋ยยา",หนี้6566!$A:$A,'ราย cn. (2)'!$C56)</f>
        <v>30100</v>
      </c>
      <c r="AJ56" s="1">
        <f>SUMIFS(หนี้6566!$F:$F,หนี้6566!$L:$L,"เงิน",หนี้6566!$A:$A,'ราย cn. (2)'!$C56)</f>
        <v>0</v>
      </c>
    </row>
    <row r="57" spans="1:36" x14ac:dyDescent="0.3">
      <c r="A57" s="3" t="s">
        <v>4</v>
      </c>
      <c r="B57" s="2">
        <v>50</v>
      </c>
      <c r="C57" s="24">
        <v>512187</v>
      </c>
      <c r="D57" s="3" t="s">
        <v>2261</v>
      </c>
      <c r="E57" s="3" t="s">
        <v>2949</v>
      </c>
      <c r="F57" s="3" t="s">
        <v>16681</v>
      </c>
      <c r="G57" s="24">
        <v>16</v>
      </c>
      <c r="H57" s="24">
        <v>1602</v>
      </c>
      <c r="I57" s="3">
        <v>128.87</v>
      </c>
      <c r="J57" s="3">
        <v>206.51</v>
      </c>
      <c r="K57" s="3" t="s">
        <v>20932</v>
      </c>
      <c r="L57" s="3" t="s">
        <v>20934</v>
      </c>
      <c r="M57" s="3">
        <v>48.3</v>
      </c>
      <c r="N57" s="13">
        <v>0</v>
      </c>
      <c r="O57" s="13">
        <v>0</v>
      </c>
      <c r="P57" s="13">
        <v>77182</v>
      </c>
      <c r="Q57" s="13">
        <v>0</v>
      </c>
      <c r="R57" s="13">
        <v>0</v>
      </c>
      <c r="S57" s="13">
        <v>0</v>
      </c>
      <c r="T57" s="13">
        <f t="shared" si="4"/>
        <v>77182</v>
      </c>
      <c r="U57" s="13">
        <v>500.86</v>
      </c>
      <c r="V57" s="13" t="s">
        <v>24185</v>
      </c>
      <c r="W57" s="25">
        <v>82.6</v>
      </c>
      <c r="X57" s="13">
        <v>0</v>
      </c>
      <c r="Y57" s="13">
        <v>0</v>
      </c>
      <c r="Z57" s="13">
        <v>0</v>
      </c>
      <c r="AB57" s="14">
        <v>0</v>
      </c>
      <c r="AC57" s="14">
        <v>0</v>
      </c>
      <c r="AE57" s="5"/>
      <c r="AG57" s="5"/>
      <c r="AH57" s="5"/>
      <c r="AI57" s="1">
        <f>SUMIFS(หนี้6566!$F:$F,หนี้6566!$L:$L,"ปุ๋ยยา",หนี้6566!$A:$A,'ราย cn. (2)'!$C57)</f>
        <v>47250</v>
      </c>
      <c r="AJ57" s="1">
        <f>SUMIFS(หนี้6566!$F:$F,หนี้6566!$L:$L,"เงิน",หนี้6566!$A:$A,'ราย cn. (2)'!$C57)</f>
        <v>29932</v>
      </c>
    </row>
    <row r="58" spans="1:36" x14ac:dyDescent="0.3">
      <c r="A58" s="3" t="s">
        <v>4</v>
      </c>
      <c r="B58" s="2">
        <v>51</v>
      </c>
      <c r="C58" s="24">
        <v>512708</v>
      </c>
      <c r="D58" s="3" t="s">
        <v>2261</v>
      </c>
      <c r="E58" s="3" t="s">
        <v>3571</v>
      </c>
      <c r="F58" s="3" t="s">
        <v>17311</v>
      </c>
      <c r="G58" s="24">
        <v>20</v>
      </c>
      <c r="H58" s="24">
        <v>2002</v>
      </c>
      <c r="I58" s="3">
        <v>69.47</v>
      </c>
      <c r="J58" s="3">
        <v>71.28</v>
      </c>
      <c r="K58" s="3" t="s">
        <v>20934</v>
      </c>
      <c r="L58" s="3" t="s">
        <v>20931</v>
      </c>
      <c r="M58" s="3">
        <v>18.3</v>
      </c>
      <c r="N58" s="13">
        <v>0</v>
      </c>
      <c r="O58" s="13">
        <v>0</v>
      </c>
      <c r="P58" s="13">
        <v>12805</v>
      </c>
      <c r="Q58" s="13">
        <v>11149.33</v>
      </c>
      <c r="R58" s="13">
        <v>0</v>
      </c>
      <c r="S58" s="13">
        <v>0</v>
      </c>
      <c r="T58" s="13">
        <f t="shared" si="4"/>
        <v>23954.33</v>
      </c>
      <c r="U58" s="13">
        <v>153.01999999999998</v>
      </c>
      <c r="V58" s="13" t="s">
        <v>24185</v>
      </c>
      <c r="W58" s="25">
        <v>35.64</v>
      </c>
      <c r="X58" s="13">
        <v>0</v>
      </c>
      <c r="Y58" s="13">
        <v>0</v>
      </c>
      <c r="Z58" s="13">
        <v>0</v>
      </c>
      <c r="AB58" s="14">
        <v>0</v>
      </c>
      <c r="AC58" s="14">
        <v>0</v>
      </c>
      <c r="AE58" s="5"/>
      <c r="AG58" s="5"/>
      <c r="AH58" s="5"/>
      <c r="AI58" s="1">
        <f>SUMIFS(หนี้6566!$F:$F,หนี้6566!$L:$L,"ปุ๋ยยา",หนี้6566!$A:$A,'ราย cn. (2)'!$C58)</f>
        <v>12805</v>
      </c>
      <c r="AJ58" s="1">
        <f>SUMIFS(หนี้6566!$F:$F,หนี้6566!$L:$L,"เงิน",หนี้6566!$A:$A,'ราย cn. (2)'!$C58)</f>
        <v>11149.33</v>
      </c>
    </row>
    <row r="59" spans="1:36" x14ac:dyDescent="0.3">
      <c r="A59" s="3" t="s">
        <v>4</v>
      </c>
      <c r="B59" s="2">
        <v>52</v>
      </c>
      <c r="C59" s="24">
        <v>513536</v>
      </c>
      <c r="D59" s="3" t="s">
        <v>2261</v>
      </c>
      <c r="E59" s="3" t="s">
        <v>2398</v>
      </c>
      <c r="F59" s="3" t="s">
        <v>11516</v>
      </c>
      <c r="G59" s="24">
        <v>20</v>
      </c>
      <c r="H59" s="24">
        <v>2002</v>
      </c>
      <c r="I59" s="3">
        <v>32.85</v>
      </c>
      <c r="J59" s="3">
        <v>118.74000000000001</v>
      </c>
      <c r="K59" s="3" t="s">
        <v>20934</v>
      </c>
      <c r="L59" s="3" t="s">
        <v>20931</v>
      </c>
      <c r="M59" s="3">
        <v>27.369999999999997</v>
      </c>
      <c r="N59" s="13">
        <v>0</v>
      </c>
      <c r="O59" s="13">
        <v>0</v>
      </c>
      <c r="P59" s="13">
        <v>90780</v>
      </c>
      <c r="Q59" s="13">
        <v>0</v>
      </c>
      <c r="R59" s="13">
        <v>0</v>
      </c>
      <c r="S59" s="13">
        <v>0</v>
      </c>
      <c r="T59" s="13">
        <f t="shared" si="4"/>
        <v>90780</v>
      </c>
      <c r="U59" s="13">
        <v>256.83</v>
      </c>
      <c r="V59" s="13" t="s">
        <v>24185</v>
      </c>
      <c r="W59" s="25">
        <v>33.93</v>
      </c>
      <c r="X59" s="13">
        <v>0</v>
      </c>
      <c r="Y59" s="13">
        <v>0</v>
      </c>
      <c r="Z59" s="13">
        <v>0</v>
      </c>
      <c r="AB59" s="14">
        <v>0</v>
      </c>
      <c r="AC59" s="14">
        <v>0</v>
      </c>
      <c r="AE59" s="5"/>
      <c r="AG59" s="5"/>
      <c r="AH59" s="5"/>
      <c r="AI59" s="1">
        <f>SUMIFS(หนี้6566!$F:$F,หนี้6566!$L:$L,"ปุ๋ยยา",หนี้6566!$A:$A,'ราย cn. (2)'!$C59)</f>
        <v>90780</v>
      </c>
      <c r="AJ59" s="1">
        <f>SUMIFS(หนี้6566!$F:$F,หนี้6566!$L:$L,"เงิน",หนี้6566!$A:$A,'ราย cn. (2)'!$C59)</f>
        <v>0</v>
      </c>
    </row>
    <row r="60" spans="1:36" x14ac:dyDescent="0.3">
      <c r="A60" s="3" t="s">
        <v>4</v>
      </c>
      <c r="B60" s="2">
        <v>53</v>
      </c>
      <c r="C60" s="24">
        <v>510487</v>
      </c>
      <c r="D60" s="3" t="s">
        <v>2264</v>
      </c>
      <c r="E60" s="3" t="s">
        <v>2991</v>
      </c>
      <c r="F60" s="3" t="s">
        <v>3329</v>
      </c>
      <c r="G60" s="24">
        <v>23</v>
      </c>
      <c r="H60" s="24">
        <v>2304</v>
      </c>
      <c r="I60" s="3">
        <v>30.96</v>
      </c>
      <c r="J60" s="3">
        <v>88.949999999999989</v>
      </c>
      <c r="K60" s="3" t="s">
        <v>20931</v>
      </c>
      <c r="L60" s="3" t="s">
        <v>20931</v>
      </c>
      <c r="M60" s="3">
        <v>25.5</v>
      </c>
      <c r="N60" s="13">
        <v>0</v>
      </c>
      <c r="O60" s="13">
        <v>0</v>
      </c>
      <c r="P60" s="13">
        <v>64744</v>
      </c>
      <c r="Q60" s="13">
        <v>15164.04</v>
      </c>
      <c r="R60" s="13">
        <v>0</v>
      </c>
      <c r="S60" s="13">
        <v>0</v>
      </c>
      <c r="T60" s="13">
        <f t="shared" si="4"/>
        <v>79908.040000000008</v>
      </c>
      <c r="U60" s="13">
        <v>216.13000000000002</v>
      </c>
      <c r="V60" s="13" t="s">
        <v>24185</v>
      </c>
      <c r="W60" s="25">
        <v>38.67</v>
      </c>
      <c r="X60" s="13">
        <v>0</v>
      </c>
      <c r="Y60" s="13">
        <v>0</v>
      </c>
      <c r="Z60" s="13">
        <v>0</v>
      </c>
      <c r="AB60" s="14">
        <v>0</v>
      </c>
      <c r="AC60" s="14">
        <v>0</v>
      </c>
      <c r="AE60" s="5"/>
      <c r="AG60" s="5"/>
      <c r="AH60" s="5"/>
      <c r="AI60" s="1">
        <f>SUMIFS(หนี้6566!$F:$F,หนี้6566!$L:$L,"ปุ๋ยยา",หนี้6566!$A:$A,'ราย cn. (2)'!$C60)</f>
        <v>64744</v>
      </c>
      <c r="AJ60" s="1">
        <f>SUMIFS(หนี้6566!$F:$F,หนี้6566!$L:$L,"เงิน",หนี้6566!$A:$A,'ราย cn. (2)'!$C60)</f>
        <v>15164.04</v>
      </c>
    </row>
    <row r="61" spans="1:36" x14ac:dyDescent="0.3">
      <c r="A61" s="3" t="s">
        <v>4</v>
      </c>
      <c r="B61" s="2">
        <v>54</v>
      </c>
      <c r="C61" s="24">
        <v>515187</v>
      </c>
      <c r="D61" s="3" t="s">
        <v>2261</v>
      </c>
      <c r="E61" s="3" t="s">
        <v>2710</v>
      </c>
      <c r="F61" s="3" t="s">
        <v>8994</v>
      </c>
      <c r="G61" s="24">
        <v>21</v>
      </c>
      <c r="H61" s="24">
        <v>2102</v>
      </c>
      <c r="I61" s="3">
        <v>14.940000000000001</v>
      </c>
      <c r="J61" s="3">
        <v>108.21999999999998</v>
      </c>
      <c r="K61" s="3" t="s">
        <v>20931</v>
      </c>
      <c r="L61" s="3" t="s">
        <v>20931</v>
      </c>
      <c r="M61" s="3">
        <v>14.149999999999999</v>
      </c>
      <c r="N61" s="13">
        <v>0</v>
      </c>
      <c r="O61" s="13">
        <v>0</v>
      </c>
      <c r="P61" s="13">
        <v>53490</v>
      </c>
      <c r="Q61" s="13">
        <v>8942.1</v>
      </c>
      <c r="R61" s="13">
        <v>0</v>
      </c>
      <c r="S61" s="13">
        <v>0</v>
      </c>
      <c r="T61" s="13">
        <f t="shared" si="4"/>
        <v>62432.1</v>
      </c>
      <c r="U61" s="13">
        <v>137.97</v>
      </c>
      <c r="V61" s="13" t="s">
        <v>24185</v>
      </c>
      <c r="W61" s="25">
        <v>45.09</v>
      </c>
      <c r="X61" s="13">
        <v>0</v>
      </c>
      <c r="Y61" s="13">
        <v>0</v>
      </c>
      <c r="Z61" s="13">
        <v>0</v>
      </c>
      <c r="AB61" s="14">
        <v>0</v>
      </c>
      <c r="AC61" s="14">
        <v>0</v>
      </c>
      <c r="AE61" s="5"/>
      <c r="AG61" s="5"/>
      <c r="AH61" s="5"/>
      <c r="AI61" s="1">
        <f>SUMIFS(หนี้6566!$F:$F,หนี้6566!$L:$L,"ปุ๋ยยา",หนี้6566!$A:$A,'ราย cn. (2)'!$C61)</f>
        <v>53490</v>
      </c>
      <c r="AJ61" s="1">
        <f>SUMIFS(หนี้6566!$F:$F,หนี้6566!$L:$L,"เงิน",หนี้6566!$A:$A,'ราย cn. (2)'!$C61)</f>
        <v>8942.1</v>
      </c>
    </row>
    <row r="62" spans="1:36" x14ac:dyDescent="0.3">
      <c r="A62" s="3" t="s">
        <v>4</v>
      </c>
      <c r="B62" s="2">
        <v>55</v>
      </c>
      <c r="C62" s="24">
        <v>510277</v>
      </c>
      <c r="D62" s="3" t="s">
        <v>2264</v>
      </c>
      <c r="E62" s="3" t="s">
        <v>8404</v>
      </c>
      <c r="F62" s="3" t="s">
        <v>8405</v>
      </c>
      <c r="G62" s="24">
        <v>18</v>
      </c>
      <c r="H62" s="24">
        <v>1802</v>
      </c>
      <c r="I62" s="3">
        <v>3060.6099999999992</v>
      </c>
      <c r="J62" s="3">
        <v>3330.7300000000014</v>
      </c>
      <c r="K62" s="3" t="s">
        <v>20933</v>
      </c>
      <c r="L62" s="3" t="s">
        <v>20934</v>
      </c>
      <c r="M62" s="3">
        <v>377.26000000000005</v>
      </c>
      <c r="N62" s="13">
        <v>0</v>
      </c>
      <c r="O62" s="13">
        <v>0</v>
      </c>
      <c r="P62" s="13">
        <v>1208465.3500000001</v>
      </c>
      <c r="Q62" s="13">
        <v>44923.15</v>
      </c>
      <c r="R62" s="13">
        <v>0</v>
      </c>
      <c r="S62" s="13">
        <v>0</v>
      </c>
      <c r="T62" s="13">
        <f t="shared" si="4"/>
        <v>1253388.5</v>
      </c>
      <c r="U62" s="13">
        <v>3002.2300000000005</v>
      </c>
      <c r="V62" s="13" t="s">
        <v>24185</v>
      </c>
      <c r="W62" s="25">
        <v>66.61</v>
      </c>
      <c r="X62" s="13">
        <v>20.11</v>
      </c>
      <c r="Y62" s="13">
        <v>160.88</v>
      </c>
      <c r="Z62" s="13">
        <v>81412.45</v>
      </c>
      <c r="AB62" s="14">
        <v>20.11</v>
      </c>
      <c r="AC62" s="14">
        <v>160.88</v>
      </c>
      <c r="AE62" s="5"/>
      <c r="AG62" s="5"/>
      <c r="AH62" s="5"/>
      <c r="AI62" s="1">
        <f>SUMIFS(หนี้6566!$F:$F,หนี้6566!$L:$L,"ปุ๋ยยา",หนี้6566!$A:$A,'ราย cn. (2)'!$C62)</f>
        <v>650984</v>
      </c>
      <c r="AJ62" s="1">
        <f>SUMIFS(หนี้6566!$F:$F,หนี้6566!$L:$L,"เงิน",หนี้6566!$A:$A,'ราย cn. (2)'!$C62)</f>
        <v>602404.50000000012</v>
      </c>
    </row>
    <row r="63" spans="1:36" x14ac:dyDescent="0.3">
      <c r="A63" s="3" t="s">
        <v>4</v>
      </c>
      <c r="B63" s="2">
        <v>56</v>
      </c>
      <c r="C63" s="24">
        <v>511181</v>
      </c>
      <c r="D63" s="3" t="s">
        <v>2261</v>
      </c>
      <c r="E63" s="3" t="s">
        <v>10045</v>
      </c>
      <c r="F63" s="3" t="s">
        <v>3329</v>
      </c>
      <c r="G63" s="24">
        <v>17</v>
      </c>
      <c r="H63" s="24">
        <v>1702</v>
      </c>
      <c r="I63" s="3">
        <v>342.14</v>
      </c>
      <c r="J63" s="3">
        <v>510.66000000000014</v>
      </c>
      <c r="K63" s="3" t="s">
        <v>20934</v>
      </c>
      <c r="L63" s="3" t="s">
        <v>20934</v>
      </c>
      <c r="M63" s="3">
        <v>69.44</v>
      </c>
      <c r="N63" s="13">
        <v>0</v>
      </c>
      <c r="O63" s="13">
        <v>0</v>
      </c>
      <c r="P63" s="13">
        <v>270030.89</v>
      </c>
      <c r="Q63" s="13">
        <v>34722.61</v>
      </c>
      <c r="R63" s="13">
        <v>0</v>
      </c>
      <c r="S63" s="13">
        <v>0</v>
      </c>
      <c r="T63" s="13">
        <f t="shared" si="4"/>
        <v>304753.5</v>
      </c>
      <c r="U63" s="13">
        <v>759.06000000000017</v>
      </c>
      <c r="V63" s="13" t="s">
        <v>24185</v>
      </c>
      <c r="W63" s="25">
        <v>72.95</v>
      </c>
      <c r="X63" s="13">
        <v>10.71</v>
      </c>
      <c r="Y63" s="13">
        <v>128.52000000000001</v>
      </c>
      <c r="Z63" s="13">
        <v>64933.91</v>
      </c>
      <c r="AB63" s="14">
        <v>10.71</v>
      </c>
      <c r="AC63" s="14">
        <v>128.52000000000001</v>
      </c>
      <c r="AE63" s="5"/>
      <c r="AG63" s="5"/>
      <c r="AH63" s="5"/>
      <c r="AI63" s="1">
        <f>SUMIFS(หนี้6566!$F:$F,หนี้6566!$L:$L,"ปุ๋ยยา",หนี้6566!$A:$A,'ราย cn. (2)'!$C63)</f>
        <v>179754</v>
      </c>
      <c r="AJ63" s="1">
        <f>SUMIFS(หนี้6566!$F:$F,หนี้6566!$L:$L,"เงิน",หนี้6566!$A:$A,'ราย cn. (2)'!$C63)</f>
        <v>124999.5</v>
      </c>
    </row>
    <row r="64" spans="1:36" x14ac:dyDescent="0.3">
      <c r="A64" s="3" t="s">
        <v>4</v>
      </c>
      <c r="B64" s="2">
        <v>57</v>
      </c>
      <c r="C64" s="24">
        <v>510477</v>
      </c>
      <c r="D64" s="3" t="s">
        <v>2261</v>
      </c>
      <c r="E64" s="3" t="s">
        <v>11258</v>
      </c>
      <c r="F64" s="3" t="s">
        <v>3604</v>
      </c>
      <c r="G64" s="24">
        <v>17</v>
      </c>
      <c r="H64" s="24">
        <v>1705</v>
      </c>
      <c r="I64" s="3">
        <v>14704.949999999986</v>
      </c>
      <c r="J64" s="3">
        <v>16083.659999999993</v>
      </c>
      <c r="K64" s="3" t="s">
        <v>20932</v>
      </c>
      <c r="L64" s="3" t="s">
        <v>20933</v>
      </c>
      <c r="M64" s="3">
        <v>2036.6200000000001</v>
      </c>
      <c r="N64" s="13">
        <v>0</v>
      </c>
      <c r="O64" s="13">
        <v>0</v>
      </c>
      <c r="P64" s="13">
        <v>7998576.1999999993</v>
      </c>
      <c r="Q64" s="13">
        <v>2527138.8400000003</v>
      </c>
      <c r="R64" s="13">
        <v>0</v>
      </c>
      <c r="S64" s="13">
        <v>0</v>
      </c>
      <c r="T64" s="13">
        <f t="shared" si="4"/>
        <v>10525715.039999999</v>
      </c>
      <c r="U64" s="13">
        <v>23023.15</v>
      </c>
      <c r="V64" s="13" t="s">
        <v>24185</v>
      </c>
      <c r="W64" s="25">
        <v>89.35</v>
      </c>
      <c r="X64" s="13">
        <v>0</v>
      </c>
      <c r="Y64" s="13">
        <v>0</v>
      </c>
      <c r="Z64" s="13">
        <v>0</v>
      </c>
      <c r="AB64" s="14">
        <v>0</v>
      </c>
      <c r="AC64" s="14">
        <v>0</v>
      </c>
      <c r="AE64" s="5"/>
      <c r="AG64" s="5"/>
      <c r="AH64" s="5"/>
      <c r="AI64" s="1">
        <f>SUMIFS(หนี้6566!$F:$F,หนี้6566!$L:$L,"ปุ๋ยยา",หนี้6566!$A:$A,'ราย cn. (2)'!$C64)</f>
        <v>3033099.8</v>
      </c>
      <c r="AJ64" s="1">
        <f>SUMIFS(หนี้6566!$F:$F,หนี้6566!$L:$L,"เงิน",หนี้6566!$A:$A,'ราย cn. (2)'!$C64)</f>
        <v>7492615.2399999993</v>
      </c>
    </row>
    <row r="65" spans="1:36" x14ac:dyDescent="0.3">
      <c r="A65" s="3" t="s">
        <v>4</v>
      </c>
      <c r="B65" s="2">
        <v>58</v>
      </c>
      <c r="C65" s="24">
        <v>514982</v>
      </c>
      <c r="D65" s="3" t="s">
        <v>2361</v>
      </c>
      <c r="E65" s="3" t="s">
        <v>20192</v>
      </c>
      <c r="F65" s="3" t="s">
        <v>12498</v>
      </c>
      <c r="G65" s="24">
        <v>21</v>
      </c>
      <c r="H65" s="24">
        <v>2104</v>
      </c>
      <c r="I65" s="3">
        <v>53.31</v>
      </c>
      <c r="J65" s="3">
        <v>45.03</v>
      </c>
      <c r="K65" s="3" t="s">
        <v>20931</v>
      </c>
      <c r="L65" s="3" t="s">
        <v>20931</v>
      </c>
      <c r="M65" s="3">
        <v>32.43</v>
      </c>
      <c r="N65" s="13">
        <v>0</v>
      </c>
      <c r="O65" s="13">
        <v>0</v>
      </c>
      <c r="P65" s="13">
        <v>45125</v>
      </c>
      <c r="Q65" s="13">
        <v>0</v>
      </c>
      <c r="R65" s="13">
        <v>0</v>
      </c>
      <c r="S65" s="13">
        <v>0</v>
      </c>
      <c r="T65" s="13">
        <f t="shared" si="4"/>
        <v>45125</v>
      </c>
      <c r="U65" s="13">
        <v>353.8</v>
      </c>
      <c r="V65" s="13" t="s">
        <v>24185</v>
      </c>
      <c r="W65" s="25">
        <v>45.03</v>
      </c>
      <c r="X65" s="13">
        <v>0</v>
      </c>
      <c r="Y65" s="13">
        <v>0</v>
      </c>
      <c r="Z65" s="13">
        <v>0</v>
      </c>
      <c r="AB65" s="14">
        <v>0</v>
      </c>
      <c r="AC65" s="14">
        <v>0</v>
      </c>
      <c r="AE65" s="5"/>
      <c r="AG65" s="5"/>
      <c r="AH65" s="5"/>
      <c r="AI65" s="1">
        <f>SUMIFS(หนี้6566!$F:$F,หนี้6566!$L:$L,"ปุ๋ยยา",หนี้6566!$A:$A,'ราย cn. (2)'!$C65)</f>
        <v>45125</v>
      </c>
      <c r="AJ65" s="1">
        <f>SUMIFS(หนี้6566!$F:$F,หนี้6566!$L:$L,"เงิน",หนี้6566!$A:$A,'ราย cn. (2)'!$C65)</f>
        <v>0</v>
      </c>
    </row>
    <row r="66" spans="1:36" x14ac:dyDescent="0.3">
      <c r="A66" s="3" t="s">
        <v>4</v>
      </c>
      <c r="B66" s="2">
        <v>59</v>
      </c>
      <c r="C66" s="24">
        <v>514337</v>
      </c>
      <c r="D66" s="3" t="s">
        <v>2361</v>
      </c>
      <c r="E66" s="3" t="s">
        <v>19838</v>
      </c>
      <c r="F66" s="3" t="s">
        <v>3130</v>
      </c>
      <c r="G66" s="24">
        <v>23</v>
      </c>
      <c r="H66" s="24">
        <v>2304</v>
      </c>
      <c r="I66" s="3">
        <v>48.89</v>
      </c>
      <c r="J66" s="3">
        <v>161.63999999999999</v>
      </c>
      <c r="K66" s="3" t="s">
        <v>20931</v>
      </c>
      <c r="L66" s="3" t="s">
        <v>20934</v>
      </c>
      <c r="M66" s="3">
        <v>23.689999999999998</v>
      </c>
      <c r="N66" s="13">
        <v>0</v>
      </c>
      <c r="O66" s="13">
        <v>0</v>
      </c>
      <c r="P66" s="13">
        <v>53780</v>
      </c>
      <c r="Q66" s="13">
        <v>0</v>
      </c>
      <c r="R66" s="13">
        <v>0</v>
      </c>
      <c r="S66" s="13">
        <v>0</v>
      </c>
      <c r="T66" s="13">
        <f t="shared" si="4"/>
        <v>53780</v>
      </c>
      <c r="U66" s="13">
        <v>223.05</v>
      </c>
      <c r="V66" s="13" t="s">
        <v>24185</v>
      </c>
      <c r="W66" s="25">
        <v>80.819999999999993</v>
      </c>
      <c r="X66" s="13">
        <v>0</v>
      </c>
      <c r="Y66" s="13">
        <v>0</v>
      </c>
      <c r="Z66" s="13">
        <v>0</v>
      </c>
      <c r="AB66" s="14">
        <v>0</v>
      </c>
      <c r="AC66" s="14">
        <v>0</v>
      </c>
      <c r="AE66" s="5"/>
      <c r="AG66" s="5"/>
      <c r="AH66" s="5"/>
      <c r="AI66" s="1">
        <f>SUMIFS(หนี้6566!$F:$F,หนี้6566!$L:$L,"ปุ๋ยยา",หนี้6566!$A:$A,'ราย cn. (2)'!$C66)</f>
        <v>53780</v>
      </c>
      <c r="AJ66" s="1">
        <f>SUMIFS(หนี้6566!$F:$F,หนี้6566!$L:$L,"เงิน",หนี้6566!$A:$A,'ราย cn. (2)'!$C66)</f>
        <v>0</v>
      </c>
    </row>
    <row r="67" spans="1:36" x14ac:dyDescent="0.3">
      <c r="A67" s="3" t="s">
        <v>4</v>
      </c>
      <c r="B67" s="2">
        <v>60</v>
      </c>
      <c r="C67" s="24">
        <v>510821</v>
      </c>
      <c r="D67" s="3" t="s">
        <v>2261</v>
      </c>
      <c r="E67" s="3" t="s">
        <v>13499</v>
      </c>
      <c r="F67" s="3" t="s">
        <v>3329</v>
      </c>
      <c r="G67" s="24">
        <v>23</v>
      </c>
      <c r="H67" s="24">
        <v>2304</v>
      </c>
      <c r="I67" s="3">
        <v>85.58</v>
      </c>
      <c r="J67" s="3">
        <v>149.35999999999999</v>
      </c>
      <c r="K67" s="3" t="s">
        <v>20931</v>
      </c>
      <c r="L67" s="3" t="s">
        <v>20931</v>
      </c>
      <c r="M67" s="3">
        <v>61.66</v>
      </c>
      <c r="N67" s="13">
        <v>0</v>
      </c>
      <c r="O67" s="13">
        <v>0</v>
      </c>
      <c r="P67" s="13">
        <v>84230</v>
      </c>
      <c r="Q67" s="13">
        <v>0</v>
      </c>
      <c r="R67" s="13">
        <v>0</v>
      </c>
      <c r="S67" s="13">
        <v>0</v>
      </c>
      <c r="T67" s="13">
        <f t="shared" si="4"/>
        <v>84230</v>
      </c>
      <c r="U67" s="13">
        <v>598.75</v>
      </c>
      <c r="V67" s="13" t="s">
        <v>24185</v>
      </c>
      <c r="W67" s="25">
        <v>37.340000000000003</v>
      </c>
      <c r="X67" s="13">
        <v>0</v>
      </c>
      <c r="Y67" s="13">
        <v>0</v>
      </c>
      <c r="Z67" s="13">
        <v>0</v>
      </c>
      <c r="AB67" s="14">
        <v>0</v>
      </c>
      <c r="AC67" s="14">
        <v>0</v>
      </c>
      <c r="AE67" s="5"/>
      <c r="AG67" s="5"/>
      <c r="AH67" s="5"/>
      <c r="AI67" s="1">
        <f>SUMIFS(หนี้6566!$F:$F,หนี้6566!$L:$L,"ปุ๋ยยา",หนี้6566!$A:$A,'ราย cn. (2)'!$C67)</f>
        <v>84230</v>
      </c>
      <c r="AJ67" s="1">
        <f>SUMIFS(หนี้6566!$F:$F,หนี้6566!$L:$L,"เงิน",หนี้6566!$A:$A,'ราย cn. (2)'!$C67)</f>
        <v>0</v>
      </c>
    </row>
    <row r="68" spans="1:36" x14ac:dyDescent="0.3">
      <c r="A68" s="3" t="s">
        <v>4</v>
      </c>
      <c r="B68" s="2">
        <v>61</v>
      </c>
      <c r="C68" s="24">
        <v>514594</v>
      </c>
      <c r="D68" s="3" t="s">
        <v>2261</v>
      </c>
      <c r="E68" s="3" t="s">
        <v>2932</v>
      </c>
      <c r="F68" s="3" t="s">
        <v>17422</v>
      </c>
      <c r="G68" s="24">
        <v>21</v>
      </c>
      <c r="H68" s="24">
        <v>2103</v>
      </c>
      <c r="I68" s="3">
        <v>22.81</v>
      </c>
      <c r="J68" s="3">
        <v>0</v>
      </c>
      <c r="K68" s="3" t="s">
        <v>20931</v>
      </c>
      <c r="L68" s="3" t="s">
        <v>20931</v>
      </c>
      <c r="M68" s="3">
        <v>44.76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f t="shared" si="4"/>
        <v>0</v>
      </c>
      <c r="U68" s="13">
        <v>403.94999999999993</v>
      </c>
      <c r="V68" s="13" t="s">
        <v>24186</v>
      </c>
      <c r="W68" s="25">
        <v>0</v>
      </c>
      <c r="X68" s="13">
        <v>0</v>
      </c>
      <c r="Y68" s="13">
        <v>0</v>
      </c>
      <c r="Z68" s="13">
        <v>0</v>
      </c>
      <c r="AB68" s="14">
        <v>0</v>
      </c>
      <c r="AC68" s="14">
        <v>0</v>
      </c>
      <c r="AE68" s="5"/>
      <c r="AG68" s="5"/>
      <c r="AH68" s="5"/>
      <c r="AI68" s="1">
        <f>SUMIFS(หนี้6566!$F:$F,หนี้6566!$L:$L,"ปุ๋ยยา",หนี้6566!$A:$A,'ราย cn. (2)'!$C68)</f>
        <v>0</v>
      </c>
      <c r="AJ68" s="1">
        <f>SUMIFS(หนี้6566!$F:$F,หนี้6566!$L:$L,"เงิน",หนี้6566!$A:$A,'ราย cn. (2)'!$C68)</f>
        <v>0</v>
      </c>
    </row>
    <row r="69" spans="1:36" x14ac:dyDescent="0.3">
      <c r="A69" s="3" t="s">
        <v>4</v>
      </c>
      <c r="B69" s="2">
        <v>62</v>
      </c>
      <c r="C69" s="24">
        <v>512494</v>
      </c>
      <c r="D69" s="3" t="s">
        <v>2261</v>
      </c>
      <c r="E69" s="3" t="s">
        <v>3573</v>
      </c>
      <c r="F69" s="3" t="s">
        <v>17108</v>
      </c>
      <c r="G69" s="24">
        <v>20</v>
      </c>
      <c r="H69" s="24">
        <v>2006</v>
      </c>
      <c r="I69" s="3">
        <v>13.25</v>
      </c>
      <c r="J69" s="3">
        <v>8.870000000000001</v>
      </c>
      <c r="K69" s="3" t="s">
        <v>20931</v>
      </c>
      <c r="L69" s="3" t="s">
        <v>20931</v>
      </c>
      <c r="M69" s="3">
        <v>12.6</v>
      </c>
      <c r="N69" s="13">
        <v>0</v>
      </c>
      <c r="O69" s="13">
        <v>0</v>
      </c>
      <c r="P69" s="13">
        <v>24979.309999999998</v>
      </c>
      <c r="Q69" s="13">
        <v>0</v>
      </c>
      <c r="R69" s="13">
        <v>0</v>
      </c>
      <c r="S69" s="13">
        <v>0</v>
      </c>
      <c r="T69" s="13">
        <f t="shared" si="4"/>
        <v>24979.309999999998</v>
      </c>
      <c r="U69" s="13">
        <v>116.5</v>
      </c>
      <c r="V69" s="13" t="s">
        <v>24185</v>
      </c>
      <c r="W69" s="25">
        <v>17.739999999999998</v>
      </c>
      <c r="X69" s="13">
        <v>0</v>
      </c>
      <c r="Y69" s="13">
        <v>0</v>
      </c>
      <c r="Z69" s="13">
        <v>0</v>
      </c>
      <c r="AB69" s="14">
        <v>0</v>
      </c>
      <c r="AC69" s="14">
        <v>0</v>
      </c>
      <c r="AE69" s="5"/>
      <c r="AG69" s="5"/>
      <c r="AH69" s="5"/>
      <c r="AI69" s="1">
        <f>SUMIFS(หนี้6566!$F:$F,หนี้6566!$L:$L,"ปุ๋ยยา",หนี้6566!$A:$A,'ราย cn. (2)'!$C69)</f>
        <v>24979.309999999998</v>
      </c>
      <c r="AJ69" s="1">
        <f>SUMIFS(หนี้6566!$F:$F,หนี้6566!$L:$L,"เงิน",หนี้6566!$A:$A,'ราย cn. (2)'!$C69)</f>
        <v>0</v>
      </c>
    </row>
    <row r="70" spans="1:36" x14ac:dyDescent="0.3">
      <c r="A70" s="3" t="s">
        <v>4</v>
      </c>
      <c r="B70" s="2">
        <v>63</v>
      </c>
      <c r="C70" s="24">
        <v>512840</v>
      </c>
      <c r="D70" s="3" t="s">
        <v>2361</v>
      </c>
      <c r="E70" s="3" t="s">
        <v>4862</v>
      </c>
      <c r="F70" s="3" t="s">
        <v>17462</v>
      </c>
      <c r="G70" s="24">
        <v>17</v>
      </c>
      <c r="H70" s="24">
        <v>1704</v>
      </c>
      <c r="I70" s="3">
        <v>107.08000000000001</v>
      </c>
      <c r="J70" s="3">
        <v>358.59999999999997</v>
      </c>
      <c r="K70" s="3" t="s">
        <v>20932</v>
      </c>
      <c r="L70" s="3" t="s">
        <v>20932</v>
      </c>
      <c r="M70" s="3">
        <v>42.08</v>
      </c>
      <c r="N70" s="13">
        <v>0</v>
      </c>
      <c r="O70" s="13">
        <v>0</v>
      </c>
      <c r="P70" s="13">
        <v>110850</v>
      </c>
      <c r="Q70" s="13">
        <v>16635.060000000001</v>
      </c>
      <c r="R70" s="13">
        <v>0</v>
      </c>
      <c r="S70" s="13">
        <v>0</v>
      </c>
      <c r="T70" s="13">
        <f t="shared" si="4"/>
        <v>127485.06</v>
      </c>
      <c r="U70" s="13">
        <v>371.31</v>
      </c>
      <c r="V70" s="13" t="s">
        <v>24185</v>
      </c>
      <c r="W70" s="25">
        <v>119.53</v>
      </c>
      <c r="X70" s="13">
        <v>0</v>
      </c>
      <c r="Y70" s="13">
        <v>0</v>
      </c>
      <c r="Z70" s="13">
        <v>0</v>
      </c>
      <c r="AB70" s="14">
        <v>0</v>
      </c>
      <c r="AC70" s="14">
        <v>0</v>
      </c>
      <c r="AE70" s="5"/>
      <c r="AG70" s="5"/>
      <c r="AH70" s="5"/>
      <c r="AI70" s="1">
        <f>SUMIFS(หนี้6566!$F:$F,หนี้6566!$L:$L,"ปุ๋ยยา",หนี้6566!$A:$A,'ราย cn. (2)'!$C70)</f>
        <v>70950</v>
      </c>
      <c r="AJ70" s="1">
        <f>SUMIFS(หนี้6566!$F:$F,หนี้6566!$L:$L,"เงิน",หนี้6566!$A:$A,'ราย cn. (2)'!$C70)</f>
        <v>56535.06</v>
      </c>
    </row>
    <row r="71" spans="1:36" x14ac:dyDescent="0.3">
      <c r="A71" s="3" t="s">
        <v>4</v>
      </c>
      <c r="B71" s="2">
        <v>64</v>
      </c>
      <c r="C71" s="24">
        <v>511885</v>
      </c>
      <c r="D71" s="3" t="s">
        <v>2264</v>
      </c>
      <c r="E71" s="3" t="s">
        <v>16261</v>
      </c>
      <c r="F71" s="3" t="s">
        <v>16262</v>
      </c>
      <c r="G71" s="24">
        <v>20</v>
      </c>
      <c r="H71" s="24">
        <v>2003</v>
      </c>
      <c r="I71" s="3">
        <v>134.61000000000001</v>
      </c>
      <c r="J71" s="3">
        <v>262.86</v>
      </c>
      <c r="K71" s="3" t="s">
        <v>20931</v>
      </c>
      <c r="L71" s="3" t="s">
        <v>20934</v>
      </c>
      <c r="M71" s="3">
        <v>67</v>
      </c>
      <c r="N71" s="13">
        <v>0</v>
      </c>
      <c r="O71" s="13">
        <v>0</v>
      </c>
      <c r="P71" s="13">
        <v>89994</v>
      </c>
      <c r="Q71" s="13">
        <v>0</v>
      </c>
      <c r="R71" s="13">
        <v>0</v>
      </c>
      <c r="S71" s="13">
        <v>0</v>
      </c>
      <c r="T71" s="13">
        <f t="shared" si="4"/>
        <v>89994</v>
      </c>
      <c r="U71" s="13">
        <v>720.65</v>
      </c>
      <c r="V71" s="13" t="s">
        <v>24185</v>
      </c>
      <c r="W71" s="25">
        <v>65.72</v>
      </c>
      <c r="X71" s="13">
        <v>0</v>
      </c>
      <c r="Y71" s="13">
        <v>0</v>
      </c>
      <c r="Z71" s="13">
        <v>0</v>
      </c>
      <c r="AB71" s="14">
        <v>0</v>
      </c>
      <c r="AC71" s="14">
        <v>0</v>
      </c>
      <c r="AE71" s="5"/>
      <c r="AG71" s="5"/>
      <c r="AH71" s="5"/>
      <c r="AI71" s="1">
        <f>SUMIFS(หนี้6566!$F:$F,หนี้6566!$L:$L,"ปุ๋ยยา",หนี้6566!$A:$A,'ราย cn. (2)'!$C71)</f>
        <v>89994</v>
      </c>
      <c r="AJ71" s="1">
        <f>SUMIFS(หนี้6566!$F:$F,หนี้6566!$L:$L,"เงิน",หนี้6566!$A:$A,'ราย cn. (2)'!$C71)</f>
        <v>0</v>
      </c>
    </row>
    <row r="72" spans="1:36" x14ac:dyDescent="0.3">
      <c r="A72" s="3" t="s">
        <v>4</v>
      </c>
      <c r="B72" s="2">
        <v>65</v>
      </c>
      <c r="C72" s="24">
        <v>513615</v>
      </c>
      <c r="D72" s="3" t="s">
        <v>2264</v>
      </c>
      <c r="E72" s="3" t="s">
        <v>4080</v>
      </c>
      <c r="F72" s="3" t="s">
        <v>16632</v>
      </c>
      <c r="G72" s="24">
        <v>20</v>
      </c>
      <c r="H72" s="24">
        <v>2004</v>
      </c>
      <c r="I72" s="3">
        <v>1205.29</v>
      </c>
      <c r="J72" s="3">
        <v>2176.0999999999985</v>
      </c>
      <c r="K72" s="3" t="s">
        <v>20932</v>
      </c>
      <c r="L72" s="3" t="s">
        <v>20932</v>
      </c>
      <c r="M72" s="3">
        <v>255.3</v>
      </c>
      <c r="N72" s="13">
        <v>0</v>
      </c>
      <c r="O72" s="13">
        <v>0</v>
      </c>
      <c r="P72" s="13">
        <v>281520</v>
      </c>
      <c r="Q72" s="13">
        <v>42543.47</v>
      </c>
      <c r="R72" s="13">
        <v>0</v>
      </c>
      <c r="S72" s="13">
        <v>0</v>
      </c>
      <c r="T72" s="13">
        <f t="shared" si="4"/>
        <v>324063.46999999997</v>
      </c>
      <c r="U72" s="13">
        <v>2243.5600000000004</v>
      </c>
      <c r="V72" s="13" t="s">
        <v>24185</v>
      </c>
      <c r="W72" s="25">
        <v>145.07</v>
      </c>
      <c r="X72" s="13">
        <v>0</v>
      </c>
      <c r="Y72" s="13">
        <v>0</v>
      </c>
      <c r="Z72" s="13">
        <v>0</v>
      </c>
      <c r="AB72" s="14">
        <v>0</v>
      </c>
      <c r="AC72" s="14">
        <v>0</v>
      </c>
      <c r="AE72" s="5"/>
      <c r="AG72" s="5"/>
      <c r="AH72" s="5"/>
      <c r="AI72" s="1">
        <f>SUMIFS(หนี้6566!$F:$F,หนี้6566!$L:$L,"ปุ๋ยยา",หนี้6566!$A:$A,'ราย cn. (2)'!$C72)</f>
        <v>281520</v>
      </c>
      <c r="AJ72" s="1">
        <f>SUMIFS(หนี้6566!$F:$F,หนี้6566!$L:$L,"เงิน",หนี้6566!$A:$A,'ราย cn. (2)'!$C72)</f>
        <v>42543.47</v>
      </c>
    </row>
    <row r="73" spans="1:36" x14ac:dyDescent="0.3">
      <c r="A73" s="3" t="s">
        <v>4</v>
      </c>
      <c r="B73" s="2">
        <v>66</v>
      </c>
      <c r="C73" s="24">
        <v>512454</v>
      </c>
      <c r="D73" s="3" t="s">
        <v>2261</v>
      </c>
      <c r="E73" s="3" t="s">
        <v>2749</v>
      </c>
      <c r="F73" s="3" t="s">
        <v>12951</v>
      </c>
      <c r="G73" s="24">
        <v>20</v>
      </c>
      <c r="H73" s="24">
        <v>2004</v>
      </c>
      <c r="I73" s="3">
        <v>160.91</v>
      </c>
      <c r="J73" s="3">
        <v>109.03</v>
      </c>
      <c r="K73" s="3" t="s">
        <v>20933</v>
      </c>
      <c r="L73" s="3" t="s">
        <v>20931</v>
      </c>
      <c r="M73" s="3">
        <v>49.849999999999994</v>
      </c>
      <c r="N73" s="13">
        <v>0</v>
      </c>
      <c r="O73" s="13">
        <v>0</v>
      </c>
      <c r="P73" s="13">
        <v>63500</v>
      </c>
      <c r="Q73" s="13">
        <v>9087.5</v>
      </c>
      <c r="R73" s="13">
        <v>0</v>
      </c>
      <c r="S73" s="13">
        <v>0</v>
      </c>
      <c r="T73" s="13">
        <f t="shared" ref="T73:T136" si="5">P73+Q73+R73+S73</f>
        <v>72587.5</v>
      </c>
      <c r="U73" s="13">
        <v>469.49999999999994</v>
      </c>
      <c r="V73" s="13" t="s">
        <v>24185</v>
      </c>
      <c r="W73" s="25">
        <v>51.92</v>
      </c>
      <c r="X73" s="13">
        <v>0</v>
      </c>
      <c r="Y73" s="13">
        <v>0</v>
      </c>
      <c r="Z73" s="13">
        <v>0</v>
      </c>
      <c r="AB73" s="14">
        <v>0</v>
      </c>
      <c r="AC73" s="14">
        <v>0</v>
      </c>
      <c r="AE73" s="5"/>
      <c r="AG73" s="5"/>
      <c r="AH73" s="5"/>
      <c r="AI73" s="1">
        <f>SUMIFS(หนี้6566!$F:$F,หนี้6566!$L:$L,"ปุ๋ยยา",หนี้6566!$A:$A,'ราย cn. (2)'!$C73)</f>
        <v>63500</v>
      </c>
      <c r="AJ73" s="1">
        <f>SUMIFS(หนี้6566!$F:$F,หนี้6566!$L:$L,"เงิน",หนี้6566!$A:$A,'ราย cn. (2)'!$C73)</f>
        <v>9087.5</v>
      </c>
    </row>
    <row r="74" spans="1:36" x14ac:dyDescent="0.3">
      <c r="A74" s="3" t="s">
        <v>4</v>
      </c>
      <c r="B74" s="2">
        <v>67</v>
      </c>
      <c r="C74" s="24">
        <v>511805</v>
      </c>
      <c r="D74" s="3" t="s">
        <v>2261</v>
      </c>
      <c r="E74" s="3" t="s">
        <v>5006</v>
      </c>
      <c r="F74" s="3" t="s">
        <v>3561</v>
      </c>
      <c r="G74" s="24">
        <v>18</v>
      </c>
      <c r="H74" s="24">
        <v>1804</v>
      </c>
      <c r="I74" s="3">
        <v>304.14</v>
      </c>
      <c r="J74" s="3">
        <v>244.84</v>
      </c>
      <c r="K74" s="3" t="s">
        <v>20932</v>
      </c>
      <c r="L74" s="3" t="s">
        <v>20931</v>
      </c>
      <c r="M74" s="3">
        <v>57.82</v>
      </c>
      <c r="N74" s="13">
        <v>0</v>
      </c>
      <c r="O74" s="13">
        <v>0</v>
      </c>
      <c r="P74" s="13">
        <v>291131.05999999994</v>
      </c>
      <c r="Q74" s="13">
        <v>0</v>
      </c>
      <c r="R74" s="13">
        <v>0</v>
      </c>
      <c r="S74" s="13">
        <v>0</v>
      </c>
      <c r="T74" s="13">
        <f t="shared" si="5"/>
        <v>291131.05999999994</v>
      </c>
      <c r="U74" s="13">
        <v>692.95</v>
      </c>
      <c r="V74" s="13" t="s">
        <v>24185</v>
      </c>
      <c r="W74" s="25">
        <v>54.41</v>
      </c>
      <c r="X74" s="13">
        <v>0</v>
      </c>
      <c r="Y74" s="13">
        <v>0</v>
      </c>
      <c r="Z74" s="13">
        <v>0</v>
      </c>
      <c r="AB74" s="14">
        <v>0</v>
      </c>
      <c r="AC74" s="14">
        <v>0</v>
      </c>
      <c r="AE74" s="5"/>
      <c r="AG74" s="5"/>
      <c r="AH74" s="5"/>
      <c r="AI74" s="1">
        <f>SUMIFS(หนี้6566!$F:$F,หนี้6566!$L:$L,"ปุ๋ยยา",หนี้6566!$A:$A,'ราย cn. (2)'!$C74)</f>
        <v>107404</v>
      </c>
      <c r="AJ74" s="1">
        <f>SUMIFS(หนี้6566!$F:$F,หนี้6566!$L:$L,"เงิน",หนี้6566!$A:$A,'ราย cn. (2)'!$C74)</f>
        <v>183727.05999999997</v>
      </c>
    </row>
    <row r="75" spans="1:36" x14ac:dyDescent="0.3">
      <c r="A75" s="3" t="s">
        <v>4</v>
      </c>
      <c r="B75" s="2">
        <v>68</v>
      </c>
      <c r="C75" s="24">
        <v>510232</v>
      </c>
      <c r="D75" s="3" t="s">
        <v>2261</v>
      </c>
      <c r="E75" s="3" t="s">
        <v>3225</v>
      </c>
      <c r="F75" s="3" t="s">
        <v>4199</v>
      </c>
      <c r="G75" s="24">
        <v>23</v>
      </c>
      <c r="H75" s="24">
        <v>2302</v>
      </c>
      <c r="I75" s="3">
        <v>147.03</v>
      </c>
      <c r="J75" s="3">
        <v>412.89999999999992</v>
      </c>
      <c r="K75" s="3" t="s">
        <v>20931</v>
      </c>
      <c r="L75" s="3" t="s">
        <v>20931</v>
      </c>
      <c r="M75" s="3">
        <v>226.36999999999998</v>
      </c>
      <c r="N75" s="13">
        <v>0</v>
      </c>
      <c r="O75" s="13">
        <v>0</v>
      </c>
      <c r="P75" s="13">
        <v>248175.07</v>
      </c>
      <c r="Q75" s="13">
        <v>45492.12</v>
      </c>
      <c r="R75" s="13">
        <v>0</v>
      </c>
      <c r="S75" s="13">
        <v>0</v>
      </c>
      <c r="T75" s="13">
        <f t="shared" si="5"/>
        <v>293667.19</v>
      </c>
      <c r="U75" s="13">
        <v>2460.2299999999996</v>
      </c>
      <c r="V75" s="13" t="s">
        <v>24185</v>
      </c>
      <c r="W75" s="25">
        <v>27.53</v>
      </c>
      <c r="X75" s="13">
        <v>0</v>
      </c>
      <c r="Y75" s="13">
        <v>0</v>
      </c>
      <c r="Z75" s="13">
        <v>0</v>
      </c>
      <c r="AB75" s="14">
        <v>0</v>
      </c>
      <c r="AC75" s="14">
        <v>0</v>
      </c>
      <c r="AE75" s="5"/>
      <c r="AG75" s="5"/>
      <c r="AH75" s="5"/>
      <c r="AI75" s="1">
        <f>SUMIFS(หนี้6566!$F:$F,หนี้6566!$L:$L,"ปุ๋ยยา",หนี้6566!$A:$A,'ราย cn. (2)'!$C75)</f>
        <v>233600</v>
      </c>
      <c r="AJ75" s="1">
        <f>SUMIFS(หนี้6566!$F:$F,หนี้6566!$L:$L,"เงิน",หนี้6566!$A:$A,'ราย cn. (2)'!$C75)</f>
        <v>60067.19</v>
      </c>
    </row>
    <row r="76" spans="1:36" x14ac:dyDescent="0.3">
      <c r="A76" s="3" t="s">
        <v>4</v>
      </c>
      <c r="B76" s="2">
        <v>69</v>
      </c>
      <c r="C76" s="24">
        <v>510278</v>
      </c>
      <c r="D76" s="3" t="s">
        <v>2261</v>
      </c>
      <c r="E76" s="3" t="s">
        <v>3810</v>
      </c>
      <c r="F76" s="3" t="s">
        <v>8412</v>
      </c>
      <c r="G76" s="24">
        <v>18</v>
      </c>
      <c r="H76" s="24">
        <v>1802</v>
      </c>
      <c r="I76" s="3">
        <v>311.69000000000005</v>
      </c>
      <c r="J76" s="3">
        <v>170.29</v>
      </c>
      <c r="K76" s="3" t="s">
        <v>20932</v>
      </c>
      <c r="L76" s="3" t="s">
        <v>20934</v>
      </c>
      <c r="M76" s="3">
        <v>29.71</v>
      </c>
      <c r="N76" s="13">
        <v>0</v>
      </c>
      <c r="O76" s="13">
        <v>0</v>
      </c>
      <c r="P76" s="13">
        <v>67450</v>
      </c>
      <c r="Q76" s="13">
        <v>0</v>
      </c>
      <c r="R76" s="13">
        <v>0</v>
      </c>
      <c r="S76" s="13">
        <v>0</v>
      </c>
      <c r="T76" s="13">
        <f t="shared" si="5"/>
        <v>67450</v>
      </c>
      <c r="U76" s="13">
        <v>250.95</v>
      </c>
      <c r="V76" s="13" t="s">
        <v>24185</v>
      </c>
      <c r="W76" s="25">
        <v>56.76</v>
      </c>
      <c r="X76" s="13">
        <v>0</v>
      </c>
      <c r="Y76" s="13">
        <v>0</v>
      </c>
      <c r="Z76" s="13">
        <v>0</v>
      </c>
      <c r="AB76" s="14">
        <v>0</v>
      </c>
      <c r="AC76" s="14">
        <v>0</v>
      </c>
      <c r="AE76" s="5"/>
      <c r="AG76" s="5"/>
      <c r="AH76" s="5"/>
      <c r="AI76" s="1">
        <f>SUMIFS(หนี้6566!$F:$F,หนี้6566!$L:$L,"ปุ๋ยยา",หนี้6566!$A:$A,'ราย cn. (2)'!$C76)</f>
        <v>56194</v>
      </c>
      <c r="AJ76" s="1">
        <f>SUMIFS(หนี้6566!$F:$F,หนี้6566!$L:$L,"เงิน",หนี้6566!$A:$A,'ราย cn. (2)'!$C76)</f>
        <v>11256</v>
      </c>
    </row>
    <row r="77" spans="1:36" x14ac:dyDescent="0.3">
      <c r="A77" s="3" t="s">
        <v>4</v>
      </c>
      <c r="B77" s="2">
        <v>70</v>
      </c>
      <c r="C77" s="24">
        <v>510982</v>
      </c>
      <c r="D77" s="3" t="s">
        <v>2261</v>
      </c>
      <c r="E77" s="3" t="s">
        <v>14804</v>
      </c>
      <c r="F77" s="3" t="s">
        <v>5615</v>
      </c>
      <c r="G77" s="24">
        <v>21</v>
      </c>
      <c r="H77" s="24">
        <v>2104</v>
      </c>
      <c r="I77" s="3">
        <v>57.419999999999995</v>
      </c>
      <c r="J77" s="3">
        <v>38.769999999999996</v>
      </c>
      <c r="K77" s="3" t="s">
        <v>20931</v>
      </c>
      <c r="L77" s="3" t="s">
        <v>20931</v>
      </c>
      <c r="M77" s="3">
        <v>30.099999999999998</v>
      </c>
      <c r="N77" s="13">
        <v>0</v>
      </c>
      <c r="O77" s="13">
        <v>0</v>
      </c>
      <c r="P77" s="13">
        <v>66760</v>
      </c>
      <c r="Q77" s="13">
        <v>0</v>
      </c>
      <c r="R77" s="13">
        <v>0</v>
      </c>
      <c r="S77" s="13">
        <v>0</v>
      </c>
      <c r="T77" s="13">
        <f t="shared" si="5"/>
        <v>66760</v>
      </c>
      <c r="U77" s="13">
        <v>300.37</v>
      </c>
      <c r="V77" s="13" t="s">
        <v>24185</v>
      </c>
      <c r="W77" s="25">
        <v>38.770000000000003</v>
      </c>
      <c r="X77" s="13">
        <v>0</v>
      </c>
      <c r="Y77" s="13">
        <v>0</v>
      </c>
      <c r="Z77" s="13">
        <v>0</v>
      </c>
      <c r="AB77" s="14">
        <v>0</v>
      </c>
      <c r="AC77" s="14">
        <v>0</v>
      </c>
      <c r="AE77" s="5"/>
      <c r="AG77" s="5"/>
      <c r="AH77" s="5"/>
      <c r="AI77" s="1">
        <f>SUMIFS(หนี้6566!$F:$F,หนี้6566!$L:$L,"ปุ๋ยยา",หนี้6566!$A:$A,'ราย cn. (2)'!$C77)</f>
        <v>66760</v>
      </c>
      <c r="AJ77" s="1">
        <f>SUMIFS(หนี้6566!$F:$F,หนี้6566!$L:$L,"เงิน",หนี้6566!$A:$A,'ราย cn. (2)'!$C77)</f>
        <v>0</v>
      </c>
    </row>
    <row r="78" spans="1:36" x14ac:dyDescent="0.3">
      <c r="A78" s="3" t="s">
        <v>4</v>
      </c>
      <c r="B78" s="2">
        <v>71</v>
      </c>
      <c r="C78" s="24">
        <v>514360</v>
      </c>
      <c r="D78" s="3" t="s">
        <v>2361</v>
      </c>
      <c r="E78" s="3" t="s">
        <v>19841</v>
      </c>
      <c r="F78" s="3" t="s">
        <v>15341</v>
      </c>
      <c r="G78" s="24">
        <v>21</v>
      </c>
      <c r="H78" s="24">
        <v>2104</v>
      </c>
      <c r="I78" s="3">
        <v>0</v>
      </c>
      <c r="J78" s="3">
        <v>63.64</v>
      </c>
      <c r="K78" s="3">
        <v>0</v>
      </c>
      <c r="L78" s="3" t="s">
        <v>20934</v>
      </c>
      <c r="M78" s="3">
        <v>22.03</v>
      </c>
      <c r="N78" s="13">
        <v>0</v>
      </c>
      <c r="O78" s="13">
        <v>0</v>
      </c>
      <c r="P78" s="13">
        <v>45246</v>
      </c>
      <c r="Q78" s="13">
        <v>0</v>
      </c>
      <c r="R78" s="13">
        <v>0</v>
      </c>
      <c r="S78" s="13">
        <v>0</v>
      </c>
      <c r="T78" s="13">
        <f t="shared" si="5"/>
        <v>45246</v>
      </c>
      <c r="U78" s="13">
        <v>222.86999999999998</v>
      </c>
      <c r="V78" s="13" t="s">
        <v>24185</v>
      </c>
      <c r="W78" s="25">
        <v>63.64</v>
      </c>
      <c r="X78" s="13">
        <v>0</v>
      </c>
      <c r="Y78" s="13">
        <v>0</v>
      </c>
      <c r="Z78" s="13">
        <v>0</v>
      </c>
      <c r="AB78" s="14">
        <v>0</v>
      </c>
      <c r="AC78" s="14">
        <v>0</v>
      </c>
      <c r="AE78" s="5"/>
      <c r="AG78" s="5"/>
      <c r="AH78" s="5"/>
      <c r="AI78" s="1">
        <f>SUMIFS(หนี้6566!$F:$F,หนี้6566!$L:$L,"ปุ๋ยยา",หนี้6566!$A:$A,'ราย cn. (2)'!$C78)</f>
        <v>45246</v>
      </c>
      <c r="AJ78" s="1">
        <f>SUMIFS(หนี้6566!$F:$F,หนี้6566!$L:$L,"เงิน",หนี้6566!$A:$A,'ราย cn. (2)'!$C78)</f>
        <v>0</v>
      </c>
    </row>
    <row r="79" spans="1:36" x14ac:dyDescent="0.3">
      <c r="A79" s="3" t="s">
        <v>4</v>
      </c>
      <c r="B79" s="2">
        <v>72</v>
      </c>
      <c r="C79" s="24">
        <v>510135</v>
      </c>
      <c r="D79" s="3" t="s">
        <v>2261</v>
      </c>
      <c r="E79" s="3" t="s">
        <v>2468</v>
      </c>
      <c r="F79" s="3" t="s">
        <v>3413</v>
      </c>
      <c r="G79" s="24">
        <v>17</v>
      </c>
      <c r="H79" s="24">
        <v>1702</v>
      </c>
      <c r="I79" s="3">
        <v>740.37000000000046</v>
      </c>
      <c r="J79" s="3">
        <v>1261.7700000000002</v>
      </c>
      <c r="K79" s="3" t="s">
        <v>20931</v>
      </c>
      <c r="L79" s="3" t="s">
        <v>20934</v>
      </c>
      <c r="M79" s="3">
        <v>172.25</v>
      </c>
      <c r="N79" s="13">
        <v>0</v>
      </c>
      <c r="O79" s="13">
        <v>0</v>
      </c>
      <c r="P79" s="13">
        <v>416359.25</v>
      </c>
      <c r="Q79" s="13">
        <v>12861.8</v>
      </c>
      <c r="R79" s="13">
        <v>0</v>
      </c>
      <c r="S79" s="13">
        <v>0</v>
      </c>
      <c r="T79" s="13">
        <f t="shared" si="5"/>
        <v>429221.05</v>
      </c>
      <c r="U79" s="13">
        <v>2060.54</v>
      </c>
      <c r="V79" s="13" t="s">
        <v>24185</v>
      </c>
      <c r="W79" s="25">
        <v>57.35</v>
      </c>
      <c r="X79" s="13">
        <v>10.33</v>
      </c>
      <c r="Y79" s="13">
        <v>92.97</v>
      </c>
      <c r="Z79" s="13">
        <v>47008.54</v>
      </c>
      <c r="AB79" s="14">
        <v>10.33</v>
      </c>
      <c r="AC79" s="14">
        <v>92.97</v>
      </c>
      <c r="AE79" s="5"/>
      <c r="AG79" s="5"/>
      <c r="AH79" s="5"/>
      <c r="AI79" s="1">
        <f>SUMIFS(หนี้6566!$F:$F,หนี้6566!$L:$L,"ปุ๋ยยา",หนี้6566!$A:$A,'ราย cn. (2)'!$C79)</f>
        <v>211143</v>
      </c>
      <c r="AJ79" s="1">
        <f>SUMIFS(หนี้6566!$F:$F,หนี้6566!$L:$L,"เงิน",หนี้6566!$A:$A,'ราย cn. (2)'!$C79)</f>
        <v>218078.05</v>
      </c>
    </row>
    <row r="80" spans="1:36" x14ac:dyDescent="0.3">
      <c r="A80" s="3" t="s">
        <v>4</v>
      </c>
      <c r="B80" s="2">
        <v>73</v>
      </c>
      <c r="C80" s="24">
        <v>511631</v>
      </c>
      <c r="D80" s="3" t="s">
        <v>2264</v>
      </c>
      <c r="E80" s="3" t="s">
        <v>2822</v>
      </c>
      <c r="F80" s="3" t="s">
        <v>2495</v>
      </c>
      <c r="G80" s="24">
        <v>18</v>
      </c>
      <c r="H80" s="24">
        <v>1803</v>
      </c>
      <c r="I80" s="3">
        <v>200.77</v>
      </c>
      <c r="J80" s="3">
        <v>167.81</v>
      </c>
      <c r="K80" s="3" t="s">
        <v>20932</v>
      </c>
      <c r="L80" s="3" t="s">
        <v>20934</v>
      </c>
      <c r="M80" s="3">
        <v>22.76</v>
      </c>
      <c r="N80" s="13">
        <v>0</v>
      </c>
      <c r="O80" s="13">
        <v>0</v>
      </c>
      <c r="P80" s="13">
        <v>67948.98</v>
      </c>
      <c r="Q80" s="13">
        <v>11149.33</v>
      </c>
      <c r="R80" s="13">
        <v>0</v>
      </c>
      <c r="S80" s="13">
        <v>0</v>
      </c>
      <c r="T80" s="13">
        <f t="shared" si="5"/>
        <v>79098.31</v>
      </c>
      <c r="U80" s="13">
        <v>224.46</v>
      </c>
      <c r="V80" s="13" t="s">
        <v>24185</v>
      </c>
      <c r="W80" s="25">
        <v>83.91</v>
      </c>
      <c r="X80" s="13">
        <v>0</v>
      </c>
      <c r="Y80" s="13">
        <v>0</v>
      </c>
      <c r="Z80" s="13">
        <v>0</v>
      </c>
      <c r="AB80" s="14">
        <v>0</v>
      </c>
      <c r="AC80" s="14">
        <v>0</v>
      </c>
      <c r="AE80" s="5"/>
      <c r="AG80" s="5"/>
      <c r="AH80" s="5"/>
      <c r="AI80" s="1">
        <f>SUMIFS(หนี้6566!$F:$F,หนี้6566!$L:$L,"ปุ๋ยยา",หนี้6566!$A:$A,'ราย cn. (2)'!$C80)</f>
        <v>38100</v>
      </c>
      <c r="AJ80" s="1">
        <f>SUMIFS(หนี้6566!$F:$F,หนี้6566!$L:$L,"เงิน",หนี้6566!$A:$A,'ราย cn. (2)'!$C80)</f>
        <v>40998.31</v>
      </c>
    </row>
    <row r="81" spans="1:36" x14ac:dyDescent="0.3">
      <c r="A81" s="3" t="s">
        <v>4</v>
      </c>
      <c r="B81" s="2">
        <v>74</v>
      </c>
      <c r="C81" s="24">
        <v>513488</v>
      </c>
      <c r="D81" s="3" t="s">
        <v>2264</v>
      </c>
      <c r="E81" s="3" t="s">
        <v>6883</v>
      </c>
      <c r="F81" s="3" t="s">
        <v>15287</v>
      </c>
      <c r="G81" s="24">
        <v>17</v>
      </c>
      <c r="H81" s="24">
        <v>1704</v>
      </c>
      <c r="I81" s="3">
        <v>108.95999999999998</v>
      </c>
      <c r="J81" s="3">
        <v>70.81</v>
      </c>
      <c r="K81" s="3" t="s">
        <v>20932</v>
      </c>
      <c r="L81" s="3" t="s">
        <v>20934</v>
      </c>
      <c r="M81" s="3">
        <v>20.13</v>
      </c>
      <c r="N81" s="13">
        <v>0</v>
      </c>
      <c r="O81" s="13">
        <v>0</v>
      </c>
      <c r="P81" s="13">
        <v>66613.13</v>
      </c>
      <c r="Q81" s="13">
        <v>0</v>
      </c>
      <c r="R81" s="13">
        <v>0</v>
      </c>
      <c r="S81" s="13">
        <v>0</v>
      </c>
      <c r="T81" s="13">
        <f t="shared" si="5"/>
        <v>66613.13</v>
      </c>
      <c r="U81" s="13">
        <v>233.96999999999997</v>
      </c>
      <c r="V81" s="13" t="s">
        <v>24185</v>
      </c>
      <c r="W81" s="25">
        <v>70.81</v>
      </c>
      <c r="X81" s="13">
        <v>0</v>
      </c>
      <c r="Y81" s="13">
        <v>0</v>
      </c>
      <c r="Z81" s="13">
        <v>0</v>
      </c>
      <c r="AB81" s="14">
        <v>0</v>
      </c>
      <c r="AC81" s="14">
        <v>0</v>
      </c>
      <c r="AE81" s="5"/>
      <c r="AG81" s="5"/>
      <c r="AH81" s="5"/>
      <c r="AI81" s="1">
        <f>SUMIFS(หนี้6566!$F:$F,หนี้6566!$L:$L,"ปุ๋ยยา",หนี้6566!$A:$A,'ราย cn. (2)'!$C81)</f>
        <v>42000</v>
      </c>
      <c r="AJ81" s="1">
        <f>SUMIFS(หนี้6566!$F:$F,หนี้6566!$L:$L,"เงิน",หนี้6566!$A:$A,'ราย cn. (2)'!$C81)</f>
        <v>24613.13</v>
      </c>
    </row>
    <row r="82" spans="1:36" x14ac:dyDescent="0.3">
      <c r="A82" s="3" t="s">
        <v>4</v>
      </c>
      <c r="B82" s="2">
        <v>75</v>
      </c>
      <c r="C82" s="24">
        <v>512139</v>
      </c>
      <c r="D82" s="3" t="s">
        <v>2264</v>
      </c>
      <c r="E82" s="3" t="s">
        <v>16618</v>
      </c>
      <c r="F82" s="3" t="s">
        <v>15268</v>
      </c>
      <c r="G82" s="24">
        <v>21</v>
      </c>
      <c r="H82" s="24">
        <v>2102</v>
      </c>
      <c r="I82" s="3">
        <v>0</v>
      </c>
      <c r="J82" s="3">
        <v>105.24999999999999</v>
      </c>
      <c r="K82" s="3">
        <v>0</v>
      </c>
      <c r="L82" s="3" t="s">
        <v>20931</v>
      </c>
      <c r="M82" s="3">
        <v>77.09</v>
      </c>
      <c r="N82" s="13">
        <v>0</v>
      </c>
      <c r="O82" s="13">
        <v>0</v>
      </c>
      <c r="P82" s="13">
        <v>135808</v>
      </c>
      <c r="Q82" s="13">
        <v>0</v>
      </c>
      <c r="R82" s="13">
        <v>0</v>
      </c>
      <c r="S82" s="13">
        <v>0</v>
      </c>
      <c r="T82" s="13">
        <f t="shared" si="5"/>
        <v>135808</v>
      </c>
      <c r="U82" s="13">
        <v>722.08</v>
      </c>
      <c r="V82" s="13" t="s">
        <v>24185</v>
      </c>
      <c r="W82" s="25">
        <v>21.05</v>
      </c>
      <c r="X82" s="13">
        <v>0</v>
      </c>
      <c r="Y82" s="13">
        <v>0</v>
      </c>
      <c r="Z82" s="13">
        <v>0</v>
      </c>
      <c r="AB82" s="14">
        <v>0</v>
      </c>
      <c r="AC82" s="14">
        <v>0</v>
      </c>
      <c r="AE82" s="5"/>
      <c r="AG82" s="5"/>
      <c r="AH82" s="5"/>
      <c r="AI82" s="1">
        <f>SUMIFS(หนี้6566!$F:$F,หนี้6566!$L:$L,"ปุ๋ยยา",หนี้6566!$A:$A,'ราย cn. (2)'!$C82)</f>
        <v>135808</v>
      </c>
      <c r="AJ82" s="1">
        <f>SUMIFS(หนี้6566!$F:$F,หนี้6566!$L:$L,"เงิน",หนี้6566!$A:$A,'ราย cn. (2)'!$C82)</f>
        <v>0</v>
      </c>
    </row>
    <row r="83" spans="1:36" x14ac:dyDescent="0.3">
      <c r="A83" s="3" t="s">
        <v>4</v>
      </c>
      <c r="B83" s="2">
        <v>76</v>
      </c>
      <c r="C83" s="24">
        <v>512337</v>
      </c>
      <c r="D83" s="3" t="s">
        <v>2261</v>
      </c>
      <c r="E83" s="3" t="s">
        <v>8189</v>
      </c>
      <c r="F83" s="3" t="s">
        <v>3364</v>
      </c>
      <c r="G83" s="24">
        <v>23</v>
      </c>
      <c r="H83" s="24">
        <v>2303</v>
      </c>
      <c r="I83" s="3">
        <v>122.55999999999999</v>
      </c>
      <c r="J83" s="3">
        <v>105.33</v>
      </c>
      <c r="K83" s="3" t="s">
        <v>20932</v>
      </c>
      <c r="L83" s="3" t="s">
        <v>20931</v>
      </c>
      <c r="M83" s="3">
        <v>26.36</v>
      </c>
      <c r="N83" s="13">
        <v>0</v>
      </c>
      <c r="O83" s="13">
        <v>0</v>
      </c>
      <c r="P83" s="13">
        <v>101600</v>
      </c>
      <c r="Q83" s="13">
        <v>0</v>
      </c>
      <c r="R83" s="13">
        <v>0</v>
      </c>
      <c r="S83" s="13">
        <v>0</v>
      </c>
      <c r="T83" s="13">
        <f t="shared" si="5"/>
        <v>101600</v>
      </c>
      <c r="U83" s="13">
        <v>260.88</v>
      </c>
      <c r="V83" s="13" t="s">
        <v>24185</v>
      </c>
      <c r="W83" s="25">
        <v>42.13</v>
      </c>
      <c r="X83" s="13">
        <v>0</v>
      </c>
      <c r="Y83" s="13">
        <v>0</v>
      </c>
      <c r="Z83" s="13">
        <v>0</v>
      </c>
      <c r="AB83" s="14">
        <v>0</v>
      </c>
      <c r="AC83" s="14">
        <v>0</v>
      </c>
      <c r="AE83" s="5"/>
      <c r="AG83" s="5"/>
      <c r="AH83" s="5"/>
      <c r="AI83" s="1">
        <f>SUMIFS(หนี้6566!$F:$F,หนี้6566!$L:$L,"ปุ๋ยยา",หนี้6566!$A:$A,'ราย cn. (2)'!$C83)</f>
        <v>101600</v>
      </c>
      <c r="AJ83" s="1">
        <f>SUMIFS(หนี้6566!$F:$F,หนี้6566!$L:$L,"เงิน",หนี้6566!$A:$A,'ราย cn. (2)'!$C83)</f>
        <v>0</v>
      </c>
    </row>
    <row r="84" spans="1:36" x14ac:dyDescent="0.3">
      <c r="A84" s="3" t="s">
        <v>4</v>
      </c>
      <c r="B84" s="2">
        <v>77</v>
      </c>
      <c r="C84" s="24">
        <v>510832</v>
      </c>
      <c r="D84" s="3" t="s">
        <v>2261</v>
      </c>
      <c r="E84" s="3" t="s">
        <v>13579</v>
      </c>
      <c r="F84" s="3" t="s">
        <v>13580</v>
      </c>
      <c r="G84" s="24">
        <v>16</v>
      </c>
      <c r="H84" s="24">
        <v>1604</v>
      </c>
      <c r="I84" s="3">
        <v>368.31</v>
      </c>
      <c r="J84" s="3">
        <v>499.91</v>
      </c>
      <c r="K84" s="3" t="s">
        <v>20932</v>
      </c>
      <c r="L84" s="3" t="s">
        <v>20933</v>
      </c>
      <c r="M84" s="3">
        <v>106.97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f t="shared" si="5"/>
        <v>0</v>
      </c>
      <c r="U84" s="13">
        <v>1088.55</v>
      </c>
      <c r="V84" s="13" t="s">
        <v>24187</v>
      </c>
      <c r="W84" s="25">
        <v>99.98</v>
      </c>
      <c r="X84" s="13">
        <v>0</v>
      </c>
      <c r="Y84" s="13">
        <v>0</v>
      </c>
      <c r="Z84" s="13">
        <v>0</v>
      </c>
      <c r="AB84" s="14">
        <v>0</v>
      </c>
      <c r="AC84" s="14">
        <v>0</v>
      </c>
      <c r="AE84" s="5"/>
      <c r="AG84" s="5"/>
      <c r="AH84" s="5"/>
      <c r="AI84" s="1">
        <f>SUMIFS(หนี้6566!$F:$F,หนี้6566!$L:$L,"ปุ๋ยยา",หนี้6566!$A:$A,'ราย cn. (2)'!$C84)</f>
        <v>0</v>
      </c>
      <c r="AJ84" s="1">
        <f>SUMIFS(หนี้6566!$F:$F,หนี้6566!$L:$L,"เงิน",หนี้6566!$A:$A,'ราย cn. (2)'!$C84)</f>
        <v>0</v>
      </c>
    </row>
    <row r="85" spans="1:36" x14ac:dyDescent="0.3">
      <c r="A85" s="3" t="s">
        <v>4</v>
      </c>
      <c r="B85" s="2">
        <v>78</v>
      </c>
      <c r="C85" s="24">
        <v>513112</v>
      </c>
      <c r="D85" s="3" t="s">
        <v>2264</v>
      </c>
      <c r="E85" s="3" t="s">
        <v>17583</v>
      </c>
      <c r="F85" s="3" t="s">
        <v>17584</v>
      </c>
      <c r="G85" s="24">
        <v>20</v>
      </c>
      <c r="H85" s="24">
        <v>2002</v>
      </c>
      <c r="I85" s="3">
        <v>671.6600000000002</v>
      </c>
      <c r="J85" s="3">
        <v>718.09000000000015</v>
      </c>
      <c r="K85" s="3" t="s">
        <v>20932</v>
      </c>
      <c r="L85" s="3" t="s">
        <v>20932</v>
      </c>
      <c r="M85" s="3">
        <v>74.819999999999993</v>
      </c>
      <c r="N85" s="13">
        <v>0</v>
      </c>
      <c r="O85" s="13">
        <v>0</v>
      </c>
      <c r="P85" s="13">
        <v>108080</v>
      </c>
      <c r="Q85" s="13">
        <v>0</v>
      </c>
      <c r="R85" s="13">
        <v>0</v>
      </c>
      <c r="S85" s="13">
        <v>0</v>
      </c>
      <c r="T85" s="13">
        <f t="shared" si="5"/>
        <v>108080</v>
      </c>
      <c r="U85" s="13">
        <v>746.55</v>
      </c>
      <c r="V85" s="13" t="s">
        <v>24185</v>
      </c>
      <c r="W85" s="25">
        <v>143.62</v>
      </c>
      <c r="X85" s="13">
        <v>0</v>
      </c>
      <c r="Y85" s="13">
        <v>0</v>
      </c>
      <c r="Z85" s="13">
        <v>0</v>
      </c>
      <c r="AB85" s="14">
        <v>0</v>
      </c>
      <c r="AC85" s="14">
        <v>0</v>
      </c>
      <c r="AE85" s="5"/>
      <c r="AG85" s="5"/>
      <c r="AH85" s="5"/>
      <c r="AI85" s="1">
        <f>SUMIFS(หนี้6566!$F:$F,หนี้6566!$L:$L,"ปุ๋ยยา",หนี้6566!$A:$A,'ราย cn. (2)'!$C85)</f>
        <v>76080</v>
      </c>
      <c r="AJ85" s="1">
        <f>SUMIFS(หนี้6566!$F:$F,หนี้6566!$L:$L,"เงิน",หนี้6566!$A:$A,'ราย cn. (2)'!$C85)</f>
        <v>32000</v>
      </c>
    </row>
    <row r="86" spans="1:36" x14ac:dyDescent="0.3">
      <c r="A86" s="3" t="s">
        <v>4</v>
      </c>
      <c r="B86" s="2">
        <v>79</v>
      </c>
      <c r="C86" s="24">
        <v>510625</v>
      </c>
      <c r="D86" s="3" t="s">
        <v>2361</v>
      </c>
      <c r="E86" s="3" t="s">
        <v>12406</v>
      </c>
      <c r="F86" s="3" t="s">
        <v>2484</v>
      </c>
      <c r="G86" s="24">
        <v>22</v>
      </c>
      <c r="H86" s="24">
        <v>2203</v>
      </c>
      <c r="I86" s="3">
        <v>284.89</v>
      </c>
      <c r="J86" s="3">
        <v>295.03000000000009</v>
      </c>
      <c r="K86" s="3" t="s">
        <v>20932</v>
      </c>
      <c r="L86" s="3" t="s">
        <v>20932</v>
      </c>
      <c r="M86" s="3">
        <v>63.449999999999996</v>
      </c>
      <c r="N86" s="13">
        <v>0</v>
      </c>
      <c r="O86" s="13">
        <v>0</v>
      </c>
      <c r="P86" s="13">
        <v>66870</v>
      </c>
      <c r="Q86" s="13">
        <v>0</v>
      </c>
      <c r="R86" s="13">
        <v>0</v>
      </c>
      <c r="S86" s="13">
        <v>0</v>
      </c>
      <c r="T86" s="13">
        <f t="shared" si="5"/>
        <v>66870</v>
      </c>
      <c r="U86" s="13">
        <v>817.18000000000006</v>
      </c>
      <c r="V86" s="13" t="s">
        <v>24185</v>
      </c>
      <c r="W86" s="25">
        <v>105.37</v>
      </c>
      <c r="X86" s="13">
        <v>0</v>
      </c>
      <c r="Y86" s="13">
        <v>0</v>
      </c>
      <c r="Z86" s="13">
        <v>0</v>
      </c>
      <c r="AB86" s="14">
        <v>0</v>
      </c>
      <c r="AC86" s="14">
        <v>0</v>
      </c>
      <c r="AE86" s="5"/>
      <c r="AG86" s="5"/>
      <c r="AH86" s="5"/>
      <c r="AI86" s="1">
        <f>SUMIFS(หนี้6566!$F:$F,หนี้6566!$L:$L,"ปุ๋ยยา",หนี้6566!$A:$A,'ราย cn. (2)'!$C86)</f>
        <v>66870</v>
      </c>
      <c r="AJ86" s="1">
        <f>SUMIFS(หนี้6566!$F:$F,หนี้6566!$L:$L,"เงิน",หนี้6566!$A:$A,'ราย cn. (2)'!$C86)</f>
        <v>0</v>
      </c>
    </row>
    <row r="87" spans="1:36" x14ac:dyDescent="0.3">
      <c r="A87" s="3" t="s">
        <v>4</v>
      </c>
      <c r="B87" s="2">
        <v>80</v>
      </c>
      <c r="C87" s="24">
        <v>515335</v>
      </c>
      <c r="D87" s="3" t="s">
        <v>2261</v>
      </c>
      <c r="E87" s="3" t="s">
        <v>3512</v>
      </c>
      <c r="F87" s="3" t="s">
        <v>17300</v>
      </c>
      <c r="G87" s="24">
        <v>23</v>
      </c>
      <c r="H87" s="24">
        <v>2304</v>
      </c>
      <c r="I87" s="3">
        <v>0</v>
      </c>
      <c r="J87" s="3">
        <v>47.649999999999991</v>
      </c>
      <c r="K87" s="3">
        <v>0</v>
      </c>
      <c r="L87" s="3" t="s">
        <v>20933</v>
      </c>
      <c r="M87" s="3">
        <v>22.599999999999998</v>
      </c>
      <c r="N87" s="13">
        <v>0</v>
      </c>
      <c r="O87" s="13">
        <v>0</v>
      </c>
      <c r="P87" s="13">
        <v>54758</v>
      </c>
      <c r="Q87" s="13">
        <v>0</v>
      </c>
      <c r="R87" s="13">
        <v>0</v>
      </c>
      <c r="S87" s="13">
        <v>0</v>
      </c>
      <c r="T87" s="13">
        <f t="shared" si="5"/>
        <v>54758</v>
      </c>
      <c r="U87" s="13">
        <v>192.61</v>
      </c>
      <c r="V87" s="13" t="s">
        <v>24185</v>
      </c>
      <c r="W87" s="25">
        <v>95.3</v>
      </c>
      <c r="X87" s="13">
        <v>0</v>
      </c>
      <c r="Y87" s="13">
        <v>0</v>
      </c>
      <c r="Z87" s="13">
        <v>0</v>
      </c>
      <c r="AB87" s="14">
        <v>0</v>
      </c>
      <c r="AC87" s="14">
        <v>0</v>
      </c>
      <c r="AE87" s="5"/>
      <c r="AG87" s="5"/>
      <c r="AH87" s="5"/>
      <c r="AI87" s="1">
        <f>SUMIFS(หนี้6566!$F:$F,หนี้6566!$L:$L,"ปุ๋ยยา",หนี้6566!$A:$A,'ราย cn. (2)'!$C87)</f>
        <v>54758</v>
      </c>
      <c r="AJ87" s="1">
        <f>SUMIFS(หนี้6566!$F:$F,หนี้6566!$L:$L,"เงิน",หนี้6566!$A:$A,'ราย cn. (2)'!$C87)</f>
        <v>0</v>
      </c>
    </row>
    <row r="88" spans="1:36" x14ac:dyDescent="0.3">
      <c r="A88" s="3" t="s">
        <v>4</v>
      </c>
      <c r="B88" s="2">
        <v>81</v>
      </c>
      <c r="C88" s="24">
        <v>511655</v>
      </c>
      <c r="D88" s="3" t="s">
        <v>2261</v>
      </c>
      <c r="E88" s="3" t="s">
        <v>2712</v>
      </c>
      <c r="F88" s="3" t="s">
        <v>8104</v>
      </c>
      <c r="G88" s="24">
        <v>18</v>
      </c>
      <c r="H88" s="24">
        <v>1804</v>
      </c>
      <c r="I88" s="3">
        <v>41.63</v>
      </c>
      <c r="J88" s="3">
        <v>33.11999999999999</v>
      </c>
      <c r="K88" s="3" t="s">
        <v>20932</v>
      </c>
      <c r="L88" s="3" t="s">
        <v>20934</v>
      </c>
      <c r="M88" s="3">
        <v>0.7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f t="shared" si="5"/>
        <v>0</v>
      </c>
      <c r="U88" s="13">
        <v>8.4</v>
      </c>
      <c r="V88" s="13" t="s">
        <v>24186</v>
      </c>
      <c r="W88" s="25">
        <v>66.239999999999995</v>
      </c>
      <c r="X88" s="13">
        <v>0</v>
      </c>
      <c r="Y88" s="13">
        <v>0</v>
      </c>
      <c r="Z88" s="13">
        <v>0</v>
      </c>
      <c r="AB88" s="14">
        <v>0</v>
      </c>
      <c r="AC88" s="14">
        <v>0</v>
      </c>
      <c r="AE88" s="5"/>
      <c r="AG88" s="5"/>
      <c r="AH88" s="5"/>
      <c r="AI88" s="1">
        <f>SUMIFS(หนี้6566!$F:$F,หนี้6566!$L:$L,"ปุ๋ยยา",หนี้6566!$A:$A,'ราย cn. (2)'!$C88)</f>
        <v>0</v>
      </c>
      <c r="AJ88" s="1">
        <f>SUMIFS(หนี้6566!$F:$F,หนี้6566!$L:$L,"เงิน",หนี้6566!$A:$A,'ราย cn. (2)'!$C88)</f>
        <v>0</v>
      </c>
    </row>
    <row r="89" spans="1:36" x14ac:dyDescent="0.3">
      <c r="A89" s="3" t="s">
        <v>4</v>
      </c>
      <c r="B89" s="2">
        <v>82</v>
      </c>
      <c r="C89" s="24">
        <v>510939</v>
      </c>
      <c r="D89" s="3" t="s">
        <v>2261</v>
      </c>
      <c r="E89" s="3" t="s">
        <v>2571</v>
      </c>
      <c r="F89" s="3" t="s">
        <v>11654</v>
      </c>
      <c r="G89" s="24">
        <v>17</v>
      </c>
      <c r="H89" s="24">
        <v>1705</v>
      </c>
      <c r="I89" s="3">
        <v>803.56999999999971</v>
      </c>
      <c r="J89" s="3">
        <v>1007.1699999999998</v>
      </c>
      <c r="K89" s="3" t="s">
        <v>20931</v>
      </c>
      <c r="L89" s="3" t="s">
        <v>20934</v>
      </c>
      <c r="M89" s="3">
        <v>95.289999999999992</v>
      </c>
      <c r="N89" s="13">
        <v>0</v>
      </c>
      <c r="O89" s="13">
        <v>0</v>
      </c>
      <c r="P89" s="13">
        <v>165260</v>
      </c>
      <c r="Q89" s="13">
        <v>0</v>
      </c>
      <c r="R89" s="13">
        <v>0</v>
      </c>
      <c r="S89" s="13">
        <v>0</v>
      </c>
      <c r="T89" s="13">
        <f t="shared" si="5"/>
        <v>165260</v>
      </c>
      <c r="U89" s="13">
        <v>947.58999999999992</v>
      </c>
      <c r="V89" s="13" t="s">
        <v>24185</v>
      </c>
      <c r="W89" s="25">
        <v>67.14</v>
      </c>
      <c r="X89" s="13">
        <v>0</v>
      </c>
      <c r="Y89" s="13">
        <v>0</v>
      </c>
      <c r="Z89" s="13">
        <v>0</v>
      </c>
      <c r="AB89" s="14">
        <v>0</v>
      </c>
      <c r="AC89" s="14">
        <v>0</v>
      </c>
      <c r="AE89" s="5"/>
      <c r="AG89" s="5"/>
      <c r="AH89" s="5"/>
      <c r="AI89" s="1">
        <f>SUMIFS(หนี้6566!$F:$F,หนี้6566!$L:$L,"ปุ๋ยยา",หนี้6566!$A:$A,'ราย cn. (2)'!$C89)</f>
        <v>145260</v>
      </c>
      <c r="AJ89" s="1">
        <f>SUMIFS(หนี้6566!$F:$F,หนี้6566!$L:$L,"เงิน",หนี้6566!$A:$A,'ราย cn. (2)'!$C89)</f>
        <v>20000</v>
      </c>
    </row>
    <row r="90" spans="1:36" x14ac:dyDescent="0.3">
      <c r="A90" s="3" t="s">
        <v>4</v>
      </c>
      <c r="B90" s="2">
        <v>83</v>
      </c>
      <c r="C90" s="24">
        <v>510279</v>
      </c>
      <c r="D90" s="3" t="s">
        <v>2264</v>
      </c>
      <c r="E90" s="3" t="s">
        <v>8415</v>
      </c>
      <c r="F90" s="3" t="s">
        <v>8416</v>
      </c>
      <c r="G90" s="24">
        <v>18</v>
      </c>
      <c r="H90" s="24">
        <v>1803</v>
      </c>
      <c r="I90" s="3">
        <v>5864.94</v>
      </c>
      <c r="J90" s="3">
        <v>6181.5299999999934</v>
      </c>
      <c r="K90" s="3" t="s">
        <v>20932</v>
      </c>
      <c r="L90" s="3" t="s">
        <v>20934</v>
      </c>
      <c r="M90" s="3">
        <v>655.5200000000001</v>
      </c>
      <c r="N90" s="13">
        <v>0</v>
      </c>
      <c r="O90" s="13">
        <v>0</v>
      </c>
      <c r="P90" s="13">
        <v>1701676.8</v>
      </c>
      <c r="Q90" s="13">
        <v>78856.50999999998</v>
      </c>
      <c r="R90" s="13">
        <v>0</v>
      </c>
      <c r="S90" s="13">
        <v>0</v>
      </c>
      <c r="T90" s="13">
        <f t="shared" si="5"/>
        <v>1780533.31</v>
      </c>
      <c r="U90" s="13">
        <v>5665.380000000001</v>
      </c>
      <c r="V90" s="13" t="s">
        <v>24185</v>
      </c>
      <c r="W90" s="25">
        <v>77.27</v>
      </c>
      <c r="X90" s="13">
        <v>300.82000000000005</v>
      </c>
      <c r="Y90" s="13">
        <v>2907.5900000000006</v>
      </c>
      <c r="Z90" s="13">
        <v>1470487.57</v>
      </c>
      <c r="AB90" s="14">
        <v>300.82000000000005</v>
      </c>
      <c r="AC90" s="14">
        <v>2907.5900000000006</v>
      </c>
      <c r="AE90" s="5"/>
      <c r="AG90" s="5"/>
      <c r="AH90" s="5"/>
      <c r="AI90" s="1">
        <f>SUMIFS(หนี้6566!$F:$F,หนี้6566!$L:$L,"ปุ๋ยยา",หนี้6566!$A:$A,'ราย cn. (2)'!$C90)</f>
        <v>768476</v>
      </c>
      <c r="AJ90" s="1">
        <f>SUMIFS(หนี้6566!$F:$F,หนี้6566!$L:$L,"เงิน",หนี้6566!$A:$A,'ราย cn. (2)'!$C90)</f>
        <v>1012057.31</v>
      </c>
    </row>
    <row r="91" spans="1:36" x14ac:dyDescent="0.3">
      <c r="A91" s="3" t="s">
        <v>4</v>
      </c>
      <c r="B91" s="2">
        <v>84</v>
      </c>
      <c r="C91" s="24">
        <v>511168</v>
      </c>
      <c r="D91" s="3" t="s">
        <v>2261</v>
      </c>
      <c r="E91" s="3" t="s">
        <v>3888</v>
      </c>
      <c r="F91" s="3" t="s">
        <v>15145</v>
      </c>
      <c r="G91" s="24">
        <v>16</v>
      </c>
      <c r="H91" s="24">
        <v>1603</v>
      </c>
      <c r="I91" s="3">
        <v>353.46000000000004</v>
      </c>
      <c r="J91" s="3">
        <v>404.17</v>
      </c>
      <c r="K91" s="3" t="s">
        <v>20932</v>
      </c>
      <c r="L91" s="3" t="s">
        <v>20932</v>
      </c>
      <c r="M91" s="3">
        <v>49.13</v>
      </c>
      <c r="N91" s="13">
        <v>0</v>
      </c>
      <c r="O91" s="13">
        <v>0</v>
      </c>
      <c r="P91" s="13">
        <v>250121.46</v>
      </c>
      <c r="Q91" s="13">
        <v>0</v>
      </c>
      <c r="R91" s="13">
        <v>0</v>
      </c>
      <c r="S91" s="13">
        <v>0</v>
      </c>
      <c r="T91" s="13">
        <f t="shared" si="5"/>
        <v>250121.46</v>
      </c>
      <c r="U91" s="13">
        <v>598.67999999999995</v>
      </c>
      <c r="V91" s="13" t="s">
        <v>24185</v>
      </c>
      <c r="W91" s="25">
        <v>161.66999999999999</v>
      </c>
      <c r="X91" s="13">
        <v>0</v>
      </c>
      <c r="Y91" s="13">
        <v>0</v>
      </c>
      <c r="Z91" s="13">
        <v>0</v>
      </c>
      <c r="AB91" s="14">
        <v>0</v>
      </c>
      <c r="AC91" s="14">
        <v>0</v>
      </c>
      <c r="AE91" s="5"/>
      <c r="AG91" s="5"/>
      <c r="AH91" s="5"/>
      <c r="AI91" s="1">
        <f>SUMIFS(หนี้6566!$F:$F,หนี้6566!$L:$L,"ปุ๋ยยา",หนี้6566!$A:$A,'ราย cn. (2)'!$C91)</f>
        <v>120940</v>
      </c>
      <c r="AJ91" s="1">
        <f>SUMIFS(หนี้6566!$F:$F,หนี้6566!$L:$L,"เงิน",หนี้6566!$A:$A,'ราย cn. (2)'!$C91)</f>
        <v>129181.45999999999</v>
      </c>
    </row>
    <row r="92" spans="1:36" x14ac:dyDescent="0.3">
      <c r="A92" s="3" t="s">
        <v>4</v>
      </c>
      <c r="B92" s="2">
        <v>85</v>
      </c>
      <c r="C92" s="24">
        <v>511749</v>
      </c>
      <c r="D92" s="3" t="s">
        <v>2261</v>
      </c>
      <c r="E92" s="3" t="s">
        <v>2763</v>
      </c>
      <c r="F92" s="3" t="s">
        <v>3805</v>
      </c>
      <c r="G92" s="24">
        <v>16</v>
      </c>
      <c r="H92" s="24">
        <v>1603</v>
      </c>
      <c r="I92" s="3">
        <v>181.64000000000001</v>
      </c>
      <c r="J92" s="3">
        <v>279.61999999999995</v>
      </c>
      <c r="K92" s="3" t="s">
        <v>20932</v>
      </c>
      <c r="L92" s="3" t="s">
        <v>20932</v>
      </c>
      <c r="M92" s="3">
        <v>32.800000000000004</v>
      </c>
      <c r="N92" s="13">
        <v>0</v>
      </c>
      <c r="O92" s="13">
        <v>0</v>
      </c>
      <c r="P92" s="13">
        <v>69548</v>
      </c>
      <c r="Q92" s="13">
        <v>0</v>
      </c>
      <c r="R92" s="13">
        <v>0</v>
      </c>
      <c r="S92" s="13">
        <v>0</v>
      </c>
      <c r="T92" s="13">
        <f t="shared" si="5"/>
        <v>69548</v>
      </c>
      <c r="U92" s="13">
        <v>327.46000000000004</v>
      </c>
      <c r="V92" s="13" t="s">
        <v>24185</v>
      </c>
      <c r="W92" s="25">
        <v>139.81</v>
      </c>
      <c r="X92" s="13">
        <v>0</v>
      </c>
      <c r="Y92" s="13">
        <v>0</v>
      </c>
      <c r="Z92" s="13">
        <v>0</v>
      </c>
      <c r="AB92" s="14">
        <v>0</v>
      </c>
      <c r="AC92" s="14">
        <v>0</v>
      </c>
      <c r="AE92" s="5"/>
      <c r="AG92" s="5"/>
      <c r="AH92" s="5"/>
      <c r="AI92" s="1">
        <f>SUMIFS(หนี้6566!$F:$F,หนี้6566!$L:$L,"ปุ๋ยยา",หนี้6566!$A:$A,'ราย cn. (2)'!$C92)</f>
        <v>59020</v>
      </c>
      <c r="AJ92" s="1">
        <f>SUMIFS(หนี้6566!$F:$F,หนี้6566!$L:$L,"เงิน",หนี้6566!$A:$A,'ราย cn. (2)'!$C92)</f>
        <v>10528</v>
      </c>
    </row>
    <row r="93" spans="1:36" x14ac:dyDescent="0.3">
      <c r="A93" s="3" t="s">
        <v>4</v>
      </c>
      <c r="B93" s="2">
        <v>86</v>
      </c>
      <c r="C93" s="24">
        <v>515411</v>
      </c>
      <c r="D93" s="3" t="s">
        <v>2261</v>
      </c>
      <c r="E93" s="3" t="s">
        <v>2744</v>
      </c>
      <c r="F93" s="3" t="s">
        <v>20448</v>
      </c>
      <c r="G93" s="24">
        <v>20</v>
      </c>
      <c r="H93" s="24">
        <v>2006</v>
      </c>
      <c r="I93" s="3">
        <v>0</v>
      </c>
      <c r="J93" s="3">
        <v>30.22</v>
      </c>
      <c r="K93" s="3">
        <v>0</v>
      </c>
      <c r="L93" s="3" t="s">
        <v>20931</v>
      </c>
      <c r="M93" s="3">
        <v>22.47</v>
      </c>
      <c r="N93" s="13">
        <v>0</v>
      </c>
      <c r="O93" s="13">
        <v>0</v>
      </c>
      <c r="P93" s="13">
        <v>59280</v>
      </c>
      <c r="Q93" s="13">
        <v>0</v>
      </c>
      <c r="R93" s="13">
        <v>0</v>
      </c>
      <c r="S93" s="13">
        <v>0</v>
      </c>
      <c r="T93" s="13">
        <f t="shared" si="5"/>
        <v>59280</v>
      </c>
      <c r="U93" s="13">
        <v>182.78000000000003</v>
      </c>
      <c r="V93" s="13" t="s">
        <v>24185</v>
      </c>
      <c r="W93" s="25">
        <v>37.78</v>
      </c>
      <c r="X93" s="13">
        <v>0</v>
      </c>
      <c r="Y93" s="13">
        <v>0</v>
      </c>
      <c r="Z93" s="13">
        <v>0</v>
      </c>
      <c r="AB93" s="14">
        <v>0</v>
      </c>
      <c r="AC93" s="14">
        <v>0</v>
      </c>
      <c r="AE93" s="5"/>
      <c r="AG93" s="5"/>
      <c r="AH93" s="5"/>
      <c r="AI93" s="1">
        <f>SUMIFS(หนี้6566!$F:$F,หนี้6566!$L:$L,"ปุ๋ยยา",หนี้6566!$A:$A,'ราย cn. (2)'!$C93)</f>
        <v>59280</v>
      </c>
      <c r="AJ93" s="1">
        <f>SUMIFS(หนี้6566!$F:$F,หนี้6566!$L:$L,"เงิน",หนี้6566!$A:$A,'ราย cn. (2)'!$C93)</f>
        <v>0</v>
      </c>
    </row>
    <row r="94" spans="1:36" x14ac:dyDescent="0.3">
      <c r="A94" s="3" t="s">
        <v>4</v>
      </c>
      <c r="B94" s="2">
        <v>87</v>
      </c>
      <c r="C94" s="24">
        <v>513011</v>
      </c>
      <c r="D94" s="3" t="s">
        <v>2361</v>
      </c>
      <c r="E94" s="3" t="s">
        <v>4793</v>
      </c>
      <c r="F94" s="3" t="s">
        <v>19252</v>
      </c>
      <c r="G94" s="24">
        <v>20</v>
      </c>
      <c r="H94" s="24">
        <v>2006</v>
      </c>
      <c r="I94" s="3">
        <v>0</v>
      </c>
      <c r="J94" s="3">
        <v>0</v>
      </c>
      <c r="K94" s="3" t="s">
        <v>20931</v>
      </c>
      <c r="L94" s="3" t="s">
        <v>20931</v>
      </c>
      <c r="M94" s="3">
        <v>2.19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f t="shared" si="5"/>
        <v>0</v>
      </c>
      <c r="U94" s="13">
        <v>17.52</v>
      </c>
      <c r="V94" s="13" t="s">
        <v>24186</v>
      </c>
      <c r="W94" s="25">
        <v>0</v>
      </c>
      <c r="X94" s="13">
        <v>0</v>
      </c>
      <c r="Y94" s="13">
        <v>0</v>
      </c>
      <c r="Z94" s="13">
        <v>0</v>
      </c>
      <c r="AB94" s="14">
        <v>0</v>
      </c>
      <c r="AC94" s="14">
        <v>0</v>
      </c>
      <c r="AE94" s="5"/>
      <c r="AG94" s="5"/>
      <c r="AH94" s="5"/>
      <c r="AI94" s="1">
        <f>SUMIFS(หนี้6566!$F:$F,หนี้6566!$L:$L,"ปุ๋ยยา",หนี้6566!$A:$A,'ราย cn. (2)'!$C94)</f>
        <v>0</v>
      </c>
      <c r="AJ94" s="1">
        <f>SUMIFS(หนี้6566!$F:$F,หนี้6566!$L:$L,"เงิน",หนี้6566!$A:$A,'ราย cn. (2)'!$C94)</f>
        <v>0</v>
      </c>
    </row>
    <row r="95" spans="1:36" x14ac:dyDescent="0.3">
      <c r="A95" s="3" t="s">
        <v>4</v>
      </c>
      <c r="B95" s="2">
        <v>88</v>
      </c>
      <c r="C95" s="24">
        <v>514048</v>
      </c>
      <c r="D95" s="3" t="s">
        <v>2261</v>
      </c>
      <c r="E95" s="3" t="s">
        <v>2840</v>
      </c>
      <c r="F95" s="3" t="s">
        <v>19619</v>
      </c>
      <c r="G95" s="24">
        <v>20</v>
      </c>
      <c r="H95" s="24">
        <v>2004</v>
      </c>
      <c r="I95" s="3">
        <v>47.699999999999996</v>
      </c>
      <c r="J95" s="3">
        <v>99.830000000000013</v>
      </c>
      <c r="K95" s="3" t="s">
        <v>20934</v>
      </c>
      <c r="L95" s="3" t="s">
        <v>20933</v>
      </c>
      <c r="M95" s="3">
        <v>19.68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f t="shared" si="5"/>
        <v>0</v>
      </c>
      <c r="U95" s="13">
        <v>173.14000000000001</v>
      </c>
      <c r="V95" s="13" t="s">
        <v>24187</v>
      </c>
      <c r="W95" s="25">
        <v>99.83</v>
      </c>
      <c r="X95" s="13">
        <v>0</v>
      </c>
      <c r="Y95" s="13">
        <v>0</v>
      </c>
      <c r="Z95" s="13">
        <v>0</v>
      </c>
      <c r="AB95" s="14">
        <v>0</v>
      </c>
      <c r="AC95" s="14">
        <v>0</v>
      </c>
      <c r="AE95" s="5"/>
      <c r="AG95" s="5"/>
      <c r="AH95" s="5"/>
      <c r="AI95" s="1">
        <f>SUMIFS(หนี้6566!$F:$F,หนี้6566!$L:$L,"ปุ๋ยยา",หนี้6566!$A:$A,'ราย cn. (2)'!$C95)</f>
        <v>0</v>
      </c>
      <c r="AJ95" s="1">
        <f>SUMIFS(หนี้6566!$F:$F,หนี้6566!$L:$L,"เงิน",หนี้6566!$A:$A,'ราย cn. (2)'!$C95)</f>
        <v>0</v>
      </c>
    </row>
    <row r="96" spans="1:36" x14ac:dyDescent="0.3">
      <c r="A96" s="3" t="s">
        <v>4</v>
      </c>
      <c r="B96" s="2">
        <v>89</v>
      </c>
      <c r="C96" s="24">
        <v>511368</v>
      </c>
      <c r="D96" s="3" t="s">
        <v>2261</v>
      </c>
      <c r="E96" s="3" t="s">
        <v>3394</v>
      </c>
      <c r="F96" s="3" t="s">
        <v>3485</v>
      </c>
      <c r="G96" s="24">
        <v>17</v>
      </c>
      <c r="H96" s="24">
        <v>1704</v>
      </c>
      <c r="I96" s="3">
        <v>462.79</v>
      </c>
      <c r="J96" s="3">
        <v>725.36</v>
      </c>
      <c r="K96" s="3" t="s">
        <v>20932</v>
      </c>
      <c r="L96" s="3" t="s">
        <v>20932</v>
      </c>
      <c r="M96" s="3">
        <v>96.820000000000007</v>
      </c>
      <c r="N96" s="13">
        <v>0</v>
      </c>
      <c r="O96" s="13">
        <v>0</v>
      </c>
      <c r="P96" s="13">
        <v>276511.39</v>
      </c>
      <c r="Q96" s="13">
        <v>46875.93</v>
      </c>
      <c r="R96" s="13">
        <v>0</v>
      </c>
      <c r="S96" s="13">
        <v>0</v>
      </c>
      <c r="T96" s="13">
        <f t="shared" si="5"/>
        <v>323387.32</v>
      </c>
      <c r="U96" s="13">
        <v>1016.7600000000002</v>
      </c>
      <c r="V96" s="13" t="s">
        <v>24185</v>
      </c>
      <c r="W96" s="25">
        <v>181.34</v>
      </c>
      <c r="X96" s="13">
        <v>0</v>
      </c>
      <c r="Y96" s="13">
        <v>0</v>
      </c>
      <c r="Z96" s="13">
        <v>0</v>
      </c>
      <c r="AB96" s="14">
        <v>0</v>
      </c>
      <c r="AC96" s="14">
        <v>0</v>
      </c>
      <c r="AE96" s="5"/>
      <c r="AG96" s="5"/>
      <c r="AH96" s="5"/>
      <c r="AI96" s="1">
        <f>SUMIFS(หนี้6566!$F:$F,หนี้6566!$L:$L,"ปุ๋ยยา",หนี้6566!$A:$A,'ราย cn. (2)'!$C96)</f>
        <v>155460</v>
      </c>
      <c r="AJ96" s="1">
        <f>SUMIFS(หนี้6566!$F:$F,หนี้6566!$L:$L,"เงิน",หนี้6566!$A:$A,'ราย cn. (2)'!$C96)</f>
        <v>167927.32</v>
      </c>
    </row>
    <row r="97" spans="1:36" x14ac:dyDescent="0.3">
      <c r="A97" s="3" t="s">
        <v>4</v>
      </c>
      <c r="B97" s="2">
        <v>90</v>
      </c>
      <c r="C97" s="24">
        <v>515490</v>
      </c>
      <c r="D97" s="3" t="s">
        <v>2264</v>
      </c>
      <c r="E97" s="3" t="s">
        <v>20598</v>
      </c>
      <c r="F97" s="3" t="s">
        <v>20599</v>
      </c>
      <c r="G97" s="24">
        <v>23</v>
      </c>
      <c r="H97" s="24">
        <v>2304</v>
      </c>
      <c r="I97" s="3">
        <v>0</v>
      </c>
      <c r="J97" s="3">
        <v>0</v>
      </c>
      <c r="K97" s="3">
        <v>0</v>
      </c>
      <c r="L97" s="3">
        <v>0</v>
      </c>
      <c r="M97" s="3">
        <v>11.9</v>
      </c>
      <c r="N97" s="13">
        <v>0</v>
      </c>
      <c r="O97" s="13">
        <v>0</v>
      </c>
      <c r="P97" s="13">
        <v>51755</v>
      </c>
      <c r="Q97" s="13">
        <v>0</v>
      </c>
      <c r="R97" s="13">
        <v>0</v>
      </c>
      <c r="S97" s="13">
        <v>0</v>
      </c>
      <c r="T97" s="13">
        <f t="shared" si="5"/>
        <v>51755</v>
      </c>
      <c r="U97" s="13">
        <v>107.1</v>
      </c>
      <c r="V97" s="13" t="s">
        <v>24185</v>
      </c>
      <c r="W97" s="25" t="e">
        <v>#N/A</v>
      </c>
      <c r="X97" s="13">
        <v>0</v>
      </c>
      <c r="Y97" s="13">
        <v>0</v>
      </c>
      <c r="Z97" s="13">
        <v>0</v>
      </c>
      <c r="AB97" s="14">
        <v>0</v>
      </c>
      <c r="AC97" s="14">
        <v>0</v>
      </c>
      <c r="AE97" s="5"/>
      <c r="AG97" s="5"/>
      <c r="AH97" s="5"/>
      <c r="AI97" s="1">
        <f>SUMIFS(หนี้6566!$F:$F,หนี้6566!$L:$L,"ปุ๋ยยา",หนี้6566!$A:$A,'ราย cn. (2)'!$C97)</f>
        <v>51755</v>
      </c>
      <c r="AJ97" s="1">
        <f>SUMIFS(หนี้6566!$F:$F,หนี้6566!$L:$L,"เงิน",หนี้6566!$A:$A,'ราย cn. (2)'!$C97)</f>
        <v>0</v>
      </c>
    </row>
    <row r="98" spans="1:36" x14ac:dyDescent="0.3">
      <c r="A98" s="3" t="s">
        <v>4</v>
      </c>
      <c r="B98" s="2">
        <v>91</v>
      </c>
      <c r="C98" s="24">
        <v>513144</v>
      </c>
      <c r="D98" s="3" t="s">
        <v>2261</v>
      </c>
      <c r="E98" s="3" t="s">
        <v>13976</v>
      </c>
      <c r="F98" s="3" t="s">
        <v>6377</v>
      </c>
      <c r="G98" s="24">
        <v>17</v>
      </c>
      <c r="H98" s="24">
        <v>1703</v>
      </c>
      <c r="I98" s="3">
        <v>504.18</v>
      </c>
      <c r="J98" s="3">
        <v>853.16</v>
      </c>
      <c r="K98" s="3" t="s">
        <v>20932</v>
      </c>
      <c r="L98" s="3" t="s">
        <v>20932</v>
      </c>
      <c r="M98" s="3">
        <v>131.88999999999999</v>
      </c>
      <c r="N98" s="13">
        <v>0</v>
      </c>
      <c r="O98" s="13">
        <v>0</v>
      </c>
      <c r="P98" s="13">
        <v>502151.84</v>
      </c>
      <c r="Q98" s="13">
        <v>53692.21</v>
      </c>
      <c r="R98" s="13">
        <v>0</v>
      </c>
      <c r="S98" s="13">
        <v>0</v>
      </c>
      <c r="T98" s="13">
        <f t="shared" si="5"/>
        <v>555844.05000000005</v>
      </c>
      <c r="U98" s="13">
        <v>1551.3100000000002</v>
      </c>
      <c r="V98" s="13" t="s">
        <v>24185</v>
      </c>
      <c r="W98" s="25">
        <v>121.88</v>
      </c>
      <c r="X98" s="13">
        <v>31.27</v>
      </c>
      <c r="Y98" s="13">
        <v>281.43</v>
      </c>
      <c r="Z98" s="13">
        <v>142327.84</v>
      </c>
      <c r="AB98" s="14">
        <v>31.27</v>
      </c>
      <c r="AC98" s="14">
        <v>281.43</v>
      </c>
      <c r="AE98" s="5"/>
      <c r="AG98" s="5"/>
      <c r="AH98" s="5"/>
      <c r="AI98" s="1">
        <f>SUMIFS(หนี้6566!$F:$F,หนี้6566!$L:$L,"ปุ๋ยยา",หนี้6566!$A:$A,'ราย cn. (2)'!$C98)</f>
        <v>315776</v>
      </c>
      <c r="AJ98" s="1">
        <f>SUMIFS(หนี้6566!$F:$F,หนี้6566!$L:$L,"เงิน",หนี้6566!$A:$A,'ราย cn. (2)'!$C98)</f>
        <v>240068.05000000002</v>
      </c>
    </row>
    <row r="99" spans="1:36" x14ac:dyDescent="0.3">
      <c r="A99" s="3" t="s">
        <v>4</v>
      </c>
      <c r="B99" s="2">
        <v>92</v>
      </c>
      <c r="C99" s="24">
        <v>514841</v>
      </c>
      <c r="D99" s="3" t="s">
        <v>2361</v>
      </c>
      <c r="E99" s="3" t="s">
        <v>4665</v>
      </c>
      <c r="F99" s="3" t="s">
        <v>11386</v>
      </c>
      <c r="G99" s="24">
        <v>21</v>
      </c>
      <c r="H99" s="24">
        <v>2102</v>
      </c>
      <c r="I99" s="3">
        <v>28.439999999999998</v>
      </c>
      <c r="J99" s="3">
        <v>87.499999999999986</v>
      </c>
      <c r="K99" s="3" t="s">
        <v>20931</v>
      </c>
      <c r="L99" s="3" t="s">
        <v>20931</v>
      </c>
      <c r="M99" s="3">
        <v>23.48</v>
      </c>
      <c r="N99" s="13">
        <v>0</v>
      </c>
      <c r="O99" s="13">
        <v>0</v>
      </c>
      <c r="P99" s="13">
        <v>49286</v>
      </c>
      <c r="Q99" s="13">
        <v>0</v>
      </c>
      <c r="R99" s="13">
        <v>0</v>
      </c>
      <c r="S99" s="13">
        <v>0</v>
      </c>
      <c r="T99" s="13">
        <f t="shared" si="5"/>
        <v>49286</v>
      </c>
      <c r="U99" s="13">
        <v>190.36</v>
      </c>
      <c r="V99" s="13" t="s">
        <v>24185</v>
      </c>
      <c r="W99" s="25">
        <v>43.75</v>
      </c>
      <c r="X99" s="13">
        <v>0</v>
      </c>
      <c r="Y99" s="13">
        <v>0</v>
      </c>
      <c r="Z99" s="13">
        <v>0</v>
      </c>
      <c r="AB99" s="14">
        <v>0</v>
      </c>
      <c r="AC99" s="14">
        <v>0</v>
      </c>
      <c r="AE99" s="5"/>
      <c r="AG99" s="5"/>
      <c r="AH99" s="5"/>
      <c r="AI99" s="1">
        <f>SUMIFS(หนี้6566!$F:$F,หนี้6566!$L:$L,"ปุ๋ยยา",หนี้6566!$A:$A,'ราย cn. (2)'!$C99)</f>
        <v>49286</v>
      </c>
      <c r="AJ99" s="1">
        <f>SUMIFS(หนี้6566!$F:$F,หนี้6566!$L:$L,"เงิน",หนี้6566!$A:$A,'ราย cn. (2)'!$C99)</f>
        <v>0</v>
      </c>
    </row>
    <row r="100" spans="1:36" x14ac:dyDescent="0.3">
      <c r="A100" s="3" t="s">
        <v>4</v>
      </c>
      <c r="B100" s="2">
        <v>93</v>
      </c>
      <c r="C100" s="24">
        <v>513417</v>
      </c>
      <c r="D100" s="3" t="s">
        <v>2361</v>
      </c>
      <c r="E100" s="3" t="s">
        <v>3174</v>
      </c>
      <c r="F100" s="3" t="s">
        <v>3044</v>
      </c>
      <c r="G100" s="24">
        <v>21</v>
      </c>
      <c r="H100" s="24">
        <v>2103</v>
      </c>
      <c r="I100" s="3">
        <v>20.62</v>
      </c>
      <c r="J100" s="3">
        <v>22.410000000000004</v>
      </c>
      <c r="K100" s="3" t="s">
        <v>20931</v>
      </c>
      <c r="L100" s="3" t="s">
        <v>20931</v>
      </c>
      <c r="M100" s="3">
        <v>9.56</v>
      </c>
      <c r="N100" s="13">
        <v>0</v>
      </c>
      <c r="O100" s="13">
        <v>0</v>
      </c>
      <c r="P100" s="13">
        <v>12700</v>
      </c>
      <c r="Q100" s="13">
        <v>0</v>
      </c>
      <c r="R100" s="13">
        <v>0</v>
      </c>
      <c r="S100" s="13">
        <v>0</v>
      </c>
      <c r="T100" s="13">
        <f t="shared" si="5"/>
        <v>12700</v>
      </c>
      <c r="U100" s="13">
        <v>82.33</v>
      </c>
      <c r="V100" s="13" t="s">
        <v>24185</v>
      </c>
      <c r="W100" s="25">
        <v>44.82</v>
      </c>
      <c r="X100" s="13">
        <v>0</v>
      </c>
      <c r="Y100" s="13">
        <v>0</v>
      </c>
      <c r="Z100" s="13">
        <v>0</v>
      </c>
      <c r="AB100" s="14">
        <v>0</v>
      </c>
      <c r="AC100" s="14">
        <v>0</v>
      </c>
      <c r="AE100" s="5"/>
      <c r="AG100" s="5"/>
      <c r="AH100" s="5"/>
      <c r="AI100" s="1">
        <f>SUMIFS(หนี้6566!$F:$F,หนี้6566!$L:$L,"ปุ๋ยยา",หนี้6566!$A:$A,'ราย cn. (2)'!$C100)</f>
        <v>12700</v>
      </c>
      <c r="AJ100" s="1">
        <f>SUMIFS(หนี้6566!$F:$F,หนี้6566!$L:$L,"เงิน",หนี้6566!$A:$A,'ราย cn. (2)'!$C100)</f>
        <v>0</v>
      </c>
    </row>
    <row r="101" spans="1:36" x14ac:dyDescent="0.3">
      <c r="A101" s="3" t="s">
        <v>4</v>
      </c>
      <c r="B101" s="2">
        <v>94</v>
      </c>
      <c r="C101" s="24">
        <v>510788</v>
      </c>
      <c r="D101" s="3" t="s">
        <v>2261</v>
      </c>
      <c r="E101" s="3" t="s">
        <v>4483</v>
      </c>
      <c r="F101" s="3" t="s">
        <v>10403</v>
      </c>
      <c r="G101" s="24">
        <v>21</v>
      </c>
      <c r="H101" s="24">
        <v>2104</v>
      </c>
      <c r="I101" s="3">
        <v>789.7299999999999</v>
      </c>
      <c r="J101" s="3">
        <v>1269.9500000000007</v>
      </c>
      <c r="K101" s="3" t="s">
        <v>20932</v>
      </c>
      <c r="L101" s="3" t="s">
        <v>20933</v>
      </c>
      <c r="M101" s="3">
        <v>146.72999999999999</v>
      </c>
      <c r="N101" s="13">
        <v>0</v>
      </c>
      <c r="O101" s="13">
        <v>0</v>
      </c>
      <c r="P101" s="13">
        <v>542756.43999999994</v>
      </c>
      <c r="Q101" s="13">
        <v>84065.97</v>
      </c>
      <c r="R101" s="13">
        <v>0</v>
      </c>
      <c r="S101" s="13">
        <v>0</v>
      </c>
      <c r="T101" s="13">
        <f t="shared" si="5"/>
        <v>626822.40999999992</v>
      </c>
      <c r="U101" s="13">
        <v>1478.95</v>
      </c>
      <c r="V101" s="13" t="s">
        <v>24185</v>
      </c>
      <c r="W101" s="25">
        <v>96.06</v>
      </c>
      <c r="X101" s="13">
        <v>20.309999999999999</v>
      </c>
      <c r="Y101" s="13">
        <v>200.05349999999999</v>
      </c>
      <c r="Z101" s="13">
        <v>101059.04</v>
      </c>
      <c r="AB101" s="14">
        <v>20.309999999999999</v>
      </c>
      <c r="AC101" s="14">
        <v>200.05349999999999</v>
      </c>
      <c r="AE101" s="5"/>
      <c r="AG101" s="5"/>
      <c r="AH101" s="5"/>
      <c r="AI101" s="1">
        <f>SUMIFS(หนี้6566!$F:$F,หนี้6566!$L:$L,"ปุ๋ยยา",หนี้6566!$A:$A,'ราย cn. (2)'!$C101)</f>
        <v>281484</v>
      </c>
      <c r="AJ101" s="1">
        <f>SUMIFS(หนี้6566!$F:$F,หนี้6566!$L:$L,"เงิน",หนี้6566!$A:$A,'ราย cn. (2)'!$C101)</f>
        <v>345338.41000000003</v>
      </c>
    </row>
    <row r="102" spans="1:36" x14ac:dyDescent="0.3">
      <c r="A102" s="3" t="s">
        <v>4</v>
      </c>
      <c r="B102" s="2">
        <v>95</v>
      </c>
      <c r="C102" s="24">
        <v>512160</v>
      </c>
      <c r="D102" s="3" t="s">
        <v>2261</v>
      </c>
      <c r="E102" s="3" t="s">
        <v>2305</v>
      </c>
      <c r="F102" s="3" t="s">
        <v>15311</v>
      </c>
      <c r="G102" s="24">
        <v>21</v>
      </c>
      <c r="H102" s="24">
        <v>2102</v>
      </c>
      <c r="I102" s="3">
        <v>166.55</v>
      </c>
      <c r="J102" s="3">
        <v>529.36</v>
      </c>
      <c r="K102" s="3" t="s">
        <v>20934</v>
      </c>
      <c r="L102" s="3" t="s">
        <v>20932</v>
      </c>
      <c r="M102" s="3">
        <v>90.019999999999982</v>
      </c>
      <c r="N102" s="13">
        <v>0</v>
      </c>
      <c r="O102" s="13">
        <v>0</v>
      </c>
      <c r="P102" s="13">
        <v>203160</v>
      </c>
      <c r="Q102" s="13">
        <v>14585.44</v>
      </c>
      <c r="R102" s="13">
        <v>0</v>
      </c>
      <c r="S102" s="13">
        <v>0</v>
      </c>
      <c r="T102" s="13">
        <f t="shared" si="5"/>
        <v>217745.44</v>
      </c>
      <c r="U102" s="13">
        <v>763.96999999999991</v>
      </c>
      <c r="V102" s="13" t="s">
        <v>24185</v>
      </c>
      <c r="W102" s="25">
        <v>132.34</v>
      </c>
      <c r="X102" s="13">
        <v>0</v>
      </c>
      <c r="Y102" s="13">
        <v>0</v>
      </c>
      <c r="Z102" s="13">
        <v>0</v>
      </c>
      <c r="AB102" s="14">
        <v>0</v>
      </c>
      <c r="AC102" s="14">
        <v>0</v>
      </c>
      <c r="AE102" s="5"/>
      <c r="AG102" s="5"/>
      <c r="AH102" s="5"/>
      <c r="AI102" s="1">
        <f>SUMIFS(หนี้6566!$F:$F,หนี้6566!$L:$L,"ปุ๋ยยา",หนี้6566!$A:$A,'ราย cn. (2)'!$C102)</f>
        <v>195160</v>
      </c>
      <c r="AJ102" s="1">
        <f>SUMIFS(หนี้6566!$F:$F,หนี้6566!$L:$L,"เงิน",หนี้6566!$A:$A,'ราย cn. (2)'!$C102)</f>
        <v>22585.439999999999</v>
      </c>
    </row>
    <row r="103" spans="1:36" x14ac:dyDescent="0.3">
      <c r="A103" s="3" t="s">
        <v>4</v>
      </c>
      <c r="B103" s="2">
        <v>96</v>
      </c>
      <c r="C103" s="24">
        <v>513725</v>
      </c>
      <c r="D103" s="3" t="s">
        <v>2261</v>
      </c>
      <c r="E103" s="3" t="s">
        <v>3405</v>
      </c>
      <c r="F103" s="3" t="s">
        <v>11518</v>
      </c>
      <c r="G103" s="24">
        <v>18</v>
      </c>
      <c r="H103" s="24">
        <v>1802</v>
      </c>
      <c r="I103" s="3">
        <v>49.170000000000009</v>
      </c>
      <c r="J103" s="3">
        <v>114.72000000000001</v>
      </c>
      <c r="K103" s="3" t="s">
        <v>20932</v>
      </c>
      <c r="L103" s="3" t="s">
        <v>20934</v>
      </c>
      <c r="M103" s="3">
        <v>25.66</v>
      </c>
      <c r="N103" s="13">
        <v>0</v>
      </c>
      <c r="O103" s="13">
        <v>0</v>
      </c>
      <c r="P103" s="13">
        <v>64470</v>
      </c>
      <c r="Q103" s="13">
        <v>0</v>
      </c>
      <c r="R103" s="13">
        <v>0</v>
      </c>
      <c r="S103" s="13">
        <v>0</v>
      </c>
      <c r="T103" s="13">
        <f t="shared" si="5"/>
        <v>64470</v>
      </c>
      <c r="U103" s="13">
        <v>218.46</v>
      </c>
      <c r="V103" s="13" t="s">
        <v>24185</v>
      </c>
      <c r="W103" s="25">
        <v>76.48</v>
      </c>
      <c r="X103" s="13">
        <v>0</v>
      </c>
      <c r="Y103" s="13">
        <v>0</v>
      </c>
      <c r="Z103" s="13">
        <v>0</v>
      </c>
      <c r="AB103" s="14">
        <v>0</v>
      </c>
      <c r="AC103" s="14">
        <v>0</v>
      </c>
      <c r="AE103" s="5"/>
      <c r="AG103" s="5"/>
      <c r="AH103" s="5"/>
      <c r="AI103" s="1">
        <f>SUMIFS(หนี้6566!$F:$F,หนี้6566!$L:$L,"ปุ๋ยยา",หนี้6566!$A:$A,'ราย cn. (2)'!$C103)</f>
        <v>64470</v>
      </c>
      <c r="AJ103" s="1">
        <f>SUMIFS(หนี้6566!$F:$F,หนี้6566!$L:$L,"เงิน",หนี้6566!$A:$A,'ราย cn. (2)'!$C103)</f>
        <v>0</v>
      </c>
    </row>
    <row r="104" spans="1:36" x14ac:dyDescent="0.3">
      <c r="A104" s="3" t="s">
        <v>4</v>
      </c>
      <c r="B104" s="2">
        <v>97</v>
      </c>
      <c r="C104" s="24">
        <v>515114</v>
      </c>
      <c r="D104" s="3" t="s">
        <v>2261</v>
      </c>
      <c r="E104" s="3" t="s">
        <v>3517</v>
      </c>
      <c r="F104" s="3" t="s">
        <v>19144</v>
      </c>
      <c r="G104" s="24">
        <v>18</v>
      </c>
      <c r="H104" s="24">
        <v>1804</v>
      </c>
      <c r="I104" s="3">
        <v>277.44</v>
      </c>
      <c r="J104" s="3">
        <v>343.38</v>
      </c>
      <c r="K104" s="3" t="s">
        <v>20932</v>
      </c>
      <c r="L104" s="3" t="s">
        <v>20934</v>
      </c>
      <c r="M104" s="3">
        <v>83.190000000000012</v>
      </c>
      <c r="N104" s="13">
        <v>0</v>
      </c>
      <c r="O104" s="13">
        <v>0</v>
      </c>
      <c r="P104" s="13">
        <v>208663.3</v>
      </c>
      <c r="Q104" s="13">
        <v>0</v>
      </c>
      <c r="R104" s="13">
        <v>0</v>
      </c>
      <c r="S104" s="13">
        <v>0</v>
      </c>
      <c r="T104" s="13">
        <f t="shared" si="5"/>
        <v>208663.3</v>
      </c>
      <c r="U104" s="13">
        <v>676.59999999999991</v>
      </c>
      <c r="V104" s="13" t="s">
        <v>24185</v>
      </c>
      <c r="W104" s="25">
        <v>76.31</v>
      </c>
      <c r="X104" s="13">
        <v>0</v>
      </c>
      <c r="Y104" s="13">
        <v>0</v>
      </c>
      <c r="Z104" s="13">
        <v>0</v>
      </c>
      <c r="AB104" s="14">
        <v>0</v>
      </c>
      <c r="AC104" s="14">
        <v>0</v>
      </c>
      <c r="AE104" s="5"/>
      <c r="AG104" s="5"/>
      <c r="AH104" s="5"/>
      <c r="AI104" s="1">
        <f>SUMIFS(หนี้6566!$F:$F,หนี้6566!$L:$L,"ปุ๋ยยา",หนี้6566!$A:$A,'ราย cn. (2)'!$C104)</f>
        <v>177250</v>
      </c>
      <c r="AJ104" s="1">
        <f>SUMIFS(หนี้6566!$F:$F,หนี้6566!$L:$L,"เงิน",หนี้6566!$A:$A,'ราย cn. (2)'!$C104)</f>
        <v>31413.3</v>
      </c>
    </row>
    <row r="105" spans="1:36" x14ac:dyDescent="0.3">
      <c r="A105" s="3" t="s">
        <v>4</v>
      </c>
      <c r="B105" s="2">
        <v>98</v>
      </c>
      <c r="C105" s="24">
        <v>514262</v>
      </c>
      <c r="D105" s="3" t="s">
        <v>2261</v>
      </c>
      <c r="E105" s="3" t="s">
        <v>3409</v>
      </c>
      <c r="F105" s="3" t="s">
        <v>9562</v>
      </c>
      <c r="G105" s="24">
        <v>23</v>
      </c>
      <c r="H105" s="24">
        <v>2302</v>
      </c>
      <c r="I105" s="3">
        <v>20.64</v>
      </c>
      <c r="J105" s="3">
        <v>58.1</v>
      </c>
      <c r="K105" s="3" t="s">
        <v>20931</v>
      </c>
      <c r="L105" s="3" t="s">
        <v>20931</v>
      </c>
      <c r="M105" s="3">
        <v>26.770000000000003</v>
      </c>
      <c r="N105" s="13">
        <v>0</v>
      </c>
      <c r="O105" s="13">
        <v>0</v>
      </c>
      <c r="P105" s="13">
        <v>38100</v>
      </c>
      <c r="Q105" s="13">
        <v>0</v>
      </c>
      <c r="R105" s="13">
        <v>0</v>
      </c>
      <c r="S105" s="13">
        <v>0</v>
      </c>
      <c r="T105" s="13">
        <f t="shared" si="5"/>
        <v>38100</v>
      </c>
      <c r="U105" s="13">
        <v>284.27</v>
      </c>
      <c r="V105" s="13" t="s">
        <v>24185</v>
      </c>
      <c r="W105" s="25">
        <v>19.37</v>
      </c>
      <c r="X105" s="13">
        <v>0</v>
      </c>
      <c r="Y105" s="13">
        <v>0</v>
      </c>
      <c r="Z105" s="13">
        <v>0</v>
      </c>
      <c r="AB105" s="14">
        <v>0</v>
      </c>
      <c r="AC105" s="14">
        <v>0</v>
      </c>
      <c r="AE105" s="5"/>
      <c r="AG105" s="5"/>
      <c r="AH105" s="5"/>
      <c r="AI105" s="1">
        <f>SUMIFS(หนี้6566!$F:$F,หนี้6566!$L:$L,"ปุ๋ยยา",หนี้6566!$A:$A,'ราย cn. (2)'!$C105)</f>
        <v>38100</v>
      </c>
      <c r="AJ105" s="1">
        <f>SUMIFS(หนี้6566!$F:$F,หนี้6566!$L:$L,"เงิน",หนี้6566!$A:$A,'ราย cn. (2)'!$C105)</f>
        <v>0</v>
      </c>
    </row>
    <row r="106" spans="1:36" x14ac:dyDescent="0.3">
      <c r="A106" s="3" t="s">
        <v>4</v>
      </c>
      <c r="B106" s="2">
        <v>99</v>
      </c>
      <c r="C106" s="24">
        <v>510008</v>
      </c>
      <c r="D106" s="3" t="s">
        <v>2261</v>
      </c>
      <c r="E106" s="3" t="s">
        <v>3315</v>
      </c>
      <c r="F106" s="3" t="s">
        <v>3316</v>
      </c>
      <c r="G106" s="24">
        <v>21</v>
      </c>
      <c r="H106" s="24">
        <v>2102</v>
      </c>
      <c r="I106" s="3">
        <v>3901.2599999999998</v>
      </c>
      <c r="J106" s="3">
        <v>3589.3300000000031</v>
      </c>
      <c r="K106" s="3" t="s">
        <v>20932</v>
      </c>
      <c r="L106" s="3" t="s">
        <v>20932</v>
      </c>
      <c r="M106" s="3">
        <v>354.94</v>
      </c>
      <c r="N106" s="13">
        <v>0</v>
      </c>
      <c r="O106" s="13">
        <v>0</v>
      </c>
      <c r="P106" s="13">
        <v>55961.59</v>
      </c>
      <c r="Q106" s="13">
        <v>0</v>
      </c>
      <c r="R106" s="13">
        <v>0</v>
      </c>
      <c r="S106" s="13">
        <v>0</v>
      </c>
      <c r="T106" s="13">
        <f t="shared" si="5"/>
        <v>55961.59</v>
      </c>
      <c r="U106" s="13">
        <v>3395.78</v>
      </c>
      <c r="V106" s="13" t="s">
        <v>24185</v>
      </c>
      <c r="W106" s="25">
        <v>119.64</v>
      </c>
      <c r="X106" s="13">
        <v>0</v>
      </c>
      <c r="Y106" s="13">
        <v>0</v>
      </c>
      <c r="Z106" s="13">
        <v>0</v>
      </c>
      <c r="AB106" s="14">
        <v>0</v>
      </c>
      <c r="AC106" s="14">
        <v>0</v>
      </c>
      <c r="AE106" s="5"/>
      <c r="AG106" s="5"/>
      <c r="AH106" s="5"/>
      <c r="AI106" s="1">
        <f>SUMIFS(หนี้6566!$F:$F,หนี้6566!$L:$L,"ปุ๋ยยา",หนี้6566!$A:$A,'ราย cn. (2)'!$C106)</f>
        <v>41960</v>
      </c>
      <c r="AJ106" s="1">
        <f>SUMIFS(หนี้6566!$F:$F,หนี้6566!$L:$L,"เงิน",หนี้6566!$A:$A,'ราย cn. (2)'!$C106)</f>
        <v>14001.59</v>
      </c>
    </row>
    <row r="107" spans="1:36" x14ac:dyDescent="0.3">
      <c r="A107" s="3" t="s">
        <v>4</v>
      </c>
      <c r="B107" s="2">
        <v>100</v>
      </c>
      <c r="C107" s="24">
        <v>515454</v>
      </c>
      <c r="D107" s="3" t="s">
        <v>2261</v>
      </c>
      <c r="E107" s="3" t="s">
        <v>13038</v>
      </c>
      <c r="F107" s="3" t="s">
        <v>3644</v>
      </c>
      <c r="G107" s="24">
        <v>22</v>
      </c>
      <c r="H107" s="24">
        <v>2202</v>
      </c>
      <c r="I107" s="3">
        <v>0</v>
      </c>
      <c r="J107" s="3">
        <v>166.17999999999998</v>
      </c>
      <c r="K107" s="3">
        <v>0</v>
      </c>
      <c r="L107" s="3" t="s">
        <v>20932</v>
      </c>
      <c r="M107" s="3">
        <v>17.25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f t="shared" si="5"/>
        <v>0</v>
      </c>
      <c r="U107" s="13">
        <v>199.12</v>
      </c>
      <c r="V107" s="13" t="s">
        <v>24187</v>
      </c>
      <c r="W107" s="25">
        <v>332.36</v>
      </c>
      <c r="X107" s="13">
        <v>0</v>
      </c>
      <c r="Y107" s="13">
        <v>0</v>
      </c>
      <c r="Z107" s="13">
        <v>0</v>
      </c>
      <c r="AB107" s="14">
        <v>0</v>
      </c>
      <c r="AC107" s="14">
        <v>0</v>
      </c>
      <c r="AE107" s="5"/>
      <c r="AG107" s="5"/>
      <c r="AH107" s="5"/>
      <c r="AI107" s="1">
        <f>SUMIFS(หนี้6566!$F:$F,หนี้6566!$L:$L,"ปุ๋ยยา",หนี้6566!$A:$A,'ราย cn. (2)'!$C107)</f>
        <v>0</v>
      </c>
      <c r="AJ107" s="1">
        <f>SUMIFS(หนี้6566!$F:$F,หนี้6566!$L:$L,"เงิน",หนี้6566!$A:$A,'ราย cn. (2)'!$C107)</f>
        <v>0</v>
      </c>
    </row>
    <row r="108" spans="1:36" x14ac:dyDescent="0.3">
      <c r="A108" s="3" t="s">
        <v>4</v>
      </c>
      <c r="B108" s="2">
        <v>101</v>
      </c>
      <c r="C108" s="24">
        <v>511520</v>
      </c>
      <c r="D108" s="3" t="s">
        <v>2261</v>
      </c>
      <c r="E108" s="3" t="s">
        <v>3011</v>
      </c>
      <c r="F108" s="3" t="s">
        <v>3511</v>
      </c>
      <c r="G108" s="24">
        <v>22</v>
      </c>
      <c r="H108" s="24">
        <v>2202</v>
      </c>
      <c r="I108" s="3">
        <v>276.98999999999995</v>
      </c>
      <c r="J108" s="3">
        <v>527.66</v>
      </c>
      <c r="K108" s="3" t="s">
        <v>20932</v>
      </c>
      <c r="L108" s="3" t="s">
        <v>20932</v>
      </c>
      <c r="M108" s="3">
        <v>92.5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f t="shared" si="5"/>
        <v>0</v>
      </c>
      <c r="U108" s="13">
        <v>931.36000000000013</v>
      </c>
      <c r="V108" s="13" t="s">
        <v>24187</v>
      </c>
      <c r="W108" s="25">
        <v>125.63</v>
      </c>
      <c r="X108" s="13">
        <v>0</v>
      </c>
      <c r="Y108" s="13">
        <v>0</v>
      </c>
      <c r="Z108" s="13">
        <v>0</v>
      </c>
      <c r="AB108" s="14">
        <v>0</v>
      </c>
      <c r="AC108" s="14">
        <v>0</v>
      </c>
      <c r="AE108" s="5"/>
      <c r="AG108" s="5"/>
      <c r="AH108" s="5"/>
      <c r="AI108" s="1">
        <f>SUMIFS(หนี้6566!$F:$F,หนี้6566!$L:$L,"ปุ๋ยยา",หนี้6566!$A:$A,'ราย cn. (2)'!$C108)</f>
        <v>0</v>
      </c>
      <c r="AJ108" s="1">
        <f>SUMIFS(หนี้6566!$F:$F,หนี้6566!$L:$L,"เงิน",หนี้6566!$A:$A,'ราย cn. (2)'!$C108)</f>
        <v>0</v>
      </c>
    </row>
    <row r="109" spans="1:36" x14ac:dyDescent="0.3">
      <c r="A109" s="3" t="s">
        <v>4</v>
      </c>
      <c r="B109" s="2">
        <v>102</v>
      </c>
      <c r="C109" s="24">
        <v>510712</v>
      </c>
      <c r="D109" s="3" t="s">
        <v>2264</v>
      </c>
      <c r="E109" s="3" t="s">
        <v>2801</v>
      </c>
      <c r="F109" s="3" t="s">
        <v>12890</v>
      </c>
      <c r="G109" s="24">
        <v>21</v>
      </c>
      <c r="H109" s="24">
        <v>2104</v>
      </c>
      <c r="I109" s="3">
        <v>725.29</v>
      </c>
      <c r="J109" s="3">
        <v>358.09000000000003</v>
      </c>
      <c r="K109" s="3" t="s">
        <v>20932</v>
      </c>
      <c r="L109" s="3" t="s">
        <v>20931</v>
      </c>
      <c r="M109" s="3">
        <v>148.13</v>
      </c>
      <c r="N109" s="13">
        <v>0</v>
      </c>
      <c r="O109" s="13">
        <v>0</v>
      </c>
      <c r="P109" s="13">
        <v>213560</v>
      </c>
      <c r="Q109" s="13">
        <v>283262.75</v>
      </c>
      <c r="R109" s="13">
        <v>0</v>
      </c>
      <c r="S109" s="13">
        <v>0</v>
      </c>
      <c r="T109" s="13">
        <f t="shared" si="5"/>
        <v>496822.75</v>
      </c>
      <c r="U109" s="13">
        <v>1566.2800000000002</v>
      </c>
      <c r="V109" s="13" t="s">
        <v>24185</v>
      </c>
      <c r="W109" s="25">
        <v>35.81</v>
      </c>
      <c r="X109" s="13">
        <v>0</v>
      </c>
      <c r="Y109" s="13">
        <v>0</v>
      </c>
      <c r="Z109" s="13">
        <v>0</v>
      </c>
      <c r="AB109" s="14">
        <v>0</v>
      </c>
      <c r="AC109" s="14">
        <v>0</v>
      </c>
      <c r="AE109" s="5"/>
      <c r="AG109" s="5"/>
      <c r="AH109" s="5"/>
      <c r="AI109" s="1">
        <f>SUMIFS(หนี้6566!$F:$F,หนี้6566!$L:$L,"ปุ๋ยยา",หนี้6566!$A:$A,'ราย cn. (2)'!$C109)</f>
        <v>213560</v>
      </c>
      <c r="AJ109" s="1">
        <f>SUMIFS(หนี้6566!$F:$F,หนี้6566!$L:$L,"เงิน",หนี้6566!$A:$A,'ราย cn. (2)'!$C109)</f>
        <v>283262.75</v>
      </c>
    </row>
    <row r="110" spans="1:36" x14ac:dyDescent="0.3">
      <c r="A110" s="3" t="s">
        <v>4</v>
      </c>
      <c r="B110" s="2">
        <v>103</v>
      </c>
      <c r="C110" s="24">
        <v>511840</v>
      </c>
      <c r="D110" s="3" t="s">
        <v>2261</v>
      </c>
      <c r="E110" s="3" t="s">
        <v>13051</v>
      </c>
      <c r="F110" s="3" t="s">
        <v>3592</v>
      </c>
      <c r="G110" s="24">
        <v>19</v>
      </c>
      <c r="H110" s="24">
        <v>1902</v>
      </c>
      <c r="I110" s="3">
        <v>69.91</v>
      </c>
      <c r="J110" s="3">
        <v>86.940000000000012</v>
      </c>
      <c r="K110" s="3" t="s">
        <v>20934</v>
      </c>
      <c r="L110" s="3" t="s">
        <v>20931</v>
      </c>
      <c r="M110" s="3">
        <v>27.14</v>
      </c>
      <c r="N110" s="13">
        <v>0</v>
      </c>
      <c r="O110" s="13">
        <v>0</v>
      </c>
      <c r="P110" s="13">
        <v>0</v>
      </c>
      <c r="Q110" s="13">
        <v>21634.92</v>
      </c>
      <c r="R110" s="13">
        <v>0</v>
      </c>
      <c r="S110" s="13">
        <v>0</v>
      </c>
      <c r="T110" s="13">
        <f t="shared" si="5"/>
        <v>21634.92</v>
      </c>
      <c r="U110" s="13">
        <v>323.34000000000003</v>
      </c>
      <c r="V110" s="13" t="s">
        <v>24185</v>
      </c>
      <c r="W110" s="25">
        <v>43.47</v>
      </c>
      <c r="X110" s="13">
        <v>0</v>
      </c>
      <c r="Y110" s="13">
        <v>0</v>
      </c>
      <c r="Z110" s="13">
        <v>0</v>
      </c>
      <c r="AB110" s="14">
        <v>0</v>
      </c>
      <c r="AC110" s="14">
        <v>0</v>
      </c>
      <c r="AE110" s="5"/>
      <c r="AG110" s="5"/>
      <c r="AH110" s="5"/>
      <c r="AI110" s="1">
        <f>SUMIFS(หนี้6566!$F:$F,หนี้6566!$L:$L,"ปุ๋ยยา",หนี้6566!$A:$A,'ราย cn. (2)'!$C110)</f>
        <v>0</v>
      </c>
      <c r="AJ110" s="1">
        <f>SUMIFS(หนี้6566!$F:$F,หนี้6566!$L:$L,"เงิน",หนี้6566!$A:$A,'ราย cn. (2)'!$C110)</f>
        <v>21634.92</v>
      </c>
    </row>
    <row r="111" spans="1:36" x14ac:dyDescent="0.3">
      <c r="A111" s="3" t="s">
        <v>4</v>
      </c>
      <c r="B111" s="2">
        <v>104</v>
      </c>
      <c r="C111" s="24">
        <v>510707</v>
      </c>
      <c r="D111" s="3" t="s">
        <v>2261</v>
      </c>
      <c r="E111" s="3" t="s">
        <v>3027</v>
      </c>
      <c r="F111" s="3" t="s">
        <v>4483</v>
      </c>
      <c r="G111" s="24">
        <v>16</v>
      </c>
      <c r="H111" s="24">
        <v>1604</v>
      </c>
      <c r="I111" s="3">
        <v>533.29999999999995</v>
      </c>
      <c r="J111" s="3">
        <v>618.69000000000005</v>
      </c>
      <c r="K111" s="3" t="s">
        <v>20932</v>
      </c>
      <c r="L111" s="3" t="s">
        <v>20932</v>
      </c>
      <c r="M111" s="3">
        <v>107.38999999999999</v>
      </c>
      <c r="N111" s="13">
        <v>0</v>
      </c>
      <c r="O111" s="13">
        <v>0</v>
      </c>
      <c r="P111" s="13">
        <v>247887.91</v>
      </c>
      <c r="Q111" s="13">
        <v>38714.379999999997</v>
      </c>
      <c r="R111" s="13">
        <v>0</v>
      </c>
      <c r="S111" s="13">
        <v>0</v>
      </c>
      <c r="T111" s="13">
        <f t="shared" si="5"/>
        <v>286602.28999999998</v>
      </c>
      <c r="U111" s="13">
        <v>1108.3100000000002</v>
      </c>
      <c r="V111" s="13" t="s">
        <v>24185</v>
      </c>
      <c r="W111" s="25">
        <v>103.12</v>
      </c>
      <c r="X111" s="13">
        <v>0</v>
      </c>
      <c r="Y111" s="13">
        <v>0</v>
      </c>
      <c r="Z111" s="13">
        <v>0</v>
      </c>
      <c r="AB111" s="14">
        <v>0</v>
      </c>
      <c r="AC111" s="14">
        <v>0</v>
      </c>
      <c r="AE111" s="5"/>
      <c r="AG111" s="5"/>
      <c r="AH111" s="5"/>
      <c r="AI111" s="1">
        <f>SUMIFS(หนี้6566!$F:$F,หนี้6566!$L:$L,"ปุ๋ยยา",หนี้6566!$A:$A,'ราย cn. (2)'!$C111)</f>
        <v>210445</v>
      </c>
      <c r="AJ111" s="1">
        <f>SUMIFS(หนี้6566!$F:$F,หนี้6566!$L:$L,"เงิน",หนี้6566!$A:$A,'ราย cn. (2)'!$C111)</f>
        <v>76157.290000000008</v>
      </c>
    </row>
    <row r="112" spans="1:36" x14ac:dyDescent="0.3">
      <c r="A112" s="3" t="s">
        <v>4</v>
      </c>
      <c r="B112" s="2">
        <v>105</v>
      </c>
      <c r="C112" s="24">
        <v>510820</v>
      </c>
      <c r="D112" s="3" t="s">
        <v>2264</v>
      </c>
      <c r="E112" s="3" t="s">
        <v>3539</v>
      </c>
      <c r="F112" s="3" t="s">
        <v>8382</v>
      </c>
      <c r="G112" s="24">
        <v>17</v>
      </c>
      <c r="H112" s="24">
        <v>1705</v>
      </c>
      <c r="I112" s="3">
        <v>243.83999999999995</v>
      </c>
      <c r="J112" s="3">
        <v>212.45</v>
      </c>
      <c r="K112" s="3" t="s">
        <v>20934</v>
      </c>
      <c r="L112" s="3" t="s">
        <v>20931</v>
      </c>
      <c r="M112" s="3">
        <v>25.410000000000004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f t="shared" si="5"/>
        <v>0</v>
      </c>
      <c r="U112" s="13">
        <v>273.58</v>
      </c>
      <c r="V112" s="13" t="s">
        <v>24186</v>
      </c>
      <c r="W112" s="25">
        <v>42.49</v>
      </c>
      <c r="X112" s="13">
        <v>0</v>
      </c>
      <c r="Y112" s="13">
        <v>0</v>
      </c>
      <c r="Z112" s="13">
        <v>0</v>
      </c>
      <c r="AB112" s="14">
        <v>0</v>
      </c>
      <c r="AC112" s="14">
        <v>0</v>
      </c>
      <c r="AE112" s="5"/>
      <c r="AG112" s="5"/>
      <c r="AH112" s="5"/>
      <c r="AI112" s="1">
        <f>SUMIFS(หนี้6566!$F:$F,หนี้6566!$L:$L,"ปุ๋ยยา",หนี้6566!$A:$A,'ราย cn. (2)'!$C112)</f>
        <v>0</v>
      </c>
      <c r="AJ112" s="1">
        <f>SUMIFS(หนี้6566!$F:$F,หนี้6566!$L:$L,"เงิน",หนี้6566!$A:$A,'ราย cn. (2)'!$C112)</f>
        <v>0</v>
      </c>
    </row>
    <row r="113" spans="1:36" x14ac:dyDescent="0.3">
      <c r="A113" s="3" t="s">
        <v>4</v>
      </c>
      <c r="B113" s="2">
        <v>106</v>
      </c>
      <c r="C113" s="24">
        <v>510245</v>
      </c>
      <c r="D113" s="3" t="s">
        <v>2264</v>
      </c>
      <c r="E113" s="3" t="s">
        <v>2412</v>
      </c>
      <c r="F113" s="3" t="s">
        <v>4243</v>
      </c>
      <c r="G113" s="24">
        <v>19</v>
      </c>
      <c r="H113" s="24">
        <v>1905</v>
      </c>
      <c r="I113" s="3">
        <v>295.53000000000003</v>
      </c>
      <c r="J113" s="3">
        <v>205.69000000000005</v>
      </c>
      <c r="K113" s="3" t="s">
        <v>20932</v>
      </c>
      <c r="L113" s="3" t="s">
        <v>20931</v>
      </c>
      <c r="M113" s="3">
        <v>94.699999999999989</v>
      </c>
      <c r="N113" s="13">
        <v>0</v>
      </c>
      <c r="O113" s="13">
        <v>0</v>
      </c>
      <c r="P113" s="13">
        <v>127000</v>
      </c>
      <c r="Q113" s="13">
        <v>0</v>
      </c>
      <c r="R113" s="13">
        <v>0</v>
      </c>
      <c r="S113" s="13">
        <v>0</v>
      </c>
      <c r="T113" s="13">
        <f t="shared" si="5"/>
        <v>127000</v>
      </c>
      <c r="U113" s="13">
        <v>999.86</v>
      </c>
      <c r="V113" s="13" t="s">
        <v>24185</v>
      </c>
      <c r="W113" s="25">
        <v>51.42</v>
      </c>
      <c r="X113" s="13">
        <v>0</v>
      </c>
      <c r="Y113" s="13">
        <v>0</v>
      </c>
      <c r="Z113" s="13">
        <v>0</v>
      </c>
      <c r="AB113" s="14">
        <v>0</v>
      </c>
      <c r="AC113" s="14">
        <v>0</v>
      </c>
      <c r="AE113" s="5"/>
      <c r="AG113" s="5"/>
      <c r="AH113" s="5"/>
      <c r="AI113" s="1">
        <f>SUMIFS(หนี้6566!$F:$F,หนี้6566!$L:$L,"ปุ๋ยยา",หนี้6566!$A:$A,'ราย cn. (2)'!$C113)</f>
        <v>127000</v>
      </c>
      <c r="AJ113" s="1">
        <f>SUMIFS(หนี้6566!$F:$F,หนี้6566!$L:$L,"เงิน",หนี้6566!$A:$A,'ราย cn. (2)'!$C113)</f>
        <v>0</v>
      </c>
    </row>
    <row r="114" spans="1:36" x14ac:dyDescent="0.3">
      <c r="A114" s="3" t="s">
        <v>4</v>
      </c>
      <c r="B114" s="2">
        <v>107</v>
      </c>
      <c r="C114" s="24">
        <v>511026</v>
      </c>
      <c r="D114" s="3" t="s">
        <v>2261</v>
      </c>
      <c r="E114" s="3" t="s">
        <v>15019</v>
      </c>
      <c r="F114" s="3" t="s">
        <v>4255</v>
      </c>
      <c r="G114" s="24">
        <v>18</v>
      </c>
      <c r="H114" s="24">
        <v>1803</v>
      </c>
      <c r="I114" s="3">
        <v>260.06999999999994</v>
      </c>
      <c r="J114" s="3">
        <v>164.41</v>
      </c>
      <c r="K114" s="3" t="s">
        <v>20932</v>
      </c>
      <c r="L114" s="3" t="s">
        <v>20934</v>
      </c>
      <c r="M114" s="3">
        <v>28.46</v>
      </c>
      <c r="N114" s="13">
        <v>0</v>
      </c>
      <c r="O114" s="13">
        <v>0</v>
      </c>
      <c r="P114" s="13">
        <v>53650</v>
      </c>
      <c r="Q114" s="13">
        <v>0</v>
      </c>
      <c r="R114" s="13">
        <v>0</v>
      </c>
      <c r="S114" s="13">
        <v>0</v>
      </c>
      <c r="T114" s="13">
        <f t="shared" si="5"/>
        <v>53650</v>
      </c>
      <c r="U114" s="13">
        <v>223.75</v>
      </c>
      <c r="V114" s="13" t="s">
        <v>24185</v>
      </c>
      <c r="W114" s="25">
        <v>82.21</v>
      </c>
      <c r="X114" s="13">
        <v>0</v>
      </c>
      <c r="Y114" s="13">
        <v>0</v>
      </c>
      <c r="Z114" s="13">
        <v>0</v>
      </c>
      <c r="AB114" s="14">
        <v>0</v>
      </c>
      <c r="AC114" s="14">
        <v>0</v>
      </c>
      <c r="AE114" s="5"/>
      <c r="AG114" s="5"/>
      <c r="AH114" s="5"/>
      <c r="AI114" s="1">
        <f>SUMIFS(หนี้6566!$F:$F,หนี้6566!$L:$L,"ปุ๋ยยา",หนี้6566!$A:$A,'ราย cn. (2)'!$C114)</f>
        <v>53650</v>
      </c>
      <c r="AJ114" s="1">
        <f>SUMIFS(หนี้6566!$F:$F,หนี้6566!$L:$L,"เงิน",หนี้6566!$A:$A,'ราย cn. (2)'!$C114)</f>
        <v>0</v>
      </c>
    </row>
    <row r="115" spans="1:36" x14ac:dyDescent="0.3">
      <c r="A115" s="3" t="s">
        <v>4</v>
      </c>
      <c r="B115" s="2">
        <v>108</v>
      </c>
      <c r="C115" s="24">
        <v>512730</v>
      </c>
      <c r="D115" s="3" t="s">
        <v>2264</v>
      </c>
      <c r="E115" s="3" t="s">
        <v>17327</v>
      </c>
      <c r="F115" s="3" t="s">
        <v>6230</v>
      </c>
      <c r="G115" s="24">
        <v>20</v>
      </c>
      <c r="H115" s="24">
        <v>2005</v>
      </c>
      <c r="I115" s="3">
        <v>163.00999999999996</v>
      </c>
      <c r="J115" s="3">
        <v>167.41000000000005</v>
      </c>
      <c r="K115" s="3" t="s">
        <v>20932</v>
      </c>
      <c r="L115" s="3" t="s">
        <v>20931</v>
      </c>
      <c r="M115" s="3">
        <v>40.85</v>
      </c>
      <c r="N115" s="13">
        <v>0</v>
      </c>
      <c r="O115" s="13">
        <v>0</v>
      </c>
      <c r="P115" s="13">
        <v>141762</v>
      </c>
      <c r="Q115" s="13">
        <v>14583.03</v>
      </c>
      <c r="R115" s="13">
        <v>0</v>
      </c>
      <c r="S115" s="13">
        <v>0</v>
      </c>
      <c r="T115" s="13">
        <f t="shared" si="5"/>
        <v>156345.03</v>
      </c>
      <c r="U115" s="13">
        <v>406.44</v>
      </c>
      <c r="V115" s="13" t="s">
        <v>24185</v>
      </c>
      <c r="W115" s="25">
        <v>54.89</v>
      </c>
      <c r="X115" s="13">
        <v>0</v>
      </c>
      <c r="Y115" s="13">
        <v>0</v>
      </c>
      <c r="Z115" s="13">
        <v>0</v>
      </c>
      <c r="AB115" s="14">
        <v>0</v>
      </c>
      <c r="AC115" s="14">
        <v>0</v>
      </c>
      <c r="AE115" s="5"/>
      <c r="AG115" s="5"/>
      <c r="AH115" s="5"/>
      <c r="AI115" s="1">
        <f>SUMIFS(หนี้6566!$F:$F,หนี้6566!$L:$L,"ปุ๋ยยา",หนี้6566!$A:$A,'ราย cn. (2)'!$C115)</f>
        <v>141762</v>
      </c>
      <c r="AJ115" s="1">
        <f>SUMIFS(หนี้6566!$F:$F,หนี้6566!$L:$L,"เงิน",หนี้6566!$A:$A,'ราย cn. (2)'!$C115)</f>
        <v>14583.03</v>
      </c>
    </row>
    <row r="116" spans="1:36" x14ac:dyDescent="0.3">
      <c r="A116" s="3" t="s">
        <v>4</v>
      </c>
      <c r="B116" s="2">
        <v>109</v>
      </c>
      <c r="C116" s="24">
        <v>511504</v>
      </c>
      <c r="D116" s="3" t="s">
        <v>2261</v>
      </c>
      <c r="E116" s="3" t="s">
        <v>2922</v>
      </c>
      <c r="F116" s="3" t="s">
        <v>15613</v>
      </c>
      <c r="G116" s="24">
        <v>22</v>
      </c>
      <c r="H116" s="24">
        <v>2202</v>
      </c>
      <c r="I116" s="3">
        <v>751.94000000000017</v>
      </c>
      <c r="J116" s="3">
        <v>760.97000000000014</v>
      </c>
      <c r="K116" s="3" t="s">
        <v>20934</v>
      </c>
      <c r="L116" s="3" t="s">
        <v>20934</v>
      </c>
      <c r="M116" s="3">
        <v>118.33</v>
      </c>
      <c r="N116" s="13">
        <v>0</v>
      </c>
      <c r="O116" s="13">
        <v>0</v>
      </c>
      <c r="P116" s="13">
        <v>431241.76</v>
      </c>
      <c r="Q116" s="13">
        <v>71059.399999999994</v>
      </c>
      <c r="R116" s="13">
        <v>0</v>
      </c>
      <c r="S116" s="13">
        <v>0</v>
      </c>
      <c r="T116" s="13">
        <f t="shared" si="5"/>
        <v>502301.16000000003</v>
      </c>
      <c r="U116" s="13">
        <v>1135.43</v>
      </c>
      <c r="V116" s="13" t="s">
        <v>24185</v>
      </c>
      <c r="W116" s="25">
        <v>76.099999999999994</v>
      </c>
      <c r="X116" s="13">
        <v>0</v>
      </c>
      <c r="Y116" s="13">
        <v>0</v>
      </c>
      <c r="Z116" s="13">
        <v>0</v>
      </c>
      <c r="AB116" s="14">
        <v>0</v>
      </c>
      <c r="AC116" s="14">
        <v>0</v>
      </c>
      <c r="AE116" s="5"/>
      <c r="AG116" s="5"/>
      <c r="AH116" s="5"/>
      <c r="AI116" s="1">
        <f>SUMIFS(หนี้6566!$F:$F,หนี้6566!$L:$L,"ปุ๋ยยา",หนี้6566!$A:$A,'ราย cn. (2)'!$C116)</f>
        <v>310120</v>
      </c>
      <c r="AJ116" s="1">
        <f>SUMIFS(หนี้6566!$F:$F,หนี้6566!$L:$L,"เงิน",หนี้6566!$A:$A,'ราย cn. (2)'!$C116)</f>
        <v>192181.16</v>
      </c>
    </row>
    <row r="117" spans="1:36" x14ac:dyDescent="0.3">
      <c r="A117" s="3" t="s">
        <v>4</v>
      </c>
      <c r="B117" s="2">
        <v>110</v>
      </c>
      <c r="C117" s="24">
        <v>510662</v>
      </c>
      <c r="D117" s="3" t="s">
        <v>2261</v>
      </c>
      <c r="E117" s="3" t="s">
        <v>12597</v>
      </c>
      <c r="F117" s="3" t="s">
        <v>12598</v>
      </c>
      <c r="G117" s="24">
        <v>16</v>
      </c>
      <c r="H117" s="24">
        <v>1604</v>
      </c>
      <c r="I117" s="3">
        <v>0</v>
      </c>
      <c r="J117" s="3">
        <v>0</v>
      </c>
      <c r="K117" s="3" t="s">
        <v>20931</v>
      </c>
      <c r="L117" s="3" t="s">
        <v>20931</v>
      </c>
      <c r="M117" s="3">
        <v>13.22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f t="shared" si="5"/>
        <v>0</v>
      </c>
      <c r="U117" s="13">
        <v>120.44</v>
      </c>
      <c r="V117" s="13" t="s">
        <v>24186</v>
      </c>
      <c r="W117" s="25">
        <v>0</v>
      </c>
      <c r="X117" s="13">
        <v>0</v>
      </c>
      <c r="Y117" s="13">
        <v>0</v>
      </c>
      <c r="Z117" s="13">
        <v>0</v>
      </c>
      <c r="AB117" s="14">
        <v>0</v>
      </c>
      <c r="AC117" s="14">
        <v>0</v>
      </c>
      <c r="AE117" s="5"/>
      <c r="AG117" s="5"/>
      <c r="AH117" s="5"/>
      <c r="AI117" s="1">
        <f>SUMIFS(หนี้6566!$F:$F,หนี้6566!$L:$L,"ปุ๋ยยา",หนี้6566!$A:$A,'ราย cn. (2)'!$C117)</f>
        <v>0</v>
      </c>
      <c r="AJ117" s="1">
        <f>SUMIFS(หนี้6566!$F:$F,หนี้6566!$L:$L,"เงิน",หนี้6566!$A:$A,'ราย cn. (2)'!$C117)</f>
        <v>0</v>
      </c>
    </row>
    <row r="118" spans="1:36" x14ac:dyDescent="0.3">
      <c r="A118" s="3" t="s">
        <v>4</v>
      </c>
      <c r="B118" s="2">
        <v>111</v>
      </c>
      <c r="C118" s="24">
        <v>511718</v>
      </c>
      <c r="D118" s="3" t="s">
        <v>2261</v>
      </c>
      <c r="E118" s="3" t="s">
        <v>8730</v>
      </c>
      <c r="F118" s="3" t="s">
        <v>6225</v>
      </c>
      <c r="G118" s="24">
        <v>21</v>
      </c>
      <c r="H118" s="24">
        <v>2104</v>
      </c>
      <c r="I118" s="3">
        <v>500.2600000000001</v>
      </c>
      <c r="J118" s="3">
        <v>622.37</v>
      </c>
      <c r="K118" s="3" t="s">
        <v>20932</v>
      </c>
      <c r="L118" s="3" t="s">
        <v>20933</v>
      </c>
      <c r="M118" s="3">
        <v>59.33</v>
      </c>
      <c r="N118" s="13">
        <v>0</v>
      </c>
      <c r="O118" s="13">
        <v>0</v>
      </c>
      <c r="P118" s="13">
        <v>240993.23000000004</v>
      </c>
      <c r="Q118" s="13">
        <v>14583.03</v>
      </c>
      <c r="R118" s="13">
        <v>0</v>
      </c>
      <c r="S118" s="13">
        <v>0</v>
      </c>
      <c r="T118" s="13">
        <f t="shared" si="5"/>
        <v>255576.26000000004</v>
      </c>
      <c r="U118" s="13">
        <v>658.81</v>
      </c>
      <c r="V118" s="13" t="s">
        <v>24185</v>
      </c>
      <c r="W118" s="25">
        <v>99.26</v>
      </c>
      <c r="X118" s="13">
        <v>0</v>
      </c>
      <c r="Y118" s="13">
        <v>0</v>
      </c>
      <c r="Z118" s="13">
        <v>0</v>
      </c>
      <c r="AB118" s="14">
        <v>0</v>
      </c>
      <c r="AC118" s="14">
        <v>0</v>
      </c>
      <c r="AE118" s="5"/>
      <c r="AG118" s="5"/>
      <c r="AH118" s="5"/>
      <c r="AI118" s="1">
        <f>SUMIFS(หนี้6566!$F:$F,หนี้6566!$L:$L,"ปุ๋ยยา",หนี้6566!$A:$A,'ราย cn. (2)'!$C118)</f>
        <v>178898</v>
      </c>
      <c r="AJ118" s="1">
        <f>SUMIFS(หนี้6566!$F:$F,หนี้6566!$L:$L,"เงิน",หนี้6566!$A:$A,'ราย cn. (2)'!$C118)</f>
        <v>76678.260000000009</v>
      </c>
    </row>
    <row r="119" spans="1:36" x14ac:dyDescent="0.3">
      <c r="A119" s="3" t="s">
        <v>4</v>
      </c>
      <c r="B119" s="2">
        <v>112</v>
      </c>
      <c r="C119" s="24">
        <v>510740</v>
      </c>
      <c r="D119" s="3" t="s">
        <v>2261</v>
      </c>
      <c r="E119" s="3" t="s">
        <v>3741</v>
      </c>
      <c r="F119" s="3" t="s">
        <v>3329</v>
      </c>
      <c r="G119" s="24">
        <v>23</v>
      </c>
      <c r="H119" s="24">
        <v>2304</v>
      </c>
      <c r="I119" s="3">
        <v>74.989999999999995</v>
      </c>
      <c r="J119" s="3">
        <v>96</v>
      </c>
      <c r="K119" s="3" t="s">
        <v>20932</v>
      </c>
      <c r="L119" s="3" t="s">
        <v>20934</v>
      </c>
      <c r="M119" s="3">
        <v>17.46</v>
      </c>
      <c r="N119" s="13">
        <v>0</v>
      </c>
      <c r="O119" s="13">
        <v>0</v>
      </c>
      <c r="P119" s="13">
        <v>49481</v>
      </c>
      <c r="Q119" s="13">
        <v>0</v>
      </c>
      <c r="R119" s="13">
        <v>0</v>
      </c>
      <c r="S119" s="13">
        <v>0</v>
      </c>
      <c r="T119" s="13">
        <f t="shared" si="5"/>
        <v>49481</v>
      </c>
      <c r="U119" s="13">
        <v>196.23999999999998</v>
      </c>
      <c r="V119" s="13" t="s">
        <v>24185</v>
      </c>
      <c r="W119" s="25">
        <v>64</v>
      </c>
      <c r="X119" s="13">
        <v>0</v>
      </c>
      <c r="Y119" s="13">
        <v>0</v>
      </c>
      <c r="Z119" s="13">
        <v>0</v>
      </c>
      <c r="AB119" s="14">
        <v>0</v>
      </c>
      <c r="AC119" s="14">
        <v>0</v>
      </c>
      <c r="AE119" s="5"/>
      <c r="AG119" s="5"/>
      <c r="AH119" s="5"/>
      <c r="AI119" s="1">
        <f>SUMIFS(หนี้6566!$F:$F,หนี้6566!$L:$L,"ปุ๋ยยา",หนี้6566!$A:$A,'ราย cn. (2)'!$C119)</f>
        <v>49481</v>
      </c>
      <c r="AJ119" s="1">
        <f>SUMIFS(หนี้6566!$F:$F,หนี้6566!$L:$L,"เงิน",หนี้6566!$A:$A,'ราย cn. (2)'!$C119)</f>
        <v>0</v>
      </c>
    </row>
    <row r="120" spans="1:36" x14ac:dyDescent="0.3">
      <c r="A120" s="3" t="s">
        <v>4</v>
      </c>
      <c r="B120" s="2">
        <v>113</v>
      </c>
      <c r="C120" s="24">
        <v>511234</v>
      </c>
      <c r="D120" s="3" t="s">
        <v>2264</v>
      </c>
      <c r="E120" s="3" t="s">
        <v>7131</v>
      </c>
      <c r="F120" s="3" t="s">
        <v>15248</v>
      </c>
      <c r="G120" s="24">
        <v>16</v>
      </c>
      <c r="H120" s="24">
        <v>1603</v>
      </c>
      <c r="I120" s="3">
        <v>309.24</v>
      </c>
      <c r="J120" s="3">
        <v>465.10999999999996</v>
      </c>
      <c r="K120" s="3" t="s">
        <v>20932</v>
      </c>
      <c r="L120" s="3" t="s">
        <v>20932</v>
      </c>
      <c r="M120" s="3">
        <v>116.99</v>
      </c>
      <c r="N120" s="13">
        <v>0</v>
      </c>
      <c r="O120" s="13">
        <v>0</v>
      </c>
      <c r="P120" s="13">
        <v>404073.17</v>
      </c>
      <c r="Q120" s="13">
        <v>0</v>
      </c>
      <c r="R120" s="13">
        <v>0</v>
      </c>
      <c r="S120" s="13">
        <v>0</v>
      </c>
      <c r="T120" s="13">
        <f t="shared" si="5"/>
        <v>404073.17</v>
      </c>
      <c r="U120" s="13">
        <v>1062.4100000000001</v>
      </c>
      <c r="V120" s="13" t="s">
        <v>24185</v>
      </c>
      <c r="W120" s="25">
        <v>103.36</v>
      </c>
      <c r="X120" s="13">
        <v>0</v>
      </c>
      <c r="Y120" s="13">
        <v>0</v>
      </c>
      <c r="Z120" s="13">
        <v>0</v>
      </c>
      <c r="AB120" s="14">
        <v>0</v>
      </c>
      <c r="AC120" s="14">
        <v>0</v>
      </c>
      <c r="AE120" s="5"/>
      <c r="AG120" s="5"/>
      <c r="AH120" s="5"/>
      <c r="AI120" s="1">
        <f>SUMIFS(หนี้6566!$F:$F,หนี้6566!$L:$L,"ปุ๋ยยา",หนี้6566!$A:$A,'ราย cn. (2)'!$C120)</f>
        <v>393381</v>
      </c>
      <c r="AJ120" s="1">
        <f>SUMIFS(หนี้6566!$F:$F,หนี้6566!$L:$L,"เงิน",หนี้6566!$A:$A,'ราย cn. (2)'!$C120)</f>
        <v>10692.17</v>
      </c>
    </row>
    <row r="121" spans="1:36" x14ac:dyDescent="0.3">
      <c r="A121" s="3" t="s">
        <v>4</v>
      </c>
      <c r="B121" s="2">
        <v>114</v>
      </c>
      <c r="C121" s="24">
        <v>511791</v>
      </c>
      <c r="D121" s="3" t="s">
        <v>2261</v>
      </c>
      <c r="E121" s="3" t="s">
        <v>3661</v>
      </c>
      <c r="F121" s="3" t="s">
        <v>16071</v>
      </c>
      <c r="G121" s="24">
        <v>18</v>
      </c>
      <c r="H121" s="24">
        <v>1802</v>
      </c>
      <c r="I121" s="3">
        <v>141.62</v>
      </c>
      <c r="J121" s="3">
        <v>179.91999999999996</v>
      </c>
      <c r="K121" s="3" t="s">
        <v>20932</v>
      </c>
      <c r="L121" s="3" t="s">
        <v>20931</v>
      </c>
      <c r="M121" s="3">
        <v>39.42</v>
      </c>
      <c r="N121" s="13">
        <v>0</v>
      </c>
      <c r="O121" s="13">
        <v>0</v>
      </c>
      <c r="P121" s="13">
        <v>66948</v>
      </c>
      <c r="Q121" s="13">
        <v>0</v>
      </c>
      <c r="R121" s="13">
        <v>0</v>
      </c>
      <c r="S121" s="13">
        <v>0</v>
      </c>
      <c r="T121" s="13">
        <f t="shared" si="5"/>
        <v>66948</v>
      </c>
      <c r="U121" s="13">
        <v>336.50000000000006</v>
      </c>
      <c r="V121" s="13" t="s">
        <v>24185</v>
      </c>
      <c r="W121" s="25">
        <v>49.98</v>
      </c>
      <c r="X121" s="13">
        <v>6.28</v>
      </c>
      <c r="Y121" s="13">
        <v>56.52</v>
      </c>
      <c r="Z121" s="13">
        <v>28575.79</v>
      </c>
      <c r="AB121" s="14">
        <v>7.49</v>
      </c>
      <c r="AC121" s="14">
        <v>71.040000000000006</v>
      </c>
      <c r="AE121" s="5"/>
      <c r="AG121" s="5"/>
      <c r="AH121" s="5"/>
      <c r="AI121" s="1">
        <f>SUMIFS(หนี้6566!$F:$F,หนี้6566!$L:$L,"ปุ๋ยยา",หนี้6566!$A:$A,'ราย cn. (2)'!$C121)</f>
        <v>66948</v>
      </c>
      <c r="AJ121" s="1">
        <f>SUMIFS(หนี้6566!$F:$F,หนี้6566!$L:$L,"เงิน",หนี้6566!$A:$A,'ราย cn. (2)'!$C121)</f>
        <v>0</v>
      </c>
    </row>
    <row r="122" spans="1:36" x14ac:dyDescent="0.3">
      <c r="A122" s="3" t="s">
        <v>4</v>
      </c>
      <c r="B122" s="2">
        <v>115</v>
      </c>
      <c r="C122" s="24">
        <v>512202</v>
      </c>
      <c r="D122" s="3" t="s">
        <v>2261</v>
      </c>
      <c r="E122" s="3" t="s">
        <v>2611</v>
      </c>
      <c r="F122" s="3" t="s">
        <v>6769</v>
      </c>
      <c r="G122" s="24">
        <v>19</v>
      </c>
      <c r="H122" s="24">
        <v>1904</v>
      </c>
      <c r="I122" s="3">
        <v>0</v>
      </c>
      <c r="J122" s="3">
        <v>288.94999999999993</v>
      </c>
      <c r="K122" s="3" t="s">
        <v>20931</v>
      </c>
      <c r="L122" s="3" t="s">
        <v>20932</v>
      </c>
      <c r="M122" s="3">
        <v>49.97</v>
      </c>
      <c r="N122" s="13">
        <v>0</v>
      </c>
      <c r="O122" s="13">
        <v>0</v>
      </c>
      <c r="P122" s="13">
        <v>76477</v>
      </c>
      <c r="Q122" s="13">
        <v>0</v>
      </c>
      <c r="R122" s="13">
        <v>0</v>
      </c>
      <c r="S122" s="13">
        <v>0</v>
      </c>
      <c r="T122" s="13">
        <f t="shared" si="5"/>
        <v>76477</v>
      </c>
      <c r="U122" s="13">
        <v>471.05</v>
      </c>
      <c r="V122" s="13" t="s">
        <v>24185</v>
      </c>
      <c r="W122" s="25">
        <v>169.97</v>
      </c>
      <c r="X122" s="13">
        <v>0</v>
      </c>
      <c r="Y122" s="13">
        <v>0</v>
      </c>
      <c r="Z122" s="13">
        <v>0</v>
      </c>
      <c r="AB122" s="14">
        <v>0</v>
      </c>
      <c r="AC122" s="14">
        <v>0</v>
      </c>
      <c r="AE122" s="5"/>
      <c r="AG122" s="5"/>
      <c r="AH122" s="5"/>
      <c r="AI122" s="1">
        <f>SUMIFS(หนี้6566!$F:$F,หนี้6566!$L:$L,"ปุ๋ยยา",หนี้6566!$A:$A,'ราย cn. (2)'!$C122)</f>
        <v>76477</v>
      </c>
      <c r="AJ122" s="1">
        <f>SUMIFS(หนี้6566!$F:$F,หนี้6566!$L:$L,"เงิน",หนี้6566!$A:$A,'ราย cn. (2)'!$C122)</f>
        <v>0</v>
      </c>
    </row>
    <row r="123" spans="1:36" x14ac:dyDescent="0.3">
      <c r="A123" s="3" t="s">
        <v>4</v>
      </c>
      <c r="B123" s="2">
        <v>116</v>
      </c>
      <c r="C123" s="24">
        <v>515399</v>
      </c>
      <c r="D123" s="3" t="s">
        <v>2361</v>
      </c>
      <c r="E123" s="3" t="s">
        <v>3068</v>
      </c>
      <c r="F123" s="3" t="s">
        <v>20106</v>
      </c>
      <c r="G123" s="24">
        <v>20</v>
      </c>
      <c r="H123" s="24">
        <v>2006</v>
      </c>
      <c r="I123" s="3">
        <v>0</v>
      </c>
      <c r="J123" s="3">
        <v>47.279999999999994</v>
      </c>
      <c r="K123" s="3">
        <v>0</v>
      </c>
      <c r="L123" s="3" t="s">
        <v>20933</v>
      </c>
      <c r="M123" s="3">
        <v>3.81</v>
      </c>
      <c r="N123" s="13">
        <v>0</v>
      </c>
      <c r="O123" s="13">
        <v>0</v>
      </c>
      <c r="P123" s="13">
        <v>14440</v>
      </c>
      <c r="Q123" s="13">
        <v>0</v>
      </c>
      <c r="R123" s="13">
        <v>0</v>
      </c>
      <c r="S123" s="13">
        <v>0</v>
      </c>
      <c r="T123" s="13">
        <f t="shared" si="5"/>
        <v>14440</v>
      </c>
      <c r="U123" s="13">
        <v>35.19</v>
      </c>
      <c r="V123" s="13" t="s">
        <v>24185</v>
      </c>
      <c r="W123" s="25">
        <v>94.56</v>
      </c>
      <c r="X123" s="13">
        <v>0</v>
      </c>
      <c r="Y123" s="13">
        <v>0</v>
      </c>
      <c r="Z123" s="13">
        <v>0</v>
      </c>
      <c r="AB123" s="14">
        <v>0</v>
      </c>
      <c r="AC123" s="14">
        <v>0</v>
      </c>
      <c r="AE123" s="5"/>
      <c r="AG123" s="5"/>
      <c r="AH123" s="5"/>
      <c r="AI123" s="1">
        <f>SUMIFS(หนี้6566!$F:$F,หนี้6566!$L:$L,"ปุ๋ยยา",หนี้6566!$A:$A,'ราย cn. (2)'!$C123)</f>
        <v>14440</v>
      </c>
      <c r="AJ123" s="1">
        <f>SUMIFS(หนี้6566!$F:$F,หนี้6566!$L:$L,"เงิน",หนี้6566!$A:$A,'ราย cn. (2)'!$C123)</f>
        <v>0</v>
      </c>
    </row>
    <row r="124" spans="1:36" x14ac:dyDescent="0.3">
      <c r="A124" s="3" t="s">
        <v>4</v>
      </c>
      <c r="B124" s="2">
        <v>117</v>
      </c>
      <c r="C124" s="24">
        <v>512025</v>
      </c>
      <c r="D124" s="3" t="s">
        <v>2264</v>
      </c>
      <c r="E124" s="3" t="s">
        <v>16498</v>
      </c>
      <c r="F124" s="3" t="s">
        <v>16499</v>
      </c>
      <c r="G124" s="24">
        <v>20</v>
      </c>
      <c r="H124" s="24">
        <v>2003</v>
      </c>
      <c r="I124" s="3">
        <v>221.23000000000002</v>
      </c>
      <c r="J124" s="3">
        <v>404.37</v>
      </c>
      <c r="K124" s="3" t="s">
        <v>20932</v>
      </c>
      <c r="L124" s="3" t="s">
        <v>20932</v>
      </c>
      <c r="M124" s="3">
        <v>39.200000000000003</v>
      </c>
      <c r="N124" s="13">
        <v>0</v>
      </c>
      <c r="O124" s="13">
        <v>0</v>
      </c>
      <c r="P124" s="13">
        <v>110242</v>
      </c>
      <c r="Q124" s="13">
        <v>0</v>
      </c>
      <c r="R124" s="13">
        <v>0</v>
      </c>
      <c r="S124" s="13">
        <v>0</v>
      </c>
      <c r="T124" s="13">
        <f t="shared" si="5"/>
        <v>110242</v>
      </c>
      <c r="U124" s="13">
        <v>427.54999999999995</v>
      </c>
      <c r="V124" s="13" t="s">
        <v>24185</v>
      </c>
      <c r="W124" s="25">
        <v>134.79</v>
      </c>
      <c r="X124" s="13">
        <v>0</v>
      </c>
      <c r="Y124" s="13">
        <v>0</v>
      </c>
      <c r="Z124" s="13">
        <v>0</v>
      </c>
      <c r="AB124" s="14">
        <v>0</v>
      </c>
      <c r="AC124" s="14">
        <v>0</v>
      </c>
      <c r="AE124" s="5"/>
      <c r="AG124" s="5"/>
      <c r="AH124" s="5"/>
      <c r="AI124" s="1">
        <f>SUMIFS(หนี้6566!$F:$F,หนี้6566!$L:$L,"ปุ๋ยยา",หนี้6566!$A:$A,'ราย cn. (2)'!$C124)</f>
        <v>83242</v>
      </c>
      <c r="AJ124" s="1">
        <f>SUMIFS(หนี้6566!$F:$F,หนี้6566!$L:$L,"เงิน",หนี้6566!$A:$A,'ราย cn. (2)'!$C124)</f>
        <v>27000</v>
      </c>
    </row>
    <row r="125" spans="1:36" x14ac:dyDescent="0.3">
      <c r="A125" s="3" t="s">
        <v>4</v>
      </c>
      <c r="B125" s="2">
        <v>118</v>
      </c>
      <c r="C125" s="24">
        <v>511421</v>
      </c>
      <c r="D125" s="3" t="s">
        <v>2261</v>
      </c>
      <c r="E125" s="3" t="s">
        <v>2749</v>
      </c>
      <c r="F125" s="3" t="s">
        <v>15511</v>
      </c>
      <c r="G125" s="24">
        <v>16</v>
      </c>
      <c r="H125" s="24">
        <v>1602</v>
      </c>
      <c r="I125" s="3">
        <v>102.31000000000002</v>
      </c>
      <c r="J125" s="3">
        <v>0</v>
      </c>
      <c r="K125" s="3" t="s">
        <v>20932</v>
      </c>
      <c r="L125" s="3" t="s">
        <v>20931</v>
      </c>
      <c r="M125" s="3">
        <v>12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f t="shared" si="5"/>
        <v>0</v>
      </c>
      <c r="U125" s="13">
        <v>104.24000000000001</v>
      </c>
      <c r="V125" s="13" t="s">
        <v>24186</v>
      </c>
      <c r="W125" s="25">
        <v>0</v>
      </c>
      <c r="X125" s="13">
        <v>0</v>
      </c>
      <c r="Y125" s="13">
        <v>0</v>
      </c>
      <c r="Z125" s="13">
        <v>0</v>
      </c>
      <c r="AB125" s="14">
        <v>0</v>
      </c>
      <c r="AC125" s="14">
        <v>0</v>
      </c>
      <c r="AE125" s="5"/>
      <c r="AG125" s="5"/>
      <c r="AH125" s="5"/>
      <c r="AI125" s="1">
        <f>SUMIFS(หนี้6566!$F:$F,หนี้6566!$L:$L,"ปุ๋ยยา",หนี้6566!$A:$A,'ราย cn. (2)'!$C125)</f>
        <v>0</v>
      </c>
      <c r="AJ125" s="1">
        <f>SUMIFS(หนี้6566!$F:$F,หนี้6566!$L:$L,"เงิน",หนี้6566!$A:$A,'ราย cn. (2)'!$C125)</f>
        <v>0</v>
      </c>
    </row>
    <row r="126" spans="1:36" x14ac:dyDescent="0.3">
      <c r="A126" s="3" t="s">
        <v>4</v>
      </c>
      <c r="B126" s="2">
        <v>119</v>
      </c>
      <c r="C126" s="24">
        <v>512468</v>
      </c>
      <c r="D126" s="3" t="s">
        <v>2261</v>
      </c>
      <c r="E126" s="3" t="s">
        <v>8355</v>
      </c>
      <c r="F126" s="3" t="s">
        <v>3053</v>
      </c>
      <c r="G126" s="24">
        <v>20</v>
      </c>
      <c r="H126" s="24">
        <v>2006</v>
      </c>
      <c r="I126" s="3">
        <v>77.81</v>
      </c>
      <c r="J126" s="3">
        <v>160.78000000000003</v>
      </c>
      <c r="K126" s="3" t="s">
        <v>20931</v>
      </c>
      <c r="L126" s="3" t="s">
        <v>20934</v>
      </c>
      <c r="M126" s="3">
        <v>42.620000000000005</v>
      </c>
      <c r="N126" s="13">
        <v>0</v>
      </c>
      <c r="O126" s="13">
        <v>0</v>
      </c>
      <c r="P126" s="13">
        <v>100848</v>
      </c>
      <c r="Q126" s="13">
        <v>0</v>
      </c>
      <c r="R126" s="13">
        <v>0</v>
      </c>
      <c r="S126" s="13">
        <v>0</v>
      </c>
      <c r="T126" s="13">
        <f t="shared" si="5"/>
        <v>100848</v>
      </c>
      <c r="U126" s="13">
        <v>466.94000000000005</v>
      </c>
      <c r="V126" s="13" t="s">
        <v>24185</v>
      </c>
      <c r="W126" s="25">
        <v>64.31</v>
      </c>
      <c r="X126" s="13">
        <v>18.239999999999998</v>
      </c>
      <c r="Y126" s="13">
        <v>164.16</v>
      </c>
      <c r="Z126" s="13">
        <v>58019.930000000008</v>
      </c>
      <c r="AB126" s="14">
        <v>18.239999999999998</v>
      </c>
      <c r="AC126" s="14">
        <v>164.16</v>
      </c>
      <c r="AE126" s="5"/>
      <c r="AG126" s="5"/>
      <c r="AH126" s="5"/>
      <c r="AI126" s="1">
        <f>SUMIFS(หนี้6566!$F:$F,หนี้6566!$L:$L,"ปุ๋ยยา",หนี้6566!$A:$A,'ราย cn. (2)'!$C126)</f>
        <v>100848</v>
      </c>
      <c r="AJ126" s="1">
        <f>SUMIFS(หนี้6566!$F:$F,หนี้6566!$L:$L,"เงิน",หนี้6566!$A:$A,'ราย cn. (2)'!$C126)</f>
        <v>0</v>
      </c>
    </row>
    <row r="127" spans="1:36" x14ac:dyDescent="0.3">
      <c r="A127" s="3" t="s">
        <v>4</v>
      </c>
      <c r="B127" s="2">
        <v>120</v>
      </c>
      <c r="C127" s="24">
        <v>510459</v>
      </c>
      <c r="D127" s="3" t="s">
        <v>2261</v>
      </c>
      <c r="E127" s="3" t="s">
        <v>2457</v>
      </c>
      <c r="F127" s="3" t="s">
        <v>3329</v>
      </c>
      <c r="G127" s="24">
        <v>23</v>
      </c>
      <c r="H127" s="24">
        <v>2302</v>
      </c>
      <c r="I127" s="3">
        <v>49.289999999999992</v>
      </c>
      <c r="J127" s="3">
        <v>62.740000000000009</v>
      </c>
      <c r="K127" s="3" t="s">
        <v>20931</v>
      </c>
      <c r="L127" s="3" t="s">
        <v>20931</v>
      </c>
      <c r="M127" s="3">
        <v>37.75</v>
      </c>
      <c r="N127" s="13">
        <v>0</v>
      </c>
      <c r="O127" s="13">
        <v>0</v>
      </c>
      <c r="P127" s="13">
        <v>43650</v>
      </c>
      <c r="Q127" s="13">
        <v>0</v>
      </c>
      <c r="R127" s="13">
        <v>0</v>
      </c>
      <c r="S127" s="13">
        <v>0</v>
      </c>
      <c r="T127" s="13">
        <f t="shared" si="5"/>
        <v>43650</v>
      </c>
      <c r="U127" s="13">
        <v>417.59999999999997</v>
      </c>
      <c r="V127" s="13" t="s">
        <v>24185</v>
      </c>
      <c r="W127" s="25">
        <v>20.91</v>
      </c>
      <c r="X127" s="13">
        <v>0</v>
      </c>
      <c r="Y127" s="13">
        <v>0</v>
      </c>
      <c r="Z127" s="13">
        <v>0</v>
      </c>
      <c r="AB127" s="14">
        <v>0</v>
      </c>
      <c r="AC127" s="14">
        <v>0</v>
      </c>
      <c r="AE127" s="5"/>
      <c r="AG127" s="5"/>
      <c r="AH127" s="5"/>
      <c r="AI127" s="1">
        <f>SUMIFS(หนี้6566!$F:$F,หนี้6566!$L:$L,"ปุ๋ยยา",หนี้6566!$A:$A,'ราย cn. (2)'!$C127)</f>
        <v>43650</v>
      </c>
      <c r="AJ127" s="1">
        <f>SUMIFS(หนี้6566!$F:$F,หนี้6566!$L:$L,"เงิน",หนี้6566!$A:$A,'ราย cn. (2)'!$C127)</f>
        <v>0</v>
      </c>
    </row>
    <row r="128" spans="1:36" x14ac:dyDescent="0.3">
      <c r="A128" s="3" t="s">
        <v>4</v>
      </c>
      <c r="B128" s="2">
        <v>121</v>
      </c>
      <c r="C128" s="24">
        <v>512215</v>
      </c>
      <c r="D128" s="3" t="s">
        <v>2261</v>
      </c>
      <c r="E128" s="3" t="s">
        <v>16741</v>
      </c>
      <c r="F128" s="3" t="s">
        <v>2702</v>
      </c>
      <c r="G128" s="24">
        <v>20</v>
      </c>
      <c r="H128" s="24">
        <v>2002</v>
      </c>
      <c r="I128" s="3">
        <v>166.08000000000004</v>
      </c>
      <c r="J128" s="3">
        <v>339.14</v>
      </c>
      <c r="K128" s="3" t="s">
        <v>20933</v>
      </c>
      <c r="L128" s="3" t="s">
        <v>20934</v>
      </c>
      <c r="M128" s="3">
        <v>38.39</v>
      </c>
      <c r="N128" s="13">
        <v>0</v>
      </c>
      <c r="O128" s="13">
        <v>0</v>
      </c>
      <c r="P128" s="13">
        <v>119520</v>
      </c>
      <c r="Q128" s="13">
        <v>14583.03</v>
      </c>
      <c r="R128" s="13">
        <v>0</v>
      </c>
      <c r="S128" s="13">
        <v>0</v>
      </c>
      <c r="T128" s="13">
        <f t="shared" si="5"/>
        <v>134103.03</v>
      </c>
      <c r="U128" s="13">
        <v>360.66999999999996</v>
      </c>
      <c r="V128" s="13" t="s">
        <v>24185</v>
      </c>
      <c r="W128" s="25">
        <v>84.79</v>
      </c>
      <c r="X128" s="13">
        <v>0</v>
      </c>
      <c r="Y128" s="13">
        <v>0</v>
      </c>
      <c r="Z128" s="13">
        <v>0</v>
      </c>
      <c r="AB128" s="14">
        <v>11.69</v>
      </c>
      <c r="AC128" s="14">
        <v>70.14</v>
      </c>
      <c r="AE128" s="5"/>
      <c r="AG128" s="5"/>
      <c r="AH128" s="5"/>
      <c r="AI128" s="1">
        <f>SUMIFS(หนี้6566!$F:$F,หนี้6566!$L:$L,"ปุ๋ยยา",หนี้6566!$A:$A,'ราย cn. (2)'!$C128)</f>
        <v>119520</v>
      </c>
      <c r="AJ128" s="1">
        <f>SUMIFS(หนี้6566!$F:$F,หนี้6566!$L:$L,"เงิน",หนี้6566!$A:$A,'ราย cn. (2)'!$C128)</f>
        <v>14583.03</v>
      </c>
    </row>
    <row r="129" spans="1:36" x14ac:dyDescent="0.3">
      <c r="A129" s="3" t="s">
        <v>4</v>
      </c>
      <c r="B129" s="2">
        <v>122</v>
      </c>
      <c r="C129" s="24">
        <v>513744</v>
      </c>
      <c r="D129" s="3" t="s">
        <v>2261</v>
      </c>
      <c r="E129" s="3" t="s">
        <v>4697</v>
      </c>
      <c r="F129" s="3" t="s">
        <v>8507</v>
      </c>
      <c r="G129" s="24">
        <v>22</v>
      </c>
      <c r="H129" s="24">
        <v>2202</v>
      </c>
      <c r="I129" s="3">
        <v>335.82</v>
      </c>
      <c r="J129" s="3">
        <v>1301.6300000000006</v>
      </c>
      <c r="K129" s="3" t="s">
        <v>20932</v>
      </c>
      <c r="L129" s="3" t="s">
        <v>20932</v>
      </c>
      <c r="M129" s="3">
        <v>159.07000000000002</v>
      </c>
      <c r="N129" s="13">
        <v>0</v>
      </c>
      <c r="O129" s="13">
        <v>0</v>
      </c>
      <c r="P129" s="13">
        <v>292811.02999999997</v>
      </c>
      <c r="Q129" s="13">
        <v>42893</v>
      </c>
      <c r="R129" s="13">
        <v>0</v>
      </c>
      <c r="S129" s="13">
        <v>0</v>
      </c>
      <c r="T129" s="13">
        <f t="shared" si="5"/>
        <v>335704.02999999997</v>
      </c>
      <c r="U129" s="13">
        <v>1776.55</v>
      </c>
      <c r="V129" s="13" t="s">
        <v>24185</v>
      </c>
      <c r="W129" s="25">
        <v>108.47</v>
      </c>
      <c r="X129" s="13">
        <v>0</v>
      </c>
      <c r="Y129" s="13">
        <v>0</v>
      </c>
      <c r="Z129" s="13">
        <v>0</v>
      </c>
      <c r="AB129" s="14">
        <v>0</v>
      </c>
      <c r="AC129" s="14">
        <v>0</v>
      </c>
      <c r="AE129" s="5"/>
      <c r="AG129" s="5"/>
      <c r="AH129" s="5"/>
      <c r="AI129" s="1">
        <f>SUMIFS(หนี้6566!$F:$F,หนี้6566!$L:$L,"ปุ๋ยยา",หนี้6566!$A:$A,'ราย cn. (2)'!$C129)</f>
        <v>240042</v>
      </c>
      <c r="AJ129" s="1">
        <f>SUMIFS(หนี้6566!$F:$F,หนี้6566!$L:$L,"เงิน",หนี้6566!$A:$A,'ราย cn. (2)'!$C129)</f>
        <v>95662.03</v>
      </c>
    </row>
    <row r="130" spans="1:36" x14ac:dyDescent="0.3">
      <c r="A130" s="3" t="s">
        <v>4</v>
      </c>
      <c r="B130" s="2">
        <v>123</v>
      </c>
      <c r="C130" s="24">
        <v>513412</v>
      </c>
      <c r="D130" s="3" t="s">
        <v>2264</v>
      </c>
      <c r="E130" s="3" t="s">
        <v>10825</v>
      </c>
      <c r="F130" s="3" t="s">
        <v>3872</v>
      </c>
      <c r="G130" s="24">
        <v>20</v>
      </c>
      <c r="H130" s="24">
        <v>2002</v>
      </c>
      <c r="I130" s="3">
        <v>233.45000000000005</v>
      </c>
      <c r="J130" s="3">
        <v>617.0999999999998</v>
      </c>
      <c r="K130" s="3" t="s">
        <v>20931</v>
      </c>
      <c r="L130" s="3" t="s">
        <v>20932</v>
      </c>
      <c r="M130" s="3">
        <v>100.25</v>
      </c>
      <c r="N130" s="13">
        <v>0</v>
      </c>
      <c r="O130" s="13">
        <v>0</v>
      </c>
      <c r="P130" s="13">
        <v>126018</v>
      </c>
      <c r="Q130" s="13">
        <v>0</v>
      </c>
      <c r="R130" s="13">
        <v>0</v>
      </c>
      <c r="S130" s="13">
        <v>0</v>
      </c>
      <c r="T130" s="13">
        <f t="shared" si="5"/>
        <v>126018</v>
      </c>
      <c r="U130" s="13">
        <v>1037.77</v>
      </c>
      <c r="V130" s="13" t="s">
        <v>24185</v>
      </c>
      <c r="W130" s="25">
        <v>205.7</v>
      </c>
      <c r="X130" s="13">
        <v>0</v>
      </c>
      <c r="Y130" s="13">
        <v>0</v>
      </c>
      <c r="Z130" s="13">
        <v>0</v>
      </c>
      <c r="AB130" s="14">
        <v>0</v>
      </c>
      <c r="AC130" s="14">
        <v>0</v>
      </c>
      <c r="AE130" s="5"/>
      <c r="AG130" s="5"/>
      <c r="AH130" s="5"/>
      <c r="AI130" s="1">
        <f>SUMIFS(หนี้6566!$F:$F,หนี้6566!$L:$L,"ปุ๋ยยา",หนี้6566!$A:$A,'ราย cn. (2)'!$C130)</f>
        <v>126018</v>
      </c>
      <c r="AJ130" s="1">
        <f>SUMIFS(หนี้6566!$F:$F,หนี้6566!$L:$L,"เงิน",หนี้6566!$A:$A,'ราย cn. (2)'!$C130)</f>
        <v>0</v>
      </c>
    </row>
    <row r="131" spans="1:36" x14ac:dyDescent="0.3">
      <c r="A131" s="3" t="s">
        <v>4</v>
      </c>
      <c r="B131" s="2">
        <v>124</v>
      </c>
      <c r="C131" s="24">
        <v>511395</v>
      </c>
      <c r="D131" s="3" t="s">
        <v>2261</v>
      </c>
      <c r="E131" s="3" t="s">
        <v>12557</v>
      </c>
      <c r="F131" s="3" t="s">
        <v>8389</v>
      </c>
      <c r="G131" s="24">
        <v>18</v>
      </c>
      <c r="H131" s="24">
        <v>1803</v>
      </c>
      <c r="I131" s="3">
        <v>462.58</v>
      </c>
      <c r="J131" s="3">
        <v>579.52000000000021</v>
      </c>
      <c r="K131" s="3" t="s">
        <v>20933</v>
      </c>
      <c r="L131" s="3" t="s">
        <v>20934</v>
      </c>
      <c r="M131" s="3">
        <v>89.970000000000013</v>
      </c>
      <c r="N131" s="13">
        <v>0</v>
      </c>
      <c r="O131" s="13">
        <v>0</v>
      </c>
      <c r="P131" s="13">
        <v>222796</v>
      </c>
      <c r="Q131" s="13">
        <v>0</v>
      </c>
      <c r="R131" s="13">
        <v>0</v>
      </c>
      <c r="S131" s="13">
        <v>0</v>
      </c>
      <c r="T131" s="13">
        <f t="shared" si="5"/>
        <v>222796</v>
      </c>
      <c r="U131" s="13">
        <v>770.06000000000006</v>
      </c>
      <c r="V131" s="13" t="s">
        <v>24185</v>
      </c>
      <c r="W131" s="25">
        <v>77.27</v>
      </c>
      <c r="X131" s="13">
        <v>0</v>
      </c>
      <c r="Y131" s="13">
        <v>0</v>
      </c>
      <c r="Z131" s="13">
        <v>0</v>
      </c>
      <c r="AB131" s="14">
        <v>0</v>
      </c>
      <c r="AC131" s="14">
        <v>0</v>
      </c>
      <c r="AE131" s="5"/>
      <c r="AG131" s="5"/>
      <c r="AH131" s="5"/>
      <c r="AI131" s="1">
        <f>SUMIFS(หนี้6566!$F:$F,หนี้6566!$L:$L,"ปุ๋ยยา",หนี้6566!$A:$A,'ราย cn. (2)'!$C131)</f>
        <v>150384</v>
      </c>
      <c r="AJ131" s="1">
        <f>SUMIFS(หนี้6566!$F:$F,หนี้6566!$L:$L,"เงิน",หนี้6566!$A:$A,'ราย cn. (2)'!$C131)</f>
        <v>72412</v>
      </c>
    </row>
    <row r="132" spans="1:36" x14ac:dyDescent="0.3">
      <c r="A132" s="3" t="s">
        <v>4</v>
      </c>
      <c r="B132" s="2">
        <v>125</v>
      </c>
      <c r="C132" s="24">
        <v>512150</v>
      </c>
      <c r="D132" s="3" t="s">
        <v>2261</v>
      </c>
      <c r="E132" s="3" t="s">
        <v>16626</v>
      </c>
      <c r="F132" s="3" t="s">
        <v>13017</v>
      </c>
      <c r="G132" s="24">
        <v>16</v>
      </c>
      <c r="H132" s="24">
        <v>1602</v>
      </c>
      <c r="I132" s="3">
        <v>224.71000000000004</v>
      </c>
      <c r="J132" s="3">
        <v>402.09000000000003</v>
      </c>
      <c r="K132" s="3" t="s">
        <v>20932</v>
      </c>
      <c r="L132" s="3" t="s">
        <v>20932</v>
      </c>
      <c r="M132" s="3">
        <v>57.96</v>
      </c>
      <c r="N132" s="13">
        <v>0</v>
      </c>
      <c r="O132" s="13">
        <v>0</v>
      </c>
      <c r="P132" s="13">
        <v>174090</v>
      </c>
      <c r="Q132" s="13">
        <v>0</v>
      </c>
      <c r="R132" s="13">
        <v>0</v>
      </c>
      <c r="S132" s="13">
        <v>0</v>
      </c>
      <c r="T132" s="13">
        <f t="shared" si="5"/>
        <v>174090</v>
      </c>
      <c r="U132" s="13">
        <v>699.9</v>
      </c>
      <c r="V132" s="13" t="s">
        <v>24185</v>
      </c>
      <c r="W132" s="25">
        <v>134.03</v>
      </c>
      <c r="X132" s="13">
        <v>0</v>
      </c>
      <c r="Y132" s="13">
        <v>0</v>
      </c>
      <c r="Z132" s="13">
        <v>0</v>
      </c>
      <c r="AB132" s="14">
        <v>0</v>
      </c>
      <c r="AC132" s="14">
        <v>0</v>
      </c>
      <c r="AE132" s="5"/>
      <c r="AG132" s="5"/>
      <c r="AH132" s="5"/>
      <c r="AI132" s="1">
        <f>SUMIFS(หนี้6566!$F:$F,หนี้6566!$L:$L,"ปุ๋ยยา",หนี้6566!$A:$A,'ราย cn. (2)'!$C132)</f>
        <v>174090</v>
      </c>
      <c r="AJ132" s="1">
        <f>SUMIFS(หนี้6566!$F:$F,หนี้6566!$L:$L,"เงิน",หนี้6566!$A:$A,'ราย cn. (2)'!$C132)</f>
        <v>0</v>
      </c>
    </row>
    <row r="133" spans="1:36" x14ac:dyDescent="0.3">
      <c r="A133" s="3" t="s">
        <v>4</v>
      </c>
      <c r="B133" s="2">
        <v>126</v>
      </c>
      <c r="C133" s="24">
        <v>512232</v>
      </c>
      <c r="D133" s="3" t="s">
        <v>2261</v>
      </c>
      <c r="E133" s="3" t="s">
        <v>2268</v>
      </c>
      <c r="F133" s="3" t="s">
        <v>13758</v>
      </c>
      <c r="G133" s="24">
        <v>20</v>
      </c>
      <c r="H133" s="24">
        <v>2006</v>
      </c>
      <c r="I133" s="3">
        <v>140.10999999999999</v>
      </c>
      <c r="J133" s="3">
        <v>187.56</v>
      </c>
      <c r="K133" s="3" t="s">
        <v>20932</v>
      </c>
      <c r="L133" s="3" t="s">
        <v>20932</v>
      </c>
      <c r="M133" s="3">
        <v>28.270000000000003</v>
      </c>
      <c r="N133" s="13">
        <v>0</v>
      </c>
      <c r="O133" s="13">
        <v>0</v>
      </c>
      <c r="P133" s="13">
        <v>53531</v>
      </c>
      <c r="Q133" s="13">
        <v>14583.03</v>
      </c>
      <c r="R133" s="13">
        <v>0</v>
      </c>
      <c r="S133" s="13">
        <v>0</v>
      </c>
      <c r="T133" s="13">
        <f t="shared" si="5"/>
        <v>68114.03</v>
      </c>
      <c r="U133" s="13">
        <v>230.97000000000003</v>
      </c>
      <c r="V133" s="13" t="s">
        <v>24185</v>
      </c>
      <c r="W133" s="25">
        <v>104.2</v>
      </c>
      <c r="X133" s="13">
        <v>0</v>
      </c>
      <c r="Y133" s="13">
        <v>0</v>
      </c>
      <c r="Z133" s="13">
        <v>0</v>
      </c>
      <c r="AB133" s="14">
        <v>0</v>
      </c>
      <c r="AC133" s="14">
        <v>0</v>
      </c>
      <c r="AE133" s="5"/>
      <c r="AG133" s="5"/>
      <c r="AH133" s="5"/>
      <c r="AI133" s="1">
        <f>SUMIFS(หนี้6566!$F:$F,หนี้6566!$L:$L,"ปุ๋ยยา",หนี้6566!$A:$A,'ราย cn. (2)'!$C133)</f>
        <v>53531</v>
      </c>
      <c r="AJ133" s="1">
        <f>SUMIFS(หนี้6566!$F:$F,หนี้6566!$L:$L,"เงิน",หนี้6566!$A:$A,'ราย cn. (2)'!$C133)</f>
        <v>14583.03</v>
      </c>
    </row>
    <row r="134" spans="1:36" x14ac:dyDescent="0.3">
      <c r="A134" s="3" t="s">
        <v>4</v>
      </c>
      <c r="B134" s="2">
        <v>127</v>
      </c>
      <c r="C134" s="24">
        <v>515344</v>
      </c>
      <c r="D134" s="3" t="s">
        <v>2264</v>
      </c>
      <c r="E134" s="3" t="s">
        <v>13451</v>
      </c>
      <c r="F134" s="3" t="s">
        <v>12935</v>
      </c>
      <c r="G134" s="24">
        <v>20</v>
      </c>
      <c r="H134" s="24">
        <v>2002</v>
      </c>
      <c r="I134" s="3">
        <v>0</v>
      </c>
      <c r="J134" s="3">
        <v>109.75999999999999</v>
      </c>
      <c r="K134" s="3">
        <v>0</v>
      </c>
      <c r="L134" s="3" t="s">
        <v>20932</v>
      </c>
      <c r="M134" s="3">
        <v>21.549999999999997</v>
      </c>
      <c r="N134" s="13">
        <v>0</v>
      </c>
      <c r="O134" s="13">
        <v>0</v>
      </c>
      <c r="P134" s="13">
        <v>59378</v>
      </c>
      <c r="Q134" s="13">
        <v>0</v>
      </c>
      <c r="R134" s="13">
        <v>0</v>
      </c>
      <c r="S134" s="13">
        <v>0</v>
      </c>
      <c r="T134" s="13">
        <f t="shared" si="5"/>
        <v>59378</v>
      </c>
      <c r="U134" s="13">
        <v>184.92</v>
      </c>
      <c r="V134" s="13" t="s">
        <v>24185</v>
      </c>
      <c r="W134" s="25">
        <v>109.76</v>
      </c>
      <c r="X134" s="13">
        <v>0</v>
      </c>
      <c r="Y134" s="13">
        <v>0</v>
      </c>
      <c r="Z134" s="13">
        <v>0</v>
      </c>
      <c r="AB134" s="14">
        <v>0</v>
      </c>
      <c r="AC134" s="14">
        <v>0</v>
      </c>
      <c r="AE134" s="5"/>
      <c r="AG134" s="5"/>
      <c r="AH134" s="5"/>
      <c r="AI134" s="1">
        <f>SUMIFS(หนี้6566!$F:$F,หนี้6566!$L:$L,"ปุ๋ยยา",หนี้6566!$A:$A,'ราย cn. (2)'!$C134)</f>
        <v>59378</v>
      </c>
      <c r="AJ134" s="1">
        <f>SUMIFS(หนี้6566!$F:$F,หนี้6566!$L:$L,"เงิน",หนี้6566!$A:$A,'ราย cn. (2)'!$C134)</f>
        <v>0</v>
      </c>
    </row>
    <row r="135" spans="1:36" x14ac:dyDescent="0.3">
      <c r="A135" s="3" t="s">
        <v>4</v>
      </c>
      <c r="B135" s="2">
        <v>128</v>
      </c>
      <c r="C135" s="24">
        <v>515645</v>
      </c>
      <c r="D135" s="3" t="s">
        <v>2361</v>
      </c>
      <c r="E135" s="3" t="s">
        <v>14405</v>
      </c>
      <c r="F135" s="3" t="s">
        <v>20819</v>
      </c>
      <c r="G135" s="24">
        <v>20</v>
      </c>
      <c r="H135" s="24">
        <v>2002</v>
      </c>
      <c r="I135" s="3">
        <v>0</v>
      </c>
      <c r="J135" s="3">
        <v>0</v>
      </c>
      <c r="K135" s="3">
        <v>0</v>
      </c>
      <c r="L135" s="3">
        <v>0</v>
      </c>
      <c r="M135" s="3">
        <v>5.57</v>
      </c>
      <c r="N135" s="13">
        <v>0</v>
      </c>
      <c r="O135" s="13">
        <v>0</v>
      </c>
      <c r="P135" s="13">
        <v>22077</v>
      </c>
      <c r="Q135" s="13">
        <v>0</v>
      </c>
      <c r="R135" s="13">
        <v>0</v>
      </c>
      <c r="S135" s="13">
        <v>0</v>
      </c>
      <c r="T135" s="13">
        <f t="shared" si="5"/>
        <v>22077</v>
      </c>
      <c r="U135" s="13">
        <v>66.84</v>
      </c>
      <c r="V135" s="13" t="s">
        <v>24185</v>
      </c>
      <c r="W135" s="25" t="e">
        <v>#N/A</v>
      </c>
      <c r="X135" s="13">
        <v>0</v>
      </c>
      <c r="Y135" s="13">
        <v>0</v>
      </c>
      <c r="Z135" s="13">
        <v>0</v>
      </c>
      <c r="AB135" s="14">
        <v>0</v>
      </c>
      <c r="AC135" s="14">
        <v>0</v>
      </c>
      <c r="AE135" s="5"/>
      <c r="AG135" s="5"/>
      <c r="AH135" s="5"/>
      <c r="AI135" s="1">
        <f>SUMIFS(หนี้6566!$F:$F,หนี้6566!$L:$L,"ปุ๋ยยา",หนี้6566!$A:$A,'ราย cn. (2)'!$C135)</f>
        <v>22077</v>
      </c>
      <c r="AJ135" s="1">
        <f>SUMIFS(หนี้6566!$F:$F,หนี้6566!$L:$L,"เงิน",หนี้6566!$A:$A,'ราย cn. (2)'!$C135)</f>
        <v>0</v>
      </c>
    </row>
    <row r="136" spans="1:36" x14ac:dyDescent="0.3">
      <c r="A136" s="3" t="s">
        <v>4</v>
      </c>
      <c r="B136" s="2">
        <v>129</v>
      </c>
      <c r="C136" s="24">
        <v>511676</v>
      </c>
      <c r="D136" s="3" t="s">
        <v>2261</v>
      </c>
      <c r="E136" s="3" t="s">
        <v>2478</v>
      </c>
      <c r="F136" s="3" t="s">
        <v>9562</v>
      </c>
      <c r="G136" s="24">
        <v>23</v>
      </c>
      <c r="H136" s="24">
        <v>2302</v>
      </c>
      <c r="I136" s="3">
        <v>20.88</v>
      </c>
      <c r="J136" s="3">
        <v>32.6</v>
      </c>
      <c r="K136" s="3" t="s">
        <v>20931</v>
      </c>
      <c r="L136" s="3" t="s">
        <v>20931</v>
      </c>
      <c r="M136" s="3">
        <v>4.3099999999999996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f t="shared" si="5"/>
        <v>0</v>
      </c>
      <c r="U136" s="13">
        <v>39.519999999999996</v>
      </c>
      <c r="V136" s="13" t="s">
        <v>24186</v>
      </c>
      <c r="W136" s="25">
        <v>32.6</v>
      </c>
      <c r="X136" s="13">
        <v>0</v>
      </c>
      <c r="Y136" s="13">
        <v>0</v>
      </c>
      <c r="Z136" s="13">
        <v>0</v>
      </c>
      <c r="AB136" s="14">
        <v>0</v>
      </c>
      <c r="AC136" s="14">
        <v>0</v>
      </c>
      <c r="AE136" s="5"/>
      <c r="AG136" s="5"/>
      <c r="AH136" s="5"/>
      <c r="AI136" s="1">
        <f>SUMIFS(หนี้6566!$F:$F,หนี้6566!$L:$L,"ปุ๋ยยา",หนี้6566!$A:$A,'ราย cn. (2)'!$C136)</f>
        <v>0</v>
      </c>
      <c r="AJ136" s="1">
        <f>SUMIFS(หนี้6566!$F:$F,หนี้6566!$L:$L,"เงิน",หนี้6566!$A:$A,'ราย cn. (2)'!$C136)</f>
        <v>0</v>
      </c>
    </row>
    <row r="137" spans="1:36" x14ac:dyDescent="0.3">
      <c r="A137" s="3" t="s">
        <v>4</v>
      </c>
      <c r="B137" s="2">
        <v>130</v>
      </c>
      <c r="C137" s="24">
        <v>510281</v>
      </c>
      <c r="D137" s="3" t="s">
        <v>2264</v>
      </c>
      <c r="E137" s="3" t="s">
        <v>5521</v>
      </c>
      <c r="F137" s="3" t="s">
        <v>8475</v>
      </c>
      <c r="G137" s="24">
        <v>16</v>
      </c>
      <c r="H137" s="24">
        <v>1602</v>
      </c>
      <c r="I137" s="3">
        <v>10727.509999999989</v>
      </c>
      <c r="J137" s="3">
        <v>11484.909999999983</v>
      </c>
      <c r="K137" s="3" t="s">
        <v>20932</v>
      </c>
      <c r="L137" s="3" t="s">
        <v>20933</v>
      </c>
      <c r="M137" s="3">
        <v>1148.1899999999987</v>
      </c>
      <c r="N137" s="13">
        <v>0</v>
      </c>
      <c r="O137" s="13">
        <v>0</v>
      </c>
      <c r="P137" s="13">
        <v>4660258</v>
      </c>
      <c r="Q137" s="13">
        <v>29166.06</v>
      </c>
      <c r="R137" s="13">
        <v>0</v>
      </c>
      <c r="S137" s="13">
        <v>0</v>
      </c>
      <c r="T137" s="13">
        <f t="shared" ref="T137:T200" si="6">P137+Q137+R137+S137</f>
        <v>4689424.0599999996</v>
      </c>
      <c r="U137" s="13">
        <v>12154.240000000007</v>
      </c>
      <c r="V137" s="13" t="s">
        <v>24185</v>
      </c>
      <c r="W137" s="25">
        <v>95.71</v>
      </c>
      <c r="X137" s="13">
        <v>127.71</v>
      </c>
      <c r="Y137" s="13">
        <v>1217.502</v>
      </c>
      <c r="Z137" s="13">
        <v>615301.11999999988</v>
      </c>
      <c r="AB137" s="14">
        <v>127.71</v>
      </c>
      <c r="AC137" s="14">
        <v>1217.502</v>
      </c>
      <c r="AE137" s="5"/>
      <c r="AG137" s="5"/>
      <c r="AH137" s="5"/>
      <c r="AI137" s="1">
        <f>SUMIFS(หนี้6566!$F:$F,หนี้6566!$L:$L,"ปุ๋ยยา",หนี้6566!$A:$A,'ราย cn. (2)'!$C137)</f>
        <v>2351749</v>
      </c>
      <c r="AJ137" s="1">
        <f>SUMIFS(หนี้6566!$F:$F,หนี้6566!$L:$L,"เงิน",หนี้6566!$A:$A,'ราย cn. (2)'!$C137)</f>
        <v>2337675.0599999996</v>
      </c>
    </row>
    <row r="138" spans="1:36" x14ac:dyDescent="0.3">
      <c r="A138" s="3" t="s">
        <v>4</v>
      </c>
      <c r="B138" s="2">
        <v>131</v>
      </c>
      <c r="C138" s="24">
        <v>514843</v>
      </c>
      <c r="D138" s="3" t="s">
        <v>2261</v>
      </c>
      <c r="E138" s="3" t="s">
        <v>6983</v>
      </c>
      <c r="F138" s="3" t="s">
        <v>16621</v>
      </c>
      <c r="G138" s="24">
        <v>21</v>
      </c>
      <c r="H138" s="24">
        <v>2102</v>
      </c>
      <c r="I138" s="3">
        <v>112.82</v>
      </c>
      <c r="J138" s="3">
        <v>120.6</v>
      </c>
      <c r="K138" s="3" t="s">
        <v>20932</v>
      </c>
      <c r="L138" s="3" t="s">
        <v>20932</v>
      </c>
      <c r="M138" s="3">
        <v>30.31</v>
      </c>
      <c r="N138" s="13">
        <v>0</v>
      </c>
      <c r="O138" s="13">
        <v>0</v>
      </c>
      <c r="P138" s="13">
        <v>69419</v>
      </c>
      <c r="Q138" s="13">
        <v>0</v>
      </c>
      <c r="R138" s="13">
        <v>0</v>
      </c>
      <c r="S138" s="13">
        <v>0</v>
      </c>
      <c r="T138" s="13">
        <f t="shared" si="6"/>
        <v>69419</v>
      </c>
      <c r="U138" s="13">
        <v>248.3</v>
      </c>
      <c r="V138" s="13" t="s">
        <v>24185</v>
      </c>
      <c r="W138" s="25">
        <v>100.5</v>
      </c>
      <c r="X138" s="13">
        <v>0</v>
      </c>
      <c r="Y138" s="13">
        <v>0</v>
      </c>
      <c r="Z138" s="13">
        <v>0</v>
      </c>
      <c r="AB138" s="14">
        <v>0</v>
      </c>
      <c r="AC138" s="14">
        <v>0</v>
      </c>
      <c r="AE138" s="5"/>
      <c r="AG138" s="5"/>
      <c r="AH138" s="5"/>
      <c r="AI138" s="1">
        <f>SUMIFS(หนี้6566!$F:$F,หนี้6566!$L:$L,"ปุ๋ยยา",หนี้6566!$A:$A,'ราย cn. (2)'!$C138)</f>
        <v>49419</v>
      </c>
      <c r="AJ138" s="1">
        <f>SUMIFS(หนี้6566!$F:$F,หนี้6566!$L:$L,"เงิน",หนี้6566!$A:$A,'ราย cn. (2)'!$C138)</f>
        <v>20000</v>
      </c>
    </row>
    <row r="139" spans="1:36" x14ac:dyDescent="0.3">
      <c r="A139" s="3" t="s">
        <v>4</v>
      </c>
      <c r="B139" s="2">
        <v>132</v>
      </c>
      <c r="C139" s="24">
        <v>515223</v>
      </c>
      <c r="D139" s="3" t="s">
        <v>2261</v>
      </c>
      <c r="E139" s="3" t="s">
        <v>6276</v>
      </c>
      <c r="F139" s="3" t="s">
        <v>20315</v>
      </c>
      <c r="G139" s="24">
        <v>19</v>
      </c>
      <c r="H139" s="24">
        <v>1902</v>
      </c>
      <c r="I139" s="3">
        <v>10.01</v>
      </c>
      <c r="J139" s="3">
        <v>21.89</v>
      </c>
      <c r="K139" s="3" t="s">
        <v>20931</v>
      </c>
      <c r="L139" s="3" t="s">
        <v>20931</v>
      </c>
      <c r="M139" s="3">
        <v>6.86</v>
      </c>
      <c r="N139" s="13">
        <v>0</v>
      </c>
      <c r="O139" s="13">
        <v>0</v>
      </c>
      <c r="P139" s="13">
        <v>13670</v>
      </c>
      <c r="Q139" s="13">
        <v>0</v>
      </c>
      <c r="R139" s="13">
        <v>0</v>
      </c>
      <c r="S139" s="13">
        <v>0</v>
      </c>
      <c r="T139" s="13">
        <f t="shared" si="6"/>
        <v>13670</v>
      </c>
      <c r="U139" s="13">
        <v>75.459999999999994</v>
      </c>
      <c r="V139" s="13" t="s">
        <v>24185</v>
      </c>
      <c r="W139" s="25">
        <v>27.36</v>
      </c>
      <c r="X139" s="13">
        <v>0</v>
      </c>
      <c r="Y139" s="13">
        <v>0</v>
      </c>
      <c r="Z139" s="13">
        <v>0</v>
      </c>
      <c r="AB139" s="14">
        <v>0</v>
      </c>
      <c r="AC139" s="14">
        <v>0</v>
      </c>
      <c r="AE139" s="5"/>
      <c r="AG139" s="5"/>
      <c r="AH139" s="5"/>
      <c r="AI139" s="1">
        <f>SUMIFS(หนี้6566!$F:$F,หนี้6566!$L:$L,"ปุ๋ยยา",หนี้6566!$A:$A,'ราย cn. (2)'!$C139)</f>
        <v>13670</v>
      </c>
      <c r="AJ139" s="1">
        <f>SUMIFS(หนี้6566!$F:$F,หนี้6566!$L:$L,"เงิน",หนี้6566!$A:$A,'ราย cn. (2)'!$C139)</f>
        <v>0</v>
      </c>
    </row>
    <row r="140" spans="1:36" x14ac:dyDescent="0.3">
      <c r="A140" s="3" t="s">
        <v>4</v>
      </c>
      <c r="B140" s="2">
        <v>133</v>
      </c>
      <c r="C140" s="24">
        <v>511521</v>
      </c>
      <c r="D140" s="3" t="s">
        <v>2261</v>
      </c>
      <c r="E140" s="3" t="s">
        <v>11746</v>
      </c>
      <c r="F140" s="3" t="s">
        <v>15658</v>
      </c>
      <c r="G140" s="24">
        <v>21</v>
      </c>
      <c r="H140" s="24">
        <v>2104</v>
      </c>
      <c r="I140" s="3">
        <v>98.61</v>
      </c>
      <c r="J140" s="3">
        <v>185.97000000000006</v>
      </c>
      <c r="K140" s="3" t="s">
        <v>20931</v>
      </c>
      <c r="L140" s="3" t="s">
        <v>20934</v>
      </c>
      <c r="M140" s="3">
        <v>28.71</v>
      </c>
      <c r="N140" s="13">
        <v>0</v>
      </c>
      <c r="O140" s="13">
        <v>0</v>
      </c>
      <c r="P140" s="13">
        <v>99381</v>
      </c>
      <c r="Q140" s="13">
        <v>0</v>
      </c>
      <c r="R140" s="13">
        <v>0</v>
      </c>
      <c r="S140" s="13">
        <v>0</v>
      </c>
      <c r="T140" s="13">
        <f t="shared" si="6"/>
        <v>99381</v>
      </c>
      <c r="U140" s="13">
        <v>313.74</v>
      </c>
      <c r="V140" s="13" t="s">
        <v>24185</v>
      </c>
      <c r="W140" s="25">
        <v>61.99</v>
      </c>
      <c r="X140" s="13">
        <v>0</v>
      </c>
      <c r="Y140" s="13">
        <v>0</v>
      </c>
      <c r="Z140" s="13">
        <v>0</v>
      </c>
      <c r="AB140" s="14">
        <v>0</v>
      </c>
      <c r="AC140" s="14">
        <v>0</v>
      </c>
      <c r="AE140" s="5"/>
      <c r="AG140" s="5"/>
      <c r="AH140" s="5"/>
      <c r="AI140" s="1">
        <f>SUMIFS(หนี้6566!$F:$F,หนี้6566!$L:$L,"ปุ๋ยยา",หนี้6566!$A:$A,'ราย cn. (2)'!$C140)</f>
        <v>95381</v>
      </c>
      <c r="AJ140" s="1">
        <f>SUMIFS(หนี้6566!$F:$F,หนี้6566!$L:$L,"เงิน",หนี้6566!$A:$A,'ราย cn. (2)'!$C140)</f>
        <v>4000</v>
      </c>
    </row>
    <row r="141" spans="1:36" x14ac:dyDescent="0.3">
      <c r="A141" s="3" t="s">
        <v>4</v>
      </c>
      <c r="B141" s="2">
        <v>134</v>
      </c>
      <c r="C141" s="24">
        <v>510335</v>
      </c>
      <c r="D141" s="3" t="s">
        <v>2261</v>
      </c>
      <c r="E141" s="3" t="s">
        <v>2609</v>
      </c>
      <c r="F141" s="3" t="s">
        <v>3424</v>
      </c>
      <c r="G141" s="24">
        <v>17</v>
      </c>
      <c r="H141" s="24">
        <v>1705</v>
      </c>
      <c r="I141" s="3">
        <v>61.83</v>
      </c>
      <c r="J141" s="3">
        <v>200.1100000000001</v>
      </c>
      <c r="K141" s="3" t="s">
        <v>20931</v>
      </c>
      <c r="L141" s="3" t="s">
        <v>20934</v>
      </c>
      <c r="M141" s="3">
        <v>58.8</v>
      </c>
      <c r="N141" s="13">
        <v>0</v>
      </c>
      <c r="O141" s="13">
        <v>0</v>
      </c>
      <c r="P141" s="13">
        <v>78900</v>
      </c>
      <c r="Q141" s="13">
        <v>0</v>
      </c>
      <c r="R141" s="13">
        <v>0</v>
      </c>
      <c r="S141" s="13">
        <v>0</v>
      </c>
      <c r="T141" s="13">
        <f t="shared" si="6"/>
        <v>78900</v>
      </c>
      <c r="U141" s="13">
        <v>622.79</v>
      </c>
      <c r="V141" s="13" t="s">
        <v>24185</v>
      </c>
      <c r="W141" s="25">
        <v>80.040000000000006</v>
      </c>
      <c r="X141" s="13">
        <v>0</v>
      </c>
      <c r="Y141" s="13">
        <v>0</v>
      </c>
      <c r="Z141" s="13">
        <v>0</v>
      </c>
      <c r="AB141" s="14">
        <v>0</v>
      </c>
      <c r="AC141" s="14">
        <v>0</v>
      </c>
      <c r="AE141" s="5"/>
      <c r="AG141" s="5"/>
      <c r="AH141" s="5"/>
      <c r="AI141" s="1">
        <f>SUMIFS(หนี้6566!$F:$F,หนี้6566!$L:$L,"ปุ๋ยยา",หนี้6566!$A:$A,'ราย cn. (2)'!$C141)</f>
        <v>78900</v>
      </c>
      <c r="AJ141" s="1">
        <f>SUMIFS(หนี้6566!$F:$F,หนี้6566!$L:$L,"เงิน",หนี้6566!$A:$A,'ราย cn. (2)'!$C141)</f>
        <v>0</v>
      </c>
    </row>
    <row r="142" spans="1:36" x14ac:dyDescent="0.3">
      <c r="A142" s="3" t="s">
        <v>4</v>
      </c>
      <c r="B142" s="2">
        <v>135</v>
      </c>
      <c r="C142" s="24">
        <v>510122</v>
      </c>
      <c r="D142" s="3" t="s">
        <v>2261</v>
      </c>
      <c r="E142" s="3" t="s">
        <v>3458</v>
      </c>
      <c r="F142" s="3" t="s">
        <v>3857</v>
      </c>
      <c r="G142" s="24">
        <v>19</v>
      </c>
      <c r="H142" s="24">
        <v>1904</v>
      </c>
      <c r="I142" s="3">
        <v>639.75</v>
      </c>
      <c r="J142" s="3">
        <v>1021.4600000000003</v>
      </c>
      <c r="K142" s="3" t="s">
        <v>20932</v>
      </c>
      <c r="L142" s="3" t="s">
        <v>20933</v>
      </c>
      <c r="M142" s="3">
        <v>153.19</v>
      </c>
      <c r="N142" s="13">
        <v>0</v>
      </c>
      <c r="O142" s="13">
        <v>0</v>
      </c>
      <c r="P142" s="13">
        <v>319224.94999999995</v>
      </c>
      <c r="Q142" s="13">
        <v>107646.82</v>
      </c>
      <c r="R142" s="13">
        <v>0</v>
      </c>
      <c r="S142" s="13">
        <v>0</v>
      </c>
      <c r="T142" s="13">
        <f t="shared" si="6"/>
        <v>426871.76999999996</v>
      </c>
      <c r="U142" s="13">
        <v>1517.84</v>
      </c>
      <c r="V142" s="13" t="s">
        <v>24185</v>
      </c>
      <c r="W142" s="25">
        <v>85.12</v>
      </c>
      <c r="X142" s="13">
        <v>0</v>
      </c>
      <c r="Y142" s="13">
        <v>0</v>
      </c>
      <c r="Z142" s="13">
        <v>0</v>
      </c>
      <c r="AB142" s="14">
        <v>0</v>
      </c>
      <c r="AC142" s="14">
        <v>0</v>
      </c>
      <c r="AE142" s="5"/>
      <c r="AG142" s="5"/>
      <c r="AH142" s="5"/>
      <c r="AI142" s="1">
        <f>SUMIFS(หนี้6566!$F:$F,หนี้6566!$L:$L,"ปุ๋ยยา",หนี้6566!$A:$A,'ราย cn. (2)'!$C142)</f>
        <v>230918</v>
      </c>
      <c r="AJ142" s="1">
        <f>SUMIFS(หนี้6566!$F:$F,หนี้6566!$L:$L,"เงิน",หนี้6566!$A:$A,'ราย cn. (2)'!$C142)</f>
        <v>195953.77</v>
      </c>
    </row>
    <row r="143" spans="1:36" x14ac:dyDescent="0.3">
      <c r="A143" s="3" t="s">
        <v>4</v>
      </c>
      <c r="B143" s="2">
        <v>136</v>
      </c>
      <c r="C143" s="24">
        <v>514710</v>
      </c>
      <c r="D143" s="3" t="s">
        <v>2261</v>
      </c>
      <c r="E143" s="3" t="s">
        <v>13094</v>
      </c>
      <c r="F143" s="3" t="s">
        <v>7866</v>
      </c>
      <c r="G143" s="24">
        <v>20</v>
      </c>
      <c r="H143" s="24">
        <v>2006</v>
      </c>
      <c r="I143" s="3">
        <v>79.22999999999999</v>
      </c>
      <c r="J143" s="3">
        <v>68.830000000000013</v>
      </c>
      <c r="K143" s="3" t="s">
        <v>20932</v>
      </c>
      <c r="L143" s="3" t="s">
        <v>20932</v>
      </c>
      <c r="M143" s="3">
        <v>3.14</v>
      </c>
      <c r="N143" s="13">
        <v>0</v>
      </c>
      <c r="O143" s="13">
        <v>0</v>
      </c>
      <c r="P143" s="13">
        <v>25344</v>
      </c>
      <c r="Q143" s="13">
        <v>0</v>
      </c>
      <c r="R143" s="13">
        <v>0</v>
      </c>
      <c r="S143" s="13">
        <v>0</v>
      </c>
      <c r="T143" s="13">
        <f t="shared" si="6"/>
        <v>25344</v>
      </c>
      <c r="U143" s="13">
        <v>31.919999999999998</v>
      </c>
      <c r="V143" s="13" t="s">
        <v>24185</v>
      </c>
      <c r="W143" s="25">
        <v>137.66</v>
      </c>
      <c r="X143" s="13">
        <v>0</v>
      </c>
      <c r="Y143" s="13">
        <v>0</v>
      </c>
      <c r="Z143" s="13">
        <v>0</v>
      </c>
      <c r="AB143" s="14">
        <v>0</v>
      </c>
      <c r="AC143" s="14">
        <v>0</v>
      </c>
      <c r="AE143" s="5"/>
      <c r="AG143" s="5"/>
      <c r="AH143" s="5"/>
      <c r="AI143" s="1">
        <f>SUMIFS(หนี้6566!$F:$F,หนี้6566!$L:$L,"ปุ๋ยยา",หนี้6566!$A:$A,'ราย cn. (2)'!$C143)</f>
        <v>25344</v>
      </c>
      <c r="AJ143" s="1">
        <f>SUMIFS(หนี้6566!$F:$F,หนี้6566!$L:$L,"เงิน",หนี้6566!$A:$A,'ราย cn. (2)'!$C143)</f>
        <v>0</v>
      </c>
    </row>
    <row r="144" spans="1:36" x14ac:dyDescent="0.3">
      <c r="A144" s="3" t="s">
        <v>4</v>
      </c>
      <c r="B144" s="2">
        <v>137</v>
      </c>
      <c r="C144" s="24">
        <v>510282</v>
      </c>
      <c r="D144" s="3" t="s">
        <v>2361</v>
      </c>
      <c r="E144" s="3" t="s">
        <v>4107</v>
      </c>
      <c r="F144" s="3" t="s">
        <v>8498</v>
      </c>
      <c r="G144" s="24">
        <v>22</v>
      </c>
      <c r="H144" s="24">
        <v>2203</v>
      </c>
      <c r="I144" s="3">
        <v>10406.770000000006</v>
      </c>
      <c r="J144" s="3">
        <v>9899.8300000000054</v>
      </c>
      <c r="K144" s="3" t="s">
        <v>20932</v>
      </c>
      <c r="L144" s="3" t="s">
        <v>20934</v>
      </c>
      <c r="M144" s="3">
        <v>1065.9799999999998</v>
      </c>
      <c r="N144" s="13">
        <v>0</v>
      </c>
      <c r="O144" s="13">
        <v>0</v>
      </c>
      <c r="P144" s="13">
        <v>1725768</v>
      </c>
      <c r="Q144" s="13">
        <v>93480.89</v>
      </c>
      <c r="R144" s="13">
        <v>0</v>
      </c>
      <c r="S144" s="13">
        <v>0</v>
      </c>
      <c r="T144" s="13">
        <f t="shared" si="6"/>
        <v>1819248.89</v>
      </c>
      <c r="U144" s="13">
        <v>12472.000000000005</v>
      </c>
      <c r="V144" s="13" t="s">
        <v>24185</v>
      </c>
      <c r="W144" s="25">
        <v>70.709999999999994</v>
      </c>
      <c r="X144" s="13">
        <v>0</v>
      </c>
      <c r="Y144" s="13">
        <v>0</v>
      </c>
      <c r="Z144" s="13">
        <v>0</v>
      </c>
      <c r="AB144" s="14">
        <v>0</v>
      </c>
      <c r="AC144" s="14">
        <v>0</v>
      </c>
      <c r="AE144" s="5"/>
      <c r="AG144" s="5"/>
      <c r="AH144" s="5"/>
      <c r="AI144" s="1">
        <f>SUMIFS(หนี้6566!$F:$F,หนี้6566!$L:$L,"ปุ๋ยยา",หนี้6566!$A:$A,'ราย cn. (2)'!$C144)</f>
        <v>1441480</v>
      </c>
      <c r="AJ144" s="1">
        <f>SUMIFS(หนี้6566!$F:$F,หนี้6566!$L:$L,"เงิน",หนี้6566!$A:$A,'ราย cn. (2)'!$C144)</f>
        <v>377768.89</v>
      </c>
    </row>
    <row r="145" spans="1:36" x14ac:dyDescent="0.3">
      <c r="A145" s="3" t="s">
        <v>4</v>
      </c>
      <c r="B145" s="2">
        <v>138</v>
      </c>
      <c r="C145" s="24">
        <v>511081</v>
      </c>
      <c r="D145" s="3" t="s">
        <v>2261</v>
      </c>
      <c r="E145" s="3" t="s">
        <v>3637</v>
      </c>
      <c r="F145" s="3" t="s">
        <v>15070</v>
      </c>
      <c r="G145" s="24">
        <v>22</v>
      </c>
      <c r="H145" s="24">
        <v>2202</v>
      </c>
      <c r="I145" s="3">
        <v>171.04000000000002</v>
      </c>
      <c r="J145" s="3">
        <v>266.34000000000003</v>
      </c>
      <c r="K145" s="3" t="s">
        <v>20932</v>
      </c>
      <c r="L145" s="3" t="s">
        <v>20934</v>
      </c>
      <c r="M145" s="3">
        <v>86.65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f t="shared" si="6"/>
        <v>0</v>
      </c>
      <c r="U145" s="13">
        <v>1029.05</v>
      </c>
      <c r="V145" s="13" t="s">
        <v>24186</v>
      </c>
      <c r="W145" s="25">
        <v>66.59</v>
      </c>
      <c r="X145" s="13">
        <v>0</v>
      </c>
      <c r="Y145" s="13">
        <v>0</v>
      </c>
      <c r="Z145" s="13">
        <v>0</v>
      </c>
      <c r="AB145" s="14">
        <v>0</v>
      </c>
      <c r="AC145" s="14">
        <v>0</v>
      </c>
      <c r="AE145" s="5"/>
      <c r="AG145" s="5"/>
      <c r="AH145" s="5"/>
      <c r="AI145" s="1">
        <f>SUMIFS(หนี้6566!$F:$F,หนี้6566!$L:$L,"ปุ๋ยยา",หนี้6566!$A:$A,'ราย cn. (2)'!$C145)</f>
        <v>0</v>
      </c>
      <c r="AJ145" s="1">
        <f>SUMIFS(หนี้6566!$F:$F,หนี้6566!$L:$L,"เงิน",หนี้6566!$A:$A,'ราย cn. (2)'!$C145)</f>
        <v>0</v>
      </c>
    </row>
    <row r="146" spans="1:36" x14ac:dyDescent="0.3">
      <c r="A146" s="3" t="s">
        <v>4</v>
      </c>
      <c r="B146" s="2">
        <v>139</v>
      </c>
      <c r="C146" s="24">
        <v>512097</v>
      </c>
      <c r="D146" s="3" t="s">
        <v>2261</v>
      </c>
      <c r="E146" s="3" t="s">
        <v>6266</v>
      </c>
      <c r="F146" s="3" t="s">
        <v>16568</v>
      </c>
      <c r="G146" s="24">
        <v>21</v>
      </c>
      <c r="H146" s="24">
        <v>2102</v>
      </c>
      <c r="I146" s="3">
        <v>202.99</v>
      </c>
      <c r="J146" s="3">
        <v>221.80000000000007</v>
      </c>
      <c r="K146" s="3" t="s">
        <v>20932</v>
      </c>
      <c r="L146" s="3" t="s">
        <v>20932</v>
      </c>
      <c r="M146" s="3">
        <v>30.98</v>
      </c>
      <c r="N146" s="13">
        <v>0</v>
      </c>
      <c r="O146" s="13">
        <v>0</v>
      </c>
      <c r="P146" s="13">
        <v>60268.49</v>
      </c>
      <c r="Q146" s="13">
        <v>0</v>
      </c>
      <c r="R146" s="13">
        <v>0</v>
      </c>
      <c r="S146" s="13">
        <v>0</v>
      </c>
      <c r="T146" s="13">
        <f t="shared" si="6"/>
        <v>60268.49</v>
      </c>
      <c r="U146" s="13">
        <v>318.71999999999997</v>
      </c>
      <c r="V146" s="13" t="s">
        <v>24185</v>
      </c>
      <c r="W146" s="25">
        <v>147.87</v>
      </c>
      <c r="X146" s="13">
        <v>0</v>
      </c>
      <c r="Y146" s="13">
        <v>0</v>
      </c>
      <c r="Z146" s="13">
        <v>0</v>
      </c>
      <c r="AB146" s="14">
        <v>0</v>
      </c>
      <c r="AC146" s="14">
        <v>0</v>
      </c>
      <c r="AE146" s="5"/>
      <c r="AG146" s="5"/>
      <c r="AH146" s="5"/>
      <c r="AI146" s="1">
        <f>SUMIFS(หนี้6566!$F:$F,หนี้6566!$L:$L,"ปุ๋ยยา",หนี้6566!$A:$A,'ราย cn. (2)'!$C146)</f>
        <v>46085</v>
      </c>
      <c r="AJ146" s="1">
        <f>SUMIFS(หนี้6566!$F:$F,หนี้6566!$L:$L,"เงิน",หนี้6566!$A:$A,'ราย cn. (2)'!$C146)</f>
        <v>14183.49</v>
      </c>
    </row>
    <row r="147" spans="1:36" x14ac:dyDescent="0.3">
      <c r="A147" s="3" t="s">
        <v>4</v>
      </c>
      <c r="B147" s="2">
        <v>140</v>
      </c>
      <c r="C147" s="24">
        <v>515010</v>
      </c>
      <c r="D147" s="3" t="s">
        <v>2261</v>
      </c>
      <c r="E147" s="3" t="s">
        <v>4607</v>
      </c>
      <c r="F147" s="3" t="s">
        <v>8416</v>
      </c>
      <c r="G147" s="24">
        <v>18</v>
      </c>
      <c r="H147" s="24">
        <v>1803</v>
      </c>
      <c r="I147" s="3">
        <v>166.26</v>
      </c>
      <c r="J147" s="3">
        <v>203.54</v>
      </c>
      <c r="K147" s="3" t="s">
        <v>20932</v>
      </c>
      <c r="L147" s="3" t="s">
        <v>20932</v>
      </c>
      <c r="M147" s="3">
        <v>29.529999999999998</v>
      </c>
      <c r="N147" s="13">
        <v>0</v>
      </c>
      <c r="O147" s="13">
        <v>0</v>
      </c>
      <c r="P147" s="13">
        <v>63500</v>
      </c>
      <c r="Q147" s="13">
        <v>47341.06</v>
      </c>
      <c r="R147" s="13">
        <v>0</v>
      </c>
      <c r="S147" s="13">
        <v>0</v>
      </c>
      <c r="T147" s="13">
        <f t="shared" si="6"/>
        <v>110841.06</v>
      </c>
      <c r="U147" s="13">
        <v>273.92</v>
      </c>
      <c r="V147" s="13" t="s">
        <v>24185</v>
      </c>
      <c r="W147" s="25">
        <v>101.77</v>
      </c>
      <c r="X147" s="13">
        <v>0</v>
      </c>
      <c r="Y147" s="13">
        <v>0</v>
      </c>
      <c r="Z147" s="13">
        <v>0</v>
      </c>
      <c r="AB147" s="14">
        <v>0</v>
      </c>
      <c r="AC147" s="14">
        <v>0</v>
      </c>
      <c r="AE147" s="5"/>
      <c r="AG147" s="5"/>
      <c r="AH147" s="5"/>
      <c r="AI147" s="1">
        <f>SUMIFS(หนี้6566!$F:$F,หนี้6566!$L:$L,"ปุ๋ยยา",หนี้6566!$A:$A,'ราย cn. (2)'!$C147)</f>
        <v>63500</v>
      </c>
      <c r="AJ147" s="1">
        <f>SUMIFS(หนี้6566!$F:$F,หนี้6566!$L:$L,"เงิน",หนี้6566!$A:$A,'ราย cn. (2)'!$C147)</f>
        <v>47341.06</v>
      </c>
    </row>
    <row r="148" spans="1:36" x14ac:dyDescent="0.3">
      <c r="A148" s="3" t="s">
        <v>4</v>
      </c>
      <c r="B148" s="2">
        <v>141</v>
      </c>
      <c r="C148" s="24">
        <v>512444</v>
      </c>
      <c r="D148" s="3" t="s">
        <v>2361</v>
      </c>
      <c r="E148" s="3" t="s">
        <v>10648</v>
      </c>
      <c r="F148" s="3" t="s">
        <v>17064</v>
      </c>
      <c r="G148" s="24">
        <v>18</v>
      </c>
      <c r="H148" s="24">
        <v>1804</v>
      </c>
      <c r="I148" s="3">
        <v>0</v>
      </c>
      <c r="J148" s="3">
        <v>42.47</v>
      </c>
      <c r="K148" s="3" t="s">
        <v>20931</v>
      </c>
      <c r="L148" s="3" t="s">
        <v>20934</v>
      </c>
      <c r="M148" s="3">
        <v>22.479999999999997</v>
      </c>
      <c r="N148" s="13">
        <v>0</v>
      </c>
      <c r="O148" s="13">
        <v>0</v>
      </c>
      <c r="P148" s="13">
        <v>41752.629999999997</v>
      </c>
      <c r="Q148" s="13">
        <v>0</v>
      </c>
      <c r="R148" s="13">
        <v>0</v>
      </c>
      <c r="S148" s="13">
        <v>0</v>
      </c>
      <c r="T148" s="13">
        <f t="shared" si="6"/>
        <v>41752.629999999997</v>
      </c>
      <c r="U148" s="13">
        <v>146.20000000000002</v>
      </c>
      <c r="V148" s="13" t="s">
        <v>24185</v>
      </c>
      <c r="W148" s="25">
        <v>84.94</v>
      </c>
      <c r="X148" s="13">
        <v>0</v>
      </c>
      <c r="Y148" s="13">
        <v>0</v>
      </c>
      <c r="Z148" s="13">
        <v>0</v>
      </c>
      <c r="AB148" s="14">
        <v>0</v>
      </c>
      <c r="AC148" s="14">
        <v>0</v>
      </c>
      <c r="AE148" s="5"/>
      <c r="AG148" s="5"/>
      <c r="AH148" s="5"/>
      <c r="AI148" s="1">
        <f>SUMIFS(หนี้6566!$F:$F,หนี้6566!$L:$L,"ปุ๋ยยา",หนี้6566!$A:$A,'ราย cn. (2)'!$C148)</f>
        <v>27480</v>
      </c>
      <c r="AJ148" s="1">
        <f>SUMIFS(หนี้6566!$F:$F,หนี้6566!$L:$L,"เงิน",หนี้6566!$A:$A,'ราย cn. (2)'!$C148)</f>
        <v>14272.630000000001</v>
      </c>
    </row>
    <row r="149" spans="1:36" x14ac:dyDescent="0.3">
      <c r="A149" s="3" t="s">
        <v>4</v>
      </c>
      <c r="B149" s="2">
        <v>142</v>
      </c>
      <c r="C149" s="24">
        <v>513396</v>
      </c>
      <c r="D149" s="3" t="s">
        <v>2261</v>
      </c>
      <c r="E149" s="3" t="s">
        <v>19315</v>
      </c>
      <c r="F149" s="3" t="s">
        <v>4117</v>
      </c>
      <c r="G149" s="24">
        <v>21</v>
      </c>
      <c r="H149" s="24">
        <v>2102</v>
      </c>
      <c r="I149" s="3">
        <v>110.77000000000002</v>
      </c>
      <c r="J149" s="3">
        <v>149.58000000000001</v>
      </c>
      <c r="K149" s="3" t="s">
        <v>20932</v>
      </c>
      <c r="L149" s="3" t="s">
        <v>20933</v>
      </c>
      <c r="M149" s="3">
        <v>22.92</v>
      </c>
      <c r="N149" s="13">
        <v>0</v>
      </c>
      <c r="O149" s="13">
        <v>0</v>
      </c>
      <c r="P149" s="13">
        <v>68152.250000000015</v>
      </c>
      <c r="Q149" s="13">
        <v>0</v>
      </c>
      <c r="R149" s="13">
        <v>0</v>
      </c>
      <c r="S149" s="13">
        <v>0</v>
      </c>
      <c r="T149" s="13">
        <f t="shared" si="6"/>
        <v>68152.250000000015</v>
      </c>
      <c r="U149" s="13">
        <v>224.05</v>
      </c>
      <c r="V149" s="13" t="s">
        <v>24185</v>
      </c>
      <c r="W149" s="25">
        <v>99.72</v>
      </c>
      <c r="X149" s="13">
        <v>0</v>
      </c>
      <c r="Y149" s="13">
        <v>0</v>
      </c>
      <c r="Z149" s="13">
        <v>0</v>
      </c>
      <c r="AB149" s="14">
        <v>0</v>
      </c>
      <c r="AC149" s="14">
        <v>0</v>
      </c>
      <c r="AE149" s="5"/>
      <c r="AG149" s="5"/>
      <c r="AH149" s="5"/>
      <c r="AI149" s="1">
        <f>SUMIFS(หนี้6566!$F:$F,หนี้6566!$L:$L,"ปุ๋ยยา",หนี้6566!$A:$A,'ราย cn. (2)'!$C149)</f>
        <v>43790</v>
      </c>
      <c r="AJ149" s="1">
        <f>SUMIFS(หนี้6566!$F:$F,หนี้6566!$L:$L,"เงิน",หนี้6566!$A:$A,'ราย cn. (2)'!$C149)</f>
        <v>24362.250000000004</v>
      </c>
    </row>
    <row r="150" spans="1:36" x14ac:dyDescent="0.3">
      <c r="A150" s="3" t="s">
        <v>4</v>
      </c>
      <c r="B150" s="2">
        <v>143</v>
      </c>
      <c r="C150" s="24">
        <v>514880</v>
      </c>
      <c r="D150" s="3" t="s">
        <v>2264</v>
      </c>
      <c r="E150" s="3" t="s">
        <v>20130</v>
      </c>
      <c r="F150" s="3" t="s">
        <v>3397</v>
      </c>
      <c r="G150" s="24">
        <v>23</v>
      </c>
      <c r="H150" s="24">
        <v>2304</v>
      </c>
      <c r="I150" s="3">
        <v>110.88000000000001</v>
      </c>
      <c r="J150" s="3">
        <v>110.9</v>
      </c>
      <c r="K150" s="3" t="s">
        <v>20933</v>
      </c>
      <c r="L150" s="3" t="s">
        <v>20931</v>
      </c>
      <c r="M150" s="3">
        <v>33.809999999999995</v>
      </c>
      <c r="N150" s="13">
        <v>0</v>
      </c>
      <c r="O150" s="13">
        <v>0</v>
      </c>
      <c r="P150" s="13">
        <v>78187</v>
      </c>
      <c r="Q150" s="13">
        <v>0</v>
      </c>
      <c r="R150" s="13">
        <v>0</v>
      </c>
      <c r="S150" s="13">
        <v>0</v>
      </c>
      <c r="T150" s="13">
        <f t="shared" si="6"/>
        <v>78187</v>
      </c>
      <c r="U150" s="13">
        <v>280.84999999999997</v>
      </c>
      <c r="V150" s="13" t="s">
        <v>24185</v>
      </c>
      <c r="W150" s="25">
        <v>36.97</v>
      </c>
      <c r="X150" s="13">
        <v>0</v>
      </c>
      <c r="Y150" s="13">
        <v>0</v>
      </c>
      <c r="Z150" s="13">
        <v>0</v>
      </c>
      <c r="AB150" s="14">
        <v>0</v>
      </c>
      <c r="AC150" s="14">
        <v>0</v>
      </c>
      <c r="AE150" s="5"/>
      <c r="AG150" s="5"/>
      <c r="AH150" s="5"/>
      <c r="AI150" s="1">
        <f>SUMIFS(หนี้6566!$F:$F,หนี้6566!$L:$L,"ปุ๋ยยา",หนี้6566!$A:$A,'ราย cn. (2)'!$C150)</f>
        <v>78187</v>
      </c>
      <c r="AJ150" s="1">
        <f>SUMIFS(หนี้6566!$F:$F,หนี้6566!$L:$L,"เงิน",หนี้6566!$A:$A,'ราย cn. (2)'!$C150)</f>
        <v>0</v>
      </c>
    </row>
    <row r="151" spans="1:36" x14ac:dyDescent="0.3">
      <c r="A151" s="3" t="s">
        <v>4</v>
      </c>
      <c r="B151" s="2">
        <v>144</v>
      </c>
      <c r="C151" s="24">
        <v>512298</v>
      </c>
      <c r="D151" s="3" t="s">
        <v>2261</v>
      </c>
      <c r="E151" s="3" t="s">
        <v>3678</v>
      </c>
      <c r="F151" s="3" t="s">
        <v>3490</v>
      </c>
      <c r="G151" s="24">
        <v>21</v>
      </c>
      <c r="H151" s="24">
        <v>2103</v>
      </c>
      <c r="I151" s="3">
        <v>54.43</v>
      </c>
      <c r="J151" s="3">
        <v>128.01</v>
      </c>
      <c r="K151" s="3" t="s">
        <v>20933</v>
      </c>
      <c r="L151" s="3" t="s">
        <v>20933</v>
      </c>
      <c r="M151" s="3">
        <v>21.53</v>
      </c>
      <c r="N151" s="13">
        <v>0</v>
      </c>
      <c r="O151" s="13">
        <v>0</v>
      </c>
      <c r="P151" s="13">
        <v>64590</v>
      </c>
      <c r="Q151" s="13">
        <v>0</v>
      </c>
      <c r="R151" s="13">
        <v>0</v>
      </c>
      <c r="S151" s="13">
        <v>0</v>
      </c>
      <c r="T151" s="13">
        <f t="shared" si="6"/>
        <v>64590</v>
      </c>
      <c r="U151" s="13">
        <v>227.35999999999999</v>
      </c>
      <c r="V151" s="13" t="s">
        <v>24185</v>
      </c>
      <c r="W151" s="25">
        <v>85.34</v>
      </c>
      <c r="X151" s="13">
        <v>0</v>
      </c>
      <c r="Y151" s="13">
        <v>0</v>
      </c>
      <c r="Z151" s="13">
        <v>0</v>
      </c>
      <c r="AB151" s="14">
        <v>0</v>
      </c>
      <c r="AC151" s="14">
        <v>0</v>
      </c>
      <c r="AE151" s="5"/>
      <c r="AG151" s="5"/>
      <c r="AH151" s="5"/>
      <c r="AI151" s="1">
        <f>SUMIFS(หนี้6566!$F:$F,หนี้6566!$L:$L,"ปุ๋ยยา",หนี้6566!$A:$A,'ราย cn. (2)'!$C151)</f>
        <v>64590</v>
      </c>
      <c r="AJ151" s="1">
        <f>SUMIFS(หนี้6566!$F:$F,หนี้6566!$L:$L,"เงิน",หนี้6566!$A:$A,'ราย cn. (2)'!$C151)</f>
        <v>0</v>
      </c>
    </row>
    <row r="152" spans="1:36" x14ac:dyDescent="0.3">
      <c r="A152" s="3" t="s">
        <v>4</v>
      </c>
      <c r="B152" s="2">
        <v>145</v>
      </c>
      <c r="C152" s="24">
        <v>515349</v>
      </c>
      <c r="D152" s="3" t="s">
        <v>2264</v>
      </c>
      <c r="E152" s="3" t="s">
        <v>8352</v>
      </c>
      <c r="F152" s="3" t="s">
        <v>20413</v>
      </c>
      <c r="G152" s="24">
        <v>20</v>
      </c>
      <c r="H152" s="24">
        <v>2002</v>
      </c>
      <c r="I152" s="3">
        <v>0</v>
      </c>
      <c r="J152" s="3">
        <v>93.86999999999999</v>
      </c>
      <c r="K152" s="3">
        <v>0</v>
      </c>
      <c r="L152" s="3" t="s">
        <v>20933</v>
      </c>
      <c r="M152" s="3">
        <v>15.219999999999999</v>
      </c>
      <c r="N152" s="13">
        <v>0</v>
      </c>
      <c r="O152" s="13">
        <v>0</v>
      </c>
      <c r="P152" s="13">
        <v>42526</v>
      </c>
      <c r="Q152" s="13">
        <v>0</v>
      </c>
      <c r="R152" s="13">
        <v>0</v>
      </c>
      <c r="S152" s="13">
        <v>0</v>
      </c>
      <c r="T152" s="13">
        <f t="shared" si="6"/>
        <v>42526</v>
      </c>
      <c r="U152" s="13">
        <v>140.48999999999998</v>
      </c>
      <c r="V152" s="13" t="s">
        <v>24185</v>
      </c>
      <c r="W152" s="25">
        <v>93.87</v>
      </c>
      <c r="X152" s="13">
        <v>0</v>
      </c>
      <c r="Y152" s="13">
        <v>0</v>
      </c>
      <c r="Z152" s="13">
        <v>0</v>
      </c>
      <c r="AB152" s="14">
        <v>0</v>
      </c>
      <c r="AC152" s="14">
        <v>0</v>
      </c>
      <c r="AE152" s="5"/>
      <c r="AG152" s="5"/>
      <c r="AH152" s="5"/>
      <c r="AI152" s="1">
        <f>SUMIFS(หนี้6566!$F:$F,หนี้6566!$L:$L,"ปุ๋ยยา",หนี้6566!$A:$A,'ราย cn. (2)'!$C152)</f>
        <v>42526</v>
      </c>
      <c r="AJ152" s="1">
        <f>SUMIFS(หนี้6566!$F:$F,หนี้6566!$L:$L,"เงิน",หนี้6566!$A:$A,'ราย cn. (2)'!$C152)</f>
        <v>0</v>
      </c>
    </row>
    <row r="153" spans="1:36" x14ac:dyDescent="0.3">
      <c r="A153" s="3" t="s">
        <v>4</v>
      </c>
      <c r="B153" s="2">
        <v>146</v>
      </c>
      <c r="C153" s="24">
        <v>512266</v>
      </c>
      <c r="D153" s="3" t="s">
        <v>2261</v>
      </c>
      <c r="E153" s="3" t="s">
        <v>2941</v>
      </c>
      <c r="F153" s="3" t="s">
        <v>16868</v>
      </c>
      <c r="G153" s="24">
        <v>23</v>
      </c>
      <c r="H153" s="24">
        <v>2303</v>
      </c>
      <c r="I153" s="3">
        <v>132.63999999999999</v>
      </c>
      <c r="J153" s="3">
        <v>118.06</v>
      </c>
      <c r="K153" s="3" t="s">
        <v>20932</v>
      </c>
      <c r="L153" s="3" t="s">
        <v>20932</v>
      </c>
      <c r="M153" s="3">
        <v>13.259999999999998</v>
      </c>
      <c r="N153" s="13">
        <v>0</v>
      </c>
      <c r="O153" s="13">
        <v>0</v>
      </c>
      <c r="P153" s="13">
        <v>34428</v>
      </c>
      <c r="Q153" s="13">
        <v>0</v>
      </c>
      <c r="R153" s="13">
        <v>0</v>
      </c>
      <c r="S153" s="13">
        <v>0</v>
      </c>
      <c r="T153" s="13">
        <f t="shared" si="6"/>
        <v>34428</v>
      </c>
      <c r="U153" s="13">
        <v>140.63</v>
      </c>
      <c r="V153" s="13" t="s">
        <v>24185</v>
      </c>
      <c r="W153" s="25">
        <v>118.06</v>
      </c>
      <c r="X153" s="13">
        <v>0</v>
      </c>
      <c r="Y153" s="13">
        <v>0</v>
      </c>
      <c r="Z153" s="13">
        <v>0</v>
      </c>
      <c r="AB153" s="14">
        <v>0</v>
      </c>
      <c r="AC153" s="14">
        <v>0</v>
      </c>
      <c r="AE153" s="5"/>
      <c r="AG153" s="5"/>
      <c r="AH153" s="5"/>
      <c r="AI153" s="1">
        <f>SUMIFS(หนี้6566!$F:$F,หนี้6566!$L:$L,"ปุ๋ยยา",หนี้6566!$A:$A,'ราย cn. (2)'!$C153)</f>
        <v>34428</v>
      </c>
      <c r="AJ153" s="1">
        <f>SUMIFS(หนี้6566!$F:$F,หนี้6566!$L:$L,"เงิน",หนี้6566!$A:$A,'ราย cn. (2)'!$C153)</f>
        <v>0</v>
      </c>
    </row>
    <row r="154" spans="1:36" x14ac:dyDescent="0.3">
      <c r="A154" s="3" t="s">
        <v>4</v>
      </c>
      <c r="B154" s="2">
        <v>147</v>
      </c>
      <c r="C154" s="24">
        <v>511013</v>
      </c>
      <c r="D154" s="3" t="s">
        <v>2361</v>
      </c>
      <c r="E154" s="3" t="s">
        <v>7267</v>
      </c>
      <c r="F154" s="3" t="s">
        <v>3176</v>
      </c>
      <c r="G154" s="24">
        <v>19</v>
      </c>
      <c r="H154" s="24">
        <v>1904</v>
      </c>
      <c r="I154" s="3">
        <v>380.31999999999994</v>
      </c>
      <c r="J154" s="3">
        <v>814.10000000000025</v>
      </c>
      <c r="K154" s="3" t="s">
        <v>20932</v>
      </c>
      <c r="L154" s="3" t="s">
        <v>20932</v>
      </c>
      <c r="M154" s="3">
        <v>143.03000000000003</v>
      </c>
      <c r="N154" s="13">
        <v>0</v>
      </c>
      <c r="O154" s="13">
        <v>0</v>
      </c>
      <c r="P154" s="13">
        <v>267571</v>
      </c>
      <c r="Q154" s="13">
        <v>0</v>
      </c>
      <c r="R154" s="13">
        <v>0</v>
      </c>
      <c r="S154" s="13">
        <v>0</v>
      </c>
      <c r="T154" s="13">
        <f t="shared" si="6"/>
        <v>267571</v>
      </c>
      <c r="U154" s="13">
        <v>1315.1000000000001</v>
      </c>
      <c r="V154" s="13" t="s">
        <v>24185</v>
      </c>
      <c r="W154" s="25">
        <v>116.3</v>
      </c>
      <c r="X154" s="13">
        <v>0</v>
      </c>
      <c r="Y154" s="13">
        <v>0</v>
      </c>
      <c r="Z154" s="13">
        <v>0</v>
      </c>
      <c r="AB154" s="14">
        <v>0</v>
      </c>
      <c r="AC154" s="14">
        <v>0</v>
      </c>
      <c r="AE154" s="5"/>
      <c r="AG154" s="5"/>
      <c r="AH154" s="5"/>
      <c r="AI154" s="1">
        <f>SUMIFS(หนี้6566!$F:$F,หนี้6566!$L:$L,"ปุ๋ยยา",หนี้6566!$A:$A,'ราย cn. (2)'!$C154)</f>
        <v>267571</v>
      </c>
      <c r="AJ154" s="1">
        <f>SUMIFS(หนี้6566!$F:$F,หนี้6566!$L:$L,"เงิน",หนี้6566!$A:$A,'ราย cn. (2)'!$C154)</f>
        <v>0</v>
      </c>
    </row>
    <row r="155" spans="1:36" x14ac:dyDescent="0.3">
      <c r="A155" s="3" t="s">
        <v>4</v>
      </c>
      <c r="B155" s="2">
        <v>148</v>
      </c>
      <c r="C155" s="24">
        <v>510287</v>
      </c>
      <c r="D155" s="3" t="s">
        <v>2261</v>
      </c>
      <c r="E155" s="3" t="s">
        <v>9072</v>
      </c>
      <c r="F155" s="3" t="s">
        <v>9073</v>
      </c>
      <c r="G155" s="24">
        <v>18</v>
      </c>
      <c r="H155" s="24">
        <v>1804</v>
      </c>
      <c r="I155" s="3">
        <v>122.87</v>
      </c>
      <c r="J155" s="3">
        <v>136.75</v>
      </c>
      <c r="K155" s="3" t="s">
        <v>20932</v>
      </c>
      <c r="L155" s="3" t="s">
        <v>20932</v>
      </c>
      <c r="M155" s="3">
        <v>15.06</v>
      </c>
      <c r="N155" s="13">
        <v>0</v>
      </c>
      <c r="O155" s="13">
        <v>0</v>
      </c>
      <c r="P155" s="13">
        <v>36324</v>
      </c>
      <c r="Q155" s="13">
        <v>0</v>
      </c>
      <c r="R155" s="13">
        <v>0</v>
      </c>
      <c r="S155" s="13">
        <v>0</v>
      </c>
      <c r="T155" s="13">
        <f t="shared" si="6"/>
        <v>36324</v>
      </c>
      <c r="U155" s="13">
        <v>144.25</v>
      </c>
      <c r="V155" s="13" t="s">
        <v>24185</v>
      </c>
      <c r="W155" s="25">
        <v>113.96</v>
      </c>
      <c r="X155" s="13">
        <v>0</v>
      </c>
      <c r="Y155" s="13">
        <v>0</v>
      </c>
      <c r="Z155" s="13">
        <v>0</v>
      </c>
      <c r="AB155" s="14">
        <v>0</v>
      </c>
      <c r="AC155" s="14">
        <v>0</v>
      </c>
      <c r="AE155" s="5"/>
      <c r="AG155" s="5"/>
      <c r="AH155" s="5"/>
      <c r="AI155" s="1">
        <f>SUMIFS(หนี้6566!$F:$F,หนี้6566!$L:$L,"ปุ๋ยยา",หนี้6566!$A:$A,'ราย cn. (2)'!$C155)</f>
        <v>36324</v>
      </c>
      <c r="AJ155" s="1">
        <f>SUMIFS(หนี้6566!$F:$F,หนี้6566!$L:$L,"เงิน",หนี้6566!$A:$A,'ราย cn. (2)'!$C155)</f>
        <v>0</v>
      </c>
    </row>
    <row r="156" spans="1:36" x14ac:dyDescent="0.3">
      <c r="A156" s="3" t="s">
        <v>4</v>
      </c>
      <c r="B156" s="2">
        <v>149</v>
      </c>
      <c r="C156" s="24">
        <v>512678</v>
      </c>
      <c r="D156" s="3" t="s">
        <v>2261</v>
      </c>
      <c r="E156" s="3" t="s">
        <v>17278</v>
      </c>
      <c r="F156" s="3" t="s">
        <v>3787</v>
      </c>
      <c r="G156" s="24">
        <v>20</v>
      </c>
      <c r="H156" s="24">
        <v>2005</v>
      </c>
      <c r="I156" s="3">
        <v>111.35</v>
      </c>
      <c r="J156" s="3">
        <v>170.94000000000005</v>
      </c>
      <c r="K156" s="3" t="s">
        <v>20932</v>
      </c>
      <c r="L156" s="3" t="s">
        <v>20933</v>
      </c>
      <c r="M156" s="3">
        <v>30.64</v>
      </c>
      <c r="N156" s="13">
        <v>0</v>
      </c>
      <c r="O156" s="13">
        <v>0</v>
      </c>
      <c r="P156" s="13">
        <v>57400</v>
      </c>
      <c r="Q156" s="13">
        <v>9087.5</v>
      </c>
      <c r="R156" s="13">
        <v>0</v>
      </c>
      <c r="S156" s="13">
        <v>0</v>
      </c>
      <c r="T156" s="13">
        <f t="shared" si="6"/>
        <v>66487.5</v>
      </c>
      <c r="U156" s="13">
        <v>217.85</v>
      </c>
      <c r="V156" s="13" t="s">
        <v>24185</v>
      </c>
      <c r="W156" s="25">
        <v>85.47</v>
      </c>
      <c r="X156" s="13">
        <v>0</v>
      </c>
      <c r="Y156" s="13">
        <v>0</v>
      </c>
      <c r="Z156" s="13">
        <v>0</v>
      </c>
      <c r="AB156" s="14">
        <v>0</v>
      </c>
      <c r="AC156" s="14">
        <v>0</v>
      </c>
      <c r="AE156" s="5"/>
      <c r="AG156" s="5"/>
      <c r="AH156" s="5"/>
      <c r="AI156" s="1">
        <f>SUMIFS(หนี้6566!$F:$F,หนี้6566!$L:$L,"ปุ๋ยยา",หนี้6566!$A:$A,'ราย cn. (2)'!$C156)</f>
        <v>57400</v>
      </c>
      <c r="AJ156" s="1">
        <f>SUMIFS(หนี้6566!$F:$F,หนี้6566!$L:$L,"เงิน",หนี้6566!$A:$A,'ราย cn. (2)'!$C156)</f>
        <v>9087.5</v>
      </c>
    </row>
    <row r="157" spans="1:36" x14ac:dyDescent="0.3">
      <c r="A157" s="3" t="s">
        <v>4</v>
      </c>
      <c r="B157" s="2">
        <v>150</v>
      </c>
      <c r="C157" s="24">
        <v>511288</v>
      </c>
      <c r="D157" s="3" t="s">
        <v>2264</v>
      </c>
      <c r="E157" s="3" t="s">
        <v>15322</v>
      </c>
      <c r="F157" s="3" t="s">
        <v>3819</v>
      </c>
      <c r="G157" s="24">
        <v>16</v>
      </c>
      <c r="H157" s="24">
        <v>1603</v>
      </c>
      <c r="I157" s="3">
        <v>232.93999999999994</v>
      </c>
      <c r="J157" s="3">
        <v>259.08000000000004</v>
      </c>
      <c r="K157" s="3" t="s">
        <v>20932</v>
      </c>
      <c r="L157" s="3" t="s">
        <v>20932</v>
      </c>
      <c r="M157" s="3">
        <v>42.57</v>
      </c>
      <c r="N157" s="13">
        <v>0</v>
      </c>
      <c r="O157" s="13">
        <v>0</v>
      </c>
      <c r="P157" s="13">
        <v>192892</v>
      </c>
      <c r="Q157" s="13">
        <v>0</v>
      </c>
      <c r="R157" s="13">
        <v>0</v>
      </c>
      <c r="S157" s="13">
        <v>0</v>
      </c>
      <c r="T157" s="13">
        <f t="shared" si="6"/>
        <v>192892</v>
      </c>
      <c r="U157" s="13">
        <v>447.90999999999997</v>
      </c>
      <c r="V157" s="13" t="s">
        <v>24185</v>
      </c>
      <c r="W157" s="25">
        <v>103.63</v>
      </c>
      <c r="X157" s="13">
        <v>0</v>
      </c>
      <c r="Y157" s="13">
        <v>0</v>
      </c>
      <c r="Z157" s="13">
        <v>0</v>
      </c>
      <c r="AB157" s="14">
        <v>0</v>
      </c>
      <c r="AC157" s="14">
        <v>0</v>
      </c>
      <c r="AE157" s="5"/>
      <c r="AG157" s="5"/>
      <c r="AH157" s="5"/>
      <c r="AI157" s="1">
        <f>SUMIFS(หนี้6566!$F:$F,หนี้6566!$L:$L,"ปุ๋ยยา",หนี้6566!$A:$A,'ราย cn. (2)'!$C157)</f>
        <v>182176</v>
      </c>
      <c r="AJ157" s="1">
        <f>SUMIFS(หนี้6566!$F:$F,หนี้6566!$L:$L,"เงิน",หนี้6566!$A:$A,'ราย cn. (2)'!$C157)</f>
        <v>10716</v>
      </c>
    </row>
    <row r="158" spans="1:36" x14ac:dyDescent="0.3">
      <c r="A158" s="3" t="s">
        <v>4</v>
      </c>
      <c r="B158" s="2">
        <v>151</v>
      </c>
      <c r="C158" s="24">
        <v>511385</v>
      </c>
      <c r="D158" s="3" t="s">
        <v>2261</v>
      </c>
      <c r="E158" s="3" t="s">
        <v>15448</v>
      </c>
      <c r="F158" s="3" t="s">
        <v>15449</v>
      </c>
      <c r="G158" s="24">
        <v>22</v>
      </c>
      <c r="H158" s="24">
        <v>2202</v>
      </c>
      <c r="I158" s="3">
        <v>36.17</v>
      </c>
      <c r="J158" s="3">
        <v>27.659999999999997</v>
      </c>
      <c r="K158" s="3" t="s">
        <v>20932</v>
      </c>
      <c r="L158" s="3" t="s">
        <v>20931</v>
      </c>
      <c r="M158" s="3">
        <v>11.329999999999998</v>
      </c>
      <c r="N158" s="13">
        <v>0</v>
      </c>
      <c r="O158" s="13">
        <v>0</v>
      </c>
      <c r="P158" s="13">
        <v>18298</v>
      </c>
      <c r="Q158" s="13">
        <v>0</v>
      </c>
      <c r="R158" s="13">
        <v>0</v>
      </c>
      <c r="S158" s="13">
        <v>0</v>
      </c>
      <c r="T158" s="13">
        <f t="shared" si="6"/>
        <v>18298</v>
      </c>
      <c r="U158" s="13">
        <v>97.199999999999989</v>
      </c>
      <c r="V158" s="13" t="s">
        <v>24185</v>
      </c>
      <c r="W158" s="25">
        <v>27.66</v>
      </c>
      <c r="X158" s="13">
        <v>0</v>
      </c>
      <c r="Y158" s="13">
        <v>0</v>
      </c>
      <c r="Z158" s="13">
        <v>0</v>
      </c>
      <c r="AB158" s="14">
        <v>0</v>
      </c>
      <c r="AC158" s="14">
        <v>0</v>
      </c>
      <c r="AE158" s="5"/>
      <c r="AG158" s="5"/>
      <c r="AH158" s="5"/>
      <c r="AI158" s="1">
        <f>SUMIFS(หนี้6566!$F:$F,หนี้6566!$L:$L,"ปุ๋ยยา",หนี้6566!$A:$A,'ราย cn. (2)'!$C158)</f>
        <v>18298</v>
      </c>
      <c r="AJ158" s="1">
        <f>SUMIFS(หนี้6566!$F:$F,หนี้6566!$L:$L,"เงิน",หนี้6566!$A:$A,'ราย cn. (2)'!$C158)</f>
        <v>0</v>
      </c>
    </row>
    <row r="159" spans="1:36" x14ac:dyDescent="0.3">
      <c r="A159" s="3" t="s">
        <v>4</v>
      </c>
      <c r="B159" s="2">
        <v>152</v>
      </c>
      <c r="C159" s="24">
        <v>512084</v>
      </c>
      <c r="D159" s="3" t="s">
        <v>2261</v>
      </c>
      <c r="E159" s="3" t="s">
        <v>16560</v>
      </c>
      <c r="F159" s="3" t="s">
        <v>14531</v>
      </c>
      <c r="G159" s="24">
        <v>21</v>
      </c>
      <c r="H159" s="24">
        <v>2103</v>
      </c>
      <c r="I159" s="3">
        <v>18.979999999999997</v>
      </c>
      <c r="J159" s="3">
        <v>109.53</v>
      </c>
      <c r="K159" s="3" t="s">
        <v>20931</v>
      </c>
      <c r="L159" s="3" t="s">
        <v>20931</v>
      </c>
      <c r="M159" s="3">
        <v>37.269999999999996</v>
      </c>
      <c r="N159" s="13">
        <v>0</v>
      </c>
      <c r="O159" s="13">
        <v>0</v>
      </c>
      <c r="P159" s="13">
        <v>92240</v>
      </c>
      <c r="Q159" s="13">
        <v>0</v>
      </c>
      <c r="R159" s="13">
        <v>0</v>
      </c>
      <c r="S159" s="13">
        <v>0</v>
      </c>
      <c r="T159" s="13">
        <f t="shared" si="6"/>
        <v>92240</v>
      </c>
      <c r="U159" s="13">
        <v>362.86</v>
      </c>
      <c r="V159" s="13" t="s">
        <v>24185</v>
      </c>
      <c r="W159" s="25">
        <v>27.38</v>
      </c>
      <c r="X159" s="13">
        <v>0</v>
      </c>
      <c r="Y159" s="13">
        <v>0</v>
      </c>
      <c r="Z159" s="13">
        <v>0</v>
      </c>
      <c r="AB159" s="14">
        <v>0</v>
      </c>
      <c r="AC159" s="14">
        <v>0</v>
      </c>
      <c r="AE159" s="5"/>
      <c r="AG159" s="5"/>
      <c r="AH159" s="5"/>
      <c r="AI159" s="1">
        <f>SUMIFS(หนี้6566!$F:$F,หนี้6566!$L:$L,"ปุ๋ยยา",หนี้6566!$A:$A,'ราย cn. (2)'!$C159)</f>
        <v>92240</v>
      </c>
      <c r="AJ159" s="1">
        <f>SUMIFS(หนี้6566!$F:$F,หนี้6566!$L:$L,"เงิน",หนี้6566!$A:$A,'ราย cn. (2)'!$C159)</f>
        <v>0</v>
      </c>
    </row>
    <row r="160" spans="1:36" x14ac:dyDescent="0.3">
      <c r="A160" s="3" t="s">
        <v>4</v>
      </c>
      <c r="B160" s="2">
        <v>153</v>
      </c>
      <c r="C160" s="24">
        <v>512424</v>
      </c>
      <c r="D160" s="3" t="s">
        <v>2264</v>
      </c>
      <c r="E160" s="3" t="s">
        <v>15294</v>
      </c>
      <c r="F160" s="3" t="s">
        <v>3044</v>
      </c>
      <c r="G160" s="24">
        <v>23</v>
      </c>
      <c r="H160" s="24">
        <v>2303</v>
      </c>
      <c r="I160" s="3">
        <v>216.99000000000007</v>
      </c>
      <c r="J160" s="3">
        <v>321.82000000000005</v>
      </c>
      <c r="K160" s="3" t="s">
        <v>20932</v>
      </c>
      <c r="L160" s="3" t="s">
        <v>20934</v>
      </c>
      <c r="M160" s="3">
        <v>33.799999999999997</v>
      </c>
      <c r="N160" s="13">
        <v>0</v>
      </c>
      <c r="O160" s="13">
        <v>0</v>
      </c>
      <c r="P160" s="13">
        <v>86000</v>
      </c>
      <c r="Q160" s="13">
        <v>0</v>
      </c>
      <c r="R160" s="13">
        <v>0</v>
      </c>
      <c r="S160" s="13">
        <v>0</v>
      </c>
      <c r="T160" s="13">
        <f t="shared" si="6"/>
        <v>86000</v>
      </c>
      <c r="U160" s="13">
        <v>337.9</v>
      </c>
      <c r="V160" s="13" t="s">
        <v>24185</v>
      </c>
      <c r="W160" s="25">
        <v>80.459999999999994</v>
      </c>
      <c r="X160" s="13">
        <v>0</v>
      </c>
      <c r="Y160" s="13">
        <v>0</v>
      </c>
      <c r="Z160" s="13">
        <v>0</v>
      </c>
      <c r="AB160" s="14">
        <v>0</v>
      </c>
      <c r="AC160" s="14">
        <v>0</v>
      </c>
      <c r="AE160" s="5"/>
      <c r="AG160" s="5"/>
      <c r="AH160" s="5"/>
      <c r="AI160" s="1">
        <f>SUMIFS(หนี้6566!$F:$F,หนี้6566!$L:$L,"ปุ๋ยยา",หนี้6566!$A:$A,'ราย cn. (2)'!$C160)</f>
        <v>86000</v>
      </c>
      <c r="AJ160" s="1">
        <f>SUMIFS(หนี้6566!$F:$F,หนี้6566!$L:$L,"เงิน",หนี้6566!$A:$A,'ราย cn. (2)'!$C160)</f>
        <v>0</v>
      </c>
    </row>
    <row r="161" spans="1:36" x14ac:dyDescent="0.3">
      <c r="A161" s="3" t="s">
        <v>4</v>
      </c>
      <c r="B161" s="2">
        <v>154</v>
      </c>
      <c r="C161" s="24">
        <v>510128</v>
      </c>
      <c r="D161" s="3" t="s">
        <v>2361</v>
      </c>
      <c r="E161" s="3" t="s">
        <v>15977</v>
      </c>
      <c r="F161" s="3" t="s">
        <v>9292</v>
      </c>
      <c r="G161" s="24">
        <v>17</v>
      </c>
      <c r="H161" s="24">
        <v>1703</v>
      </c>
      <c r="I161" s="3">
        <v>896.88999999999987</v>
      </c>
      <c r="J161" s="3">
        <v>1305.6599999999994</v>
      </c>
      <c r="K161" s="3" t="s">
        <v>20932</v>
      </c>
      <c r="L161" s="3" t="s">
        <v>20934</v>
      </c>
      <c r="M161" s="3">
        <v>220.94</v>
      </c>
      <c r="N161" s="13">
        <v>0</v>
      </c>
      <c r="O161" s="13">
        <v>0</v>
      </c>
      <c r="P161" s="13">
        <v>712726.83000000007</v>
      </c>
      <c r="Q161" s="13">
        <v>130698.78999999998</v>
      </c>
      <c r="R161" s="13">
        <v>0</v>
      </c>
      <c r="S161" s="13">
        <v>0</v>
      </c>
      <c r="T161" s="13">
        <f t="shared" si="6"/>
        <v>843425.62000000011</v>
      </c>
      <c r="U161" s="13">
        <v>2600.9</v>
      </c>
      <c r="V161" s="13" t="s">
        <v>24185</v>
      </c>
      <c r="W161" s="25">
        <v>65.28</v>
      </c>
      <c r="X161" s="13">
        <v>25.29</v>
      </c>
      <c r="Y161" s="13">
        <v>227.60999999999999</v>
      </c>
      <c r="Z161" s="13">
        <v>114873.99</v>
      </c>
      <c r="AB161" s="14">
        <v>25.29</v>
      </c>
      <c r="AC161" s="14">
        <v>227.60999999999999</v>
      </c>
      <c r="AE161" s="5"/>
      <c r="AG161" s="5"/>
      <c r="AH161" s="5"/>
      <c r="AI161" s="1">
        <f>SUMIFS(หนี้6566!$F:$F,หนี้6566!$L:$L,"ปุ๋ยยา",หนี้6566!$A:$A,'ราย cn. (2)'!$C161)</f>
        <v>353235</v>
      </c>
      <c r="AJ161" s="1">
        <f>SUMIFS(หนี้6566!$F:$F,หนี้6566!$L:$L,"เงิน",หนี้6566!$A:$A,'ราย cn. (2)'!$C161)</f>
        <v>490190.62000000005</v>
      </c>
    </row>
    <row r="162" spans="1:36" x14ac:dyDescent="0.3">
      <c r="A162" s="3" t="s">
        <v>4</v>
      </c>
      <c r="B162" s="2">
        <v>155</v>
      </c>
      <c r="C162" s="24">
        <v>514148</v>
      </c>
      <c r="D162" s="3" t="s">
        <v>2361</v>
      </c>
      <c r="E162" s="3" t="s">
        <v>5029</v>
      </c>
      <c r="F162" s="3" t="s">
        <v>19720</v>
      </c>
      <c r="G162" s="24">
        <v>20</v>
      </c>
      <c r="H162" s="24">
        <v>2002</v>
      </c>
      <c r="I162" s="3">
        <v>164.27999999999997</v>
      </c>
      <c r="J162" s="3">
        <v>315.79000000000008</v>
      </c>
      <c r="K162" s="3" t="s">
        <v>20932</v>
      </c>
      <c r="L162" s="3" t="s">
        <v>20933</v>
      </c>
      <c r="M162" s="3">
        <v>38.78</v>
      </c>
      <c r="N162" s="13">
        <v>0</v>
      </c>
      <c r="O162" s="13">
        <v>0</v>
      </c>
      <c r="P162" s="13">
        <v>111417</v>
      </c>
      <c r="Q162" s="13">
        <v>9087.5</v>
      </c>
      <c r="R162" s="13">
        <v>0</v>
      </c>
      <c r="S162" s="13">
        <v>0</v>
      </c>
      <c r="T162" s="13">
        <f t="shared" si="6"/>
        <v>120504.5</v>
      </c>
      <c r="U162" s="13">
        <v>338.82</v>
      </c>
      <c r="V162" s="13" t="s">
        <v>24185</v>
      </c>
      <c r="W162" s="25">
        <v>90.23</v>
      </c>
      <c r="X162" s="13">
        <v>0</v>
      </c>
      <c r="Y162" s="13">
        <v>0</v>
      </c>
      <c r="Z162" s="13">
        <v>0</v>
      </c>
      <c r="AB162" s="14">
        <v>10.26</v>
      </c>
      <c r="AC162" s="14">
        <v>82.08</v>
      </c>
      <c r="AE162" s="5"/>
      <c r="AG162" s="5"/>
      <c r="AH162" s="5"/>
      <c r="AI162" s="1">
        <f>SUMIFS(หนี้6566!$F:$F,หนี้6566!$L:$L,"ปุ๋ยยา",หนี้6566!$A:$A,'ราย cn. (2)'!$C162)</f>
        <v>107917</v>
      </c>
      <c r="AJ162" s="1">
        <f>SUMIFS(หนี้6566!$F:$F,หนี้6566!$L:$L,"เงิน",หนี้6566!$A:$A,'ราย cn. (2)'!$C162)</f>
        <v>12587.5</v>
      </c>
    </row>
    <row r="163" spans="1:36" x14ac:dyDescent="0.3">
      <c r="A163" s="3" t="s">
        <v>4</v>
      </c>
      <c r="B163" s="2">
        <v>156</v>
      </c>
      <c r="C163" s="24">
        <v>511123</v>
      </c>
      <c r="D163" s="3" t="s">
        <v>2261</v>
      </c>
      <c r="E163" s="3" t="s">
        <v>11181</v>
      </c>
      <c r="F163" s="3" t="s">
        <v>9187</v>
      </c>
      <c r="G163" s="24">
        <v>16</v>
      </c>
      <c r="H163" s="24">
        <v>1603</v>
      </c>
      <c r="I163" s="3">
        <v>768.24000000000012</v>
      </c>
      <c r="J163" s="3">
        <v>1139.2399999999998</v>
      </c>
      <c r="K163" s="3" t="s">
        <v>20932</v>
      </c>
      <c r="L163" s="3" t="s">
        <v>20932</v>
      </c>
      <c r="M163" s="3">
        <v>135.11000000000001</v>
      </c>
      <c r="N163" s="13">
        <v>0</v>
      </c>
      <c r="O163" s="13">
        <v>0</v>
      </c>
      <c r="P163" s="13">
        <v>243008</v>
      </c>
      <c r="Q163" s="13">
        <v>12861.8</v>
      </c>
      <c r="R163" s="13">
        <v>0</v>
      </c>
      <c r="S163" s="13">
        <v>0</v>
      </c>
      <c r="T163" s="13">
        <f t="shared" si="6"/>
        <v>255869.8</v>
      </c>
      <c r="U163" s="13">
        <v>1269.0900000000001</v>
      </c>
      <c r="V163" s="13" t="s">
        <v>24185</v>
      </c>
      <c r="W163" s="25">
        <v>113.92</v>
      </c>
      <c r="X163" s="13">
        <v>0</v>
      </c>
      <c r="Y163" s="13">
        <v>0</v>
      </c>
      <c r="Z163" s="13">
        <v>0</v>
      </c>
      <c r="AB163" s="14">
        <v>0</v>
      </c>
      <c r="AC163" s="14">
        <v>0</v>
      </c>
      <c r="AE163" s="5"/>
      <c r="AG163" s="5"/>
      <c r="AH163" s="5"/>
      <c r="AI163" s="1">
        <f>SUMIFS(หนี้6566!$F:$F,หนี้6566!$L:$L,"ปุ๋ยยา",หนี้6566!$A:$A,'ราย cn. (2)'!$C163)</f>
        <v>223008</v>
      </c>
      <c r="AJ163" s="1">
        <f>SUMIFS(หนี้6566!$F:$F,หนี้6566!$L:$L,"เงิน",หนี้6566!$A:$A,'ราย cn. (2)'!$C163)</f>
        <v>32861.800000000003</v>
      </c>
    </row>
    <row r="164" spans="1:36" x14ac:dyDescent="0.3">
      <c r="A164" s="3" t="s">
        <v>4</v>
      </c>
      <c r="B164" s="2">
        <v>157</v>
      </c>
      <c r="C164" s="24">
        <v>510274</v>
      </c>
      <c r="D164" s="3" t="s">
        <v>2261</v>
      </c>
      <c r="E164" s="3" t="s">
        <v>6530</v>
      </c>
      <c r="F164" s="3" t="s">
        <v>8394</v>
      </c>
      <c r="G164" s="24">
        <v>18</v>
      </c>
      <c r="H164" s="24">
        <v>1802</v>
      </c>
      <c r="I164" s="3">
        <v>7171.7700000000077</v>
      </c>
      <c r="J164" s="3">
        <v>10652.559999999998</v>
      </c>
      <c r="K164" s="3" t="s">
        <v>20932</v>
      </c>
      <c r="L164" s="3" t="s">
        <v>20934</v>
      </c>
      <c r="M164" s="3">
        <v>1638.52</v>
      </c>
      <c r="N164" s="13">
        <v>0</v>
      </c>
      <c r="O164" s="13">
        <v>0</v>
      </c>
      <c r="P164" s="13">
        <v>3596968.71</v>
      </c>
      <c r="Q164" s="13">
        <v>266891.69</v>
      </c>
      <c r="R164" s="13">
        <v>0</v>
      </c>
      <c r="S164" s="13">
        <v>0</v>
      </c>
      <c r="T164" s="13">
        <f t="shared" si="6"/>
        <v>3863860.4</v>
      </c>
      <c r="U164" s="13">
        <v>13626.929999999995</v>
      </c>
      <c r="V164" s="13" t="s">
        <v>24185</v>
      </c>
      <c r="W164" s="25">
        <v>66.58</v>
      </c>
      <c r="X164" s="13">
        <v>135.06</v>
      </c>
      <c r="Y164" s="13">
        <v>1199.48</v>
      </c>
      <c r="Z164" s="13">
        <v>606432.35000000009</v>
      </c>
      <c r="AB164" s="14">
        <v>135.06</v>
      </c>
      <c r="AC164" s="14">
        <v>1199.48</v>
      </c>
      <c r="AE164" s="5"/>
      <c r="AG164" s="5"/>
      <c r="AH164" s="5"/>
      <c r="AI164" s="1">
        <f>SUMIFS(หนี้6566!$F:$F,หนี้6566!$L:$L,"ปุ๋ยยา",หนี้6566!$A:$A,'ราย cn. (2)'!$C164)</f>
        <v>1973316</v>
      </c>
      <c r="AJ164" s="1">
        <f>SUMIFS(หนี้6566!$F:$F,หนี้6566!$L:$L,"เงิน",หนี้6566!$A:$A,'ราย cn. (2)'!$C164)</f>
        <v>1890544.3999999997</v>
      </c>
    </row>
    <row r="165" spans="1:36" x14ac:dyDescent="0.3">
      <c r="A165" s="3" t="s">
        <v>4</v>
      </c>
      <c r="B165" s="2">
        <v>158</v>
      </c>
      <c r="C165" s="24">
        <v>510052</v>
      </c>
      <c r="D165" s="3" t="s">
        <v>2261</v>
      </c>
      <c r="E165" s="3" t="s">
        <v>2287</v>
      </c>
      <c r="F165" s="3" t="s">
        <v>3411</v>
      </c>
      <c r="G165" s="24">
        <v>19</v>
      </c>
      <c r="H165" s="24">
        <v>1903</v>
      </c>
      <c r="I165" s="3">
        <v>940.7</v>
      </c>
      <c r="J165" s="3">
        <v>1741.13</v>
      </c>
      <c r="K165" s="3" t="s">
        <v>20932</v>
      </c>
      <c r="L165" s="3" t="s">
        <v>20932</v>
      </c>
      <c r="M165" s="3">
        <v>164.21000000000004</v>
      </c>
      <c r="N165" s="13">
        <v>0</v>
      </c>
      <c r="O165" s="13">
        <v>0</v>
      </c>
      <c r="P165" s="13">
        <v>260358.90000000002</v>
      </c>
      <c r="Q165" s="13">
        <v>90380.73</v>
      </c>
      <c r="R165" s="13">
        <v>0</v>
      </c>
      <c r="S165" s="13">
        <v>0</v>
      </c>
      <c r="T165" s="13">
        <f t="shared" si="6"/>
        <v>350739.63</v>
      </c>
      <c r="U165" s="13">
        <v>1683.0100000000002</v>
      </c>
      <c r="V165" s="13" t="s">
        <v>24185</v>
      </c>
      <c r="W165" s="25">
        <v>107.48</v>
      </c>
      <c r="X165" s="13">
        <v>0</v>
      </c>
      <c r="Y165" s="13">
        <v>0</v>
      </c>
      <c r="Z165" s="13">
        <v>0</v>
      </c>
      <c r="AB165" s="14">
        <v>0</v>
      </c>
      <c r="AC165" s="14">
        <v>0</v>
      </c>
      <c r="AE165" s="5"/>
      <c r="AG165" s="5"/>
      <c r="AH165" s="5"/>
      <c r="AI165" s="1">
        <f>SUMIFS(หนี้6566!$F:$F,หนี้6566!$L:$L,"ปุ๋ยยา",หนี้6566!$A:$A,'ราย cn. (2)'!$C165)</f>
        <v>235170</v>
      </c>
      <c r="AJ165" s="1">
        <f>SUMIFS(หนี้6566!$F:$F,หนี้6566!$L:$L,"เงิน",หนี้6566!$A:$A,'ราย cn. (2)'!$C165)</f>
        <v>115569.63</v>
      </c>
    </row>
    <row r="166" spans="1:36" x14ac:dyDescent="0.3">
      <c r="A166" s="3" t="s">
        <v>4</v>
      </c>
      <c r="B166" s="2">
        <v>159</v>
      </c>
      <c r="C166" s="24">
        <v>514991</v>
      </c>
      <c r="D166" s="3" t="s">
        <v>2261</v>
      </c>
      <c r="E166" s="3" t="s">
        <v>2268</v>
      </c>
      <c r="F166" s="3" t="s">
        <v>3912</v>
      </c>
      <c r="G166" s="24">
        <v>17</v>
      </c>
      <c r="H166" s="24">
        <v>1703</v>
      </c>
      <c r="I166" s="3">
        <v>385.69999999999993</v>
      </c>
      <c r="J166" s="3">
        <v>304.79000000000002</v>
      </c>
      <c r="K166" s="3" t="s">
        <v>20932</v>
      </c>
      <c r="L166" s="3" t="s">
        <v>20932</v>
      </c>
      <c r="M166" s="3">
        <v>57.35</v>
      </c>
      <c r="N166" s="13">
        <v>0</v>
      </c>
      <c r="O166" s="13">
        <v>0</v>
      </c>
      <c r="P166" s="13">
        <v>98780</v>
      </c>
      <c r="Q166" s="13">
        <v>24045.98</v>
      </c>
      <c r="R166" s="13">
        <v>0</v>
      </c>
      <c r="S166" s="13">
        <v>0</v>
      </c>
      <c r="T166" s="13">
        <f t="shared" si="6"/>
        <v>122825.98</v>
      </c>
      <c r="U166" s="13">
        <v>648.13000000000011</v>
      </c>
      <c r="V166" s="13" t="s">
        <v>24185</v>
      </c>
      <c r="W166" s="25">
        <v>101.6</v>
      </c>
      <c r="X166" s="13">
        <v>0</v>
      </c>
      <c r="Y166" s="13">
        <v>0</v>
      </c>
      <c r="Z166" s="13">
        <v>0</v>
      </c>
      <c r="AB166" s="14">
        <v>0</v>
      </c>
      <c r="AC166" s="14">
        <v>0</v>
      </c>
      <c r="AE166" s="5"/>
      <c r="AG166" s="5"/>
      <c r="AH166" s="5"/>
      <c r="AI166" s="1">
        <f>SUMIFS(หนี้6566!$F:$F,หนี้6566!$L:$L,"ปุ๋ยยา",หนี้6566!$A:$A,'ราย cn. (2)'!$C166)</f>
        <v>98780</v>
      </c>
      <c r="AJ166" s="1">
        <f>SUMIFS(หนี้6566!$F:$F,หนี้6566!$L:$L,"เงิน",หนี้6566!$A:$A,'ราย cn. (2)'!$C166)</f>
        <v>24045.98</v>
      </c>
    </row>
    <row r="167" spans="1:36" x14ac:dyDescent="0.3">
      <c r="A167" s="3" t="s">
        <v>4</v>
      </c>
      <c r="B167" s="2">
        <v>160</v>
      </c>
      <c r="C167" s="24">
        <v>512180</v>
      </c>
      <c r="D167" s="3" t="s">
        <v>2264</v>
      </c>
      <c r="E167" s="3" t="s">
        <v>7485</v>
      </c>
      <c r="F167" s="3" t="s">
        <v>16661</v>
      </c>
      <c r="G167" s="24">
        <v>21</v>
      </c>
      <c r="H167" s="24">
        <v>2102</v>
      </c>
      <c r="I167" s="3">
        <v>122.86</v>
      </c>
      <c r="J167" s="3">
        <v>226.49999999999997</v>
      </c>
      <c r="K167" s="3" t="s">
        <v>20934</v>
      </c>
      <c r="L167" s="3" t="s">
        <v>20934</v>
      </c>
      <c r="M167" s="3">
        <v>58.759999999999991</v>
      </c>
      <c r="N167" s="13">
        <v>0</v>
      </c>
      <c r="O167" s="13">
        <v>0</v>
      </c>
      <c r="P167" s="13">
        <v>145856</v>
      </c>
      <c r="Q167" s="13">
        <v>20729.059999999998</v>
      </c>
      <c r="R167" s="13">
        <v>0</v>
      </c>
      <c r="S167" s="13">
        <v>0</v>
      </c>
      <c r="T167" s="13">
        <f t="shared" si="6"/>
        <v>166585.06</v>
      </c>
      <c r="U167" s="13">
        <v>605</v>
      </c>
      <c r="V167" s="13" t="s">
        <v>24185</v>
      </c>
      <c r="W167" s="25">
        <v>64.709999999999994</v>
      </c>
      <c r="X167" s="13">
        <v>0</v>
      </c>
      <c r="Y167" s="13">
        <v>0</v>
      </c>
      <c r="Z167" s="13">
        <v>0</v>
      </c>
      <c r="AB167" s="14">
        <v>0</v>
      </c>
      <c r="AC167" s="14">
        <v>0</v>
      </c>
      <c r="AE167" s="5"/>
      <c r="AG167" s="5"/>
      <c r="AH167" s="5"/>
      <c r="AI167" s="1">
        <f>SUMIFS(หนี้6566!$F:$F,หนี้6566!$L:$L,"ปุ๋ยยา",หนี้6566!$A:$A,'ราย cn. (2)'!$C167)</f>
        <v>127552</v>
      </c>
      <c r="AJ167" s="1">
        <f>SUMIFS(หนี้6566!$F:$F,หนี้6566!$L:$L,"เงิน",หนี้6566!$A:$A,'ราย cn. (2)'!$C167)</f>
        <v>39033.06</v>
      </c>
    </row>
    <row r="168" spans="1:36" x14ac:dyDescent="0.3">
      <c r="A168" s="3" t="s">
        <v>4</v>
      </c>
      <c r="B168" s="2">
        <v>161</v>
      </c>
      <c r="C168" s="24">
        <v>514728</v>
      </c>
      <c r="D168" s="3" t="s">
        <v>2264</v>
      </c>
      <c r="E168" s="3" t="s">
        <v>2797</v>
      </c>
      <c r="F168" s="3" t="s">
        <v>3436</v>
      </c>
      <c r="G168" s="24">
        <v>19</v>
      </c>
      <c r="H168" s="24">
        <v>1903</v>
      </c>
      <c r="I168" s="3">
        <v>300.36</v>
      </c>
      <c r="J168" s="3">
        <v>586.07999999999981</v>
      </c>
      <c r="K168" s="3" t="s">
        <v>20932</v>
      </c>
      <c r="L168" s="3" t="s">
        <v>20933</v>
      </c>
      <c r="M168" s="3">
        <v>84.21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f t="shared" si="6"/>
        <v>0</v>
      </c>
      <c r="U168" s="13">
        <v>964.87</v>
      </c>
      <c r="V168" s="13" t="s">
        <v>24187</v>
      </c>
      <c r="W168" s="25">
        <v>97.68</v>
      </c>
      <c r="X168" s="13">
        <v>0</v>
      </c>
      <c r="Y168" s="13">
        <v>0</v>
      </c>
      <c r="Z168" s="13">
        <v>0</v>
      </c>
      <c r="AB168" s="14">
        <v>0</v>
      </c>
      <c r="AC168" s="14">
        <v>0</v>
      </c>
      <c r="AE168" s="5"/>
      <c r="AG168" s="5"/>
      <c r="AH168" s="5"/>
      <c r="AI168" s="1">
        <f>SUMIFS(หนี้6566!$F:$F,หนี้6566!$L:$L,"ปุ๋ยยา",หนี้6566!$A:$A,'ราย cn. (2)'!$C168)</f>
        <v>0</v>
      </c>
      <c r="AJ168" s="1">
        <f>SUMIFS(หนี้6566!$F:$F,หนี้6566!$L:$L,"เงิน",หนี้6566!$A:$A,'ราย cn. (2)'!$C168)</f>
        <v>0</v>
      </c>
    </row>
    <row r="169" spans="1:36" x14ac:dyDescent="0.3">
      <c r="A169" s="3" t="s">
        <v>4</v>
      </c>
      <c r="B169" s="2">
        <v>162</v>
      </c>
      <c r="C169" s="24">
        <v>511943</v>
      </c>
      <c r="D169" s="3" t="s">
        <v>2261</v>
      </c>
      <c r="E169" s="3" t="s">
        <v>2677</v>
      </c>
      <c r="F169" s="3" t="s">
        <v>3980</v>
      </c>
      <c r="G169" s="24">
        <v>21</v>
      </c>
      <c r="H169" s="24">
        <v>2102</v>
      </c>
      <c r="I169" s="3">
        <v>38.54</v>
      </c>
      <c r="J169" s="3">
        <v>58.02</v>
      </c>
      <c r="K169" s="3" t="s">
        <v>20931</v>
      </c>
      <c r="L169" s="3" t="s">
        <v>20932</v>
      </c>
      <c r="M169" s="3">
        <v>32.099999999999994</v>
      </c>
      <c r="N169" s="13">
        <v>0</v>
      </c>
      <c r="O169" s="13">
        <v>0</v>
      </c>
      <c r="P169" s="13">
        <v>92752.63</v>
      </c>
      <c r="Q169" s="13">
        <v>0</v>
      </c>
      <c r="R169" s="13">
        <v>0</v>
      </c>
      <c r="S169" s="13">
        <v>0</v>
      </c>
      <c r="T169" s="13">
        <f t="shared" si="6"/>
        <v>92752.63</v>
      </c>
      <c r="U169" s="13">
        <v>282.61</v>
      </c>
      <c r="V169" s="13" t="s">
        <v>24185</v>
      </c>
      <c r="W169" s="25">
        <v>116.04</v>
      </c>
      <c r="X169" s="13">
        <v>0</v>
      </c>
      <c r="Y169" s="13">
        <v>0</v>
      </c>
      <c r="Z169" s="13">
        <v>0</v>
      </c>
      <c r="AB169" s="14">
        <v>0</v>
      </c>
      <c r="AC169" s="14">
        <v>0</v>
      </c>
      <c r="AE169" s="5"/>
      <c r="AG169" s="5"/>
      <c r="AH169" s="5"/>
      <c r="AI169" s="1">
        <f>SUMIFS(หนี้6566!$F:$F,หนี้6566!$L:$L,"ปุ๋ยยา",หนี้6566!$A:$A,'ราย cn. (2)'!$C169)</f>
        <v>78480</v>
      </c>
      <c r="AJ169" s="1">
        <f>SUMIFS(หนี้6566!$F:$F,หนี้6566!$L:$L,"เงิน",หนี้6566!$A:$A,'ราย cn. (2)'!$C169)</f>
        <v>14272.630000000001</v>
      </c>
    </row>
    <row r="170" spans="1:36" x14ac:dyDescent="0.3">
      <c r="A170" s="3" t="s">
        <v>4</v>
      </c>
      <c r="B170" s="2">
        <v>163</v>
      </c>
      <c r="C170" s="24">
        <v>515221</v>
      </c>
      <c r="D170" s="3" t="s">
        <v>2261</v>
      </c>
      <c r="E170" s="3" t="s">
        <v>2597</v>
      </c>
      <c r="F170" s="3" t="s">
        <v>18012</v>
      </c>
      <c r="G170" s="24">
        <v>21</v>
      </c>
      <c r="H170" s="24">
        <v>2104</v>
      </c>
      <c r="I170" s="3">
        <v>13.82</v>
      </c>
      <c r="J170" s="3">
        <v>100.34</v>
      </c>
      <c r="K170" s="3" t="s">
        <v>20931</v>
      </c>
      <c r="L170" s="3" t="s">
        <v>20932</v>
      </c>
      <c r="M170" s="3">
        <v>20.950000000000003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f t="shared" si="6"/>
        <v>0</v>
      </c>
      <c r="U170" s="13">
        <v>227.44</v>
      </c>
      <c r="V170" s="13" t="s">
        <v>24187</v>
      </c>
      <c r="W170" s="25">
        <v>100.34</v>
      </c>
      <c r="X170" s="13">
        <v>0</v>
      </c>
      <c r="Y170" s="13">
        <v>0</v>
      </c>
      <c r="Z170" s="13">
        <v>0</v>
      </c>
      <c r="AB170" s="14">
        <v>0</v>
      </c>
      <c r="AC170" s="14">
        <v>0</v>
      </c>
      <c r="AE170" s="5"/>
      <c r="AG170" s="5"/>
      <c r="AH170" s="5"/>
      <c r="AI170" s="1">
        <f>SUMIFS(หนี้6566!$F:$F,หนี้6566!$L:$L,"ปุ๋ยยา",หนี้6566!$A:$A,'ราย cn. (2)'!$C170)</f>
        <v>0</v>
      </c>
      <c r="AJ170" s="1">
        <f>SUMIFS(หนี้6566!$F:$F,หนี้6566!$L:$L,"เงิน",หนี้6566!$A:$A,'ราย cn. (2)'!$C170)</f>
        <v>0</v>
      </c>
    </row>
    <row r="171" spans="1:36" x14ac:dyDescent="0.3">
      <c r="A171" s="3" t="s">
        <v>4</v>
      </c>
      <c r="B171" s="2">
        <v>164</v>
      </c>
      <c r="C171" s="24">
        <v>512310</v>
      </c>
      <c r="D171" s="3" t="s">
        <v>2361</v>
      </c>
      <c r="E171" s="3" t="s">
        <v>2595</v>
      </c>
      <c r="F171" s="3" t="s">
        <v>2707</v>
      </c>
      <c r="G171" s="24">
        <v>17</v>
      </c>
      <c r="H171" s="24">
        <v>1703</v>
      </c>
      <c r="I171" s="3">
        <v>58.1</v>
      </c>
      <c r="J171" s="3">
        <v>305.49</v>
      </c>
      <c r="K171" s="3" t="s">
        <v>20931</v>
      </c>
      <c r="L171" s="3" t="s">
        <v>20934</v>
      </c>
      <c r="M171" s="3">
        <v>67.34</v>
      </c>
      <c r="N171" s="13">
        <v>0</v>
      </c>
      <c r="O171" s="13">
        <v>0</v>
      </c>
      <c r="P171" s="13">
        <v>68440</v>
      </c>
      <c r="Q171" s="13">
        <v>0</v>
      </c>
      <c r="R171" s="13">
        <v>0</v>
      </c>
      <c r="S171" s="13">
        <v>0</v>
      </c>
      <c r="T171" s="13">
        <f t="shared" si="6"/>
        <v>68440</v>
      </c>
      <c r="U171" s="13">
        <v>526.78</v>
      </c>
      <c r="V171" s="13" t="s">
        <v>24185</v>
      </c>
      <c r="W171" s="25">
        <v>61.1</v>
      </c>
      <c r="X171" s="13">
        <v>0</v>
      </c>
      <c r="Y171" s="13">
        <v>0</v>
      </c>
      <c r="Z171" s="13">
        <v>0</v>
      </c>
      <c r="AB171" s="14">
        <v>0</v>
      </c>
      <c r="AC171" s="14">
        <v>0</v>
      </c>
      <c r="AE171" s="5"/>
      <c r="AG171" s="5"/>
      <c r="AH171" s="5"/>
      <c r="AI171" s="1">
        <f>SUMIFS(หนี้6566!$F:$F,หนี้6566!$L:$L,"ปุ๋ยยา",หนี้6566!$A:$A,'ราย cn. (2)'!$C171)</f>
        <v>48440</v>
      </c>
      <c r="AJ171" s="1">
        <f>SUMIFS(หนี้6566!$F:$F,หนี้6566!$L:$L,"เงิน",หนี้6566!$A:$A,'ราย cn. (2)'!$C171)</f>
        <v>20000</v>
      </c>
    </row>
    <row r="172" spans="1:36" x14ac:dyDescent="0.3">
      <c r="A172" s="3" t="s">
        <v>4</v>
      </c>
      <c r="B172" s="2">
        <v>165</v>
      </c>
      <c r="C172" s="24">
        <v>515361</v>
      </c>
      <c r="D172" s="3" t="s">
        <v>2264</v>
      </c>
      <c r="E172" s="3" t="s">
        <v>20419</v>
      </c>
      <c r="F172" s="3" t="s">
        <v>20420</v>
      </c>
      <c r="G172" s="24">
        <v>18</v>
      </c>
      <c r="H172" s="24">
        <v>1802</v>
      </c>
      <c r="I172" s="3">
        <v>0</v>
      </c>
      <c r="J172" s="3">
        <v>59.690000000000005</v>
      </c>
      <c r="K172" s="3">
        <v>0</v>
      </c>
      <c r="L172" s="3" t="s">
        <v>20931</v>
      </c>
      <c r="M172" s="3">
        <v>17.18</v>
      </c>
      <c r="N172" s="13">
        <v>0</v>
      </c>
      <c r="O172" s="13">
        <v>0</v>
      </c>
      <c r="P172" s="13">
        <v>39070</v>
      </c>
      <c r="Q172" s="13">
        <v>0</v>
      </c>
      <c r="R172" s="13">
        <v>0</v>
      </c>
      <c r="S172" s="13">
        <v>0</v>
      </c>
      <c r="T172" s="13">
        <f t="shared" si="6"/>
        <v>39070</v>
      </c>
      <c r="U172" s="13">
        <v>149.11000000000001</v>
      </c>
      <c r="V172" s="13" t="s">
        <v>24185</v>
      </c>
      <c r="W172" s="25">
        <v>42.64</v>
      </c>
      <c r="X172" s="13">
        <v>0</v>
      </c>
      <c r="Y172" s="13">
        <v>0</v>
      </c>
      <c r="Z172" s="13">
        <v>0</v>
      </c>
      <c r="AB172" s="14">
        <v>0</v>
      </c>
      <c r="AC172" s="14">
        <v>0</v>
      </c>
      <c r="AE172" s="5"/>
      <c r="AG172" s="5"/>
      <c r="AH172" s="5"/>
      <c r="AI172" s="1">
        <f>SUMIFS(หนี้6566!$F:$F,หนี้6566!$L:$L,"ปุ๋ยยา",หนี้6566!$A:$A,'ราย cn. (2)'!$C172)</f>
        <v>39070</v>
      </c>
      <c r="AJ172" s="1">
        <f>SUMIFS(หนี้6566!$F:$F,หนี้6566!$L:$L,"เงิน",หนี้6566!$A:$A,'ราย cn. (2)'!$C172)</f>
        <v>0</v>
      </c>
    </row>
    <row r="173" spans="1:36" x14ac:dyDescent="0.3">
      <c r="A173" s="3" t="s">
        <v>4</v>
      </c>
      <c r="B173" s="2">
        <v>166</v>
      </c>
      <c r="C173" s="24">
        <v>513634</v>
      </c>
      <c r="D173" s="3" t="s">
        <v>2264</v>
      </c>
      <c r="E173" s="3" t="s">
        <v>19473</v>
      </c>
      <c r="F173" s="3" t="s">
        <v>3682</v>
      </c>
      <c r="G173" s="24">
        <v>21</v>
      </c>
      <c r="H173" s="24">
        <v>2103</v>
      </c>
      <c r="I173" s="3">
        <v>219.66000000000003</v>
      </c>
      <c r="J173" s="3">
        <v>253.11</v>
      </c>
      <c r="K173" s="3" t="s">
        <v>20932</v>
      </c>
      <c r="L173" s="3" t="s">
        <v>20931</v>
      </c>
      <c r="M173" s="3">
        <v>87.61</v>
      </c>
      <c r="N173" s="13">
        <v>0</v>
      </c>
      <c r="O173" s="13">
        <v>0</v>
      </c>
      <c r="P173" s="13">
        <v>63270</v>
      </c>
      <c r="Q173" s="13">
        <v>0</v>
      </c>
      <c r="R173" s="13">
        <v>0</v>
      </c>
      <c r="S173" s="13">
        <v>0</v>
      </c>
      <c r="T173" s="13">
        <f t="shared" si="6"/>
        <v>63270</v>
      </c>
      <c r="U173" s="13">
        <v>795.22</v>
      </c>
      <c r="V173" s="13" t="s">
        <v>24185</v>
      </c>
      <c r="W173" s="25">
        <v>50.62</v>
      </c>
      <c r="X173" s="13">
        <v>7.1</v>
      </c>
      <c r="Y173" s="13">
        <v>85.2</v>
      </c>
      <c r="Z173" s="13">
        <v>43079.81</v>
      </c>
      <c r="AB173" s="14">
        <v>7.1</v>
      </c>
      <c r="AC173" s="14">
        <v>85.2</v>
      </c>
      <c r="AE173" s="5"/>
      <c r="AG173" s="5"/>
      <c r="AH173" s="5"/>
      <c r="AI173" s="1">
        <f>SUMIFS(หนี้6566!$F:$F,หนี้6566!$L:$L,"ปุ๋ยยา",หนี้6566!$A:$A,'ราย cn. (2)'!$C173)</f>
        <v>63270</v>
      </c>
      <c r="AJ173" s="1">
        <f>SUMIFS(หนี้6566!$F:$F,หนี้6566!$L:$L,"เงิน",หนี้6566!$A:$A,'ราย cn. (2)'!$C173)</f>
        <v>0</v>
      </c>
    </row>
    <row r="174" spans="1:36" x14ac:dyDescent="0.3">
      <c r="A174" s="3" t="s">
        <v>4</v>
      </c>
      <c r="B174" s="2">
        <v>167</v>
      </c>
      <c r="C174" s="24">
        <v>511550</v>
      </c>
      <c r="D174" s="3" t="s">
        <v>2264</v>
      </c>
      <c r="E174" s="3" t="s">
        <v>2591</v>
      </c>
      <c r="F174" s="3" t="s">
        <v>3884</v>
      </c>
      <c r="G174" s="24">
        <v>18</v>
      </c>
      <c r="H174" s="24">
        <v>1804</v>
      </c>
      <c r="I174" s="3">
        <v>15.47</v>
      </c>
      <c r="J174" s="3">
        <v>22.11</v>
      </c>
      <c r="K174" s="3" t="s">
        <v>20931</v>
      </c>
      <c r="L174" s="3" t="s">
        <v>20931</v>
      </c>
      <c r="M174" s="3">
        <v>3.35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f t="shared" si="6"/>
        <v>0</v>
      </c>
      <c r="U174" s="13">
        <v>40.200000000000003</v>
      </c>
      <c r="V174" s="13" t="s">
        <v>24186</v>
      </c>
      <c r="W174" s="25">
        <v>31.59</v>
      </c>
      <c r="X174" s="13">
        <v>0</v>
      </c>
      <c r="Y174" s="13">
        <v>0</v>
      </c>
      <c r="Z174" s="13">
        <v>0</v>
      </c>
      <c r="AB174" s="14">
        <v>0</v>
      </c>
      <c r="AC174" s="14">
        <v>0</v>
      </c>
      <c r="AE174" s="5"/>
      <c r="AG174" s="5"/>
      <c r="AH174" s="5"/>
      <c r="AI174" s="1">
        <f>SUMIFS(หนี้6566!$F:$F,หนี้6566!$L:$L,"ปุ๋ยยา",หนี้6566!$A:$A,'ราย cn. (2)'!$C174)</f>
        <v>0</v>
      </c>
      <c r="AJ174" s="1">
        <f>SUMIFS(หนี้6566!$F:$F,หนี้6566!$L:$L,"เงิน",หนี้6566!$A:$A,'ราย cn. (2)'!$C174)</f>
        <v>0</v>
      </c>
    </row>
    <row r="175" spans="1:36" x14ac:dyDescent="0.3">
      <c r="A175" s="3" t="s">
        <v>4</v>
      </c>
      <c r="B175" s="2">
        <v>168</v>
      </c>
      <c r="C175" s="24">
        <v>510079</v>
      </c>
      <c r="D175" s="3" t="s">
        <v>2261</v>
      </c>
      <c r="E175" s="3" t="s">
        <v>3659</v>
      </c>
      <c r="F175" s="3" t="s">
        <v>3660</v>
      </c>
      <c r="G175" s="24">
        <v>17</v>
      </c>
      <c r="H175" s="24">
        <v>1703</v>
      </c>
      <c r="I175" s="3">
        <v>184.02</v>
      </c>
      <c r="J175" s="3">
        <v>198.41999999999996</v>
      </c>
      <c r="K175" s="3" t="s">
        <v>20933</v>
      </c>
      <c r="L175" s="3" t="s">
        <v>20934</v>
      </c>
      <c r="M175" s="3">
        <v>38.480000000000004</v>
      </c>
      <c r="N175" s="13">
        <v>0</v>
      </c>
      <c r="O175" s="13">
        <v>0</v>
      </c>
      <c r="P175" s="13">
        <v>96518</v>
      </c>
      <c r="Q175" s="13">
        <v>14583.03</v>
      </c>
      <c r="R175" s="13">
        <v>0</v>
      </c>
      <c r="S175" s="13">
        <v>0</v>
      </c>
      <c r="T175" s="13">
        <f t="shared" si="6"/>
        <v>111101.03</v>
      </c>
      <c r="U175" s="13">
        <v>485.12</v>
      </c>
      <c r="V175" s="13" t="s">
        <v>24185</v>
      </c>
      <c r="W175" s="25">
        <v>66.14</v>
      </c>
      <c r="X175" s="13">
        <v>0</v>
      </c>
      <c r="Y175" s="13">
        <v>0</v>
      </c>
      <c r="Z175" s="13">
        <v>0</v>
      </c>
      <c r="AB175" s="14">
        <v>0</v>
      </c>
      <c r="AC175" s="14">
        <v>0</v>
      </c>
      <c r="AE175" s="5"/>
      <c r="AG175" s="5"/>
      <c r="AH175" s="5"/>
      <c r="AI175" s="1">
        <f>SUMIFS(หนี้6566!$F:$F,หนี้6566!$L:$L,"ปุ๋ยยา",หนี้6566!$A:$A,'ราย cn. (2)'!$C175)</f>
        <v>96518</v>
      </c>
      <c r="AJ175" s="1">
        <f>SUMIFS(หนี้6566!$F:$F,หนี้6566!$L:$L,"เงิน",หนี้6566!$A:$A,'ราย cn. (2)'!$C175)</f>
        <v>14583.03</v>
      </c>
    </row>
    <row r="176" spans="1:36" x14ac:dyDescent="0.3">
      <c r="A176" s="3" t="s">
        <v>4</v>
      </c>
      <c r="B176" s="2">
        <v>169</v>
      </c>
      <c r="C176" s="24">
        <v>514923</v>
      </c>
      <c r="D176" s="3" t="s">
        <v>2361</v>
      </c>
      <c r="E176" s="3" t="s">
        <v>20162</v>
      </c>
      <c r="F176" s="3" t="s">
        <v>20163</v>
      </c>
      <c r="G176" s="24">
        <v>21</v>
      </c>
      <c r="H176" s="24">
        <v>2102</v>
      </c>
      <c r="I176" s="3">
        <v>44.599999999999994</v>
      </c>
      <c r="J176" s="3">
        <v>128.61000000000001</v>
      </c>
      <c r="K176" s="3" t="s">
        <v>20931</v>
      </c>
      <c r="L176" s="3" t="s">
        <v>20931</v>
      </c>
      <c r="M176" s="3">
        <v>27.36</v>
      </c>
      <c r="N176" s="13">
        <v>0</v>
      </c>
      <c r="O176" s="13">
        <v>0</v>
      </c>
      <c r="P176" s="13">
        <v>30390</v>
      </c>
      <c r="Q176" s="13">
        <v>0</v>
      </c>
      <c r="R176" s="13">
        <v>0</v>
      </c>
      <c r="S176" s="13">
        <v>0</v>
      </c>
      <c r="T176" s="13">
        <f t="shared" si="6"/>
        <v>30390</v>
      </c>
      <c r="U176" s="13">
        <v>230.41999999999996</v>
      </c>
      <c r="V176" s="13" t="s">
        <v>24185</v>
      </c>
      <c r="W176" s="25">
        <v>44.5</v>
      </c>
      <c r="X176" s="13">
        <v>0</v>
      </c>
      <c r="Y176" s="13">
        <v>0</v>
      </c>
      <c r="Z176" s="13">
        <v>0</v>
      </c>
      <c r="AB176" s="14">
        <v>0</v>
      </c>
      <c r="AC176" s="14">
        <v>0</v>
      </c>
      <c r="AE176" s="5"/>
      <c r="AG176" s="5"/>
      <c r="AH176" s="5"/>
      <c r="AI176" s="1">
        <f>SUMIFS(หนี้6566!$F:$F,หนี้6566!$L:$L,"ปุ๋ยยา",หนี้6566!$A:$A,'ราย cn. (2)'!$C176)</f>
        <v>30390</v>
      </c>
      <c r="AJ176" s="1">
        <f>SUMIFS(หนี้6566!$F:$F,หนี้6566!$L:$L,"เงิน",หนี้6566!$A:$A,'ราย cn. (2)'!$C176)</f>
        <v>0</v>
      </c>
    </row>
    <row r="177" spans="1:36" x14ac:dyDescent="0.3">
      <c r="A177" s="3" t="s">
        <v>4</v>
      </c>
      <c r="B177" s="2">
        <v>170</v>
      </c>
      <c r="C177" s="24">
        <v>514375</v>
      </c>
      <c r="D177" s="3" t="s">
        <v>2264</v>
      </c>
      <c r="E177" s="3" t="s">
        <v>4429</v>
      </c>
      <c r="F177" s="3" t="s">
        <v>19853</v>
      </c>
      <c r="G177" s="24">
        <v>18</v>
      </c>
      <c r="H177" s="24">
        <v>1803</v>
      </c>
      <c r="I177" s="3">
        <v>279.70000000000005</v>
      </c>
      <c r="J177" s="3">
        <v>243.34999999999991</v>
      </c>
      <c r="K177" s="3" t="s">
        <v>20932</v>
      </c>
      <c r="L177" s="3" t="s">
        <v>20932</v>
      </c>
      <c r="M177" s="3">
        <v>32.92</v>
      </c>
      <c r="N177" s="13">
        <v>0</v>
      </c>
      <c r="O177" s="13">
        <v>0</v>
      </c>
      <c r="P177" s="13">
        <v>131550.12</v>
      </c>
      <c r="Q177" s="13">
        <v>0</v>
      </c>
      <c r="R177" s="13">
        <v>0</v>
      </c>
      <c r="S177" s="13">
        <v>0</v>
      </c>
      <c r="T177" s="13">
        <f t="shared" si="6"/>
        <v>131550.12</v>
      </c>
      <c r="U177" s="13">
        <v>324.93</v>
      </c>
      <c r="V177" s="13" t="s">
        <v>24185</v>
      </c>
      <c r="W177" s="25">
        <v>121.68</v>
      </c>
      <c r="X177" s="13">
        <v>0</v>
      </c>
      <c r="Y177" s="13">
        <v>0</v>
      </c>
      <c r="Z177" s="13">
        <v>0</v>
      </c>
      <c r="AB177" s="14">
        <v>0</v>
      </c>
      <c r="AC177" s="14">
        <v>0</v>
      </c>
      <c r="AE177" s="5"/>
      <c r="AG177" s="5"/>
      <c r="AH177" s="5"/>
      <c r="AI177" s="1">
        <f>SUMIFS(หนี้6566!$F:$F,หนี้6566!$L:$L,"ปุ๋ยยา",หนี้6566!$A:$A,'ราย cn. (2)'!$C177)</f>
        <v>92660</v>
      </c>
      <c r="AJ177" s="1">
        <f>SUMIFS(หนี้6566!$F:$F,หนี้6566!$L:$L,"เงิน",หนี้6566!$A:$A,'ราย cn. (2)'!$C177)</f>
        <v>38890.120000000003</v>
      </c>
    </row>
    <row r="178" spans="1:36" x14ac:dyDescent="0.3">
      <c r="A178" s="3" t="s">
        <v>4</v>
      </c>
      <c r="B178" s="2">
        <v>171</v>
      </c>
      <c r="C178" s="24">
        <v>510004</v>
      </c>
      <c r="D178" s="3" t="s">
        <v>2261</v>
      </c>
      <c r="E178" s="3" t="s">
        <v>14508</v>
      </c>
      <c r="F178" s="3" t="s">
        <v>14509</v>
      </c>
      <c r="G178" s="24">
        <v>21</v>
      </c>
      <c r="H178" s="24">
        <v>2102</v>
      </c>
      <c r="I178" s="3">
        <v>54.6</v>
      </c>
      <c r="J178" s="3">
        <v>146.28</v>
      </c>
      <c r="K178" s="3" t="s">
        <v>20934</v>
      </c>
      <c r="L178" s="3" t="s">
        <v>20932</v>
      </c>
      <c r="M178" s="3">
        <v>16.18</v>
      </c>
      <c r="N178" s="13">
        <v>0</v>
      </c>
      <c r="O178" s="13">
        <v>0</v>
      </c>
      <c r="P178" s="13">
        <v>55971</v>
      </c>
      <c r="Q178" s="13">
        <v>0</v>
      </c>
      <c r="R178" s="13">
        <v>0</v>
      </c>
      <c r="S178" s="13">
        <v>0</v>
      </c>
      <c r="T178" s="13">
        <f t="shared" si="6"/>
        <v>55971</v>
      </c>
      <c r="U178" s="13">
        <v>163.45999999999998</v>
      </c>
      <c r="V178" s="13" t="s">
        <v>24185</v>
      </c>
      <c r="W178" s="25">
        <v>146.28</v>
      </c>
      <c r="X178" s="13">
        <v>0</v>
      </c>
      <c r="Y178" s="13">
        <v>0</v>
      </c>
      <c r="Z178" s="13">
        <v>0</v>
      </c>
      <c r="AB178" s="14">
        <v>0</v>
      </c>
      <c r="AC178" s="14">
        <v>0</v>
      </c>
      <c r="AE178" s="5"/>
      <c r="AG178" s="5"/>
      <c r="AH178" s="5"/>
      <c r="AI178" s="1">
        <f>SUMIFS(หนี้6566!$F:$F,หนี้6566!$L:$L,"ปุ๋ยยา",หนี้6566!$A:$A,'ราย cn. (2)'!$C178)</f>
        <v>55971</v>
      </c>
      <c r="AJ178" s="1">
        <f>SUMIFS(หนี้6566!$F:$F,หนี้6566!$L:$L,"เงิน",หนี้6566!$A:$A,'ราย cn. (2)'!$C178)</f>
        <v>0</v>
      </c>
    </row>
    <row r="179" spans="1:36" x14ac:dyDescent="0.3">
      <c r="A179" s="3" t="s">
        <v>4</v>
      </c>
      <c r="B179" s="2">
        <v>172</v>
      </c>
      <c r="C179" s="24">
        <v>514644</v>
      </c>
      <c r="D179" s="3" t="s">
        <v>2264</v>
      </c>
      <c r="E179" s="3" t="s">
        <v>3246</v>
      </c>
      <c r="F179" s="3" t="s">
        <v>3112</v>
      </c>
      <c r="G179" s="24">
        <v>16</v>
      </c>
      <c r="H179" s="24">
        <v>1603</v>
      </c>
      <c r="I179" s="3">
        <v>69.37</v>
      </c>
      <c r="J179" s="3">
        <v>141.32</v>
      </c>
      <c r="K179" s="3" t="s">
        <v>20932</v>
      </c>
      <c r="L179" s="3" t="s">
        <v>20932</v>
      </c>
      <c r="M179" s="3">
        <v>14.280000000000001</v>
      </c>
      <c r="N179" s="13">
        <v>0</v>
      </c>
      <c r="O179" s="13">
        <v>0</v>
      </c>
      <c r="P179" s="13">
        <v>25625</v>
      </c>
      <c r="Q179" s="13">
        <v>0</v>
      </c>
      <c r="R179" s="13">
        <v>0</v>
      </c>
      <c r="S179" s="13">
        <v>0</v>
      </c>
      <c r="T179" s="13">
        <f t="shared" si="6"/>
        <v>25625</v>
      </c>
      <c r="U179" s="13">
        <v>121.46000000000001</v>
      </c>
      <c r="V179" s="13" t="s">
        <v>24185</v>
      </c>
      <c r="W179" s="25">
        <v>141.32</v>
      </c>
      <c r="X179" s="13">
        <v>0</v>
      </c>
      <c r="Y179" s="13">
        <v>0</v>
      </c>
      <c r="Z179" s="13">
        <v>0</v>
      </c>
      <c r="AB179" s="14">
        <v>0</v>
      </c>
      <c r="AC179" s="14">
        <v>0</v>
      </c>
      <c r="AE179" s="5"/>
      <c r="AG179" s="5"/>
      <c r="AH179" s="5"/>
      <c r="AI179" s="1">
        <f>SUMIFS(หนี้6566!$F:$F,หนี้6566!$L:$L,"ปุ๋ยยา",หนี้6566!$A:$A,'ราย cn. (2)'!$C179)</f>
        <v>25625</v>
      </c>
      <c r="AJ179" s="1">
        <f>SUMIFS(หนี้6566!$F:$F,หนี้6566!$L:$L,"เงิน",หนี้6566!$A:$A,'ราย cn. (2)'!$C179)</f>
        <v>0</v>
      </c>
    </row>
    <row r="180" spans="1:36" x14ac:dyDescent="0.3">
      <c r="A180" s="3" t="s">
        <v>4</v>
      </c>
      <c r="B180" s="2">
        <v>173</v>
      </c>
      <c r="C180" s="24">
        <v>511796</v>
      </c>
      <c r="D180" s="3" t="s">
        <v>2261</v>
      </c>
      <c r="E180" s="3" t="s">
        <v>3923</v>
      </c>
      <c r="F180" s="3" t="s">
        <v>3334</v>
      </c>
      <c r="G180" s="24">
        <v>22</v>
      </c>
      <c r="H180" s="24">
        <v>2203</v>
      </c>
      <c r="I180" s="3">
        <v>158.03000000000003</v>
      </c>
      <c r="J180" s="3">
        <v>147.65999999999997</v>
      </c>
      <c r="K180" s="3" t="s">
        <v>20932</v>
      </c>
      <c r="L180" s="3" t="s">
        <v>20932</v>
      </c>
      <c r="M180" s="3">
        <v>23.44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f t="shared" si="6"/>
        <v>0</v>
      </c>
      <c r="U180" s="13">
        <v>291.15999999999997</v>
      </c>
      <c r="V180" s="13" t="s">
        <v>24187</v>
      </c>
      <c r="W180" s="25">
        <v>147.66</v>
      </c>
      <c r="X180" s="13">
        <v>0</v>
      </c>
      <c r="Y180" s="13">
        <v>0</v>
      </c>
      <c r="Z180" s="13">
        <v>0</v>
      </c>
      <c r="AB180" s="14">
        <v>0</v>
      </c>
      <c r="AC180" s="14">
        <v>0</v>
      </c>
      <c r="AE180" s="5"/>
      <c r="AG180" s="5"/>
      <c r="AH180" s="5"/>
      <c r="AI180" s="1">
        <f>SUMIFS(หนี้6566!$F:$F,หนี้6566!$L:$L,"ปุ๋ยยา",หนี้6566!$A:$A,'ราย cn. (2)'!$C180)</f>
        <v>0</v>
      </c>
      <c r="AJ180" s="1">
        <f>SUMIFS(หนี้6566!$F:$F,หนี้6566!$L:$L,"เงิน",หนี้6566!$A:$A,'ราย cn. (2)'!$C180)</f>
        <v>0</v>
      </c>
    </row>
    <row r="181" spans="1:36" x14ac:dyDescent="0.3">
      <c r="A181" s="3" t="s">
        <v>4</v>
      </c>
      <c r="B181" s="2">
        <v>174</v>
      </c>
      <c r="C181" s="24">
        <v>514506</v>
      </c>
      <c r="D181" s="3" t="s">
        <v>2261</v>
      </c>
      <c r="E181" s="3" t="s">
        <v>19934</v>
      </c>
      <c r="F181" s="3" t="s">
        <v>19935</v>
      </c>
      <c r="G181" s="24">
        <v>20</v>
      </c>
      <c r="H181" s="24">
        <v>2006</v>
      </c>
      <c r="I181" s="3">
        <v>214.72000000000003</v>
      </c>
      <c r="J181" s="3">
        <v>98.52000000000001</v>
      </c>
      <c r="K181" s="3" t="s">
        <v>20934</v>
      </c>
      <c r="L181" s="3" t="s">
        <v>20931</v>
      </c>
      <c r="M181" s="3">
        <v>73.2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f t="shared" si="6"/>
        <v>0</v>
      </c>
      <c r="U181" s="13">
        <v>607.25</v>
      </c>
      <c r="V181" s="13" t="s">
        <v>24186</v>
      </c>
      <c r="W181" s="25">
        <v>16.420000000000002</v>
      </c>
      <c r="X181" s="13">
        <v>0</v>
      </c>
      <c r="Y181" s="13">
        <v>0</v>
      </c>
      <c r="Z181" s="13">
        <v>0</v>
      </c>
      <c r="AB181" s="14">
        <v>0</v>
      </c>
      <c r="AC181" s="14">
        <v>0</v>
      </c>
      <c r="AE181" s="5"/>
      <c r="AG181" s="5"/>
      <c r="AH181" s="5"/>
      <c r="AI181" s="1">
        <f>SUMIFS(หนี้6566!$F:$F,หนี้6566!$L:$L,"ปุ๋ยยา",หนี้6566!$A:$A,'ราย cn. (2)'!$C181)</f>
        <v>0</v>
      </c>
      <c r="AJ181" s="1">
        <f>SUMIFS(หนี้6566!$F:$F,หนี้6566!$L:$L,"เงิน",หนี้6566!$A:$A,'ราย cn. (2)'!$C181)</f>
        <v>0</v>
      </c>
    </row>
    <row r="182" spans="1:36" x14ac:dyDescent="0.3">
      <c r="A182" s="3" t="s">
        <v>4</v>
      </c>
      <c r="B182" s="2">
        <v>175</v>
      </c>
      <c r="C182" s="24">
        <v>513050</v>
      </c>
      <c r="D182" s="3" t="s">
        <v>2261</v>
      </c>
      <c r="E182" s="3" t="s">
        <v>17625</v>
      </c>
      <c r="F182" s="3" t="s">
        <v>10480</v>
      </c>
      <c r="G182" s="24">
        <v>21</v>
      </c>
      <c r="H182" s="24">
        <v>2102</v>
      </c>
      <c r="I182" s="3">
        <v>68.53</v>
      </c>
      <c r="J182" s="3">
        <v>113.23999999999998</v>
      </c>
      <c r="K182" s="3" t="s">
        <v>20933</v>
      </c>
      <c r="L182" s="3" t="s">
        <v>20934</v>
      </c>
      <c r="M182" s="3">
        <v>19.739999999999998</v>
      </c>
      <c r="N182" s="13">
        <v>0</v>
      </c>
      <c r="O182" s="13">
        <v>0</v>
      </c>
      <c r="P182" s="13">
        <v>65595</v>
      </c>
      <c r="Q182" s="13">
        <v>0</v>
      </c>
      <c r="R182" s="13">
        <v>0</v>
      </c>
      <c r="S182" s="13">
        <v>0</v>
      </c>
      <c r="T182" s="13">
        <f t="shared" si="6"/>
        <v>65595</v>
      </c>
      <c r="U182" s="13">
        <v>183.82999999999998</v>
      </c>
      <c r="V182" s="13" t="s">
        <v>24185</v>
      </c>
      <c r="W182" s="25">
        <v>62.91</v>
      </c>
      <c r="X182" s="13">
        <v>0</v>
      </c>
      <c r="Y182" s="13">
        <v>0</v>
      </c>
      <c r="Z182" s="13">
        <v>0</v>
      </c>
      <c r="AB182" s="14">
        <v>0</v>
      </c>
      <c r="AC182" s="14">
        <v>0</v>
      </c>
      <c r="AE182" s="5"/>
      <c r="AG182" s="5"/>
      <c r="AH182" s="5"/>
      <c r="AI182" s="1">
        <f>SUMIFS(หนี้6566!$F:$F,หนี้6566!$L:$L,"ปุ๋ยยา",หนี้6566!$A:$A,'ราย cn. (2)'!$C182)</f>
        <v>65595</v>
      </c>
      <c r="AJ182" s="1">
        <f>SUMIFS(หนี้6566!$F:$F,หนี้6566!$L:$L,"เงิน",หนี้6566!$A:$A,'ราย cn. (2)'!$C182)</f>
        <v>0</v>
      </c>
    </row>
    <row r="183" spans="1:36" x14ac:dyDescent="0.3">
      <c r="A183" s="3" t="s">
        <v>4</v>
      </c>
      <c r="B183" s="2">
        <v>176</v>
      </c>
      <c r="C183" s="24">
        <v>510303</v>
      </c>
      <c r="D183" s="3" t="s">
        <v>2264</v>
      </c>
      <c r="E183" s="3" t="s">
        <v>6754</v>
      </c>
      <c r="F183" s="3" t="s">
        <v>9167</v>
      </c>
      <c r="G183" s="24">
        <v>23</v>
      </c>
      <c r="H183" s="24">
        <v>2302</v>
      </c>
      <c r="I183" s="3">
        <v>115.50999999999999</v>
      </c>
      <c r="J183" s="3">
        <v>131.24</v>
      </c>
      <c r="K183" s="3" t="s">
        <v>20932</v>
      </c>
      <c r="L183" s="3" t="s">
        <v>20934</v>
      </c>
      <c r="M183" s="3">
        <v>18.650000000000002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f t="shared" si="6"/>
        <v>0</v>
      </c>
      <c r="U183" s="13">
        <v>197.2</v>
      </c>
      <c r="V183" s="13" t="s">
        <v>24186</v>
      </c>
      <c r="W183" s="25">
        <v>65.62</v>
      </c>
      <c r="X183" s="13">
        <v>0</v>
      </c>
      <c r="Y183" s="13">
        <v>0</v>
      </c>
      <c r="Z183" s="13">
        <v>0</v>
      </c>
      <c r="AB183" s="14">
        <v>0</v>
      </c>
      <c r="AC183" s="14">
        <v>0</v>
      </c>
      <c r="AE183" s="5"/>
      <c r="AG183" s="5"/>
      <c r="AH183" s="5"/>
      <c r="AI183" s="1">
        <f>SUMIFS(หนี้6566!$F:$F,หนี้6566!$L:$L,"ปุ๋ยยา",หนี้6566!$A:$A,'ราย cn. (2)'!$C183)</f>
        <v>0</v>
      </c>
      <c r="AJ183" s="1">
        <f>SUMIFS(หนี้6566!$F:$F,หนี้6566!$L:$L,"เงิน",หนี้6566!$A:$A,'ราย cn. (2)'!$C183)</f>
        <v>0</v>
      </c>
    </row>
    <row r="184" spans="1:36" x14ac:dyDescent="0.3">
      <c r="A184" s="3" t="s">
        <v>4</v>
      </c>
      <c r="B184" s="2">
        <v>177</v>
      </c>
      <c r="C184" s="24">
        <v>510651</v>
      </c>
      <c r="D184" s="3" t="s">
        <v>2261</v>
      </c>
      <c r="E184" s="3" t="s">
        <v>3129</v>
      </c>
      <c r="F184" s="3" t="s">
        <v>6254</v>
      </c>
      <c r="G184" s="24">
        <v>22</v>
      </c>
      <c r="H184" s="24">
        <v>2202</v>
      </c>
      <c r="I184" s="3">
        <v>73.820000000000007</v>
      </c>
      <c r="J184" s="3">
        <v>101.12</v>
      </c>
      <c r="K184" s="3" t="s">
        <v>20932</v>
      </c>
      <c r="L184" s="3" t="s">
        <v>20934</v>
      </c>
      <c r="M184" s="3">
        <v>15.75</v>
      </c>
      <c r="N184" s="13">
        <v>0</v>
      </c>
      <c r="O184" s="13">
        <v>0</v>
      </c>
      <c r="P184" s="13">
        <v>35120</v>
      </c>
      <c r="Q184" s="13">
        <v>0</v>
      </c>
      <c r="R184" s="13">
        <v>0</v>
      </c>
      <c r="S184" s="13">
        <v>0</v>
      </c>
      <c r="T184" s="13">
        <f t="shared" si="6"/>
        <v>35120</v>
      </c>
      <c r="U184" s="13">
        <v>156.09</v>
      </c>
      <c r="V184" s="13" t="s">
        <v>24185</v>
      </c>
      <c r="W184" s="25">
        <v>56.18</v>
      </c>
      <c r="X184" s="13">
        <v>0</v>
      </c>
      <c r="Y184" s="13">
        <v>0</v>
      </c>
      <c r="Z184" s="13">
        <v>0</v>
      </c>
      <c r="AB184" s="14">
        <v>0</v>
      </c>
      <c r="AC184" s="14">
        <v>0</v>
      </c>
      <c r="AE184" s="5"/>
      <c r="AG184" s="5"/>
      <c r="AH184" s="5"/>
      <c r="AI184" s="1">
        <f>SUMIFS(หนี้6566!$F:$F,หนี้6566!$L:$L,"ปุ๋ยยา",หนี้6566!$A:$A,'ราย cn. (2)'!$C184)</f>
        <v>35120</v>
      </c>
      <c r="AJ184" s="1">
        <f>SUMIFS(หนี้6566!$F:$F,หนี้6566!$L:$L,"เงิน",หนี้6566!$A:$A,'ราย cn. (2)'!$C184)</f>
        <v>0</v>
      </c>
    </row>
    <row r="185" spans="1:36" x14ac:dyDescent="0.3">
      <c r="A185" s="3" t="s">
        <v>4</v>
      </c>
      <c r="B185" s="2">
        <v>178</v>
      </c>
      <c r="C185" s="24">
        <v>512620</v>
      </c>
      <c r="D185" s="3" t="s">
        <v>2264</v>
      </c>
      <c r="E185" s="3" t="s">
        <v>17219</v>
      </c>
      <c r="F185" s="3" t="s">
        <v>17220</v>
      </c>
      <c r="G185" s="24">
        <v>20</v>
      </c>
      <c r="H185" s="24">
        <v>2005</v>
      </c>
      <c r="I185" s="3">
        <v>218.57999999999996</v>
      </c>
      <c r="J185" s="3">
        <v>187.26000000000002</v>
      </c>
      <c r="K185" s="3" t="s">
        <v>20932</v>
      </c>
      <c r="L185" s="3" t="s">
        <v>20934</v>
      </c>
      <c r="M185" s="3">
        <v>29.67</v>
      </c>
      <c r="N185" s="13">
        <v>0</v>
      </c>
      <c r="O185" s="13">
        <v>0</v>
      </c>
      <c r="P185" s="13">
        <v>78677.210000000006</v>
      </c>
      <c r="Q185" s="13">
        <v>0</v>
      </c>
      <c r="R185" s="13">
        <v>0</v>
      </c>
      <c r="S185" s="13">
        <v>0</v>
      </c>
      <c r="T185" s="13">
        <f t="shared" si="6"/>
        <v>78677.210000000006</v>
      </c>
      <c r="U185" s="13">
        <v>276.95000000000005</v>
      </c>
      <c r="V185" s="13" t="s">
        <v>24185</v>
      </c>
      <c r="W185" s="25">
        <v>62.42</v>
      </c>
      <c r="X185" s="13">
        <v>0</v>
      </c>
      <c r="Y185" s="13">
        <v>0</v>
      </c>
      <c r="Z185" s="13">
        <v>0</v>
      </c>
      <c r="AB185" s="14">
        <v>0</v>
      </c>
      <c r="AC185" s="14">
        <v>0</v>
      </c>
      <c r="AE185" s="5"/>
      <c r="AG185" s="5"/>
      <c r="AH185" s="5"/>
      <c r="AI185" s="1">
        <f>SUMIFS(หนี้6566!$F:$F,หนี้6566!$L:$L,"ปุ๋ยยา",หนี้6566!$A:$A,'ราย cn. (2)'!$C185)</f>
        <v>64984</v>
      </c>
      <c r="AJ185" s="1">
        <f>SUMIFS(หนี้6566!$F:$F,หนี้6566!$L:$L,"เงิน",หนี้6566!$A:$A,'ราย cn. (2)'!$C185)</f>
        <v>13693.21</v>
      </c>
    </row>
    <row r="186" spans="1:36" x14ac:dyDescent="0.3">
      <c r="A186" s="3" t="s">
        <v>4</v>
      </c>
      <c r="B186" s="2">
        <v>179</v>
      </c>
      <c r="C186" s="24">
        <v>515273</v>
      </c>
      <c r="D186" s="3" t="s">
        <v>2261</v>
      </c>
      <c r="E186" s="3" t="s">
        <v>3940</v>
      </c>
      <c r="F186" s="3" t="s">
        <v>3915</v>
      </c>
      <c r="G186" s="24">
        <v>20</v>
      </c>
      <c r="H186" s="24">
        <v>2003</v>
      </c>
      <c r="I186" s="3">
        <v>33.450000000000003</v>
      </c>
      <c r="J186" s="3">
        <v>60.21</v>
      </c>
      <c r="K186" s="3" t="s">
        <v>20934</v>
      </c>
      <c r="L186" s="3" t="s">
        <v>20931</v>
      </c>
      <c r="M186" s="3">
        <v>38.619999999999997</v>
      </c>
      <c r="N186" s="13">
        <v>0</v>
      </c>
      <c r="O186" s="13">
        <v>0</v>
      </c>
      <c r="P186" s="13">
        <v>103500</v>
      </c>
      <c r="Q186" s="13">
        <v>0</v>
      </c>
      <c r="R186" s="13">
        <v>0</v>
      </c>
      <c r="S186" s="13">
        <v>0</v>
      </c>
      <c r="T186" s="13">
        <f t="shared" si="6"/>
        <v>103500</v>
      </c>
      <c r="U186" s="13">
        <v>402.37</v>
      </c>
      <c r="V186" s="13" t="s">
        <v>24185</v>
      </c>
      <c r="W186" s="25">
        <v>40.14</v>
      </c>
      <c r="X186" s="13">
        <v>0</v>
      </c>
      <c r="Y186" s="13">
        <v>0</v>
      </c>
      <c r="Z186" s="13">
        <v>0</v>
      </c>
      <c r="AB186" s="14">
        <v>0</v>
      </c>
      <c r="AC186" s="14">
        <v>0</v>
      </c>
      <c r="AE186" s="5"/>
      <c r="AG186" s="5"/>
      <c r="AH186" s="5"/>
      <c r="AI186" s="1">
        <f>SUMIFS(หนี้6566!$F:$F,หนี้6566!$L:$L,"ปุ๋ยยา",หนี้6566!$A:$A,'ราย cn. (2)'!$C186)</f>
        <v>103500</v>
      </c>
      <c r="AJ186" s="1">
        <f>SUMIFS(หนี้6566!$F:$F,หนี้6566!$L:$L,"เงิน",หนี้6566!$A:$A,'ราย cn. (2)'!$C186)</f>
        <v>0</v>
      </c>
    </row>
    <row r="187" spans="1:36" x14ac:dyDescent="0.3">
      <c r="A187" s="3" t="s">
        <v>4</v>
      </c>
      <c r="B187" s="2">
        <v>180</v>
      </c>
      <c r="C187" s="24">
        <v>515363</v>
      </c>
      <c r="D187" s="3" t="s">
        <v>2261</v>
      </c>
      <c r="E187" s="3" t="s">
        <v>20428</v>
      </c>
      <c r="F187" s="3" t="s">
        <v>17090</v>
      </c>
      <c r="G187" s="24">
        <v>20</v>
      </c>
      <c r="H187" s="24">
        <v>2006</v>
      </c>
      <c r="I187" s="3">
        <v>0</v>
      </c>
      <c r="J187" s="3">
        <v>31.439999999999998</v>
      </c>
      <c r="K187" s="3">
        <v>0</v>
      </c>
      <c r="L187" s="3" t="s">
        <v>20931</v>
      </c>
      <c r="M187" s="3">
        <v>24.19</v>
      </c>
      <c r="N187" s="13">
        <v>0</v>
      </c>
      <c r="O187" s="13">
        <v>0</v>
      </c>
      <c r="P187" s="13">
        <v>71813</v>
      </c>
      <c r="Q187" s="13">
        <v>0</v>
      </c>
      <c r="R187" s="13">
        <v>0</v>
      </c>
      <c r="S187" s="13">
        <v>0</v>
      </c>
      <c r="T187" s="13">
        <f t="shared" si="6"/>
        <v>71813</v>
      </c>
      <c r="U187" s="13">
        <v>216.49</v>
      </c>
      <c r="V187" s="13" t="s">
        <v>24185</v>
      </c>
      <c r="W187" s="25">
        <v>31.44</v>
      </c>
      <c r="X187" s="13">
        <v>0</v>
      </c>
      <c r="Y187" s="13">
        <v>0</v>
      </c>
      <c r="Z187" s="13">
        <v>0</v>
      </c>
      <c r="AB187" s="14">
        <v>0</v>
      </c>
      <c r="AC187" s="14">
        <v>0</v>
      </c>
      <c r="AE187" s="5"/>
      <c r="AG187" s="5"/>
      <c r="AH187" s="5"/>
      <c r="AI187" s="1">
        <f>SUMIFS(หนี้6566!$F:$F,หนี้6566!$L:$L,"ปุ๋ยยา",หนี้6566!$A:$A,'ราย cn. (2)'!$C187)</f>
        <v>71813</v>
      </c>
      <c r="AJ187" s="1">
        <f>SUMIFS(หนี้6566!$F:$F,หนี้6566!$L:$L,"เงิน",หนี้6566!$A:$A,'ราย cn. (2)'!$C187)</f>
        <v>0</v>
      </c>
    </row>
    <row r="188" spans="1:36" x14ac:dyDescent="0.3">
      <c r="A188" s="3" t="s">
        <v>4</v>
      </c>
      <c r="B188" s="2">
        <v>181</v>
      </c>
      <c r="C188" s="24">
        <v>512485</v>
      </c>
      <c r="D188" s="3" t="s">
        <v>2261</v>
      </c>
      <c r="E188" s="3" t="s">
        <v>17102</v>
      </c>
      <c r="F188" s="3" t="s">
        <v>8299</v>
      </c>
      <c r="G188" s="24">
        <v>20</v>
      </c>
      <c r="H188" s="24">
        <v>2006</v>
      </c>
      <c r="I188" s="3">
        <v>3.86</v>
      </c>
      <c r="J188" s="3">
        <v>24.669999999999995</v>
      </c>
      <c r="K188" s="3" t="s">
        <v>20931</v>
      </c>
      <c r="L188" s="3" t="s">
        <v>20931</v>
      </c>
      <c r="M188" s="3">
        <v>10.719999999999999</v>
      </c>
      <c r="N188" s="13">
        <v>0</v>
      </c>
      <c r="O188" s="13">
        <v>0</v>
      </c>
      <c r="P188" s="13">
        <v>33120</v>
      </c>
      <c r="Q188" s="13">
        <v>0</v>
      </c>
      <c r="R188" s="13">
        <v>0</v>
      </c>
      <c r="S188" s="13">
        <v>0</v>
      </c>
      <c r="T188" s="13">
        <f t="shared" si="6"/>
        <v>33120</v>
      </c>
      <c r="U188" s="13">
        <v>96.47999999999999</v>
      </c>
      <c r="V188" s="13" t="s">
        <v>24185</v>
      </c>
      <c r="W188" s="25">
        <v>24.67</v>
      </c>
      <c r="X188" s="13">
        <v>0</v>
      </c>
      <c r="Y188" s="13">
        <v>0</v>
      </c>
      <c r="Z188" s="13">
        <v>0</v>
      </c>
      <c r="AB188" s="14">
        <v>0</v>
      </c>
      <c r="AC188" s="14">
        <v>0</v>
      </c>
      <c r="AE188" s="5"/>
      <c r="AG188" s="5"/>
      <c r="AH188" s="5"/>
      <c r="AI188" s="1">
        <f>SUMIFS(หนี้6566!$F:$F,หนี้6566!$L:$L,"ปุ๋ยยา",หนี้6566!$A:$A,'ราย cn. (2)'!$C188)</f>
        <v>33120</v>
      </c>
      <c r="AJ188" s="1">
        <f>SUMIFS(หนี้6566!$F:$F,หนี้6566!$L:$L,"เงิน",หนี้6566!$A:$A,'ราย cn. (2)'!$C188)</f>
        <v>0</v>
      </c>
    </row>
    <row r="189" spans="1:36" x14ac:dyDescent="0.3">
      <c r="A189" s="3" t="s">
        <v>4</v>
      </c>
      <c r="B189" s="2">
        <v>182</v>
      </c>
      <c r="C189" s="24">
        <v>511653</v>
      </c>
      <c r="D189" s="3" t="s">
        <v>2261</v>
      </c>
      <c r="E189" s="3" t="s">
        <v>15818</v>
      </c>
      <c r="F189" s="3" t="s">
        <v>15819</v>
      </c>
      <c r="G189" s="24">
        <v>19</v>
      </c>
      <c r="H189" s="24">
        <v>1903</v>
      </c>
      <c r="I189" s="3">
        <v>59.82</v>
      </c>
      <c r="J189" s="3">
        <v>107.84</v>
      </c>
      <c r="K189" s="3" t="s">
        <v>20932</v>
      </c>
      <c r="L189" s="3" t="s">
        <v>20932</v>
      </c>
      <c r="M189" s="3">
        <v>15.21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f t="shared" si="6"/>
        <v>0</v>
      </c>
      <c r="U189" s="13">
        <v>158.01999999999998</v>
      </c>
      <c r="V189" s="13" t="s">
        <v>24187</v>
      </c>
      <c r="W189" s="25">
        <v>119.82</v>
      </c>
      <c r="X189" s="13">
        <v>0</v>
      </c>
      <c r="Y189" s="13">
        <v>0</v>
      </c>
      <c r="Z189" s="13">
        <v>0</v>
      </c>
      <c r="AB189" s="14">
        <v>0</v>
      </c>
      <c r="AC189" s="14">
        <v>0</v>
      </c>
      <c r="AE189" s="5"/>
      <c r="AG189" s="5"/>
      <c r="AH189" s="5"/>
      <c r="AI189" s="1">
        <f>SUMIFS(หนี้6566!$F:$F,หนี้6566!$L:$L,"ปุ๋ยยา",หนี้6566!$A:$A,'ราย cn. (2)'!$C189)</f>
        <v>0</v>
      </c>
      <c r="AJ189" s="1">
        <f>SUMIFS(หนี้6566!$F:$F,หนี้6566!$L:$L,"เงิน",หนี้6566!$A:$A,'ราย cn. (2)'!$C189)</f>
        <v>0</v>
      </c>
    </row>
    <row r="190" spans="1:36" x14ac:dyDescent="0.3">
      <c r="A190" s="3" t="s">
        <v>4</v>
      </c>
      <c r="B190" s="2">
        <v>183</v>
      </c>
      <c r="C190" s="24">
        <v>513803</v>
      </c>
      <c r="D190" s="3" t="s">
        <v>2261</v>
      </c>
      <c r="E190" s="3" t="s">
        <v>4884</v>
      </c>
      <c r="F190" s="3" t="s">
        <v>8813</v>
      </c>
      <c r="G190" s="24">
        <v>23</v>
      </c>
      <c r="H190" s="24">
        <v>2302</v>
      </c>
      <c r="I190" s="3">
        <v>9.32</v>
      </c>
      <c r="J190" s="3">
        <v>22.06</v>
      </c>
      <c r="K190" s="3" t="s">
        <v>20931</v>
      </c>
      <c r="L190" s="3" t="s">
        <v>20931</v>
      </c>
      <c r="M190" s="3">
        <v>6.32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f t="shared" si="6"/>
        <v>0</v>
      </c>
      <c r="U190" s="13">
        <v>61.04</v>
      </c>
      <c r="V190" s="13" t="s">
        <v>24186</v>
      </c>
      <c r="W190" s="25">
        <v>31.51</v>
      </c>
      <c r="X190" s="13">
        <v>0</v>
      </c>
      <c r="Y190" s="13">
        <v>0</v>
      </c>
      <c r="Z190" s="13">
        <v>0</v>
      </c>
      <c r="AB190" s="14">
        <v>0</v>
      </c>
      <c r="AC190" s="14">
        <v>0</v>
      </c>
      <c r="AE190" s="5"/>
      <c r="AG190" s="5"/>
      <c r="AH190" s="5"/>
      <c r="AI190" s="1">
        <f>SUMIFS(หนี้6566!$F:$F,หนี้6566!$L:$L,"ปุ๋ยยา",หนี้6566!$A:$A,'ราย cn. (2)'!$C190)</f>
        <v>0</v>
      </c>
      <c r="AJ190" s="1">
        <f>SUMIFS(หนี้6566!$F:$F,หนี้6566!$L:$L,"เงิน",หนี้6566!$A:$A,'ราย cn. (2)'!$C190)</f>
        <v>0</v>
      </c>
    </row>
    <row r="191" spans="1:36" x14ac:dyDescent="0.3">
      <c r="A191" s="3" t="s">
        <v>4</v>
      </c>
      <c r="B191" s="2">
        <v>184</v>
      </c>
      <c r="C191" s="24">
        <v>512921</v>
      </c>
      <c r="D191" s="3" t="s">
        <v>2261</v>
      </c>
      <c r="E191" s="3" t="s">
        <v>2289</v>
      </c>
      <c r="F191" s="3" t="s">
        <v>17097</v>
      </c>
      <c r="G191" s="24">
        <v>20</v>
      </c>
      <c r="H191" s="24">
        <v>2006</v>
      </c>
      <c r="I191" s="3">
        <v>135.19000000000003</v>
      </c>
      <c r="J191" s="3">
        <v>72.81</v>
      </c>
      <c r="K191" s="3" t="s">
        <v>20932</v>
      </c>
      <c r="L191" s="3" t="s">
        <v>20934</v>
      </c>
      <c r="M191" s="3">
        <v>34.550000000000004</v>
      </c>
      <c r="N191" s="13">
        <v>0</v>
      </c>
      <c r="O191" s="13">
        <v>0</v>
      </c>
      <c r="P191" s="13">
        <v>26140</v>
      </c>
      <c r="Q191" s="13">
        <v>0</v>
      </c>
      <c r="R191" s="13">
        <v>0</v>
      </c>
      <c r="S191" s="13">
        <v>0</v>
      </c>
      <c r="T191" s="13">
        <f t="shared" si="6"/>
        <v>26140</v>
      </c>
      <c r="U191" s="13">
        <v>297.27000000000004</v>
      </c>
      <c r="V191" s="13" t="s">
        <v>24185</v>
      </c>
      <c r="W191" s="25">
        <v>60.68</v>
      </c>
      <c r="X191" s="13">
        <v>0</v>
      </c>
      <c r="Y191" s="13">
        <v>0</v>
      </c>
      <c r="Z191" s="13">
        <v>0</v>
      </c>
      <c r="AB191" s="14">
        <v>0</v>
      </c>
      <c r="AC191" s="14">
        <v>0</v>
      </c>
      <c r="AE191" s="5"/>
      <c r="AG191" s="5"/>
      <c r="AH191" s="5"/>
      <c r="AI191" s="1">
        <f>SUMIFS(หนี้6566!$F:$F,หนี้6566!$L:$L,"ปุ๋ยยา",หนี้6566!$A:$A,'ราย cn. (2)'!$C191)</f>
        <v>26140</v>
      </c>
      <c r="AJ191" s="1">
        <f>SUMIFS(หนี้6566!$F:$F,หนี้6566!$L:$L,"เงิน",หนี้6566!$A:$A,'ราย cn. (2)'!$C191)</f>
        <v>0</v>
      </c>
    </row>
    <row r="192" spans="1:36" x14ac:dyDescent="0.3">
      <c r="A192" s="3" t="s">
        <v>4</v>
      </c>
      <c r="B192" s="2">
        <v>185</v>
      </c>
      <c r="C192" s="24">
        <v>512408</v>
      </c>
      <c r="D192" s="3" t="s">
        <v>2261</v>
      </c>
      <c r="E192" s="3" t="s">
        <v>2941</v>
      </c>
      <c r="F192" s="3" t="s">
        <v>16981</v>
      </c>
      <c r="G192" s="24">
        <v>20</v>
      </c>
      <c r="H192" s="24">
        <v>2005</v>
      </c>
      <c r="I192" s="3">
        <v>202.24999999999997</v>
      </c>
      <c r="J192" s="3">
        <v>320.01999999999992</v>
      </c>
      <c r="K192" s="3" t="s">
        <v>20934</v>
      </c>
      <c r="L192" s="3" t="s">
        <v>20934</v>
      </c>
      <c r="M192" s="3">
        <v>58.889999999999993</v>
      </c>
      <c r="N192" s="13">
        <v>0</v>
      </c>
      <c r="O192" s="13">
        <v>0</v>
      </c>
      <c r="P192" s="13">
        <v>188674.64</v>
      </c>
      <c r="Q192" s="13">
        <v>0</v>
      </c>
      <c r="R192" s="13">
        <v>0</v>
      </c>
      <c r="S192" s="13">
        <v>0</v>
      </c>
      <c r="T192" s="13">
        <f t="shared" si="6"/>
        <v>188674.64</v>
      </c>
      <c r="U192" s="13">
        <v>645.68000000000006</v>
      </c>
      <c r="V192" s="13" t="s">
        <v>24185</v>
      </c>
      <c r="W192" s="25">
        <v>64</v>
      </c>
      <c r="X192" s="13">
        <v>0</v>
      </c>
      <c r="Y192" s="13">
        <v>0</v>
      </c>
      <c r="Z192" s="13">
        <v>0</v>
      </c>
      <c r="AB192" s="14">
        <v>0</v>
      </c>
      <c r="AC192" s="14">
        <v>0</v>
      </c>
      <c r="AE192" s="5"/>
      <c r="AG192" s="5"/>
      <c r="AH192" s="5"/>
      <c r="AI192" s="1">
        <f>SUMIFS(หนี้6566!$F:$F,หนี้6566!$L:$L,"ปุ๋ยยา",หนี้6566!$A:$A,'ราย cn. (2)'!$C192)</f>
        <v>164673</v>
      </c>
      <c r="AJ192" s="1">
        <f>SUMIFS(หนี้6566!$F:$F,หนี้6566!$L:$L,"เงิน",หนี้6566!$A:$A,'ราย cn. (2)'!$C192)</f>
        <v>24001.64</v>
      </c>
    </row>
    <row r="193" spans="1:36" x14ac:dyDescent="0.3">
      <c r="A193" s="3" t="s">
        <v>4</v>
      </c>
      <c r="B193" s="2">
        <v>186</v>
      </c>
      <c r="C193" s="24">
        <v>513898</v>
      </c>
      <c r="D193" s="3" t="s">
        <v>2261</v>
      </c>
      <c r="E193" s="3" t="s">
        <v>19601</v>
      </c>
      <c r="F193" s="3" t="s">
        <v>11682</v>
      </c>
      <c r="G193" s="24">
        <v>19</v>
      </c>
      <c r="H193" s="24">
        <v>1905</v>
      </c>
      <c r="I193" s="3">
        <v>115.75999999999999</v>
      </c>
      <c r="J193" s="3">
        <v>0</v>
      </c>
      <c r="K193" s="3" t="s">
        <v>20932</v>
      </c>
      <c r="L193" s="3" t="s">
        <v>20931</v>
      </c>
      <c r="M193" s="3">
        <v>13.23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f t="shared" si="6"/>
        <v>0</v>
      </c>
      <c r="U193" s="13">
        <v>131.01</v>
      </c>
      <c r="V193" s="13" t="s">
        <v>24186</v>
      </c>
      <c r="W193" s="25">
        <v>0</v>
      </c>
      <c r="X193" s="13">
        <v>0</v>
      </c>
      <c r="Y193" s="13">
        <v>0</v>
      </c>
      <c r="Z193" s="13">
        <v>0</v>
      </c>
      <c r="AB193" s="14">
        <v>0</v>
      </c>
      <c r="AC193" s="14">
        <v>0</v>
      </c>
      <c r="AE193" s="5"/>
      <c r="AG193" s="5"/>
      <c r="AH193" s="5"/>
      <c r="AI193" s="1">
        <f>SUMIFS(หนี้6566!$F:$F,หนี้6566!$L:$L,"ปุ๋ยยา",หนี้6566!$A:$A,'ราย cn. (2)'!$C193)</f>
        <v>0</v>
      </c>
      <c r="AJ193" s="1">
        <f>SUMIFS(หนี้6566!$F:$F,หนี้6566!$L:$L,"เงิน",หนี้6566!$A:$A,'ราย cn. (2)'!$C193)</f>
        <v>0</v>
      </c>
    </row>
    <row r="194" spans="1:36" x14ac:dyDescent="0.3">
      <c r="A194" s="3" t="s">
        <v>4</v>
      </c>
      <c r="B194" s="2">
        <v>187</v>
      </c>
      <c r="C194" s="24">
        <v>510739</v>
      </c>
      <c r="D194" s="3" t="s">
        <v>2264</v>
      </c>
      <c r="E194" s="3" t="s">
        <v>4169</v>
      </c>
      <c r="F194" s="3" t="s">
        <v>3329</v>
      </c>
      <c r="G194" s="24">
        <v>23</v>
      </c>
      <c r="H194" s="24">
        <v>2304</v>
      </c>
      <c r="I194" s="3">
        <v>36.340000000000003</v>
      </c>
      <c r="J194" s="3">
        <v>73.460000000000008</v>
      </c>
      <c r="K194" s="3" t="s">
        <v>20932</v>
      </c>
      <c r="L194" s="3" t="s">
        <v>20934</v>
      </c>
      <c r="M194" s="3">
        <v>17.37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f t="shared" si="6"/>
        <v>0</v>
      </c>
      <c r="U194" s="13">
        <v>159.52999999999997</v>
      </c>
      <c r="V194" s="13" t="s">
        <v>24186</v>
      </c>
      <c r="W194" s="25">
        <v>73.459999999999994</v>
      </c>
      <c r="X194" s="13">
        <v>0</v>
      </c>
      <c r="Y194" s="13">
        <v>0</v>
      </c>
      <c r="Z194" s="13">
        <v>0</v>
      </c>
      <c r="AB194" s="14">
        <v>0</v>
      </c>
      <c r="AC194" s="14">
        <v>0</v>
      </c>
      <c r="AE194" s="5"/>
      <c r="AG194" s="5"/>
      <c r="AH194" s="5"/>
      <c r="AI194" s="1">
        <f>SUMIFS(หนี้6566!$F:$F,หนี้6566!$L:$L,"ปุ๋ยยา",หนี้6566!$A:$A,'ราย cn. (2)'!$C194)</f>
        <v>0</v>
      </c>
      <c r="AJ194" s="1">
        <f>SUMIFS(หนี้6566!$F:$F,หนี้6566!$L:$L,"เงิน",หนี้6566!$A:$A,'ราย cn. (2)'!$C194)</f>
        <v>0</v>
      </c>
    </row>
    <row r="195" spans="1:36" x14ac:dyDescent="0.3">
      <c r="A195" s="3" t="s">
        <v>4</v>
      </c>
      <c r="B195" s="2">
        <v>188</v>
      </c>
      <c r="C195" s="24">
        <v>514245</v>
      </c>
      <c r="D195" s="3" t="s">
        <v>2264</v>
      </c>
      <c r="E195" s="3" t="s">
        <v>10065</v>
      </c>
      <c r="F195" s="3" t="s">
        <v>19783</v>
      </c>
      <c r="G195" s="24">
        <v>20</v>
      </c>
      <c r="H195" s="24">
        <v>2002</v>
      </c>
      <c r="I195" s="3">
        <v>66.91</v>
      </c>
      <c r="J195" s="3">
        <v>376.89999999999992</v>
      </c>
      <c r="K195" s="3" t="s">
        <v>20934</v>
      </c>
      <c r="L195" s="3" t="s">
        <v>20932</v>
      </c>
      <c r="M195" s="3">
        <v>39.200000000000003</v>
      </c>
      <c r="N195" s="13">
        <v>0</v>
      </c>
      <c r="O195" s="13">
        <v>0</v>
      </c>
      <c r="P195" s="13">
        <v>145095</v>
      </c>
      <c r="Q195" s="13">
        <v>0</v>
      </c>
      <c r="R195" s="13">
        <v>0</v>
      </c>
      <c r="S195" s="13">
        <v>0</v>
      </c>
      <c r="T195" s="13">
        <f t="shared" si="6"/>
        <v>145095</v>
      </c>
      <c r="U195" s="13">
        <v>365.35999999999996</v>
      </c>
      <c r="V195" s="13" t="s">
        <v>24185</v>
      </c>
      <c r="W195" s="25">
        <v>125.63</v>
      </c>
      <c r="X195" s="13">
        <v>0</v>
      </c>
      <c r="Y195" s="13">
        <v>0</v>
      </c>
      <c r="Z195" s="13">
        <v>0</v>
      </c>
      <c r="AB195" s="14">
        <v>0</v>
      </c>
      <c r="AC195" s="14">
        <v>0</v>
      </c>
      <c r="AE195" s="5"/>
      <c r="AG195" s="5"/>
      <c r="AH195" s="5"/>
      <c r="AI195" s="1">
        <f>SUMIFS(หนี้6566!$F:$F,หนี้6566!$L:$L,"ปุ๋ยยา",หนี้6566!$A:$A,'ราย cn. (2)'!$C195)</f>
        <v>145095</v>
      </c>
      <c r="AJ195" s="1">
        <f>SUMIFS(หนี้6566!$F:$F,หนี้6566!$L:$L,"เงิน",หนี้6566!$A:$A,'ราย cn. (2)'!$C195)</f>
        <v>0</v>
      </c>
    </row>
    <row r="196" spans="1:36" x14ac:dyDescent="0.3">
      <c r="A196" s="3" t="s">
        <v>4</v>
      </c>
      <c r="B196" s="2">
        <v>189</v>
      </c>
      <c r="C196" s="24">
        <v>510946</v>
      </c>
      <c r="D196" s="3" t="s">
        <v>2264</v>
      </c>
      <c r="E196" s="3" t="s">
        <v>14260</v>
      </c>
      <c r="F196" s="3" t="s">
        <v>14261</v>
      </c>
      <c r="G196" s="24">
        <v>19</v>
      </c>
      <c r="H196" s="24">
        <v>1902</v>
      </c>
      <c r="I196" s="3">
        <v>922.94000000000028</v>
      </c>
      <c r="J196" s="3">
        <v>1591.0299999999995</v>
      </c>
      <c r="K196" s="3" t="s">
        <v>20932</v>
      </c>
      <c r="L196" s="3" t="s">
        <v>20932</v>
      </c>
      <c r="M196" s="3">
        <v>232.31999999999996</v>
      </c>
      <c r="N196" s="13">
        <v>0</v>
      </c>
      <c r="O196" s="13">
        <v>0</v>
      </c>
      <c r="P196" s="13">
        <v>124212.70000000001</v>
      </c>
      <c r="Q196" s="13">
        <v>0</v>
      </c>
      <c r="R196" s="13">
        <v>0</v>
      </c>
      <c r="S196" s="13">
        <v>0</v>
      </c>
      <c r="T196" s="13">
        <f t="shared" si="6"/>
        <v>124212.70000000001</v>
      </c>
      <c r="U196" s="13">
        <v>2589.9999999999995</v>
      </c>
      <c r="V196" s="13" t="s">
        <v>24185</v>
      </c>
      <c r="W196" s="25">
        <v>227.29</v>
      </c>
      <c r="X196" s="13">
        <v>0</v>
      </c>
      <c r="Y196" s="13">
        <v>0</v>
      </c>
      <c r="Z196" s="13">
        <v>0</v>
      </c>
      <c r="AB196" s="14">
        <v>0</v>
      </c>
      <c r="AC196" s="14">
        <v>0</v>
      </c>
      <c r="AE196" s="5"/>
      <c r="AG196" s="5"/>
      <c r="AH196" s="5"/>
      <c r="AI196" s="1">
        <f>SUMIFS(หนี้6566!$F:$F,หนี้6566!$L:$L,"ปุ๋ยยา",หนี้6566!$A:$A,'ราย cn. (2)'!$C196)</f>
        <v>96400</v>
      </c>
      <c r="AJ196" s="1">
        <f>SUMIFS(หนี้6566!$F:$F,หนี้6566!$L:$L,"เงิน",หนี้6566!$A:$A,'ราย cn. (2)'!$C196)</f>
        <v>27812.7</v>
      </c>
    </row>
    <row r="197" spans="1:36" x14ac:dyDescent="0.3">
      <c r="A197" s="3" t="s">
        <v>4</v>
      </c>
      <c r="B197" s="2">
        <v>190</v>
      </c>
      <c r="C197" s="24">
        <v>510445</v>
      </c>
      <c r="D197" s="3" t="s">
        <v>2261</v>
      </c>
      <c r="E197" s="3" t="s">
        <v>2278</v>
      </c>
      <c r="F197" s="3" t="s">
        <v>5132</v>
      </c>
      <c r="G197" s="24">
        <v>21</v>
      </c>
      <c r="H197" s="24">
        <v>2104</v>
      </c>
      <c r="I197" s="3">
        <v>737.00000000000011</v>
      </c>
      <c r="J197" s="3">
        <v>1120.0199999999995</v>
      </c>
      <c r="K197" s="3" t="s">
        <v>20932</v>
      </c>
      <c r="L197" s="3" t="s">
        <v>20933</v>
      </c>
      <c r="M197" s="3">
        <v>132.29</v>
      </c>
      <c r="N197" s="13">
        <v>0</v>
      </c>
      <c r="O197" s="13">
        <v>0</v>
      </c>
      <c r="P197" s="13">
        <v>436946</v>
      </c>
      <c r="Q197" s="13">
        <v>15164.04</v>
      </c>
      <c r="R197" s="13">
        <v>0</v>
      </c>
      <c r="S197" s="13">
        <v>0</v>
      </c>
      <c r="T197" s="13">
        <f t="shared" si="6"/>
        <v>452110.04</v>
      </c>
      <c r="U197" s="13">
        <v>1416.6699999999998</v>
      </c>
      <c r="V197" s="13" t="s">
        <v>24185</v>
      </c>
      <c r="W197" s="25">
        <v>90.69</v>
      </c>
      <c r="X197" s="13">
        <v>20.23</v>
      </c>
      <c r="Y197" s="13">
        <v>200.07470000000001</v>
      </c>
      <c r="Z197" s="13">
        <v>100922.82</v>
      </c>
      <c r="AB197" s="14">
        <v>20.23</v>
      </c>
      <c r="AC197" s="14">
        <v>200.07470000000001</v>
      </c>
      <c r="AE197" s="5"/>
      <c r="AG197" s="5"/>
      <c r="AH197" s="5"/>
      <c r="AI197" s="1">
        <f>SUMIFS(หนี้6566!$F:$F,หนี้6566!$L:$L,"ปุ๋ยยา",หนี้6566!$A:$A,'ราย cn. (2)'!$C197)</f>
        <v>307946</v>
      </c>
      <c r="AJ197" s="1">
        <f>SUMIFS(หนี้6566!$F:$F,หนี้6566!$L:$L,"เงิน",หนี้6566!$A:$A,'ราย cn. (2)'!$C197)</f>
        <v>144164.04</v>
      </c>
    </row>
    <row r="198" spans="1:36" x14ac:dyDescent="0.3">
      <c r="A198" s="3" t="s">
        <v>4</v>
      </c>
      <c r="B198" s="2">
        <v>191</v>
      </c>
      <c r="C198" s="24">
        <v>513785</v>
      </c>
      <c r="D198" s="3" t="s">
        <v>2264</v>
      </c>
      <c r="E198" s="3" t="s">
        <v>19500</v>
      </c>
      <c r="F198" s="3" t="s">
        <v>19501</v>
      </c>
      <c r="G198" s="24">
        <v>17</v>
      </c>
      <c r="H198" s="24">
        <v>1705</v>
      </c>
      <c r="I198" s="3">
        <v>121.33999999999999</v>
      </c>
      <c r="J198" s="3">
        <v>118.42</v>
      </c>
      <c r="K198" s="3" t="s">
        <v>20932</v>
      </c>
      <c r="L198" s="3" t="s">
        <v>20931</v>
      </c>
      <c r="M198" s="3">
        <v>33.549999999999997</v>
      </c>
      <c r="N198" s="13">
        <v>0</v>
      </c>
      <c r="O198" s="13">
        <v>0</v>
      </c>
      <c r="P198" s="13">
        <v>35594</v>
      </c>
      <c r="Q198" s="13">
        <v>0</v>
      </c>
      <c r="R198" s="13">
        <v>0</v>
      </c>
      <c r="S198" s="13">
        <v>0</v>
      </c>
      <c r="T198" s="13">
        <f t="shared" si="6"/>
        <v>35594</v>
      </c>
      <c r="U198" s="13">
        <v>346.64</v>
      </c>
      <c r="V198" s="13" t="s">
        <v>24185</v>
      </c>
      <c r="W198" s="25">
        <v>23.68</v>
      </c>
      <c r="X198" s="13">
        <v>0</v>
      </c>
      <c r="Y198" s="13">
        <v>0</v>
      </c>
      <c r="Z198" s="13">
        <v>0</v>
      </c>
      <c r="AB198" s="14">
        <v>0</v>
      </c>
      <c r="AC198" s="14">
        <v>0</v>
      </c>
      <c r="AE198" s="5"/>
      <c r="AG198" s="5"/>
      <c r="AH198" s="5"/>
      <c r="AI198" s="1">
        <f>SUMIFS(หนี้6566!$F:$F,หนี้6566!$L:$L,"ปุ๋ยยา",หนี้6566!$A:$A,'ราย cn. (2)'!$C198)</f>
        <v>35594</v>
      </c>
      <c r="AJ198" s="1">
        <f>SUMIFS(หนี้6566!$F:$F,หนี้6566!$L:$L,"เงิน",หนี้6566!$A:$A,'ราย cn. (2)'!$C198)</f>
        <v>0</v>
      </c>
    </row>
    <row r="199" spans="1:36" x14ac:dyDescent="0.3">
      <c r="A199" s="3" t="s">
        <v>4</v>
      </c>
      <c r="B199" s="2">
        <v>192</v>
      </c>
      <c r="C199" s="24">
        <v>510653</v>
      </c>
      <c r="D199" s="3" t="s">
        <v>2261</v>
      </c>
      <c r="E199" s="3" t="s">
        <v>12558</v>
      </c>
      <c r="F199" s="3" t="s">
        <v>3320</v>
      </c>
      <c r="G199" s="24">
        <v>17</v>
      </c>
      <c r="H199" s="24">
        <v>1702</v>
      </c>
      <c r="I199" s="3">
        <v>53.699999999999996</v>
      </c>
      <c r="J199" s="3">
        <v>80.919999999999987</v>
      </c>
      <c r="K199" s="3" t="s">
        <v>20931</v>
      </c>
      <c r="L199" s="3" t="s">
        <v>20931</v>
      </c>
      <c r="M199" s="3">
        <v>18.96</v>
      </c>
      <c r="N199" s="13">
        <v>0</v>
      </c>
      <c r="O199" s="13">
        <v>0</v>
      </c>
      <c r="P199" s="13">
        <v>40180</v>
      </c>
      <c r="Q199" s="13">
        <v>0</v>
      </c>
      <c r="R199" s="13">
        <v>0</v>
      </c>
      <c r="S199" s="13">
        <v>0</v>
      </c>
      <c r="T199" s="13">
        <f t="shared" si="6"/>
        <v>40180</v>
      </c>
      <c r="U199" s="13">
        <v>180.51</v>
      </c>
      <c r="V199" s="13" t="s">
        <v>24185</v>
      </c>
      <c r="W199" s="25">
        <v>53.95</v>
      </c>
      <c r="X199" s="13">
        <v>0</v>
      </c>
      <c r="Y199" s="13">
        <v>0</v>
      </c>
      <c r="Z199" s="13">
        <v>0</v>
      </c>
      <c r="AB199" s="14">
        <v>0</v>
      </c>
      <c r="AC199" s="14">
        <v>0</v>
      </c>
      <c r="AE199" s="5"/>
      <c r="AG199" s="5"/>
      <c r="AH199" s="5"/>
      <c r="AI199" s="1">
        <f>SUMIFS(หนี้6566!$F:$F,หนี้6566!$L:$L,"ปุ๋ยยา",หนี้6566!$A:$A,'ราย cn. (2)'!$C199)</f>
        <v>40180</v>
      </c>
      <c r="AJ199" s="1">
        <f>SUMIFS(หนี้6566!$F:$F,หนี้6566!$L:$L,"เงิน",หนี้6566!$A:$A,'ราย cn. (2)'!$C199)</f>
        <v>0</v>
      </c>
    </row>
    <row r="200" spans="1:36" x14ac:dyDescent="0.3">
      <c r="A200" s="3" t="s">
        <v>4</v>
      </c>
      <c r="B200" s="2">
        <v>193</v>
      </c>
      <c r="C200" s="24">
        <v>511460</v>
      </c>
      <c r="D200" s="3" t="s">
        <v>2261</v>
      </c>
      <c r="E200" s="3" t="s">
        <v>3246</v>
      </c>
      <c r="F200" s="3" t="s">
        <v>2484</v>
      </c>
      <c r="G200" s="24">
        <v>23</v>
      </c>
      <c r="H200" s="24">
        <v>2304</v>
      </c>
      <c r="I200" s="3">
        <v>1313.0699999999997</v>
      </c>
      <c r="J200" s="3">
        <v>1179.0900000000006</v>
      </c>
      <c r="K200" s="3" t="s">
        <v>20932</v>
      </c>
      <c r="L200" s="3" t="s">
        <v>20934</v>
      </c>
      <c r="M200" s="3">
        <v>227.36999999999998</v>
      </c>
      <c r="N200" s="13">
        <v>0</v>
      </c>
      <c r="O200" s="13">
        <v>0</v>
      </c>
      <c r="P200" s="13">
        <v>194462.2</v>
      </c>
      <c r="Q200" s="13">
        <v>37280.579999999994</v>
      </c>
      <c r="R200" s="13">
        <v>0</v>
      </c>
      <c r="S200" s="13">
        <v>0</v>
      </c>
      <c r="T200" s="13">
        <f t="shared" si="6"/>
        <v>231742.78</v>
      </c>
      <c r="U200" s="13">
        <v>2437.2899999999995</v>
      </c>
      <c r="V200" s="13" t="s">
        <v>24185</v>
      </c>
      <c r="W200" s="25">
        <v>78.61</v>
      </c>
      <c r="X200" s="13">
        <v>16.13</v>
      </c>
      <c r="Y200" s="13">
        <v>112.91</v>
      </c>
      <c r="Z200" s="13">
        <v>57157.53</v>
      </c>
      <c r="AB200" s="14">
        <v>16.13</v>
      </c>
      <c r="AC200" s="14">
        <v>112.91</v>
      </c>
      <c r="AE200" s="5"/>
      <c r="AG200" s="5"/>
      <c r="AH200" s="5"/>
      <c r="AI200" s="1">
        <f>SUMIFS(หนี้6566!$F:$F,หนี้6566!$L:$L,"ปุ๋ยยา",หนี้6566!$A:$A,'ราย cn. (2)'!$C200)</f>
        <v>179330</v>
      </c>
      <c r="AJ200" s="1">
        <f>SUMIFS(หนี้6566!$F:$F,หนี้6566!$L:$L,"เงิน",หนี้6566!$A:$A,'ราย cn. (2)'!$C200)</f>
        <v>52412.779999999992</v>
      </c>
    </row>
    <row r="201" spans="1:36" x14ac:dyDescent="0.3">
      <c r="A201" s="3" t="s">
        <v>4</v>
      </c>
      <c r="B201" s="2">
        <v>194</v>
      </c>
      <c r="C201" s="24">
        <v>512728</v>
      </c>
      <c r="D201" s="3" t="s">
        <v>2261</v>
      </c>
      <c r="E201" s="3" t="s">
        <v>2822</v>
      </c>
      <c r="F201" s="3" t="s">
        <v>6805</v>
      </c>
      <c r="G201" s="24">
        <v>20</v>
      </c>
      <c r="H201" s="24">
        <v>2005</v>
      </c>
      <c r="I201" s="3">
        <v>122.82</v>
      </c>
      <c r="J201" s="3">
        <v>108.28999999999999</v>
      </c>
      <c r="K201" s="3" t="s">
        <v>20934</v>
      </c>
      <c r="L201" s="3" t="s">
        <v>20931</v>
      </c>
      <c r="M201" s="3">
        <v>10.64</v>
      </c>
      <c r="N201" s="13">
        <v>0</v>
      </c>
      <c r="O201" s="13">
        <v>0</v>
      </c>
      <c r="P201" s="13">
        <v>16560</v>
      </c>
      <c r="Q201" s="13">
        <v>0</v>
      </c>
      <c r="R201" s="13">
        <v>0</v>
      </c>
      <c r="S201" s="13">
        <v>0</v>
      </c>
      <c r="T201" s="13">
        <f t="shared" ref="T201:T264" si="7">P201+Q201+R201+S201</f>
        <v>16560</v>
      </c>
      <c r="U201" s="13">
        <v>97.960000000000008</v>
      </c>
      <c r="V201" s="13" t="s">
        <v>24185</v>
      </c>
      <c r="W201" s="25">
        <v>43.32</v>
      </c>
      <c r="X201" s="13">
        <v>0</v>
      </c>
      <c r="Y201" s="13">
        <v>0</v>
      </c>
      <c r="Z201" s="13">
        <v>0</v>
      </c>
      <c r="AB201" s="14">
        <v>0</v>
      </c>
      <c r="AC201" s="14">
        <v>0</v>
      </c>
      <c r="AE201" s="5"/>
      <c r="AG201" s="5"/>
      <c r="AH201" s="5"/>
      <c r="AI201" s="1">
        <f>SUMIFS(หนี้6566!$F:$F,หนี้6566!$L:$L,"ปุ๋ยยา",หนี้6566!$A:$A,'ราย cn. (2)'!$C201)</f>
        <v>16560</v>
      </c>
      <c r="AJ201" s="1">
        <f>SUMIFS(หนี้6566!$F:$F,หนี้6566!$L:$L,"เงิน",หนี้6566!$A:$A,'ราย cn. (2)'!$C201)</f>
        <v>0</v>
      </c>
    </row>
    <row r="202" spans="1:36" x14ac:dyDescent="0.3">
      <c r="A202" s="3" t="s">
        <v>4</v>
      </c>
      <c r="B202" s="2">
        <v>195</v>
      </c>
      <c r="C202" s="24">
        <v>510480</v>
      </c>
      <c r="D202" s="3" t="s">
        <v>2261</v>
      </c>
      <c r="E202" s="3" t="s">
        <v>3923</v>
      </c>
      <c r="F202" s="3" t="s">
        <v>8366</v>
      </c>
      <c r="G202" s="24">
        <v>19</v>
      </c>
      <c r="H202" s="24">
        <v>1905</v>
      </c>
      <c r="I202" s="3">
        <v>125.19999999999999</v>
      </c>
      <c r="J202" s="3">
        <v>174.86999999999998</v>
      </c>
      <c r="K202" s="3" t="s">
        <v>20934</v>
      </c>
      <c r="L202" s="3" t="s">
        <v>20933</v>
      </c>
      <c r="M202" s="3">
        <v>31.76</v>
      </c>
      <c r="N202" s="13">
        <v>0</v>
      </c>
      <c r="O202" s="13">
        <v>0</v>
      </c>
      <c r="P202" s="13">
        <v>78700</v>
      </c>
      <c r="Q202" s="13">
        <v>0</v>
      </c>
      <c r="R202" s="13">
        <v>0</v>
      </c>
      <c r="S202" s="13">
        <v>0</v>
      </c>
      <c r="T202" s="13">
        <f t="shared" si="7"/>
        <v>78700</v>
      </c>
      <c r="U202" s="13">
        <v>320.21000000000004</v>
      </c>
      <c r="V202" s="13" t="s">
        <v>24185</v>
      </c>
      <c r="W202" s="25">
        <v>87.44</v>
      </c>
      <c r="X202" s="13">
        <v>0</v>
      </c>
      <c r="Y202" s="13">
        <v>0</v>
      </c>
      <c r="Z202" s="13">
        <v>0</v>
      </c>
      <c r="AB202" s="14">
        <v>0</v>
      </c>
      <c r="AC202" s="14">
        <v>0</v>
      </c>
      <c r="AE202" s="5"/>
      <c r="AG202" s="5"/>
      <c r="AH202" s="5"/>
      <c r="AI202" s="1">
        <f>SUMIFS(หนี้6566!$F:$F,หนี้6566!$L:$L,"ปุ๋ยยา",หนี้6566!$A:$A,'ราย cn. (2)'!$C202)</f>
        <v>78700</v>
      </c>
      <c r="AJ202" s="1">
        <f>SUMIFS(หนี้6566!$F:$F,หนี้6566!$L:$L,"เงิน",หนี้6566!$A:$A,'ราย cn. (2)'!$C202)</f>
        <v>0</v>
      </c>
    </row>
    <row r="203" spans="1:36" x14ac:dyDescent="0.3">
      <c r="A203" s="3" t="s">
        <v>4</v>
      </c>
      <c r="B203" s="2">
        <v>196</v>
      </c>
      <c r="C203" s="24">
        <v>510849</v>
      </c>
      <c r="D203" s="3" t="s">
        <v>2261</v>
      </c>
      <c r="E203" s="3" t="s">
        <v>2388</v>
      </c>
      <c r="F203" s="3" t="s">
        <v>13687</v>
      </c>
      <c r="G203" s="24">
        <v>18</v>
      </c>
      <c r="H203" s="24">
        <v>1804</v>
      </c>
      <c r="I203" s="3">
        <v>2304.31</v>
      </c>
      <c r="J203" s="3">
        <v>2830</v>
      </c>
      <c r="K203" s="3" t="s">
        <v>20932</v>
      </c>
      <c r="L203" s="3" t="s">
        <v>20934</v>
      </c>
      <c r="M203" s="3">
        <v>409.74999999999989</v>
      </c>
      <c r="N203" s="13">
        <v>0</v>
      </c>
      <c r="O203" s="13">
        <v>0</v>
      </c>
      <c r="P203" s="13">
        <v>660242</v>
      </c>
      <c r="Q203" s="13">
        <v>0</v>
      </c>
      <c r="R203" s="13">
        <v>0</v>
      </c>
      <c r="S203" s="13">
        <v>0</v>
      </c>
      <c r="T203" s="13">
        <f t="shared" si="7"/>
        <v>660242</v>
      </c>
      <c r="U203" s="13">
        <v>3743.7899999999991</v>
      </c>
      <c r="V203" s="13" t="s">
        <v>24185</v>
      </c>
      <c r="W203" s="25">
        <v>56.6</v>
      </c>
      <c r="X203" s="13">
        <v>0</v>
      </c>
      <c r="Y203" s="13">
        <v>0</v>
      </c>
      <c r="Z203" s="13">
        <v>0</v>
      </c>
      <c r="AB203" s="14">
        <v>0</v>
      </c>
      <c r="AC203" s="14">
        <v>0</v>
      </c>
      <c r="AE203" s="5"/>
      <c r="AG203" s="5"/>
      <c r="AH203" s="5"/>
      <c r="AI203" s="1">
        <f>SUMIFS(หนี้6566!$F:$F,หนี้6566!$L:$L,"ปุ๋ยยา",หนี้6566!$A:$A,'ราย cn. (2)'!$C203)</f>
        <v>589578</v>
      </c>
      <c r="AJ203" s="1">
        <f>SUMIFS(หนี้6566!$F:$F,หนี้6566!$L:$L,"เงิน",หนี้6566!$A:$A,'ราย cn. (2)'!$C203)</f>
        <v>70664</v>
      </c>
    </row>
    <row r="204" spans="1:36" x14ac:dyDescent="0.3">
      <c r="A204" s="3" t="s">
        <v>4</v>
      </c>
      <c r="B204" s="2">
        <v>197</v>
      </c>
      <c r="C204" s="24">
        <v>515337</v>
      </c>
      <c r="D204" s="3" t="s">
        <v>2361</v>
      </c>
      <c r="E204" s="3" t="s">
        <v>3824</v>
      </c>
      <c r="F204" s="3" t="s">
        <v>19982</v>
      </c>
      <c r="G204" s="24">
        <v>20</v>
      </c>
      <c r="H204" s="24">
        <v>2006</v>
      </c>
      <c r="I204" s="3">
        <v>0</v>
      </c>
      <c r="J204" s="3">
        <v>138.29000000000005</v>
      </c>
      <c r="K204" s="3">
        <v>0</v>
      </c>
      <c r="L204" s="3" t="s">
        <v>20933</v>
      </c>
      <c r="M204" s="3">
        <v>30.770000000000003</v>
      </c>
      <c r="N204" s="13">
        <v>0</v>
      </c>
      <c r="O204" s="13">
        <v>0</v>
      </c>
      <c r="P204" s="13">
        <v>114722</v>
      </c>
      <c r="Q204" s="13">
        <v>0</v>
      </c>
      <c r="R204" s="13">
        <v>0</v>
      </c>
      <c r="S204" s="13">
        <v>0</v>
      </c>
      <c r="T204" s="13">
        <f t="shared" si="7"/>
        <v>114722</v>
      </c>
      <c r="U204" s="13">
        <v>279.71000000000004</v>
      </c>
      <c r="V204" s="13" t="s">
        <v>24185</v>
      </c>
      <c r="W204" s="25">
        <v>92.19</v>
      </c>
      <c r="X204" s="13">
        <v>0</v>
      </c>
      <c r="Y204" s="13">
        <v>0</v>
      </c>
      <c r="Z204" s="13">
        <v>0</v>
      </c>
      <c r="AB204" s="14">
        <v>0</v>
      </c>
      <c r="AC204" s="14">
        <v>0</v>
      </c>
      <c r="AE204" s="5"/>
      <c r="AG204" s="5"/>
      <c r="AH204" s="5"/>
      <c r="AI204" s="1">
        <f>SUMIFS(หนี้6566!$F:$F,หนี้6566!$L:$L,"ปุ๋ยยา",หนี้6566!$A:$A,'ราย cn. (2)'!$C204)</f>
        <v>114722</v>
      </c>
      <c r="AJ204" s="1">
        <f>SUMIFS(หนี้6566!$F:$F,หนี้6566!$L:$L,"เงิน",หนี้6566!$A:$A,'ราย cn. (2)'!$C204)</f>
        <v>0</v>
      </c>
    </row>
    <row r="205" spans="1:36" x14ac:dyDescent="0.3">
      <c r="A205" s="3" t="s">
        <v>4</v>
      </c>
      <c r="B205" s="2">
        <v>198</v>
      </c>
      <c r="C205" s="24">
        <v>511388</v>
      </c>
      <c r="D205" s="3" t="s">
        <v>2261</v>
      </c>
      <c r="E205" s="3" t="s">
        <v>2378</v>
      </c>
      <c r="F205" s="3" t="s">
        <v>15039</v>
      </c>
      <c r="G205" s="24">
        <v>22</v>
      </c>
      <c r="H205" s="24">
        <v>2202</v>
      </c>
      <c r="I205" s="3">
        <v>69.800000000000011</v>
      </c>
      <c r="J205" s="3">
        <v>104.61999999999999</v>
      </c>
      <c r="K205" s="3" t="s">
        <v>20932</v>
      </c>
      <c r="L205" s="3" t="s">
        <v>20934</v>
      </c>
      <c r="M205" s="3">
        <v>15.600000000000001</v>
      </c>
      <c r="N205" s="13">
        <v>0</v>
      </c>
      <c r="O205" s="13">
        <v>0</v>
      </c>
      <c r="P205" s="13">
        <v>21316</v>
      </c>
      <c r="Q205" s="13">
        <v>0</v>
      </c>
      <c r="R205" s="13">
        <v>0</v>
      </c>
      <c r="S205" s="13">
        <v>0</v>
      </c>
      <c r="T205" s="13">
        <f t="shared" si="7"/>
        <v>21316</v>
      </c>
      <c r="U205" s="13">
        <v>158.97999999999999</v>
      </c>
      <c r="V205" s="13" t="s">
        <v>24185</v>
      </c>
      <c r="W205" s="25">
        <v>69.75</v>
      </c>
      <c r="X205" s="13">
        <v>0</v>
      </c>
      <c r="Y205" s="13">
        <v>0</v>
      </c>
      <c r="Z205" s="13">
        <v>0</v>
      </c>
      <c r="AB205" s="14">
        <v>0</v>
      </c>
      <c r="AC205" s="14">
        <v>0</v>
      </c>
      <c r="AE205" s="5"/>
      <c r="AG205" s="5"/>
      <c r="AH205" s="5"/>
      <c r="AI205" s="1">
        <f>SUMIFS(หนี้6566!$F:$F,หนี้6566!$L:$L,"ปุ๋ยยา",หนี้6566!$A:$A,'ราย cn. (2)'!$C205)</f>
        <v>21316</v>
      </c>
      <c r="AJ205" s="1">
        <f>SUMIFS(หนี้6566!$F:$F,หนี้6566!$L:$L,"เงิน",หนี้6566!$A:$A,'ราย cn. (2)'!$C205)</f>
        <v>0</v>
      </c>
    </row>
    <row r="206" spans="1:36" x14ac:dyDescent="0.3">
      <c r="A206" s="3" t="s">
        <v>4</v>
      </c>
      <c r="B206" s="2">
        <v>199</v>
      </c>
      <c r="C206" s="24">
        <v>510769</v>
      </c>
      <c r="D206" s="3" t="s">
        <v>2361</v>
      </c>
      <c r="E206" s="3" t="s">
        <v>2643</v>
      </c>
      <c r="F206" s="3" t="s">
        <v>3541</v>
      </c>
      <c r="G206" s="24">
        <v>17</v>
      </c>
      <c r="H206" s="24">
        <v>1705</v>
      </c>
      <c r="I206" s="3">
        <v>37.339999999999996</v>
      </c>
      <c r="J206" s="3">
        <v>104.05</v>
      </c>
      <c r="K206" s="3" t="s">
        <v>20932</v>
      </c>
      <c r="L206" s="3" t="s">
        <v>20931</v>
      </c>
      <c r="M206" s="3">
        <v>20.079999999999998</v>
      </c>
      <c r="N206" s="13">
        <v>0</v>
      </c>
      <c r="O206" s="13">
        <v>0</v>
      </c>
      <c r="P206" s="13">
        <v>50800</v>
      </c>
      <c r="Q206" s="13">
        <v>14583.03</v>
      </c>
      <c r="R206" s="13">
        <v>0</v>
      </c>
      <c r="S206" s="13">
        <v>0</v>
      </c>
      <c r="T206" s="13">
        <f t="shared" si="7"/>
        <v>65383.03</v>
      </c>
      <c r="U206" s="13">
        <v>185.39999999999998</v>
      </c>
      <c r="V206" s="13" t="s">
        <v>24185</v>
      </c>
      <c r="W206" s="25">
        <v>52.03</v>
      </c>
      <c r="X206" s="13">
        <v>0</v>
      </c>
      <c r="Y206" s="13">
        <v>0</v>
      </c>
      <c r="Z206" s="13">
        <v>0</v>
      </c>
      <c r="AB206" s="14">
        <v>0</v>
      </c>
      <c r="AC206" s="14">
        <v>0</v>
      </c>
      <c r="AE206" s="5"/>
      <c r="AG206" s="5"/>
      <c r="AH206" s="5"/>
      <c r="AI206" s="1">
        <f>SUMIFS(หนี้6566!$F:$F,หนี้6566!$L:$L,"ปุ๋ยยา",หนี้6566!$A:$A,'ราย cn. (2)'!$C206)</f>
        <v>50800</v>
      </c>
      <c r="AJ206" s="1">
        <f>SUMIFS(หนี้6566!$F:$F,หนี้6566!$L:$L,"เงิน",หนี้6566!$A:$A,'ราย cn. (2)'!$C206)</f>
        <v>14583.03</v>
      </c>
    </row>
    <row r="207" spans="1:36" x14ac:dyDescent="0.3">
      <c r="A207" s="3" t="s">
        <v>4</v>
      </c>
      <c r="B207" s="2">
        <v>200</v>
      </c>
      <c r="C207" s="24">
        <v>511850</v>
      </c>
      <c r="D207" s="3" t="s">
        <v>2361</v>
      </c>
      <c r="E207" s="3" t="s">
        <v>3090</v>
      </c>
      <c r="F207" s="3" t="s">
        <v>3307</v>
      </c>
      <c r="G207" s="24">
        <v>17</v>
      </c>
      <c r="H207" s="24">
        <v>1702</v>
      </c>
      <c r="I207" s="3">
        <v>86.34</v>
      </c>
      <c r="J207" s="3">
        <v>42.230000000000004</v>
      </c>
      <c r="K207" s="3" t="s">
        <v>20931</v>
      </c>
      <c r="L207" s="3" t="s">
        <v>20931</v>
      </c>
      <c r="M207" s="3">
        <v>50.32</v>
      </c>
      <c r="N207" s="13">
        <v>0</v>
      </c>
      <c r="O207" s="13">
        <v>0</v>
      </c>
      <c r="P207" s="13">
        <v>58225</v>
      </c>
      <c r="Q207" s="13">
        <v>0</v>
      </c>
      <c r="R207" s="13">
        <v>0</v>
      </c>
      <c r="S207" s="13">
        <v>0</v>
      </c>
      <c r="T207" s="13">
        <f t="shared" si="7"/>
        <v>58225</v>
      </c>
      <c r="U207" s="13">
        <v>570.62999999999988</v>
      </c>
      <c r="V207" s="13" t="s">
        <v>24185</v>
      </c>
      <c r="W207" s="25">
        <v>16.89</v>
      </c>
      <c r="X207" s="13">
        <v>14.85</v>
      </c>
      <c r="Y207" s="13">
        <v>99.495000000000005</v>
      </c>
      <c r="Z207" s="13">
        <v>50341.33</v>
      </c>
      <c r="AB207" s="14">
        <v>14.85</v>
      </c>
      <c r="AC207" s="14">
        <v>99.495000000000005</v>
      </c>
      <c r="AE207" s="5"/>
      <c r="AG207" s="5"/>
      <c r="AH207" s="5"/>
      <c r="AI207" s="1">
        <f>SUMIFS(หนี้6566!$F:$F,หนี้6566!$L:$L,"ปุ๋ยยา",หนี้6566!$A:$A,'ราย cn. (2)'!$C207)</f>
        <v>58225</v>
      </c>
      <c r="AJ207" s="1">
        <f>SUMIFS(หนี้6566!$F:$F,หนี้6566!$L:$L,"เงิน",หนี้6566!$A:$A,'ราย cn. (2)'!$C207)</f>
        <v>0</v>
      </c>
    </row>
    <row r="208" spans="1:36" x14ac:dyDescent="0.3">
      <c r="A208" s="3" t="s">
        <v>4</v>
      </c>
      <c r="B208" s="2">
        <v>201</v>
      </c>
      <c r="C208" s="24">
        <v>514879</v>
      </c>
      <c r="D208" s="3" t="s">
        <v>2264</v>
      </c>
      <c r="E208" s="3" t="s">
        <v>14577</v>
      </c>
      <c r="F208" s="3" t="s">
        <v>20129</v>
      </c>
      <c r="G208" s="24">
        <v>23</v>
      </c>
      <c r="H208" s="24">
        <v>2304</v>
      </c>
      <c r="I208" s="3">
        <v>712.82999999999981</v>
      </c>
      <c r="J208" s="3">
        <v>343.14999999999992</v>
      </c>
      <c r="K208" s="3" t="s">
        <v>20932</v>
      </c>
      <c r="L208" s="3" t="s">
        <v>20931</v>
      </c>
      <c r="M208" s="3">
        <v>122.22</v>
      </c>
      <c r="N208" s="13">
        <v>0</v>
      </c>
      <c r="O208" s="13">
        <v>0</v>
      </c>
      <c r="P208" s="13">
        <v>271211</v>
      </c>
      <c r="Q208" s="13">
        <v>33223.899999999994</v>
      </c>
      <c r="R208" s="13">
        <v>0</v>
      </c>
      <c r="S208" s="13">
        <v>0</v>
      </c>
      <c r="T208" s="13">
        <f t="shared" si="7"/>
        <v>304434.90000000002</v>
      </c>
      <c r="U208" s="13">
        <v>1152.4100000000001</v>
      </c>
      <c r="V208" s="13" t="s">
        <v>24185</v>
      </c>
      <c r="W208" s="25">
        <v>38.130000000000003</v>
      </c>
      <c r="X208" s="13">
        <v>0</v>
      </c>
      <c r="Y208" s="13">
        <v>0</v>
      </c>
      <c r="Z208" s="13">
        <v>0</v>
      </c>
      <c r="AB208" s="14">
        <v>0</v>
      </c>
      <c r="AC208" s="14">
        <v>0</v>
      </c>
      <c r="AE208" s="5"/>
      <c r="AG208" s="5"/>
      <c r="AH208" s="5"/>
      <c r="AI208" s="1">
        <f>SUMIFS(หนี้6566!$F:$F,หนี้6566!$L:$L,"ปุ๋ยยา",หนี้6566!$A:$A,'ราย cn. (2)'!$C208)</f>
        <v>271211</v>
      </c>
      <c r="AJ208" s="1">
        <f>SUMIFS(หนี้6566!$F:$F,หนี้6566!$L:$L,"เงิน",หนี้6566!$A:$A,'ราย cn. (2)'!$C208)</f>
        <v>33223.899999999994</v>
      </c>
    </row>
    <row r="209" spans="1:36" x14ac:dyDescent="0.3">
      <c r="A209" s="3" t="s">
        <v>4</v>
      </c>
      <c r="B209" s="2">
        <v>202</v>
      </c>
      <c r="C209" s="24">
        <v>512217</v>
      </c>
      <c r="D209" s="3" t="s">
        <v>2361</v>
      </c>
      <c r="E209" s="3" t="s">
        <v>3336</v>
      </c>
      <c r="F209" s="3" t="s">
        <v>3872</v>
      </c>
      <c r="G209" s="24">
        <v>20</v>
      </c>
      <c r="H209" s="24">
        <v>2002</v>
      </c>
      <c r="I209" s="3">
        <v>242.92</v>
      </c>
      <c r="J209" s="3">
        <v>385.26</v>
      </c>
      <c r="K209" s="3" t="s">
        <v>20934</v>
      </c>
      <c r="L209" s="3" t="s">
        <v>20934</v>
      </c>
      <c r="M209" s="3">
        <v>56.239999999999995</v>
      </c>
      <c r="N209" s="13">
        <v>0</v>
      </c>
      <c r="O209" s="13">
        <v>0</v>
      </c>
      <c r="P209" s="13">
        <v>119391</v>
      </c>
      <c r="Q209" s="13">
        <v>9087.5</v>
      </c>
      <c r="R209" s="13">
        <v>0</v>
      </c>
      <c r="S209" s="13">
        <v>0</v>
      </c>
      <c r="T209" s="13">
        <f t="shared" si="7"/>
        <v>128478.5</v>
      </c>
      <c r="U209" s="13">
        <v>562.21</v>
      </c>
      <c r="V209" s="13" t="s">
        <v>24185</v>
      </c>
      <c r="W209" s="25">
        <v>77.05</v>
      </c>
      <c r="X209" s="13">
        <v>0</v>
      </c>
      <c r="Y209" s="13">
        <v>0</v>
      </c>
      <c r="Z209" s="13">
        <v>0</v>
      </c>
      <c r="AB209" s="14">
        <v>15.07</v>
      </c>
      <c r="AC209" s="14">
        <v>75.349999999999994</v>
      </c>
      <c r="AE209" s="5"/>
      <c r="AG209" s="5"/>
      <c r="AH209" s="5"/>
      <c r="AI209" s="1">
        <f>SUMIFS(หนี้6566!$F:$F,หนี้6566!$L:$L,"ปุ๋ยยา",หนี้6566!$A:$A,'ราย cn. (2)'!$C209)</f>
        <v>108391</v>
      </c>
      <c r="AJ209" s="1">
        <f>SUMIFS(หนี้6566!$F:$F,หนี้6566!$L:$L,"เงิน",หนี้6566!$A:$A,'ราย cn. (2)'!$C209)</f>
        <v>20087.5</v>
      </c>
    </row>
    <row r="210" spans="1:36" x14ac:dyDescent="0.3">
      <c r="A210" s="3" t="s">
        <v>4</v>
      </c>
      <c r="B210" s="2">
        <v>203</v>
      </c>
      <c r="C210" s="24">
        <v>515467</v>
      </c>
      <c r="D210" s="3" t="s">
        <v>2261</v>
      </c>
      <c r="E210" s="3" t="s">
        <v>2735</v>
      </c>
      <c r="F210" s="3" t="s">
        <v>11512</v>
      </c>
      <c r="G210" s="24">
        <v>16</v>
      </c>
      <c r="H210" s="24">
        <v>1604</v>
      </c>
      <c r="I210" s="3">
        <v>0</v>
      </c>
      <c r="J210" s="3">
        <v>59.870000000000005</v>
      </c>
      <c r="K210" s="3">
        <v>0</v>
      </c>
      <c r="L210" s="3" t="s">
        <v>20931</v>
      </c>
      <c r="M210" s="3">
        <v>27.15</v>
      </c>
      <c r="N210" s="13">
        <v>0</v>
      </c>
      <c r="O210" s="13">
        <v>0</v>
      </c>
      <c r="P210" s="13">
        <v>104681.49</v>
      </c>
      <c r="Q210" s="13">
        <v>0</v>
      </c>
      <c r="R210" s="13">
        <v>0</v>
      </c>
      <c r="S210" s="13">
        <v>0</v>
      </c>
      <c r="T210" s="13">
        <f t="shared" si="7"/>
        <v>104681.49</v>
      </c>
      <c r="U210" s="13">
        <v>259.3</v>
      </c>
      <c r="V210" s="13" t="s">
        <v>24185</v>
      </c>
      <c r="W210" s="25" t="e">
        <v>#DIV/0!</v>
      </c>
      <c r="X210" s="13">
        <v>0</v>
      </c>
      <c r="Y210" s="13">
        <v>0</v>
      </c>
      <c r="Z210" s="13">
        <v>0</v>
      </c>
      <c r="AB210" s="14">
        <v>0</v>
      </c>
      <c r="AC210" s="14">
        <v>0</v>
      </c>
      <c r="AE210" s="5"/>
      <c r="AG210" s="5"/>
      <c r="AH210" s="5"/>
      <c r="AI210" s="1">
        <f>SUMIFS(หนี้6566!$F:$F,หนี้6566!$L:$L,"ปุ๋ยยา",หนี้6566!$A:$A,'ราย cn. (2)'!$C210)</f>
        <v>90498</v>
      </c>
      <c r="AJ210" s="1">
        <f>SUMIFS(หนี้6566!$F:$F,หนี้6566!$L:$L,"เงิน",หนี้6566!$A:$A,'ราย cn. (2)'!$C210)</f>
        <v>14183.49</v>
      </c>
    </row>
    <row r="211" spans="1:36" x14ac:dyDescent="0.3">
      <c r="A211" s="3" t="s">
        <v>4</v>
      </c>
      <c r="B211" s="2">
        <v>204</v>
      </c>
      <c r="C211" s="24">
        <v>511224</v>
      </c>
      <c r="D211" s="3" t="s">
        <v>2261</v>
      </c>
      <c r="E211" s="3" t="s">
        <v>5455</v>
      </c>
      <c r="F211" s="3" t="s">
        <v>15239</v>
      </c>
      <c r="G211" s="24">
        <v>19</v>
      </c>
      <c r="H211" s="24">
        <v>1904</v>
      </c>
      <c r="I211" s="3">
        <v>751.80999999999983</v>
      </c>
      <c r="J211" s="3">
        <v>1500.7000000000007</v>
      </c>
      <c r="K211" s="3" t="s">
        <v>20932</v>
      </c>
      <c r="L211" s="3" t="s">
        <v>20934</v>
      </c>
      <c r="M211" s="3">
        <v>196.98000000000002</v>
      </c>
      <c r="N211" s="13">
        <v>0</v>
      </c>
      <c r="O211" s="13">
        <v>0</v>
      </c>
      <c r="P211" s="13">
        <v>292722</v>
      </c>
      <c r="Q211" s="13">
        <v>47404.899999999994</v>
      </c>
      <c r="R211" s="13">
        <v>0</v>
      </c>
      <c r="S211" s="13">
        <v>0</v>
      </c>
      <c r="T211" s="13">
        <f t="shared" si="7"/>
        <v>340126.9</v>
      </c>
      <c r="U211" s="13">
        <v>1820.5500000000002</v>
      </c>
      <c r="V211" s="13" t="s">
        <v>24185</v>
      </c>
      <c r="W211" s="25">
        <v>75.040000000000006</v>
      </c>
      <c r="X211" s="13">
        <v>10.65</v>
      </c>
      <c r="Y211" s="13">
        <v>95.850000000000009</v>
      </c>
      <c r="Z211" s="13">
        <v>48508.01</v>
      </c>
      <c r="AB211" s="14">
        <v>10.65</v>
      </c>
      <c r="AC211" s="14">
        <v>95.850000000000009</v>
      </c>
      <c r="AE211" s="5"/>
      <c r="AG211" s="5"/>
      <c r="AH211" s="5"/>
      <c r="AI211" s="1">
        <f>SUMIFS(หนี้6566!$F:$F,หนี้6566!$L:$L,"ปุ๋ยยา",หนี้6566!$A:$A,'ราย cn. (2)'!$C211)</f>
        <v>292722</v>
      </c>
      <c r="AJ211" s="1">
        <f>SUMIFS(หนี้6566!$F:$F,หนี้6566!$L:$L,"เงิน",หนี้6566!$A:$A,'ราย cn. (2)'!$C211)</f>
        <v>47404.899999999994</v>
      </c>
    </row>
    <row r="212" spans="1:36" x14ac:dyDescent="0.3">
      <c r="A212" s="3" t="s">
        <v>4</v>
      </c>
      <c r="B212" s="2">
        <v>205</v>
      </c>
      <c r="C212" s="24">
        <v>514549</v>
      </c>
      <c r="D212" s="3" t="s">
        <v>2261</v>
      </c>
      <c r="E212" s="3" t="s">
        <v>2378</v>
      </c>
      <c r="F212" s="3" t="s">
        <v>12606</v>
      </c>
      <c r="G212" s="24">
        <v>22</v>
      </c>
      <c r="H212" s="24">
        <v>2202</v>
      </c>
      <c r="I212" s="3">
        <v>263.8</v>
      </c>
      <c r="J212" s="3">
        <v>336.21</v>
      </c>
      <c r="K212" s="3" t="s">
        <v>20932</v>
      </c>
      <c r="L212" s="3" t="s">
        <v>20934</v>
      </c>
      <c r="M212" s="3">
        <v>32.160000000000004</v>
      </c>
      <c r="N212" s="13">
        <v>0</v>
      </c>
      <c r="O212" s="13">
        <v>0</v>
      </c>
      <c r="P212" s="13">
        <v>14440</v>
      </c>
      <c r="Q212" s="13">
        <v>0</v>
      </c>
      <c r="R212" s="13">
        <v>0</v>
      </c>
      <c r="S212" s="13">
        <v>0</v>
      </c>
      <c r="T212" s="13">
        <f t="shared" si="7"/>
        <v>14440</v>
      </c>
      <c r="U212" s="13">
        <v>350.54000000000008</v>
      </c>
      <c r="V212" s="13" t="s">
        <v>24185</v>
      </c>
      <c r="W212" s="25">
        <v>80.05</v>
      </c>
      <c r="X212" s="13">
        <v>0</v>
      </c>
      <c r="Y212" s="13">
        <v>0</v>
      </c>
      <c r="Z212" s="13">
        <v>0</v>
      </c>
      <c r="AB212" s="14">
        <v>0</v>
      </c>
      <c r="AC212" s="14">
        <v>0</v>
      </c>
      <c r="AE212" s="5"/>
      <c r="AG212" s="5"/>
      <c r="AH212" s="5"/>
      <c r="AI212" s="1">
        <f>SUMIFS(หนี้6566!$F:$F,หนี้6566!$L:$L,"ปุ๋ยยา",หนี้6566!$A:$A,'ราย cn. (2)'!$C212)</f>
        <v>14440</v>
      </c>
      <c r="AJ212" s="1">
        <f>SUMIFS(หนี้6566!$F:$F,หนี้6566!$L:$L,"เงิน",หนี้6566!$A:$A,'ราย cn. (2)'!$C212)</f>
        <v>0</v>
      </c>
    </row>
    <row r="213" spans="1:36" x14ac:dyDescent="0.3">
      <c r="A213" s="3" t="s">
        <v>4</v>
      </c>
      <c r="B213" s="2">
        <v>206</v>
      </c>
      <c r="C213" s="24">
        <v>510188</v>
      </c>
      <c r="D213" s="3" t="s">
        <v>2261</v>
      </c>
      <c r="E213" s="3" t="s">
        <v>4094</v>
      </c>
      <c r="F213" s="3" t="s">
        <v>4095</v>
      </c>
      <c r="G213" s="24">
        <v>17</v>
      </c>
      <c r="H213" s="24">
        <v>1705</v>
      </c>
      <c r="I213" s="3">
        <v>5.77</v>
      </c>
      <c r="J213" s="3">
        <v>34.39</v>
      </c>
      <c r="K213" s="3" t="s">
        <v>20931</v>
      </c>
      <c r="L213" s="3" t="s">
        <v>20931</v>
      </c>
      <c r="M213" s="3">
        <v>13.649999999999999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f t="shared" si="7"/>
        <v>0</v>
      </c>
      <c r="U213" s="13">
        <v>135.55000000000001</v>
      </c>
      <c r="V213" s="13" t="s">
        <v>24186</v>
      </c>
      <c r="W213" s="25">
        <v>49.13</v>
      </c>
      <c r="X213" s="13">
        <v>0</v>
      </c>
      <c r="Y213" s="13">
        <v>0</v>
      </c>
      <c r="Z213" s="13">
        <v>0</v>
      </c>
      <c r="AB213" s="14">
        <v>0</v>
      </c>
      <c r="AC213" s="14">
        <v>0</v>
      </c>
      <c r="AE213" s="5"/>
      <c r="AG213" s="5"/>
      <c r="AH213" s="5"/>
      <c r="AI213" s="1">
        <f>SUMIFS(หนี้6566!$F:$F,หนี้6566!$L:$L,"ปุ๋ยยา",หนี้6566!$A:$A,'ราย cn. (2)'!$C213)</f>
        <v>0</v>
      </c>
      <c r="AJ213" s="1">
        <f>SUMIFS(หนี้6566!$F:$F,หนี้6566!$L:$L,"เงิน",หนี้6566!$A:$A,'ราย cn. (2)'!$C213)</f>
        <v>0</v>
      </c>
    </row>
    <row r="214" spans="1:36" x14ac:dyDescent="0.3">
      <c r="A214" s="3" t="s">
        <v>4</v>
      </c>
      <c r="B214" s="2">
        <v>207</v>
      </c>
      <c r="C214" s="24">
        <v>510018</v>
      </c>
      <c r="D214" s="3" t="s">
        <v>2261</v>
      </c>
      <c r="E214" s="3" t="s">
        <v>3363</v>
      </c>
      <c r="F214" s="3" t="s">
        <v>3364</v>
      </c>
      <c r="G214" s="24">
        <v>17</v>
      </c>
      <c r="H214" s="24">
        <v>1705</v>
      </c>
      <c r="I214" s="3">
        <v>673.01</v>
      </c>
      <c r="J214" s="3">
        <v>955.7000000000005</v>
      </c>
      <c r="K214" s="3" t="s">
        <v>20932</v>
      </c>
      <c r="L214" s="3" t="s">
        <v>20932</v>
      </c>
      <c r="M214" s="3">
        <v>66.400000000000006</v>
      </c>
      <c r="N214" s="13">
        <v>0</v>
      </c>
      <c r="O214" s="13">
        <v>0</v>
      </c>
      <c r="P214" s="13">
        <v>101410</v>
      </c>
      <c r="Q214" s="13">
        <v>0</v>
      </c>
      <c r="R214" s="13">
        <v>0</v>
      </c>
      <c r="S214" s="13">
        <v>0</v>
      </c>
      <c r="T214" s="13">
        <f t="shared" si="7"/>
        <v>101410</v>
      </c>
      <c r="U214" s="13">
        <v>564.05999999999995</v>
      </c>
      <c r="V214" s="13" t="s">
        <v>24185</v>
      </c>
      <c r="W214" s="25">
        <v>191.14</v>
      </c>
      <c r="X214" s="13">
        <v>0</v>
      </c>
      <c r="Y214" s="13">
        <v>0</v>
      </c>
      <c r="Z214" s="13">
        <v>0</v>
      </c>
      <c r="AB214" s="14">
        <v>0</v>
      </c>
      <c r="AC214" s="14">
        <v>0</v>
      </c>
      <c r="AE214" s="5"/>
      <c r="AG214" s="5"/>
      <c r="AH214" s="5"/>
      <c r="AI214" s="1">
        <f>SUMIFS(หนี้6566!$F:$F,หนี้6566!$L:$L,"ปุ๋ยยา",หนี้6566!$A:$A,'ราย cn. (2)'!$C214)</f>
        <v>101410</v>
      </c>
      <c r="AJ214" s="1">
        <f>SUMIFS(หนี้6566!$F:$F,หนี้6566!$L:$L,"เงิน",หนี้6566!$A:$A,'ราย cn. (2)'!$C214)</f>
        <v>0</v>
      </c>
    </row>
    <row r="215" spans="1:36" x14ac:dyDescent="0.3">
      <c r="A215" s="3" t="s">
        <v>4</v>
      </c>
      <c r="B215" s="2">
        <v>208</v>
      </c>
      <c r="C215" s="24">
        <v>510107</v>
      </c>
      <c r="D215" s="3" t="s">
        <v>2261</v>
      </c>
      <c r="E215" s="3" t="s">
        <v>2460</v>
      </c>
      <c r="F215" s="3" t="s">
        <v>3342</v>
      </c>
      <c r="G215" s="24">
        <v>16</v>
      </c>
      <c r="H215" s="24">
        <v>1603</v>
      </c>
      <c r="I215" s="3">
        <v>1846.9799999999998</v>
      </c>
      <c r="J215" s="3">
        <v>1549.76</v>
      </c>
      <c r="K215" s="3" t="s">
        <v>20934</v>
      </c>
      <c r="L215" s="3" t="s">
        <v>20931</v>
      </c>
      <c r="M215" s="3">
        <v>335.59999999999997</v>
      </c>
      <c r="N215" s="13">
        <v>0</v>
      </c>
      <c r="O215" s="13">
        <v>0</v>
      </c>
      <c r="P215" s="13">
        <v>378399.57999999996</v>
      </c>
      <c r="Q215" s="13">
        <v>29166.06</v>
      </c>
      <c r="R215" s="13">
        <v>0</v>
      </c>
      <c r="S215" s="13">
        <v>0</v>
      </c>
      <c r="T215" s="13">
        <f t="shared" si="7"/>
        <v>407565.63999999996</v>
      </c>
      <c r="U215" s="13">
        <v>3000.05</v>
      </c>
      <c r="V215" s="13" t="s">
        <v>24185</v>
      </c>
      <c r="W215" s="25">
        <v>51.66</v>
      </c>
      <c r="X215" s="13">
        <v>0</v>
      </c>
      <c r="Y215" s="13">
        <v>0</v>
      </c>
      <c r="Z215" s="13">
        <v>0</v>
      </c>
      <c r="AB215" s="14">
        <v>0</v>
      </c>
      <c r="AC215" s="14">
        <v>0</v>
      </c>
      <c r="AE215" s="5"/>
      <c r="AG215" s="5"/>
      <c r="AH215" s="5"/>
      <c r="AI215" s="1">
        <f>SUMIFS(หนี้6566!$F:$F,หนี้6566!$L:$L,"ปุ๋ยยา",หนี้6566!$A:$A,'ราย cn. (2)'!$C215)</f>
        <v>247900</v>
      </c>
      <c r="AJ215" s="1">
        <f>SUMIFS(หนี้6566!$F:$F,หนี้6566!$L:$L,"เงิน",หนี้6566!$A:$A,'ราย cn. (2)'!$C215)</f>
        <v>159665.63999999998</v>
      </c>
    </row>
    <row r="216" spans="1:36" x14ac:dyDescent="0.3">
      <c r="A216" s="3" t="s">
        <v>4</v>
      </c>
      <c r="B216" s="2">
        <v>209</v>
      </c>
      <c r="C216" s="24">
        <v>511254</v>
      </c>
      <c r="D216" s="3" t="s">
        <v>2361</v>
      </c>
      <c r="E216" s="3" t="s">
        <v>12230</v>
      </c>
      <c r="F216" s="3" t="s">
        <v>3895</v>
      </c>
      <c r="G216" s="24">
        <v>17</v>
      </c>
      <c r="H216" s="24">
        <v>1702</v>
      </c>
      <c r="I216" s="3">
        <v>93.289999999999992</v>
      </c>
      <c r="J216" s="3">
        <v>140.04</v>
      </c>
      <c r="K216" s="3" t="s">
        <v>20933</v>
      </c>
      <c r="L216" s="3" t="s">
        <v>20931</v>
      </c>
      <c r="M216" s="3">
        <v>86.030000000000015</v>
      </c>
      <c r="N216" s="13">
        <v>0</v>
      </c>
      <c r="O216" s="13">
        <v>0</v>
      </c>
      <c r="P216" s="13">
        <v>133336</v>
      </c>
      <c r="Q216" s="13">
        <v>14583.03</v>
      </c>
      <c r="R216" s="13">
        <v>0</v>
      </c>
      <c r="S216" s="13">
        <v>0</v>
      </c>
      <c r="T216" s="13">
        <f t="shared" si="7"/>
        <v>147919.03</v>
      </c>
      <c r="U216" s="13">
        <v>970.81999999999994</v>
      </c>
      <c r="V216" s="13" t="s">
        <v>24185</v>
      </c>
      <c r="W216" s="25">
        <v>28.01</v>
      </c>
      <c r="X216" s="13">
        <v>0</v>
      </c>
      <c r="Y216" s="13">
        <v>0</v>
      </c>
      <c r="Z216" s="13">
        <v>0</v>
      </c>
      <c r="AB216" s="14">
        <v>0</v>
      </c>
      <c r="AC216" s="14">
        <v>0</v>
      </c>
      <c r="AE216" s="5"/>
      <c r="AG216" s="5"/>
      <c r="AH216" s="5"/>
      <c r="AI216" s="1">
        <f>SUMIFS(หนี้6566!$F:$F,หนี้6566!$L:$L,"ปุ๋ยยา",หนี้6566!$A:$A,'ราย cn. (2)'!$C216)</f>
        <v>123336</v>
      </c>
      <c r="AJ216" s="1">
        <f>SUMIFS(หนี้6566!$F:$F,หนี้6566!$L:$L,"เงิน",หนี้6566!$A:$A,'ราย cn. (2)'!$C216)</f>
        <v>24583.03</v>
      </c>
    </row>
    <row r="217" spans="1:36" x14ac:dyDescent="0.3">
      <c r="A217" s="3" t="s">
        <v>4</v>
      </c>
      <c r="B217" s="2">
        <v>210</v>
      </c>
      <c r="C217" s="24">
        <v>514927</v>
      </c>
      <c r="D217" s="3" t="s">
        <v>2361</v>
      </c>
      <c r="E217" s="3" t="s">
        <v>11596</v>
      </c>
      <c r="F217" s="3" t="s">
        <v>15220</v>
      </c>
      <c r="G217" s="24">
        <v>16</v>
      </c>
      <c r="H217" s="24">
        <v>1603</v>
      </c>
      <c r="I217" s="3">
        <v>233.82</v>
      </c>
      <c r="J217" s="3">
        <v>215.60000000000005</v>
      </c>
      <c r="K217" s="3" t="s">
        <v>20932</v>
      </c>
      <c r="L217" s="3" t="s">
        <v>20932</v>
      </c>
      <c r="M217" s="3">
        <v>26.56</v>
      </c>
      <c r="N217" s="13">
        <v>0</v>
      </c>
      <c r="O217" s="13">
        <v>0</v>
      </c>
      <c r="P217" s="13">
        <v>76340</v>
      </c>
      <c r="Q217" s="13">
        <v>0</v>
      </c>
      <c r="R217" s="13">
        <v>0</v>
      </c>
      <c r="S217" s="13">
        <v>0</v>
      </c>
      <c r="T217" s="13">
        <f t="shared" si="7"/>
        <v>76340</v>
      </c>
      <c r="U217" s="13">
        <v>240.89</v>
      </c>
      <c r="V217" s="13" t="s">
        <v>24185</v>
      </c>
      <c r="W217" s="25">
        <v>107.8</v>
      </c>
      <c r="X217" s="13">
        <v>0</v>
      </c>
      <c r="Y217" s="13">
        <v>0</v>
      </c>
      <c r="Z217" s="13">
        <v>0</v>
      </c>
      <c r="AB217" s="14">
        <v>0</v>
      </c>
      <c r="AC217" s="14">
        <v>0</v>
      </c>
      <c r="AE217" s="5"/>
      <c r="AG217" s="5"/>
      <c r="AH217" s="5"/>
      <c r="AI217" s="1">
        <f>SUMIFS(หนี้6566!$F:$F,หนี้6566!$L:$L,"ปุ๋ยยา",หนี้6566!$A:$A,'ราย cn. (2)'!$C217)</f>
        <v>76340</v>
      </c>
      <c r="AJ217" s="1">
        <f>SUMIFS(หนี้6566!$F:$F,หนี้6566!$L:$L,"เงิน",หนี้6566!$A:$A,'ราย cn. (2)'!$C217)</f>
        <v>0</v>
      </c>
    </row>
    <row r="218" spans="1:36" x14ac:dyDescent="0.3">
      <c r="A218" s="3" t="s">
        <v>4</v>
      </c>
      <c r="B218" s="2">
        <v>211</v>
      </c>
      <c r="C218" s="24">
        <v>512100</v>
      </c>
      <c r="D218" s="3" t="s">
        <v>2361</v>
      </c>
      <c r="E218" s="3" t="s">
        <v>2591</v>
      </c>
      <c r="F218" s="3" t="s">
        <v>16571</v>
      </c>
      <c r="G218" s="24">
        <v>21</v>
      </c>
      <c r="H218" s="24">
        <v>2102</v>
      </c>
      <c r="I218" s="3">
        <v>90.9</v>
      </c>
      <c r="J218" s="3">
        <v>108.12</v>
      </c>
      <c r="K218" s="3" t="s">
        <v>20932</v>
      </c>
      <c r="L218" s="3" t="s">
        <v>20932</v>
      </c>
      <c r="M218" s="3">
        <v>18.290000000000003</v>
      </c>
      <c r="N218" s="13">
        <v>0</v>
      </c>
      <c r="O218" s="13">
        <v>0</v>
      </c>
      <c r="P218" s="13">
        <v>62952</v>
      </c>
      <c r="Q218" s="13">
        <v>0</v>
      </c>
      <c r="R218" s="13">
        <v>0</v>
      </c>
      <c r="S218" s="13">
        <v>0</v>
      </c>
      <c r="T218" s="13">
        <f t="shared" si="7"/>
        <v>62952</v>
      </c>
      <c r="U218" s="13">
        <v>182.73</v>
      </c>
      <c r="V218" s="13" t="s">
        <v>24185</v>
      </c>
      <c r="W218" s="25">
        <v>108.12</v>
      </c>
      <c r="X218" s="13">
        <v>0</v>
      </c>
      <c r="Y218" s="13">
        <v>0</v>
      </c>
      <c r="Z218" s="13">
        <v>0</v>
      </c>
      <c r="AB218" s="14">
        <v>0</v>
      </c>
      <c r="AC218" s="14">
        <v>0</v>
      </c>
      <c r="AE218" s="5"/>
      <c r="AG218" s="5"/>
      <c r="AH218" s="5"/>
      <c r="AI218" s="1">
        <f>SUMIFS(หนี้6566!$F:$F,หนี้6566!$L:$L,"ปุ๋ยยา",หนี้6566!$A:$A,'ราย cn. (2)'!$C218)</f>
        <v>62952</v>
      </c>
      <c r="AJ218" s="1">
        <f>SUMIFS(หนี้6566!$F:$F,หนี้6566!$L:$L,"เงิน",หนี้6566!$A:$A,'ราย cn. (2)'!$C218)</f>
        <v>0</v>
      </c>
    </row>
    <row r="219" spans="1:36" x14ac:dyDescent="0.3">
      <c r="A219" s="3" t="s">
        <v>4</v>
      </c>
      <c r="B219" s="2">
        <v>212</v>
      </c>
      <c r="C219" s="24">
        <v>511286</v>
      </c>
      <c r="D219" s="3" t="s">
        <v>2261</v>
      </c>
      <c r="E219" s="3" t="s">
        <v>3099</v>
      </c>
      <c r="F219" s="3" t="s">
        <v>10410</v>
      </c>
      <c r="G219" s="24">
        <v>16</v>
      </c>
      <c r="H219" s="24">
        <v>1604</v>
      </c>
      <c r="I219" s="3">
        <v>106.25999999999999</v>
      </c>
      <c r="J219" s="3">
        <v>0</v>
      </c>
      <c r="K219" s="3" t="s">
        <v>20932</v>
      </c>
      <c r="L219" s="3" t="s">
        <v>20931</v>
      </c>
      <c r="M219" s="3">
        <v>21.34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f t="shared" si="7"/>
        <v>0</v>
      </c>
      <c r="U219" s="13">
        <v>191.51</v>
      </c>
      <c r="V219" s="13" t="s">
        <v>24186</v>
      </c>
      <c r="W219" s="25">
        <v>0</v>
      </c>
      <c r="X219" s="13">
        <v>0</v>
      </c>
      <c r="Y219" s="13">
        <v>0</v>
      </c>
      <c r="Z219" s="13">
        <v>0</v>
      </c>
      <c r="AB219" s="14">
        <v>0</v>
      </c>
      <c r="AC219" s="14">
        <v>0</v>
      </c>
      <c r="AE219" s="5"/>
      <c r="AG219" s="5"/>
      <c r="AH219" s="5"/>
      <c r="AI219" s="1">
        <f>SUMIFS(หนี้6566!$F:$F,หนี้6566!$L:$L,"ปุ๋ยยา",หนี้6566!$A:$A,'ราย cn. (2)'!$C219)</f>
        <v>0</v>
      </c>
      <c r="AJ219" s="1">
        <f>SUMIFS(หนี้6566!$F:$F,หนี้6566!$L:$L,"เงิน",หนี้6566!$A:$A,'ราย cn. (2)'!$C219)</f>
        <v>0</v>
      </c>
    </row>
    <row r="220" spans="1:36" x14ac:dyDescent="0.3">
      <c r="A220" s="3" t="s">
        <v>4</v>
      </c>
      <c r="B220" s="2">
        <v>213</v>
      </c>
      <c r="C220" s="24">
        <v>512017</v>
      </c>
      <c r="D220" s="3" t="s">
        <v>2261</v>
      </c>
      <c r="E220" s="3" t="s">
        <v>2373</v>
      </c>
      <c r="F220" s="3" t="s">
        <v>10617</v>
      </c>
      <c r="G220" s="24">
        <v>21</v>
      </c>
      <c r="H220" s="24">
        <v>2104</v>
      </c>
      <c r="I220" s="3">
        <v>47.43</v>
      </c>
      <c r="J220" s="3">
        <v>271.17999999999995</v>
      </c>
      <c r="K220" s="3" t="s">
        <v>20934</v>
      </c>
      <c r="L220" s="3" t="s">
        <v>20933</v>
      </c>
      <c r="M220" s="3">
        <v>47.38</v>
      </c>
      <c r="N220" s="13">
        <v>0</v>
      </c>
      <c r="O220" s="13">
        <v>0</v>
      </c>
      <c r="P220" s="13">
        <v>76200</v>
      </c>
      <c r="Q220" s="13">
        <v>0</v>
      </c>
      <c r="R220" s="13">
        <v>0</v>
      </c>
      <c r="S220" s="13">
        <v>0</v>
      </c>
      <c r="T220" s="13">
        <f t="shared" si="7"/>
        <v>76200</v>
      </c>
      <c r="U220" s="13">
        <v>478.69999999999993</v>
      </c>
      <c r="V220" s="13" t="s">
        <v>24185</v>
      </c>
      <c r="W220" s="25">
        <v>90.39</v>
      </c>
      <c r="X220" s="13">
        <v>0</v>
      </c>
      <c r="Y220" s="13">
        <v>0</v>
      </c>
      <c r="Z220" s="13">
        <v>0</v>
      </c>
      <c r="AB220" s="14">
        <v>0</v>
      </c>
      <c r="AC220" s="14">
        <v>0</v>
      </c>
      <c r="AE220" s="5"/>
      <c r="AG220" s="5"/>
      <c r="AH220" s="5"/>
      <c r="AI220" s="1">
        <f>SUMIFS(หนี้6566!$F:$F,หนี้6566!$L:$L,"ปุ๋ยยา",หนี้6566!$A:$A,'ราย cn. (2)'!$C220)</f>
        <v>76200</v>
      </c>
      <c r="AJ220" s="1">
        <f>SUMIFS(หนี้6566!$F:$F,หนี้6566!$L:$L,"เงิน",หนี้6566!$A:$A,'ราย cn. (2)'!$C220)</f>
        <v>0</v>
      </c>
    </row>
    <row r="221" spans="1:36" x14ac:dyDescent="0.3">
      <c r="A221" s="3" t="s">
        <v>4</v>
      </c>
      <c r="B221" s="2">
        <v>214</v>
      </c>
      <c r="C221" s="24">
        <v>510317</v>
      </c>
      <c r="D221" s="3" t="s">
        <v>2261</v>
      </c>
      <c r="E221" s="3" t="s">
        <v>3383</v>
      </c>
      <c r="F221" s="3" t="s">
        <v>3332</v>
      </c>
      <c r="G221" s="24">
        <v>23</v>
      </c>
      <c r="H221" s="24">
        <v>2302</v>
      </c>
      <c r="I221" s="3">
        <v>75.92</v>
      </c>
      <c r="J221" s="3">
        <v>88.419999999999987</v>
      </c>
      <c r="K221" s="3" t="s">
        <v>20934</v>
      </c>
      <c r="L221" s="3" t="s">
        <v>20931</v>
      </c>
      <c r="M221" s="3">
        <v>48.63</v>
      </c>
      <c r="N221" s="13">
        <v>0</v>
      </c>
      <c r="O221" s="13">
        <v>0</v>
      </c>
      <c r="P221" s="13">
        <v>99676</v>
      </c>
      <c r="Q221" s="13">
        <v>0</v>
      </c>
      <c r="R221" s="13">
        <v>0</v>
      </c>
      <c r="S221" s="13">
        <v>0</v>
      </c>
      <c r="T221" s="13">
        <f t="shared" si="7"/>
        <v>99676</v>
      </c>
      <c r="U221" s="13">
        <v>432.06</v>
      </c>
      <c r="V221" s="13" t="s">
        <v>24185</v>
      </c>
      <c r="W221" s="25">
        <v>25.26</v>
      </c>
      <c r="X221" s="13">
        <v>0</v>
      </c>
      <c r="Y221" s="13">
        <v>0</v>
      </c>
      <c r="Z221" s="13">
        <v>0</v>
      </c>
      <c r="AB221" s="14">
        <v>0</v>
      </c>
      <c r="AC221" s="14">
        <v>0</v>
      </c>
      <c r="AE221" s="5"/>
      <c r="AG221" s="5"/>
      <c r="AH221" s="5"/>
      <c r="AI221" s="1">
        <f>SUMIFS(หนี้6566!$F:$F,หนี้6566!$L:$L,"ปุ๋ยยา",หนี้6566!$A:$A,'ราย cn. (2)'!$C221)</f>
        <v>92380</v>
      </c>
      <c r="AJ221" s="1">
        <f>SUMIFS(หนี้6566!$F:$F,หนี้6566!$L:$L,"เงิน",หนี้6566!$A:$A,'ราย cn. (2)'!$C221)</f>
        <v>7296</v>
      </c>
    </row>
    <row r="222" spans="1:36" x14ac:dyDescent="0.3">
      <c r="A222" s="3" t="s">
        <v>4</v>
      </c>
      <c r="B222" s="2">
        <v>215</v>
      </c>
      <c r="C222" s="24">
        <v>510300</v>
      </c>
      <c r="D222" s="3" t="s">
        <v>2264</v>
      </c>
      <c r="E222" s="3" t="s">
        <v>9152</v>
      </c>
      <c r="F222" s="3" t="s">
        <v>3329</v>
      </c>
      <c r="G222" s="24">
        <v>23</v>
      </c>
      <c r="H222" s="24">
        <v>2302</v>
      </c>
      <c r="I222" s="3">
        <v>0</v>
      </c>
      <c r="J222" s="3">
        <v>0</v>
      </c>
      <c r="K222" s="3" t="s">
        <v>20931</v>
      </c>
      <c r="L222" s="3" t="s">
        <v>20931</v>
      </c>
      <c r="M222" s="3">
        <v>25.91</v>
      </c>
      <c r="N222" s="13">
        <v>0</v>
      </c>
      <c r="O222" s="13">
        <v>0</v>
      </c>
      <c r="P222" s="13">
        <v>41780</v>
      </c>
      <c r="Q222" s="13">
        <v>0</v>
      </c>
      <c r="R222" s="13">
        <v>0</v>
      </c>
      <c r="S222" s="13">
        <v>0</v>
      </c>
      <c r="T222" s="13">
        <f t="shared" si="7"/>
        <v>41780</v>
      </c>
      <c r="U222" s="13">
        <v>213.26</v>
      </c>
      <c r="V222" s="13" t="s">
        <v>24185</v>
      </c>
      <c r="W222" s="25">
        <v>0</v>
      </c>
      <c r="X222" s="13">
        <v>0</v>
      </c>
      <c r="Y222" s="13">
        <v>0</v>
      </c>
      <c r="Z222" s="13">
        <v>0</v>
      </c>
      <c r="AB222" s="14">
        <v>0</v>
      </c>
      <c r="AC222" s="14">
        <v>0</v>
      </c>
      <c r="AE222" s="5"/>
      <c r="AG222" s="5"/>
      <c r="AH222" s="5"/>
      <c r="AI222" s="1">
        <f>SUMIFS(หนี้6566!$F:$F,หนี้6566!$L:$L,"ปุ๋ยยา",หนี้6566!$A:$A,'ราย cn. (2)'!$C222)</f>
        <v>41780</v>
      </c>
      <c r="AJ222" s="1">
        <f>SUMIFS(หนี้6566!$F:$F,หนี้6566!$L:$L,"เงิน",หนี้6566!$A:$A,'ราย cn. (2)'!$C222)</f>
        <v>0</v>
      </c>
    </row>
    <row r="223" spans="1:36" x14ac:dyDescent="0.3">
      <c r="A223" s="3" t="s">
        <v>4</v>
      </c>
      <c r="B223" s="2">
        <v>216</v>
      </c>
      <c r="C223" s="24">
        <v>510724</v>
      </c>
      <c r="D223" s="3" t="s">
        <v>2261</v>
      </c>
      <c r="E223" s="3" t="s">
        <v>11722</v>
      </c>
      <c r="F223" s="3" t="s">
        <v>12956</v>
      </c>
      <c r="G223" s="24">
        <v>22</v>
      </c>
      <c r="H223" s="24">
        <v>2203</v>
      </c>
      <c r="I223" s="3">
        <v>230.24</v>
      </c>
      <c r="J223" s="3">
        <v>205.3299999999999</v>
      </c>
      <c r="K223" s="3" t="s">
        <v>20932</v>
      </c>
      <c r="L223" s="3" t="s">
        <v>20932</v>
      </c>
      <c r="M223" s="3">
        <v>30.68</v>
      </c>
      <c r="N223" s="13">
        <v>0</v>
      </c>
      <c r="O223" s="13">
        <v>0</v>
      </c>
      <c r="P223" s="13">
        <v>83180</v>
      </c>
      <c r="Q223" s="13">
        <v>0</v>
      </c>
      <c r="R223" s="13">
        <v>0</v>
      </c>
      <c r="S223" s="13">
        <v>0</v>
      </c>
      <c r="T223" s="13">
        <f t="shared" si="7"/>
        <v>83180</v>
      </c>
      <c r="U223" s="13">
        <v>365.41</v>
      </c>
      <c r="V223" s="13" t="s">
        <v>24185</v>
      </c>
      <c r="W223" s="25">
        <v>102.67</v>
      </c>
      <c r="X223" s="13">
        <v>0</v>
      </c>
      <c r="Y223" s="13">
        <v>0</v>
      </c>
      <c r="Z223" s="13">
        <v>0</v>
      </c>
      <c r="AB223" s="14">
        <v>0</v>
      </c>
      <c r="AC223" s="14">
        <v>0</v>
      </c>
      <c r="AE223" s="5"/>
      <c r="AG223" s="5"/>
      <c r="AH223" s="5"/>
      <c r="AI223" s="1">
        <f>SUMIFS(หนี้6566!$F:$F,หนี้6566!$L:$L,"ปุ๋ยยา",หนี้6566!$A:$A,'ราย cn. (2)'!$C223)</f>
        <v>83180</v>
      </c>
      <c r="AJ223" s="1">
        <f>SUMIFS(หนี้6566!$F:$F,หนี้6566!$L:$L,"เงิน",หนี้6566!$A:$A,'ราย cn. (2)'!$C223)</f>
        <v>0</v>
      </c>
    </row>
    <row r="224" spans="1:36" x14ac:dyDescent="0.3">
      <c r="A224" s="3" t="s">
        <v>4</v>
      </c>
      <c r="B224" s="2">
        <v>217</v>
      </c>
      <c r="C224" s="24">
        <v>511868</v>
      </c>
      <c r="D224" s="3" t="s">
        <v>2261</v>
      </c>
      <c r="E224" s="3" t="s">
        <v>16210</v>
      </c>
      <c r="F224" s="3" t="s">
        <v>3952</v>
      </c>
      <c r="G224" s="24">
        <v>22</v>
      </c>
      <c r="H224" s="24">
        <v>2203</v>
      </c>
      <c r="I224" s="3">
        <v>200.01000000000002</v>
      </c>
      <c r="J224" s="3">
        <v>515.73000000000013</v>
      </c>
      <c r="K224" s="3" t="s">
        <v>20932</v>
      </c>
      <c r="L224" s="3" t="s">
        <v>20932</v>
      </c>
      <c r="M224" s="3">
        <v>53.96</v>
      </c>
      <c r="N224" s="13">
        <v>0</v>
      </c>
      <c r="O224" s="13">
        <v>0</v>
      </c>
      <c r="P224" s="13">
        <v>151638</v>
      </c>
      <c r="Q224" s="13">
        <v>0</v>
      </c>
      <c r="R224" s="13">
        <v>0</v>
      </c>
      <c r="S224" s="13">
        <v>0</v>
      </c>
      <c r="T224" s="13">
        <f t="shared" si="7"/>
        <v>151638</v>
      </c>
      <c r="U224" s="13">
        <v>650.90000000000009</v>
      </c>
      <c r="V224" s="13" t="s">
        <v>24185</v>
      </c>
      <c r="W224" s="25">
        <v>103.15</v>
      </c>
      <c r="X224" s="13">
        <v>0</v>
      </c>
      <c r="Y224" s="13">
        <v>0</v>
      </c>
      <c r="Z224" s="13">
        <v>0</v>
      </c>
      <c r="AB224" s="14">
        <v>0</v>
      </c>
      <c r="AC224" s="14">
        <v>0</v>
      </c>
      <c r="AE224" s="5"/>
      <c r="AG224" s="5"/>
      <c r="AH224" s="5"/>
      <c r="AI224" s="1">
        <f>SUMIFS(หนี้6566!$F:$F,หนี้6566!$L:$L,"ปุ๋ยยา",หนี้6566!$A:$A,'ราย cn. (2)'!$C224)</f>
        <v>151638</v>
      </c>
      <c r="AJ224" s="1">
        <f>SUMIFS(หนี้6566!$F:$F,หนี้6566!$L:$L,"เงิน",หนี้6566!$A:$A,'ราย cn. (2)'!$C224)</f>
        <v>0</v>
      </c>
    </row>
    <row r="225" spans="1:36" x14ac:dyDescent="0.3">
      <c r="A225" s="3" t="s">
        <v>4</v>
      </c>
      <c r="B225" s="2">
        <v>218</v>
      </c>
      <c r="C225" s="24">
        <v>513971</v>
      </c>
      <c r="D225" s="3" t="s">
        <v>2264</v>
      </c>
      <c r="E225" s="3" t="s">
        <v>4699</v>
      </c>
      <c r="F225" s="3" t="s">
        <v>3329</v>
      </c>
      <c r="G225" s="24">
        <v>19</v>
      </c>
      <c r="H225" s="24">
        <v>1902</v>
      </c>
      <c r="I225" s="3">
        <v>28.620000000000005</v>
      </c>
      <c r="J225" s="3">
        <v>71.069999999999993</v>
      </c>
      <c r="K225" s="3" t="s">
        <v>20933</v>
      </c>
      <c r="L225" s="3" t="s">
        <v>20931</v>
      </c>
      <c r="M225" s="3">
        <v>20.990000000000002</v>
      </c>
      <c r="N225" s="13">
        <v>0</v>
      </c>
      <c r="O225" s="13">
        <v>0</v>
      </c>
      <c r="P225" s="13">
        <v>39270</v>
      </c>
      <c r="Q225" s="13">
        <v>0</v>
      </c>
      <c r="R225" s="13">
        <v>0</v>
      </c>
      <c r="S225" s="13">
        <v>0</v>
      </c>
      <c r="T225" s="13">
        <f t="shared" si="7"/>
        <v>39270</v>
      </c>
      <c r="U225" s="13">
        <v>185.01999999999998</v>
      </c>
      <c r="V225" s="13" t="s">
        <v>24185</v>
      </c>
      <c r="W225" s="25">
        <v>35.54</v>
      </c>
      <c r="X225" s="13">
        <v>0</v>
      </c>
      <c r="Y225" s="13">
        <v>0</v>
      </c>
      <c r="Z225" s="13">
        <v>0</v>
      </c>
      <c r="AB225" s="14">
        <v>0</v>
      </c>
      <c r="AC225" s="14">
        <v>0</v>
      </c>
      <c r="AE225" s="5"/>
      <c r="AG225" s="5"/>
      <c r="AH225" s="5"/>
      <c r="AI225" s="1">
        <f>SUMIFS(หนี้6566!$F:$F,หนี้6566!$L:$L,"ปุ๋ยยา",หนี้6566!$A:$A,'ราย cn. (2)'!$C225)</f>
        <v>39270</v>
      </c>
      <c r="AJ225" s="1">
        <f>SUMIFS(หนี้6566!$F:$F,หนี้6566!$L:$L,"เงิน",หนี้6566!$A:$A,'ราย cn. (2)'!$C225)</f>
        <v>0</v>
      </c>
    </row>
    <row r="226" spans="1:36" x14ac:dyDescent="0.3">
      <c r="A226" s="3" t="s">
        <v>4</v>
      </c>
      <c r="B226" s="2">
        <v>219</v>
      </c>
      <c r="C226" s="24">
        <v>510548</v>
      </c>
      <c r="D226" s="3" t="s">
        <v>2264</v>
      </c>
      <c r="E226" s="3" t="s">
        <v>4722</v>
      </c>
      <c r="F226" s="3" t="s">
        <v>11972</v>
      </c>
      <c r="G226" s="24">
        <v>23</v>
      </c>
      <c r="H226" s="24">
        <v>2302</v>
      </c>
      <c r="I226" s="3">
        <v>10.42</v>
      </c>
      <c r="J226" s="3">
        <v>13.370000000000001</v>
      </c>
      <c r="K226" s="3" t="s">
        <v>20931</v>
      </c>
      <c r="L226" s="3" t="s">
        <v>20931</v>
      </c>
      <c r="M226" s="3">
        <v>16.66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f t="shared" si="7"/>
        <v>0</v>
      </c>
      <c r="U226" s="13">
        <v>220.42</v>
      </c>
      <c r="V226" s="13" t="s">
        <v>24186</v>
      </c>
      <c r="W226" s="25">
        <v>11.14</v>
      </c>
      <c r="X226" s="13">
        <v>0</v>
      </c>
      <c r="Y226" s="13">
        <v>0</v>
      </c>
      <c r="Z226" s="13">
        <v>0</v>
      </c>
      <c r="AB226" s="14">
        <v>0</v>
      </c>
      <c r="AC226" s="14">
        <v>0</v>
      </c>
      <c r="AE226" s="5"/>
      <c r="AG226" s="5"/>
      <c r="AH226" s="5"/>
      <c r="AI226" s="1">
        <f>SUMIFS(หนี้6566!$F:$F,หนี้6566!$L:$L,"ปุ๋ยยา",หนี้6566!$A:$A,'ราย cn. (2)'!$C226)</f>
        <v>0</v>
      </c>
      <c r="AJ226" s="1">
        <f>SUMIFS(หนี้6566!$F:$F,หนี้6566!$L:$L,"เงิน",หนี้6566!$A:$A,'ราย cn. (2)'!$C226)</f>
        <v>0</v>
      </c>
    </row>
    <row r="227" spans="1:36" x14ac:dyDescent="0.3">
      <c r="A227" s="3" t="s">
        <v>4</v>
      </c>
      <c r="B227" s="2">
        <v>220</v>
      </c>
      <c r="C227" s="24">
        <v>510390</v>
      </c>
      <c r="D227" s="3" t="s">
        <v>2261</v>
      </c>
      <c r="E227" s="3" t="s">
        <v>4699</v>
      </c>
      <c r="F227" s="3" t="s">
        <v>9619</v>
      </c>
      <c r="G227" s="24">
        <v>19</v>
      </c>
      <c r="H227" s="24">
        <v>1903</v>
      </c>
      <c r="I227" s="3">
        <v>336.41</v>
      </c>
      <c r="J227" s="3">
        <v>496.21000000000004</v>
      </c>
      <c r="K227" s="3" t="s">
        <v>20933</v>
      </c>
      <c r="L227" s="3" t="s">
        <v>20934</v>
      </c>
      <c r="M227" s="3">
        <v>69.079999999999984</v>
      </c>
      <c r="N227" s="13">
        <v>0</v>
      </c>
      <c r="O227" s="13">
        <v>0</v>
      </c>
      <c r="P227" s="13">
        <v>143948</v>
      </c>
      <c r="Q227" s="13">
        <v>40582.15</v>
      </c>
      <c r="R227" s="13">
        <v>0</v>
      </c>
      <c r="S227" s="13">
        <v>0</v>
      </c>
      <c r="T227" s="13">
        <f t="shared" si="7"/>
        <v>184530.15</v>
      </c>
      <c r="U227" s="13">
        <v>634.77</v>
      </c>
      <c r="V227" s="13" t="s">
        <v>24185</v>
      </c>
      <c r="W227" s="25">
        <v>82.7</v>
      </c>
      <c r="X227" s="13">
        <v>0</v>
      </c>
      <c r="Y227" s="13">
        <v>0</v>
      </c>
      <c r="Z227" s="13">
        <v>0</v>
      </c>
      <c r="AB227" s="14">
        <v>0</v>
      </c>
      <c r="AC227" s="14">
        <v>0</v>
      </c>
      <c r="AE227" s="5"/>
      <c r="AG227" s="5"/>
      <c r="AH227" s="5"/>
      <c r="AI227" s="1">
        <f>SUMIFS(หนี้6566!$F:$F,หนี้6566!$L:$L,"ปุ๋ยยา",หนี้6566!$A:$A,'ราย cn. (2)'!$C227)</f>
        <v>143948</v>
      </c>
      <c r="AJ227" s="1">
        <f>SUMIFS(หนี้6566!$F:$F,หนี้6566!$L:$L,"เงิน",หนี้6566!$A:$A,'ราย cn. (2)'!$C227)</f>
        <v>40582.15</v>
      </c>
    </row>
    <row r="228" spans="1:36" x14ac:dyDescent="0.3">
      <c r="A228" s="3" t="s">
        <v>4</v>
      </c>
      <c r="B228" s="2">
        <v>221</v>
      </c>
      <c r="C228" s="24">
        <v>511073</v>
      </c>
      <c r="D228" s="3" t="s">
        <v>2361</v>
      </c>
      <c r="E228" s="3" t="s">
        <v>5306</v>
      </c>
      <c r="F228" s="3" t="s">
        <v>15060</v>
      </c>
      <c r="G228" s="24">
        <v>21</v>
      </c>
      <c r="H228" s="24">
        <v>2104</v>
      </c>
      <c r="I228" s="3">
        <v>1203.97</v>
      </c>
      <c r="J228" s="3">
        <v>1721.5099999999991</v>
      </c>
      <c r="K228" s="3" t="s">
        <v>20932</v>
      </c>
      <c r="L228" s="3" t="s">
        <v>20932</v>
      </c>
      <c r="M228" s="3">
        <v>167.14</v>
      </c>
      <c r="N228" s="13">
        <v>0</v>
      </c>
      <c r="O228" s="13">
        <v>0</v>
      </c>
      <c r="P228" s="13">
        <v>606694</v>
      </c>
      <c r="Q228" s="13">
        <v>65517.69</v>
      </c>
      <c r="R228" s="13">
        <v>0</v>
      </c>
      <c r="S228" s="13">
        <v>0</v>
      </c>
      <c r="T228" s="13">
        <f t="shared" si="7"/>
        <v>672211.69</v>
      </c>
      <c r="U228" s="13">
        <v>1708.13</v>
      </c>
      <c r="V228" s="13" t="s">
        <v>24185</v>
      </c>
      <c r="W228" s="25">
        <v>122.18</v>
      </c>
      <c r="X228" s="13">
        <v>9.41</v>
      </c>
      <c r="Y228" s="13">
        <v>92.029799999999994</v>
      </c>
      <c r="Z228" s="13">
        <v>46598.44</v>
      </c>
      <c r="AB228" s="14">
        <v>9.41</v>
      </c>
      <c r="AC228" s="14">
        <v>92.029799999999994</v>
      </c>
      <c r="AE228" s="5"/>
      <c r="AG228" s="5"/>
      <c r="AH228" s="5"/>
      <c r="AI228" s="1">
        <f>SUMIFS(หนี้6566!$F:$F,หนี้6566!$L:$L,"ปุ๋ยยา",หนี้6566!$A:$A,'ราย cn. (2)'!$C228)</f>
        <v>413630</v>
      </c>
      <c r="AJ228" s="1">
        <f>SUMIFS(หนี้6566!$F:$F,หนี้6566!$L:$L,"เงิน",หนี้6566!$A:$A,'ราย cn. (2)'!$C228)</f>
        <v>258581.69</v>
      </c>
    </row>
    <row r="229" spans="1:36" x14ac:dyDescent="0.3">
      <c r="A229" s="3" t="s">
        <v>4</v>
      </c>
      <c r="B229" s="2">
        <v>222</v>
      </c>
      <c r="C229" s="24">
        <v>511687</v>
      </c>
      <c r="D229" s="3" t="s">
        <v>2264</v>
      </c>
      <c r="E229" s="3" t="s">
        <v>15881</v>
      </c>
      <c r="F229" s="3" t="s">
        <v>15882</v>
      </c>
      <c r="G229" s="24">
        <v>21</v>
      </c>
      <c r="H229" s="24">
        <v>2103</v>
      </c>
      <c r="I229" s="3">
        <v>440.58999999999975</v>
      </c>
      <c r="J229" s="3">
        <v>599.43000000000018</v>
      </c>
      <c r="K229" s="3" t="s">
        <v>20931</v>
      </c>
      <c r="L229" s="3" t="s">
        <v>20931</v>
      </c>
      <c r="M229" s="3">
        <v>236.31999999999994</v>
      </c>
      <c r="N229" s="13">
        <v>0</v>
      </c>
      <c r="O229" s="13">
        <v>0</v>
      </c>
      <c r="P229" s="13">
        <v>233618</v>
      </c>
      <c r="Q229" s="13">
        <v>0</v>
      </c>
      <c r="R229" s="13">
        <v>0</v>
      </c>
      <c r="S229" s="13">
        <v>0</v>
      </c>
      <c r="T229" s="13">
        <f t="shared" si="7"/>
        <v>233618</v>
      </c>
      <c r="U229" s="13">
        <v>2190.8000000000002</v>
      </c>
      <c r="V229" s="13" t="s">
        <v>24185</v>
      </c>
      <c r="W229" s="25">
        <v>35.89</v>
      </c>
      <c r="X229" s="13">
        <v>8.57</v>
      </c>
      <c r="Y229" s="13">
        <v>102.84</v>
      </c>
      <c r="Z229" s="13">
        <v>51912.01</v>
      </c>
      <c r="AB229" s="14">
        <v>8.57</v>
      </c>
      <c r="AC229" s="14">
        <v>102.84</v>
      </c>
      <c r="AE229" s="5"/>
      <c r="AG229" s="5"/>
      <c r="AH229" s="5"/>
      <c r="AI229" s="1">
        <f>SUMIFS(หนี้6566!$F:$F,หนี้6566!$L:$L,"ปุ๋ยยา",หนี้6566!$A:$A,'ราย cn. (2)'!$C229)</f>
        <v>133618</v>
      </c>
      <c r="AJ229" s="1">
        <f>SUMIFS(หนี้6566!$F:$F,หนี้6566!$L:$L,"เงิน",หนี้6566!$A:$A,'ราย cn. (2)'!$C229)</f>
        <v>100000</v>
      </c>
    </row>
    <row r="230" spans="1:36" x14ac:dyDescent="0.3">
      <c r="A230" s="3" t="s">
        <v>4</v>
      </c>
      <c r="B230" s="2">
        <v>223</v>
      </c>
      <c r="C230" s="24">
        <v>512261</v>
      </c>
      <c r="D230" s="3" t="s">
        <v>2261</v>
      </c>
      <c r="E230" s="3" t="s">
        <v>2816</v>
      </c>
      <c r="F230" s="3" t="s">
        <v>16863</v>
      </c>
      <c r="G230" s="24">
        <v>23</v>
      </c>
      <c r="H230" s="24">
        <v>2303</v>
      </c>
      <c r="I230" s="3">
        <v>332.62000000000006</v>
      </c>
      <c r="J230" s="3">
        <v>712.46</v>
      </c>
      <c r="K230" s="3" t="s">
        <v>20932</v>
      </c>
      <c r="L230" s="3" t="s">
        <v>20932</v>
      </c>
      <c r="M230" s="3">
        <v>70.41</v>
      </c>
      <c r="N230" s="13">
        <v>0</v>
      </c>
      <c r="O230" s="13">
        <v>0</v>
      </c>
      <c r="P230" s="13">
        <v>126165</v>
      </c>
      <c r="Q230" s="13">
        <v>0</v>
      </c>
      <c r="R230" s="13">
        <v>0</v>
      </c>
      <c r="S230" s="13">
        <v>0</v>
      </c>
      <c r="T230" s="13">
        <f t="shared" si="7"/>
        <v>126165</v>
      </c>
      <c r="U230" s="13">
        <v>719.82999999999993</v>
      </c>
      <c r="V230" s="13" t="s">
        <v>24185</v>
      </c>
      <c r="W230" s="25">
        <v>356.23</v>
      </c>
      <c r="X230" s="13">
        <v>0</v>
      </c>
      <c r="Y230" s="13">
        <v>0</v>
      </c>
      <c r="Z230" s="13">
        <v>0</v>
      </c>
      <c r="AB230" s="14">
        <v>0</v>
      </c>
      <c r="AC230" s="14">
        <v>0</v>
      </c>
      <c r="AE230" s="5"/>
      <c r="AG230" s="5"/>
      <c r="AH230" s="5"/>
      <c r="AI230" s="1">
        <f>SUMIFS(หนี้6566!$F:$F,หนี้6566!$L:$L,"ปุ๋ยยา",หนี้6566!$A:$A,'ราย cn. (2)'!$C230)</f>
        <v>126165</v>
      </c>
      <c r="AJ230" s="1">
        <f>SUMIFS(หนี้6566!$F:$F,หนี้6566!$L:$L,"เงิน",หนี้6566!$A:$A,'ราย cn. (2)'!$C230)</f>
        <v>0</v>
      </c>
    </row>
    <row r="231" spans="1:36" x14ac:dyDescent="0.3">
      <c r="A231" s="3" t="s">
        <v>4</v>
      </c>
      <c r="B231" s="2">
        <v>224</v>
      </c>
      <c r="C231" s="24">
        <v>512793</v>
      </c>
      <c r="D231" s="3" t="s">
        <v>2261</v>
      </c>
      <c r="E231" s="3" t="s">
        <v>17389</v>
      </c>
      <c r="F231" s="3" t="s">
        <v>9543</v>
      </c>
      <c r="G231" s="24">
        <v>19</v>
      </c>
      <c r="H231" s="24">
        <v>1905</v>
      </c>
      <c r="I231" s="3">
        <v>0</v>
      </c>
      <c r="J231" s="3">
        <v>0</v>
      </c>
      <c r="K231" s="3" t="s">
        <v>20931</v>
      </c>
      <c r="L231" s="3" t="s">
        <v>20931</v>
      </c>
      <c r="M231" s="3">
        <v>4.84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f t="shared" si="7"/>
        <v>0</v>
      </c>
      <c r="U231" s="13">
        <v>58.08</v>
      </c>
      <c r="V231" s="13" t="s">
        <v>24186</v>
      </c>
      <c r="W231" s="25">
        <v>0</v>
      </c>
      <c r="X231" s="13">
        <v>0</v>
      </c>
      <c r="Y231" s="13">
        <v>0</v>
      </c>
      <c r="Z231" s="13">
        <v>0</v>
      </c>
      <c r="AB231" s="14">
        <v>0</v>
      </c>
      <c r="AC231" s="14">
        <v>0</v>
      </c>
      <c r="AE231" s="5"/>
      <c r="AG231" s="5"/>
      <c r="AH231" s="5"/>
      <c r="AI231" s="1">
        <f>SUMIFS(หนี้6566!$F:$F,หนี้6566!$L:$L,"ปุ๋ยยา",หนี้6566!$A:$A,'ราย cn. (2)'!$C231)</f>
        <v>0</v>
      </c>
      <c r="AJ231" s="1">
        <f>SUMIFS(หนี้6566!$F:$F,หนี้6566!$L:$L,"เงิน",หนี้6566!$A:$A,'ราย cn. (2)'!$C231)</f>
        <v>0</v>
      </c>
    </row>
    <row r="232" spans="1:36" x14ac:dyDescent="0.3">
      <c r="A232" s="3" t="s">
        <v>4</v>
      </c>
      <c r="B232" s="2">
        <v>225</v>
      </c>
      <c r="C232" s="24">
        <v>510936</v>
      </c>
      <c r="D232" s="3" t="s">
        <v>2264</v>
      </c>
      <c r="E232" s="3" t="s">
        <v>14223</v>
      </c>
      <c r="F232" s="3" t="s">
        <v>14224</v>
      </c>
      <c r="G232" s="24">
        <v>19</v>
      </c>
      <c r="H232" s="24">
        <v>1902</v>
      </c>
      <c r="I232" s="3">
        <v>124.01</v>
      </c>
      <c r="J232" s="3">
        <v>335.55</v>
      </c>
      <c r="K232" s="3" t="s">
        <v>20933</v>
      </c>
      <c r="L232" s="3" t="s">
        <v>20932</v>
      </c>
      <c r="M232" s="3">
        <v>43.550000000000004</v>
      </c>
      <c r="N232" s="13">
        <v>0</v>
      </c>
      <c r="O232" s="13">
        <v>0</v>
      </c>
      <c r="P232" s="13">
        <v>100650</v>
      </c>
      <c r="Q232" s="13">
        <v>0</v>
      </c>
      <c r="R232" s="13">
        <v>0</v>
      </c>
      <c r="S232" s="13">
        <v>0</v>
      </c>
      <c r="T232" s="13">
        <f t="shared" si="7"/>
        <v>100650</v>
      </c>
      <c r="U232" s="13">
        <v>448.32000000000005</v>
      </c>
      <c r="V232" s="13" t="s">
        <v>24185</v>
      </c>
      <c r="W232" s="25">
        <v>167.78</v>
      </c>
      <c r="X232" s="13">
        <v>0</v>
      </c>
      <c r="Y232" s="13">
        <v>0</v>
      </c>
      <c r="Z232" s="13">
        <v>0</v>
      </c>
      <c r="AB232" s="14">
        <v>0</v>
      </c>
      <c r="AC232" s="14">
        <v>0</v>
      </c>
      <c r="AE232" s="5"/>
      <c r="AG232" s="5"/>
      <c r="AH232" s="5"/>
      <c r="AI232" s="1">
        <f>SUMIFS(หนี้6566!$F:$F,หนี้6566!$L:$L,"ปุ๋ยยา",หนี้6566!$A:$A,'ราย cn. (2)'!$C232)</f>
        <v>100650</v>
      </c>
      <c r="AJ232" s="1">
        <f>SUMIFS(หนี้6566!$F:$F,หนี้6566!$L:$L,"เงิน",หนี้6566!$A:$A,'ราย cn. (2)'!$C232)</f>
        <v>0</v>
      </c>
    </row>
    <row r="233" spans="1:36" x14ac:dyDescent="0.3">
      <c r="A233" s="3" t="s">
        <v>4</v>
      </c>
      <c r="B233" s="2">
        <v>226</v>
      </c>
      <c r="C233" s="24">
        <v>510421</v>
      </c>
      <c r="D233" s="3" t="s">
        <v>2261</v>
      </c>
      <c r="E233" s="3" t="s">
        <v>3571</v>
      </c>
      <c r="F233" s="3" t="s">
        <v>9825</v>
      </c>
      <c r="G233" s="24">
        <v>23</v>
      </c>
      <c r="H233" s="24">
        <v>2304</v>
      </c>
      <c r="I233" s="3">
        <v>316.03999999999996</v>
      </c>
      <c r="J233" s="3">
        <v>353.82999999999993</v>
      </c>
      <c r="K233" s="3" t="s">
        <v>20932</v>
      </c>
      <c r="L233" s="3" t="s">
        <v>20932</v>
      </c>
      <c r="M233" s="3">
        <v>32.17</v>
      </c>
      <c r="N233" s="13">
        <v>0</v>
      </c>
      <c r="O233" s="13">
        <v>0</v>
      </c>
      <c r="P233" s="13">
        <v>80626</v>
      </c>
      <c r="Q233" s="13">
        <v>0</v>
      </c>
      <c r="R233" s="13">
        <v>0</v>
      </c>
      <c r="S233" s="13">
        <v>0</v>
      </c>
      <c r="T233" s="13">
        <f t="shared" si="7"/>
        <v>80626</v>
      </c>
      <c r="U233" s="13">
        <v>400.82</v>
      </c>
      <c r="V233" s="13" t="s">
        <v>24185</v>
      </c>
      <c r="W233" s="25">
        <v>117.94</v>
      </c>
      <c r="X233" s="13">
        <v>0</v>
      </c>
      <c r="Y233" s="13">
        <v>0</v>
      </c>
      <c r="Z233" s="13">
        <v>0</v>
      </c>
      <c r="AB233" s="14">
        <v>0</v>
      </c>
      <c r="AC233" s="14">
        <v>0</v>
      </c>
      <c r="AE233" s="5"/>
      <c r="AG233" s="5"/>
      <c r="AH233" s="5"/>
      <c r="AI233" s="1">
        <f>SUMIFS(หนี้6566!$F:$F,หนี้6566!$L:$L,"ปุ๋ยยา",หนี้6566!$A:$A,'ราย cn. (2)'!$C233)</f>
        <v>80626</v>
      </c>
      <c r="AJ233" s="1">
        <f>SUMIFS(หนี้6566!$F:$F,หนี้6566!$L:$L,"เงิน",หนี้6566!$A:$A,'ราย cn. (2)'!$C233)</f>
        <v>0</v>
      </c>
    </row>
    <row r="234" spans="1:36" x14ac:dyDescent="0.3">
      <c r="A234" s="3" t="s">
        <v>4</v>
      </c>
      <c r="B234" s="2">
        <v>227</v>
      </c>
      <c r="C234" s="24">
        <v>510045</v>
      </c>
      <c r="D234" s="3" t="s">
        <v>2264</v>
      </c>
      <c r="E234" s="3" t="s">
        <v>2540</v>
      </c>
      <c r="F234" s="3" t="s">
        <v>3481</v>
      </c>
      <c r="G234" s="24">
        <v>17</v>
      </c>
      <c r="H234" s="24">
        <v>1702</v>
      </c>
      <c r="I234" s="3">
        <v>124.26999999999998</v>
      </c>
      <c r="J234" s="3">
        <v>165.01999999999998</v>
      </c>
      <c r="K234" s="3" t="s">
        <v>20934</v>
      </c>
      <c r="L234" s="3" t="s">
        <v>20932</v>
      </c>
      <c r="M234" s="3">
        <v>43.38</v>
      </c>
      <c r="N234" s="13">
        <v>0</v>
      </c>
      <c r="O234" s="13">
        <v>0</v>
      </c>
      <c r="P234" s="13">
        <v>70230</v>
      </c>
      <c r="Q234" s="13">
        <v>0</v>
      </c>
      <c r="R234" s="13">
        <v>0</v>
      </c>
      <c r="S234" s="13">
        <v>0</v>
      </c>
      <c r="T234" s="13">
        <f t="shared" si="7"/>
        <v>70230</v>
      </c>
      <c r="U234" s="13">
        <v>409.07000000000005</v>
      </c>
      <c r="V234" s="13" t="s">
        <v>24185</v>
      </c>
      <c r="W234" s="25">
        <v>110.01</v>
      </c>
      <c r="X234" s="13">
        <v>0</v>
      </c>
      <c r="Y234" s="13">
        <v>0</v>
      </c>
      <c r="Z234" s="13">
        <v>0</v>
      </c>
      <c r="AB234" s="14">
        <v>0</v>
      </c>
      <c r="AC234" s="14">
        <v>0</v>
      </c>
      <c r="AE234" s="5"/>
      <c r="AG234" s="5"/>
      <c r="AH234" s="5"/>
      <c r="AI234" s="1">
        <f>SUMIFS(หนี้6566!$F:$F,หนี้6566!$L:$L,"ปุ๋ยยา",หนี้6566!$A:$A,'ราย cn. (2)'!$C234)</f>
        <v>70230</v>
      </c>
      <c r="AJ234" s="1">
        <f>SUMIFS(หนี้6566!$F:$F,หนี้6566!$L:$L,"เงิน",หนี้6566!$A:$A,'ราย cn. (2)'!$C234)</f>
        <v>0</v>
      </c>
    </row>
    <row r="235" spans="1:36" x14ac:dyDescent="0.3">
      <c r="A235" s="3" t="s">
        <v>4</v>
      </c>
      <c r="B235" s="2">
        <v>228</v>
      </c>
      <c r="C235" s="24">
        <v>513462</v>
      </c>
      <c r="D235" s="3" t="s">
        <v>2264</v>
      </c>
      <c r="E235" s="3" t="s">
        <v>9754</v>
      </c>
      <c r="F235" s="3" t="s">
        <v>3450</v>
      </c>
      <c r="G235" s="24">
        <v>22</v>
      </c>
      <c r="H235" s="24">
        <v>2202</v>
      </c>
      <c r="I235" s="3">
        <v>124.86999999999998</v>
      </c>
      <c r="J235" s="3">
        <v>148.78</v>
      </c>
      <c r="K235" s="3" t="s">
        <v>20932</v>
      </c>
      <c r="L235" s="3" t="s">
        <v>20934</v>
      </c>
      <c r="M235" s="3">
        <v>16.200000000000003</v>
      </c>
      <c r="N235" s="13">
        <v>0</v>
      </c>
      <c r="O235" s="13">
        <v>0</v>
      </c>
      <c r="P235" s="13">
        <v>17120</v>
      </c>
      <c r="Q235" s="13">
        <v>0</v>
      </c>
      <c r="R235" s="13">
        <v>0</v>
      </c>
      <c r="S235" s="13">
        <v>0</v>
      </c>
      <c r="T235" s="13">
        <f t="shared" si="7"/>
        <v>17120</v>
      </c>
      <c r="U235" s="13">
        <v>162.54999999999998</v>
      </c>
      <c r="V235" s="13" t="s">
        <v>24185</v>
      </c>
      <c r="W235" s="25">
        <v>82.66</v>
      </c>
      <c r="X235" s="13">
        <v>0</v>
      </c>
      <c r="Y235" s="13">
        <v>0</v>
      </c>
      <c r="Z235" s="13">
        <v>0</v>
      </c>
      <c r="AB235" s="14">
        <v>0</v>
      </c>
      <c r="AC235" s="14">
        <v>0</v>
      </c>
      <c r="AE235" s="5"/>
      <c r="AG235" s="5"/>
      <c r="AH235" s="5"/>
      <c r="AI235" s="1">
        <f>SUMIFS(หนี้6566!$F:$F,หนี้6566!$L:$L,"ปุ๋ยยา",หนี้6566!$A:$A,'ราย cn. (2)'!$C235)</f>
        <v>17120</v>
      </c>
      <c r="AJ235" s="1">
        <f>SUMIFS(หนี้6566!$F:$F,หนี้6566!$L:$L,"เงิน",หนี้6566!$A:$A,'ราย cn. (2)'!$C235)</f>
        <v>0</v>
      </c>
    </row>
    <row r="236" spans="1:36" x14ac:dyDescent="0.3">
      <c r="A236" s="3" t="s">
        <v>4</v>
      </c>
      <c r="B236" s="2">
        <v>229</v>
      </c>
      <c r="C236" s="24">
        <v>512820</v>
      </c>
      <c r="D236" s="3" t="s">
        <v>2264</v>
      </c>
      <c r="E236" s="3" t="s">
        <v>3022</v>
      </c>
      <c r="F236" s="3" t="s">
        <v>17425</v>
      </c>
      <c r="G236" s="24">
        <v>21</v>
      </c>
      <c r="H236" s="24">
        <v>2103</v>
      </c>
      <c r="I236" s="3">
        <v>97.589999999999989</v>
      </c>
      <c r="J236" s="3">
        <v>87.24</v>
      </c>
      <c r="K236" s="3" t="s">
        <v>20932</v>
      </c>
      <c r="L236" s="3" t="s">
        <v>20933</v>
      </c>
      <c r="M236" s="3">
        <v>15.63</v>
      </c>
      <c r="N236" s="13">
        <v>0</v>
      </c>
      <c r="O236" s="13">
        <v>0</v>
      </c>
      <c r="P236" s="13">
        <v>25400</v>
      </c>
      <c r="Q236" s="13">
        <v>0</v>
      </c>
      <c r="R236" s="13">
        <v>0</v>
      </c>
      <c r="S236" s="13">
        <v>0</v>
      </c>
      <c r="T236" s="13">
        <f t="shared" si="7"/>
        <v>25400</v>
      </c>
      <c r="U236" s="13">
        <v>153.51</v>
      </c>
      <c r="V236" s="13" t="s">
        <v>24185</v>
      </c>
      <c r="W236" s="25">
        <v>87.24</v>
      </c>
      <c r="X236" s="13">
        <v>0</v>
      </c>
      <c r="Y236" s="13">
        <v>0</v>
      </c>
      <c r="Z236" s="13">
        <v>0</v>
      </c>
      <c r="AB236" s="14">
        <v>0</v>
      </c>
      <c r="AC236" s="14">
        <v>0</v>
      </c>
      <c r="AE236" s="5"/>
      <c r="AG236" s="5"/>
      <c r="AH236" s="5"/>
      <c r="AI236" s="1">
        <f>SUMIFS(หนี้6566!$F:$F,หนี้6566!$L:$L,"ปุ๋ยยา",หนี้6566!$A:$A,'ราย cn. (2)'!$C236)</f>
        <v>25400</v>
      </c>
      <c r="AJ236" s="1">
        <f>SUMIFS(หนี้6566!$F:$F,หนี้6566!$L:$L,"เงิน",หนี้6566!$A:$A,'ราย cn. (2)'!$C236)</f>
        <v>0</v>
      </c>
    </row>
    <row r="237" spans="1:36" x14ac:dyDescent="0.3">
      <c r="A237" s="3" t="s">
        <v>4</v>
      </c>
      <c r="B237" s="2">
        <v>230</v>
      </c>
      <c r="C237" s="24">
        <v>510250</v>
      </c>
      <c r="D237" s="3" t="s">
        <v>2261</v>
      </c>
      <c r="E237" s="3" t="s">
        <v>2460</v>
      </c>
      <c r="F237" s="3" t="s">
        <v>4251</v>
      </c>
      <c r="G237" s="24">
        <v>21</v>
      </c>
      <c r="H237" s="24">
        <v>2104</v>
      </c>
      <c r="I237" s="3">
        <v>473.25999999999993</v>
      </c>
      <c r="J237" s="3">
        <v>352.07000000000005</v>
      </c>
      <c r="K237" s="3" t="s">
        <v>20932</v>
      </c>
      <c r="L237" s="3" t="s">
        <v>20934</v>
      </c>
      <c r="M237" s="3">
        <v>42.98</v>
      </c>
      <c r="N237" s="13">
        <v>0</v>
      </c>
      <c r="O237" s="13">
        <v>0</v>
      </c>
      <c r="P237" s="13">
        <v>136225</v>
      </c>
      <c r="Q237" s="13">
        <v>14583.03</v>
      </c>
      <c r="R237" s="13">
        <v>0</v>
      </c>
      <c r="S237" s="13">
        <v>0</v>
      </c>
      <c r="T237" s="13">
        <f t="shared" si="7"/>
        <v>150808.03</v>
      </c>
      <c r="U237" s="13">
        <v>462.17000000000007</v>
      </c>
      <c r="V237" s="13" t="s">
        <v>24185</v>
      </c>
      <c r="W237" s="25">
        <v>70.41</v>
      </c>
      <c r="X237" s="13">
        <v>0</v>
      </c>
      <c r="Y237" s="13">
        <v>0</v>
      </c>
      <c r="Z237" s="13">
        <v>0</v>
      </c>
      <c r="AB237" s="14">
        <v>0</v>
      </c>
      <c r="AC237" s="14">
        <v>0</v>
      </c>
      <c r="AE237" s="5"/>
      <c r="AG237" s="5"/>
      <c r="AH237" s="5"/>
      <c r="AI237" s="1">
        <f>SUMIFS(หนี้6566!$F:$F,หนี้6566!$L:$L,"ปุ๋ยยา",หนี้6566!$A:$A,'ราย cn. (2)'!$C237)</f>
        <v>88555</v>
      </c>
      <c r="AJ237" s="1">
        <f>SUMIFS(หนี้6566!$F:$F,หนี้6566!$L:$L,"เงิน",หนี้6566!$A:$A,'ราย cn. (2)'!$C237)</f>
        <v>62253.03</v>
      </c>
    </row>
    <row r="238" spans="1:36" x14ac:dyDescent="0.3">
      <c r="A238" s="3" t="s">
        <v>4</v>
      </c>
      <c r="B238" s="2">
        <v>231</v>
      </c>
      <c r="C238" s="24">
        <v>514592</v>
      </c>
      <c r="D238" s="3" t="s">
        <v>2264</v>
      </c>
      <c r="E238" s="3" t="s">
        <v>2867</v>
      </c>
      <c r="F238" s="3" t="s">
        <v>3362</v>
      </c>
      <c r="G238" s="24">
        <v>21</v>
      </c>
      <c r="H238" s="24">
        <v>2102</v>
      </c>
      <c r="I238" s="3">
        <v>250.47000000000006</v>
      </c>
      <c r="J238" s="3">
        <v>288.66999999999996</v>
      </c>
      <c r="K238" s="3" t="s">
        <v>20932</v>
      </c>
      <c r="L238" s="3" t="s">
        <v>20932</v>
      </c>
      <c r="M238" s="3">
        <v>72.39</v>
      </c>
      <c r="N238" s="13">
        <v>0</v>
      </c>
      <c r="O238" s="13">
        <v>0</v>
      </c>
      <c r="P238" s="13">
        <v>88789</v>
      </c>
      <c r="Q238" s="13">
        <v>0</v>
      </c>
      <c r="R238" s="13">
        <v>0</v>
      </c>
      <c r="S238" s="13">
        <v>0</v>
      </c>
      <c r="T238" s="13">
        <f t="shared" si="7"/>
        <v>88789</v>
      </c>
      <c r="U238" s="13">
        <v>750.68000000000006</v>
      </c>
      <c r="V238" s="13" t="s">
        <v>24185</v>
      </c>
      <c r="W238" s="25">
        <v>115.47</v>
      </c>
      <c r="X238" s="13">
        <v>0</v>
      </c>
      <c r="Y238" s="13">
        <v>0</v>
      </c>
      <c r="Z238" s="13">
        <v>0</v>
      </c>
      <c r="AB238" s="14">
        <v>0</v>
      </c>
      <c r="AC238" s="14">
        <v>0</v>
      </c>
      <c r="AE238" s="5"/>
      <c r="AG238" s="5"/>
      <c r="AH238" s="5"/>
      <c r="AI238" s="1">
        <f>SUMIFS(หนี้6566!$F:$F,หนี้6566!$L:$L,"ปุ๋ยยา",หนี้6566!$A:$A,'ราย cn. (2)'!$C238)</f>
        <v>88789</v>
      </c>
      <c r="AJ238" s="1">
        <f>SUMIFS(หนี้6566!$F:$F,หนี้6566!$L:$L,"เงิน",หนี้6566!$A:$A,'ราย cn. (2)'!$C238)</f>
        <v>0</v>
      </c>
    </row>
    <row r="239" spans="1:36" x14ac:dyDescent="0.3">
      <c r="A239" s="3" t="s">
        <v>4</v>
      </c>
      <c r="B239" s="2">
        <v>232</v>
      </c>
      <c r="C239" s="24">
        <v>513786</v>
      </c>
      <c r="D239" s="3" t="s">
        <v>2264</v>
      </c>
      <c r="E239" s="3" t="s">
        <v>17783</v>
      </c>
      <c r="F239" s="3" t="s">
        <v>9389</v>
      </c>
      <c r="G239" s="24">
        <v>17</v>
      </c>
      <c r="H239" s="24">
        <v>1704</v>
      </c>
      <c r="I239" s="3">
        <v>133.02000000000004</v>
      </c>
      <c r="J239" s="3">
        <v>230.50000000000003</v>
      </c>
      <c r="K239" s="3" t="s">
        <v>20931</v>
      </c>
      <c r="L239" s="3" t="s">
        <v>20934</v>
      </c>
      <c r="M239" s="3">
        <v>30.54</v>
      </c>
      <c r="N239" s="13">
        <v>0</v>
      </c>
      <c r="O239" s="13">
        <v>0</v>
      </c>
      <c r="P239" s="13">
        <v>98505</v>
      </c>
      <c r="Q239" s="13">
        <v>20812.16</v>
      </c>
      <c r="R239" s="13">
        <v>0</v>
      </c>
      <c r="S239" s="13">
        <v>0</v>
      </c>
      <c r="T239" s="13">
        <f t="shared" si="7"/>
        <v>119317.16</v>
      </c>
      <c r="U239" s="13">
        <v>326.96999999999997</v>
      </c>
      <c r="V239" s="13" t="s">
        <v>24185</v>
      </c>
      <c r="W239" s="25">
        <v>57.63</v>
      </c>
      <c r="X239" s="13">
        <v>0</v>
      </c>
      <c r="Y239" s="13">
        <v>0</v>
      </c>
      <c r="Z239" s="13">
        <v>0</v>
      </c>
      <c r="AB239" s="14">
        <v>0</v>
      </c>
      <c r="AC239" s="14">
        <v>0</v>
      </c>
      <c r="AE239" s="5"/>
      <c r="AG239" s="5"/>
      <c r="AH239" s="5"/>
      <c r="AI239" s="1">
        <f>SUMIFS(หนี้6566!$F:$F,หนี้6566!$L:$L,"ปุ๋ยยา",หนี้6566!$A:$A,'ราย cn. (2)'!$C239)</f>
        <v>68505</v>
      </c>
      <c r="AJ239" s="1">
        <f>SUMIFS(หนี้6566!$F:$F,หนี้6566!$L:$L,"เงิน",หนี้6566!$A:$A,'ราย cn. (2)'!$C239)</f>
        <v>50812.160000000003</v>
      </c>
    </row>
    <row r="240" spans="1:36" x14ac:dyDescent="0.3">
      <c r="A240" s="3" t="s">
        <v>4</v>
      </c>
      <c r="B240" s="2">
        <v>233</v>
      </c>
      <c r="C240" s="24">
        <v>514131</v>
      </c>
      <c r="D240" s="3" t="s">
        <v>2261</v>
      </c>
      <c r="E240" s="3" t="s">
        <v>2822</v>
      </c>
      <c r="F240" s="3" t="s">
        <v>8624</v>
      </c>
      <c r="G240" s="24">
        <v>19</v>
      </c>
      <c r="H240" s="24">
        <v>1904</v>
      </c>
      <c r="I240" s="3">
        <v>40.1</v>
      </c>
      <c r="J240" s="3">
        <v>66.869999999999976</v>
      </c>
      <c r="K240" s="3" t="s">
        <v>20932</v>
      </c>
      <c r="L240" s="3" t="s">
        <v>20934</v>
      </c>
      <c r="M240" s="3">
        <v>23.54</v>
      </c>
      <c r="N240" s="13">
        <v>0</v>
      </c>
      <c r="O240" s="13">
        <v>0</v>
      </c>
      <c r="P240" s="13">
        <v>35580</v>
      </c>
      <c r="Q240" s="13">
        <v>0</v>
      </c>
      <c r="R240" s="13">
        <v>0</v>
      </c>
      <c r="S240" s="13">
        <v>0</v>
      </c>
      <c r="T240" s="13">
        <f t="shared" si="7"/>
        <v>35580</v>
      </c>
      <c r="U240" s="13">
        <v>224.48000000000002</v>
      </c>
      <c r="V240" s="13" t="s">
        <v>24185</v>
      </c>
      <c r="W240" s="25">
        <v>60.79</v>
      </c>
      <c r="X240" s="13">
        <v>0</v>
      </c>
      <c r="Y240" s="13">
        <v>0</v>
      </c>
      <c r="Z240" s="13">
        <v>0</v>
      </c>
      <c r="AB240" s="14">
        <v>0</v>
      </c>
      <c r="AC240" s="14">
        <v>0</v>
      </c>
      <c r="AE240" s="5"/>
      <c r="AG240" s="5"/>
      <c r="AH240" s="5"/>
      <c r="AI240" s="1">
        <f>SUMIFS(หนี้6566!$F:$F,หนี้6566!$L:$L,"ปุ๋ยยา",หนี้6566!$A:$A,'ราย cn. (2)'!$C240)</f>
        <v>35580</v>
      </c>
      <c r="AJ240" s="1">
        <f>SUMIFS(หนี้6566!$F:$F,หนี้6566!$L:$L,"เงิน",หนี้6566!$A:$A,'ราย cn. (2)'!$C240)</f>
        <v>0</v>
      </c>
    </row>
    <row r="241" spans="1:36" x14ac:dyDescent="0.3">
      <c r="A241" s="3" t="s">
        <v>4</v>
      </c>
      <c r="B241" s="2">
        <v>234</v>
      </c>
      <c r="C241" s="24">
        <v>511180</v>
      </c>
      <c r="D241" s="3" t="s">
        <v>2261</v>
      </c>
      <c r="E241" s="3" t="s">
        <v>8400</v>
      </c>
      <c r="F241" s="3" t="s">
        <v>11654</v>
      </c>
      <c r="G241" s="24">
        <v>17</v>
      </c>
      <c r="H241" s="24">
        <v>1705</v>
      </c>
      <c r="I241" s="3">
        <v>176.51000000000002</v>
      </c>
      <c r="J241" s="3">
        <v>174.41</v>
      </c>
      <c r="K241" s="3" t="s">
        <v>20933</v>
      </c>
      <c r="L241" s="3" t="s">
        <v>20934</v>
      </c>
      <c r="M241" s="3">
        <v>24.479999999999997</v>
      </c>
      <c r="N241" s="13">
        <v>0</v>
      </c>
      <c r="O241" s="13">
        <v>0</v>
      </c>
      <c r="P241" s="13">
        <v>39940.42</v>
      </c>
      <c r="Q241" s="13">
        <v>14583.03</v>
      </c>
      <c r="R241" s="13">
        <v>0</v>
      </c>
      <c r="S241" s="13">
        <v>0</v>
      </c>
      <c r="T241" s="13">
        <f t="shared" si="7"/>
        <v>54523.45</v>
      </c>
      <c r="U241" s="13">
        <v>244.27</v>
      </c>
      <c r="V241" s="13" t="s">
        <v>24185</v>
      </c>
      <c r="W241" s="25">
        <v>69.760000000000005</v>
      </c>
      <c r="X241" s="13">
        <v>0</v>
      </c>
      <c r="Y241" s="13">
        <v>0</v>
      </c>
      <c r="Z241" s="13">
        <v>0</v>
      </c>
      <c r="AB241" s="14">
        <v>0</v>
      </c>
      <c r="AC241" s="14">
        <v>0</v>
      </c>
      <c r="AE241" s="5"/>
      <c r="AG241" s="5"/>
      <c r="AH241" s="5"/>
      <c r="AI241" s="1">
        <f>SUMIFS(หนี้6566!$F:$F,หนี้6566!$L:$L,"ปุ๋ยยา",หนี้6566!$A:$A,'ราย cn. (2)'!$C241)</f>
        <v>34448</v>
      </c>
      <c r="AJ241" s="1">
        <f>SUMIFS(หนี้6566!$F:$F,หนี้6566!$L:$L,"เงิน",หนี้6566!$A:$A,'ราย cn. (2)'!$C241)</f>
        <v>20075.45</v>
      </c>
    </row>
    <row r="242" spans="1:36" x14ac:dyDescent="0.3">
      <c r="A242" s="3" t="s">
        <v>4</v>
      </c>
      <c r="B242" s="2">
        <v>235</v>
      </c>
      <c r="C242" s="24">
        <v>511736</v>
      </c>
      <c r="D242" s="3" t="s">
        <v>2264</v>
      </c>
      <c r="E242" s="3" t="s">
        <v>3487</v>
      </c>
      <c r="F242" s="3" t="s">
        <v>15989</v>
      </c>
      <c r="G242" s="24">
        <v>16</v>
      </c>
      <c r="H242" s="24">
        <v>1602</v>
      </c>
      <c r="I242" s="3">
        <v>149.69</v>
      </c>
      <c r="J242" s="3">
        <v>154.85</v>
      </c>
      <c r="K242" s="3" t="s">
        <v>20932</v>
      </c>
      <c r="L242" s="3" t="s">
        <v>20934</v>
      </c>
      <c r="M242" s="3">
        <v>27.88</v>
      </c>
      <c r="N242" s="13">
        <v>0</v>
      </c>
      <c r="O242" s="13">
        <v>0</v>
      </c>
      <c r="P242" s="13">
        <v>82017</v>
      </c>
      <c r="Q242" s="13">
        <v>0</v>
      </c>
      <c r="R242" s="13">
        <v>0</v>
      </c>
      <c r="S242" s="13">
        <v>0</v>
      </c>
      <c r="T242" s="13">
        <f t="shared" si="7"/>
        <v>82017</v>
      </c>
      <c r="U242" s="13">
        <v>301.83</v>
      </c>
      <c r="V242" s="13" t="s">
        <v>24185</v>
      </c>
      <c r="W242" s="25">
        <v>67.33</v>
      </c>
      <c r="X242" s="13">
        <v>0</v>
      </c>
      <c r="Y242" s="13">
        <v>0</v>
      </c>
      <c r="Z242" s="13">
        <v>0</v>
      </c>
      <c r="AB242" s="14">
        <v>0</v>
      </c>
      <c r="AC242" s="14">
        <v>0</v>
      </c>
      <c r="AE242" s="5"/>
      <c r="AG242" s="5"/>
      <c r="AH242" s="5"/>
      <c r="AI242" s="1">
        <f>SUMIFS(หนี้6566!$F:$F,หนี้6566!$L:$L,"ปุ๋ยยา",หนี้6566!$A:$A,'ราย cn. (2)'!$C242)</f>
        <v>82017</v>
      </c>
      <c r="AJ242" s="1">
        <f>SUMIFS(หนี้6566!$F:$F,หนี้6566!$L:$L,"เงิน",หนี้6566!$A:$A,'ราย cn. (2)'!$C242)</f>
        <v>0</v>
      </c>
    </row>
    <row r="243" spans="1:36" x14ac:dyDescent="0.3">
      <c r="A243" s="3" t="s">
        <v>4</v>
      </c>
      <c r="B243" s="2">
        <v>236</v>
      </c>
      <c r="C243" s="24">
        <v>512248</v>
      </c>
      <c r="D243" s="3" t="s">
        <v>2264</v>
      </c>
      <c r="E243" s="3" t="s">
        <v>6967</v>
      </c>
      <c r="F243" s="3" t="s">
        <v>16839</v>
      </c>
      <c r="G243" s="24">
        <v>20</v>
      </c>
      <c r="H243" s="24">
        <v>2002</v>
      </c>
      <c r="I243" s="3">
        <v>193.13000000000002</v>
      </c>
      <c r="J243" s="3">
        <v>270.67</v>
      </c>
      <c r="K243" s="3" t="s">
        <v>20932</v>
      </c>
      <c r="L243" s="3" t="s">
        <v>20932</v>
      </c>
      <c r="M243" s="3">
        <v>25.43</v>
      </c>
      <c r="N243" s="13">
        <v>0</v>
      </c>
      <c r="O243" s="13">
        <v>0</v>
      </c>
      <c r="P243" s="13">
        <v>57301</v>
      </c>
      <c r="Q243" s="13">
        <v>0</v>
      </c>
      <c r="R243" s="13">
        <v>0</v>
      </c>
      <c r="S243" s="13">
        <v>0</v>
      </c>
      <c r="T243" s="13">
        <f t="shared" si="7"/>
        <v>57301</v>
      </c>
      <c r="U243" s="13">
        <v>234.51</v>
      </c>
      <c r="V243" s="13" t="s">
        <v>24185</v>
      </c>
      <c r="W243" s="25">
        <v>180.45</v>
      </c>
      <c r="X243" s="13">
        <v>0</v>
      </c>
      <c r="Y243" s="13">
        <v>0</v>
      </c>
      <c r="Z243" s="13">
        <v>0</v>
      </c>
      <c r="AB243" s="14">
        <v>0</v>
      </c>
      <c r="AC243" s="14">
        <v>0</v>
      </c>
      <c r="AE243" s="5"/>
      <c r="AG243" s="5"/>
      <c r="AH243" s="5"/>
      <c r="AI243" s="1">
        <f>SUMIFS(หนี้6566!$F:$F,หนี้6566!$L:$L,"ปุ๋ยยา",หนี้6566!$A:$A,'ราย cn. (2)'!$C243)</f>
        <v>57301</v>
      </c>
      <c r="AJ243" s="1">
        <f>SUMIFS(หนี้6566!$F:$F,หนี้6566!$L:$L,"เงิน",หนี้6566!$A:$A,'ราย cn. (2)'!$C243)</f>
        <v>0</v>
      </c>
    </row>
    <row r="244" spans="1:36" x14ac:dyDescent="0.3">
      <c r="A244" s="3" t="s">
        <v>4</v>
      </c>
      <c r="B244" s="2">
        <v>237</v>
      </c>
      <c r="C244" s="24">
        <v>515459</v>
      </c>
      <c r="D244" s="3" t="s">
        <v>2261</v>
      </c>
      <c r="E244" s="3" t="s">
        <v>3144</v>
      </c>
      <c r="F244" s="3" t="s">
        <v>9695</v>
      </c>
      <c r="G244" s="24">
        <v>20</v>
      </c>
      <c r="H244" s="24">
        <v>2002</v>
      </c>
      <c r="I244" s="3">
        <v>0</v>
      </c>
      <c r="J244" s="3">
        <v>22.78</v>
      </c>
      <c r="K244" s="3">
        <v>0</v>
      </c>
      <c r="L244" s="3" t="s">
        <v>20931</v>
      </c>
      <c r="M244" s="3">
        <v>5.9399999999999995</v>
      </c>
      <c r="N244" s="13">
        <v>0</v>
      </c>
      <c r="O244" s="13">
        <v>0</v>
      </c>
      <c r="P244" s="13">
        <v>49238</v>
      </c>
      <c r="Q244" s="13">
        <v>0</v>
      </c>
      <c r="R244" s="13">
        <v>0</v>
      </c>
      <c r="S244" s="13">
        <v>0</v>
      </c>
      <c r="T244" s="13">
        <f t="shared" si="7"/>
        <v>49238</v>
      </c>
      <c r="U244" s="13">
        <v>69.69</v>
      </c>
      <c r="V244" s="13" t="s">
        <v>24185</v>
      </c>
      <c r="W244" s="25">
        <v>22.78</v>
      </c>
      <c r="X244" s="13">
        <v>0</v>
      </c>
      <c r="Y244" s="13">
        <v>0</v>
      </c>
      <c r="Z244" s="13">
        <v>0</v>
      </c>
      <c r="AB244" s="14">
        <v>0</v>
      </c>
      <c r="AC244" s="14">
        <v>0</v>
      </c>
      <c r="AE244" s="5"/>
      <c r="AG244" s="5"/>
      <c r="AH244" s="5"/>
      <c r="AI244" s="1">
        <f>SUMIFS(หนี้6566!$F:$F,หนี้6566!$L:$L,"ปุ๋ยยา",หนี้6566!$A:$A,'ราย cn. (2)'!$C244)</f>
        <v>49238</v>
      </c>
      <c r="AJ244" s="1">
        <f>SUMIFS(หนี้6566!$F:$F,หนี้6566!$L:$L,"เงิน",หนี้6566!$A:$A,'ราย cn. (2)'!$C244)</f>
        <v>0</v>
      </c>
    </row>
    <row r="245" spans="1:36" x14ac:dyDescent="0.3">
      <c r="A245" s="3" t="s">
        <v>4</v>
      </c>
      <c r="B245" s="2">
        <v>238</v>
      </c>
      <c r="C245" s="24">
        <v>512420</v>
      </c>
      <c r="D245" s="3" t="s">
        <v>2261</v>
      </c>
      <c r="E245" s="3" t="s">
        <v>17031</v>
      </c>
      <c r="F245" s="3" t="s">
        <v>17032</v>
      </c>
      <c r="G245" s="24">
        <v>23</v>
      </c>
      <c r="H245" s="24">
        <v>2303</v>
      </c>
      <c r="I245" s="3">
        <v>42.12</v>
      </c>
      <c r="J245" s="3">
        <v>33.15</v>
      </c>
      <c r="K245" s="3" t="s">
        <v>20934</v>
      </c>
      <c r="L245" s="3" t="s">
        <v>20931</v>
      </c>
      <c r="M245" s="3">
        <v>80.169999999999987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f t="shared" si="7"/>
        <v>0</v>
      </c>
      <c r="U245" s="13">
        <v>746.71999999999991</v>
      </c>
      <c r="V245" s="13" t="s">
        <v>24186</v>
      </c>
      <c r="W245" s="25">
        <v>33.15</v>
      </c>
      <c r="X245" s="13">
        <v>0</v>
      </c>
      <c r="Y245" s="13">
        <v>0</v>
      </c>
      <c r="Z245" s="13">
        <v>0</v>
      </c>
      <c r="AB245" s="14">
        <v>0</v>
      </c>
      <c r="AC245" s="14">
        <v>0</v>
      </c>
      <c r="AE245" s="5"/>
      <c r="AG245" s="5"/>
      <c r="AH245" s="5"/>
      <c r="AI245" s="1">
        <f>SUMIFS(หนี้6566!$F:$F,หนี้6566!$L:$L,"ปุ๋ยยา",หนี้6566!$A:$A,'ราย cn. (2)'!$C245)</f>
        <v>0</v>
      </c>
      <c r="AJ245" s="1">
        <f>SUMIFS(หนี้6566!$F:$F,หนี้6566!$L:$L,"เงิน",หนี้6566!$A:$A,'ราย cn. (2)'!$C245)</f>
        <v>0</v>
      </c>
    </row>
    <row r="246" spans="1:36" x14ac:dyDescent="0.3">
      <c r="A246" s="3" t="s">
        <v>4</v>
      </c>
      <c r="B246" s="2">
        <v>239</v>
      </c>
      <c r="C246" s="24">
        <v>511546</v>
      </c>
      <c r="D246" s="3" t="s">
        <v>2261</v>
      </c>
      <c r="E246" s="3" t="s">
        <v>15682</v>
      </c>
      <c r="F246" s="3" t="s">
        <v>11336</v>
      </c>
      <c r="G246" s="24">
        <v>18</v>
      </c>
      <c r="H246" s="24">
        <v>1803</v>
      </c>
      <c r="I246" s="3">
        <v>106.74</v>
      </c>
      <c r="J246" s="3">
        <v>101.24</v>
      </c>
      <c r="K246" s="3" t="s">
        <v>20932</v>
      </c>
      <c r="L246" s="3" t="s">
        <v>20932</v>
      </c>
      <c r="M246" s="3">
        <v>9.3999999999999986</v>
      </c>
      <c r="N246" s="13">
        <v>0</v>
      </c>
      <c r="O246" s="13">
        <v>0</v>
      </c>
      <c r="P246" s="13">
        <v>19050</v>
      </c>
      <c r="Q246" s="13">
        <v>0</v>
      </c>
      <c r="R246" s="13">
        <v>0</v>
      </c>
      <c r="S246" s="13">
        <v>0</v>
      </c>
      <c r="T246" s="13">
        <f t="shared" si="7"/>
        <v>19050</v>
      </c>
      <c r="U246" s="13">
        <v>75.199999999999989</v>
      </c>
      <c r="V246" s="13" t="s">
        <v>24185</v>
      </c>
      <c r="W246" s="25">
        <v>101.24</v>
      </c>
      <c r="X246" s="13">
        <v>0</v>
      </c>
      <c r="Y246" s="13">
        <v>0</v>
      </c>
      <c r="Z246" s="13">
        <v>0</v>
      </c>
      <c r="AB246" s="14">
        <v>0</v>
      </c>
      <c r="AC246" s="14">
        <v>0</v>
      </c>
      <c r="AE246" s="5"/>
      <c r="AG246" s="5"/>
      <c r="AH246" s="5"/>
      <c r="AI246" s="1">
        <f>SUMIFS(หนี้6566!$F:$F,หนี้6566!$L:$L,"ปุ๋ยยา",หนี้6566!$A:$A,'ราย cn. (2)'!$C246)</f>
        <v>19050</v>
      </c>
      <c r="AJ246" s="1">
        <f>SUMIFS(หนี้6566!$F:$F,หนี้6566!$L:$L,"เงิน",หนี้6566!$A:$A,'ราย cn. (2)'!$C246)</f>
        <v>0</v>
      </c>
    </row>
    <row r="247" spans="1:36" x14ac:dyDescent="0.3">
      <c r="A247" s="3" t="s">
        <v>4</v>
      </c>
      <c r="B247" s="2">
        <v>240</v>
      </c>
      <c r="C247" s="24">
        <v>511981</v>
      </c>
      <c r="D247" s="3" t="s">
        <v>2261</v>
      </c>
      <c r="E247" s="3" t="s">
        <v>2946</v>
      </c>
      <c r="F247" s="3" t="s">
        <v>11591</v>
      </c>
      <c r="G247" s="24">
        <v>20</v>
      </c>
      <c r="H247" s="24">
        <v>2002</v>
      </c>
      <c r="I247" s="3">
        <v>196.34999999999994</v>
      </c>
      <c r="J247" s="3">
        <v>149.15999999999997</v>
      </c>
      <c r="K247" s="3" t="s">
        <v>20932</v>
      </c>
      <c r="L247" s="3" t="s">
        <v>20934</v>
      </c>
      <c r="M247" s="3">
        <v>25.200000000000003</v>
      </c>
      <c r="N247" s="13">
        <v>0</v>
      </c>
      <c r="O247" s="13">
        <v>0</v>
      </c>
      <c r="P247" s="13">
        <v>57240</v>
      </c>
      <c r="Q247" s="13">
        <v>15164.04</v>
      </c>
      <c r="R247" s="13">
        <v>0</v>
      </c>
      <c r="S247" s="13">
        <v>0</v>
      </c>
      <c r="T247" s="13">
        <f t="shared" si="7"/>
        <v>72404.040000000008</v>
      </c>
      <c r="U247" s="13">
        <v>230.08</v>
      </c>
      <c r="V247" s="13" t="s">
        <v>24185</v>
      </c>
      <c r="W247" s="25">
        <v>74.58</v>
      </c>
      <c r="X247" s="13">
        <v>0</v>
      </c>
      <c r="Y247" s="13">
        <v>0</v>
      </c>
      <c r="Z247" s="13">
        <v>0</v>
      </c>
      <c r="AB247" s="14">
        <v>0</v>
      </c>
      <c r="AC247" s="14">
        <v>0</v>
      </c>
      <c r="AE247" s="5"/>
      <c r="AG247" s="5"/>
      <c r="AH247" s="5"/>
      <c r="AI247" s="1">
        <f>SUMIFS(หนี้6566!$F:$F,หนี้6566!$L:$L,"ปุ๋ยยา",หนี้6566!$A:$A,'ราย cn. (2)'!$C247)</f>
        <v>57240</v>
      </c>
      <c r="AJ247" s="1">
        <f>SUMIFS(หนี้6566!$F:$F,หนี้6566!$L:$L,"เงิน",หนี้6566!$A:$A,'ราย cn. (2)'!$C247)</f>
        <v>15164.04</v>
      </c>
    </row>
    <row r="248" spans="1:36" x14ac:dyDescent="0.3">
      <c r="A248" s="3" t="s">
        <v>4</v>
      </c>
      <c r="B248" s="2">
        <v>241</v>
      </c>
      <c r="C248" s="24">
        <v>511587</v>
      </c>
      <c r="D248" s="3" t="s">
        <v>2261</v>
      </c>
      <c r="E248" s="3" t="s">
        <v>2460</v>
      </c>
      <c r="F248" s="3" t="s">
        <v>2322</v>
      </c>
      <c r="G248" s="24">
        <v>17</v>
      </c>
      <c r="H248" s="24">
        <v>1702</v>
      </c>
      <c r="I248" s="3">
        <v>0</v>
      </c>
      <c r="J248" s="3">
        <v>0</v>
      </c>
      <c r="K248" s="3" t="s">
        <v>20931</v>
      </c>
      <c r="L248" s="3" t="s">
        <v>20931</v>
      </c>
      <c r="M248" s="3">
        <v>16.989999999999998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f t="shared" si="7"/>
        <v>0</v>
      </c>
      <c r="U248" s="13">
        <v>181.16</v>
      </c>
      <c r="V248" s="13" t="s">
        <v>24186</v>
      </c>
      <c r="W248" s="25">
        <v>0</v>
      </c>
      <c r="X248" s="13">
        <v>0</v>
      </c>
      <c r="Y248" s="13">
        <v>0</v>
      </c>
      <c r="Z248" s="13">
        <v>0</v>
      </c>
      <c r="AB248" s="14">
        <v>0</v>
      </c>
      <c r="AC248" s="14">
        <v>0</v>
      </c>
      <c r="AE248" s="5"/>
      <c r="AG248" s="5"/>
      <c r="AH248" s="5"/>
      <c r="AI248" s="1">
        <f>SUMIFS(หนี้6566!$F:$F,หนี้6566!$L:$L,"ปุ๋ยยา",หนี้6566!$A:$A,'ราย cn. (2)'!$C248)</f>
        <v>0</v>
      </c>
      <c r="AJ248" s="1">
        <f>SUMIFS(หนี้6566!$F:$F,หนี้6566!$L:$L,"เงิน",หนี้6566!$A:$A,'ราย cn. (2)'!$C248)</f>
        <v>0</v>
      </c>
    </row>
    <row r="249" spans="1:36" x14ac:dyDescent="0.3">
      <c r="A249" s="3" t="s">
        <v>4</v>
      </c>
      <c r="B249" s="2">
        <v>242</v>
      </c>
      <c r="C249" s="24">
        <v>510133</v>
      </c>
      <c r="D249" s="3" t="s">
        <v>2261</v>
      </c>
      <c r="E249" s="3" t="s">
        <v>3901</v>
      </c>
      <c r="F249" s="3" t="s">
        <v>3169</v>
      </c>
      <c r="G249" s="24">
        <v>19</v>
      </c>
      <c r="H249" s="24">
        <v>1904</v>
      </c>
      <c r="I249" s="3">
        <v>103.51</v>
      </c>
      <c r="J249" s="3">
        <v>314.60000000000008</v>
      </c>
      <c r="K249" s="3" t="s">
        <v>20933</v>
      </c>
      <c r="L249" s="3" t="s">
        <v>20932</v>
      </c>
      <c r="M249" s="3">
        <v>52.850000000000009</v>
      </c>
      <c r="N249" s="13">
        <v>0</v>
      </c>
      <c r="O249" s="13">
        <v>0</v>
      </c>
      <c r="P249" s="13">
        <v>133650</v>
      </c>
      <c r="Q249" s="13">
        <v>14583.03</v>
      </c>
      <c r="R249" s="13">
        <v>0</v>
      </c>
      <c r="S249" s="13">
        <v>0</v>
      </c>
      <c r="T249" s="13">
        <f t="shared" si="7"/>
        <v>148233.03</v>
      </c>
      <c r="U249" s="13">
        <v>508.56999999999994</v>
      </c>
      <c r="V249" s="13" t="s">
        <v>24185</v>
      </c>
      <c r="W249" s="25">
        <v>209.73</v>
      </c>
      <c r="X249" s="13">
        <v>0</v>
      </c>
      <c r="Y249" s="13">
        <v>0</v>
      </c>
      <c r="Z249" s="13">
        <v>0</v>
      </c>
      <c r="AB249" s="14">
        <v>0</v>
      </c>
      <c r="AC249" s="14">
        <v>0</v>
      </c>
      <c r="AE249" s="5"/>
      <c r="AG249" s="5"/>
      <c r="AH249" s="5"/>
      <c r="AI249" s="1">
        <f>SUMIFS(หนี้6566!$F:$F,หนี้6566!$L:$L,"ปุ๋ยยา",หนี้6566!$A:$A,'ราย cn. (2)'!$C249)</f>
        <v>133650</v>
      </c>
      <c r="AJ249" s="1">
        <f>SUMIFS(หนี้6566!$F:$F,หนี้6566!$L:$L,"เงิน",หนี้6566!$A:$A,'ราย cn. (2)'!$C249)</f>
        <v>14583.03</v>
      </c>
    </row>
    <row r="250" spans="1:36" x14ac:dyDescent="0.3">
      <c r="A250" s="3" t="s">
        <v>4</v>
      </c>
      <c r="B250" s="2">
        <v>243</v>
      </c>
      <c r="C250" s="24">
        <v>513239</v>
      </c>
      <c r="D250" s="3" t="s">
        <v>2261</v>
      </c>
      <c r="E250" s="3" t="s">
        <v>2268</v>
      </c>
      <c r="F250" s="3" t="s">
        <v>3362</v>
      </c>
      <c r="G250" s="24">
        <v>21</v>
      </c>
      <c r="H250" s="24">
        <v>2102</v>
      </c>
      <c r="I250" s="3">
        <v>12.9</v>
      </c>
      <c r="J250" s="3">
        <v>85.95</v>
      </c>
      <c r="K250" s="3" t="s">
        <v>20931</v>
      </c>
      <c r="L250" s="3" t="s">
        <v>20933</v>
      </c>
      <c r="M250" s="3">
        <v>24.09</v>
      </c>
      <c r="N250" s="13">
        <v>0</v>
      </c>
      <c r="O250" s="13">
        <v>0</v>
      </c>
      <c r="P250" s="13">
        <v>94026</v>
      </c>
      <c r="Q250" s="13">
        <v>0</v>
      </c>
      <c r="R250" s="13">
        <v>0</v>
      </c>
      <c r="S250" s="13">
        <v>0</v>
      </c>
      <c r="T250" s="13">
        <f t="shared" si="7"/>
        <v>94026</v>
      </c>
      <c r="U250" s="13">
        <v>280.35000000000002</v>
      </c>
      <c r="V250" s="13" t="s">
        <v>24185</v>
      </c>
      <c r="W250" s="25">
        <v>85.95</v>
      </c>
      <c r="X250" s="13">
        <v>0</v>
      </c>
      <c r="Y250" s="13">
        <v>0</v>
      </c>
      <c r="Z250" s="13">
        <v>0</v>
      </c>
      <c r="AB250" s="14">
        <v>0</v>
      </c>
      <c r="AC250" s="14">
        <v>0</v>
      </c>
      <c r="AE250" s="5"/>
      <c r="AG250" s="5"/>
      <c r="AH250" s="5"/>
      <c r="AI250" s="1">
        <f>SUMIFS(หนี้6566!$F:$F,หนี้6566!$L:$L,"ปุ๋ยยา",หนี้6566!$A:$A,'ราย cn. (2)'!$C250)</f>
        <v>86026</v>
      </c>
      <c r="AJ250" s="1">
        <f>SUMIFS(หนี้6566!$F:$F,หนี้6566!$L:$L,"เงิน",หนี้6566!$A:$A,'ราย cn. (2)'!$C250)</f>
        <v>8000</v>
      </c>
    </row>
    <row r="251" spans="1:36" x14ac:dyDescent="0.3">
      <c r="A251" s="3" t="s">
        <v>4</v>
      </c>
      <c r="B251" s="2">
        <v>244</v>
      </c>
      <c r="C251" s="24">
        <v>511444</v>
      </c>
      <c r="D251" s="3" t="s">
        <v>2264</v>
      </c>
      <c r="E251" s="3" t="s">
        <v>14879</v>
      </c>
      <c r="F251" s="3" t="s">
        <v>11159</v>
      </c>
      <c r="G251" s="24">
        <v>21</v>
      </c>
      <c r="H251" s="24">
        <v>2103</v>
      </c>
      <c r="I251" s="3">
        <v>914.17999999999972</v>
      </c>
      <c r="J251" s="3">
        <v>1664.7499999999984</v>
      </c>
      <c r="K251" s="3" t="s">
        <v>20932</v>
      </c>
      <c r="L251" s="3" t="s">
        <v>20932</v>
      </c>
      <c r="M251" s="3">
        <v>230.41</v>
      </c>
      <c r="N251" s="13">
        <v>0</v>
      </c>
      <c r="O251" s="13">
        <v>0</v>
      </c>
      <c r="P251" s="13">
        <v>232520</v>
      </c>
      <c r="Q251" s="13">
        <v>0</v>
      </c>
      <c r="R251" s="13">
        <v>0</v>
      </c>
      <c r="S251" s="13">
        <v>0</v>
      </c>
      <c r="T251" s="13">
        <f t="shared" si="7"/>
        <v>232520</v>
      </c>
      <c r="U251" s="13">
        <v>2342.6000000000004</v>
      </c>
      <c r="V251" s="13" t="s">
        <v>24185</v>
      </c>
      <c r="W251" s="25">
        <v>166.48</v>
      </c>
      <c r="X251" s="13">
        <v>0</v>
      </c>
      <c r="Y251" s="13">
        <v>0</v>
      </c>
      <c r="Z251" s="13">
        <v>0</v>
      </c>
      <c r="AB251" s="14">
        <v>0</v>
      </c>
      <c r="AC251" s="14">
        <v>0</v>
      </c>
      <c r="AE251" s="5"/>
      <c r="AG251" s="5"/>
      <c r="AH251" s="5"/>
      <c r="AI251" s="1">
        <f>SUMIFS(หนี้6566!$F:$F,หนี้6566!$L:$L,"ปุ๋ยยา",หนี้6566!$A:$A,'ราย cn. (2)'!$C251)</f>
        <v>232520</v>
      </c>
      <c r="AJ251" s="1">
        <f>SUMIFS(หนี้6566!$F:$F,หนี้6566!$L:$L,"เงิน",หนี้6566!$A:$A,'ราย cn. (2)'!$C251)</f>
        <v>0</v>
      </c>
    </row>
    <row r="252" spans="1:36" x14ac:dyDescent="0.3">
      <c r="A252" s="3" t="s">
        <v>4</v>
      </c>
      <c r="B252" s="2">
        <v>245</v>
      </c>
      <c r="C252" s="24">
        <v>511538</v>
      </c>
      <c r="D252" s="3" t="s">
        <v>2361</v>
      </c>
      <c r="E252" s="3" t="s">
        <v>5569</v>
      </c>
      <c r="F252" s="3" t="s">
        <v>2484</v>
      </c>
      <c r="G252" s="24">
        <v>16</v>
      </c>
      <c r="H252" s="24">
        <v>1603</v>
      </c>
      <c r="I252" s="3">
        <v>226.32000000000008</v>
      </c>
      <c r="J252" s="3">
        <v>178.71</v>
      </c>
      <c r="K252" s="3" t="s">
        <v>20932</v>
      </c>
      <c r="L252" s="3" t="s">
        <v>20933</v>
      </c>
      <c r="M252" s="3">
        <v>28.75</v>
      </c>
      <c r="N252" s="13">
        <v>0</v>
      </c>
      <c r="O252" s="13">
        <v>0</v>
      </c>
      <c r="P252" s="13">
        <v>66225</v>
      </c>
      <c r="Q252" s="13">
        <v>14583.03</v>
      </c>
      <c r="R252" s="13">
        <v>0</v>
      </c>
      <c r="S252" s="13">
        <v>0</v>
      </c>
      <c r="T252" s="13">
        <f t="shared" si="7"/>
        <v>80808.03</v>
      </c>
      <c r="U252" s="13">
        <v>268.57</v>
      </c>
      <c r="V252" s="13" t="s">
        <v>24185</v>
      </c>
      <c r="W252" s="25">
        <v>99.28</v>
      </c>
      <c r="X252" s="13">
        <v>0</v>
      </c>
      <c r="Y252" s="13">
        <v>0</v>
      </c>
      <c r="Z252" s="13">
        <v>0</v>
      </c>
      <c r="AB252" s="14">
        <v>0</v>
      </c>
      <c r="AC252" s="14">
        <v>0</v>
      </c>
      <c r="AE252" s="5"/>
      <c r="AG252" s="5"/>
      <c r="AH252" s="5"/>
      <c r="AI252" s="1">
        <f>SUMIFS(หนี้6566!$F:$F,หนี้6566!$L:$L,"ปุ๋ยยา",หนี้6566!$A:$A,'ราย cn. (2)'!$C252)</f>
        <v>66225</v>
      </c>
      <c r="AJ252" s="1">
        <f>SUMIFS(หนี้6566!$F:$F,หนี้6566!$L:$L,"เงิน",หนี้6566!$A:$A,'ราย cn. (2)'!$C252)</f>
        <v>14583.03</v>
      </c>
    </row>
    <row r="253" spans="1:36" x14ac:dyDescent="0.3">
      <c r="A253" s="3" t="s">
        <v>4</v>
      </c>
      <c r="B253" s="2">
        <v>246</v>
      </c>
      <c r="C253" s="24">
        <v>514167</v>
      </c>
      <c r="D253" s="3" t="s">
        <v>2261</v>
      </c>
      <c r="E253" s="3" t="s">
        <v>13355</v>
      </c>
      <c r="F253" s="3" t="s">
        <v>4217</v>
      </c>
      <c r="G253" s="24">
        <v>16</v>
      </c>
      <c r="H253" s="24">
        <v>1604</v>
      </c>
      <c r="I253" s="3">
        <v>0</v>
      </c>
      <c r="J253" s="3">
        <v>94.550000000000011</v>
      </c>
      <c r="K253" s="3">
        <v>0</v>
      </c>
      <c r="L253" s="3" t="s">
        <v>20932</v>
      </c>
      <c r="M253" s="3">
        <v>37.57</v>
      </c>
      <c r="N253" s="13">
        <v>0</v>
      </c>
      <c r="O253" s="13">
        <v>0</v>
      </c>
      <c r="P253" s="13">
        <v>137375</v>
      </c>
      <c r="Q253" s="13">
        <v>0</v>
      </c>
      <c r="R253" s="13">
        <v>0</v>
      </c>
      <c r="S253" s="13">
        <v>0</v>
      </c>
      <c r="T253" s="13">
        <f t="shared" si="7"/>
        <v>137375</v>
      </c>
      <c r="U253" s="13">
        <v>427.4</v>
      </c>
      <c r="V253" s="13" t="s">
        <v>24185</v>
      </c>
      <c r="W253" s="25">
        <v>189.1</v>
      </c>
      <c r="X253" s="13">
        <v>0</v>
      </c>
      <c r="Y253" s="13">
        <v>0</v>
      </c>
      <c r="Z253" s="13">
        <v>0</v>
      </c>
      <c r="AB253" s="14">
        <v>0</v>
      </c>
      <c r="AC253" s="14">
        <v>0</v>
      </c>
      <c r="AE253" s="5"/>
      <c r="AG253" s="5"/>
      <c r="AH253" s="5"/>
      <c r="AI253" s="1">
        <f>SUMIFS(หนี้6566!$F:$F,หนี้6566!$L:$L,"ปุ๋ยยา",หนี้6566!$A:$A,'ราย cn. (2)'!$C253)</f>
        <v>97375</v>
      </c>
      <c r="AJ253" s="1">
        <f>SUMIFS(หนี้6566!$F:$F,หนี้6566!$L:$L,"เงิน",หนี้6566!$A:$A,'ราย cn. (2)'!$C253)</f>
        <v>40000</v>
      </c>
    </row>
    <row r="254" spans="1:36" x14ac:dyDescent="0.3">
      <c r="A254" s="3" t="s">
        <v>4</v>
      </c>
      <c r="B254" s="2">
        <v>247</v>
      </c>
      <c r="C254" s="24">
        <v>515006</v>
      </c>
      <c r="D254" s="3" t="s">
        <v>2361</v>
      </c>
      <c r="E254" s="3" t="s">
        <v>4692</v>
      </c>
      <c r="F254" s="3" t="s">
        <v>16071</v>
      </c>
      <c r="G254" s="24">
        <v>18</v>
      </c>
      <c r="H254" s="24">
        <v>1802</v>
      </c>
      <c r="I254" s="3">
        <v>130.43999999999997</v>
      </c>
      <c r="J254" s="3">
        <v>72.480000000000018</v>
      </c>
      <c r="K254" s="3" t="s">
        <v>20932</v>
      </c>
      <c r="L254" s="3" t="s">
        <v>20934</v>
      </c>
      <c r="M254" s="3">
        <v>14.330000000000002</v>
      </c>
      <c r="N254" s="13">
        <v>0</v>
      </c>
      <c r="O254" s="13">
        <v>0</v>
      </c>
      <c r="P254" s="13">
        <v>43750</v>
      </c>
      <c r="Q254" s="13">
        <v>0</v>
      </c>
      <c r="R254" s="13">
        <v>0</v>
      </c>
      <c r="S254" s="13">
        <v>0</v>
      </c>
      <c r="T254" s="13">
        <f t="shared" si="7"/>
        <v>43750</v>
      </c>
      <c r="U254" s="13">
        <v>115.59</v>
      </c>
      <c r="V254" s="13" t="s">
        <v>24185</v>
      </c>
      <c r="W254" s="25">
        <v>72.48</v>
      </c>
      <c r="X254" s="13">
        <v>0</v>
      </c>
      <c r="Y254" s="13">
        <v>0</v>
      </c>
      <c r="Z254" s="13">
        <v>0</v>
      </c>
      <c r="AB254" s="14">
        <v>0</v>
      </c>
      <c r="AC254" s="14">
        <v>0</v>
      </c>
      <c r="AE254" s="5"/>
      <c r="AG254" s="5"/>
      <c r="AH254" s="5"/>
      <c r="AI254" s="1">
        <f>SUMIFS(หนี้6566!$F:$F,หนี้6566!$L:$L,"ปุ๋ยยา",หนี้6566!$A:$A,'ราย cn. (2)'!$C254)</f>
        <v>31750</v>
      </c>
      <c r="AJ254" s="1">
        <f>SUMIFS(หนี้6566!$F:$F,หนี้6566!$L:$L,"เงิน",หนี้6566!$A:$A,'ราย cn. (2)'!$C254)</f>
        <v>12000</v>
      </c>
    </row>
    <row r="255" spans="1:36" x14ac:dyDescent="0.3">
      <c r="A255" s="3" t="s">
        <v>4</v>
      </c>
      <c r="B255" s="2">
        <v>248</v>
      </c>
      <c r="C255" s="24">
        <v>512127</v>
      </c>
      <c r="D255" s="3" t="s">
        <v>2261</v>
      </c>
      <c r="E255" s="3" t="s">
        <v>4506</v>
      </c>
      <c r="F255" s="3" t="s">
        <v>3432</v>
      </c>
      <c r="G255" s="24">
        <v>19</v>
      </c>
      <c r="H255" s="24">
        <v>1904</v>
      </c>
      <c r="I255" s="3">
        <v>18.04</v>
      </c>
      <c r="J255" s="3">
        <v>40.800000000000004</v>
      </c>
      <c r="K255" s="3" t="s">
        <v>20931</v>
      </c>
      <c r="L255" s="3" t="s">
        <v>20931</v>
      </c>
      <c r="M255" s="3">
        <v>16.190000000000001</v>
      </c>
      <c r="N255" s="13">
        <v>0</v>
      </c>
      <c r="O255" s="13">
        <v>0</v>
      </c>
      <c r="P255" s="13">
        <v>39860</v>
      </c>
      <c r="Q255" s="13">
        <v>0</v>
      </c>
      <c r="R255" s="13">
        <v>0</v>
      </c>
      <c r="S255" s="13">
        <v>0</v>
      </c>
      <c r="T255" s="13">
        <f t="shared" si="7"/>
        <v>39860</v>
      </c>
      <c r="U255" s="13">
        <v>170.8</v>
      </c>
      <c r="V255" s="13" t="s">
        <v>24185</v>
      </c>
      <c r="W255" s="25">
        <v>40.799999999999997</v>
      </c>
      <c r="X255" s="13">
        <v>0</v>
      </c>
      <c r="Y255" s="13">
        <v>0</v>
      </c>
      <c r="Z255" s="13">
        <v>0</v>
      </c>
      <c r="AB255" s="14">
        <v>0</v>
      </c>
      <c r="AC255" s="14">
        <v>0</v>
      </c>
      <c r="AE255" s="5"/>
      <c r="AG255" s="5"/>
      <c r="AH255" s="5"/>
      <c r="AI255" s="1">
        <f>SUMIFS(หนี้6566!$F:$F,หนี้6566!$L:$L,"ปุ๋ยยา",หนี้6566!$A:$A,'ราย cn. (2)'!$C255)</f>
        <v>39860</v>
      </c>
      <c r="AJ255" s="1">
        <f>SUMIFS(หนี้6566!$F:$F,หนี้6566!$L:$L,"เงิน",หนี้6566!$A:$A,'ราย cn. (2)'!$C255)</f>
        <v>0</v>
      </c>
    </row>
    <row r="256" spans="1:36" x14ac:dyDescent="0.3">
      <c r="A256" s="3" t="s">
        <v>4</v>
      </c>
      <c r="B256" s="2">
        <v>249</v>
      </c>
      <c r="C256" s="24">
        <v>513294</v>
      </c>
      <c r="D256" s="3" t="s">
        <v>2261</v>
      </c>
      <c r="E256" s="3" t="s">
        <v>15345</v>
      </c>
      <c r="F256" s="3" t="s">
        <v>17057</v>
      </c>
      <c r="G256" s="24">
        <v>20</v>
      </c>
      <c r="H256" s="24">
        <v>2004</v>
      </c>
      <c r="I256" s="3">
        <v>15.120000000000001</v>
      </c>
      <c r="J256" s="3">
        <v>31.79</v>
      </c>
      <c r="K256" s="3" t="s">
        <v>20931</v>
      </c>
      <c r="L256" s="3" t="s">
        <v>20931</v>
      </c>
      <c r="M256" s="3">
        <v>24.18</v>
      </c>
      <c r="N256" s="13">
        <v>0</v>
      </c>
      <c r="O256" s="13">
        <v>0</v>
      </c>
      <c r="P256" s="13">
        <v>17120</v>
      </c>
      <c r="Q256" s="13">
        <v>0</v>
      </c>
      <c r="R256" s="13">
        <v>0</v>
      </c>
      <c r="S256" s="13">
        <v>0</v>
      </c>
      <c r="T256" s="13">
        <f t="shared" si="7"/>
        <v>17120</v>
      </c>
      <c r="U256" s="13">
        <v>114.08</v>
      </c>
      <c r="V256" s="13" t="s">
        <v>24185</v>
      </c>
      <c r="W256" s="25">
        <v>31.79</v>
      </c>
      <c r="X256" s="13">
        <v>0</v>
      </c>
      <c r="Y256" s="13">
        <v>0</v>
      </c>
      <c r="Z256" s="13">
        <v>0</v>
      </c>
      <c r="AB256" s="14">
        <v>0</v>
      </c>
      <c r="AC256" s="14">
        <v>0</v>
      </c>
      <c r="AE256" s="5"/>
      <c r="AG256" s="5"/>
      <c r="AH256" s="5"/>
      <c r="AI256" s="1">
        <f>SUMIFS(หนี้6566!$F:$F,หนี้6566!$L:$L,"ปุ๋ยยา",หนี้6566!$A:$A,'ราย cn. (2)'!$C256)</f>
        <v>17120</v>
      </c>
      <c r="AJ256" s="1">
        <f>SUMIFS(หนี้6566!$F:$F,หนี้6566!$L:$L,"เงิน",หนี้6566!$A:$A,'ราย cn. (2)'!$C256)</f>
        <v>0</v>
      </c>
    </row>
    <row r="257" spans="1:36" x14ac:dyDescent="0.3">
      <c r="A257" s="3" t="s">
        <v>4</v>
      </c>
      <c r="B257" s="2">
        <v>250</v>
      </c>
      <c r="C257" s="24">
        <v>510127</v>
      </c>
      <c r="D257" s="3" t="s">
        <v>2264</v>
      </c>
      <c r="E257" s="3" t="s">
        <v>3881</v>
      </c>
      <c r="F257" s="3" t="s">
        <v>3882</v>
      </c>
      <c r="G257" s="24">
        <v>22</v>
      </c>
      <c r="H257" s="24">
        <v>2202</v>
      </c>
      <c r="I257" s="3">
        <v>776.3</v>
      </c>
      <c r="J257" s="3">
        <v>953.65000000000009</v>
      </c>
      <c r="K257" s="3" t="s">
        <v>20932</v>
      </c>
      <c r="L257" s="3" t="s">
        <v>20934</v>
      </c>
      <c r="M257" s="3">
        <v>129.13</v>
      </c>
      <c r="N257" s="13">
        <v>0</v>
      </c>
      <c r="O257" s="13">
        <v>0</v>
      </c>
      <c r="P257" s="13">
        <v>330538.76</v>
      </c>
      <c r="Q257" s="13">
        <v>0</v>
      </c>
      <c r="R257" s="13">
        <v>0</v>
      </c>
      <c r="S257" s="13">
        <v>0</v>
      </c>
      <c r="T257" s="13">
        <f t="shared" si="7"/>
        <v>330538.76</v>
      </c>
      <c r="U257" s="13">
        <v>1364.5699999999997</v>
      </c>
      <c r="V257" s="13" t="s">
        <v>24185</v>
      </c>
      <c r="W257" s="25">
        <v>73.36</v>
      </c>
      <c r="X257" s="13">
        <v>0</v>
      </c>
      <c r="Y257" s="13">
        <v>0</v>
      </c>
      <c r="Z257" s="13">
        <v>0</v>
      </c>
      <c r="AB257" s="14">
        <v>0</v>
      </c>
      <c r="AC257" s="14">
        <v>0</v>
      </c>
      <c r="AE257" s="5"/>
      <c r="AG257" s="5"/>
      <c r="AH257" s="5"/>
      <c r="AI257" s="1">
        <f>SUMIFS(หนี้6566!$F:$F,หนี้6566!$L:$L,"ปุ๋ยยา",หนี้6566!$A:$A,'ราย cn. (2)'!$C257)</f>
        <v>255873</v>
      </c>
      <c r="AJ257" s="1">
        <f>SUMIFS(หนี้6566!$F:$F,หนี้6566!$L:$L,"เงิน",หนี้6566!$A:$A,'ราย cn. (2)'!$C257)</f>
        <v>74665.759999999995</v>
      </c>
    </row>
    <row r="258" spans="1:36" x14ac:dyDescent="0.3">
      <c r="A258" s="3" t="s">
        <v>4</v>
      </c>
      <c r="B258" s="2">
        <v>251</v>
      </c>
      <c r="C258" s="24">
        <v>514212</v>
      </c>
      <c r="D258" s="3" t="s">
        <v>2261</v>
      </c>
      <c r="E258" s="3" t="s">
        <v>3020</v>
      </c>
      <c r="F258" s="3" t="s">
        <v>19736</v>
      </c>
      <c r="G258" s="24">
        <v>20</v>
      </c>
      <c r="H258" s="24">
        <v>2004</v>
      </c>
      <c r="I258" s="3">
        <v>100.66000000000001</v>
      </c>
      <c r="J258" s="3">
        <v>101.25999999999999</v>
      </c>
      <c r="K258" s="3" t="s">
        <v>20933</v>
      </c>
      <c r="L258" s="3" t="s">
        <v>20931</v>
      </c>
      <c r="M258" s="3">
        <v>33.660000000000004</v>
      </c>
      <c r="N258" s="13">
        <v>0</v>
      </c>
      <c r="O258" s="13">
        <v>0</v>
      </c>
      <c r="P258" s="13">
        <v>36805</v>
      </c>
      <c r="Q258" s="13">
        <v>0</v>
      </c>
      <c r="R258" s="13">
        <v>0</v>
      </c>
      <c r="S258" s="13">
        <v>0</v>
      </c>
      <c r="T258" s="13">
        <f t="shared" si="7"/>
        <v>36805</v>
      </c>
      <c r="U258" s="13">
        <v>276.13</v>
      </c>
      <c r="V258" s="13" t="s">
        <v>24185</v>
      </c>
      <c r="W258" s="25">
        <v>50.63</v>
      </c>
      <c r="X258" s="13">
        <v>0</v>
      </c>
      <c r="Y258" s="13">
        <v>0</v>
      </c>
      <c r="Z258" s="13">
        <v>0</v>
      </c>
      <c r="AB258" s="14">
        <v>0</v>
      </c>
      <c r="AC258" s="14">
        <v>0</v>
      </c>
      <c r="AE258" s="5"/>
      <c r="AG258" s="5"/>
      <c r="AH258" s="5"/>
      <c r="AI258" s="1">
        <f>SUMIFS(หนี้6566!$F:$F,หนี้6566!$L:$L,"ปุ๋ยยา",หนี้6566!$A:$A,'ราย cn. (2)'!$C258)</f>
        <v>36805</v>
      </c>
      <c r="AJ258" s="1">
        <f>SUMIFS(หนี้6566!$F:$F,หนี้6566!$L:$L,"เงิน",หนี้6566!$A:$A,'ราย cn. (2)'!$C258)</f>
        <v>0</v>
      </c>
    </row>
    <row r="259" spans="1:36" x14ac:dyDescent="0.3">
      <c r="A259" s="3" t="s">
        <v>4</v>
      </c>
      <c r="B259" s="2">
        <v>252</v>
      </c>
      <c r="C259" s="24">
        <v>512304</v>
      </c>
      <c r="D259" s="3" t="s">
        <v>2261</v>
      </c>
      <c r="E259" s="3" t="s">
        <v>16924</v>
      </c>
      <c r="F259" s="3" t="s">
        <v>9440</v>
      </c>
      <c r="G259" s="24">
        <v>17</v>
      </c>
      <c r="H259" s="24">
        <v>1703</v>
      </c>
      <c r="I259" s="3">
        <v>103.29</v>
      </c>
      <c r="J259" s="3">
        <v>113.73999999999995</v>
      </c>
      <c r="K259" s="3" t="s">
        <v>20932</v>
      </c>
      <c r="L259" s="3" t="s">
        <v>20934</v>
      </c>
      <c r="M259" s="3">
        <v>24.07</v>
      </c>
      <c r="N259" s="13">
        <v>0</v>
      </c>
      <c r="O259" s="13">
        <v>0</v>
      </c>
      <c r="P259" s="13">
        <v>73180</v>
      </c>
      <c r="Q259" s="13">
        <v>14583.03</v>
      </c>
      <c r="R259" s="13">
        <v>0</v>
      </c>
      <c r="S259" s="13">
        <v>0</v>
      </c>
      <c r="T259" s="13">
        <f t="shared" si="7"/>
        <v>87763.03</v>
      </c>
      <c r="U259" s="13">
        <v>264.79000000000002</v>
      </c>
      <c r="V259" s="13" t="s">
        <v>24185</v>
      </c>
      <c r="W259" s="25">
        <v>56.87</v>
      </c>
      <c r="X259" s="13">
        <v>0</v>
      </c>
      <c r="Y259" s="13">
        <v>0</v>
      </c>
      <c r="Z259" s="13">
        <v>0</v>
      </c>
      <c r="AB259" s="14">
        <v>0</v>
      </c>
      <c r="AC259" s="14">
        <v>0</v>
      </c>
      <c r="AE259" s="5"/>
      <c r="AG259" s="5"/>
      <c r="AH259" s="5"/>
      <c r="AI259" s="1">
        <f>SUMIFS(หนี้6566!$F:$F,หนี้6566!$L:$L,"ปุ๋ยยา",หนี้6566!$A:$A,'ราย cn. (2)'!$C259)</f>
        <v>73180</v>
      </c>
      <c r="AJ259" s="1">
        <f>SUMIFS(หนี้6566!$F:$F,หนี้6566!$L:$L,"เงิน",หนี้6566!$A:$A,'ราย cn. (2)'!$C259)</f>
        <v>14583.03</v>
      </c>
    </row>
    <row r="260" spans="1:36" x14ac:dyDescent="0.3">
      <c r="A260" s="3" t="s">
        <v>4</v>
      </c>
      <c r="B260" s="2">
        <v>253</v>
      </c>
      <c r="C260" s="24">
        <v>510941</v>
      </c>
      <c r="D260" s="3" t="s">
        <v>2261</v>
      </c>
      <c r="E260" s="3" t="s">
        <v>8629</v>
      </c>
      <c r="F260" s="3" t="s">
        <v>14236</v>
      </c>
      <c r="G260" s="24">
        <v>18</v>
      </c>
      <c r="H260" s="24">
        <v>1803</v>
      </c>
      <c r="I260" s="3">
        <v>377.58000000000004</v>
      </c>
      <c r="J260" s="3">
        <v>263.32</v>
      </c>
      <c r="K260" s="3" t="s">
        <v>20932</v>
      </c>
      <c r="L260" s="3" t="s">
        <v>20934</v>
      </c>
      <c r="M260" s="3">
        <v>32.17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f t="shared" si="7"/>
        <v>0</v>
      </c>
      <c r="U260" s="13">
        <v>271.65999999999997</v>
      </c>
      <c r="V260" s="13" t="s">
        <v>24186</v>
      </c>
      <c r="W260" s="25">
        <v>75.23</v>
      </c>
      <c r="X260" s="13">
        <v>0</v>
      </c>
      <c r="Y260" s="13">
        <v>0</v>
      </c>
      <c r="Z260" s="13">
        <v>0</v>
      </c>
      <c r="AB260" s="14">
        <v>0</v>
      </c>
      <c r="AC260" s="14">
        <v>0</v>
      </c>
      <c r="AE260" s="5"/>
      <c r="AG260" s="5"/>
      <c r="AH260" s="5"/>
      <c r="AI260" s="1">
        <f>SUMIFS(หนี้6566!$F:$F,หนี้6566!$L:$L,"ปุ๋ยยา",หนี้6566!$A:$A,'ราย cn. (2)'!$C260)</f>
        <v>0</v>
      </c>
      <c r="AJ260" s="1">
        <f>SUMIFS(หนี้6566!$F:$F,หนี้6566!$L:$L,"เงิน",หนี้6566!$A:$A,'ราย cn. (2)'!$C260)</f>
        <v>0</v>
      </c>
    </row>
    <row r="261" spans="1:36" x14ac:dyDescent="0.3">
      <c r="A261" s="3" t="s">
        <v>4</v>
      </c>
      <c r="B261" s="2">
        <v>254</v>
      </c>
      <c r="C261" s="24">
        <v>510340</v>
      </c>
      <c r="D261" s="3" t="s">
        <v>2264</v>
      </c>
      <c r="E261" s="3" t="s">
        <v>2766</v>
      </c>
      <c r="F261" s="3" t="s">
        <v>9438</v>
      </c>
      <c r="G261" s="24">
        <v>19</v>
      </c>
      <c r="H261" s="24">
        <v>1905</v>
      </c>
      <c r="I261" s="3">
        <v>2094.5300000000002</v>
      </c>
      <c r="J261" s="3">
        <v>3347.2599999999993</v>
      </c>
      <c r="K261" s="3" t="s">
        <v>20932</v>
      </c>
      <c r="L261" s="3" t="s">
        <v>20932</v>
      </c>
      <c r="M261" s="3">
        <v>399.64000000000004</v>
      </c>
      <c r="N261" s="13">
        <v>0</v>
      </c>
      <c r="O261" s="13">
        <v>0</v>
      </c>
      <c r="P261" s="13">
        <v>454800</v>
      </c>
      <c r="Q261" s="13">
        <v>0</v>
      </c>
      <c r="R261" s="13">
        <v>0</v>
      </c>
      <c r="S261" s="13">
        <v>0</v>
      </c>
      <c r="T261" s="13">
        <f t="shared" si="7"/>
        <v>454800</v>
      </c>
      <c r="U261" s="13">
        <v>3952.4800000000005</v>
      </c>
      <c r="V261" s="13" t="s">
        <v>24185</v>
      </c>
      <c r="W261" s="25">
        <v>167.36</v>
      </c>
      <c r="X261" s="13">
        <v>0</v>
      </c>
      <c r="Y261" s="13">
        <v>0</v>
      </c>
      <c r="Z261" s="13">
        <v>0</v>
      </c>
      <c r="AB261" s="14">
        <v>0</v>
      </c>
      <c r="AC261" s="14">
        <v>0</v>
      </c>
      <c r="AE261" s="5"/>
      <c r="AG261" s="5"/>
      <c r="AH261" s="5"/>
      <c r="AI261" s="1">
        <f>SUMIFS(หนี้6566!$F:$F,หนี้6566!$L:$L,"ปุ๋ยยา",หนี้6566!$A:$A,'ราย cn. (2)'!$C261)</f>
        <v>454800</v>
      </c>
      <c r="AJ261" s="1">
        <f>SUMIFS(หนี้6566!$F:$F,หนี้6566!$L:$L,"เงิน",หนี้6566!$A:$A,'ราย cn. (2)'!$C261)</f>
        <v>0</v>
      </c>
    </row>
    <row r="262" spans="1:36" x14ac:dyDescent="0.3">
      <c r="A262" s="3" t="s">
        <v>4</v>
      </c>
      <c r="B262" s="2">
        <v>255</v>
      </c>
      <c r="C262" s="24">
        <v>510059</v>
      </c>
      <c r="D262" s="3" t="s">
        <v>2264</v>
      </c>
      <c r="E262" s="3" t="s">
        <v>3539</v>
      </c>
      <c r="F262" s="3" t="s">
        <v>3390</v>
      </c>
      <c r="G262" s="24">
        <v>23</v>
      </c>
      <c r="H262" s="24">
        <v>2304</v>
      </c>
      <c r="I262" s="3">
        <v>64.539999999999992</v>
      </c>
      <c r="J262" s="3">
        <v>90.53</v>
      </c>
      <c r="K262" s="3" t="s">
        <v>20932</v>
      </c>
      <c r="L262" s="3" t="s">
        <v>20932</v>
      </c>
      <c r="M262" s="3">
        <v>15.23</v>
      </c>
      <c r="N262" s="13">
        <v>0</v>
      </c>
      <c r="O262" s="13">
        <v>0</v>
      </c>
      <c r="P262" s="13">
        <v>16840</v>
      </c>
      <c r="Q262" s="13">
        <v>0</v>
      </c>
      <c r="R262" s="13">
        <v>0</v>
      </c>
      <c r="S262" s="13">
        <v>0</v>
      </c>
      <c r="T262" s="13">
        <f t="shared" si="7"/>
        <v>16840</v>
      </c>
      <c r="U262" s="13">
        <v>166.47</v>
      </c>
      <c r="V262" s="13" t="s">
        <v>24185</v>
      </c>
      <c r="W262" s="25">
        <v>113.16</v>
      </c>
      <c r="X262" s="13">
        <v>0</v>
      </c>
      <c r="Y262" s="13">
        <v>0</v>
      </c>
      <c r="Z262" s="13">
        <v>0</v>
      </c>
      <c r="AB262" s="14">
        <v>0</v>
      </c>
      <c r="AC262" s="14">
        <v>0</v>
      </c>
      <c r="AE262" s="5"/>
      <c r="AG262" s="5"/>
      <c r="AH262" s="5"/>
      <c r="AI262" s="1">
        <f>SUMIFS(หนี้6566!$F:$F,หนี้6566!$L:$L,"ปุ๋ยยา",หนี้6566!$A:$A,'ราย cn. (2)'!$C262)</f>
        <v>16840</v>
      </c>
      <c r="AJ262" s="1">
        <f>SUMIFS(หนี้6566!$F:$F,หนี้6566!$L:$L,"เงิน",หนี้6566!$A:$A,'ราย cn. (2)'!$C262)</f>
        <v>0</v>
      </c>
    </row>
    <row r="263" spans="1:36" x14ac:dyDescent="0.3">
      <c r="A263" s="3" t="s">
        <v>4</v>
      </c>
      <c r="B263" s="2">
        <v>256</v>
      </c>
      <c r="C263" s="24">
        <v>513675</v>
      </c>
      <c r="D263" s="3" t="s">
        <v>2261</v>
      </c>
      <c r="E263" s="3" t="s">
        <v>6738</v>
      </c>
      <c r="F263" s="3" t="s">
        <v>5444</v>
      </c>
      <c r="G263" s="24">
        <v>21</v>
      </c>
      <c r="H263" s="24">
        <v>2102</v>
      </c>
      <c r="I263" s="3">
        <v>0</v>
      </c>
      <c r="J263" s="3">
        <v>14.260000000000002</v>
      </c>
      <c r="K263" s="3" t="s">
        <v>20931</v>
      </c>
      <c r="L263" s="3" t="s">
        <v>20931</v>
      </c>
      <c r="M263" s="3">
        <v>3.38</v>
      </c>
      <c r="N263" s="13">
        <v>0</v>
      </c>
      <c r="O263" s="13">
        <v>0</v>
      </c>
      <c r="P263" s="13">
        <v>14190</v>
      </c>
      <c r="Q263" s="13">
        <v>0</v>
      </c>
      <c r="R263" s="13">
        <v>0</v>
      </c>
      <c r="S263" s="13">
        <v>0</v>
      </c>
      <c r="T263" s="13">
        <f t="shared" si="7"/>
        <v>14190</v>
      </c>
      <c r="U263" s="13">
        <v>40.56</v>
      </c>
      <c r="V263" s="13" t="s">
        <v>24185</v>
      </c>
      <c r="W263" s="25">
        <v>28.52</v>
      </c>
      <c r="X263" s="13">
        <v>0</v>
      </c>
      <c r="Y263" s="13">
        <v>0</v>
      </c>
      <c r="Z263" s="13">
        <v>0</v>
      </c>
      <c r="AB263" s="14">
        <v>0</v>
      </c>
      <c r="AC263" s="14">
        <v>0</v>
      </c>
      <c r="AE263" s="5"/>
      <c r="AG263" s="5"/>
      <c r="AH263" s="5"/>
      <c r="AI263" s="1">
        <f>SUMIFS(หนี้6566!$F:$F,หนี้6566!$L:$L,"ปุ๋ยยา",หนี้6566!$A:$A,'ราย cn. (2)'!$C263)</f>
        <v>14190</v>
      </c>
      <c r="AJ263" s="1">
        <f>SUMIFS(หนี้6566!$F:$F,หนี้6566!$L:$L,"เงิน",หนี้6566!$A:$A,'ราย cn. (2)'!$C263)</f>
        <v>0</v>
      </c>
    </row>
    <row r="264" spans="1:36" x14ac:dyDescent="0.3">
      <c r="A264" s="3" t="s">
        <v>4</v>
      </c>
      <c r="B264" s="2">
        <v>257</v>
      </c>
      <c r="C264" s="24">
        <v>515354</v>
      </c>
      <c r="D264" s="3" t="s">
        <v>2264</v>
      </c>
      <c r="E264" s="3" t="s">
        <v>9386</v>
      </c>
      <c r="F264" s="3" t="s">
        <v>9387</v>
      </c>
      <c r="G264" s="24">
        <v>21</v>
      </c>
      <c r="H264" s="24">
        <v>2102</v>
      </c>
      <c r="I264" s="3">
        <v>0</v>
      </c>
      <c r="J264" s="3">
        <v>76.359999999999985</v>
      </c>
      <c r="K264" s="3">
        <v>0</v>
      </c>
      <c r="L264" s="3" t="s">
        <v>20931</v>
      </c>
      <c r="M264" s="3">
        <v>20.85</v>
      </c>
      <c r="N264" s="13">
        <v>0</v>
      </c>
      <c r="O264" s="13">
        <v>0</v>
      </c>
      <c r="P264" s="13">
        <v>71662</v>
      </c>
      <c r="Q264" s="13">
        <v>0</v>
      </c>
      <c r="R264" s="13">
        <v>0</v>
      </c>
      <c r="S264" s="13">
        <v>0</v>
      </c>
      <c r="T264" s="13">
        <f t="shared" si="7"/>
        <v>71662</v>
      </c>
      <c r="U264" s="13">
        <v>180.64999999999998</v>
      </c>
      <c r="V264" s="13" t="s">
        <v>24185</v>
      </c>
      <c r="W264" s="25">
        <v>50.91</v>
      </c>
      <c r="X264" s="13">
        <v>0</v>
      </c>
      <c r="Y264" s="13">
        <v>0</v>
      </c>
      <c r="Z264" s="13">
        <v>0</v>
      </c>
      <c r="AB264" s="14">
        <v>0</v>
      </c>
      <c r="AC264" s="14">
        <v>0</v>
      </c>
      <c r="AE264" s="5"/>
      <c r="AG264" s="5"/>
      <c r="AH264" s="5"/>
      <c r="AI264" s="1">
        <f>SUMIFS(หนี้6566!$F:$F,หนี้6566!$L:$L,"ปุ๋ยยา",หนี้6566!$A:$A,'ราย cn. (2)'!$C264)</f>
        <v>71662</v>
      </c>
      <c r="AJ264" s="1">
        <f>SUMIFS(หนี้6566!$F:$F,หนี้6566!$L:$L,"เงิน",หนี้6566!$A:$A,'ราย cn. (2)'!$C264)</f>
        <v>0</v>
      </c>
    </row>
    <row r="265" spans="1:36" x14ac:dyDescent="0.3">
      <c r="A265" s="3" t="s">
        <v>4</v>
      </c>
      <c r="B265" s="2">
        <v>258</v>
      </c>
      <c r="C265" s="24">
        <v>513259</v>
      </c>
      <c r="D265" s="3" t="s">
        <v>2261</v>
      </c>
      <c r="E265" s="3" t="s">
        <v>2694</v>
      </c>
      <c r="F265" s="3" t="s">
        <v>3687</v>
      </c>
      <c r="G265" s="24">
        <v>18</v>
      </c>
      <c r="H265" s="24">
        <v>1802</v>
      </c>
      <c r="I265" s="3">
        <v>95.09</v>
      </c>
      <c r="J265" s="3">
        <v>113.6</v>
      </c>
      <c r="K265" s="3" t="s">
        <v>20932</v>
      </c>
      <c r="L265" s="3" t="s">
        <v>20932</v>
      </c>
      <c r="M265" s="3">
        <v>18.28</v>
      </c>
      <c r="N265" s="13">
        <v>0</v>
      </c>
      <c r="O265" s="13">
        <v>0</v>
      </c>
      <c r="P265" s="13">
        <v>31750</v>
      </c>
      <c r="Q265" s="13">
        <v>0</v>
      </c>
      <c r="R265" s="13">
        <v>0</v>
      </c>
      <c r="S265" s="13">
        <v>0</v>
      </c>
      <c r="T265" s="13">
        <f t="shared" ref="T265:T328" si="8">P265+Q265+R265+S265</f>
        <v>31750</v>
      </c>
      <c r="U265" s="13">
        <v>168.54</v>
      </c>
      <c r="V265" s="13" t="s">
        <v>24185</v>
      </c>
      <c r="W265" s="25">
        <v>113.6</v>
      </c>
      <c r="X265" s="13">
        <v>0</v>
      </c>
      <c r="Y265" s="13">
        <v>0</v>
      </c>
      <c r="Z265" s="13">
        <v>0</v>
      </c>
      <c r="AB265" s="14">
        <v>0</v>
      </c>
      <c r="AC265" s="14">
        <v>0</v>
      </c>
      <c r="AE265" s="5"/>
      <c r="AG265" s="5"/>
      <c r="AH265" s="5"/>
      <c r="AI265" s="1">
        <f>SUMIFS(หนี้6566!$F:$F,หนี้6566!$L:$L,"ปุ๋ยยา",หนี้6566!$A:$A,'ราย cn. (2)'!$C265)</f>
        <v>31750</v>
      </c>
      <c r="AJ265" s="1">
        <f>SUMIFS(หนี้6566!$F:$F,หนี้6566!$L:$L,"เงิน",หนี้6566!$A:$A,'ราย cn. (2)'!$C265)</f>
        <v>0</v>
      </c>
    </row>
    <row r="266" spans="1:36" x14ac:dyDescent="0.3">
      <c r="A266" s="3" t="s">
        <v>4</v>
      </c>
      <c r="B266" s="2">
        <v>259</v>
      </c>
      <c r="C266" s="24">
        <v>511758</v>
      </c>
      <c r="D266" s="3" t="s">
        <v>2261</v>
      </c>
      <c r="E266" s="3" t="s">
        <v>2468</v>
      </c>
      <c r="F266" s="3" t="s">
        <v>16045</v>
      </c>
      <c r="G266" s="24">
        <v>18</v>
      </c>
      <c r="H266" s="24">
        <v>1804</v>
      </c>
      <c r="I266" s="3">
        <v>37.559999999999995</v>
      </c>
      <c r="J266" s="3">
        <v>155.79</v>
      </c>
      <c r="K266" s="3" t="s">
        <v>20931</v>
      </c>
      <c r="L266" s="3" t="s">
        <v>20931</v>
      </c>
      <c r="M266" s="3">
        <v>30.2</v>
      </c>
      <c r="N266" s="13">
        <v>0</v>
      </c>
      <c r="O266" s="13">
        <v>0</v>
      </c>
      <c r="P266" s="13">
        <v>124022.93000000001</v>
      </c>
      <c r="Q266" s="13">
        <v>9087.5</v>
      </c>
      <c r="R266" s="13">
        <v>0</v>
      </c>
      <c r="S266" s="13">
        <v>0</v>
      </c>
      <c r="T266" s="13">
        <f t="shared" si="8"/>
        <v>133110.43</v>
      </c>
      <c r="U266" s="13">
        <v>267.77999999999997</v>
      </c>
      <c r="V266" s="13" t="s">
        <v>24185</v>
      </c>
      <c r="W266" s="25">
        <v>51.93</v>
      </c>
      <c r="X266" s="13">
        <v>0</v>
      </c>
      <c r="Y266" s="13">
        <v>0</v>
      </c>
      <c r="Z266" s="13">
        <v>0</v>
      </c>
      <c r="AB266" s="14">
        <v>0</v>
      </c>
      <c r="AC266" s="14">
        <v>0</v>
      </c>
      <c r="AE266" s="5"/>
      <c r="AG266" s="5"/>
      <c r="AH266" s="5"/>
      <c r="AI266" s="1">
        <f>SUMIFS(หนี้6566!$F:$F,หนี้6566!$L:$L,"ปุ๋ยยา",หนี้6566!$A:$A,'ราย cn. (2)'!$C266)</f>
        <v>114797</v>
      </c>
      <c r="AJ266" s="1">
        <f>SUMIFS(หนี้6566!$F:$F,หนี้6566!$L:$L,"เงิน",หนี้6566!$A:$A,'ราย cn. (2)'!$C266)</f>
        <v>18313.43</v>
      </c>
    </row>
    <row r="267" spans="1:36" x14ac:dyDescent="0.3">
      <c r="A267" s="3" t="s">
        <v>4</v>
      </c>
      <c r="B267" s="2">
        <v>260</v>
      </c>
      <c r="C267" s="24">
        <v>514771</v>
      </c>
      <c r="D267" s="3" t="s">
        <v>2361</v>
      </c>
      <c r="E267" s="3" t="s">
        <v>2976</v>
      </c>
      <c r="F267" s="3" t="s">
        <v>10940</v>
      </c>
      <c r="G267" s="24">
        <v>17</v>
      </c>
      <c r="H267" s="24">
        <v>1703</v>
      </c>
      <c r="I267" s="3">
        <v>127.44999999999999</v>
      </c>
      <c r="J267" s="3">
        <v>105.27</v>
      </c>
      <c r="K267" s="3" t="s">
        <v>20933</v>
      </c>
      <c r="L267" s="3" t="s">
        <v>20931</v>
      </c>
      <c r="M267" s="3">
        <v>30.98</v>
      </c>
      <c r="N267" s="13">
        <v>0</v>
      </c>
      <c r="O267" s="13">
        <v>0</v>
      </c>
      <c r="P267" s="13">
        <v>80240</v>
      </c>
      <c r="Q267" s="13">
        <v>0</v>
      </c>
      <c r="R267" s="13">
        <v>0</v>
      </c>
      <c r="S267" s="13">
        <v>0</v>
      </c>
      <c r="T267" s="13">
        <f t="shared" si="8"/>
        <v>80240</v>
      </c>
      <c r="U267" s="13">
        <v>303.68</v>
      </c>
      <c r="V267" s="13" t="s">
        <v>24185</v>
      </c>
      <c r="W267" s="25">
        <v>52.64</v>
      </c>
      <c r="X267" s="13">
        <v>0</v>
      </c>
      <c r="Y267" s="13">
        <v>0</v>
      </c>
      <c r="Z267" s="13">
        <v>0</v>
      </c>
      <c r="AB267" s="14">
        <v>0</v>
      </c>
      <c r="AC267" s="14">
        <v>0</v>
      </c>
      <c r="AE267" s="5"/>
      <c r="AG267" s="5"/>
      <c r="AH267" s="5"/>
      <c r="AI267" s="1">
        <f>SUMIFS(หนี้6566!$F:$F,หนี้6566!$L:$L,"ปุ๋ยยา",หนี้6566!$A:$A,'ราย cn. (2)'!$C267)</f>
        <v>80240</v>
      </c>
      <c r="AJ267" s="1">
        <f>SUMIFS(หนี้6566!$F:$F,หนี้6566!$L:$L,"เงิน",หนี้6566!$A:$A,'ราย cn. (2)'!$C267)</f>
        <v>0</v>
      </c>
    </row>
    <row r="268" spans="1:36" x14ac:dyDescent="0.3">
      <c r="A268" s="3" t="s">
        <v>4</v>
      </c>
      <c r="B268" s="2">
        <v>261</v>
      </c>
      <c r="C268" s="24">
        <v>511222</v>
      </c>
      <c r="D268" s="3" t="s">
        <v>2361</v>
      </c>
      <c r="E268" s="3" t="s">
        <v>2879</v>
      </c>
      <c r="F268" s="3" t="s">
        <v>15239</v>
      </c>
      <c r="G268" s="24">
        <v>19</v>
      </c>
      <c r="H268" s="24">
        <v>1904</v>
      </c>
      <c r="I268" s="3">
        <v>539.25999999999988</v>
      </c>
      <c r="J268" s="3">
        <v>512.79000000000008</v>
      </c>
      <c r="K268" s="3" t="s">
        <v>20932</v>
      </c>
      <c r="L268" s="3" t="s">
        <v>20934</v>
      </c>
      <c r="M268" s="3">
        <v>100.1</v>
      </c>
      <c r="N268" s="13">
        <v>0</v>
      </c>
      <c r="O268" s="13">
        <v>0</v>
      </c>
      <c r="P268" s="13">
        <v>227598</v>
      </c>
      <c r="Q268" s="13">
        <v>7943.9</v>
      </c>
      <c r="R268" s="13">
        <v>0</v>
      </c>
      <c r="S268" s="13">
        <v>0</v>
      </c>
      <c r="T268" s="13">
        <f t="shared" si="8"/>
        <v>235541.9</v>
      </c>
      <c r="U268" s="13">
        <v>906.35</v>
      </c>
      <c r="V268" s="13" t="s">
        <v>24185</v>
      </c>
      <c r="W268" s="25">
        <v>73.260000000000005</v>
      </c>
      <c r="X268" s="13">
        <v>0</v>
      </c>
      <c r="Y268" s="13">
        <v>0</v>
      </c>
      <c r="Z268" s="13">
        <v>0</v>
      </c>
      <c r="AB268" s="14">
        <v>0</v>
      </c>
      <c r="AC268" s="14">
        <v>0</v>
      </c>
      <c r="AE268" s="5"/>
      <c r="AG268" s="5"/>
      <c r="AH268" s="5"/>
      <c r="AI268" s="1">
        <f>SUMIFS(หนี้6566!$F:$F,หนี้6566!$L:$L,"ปุ๋ยยา",หนี้6566!$A:$A,'ราย cn. (2)'!$C268)</f>
        <v>147598</v>
      </c>
      <c r="AJ268" s="1">
        <f>SUMIFS(หนี้6566!$F:$F,หนี้6566!$L:$L,"เงิน",หนี้6566!$A:$A,'ราย cn. (2)'!$C268)</f>
        <v>87943.9</v>
      </c>
    </row>
    <row r="269" spans="1:36" x14ac:dyDescent="0.3">
      <c r="A269" s="3" t="s">
        <v>4</v>
      </c>
      <c r="B269" s="2">
        <v>262</v>
      </c>
      <c r="C269" s="24">
        <v>510755</v>
      </c>
      <c r="D269" s="3" t="s">
        <v>2264</v>
      </c>
      <c r="E269" s="3" t="s">
        <v>3306</v>
      </c>
      <c r="F269" s="3" t="s">
        <v>3597</v>
      </c>
      <c r="G269" s="24">
        <v>17</v>
      </c>
      <c r="H269" s="24">
        <v>1705</v>
      </c>
      <c r="I269" s="3">
        <v>56.449999999999989</v>
      </c>
      <c r="J269" s="3">
        <v>187.64999999999998</v>
      </c>
      <c r="K269" s="3" t="s">
        <v>20931</v>
      </c>
      <c r="L269" s="3" t="s">
        <v>20933</v>
      </c>
      <c r="M269" s="3">
        <v>3.63</v>
      </c>
      <c r="N269" s="13">
        <v>0</v>
      </c>
      <c r="O269" s="13">
        <v>0</v>
      </c>
      <c r="P269" s="13">
        <v>85140</v>
      </c>
      <c r="Q269" s="13">
        <v>0</v>
      </c>
      <c r="R269" s="13">
        <v>0</v>
      </c>
      <c r="S269" s="13">
        <v>0</v>
      </c>
      <c r="T269" s="13">
        <f t="shared" si="8"/>
        <v>85140</v>
      </c>
      <c r="U269" s="13">
        <v>47.19</v>
      </c>
      <c r="V269" s="13" t="s">
        <v>24185</v>
      </c>
      <c r="W269" s="25">
        <v>93.83</v>
      </c>
      <c r="X269" s="13">
        <v>0</v>
      </c>
      <c r="Y269" s="13">
        <v>0</v>
      </c>
      <c r="Z269" s="13">
        <v>0</v>
      </c>
      <c r="AB269" s="14">
        <v>0</v>
      </c>
      <c r="AC269" s="14">
        <v>0</v>
      </c>
      <c r="AE269" s="5"/>
      <c r="AG269" s="5"/>
      <c r="AH269" s="5"/>
      <c r="AI269" s="1">
        <f>SUMIFS(หนี้6566!$F:$F,หนี้6566!$L:$L,"ปุ๋ยยา",หนี้6566!$A:$A,'ราย cn. (2)'!$C269)</f>
        <v>85140</v>
      </c>
      <c r="AJ269" s="1">
        <f>SUMIFS(หนี้6566!$F:$F,หนี้6566!$L:$L,"เงิน",หนี้6566!$A:$A,'ราย cn. (2)'!$C269)</f>
        <v>0</v>
      </c>
    </row>
    <row r="270" spans="1:36" x14ac:dyDescent="0.3">
      <c r="A270" s="3" t="s">
        <v>4</v>
      </c>
      <c r="B270" s="2">
        <v>263</v>
      </c>
      <c r="C270" s="24">
        <v>515366</v>
      </c>
      <c r="D270" s="3" t="s">
        <v>2264</v>
      </c>
      <c r="E270" s="3" t="s">
        <v>8782</v>
      </c>
      <c r="F270" s="3" t="s">
        <v>19359</v>
      </c>
      <c r="G270" s="24">
        <v>20</v>
      </c>
      <c r="H270" s="24">
        <v>2002</v>
      </c>
      <c r="I270" s="3">
        <v>0</v>
      </c>
      <c r="J270" s="3">
        <v>51.85</v>
      </c>
      <c r="K270" s="3">
        <v>0</v>
      </c>
      <c r="L270" s="3" t="s">
        <v>20932</v>
      </c>
      <c r="M270" s="3">
        <v>11.38</v>
      </c>
      <c r="N270" s="13">
        <v>0</v>
      </c>
      <c r="O270" s="13">
        <v>0</v>
      </c>
      <c r="P270" s="13">
        <v>42103</v>
      </c>
      <c r="Q270" s="13">
        <v>0</v>
      </c>
      <c r="R270" s="13">
        <v>0</v>
      </c>
      <c r="S270" s="13">
        <v>0</v>
      </c>
      <c r="T270" s="13">
        <f t="shared" si="8"/>
        <v>42103</v>
      </c>
      <c r="U270" s="13">
        <v>127.53</v>
      </c>
      <c r="V270" s="13" t="s">
        <v>24185</v>
      </c>
      <c r="W270" s="25">
        <v>172.83</v>
      </c>
      <c r="X270" s="13">
        <v>0</v>
      </c>
      <c r="Y270" s="13">
        <v>0</v>
      </c>
      <c r="Z270" s="13">
        <v>0</v>
      </c>
      <c r="AB270" s="14">
        <v>0</v>
      </c>
      <c r="AC270" s="14">
        <v>0</v>
      </c>
      <c r="AE270" s="5"/>
      <c r="AG270" s="5"/>
      <c r="AH270" s="5"/>
      <c r="AI270" s="1">
        <f>SUMIFS(หนี้6566!$F:$F,หนี้6566!$L:$L,"ปุ๋ยยา",หนี้6566!$A:$A,'ราย cn. (2)'!$C270)</f>
        <v>32103</v>
      </c>
      <c r="AJ270" s="1">
        <f>SUMIFS(หนี้6566!$F:$F,หนี้6566!$L:$L,"เงิน",หนี้6566!$A:$A,'ราย cn. (2)'!$C270)</f>
        <v>10000</v>
      </c>
    </row>
    <row r="271" spans="1:36" x14ac:dyDescent="0.3">
      <c r="A271" s="3" t="s">
        <v>4</v>
      </c>
      <c r="B271" s="2">
        <v>264</v>
      </c>
      <c r="C271" s="24">
        <v>515358</v>
      </c>
      <c r="D271" s="3" t="s">
        <v>2264</v>
      </c>
      <c r="E271" s="3" t="s">
        <v>20423</v>
      </c>
      <c r="F271" s="3" t="s">
        <v>5325</v>
      </c>
      <c r="G271" s="24">
        <v>20</v>
      </c>
      <c r="H271" s="24">
        <v>2002</v>
      </c>
      <c r="I271" s="3">
        <v>0</v>
      </c>
      <c r="J271" s="3">
        <v>294.19</v>
      </c>
      <c r="K271" s="3">
        <v>0</v>
      </c>
      <c r="L271" s="3" t="s">
        <v>20932</v>
      </c>
      <c r="M271" s="3">
        <v>23.39</v>
      </c>
      <c r="N271" s="13">
        <v>0</v>
      </c>
      <c r="O271" s="13">
        <v>0</v>
      </c>
      <c r="P271" s="13">
        <v>79940</v>
      </c>
      <c r="Q271" s="13">
        <v>0</v>
      </c>
      <c r="R271" s="13">
        <v>0</v>
      </c>
      <c r="S271" s="13">
        <v>0</v>
      </c>
      <c r="T271" s="13">
        <f t="shared" si="8"/>
        <v>79940</v>
      </c>
      <c r="U271" s="13">
        <v>210.78</v>
      </c>
      <c r="V271" s="13" t="s">
        <v>24185</v>
      </c>
      <c r="W271" s="25">
        <v>133.72</v>
      </c>
      <c r="X271" s="13">
        <v>0</v>
      </c>
      <c r="Y271" s="13">
        <v>0</v>
      </c>
      <c r="Z271" s="13">
        <v>0</v>
      </c>
      <c r="AB271" s="14">
        <v>0</v>
      </c>
      <c r="AC271" s="14">
        <v>0</v>
      </c>
      <c r="AE271" s="5"/>
      <c r="AG271" s="5"/>
      <c r="AH271" s="5"/>
      <c r="AI271" s="1">
        <f>SUMIFS(หนี้6566!$F:$F,หนี้6566!$L:$L,"ปุ๋ยยา",หนี้6566!$A:$A,'ราย cn. (2)'!$C271)</f>
        <v>79940</v>
      </c>
      <c r="AJ271" s="1">
        <f>SUMIFS(หนี้6566!$F:$F,หนี้6566!$L:$L,"เงิน",หนี้6566!$A:$A,'ราย cn. (2)'!$C271)</f>
        <v>0</v>
      </c>
    </row>
    <row r="272" spans="1:36" x14ac:dyDescent="0.3">
      <c r="A272" s="3" t="s">
        <v>4</v>
      </c>
      <c r="B272" s="2">
        <v>265</v>
      </c>
      <c r="C272" s="24">
        <v>514862</v>
      </c>
      <c r="D272" s="3" t="s">
        <v>2261</v>
      </c>
      <c r="E272" s="3" t="s">
        <v>3383</v>
      </c>
      <c r="F272" s="3" t="s">
        <v>8389</v>
      </c>
      <c r="G272" s="24">
        <v>18</v>
      </c>
      <c r="H272" s="24">
        <v>1803</v>
      </c>
      <c r="I272" s="3">
        <v>158.77999999999997</v>
      </c>
      <c r="J272" s="3">
        <v>154.49999999999997</v>
      </c>
      <c r="K272" s="3" t="s">
        <v>20932</v>
      </c>
      <c r="L272" s="3" t="s">
        <v>20932</v>
      </c>
      <c r="M272" s="3">
        <v>24.299999999999997</v>
      </c>
      <c r="N272" s="13">
        <v>0</v>
      </c>
      <c r="O272" s="13">
        <v>0</v>
      </c>
      <c r="P272" s="13">
        <v>50800</v>
      </c>
      <c r="Q272" s="13">
        <v>0</v>
      </c>
      <c r="R272" s="13">
        <v>0</v>
      </c>
      <c r="S272" s="13">
        <v>0</v>
      </c>
      <c r="T272" s="13">
        <f t="shared" si="8"/>
        <v>50800</v>
      </c>
      <c r="U272" s="13">
        <v>220.11</v>
      </c>
      <c r="V272" s="13" t="s">
        <v>24185</v>
      </c>
      <c r="W272" s="25">
        <v>103</v>
      </c>
      <c r="X272" s="13">
        <v>0</v>
      </c>
      <c r="Y272" s="13">
        <v>0</v>
      </c>
      <c r="Z272" s="13">
        <v>0</v>
      </c>
      <c r="AB272" s="14">
        <v>0</v>
      </c>
      <c r="AC272" s="14">
        <v>0</v>
      </c>
      <c r="AE272" s="5"/>
      <c r="AG272" s="5"/>
      <c r="AH272" s="5"/>
      <c r="AI272" s="1">
        <f>SUMIFS(หนี้6566!$F:$F,หนี้6566!$L:$L,"ปุ๋ยยา",หนี้6566!$A:$A,'ราย cn. (2)'!$C272)</f>
        <v>50800</v>
      </c>
      <c r="AJ272" s="1">
        <f>SUMIFS(หนี้6566!$F:$F,หนี้6566!$L:$L,"เงิน",หนี้6566!$A:$A,'ราย cn. (2)'!$C272)</f>
        <v>0</v>
      </c>
    </row>
    <row r="273" spans="1:36" x14ac:dyDescent="0.3">
      <c r="A273" s="3" t="s">
        <v>4</v>
      </c>
      <c r="B273" s="2">
        <v>266</v>
      </c>
      <c r="C273" s="24">
        <v>515287</v>
      </c>
      <c r="D273" s="3" t="s">
        <v>2261</v>
      </c>
      <c r="E273" s="3" t="s">
        <v>20371</v>
      </c>
      <c r="F273" s="3" t="s">
        <v>20372</v>
      </c>
      <c r="G273" s="24">
        <v>20</v>
      </c>
      <c r="H273" s="24">
        <v>2003</v>
      </c>
      <c r="I273" s="3">
        <v>30.1</v>
      </c>
      <c r="J273" s="3">
        <v>47.68</v>
      </c>
      <c r="K273" s="3" t="s">
        <v>20933</v>
      </c>
      <c r="L273" s="3" t="s">
        <v>20933</v>
      </c>
      <c r="M273" s="3">
        <v>2.87</v>
      </c>
      <c r="N273" s="13">
        <v>0</v>
      </c>
      <c r="O273" s="13">
        <v>0</v>
      </c>
      <c r="P273" s="13">
        <v>38160</v>
      </c>
      <c r="Q273" s="13">
        <v>0</v>
      </c>
      <c r="R273" s="13">
        <v>0</v>
      </c>
      <c r="S273" s="13">
        <v>0</v>
      </c>
      <c r="T273" s="13">
        <f t="shared" si="8"/>
        <v>38160</v>
      </c>
      <c r="U273" s="13">
        <v>28.7</v>
      </c>
      <c r="V273" s="13" t="s">
        <v>24185</v>
      </c>
      <c r="W273" s="25">
        <v>95.36</v>
      </c>
      <c r="X273" s="13">
        <v>0</v>
      </c>
      <c r="Y273" s="13">
        <v>0</v>
      </c>
      <c r="Z273" s="13">
        <v>0</v>
      </c>
      <c r="AB273" s="14">
        <v>0</v>
      </c>
      <c r="AC273" s="14">
        <v>0</v>
      </c>
      <c r="AE273" s="5"/>
      <c r="AG273" s="5"/>
      <c r="AH273" s="5"/>
      <c r="AI273" s="1">
        <f>SUMIFS(หนี้6566!$F:$F,หนี้6566!$L:$L,"ปุ๋ยยา",หนี้6566!$A:$A,'ราย cn. (2)'!$C273)</f>
        <v>38160</v>
      </c>
      <c r="AJ273" s="1">
        <f>SUMIFS(หนี้6566!$F:$F,หนี้6566!$L:$L,"เงิน",หนี้6566!$A:$A,'ราย cn. (2)'!$C273)</f>
        <v>0</v>
      </c>
    </row>
    <row r="274" spans="1:36" x14ac:dyDescent="0.3">
      <c r="A274" s="3" t="s">
        <v>4</v>
      </c>
      <c r="B274" s="2">
        <v>267</v>
      </c>
      <c r="C274" s="24">
        <v>510165</v>
      </c>
      <c r="D274" s="3" t="s">
        <v>2261</v>
      </c>
      <c r="E274" s="3" t="s">
        <v>2642</v>
      </c>
      <c r="F274" s="3" t="s">
        <v>4027</v>
      </c>
      <c r="G274" s="24">
        <v>17</v>
      </c>
      <c r="H274" s="24">
        <v>1702</v>
      </c>
      <c r="I274" s="3">
        <v>133.29000000000002</v>
      </c>
      <c r="J274" s="3">
        <v>40.179999999999993</v>
      </c>
      <c r="K274" s="3" t="s">
        <v>20933</v>
      </c>
      <c r="L274" s="3" t="s">
        <v>20931</v>
      </c>
      <c r="M274" s="3">
        <v>12.07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f t="shared" si="8"/>
        <v>0</v>
      </c>
      <c r="U274" s="13">
        <v>148.76</v>
      </c>
      <c r="V274" s="13" t="s">
        <v>24186</v>
      </c>
      <c r="W274" s="25">
        <v>13.39</v>
      </c>
      <c r="X274" s="13">
        <v>0</v>
      </c>
      <c r="Y274" s="13">
        <v>0</v>
      </c>
      <c r="Z274" s="13">
        <v>0</v>
      </c>
      <c r="AB274" s="14">
        <v>0</v>
      </c>
      <c r="AC274" s="14">
        <v>0</v>
      </c>
      <c r="AE274" s="5"/>
      <c r="AG274" s="5"/>
      <c r="AH274" s="5"/>
      <c r="AI274" s="1">
        <f>SUMIFS(หนี้6566!$F:$F,หนี้6566!$L:$L,"ปุ๋ยยา",หนี้6566!$A:$A,'ราย cn. (2)'!$C274)</f>
        <v>0</v>
      </c>
      <c r="AJ274" s="1">
        <f>SUMIFS(หนี้6566!$F:$F,หนี้6566!$L:$L,"เงิน",หนี้6566!$A:$A,'ราย cn. (2)'!$C274)</f>
        <v>0</v>
      </c>
    </row>
    <row r="275" spans="1:36" x14ac:dyDescent="0.3">
      <c r="A275" s="3" t="s">
        <v>4</v>
      </c>
      <c r="B275" s="2">
        <v>268</v>
      </c>
      <c r="C275" s="24">
        <v>512271</v>
      </c>
      <c r="D275" s="3" t="s">
        <v>2261</v>
      </c>
      <c r="E275" s="3" t="s">
        <v>4128</v>
      </c>
      <c r="F275" s="3" t="s">
        <v>3920</v>
      </c>
      <c r="G275" s="24">
        <v>23</v>
      </c>
      <c r="H275" s="24">
        <v>2303</v>
      </c>
      <c r="I275" s="3">
        <v>91.64</v>
      </c>
      <c r="J275" s="3">
        <v>76.28</v>
      </c>
      <c r="K275" s="3" t="s">
        <v>20932</v>
      </c>
      <c r="L275" s="3" t="s">
        <v>20934</v>
      </c>
      <c r="M275" s="3">
        <v>33.99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f t="shared" si="8"/>
        <v>0</v>
      </c>
      <c r="U275" s="13">
        <v>355.89</v>
      </c>
      <c r="V275" s="13" t="s">
        <v>24186</v>
      </c>
      <c r="W275" s="25">
        <v>63.57</v>
      </c>
      <c r="X275" s="13">
        <v>0</v>
      </c>
      <c r="Y275" s="13">
        <v>0</v>
      </c>
      <c r="Z275" s="13">
        <v>0</v>
      </c>
      <c r="AB275" s="14">
        <v>0</v>
      </c>
      <c r="AC275" s="14">
        <v>0</v>
      </c>
      <c r="AE275" s="5"/>
      <c r="AG275" s="5"/>
      <c r="AH275" s="5"/>
      <c r="AI275" s="1">
        <f>SUMIFS(หนี้6566!$F:$F,หนี้6566!$L:$L,"ปุ๋ยยา",หนี้6566!$A:$A,'ราย cn. (2)'!$C275)</f>
        <v>0</v>
      </c>
      <c r="AJ275" s="1">
        <f>SUMIFS(หนี้6566!$F:$F,หนี้6566!$L:$L,"เงิน",หนี้6566!$A:$A,'ราย cn. (2)'!$C275)</f>
        <v>0</v>
      </c>
    </row>
    <row r="276" spans="1:36" x14ac:dyDescent="0.3">
      <c r="A276" s="3" t="s">
        <v>4</v>
      </c>
      <c r="B276" s="2">
        <v>269</v>
      </c>
      <c r="C276" s="24">
        <v>511595</v>
      </c>
      <c r="D276" s="3" t="s">
        <v>2261</v>
      </c>
      <c r="E276" s="3" t="s">
        <v>3070</v>
      </c>
      <c r="F276" s="3" t="s">
        <v>3727</v>
      </c>
      <c r="G276" s="24">
        <v>16</v>
      </c>
      <c r="H276" s="24">
        <v>1602</v>
      </c>
      <c r="I276" s="3">
        <v>230.20999999999998</v>
      </c>
      <c r="J276" s="3">
        <v>128.32</v>
      </c>
      <c r="K276" s="3" t="s">
        <v>20933</v>
      </c>
      <c r="L276" s="3" t="s">
        <v>20931</v>
      </c>
      <c r="M276" s="3">
        <v>32.33</v>
      </c>
      <c r="N276" s="13">
        <v>0</v>
      </c>
      <c r="O276" s="13">
        <v>0</v>
      </c>
      <c r="P276" s="13">
        <v>148885</v>
      </c>
      <c r="Q276" s="13">
        <v>23670.53</v>
      </c>
      <c r="R276" s="13">
        <v>0</v>
      </c>
      <c r="S276" s="13">
        <v>0</v>
      </c>
      <c r="T276" s="13">
        <f t="shared" si="8"/>
        <v>172555.53</v>
      </c>
      <c r="U276" s="13">
        <v>330.75</v>
      </c>
      <c r="V276" s="13" t="s">
        <v>24185</v>
      </c>
      <c r="W276" s="25">
        <v>36.659999999999997</v>
      </c>
      <c r="X276" s="13">
        <v>9</v>
      </c>
      <c r="Y276" s="13">
        <v>81</v>
      </c>
      <c r="Z276" s="13">
        <v>40911.919999999998</v>
      </c>
      <c r="AB276" s="14">
        <v>9</v>
      </c>
      <c r="AC276" s="14">
        <v>81</v>
      </c>
      <c r="AE276" s="5"/>
      <c r="AG276" s="5"/>
      <c r="AH276" s="5"/>
      <c r="AI276" s="1">
        <f>SUMIFS(หนี้6566!$F:$F,หนี้6566!$L:$L,"ปุ๋ยยา",หนี้6566!$A:$A,'ราย cn. (2)'!$C276)</f>
        <v>148885</v>
      </c>
      <c r="AJ276" s="1">
        <f>SUMIFS(หนี้6566!$F:$F,หนี้6566!$L:$L,"เงิน",หนี้6566!$A:$A,'ราย cn. (2)'!$C276)</f>
        <v>23670.53</v>
      </c>
    </row>
    <row r="277" spans="1:36" x14ac:dyDescent="0.3">
      <c r="A277" s="3" t="s">
        <v>4</v>
      </c>
      <c r="B277" s="2">
        <v>270</v>
      </c>
      <c r="C277" s="24">
        <v>512404</v>
      </c>
      <c r="D277" s="3" t="s">
        <v>2261</v>
      </c>
      <c r="E277" s="3" t="s">
        <v>8144</v>
      </c>
      <c r="F277" s="3" t="s">
        <v>6192</v>
      </c>
      <c r="G277" s="24">
        <v>20</v>
      </c>
      <c r="H277" s="24">
        <v>2005</v>
      </c>
      <c r="I277" s="3">
        <v>172.64</v>
      </c>
      <c r="J277" s="3">
        <v>1182.1100000000001</v>
      </c>
      <c r="K277" s="3" t="s">
        <v>20931</v>
      </c>
      <c r="L277" s="3" t="s">
        <v>20932</v>
      </c>
      <c r="M277" s="3">
        <v>118.94000000000001</v>
      </c>
      <c r="N277" s="13">
        <v>0</v>
      </c>
      <c r="O277" s="13">
        <v>0</v>
      </c>
      <c r="P277" s="13">
        <v>215428</v>
      </c>
      <c r="Q277" s="13">
        <v>0</v>
      </c>
      <c r="R277" s="13">
        <v>0</v>
      </c>
      <c r="S277" s="13">
        <v>0</v>
      </c>
      <c r="T277" s="13">
        <f t="shared" si="8"/>
        <v>215428</v>
      </c>
      <c r="U277" s="13">
        <v>986.64</v>
      </c>
      <c r="V277" s="13" t="s">
        <v>24185</v>
      </c>
      <c r="W277" s="25">
        <v>147.76</v>
      </c>
      <c r="X277" s="13">
        <v>0</v>
      </c>
      <c r="Y277" s="13">
        <v>0</v>
      </c>
      <c r="Z277" s="13">
        <v>0</v>
      </c>
      <c r="AB277" s="14">
        <v>0</v>
      </c>
      <c r="AC277" s="14">
        <v>0</v>
      </c>
      <c r="AE277" s="5"/>
      <c r="AG277" s="5"/>
      <c r="AH277" s="5"/>
      <c r="AI277" s="1">
        <f>SUMIFS(หนี้6566!$F:$F,หนี้6566!$L:$L,"ปุ๋ยยา",หนี้6566!$A:$A,'ราย cn. (2)'!$C277)</f>
        <v>166428</v>
      </c>
      <c r="AJ277" s="1">
        <f>SUMIFS(หนี้6566!$F:$F,หนี้6566!$L:$L,"เงิน",หนี้6566!$A:$A,'ราย cn. (2)'!$C277)</f>
        <v>49000</v>
      </c>
    </row>
    <row r="278" spans="1:36" x14ac:dyDescent="0.3">
      <c r="A278" s="3" t="s">
        <v>4</v>
      </c>
      <c r="B278" s="2">
        <v>271</v>
      </c>
      <c r="C278" s="24">
        <v>514794</v>
      </c>
      <c r="D278" s="3" t="s">
        <v>2264</v>
      </c>
      <c r="E278" s="3" t="s">
        <v>20094</v>
      </c>
      <c r="F278" s="3" t="s">
        <v>20095</v>
      </c>
      <c r="G278" s="24">
        <v>16</v>
      </c>
      <c r="H278" s="24">
        <v>1603</v>
      </c>
      <c r="I278" s="3">
        <v>0</v>
      </c>
      <c r="J278" s="3">
        <v>0</v>
      </c>
      <c r="K278" s="3">
        <v>0</v>
      </c>
      <c r="L278" s="3" t="s">
        <v>20931</v>
      </c>
      <c r="M278" s="3">
        <v>8.6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f t="shared" si="8"/>
        <v>0</v>
      </c>
      <c r="U278" s="13">
        <v>86</v>
      </c>
      <c r="V278" s="13" t="s">
        <v>24186</v>
      </c>
      <c r="W278" s="25">
        <v>0</v>
      </c>
      <c r="X278" s="13">
        <v>0</v>
      </c>
      <c r="Y278" s="13">
        <v>0</v>
      </c>
      <c r="Z278" s="13">
        <v>0</v>
      </c>
      <c r="AB278" s="14">
        <v>0</v>
      </c>
      <c r="AC278" s="14">
        <v>0</v>
      </c>
      <c r="AE278" s="5"/>
      <c r="AG278" s="5"/>
      <c r="AH278" s="5"/>
      <c r="AI278" s="1">
        <f>SUMIFS(หนี้6566!$F:$F,หนี้6566!$L:$L,"ปุ๋ยยา",หนี้6566!$A:$A,'ราย cn. (2)'!$C278)</f>
        <v>0</v>
      </c>
      <c r="AJ278" s="1">
        <f>SUMIFS(หนี้6566!$F:$F,หนี้6566!$L:$L,"เงิน",หนี้6566!$A:$A,'ราย cn. (2)'!$C278)</f>
        <v>0</v>
      </c>
    </row>
    <row r="279" spans="1:36" x14ac:dyDescent="0.3">
      <c r="A279" s="3" t="s">
        <v>4</v>
      </c>
      <c r="B279" s="2">
        <v>272</v>
      </c>
      <c r="C279" s="24">
        <v>514343</v>
      </c>
      <c r="D279" s="3" t="s">
        <v>2264</v>
      </c>
      <c r="E279" s="3" t="s">
        <v>3741</v>
      </c>
      <c r="F279" s="3" t="s">
        <v>3591</v>
      </c>
      <c r="G279" s="24">
        <v>22</v>
      </c>
      <c r="H279" s="24">
        <v>2202</v>
      </c>
      <c r="I279" s="3">
        <v>152.82</v>
      </c>
      <c r="J279" s="3">
        <v>184.10000000000005</v>
      </c>
      <c r="K279" s="3" t="s">
        <v>20932</v>
      </c>
      <c r="L279" s="3" t="s">
        <v>20934</v>
      </c>
      <c r="M279" s="3">
        <v>17.14</v>
      </c>
      <c r="N279" s="13">
        <v>0</v>
      </c>
      <c r="O279" s="13">
        <v>0</v>
      </c>
      <c r="P279" s="13">
        <v>46512.65</v>
      </c>
      <c r="Q279" s="13">
        <v>0</v>
      </c>
      <c r="R279" s="13">
        <v>0</v>
      </c>
      <c r="S279" s="13">
        <v>0</v>
      </c>
      <c r="T279" s="13">
        <f t="shared" si="8"/>
        <v>46512.65</v>
      </c>
      <c r="U279" s="13">
        <v>154.44</v>
      </c>
      <c r="V279" s="13" t="s">
        <v>24185</v>
      </c>
      <c r="W279" s="25">
        <v>65.28</v>
      </c>
      <c r="X279" s="13">
        <v>0</v>
      </c>
      <c r="Y279" s="13">
        <v>0</v>
      </c>
      <c r="Z279" s="13">
        <v>0</v>
      </c>
      <c r="AB279" s="14">
        <v>0</v>
      </c>
      <c r="AC279" s="14">
        <v>0</v>
      </c>
      <c r="AE279" s="5"/>
      <c r="AG279" s="5"/>
      <c r="AH279" s="5"/>
      <c r="AI279" s="1">
        <f>SUMIFS(หนี้6566!$F:$F,หนี้6566!$L:$L,"ปุ๋ยยา",หนี้6566!$A:$A,'ราย cn. (2)'!$C279)</f>
        <v>31936</v>
      </c>
      <c r="AJ279" s="1">
        <f>SUMIFS(หนี้6566!$F:$F,หนี้6566!$L:$L,"เงิน",หนี้6566!$A:$A,'ราย cn. (2)'!$C279)</f>
        <v>14576.65</v>
      </c>
    </row>
    <row r="280" spans="1:36" x14ac:dyDescent="0.3">
      <c r="A280" s="3" t="s">
        <v>4</v>
      </c>
      <c r="B280" s="2">
        <v>273</v>
      </c>
      <c r="C280" s="24">
        <v>515274</v>
      </c>
      <c r="D280" s="3" t="s">
        <v>2261</v>
      </c>
      <c r="E280" s="3" t="s">
        <v>4144</v>
      </c>
      <c r="F280" s="3" t="s">
        <v>9500</v>
      </c>
      <c r="G280" s="24">
        <v>17</v>
      </c>
      <c r="H280" s="24">
        <v>1704</v>
      </c>
      <c r="I280" s="3">
        <v>54.56</v>
      </c>
      <c r="J280" s="3">
        <v>257.86</v>
      </c>
      <c r="K280" s="3" t="s">
        <v>20932</v>
      </c>
      <c r="L280" s="3" t="s">
        <v>20932</v>
      </c>
      <c r="M280" s="3">
        <v>51.19</v>
      </c>
      <c r="N280" s="13">
        <v>0</v>
      </c>
      <c r="O280" s="13">
        <v>0</v>
      </c>
      <c r="P280" s="13">
        <v>86952</v>
      </c>
      <c r="Q280" s="13">
        <v>0</v>
      </c>
      <c r="R280" s="13">
        <v>0</v>
      </c>
      <c r="S280" s="13">
        <v>0</v>
      </c>
      <c r="T280" s="13">
        <f t="shared" si="8"/>
        <v>86952</v>
      </c>
      <c r="U280" s="13">
        <v>594.04</v>
      </c>
      <c r="V280" s="13" t="s">
        <v>24185</v>
      </c>
      <c r="W280" s="25">
        <v>128.93</v>
      </c>
      <c r="X280" s="13">
        <v>0</v>
      </c>
      <c r="Y280" s="13">
        <v>0</v>
      </c>
      <c r="Z280" s="13">
        <v>0</v>
      </c>
      <c r="AB280" s="14">
        <v>0</v>
      </c>
      <c r="AC280" s="14">
        <v>0</v>
      </c>
      <c r="AE280" s="5"/>
      <c r="AG280" s="5"/>
      <c r="AH280" s="5"/>
      <c r="AI280" s="1">
        <f>SUMIFS(หนี้6566!$F:$F,หนี้6566!$L:$L,"ปุ๋ยยา",หนี้6566!$A:$A,'ราย cn. (2)'!$C280)</f>
        <v>67852</v>
      </c>
      <c r="AJ280" s="1">
        <f>SUMIFS(หนี้6566!$F:$F,หนี้6566!$L:$L,"เงิน",หนี้6566!$A:$A,'ราย cn. (2)'!$C280)</f>
        <v>19100</v>
      </c>
    </row>
    <row r="281" spans="1:36" x14ac:dyDescent="0.3">
      <c r="A281" s="3" t="s">
        <v>4</v>
      </c>
      <c r="B281" s="2">
        <v>274</v>
      </c>
      <c r="C281" s="24">
        <v>513407</v>
      </c>
      <c r="D281" s="3" t="s">
        <v>2261</v>
      </c>
      <c r="E281" s="3" t="s">
        <v>3313</v>
      </c>
      <c r="F281" s="3" t="s">
        <v>3320</v>
      </c>
      <c r="G281" s="24">
        <v>17</v>
      </c>
      <c r="H281" s="24">
        <v>1702</v>
      </c>
      <c r="I281" s="3">
        <v>107.78999999999999</v>
      </c>
      <c r="J281" s="3">
        <v>23.77</v>
      </c>
      <c r="K281" s="3" t="s">
        <v>20934</v>
      </c>
      <c r="L281" s="3" t="s">
        <v>20931</v>
      </c>
      <c r="M281" s="3">
        <v>31.720000000000002</v>
      </c>
      <c r="N281" s="13">
        <v>0</v>
      </c>
      <c r="O281" s="13">
        <v>0</v>
      </c>
      <c r="P281" s="13">
        <v>28380</v>
      </c>
      <c r="Q281" s="13">
        <v>0</v>
      </c>
      <c r="R281" s="13">
        <v>0</v>
      </c>
      <c r="S281" s="13">
        <v>0</v>
      </c>
      <c r="T281" s="13">
        <f t="shared" si="8"/>
        <v>28380</v>
      </c>
      <c r="U281" s="13">
        <v>341.61</v>
      </c>
      <c r="V281" s="13" t="s">
        <v>24185</v>
      </c>
      <c r="W281" s="25">
        <v>15.85</v>
      </c>
      <c r="X281" s="13">
        <v>0</v>
      </c>
      <c r="Y281" s="13">
        <v>0</v>
      </c>
      <c r="Z281" s="13">
        <v>0</v>
      </c>
      <c r="AB281" s="14">
        <v>0</v>
      </c>
      <c r="AC281" s="14">
        <v>0</v>
      </c>
      <c r="AE281" s="5"/>
      <c r="AG281" s="5"/>
      <c r="AH281" s="5"/>
      <c r="AI281" s="1">
        <f>SUMIFS(หนี้6566!$F:$F,หนี้6566!$L:$L,"ปุ๋ยยา",หนี้6566!$A:$A,'ราย cn. (2)'!$C281)</f>
        <v>28380</v>
      </c>
      <c r="AJ281" s="1">
        <f>SUMIFS(หนี้6566!$F:$F,หนี้6566!$L:$L,"เงิน",หนี้6566!$A:$A,'ราย cn. (2)'!$C281)</f>
        <v>0</v>
      </c>
    </row>
    <row r="282" spans="1:36" x14ac:dyDescent="0.3">
      <c r="A282" s="3" t="s">
        <v>4</v>
      </c>
      <c r="B282" s="2">
        <v>275</v>
      </c>
      <c r="C282" s="24">
        <v>513659</v>
      </c>
      <c r="D282" s="3" t="s">
        <v>2261</v>
      </c>
      <c r="E282" s="3" t="s">
        <v>2709</v>
      </c>
      <c r="F282" s="3" t="s">
        <v>3618</v>
      </c>
      <c r="G282" s="24">
        <v>16</v>
      </c>
      <c r="H282" s="24">
        <v>1602</v>
      </c>
      <c r="I282" s="3">
        <v>317.85000000000002</v>
      </c>
      <c r="J282" s="3">
        <v>1356.6299999999997</v>
      </c>
      <c r="K282" s="3" t="s">
        <v>20933</v>
      </c>
      <c r="L282" s="3" t="s">
        <v>20932</v>
      </c>
      <c r="M282" s="3">
        <v>156.18000000000004</v>
      </c>
      <c r="N282" s="13">
        <v>0</v>
      </c>
      <c r="O282" s="13">
        <v>0</v>
      </c>
      <c r="P282" s="13">
        <v>308544</v>
      </c>
      <c r="Q282" s="13">
        <v>9087.5</v>
      </c>
      <c r="R282" s="13">
        <v>0</v>
      </c>
      <c r="S282" s="13">
        <v>0</v>
      </c>
      <c r="T282" s="13">
        <f t="shared" si="8"/>
        <v>317631.5</v>
      </c>
      <c r="U282" s="13">
        <v>1710.85</v>
      </c>
      <c r="V282" s="13" t="s">
        <v>24185</v>
      </c>
      <c r="W282" s="25">
        <v>104.36</v>
      </c>
      <c r="X282" s="13">
        <v>0</v>
      </c>
      <c r="Y282" s="13">
        <v>0</v>
      </c>
      <c r="Z282" s="13">
        <v>0</v>
      </c>
      <c r="AB282" s="14">
        <v>0</v>
      </c>
      <c r="AC282" s="14">
        <v>0</v>
      </c>
      <c r="AE282" s="5"/>
      <c r="AG282" s="5"/>
      <c r="AH282" s="5"/>
      <c r="AI282" s="1">
        <f>SUMIFS(หนี้6566!$F:$F,หนี้6566!$L:$L,"ปุ๋ยยา",หนี้6566!$A:$A,'ราย cn. (2)'!$C282)</f>
        <v>185512</v>
      </c>
      <c r="AJ282" s="1">
        <f>SUMIFS(หนี้6566!$F:$F,หนี้6566!$L:$L,"เงิน",หนี้6566!$A:$A,'ราย cn. (2)'!$C282)</f>
        <v>132119.5</v>
      </c>
    </row>
    <row r="283" spans="1:36" x14ac:dyDescent="0.3">
      <c r="A283" s="3" t="s">
        <v>4</v>
      </c>
      <c r="B283" s="2">
        <v>276</v>
      </c>
      <c r="C283" s="24">
        <v>515654</v>
      </c>
      <c r="D283" s="3" t="s">
        <v>2261</v>
      </c>
      <c r="E283" s="3" t="s">
        <v>3068</v>
      </c>
      <c r="F283" s="3" t="s">
        <v>11519</v>
      </c>
      <c r="G283" s="24">
        <v>16</v>
      </c>
      <c r="H283" s="24">
        <v>1603</v>
      </c>
      <c r="I283" s="3">
        <v>0</v>
      </c>
      <c r="J283" s="3">
        <v>0</v>
      </c>
      <c r="K283" s="3">
        <v>0</v>
      </c>
      <c r="L283" s="3">
        <v>0</v>
      </c>
      <c r="M283" s="3">
        <v>4.79</v>
      </c>
      <c r="N283" s="13">
        <v>0</v>
      </c>
      <c r="O283" s="13">
        <v>0</v>
      </c>
      <c r="P283" s="13">
        <v>6835</v>
      </c>
      <c r="Q283" s="13">
        <v>0</v>
      </c>
      <c r="R283" s="13">
        <v>0</v>
      </c>
      <c r="S283" s="13">
        <v>0</v>
      </c>
      <c r="T283" s="13">
        <f t="shared" si="8"/>
        <v>6835</v>
      </c>
      <c r="U283" s="13">
        <v>57.48</v>
      </c>
      <c r="V283" s="13" t="s">
        <v>24185</v>
      </c>
      <c r="W283" s="25" t="e">
        <v>#N/A</v>
      </c>
      <c r="X283" s="13">
        <v>0</v>
      </c>
      <c r="Y283" s="13">
        <v>0</v>
      </c>
      <c r="Z283" s="13">
        <v>0</v>
      </c>
      <c r="AB283" s="14">
        <v>0</v>
      </c>
      <c r="AC283" s="14">
        <v>0</v>
      </c>
      <c r="AE283" s="5"/>
      <c r="AG283" s="5"/>
      <c r="AH283" s="5"/>
      <c r="AI283" s="1">
        <f>SUMIFS(หนี้6566!$F:$F,หนี้6566!$L:$L,"ปุ๋ยยา",หนี้6566!$A:$A,'ราย cn. (2)'!$C283)</f>
        <v>6835</v>
      </c>
      <c r="AJ283" s="1">
        <f>SUMIFS(หนี้6566!$F:$F,หนี้6566!$L:$L,"เงิน",หนี้6566!$A:$A,'ราย cn. (2)'!$C283)</f>
        <v>0</v>
      </c>
    </row>
    <row r="284" spans="1:36" x14ac:dyDescent="0.3">
      <c r="A284" s="3" t="s">
        <v>4</v>
      </c>
      <c r="B284" s="2">
        <v>277</v>
      </c>
      <c r="C284" s="24">
        <v>511740</v>
      </c>
      <c r="D284" s="3" t="s">
        <v>2264</v>
      </c>
      <c r="E284" s="3" t="s">
        <v>6502</v>
      </c>
      <c r="F284" s="3" t="s">
        <v>11488</v>
      </c>
      <c r="G284" s="24">
        <v>18</v>
      </c>
      <c r="H284" s="24">
        <v>1804</v>
      </c>
      <c r="I284" s="3">
        <v>324.96000000000004</v>
      </c>
      <c r="J284" s="3">
        <v>412.05000000000007</v>
      </c>
      <c r="K284" s="3" t="s">
        <v>20932</v>
      </c>
      <c r="L284" s="3" t="s">
        <v>20932</v>
      </c>
      <c r="M284" s="3">
        <v>55.05</v>
      </c>
      <c r="N284" s="13">
        <v>0</v>
      </c>
      <c r="O284" s="13">
        <v>0</v>
      </c>
      <c r="P284" s="13">
        <v>119483.68</v>
      </c>
      <c r="Q284" s="13">
        <v>0</v>
      </c>
      <c r="R284" s="13">
        <v>0</v>
      </c>
      <c r="S284" s="13">
        <v>0</v>
      </c>
      <c r="T284" s="13">
        <f t="shared" si="8"/>
        <v>119483.68</v>
      </c>
      <c r="U284" s="13">
        <v>523.86</v>
      </c>
      <c r="V284" s="13" t="s">
        <v>24185</v>
      </c>
      <c r="W284" s="25">
        <v>117.73</v>
      </c>
      <c r="X284" s="13">
        <v>0</v>
      </c>
      <c r="Y284" s="13">
        <v>0</v>
      </c>
      <c r="Z284" s="13">
        <v>0</v>
      </c>
      <c r="AB284" s="14">
        <v>0</v>
      </c>
      <c r="AC284" s="14">
        <v>0</v>
      </c>
      <c r="AE284" s="5"/>
      <c r="AG284" s="5"/>
      <c r="AH284" s="5"/>
      <c r="AI284" s="1">
        <f>SUMIFS(หนี้6566!$F:$F,หนี้6566!$L:$L,"ปุ๋ยยา",หนี้6566!$A:$A,'ราย cn. (2)'!$C284)</f>
        <v>115790</v>
      </c>
      <c r="AJ284" s="1">
        <f>SUMIFS(หนี้6566!$F:$F,หนี้6566!$L:$L,"เงิน",หนี้6566!$A:$A,'ราย cn. (2)'!$C284)</f>
        <v>3693.6800000000003</v>
      </c>
    </row>
    <row r="285" spans="1:36" x14ac:dyDescent="0.3">
      <c r="A285" s="3" t="s">
        <v>4</v>
      </c>
      <c r="B285" s="2">
        <v>278</v>
      </c>
      <c r="C285" s="24">
        <v>511264</v>
      </c>
      <c r="D285" s="3" t="s">
        <v>2261</v>
      </c>
      <c r="E285" s="3" t="s">
        <v>2453</v>
      </c>
      <c r="F285" s="3" t="s">
        <v>15286</v>
      </c>
      <c r="G285" s="24">
        <v>19</v>
      </c>
      <c r="H285" s="24">
        <v>1905</v>
      </c>
      <c r="I285" s="3">
        <v>125.91999999999997</v>
      </c>
      <c r="J285" s="3">
        <v>141.13</v>
      </c>
      <c r="K285" s="3" t="s">
        <v>20933</v>
      </c>
      <c r="L285" s="3" t="s">
        <v>20931</v>
      </c>
      <c r="M285" s="3">
        <v>81.11999999999999</v>
      </c>
      <c r="N285" s="13">
        <v>0</v>
      </c>
      <c r="O285" s="13">
        <v>0</v>
      </c>
      <c r="P285" s="13">
        <v>163330</v>
      </c>
      <c r="Q285" s="13">
        <v>15164.04</v>
      </c>
      <c r="R285" s="13">
        <v>0</v>
      </c>
      <c r="S285" s="13">
        <v>0</v>
      </c>
      <c r="T285" s="13">
        <f t="shared" si="8"/>
        <v>178494.04</v>
      </c>
      <c r="U285" s="13">
        <v>809.06000000000006</v>
      </c>
      <c r="V285" s="13" t="s">
        <v>24185</v>
      </c>
      <c r="W285" s="25">
        <v>23.52</v>
      </c>
      <c r="X285" s="13">
        <v>0</v>
      </c>
      <c r="Y285" s="13">
        <v>0</v>
      </c>
      <c r="Z285" s="13">
        <v>0</v>
      </c>
      <c r="AB285" s="14">
        <v>0</v>
      </c>
      <c r="AC285" s="14">
        <v>0</v>
      </c>
      <c r="AE285" s="5"/>
      <c r="AG285" s="5"/>
      <c r="AH285" s="5"/>
      <c r="AI285" s="1">
        <f>SUMIFS(หนี้6566!$F:$F,หนี้6566!$L:$L,"ปุ๋ยยา",หนี้6566!$A:$A,'ราย cn. (2)'!$C285)</f>
        <v>163330</v>
      </c>
      <c r="AJ285" s="1">
        <f>SUMIFS(หนี้6566!$F:$F,หนี้6566!$L:$L,"เงิน",หนี้6566!$A:$A,'ราย cn. (2)'!$C285)</f>
        <v>15164.04</v>
      </c>
    </row>
    <row r="286" spans="1:36" x14ac:dyDescent="0.3">
      <c r="A286" s="3" t="s">
        <v>4</v>
      </c>
      <c r="B286" s="2">
        <v>279</v>
      </c>
      <c r="C286" s="24">
        <v>510917</v>
      </c>
      <c r="D286" s="3" t="s">
        <v>2261</v>
      </c>
      <c r="E286" s="3" t="s">
        <v>14083</v>
      </c>
      <c r="F286" s="3" t="s">
        <v>14084</v>
      </c>
      <c r="G286" s="24">
        <v>22</v>
      </c>
      <c r="H286" s="24">
        <v>2203</v>
      </c>
      <c r="I286" s="3">
        <v>89.07</v>
      </c>
      <c r="J286" s="3">
        <v>85.57</v>
      </c>
      <c r="K286" s="3" t="s">
        <v>20934</v>
      </c>
      <c r="L286" s="3" t="s">
        <v>20931</v>
      </c>
      <c r="M286" s="3">
        <v>46.500000000000007</v>
      </c>
      <c r="N286" s="13">
        <v>0</v>
      </c>
      <c r="O286" s="13">
        <v>0</v>
      </c>
      <c r="P286" s="13">
        <v>110140</v>
      </c>
      <c r="Q286" s="13">
        <v>0</v>
      </c>
      <c r="R286" s="13">
        <v>0</v>
      </c>
      <c r="S286" s="13">
        <v>0</v>
      </c>
      <c r="T286" s="13">
        <f t="shared" si="8"/>
        <v>110140</v>
      </c>
      <c r="U286" s="13">
        <v>604.09000000000015</v>
      </c>
      <c r="V286" s="13" t="s">
        <v>24185</v>
      </c>
      <c r="W286" s="25">
        <v>24.45</v>
      </c>
      <c r="X286" s="13">
        <v>0</v>
      </c>
      <c r="Y286" s="13">
        <v>0</v>
      </c>
      <c r="Z286" s="13">
        <v>0</v>
      </c>
      <c r="AB286" s="14">
        <v>0</v>
      </c>
      <c r="AC286" s="14">
        <v>0</v>
      </c>
      <c r="AE286" s="5"/>
      <c r="AG286" s="5"/>
      <c r="AH286" s="5"/>
      <c r="AI286" s="1">
        <f>SUMIFS(หนี้6566!$F:$F,หนี้6566!$L:$L,"ปุ๋ยยา",หนี้6566!$A:$A,'ราย cn. (2)'!$C286)</f>
        <v>110140</v>
      </c>
      <c r="AJ286" s="1">
        <f>SUMIFS(หนี้6566!$F:$F,หนี้6566!$L:$L,"เงิน",หนี้6566!$A:$A,'ราย cn. (2)'!$C286)</f>
        <v>0</v>
      </c>
    </row>
    <row r="287" spans="1:36" x14ac:dyDescent="0.3">
      <c r="A287" s="3" t="s">
        <v>4</v>
      </c>
      <c r="B287" s="2">
        <v>280</v>
      </c>
      <c r="C287" s="24">
        <v>512430</v>
      </c>
      <c r="D287" s="3" t="s">
        <v>2261</v>
      </c>
      <c r="E287" s="3" t="s">
        <v>5300</v>
      </c>
      <c r="F287" s="3" t="s">
        <v>17050</v>
      </c>
      <c r="G287" s="24">
        <v>20</v>
      </c>
      <c r="H287" s="24">
        <v>2005</v>
      </c>
      <c r="I287" s="3">
        <v>340.68999999999994</v>
      </c>
      <c r="J287" s="3">
        <v>341.34</v>
      </c>
      <c r="K287" s="3" t="s">
        <v>20932</v>
      </c>
      <c r="L287" s="3" t="s">
        <v>20932</v>
      </c>
      <c r="M287" s="3">
        <v>38.879999999999995</v>
      </c>
      <c r="N287" s="13">
        <v>0</v>
      </c>
      <c r="O287" s="13">
        <v>0</v>
      </c>
      <c r="P287" s="13">
        <v>135305</v>
      </c>
      <c r="Q287" s="13">
        <v>0</v>
      </c>
      <c r="R287" s="13">
        <v>0</v>
      </c>
      <c r="S287" s="13">
        <v>0</v>
      </c>
      <c r="T287" s="13">
        <f t="shared" si="8"/>
        <v>135305</v>
      </c>
      <c r="U287" s="13">
        <v>352.2</v>
      </c>
      <c r="V287" s="13" t="s">
        <v>24185</v>
      </c>
      <c r="W287" s="25">
        <v>113.78</v>
      </c>
      <c r="X287" s="13">
        <v>0</v>
      </c>
      <c r="Y287" s="13">
        <v>0</v>
      </c>
      <c r="Z287" s="13">
        <v>0</v>
      </c>
      <c r="AB287" s="14">
        <v>0</v>
      </c>
      <c r="AC287" s="14">
        <v>0</v>
      </c>
      <c r="AE287" s="5"/>
      <c r="AG287" s="5"/>
      <c r="AH287" s="5"/>
      <c r="AI287" s="1">
        <f>SUMIFS(หนี้6566!$F:$F,หนี้6566!$L:$L,"ปุ๋ยยา",หนี้6566!$A:$A,'ราย cn. (2)'!$C287)</f>
        <v>135305</v>
      </c>
      <c r="AJ287" s="1">
        <f>SUMIFS(หนี้6566!$F:$F,หนี้6566!$L:$L,"เงิน",หนี้6566!$A:$A,'ราย cn. (2)'!$C287)</f>
        <v>0</v>
      </c>
    </row>
    <row r="288" spans="1:36" x14ac:dyDescent="0.3">
      <c r="A288" s="3" t="s">
        <v>4</v>
      </c>
      <c r="B288" s="2">
        <v>281</v>
      </c>
      <c r="C288" s="24">
        <v>512557</v>
      </c>
      <c r="D288" s="3" t="s">
        <v>2264</v>
      </c>
      <c r="E288" s="3" t="s">
        <v>7016</v>
      </c>
      <c r="F288" s="3" t="s">
        <v>4536</v>
      </c>
      <c r="G288" s="24">
        <v>16</v>
      </c>
      <c r="H288" s="24">
        <v>1602</v>
      </c>
      <c r="I288" s="3">
        <v>180.75000000000003</v>
      </c>
      <c r="J288" s="3">
        <v>180.78000000000003</v>
      </c>
      <c r="K288" s="3" t="s">
        <v>20932</v>
      </c>
      <c r="L288" s="3" t="s">
        <v>20934</v>
      </c>
      <c r="M288" s="3">
        <v>32.49</v>
      </c>
      <c r="N288" s="13">
        <v>0</v>
      </c>
      <c r="O288" s="13">
        <v>0</v>
      </c>
      <c r="P288" s="13">
        <v>25400</v>
      </c>
      <c r="Q288" s="13">
        <v>14585.44</v>
      </c>
      <c r="R288" s="13">
        <v>0</v>
      </c>
      <c r="S288" s="13">
        <v>0</v>
      </c>
      <c r="T288" s="13">
        <f t="shared" si="8"/>
        <v>39985.440000000002</v>
      </c>
      <c r="U288" s="13">
        <v>320.84000000000003</v>
      </c>
      <c r="V288" s="13" t="s">
        <v>24185</v>
      </c>
      <c r="W288" s="25">
        <v>58.32</v>
      </c>
      <c r="X288" s="13">
        <v>0</v>
      </c>
      <c r="Y288" s="13">
        <v>0</v>
      </c>
      <c r="Z288" s="13">
        <v>0</v>
      </c>
      <c r="AB288" s="14">
        <v>0</v>
      </c>
      <c r="AC288" s="14">
        <v>0</v>
      </c>
      <c r="AE288" s="5"/>
      <c r="AG288" s="5"/>
      <c r="AH288" s="5"/>
      <c r="AI288" s="1">
        <f>SUMIFS(หนี้6566!$F:$F,หนี้6566!$L:$L,"ปุ๋ยยา",หนี้6566!$A:$A,'ราย cn. (2)'!$C288)</f>
        <v>25400</v>
      </c>
      <c r="AJ288" s="1">
        <f>SUMIFS(หนี้6566!$F:$F,หนี้6566!$L:$L,"เงิน",หนี้6566!$A:$A,'ราย cn. (2)'!$C288)</f>
        <v>14585.44</v>
      </c>
    </row>
    <row r="289" spans="1:36" x14ac:dyDescent="0.3">
      <c r="A289" s="3" t="s">
        <v>4</v>
      </c>
      <c r="B289" s="2">
        <v>282</v>
      </c>
      <c r="C289" s="24">
        <v>511014</v>
      </c>
      <c r="D289" s="3" t="s">
        <v>2261</v>
      </c>
      <c r="E289" s="3" t="s">
        <v>4800</v>
      </c>
      <c r="F289" s="3" t="s">
        <v>3169</v>
      </c>
      <c r="G289" s="24">
        <v>19</v>
      </c>
      <c r="H289" s="24">
        <v>1904</v>
      </c>
      <c r="I289" s="3">
        <v>68.25</v>
      </c>
      <c r="J289" s="3">
        <v>125.25</v>
      </c>
      <c r="K289" s="3" t="s">
        <v>20934</v>
      </c>
      <c r="L289" s="3" t="s">
        <v>20932</v>
      </c>
      <c r="M289" s="3">
        <v>54.29</v>
      </c>
      <c r="N289" s="13">
        <v>0</v>
      </c>
      <c r="O289" s="13">
        <v>0</v>
      </c>
      <c r="P289" s="13">
        <v>135346</v>
      </c>
      <c r="Q289" s="13">
        <v>0</v>
      </c>
      <c r="R289" s="13">
        <v>0</v>
      </c>
      <c r="S289" s="13">
        <v>0</v>
      </c>
      <c r="T289" s="13">
        <f t="shared" si="8"/>
        <v>135346</v>
      </c>
      <c r="U289" s="13">
        <v>535.28</v>
      </c>
      <c r="V289" s="13" t="s">
        <v>24185</v>
      </c>
      <c r="W289" s="25">
        <v>250.5</v>
      </c>
      <c r="X289" s="13">
        <v>0</v>
      </c>
      <c r="Y289" s="13">
        <v>0</v>
      </c>
      <c r="Z289" s="13">
        <v>0</v>
      </c>
      <c r="AB289" s="14">
        <v>0</v>
      </c>
      <c r="AC289" s="14">
        <v>0</v>
      </c>
      <c r="AE289" s="5"/>
      <c r="AG289" s="5"/>
      <c r="AH289" s="5"/>
      <c r="AI289" s="1">
        <f>SUMIFS(หนี้6566!$F:$F,หนี้6566!$L:$L,"ปุ๋ยยา",หนี้6566!$A:$A,'ราย cn. (2)'!$C289)</f>
        <v>135346</v>
      </c>
      <c r="AJ289" s="1">
        <f>SUMIFS(หนี้6566!$F:$F,หนี้6566!$L:$L,"เงิน",หนี้6566!$A:$A,'ราย cn. (2)'!$C289)</f>
        <v>0</v>
      </c>
    </row>
    <row r="290" spans="1:36" x14ac:dyDescent="0.3">
      <c r="A290" s="3" t="s">
        <v>4</v>
      </c>
      <c r="B290" s="2">
        <v>283</v>
      </c>
      <c r="C290" s="24">
        <v>510922</v>
      </c>
      <c r="D290" s="3" t="s">
        <v>2261</v>
      </c>
      <c r="E290" s="3" t="s">
        <v>2476</v>
      </c>
      <c r="F290" s="3" t="s">
        <v>14149</v>
      </c>
      <c r="G290" s="24">
        <v>23</v>
      </c>
      <c r="H290" s="24">
        <v>2302</v>
      </c>
      <c r="I290" s="3">
        <v>170.22000000000006</v>
      </c>
      <c r="J290" s="3">
        <v>254.49999999999994</v>
      </c>
      <c r="K290" s="3" t="s">
        <v>20931</v>
      </c>
      <c r="L290" s="3" t="s">
        <v>20931</v>
      </c>
      <c r="M290" s="3">
        <v>102.12</v>
      </c>
      <c r="N290" s="13">
        <v>0</v>
      </c>
      <c r="O290" s="13">
        <v>0</v>
      </c>
      <c r="P290" s="13">
        <v>111280</v>
      </c>
      <c r="Q290" s="13">
        <v>30315.9</v>
      </c>
      <c r="R290" s="13">
        <v>0</v>
      </c>
      <c r="S290" s="13">
        <v>0</v>
      </c>
      <c r="T290" s="13">
        <f t="shared" si="8"/>
        <v>141595.9</v>
      </c>
      <c r="U290" s="13">
        <v>1031.56</v>
      </c>
      <c r="V290" s="13" t="s">
        <v>24185</v>
      </c>
      <c r="W290" s="25">
        <v>42.42</v>
      </c>
      <c r="X290" s="13">
        <v>0</v>
      </c>
      <c r="Y290" s="13">
        <v>0</v>
      </c>
      <c r="Z290" s="13">
        <v>0</v>
      </c>
      <c r="AB290" s="14">
        <v>0</v>
      </c>
      <c r="AC290" s="14">
        <v>0</v>
      </c>
      <c r="AE290" s="5"/>
      <c r="AG290" s="5"/>
      <c r="AH290" s="5"/>
      <c r="AI290" s="1">
        <f>SUMIFS(หนี้6566!$F:$F,หนี้6566!$L:$L,"ปุ๋ยยา",หนี้6566!$A:$A,'ราย cn. (2)'!$C290)</f>
        <v>111280</v>
      </c>
      <c r="AJ290" s="1">
        <f>SUMIFS(หนี้6566!$F:$F,หนี้6566!$L:$L,"เงิน",หนี้6566!$A:$A,'ราย cn. (2)'!$C290)</f>
        <v>30315.9</v>
      </c>
    </row>
    <row r="291" spans="1:36" x14ac:dyDescent="0.3">
      <c r="A291" s="3" t="s">
        <v>4</v>
      </c>
      <c r="B291" s="2">
        <v>284</v>
      </c>
      <c r="C291" s="24">
        <v>510323</v>
      </c>
      <c r="D291" s="3" t="s">
        <v>2261</v>
      </c>
      <c r="E291" s="3" t="s">
        <v>3099</v>
      </c>
      <c r="F291" s="3" t="s">
        <v>4001</v>
      </c>
      <c r="G291" s="24">
        <v>19</v>
      </c>
      <c r="H291" s="24">
        <v>1904</v>
      </c>
      <c r="I291" s="3">
        <v>400.32999999999987</v>
      </c>
      <c r="J291" s="3">
        <v>329.31000000000012</v>
      </c>
      <c r="K291" s="3" t="s">
        <v>20932</v>
      </c>
      <c r="L291" s="3" t="s">
        <v>20932</v>
      </c>
      <c r="M291" s="3">
        <v>66.650000000000006</v>
      </c>
      <c r="N291" s="13">
        <v>0</v>
      </c>
      <c r="O291" s="13">
        <v>0</v>
      </c>
      <c r="P291" s="13">
        <v>162164</v>
      </c>
      <c r="Q291" s="13">
        <v>24305.05</v>
      </c>
      <c r="R291" s="13">
        <v>0</v>
      </c>
      <c r="S291" s="13">
        <v>0</v>
      </c>
      <c r="T291" s="13">
        <f t="shared" si="8"/>
        <v>186469.05</v>
      </c>
      <c r="U291" s="13">
        <v>718.05000000000007</v>
      </c>
      <c r="V291" s="13" t="s">
        <v>24185</v>
      </c>
      <c r="W291" s="25">
        <v>109.77</v>
      </c>
      <c r="X291" s="13">
        <v>0</v>
      </c>
      <c r="Y291" s="13">
        <v>0</v>
      </c>
      <c r="Z291" s="13">
        <v>0</v>
      </c>
      <c r="AB291" s="14">
        <v>0</v>
      </c>
      <c r="AC291" s="14">
        <v>0</v>
      </c>
      <c r="AE291" s="5"/>
      <c r="AG291" s="5"/>
      <c r="AH291" s="5"/>
      <c r="AI291" s="1">
        <f>SUMIFS(หนี้6566!$F:$F,หนี้6566!$L:$L,"ปุ๋ยยา",หนี้6566!$A:$A,'ราย cn. (2)'!$C291)</f>
        <v>117664</v>
      </c>
      <c r="AJ291" s="1">
        <f>SUMIFS(หนี้6566!$F:$F,หนี้6566!$L:$L,"เงิน",หนี้6566!$A:$A,'ราย cn. (2)'!$C291)</f>
        <v>68805.05</v>
      </c>
    </row>
    <row r="292" spans="1:36" x14ac:dyDescent="0.3">
      <c r="A292" s="3" t="s">
        <v>4</v>
      </c>
      <c r="B292" s="2">
        <v>285</v>
      </c>
      <c r="C292" s="24">
        <v>512399</v>
      </c>
      <c r="D292" s="3" t="s">
        <v>2264</v>
      </c>
      <c r="E292" s="3" t="s">
        <v>5993</v>
      </c>
      <c r="F292" s="3" t="s">
        <v>17019</v>
      </c>
      <c r="G292" s="24">
        <v>20</v>
      </c>
      <c r="H292" s="24">
        <v>2005</v>
      </c>
      <c r="I292" s="3">
        <v>419.74999999999994</v>
      </c>
      <c r="J292" s="3">
        <v>607.62999999999988</v>
      </c>
      <c r="K292" s="3" t="s">
        <v>20932</v>
      </c>
      <c r="L292" s="3" t="s">
        <v>20932</v>
      </c>
      <c r="M292" s="3">
        <v>28.33</v>
      </c>
      <c r="N292" s="13">
        <v>0</v>
      </c>
      <c r="O292" s="13">
        <v>0</v>
      </c>
      <c r="P292" s="13">
        <v>133169.92000000001</v>
      </c>
      <c r="Q292" s="13">
        <v>0</v>
      </c>
      <c r="R292" s="13">
        <v>0</v>
      </c>
      <c r="S292" s="13">
        <v>0</v>
      </c>
      <c r="T292" s="13">
        <f t="shared" si="8"/>
        <v>133169.92000000001</v>
      </c>
      <c r="U292" s="13">
        <v>312.73</v>
      </c>
      <c r="V292" s="13" t="s">
        <v>24185</v>
      </c>
      <c r="W292" s="25">
        <v>114.65</v>
      </c>
      <c r="X292" s="13">
        <v>0</v>
      </c>
      <c r="Y292" s="13">
        <v>0</v>
      </c>
      <c r="Z292" s="13">
        <v>0</v>
      </c>
      <c r="AB292" s="14">
        <v>0</v>
      </c>
      <c r="AC292" s="14">
        <v>0</v>
      </c>
      <c r="AE292" s="5"/>
      <c r="AG292" s="5"/>
      <c r="AH292" s="5"/>
      <c r="AI292" s="1">
        <f>SUMIFS(หนี้6566!$F:$F,หนี้6566!$L:$L,"ปุ๋ยยา",หนี้6566!$A:$A,'ราย cn. (2)'!$C292)</f>
        <v>86082</v>
      </c>
      <c r="AJ292" s="1">
        <f>SUMIFS(หนี้6566!$F:$F,หนี้6566!$L:$L,"เงิน",หนี้6566!$A:$A,'ราย cn. (2)'!$C292)</f>
        <v>47087.92</v>
      </c>
    </row>
    <row r="293" spans="1:36" x14ac:dyDescent="0.3">
      <c r="A293" s="3" t="s">
        <v>4</v>
      </c>
      <c r="B293" s="2">
        <v>286</v>
      </c>
      <c r="C293" s="24">
        <v>512464</v>
      </c>
      <c r="D293" s="3" t="s">
        <v>2261</v>
      </c>
      <c r="E293" s="3" t="s">
        <v>19250</v>
      </c>
      <c r="F293" s="3" t="s">
        <v>8389</v>
      </c>
      <c r="G293" s="24">
        <v>16</v>
      </c>
      <c r="H293" s="24">
        <v>1603</v>
      </c>
      <c r="I293" s="3">
        <v>92.02</v>
      </c>
      <c r="J293" s="3">
        <v>132.34000000000003</v>
      </c>
      <c r="K293" s="3" t="s">
        <v>20932</v>
      </c>
      <c r="L293" s="3" t="s">
        <v>20932</v>
      </c>
      <c r="M293" s="3">
        <v>20.079999999999998</v>
      </c>
      <c r="N293" s="13">
        <v>0</v>
      </c>
      <c r="O293" s="13">
        <v>0</v>
      </c>
      <c r="P293" s="13">
        <v>44935</v>
      </c>
      <c r="Q293" s="13">
        <v>0</v>
      </c>
      <c r="R293" s="13">
        <v>0</v>
      </c>
      <c r="S293" s="13">
        <v>0</v>
      </c>
      <c r="T293" s="13">
        <f t="shared" si="8"/>
        <v>44935</v>
      </c>
      <c r="U293" s="13">
        <v>155.46</v>
      </c>
      <c r="V293" s="13" t="s">
        <v>24185</v>
      </c>
      <c r="W293" s="25">
        <v>132.34</v>
      </c>
      <c r="X293" s="13">
        <v>0</v>
      </c>
      <c r="Y293" s="13">
        <v>0</v>
      </c>
      <c r="Z293" s="13">
        <v>0</v>
      </c>
      <c r="AB293" s="14">
        <v>0</v>
      </c>
      <c r="AC293" s="14">
        <v>0</v>
      </c>
      <c r="AE293" s="5"/>
      <c r="AG293" s="5"/>
      <c r="AH293" s="5"/>
      <c r="AI293" s="1">
        <f>SUMIFS(หนี้6566!$F:$F,หนี้6566!$L:$L,"ปุ๋ยยา",หนี้6566!$A:$A,'ราย cn. (2)'!$C293)</f>
        <v>44935</v>
      </c>
      <c r="AJ293" s="1">
        <f>SUMIFS(หนี้6566!$F:$F,หนี้6566!$L:$L,"เงิน",หนี้6566!$A:$A,'ราย cn. (2)'!$C293)</f>
        <v>0</v>
      </c>
    </row>
    <row r="294" spans="1:36" x14ac:dyDescent="0.3">
      <c r="A294" s="3" t="s">
        <v>4</v>
      </c>
      <c r="B294" s="2">
        <v>287</v>
      </c>
      <c r="C294" s="24">
        <v>510401</v>
      </c>
      <c r="D294" s="3" t="s">
        <v>2261</v>
      </c>
      <c r="E294" s="3" t="s">
        <v>2327</v>
      </c>
      <c r="F294" s="3" t="s">
        <v>5265</v>
      </c>
      <c r="G294" s="24">
        <v>22</v>
      </c>
      <c r="H294" s="24">
        <v>2202</v>
      </c>
      <c r="I294" s="3">
        <v>0</v>
      </c>
      <c r="J294" s="3">
        <v>95.469999999999985</v>
      </c>
      <c r="K294" s="3" t="s">
        <v>20931</v>
      </c>
      <c r="L294" s="3" t="s">
        <v>20934</v>
      </c>
      <c r="M294" s="3">
        <v>20.58</v>
      </c>
      <c r="N294" s="13">
        <v>0</v>
      </c>
      <c r="O294" s="13">
        <v>0</v>
      </c>
      <c r="P294" s="13">
        <v>31021</v>
      </c>
      <c r="Q294" s="13">
        <v>0</v>
      </c>
      <c r="R294" s="13">
        <v>0</v>
      </c>
      <c r="S294" s="13">
        <v>0</v>
      </c>
      <c r="T294" s="13">
        <f t="shared" si="8"/>
        <v>31021</v>
      </c>
      <c r="U294" s="13">
        <v>220.49</v>
      </c>
      <c r="V294" s="13" t="s">
        <v>24185</v>
      </c>
      <c r="W294" s="25">
        <v>73.44</v>
      </c>
      <c r="X294" s="13">
        <v>0</v>
      </c>
      <c r="Y294" s="13">
        <v>0</v>
      </c>
      <c r="Z294" s="13">
        <v>0</v>
      </c>
      <c r="AB294" s="14">
        <v>0</v>
      </c>
      <c r="AC294" s="14">
        <v>0</v>
      </c>
      <c r="AE294" s="5"/>
      <c r="AG294" s="5"/>
      <c r="AH294" s="5"/>
      <c r="AI294" s="1">
        <f>SUMIFS(หนี้6566!$F:$F,หนี้6566!$L:$L,"ปุ๋ยยา",หนี้6566!$A:$A,'ราย cn. (2)'!$C294)</f>
        <v>28821</v>
      </c>
      <c r="AJ294" s="1">
        <f>SUMIFS(หนี้6566!$F:$F,หนี้6566!$L:$L,"เงิน",หนี้6566!$A:$A,'ราย cn. (2)'!$C294)</f>
        <v>2200</v>
      </c>
    </row>
    <row r="295" spans="1:36" x14ac:dyDescent="0.3">
      <c r="A295" s="3" t="s">
        <v>4</v>
      </c>
      <c r="B295" s="2">
        <v>288</v>
      </c>
      <c r="C295" s="24">
        <v>511531</v>
      </c>
      <c r="D295" s="3" t="s">
        <v>2261</v>
      </c>
      <c r="E295" s="3" t="s">
        <v>15673</v>
      </c>
      <c r="F295" s="3" t="s">
        <v>15123</v>
      </c>
      <c r="G295" s="24">
        <v>18</v>
      </c>
      <c r="H295" s="24">
        <v>1803</v>
      </c>
      <c r="I295" s="3">
        <v>585.13999999999987</v>
      </c>
      <c r="J295" s="3">
        <v>625.71999999999991</v>
      </c>
      <c r="K295" s="3" t="s">
        <v>20932</v>
      </c>
      <c r="L295" s="3" t="s">
        <v>20933</v>
      </c>
      <c r="M295" s="3">
        <v>53.04</v>
      </c>
      <c r="N295" s="13">
        <v>0</v>
      </c>
      <c r="O295" s="13">
        <v>0</v>
      </c>
      <c r="P295" s="13">
        <v>101032.01000000001</v>
      </c>
      <c r="Q295" s="13">
        <v>51071.76</v>
      </c>
      <c r="R295" s="13">
        <v>0</v>
      </c>
      <c r="S295" s="13">
        <v>0</v>
      </c>
      <c r="T295" s="13">
        <f t="shared" si="8"/>
        <v>152103.77000000002</v>
      </c>
      <c r="U295" s="13">
        <v>489.56</v>
      </c>
      <c r="V295" s="13" t="s">
        <v>24185</v>
      </c>
      <c r="W295" s="25">
        <v>89.39</v>
      </c>
      <c r="X295" s="13">
        <v>0</v>
      </c>
      <c r="Y295" s="13">
        <v>0</v>
      </c>
      <c r="Z295" s="13">
        <v>0</v>
      </c>
      <c r="AB295" s="14">
        <v>0</v>
      </c>
      <c r="AC295" s="14">
        <v>0</v>
      </c>
      <c r="AE295" s="5"/>
      <c r="AG295" s="5"/>
      <c r="AH295" s="5"/>
      <c r="AI295" s="1">
        <f>SUMIFS(หนี้6566!$F:$F,หนี้6566!$L:$L,"ปุ๋ยยา",หนี้6566!$A:$A,'ราย cn. (2)'!$C295)</f>
        <v>76200</v>
      </c>
      <c r="AJ295" s="1">
        <f>SUMIFS(หนี้6566!$F:$F,หนี้6566!$L:$L,"เงิน",หนี้6566!$A:$A,'ราย cn. (2)'!$C295)</f>
        <v>75903.77</v>
      </c>
    </row>
    <row r="296" spans="1:36" x14ac:dyDescent="0.3">
      <c r="A296" s="3" t="s">
        <v>4</v>
      </c>
      <c r="B296" s="2">
        <v>289</v>
      </c>
      <c r="C296" s="24">
        <v>511209</v>
      </c>
      <c r="D296" s="3" t="s">
        <v>2261</v>
      </c>
      <c r="E296" s="3" t="s">
        <v>9573</v>
      </c>
      <c r="F296" s="3" t="s">
        <v>15215</v>
      </c>
      <c r="G296" s="24">
        <v>16</v>
      </c>
      <c r="H296" s="24">
        <v>1602</v>
      </c>
      <c r="I296" s="3">
        <v>185.53</v>
      </c>
      <c r="J296" s="3">
        <v>262</v>
      </c>
      <c r="K296" s="3" t="s">
        <v>20932</v>
      </c>
      <c r="L296" s="3" t="s">
        <v>20933</v>
      </c>
      <c r="M296" s="3">
        <v>47.23</v>
      </c>
      <c r="N296" s="13">
        <v>0</v>
      </c>
      <c r="O296" s="13">
        <v>0</v>
      </c>
      <c r="P296" s="13">
        <v>71450</v>
      </c>
      <c r="Q296" s="13">
        <v>0</v>
      </c>
      <c r="R296" s="13">
        <v>0</v>
      </c>
      <c r="S296" s="13">
        <v>0</v>
      </c>
      <c r="T296" s="13">
        <f t="shared" si="8"/>
        <v>71450</v>
      </c>
      <c r="U296" s="13">
        <v>499.39999999999992</v>
      </c>
      <c r="V296" s="13" t="s">
        <v>24185</v>
      </c>
      <c r="W296" s="25">
        <v>87.33</v>
      </c>
      <c r="X296" s="13">
        <v>6.41</v>
      </c>
      <c r="Y296" s="13">
        <v>57.69</v>
      </c>
      <c r="Z296" s="13">
        <v>29086.880000000001</v>
      </c>
      <c r="AB296" s="14">
        <v>6.41</v>
      </c>
      <c r="AC296" s="14">
        <v>57.69</v>
      </c>
      <c r="AE296" s="5"/>
      <c r="AG296" s="5"/>
      <c r="AH296" s="5"/>
      <c r="AI296" s="1">
        <f>SUMIFS(หนี้6566!$F:$F,หนี้6566!$L:$L,"ปุ๋ยยา",หนี้6566!$A:$A,'ราย cn. (2)'!$C296)</f>
        <v>71450</v>
      </c>
      <c r="AJ296" s="1">
        <f>SUMIFS(หนี้6566!$F:$F,หนี้6566!$L:$L,"เงิน",หนี้6566!$A:$A,'ราย cn. (2)'!$C296)</f>
        <v>0</v>
      </c>
    </row>
    <row r="297" spans="1:36" x14ac:dyDescent="0.3">
      <c r="A297" s="3" t="s">
        <v>4</v>
      </c>
      <c r="B297" s="2">
        <v>290</v>
      </c>
      <c r="C297" s="24">
        <v>510096</v>
      </c>
      <c r="D297" s="3" t="s">
        <v>2264</v>
      </c>
      <c r="E297" s="3" t="s">
        <v>2627</v>
      </c>
      <c r="F297" s="3" t="s">
        <v>3721</v>
      </c>
      <c r="G297" s="24">
        <v>19</v>
      </c>
      <c r="H297" s="24">
        <v>1905</v>
      </c>
      <c r="I297" s="3">
        <v>236.42000000000002</v>
      </c>
      <c r="J297" s="3">
        <v>530.07999999999993</v>
      </c>
      <c r="K297" s="3" t="s">
        <v>20933</v>
      </c>
      <c r="L297" s="3" t="s">
        <v>20931</v>
      </c>
      <c r="M297" s="3">
        <v>125.89</v>
      </c>
      <c r="N297" s="13">
        <v>0</v>
      </c>
      <c r="O297" s="13">
        <v>0</v>
      </c>
      <c r="P297" s="13">
        <v>145489.75999999998</v>
      </c>
      <c r="Q297" s="13">
        <v>9087.5</v>
      </c>
      <c r="R297" s="13">
        <v>0</v>
      </c>
      <c r="S297" s="13">
        <v>0</v>
      </c>
      <c r="T297" s="13">
        <f t="shared" si="8"/>
        <v>154577.25999999998</v>
      </c>
      <c r="U297" s="13">
        <v>1303.29</v>
      </c>
      <c r="V297" s="13" t="s">
        <v>24185</v>
      </c>
      <c r="W297" s="25">
        <v>53.01</v>
      </c>
      <c r="X297" s="13">
        <v>0</v>
      </c>
      <c r="Y297" s="13">
        <v>0</v>
      </c>
      <c r="Z297" s="13">
        <v>0</v>
      </c>
      <c r="AB297" s="14">
        <v>0</v>
      </c>
      <c r="AC297" s="14">
        <v>0</v>
      </c>
      <c r="AE297" s="5"/>
      <c r="AG297" s="5"/>
      <c r="AH297" s="5"/>
      <c r="AI297" s="1">
        <f>SUMIFS(หนี้6566!$F:$F,หนี้6566!$L:$L,"ปุ๋ยยา",หนี้6566!$A:$A,'ราย cn. (2)'!$C297)</f>
        <v>127000</v>
      </c>
      <c r="AJ297" s="1">
        <f>SUMIFS(หนี้6566!$F:$F,หนี้6566!$L:$L,"เงิน",หนี้6566!$A:$A,'ราย cn. (2)'!$C297)</f>
        <v>27577.260000000002</v>
      </c>
    </row>
    <row r="298" spans="1:36" x14ac:dyDescent="0.3">
      <c r="A298" s="3" t="s">
        <v>4</v>
      </c>
      <c r="B298" s="2">
        <v>291</v>
      </c>
      <c r="C298" s="24">
        <v>510705</v>
      </c>
      <c r="D298" s="3" t="s">
        <v>2261</v>
      </c>
      <c r="E298" s="3" t="s">
        <v>2321</v>
      </c>
      <c r="F298" s="3" t="s">
        <v>3511</v>
      </c>
      <c r="G298" s="24">
        <v>22</v>
      </c>
      <c r="H298" s="24">
        <v>2202</v>
      </c>
      <c r="I298" s="3">
        <v>1050.1499999999999</v>
      </c>
      <c r="J298" s="3">
        <v>1337.4000000000008</v>
      </c>
      <c r="K298" s="3" t="s">
        <v>20932</v>
      </c>
      <c r="L298" s="3" t="s">
        <v>20932</v>
      </c>
      <c r="M298" s="3">
        <v>137.72</v>
      </c>
      <c r="N298" s="13">
        <v>0</v>
      </c>
      <c r="O298" s="13">
        <v>0</v>
      </c>
      <c r="P298" s="13">
        <v>371388</v>
      </c>
      <c r="Q298" s="13">
        <v>85254.59</v>
      </c>
      <c r="R298" s="13">
        <v>0</v>
      </c>
      <c r="S298" s="13">
        <v>0</v>
      </c>
      <c r="T298" s="13">
        <f t="shared" si="8"/>
        <v>456642.58999999997</v>
      </c>
      <c r="U298" s="13">
        <v>1436.47</v>
      </c>
      <c r="V298" s="13" t="s">
        <v>24185</v>
      </c>
      <c r="W298" s="25">
        <v>111.45</v>
      </c>
      <c r="X298" s="13">
        <v>17.5</v>
      </c>
      <c r="Y298" s="13">
        <v>140</v>
      </c>
      <c r="Z298" s="13">
        <v>70735.75</v>
      </c>
      <c r="AB298" s="14">
        <v>17.5</v>
      </c>
      <c r="AC298" s="14">
        <v>140</v>
      </c>
      <c r="AE298" s="5"/>
      <c r="AG298" s="5"/>
      <c r="AH298" s="5"/>
      <c r="AI298" s="1">
        <f>SUMIFS(หนี้6566!$F:$F,หนี้6566!$L:$L,"ปุ๋ยยา",หนี้6566!$A:$A,'ราย cn. (2)'!$C298)</f>
        <v>249800</v>
      </c>
      <c r="AJ298" s="1">
        <f>SUMIFS(หนี้6566!$F:$F,หนี้6566!$L:$L,"เงิน",หนี้6566!$A:$A,'ราย cn. (2)'!$C298)</f>
        <v>206842.59</v>
      </c>
    </row>
    <row r="299" spans="1:36" x14ac:dyDescent="0.3">
      <c r="A299" s="3" t="s">
        <v>4</v>
      </c>
      <c r="B299" s="2">
        <v>292</v>
      </c>
      <c r="C299" s="24">
        <v>512218</v>
      </c>
      <c r="D299" s="3" t="s">
        <v>2261</v>
      </c>
      <c r="E299" s="3" t="s">
        <v>16743</v>
      </c>
      <c r="F299" s="3" t="s">
        <v>8816</v>
      </c>
      <c r="G299" s="24">
        <v>20</v>
      </c>
      <c r="H299" s="24">
        <v>2002</v>
      </c>
      <c r="I299" s="3">
        <v>24.67</v>
      </c>
      <c r="J299" s="3">
        <v>94.390000000000015</v>
      </c>
      <c r="K299" s="3" t="s">
        <v>20931</v>
      </c>
      <c r="L299" s="3" t="s">
        <v>20934</v>
      </c>
      <c r="M299" s="3">
        <v>24.13</v>
      </c>
      <c r="N299" s="13">
        <v>0</v>
      </c>
      <c r="O299" s="13">
        <v>0</v>
      </c>
      <c r="P299" s="13">
        <v>74143</v>
      </c>
      <c r="Q299" s="13">
        <v>0</v>
      </c>
      <c r="R299" s="13">
        <v>0</v>
      </c>
      <c r="S299" s="13">
        <v>0</v>
      </c>
      <c r="T299" s="13">
        <f t="shared" si="8"/>
        <v>74143</v>
      </c>
      <c r="U299" s="13">
        <v>211.91000000000003</v>
      </c>
      <c r="V299" s="13" t="s">
        <v>24185</v>
      </c>
      <c r="W299" s="25">
        <v>62.93</v>
      </c>
      <c r="X299" s="13">
        <v>0</v>
      </c>
      <c r="Y299" s="13">
        <v>0</v>
      </c>
      <c r="Z299" s="13">
        <v>0</v>
      </c>
      <c r="AB299" s="14">
        <v>0</v>
      </c>
      <c r="AC299" s="14">
        <v>0</v>
      </c>
      <c r="AE299" s="5"/>
      <c r="AG299" s="5"/>
      <c r="AH299" s="5"/>
      <c r="AI299" s="1">
        <f>SUMIFS(หนี้6566!$F:$F,หนี้6566!$L:$L,"ปุ๋ยยา",หนี้6566!$A:$A,'ราย cn. (2)'!$C299)</f>
        <v>74143</v>
      </c>
      <c r="AJ299" s="1">
        <f>SUMIFS(หนี้6566!$F:$F,หนี้6566!$L:$L,"เงิน",หนี้6566!$A:$A,'ราย cn. (2)'!$C299)</f>
        <v>0</v>
      </c>
    </row>
    <row r="300" spans="1:36" x14ac:dyDescent="0.3">
      <c r="A300" s="3" t="s">
        <v>4</v>
      </c>
      <c r="B300" s="2">
        <v>293</v>
      </c>
      <c r="C300" s="24">
        <v>511537</v>
      </c>
      <c r="D300" s="3" t="s">
        <v>2264</v>
      </c>
      <c r="E300" s="3" t="s">
        <v>7668</v>
      </c>
      <c r="F300" s="3" t="s">
        <v>9187</v>
      </c>
      <c r="G300" s="24">
        <v>16</v>
      </c>
      <c r="H300" s="24">
        <v>1603</v>
      </c>
      <c r="I300" s="3">
        <v>111.50999999999999</v>
      </c>
      <c r="J300" s="3">
        <v>83.889999999999972</v>
      </c>
      <c r="K300" s="3" t="s">
        <v>20934</v>
      </c>
      <c r="L300" s="3" t="s">
        <v>20931</v>
      </c>
      <c r="M300" s="3">
        <v>24.560000000000002</v>
      </c>
      <c r="N300" s="13">
        <v>0</v>
      </c>
      <c r="O300" s="13">
        <v>0</v>
      </c>
      <c r="P300" s="13">
        <v>73033.430000000008</v>
      </c>
      <c r="Q300" s="13">
        <v>0</v>
      </c>
      <c r="R300" s="13">
        <v>0</v>
      </c>
      <c r="S300" s="13">
        <v>0</v>
      </c>
      <c r="T300" s="13">
        <f t="shared" si="8"/>
        <v>73033.430000000008</v>
      </c>
      <c r="U300" s="13">
        <v>215.28000000000003</v>
      </c>
      <c r="V300" s="13" t="s">
        <v>24185</v>
      </c>
      <c r="W300" s="25">
        <v>41.95</v>
      </c>
      <c r="X300" s="13">
        <v>0</v>
      </c>
      <c r="Y300" s="13">
        <v>0</v>
      </c>
      <c r="Z300" s="13">
        <v>0</v>
      </c>
      <c r="AB300" s="14">
        <v>0</v>
      </c>
      <c r="AC300" s="14">
        <v>0</v>
      </c>
      <c r="AE300" s="5"/>
      <c r="AG300" s="5"/>
      <c r="AH300" s="5"/>
      <c r="AI300" s="1">
        <f>SUMIFS(หนี้6566!$F:$F,หนี้6566!$L:$L,"ปุ๋ยยา",หนี้6566!$A:$A,'ราย cn. (2)'!$C300)</f>
        <v>49200</v>
      </c>
      <c r="AJ300" s="1">
        <f>SUMIFS(หนี้6566!$F:$F,หนี้6566!$L:$L,"เงิน",หนี้6566!$A:$A,'ราย cn. (2)'!$C300)</f>
        <v>23833.429999999997</v>
      </c>
    </row>
    <row r="301" spans="1:36" x14ac:dyDescent="0.3">
      <c r="A301" s="3" t="s">
        <v>4</v>
      </c>
      <c r="B301" s="2">
        <v>294</v>
      </c>
      <c r="C301" s="24">
        <v>510895</v>
      </c>
      <c r="D301" s="3" t="s">
        <v>2264</v>
      </c>
      <c r="E301" s="3" t="s">
        <v>13900</v>
      </c>
      <c r="F301" s="3" t="s">
        <v>4054</v>
      </c>
      <c r="G301" s="24">
        <v>16</v>
      </c>
      <c r="H301" s="24">
        <v>1603</v>
      </c>
      <c r="I301" s="3">
        <v>500.37</v>
      </c>
      <c r="J301" s="3">
        <v>385.68000000000006</v>
      </c>
      <c r="K301" s="3" t="s">
        <v>20932</v>
      </c>
      <c r="L301" s="3" t="s">
        <v>20931</v>
      </c>
      <c r="M301" s="3">
        <v>74.179999999999993</v>
      </c>
      <c r="N301" s="13">
        <v>0</v>
      </c>
      <c r="O301" s="13">
        <v>0</v>
      </c>
      <c r="P301" s="13">
        <v>198179</v>
      </c>
      <c r="Q301" s="13">
        <v>40315.39</v>
      </c>
      <c r="R301" s="13">
        <v>0</v>
      </c>
      <c r="S301" s="13">
        <v>0</v>
      </c>
      <c r="T301" s="13">
        <f t="shared" si="8"/>
        <v>238494.39</v>
      </c>
      <c r="U301" s="13">
        <v>705.91</v>
      </c>
      <c r="V301" s="13" t="s">
        <v>24185</v>
      </c>
      <c r="W301" s="25">
        <v>40.6</v>
      </c>
      <c r="X301" s="13">
        <v>11.850000000000001</v>
      </c>
      <c r="Y301" s="13">
        <v>106.65</v>
      </c>
      <c r="Z301" s="13">
        <v>53954.1</v>
      </c>
      <c r="AB301" s="14">
        <v>11.850000000000001</v>
      </c>
      <c r="AC301" s="14">
        <v>106.65</v>
      </c>
      <c r="AE301" s="5"/>
      <c r="AG301" s="5"/>
      <c r="AH301" s="5"/>
      <c r="AI301" s="1">
        <f>SUMIFS(หนี้6566!$F:$F,หนี้6566!$L:$L,"ปุ๋ยยา",หนี้6566!$A:$A,'ราย cn. (2)'!$C301)</f>
        <v>171141</v>
      </c>
      <c r="AJ301" s="1">
        <f>SUMIFS(หนี้6566!$F:$F,หนี้6566!$L:$L,"เงิน",หนี้6566!$A:$A,'ราย cn. (2)'!$C301)</f>
        <v>67353.39</v>
      </c>
    </row>
    <row r="302" spans="1:36" x14ac:dyDescent="0.3">
      <c r="A302" s="3" t="s">
        <v>4</v>
      </c>
      <c r="B302" s="2">
        <v>295</v>
      </c>
      <c r="C302" s="24">
        <v>510841</v>
      </c>
      <c r="D302" s="3" t="s">
        <v>2264</v>
      </c>
      <c r="E302" s="3" t="s">
        <v>6171</v>
      </c>
      <c r="F302" s="3" t="s">
        <v>3397</v>
      </c>
      <c r="G302" s="24">
        <v>23</v>
      </c>
      <c r="H302" s="24">
        <v>2304</v>
      </c>
      <c r="I302" s="3">
        <v>1431.2199999999996</v>
      </c>
      <c r="J302" s="3">
        <v>1452.0400000000006</v>
      </c>
      <c r="K302" s="3" t="s">
        <v>20932</v>
      </c>
      <c r="L302" s="3" t="s">
        <v>20932</v>
      </c>
      <c r="M302" s="3">
        <v>151.76999999999998</v>
      </c>
      <c r="N302" s="13">
        <v>0</v>
      </c>
      <c r="O302" s="13">
        <v>0</v>
      </c>
      <c r="P302" s="13">
        <v>168400</v>
      </c>
      <c r="Q302" s="13">
        <v>0</v>
      </c>
      <c r="R302" s="13">
        <v>0</v>
      </c>
      <c r="S302" s="13">
        <v>0</v>
      </c>
      <c r="T302" s="13">
        <f t="shared" si="8"/>
        <v>168400</v>
      </c>
      <c r="U302" s="13">
        <v>1564.9200000000003</v>
      </c>
      <c r="V302" s="13" t="s">
        <v>24185</v>
      </c>
      <c r="W302" s="25">
        <v>121</v>
      </c>
      <c r="X302" s="13">
        <v>0</v>
      </c>
      <c r="Y302" s="13">
        <v>0</v>
      </c>
      <c r="Z302" s="13">
        <v>0</v>
      </c>
      <c r="AB302" s="14">
        <v>0</v>
      </c>
      <c r="AC302" s="14">
        <v>0</v>
      </c>
      <c r="AE302" s="5"/>
      <c r="AG302" s="5"/>
      <c r="AH302" s="5"/>
      <c r="AI302" s="1">
        <f>SUMIFS(หนี้6566!$F:$F,หนี้6566!$L:$L,"ปุ๋ยยา",หนี้6566!$A:$A,'ราย cn. (2)'!$C302)</f>
        <v>168400</v>
      </c>
      <c r="AJ302" s="1">
        <f>SUMIFS(หนี้6566!$F:$F,หนี้6566!$L:$L,"เงิน",หนี้6566!$A:$A,'ราย cn. (2)'!$C302)</f>
        <v>0</v>
      </c>
    </row>
    <row r="303" spans="1:36" x14ac:dyDescent="0.3">
      <c r="A303" s="3" t="s">
        <v>4</v>
      </c>
      <c r="B303" s="2">
        <v>296</v>
      </c>
      <c r="C303" s="24">
        <v>510322</v>
      </c>
      <c r="D303" s="3" t="s">
        <v>2261</v>
      </c>
      <c r="E303" s="3" t="s">
        <v>7974</v>
      </c>
      <c r="F303" s="3" t="s">
        <v>9376</v>
      </c>
      <c r="G303" s="24">
        <v>19</v>
      </c>
      <c r="H303" s="24">
        <v>1904</v>
      </c>
      <c r="I303" s="3">
        <v>385.25999999999993</v>
      </c>
      <c r="J303" s="3">
        <v>413.56</v>
      </c>
      <c r="K303" s="3" t="s">
        <v>20933</v>
      </c>
      <c r="L303" s="3" t="s">
        <v>20934</v>
      </c>
      <c r="M303" s="3">
        <v>85.5</v>
      </c>
      <c r="N303" s="13">
        <v>0</v>
      </c>
      <c r="O303" s="13">
        <v>0</v>
      </c>
      <c r="P303" s="13">
        <v>152792</v>
      </c>
      <c r="Q303" s="13">
        <v>24251.54</v>
      </c>
      <c r="R303" s="13">
        <v>0</v>
      </c>
      <c r="S303" s="13">
        <v>0</v>
      </c>
      <c r="T303" s="13">
        <f t="shared" si="8"/>
        <v>177043.54</v>
      </c>
      <c r="U303" s="13">
        <v>782.43999999999983</v>
      </c>
      <c r="V303" s="13" t="s">
        <v>24185</v>
      </c>
      <c r="W303" s="25">
        <v>68.930000000000007</v>
      </c>
      <c r="X303" s="13">
        <v>0</v>
      </c>
      <c r="Y303" s="13">
        <v>0</v>
      </c>
      <c r="Z303" s="13">
        <v>0</v>
      </c>
      <c r="AB303" s="14">
        <v>0</v>
      </c>
      <c r="AC303" s="14">
        <v>0</v>
      </c>
      <c r="AE303" s="5"/>
      <c r="AG303" s="5"/>
      <c r="AH303" s="5"/>
      <c r="AI303" s="1">
        <f>SUMIFS(หนี้6566!$F:$F,หนี้6566!$L:$L,"ปุ๋ยยา",หนี้6566!$A:$A,'ราย cn. (2)'!$C303)</f>
        <v>99135</v>
      </c>
      <c r="AJ303" s="1">
        <f>SUMIFS(หนี้6566!$F:$F,หนี้6566!$L:$L,"เงิน",หนี้6566!$A:$A,'ราย cn. (2)'!$C303)</f>
        <v>77908.540000000008</v>
      </c>
    </row>
    <row r="304" spans="1:36" x14ac:dyDescent="0.3">
      <c r="A304" s="3" t="s">
        <v>4</v>
      </c>
      <c r="B304" s="2">
        <v>297</v>
      </c>
      <c r="C304" s="24">
        <v>515460</v>
      </c>
      <c r="D304" s="3" t="s">
        <v>2361</v>
      </c>
      <c r="E304" s="3" t="s">
        <v>20493</v>
      </c>
      <c r="F304" s="3" t="s">
        <v>5599</v>
      </c>
      <c r="G304" s="24">
        <v>21</v>
      </c>
      <c r="H304" s="24">
        <v>2104</v>
      </c>
      <c r="I304" s="3">
        <v>0</v>
      </c>
      <c r="J304" s="3">
        <v>54.059999999999988</v>
      </c>
      <c r="K304" s="3">
        <v>0</v>
      </c>
      <c r="L304" s="3" t="s">
        <v>20932</v>
      </c>
      <c r="M304" s="3">
        <v>14.21</v>
      </c>
      <c r="N304" s="13">
        <v>0</v>
      </c>
      <c r="O304" s="13">
        <v>0</v>
      </c>
      <c r="P304" s="13">
        <v>69892</v>
      </c>
      <c r="Q304" s="13">
        <v>0</v>
      </c>
      <c r="R304" s="13">
        <v>0</v>
      </c>
      <c r="S304" s="13">
        <v>0</v>
      </c>
      <c r="T304" s="13">
        <f t="shared" si="8"/>
        <v>69892</v>
      </c>
      <c r="U304" s="13">
        <v>162.01</v>
      </c>
      <c r="V304" s="13" t="s">
        <v>24185</v>
      </c>
      <c r="W304" s="25">
        <v>108.12</v>
      </c>
      <c r="X304" s="13">
        <v>0</v>
      </c>
      <c r="Y304" s="13">
        <v>0</v>
      </c>
      <c r="Z304" s="13">
        <v>0</v>
      </c>
      <c r="AB304" s="14">
        <v>0</v>
      </c>
      <c r="AC304" s="14">
        <v>0</v>
      </c>
      <c r="AE304" s="5"/>
      <c r="AG304" s="5"/>
      <c r="AH304" s="5"/>
      <c r="AI304" s="1">
        <f>SUMIFS(หนี้6566!$F:$F,หนี้6566!$L:$L,"ปุ๋ยยา",หนี้6566!$A:$A,'ราย cn. (2)'!$C304)</f>
        <v>69892</v>
      </c>
      <c r="AJ304" s="1">
        <f>SUMIFS(หนี้6566!$F:$F,หนี้6566!$L:$L,"เงิน",หนี้6566!$A:$A,'ราย cn. (2)'!$C304)</f>
        <v>0</v>
      </c>
    </row>
    <row r="305" spans="1:36" x14ac:dyDescent="0.3">
      <c r="A305" s="3" t="s">
        <v>4</v>
      </c>
      <c r="B305" s="2">
        <v>298</v>
      </c>
      <c r="C305" s="24">
        <v>515482</v>
      </c>
      <c r="D305" s="3" t="s">
        <v>2264</v>
      </c>
      <c r="E305" s="3" t="s">
        <v>2476</v>
      </c>
      <c r="F305" s="3" t="s">
        <v>20581</v>
      </c>
      <c r="G305" s="24">
        <v>21</v>
      </c>
      <c r="H305" s="24">
        <v>2104</v>
      </c>
      <c r="I305" s="3">
        <v>0</v>
      </c>
      <c r="J305" s="3">
        <v>344.25000000000006</v>
      </c>
      <c r="K305" s="3">
        <v>0</v>
      </c>
      <c r="L305" s="3" t="s">
        <v>20931</v>
      </c>
      <c r="M305" s="3">
        <v>24.240000000000002</v>
      </c>
      <c r="N305" s="13">
        <v>0</v>
      </c>
      <c r="O305" s="13">
        <v>0</v>
      </c>
      <c r="P305" s="13">
        <v>66970</v>
      </c>
      <c r="Q305" s="13">
        <v>0</v>
      </c>
      <c r="R305" s="13">
        <v>0</v>
      </c>
      <c r="S305" s="13">
        <v>0</v>
      </c>
      <c r="T305" s="13">
        <f t="shared" si="8"/>
        <v>66970</v>
      </c>
      <c r="U305" s="13">
        <v>290.88</v>
      </c>
      <c r="V305" s="13" t="s">
        <v>24185</v>
      </c>
      <c r="W305" s="25" t="e">
        <v>#DIV/0!</v>
      </c>
      <c r="X305" s="13">
        <v>0</v>
      </c>
      <c r="Y305" s="13">
        <v>0</v>
      </c>
      <c r="Z305" s="13">
        <v>0</v>
      </c>
      <c r="AB305" s="14">
        <v>0</v>
      </c>
      <c r="AC305" s="14">
        <v>0</v>
      </c>
      <c r="AE305" s="5"/>
      <c r="AG305" s="5"/>
      <c r="AH305" s="5"/>
      <c r="AI305" s="1">
        <f>SUMIFS(หนี้6566!$F:$F,หนี้6566!$L:$L,"ปุ๋ยยา",หนี้6566!$A:$A,'ราย cn. (2)'!$C305)</f>
        <v>66970</v>
      </c>
      <c r="AJ305" s="1">
        <f>SUMIFS(หนี้6566!$F:$F,หนี้6566!$L:$L,"เงิน",หนี้6566!$A:$A,'ราย cn. (2)'!$C305)</f>
        <v>0</v>
      </c>
    </row>
    <row r="306" spans="1:36" x14ac:dyDescent="0.3">
      <c r="A306" s="3" t="s">
        <v>4</v>
      </c>
      <c r="B306" s="2">
        <v>299</v>
      </c>
      <c r="C306" s="24">
        <v>512456</v>
      </c>
      <c r="D306" s="3" t="s">
        <v>2264</v>
      </c>
      <c r="E306" s="3" t="s">
        <v>17077</v>
      </c>
      <c r="F306" s="3" t="s">
        <v>17076</v>
      </c>
      <c r="G306" s="24">
        <v>20</v>
      </c>
      <c r="H306" s="24">
        <v>2004</v>
      </c>
      <c r="I306" s="3">
        <v>23.950000000000003</v>
      </c>
      <c r="J306" s="3">
        <v>52.53</v>
      </c>
      <c r="K306" s="3" t="s">
        <v>20934</v>
      </c>
      <c r="L306" s="3" t="s">
        <v>20931</v>
      </c>
      <c r="M306" s="3">
        <v>23.550000000000004</v>
      </c>
      <c r="N306" s="13">
        <v>0</v>
      </c>
      <c r="O306" s="13">
        <v>0</v>
      </c>
      <c r="P306" s="13">
        <v>19080</v>
      </c>
      <c r="Q306" s="13">
        <v>0</v>
      </c>
      <c r="R306" s="13">
        <v>0</v>
      </c>
      <c r="S306" s="13">
        <v>0</v>
      </c>
      <c r="T306" s="13">
        <f t="shared" si="8"/>
        <v>19080</v>
      </c>
      <c r="U306" s="13">
        <v>192.42</v>
      </c>
      <c r="V306" s="13" t="s">
        <v>24185</v>
      </c>
      <c r="W306" s="25">
        <v>26.21</v>
      </c>
      <c r="X306" s="13">
        <v>0</v>
      </c>
      <c r="Y306" s="13">
        <v>0</v>
      </c>
      <c r="Z306" s="13">
        <v>0</v>
      </c>
      <c r="AB306" s="14">
        <v>0</v>
      </c>
      <c r="AC306" s="14">
        <v>0</v>
      </c>
      <c r="AE306" s="5"/>
      <c r="AG306" s="5"/>
      <c r="AH306" s="5"/>
      <c r="AI306" s="1">
        <f>SUMIFS(หนี้6566!$F:$F,หนี้6566!$L:$L,"ปุ๋ยยา",หนี้6566!$A:$A,'ราย cn. (2)'!$C306)</f>
        <v>19080</v>
      </c>
      <c r="AJ306" s="1">
        <f>SUMIFS(หนี้6566!$F:$F,หนี้6566!$L:$L,"เงิน",หนี้6566!$A:$A,'ราย cn. (2)'!$C306)</f>
        <v>0</v>
      </c>
    </row>
    <row r="307" spans="1:36" x14ac:dyDescent="0.3">
      <c r="A307" s="3" t="s">
        <v>4</v>
      </c>
      <c r="B307" s="2">
        <v>300</v>
      </c>
      <c r="C307" s="24">
        <v>512881</v>
      </c>
      <c r="D307" s="3" t="s">
        <v>2261</v>
      </c>
      <c r="E307" s="3" t="s">
        <v>2941</v>
      </c>
      <c r="F307" s="3" t="s">
        <v>7973</v>
      </c>
      <c r="G307" s="24">
        <v>17</v>
      </c>
      <c r="H307" s="24">
        <v>1703</v>
      </c>
      <c r="I307" s="3">
        <v>31.820000000000004</v>
      </c>
      <c r="J307" s="3">
        <v>73.72999999999999</v>
      </c>
      <c r="K307" s="3" t="s">
        <v>20931</v>
      </c>
      <c r="L307" s="3" t="s">
        <v>20931</v>
      </c>
      <c r="M307" s="3">
        <v>14.940000000000001</v>
      </c>
      <c r="N307" s="13">
        <v>0</v>
      </c>
      <c r="O307" s="13">
        <v>0</v>
      </c>
      <c r="P307" s="13">
        <v>57430</v>
      </c>
      <c r="Q307" s="13">
        <v>0</v>
      </c>
      <c r="R307" s="13">
        <v>0</v>
      </c>
      <c r="S307" s="13">
        <v>0</v>
      </c>
      <c r="T307" s="13">
        <f t="shared" si="8"/>
        <v>57430</v>
      </c>
      <c r="U307" s="13">
        <v>139.41</v>
      </c>
      <c r="V307" s="13" t="s">
        <v>24185</v>
      </c>
      <c r="W307" s="25">
        <v>36.869999999999997</v>
      </c>
      <c r="X307" s="13">
        <v>0</v>
      </c>
      <c r="Y307" s="13">
        <v>0</v>
      </c>
      <c r="Z307" s="13">
        <v>0</v>
      </c>
      <c r="AB307" s="14">
        <v>0</v>
      </c>
      <c r="AC307" s="14">
        <v>0</v>
      </c>
      <c r="AE307" s="5"/>
      <c r="AG307" s="5"/>
      <c r="AH307" s="5"/>
      <c r="AI307" s="1">
        <f>SUMIFS(หนี้6566!$F:$F,หนี้6566!$L:$L,"ปุ๋ยยา",หนี้6566!$A:$A,'ราย cn. (2)'!$C307)</f>
        <v>57430</v>
      </c>
      <c r="AJ307" s="1">
        <f>SUMIFS(หนี้6566!$F:$F,หนี้6566!$L:$L,"เงิน",หนี้6566!$A:$A,'ราย cn. (2)'!$C307)</f>
        <v>0</v>
      </c>
    </row>
    <row r="308" spans="1:36" x14ac:dyDescent="0.3">
      <c r="A308" s="3" t="s">
        <v>4</v>
      </c>
      <c r="B308" s="2">
        <v>301</v>
      </c>
      <c r="C308" s="24">
        <v>512216</v>
      </c>
      <c r="D308" s="3" t="s">
        <v>2264</v>
      </c>
      <c r="E308" s="3" t="s">
        <v>16742</v>
      </c>
      <c r="F308" s="3" t="s">
        <v>4165</v>
      </c>
      <c r="G308" s="24">
        <v>20</v>
      </c>
      <c r="H308" s="24">
        <v>2002</v>
      </c>
      <c r="I308" s="3">
        <v>53.35</v>
      </c>
      <c r="J308" s="3">
        <v>67.06</v>
      </c>
      <c r="K308" s="3" t="s">
        <v>20931</v>
      </c>
      <c r="L308" s="3" t="s">
        <v>20931</v>
      </c>
      <c r="M308" s="3">
        <v>38.71</v>
      </c>
      <c r="N308" s="13">
        <v>0</v>
      </c>
      <c r="O308" s="13">
        <v>0</v>
      </c>
      <c r="P308" s="13">
        <v>56760</v>
      </c>
      <c r="Q308" s="13">
        <v>0</v>
      </c>
      <c r="R308" s="13">
        <v>0</v>
      </c>
      <c r="S308" s="13">
        <v>0</v>
      </c>
      <c r="T308" s="13">
        <f t="shared" si="8"/>
        <v>56760</v>
      </c>
      <c r="U308" s="13">
        <v>392.04999999999995</v>
      </c>
      <c r="V308" s="13" t="s">
        <v>24185</v>
      </c>
      <c r="W308" s="25">
        <v>44.71</v>
      </c>
      <c r="X308" s="13">
        <v>0</v>
      </c>
      <c r="Y308" s="13">
        <v>0</v>
      </c>
      <c r="Z308" s="13">
        <v>0</v>
      </c>
      <c r="AB308" s="14">
        <v>0</v>
      </c>
      <c r="AC308" s="14">
        <v>0</v>
      </c>
      <c r="AE308" s="5"/>
      <c r="AG308" s="5"/>
      <c r="AH308" s="5"/>
      <c r="AI308" s="1">
        <f>SUMIFS(หนี้6566!$F:$F,หนี้6566!$L:$L,"ปุ๋ยยา",หนี้6566!$A:$A,'ราย cn. (2)'!$C308)</f>
        <v>56760</v>
      </c>
      <c r="AJ308" s="1">
        <f>SUMIFS(หนี้6566!$F:$F,หนี้6566!$L:$L,"เงิน",หนี้6566!$A:$A,'ราย cn. (2)'!$C308)</f>
        <v>0</v>
      </c>
    </row>
    <row r="309" spans="1:36" x14ac:dyDescent="0.3">
      <c r="A309" s="3" t="s">
        <v>4</v>
      </c>
      <c r="B309" s="2">
        <v>302</v>
      </c>
      <c r="C309" s="24">
        <v>515487</v>
      </c>
      <c r="D309" s="3" t="s">
        <v>2261</v>
      </c>
      <c r="E309" s="3" t="s">
        <v>2642</v>
      </c>
      <c r="F309" s="3" t="s">
        <v>20590</v>
      </c>
      <c r="G309" s="24">
        <v>18</v>
      </c>
      <c r="H309" s="24">
        <v>1802</v>
      </c>
      <c r="I309" s="3">
        <v>0</v>
      </c>
      <c r="J309" s="3">
        <v>0</v>
      </c>
      <c r="K309" s="3">
        <v>0</v>
      </c>
      <c r="L309" s="3">
        <v>0</v>
      </c>
      <c r="M309" s="3">
        <v>43.47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f t="shared" si="8"/>
        <v>0</v>
      </c>
      <c r="U309" s="13">
        <v>488.07</v>
      </c>
      <c r="V309" s="13" t="s">
        <v>24186</v>
      </c>
      <c r="W309" s="25" t="e">
        <v>#N/A</v>
      </c>
      <c r="X309" s="13">
        <v>0</v>
      </c>
      <c r="Y309" s="13">
        <v>0</v>
      </c>
      <c r="Z309" s="13">
        <v>0</v>
      </c>
      <c r="AB309" s="14">
        <v>0</v>
      </c>
      <c r="AC309" s="14">
        <v>0</v>
      </c>
      <c r="AE309" s="5"/>
      <c r="AG309" s="5"/>
      <c r="AH309" s="5"/>
      <c r="AI309" s="1">
        <f>SUMIFS(หนี้6566!$F:$F,หนี้6566!$L:$L,"ปุ๋ยยา",หนี้6566!$A:$A,'ราย cn. (2)'!$C309)</f>
        <v>0</v>
      </c>
      <c r="AJ309" s="1">
        <f>SUMIFS(หนี้6566!$F:$F,หนี้6566!$L:$L,"เงิน",หนี้6566!$A:$A,'ราย cn. (2)'!$C309)</f>
        <v>0</v>
      </c>
    </row>
    <row r="310" spans="1:36" x14ac:dyDescent="0.3">
      <c r="A310" s="3" t="s">
        <v>4</v>
      </c>
      <c r="B310" s="2">
        <v>303</v>
      </c>
      <c r="C310" s="24">
        <v>512185</v>
      </c>
      <c r="D310" s="3" t="s">
        <v>2261</v>
      </c>
      <c r="E310" s="3" t="s">
        <v>2468</v>
      </c>
      <c r="F310" s="3" t="s">
        <v>5522</v>
      </c>
      <c r="G310" s="24">
        <v>21</v>
      </c>
      <c r="H310" s="24">
        <v>2102</v>
      </c>
      <c r="I310" s="3">
        <v>208.43000000000006</v>
      </c>
      <c r="J310" s="3">
        <v>439.67</v>
      </c>
      <c r="K310" s="3" t="s">
        <v>20932</v>
      </c>
      <c r="L310" s="3" t="s">
        <v>20932</v>
      </c>
      <c r="M310" s="3">
        <v>55.58</v>
      </c>
      <c r="N310" s="13">
        <v>0</v>
      </c>
      <c r="O310" s="13">
        <v>0</v>
      </c>
      <c r="P310" s="13">
        <v>165971</v>
      </c>
      <c r="Q310" s="13">
        <v>14585.44</v>
      </c>
      <c r="R310" s="13">
        <v>0</v>
      </c>
      <c r="S310" s="13">
        <v>0</v>
      </c>
      <c r="T310" s="13">
        <f t="shared" si="8"/>
        <v>180556.44</v>
      </c>
      <c r="U310" s="13">
        <v>576.80000000000007</v>
      </c>
      <c r="V310" s="13" t="s">
        <v>24185</v>
      </c>
      <c r="W310" s="25">
        <v>123.16</v>
      </c>
      <c r="X310" s="13">
        <v>0</v>
      </c>
      <c r="Y310" s="13">
        <v>0</v>
      </c>
      <c r="Z310" s="13">
        <v>0</v>
      </c>
      <c r="AB310" s="14">
        <v>0</v>
      </c>
      <c r="AC310" s="14">
        <v>0</v>
      </c>
      <c r="AE310" s="5"/>
      <c r="AG310" s="5"/>
      <c r="AH310" s="5"/>
      <c r="AI310" s="1">
        <f>SUMIFS(หนี้6566!$F:$F,หนี้6566!$L:$L,"ปุ๋ยยา",หนี้6566!$A:$A,'ราย cn. (2)'!$C310)</f>
        <v>82971</v>
      </c>
      <c r="AJ310" s="1">
        <f>SUMIFS(หนี้6566!$F:$F,หนี้6566!$L:$L,"เงิน",หนี้6566!$A:$A,'ราย cn. (2)'!$C310)</f>
        <v>97585.44</v>
      </c>
    </row>
    <row r="311" spans="1:36" x14ac:dyDescent="0.3">
      <c r="A311" s="3" t="s">
        <v>4</v>
      </c>
      <c r="B311" s="2">
        <v>304</v>
      </c>
      <c r="C311" s="24">
        <v>510240</v>
      </c>
      <c r="D311" s="3" t="s">
        <v>2261</v>
      </c>
      <c r="E311" s="3" t="s">
        <v>2528</v>
      </c>
      <c r="F311" s="3" t="s">
        <v>4218</v>
      </c>
      <c r="G311" s="24">
        <v>16</v>
      </c>
      <c r="H311" s="24">
        <v>1603</v>
      </c>
      <c r="I311" s="3">
        <v>1454.7899999999993</v>
      </c>
      <c r="J311" s="3">
        <v>1519.28</v>
      </c>
      <c r="K311" s="3" t="s">
        <v>20932</v>
      </c>
      <c r="L311" s="3" t="s">
        <v>20934</v>
      </c>
      <c r="M311" s="3">
        <v>158.92000000000002</v>
      </c>
      <c r="N311" s="13">
        <v>0</v>
      </c>
      <c r="O311" s="13">
        <v>0</v>
      </c>
      <c r="P311" s="13">
        <v>526898</v>
      </c>
      <c r="Q311" s="13">
        <v>120439.99</v>
      </c>
      <c r="R311" s="13">
        <v>0</v>
      </c>
      <c r="S311" s="13">
        <v>0</v>
      </c>
      <c r="T311" s="13">
        <f t="shared" si="8"/>
        <v>647337.99</v>
      </c>
      <c r="U311" s="13">
        <v>1526.86</v>
      </c>
      <c r="V311" s="13" t="s">
        <v>24185</v>
      </c>
      <c r="W311" s="25">
        <v>75.959999999999994</v>
      </c>
      <c r="X311" s="13">
        <v>0</v>
      </c>
      <c r="Y311" s="13">
        <v>0</v>
      </c>
      <c r="Z311" s="13">
        <v>0</v>
      </c>
      <c r="AB311" s="14">
        <v>0</v>
      </c>
      <c r="AC311" s="14">
        <v>0</v>
      </c>
      <c r="AE311" s="5"/>
      <c r="AG311" s="5"/>
      <c r="AH311" s="5"/>
      <c r="AI311" s="1">
        <f>SUMIFS(หนี้6566!$F:$F,หนี้6566!$L:$L,"ปุ๋ยยา",หนี้6566!$A:$A,'ราย cn. (2)'!$C311)</f>
        <v>308164</v>
      </c>
      <c r="AJ311" s="1">
        <f>SUMIFS(หนี้6566!$F:$F,หนี้6566!$L:$L,"เงิน",หนี้6566!$A:$A,'ราย cn. (2)'!$C311)</f>
        <v>339173.99</v>
      </c>
    </row>
    <row r="312" spans="1:36" x14ac:dyDescent="0.3">
      <c r="A312" s="3" t="s">
        <v>4</v>
      </c>
      <c r="B312" s="2">
        <v>305</v>
      </c>
      <c r="C312" s="24">
        <v>512704</v>
      </c>
      <c r="D312" s="3" t="s">
        <v>2261</v>
      </c>
      <c r="E312" s="3" t="s">
        <v>2373</v>
      </c>
      <c r="F312" s="3" t="s">
        <v>17306</v>
      </c>
      <c r="G312" s="24">
        <v>20</v>
      </c>
      <c r="H312" s="24">
        <v>2006</v>
      </c>
      <c r="I312" s="3">
        <v>87.31</v>
      </c>
      <c r="J312" s="3">
        <v>196.32</v>
      </c>
      <c r="K312" s="3" t="s">
        <v>20932</v>
      </c>
      <c r="L312" s="3" t="s">
        <v>20932</v>
      </c>
      <c r="M312" s="3">
        <v>34.86</v>
      </c>
      <c r="N312" s="13">
        <v>0</v>
      </c>
      <c r="O312" s="13">
        <v>0</v>
      </c>
      <c r="P312" s="13">
        <v>14190</v>
      </c>
      <c r="Q312" s="13">
        <v>0</v>
      </c>
      <c r="R312" s="13">
        <v>0</v>
      </c>
      <c r="S312" s="13">
        <v>0</v>
      </c>
      <c r="T312" s="13">
        <f t="shared" si="8"/>
        <v>14190</v>
      </c>
      <c r="U312" s="13">
        <v>300.16000000000003</v>
      </c>
      <c r="V312" s="13" t="s">
        <v>24185</v>
      </c>
      <c r="W312" s="25">
        <v>130.88</v>
      </c>
      <c r="X312" s="13">
        <v>0</v>
      </c>
      <c r="Y312" s="13">
        <v>0</v>
      </c>
      <c r="Z312" s="13">
        <v>0</v>
      </c>
      <c r="AB312" s="14">
        <v>0</v>
      </c>
      <c r="AC312" s="14">
        <v>0</v>
      </c>
      <c r="AE312" s="5"/>
      <c r="AG312" s="5"/>
      <c r="AH312" s="5"/>
      <c r="AI312" s="1">
        <f>SUMIFS(หนี้6566!$F:$F,หนี้6566!$L:$L,"ปุ๋ยยา",หนี้6566!$A:$A,'ราย cn. (2)'!$C312)</f>
        <v>14190</v>
      </c>
      <c r="AJ312" s="1">
        <f>SUMIFS(หนี้6566!$F:$F,หนี้6566!$L:$L,"เงิน",หนี้6566!$A:$A,'ราย cn. (2)'!$C312)</f>
        <v>0</v>
      </c>
    </row>
    <row r="313" spans="1:36" x14ac:dyDescent="0.3">
      <c r="A313" s="3" t="s">
        <v>4</v>
      </c>
      <c r="B313" s="2">
        <v>306</v>
      </c>
      <c r="C313" s="24">
        <v>513729</v>
      </c>
      <c r="D313" s="3" t="s">
        <v>2261</v>
      </c>
      <c r="E313" s="3" t="s">
        <v>5618</v>
      </c>
      <c r="F313" s="3" t="s">
        <v>19485</v>
      </c>
      <c r="G313" s="24">
        <v>16</v>
      </c>
      <c r="H313" s="24">
        <v>1603</v>
      </c>
      <c r="I313" s="3">
        <v>90.47</v>
      </c>
      <c r="J313" s="3">
        <v>112.41000000000001</v>
      </c>
      <c r="K313" s="3" t="s">
        <v>20932</v>
      </c>
      <c r="L313" s="3" t="s">
        <v>20932</v>
      </c>
      <c r="M313" s="3">
        <v>15.3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f t="shared" si="8"/>
        <v>0</v>
      </c>
      <c r="U313" s="13">
        <v>132.99</v>
      </c>
      <c r="V313" s="13" t="s">
        <v>24187</v>
      </c>
      <c r="W313" s="25">
        <v>112.41</v>
      </c>
      <c r="X313" s="13">
        <v>0</v>
      </c>
      <c r="Y313" s="13">
        <v>0</v>
      </c>
      <c r="Z313" s="13">
        <v>0</v>
      </c>
      <c r="AB313" s="14">
        <v>0</v>
      </c>
      <c r="AC313" s="14">
        <v>0</v>
      </c>
      <c r="AE313" s="5"/>
      <c r="AG313" s="5"/>
      <c r="AH313" s="5"/>
      <c r="AI313" s="1">
        <f>SUMIFS(หนี้6566!$F:$F,หนี้6566!$L:$L,"ปุ๋ยยา",หนี้6566!$A:$A,'ราย cn. (2)'!$C313)</f>
        <v>0</v>
      </c>
      <c r="AJ313" s="1">
        <f>SUMIFS(หนี้6566!$F:$F,หนี้6566!$L:$L,"เงิน",หนี้6566!$A:$A,'ราย cn. (2)'!$C313)</f>
        <v>0</v>
      </c>
    </row>
    <row r="314" spans="1:36" x14ac:dyDescent="0.3">
      <c r="A314" s="3" t="s">
        <v>4</v>
      </c>
      <c r="B314" s="2">
        <v>307</v>
      </c>
      <c r="C314" s="24">
        <v>514608</v>
      </c>
      <c r="D314" s="3" t="s">
        <v>2261</v>
      </c>
      <c r="E314" s="3" t="s">
        <v>2822</v>
      </c>
      <c r="F314" s="3" t="s">
        <v>7837</v>
      </c>
      <c r="G314" s="24">
        <v>16</v>
      </c>
      <c r="H314" s="24">
        <v>1603</v>
      </c>
      <c r="I314" s="3">
        <v>108.22</v>
      </c>
      <c r="J314" s="3">
        <v>125.78999999999998</v>
      </c>
      <c r="K314" s="3" t="s">
        <v>20932</v>
      </c>
      <c r="L314" s="3" t="s">
        <v>20932</v>
      </c>
      <c r="M314" s="3">
        <v>13.57</v>
      </c>
      <c r="N314" s="13">
        <v>0</v>
      </c>
      <c r="O314" s="13">
        <v>0</v>
      </c>
      <c r="P314" s="13">
        <v>25615</v>
      </c>
      <c r="Q314" s="13">
        <v>0</v>
      </c>
      <c r="R314" s="13">
        <v>0</v>
      </c>
      <c r="S314" s="13">
        <v>0</v>
      </c>
      <c r="T314" s="13">
        <f t="shared" si="8"/>
        <v>25615</v>
      </c>
      <c r="U314" s="13">
        <v>122.66</v>
      </c>
      <c r="V314" s="13" t="s">
        <v>24185</v>
      </c>
      <c r="W314" s="25">
        <v>251.58</v>
      </c>
      <c r="X314" s="13">
        <v>0</v>
      </c>
      <c r="Y314" s="13">
        <v>0</v>
      </c>
      <c r="Z314" s="13">
        <v>0</v>
      </c>
      <c r="AB314" s="14">
        <v>0</v>
      </c>
      <c r="AC314" s="14">
        <v>0</v>
      </c>
      <c r="AE314" s="5"/>
      <c r="AG314" s="5"/>
      <c r="AH314" s="5"/>
      <c r="AI314" s="1">
        <f>SUMIFS(หนี้6566!$F:$F,หนี้6566!$L:$L,"ปุ๋ยยา",หนี้6566!$A:$A,'ราย cn. (2)'!$C314)</f>
        <v>25615</v>
      </c>
      <c r="AJ314" s="1">
        <f>SUMIFS(หนี้6566!$F:$F,หนี้6566!$L:$L,"เงิน",หนี้6566!$A:$A,'ราย cn. (2)'!$C314)</f>
        <v>0</v>
      </c>
    </row>
    <row r="315" spans="1:36" x14ac:dyDescent="0.3">
      <c r="A315" s="3" t="s">
        <v>4</v>
      </c>
      <c r="B315" s="2">
        <v>308</v>
      </c>
      <c r="C315" s="24">
        <v>514688</v>
      </c>
      <c r="D315" s="3" t="s">
        <v>2264</v>
      </c>
      <c r="E315" s="3" t="s">
        <v>2901</v>
      </c>
      <c r="F315" s="3" t="s">
        <v>7277</v>
      </c>
      <c r="G315" s="24">
        <v>16</v>
      </c>
      <c r="H315" s="24">
        <v>1603</v>
      </c>
      <c r="I315" s="3">
        <v>1417.0900000000001</v>
      </c>
      <c r="J315" s="3">
        <v>411.39000000000004</v>
      </c>
      <c r="K315" s="3" t="s">
        <v>20932</v>
      </c>
      <c r="L315" s="3" t="s">
        <v>20931</v>
      </c>
      <c r="M315" s="3">
        <v>73.27000000000001</v>
      </c>
      <c r="N315" s="13">
        <v>0</v>
      </c>
      <c r="O315" s="13">
        <v>0</v>
      </c>
      <c r="P315" s="13">
        <v>131020</v>
      </c>
      <c r="Q315" s="13">
        <v>0</v>
      </c>
      <c r="R315" s="13">
        <v>0</v>
      </c>
      <c r="S315" s="13">
        <v>0</v>
      </c>
      <c r="T315" s="13">
        <f t="shared" si="8"/>
        <v>131020</v>
      </c>
      <c r="U315" s="13">
        <v>675.39999999999986</v>
      </c>
      <c r="V315" s="13" t="s">
        <v>24185</v>
      </c>
      <c r="W315" s="25">
        <v>16.46</v>
      </c>
      <c r="X315" s="13">
        <v>0</v>
      </c>
      <c r="Y315" s="13">
        <v>0</v>
      </c>
      <c r="Z315" s="13">
        <v>0</v>
      </c>
      <c r="AB315" s="14">
        <v>0</v>
      </c>
      <c r="AC315" s="14">
        <v>0</v>
      </c>
      <c r="AE315" s="5"/>
      <c r="AG315" s="5"/>
      <c r="AH315" s="5"/>
      <c r="AI315" s="1">
        <f>SUMIFS(หนี้6566!$F:$F,หนี้6566!$L:$L,"ปุ๋ยยา",หนี้6566!$A:$A,'ราย cn. (2)'!$C315)</f>
        <v>131020</v>
      </c>
      <c r="AJ315" s="1">
        <f>SUMIFS(หนี้6566!$F:$F,หนี้6566!$L:$L,"เงิน",หนี้6566!$A:$A,'ราย cn. (2)'!$C315)</f>
        <v>0</v>
      </c>
    </row>
    <row r="316" spans="1:36" x14ac:dyDescent="0.3">
      <c r="A316" s="3" t="s">
        <v>4</v>
      </c>
      <c r="B316" s="2">
        <v>309</v>
      </c>
      <c r="C316" s="24">
        <v>510386</v>
      </c>
      <c r="D316" s="3" t="s">
        <v>2264</v>
      </c>
      <c r="E316" s="3" t="s">
        <v>9565</v>
      </c>
      <c r="F316" s="3" t="s">
        <v>3130</v>
      </c>
      <c r="G316" s="24">
        <v>23</v>
      </c>
      <c r="H316" s="24">
        <v>2304</v>
      </c>
      <c r="I316" s="3">
        <v>932.60000000000014</v>
      </c>
      <c r="J316" s="3">
        <v>1077.3399999999999</v>
      </c>
      <c r="K316" s="3" t="s">
        <v>20933</v>
      </c>
      <c r="L316" s="3" t="s">
        <v>20934</v>
      </c>
      <c r="M316" s="3">
        <v>215.19</v>
      </c>
      <c r="N316" s="13">
        <v>0</v>
      </c>
      <c r="O316" s="13">
        <v>0</v>
      </c>
      <c r="P316" s="13">
        <v>438156</v>
      </c>
      <c r="Q316" s="13">
        <v>63502.17</v>
      </c>
      <c r="R316" s="13">
        <v>0</v>
      </c>
      <c r="S316" s="13">
        <v>0</v>
      </c>
      <c r="T316" s="13">
        <f t="shared" si="8"/>
        <v>501658.17</v>
      </c>
      <c r="U316" s="13">
        <v>2347.2799999999997</v>
      </c>
      <c r="V316" s="13" t="s">
        <v>24185</v>
      </c>
      <c r="W316" s="25">
        <v>59.85</v>
      </c>
      <c r="X316" s="13">
        <v>20.16</v>
      </c>
      <c r="Y316" s="13">
        <v>161.28</v>
      </c>
      <c r="Z316" s="13">
        <v>81716.61</v>
      </c>
      <c r="AB316" s="14">
        <v>20.16</v>
      </c>
      <c r="AC316" s="14">
        <v>161.28</v>
      </c>
      <c r="AE316" s="5"/>
      <c r="AG316" s="5"/>
      <c r="AH316" s="5"/>
      <c r="AI316" s="1">
        <f>SUMIFS(หนี้6566!$F:$F,หนี้6566!$L:$L,"ปุ๋ยยา",หนี้6566!$A:$A,'ราย cn. (2)'!$C316)</f>
        <v>438156</v>
      </c>
      <c r="AJ316" s="1">
        <f>SUMIFS(หนี้6566!$F:$F,หนี้6566!$L:$L,"เงิน",หนี้6566!$A:$A,'ราย cn. (2)'!$C316)</f>
        <v>63502.17</v>
      </c>
    </row>
    <row r="317" spans="1:36" x14ac:dyDescent="0.3">
      <c r="A317" s="3" t="s">
        <v>4</v>
      </c>
      <c r="B317" s="2">
        <v>310</v>
      </c>
      <c r="C317" s="24">
        <v>510270</v>
      </c>
      <c r="D317" s="3" t="s">
        <v>2261</v>
      </c>
      <c r="E317" s="3" t="s">
        <v>2504</v>
      </c>
      <c r="F317" s="3" t="s">
        <v>8009</v>
      </c>
      <c r="G317" s="24">
        <v>16</v>
      </c>
      <c r="H317" s="24">
        <v>1602</v>
      </c>
      <c r="I317" s="3">
        <v>10541.740000000005</v>
      </c>
      <c r="J317" s="3">
        <v>14249.420000000007</v>
      </c>
      <c r="K317" s="3" t="s">
        <v>20932</v>
      </c>
      <c r="L317" s="3" t="s">
        <v>20933</v>
      </c>
      <c r="M317" s="3">
        <v>1294.8399999999999</v>
      </c>
      <c r="N317" s="13">
        <v>0</v>
      </c>
      <c r="O317" s="13">
        <v>0</v>
      </c>
      <c r="P317" s="13">
        <v>5145396</v>
      </c>
      <c r="Q317" s="13">
        <v>384077.99</v>
      </c>
      <c r="R317" s="13">
        <v>0</v>
      </c>
      <c r="S317" s="13">
        <v>0</v>
      </c>
      <c r="T317" s="13">
        <f t="shared" si="8"/>
        <v>5529473.9900000002</v>
      </c>
      <c r="U317" s="13">
        <v>13630.73</v>
      </c>
      <c r="V317" s="13" t="s">
        <v>24185</v>
      </c>
      <c r="W317" s="25">
        <v>95</v>
      </c>
      <c r="X317" s="13">
        <v>114.15</v>
      </c>
      <c r="Y317" s="13">
        <v>1064.645</v>
      </c>
      <c r="Z317" s="13">
        <v>539163.09000000008</v>
      </c>
      <c r="AB317" s="14">
        <v>114.15</v>
      </c>
      <c r="AC317" s="14">
        <v>1064.645</v>
      </c>
      <c r="AE317" s="5"/>
      <c r="AG317" s="5"/>
      <c r="AH317" s="5"/>
      <c r="AI317" s="1">
        <f>SUMIFS(หนี้6566!$F:$F,หนี้6566!$L:$L,"ปุ๋ยยา",หนี้6566!$A:$A,'ราย cn. (2)'!$C317)</f>
        <v>2478803</v>
      </c>
      <c r="AJ317" s="1">
        <f>SUMIFS(หนี้6566!$F:$F,หนี้6566!$L:$L,"เงิน",หนี้6566!$A:$A,'ราย cn. (2)'!$C317)</f>
        <v>3050670.99</v>
      </c>
    </row>
    <row r="318" spans="1:36" x14ac:dyDescent="0.3">
      <c r="A318" s="3" t="s">
        <v>4</v>
      </c>
      <c r="B318" s="2">
        <v>311</v>
      </c>
      <c r="C318" s="24">
        <v>513422</v>
      </c>
      <c r="D318" s="3" t="s">
        <v>2261</v>
      </c>
      <c r="E318" s="3" t="s">
        <v>2485</v>
      </c>
      <c r="F318" s="3" t="s">
        <v>15361</v>
      </c>
      <c r="G318" s="24">
        <v>22</v>
      </c>
      <c r="H318" s="24">
        <v>2203</v>
      </c>
      <c r="I318" s="3">
        <v>85.22</v>
      </c>
      <c r="J318" s="3">
        <v>44.99</v>
      </c>
      <c r="K318" s="3" t="s">
        <v>20932</v>
      </c>
      <c r="L318" s="3" t="s">
        <v>20934</v>
      </c>
      <c r="M318" s="3">
        <v>5.93</v>
      </c>
      <c r="N318" s="13">
        <v>0</v>
      </c>
      <c r="O318" s="13">
        <v>0</v>
      </c>
      <c r="P318" s="13">
        <v>15050</v>
      </c>
      <c r="Q318" s="13">
        <v>0</v>
      </c>
      <c r="R318" s="13">
        <v>0</v>
      </c>
      <c r="S318" s="13">
        <v>0</v>
      </c>
      <c r="T318" s="13">
        <f t="shared" si="8"/>
        <v>15050</v>
      </c>
      <c r="U318" s="13">
        <v>83.02</v>
      </c>
      <c r="V318" s="13" t="s">
        <v>24185</v>
      </c>
      <c r="W318" s="25">
        <v>64.27</v>
      </c>
      <c r="X318" s="13">
        <v>0</v>
      </c>
      <c r="Y318" s="13">
        <v>0</v>
      </c>
      <c r="Z318" s="13">
        <v>0</v>
      </c>
      <c r="AB318" s="14">
        <v>0</v>
      </c>
      <c r="AC318" s="14">
        <v>0</v>
      </c>
      <c r="AE318" s="5"/>
      <c r="AG318" s="5"/>
      <c r="AH318" s="5"/>
      <c r="AI318" s="1">
        <f>SUMIFS(หนี้6566!$F:$F,หนี้6566!$L:$L,"ปุ๋ยยา",หนี้6566!$A:$A,'ราย cn. (2)'!$C318)</f>
        <v>15050</v>
      </c>
      <c r="AJ318" s="1">
        <f>SUMIFS(หนี้6566!$F:$F,หนี้6566!$L:$L,"เงิน",หนี้6566!$A:$A,'ราย cn. (2)'!$C318)</f>
        <v>0</v>
      </c>
    </row>
    <row r="319" spans="1:36" x14ac:dyDescent="0.3">
      <c r="A319" s="3" t="s">
        <v>4</v>
      </c>
      <c r="B319" s="2">
        <v>312</v>
      </c>
      <c r="C319" s="24">
        <v>510598</v>
      </c>
      <c r="D319" s="3" t="s">
        <v>2261</v>
      </c>
      <c r="E319" s="3" t="s">
        <v>2485</v>
      </c>
      <c r="F319" s="3" t="s">
        <v>3974</v>
      </c>
      <c r="G319" s="24">
        <v>17</v>
      </c>
      <c r="H319" s="24">
        <v>1702</v>
      </c>
      <c r="I319" s="3">
        <v>26.1</v>
      </c>
      <c r="J319" s="3">
        <v>57.54</v>
      </c>
      <c r="K319" s="3" t="s">
        <v>20934</v>
      </c>
      <c r="L319" s="3" t="s">
        <v>20934</v>
      </c>
      <c r="M319" s="3">
        <v>17.670000000000002</v>
      </c>
      <c r="N319" s="13">
        <v>0</v>
      </c>
      <c r="O319" s="13">
        <v>0</v>
      </c>
      <c r="P319" s="13">
        <v>38585</v>
      </c>
      <c r="Q319" s="13">
        <v>0</v>
      </c>
      <c r="R319" s="13">
        <v>0</v>
      </c>
      <c r="S319" s="13">
        <v>0</v>
      </c>
      <c r="T319" s="13">
        <f t="shared" si="8"/>
        <v>38585</v>
      </c>
      <c r="U319" s="13">
        <v>244.95999999999998</v>
      </c>
      <c r="V319" s="13" t="s">
        <v>24185</v>
      </c>
      <c r="W319" s="25">
        <v>57.54</v>
      </c>
      <c r="X319" s="13">
        <v>0</v>
      </c>
      <c r="Y319" s="13">
        <v>0</v>
      </c>
      <c r="Z319" s="13">
        <v>0</v>
      </c>
      <c r="AB319" s="14">
        <v>0</v>
      </c>
      <c r="AC319" s="14">
        <v>0</v>
      </c>
      <c r="AE319" s="5"/>
      <c r="AG319" s="5"/>
      <c r="AH319" s="5"/>
      <c r="AI319" s="1">
        <f>SUMIFS(หนี้6566!$F:$F,หนี้6566!$L:$L,"ปุ๋ยยา",หนี้6566!$A:$A,'ราย cn. (2)'!$C319)</f>
        <v>38585</v>
      </c>
      <c r="AJ319" s="1">
        <f>SUMIFS(หนี้6566!$F:$F,หนี้6566!$L:$L,"เงิน",หนี้6566!$A:$A,'ราย cn. (2)'!$C319)</f>
        <v>0</v>
      </c>
    </row>
    <row r="320" spans="1:36" x14ac:dyDescent="0.3">
      <c r="A320" s="3" t="s">
        <v>4</v>
      </c>
      <c r="B320" s="2">
        <v>313</v>
      </c>
      <c r="C320" s="24">
        <v>511225</v>
      </c>
      <c r="D320" s="3" t="s">
        <v>2261</v>
      </c>
      <c r="E320" s="3" t="s">
        <v>15240</v>
      </c>
      <c r="F320" s="3" t="s">
        <v>15241</v>
      </c>
      <c r="G320" s="24">
        <v>17</v>
      </c>
      <c r="H320" s="24">
        <v>1702</v>
      </c>
      <c r="I320" s="3">
        <v>702.07000000000016</v>
      </c>
      <c r="J320" s="3">
        <v>186.92000000000004</v>
      </c>
      <c r="K320" s="3" t="s">
        <v>20932</v>
      </c>
      <c r="L320" s="3" t="s">
        <v>20931</v>
      </c>
      <c r="M320" s="3">
        <v>178.54000000000002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f t="shared" si="8"/>
        <v>0</v>
      </c>
      <c r="U320" s="13">
        <v>1969.9799999999998</v>
      </c>
      <c r="V320" s="13" t="s">
        <v>24186</v>
      </c>
      <c r="W320" s="25">
        <v>12.46</v>
      </c>
      <c r="X320" s="13">
        <v>0</v>
      </c>
      <c r="Y320" s="13">
        <v>0</v>
      </c>
      <c r="Z320" s="13">
        <v>0</v>
      </c>
      <c r="AB320" s="14">
        <v>0</v>
      </c>
      <c r="AC320" s="14">
        <v>0</v>
      </c>
      <c r="AE320" s="5"/>
      <c r="AG320" s="5"/>
      <c r="AH320" s="5"/>
      <c r="AI320" s="1">
        <f>SUMIFS(หนี้6566!$F:$F,หนี้6566!$L:$L,"ปุ๋ยยา",หนี้6566!$A:$A,'ราย cn. (2)'!$C320)</f>
        <v>0</v>
      </c>
      <c r="AJ320" s="1">
        <f>SUMIFS(หนี้6566!$F:$F,หนี้6566!$L:$L,"เงิน",หนี้6566!$A:$A,'ราย cn. (2)'!$C320)</f>
        <v>0</v>
      </c>
    </row>
    <row r="321" spans="1:36" x14ac:dyDescent="0.3">
      <c r="A321" s="3" t="s">
        <v>4</v>
      </c>
      <c r="B321" s="2">
        <v>314</v>
      </c>
      <c r="C321" s="24">
        <v>512556</v>
      </c>
      <c r="D321" s="3" t="s">
        <v>2261</v>
      </c>
      <c r="E321" s="3" t="s">
        <v>2926</v>
      </c>
      <c r="F321" s="3" t="s">
        <v>17168</v>
      </c>
      <c r="G321" s="24">
        <v>16</v>
      </c>
      <c r="H321" s="24">
        <v>1604</v>
      </c>
      <c r="I321" s="3">
        <v>198.85000000000002</v>
      </c>
      <c r="J321" s="3">
        <v>509.4100000000002</v>
      </c>
      <c r="K321" s="3" t="s">
        <v>20933</v>
      </c>
      <c r="L321" s="3" t="s">
        <v>20932</v>
      </c>
      <c r="M321" s="3">
        <v>77.11</v>
      </c>
      <c r="N321" s="13">
        <v>0</v>
      </c>
      <c r="O321" s="13">
        <v>0</v>
      </c>
      <c r="P321" s="13">
        <v>202060</v>
      </c>
      <c r="Q321" s="13">
        <v>14583.03</v>
      </c>
      <c r="R321" s="13">
        <v>0</v>
      </c>
      <c r="S321" s="13">
        <v>0</v>
      </c>
      <c r="T321" s="13">
        <f t="shared" si="8"/>
        <v>216643.03</v>
      </c>
      <c r="U321" s="13">
        <v>885.28</v>
      </c>
      <c r="V321" s="13" t="s">
        <v>24185</v>
      </c>
      <c r="W321" s="25">
        <v>127.35</v>
      </c>
      <c r="X321" s="13">
        <v>0</v>
      </c>
      <c r="Y321" s="13">
        <v>0</v>
      </c>
      <c r="Z321" s="13">
        <v>0</v>
      </c>
      <c r="AB321" s="14">
        <v>0</v>
      </c>
      <c r="AC321" s="14">
        <v>0</v>
      </c>
      <c r="AE321" s="5"/>
      <c r="AG321" s="5"/>
      <c r="AH321" s="5"/>
      <c r="AI321" s="1">
        <f>SUMIFS(หนี้6566!$F:$F,หนี้6566!$L:$L,"ปุ๋ยยา",หนี้6566!$A:$A,'ราย cn. (2)'!$C321)</f>
        <v>202060</v>
      </c>
      <c r="AJ321" s="1">
        <f>SUMIFS(หนี้6566!$F:$F,หนี้6566!$L:$L,"เงิน",หนี้6566!$A:$A,'ราย cn. (2)'!$C321)</f>
        <v>14583.03</v>
      </c>
    </row>
    <row r="322" spans="1:36" x14ac:dyDescent="0.3">
      <c r="A322" s="3" t="s">
        <v>4</v>
      </c>
      <c r="B322" s="2">
        <v>315</v>
      </c>
      <c r="C322" s="24">
        <v>510144</v>
      </c>
      <c r="D322" s="3" t="s">
        <v>2261</v>
      </c>
      <c r="E322" s="3" t="s">
        <v>3951</v>
      </c>
      <c r="F322" s="3" t="s">
        <v>3952</v>
      </c>
      <c r="G322" s="24">
        <v>16</v>
      </c>
      <c r="H322" s="24">
        <v>1604</v>
      </c>
      <c r="I322" s="3">
        <v>153.93</v>
      </c>
      <c r="J322" s="3">
        <v>208.25</v>
      </c>
      <c r="K322" s="3" t="s">
        <v>20932</v>
      </c>
      <c r="L322" s="3" t="s">
        <v>20934</v>
      </c>
      <c r="M322" s="3">
        <v>60.23</v>
      </c>
      <c r="N322" s="13">
        <v>0</v>
      </c>
      <c r="O322" s="13">
        <v>0</v>
      </c>
      <c r="P322" s="13">
        <v>225760</v>
      </c>
      <c r="Q322" s="13">
        <v>0</v>
      </c>
      <c r="R322" s="13">
        <v>0</v>
      </c>
      <c r="S322" s="13">
        <v>0</v>
      </c>
      <c r="T322" s="13">
        <f t="shared" si="8"/>
        <v>225760</v>
      </c>
      <c r="U322" s="13">
        <v>664.87</v>
      </c>
      <c r="V322" s="13" t="s">
        <v>24185</v>
      </c>
      <c r="W322" s="25">
        <v>83.3</v>
      </c>
      <c r="X322" s="13">
        <v>11.16</v>
      </c>
      <c r="Y322" s="13">
        <v>100.44</v>
      </c>
      <c r="Z322" s="13">
        <v>50658</v>
      </c>
      <c r="AB322" s="14">
        <v>11.16</v>
      </c>
      <c r="AC322" s="14">
        <v>100.44</v>
      </c>
      <c r="AE322" s="5"/>
      <c r="AG322" s="5"/>
      <c r="AH322" s="5"/>
      <c r="AI322" s="1">
        <f>SUMIFS(หนี้6566!$F:$F,หนี้6566!$L:$L,"ปุ๋ยยา",หนี้6566!$A:$A,'ราย cn. (2)'!$C322)</f>
        <v>203971</v>
      </c>
      <c r="AJ322" s="1">
        <f>SUMIFS(หนี้6566!$F:$F,หนี้6566!$L:$L,"เงิน",หนี้6566!$A:$A,'ราย cn. (2)'!$C322)</f>
        <v>21789</v>
      </c>
    </row>
    <row r="323" spans="1:36" x14ac:dyDescent="0.3">
      <c r="A323" s="3" t="s">
        <v>4</v>
      </c>
      <c r="B323" s="2">
        <v>316</v>
      </c>
      <c r="C323" s="24">
        <v>511393</v>
      </c>
      <c r="D323" s="3" t="s">
        <v>2264</v>
      </c>
      <c r="E323" s="3" t="s">
        <v>2835</v>
      </c>
      <c r="F323" s="3" t="s">
        <v>6601</v>
      </c>
      <c r="G323" s="24">
        <v>18</v>
      </c>
      <c r="H323" s="24">
        <v>1804</v>
      </c>
      <c r="I323" s="3">
        <v>559.7299999999999</v>
      </c>
      <c r="J323" s="3">
        <v>506.46000000000004</v>
      </c>
      <c r="K323" s="3" t="s">
        <v>20932</v>
      </c>
      <c r="L323" s="3" t="s">
        <v>20934</v>
      </c>
      <c r="M323" s="3">
        <v>139.57000000000002</v>
      </c>
      <c r="N323" s="13">
        <v>0</v>
      </c>
      <c r="O323" s="13">
        <v>0</v>
      </c>
      <c r="P323" s="13">
        <v>156084</v>
      </c>
      <c r="Q323" s="13">
        <v>0</v>
      </c>
      <c r="R323" s="13">
        <v>0</v>
      </c>
      <c r="S323" s="13">
        <v>0</v>
      </c>
      <c r="T323" s="13">
        <f t="shared" si="8"/>
        <v>156084</v>
      </c>
      <c r="U323" s="13">
        <v>1348.15</v>
      </c>
      <c r="V323" s="13" t="s">
        <v>24185</v>
      </c>
      <c r="W323" s="25">
        <v>56.27</v>
      </c>
      <c r="X323" s="13">
        <v>0</v>
      </c>
      <c r="Y323" s="13">
        <v>0</v>
      </c>
      <c r="Z323" s="13">
        <v>0</v>
      </c>
      <c r="AB323" s="14">
        <v>0</v>
      </c>
      <c r="AC323" s="14">
        <v>0</v>
      </c>
      <c r="AE323" s="5"/>
      <c r="AG323" s="5"/>
      <c r="AH323" s="5"/>
      <c r="AI323" s="1">
        <f>SUMIFS(หนี้6566!$F:$F,หนี้6566!$L:$L,"ปุ๋ยยา",หนี้6566!$A:$A,'ราย cn. (2)'!$C323)</f>
        <v>156084</v>
      </c>
      <c r="AJ323" s="1">
        <f>SUMIFS(หนี้6566!$F:$F,หนี้6566!$L:$L,"เงิน",หนี้6566!$A:$A,'ราย cn. (2)'!$C323)</f>
        <v>0</v>
      </c>
    </row>
    <row r="324" spans="1:36" x14ac:dyDescent="0.3">
      <c r="A324" s="3" t="s">
        <v>4</v>
      </c>
      <c r="B324" s="2">
        <v>317</v>
      </c>
      <c r="C324" s="24">
        <v>512024</v>
      </c>
      <c r="D324" s="3" t="s">
        <v>2264</v>
      </c>
      <c r="E324" s="3" t="s">
        <v>2483</v>
      </c>
      <c r="F324" s="3" t="s">
        <v>16497</v>
      </c>
      <c r="G324" s="24">
        <v>20</v>
      </c>
      <c r="H324" s="24">
        <v>2005</v>
      </c>
      <c r="I324" s="3">
        <v>593.34</v>
      </c>
      <c r="J324" s="3">
        <v>1261.8999999999999</v>
      </c>
      <c r="K324" s="3" t="s">
        <v>20932</v>
      </c>
      <c r="L324" s="3" t="s">
        <v>20932</v>
      </c>
      <c r="M324" s="3">
        <v>92.04000000000002</v>
      </c>
      <c r="N324" s="13">
        <v>0</v>
      </c>
      <c r="O324" s="13">
        <v>0</v>
      </c>
      <c r="P324" s="13">
        <v>362750</v>
      </c>
      <c r="Q324" s="13">
        <v>25734.77</v>
      </c>
      <c r="R324" s="13">
        <v>0</v>
      </c>
      <c r="S324" s="13">
        <v>0</v>
      </c>
      <c r="T324" s="13">
        <f t="shared" si="8"/>
        <v>388484.77</v>
      </c>
      <c r="U324" s="13">
        <v>732.2</v>
      </c>
      <c r="V324" s="13" t="s">
        <v>24185</v>
      </c>
      <c r="W324" s="25">
        <v>180.27</v>
      </c>
      <c r="X324" s="13">
        <v>26.77</v>
      </c>
      <c r="Y324" s="13">
        <v>187.39</v>
      </c>
      <c r="Z324" s="13">
        <v>94532.38</v>
      </c>
      <c r="AB324" s="14">
        <v>26.77</v>
      </c>
      <c r="AC324" s="14">
        <v>187.39</v>
      </c>
      <c r="AE324" s="5"/>
      <c r="AG324" s="5"/>
      <c r="AH324" s="5"/>
      <c r="AI324" s="1">
        <f>SUMIFS(หนี้6566!$F:$F,หนี้6566!$L:$L,"ปุ๋ยยา",หนี้6566!$A:$A,'ราย cn. (2)'!$C324)</f>
        <v>163750</v>
      </c>
      <c r="AJ324" s="1">
        <f>SUMIFS(หนี้6566!$F:$F,หนี้6566!$L:$L,"เงิน",หนี้6566!$A:$A,'ราย cn. (2)'!$C324)</f>
        <v>224734.77000000002</v>
      </c>
    </row>
    <row r="325" spans="1:36" x14ac:dyDescent="0.3">
      <c r="A325" s="3" t="s">
        <v>4</v>
      </c>
      <c r="B325" s="2">
        <v>318</v>
      </c>
      <c r="C325" s="24">
        <v>514340</v>
      </c>
      <c r="D325" s="3" t="s">
        <v>2261</v>
      </c>
      <c r="E325" s="3" t="s">
        <v>2534</v>
      </c>
      <c r="F325" s="3" t="s">
        <v>3884</v>
      </c>
      <c r="G325" s="24">
        <v>22</v>
      </c>
      <c r="H325" s="24">
        <v>2202</v>
      </c>
      <c r="I325" s="3">
        <v>301.89000000000004</v>
      </c>
      <c r="J325" s="3">
        <v>482.13000000000005</v>
      </c>
      <c r="K325" s="3" t="s">
        <v>20932</v>
      </c>
      <c r="L325" s="3" t="s">
        <v>20932</v>
      </c>
      <c r="M325" s="3">
        <v>44.080000000000013</v>
      </c>
      <c r="N325" s="13">
        <v>0</v>
      </c>
      <c r="O325" s="13">
        <v>0</v>
      </c>
      <c r="P325" s="13">
        <v>44672</v>
      </c>
      <c r="Q325" s="13">
        <v>14583.03</v>
      </c>
      <c r="R325" s="13">
        <v>0</v>
      </c>
      <c r="S325" s="13">
        <v>0</v>
      </c>
      <c r="T325" s="13">
        <f t="shared" si="8"/>
        <v>59255.03</v>
      </c>
      <c r="U325" s="13">
        <v>482.93</v>
      </c>
      <c r="V325" s="13" t="s">
        <v>24185</v>
      </c>
      <c r="W325" s="25">
        <v>120.53</v>
      </c>
      <c r="X325" s="13">
        <v>0</v>
      </c>
      <c r="Y325" s="13">
        <v>0</v>
      </c>
      <c r="Z325" s="13">
        <v>0</v>
      </c>
      <c r="AB325" s="14">
        <v>0</v>
      </c>
      <c r="AC325" s="14">
        <v>0</v>
      </c>
      <c r="AE325" s="5"/>
      <c r="AG325" s="5"/>
      <c r="AH325" s="5"/>
      <c r="AI325" s="1">
        <f>SUMIFS(หนี้6566!$F:$F,หนี้6566!$L:$L,"ปุ๋ยยา",หนี้6566!$A:$A,'ราย cn. (2)'!$C325)</f>
        <v>35936</v>
      </c>
      <c r="AJ325" s="1">
        <f>SUMIFS(หนี้6566!$F:$F,หนี้6566!$L:$L,"เงิน",หนี้6566!$A:$A,'ราย cn. (2)'!$C325)</f>
        <v>23319.03</v>
      </c>
    </row>
    <row r="326" spans="1:36" x14ac:dyDescent="0.3">
      <c r="A326" s="3" t="s">
        <v>4</v>
      </c>
      <c r="B326" s="2">
        <v>319</v>
      </c>
      <c r="C326" s="24">
        <v>510207</v>
      </c>
      <c r="D326" s="3" t="s">
        <v>2261</v>
      </c>
      <c r="E326" s="3" t="s">
        <v>4147</v>
      </c>
      <c r="F326" s="3" t="s">
        <v>2484</v>
      </c>
      <c r="G326" s="24">
        <v>17</v>
      </c>
      <c r="H326" s="24">
        <v>1702</v>
      </c>
      <c r="I326" s="3">
        <v>21.97</v>
      </c>
      <c r="J326" s="3">
        <v>13.030000000000001</v>
      </c>
      <c r="K326" s="3" t="s">
        <v>20931</v>
      </c>
      <c r="L326" s="3" t="s">
        <v>20931</v>
      </c>
      <c r="M326" s="3">
        <v>11.09</v>
      </c>
      <c r="N326" s="13">
        <v>0</v>
      </c>
      <c r="O326" s="13">
        <v>0</v>
      </c>
      <c r="P326" s="13">
        <v>11552</v>
      </c>
      <c r="Q326" s="13">
        <v>0</v>
      </c>
      <c r="R326" s="13">
        <v>0</v>
      </c>
      <c r="S326" s="13">
        <v>0</v>
      </c>
      <c r="T326" s="13">
        <f t="shared" si="8"/>
        <v>11552</v>
      </c>
      <c r="U326" s="13">
        <v>122.46</v>
      </c>
      <c r="V326" s="13" t="s">
        <v>24185</v>
      </c>
      <c r="W326" s="25">
        <v>8.69</v>
      </c>
      <c r="X326" s="13">
        <v>8.3800000000000008</v>
      </c>
      <c r="Y326" s="13">
        <v>62.850000000000009</v>
      </c>
      <c r="Z326" s="13">
        <v>31752.32</v>
      </c>
      <c r="AB326" s="14">
        <v>8.3800000000000008</v>
      </c>
      <c r="AC326" s="14">
        <v>62.850000000000009</v>
      </c>
      <c r="AE326" s="5"/>
      <c r="AG326" s="5"/>
      <c r="AH326" s="5"/>
      <c r="AI326" s="1">
        <f>SUMIFS(หนี้6566!$F:$F,หนี้6566!$L:$L,"ปุ๋ยยา",หนี้6566!$A:$A,'ราย cn. (2)'!$C326)</f>
        <v>11552</v>
      </c>
      <c r="AJ326" s="1">
        <f>SUMIFS(หนี้6566!$F:$F,หนี้6566!$L:$L,"เงิน",หนี้6566!$A:$A,'ราย cn. (2)'!$C326)</f>
        <v>0</v>
      </c>
    </row>
    <row r="327" spans="1:36" x14ac:dyDescent="0.3">
      <c r="A327" s="3" t="s">
        <v>4</v>
      </c>
      <c r="B327" s="2">
        <v>320</v>
      </c>
      <c r="C327" s="24">
        <v>510272</v>
      </c>
      <c r="D327" s="3" t="s">
        <v>2261</v>
      </c>
      <c r="E327" s="3" t="s">
        <v>7260</v>
      </c>
      <c r="F327" s="3" t="s">
        <v>8389</v>
      </c>
      <c r="G327" s="24">
        <v>18</v>
      </c>
      <c r="H327" s="24">
        <v>1803</v>
      </c>
      <c r="I327" s="3">
        <v>674.5200000000001</v>
      </c>
      <c r="J327" s="3">
        <v>680.75999999999988</v>
      </c>
      <c r="K327" s="3" t="s">
        <v>20932</v>
      </c>
      <c r="L327" s="3" t="s">
        <v>20934</v>
      </c>
      <c r="M327" s="3">
        <v>117.27000000000001</v>
      </c>
      <c r="N327" s="13">
        <v>0</v>
      </c>
      <c r="O327" s="13">
        <v>0</v>
      </c>
      <c r="P327" s="13">
        <v>313889.10000000003</v>
      </c>
      <c r="Q327" s="13">
        <v>42613.69</v>
      </c>
      <c r="R327" s="13">
        <v>0</v>
      </c>
      <c r="S327" s="13">
        <v>0</v>
      </c>
      <c r="T327" s="13">
        <f t="shared" si="8"/>
        <v>356502.79000000004</v>
      </c>
      <c r="U327" s="13">
        <v>1094.28</v>
      </c>
      <c r="V327" s="13" t="s">
        <v>24185</v>
      </c>
      <c r="W327" s="25">
        <v>67.400000000000006</v>
      </c>
      <c r="X327" s="13">
        <v>0</v>
      </c>
      <c r="Y327" s="13">
        <v>0</v>
      </c>
      <c r="Z327" s="13">
        <v>0</v>
      </c>
      <c r="AB327" s="14">
        <v>0</v>
      </c>
      <c r="AC327" s="14">
        <v>0</v>
      </c>
      <c r="AE327" s="5"/>
      <c r="AG327" s="5"/>
      <c r="AH327" s="5"/>
      <c r="AI327" s="1">
        <f>SUMIFS(หนี้6566!$F:$F,หนี้6566!$L:$L,"ปุ๋ยยา",หนี้6566!$A:$A,'ราย cn. (2)'!$C327)</f>
        <v>230004</v>
      </c>
      <c r="AJ327" s="1">
        <f>SUMIFS(หนี้6566!$F:$F,หนี้6566!$L:$L,"เงิน",หนี้6566!$A:$A,'ราย cn. (2)'!$C327)</f>
        <v>126498.79000000001</v>
      </c>
    </row>
    <row r="328" spans="1:36" x14ac:dyDescent="0.3">
      <c r="A328" s="3" t="s">
        <v>4</v>
      </c>
      <c r="B328" s="2">
        <v>321</v>
      </c>
      <c r="C328" s="24">
        <v>514929</v>
      </c>
      <c r="D328" s="3" t="s">
        <v>2264</v>
      </c>
      <c r="E328" s="3" t="s">
        <v>3331</v>
      </c>
      <c r="F328" s="3" t="s">
        <v>3679</v>
      </c>
      <c r="G328" s="24">
        <v>17</v>
      </c>
      <c r="H328" s="24">
        <v>1702</v>
      </c>
      <c r="I328" s="3">
        <v>25.59</v>
      </c>
      <c r="J328" s="3">
        <v>74.25</v>
      </c>
      <c r="K328" s="3" t="s">
        <v>20931</v>
      </c>
      <c r="L328" s="3" t="s">
        <v>20931</v>
      </c>
      <c r="M328" s="3">
        <v>33.449999999999996</v>
      </c>
      <c r="N328" s="13">
        <v>0</v>
      </c>
      <c r="O328" s="13">
        <v>0</v>
      </c>
      <c r="P328" s="13">
        <v>25400</v>
      </c>
      <c r="Q328" s="13">
        <v>0</v>
      </c>
      <c r="R328" s="13">
        <v>0</v>
      </c>
      <c r="S328" s="13">
        <v>0</v>
      </c>
      <c r="T328" s="13">
        <f t="shared" si="8"/>
        <v>25400</v>
      </c>
      <c r="U328" s="13">
        <v>354.55</v>
      </c>
      <c r="V328" s="13" t="s">
        <v>24185</v>
      </c>
      <c r="W328" s="25">
        <v>29.7</v>
      </c>
      <c r="X328" s="13">
        <v>0</v>
      </c>
      <c r="Y328" s="13">
        <v>0</v>
      </c>
      <c r="Z328" s="13">
        <v>0</v>
      </c>
      <c r="AB328" s="14">
        <v>0</v>
      </c>
      <c r="AC328" s="14">
        <v>0</v>
      </c>
      <c r="AE328" s="5"/>
      <c r="AG328" s="5"/>
      <c r="AH328" s="5"/>
      <c r="AI328" s="1">
        <f>SUMIFS(หนี้6566!$F:$F,หนี้6566!$L:$L,"ปุ๋ยยา",หนี้6566!$A:$A,'ราย cn. (2)'!$C328)</f>
        <v>25400</v>
      </c>
      <c r="AJ328" s="1">
        <f>SUMIFS(หนี้6566!$F:$F,หนี้6566!$L:$L,"เงิน",หนี้6566!$A:$A,'ราย cn. (2)'!$C328)</f>
        <v>0</v>
      </c>
    </row>
    <row r="329" spans="1:36" x14ac:dyDescent="0.3">
      <c r="A329" s="3" t="s">
        <v>4</v>
      </c>
      <c r="B329" s="2">
        <v>322</v>
      </c>
      <c r="C329" s="24">
        <v>512317</v>
      </c>
      <c r="D329" s="3" t="s">
        <v>2261</v>
      </c>
      <c r="E329" s="3" t="s">
        <v>3191</v>
      </c>
      <c r="F329" s="3" t="s">
        <v>16937</v>
      </c>
      <c r="G329" s="24">
        <v>17</v>
      </c>
      <c r="H329" s="24">
        <v>1703</v>
      </c>
      <c r="I329" s="3">
        <v>311.44999999999993</v>
      </c>
      <c r="J329" s="3">
        <v>320.55999999999989</v>
      </c>
      <c r="K329" s="3" t="s">
        <v>20932</v>
      </c>
      <c r="L329" s="3" t="s">
        <v>20932</v>
      </c>
      <c r="M329" s="3">
        <v>46.48</v>
      </c>
      <c r="N329" s="13">
        <v>0</v>
      </c>
      <c r="O329" s="13">
        <v>0</v>
      </c>
      <c r="P329" s="13">
        <v>57240</v>
      </c>
      <c r="Q329" s="13">
        <v>14583.03</v>
      </c>
      <c r="R329" s="13">
        <v>0</v>
      </c>
      <c r="S329" s="13">
        <v>0</v>
      </c>
      <c r="T329" s="13">
        <f t="shared" ref="T329:T392" si="9">P329+Q329+R329+S329</f>
        <v>71823.03</v>
      </c>
      <c r="U329" s="13">
        <v>552.38</v>
      </c>
      <c r="V329" s="13" t="s">
        <v>24185</v>
      </c>
      <c r="W329" s="25">
        <v>106.85</v>
      </c>
      <c r="X329" s="13">
        <v>0</v>
      </c>
      <c r="Y329" s="13">
        <v>0</v>
      </c>
      <c r="Z329" s="13">
        <v>0</v>
      </c>
      <c r="AB329" s="14">
        <v>0</v>
      </c>
      <c r="AC329" s="14">
        <v>0</v>
      </c>
      <c r="AE329" s="5"/>
      <c r="AG329" s="5"/>
      <c r="AH329" s="5"/>
      <c r="AI329" s="1">
        <f>SUMIFS(หนี้6566!$F:$F,หนี้6566!$L:$L,"ปุ๋ยยา",หนี้6566!$A:$A,'ราย cn. (2)'!$C329)</f>
        <v>57240</v>
      </c>
      <c r="AJ329" s="1">
        <f>SUMIFS(หนี้6566!$F:$F,หนี้6566!$L:$L,"เงิน",หนี้6566!$A:$A,'ราย cn. (2)'!$C329)</f>
        <v>14583.03</v>
      </c>
    </row>
    <row r="330" spans="1:36" x14ac:dyDescent="0.3">
      <c r="A330" s="3" t="s">
        <v>4</v>
      </c>
      <c r="B330" s="2">
        <v>323</v>
      </c>
      <c r="C330" s="24">
        <v>514373</v>
      </c>
      <c r="D330" s="3" t="s">
        <v>2261</v>
      </c>
      <c r="E330" s="3" t="s">
        <v>19852</v>
      </c>
      <c r="F330" s="3" t="s">
        <v>2495</v>
      </c>
      <c r="G330" s="24">
        <v>18</v>
      </c>
      <c r="H330" s="24">
        <v>1803</v>
      </c>
      <c r="I330" s="3">
        <v>239.38000000000002</v>
      </c>
      <c r="J330" s="3">
        <v>252.77999999999992</v>
      </c>
      <c r="K330" s="3" t="s">
        <v>20932</v>
      </c>
      <c r="L330" s="3" t="s">
        <v>20932</v>
      </c>
      <c r="M330" s="3">
        <v>34.789999999999992</v>
      </c>
      <c r="N330" s="13">
        <v>0</v>
      </c>
      <c r="O330" s="13">
        <v>0</v>
      </c>
      <c r="P330" s="13">
        <v>108380</v>
      </c>
      <c r="Q330" s="13">
        <v>9087.5</v>
      </c>
      <c r="R330" s="13">
        <v>0</v>
      </c>
      <c r="S330" s="13">
        <v>0</v>
      </c>
      <c r="T330" s="13">
        <f t="shared" si="9"/>
        <v>117467.5</v>
      </c>
      <c r="U330" s="13">
        <v>328.43999999999994</v>
      </c>
      <c r="V330" s="13" t="s">
        <v>24185</v>
      </c>
      <c r="W330" s="25">
        <v>101.11</v>
      </c>
      <c r="X330" s="13">
        <v>0</v>
      </c>
      <c r="Y330" s="13">
        <v>0</v>
      </c>
      <c r="Z330" s="13">
        <v>0</v>
      </c>
      <c r="AB330" s="14">
        <v>0</v>
      </c>
      <c r="AC330" s="14">
        <v>0</v>
      </c>
      <c r="AE330" s="5"/>
      <c r="AG330" s="5"/>
      <c r="AH330" s="5"/>
      <c r="AI330" s="1">
        <f>SUMIFS(หนี้6566!$F:$F,หนี้6566!$L:$L,"ปุ๋ยยา",หนี้6566!$A:$A,'ราย cn. (2)'!$C330)</f>
        <v>79864</v>
      </c>
      <c r="AJ330" s="1">
        <f>SUMIFS(หนี้6566!$F:$F,หนี้6566!$L:$L,"เงิน",หนี้6566!$A:$A,'ราย cn. (2)'!$C330)</f>
        <v>37603.5</v>
      </c>
    </row>
    <row r="331" spans="1:36" x14ac:dyDescent="0.3">
      <c r="A331" s="3" t="s">
        <v>4</v>
      </c>
      <c r="B331" s="2">
        <v>324</v>
      </c>
      <c r="C331" s="24">
        <v>510484</v>
      </c>
      <c r="D331" s="3" t="s">
        <v>2261</v>
      </c>
      <c r="E331" s="3" t="s">
        <v>2540</v>
      </c>
      <c r="F331" s="3" t="s">
        <v>11338</v>
      </c>
      <c r="G331" s="24">
        <v>19</v>
      </c>
      <c r="H331" s="24">
        <v>1903</v>
      </c>
      <c r="I331" s="3">
        <v>442.51000000000022</v>
      </c>
      <c r="J331" s="3">
        <v>300.30999999999995</v>
      </c>
      <c r="K331" s="3" t="s">
        <v>20934</v>
      </c>
      <c r="L331" s="3" t="s">
        <v>20931</v>
      </c>
      <c r="M331" s="3">
        <v>85.05</v>
      </c>
      <c r="N331" s="13">
        <v>0</v>
      </c>
      <c r="O331" s="13">
        <v>0</v>
      </c>
      <c r="P331" s="13">
        <v>190062</v>
      </c>
      <c r="Q331" s="13">
        <v>11887.98</v>
      </c>
      <c r="R331" s="13">
        <v>0</v>
      </c>
      <c r="S331" s="13">
        <v>0</v>
      </c>
      <c r="T331" s="13">
        <f t="shared" si="9"/>
        <v>201949.98</v>
      </c>
      <c r="U331" s="13">
        <v>827.94</v>
      </c>
      <c r="V331" s="13" t="s">
        <v>24185</v>
      </c>
      <c r="W331" s="25">
        <v>24.22</v>
      </c>
      <c r="X331" s="13">
        <v>0</v>
      </c>
      <c r="Y331" s="13">
        <v>0</v>
      </c>
      <c r="Z331" s="13">
        <v>0</v>
      </c>
      <c r="AB331" s="14">
        <v>0</v>
      </c>
      <c r="AC331" s="14">
        <v>0</v>
      </c>
      <c r="AE331" s="5"/>
      <c r="AG331" s="5"/>
      <c r="AH331" s="5"/>
      <c r="AI331" s="1">
        <f>SUMIFS(หนี้6566!$F:$F,หนี้6566!$L:$L,"ปุ๋ยยา",หนี้6566!$A:$A,'ราย cn. (2)'!$C331)</f>
        <v>190062</v>
      </c>
      <c r="AJ331" s="1">
        <f>SUMIFS(หนี้6566!$F:$F,หนี้6566!$L:$L,"เงิน",หนี้6566!$A:$A,'ราย cn. (2)'!$C331)</f>
        <v>11887.98</v>
      </c>
    </row>
    <row r="332" spans="1:36" x14ac:dyDescent="0.3">
      <c r="A332" s="3" t="s">
        <v>4</v>
      </c>
      <c r="B332" s="2">
        <v>325</v>
      </c>
      <c r="C332" s="24">
        <v>512211</v>
      </c>
      <c r="D332" s="3" t="s">
        <v>2261</v>
      </c>
      <c r="E332" s="3" t="s">
        <v>2696</v>
      </c>
      <c r="F332" s="3" t="s">
        <v>16738</v>
      </c>
      <c r="G332" s="24">
        <v>21</v>
      </c>
      <c r="H332" s="24">
        <v>2103</v>
      </c>
      <c r="I332" s="3">
        <v>219.39000000000004</v>
      </c>
      <c r="J332" s="3">
        <v>278.72000000000003</v>
      </c>
      <c r="K332" s="3" t="s">
        <v>20934</v>
      </c>
      <c r="L332" s="3" t="s">
        <v>20934</v>
      </c>
      <c r="M332" s="3">
        <v>64.420000000000016</v>
      </c>
      <c r="N332" s="13">
        <v>0</v>
      </c>
      <c r="O332" s="13">
        <v>0</v>
      </c>
      <c r="P332" s="13">
        <v>114868</v>
      </c>
      <c r="Q332" s="13">
        <v>36162.160000000003</v>
      </c>
      <c r="R332" s="13">
        <v>0</v>
      </c>
      <c r="S332" s="13">
        <v>0</v>
      </c>
      <c r="T332" s="13">
        <f t="shared" si="9"/>
        <v>151030.16</v>
      </c>
      <c r="U332" s="13">
        <v>636.46999999999991</v>
      </c>
      <c r="V332" s="13" t="s">
        <v>24185</v>
      </c>
      <c r="W332" s="25">
        <v>55.74</v>
      </c>
      <c r="X332" s="13">
        <v>3.73</v>
      </c>
      <c r="Y332" s="13">
        <v>44.76</v>
      </c>
      <c r="Z332" s="13">
        <v>22599.52</v>
      </c>
      <c r="AB332" s="14">
        <v>3.73</v>
      </c>
      <c r="AC332" s="14">
        <v>44.76</v>
      </c>
      <c r="AE332" s="5"/>
      <c r="AG332" s="5"/>
      <c r="AH332" s="5"/>
      <c r="AI332" s="1">
        <f>SUMIFS(หนี้6566!$F:$F,หนี้6566!$L:$L,"ปุ๋ยยา",หนี้6566!$A:$A,'ราย cn. (2)'!$C332)</f>
        <v>86868</v>
      </c>
      <c r="AJ332" s="1">
        <f>SUMIFS(หนี้6566!$F:$F,หนี้6566!$L:$L,"เงิน",หนี้6566!$A:$A,'ราย cn. (2)'!$C332)</f>
        <v>64162.16</v>
      </c>
    </row>
    <row r="333" spans="1:36" x14ac:dyDescent="0.3">
      <c r="A333" s="3" t="s">
        <v>4</v>
      </c>
      <c r="B333" s="2">
        <v>326</v>
      </c>
      <c r="C333" s="24">
        <v>512182</v>
      </c>
      <c r="D333" s="3" t="s">
        <v>2261</v>
      </c>
      <c r="E333" s="3" t="s">
        <v>16668</v>
      </c>
      <c r="F333" s="3" t="s">
        <v>16669</v>
      </c>
      <c r="G333" s="24">
        <v>17</v>
      </c>
      <c r="H333" s="24">
        <v>1703</v>
      </c>
      <c r="I333" s="3">
        <v>66.830000000000013</v>
      </c>
      <c r="J333" s="3">
        <v>174.56</v>
      </c>
      <c r="K333" s="3" t="s">
        <v>20931</v>
      </c>
      <c r="L333" s="3" t="s">
        <v>20931</v>
      </c>
      <c r="M333" s="3">
        <v>36.630000000000003</v>
      </c>
      <c r="N333" s="13">
        <v>0</v>
      </c>
      <c r="O333" s="13">
        <v>0</v>
      </c>
      <c r="P333" s="13">
        <v>135192.78</v>
      </c>
      <c r="Q333" s="13">
        <v>0</v>
      </c>
      <c r="R333" s="13">
        <v>0</v>
      </c>
      <c r="S333" s="13">
        <v>0</v>
      </c>
      <c r="T333" s="13">
        <f t="shared" si="9"/>
        <v>135192.78</v>
      </c>
      <c r="U333" s="13">
        <v>414.01</v>
      </c>
      <c r="V333" s="13" t="s">
        <v>24185</v>
      </c>
      <c r="W333" s="25">
        <v>49.87</v>
      </c>
      <c r="X333" s="13">
        <v>0</v>
      </c>
      <c r="Y333" s="13">
        <v>0</v>
      </c>
      <c r="Z333" s="13">
        <v>0</v>
      </c>
      <c r="AB333" s="14">
        <v>0</v>
      </c>
      <c r="AC333" s="14">
        <v>0</v>
      </c>
      <c r="AE333" s="5"/>
      <c r="AG333" s="5"/>
      <c r="AH333" s="5"/>
      <c r="AI333" s="1">
        <f>SUMIFS(หนี้6566!$F:$F,หนี้6566!$L:$L,"ปุ๋ยยา",หนี้6566!$A:$A,'ราย cn. (2)'!$C333)</f>
        <v>114562</v>
      </c>
      <c r="AJ333" s="1">
        <f>SUMIFS(หนี้6566!$F:$F,หนี้6566!$L:$L,"เงิน",หนี้6566!$A:$A,'ราย cn. (2)'!$C333)</f>
        <v>20630.78</v>
      </c>
    </row>
    <row r="334" spans="1:36" x14ac:dyDescent="0.3">
      <c r="A334" s="3" t="s">
        <v>4</v>
      </c>
      <c r="B334" s="2">
        <v>327</v>
      </c>
      <c r="C334" s="24">
        <v>510757</v>
      </c>
      <c r="D334" s="3" t="s">
        <v>2261</v>
      </c>
      <c r="E334" s="3" t="s">
        <v>13051</v>
      </c>
      <c r="F334" s="3" t="s">
        <v>11043</v>
      </c>
      <c r="G334" s="24">
        <v>17</v>
      </c>
      <c r="H334" s="24">
        <v>1703</v>
      </c>
      <c r="I334" s="3">
        <v>58.81</v>
      </c>
      <c r="J334" s="3">
        <v>80.610000000000014</v>
      </c>
      <c r="K334" s="3" t="s">
        <v>20931</v>
      </c>
      <c r="L334" s="3" t="s">
        <v>20931</v>
      </c>
      <c r="M334" s="3">
        <v>6.99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f t="shared" si="9"/>
        <v>0</v>
      </c>
      <c r="U334" s="13">
        <v>66.039999999999992</v>
      </c>
      <c r="V334" s="13" t="s">
        <v>24186</v>
      </c>
      <c r="W334" s="25">
        <v>26.87</v>
      </c>
      <c r="X334" s="13">
        <v>0</v>
      </c>
      <c r="Y334" s="13">
        <v>0</v>
      </c>
      <c r="Z334" s="13">
        <v>0</v>
      </c>
      <c r="AB334" s="14">
        <v>0</v>
      </c>
      <c r="AC334" s="14">
        <v>0</v>
      </c>
      <c r="AE334" s="5"/>
      <c r="AG334" s="5"/>
      <c r="AH334" s="5"/>
      <c r="AI334" s="1">
        <f>SUMIFS(หนี้6566!$F:$F,หนี้6566!$L:$L,"ปุ๋ยยา",หนี้6566!$A:$A,'ราย cn. (2)'!$C334)</f>
        <v>0</v>
      </c>
      <c r="AJ334" s="1">
        <f>SUMIFS(หนี้6566!$F:$F,หนี้6566!$L:$L,"เงิน",หนี้6566!$A:$A,'ราย cn. (2)'!$C334)</f>
        <v>0</v>
      </c>
    </row>
    <row r="335" spans="1:36" x14ac:dyDescent="0.3">
      <c r="A335" s="3" t="s">
        <v>4</v>
      </c>
      <c r="B335" s="2">
        <v>328</v>
      </c>
      <c r="C335" s="24">
        <v>510088</v>
      </c>
      <c r="D335" s="3" t="s">
        <v>2261</v>
      </c>
      <c r="E335" s="3" t="s">
        <v>3688</v>
      </c>
      <c r="F335" s="3" t="s">
        <v>3689</v>
      </c>
      <c r="G335" s="24">
        <v>16</v>
      </c>
      <c r="H335" s="24">
        <v>1603</v>
      </c>
      <c r="I335" s="3">
        <v>4465.17</v>
      </c>
      <c r="J335" s="3">
        <v>3057.110000000001</v>
      </c>
      <c r="K335" s="3" t="s">
        <v>20932</v>
      </c>
      <c r="L335" s="3" t="s">
        <v>20932</v>
      </c>
      <c r="M335" s="3">
        <v>381.66999999999996</v>
      </c>
      <c r="N335" s="13">
        <v>0</v>
      </c>
      <c r="O335" s="13">
        <v>0</v>
      </c>
      <c r="P335" s="13">
        <v>962360</v>
      </c>
      <c r="Q335" s="13">
        <v>132569.79999999999</v>
      </c>
      <c r="R335" s="13">
        <v>0</v>
      </c>
      <c r="S335" s="13">
        <v>0</v>
      </c>
      <c r="T335" s="13">
        <f t="shared" si="9"/>
        <v>1094929.8</v>
      </c>
      <c r="U335" s="13">
        <v>3631.7000000000003</v>
      </c>
      <c r="V335" s="13" t="s">
        <v>24185</v>
      </c>
      <c r="W335" s="25">
        <v>101.9</v>
      </c>
      <c r="X335" s="13">
        <v>0</v>
      </c>
      <c r="Y335" s="13">
        <v>0</v>
      </c>
      <c r="Z335" s="13">
        <v>0</v>
      </c>
      <c r="AB335" s="14">
        <v>0</v>
      </c>
      <c r="AC335" s="14">
        <v>0</v>
      </c>
      <c r="AE335" s="5"/>
      <c r="AG335" s="5"/>
      <c r="AH335" s="5"/>
      <c r="AI335" s="1">
        <f>SUMIFS(หนี้6566!$F:$F,หนี้6566!$L:$L,"ปุ๋ยยา",หนี้6566!$A:$A,'ราย cn. (2)'!$C335)</f>
        <v>962360</v>
      </c>
      <c r="AJ335" s="1">
        <f>SUMIFS(หนี้6566!$F:$F,หนี้6566!$L:$L,"เงิน",หนี้6566!$A:$A,'ราย cn. (2)'!$C335)</f>
        <v>132569.79999999999</v>
      </c>
    </row>
    <row r="336" spans="1:36" x14ac:dyDescent="0.3">
      <c r="A336" s="3" t="s">
        <v>4</v>
      </c>
      <c r="B336" s="2">
        <v>329</v>
      </c>
      <c r="C336" s="24">
        <v>510443</v>
      </c>
      <c r="D336" s="3" t="s">
        <v>2261</v>
      </c>
      <c r="E336" s="3" t="s">
        <v>10756</v>
      </c>
      <c r="F336" s="3" t="s">
        <v>10414</v>
      </c>
      <c r="G336" s="24">
        <v>19</v>
      </c>
      <c r="H336" s="24">
        <v>1905</v>
      </c>
      <c r="I336" s="3">
        <v>365.56</v>
      </c>
      <c r="J336" s="3">
        <v>665.7299999999999</v>
      </c>
      <c r="K336" s="3" t="s">
        <v>20931</v>
      </c>
      <c r="L336" s="3" t="s">
        <v>20934</v>
      </c>
      <c r="M336" s="3">
        <v>164.37</v>
      </c>
      <c r="N336" s="13">
        <v>0</v>
      </c>
      <c r="O336" s="13">
        <v>0</v>
      </c>
      <c r="P336" s="13">
        <v>201456</v>
      </c>
      <c r="Q336" s="13">
        <v>33587.4</v>
      </c>
      <c r="R336" s="13">
        <v>0</v>
      </c>
      <c r="S336" s="13">
        <v>0</v>
      </c>
      <c r="T336" s="13">
        <f t="shared" si="9"/>
        <v>235043.4</v>
      </c>
      <c r="U336" s="13">
        <v>1618.2800000000002</v>
      </c>
      <c r="V336" s="13" t="s">
        <v>24185</v>
      </c>
      <c r="W336" s="25">
        <v>66.569999999999993</v>
      </c>
      <c r="X336" s="13">
        <v>0</v>
      </c>
      <c r="Y336" s="13">
        <v>0</v>
      </c>
      <c r="Z336" s="13">
        <v>0</v>
      </c>
      <c r="AB336" s="14">
        <v>0</v>
      </c>
      <c r="AC336" s="14">
        <v>0</v>
      </c>
      <c r="AE336" s="5"/>
      <c r="AG336" s="5"/>
      <c r="AH336" s="5"/>
      <c r="AI336" s="1">
        <f>SUMIFS(หนี้6566!$F:$F,หนี้6566!$L:$L,"ปุ๋ยยา",หนี้6566!$A:$A,'ราย cn. (2)'!$C336)</f>
        <v>103488</v>
      </c>
      <c r="AJ336" s="1">
        <f>SUMIFS(หนี้6566!$F:$F,หนี้6566!$L:$L,"เงิน",หนี้6566!$A:$A,'ราย cn. (2)'!$C336)</f>
        <v>131555.4</v>
      </c>
    </row>
    <row r="337" spans="1:36" x14ac:dyDescent="0.3">
      <c r="A337" s="3" t="s">
        <v>4</v>
      </c>
      <c r="B337" s="2">
        <v>330</v>
      </c>
      <c r="C337" s="24">
        <v>511401</v>
      </c>
      <c r="D337" s="3" t="s">
        <v>2261</v>
      </c>
      <c r="E337" s="3" t="s">
        <v>11574</v>
      </c>
      <c r="F337" s="3" t="s">
        <v>3550</v>
      </c>
      <c r="G337" s="24">
        <v>18</v>
      </c>
      <c r="H337" s="24">
        <v>1803</v>
      </c>
      <c r="I337" s="3">
        <v>124.21000000000001</v>
      </c>
      <c r="J337" s="3">
        <v>100.94</v>
      </c>
      <c r="K337" s="3" t="s">
        <v>20932</v>
      </c>
      <c r="L337" s="3" t="s">
        <v>20932</v>
      </c>
      <c r="M337" s="3">
        <v>17.650000000000002</v>
      </c>
      <c r="N337" s="13">
        <v>0</v>
      </c>
      <c r="O337" s="13">
        <v>0</v>
      </c>
      <c r="P337" s="13">
        <v>58110</v>
      </c>
      <c r="Q337" s="13">
        <v>0</v>
      </c>
      <c r="R337" s="13">
        <v>0</v>
      </c>
      <c r="S337" s="13">
        <v>0</v>
      </c>
      <c r="T337" s="13">
        <f t="shared" si="9"/>
        <v>58110</v>
      </c>
      <c r="U337" s="13">
        <v>176.56</v>
      </c>
      <c r="V337" s="13" t="s">
        <v>24185</v>
      </c>
      <c r="W337" s="25">
        <v>100.94</v>
      </c>
      <c r="X337" s="13">
        <v>0</v>
      </c>
      <c r="Y337" s="13">
        <v>0</v>
      </c>
      <c r="Z337" s="13">
        <v>0</v>
      </c>
      <c r="AB337" s="14">
        <v>0</v>
      </c>
      <c r="AC337" s="14">
        <v>0</v>
      </c>
      <c r="AE337" s="5"/>
      <c r="AG337" s="5"/>
      <c r="AH337" s="5"/>
      <c r="AI337" s="1">
        <f>SUMIFS(หนี้6566!$F:$F,หนี้6566!$L:$L,"ปุ๋ยยา",หนี้6566!$A:$A,'ราย cn. (2)'!$C337)</f>
        <v>58110</v>
      </c>
      <c r="AJ337" s="1">
        <f>SUMIFS(หนี้6566!$F:$F,หนี้6566!$L:$L,"เงิน",หนี้6566!$A:$A,'ราย cn. (2)'!$C337)</f>
        <v>0</v>
      </c>
    </row>
    <row r="338" spans="1:36" x14ac:dyDescent="0.3">
      <c r="A338" s="3" t="s">
        <v>4</v>
      </c>
      <c r="B338" s="2">
        <v>331</v>
      </c>
      <c r="C338" s="24">
        <v>515429</v>
      </c>
      <c r="D338" s="3" t="s">
        <v>2261</v>
      </c>
      <c r="E338" s="3" t="s">
        <v>8288</v>
      </c>
      <c r="F338" s="3" t="s">
        <v>3521</v>
      </c>
      <c r="G338" s="24">
        <v>19</v>
      </c>
      <c r="H338" s="24">
        <v>1903</v>
      </c>
      <c r="I338" s="3">
        <v>0</v>
      </c>
      <c r="J338" s="3">
        <v>14.799999999999999</v>
      </c>
      <c r="K338" s="3">
        <v>0</v>
      </c>
      <c r="L338" s="3" t="s">
        <v>20931</v>
      </c>
      <c r="M338" s="3">
        <v>9.09</v>
      </c>
      <c r="N338" s="13">
        <v>0</v>
      </c>
      <c r="O338" s="13">
        <v>0</v>
      </c>
      <c r="P338" s="13">
        <v>31749.8</v>
      </c>
      <c r="Q338" s="13">
        <v>0</v>
      </c>
      <c r="R338" s="13">
        <v>0</v>
      </c>
      <c r="S338" s="13">
        <v>0</v>
      </c>
      <c r="T338" s="13">
        <f t="shared" si="9"/>
        <v>31749.8</v>
      </c>
      <c r="U338" s="13">
        <v>90.9</v>
      </c>
      <c r="V338" s="13" t="s">
        <v>24185</v>
      </c>
      <c r="W338" s="25">
        <v>14.8</v>
      </c>
      <c r="X338" s="13">
        <v>0</v>
      </c>
      <c r="Y338" s="13">
        <v>0</v>
      </c>
      <c r="Z338" s="13">
        <v>0</v>
      </c>
      <c r="AB338" s="14">
        <v>0</v>
      </c>
      <c r="AC338" s="14">
        <v>0</v>
      </c>
      <c r="AE338" s="5"/>
      <c r="AG338" s="5"/>
      <c r="AH338" s="5"/>
      <c r="AI338" s="1">
        <f>SUMIFS(หนี้6566!$F:$F,หนี้6566!$L:$L,"ปุ๋ยยา",หนี้6566!$A:$A,'ราย cn. (2)'!$C338)</f>
        <v>31749.8</v>
      </c>
      <c r="AJ338" s="1">
        <f>SUMIFS(หนี้6566!$F:$F,หนี้6566!$L:$L,"เงิน",หนี้6566!$A:$A,'ราย cn. (2)'!$C338)</f>
        <v>0</v>
      </c>
    </row>
    <row r="339" spans="1:36" x14ac:dyDescent="0.3">
      <c r="A339" s="3" t="s">
        <v>4</v>
      </c>
      <c r="B339" s="2">
        <v>332</v>
      </c>
      <c r="C339" s="24">
        <v>510266</v>
      </c>
      <c r="D339" s="3" t="s">
        <v>2261</v>
      </c>
      <c r="E339" s="3" t="s">
        <v>8113</v>
      </c>
      <c r="F339" s="3" t="s">
        <v>4054</v>
      </c>
      <c r="G339" s="24">
        <v>18</v>
      </c>
      <c r="H339" s="24">
        <v>1803</v>
      </c>
      <c r="I339" s="3">
        <v>2051.3500000000004</v>
      </c>
      <c r="J339" s="3">
        <v>1809.8399999999997</v>
      </c>
      <c r="K339" s="3" t="s">
        <v>20932</v>
      </c>
      <c r="L339" s="3" t="s">
        <v>20934</v>
      </c>
      <c r="M339" s="3">
        <v>256.57</v>
      </c>
      <c r="N339" s="13">
        <v>0</v>
      </c>
      <c r="O339" s="13">
        <v>0</v>
      </c>
      <c r="P339" s="13">
        <v>445184</v>
      </c>
      <c r="Q339" s="13">
        <v>120104.97</v>
      </c>
      <c r="R339" s="13">
        <v>0</v>
      </c>
      <c r="S339" s="13">
        <v>0</v>
      </c>
      <c r="T339" s="13">
        <f t="shared" si="9"/>
        <v>565288.97</v>
      </c>
      <c r="U339" s="13">
        <v>2201.37</v>
      </c>
      <c r="V339" s="13" t="s">
        <v>24185</v>
      </c>
      <c r="W339" s="25">
        <v>82.27</v>
      </c>
      <c r="X339" s="13">
        <v>0</v>
      </c>
      <c r="Y339" s="13">
        <v>0</v>
      </c>
      <c r="Z339" s="13">
        <v>0</v>
      </c>
      <c r="AB339" s="14">
        <v>0</v>
      </c>
      <c r="AC339" s="14">
        <v>0</v>
      </c>
      <c r="AE339" s="5"/>
      <c r="AG339" s="5"/>
      <c r="AH339" s="5"/>
      <c r="AI339" s="1">
        <f>SUMIFS(หนี้6566!$F:$F,หนี้6566!$L:$L,"ปุ๋ยยา",หนี้6566!$A:$A,'ราย cn. (2)'!$C339)</f>
        <v>266232</v>
      </c>
      <c r="AJ339" s="1">
        <f>SUMIFS(หนี้6566!$F:$F,หนี้6566!$L:$L,"เงิน",หนี้6566!$A:$A,'ราย cn. (2)'!$C339)</f>
        <v>299056.96999999997</v>
      </c>
    </row>
    <row r="340" spans="1:36" x14ac:dyDescent="0.3">
      <c r="A340" s="3" t="s">
        <v>4</v>
      </c>
      <c r="B340" s="2">
        <v>333</v>
      </c>
      <c r="C340" s="24">
        <v>510156</v>
      </c>
      <c r="D340" s="3" t="s">
        <v>2261</v>
      </c>
      <c r="E340" s="3" t="s">
        <v>4004</v>
      </c>
      <c r="F340" s="3" t="s">
        <v>4005</v>
      </c>
      <c r="G340" s="24">
        <v>19</v>
      </c>
      <c r="H340" s="24">
        <v>1904</v>
      </c>
      <c r="I340" s="3">
        <v>285.01999999999992</v>
      </c>
      <c r="J340" s="3">
        <v>372.01999999999992</v>
      </c>
      <c r="K340" s="3" t="s">
        <v>20932</v>
      </c>
      <c r="L340" s="3" t="s">
        <v>20932</v>
      </c>
      <c r="M340" s="3">
        <v>82.18</v>
      </c>
      <c r="N340" s="13">
        <v>0</v>
      </c>
      <c r="O340" s="13">
        <v>0</v>
      </c>
      <c r="P340" s="13">
        <v>216842</v>
      </c>
      <c r="Q340" s="13">
        <v>27704.79</v>
      </c>
      <c r="R340" s="13">
        <v>0</v>
      </c>
      <c r="S340" s="13">
        <v>0</v>
      </c>
      <c r="T340" s="13">
        <f t="shared" si="9"/>
        <v>244546.79</v>
      </c>
      <c r="U340" s="13">
        <v>808.34999999999991</v>
      </c>
      <c r="V340" s="13" t="s">
        <v>24185</v>
      </c>
      <c r="W340" s="25">
        <v>106.29</v>
      </c>
      <c r="X340" s="13">
        <v>0</v>
      </c>
      <c r="Y340" s="13">
        <v>0</v>
      </c>
      <c r="Z340" s="13">
        <v>0</v>
      </c>
      <c r="AB340" s="14">
        <v>0</v>
      </c>
      <c r="AC340" s="14">
        <v>0</v>
      </c>
      <c r="AE340" s="5"/>
      <c r="AG340" s="5"/>
      <c r="AH340" s="5"/>
      <c r="AI340" s="1">
        <f>SUMIFS(หนี้6566!$F:$F,หนี้6566!$L:$L,"ปุ๋ยยา",หนี้6566!$A:$A,'ราย cn. (2)'!$C340)</f>
        <v>171042</v>
      </c>
      <c r="AJ340" s="1">
        <f>SUMIFS(หนี้6566!$F:$F,หนี้6566!$L:$L,"เงิน",หนี้6566!$A:$A,'ราย cn. (2)'!$C340)</f>
        <v>73504.790000000008</v>
      </c>
    </row>
    <row r="341" spans="1:36" x14ac:dyDescent="0.3">
      <c r="A341" s="3" t="s">
        <v>4</v>
      </c>
      <c r="B341" s="2">
        <v>334</v>
      </c>
      <c r="C341" s="24">
        <v>512198</v>
      </c>
      <c r="D341" s="3" t="s">
        <v>2361</v>
      </c>
      <c r="E341" s="3" t="s">
        <v>16724</v>
      </c>
      <c r="F341" s="3" t="s">
        <v>3872</v>
      </c>
      <c r="G341" s="24">
        <v>20</v>
      </c>
      <c r="H341" s="24">
        <v>2002</v>
      </c>
      <c r="I341" s="3">
        <v>211.83000000000004</v>
      </c>
      <c r="J341" s="3">
        <v>245.79</v>
      </c>
      <c r="K341" s="3" t="s">
        <v>20931</v>
      </c>
      <c r="L341" s="3" t="s">
        <v>20931</v>
      </c>
      <c r="M341" s="3">
        <v>65.63</v>
      </c>
      <c r="N341" s="13">
        <v>0</v>
      </c>
      <c r="O341" s="13">
        <v>0</v>
      </c>
      <c r="P341" s="13">
        <v>176207.99</v>
      </c>
      <c r="Q341" s="13">
        <v>37280.580000000009</v>
      </c>
      <c r="R341" s="13">
        <v>0</v>
      </c>
      <c r="S341" s="13">
        <v>0</v>
      </c>
      <c r="T341" s="13">
        <f t="shared" si="9"/>
        <v>213488.57</v>
      </c>
      <c r="U341" s="13">
        <v>643.28</v>
      </c>
      <c r="V341" s="13" t="s">
        <v>24185</v>
      </c>
      <c r="W341" s="25">
        <v>37.53</v>
      </c>
      <c r="X341" s="13">
        <v>0</v>
      </c>
      <c r="Y341" s="13">
        <v>0</v>
      </c>
      <c r="Z341" s="13">
        <v>0</v>
      </c>
      <c r="AB341" s="14">
        <v>0</v>
      </c>
      <c r="AC341" s="14">
        <v>0</v>
      </c>
      <c r="AE341" s="5"/>
      <c r="AG341" s="5"/>
      <c r="AH341" s="5"/>
      <c r="AI341" s="1">
        <f>SUMIFS(หนี้6566!$F:$F,หนี้6566!$L:$L,"ปุ๋ยยา",หนี้6566!$A:$A,'ราย cn. (2)'!$C341)</f>
        <v>150438</v>
      </c>
      <c r="AJ341" s="1">
        <f>SUMIFS(หนี้6566!$F:$F,หนี้6566!$L:$L,"เงิน",หนี้6566!$A:$A,'ราย cn. (2)'!$C341)</f>
        <v>63050.570000000007</v>
      </c>
    </row>
    <row r="342" spans="1:36" x14ac:dyDescent="0.3">
      <c r="A342" s="3" t="s">
        <v>4</v>
      </c>
      <c r="B342" s="2">
        <v>335</v>
      </c>
      <c r="C342" s="24">
        <v>513429</v>
      </c>
      <c r="D342" s="3" t="s">
        <v>2261</v>
      </c>
      <c r="E342" s="3" t="s">
        <v>19333</v>
      </c>
      <c r="F342" s="3" t="s">
        <v>2484</v>
      </c>
      <c r="G342" s="24">
        <v>22</v>
      </c>
      <c r="H342" s="24">
        <v>2203</v>
      </c>
      <c r="I342" s="3">
        <v>188.80999999999997</v>
      </c>
      <c r="J342" s="3">
        <v>170.47999999999993</v>
      </c>
      <c r="K342" s="3" t="s">
        <v>20932</v>
      </c>
      <c r="L342" s="3" t="s">
        <v>20933</v>
      </c>
      <c r="M342" s="3">
        <v>16.939999999999998</v>
      </c>
      <c r="N342" s="13">
        <v>0</v>
      </c>
      <c r="O342" s="13">
        <v>0</v>
      </c>
      <c r="P342" s="13">
        <v>19050</v>
      </c>
      <c r="Q342" s="13">
        <v>0</v>
      </c>
      <c r="R342" s="13">
        <v>0</v>
      </c>
      <c r="S342" s="13">
        <v>0</v>
      </c>
      <c r="T342" s="13">
        <f t="shared" si="9"/>
        <v>19050</v>
      </c>
      <c r="U342" s="13">
        <v>194.38</v>
      </c>
      <c r="V342" s="13" t="s">
        <v>24185</v>
      </c>
      <c r="W342" s="25">
        <v>94.71</v>
      </c>
      <c r="X342" s="13">
        <v>0</v>
      </c>
      <c r="Y342" s="13">
        <v>0</v>
      </c>
      <c r="Z342" s="13">
        <v>0</v>
      </c>
      <c r="AB342" s="14">
        <v>0</v>
      </c>
      <c r="AC342" s="14">
        <v>0</v>
      </c>
      <c r="AE342" s="5"/>
      <c r="AG342" s="5"/>
      <c r="AH342" s="5"/>
      <c r="AI342" s="1">
        <f>SUMIFS(หนี้6566!$F:$F,หนี้6566!$L:$L,"ปุ๋ยยา",หนี้6566!$A:$A,'ราย cn. (2)'!$C342)</f>
        <v>19050</v>
      </c>
      <c r="AJ342" s="1">
        <f>SUMIFS(หนี้6566!$F:$F,หนี้6566!$L:$L,"เงิน",หนี้6566!$A:$A,'ราย cn. (2)'!$C342)</f>
        <v>0</v>
      </c>
    </row>
    <row r="343" spans="1:36" x14ac:dyDescent="0.3">
      <c r="A343" s="3" t="s">
        <v>4</v>
      </c>
      <c r="B343" s="2">
        <v>336</v>
      </c>
      <c r="C343" s="24">
        <v>512551</v>
      </c>
      <c r="D343" s="3" t="s">
        <v>2261</v>
      </c>
      <c r="E343" s="3" t="s">
        <v>6276</v>
      </c>
      <c r="F343" s="3" t="s">
        <v>2484</v>
      </c>
      <c r="G343" s="24">
        <v>22</v>
      </c>
      <c r="H343" s="24">
        <v>2203</v>
      </c>
      <c r="I343" s="3">
        <v>74.900000000000006</v>
      </c>
      <c r="J343" s="3">
        <v>114.55</v>
      </c>
      <c r="K343" s="3" t="s">
        <v>20932</v>
      </c>
      <c r="L343" s="3" t="s">
        <v>20934</v>
      </c>
      <c r="M343" s="3">
        <v>20.13</v>
      </c>
      <c r="N343" s="13">
        <v>0</v>
      </c>
      <c r="O343" s="13">
        <v>0</v>
      </c>
      <c r="P343" s="13">
        <v>44900</v>
      </c>
      <c r="Q343" s="13">
        <v>0</v>
      </c>
      <c r="R343" s="13">
        <v>0</v>
      </c>
      <c r="S343" s="13">
        <v>0</v>
      </c>
      <c r="T343" s="13">
        <f t="shared" si="9"/>
        <v>44900</v>
      </c>
      <c r="U343" s="13">
        <v>221.43</v>
      </c>
      <c r="V343" s="13" t="s">
        <v>24185</v>
      </c>
      <c r="W343" s="25">
        <v>76.37</v>
      </c>
      <c r="X343" s="13">
        <v>0</v>
      </c>
      <c r="Y343" s="13">
        <v>0</v>
      </c>
      <c r="Z343" s="13">
        <v>0</v>
      </c>
      <c r="AB343" s="14">
        <v>0</v>
      </c>
      <c r="AC343" s="14">
        <v>0</v>
      </c>
      <c r="AE343" s="5"/>
      <c r="AG343" s="5"/>
      <c r="AH343" s="5"/>
      <c r="AI343" s="1">
        <f>SUMIFS(หนี้6566!$F:$F,หนี้6566!$L:$L,"ปุ๋ยยา",หนี้6566!$A:$A,'ราย cn. (2)'!$C343)</f>
        <v>44900</v>
      </c>
      <c r="AJ343" s="1">
        <f>SUMIFS(หนี้6566!$F:$F,หนี้6566!$L:$L,"เงิน",หนี้6566!$A:$A,'ราย cn. (2)'!$C343)</f>
        <v>0</v>
      </c>
    </row>
    <row r="344" spans="1:36" x14ac:dyDescent="0.3">
      <c r="A344" s="3" t="s">
        <v>4</v>
      </c>
      <c r="B344" s="2">
        <v>337</v>
      </c>
      <c r="C344" s="24">
        <v>512007</v>
      </c>
      <c r="D344" s="3" t="s">
        <v>2261</v>
      </c>
      <c r="E344" s="3" t="s">
        <v>16444</v>
      </c>
      <c r="F344" s="3" t="s">
        <v>12531</v>
      </c>
      <c r="G344" s="24">
        <v>22</v>
      </c>
      <c r="H344" s="24">
        <v>2203</v>
      </c>
      <c r="I344" s="3">
        <v>122.74000000000001</v>
      </c>
      <c r="J344" s="3">
        <v>95.149999999999991</v>
      </c>
      <c r="K344" s="3" t="s">
        <v>20932</v>
      </c>
      <c r="L344" s="3" t="s">
        <v>20931</v>
      </c>
      <c r="M344" s="3">
        <v>36.82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f t="shared" si="9"/>
        <v>0</v>
      </c>
      <c r="U344" s="13">
        <v>448.08</v>
      </c>
      <c r="V344" s="13" t="s">
        <v>24186</v>
      </c>
      <c r="W344" s="25">
        <v>41.37</v>
      </c>
      <c r="X344" s="13">
        <v>0</v>
      </c>
      <c r="Y344" s="13">
        <v>0</v>
      </c>
      <c r="Z344" s="13">
        <v>0</v>
      </c>
      <c r="AB344" s="14">
        <v>0</v>
      </c>
      <c r="AC344" s="14">
        <v>0</v>
      </c>
      <c r="AE344" s="5"/>
      <c r="AG344" s="5"/>
      <c r="AH344" s="5"/>
      <c r="AI344" s="1">
        <f>SUMIFS(หนี้6566!$F:$F,หนี้6566!$L:$L,"ปุ๋ยยา",หนี้6566!$A:$A,'ราย cn. (2)'!$C344)</f>
        <v>0</v>
      </c>
      <c r="AJ344" s="1">
        <f>SUMIFS(หนี้6566!$F:$F,หนี้6566!$L:$L,"เงิน",หนี้6566!$A:$A,'ราย cn. (2)'!$C344)</f>
        <v>0</v>
      </c>
    </row>
    <row r="345" spans="1:36" x14ac:dyDescent="0.3">
      <c r="A345" s="3" t="s">
        <v>4</v>
      </c>
      <c r="B345" s="2">
        <v>338</v>
      </c>
      <c r="C345" s="24">
        <v>510778</v>
      </c>
      <c r="D345" s="3" t="s">
        <v>2261</v>
      </c>
      <c r="E345" s="3" t="s">
        <v>3741</v>
      </c>
      <c r="F345" s="3" t="s">
        <v>3644</v>
      </c>
      <c r="G345" s="24">
        <v>18</v>
      </c>
      <c r="H345" s="24">
        <v>1803</v>
      </c>
      <c r="I345" s="3">
        <v>400.36000000000007</v>
      </c>
      <c r="J345" s="3">
        <v>377.03999999999991</v>
      </c>
      <c r="K345" s="3" t="s">
        <v>20932</v>
      </c>
      <c r="L345" s="3" t="s">
        <v>20934</v>
      </c>
      <c r="M345" s="3">
        <v>63.15</v>
      </c>
      <c r="N345" s="13">
        <v>0</v>
      </c>
      <c r="O345" s="13">
        <v>0</v>
      </c>
      <c r="P345" s="13">
        <v>187980</v>
      </c>
      <c r="Q345" s="13">
        <v>14583.03</v>
      </c>
      <c r="R345" s="13">
        <v>0</v>
      </c>
      <c r="S345" s="13">
        <v>0</v>
      </c>
      <c r="T345" s="13">
        <f t="shared" si="9"/>
        <v>202563.03</v>
      </c>
      <c r="U345" s="13">
        <v>583.7299999999999</v>
      </c>
      <c r="V345" s="13" t="s">
        <v>24185</v>
      </c>
      <c r="W345" s="25">
        <v>75.41</v>
      </c>
      <c r="X345" s="13">
        <v>0</v>
      </c>
      <c r="Y345" s="13">
        <v>0</v>
      </c>
      <c r="Z345" s="13">
        <v>0</v>
      </c>
      <c r="AB345" s="14">
        <v>0</v>
      </c>
      <c r="AC345" s="14">
        <v>0</v>
      </c>
      <c r="AE345" s="5"/>
      <c r="AG345" s="5"/>
      <c r="AH345" s="5"/>
      <c r="AI345" s="1">
        <f>SUMIFS(หนี้6566!$F:$F,หนี้6566!$L:$L,"ปุ๋ยยา",หนี้6566!$A:$A,'ราย cn. (2)'!$C345)</f>
        <v>173058</v>
      </c>
      <c r="AJ345" s="1">
        <f>SUMIFS(หนี้6566!$F:$F,หนี้6566!$L:$L,"เงิน",หนี้6566!$A:$A,'ราย cn. (2)'!$C345)</f>
        <v>29505.03</v>
      </c>
    </row>
    <row r="346" spans="1:36" x14ac:dyDescent="0.3">
      <c r="A346" s="3" t="s">
        <v>4</v>
      </c>
      <c r="B346" s="2">
        <v>339</v>
      </c>
      <c r="C346" s="24">
        <v>510513</v>
      </c>
      <c r="D346" s="3" t="s">
        <v>2261</v>
      </c>
      <c r="E346" s="3" t="s">
        <v>11657</v>
      </c>
      <c r="F346" s="3" t="s">
        <v>4245</v>
      </c>
      <c r="G346" s="24">
        <v>17</v>
      </c>
      <c r="H346" s="24">
        <v>1702</v>
      </c>
      <c r="I346" s="3">
        <v>6.54</v>
      </c>
      <c r="J346" s="3">
        <v>29.709999999999997</v>
      </c>
      <c r="K346" s="3" t="s">
        <v>20931</v>
      </c>
      <c r="L346" s="3" t="s">
        <v>20931</v>
      </c>
      <c r="M346" s="3">
        <v>15.42</v>
      </c>
      <c r="N346" s="13">
        <v>0</v>
      </c>
      <c r="O346" s="13">
        <v>0</v>
      </c>
      <c r="P346" s="13">
        <v>13190</v>
      </c>
      <c r="Q346" s="13">
        <v>0</v>
      </c>
      <c r="R346" s="13">
        <v>0</v>
      </c>
      <c r="S346" s="13">
        <v>0</v>
      </c>
      <c r="T346" s="13">
        <f t="shared" si="9"/>
        <v>13190</v>
      </c>
      <c r="U346" s="13">
        <v>213.20000000000002</v>
      </c>
      <c r="V346" s="13" t="s">
        <v>24185</v>
      </c>
      <c r="W346" s="25">
        <v>29.71</v>
      </c>
      <c r="X346" s="13">
        <v>0</v>
      </c>
      <c r="Y346" s="13">
        <v>0</v>
      </c>
      <c r="Z346" s="13">
        <v>0</v>
      </c>
      <c r="AB346" s="14">
        <v>0</v>
      </c>
      <c r="AC346" s="14">
        <v>0</v>
      </c>
      <c r="AE346" s="5"/>
      <c r="AG346" s="5"/>
      <c r="AH346" s="5"/>
      <c r="AI346" s="1">
        <f>SUMIFS(หนี้6566!$F:$F,หนี้6566!$L:$L,"ปุ๋ยยา",หนี้6566!$A:$A,'ราย cn. (2)'!$C346)</f>
        <v>13190</v>
      </c>
      <c r="AJ346" s="1">
        <f>SUMIFS(หนี้6566!$F:$F,หนี้6566!$L:$L,"เงิน",หนี้6566!$A:$A,'ราย cn. (2)'!$C346)</f>
        <v>0</v>
      </c>
    </row>
    <row r="347" spans="1:36" x14ac:dyDescent="0.3">
      <c r="A347" s="3" t="s">
        <v>4</v>
      </c>
      <c r="B347" s="2">
        <v>340</v>
      </c>
      <c r="C347" s="24">
        <v>514076</v>
      </c>
      <c r="D347" s="3" t="s">
        <v>2261</v>
      </c>
      <c r="E347" s="3" t="s">
        <v>19661</v>
      </c>
      <c r="F347" s="3" t="s">
        <v>8004</v>
      </c>
      <c r="G347" s="24">
        <v>21</v>
      </c>
      <c r="H347" s="24">
        <v>2102</v>
      </c>
      <c r="I347" s="3">
        <v>104.71999999999997</v>
      </c>
      <c r="J347" s="3">
        <v>117.89999999999998</v>
      </c>
      <c r="K347" s="3" t="s">
        <v>20931</v>
      </c>
      <c r="L347" s="3" t="s">
        <v>20931</v>
      </c>
      <c r="M347" s="3">
        <v>17.96</v>
      </c>
      <c r="N347" s="13">
        <v>0</v>
      </c>
      <c r="O347" s="13">
        <v>0</v>
      </c>
      <c r="P347" s="13">
        <v>52361</v>
      </c>
      <c r="Q347" s="13">
        <v>0</v>
      </c>
      <c r="R347" s="13">
        <v>0</v>
      </c>
      <c r="S347" s="13">
        <v>0</v>
      </c>
      <c r="T347" s="13">
        <f t="shared" si="9"/>
        <v>52361</v>
      </c>
      <c r="U347" s="13">
        <v>116.79</v>
      </c>
      <c r="V347" s="13" t="s">
        <v>24185</v>
      </c>
      <c r="W347" s="25">
        <v>47.16</v>
      </c>
      <c r="X347" s="13">
        <v>0</v>
      </c>
      <c r="Y347" s="13">
        <v>0</v>
      </c>
      <c r="Z347" s="13">
        <v>0</v>
      </c>
      <c r="AB347" s="14">
        <v>0</v>
      </c>
      <c r="AC347" s="14">
        <v>0</v>
      </c>
      <c r="AE347" s="5"/>
      <c r="AG347" s="5"/>
      <c r="AH347" s="5"/>
      <c r="AI347" s="1">
        <f>SUMIFS(หนี้6566!$F:$F,หนี้6566!$L:$L,"ปุ๋ยยา",หนี้6566!$A:$A,'ราย cn. (2)'!$C347)</f>
        <v>52361</v>
      </c>
      <c r="AJ347" s="1">
        <f>SUMIFS(หนี้6566!$F:$F,หนี้6566!$L:$L,"เงิน",หนี้6566!$A:$A,'ราย cn. (2)'!$C347)</f>
        <v>0</v>
      </c>
    </row>
    <row r="348" spans="1:36" x14ac:dyDescent="0.3">
      <c r="A348" s="3" t="s">
        <v>4</v>
      </c>
      <c r="B348" s="2">
        <v>341</v>
      </c>
      <c r="C348" s="24">
        <v>510068</v>
      </c>
      <c r="D348" s="3" t="s">
        <v>2261</v>
      </c>
      <c r="E348" s="3" t="s">
        <v>3610</v>
      </c>
      <c r="F348" s="3" t="s">
        <v>3611</v>
      </c>
      <c r="G348" s="24">
        <v>17</v>
      </c>
      <c r="H348" s="24">
        <v>1703</v>
      </c>
      <c r="I348" s="3">
        <v>1401.8599999999997</v>
      </c>
      <c r="J348" s="3">
        <v>2456.6799999999994</v>
      </c>
      <c r="K348" s="3" t="s">
        <v>20934</v>
      </c>
      <c r="L348" s="3" t="s">
        <v>20933</v>
      </c>
      <c r="M348" s="3">
        <v>303.71999999999997</v>
      </c>
      <c r="N348" s="13">
        <v>0</v>
      </c>
      <c r="O348" s="13">
        <v>0</v>
      </c>
      <c r="P348" s="13">
        <v>989246.8600000001</v>
      </c>
      <c r="Q348" s="13">
        <v>78809.87000000001</v>
      </c>
      <c r="R348" s="13">
        <v>0</v>
      </c>
      <c r="S348" s="13">
        <v>0</v>
      </c>
      <c r="T348" s="13">
        <f t="shared" si="9"/>
        <v>1068056.7300000002</v>
      </c>
      <c r="U348" s="13">
        <v>3223.4399999999996</v>
      </c>
      <c r="V348" s="13" t="s">
        <v>24185</v>
      </c>
      <c r="W348" s="25">
        <v>90.99</v>
      </c>
      <c r="X348" s="13">
        <v>32.659999999999997</v>
      </c>
      <c r="Y348" s="13">
        <v>293.93999999999994</v>
      </c>
      <c r="Z348" s="13">
        <v>148671.84</v>
      </c>
      <c r="AB348" s="14">
        <v>32.659999999999997</v>
      </c>
      <c r="AC348" s="14">
        <v>293.93999999999994</v>
      </c>
      <c r="AE348" s="5"/>
      <c r="AG348" s="5"/>
      <c r="AH348" s="5"/>
      <c r="AI348" s="1">
        <f>SUMIFS(หนี้6566!$F:$F,หนี้6566!$L:$L,"ปุ๋ยยา",หนี้6566!$A:$A,'ราย cn. (2)'!$C348)</f>
        <v>597839</v>
      </c>
      <c r="AJ348" s="1">
        <f>SUMIFS(หนี้6566!$F:$F,หนี้6566!$L:$L,"เงิน",หนี้6566!$A:$A,'ราย cn. (2)'!$C348)</f>
        <v>470217.73</v>
      </c>
    </row>
    <row r="349" spans="1:36" x14ac:dyDescent="0.3">
      <c r="A349" s="3" t="s">
        <v>4</v>
      </c>
      <c r="B349" s="2">
        <v>342</v>
      </c>
      <c r="C349" s="24">
        <v>510055</v>
      </c>
      <c r="D349" s="3" t="s">
        <v>2261</v>
      </c>
      <c r="E349" s="3" t="s">
        <v>3100</v>
      </c>
      <c r="F349" s="3" t="s">
        <v>3452</v>
      </c>
      <c r="G349" s="24">
        <v>17</v>
      </c>
      <c r="H349" s="24">
        <v>1703</v>
      </c>
      <c r="I349" s="3">
        <v>2176.6699999999992</v>
      </c>
      <c r="J349" s="3">
        <v>3281.809999999999</v>
      </c>
      <c r="K349" s="3" t="s">
        <v>20933</v>
      </c>
      <c r="L349" s="3" t="s">
        <v>20932</v>
      </c>
      <c r="M349" s="3">
        <v>291.65000000000009</v>
      </c>
      <c r="N349" s="13">
        <v>0</v>
      </c>
      <c r="O349" s="13">
        <v>0</v>
      </c>
      <c r="P349" s="13">
        <v>916448.83</v>
      </c>
      <c r="Q349" s="13">
        <v>118737.03</v>
      </c>
      <c r="R349" s="13">
        <v>0</v>
      </c>
      <c r="S349" s="13">
        <v>0</v>
      </c>
      <c r="T349" s="13">
        <f t="shared" si="9"/>
        <v>1035185.86</v>
      </c>
      <c r="U349" s="13">
        <v>3254.2000000000003</v>
      </c>
      <c r="V349" s="13" t="s">
        <v>24185</v>
      </c>
      <c r="W349" s="25">
        <v>117.21</v>
      </c>
      <c r="X349" s="13">
        <v>44.14</v>
      </c>
      <c r="Y349" s="13">
        <v>406.86</v>
      </c>
      <c r="Z349" s="13">
        <v>205752.11</v>
      </c>
      <c r="AB349" s="14">
        <v>44.14</v>
      </c>
      <c r="AC349" s="14">
        <v>406.86</v>
      </c>
      <c r="AE349" s="5"/>
      <c r="AG349" s="5"/>
      <c r="AH349" s="5"/>
      <c r="AI349" s="1">
        <f>SUMIFS(หนี้6566!$F:$F,หนี้6566!$L:$L,"ปุ๋ยยา",หนี้6566!$A:$A,'ราย cn. (2)'!$C349)</f>
        <v>553945</v>
      </c>
      <c r="AJ349" s="1">
        <f>SUMIFS(หนี้6566!$F:$F,หนี้6566!$L:$L,"เงิน",หนี้6566!$A:$A,'ราย cn. (2)'!$C349)</f>
        <v>481240.86000000004</v>
      </c>
    </row>
    <row r="350" spans="1:36" x14ac:dyDescent="0.3">
      <c r="A350" s="3" t="s">
        <v>4</v>
      </c>
      <c r="B350" s="2">
        <v>343</v>
      </c>
      <c r="C350" s="24">
        <v>512760</v>
      </c>
      <c r="D350" s="3" t="s">
        <v>2261</v>
      </c>
      <c r="E350" s="3" t="s">
        <v>9333</v>
      </c>
      <c r="F350" s="3" t="s">
        <v>4337</v>
      </c>
      <c r="G350" s="24">
        <v>20</v>
      </c>
      <c r="H350" s="24">
        <v>2003</v>
      </c>
      <c r="I350" s="3">
        <v>85.35</v>
      </c>
      <c r="J350" s="3">
        <v>229.63999999999996</v>
      </c>
      <c r="K350" s="3" t="s">
        <v>20932</v>
      </c>
      <c r="L350" s="3" t="s">
        <v>20932</v>
      </c>
      <c r="M350" s="3">
        <v>37.26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f t="shared" si="9"/>
        <v>0</v>
      </c>
      <c r="U350" s="13">
        <v>376.89</v>
      </c>
      <c r="V350" s="13" t="s">
        <v>24187</v>
      </c>
      <c r="W350" s="25">
        <v>153.09</v>
      </c>
      <c r="X350" s="13">
        <v>0</v>
      </c>
      <c r="Y350" s="13">
        <v>0</v>
      </c>
      <c r="Z350" s="13">
        <v>0</v>
      </c>
      <c r="AB350" s="14">
        <v>0</v>
      </c>
      <c r="AC350" s="14">
        <v>0</v>
      </c>
      <c r="AE350" s="5"/>
      <c r="AG350" s="5"/>
      <c r="AH350" s="5"/>
      <c r="AI350" s="1">
        <f>SUMIFS(หนี้6566!$F:$F,หนี้6566!$L:$L,"ปุ๋ยยา",หนี้6566!$A:$A,'ราย cn. (2)'!$C350)</f>
        <v>0</v>
      </c>
      <c r="AJ350" s="1">
        <f>SUMIFS(หนี้6566!$F:$F,หนี้6566!$L:$L,"เงิน",หนี้6566!$A:$A,'ราย cn. (2)'!$C350)</f>
        <v>0</v>
      </c>
    </row>
    <row r="351" spans="1:36" x14ac:dyDescent="0.3">
      <c r="A351" s="3" t="s">
        <v>4</v>
      </c>
      <c r="B351" s="2">
        <v>344</v>
      </c>
      <c r="C351" s="24">
        <v>512276</v>
      </c>
      <c r="D351" s="3" t="s">
        <v>2261</v>
      </c>
      <c r="E351" s="3" t="s">
        <v>16878</v>
      </c>
      <c r="F351" s="3" t="s">
        <v>16879</v>
      </c>
      <c r="G351" s="24">
        <v>23</v>
      </c>
      <c r="H351" s="24">
        <v>2303</v>
      </c>
      <c r="I351" s="3">
        <v>72.429999999999993</v>
      </c>
      <c r="J351" s="3">
        <v>98.890000000000029</v>
      </c>
      <c r="K351" s="3" t="s">
        <v>20932</v>
      </c>
      <c r="L351" s="3" t="s">
        <v>20932</v>
      </c>
      <c r="M351" s="3">
        <v>15.559999999999999</v>
      </c>
      <c r="N351" s="13">
        <v>0</v>
      </c>
      <c r="O351" s="13">
        <v>0</v>
      </c>
      <c r="P351" s="13">
        <v>29955</v>
      </c>
      <c r="Q351" s="13">
        <v>0</v>
      </c>
      <c r="R351" s="13">
        <v>0</v>
      </c>
      <c r="S351" s="13">
        <v>0</v>
      </c>
      <c r="T351" s="13">
        <f t="shared" si="9"/>
        <v>29955</v>
      </c>
      <c r="U351" s="13">
        <v>155.6</v>
      </c>
      <c r="V351" s="13" t="s">
        <v>24185</v>
      </c>
      <c r="W351" s="25">
        <v>141.27000000000001</v>
      </c>
      <c r="X351" s="13">
        <v>10.86</v>
      </c>
      <c r="Y351" s="13">
        <v>76.02</v>
      </c>
      <c r="Z351" s="13">
        <v>30741.1</v>
      </c>
      <c r="AB351" s="14">
        <v>10.86</v>
      </c>
      <c r="AC351" s="14">
        <v>76.02</v>
      </c>
      <c r="AE351" s="5"/>
      <c r="AG351" s="5"/>
      <c r="AH351" s="5"/>
      <c r="AI351" s="1">
        <f>SUMIFS(หนี้6566!$F:$F,หนี้6566!$L:$L,"ปุ๋ยยา",หนี้6566!$A:$A,'ราย cn. (2)'!$C351)</f>
        <v>29955</v>
      </c>
      <c r="AJ351" s="1">
        <f>SUMIFS(หนี้6566!$F:$F,หนี้6566!$L:$L,"เงิน",หนี้6566!$A:$A,'ราย cn. (2)'!$C351)</f>
        <v>0</v>
      </c>
    </row>
    <row r="352" spans="1:36" x14ac:dyDescent="0.3">
      <c r="A352" s="3" t="s">
        <v>4</v>
      </c>
      <c r="B352" s="2">
        <v>345</v>
      </c>
      <c r="C352" s="24">
        <v>510169</v>
      </c>
      <c r="D352" s="3" t="s">
        <v>2261</v>
      </c>
      <c r="E352" s="3" t="s">
        <v>2449</v>
      </c>
      <c r="F352" s="3" t="s">
        <v>3725</v>
      </c>
      <c r="G352" s="24">
        <v>19</v>
      </c>
      <c r="H352" s="24">
        <v>1904</v>
      </c>
      <c r="I352" s="3">
        <v>883.23</v>
      </c>
      <c r="J352" s="3">
        <v>988.54000000000019</v>
      </c>
      <c r="K352" s="3" t="s">
        <v>20932</v>
      </c>
      <c r="L352" s="3" t="s">
        <v>20933</v>
      </c>
      <c r="M352" s="3">
        <v>165.47999999999996</v>
      </c>
      <c r="N352" s="13">
        <v>0</v>
      </c>
      <c r="O352" s="13">
        <v>0</v>
      </c>
      <c r="P352" s="13">
        <v>289344.32999999996</v>
      </c>
      <c r="Q352" s="13">
        <v>46437.38</v>
      </c>
      <c r="R352" s="13">
        <v>0</v>
      </c>
      <c r="S352" s="13">
        <v>0</v>
      </c>
      <c r="T352" s="13">
        <f t="shared" si="9"/>
        <v>335781.70999999996</v>
      </c>
      <c r="U352" s="13">
        <v>1551.23</v>
      </c>
      <c r="V352" s="13" t="s">
        <v>24185</v>
      </c>
      <c r="W352" s="25">
        <v>89.87</v>
      </c>
      <c r="X352" s="13">
        <v>0</v>
      </c>
      <c r="Y352" s="13">
        <v>0</v>
      </c>
      <c r="Z352" s="13">
        <v>0</v>
      </c>
      <c r="AB352" s="14">
        <v>0</v>
      </c>
      <c r="AC352" s="14">
        <v>0</v>
      </c>
      <c r="AE352" s="5"/>
      <c r="AG352" s="5"/>
      <c r="AH352" s="5"/>
      <c r="AI352" s="1">
        <f>SUMIFS(หนี้6566!$F:$F,หนี้6566!$L:$L,"ปุ๋ยยา",หนี้6566!$A:$A,'ราย cn. (2)'!$C352)</f>
        <v>167574</v>
      </c>
      <c r="AJ352" s="1">
        <f>SUMIFS(หนี้6566!$F:$F,หนี้6566!$L:$L,"เงิน",หนี้6566!$A:$A,'ราย cn. (2)'!$C352)</f>
        <v>168207.71000000002</v>
      </c>
    </row>
    <row r="353" spans="1:36" x14ac:dyDescent="0.3">
      <c r="A353" s="3" t="s">
        <v>4</v>
      </c>
      <c r="B353" s="2">
        <v>346</v>
      </c>
      <c r="C353" s="24">
        <v>511880</v>
      </c>
      <c r="D353" s="3" t="s">
        <v>2261</v>
      </c>
      <c r="E353" s="3" t="s">
        <v>16252</v>
      </c>
      <c r="F353" s="3" t="s">
        <v>4255</v>
      </c>
      <c r="G353" s="24">
        <v>18</v>
      </c>
      <c r="H353" s="24">
        <v>1803</v>
      </c>
      <c r="I353" s="3">
        <v>542.41</v>
      </c>
      <c r="J353" s="3">
        <v>583.56000000000006</v>
      </c>
      <c r="K353" s="3" t="s">
        <v>20932</v>
      </c>
      <c r="L353" s="3" t="s">
        <v>20934</v>
      </c>
      <c r="M353" s="3">
        <v>87.52</v>
      </c>
      <c r="N353" s="13">
        <v>0</v>
      </c>
      <c r="O353" s="13">
        <v>0</v>
      </c>
      <c r="P353" s="13">
        <v>206744.69999999998</v>
      </c>
      <c r="Q353" s="13">
        <v>47341.06</v>
      </c>
      <c r="R353" s="13">
        <v>0</v>
      </c>
      <c r="S353" s="13">
        <v>0</v>
      </c>
      <c r="T353" s="13">
        <f t="shared" si="9"/>
        <v>254085.75999999998</v>
      </c>
      <c r="U353" s="13">
        <v>725.84999999999968</v>
      </c>
      <c r="V353" s="13" t="s">
        <v>24185</v>
      </c>
      <c r="W353" s="25">
        <v>64.84</v>
      </c>
      <c r="X353" s="13">
        <v>0</v>
      </c>
      <c r="Y353" s="13">
        <v>0</v>
      </c>
      <c r="Z353" s="13">
        <v>0</v>
      </c>
      <c r="AB353" s="14">
        <v>0</v>
      </c>
      <c r="AC353" s="14">
        <v>0</v>
      </c>
      <c r="AE353" s="5"/>
      <c r="AG353" s="5"/>
      <c r="AH353" s="5"/>
      <c r="AI353" s="1">
        <f>SUMIFS(หนี้6566!$F:$F,หนี้6566!$L:$L,"ปุ๋ยยา",หนี้6566!$A:$A,'ราย cn. (2)'!$C353)</f>
        <v>129410</v>
      </c>
      <c r="AJ353" s="1">
        <f>SUMIFS(หนี้6566!$F:$F,หนี้6566!$L:$L,"เงิน",หนี้6566!$A:$A,'ราย cn. (2)'!$C353)</f>
        <v>124675.76000000001</v>
      </c>
    </row>
    <row r="354" spans="1:36" x14ac:dyDescent="0.3">
      <c r="A354" s="3" t="s">
        <v>4</v>
      </c>
      <c r="B354" s="2">
        <v>347</v>
      </c>
      <c r="C354" s="24">
        <v>511527</v>
      </c>
      <c r="D354" s="3" t="s">
        <v>2261</v>
      </c>
      <c r="E354" s="3" t="s">
        <v>4112</v>
      </c>
      <c r="F354" s="3" t="s">
        <v>15664</v>
      </c>
      <c r="G354" s="24">
        <v>18</v>
      </c>
      <c r="H354" s="24">
        <v>1802</v>
      </c>
      <c r="I354" s="3">
        <v>808.21999999999969</v>
      </c>
      <c r="J354" s="3">
        <v>672.97999999999968</v>
      </c>
      <c r="K354" s="3" t="s">
        <v>20932</v>
      </c>
      <c r="L354" s="3" t="s">
        <v>20932</v>
      </c>
      <c r="M354" s="3">
        <v>59.089999999999996</v>
      </c>
      <c r="N354" s="13">
        <v>0</v>
      </c>
      <c r="O354" s="13">
        <v>0</v>
      </c>
      <c r="P354" s="13">
        <v>110044</v>
      </c>
      <c r="Q354" s="13">
        <v>0</v>
      </c>
      <c r="R354" s="13">
        <v>0</v>
      </c>
      <c r="S354" s="13">
        <v>0</v>
      </c>
      <c r="T354" s="13">
        <f t="shared" si="9"/>
        <v>110044</v>
      </c>
      <c r="U354" s="13">
        <v>563.66</v>
      </c>
      <c r="V354" s="13" t="s">
        <v>24185</v>
      </c>
      <c r="W354" s="25">
        <v>112.16</v>
      </c>
      <c r="X354" s="13">
        <v>0</v>
      </c>
      <c r="Y354" s="13">
        <v>0</v>
      </c>
      <c r="Z354" s="13">
        <v>0</v>
      </c>
      <c r="AB354" s="14">
        <v>0</v>
      </c>
      <c r="AC354" s="14">
        <v>0</v>
      </c>
      <c r="AE354" s="5"/>
      <c r="AG354" s="5"/>
      <c r="AH354" s="5"/>
      <c r="AI354" s="1">
        <f>SUMIFS(หนี้6566!$F:$F,หนี้6566!$L:$L,"ปุ๋ยยา",หนี้6566!$A:$A,'ราย cn. (2)'!$C354)</f>
        <v>110044</v>
      </c>
      <c r="AJ354" s="1">
        <f>SUMIFS(หนี้6566!$F:$F,หนี้6566!$L:$L,"เงิน",หนี้6566!$A:$A,'ราย cn. (2)'!$C354)</f>
        <v>0</v>
      </c>
    </row>
    <row r="355" spans="1:36" x14ac:dyDescent="0.3">
      <c r="A355" s="3" t="s">
        <v>4</v>
      </c>
      <c r="B355" s="2">
        <v>348</v>
      </c>
      <c r="C355" s="24">
        <v>514896</v>
      </c>
      <c r="D355" s="3" t="s">
        <v>2261</v>
      </c>
      <c r="E355" s="3" t="s">
        <v>5061</v>
      </c>
      <c r="F355" s="3" t="s">
        <v>20155</v>
      </c>
      <c r="G355" s="24">
        <v>22</v>
      </c>
      <c r="H355" s="24">
        <v>2202</v>
      </c>
      <c r="I355" s="3">
        <v>209.28999999999996</v>
      </c>
      <c r="J355" s="3">
        <v>223.70000000000005</v>
      </c>
      <c r="K355" s="3" t="s">
        <v>20932</v>
      </c>
      <c r="L355" s="3" t="s">
        <v>20932</v>
      </c>
      <c r="M355" s="3">
        <v>24.75</v>
      </c>
      <c r="N355" s="13">
        <v>0</v>
      </c>
      <c r="O355" s="13">
        <v>0</v>
      </c>
      <c r="P355" s="13">
        <v>12510</v>
      </c>
      <c r="Q355" s="13">
        <v>0</v>
      </c>
      <c r="R355" s="13">
        <v>0</v>
      </c>
      <c r="S355" s="13">
        <v>0</v>
      </c>
      <c r="T355" s="13">
        <f t="shared" si="9"/>
        <v>12510</v>
      </c>
      <c r="U355" s="13">
        <v>254.78</v>
      </c>
      <c r="V355" s="13" t="s">
        <v>24185</v>
      </c>
      <c r="W355" s="25">
        <v>101.68</v>
      </c>
      <c r="X355" s="13">
        <v>0</v>
      </c>
      <c r="Y355" s="13">
        <v>0</v>
      </c>
      <c r="Z355" s="13">
        <v>0</v>
      </c>
      <c r="AB355" s="14">
        <v>0</v>
      </c>
      <c r="AC355" s="14">
        <v>0</v>
      </c>
      <c r="AE355" s="5"/>
      <c r="AG355" s="5"/>
      <c r="AH355" s="5"/>
      <c r="AI355" s="1">
        <f>SUMIFS(หนี้6566!$F:$F,หนี้6566!$L:$L,"ปุ๋ยยา",หนี้6566!$A:$A,'ราย cn. (2)'!$C355)</f>
        <v>12510</v>
      </c>
      <c r="AJ355" s="1">
        <f>SUMIFS(หนี้6566!$F:$F,หนี้6566!$L:$L,"เงิน",หนี้6566!$A:$A,'ราย cn. (2)'!$C355)</f>
        <v>0</v>
      </c>
    </row>
    <row r="356" spans="1:36" x14ac:dyDescent="0.3">
      <c r="A356" s="3" t="s">
        <v>4</v>
      </c>
      <c r="B356" s="2">
        <v>349</v>
      </c>
      <c r="C356" s="24">
        <v>514314</v>
      </c>
      <c r="D356" s="3" t="s">
        <v>2261</v>
      </c>
      <c r="E356" s="3" t="s">
        <v>3235</v>
      </c>
      <c r="F356" s="3" t="s">
        <v>13844</v>
      </c>
      <c r="G356" s="24">
        <v>19</v>
      </c>
      <c r="H356" s="24">
        <v>1903</v>
      </c>
      <c r="I356" s="3">
        <v>47.74</v>
      </c>
      <c r="J356" s="3">
        <v>102.59000000000002</v>
      </c>
      <c r="K356" s="3" t="s">
        <v>20931</v>
      </c>
      <c r="L356" s="3" t="s">
        <v>20931</v>
      </c>
      <c r="M356" s="3">
        <v>30.92</v>
      </c>
      <c r="N356" s="13">
        <v>0</v>
      </c>
      <c r="O356" s="13">
        <v>0</v>
      </c>
      <c r="P356" s="13">
        <v>48903.64</v>
      </c>
      <c r="Q356" s="13">
        <v>0</v>
      </c>
      <c r="R356" s="13">
        <v>0</v>
      </c>
      <c r="S356" s="13">
        <v>0</v>
      </c>
      <c r="T356" s="13">
        <f t="shared" si="9"/>
        <v>48903.64</v>
      </c>
      <c r="U356" s="13">
        <v>309.2</v>
      </c>
      <c r="V356" s="13" t="s">
        <v>24185</v>
      </c>
      <c r="W356" s="25">
        <v>45.6</v>
      </c>
      <c r="X356" s="13">
        <v>0</v>
      </c>
      <c r="Y356" s="13">
        <v>0</v>
      </c>
      <c r="Z356" s="13">
        <v>0</v>
      </c>
      <c r="AB356" s="14">
        <v>0</v>
      </c>
      <c r="AC356" s="14">
        <v>0</v>
      </c>
      <c r="AE356" s="5"/>
      <c r="AG356" s="5"/>
      <c r="AH356" s="5"/>
      <c r="AI356" s="1">
        <f>SUMIFS(หนี้6566!$F:$F,หนี้6566!$L:$L,"ปุ๋ยยา",หนี้6566!$A:$A,'ราย cn. (2)'!$C356)</f>
        <v>34440</v>
      </c>
      <c r="AJ356" s="1">
        <f>SUMIFS(หนี้6566!$F:$F,หนี้6566!$L:$L,"เงิน",หนี้6566!$A:$A,'ราย cn. (2)'!$C356)</f>
        <v>14463.64</v>
      </c>
    </row>
    <row r="357" spans="1:36" x14ac:dyDescent="0.3">
      <c r="A357" s="3" t="s">
        <v>4</v>
      </c>
      <c r="B357" s="2">
        <v>350</v>
      </c>
      <c r="C357" s="24">
        <v>514449</v>
      </c>
      <c r="D357" s="3" t="s">
        <v>2261</v>
      </c>
      <c r="E357" s="3" t="s">
        <v>19903</v>
      </c>
      <c r="F357" s="3" t="s">
        <v>3553</v>
      </c>
      <c r="G357" s="24">
        <v>16</v>
      </c>
      <c r="H357" s="24">
        <v>1603</v>
      </c>
      <c r="I357" s="3">
        <v>158.29</v>
      </c>
      <c r="J357" s="3">
        <v>176.38000000000002</v>
      </c>
      <c r="K357" s="3" t="s">
        <v>20932</v>
      </c>
      <c r="L357" s="3" t="s">
        <v>20933</v>
      </c>
      <c r="M357" s="3">
        <v>32.19</v>
      </c>
      <c r="N357" s="13">
        <v>0</v>
      </c>
      <c r="O357" s="13">
        <v>0</v>
      </c>
      <c r="P357" s="13">
        <v>124375</v>
      </c>
      <c r="Q357" s="13">
        <v>0</v>
      </c>
      <c r="R357" s="13">
        <v>0</v>
      </c>
      <c r="S357" s="13">
        <v>0</v>
      </c>
      <c r="T357" s="13">
        <f t="shared" si="9"/>
        <v>124375</v>
      </c>
      <c r="U357" s="13">
        <v>318.19000000000005</v>
      </c>
      <c r="V357" s="13" t="s">
        <v>24185</v>
      </c>
      <c r="W357" s="25">
        <v>88.19</v>
      </c>
      <c r="X357" s="13">
        <v>0</v>
      </c>
      <c r="Y357" s="13">
        <v>0</v>
      </c>
      <c r="Z357" s="13">
        <v>0</v>
      </c>
      <c r="AB357" s="14">
        <v>0</v>
      </c>
      <c r="AC357" s="14">
        <v>0</v>
      </c>
      <c r="AE357" s="5"/>
      <c r="AG357" s="5"/>
      <c r="AH357" s="5"/>
      <c r="AI357" s="1">
        <f>SUMIFS(หนี้6566!$F:$F,หนี้6566!$L:$L,"ปุ๋ยยา",หนี้6566!$A:$A,'ราย cn. (2)'!$C357)</f>
        <v>124375</v>
      </c>
      <c r="AJ357" s="1">
        <f>SUMIFS(หนี้6566!$F:$F,หนี้6566!$L:$L,"เงิน",หนี้6566!$A:$A,'ราย cn. (2)'!$C357)</f>
        <v>0</v>
      </c>
    </row>
    <row r="358" spans="1:36" x14ac:dyDescent="0.3">
      <c r="A358" s="3" t="s">
        <v>4</v>
      </c>
      <c r="B358" s="2">
        <v>351</v>
      </c>
      <c r="C358" s="24">
        <v>511884</v>
      </c>
      <c r="D358" s="3" t="s">
        <v>2261</v>
      </c>
      <c r="E358" s="3" t="s">
        <v>2932</v>
      </c>
      <c r="F358" s="3" t="s">
        <v>16259</v>
      </c>
      <c r="G358" s="24">
        <v>21</v>
      </c>
      <c r="H358" s="24">
        <v>2104</v>
      </c>
      <c r="I358" s="3">
        <v>613.59</v>
      </c>
      <c r="J358" s="3">
        <v>638.60999999999979</v>
      </c>
      <c r="K358" s="3" t="s">
        <v>20932</v>
      </c>
      <c r="L358" s="3" t="s">
        <v>20932</v>
      </c>
      <c r="M358" s="3">
        <v>95.92</v>
      </c>
      <c r="N358" s="13">
        <v>0</v>
      </c>
      <c r="O358" s="13">
        <v>0</v>
      </c>
      <c r="P358" s="13">
        <v>204270</v>
      </c>
      <c r="Q358" s="13">
        <v>14585.44</v>
      </c>
      <c r="R358" s="13">
        <v>0</v>
      </c>
      <c r="S358" s="13">
        <v>0</v>
      </c>
      <c r="T358" s="13">
        <f t="shared" si="9"/>
        <v>218855.44</v>
      </c>
      <c r="U358" s="13">
        <v>1019.0399999999998</v>
      </c>
      <c r="V358" s="13" t="s">
        <v>24185</v>
      </c>
      <c r="W358" s="25">
        <v>106.44</v>
      </c>
      <c r="X358" s="13">
        <v>0</v>
      </c>
      <c r="Y358" s="13">
        <v>0</v>
      </c>
      <c r="Z358" s="13">
        <v>0</v>
      </c>
      <c r="AB358" s="14">
        <v>0</v>
      </c>
      <c r="AC358" s="14">
        <v>0</v>
      </c>
      <c r="AE358" s="5"/>
      <c r="AG358" s="5"/>
      <c r="AH358" s="5"/>
      <c r="AI358" s="1">
        <f>SUMIFS(หนี้6566!$F:$F,หนี้6566!$L:$L,"ปุ๋ยยา",หนี้6566!$A:$A,'ราย cn. (2)'!$C358)</f>
        <v>192270</v>
      </c>
      <c r="AJ358" s="1">
        <f>SUMIFS(หนี้6566!$F:$F,หนี้6566!$L:$L,"เงิน",หนี้6566!$A:$A,'ราย cn. (2)'!$C358)</f>
        <v>26585.440000000002</v>
      </c>
    </row>
    <row r="359" spans="1:36" x14ac:dyDescent="0.3">
      <c r="A359" s="3" t="s">
        <v>4</v>
      </c>
      <c r="B359" s="2">
        <v>352</v>
      </c>
      <c r="C359" s="24">
        <v>510255</v>
      </c>
      <c r="D359" s="3" t="s">
        <v>2264</v>
      </c>
      <c r="E359" s="3" t="s">
        <v>2677</v>
      </c>
      <c r="F359" s="3" t="s">
        <v>3329</v>
      </c>
      <c r="G359" s="24">
        <v>23</v>
      </c>
      <c r="H359" s="24">
        <v>2302</v>
      </c>
      <c r="I359" s="3">
        <v>56.220000000000006</v>
      </c>
      <c r="J359" s="3">
        <v>49.010000000000005</v>
      </c>
      <c r="K359" s="3" t="s">
        <v>20931</v>
      </c>
      <c r="L359" s="3" t="s">
        <v>20931</v>
      </c>
      <c r="M359" s="3">
        <v>27.32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f t="shared" si="9"/>
        <v>0</v>
      </c>
      <c r="U359" s="13">
        <v>337.78</v>
      </c>
      <c r="V359" s="13" t="s">
        <v>24186</v>
      </c>
      <c r="W359" s="25">
        <v>49.01</v>
      </c>
      <c r="X359" s="13">
        <v>0</v>
      </c>
      <c r="Y359" s="13">
        <v>0</v>
      </c>
      <c r="Z359" s="13">
        <v>0</v>
      </c>
      <c r="AB359" s="14">
        <v>0</v>
      </c>
      <c r="AC359" s="14">
        <v>0</v>
      </c>
      <c r="AE359" s="5"/>
      <c r="AG359" s="5"/>
      <c r="AH359" s="5"/>
      <c r="AI359" s="1">
        <f>SUMIFS(หนี้6566!$F:$F,หนี้6566!$L:$L,"ปุ๋ยยา",หนี้6566!$A:$A,'ราย cn. (2)'!$C359)</f>
        <v>0</v>
      </c>
      <c r="AJ359" s="1">
        <f>SUMIFS(หนี้6566!$F:$F,หนี้6566!$L:$L,"เงิน",หนี้6566!$A:$A,'ราย cn. (2)'!$C359)</f>
        <v>0</v>
      </c>
    </row>
    <row r="360" spans="1:36" x14ac:dyDescent="0.3">
      <c r="A360" s="3" t="s">
        <v>4</v>
      </c>
      <c r="B360" s="2">
        <v>353</v>
      </c>
      <c r="C360" s="24">
        <v>514261</v>
      </c>
      <c r="D360" s="3" t="s">
        <v>2261</v>
      </c>
      <c r="E360" s="3" t="s">
        <v>17118</v>
      </c>
      <c r="F360" s="3" t="s">
        <v>11349</v>
      </c>
      <c r="G360" s="24">
        <v>23</v>
      </c>
      <c r="H360" s="24">
        <v>2302</v>
      </c>
      <c r="I360" s="3">
        <v>28.409999999999997</v>
      </c>
      <c r="J360" s="3">
        <v>67.34</v>
      </c>
      <c r="K360" s="3" t="s">
        <v>20933</v>
      </c>
      <c r="L360" s="3" t="s">
        <v>20933</v>
      </c>
      <c r="M360" s="3">
        <v>7.33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f t="shared" si="9"/>
        <v>0</v>
      </c>
      <c r="U360" s="13">
        <v>78.88</v>
      </c>
      <c r="V360" s="13" t="s">
        <v>24187</v>
      </c>
      <c r="W360" s="25">
        <v>96.2</v>
      </c>
      <c r="X360" s="13">
        <v>0</v>
      </c>
      <c r="Y360" s="13">
        <v>0</v>
      </c>
      <c r="Z360" s="13">
        <v>0</v>
      </c>
      <c r="AB360" s="14">
        <v>0</v>
      </c>
      <c r="AC360" s="14">
        <v>0</v>
      </c>
      <c r="AE360" s="5"/>
      <c r="AG360" s="5"/>
      <c r="AH360" s="5"/>
      <c r="AI360" s="1">
        <f>SUMIFS(หนี้6566!$F:$F,หนี้6566!$L:$L,"ปุ๋ยยา",หนี้6566!$A:$A,'ราย cn. (2)'!$C360)</f>
        <v>0</v>
      </c>
      <c r="AJ360" s="1">
        <f>SUMIFS(หนี้6566!$F:$F,หนี้6566!$L:$L,"เงิน",หนี้6566!$A:$A,'ราย cn. (2)'!$C360)</f>
        <v>0</v>
      </c>
    </row>
    <row r="361" spans="1:36" x14ac:dyDescent="0.3">
      <c r="A361" s="3" t="s">
        <v>4</v>
      </c>
      <c r="B361" s="2">
        <v>354</v>
      </c>
      <c r="C361" s="24">
        <v>515334</v>
      </c>
      <c r="D361" s="3" t="s">
        <v>2264</v>
      </c>
      <c r="E361" s="3" t="s">
        <v>2814</v>
      </c>
      <c r="F361" s="3" t="s">
        <v>3329</v>
      </c>
      <c r="G361" s="24">
        <v>23</v>
      </c>
      <c r="H361" s="24">
        <v>2304</v>
      </c>
      <c r="I361" s="3">
        <v>0</v>
      </c>
      <c r="J361" s="3">
        <v>52.7</v>
      </c>
      <c r="K361" s="3">
        <v>0</v>
      </c>
      <c r="L361" s="3" t="s">
        <v>20931</v>
      </c>
      <c r="M361" s="3">
        <v>17.740000000000002</v>
      </c>
      <c r="N361" s="13">
        <v>0</v>
      </c>
      <c r="O361" s="13">
        <v>0</v>
      </c>
      <c r="P361" s="13">
        <v>40846</v>
      </c>
      <c r="Q361" s="13">
        <v>0</v>
      </c>
      <c r="R361" s="13">
        <v>0</v>
      </c>
      <c r="S361" s="13">
        <v>0</v>
      </c>
      <c r="T361" s="13">
        <f t="shared" si="9"/>
        <v>40846</v>
      </c>
      <c r="U361" s="13">
        <v>169.21</v>
      </c>
      <c r="V361" s="13" t="s">
        <v>24185</v>
      </c>
      <c r="W361" s="25">
        <v>35.130000000000003</v>
      </c>
      <c r="X361" s="13">
        <v>0</v>
      </c>
      <c r="Y361" s="13">
        <v>0</v>
      </c>
      <c r="Z361" s="13">
        <v>0</v>
      </c>
      <c r="AB361" s="14">
        <v>0</v>
      </c>
      <c r="AC361" s="14">
        <v>0</v>
      </c>
      <c r="AE361" s="5"/>
      <c r="AG361" s="5"/>
      <c r="AH361" s="5"/>
      <c r="AI361" s="1">
        <f>SUMIFS(หนี้6566!$F:$F,หนี้6566!$L:$L,"ปุ๋ยยา",หนี้6566!$A:$A,'ราย cn. (2)'!$C361)</f>
        <v>40846</v>
      </c>
      <c r="AJ361" s="1">
        <f>SUMIFS(หนี้6566!$F:$F,หนี้6566!$L:$L,"เงิน",หนี้6566!$A:$A,'ราย cn. (2)'!$C361)</f>
        <v>0</v>
      </c>
    </row>
    <row r="362" spans="1:36" x14ac:dyDescent="0.3">
      <c r="A362" s="3" t="s">
        <v>4</v>
      </c>
      <c r="B362" s="2">
        <v>355</v>
      </c>
      <c r="C362" s="24">
        <v>512092</v>
      </c>
      <c r="D362" s="3" t="s">
        <v>2261</v>
      </c>
      <c r="E362" s="3" t="s">
        <v>3156</v>
      </c>
      <c r="F362" s="3" t="s">
        <v>16565</v>
      </c>
      <c r="G362" s="24">
        <v>19</v>
      </c>
      <c r="H362" s="24">
        <v>1905</v>
      </c>
      <c r="I362" s="3">
        <v>318.54999999999995</v>
      </c>
      <c r="J362" s="3">
        <v>274.42</v>
      </c>
      <c r="K362" s="3" t="s">
        <v>20932</v>
      </c>
      <c r="L362" s="3" t="s">
        <v>20931</v>
      </c>
      <c r="M362" s="3">
        <v>73.099999999999994</v>
      </c>
      <c r="N362" s="13">
        <v>0</v>
      </c>
      <c r="O362" s="13">
        <v>0</v>
      </c>
      <c r="P362" s="13">
        <v>155680</v>
      </c>
      <c r="Q362" s="13">
        <v>0</v>
      </c>
      <c r="R362" s="13">
        <v>0</v>
      </c>
      <c r="S362" s="13">
        <v>0</v>
      </c>
      <c r="T362" s="13">
        <f t="shared" si="9"/>
        <v>155680</v>
      </c>
      <c r="U362" s="13">
        <v>693.17</v>
      </c>
      <c r="V362" s="13" t="s">
        <v>24185</v>
      </c>
      <c r="W362" s="25">
        <v>54.88</v>
      </c>
      <c r="X362" s="13">
        <v>0</v>
      </c>
      <c r="Y362" s="13">
        <v>0</v>
      </c>
      <c r="Z362" s="13">
        <v>0</v>
      </c>
      <c r="AB362" s="14">
        <v>0</v>
      </c>
      <c r="AC362" s="14">
        <v>0</v>
      </c>
      <c r="AE362" s="5"/>
      <c r="AG362" s="5"/>
      <c r="AH362" s="5"/>
      <c r="AI362" s="1">
        <f>SUMIFS(หนี้6566!$F:$F,หนี้6566!$L:$L,"ปุ๋ยยา",หนี้6566!$A:$A,'ราย cn. (2)'!$C362)</f>
        <v>155680</v>
      </c>
      <c r="AJ362" s="1">
        <f>SUMIFS(หนี้6566!$F:$F,หนี้6566!$L:$L,"เงิน",หนี้6566!$A:$A,'ราย cn. (2)'!$C362)</f>
        <v>0</v>
      </c>
    </row>
    <row r="363" spans="1:36" x14ac:dyDescent="0.3">
      <c r="A363" s="3" t="s">
        <v>4</v>
      </c>
      <c r="B363" s="2">
        <v>356</v>
      </c>
      <c r="C363" s="24">
        <v>514915</v>
      </c>
      <c r="D363" s="3" t="s">
        <v>2264</v>
      </c>
      <c r="E363" s="3" t="s">
        <v>2297</v>
      </c>
      <c r="F363" s="3" t="s">
        <v>20157</v>
      </c>
      <c r="G363" s="24">
        <v>16</v>
      </c>
      <c r="H363" s="24">
        <v>1604</v>
      </c>
      <c r="I363" s="3">
        <v>187.45</v>
      </c>
      <c r="J363" s="3">
        <v>176.26999999999998</v>
      </c>
      <c r="K363" s="3" t="s">
        <v>20932</v>
      </c>
      <c r="L363" s="3" t="s">
        <v>20932</v>
      </c>
      <c r="M363" s="3">
        <v>22.740000000000002</v>
      </c>
      <c r="N363" s="13">
        <v>0</v>
      </c>
      <c r="O363" s="13">
        <v>0</v>
      </c>
      <c r="P363" s="13">
        <v>63777.78</v>
      </c>
      <c r="Q363" s="13">
        <v>0</v>
      </c>
      <c r="R363" s="13">
        <v>0</v>
      </c>
      <c r="S363" s="13">
        <v>0</v>
      </c>
      <c r="T363" s="13">
        <f t="shared" si="9"/>
        <v>63777.78</v>
      </c>
      <c r="U363" s="13">
        <v>206.07999999999998</v>
      </c>
      <c r="V363" s="13" t="s">
        <v>24185</v>
      </c>
      <c r="W363" s="25">
        <v>117.51</v>
      </c>
      <c r="X363" s="13">
        <v>0</v>
      </c>
      <c r="Y363" s="13">
        <v>0</v>
      </c>
      <c r="Z363" s="13">
        <v>0</v>
      </c>
      <c r="AB363" s="14">
        <v>0</v>
      </c>
      <c r="AC363" s="14">
        <v>0</v>
      </c>
      <c r="AE363" s="5"/>
      <c r="AG363" s="5"/>
      <c r="AH363" s="5"/>
      <c r="AI363" s="1">
        <f>SUMIFS(หนี้6566!$F:$F,หนี้6566!$L:$L,"ปุ๋ยยา",หนี้6566!$A:$A,'ราย cn. (2)'!$C363)</f>
        <v>50040</v>
      </c>
      <c r="AJ363" s="1">
        <f>SUMIFS(หนี้6566!$F:$F,หนี้6566!$L:$L,"เงิน",หนี้6566!$A:$A,'ราย cn. (2)'!$C363)</f>
        <v>13737.78</v>
      </c>
    </row>
    <row r="364" spans="1:36" x14ac:dyDescent="0.3">
      <c r="A364" s="3" t="s">
        <v>4</v>
      </c>
      <c r="B364" s="2">
        <v>357</v>
      </c>
      <c r="C364" s="24">
        <v>510419</v>
      </c>
      <c r="D364" s="3" t="s">
        <v>2264</v>
      </c>
      <c r="E364" s="3" t="s">
        <v>2476</v>
      </c>
      <c r="F364" s="3" t="s">
        <v>10413</v>
      </c>
      <c r="G364" s="24">
        <v>23</v>
      </c>
      <c r="H364" s="24">
        <v>2302</v>
      </c>
      <c r="I364" s="3">
        <v>285.53000000000009</v>
      </c>
      <c r="J364" s="3">
        <v>336.00000000000028</v>
      </c>
      <c r="K364" s="3" t="s">
        <v>20932</v>
      </c>
      <c r="L364" s="3" t="s">
        <v>20932</v>
      </c>
      <c r="M364" s="3">
        <v>35.42</v>
      </c>
      <c r="N364" s="13">
        <v>0</v>
      </c>
      <c r="O364" s="13">
        <v>0</v>
      </c>
      <c r="P364" s="13">
        <v>54320</v>
      </c>
      <c r="Q364" s="13">
        <v>0</v>
      </c>
      <c r="R364" s="13">
        <v>0</v>
      </c>
      <c r="S364" s="13">
        <v>0</v>
      </c>
      <c r="T364" s="13">
        <f t="shared" si="9"/>
        <v>54320</v>
      </c>
      <c r="U364" s="13">
        <v>412.28</v>
      </c>
      <c r="V364" s="13" t="s">
        <v>24185</v>
      </c>
      <c r="W364" s="25">
        <v>134.4</v>
      </c>
      <c r="X364" s="13">
        <v>0</v>
      </c>
      <c r="Y364" s="13">
        <v>0</v>
      </c>
      <c r="Z364" s="13">
        <v>0</v>
      </c>
      <c r="AB364" s="14">
        <v>0</v>
      </c>
      <c r="AC364" s="14">
        <v>0</v>
      </c>
      <c r="AE364" s="5"/>
      <c r="AG364" s="5"/>
      <c r="AH364" s="5"/>
      <c r="AI364" s="1">
        <f>SUMIFS(หนี้6566!$F:$F,หนี้6566!$L:$L,"ปุ๋ยยา",หนี้6566!$A:$A,'ราย cn. (2)'!$C364)</f>
        <v>54320</v>
      </c>
      <c r="AJ364" s="1">
        <f>SUMIFS(หนี้6566!$F:$F,หนี้6566!$L:$L,"เงิน",หนี้6566!$A:$A,'ราย cn. (2)'!$C364)</f>
        <v>0</v>
      </c>
    </row>
    <row r="365" spans="1:36" x14ac:dyDescent="0.3">
      <c r="A365" s="3" t="s">
        <v>4</v>
      </c>
      <c r="B365" s="2">
        <v>358</v>
      </c>
      <c r="C365" s="24">
        <v>510867</v>
      </c>
      <c r="D365" s="3" t="s">
        <v>2261</v>
      </c>
      <c r="E365" s="3" t="s">
        <v>13784</v>
      </c>
      <c r="F365" s="3" t="s">
        <v>6545</v>
      </c>
      <c r="G365" s="24">
        <v>19</v>
      </c>
      <c r="H365" s="24">
        <v>1904</v>
      </c>
      <c r="I365" s="3">
        <v>161.69</v>
      </c>
      <c r="J365" s="3">
        <v>244.68</v>
      </c>
      <c r="K365" s="3" t="s">
        <v>20934</v>
      </c>
      <c r="L365" s="3" t="s">
        <v>20934</v>
      </c>
      <c r="M365" s="3">
        <v>58.86</v>
      </c>
      <c r="N365" s="13">
        <v>0</v>
      </c>
      <c r="O365" s="13">
        <v>0</v>
      </c>
      <c r="P365" s="13">
        <v>50520</v>
      </c>
      <c r="Q365" s="13">
        <v>24251.54</v>
      </c>
      <c r="R365" s="13">
        <v>0</v>
      </c>
      <c r="S365" s="13">
        <v>0</v>
      </c>
      <c r="T365" s="13">
        <f t="shared" si="9"/>
        <v>74771.540000000008</v>
      </c>
      <c r="U365" s="13">
        <v>547.26</v>
      </c>
      <c r="V365" s="13" t="s">
        <v>24185</v>
      </c>
      <c r="W365" s="25">
        <v>61.17</v>
      </c>
      <c r="X365" s="13">
        <v>0</v>
      </c>
      <c r="Y365" s="13">
        <v>0</v>
      </c>
      <c r="Z365" s="13">
        <v>0</v>
      </c>
      <c r="AB365" s="14">
        <v>0</v>
      </c>
      <c r="AC365" s="14">
        <v>0</v>
      </c>
      <c r="AE365" s="5"/>
      <c r="AG365" s="5"/>
      <c r="AH365" s="5"/>
      <c r="AI365" s="1">
        <f>SUMIFS(หนี้6566!$F:$F,หนี้6566!$L:$L,"ปุ๋ยยา",หนี้6566!$A:$A,'ราย cn. (2)'!$C365)</f>
        <v>50520</v>
      </c>
      <c r="AJ365" s="1">
        <f>SUMIFS(หนี้6566!$F:$F,หนี้6566!$L:$L,"เงิน",หนี้6566!$A:$A,'ราย cn. (2)'!$C365)</f>
        <v>24251.54</v>
      </c>
    </row>
    <row r="366" spans="1:36" x14ac:dyDescent="0.3">
      <c r="A366" s="3" t="s">
        <v>4</v>
      </c>
      <c r="B366" s="2">
        <v>359</v>
      </c>
      <c r="C366" s="24">
        <v>510578</v>
      </c>
      <c r="D366" s="3" t="s">
        <v>2261</v>
      </c>
      <c r="E366" s="3" t="s">
        <v>4206</v>
      </c>
      <c r="F366" s="3" t="s">
        <v>12141</v>
      </c>
      <c r="G366" s="24">
        <v>22</v>
      </c>
      <c r="H366" s="24">
        <v>2202</v>
      </c>
      <c r="I366" s="3">
        <v>183.4</v>
      </c>
      <c r="J366" s="3">
        <v>312.03000000000009</v>
      </c>
      <c r="K366" s="3" t="s">
        <v>20932</v>
      </c>
      <c r="L366" s="3" t="s">
        <v>20932</v>
      </c>
      <c r="M366" s="3">
        <v>26.97</v>
      </c>
      <c r="N366" s="13">
        <v>0</v>
      </c>
      <c r="O366" s="13">
        <v>0</v>
      </c>
      <c r="P366" s="13">
        <v>25400</v>
      </c>
      <c r="Q366" s="13">
        <v>0</v>
      </c>
      <c r="R366" s="13">
        <v>0</v>
      </c>
      <c r="S366" s="13">
        <v>0</v>
      </c>
      <c r="T366" s="13">
        <f t="shared" si="9"/>
        <v>25400</v>
      </c>
      <c r="U366" s="13">
        <v>316.98</v>
      </c>
      <c r="V366" s="13" t="s">
        <v>24185</v>
      </c>
      <c r="W366" s="25">
        <v>135.66999999999999</v>
      </c>
      <c r="X366" s="13">
        <v>0</v>
      </c>
      <c r="Y366" s="13">
        <v>0</v>
      </c>
      <c r="Z366" s="13">
        <v>0</v>
      </c>
      <c r="AB366" s="14">
        <v>0</v>
      </c>
      <c r="AC366" s="14">
        <v>0</v>
      </c>
      <c r="AE366" s="5"/>
      <c r="AG366" s="5"/>
      <c r="AH366" s="5"/>
      <c r="AI366" s="1">
        <f>SUMIFS(หนี้6566!$F:$F,หนี้6566!$L:$L,"ปุ๋ยยา",หนี้6566!$A:$A,'ราย cn. (2)'!$C366)</f>
        <v>25400</v>
      </c>
      <c r="AJ366" s="1">
        <f>SUMIFS(หนี้6566!$F:$F,หนี้6566!$L:$L,"เงิน",หนี้6566!$A:$A,'ราย cn. (2)'!$C366)</f>
        <v>0</v>
      </c>
    </row>
    <row r="367" spans="1:36" x14ac:dyDescent="0.3">
      <c r="A367" s="3" t="s">
        <v>4</v>
      </c>
      <c r="B367" s="2">
        <v>360</v>
      </c>
      <c r="C367" s="24">
        <v>511070</v>
      </c>
      <c r="D367" s="3" t="s">
        <v>2264</v>
      </c>
      <c r="E367" s="3" t="s">
        <v>7131</v>
      </c>
      <c r="F367" s="3" t="s">
        <v>15059</v>
      </c>
      <c r="G367" s="24">
        <v>19</v>
      </c>
      <c r="H367" s="24">
        <v>1904</v>
      </c>
      <c r="I367" s="3">
        <v>26.919999999999995</v>
      </c>
      <c r="J367" s="3">
        <v>117.58999999999999</v>
      </c>
      <c r="K367" s="3" t="s">
        <v>20934</v>
      </c>
      <c r="L367" s="3" t="s">
        <v>20932</v>
      </c>
      <c r="M367" s="3">
        <v>16.27</v>
      </c>
      <c r="N367" s="13">
        <v>0</v>
      </c>
      <c r="O367" s="13">
        <v>0</v>
      </c>
      <c r="P367" s="13">
        <v>51460</v>
      </c>
      <c r="Q367" s="13">
        <v>0</v>
      </c>
      <c r="R367" s="13">
        <v>0</v>
      </c>
      <c r="S367" s="13">
        <v>0</v>
      </c>
      <c r="T367" s="13">
        <f t="shared" si="9"/>
        <v>51460</v>
      </c>
      <c r="U367" s="13">
        <v>158.51</v>
      </c>
      <c r="V367" s="13" t="s">
        <v>24185</v>
      </c>
      <c r="W367" s="25">
        <v>117.59</v>
      </c>
      <c r="X367" s="13">
        <v>0</v>
      </c>
      <c r="Y367" s="13">
        <v>0</v>
      </c>
      <c r="Z367" s="13">
        <v>0</v>
      </c>
      <c r="AB367" s="14">
        <v>0</v>
      </c>
      <c r="AC367" s="14">
        <v>0</v>
      </c>
      <c r="AE367" s="5"/>
      <c r="AG367" s="5"/>
      <c r="AH367" s="5"/>
      <c r="AI367" s="1">
        <f>SUMIFS(หนี้6566!$F:$F,หนี้6566!$L:$L,"ปุ๋ยยา",หนี้6566!$A:$A,'ราย cn. (2)'!$C367)</f>
        <v>51460</v>
      </c>
      <c r="AJ367" s="1">
        <f>SUMIFS(หนี้6566!$F:$F,หนี้6566!$L:$L,"เงิน",หนี้6566!$A:$A,'ราย cn. (2)'!$C367)</f>
        <v>0</v>
      </c>
    </row>
    <row r="368" spans="1:36" x14ac:dyDescent="0.3">
      <c r="A368" s="3" t="s">
        <v>4</v>
      </c>
      <c r="B368" s="2">
        <v>361</v>
      </c>
      <c r="C368" s="24">
        <v>510628</v>
      </c>
      <c r="D368" s="3" t="s">
        <v>2261</v>
      </c>
      <c r="E368" s="3" t="s">
        <v>2765</v>
      </c>
      <c r="F368" s="3" t="s">
        <v>2297</v>
      </c>
      <c r="G368" s="24">
        <v>22</v>
      </c>
      <c r="H368" s="24">
        <v>2202</v>
      </c>
      <c r="I368" s="3">
        <v>214.63</v>
      </c>
      <c r="J368" s="3">
        <v>263.81000000000012</v>
      </c>
      <c r="K368" s="3" t="s">
        <v>20932</v>
      </c>
      <c r="L368" s="3" t="s">
        <v>20934</v>
      </c>
      <c r="M368" s="3">
        <v>36.019999999999996</v>
      </c>
      <c r="N368" s="13">
        <v>0</v>
      </c>
      <c r="O368" s="13">
        <v>0</v>
      </c>
      <c r="P368" s="13">
        <v>76200</v>
      </c>
      <c r="Q368" s="13">
        <v>0</v>
      </c>
      <c r="R368" s="13">
        <v>0</v>
      </c>
      <c r="S368" s="13">
        <v>0</v>
      </c>
      <c r="T368" s="13">
        <f t="shared" si="9"/>
        <v>76200</v>
      </c>
      <c r="U368" s="13">
        <v>365.5</v>
      </c>
      <c r="V368" s="13" t="s">
        <v>24185</v>
      </c>
      <c r="W368" s="25">
        <v>65.95</v>
      </c>
      <c r="X368" s="13">
        <v>0</v>
      </c>
      <c r="Y368" s="13">
        <v>0</v>
      </c>
      <c r="Z368" s="13">
        <v>0</v>
      </c>
      <c r="AB368" s="14">
        <v>0</v>
      </c>
      <c r="AC368" s="14">
        <v>0</v>
      </c>
      <c r="AE368" s="5"/>
      <c r="AG368" s="5"/>
      <c r="AH368" s="5"/>
      <c r="AI368" s="1">
        <f>SUMIFS(หนี้6566!$F:$F,หนี้6566!$L:$L,"ปุ๋ยยา",หนี้6566!$A:$A,'ราย cn. (2)'!$C368)</f>
        <v>76200</v>
      </c>
      <c r="AJ368" s="1">
        <f>SUMIFS(หนี้6566!$F:$F,หนี้6566!$L:$L,"เงิน",หนี้6566!$A:$A,'ราย cn. (2)'!$C368)</f>
        <v>0</v>
      </c>
    </row>
    <row r="369" spans="1:36" x14ac:dyDescent="0.3">
      <c r="A369" s="3" t="s">
        <v>4</v>
      </c>
      <c r="B369" s="2">
        <v>362</v>
      </c>
      <c r="C369" s="24">
        <v>515323</v>
      </c>
      <c r="D369" s="3" t="s">
        <v>2261</v>
      </c>
      <c r="E369" s="3" t="s">
        <v>9057</v>
      </c>
      <c r="F369" s="3" t="s">
        <v>13687</v>
      </c>
      <c r="G369" s="24">
        <v>18</v>
      </c>
      <c r="H369" s="24">
        <v>1804</v>
      </c>
      <c r="I369" s="3">
        <v>0</v>
      </c>
      <c r="J369" s="3">
        <v>1393.66</v>
      </c>
      <c r="K369" s="3">
        <v>0</v>
      </c>
      <c r="L369" s="3" t="s">
        <v>20931</v>
      </c>
      <c r="M369" s="3">
        <v>506.7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f t="shared" si="9"/>
        <v>0</v>
      </c>
      <c r="U369" s="13">
        <v>4470.9699999999993</v>
      </c>
      <c r="V369" s="13" t="s">
        <v>24186</v>
      </c>
      <c r="W369" s="25">
        <v>27.87</v>
      </c>
      <c r="X369" s="13">
        <v>0</v>
      </c>
      <c r="Y369" s="13">
        <v>0</v>
      </c>
      <c r="Z369" s="13">
        <v>0</v>
      </c>
      <c r="AB369" s="14">
        <v>0</v>
      </c>
      <c r="AC369" s="14">
        <v>0</v>
      </c>
      <c r="AE369" s="5"/>
      <c r="AG369" s="5"/>
      <c r="AH369" s="5"/>
      <c r="AI369" s="1">
        <f>SUMIFS(หนี้6566!$F:$F,หนี้6566!$L:$L,"ปุ๋ยยา",หนี้6566!$A:$A,'ราย cn. (2)'!$C369)</f>
        <v>0</v>
      </c>
      <c r="AJ369" s="1">
        <f>SUMIFS(หนี้6566!$F:$F,หนี้6566!$L:$L,"เงิน",หนี้6566!$A:$A,'ราย cn. (2)'!$C369)</f>
        <v>0</v>
      </c>
    </row>
    <row r="370" spans="1:36" x14ac:dyDescent="0.3">
      <c r="A370" s="3" t="s">
        <v>4</v>
      </c>
      <c r="B370" s="2">
        <v>363</v>
      </c>
      <c r="C370" s="24">
        <v>511951</v>
      </c>
      <c r="D370" s="3" t="s">
        <v>2264</v>
      </c>
      <c r="E370" s="3" t="s">
        <v>2939</v>
      </c>
      <c r="F370" s="3" t="s">
        <v>16352</v>
      </c>
      <c r="G370" s="24">
        <v>20</v>
      </c>
      <c r="H370" s="24">
        <v>2003</v>
      </c>
      <c r="I370" s="3">
        <v>732.62</v>
      </c>
      <c r="J370" s="3">
        <v>1088.8299999999997</v>
      </c>
      <c r="K370" s="3" t="s">
        <v>20932</v>
      </c>
      <c r="L370" s="3" t="s">
        <v>20932</v>
      </c>
      <c r="M370" s="3">
        <v>115.68</v>
      </c>
      <c r="N370" s="13">
        <v>0</v>
      </c>
      <c r="O370" s="13">
        <v>0</v>
      </c>
      <c r="P370" s="13">
        <v>98799</v>
      </c>
      <c r="Q370" s="13">
        <v>0</v>
      </c>
      <c r="R370" s="13">
        <v>0</v>
      </c>
      <c r="S370" s="13">
        <v>0</v>
      </c>
      <c r="T370" s="13">
        <f t="shared" si="9"/>
        <v>98799</v>
      </c>
      <c r="U370" s="13">
        <v>1377.2999999999997</v>
      </c>
      <c r="V370" s="13" t="s">
        <v>24185</v>
      </c>
      <c r="W370" s="25">
        <v>181.47</v>
      </c>
      <c r="X370" s="13">
        <v>0</v>
      </c>
      <c r="Y370" s="13">
        <v>0</v>
      </c>
      <c r="Z370" s="13">
        <v>0</v>
      </c>
      <c r="AB370" s="14">
        <v>0</v>
      </c>
      <c r="AC370" s="14">
        <v>0</v>
      </c>
      <c r="AE370" s="5"/>
      <c r="AG370" s="5"/>
      <c r="AH370" s="5"/>
      <c r="AI370" s="1">
        <f>SUMIFS(หนี้6566!$F:$F,หนี้6566!$L:$L,"ปุ๋ยยา",หนี้6566!$A:$A,'ราย cn. (2)'!$C370)</f>
        <v>98799</v>
      </c>
      <c r="AJ370" s="1">
        <f>SUMIFS(หนี้6566!$F:$F,หนี้6566!$L:$L,"เงิน",หนี้6566!$A:$A,'ราย cn. (2)'!$C370)</f>
        <v>0</v>
      </c>
    </row>
    <row r="371" spans="1:36" x14ac:dyDescent="0.3">
      <c r="A371" s="3" t="s">
        <v>4</v>
      </c>
      <c r="B371" s="2">
        <v>364</v>
      </c>
      <c r="C371" s="24">
        <v>513311</v>
      </c>
      <c r="D371" s="3" t="s">
        <v>2361</v>
      </c>
      <c r="E371" s="3" t="s">
        <v>4699</v>
      </c>
      <c r="F371" s="3" t="s">
        <v>9382</v>
      </c>
      <c r="G371" s="24">
        <v>17</v>
      </c>
      <c r="H371" s="24">
        <v>1703</v>
      </c>
      <c r="I371" s="3">
        <v>1006.3499999999997</v>
      </c>
      <c r="J371" s="3">
        <v>1518.5200000000023</v>
      </c>
      <c r="K371" s="3" t="s">
        <v>20932</v>
      </c>
      <c r="L371" s="3" t="s">
        <v>20932</v>
      </c>
      <c r="M371" s="3">
        <v>119.92999999999999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f t="shared" si="9"/>
        <v>0</v>
      </c>
      <c r="U371" s="13">
        <v>1104.4099999999999</v>
      </c>
      <c r="V371" s="13" t="s">
        <v>24187</v>
      </c>
      <c r="W371" s="25">
        <v>189.82</v>
      </c>
      <c r="X371" s="13">
        <v>0</v>
      </c>
      <c r="Y371" s="13">
        <v>0</v>
      </c>
      <c r="Z371" s="13">
        <v>0</v>
      </c>
      <c r="AB371" s="14">
        <v>0</v>
      </c>
      <c r="AC371" s="14">
        <v>0</v>
      </c>
      <c r="AE371" s="5"/>
      <c r="AG371" s="5"/>
      <c r="AH371" s="5"/>
      <c r="AI371" s="1">
        <f>SUMIFS(หนี้6566!$F:$F,หนี้6566!$L:$L,"ปุ๋ยยา",หนี้6566!$A:$A,'ราย cn. (2)'!$C371)</f>
        <v>0</v>
      </c>
      <c r="AJ371" s="1">
        <f>SUMIFS(หนี้6566!$F:$F,หนี้6566!$L:$L,"เงิน",หนี้6566!$A:$A,'ราย cn. (2)'!$C371)</f>
        <v>0</v>
      </c>
    </row>
    <row r="372" spans="1:36" x14ac:dyDescent="0.3">
      <c r="A372" s="3" t="s">
        <v>4</v>
      </c>
      <c r="B372" s="2">
        <v>365</v>
      </c>
      <c r="C372" s="24">
        <v>510041</v>
      </c>
      <c r="D372" s="3" t="s">
        <v>2261</v>
      </c>
      <c r="E372" s="3" t="s">
        <v>3468</v>
      </c>
      <c r="F372" s="3" t="s">
        <v>3469</v>
      </c>
      <c r="G372" s="24">
        <v>17</v>
      </c>
      <c r="H372" s="24">
        <v>1703</v>
      </c>
      <c r="I372" s="3">
        <v>194.37</v>
      </c>
      <c r="J372" s="3">
        <v>269.75000000000006</v>
      </c>
      <c r="K372" s="3" t="s">
        <v>20933</v>
      </c>
      <c r="L372" s="3" t="s">
        <v>20932</v>
      </c>
      <c r="M372" s="3">
        <v>46.48</v>
      </c>
      <c r="N372" s="13">
        <v>0</v>
      </c>
      <c r="O372" s="13">
        <v>0</v>
      </c>
      <c r="P372" s="13">
        <v>76124</v>
      </c>
      <c r="Q372" s="13">
        <v>0</v>
      </c>
      <c r="R372" s="13">
        <v>0</v>
      </c>
      <c r="S372" s="13">
        <v>0</v>
      </c>
      <c r="T372" s="13">
        <f t="shared" si="9"/>
        <v>76124</v>
      </c>
      <c r="U372" s="13">
        <v>515.18000000000006</v>
      </c>
      <c r="V372" s="13" t="s">
        <v>24185</v>
      </c>
      <c r="W372" s="25">
        <v>107.9</v>
      </c>
      <c r="X372" s="13">
        <v>0</v>
      </c>
      <c r="Y372" s="13">
        <v>0</v>
      </c>
      <c r="Z372" s="13">
        <v>0</v>
      </c>
      <c r="AB372" s="14">
        <v>0</v>
      </c>
      <c r="AC372" s="14">
        <v>0</v>
      </c>
      <c r="AE372" s="5"/>
      <c r="AG372" s="5"/>
      <c r="AH372" s="5"/>
      <c r="AI372" s="1">
        <f>SUMIFS(หนี้6566!$F:$F,หนี้6566!$L:$L,"ปุ๋ยยา",หนี้6566!$A:$A,'ราย cn. (2)'!$C372)</f>
        <v>76124</v>
      </c>
      <c r="AJ372" s="1">
        <f>SUMIFS(หนี้6566!$F:$F,หนี้6566!$L:$L,"เงิน",หนี้6566!$A:$A,'ราย cn. (2)'!$C372)</f>
        <v>0</v>
      </c>
    </row>
    <row r="373" spans="1:36" x14ac:dyDescent="0.3">
      <c r="A373" s="3" t="s">
        <v>4</v>
      </c>
      <c r="B373" s="2">
        <v>366</v>
      </c>
      <c r="C373" s="24">
        <v>515468</v>
      </c>
      <c r="D373" s="3" t="s">
        <v>2264</v>
      </c>
      <c r="E373" s="3" t="s">
        <v>5279</v>
      </c>
      <c r="F373" s="3" t="s">
        <v>9187</v>
      </c>
      <c r="G373" s="24">
        <v>16</v>
      </c>
      <c r="H373" s="24">
        <v>1603</v>
      </c>
      <c r="I373" s="3">
        <v>0</v>
      </c>
      <c r="J373" s="3">
        <v>32.620000000000005</v>
      </c>
      <c r="K373" s="3">
        <v>0</v>
      </c>
      <c r="L373" s="3" t="s">
        <v>20931</v>
      </c>
      <c r="M373" s="3">
        <v>18.770000000000003</v>
      </c>
      <c r="N373" s="13">
        <v>0</v>
      </c>
      <c r="O373" s="13">
        <v>0</v>
      </c>
      <c r="P373" s="13">
        <v>46868</v>
      </c>
      <c r="Q373" s="13">
        <v>0</v>
      </c>
      <c r="R373" s="13">
        <v>0</v>
      </c>
      <c r="S373" s="13">
        <v>0</v>
      </c>
      <c r="T373" s="13">
        <f t="shared" si="9"/>
        <v>46868</v>
      </c>
      <c r="U373" s="13">
        <v>184.41000000000003</v>
      </c>
      <c r="V373" s="13" t="s">
        <v>24185</v>
      </c>
      <c r="W373" s="25" t="e">
        <v>#DIV/0!</v>
      </c>
      <c r="X373" s="13">
        <v>0</v>
      </c>
      <c r="Y373" s="13">
        <v>0</v>
      </c>
      <c r="Z373" s="13">
        <v>0</v>
      </c>
      <c r="AB373" s="14">
        <v>0</v>
      </c>
      <c r="AC373" s="14">
        <v>0</v>
      </c>
      <c r="AE373" s="5"/>
      <c r="AG373" s="5"/>
      <c r="AH373" s="5"/>
      <c r="AI373" s="1">
        <f>SUMIFS(หนี้6566!$F:$F,หนี้6566!$L:$L,"ปุ๋ยยา",หนี้6566!$A:$A,'ราย cn. (2)'!$C373)</f>
        <v>46868</v>
      </c>
      <c r="AJ373" s="1">
        <f>SUMIFS(หนี้6566!$F:$F,หนี้6566!$L:$L,"เงิน",หนี้6566!$A:$A,'ราย cn. (2)'!$C373)</f>
        <v>0</v>
      </c>
    </row>
    <row r="374" spans="1:36" x14ac:dyDescent="0.3">
      <c r="A374" s="3" t="s">
        <v>4</v>
      </c>
      <c r="B374" s="2">
        <v>367</v>
      </c>
      <c r="C374" s="24">
        <v>512695</v>
      </c>
      <c r="D374" s="3" t="s">
        <v>2261</v>
      </c>
      <c r="E374" s="3" t="s">
        <v>17301</v>
      </c>
      <c r="F374" s="3" t="s">
        <v>17302</v>
      </c>
      <c r="G374" s="24">
        <v>16</v>
      </c>
      <c r="H374" s="24">
        <v>1604</v>
      </c>
      <c r="I374" s="3">
        <v>212.89000000000004</v>
      </c>
      <c r="J374" s="3">
        <v>245.20000000000002</v>
      </c>
      <c r="K374" s="3" t="s">
        <v>20932</v>
      </c>
      <c r="L374" s="3" t="s">
        <v>20934</v>
      </c>
      <c r="M374" s="3">
        <v>31.64</v>
      </c>
      <c r="N374" s="13">
        <v>0</v>
      </c>
      <c r="O374" s="13">
        <v>0</v>
      </c>
      <c r="P374" s="13">
        <v>114170</v>
      </c>
      <c r="Q374" s="13">
        <v>0</v>
      </c>
      <c r="R374" s="13">
        <v>0</v>
      </c>
      <c r="S374" s="13">
        <v>0</v>
      </c>
      <c r="T374" s="13">
        <f t="shared" si="9"/>
        <v>114170</v>
      </c>
      <c r="U374" s="13">
        <v>379.70000000000005</v>
      </c>
      <c r="V374" s="13" t="s">
        <v>24185</v>
      </c>
      <c r="W374" s="25">
        <v>61.3</v>
      </c>
      <c r="X374" s="13">
        <v>0</v>
      </c>
      <c r="Y374" s="13">
        <v>0</v>
      </c>
      <c r="Z374" s="13">
        <v>0</v>
      </c>
      <c r="AB374" s="14">
        <v>0</v>
      </c>
      <c r="AC374" s="14">
        <v>0</v>
      </c>
      <c r="AE374" s="5"/>
      <c r="AG374" s="5"/>
      <c r="AH374" s="5"/>
      <c r="AI374" s="1">
        <f>SUMIFS(หนี้6566!$F:$F,หนี้6566!$L:$L,"ปุ๋ยยา",หนี้6566!$A:$A,'ราย cn. (2)'!$C374)</f>
        <v>90170</v>
      </c>
      <c r="AJ374" s="1">
        <f>SUMIFS(หนี้6566!$F:$F,หนี้6566!$L:$L,"เงิน",หนี้6566!$A:$A,'ราย cn. (2)'!$C374)</f>
        <v>24000</v>
      </c>
    </row>
    <row r="375" spans="1:36" x14ac:dyDescent="0.3">
      <c r="A375" s="3" t="s">
        <v>4</v>
      </c>
      <c r="B375" s="2">
        <v>368</v>
      </c>
      <c r="C375" s="24">
        <v>510766</v>
      </c>
      <c r="D375" s="3" t="s">
        <v>2261</v>
      </c>
      <c r="E375" s="3" t="s">
        <v>13105</v>
      </c>
      <c r="F375" s="3" t="s">
        <v>13106</v>
      </c>
      <c r="G375" s="24">
        <v>16</v>
      </c>
      <c r="H375" s="24">
        <v>1604</v>
      </c>
      <c r="I375" s="3">
        <v>97.39</v>
      </c>
      <c r="J375" s="3">
        <v>110.92</v>
      </c>
      <c r="K375" s="3" t="s">
        <v>20932</v>
      </c>
      <c r="L375" s="3" t="s">
        <v>20932</v>
      </c>
      <c r="M375" s="3">
        <v>29.54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f t="shared" si="9"/>
        <v>0</v>
      </c>
      <c r="U375" s="13">
        <v>413.56</v>
      </c>
      <c r="V375" s="13" t="s">
        <v>24187</v>
      </c>
      <c r="W375" s="25">
        <v>110.92</v>
      </c>
      <c r="X375" s="13">
        <v>0</v>
      </c>
      <c r="Y375" s="13">
        <v>0</v>
      </c>
      <c r="Z375" s="13">
        <v>0</v>
      </c>
      <c r="AB375" s="14">
        <v>0</v>
      </c>
      <c r="AC375" s="14">
        <v>0</v>
      </c>
      <c r="AE375" s="5"/>
      <c r="AG375" s="5"/>
      <c r="AH375" s="5"/>
      <c r="AI375" s="1">
        <f>SUMIFS(หนี้6566!$F:$F,หนี้6566!$L:$L,"ปุ๋ยยา",หนี้6566!$A:$A,'ราย cn. (2)'!$C375)</f>
        <v>0</v>
      </c>
      <c r="AJ375" s="1">
        <f>SUMIFS(หนี้6566!$F:$F,หนี้6566!$L:$L,"เงิน",หนี้6566!$A:$A,'ราย cn. (2)'!$C375)</f>
        <v>0</v>
      </c>
    </row>
    <row r="376" spans="1:36" x14ac:dyDescent="0.3">
      <c r="A376" s="3" t="s">
        <v>4</v>
      </c>
      <c r="B376" s="2">
        <v>369</v>
      </c>
      <c r="C376" s="24">
        <v>511058</v>
      </c>
      <c r="D376" s="3" t="s">
        <v>2261</v>
      </c>
      <c r="E376" s="3" t="s">
        <v>11363</v>
      </c>
      <c r="F376" s="3" t="s">
        <v>10055</v>
      </c>
      <c r="G376" s="24">
        <v>22</v>
      </c>
      <c r="H376" s="24">
        <v>2202</v>
      </c>
      <c r="I376" s="3">
        <v>67.45</v>
      </c>
      <c r="J376" s="3">
        <v>22.439999999999998</v>
      </c>
      <c r="K376" s="3" t="s">
        <v>20932</v>
      </c>
      <c r="L376" s="3" t="s">
        <v>20931</v>
      </c>
      <c r="M376" s="3">
        <v>10.199999999999999</v>
      </c>
      <c r="N376" s="13">
        <v>0</v>
      </c>
      <c r="O376" s="13">
        <v>0</v>
      </c>
      <c r="P376" s="13">
        <v>12400</v>
      </c>
      <c r="Q376" s="13">
        <v>0</v>
      </c>
      <c r="R376" s="13">
        <v>0</v>
      </c>
      <c r="S376" s="13">
        <v>0</v>
      </c>
      <c r="T376" s="13">
        <f t="shared" si="9"/>
        <v>12400</v>
      </c>
      <c r="U376" s="13">
        <v>133.60000000000002</v>
      </c>
      <c r="V376" s="13" t="s">
        <v>24185</v>
      </c>
      <c r="W376" s="25">
        <v>44.88</v>
      </c>
      <c r="X376" s="13">
        <v>0</v>
      </c>
      <c r="Y376" s="13">
        <v>0</v>
      </c>
      <c r="Z376" s="13">
        <v>0</v>
      </c>
      <c r="AB376" s="14">
        <v>0</v>
      </c>
      <c r="AC376" s="14">
        <v>0</v>
      </c>
      <c r="AE376" s="5"/>
      <c r="AG376" s="5"/>
      <c r="AH376" s="5"/>
      <c r="AI376" s="1">
        <f>SUMIFS(หนี้6566!$F:$F,หนี้6566!$L:$L,"ปุ๋ยยา",หนี้6566!$A:$A,'ราย cn. (2)'!$C376)</f>
        <v>12400</v>
      </c>
      <c r="AJ376" s="1">
        <f>SUMIFS(หนี้6566!$F:$F,หนี้6566!$L:$L,"เงิน",หนี้6566!$A:$A,'ราย cn. (2)'!$C376)</f>
        <v>0</v>
      </c>
    </row>
    <row r="377" spans="1:36" x14ac:dyDescent="0.3">
      <c r="A377" s="3" t="s">
        <v>4</v>
      </c>
      <c r="B377" s="2">
        <v>370</v>
      </c>
      <c r="C377" s="24">
        <v>510454</v>
      </c>
      <c r="D377" s="3" t="s">
        <v>2264</v>
      </c>
      <c r="E377" s="3" t="s">
        <v>3306</v>
      </c>
      <c r="F377" s="3" t="s">
        <v>11021</v>
      </c>
      <c r="G377" s="24">
        <v>23</v>
      </c>
      <c r="H377" s="24">
        <v>2302</v>
      </c>
      <c r="I377" s="3">
        <v>69.16</v>
      </c>
      <c r="J377" s="3">
        <v>89.82</v>
      </c>
      <c r="K377" s="3" t="s">
        <v>20934</v>
      </c>
      <c r="L377" s="3" t="s">
        <v>20934</v>
      </c>
      <c r="M377" s="3">
        <v>26.259999999999998</v>
      </c>
      <c r="N377" s="13">
        <v>0</v>
      </c>
      <c r="O377" s="13">
        <v>0</v>
      </c>
      <c r="P377" s="13">
        <v>29520</v>
      </c>
      <c r="Q377" s="13">
        <v>0</v>
      </c>
      <c r="R377" s="13">
        <v>0</v>
      </c>
      <c r="S377" s="13">
        <v>0</v>
      </c>
      <c r="T377" s="13">
        <f t="shared" si="9"/>
        <v>29520</v>
      </c>
      <c r="U377" s="13">
        <v>229.14</v>
      </c>
      <c r="V377" s="13" t="s">
        <v>24185</v>
      </c>
      <c r="W377" s="25">
        <v>59.88</v>
      </c>
      <c r="X377" s="13">
        <v>0</v>
      </c>
      <c r="Y377" s="13">
        <v>0</v>
      </c>
      <c r="Z377" s="13">
        <v>0</v>
      </c>
      <c r="AB377" s="14">
        <v>0</v>
      </c>
      <c r="AC377" s="14">
        <v>0</v>
      </c>
      <c r="AE377" s="5"/>
      <c r="AG377" s="5"/>
      <c r="AH377" s="5"/>
      <c r="AI377" s="1">
        <f>SUMIFS(หนี้6566!$F:$F,หนี้6566!$L:$L,"ปุ๋ยยา",หนี้6566!$A:$A,'ราย cn. (2)'!$C377)</f>
        <v>29520</v>
      </c>
      <c r="AJ377" s="1">
        <f>SUMIFS(หนี้6566!$F:$F,หนี้6566!$L:$L,"เงิน",หนี้6566!$A:$A,'ราย cn. (2)'!$C377)</f>
        <v>0</v>
      </c>
    </row>
    <row r="378" spans="1:36" x14ac:dyDescent="0.3">
      <c r="A378" s="3" t="s">
        <v>4</v>
      </c>
      <c r="B378" s="2">
        <v>371</v>
      </c>
      <c r="C378" s="24">
        <v>510009</v>
      </c>
      <c r="D378" s="3" t="s">
        <v>2261</v>
      </c>
      <c r="E378" s="3" t="s">
        <v>2457</v>
      </c>
      <c r="F378" s="3" t="s">
        <v>3322</v>
      </c>
      <c r="G378" s="24">
        <v>21</v>
      </c>
      <c r="H378" s="24">
        <v>2104</v>
      </c>
      <c r="I378" s="3">
        <v>1157.5100000000009</v>
      </c>
      <c r="J378" s="3">
        <v>2026.0500000000036</v>
      </c>
      <c r="K378" s="3" t="s">
        <v>20931</v>
      </c>
      <c r="L378" s="3" t="s">
        <v>20934</v>
      </c>
      <c r="M378" s="3">
        <v>283.15999999999991</v>
      </c>
      <c r="N378" s="13">
        <v>0</v>
      </c>
      <c r="O378" s="13">
        <v>0</v>
      </c>
      <c r="P378" s="13">
        <v>659940</v>
      </c>
      <c r="Q378" s="13">
        <v>37280.58</v>
      </c>
      <c r="R378" s="13">
        <v>0</v>
      </c>
      <c r="S378" s="13">
        <v>0</v>
      </c>
      <c r="T378" s="13">
        <f t="shared" si="9"/>
        <v>697220.58</v>
      </c>
      <c r="U378" s="13">
        <v>2943.63</v>
      </c>
      <c r="V378" s="13" t="s">
        <v>24185</v>
      </c>
      <c r="W378" s="25">
        <v>67.540000000000006</v>
      </c>
      <c r="X378" s="13">
        <v>0</v>
      </c>
      <c r="Y378" s="13">
        <v>0</v>
      </c>
      <c r="Z378" s="13">
        <v>0</v>
      </c>
      <c r="AB378" s="14">
        <v>0</v>
      </c>
      <c r="AC378" s="14">
        <v>0</v>
      </c>
      <c r="AE378" s="5"/>
      <c r="AG378" s="5"/>
      <c r="AH378" s="5"/>
      <c r="AI378" s="1">
        <f>SUMIFS(หนี้6566!$F:$F,หนี้6566!$L:$L,"ปุ๋ยยา",หนี้6566!$A:$A,'ราย cn. (2)'!$C378)</f>
        <v>347940</v>
      </c>
      <c r="AJ378" s="1">
        <f>SUMIFS(หนี้6566!$F:$F,หนี้6566!$L:$L,"เงิน",หนี้6566!$A:$A,'ราย cn. (2)'!$C378)</f>
        <v>349280.58</v>
      </c>
    </row>
    <row r="379" spans="1:36" x14ac:dyDescent="0.3">
      <c r="A379" s="3" t="s">
        <v>4</v>
      </c>
      <c r="B379" s="2">
        <v>372</v>
      </c>
      <c r="C379" s="24">
        <v>510805</v>
      </c>
      <c r="D379" s="3" t="s">
        <v>2261</v>
      </c>
      <c r="E379" s="3" t="s">
        <v>2765</v>
      </c>
      <c r="F379" s="3" t="s">
        <v>13208</v>
      </c>
      <c r="G379" s="24">
        <v>19</v>
      </c>
      <c r="H379" s="24">
        <v>1905</v>
      </c>
      <c r="I379" s="3">
        <v>1214.58</v>
      </c>
      <c r="J379" s="3">
        <v>2001.76</v>
      </c>
      <c r="K379" s="3" t="s">
        <v>20932</v>
      </c>
      <c r="L379" s="3" t="s">
        <v>20932</v>
      </c>
      <c r="M379" s="3">
        <v>354.70999999999992</v>
      </c>
      <c r="N379" s="13">
        <v>0</v>
      </c>
      <c r="O379" s="13">
        <v>0</v>
      </c>
      <c r="P379" s="13">
        <v>86640</v>
      </c>
      <c r="Q379" s="13">
        <v>0</v>
      </c>
      <c r="R379" s="13">
        <v>0</v>
      </c>
      <c r="S379" s="13">
        <v>0</v>
      </c>
      <c r="T379" s="13">
        <f t="shared" si="9"/>
        <v>86640</v>
      </c>
      <c r="U379" s="13">
        <v>3641.4500000000003</v>
      </c>
      <c r="V379" s="13" t="s">
        <v>24185</v>
      </c>
      <c r="W379" s="25">
        <v>200.18</v>
      </c>
      <c r="X379" s="13">
        <v>0</v>
      </c>
      <c r="Y379" s="13">
        <v>0</v>
      </c>
      <c r="Z379" s="13">
        <v>0</v>
      </c>
      <c r="AB379" s="14">
        <v>0</v>
      </c>
      <c r="AC379" s="14">
        <v>0</v>
      </c>
      <c r="AE379" s="5"/>
      <c r="AG379" s="5"/>
      <c r="AH379" s="5"/>
      <c r="AI379" s="1">
        <f>SUMIFS(หนี้6566!$F:$F,หนี้6566!$L:$L,"ปุ๋ยยา",หนี้6566!$A:$A,'ราย cn. (2)'!$C379)</f>
        <v>86640</v>
      </c>
      <c r="AJ379" s="1">
        <f>SUMIFS(หนี้6566!$F:$F,หนี้6566!$L:$L,"เงิน",หนี้6566!$A:$A,'ราย cn. (2)'!$C379)</f>
        <v>0</v>
      </c>
    </row>
    <row r="380" spans="1:36" x14ac:dyDescent="0.3">
      <c r="A380" s="3" t="s">
        <v>4</v>
      </c>
      <c r="B380" s="2">
        <v>373</v>
      </c>
      <c r="C380" s="24">
        <v>514357</v>
      </c>
      <c r="D380" s="3" t="s">
        <v>2261</v>
      </c>
      <c r="E380" s="3" t="s">
        <v>2744</v>
      </c>
      <c r="F380" s="3" t="s">
        <v>15991</v>
      </c>
      <c r="G380" s="24">
        <v>19</v>
      </c>
      <c r="H380" s="24">
        <v>1902</v>
      </c>
      <c r="I380" s="3">
        <v>163.36000000000001</v>
      </c>
      <c r="J380" s="3">
        <v>125.74</v>
      </c>
      <c r="K380" s="3" t="s">
        <v>20931</v>
      </c>
      <c r="L380" s="3" t="s">
        <v>20931</v>
      </c>
      <c r="M380" s="3">
        <v>67.75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f t="shared" si="9"/>
        <v>0</v>
      </c>
      <c r="U380" s="13">
        <v>539.54</v>
      </c>
      <c r="V380" s="13" t="s">
        <v>24186</v>
      </c>
      <c r="W380" s="25">
        <v>16.77</v>
      </c>
      <c r="X380" s="13">
        <v>0</v>
      </c>
      <c r="Y380" s="13">
        <v>0</v>
      </c>
      <c r="Z380" s="13">
        <v>0</v>
      </c>
      <c r="AB380" s="14">
        <v>0</v>
      </c>
      <c r="AC380" s="14">
        <v>0</v>
      </c>
      <c r="AE380" s="5"/>
      <c r="AG380" s="5"/>
      <c r="AH380" s="5"/>
      <c r="AI380" s="1">
        <f>SUMIFS(หนี้6566!$F:$F,หนี้6566!$L:$L,"ปุ๋ยยา",หนี้6566!$A:$A,'ราย cn. (2)'!$C380)</f>
        <v>0</v>
      </c>
      <c r="AJ380" s="1">
        <f>SUMIFS(หนี้6566!$F:$F,หนี้6566!$L:$L,"เงิน",หนี้6566!$A:$A,'ราย cn. (2)'!$C380)</f>
        <v>0</v>
      </c>
    </row>
    <row r="381" spans="1:36" x14ac:dyDescent="0.3">
      <c r="A381" s="3" t="s">
        <v>4</v>
      </c>
      <c r="B381" s="2">
        <v>374</v>
      </c>
      <c r="C381" s="24">
        <v>510205</v>
      </c>
      <c r="D381" s="3" t="s">
        <v>2261</v>
      </c>
      <c r="E381" s="3" t="s">
        <v>4144</v>
      </c>
      <c r="F381" s="3" t="s">
        <v>3884</v>
      </c>
      <c r="G381" s="24">
        <v>17</v>
      </c>
      <c r="H381" s="24">
        <v>1702</v>
      </c>
      <c r="I381" s="3">
        <v>25.470000000000002</v>
      </c>
      <c r="J381" s="3">
        <v>132.93999999999997</v>
      </c>
      <c r="K381" s="3" t="s">
        <v>20931</v>
      </c>
      <c r="L381" s="3" t="s">
        <v>20934</v>
      </c>
      <c r="M381" s="3">
        <v>23.85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f t="shared" si="9"/>
        <v>0</v>
      </c>
      <c r="U381" s="13">
        <v>246.14999999999998</v>
      </c>
      <c r="V381" s="13" t="s">
        <v>24186</v>
      </c>
      <c r="W381" s="25">
        <v>66.47</v>
      </c>
      <c r="X381" s="13">
        <v>0</v>
      </c>
      <c r="Y381" s="13">
        <v>0</v>
      </c>
      <c r="Z381" s="13">
        <v>0</v>
      </c>
      <c r="AB381" s="14">
        <v>0</v>
      </c>
      <c r="AC381" s="14">
        <v>0</v>
      </c>
      <c r="AE381" s="5"/>
      <c r="AG381" s="5"/>
      <c r="AH381" s="5"/>
      <c r="AI381" s="1">
        <f>SUMIFS(หนี้6566!$F:$F,หนี้6566!$L:$L,"ปุ๋ยยา",หนี้6566!$A:$A,'ราย cn. (2)'!$C381)</f>
        <v>0</v>
      </c>
      <c r="AJ381" s="1">
        <f>SUMIFS(หนี้6566!$F:$F,หนี้6566!$L:$L,"เงิน",หนี้6566!$A:$A,'ราย cn. (2)'!$C381)</f>
        <v>0</v>
      </c>
    </row>
    <row r="382" spans="1:36" x14ac:dyDescent="0.3">
      <c r="A382" s="3" t="s">
        <v>4</v>
      </c>
      <c r="B382" s="2">
        <v>375</v>
      </c>
      <c r="C382" s="24">
        <v>515016</v>
      </c>
      <c r="D382" s="3" t="s">
        <v>2361</v>
      </c>
      <c r="E382" s="3" t="s">
        <v>5638</v>
      </c>
      <c r="F382" s="3" t="s">
        <v>4255</v>
      </c>
      <c r="G382" s="24">
        <v>18</v>
      </c>
      <c r="H382" s="24">
        <v>1803</v>
      </c>
      <c r="I382" s="3">
        <v>146.63</v>
      </c>
      <c r="J382" s="3">
        <v>101.26999999999998</v>
      </c>
      <c r="K382" s="3" t="s">
        <v>20932</v>
      </c>
      <c r="L382" s="3" t="s">
        <v>20932</v>
      </c>
      <c r="M382" s="3">
        <v>14.919999999999998</v>
      </c>
      <c r="N382" s="13">
        <v>0</v>
      </c>
      <c r="O382" s="13">
        <v>0</v>
      </c>
      <c r="P382" s="13">
        <v>38100</v>
      </c>
      <c r="Q382" s="13">
        <v>0</v>
      </c>
      <c r="R382" s="13">
        <v>0</v>
      </c>
      <c r="S382" s="13">
        <v>0</v>
      </c>
      <c r="T382" s="13">
        <f t="shared" si="9"/>
        <v>38100</v>
      </c>
      <c r="U382" s="13">
        <v>138.07999999999998</v>
      </c>
      <c r="V382" s="13" t="s">
        <v>24185</v>
      </c>
      <c r="W382" s="25">
        <v>101.27</v>
      </c>
      <c r="X382" s="13">
        <v>0</v>
      </c>
      <c r="Y382" s="13">
        <v>0</v>
      </c>
      <c r="Z382" s="13">
        <v>0</v>
      </c>
      <c r="AB382" s="14">
        <v>0</v>
      </c>
      <c r="AC382" s="14">
        <v>0</v>
      </c>
      <c r="AE382" s="5"/>
      <c r="AG382" s="5"/>
      <c r="AH382" s="5"/>
      <c r="AI382" s="1">
        <f>SUMIFS(หนี้6566!$F:$F,หนี้6566!$L:$L,"ปุ๋ยยา",หนี้6566!$A:$A,'ราย cn. (2)'!$C382)</f>
        <v>38100</v>
      </c>
      <c r="AJ382" s="1">
        <f>SUMIFS(หนี้6566!$F:$F,หนี้6566!$L:$L,"เงิน",หนี้6566!$A:$A,'ราย cn. (2)'!$C382)</f>
        <v>0</v>
      </c>
    </row>
    <row r="383" spans="1:36" x14ac:dyDescent="0.3">
      <c r="A383" s="3" t="s">
        <v>4</v>
      </c>
      <c r="B383" s="2">
        <v>376</v>
      </c>
      <c r="C383" s="24">
        <v>512631</v>
      </c>
      <c r="D383" s="3" t="s">
        <v>2264</v>
      </c>
      <c r="E383" s="3" t="s">
        <v>17227</v>
      </c>
      <c r="F383" s="3" t="s">
        <v>11739</v>
      </c>
      <c r="G383" s="24">
        <v>20</v>
      </c>
      <c r="H383" s="24">
        <v>2004</v>
      </c>
      <c r="I383" s="3">
        <v>317.56</v>
      </c>
      <c r="J383" s="3">
        <v>597.64999999999986</v>
      </c>
      <c r="K383" s="3" t="s">
        <v>20932</v>
      </c>
      <c r="L383" s="3" t="s">
        <v>20932</v>
      </c>
      <c r="M383" s="3">
        <v>68.73</v>
      </c>
      <c r="N383" s="13">
        <v>0</v>
      </c>
      <c r="O383" s="13">
        <v>0</v>
      </c>
      <c r="P383" s="13">
        <v>57240</v>
      </c>
      <c r="Q383" s="13">
        <v>0</v>
      </c>
      <c r="R383" s="13">
        <v>0</v>
      </c>
      <c r="S383" s="13">
        <v>0</v>
      </c>
      <c r="T383" s="13">
        <f t="shared" si="9"/>
        <v>57240</v>
      </c>
      <c r="U383" s="13">
        <v>725.6400000000001</v>
      </c>
      <c r="V383" s="13" t="s">
        <v>24185</v>
      </c>
      <c r="W383" s="25">
        <v>298.83</v>
      </c>
      <c r="X383" s="13">
        <v>0</v>
      </c>
      <c r="Y383" s="13">
        <v>0</v>
      </c>
      <c r="Z383" s="13">
        <v>0</v>
      </c>
      <c r="AB383" s="14">
        <v>0</v>
      </c>
      <c r="AC383" s="14">
        <v>0</v>
      </c>
      <c r="AE383" s="5"/>
      <c r="AG383" s="5"/>
      <c r="AH383" s="5"/>
      <c r="AI383" s="1">
        <f>SUMIFS(หนี้6566!$F:$F,หนี้6566!$L:$L,"ปุ๋ยยา",หนี้6566!$A:$A,'ราย cn. (2)'!$C383)</f>
        <v>57240</v>
      </c>
      <c r="AJ383" s="1">
        <f>SUMIFS(หนี้6566!$F:$F,หนี้6566!$L:$L,"เงิน",หนี้6566!$A:$A,'ราย cn. (2)'!$C383)</f>
        <v>0</v>
      </c>
    </row>
    <row r="384" spans="1:36" x14ac:dyDescent="0.3">
      <c r="A384" s="3" t="s">
        <v>4</v>
      </c>
      <c r="B384" s="2">
        <v>377</v>
      </c>
      <c r="C384" s="24">
        <v>510486</v>
      </c>
      <c r="D384" s="3" t="s">
        <v>2261</v>
      </c>
      <c r="E384" s="3" t="s">
        <v>11340</v>
      </c>
      <c r="F384" s="3" t="s">
        <v>3938</v>
      </c>
      <c r="G384" s="24">
        <v>19</v>
      </c>
      <c r="H384" s="24">
        <v>1903</v>
      </c>
      <c r="I384" s="3">
        <v>223.08</v>
      </c>
      <c r="J384" s="3">
        <v>135.07</v>
      </c>
      <c r="K384" s="3" t="s">
        <v>20932</v>
      </c>
      <c r="L384" s="3" t="s">
        <v>20934</v>
      </c>
      <c r="M384" s="3">
        <v>47.37</v>
      </c>
      <c r="N384" s="13">
        <v>0</v>
      </c>
      <c r="O384" s="13">
        <v>0</v>
      </c>
      <c r="P384" s="13">
        <v>90062.569999999992</v>
      </c>
      <c r="Q384" s="13">
        <v>28229.67</v>
      </c>
      <c r="R384" s="13">
        <v>0</v>
      </c>
      <c r="S384" s="13">
        <v>0</v>
      </c>
      <c r="T384" s="13">
        <f t="shared" si="9"/>
        <v>118292.23999999999</v>
      </c>
      <c r="U384" s="13">
        <v>406.65999999999997</v>
      </c>
      <c r="V384" s="13" t="s">
        <v>24185</v>
      </c>
      <c r="W384" s="25">
        <v>67.540000000000006</v>
      </c>
      <c r="X384" s="13">
        <v>0</v>
      </c>
      <c r="Y384" s="13">
        <v>0</v>
      </c>
      <c r="Z384" s="13">
        <v>0</v>
      </c>
      <c r="AB384" s="14">
        <v>0</v>
      </c>
      <c r="AC384" s="14">
        <v>0</v>
      </c>
      <c r="AE384" s="5"/>
      <c r="AG384" s="5"/>
      <c r="AH384" s="5"/>
      <c r="AI384" s="1">
        <f>SUMIFS(หนี้6566!$F:$F,หนี้6566!$L:$L,"ปุ๋ยยา",หนี้6566!$A:$A,'ราย cn. (2)'!$C384)</f>
        <v>59920</v>
      </c>
      <c r="AJ384" s="1">
        <f>SUMIFS(หนี้6566!$F:$F,หนี้6566!$L:$L,"เงิน",หนี้6566!$A:$A,'ราย cn. (2)'!$C384)</f>
        <v>58372.24</v>
      </c>
    </row>
    <row r="385" spans="1:36" x14ac:dyDescent="0.3">
      <c r="A385" s="3" t="s">
        <v>4</v>
      </c>
      <c r="B385" s="2">
        <v>378</v>
      </c>
      <c r="C385" s="24">
        <v>510257</v>
      </c>
      <c r="D385" s="3" t="s">
        <v>2261</v>
      </c>
      <c r="E385" s="3" t="s">
        <v>4266</v>
      </c>
      <c r="F385" s="3" t="s">
        <v>4267</v>
      </c>
      <c r="G385" s="24">
        <v>23</v>
      </c>
      <c r="H385" s="24">
        <v>2302</v>
      </c>
      <c r="I385" s="3">
        <v>141.81999999999996</v>
      </c>
      <c r="J385" s="3">
        <v>115.35999999999999</v>
      </c>
      <c r="K385" s="3" t="s">
        <v>20934</v>
      </c>
      <c r="L385" s="3" t="s">
        <v>20931</v>
      </c>
      <c r="M385" s="3">
        <v>38.269999999999996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f t="shared" si="9"/>
        <v>0</v>
      </c>
      <c r="U385" s="13">
        <v>326.56</v>
      </c>
      <c r="V385" s="13" t="s">
        <v>24186</v>
      </c>
      <c r="W385" s="25">
        <v>46.14</v>
      </c>
      <c r="X385" s="13">
        <v>0</v>
      </c>
      <c r="Y385" s="13">
        <v>0</v>
      </c>
      <c r="Z385" s="13">
        <v>0</v>
      </c>
      <c r="AB385" s="14">
        <v>0</v>
      </c>
      <c r="AC385" s="14">
        <v>0</v>
      </c>
      <c r="AE385" s="5"/>
      <c r="AG385" s="5"/>
      <c r="AH385" s="5"/>
      <c r="AI385" s="1">
        <f>SUMIFS(หนี้6566!$F:$F,หนี้6566!$L:$L,"ปุ๋ยยา",หนี้6566!$A:$A,'ราย cn. (2)'!$C385)</f>
        <v>0</v>
      </c>
      <c r="AJ385" s="1">
        <f>SUMIFS(หนี้6566!$F:$F,หนี้6566!$L:$L,"เงิน",หนี้6566!$A:$A,'ราย cn. (2)'!$C385)</f>
        <v>0</v>
      </c>
    </row>
    <row r="386" spans="1:36" x14ac:dyDescent="0.3">
      <c r="A386" s="3" t="s">
        <v>4</v>
      </c>
      <c r="B386" s="2">
        <v>379</v>
      </c>
      <c r="C386" s="24">
        <v>511480</v>
      </c>
      <c r="D386" s="3" t="s">
        <v>2261</v>
      </c>
      <c r="E386" s="3" t="s">
        <v>2476</v>
      </c>
      <c r="F386" s="3" t="s">
        <v>15585</v>
      </c>
      <c r="G386" s="24">
        <v>19</v>
      </c>
      <c r="H386" s="24">
        <v>1903</v>
      </c>
      <c r="I386" s="3">
        <v>0</v>
      </c>
      <c r="J386" s="3">
        <v>25.39</v>
      </c>
      <c r="K386" s="3" t="s">
        <v>20931</v>
      </c>
      <c r="L386" s="3" t="s">
        <v>20931</v>
      </c>
      <c r="M386" s="3">
        <v>35.07</v>
      </c>
      <c r="N386" s="13">
        <v>0</v>
      </c>
      <c r="O386" s="13">
        <v>0</v>
      </c>
      <c r="P386" s="13">
        <v>31750</v>
      </c>
      <c r="Q386" s="13">
        <v>0</v>
      </c>
      <c r="R386" s="13">
        <v>0</v>
      </c>
      <c r="S386" s="13">
        <v>0</v>
      </c>
      <c r="T386" s="13">
        <f t="shared" si="9"/>
        <v>31750</v>
      </c>
      <c r="U386" s="13">
        <v>332.28000000000003</v>
      </c>
      <c r="V386" s="13" t="s">
        <v>24185</v>
      </c>
      <c r="W386" s="25">
        <v>31.74</v>
      </c>
      <c r="X386" s="13">
        <v>0</v>
      </c>
      <c r="Y386" s="13">
        <v>0</v>
      </c>
      <c r="Z386" s="13">
        <v>0</v>
      </c>
      <c r="AB386" s="14">
        <v>0</v>
      </c>
      <c r="AC386" s="14">
        <v>0</v>
      </c>
      <c r="AE386" s="5"/>
      <c r="AG386" s="5"/>
      <c r="AH386" s="5"/>
      <c r="AI386" s="1">
        <f>SUMIFS(หนี้6566!$F:$F,หนี้6566!$L:$L,"ปุ๋ยยา",หนี้6566!$A:$A,'ราย cn. (2)'!$C386)</f>
        <v>31750</v>
      </c>
      <c r="AJ386" s="1">
        <f>SUMIFS(หนี้6566!$F:$F,หนี้6566!$L:$L,"เงิน",หนี้6566!$A:$A,'ราย cn. (2)'!$C386)</f>
        <v>0</v>
      </c>
    </row>
    <row r="387" spans="1:36" x14ac:dyDescent="0.3">
      <c r="A387" s="3" t="s">
        <v>4</v>
      </c>
      <c r="B387" s="2">
        <v>380</v>
      </c>
      <c r="C387" s="24">
        <v>512021</v>
      </c>
      <c r="D387" s="3" t="s">
        <v>2361</v>
      </c>
      <c r="E387" s="3" t="s">
        <v>16485</v>
      </c>
      <c r="F387" s="3" t="s">
        <v>3779</v>
      </c>
      <c r="G387" s="24">
        <v>16</v>
      </c>
      <c r="H387" s="24">
        <v>1603</v>
      </c>
      <c r="I387" s="3">
        <v>578</v>
      </c>
      <c r="J387" s="3">
        <v>591.25</v>
      </c>
      <c r="K387" s="3" t="s">
        <v>20932</v>
      </c>
      <c r="L387" s="3" t="s">
        <v>20933</v>
      </c>
      <c r="M387" s="3">
        <v>104.69000000000001</v>
      </c>
      <c r="N387" s="13">
        <v>0</v>
      </c>
      <c r="O387" s="13">
        <v>0</v>
      </c>
      <c r="P387" s="13">
        <v>141440</v>
      </c>
      <c r="Q387" s="13">
        <v>0</v>
      </c>
      <c r="R387" s="13">
        <v>0</v>
      </c>
      <c r="S387" s="13">
        <v>0</v>
      </c>
      <c r="T387" s="13">
        <f t="shared" si="9"/>
        <v>141440</v>
      </c>
      <c r="U387" s="13">
        <v>854.23</v>
      </c>
      <c r="V387" s="13" t="s">
        <v>24185</v>
      </c>
      <c r="W387" s="25">
        <v>98.54</v>
      </c>
      <c r="X387" s="13">
        <v>0</v>
      </c>
      <c r="Y387" s="13">
        <v>0</v>
      </c>
      <c r="Z387" s="13">
        <v>0</v>
      </c>
      <c r="AB387" s="14">
        <v>0</v>
      </c>
      <c r="AC387" s="14">
        <v>0</v>
      </c>
      <c r="AE387" s="5"/>
      <c r="AG387" s="5"/>
      <c r="AH387" s="5"/>
      <c r="AI387" s="1">
        <f>SUMIFS(หนี้6566!$F:$F,หนี้6566!$L:$L,"ปุ๋ยยา",หนี้6566!$A:$A,'ราย cn. (2)'!$C387)</f>
        <v>141440</v>
      </c>
      <c r="AJ387" s="1">
        <f>SUMIFS(หนี้6566!$F:$F,หนี้6566!$L:$L,"เงิน",หนี้6566!$A:$A,'ราย cn. (2)'!$C387)</f>
        <v>0</v>
      </c>
    </row>
    <row r="388" spans="1:36" x14ac:dyDescent="0.3">
      <c r="A388" s="3" t="s">
        <v>4</v>
      </c>
      <c r="B388" s="2">
        <v>381</v>
      </c>
      <c r="C388" s="24">
        <v>514111</v>
      </c>
      <c r="D388" s="3" t="s">
        <v>2264</v>
      </c>
      <c r="E388" s="3" t="s">
        <v>11563</v>
      </c>
      <c r="F388" s="3" t="s">
        <v>10617</v>
      </c>
      <c r="G388" s="24">
        <v>19</v>
      </c>
      <c r="H388" s="24">
        <v>1904</v>
      </c>
      <c r="I388" s="3">
        <v>0</v>
      </c>
      <c r="J388" s="3">
        <v>104.52</v>
      </c>
      <c r="K388" s="3">
        <v>0</v>
      </c>
      <c r="L388" s="3" t="s">
        <v>20932</v>
      </c>
      <c r="M388" s="3">
        <v>7.74</v>
      </c>
      <c r="N388" s="13">
        <v>0</v>
      </c>
      <c r="O388" s="13">
        <v>0</v>
      </c>
      <c r="P388" s="13">
        <v>63997</v>
      </c>
      <c r="Q388" s="13">
        <v>0</v>
      </c>
      <c r="R388" s="13">
        <v>0</v>
      </c>
      <c r="S388" s="13">
        <v>0</v>
      </c>
      <c r="T388" s="13">
        <f t="shared" si="9"/>
        <v>63997</v>
      </c>
      <c r="U388" s="13">
        <v>77.400000000000006</v>
      </c>
      <c r="V388" s="13" t="s">
        <v>24185</v>
      </c>
      <c r="W388" s="25">
        <v>104.52</v>
      </c>
      <c r="X388" s="13">
        <v>0</v>
      </c>
      <c r="Y388" s="13">
        <v>0</v>
      </c>
      <c r="Z388" s="13">
        <v>0</v>
      </c>
      <c r="AB388" s="14">
        <v>0</v>
      </c>
      <c r="AC388" s="14">
        <v>0</v>
      </c>
      <c r="AE388" s="5"/>
      <c r="AG388" s="5"/>
      <c r="AH388" s="5"/>
      <c r="AI388" s="1">
        <f>SUMIFS(หนี้6566!$F:$F,หนี้6566!$L:$L,"ปุ๋ยยา",หนี้6566!$A:$A,'ราย cn. (2)'!$C388)</f>
        <v>63997</v>
      </c>
      <c r="AJ388" s="1">
        <f>SUMIFS(หนี้6566!$F:$F,หนี้6566!$L:$L,"เงิน",หนี้6566!$A:$A,'ราย cn. (2)'!$C388)</f>
        <v>0</v>
      </c>
    </row>
    <row r="389" spans="1:36" x14ac:dyDescent="0.3">
      <c r="A389" s="3" t="s">
        <v>4</v>
      </c>
      <c r="B389" s="2">
        <v>382</v>
      </c>
      <c r="C389" s="24">
        <v>513741</v>
      </c>
      <c r="D389" s="3" t="s">
        <v>2264</v>
      </c>
      <c r="E389" s="3" t="s">
        <v>3111</v>
      </c>
      <c r="F389" s="3" t="s">
        <v>19451</v>
      </c>
      <c r="G389" s="24">
        <v>23</v>
      </c>
      <c r="H389" s="24">
        <v>2303</v>
      </c>
      <c r="I389" s="3">
        <v>0</v>
      </c>
      <c r="J389" s="3">
        <v>37.57</v>
      </c>
      <c r="K389" s="3">
        <v>0</v>
      </c>
      <c r="L389" s="3" t="s">
        <v>20934</v>
      </c>
      <c r="M389" s="3">
        <v>37.1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f t="shared" si="9"/>
        <v>0</v>
      </c>
      <c r="U389" s="13">
        <v>371</v>
      </c>
      <c r="V389" s="13" t="s">
        <v>24186</v>
      </c>
      <c r="W389" s="25">
        <v>75.14</v>
      </c>
      <c r="X389" s="13">
        <v>0</v>
      </c>
      <c r="Y389" s="13">
        <v>0</v>
      </c>
      <c r="Z389" s="13">
        <v>0</v>
      </c>
      <c r="AB389" s="14">
        <v>0</v>
      </c>
      <c r="AC389" s="14">
        <v>0</v>
      </c>
      <c r="AE389" s="5"/>
      <c r="AG389" s="5"/>
      <c r="AH389" s="5"/>
      <c r="AI389" s="1">
        <f>SUMIFS(หนี้6566!$F:$F,หนี้6566!$L:$L,"ปุ๋ยยา",หนี้6566!$A:$A,'ราย cn. (2)'!$C389)</f>
        <v>0</v>
      </c>
      <c r="AJ389" s="1">
        <f>SUMIFS(หนี้6566!$F:$F,หนี้6566!$L:$L,"เงิน",หนี้6566!$A:$A,'ราย cn. (2)'!$C389)</f>
        <v>0</v>
      </c>
    </row>
    <row r="390" spans="1:36" x14ac:dyDescent="0.3">
      <c r="A390" s="3" t="s">
        <v>4</v>
      </c>
      <c r="B390" s="2">
        <v>383</v>
      </c>
      <c r="C390" s="24">
        <v>513719</v>
      </c>
      <c r="D390" s="3" t="s">
        <v>2261</v>
      </c>
      <c r="E390" s="3" t="s">
        <v>4185</v>
      </c>
      <c r="F390" s="3" t="s">
        <v>19463</v>
      </c>
      <c r="G390" s="24">
        <v>18</v>
      </c>
      <c r="H390" s="24">
        <v>1802</v>
      </c>
      <c r="I390" s="3">
        <v>34.340000000000003</v>
      </c>
      <c r="J390" s="3">
        <v>63.87</v>
      </c>
      <c r="K390" s="3" t="s">
        <v>20932</v>
      </c>
      <c r="L390" s="3" t="s">
        <v>20932</v>
      </c>
      <c r="M390" s="3">
        <v>8.61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f t="shared" si="9"/>
        <v>0</v>
      </c>
      <c r="U390" s="13">
        <v>64.03</v>
      </c>
      <c r="V390" s="13" t="s">
        <v>24187</v>
      </c>
      <c r="W390" s="25">
        <v>127.74</v>
      </c>
      <c r="X390" s="13">
        <v>0</v>
      </c>
      <c r="Y390" s="13">
        <v>0</v>
      </c>
      <c r="Z390" s="13">
        <v>0</v>
      </c>
      <c r="AB390" s="14">
        <v>0</v>
      </c>
      <c r="AC390" s="14">
        <v>0</v>
      </c>
      <c r="AE390" s="5"/>
      <c r="AG390" s="5"/>
      <c r="AH390" s="5"/>
      <c r="AI390" s="1">
        <f>SUMIFS(หนี้6566!$F:$F,หนี้6566!$L:$L,"ปุ๋ยยา",หนี้6566!$A:$A,'ราย cn. (2)'!$C390)</f>
        <v>0</v>
      </c>
      <c r="AJ390" s="1">
        <f>SUMIFS(หนี้6566!$F:$F,หนี้6566!$L:$L,"เงิน",หนี้6566!$A:$A,'ราย cn. (2)'!$C390)</f>
        <v>0</v>
      </c>
    </row>
    <row r="391" spans="1:36" x14ac:dyDescent="0.3">
      <c r="A391" s="3" t="s">
        <v>4</v>
      </c>
      <c r="B391" s="2">
        <v>384</v>
      </c>
      <c r="C391" s="24">
        <v>515367</v>
      </c>
      <c r="D391" s="3" t="s">
        <v>2261</v>
      </c>
      <c r="E391" s="3" t="s">
        <v>3231</v>
      </c>
      <c r="F391" s="3" t="s">
        <v>3504</v>
      </c>
      <c r="G391" s="24">
        <v>17</v>
      </c>
      <c r="H391" s="24">
        <v>1703</v>
      </c>
      <c r="I391" s="3">
        <v>0</v>
      </c>
      <c r="J391" s="3">
        <v>87.729999999999976</v>
      </c>
      <c r="K391" s="3">
        <v>0</v>
      </c>
      <c r="L391" s="3" t="s">
        <v>20933</v>
      </c>
      <c r="M391" s="3">
        <v>38.610000000000007</v>
      </c>
      <c r="N391" s="13">
        <v>0</v>
      </c>
      <c r="O391" s="13">
        <v>0</v>
      </c>
      <c r="P391" s="13">
        <v>100220</v>
      </c>
      <c r="Q391" s="13">
        <v>0</v>
      </c>
      <c r="R391" s="13">
        <v>0</v>
      </c>
      <c r="S391" s="13">
        <v>0</v>
      </c>
      <c r="T391" s="13">
        <f t="shared" si="9"/>
        <v>100220</v>
      </c>
      <c r="U391" s="13">
        <v>486.21</v>
      </c>
      <c r="V391" s="13" t="s">
        <v>24185</v>
      </c>
      <c r="W391" s="25">
        <v>87.73</v>
      </c>
      <c r="X391" s="13">
        <v>0</v>
      </c>
      <c r="Y391" s="13">
        <v>0</v>
      </c>
      <c r="Z391" s="13">
        <v>0</v>
      </c>
      <c r="AB391" s="14">
        <v>0</v>
      </c>
      <c r="AC391" s="14">
        <v>0</v>
      </c>
      <c r="AE391" s="5"/>
      <c r="AG391" s="5"/>
      <c r="AH391" s="5"/>
      <c r="AI391" s="1">
        <f>SUMIFS(หนี้6566!$F:$F,หนี้6566!$L:$L,"ปุ๋ยยา",หนี้6566!$A:$A,'ราย cn. (2)'!$C391)</f>
        <v>100220</v>
      </c>
      <c r="AJ391" s="1">
        <f>SUMIFS(หนี้6566!$F:$F,หนี้6566!$L:$L,"เงิน",หนี้6566!$A:$A,'ราย cn. (2)'!$C391)</f>
        <v>0</v>
      </c>
    </row>
    <row r="392" spans="1:36" x14ac:dyDescent="0.3">
      <c r="A392" s="3" t="s">
        <v>4</v>
      </c>
      <c r="B392" s="2">
        <v>385</v>
      </c>
      <c r="C392" s="24">
        <v>514378</v>
      </c>
      <c r="D392" s="3" t="s">
        <v>2361</v>
      </c>
      <c r="E392" s="3" t="s">
        <v>5948</v>
      </c>
      <c r="F392" s="3" t="s">
        <v>19144</v>
      </c>
      <c r="G392" s="24">
        <v>18</v>
      </c>
      <c r="H392" s="24">
        <v>1804</v>
      </c>
      <c r="I392" s="3">
        <v>208.59</v>
      </c>
      <c r="J392" s="3">
        <v>149.74000000000004</v>
      </c>
      <c r="K392" s="3" t="s">
        <v>20932</v>
      </c>
      <c r="L392" s="3" t="s">
        <v>20934</v>
      </c>
      <c r="M392" s="3">
        <v>54.239999999999995</v>
      </c>
      <c r="N392" s="13">
        <v>0</v>
      </c>
      <c r="O392" s="13">
        <v>0</v>
      </c>
      <c r="P392" s="13">
        <v>195722</v>
      </c>
      <c r="Q392" s="13">
        <v>0</v>
      </c>
      <c r="R392" s="13">
        <v>0</v>
      </c>
      <c r="S392" s="13">
        <v>0</v>
      </c>
      <c r="T392" s="13">
        <f t="shared" si="9"/>
        <v>195722</v>
      </c>
      <c r="U392" s="13">
        <v>578.64</v>
      </c>
      <c r="V392" s="13" t="s">
        <v>24185</v>
      </c>
      <c r="W392" s="25">
        <v>59.9</v>
      </c>
      <c r="X392" s="13">
        <v>0</v>
      </c>
      <c r="Y392" s="13">
        <v>0</v>
      </c>
      <c r="Z392" s="13">
        <v>0</v>
      </c>
      <c r="AB392" s="14">
        <v>0</v>
      </c>
      <c r="AC392" s="14">
        <v>0</v>
      </c>
      <c r="AE392" s="5"/>
      <c r="AG392" s="5"/>
      <c r="AH392" s="5"/>
      <c r="AI392" s="1">
        <f>SUMIFS(หนี้6566!$F:$F,หนี้6566!$L:$L,"ปุ๋ยยา",หนี้6566!$A:$A,'ราย cn. (2)'!$C392)</f>
        <v>195722</v>
      </c>
      <c r="AJ392" s="1">
        <f>SUMIFS(หนี้6566!$F:$F,หนี้6566!$L:$L,"เงิน",หนี้6566!$A:$A,'ราย cn. (2)'!$C392)</f>
        <v>0</v>
      </c>
    </row>
    <row r="393" spans="1:36" x14ac:dyDescent="0.3">
      <c r="A393" s="3" t="s">
        <v>4</v>
      </c>
      <c r="B393" s="2">
        <v>386</v>
      </c>
      <c r="C393" s="24">
        <v>511532</v>
      </c>
      <c r="D393" s="3" t="s">
        <v>2261</v>
      </c>
      <c r="E393" s="3" t="s">
        <v>4141</v>
      </c>
      <c r="F393" s="3" t="s">
        <v>8389</v>
      </c>
      <c r="G393" s="24">
        <v>18</v>
      </c>
      <c r="H393" s="24">
        <v>1803</v>
      </c>
      <c r="I393" s="3">
        <v>72.570000000000007</v>
      </c>
      <c r="J393" s="3">
        <v>81.53</v>
      </c>
      <c r="K393" s="3" t="s">
        <v>20932</v>
      </c>
      <c r="L393" s="3" t="s">
        <v>20934</v>
      </c>
      <c r="M393" s="3">
        <v>8.5500000000000007</v>
      </c>
      <c r="N393" s="13">
        <v>0</v>
      </c>
      <c r="O393" s="13">
        <v>0</v>
      </c>
      <c r="P393" s="13">
        <v>32620</v>
      </c>
      <c r="Q393" s="13">
        <v>0</v>
      </c>
      <c r="R393" s="13">
        <v>0</v>
      </c>
      <c r="S393" s="13">
        <v>0</v>
      </c>
      <c r="T393" s="13">
        <f t="shared" ref="T393:T456" si="10">P393+Q393+R393+S393</f>
        <v>32620</v>
      </c>
      <c r="U393" s="13">
        <v>68.400000000000006</v>
      </c>
      <c r="V393" s="13" t="s">
        <v>24185</v>
      </c>
      <c r="W393" s="25">
        <v>81.53</v>
      </c>
      <c r="X393" s="13">
        <v>0</v>
      </c>
      <c r="Y393" s="13">
        <v>0</v>
      </c>
      <c r="Z393" s="13">
        <v>0</v>
      </c>
      <c r="AB393" s="14">
        <v>0</v>
      </c>
      <c r="AC393" s="14">
        <v>0</v>
      </c>
      <c r="AE393" s="5"/>
      <c r="AG393" s="5"/>
      <c r="AH393" s="5"/>
      <c r="AI393" s="1">
        <f>SUMIFS(หนี้6566!$F:$F,หนี้6566!$L:$L,"ปุ๋ยยา",หนี้6566!$A:$A,'ราย cn. (2)'!$C393)</f>
        <v>32620</v>
      </c>
      <c r="AJ393" s="1">
        <f>SUMIFS(หนี้6566!$F:$F,หนี้6566!$L:$L,"เงิน",หนี้6566!$A:$A,'ราย cn. (2)'!$C393)</f>
        <v>0</v>
      </c>
    </row>
    <row r="394" spans="1:36" x14ac:dyDescent="0.3">
      <c r="A394" s="3" t="s">
        <v>4</v>
      </c>
      <c r="B394" s="2">
        <v>387</v>
      </c>
      <c r="C394" s="24">
        <v>512335</v>
      </c>
      <c r="D394" s="3" t="s">
        <v>2261</v>
      </c>
      <c r="E394" s="3" t="s">
        <v>16956</v>
      </c>
      <c r="F394" s="3" t="s">
        <v>16954</v>
      </c>
      <c r="G394" s="24">
        <v>23</v>
      </c>
      <c r="H394" s="24">
        <v>2303</v>
      </c>
      <c r="I394" s="3">
        <v>81.73</v>
      </c>
      <c r="J394" s="3">
        <v>199.22000000000003</v>
      </c>
      <c r="K394" s="3" t="s">
        <v>20934</v>
      </c>
      <c r="L394" s="3" t="s">
        <v>20934</v>
      </c>
      <c r="M394" s="3">
        <v>49.410000000000004</v>
      </c>
      <c r="N394" s="13">
        <v>0</v>
      </c>
      <c r="O394" s="13">
        <v>0</v>
      </c>
      <c r="P394" s="13">
        <v>105327</v>
      </c>
      <c r="Q394" s="13">
        <v>0</v>
      </c>
      <c r="R394" s="13">
        <v>0</v>
      </c>
      <c r="S394" s="13">
        <v>0</v>
      </c>
      <c r="T394" s="13">
        <f t="shared" si="10"/>
        <v>105327</v>
      </c>
      <c r="U394" s="13">
        <v>494.1</v>
      </c>
      <c r="V394" s="13" t="s">
        <v>24185</v>
      </c>
      <c r="W394" s="25">
        <v>56.92</v>
      </c>
      <c r="X394" s="13">
        <v>0</v>
      </c>
      <c r="Y394" s="13">
        <v>0</v>
      </c>
      <c r="Z394" s="13">
        <v>0</v>
      </c>
      <c r="AB394" s="14">
        <v>0</v>
      </c>
      <c r="AC394" s="14">
        <v>0</v>
      </c>
      <c r="AE394" s="5"/>
      <c r="AG394" s="5"/>
      <c r="AH394" s="5"/>
      <c r="AI394" s="1">
        <f>SUMIFS(หนี้6566!$F:$F,หนี้6566!$L:$L,"ปุ๋ยยา",หนี้6566!$A:$A,'ราย cn. (2)'!$C394)</f>
        <v>105327</v>
      </c>
      <c r="AJ394" s="1">
        <f>SUMIFS(หนี้6566!$F:$F,หนี้6566!$L:$L,"เงิน",หนี้6566!$A:$A,'ราย cn. (2)'!$C394)</f>
        <v>0</v>
      </c>
    </row>
    <row r="395" spans="1:36" x14ac:dyDescent="0.3">
      <c r="A395" s="3" t="s">
        <v>4</v>
      </c>
      <c r="B395" s="2">
        <v>388</v>
      </c>
      <c r="C395" s="24">
        <v>511342</v>
      </c>
      <c r="D395" s="3" t="s">
        <v>2361</v>
      </c>
      <c r="E395" s="3" t="s">
        <v>10572</v>
      </c>
      <c r="F395" s="3" t="s">
        <v>2469</v>
      </c>
      <c r="G395" s="24">
        <v>19</v>
      </c>
      <c r="H395" s="24">
        <v>1904</v>
      </c>
      <c r="I395" s="3">
        <v>188.95000000000005</v>
      </c>
      <c r="J395" s="3">
        <v>263.93000000000006</v>
      </c>
      <c r="K395" s="3" t="s">
        <v>20933</v>
      </c>
      <c r="L395" s="3" t="s">
        <v>20933</v>
      </c>
      <c r="M395" s="3">
        <v>45.49</v>
      </c>
      <c r="N395" s="13">
        <v>0</v>
      </c>
      <c r="O395" s="13">
        <v>0</v>
      </c>
      <c r="P395" s="13">
        <v>45870</v>
      </c>
      <c r="Q395" s="13">
        <v>24251.54</v>
      </c>
      <c r="R395" s="13">
        <v>0</v>
      </c>
      <c r="S395" s="13">
        <v>0</v>
      </c>
      <c r="T395" s="13">
        <f t="shared" si="10"/>
        <v>70121.540000000008</v>
      </c>
      <c r="U395" s="13">
        <v>440.35</v>
      </c>
      <c r="V395" s="13" t="s">
        <v>24185</v>
      </c>
      <c r="W395" s="25">
        <v>87.98</v>
      </c>
      <c r="X395" s="13">
        <v>0</v>
      </c>
      <c r="Y395" s="13">
        <v>0</v>
      </c>
      <c r="Z395" s="13">
        <v>0</v>
      </c>
      <c r="AB395" s="14">
        <v>0</v>
      </c>
      <c r="AC395" s="14">
        <v>0</v>
      </c>
      <c r="AE395" s="5"/>
      <c r="AG395" s="5"/>
      <c r="AH395" s="5"/>
      <c r="AI395" s="1">
        <f>SUMIFS(หนี้6566!$F:$F,หนี้6566!$L:$L,"ปุ๋ยยา",หนี้6566!$A:$A,'ราย cn. (2)'!$C395)</f>
        <v>45870</v>
      </c>
      <c r="AJ395" s="1">
        <f>SUMIFS(หนี้6566!$F:$F,หนี้6566!$L:$L,"เงิน",หนี้6566!$A:$A,'ราย cn. (2)'!$C395)</f>
        <v>24251.54</v>
      </c>
    </row>
    <row r="396" spans="1:36" x14ac:dyDescent="0.3">
      <c r="A396" s="3" t="s">
        <v>4</v>
      </c>
      <c r="B396" s="2">
        <v>389</v>
      </c>
      <c r="C396" s="24">
        <v>511027</v>
      </c>
      <c r="D396" s="3" t="s">
        <v>2261</v>
      </c>
      <c r="E396" s="3" t="s">
        <v>3923</v>
      </c>
      <c r="F396" s="3" t="s">
        <v>15020</v>
      </c>
      <c r="G396" s="24">
        <v>18</v>
      </c>
      <c r="H396" s="24">
        <v>1803</v>
      </c>
      <c r="I396" s="3">
        <v>167.21</v>
      </c>
      <c r="J396" s="3">
        <v>103.63000000000001</v>
      </c>
      <c r="K396" s="3" t="s">
        <v>20932</v>
      </c>
      <c r="L396" s="3" t="s">
        <v>20934</v>
      </c>
      <c r="M396" s="3">
        <v>40.949999999999996</v>
      </c>
      <c r="N396" s="13">
        <v>0</v>
      </c>
      <c r="O396" s="13">
        <v>0</v>
      </c>
      <c r="P396" s="13">
        <v>32120</v>
      </c>
      <c r="Q396" s="13">
        <v>0</v>
      </c>
      <c r="R396" s="13">
        <v>0</v>
      </c>
      <c r="S396" s="13">
        <v>0</v>
      </c>
      <c r="T396" s="13">
        <f t="shared" si="10"/>
        <v>32120</v>
      </c>
      <c r="U396" s="13">
        <v>341.63</v>
      </c>
      <c r="V396" s="13" t="s">
        <v>24185</v>
      </c>
      <c r="W396" s="25">
        <v>69.09</v>
      </c>
      <c r="X396" s="13">
        <v>0</v>
      </c>
      <c r="Y396" s="13">
        <v>0</v>
      </c>
      <c r="Z396" s="13">
        <v>0</v>
      </c>
      <c r="AB396" s="14">
        <v>0</v>
      </c>
      <c r="AC396" s="14">
        <v>0</v>
      </c>
      <c r="AE396" s="5"/>
      <c r="AG396" s="5"/>
      <c r="AH396" s="5"/>
      <c r="AI396" s="1">
        <f>SUMIFS(หนี้6566!$F:$F,หนี้6566!$L:$L,"ปุ๋ยยา",หนี้6566!$A:$A,'ราย cn. (2)'!$C396)</f>
        <v>32120</v>
      </c>
      <c r="AJ396" s="1">
        <f>SUMIFS(หนี้6566!$F:$F,หนี้6566!$L:$L,"เงิน",หนี้6566!$A:$A,'ราย cn. (2)'!$C396)</f>
        <v>0</v>
      </c>
    </row>
    <row r="397" spans="1:36" x14ac:dyDescent="0.3">
      <c r="A397" s="3" t="s">
        <v>4</v>
      </c>
      <c r="B397" s="2">
        <v>390</v>
      </c>
      <c r="C397" s="24">
        <v>514774</v>
      </c>
      <c r="D397" s="3" t="s">
        <v>2264</v>
      </c>
      <c r="E397" s="3" t="s">
        <v>2822</v>
      </c>
      <c r="F397" s="3" t="s">
        <v>20087</v>
      </c>
      <c r="G397" s="24">
        <v>17</v>
      </c>
      <c r="H397" s="24">
        <v>1703</v>
      </c>
      <c r="I397" s="3">
        <v>113.32999999999998</v>
      </c>
      <c r="J397" s="3">
        <v>195.5200000000001</v>
      </c>
      <c r="K397" s="3" t="s">
        <v>20931</v>
      </c>
      <c r="L397" s="3" t="s">
        <v>20934</v>
      </c>
      <c r="M397" s="3">
        <v>67.990000000000009</v>
      </c>
      <c r="N397" s="13">
        <v>0</v>
      </c>
      <c r="O397" s="13">
        <v>0</v>
      </c>
      <c r="P397" s="13">
        <v>101315</v>
      </c>
      <c r="Q397" s="13">
        <v>14583.03</v>
      </c>
      <c r="R397" s="13">
        <v>0</v>
      </c>
      <c r="S397" s="13">
        <v>0</v>
      </c>
      <c r="T397" s="13">
        <f t="shared" si="10"/>
        <v>115898.03</v>
      </c>
      <c r="U397" s="13">
        <v>636.29999999999995</v>
      </c>
      <c r="V397" s="13" t="s">
        <v>24185</v>
      </c>
      <c r="W397" s="25">
        <v>65.17</v>
      </c>
      <c r="X397" s="13">
        <v>0</v>
      </c>
      <c r="Y397" s="13">
        <v>0</v>
      </c>
      <c r="Z397" s="13">
        <v>0</v>
      </c>
      <c r="AB397" s="14">
        <v>0</v>
      </c>
      <c r="AC397" s="14">
        <v>0</v>
      </c>
      <c r="AE397" s="5"/>
      <c r="AG397" s="5"/>
      <c r="AH397" s="5"/>
      <c r="AI397" s="1">
        <f>SUMIFS(หนี้6566!$F:$F,หนี้6566!$L:$L,"ปุ๋ยยา",หนี้6566!$A:$A,'ราย cn. (2)'!$C397)</f>
        <v>101315</v>
      </c>
      <c r="AJ397" s="1">
        <f>SUMIFS(หนี้6566!$F:$F,หนี้6566!$L:$L,"เงิน",หนี้6566!$A:$A,'ราย cn. (2)'!$C397)</f>
        <v>14583.03</v>
      </c>
    </row>
    <row r="398" spans="1:36" x14ac:dyDescent="0.3">
      <c r="A398" s="3" t="s">
        <v>4</v>
      </c>
      <c r="B398" s="2">
        <v>391</v>
      </c>
      <c r="C398" s="24">
        <v>511719</v>
      </c>
      <c r="D398" s="3" t="s">
        <v>2261</v>
      </c>
      <c r="E398" s="3" t="s">
        <v>3637</v>
      </c>
      <c r="F398" s="3" t="s">
        <v>15925</v>
      </c>
      <c r="G398" s="24">
        <v>21</v>
      </c>
      <c r="H398" s="24">
        <v>2103</v>
      </c>
      <c r="I398" s="3">
        <v>35.9</v>
      </c>
      <c r="J398" s="3">
        <v>45.980000000000004</v>
      </c>
      <c r="K398" s="3" t="s">
        <v>20931</v>
      </c>
      <c r="L398" s="3" t="s">
        <v>20931</v>
      </c>
      <c r="M398" s="3">
        <v>18.8</v>
      </c>
      <c r="N398" s="13">
        <v>0</v>
      </c>
      <c r="O398" s="13">
        <v>0</v>
      </c>
      <c r="P398" s="13">
        <v>39590</v>
      </c>
      <c r="Q398" s="13">
        <v>0</v>
      </c>
      <c r="R398" s="13">
        <v>0</v>
      </c>
      <c r="S398" s="13">
        <v>0</v>
      </c>
      <c r="T398" s="13">
        <f t="shared" si="10"/>
        <v>39590</v>
      </c>
      <c r="U398" s="13">
        <v>206.73000000000002</v>
      </c>
      <c r="V398" s="13" t="s">
        <v>24185</v>
      </c>
      <c r="W398" s="25">
        <v>45.98</v>
      </c>
      <c r="X398" s="13">
        <v>0</v>
      </c>
      <c r="Y398" s="13">
        <v>0</v>
      </c>
      <c r="Z398" s="13">
        <v>0</v>
      </c>
      <c r="AB398" s="14">
        <v>0</v>
      </c>
      <c r="AC398" s="14">
        <v>0</v>
      </c>
      <c r="AE398" s="5"/>
      <c r="AG398" s="5"/>
      <c r="AH398" s="5"/>
      <c r="AI398" s="1">
        <f>SUMIFS(หนี้6566!$F:$F,หนี้6566!$L:$L,"ปุ๋ยยา",หนี้6566!$A:$A,'ราย cn. (2)'!$C398)</f>
        <v>39590</v>
      </c>
      <c r="AJ398" s="1">
        <f>SUMIFS(หนี้6566!$F:$F,หนี้6566!$L:$L,"เงิน",หนี้6566!$A:$A,'ราย cn. (2)'!$C398)</f>
        <v>0</v>
      </c>
    </row>
    <row r="399" spans="1:36" x14ac:dyDescent="0.3">
      <c r="A399" s="3" t="s">
        <v>4</v>
      </c>
      <c r="B399" s="2">
        <v>392</v>
      </c>
      <c r="C399" s="24">
        <v>515209</v>
      </c>
      <c r="D399" s="3" t="s">
        <v>2264</v>
      </c>
      <c r="E399" s="3" t="s">
        <v>18127</v>
      </c>
      <c r="F399" s="3" t="s">
        <v>20309</v>
      </c>
      <c r="G399" s="24">
        <v>16</v>
      </c>
      <c r="H399" s="24">
        <v>1602</v>
      </c>
      <c r="I399" s="3">
        <v>51.279999999999994</v>
      </c>
      <c r="J399" s="3">
        <v>140.11000000000001</v>
      </c>
      <c r="K399" s="3" t="s">
        <v>20932</v>
      </c>
      <c r="L399" s="3" t="s">
        <v>20934</v>
      </c>
      <c r="M399" s="3">
        <v>18.700000000000003</v>
      </c>
      <c r="N399" s="13">
        <v>0</v>
      </c>
      <c r="O399" s="13">
        <v>0</v>
      </c>
      <c r="P399" s="13">
        <v>42754</v>
      </c>
      <c r="Q399" s="13">
        <v>0</v>
      </c>
      <c r="R399" s="13">
        <v>0</v>
      </c>
      <c r="S399" s="13">
        <v>0</v>
      </c>
      <c r="T399" s="13">
        <f t="shared" si="10"/>
        <v>42754</v>
      </c>
      <c r="U399" s="13">
        <v>185.25</v>
      </c>
      <c r="V399" s="13" t="s">
        <v>24185</v>
      </c>
      <c r="W399" s="25">
        <v>77.84</v>
      </c>
      <c r="X399" s="13">
        <v>0</v>
      </c>
      <c r="Y399" s="13">
        <v>0</v>
      </c>
      <c r="Z399" s="13">
        <v>0</v>
      </c>
      <c r="AB399" s="14">
        <v>0</v>
      </c>
      <c r="AC399" s="14">
        <v>0</v>
      </c>
      <c r="AE399" s="5"/>
      <c r="AG399" s="5"/>
      <c r="AH399" s="5"/>
      <c r="AI399" s="1">
        <f>SUMIFS(หนี้6566!$F:$F,หนี้6566!$L:$L,"ปุ๋ยยา",หนี้6566!$A:$A,'ราย cn. (2)'!$C399)</f>
        <v>32038</v>
      </c>
      <c r="AJ399" s="1">
        <f>SUMIFS(หนี้6566!$F:$F,หนี้6566!$L:$L,"เงิน",หนี้6566!$A:$A,'ราย cn. (2)'!$C399)</f>
        <v>10716</v>
      </c>
    </row>
    <row r="400" spans="1:36" x14ac:dyDescent="0.3">
      <c r="A400" s="3" t="s">
        <v>4</v>
      </c>
      <c r="B400" s="2">
        <v>393</v>
      </c>
      <c r="C400" s="24">
        <v>510813</v>
      </c>
      <c r="D400" s="3" t="s">
        <v>2361</v>
      </c>
      <c r="E400" s="3" t="s">
        <v>2823</v>
      </c>
      <c r="F400" s="3" t="s">
        <v>13292</v>
      </c>
      <c r="G400" s="24">
        <v>18</v>
      </c>
      <c r="H400" s="24">
        <v>1804</v>
      </c>
      <c r="I400" s="3">
        <v>350.41</v>
      </c>
      <c r="J400" s="3">
        <v>356.66999999999985</v>
      </c>
      <c r="K400" s="3" t="s">
        <v>20932</v>
      </c>
      <c r="L400" s="3" t="s">
        <v>20932</v>
      </c>
      <c r="M400" s="3">
        <v>45.9</v>
      </c>
      <c r="N400" s="13">
        <v>0</v>
      </c>
      <c r="O400" s="13">
        <v>0</v>
      </c>
      <c r="P400" s="13">
        <v>152620</v>
      </c>
      <c r="Q400" s="13">
        <v>9087.5</v>
      </c>
      <c r="R400" s="13">
        <v>0</v>
      </c>
      <c r="S400" s="13">
        <v>0</v>
      </c>
      <c r="T400" s="13">
        <f t="shared" si="10"/>
        <v>161707.5</v>
      </c>
      <c r="U400" s="13">
        <v>420.59</v>
      </c>
      <c r="V400" s="13" t="s">
        <v>24185</v>
      </c>
      <c r="W400" s="25">
        <v>101.91</v>
      </c>
      <c r="X400" s="13">
        <v>0</v>
      </c>
      <c r="Y400" s="13">
        <v>0</v>
      </c>
      <c r="Z400" s="13">
        <v>0</v>
      </c>
      <c r="AB400" s="14">
        <v>0</v>
      </c>
      <c r="AC400" s="14">
        <v>0</v>
      </c>
      <c r="AE400" s="5"/>
      <c r="AG400" s="5"/>
      <c r="AH400" s="5"/>
      <c r="AI400" s="1">
        <f>SUMIFS(หนี้6566!$F:$F,หนี้6566!$L:$L,"ปุ๋ยยา",หนี้6566!$A:$A,'ราย cn. (2)'!$C400)</f>
        <v>152620</v>
      </c>
      <c r="AJ400" s="1">
        <f>SUMIFS(หนี้6566!$F:$F,หนี้6566!$L:$L,"เงิน",หนี้6566!$A:$A,'ราย cn. (2)'!$C400)</f>
        <v>9087.5</v>
      </c>
    </row>
    <row r="401" spans="1:36" x14ac:dyDescent="0.3">
      <c r="A401" s="3" t="s">
        <v>4</v>
      </c>
      <c r="B401" s="2">
        <v>394</v>
      </c>
      <c r="C401" s="24">
        <v>513328</v>
      </c>
      <c r="D401" s="3" t="s">
        <v>2261</v>
      </c>
      <c r="E401" s="3" t="s">
        <v>17597</v>
      </c>
      <c r="F401" s="3" t="s">
        <v>17598</v>
      </c>
      <c r="G401" s="24">
        <v>20</v>
      </c>
      <c r="H401" s="24">
        <v>2005</v>
      </c>
      <c r="I401" s="3">
        <v>323.39000000000004</v>
      </c>
      <c r="J401" s="3">
        <v>344.67</v>
      </c>
      <c r="K401" s="3" t="s">
        <v>20932</v>
      </c>
      <c r="L401" s="3" t="s">
        <v>20934</v>
      </c>
      <c r="M401" s="3">
        <v>13.61</v>
      </c>
      <c r="N401" s="13">
        <v>0</v>
      </c>
      <c r="O401" s="13">
        <v>0</v>
      </c>
      <c r="P401" s="13">
        <v>0</v>
      </c>
      <c r="Q401" s="13">
        <v>16335.69</v>
      </c>
      <c r="R401" s="13">
        <v>0</v>
      </c>
      <c r="S401" s="13">
        <v>0</v>
      </c>
      <c r="T401" s="13">
        <f t="shared" si="10"/>
        <v>16335.69</v>
      </c>
      <c r="U401" s="13">
        <v>136.89999999999998</v>
      </c>
      <c r="V401" s="13" t="s">
        <v>24185</v>
      </c>
      <c r="W401" s="25">
        <v>76.59</v>
      </c>
      <c r="X401" s="13">
        <v>0</v>
      </c>
      <c r="Y401" s="13">
        <v>0</v>
      </c>
      <c r="Z401" s="13">
        <v>0</v>
      </c>
      <c r="AB401" s="14">
        <v>0</v>
      </c>
      <c r="AC401" s="14">
        <v>0</v>
      </c>
      <c r="AE401" s="5"/>
      <c r="AG401" s="5"/>
      <c r="AH401" s="5"/>
      <c r="AI401" s="1">
        <f>SUMIFS(หนี้6566!$F:$F,หนี้6566!$L:$L,"ปุ๋ยยา",หนี้6566!$A:$A,'ราย cn. (2)'!$C401)</f>
        <v>0</v>
      </c>
      <c r="AJ401" s="1">
        <f>SUMIFS(หนี้6566!$F:$F,หนี้6566!$L:$L,"เงิน",หนี้6566!$A:$A,'ราย cn. (2)'!$C401)</f>
        <v>16335.69</v>
      </c>
    </row>
    <row r="402" spans="1:36" x14ac:dyDescent="0.3">
      <c r="A402" s="3" t="s">
        <v>4</v>
      </c>
      <c r="B402" s="2">
        <v>395</v>
      </c>
      <c r="C402" s="24">
        <v>513875</v>
      </c>
      <c r="D402" s="3" t="s">
        <v>2264</v>
      </c>
      <c r="E402" s="3" t="s">
        <v>2694</v>
      </c>
      <c r="F402" s="3" t="s">
        <v>4881</v>
      </c>
      <c r="G402" s="24">
        <v>21</v>
      </c>
      <c r="H402" s="24">
        <v>2103</v>
      </c>
      <c r="I402" s="3">
        <v>80.810000000000016</v>
      </c>
      <c r="J402" s="3">
        <v>207.76999999999998</v>
      </c>
      <c r="K402" s="3" t="s">
        <v>20934</v>
      </c>
      <c r="L402" s="3" t="s">
        <v>20934</v>
      </c>
      <c r="M402" s="3">
        <v>47.61</v>
      </c>
      <c r="N402" s="13">
        <v>0</v>
      </c>
      <c r="O402" s="13">
        <v>0</v>
      </c>
      <c r="P402" s="13">
        <v>34175</v>
      </c>
      <c r="Q402" s="13">
        <v>0</v>
      </c>
      <c r="R402" s="13">
        <v>0</v>
      </c>
      <c r="S402" s="13">
        <v>0</v>
      </c>
      <c r="T402" s="13">
        <f t="shared" si="10"/>
        <v>34175</v>
      </c>
      <c r="U402" s="13">
        <v>449.66999999999996</v>
      </c>
      <c r="V402" s="13" t="s">
        <v>24185</v>
      </c>
      <c r="W402" s="25">
        <v>59.36</v>
      </c>
      <c r="X402" s="13">
        <v>0</v>
      </c>
      <c r="Y402" s="13">
        <v>0</v>
      </c>
      <c r="Z402" s="13">
        <v>0</v>
      </c>
      <c r="AB402" s="14">
        <v>0</v>
      </c>
      <c r="AC402" s="14">
        <v>0</v>
      </c>
      <c r="AE402" s="5"/>
      <c r="AG402" s="5"/>
      <c r="AH402" s="5"/>
      <c r="AI402" s="1">
        <f>SUMIFS(หนี้6566!$F:$F,หนี้6566!$L:$L,"ปุ๋ยยา",หนี้6566!$A:$A,'ราย cn. (2)'!$C402)</f>
        <v>34175</v>
      </c>
      <c r="AJ402" s="1">
        <f>SUMIFS(หนี้6566!$F:$F,หนี้6566!$L:$L,"เงิน",หนี้6566!$A:$A,'ราย cn. (2)'!$C402)</f>
        <v>0</v>
      </c>
    </row>
    <row r="403" spans="1:36" x14ac:dyDescent="0.3">
      <c r="A403" s="3" t="s">
        <v>4</v>
      </c>
      <c r="B403" s="2">
        <v>396</v>
      </c>
      <c r="C403" s="24">
        <v>510732</v>
      </c>
      <c r="D403" s="3" t="s">
        <v>2261</v>
      </c>
      <c r="E403" s="3" t="s">
        <v>8111</v>
      </c>
      <c r="F403" s="3" t="s">
        <v>3725</v>
      </c>
      <c r="G403" s="24">
        <v>19</v>
      </c>
      <c r="H403" s="24">
        <v>1904</v>
      </c>
      <c r="I403" s="3">
        <v>601.49000000000012</v>
      </c>
      <c r="J403" s="3">
        <v>807.32</v>
      </c>
      <c r="K403" s="3" t="s">
        <v>20933</v>
      </c>
      <c r="L403" s="3" t="s">
        <v>20932</v>
      </c>
      <c r="M403" s="3">
        <v>170.85</v>
      </c>
      <c r="N403" s="13">
        <v>0</v>
      </c>
      <c r="O403" s="13">
        <v>0</v>
      </c>
      <c r="P403" s="13">
        <v>211855</v>
      </c>
      <c r="Q403" s="13">
        <v>14583.03</v>
      </c>
      <c r="R403" s="13">
        <v>0</v>
      </c>
      <c r="S403" s="13">
        <v>0</v>
      </c>
      <c r="T403" s="13">
        <f t="shared" si="10"/>
        <v>226438.03</v>
      </c>
      <c r="U403" s="13">
        <v>1644.55</v>
      </c>
      <c r="V403" s="13" t="s">
        <v>24185</v>
      </c>
      <c r="W403" s="25">
        <v>100.92</v>
      </c>
      <c r="X403" s="13">
        <v>0</v>
      </c>
      <c r="Y403" s="13">
        <v>0</v>
      </c>
      <c r="Z403" s="13">
        <v>0</v>
      </c>
      <c r="AB403" s="14">
        <v>0</v>
      </c>
      <c r="AC403" s="14">
        <v>0</v>
      </c>
      <c r="AE403" s="5"/>
      <c r="AG403" s="5"/>
      <c r="AH403" s="5"/>
      <c r="AI403" s="1">
        <f>SUMIFS(หนี้6566!$F:$F,หนี้6566!$L:$L,"ปุ๋ยยา",หนี้6566!$A:$A,'ราย cn. (2)'!$C403)</f>
        <v>211855</v>
      </c>
      <c r="AJ403" s="1">
        <f>SUMIFS(หนี้6566!$F:$F,หนี้6566!$L:$L,"เงิน",หนี้6566!$A:$A,'ราย cn. (2)'!$C403)</f>
        <v>14583.03</v>
      </c>
    </row>
    <row r="404" spans="1:36" x14ac:dyDescent="0.3">
      <c r="A404" s="3" t="s">
        <v>4</v>
      </c>
      <c r="B404" s="2">
        <v>397</v>
      </c>
      <c r="C404" s="24">
        <v>513159</v>
      </c>
      <c r="D404" s="3" t="s">
        <v>2264</v>
      </c>
      <c r="E404" s="3" t="s">
        <v>15403</v>
      </c>
      <c r="F404" s="3" t="s">
        <v>2822</v>
      </c>
      <c r="G404" s="24">
        <v>23</v>
      </c>
      <c r="H404" s="24">
        <v>2302</v>
      </c>
      <c r="I404" s="3">
        <v>0</v>
      </c>
      <c r="J404" s="3">
        <v>109.96</v>
      </c>
      <c r="K404" s="3" t="s">
        <v>20931</v>
      </c>
      <c r="L404" s="3" t="s">
        <v>20932</v>
      </c>
      <c r="M404" s="3">
        <v>18.38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f t="shared" si="10"/>
        <v>0</v>
      </c>
      <c r="U404" s="13">
        <v>182.06</v>
      </c>
      <c r="V404" s="13" t="s">
        <v>24187</v>
      </c>
      <c r="W404" s="25">
        <v>109.96</v>
      </c>
      <c r="X404" s="13">
        <v>0</v>
      </c>
      <c r="Y404" s="13">
        <v>0</v>
      </c>
      <c r="Z404" s="13">
        <v>0</v>
      </c>
      <c r="AB404" s="14">
        <v>0</v>
      </c>
      <c r="AC404" s="14">
        <v>0</v>
      </c>
      <c r="AE404" s="5"/>
      <c r="AG404" s="5"/>
      <c r="AH404" s="5"/>
      <c r="AI404" s="1">
        <f>SUMIFS(หนี้6566!$F:$F,หนี้6566!$L:$L,"ปุ๋ยยา",หนี้6566!$A:$A,'ราย cn. (2)'!$C404)</f>
        <v>0</v>
      </c>
      <c r="AJ404" s="1">
        <f>SUMIFS(หนี้6566!$F:$F,หนี้6566!$L:$L,"เงิน",หนี้6566!$A:$A,'ราย cn. (2)'!$C404)</f>
        <v>0</v>
      </c>
    </row>
    <row r="405" spans="1:36" x14ac:dyDescent="0.3">
      <c r="A405" s="3" t="s">
        <v>4</v>
      </c>
      <c r="B405" s="2">
        <v>398</v>
      </c>
      <c r="C405" s="24">
        <v>513485</v>
      </c>
      <c r="D405" s="3" t="s">
        <v>2264</v>
      </c>
      <c r="E405" s="3" t="s">
        <v>19350</v>
      </c>
      <c r="F405" s="3" t="s">
        <v>19351</v>
      </c>
      <c r="G405" s="24">
        <v>20</v>
      </c>
      <c r="H405" s="24">
        <v>2006</v>
      </c>
      <c r="I405" s="3">
        <v>58.879999999999988</v>
      </c>
      <c r="J405" s="3">
        <v>184.61</v>
      </c>
      <c r="K405" s="3" t="s">
        <v>20931</v>
      </c>
      <c r="L405" s="3" t="s">
        <v>20934</v>
      </c>
      <c r="M405" s="3">
        <v>50.65</v>
      </c>
      <c r="N405" s="13">
        <v>0</v>
      </c>
      <c r="O405" s="13">
        <v>0</v>
      </c>
      <c r="P405" s="13">
        <v>69850</v>
      </c>
      <c r="Q405" s="13">
        <v>0</v>
      </c>
      <c r="R405" s="13">
        <v>0</v>
      </c>
      <c r="S405" s="13">
        <v>0</v>
      </c>
      <c r="T405" s="13">
        <f t="shared" si="10"/>
        <v>69850</v>
      </c>
      <c r="U405" s="13">
        <v>475.20000000000005</v>
      </c>
      <c r="V405" s="13" t="s">
        <v>24185</v>
      </c>
      <c r="W405" s="25">
        <v>61.54</v>
      </c>
      <c r="X405" s="13">
        <v>0</v>
      </c>
      <c r="Y405" s="13">
        <v>0</v>
      </c>
      <c r="Z405" s="13">
        <v>0</v>
      </c>
      <c r="AB405" s="14">
        <v>0</v>
      </c>
      <c r="AC405" s="14">
        <v>0</v>
      </c>
      <c r="AE405" s="5"/>
      <c r="AG405" s="5"/>
      <c r="AH405" s="5"/>
      <c r="AI405" s="1">
        <f>SUMIFS(หนี้6566!$F:$F,หนี้6566!$L:$L,"ปุ๋ยยา",หนี้6566!$A:$A,'ราย cn. (2)'!$C405)</f>
        <v>69850</v>
      </c>
      <c r="AJ405" s="1">
        <f>SUMIFS(หนี้6566!$F:$F,หนี้6566!$L:$L,"เงิน",หนี้6566!$A:$A,'ราย cn. (2)'!$C405)</f>
        <v>0</v>
      </c>
    </row>
    <row r="406" spans="1:36" x14ac:dyDescent="0.3">
      <c r="A406" s="3" t="s">
        <v>4</v>
      </c>
      <c r="B406" s="2">
        <v>399</v>
      </c>
      <c r="C406" s="24">
        <v>512095</v>
      </c>
      <c r="D406" s="3" t="s">
        <v>2261</v>
      </c>
      <c r="E406" s="3" t="s">
        <v>5481</v>
      </c>
      <c r="F406" s="3" t="s">
        <v>2352</v>
      </c>
      <c r="G406" s="24">
        <v>21</v>
      </c>
      <c r="H406" s="24">
        <v>2102</v>
      </c>
      <c r="I406" s="3">
        <v>172.50999999999993</v>
      </c>
      <c r="J406" s="3">
        <v>201.84</v>
      </c>
      <c r="K406" s="3" t="s">
        <v>20932</v>
      </c>
      <c r="L406" s="3" t="s">
        <v>20934</v>
      </c>
      <c r="M406" s="3">
        <v>57.87</v>
      </c>
      <c r="N406" s="13">
        <v>0</v>
      </c>
      <c r="O406" s="13">
        <v>0</v>
      </c>
      <c r="P406" s="13">
        <v>107855</v>
      </c>
      <c r="Q406" s="13">
        <v>0</v>
      </c>
      <c r="R406" s="13">
        <v>0</v>
      </c>
      <c r="S406" s="13">
        <v>0</v>
      </c>
      <c r="T406" s="13">
        <f t="shared" si="10"/>
        <v>107855</v>
      </c>
      <c r="U406" s="13">
        <v>547.29000000000008</v>
      </c>
      <c r="V406" s="13" t="s">
        <v>24185</v>
      </c>
      <c r="W406" s="25">
        <v>67.28</v>
      </c>
      <c r="X406" s="13">
        <v>0</v>
      </c>
      <c r="Y406" s="13">
        <v>0</v>
      </c>
      <c r="Z406" s="13">
        <v>0</v>
      </c>
      <c r="AB406" s="14">
        <v>0</v>
      </c>
      <c r="AC406" s="14">
        <v>0</v>
      </c>
      <c r="AE406" s="5"/>
      <c r="AG406" s="5"/>
      <c r="AH406" s="5"/>
      <c r="AI406" s="1">
        <f>SUMIFS(หนี้6566!$F:$F,หนี้6566!$L:$L,"ปุ๋ยยา",หนี้6566!$A:$A,'ราย cn. (2)'!$C406)</f>
        <v>77155</v>
      </c>
      <c r="AJ406" s="1">
        <f>SUMIFS(หนี้6566!$F:$F,หนี้6566!$L:$L,"เงิน",หนี้6566!$A:$A,'ราย cn. (2)'!$C406)</f>
        <v>30700</v>
      </c>
    </row>
    <row r="407" spans="1:36" x14ac:dyDescent="0.3">
      <c r="A407" s="3" t="s">
        <v>4</v>
      </c>
      <c r="B407" s="2">
        <v>400</v>
      </c>
      <c r="C407" s="24">
        <v>515372</v>
      </c>
      <c r="D407" s="3" t="s">
        <v>2261</v>
      </c>
      <c r="E407" s="3" t="s">
        <v>9436</v>
      </c>
      <c r="F407" s="3" t="s">
        <v>9437</v>
      </c>
      <c r="G407" s="24">
        <v>19</v>
      </c>
      <c r="H407" s="24">
        <v>1904</v>
      </c>
      <c r="I407" s="3">
        <v>0</v>
      </c>
      <c r="J407" s="3">
        <v>101.32</v>
      </c>
      <c r="K407" s="3">
        <v>0</v>
      </c>
      <c r="L407" s="3" t="s">
        <v>20932</v>
      </c>
      <c r="M407" s="3">
        <v>30.19</v>
      </c>
      <c r="N407" s="13">
        <v>0</v>
      </c>
      <c r="O407" s="13">
        <v>0</v>
      </c>
      <c r="P407" s="13">
        <v>82998</v>
      </c>
      <c r="Q407" s="13">
        <v>0</v>
      </c>
      <c r="R407" s="13">
        <v>0</v>
      </c>
      <c r="S407" s="13">
        <v>0</v>
      </c>
      <c r="T407" s="13">
        <f t="shared" si="10"/>
        <v>82998</v>
      </c>
      <c r="U407" s="13">
        <v>313.56</v>
      </c>
      <c r="V407" s="13" t="s">
        <v>24185</v>
      </c>
      <c r="W407" s="25">
        <v>202.64</v>
      </c>
      <c r="X407" s="13">
        <v>0</v>
      </c>
      <c r="Y407" s="13">
        <v>0</v>
      </c>
      <c r="Z407" s="13">
        <v>0</v>
      </c>
      <c r="AB407" s="14">
        <v>0</v>
      </c>
      <c r="AC407" s="14">
        <v>0</v>
      </c>
      <c r="AE407" s="5"/>
      <c r="AG407" s="5"/>
      <c r="AH407" s="5"/>
      <c r="AI407" s="1">
        <f>SUMIFS(หนี้6566!$F:$F,หนี้6566!$L:$L,"ปุ๋ยยา",หนี้6566!$A:$A,'ราย cn. (2)'!$C407)</f>
        <v>82998</v>
      </c>
      <c r="AJ407" s="1">
        <f>SUMIFS(หนี้6566!$F:$F,หนี้6566!$L:$L,"เงิน",หนี้6566!$A:$A,'ราย cn. (2)'!$C407)</f>
        <v>0</v>
      </c>
    </row>
    <row r="408" spans="1:36" x14ac:dyDescent="0.3">
      <c r="A408" s="3" t="s">
        <v>4</v>
      </c>
      <c r="B408" s="2">
        <v>401</v>
      </c>
      <c r="C408" s="24">
        <v>510931</v>
      </c>
      <c r="D408" s="3" t="s">
        <v>2361</v>
      </c>
      <c r="E408" s="3" t="s">
        <v>5297</v>
      </c>
      <c r="F408" s="3" t="s">
        <v>14192</v>
      </c>
      <c r="G408" s="24">
        <v>22</v>
      </c>
      <c r="H408" s="24">
        <v>2203</v>
      </c>
      <c r="I408" s="3">
        <v>444.61999999999995</v>
      </c>
      <c r="J408" s="3">
        <v>483.47999999999996</v>
      </c>
      <c r="K408" s="3" t="s">
        <v>20932</v>
      </c>
      <c r="L408" s="3" t="s">
        <v>20932</v>
      </c>
      <c r="M408" s="3">
        <v>45.389999999999993</v>
      </c>
      <c r="N408" s="13">
        <v>0</v>
      </c>
      <c r="O408" s="13">
        <v>0</v>
      </c>
      <c r="P408" s="13">
        <v>115270</v>
      </c>
      <c r="Q408" s="13">
        <v>0</v>
      </c>
      <c r="R408" s="13">
        <v>0</v>
      </c>
      <c r="S408" s="13">
        <v>0</v>
      </c>
      <c r="T408" s="13">
        <f t="shared" si="10"/>
        <v>115270</v>
      </c>
      <c r="U408" s="13">
        <v>526.71999999999991</v>
      </c>
      <c r="V408" s="13" t="s">
        <v>24185</v>
      </c>
      <c r="W408" s="25">
        <v>138.13999999999999</v>
      </c>
      <c r="X408" s="13">
        <v>0</v>
      </c>
      <c r="Y408" s="13">
        <v>0</v>
      </c>
      <c r="Z408" s="13">
        <v>0</v>
      </c>
      <c r="AB408" s="14">
        <v>0</v>
      </c>
      <c r="AC408" s="14">
        <v>0</v>
      </c>
      <c r="AE408" s="5"/>
      <c r="AG408" s="5"/>
      <c r="AH408" s="5"/>
      <c r="AI408" s="1">
        <f>SUMIFS(หนี้6566!$F:$F,หนี้6566!$L:$L,"ปุ๋ยยา",หนี้6566!$A:$A,'ราย cn. (2)'!$C408)</f>
        <v>115270</v>
      </c>
      <c r="AJ408" s="1">
        <f>SUMIFS(หนี้6566!$F:$F,หนี้6566!$L:$L,"เงิน",หนี้6566!$A:$A,'ราย cn. (2)'!$C408)</f>
        <v>0</v>
      </c>
    </row>
    <row r="409" spans="1:36" x14ac:dyDescent="0.3">
      <c r="A409" s="3" t="s">
        <v>4</v>
      </c>
      <c r="B409" s="2">
        <v>402</v>
      </c>
      <c r="C409" s="24">
        <v>512458</v>
      </c>
      <c r="D409" s="3" t="s">
        <v>2261</v>
      </c>
      <c r="E409" s="3" t="s">
        <v>17079</v>
      </c>
      <c r="F409" s="3" t="s">
        <v>3342</v>
      </c>
      <c r="G409" s="24">
        <v>16</v>
      </c>
      <c r="H409" s="24">
        <v>1602</v>
      </c>
      <c r="I409" s="3">
        <v>367.67</v>
      </c>
      <c r="J409" s="3">
        <v>296.34999999999997</v>
      </c>
      <c r="K409" s="3" t="s">
        <v>20932</v>
      </c>
      <c r="L409" s="3" t="s">
        <v>20934</v>
      </c>
      <c r="M409" s="3">
        <v>40.33</v>
      </c>
      <c r="N409" s="13">
        <v>0</v>
      </c>
      <c r="O409" s="13">
        <v>0</v>
      </c>
      <c r="P409" s="13">
        <v>65350</v>
      </c>
      <c r="Q409" s="13">
        <v>0</v>
      </c>
      <c r="R409" s="13">
        <v>0</v>
      </c>
      <c r="S409" s="13">
        <v>0</v>
      </c>
      <c r="T409" s="13">
        <f t="shared" si="10"/>
        <v>65350</v>
      </c>
      <c r="U409" s="13">
        <v>491.99</v>
      </c>
      <c r="V409" s="13" t="s">
        <v>24185</v>
      </c>
      <c r="W409" s="25">
        <v>80.09</v>
      </c>
      <c r="X409" s="13">
        <v>0</v>
      </c>
      <c r="Y409" s="13">
        <v>0</v>
      </c>
      <c r="Z409" s="13">
        <v>0</v>
      </c>
      <c r="AB409" s="14">
        <v>0</v>
      </c>
      <c r="AC409" s="14">
        <v>0</v>
      </c>
      <c r="AE409" s="5"/>
      <c r="AG409" s="5"/>
      <c r="AH409" s="5"/>
      <c r="AI409" s="1">
        <f>SUMIFS(หนี้6566!$F:$F,หนี้6566!$L:$L,"ปุ๋ยยา",หนี้6566!$A:$A,'ราย cn. (2)'!$C409)</f>
        <v>65350</v>
      </c>
      <c r="AJ409" s="1">
        <f>SUMIFS(หนี้6566!$F:$F,หนี้6566!$L:$L,"เงิน",หนี้6566!$A:$A,'ราย cn. (2)'!$C409)</f>
        <v>0</v>
      </c>
    </row>
    <row r="410" spans="1:36" x14ac:dyDescent="0.3">
      <c r="A410" s="3" t="s">
        <v>4</v>
      </c>
      <c r="B410" s="2">
        <v>403</v>
      </c>
      <c r="C410" s="24">
        <v>514260</v>
      </c>
      <c r="D410" s="3" t="s">
        <v>2361</v>
      </c>
      <c r="E410" s="3" t="s">
        <v>4216</v>
      </c>
      <c r="F410" s="3" t="s">
        <v>9169</v>
      </c>
      <c r="G410" s="24">
        <v>23</v>
      </c>
      <c r="H410" s="24">
        <v>2302</v>
      </c>
      <c r="I410" s="3">
        <v>23.85</v>
      </c>
      <c r="J410" s="3">
        <v>44.919999999999995</v>
      </c>
      <c r="K410" s="3" t="s">
        <v>20931</v>
      </c>
      <c r="L410" s="3" t="s">
        <v>20931</v>
      </c>
      <c r="M410" s="3">
        <v>25.410000000000004</v>
      </c>
      <c r="N410" s="13">
        <v>0</v>
      </c>
      <c r="O410" s="13">
        <v>0</v>
      </c>
      <c r="P410" s="13">
        <v>43180</v>
      </c>
      <c r="Q410" s="13">
        <v>0</v>
      </c>
      <c r="R410" s="13">
        <v>0</v>
      </c>
      <c r="S410" s="13">
        <v>0</v>
      </c>
      <c r="T410" s="13">
        <f t="shared" si="10"/>
        <v>43180</v>
      </c>
      <c r="U410" s="13">
        <v>243.71999999999997</v>
      </c>
      <c r="V410" s="13" t="s">
        <v>24185</v>
      </c>
      <c r="W410" s="25">
        <v>20.420000000000002</v>
      </c>
      <c r="X410" s="13">
        <v>0</v>
      </c>
      <c r="Y410" s="13">
        <v>0</v>
      </c>
      <c r="Z410" s="13">
        <v>0</v>
      </c>
      <c r="AB410" s="14">
        <v>0</v>
      </c>
      <c r="AC410" s="14">
        <v>0</v>
      </c>
      <c r="AE410" s="5"/>
      <c r="AG410" s="5"/>
      <c r="AH410" s="5"/>
      <c r="AI410" s="1">
        <f>SUMIFS(หนี้6566!$F:$F,หนี้6566!$L:$L,"ปุ๋ยยา",หนี้6566!$A:$A,'ราย cn. (2)'!$C410)</f>
        <v>43180</v>
      </c>
      <c r="AJ410" s="1">
        <f>SUMIFS(หนี้6566!$F:$F,หนี้6566!$L:$L,"เงิน",หนี้6566!$A:$A,'ราย cn. (2)'!$C410)</f>
        <v>0</v>
      </c>
    </row>
    <row r="411" spans="1:36" x14ac:dyDescent="0.3">
      <c r="A411" s="3" t="s">
        <v>4</v>
      </c>
      <c r="B411" s="2">
        <v>404</v>
      </c>
      <c r="C411" s="24">
        <v>510608</v>
      </c>
      <c r="D411" s="3" t="s">
        <v>2261</v>
      </c>
      <c r="E411" s="3" t="s">
        <v>2435</v>
      </c>
      <c r="F411" s="3" t="s">
        <v>8394</v>
      </c>
      <c r="G411" s="24">
        <v>18</v>
      </c>
      <c r="H411" s="24">
        <v>1803</v>
      </c>
      <c r="I411" s="3">
        <v>2173.8400000000011</v>
      </c>
      <c r="J411" s="3">
        <v>2153.3999999999996</v>
      </c>
      <c r="K411" s="3" t="s">
        <v>20932</v>
      </c>
      <c r="L411" s="3" t="s">
        <v>20933</v>
      </c>
      <c r="M411" s="3">
        <v>309.82000000000005</v>
      </c>
      <c r="N411" s="13">
        <v>0</v>
      </c>
      <c r="O411" s="13">
        <v>0</v>
      </c>
      <c r="P411" s="13">
        <v>467982</v>
      </c>
      <c r="Q411" s="13">
        <v>132966.77000000002</v>
      </c>
      <c r="R411" s="13">
        <v>0</v>
      </c>
      <c r="S411" s="13">
        <v>0</v>
      </c>
      <c r="T411" s="13">
        <f t="shared" si="10"/>
        <v>600948.77</v>
      </c>
      <c r="U411" s="13">
        <v>2809.57</v>
      </c>
      <c r="V411" s="13" t="s">
        <v>24185</v>
      </c>
      <c r="W411" s="25">
        <v>97.88</v>
      </c>
      <c r="X411" s="13">
        <v>0</v>
      </c>
      <c r="Y411" s="13">
        <v>0</v>
      </c>
      <c r="Z411" s="13">
        <v>0</v>
      </c>
      <c r="AB411" s="14">
        <v>0</v>
      </c>
      <c r="AC411" s="14">
        <v>0</v>
      </c>
      <c r="AE411" s="5"/>
      <c r="AG411" s="5"/>
      <c r="AH411" s="5"/>
      <c r="AI411" s="1">
        <f>SUMIFS(หนี้6566!$F:$F,หนี้6566!$L:$L,"ปุ๋ยยา",หนี้6566!$A:$A,'ราย cn. (2)'!$C411)</f>
        <v>323166</v>
      </c>
      <c r="AJ411" s="1">
        <f>SUMIFS(หนี้6566!$F:$F,หนี้6566!$L:$L,"เงิน",หนี้6566!$A:$A,'ราย cn. (2)'!$C411)</f>
        <v>277782.76999999996</v>
      </c>
    </row>
    <row r="412" spans="1:36" x14ac:dyDescent="0.3">
      <c r="A412" s="3" t="s">
        <v>4</v>
      </c>
      <c r="B412" s="2">
        <v>405</v>
      </c>
      <c r="C412" s="24">
        <v>510905</v>
      </c>
      <c r="D412" s="3" t="s">
        <v>2261</v>
      </c>
      <c r="E412" s="3" t="s">
        <v>14</v>
      </c>
      <c r="F412" s="3" t="s">
        <v>8369</v>
      </c>
      <c r="G412" s="24">
        <v>18</v>
      </c>
      <c r="H412" s="24">
        <v>1803</v>
      </c>
      <c r="I412" s="3">
        <v>361.81</v>
      </c>
      <c r="J412" s="3">
        <v>465.84</v>
      </c>
      <c r="K412" s="3" t="s">
        <v>20932</v>
      </c>
      <c r="L412" s="3" t="s">
        <v>20933</v>
      </c>
      <c r="M412" s="3">
        <v>52.519999999999996</v>
      </c>
      <c r="N412" s="13">
        <v>0</v>
      </c>
      <c r="O412" s="13">
        <v>0</v>
      </c>
      <c r="P412" s="13">
        <v>159540</v>
      </c>
      <c r="Q412" s="13">
        <v>23670.53</v>
      </c>
      <c r="R412" s="13">
        <v>0</v>
      </c>
      <c r="S412" s="13">
        <v>0</v>
      </c>
      <c r="T412" s="13">
        <f t="shared" si="10"/>
        <v>183210.53</v>
      </c>
      <c r="U412" s="13">
        <v>461.45000000000005</v>
      </c>
      <c r="V412" s="13" t="s">
        <v>24185</v>
      </c>
      <c r="W412" s="25">
        <v>93.17</v>
      </c>
      <c r="X412" s="13">
        <v>0</v>
      </c>
      <c r="Y412" s="13">
        <v>0</v>
      </c>
      <c r="Z412" s="13">
        <v>0</v>
      </c>
      <c r="AB412" s="14">
        <v>0</v>
      </c>
      <c r="AC412" s="14">
        <v>0</v>
      </c>
      <c r="AE412" s="5"/>
      <c r="AG412" s="5"/>
      <c r="AH412" s="5"/>
      <c r="AI412" s="1">
        <f>SUMIFS(หนี้6566!$F:$F,หนี้6566!$L:$L,"ปุ๋ยยา",หนี้6566!$A:$A,'ราย cn. (2)'!$C412)</f>
        <v>92644</v>
      </c>
      <c r="AJ412" s="1">
        <f>SUMIFS(หนี้6566!$F:$F,หนี้6566!$L:$L,"เงิน",หนี้6566!$A:$A,'ราย cn. (2)'!$C412)</f>
        <v>90566.53</v>
      </c>
    </row>
    <row r="413" spans="1:36" x14ac:dyDescent="0.3">
      <c r="A413" s="3" t="s">
        <v>4</v>
      </c>
      <c r="B413" s="2">
        <v>406</v>
      </c>
      <c r="C413" s="24">
        <v>514310</v>
      </c>
      <c r="D413" s="3" t="s">
        <v>2261</v>
      </c>
      <c r="E413" s="3" t="s">
        <v>17729</v>
      </c>
      <c r="F413" s="3" t="s">
        <v>17344</v>
      </c>
      <c r="G413" s="24">
        <v>19</v>
      </c>
      <c r="H413" s="24">
        <v>1903</v>
      </c>
      <c r="I413" s="3">
        <v>74.819999999999993</v>
      </c>
      <c r="J413" s="3">
        <v>119.29999999999998</v>
      </c>
      <c r="K413" s="3" t="s">
        <v>20932</v>
      </c>
      <c r="L413" s="3" t="s">
        <v>20931</v>
      </c>
      <c r="M413" s="3">
        <v>14.11</v>
      </c>
      <c r="N413" s="13">
        <v>0</v>
      </c>
      <c r="O413" s="13">
        <v>0</v>
      </c>
      <c r="P413" s="13">
        <v>50800</v>
      </c>
      <c r="Q413" s="13">
        <v>0</v>
      </c>
      <c r="R413" s="13">
        <v>0</v>
      </c>
      <c r="S413" s="13">
        <v>0</v>
      </c>
      <c r="T413" s="13">
        <f t="shared" si="10"/>
        <v>50800</v>
      </c>
      <c r="U413" s="13">
        <v>141.10000000000002</v>
      </c>
      <c r="V413" s="13" t="s">
        <v>24185</v>
      </c>
      <c r="W413" s="25">
        <v>54.23</v>
      </c>
      <c r="X413" s="13">
        <v>0</v>
      </c>
      <c r="Y413" s="13">
        <v>0</v>
      </c>
      <c r="Z413" s="13">
        <v>0</v>
      </c>
      <c r="AB413" s="14">
        <v>0</v>
      </c>
      <c r="AC413" s="14">
        <v>0</v>
      </c>
      <c r="AE413" s="5"/>
      <c r="AG413" s="5"/>
      <c r="AH413" s="5"/>
      <c r="AI413" s="1">
        <f>SUMIFS(หนี้6566!$F:$F,หนี้6566!$L:$L,"ปุ๋ยยา",หนี้6566!$A:$A,'ราย cn. (2)'!$C413)</f>
        <v>50800</v>
      </c>
      <c r="AJ413" s="1">
        <f>SUMIFS(หนี้6566!$F:$F,หนี้6566!$L:$L,"เงิน",หนี้6566!$A:$A,'ราย cn. (2)'!$C413)</f>
        <v>0</v>
      </c>
    </row>
    <row r="414" spans="1:36" x14ac:dyDescent="0.3">
      <c r="A414" s="3" t="s">
        <v>4</v>
      </c>
      <c r="B414" s="2">
        <v>407</v>
      </c>
      <c r="C414" s="24">
        <v>511281</v>
      </c>
      <c r="D414" s="3" t="s">
        <v>2261</v>
      </c>
      <c r="E414" s="3" t="s">
        <v>3405</v>
      </c>
      <c r="F414" s="3" t="s">
        <v>3918</v>
      </c>
      <c r="G414" s="24">
        <v>17</v>
      </c>
      <c r="H414" s="24">
        <v>1704</v>
      </c>
      <c r="I414" s="3">
        <v>294.69999999999993</v>
      </c>
      <c r="J414" s="3">
        <v>360.24</v>
      </c>
      <c r="K414" s="3" t="s">
        <v>20931</v>
      </c>
      <c r="L414" s="3" t="s">
        <v>20934</v>
      </c>
      <c r="M414" s="3">
        <v>76.5</v>
      </c>
      <c r="N414" s="13">
        <v>0</v>
      </c>
      <c r="O414" s="13">
        <v>0</v>
      </c>
      <c r="P414" s="13">
        <v>197760</v>
      </c>
      <c r="Q414" s="13">
        <v>0</v>
      </c>
      <c r="R414" s="13">
        <v>0</v>
      </c>
      <c r="S414" s="13">
        <v>0</v>
      </c>
      <c r="T414" s="13">
        <f t="shared" si="10"/>
        <v>197760</v>
      </c>
      <c r="U414" s="13">
        <v>784.57999999999993</v>
      </c>
      <c r="V414" s="13" t="s">
        <v>24185</v>
      </c>
      <c r="W414" s="25">
        <v>72.05</v>
      </c>
      <c r="X414" s="13">
        <v>0</v>
      </c>
      <c r="Y414" s="13">
        <v>0</v>
      </c>
      <c r="Z414" s="13">
        <v>0</v>
      </c>
      <c r="AB414" s="14">
        <v>0</v>
      </c>
      <c r="AC414" s="14">
        <v>0</v>
      </c>
      <c r="AE414" s="5"/>
      <c r="AG414" s="5"/>
      <c r="AH414" s="5"/>
      <c r="AI414" s="1">
        <f>SUMIFS(หนี้6566!$F:$F,หนี้6566!$L:$L,"ปุ๋ยยา",หนี้6566!$A:$A,'ราย cn. (2)'!$C414)</f>
        <v>184760</v>
      </c>
      <c r="AJ414" s="1">
        <f>SUMIFS(หนี้6566!$F:$F,หนี้6566!$L:$L,"เงิน",หนี้6566!$A:$A,'ราย cn. (2)'!$C414)</f>
        <v>13000</v>
      </c>
    </row>
    <row r="415" spans="1:36" x14ac:dyDescent="0.3">
      <c r="A415" s="3" t="s">
        <v>4</v>
      </c>
      <c r="B415" s="2">
        <v>408</v>
      </c>
      <c r="C415" s="24">
        <v>510237</v>
      </c>
      <c r="D415" s="3" t="s">
        <v>2261</v>
      </c>
      <c r="E415" s="3" t="s">
        <v>3573</v>
      </c>
      <c r="F415" s="3" t="s">
        <v>3329</v>
      </c>
      <c r="G415" s="24">
        <v>17</v>
      </c>
      <c r="H415" s="24">
        <v>1702</v>
      </c>
      <c r="I415" s="3">
        <v>295.09000000000003</v>
      </c>
      <c r="J415" s="3">
        <v>460.70000000000016</v>
      </c>
      <c r="K415" s="3" t="s">
        <v>20932</v>
      </c>
      <c r="L415" s="3" t="s">
        <v>20932</v>
      </c>
      <c r="M415" s="3">
        <v>44.88</v>
      </c>
      <c r="N415" s="13">
        <v>0</v>
      </c>
      <c r="O415" s="13">
        <v>0</v>
      </c>
      <c r="P415" s="13">
        <v>74057.700000000012</v>
      </c>
      <c r="Q415" s="13">
        <v>37280.58</v>
      </c>
      <c r="R415" s="13">
        <v>0</v>
      </c>
      <c r="S415" s="13">
        <v>0</v>
      </c>
      <c r="T415" s="13">
        <f t="shared" si="10"/>
        <v>111338.28000000001</v>
      </c>
      <c r="U415" s="13">
        <v>488.36</v>
      </c>
      <c r="V415" s="13" t="s">
        <v>24185</v>
      </c>
      <c r="W415" s="25">
        <v>115.18</v>
      </c>
      <c r="X415" s="13">
        <v>0</v>
      </c>
      <c r="Y415" s="13">
        <v>0</v>
      </c>
      <c r="Z415" s="13">
        <v>0</v>
      </c>
      <c r="AB415" s="14">
        <v>0</v>
      </c>
      <c r="AC415" s="14">
        <v>0</v>
      </c>
      <c r="AE415" s="5"/>
      <c r="AG415" s="5"/>
      <c r="AH415" s="5"/>
      <c r="AI415" s="1">
        <f>SUMIFS(หนี้6566!$F:$F,หนี้6566!$L:$L,"ปุ๋ยยา",หนี้6566!$A:$A,'ราย cn. (2)'!$C415)</f>
        <v>66720</v>
      </c>
      <c r="AJ415" s="1">
        <f>SUMIFS(หนี้6566!$F:$F,หนี้6566!$L:$L,"เงิน",หนี้6566!$A:$A,'ราย cn. (2)'!$C415)</f>
        <v>44618.280000000006</v>
      </c>
    </row>
    <row r="416" spans="1:36" x14ac:dyDescent="0.3">
      <c r="A416" s="3" t="s">
        <v>4</v>
      </c>
      <c r="B416" s="2">
        <v>409</v>
      </c>
      <c r="C416" s="24">
        <v>514533</v>
      </c>
      <c r="D416" s="3" t="s">
        <v>2261</v>
      </c>
      <c r="E416" s="3" t="s">
        <v>19987</v>
      </c>
      <c r="F416" s="3" t="s">
        <v>4165</v>
      </c>
      <c r="G416" s="24">
        <v>19</v>
      </c>
      <c r="H416" s="24">
        <v>1905</v>
      </c>
      <c r="I416" s="3">
        <v>88.320000000000007</v>
      </c>
      <c r="J416" s="3">
        <v>162.47999999999999</v>
      </c>
      <c r="K416" s="3" t="s">
        <v>20931</v>
      </c>
      <c r="L416" s="3" t="s">
        <v>20931</v>
      </c>
      <c r="M416" s="3">
        <v>58.739999999999995</v>
      </c>
      <c r="N416" s="13">
        <v>0</v>
      </c>
      <c r="O416" s="13">
        <v>0</v>
      </c>
      <c r="P416" s="13">
        <v>177640</v>
      </c>
      <c r="Q416" s="13">
        <v>0</v>
      </c>
      <c r="R416" s="13">
        <v>0</v>
      </c>
      <c r="S416" s="13">
        <v>0</v>
      </c>
      <c r="T416" s="13">
        <f t="shared" si="10"/>
        <v>177640</v>
      </c>
      <c r="U416" s="13">
        <v>555.61999999999989</v>
      </c>
      <c r="V416" s="13" t="s">
        <v>24185</v>
      </c>
      <c r="W416" s="25">
        <v>39.630000000000003</v>
      </c>
      <c r="X416" s="13">
        <v>0</v>
      </c>
      <c r="Y416" s="13">
        <v>0</v>
      </c>
      <c r="Z416" s="13">
        <v>0</v>
      </c>
      <c r="AB416" s="14">
        <v>0</v>
      </c>
      <c r="AC416" s="14">
        <v>0</v>
      </c>
      <c r="AE416" s="5"/>
      <c r="AG416" s="5"/>
      <c r="AH416" s="5"/>
      <c r="AI416" s="1">
        <f>SUMIFS(หนี้6566!$F:$F,หนี้6566!$L:$L,"ปุ๋ยยา",หนี้6566!$A:$A,'ราย cn. (2)'!$C416)</f>
        <v>177640</v>
      </c>
      <c r="AJ416" s="1">
        <f>SUMIFS(หนี้6566!$F:$F,หนี้6566!$L:$L,"เงิน",หนี้6566!$A:$A,'ราย cn. (2)'!$C416)</f>
        <v>0</v>
      </c>
    </row>
    <row r="417" spans="1:36" x14ac:dyDescent="0.3">
      <c r="A417" s="3" t="s">
        <v>4</v>
      </c>
      <c r="B417" s="2">
        <v>410</v>
      </c>
      <c r="C417" s="24">
        <v>511165</v>
      </c>
      <c r="D417" s="3" t="s">
        <v>2261</v>
      </c>
      <c r="E417" s="3" t="s">
        <v>2478</v>
      </c>
      <c r="F417" s="3" t="s">
        <v>4064</v>
      </c>
      <c r="G417" s="24">
        <v>19</v>
      </c>
      <c r="H417" s="24">
        <v>1904</v>
      </c>
      <c r="I417" s="3">
        <v>100.30000000000001</v>
      </c>
      <c r="J417" s="3">
        <v>150.56</v>
      </c>
      <c r="K417" s="3" t="s">
        <v>20934</v>
      </c>
      <c r="L417" s="3" t="s">
        <v>20934</v>
      </c>
      <c r="M417" s="3">
        <v>29.2</v>
      </c>
      <c r="N417" s="13">
        <v>0</v>
      </c>
      <c r="O417" s="13">
        <v>0</v>
      </c>
      <c r="P417" s="13">
        <v>0</v>
      </c>
      <c r="Q417" s="13">
        <v>10396.1</v>
      </c>
      <c r="R417" s="13">
        <v>0</v>
      </c>
      <c r="S417" s="13">
        <v>0</v>
      </c>
      <c r="T417" s="13">
        <f t="shared" si="10"/>
        <v>10396.1</v>
      </c>
      <c r="U417" s="13">
        <v>249.94</v>
      </c>
      <c r="V417" s="13" t="s">
        <v>24185</v>
      </c>
      <c r="W417" s="25">
        <v>75.28</v>
      </c>
      <c r="X417" s="13">
        <v>0</v>
      </c>
      <c r="Y417" s="13">
        <v>0</v>
      </c>
      <c r="Z417" s="13">
        <v>0</v>
      </c>
      <c r="AB417" s="14">
        <v>0</v>
      </c>
      <c r="AC417" s="14">
        <v>0</v>
      </c>
      <c r="AE417" s="5"/>
      <c r="AG417" s="5"/>
      <c r="AH417" s="5"/>
      <c r="AI417" s="1">
        <f>SUMIFS(หนี้6566!$F:$F,หนี้6566!$L:$L,"ปุ๋ยยา",หนี้6566!$A:$A,'ราย cn. (2)'!$C417)</f>
        <v>0</v>
      </c>
      <c r="AJ417" s="1">
        <f>SUMIFS(หนี้6566!$F:$F,หนี้6566!$L:$L,"เงิน",หนี้6566!$A:$A,'ราย cn. (2)'!$C417)</f>
        <v>10396.1</v>
      </c>
    </row>
    <row r="418" spans="1:36" x14ac:dyDescent="0.3">
      <c r="A418" s="3" t="s">
        <v>4</v>
      </c>
      <c r="B418" s="2">
        <v>411</v>
      </c>
      <c r="C418" s="24">
        <v>511437</v>
      </c>
      <c r="D418" s="3" t="s">
        <v>2264</v>
      </c>
      <c r="E418" s="3" t="s">
        <v>15545</v>
      </c>
      <c r="F418" s="3" t="s">
        <v>12318</v>
      </c>
      <c r="G418" s="24">
        <v>16</v>
      </c>
      <c r="H418" s="24">
        <v>1602</v>
      </c>
      <c r="I418" s="3">
        <v>280.51</v>
      </c>
      <c r="J418" s="3">
        <v>443.69999999999993</v>
      </c>
      <c r="K418" s="3" t="s">
        <v>20932</v>
      </c>
      <c r="L418" s="3" t="s">
        <v>20932</v>
      </c>
      <c r="M418" s="3">
        <v>53.65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f t="shared" si="10"/>
        <v>0</v>
      </c>
      <c r="U418" s="13">
        <v>553.45000000000005</v>
      </c>
      <c r="V418" s="13" t="s">
        <v>24187</v>
      </c>
      <c r="W418" s="25">
        <v>221.85</v>
      </c>
      <c r="X418" s="13">
        <v>0</v>
      </c>
      <c r="Y418" s="13">
        <v>0</v>
      </c>
      <c r="Z418" s="13">
        <v>0</v>
      </c>
      <c r="AB418" s="14">
        <v>0</v>
      </c>
      <c r="AC418" s="14">
        <v>0</v>
      </c>
      <c r="AE418" s="5"/>
      <c r="AG418" s="5"/>
      <c r="AH418" s="5"/>
      <c r="AI418" s="1">
        <f>SUMIFS(หนี้6566!$F:$F,หนี้6566!$L:$L,"ปุ๋ยยา",หนี้6566!$A:$A,'ราย cn. (2)'!$C418)</f>
        <v>0</v>
      </c>
      <c r="AJ418" s="1">
        <f>SUMIFS(หนี้6566!$F:$F,หนี้6566!$L:$L,"เงิน",หนี้6566!$A:$A,'ราย cn. (2)'!$C418)</f>
        <v>0</v>
      </c>
    </row>
    <row r="419" spans="1:36" x14ac:dyDescent="0.3">
      <c r="A419" s="3" t="s">
        <v>4</v>
      </c>
      <c r="B419" s="2">
        <v>412</v>
      </c>
      <c r="C419" s="24">
        <v>511533</v>
      </c>
      <c r="D419" s="3" t="s">
        <v>2261</v>
      </c>
      <c r="E419" s="3" t="s">
        <v>7669</v>
      </c>
      <c r="F419" s="3" t="s">
        <v>3687</v>
      </c>
      <c r="G419" s="24">
        <v>18</v>
      </c>
      <c r="H419" s="24">
        <v>1802</v>
      </c>
      <c r="I419" s="3">
        <v>180.60000000000002</v>
      </c>
      <c r="J419" s="3">
        <v>147.53</v>
      </c>
      <c r="K419" s="3" t="s">
        <v>20932</v>
      </c>
      <c r="L419" s="3" t="s">
        <v>20932</v>
      </c>
      <c r="M419" s="3">
        <v>21.18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f t="shared" si="10"/>
        <v>0</v>
      </c>
      <c r="U419" s="13">
        <v>206.09</v>
      </c>
      <c r="V419" s="13" t="s">
        <v>24187</v>
      </c>
      <c r="W419" s="25">
        <v>147.53</v>
      </c>
      <c r="X419" s="13">
        <v>0</v>
      </c>
      <c r="Y419" s="13">
        <v>0</v>
      </c>
      <c r="Z419" s="13">
        <v>0</v>
      </c>
      <c r="AB419" s="14">
        <v>0</v>
      </c>
      <c r="AC419" s="14">
        <v>0</v>
      </c>
      <c r="AE419" s="5"/>
      <c r="AG419" s="5"/>
      <c r="AH419" s="5"/>
      <c r="AI419" s="1">
        <f>SUMIFS(หนี้6566!$F:$F,หนี้6566!$L:$L,"ปุ๋ยยา",หนี้6566!$A:$A,'ราย cn. (2)'!$C419)</f>
        <v>0</v>
      </c>
      <c r="AJ419" s="1">
        <f>SUMIFS(หนี้6566!$F:$F,หนี้6566!$L:$L,"เงิน",หนี้6566!$A:$A,'ราย cn. (2)'!$C419)</f>
        <v>0</v>
      </c>
    </row>
    <row r="420" spans="1:36" x14ac:dyDescent="0.3">
      <c r="A420" s="3" t="s">
        <v>4</v>
      </c>
      <c r="B420" s="2">
        <v>413</v>
      </c>
      <c r="C420" s="24">
        <v>510338</v>
      </c>
      <c r="D420" s="3" t="s">
        <v>2261</v>
      </c>
      <c r="E420" s="3" t="s">
        <v>9427</v>
      </c>
      <c r="F420" s="3" t="s">
        <v>9421</v>
      </c>
      <c r="G420" s="24">
        <v>17</v>
      </c>
      <c r="H420" s="24">
        <v>1704</v>
      </c>
      <c r="I420" s="3">
        <v>313.89</v>
      </c>
      <c r="J420" s="3">
        <v>274.44</v>
      </c>
      <c r="K420" s="3" t="s">
        <v>20932</v>
      </c>
      <c r="L420" s="3" t="s">
        <v>20934</v>
      </c>
      <c r="M420" s="3">
        <v>53.19</v>
      </c>
      <c r="N420" s="13">
        <v>0</v>
      </c>
      <c r="O420" s="13">
        <v>0</v>
      </c>
      <c r="P420" s="13">
        <v>39210</v>
      </c>
      <c r="Q420" s="13">
        <v>0</v>
      </c>
      <c r="R420" s="13">
        <v>0</v>
      </c>
      <c r="S420" s="13">
        <v>0</v>
      </c>
      <c r="T420" s="13">
        <f t="shared" si="10"/>
        <v>39210</v>
      </c>
      <c r="U420" s="13">
        <v>513.59</v>
      </c>
      <c r="V420" s="13" t="s">
        <v>24185</v>
      </c>
      <c r="W420" s="25">
        <v>78.41</v>
      </c>
      <c r="X420" s="13">
        <v>0</v>
      </c>
      <c r="Y420" s="13">
        <v>0</v>
      </c>
      <c r="Z420" s="13">
        <v>0</v>
      </c>
      <c r="AB420" s="14">
        <v>0</v>
      </c>
      <c r="AC420" s="14">
        <v>0</v>
      </c>
      <c r="AE420" s="5"/>
      <c r="AG420" s="5"/>
      <c r="AH420" s="5"/>
      <c r="AI420" s="1">
        <f>SUMIFS(หนี้6566!$F:$F,หนี้6566!$L:$L,"ปุ๋ยยา",หนี้6566!$A:$A,'ราย cn. (2)'!$C420)</f>
        <v>39210</v>
      </c>
      <c r="AJ420" s="1">
        <f>SUMIFS(หนี้6566!$F:$F,หนี้6566!$L:$L,"เงิน",หนี้6566!$A:$A,'ราย cn. (2)'!$C420)</f>
        <v>0</v>
      </c>
    </row>
    <row r="421" spans="1:36" x14ac:dyDescent="0.3">
      <c r="A421" s="3" t="s">
        <v>4</v>
      </c>
      <c r="B421" s="2">
        <v>414</v>
      </c>
      <c r="C421" s="24">
        <v>510209</v>
      </c>
      <c r="D421" s="3" t="s">
        <v>2261</v>
      </c>
      <c r="E421" s="3" t="s">
        <v>4149</v>
      </c>
      <c r="F421" s="3" t="s">
        <v>4150</v>
      </c>
      <c r="G421" s="24">
        <v>17</v>
      </c>
      <c r="H421" s="24">
        <v>1702</v>
      </c>
      <c r="I421" s="3">
        <v>254.66</v>
      </c>
      <c r="J421" s="3">
        <v>558.71</v>
      </c>
      <c r="K421" s="3" t="s">
        <v>20934</v>
      </c>
      <c r="L421" s="3" t="s">
        <v>20933</v>
      </c>
      <c r="M421" s="3">
        <v>76.239999999999981</v>
      </c>
      <c r="N421" s="13">
        <v>0</v>
      </c>
      <c r="O421" s="13">
        <v>0</v>
      </c>
      <c r="P421" s="13">
        <v>158750</v>
      </c>
      <c r="Q421" s="13">
        <v>0</v>
      </c>
      <c r="R421" s="13">
        <v>0</v>
      </c>
      <c r="S421" s="13">
        <v>0</v>
      </c>
      <c r="T421" s="13">
        <f t="shared" si="10"/>
        <v>158750</v>
      </c>
      <c r="U421" s="13">
        <v>712.91</v>
      </c>
      <c r="V421" s="13" t="s">
        <v>24185</v>
      </c>
      <c r="W421" s="25">
        <v>93.12</v>
      </c>
      <c r="X421" s="13">
        <v>0</v>
      </c>
      <c r="Y421" s="13">
        <v>0</v>
      </c>
      <c r="Z421" s="13">
        <v>0</v>
      </c>
      <c r="AB421" s="14">
        <v>0</v>
      </c>
      <c r="AC421" s="14">
        <v>0</v>
      </c>
      <c r="AE421" s="5"/>
      <c r="AG421" s="5"/>
      <c r="AH421" s="5"/>
      <c r="AI421" s="1">
        <f>SUMIFS(หนี้6566!$F:$F,หนี้6566!$L:$L,"ปุ๋ยยา",หนี้6566!$A:$A,'ราย cn. (2)'!$C421)</f>
        <v>158750</v>
      </c>
      <c r="AJ421" s="1">
        <f>SUMIFS(หนี้6566!$F:$F,หนี้6566!$L:$L,"เงิน",หนี้6566!$A:$A,'ราย cn. (2)'!$C421)</f>
        <v>0</v>
      </c>
    </row>
    <row r="422" spans="1:36" x14ac:dyDescent="0.3">
      <c r="A422" s="3" t="s">
        <v>4</v>
      </c>
      <c r="B422" s="2">
        <v>415</v>
      </c>
      <c r="C422" s="24">
        <v>510189</v>
      </c>
      <c r="D422" s="3" t="s">
        <v>2261</v>
      </c>
      <c r="E422" s="3" t="s">
        <v>4096</v>
      </c>
      <c r="F422" s="3" t="s">
        <v>4097</v>
      </c>
      <c r="G422" s="24">
        <v>17</v>
      </c>
      <c r="H422" s="24">
        <v>1705</v>
      </c>
      <c r="I422" s="3">
        <v>804.93000000000029</v>
      </c>
      <c r="J422" s="3">
        <v>1287.2599999999995</v>
      </c>
      <c r="K422" s="3" t="s">
        <v>20932</v>
      </c>
      <c r="L422" s="3" t="s">
        <v>20932</v>
      </c>
      <c r="M422" s="3">
        <v>61.42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f t="shared" si="10"/>
        <v>0</v>
      </c>
      <c r="U422" s="13">
        <v>549.99</v>
      </c>
      <c r="V422" s="13" t="s">
        <v>24187</v>
      </c>
      <c r="W422" s="25">
        <v>128.72999999999999</v>
      </c>
      <c r="X422" s="13">
        <v>0</v>
      </c>
      <c r="Y422" s="13">
        <v>0</v>
      </c>
      <c r="Z422" s="13">
        <v>0</v>
      </c>
      <c r="AB422" s="14">
        <v>0</v>
      </c>
      <c r="AC422" s="14">
        <v>0</v>
      </c>
      <c r="AE422" s="5"/>
      <c r="AG422" s="5"/>
      <c r="AH422" s="5"/>
      <c r="AI422" s="1">
        <f>SUMIFS(หนี้6566!$F:$F,หนี้6566!$L:$L,"ปุ๋ยยา",หนี้6566!$A:$A,'ราย cn. (2)'!$C422)</f>
        <v>0</v>
      </c>
      <c r="AJ422" s="1">
        <f>SUMIFS(หนี้6566!$F:$F,หนี้6566!$L:$L,"เงิน",หนี้6566!$A:$A,'ราย cn. (2)'!$C422)</f>
        <v>0</v>
      </c>
    </row>
    <row r="423" spans="1:36" x14ac:dyDescent="0.3">
      <c r="A423" s="3" t="s">
        <v>4</v>
      </c>
      <c r="B423" s="2">
        <v>416</v>
      </c>
      <c r="C423" s="24">
        <v>512821</v>
      </c>
      <c r="D423" s="3" t="s">
        <v>2264</v>
      </c>
      <c r="E423" s="3" t="s">
        <v>17426</v>
      </c>
      <c r="F423" s="3" t="s">
        <v>17427</v>
      </c>
      <c r="G423" s="24">
        <v>19</v>
      </c>
      <c r="H423" s="24">
        <v>1903</v>
      </c>
      <c r="I423" s="3">
        <v>157.79000000000002</v>
      </c>
      <c r="J423" s="3">
        <v>171.15000000000003</v>
      </c>
      <c r="K423" s="3" t="s">
        <v>20932</v>
      </c>
      <c r="L423" s="3" t="s">
        <v>20931</v>
      </c>
      <c r="M423" s="3">
        <v>76.78</v>
      </c>
      <c r="N423" s="13">
        <v>0</v>
      </c>
      <c r="O423" s="13">
        <v>0</v>
      </c>
      <c r="P423" s="13">
        <v>144771.40000000002</v>
      </c>
      <c r="Q423" s="13">
        <v>8683.5</v>
      </c>
      <c r="R423" s="13">
        <v>0</v>
      </c>
      <c r="S423" s="13">
        <v>0</v>
      </c>
      <c r="T423" s="13">
        <f t="shared" si="10"/>
        <v>153454.90000000002</v>
      </c>
      <c r="U423" s="13">
        <v>725.84</v>
      </c>
      <c r="V423" s="13" t="s">
        <v>24185</v>
      </c>
      <c r="W423" s="25">
        <v>34.229999999999997</v>
      </c>
      <c r="X423" s="13">
        <v>0</v>
      </c>
      <c r="Y423" s="13">
        <v>0</v>
      </c>
      <c r="Z423" s="13">
        <v>0</v>
      </c>
      <c r="AB423" s="14">
        <v>0</v>
      </c>
      <c r="AC423" s="14">
        <v>0</v>
      </c>
      <c r="AE423" s="5"/>
      <c r="AG423" s="5"/>
      <c r="AH423" s="5"/>
      <c r="AI423" s="1">
        <f>SUMIFS(หนี้6566!$F:$F,หนี้6566!$L:$L,"ปุ๋ยยา",หนี้6566!$A:$A,'ราย cn. (2)'!$C423)</f>
        <v>128399.55</v>
      </c>
      <c r="AJ423" s="1">
        <f>SUMIFS(หนี้6566!$F:$F,หนี้6566!$L:$L,"เงิน",หนี้6566!$A:$A,'ราย cn. (2)'!$C423)</f>
        <v>25055.35</v>
      </c>
    </row>
    <row r="424" spans="1:36" x14ac:dyDescent="0.3">
      <c r="A424" s="3" t="s">
        <v>4</v>
      </c>
      <c r="B424" s="2">
        <v>417</v>
      </c>
      <c r="C424" s="24">
        <v>512758</v>
      </c>
      <c r="D424" s="3" t="s">
        <v>2261</v>
      </c>
      <c r="E424" s="3" t="s">
        <v>8101</v>
      </c>
      <c r="F424" s="3" t="s">
        <v>12712</v>
      </c>
      <c r="G424" s="24">
        <v>20</v>
      </c>
      <c r="H424" s="24">
        <v>2003</v>
      </c>
      <c r="I424" s="3">
        <v>83.55</v>
      </c>
      <c r="J424" s="3">
        <v>129.6</v>
      </c>
      <c r="K424" s="3" t="s">
        <v>20932</v>
      </c>
      <c r="L424" s="3" t="s">
        <v>20933</v>
      </c>
      <c r="M424" s="3">
        <v>11.33</v>
      </c>
      <c r="N424" s="13">
        <v>0</v>
      </c>
      <c r="O424" s="13">
        <v>0</v>
      </c>
      <c r="P424" s="13">
        <v>24800</v>
      </c>
      <c r="Q424" s="13">
        <v>0</v>
      </c>
      <c r="R424" s="13">
        <v>0</v>
      </c>
      <c r="S424" s="13">
        <v>0</v>
      </c>
      <c r="T424" s="13">
        <f t="shared" si="10"/>
        <v>24800</v>
      </c>
      <c r="U424" s="13">
        <v>138.69</v>
      </c>
      <c r="V424" s="13" t="s">
        <v>24185</v>
      </c>
      <c r="W424" s="25">
        <v>86.4</v>
      </c>
      <c r="X424" s="13">
        <v>0</v>
      </c>
      <c r="Y424" s="13">
        <v>0</v>
      </c>
      <c r="Z424" s="13">
        <v>0</v>
      </c>
      <c r="AB424" s="14">
        <v>0</v>
      </c>
      <c r="AC424" s="14">
        <v>0</v>
      </c>
      <c r="AE424" s="5"/>
      <c r="AG424" s="5"/>
      <c r="AH424" s="5"/>
      <c r="AI424" s="1">
        <f>SUMIFS(หนี้6566!$F:$F,หนี้6566!$L:$L,"ปุ๋ยยา",หนี้6566!$A:$A,'ราย cn. (2)'!$C424)</f>
        <v>24800</v>
      </c>
      <c r="AJ424" s="1">
        <f>SUMIFS(หนี้6566!$F:$F,หนี้6566!$L:$L,"เงิน",หนี้6566!$A:$A,'ราย cn. (2)'!$C424)</f>
        <v>0</v>
      </c>
    </row>
    <row r="425" spans="1:36" x14ac:dyDescent="0.3">
      <c r="A425" s="3" t="s">
        <v>4</v>
      </c>
      <c r="B425" s="2">
        <v>418</v>
      </c>
      <c r="C425" s="24">
        <v>515476</v>
      </c>
      <c r="D425" s="3" t="s">
        <v>2264</v>
      </c>
      <c r="E425" s="3" t="s">
        <v>20592</v>
      </c>
      <c r="F425" s="3" t="s">
        <v>20593</v>
      </c>
      <c r="G425" s="24">
        <v>21</v>
      </c>
      <c r="H425" s="24">
        <v>2102</v>
      </c>
      <c r="I425" s="3">
        <v>0</v>
      </c>
      <c r="J425" s="3">
        <v>0</v>
      </c>
      <c r="K425" s="3">
        <v>0</v>
      </c>
      <c r="L425" s="3">
        <v>0</v>
      </c>
      <c r="M425" s="3">
        <v>12.950000000000001</v>
      </c>
      <c r="N425" s="13">
        <v>0</v>
      </c>
      <c r="O425" s="13">
        <v>0</v>
      </c>
      <c r="P425" s="13">
        <v>37110</v>
      </c>
      <c r="Q425" s="13">
        <v>0</v>
      </c>
      <c r="R425" s="13">
        <v>0</v>
      </c>
      <c r="S425" s="13">
        <v>0</v>
      </c>
      <c r="T425" s="13">
        <f t="shared" si="10"/>
        <v>37110</v>
      </c>
      <c r="U425" s="13">
        <v>131.20999999999998</v>
      </c>
      <c r="V425" s="13" t="s">
        <v>24185</v>
      </c>
      <c r="W425" s="25" t="e">
        <v>#N/A</v>
      </c>
      <c r="X425" s="13">
        <v>0</v>
      </c>
      <c r="Y425" s="13">
        <v>0</v>
      </c>
      <c r="Z425" s="13">
        <v>0</v>
      </c>
      <c r="AB425" s="14">
        <v>0</v>
      </c>
      <c r="AC425" s="14">
        <v>0</v>
      </c>
      <c r="AE425" s="5"/>
      <c r="AG425" s="5"/>
      <c r="AH425" s="5"/>
      <c r="AI425" s="1">
        <f>SUMIFS(หนี้6566!$F:$F,หนี้6566!$L:$L,"ปุ๋ยยา",หนี้6566!$A:$A,'ราย cn. (2)'!$C425)</f>
        <v>37110</v>
      </c>
      <c r="AJ425" s="1">
        <f>SUMIFS(หนี้6566!$F:$F,หนี้6566!$L:$L,"เงิน",หนี้6566!$A:$A,'ราย cn. (2)'!$C425)</f>
        <v>0</v>
      </c>
    </row>
    <row r="426" spans="1:36" x14ac:dyDescent="0.3">
      <c r="A426" s="3" t="s">
        <v>4</v>
      </c>
      <c r="B426" s="2">
        <v>419</v>
      </c>
      <c r="C426" s="24">
        <v>515374</v>
      </c>
      <c r="D426" s="3" t="s">
        <v>2261</v>
      </c>
      <c r="E426" s="3" t="s">
        <v>3183</v>
      </c>
      <c r="F426" s="3" t="s">
        <v>3670</v>
      </c>
      <c r="G426" s="24">
        <v>17</v>
      </c>
      <c r="H426" s="24">
        <v>1703</v>
      </c>
      <c r="I426" s="3">
        <v>0</v>
      </c>
      <c r="J426" s="3">
        <v>164.13</v>
      </c>
      <c r="K426" s="3">
        <v>0</v>
      </c>
      <c r="L426" s="3" t="s">
        <v>20932</v>
      </c>
      <c r="M426" s="3">
        <v>21.08</v>
      </c>
      <c r="N426" s="13">
        <v>0</v>
      </c>
      <c r="O426" s="13">
        <v>0</v>
      </c>
      <c r="P426" s="13">
        <v>71031</v>
      </c>
      <c r="Q426" s="13">
        <v>0</v>
      </c>
      <c r="R426" s="13">
        <v>0</v>
      </c>
      <c r="S426" s="13">
        <v>0</v>
      </c>
      <c r="T426" s="13">
        <f t="shared" si="10"/>
        <v>71031</v>
      </c>
      <c r="U426" s="13">
        <v>246.72</v>
      </c>
      <c r="V426" s="13" t="s">
        <v>24185</v>
      </c>
      <c r="W426" s="25">
        <v>164.13</v>
      </c>
      <c r="X426" s="13">
        <v>0</v>
      </c>
      <c r="Y426" s="13">
        <v>0</v>
      </c>
      <c r="Z426" s="13">
        <v>0</v>
      </c>
      <c r="AB426" s="14">
        <v>0</v>
      </c>
      <c r="AC426" s="14">
        <v>0</v>
      </c>
      <c r="AE426" s="5"/>
      <c r="AG426" s="5"/>
      <c r="AH426" s="5"/>
      <c r="AI426" s="1">
        <f>SUMIFS(หนี้6566!$F:$F,หนี้6566!$L:$L,"ปุ๋ยยา",หนี้6566!$A:$A,'ราย cn. (2)'!$C426)</f>
        <v>71031</v>
      </c>
      <c r="AJ426" s="1">
        <f>SUMIFS(หนี้6566!$F:$F,หนี้6566!$L:$L,"เงิน",หนี้6566!$A:$A,'ราย cn. (2)'!$C426)</f>
        <v>0</v>
      </c>
    </row>
    <row r="427" spans="1:36" x14ac:dyDescent="0.3">
      <c r="A427" s="3" t="s">
        <v>4</v>
      </c>
      <c r="B427" s="2">
        <v>420</v>
      </c>
      <c r="C427" s="24">
        <v>511898</v>
      </c>
      <c r="D427" s="3" t="s">
        <v>2261</v>
      </c>
      <c r="E427" s="3" t="s">
        <v>5530</v>
      </c>
      <c r="F427" s="3" t="s">
        <v>15418</v>
      </c>
      <c r="G427" s="24">
        <v>20</v>
      </c>
      <c r="H427" s="24">
        <v>2003</v>
      </c>
      <c r="I427" s="3">
        <v>259.52</v>
      </c>
      <c r="J427" s="3">
        <v>213.03000000000006</v>
      </c>
      <c r="K427" s="3" t="s">
        <v>20933</v>
      </c>
      <c r="L427" s="3" t="s">
        <v>20934</v>
      </c>
      <c r="M427" s="3">
        <v>41.499999999999993</v>
      </c>
      <c r="N427" s="13">
        <v>0</v>
      </c>
      <c r="O427" s="13">
        <v>0</v>
      </c>
      <c r="P427" s="13">
        <v>64807</v>
      </c>
      <c r="Q427" s="13">
        <v>56590.630000000005</v>
      </c>
      <c r="R427" s="13">
        <v>0</v>
      </c>
      <c r="S427" s="13">
        <v>0</v>
      </c>
      <c r="T427" s="13">
        <f t="shared" si="10"/>
        <v>121397.63</v>
      </c>
      <c r="U427" s="13">
        <v>406.40999999999997</v>
      </c>
      <c r="V427" s="13" t="s">
        <v>24185</v>
      </c>
      <c r="W427" s="25">
        <v>60.87</v>
      </c>
      <c r="X427" s="13">
        <v>0</v>
      </c>
      <c r="Y427" s="13">
        <v>0</v>
      </c>
      <c r="Z427" s="13">
        <v>0</v>
      </c>
      <c r="AB427" s="14">
        <v>0</v>
      </c>
      <c r="AC427" s="14">
        <v>0</v>
      </c>
      <c r="AE427" s="5"/>
      <c r="AG427" s="5"/>
      <c r="AH427" s="5"/>
      <c r="AI427" s="1">
        <f>SUMIFS(หนี้6566!$F:$F,หนี้6566!$L:$L,"ปุ๋ยยา",หนี้6566!$A:$A,'ราย cn. (2)'!$C427)</f>
        <v>56807</v>
      </c>
      <c r="AJ427" s="1">
        <f>SUMIFS(หนี้6566!$F:$F,หนี้6566!$L:$L,"เงิน",หนี้6566!$A:$A,'ราย cn. (2)'!$C427)</f>
        <v>64590.630000000005</v>
      </c>
    </row>
    <row r="428" spans="1:36" x14ac:dyDescent="0.3">
      <c r="A428" s="3" t="s">
        <v>4</v>
      </c>
      <c r="B428" s="2">
        <v>421</v>
      </c>
      <c r="C428" s="24">
        <v>511922</v>
      </c>
      <c r="D428" s="3" t="s">
        <v>2261</v>
      </c>
      <c r="E428" s="3" t="s">
        <v>3166</v>
      </c>
      <c r="F428" s="3" t="s">
        <v>16305</v>
      </c>
      <c r="G428" s="24">
        <v>20</v>
      </c>
      <c r="H428" s="24">
        <v>2003</v>
      </c>
      <c r="I428" s="3">
        <v>607.48999999999978</v>
      </c>
      <c r="J428" s="3">
        <v>1416.3499999999995</v>
      </c>
      <c r="K428" s="3" t="s">
        <v>20932</v>
      </c>
      <c r="L428" s="3" t="s">
        <v>20932</v>
      </c>
      <c r="M428" s="3">
        <v>78.52</v>
      </c>
      <c r="N428" s="13">
        <v>0</v>
      </c>
      <c r="O428" s="13">
        <v>0</v>
      </c>
      <c r="P428" s="13">
        <v>145580</v>
      </c>
      <c r="Q428" s="13">
        <v>0</v>
      </c>
      <c r="R428" s="13">
        <v>0</v>
      </c>
      <c r="S428" s="13">
        <v>0</v>
      </c>
      <c r="T428" s="13">
        <f t="shared" si="10"/>
        <v>145580</v>
      </c>
      <c r="U428" s="13">
        <v>879.00999999999988</v>
      </c>
      <c r="V428" s="13" t="s">
        <v>24185</v>
      </c>
      <c r="W428" s="25">
        <v>141.63999999999999</v>
      </c>
      <c r="X428" s="13">
        <v>0</v>
      </c>
      <c r="Y428" s="13">
        <v>0</v>
      </c>
      <c r="Z428" s="13">
        <v>0</v>
      </c>
      <c r="AB428" s="14">
        <v>0</v>
      </c>
      <c r="AC428" s="14">
        <v>0</v>
      </c>
      <c r="AE428" s="5"/>
      <c r="AG428" s="5"/>
      <c r="AH428" s="5"/>
      <c r="AI428" s="1">
        <f>SUMIFS(หนี้6566!$F:$F,หนี้6566!$L:$L,"ปุ๋ยยา",หนี้6566!$A:$A,'ราย cn. (2)'!$C428)</f>
        <v>145580</v>
      </c>
      <c r="AJ428" s="1">
        <f>SUMIFS(หนี้6566!$F:$F,หนี้6566!$L:$L,"เงิน",หนี้6566!$A:$A,'ราย cn. (2)'!$C428)</f>
        <v>0</v>
      </c>
    </row>
    <row r="429" spans="1:36" x14ac:dyDescent="0.3">
      <c r="A429" s="3" t="s">
        <v>4</v>
      </c>
      <c r="B429" s="2">
        <v>422</v>
      </c>
      <c r="C429" s="24">
        <v>510071</v>
      </c>
      <c r="D429" s="3" t="s">
        <v>2261</v>
      </c>
      <c r="E429" s="3" t="s">
        <v>3183</v>
      </c>
      <c r="F429" s="3" t="s">
        <v>2484</v>
      </c>
      <c r="G429" s="24">
        <v>17</v>
      </c>
      <c r="H429" s="24">
        <v>1702</v>
      </c>
      <c r="I429" s="3">
        <v>195.01000000000002</v>
      </c>
      <c r="J429" s="3">
        <v>232.62000000000003</v>
      </c>
      <c r="K429" s="3" t="s">
        <v>20932</v>
      </c>
      <c r="L429" s="3" t="s">
        <v>20934</v>
      </c>
      <c r="M429" s="3">
        <v>37.44</v>
      </c>
      <c r="N429" s="13">
        <v>0</v>
      </c>
      <c r="O429" s="13">
        <v>0</v>
      </c>
      <c r="P429" s="13">
        <v>42640</v>
      </c>
      <c r="Q429" s="13">
        <v>0</v>
      </c>
      <c r="R429" s="13">
        <v>0</v>
      </c>
      <c r="S429" s="13">
        <v>0</v>
      </c>
      <c r="T429" s="13">
        <f t="shared" si="10"/>
        <v>42640</v>
      </c>
      <c r="U429" s="13">
        <v>381.58000000000004</v>
      </c>
      <c r="V429" s="13" t="s">
        <v>24185</v>
      </c>
      <c r="W429" s="25">
        <v>58.16</v>
      </c>
      <c r="X429" s="13">
        <v>0</v>
      </c>
      <c r="Y429" s="13">
        <v>0</v>
      </c>
      <c r="Z429" s="13">
        <v>0</v>
      </c>
      <c r="AB429" s="14">
        <v>0</v>
      </c>
      <c r="AC429" s="14">
        <v>0</v>
      </c>
      <c r="AE429" s="5"/>
      <c r="AG429" s="5"/>
      <c r="AH429" s="5"/>
      <c r="AI429" s="1">
        <f>SUMIFS(หนี้6566!$F:$F,หนี้6566!$L:$L,"ปุ๋ยยา",หนี้6566!$A:$A,'ราย cn. (2)'!$C429)</f>
        <v>42640</v>
      </c>
      <c r="AJ429" s="1">
        <f>SUMIFS(หนี้6566!$F:$F,หนี้6566!$L:$L,"เงิน",หนี้6566!$A:$A,'ราย cn. (2)'!$C429)</f>
        <v>0</v>
      </c>
    </row>
    <row r="430" spans="1:36" x14ac:dyDescent="0.3">
      <c r="A430" s="3" t="s">
        <v>4</v>
      </c>
      <c r="B430" s="2">
        <v>423</v>
      </c>
      <c r="C430" s="24">
        <v>513782</v>
      </c>
      <c r="D430" s="3" t="s">
        <v>2264</v>
      </c>
      <c r="E430" s="3" t="s">
        <v>16009</v>
      </c>
      <c r="F430" s="3" t="s">
        <v>19646</v>
      </c>
      <c r="G430" s="24">
        <v>19</v>
      </c>
      <c r="H430" s="24">
        <v>1903</v>
      </c>
      <c r="I430" s="3">
        <v>49.16</v>
      </c>
      <c r="J430" s="3">
        <v>69.490000000000009</v>
      </c>
      <c r="K430" s="3" t="s">
        <v>20931</v>
      </c>
      <c r="L430" s="3" t="s">
        <v>20931</v>
      </c>
      <c r="M430" s="3">
        <v>23.3</v>
      </c>
      <c r="N430" s="13">
        <v>0</v>
      </c>
      <c r="O430" s="13">
        <v>0</v>
      </c>
      <c r="P430" s="13">
        <v>50800</v>
      </c>
      <c r="Q430" s="13">
        <v>15102.85</v>
      </c>
      <c r="R430" s="13">
        <v>0</v>
      </c>
      <c r="S430" s="13">
        <v>0</v>
      </c>
      <c r="T430" s="13">
        <f t="shared" si="10"/>
        <v>65902.850000000006</v>
      </c>
      <c r="U430" s="13">
        <v>233</v>
      </c>
      <c r="V430" s="13" t="s">
        <v>24185</v>
      </c>
      <c r="W430" s="25">
        <v>33.090000000000003</v>
      </c>
      <c r="X430" s="13">
        <v>0</v>
      </c>
      <c r="Y430" s="13">
        <v>0</v>
      </c>
      <c r="Z430" s="13">
        <v>0</v>
      </c>
      <c r="AB430" s="14">
        <v>0</v>
      </c>
      <c r="AC430" s="14">
        <v>0</v>
      </c>
      <c r="AE430" s="5"/>
      <c r="AG430" s="5"/>
      <c r="AH430" s="5"/>
      <c r="AI430" s="1">
        <f>SUMIFS(หนี้6566!$F:$F,หนี้6566!$L:$L,"ปุ๋ยยา",หนี้6566!$A:$A,'ราย cn. (2)'!$C430)</f>
        <v>50800</v>
      </c>
      <c r="AJ430" s="1">
        <f>SUMIFS(หนี้6566!$F:$F,หนี้6566!$L:$L,"เงิน",หนี้6566!$A:$A,'ราย cn. (2)'!$C430)</f>
        <v>15102.85</v>
      </c>
    </row>
    <row r="431" spans="1:36" x14ac:dyDescent="0.3">
      <c r="A431" s="3" t="s">
        <v>4</v>
      </c>
      <c r="B431" s="2">
        <v>424</v>
      </c>
      <c r="C431" s="24">
        <v>510305</v>
      </c>
      <c r="D431" s="3" t="s">
        <v>2261</v>
      </c>
      <c r="E431" s="3" t="s">
        <v>2491</v>
      </c>
      <c r="F431" s="3" t="s">
        <v>9170</v>
      </c>
      <c r="G431" s="24">
        <v>23</v>
      </c>
      <c r="H431" s="24">
        <v>2302</v>
      </c>
      <c r="I431" s="3">
        <v>672.08</v>
      </c>
      <c r="J431" s="3">
        <v>304.61999999999995</v>
      </c>
      <c r="K431" s="3" t="s">
        <v>20931</v>
      </c>
      <c r="L431" s="3" t="s">
        <v>20931</v>
      </c>
      <c r="M431" s="3">
        <v>144.82999999999998</v>
      </c>
      <c r="N431" s="13">
        <v>0</v>
      </c>
      <c r="O431" s="13">
        <v>0</v>
      </c>
      <c r="P431" s="13">
        <v>72280</v>
      </c>
      <c r="Q431" s="13">
        <v>0</v>
      </c>
      <c r="R431" s="13">
        <v>0</v>
      </c>
      <c r="S431" s="13">
        <v>0</v>
      </c>
      <c r="T431" s="13">
        <f t="shared" si="10"/>
        <v>72280</v>
      </c>
      <c r="U431" s="13">
        <v>1618.2500000000005</v>
      </c>
      <c r="V431" s="13" t="s">
        <v>24185</v>
      </c>
      <c r="W431" s="25">
        <v>30.46</v>
      </c>
      <c r="X431" s="13">
        <v>30.32</v>
      </c>
      <c r="Y431" s="13">
        <v>210.72400000000002</v>
      </c>
      <c r="Z431" s="13">
        <v>81074.509999999995</v>
      </c>
      <c r="AB431" s="14">
        <v>30.32</v>
      </c>
      <c r="AC431" s="14">
        <v>210.72400000000002</v>
      </c>
      <c r="AE431" s="5"/>
      <c r="AG431" s="5"/>
      <c r="AH431" s="5"/>
      <c r="AI431" s="1">
        <f>SUMIFS(หนี้6566!$F:$F,หนี้6566!$L:$L,"ปุ๋ยยา",หนี้6566!$A:$A,'ราย cn. (2)'!$C431)</f>
        <v>52280</v>
      </c>
      <c r="AJ431" s="1">
        <f>SUMIFS(หนี้6566!$F:$F,หนี้6566!$L:$L,"เงิน",หนี้6566!$A:$A,'ราย cn. (2)'!$C431)</f>
        <v>20000</v>
      </c>
    </row>
    <row r="432" spans="1:36" x14ac:dyDescent="0.3">
      <c r="A432" s="3" t="s">
        <v>4</v>
      </c>
      <c r="B432" s="2">
        <v>425</v>
      </c>
      <c r="C432" s="24">
        <v>514934</v>
      </c>
      <c r="D432" s="3" t="s">
        <v>2264</v>
      </c>
      <c r="E432" s="3" t="s">
        <v>2542</v>
      </c>
      <c r="F432" s="3" t="s">
        <v>7301</v>
      </c>
      <c r="G432" s="24">
        <v>23</v>
      </c>
      <c r="H432" s="24">
        <v>2304</v>
      </c>
      <c r="I432" s="3">
        <v>32.99</v>
      </c>
      <c r="J432" s="3">
        <v>52.41</v>
      </c>
      <c r="K432" s="3" t="s">
        <v>20933</v>
      </c>
      <c r="L432" s="3" t="s">
        <v>20932</v>
      </c>
      <c r="M432" s="3">
        <v>13.29</v>
      </c>
      <c r="N432" s="13">
        <v>0</v>
      </c>
      <c r="O432" s="13">
        <v>0</v>
      </c>
      <c r="P432" s="13">
        <v>13683</v>
      </c>
      <c r="Q432" s="13">
        <v>0</v>
      </c>
      <c r="R432" s="13">
        <v>0</v>
      </c>
      <c r="S432" s="13">
        <v>0</v>
      </c>
      <c r="T432" s="13">
        <f t="shared" si="10"/>
        <v>13683</v>
      </c>
      <c r="U432" s="13">
        <v>116.49000000000001</v>
      </c>
      <c r="V432" s="13" t="s">
        <v>24185</v>
      </c>
      <c r="W432" s="25">
        <v>104.82</v>
      </c>
      <c r="X432" s="13">
        <v>0</v>
      </c>
      <c r="Y432" s="13">
        <v>0</v>
      </c>
      <c r="Z432" s="13">
        <v>0</v>
      </c>
      <c r="AB432" s="14">
        <v>0</v>
      </c>
      <c r="AC432" s="14">
        <v>0</v>
      </c>
      <c r="AE432" s="5"/>
      <c r="AG432" s="5"/>
      <c r="AH432" s="5"/>
      <c r="AI432" s="1">
        <f>SUMIFS(หนี้6566!$F:$F,หนี้6566!$L:$L,"ปุ๋ยยา",หนี้6566!$A:$A,'ราย cn. (2)'!$C432)</f>
        <v>13683</v>
      </c>
      <c r="AJ432" s="1">
        <f>SUMIFS(หนี้6566!$F:$F,หนี้6566!$L:$L,"เงิน",หนี้6566!$A:$A,'ราย cn. (2)'!$C432)</f>
        <v>0</v>
      </c>
    </row>
    <row r="433" spans="1:36" x14ac:dyDescent="0.3">
      <c r="A433" s="3" t="s">
        <v>4</v>
      </c>
      <c r="B433" s="2">
        <v>426</v>
      </c>
      <c r="C433" s="24">
        <v>511017</v>
      </c>
      <c r="D433" s="3" t="s">
        <v>2261</v>
      </c>
      <c r="E433" s="3" t="s">
        <v>15014</v>
      </c>
      <c r="F433" s="3" t="s">
        <v>2626</v>
      </c>
      <c r="G433" s="24">
        <v>18</v>
      </c>
      <c r="H433" s="24">
        <v>1803</v>
      </c>
      <c r="I433" s="3">
        <v>322.86999999999989</v>
      </c>
      <c r="J433" s="3">
        <v>409.21999999999997</v>
      </c>
      <c r="K433" s="3" t="s">
        <v>20933</v>
      </c>
      <c r="L433" s="3" t="s">
        <v>20934</v>
      </c>
      <c r="M433" s="3">
        <v>75.31</v>
      </c>
      <c r="N433" s="13">
        <v>0</v>
      </c>
      <c r="O433" s="13">
        <v>0</v>
      </c>
      <c r="P433" s="13">
        <v>155646</v>
      </c>
      <c r="Q433" s="13">
        <v>0</v>
      </c>
      <c r="R433" s="13">
        <v>0</v>
      </c>
      <c r="S433" s="13">
        <v>0</v>
      </c>
      <c r="T433" s="13">
        <f t="shared" si="10"/>
        <v>155646</v>
      </c>
      <c r="U433" s="13">
        <v>665.74000000000012</v>
      </c>
      <c r="V433" s="13" t="s">
        <v>24185</v>
      </c>
      <c r="W433" s="25">
        <v>81.84</v>
      </c>
      <c r="X433" s="13">
        <v>0</v>
      </c>
      <c r="Y433" s="13">
        <v>0</v>
      </c>
      <c r="Z433" s="13">
        <v>0</v>
      </c>
      <c r="AB433" s="14">
        <v>0</v>
      </c>
      <c r="AC433" s="14">
        <v>0</v>
      </c>
      <c r="AE433" s="5"/>
      <c r="AG433" s="5"/>
      <c r="AH433" s="5"/>
      <c r="AI433" s="1">
        <f>SUMIFS(หนี้6566!$F:$F,หนี้6566!$L:$L,"ปุ๋ยยา",หนี้6566!$A:$A,'ราย cn. (2)'!$C433)</f>
        <v>136210</v>
      </c>
      <c r="AJ433" s="1">
        <f>SUMIFS(หนี้6566!$F:$F,หนี้6566!$L:$L,"เงิน",หนี้6566!$A:$A,'ราย cn. (2)'!$C433)</f>
        <v>19436</v>
      </c>
    </row>
    <row r="434" spans="1:36" x14ac:dyDescent="0.3">
      <c r="A434" s="3" t="s">
        <v>4</v>
      </c>
      <c r="B434" s="2">
        <v>427</v>
      </c>
      <c r="C434" s="24">
        <v>510315</v>
      </c>
      <c r="D434" s="3" t="s">
        <v>2261</v>
      </c>
      <c r="E434" s="3" t="s">
        <v>9311</v>
      </c>
      <c r="F434" s="3" t="s">
        <v>8500</v>
      </c>
      <c r="G434" s="24">
        <v>18</v>
      </c>
      <c r="H434" s="24">
        <v>1803</v>
      </c>
      <c r="I434" s="3">
        <v>3266.0800000000013</v>
      </c>
      <c r="J434" s="3">
        <v>2737.3599999999988</v>
      </c>
      <c r="K434" s="3" t="s">
        <v>20932</v>
      </c>
      <c r="L434" s="3" t="s">
        <v>20933</v>
      </c>
      <c r="M434" s="3">
        <v>359.99000000000007</v>
      </c>
      <c r="N434" s="13">
        <v>0</v>
      </c>
      <c r="O434" s="13">
        <v>0</v>
      </c>
      <c r="P434" s="13">
        <v>679300</v>
      </c>
      <c r="Q434" s="13">
        <v>133099.09000000003</v>
      </c>
      <c r="R434" s="13">
        <v>0</v>
      </c>
      <c r="S434" s="13">
        <v>0</v>
      </c>
      <c r="T434" s="13">
        <f t="shared" si="10"/>
        <v>812399.09000000008</v>
      </c>
      <c r="U434" s="13">
        <v>3140.1199999999994</v>
      </c>
      <c r="V434" s="13" t="s">
        <v>24185</v>
      </c>
      <c r="W434" s="25">
        <v>88.3</v>
      </c>
      <c r="X434" s="13">
        <v>0</v>
      </c>
      <c r="Y434" s="13">
        <v>0</v>
      </c>
      <c r="Z434" s="13">
        <v>0</v>
      </c>
      <c r="AB434" s="14">
        <v>0</v>
      </c>
      <c r="AC434" s="14">
        <v>0</v>
      </c>
      <c r="AE434" s="5"/>
      <c r="AG434" s="5"/>
      <c r="AH434" s="5"/>
      <c r="AI434" s="1">
        <f>SUMIFS(หนี้6566!$F:$F,หนี้6566!$L:$L,"ปุ๋ยยา",หนี้6566!$A:$A,'ราย cn. (2)'!$C434)</f>
        <v>421100</v>
      </c>
      <c r="AJ434" s="1">
        <f>SUMIFS(หนี้6566!$F:$F,หนี้6566!$L:$L,"เงิน",หนี้6566!$A:$A,'ราย cn. (2)'!$C434)</f>
        <v>391299.08999999997</v>
      </c>
    </row>
    <row r="435" spans="1:36" x14ac:dyDescent="0.3">
      <c r="A435" s="3" t="s">
        <v>4</v>
      </c>
      <c r="B435" s="2">
        <v>428</v>
      </c>
      <c r="C435" s="24">
        <v>510774</v>
      </c>
      <c r="D435" s="3" t="s">
        <v>2261</v>
      </c>
      <c r="E435" s="3" t="s">
        <v>2945</v>
      </c>
      <c r="F435" s="3" t="s">
        <v>13134</v>
      </c>
      <c r="G435" s="24">
        <v>22</v>
      </c>
      <c r="H435" s="24">
        <v>2203</v>
      </c>
      <c r="I435" s="3">
        <v>355.75999999999993</v>
      </c>
      <c r="J435" s="3">
        <v>351.61000000000007</v>
      </c>
      <c r="K435" s="3" t="s">
        <v>20932</v>
      </c>
      <c r="L435" s="3" t="s">
        <v>20932</v>
      </c>
      <c r="M435" s="3">
        <v>49.769999999999996</v>
      </c>
      <c r="N435" s="13">
        <v>0</v>
      </c>
      <c r="O435" s="13">
        <v>0</v>
      </c>
      <c r="P435" s="13">
        <v>17328</v>
      </c>
      <c r="Q435" s="13">
        <v>0</v>
      </c>
      <c r="R435" s="13">
        <v>0</v>
      </c>
      <c r="S435" s="13">
        <v>0</v>
      </c>
      <c r="T435" s="13">
        <f t="shared" si="10"/>
        <v>17328</v>
      </c>
      <c r="U435" s="13">
        <v>585.15</v>
      </c>
      <c r="V435" s="13" t="s">
        <v>24185</v>
      </c>
      <c r="W435" s="25">
        <v>140.63999999999999</v>
      </c>
      <c r="X435" s="13">
        <v>0</v>
      </c>
      <c r="Y435" s="13">
        <v>0</v>
      </c>
      <c r="Z435" s="13">
        <v>0</v>
      </c>
      <c r="AB435" s="14">
        <v>0</v>
      </c>
      <c r="AC435" s="14">
        <v>0</v>
      </c>
      <c r="AE435" s="5"/>
      <c r="AG435" s="5"/>
      <c r="AH435" s="5"/>
      <c r="AI435" s="1">
        <f>SUMIFS(หนี้6566!$F:$F,หนี้6566!$L:$L,"ปุ๋ยยา",หนี้6566!$A:$A,'ราย cn. (2)'!$C435)</f>
        <v>17328</v>
      </c>
      <c r="AJ435" s="1">
        <f>SUMIFS(หนี้6566!$F:$F,หนี้6566!$L:$L,"เงิน",หนี้6566!$A:$A,'ราย cn. (2)'!$C435)</f>
        <v>0</v>
      </c>
    </row>
    <row r="436" spans="1:36" x14ac:dyDescent="0.3">
      <c r="A436" s="3" t="s">
        <v>4</v>
      </c>
      <c r="B436" s="2">
        <v>429</v>
      </c>
      <c r="C436" s="24">
        <v>511153</v>
      </c>
      <c r="D436" s="3" t="s">
        <v>2361</v>
      </c>
      <c r="E436" s="3" t="s">
        <v>15135</v>
      </c>
      <c r="F436" s="3" t="s">
        <v>8956</v>
      </c>
      <c r="G436" s="24">
        <v>23</v>
      </c>
      <c r="H436" s="24">
        <v>2303</v>
      </c>
      <c r="I436" s="3">
        <v>56.650000000000006</v>
      </c>
      <c r="J436" s="3">
        <v>49.02</v>
      </c>
      <c r="K436" s="3" t="s">
        <v>20933</v>
      </c>
      <c r="L436" s="3" t="s">
        <v>20931</v>
      </c>
      <c r="M436" s="3">
        <v>15.44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f t="shared" si="10"/>
        <v>0</v>
      </c>
      <c r="U436" s="13">
        <v>154.48000000000002</v>
      </c>
      <c r="V436" s="13" t="s">
        <v>24186</v>
      </c>
      <c r="W436" s="25">
        <v>49.02</v>
      </c>
      <c r="X436" s="13">
        <v>0</v>
      </c>
      <c r="Y436" s="13">
        <v>0</v>
      </c>
      <c r="Z436" s="13">
        <v>0</v>
      </c>
      <c r="AB436" s="14">
        <v>0</v>
      </c>
      <c r="AC436" s="14">
        <v>0</v>
      </c>
      <c r="AE436" s="5"/>
      <c r="AG436" s="5"/>
      <c r="AH436" s="5"/>
      <c r="AI436" s="1">
        <f>SUMIFS(หนี้6566!$F:$F,หนี้6566!$L:$L,"ปุ๋ยยา",หนี้6566!$A:$A,'ราย cn. (2)'!$C436)</f>
        <v>0</v>
      </c>
      <c r="AJ436" s="1">
        <f>SUMIFS(หนี้6566!$F:$F,หนี้6566!$L:$L,"เงิน",หนี้6566!$A:$A,'ราย cn. (2)'!$C436)</f>
        <v>0</v>
      </c>
    </row>
    <row r="437" spans="1:36" x14ac:dyDescent="0.3">
      <c r="A437" s="3" t="s">
        <v>4</v>
      </c>
      <c r="B437" s="2">
        <v>430</v>
      </c>
      <c r="C437" s="24">
        <v>511694</v>
      </c>
      <c r="D437" s="3" t="s">
        <v>2361</v>
      </c>
      <c r="E437" s="3" t="s">
        <v>6154</v>
      </c>
      <c r="F437" s="3" t="s">
        <v>6980</v>
      </c>
      <c r="G437" s="24">
        <v>18</v>
      </c>
      <c r="H437" s="24">
        <v>1803</v>
      </c>
      <c r="I437" s="3">
        <v>243.06</v>
      </c>
      <c r="J437" s="3">
        <v>273.45999999999998</v>
      </c>
      <c r="K437" s="3" t="s">
        <v>20932</v>
      </c>
      <c r="L437" s="3" t="s">
        <v>20933</v>
      </c>
      <c r="M437" s="3">
        <v>47.699999999999996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f t="shared" si="10"/>
        <v>0</v>
      </c>
      <c r="U437" s="13">
        <v>413.59000000000003</v>
      </c>
      <c r="V437" s="13" t="s">
        <v>24187</v>
      </c>
      <c r="W437" s="25">
        <v>91.15</v>
      </c>
      <c r="X437" s="13">
        <v>0</v>
      </c>
      <c r="Y437" s="13">
        <v>0</v>
      </c>
      <c r="Z437" s="13">
        <v>0</v>
      </c>
      <c r="AB437" s="14">
        <v>0</v>
      </c>
      <c r="AC437" s="14">
        <v>0</v>
      </c>
      <c r="AE437" s="5"/>
      <c r="AG437" s="5"/>
      <c r="AH437" s="5"/>
      <c r="AI437" s="1">
        <f>SUMIFS(หนี้6566!$F:$F,หนี้6566!$L:$L,"ปุ๋ยยา",หนี้6566!$A:$A,'ราย cn. (2)'!$C437)</f>
        <v>0</v>
      </c>
      <c r="AJ437" s="1">
        <f>SUMIFS(หนี้6566!$F:$F,หนี้6566!$L:$L,"เงิน",หนี้6566!$A:$A,'ราย cn. (2)'!$C437)</f>
        <v>0</v>
      </c>
    </row>
    <row r="438" spans="1:36" x14ac:dyDescent="0.3">
      <c r="A438" s="3" t="s">
        <v>4</v>
      </c>
      <c r="B438" s="2">
        <v>431</v>
      </c>
      <c r="C438" s="24">
        <v>511528</v>
      </c>
      <c r="D438" s="3" t="s">
        <v>2264</v>
      </c>
      <c r="E438" s="3" t="s">
        <v>2571</v>
      </c>
      <c r="F438" s="3" t="s">
        <v>15667</v>
      </c>
      <c r="G438" s="24">
        <v>18</v>
      </c>
      <c r="H438" s="24">
        <v>1802</v>
      </c>
      <c r="I438" s="3">
        <v>0</v>
      </c>
      <c r="J438" s="3">
        <v>88.75</v>
      </c>
      <c r="K438" s="3">
        <v>0</v>
      </c>
      <c r="L438" s="3" t="s">
        <v>20932</v>
      </c>
      <c r="M438" s="3">
        <v>25.9</v>
      </c>
      <c r="N438" s="13">
        <v>0</v>
      </c>
      <c r="O438" s="13">
        <v>0</v>
      </c>
      <c r="P438" s="13">
        <v>25680</v>
      </c>
      <c r="Q438" s="13">
        <v>0</v>
      </c>
      <c r="R438" s="13">
        <v>0</v>
      </c>
      <c r="S438" s="13">
        <v>0</v>
      </c>
      <c r="T438" s="13">
        <f t="shared" si="10"/>
        <v>25680</v>
      </c>
      <c r="U438" s="13">
        <v>229.69</v>
      </c>
      <c r="V438" s="13" t="s">
        <v>24185</v>
      </c>
      <c r="W438" s="25">
        <v>110.94</v>
      </c>
      <c r="X438" s="13">
        <v>0</v>
      </c>
      <c r="Y438" s="13">
        <v>0</v>
      </c>
      <c r="Z438" s="13">
        <v>0</v>
      </c>
      <c r="AB438" s="14">
        <v>0</v>
      </c>
      <c r="AC438" s="14">
        <v>0</v>
      </c>
      <c r="AE438" s="5"/>
      <c r="AG438" s="5"/>
      <c r="AH438" s="5"/>
      <c r="AI438" s="1">
        <f>SUMIFS(หนี้6566!$F:$F,หนี้6566!$L:$L,"ปุ๋ยยา",หนี้6566!$A:$A,'ราย cn. (2)'!$C438)</f>
        <v>25680</v>
      </c>
      <c r="AJ438" s="1">
        <f>SUMIFS(หนี้6566!$F:$F,หนี้6566!$L:$L,"เงิน",หนี้6566!$A:$A,'ราย cn. (2)'!$C438)</f>
        <v>0</v>
      </c>
    </row>
    <row r="439" spans="1:36" x14ac:dyDescent="0.3">
      <c r="A439" s="3" t="s">
        <v>4</v>
      </c>
      <c r="B439" s="2">
        <v>432</v>
      </c>
      <c r="C439" s="24">
        <v>512541</v>
      </c>
      <c r="D439" s="3" t="s">
        <v>2264</v>
      </c>
      <c r="E439" s="3" t="s">
        <v>14879</v>
      </c>
      <c r="F439" s="3" t="s">
        <v>16735</v>
      </c>
      <c r="G439" s="24">
        <v>21</v>
      </c>
      <c r="H439" s="24">
        <v>2102</v>
      </c>
      <c r="I439" s="3">
        <v>58.509999999999991</v>
      </c>
      <c r="J439" s="3">
        <v>52.379999999999995</v>
      </c>
      <c r="K439" s="3" t="s">
        <v>20933</v>
      </c>
      <c r="L439" s="3" t="s">
        <v>20931</v>
      </c>
      <c r="M439" s="3">
        <v>15.1</v>
      </c>
      <c r="N439" s="13">
        <v>0</v>
      </c>
      <c r="O439" s="13">
        <v>0</v>
      </c>
      <c r="P439" s="13">
        <v>20505</v>
      </c>
      <c r="Q439" s="13">
        <v>0</v>
      </c>
      <c r="R439" s="13">
        <v>0</v>
      </c>
      <c r="S439" s="13">
        <v>0</v>
      </c>
      <c r="T439" s="13">
        <f t="shared" si="10"/>
        <v>20505</v>
      </c>
      <c r="U439" s="13">
        <v>168.45999999999998</v>
      </c>
      <c r="V439" s="13" t="s">
        <v>24185</v>
      </c>
      <c r="W439" s="25">
        <v>52.38</v>
      </c>
      <c r="X439" s="13">
        <v>0</v>
      </c>
      <c r="Y439" s="13">
        <v>0</v>
      </c>
      <c r="Z439" s="13">
        <v>0</v>
      </c>
      <c r="AB439" s="14">
        <v>0</v>
      </c>
      <c r="AC439" s="14">
        <v>0</v>
      </c>
      <c r="AE439" s="5"/>
      <c r="AG439" s="5"/>
      <c r="AH439" s="5"/>
      <c r="AI439" s="1">
        <f>SUMIFS(หนี้6566!$F:$F,หนี้6566!$L:$L,"ปุ๋ยยา",หนี้6566!$A:$A,'ราย cn. (2)'!$C439)</f>
        <v>20505</v>
      </c>
      <c r="AJ439" s="1">
        <f>SUMIFS(หนี้6566!$F:$F,หนี้6566!$L:$L,"เงิน",หนี้6566!$A:$A,'ราย cn. (2)'!$C439)</f>
        <v>0</v>
      </c>
    </row>
    <row r="440" spans="1:36" x14ac:dyDescent="0.3">
      <c r="A440" s="3" t="s">
        <v>4</v>
      </c>
      <c r="B440" s="2">
        <v>433</v>
      </c>
      <c r="C440" s="24">
        <v>514377</v>
      </c>
      <c r="D440" s="3" t="s">
        <v>2264</v>
      </c>
      <c r="E440" s="3" t="s">
        <v>2770</v>
      </c>
      <c r="F440" s="3" t="s">
        <v>11488</v>
      </c>
      <c r="G440" s="24">
        <v>18</v>
      </c>
      <c r="H440" s="24">
        <v>1804</v>
      </c>
      <c r="I440" s="3">
        <v>50.47999999999999</v>
      </c>
      <c r="J440" s="3">
        <v>40.319999999999993</v>
      </c>
      <c r="K440" s="3" t="s">
        <v>20932</v>
      </c>
      <c r="L440" s="3" t="s">
        <v>20934</v>
      </c>
      <c r="M440" s="3">
        <v>12.32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f t="shared" si="10"/>
        <v>0</v>
      </c>
      <c r="U440" s="13">
        <v>111.96000000000001</v>
      </c>
      <c r="V440" s="13" t="s">
        <v>24187</v>
      </c>
      <c r="W440" s="25">
        <v>80.64</v>
      </c>
      <c r="X440" s="13">
        <v>0</v>
      </c>
      <c r="Y440" s="13">
        <v>0</v>
      </c>
      <c r="Z440" s="13">
        <v>0</v>
      </c>
      <c r="AB440" s="14">
        <v>0</v>
      </c>
      <c r="AC440" s="14">
        <v>0</v>
      </c>
      <c r="AE440" s="5"/>
      <c r="AG440" s="5"/>
      <c r="AH440" s="5"/>
      <c r="AI440" s="1">
        <f>SUMIFS(หนี้6566!$F:$F,หนี้6566!$L:$L,"ปุ๋ยยา",หนี้6566!$A:$A,'ราย cn. (2)'!$C440)</f>
        <v>0</v>
      </c>
      <c r="AJ440" s="1">
        <f>SUMIFS(หนี้6566!$F:$F,หนี้6566!$L:$L,"เงิน",หนี้6566!$A:$A,'ราย cn. (2)'!$C440)</f>
        <v>0</v>
      </c>
    </row>
    <row r="441" spans="1:36" x14ac:dyDescent="0.3">
      <c r="A441" s="3" t="s">
        <v>4</v>
      </c>
      <c r="B441" s="2">
        <v>434</v>
      </c>
      <c r="C441" s="24">
        <v>515231</v>
      </c>
      <c r="D441" s="3" t="s">
        <v>2261</v>
      </c>
      <c r="E441" s="3" t="s">
        <v>2431</v>
      </c>
      <c r="F441" s="3" t="s">
        <v>20336</v>
      </c>
      <c r="G441" s="24">
        <v>19</v>
      </c>
      <c r="H441" s="24">
        <v>1902</v>
      </c>
      <c r="I441" s="3">
        <v>292.37</v>
      </c>
      <c r="J441" s="3">
        <v>157.77999999999997</v>
      </c>
      <c r="K441" s="3" t="s">
        <v>20932</v>
      </c>
      <c r="L441" s="3" t="s">
        <v>20931</v>
      </c>
      <c r="M441" s="3">
        <v>59.859999999999992</v>
      </c>
      <c r="N441" s="13">
        <v>0</v>
      </c>
      <c r="O441" s="13">
        <v>0</v>
      </c>
      <c r="P441" s="13">
        <v>59920</v>
      </c>
      <c r="Q441" s="13">
        <v>15365.47</v>
      </c>
      <c r="R441" s="13">
        <v>0</v>
      </c>
      <c r="S441" s="13">
        <v>0</v>
      </c>
      <c r="T441" s="13">
        <f t="shared" si="10"/>
        <v>75285.47</v>
      </c>
      <c r="U441" s="13">
        <v>619.04000000000008</v>
      </c>
      <c r="V441" s="13" t="s">
        <v>24185</v>
      </c>
      <c r="W441" s="25">
        <v>36.69</v>
      </c>
      <c r="X441" s="13">
        <v>8.82</v>
      </c>
      <c r="Y441" s="13">
        <v>70.56</v>
      </c>
      <c r="Z441" s="13">
        <v>35646.81</v>
      </c>
      <c r="AB441" s="14">
        <v>8.82</v>
      </c>
      <c r="AC441" s="14">
        <v>70.56</v>
      </c>
      <c r="AE441" s="5"/>
      <c r="AG441" s="5"/>
      <c r="AH441" s="5"/>
      <c r="AI441" s="1">
        <f>SUMIFS(หนี้6566!$F:$F,หนี้6566!$L:$L,"ปุ๋ยยา",หนี้6566!$A:$A,'ราย cn. (2)'!$C441)</f>
        <v>59920</v>
      </c>
      <c r="AJ441" s="1">
        <f>SUMIFS(หนี้6566!$F:$F,หนี้6566!$L:$L,"เงิน",หนี้6566!$A:$A,'ราย cn. (2)'!$C441)</f>
        <v>15365.47</v>
      </c>
    </row>
    <row r="442" spans="1:36" x14ac:dyDescent="0.3">
      <c r="A442" s="3" t="s">
        <v>4</v>
      </c>
      <c r="B442" s="2">
        <v>435</v>
      </c>
      <c r="C442" s="24">
        <v>511408</v>
      </c>
      <c r="D442" s="3" t="s">
        <v>2261</v>
      </c>
      <c r="E442" s="3" t="s">
        <v>2412</v>
      </c>
      <c r="F442" s="3" t="s">
        <v>8696</v>
      </c>
      <c r="G442" s="24">
        <v>22</v>
      </c>
      <c r="H442" s="24">
        <v>2203</v>
      </c>
      <c r="I442" s="3">
        <v>375.56000000000006</v>
      </c>
      <c r="J442" s="3">
        <v>558.77</v>
      </c>
      <c r="K442" s="3" t="s">
        <v>20932</v>
      </c>
      <c r="L442" s="3" t="s">
        <v>20932</v>
      </c>
      <c r="M442" s="3">
        <v>20.64</v>
      </c>
      <c r="N442" s="13">
        <v>0</v>
      </c>
      <c r="O442" s="13">
        <v>0</v>
      </c>
      <c r="P442" s="13">
        <v>58544</v>
      </c>
      <c r="Q442" s="13">
        <v>0</v>
      </c>
      <c r="R442" s="13">
        <v>0</v>
      </c>
      <c r="S442" s="13">
        <v>0</v>
      </c>
      <c r="T442" s="13">
        <f t="shared" si="10"/>
        <v>58544</v>
      </c>
      <c r="U442" s="13">
        <v>269.39</v>
      </c>
      <c r="V442" s="13" t="s">
        <v>24185</v>
      </c>
      <c r="W442" s="25">
        <v>223.51</v>
      </c>
      <c r="X442" s="13">
        <v>0</v>
      </c>
      <c r="Y442" s="13">
        <v>0</v>
      </c>
      <c r="Z442" s="13">
        <v>0</v>
      </c>
      <c r="AB442" s="14">
        <v>0</v>
      </c>
      <c r="AC442" s="14">
        <v>0</v>
      </c>
      <c r="AE442" s="5"/>
      <c r="AG442" s="5"/>
      <c r="AH442" s="5"/>
      <c r="AI442" s="1">
        <f>SUMIFS(หนี้6566!$F:$F,หนี้6566!$L:$L,"ปุ๋ยยา",หนี้6566!$A:$A,'ราย cn. (2)'!$C442)</f>
        <v>58544</v>
      </c>
      <c r="AJ442" s="1">
        <f>SUMIFS(หนี้6566!$F:$F,หนี้6566!$L:$L,"เงิน",หนี้6566!$A:$A,'ราย cn. (2)'!$C442)</f>
        <v>0</v>
      </c>
    </row>
    <row r="443" spans="1:36" x14ac:dyDescent="0.3">
      <c r="A443" s="3" t="s">
        <v>4</v>
      </c>
      <c r="B443" s="2">
        <v>436</v>
      </c>
      <c r="C443" s="24">
        <v>514611</v>
      </c>
      <c r="D443" s="3" t="s">
        <v>2264</v>
      </c>
      <c r="E443" s="3" t="s">
        <v>20012</v>
      </c>
      <c r="F443" s="3" t="s">
        <v>20013</v>
      </c>
      <c r="G443" s="24">
        <v>18</v>
      </c>
      <c r="H443" s="24">
        <v>1804</v>
      </c>
      <c r="I443" s="3">
        <v>41.129999999999995</v>
      </c>
      <c r="J443" s="3">
        <v>29.169999999999995</v>
      </c>
      <c r="K443" s="3" t="s">
        <v>20932</v>
      </c>
      <c r="L443" s="3" t="s">
        <v>20931</v>
      </c>
      <c r="M443" s="3">
        <v>10.09</v>
      </c>
      <c r="N443" s="13">
        <v>0</v>
      </c>
      <c r="O443" s="13">
        <v>0</v>
      </c>
      <c r="P443" s="13">
        <v>17953</v>
      </c>
      <c r="Q443" s="13">
        <v>0</v>
      </c>
      <c r="R443" s="13">
        <v>0</v>
      </c>
      <c r="S443" s="13">
        <v>0</v>
      </c>
      <c r="T443" s="13">
        <f t="shared" si="10"/>
        <v>17953</v>
      </c>
      <c r="U443" s="13">
        <v>121.08</v>
      </c>
      <c r="V443" s="13" t="s">
        <v>24185</v>
      </c>
      <c r="W443" s="25">
        <v>36.46</v>
      </c>
      <c r="X443" s="13">
        <v>0</v>
      </c>
      <c r="Y443" s="13">
        <v>0</v>
      </c>
      <c r="Z443" s="13">
        <v>0</v>
      </c>
      <c r="AB443" s="14">
        <v>0</v>
      </c>
      <c r="AC443" s="14">
        <v>0</v>
      </c>
      <c r="AE443" s="5"/>
      <c r="AG443" s="5"/>
      <c r="AH443" s="5"/>
      <c r="AI443" s="1">
        <f>SUMIFS(หนี้6566!$F:$F,หนี้6566!$L:$L,"ปุ๋ยยา",หนี้6566!$A:$A,'ราย cn. (2)'!$C443)</f>
        <v>17953</v>
      </c>
      <c r="AJ443" s="1">
        <f>SUMIFS(หนี้6566!$F:$F,หนี้6566!$L:$L,"เงิน",หนี้6566!$A:$A,'ราย cn. (2)'!$C443)</f>
        <v>0</v>
      </c>
    </row>
    <row r="444" spans="1:36" x14ac:dyDescent="0.3">
      <c r="A444" s="3" t="s">
        <v>4</v>
      </c>
      <c r="B444" s="2">
        <v>437</v>
      </c>
      <c r="C444" s="24">
        <v>513357</v>
      </c>
      <c r="D444" s="3" t="s">
        <v>2264</v>
      </c>
      <c r="E444" s="3" t="s">
        <v>5630</v>
      </c>
      <c r="F444" s="3" t="s">
        <v>13040</v>
      </c>
      <c r="G444" s="24">
        <v>22</v>
      </c>
      <c r="H444" s="24">
        <v>2202</v>
      </c>
      <c r="I444" s="3">
        <v>73.319999999999993</v>
      </c>
      <c r="J444" s="3">
        <v>131.69999999999999</v>
      </c>
      <c r="K444" s="3" t="s">
        <v>20932</v>
      </c>
      <c r="L444" s="3" t="s">
        <v>20934</v>
      </c>
      <c r="M444" s="3">
        <v>18.61</v>
      </c>
      <c r="N444" s="13">
        <v>0</v>
      </c>
      <c r="O444" s="13">
        <v>0</v>
      </c>
      <c r="P444" s="13">
        <v>24726</v>
      </c>
      <c r="Q444" s="13">
        <v>0</v>
      </c>
      <c r="R444" s="13">
        <v>0</v>
      </c>
      <c r="S444" s="13">
        <v>0</v>
      </c>
      <c r="T444" s="13">
        <f t="shared" si="10"/>
        <v>24726</v>
      </c>
      <c r="U444" s="13">
        <v>182.10000000000002</v>
      </c>
      <c r="V444" s="13" t="s">
        <v>24185</v>
      </c>
      <c r="W444" s="25">
        <v>73.17</v>
      </c>
      <c r="X444" s="13">
        <v>0</v>
      </c>
      <c r="Y444" s="13">
        <v>0</v>
      </c>
      <c r="Z444" s="13">
        <v>0</v>
      </c>
      <c r="AB444" s="14">
        <v>0</v>
      </c>
      <c r="AC444" s="14">
        <v>0</v>
      </c>
      <c r="AE444" s="5"/>
      <c r="AG444" s="5"/>
      <c r="AH444" s="5"/>
      <c r="AI444" s="1">
        <f>SUMIFS(หนี้6566!$F:$F,หนี้6566!$L:$L,"ปุ๋ยยา",หนี้6566!$A:$A,'ราย cn. (2)'!$C444)</f>
        <v>24726</v>
      </c>
      <c r="AJ444" s="1">
        <f>SUMIFS(หนี้6566!$F:$F,หนี้6566!$L:$L,"เงิน",หนี้6566!$A:$A,'ราย cn. (2)'!$C444)</f>
        <v>0</v>
      </c>
    </row>
    <row r="445" spans="1:36" x14ac:dyDescent="0.3">
      <c r="A445" s="3" t="s">
        <v>4</v>
      </c>
      <c r="B445" s="2">
        <v>438</v>
      </c>
      <c r="C445" s="24">
        <v>515281</v>
      </c>
      <c r="D445" s="3" t="s">
        <v>2264</v>
      </c>
      <c r="E445" s="3" t="s">
        <v>20367</v>
      </c>
      <c r="F445" s="3" t="s">
        <v>20368</v>
      </c>
      <c r="G445" s="24">
        <v>16</v>
      </c>
      <c r="H445" s="24">
        <v>1604</v>
      </c>
      <c r="I445" s="3">
        <v>272.76999999999992</v>
      </c>
      <c r="J445" s="3">
        <v>804.0500000000003</v>
      </c>
      <c r="K445" s="3" t="s">
        <v>20932</v>
      </c>
      <c r="L445" s="3" t="s">
        <v>20932</v>
      </c>
      <c r="M445" s="3">
        <v>108.82</v>
      </c>
      <c r="N445" s="13">
        <v>0</v>
      </c>
      <c r="O445" s="13">
        <v>0</v>
      </c>
      <c r="P445" s="13">
        <v>76200</v>
      </c>
      <c r="Q445" s="13">
        <v>0</v>
      </c>
      <c r="R445" s="13">
        <v>0</v>
      </c>
      <c r="S445" s="13">
        <v>0</v>
      </c>
      <c r="T445" s="13">
        <f t="shared" si="10"/>
        <v>76200</v>
      </c>
      <c r="U445" s="13">
        <v>1036.8699999999999</v>
      </c>
      <c r="V445" s="13" t="s">
        <v>24185</v>
      </c>
      <c r="W445" s="25">
        <v>268.02</v>
      </c>
      <c r="X445" s="13">
        <v>0</v>
      </c>
      <c r="Y445" s="13">
        <v>0</v>
      </c>
      <c r="Z445" s="13">
        <v>0</v>
      </c>
      <c r="AB445" s="14">
        <v>0</v>
      </c>
      <c r="AC445" s="14">
        <v>0</v>
      </c>
      <c r="AE445" s="5"/>
      <c r="AG445" s="5"/>
      <c r="AH445" s="5"/>
      <c r="AI445" s="1">
        <f>SUMIFS(หนี้6566!$F:$F,หนี้6566!$L:$L,"ปุ๋ยยา",หนี้6566!$A:$A,'ราย cn. (2)'!$C445)</f>
        <v>76200</v>
      </c>
      <c r="AJ445" s="1">
        <f>SUMIFS(หนี้6566!$F:$F,หนี้6566!$L:$L,"เงิน",หนี้6566!$A:$A,'ราย cn. (2)'!$C445)</f>
        <v>0</v>
      </c>
    </row>
    <row r="446" spans="1:36" x14ac:dyDescent="0.3">
      <c r="A446" s="3" t="s">
        <v>4</v>
      </c>
      <c r="B446" s="2">
        <v>439</v>
      </c>
      <c r="C446" s="24">
        <v>511030</v>
      </c>
      <c r="D446" s="3" t="s">
        <v>2261</v>
      </c>
      <c r="E446" s="3" t="s">
        <v>15022</v>
      </c>
      <c r="F446" s="3" t="s">
        <v>8500</v>
      </c>
      <c r="G446" s="24">
        <v>18</v>
      </c>
      <c r="H446" s="24">
        <v>1803</v>
      </c>
      <c r="I446" s="3">
        <v>338.34999999999997</v>
      </c>
      <c r="J446" s="3">
        <v>399.15999999999991</v>
      </c>
      <c r="K446" s="3" t="s">
        <v>20932</v>
      </c>
      <c r="L446" s="3" t="s">
        <v>20932</v>
      </c>
      <c r="M446" s="3">
        <v>56.209999999999994</v>
      </c>
      <c r="N446" s="13">
        <v>0</v>
      </c>
      <c r="O446" s="13">
        <v>0</v>
      </c>
      <c r="P446" s="13">
        <v>65240</v>
      </c>
      <c r="Q446" s="13">
        <v>0</v>
      </c>
      <c r="R446" s="13">
        <v>0</v>
      </c>
      <c r="S446" s="13">
        <v>0</v>
      </c>
      <c r="T446" s="13">
        <f t="shared" si="10"/>
        <v>65240</v>
      </c>
      <c r="U446" s="13">
        <v>546.99000000000012</v>
      </c>
      <c r="V446" s="13" t="s">
        <v>24185</v>
      </c>
      <c r="W446" s="25">
        <v>133.05000000000001</v>
      </c>
      <c r="X446" s="13">
        <v>0</v>
      </c>
      <c r="Y446" s="13">
        <v>0</v>
      </c>
      <c r="Z446" s="13">
        <v>0</v>
      </c>
      <c r="AB446" s="14">
        <v>0</v>
      </c>
      <c r="AC446" s="14">
        <v>0</v>
      </c>
      <c r="AE446" s="5"/>
      <c r="AG446" s="5"/>
      <c r="AH446" s="5"/>
      <c r="AI446" s="1">
        <f>SUMIFS(หนี้6566!$F:$F,หนี้6566!$L:$L,"ปุ๋ยยา",หนี้6566!$A:$A,'ราย cn. (2)'!$C446)</f>
        <v>65240</v>
      </c>
      <c r="AJ446" s="1">
        <f>SUMIFS(หนี้6566!$F:$F,หนี้6566!$L:$L,"เงิน",หนี้6566!$A:$A,'ราย cn. (2)'!$C446)</f>
        <v>0</v>
      </c>
    </row>
    <row r="447" spans="1:36" x14ac:dyDescent="0.3">
      <c r="A447" s="3" t="s">
        <v>4</v>
      </c>
      <c r="B447" s="2">
        <v>440</v>
      </c>
      <c r="C447" s="24">
        <v>515197</v>
      </c>
      <c r="D447" s="3" t="s">
        <v>2264</v>
      </c>
      <c r="E447" s="3" t="s">
        <v>14</v>
      </c>
      <c r="F447" s="3" t="s">
        <v>19480</v>
      </c>
      <c r="G447" s="24">
        <v>23</v>
      </c>
      <c r="H447" s="24">
        <v>2304</v>
      </c>
      <c r="I447" s="3">
        <v>146.21</v>
      </c>
      <c r="J447" s="3">
        <v>182.29</v>
      </c>
      <c r="K447" s="3" t="s">
        <v>20932</v>
      </c>
      <c r="L447" s="3" t="s">
        <v>20933</v>
      </c>
      <c r="M447" s="3">
        <v>35.08</v>
      </c>
      <c r="N447" s="13">
        <v>0</v>
      </c>
      <c r="O447" s="13">
        <v>0</v>
      </c>
      <c r="P447" s="13">
        <v>50500</v>
      </c>
      <c r="Q447" s="13">
        <v>0</v>
      </c>
      <c r="R447" s="13">
        <v>0</v>
      </c>
      <c r="S447" s="13">
        <v>0</v>
      </c>
      <c r="T447" s="13">
        <f t="shared" si="10"/>
        <v>50500</v>
      </c>
      <c r="U447" s="13">
        <v>381.15999999999997</v>
      </c>
      <c r="V447" s="13" t="s">
        <v>24185</v>
      </c>
      <c r="W447" s="25">
        <v>91.15</v>
      </c>
      <c r="X447" s="13">
        <v>0</v>
      </c>
      <c r="Y447" s="13">
        <v>0</v>
      </c>
      <c r="Z447" s="13">
        <v>0</v>
      </c>
      <c r="AB447" s="14">
        <v>0</v>
      </c>
      <c r="AC447" s="14">
        <v>0</v>
      </c>
      <c r="AE447" s="5"/>
      <c r="AG447" s="5"/>
      <c r="AH447" s="5"/>
      <c r="AI447" s="1">
        <f>SUMIFS(หนี้6566!$F:$F,หนี้6566!$L:$L,"ปุ๋ยยา",หนี้6566!$A:$A,'ราย cn. (2)'!$C447)</f>
        <v>50500</v>
      </c>
      <c r="AJ447" s="1">
        <f>SUMIFS(หนี้6566!$F:$F,หนี้6566!$L:$L,"เงิน",หนี้6566!$A:$A,'ราย cn. (2)'!$C447)</f>
        <v>0</v>
      </c>
    </row>
    <row r="448" spans="1:36" x14ac:dyDescent="0.3">
      <c r="A448" s="3" t="s">
        <v>4</v>
      </c>
      <c r="B448" s="2">
        <v>441</v>
      </c>
      <c r="C448" s="24">
        <v>510408</v>
      </c>
      <c r="D448" s="3" t="s">
        <v>2261</v>
      </c>
      <c r="E448" s="3" t="s">
        <v>2491</v>
      </c>
      <c r="F448" s="3" t="s">
        <v>8369</v>
      </c>
      <c r="G448" s="24">
        <v>18</v>
      </c>
      <c r="H448" s="24">
        <v>1804</v>
      </c>
      <c r="I448" s="3">
        <v>326.03000000000003</v>
      </c>
      <c r="J448" s="3">
        <v>501.31000000000006</v>
      </c>
      <c r="K448" s="3" t="s">
        <v>20932</v>
      </c>
      <c r="L448" s="3" t="s">
        <v>20932</v>
      </c>
      <c r="M448" s="3">
        <v>42</v>
      </c>
      <c r="N448" s="13">
        <v>0</v>
      </c>
      <c r="O448" s="13">
        <v>0</v>
      </c>
      <c r="P448" s="13">
        <v>108894</v>
      </c>
      <c r="Q448" s="13">
        <v>0</v>
      </c>
      <c r="R448" s="13">
        <v>0</v>
      </c>
      <c r="S448" s="13">
        <v>0</v>
      </c>
      <c r="T448" s="13">
        <f t="shared" si="10"/>
        <v>108894</v>
      </c>
      <c r="U448" s="13">
        <v>411.78</v>
      </c>
      <c r="V448" s="13" t="s">
        <v>24185</v>
      </c>
      <c r="W448" s="25">
        <v>125.33</v>
      </c>
      <c r="X448" s="13">
        <v>0</v>
      </c>
      <c r="Y448" s="13">
        <v>0</v>
      </c>
      <c r="Z448" s="13">
        <v>0</v>
      </c>
      <c r="AB448" s="14">
        <v>0</v>
      </c>
      <c r="AC448" s="14">
        <v>0</v>
      </c>
      <c r="AE448" s="5"/>
      <c r="AG448" s="5"/>
      <c r="AH448" s="5"/>
      <c r="AI448" s="1">
        <f>SUMIFS(หนี้6566!$F:$F,หนี้6566!$L:$L,"ปุ๋ยยา",หนี้6566!$A:$A,'ราย cn. (2)'!$C448)</f>
        <v>108894</v>
      </c>
      <c r="AJ448" s="1">
        <f>SUMIFS(หนี้6566!$F:$F,หนี้6566!$L:$L,"เงิน",หนี้6566!$A:$A,'ราย cn. (2)'!$C448)</f>
        <v>0</v>
      </c>
    </row>
    <row r="449" spans="1:36" x14ac:dyDescent="0.3">
      <c r="A449" s="3" t="s">
        <v>4</v>
      </c>
      <c r="B449" s="2">
        <v>442</v>
      </c>
      <c r="C449" s="24">
        <v>511400</v>
      </c>
      <c r="D449" s="3" t="s">
        <v>2261</v>
      </c>
      <c r="E449" s="3" t="s">
        <v>3427</v>
      </c>
      <c r="F449" s="3" t="s">
        <v>3623</v>
      </c>
      <c r="G449" s="24">
        <v>16</v>
      </c>
      <c r="H449" s="24">
        <v>1602</v>
      </c>
      <c r="I449" s="3">
        <v>279.76</v>
      </c>
      <c r="J449" s="3">
        <v>399.20999999999992</v>
      </c>
      <c r="K449" s="3" t="s">
        <v>20932</v>
      </c>
      <c r="L449" s="3" t="s">
        <v>20933</v>
      </c>
      <c r="M449" s="3">
        <v>44.69</v>
      </c>
      <c r="N449" s="13">
        <v>0</v>
      </c>
      <c r="O449" s="13">
        <v>0</v>
      </c>
      <c r="P449" s="13">
        <v>90400</v>
      </c>
      <c r="Q449" s="13">
        <v>0</v>
      </c>
      <c r="R449" s="13">
        <v>0</v>
      </c>
      <c r="S449" s="13">
        <v>0</v>
      </c>
      <c r="T449" s="13">
        <f t="shared" si="10"/>
        <v>90400</v>
      </c>
      <c r="U449" s="13">
        <v>509.73</v>
      </c>
      <c r="V449" s="13" t="s">
        <v>24185</v>
      </c>
      <c r="W449" s="25">
        <v>90.73</v>
      </c>
      <c r="X449" s="13">
        <v>0</v>
      </c>
      <c r="Y449" s="13">
        <v>0</v>
      </c>
      <c r="Z449" s="13">
        <v>0</v>
      </c>
      <c r="AB449" s="14">
        <v>0</v>
      </c>
      <c r="AC449" s="14">
        <v>0</v>
      </c>
      <c r="AE449" s="5"/>
      <c r="AG449" s="5"/>
      <c r="AH449" s="5"/>
      <c r="AI449" s="1">
        <f>SUMIFS(หนี้6566!$F:$F,หนี้6566!$L:$L,"ปุ๋ยยา",หนี้6566!$A:$A,'ราย cn. (2)'!$C449)</f>
        <v>90400</v>
      </c>
      <c r="AJ449" s="1">
        <f>SUMIFS(หนี้6566!$F:$F,หนี้6566!$L:$L,"เงิน",หนี้6566!$A:$A,'ราย cn. (2)'!$C449)</f>
        <v>0</v>
      </c>
    </row>
    <row r="450" spans="1:36" x14ac:dyDescent="0.3">
      <c r="A450" s="3" t="s">
        <v>4</v>
      </c>
      <c r="B450" s="2">
        <v>443</v>
      </c>
      <c r="C450" s="24">
        <v>511416</v>
      </c>
      <c r="D450" s="3" t="s">
        <v>2261</v>
      </c>
      <c r="E450" s="3" t="s">
        <v>4730</v>
      </c>
      <c r="F450" s="3" t="s">
        <v>10487</v>
      </c>
      <c r="G450" s="24">
        <v>16</v>
      </c>
      <c r="H450" s="24">
        <v>1603</v>
      </c>
      <c r="I450" s="3">
        <v>195.99</v>
      </c>
      <c r="J450" s="3">
        <v>204.27</v>
      </c>
      <c r="K450" s="3" t="s">
        <v>20932</v>
      </c>
      <c r="L450" s="3" t="s">
        <v>20932</v>
      </c>
      <c r="M450" s="3">
        <v>48.569999999999993</v>
      </c>
      <c r="N450" s="13">
        <v>0</v>
      </c>
      <c r="O450" s="13">
        <v>0</v>
      </c>
      <c r="P450" s="13">
        <v>169040</v>
      </c>
      <c r="Q450" s="13">
        <v>0</v>
      </c>
      <c r="R450" s="13">
        <v>0</v>
      </c>
      <c r="S450" s="13">
        <v>0</v>
      </c>
      <c r="T450" s="13">
        <f t="shared" si="10"/>
        <v>169040</v>
      </c>
      <c r="U450" s="13">
        <v>524.52</v>
      </c>
      <c r="V450" s="13" t="s">
        <v>24185</v>
      </c>
      <c r="W450" s="25">
        <v>102.14</v>
      </c>
      <c r="X450" s="13">
        <v>0</v>
      </c>
      <c r="Y450" s="13">
        <v>0</v>
      </c>
      <c r="Z450" s="13">
        <v>0</v>
      </c>
      <c r="AB450" s="14">
        <v>0</v>
      </c>
      <c r="AC450" s="14">
        <v>0</v>
      </c>
      <c r="AE450" s="5"/>
      <c r="AG450" s="5"/>
      <c r="AH450" s="5"/>
      <c r="AI450" s="1">
        <f>SUMIFS(หนี้6566!$F:$F,หนี้6566!$L:$L,"ปุ๋ยยา",หนี้6566!$A:$A,'ราย cn. (2)'!$C450)</f>
        <v>109040</v>
      </c>
      <c r="AJ450" s="1">
        <f>SUMIFS(หนี้6566!$F:$F,หนี้6566!$L:$L,"เงิน",หนี้6566!$A:$A,'ราย cn. (2)'!$C450)</f>
        <v>60000</v>
      </c>
    </row>
    <row r="451" spans="1:36" x14ac:dyDescent="0.3">
      <c r="A451" s="3" t="s">
        <v>4</v>
      </c>
      <c r="B451" s="2">
        <v>444</v>
      </c>
      <c r="C451" s="24">
        <v>510915</v>
      </c>
      <c r="D451" s="3" t="s">
        <v>2264</v>
      </c>
      <c r="E451" s="3" t="s">
        <v>2920</v>
      </c>
      <c r="F451" s="3" t="s">
        <v>10588</v>
      </c>
      <c r="G451" s="24">
        <v>22</v>
      </c>
      <c r="H451" s="24">
        <v>2202</v>
      </c>
      <c r="I451" s="3">
        <v>107.12</v>
      </c>
      <c r="J451" s="3">
        <v>115.61999999999999</v>
      </c>
      <c r="K451" s="3" t="s">
        <v>20932</v>
      </c>
      <c r="L451" s="3" t="s">
        <v>20932</v>
      </c>
      <c r="M451" s="3">
        <v>14.190000000000001</v>
      </c>
      <c r="N451" s="13">
        <v>0</v>
      </c>
      <c r="O451" s="13">
        <v>0</v>
      </c>
      <c r="P451" s="13">
        <v>24706</v>
      </c>
      <c r="Q451" s="13">
        <v>0</v>
      </c>
      <c r="R451" s="13">
        <v>0</v>
      </c>
      <c r="S451" s="13">
        <v>0</v>
      </c>
      <c r="T451" s="13">
        <f t="shared" si="10"/>
        <v>24706</v>
      </c>
      <c r="U451" s="13">
        <v>147.32</v>
      </c>
      <c r="V451" s="13" t="s">
        <v>24185</v>
      </c>
      <c r="W451" s="25">
        <v>115.62</v>
      </c>
      <c r="X451" s="13">
        <v>0</v>
      </c>
      <c r="Y451" s="13">
        <v>0</v>
      </c>
      <c r="Z451" s="13">
        <v>0</v>
      </c>
      <c r="AB451" s="14">
        <v>0</v>
      </c>
      <c r="AC451" s="14">
        <v>0</v>
      </c>
      <c r="AE451" s="5"/>
      <c r="AG451" s="5"/>
      <c r="AH451" s="5"/>
      <c r="AI451" s="1">
        <f>SUMIFS(หนี้6566!$F:$F,หนี้6566!$L:$L,"ปุ๋ยยา",หนี้6566!$A:$A,'ราย cn. (2)'!$C451)</f>
        <v>24706</v>
      </c>
      <c r="AJ451" s="1">
        <f>SUMIFS(หนี้6566!$F:$F,หนี้6566!$L:$L,"เงิน",หนี้6566!$A:$A,'ราย cn. (2)'!$C451)</f>
        <v>0</v>
      </c>
    </row>
    <row r="452" spans="1:36" x14ac:dyDescent="0.3">
      <c r="A452" s="3" t="s">
        <v>4</v>
      </c>
      <c r="B452" s="2">
        <v>445</v>
      </c>
      <c r="C452" s="24">
        <v>515389</v>
      </c>
      <c r="D452" s="3" t="s">
        <v>2361</v>
      </c>
      <c r="E452" s="3" t="s">
        <v>20222</v>
      </c>
      <c r="F452" s="3" t="s">
        <v>3803</v>
      </c>
      <c r="G452" s="24">
        <v>16</v>
      </c>
      <c r="H452" s="24">
        <v>1603</v>
      </c>
      <c r="I452" s="3">
        <v>0</v>
      </c>
      <c r="J452" s="3">
        <v>12.01</v>
      </c>
      <c r="K452" s="3">
        <v>0</v>
      </c>
      <c r="L452" s="3" t="s">
        <v>20931</v>
      </c>
      <c r="M452" s="3">
        <v>24.06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f t="shared" si="10"/>
        <v>0</v>
      </c>
      <c r="U452" s="13">
        <v>211.60999999999999</v>
      </c>
      <c r="V452" s="13" t="s">
        <v>24186</v>
      </c>
      <c r="W452" s="25">
        <v>24.02</v>
      </c>
      <c r="X452" s="13">
        <v>0</v>
      </c>
      <c r="Y452" s="13">
        <v>0</v>
      </c>
      <c r="Z452" s="13">
        <v>0</v>
      </c>
      <c r="AB452" s="14">
        <v>0</v>
      </c>
      <c r="AC452" s="14">
        <v>0</v>
      </c>
      <c r="AE452" s="5"/>
      <c r="AG452" s="5"/>
      <c r="AH452" s="5"/>
      <c r="AI452" s="1">
        <f>SUMIFS(หนี้6566!$F:$F,หนี้6566!$L:$L,"ปุ๋ยยา",หนี้6566!$A:$A,'ราย cn. (2)'!$C452)</f>
        <v>0</v>
      </c>
      <c r="AJ452" s="1">
        <f>SUMIFS(หนี้6566!$F:$F,หนี้6566!$L:$L,"เงิน",หนี้6566!$A:$A,'ราย cn. (2)'!$C452)</f>
        <v>0</v>
      </c>
    </row>
    <row r="453" spans="1:36" x14ac:dyDescent="0.3">
      <c r="A453" s="3" t="s">
        <v>4</v>
      </c>
      <c r="B453" s="2">
        <v>446</v>
      </c>
      <c r="C453" s="24">
        <v>511384</v>
      </c>
      <c r="D453" s="3" t="s">
        <v>2261</v>
      </c>
      <c r="E453" s="3" t="s">
        <v>15446</v>
      </c>
      <c r="F453" s="3" t="s">
        <v>15447</v>
      </c>
      <c r="G453" s="24">
        <v>22</v>
      </c>
      <c r="H453" s="24">
        <v>2202</v>
      </c>
      <c r="I453" s="3">
        <v>101.62999999999997</v>
      </c>
      <c r="J453" s="3">
        <v>118.24</v>
      </c>
      <c r="K453" s="3" t="s">
        <v>20932</v>
      </c>
      <c r="L453" s="3" t="s">
        <v>20934</v>
      </c>
      <c r="M453" s="3">
        <v>13.45</v>
      </c>
      <c r="N453" s="13">
        <v>0</v>
      </c>
      <c r="O453" s="13">
        <v>0</v>
      </c>
      <c r="P453" s="13">
        <v>16055</v>
      </c>
      <c r="Q453" s="13">
        <v>0</v>
      </c>
      <c r="R453" s="13">
        <v>0</v>
      </c>
      <c r="S453" s="13">
        <v>0</v>
      </c>
      <c r="T453" s="13">
        <f t="shared" si="10"/>
        <v>16055</v>
      </c>
      <c r="U453" s="13">
        <v>140.1</v>
      </c>
      <c r="V453" s="13" t="s">
        <v>24185</v>
      </c>
      <c r="W453" s="25">
        <v>63.91</v>
      </c>
      <c r="X453" s="13">
        <v>0</v>
      </c>
      <c r="Y453" s="13">
        <v>0</v>
      </c>
      <c r="Z453" s="13">
        <v>0</v>
      </c>
      <c r="AB453" s="14">
        <v>0</v>
      </c>
      <c r="AC453" s="14">
        <v>0</v>
      </c>
      <c r="AE453" s="5"/>
      <c r="AG453" s="5"/>
      <c r="AH453" s="5"/>
      <c r="AI453" s="1">
        <f>SUMIFS(หนี้6566!$F:$F,หนี้6566!$L:$L,"ปุ๋ยยา",หนี้6566!$A:$A,'ราย cn. (2)'!$C453)</f>
        <v>16055</v>
      </c>
      <c r="AJ453" s="1">
        <f>SUMIFS(หนี้6566!$F:$F,หนี้6566!$L:$L,"เงิน",หนี้6566!$A:$A,'ราย cn. (2)'!$C453)</f>
        <v>0</v>
      </c>
    </row>
    <row r="454" spans="1:36" x14ac:dyDescent="0.3">
      <c r="A454" s="3" t="s">
        <v>4</v>
      </c>
      <c r="B454" s="2">
        <v>447</v>
      </c>
      <c r="C454" s="24">
        <v>514738</v>
      </c>
      <c r="D454" s="3" t="s">
        <v>2261</v>
      </c>
      <c r="E454" s="3" t="s">
        <v>3781</v>
      </c>
      <c r="F454" s="3" t="s">
        <v>3644</v>
      </c>
      <c r="G454" s="24">
        <v>16</v>
      </c>
      <c r="H454" s="24">
        <v>1603</v>
      </c>
      <c r="I454" s="3">
        <v>40.65</v>
      </c>
      <c r="J454" s="3">
        <v>61.75</v>
      </c>
      <c r="K454" s="3" t="s">
        <v>20932</v>
      </c>
      <c r="L454" s="3" t="s">
        <v>20932</v>
      </c>
      <c r="M454" s="3">
        <v>4.6099999999999994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f t="shared" si="10"/>
        <v>0</v>
      </c>
      <c r="U454" s="13">
        <v>39.299999999999997</v>
      </c>
      <c r="V454" s="13" t="s">
        <v>24187</v>
      </c>
      <c r="W454" s="25">
        <v>123.5</v>
      </c>
      <c r="X454" s="13">
        <v>0</v>
      </c>
      <c r="Y454" s="13">
        <v>0</v>
      </c>
      <c r="Z454" s="13">
        <v>0</v>
      </c>
      <c r="AB454" s="14">
        <v>0</v>
      </c>
      <c r="AC454" s="14">
        <v>0</v>
      </c>
      <c r="AE454" s="5"/>
      <c r="AG454" s="5"/>
      <c r="AH454" s="5"/>
      <c r="AI454" s="1">
        <f>SUMIFS(หนี้6566!$F:$F,หนี้6566!$L:$L,"ปุ๋ยยา",หนี้6566!$A:$A,'ราย cn. (2)'!$C454)</f>
        <v>0</v>
      </c>
      <c r="AJ454" s="1">
        <f>SUMIFS(หนี้6566!$F:$F,หนี้6566!$L:$L,"เงิน",หนี้6566!$A:$A,'ราย cn. (2)'!$C454)</f>
        <v>0</v>
      </c>
    </row>
    <row r="455" spans="1:36" x14ac:dyDescent="0.3">
      <c r="A455" s="3" t="s">
        <v>4</v>
      </c>
      <c r="B455" s="2">
        <v>448</v>
      </c>
      <c r="C455" s="24">
        <v>510706</v>
      </c>
      <c r="D455" s="3" t="s">
        <v>2261</v>
      </c>
      <c r="E455" s="3" t="s">
        <v>2426</v>
      </c>
      <c r="F455" s="3" t="s">
        <v>12874</v>
      </c>
      <c r="G455" s="24">
        <v>22</v>
      </c>
      <c r="H455" s="24">
        <v>2202</v>
      </c>
      <c r="I455" s="3">
        <v>150.65999999999997</v>
      </c>
      <c r="J455" s="3">
        <v>157.00000000000003</v>
      </c>
      <c r="K455" s="3" t="s">
        <v>20932</v>
      </c>
      <c r="L455" s="3" t="s">
        <v>20934</v>
      </c>
      <c r="M455" s="3">
        <v>42.639999999999993</v>
      </c>
      <c r="N455" s="13">
        <v>0</v>
      </c>
      <c r="O455" s="13">
        <v>0</v>
      </c>
      <c r="P455" s="13">
        <v>41012.92</v>
      </c>
      <c r="Q455" s="13">
        <v>0</v>
      </c>
      <c r="R455" s="13">
        <v>0</v>
      </c>
      <c r="S455" s="13">
        <v>0</v>
      </c>
      <c r="T455" s="13">
        <f t="shared" si="10"/>
        <v>41012.92</v>
      </c>
      <c r="U455" s="13">
        <v>502.7</v>
      </c>
      <c r="V455" s="13" t="s">
        <v>24185</v>
      </c>
      <c r="W455" s="25">
        <v>62.8</v>
      </c>
      <c r="X455" s="13">
        <v>0</v>
      </c>
      <c r="Y455" s="13">
        <v>0</v>
      </c>
      <c r="Z455" s="13">
        <v>0</v>
      </c>
      <c r="AB455" s="14">
        <v>0</v>
      </c>
      <c r="AC455" s="14">
        <v>0</v>
      </c>
      <c r="AE455" s="5"/>
      <c r="AG455" s="5"/>
      <c r="AH455" s="5"/>
      <c r="AI455" s="1">
        <f>SUMIFS(หนี้6566!$F:$F,หนี้6566!$L:$L,"ปุ๋ยยา",หนี้6566!$A:$A,'ราย cn. (2)'!$C455)</f>
        <v>27186</v>
      </c>
      <c r="AJ455" s="1">
        <f>SUMIFS(หนี้6566!$F:$F,หนี้6566!$L:$L,"เงิน",หนี้6566!$A:$A,'ราย cn. (2)'!$C455)</f>
        <v>13826.92</v>
      </c>
    </row>
    <row r="456" spans="1:36" x14ac:dyDescent="0.3">
      <c r="A456" s="3" t="s">
        <v>4</v>
      </c>
      <c r="B456" s="2">
        <v>449</v>
      </c>
      <c r="C456" s="24">
        <v>511442</v>
      </c>
      <c r="D456" s="3" t="s">
        <v>2261</v>
      </c>
      <c r="E456" s="3" t="s">
        <v>15555</v>
      </c>
      <c r="F456" s="3" t="s">
        <v>9134</v>
      </c>
      <c r="G456" s="24">
        <v>21</v>
      </c>
      <c r="H456" s="24">
        <v>2102</v>
      </c>
      <c r="I456" s="3">
        <v>389.9099999999998</v>
      </c>
      <c r="J456" s="3">
        <v>398.69000000000005</v>
      </c>
      <c r="K456" s="3" t="s">
        <v>20932</v>
      </c>
      <c r="L456" s="3" t="s">
        <v>20933</v>
      </c>
      <c r="M456" s="3">
        <v>110.6</v>
      </c>
      <c r="N456" s="13">
        <v>0</v>
      </c>
      <c r="O456" s="13">
        <v>0</v>
      </c>
      <c r="P456" s="13">
        <v>148960</v>
      </c>
      <c r="Q456" s="13">
        <v>20411.12</v>
      </c>
      <c r="R456" s="13">
        <v>0</v>
      </c>
      <c r="S456" s="13">
        <v>0</v>
      </c>
      <c r="T456" s="13">
        <f t="shared" si="10"/>
        <v>169371.12</v>
      </c>
      <c r="U456" s="13">
        <v>1131.32</v>
      </c>
      <c r="V456" s="13" t="s">
        <v>24185</v>
      </c>
      <c r="W456" s="25">
        <v>99.67</v>
      </c>
      <c r="X456" s="13">
        <v>0</v>
      </c>
      <c r="Y456" s="13">
        <v>0</v>
      </c>
      <c r="Z456" s="13">
        <v>0</v>
      </c>
      <c r="AB456" s="14">
        <v>0</v>
      </c>
      <c r="AC456" s="14">
        <v>0</v>
      </c>
      <c r="AE456" s="5"/>
      <c r="AG456" s="5"/>
      <c r="AH456" s="5"/>
      <c r="AI456" s="1">
        <f>SUMIFS(หนี้6566!$F:$F,หนี้6566!$L:$L,"ปุ๋ยยา",หนี้6566!$A:$A,'ราย cn. (2)'!$C456)</f>
        <v>140960</v>
      </c>
      <c r="AJ456" s="1">
        <f>SUMIFS(หนี้6566!$F:$F,หนี้6566!$L:$L,"เงิน",หนี้6566!$A:$A,'ราย cn. (2)'!$C456)</f>
        <v>28411.120000000003</v>
      </c>
    </row>
    <row r="457" spans="1:36" x14ac:dyDescent="0.3">
      <c r="A457" s="3" t="s">
        <v>4</v>
      </c>
      <c r="B457" s="2">
        <v>450</v>
      </c>
      <c r="C457" s="24">
        <v>510571</v>
      </c>
      <c r="D457" s="3" t="s">
        <v>2261</v>
      </c>
      <c r="E457" s="3" t="s">
        <v>2345</v>
      </c>
      <c r="F457" s="3" t="s">
        <v>3431</v>
      </c>
      <c r="G457" s="24">
        <v>22</v>
      </c>
      <c r="H457" s="24">
        <v>2202</v>
      </c>
      <c r="I457" s="3">
        <v>187.55999999999997</v>
      </c>
      <c r="J457" s="3">
        <v>243.24000000000004</v>
      </c>
      <c r="K457" s="3" t="s">
        <v>20932</v>
      </c>
      <c r="L457" s="3" t="s">
        <v>20932</v>
      </c>
      <c r="M457" s="3">
        <v>25.479999999999997</v>
      </c>
      <c r="N457" s="13">
        <v>0</v>
      </c>
      <c r="O457" s="13">
        <v>0</v>
      </c>
      <c r="P457" s="13">
        <v>54187</v>
      </c>
      <c r="Q457" s="13">
        <v>0</v>
      </c>
      <c r="R457" s="13">
        <v>0</v>
      </c>
      <c r="S457" s="13">
        <v>0</v>
      </c>
      <c r="T457" s="13">
        <f t="shared" ref="T457:T520" si="11">P457+Q457+R457+S457</f>
        <v>54187</v>
      </c>
      <c r="U457" s="13">
        <v>278.83999999999997</v>
      </c>
      <c r="V457" s="13" t="s">
        <v>24185</v>
      </c>
      <c r="W457" s="25">
        <v>121.62</v>
      </c>
      <c r="X457" s="13">
        <v>0</v>
      </c>
      <c r="Y457" s="13">
        <v>0</v>
      </c>
      <c r="Z457" s="13">
        <v>0</v>
      </c>
      <c r="AB457" s="14">
        <v>0</v>
      </c>
      <c r="AC457" s="14">
        <v>0</v>
      </c>
      <c r="AE457" s="5"/>
      <c r="AG457" s="5"/>
      <c r="AH457" s="5"/>
      <c r="AI457" s="1">
        <f>SUMIFS(หนี้6566!$F:$F,หนี้6566!$L:$L,"ปุ๋ยยา",หนี้6566!$A:$A,'ราย cn. (2)'!$C457)</f>
        <v>54187</v>
      </c>
      <c r="AJ457" s="1">
        <f>SUMIFS(หนี้6566!$F:$F,หนี้6566!$L:$L,"เงิน",หนี้6566!$A:$A,'ราย cn. (2)'!$C457)</f>
        <v>0</v>
      </c>
    </row>
    <row r="458" spans="1:36" x14ac:dyDescent="0.3">
      <c r="A458" s="3" t="s">
        <v>4</v>
      </c>
      <c r="B458" s="2">
        <v>451</v>
      </c>
      <c r="C458" s="24">
        <v>512167</v>
      </c>
      <c r="D458" s="3" t="s">
        <v>2264</v>
      </c>
      <c r="E458" s="3" t="s">
        <v>16641</v>
      </c>
      <c r="F458" s="3" t="s">
        <v>16642</v>
      </c>
      <c r="G458" s="24">
        <v>20</v>
      </c>
      <c r="H458" s="24">
        <v>2004</v>
      </c>
      <c r="I458" s="3">
        <v>339.48</v>
      </c>
      <c r="J458" s="3">
        <v>460.90999999999997</v>
      </c>
      <c r="K458" s="3" t="s">
        <v>20933</v>
      </c>
      <c r="L458" s="3" t="s">
        <v>20933</v>
      </c>
      <c r="M458" s="3">
        <v>93.610000000000014</v>
      </c>
      <c r="N458" s="13">
        <v>0</v>
      </c>
      <c r="O458" s="13">
        <v>0</v>
      </c>
      <c r="P458" s="13">
        <v>76760</v>
      </c>
      <c r="Q458" s="13">
        <v>11149.33</v>
      </c>
      <c r="R458" s="13">
        <v>0</v>
      </c>
      <c r="S458" s="13">
        <v>0</v>
      </c>
      <c r="T458" s="13">
        <f t="shared" si="11"/>
        <v>87909.33</v>
      </c>
      <c r="U458" s="13">
        <v>884.49</v>
      </c>
      <c r="V458" s="13" t="s">
        <v>24185</v>
      </c>
      <c r="W458" s="25">
        <v>92.18</v>
      </c>
      <c r="X458" s="13">
        <v>0</v>
      </c>
      <c r="Y458" s="13">
        <v>0</v>
      </c>
      <c r="Z458" s="13">
        <v>0</v>
      </c>
      <c r="AB458" s="14">
        <v>0</v>
      </c>
      <c r="AC458" s="14">
        <v>0</v>
      </c>
      <c r="AE458" s="5"/>
      <c r="AG458" s="5"/>
      <c r="AH458" s="5"/>
      <c r="AI458" s="1">
        <f>SUMIFS(หนี้6566!$F:$F,หนี้6566!$L:$L,"ปุ๋ยยา",หนี้6566!$A:$A,'ราย cn. (2)'!$C458)</f>
        <v>76760</v>
      </c>
      <c r="AJ458" s="1">
        <f>SUMIFS(หนี้6566!$F:$F,หนี้6566!$L:$L,"เงิน",หนี้6566!$A:$A,'ราย cn. (2)'!$C458)</f>
        <v>11149.33</v>
      </c>
    </row>
    <row r="459" spans="1:36" x14ac:dyDescent="0.3">
      <c r="A459" s="3" t="s">
        <v>4</v>
      </c>
      <c r="B459" s="2">
        <v>452</v>
      </c>
      <c r="C459" s="24">
        <v>511803</v>
      </c>
      <c r="D459" s="3" t="s">
        <v>2261</v>
      </c>
      <c r="E459" s="3" t="s">
        <v>3806</v>
      </c>
      <c r="F459" s="3" t="s">
        <v>16091</v>
      </c>
      <c r="G459" s="24">
        <v>22</v>
      </c>
      <c r="H459" s="24">
        <v>2202</v>
      </c>
      <c r="I459" s="3">
        <v>127.96</v>
      </c>
      <c r="J459" s="3">
        <v>250.89999999999998</v>
      </c>
      <c r="K459" s="3" t="s">
        <v>20932</v>
      </c>
      <c r="L459" s="3" t="s">
        <v>20934</v>
      </c>
      <c r="M459" s="3">
        <v>21.64</v>
      </c>
      <c r="N459" s="13">
        <v>0</v>
      </c>
      <c r="O459" s="13">
        <v>0</v>
      </c>
      <c r="P459" s="13">
        <v>32647</v>
      </c>
      <c r="Q459" s="13">
        <v>0</v>
      </c>
      <c r="R459" s="13">
        <v>0</v>
      </c>
      <c r="S459" s="13">
        <v>0</v>
      </c>
      <c r="T459" s="13">
        <f t="shared" si="11"/>
        <v>32647</v>
      </c>
      <c r="U459" s="13">
        <v>237.06</v>
      </c>
      <c r="V459" s="13" t="s">
        <v>24185</v>
      </c>
      <c r="W459" s="25">
        <v>76.03</v>
      </c>
      <c r="X459" s="13">
        <v>0</v>
      </c>
      <c r="Y459" s="13">
        <v>0</v>
      </c>
      <c r="Z459" s="13">
        <v>0</v>
      </c>
      <c r="AB459" s="14">
        <v>0</v>
      </c>
      <c r="AC459" s="14">
        <v>0</v>
      </c>
      <c r="AE459" s="5"/>
      <c r="AG459" s="5"/>
      <c r="AH459" s="5"/>
      <c r="AI459" s="1">
        <f>SUMIFS(หนี้6566!$F:$F,หนี้6566!$L:$L,"ปุ๋ยยา",หนี้6566!$A:$A,'ราย cn. (2)'!$C459)</f>
        <v>32647</v>
      </c>
      <c r="AJ459" s="1">
        <f>SUMIFS(หนี้6566!$F:$F,หนี้6566!$L:$L,"เงิน",หนี้6566!$A:$A,'ราย cn. (2)'!$C459)</f>
        <v>0</v>
      </c>
    </row>
    <row r="460" spans="1:36" x14ac:dyDescent="0.3">
      <c r="A460" s="3" t="s">
        <v>4</v>
      </c>
      <c r="B460" s="2">
        <v>453</v>
      </c>
      <c r="C460" s="24">
        <v>513299</v>
      </c>
      <c r="D460" s="3" t="s">
        <v>2261</v>
      </c>
      <c r="E460" s="3" t="s">
        <v>2378</v>
      </c>
      <c r="F460" s="3" t="s">
        <v>3980</v>
      </c>
      <c r="G460" s="24">
        <v>21</v>
      </c>
      <c r="H460" s="24">
        <v>2102</v>
      </c>
      <c r="I460" s="3">
        <v>295.06</v>
      </c>
      <c r="J460" s="3">
        <v>537.33999999999992</v>
      </c>
      <c r="K460" s="3" t="s">
        <v>20934</v>
      </c>
      <c r="L460" s="3" t="s">
        <v>20931</v>
      </c>
      <c r="M460" s="3">
        <v>106.44</v>
      </c>
      <c r="N460" s="13">
        <v>0</v>
      </c>
      <c r="O460" s="13">
        <v>0</v>
      </c>
      <c r="P460" s="13">
        <v>246911.87</v>
      </c>
      <c r="Q460" s="13">
        <v>0</v>
      </c>
      <c r="R460" s="13">
        <v>0</v>
      </c>
      <c r="S460" s="13">
        <v>0</v>
      </c>
      <c r="T460" s="13">
        <f t="shared" si="11"/>
        <v>246911.87</v>
      </c>
      <c r="U460" s="13">
        <v>1054.6500000000001</v>
      </c>
      <c r="V460" s="13" t="s">
        <v>24185</v>
      </c>
      <c r="W460" s="25">
        <v>44.78</v>
      </c>
      <c r="X460" s="13">
        <v>10.67</v>
      </c>
      <c r="Y460" s="13">
        <v>104.566</v>
      </c>
      <c r="Z460" s="13">
        <v>52829.61</v>
      </c>
      <c r="AB460" s="14">
        <v>10.67</v>
      </c>
      <c r="AC460" s="14">
        <v>104.566</v>
      </c>
      <c r="AE460" s="5"/>
      <c r="AG460" s="5"/>
      <c r="AH460" s="5"/>
      <c r="AI460" s="1">
        <f>SUMIFS(หนี้6566!$F:$F,หนี้6566!$L:$L,"ปุ๋ยยา",หนี้6566!$A:$A,'ราย cn. (2)'!$C460)</f>
        <v>207435</v>
      </c>
      <c r="AJ460" s="1">
        <f>SUMIFS(หนี้6566!$F:$F,หนี้6566!$L:$L,"เงิน",หนี้6566!$A:$A,'ราย cn. (2)'!$C460)</f>
        <v>39476.869999999995</v>
      </c>
    </row>
    <row r="461" spans="1:36" x14ac:dyDescent="0.3">
      <c r="A461" s="3" t="s">
        <v>4</v>
      </c>
      <c r="B461" s="2">
        <v>454</v>
      </c>
      <c r="C461" s="24">
        <v>513623</v>
      </c>
      <c r="D461" s="3" t="s">
        <v>2264</v>
      </c>
      <c r="E461" s="3" t="s">
        <v>19471</v>
      </c>
      <c r="F461" s="3" t="s">
        <v>19472</v>
      </c>
      <c r="G461" s="24">
        <v>21</v>
      </c>
      <c r="H461" s="24">
        <v>2103</v>
      </c>
      <c r="I461" s="3">
        <v>19.78</v>
      </c>
      <c r="J461" s="3">
        <v>18.18</v>
      </c>
      <c r="K461" s="3" t="s">
        <v>20931</v>
      </c>
      <c r="L461" s="3" t="s">
        <v>20931</v>
      </c>
      <c r="M461" s="3">
        <v>8.83</v>
      </c>
      <c r="N461" s="13">
        <v>0</v>
      </c>
      <c r="O461" s="13">
        <v>0</v>
      </c>
      <c r="P461" s="13">
        <v>35942</v>
      </c>
      <c r="Q461" s="13">
        <v>0</v>
      </c>
      <c r="R461" s="13">
        <v>0</v>
      </c>
      <c r="S461" s="13">
        <v>0</v>
      </c>
      <c r="T461" s="13">
        <f t="shared" si="11"/>
        <v>35942</v>
      </c>
      <c r="U461" s="13">
        <v>80.679999999999993</v>
      </c>
      <c r="V461" s="13" t="s">
        <v>24185</v>
      </c>
      <c r="W461" s="25">
        <v>18.18</v>
      </c>
      <c r="X461" s="13">
        <v>0</v>
      </c>
      <c r="Y461" s="13">
        <v>0</v>
      </c>
      <c r="Z461" s="13">
        <v>0</v>
      </c>
      <c r="AB461" s="14">
        <v>0</v>
      </c>
      <c r="AC461" s="14">
        <v>0</v>
      </c>
      <c r="AE461" s="5"/>
      <c r="AG461" s="5"/>
      <c r="AH461" s="5"/>
      <c r="AI461" s="1">
        <f>SUMIFS(หนี้6566!$F:$F,หนี้6566!$L:$L,"ปุ๋ยยา",หนี้6566!$A:$A,'ราย cn. (2)'!$C461)</f>
        <v>35942</v>
      </c>
      <c r="AJ461" s="1">
        <f>SUMIFS(หนี้6566!$F:$F,หนี้6566!$L:$L,"เงิน",หนี้6566!$A:$A,'ราย cn. (2)'!$C461)</f>
        <v>0</v>
      </c>
    </row>
    <row r="462" spans="1:36" x14ac:dyDescent="0.3">
      <c r="A462" s="3" t="s">
        <v>4</v>
      </c>
      <c r="B462" s="2">
        <v>455</v>
      </c>
      <c r="C462" s="24">
        <v>511875</v>
      </c>
      <c r="D462" s="3" t="s">
        <v>2264</v>
      </c>
      <c r="E462" s="3" t="s">
        <v>16235</v>
      </c>
      <c r="F462" s="3" t="s">
        <v>16236</v>
      </c>
      <c r="G462" s="24">
        <v>22</v>
      </c>
      <c r="H462" s="24">
        <v>2203</v>
      </c>
      <c r="I462" s="3">
        <v>332.29999999999995</v>
      </c>
      <c r="J462" s="3">
        <v>380.33000000000004</v>
      </c>
      <c r="K462" s="3" t="s">
        <v>20932</v>
      </c>
      <c r="L462" s="3" t="s">
        <v>20932</v>
      </c>
      <c r="M462" s="3">
        <v>27.28</v>
      </c>
      <c r="N462" s="13">
        <v>0</v>
      </c>
      <c r="O462" s="13">
        <v>0</v>
      </c>
      <c r="P462" s="13">
        <v>93825</v>
      </c>
      <c r="Q462" s="13">
        <v>0</v>
      </c>
      <c r="R462" s="13">
        <v>0</v>
      </c>
      <c r="S462" s="13">
        <v>0</v>
      </c>
      <c r="T462" s="13">
        <f t="shared" si="11"/>
        <v>93825</v>
      </c>
      <c r="U462" s="13">
        <v>346.52</v>
      </c>
      <c r="V462" s="13" t="s">
        <v>24185</v>
      </c>
      <c r="W462" s="25">
        <v>108.67</v>
      </c>
      <c r="X462" s="13">
        <v>0</v>
      </c>
      <c r="Y462" s="13">
        <v>0</v>
      </c>
      <c r="Z462" s="13">
        <v>0</v>
      </c>
      <c r="AB462" s="14">
        <v>0</v>
      </c>
      <c r="AC462" s="14">
        <v>0</v>
      </c>
      <c r="AE462" s="5"/>
      <c r="AG462" s="5"/>
      <c r="AH462" s="5"/>
      <c r="AI462" s="1">
        <f>SUMIFS(หนี้6566!$F:$F,หนี้6566!$L:$L,"ปุ๋ยยา",หนี้6566!$A:$A,'ราย cn. (2)'!$C462)</f>
        <v>93825</v>
      </c>
      <c r="AJ462" s="1">
        <f>SUMIFS(หนี้6566!$F:$F,หนี้6566!$L:$L,"เงิน",หนี้6566!$A:$A,'ราย cn. (2)'!$C462)</f>
        <v>0</v>
      </c>
    </row>
    <row r="463" spans="1:36" x14ac:dyDescent="0.3">
      <c r="A463" s="3" t="s">
        <v>4</v>
      </c>
      <c r="B463" s="2">
        <v>456</v>
      </c>
      <c r="C463" s="24">
        <v>511551</v>
      </c>
      <c r="D463" s="3" t="s">
        <v>2264</v>
      </c>
      <c r="E463" s="3" t="s">
        <v>2945</v>
      </c>
      <c r="F463" s="3" t="s">
        <v>8498</v>
      </c>
      <c r="G463" s="24">
        <v>22</v>
      </c>
      <c r="H463" s="24">
        <v>2202</v>
      </c>
      <c r="I463" s="3">
        <v>8.5399999999999991</v>
      </c>
      <c r="J463" s="3">
        <v>48.76</v>
      </c>
      <c r="K463" s="3" t="s">
        <v>20932</v>
      </c>
      <c r="L463" s="3" t="s">
        <v>20934</v>
      </c>
      <c r="M463" s="3">
        <v>6.06</v>
      </c>
      <c r="N463" s="13">
        <v>0</v>
      </c>
      <c r="O463" s="13">
        <v>0</v>
      </c>
      <c r="P463" s="13">
        <v>17227</v>
      </c>
      <c r="Q463" s="13">
        <v>0</v>
      </c>
      <c r="R463" s="13">
        <v>0</v>
      </c>
      <c r="S463" s="13">
        <v>0</v>
      </c>
      <c r="T463" s="13">
        <f t="shared" si="11"/>
        <v>17227</v>
      </c>
      <c r="U463" s="13">
        <v>54.54</v>
      </c>
      <c r="V463" s="13" t="s">
        <v>24185</v>
      </c>
      <c r="W463" s="25">
        <v>69.66</v>
      </c>
      <c r="X463" s="13">
        <v>0</v>
      </c>
      <c r="Y463" s="13">
        <v>0</v>
      </c>
      <c r="Z463" s="13">
        <v>0</v>
      </c>
      <c r="AB463" s="14">
        <v>0</v>
      </c>
      <c r="AC463" s="14">
        <v>0</v>
      </c>
      <c r="AE463" s="5"/>
      <c r="AG463" s="5"/>
      <c r="AH463" s="5"/>
      <c r="AI463" s="1">
        <f>SUMIFS(หนี้6566!$F:$F,หนี้6566!$L:$L,"ปุ๋ยยา",หนี้6566!$A:$A,'ราย cn. (2)'!$C463)</f>
        <v>17227</v>
      </c>
      <c r="AJ463" s="1">
        <f>SUMIFS(หนี้6566!$F:$F,หนี้6566!$L:$L,"เงิน",หนี้6566!$A:$A,'ราย cn. (2)'!$C463)</f>
        <v>0</v>
      </c>
    </row>
    <row r="464" spans="1:36" x14ac:dyDescent="0.3">
      <c r="A464" s="3" t="s">
        <v>4</v>
      </c>
      <c r="B464" s="2">
        <v>457</v>
      </c>
      <c r="C464" s="24">
        <v>514410</v>
      </c>
      <c r="D464" s="3" t="s">
        <v>2261</v>
      </c>
      <c r="E464" s="3" t="s">
        <v>2690</v>
      </c>
      <c r="F464" s="3" t="s">
        <v>8414</v>
      </c>
      <c r="G464" s="24">
        <v>22</v>
      </c>
      <c r="H464" s="24">
        <v>2202</v>
      </c>
      <c r="I464" s="3">
        <v>114.43</v>
      </c>
      <c r="J464" s="3">
        <v>95.000000000000014</v>
      </c>
      <c r="K464" s="3" t="s">
        <v>20932</v>
      </c>
      <c r="L464" s="3" t="s">
        <v>20934</v>
      </c>
      <c r="M464" s="3">
        <v>15.030000000000001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f t="shared" si="11"/>
        <v>0</v>
      </c>
      <c r="U464" s="13">
        <v>183.23000000000002</v>
      </c>
      <c r="V464" s="13" t="s">
        <v>24186</v>
      </c>
      <c r="W464" s="25">
        <v>63.33</v>
      </c>
      <c r="X464" s="13">
        <v>0</v>
      </c>
      <c r="Y464" s="13">
        <v>0</v>
      </c>
      <c r="Z464" s="13">
        <v>0</v>
      </c>
      <c r="AB464" s="14">
        <v>0</v>
      </c>
      <c r="AC464" s="14">
        <v>0</v>
      </c>
      <c r="AE464" s="5"/>
      <c r="AG464" s="5"/>
      <c r="AH464" s="5"/>
      <c r="AI464" s="1">
        <f>SUMIFS(หนี้6566!$F:$F,หนี้6566!$L:$L,"ปุ๋ยยา",หนี้6566!$A:$A,'ราย cn. (2)'!$C464)</f>
        <v>0</v>
      </c>
      <c r="AJ464" s="1">
        <f>SUMIFS(หนี้6566!$F:$F,หนี้6566!$L:$L,"เงิน",หนี้6566!$A:$A,'ราย cn. (2)'!$C464)</f>
        <v>0</v>
      </c>
    </row>
    <row r="465" spans="1:36" x14ac:dyDescent="0.3">
      <c r="A465" s="3" t="s">
        <v>4</v>
      </c>
      <c r="B465" s="2">
        <v>458</v>
      </c>
      <c r="C465" s="24">
        <v>512031</v>
      </c>
      <c r="D465" s="3" t="s">
        <v>2261</v>
      </c>
      <c r="E465" s="3" t="s">
        <v>4884</v>
      </c>
      <c r="F465" s="3" t="s">
        <v>16504</v>
      </c>
      <c r="G465" s="24">
        <v>19</v>
      </c>
      <c r="H465" s="24">
        <v>1903</v>
      </c>
      <c r="I465" s="3">
        <v>103.78999999999999</v>
      </c>
      <c r="J465" s="3">
        <v>31.030000000000008</v>
      </c>
      <c r="K465" s="3" t="s">
        <v>20932</v>
      </c>
      <c r="L465" s="3" t="s">
        <v>20931</v>
      </c>
      <c r="M465" s="3">
        <v>14.17</v>
      </c>
      <c r="N465" s="13">
        <v>0</v>
      </c>
      <c r="O465" s="13">
        <v>0</v>
      </c>
      <c r="P465" s="13">
        <v>13670</v>
      </c>
      <c r="Q465" s="13">
        <v>0</v>
      </c>
      <c r="R465" s="13">
        <v>0</v>
      </c>
      <c r="S465" s="13">
        <v>0</v>
      </c>
      <c r="T465" s="13">
        <f t="shared" si="11"/>
        <v>13670</v>
      </c>
      <c r="U465" s="13">
        <v>141.69999999999999</v>
      </c>
      <c r="V465" s="13" t="s">
        <v>24185</v>
      </c>
      <c r="W465" s="25">
        <v>25.86</v>
      </c>
      <c r="X465" s="13">
        <v>0</v>
      </c>
      <c r="Y465" s="13">
        <v>0</v>
      </c>
      <c r="Z465" s="13">
        <v>0</v>
      </c>
      <c r="AB465" s="14">
        <v>0</v>
      </c>
      <c r="AC465" s="14">
        <v>0</v>
      </c>
      <c r="AE465" s="5"/>
      <c r="AG465" s="5"/>
      <c r="AH465" s="5"/>
      <c r="AI465" s="1">
        <f>SUMIFS(หนี้6566!$F:$F,หนี้6566!$L:$L,"ปุ๋ยยา",หนี้6566!$A:$A,'ราย cn. (2)'!$C465)</f>
        <v>13670</v>
      </c>
      <c r="AJ465" s="1">
        <f>SUMIFS(หนี้6566!$F:$F,หนี้6566!$L:$L,"เงิน",หนี้6566!$A:$A,'ราย cn. (2)'!$C465)</f>
        <v>0</v>
      </c>
    </row>
    <row r="466" spans="1:36" x14ac:dyDescent="0.3">
      <c r="A466" s="3" t="s">
        <v>4</v>
      </c>
      <c r="B466" s="2">
        <v>459</v>
      </c>
      <c r="C466" s="24">
        <v>511263</v>
      </c>
      <c r="D466" s="3" t="s">
        <v>2261</v>
      </c>
      <c r="E466" s="3" t="s">
        <v>15285</v>
      </c>
      <c r="F466" s="3" t="s">
        <v>3417</v>
      </c>
      <c r="G466" s="24">
        <v>17</v>
      </c>
      <c r="H466" s="24">
        <v>1704</v>
      </c>
      <c r="I466" s="3">
        <v>232.16999999999996</v>
      </c>
      <c r="J466" s="3">
        <v>382.69000000000005</v>
      </c>
      <c r="K466" s="3" t="s">
        <v>20932</v>
      </c>
      <c r="L466" s="3" t="s">
        <v>20932</v>
      </c>
      <c r="M466" s="3">
        <v>52.220000000000006</v>
      </c>
      <c r="N466" s="13">
        <v>0</v>
      </c>
      <c r="O466" s="13">
        <v>0</v>
      </c>
      <c r="P466" s="13">
        <v>106104</v>
      </c>
      <c r="Q466" s="13">
        <v>14583.03</v>
      </c>
      <c r="R466" s="13">
        <v>0</v>
      </c>
      <c r="S466" s="13">
        <v>0</v>
      </c>
      <c r="T466" s="13">
        <f t="shared" si="11"/>
        <v>120687.03</v>
      </c>
      <c r="U466" s="13">
        <v>529.85</v>
      </c>
      <c r="V466" s="13" t="s">
        <v>24185</v>
      </c>
      <c r="W466" s="25">
        <v>127.56</v>
      </c>
      <c r="X466" s="13">
        <v>0</v>
      </c>
      <c r="Y466" s="13">
        <v>0</v>
      </c>
      <c r="Z466" s="13">
        <v>0</v>
      </c>
      <c r="AB466" s="14">
        <v>25.68</v>
      </c>
      <c r="AC466" s="14">
        <v>231.12</v>
      </c>
      <c r="AE466" s="5"/>
      <c r="AG466" s="5"/>
      <c r="AH466" s="5"/>
      <c r="AI466" s="1">
        <f>SUMIFS(หนี้6566!$F:$F,หนี้6566!$L:$L,"ปุ๋ยยา",หนี้6566!$A:$A,'ราย cn. (2)'!$C466)</f>
        <v>100104</v>
      </c>
      <c r="AJ466" s="1">
        <f>SUMIFS(หนี้6566!$F:$F,หนี้6566!$L:$L,"เงิน",หนี้6566!$A:$A,'ราย cn. (2)'!$C466)</f>
        <v>20583.03</v>
      </c>
    </row>
    <row r="467" spans="1:36" x14ac:dyDescent="0.3">
      <c r="A467" s="3" t="s">
        <v>4</v>
      </c>
      <c r="B467" s="2">
        <v>460</v>
      </c>
      <c r="C467" s="24">
        <v>510324</v>
      </c>
      <c r="D467" s="3" t="s">
        <v>2264</v>
      </c>
      <c r="E467" s="3" t="s">
        <v>3971</v>
      </c>
      <c r="F467" s="3" t="s">
        <v>2624</v>
      </c>
      <c r="G467" s="24">
        <v>23</v>
      </c>
      <c r="H467" s="24">
        <v>2302</v>
      </c>
      <c r="I467" s="3">
        <v>34.17</v>
      </c>
      <c r="J467" s="3">
        <v>252.59000000000003</v>
      </c>
      <c r="K467" s="3" t="s">
        <v>20933</v>
      </c>
      <c r="L467" s="3" t="s">
        <v>20934</v>
      </c>
      <c r="M467" s="3">
        <v>47.01</v>
      </c>
      <c r="N467" s="13">
        <v>0</v>
      </c>
      <c r="O467" s="13">
        <v>0</v>
      </c>
      <c r="P467" s="13">
        <v>168538.50999999998</v>
      </c>
      <c r="Q467" s="13">
        <v>8833.0499999999993</v>
      </c>
      <c r="R467" s="13">
        <v>0</v>
      </c>
      <c r="S467" s="13">
        <v>0</v>
      </c>
      <c r="T467" s="13">
        <f t="shared" si="11"/>
        <v>177371.55999999997</v>
      </c>
      <c r="U467" s="13">
        <v>457.36</v>
      </c>
      <c r="V467" s="13" t="s">
        <v>24185</v>
      </c>
      <c r="W467" s="25">
        <v>70.16</v>
      </c>
      <c r="X467" s="13">
        <v>0</v>
      </c>
      <c r="Y467" s="13">
        <v>0</v>
      </c>
      <c r="Z467" s="13">
        <v>0</v>
      </c>
      <c r="AB467" s="14">
        <v>0</v>
      </c>
      <c r="AC467" s="14">
        <v>0</v>
      </c>
      <c r="AE467" s="5"/>
      <c r="AG467" s="5"/>
      <c r="AH467" s="5"/>
      <c r="AI467" s="1">
        <f>SUMIFS(หนี้6566!$F:$F,หนี้6566!$L:$L,"ปุ๋ยยา",หนี้6566!$A:$A,'ราย cn. (2)'!$C467)</f>
        <v>137040</v>
      </c>
      <c r="AJ467" s="1">
        <f>SUMIFS(หนี้6566!$F:$F,หนี้6566!$L:$L,"เงิน",หนี้6566!$A:$A,'ราย cn. (2)'!$C467)</f>
        <v>40331.56</v>
      </c>
    </row>
    <row r="468" spans="1:36" x14ac:dyDescent="0.3">
      <c r="A468" s="3" t="s">
        <v>4</v>
      </c>
      <c r="B468" s="2">
        <v>461</v>
      </c>
      <c r="C468" s="24">
        <v>510399</v>
      </c>
      <c r="D468" s="3" t="s">
        <v>2264</v>
      </c>
      <c r="E468" s="3" t="s">
        <v>3129</v>
      </c>
      <c r="F468" s="3" t="s">
        <v>9988</v>
      </c>
      <c r="G468" s="24">
        <v>19</v>
      </c>
      <c r="H468" s="24">
        <v>1905</v>
      </c>
      <c r="I468" s="3">
        <v>227.80000000000004</v>
      </c>
      <c r="J468" s="3">
        <v>178.89999999999998</v>
      </c>
      <c r="K468" s="3" t="s">
        <v>20932</v>
      </c>
      <c r="L468" s="3" t="s">
        <v>20931</v>
      </c>
      <c r="M468" s="3">
        <v>48.04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f t="shared" si="11"/>
        <v>0</v>
      </c>
      <c r="U468" s="13">
        <v>458.35999999999996</v>
      </c>
      <c r="V468" s="13" t="s">
        <v>24186</v>
      </c>
      <c r="W468" s="25">
        <v>44.73</v>
      </c>
      <c r="X468" s="13">
        <v>0</v>
      </c>
      <c r="Y468" s="13">
        <v>0</v>
      </c>
      <c r="Z468" s="13">
        <v>0</v>
      </c>
      <c r="AB468" s="14">
        <v>0</v>
      </c>
      <c r="AC468" s="14">
        <v>0</v>
      </c>
      <c r="AE468" s="5"/>
      <c r="AG468" s="5"/>
      <c r="AH468" s="5"/>
      <c r="AI468" s="1">
        <f>SUMIFS(หนี้6566!$F:$F,หนี้6566!$L:$L,"ปุ๋ยยา",หนี้6566!$A:$A,'ราย cn. (2)'!$C468)</f>
        <v>0</v>
      </c>
      <c r="AJ468" s="1">
        <f>SUMIFS(หนี้6566!$F:$F,หนี้6566!$L:$L,"เงิน",หนี้6566!$A:$A,'ราย cn. (2)'!$C468)</f>
        <v>0</v>
      </c>
    </row>
    <row r="469" spans="1:36" x14ac:dyDescent="0.3">
      <c r="A469" s="3" t="s">
        <v>4</v>
      </c>
      <c r="B469" s="2">
        <v>462</v>
      </c>
      <c r="C469" s="24">
        <v>514948</v>
      </c>
      <c r="D469" s="3" t="s">
        <v>2261</v>
      </c>
      <c r="E469" s="3" t="s">
        <v>3405</v>
      </c>
      <c r="F469" s="3" t="s">
        <v>3680</v>
      </c>
      <c r="G469" s="24">
        <v>16</v>
      </c>
      <c r="H469" s="24">
        <v>1603</v>
      </c>
      <c r="I469" s="3">
        <v>178.89999999999998</v>
      </c>
      <c r="J469" s="3">
        <v>157.29</v>
      </c>
      <c r="K469" s="3" t="s">
        <v>20932</v>
      </c>
      <c r="L469" s="3" t="s">
        <v>20932</v>
      </c>
      <c r="M469" s="3">
        <v>13.93</v>
      </c>
      <c r="N469" s="13">
        <v>0</v>
      </c>
      <c r="O469" s="13">
        <v>0</v>
      </c>
      <c r="P469" s="13">
        <v>52711</v>
      </c>
      <c r="Q469" s="13">
        <v>0</v>
      </c>
      <c r="R469" s="13">
        <v>0</v>
      </c>
      <c r="S469" s="13">
        <v>0</v>
      </c>
      <c r="T469" s="13">
        <f t="shared" si="11"/>
        <v>52711</v>
      </c>
      <c r="U469" s="13">
        <v>133.91999999999999</v>
      </c>
      <c r="V469" s="13" t="s">
        <v>24185</v>
      </c>
      <c r="W469" s="25">
        <v>157.29</v>
      </c>
      <c r="X469" s="13">
        <v>0</v>
      </c>
      <c r="Y469" s="13">
        <v>0</v>
      </c>
      <c r="Z469" s="13">
        <v>0</v>
      </c>
      <c r="AB469" s="14">
        <v>0</v>
      </c>
      <c r="AC469" s="14">
        <v>0</v>
      </c>
      <c r="AE469" s="5"/>
      <c r="AG469" s="5"/>
      <c r="AH469" s="5"/>
      <c r="AI469" s="1">
        <f>SUMIFS(หนี้6566!$F:$F,หนี้6566!$L:$L,"ปุ๋ยยา",หนี้6566!$A:$A,'ราย cn. (2)'!$C469)</f>
        <v>52711</v>
      </c>
      <c r="AJ469" s="1">
        <f>SUMIFS(หนี้6566!$F:$F,หนี้6566!$L:$L,"เงิน",หนี้6566!$A:$A,'ราย cn. (2)'!$C469)</f>
        <v>0</v>
      </c>
    </row>
    <row r="470" spans="1:36" x14ac:dyDescent="0.3">
      <c r="A470" s="3" t="s">
        <v>4</v>
      </c>
      <c r="B470" s="2">
        <v>463</v>
      </c>
      <c r="C470" s="24">
        <v>510932</v>
      </c>
      <c r="D470" s="3" t="s">
        <v>2361</v>
      </c>
      <c r="E470" s="3" t="s">
        <v>9007</v>
      </c>
      <c r="F470" s="3" t="s">
        <v>14212</v>
      </c>
      <c r="G470" s="24">
        <v>17</v>
      </c>
      <c r="H470" s="24">
        <v>1705</v>
      </c>
      <c r="I470" s="3">
        <v>0</v>
      </c>
      <c r="J470" s="3">
        <v>0</v>
      </c>
      <c r="K470" s="3" t="s">
        <v>20931</v>
      </c>
      <c r="L470" s="3" t="s">
        <v>20931</v>
      </c>
      <c r="M470" s="3">
        <v>28.82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f t="shared" si="11"/>
        <v>0</v>
      </c>
      <c r="U470" s="13">
        <v>370.63</v>
      </c>
      <c r="V470" s="13" t="s">
        <v>24186</v>
      </c>
      <c r="W470" s="25">
        <v>0</v>
      </c>
      <c r="X470" s="13">
        <v>0</v>
      </c>
      <c r="Y470" s="13">
        <v>0</v>
      </c>
      <c r="Z470" s="13">
        <v>0</v>
      </c>
      <c r="AB470" s="14">
        <v>0</v>
      </c>
      <c r="AC470" s="14">
        <v>0</v>
      </c>
      <c r="AE470" s="5"/>
      <c r="AG470" s="5"/>
      <c r="AH470" s="5"/>
      <c r="AI470" s="1">
        <f>SUMIFS(หนี้6566!$F:$F,หนี้6566!$L:$L,"ปุ๋ยยา",หนี้6566!$A:$A,'ราย cn. (2)'!$C470)</f>
        <v>0</v>
      </c>
      <c r="AJ470" s="1">
        <f>SUMIFS(หนี้6566!$F:$F,หนี้6566!$L:$L,"เงิน",หนี้6566!$A:$A,'ราย cn. (2)'!$C470)</f>
        <v>0</v>
      </c>
    </row>
    <row r="471" spans="1:36" x14ac:dyDescent="0.3">
      <c r="A471" s="3" t="s">
        <v>4</v>
      </c>
      <c r="B471" s="2">
        <v>464</v>
      </c>
      <c r="C471" s="24">
        <v>513437</v>
      </c>
      <c r="D471" s="3" t="s">
        <v>2261</v>
      </c>
      <c r="E471" s="3" t="s">
        <v>3775</v>
      </c>
      <c r="F471" s="3" t="s">
        <v>4421</v>
      </c>
      <c r="G471" s="24">
        <v>19</v>
      </c>
      <c r="H471" s="24">
        <v>1905</v>
      </c>
      <c r="I471" s="3">
        <v>80.320000000000007</v>
      </c>
      <c r="J471" s="3">
        <v>109.47999999999999</v>
      </c>
      <c r="K471" s="3" t="s">
        <v>20933</v>
      </c>
      <c r="L471" s="3" t="s">
        <v>20931</v>
      </c>
      <c r="M471" s="3">
        <v>39.26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f t="shared" si="11"/>
        <v>0</v>
      </c>
      <c r="U471" s="13">
        <v>419.46</v>
      </c>
      <c r="V471" s="13" t="s">
        <v>24186</v>
      </c>
      <c r="W471" s="25">
        <v>34.21</v>
      </c>
      <c r="X471" s="13">
        <v>0</v>
      </c>
      <c r="Y471" s="13">
        <v>0</v>
      </c>
      <c r="Z471" s="13">
        <v>0</v>
      </c>
      <c r="AB471" s="14">
        <v>0</v>
      </c>
      <c r="AC471" s="14">
        <v>0</v>
      </c>
      <c r="AE471" s="5"/>
      <c r="AG471" s="5"/>
      <c r="AH471" s="5"/>
      <c r="AI471" s="1">
        <f>SUMIFS(หนี้6566!$F:$F,หนี้6566!$L:$L,"ปุ๋ยยา",หนี้6566!$A:$A,'ราย cn. (2)'!$C471)</f>
        <v>0</v>
      </c>
      <c r="AJ471" s="1">
        <f>SUMIFS(หนี้6566!$F:$F,หนี้6566!$L:$L,"เงิน",หนี้6566!$A:$A,'ราย cn. (2)'!$C471)</f>
        <v>0</v>
      </c>
    </row>
    <row r="472" spans="1:36" x14ac:dyDescent="0.3">
      <c r="A472" s="3" t="s">
        <v>4</v>
      </c>
      <c r="B472" s="2">
        <v>465</v>
      </c>
      <c r="C472" s="24">
        <v>510426</v>
      </c>
      <c r="D472" s="3" t="s">
        <v>2261</v>
      </c>
      <c r="E472" s="3" t="s">
        <v>3400</v>
      </c>
      <c r="F472" s="3" t="s">
        <v>10484</v>
      </c>
      <c r="G472" s="24">
        <v>19</v>
      </c>
      <c r="H472" s="24">
        <v>1904</v>
      </c>
      <c r="I472" s="3">
        <v>41.26</v>
      </c>
      <c r="J472" s="3">
        <v>167.89000000000004</v>
      </c>
      <c r="K472" s="3" t="s">
        <v>20934</v>
      </c>
      <c r="L472" s="3" t="s">
        <v>20934</v>
      </c>
      <c r="M472" s="3">
        <v>33.81</v>
      </c>
      <c r="N472" s="13">
        <v>0</v>
      </c>
      <c r="O472" s="13">
        <v>0</v>
      </c>
      <c r="P472" s="13">
        <v>110876</v>
      </c>
      <c r="Q472" s="13">
        <v>0</v>
      </c>
      <c r="R472" s="13">
        <v>0</v>
      </c>
      <c r="S472" s="13">
        <v>0</v>
      </c>
      <c r="T472" s="13">
        <f t="shared" si="11"/>
        <v>110876</v>
      </c>
      <c r="U472" s="13">
        <v>328.95</v>
      </c>
      <c r="V472" s="13" t="s">
        <v>24185</v>
      </c>
      <c r="W472" s="25">
        <v>83.95</v>
      </c>
      <c r="X472" s="13">
        <v>0</v>
      </c>
      <c r="Y472" s="13">
        <v>0</v>
      </c>
      <c r="Z472" s="13">
        <v>0</v>
      </c>
      <c r="AB472" s="14">
        <v>0</v>
      </c>
      <c r="AC472" s="14">
        <v>0</v>
      </c>
      <c r="AE472" s="5"/>
      <c r="AG472" s="5"/>
      <c r="AH472" s="5"/>
      <c r="AI472" s="1">
        <f>SUMIFS(หนี้6566!$F:$F,หนี้6566!$L:$L,"ปุ๋ยยา",หนี้6566!$A:$A,'ราย cn. (2)'!$C472)</f>
        <v>110876</v>
      </c>
      <c r="AJ472" s="1">
        <f>SUMIFS(หนี้6566!$F:$F,หนี้6566!$L:$L,"เงิน",หนี้6566!$A:$A,'ราย cn. (2)'!$C472)</f>
        <v>0</v>
      </c>
    </row>
    <row r="473" spans="1:36" x14ac:dyDescent="0.3">
      <c r="A473" s="3" t="s">
        <v>4</v>
      </c>
      <c r="B473" s="2">
        <v>466</v>
      </c>
      <c r="C473" s="24">
        <v>510904</v>
      </c>
      <c r="D473" s="3" t="s">
        <v>2261</v>
      </c>
      <c r="E473" s="3" t="s">
        <v>3343</v>
      </c>
      <c r="F473" s="3" t="s">
        <v>13909</v>
      </c>
      <c r="G473" s="24">
        <v>22</v>
      </c>
      <c r="H473" s="24">
        <v>2202</v>
      </c>
      <c r="I473" s="3">
        <v>64.350000000000009</v>
      </c>
      <c r="J473" s="3">
        <v>63.419999999999987</v>
      </c>
      <c r="K473" s="3" t="s">
        <v>20932</v>
      </c>
      <c r="L473" s="3" t="s">
        <v>20932</v>
      </c>
      <c r="M473" s="3">
        <v>5.34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f t="shared" si="11"/>
        <v>0</v>
      </c>
      <c r="U473" s="13">
        <v>53.32</v>
      </c>
      <c r="V473" s="13" t="s">
        <v>24187</v>
      </c>
      <c r="W473" s="25">
        <v>126.84</v>
      </c>
      <c r="X473" s="13">
        <v>0</v>
      </c>
      <c r="Y473" s="13">
        <v>0</v>
      </c>
      <c r="Z473" s="13">
        <v>0</v>
      </c>
      <c r="AB473" s="14">
        <v>0</v>
      </c>
      <c r="AC473" s="14">
        <v>0</v>
      </c>
      <c r="AE473" s="5"/>
      <c r="AG473" s="5"/>
      <c r="AH473" s="5"/>
      <c r="AI473" s="1">
        <f>SUMIFS(หนี้6566!$F:$F,หนี้6566!$L:$L,"ปุ๋ยยา",หนี้6566!$A:$A,'ราย cn. (2)'!$C473)</f>
        <v>0</v>
      </c>
      <c r="AJ473" s="1">
        <f>SUMIFS(หนี้6566!$F:$F,หนี้6566!$L:$L,"เงิน",หนี้6566!$A:$A,'ราย cn. (2)'!$C473)</f>
        <v>0</v>
      </c>
    </row>
    <row r="474" spans="1:36" x14ac:dyDescent="0.3">
      <c r="A474" s="3" t="s">
        <v>4</v>
      </c>
      <c r="B474" s="2">
        <v>467</v>
      </c>
      <c r="C474" s="24">
        <v>511194</v>
      </c>
      <c r="D474" s="3" t="s">
        <v>2261</v>
      </c>
      <c r="E474" s="3" t="s">
        <v>10775</v>
      </c>
      <c r="F474" s="3" t="s">
        <v>15150</v>
      </c>
      <c r="G474" s="24">
        <v>18</v>
      </c>
      <c r="H474" s="24">
        <v>1803</v>
      </c>
      <c r="I474" s="3">
        <v>327.33</v>
      </c>
      <c r="J474" s="3">
        <v>400.50000000000006</v>
      </c>
      <c r="K474" s="3" t="s">
        <v>20932</v>
      </c>
      <c r="L474" s="3" t="s">
        <v>20932</v>
      </c>
      <c r="M474" s="3">
        <v>35.86</v>
      </c>
      <c r="N474" s="13">
        <v>0</v>
      </c>
      <c r="O474" s="13">
        <v>0</v>
      </c>
      <c r="P474" s="13">
        <v>176160.05</v>
      </c>
      <c r="Q474" s="13">
        <v>38253.56</v>
      </c>
      <c r="R474" s="13">
        <v>0</v>
      </c>
      <c r="S474" s="13">
        <v>0</v>
      </c>
      <c r="T474" s="13">
        <f t="shared" si="11"/>
        <v>214413.61</v>
      </c>
      <c r="U474" s="13">
        <v>332.38</v>
      </c>
      <c r="V474" s="13" t="s">
        <v>24185</v>
      </c>
      <c r="W474" s="25">
        <v>100.13</v>
      </c>
      <c r="X474" s="13">
        <v>0</v>
      </c>
      <c r="Y474" s="13">
        <v>0</v>
      </c>
      <c r="Z474" s="13">
        <v>0</v>
      </c>
      <c r="AB474" s="14">
        <v>0</v>
      </c>
      <c r="AC474" s="14">
        <v>0</v>
      </c>
      <c r="AE474" s="5"/>
      <c r="AG474" s="5"/>
      <c r="AH474" s="5"/>
      <c r="AI474" s="1">
        <f>SUMIFS(หนี้6566!$F:$F,หนี้6566!$L:$L,"ปุ๋ยยา",หนี้6566!$A:$A,'ราย cn. (2)'!$C474)</f>
        <v>129910</v>
      </c>
      <c r="AJ474" s="1">
        <f>SUMIFS(หนี้6566!$F:$F,หนี้6566!$L:$L,"เงิน",หนี้6566!$A:$A,'ราย cn. (2)'!$C474)</f>
        <v>84503.61</v>
      </c>
    </row>
    <row r="475" spans="1:36" x14ac:dyDescent="0.3">
      <c r="A475" s="3" t="s">
        <v>4</v>
      </c>
      <c r="B475" s="2">
        <v>468</v>
      </c>
      <c r="C475" s="24">
        <v>512636</v>
      </c>
      <c r="D475" s="3" t="s">
        <v>2261</v>
      </c>
      <c r="E475" s="3" t="s">
        <v>17232</v>
      </c>
      <c r="F475" s="3" t="s">
        <v>17233</v>
      </c>
      <c r="G475" s="24">
        <v>20</v>
      </c>
      <c r="H475" s="24">
        <v>2002</v>
      </c>
      <c r="I475" s="3">
        <v>0</v>
      </c>
      <c r="J475" s="3">
        <v>394.11</v>
      </c>
      <c r="K475" s="3" t="s">
        <v>20931</v>
      </c>
      <c r="L475" s="3" t="s">
        <v>20932</v>
      </c>
      <c r="M475" s="3">
        <v>50.190000000000005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f t="shared" si="11"/>
        <v>0</v>
      </c>
      <c r="U475" s="13">
        <v>561.92999999999995</v>
      </c>
      <c r="V475" s="13" t="s">
        <v>24187</v>
      </c>
      <c r="W475" s="25">
        <v>131.37</v>
      </c>
      <c r="X475" s="13">
        <v>0</v>
      </c>
      <c r="Y475" s="13">
        <v>0</v>
      </c>
      <c r="Z475" s="13">
        <v>0</v>
      </c>
      <c r="AB475" s="14">
        <v>0</v>
      </c>
      <c r="AC475" s="14">
        <v>0</v>
      </c>
      <c r="AE475" s="5"/>
      <c r="AG475" s="5"/>
      <c r="AH475" s="5"/>
      <c r="AI475" s="1">
        <f>SUMIFS(หนี้6566!$F:$F,หนี้6566!$L:$L,"ปุ๋ยยา",หนี้6566!$A:$A,'ราย cn. (2)'!$C475)</f>
        <v>0</v>
      </c>
      <c r="AJ475" s="1">
        <f>SUMIFS(หนี้6566!$F:$F,หนี้6566!$L:$L,"เงิน",หนี้6566!$A:$A,'ราย cn. (2)'!$C475)</f>
        <v>0</v>
      </c>
    </row>
    <row r="476" spans="1:36" x14ac:dyDescent="0.3">
      <c r="A476" s="3" t="s">
        <v>4</v>
      </c>
      <c r="B476" s="2">
        <v>469</v>
      </c>
      <c r="C476" s="24">
        <v>512128</v>
      </c>
      <c r="D476" s="3" t="s">
        <v>2261</v>
      </c>
      <c r="E476" s="3" t="s">
        <v>12</v>
      </c>
      <c r="F476" s="3" t="s">
        <v>16609</v>
      </c>
      <c r="G476" s="24">
        <v>19</v>
      </c>
      <c r="H476" s="24">
        <v>1904</v>
      </c>
      <c r="I476" s="3">
        <v>44.91</v>
      </c>
      <c r="J476" s="3">
        <v>87.929999999999993</v>
      </c>
      <c r="K476" s="3" t="s">
        <v>20932</v>
      </c>
      <c r="L476" s="3" t="s">
        <v>20931</v>
      </c>
      <c r="M476" s="3">
        <v>18.239999999999998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f t="shared" si="11"/>
        <v>0</v>
      </c>
      <c r="U476" s="13">
        <v>200.64</v>
      </c>
      <c r="V476" s="13" t="s">
        <v>24186</v>
      </c>
      <c r="W476" s="25">
        <v>54.96</v>
      </c>
      <c r="X476" s="13">
        <v>0</v>
      </c>
      <c r="Y476" s="13">
        <v>0</v>
      </c>
      <c r="Z476" s="13">
        <v>0</v>
      </c>
      <c r="AB476" s="14">
        <v>0</v>
      </c>
      <c r="AC476" s="14">
        <v>0</v>
      </c>
      <c r="AE476" s="5"/>
      <c r="AG476" s="5"/>
      <c r="AH476" s="5"/>
      <c r="AI476" s="1">
        <f>SUMIFS(หนี้6566!$F:$F,หนี้6566!$L:$L,"ปุ๋ยยา",หนี้6566!$A:$A,'ราย cn. (2)'!$C476)</f>
        <v>0</v>
      </c>
      <c r="AJ476" s="1">
        <f>SUMIFS(หนี้6566!$F:$F,หนี้6566!$L:$L,"เงิน",หนี้6566!$A:$A,'ราย cn. (2)'!$C476)</f>
        <v>0</v>
      </c>
    </row>
    <row r="477" spans="1:36" x14ac:dyDescent="0.3">
      <c r="A477" s="3" t="s">
        <v>4</v>
      </c>
      <c r="B477" s="2">
        <v>470</v>
      </c>
      <c r="C477" s="24">
        <v>510178</v>
      </c>
      <c r="D477" s="3" t="s">
        <v>2261</v>
      </c>
      <c r="E477" s="3" t="s">
        <v>4066</v>
      </c>
      <c r="F477" s="3" t="s">
        <v>4067</v>
      </c>
      <c r="G477" s="24">
        <v>19</v>
      </c>
      <c r="H477" s="24">
        <v>1904</v>
      </c>
      <c r="I477" s="3">
        <v>315.49999999999994</v>
      </c>
      <c r="J477" s="3">
        <v>1025.01</v>
      </c>
      <c r="K477" s="3" t="s">
        <v>20932</v>
      </c>
      <c r="L477" s="3" t="s">
        <v>20932</v>
      </c>
      <c r="M477" s="3">
        <v>83.63000000000001</v>
      </c>
      <c r="N477" s="13">
        <v>0</v>
      </c>
      <c r="O477" s="13">
        <v>0</v>
      </c>
      <c r="P477" s="13">
        <v>152974</v>
      </c>
      <c r="Q477" s="13">
        <v>28042.55</v>
      </c>
      <c r="R477" s="13">
        <v>0</v>
      </c>
      <c r="S477" s="13">
        <v>0</v>
      </c>
      <c r="T477" s="13">
        <f t="shared" si="11"/>
        <v>181016.55</v>
      </c>
      <c r="U477" s="13">
        <v>785.40999999999985</v>
      </c>
      <c r="V477" s="13" t="s">
        <v>24185</v>
      </c>
      <c r="W477" s="25">
        <v>292.86</v>
      </c>
      <c r="X477" s="13">
        <v>0</v>
      </c>
      <c r="Y477" s="13">
        <v>0</v>
      </c>
      <c r="Z477" s="13">
        <v>0</v>
      </c>
      <c r="AB477" s="14">
        <v>0</v>
      </c>
      <c r="AC477" s="14">
        <v>0</v>
      </c>
      <c r="AE477" s="5"/>
      <c r="AG477" s="5"/>
      <c r="AH477" s="5"/>
      <c r="AI477" s="1">
        <f>SUMIFS(หนี้6566!$F:$F,หนี้6566!$L:$L,"ปุ๋ยยา",หนี้6566!$A:$A,'ราย cn. (2)'!$C477)</f>
        <v>152974</v>
      </c>
      <c r="AJ477" s="1">
        <f>SUMIFS(หนี้6566!$F:$F,หนี้6566!$L:$L,"เงิน",หนี้6566!$A:$A,'ราย cn. (2)'!$C477)</f>
        <v>28042.55</v>
      </c>
    </row>
    <row r="478" spans="1:36" x14ac:dyDescent="0.3">
      <c r="A478" s="3" t="s">
        <v>4</v>
      </c>
      <c r="B478" s="2">
        <v>471</v>
      </c>
      <c r="C478" s="24">
        <v>510648</v>
      </c>
      <c r="D478" s="3" t="s">
        <v>2261</v>
      </c>
      <c r="E478" s="3" t="s">
        <v>12532</v>
      </c>
      <c r="F478" s="3" t="s">
        <v>3541</v>
      </c>
      <c r="G478" s="24">
        <v>17</v>
      </c>
      <c r="H478" s="24">
        <v>1705</v>
      </c>
      <c r="I478" s="3">
        <v>1130.8800000000001</v>
      </c>
      <c r="J478" s="3">
        <v>1072.3599999999997</v>
      </c>
      <c r="K478" s="3" t="s">
        <v>20932</v>
      </c>
      <c r="L478" s="3" t="s">
        <v>20932</v>
      </c>
      <c r="M478" s="3">
        <v>151.5</v>
      </c>
      <c r="N478" s="13">
        <v>0</v>
      </c>
      <c r="O478" s="13">
        <v>0</v>
      </c>
      <c r="P478" s="13">
        <v>176100</v>
      </c>
      <c r="Q478" s="13">
        <v>19162.920000000002</v>
      </c>
      <c r="R478" s="13">
        <v>0</v>
      </c>
      <c r="S478" s="13">
        <v>0</v>
      </c>
      <c r="T478" s="13">
        <f t="shared" si="11"/>
        <v>195262.92</v>
      </c>
      <c r="U478" s="13">
        <v>1683.42</v>
      </c>
      <c r="V478" s="13" t="s">
        <v>24185</v>
      </c>
      <c r="W478" s="25">
        <v>107.24</v>
      </c>
      <c r="X478" s="13">
        <v>0</v>
      </c>
      <c r="Y478" s="13">
        <v>0</v>
      </c>
      <c r="Z478" s="13">
        <v>0</v>
      </c>
      <c r="AB478" s="14">
        <v>0</v>
      </c>
      <c r="AC478" s="14">
        <v>0</v>
      </c>
      <c r="AE478" s="5"/>
      <c r="AG478" s="5"/>
      <c r="AH478" s="5"/>
      <c r="AI478" s="1">
        <f>SUMIFS(หนี้6566!$F:$F,หนี้6566!$L:$L,"ปุ๋ยยา",หนี้6566!$A:$A,'ราย cn. (2)'!$C478)</f>
        <v>156100</v>
      </c>
      <c r="AJ478" s="1">
        <f>SUMIFS(หนี้6566!$F:$F,หนี้6566!$L:$L,"เงิน",หนี้6566!$A:$A,'ราย cn. (2)'!$C478)</f>
        <v>39162.92</v>
      </c>
    </row>
    <row r="479" spans="1:36" x14ac:dyDescent="0.3">
      <c r="A479" s="3" t="s">
        <v>4</v>
      </c>
      <c r="B479" s="2">
        <v>472</v>
      </c>
      <c r="C479" s="24">
        <v>510332</v>
      </c>
      <c r="D479" s="3" t="s">
        <v>2264</v>
      </c>
      <c r="E479" s="3" t="s">
        <v>2278</v>
      </c>
      <c r="F479" s="3" t="s">
        <v>3340</v>
      </c>
      <c r="G479" s="24">
        <v>19</v>
      </c>
      <c r="H479" s="24">
        <v>1904</v>
      </c>
      <c r="I479" s="3">
        <v>308.15000000000003</v>
      </c>
      <c r="J479" s="3">
        <v>442.11999999999983</v>
      </c>
      <c r="K479" s="3" t="s">
        <v>20933</v>
      </c>
      <c r="L479" s="3" t="s">
        <v>20934</v>
      </c>
      <c r="M479" s="3">
        <v>93.41</v>
      </c>
      <c r="N479" s="13">
        <v>0</v>
      </c>
      <c r="O479" s="13">
        <v>0</v>
      </c>
      <c r="P479" s="13">
        <v>176180.78</v>
      </c>
      <c r="Q479" s="13">
        <v>33339.040000000001</v>
      </c>
      <c r="R479" s="13">
        <v>0</v>
      </c>
      <c r="S479" s="13">
        <v>0</v>
      </c>
      <c r="T479" s="13">
        <f t="shared" si="11"/>
        <v>209519.82</v>
      </c>
      <c r="U479" s="13">
        <v>958.53</v>
      </c>
      <c r="V479" s="13" t="s">
        <v>24185</v>
      </c>
      <c r="W479" s="25">
        <v>73.69</v>
      </c>
      <c r="X479" s="13">
        <v>0</v>
      </c>
      <c r="Y479" s="13">
        <v>0</v>
      </c>
      <c r="Z479" s="13">
        <v>0</v>
      </c>
      <c r="AB479" s="14">
        <v>0</v>
      </c>
      <c r="AC479" s="14">
        <v>0</v>
      </c>
      <c r="AE479" s="5"/>
      <c r="AG479" s="5"/>
      <c r="AH479" s="5"/>
      <c r="AI479" s="1">
        <f>SUMIFS(หนี้6566!$F:$F,หนี้6566!$L:$L,"ปุ๋ยยา",หนี้6566!$A:$A,'ราย cn. (2)'!$C479)</f>
        <v>148550</v>
      </c>
      <c r="AJ479" s="1">
        <f>SUMIFS(หนี้6566!$F:$F,หนี้6566!$L:$L,"เงิน",หนี้6566!$A:$A,'ราย cn. (2)'!$C479)</f>
        <v>60969.82</v>
      </c>
    </row>
    <row r="480" spans="1:36" x14ac:dyDescent="0.3">
      <c r="A480" s="3" t="s">
        <v>4</v>
      </c>
      <c r="B480" s="2">
        <v>473</v>
      </c>
      <c r="C480" s="24">
        <v>510857</v>
      </c>
      <c r="D480" s="3" t="s">
        <v>2261</v>
      </c>
      <c r="E480" s="3" t="s">
        <v>7590</v>
      </c>
      <c r="F480" s="3" t="s">
        <v>2903</v>
      </c>
      <c r="G480" s="24">
        <v>22</v>
      </c>
      <c r="H480" s="24">
        <v>2202</v>
      </c>
      <c r="I480" s="3">
        <v>176.24</v>
      </c>
      <c r="J480" s="3">
        <v>256.87000000000006</v>
      </c>
      <c r="K480" s="3" t="s">
        <v>20932</v>
      </c>
      <c r="L480" s="3" t="s">
        <v>20932</v>
      </c>
      <c r="M480" s="3">
        <v>43.79</v>
      </c>
      <c r="N480" s="13">
        <v>0</v>
      </c>
      <c r="O480" s="13">
        <v>0</v>
      </c>
      <c r="P480" s="13">
        <v>26370</v>
      </c>
      <c r="Q480" s="13">
        <v>0</v>
      </c>
      <c r="R480" s="13">
        <v>0</v>
      </c>
      <c r="S480" s="13">
        <v>0</v>
      </c>
      <c r="T480" s="13">
        <f t="shared" si="11"/>
        <v>26370</v>
      </c>
      <c r="U480" s="13">
        <v>407.79</v>
      </c>
      <c r="V480" s="13" t="s">
        <v>24185</v>
      </c>
      <c r="W480" s="25">
        <v>128.44</v>
      </c>
      <c r="X480" s="13">
        <v>0</v>
      </c>
      <c r="Y480" s="13">
        <v>0</v>
      </c>
      <c r="Z480" s="13">
        <v>0</v>
      </c>
      <c r="AB480" s="14">
        <v>0</v>
      </c>
      <c r="AC480" s="14">
        <v>0</v>
      </c>
      <c r="AE480" s="5"/>
      <c r="AG480" s="5"/>
      <c r="AH480" s="5"/>
      <c r="AI480" s="1">
        <f>SUMIFS(หนี้6566!$F:$F,หนี้6566!$L:$L,"ปุ๋ยยา",หนี้6566!$A:$A,'ราย cn. (2)'!$C480)</f>
        <v>26370</v>
      </c>
      <c r="AJ480" s="1">
        <f>SUMIFS(หนี้6566!$F:$F,หนี้6566!$L:$L,"เงิน",หนี้6566!$A:$A,'ราย cn. (2)'!$C480)</f>
        <v>0</v>
      </c>
    </row>
    <row r="481" spans="1:36" x14ac:dyDescent="0.3">
      <c r="A481" s="3" t="s">
        <v>4</v>
      </c>
      <c r="B481" s="2">
        <v>474</v>
      </c>
      <c r="C481" s="24">
        <v>514965</v>
      </c>
      <c r="D481" s="3" t="s">
        <v>2264</v>
      </c>
      <c r="E481" s="3" t="s">
        <v>20189</v>
      </c>
      <c r="F481" s="3" t="s">
        <v>8209</v>
      </c>
      <c r="G481" s="24">
        <v>19</v>
      </c>
      <c r="H481" s="24">
        <v>1902</v>
      </c>
      <c r="I481" s="3">
        <v>51</v>
      </c>
      <c r="J481" s="3">
        <v>84.02</v>
      </c>
      <c r="K481" s="3" t="s">
        <v>20933</v>
      </c>
      <c r="L481" s="3" t="s">
        <v>20931</v>
      </c>
      <c r="M481" s="3">
        <v>23.240000000000002</v>
      </c>
      <c r="N481" s="13">
        <v>0</v>
      </c>
      <c r="O481" s="13">
        <v>0</v>
      </c>
      <c r="P481" s="13">
        <v>17120</v>
      </c>
      <c r="Q481" s="13">
        <v>8582.31</v>
      </c>
      <c r="R481" s="13">
        <v>0</v>
      </c>
      <c r="S481" s="13">
        <v>0</v>
      </c>
      <c r="T481" s="13">
        <f t="shared" si="11"/>
        <v>25702.309999999998</v>
      </c>
      <c r="U481" s="13">
        <v>232.4</v>
      </c>
      <c r="V481" s="13" t="s">
        <v>24185</v>
      </c>
      <c r="W481" s="25">
        <v>31.12</v>
      </c>
      <c r="X481" s="13">
        <v>0</v>
      </c>
      <c r="Y481" s="13">
        <v>0</v>
      </c>
      <c r="Z481" s="13">
        <v>0</v>
      </c>
      <c r="AB481" s="14">
        <v>0</v>
      </c>
      <c r="AC481" s="14">
        <v>0</v>
      </c>
      <c r="AE481" s="5"/>
      <c r="AG481" s="5"/>
      <c r="AH481" s="5"/>
      <c r="AI481" s="1">
        <f>SUMIFS(หนี้6566!$F:$F,หนี้6566!$L:$L,"ปุ๋ยยา",หนี้6566!$A:$A,'ราย cn. (2)'!$C481)</f>
        <v>17120</v>
      </c>
      <c r="AJ481" s="1">
        <f>SUMIFS(หนี้6566!$F:$F,หนี้6566!$L:$L,"เงิน",หนี้6566!$A:$A,'ราย cn. (2)'!$C481)</f>
        <v>8582.31</v>
      </c>
    </row>
    <row r="482" spans="1:36" x14ac:dyDescent="0.3">
      <c r="A482" s="3" t="s">
        <v>4</v>
      </c>
      <c r="B482" s="2">
        <v>475</v>
      </c>
      <c r="C482" s="24">
        <v>514796</v>
      </c>
      <c r="D482" s="3" t="s">
        <v>2264</v>
      </c>
      <c r="E482" s="3" t="s">
        <v>3524</v>
      </c>
      <c r="F482" s="3" t="s">
        <v>3538</v>
      </c>
      <c r="G482" s="24">
        <v>16</v>
      </c>
      <c r="H482" s="24">
        <v>1603</v>
      </c>
      <c r="I482" s="3">
        <v>41.63</v>
      </c>
      <c r="J482" s="3">
        <v>115.08999999999999</v>
      </c>
      <c r="K482" s="3" t="s">
        <v>20932</v>
      </c>
      <c r="L482" s="3" t="s">
        <v>20932</v>
      </c>
      <c r="M482" s="3">
        <v>19.39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f t="shared" si="11"/>
        <v>0</v>
      </c>
      <c r="U482" s="13">
        <v>179.48000000000002</v>
      </c>
      <c r="V482" s="13" t="s">
        <v>24187</v>
      </c>
      <c r="W482" s="25">
        <v>230.18</v>
      </c>
      <c r="X482" s="13">
        <v>0</v>
      </c>
      <c r="Y482" s="13">
        <v>0</v>
      </c>
      <c r="Z482" s="13">
        <v>0</v>
      </c>
      <c r="AB482" s="14">
        <v>0</v>
      </c>
      <c r="AC482" s="14">
        <v>0</v>
      </c>
      <c r="AE482" s="5"/>
      <c r="AG482" s="5"/>
      <c r="AH482" s="5"/>
      <c r="AI482" s="1">
        <f>SUMIFS(หนี้6566!$F:$F,หนี้6566!$L:$L,"ปุ๋ยยา",หนี้6566!$A:$A,'ราย cn. (2)'!$C482)</f>
        <v>0</v>
      </c>
      <c r="AJ482" s="1">
        <f>SUMIFS(หนี้6566!$F:$F,หนี้6566!$L:$L,"เงิน",หนี้6566!$A:$A,'ราย cn. (2)'!$C482)</f>
        <v>0</v>
      </c>
    </row>
    <row r="483" spans="1:36" x14ac:dyDescent="0.3">
      <c r="A483" s="3" t="s">
        <v>4</v>
      </c>
      <c r="B483" s="2">
        <v>476</v>
      </c>
      <c r="C483" s="24">
        <v>513157</v>
      </c>
      <c r="D483" s="3" t="s">
        <v>2261</v>
      </c>
      <c r="E483" s="3" t="s">
        <v>10939</v>
      </c>
      <c r="F483" s="3" t="s">
        <v>3683</v>
      </c>
      <c r="G483" s="24">
        <v>20</v>
      </c>
      <c r="H483" s="24">
        <v>2005</v>
      </c>
      <c r="I483" s="3">
        <v>105.4</v>
      </c>
      <c r="J483" s="3">
        <v>142.15</v>
      </c>
      <c r="K483" s="3" t="s">
        <v>20932</v>
      </c>
      <c r="L483" s="3" t="s">
        <v>20932</v>
      </c>
      <c r="M483" s="3">
        <v>6.39</v>
      </c>
      <c r="N483" s="13">
        <v>0</v>
      </c>
      <c r="O483" s="13">
        <v>0</v>
      </c>
      <c r="P483" s="13">
        <v>30948</v>
      </c>
      <c r="Q483" s="13">
        <v>0</v>
      </c>
      <c r="R483" s="13">
        <v>0</v>
      </c>
      <c r="S483" s="13">
        <v>0</v>
      </c>
      <c r="T483" s="13">
        <f t="shared" si="11"/>
        <v>30948</v>
      </c>
      <c r="U483" s="13">
        <v>62.39</v>
      </c>
      <c r="V483" s="13" t="s">
        <v>24185</v>
      </c>
      <c r="W483" s="25">
        <v>142.15</v>
      </c>
      <c r="X483" s="13">
        <v>0</v>
      </c>
      <c r="Y483" s="13">
        <v>0</v>
      </c>
      <c r="Z483" s="13">
        <v>0</v>
      </c>
      <c r="AB483" s="14">
        <v>0</v>
      </c>
      <c r="AC483" s="14">
        <v>0</v>
      </c>
      <c r="AE483" s="5"/>
      <c r="AG483" s="5"/>
      <c r="AH483" s="5"/>
      <c r="AI483" s="1">
        <f>SUMIFS(หนี้6566!$F:$F,หนี้6566!$L:$L,"ปุ๋ยยา",หนี้6566!$A:$A,'ราย cn. (2)'!$C483)</f>
        <v>30948</v>
      </c>
      <c r="AJ483" s="1">
        <f>SUMIFS(หนี้6566!$F:$F,หนี้6566!$L:$L,"เงิน",หนี้6566!$A:$A,'ราย cn. (2)'!$C483)</f>
        <v>0</v>
      </c>
    </row>
    <row r="484" spans="1:36" x14ac:dyDescent="0.3">
      <c r="A484" s="3" t="s">
        <v>4</v>
      </c>
      <c r="B484" s="2">
        <v>477</v>
      </c>
      <c r="C484" s="24">
        <v>510927</v>
      </c>
      <c r="D484" s="3" t="s">
        <v>2261</v>
      </c>
      <c r="E484" s="3" t="s">
        <v>14189</v>
      </c>
      <c r="F484" s="3" t="s">
        <v>3644</v>
      </c>
      <c r="G484" s="24">
        <v>22</v>
      </c>
      <c r="H484" s="24">
        <v>2202</v>
      </c>
      <c r="I484" s="3">
        <v>662.59999999999991</v>
      </c>
      <c r="J484" s="3">
        <v>791.00999999999988</v>
      </c>
      <c r="K484" s="3" t="s">
        <v>20933</v>
      </c>
      <c r="L484" s="3" t="s">
        <v>20933</v>
      </c>
      <c r="M484" s="3">
        <v>108.35000000000001</v>
      </c>
      <c r="N484" s="13">
        <v>0</v>
      </c>
      <c r="O484" s="13">
        <v>0</v>
      </c>
      <c r="P484" s="13">
        <v>386200.81</v>
      </c>
      <c r="Q484" s="13">
        <v>23670.53</v>
      </c>
      <c r="R484" s="13">
        <v>0</v>
      </c>
      <c r="S484" s="13">
        <v>0</v>
      </c>
      <c r="T484" s="13">
        <f t="shared" si="11"/>
        <v>409871.33999999997</v>
      </c>
      <c r="U484" s="13">
        <v>1050.5099999999998</v>
      </c>
      <c r="V484" s="13" t="s">
        <v>24185</v>
      </c>
      <c r="W484" s="25">
        <v>87.89</v>
      </c>
      <c r="X484" s="13">
        <v>9.08</v>
      </c>
      <c r="Y484" s="13">
        <v>80.307999999999993</v>
      </c>
      <c r="Z484" s="13">
        <v>40465.630000000005</v>
      </c>
      <c r="AB484" s="14">
        <v>9.08</v>
      </c>
      <c r="AC484" s="14">
        <v>80.307999999999993</v>
      </c>
      <c r="AE484" s="5"/>
      <c r="AG484" s="5"/>
      <c r="AH484" s="5"/>
      <c r="AI484" s="1">
        <f>SUMIFS(หนี้6566!$F:$F,หนี้6566!$L:$L,"ปุ๋ยยา",หนี้6566!$A:$A,'ราย cn. (2)'!$C484)</f>
        <v>274954</v>
      </c>
      <c r="AJ484" s="1">
        <f>SUMIFS(หนี้6566!$F:$F,หนี้6566!$L:$L,"เงิน",หนี้6566!$A:$A,'ราย cn. (2)'!$C484)</f>
        <v>134917.34</v>
      </c>
    </row>
    <row r="485" spans="1:36" x14ac:dyDescent="0.3">
      <c r="A485" s="3" t="s">
        <v>4</v>
      </c>
      <c r="B485" s="2">
        <v>478</v>
      </c>
      <c r="C485" s="24">
        <v>515254</v>
      </c>
      <c r="D485" s="3" t="s">
        <v>2261</v>
      </c>
      <c r="E485" s="3" t="s">
        <v>10899</v>
      </c>
      <c r="F485" s="3" t="s">
        <v>9073</v>
      </c>
      <c r="G485" s="24">
        <v>18</v>
      </c>
      <c r="H485" s="24">
        <v>1803</v>
      </c>
      <c r="I485" s="3">
        <v>114.19</v>
      </c>
      <c r="J485" s="3">
        <v>99.83</v>
      </c>
      <c r="K485" s="3" t="s">
        <v>20932</v>
      </c>
      <c r="L485" s="3" t="s">
        <v>20932</v>
      </c>
      <c r="M485" s="3">
        <v>10.19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f t="shared" si="11"/>
        <v>0</v>
      </c>
      <c r="U485" s="13">
        <v>94.06</v>
      </c>
      <c r="V485" s="13" t="s">
        <v>24187</v>
      </c>
      <c r="W485" s="25">
        <v>124.79</v>
      </c>
      <c r="X485" s="13">
        <v>0</v>
      </c>
      <c r="Y485" s="13">
        <v>0</v>
      </c>
      <c r="Z485" s="13">
        <v>0</v>
      </c>
      <c r="AB485" s="14">
        <v>0</v>
      </c>
      <c r="AC485" s="14">
        <v>0</v>
      </c>
      <c r="AE485" s="5"/>
      <c r="AG485" s="5"/>
      <c r="AH485" s="5"/>
      <c r="AI485" s="1">
        <f>SUMIFS(หนี้6566!$F:$F,หนี้6566!$L:$L,"ปุ๋ยยา",หนี้6566!$A:$A,'ราย cn. (2)'!$C485)</f>
        <v>0</v>
      </c>
      <c r="AJ485" s="1">
        <f>SUMIFS(หนี้6566!$F:$F,หนี้6566!$L:$L,"เงิน",หนี้6566!$A:$A,'ราย cn. (2)'!$C485)</f>
        <v>0</v>
      </c>
    </row>
    <row r="486" spans="1:36" x14ac:dyDescent="0.3">
      <c r="A486" s="3" t="s">
        <v>4</v>
      </c>
      <c r="B486" s="2">
        <v>479</v>
      </c>
      <c r="C486" s="24">
        <v>511581</v>
      </c>
      <c r="D486" s="3" t="s">
        <v>2261</v>
      </c>
      <c r="E486" s="3" t="s">
        <v>3888</v>
      </c>
      <c r="F486" s="3" t="s">
        <v>15734</v>
      </c>
      <c r="G486" s="24">
        <v>19</v>
      </c>
      <c r="H486" s="24">
        <v>1903</v>
      </c>
      <c r="I486" s="3">
        <v>74.64</v>
      </c>
      <c r="J486" s="3">
        <v>115.45999999999998</v>
      </c>
      <c r="K486" s="3" t="s">
        <v>20932</v>
      </c>
      <c r="L486" s="3" t="s">
        <v>20931</v>
      </c>
      <c r="M486" s="3">
        <v>22.97</v>
      </c>
      <c r="N486" s="13">
        <v>0</v>
      </c>
      <c r="O486" s="13">
        <v>0</v>
      </c>
      <c r="P486" s="13">
        <v>14310</v>
      </c>
      <c r="Q486" s="13">
        <v>0</v>
      </c>
      <c r="R486" s="13">
        <v>0</v>
      </c>
      <c r="S486" s="13">
        <v>0</v>
      </c>
      <c r="T486" s="13">
        <f t="shared" si="11"/>
        <v>14310</v>
      </c>
      <c r="U486" s="13">
        <v>217.65999999999997</v>
      </c>
      <c r="V486" s="13" t="s">
        <v>24185</v>
      </c>
      <c r="W486" s="25">
        <v>50.2</v>
      </c>
      <c r="X486" s="13">
        <v>0</v>
      </c>
      <c r="Y486" s="13">
        <v>0</v>
      </c>
      <c r="Z486" s="13">
        <v>0</v>
      </c>
      <c r="AB486" s="14">
        <v>0</v>
      </c>
      <c r="AC486" s="14">
        <v>0</v>
      </c>
      <c r="AE486" s="5"/>
      <c r="AG486" s="5"/>
      <c r="AH486" s="5"/>
      <c r="AI486" s="1">
        <f>SUMIFS(หนี้6566!$F:$F,หนี้6566!$L:$L,"ปุ๋ยยา",หนี้6566!$A:$A,'ราย cn. (2)'!$C486)</f>
        <v>14310</v>
      </c>
      <c r="AJ486" s="1">
        <f>SUMIFS(หนี้6566!$F:$F,หนี้6566!$L:$L,"เงิน",หนี้6566!$A:$A,'ราย cn. (2)'!$C486)</f>
        <v>0</v>
      </c>
    </row>
    <row r="487" spans="1:36" x14ac:dyDescent="0.3">
      <c r="A487" s="3" t="s">
        <v>4</v>
      </c>
      <c r="B487" s="2">
        <v>480</v>
      </c>
      <c r="C487" s="24">
        <v>513226</v>
      </c>
      <c r="D487" s="3" t="s">
        <v>2261</v>
      </c>
      <c r="E487" s="3" t="s">
        <v>2657</v>
      </c>
      <c r="F487" s="3" t="s">
        <v>12812</v>
      </c>
      <c r="G487" s="24">
        <v>18</v>
      </c>
      <c r="H487" s="24">
        <v>1802</v>
      </c>
      <c r="I487" s="3">
        <v>113.13000000000004</v>
      </c>
      <c r="J487" s="3">
        <v>114.83000000000001</v>
      </c>
      <c r="K487" s="3" t="s">
        <v>20932</v>
      </c>
      <c r="L487" s="3" t="s">
        <v>20932</v>
      </c>
      <c r="M487" s="3">
        <v>15.530000000000001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f t="shared" si="11"/>
        <v>0</v>
      </c>
      <c r="U487" s="13">
        <v>108.73</v>
      </c>
      <c r="V487" s="13" t="s">
        <v>24187</v>
      </c>
      <c r="W487" s="25">
        <v>143.54</v>
      </c>
      <c r="X487" s="13">
        <v>0</v>
      </c>
      <c r="Y487" s="13">
        <v>0</v>
      </c>
      <c r="Z487" s="13">
        <v>0</v>
      </c>
      <c r="AB487" s="14">
        <v>0</v>
      </c>
      <c r="AC487" s="14">
        <v>0</v>
      </c>
      <c r="AE487" s="5"/>
      <c r="AG487" s="5"/>
      <c r="AH487" s="5"/>
      <c r="AI487" s="1">
        <f>SUMIFS(หนี้6566!$F:$F,หนี้6566!$L:$L,"ปุ๋ยยา",หนี้6566!$A:$A,'ราย cn. (2)'!$C487)</f>
        <v>0</v>
      </c>
      <c r="AJ487" s="1">
        <f>SUMIFS(หนี้6566!$F:$F,หนี้6566!$L:$L,"เงิน",หนี้6566!$A:$A,'ราย cn. (2)'!$C487)</f>
        <v>0</v>
      </c>
    </row>
    <row r="488" spans="1:36" x14ac:dyDescent="0.3">
      <c r="A488" s="3" t="s">
        <v>4</v>
      </c>
      <c r="B488" s="2">
        <v>481</v>
      </c>
      <c r="C488" s="24">
        <v>514485</v>
      </c>
      <c r="D488" s="3" t="s">
        <v>2261</v>
      </c>
      <c r="E488" s="3" t="s">
        <v>19928</v>
      </c>
      <c r="F488" s="3" t="s">
        <v>19929</v>
      </c>
      <c r="G488" s="24">
        <v>18</v>
      </c>
      <c r="H488" s="24">
        <v>1802</v>
      </c>
      <c r="I488" s="3">
        <v>67.23</v>
      </c>
      <c r="J488" s="3">
        <v>37.82</v>
      </c>
      <c r="K488" s="3" t="s">
        <v>20932</v>
      </c>
      <c r="L488" s="3" t="s">
        <v>20931</v>
      </c>
      <c r="M488" s="3">
        <v>11.6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f t="shared" si="11"/>
        <v>0</v>
      </c>
      <c r="U488" s="13">
        <v>73.039999999999992</v>
      </c>
      <c r="V488" s="13" t="s">
        <v>24186</v>
      </c>
      <c r="W488" s="25">
        <v>37.82</v>
      </c>
      <c r="X488" s="13">
        <v>0</v>
      </c>
      <c r="Y488" s="13">
        <v>0</v>
      </c>
      <c r="Z488" s="13">
        <v>0</v>
      </c>
      <c r="AB488" s="14">
        <v>0</v>
      </c>
      <c r="AC488" s="14">
        <v>0</v>
      </c>
      <c r="AE488" s="5"/>
      <c r="AG488" s="5"/>
      <c r="AH488" s="5"/>
      <c r="AI488" s="1">
        <f>SUMIFS(หนี้6566!$F:$F,หนี้6566!$L:$L,"ปุ๋ยยา",หนี้6566!$A:$A,'ราย cn. (2)'!$C488)</f>
        <v>0</v>
      </c>
      <c r="AJ488" s="1">
        <f>SUMIFS(หนี้6566!$F:$F,หนี้6566!$L:$L,"เงิน",หนี้6566!$A:$A,'ราย cn. (2)'!$C488)</f>
        <v>0</v>
      </c>
    </row>
    <row r="489" spans="1:36" x14ac:dyDescent="0.3">
      <c r="A489" s="3" t="s">
        <v>4</v>
      </c>
      <c r="B489" s="2">
        <v>482</v>
      </c>
      <c r="C489" s="24">
        <v>510039</v>
      </c>
      <c r="D489" s="3" t="s">
        <v>2264</v>
      </c>
      <c r="E489" s="3" t="s">
        <v>3458</v>
      </c>
      <c r="F489" s="3" t="s">
        <v>3459</v>
      </c>
      <c r="G489" s="24">
        <v>21</v>
      </c>
      <c r="H489" s="24">
        <v>2104</v>
      </c>
      <c r="I489" s="3">
        <v>1007.1499999999999</v>
      </c>
      <c r="J489" s="3">
        <v>1268.9099999999999</v>
      </c>
      <c r="K489" s="3" t="s">
        <v>20933</v>
      </c>
      <c r="L489" s="3" t="s">
        <v>20934</v>
      </c>
      <c r="M489" s="3">
        <v>138.61000000000001</v>
      </c>
      <c r="N489" s="13">
        <v>0</v>
      </c>
      <c r="O489" s="13">
        <v>0</v>
      </c>
      <c r="P489" s="13">
        <v>392428</v>
      </c>
      <c r="Q489" s="13">
        <v>54438.850000000006</v>
      </c>
      <c r="R489" s="13">
        <v>0</v>
      </c>
      <c r="S489" s="13">
        <v>0</v>
      </c>
      <c r="T489" s="13">
        <f t="shared" si="11"/>
        <v>446866.85</v>
      </c>
      <c r="U489" s="13">
        <v>1468.76</v>
      </c>
      <c r="V489" s="13" t="s">
        <v>24185</v>
      </c>
      <c r="W489" s="25">
        <v>84.59</v>
      </c>
      <c r="X489" s="13">
        <v>15.61</v>
      </c>
      <c r="Y489" s="13">
        <v>124.88</v>
      </c>
      <c r="Z489" s="13">
        <v>63231.54</v>
      </c>
      <c r="AB489" s="14">
        <v>15.61</v>
      </c>
      <c r="AC489" s="14">
        <v>124.88</v>
      </c>
      <c r="AE489" s="5"/>
      <c r="AG489" s="5"/>
      <c r="AH489" s="5"/>
      <c r="AI489" s="1">
        <f>SUMIFS(หนี้6566!$F:$F,หนี้6566!$L:$L,"ปุ๋ยยา",หนี้6566!$A:$A,'ราย cn. (2)'!$C489)</f>
        <v>244428</v>
      </c>
      <c r="AJ489" s="1">
        <f>SUMIFS(หนี้6566!$F:$F,หนี้6566!$L:$L,"เงิน",หนี้6566!$A:$A,'ราย cn. (2)'!$C489)</f>
        <v>202438.85</v>
      </c>
    </row>
    <row r="490" spans="1:36" x14ac:dyDescent="0.3">
      <c r="A490" s="3" t="s">
        <v>4</v>
      </c>
      <c r="B490" s="2">
        <v>483</v>
      </c>
      <c r="C490" s="24">
        <v>510441</v>
      </c>
      <c r="D490" s="3" t="s">
        <v>2261</v>
      </c>
      <c r="E490" s="3" t="s">
        <v>3581</v>
      </c>
      <c r="F490" s="3" t="s">
        <v>3704</v>
      </c>
      <c r="G490" s="24">
        <v>19</v>
      </c>
      <c r="H490" s="24">
        <v>1904</v>
      </c>
      <c r="I490" s="3">
        <v>402.60999999999996</v>
      </c>
      <c r="J490" s="3">
        <v>464.5</v>
      </c>
      <c r="K490" s="3" t="s">
        <v>20932</v>
      </c>
      <c r="L490" s="3" t="s">
        <v>20933</v>
      </c>
      <c r="M490" s="3">
        <v>55.13</v>
      </c>
      <c r="N490" s="13">
        <v>0</v>
      </c>
      <c r="O490" s="13">
        <v>0</v>
      </c>
      <c r="P490" s="13">
        <v>147078</v>
      </c>
      <c r="Q490" s="13">
        <v>45010.009999999995</v>
      </c>
      <c r="R490" s="13">
        <v>0</v>
      </c>
      <c r="S490" s="13">
        <v>0</v>
      </c>
      <c r="T490" s="13">
        <f t="shared" si="11"/>
        <v>192088.01</v>
      </c>
      <c r="U490" s="13">
        <v>553.6</v>
      </c>
      <c r="V490" s="13" t="s">
        <v>24185</v>
      </c>
      <c r="W490" s="25">
        <v>92.9</v>
      </c>
      <c r="X490" s="13">
        <v>0</v>
      </c>
      <c r="Y490" s="13">
        <v>0</v>
      </c>
      <c r="Z490" s="13">
        <v>0</v>
      </c>
      <c r="AB490" s="14">
        <v>10.54</v>
      </c>
      <c r="AC490" s="14">
        <v>84.32</v>
      </c>
      <c r="AE490" s="5"/>
      <c r="AG490" s="5"/>
      <c r="AH490" s="5"/>
      <c r="AI490" s="1">
        <f>SUMIFS(หนี้6566!$F:$F,หนี้6566!$L:$L,"ปุ๋ยยา",หนี้6566!$A:$A,'ราย cn. (2)'!$C490)</f>
        <v>98433</v>
      </c>
      <c r="AJ490" s="1">
        <f>SUMIFS(หนี้6566!$F:$F,หนี้6566!$L:$L,"เงิน",หนี้6566!$A:$A,'ราย cn. (2)'!$C490)</f>
        <v>93655.010000000009</v>
      </c>
    </row>
    <row r="491" spans="1:36" x14ac:dyDescent="0.3">
      <c r="A491" s="3" t="s">
        <v>4</v>
      </c>
      <c r="B491" s="2">
        <v>484</v>
      </c>
      <c r="C491" s="24">
        <v>515192</v>
      </c>
      <c r="D491" s="3" t="s">
        <v>2361</v>
      </c>
      <c r="E491" s="3" t="s">
        <v>10112</v>
      </c>
      <c r="F491" s="3" t="s">
        <v>6601</v>
      </c>
      <c r="G491" s="24">
        <v>18</v>
      </c>
      <c r="H491" s="24">
        <v>1804</v>
      </c>
      <c r="I491" s="3">
        <v>268.97000000000003</v>
      </c>
      <c r="J491" s="3">
        <v>143.26</v>
      </c>
      <c r="K491" s="3" t="s">
        <v>20932</v>
      </c>
      <c r="L491" s="3" t="s">
        <v>20934</v>
      </c>
      <c r="M491" s="3">
        <v>32.54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f t="shared" si="11"/>
        <v>0</v>
      </c>
      <c r="U491" s="13">
        <v>243.92000000000002</v>
      </c>
      <c r="V491" s="13" t="s">
        <v>24186</v>
      </c>
      <c r="W491" s="25">
        <v>71.63</v>
      </c>
      <c r="X491" s="13">
        <v>0</v>
      </c>
      <c r="Y491" s="13">
        <v>0</v>
      </c>
      <c r="Z491" s="13">
        <v>0</v>
      </c>
      <c r="AB491" s="14">
        <v>0</v>
      </c>
      <c r="AC491" s="14">
        <v>0</v>
      </c>
      <c r="AE491" s="5"/>
      <c r="AG491" s="5"/>
      <c r="AH491" s="5"/>
      <c r="AI491" s="1">
        <f>SUMIFS(หนี้6566!$F:$F,หนี้6566!$L:$L,"ปุ๋ยยา",หนี้6566!$A:$A,'ราย cn. (2)'!$C491)</f>
        <v>0</v>
      </c>
      <c r="AJ491" s="1">
        <f>SUMIFS(หนี้6566!$F:$F,หนี้6566!$L:$L,"เงิน",หนี้6566!$A:$A,'ราย cn. (2)'!$C491)</f>
        <v>0</v>
      </c>
    </row>
    <row r="492" spans="1:36" x14ac:dyDescent="0.3">
      <c r="A492" s="3" t="s">
        <v>4</v>
      </c>
      <c r="B492" s="2">
        <v>485</v>
      </c>
      <c r="C492" s="24">
        <v>511115</v>
      </c>
      <c r="D492" s="3" t="s">
        <v>2261</v>
      </c>
      <c r="E492" s="3" t="s">
        <v>2605</v>
      </c>
      <c r="F492" s="3" t="s">
        <v>14312</v>
      </c>
      <c r="G492" s="24">
        <v>22</v>
      </c>
      <c r="H492" s="24">
        <v>2202</v>
      </c>
      <c r="I492" s="3">
        <v>100.66999999999999</v>
      </c>
      <c r="J492" s="3">
        <v>148.96999999999997</v>
      </c>
      <c r="K492" s="3" t="s">
        <v>20932</v>
      </c>
      <c r="L492" s="3" t="s">
        <v>20933</v>
      </c>
      <c r="M492" s="3">
        <v>27.64</v>
      </c>
      <c r="N492" s="13">
        <v>0</v>
      </c>
      <c r="O492" s="13">
        <v>0</v>
      </c>
      <c r="P492" s="13">
        <v>19912</v>
      </c>
      <c r="Q492" s="13">
        <v>0</v>
      </c>
      <c r="R492" s="13">
        <v>0</v>
      </c>
      <c r="S492" s="13">
        <v>0</v>
      </c>
      <c r="T492" s="13">
        <f t="shared" si="11"/>
        <v>19912</v>
      </c>
      <c r="U492" s="13">
        <v>250.51999999999998</v>
      </c>
      <c r="V492" s="13" t="s">
        <v>24185</v>
      </c>
      <c r="W492" s="25">
        <v>99.31</v>
      </c>
      <c r="X492" s="13">
        <v>0</v>
      </c>
      <c r="Y492" s="13">
        <v>0</v>
      </c>
      <c r="Z492" s="13">
        <v>0</v>
      </c>
      <c r="AB492" s="14">
        <v>0</v>
      </c>
      <c r="AC492" s="14">
        <v>0</v>
      </c>
      <c r="AE492" s="5"/>
      <c r="AG492" s="5"/>
      <c r="AH492" s="5"/>
      <c r="AI492" s="1">
        <f>SUMIFS(หนี้6566!$F:$F,หนี้6566!$L:$L,"ปุ๋ยยา",หนี้6566!$A:$A,'ราย cn. (2)'!$C492)</f>
        <v>19912</v>
      </c>
      <c r="AJ492" s="1">
        <f>SUMIFS(หนี้6566!$F:$F,หนี้6566!$L:$L,"เงิน",หนี้6566!$A:$A,'ราย cn. (2)'!$C492)</f>
        <v>0</v>
      </c>
    </row>
    <row r="493" spans="1:36" x14ac:dyDescent="0.3">
      <c r="A493" s="3" t="s">
        <v>4</v>
      </c>
      <c r="B493" s="2">
        <v>486</v>
      </c>
      <c r="C493" s="24">
        <v>513088</v>
      </c>
      <c r="D493" s="3" t="s">
        <v>2261</v>
      </c>
      <c r="E493" s="3" t="s">
        <v>3784</v>
      </c>
      <c r="F493" s="3" t="s">
        <v>3785</v>
      </c>
      <c r="G493" s="24">
        <v>23</v>
      </c>
      <c r="H493" s="24">
        <v>2303</v>
      </c>
      <c r="I493" s="3">
        <v>450.27000000000004</v>
      </c>
      <c r="J493" s="3">
        <v>394.38</v>
      </c>
      <c r="K493" s="3" t="s">
        <v>20932</v>
      </c>
      <c r="L493" s="3" t="s">
        <v>20932</v>
      </c>
      <c r="M493" s="3">
        <v>61.92</v>
      </c>
      <c r="N493" s="13">
        <v>0</v>
      </c>
      <c r="O493" s="13">
        <v>0</v>
      </c>
      <c r="P493" s="13">
        <v>59810</v>
      </c>
      <c r="Q493" s="13">
        <v>0</v>
      </c>
      <c r="R493" s="13">
        <v>0</v>
      </c>
      <c r="S493" s="13">
        <v>0</v>
      </c>
      <c r="T493" s="13">
        <f t="shared" si="11"/>
        <v>59810</v>
      </c>
      <c r="U493" s="13">
        <v>605.37</v>
      </c>
      <c r="V493" s="13" t="s">
        <v>24185</v>
      </c>
      <c r="W493" s="25">
        <v>197.19</v>
      </c>
      <c r="X493" s="13">
        <v>0</v>
      </c>
      <c r="Y493" s="13">
        <v>0</v>
      </c>
      <c r="Z493" s="13">
        <v>0</v>
      </c>
      <c r="AB493" s="14">
        <v>0</v>
      </c>
      <c r="AC493" s="14">
        <v>0</v>
      </c>
      <c r="AE493" s="5"/>
      <c r="AG493" s="5"/>
      <c r="AH493" s="5"/>
      <c r="AI493" s="1">
        <f>SUMIFS(หนี้6566!$F:$F,หนี้6566!$L:$L,"ปุ๋ยยา",หนี้6566!$A:$A,'ราย cn. (2)'!$C493)</f>
        <v>59810</v>
      </c>
      <c r="AJ493" s="1">
        <f>SUMIFS(หนี้6566!$F:$F,หนี้6566!$L:$L,"เงิน",หนี้6566!$A:$A,'ราย cn. (2)'!$C493)</f>
        <v>0</v>
      </c>
    </row>
    <row r="494" spans="1:36" x14ac:dyDescent="0.3">
      <c r="A494" s="3" t="s">
        <v>4</v>
      </c>
      <c r="B494" s="2">
        <v>487</v>
      </c>
      <c r="C494" s="24">
        <v>511742</v>
      </c>
      <c r="D494" s="3" t="s">
        <v>2264</v>
      </c>
      <c r="E494" s="3" t="s">
        <v>2597</v>
      </c>
      <c r="F494" s="3" t="s">
        <v>9029</v>
      </c>
      <c r="G494" s="24">
        <v>21</v>
      </c>
      <c r="H494" s="24">
        <v>2103</v>
      </c>
      <c r="I494" s="3">
        <v>164.52999999999997</v>
      </c>
      <c r="J494" s="3">
        <v>198.50000000000006</v>
      </c>
      <c r="K494" s="3" t="s">
        <v>20932</v>
      </c>
      <c r="L494" s="3" t="s">
        <v>20932</v>
      </c>
      <c r="M494" s="3">
        <v>15.059999999999999</v>
      </c>
      <c r="N494" s="13">
        <v>0</v>
      </c>
      <c r="O494" s="13">
        <v>0</v>
      </c>
      <c r="P494" s="13">
        <v>53860</v>
      </c>
      <c r="Q494" s="13">
        <v>0</v>
      </c>
      <c r="R494" s="13">
        <v>0</v>
      </c>
      <c r="S494" s="13">
        <v>0</v>
      </c>
      <c r="T494" s="13">
        <f t="shared" si="11"/>
        <v>53860</v>
      </c>
      <c r="U494" s="13">
        <v>131.71</v>
      </c>
      <c r="V494" s="13" t="s">
        <v>24185</v>
      </c>
      <c r="W494" s="25">
        <v>132.33000000000001</v>
      </c>
      <c r="X494" s="13">
        <v>0</v>
      </c>
      <c r="Y494" s="13">
        <v>0</v>
      </c>
      <c r="Z494" s="13">
        <v>0</v>
      </c>
      <c r="AB494" s="14">
        <v>0</v>
      </c>
      <c r="AC494" s="14">
        <v>0</v>
      </c>
      <c r="AE494" s="5"/>
      <c r="AG494" s="5"/>
      <c r="AH494" s="5"/>
      <c r="AI494" s="1">
        <f>SUMIFS(หนี้6566!$F:$F,หนี้6566!$L:$L,"ปุ๋ยยา",หนี้6566!$A:$A,'ราย cn. (2)'!$C494)</f>
        <v>43860</v>
      </c>
      <c r="AJ494" s="1">
        <f>SUMIFS(หนี้6566!$F:$F,หนี้6566!$L:$L,"เงิน",หนี้6566!$A:$A,'ราย cn. (2)'!$C494)</f>
        <v>10000</v>
      </c>
    </row>
    <row r="495" spans="1:36" x14ac:dyDescent="0.3">
      <c r="A495" s="3" t="s">
        <v>4</v>
      </c>
      <c r="B495" s="2">
        <v>488</v>
      </c>
      <c r="C495" s="24">
        <v>511568</v>
      </c>
      <c r="D495" s="3" t="s">
        <v>2261</v>
      </c>
      <c r="E495" s="3" t="s">
        <v>3100</v>
      </c>
      <c r="F495" s="3" t="s">
        <v>4134</v>
      </c>
      <c r="G495" s="24">
        <v>16</v>
      </c>
      <c r="H495" s="24">
        <v>1604</v>
      </c>
      <c r="I495" s="3">
        <v>395.28999999999996</v>
      </c>
      <c r="J495" s="3">
        <v>285.86</v>
      </c>
      <c r="K495" s="3" t="s">
        <v>20932</v>
      </c>
      <c r="L495" s="3" t="s">
        <v>20933</v>
      </c>
      <c r="M495" s="3">
        <v>93.07</v>
      </c>
      <c r="N495" s="13">
        <v>0</v>
      </c>
      <c r="O495" s="13">
        <v>0</v>
      </c>
      <c r="P495" s="13">
        <v>78140</v>
      </c>
      <c r="Q495" s="13">
        <v>0</v>
      </c>
      <c r="R495" s="13">
        <v>0</v>
      </c>
      <c r="S495" s="13">
        <v>0</v>
      </c>
      <c r="T495" s="13">
        <f t="shared" si="11"/>
        <v>78140</v>
      </c>
      <c r="U495" s="13">
        <v>895.64</v>
      </c>
      <c r="V495" s="13" t="s">
        <v>24185</v>
      </c>
      <c r="W495" s="25">
        <v>95.29</v>
      </c>
      <c r="X495" s="13">
        <v>0</v>
      </c>
      <c r="Y495" s="13">
        <v>0</v>
      </c>
      <c r="Z495" s="13">
        <v>0</v>
      </c>
      <c r="AB495" s="14">
        <v>0</v>
      </c>
      <c r="AC495" s="14">
        <v>0</v>
      </c>
      <c r="AE495" s="5"/>
      <c r="AG495" s="5"/>
      <c r="AH495" s="5"/>
      <c r="AI495" s="1">
        <f>SUMIFS(หนี้6566!$F:$F,หนี้6566!$L:$L,"ปุ๋ยยา",หนี้6566!$A:$A,'ราย cn. (2)'!$C495)</f>
        <v>78140</v>
      </c>
      <c r="AJ495" s="1">
        <f>SUMIFS(หนี้6566!$F:$F,หนี้6566!$L:$L,"เงิน",หนี้6566!$A:$A,'ราย cn. (2)'!$C495)</f>
        <v>0</v>
      </c>
    </row>
    <row r="496" spans="1:36" x14ac:dyDescent="0.3">
      <c r="A496" s="3" t="s">
        <v>4</v>
      </c>
      <c r="B496" s="2">
        <v>489</v>
      </c>
      <c r="C496" s="24">
        <v>512085</v>
      </c>
      <c r="D496" s="3" t="s">
        <v>2264</v>
      </c>
      <c r="E496" s="3" t="s">
        <v>10186</v>
      </c>
      <c r="F496" s="3" t="s">
        <v>16561</v>
      </c>
      <c r="G496" s="24">
        <v>21</v>
      </c>
      <c r="H496" s="24">
        <v>2102</v>
      </c>
      <c r="I496" s="3">
        <v>0</v>
      </c>
      <c r="J496" s="3">
        <v>0</v>
      </c>
      <c r="K496" s="3">
        <v>0</v>
      </c>
      <c r="L496" s="3">
        <v>0</v>
      </c>
      <c r="M496" s="3">
        <v>1.93</v>
      </c>
      <c r="N496" s="13">
        <v>0</v>
      </c>
      <c r="O496" s="13">
        <v>0</v>
      </c>
      <c r="P496" s="13">
        <v>43135</v>
      </c>
      <c r="Q496" s="13">
        <v>0</v>
      </c>
      <c r="R496" s="13">
        <v>0</v>
      </c>
      <c r="S496" s="13">
        <v>0</v>
      </c>
      <c r="T496" s="13">
        <f t="shared" si="11"/>
        <v>43135</v>
      </c>
      <c r="U496" s="13">
        <v>27.02</v>
      </c>
      <c r="V496" s="13" t="s">
        <v>24185</v>
      </c>
      <c r="W496" s="25" t="e">
        <v>#N/A</v>
      </c>
      <c r="X496" s="13">
        <v>0</v>
      </c>
      <c r="Y496" s="13">
        <v>0</v>
      </c>
      <c r="Z496" s="13">
        <v>0</v>
      </c>
      <c r="AB496" s="14">
        <v>0</v>
      </c>
      <c r="AC496" s="14">
        <v>0</v>
      </c>
      <c r="AE496" s="5"/>
      <c r="AG496" s="5"/>
      <c r="AH496" s="5"/>
      <c r="AI496" s="1">
        <f>SUMIFS(หนี้6566!$F:$F,หนี้6566!$L:$L,"ปุ๋ยยา",หนี้6566!$A:$A,'ราย cn. (2)'!$C496)</f>
        <v>43135</v>
      </c>
      <c r="AJ496" s="1">
        <f>SUMIFS(หนี้6566!$F:$F,หนี้6566!$L:$L,"เงิน",หนี้6566!$A:$A,'ราย cn. (2)'!$C496)</f>
        <v>0</v>
      </c>
    </row>
    <row r="497" spans="1:36" x14ac:dyDescent="0.3">
      <c r="A497" s="3" t="s">
        <v>4</v>
      </c>
      <c r="B497" s="2">
        <v>490</v>
      </c>
      <c r="C497" s="24">
        <v>513125</v>
      </c>
      <c r="D497" s="3" t="s">
        <v>2264</v>
      </c>
      <c r="E497" s="3" t="s">
        <v>4340</v>
      </c>
      <c r="F497" s="3" t="s">
        <v>14635</v>
      </c>
      <c r="G497" s="24">
        <v>18</v>
      </c>
      <c r="H497" s="24">
        <v>1802</v>
      </c>
      <c r="I497" s="3">
        <v>54.41</v>
      </c>
      <c r="J497" s="3">
        <v>50.320000000000007</v>
      </c>
      <c r="K497" s="3" t="s">
        <v>20932</v>
      </c>
      <c r="L497" s="3" t="s">
        <v>20932</v>
      </c>
      <c r="M497" s="3">
        <v>8.68</v>
      </c>
      <c r="N497" s="13">
        <v>0</v>
      </c>
      <c r="O497" s="13">
        <v>0</v>
      </c>
      <c r="P497" s="13">
        <v>14310</v>
      </c>
      <c r="Q497" s="13">
        <v>0</v>
      </c>
      <c r="R497" s="13">
        <v>0</v>
      </c>
      <c r="S497" s="13">
        <v>0</v>
      </c>
      <c r="T497" s="13">
        <f t="shared" si="11"/>
        <v>14310</v>
      </c>
      <c r="U497" s="13">
        <v>70.759999999999991</v>
      </c>
      <c r="V497" s="13" t="s">
        <v>24185</v>
      </c>
      <c r="W497" s="25">
        <v>100.64</v>
      </c>
      <c r="X497" s="13">
        <v>0</v>
      </c>
      <c r="Y497" s="13">
        <v>0</v>
      </c>
      <c r="Z497" s="13">
        <v>0</v>
      </c>
      <c r="AB497" s="14">
        <v>0</v>
      </c>
      <c r="AC497" s="14">
        <v>0</v>
      </c>
      <c r="AE497" s="5"/>
      <c r="AG497" s="5"/>
      <c r="AH497" s="5"/>
      <c r="AI497" s="1">
        <f>SUMIFS(หนี้6566!$F:$F,หนี้6566!$L:$L,"ปุ๋ยยา",หนี้6566!$A:$A,'ราย cn. (2)'!$C497)</f>
        <v>14310</v>
      </c>
      <c r="AJ497" s="1">
        <f>SUMIFS(หนี้6566!$F:$F,หนี้6566!$L:$L,"เงิน",หนี้6566!$A:$A,'ราย cn. (2)'!$C497)</f>
        <v>0</v>
      </c>
    </row>
    <row r="498" spans="1:36" x14ac:dyDescent="0.3">
      <c r="A498" s="3" t="s">
        <v>4</v>
      </c>
      <c r="B498" s="2">
        <v>491</v>
      </c>
      <c r="C498" s="24">
        <v>513924</v>
      </c>
      <c r="D498" s="3" t="s">
        <v>2261</v>
      </c>
      <c r="E498" s="3" t="s">
        <v>3345</v>
      </c>
      <c r="F498" s="3" t="s">
        <v>17023</v>
      </c>
      <c r="G498" s="24">
        <v>20</v>
      </c>
      <c r="H498" s="24">
        <v>2006</v>
      </c>
      <c r="I498" s="3">
        <v>176.17</v>
      </c>
      <c r="J498" s="3">
        <v>204.96</v>
      </c>
      <c r="K498" s="3" t="s">
        <v>20932</v>
      </c>
      <c r="L498" s="3" t="s">
        <v>20932</v>
      </c>
      <c r="M498" s="3">
        <v>11.59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f t="shared" si="11"/>
        <v>0</v>
      </c>
      <c r="U498" s="13">
        <v>99.85</v>
      </c>
      <c r="V498" s="13" t="s">
        <v>24187</v>
      </c>
      <c r="W498" s="25">
        <v>136.63999999999999</v>
      </c>
      <c r="X498" s="13">
        <v>0</v>
      </c>
      <c r="Y498" s="13">
        <v>0</v>
      </c>
      <c r="Z498" s="13">
        <v>0</v>
      </c>
      <c r="AB498" s="14">
        <v>0</v>
      </c>
      <c r="AC498" s="14">
        <v>0</v>
      </c>
      <c r="AE498" s="5"/>
      <c r="AG498" s="5"/>
      <c r="AH498" s="5"/>
      <c r="AI498" s="1">
        <f>SUMIFS(หนี้6566!$F:$F,หนี้6566!$L:$L,"ปุ๋ยยา",หนี้6566!$A:$A,'ราย cn. (2)'!$C498)</f>
        <v>0</v>
      </c>
      <c r="AJ498" s="1">
        <f>SUMIFS(หนี้6566!$F:$F,หนี้6566!$L:$L,"เงิน",หนี้6566!$A:$A,'ราย cn. (2)'!$C498)</f>
        <v>0</v>
      </c>
    </row>
    <row r="499" spans="1:36" x14ac:dyDescent="0.3">
      <c r="A499" s="3" t="s">
        <v>4</v>
      </c>
      <c r="B499" s="2">
        <v>492</v>
      </c>
      <c r="C499" s="24">
        <v>510959</v>
      </c>
      <c r="D499" s="3" t="s">
        <v>2264</v>
      </c>
      <c r="E499" s="3" t="s">
        <v>3919</v>
      </c>
      <c r="F499" s="3" t="s">
        <v>14580</v>
      </c>
      <c r="G499" s="24">
        <v>19</v>
      </c>
      <c r="H499" s="24">
        <v>1903</v>
      </c>
      <c r="I499" s="3">
        <v>84.83</v>
      </c>
      <c r="J499" s="3">
        <v>187.38999999999996</v>
      </c>
      <c r="K499" s="3" t="s">
        <v>20931</v>
      </c>
      <c r="L499" s="3" t="s">
        <v>20934</v>
      </c>
      <c r="M499" s="3">
        <v>26.6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f t="shared" si="11"/>
        <v>0</v>
      </c>
      <c r="U499" s="13">
        <v>176.36</v>
      </c>
      <c r="V499" s="13" t="s">
        <v>24186</v>
      </c>
      <c r="W499" s="25">
        <v>62.46</v>
      </c>
      <c r="X499" s="13">
        <v>0</v>
      </c>
      <c r="Y499" s="13">
        <v>0</v>
      </c>
      <c r="Z499" s="13">
        <v>0</v>
      </c>
      <c r="AB499" s="14">
        <v>0</v>
      </c>
      <c r="AC499" s="14">
        <v>0</v>
      </c>
      <c r="AE499" s="5"/>
      <c r="AG499" s="5"/>
      <c r="AH499" s="5"/>
      <c r="AI499" s="1">
        <f>SUMIFS(หนี้6566!$F:$F,หนี้6566!$L:$L,"ปุ๋ยยา",หนี้6566!$A:$A,'ราย cn. (2)'!$C499)</f>
        <v>0</v>
      </c>
      <c r="AJ499" s="1">
        <f>SUMIFS(หนี้6566!$F:$F,หนี้6566!$L:$L,"เงิน",หนี้6566!$A:$A,'ราย cn. (2)'!$C499)</f>
        <v>0</v>
      </c>
    </row>
    <row r="500" spans="1:36" x14ac:dyDescent="0.3">
      <c r="A500" s="3" t="s">
        <v>4</v>
      </c>
      <c r="B500" s="2">
        <v>493</v>
      </c>
      <c r="C500" s="24">
        <v>515364</v>
      </c>
      <c r="D500" s="3" t="s">
        <v>2261</v>
      </c>
      <c r="E500" s="3" t="s">
        <v>19624</v>
      </c>
      <c r="F500" s="3" t="s">
        <v>9450</v>
      </c>
      <c r="G500" s="24">
        <v>17</v>
      </c>
      <c r="H500" s="24">
        <v>1704</v>
      </c>
      <c r="I500" s="3">
        <v>0</v>
      </c>
      <c r="J500" s="3">
        <v>229.29000000000002</v>
      </c>
      <c r="K500" s="3">
        <v>0</v>
      </c>
      <c r="L500" s="3" t="s">
        <v>20933</v>
      </c>
      <c r="M500" s="3">
        <v>27.75</v>
      </c>
      <c r="N500" s="13">
        <v>0</v>
      </c>
      <c r="O500" s="13">
        <v>0</v>
      </c>
      <c r="P500" s="13">
        <v>124611.18</v>
      </c>
      <c r="Q500" s="13">
        <v>0</v>
      </c>
      <c r="R500" s="13">
        <v>0</v>
      </c>
      <c r="S500" s="13">
        <v>0</v>
      </c>
      <c r="T500" s="13">
        <f t="shared" si="11"/>
        <v>124611.18</v>
      </c>
      <c r="U500" s="13">
        <v>346.74</v>
      </c>
      <c r="V500" s="13" t="s">
        <v>24185</v>
      </c>
      <c r="W500" s="25">
        <v>99.69</v>
      </c>
      <c r="X500" s="13">
        <v>0</v>
      </c>
      <c r="Y500" s="13">
        <v>0</v>
      </c>
      <c r="Z500" s="13">
        <v>0</v>
      </c>
      <c r="AB500" s="14">
        <v>0</v>
      </c>
      <c r="AC500" s="14">
        <v>0</v>
      </c>
      <c r="AE500" s="5"/>
      <c r="AG500" s="5"/>
      <c r="AH500" s="5"/>
      <c r="AI500" s="1">
        <f>SUMIFS(หนี้6566!$F:$F,หนี้6566!$L:$L,"ปุ๋ยยา",หนี้6566!$A:$A,'ราย cn. (2)'!$C500)</f>
        <v>82580</v>
      </c>
      <c r="AJ500" s="1">
        <f>SUMIFS(หนี้6566!$F:$F,หนี้6566!$L:$L,"เงิน",หนี้6566!$A:$A,'ราย cn. (2)'!$C500)</f>
        <v>42031.18</v>
      </c>
    </row>
    <row r="501" spans="1:36" x14ac:dyDescent="0.3">
      <c r="A501" s="3" t="s">
        <v>4</v>
      </c>
      <c r="B501" s="2">
        <v>494</v>
      </c>
      <c r="C501" s="24">
        <v>511603</v>
      </c>
      <c r="D501" s="3" t="s">
        <v>2264</v>
      </c>
      <c r="E501" s="3" t="s">
        <v>7131</v>
      </c>
      <c r="F501" s="3" t="s">
        <v>15758</v>
      </c>
      <c r="G501" s="24">
        <v>17</v>
      </c>
      <c r="H501" s="24">
        <v>1704</v>
      </c>
      <c r="I501" s="3">
        <v>193.7</v>
      </c>
      <c r="J501" s="3">
        <v>403.01000000000005</v>
      </c>
      <c r="K501" s="3" t="s">
        <v>20932</v>
      </c>
      <c r="L501" s="3" t="s">
        <v>20932</v>
      </c>
      <c r="M501" s="3">
        <v>49.95</v>
      </c>
      <c r="N501" s="13">
        <v>0</v>
      </c>
      <c r="O501" s="13">
        <v>0</v>
      </c>
      <c r="P501" s="13">
        <v>101590</v>
      </c>
      <c r="Q501" s="13">
        <v>0</v>
      </c>
      <c r="R501" s="13">
        <v>0</v>
      </c>
      <c r="S501" s="13">
        <v>0</v>
      </c>
      <c r="T501" s="13">
        <f t="shared" si="11"/>
        <v>101590</v>
      </c>
      <c r="U501" s="13">
        <v>556.67999999999995</v>
      </c>
      <c r="V501" s="13" t="s">
        <v>24185</v>
      </c>
      <c r="W501" s="25">
        <v>100.75</v>
      </c>
      <c r="X501" s="13">
        <v>0</v>
      </c>
      <c r="Y501" s="13">
        <v>0</v>
      </c>
      <c r="Z501" s="13">
        <v>0</v>
      </c>
      <c r="AB501" s="14">
        <v>0</v>
      </c>
      <c r="AC501" s="14">
        <v>0</v>
      </c>
      <c r="AE501" s="5"/>
      <c r="AG501" s="5"/>
      <c r="AH501" s="5"/>
      <c r="AI501" s="1">
        <f>SUMIFS(หนี้6566!$F:$F,หนี้6566!$L:$L,"ปุ๋ยยา",หนี้6566!$A:$A,'ราย cn. (2)'!$C501)</f>
        <v>94590</v>
      </c>
      <c r="AJ501" s="1">
        <f>SUMIFS(หนี้6566!$F:$F,หนี้6566!$L:$L,"เงิน",หนี้6566!$A:$A,'ราย cn. (2)'!$C501)</f>
        <v>7000</v>
      </c>
    </row>
    <row r="502" spans="1:36" x14ac:dyDescent="0.3">
      <c r="A502" s="3" t="s">
        <v>4</v>
      </c>
      <c r="B502" s="2">
        <v>495</v>
      </c>
      <c r="C502" s="24">
        <v>515539</v>
      </c>
      <c r="D502" s="3" t="s">
        <v>2361</v>
      </c>
      <c r="E502" s="3" t="s">
        <v>20683</v>
      </c>
      <c r="F502" s="3" t="s">
        <v>8132</v>
      </c>
      <c r="G502" s="24">
        <v>18</v>
      </c>
      <c r="H502" s="24">
        <v>1804</v>
      </c>
      <c r="I502" s="3">
        <v>0</v>
      </c>
      <c r="J502" s="3">
        <v>0</v>
      </c>
      <c r="K502" s="3">
        <v>0</v>
      </c>
      <c r="L502" s="3">
        <v>0</v>
      </c>
      <c r="M502" s="3">
        <v>18.43</v>
      </c>
      <c r="N502" s="13">
        <v>0</v>
      </c>
      <c r="O502" s="13">
        <v>0</v>
      </c>
      <c r="P502" s="13">
        <v>63870</v>
      </c>
      <c r="Q502" s="13">
        <v>0</v>
      </c>
      <c r="R502" s="13">
        <v>0</v>
      </c>
      <c r="S502" s="13">
        <v>0</v>
      </c>
      <c r="T502" s="13">
        <f t="shared" si="11"/>
        <v>63870</v>
      </c>
      <c r="U502" s="13">
        <v>203.88</v>
      </c>
      <c r="V502" s="13" t="s">
        <v>24185</v>
      </c>
      <c r="W502" s="25" t="e">
        <v>#N/A</v>
      </c>
      <c r="X502" s="13">
        <v>0</v>
      </c>
      <c r="Y502" s="13">
        <v>0</v>
      </c>
      <c r="Z502" s="13">
        <v>0</v>
      </c>
      <c r="AB502" s="14">
        <v>0</v>
      </c>
      <c r="AC502" s="14">
        <v>0</v>
      </c>
      <c r="AE502" s="5"/>
      <c r="AG502" s="5"/>
      <c r="AH502" s="5"/>
      <c r="AI502" s="1">
        <f>SUMIFS(หนี้6566!$F:$F,หนี้6566!$L:$L,"ปุ๋ยยา",หนี้6566!$A:$A,'ราย cn. (2)'!$C502)</f>
        <v>63870</v>
      </c>
      <c r="AJ502" s="1">
        <f>SUMIFS(หนี้6566!$F:$F,หนี้6566!$L:$L,"เงิน",หนี้6566!$A:$A,'ราย cn. (2)'!$C502)</f>
        <v>0</v>
      </c>
    </row>
    <row r="503" spans="1:36" x14ac:dyDescent="0.3">
      <c r="A503" s="3" t="s">
        <v>4</v>
      </c>
      <c r="B503" s="2">
        <v>496</v>
      </c>
      <c r="C503" s="24">
        <v>512476</v>
      </c>
      <c r="D503" s="3" t="s">
        <v>2264</v>
      </c>
      <c r="E503" s="3" t="s">
        <v>8577</v>
      </c>
      <c r="F503" s="3" t="s">
        <v>8498</v>
      </c>
      <c r="G503" s="24">
        <v>16</v>
      </c>
      <c r="H503" s="24">
        <v>1603</v>
      </c>
      <c r="I503" s="3">
        <v>87.51</v>
      </c>
      <c r="J503" s="3">
        <v>335.71999999999997</v>
      </c>
      <c r="K503" s="3" t="s">
        <v>20932</v>
      </c>
      <c r="L503" s="3" t="s">
        <v>20932</v>
      </c>
      <c r="M503" s="3">
        <v>62.67</v>
      </c>
      <c r="N503" s="13">
        <v>0</v>
      </c>
      <c r="O503" s="13">
        <v>0</v>
      </c>
      <c r="P503" s="13">
        <v>212008</v>
      </c>
      <c r="Q503" s="13">
        <v>14583.03</v>
      </c>
      <c r="R503" s="13">
        <v>0</v>
      </c>
      <c r="S503" s="13">
        <v>0</v>
      </c>
      <c r="T503" s="13">
        <f t="shared" si="11"/>
        <v>226591.03</v>
      </c>
      <c r="U503" s="13">
        <v>505.25</v>
      </c>
      <c r="V503" s="13" t="s">
        <v>24185</v>
      </c>
      <c r="W503" s="25">
        <v>111.91</v>
      </c>
      <c r="X503" s="13">
        <v>0</v>
      </c>
      <c r="Y503" s="13">
        <v>0</v>
      </c>
      <c r="Z503" s="13">
        <v>0</v>
      </c>
      <c r="AB503" s="14">
        <v>0</v>
      </c>
      <c r="AC503" s="14">
        <v>0</v>
      </c>
      <c r="AE503" s="5"/>
      <c r="AG503" s="5"/>
      <c r="AH503" s="5"/>
      <c r="AI503" s="1">
        <f>SUMIFS(หนี้6566!$F:$F,หนี้6566!$L:$L,"ปุ๋ยยา",หนี้6566!$A:$A,'ราย cn. (2)'!$C503)</f>
        <v>201104</v>
      </c>
      <c r="AJ503" s="1">
        <f>SUMIFS(หนี้6566!$F:$F,หนี้6566!$L:$L,"เงิน",หนี้6566!$A:$A,'ราย cn. (2)'!$C503)</f>
        <v>25487.03</v>
      </c>
    </row>
    <row r="504" spans="1:36" x14ac:dyDescent="0.3">
      <c r="A504" s="3" t="s">
        <v>4</v>
      </c>
      <c r="B504" s="2">
        <v>497</v>
      </c>
      <c r="C504" s="24">
        <v>511065</v>
      </c>
      <c r="D504" s="3" t="s">
        <v>2261</v>
      </c>
      <c r="E504" s="3" t="s">
        <v>15044</v>
      </c>
      <c r="F504" s="3" t="s">
        <v>3889</v>
      </c>
      <c r="G504" s="24">
        <v>22</v>
      </c>
      <c r="H504" s="24">
        <v>2202</v>
      </c>
      <c r="I504" s="3">
        <v>70.460000000000008</v>
      </c>
      <c r="J504" s="3">
        <v>201.93</v>
      </c>
      <c r="K504" s="3" t="s">
        <v>20932</v>
      </c>
      <c r="L504" s="3" t="s">
        <v>20932</v>
      </c>
      <c r="M504" s="3">
        <v>28.31</v>
      </c>
      <c r="N504" s="13">
        <v>0</v>
      </c>
      <c r="O504" s="13">
        <v>0</v>
      </c>
      <c r="P504" s="13">
        <v>46377</v>
      </c>
      <c r="Q504" s="13">
        <v>0</v>
      </c>
      <c r="R504" s="13">
        <v>0</v>
      </c>
      <c r="S504" s="13">
        <v>0</v>
      </c>
      <c r="T504" s="13">
        <f t="shared" si="11"/>
        <v>46377</v>
      </c>
      <c r="U504" s="13">
        <v>220.79</v>
      </c>
      <c r="V504" s="13" t="s">
        <v>24185</v>
      </c>
      <c r="W504" s="25">
        <v>126.21</v>
      </c>
      <c r="X504" s="13">
        <v>0</v>
      </c>
      <c r="Y504" s="13">
        <v>0</v>
      </c>
      <c r="Z504" s="13">
        <v>0</v>
      </c>
      <c r="AB504" s="14">
        <v>0</v>
      </c>
      <c r="AC504" s="14">
        <v>0</v>
      </c>
      <c r="AE504" s="5"/>
      <c r="AG504" s="5"/>
      <c r="AH504" s="5"/>
      <c r="AI504" s="1">
        <f>SUMIFS(หนี้6566!$F:$F,หนี้6566!$L:$L,"ปุ๋ยยา",หนี้6566!$A:$A,'ราย cn. (2)'!$C504)</f>
        <v>46377</v>
      </c>
      <c r="AJ504" s="1">
        <f>SUMIFS(หนี้6566!$F:$F,หนี้6566!$L:$L,"เงิน",หนี้6566!$A:$A,'ราย cn. (2)'!$C504)</f>
        <v>0</v>
      </c>
    </row>
    <row r="505" spans="1:36" x14ac:dyDescent="0.3">
      <c r="A505" s="3" t="s">
        <v>4</v>
      </c>
      <c r="B505" s="2">
        <v>498</v>
      </c>
      <c r="C505" s="24">
        <v>510242</v>
      </c>
      <c r="D505" s="3" t="s">
        <v>2261</v>
      </c>
      <c r="E505" s="3" t="s">
        <v>4221</v>
      </c>
      <c r="F505" s="3" t="s">
        <v>4222</v>
      </c>
      <c r="G505" s="24">
        <v>22</v>
      </c>
      <c r="H505" s="24">
        <v>2202</v>
      </c>
      <c r="I505" s="3">
        <v>102.26</v>
      </c>
      <c r="J505" s="3">
        <v>116.01</v>
      </c>
      <c r="K505" s="3" t="s">
        <v>20932</v>
      </c>
      <c r="L505" s="3" t="s">
        <v>20934</v>
      </c>
      <c r="M505" s="3">
        <v>9.3099999999999987</v>
      </c>
      <c r="N505" s="13">
        <v>0</v>
      </c>
      <c r="O505" s="13">
        <v>0</v>
      </c>
      <c r="P505" s="13">
        <v>20397</v>
      </c>
      <c r="Q505" s="13">
        <v>0</v>
      </c>
      <c r="R505" s="13">
        <v>0</v>
      </c>
      <c r="S505" s="13">
        <v>0</v>
      </c>
      <c r="T505" s="13">
        <f t="shared" si="11"/>
        <v>20397</v>
      </c>
      <c r="U505" s="13">
        <v>88.56</v>
      </c>
      <c r="V505" s="13" t="s">
        <v>24185</v>
      </c>
      <c r="W505" s="25">
        <v>82.86</v>
      </c>
      <c r="X505" s="13">
        <v>0</v>
      </c>
      <c r="Y505" s="13">
        <v>0</v>
      </c>
      <c r="Z505" s="13">
        <v>0</v>
      </c>
      <c r="AB505" s="14">
        <v>0</v>
      </c>
      <c r="AC505" s="14">
        <v>0</v>
      </c>
      <c r="AE505" s="5"/>
      <c r="AG505" s="5"/>
      <c r="AH505" s="5"/>
      <c r="AI505" s="1">
        <f>SUMIFS(หนี้6566!$F:$F,หนี้6566!$L:$L,"ปุ๋ยยา",หนี้6566!$A:$A,'ราย cn. (2)'!$C505)</f>
        <v>20397</v>
      </c>
      <c r="AJ505" s="1">
        <f>SUMIFS(หนี้6566!$F:$F,หนี้6566!$L:$L,"เงิน",หนี้6566!$A:$A,'ราย cn. (2)'!$C505)</f>
        <v>0</v>
      </c>
    </row>
    <row r="506" spans="1:36" x14ac:dyDescent="0.3">
      <c r="A506" s="3" t="s">
        <v>4</v>
      </c>
      <c r="B506" s="2">
        <v>499</v>
      </c>
      <c r="C506" s="24">
        <v>512250</v>
      </c>
      <c r="D506" s="3" t="s">
        <v>2261</v>
      </c>
      <c r="E506" s="3" t="s">
        <v>2945</v>
      </c>
      <c r="F506" s="3" t="s">
        <v>16841</v>
      </c>
      <c r="G506" s="24">
        <v>20</v>
      </c>
      <c r="H506" s="24">
        <v>2003</v>
      </c>
      <c r="I506" s="3">
        <v>101.2</v>
      </c>
      <c r="J506" s="3">
        <v>91.21</v>
      </c>
      <c r="K506" s="3" t="s">
        <v>20932</v>
      </c>
      <c r="L506" s="3" t="s">
        <v>20933</v>
      </c>
      <c r="M506" s="3">
        <v>7.14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f t="shared" si="11"/>
        <v>0</v>
      </c>
      <c r="U506" s="13">
        <v>78.540000000000006</v>
      </c>
      <c r="V506" s="13" t="s">
        <v>24187</v>
      </c>
      <c r="W506" s="25">
        <v>91.21</v>
      </c>
      <c r="X506" s="13">
        <v>0</v>
      </c>
      <c r="Y506" s="13">
        <v>0</v>
      </c>
      <c r="Z506" s="13">
        <v>0</v>
      </c>
      <c r="AB506" s="14">
        <v>0</v>
      </c>
      <c r="AC506" s="14">
        <v>0</v>
      </c>
      <c r="AE506" s="5"/>
      <c r="AG506" s="5"/>
      <c r="AH506" s="5"/>
      <c r="AI506" s="1">
        <f>SUMIFS(หนี้6566!$F:$F,หนี้6566!$L:$L,"ปุ๋ยยา",หนี้6566!$A:$A,'ราย cn. (2)'!$C506)</f>
        <v>0</v>
      </c>
      <c r="AJ506" s="1">
        <f>SUMIFS(หนี้6566!$F:$F,หนี้6566!$L:$L,"เงิน",หนี้6566!$A:$A,'ราย cn. (2)'!$C506)</f>
        <v>0</v>
      </c>
    </row>
    <row r="507" spans="1:36" x14ac:dyDescent="0.3">
      <c r="A507" s="3" t="s">
        <v>4</v>
      </c>
      <c r="B507" s="2">
        <v>500</v>
      </c>
      <c r="C507" s="24">
        <v>514877</v>
      </c>
      <c r="D507" s="3" t="s">
        <v>2361</v>
      </c>
      <c r="E507" s="3" t="s">
        <v>18804</v>
      </c>
      <c r="F507" s="3" t="s">
        <v>2803</v>
      </c>
      <c r="G507" s="24">
        <v>23</v>
      </c>
      <c r="H507" s="24">
        <v>2302</v>
      </c>
      <c r="I507" s="3">
        <v>54.33</v>
      </c>
      <c r="J507" s="3">
        <v>67.190000000000012</v>
      </c>
      <c r="K507" s="3" t="s">
        <v>20933</v>
      </c>
      <c r="L507" s="3" t="s">
        <v>20934</v>
      </c>
      <c r="M507" s="3">
        <v>11.629999999999999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f t="shared" si="11"/>
        <v>0</v>
      </c>
      <c r="U507" s="13">
        <v>156.87</v>
      </c>
      <c r="V507" s="13" t="s">
        <v>24187</v>
      </c>
      <c r="W507" s="25">
        <v>83.99</v>
      </c>
      <c r="X507" s="13">
        <v>0</v>
      </c>
      <c r="Y507" s="13">
        <v>0</v>
      </c>
      <c r="Z507" s="13">
        <v>0</v>
      </c>
      <c r="AB507" s="14">
        <v>0</v>
      </c>
      <c r="AC507" s="14">
        <v>0</v>
      </c>
      <c r="AE507" s="5"/>
      <c r="AG507" s="5"/>
      <c r="AH507" s="5"/>
      <c r="AI507" s="1">
        <f>SUMIFS(หนี้6566!$F:$F,หนี้6566!$L:$L,"ปุ๋ยยา",หนี้6566!$A:$A,'ราย cn. (2)'!$C507)</f>
        <v>0</v>
      </c>
      <c r="AJ507" s="1">
        <f>SUMIFS(หนี้6566!$F:$F,หนี้6566!$L:$L,"เงิน",หนี้6566!$A:$A,'ราย cn. (2)'!$C507)</f>
        <v>0</v>
      </c>
    </row>
    <row r="508" spans="1:36" x14ac:dyDescent="0.3">
      <c r="A508" s="3" t="s">
        <v>4</v>
      </c>
      <c r="B508" s="2">
        <v>501</v>
      </c>
      <c r="C508" s="24">
        <v>515470</v>
      </c>
      <c r="D508" s="3" t="s">
        <v>2261</v>
      </c>
      <c r="E508" s="3" t="s">
        <v>4313</v>
      </c>
      <c r="F508" s="3" t="s">
        <v>2939</v>
      </c>
      <c r="G508" s="24">
        <v>20</v>
      </c>
      <c r="H508" s="24">
        <v>2002</v>
      </c>
      <c r="I508" s="3">
        <v>0</v>
      </c>
      <c r="J508" s="3">
        <v>15.600000000000001</v>
      </c>
      <c r="K508" s="3">
        <v>0</v>
      </c>
      <c r="L508" s="3" t="s">
        <v>20931</v>
      </c>
      <c r="M508" s="3">
        <v>7.96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f t="shared" si="11"/>
        <v>0</v>
      </c>
      <c r="U508" s="13">
        <v>90.759999999999991</v>
      </c>
      <c r="V508" s="13" t="s">
        <v>24186</v>
      </c>
      <c r="W508" s="25" t="e">
        <v>#DIV/0!</v>
      </c>
      <c r="X508" s="13">
        <v>0</v>
      </c>
      <c r="Y508" s="13">
        <v>0</v>
      </c>
      <c r="Z508" s="13">
        <v>0</v>
      </c>
      <c r="AB508" s="14">
        <v>0</v>
      </c>
      <c r="AC508" s="14">
        <v>0</v>
      </c>
      <c r="AE508" s="5"/>
      <c r="AG508" s="5"/>
      <c r="AH508" s="5"/>
      <c r="AI508" s="1">
        <f>SUMIFS(หนี้6566!$F:$F,หนี้6566!$L:$L,"ปุ๋ยยา",หนี้6566!$A:$A,'ราย cn. (2)'!$C508)</f>
        <v>0</v>
      </c>
      <c r="AJ508" s="1">
        <f>SUMIFS(หนี้6566!$F:$F,หนี้6566!$L:$L,"เงิน",หนี้6566!$A:$A,'ราย cn. (2)'!$C508)</f>
        <v>0</v>
      </c>
    </row>
    <row r="509" spans="1:36" x14ac:dyDescent="0.3">
      <c r="A509" s="3" t="s">
        <v>4</v>
      </c>
      <c r="B509" s="2">
        <v>502</v>
      </c>
      <c r="C509" s="24">
        <v>511721</v>
      </c>
      <c r="D509" s="3" t="s">
        <v>2264</v>
      </c>
      <c r="E509" s="3" t="s">
        <v>8883</v>
      </c>
      <c r="F509" s="3" t="s">
        <v>15926</v>
      </c>
      <c r="G509" s="24">
        <v>21</v>
      </c>
      <c r="H509" s="24">
        <v>2103</v>
      </c>
      <c r="I509" s="3">
        <v>182.39999999999998</v>
      </c>
      <c r="J509" s="3">
        <v>242.05999999999997</v>
      </c>
      <c r="K509" s="3" t="s">
        <v>20932</v>
      </c>
      <c r="L509" s="3" t="s">
        <v>20933</v>
      </c>
      <c r="M509" s="3">
        <v>45.94</v>
      </c>
      <c r="N509" s="13">
        <v>0</v>
      </c>
      <c r="O509" s="13">
        <v>0</v>
      </c>
      <c r="P509" s="13">
        <v>99986</v>
      </c>
      <c r="Q509" s="13">
        <v>0</v>
      </c>
      <c r="R509" s="13">
        <v>0</v>
      </c>
      <c r="S509" s="13">
        <v>0</v>
      </c>
      <c r="T509" s="13">
        <f t="shared" si="11"/>
        <v>99986</v>
      </c>
      <c r="U509" s="13">
        <v>401.21000000000004</v>
      </c>
      <c r="V509" s="13" t="s">
        <v>24185</v>
      </c>
      <c r="W509" s="25">
        <v>86.45</v>
      </c>
      <c r="X509" s="13">
        <v>4.09</v>
      </c>
      <c r="Y509" s="13">
        <v>36.81</v>
      </c>
      <c r="Z509" s="13">
        <v>18594.86</v>
      </c>
      <c r="AB509" s="14">
        <v>4.09</v>
      </c>
      <c r="AC509" s="14">
        <v>36.81</v>
      </c>
      <c r="AE509" s="5"/>
      <c r="AG509" s="5"/>
      <c r="AH509" s="5"/>
      <c r="AI509" s="1">
        <f>SUMIFS(หนี้6566!$F:$F,หนี้6566!$L:$L,"ปุ๋ยยา",หนี้6566!$A:$A,'ราย cn. (2)'!$C509)</f>
        <v>93986</v>
      </c>
      <c r="AJ509" s="1">
        <f>SUMIFS(หนี้6566!$F:$F,หนี้6566!$L:$L,"เงิน",หนี้6566!$A:$A,'ราย cn. (2)'!$C509)</f>
        <v>6000</v>
      </c>
    </row>
    <row r="510" spans="1:36" x14ac:dyDescent="0.3">
      <c r="A510" s="3" t="s">
        <v>4</v>
      </c>
      <c r="B510" s="2">
        <v>503</v>
      </c>
      <c r="C510" s="24">
        <v>511063</v>
      </c>
      <c r="D510" s="3" t="s">
        <v>2261</v>
      </c>
      <c r="E510" s="3" t="s">
        <v>2311</v>
      </c>
      <c r="F510" s="3" t="s">
        <v>4222</v>
      </c>
      <c r="G510" s="24">
        <v>22</v>
      </c>
      <c r="H510" s="24">
        <v>2202</v>
      </c>
      <c r="I510" s="3">
        <v>171.46999999999997</v>
      </c>
      <c r="J510" s="3">
        <v>169.52000000000004</v>
      </c>
      <c r="K510" s="3" t="s">
        <v>20932</v>
      </c>
      <c r="L510" s="3" t="s">
        <v>20934</v>
      </c>
      <c r="M510" s="3">
        <v>21.61</v>
      </c>
      <c r="N510" s="13">
        <v>0</v>
      </c>
      <c r="O510" s="13">
        <v>0</v>
      </c>
      <c r="P510" s="13">
        <v>51255</v>
      </c>
      <c r="Q510" s="13">
        <v>0</v>
      </c>
      <c r="R510" s="13">
        <v>0</v>
      </c>
      <c r="S510" s="13">
        <v>0</v>
      </c>
      <c r="T510" s="13">
        <f t="shared" si="11"/>
        <v>51255</v>
      </c>
      <c r="U510" s="13">
        <v>231.62</v>
      </c>
      <c r="V510" s="13" t="s">
        <v>24185</v>
      </c>
      <c r="W510" s="25">
        <v>84.76</v>
      </c>
      <c r="X510" s="13">
        <v>0</v>
      </c>
      <c r="Y510" s="13">
        <v>0</v>
      </c>
      <c r="Z510" s="13">
        <v>0</v>
      </c>
      <c r="AB510" s="14">
        <v>0</v>
      </c>
      <c r="AC510" s="14">
        <v>0</v>
      </c>
      <c r="AE510" s="5"/>
      <c r="AG510" s="5"/>
      <c r="AH510" s="5"/>
      <c r="AI510" s="1">
        <f>SUMIFS(หนี้6566!$F:$F,หนี้6566!$L:$L,"ปุ๋ยยา",หนี้6566!$A:$A,'ราย cn. (2)'!$C510)</f>
        <v>51255</v>
      </c>
      <c r="AJ510" s="1">
        <f>SUMIFS(หนี้6566!$F:$F,หนี้6566!$L:$L,"เงิน",หนี้6566!$A:$A,'ราย cn. (2)'!$C510)</f>
        <v>0</v>
      </c>
    </row>
    <row r="511" spans="1:36" x14ac:dyDescent="0.3">
      <c r="A511" s="3" t="s">
        <v>4</v>
      </c>
      <c r="B511" s="2">
        <v>504</v>
      </c>
      <c r="C511" s="24">
        <v>513611</v>
      </c>
      <c r="D511" s="3" t="s">
        <v>2264</v>
      </c>
      <c r="E511" s="3" t="s">
        <v>19420</v>
      </c>
      <c r="F511" s="3" t="s">
        <v>17611</v>
      </c>
      <c r="G511" s="24">
        <v>20</v>
      </c>
      <c r="H511" s="24">
        <v>2003</v>
      </c>
      <c r="I511" s="3">
        <v>168.75000000000003</v>
      </c>
      <c r="J511" s="3">
        <v>159.11000000000001</v>
      </c>
      <c r="K511" s="3" t="s">
        <v>20932</v>
      </c>
      <c r="L511" s="3" t="s">
        <v>20932</v>
      </c>
      <c r="M511" s="3">
        <v>24.06</v>
      </c>
      <c r="N511" s="13">
        <v>0</v>
      </c>
      <c r="O511" s="13">
        <v>0</v>
      </c>
      <c r="P511" s="13">
        <v>19080</v>
      </c>
      <c r="Q511" s="13">
        <v>0</v>
      </c>
      <c r="R511" s="13">
        <v>0</v>
      </c>
      <c r="S511" s="13">
        <v>0</v>
      </c>
      <c r="T511" s="13">
        <f t="shared" si="11"/>
        <v>19080</v>
      </c>
      <c r="U511" s="13">
        <v>261.12</v>
      </c>
      <c r="V511" s="13" t="s">
        <v>24185</v>
      </c>
      <c r="W511" s="25">
        <v>106.07</v>
      </c>
      <c r="X511" s="13">
        <v>0</v>
      </c>
      <c r="Y511" s="13">
        <v>0</v>
      </c>
      <c r="Z511" s="13">
        <v>0</v>
      </c>
      <c r="AB511" s="14">
        <v>0</v>
      </c>
      <c r="AC511" s="14">
        <v>0</v>
      </c>
      <c r="AE511" s="5"/>
      <c r="AG511" s="5"/>
      <c r="AH511" s="5"/>
      <c r="AI511" s="1">
        <f>SUMIFS(หนี้6566!$F:$F,หนี้6566!$L:$L,"ปุ๋ยยา",หนี้6566!$A:$A,'ราย cn. (2)'!$C511)</f>
        <v>19080</v>
      </c>
      <c r="AJ511" s="1">
        <f>SUMIFS(หนี้6566!$F:$F,หนี้6566!$L:$L,"เงิน",หนี้6566!$A:$A,'ราย cn. (2)'!$C511)</f>
        <v>0</v>
      </c>
    </row>
    <row r="512" spans="1:36" x14ac:dyDescent="0.3">
      <c r="A512" s="3" t="s">
        <v>4</v>
      </c>
      <c r="B512" s="2">
        <v>505</v>
      </c>
      <c r="C512" s="24">
        <v>511278</v>
      </c>
      <c r="D512" s="3" t="s">
        <v>2261</v>
      </c>
      <c r="E512" s="3" t="s">
        <v>2984</v>
      </c>
      <c r="F512" s="3" t="s">
        <v>15311</v>
      </c>
      <c r="G512" s="24">
        <v>21</v>
      </c>
      <c r="H512" s="24">
        <v>2102</v>
      </c>
      <c r="I512" s="3">
        <v>205.68</v>
      </c>
      <c r="J512" s="3">
        <v>210.40000000000006</v>
      </c>
      <c r="K512" s="3" t="s">
        <v>20932</v>
      </c>
      <c r="L512" s="3" t="s">
        <v>20932</v>
      </c>
      <c r="M512" s="3">
        <v>24.25</v>
      </c>
      <c r="N512" s="13">
        <v>0</v>
      </c>
      <c r="O512" s="13">
        <v>0</v>
      </c>
      <c r="P512" s="13">
        <v>73429</v>
      </c>
      <c r="Q512" s="13">
        <v>0</v>
      </c>
      <c r="R512" s="13">
        <v>0</v>
      </c>
      <c r="S512" s="13">
        <v>0</v>
      </c>
      <c r="T512" s="13">
        <f t="shared" si="11"/>
        <v>73429</v>
      </c>
      <c r="U512" s="13">
        <v>206.76999999999998</v>
      </c>
      <c r="V512" s="13" t="s">
        <v>24185</v>
      </c>
      <c r="W512" s="25">
        <v>116.89</v>
      </c>
      <c r="X512" s="13">
        <v>0</v>
      </c>
      <c r="Y512" s="13">
        <v>0</v>
      </c>
      <c r="Z512" s="13">
        <v>0</v>
      </c>
      <c r="AB512" s="14">
        <v>0</v>
      </c>
      <c r="AC512" s="14">
        <v>0</v>
      </c>
      <c r="AE512" s="5"/>
      <c r="AG512" s="5"/>
      <c r="AH512" s="5"/>
      <c r="AI512" s="1">
        <f>SUMIFS(หนี้6566!$F:$F,หนี้6566!$L:$L,"ปุ๋ยยา",หนี้6566!$A:$A,'ราย cn. (2)'!$C512)</f>
        <v>73429</v>
      </c>
      <c r="AJ512" s="1">
        <f>SUMIFS(หนี้6566!$F:$F,หนี้6566!$L:$L,"เงิน",หนี้6566!$A:$A,'ราย cn. (2)'!$C512)</f>
        <v>0</v>
      </c>
    </row>
    <row r="513" spans="1:36" x14ac:dyDescent="0.3">
      <c r="A513" s="3" t="s">
        <v>4</v>
      </c>
      <c r="B513" s="2">
        <v>506</v>
      </c>
      <c r="C513" s="24">
        <v>512443</v>
      </c>
      <c r="D513" s="3" t="s">
        <v>2261</v>
      </c>
      <c r="E513" s="3" t="s">
        <v>8825</v>
      </c>
      <c r="F513" s="3" t="s">
        <v>17063</v>
      </c>
      <c r="G513" s="24">
        <v>18</v>
      </c>
      <c r="H513" s="24">
        <v>1802</v>
      </c>
      <c r="I513" s="3">
        <v>110.67999999999998</v>
      </c>
      <c r="J513" s="3">
        <v>53.010000000000012</v>
      </c>
      <c r="K513" s="3" t="s">
        <v>20932</v>
      </c>
      <c r="L513" s="3" t="s">
        <v>20933</v>
      </c>
      <c r="M513" s="3">
        <v>18.809999999999999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f t="shared" si="11"/>
        <v>0</v>
      </c>
      <c r="U513" s="13">
        <v>148.41999999999999</v>
      </c>
      <c r="V513" s="13" t="s">
        <v>24187</v>
      </c>
      <c r="W513" s="25">
        <v>88.35</v>
      </c>
      <c r="X513" s="13">
        <v>0</v>
      </c>
      <c r="Y513" s="13">
        <v>0</v>
      </c>
      <c r="Z513" s="13">
        <v>0</v>
      </c>
      <c r="AB513" s="14">
        <v>0</v>
      </c>
      <c r="AC513" s="14">
        <v>0</v>
      </c>
      <c r="AE513" s="5"/>
      <c r="AG513" s="5"/>
      <c r="AH513" s="5"/>
      <c r="AI513" s="1">
        <f>SUMIFS(หนี้6566!$F:$F,หนี้6566!$L:$L,"ปุ๋ยยา",หนี้6566!$A:$A,'ราย cn. (2)'!$C513)</f>
        <v>0</v>
      </c>
      <c r="AJ513" s="1">
        <f>SUMIFS(หนี้6566!$F:$F,หนี้6566!$L:$L,"เงิน",หนี้6566!$A:$A,'ราย cn. (2)'!$C513)</f>
        <v>0</v>
      </c>
    </row>
    <row r="514" spans="1:36" x14ac:dyDescent="0.3">
      <c r="A514" s="3" t="s">
        <v>4</v>
      </c>
      <c r="B514" s="2">
        <v>507</v>
      </c>
      <c r="C514" s="24">
        <v>512568</v>
      </c>
      <c r="D514" s="3" t="s">
        <v>2261</v>
      </c>
      <c r="E514" s="3" t="s">
        <v>12559</v>
      </c>
      <c r="F514" s="3" t="s">
        <v>15672</v>
      </c>
      <c r="G514" s="24">
        <v>18</v>
      </c>
      <c r="H514" s="24">
        <v>1802</v>
      </c>
      <c r="I514" s="3">
        <v>98.310000000000016</v>
      </c>
      <c r="J514" s="3">
        <v>80.459999999999994</v>
      </c>
      <c r="K514" s="3" t="s">
        <v>20932</v>
      </c>
      <c r="L514" s="3" t="s">
        <v>20932</v>
      </c>
      <c r="M514" s="3">
        <v>9.33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f t="shared" si="11"/>
        <v>0</v>
      </c>
      <c r="U514" s="13">
        <v>80.13</v>
      </c>
      <c r="V514" s="13" t="s">
        <v>24187</v>
      </c>
      <c r="W514" s="25">
        <v>100.58</v>
      </c>
      <c r="X514" s="13">
        <v>0</v>
      </c>
      <c r="Y514" s="13">
        <v>0</v>
      </c>
      <c r="Z514" s="13">
        <v>0</v>
      </c>
      <c r="AB514" s="14">
        <v>0</v>
      </c>
      <c r="AC514" s="14">
        <v>0</v>
      </c>
      <c r="AE514" s="5"/>
      <c r="AG514" s="5"/>
      <c r="AH514" s="5"/>
      <c r="AI514" s="1">
        <f>SUMIFS(หนี้6566!$F:$F,หนี้6566!$L:$L,"ปุ๋ยยา",หนี้6566!$A:$A,'ราย cn. (2)'!$C514)</f>
        <v>0</v>
      </c>
      <c r="AJ514" s="1">
        <f>SUMIFS(หนี้6566!$F:$F,หนี้6566!$L:$L,"เงิน",หนี้6566!$A:$A,'ราย cn. (2)'!$C514)</f>
        <v>0</v>
      </c>
    </row>
    <row r="515" spans="1:36" x14ac:dyDescent="0.3">
      <c r="A515" s="3" t="s">
        <v>4</v>
      </c>
      <c r="B515" s="2">
        <v>508</v>
      </c>
      <c r="C515" s="24">
        <v>510394</v>
      </c>
      <c r="D515" s="3" t="s">
        <v>2264</v>
      </c>
      <c r="E515" s="3" t="s">
        <v>2941</v>
      </c>
      <c r="F515" s="3" t="s">
        <v>9911</v>
      </c>
      <c r="G515" s="24">
        <v>19</v>
      </c>
      <c r="H515" s="24">
        <v>1903</v>
      </c>
      <c r="I515" s="3">
        <v>344.17000000000007</v>
      </c>
      <c r="J515" s="3">
        <v>397.00999999999988</v>
      </c>
      <c r="K515" s="3" t="s">
        <v>20932</v>
      </c>
      <c r="L515" s="3" t="s">
        <v>20932</v>
      </c>
      <c r="M515" s="3">
        <v>46.91</v>
      </c>
      <c r="N515" s="13">
        <v>0</v>
      </c>
      <c r="O515" s="13">
        <v>0</v>
      </c>
      <c r="P515" s="13">
        <v>37200</v>
      </c>
      <c r="Q515" s="13">
        <v>24251.54</v>
      </c>
      <c r="R515" s="13">
        <v>0</v>
      </c>
      <c r="S515" s="13">
        <v>0</v>
      </c>
      <c r="T515" s="13">
        <f t="shared" si="11"/>
        <v>61451.54</v>
      </c>
      <c r="U515" s="13">
        <v>447.96</v>
      </c>
      <c r="V515" s="13" t="s">
        <v>24185</v>
      </c>
      <c r="W515" s="25">
        <v>198.51</v>
      </c>
      <c r="X515" s="13">
        <v>0</v>
      </c>
      <c r="Y515" s="13">
        <v>0</v>
      </c>
      <c r="Z515" s="13">
        <v>0</v>
      </c>
      <c r="AB515" s="14">
        <v>0</v>
      </c>
      <c r="AC515" s="14">
        <v>0</v>
      </c>
      <c r="AE515" s="5"/>
      <c r="AG515" s="5"/>
      <c r="AH515" s="5"/>
      <c r="AI515" s="1">
        <f>SUMIFS(หนี้6566!$F:$F,หนี้6566!$L:$L,"ปุ๋ยยา",หนี้6566!$A:$A,'ราย cn. (2)'!$C515)</f>
        <v>37200</v>
      </c>
      <c r="AJ515" s="1">
        <f>SUMIFS(หนี้6566!$F:$F,หนี้6566!$L:$L,"เงิน",หนี้6566!$A:$A,'ราย cn. (2)'!$C515)</f>
        <v>24251.54</v>
      </c>
    </row>
    <row r="516" spans="1:36" x14ac:dyDescent="0.3">
      <c r="A516" s="3" t="s">
        <v>4</v>
      </c>
      <c r="B516" s="2">
        <v>509</v>
      </c>
      <c r="C516" s="24">
        <v>511212</v>
      </c>
      <c r="D516" s="3" t="s">
        <v>2261</v>
      </c>
      <c r="E516" s="3" t="s">
        <v>2901</v>
      </c>
      <c r="F516" s="3" t="s">
        <v>15219</v>
      </c>
      <c r="G516" s="24">
        <v>16</v>
      </c>
      <c r="H516" s="24">
        <v>1602</v>
      </c>
      <c r="I516" s="3">
        <v>244.04999999999998</v>
      </c>
      <c r="J516" s="3">
        <v>263.54999999999995</v>
      </c>
      <c r="K516" s="3" t="s">
        <v>20932</v>
      </c>
      <c r="L516" s="3" t="s">
        <v>20934</v>
      </c>
      <c r="M516" s="3">
        <v>28.33</v>
      </c>
      <c r="N516" s="13">
        <v>0</v>
      </c>
      <c r="O516" s="13">
        <v>0</v>
      </c>
      <c r="P516" s="13">
        <v>93782</v>
      </c>
      <c r="Q516" s="13">
        <v>0</v>
      </c>
      <c r="R516" s="13">
        <v>0</v>
      </c>
      <c r="S516" s="13">
        <v>0</v>
      </c>
      <c r="T516" s="13">
        <f t="shared" si="11"/>
        <v>93782</v>
      </c>
      <c r="U516" s="13">
        <v>302.76000000000005</v>
      </c>
      <c r="V516" s="13" t="s">
        <v>24185</v>
      </c>
      <c r="W516" s="25">
        <v>79.86</v>
      </c>
      <c r="X516" s="13">
        <v>0</v>
      </c>
      <c r="Y516" s="13">
        <v>0</v>
      </c>
      <c r="Z516" s="13">
        <v>0</v>
      </c>
      <c r="AB516" s="14">
        <v>0</v>
      </c>
      <c r="AC516" s="14">
        <v>0</v>
      </c>
      <c r="AE516" s="5"/>
      <c r="AG516" s="5"/>
      <c r="AH516" s="5"/>
      <c r="AI516" s="1">
        <f>SUMIFS(หนี้6566!$F:$F,หนี้6566!$L:$L,"ปุ๋ยยา",หนี้6566!$A:$A,'ราย cn. (2)'!$C516)</f>
        <v>71450</v>
      </c>
      <c r="AJ516" s="1">
        <f>SUMIFS(หนี้6566!$F:$F,หนี้6566!$L:$L,"เงิน",หนี้6566!$A:$A,'ราย cn. (2)'!$C516)</f>
        <v>22332</v>
      </c>
    </row>
    <row r="517" spans="1:36" x14ac:dyDescent="0.3">
      <c r="A517" s="3" t="s">
        <v>4</v>
      </c>
      <c r="B517" s="2">
        <v>510</v>
      </c>
      <c r="C517" s="24">
        <v>511396</v>
      </c>
      <c r="D517" s="3" t="s">
        <v>2261</v>
      </c>
      <c r="E517" s="3" t="s">
        <v>2714</v>
      </c>
      <c r="F517" s="3" t="s">
        <v>15460</v>
      </c>
      <c r="G517" s="24">
        <v>18</v>
      </c>
      <c r="H517" s="24">
        <v>1803</v>
      </c>
      <c r="I517" s="3">
        <v>357.47</v>
      </c>
      <c r="J517" s="3">
        <v>241.47999999999996</v>
      </c>
      <c r="K517" s="3" t="s">
        <v>20932</v>
      </c>
      <c r="L517" s="3" t="s">
        <v>20932</v>
      </c>
      <c r="M517" s="3">
        <v>26.669999999999998</v>
      </c>
      <c r="N517" s="13">
        <v>0</v>
      </c>
      <c r="O517" s="13">
        <v>0</v>
      </c>
      <c r="P517" s="13">
        <v>42346</v>
      </c>
      <c r="Q517" s="13">
        <v>0</v>
      </c>
      <c r="R517" s="13">
        <v>0</v>
      </c>
      <c r="S517" s="13">
        <v>0</v>
      </c>
      <c r="T517" s="13">
        <f t="shared" si="11"/>
        <v>42346</v>
      </c>
      <c r="U517" s="13">
        <v>238.23</v>
      </c>
      <c r="V517" s="13" t="s">
        <v>24185</v>
      </c>
      <c r="W517" s="25">
        <v>120.74</v>
      </c>
      <c r="X517" s="13">
        <v>0</v>
      </c>
      <c r="Y517" s="13">
        <v>0</v>
      </c>
      <c r="Z517" s="13">
        <v>0</v>
      </c>
      <c r="AB517" s="14">
        <v>0</v>
      </c>
      <c r="AC517" s="14">
        <v>0</v>
      </c>
      <c r="AE517" s="5"/>
      <c r="AG517" s="5"/>
      <c r="AH517" s="5"/>
      <c r="AI517" s="1">
        <f>SUMIFS(หนี้6566!$F:$F,หนี้6566!$L:$L,"ปุ๋ยยา",หนี้6566!$A:$A,'ราย cn. (2)'!$C517)</f>
        <v>37530</v>
      </c>
      <c r="AJ517" s="1">
        <f>SUMIFS(หนี้6566!$F:$F,หนี้6566!$L:$L,"เงิน",หนี้6566!$A:$A,'ราย cn. (2)'!$C517)</f>
        <v>4816</v>
      </c>
    </row>
    <row r="518" spans="1:36" x14ac:dyDescent="0.3">
      <c r="A518" s="3" t="s">
        <v>4</v>
      </c>
      <c r="B518" s="2">
        <v>511</v>
      </c>
      <c r="C518" s="24">
        <v>513344</v>
      </c>
      <c r="D518" s="3" t="s">
        <v>2361</v>
      </c>
      <c r="E518" s="3" t="s">
        <v>17850</v>
      </c>
      <c r="F518" s="3" t="s">
        <v>17851</v>
      </c>
      <c r="G518" s="24">
        <v>23</v>
      </c>
      <c r="H518" s="24">
        <v>2303</v>
      </c>
      <c r="I518" s="3">
        <v>71.800000000000011</v>
      </c>
      <c r="J518" s="3">
        <v>159.04999999999998</v>
      </c>
      <c r="K518" s="3" t="s">
        <v>20932</v>
      </c>
      <c r="L518" s="3" t="s">
        <v>20932</v>
      </c>
      <c r="M518" s="3">
        <v>16.420000000000002</v>
      </c>
      <c r="N518" s="13">
        <v>0</v>
      </c>
      <c r="O518" s="13">
        <v>0</v>
      </c>
      <c r="P518" s="13">
        <v>62550</v>
      </c>
      <c r="Q518" s="13">
        <v>0</v>
      </c>
      <c r="R518" s="13">
        <v>0</v>
      </c>
      <c r="S518" s="13">
        <v>0</v>
      </c>
      <c r="T518" s="13">
        <f t="shared" si="11"/>
        <v>62550</v>
      </c>
      <c r="U518" s="13">
        <v>164.32</v>
      </c>
      <c r="V518" s="13" t="s">
        <v>24185</v>
      </c>
      <c r="W518" s="25">
        <v>106.03</v>
      </c>
      <c r="X518" s="13">
        <v>0</v>
      </c>
      <c r="Y518" s="13">
        <v>0</v>
      </c>
      <c r="Z518" s="13">
        <v>0</v>
      </c>
      <c r="AB518" s="14">
        <v>0</v>
      </c>
      <c r="AC518" s="14">
        <v>0</v>
      </c>
      <c r="AE518" s="5"/>
      <c r="AG518" s="5"/>
      <c r="AH518" s="5"/>
      <c r="AI518" s="1">
        <f>SUMIFS(หนี้6566!$F:$F,หนี้6566!$L:$L,"ปุ๋ยยา",หนี้6566!$A:$A,'ราย cn. (2)'!$C518)</f>
        <v>62550</v>
      </c>
      <c r="AJ518" s="1">
        <f>SUMIFS(หนี้6566!$F:$F,หนี้6566!$L:$L,"เงิน",หนี้6566!$A:$A,'ราย cn. (2)'!$C518)</f>
        <v>0</v>
      </c>
    </row>
    <row r="519" spans="1:36" x14ac:dyDescent="0.3">
      <c r="A519" s="3" t="s">
        <v>4</v>
      </c>
      <c r="B519" s="2">
        <v>512</v>
      </c>
      <c r="C519" s="24">
        <v>515311</v>
      </c>
      <c r="D519" s="3" t="s">
        <v>2264</v>
      </c>
      <c r="E519" s="3" t="s">
        <v>5798</v>
      </c>
      <c r="F519" s="3" t="s">
        <v>7558</v>
      </c>
      <c r="G519" s="24">
        <v>23</v>
      </c>
      <c r="H519" s="24">
        <v>2303</v>
      </c>
      <c r="I519" s="3">
        <v>203.04000000000002</v>
      </c>
      <c r="J519" s="3">
        <v>299.96999999999997</v>
      </c>
      <c r="K519" s="3" t="s">
        <v>20931</v>
      </c>
      <c r="L519" s="3" t="s">
        <v>20932</v>
      </c>
      <c r="M519" s="3">
        <v>60.839999999999996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f t="shared" si="11"/>
        <v>0</v>
      </c>
      <c r="U519" s="13">
        <v>624.97</v>
      </c>
      <c r="V519" s="13" t="s">
        <v>24187</v>
      </c>
      <c r="W519" s="25">
        <v>149.99</v>
      </c>
      <c r="X519" s="13">
        <v>0</v>
      </c>
      <c r="Y519" s="13">
        <v>0</v>
      </c>
      <c r="Z519" s="13">
        <v>0</v>
      </c>
      <c r="AB519" s="14">
        <v>0</v>
      </c>
      <c r="AC519" s="14">
        <v>0</v>
      </c>
      <c r="AE519" s="5"/>
      <c r="AG519" s="5"/>
      <c r="AH519" s="5"/>
      <c r="AI519" s="1">
        <f>SUMIFS(หนี้6566!$F:$F,หนี้6566!$L:$L,"ปุ๋ยยา",หนี้6566!$A:$A,'ราย cn. (2)'!$C519)</f>
        <v>0</v>
      </c>
      <c r="AJ519" s="1">
        <f>SUMIFS(หนี้6566!$F:$F,หนี้6566!$L:$L,"เงิน",หนี้6566!$A:$A,'ราย cn. (2)'!$C519)</f>
        <v>0</v>
      </c>
    </row>
    <row r="520" spans="1:36" x14ac:dyDescent="0.3">
      <c r="A520" s="3" t="s">
        <v>4</v>
      </c>
      <c r="B520" s="2">
        <v>513</v>
      </c>
      <c r="C520" s="24">
        <v>515346</v>
      </c>
      <c r="D520" s="3" t="s">
        <v>2261</v>
      </c>
      <c r="E520" s="3" t="s">
        <v>20415</v>
      </c>
      <c r="F520" s="3" t="s">
        <v>20416</v>
      </c>
      <c r="G520" s="24">
        <v>17</v>
      </c>
      <c r="H520" s="24">
        <v>1703</v>
      </c>
      <c r="I520" s="3">
        <v>0</v>
      </c>
      <c r="J520" s="3">
        <v>210.18999999999997</v>
      </c>
      <c r="K520" s="3">
        <v>0</v>
      </c>
      <c r="L520" s="3" t="s">
        <v>20932</v>
      </c>
      <c r="M520" s="3">
        <v>36.96</v>
      </c>
      <c r="N520" s="13">
        <v>0</v>
      </c>
      <c r="O520" s="13">
        <v>0</v>
      </c>
      <c r="P520" s="13">
        <v>127503.63</v>
      </c>
      <c r="Q520" s="13">
        <v>0</v>
      </c>
      <c r="R520" s="13">
        <v>0</v>
      </c>
      <c r="S520" s="13">
        <v>0</v>
      </c>
      <c r="T520" s="13">
        <f t="shared" si="11"/>
        <v>127503.63</v>
      </c>
      <c r="U520" s="13">
        <v>354.79</v>
      </c>
      <c r="V520" s="13" t="s">
        <v>24185</v>
      </c>
      <c r="W520" s="25">
        <v>210.19</v>
      </c>
      <c r="X520" s="13">
        <v>0</v>
      </c>
      <c r="Y520" s="13">
        <v>0</v>
      </c>
      <c r="Z520" s="13">
        <v>0</v>
      </c>
      <c r="AB520" s="14">
        <v>0</v>
      </c>
      <c r="AC520" s="14">
        <v>0</v>
      </c>
      <c r="AE520" s="5"/>
      <c r="AG520" s="5"/>
      <c r="AH520" s="5"/>
      <c r="AI520" s="1">
        <f>SUMIFS(หนี้6566!$F:$F,หนี้6566!$L:$L,"ปุ๋ยยา",หนี้6566!$A:$A,'ราย cn. (2)'!$C520)</f>
        <v>113231</v>
      </c>
      <c r="AJ520" s="1">
        <f>SUMIFS(หนี้6566!$F:$F,หนี้6566!$L:$L,"เงิน",หนี้6566!$A:$A,'ราย cn. (2)'!$C520)</f>
        <v>14272.630000000001</v>
      </c>
    </row>
    <row r="521" spans="1:36" x14ac:dyDescent="0.3">
      <c r="A521" s="3" t="s">
        <v>4</v>
      </c>
      <c r="B521" s="2">
        <v>514</v>
      </c>
      <c r="C521" s="24">
        <v>510606</v>
      </c>
      <c r="D521" s="3" t="s">
        <v>2264</v>
      </c>
      <c r="E521" s="3" t="s">
        <v>2812</v>
      </c>
      <c r="F521" s="3" t="s">
        <v>12296</v>
      </c>
      <c r="G521" s="24">
        <v>17</v>
      </c>
      <c r="H521" s="24">
        <v>1703</v>
      </c>
      <c r="I521" s="3">
        <v>413.43</v>
      </c>
      <c r="J521" s="3">
        <v>548.01999999999987</v>
      </c>
      <c r="K521" s="3" t="s">
        <v>20932</v>
      </c>
      <c r="L521" s="3" t="s">
        <v>20932</v>
      </c>
      <c r="M521" s="3">
        <v>79.720000000000013</v>
      </c>
      <c r="N521" s="13">
        <v>0</v>
      </c>
      <c r="O521" s="13">
        <v>0</v>
      </c>
      <c r="P521" s="13">
        <v>125415.26000000001</v>
      </c>
      <c r="Q521" s="13">
        <v>0</v>
      </c>
      <c r="R521" s="13">
        <v>0</v>
      </c>
      <c r="S521" s="13">
        <v>0</v>
      </c>
      <c r="T521" s="13">
        <f t="shared" ref="T521:T584" si="12">P521+Q521+R521+S521</f>
        <v>125415.26000000001</v>
      </c>
      <c r="U521" s="13">
        <v>935.74</v>
      </c>
      <c r="V521" s="13" t="s">
        <v>24185</v>
      </c>
      <c r="W521" s="25">
        <v>109.6</v>
      </c>
      <c r="X521" s="13">
        <v>0</v>
      </c>
      <c r="Y521" s="13">
        <v>0</v>
      </c>
      <c r="Z521" s="13">
        <v>0</v>
      </c>
      <c r="AB521" s="14">
        <v>0</v>
      </c>
      <c r="AC521" s="14">
        <v>0</v>
      </c>
      <c r="AE521" s="5"/>
      <c r="AG521" s="5"/>
      <c r="AH521" s="5"/>
      <c r="AI521" s="1">
        <f>SUMIFS(หนี้6566!$F:$F,หนี้6566!$L:$L,"ปุ๋ยยา",หนี้6566!$A:$A,'ราย cn. (2)'!$C521)</f>
        <v>96870</v>
      </c>
      <c r="AJ521" s="1">
        <f>SUMIFS(หนี้6566!$F:$F,หนี้6566!$L:$L,"เงิน",หนี้6566!$A:$A,'ราย cn. (2)'!$C521)</f>
        <v>28545.260000000002</v>
      </c>
    </row>
    <row r="522" spans="1:36" x14ac:dyDescent="0.3">
      <c r="A522" s="3" t="s">
        <v>4</v>
      </c>
      <c r="B522" s="2">
        <v>515</v>
      </c>
      <c r="C522" s="24">
        <v>510960</v>
      </c>
      <c r="D522" s="3" t="s">
        <v>2261</v>
      </c>
      <c r="E522" s="3" t="s">
        <v>3022</v>
      </c>
      <c r="F522" s="3" t="s">
        <v>3884</v>
      </c>
      <c r="G522" s="24">
        <v>17</v>
      </c>
      <c r="H522" s="24">
        <v>1702</v>
      </c>
      <c r="I522" s="3">
        <v>75.88</v>
      </c>
      <c r="J522" s="3">
        <v>85.48</v>
      </c>
      <c r="K522" s="3" t="s">
        <v>20934</v>
      </c>
      <c r="L522" s="3" t="s">
        <v>20931</v>
      </c>
      <c r="M522" s="3">
        <v>21.3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f t="shared" si="12"/>
        <v>0</v>
      </c>
      <c r="U522" s="13">
        <v>239.60000000000002</v>
      </c>
      <c r="V522" s="13" t="s">
        <v>24186</v>
      </c>
      <c r="W522" s="25">
        <v>42.74</v>
      </c>
      <c r="X522" s="13">
        <v>0</v>
      </c>
      <c r="Y522" s="13">
        <v>0</v>
      </c>
      <c r="Z522" s="13">
        <v>0</v>
      </c>
      <c r="AB522" s="14">
        <v>0</v>
      </c>
      <c r="AC522" s="14">
        <v>0</v>
      </c>
      <c r="AE522" s="5"/>
      <c r="AG522" s="5"/>
      <c r="AH522" s="5"/>
      <c r="AI522" s="1">
        <f>SUMIFS(หนี้6566!$F:$F,หนี้6566!$L:$L,"ปุ๋ยยา",หนี้6566!$A:$A,'ราย cn. (2)'!$C522)</f>
        <v>0</v>
      </c>
      <c r="AJ522" s="1">
        <f>SUMIFS(หนี้6566!$F:$F,หนี้6566!$L:$L,"เงิน",หนี้6566!$A:$A,'ราย cn. (2)'!$C522)</f>
        <v>0</v>
      </c>
    </row>
    <row r="523" spans="1:36" x14ac:dyDescent="0.3">
      <c r="A523" s="3" t="s">
        <v>4</v>
      </c>
      <c r="B523" s="2">
        <v>516</v>
      </c>
      <c r="C523" s="24">
        <v>512121</v>
      </c>
      <c r="D523" s="3" t="s">
        <v>2264</v>
      </c>
      <c r="E523" s="3" t="s">
        <v>2485</v>
      </c>
      <c r="F523" s="3" t="s">
        <v>16452</v>
      </c>
      <c r="G523" s="24">
        <v>20</v>
      </c>
      <c r="H523" s="24">
        <v>2002</v>
      </c>
      <c r="I523" s="3">
        <v>208.04</v>
      </c>
      <c r="J523" s="3">
        <v>643.40999999999963</v>
      </c>
      <c r="K523" s="3" t="s">
        <v>20933</v>
      </c>
      <c r="L523" s="3" t="s">
        <v>20932</v>
      </c>
      <c r="M523" s="3">
        <v>57.290000000000006</v>
      </c>
      <c r="N523" s="13">
        <v>0</v>
      </c>
      <c r="O523" s="13">
        <v>0</v>
      </c>
      <c r="P523" s="13">
        <v>79865</v>
      </c>
      <c r="Q523" s="13">
        <v>0</v>
      </c>
      <c r="R523" s="13">
        <v>0</v>
      </c>
      <c r="S523" s="13">
        <v>0</v>
      </c>
      <c r="T523" s="13">
        <f t="shared" si="12"/>
        <v>79865</v>
      </c>
      <c r="U523" s="13">
        <v>571.98</v>
      </c>
      <c r="V523" s="13" t="s">
        <v>24185</v>
      </c>
      <c r="W523" s="25">
        <v>160.85</v>
      </c>
      <c r="X523" s="13">
        <v>0</v>
      </c>
      <c r="Y523" s="13">
        <v>0</v>
      </c>
      <c r="Z523" s="13">
        <v>0</v>
      </c>
      <c r="AB523" s="14">
        <v>0</v>
      </c>
      <c r="AC523" s="14">
        <v>0</v>
      </c>
      <c r="AE523" s="5"/>
      <c r="AG523" s="5"/>
      <c r="AH523" s="5"/>
      <c r="AI523" s="1">
        <f>SUMIFS(หนี้6566!$F:$F,หนี้6566!$L:$L,"ปุ๋ยยา",หนี้6566!$A:$A,'ราย cn. (2)'!$C523)</f>
        <v>79865</v>
      </c>
      <c r="AJ523" s="1">
        <f>SUMIFS(หนี้6566!$F:$F,หนี้6566!$L:$L,"เงิน",หนี้6566!$A:$A,'ราย cn. (2)'!$C523)</f>
        <v>0</v>
      </c>
    </row>
    <row r="524" spans="1:36" x14ac:dyDescent="0.3">
      <c r="A524" s="3" t="s">
        <v>4</v>
      </c>
      <c r="B524" s="2">
        <v>517</v>
      </c>
      <c r="C524" s="24">
        <v>512347</v>
      </c>
      <c r="D524" s="3" t="s">
        <v>2264</v>
      </c>
      <c r="E524" s="3" t="s">
        <v>10164</v>
      </c>
      <c r="F524" s="3" t="s">
        <v>16969</v>
      </c>
      <c r="G524" s="24">
        <v>20</v>
      </c>
      <c r="H524" s="24">
        <v>2006</v>
      </c>
      <c r="I524" s="3">
        <v>292.8</v>
      </c>
      <c r="J524" s="3">
        <v>656.72</v>
      </c>
      <c r="K524" s="3" t="s">
        <v>20932</v>
      </c>
      <c r="L524" s="3" t="s">
        <v>20932</v>
      </c>
      <c r="M524" s="3">
        <v>57.059999999999995</v>
      </c>
      <c r="N524" s="13">
        <v>0</v>
      </c>
      <c r="O524" s="13">
        <v>0</v>
      </c>
      <c r="P524" s="13">
        <v>79416</v>
      </c>
      <c r="Q524" s="13">
        <v>0</v>
      </c>
      <c r="R524" s="13">
        <v>0</v>
      </c>
      <c r="S524" s="13">
        <v>0</v>
      </c>
      <c r="T524" s="13">
        <f t="shared" si="12"/>
        <v>79416</v>
      </c>
      <c r="U524" s="13">
        <v>545.82999999999993</v>
      </c>
      <c r="V524" s="13" t="s">
        <v>24185</v>
      </c>
      <c r="W524" s="25">
        <v>117.27</v>
      </c>
      <c r="X524" s="13">
        <v>0</v>
      </c>
      <c r="Y524" s="13">
        <v>0</v>
      </c>
      <c r="Z524" s="13">
        <v>0</v>
      </c>
      <c r="AB524" s="14">
        <v>0</v>
      </c>
      <c r="AC524" s="14">
        <v>0</v>
      </c>
      <c r="AE524" s="5"/>
      <c r="AG524" s="5"/>
      <c r="AH524" s="5"/>
      <c r="AI524" s="1">
        <f>SUMIFS(หนี้6566!$F:$F,หนี้6566!$L:$L,"ปุ๋ยยา",หนี้6566!$A:$A,'ราย cn. (2)'!$C524)</f>
        <v>79416</v>
      </c>
      <c r="AJ524" s="1">
        <f>SUMIFS(หนี้6566!$F:$F,หนี้6566!$L:$L,"เงิน",หนี้6566!$A:$A,'ราย cn. (2)'!$C524)</f>
        <v>0</v>
      </c>
    </row>
    <row r="525" spans="1:36" x14ac:dyDescent="0.3">
      <c r="A525" s="3" t="s">
        <v>4</v>
      </c>
      <c r="B525" s="2">
        <v>518</v>
      </c>
      <c r="C525" s="24">
        <v>510170</v>
      </c>
      <c r="D525" s="3" t="s">
        <v>2261</v>
      </c>
      <c r="E525" s="3" t="s">
        <v>4045</v>
      </c>
      <c r="F525" s="3" t="s">
        <v>4046</v>
      </c>
      <c r="G525" s="24">
        <v>19</v>
      </c>
      <c r="H525" s="24">
        <v>1904</v>
      </c>
      <c r="I525" s="3">
        <v>156.37</v>
      </c>
      <c r="J525" s="3">
        <v>202.70000000000005</v>
      </c>
      <c r="K525" s="3" t="s">
        <v>20932</v>
      </c>
      <c r="L525" s="3" t="s">
        <v>20934</v>
      </c>
      <c r="M525" s="3">
        <v>37.86</v>
      </c>
      <c r="N525" s="13">
        <v>0</v>
      </c>
      <c r="O525" s="13">
        <v>0</v>
      </c>
      <c r="P525" s="13">
        <v>42800</v>
      </c>
      <c r="Q525" s="13">
        <v>23670.53</v>
      </c>
      <c r="R525" s="13">
        <v>0</v>
      </c>
      <c r="S525" s="13">
        <v>0</v>
      </c>
      <c r="T525" s="13">
        <f t="shared" si="12"/>
        <v>66470.53</v>
      </c>
      <c r="U525" s="13">
        <v>397.96000000000004</v>
      </c>
      <c r="V525" s="13" t="s">
        <v>24185</v>
      </c>
      <c r="W525" s="25">
        <v>81.08</v>
      </c>
      <c r="X525" s="13">
        <v>0</v>
      </c>
      <c r="Y525" s="13">
        <v>0</v>
      </c>
      <c r="Z525" s="13">
        <v>0</v>
      </c>
      <c r="AB525" s="14">
        <v>0</v>
      </c>
      <c r="AC525" s="14">
        <v>0</v>
      </c>
      <c r="AE525" s="5"/>
      <c r="AG525" s="5"/>
      <c r="AH525" s="5"/>
      <c r="AI525" s="1">
        <f>SUMIFS(หนี้6566!$F:$F,หนี้6566!$L:$L,"ปุ๋ยยา",หนี้6566!$A:$A,'ราย cn. (2)'!$C525)</f>
        <v>42800</v>
      </c>
      <c r="AJ525" s="1">
        <f>SUMIFS(หนี้6566!$F:$F,หนี้6566!$L:$L,"เงิน",หนี้6566!$A:$A,'ราย cn. (2)'!$C525)</f>
        <v>23670.53</v>
      </c>
    </row>
    <row r="526" spans="1:36" x14ac:dyDescent="0.3">
      <c r="A526" s="3" t="s">
        <v>4</v>
      </c>
      <c r="B526" s="2">
        <v>519</v>
      </c>
      <c r="C526" s="24">
        <v>514753</v>
      </c>
      <c r="D526" s="3" t="s">
        <v>2261</v>
      </c>
      <c r="E526" s="3" t="s">
        <v>5835</v>
      </c>
      <c r="F526" s="3" t="s">
        <v>20064</v>
      </c>
      <c r="G526" s="24">
        <v>20</v>
      </c>
      <c r="H526" s="24">
        <v>2006</v>
      </c>
      <c r="I526" s="3">
        <v>86.149999999999991</v>
      </c>
      <c r="J526" s="3">
        <v>101.07000000000001</v>
      </c>
      <c r="K526" s="3" t="s">
        <v>20932</v>
      </c>
      <c r="L526" s="3" t="s">
        <v>20932</v>
      </c>
      <c r="M526" s="3">
        <v>17.029999999999998</v>
      </c>
      <c r="N526" s="13">
        <v>0</v>
      </c>
      <c r="O526" s="13">
        <v>0</v>
      </c>
      <c r="P526" s="13">
        <v>45772</v>
      </c>
      <c r="Q526" s="13">
        <v>0</v>
      </c>
      <c r="R526" s="13">
        <v>0</v>
      </c>
      <c r="S526" s="13">
        <v>0</v>
      </c>
      <c r="T526" s="13">
        <f t="shared" si="12"/>
        <v>45772</v>
      </c>
      <c r="U526" s="13">
        <v>137.63999999999999</v>
      </c>
      <c r="V526" s="13" t="s">
        <v>24185</v>
      </c>
      <c r="W526" s="25">
        <v>101.07</v>
      </c>
      <c r="X526" s="13">
        <v>0</v>
      </c>
      <c r="Y526" s="13">
        <v>0</v>
      </c>
      <c r="Z526" s="13">
        <v>0</v>
      </c>
      <c r="AB526" s="14">
        <v>0</v>
      </c>
      <c r="AC526" s="14">
        <v>0</v>
      </c>
      <c r="AE526" s="5"/>
      <c r="AG526" s="5"/>
      <c r="AH526" s="5"/>
      <c r="AI526" s="1">
        <f>SUMIFS(หนี้6566!$F:$F,หนี้6566!$L:$L,"ปุ๋ยยา",หนี้6566!$A:$A,'ราย cn. (2)'!$C526)</f>
        <v>45772</v>
      </c>
      <c r="AJ526" s="1">
        <f>SUMIFS(หนี้6566!$F:$F,หนี้6566!$L:$L,"เงิน",หนี้6566!$A:$A,'ราย cn. (2)'!$C526)</f>
        <v>0</v>
      </c>
    </row>
    <row r="527" spans="1:36" x14ac:dyDescent="0.3">
      <c r="A527" s="3" t="s">
        <v>4</v>
      </c>
      <c r="B527" s="2">
        <v>520</v>
      </c>
      <c r="C527" s="24">
        <v>512507</v>
      </c>
      <c r="D527" s="3" t="s">
        <v>2261</v>
      </c>
      <c r="E527" s="3" t="s">
        <v>3542</v>
      </c>
      <c r="F527" s="3" t="s">
        <v>17117</v>
      </c>
      <c r="G527" s="24">
        <v>20</v>
      </c>
      <c r="H527" s="24">
        <v>2005</v>
      </c>
      <c r="I527" s="3">
        <v>61.45000000000001</v>
      </c>
      <c r="J527" s="3">
        <v>137.70999999999998</v>
      </c>
      <c r="K527" s="3" t="s">
        <v>20931</v>
      </c>
      <c r="L527" s="3" t="s">
        <v>20931</v>
      </c>
      <c r="M527" s="3">
        <v>42.17</v>
      </c>
      <c r="N527" s="13">
        <v>0</v>
      </c>
      <c r="O527" s="13">
        <v>0</v>
      </c>
      <c r="P527" s="13">
        <v>93089</v>
      </c>
      <c r="Q527" s="13">
        <v>14583.03</v>
      </c>
      <c r="R527" s="13">
        <v>0</v>
      </c>
      <c r="S527" s="13">
        <v>0</v>
      </c>
      <c r="T527" s="13">
        <f t="shared" si="12"/>
        <v>107672.03</v>
      </c>
      <c r="U527" s="13">
        <v>428.48</v>
      </c>
      <c r="V527" s="13" t="s">
        <v>24185</v>
      </c>
      <c r="W527" s="25">
        <v>45.9</v>
      </c>
      <c r="X527" s="13">
        <v>0</v>
      </c>
      <c r="Y527" s="13">
        <v>0</v>
      </c>
      <c r="Z527" s="13">
        <v>0</v>
      </c>
      <c r="AB527" s="14">
        <v>0</v>
      </c>
      <c r="AC527" s="14">
        <v>0</v>
      </c>
      <c r="AE527" s="5"/>
      <c r="AG527" s="5"/>
      <c r="AH527" s="5"/>
      <c r="AI527" s="1">
        <f>SUMIFS(หนี้6566!$F:$F,หนี้6566!$L:$L,"ปุ๋ยยา",หนี้6566!$A:$A,'ราย cn. (2)'!$C527)</f>
        <v>93089</v>
      </c>
      <c r="AJ527" s="1">
        <f>SUMIFS(หนี้6566!$F:$F,หนี้6566!$L:$L,"เงิน",หนี้6566!$A:$A,'ราย cn. (2)'!$C527)</f>
        <v>14583.03</v>
      </c>
    </row>
    <row r="528" spans="1:36" x14ac:dyDescent="0.3">
      <c r="A528" s="3" t="s">
        <v>4</v>
      </c>
      <c r="B528" s="2">
        <v>521</v>
      </c>
      <c r="C528" s="24">
        <v>512318</v>
      </c>
      <c r="D528" s="3" t="s">
        <v>2264</v>
      </c>
      <c r="E528" s="3" t="s">
        <v>2412</v>
      </c>
      <c r="F528" s="3" t="s">
        <v>13591</v>
      </c>
      <c r="G528" s="24">
        <v>17</v>
      </c>
      <c r="H528" s="24">
        <v>1703</v>
      </c>
      <c r="I528" s="3">
        <v>161.28000000000003</v>
      </c>
      <c r="J528" s="3">
        <v>410.92999999999989</v>
      </c>
      <c r="K528" s="3" t="s">
        <v>20934</v>
      </c>
      <c r="L528" s="3" t="s">
        <v>20934</v>
      </c>
      <c r="M528" s="3">
        <v>73.149999999999991</v>
      </c>
      <c r="N528" s="13">
        <v>0</v>
      </c>
      <c r="O528" s="13">
        <v>0</v>
      </c>
      <c r="P528" s="13">
        <v>137470</v>
      </c>
      <c r="Q528" s="13">
        <v>14583.03</v>
      </c>
      <c r="R528" s="13">
        <v>0</v>
      </c>
      <c r="S528" s="13">
        <v>0</v>
      </c>
      <c r="T528" s="13">
        <f t="shared" si="12"/>
        <v>152053.03</v>
      </c>
      <c r="U528" s="13">
        <v>840.87</v>
      </c>
      <c r="V528" s="13" t="s">
        <v>24185</v>
      </c>
      <c r="W528" s="25">
        <v>82.19</v>
      </c>
      <c r="X528" s="13">
        <v>0</v>
      </c>
      <c r="Y528" s="13">
        <v>0</v>
      </c>
      <c r="Z528" s="13">
        <v>0</v>
      </c>
      <c r="AB528" s="14">
        <v>0</v>
      </c>
      <c r="AC528" s="14">
        <v>0</v>
      </c>
      <c r="AE528" s="5"/>
      <c r="AG528" s="5"/>
      <c r="AH528" s="5"/>
      <c r="AI528" s="1">
        <f>SUMIFS(หนี้6566!$F:$F,หนี้6566!$L:$L,"ปุ๋ยยา",หนี้6566!$A:$A,'ราย cn. (2)'!$C528)</f>
        <v>137470</v>
      </c>
      <c r="AJ528" s="1">
        <f>SUMIFS(หนี้6566!$F:$F,หนี้6566!$L:$L,"เงิน",หนี้6566!$A:$A,'ราย cn. (2)'!$C528)</f>
        <v>14583.03</v>
      </c>
    </row>
    <row r="529" spans="1:36" x14ac:dyDescent="0.3">
      <c r="A529" s="3" t="s">
        <v>4</v>
      </c>
      <c r="B529" s="2">
        <v>522</v>
      </c>
      <c r="C529" s="24">
        <v>510109</v>
      </c>
      <c r="D529" s="3" t="s">
        <v>2261</v>
      </c>
      <c r="E529" s="3" t="s">
        <v>3791</v>
      </c>
      <c r="F529" s="3" t="s">
        <v>3469</v>
      </c>
      <c r="G529" s="24">
        <v>19</v>
      </c>
      <c r="H529" s="24">
        <v>1904</v>
      </c>
      <c r="I529" s="3">
        <v>0</v>
      </c>
      <c r="J529" s="3">
        <v>53.22</v>
      </c>
      <c r="K529" s="3" t="s">
        <v>20931</v>
      </c>
      <c r="L529" s="3" t="s">
        <v>20931</v>
      </c>
      <c r="M529" s="3">
        <v>64.459999999999994</v>
      </c>
      <c r="N529" s="13">
        <v>0</v>
      </c>
      <c r="O529" s="13">
        <v>0</v>
      </c>
      <c r="P529" s="13">
        <v>43260</v>
      </c>
      <c r="Q529" s="13">
        <v>0</v>
      </c>
      <c r="R529" s="13">
        <v>0</v>
      </c>
      <c r="S529" s="13">
        <v>0</v>
      </c>
      <c r="T529" s="13">
        <f t="shared" si="12"/>
        <v>43260</v>
      </c>
      <c r="U529" s="13">
        <v>611.6</v>
      </c>
      <c r="V529" s="13" t="s">
        <v>24185</v>
      </c>
      <c r="W529" s="25">
        <v>17.739999999999998</v>
      </c>
      <c r="X529" s="13">
        <v>0</v>
      </c>
      <c r="Y529" s="13">
        <v>0</v>
      </c>
      <c r="Z529" s="13">
        <v>0</v>
      </c>
      <c r="AB529" s="14">
        <v>0</v>
      </c>
      <c r="AC529" s="14">
        <v>0</v>
      </c>
      <c r="AE529" s="5"/>
      <c r="AG529" s="5"/>
      <c r="AH529" s="5"/>
      <c r="AI529" s="1">
        <f>SUMIFS(หนี้6566!$F:$F,หนี้6566!$L:$L,"ปุ๋ยยา",หนี้6566!$A:$A,'ราย cn. (2)'!$C529)</f>
        <v>43260</v>
      </c>
      <c r="AJ529" s="1">
        <f>SUMIFS(หนี้6566!$F:$F,หนี้6566!$L:$L,"เงิน",หนี้6566!$A:$A,'ราย cn. (2)'!$C529)</f>
        <v>0</v>
      </c>
    </row>
    <row r="530" spans="1:36" x14ac:dyDescent="0.3">
      <c r="A530" s="3" t="s">
        <v>4</v>
      </c>
      <c r="B530" s="2">
        <v>523</v>
      </c>
      <c r="C530" s="24">
        <v>511602</v>
      </c>
      <c r="D530" s="3" t="s">
        <v>2261</v>
      </c>
      <c r="E530" s="3" t="s">
        <v>3313</v>
      </c>
      <c r="F530" s="3" t="s">
        <v>7749</v>
      </c>
      <c r="G530" s="24">
        <v>17</v>
      </c>
      <c r="H530" s="24">
        <v>1704</v>
      </c>
      <c r="I530" s="3">
        <v>556.38</v>
      </c>
      <c r="J530" s="3">
        <v>672.38000000000022</v>
      </c>
      <c r="K530" s="3" t="s">
        <v>20932</v>
      </c>
      <c r="L530" s="3" t="s">
        <v>20932</v>
      </c>
      <c r="M530" s="3">
        <v>37.799999999999997</v>
      </c>
      <c r="N530" s="13">
        <v>0</v>
      </c>
      <c r="O530" s="13">
        <v>0</v>
      </c>
      <c r="P530" s="13">
        <v>86895</v>
      </c>
      <c r="Q530" s="13">
        <v>11888.61</v>
      </c>
      <c r="R530" s="13">
        <v>0</v>
      </c>
      <c r="S530" s="13">
        <v>0</v>
      </c>
      <c r="T530" s="13">
        <f t="shared" si="12"/>
        <v>98783.61</v>
      </c>
      <c r="U530" s="13">
        <v>458.58</v>
      </c>
      <c r="V530" s="13" t="s">
        <v>24185</v>
      </c>
      <c r="W530" s="25">
        <v>192.11</v>
      </c>
      <c r="X530" s="13">
        <v>0</v>
      </c>
      <c r="Y530" s="13">
        <v>0</v>
      </c>
      <c r="Z530" s="13">
        <v>0</v>
      </c>
      <c r="AB530" s="14">
        <v>0</v>
      </c>
      <c r="AC530" s="14">
        <v>0</v>
      </c>
      <c r="AE530" s="5"/>
      <c r="AG530" s="5"/>
      <c r="AH530" s="5"/>
      <c r="AI530" s="1">
        <f>SUMIFS(หนี้6566!$F:$F,หนี้6566!$L:$L,"ปุ๋ยยา",หนี้6566!$A:$A,'ราย cn. (2)'!$C530)</f>
        <v>78895</v>
      </c>
      <c r="AJ530" s="1">
        <f>SUMIFS(หนี้6566!$F:$F,หนี้6566!$L:$L,"เงิน",หนี้6566!$A:$A,'ราย cn. (2)'!$C530)</f>
        <v>19888.61</v>
      </c>
    </row>
    <row r="531" spans="1:36" x14ac:dyDescent="0.3">
      <c r="A531" s="3" t="s">
        <v>4</v>
      </c>
      <c r="B531" s="2">
        <v>524</v>
      </c>
      <c r="C531" s="24">
        <v>512656</v>
      </c>
      <c r="D531" s="3" t="s">
        <v>2264</v>
      </c>
      <c r="E531" s="3" t="s">
        <v>2591</v>
      </c>
      <c r="F531" s="3" t="s">
        <v>16660</v>
      </c>
      <c r="G531" s="24">
        <v>20</v>
      </c>
      <c r="H531" s="24">
        <v>2003</v>
      </c>
      <c r="I531" s="3">
        <v>72.260000000000005</v>
      </c>
      <c r="J531" s="3">
        <v>127.98</v>
      </c>
      <c r="K531" s="3" t="s">
        <v>20932</v>
      </c>
      <c r="L531" s="3" t="s">
        <v>20932</v>
      </c>
      <c r="M531" s="3">
        <v>13.79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f t="shared" si="12"/>
        <v>0</v>
      </c>
      <c r="U531" s="13">
        <v>153.9</v>
      </c>
      <c r="V531" s="13" t="s">
        <v>24187</v>
      </c>
      <c r="W531" s="25">
        <v>255.96</v>
      </c>
      <c r="X531" s="13">
        <v>0</v>
      </c>
      <c r="Y531" s="13">
        <v>0</v>
      </c>
      <c r="Z531" s="13">
        <v>0</v>
      </c>
      <c r="AB531" s="14">
        <v>0</v>
      </c>
      <c r="AC531" s="14">
        <v>0</v>
      </c>
      <c r="AE531" s="5"/>
      <c r="AG531" s="5"/>
      <c r="AH531" s="5"/>
      <c r="AI531" s="1">
        <f>SUMIFS(หนี้6566!$F:$F,หนี้6566!$L:$L,"ปุ๋ยยา",หนี้6566!$A:$A,'ราย cn. (2)'!$C531)</f>
        <v>0</v>
      </c>
      <c r="AJ531" s="1">
        <f>SUMIFS(หนี้6566!$F:$F,หนี้6566!$L:$L,"เงิน",หนี้6566!$A:$A,'ราย cn. (2)'!$C531)</f>
        <v>0</v>
      </c>
    </row>
    <row r="532" spans="1:36" x14ac:dyDescent="0.3">
      <c r="A532" s="3" t="s">
        <v>4</v>
      </c>
      <c r="B532" s="2">
        <v>525</v>
      </c>
      <c r="C532" s="24">
        <v>513864</v>
      </c>
      <c r="D532" s="3" t="s">
        <v>2264</v>
      </c>
      <c r="E532" s="3" t="s">
        <v>8782</v>
      </c>
      <c r="F532" s="3" t="s">
        <v>12935</v>
      </c>
      <c r="G532" s="24">
        <v>20</v>
      </c>
      <c r="H532" s="24">
        <v>2002</v>
      </c>
      <c r="I532" s="3">
        <v>65.650000000000006</v>
      </c>
      <c r="J532" s="3">
        <v>76.529999999999987</v>
      </c>
      <c r="K532" s="3" t="s">
        <v>20934</v>
      </c>
      <c r="L532" s="3" t="s">
        <v>20934</v>
      </c>
      <c r="M532" s="3">
        <v>16.190000000000001</v>
      </c>
      <c r="N532" s="13">
        <v>0</v>
      </c>
      <c r="O532" s="13">
        <v>0</v>
      </c>
      <c r="P532" s="13">
        <v>73310</v>
      </c>
      <c r="Q532" s="13">
        <v>0</v>
      </c>
      <c r="R532" s="13">
        <v>0</v>
      </c>
      <c r="S532" s="13">
        <v>0</v>
      </c>
      <c r="T532" s="13">
        <f t="shared" si="12"/>
        <v>73310</v>
      </c>
      <c r="U532" s="13">
        <v>125.9</v>
      </c>
      <c r="V532" s="13" t="s">
        <v>24185</v>
      </c>
      <c r="W532" s="25">
        <v>76.53</v>
      </c>
      <c r="X532" s="13">
        <v>0</v>
      </c>
      <c r="Y532" s="13">
        <v>0</v>
      </c>
      <c r="Z532" s="13">
        <v>0</v>
      </c>
      <c r="AB532" s="14">
        <v>0</v>
      </c>
      <c r="AC532" s="14">
        <v>0</v>
      </c>
      <c r="AE532" s="5"/>
      <c r="AG532" s="5"/>
      <c r="AH532" s="5"/>
      <c r="AI532" s="1">
        <f>SUMIFS(หนี้6566!$F:$F,หนี้6566!$L:$L,"ปุ๋ยยา",หนี้6566!$A:$A,'ราย cn. (2)'!$C532)</f>
        <v>50310</v>
      </c>
      <c r="AJ532" s="1">
        <f>SUMIFS(หนี้6566!$F:$F,หนี้6566!$L:$L,"เงิน",หนี้6566!$A:$A,'ราย cn. (2)'!$C532)</f>
        <v>23000</v>
      </c>
    </row>
    <row r="533" spans="1:36" x14ac:dyDescent="0.3">
      <c r="A533" s="3" t="s">
        <v>4</v>
      </c>
      <c r="B533" s="2">
        <v>526</v>
      </c>
      <c r="C533" s="24">
        <v>510600</v>
      </c>
      <c r="D533" s="3" t="s">
        <v>2261</v>
      </c>
      <c r="E533" s="3" t="s">
        <v>5319</v>
      </c>
      <c r="F533" s="3" t="s">
        <v>12254</v>
      </c>
      <c r="G533" s="24">
        <v>19</v>
      </c>
      <c r="H533" s="24">
        <v>1903</v>
      </c>
      <c r="I533" s="3">
        <v>11.709999999999999</v>
      </c>
      <c r="J533" s="3">
        <v>1.61</v>
      </c>
      <c r="K533" s="3" t="s">
        <v>20931</v>
      </c>
      <c r="L533" s="3" t="s">
        <v>20931</v>
      </c>
      <c r="M533" s="3">
        <v>23.45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f t="shared" si="12"/>
        <v>0</v>
      </c>
      <c r="U533" s="13">
        <v>202.34</v>
      </c>
      <c r="V533" s="13" t="s">
        <v>24186</v>
      </c>
      <c r="W533" s="25">
        <v>2.0099999999999998</v>
      </c>
      <c r="X533" s="13">
        <v>0</v>
      </c>
      <c r="Y533" s="13">
        <v>0</v>
      </c>
      <c r="Z533" s="13">
        <v>0</v>
      </c>
      <c r="AB533" s="14">
        <v>0</v>
      </c>
      <c r="AC533" s="14">
        <v>0</v>
      </c>
      <c r="AE533" s="5"/>
      <c r="AG533" s="5"/>
      <c r="AH533" s="5"/>
      <c r="AI533" s="1">
        <f>SUMIFS(หนี้6566!$F:$F,หนี้6566!$L:$L,"ปุ๋ยยา",หนี้6566!$A:$A,'ราย cn. (2)'!$C533)</f>
        <v>0</v>
      </c>
      <c r="AJ533" s="1">
        <f>SUMIFS(หนี้6566!$F:$F,หนี้6566!$L:$L,"เงิน",หนี้6566!$A:$A,'ราย cn. (2)'!$C533)</f>
        <v>0</v>
      </c>
    </row>
    <row r="534" spans="1:36" x14ac:dyDescent="0.3">
      <c r="A534" s="3" t="s">
        <v>4</v>
      </c>
      <c r="B534" s="2">
        <v>527</v>
      </c>
      <c r="C534" s="24">
        <v>511802</v>
      </c>
      <c r="D534" s="3" t="s">
        <v>2261</v>
      </c>
      <c r="E534" s="3" t="s">
        <v>5838</v>
      </c>
      <c r="F534" s="3" t="s">
        <v>3362</v>
      </c>
      <c r="G534" s="24">
        <v>22</v>
      </c>
      <c r="H534" s="24">
        <v>2202</v>
      </c>
      <c r="I534" s="3">
        <v>256.52000000000004</v>
      </c>
      <c r="J534" s="3">
        <v>390.79</v>
      </c>
      <c r="K534" s="3" t="s">
        <v>20932</v>
      </c>
      <c r="L534" s="3" t="s">
        <v>20932</v>
      </c>
      <c r="M534" s="3">
        <v>52.78</v>
      </c>
      <c r="N534" s="13">
        <v>0</v>
      </c>
      <c r="O534" s="13">
        <v>0</v>
      </c>
      <c r="P534" s="13">
        <v>37200</v>
      </c>
      <c r="Q534" s="13">
        <v>0</v>
      </c>
      <c r="R534" s="13">
        <v>0</v>
      </c>
      <c r="S534" s="13">
        <v>0</v>
      </c>
      <c r="T534" s="13">
        <f t="shared" si="12"/>
        <v>37200</v>
      </c>
      <c r="U534" s="13">
        <v>468.02</v>
      </c>
      <c r="V534" s="13" t="s">
        <v>24185</v>
      </c>
      <c r="W534" s="25">
        <v>130.26</v>
      </c>
      <c r="X534" s="13">
        <v>0</v>
      </c>
      <c r="Y534" s="13">
        <v>0</v>
      </c>
      <c r="Z534" s="13">
        <v>0</v>
      </c>
      <c r="AB534" s="14">
        <v>0</v>
      </c>
      <c r="AC534" s="14">
        <v>0</v>
      </c>
      <c r="AE534" s="5"/>
      <c r="AG534" s="5"/>
      <c r="AH534" s="5"/>
      <c r="AI534" s="1">
        <f>SUMIFS(หนี้6566!$F:$F,หนี้6566!$L:$L,"ปุ๋ยยา",หนี้6566!$A:$A,'ราย cn. (2)'!$C534)</f>
        <v>37200</v>
      </c>
      <c r="AJ534" s="1">
        <f>SUMIFS(หนี้6566!$F:$F,หนี้6566!$L:$L,"เงิน",หนี้6566!$A:$A,'ราย cn. (2)'!$C534)</f>
        <v>0</v>
      </c>
    </row>
    <row r="535" spans="1:36" x14ac:dyDescent="0.3">
      <c r="A535" s="3" t="s">
        <v>4</v>
      </c>
      <c r="B535" s="2">
        <v>528</v>
      </c>
      <c r="C535" s="24">
        <v>511024</v>
      </c>
      <c r="D535" s="3" t="s">
        <v>2261</v>
      </c>
      <c r="E535" s="3" t="s">
        <v>15017</v>
      </c>
      <c r="F535" s="3" t="s">
        <v>10324</v>
      </c>
      <c r="G535" s="24">
        <v>18</v>
      </c>
      <c r="H535" s="24">
        <v>1803</v>
      </c>
      <c r="I535" s="3">
        <v>84.25</v>
      </c>
      <c r="J535" s="3">
        <v>83.28</v>
      </c>
      <c r="K535" s="3" t="s">
        <v>20932</v>
      </c>
      <c r="L535" s="3" t="s">
        <v>20932</v>
      </c>
      <c r="M535" s="3">
        <v>11.25</v>
      </c>
      <c r="N535" s="13">
        <v>0</v>
      </c>
      <c r="O535" s="13">
        <v>0</v>
      </c>
      <c r="P535" s="13">
        <v>19050</v>
      </c>
      <c r="Q535" s="13">
        <v>0</v>
      </c>
      <c r="R535" s="13">
        <v>0</v>
      </c>
      <c r="S535" s="13">
        <v>0</v>
      </c>
      <c r="T535" s="13">
        <f t="shared" si="12"/>
        <v>19050</v>
      </c>
      <c r="U535" s="13">
        <v>113.22</v>
      </c>
      <c r="V535" s="13" t="s">
        <v>24185</v>
      </c>
      <c r="W535" s="25">
        <v>166.56</v>
      </c>
      <c r="X535" s="13">
        <v>0</v>
      </c>
      <c r="Y535" s="13">
        <v>0</v>
      </c>
      <c r="Z535" s="13">
        <v>0</v>
      </c>
      <c r="AB535" s="14">
        <v>0</v>
      </c>
      <c r="AC535" s="14">
        <v>0</v>
      </c>
      <c r="AE535" s="5"/>
      <c r="AG535" s="5"/>
      <c r="AH535" s="5"/>
      <c r="AI535" s="1">
        <f>SUMIFS(หนี้6566!$F:$F,หนี้6566!$L:$L,"ปุ๋ยยา",หนี้6566!$A:$A,'ราย cn. (2)'!$C535)</f>
        <v>19050</v>
      </c>
      <c r="AJ535" s="1">
        <f>SUMIFS(หนี้6566!$F:$F,หนี้6566!$L:$L,"เงิน",หนี้6566!$A:$A,'ราย cn. (2)'!$C535)</f>
        <v>0</v>
      </c>
    </row>
    <row r="536" spans="1:36" x14ac:dyDescent="0.3">
      <c r="A536" s="3" t="s">
        <v>4</v>
      </c>
      <c r="B536" s="2">
        <v>529</v>
      </c>
      <c r="C536" s="24">
        <v>513619</v>
      </c>
      <c r="D536" s="3" t="s">
        <v>2261</v>
      </c>
      <c r="E536" s="3" t="s">
        <v>17773</v>
      </c>
      <c r="F536" s="3" t="s">
        <v>17774</v>
      </c>
      <c r="G536" s="24">
        <v>23</v>
      </c>
      <c r="H536" s="24">
        <v>2304</v>
      </c>
      <c r="I536" s="3">
        <v>247.79</v>
      </c>
      <c r="J536" s="3">
        <v>211.15999999999994</v>
      </c>
      <c r="K536" s="3" t="s">
        <v>20934</v>
      </c>
      <c r="L536" s="3" t="s">
        <v>20931</v>
      </c>
      <c r="M536" s="3">
        <v>43.64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f t="shared" si="12"/>
        <v>0</v>
      </c>
      <c r="U536" s="13">
        <v>436.53</v>
      </c>
      <c r="V536" s="13" t="s">
        <v>24186</v>
      </c>
      <c r="W536" s="25">
        <v>42.23</v>
      </c>
      <c r="X536" s="13">
        <v>0</v>
      </c>
      <c r="Y536" s="13">
        <v>0</v>
      </c>
      <c r="Z536" s="13">
        <v>0</v>
      </c>
      <c r="AB536" s="14">
        <v>0</v>
      </c>
      <c r="AC536" s="14">
        <v>0</v>
      </c>
      <c r="AE536" s="5"/>
      <c r="AG536" s="5"/>
      <c r="AH536" s="5"/>
      <c r="AI536" s="1">
        <f>SUMIFS(หนี้6566!$F:$F,หนี้6566!$L:$L,"ปุ๋ยยา",หนี้6566!$A:$A,'ราย cn. (2)'!$C536)</f>
        <v>0</v>
      </c>
      <c r="AJ536" s="1">
        <f>SUMIFS(หนี้6566!$F:$F,หนี้6566!$L:$L,"เงิน",หนี้6566!$A:$A,'ราย cn. (2)'!$C536)</f>
        <v>0</v>
      </c>
    </row>
    <row r="537" spans="1:36" x14ac:dyDescent="0.3">
      <c r="A537" s="3" t="s">
        <v>4</v>
      </c>
      <c r="B537" s="2">
        <v>530</v>
      </c>
      <c r="C537" s="24">
        <v>512316</v>
      </c>
      <c r="D537" s="3" t="s">
        <v>2261</v>
      </c>
      <c r="E537" s="3" t="s">
        <v>2540</v>
      </c>
      <c r="F537" s="3" t="s">
        <v>3619</v>
      </c>
      <c r="G537" s="24">
        <v>23</v>
      </c>
      <c r="H537" s="24">
        <v>2304</v>
      </c>
      <c r="I537" s="3">
        <v>141.88</v>
      </c>
      <c r="J537" s="3">
        <v>203.84</v>
      </c>
      <c r="K537" s="3" t="s">
        <v>20932</v>
      </c>
      <c r="L537" s="3" t="s">
        <v>20932</v>
      </c>
      <c r="M537" s="3">
        <v>28.18</v>
      </c>
      <c r="N537" s="13">
        <v>0</v>
      </c>
      <c r="O537" s="13">
        <v>0</v>
      </c>
      <c r="P537" s="13">
        <v>93859</v>
      </c>
      <c r="Q537" s="13">
        <v>0</v>
      </c>
      <c r="R537" s="13">
        <v>0</v>
      </c>
      <c r="S537" s="13">
        <v>0</v>
      </c>
      <c r="T537" s="13">
        <f t="shared" si="12"/>
        <v>93859</v>
      </c>
      <c r="U537" s="13">
        <v>304.54999999999995</v>
      </c>
      <c r="V537" s="13" t="s">
        <v>24185</v>
      </c>
      <c r="W537" s="25">
        <v>101.92</v>
      </c>
      <c r="X537" s="13">
        <v>0</v>
      </c>
      <c r="Y537" s="13">
        <v>0</v>
      </c>
      <c r="Z537" s="13">
        <v>0</v>
      </c>
      <c r="AB537" s="14">
        <v>0</v>
      </c>
      <c r="AC537" s="14">
        <v>0</v>
      </c>
      <c r="AE537" s="5"/>
      <c r="AG537" s="5"/>
      <c r="AH537" s="5"/>
      <c r="AI537" s="1">
        <f>SUMIFS(หนี้6566!$F:$F,หนี้6566!$L:$L,"ปุ๋ยยา",หนี้6566!$A:$A,'ราย cn. (2)'!$C537)</f>
        <v>70859</v>
      </c>
      <c r="AJ537" s="1">
        <f>SUMIFS(หนี้6566!$F:$F,หนี้6566!$L:$L,"เงิน",หนี้6566!$A:$A,'ราย cn. (2)'!$C537)</f>
        <v>23000</v>
      </c>
    </row>
    <row r="538" spans="1:36" x14ac:dyDescent="0.3">
      <c r="A538" s="3" t="s">
        <v>4</v>
      </c>
      <c r="B538" s="2">
        <v>531</v>
      </c>
      <c r="C538" s="24">
        <v>511734</v>
      </c>
      <c r="D538" s="3" t="s">
        <v>2264</v>
      </c>
      <c r="E538" s="3" t="s">
        <v>15987</v>
      </c>
      <c r="F538" s="3" t="s">
        <v>15988</v>
      </c>
      <c r="G538" s="24">
        <v>22</v>
      </c>
      <c r="H538" s="24">
        <v>2203</v>
      </c>
      <c r="I538" s="3">
        <v>102.07000000000002</v>
      </c>
      <c r="J538" s="3">
        <v>155.85999999999999</v>
      </c>
      <c r="K538" s="3" t="s">
        <v>20932</v>
      </c>
      <c r="L538" s="3" t="s">
        <v>20932</v>
      </c>
      <c r="M538" s="3">
        <v>12.24</v>
      </c>
      <c r="N538" s="13">
        <v>0</v>
      </c>
      <c r="O538" s="13">
        <v>0</v>
      </c>
      <c r="P538" s="13">
        <v>46835</v>
      </c>
      <c r="Q538" s="13">
        <v>0</v>
      </c>
      <c r="R538" s="13">
        <v>0</v>
      </c>
      <c r="S538" s="13">
        <v>0</v>
      </c>
      <c r="T538" s="13">
        <f t="shared" si="12"/>
        <v>46835</v>
      </c>
      <c r="U538" s="13">
        <v>145.36000000000001</v>
      </c>
      <c r="V538" s="13" t="s">
        <v>24185</v>
      </c>
      <c r="W538" s="25">
        <v>129.88</v>
      </c>
      <c r="X538" s="13">
        <v>0</v>
      </c>
      <c r="Y538" s="13">
        <v>0</v>
      </c>
      <c r="Z538" s="13">
        <v>0</v>
      </c>
      <c r="AB538" s="14">
        <v>0</v>
      </c>
      <c r="AC538" s="14">
        <v>0</v>
      </c>
      <c r="AE538" s="5"/>
      <c r="AG538" s="5"/>
      <c r="AH538" s="5"/>
      <c r="AI538" s="1">
        <f>SUMIFS(หนี้6566!$F:$F,หนี้6566!$L:$L,"ปุ๋ยยา",หนี้6566!$A:$A,'ราย cn. (2)'!$C538)</f>
        <v>46835</v>
      </c>
      <c r="AJ538" s="1">
        <f>SUMIFS(หนี้6566!$F:$F,หนี้6566!$L:$L,"เงิน",หนี้6566!$A:$A,'ราย cn. (2)'!$C538)</f>
        <v>0</v>
      </c>
    </row>
    <row r="539" spans="1:36" x14ac:dyDescent="0.3">
      <c r="A539" s="3" t="s">
        <v>4</v>
      </c>
      <c r="B539" s="2">
        <v>532</v>
      </c>
      <c r="C539" s="24">
        <v>513986</v>
      </c>
      <c r="D539" s="3" t="s">
        <v>2361</v>
      </c>
      <c r="E539" s="3" t="s">
        <v>9049</v>
      </c>
      <c r="F539" s="3" t="s">
        <v>19571</v>
      </c>
      <c r="G539" s="24">
        <v>20</v>
      </c>
      <c r="H539" s="24">
        <v>2003</v>
      </c>
      <c r="I539" s="3">
        <v>84.02</v>
      </c>
      <c r="J539" s="3">
        <v>119.86</v>
      </c>
      <c r="K539" s="3" t="s">
        <v>20934</v>
      </c>
      <c r="L539" s="3" t="s">
        <v>20934</v>
      </c>
      <c r="M539" s="3">
        <v>35.36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f t="shared" si="12"/>
        <v>0</v>
      </c>
      <c r="U539" s="13">
        <v>358.4</v>
      </c>
      <c r="V539" s="13" t="s">
        <v>24186</v>
      </c>
      <c r="W539" s="25">
        <v>59.93</v>
      </c>
      <c r="X539" s="13">
        <v>0</v>
      </c>
      <c r="Y539" s="13">
        <v>0</v>
      </c>
      <c r="Z539" s="13">
        <v>0</v>
      </c>
      <c r="AB539" s="14">
        <v>0</v>
      </c>
      <c r="AC539" s="14">
        <v>0</v>
      </c>
      <c r="AE539" s="5"/>
      <c r="AG539" s="5"/>
      <c r="AH539" s="5"/>
      <c r="AI539" s="1">
        <f>SUMIFS(หนี้6566!$F:$F,หนี้6566!$L:$L,"ปุ๋ยยา",หนี้6566!$A:$A,'ราย cn. (2)'!$C539)</f>
        <v>0</v>
      </c>
      <c r="AJ539" s="1">
        <f>SUMIFS(หนี้6566!$F:$F,หนี้6566!$L:$L,"เงิน",หนี้6566!$A:$A,'ราย cn. (2)'!$C539)</f>
        <v>0</v>
      </c>
    </row>
    <row r="540" spans="1:36" x14ac:dyDescent="0.3">
      <c r="A540" s="3" t="s">
        <v>4</v>
      </c>
      <c r="B540" s="2">
        <v>533</v>
      </c>
      <c r="C540" s="24">
        <v>510780</v>
      </c>
      <c r="D540" s="3" t="s">
        <v>2361</v>
      </c>
      <c r="E540" s="3" t="s">
        <v>5455</v>
      </c>
      <c r="F540" s="3" t="s">
        <v>3329</v>
      </c>
      <c r="G540" s="24">
        <v>23</v>
      </c>
      <c r="H540" s="24">
        <v>2302</v>
      </c>
      <c r="I540" s="3">
        <v>23.37</v>
      </c>
      <c r="J540" s="3">
        <v>28.299999999999997</v>
      </c>
      <c r="K540" s="3" t="s">
        <v>20931</v>
      </c>
      <c r="L540" s="3" t="s">
        <v>20931</v>
      </c>
      <c r="M540" s="3">
        <v>19.45</v>
      </c>
      <c r="N540" s="13">
        <v>0</v>
      </c>
      <c r="O540" s="13">
        <v>0</v>
      </c>
      <c r="P540" s="13">
        <v>25400</v>
      </c>
      <c r="Q540" s="13">
        <v>0</v>
      </c>
      <c r="R540" s="13">
        <v>0</v>
      </c>
      <c r="S540" s="13">
        <v>0</v>
      </c>
      <c r="T540" s="13">
        <f t="shared" si="12"/>
        <v>25400</v>
      </c>
      <c r="U540" s="13">
        <v>185.07</v>
      </c>
      <c r="V540" s="13" t="s">
        <v>24185</v>
      </c>
      <c r="W540" s="25">
        <v>18.87</v>
      </c>
      <c r="X540" s="13">
        <v>0</v>
      </c>
      <c r="Y540" s="13">
        <v>0</v>
      </c>
      <c r="Z540" s="13">
        <v>0</v>
      </c>
      <c r="AB540" s="14">
        <v>0</v>
      </c>
      <c r="AC540" s="14">
        <v>0</v>
      </c>
      <c r="AE540" s="5"/>
      <c r="AG540" s="5"/>
      <c r="AH540" s="5"/>
      <c r="AI540" s="1">
        <f>SUMIFS(หนี้6566!$F:$F,หนี้6566!$L:$L,"ปุ๋ยยา",หนี้6566!$A:$A,'ราย cn. (2)'!$C540)</f>
        <v>25400</v>
      </c>
      <c r="AJ540" s="1">
        <f>SUMIFS(หนี้6566!$F:$F,หนี้6566!$L:$L,"เงิน",หนี้6566!$A:$A,'ราย cn. (2)'!$C540)</f>
        <v>0</v>
      </c>
    </row>
    <row r="541" spans="1:36" x14ac:dyDescent="0.3">
      <c r="A541" s="3" t="s">
        <v>4</v>
      </c>
      <c r="B541" s="2">
        <v>534</v>
      </c>
      <c r="C541" s="24">
        <v>510807</v>
      </c>
      <c r="D541" s="3" t="s">
        <v>2264</v>
      </c>
      <c r="E541" s="3" t="s">
        <v>3206</v>
      </c>
      <c r="F541" s="3" t="s">
        <v>3511</v>
      </c>
      <c r="G541" s="24">
        <v>22</v>
      </c>
      <c r="H541" s="24">
        <v>2202</v>
      </c>
      <c r="I541" s="3">
        <v>119.28</v>
      </c>
      <c r="J541" s="3">
        <v>127.73</v>
      </c>
      <c r="K541" s="3" t="s">
        <v>20932</v>
      </c>
      <c r="L541" s="3" t="s">
        <v>20932</v>
      </c>
      <c r="M541" s="3">
        <v>10.18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f t="shared" si="12"/>
        <v>0</v>
      </c>
      <c r="U541" s="13">
        <v>115.88000000000001</v>
      </c>
      <c r="V541" s="13" t="s">
        <v>24187</v>
      </c>
      <c r="W541" s="25">
        <v>106.44</v>
      </c>
      <c r="X541" s="13">
        <v>0</v>
      </c>
      <c r="Y541" s="13">
        <v>0</v>
      </c>
      <c r="Z541" s="13">
        <v>0</v>
      </c>
      <c r="AB541" s="14">
        <v>0</v>
      </c>
      <c r="AC541" s="14">
        <v>0</v>
      </c>
      <c r="AE541" s="5"/>
      <c r="AG541" s="5"/>
      <c r="AH541" s="5"/>
      <c r="AI541" s="1">
        <f>SUMIFS(หนี้6566!$F:$F,หนี้6566!$L:$L,"ปุ๋ยยา",หนี้6566!$A:$A,'ราย cn. (2)'!$C541)</f>
        <v>0</v>
      </c>
      <c r="AJ541" s="1">
        <f>SUMIFS(หนี้6566!$F:$F,หนี้6566!$L:$L,"เงิน",หนี้6566!$A:$A,'ราย cn. (2)'!$C541)</f>
        <v>0</v>
      </c>
    </row>
    <row r="542" spans="1:36" x14ac:dyDescent="0.3">
      <c r="A542" s="3" t="s">
        <v>4</v>
      </c>
      <c r="B542" s="2">
        <v>535</v>
      </c>
      <c r="C542" s="24">
        <v>510634</v>
      </c>
      <c r="D542" s="3" t="s">
        <v>2261</v>
      </c>
      <c r="E542" s="3" t="s">
        <v>3741</v>
      </c>
      <c r="F542" s="3" t="s">
        <v>6254</v>
      </c>
      <c r="G542" s="24">
        <v>22</v>
      </c>
      <c r="H542" s="24">
        <v>2202</v>
      </c>
      <c r="I542" s="3">
        <v>102.24</v>
      </c>
      <c r="J542" s="3">
        <v>116.57999999999998</v>
      </c>
      <c r="K542" s="3" t="s">
        <v>20933</v>
      </c>
      <c r="L542" s="3" t="s">
        <v>20931</v>
      </c>
      <c r="M542" s="3">
        <v>23.5</v>
      </c>
      <c r="N542" s="13">
        <v>0</v>
      </c>
      <c r="O542" s="13">
        <v>0</v>
      </c>
      <c r="P542" s="13">
        <v>22269</v>
      </c>
      <c r="Q542" s="13">
        <v>0</v>
      </c>
      <c r="R542" s="13">
        <v>0</v>
      </c>
      <c r="S542" s="13">
        <v>0</v>
      </c>
      <c r="T542" s="13">
        <f t="shared" si="12"/>
        <v>22269</v>
      </c>
      <c r="U542" s="13">
        <v>256.54000000000002</v>
      </c>
      <c r="V542" s="13" t="s">
        <v>24185</v>
      </c>
      <c r="W542" s="25">
        <v>50.69</v>
      </c>
      <c r="X542" s="13">
        <v>0</v>
      </c>
      <c r="Y542" s="13">
        <v>0</v>
      </c>
      <c r="Z542" s="13">
        <v>0</v>
      </c>
      <c r="AB542" s="14">
        <v>0</v>
      </c>
      <c r="AC542" s="14">
        <v>0</v>
      </c>
      <c r="AE542" s="5"/>
      <c r="AG542" s="5"/>
      <c r="AH542" s="5"/>
      <c r="AI542" s="1">
        <f>SUMIFS(หนี้6566!$F:$F,หนี้6566!$L:$L,"ปุ๋ยยา",หนี้6566!$A:$A,'ราย cn. (2)'!$C542)</f>
        <v>22269</v>
      </c>
      <c r="AJ542" s="1">
        <f>SUMIFS(หนี้6566!$F:$F,หนี้6566!$L:$L,"เงิน",หนี้6566!$A:$A,'ราย cn. (2)'!$C542)</f>
        <v>0</v>
      </c>
    </row>
    <row r="543" spans="1:36" x14ac:dyDescent="0.3">
      <c r="A543" s="3" t="s">
        <v>4</v>
      </c>
      <c r="B543" s="2">
        <v>536</v>
      </c>
      <c r="C543" s="24">
        <v>511305</v>
      </c>
      <c r="D543" s="3" t="s">
        <v>2261</v>
      </c>
      <c r="E543" s="3" t="s">
        <v>3761</v>
      </c>
      <c r="F543" s="3" t="s">
        <v>15347</v>
      </c>
      <c r="G543" s="24">
        <v>21</v>
      </c>
      <c r="H543" s="24">
        <v>2102</v>
      </c>
      <c r="I543" s="3">
        <v>230.67000000000004</v>
      </c>
      <c r="J543" s="3">
        <v>211.26000000000002</v>
      </c>
      <c r="K543" s="3" t="s">
        <v>20932</v>
      </c>
      <c r="L543" s="3" t="s">
        <v>20934</v>
      </c>
      <c r="M543" s="3">
        <v>35.700000000000003</v>
      </c>
      <c r="N543" s="13">
        <v>0</v>
      </c>
      <c r="O543" s="13">
        <v>0</v>
      </c>
      <c r="P543" s="13">
        <v>53276</v>
      </c>
      <c r="Q543" s="13">
        <v>14585.44</v>
      </c>
      <c r="R543" s="13">
        <v>0</v>
      </c>
      <c r="S543" s="13">
        <v>0</v>
      </c>
      <c r="T543" s="13">
        <f t="shared" si="12"/>
        <v>67861.440000000002</v>
      </c>
      <c r="U543" s="13">
        <v>385.37</v>
      </c>
      <c r="V543" s="13" t="s">
        <v>24185</v>
      </c>
      <c r="W543" s="25">
        <v>84.5</v>
      </c>
      <c r="X543" s="13">
        <v>0</v>
      </c>
      <c r="Y543" s="13">
        <v>0</v>
      </c>
      <c r="Z543" s="13">
        <v>0</v>
      </c>
      <c r="AB543" s="14">
        <v>0</v>
      </c>
      <c r="AC543" s="14">
        <v>0</v>
      </c>
      <c r="AE543" s="5"/>
      <c r="AG543" s="5"/>
      <c r="AH543" s="5"/>
      <c r="AI543" s="1">
        <f>SUMIFS(หนี้6566!$F:$F,หนี้6566!$L:$L,"ปุ๋ยยา",หนี้6566!$A:$A,'ราย cn. (2)'!$C543)</f>
        <v>53276</v>
      </c>
      <c r="AJ543" s="1">
        <f>SUMIFS(หนี้6566!$F:$F,หนี้6566!$L:$L,"เงิน",หนี้6566!$A:$A,'ราย cn. (2)'!$C543)</f>
        <v>14585.44</v>
      </c>
    </row>
    <row r="544" spans="1:36" x14ac:dyDescent="0.3">
      <c r="A544" s="3" t="s">
        <v>4</v>
      </c>
      <c r="B544" s="2">
        <v>537</v>
      </c>
      <c r="C544" s="24">
        <v>510521</v>
      </c>
      <c r="D544" s="3" t="s">
        <v>2261</v>
      </c>
      <c r="E544" s="3" t="s">
        <v>2932</v>
      </c>
      <c r="F544" s="3" t="s">
        <v>11683</v>
      </c>
      <c r="G544" s="24">
        <v>19</v>
      </c>
      <c r="H544" s="24">
        <v>1905</v>
      </c>
      <c r="I544" s="3">
        <v>101.34</v>
      </c>
      <c r="J544" s="3">
        <v>141.54000000000002</v>
      </c>
      <c r="K544" s="3" t="s">
        <v>20933</v>
      </c>
      <c r="L544" s="3" t="s">
        <v>20933</v>
      </c>
      <c r="M544" s="3">
        <v>17.650000000000002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f t="shared" si="12"/>
        <v>0</v>
      </c>
      <c r="U544" s="13">
        <v>170.73000000000002</v>
      </c>
      <c r="V544" s="13" t="s">
        <v>24187</v>
      </c>
      <c r="W544" s="25">
        <v>94.36</v>
      </c>
      <c r="X544" s="13">
        <v>0</v>
      </c>
      <c r="Y544" s="13">
        <v>0</v>
      </c>
      <c r="Z544" s="13">
        <v>0</v>
      </c>
      <c r="AB544" s="14">
        <v>0</v>
      </c>
      <c r="AC544" s="14">
        <v>0</v>
      </c>
      <c r="AE544" s="5"/>
      <c r="AG544" s="5"/>
      <c r="AH544" s="5"/>
      <c r="AI544" s="1">
        <f>SUMIFS(หนี้6566!$F:$F,หนี้6566!$L:$L,"ปุ๋ยยา",หนี้6566!$A:$A,'ราย cn. (2)'!$C544)</f>
        <v>0</v>
      </c>
      <c r="AJ544" s="1">
        <f>SUMIFS(หนี้6566!$F:$F,หนี้6566!$L:$L,"เงิน",หนี้6566!$A:$A,'ราย cn. (2)'!$C544)</f>
        <v>0</v>
      </c>
    </row>
    <row r="545" spans="1:36" x14ac:dyDescent="0.3">
      <c r="A545" s="3" t="s">
        <v>4</v>
      </c>
      <c r="B545" s="2">
        <v>538</v>
      </c>
      <c r="C545" s="24">
        <v>510251</v>
      </c>
      <c r="D545" s="3" t="s">
        <v>2361</v>
      </c>
      <c r="E545" s="3" t="s">
        <v>4252</v>
      </c>
      <c r="F545" s="3" t="s">
        <v>4253</v>
      </c>
      <c r="G545" s="24">
        <v>21</v>
      </c>
      <c r="H545" s="24">
        <v>2104</v>
      </c>
      <c r="I545" s="3">
        <v>926.52000000000021</v>
      </c>
      <c r="J545" s="3">
        <v>1370.7700000000004</v>
      </c>
      <c r="K545" s="3" t="s">
        <v>20932</v>
      </c>
      <c r="L545" s="3" t="s">
        <v>20932</v>
      </c>
      <c r="M545" s="3">
        <v>116.79000000000002</v>
      </c>
      <c r="N545" s="13">
        <v>0</v>
      </c>
      <c r="O545" s="13">
        <v>0</v>
      </c>
      <c r="P545" s="13">
        <v>502202</v>
      </c>
      <c r="Q545" s="13">
        <v>86221.799999999988</v>
      </c>
      <c r="R545" s="13">
        <v>0</v>
      </c>
      <c r="S545" s="13">
        <v>0</v>
      </c>
      <c r="T545" s="13">
        <f t="shared" si="12"/>
        <v>588423.80000000005</v>
      </c>
      <c r="U545" s="13">
        <v>1172.71</v>
      </c>
      <c r="V545" s="13" t="s">
        <v>24185</v>
      </c>
      <c r="W545" s="25">
        <v>118.48</v>
      </c>
      <c r="X545" s="13">
        <v>14.29</v>
      </c>
      <c r="Y545" s="13">
        <v>128.61000000000001</v>
      </c>
      <c r="Z545" s="13">
        <v>65014.92</v>
      </c>
      <c r="AB545" s="14">
        <v>14.29</v>
      </c>
      <c r="AC545" s="14">
        <v>128.61000000000001</v>
      </c>
      <c r="AE545" s="5"/>
      <c r="AG545" s="5"/>
      <c r="AH545" s="5"/>
      <c r="AI545" s="1">
        <f>SUMIFS(หนี้6566!$F:$F,หนี้6566!$L:$L,"ปุ๋ยยา",หนี้6566!$A:$A,'ราย cn. (2)'!$C545)</f>
        <v>337202</v>
      </c>
      <c r="AJ545" s="1">
        <f>SUMIFS(หนี้6566!$F:$F,หนี้6566!$L:$L,"เงิน",หนี้6566!$A:$A,'ราย cn. (2)'!$C545)</f>
        <v>251221.8</v>
      </c>
    </row>
    <row r="546" spans="1:36" x14ac:dyDescent="0.3">
      <c r="A546" s="3" t="s">
        <v>4</v>
      </c>
      <c r="B546" s="2">
        <v>539</v>
      </c>
      <c r="C546" s="24">
        <v>510808</v>
      </c>
      <c r="D546" s="3" t="s">
        <v>2261</v>
      </c>
      <c r="E546" s="3" t="s">
        <v>2289</v>
      </c>
      <c r="F546" s="3" t="s">
        <v>13270</v>
      </c>
      <c r="G546" s="24">
        <v>19</v>
      </c>
      <c r="H546" s="24">
        <v>1905</v>
      </c>
      <c r="I546" s="3">
        <v>62.8</v>
      </c>
      <c r="J546" s="3">
        <v>67.690000000000012</v>
      </c>
      <c r="K546" s="3" t="s">
        <v>20932</v>
      </c>
      <c r="L546" s="3" t="s">
        <v>20934</v>
      </c>
      <c r="M546" s="3">
        <v>9.41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f t="shared" si="12"/>
        <v>0</v>
      </c>
      <c r="U546" s="13">
        <v>99.18</v>
      </c>
      <c r="V546" s="13" t="s">
        <v>24187</v>
      </c>
      <c r="W546" s="25">
        <v>84.61</v>
      </c>
      <c r="X546" s="13">
        <v>0</v>
      </c>
      <c r="Y546" s="13">
        <v>0</v>
      </c>
      <c r="Z546" s="13">
        <v>0</v>
      </c>
      <c r="AB546" s="14">
        <v>0</v>
      </c>
      <c r="AC546" s="14">
        <v>0</v>
      </c>
      <c r="AE546" s="5"/>
      <c r="AG546" s="5"/>
      <c r="AH546" s="5"/>
      <c r="AI546" s="1">
        <f>SUMIFS(หนี้6566!$F:$F,หนี้6566!$L:$L,"ปุ๋ยยา",หนี้6566!$A:$A,'ราย cn. (2)'!$C546)</f>
        <v>0</v>
      </c>
      <c r="AJ546" s="1">
        <f>SUMIFS(หนี้6566!$F:$F,หนี้6566!$L:$L,"เงิน",หนี้6566!$A:$A,'ราย cn. (2)'!$C546)</f>
        <v>0</v>
      </c>
    </row>
    <row r="547" spans="1:36" x14ac:dyDescent="0.3">
      <c r="A547" s="3" t="s">
        <v>4</v>
      </c>
      <c r="B547" s="2">
        <v>540</v>
      </c>
      <c r="C547" s="24">
        <v>513200</v>
      </c>
      <c r="D547" s="3" t="s">
        <v>2261</v>
      </c>
      <c r="E547" s="3" t="s">
        <v>14190</v>
      </c>
      <c r="F547" s="3" t="s">
        <v>6643</v>
      </c>
      <c r="G547" s="24">
        <v>20</v>
      </c>
      <c r="H547" s="24">
        <v>2005</v>
      </c>
      <c r="I547" s="3">
        <v>244.3900000000001</v>
      </c>
      <c r="J547" s="3">
        <v>256.75</v>
      </c>
      <c r="K547" s="3" t="s">
        <v>20931</v>
      </c>
      <c r="L547" s="3" t="s">
        <v>20931</v>
      </c>
      <c r="M547" s="3">
        <v>70.990000000000009</v>
      </c>
      <c r="N547" s="13">
        <v>0</v>
      </c>
      <c r="O547" s="13">
        <v>0</v>
      </c>
      <c r="P547" s="13">
        <v>149377</v>
      </c>
      <c r="Q547" s="13">
        <v>0</v>
      </c>
      <c r="R547" s="13">
        <v>0</v>
      </c>
      <c r="S547" s="13">
        <v>0</v>
      </c>
      <c r="T547" s="13">
        <f t="shared" si="12"/>
        <v>149377</v>
      </c>
      <c r="U547" s="13">
        <v>580.91</v>
      </c>
      <c r="V547" s="13" t="s">
        <v>24185</v>
      </c>
      <c r="W547" s="25">
        <v>51.35</v>
      </c>
      <c r="X547" s="13">
        <v>0</v>
      </c>
      <c r="Y547" s="13">
        <v>0</v>
      </c>
      <c r="Z547" s="13">
        <v>0</v>
      </c>
      <c r="AB547" s="14">
        <v>0</v>
      </c>
      <c r="AC547" s="14">
        <v>0</v>
      </c>
      <c r="AE547" s="5"/>
      <c r="AG547" s="5"/>
      <c r="AH547" s="5"/>
      <c r="AI547" s="1">
        <f>SUMIFS(หนี้6566!$F:$F,หนี้6566!$L:$L,"ปุ๋ยยา",หนี้6566!$A:$A,'ราย cn. (2)'!$C547)</f>
        <v>149377</v>
      </c>
      <c r="AJ547" s="1">
        <f>SUMIFS(หนี้6566!$F:$F,หนี้6566!$L:$L,"เงิน",หนี้6566!$A:$A,'ราย cn. (2)'!$C547)</f>
        <v>0</v>
      </c>
    </row>
    <row r="548" spans="1:36" x14ac:dyDescent="0.3">
      <c r="A548" s="3" t="s">
        <v>4</v>
      </c>
      <c r="B548" s="2">
        <v>541</v>
      </c>
      <c r="C548" s="24">
        <v>511075</v>
      </c>
      <c r="D548" s="3" t="s">
        <v>2261</v>
      </c>
      <c r="E548" s="3" t="s">
        <v>15063</v>
      </c>
      <c r="F548" s="3" t="s">
        <v>2303</v>
      </c>
      <c r="G548" s="24">
        <v>23</v>
      </c>
      <c r="H548" s="24">
        <v>2302</v>
      </c>
      <c r="I548" s="3">
        <v>359.5100000000001</v>
      </c>
      <c r="J548" s="3">
        <v>490.29000000000013</v>
      </c>
      <c r="K548" s="3" t="s">
        <v>20932</v>
      </c>
      <c r="L548" s="3" t="s">
        <v>20932</v>
      </c>
      <c r="M548" s="3">
        <v>61.52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f t="shared" si="12"/>
        <v>0</v>
      </c>
      <c r="U548" s="13">
        <v>547.27</v>
      </c>
      <c r="V548" s="13" t="s">
        <v>24187</v>
      </c>
      <c r="W548" s="25">
        <v>163.43</v>
      </c>
      <c r="X548" s="13">
        <v>0</v>
      </c>
      <c r="Y548" s="13">
        <v>0</v>
      </c>
      <c r="Z548" s="13">
        <v>0</v>
      </c>
      <c r="AB548" s="14">
        <v>0</v>
      </c>
      <c r="AC548" s="14">
        <v>0</v>
      </c>
      <c r="AE548" s="5"/>
      <c r="AG548" s="5"/>
      <c r="AH548" s="5"/>
      <c r="AI548" s="1">
        <f>SUMIFS(หนี้6566!$F:$F,หนี้6566!$L:$L,"ปุ๋ยยา",หนี้6566!$A:$A,'ราย cn. (2)'!$C548)</f>
        <v>0</v>
      </c>
      <c r="AJ548" s="1">
        <f>SUMIFS(หนี้6566!$F:$F,หนี้6566!$L:$L,"เงิน",หนี้6566!$A:$A,'ราย cn. (2)'!$C548)</f>
        <v>0</v>
      </c>
    </row>
    <row r="549" spans="1:36" x14ac:dyDescent="0.3">
      <c r="A549" s="3" t="s">
        <v>4</v>
      </c>
      <c r="B549" s="2">
        <v>542</v>
      </c>
      <c r="C549" s="24">
        <v>515286</v>
      </c>
      <c r="D549" s="3" t="s">
        <v>2261</v>
      </c>
      <c r="E549" s="3" t="s">
        <v>3057</v>
      </c>
      <c r="F549" s="3" t="s">
        <v>20370</v>
      </c>
      <c r="G549" s="24">
        <v>20</v>
      </c>
      <c r="H549" s="24">
        <v>2004</v>
      </c>
      <c r="I549" s="3">
        <v>650.96999999999991</v>
      </c>
      <c r="J549" s="3">
        <v>410.62999999999988</v>
      </c>
      <c r="K549" s="3" t="s">
        <v>20932</v>
      </c>
      <c r="L549" s="3" t="s">
        <v>20932</v>
      </c>
      <c r="M549" s="3">
        <v>26.74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f t="shared" si="12"/>
        <v>0</v>
      </c>
      <c r="U549" s="13">
        <v>282.79000000000002</v>
      </c>
      <c r="V549" s="13" t="s">
        <v>24187</v>
      </c>
      <c r="W549" s="25">
        <v>136.88</v>
      </c>
      <c r="X549" s="13">
        <v>0</v>
      </c>
      <c r="Y549" s="13">
        <v>0</v>
      </c>
      <c r="Z549" s="13">
        <v>0</v>
      </c>
      <c r="AB549" s="14">
        <v>0</v>
      </c>
      <c r="AC549" s="14">
        <v>0</v>
      </c>
      <c r="AE549" s="5"/>
      <c r="AG549" s="5"/>
      <c r="AH549" s="5"/>
      <c r="AI549" s="1">
        <f>SUMIFS(หนี้6566!$F:$F,หนี้6566!$L:$L,"ปุ๋ยยา",หนี้6566!$A:$A,'ราย cn. (2)'!$C549)</f>
        <v>0</v>
      </c>
      <c r="AJ549" s="1">
        <f>SUMIFS(หนี้6566!$F:$F,หนี้6566!$L:$L,"เงิน",หนี้6566!$A:$A,'ราย cn. (2)'!$C549)</f>
        <v>0</v>
      </c>
    </row>
    <row r="550" spans="1:36" x14ac:dyDescent="0.3">
      <c r="A550" s="3" t="s">
        <v>4</v>
      </c>
      <c r="B550" s="2">
        <v>543</v>
      </c>
      <c r="C550" s="24">
        <v>511665</v>
      </c>
      <c r="D550" s="3" t="s">
        <v>2361</v>
      </c>
      <c r="E550" s="3" t="s">
        <v>9679</v>
      </c>
      <c r="F550" s="3" t="s">
        <v>6849</v>
      </c>
      <c r="G550" s="24">
        <v>23</v>
      </c>
      <c r="H550" s="24">
        <v>2304</v>
      </c>
      <c r="I550" s="3">
        <v>97.920000000000016</v>
      </c>
      <c r="J550" s="3">
        <v>73.37</v>
      </c>
      <c r="K550" s="3" t="s">
        <v>20932</v>
      </c>
      <c r="L550" s="3" t="s">
        <v>20934</v>
      </c>
      <c r="M550" s="3">
        <v>14.919999999999998</v>
      </c>
      <c r="N550" s="13">
        <v>0</v>
      </c>
      <c r="O550" s="13">
        <v>0</v>
      </c>
      <c r="P550" s="13">
        <v>25400</v>
      </c>
      <c r="Q550" s="13">
        <v>0</v>
      </c>
      <c r="R550" s="13">
        <v>0</v>
      </c>
      <c r="S550" s="13">
        <v>0</v>
      </c>
      <c r="T550" s="13">
        <f t="shared" si="12"/>
        <v>25400</v>
      </c>
      <c r="U550" s="13">
        <v>158.45999999999998</v>
      </c>
      <c r="V550" s="13" t="s">
        <v>24185</v>
      </c>
      <c r="W550" s="25">
        <v>73.37</v>
      </c>
      <c r="X550" s="13">
        <v>0</v>
      </c>
      <c r="Y550" s="13">
        <v>0</v>
      </c>
      <c r="Z550" s="13">
        <v>0</v>
      </c>
      <c r="AB550" s="14">
        <v>0</v>
      </c>
      <c r="AC550" s="14">
        <v>0</v>
      </c>
      <c r="AE550" s="5"/>
      <c r="AG550" s="5"/>
      <c r="AH550" s="5"/>
      <c r="AI550" s="1">
        <f>SUMIFS(หนี้6566!$F:$F,หนี้6566!$L:$L,"ปุ๋ยยา",หนี้6566!$A:$A,'ราย cn. (2)'!$C550)</f>
        <v>25400</v>
      </c>
      <c r="AJ550" s="1">
        <f>SUMIFS(หนี้6566!$F:$F,หนี้6566!$L:$L,"เงิน",หนี้6566!$A:$A,'ราย cn. (2)'!$C550)</f>
        <v>0</v>
      </c>
    </row>
    <row r="551" spans="1:36" x14ac:dyDescent="0.3">
      <c r="A551" s="3" t="s">
        <v>4</v>
      </c>
      <c r="B551" s="2">
        <v>544</v>
      </c>
      <c r="C551" s="24">
        <v>512169</v>
      </c>
      <c r="D551" s="3" t="s">
        <v>2361</v>
      </c>
      <c r="E551" s="3" t="s">
        <v>2606</v>
      </c>
      <c r="F551" s="3" t="s">
        <v>15413</v>
      </c>
      <c r="G551" s="24">
        <v>17</v>
      </c>
      <c r="H551" s="24">
        <v>1704</v>
      </c>
      <c r="I551" s="3">
        <v>240.78999999999991</v>
      </c>
      <c r="J551" s="3">
        <v>192.54000000000005</v>
      </c>
      <c r="K551" s="3" t="s">
        <v>20934</v>
      </c>
      <c r="L551" s="3" t="s">
        <v>20931</v>
      </c>
      <c r="M551" s="3">
        <v>22.21</v>
      </c>
      <c r="N551" s="13">
        <v>0</v>
      </c>
      <c r="O551" s="13">
        <v>0</v>
      </c>
      <c r="P551" s="13">
        <v>17430</v>
      </c>
      <c r="Q551" s="13">
        <v>0</v>
      </c>
      <c r="R551" s="13">
        <v>0</v>
      </c>
      <c r="S551" s="13">
        <v>0</v>
      </c>
      <c r="T551" s="13">
        <f t="shared" si="12"/>
        <v>17430</v>
      </c>
      <c r="U551" s="13">
        <v>228.86</v>
      </c>
      <c r="V551" s="13" t="s">
        <v>24185</v>
      </c>
      <c r="W551" s="25">
        <v>42.79</v>
      </c>
      <c r="X551" s="13">
        <v>9.34</v>
      </c>
      <c r="Y551" s="13">
        <v>84.06</v>
      </c>
      <c r="Z551" s="13">
        <v>42506.59</v>
      </c>
      <c r="AB551" s="14">
        <v>9.34</v>
      </c>
      <c r="AC551" s="14">
        <v>84.06</v>
      </c>
      <c r="AE551" s="5"/>
      <c r="AG551" s="5"/>
      <c r="AH551" s="5"/>
      <c r="AI551" s="1">
        <f>SUMIFS(หนี้6566!$F:$F,หนี้6566!$L:$L,"ปุ๋ยยา",หนี้6566!$A:$A,'ราย cn. (2)'!$C551)</f>
        <v>17430</v>
      </c>
      <c r="AJ551" s="1">
        <f>SUMIFS(หนี้6566!$F:$F,หนี้6566!$L:$L,"เงิน",หนี้6566!$A:$A,'ราย cn. (2)'!$C551)</f>
        <v>0</v>
      </c>
    </row>
    <row r="552" spans="1:36" x14ac:dyDescent="0.3">
      <c r="A552" s="3" t="s">
        <v>4</v>
      </c>
      <c r="B552" s="2">
        <v>545</v>
      </c>
      <c r="C552" s="24">
        <v>511226</v>
      </c>
      <c r="D552" s="3" t="s">
        <v>2264</v>
      </c>
      <c r="E552" s="3" t="s">
        <v>15242</v>
      </c>
      <c r="F552" s="3" t="s">
        <v>6080</v>
      </c>
      <c r="G552" s="24">
        <v>17</v>
      </c>
      <c r="H552" s="24">
        <v>1704</v>
      </c>
      <c r="I552" s="3">
        <v>41.72</v>
      </c>
      <c r="J552" s="3">
        <v>19.119999999999997</v>
      </c>
      <c r="K552" s="3" t="s">
        <v>20931</v>
      </c>
      <c r="L552" s="3" t="s">
        <v>20931</v>
      </c>
      <c r="M552" s="3">
        <v>10.4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f t="shared" si="12"/>
        <v>0</v>
      </c>
      <c r="U552" s="13">
        <v>104</v>
      </c>
      <c r="V552" s="13" t="s">
        <v>24186</v>
      </c>
      <c r="W552" s="25">
        <v>19.12</v>
      </c>
      <c r="X552" s="13">
        <v>0</v>
      </c>
      <c r="Y552" s="13">
        <v>0</v>
      </c>
      <c r="Z552" s="13">
        <v>0</v>
      </c>
      <c r="AB552" s="14">
        <v>0</v>
      </c>
      <c r="AC552" s="14">
        <v>0</v>
      </c>
      <c r="AE552" s="5"/>
      <c r="AG552" s="5"/>
      <c r="AH552" s="5"/>
      <c r="AI552" s="1">
        <f>SUMIFS(หนี้6566!$F:$F,หนี้6566!$L:$L,"ปุ๋ยยา",หนี้6566!$A:$A,'ราย cn. (2)'!$C552)</f>
        <v>0</v>
      </c>
      <c r="AJ552" s="1">
        <f>SUMIFS(หนี้6566!$F:$F,หนี้6566!$L:$L,"เงิน",หนี้6566!$A:$A,'ราย cn. (2)'!$C552)</f>
        <v>0</v>
      </c>
    </row>
    <row r="553" spans="1:36" x14ac:dyDescent="0.3">
      <c r="A553" s="3" t="s">
        <v>4</v>
      </c>
      <c r="B553" s="2">
        <v>546</v>
      </c>
      <c r="C553" s="24">
        <v>510546</v>
      </c>
      <c r="D553" s="3" t="s">
        <v>2261</v>
      </c>
      <c r="E553" s="3" t="s">
        <v>2749</v>
      </c>
      <c r="F553" s="3" t="s">
        <v>11946</v>
      </c>
      <c r="G553" s="24">
        <v>22</v>
      </c>
      <c r="H553" s="24">
        <v>2202</v>
      </c>
      <c r="I553" s="3">
        <v>511.06000000000012</v>
      </c>
      <c r="J553" s="3">
        <v>754.36000000000013</v>
      </c>
      <c r="K553" s="3" t="s">
        <v>20933</v>
      </c>
      <c r="L553" s="3" t="s">
        <v>20932</v>
      </c>
      <c r="M553" s="3">
        <v>82.710000000000008</v>
      </c>
      <c r="N553" s="13">
        <v>0</v>
      </c>
      <c r="O553" s="13">
        <v>0</v>
      </c>
      <c r="P553" s="13">
        <v>191377</v>
      </c>
      <c r="Q553" s="13">
        <v>0</v>
      </c>
      <c r="R553" s="13">
        <v>0</v>
      </c>
      <c r="S553" s="13">
        <v>0</v>
      </c>
      <c r="T553" s="13">
        <f t="shared" si="12"/>
        <v>191377</v>
      </c>
      <c r="U553" s="13">
        <v>777.62999999999988</v>
      </c>
      <c r="V553" s="13" t="s">
        <v>24185</v>
      </c>
      <c r="W553" s="25">
        <v>116.06</v>
      </c>
      <c r="X553" s="13">
        <v>0</v>
      </c>
      <c r="Y553" s="13">
        <v>0</v>
      </c>
      <c r="Z553" s="13">
        <v>0</v>
      </c>
      <c r="AB553" s="14">
        <v>0</v>
      </c>
      <c r="AC553" s="14">
        <v>0</v>
      </c>
      <c r="AE553" s="5"/>
      <c r="AG553" s="5"/>
      <c r="AH553" s="5"/>
      <c r="AI553" s="1">
        <f>SUMIFS(หนี้6566!$F:$F,หนี้6566!$L:$L,"ปุ๋ยยา",หนี้6566!$A:$A,'ราย cn. (2)'!$C553)</f>
        <v>187009</v>
      </c>
      <c r="AJ553" s="1">
        <f>SUMIFS(หนี้6566!$F:$F,หนี้6566!$L:$L,"เงิน",หนี้6566!$A:$A,'ราย cn. (2)'!$C553)</f>
        <v>4368</v>
      </c>
    </row>
    <row r="554" spans="1:36" x14ac:dyDescent="0.3">
      <c r="A554" s="3" t="s">
        <v>4</v>
      </c>
      <c r="B554" s="2">
        <v>547</v>
      </c>
      <c r="C554" s="24">
        <v>513710</v>
      </c>
      <c r="D554" s="3" t="s">
        <v>2264</v>
      </c>
      <c r="E554" s="3" t="s">
        <v>19465</v>
      </c>
      <c r="F554" s="3" t="s">
        <v>19466</v>
      </c>
      <c r="G554" s="24">
        <v>18</v>
      </c>
      <c r="H554" s="24">
        <v>1802</v>
      </c>
      <c r="I554" s="3">
        <v>121.83999999999995</v>
      </c>
      <c r="J554" s="3">
        <v>129.44</v>
      </c>
      <c r="K554" s="3" t="s">
        <v>20932</v>
      </c>
      <c r="L554" s="3" t="s">
        <v>20932</v>
      </c>
      <c r="M554" s="3">
        <v>18</v>
      </c>
      <c r="N554" s="13">
        <v>0</v>
      </c>
      <c r="O554" s="13">
        <v>0</v>
      </c>
      <c r="P554" s="13">
        <v>25334</v>
      </c>
      <c r="Q554" s="13">
        <v>0</v>
      </c>
      <c r="R554" s="13">
        <v>0</v>
      </c>
      <c r="S554" s="13">
        <v>0</v>
      </c>
      <c r="T554" s="13">
        <f t="shared" si="12"/>
        <v>25334</v>
      </c>
      <c r="U554" s="13">
        <v>151.85</v>
      </c>
      <c r="V554" s="13" t="s">
        <v>24185</v>
      </c>
      <c r="W554" s="25">
        <v>129.44</v>
      </c>
      <c r="X554" s="13">
        <v>0</v>
      </c>
      <c r="Y554" s="13">
        <v>0</v>
      </c>
      <c r="Z554" s="13">
        <v>0</v>
      </c>
      <c r="AB554" s="14">
        <v>0</v>
      </c>
      <c r="AC554" s="14">
        <v>0</v>
      </c>
      <c r="AE554" s="5"/>
      <c r="AG554" s="5"/>
      <c r="AH554" s="5"/>
      <c r="AI554" s="1">
        <f>SUMIFS(หนี้6566!$F:$F,หนี้6566!$L:$L,"ปุ๋ยยา",หนี้6566!$A:$A,'ราย cn. (2)'!$C554)</f>
        <v>19706</v>
      </c>
      <c r="AJ554" s="1">
        <f>SUMIFS(หนี้6566!$F:$F,หนี้6566!$L:$L,"เงิน",หนี้6566!$A:$A,'ราย cn. (2)'!$C554)</f>
        <v>5628</v>
      </c>
    </row>
    <row r="555" spans="1:36" x14ac:dyDescent="0.3">
      <c r="A555" s="3" t="s">
        <v>4</v>
      </c>
      <c r="B555" s="2">
        <v>548</v>
      </c>
      <c r="C555" s="24">
        <v>511077</v>
      </c>
      <c r="D555" s="3" t="s">
        <v>2261</v>
      </c>
      <c r="E555" s="3" t="s">
        <v>15065</v>
      </c>
      <c r="F555" s="3" t="s">
        <v>5092</v>
      </c>
      <c r="G555" s="24">
        <v>18</v>
      </c>
      <c r="H555" s="24">
        <v>1804</v>
      </c>
      <c r="I555" s="3">
        <v>102.63999999999999</v>
      </c>
      <c r="J555" s="3">
        <v>120.57999999999998</v>
      </c>
      <c r="K555" s="3" t="s">
        <v>20931</v>
      </c>
      <c r="L555" s="3" t="s">
        <v>20931</v>
      </c>
      <c r="M555" s="3">
        <v>24.96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f t="shared" si="12"/>
        <v>0</v>
      </c>
      <c r="U555" s="13">
        <v>186.27</v>
      </c>
      <c r="V555" s="13" t="s">
        <v>24186</v>
      </c>
      <c r="W555" s="25">
        <v>34.450000000000003</v>
      </c>
      <c r="X555" s="13">
        <v>0</v>
      </c>
      <c r="Y555" s="13">
        <v>0</v>
      </c>
      <c r="Z555" s="13">
        <v>0</v>
      </c>
      <c r="AB555" s="14">
        <v>0</v>
      </c>
      <c r="AC555" s="14">
        <v>0</v>
      </c>
      <c r="AE555" s="5"/>
      <c r="AG555" s="5"/>
      <c r="AH555" s="5"/>
      <c r="AI555" s="1">
        <f>SUMIFS(หนี้6566!$F:$F,หนี้6566!$L:$L,"ปุ๋ยยา",หนี้6566!$A:$A,'ราย cn. (2)'!$C555)</f>
        <v>0</v>
      </c>
      <c r="AJ555" s="1">
        <f>SUMIFS(หนี้6566!$F:$F,หนี้6566!$L:$L,"เงิน",หนี้6566!$A:$A,'ราย cn. (2)'!$C555)</f>
        <v>0</v>
      </c>
    </row>
    <row r="556" spans="1:36" x14ac:dyDescent="0.3">
      <c r="A556" s="3" t="s">
        <v>4</v>
      </c>
      <c r="B556" s="2">
        <v>549</v>
      </c>
      <c r="C556" s="24">
        <v>510194</v>
      </c>
      <c r="D556" s="3" t="s">
        <v>2261</v>
      </c>
      <c r="E556" s="3" t="s">
        <v>4123</v>
      </c>
      <c r="F556" s="3" t="s">
        <v>4124</v>
      </c>
      <c r="G556" s="24">
        <v>22</v>
      </c>
      <c r="H556" s="24">
        <v>2203</v>
      </c>
      <c r="I556" s="3">
        <v>663.32999999999993</v>
      </c>
      <c r="J556" s="3">
        <v>628.07000000000005</v>
      </c>
      <c r="K556" s="3" t="s">
        <v>20932</v>
      </c>
      <c r="L556" s="3" t="s">
        <v>20932</v>
      </c>
      <c r="M556" s="3">
        <v>15.95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f t="shared" si="12"/>
        <v>0</v>
      </c>
      <c r="U556" s="13">
        <v>198.17000000000002</v>
      </c>
      <c r="V556" s="13" t="s">
        <v>24187</v>
      </c>
      <c r="W556" s="25">
        <v>114.19</v>
      </c>
      <c r="X556" s="13">
        <v>0</v>
      </c>
      <c r="Y556" s="13">
        <v>0</v>
      </c>
      <c r="Z556" s="13">
        <v>0</v>
      </c>
      <c r="AB556" s="14">
        <v>0</v>
      </c>
      <c r="AC556" s="14">
        <v>0</v>
      </c>
      <c r="AE556" s="5"/>
      <c r="AG556" s="5"/>
      <c r="AH556" s="5"/>
      <c r="AI556" s="1">
        <f>SUMIFS(หนี้6566!$F:$F,หนี้6566!$L:$L,"ปุ๋ยยา",หนี้6566!$A:$A,'ราย cn. (2)'!$C556)</f>
        <v>0</v>
      </c>
      <c r="AJ556" s="1">
        <f>SUMIFS(หนี้6566!$F:$F,หนี้6566!$L:$L,"เงิน",หนี้6566!$A:$A,'ราย cn. (2)'!$C556)</f>
        <v>0</v>
      </c>
    </row>
    <row r="557" spans="1:36" x14ac:dyDescent="0.3">
      <c r="A557" s="3" t="s">
        <v>4</v>
      </c>
      <c r="B557" s="2">
        <v>550</v>
      </c>
      <c r="C557" s="24">
        <v>510092</v>
      </c>
      <c r="D557" s="3" t="s">
        <v>2264</v>
      </c>
      <c r="E557" s="3" t="s">
        <v>3706</v>
      </c>
      <c r="F557" s="3" t="s">
        <v>3707</v>
      </c>
      <c r="G557" s="24">
        <v>19</v>
      </c>
      <c r="H557" s="24">
        <v>1905</v>
      </c>
      <c r="I557" s="3">
        <v>233.92</v>
      </c>
      <c r="J557" s="3">
        <v>103.78</v>
      </c>
      <c r="K557" s="3" t="s">
        <v>20932</v>
      </c>
      <c r="L557" s="3" t="s">
        <v>20931</v>
      </c>
      <c r="M557" s="3">
        <v>45.5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f t="shared" si="12"/>
        <v>0</v>
      </c>
      <c r="U557" s="13">
        <v>503.14</v>
      </c>
      <c r="V557" s="13" t="s">
        <v>24186</v>
      </c>
      <c r="W557" s="25">
        <v>38.44</v>
      </c>
      <c r="X557" s="13">
        <v>0</v>
      </c>
      <c r="Y557" s="13">
        <v>0</v>
      </c>
      <c r="Z557" s="13">
        <v>0</v>
      </c>
      <c r="AB557" s="14">
        <v>0</v>
      </c>
      <c r="AC557" s="14">
        <v>0</v>
      </c>
      <c r="AE557" s="5"/>
      <c r="AG557" s="5"/>
      <c r="AH557" s="5"/>
      <c r="AI557" s="1">
        <f>SUMIFS(หนี้6566!$F:$F,หนี้6566!$L:$L,"ปุ๋ยยา",หนี้6566!$A:$A,'ราย cn. (2)'!$C557)</f>
        <v>0</v>
      </c>
      <c r="AJ557" s="1">
        <f>SUMIFS(หนี้6566!$F:$F,หนี้6566!$L:$L,"เงิน",หนี้6566!$A:$A,'ราย cn. (2)'!$C557)</f>
        <v>0</v>
      </c>
    </row>
    <row r="558" spans="1:36" x14ac:dyDescent="0.3">
      <c r="A558" s="3" t="s">
        <v>4</v>
      </c>
      <c r="B558" s="2">
        <v>551</v>
      </c>
      <c r="C558" s="24">
        <v>514041</v>
      </c>
      <c r="D558" s="3" t="s">
        <v>2261</v>
      </c>
      <c r="E558" s="3" t="s">
        <v>2787</v>
      </c>
      <c r="F558" s="3" t="s">
        <v>19615</v>
      </c>
      <c r="G558" s="24">
        <v>20</v>
      </c>
      <c r="H558" s="24">
        <v>2002</v>
      </c>
      <c r="I558" s="3">
        <v>117.31000000000003</v>
      </c>
      <c r="J558" s="3">
        <v>177.15000000000006</v>
      </c>
      <c r="K558" s="3" t="s">
        <v>20932</v>
      </c>
      <c r="L558" s="3" t="s">
        <v>20933</v>
      </c>
      <c r="M558" s="3">
        <v>48.480000000000004</v>
      </c>
      <c r="N558" s="13">
        <v>0</v>
      </c>
      <c r="O558" s="13">
        <v>0</v>
      </c>
      <c r="P558" s="13">
        <v>67678</v>
      </c>
      <c r="Q558" s="13">
        <v>14583.03</v>
      </c>
      <c r="R558" s="13">
        <v>0</v>
      </c>
      <c r="S558" s="13">
        <v>0</v>
      </c>
      <c r="T558" s="13">
        <f t="shared" si="12"/>
        <v>82261.03</v>
      </c>
      <c r="U558" s="13">
        <v>441.59000000000003</v>
      </c>
      <c r="V558" s="13" t="s">
        <v>24185</v>
      </c>
      <c r="W558" s="25">
        <v>88.58</v>
      </c>
      <c r="X558" s="13">
        <v>9.43</v>
      </c>
      <c r="Y558" s="13">
        <v>66.009999999999991</v>
      </c>
      <c r="Z558" s="13">
        <v>33297.629999999997</v>
      </c>
      <c r="AB558" s="14">
        <v>9.43</v>
      </c>
      <c r="AC558" s="14">
        <v>66.009999999999991</v>
      </c>
      <c r="AE558" s="5"/>
      <c r="AG558" s="5"/>
      <c r="AH558" s="5"/>
      <c r="AI558" s="1">
        <f>SUMIFS(หนี้6566!$F:$F,หนี้6566!$L:$L,"ปุ๋ยยา",หนี้6566!$A:$A,'ราย cn. (2)'!$C558)</f>
        <v>67678</v>
      </c>
      <c r="AJ558" s="1">
        <f>SUMIFS(หนี้6566!$F:$F,หนี้6566!$L:$L,"เงิน",หนี้6566!$A:$A,'ราย cn. (2)'!$C558)</f>
        <v>14583.03</v>
      </c>
    </row>
    <row r="559" spans="1:36" x14ac:dyDescent="0.3">
      <c r="A559" s="3" t="s">
        <v>4</v>
      </c>
      <c r="B559" s="2">
        <v>552</v>
      </c>
      <c r="C559" s="24">
        <v>514578</v>
      </c>
      <c r="D559" s="3" t="s">
        <v>2361</v>
      </c>
      <c r="E559" s="3" t="s">
        <v>8492</v>
      </c>
      <c r="F559" s="3" t="s">
        <v>3818</v>
      </c>
      <c r="G559" s="24">
        <v>19</v>
      </c>
      <c r="H559" s="24">
        <v>1903</v>
      </c>
      <c r="I559" s="3">
        <v>96.23</v>
      </c>
      <c r="J559" s="3">
        <v>107.44</v>
      </c>
      <c r="K559" s="3" t="s">
        <v>20932</v>
      </c>
      <c r="L559" s="3" t="s">
        <v>20931</v>
      </c>
      <c r="M559" s="3">
        <v>14.809999999999999</v>
      </c>
      <c r="N559" s="13">
        <v>0</v>
      </c>
      <c r="O559" s="13">
        <v>0</v>
      </c>
      <c r="P559" s="13">
        <v>14190</v>
      </c>
      <c r="Q559" s="13">
        <v>15164.04</v>
      </c>
      <c r="R559" s="13">
        <v>0</v>
      </c>
      <c r="S559" s="13">
        <v>0</v>
      </c>
      <c r="T559" s="13">
        <f t="shared" si="12"/>
        <v>29354.04</v>
      </c>
      <c r="U559" s="13">
        <v>162.91</v>
      </c>
      <c r="V559" s="13" t="s">
        <v>24185</v>
      </c>
      <c r="W559" s="25">
        <v>53.72</v>
      </c>
      <c r="X559" s="13">
        <v>0</v>
      </c>
      <c r="Y559" s="13">
        <v>0</v>
      </c>
      <c r="Z559" s="13">
        <v>0</v>
      </c>
      <c r="AB559" s="14">
        <v>0</v>
      </c>
      <c r="AC559" s="14">
        <v>0</v>
      </c>
      <c r="AE559" s="5"/>
      <c r="AG559" s="5"/>
      <c r="AH559" s="5"/>
      <c r="AI559" s="1">
        <f>SUMIFS(หนี้6566!$F:$F,หนี้6566!$L:$L,"ปุ๋ยยา",หนี้6566!$A:$A,'ราย cn. (2)'!$C559)</f>
        <v>14190</v>
      </c>
      <c r="AJ559" s="1">
        <f>SUMIFS(หนี้6566!$F:$F,หนี้6566!$L:$L,"เงิน",หนี้6566!$A:$A,'ราย cn. (2)'!$C559)</f>
        <v>15164.04</v>
      </c>
    </row>
    <row r="560" spans="1:36" x14ac:dyDescent="0.3">
      <c r="A560" s="3" t="s">
        <v>4</v>
      </c>
      <c r="B560" s="2">
        <v>553</v>
      </c>
      <c r="C560" s="24">
        <v>511109</v>
      </c>
      <c r="D560" s="3" t="s">
        <v>2261</v>
      </c>
      <c r="E560" s="3" t="s">
        <v>15106</v>
      </c>
      <c r="F560" s="3" t="s">
        <v>3976</v>
      </c>
      <c r="G560" s="24">
        <v>22</v>
      </c>
      <c r="H560" s="24">
        <v>2203</v>
      </c>
      <c r="I560" s="3">
        <v>212.78000000000003</v>
      </c>
      <c r="J560" s="3">
        <v>230.71</v>
      </c>
      <c r="K560" s="3" t="s">
        <v>20932</v>
      </c>
      <c r="L560" s="3" t="s">
        <v>20932</v>
      </c>
      <c r="M560" s="3">
        <v>18.03</v>
      </c>
      <c r="N560" s="13">
        <v>0</v>
      </c>
      <c r="O560" s="13">
        <v>0</v>
      </c>
      <c r="P560" s="13">
        <v>42345</v>
      </c>
      <c r="Q560" s="13">
        <v>0</v>
      </c>
      <c r="R560" s="13">
        <v>0</v>
      </c>
      <c r="S560" s="13">
        <v>0</v>
      </c>
      <c r="T560" s="13">
        <f t="shared" si="12"/>
        <v>42345</v>
      </c>
      <c r="U560" s="13">
        <v>201.12</v>
      </c>
      <c r="V560" s="13" t="s">
        <v>24185</v>
      </c>
      <c r="W560" s="25">
        <v>144.19</v>
      </c>
      <c r="X560" s="13">
        <v>0</v>
      </c>
      <c r="Y560" s="13">
        <v>0</v>
      </c>
      <c r="Z560" s="13">
        <v>0</v>
      </c>
      <c r="AB560" s="14">
        <v>0</v>
      </c>
      <c r="AC560" s="14">
        <v>0</v>
      </c>
      <c r="AE560" s="5"/>
      <c r="AG560" s="5"/>
      <c r="AH560" s="5"/>
      <c r="AI560" s="1">
        <f>SUMIFS(หนี้6566!$F:$F,หนี้6566!$L:$L,"ปุ๋ยยา",หนี้6566!$A:$A,'ราย cn. (2)'!$C560)</f>
        <v>42345</v>
      </c>
      <c r="AJ560" s="1">
        <f>SUMIFS(หนี้6566!$F:$F,หนี้6566!$L:$L,"เงิน",หนี้6566!$A:$A,'ราย cn. (2)'!$C560)</f>
        <v>0</v>
      </c>
    </row>
    <row r="561" spans="1:36" x14ac:dyDescent="0.3">
      <c r="A561" s="3" t="s">
        <v>4</v>
      </c>
      <c r="B561" s="2">
        <v>554</v>
      </c>
      <c r="C561" s="24">
        <v>510393</v>
      </c>
      <c r="D561" s="3" t="s">
        <v>2261</v>
      </c>
      <c r="E561" s="3" t="s">
        <v>3116</v>
      </c>
      <c r="F561" s="3" t="s">
        <v>3349</v>
      </c>
      <c r="G561" s="24">
        <v>23</v>
      </c>
      <c r="H561" s="24">
        <v>2302</v>
      </c>
      <c r="I561" s="3">
        <v>125.10000000000001</v>
      </c>
      <c r="J561" s="3">
        <v>256.33</v>
      </c>
      <c r="K561" s="3" t="s">
        <v>20933</v>
      </c>
      <c r="L561" s="3" t="s">
        <v>20932</v>
      </c>
      <c r="M561" s="3">
        <v>48.26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f t="shared" si="12"/>
        <v>0</v>
      </c>
      <c r="U561" s="13">
        <v>556.21</v>
      </c>
      <c r="V561" s="13" t="s">
        <v>24187</v>
      </c>
      <c r="W561" s="25">
        <v>128.16999999999999</v>
      </c>
      <c r="X561" s="13">
        <v>0</v>
      </c>
      <c r="Y561" s="13">
        <v>0</v>
      </c>
      <c r="Z561" s="13">
        <v>0</v>
      </c>
      <c r="AB561" s="14">
        <v>0</v>
      </c>
      <c r="AC561" s="14">
        <v>0</v>
      </c>
      <c r="AE561" s="5"/>
      <c r="AG561" s="5"/>
      <c r="AH561" s="5"/>
      <c r="AI561" s="1">
        <f>SUMIFS(หนี้6566!$F:$F,หนี้6566!$L:$L,"ปุ๋ยยา",หนี้6566!$A:$A,'ราย cn. (2)'!$C561)</f>
        <v>0</v>
      </c>
      <c r="AJ561" s="1">
        <f>SUMIFS(หนี้6566!$F:$F,หนี้6566!$L:$L,"เงิน",หนี้6566!$A:$A,'ราย cn. (2)'!$C561)</f>
        <v>0</v>
      </c>
    </row>
    <row r="562" spans="1:36" x14ac:dyDescent="0.3">
      <c r="A562" s="3" t="s">
        <v>4</v>
      </c>
      <c r="B562" s="2">
        <v>555</v>
      </c>
      <c r="C562" s="24">
        <v>515402</v>
      </c>
      <c r="D562" s="3" t="s">
        <v>2261</v>
      </c>
      <c r="E562" s="3" t="s">
        <v>2765</v>
      </c>
      <c r="F562" s="3" t="s">
        <v>11516</v>
      </c>
      <c r="G562" s="24">
        <v>21</v>
      </c>
      <c r="H562" s="24">
        <v>2103</v>
      </c>
      <c r="I562" s="3">
        <v>0</v>
      </c>
      <c r="J562" s="3">
        <v>381.84000000000015</v>
      </c>
      <c r="K562" s="3">
        <v>0</v>
      </c>
      <c r="L562" s="3" t="s">
        <v>20932</v>
      </c>
      <c r="M562" s="3">
        <v>44.39</v>
      </c>
      <c r="N562" s="13">
        <v>0</v>
      </c>
      <c r="O562" s="13">
        <v>0</v>
      </c>
      <c r="P562" s="13">
        <v>95754.78</v>
      </c>
      <c r="Q562" s="13">
        <v>0</v>
      </c>
      <c r="R562" s="13">
        <v>0</v>
      </c>
      <c r="S562" s="13">
        <v>0</v>
      </c>
      <c r="T562" s="13">
        <f t="shared" si="12"/>
        <v>95754.78</v>
      </c>
      <c r="U562" s="13">
        <v>438.25</v>
      </c>
      <c r="V562" s="13" t="s">
        <v>24185</v>
      </c>
      <c r="W562" s="25">
        <v>127.28</v>
      </c>
      <c r="X562" s="13">
        <v>0</v>
      </c>
      <c r="Y562" s="13">
        <v>0</v>
      </c>
      <c r="Z562" s="13">
        <v>0</v>
      </c>
      <c r="AB562" s="14">
        <v>0</v>
      </c>
      <c r="AC562" s="14">
        <v>0</v>
      </c>
      <c r="AE562" s="5"/>
      <c r="AG562" s="5"/>
      <c r="AH562" s="5"/>
      <c r="AI562" s="1">
        <f>SUMIFS(หนี้6566!$F:$F,หนี้6566!$L:$L,"ปุ๋ยยา",หนี้6566!$A:$A,'ราย cn. (2)'!$C562)</f>
        <v>81124</v>
      </c>
      <c r="AJ562" s="1">
        <f>SUMIFS(หนี้6566!$F:$F,หนี้6566!$L:$L,"เงิน",หนี้6566!$A:$A,'ราย cn. (2)'!$C562)</f>
        <v>14630.78</v>
      </c>
    </row>
    <row r="563" spans="1:36" x14ac:dyDescent="0.3">
      <c r="A563" s="3" t="s">
        <v>4</v>
      </c>
      <c r="B563" s="2">
        <v>556</v>
      </c>
      <c r="C563" s="24">
        <v>514126</v>
      </c>
      <c r="D563" s="3" t="s">
        <v>2361</v>
      </c>
      <c r="E563" s="3" t="s">
        <v>8103</v>
      </c>
      <c r="F563" s="3" t="s">
        <v>19698</v>
      </c>
      <c r="G563" s="24">
        <v>17</v>
      </c>
      <c r="H563" s="24">
        <v>1703</v>
      </c>
      <c r="I563" s="3">
        <v>229.05000000000004</v>
      </c>
      <c r="J563" s="3">
        <v>250.45000000000002</v>
      </c>
      <c r="K563" s="3" t="s">
        <v>20931</v>
      </c>
      <c r="L563" s="3" t="s">
        <v>20931</v>
      </c>
      <c r="M563" s="3">
        <v>64.25</v>
      </c>
      <c r="N563" s="13">
        <v>0</v>
      </c>
      <c r="O563" s="13">
        <v>0</v>
      </c>
      <c r="P563" s="13">
        <v>175836</v>
      </c>
      <c r="Q563" s="13">
        <v>21591.9</v>
      </c>
      <c r="R563" s="13">
        <v>0</v>
      </c>
      <c r="S563" s="13">
        <v>0</v>
      </c>
      <c r="T563" s="13">
        <f t="shared" si="12"/>
        <v>197427.9</v>
      </c>
      <c r="U563" s="13">
        <v>619.26</v>
      </c>
      <c r="V563" s="13" t="s">
        <v>24185</v>
      </c>
      <c r="W563" s="25">
        <v>35.78</v>
      </c>
      <c r="X563" s="13">
        <v>0</v>
      </c>
      <c r="Y563" s="13">
        <v>0</v>
      </c>
      <c r="Z563" s="13">
        <v>0</v>
      </c>
      <c r="AB563" s="14">
        <v>0</v>
      </c>
      <c r="AC563" s="14">
        <v>0</v>
      </c>
      <c r="AE563" s="5"/>
      <c r="AG563" s="5"/>
      <c r="AH563" s="5"/>
      <c r="AI563" s="1">
        <f>SUMIFS(หนี้6566!$F:$F,หนี้6566!$L:$L,"ปุ๋ยยา",หนี้6566!$A:$A,'ราย cn. (2)'!$C563)</f>
        <v>165836</v>
      </c>
      <c r="AJ563" s="1">
        <f>SUMIFS(หนี้6566!$F:$F,หนี้6566!$L:$L,"เงิน",หนี้6566!$A:$A,'ราย cn. (2)'!$C563)</f>
        <v>31591.899999999994</v>
      </c>
    </row>
    <row r="564" spans="1:36" x14ac:dyDescent="0.3">
      <c r="A564" s="3" t="s">
        <v>4</v>
      </c>
      <c r="B564" s="2">
        <v>557</v>
      </c>
      <c r="C564" s="24">
        <v>514770</v>
      </c>
      <c r="D564" s="3" t="s">
        <v>2261</v>
      </c>
      <c r="E564" s="3" t="s">
        <v>8723</v>
      </c>
      <c r="F564" s="3" t="s">
        <v>13502</v>
      </c>
      <c r="G564" s="24">
        <v>19</v>
      </c>
      <c r="H564" s="24">
        <v>1904</v>
      </c>
      <c r="I564" s="3">
        <v>154.41000000000003</v>
      </c>
      <c r="J564" s="3">
        <v>47.56</v>
      </c>
      <c r="K564" s="3" t="s">
        <v>20931</v>
      </c>
      <c r="L564" s="3" t="s">
        <v>20931</v>
      </c>
      <c r="M564" s="3">
        <v>43.71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f t="shared" si="12"/>
        <v>0</v>
      </c>
      <c r="U564" s="13">
        <v>446.15999999999997</v>
      </c>
      <c r="V564" s="13" t="s">
        <v>24186</v>
      </c>
      <c r="W564" s="25" t="e">
        <v>#DIV/0!</v>
      </c>
      <c r="X564" s="13">
        <v>0</v>
      </c>
      <c r="Y564" s="13">
        <v>0</v>
      </c>
      <c r="Z564" s="13">
        <v>0</v>
      </c>
      <c r="AB564" s="14">
        <v>0</v>
      </c>
      <c r="AC564" s="14">
        <v>0</v>
      </c>
      <c r="AE564" s="5"/>
      <c r="AG564" s="5"/>
      <c r="AH564" s="5"/>
      <c r="AI564" s="1">
        <f>SUMIFS(หนี้6566!$F:$F,หนี้6566!$L:$L,"ปุ๋ยยา",หนี้6566!$A:$A,'ราย cn. (2)'!$C564)</f>
        <v>0</v>
      </c>
      <c r="AJ564" s="1">
        <f>SUMIFS(หนี้6566!$F:$F,หนี้6566!$L:$L,"เงิน",หนี้6566!$A:$A,'ราย cn. (2)'!$C564)</f>
        <v>0</v>
      </c>
    </row>
    <row r="565" spans="1:36" x14ac:dyDescent="0.3">
      <c r="A565" s="3" t="s">
        <v>4</v>
      </c>
      <c r="B565" s="2">
        <v>558</v>
      </c>
      <c r="C565" s="24">
        <v>512274</v>
      </c>
      <c r="D565" s="3" t="s">
        <v>2261</v>
      </c>
      <c r="E565" s="3" t="s">
        <v>5337</v>
      </c>
      <c r="F565" s="3" t="s">
        <v>5470</v>
      </c>
      <c r="G565" s="24">
        <v>23</v>
      </c>
      <c r="H565" s="24">
        <v>2303</v>
      </c>
      <c r="I565" s="3">
        <v>153.25000000000003</v>
      </c>
      <c r="J565" s="3">
        <v>362.55999999999989</v>
      </c>
      <c r="K565" s="3" t="s">
        <v>20932</v>
      </c>
      <c r="L565" s="3" t="s">
        <v>20932</v>
      </c>
      <c r="M565" s="3">
        <v>50.92</v>
      </c>
      <c r="N565" s="13">
        <v>0</v>
      </c>
      <c r="O565" s="13">
        <v>0</v>
      </c>
      <c r="P565" s="13">
        <v>53255</v>
      </c>
      <c r="Q565" s="13">
        <v>8362</v>
      </c>
      <c r="R565" s="13">
        <v>0</v>
      </c>
      <c r="S565" s="13">
        <v>0</v>
      </c>
      <c r="T565" s="13">
        <f t="shared" si="12"/>
        <v>61617</v>
      </c>
      <c r="U565" s="13">
        <v>500.59</v>
      </c>
      <c r="V565" s="13" t="s">
        <v>24185</v>
      </c>
      <c r="W565" s="25">
        <v>181.28</v>
      </c>
      <c r="X565" s="13">
        <v>0</v>
      </c>
      <c r="Y565" s="13">
        <v>0</v>
      </c>
      <c r="Z565" s="13">
        <v>0</v>
      </c>
      <c r="AB565" s="14">
        <v>0</v>
      </c>
      <c r="AC565" s="14">
        <v>0</v>
      </c>
      <c r="AE565" s="5"/>
      <c r="AG565" s="5"/>
      <c r="AH565" s="5"/>
      <c r="AI565" s="1">
        <f>SUMIFS(หนี้6566!$F:$F,หนี้6566!$L:$L,"ปุ๋ยยา",หนี้6566!$A:$A,'ราย cn. (2)'!$C565)</f>
        <v>53255</v>
      </c>
      <c r="AJ565" s="1">
        <f>SUMIFS(หนี้6566!$F:$F,หนี้6566!$L:$L,"เงิน",หนี้6566!$A:$A,'ราย cn. (2)'!$C565)</f>
        <v>8362</v>
      </c>
    </row>
    <row r="566" spans="1:36" x14ac:dyDescent="0.3">
      <c r="A566" s="3" t="s">
        <v>4</v>
      </c>
      <c r="B566" s="2">
        <v>559</v>
      </c>
      <c r="C566" s="24">
        <v>512409</v>
      </c>
      <c r="D566" s="3" t="s">
        <v>2261</v>
      </c>
      <c r="E566" s="3" t="s">
        <v>3169</v>
      </c>
      <c r="F566" s="3" t="s">
        <v>17021</v>
      </c>
      <c r="G566" s="24">
        <v>20</v>
      </c>
      <c r="H566" s="24">
        <v>2005</v>
      </c>
      <c r="I566" s="3">
        <v>102.07999999999998</v>
      </c>
      <c r="J566" s="3">
        <v>102.61999999999998</v>
      </c>
      <c r="K566" s="3" t="s">
        <v>20932</v>
      </c>
      <c r="L566" s="3" t="s">
        <v>20932</v>
      </c>
      <c r="M566" s="3">
        <v>28.419999999999998</v>
      </c>
      <c r="N566" s="13">
        <v>0</v>
      </c>
      <c r="O566" s="13">
        <v>0</v>
      </c>
      <c r="P566" s="13">
        <v>65266.51</v>
      </c>
      <c r="Q566" s="13">
        <v>0</v>
      </c>
      <c r="R566" s="13">
        <v>0</v>
      </c>
      <c r="S566" s="13">
        <v>0</v>
      </c>
      <c r="T566" s="13">
        <f t="shared" si="12"/>
        <v>65266.51</v>
      </c>
      <c r="U566" s="13">
        <v>272.84000000000003</v>
      </c>
      <c r="V566" s="13" t="s">
        <v>24185</v>
      </c>
      <c r="W566" s="25">
        <v>102.62</v>
      </c>
      <c r="X566" s="13">
        <v>0</v>
      </c>
      <c r="Y566" s="13">
        <v>0</v>
      </c>
      <c r="Z566" s="13">
        <v>0</v>
      </c>
      <c r="AB566" s="14">
        <v>0</v>
      </c>
      <c r="AC566" s="14">
        <v>0</v>
      </c>
      <c r="AE566" s="5"/>
      <c r="AG566" s="5"/>
      <c r="AH566" s="5"/>
      <c r="AI566" s="1">
        <f>SUMIFS(หนี้6566!$F:$F,หนี้6566!$L:$L,"ปุ๋ยยา",หนี้6566!$A:$A,'ราย cn. (2)'!$C566)</f>
        <v>51360</v>
      </c>
      <c r="AJ566" s="1">
        <f>SUMIFS(หนี้6566!$F:$F,หนี้6566!$L:$L,"เงิน",หนี้6566!$A:$A,'ราย cn. (2)'!$C566)</f>
        <v>13906.51</v>
      </c>
    </row>
    <row r="567" spans="1:36" x14ac:dyDescent="0.3">
      <c r="A567" s="3" t="s">
        <v>4</v>
      </c>
      <c r="B567" s="2">
        <v>560</v>
      </c>
      <c r="C567" s="24">
        <v>512372</v>
      </c>
      <c r="D567" s="3" t="s">
        <v>2264</v>
      </c>
      <c r="E567" s="3" t="s">
        <v>16998</v>
      </c>
      <c r="F567" s="3" t="s">
        <v>16999</v>
      </c>
      <c r="G567" s="24">
        <v>20</v>
      </c>
      <c r="H567" s="24">
        <v>2005</v>
      </c>
      <c r="I567" s="3">
        <v>230.01999999999998</v>
      </c>
      <c r="J567" s="3">
        <v>394.21000000000021</v>
      </c>
      <c r="K567" s="3" t="s">
        <v>20932</v>
      </c>
      <c r="L567" s="3" t="s">
        <v>20932</v>
      </c>
      <c r="M567" s="3">
        <v>17.55</v>
      </c>
      <c r="N567" s="13">
        <v>0</v>
      </c>
      <c r="O567" s="13">
        <v>0</v>
      </c>
      <c r="P567" s="13">
        <v>87559</v>
      </c>
      <c r="Q567" s="13">
        <v>25531.79</v>
      </c>
      <c r="R567" s="13">
        <v>0</v>
      </c>
      <c r="S567" s="13">
        <v>0</v>
      </c>
      <c r="T567" s="13">
        <f t="shared" si="12"/>
        <v>113090.79000000001</v>
      </c>
      <c r="U567" s="13">
        <v>142.11000000000001</v>
      </c>
      <c r="V567" s="13" t="s">
        <v>24185</v>
      </c>
      <c r="W567" s="25">
        <v>112.63</v>
      </c>
      <c r="X567" s="13">
        <v>0</v>
      </c>
      <c r="Y567" s="13">
        <v>0</v>
      </c>
      <c r="Z567" s="13">
        <v>0</v>
      </c>
      <c r="AB567" s="14">
        <v>0</v>
      </c>
      <c r="AC567" s="14">
        <v>0</v>
      </c>
      <c r="AE567" s="5"/>
      <c r="AG567" s="5"/>
      <c r="AH567" s="5"/>
      <c r="AI567" s="1">
        <f>SUMIFS(หนี้6566!$F:$F,หนี้6566!$L:$L,"ปุ๋ยยา",หนี้6566!$A:$A,'ราย cn. (2)'!$C567)</f>
        <v>87559</v>
      </c>
      <c r="AJ567" s="1">
        <f>SUMIFS(หนี้6566!$F:$F,หนี้6566!$L:$L,"เงิน",หนี้6566!$A:$A,'ราย cn. (2)'!$C567)</f>
        <v>25531.79</v>
      </c>
    </row>
    <row r="568" spans="1:36" x14ac:dyDescent="0.3">
      <c r="A568" s="3" t="s">
        <v>4</v>
      </c>
      <c r="B568" s="2">
        <v>561</v>
      </c>
      <c r="C568" s="24">
        <v>513171</v>
      </c>
      <c r="D568" s="3" t="s">
        <v>2261</v>
      </c>
      <c r="E568" s="3" t="s">
        <v>4036</v>
      </c>
      <c r="F568" s="3" t="s">
        <v>4037</v>
      </c>
      <c r="G568" s="24">
        <v>19</v>
      </c>
      <c r="H568" s="24">
        <v>1905</v>
      </c>
      <c r="I568" s="3">
        <v>18.420000000000002</v>
      </c>
      <c r="J568" s="3">
        <v>137.31</v>
      </c>
      <c r="K568" s="3" t="s">
        <v>20931</v>
      </c>
      <c r="L568" s="3" t="s">
        <v>20934</v>
      </c>
      <c r="M568" s="3">
        <v>54.16</v>
      </c>
      <c r="N568" s="13">
        <v>0</v>
      </c>
      <c r="O568" s="13">
        <v>0</v>
      </c>
      <c r="P568" s="13">
        <v>97829.21</v>
      </c>
      <c r="Q568" s="13">
        <v>0</v>
      </c>
      <c r="R568" s="13">
        <v>0</v>
      </c>
      <c r="S568" s="13">
        <v>0</v>
      </c>
      <c r="T568" s="13">
        <f t="shared" si="12"/>
        <v>97829.21</v>
      </c>
      <c r="U568" s="13">
        <v>570</v>
      </c>
      <c r="V568" s="13" t="s">
        <v>24185</v>
      </c>
      <c r="W568" s="25">
        <v>57.21</v>
      </c>
      <c r="X568" s="13">
        <v>0</v>
      </c>
      <c r="Y568" s="13">
        <v>0</v>
      </c>
      <c r="Z568" s="13">
        <v>0</v>
      </c>
      <c r="AB568" s="14">
        <v>0</v>
      </c>
      <c r="AC568" s="14">
        <v>0</v>
      </c>
      <c r="AE568" s="5"/>
      <c r="AG568" s="5"/>
      <c r="AH568" s="5"/>
      <c r="AI568" s="1">
        <f>SUMIFS(หนี้6566!$F:$F,หนี้6566!$L:$L,"ปุ๋ยยา",หนี้6566!$A:$A,'ราย cn. (2)'!$C568)</f>
        <v>84136</v>
      </c>
      <c r="AJ568" s="1">
        <f>SUMIFS(หนี้6566!$F:$F,หนี้6566!$L:$L,"เงิน",หนี้6566!$A:$A,'ราย cn. (2)'!$C568)</f>
        <v>13693.21</v>
      </c>
    </row>
    <row r="569" spans="1:36" x14ac:dyDescent="0.3">
      <c r="A569" s="3" t="s">
        <v>4</v>
      </c>
      <c r="B569" s="2">
        <v>562</v>
      </c>
      <c r="C569" s="24">
        <v>510589</v>
      </c>
      <c r="D569" s="3" t="s">
        <v>2261</v>
      </c>
      <c r="E569" s="3" t="s">
        <v>2327</v>
      </c>
      <c r="F569" s="3" t="s">
        <v>12160</v>
      </c>
      <c r="G569" s="24">
        <v>18</v>
      </c>
      <c r="H569" s="24">
        <v>1803</v>
      </c>
      <c r="I569" s="3">
        <v>454.72999999999996</v>
      </c>
      <c r="J569" s="3">
        <v>270.95</v>
      </c>
      <c r="K569" s="3" t="s">
        <v>20932</v>
      </c>
      <c r="L569" s="3" t="s">
        <v>20931</v>
      </c>
      <c r="M569" s="3">
        <v>53.820000000000007</v>
      </c>
      <c r="N569" s="13">
        <v>0</v>
      </c>
      <c r="O569" s="13">
        <v>0</v>
      </c>
      <c r="P569" s="13">
        <v>79106</v>
      </c>
      <c r="Q569" s="13">
        <v>29166.06</v>
      </c>
      <c r="R569" s="13">
        <v>0</v>
      </c>
      <c r="S569" s="13">
        <v>0</v>
      </c>
      <c r="T569" s="13">
        <f t="shared" si="12"/>
        <v>108272.06</v>
      </c>
      <c r="U569" s="13">
        <v>530.9799999999999</v>
      </c>
      <c r="V569" s="13" t="s">
        <v>24185</v>
      </c>
      <c r="W569" s="25">
        <v>54.19</v>
      </c>
      <c r="X569" s="13">
        <v>0</v>
      </c>
      <c r="Y569" s="13">
        <v>0</v>
      </c>
      <c r="Z569" s="13">
        <v>0</v>
      </c>
      <c r="AB569" s="14">
        <v>0</v>
      </c>
      <c r="AC569" s="14">
        <v>0</v>
      </c>
      <c r="AE569" s="5"/>
      <c r="AG569" s="5"/>
      <c r="AH569" s="5"/>
      <c r="AI569" s="1">
        <f>SUMIFS(หนี้6566!$F:$F,หนี้6566!$L:$L,"ปุ๋ยยา",หนี้6566!$A:$A,'ราย cn. (2)'!$C569)</f>
        <v>79106</v>
      </c>
      <c r="AJ569" s="1">
        <f>SUMIFS(หนี้6566!$F:$F,หนี้6566!$L:$L,"เงิน",หนี้6566!$A:$A,'ราย cn. (2)'!$C569)</f>
        <v>29166.06</v>
      </c>
    </row>
    <row r="570" spans="1:36" x14ac:dyDescent="0.3">
      <c r="A570" s="3" t="s">
        <v>4</v>
      </c>
      <c r="B570" s="2">
        <v>563</v>
      </c>
      <c r="C570" s="24">
        <v>513683</v>
      </c>
      <c r="D570" s="3" t="s">
        <v>2261</v>
      </c>
      <c r="E570" s="3" t="s">
        <v>2381</v>
      </c>
      <c r="F570" s="3" t="s">
        <v>6426</v>
      </c>
      <c r="G570" s="24">
        <v>20</v>
      </c>
      <c r="H570" s="24">
        <v>2003</v>
      </c>
      <c r="I570" s="3">
        <v>55.440000000000005</v>
      </c>
      <c r="J570" s="3">
        <v>97.6</v>
      </c>
      <c r="K570" s="3" t="s">
        <v>20932</v>
      </c>
      <c r="L570" s="3" t="s">
        <v>20933</v>
      </c>
      <c r="M570" s="3">
        <v>11.74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f t="shared" si="12"/>
        <v>0</v>
      </c>
      <c r="U570" s="13">
        <v>128.41</v>
      </c>
      <c r="V570" s="13" t="s">
        <v>24187</v>
      </c>
      <c r="W570" s="25">
        <v>97.6</v>
      </c>
      <c r="X570" s="13">
        <v>0</v>
      </c>
      <c r="Y570" s="13">
        <v>0</v>
      </c>
      <c r="Z570" s="13">
        <v>0</v>
      </c>
      <c r="AB570" s="14">
        <v>0</v>
      </c>
      <c r="AC570" s="14">
        <v>0</v>
      </c>
      <c r="AE570" s="5"/>
      <c r="AG570" s="5"/>
      <c r="AH570" s="5"/>
      <c r="AI570" s="1">
        <f>SUMIFS(หนี้6566!$F:$F,หนี้6566!$L:$L,"ปุ๋ยยา",หนี้6566!$A:$A,'ราย cn. (2)'!$C570)</f>
        <v>0</v>
      </c>
      <c r="AJ570" s="1">
        <f>SUMIFS(หนี้6566!$F:$F,หนี้6566!$L:$L,"เงิน",หนี้6566!$A:$A,'ราย cn. (2)'!$C570)</f>
        <v>0</v>
      </c>
    </row>
    <row r="571" spans="1:36" x14ac:dyDescent="0.3">
      <c r="A571" s="3" t="s">
        <v>4</v>
      </c>
      <c r="B571" s="2">
        <v>564</v>
      </c>
      <c r="C571" s="24">
        <v>510913</v>
      </c>
      <c r="D571" s="3" t="s">
        <v>2261</v>
      </c>
      <c r="E571" s="3" t="s">
        <v>2765</v>
      </c>
      <c r="F571" s="3" t="s">
        <v>11603</v>
      </c>
      <c r="G571" s="24">
        <v>16</v>
      </c>
      <c r="H571" s="24">
        <v>1603</v>
      </c>
      <c r="I571" s="3">
        <v>201.45000000000002</v>
      </c>
      <c r="J571" s="3">
        <v>275.36</v>
      </c>
      <c r="K571" s="3" t="s">
        <v>20932</v>
      </c>
      <c r="L571" s="3" t="s">
        <v>20932</v>
      </c>
      <c r="M571" s="3">
        <v>20.7</v>
      </c>
      <c r="N571" s="13">
        <v>0</v>
      </c>
      <c r="O571" s="13">
        <v>0</v>
      </c>
      <c r="P571" s="13">
        <v>91992</v>
      </c>
      <c r="Q571" s="13">
        <v>0</v>
      </c>
      <c r="R571" s="13">
        <v>0</v>
      </c>
      <c r="S571" s="13">
        <v>0</v>
      </c>
      <c r="T571" s="13">
        <f t="shared" si="12"/>
        <v>91992</v>
      </c>
      <c r="U571" s="13">
        <v>209.24999999999997</v>
      </c>
      <c r="V571" s="13" t="s">
        <v>24185</v>
      </c>
      <c r="W571" s="25">
        <v>183.57</v>
      </c>
      <c r="X571" s="13">
        <v>0</v>
      </c>
      <c r="Y571" s="13">
        <v>0</v>
      </c>
      <c r="Z571" s="13">
        <v>0</v>
      </c>
      <c r="AB571" s="14">
        <v>0</v>
      </c>
      <c r="AC571" s="14">
        <v>0</v>
      </c>
      <c r="AE571" s="5"/>
      <c r="AG571" s="5"/>
      <c r="AH571" s="5"/>
      <c r="AI571" s="1">
        <f>SUMIFS(หนี้6566!$F:$F,หนี้6566!$L:$L,"ปุ๋ยยา",หนี้6566!$A:$A,'ราย cn. (2)'!$C571)</f>
        <v>76200</v>
      </c>
      <c r="AJ571" s="1">
        <f>SUMIFS(หนี้6566!$F:$F,หนี้6566!$L:$L,"เงิน",หนี้6566!$A:$A,'ราย cn. (2)'!$C571)</f>
        <v>15792</v>
      </c>
    </row>
    <row r="572" spans="1:36" x14ac:dyDescent="0.3">
      <c r="A572" s="3" t="s">
        <v>4</v>
      </c>
      <c r="B572" s="2">
        <v>565</v>
      </c>
      <c r="C572" s="24">
        <v>515619</v>
      </c>
      <c r="D572" s="3" t="s">
        <v>2261</v>
      </c>
      <c r="E572" s="3" t="s">
        <v>7237</v>
      </c>
      <c r="F572" s="3" t="s">
        <v>3284</v>
      </c>
      <c r="G572" s="24">
        <v>16</v>
      </c>
      <c r="H572" s="24">
        <v>1602</v>
      </c>
      <c r="I572" s="3">
        <v>0</v>
      </c>
      <c r="J572" s="3">
        <v>0</v>
      </c>
      <c r="K572" s="3">
        <v>0</v>
      </c>
      <c r="L572" s="3">
        <v>0</v>
      </c>
      <c r="M572" s="3">
        <v>8.31</v>
      </c>
      <c r="N572" s="13">
        <v>0</v>
      </c>
      <c r="O572" s="13">
        <v>0</v>
      </c>
      <c r="P572" s="13">
        <v>27340</v>
      </c>
      <c r="Q572" s="13">
        <v>0</v>
      </c>
      <c r="R572" s="13">
        <v>0</v>
      </c>
      <c r="S572" s="13">
        <v>0</v>
      </c>
      <c r="T572" s="13">
        <f t="shared" si="12"/>
        <v>27340</v>
      </c>
      <c r="U572" s="13">
        <v>101.82000000000001</v>
      </c>
      <c r="V572" s="13" t="s">
        <v>24185</v>
      </c>
      <c r="W572" s="25" t="e">
        <v>#N/A</v>
      </c>
      <c r="X572" s="13">
        <v>0</v>
      </c>
      <c r="Y572" s="13">
        <v>0</v>
      </c>
      <c r="Z572" s="13">
        <v>0</v>
      </c>
      <c r="AB572" s="14">
        <v>0</v>
      </c>
      <c r="AC572" s="14">
        <v>0</v>
      </c>
      <c r="AE572" s="5"/>
      <c r="AG572" s="5"/>
      <c r="AH572" s="5"/>
      <c r="AI572" s="1">
        <f>SUMIFS(หนี้6566!$F:$F,หนี้6566!$L:$L,"ปุ๋ยยา",หนี้6566!$A:$A,'ราย cn. (2)'!$C572)</f>
        <v>27340</v>
      </c>
      <c r="AJ572" s="1">
        <f>SUMIFS(หนี้6566!$F:$F,หนี้6566!$L:$L,"เงิน",หนี้6566!$A:$A,'ราย cn. (2)'!$C572)</f>
        <v>0</v>
      </c>
    </row>
    <row r="573" spans="1:36" x14ac:dyDescent="0.3">
      <c r="A573" s="3" t="s">
        <v>4</v>
      </c>
      <c r="B573" s="2">
        <v>566</v>
      </c>
      <c r="C573" s="24">
        <v>512847</v>
      </c>
      <c r="D573" s="3" t="s">
        <v>2264</v>
      </c>
      <c r="E573" s="3" t="s">
        <v>17472</v>
      </c>
      <c r="F573" s="3" t="s">
        <v>4125</v>
      </c>
      <c r="G573" s="24">
        <v>20</v>
      </c>
      <c r="H573" s="24">
        <v>2005</v>
      </c>
      <c r="I573" s="3">
        <v>199.07000000000002</v>
      </c>
      <c r="J573" s="3">
        <v>292.46000000000015</v>
      </c>
      <c r="K573" s="3" t="s">
        <v>20932</v>
      </c>
      <c r="L573" s="3" t="s">
        <v>20932</v>
      </c>
      <c r="M573" s="3">
        <v>35.36</v>
      </c>
      <c r="N573" s="13">
        <v>0</v>
      </c>
      <c r="O573" s="13">
        <v>0</v>
      </c>
      <c r="P573" s="13">
        <v>68350</v>
      </c>
      <c r="Q573" s="13">
        <v>0</v>
      </c>
      <c r="R573" s="13">
        <v>0</v>
      </c>
      <c r="S573" s="13">
        <v>0</v>
      </c>
      <c r="T573" s="13">
        <f t="shared" si="12"/>
        <v>68350</v>
      </c>
      <c r="U573" s="13">
        <v>354.16</v>
      </c>
      <c r="V573" s="13" t="s">
        <v>24185</v>
      </c>
      <c r="W573" s="25">
        <v>146.22999999999999</v>
      </c>
      <c r="X573" s="13">
        <v>0</v>
      </c>
      <c r="Y573" s="13">
        <v>0</v>
      </c>
      <c r="Z573" s="13">
        <v>0</v>
      </c>
      <c r="AB573" s="14">
        <v>0</v>
      </c>
      <c r="AC573" s="14">
        <v>0</v>
      </c>
      <c r="AE573" s="5"/>
      <c r="AG573" s="5"/>
      <c r="AH573" s="5"/>
      <c r="AI573" s="1">
        <f>SUMIFS(หนี้6566!$F:$F,หนี้6566!$L:$L,"ปุ๋ยยา",หนี้6566!$A:$A,'ราย cn. (2)'!$C573)</f>
        <v>68350</v>
      </c>
      <c r="AJ573" s="1">
        <f>SUMIFS(หนี้6566!$F:$F,หนี้6566!$L:$L,"เงิน",หนี้6566!$A:$A,'ราย cn. (2)'!$C573)</f>
        <v>0</v>
      </c>
    </row>
    <row r="574" spans="1:36" x14ac:dyDescent="0.3">
      <c r="A574" s="3" t="s">
        <v>4</v>
      </c>
      <c r="B574" s="2">
        <v>567</v>
      </c>
      <c r="C574" s="24">
        <v>510114</v>
      </c>
      <c r="D574" s="3" t="s">
        <v>2261</v>
      </c>
      <c r="E574" s="3" t="s">
        <v>2478</v>
      </c>
      <c r="F574" s="3" t="s">
        <v>3813</v>
      </c>
      <c r="G574" s="24">
        <v>19</v>
      </c>
      <c r="H574" s="24">
        <v>1903</v>
      </c>
      <c r="I574" s="3">
        <v>179.34000000000003</v>
      </c>
      <c r="J574" s="3">
        <v>233.17000000000007</v>
      </c>
      <c r="K574" s="3" t="s">
        <v>20932</v>
      </c>
      <c r="L574" s="3" t="s">
        <v>20932</v>
      </c>
      <c r="M574" s="3">
        <v>19.009999999999998</v>
      </c>
      <c r="N574" s="13">
        <v>0</v>
      </c>
      <c r="O574" s="13">
        <v>0</v>
      </c>
      <c r="P574" s="13">
        <v>52080</v>
      </c>
      <c r="Q574" s="13">
        <v>15164.04</v>
      </c>
      <c r="R574" s="13">
        <v>0</v>
      </c>
      <c r="S574" s="13">
        <v>0</v>
      </c>
      <c r="T574" s="13">
        <f t="shared" si="12"/>
        <v>67244.040000000008</v>
      </c>
      <c r="U574" s="13">
        <v>219.69</v>
      </c>
      <c r="V574" s="13" t="s">
        <v>24185</v>
      </c>
      <c r="W574" s="25">
        <v>101.38</v>
      </c>
      <c r="X574" s="13">
        <v>0</v>
      </c>
      <c r="Y574" s="13">
        <v>0</v>
      </c>
      <c r="Z574" s="13">
        <v>0</v>
      </c>
      <c r="AB574" s="14">
        <v>0</v>
      </c>
      <c r="AC574" s="14">
        <v>0</v>
      </c>
      <c r="AE574" s="5"/>
      <c r="AG574" s="5"/>
      <c r="AH574" s="5"/>
      <c r="AI574" s="1">
        <f>SUMIFS(หนี้6566!$F:$F,หนี้6566!$L:$L,"ปุ๋ยยา",หนี้6566!$A:$A,'ราย cn. (2)'!$C574)</f>
        <v>52080</v>
      </c>
      <c r="AJ574" s="1">
        <f>SUMIFS(หนี้6566!$F:$F,หนี้6566!$L:$L,"เงิน",หนี้6566!$A:$A,'ราย cn. (2)'!$C574)</f>
        <v>15164.04</v>
      </c>
    </row>
    <row r="575" spans="1:36" x14ac:dyDescent="0.3">
      <c r="A575" s="3" t="s">
        <v>4</v>
      </c>
      <c r="B575" s="2">
        <v>568</v>
      </c>
      <c r="C575" s="24">
        <v>510482</v>
      </c>
      <c r="D575" s="3" t="s">
        <v>2261</v>
      </c>
      <c r="E575" s="3" t="s">
        <v>3354</v>
      </c>
      <c r="F575" s="3" t="s">
        <v>4201</v>
      </c>
      <c r="G575" s="24">
        <v>23</v>
      </c>
      <c r="H575" s="24">
        <v>2302</v>
      </c>
      <c r="I575" s="3">
        <v>49.1</v>
      </c>
      <c r="J575" s="3">
        <v>101.52</v>
      </c>
      <c r="K575" s="3" t="s">
        <v>20931</v>
      </c>
      <c r="L575" s="3" t="s">
        <v>20931</v>
      </c>
      <c r="M575" s="3">
        <v>33.08</v>
      </c>
      <c r="N575" s="13">
        <v>0</v>
      </c>
      <c r="O575" s="13">
        <v>0</v>
      </c>
      <c r="P575" s="13">
        <v>80470</v>
      </c>
      <c r="Q575" s="13">
        <v>15164.04</v>
      </c>
      <c r="R575" s="13">
        <v>0</v>
      </c>
      <c r="S575" s="13">
        <v>0</v>
      </c>
      <c r="T575" s="13">
        <f t="shared" si="12"/>
        <v>95634.040000000008</v>
      </c>
      <c r="U575" s="13">
        <v>325.51000000000005</v>
      </c>
      <c r="V575" s="13" t="s">
        <v>24185</v>
      </c>
      <c r="W575" s="25">
        <v>22.56</v>
      </c>
      <c r="X575" s="13">
        <v>0</v>
      </c>
      <c r="Y575" s="13">
        <v>0</v>
      </c>
      <c r="Z575" s="13">
        <v>0</v>
      </c>
      <c r="AB575" s="14">
        <v>0</v>
      </c>
      <c r="AC575" s="14">
        <v>0</v>
      </c>
      <c r="AE575" s="5"/>
      <c r="AG575" s="5"/>
      <c r="AH575" s="5"/>
      <c r="AI575" s="1">
        <f>SUMIFS(หนี้6566!$F:$F,หนี้6566!$L:$L,"ปุ๋ยยา",หนี้6566!$A:$A,'ราย cn. (2)'!$C575)</f>
        <v>80470</v>
      </c>
      <c r="AJ575" s="1">
        <f>SUMIFS(หนี้6566!$F:$F,หนี้6566!$L:$L,"เงิน",หนี้6566!$A:$A,'ราย cn. (2)'!$C575)</f>
        <v>15164.04</v>
      </c>
    </row>
    <row r="576" spans="1:36" x14ac:dyDescent="0.3">
      <c r="A576" s="3" t="s">
        <v>4</v>
      </c>
      <c r="B576" s="2">
        <v>569</v>
      </c>
      <c r="C576" s="24">
        <v>511432</v>
      </c>
      <c r="D576" s="3" t="s">
        <v>2261</v>
      </c>
      <c r="E576" s="3" t="s">
        <v>5061</v>
      </c>
      <c r="F576" s="3" t="s">
        <v>11043</v>
      </c>
      <c r="G576" s="24">
        <v>16</v>
      </c>
      <c r="H576" s="24">
        <v>1603</v>
      </c>
      <c r="I576" s="3">
        <v>80.22</v>
      </c>
      <c r="J576" s="3">
        <v>144.61999999999998</v>
      </c>
      <c r="K576" s="3" t="s">
        <v>20934</v>
      </c>
      <c r="L576" s="3" t="s">
        <v>20934</v>
      </c>
      <c r="M576" s="3">
        <v>29.3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f t="shared" si="12"/>
        <v>0</v>
      </c>
      <c r="U576" s="13">
        <v>280.54000000000002</v>
      </c>
      <c r="V576" s="13" t="s">
        <v>24186</v>
      </c>
      <c r="W576" s="25">
        <v>72.31</v>
      </c>
      <c r="X576" s="13">
        <v>0</v>
      </c>
      <c r="Y576" s="13">
        <v>0</v>
      </c>
      <c r="Z576" s="13">
        <v>0</v>
      </c>
      <c r="AB576" s="14">
        <v>0</v>
      </c>
      <c r="AC576" s="14">
        <v>0</v>
      </c>
      <c r="AE576" s="5"/>
      <c r="AG576" s="5"/>
      <c r="AH576" s="5"/>
      <c r="AI576" s="1">
        <f>SUMIFS(หนี้6566!$F:$F,หนี้6566!$L:$L,"ปุ๋ยยา",หนี้6566!$A:$A,'ราย cn. (2)'!$C576)</f>
        <v>0</v>
      </c>
      <c r="AJ576" s="1">
        <f>SUMIFS(หนี้6566!$F:$F,หนี้6566!$L:$L,"เงิน",หนี้6566!$A:$A,'ราย cn. (2)'!$C576)</f>
        <v>0</v>
      </c>
    </row>
    <row r="577" spans="1:36" x14ac:dyDescent="0.3">
      <c r="A577" s="3" t="s">
        <v>4</v>
      </c>
      <c r="B577" s="2">
        <v>570</v>
      </c>
      <c r="C577" s="24">
        <v>510444</v>
      </c>
      <c r="D577" s="3" t="s">
        <v>2261</v>
      </c>
      <c r="E577" s="3" t="s">
        <v>10815</v>
      </c>
      <c r="F577" s="3" t="s">
        <v>10816</v>
      </c>
      <c r="G577" s="24">
        <v>17</v>
      </c>
      <c r="H577" s="24">
        <v>1703</v>
      </c>
      <c r="I577" s="3">
        <v>16</v>
      </c>
      <c r="J577" s="3">
        <v>112.34</v>
      </c>
      <c r="K577" s="3" t="s">
        <v>20931</v>
      </c>
      <c r="L577" s="3" t="s">
        <v>20931</v>
      </c>
      <c r="M577" s="3">
        <v>38.19</v>
      </c>
      <c r="N577" s="13">
        <v>0</v>
      </c>
      <c r="O577" s="13">
        <v>0</v>
      </c>
      <c r="P577" s="13">
        <v>91855</v>
      </c>
      <c r="Q577" s="13">
        <v>0</v>
      </c>
      <c r="R577" s="13">
        <v>0</v>
      </c>
      <c r="S577" s="13">
        <v>0</v>
      </c>
      <c r="T577" s="13">
        <f t="shared" si="12"/>
        <v>91855</v>
      </c>
      <c r="U577" s="13">
        <v>444.27</v>
      </c>
      <c r="V577" s="13" t="s">
        <v>24185</v>
      </c>
      <c r="W577" s="25">
        <v>44.94</v>
      </c>
      <c r="X577" s="13">
        <v>0</v>
      </c>
      <c r="Y577" s="13">
        <v>0</v>
      </c>
      <c r="Z577" s="13">
        <v>0</v>
      </c>
      <c r="AB577" s="14">
        <v>0</v>
      </c>
      <c r="AC577" s="14">
        <v>0</v>
      </c>
      <c r="AE577" s="5"/>
      <c r="AG577" s="5"/>
      <c r="AH577" s="5"/>
      <c r="AI577" s="1">
        <f>SUMIFS(หนี้6566!$F:$F,หนี้6566!$L:$L,"ปุ๋ยยา",หนี้6566!$A:$A,'ราย cn. (2)'!$C577)</f>
        <v>91855</v>
      </c>
      <c r="AJ577" s="1">
        <f>SUMIFS(หนี้6566!$F:$F,หนี้6566!$L:$L,"เงิน",หนี้6566!$A:$A,'ราย cn. (2)'!$C577)</f>
        <v>0</v>
      </c>
    </row>
    <row r="578" spans="1:36" x14ac:dyDescent="0.3">
      <c r="A578" s="3" t="s">
        <v>4</v>
      </c>
      <c r="B578" s="2">
        <v>571</v>
      </c>
      <c r="C578" s="24">
        <v>510716</v>
      </c>
      <c r="D578" s="3" t="s">
        <v>2261</v>
      </c>
      <c r="E578" s="3" t="s">
        <v>5421</v>
      </c>
      <c r="F578" s="3" t="s">
        <v>11479</v>
      </c>
      <c r="G578" s="24">
        <v>22</v>
      </c>
      <c r="H578" s="24">
        <v>2203</v>
      </c>
      <c r="I578" s="3">
        <v>139.58000000000001</v>
      </c>
      <c r="J578" s="3">
        <v>117.77</v>
      </c>
      <c r="K578" s="3" t="s">
        <v>20932</v>
      </c>
      <c r="L578" s="3" t="s">
        <v>20934</v>
      </c>
      <c r="M578" s="3">
        <v>28.82</v>
      </c>
      <c r="N578" s="13">
        <v>0</v>
      </c>
      <c r="O578" s="13">
        <v>0</v>
      </c>
      <c r="P578" s="13">
        <v>48298</v>
      </c>
      <c r="Q578" s="13">
        <v>0</v>
      </c>
      <c r="R578" s="13">
        <v>0</v>
      </c>
      <c r="S578" s="13">
        <v>0</v>
      </c>
      <c r="T578" s="13">
        <f t="shared" si="12"/>
        <v>48298</v>
      </c>
      <c r="U578" s="13">
        <v>389.09000000000003</v>
      </c>
      <c r="V578" s="13" t="s">
        <v>24185</v>
      </c>
      <c r="W578" s="25">
        <v>58.89</v>
      </c>
      <c r="X578" s="13">
        <v>0</v>
      </c>
      <c r="Y578" s="13">
        <v>0</v>
      </c>
      <c r="Z578" s="13">
        <v>0</v>
      </c>
      <c r="AB578" s="14">
        <v>0</v>
      </c>
      <c r="AC578" s="14">
        <v>0</v>
      </c>
      <c r="AE578" s="5"/>
      <c r="AG578" s="5"/>
      <c r="AH578" s="5"/>
      <c r="AI578" s="1">
        <f>SUMIFS(หนี้6566!$F:$F,หนี้6566!$L:$L,"ปุ๋ยยา",หนี้6566!$A:$A,'ราย cn. (2)'!$C578)</f>
        <v>48298</v>
      </c>
      <c r="AJ578" s="1">
        <f>SUMIFS(หนี้6566!$F:$F,หนี้6566!$L:$L,"เงิน",หนี้6566!$A:$A,'ราย cn. (2)'!$C578)</f>
        <v>0</v>
      </c>
    </row>
    <row r="579" spans="1:36" x14ac:dyDescent="0.3">
      <c r="A579" s="3" t="s">
        <v>4</v>
      </c>
      <c r="B579" s="2">
        <v>572</v>
      </c>
      <c r="C579" s="24">
        <v>510550</v>
      </c>
      <c r="D579" s="3" t="s">
        <v>2261</v>
      </c>
      <c r="E579" s="3" t="s">
        <v>2426</v>
      </c>
      <c r="F579" s="3" t="s">
        <v>2803</v>
      </c>
      <c r="G579" s="24">
        <v>23</v>
      </c>
      <c r="H579" s="24">
        <v>2302</v>
      </c>
      <c r="I579" s="3">
        <v>40.39</v>
      </c>
      <c r="J579" s="3">
        <v>78.3</v>
      </c>
      <c r="K579" s="3" t="s">
        <v>20934</v>
      </c>
      <c r="L579" s="3" t="s">
        <v>20934</v>
      </c>
      <c r="M579" s="3">
        <v>13.299999999999999</v>
      </c>
      <c r="N579" s="13">
        <v>0</v>
      </c>
      <c r="O579" s="13">
        <v>0</v>
      </c>
      <c r="P579" s="13">
        <v>14630.78</v>
      </c>
      <c r="Q579" s="13">
        <v>0</v>
      </c>
      <c r="R579" s="13">
        <v>0</v>
      </c>
      <c r="S579" s="13">
        <v>0</v>
      </c>
      <c r="T579" s="13">
        <f t="shared" si="12"/>
        <v>14630.78</v>
      </c>
      <c r="U579" s="13">
        <v>136.63999999999999</v>
      </c>
      <c r="V579" s="13" t="s">
        <v>24185</v>
      </c>
      <c r="W579" s="25">
        <v>78.3</v>
      </c>
      <c r="X579" s="13">
        <v>0</v>
      </c>
      <c r="Y579" s="13">
        <v>0</v>
      </c>
      <c r="Z579" s="13">
        <v>0</v>
      </c>
      <c r="AB579" s="14">
        <v>0</v>
      </c>
      <c r="AC579" s="14">
        <v>0</v>
      </c>
      <c r="AE579" s="5"/>
      <c r="AG579" s="5"/>
      <c r="AH579" s="5"/>
      <c r="AI579" s="1">
        <f>SUMIFS(หนี้6566!$F:$F,หนี้6566!$L:$L,"ปุ๋ยยา",หนี้6566!$A:$A,'ราย cn. (2)'!$C579)</f>
        <v>0</v>
      </c>
      <c r="AJ579" s="1">
        <f>SUMIFS(หนี้6566!$F:$F,หนี้6566!$L:$L,"เงิน",หนี้6566!$A:$A,'ราย cn. (2)'!$C579)</f>
        <v>14630.78</v>
      </c>
    </row>
    <row r="580" spans="1:36" x14ac:dyDescent="0.3">
      <c r="A580" s="3" t="s">
        <v>4</v>
      </c>
      <c r="B580" s="2">
        <v>573</v>
      </c>
      <c r="C580" s="24">
        <v>511268</v>
      </c>
      <c r="D580" s="3" t="s">
        <v>2361</v>
      </c>
      <c r="E580" s="3" t="s">
        <v>6154</v>
      </c>
      <c r="F580" s="3" t="s">
        <v>15293</v>
      </c>
      <c r="G580" s="24">
        <v>17</v>
      </c>
      <c r="H580" s="24">
        <v>1704</v>
      </c>
      <c r="I580" s="3">
        <v>60.839999999999996</v>
      </c>
      <c r="J580" s="3">
        <v>103.21000000000001</v>
      </c>
      <c r="K580" s="3" t="s">
        <v>20931</v>
      </c>
      <c r="L580" s="3" t="s">
        <v>20934</v>
      </c>
      <c r="M580" s="3">
        <v>33.19</v>
      </c>
      <c r="N580" s="13">
        <v>0</v>
      </c>
      <c r="O580" s="13">
        <v>0</v>
      </c>
      <c r="P580" s="13">
        <v>42858.020000000004</v>
      </c>
      <c r="Q580" s="13">
        <v>0</v>
      </c>
      <c r="R580" s="13">
        <v>0</v>
      </c>
      <c r="S580" s="13">
        <v>0</v>
      </c>
      <c r="T580" s="13">
        <f t="shared" si="12"/>
        <v>42858.020000000004</v>
      </c>
      <c r="U580" s="13">
        <v>323.33</v>
      </c>
      <c r="V580" s="13" t="s">
        <v>24185</v>
      </c>
      <c r="W580" s="25">
        <v>68.81</v>
      </c>
      <c r="X580" s="13">
        <v>0</v>
      </c>
      <c r="Y580" s="13">
        <v>0</v>
      </c>
      <c r="Z580" s="13">
        <v>0</v>
      </c>
      <c r="AB580" s="14">
        <v>0</v>
      </c>
      <c r="AC580" s="14">
        <v>0</v>
      </c>
      <c r="AE580" s="5"/>
      <c r="AG580" s="5"/>
      <c r="AH580" s="5"/>
      <c r="AI580" s="1">
        <f>SUMIFS(หนี้6566!$F:$F,หนี้6566!$L:$L,"ปุ๋ยยา",หนี้6566!$A:$A,'ราย cn. (2)'!$C580)</f>
        <v>32675</v>
      </c>
      <c r="AJ580" s="1">
        <f>SUMIFS(หนี้6566!$F:$F,หนี้6566!$L:$L,"เงิน",หนี้6566!$A:$A,'ราย cn. (2)'!$C580)</f>
        <v>10183.02</v>
      </c>
    </row>
    <row r="581" spans="1:36" x14ac:dyDescent="0.3">
      <c r="A581" s="3" t="s">
        <v>4</v>
      </c>
      <c r="B581" s="2">
        <v>574</v>
      </c>
      <c r="C581" s="24">
        <v>515506</v>
      </c>
      <c r="D581" s="3" t="s">
        <v>2261</v>
      </c>
      <c r="E581" s="3" t="s">
        <v>13336</v>
      </c>
      <c r="F581" s="3" t="s">
        <v>10413</v>
      </c>
      <c r="G581" s="24">
        <v>23</v>
      </c>
      <c r="H581" s="24">
        <v>2302</v>
      </c>
      <c r="I581" s="3">
        <v>0</v>
      </c>
      <c r="J581" s="3">
        <v>0</v>
      </c>
      <c r="K581" s="3">
        <v>0</v>
      </c>
      <c r="L581" s="3">
        <v>0</v>
      </c>
      <c r="M581" s="3">
        <v>18.059999999999999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f t="shared" si="12"/>
        <v>0</v>
      </c>
      <c r="U581" s="13">
        <v>209.85</v>
      </c>
      <c r="V581" s="13" t="s">
        <v>24186</v>
      </c>
      <c r="W581" s="25" t="e">
        <v>#N/A</v>
      </c>
      <c r="X581" s="13">
        <v>0</v>
      </c>
      <c r="Y581" s="13">
        <v>0</v>
      </c>
      <c r="Z581" s="13">
        <v>0</v>
      </c>
      <c r="AB581" s="14">
        <v>0</v>
      </c>
      <c r="AC581" s="14">
        <v>0</v>
      </c>
      <c r="AE581" s="5"/>
      <c r="AG581" s="5"/>
      <c r="AH581" s="5"/>
      <c r="AI581" s="1">
        <f>SUMIFS(หนี้6566!$F:$F,หนี้6566!$L:$L,"ปุ๋ยยา",หนี้6566!$A:$A,'ราย cn. (2)'!$C581)</f>
        <v>0</v>
      </c>
      <c r="AJ581" s="1">
        <f>SUMIFS(หนี้6566!$F:$F,หนี้6566!$L:$L,"เงิน",หนี้6566!$A:$A,'ราย cn. (2)'!$C581)</f>
        <v>0</v>
      </c>
    </row>
    <row r="582" spans="1:36" x14ac:dyDescent="0.3">
      <c r="A582" s="3" t="s">
        <v>4</v>
      </c>
      <c r="B582" s="2">
        <v>575</v>
      </c>
      <c r="C582" s="24">
        <v>515194</v>
      </c>
      <c r="D582" s="3" t="s">
        <v>2264</v>
      </c>
      <c r="E582" s="3" t="s">
        <v>2901</v>
      </c>
      <c r="F582" s="3" t="s">
        <v>6254</v>
      </c>
      <c r="G582" s="24">
        <v>22</v>
      </c>
      <c r="H582" s="24">
        <v>2203</v>
      </c>
      <c r="I582" s="3">
        <v>257.91000000000003</v>
      </c>
      <c r="J582" s="3">
        <v>200.66999999999996</v>
      </c>
      <c r="K582" s="3" t="s">
        <v>20932</v>
      </c>
      <c r="L582" s="3" t="s">
        <v>20932</v>
      </c>
      <c r="M582" s="3">
        <v>49.57</v>
      </c>
      <c r="N582" s="13">
        <v>0</v>
      </c>
      <c r="O582" s="13">
        <v>0</v>
      </c>
      <c r="P582" s="13">
        <v>109675</v>
      </c>
      <c r="Q582" s="13">
        <v>0</v>
      </c>
      <c r="R582" s="13">
        <v>0</v>
      </c>
      <c r="S582" s="13">
        <v>0</v>
      </c>
      <c r="T582" s="13">
        <f t="shared" si="12"/>
        <v>109675</v>
      </c>
      <c r="U582" s="13">
        <v>570.63</v>
      </c>
      <c r="V582" s="13" t="s">
        <v>24185</v>
      </c>
      <c r="W582" s="25">
        <v>133.78</v>
      </c>
      <c r="X582" s="13">
        <v>0</v>
      </c>
      <c r="Y582" s="13">
        <v>0</v>
      </c>
      <c r="Z582" s="13">
        <v>0</v>
      </c>
      <c r="AB582" s="14">
        <v>0</v>
      </c>
      <c r="AC582" s="14">
        <v>0</v>
      </c>
      <c r="AE582" s="5"/>
      <c r="AG582" s="5"/>
      <c r="AH582" s="5"/>
      <c r="AI582" s="1">
        <f>SUMIFS(หนี้6566!$F:$F,หนี้6566!$L:$L,"ปุ๋ยยา",หนี้6566!$A:$A,'ราย cn. (2)'!$C582)</f>
        <v>109675</v>
      </c>
      <c r="AJ582" s="1">
        <f>SUMIFS(หนี้6566!$F:$F,หนี้6566!$L:$L,"เงิน",หนี้6566!$A:$A,'ราย cn. (2)'!$C582)</f>
        <v>0</v>
      </c>
    </row>
    <row r="583" spans="1:36" x14ac:dyDescent="0.3">
      <c r="A583" s="3" t="s">
        <v>4</v>
      </c>
      <c r="B583" s="2">
        <v>576</v>
      </c>
      <c r="C583" s="24">
        <v>510216</v>
      </c>
      <c r="D583" s="3" t="s">
        <v>2261</v>
      </c>
      <c r="E583" s="3" t="s">
        <v>3888</v>
      </c>
      <c r="F583" s="3" t="s">
        <v>2707</v>
      </c>
      <c r="G583" s="24">
        <v>17</v>
      </c>
      <c r="H583" s="24">
        <v>1702</v>
      </c>
      <c r="I583" s="3">
        <v>61.120000000000005</v>
      </c>
      <c r="J583" s="3">
        <v>163.43999999999997</v>
      </c>
      <c r="K583" s="3" t="s">
        <v>20934</v>
      </c>
      <c r="L583" s="3" t="s">
        <v>20934</v>
      </c>
      <c r="M583" s="3">
        <v>42.370000000000005</v>
      </c>
      <c r="N583" s="13">
        <v>0</v>
      </c>
      <c r="O583" s="13">
        <v>0</v>
      </c>
      <c r="P583" s="13">
        <v>44495</v>
      </c>
      <c r="Q583" s="13">
        <v>0</v>
      </c>
      <c r="R583" s="13">
        <v>0</v>
      </c>
      <c r="S583" s="13">
        <v>0</v>
      </c>
      <c r="T583" s="13">
        <f t="shared" si="12"/>
        <v>44495</v>
      </c>
      <c r="U583" s="13">
        <v>475.77</v>
      </c>
      <c r="V583" s="13" t="s">
        <v>24185</v>
      </c>
      <c r="W583" s="25">
        <v>81.72</v>
      </c>
      <c r="X583" s="13">
        <v>5.71</v>
      </c>
      <c r="Y583" s="13">
        <v>42.825000000000003</v>
      </c>
      <c r="Z583" s="13">
        <v>21640.12</v>
      </c>
      <c r="AB583" s="14">
        <v>5.71</v>
      </c>
      <c r="AC583" s="14">
        <v>42.825000000000003</v>
      </c>
      <c r="AE583" s="5"/>
      <c r="AG583" s="5"/>
      <c r="AH583" s="5"/>
      <c r="AI583" s="1">
        <f>SUMIFS(หนี้6566!$F:$F,หนี้6566!$L:$L,"ปุ๋ยยา",หนี้6566!$A:$A,'ราย cn. (2)'!$C583)</f>
        <v>40495</v>
      </c>
      <c r="AJ583" s="1">
        <f>SUMIFS(หนี้6566!$F:$F,หนี้6566!$L:$L,"เงิน",หนี้6566!$A:$A,'ราย cn. (2)'!$C583)</f>
        <v>4000</v>
      </c>
    </row>
    <row r="584" spans="1:36" x14ac:dyDescent="0.3">
      <c r="A584" s="3" t="s">
        <v>4</v>
      </c>
      <c r="B584" s="2">
        <v>577</v>
      </c>
      <c r="C584" s="24">
        <v>514359</v>
      </c>
      <c r="D584" s="3" t="s">
        <v>2261</v>
      </c>
      <c r="E584" s="3" t="s">
        <v>7115</v>
      </c>
      <c r="F584" s="3" t="s">
        <v>8606</v>
      </c>
      <c r="G584" s="24">
        <v>17</v>
      </c>
      <c r="H584" s="24">
        <v>1702</v>
      </c>
      <c r="I584" s="3">
        <v>6.83</v>
      </c>
      <c r="J584" s="3">
        <v>163.62000000000003</v>
      </c>
      <c r="K584" s="3" t="s">
        <v>20931</v>
      </c>
      <c r="L584" s="3" t="s">
        <v>20931</v>
      </c>
      <c r="M584" s="3">
        <v>26.259999999999998</v>
      </c>
      <c r="N584" s="13">
        <v>0</v>
      </c>
      <c r="O584" s="13">
        <v>0</v>
      </c>
      <c r="P584" s="13">
        <v>39818</v>
      </c>
      <c r="Q584" s="13">
        <v>15164.04</v>
      </c>
      <c r="R584" s="13">
        <v>0</v>
      </c>
      <c r="S584" s="13">
        <v>0</v>
      </c>
      <c r="T584" s="13">
        <f t="shared" si="12"/>
        <v>54982.04</v>
      </c>
      <c r="U584" s="13">
        <v>281.48</v>
      </c>
      <c r="V584" s="13" t="s">
        <v>24185</v>
      </c>
      <c r="W584" s="25">
        <v>54.54</v>
      </c>
      <c r="X584" s="13">
        <v>0</v>
      </c>
      <c r="Y584" s="13">
        <v>0</v>
      </c>
      <c r="Z584" s="13">
        <v>0</v>
      </c>
      <c r="AB584" s="14">
        <v>0</v>
      </c>
      <c r="AC584" s="14">
        <v>0</v>
      </c>
      <c r="AE584" s="5"/>
      <c r="AG584" s="5"/>
      <c r="AH584" s="5"/>
      <c r="AI584" s="1">
        <f>SUMIFS(หนี้6566!$F:$F,หนี้6566!$L:$L,"ปุ๋ยยา",หนี้6566!$A:$A,'ราย cn. (2)'!$C584)</f>
        <v>39818</v>
      </c>
      <c r="AJ584" s="1">
        <f>SUMIFS(หนี้6566!$F:$F,หนี้6566!$L:$L,"เงิน",หนี้6566!$A:$A,'ราย cn. (2)'!$C584)</f>
        <v>15164.04</v>
      </c>
    </row>
    <row r="585" spans="1:36" x14ac:dyDescent="0.3">
      <c r="A585" s="3" t="s">
        <v>4</v>
      </c>
      <c r="B585" s="2">
        <v>578</v>
      </c>
      <c r="C585" s="24">
        <v>512292</v>
      </c>
      <c r="D585" s="3" t="s">
        <v>2261</v>
      </c>
      <c r="E585" s="3" t="s">
        <v>5569</v>
      </c>
      <c r="F585" s="3" t="s">
        <v>16767</v>
      </c>
      <c r="G585" s="24">
        <v>21</v>
      </c>
      <c r="H585" s="24">
        <v>2104</v>
      </c>
      <c r="I585" s="3">
        <v>289.61999999999995</v>
      </c>
      <c r="J585" s="3">
        <v>208.09999999999994</v>
      </c>
      <c r="K585" s="3" t="s">
        <v>20933</v>
      </c>
      <c r="L585" s="3" t="s">
        <v>20931</v>
      </c>
      <c r="M585" s="3">
        <v>59.120000000000005</v>
      </c>
      <c r="N585" s="13">
        <v>0</v>
      </c>
      <c r="O585" s="13">
        <v>0</v>
      </c>
      <c r="P585" s="13">
        <v>129127</v>
      </c>
      <c r="Q585" s="13">
        <v>28359.68</v>
      </c>
      <c r="R585" s="13">
        <v>0</v>
      </c>
      <c r="S585" s="13">
        <v>0</v>
      </c>
      <c r="T585" s="13">
        <f t="shared" ref="T585:T648" si="13">P585+Q585+R585+S585</f>
        <v>157486.68</v>
      </c>
      <c r="U585" s="13">
        <v>638.57000000000005</v>
      </c>
      <c r="V585" s="13" t="s">
        <v>24185</v>
      </c>
      <c r="W585" s="25">
        <v>32.06</v>
      </c>
      <c r="X585" s="13">
        <v>0</v>
      </c>
      <c r="Y585" s="13">
        <v>0</v>
      </c>
      <c r="Z585" s="13">
        <v>0</v>
      </c>
      <c r="AB585" s="14">
        <v>0</v>
      </c>
      <c r="AC585" s="14">
        <v>0</v>
      </c>
      <c r="AE585" s="5"/>
      <c r="AG585" s="5"/>
      <c r="AH585" s="5"/>
      <c r="AI585" s="1">
        <f>SUMIFS(หนี้6566!$F:$F,หนี้6566!$L:$L,"ปุ๋ยยา",หนี้6566!$A:$A,'ราย cn. (2)'!$C585)</f>
        <v>121127</v>
      </c>
      <c r="AJ585" s="1">
        <f>SUMIFS(หนี้6566!$F:$F,หนี้6566!$L:$L,"เงิน",หนี้6566!$A:$A,'ราย cn. (2)'!$C585)</f>
        <v>36359.68</v>
      </c>
    </row>
    <row r="586" spans="1:36" x14ac:dyDescent="0.3">
      <c r="A586" s="3" t="s">
        <v>4</v>
      </c>
      <c r="B586" s="2">
        <v>579</v>
      </c>
      <c r="C586" s="24">
        <v>510030</v>
      </c>
      <c r="D586" s="3" t="s">
        <v>2261</v>
      </c>
      <c r="E586" s="3" t="s">
        <v>3275</v>
      </c>
      <c r="F586" s="3" t="s">
        <v>3415</v>
      </c>
      <c r="G586" s="24">
        <v>17</v>
      </c>
      <c r="H586" s="24">
        <v>1705</v>
      </c>
      <c r="I586" s="3">
        <v>334.32999999999981</v>
      </c>
      <c r="J586" s="3">
        <v>1035.3600000000001</v>
      </c>
      <c r="K586" s="3" t="s">
        <v>20933</v>
      </c>
      <c r="L586" s="3" t="s">
        <v>20932</v>
      </c>
      <c r="M586" s="3">
        <v>109.16999999999999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f t="shared" si="13"/>
        <v>0</v>
      </c>
      <c r="U586" s="13">
        <v>1270.3300000000002</v>
      </c>
      <c r="V586" s="13" t="s">
        <v>24187</v>
      </c>
      <c r="W586" s="25">
        <v>129.41999999999999</v>
      </c>
      <c r="X586" s="13">
        <v>0</v>
      </c>
      <c r="Y586" s="13">
        <v>0</v>
      </c>
      <c r="Z586" s="13">
        <v>0</v>
      </c>
      <c r="AB586" s="14">
        <v>0</v>
      </c>
      <c r="AC586" s="14">
        <v>0</v>
      </c>
      <c r="AE586" s="5"/>
      <c r="AG586" s="5"/>
      <c r="AH586" s="5"/>
      <c r="AI586" s="1">
        <f>SUMIFS(หนี้6566!$F:$F,หนี้6566!$L:$L,"ปุ๋ยยา",หนี้6566!$A:$A,'ราย cn. (2)'!$C586)</f>
        <v>0</v>
      </c>
      <c r="AJ586" s="1">
        <f>SUMIFS(หนี้6566!$F:$F,หนี้6566!$L:$L,"เงิน",หนี้6566!$A:$A,'ราย cn. (2)'!$C586)</f>
        <v>0</v>
      </c>
    </row>
    <row r="587" spans="1:36" x14ac:dyDescent="0.3">
      <c r="A587" s="3" t="s">
        <v>4</v>
      </c>
      <c r="B587" s="2">
        <v>580</v>
      </c>
      <c r="C587" s="24">
        <v>511567</v>
      </c>
      <c r="D587" s="3" t="s">
        <v>2264</v>
      </c>
      <c r="E587" s="3" t="s">
        <v>5125</v>
      </c>
      <c r="F587" s="3" t="s">
        <v>11742</v>
      </c>
      <c r="G587" s="24">
        <v>16</v>
      </c>
      <c r="H587" s="24">
        <v>1603</v>
      </c>
      <c r="I587" s="3">
        <v>154.16000000000003</v>
      </c>
      <c r="J587" s="3">
        <v>111.25</v>
      </c>
      <c r="K587" s="3" t="s">
        <v>20932</v>
      </c>
      <c r="L587" s="3" t="s">
        <v>20931</v>
      </c>
      <c r="M587" s="3">
        <v>49.08</v>
      </c>
      <c r="N587" s="13">
        <v>0</v>
      </c>
      <c r="O587" s="13">
        <v>0</v>
      </c>
      <c r="P587" s="13">
        <v>194200</v>
      </c>
      <c r="Q587" s="13">
        <v>23670.53</v>
      </c>
      <c r="R587" s="13">
        <v>0</v>
      </c>
      <c r="S587" s="13">
        <v>0</v>
      </c>
      <c r="T587" s="13">
        <f t="shared" si="13"/>
        <v>217870.53</v>
      </c>
      <c r="U587" s="13">
        <v>279.42</v>
      </c>
      <c r="V587" s="13" t="s">
        <v>24185</v>
      </c>
      <c r="W587" s="25">
        <v>31.79</v>
      </c>
      <c r="X587" s="13">
        <v>0</v>
      </c>
      <c r="Y587" s="13">
        <v>0</v>
      </c>
      <c r="Z587" s="13">
        <v>0</v>
      </c>
      <c r="AB587" s="14">
        <v>0</v>
      </c>
      <c r="AC587" s="14">
        <v>0</v>
      </c>
      <c r="AE587" s="5"/>
      <c r="AG587" s="5"/>
      <c r="AH587" s="5"/>
      <c r="AI587" s="1">
        <f>SUMIFS(หนี้6566!$F:$F,หนี้6566!$L:$L,"ปุ๋ยยา",หนี้6566!$A:$A,'ราย cn. (2)'!$C587)</f>
        <v>194200</v>
      </c>
      <c r="AJ587" s="1">
        <f>SUMIFS(หนี้6566!$F:$F,หนี้6566!$L:$L,"เงิน",หนี้6566!$A:$A,'ราย cn. (2)'!$C587)</f>
        <v>23670.53</v>
      </c>
    </row>
    <row r="588" spans="1:36" x14ac:dyDescent="0.3">
      <c r="A588" s="3" t="s">
        <v>4</v>
      </c>
      <c r="B588" s="2">
        <v>581</v>
      </c>
      <c r="C588" s="24">
        <v>510200</v>
      </c>
      <c r="D588" s="3" t="s">
        <v>2261</v>
      </c>
      <c r="E588" s="3" t="s">
        <v>4141</v>
      </c>
      <c r="F588" s="3" t="s">
        <v>4142</v>
      </c>
      <c r="G588" s="24">
        <v>17</v>
      </c>
      <c r="H588" s="24">
        <v>1702</v>
      </c>
      <c r="I588" s="3">
        <v>1287.6499999999996</v>
      </c>
      <c r="J588" s="3">
        <v>1653.1200000000006</v>
      </c>
      <c r="K588" s="3" t="s">
        <v>20932</v>
      </c>
      <c r="L588" s="3" t="s">
        <v>20934</v>
      </c>
      <c r="M588" s="3">
        <v>163.97999999999996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f t="shared" si="13"/>
        <v>0</v>
      </c>
      <c r="U588" s="13">
        <v>1869.8200000000002</v>
      </c>
      <c r="V588" s="13" t="s">
        <v>24187</v>
      </c>
      <c r="W588" s="25">
        <v>82.66</v>
      </c>
      <c r="X588" s="13">
        <v>0</v>
      </c>
      <c r="Y588" s="13">
        <v>0</v>
      </c>
      <c r="Z588" s="13">
        <v>0</v>
      </c>
      <c r="AB588" s="14">
        <v>0</v>
      </c>
      <c r="AC588" s="14">
        <v>0</v>
      </c>
      <c r="AE588" s="5"/>
      <c r="AG588" s="5"/>
      <c r="AH588" s="5"/>
      <c r="AI588" s="1">
        <f>SUMIFS(หนี้6566!$F:$F,หนี้6566!$L:$L,"ปุ๋ยยา",หนี้6566!$A:$A,'ราย cn. (2)'!$C588)</f>
        <v>0</v>
      </c>
      <c r="AJ588" s="1">
        <f>SUMIFS(หนี้6566!$F:$F,หนี้6566!$L:$L,"เงิน",หนี้6566!$A:$A,'ราย cn. (2)'!$C588)</f>
        <v>0</v>
      </c>
    </row>
    <row r="589" spans="1:36" x14ac:dyDescent="0.3">
      <c r="A589" s="3" t="s">
        <v>4</v>
      </c>
      <c r="B589" s="2">
        <v>582</v>
      </c>
      <c r="C589" s="24">
        <v>510348</v>
      </c>
      <c r="D589" s="3" t="s">
        <v>2261</v>
      </c>
      <c r="E589" s="3" t="s">
        <v>5642</v>
      </c>
      <c r="F589" s="3" t="s">
        <v>9477</v>
      </c>
      <c r="G589" s="24">
        <v>17</v>
      </c>
      <c r="H589" s="24">
        <v>1702</v>
      </c>
      <c r="I589" s="3">
        <v>183.22999999999996</v>
      </c>
      <c r="J589" s="3">
        <v>244.57000000000008</v>
      </c>
      <c r="K589" s="3" t="s">
        <v>20932</v>
      </c>
      <c r="L589" s="3" t="s">
        <v>20934</v>
      </c>
      <c r="M589" s="3">
        <v>24.16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f t="shared" si="13"/>
        <v>0</v>
      </c>
      <c r="U589" s="13">
        <v>232.64</v>
      </c>
      <c r="V589" s="13" t="s">
        <v>24187</v>
      </c>
      <c r="W589" s="25">
        <v>81.52</v>
      </c>
      <c r="X589" s="13">
        <v>0</v>
      </c>
      <c r="Y589" s="13">
        <v>0</v>
      </c>
      <c r="Z589" s="13">
        <v>0</v>
      </c>
      <c r="AB589" s="14">
        <v>0</v>
      </c>
      <c r="AC589" s="14">
        <v>0</v>
      </c>
      <c r="AE589" s="5"/>
      <c r="AG589" s="5"/>
      <c r="AH589" s="5"/>
      <c r="AI589" s="1">
        <f>SUMIFS(หนี้6566!$F:$F,หนี้6566!$L:$L,"ปุ๋ยยา",หนี้6566!$A:$A,'ราย cn. (2)'!$C589)</f>
        <v>0</v>
      </c>
      <c r="AJ589" s="1">
        <f>SUMIFS(หนี้6566!$F:$F,หนี้6566!$L:$L,"เงิน",หนี้6566!$A:$A,'ราย cn. (2)'!$C589)</f>
        <v>0</v>
      </c>
    </row>
    <row r="590" spans="1:36" x14ac:dyDescent="0.3">
      <c r="A590" s="3" t="s">
        <v>4</v>
      </c>
      <c r="B590" s="2">
        <v>583</v>
      </c>
      <c r="C590" s="24">
        <v>511958</v>
      </c>
      <c r="D590" s="3" t="s">
        <v>2361</v>
      </c>
      <c r="E590" s="3" t="s">
        <v>16357</v>
      </c>
      <c r="F590" s="3" t="s">
        <v>16358</v>
      </c>
      <c r="G590" s="24">
        <v>19</v>
      </c>
      <c r="H590" s="24">
        <v>1903</v>
      </c>
      <c r="I590" s="3">
        <v>118.96000000000002</v>
      </c>
      <c r="J590" s="3">
        <v>162.45000000000002</v>
      </c>
      <c r="K590" s="3" t="s">
        <v>20932</v>
      </c>
      <c r="L590" s="3" t="s">
        <v>20934</v>
      </c>
      <c r="M590" s="3">
        <v>42.76</v>
      </c>
      <c r="N590" s="13">
        <v>0</v>
      </c>
      <c r="O590" s="13">
        <v>0</v>
      </c>
      <c r="P590" s="13">
        <v>40187</v>
      </c>
      <c r="Q590" s="13">
        <v>0</v>
      </c>
      <c r="R590" s="13">
        <v>0</v>
      </c>
      <c r="S590" s="13">
        <v>0</v>
      </c>
      <c r="T590" s="13">
        <f t="shared" si="13"/>
        <v>40187</v>
      </c>
      <c r="U590" s="13">
        <v>362.41999999999996</v>
      </c>
      <c r="V590" s="13" t="s">
        <v>24185</v>
      </c>
      <c r="W590" s="25">
        <v>70.63</v>
      </c>
      <c r="X590" s="13">
        <v>0</v>
      </c>
      <c r="Y590" s="13">
        <v>0</v>
      </c>
      <c r="Z590" s="13">
        <v>0</v>
      </c>
      <c r="AB590" s="14">
        <v>0</v>
      </c>
      <c r="AC590" s="14">
        <v>0</v>
      </c>
      <c r="AE590" s="5"/>
      <c r="AG590" s="5"/>
      <c r="AH590" s="5"/>
      <c r="AI590" s="1">
        <f>SUMIFS(หนี้6566!$F:$F,หนี้6566!$L:$L,"ปุ๋ยยา",หนี้6566!$A:$A,'ราย cn. (2)'!$C590)</f>
        <v>40187</v>
      </c>
      <c r="AJ590" s="1">
        <f>SUMIFS(หนี้6566!$F:$F,หนี้6566!$L:$L,"เงิน",หนี้6566!$A:$A,'ราย cn. (2)'!$C590)</f>
        <v>0</v>
      </c>
    </row>
    <row r="591" spans="1:36" x14ac:dyDescent="0.3">
      <c r="A591" s="3" t="s">
        <v>4</v>
      </c>
      <c r="B591" s="2">
        <v>584</v>
      </c>
      <c r="C591" s="24">
        <v>514994</v>
      </c>
      <c r="D591" s="3" t="s">
        <v>2261</v>
      </c>
      <c r="E591" s="3" t="s">
        <v>3636</v>
      </c>
      <c r="F591" s="3" t="s">
        <v>20197</v>
      </c>
      <c r="G591" s="24">
        <v>21</v>
      </c>
      <c r="H591" s="24">
        <v>2102</v>
      </c>
      <c r="I591" s="3">
        <v>110.25</v>
      </c>
      <c r="J591" s="3">
        <v>120.42</v>
      </c>
      <c r="K591" s="3" t="s">
        <v>20932</v>
      </c>
      <c r="L591" s="3" t="s">
        <v>20934</v>
      </c>
      <c r="M591" s="3">
        <v>13.88</v>
      </c>
      <c r="N591" s="13">
        <v>0</v>
      </c>
      <c r="O591" s="13">
        <v>0</v>
      </c>
      <c r="P591" s="13">
        <v>32794</v>
      </c>
      <c r="Q591" s="13">
        <v>14583.03</v>
      </c>
      <c r="R591" s="13">
        <v>0</v>
      </c>
      <c r="S591" s="13">
        <v>0</v>
      </c>
      <c r="T591" s="13">
        <f t="shared" si="13"/>
        <v>47377.03</v>
      </c>
      <c r="U591" s="13">
        <v>149.96</v>
      </c>
      <c r="V591" s="13" t="s">
        <v>24185</v>
      </c>
      <c r="W591" s="25">
        <v>80.28</v>
      </c>
      <c r="X591" s="13">
        <v>0</v>
      </c>
      <c r="Y591" s="13">
        <v>0</v>
      </c>
      <c r="Z591" s="13">
        <v>0</v>
      </c>
      <c r="AB591" s="14">
        <v>0</v>
      </c>
      <c r="AC591" s="14">
        <v>0</v>
      </c>
      <c r="AE591" s="5"/>
      <c r="AG591" s="5"/>
      <c r="AH591" s="5"/>
      <c r="AI591" s="1">
        <f>SUMIFS(หนี้6566!$F:$F,หนี้6566!$L:$L,"ปุ๋ยยา",หนี้6566!$A:$A,'ราย cn. (2)'!$C591)</f>
        <v>32794</v>
      </c>
      <c r="AJ591" s="1">
        <f>SUMIFS(หนี้6566!$F:$F,หนี้6566!$L:$L,"เงิน",หนี้6566!$A:$A,'ราย cn. (2)'!$C591)</f>
        <v>14583.03</v>
      </c>
    </row>
    <row r="592" spans="1:36" x14ac:dyDescent="0.3">
      <c r="A592" s="3" t="s">
        <v>4</v>
      </c>
      <c r="B592" s="2">
        <v>585</v>
      </c>
      <c r="C592" s="24">
        <v>510453</v>
      </c>
      <c r="D592" s="3" t="s">
        <v>2261</v>
      </c>
      <c r="E592" s="3" t="s">
        <v>10989</v>
      </c>
      <c r="F592" s="3" t="s">
        <v>8696</v>
      </c>
      <c r="G592" s="24">
        <v>22</v>
      </c>
      <c r="H592" s="24">
        <v>2202</v>
      </c>
      <c r="I592" s="3">
        <v>186.87999999999994</v>
      </c>
      <c r="J592" s="3">
        <v>246.86</v>
      </c>
      <c r="K592" s="3" t="s">
        <v>20932</v>
      </c>
      <c r="L592" s="3" t="s">
        <v>20932</v>
      </c>
      <c r="M592" s="3">
        <v>27.55</v>
      </c>
      <c r="N592" s="13">
        <v>0</v>
      </c>
      <c r="O592" s="13">
        <v>0</v>
      </c>
      <c r="P592" s="13">
        <v>25680</v>
      </c>
      <c r="Q592" s="13">
        <v>0</v>
      </c>
      <c r="R592" s="13">
        <v>0</v>
      </c>
      <c r="S592" s="13">
        <v>0</v>
      </c>
      <c r="T592" s="13">
        <f t="shared" si="13"/>
        <v>25680</v>
      </c>
      <c r="U592" s="13">
        <v>305.14</v>
      </c>
      <c r="V592" s="13" t="s">
        <v>24185</v>
      </c>
      <c r="W592" s="25">
        <v>123.43</v>
      </c>
      <c r="X592" s="13">
        <v>0</v>
      </c>
      <c r="Y592" s="13">
        <v>0</v>
      </c>
      <c r="Z592" s="13">
        <v>0</v>
      </c>
      <c r="AB592" s="14">
        <v>0</v>
      </c>
      <c r="AC592" s="14">
        <v>0</v>
      </c>
      <c r="AE592" s="5"/>
      <c r="AG592" s="5"/>
      <c r="AH592" s="5"/>
      <c r="AI592" s="1">
        <f>SUMIFS(หนี้6566!$F:$F,หนี้6566!$L:$L,"ปุ๋ยยา",หนี้6566!$A:$A,'ราย cn. (2)'!$C592)</f>
        <v>25680</v>
      </c>
      <c r="AJ592" s="1">
        <f>SUMIFS(หนี้6566!$F:$F,หนี้6566!$L:$L,"เงิน",หนี้6566!$A:$A,'ราย cn. (2)'!$C592)</f>
        <v>0</v>
      </c>
    </row>
    <row r="593" spans="1:36" x14ac:dyDescent="0.3">
      <c r="A593" s="3" t="s">
        <v>4</v>
      </c>
      <c r="B593" s="2">
        <v>586</v>
      </c>
      <c r="C593" s="24">
        <v>510495</v>
      </c>
      <c r="D593" s="3" t="s">
        <v>2261</v>
      </c>
      <c r="E593" s="3" t="s">
        <v>7049</v>
      </c>
      <c r="F593" s="3" t="s">
        <v>8389</v>
      </c>
      <c r="G593" s="24">
        <v>18</v>
      </c>
      <c r="H593" s="24">
        <v>1803</v>
      </c>
      <c r="I593" s="3">
        <v>499.91999999999985</v>
      </c>
      <c r="J593" s="3">
        <v>539.00999999999988</v>
      </c>
      <c r="K593" s="3" t="s">
        <v>20932</v>
      </c>
      <c r="L593" s="3" t="s">
        <v>20932</v>
      </c>
      <c r="M593" s="3">
        <v>44.010000000000005</v>
      </c>
      <c r="N593" s="13">
        <v>0</v>
      </c>
      <c r="O593" s="13">
        <v>0</v>
      </c>
      <c r="P593" s="13">
        <v>57150</v>
      </c>
      <c r="Q593" s="13">
        <v>29166.06</v>
      </c>
      <c r="R593" s="13">
        <v>0</v>
      </c>
      <c r="S593" s="13">
        <v>0</v>
      </c>
      <c r="T593" s="13">
        <f t="shared" si="13"/>
        <v>86316.06</v>
      </c>
      <c r="U593" s="13">
        <v>371.86999999999995</v>
      </c>
      <c r="V593" s="13" t="s">
        <v>24185</v>
      </c>
      <c r="W593" s="25">
        <v>107.8</v>
      </c>
      <c r="X593" s="13">
        <v>0</v>
      </c>
      <c r="Y593" s="13">
        <v>0</v>
      </c>
      <c r="Z593" s="13">
        <v>0</v>
      </c>
      <c r="AB593" s="14">
        <v>0</v>
      </c>
      <c r="AC593" s="14">
        <v>0</v>
      </c>
      <c r="AE593" s="5"/>
      <c r="AG593" s="5"/>
      <c r="AH593" s="5"/>
      <c r="AI593" s="1">
        <f>SUMIFS(หนี้6566!$F:$F,หนี้6566!$L:$L,"ปุ๋ยยา",หนี้6566!$A:$A,'ราย cn. (2)'!$C593)</f>
        <v>57150</v>
      </c>
      <c r="AJ593" s="1">
        <f>SUMIFS(หนี้6566!$F:$F,หนี้6566!$L:$L,"เงิน",หนี้6566!$A:$A,'ราย cn. (2)'!$C593)</f>
        <v>29166.06</v>
      </c>
    </row>
    <row r="594" spans="1:36" x14ac:dyDescent="0.3">
      <c r="A594" s="3" t="s">
        <v>4</v>
      </c>
      <c r="B594" s="2">
        <v>587</v>
      </c>
      <c r="C594" s="24">
        <v>512449</v>
      </c>
      <c r="D594" s="3" t="s">
        <v>2361</v>
      </c>
      <c r="E594" s="3" t="s">
        <v>17068</v>
      </c>
      <c r="F594" s="3" t="s">
        <v>17069</v>
      </c>
      <c r="G594" s="24">
        <v>20</v>
      </c>
      <c r="H594" s="24">
        <v>2004</v>
      </c>
      <c r="I594" s="3">
        <v>623.51999999999987</v>
      </c>
      <c r="J594" s="3">
        <v>939.97999999999979</v>
      </c>
      <c r="K594" s="3" t="s">
        <v>20932</v>
      </c>
      <c r="L594" s="3" t="s">
        <v>20932</v>
      </c>
      <c r="M594" s="3">
        <v>117.5</v>
      </c>
      <c r="N594" s="13">
        <v>0</v>
      </c>
      <c r="O594" s="13">
        <v>0</v>
      </c>
      <c r="P594" s="13">
        <v>165100</v>
      </c>
      <c r="Q594" s="13">
        <v>0</v>
      </c>
      <c r="R594" s="13">
        <v>0</v>
      </c>
      <c r="S594" s="13">
        <v>0</v>
      </c>
      <c r="T594" s="13">
        <f t="shared" si="13"/>
        <v>165100</v>
      </c>
      <c r="U594" s="13">
        <v>1217.03</v>
      </c>
      <c r="V594" s="13" t="s">
        <v>24185</v>
      </c>
      <c r="W594" s="25">
        <v>188</v>
      </c>
      <c r="X594" s="13">
        <v>0</v>
      </c>
      <c r="Y594" s="13">
        <v>0</v>
      </c>
      <c r="Z594" s="13">
        <v>0</v>
      </c>
      <c r="AB594" s="14">
        <v>0</v>
      </c>
      <c r="AC594" s="14">
        <v>0</v>
      </c>
      <c r="AE594" s="5"/>
      <c r="AG594" s="5"/>
      <c r="AH594" s="5"/>
      <c r="AI594" s="1">
        <f>SUMIFS(หนี้6566!$F:$F,หนี้6566!$L:$L,"ปุ๋ยยา",หนี้6566!$A:$A,'ราย cn. (2)'!$C594)</f>
        <v>165100</v>
      </c>
      <c r="AJ594" s="1">
        <f>SUMIFS(หนี้6566!$F:$F,หนี้6566!$L:$L,"เงิน",หนี้6566!$A:$A,'ราย cn. (2)'!$C594)</f>
        <v>0</v>
      </c>
    </row>
    <row r="595" spans="1:36" x14ac:dyDescent="0.3">
      <c r="A595" s="3" t="s">
        <v>4</v>
      </c>
      <c r="B595" s="2">
        <v>588</v>
      </c>
      <c r="C595" s="24">
        <v>515295</v>
      </c>
      <c r="D595" s="3" t="s">
        <v>2264</v>
      </c>
      <c r="E595" s="3" t="s">
        <v>20377</v>
      </c>
      <c r="F595" s="3" t="s">
        <v>16526</v>
      </c>
      <c r="G595" s="24">
        <v>20</v>
      </c>
      <c r="H595" s="24">
        <v>2003</v>
      </c>
      <c r="I595" s="3">
        <v>201.85999999999999</v>
      </c>
      <c r="J595" s="3">
        <v>178.96</v>
      </c>
      <c r="K595" s="3" t="s">
        <v>20932</v>
      </c>
      <c r="L595" s="3" t="s">
        <v>20933</v>
      </c>
      <c r="M595" s="3">
        <v>32.82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f t="shared" si="13"/>
        <v>0</v>
      </c>
      <c r="U595" s="13">
        <v>339.45</v>
      </c>
      <c r="V595" s="13" t="s">
        <v>24187</v>
      </c>
      <c r="W595" s="25">
        <v>89.48</v>
      </c>
      <c r="X595" s="13">
        <v>0</v>
      </c>
      <c r="Y595" s="13">
        <v>0</v>
      </c>
      <c r="Z595" s="13">
        <v>0</v>
      </c>
      <c r="AB595" s="14">
        <v>0</v>
      </c>
      <c r="AC595" s="14">
        <v>0</v>
      </c>
      <c r="AE595" s="5"/>
      <c r="AG595" s="5"/>
      <c r="AH595" s="5"/>
      <c r="AI595" s="1">
        <f>SUMIFS(หนี้6566!$F:$F,หนี้6566!$L:$L,"ปุ๋ยยา",หนี้6566!$A:$A,'ราย cn. (2)'!$C595)</f>
        <v>0</v>
      </c>
      <c r="AJ595" s="1">
        <f>SUMIFS(หนี้6566!$F:$F,หนี้6566!$L:$L,"เงิน",หนี้6566!$A:$A,'ราย cn. (2)'!$C595)</f>
        <v>0</v>
      </c>
    </row>
    <row r="596" spans="1:36" x14ac:dyDescent="0.3">
      <c r="A596" s="3" t="s">
        <v>4</v>
      </c>
      <c r="B596" s="2">
        <v>589</v>
      </c>
      <c r="C596" s="24">
        <v>514932</v>
      </c>
      <c r="D596" s="3" t="s">
        <v>2361</v>
      </c>
      <c r="E596" s="3" t="s">
        <v>2766</v>
      </c>
      <c r="F596" s="3" t="s">
        <v>15565</v>
      </c>
      <c r="G596" s="24">
        <v>23</v>
      </c>
      <c r="H596" s="24">
        <v>2304</v>
      </c>
      <c r="I596" s="3">
        <v>183.44</v>
      </c>
      <c r="J596" s="3">
        <v>50.690000000000005</v>
      </c>
      <c r="K596" s="3" t="s">
        <v>20932</v>
      </c>
      <c r="L596" s="3" t="s">
        <v>20931</v>
      </c>
      <c r="M596" s="3">
        <v>30.39</v>
      </c>
      <c r="N596" s="13">
        <v>0</v>
      </c>
      <c r="O596" s="13">
        <v>0</v>
      </c>
      <c r="P596" s="13">
        <v>27340</v>
      </c>
      <c r="Q596" s="13">
        <v>15164.04</v>
      </c>
      <c r="R596" s="13">
        <v>0</v>
      </c>
      <c r="S596" s="13">
        <v>0</v>
      </c>
      <c r="T596" s="13">
        <f t="shared" si="13"/>
        <v>42504.04</v>
      </c>
      <c r="U596" s="13">
        <v>256.71999999999997</v>
      </c>
      <c r="V596" s="13" t="s">
        <v>24185</v>
      </c>
      <c r="W596" s="25">
        <v>25.35</v>
      </c>
      <c r="X596" s="13">
        <v>0</v>
      </c>
      <c r="Y596" s="13">
        <v>0</v>
      </c>
      <c r="Z596" s="13">
        <v>0</v>
      </c>
      <c r="AB596" s="14">
        <v>0</v>
      </c>
      <c r="AC596" s="14">
        <v>0</v>
      </c>
      <c r="AE596" s="5"/>
      <c r="AG596" s="5"/>
      <c r="AH596" s="5"/>
      <c r="AI596" s="1">
        <f>SUMIFS(หนี้6566!$F:$F,หนี้6566!$L:$L,"ปุ๋ยยา",หนี้6566!$A:$A,'ราย cn. (2)'!$C596)</f>
        <v>27340</v>
      </c>
      <c r="AJ596" s="1">
        <f>SUMIFS(หนี้6566!$F:$F,หนี้6566!$L:$L,"เงิน",หนี้6566!$A:$A,'ราย cn. (2)'!$C596)</f>
        <v>15164.04</v>
      </c>
    </row>
    <row r="597" spans="1:36" x14ac:dyDescent="0.3">
      <c r="A597" s="3" t="s">
        <v>4</v>
      </c>
      <c r="B597" s="2">
        <v>590</v>
      </c>
      <c r="C597" s="24">
        <v>511434</v>
      </c>
      <c r="D597" s="3" t="s">
        <v>2261</v>
      </c>
      <c r="E597" s="3" t="s">
        <v>15542</v>
      </c>
      <c r="F597" s="3" t="s">
        <v>4242</v>
      </c>
      <c r="G597" s="24">
        <v>16</v>
      </c>
      <c r="H597" s="24">
        <v>1603</v>
      </c>
      <c r="I597" s="3">
        <v>151.22000000000003</v>
      </c>
      <c r="J597" s="3">
        <v>165.19000000000003</v>
      </c>
      <c r="K597" s="3" t="s">
        <v>20932</v>
      </c>
      <c r="L597" s="3" t="s">
        <v>20932</v>
      </c>
      <c r="M597" s="3">
        <v>15.719999999999999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f t="shared" si="13"/>
        <v>0</v>
      </c>
      <c r="U597" s="13">
        <v>130.66000000000003</v>
      </c>
      <c r="V597" s="13" t="s">
        <v>24187</v>
      </c>
      <c r="W597" s="25">
        <v>165.19</v>
      </c>
      <c r="X597" s="13">
        <v>0</v>
      </c>
      <c r="Y597" s="13">
        <v>0</v>
      </c>
      <c r="Z597" s="13">
        <v>0</v>
      </c>
      <c r="AB597" s="14">
        <v>0</v>
      </c>
      <c r="AC597" s="14">
        <v>0</v>
      </c>
      <c r="AE597" s="5"/>
      <c r="AG597" s="5"/>
      <c r="AH597" s="5"/>
      <c r="AI597" s="1">
        <f>SUMIFS(หนี้6566!$F:$F,หนี้6566!$L:$L,"ปุ๋ยยา",หนี้6566!$A:$A,'ราย cn. (2)'!$C597)</f>
        <v>0</v>
      </c>
      <c r="AJ597" s="1">
        <f>SUMIFS(หนี้6566!$F:$F,หนี้6566!$L:$L,"เงิน",หนี้6566!$A:$A,'ราย cn. (2)'!$C597)</f>
        <v>0</v>
      </c>
    </row>
    <row r="598" spans="1:36" x14ac:dyDescent="0.3">
      <c r="A598" s="3" t="s">
        <v>4</v>
      </c>
      <c r="B598" s="2">
        <v>591</v>
      </c>
      <c r="C598" s="24">
        <v>511879</v>
      </c>
      <c r="D598" s="3" t="s">
        <v>2261</v>
      </c>
      <c r="E598" s="3" t="s">
        <v>2305</v>
      </c>
      <c r="F598" s="3" t="s">
        <v>5604</v>
      </c>
      <c r="G598" s="24">
        <v>22</v>
      </c>
      <c r="H598" s="24">
        <v>2203</v>
      </c>
      <c r="I598" s="3">
        <v>455.84000000000009</v>
      </c>
      <c r="J598" s="3">
        <v>385.14</v>
      </c>
      <c r="K598" s="3" t="s">
        <v>20932</v>
      </c>
      <c r="L598" s="3" t="s">
        <v>20932</v>
      </c>
      <c r="M598" s="3">
        <v>46.94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f t="shared" si="13"/>
        <v>0</v>
      </c>
      <c r="U598" s="13">
        <v>511.38999999999993</v>
      </c>
      <c r="V598" s="13" t="s">
        <v>24187</v>
      </c>
      <c r="W598" s="25">
        <v>110.04</v>
      </c>
      <c r="X598" s="13">
        <v>0</v>
      </c>
      <c r="Y598" s="13">
        <v>0</v>
      </c>
      <c r="Z598" s="13">
        <v>0</v>
      </c>
      <c r="AB598" s="14">
        <v>0</v>
      </c>
      <c r="AC598" s="14">
        <v>0</v>
      </c>
      <c r="AE598" s="5"/>
      <c r="AG598" s="5"/>
      <c r="AH598" s="5"/>
      <c r="AI598" s="1">
        <f>SUMIFS(หนี้6566!$F:$F,หนี้6566!$L:$L,"ปุ๋ยยา",หนี้6566!$A:$A,'ราย cn. (2)'!$C598)</f>
        <v>0</v>
      </c>
      <c r="AJ598" s="1">
        <f>SUMIFS(หนี้6566!$F:$F,หนี้6566!$L:$L,"เงิน",หนี้6566!$A:$A,'ราย cn. (2)'!$C598)</f>
        <v>0</v>
      </c>
    </row>
    <row r="599" spans="1:36" x14ac:dyDescent="0.3">
      <c r="A599" s="3" t="s">
        <v>4</v>
      </c>
      <c r="B599" s="2">
        <v>592</v>
      </c>
      <c r="C599" s="24">
        <v>512725</v>
      </c>
      <c r="D599" s="3" t="s">
        <v>2261</v>
      </c>
      <c r="E599" s="3" t="s">
        <v>3442</v>
      </c>
      <c r="F599" s="3" t="s">
        <v>11068</v>
      </c>
      <c r="G599" s="24">
        <v>23</v>
      </c>
      <c r="H599" s="24">
        <v>2302</v>
      </c>
      <c r="I599" s="3">
        <v>533.58000000000004</v>
      </c>
      <c r="J599" s="3">
        <v>617.99000000000012</v>
      </c>
      <c r="K599" s="3" t="s">
        <v>20932</v>
      </c>
      <c r="L599" s="3" t="s">
        <v>20932</v>
      </c>
      <c r="M599" s="3">
        <v>53.859999999999992</v>
      </c>
      <c r="N599" s="13">
        <v>0</v>
      </c>
      <c r="O599" s="13">
        <v>0</v>
      </c>
      <c r="P599" s="13">
        <v>28880</v>
      </c>
      <c r="Q599" s="13">
        <v>11050.4</v>
      </c>
      <c r="R599" s="13">
        <v>0</v>
      </c>
      <c r="S599" s="13">
        <v>0</v>
      </c>
      <c r="T599" s="13">
        <f t="shared" si="13"/>
        <v>39930.400000000001</v>
      </c>
      <c r="U599" s="13">
        <v>535.34</v>
      </c>
      <c r="V599" s="13" t="s">
        <v>24185</v>
      </c>
      <c r="W599" s="25">
        <v>206</v>
      </c>
      <c r="X599" s="13">
        <v>13.04</v>
      </c>
      <c r="Y599" s="13">
        <v>117.35999999999999</v>
      </c>
      <c r="Z599" s="13">
        <v>40482.46</v>
      </c>
      <c r="AB599" s="14">
        <v>13.04</v>
      </c>
      <c r="AC599" s="14">
        <v>117.35999999999999</v>
      </c>
      <c r="AE599" s="5"/>
      <c r="AG599" s="5"/>
      <c r="AH599" s="5"/>
      <c r="AI599" s="1">
        <f>SUMIFS(หนี้6566!$F:$F,หนี้6566!$L:$L,"ปุ๋ยยา",หนี้6566!$A:$A,'ราย cn. (2)'!$C599)</f>
        <v>28880</v>
      </c>
      <c r="AJ599" s="1">
        <f>SUMIFS(หนี้6566!$F:$F,หนี้6566!$L:$L,"เงิน",หนี้6566!$A:$A,'ราย cn. (2)'!$C599)</f>
        <v>11050.4</v>
      </c>
    </row>
    <row r="600" spans="1:36" x14ac:dyDescent="0.3">
      <c r="A600" s="3" t="s">
        <v>4</v>
      </c>
      <c r="B600" s="2">
        <v>593</v>
      </c>
      <c r="C600" s="24">
        <v>512137</v>
      </c>
      <c r="D600" s="3" t="s">
        <v>2261</v>
      </c>
      <c r="E600" s="3" t="s">
        <v>2694</v>
      </c>
      <c r="F600" s="3" t="s">
        <v>16616</v>
      </c>
      <c r="G600" s="24">
        <v>21</v>
      </c>
      <c r="H600" s="24">
        <v>2104</v>
      </c>
      <c r="I600" s="3">
        <v>45.23</v>
      </c>
      <c r="J600" s="3">
        <v>120.67999999999998</v>
      </c>
      <c r="K600" s="3" t="s">
        <v>20932</v>
      </c>
      <c r="L600" s="3" t="s">
        <v>20932</v>
      </c>
      <c r="M600" s="3">
        <v>15.85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f t="shared" si="13"/>
        <v>0</v>
      </c>
      <c r="U600" s="13">
        <v>190.2</v>
      </c>
      <c r="V600" s="13" t="s">
        <v>24187</v>
      </c>
      <c r="W600" s="25">
        <v>241.36</v>
      </c>
      <c r="X600" s="13">
        <v>0</v>
      </c>
      <c r="Y600" s="13">
        <v>0</v>
      </c>
      <c r="Z600" s="13">
        <v>0</v>
      </c>
      <c r="AB600" s="14">
        <v>0</v>
      </c>
      <c r="AC600" s="14">
        <v>0</v>
      </c>
      <c r="AE600" s="5"/>
      <c r="AG600" s="5"/>
      <c r="AH600" s="5"/>
      <c r="AI600" s="1">
        <f>SUMIFS(หนี้6566!$F:$F,หนี้6566!$L:$L,"ปุ๋ยยา",หนี้6566!$A:$A,'ราย cn. (2)'!$C600)</f>
        <v>0</v>
      </c>
      <c r="AJ600" s="1">
        <f>SUMIFS(หนี้6566!$F:$F,หนี้6566!$L:$L,"เงิน",หนี้6566!$A:$A,'ราย cn. (2)'!$C600)</f>
        <v>0</v>
      </c>
    </row>
    <row r="601" spans="1:36" x14ac:dyDescent="0.3">
      <c r="A601" s="3" t="s">
        <v>4</v>
      </c>
      <c r="B601" s="2">
        <v>594</v>
      </c>
      <c r="C601" s="24">
        <v>511562</v>
      </c>
      <c r="D601" s="3" t="s">
        <v>2261</v>
      </c>
      <c r="E601" s="3" t="s">
        <v>15709</v>
      </c>
      <c r="F601" s="3" t="s">
        <v>3890</v>
      </c>
      <c r="G601" s="24">
        <v>22</v>
      </c>
      <c r="H601" s="24">
        <v>2202</v>
      </c>
      <c r="I601" s="3">
        <v>35.460000000000008</v>
      </c>
      <c r="J601" s="3">
        <v>50.37</v>
      </c>
      <c r="K601" s="3" t="s">
        <v>20932</v>
      </c>
      <c r="L601" s="3" t="s">
        <v>20931</v>
      </c>
      <c r="M601" s="3">
        <v>10.620000000000001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f t="shared" si="13"/>
        <v>0</v>
      </c>
      <c r="U601" s="13">
        <v>84.86</v>
      </c>
      <c r="V601" s="13" t="s">
        <v>24186</v>
      </c>
      <c r="W601" s="25">
        <v>50.37</v>
      </c>
      <c r="X601" s="13">
        <v>0</v>
      </c>
      <c r="Y601" s="13">
        <v>0</v>
      </c>
      <c r="Z601" s="13">
        <v>0</v>
      </c>
      <c r="AB601" s="14">
        <v>0</v>
      </c>
      <c r="AC601" s="14">
        <v>0</v>
      </c>
      <c r="AE601" s="5"/>
      <c r="AG601" s="5"/>
      <c r="AH601" s="5"/>
      <c r="AI601" s="1">
        <f>SUMIFS(หนี้6566!$F:$F,หนี้6566!$L:$L,"ปุ๋ยยา",หนี้6566!$A:$A,'ราย cn. (2)'!$C601)</f>
        <v>0</v>
      </c>
      <c r="AJ601" s="1">
        <f>SUMIFS(หนี้6566!$F:$F,หนี้6566!$L:$L,"เงิน",หนี้6566!$A:$A,'ราย cn. (2)'!$C601)</f>
        <v>0</v>
      </c>
    </row>
    <row r="602" spans="1:36" x14ac:dyDescent="0.3">
      <c r="A602" s="3" t="s">
        <v>4</v>
      </c>
      <c r="B602" s="2">
        <v>595</v>
      </c>
      <c r="C602" s="24">
        <v>511052</v>
      </c>
      <c r="D602" s="3" t="s">
        <v>2261</v>
      </c>
      <c r="E602" s="3" t="s">
        <v>2592</v>
      </c>
      <c r="F602" s="3" t="s">
        <v>10924</v>
      </c>
      <c r="G602" s="24">
        <v>22</v>
      </c>
      <c r="H602" s="24">
        <v>2202</v>
      </c>
      <c r="I602" s="3">
        <v>78.279999999999987</v>
      </c>
      <c r="J602" s="3">
        <v>124.15000000000002</v>
      </c>
      <c r="K602" s="3" t="s">
        <v>20932</v>
      </c>
      <c r="L602" s="3" t="s">
        <v>20934</v>
      </c>
      <c r="M602" s="3">
        <v>16.329999999999998</v>
      </c>
      <c r="N602" s="13">
        <v>0</v>
      </c>
      <c r="O602" s="13">
        <v>0</v>
      </c>
      <c r="P602" s="13">
        <v>43103.72</v>
      </c>
      <c r="Q602" s="13">
        <v>0</v>
      </c>
      <c r="R602" s="13">
        <v>0</v>
      </c>
      <c r="S602" s="13">
        <v>0</v>
      </c>
      <c r="T602" s="13">
        <f t="shared" si="13"/>
        <v>43103.72</v>
      </c>
      <c r="U602" s="13">
        <v>158.66</v>
      </c>
      <c r="V602" s="13" t="s">
        <v>24185</v>
      </c>
      <c r="W602" s="25">
        <v>82.77</v>
      </c>
      <c r="X602" s="13">
        <v>0</v>
      </c>
      <c r="Y602" s="13">
        <v>0</v>
      </c>
      <c r="Z602" s="13">
        <v>0</v>
      </c>
      <c r="AB602" s="14">
        <v>0</v>
      </c>
      <c r="AC602" s="14">
        <v>0</v>
      </c>
      <c r="AE602" s="5"/>
      <c r="AG602" s="5"/>
      <c r="AH602" s="5"/>
      <c r="AI602" s="1">
        <f>SUMIFS(หนี้6566!$F:$F,หนี้6566!$L:$L,"ปุ๋ยยา",หนี้6566!$A:$A,'ราย cn. (2)'!$C602)</f>
        <v>34290</v>
      </c>
      <c r="AJ602" s="1">
        <f>SUMIFS(หนี้6566!$F:$F,หนี้6566!$L:$L,"เงิน",หนี้6566!$A:$A,'ราย cn. (2)'!$C602)</f>
        <v>8813.7199999999993</v>
      </c>
    </row>
    <row r="603" spans="1:36" x14ac:dyDescent="0.3">
      <c r="A603" s="3" t="s">
        <v>4</v>
      </c>
      <c r="B603" s="2">
        <v>596</v>
      </c>
      <c r="C603" s="24">
        <v>510436</v>
      </c>
      <c r="D603" s="3" t="s">
        <v>2261</v>
      </c>
      <c r="E603" s="3" t="s">
        <v>5455</v>
      </c>
      <c r="F603" s="3" t="s">
        <v>9556</v>
      </c>
      <c r="G603" s="24">
        <v>23</v>
      </c>
      <c r="H603" s="24">
        <v>2302</v>
      </c>
      <c r="I603" s="3">
        <v>25.45</v>
      </c>
      <c r="J603" s="3">
        <v>108.33</v>
      </c>
      <c r="K603" s="3" t="s">
        <v>20931</v>
      </c>
      <c r="L603" s="3" t="s">
        <v>20931</v>
      </c>
      <c r="M603" s="3">
        <v>30.09</v>
      </c>
      <c r="N603" s="13">
        <v>0</v>
      </c>
      <c r="O603" s="13">
        <v>0</v>
      </c>
      <c r="P603" s="13">
        <v>50040</v>
      </c>
      <c r="Q603" s="13">
        <v>24251.54</v>
      </c>
      <c r="R603" s="13">
        <v>0</v>
      </c>
      <c r="S603" s="13">
        <v>0</v>
      </c>
      <c r="T603" s="13">
        <f t="shared" si="13"/>
        <v>74291.540000000008</v>
      </c>
      <c r="U603" s="13">
        <v>328.6</v>
      </c>
      <c r="V603" s="13" t="s">
        <v>24185</v>
      </c>
      <c r="W603" s="25">
        <v>54.17</v>
      </c>
      <c r="X603" s="13">
        <v>0</v>
      </c>
      <c r="Y603" s="13">
        <v>0</v>
      </c>
      <c r="Z603" s="13">
        <v>0</v>
      </c>
      <c r="AB603" s="14">
        <v>0</v>
      </c>
      <c r="AC603" s="14">
        <v>0</v>
      </c>
      <c r="AE603" s="5"/>
      <c r="AG603" s="5"/>
      <c r="AH603" s="5"/>
      <c r="AI603" s="1">
        <f>SUMIFS(หนี้6566!$F:$F,หนี้6566!$L:$L,"ปุ๋ยยา",หนี้6566!$A:$A,'ราย cn. (2)'!$C603)</f>
        <v>50040</v>
      </c>
      <c r="AJ603" s="1">
        <f>SUMIFS(หนี้6566!$F:$F,หนี้6566!$L:$L,"เงิน",หนี้6566!$A:$A,'ราย cn. (2)'!$C603)</f>
        <v>24251.54</v>
      </c>
    </row>
    <row r="604" spans="1:36" x14ac:dyDescent="0.3">
      <c r="A604" s="3" t="s">
        <v>4</v>
      </c>
      <c r="B604" s="2">
        <v>597</v>
      </c>
      <c r="C604" s="24">
        <v>514715</v>
      </c>
      <c r="D604" s="3" t="s">
        <v>2264</v>
      </c>
      <c r="E604" s="3" t="s">
        <v>2766</v>
      </c>
      <c r="F604" s="3" t="s">
        <v>20056</v>
      </c>
      <c r="G604" s="24">
        <v>17</v>
      </c>
      <c r="H604" s="24">
        <v>1703</v>
      </c>
      <c r="I604" s="3">
        <v>208.46000000000004</v>
      </c>
      <c r="J604" s="3">
        <v>345.97000000000008</v>
      </c>
      <c r="K604" s="3" t="s">
        <v>20933</v>
      </c>
      <c r="L604" s="3" t="s">
        <v>20932</v>
      </c>
      <c r="M604" s="3">
        <v>40.300000000000004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f t="shared" si="13"/>
        <v>0</v>
      </c>
      <c r="U604" s="13">
        <v>519</v>
      </c>
      <c r="V604" s="13" t="s">
        <v>24187</v>
      </c>
      <c r="W604" s="25">
        <v>115.32</v>
      </c>
      <c r="X604" s="13">
        <v>0</v>
      </c>
      <c r="Y604" s="13">
        <v>0</v>
      </c>
      <c r="Z604" s="13">
        <v>0</v>
      </c>
      <c r="AB604" s="14">
        <v>0</v>
      </c>
      <c r="AC604" s="14">
        <v>0</v>
      </c>
      <c r="AE604" s="5"/>
      <c r="AG604" s="5"/>
      <c r="AH604" s="5"/>
      <c r="AI604" s="1">
        <f>SUMIFS(หนี้6566!$F:$F,หนี้6566!$L:$L,"ปุ๋ยยา",หนี้6566!$A:$A,'ราย cn. (2)'!$C604)</f>
        <v>0</v>
      </c>
      <c r="AJ604" s="1">
        <f>SUMIFS(หนี้6566!$F:$F,หนี้6566!$L:$L,"เงิน",หนี้6566!$A:$A,'ราย cn. (2)'!$C604)</f>
        <v>0</v>
      </c>
    </row>
    <row r="605" spans="1:36" x14ac:dyDescent="0.3">
      <c r="A605" s="3" t="s">
        <v>4</v>
      </c>
      <c r="B605" s="2">
        <v>598</v>
      </c>
      <c r="C605" s="24">
        <v>513706</v>
      </c>
      <c r="D605" s="3" t="s">
        <v>2261</v>
      </c>
      <c r="E605" s="3" t="s">
        <v>5437</v>
      </c>
      <c r="F605" s="3" t="s">
        <v>8389</v>
      </c>
      <c r="G605" s="24">
        <v>18</v>
      </c>
      <c r="H605" s="24">
        <v>1803</v>
      </c>
      <c r="I605" s="3">
        <v>145.21</v>
      </c>
      <c r="J605" s="3">
        <v>148.74</v>
      </c>
      <c r="K605" s="3" t="s">
        <v>20932</v>
      </c>
      <c r="L605" s="3" t="s">
        <v>20933</v>
      </c>
      <c r="M605" s="3">
        <v>24.54</v>
      </c>
      <c r="N605" s="13">
        <v>0</v>
      </c>
      <c r="O605" s="13">
        <v>0</v>
      </c>
      <c r="P605" s="13">
        <v>79478</v>
      </c>
      <c r="Q605" s="13">
        <v>0</v>
      </c>
      <c r="R605" s="13">
        <v>0</v>
      </c>
      <c r="S605" s="13">
        <v>0</v>
      </c>
      <c r="T605" s="13">
        <f t="shared" si="13"/>
        <v>79478</v>
      </c>
      <c r="U605" s="13">
        <v>206.85999999999999</v>
      </c>
      <c r="V605" s="13" t="s">
        <v>24185</v>
      </c>
      <c r="W605" s="25">
        <v>99.16</v>
      </c>
      <c r="X605" s="13">
        <v>0</v>
      </c>
      <c r="Y605" s="13">
        <v>0</v>
      </c>
      <c r="Z605" s="13">
        <v>0</v>
      </c>
      <c r="AB605" s="14">
        <v>0</v>
      </c>
      <c r="AC605" s="14">
        <v>0</v>
      </c>
      <c r="AE605" s="5"/>
      <c r="AG605" s="5"/>
      <c r="AH605" s="5"/>
      <c r="AI605" s="1">
        <f>SUMIFS(หนี้6566!$F:$F,หนี้6566!$L:$L,"ปุ๋ยยา",หนี้6566!$A:$A,'ราย cn. (2)'!$C605)</f>
        <v>52280</v>
      </c>
      <c r="AJ605" s="1">
        <f>SUMIFS(หนี้6566!$F:$F,หนี้6566!$L:$L,"เงิน",หนี้6566!$A:$A,'ราย cn. (2)'!$C605)</f>
        <v>27198</v>
      </c>
    </row>
    <row r="606" spans="1:36" x14ac:dyDescent="0.3">
      <c r="A606" s="3" t="s">
        <v>4</v>
      </c>
      <c r="B606" s="2">
        <v>599</v>
      </c>
      <c r="C606" s="24">
        <v>510297</v>
      </c>
      <c r="D606" s="3" t="s">
        <v>2261</v>
      </c>
      <c r="E606" s="3" t="s">
        <v>9139</v>
      </c>
      <c r="F606" s="3" t="s">
        <v>9140</v>
      </c>
      <c r="G606" s="24">
        <v>23</v>
      </c>
      <c r="H606" s="24">
        <v>2302</v>
      </c>
      <c r="I606" s="3">
        <v>7.77</v>
      </c>
      <c r="J606" s="3">
        <v>18.100000000000001</v>
      </c>
      <c r="K606" s="3" t="s">
        <v>20931</v>
      </c>
      <c r="L606" s="3" t="s">
        <v>20931</v>
      </c>
      <c r="M606" s="3">
        <v>24.020000000000003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f t="shared" si="13"/>
        <v>0</v>
      </c>
      <c r="U606" s="13">
        <v>261.35000000000002</v>
      </c>
      <c r="V606" s="13" t="s">
        <v>24186</v>
      </c>
      <c r="W606" s="25">
        <v>12.07</v>
      </c>
      <c r="X606" s="13">
        <v>0</v>
      </c>
      <c r="Y606" s="13">
        <v>0</v>
      </c>
      <c r="Z606" s="13">
        <v>0</v>
      </c>
      <c r="AB606" s="14">
        <v>0</v>
      </c>
      <c r="AC606" s="14">
        <v>0</v>
      </c>
      <c r="AE606" s="5"/>
      <c r="AG606" s="5"/>
      <c r="AH606" s="5"/>
      <c r="AI606" s="1">
        <f>SUMIFS(หนี้6566!$F:$F,หนี้6566!$L:$L,"ปุ๋ยยา",หนี้6566!$A:$A,'ราย cn. (2)'!$C606)</f>
        <v>0</v>
      </c>
      <c r="AJ606" s="1">
        <f>SUMIFS(หนี้6566!$F:$F,หนี้6566!$L:$L,"เงิน",หนี้6566!$A:$A,'ราย cn. (2)'!$C606)</f>
        <v>0</v>
      </c>
    </row>
    <row r="607" spans="1:36" x14ac:dyDescent="0.3">
      <c r="A607" s="3" t="s">
        <v>4</v>
      </c>
      <c r="B607" s="2">
        <v>600</v>
      </c>
      <c r="C607" s="24">
        <v>510204</v>
      </c>
      <c r="D607" s="3" t="s">
        <v>2261</v>
      </c>
      <c r="E607" s="3" t="s">
        <v>3398</v>
      </c>
      <c r="F607" s="3" t="s">
        <v>3884</v>
      </c>
      <c r="G607" s="24">
        <v>17</v>
      </c>
      <c r="H607" s="24">
        <v>1702</v>
      </c>
      <c r="I607" s="3">
        <v>163.82999999999998</v>
      </c>
      <c r="J607" s="3">
        <v>739.74</v>
      </c>
      <c r="K607" s="3" t="s">
        <v>20932</v>
      </c>
      <c r="L607" s="3" t="s">
        <v>20932</v>
      </c>
      <c r="M607" s="3">
        <v>52.45</v>
      </c>
      <c r="N607" s="13">
        <v>0</v>
      </c>
      <c r="O607" s="13">
        <v>0</v>
      </c>
      <c r="P607" s="13">
        <v>143561</v>
      </c>
      <c r="Q607" s="13">
        <v>29754.29</v>
      </c>
      <c r="R607" s="13">
        <v>0</v>
      </c>
      <c r="S607" s="13">
        <v>0</v>
      </c>
      <c r="T607" s="13">
        <f t="shared" si="13"/>
        <v>173315.29</v>
      </c>
      <c r="U607" s="13">
        <v>661.06999999999994</v>
      </c>
      <c r="V607" s="13" t="s">
        <v>24185</v>
      </c>
      <c r="W607" s="25">
        <v>147.94999999999999</v>
      </c>
      <c r="X607" s="13">
        <v>22.130000000000003</v>
      </c>
      <c r="Y607" s="13">
        <v>177.04700000000003</v>
      </c>
      <c r="Z607" s="13">
        <v>89782.16</v>
      </c>
      <c r="AB607" s="14">
        <v>22.130000000000003</v>
      </c>
      <c r="AC607" s="14">
        <v>177.04700000000003</v>
      </c>
      <c r="AE607" s="5"/>
      <c r="AG607" s="5"/>
      <c r="AH607" s="5"/>
      <c r="AI607" s="1">
        <f>SUMIFS(หนี้6566!$F:$F,หนี้6566!$L:$L,"ปุ๋ยยา",หนี้6566!$A:$A,'ราย cn. (2)'!$C607)</f>
        <v>129361</v>
      </c>
      <c r="AJ607" s="1">
        <f>SUMIFS(หนี้6566!$F:$F,หนี้6566!$L:$L,"เงิน",หนี้6566!$A:$A,'ราย cn. (2)'!$C607)</f>
        <v>43954.29</v>
      </c>
    </row>
    <row r="608" spans="1:36" x14ac:dyDescent="0.3">
      <c r="A608" s="3" t="s">
        <v>4</v>
      </c>
      <c r="B608" s="2">
        <v>601</v>
      </c>
      <c r="C608" s="24">
        <v>513730</v>
      </c>
      <c r="D608" s="3" t="s">
        <v>2261</v>
      </c>
      <c r="E608" s="3" t="s">
        <v>2652</v>
      </c>
      <c r="F608" s="3" t="s">
        <v>19486</v>
      </c>
      <c r="G608" s="24">
        <v>16</v>
      </c>
      <c r="H608" s="24">
        <v>1604</v>
      </c>
      <c r="I608" s="3">
        <v>258.02</v>
      </c>
      <c r="J608" s="3">
        <v>268.41000000000014</v>
      </c>
      <c r="K608" s="3" t="s">
        <v>20932</v>
      </c>
      <c r="L608" s="3" t="s">
        <v>20932</v>
      </c>
      <c r="M608" s="3">
        <v>30.68</v>
      </c>
      <c r="N608" s="13">
        <v>0</v>
      </c>
      <c r="O608" s="13">
        <v>0</v>
      </c>
      <c r="P608" s="13">
        <v>81660</v>
      </c>
      <c r="Q608" s="13">
        <v>15164.04</v>
      </c>
      <c r="R608" s="13">
        <v>0</v>
      </c>
      <c r="S608" s="13">
        <v>0</v>
      </c>
      <c r="T608" s="13">
        <f t="shared" si="13"/>
        <v>96824.040000000008</v>
      </c>
      <c r="U608" s="13">
        <v>356.11</v>
      </c>
      <c r="V608" s="13" t="s">
        <v>24185</v>
      </c>
      <c r="W608" s="25">
        <v>107.36</v>
      </c>
      <c r="X608" s="13">
        <v>0</v>
      </c>
      <c r="Y608" s="13">
        <v>0</v>
      </c>
      <c r="Z608" s="13">
        <v>0</v>
      </c>
      <c r="AB608" s="14">
        <v>0</v>
      </c>
      <c r="AC608" s="14">
        <v>0</v>
      </c>
      <c r="AE608" s="5"/>
      <c r="AG608" s="5"/>
      <c r="AH608" s="5"/>
      <c r="AI608" s="1">
        <f>SUMIFS(หนี้6566!$F:$F,หนี้6566!$L:$L,"ปุ๋ยยา",หนี้6566!$A:$A,'ราย cn. (2)'!$C608)</f>
        <v>81660</v>
      </c>
      <c r="AJ608" s="1">
        <f>SUMIFS(หนี้6566!$F:$F,หนี้6566!$L:$L,"เงิน",หนี้6566!$A:$A,'ราย cn. (2)'!$C608)</f>
        <v>15164.04</v>
      </c>
    </row>
    <row r="609" spans="1:36" x14ac:dyDescent="0.3">
      <c r="A609" s="3" t="s">
        <v>4</v>
      </c>
      <c r="B609" s="2">
        <v>602</v>
      </c>
      <c r="C609" s="24">
        <v>514863</v>
      </c>
      <c r="D609" s="3" t="s">
        <v>2261</v>
      </c>
      <c r="E609" s="3" t="s">
        <v>12074</v>
      </c>
      <c r="F609" s="3" t="s">
        <v>3554</v>
      </c>
      <c r="G609" s="24">
        <v>18</v>
      </c>
      <c r="H609" s="24">
        <v>1803</v>
      </c>
      <c r="I609" s="3">
        <v>139.68</v>
      </c>
      <c r="J609" s="3">
        <v>201.80999999999997</v>
      </c>
      <c r="K609" s="3" t="s">
        <v>20932</v>
      </c>
      <c r="L609" s="3" t="s">
        <v>20934</v>
      </c>
      <c r="M609" s="3">
        <v>45.4</v>
      </c>
      <c r="N609" s="13">
        <v>0</v>
      </c>
      <c r="O609" s="13">
        <v>0</v>
      </c>
      <c r="P609" s="13">
        <v>39077</v>
      </c>
      <c r="Q609" s="13">
        <v>23670.53</v>
      </c>
      <c r="R609" s="13">
        <v>0</v>
      </c>
      <c r="S609" s="13">
        <v>0</v>
      </c>
      <c r="T609" s="13">
        <f t="shared" si="13"/>
        <v>62747.53</v>
      </c>
      <c r="U609" s="13">
        <v>393.09999999999997</v>
      </c>
      <c r="V609" s="13" t="s">
        <v>24185</v>
      </c>
      <c r="W609" s="25">
        <v>67.27</v>
      </c>
      <c r="X609" s="13">
        <v>0</v>
      </c>
      <c r="Y609" s="13">
        <v>0</v>
      </c>
      <c r="Z609" s="13">
        <v>0</v>
      </c>
      <c r="AB609" s="14">
        <v>0</v>
      </c>
      <c r="AC609" s="14">
        <v>0</v>
      </c>
      <c r="AE609" s="5"/>
      <c r="AG609" s="5"/>
      <c r="AH609" s="5"/>
      <c r="AI609" s="1">
        <f>SUMIFS(หนี้6566!$F:$F,หนี้6566!$L:$L,"ปุ๋ยยา",หนี้6566!$A:$A,'ราย cn. (2)'!$C609)</f>
        <v>39077</v>
      </c>
      <c r="AJ609" s="1">
        <f>SUMIFS(หนี้6566!$F:$F,หนี้6566!$L:$L,"เงิน",หนี้6566!$A:$A,'ราย cn. (2)'!$C609)</f>
        <v>23670.53</v>
      </c>
    </row>
    <row r="610" spans="1:36" x14ac:dyDescent="0.3">
      <c r="A610" s="3" t="s">
        <v>4</v>
      </c>
      <c r="B610" s="2">
        <v>603</v>
      </c>
      <c r="C610" s="24">
        <v>513807</v>
      </c>
      <c r="D610" s="3" t="s">
        <v>2361</v>
      </c>
      <c r="E610" s="3" t="s">
        <v>5492</v>
      </c>
      <c r="F610" s="3" t="s">
        <v>2803</v>
      </c>
      <c r="G610" s="24">
        <v>23</v>
      </c>
      <c r="H610" s="24">
        <v>2302</v>
      </c>
      <c r="I610" s="3">
        <v>44.92</v>
      </c>
      <c r="J610" s="3">
        <v>31.28</v>
      </c>
      <c r="K610" s="3" t="s">
        <v>20933</v>
      </c>
      <c r="L610" s="3" t="s">
        <v>20931</v>
      </c>
      <c r="M610" s="3">
        <v>16.25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f t="shared" si="13"/>
        <v>0</v>
      </c>
      <c r="U610" s="13">
        <v>174</v>
      </c>
      <c r="V610" s="13" t="s">
        <v>24186</v>
      </c>
      <c r="W610" s="25">
        <v>20.85</v>
      </c>
      <c r="X610" s="13">
        <v>0</v>
      </c>
      <c r="Y610" s="13">
        <v>0</v>
      </c>
      <c r="Z610" s="13">
        <v>0</v>
      </c>
      <c r="AB610" s="14">
        <v>0</v>
      </c>
      <c r="AC610" s="14">
        <v>0</v>
      </c>
      <c r="AE610" s="5"/>
      <c r="AG610" s="5"/>
      <c r="AH610" s="5"/>
      <c r="AI610" s="1">
        <f>SUMIFS(หนี้6566!$F:$F,หนี้6566!$L:$L,"ปุ๋ยยา",หนี้6566!$A:$A,'ราย cn. (2)'!$C610)</f>
        <v>0</v>
      </c>
      <c r="AJ610" s="1">
        <f>SUMIFS(หนี้6566!$F:$F,หนี้6566!$L:$L,"เงิน",หนี้6566!$A:$A,'ราย cn. (2)'!$C610)</f>
        <v>0</v>
      </c>
    </row>
    <row r="611" spans="1:36" x14ac:dyDescent="0.3">
      <c r="A611" s="3" t="s">
        <v>4</v>
      </c>
      <c r="B611" s="2">
        <v>604</v>
      </c>
      <c r="C611" s="24">
        <v>513808</v>
      </c>
      <c r="D611" s="3" t="s">
        <v>2361</v>
      </c>
      <c r="E611" s="3" t="s">
        <v>6592</v>
      </c>
      <c r="F611" s="3" t="s">
        <v>3329</v>
      </c>
      <c r="G611" s="24">
        <v>23</v>
      </c>
      <c r="H611" s="24">
        <v>2302</v>
      </c>
      <c r="I611" s="3">
        <v>0</v>
      </c>
      <c r="J611" s="3">
        <v>0</v>
      </c>
      <c r="K611" s="3" t="s">
        <v>20931</v>
      </c>
      <c r="L611" s="3" t="s">
        <v>20931</v>
      </c>
      <c r="M611" s="3">
        <v>6.24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f t="shared" si="13"/>
        <v>0</v>
      </c>
      <c r="U611" s="13">
        <v>74.88</v>
      </c>
      <c r="V611" s="13" t="s">
        <v>24186</v>
      </c>
      <c r="W611" s="25">
        <v>0</v>
      </c>
      <c r="X611" s="13">
        <v>0</v>
      </c>
      <c r="Y611" s="13">
        <v>0</v>
      </c>
      <c r="Z611" s="13">
        <v>0</v>
      </c>
      <c r="AB611" s="14">
        <v>0</v>
      </c>
      <c r="AC611" s="14">
        <v>0</v>
      </c>
      <c r="AE611" s="5"/>
      <c r="AG611" s="5"/>
      <c r="AH611" s="5"/>
      <c r="AI611" s="1">
        <f>SUMIFS(หนี้6566!$F:$F,หนี้6566!$L:$L,"ปุ๋ยยา",หนี้6566!$A:$A,'ราย cn. (2)'!$C611)</f>
        <v>0</v>
      </c>
      <c r="AJ611" s="1">
        <f>SUMIFS(หนี้6566!$F:$F,หนี้6566!$L:$L,"เงิน",หนี้6566!$A:$A,'ราย cn. (2)'!$C611)</f>
        <v>0</v>
      </c>
    </row>
    <row r="612" spans="1:36" x14ac:dyDescent="0.3">
      <c r="A612" s="3" t="s">
        <v>4</v>
      </c>
      <c r="B612" s="2">
        <v>605</v>
      </c>
      <c r="C612" s="24">
        <v>513279</v>
      </c>
      <c r="D612" s="3" t="s">
        <v>2261</v>
      </c>
      <c r="E612" s="3" t="s">
        <v>2468</v>
      </c>
      <c r="F612" s="3" t="s">
        <v>9552</v>
      </c>
      <c r="G612" s="24">
        <v>23</v>
      </c>
      <c r="H612" s="24">
        <v>2302</v>
      </c>
      <c r="I612" s="3">
        <v>153.26</v>
      </c>
      <c r="J612" s="3">
        <v>190.86</v>
      </c>
      <c r="K612" s="3" t="s">
        <v>20932</v>
      </c>
      <c r="L612" s="3" t="s">
        <v>20932</v>
      </c>
      <c r="M612" s="3">
        <v>19.13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f t="shared" si="13"/>
        <v>0</v>
      </c>
      <c r="U612" s="13">
        <v>172.42</v>
      </c>
      <c r="V612" s="13" t="s">
        <v>24187</v>
      </c>
      <c r="W612" s="25">
        <v>146.82</v>
      </c>
      <c r="X612" s="13">
        <v>0</v>
      </c>
      <c r="Y612" s="13">
        <v>0</v>
      </c>
      <c r="Z612" s="13">
        <v>0</v>
      </c>
      <c r="AB612" s="14">
        <v>0</v>
      </c>
      <c r="AC612" s="14">
        <v>0</v>
      </c>
      <c r="AE612" s="5"/>
      <c r="AG612" s="5"/>
      <c r="AH612" s="5"/>
      <c r="AI612" s="1">
        <f>SUMIFS(หนี้6566!$F:$F,หนี้6566!$L:$L,"ปุ๋ยยา",หนี้6566!$A:$A,'ราย cn. (2)'!$C612)</f>
        <v>0</v>
      </c>
      <c r="AJ612" s="1">
        <f>SUMIFS(หนี้6566!$F:$F,หนี้6566!$L:$L,"เงิน",หนี้6566!$A:$A,'ราย cn. (2)'!$C612)</f>
        <v>0</v>
      </c>
    </row>
    <row r="613" spans="1:36" x14ac:dyDescent="0.3">
      <c r="A613" s="3" t="s">
        <v>4</v>
      </c>
      <c r="B613" s="2">
        <v>606</v>
      </c>
      <c r="C613" s="24">
        <v>514056</v>
      </c>
      <c r="D613" s="3" t="s">
        <v>2261</v>
      </c>
      <c r="E613" s="3" t="s">
        <v>19617</v>
      </c>
      <c r="F613" s="3" t="s">
        <v>11739</v>
      </c>
      <c r="G613" s="24">
        <v>20</v>
      </c>
      <c r="H613" s="24">
        <v>2004</v>
      </c>
      <c r="I613" s="3">
        <v>43.05</v>
      </c>
      <c r="J613" s="3">
        <v>54.439999999999991</v>
      </c>
      <c r="K613" s="3" t="s">
        <v>20934</v>
      </c>
      <c r="L613" s="3" t="s">
        <v>20932</v>
      </c>
      <c r="M613" s="3">
        <v>18.64</v>
      </c>
      <c r="N613" s="13">
        <v>0</v>
      </c>
      <c r="O613" s="13">
        <v>0</v>
      </c>
      <c r="P613" s="13">
        <v>27980</v>
      </c>
      <c r="Q613" s="13">
        <v>0</v>
      </c>
      <c r="R613" s="13">
        <v>0</v>
      </c>
      <c r="S613" s="13">
        <v>0</v>
      </c>
      <c r="T613" s="13">
        <f t="shared" si="13"/>
        <v>27980</v>
      </c>
      <c r="U613" s="13">
        <v>167.76</v>
      </c>
      <c r="V613" s="13" t="s">
        <v>24185</v>
      </c>
      <c r="W613" s="25">
        <v>108.88</v>
      </c>
      <c r="X613" s="13">
        <v>0</v>
      </c>
      <c r="Y613" s="13">
        <v>0</v>
      </c>
      <c r="Z613" s="13">
        <v>0</v>
      </c>
      <c r="AB613" s="14">
        <v>0</v>
      </c>
      <c r="AC613" s="14">
        <v>0</v>
      </c>
      <c r="AE613" s="5"/>
      <c r="AG613" s="5"/>
      <c r="AH613" s="5"/>
      <c r="AI613" s="1">
        <f>SUMIFS(หนี้6566!$F:$F,หนี้6566!$L:$L,"ปุ๋ยยา",หนี้6566!$A:$A,'ราย cn. (2)'!$C613)</f>
        <v>27980</v>
      </c>
      <c r="AJ613" s="1">
        <f>SUMIFS(หนี้6566!$F:$F,หนี้6566!$L:$L,"เงิน",หนี้6566!$A:$A,'ราย cn. (2)'!$C613)</f>
        <v>0</v>
      </c>
    </row>
    <row r="614" spans="1:36" x14ac:dyDescent="0.3">
      <c r="A614" s="3" t="s">
        <v>4</v>
      </c>
      <c r="B614" s="2">
        <v>607</v>
      </c>
      <c r="C614" s="24">
        <v>511642</v>
      </c>
      <c r="D614" s="3" t="s">
        <v>2264</v>
      </c>
      <c r="E614" s="3" t="s">
        <v>2333</v>
      </c>
      <c r="F614" s="3" t="s">
        <v>3875</v>
      </c>
      <c r="G614" s="24">
        <v>23</v>
      </c>
      <c r="H614" s="24">
        <v>2304</v>
      </c>
      <c r="I614" s="3">
        <v>80.78</v>
      </c>
      <c r="J614" s="3">
        <v>89.02</v>
      </c>
      <c r="K614" s="3" t="s">
        <v>20932</v>
      </c>
      <c r="L614" s="3" t="s">
        <v>20933</v>
      </c>
      <c r="M614" s="3">
        <v>21.12</v>
      </c>
      <c r="N614" s="13">
        <v>0</v>
      </c>
      <c r="O614" s="13">
        <v>0</v>
      </c>
      <c r="P614" s="13">
        <v>38100</v>
      </c>
      <c r="Q614" s="13">
        <v>0</v>
      </c>
      <c r="R614" s="13">
        <v>0</v>
      </c>
      <c r="S614" s="13">
        <v>0</v>
      </c>
      <c r="T614" s="13">
        <f t="shared" si="13"/>
        <v>38100</v>
      </c>
      <c r="U614" s="13">
        <v>244.77999999999997</v>
      </c>
      <c r="V614" s="13" t="s">
        <v>24185</v>
      </c>
      <c r="W614" s="25">
        <v>89.02</v>
      </c>
      <c r="X614" s="13">
        <v>0</v>
      </c>
      <c r="Y614" s="13">
        <v>0</v>
      </c>
      <c r="Z614" s="13">
        <v>0</v>
      </c>
      <c r="AB614" s="14">
        <v>0</v>
      </c>
      <c r="AC614" s="14">
        <v>0</v>
      </c>
      <c r="AE614" s="5"/>
      <c r="AG614" s="5"/>
      <c r="AH614" s="5"/>
      <c r="AI614" s="1">
        <f>SUMIFS(หนี้6566!$F:$F,หนี้6566!$L:$L,"ปุ๋ยยา",หนี้6566!$A:$A,'ราย cn. (2)'!$C614)</f>
        <v>38100</v>
      </c>
      <c r="AJ614" s="1">
        <f>SUMIFS(หนี้6566!$F:$F,หนี้6566!$L:$L,"เงิน",หนี้6566!$A:$A,'ราย cn. (2)'!$C614)</f>
        <v>0</v>
      </c>
    </row>
    <row r="615" spans="1:36" x14ac:dyDescent="0.3">
      <c r="A615" s="3" t="s">
        <v>4</v>
      </c>
      <c r="B615" s="2">
        <v>608</v>
      </c>
      <c r="C615" s="24">
        <v>510136</v>
      </c>
      <c r="D615" s="3" t="s">
        <v>2261</v>
      </c>
      <c r="E615" s="3" t="s">
        <v>3845</v>
      </c>
      <c r="F615" s="3" t="s">
        <v>3924</v>
      </c>
      <c r="G615" s="24">
        <v>20</v>
      </c>
      <c r="H615" s="24">
        <v>2004</v>
      </c>
      <c r="I615" s="3">
        <v>429.81000000000006</v>
      </c>
      <c r="J615" s="3">
        <v>423.87</v>
      </c>
      <c r="K615" s="3" t="s">
        <v>20934</v>
      </c>
      <c r="L615" s="3" t="s">
        <v>20931</v>
      </c>
      <c r="M615" s="3">
        <v>69.099999999999994</v>
      </c>
      <c r="N615" s="13">
        <v>0</v>
      </c>
      <c r="O615" s="13">
        <v>0</v>
      </c>
      <c r="P615" s="13">
        <v>166964</v>
      </c>
      <c r="Q615" s="13">
        <v>0</v>
      </c>
      <c r="R615" s="13">
        <v>0</v>
      </c>
      <c r="S615" s="13">
        <v>0</v>
      </c>
      <c r="T615" s="13">
        <f t="shared" si="13"/>
        <v>166964</v>
      </c>
      <c r="U615" s="13">
        <v>719.19</v>
      </c>
      <c r="V615" s="13" t="s">
        <v>24185</v>
      </c>
      <c r="W615" s="25">
        <v>45.09</v>
      </c>
      <c r="X615" s="13">
        <v>0</v>
      </c>
      <c r="Y615" s="13">
        <v>0</v>
      </c>
      <c r="Z615" s="13">
        <v>0</v>
      </c>
      <c r="AB615" s="14">
        <v>0</v>
      </c>
      <c r="AC615" s="14">
        <v>0</v>
      </c>
      <c r="AE615" s="5"/>
      <c r="AG615" s="5"/>
      <c r="AH615" s="5"/>
      <c r="AI615" s="1">
        <f>SUMIFS(หนี้6566!$F:$F,หนี้6566!$L:$L,"ปุ๋ยยา",หนี้6566!$A:$A,'ราย cn. (2)'!$C615)</f>
        <v>166964</v>
      </c>
      <c r="AJ615" s="1">
        <f>SUMIFS(หนี้6566!$F:$F,หนี้6566!$L:$L,"เงิน",หนี้6566!$A:$A,'ราย cn. (2)'!$C615)</f>
        <v>0</v>
      </c>
    </row>
    <row r="616" spans="1:36" x14ac:dyDescent="0.3">
      <c r="A616" s="3" t="s">
        <v>4</v>
      </c>
      <c r="B616" s="2">
        <v>609</v>
      </c>
      <c r="C616" s="24">
        <v>511764</v>
      </c>
      <c r="D616" s="3" t="s">
        <v>2261</v>
      </c>
      <c r="E616" s="3" t="s">
        <v>3656</v>
      </c>
      <c r="F616" s="3" t="s">
        <v>16050</v>
      </c>
      <c r="G616" s="24">
        <v>22</v>
      </c>
      <c r="H616" s="24">
        <v>2203</v>
      </c>
      <c r="I616" s="3">
        <v>146.43999999999997</v>
      </c>
      <c r="J616" s="3">
        <v>99.829999999999984</v>
      </c>
      <c r="K616" s="3" t="s">
        <v>20932</v>
      </c>
      <c r="L616" s="3" t="s">
        <v>20931</v>
      </c>
      <c r="M616" s="3">
        <v>20.46</v>
      </c>
      <c r="N616" s="13">
        <v>0</v>
      </c>
      <c r="O616" s="13">
        <v>0</v>
      </c>
      <c r="P616" s="13">
        <v>59880</v>
      </c>
      <c r="Q616" s="13">
        <v>0</v>
      </c>
      <c r="R616" s="13">
        <v>0</v>
      </c>
      <c r="S616" s="13">
        <v>0</v>
      </c>
      <c r="T616" s="13">
        <f t="shared" si="13"/>
        <v>59880</v>
      </c>
      <c r="U616" s="13">
        <v>287.49</v>
      </c>
      <c r="V616" s="13" t="s">
        <v>24185</v>
      </c>
      <c r="W616" s="25">
        <v>52.54</v>
      </c>
      <c r="X616" s="13">
        <v>0</v>
      </c>
      <c r="Y616" s="13">
        <v>0</v>
      </c>
      <c r="Z616" s="13">
        <v>0</v>
      </c>
      <c r="AB616" s="14">
        <v>0</v>
      </c>
      <c r="AC616" s="14">
        <v>0</v>
      </c>
      <c r="AE616" s="5"/>
      <c r="AG616" s="5"/>
      <c r="AH616" s="5"/>
      <c r="AI616" s="1">
        <f>SUMIFS(หนี้6566!$F:$F,หนี้6566!$L:$L,"ปุ๋ยยา",หนี้6566!$A:$A,'ราย cn. (2)'!$C616)</f>
        <v>59880</v>
      </c>
      <c r="AJ616" s="1">
        <f>SUMIFS(หนี้6566!$F:$F,หนี้6566!$L:$L,"เงิน",หนี้6566!$A:$A,'ราย cn. (2)'!$C616)</f>
        <v>0</v>
      </c>
    </row>
    <row r="617" spans="1:36" x14ac:dyDescent="0.3">
      <c r="A617" s="3" t="s">
        <v>4</v>
      </c>
      <c r="B617" s="2">
        <v>610</v>
      </c>
      <c r="C617" s="24">
        <v>512455</v>
      </c>
      <c r="D617" s="3" t="s">
        <v>2264</v>
      </c>
      <c r="E617" s="3" t="s">
        <v>2657</v>
      </c>
      <c r="F617" s="3" t="s">
        <v>17076</v>
      </c>
      <c r="G617" s="24">
        <v>20</v>
      </c>
      <c r="H617" s="24">
        <v>2004</v>
      </c>
      <c r="I617" s="3">
        <v>80.069999999999993</v>
      </c>
      <c r="J617" s="3">
        <v>72.91</v>
      </c>
      <c r="K617" s="3" t="s">
        <v>20931</v>
      </c>
      <c r="L617" s="3" t="s">
        <v>20931</v>
      </c>
      <c r="M617" s="3">
        <v>25.43</v>
      </c>
      <c r="N617" s="13">
        <v>0</v>
      </c>
      <c r="O617" s="13">
        <v>0</v>
      </c>
      <c r="P617" s="13">
        <v>42930</v>
      </c>
      <c r="Q617" s="13">
        <v>0</v>
      </c>
      <c r="R617" s="13">
        <v>0</v>
      </c>
      <c r="S617" s="13">
        <v>0</v>
      </c>
      <c r="T617" s="13">
        <f t="shared" si="13"/>
        <v>42930</v>
      </c>
      <c r="U617" s="13">
        <v>240.01</v>
      </c>
      <c r="V617" s="13" t="s">
        <v>24185</v>
      </c>
      <c r="W617" s="25">
        <v>26.04</v>
      </c>
      <c r="X617" s="13">
        <v>0</v>
      </c>
      <c r="Y617" s="13">
        <v>0</v>
      </c>
      <c r="Z617" s="13">
        <v>0</v>
      </c>
      <c r="AB617" s="14">
        <v>0</v>
      </c>
      <c r="AC617" s="14">
        <v>0</v>
      </c>
      <c r="AE617" s="5"/>
      <c r="AG617" s="5"/>
      <c r="AH617" s="5"/>
      <c r="AI617" s="1">
        <f>SUMIFS(หนี้6566!$F:$F,หนี้6566!$L:$L,"ปุ๋ยยา",หนี้6566!$A:$A,'ราย cn. (2)'!$C617)</f>
        <v>42930</v>
      </c>
      <c r="AJ617" s="1">
        <f>SUMIFS(หนี้6566!$F:$F,หนี้6566!$L:$L,"เงิน",หนี้6566!$A:$A,'ราย cn. (2)'!$C617)</f>
        <v>0</v>
      </c>
    </row>
    <row r="618" spans="1:36" x14ac:dyDescent="0.3">
      <c r="A618" s="3" t="s">
        <v>4</v>
      </c>
      <c r="B618" s="2">
        <v>611</v>
      </c>
      <c r="C618" s="24">
        <v>511834</v>
      </c>
      <c r="D618" s="3" t="s">
        <v>2361</v>
      </c>
      <c r="E618" s="3" t="s">
        <v>8652</v>
      </c>
      <c r="F618" s="3" t="s">
        <v>2484</v>
      </c>
      <c r="G618" s="24">
        <v>16</v>
      </c>
      <c r="H618" s="24">
        <v>1603</v>
      </c>
      <c r="I618" s="3">
        <v>228.7</v>
      </c>
      <c r="J618" s="3">
        <v>305.56000000000012</v>
      </c>
      <c r="K618" s="3" t="s">
        <v>20932</v>
      </c>
      <c r="L618" s="3" t="s">
        <v>20932</v>
      </c>
      <c r="M618" s="3">
        <v>33.78</v>
      </c>
      <c r="N618" s="13">
        <v>0</v>
      </c>
      <c r="O618" s="13">
        <v>0</v>
      </c>
      <c r="P618" s="13">
        <v>119958</v>
      </c>
      <c r="Q618" s="13">
        <v>0</v>
      </c>
      <c r="R618" s="13">
        <v>0</v>
      </c>
      <c r="S618" s="13">
        <v>0</v>
      </c>
      <c r="T618" s="13">
        <f t="shared" si="13"/>
        <v>119958</v>
      </c>
      <c r="U618" s="13">
        <v>282.38</v>
      </c>
      <c r="V618" s="13" t="s">
        <v>24185</v>
      </c>
      <c r="W618" s="25">
        <v>101.85</v>
      </c>
      <c r="X618" s="13">
        <v>0</v>
      </c>
      <c r="Y618" s="13">
        <v>0</v>
      </c>
      <c r="Z618" s="13">
        <v>0</v>
      </c>
      <c r="AB618" s="14">
        <v>0</v>
      </c>
      <c r="AC618" s="14">
        <v>0</v>
      </c>
      <c r="AE618" s="5"/>
      <c r="AG618" s="5"/>
      <c r="AH618" s="5"/>
      <c r="AI618" s="1">
        <f>SUMIFS(หนี้6566!$F:$F,หนี้6566!$L:$L,"ปุ๋ยยา",หนี้6566!$A:$A,'ราย cn. (2)'!$C618)</f>
        <v>83426</v>
      </c>
      <c r="AJ618" s="1">
        <f>SUMIFS(หนี้6566!$F:$F,หนี้6566!$L:$L,"เงิน",หนี้6566!$A:$A,'ราย cn. (2)'!$C618)</f>
        <v>36532</v>
      </c>
    </row>
    <row r="619" spans="1:36" x14ac:dyDescent="0.3">
      <c r="A619" s="3" t="s">
        <v>4</v>
      </c>
      <c r="B619" s="2">
        <v>612</v>
      </c>
      <c r="C619" s="24">
        <v>514635</v>
      </c>
      <c r="D619" s="3" t="s">
        <v>2264</v>
      </c>
      <c r="E619" s="3" t="s">
        <v>3917</v>
      </c>
      <c r="F619" s="3" t="s">
        <v>3169</v>
      </c>
      <c r="G619" s="24">
        <v>19</v>
      </c>
      <c r="H619" s="24">
        <v>1904</v>
      </c>
      <c r="I619" s="3">
        <v>0</v>
      </c>
      <c r="J619" s="3">
        <v>183.67000000000002</v>
      </c>
      <c r="K619" s="3" t="s">
        <v>20931</v>
      </c>
      <c r="L619" s="3" t="s">
        <v>20932</v>
      </c>
      <c r="M619" s="3">
        <v>2.2400000000000002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f t="shared" si="13"/>
        <v>0</v>
      </c>
      <c r="U619" s="13">
        <v>24.64</v>
      </c>
      <c r="V619" s="13" t="s">
        <v>24187</v>
      </c>
      <c r="W619" s="25">
        <v>122.45</v>
      </c>
      <c r="X619" s="13">
        <v>0</v>
      </c>
      <c r="Y619" s="13">
        <v>0</v>
      </c>
      <c r="Z619" s="13">
        <v>0</v>
      </c>
      <c r="AB619" s="14">
        <v>0</v>
      </c>
      <c r="AC619" s="14">
        <v>0</v>
      </c>
      <c r="AE619" s="5"/>
      <c r="AG619" s="5"/>
      <c r="AH619" s="5"/>
      <c r="AI619" s="1">
        <f>SUMIFS(หนี้6566!$F:$F,หนี้6566!$L:$L,"ปุ๋ยยา",หนี้6566!$A:$A,'ราย cn. (2)'!$C619)</f>
        <v>0</v>
      </c>
      <c r="AJ619" s="1">
        <f>SUMIFS(หนี้6566!$F:$F,หนี้6566!$L:$L,"เงิน",หนี้6566!$A:$A,'ราย cn. (2)'!$C619)</f>
        <v>0</v>
      </c>
    </row>
    <row r="620" spans="1:36" x14ac:dyDescent="0.3">
      <c r="A620" s="3" t="s">
        <v>4</v>
      </c>
      <c r="B620" s="2">
        <v>613</v>
      </c>
      <c r="C620" s="24">
        <v>513073</v>
      </c>
      <c r="D620" s="3" t="s">
        <v>2261</v>
      </c>
      <c r="E620" s="3" t="s">
        <v>2677</v>
      </c>
      <c r="F620" s="3" t="s">
        <v>3396</v>
      </c>
      <c r="G620" s="24">
        <v>23</v>
      </c>
      <c r="H620" s="24">
        <v>2303</v>
      </c>
      <c r="I620" s="3">
        <v>103.37</v>
      </c>
      <c r="J620" s="3">
        <v>559.81999999999982</v>
      </c>
      <c r="K620" s="3" t="s">
        <v>20931</v>
      </c>
      <c r="L620" s="3" t="s">
        <v>20934</v>
      </c>
      <c r="M620" s="3">
        <v>56.54</v>
      </c>
      <c r="N620" s="13">
        <v>0</v>
      </c>
      <c r="O620" s="13">
        <v>0</v>
      </c>
      <c r="P620" s="13">
        <v>63500</v>
      </c>
      <c r="Q620" s="13">
        <v>0</v>
      </c>
      <c r="R620" s="13">
        <v>0</v>
      </c>
      <c r="S620" s="13">
        <v>0</v>
      </c>
      <c r="T620" s="13">
        <f t="shared" si="13"/>
        <v>63500</v>
      </c>
      <c r="U620" s="13">
        <v>539.78</v>
      </c>
      <c r="V620" s="13" t="s">
        <v>24185</v>
      </c>
      <c r="W620" s="25">
        <v>79.97</v>
      </c>
      <c r="X620" s="13">
        <v>15.91</v>
      </c>
      <c r="Y620" s="13">
        <v>111.37</v>
      </c>
      <c r="Z620" s="13">
        <v>45083.62</v>
      </c>
      <c r="AB620" s="14">
        <v>15.91</v>
      </c>
      <c r="AC620" s="14">
        <v>111.37</v>
      </c>
      <c r="AE620" s="5"/>
      <c r="AG620" s="5"/>
      <c r="AH620" s="5"/>
      <c r="AI620" s="1">
        <f>SUMIFS(หนี้6566!$F:$F,หนี้6566!$L:$L,"ปุ๋ยยา",หนี้6566!$A:$A,'ราย cn. (2)'!$C620)</f>
        <v>63500</v>
      </c>
      <c r="AJ620" s="1">
        <f>SUMIFS(หนี้6566!$F:$F,หนี้6566!$L:$L,"เงิน",หนี้6566!$A:$A,'ราย cn. (2)'!$C620)</f>
        <v>0</v>
      </c>
    </row>
    <row r="621" spans="1:36" x14ac:dyDescent="0.3">
      <c r="A621" s="3" t="s">
        <v>4</v>
      </c>
      <c r="B621" s="2">
        <v>614</v>
      </c>
      <c r="C621" s="24">
        <v>510657</v>
      </c>
      <c r="D621" s="3" t="s">
        <v>2261</v>
      </c>
      <c r="E621" s="3" t="s">
        <v>2623</v>
      </c>
      <c r="F621" s="3" t="s">
        <v>12577</v>
      </c>
      <c r="G621" s="24">
        <v>22</v>
      </c>
      <c r="H621" s="24">
        <v>2202</v>
      </c>
      <c r="I621" s="3">
        <v>372.9</v>
      </c>
      <c r="J621" s="3">
        <v>258.77999999999992</v>
      </c>
      <c r="K621" s="3" t="s">
        <v>20932</v>
      </c>
      <c r="L621" s="3" t="s">
        <v>20934</v>
      </c>
      <c r="M621" s="3">
        <v>26.270000000000003</v>
      </c>
      <c r="N621" s="13">
        <v>0</v>
      </c>
      <c r="O621" s="13">
        <v>0</v>
      </c>
      <c r="P621" s="13">
        <v>8280</v>
      </c>
      <c r="Q621" s="13">
        <v>0</v>
      </c>
      <c r="R621" s="13">
        <v>0</v>
      </c>
      <c r="S621" s="13">
        <v>0</v>
      </c>
      <c r="T621" s="13">
        <f t="shared" si="13"/>
        <v>8280</v>
      </c>
      <c r="U621" s="13">
        <v>288.79000000000002</v>
      </c>
      <c r="V621" s="13" t="s">
        <v>24185</v>
      </c>
      <c r="W621" s="25">
        <v>76.56</v>
      </c>
      <c r="X621" s="13">
        <v>0</v>
      </c>
      <c r="Y621" s="13">
        <v>0</v>
      </c>
      <c r="Z621" s="13">
        <v>0</v>
      </c>
      <c r="AB621" s="14">
        <v>0</v>
      </c>
      <c r="AC621" s="14">
        <v>0</v>
      </c>
      <c r="AE621" s="5"/>
      <c r="AG621" s="5"/>
      <c r="AH621" s="5"/>
      <c r="AI621" s="1">
        <f>SUMIFS(หนี้6566!$F:$F,หนี้6566!$L:$L,"ปุ๋ยยา",หนี้6566!$A:$A,'ราย cn. (2)'!$C621)</f>
        <v>8280</v>
      </c>
      <c r="AJ621" s="1">
        <f>SUMIFS(หนี้6566!$F:$F,หนี้6566!$L:$L,"เงิน",หนี้6566!$A:$A,'ราย cn. (2)'!$C621)</f>
        <v>0</v>
      </c>
    </row>
    <row r="622" spans="1:36" x14ac:dyDescent="0.3">
      <c r="A622" s="3" t="s">
        <v>4</v>
      </c>
      <c r="B622" s="2">
        <v>615</v>
      </c>
      <c r="C622" s="24">
        <v>515265</v>
      </c>
      <c r="D622" s="3" t="s">
        <v>2261</v>
      </c>
      <c r="E622" s="3" t="s">
        <v>20357</v>
      </c>
      <c r="F622" s="3" t="s">
        <v>3483</v>
      </c>
      <c r="G622" s="24">
        <v>17</v>
      </c>
      <c r="H622" s="24">
        <v>1703</v>
      </c>
      <c r="I622" s="3">
        <v>68.770000000000024</v>
      </c>
      <c r="J622" s="3">
        <v>122.54</v>
      </c>
      <c r="K622" s="3" t="s">
        <v>20934</v>
      </c>
      <c r="L622" s="3" t="s">
        <v>20934</v>
      </c>
      <c r="M622" s="3">
        <v>23.589999999999996</v>
      </c>
      <c r="N622" s="13">
        <v>0</v>
      </c>
      <c r="O622" s="13">
        <v>0</v>
      </c>
      <c r="P622" s="13">
        <v>92907.65</v>
      </c>
      <c r="Q622" s="13">
        <v>14583.03</v>
      </c>
      <c r="R622" s="13">
        <v>0</v>
      </c>
      <c r="S622" s="13">
        <v>0</v>
      </c>
      <c r="T622" s="13">
        <f t="shared" si="13"/>
        <v>107490.68</v>
      </c>
      <c r="U622" s="13">
        <v>254.04999999999995</v>
      </c>
      <c r="V622" s="13" t="s">
        <v>24185</v>
      </c>
      <c r="W622" s="25">
        <v>81.69</v>
      </c>
      <c r="X622" s="13">
        <v>0</v>
      </c>
      <c r="Y622" s="13">
        <v>0</v>
      </c>
      <c r="Z622" s="13">
        <v>0</v>
      </c>
      <c r="AB622" s="14">
        <v>0</v>
      </c>
      <c r="AC622" s="14">
        <v>0</v>
      </c>
      <c r="AE622" s="5"/>
      <c r="AG622" s="5"/>
      <c r="AH622" s="5"/>
      <c r="AI622" s="1">
        <f>SUMIFS(หนี้6566!$F:$F,หนี้6566!$L:$L,"ปุ๋ยยา",หนี้6566!$A:$A,'ราย cn. (2)'!$C622)</f>
        <v>72099</v>
      </c>
      <c r="AJ622" s="1">
        <f>SUMIFS(หนี้6566!$F:$F,หนี้6566!$L:$L,"เงิน",หนี้6566!$A:$A,'ราย cn. (2)'!$C622)</f>
        <v>35391.68</v>
      </c>
    </row>
    <row r="623" spans="1:36" x14ac:dyDescent="0.3">
      <c r="A623" s="3" t="s">
        <v>4</v>
      </c>
      <c r="B623" s="2">
        <v>616</v>
      </c>
      <c r="C623" s="24">
        <v>510552</v>
      </c>
      <c r="D623" s="3" t="s">
        <v>2264</v>
      </c>
      <c r="E623" s="3" t="s">
        <v>5652</v>
      </c>
      <c r="F623" s="3" t="s">
        <v>11349</v>
      </c>
      <c r="G623" s="24">
        <v>23</v>
      </c>
      <c r="H623" s="24">
        <v>2303</v>
      </c>
      <c r="I623" s="3">
        <v>160.10000000000002</v>
      </c>
      <c r="J623" s="3">
        <v>141.49</v>
      </c>
      <c r="K623" s="3" t="s">
        <v>20932</v>
      </c>
      <c r="L623" s="3" t="s">
        <v>20933</v>
      </c>
      <c r="M623" s="3">
        <v>15.85</v>
      </c>
      <c r="N623" s="13">
        <v>0</v>
      </c>
      <c r="O623" s="13">
        <v>0</v>
      </c>
      <c r="P623" s="13">
        <v>52552</v>
      </c>
      <c r="Q623" s="13">
        <v>0</v>
      </c>
      <c r="R623" s="13">
        <v>0</v>
      </c>
      <c r="S623" s="13">
        <v>0</v>
      </c>
      <c r="T623" s="13">
        <f t="shared" si="13"/>
        <v>52552</v>
      </c>
      <c r="U623" s="13">
        <v>159.30000000000001</v>
      </c>
      <c r="V623" s="13" t="s">
        <v>24185</v>
      </c>
      <c r="W623" s="25">
        <v>94.33</v>
      </c>
      <c r="X623" s="13">
        <v>0</v>
      </c>
      <c r="Y623" s="13">
        <v>0</v>
      </c>
      <c r="Z623" s="13">
        <v>0</v>
      </c>
      <c r="AB623" s="14">
        <v>0</v>
      </c>
      <c r="AC623" s="14">
        <v>0</v>
      </c>
      <c r="AE623" s="5"/>
      <c r="AG623" s="5"/>
      <c r="AH623" s="5"/>
      <c r="AI623" s="1">
        <f>SUMIFS(หนี้6566!$F:$F,หนี้6566!$L:$L,"ปุ๋ยยา",หนี้6566!$A:$A,'ราย cn. (2)'!$C623)</f>
        <v>52552</v>
      </c>
      <c r="AJ623" s="1">
        <f>SUMIFS(หนี้6566!$F:$F,หนี้6566!$L:$L,"เงิน",หนี้6566!$A:$A,'ราย cn. (2)'!$C623)</f>
        <v>0</v>
      </c>
    </row>
    <row r="624" spans="1:36" x14ac:dyDescent="0.3">
      <c r="A624" s="3" t="s">
        <v>4</v>
      </c>
      <c r="B624" s="2">
        <v>617</v>
      </c>
      <c r="C624" s="24">
        <v>510631</v>
      </c>
      <c r="D624" s="3" t="s">
        <v>2264</v>
      </c>
      <c r="E624" s="3" t="s">
        <v>4637</v>
      </c>
      <c r="F624" s="3" t="s">
        <v>10446</v>
      </c>
      <c r="G624" s="24">
        <v>17</v>
      </c>
      <c r="H624" s="24">
        <v>1705</v>
      </c>
      <c r="I624" s="3">
        <v>62.139999999999993</v>
      </c>
      <c r="J624" s="3">
        <v>62.440000000000005</v>
      </c>
      <c r="K624" s="3" t="s">
        <v>20933</v>
      </c>
      <c r="L624" s="3" t="s">
        <v>20931</v>
      </c>
      <c r="M624" s="3">
        <v>14.540000000000001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f t="shared" si="13"/>
        <v>0</v>
      </c>
      <c r="U624" s="13">
        <v>161.63999999999999</v>
      </c>
      <c r="V624" s="13" t="s">
        <v>24186</v>
      </c>
      <c r="W624" s="25">
        <v>41.63</v>
      </c>
      <c r="X624" s="13">
        <v>0</v>
      </c>
      <c r="Y624" s="13">
        <v>0</v>
      </c>
      <c r="Z624" s="13">
        <v>0</v>
      </c>
      <c r="AB624" s="14">
        <v>0</v>
      </c>
      <c r="AC624" s="14">
        <v>0</v>
      </c>
      <c r="AE624" s="5"/>
      <c r="AG624" s="5"/>
      <c r="AH624" s="5"/>
      <c r="AI624" s="1">
        <f>SUMIFS(หนี้6566!$F:$F,หนี้6566!$L:$L,"ปุ๋ยยา",หนี้6566!$A:$A,'ราย cn. (2)'!$C624)</f>
        <v>0</v>
      </c>
      <c r="AJ624" s="1">
        <f>SUMIFS(หนี้6566!$F:$F,หนี้6566!$L:$L,"เงิน",หนี้6566!$A:$A,'ราย cn. (2)'!$C624)</f>
        <v>0</v>
      </c>
    </row>
    <row r="625" spans="1:36" x14ac:dyDescent="0.3">
      <c r="A625" s="3" t="s">
        <v>4</v>
      </c>
      <c r="B625" s="2">
        <v>618</v>
      </c>
      <c r="C625" s="24">
        <v>513968</v>
      </c>
      <c r="D625" s="3" t="s">
        <v>2264</v>
      </c>
      <c r="E625" s="3" t="s">
        <v>3602</v>
      </c>
      <c r="F625" s="3" t="s">
        <v>19676</v>
      </c>
      <c r="G625" s="24">
        <v>19</v>
      </c>
      <c r="H625" s="24">
        <v>1902</v>
      </c>
      <c r="I625" s="3">
        <v>267.94000000000005</v>
      </c>
      <c r="J625" s="3">
        <v>64.22</v>
      </c>
      <c r="K625" s="3" t="s">
        <v>20932</v>
      </c>
      <c r="L625" s="3" t="s">
        <v>20931</v>
      </c>
      <c r="M625" s="3">
        <v>19.590000000000003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f t="shared" si="13"/>
        <v>0</v>
      </c>
      <c r="U625" s="13">
        <v>199.58</v>
      </c>
      <c r="V625" s="13" t="s">
        <v>24186</v>
      </c>
      <c r="W625" s="25">
        <v>21.41</v>
      </c>
      <c r="X625" s="13">
        <v>0</v>
      </c>
      <c r="Y625" s="13">
        <v>0</v>
      </c>
      <c r="Z625" s="13">
        <v>0</v>
      </c>
      <c r="AB625" s="14">
        <v>0</v>
      </c>
      <c r="AC625" s="14">
        <v>0</v>
      </c>
      <c r="AE625" s="5"/>
      <c r="AG625" s="5"/>
      <c r="AH625" s="5"/>
      <c r="AI625" s="1">
        <f>SUMIFS(หนี้6566!$F:$F,หนี้6566!$L:$L,"ปุ๋ยยา",หนี้6566!$A:$A,'ราย cn. (2)'!$C625)</f>
        <v>0</v>
      </c>
      <c r="AJ625" s="1">
        <f>SUMIFS(หนี้6566!$F:$F,หนี้6566!$L:$L,"เงิน",หนี้6566!$A:$A,'ราย cn. (2)'!$C625)</f>
        <v>0</v>
      </c>
    </row>
    <row r="626" spans="1:36" x14ac:dyDescent="0.3">
      <c r="A626" s="3" t="s">
        <v>4</v>
      </c>
      <c r="B626" s="2">
        <v>619</v>
      </c>
      <c r="C626" s="24">
        <v>510512</v>
      </c>
      <c r="D626" s="3" t="s">
        <v>2264</v>
      </c>
      <c r="E626" s="3" t="s">
        <v>11655</v>
      </c>
      <c r="F626" s="3" t="s">
        <v>11656</v>
      </c>
      <c r="G626" s="24">
        <v>17</v>
      </c>
      <c r="H626" s="24">
        <v>1702</v>
      </c>
      <c r="I626" s="3">
        <v>25.27</v>
      </c>
      <c r="J626" s="3">
        <v>76.23</v>
      </c>
      <c r="K626" s="3" t="s">
        <v>20934</v>
      </c>
      <c r="L626" s="3" t="s">
        <v>20931</v>
      </c>
      <c r="M626" s="3">
        <v>13.01</v>
      </c>
      <c r="N626" s="13">
        <v>0</v>
      </c>
      <c r="O626" s="13">
        <v>0</v>
      </c>
      <c r="P626" s="13">
        <v>47782</v>
      </c>
      <c r="Q626" s="13">
        <v>0</v>
      </c>
      <c r="R626" s="13">
        <v>0</v>
      </c>
      <c r="S626" s="13">
        <v>0</v>
      </c>
      <c r="T626" s="13">
        <f t="shared" si="13"/>
        <v>47782</v>
      </c>
      <c r="U626" s="13">
        <v>156.51</v>
      </c>
      <c r="V626" s="13" t="s">
        <v>24185</v>
      </c>
      <c r="W626" s="25">
        <v>30.49</v>
      </c>
      <c r="X626" s="13">
        <v>0</v>
      </c>
      <c r="Y626" s="13">
        <v>0</v>
      </c>
      <c r="Z626" s="13">
        <v>0</v>
      </c>
      <c r="AB626" s="14">
        <v>0</v>
      </c>
      <c r="AC626" s="14">
        <v>0</v>
      </c>
      <c r="AE626" s="5"/>
      <c r="AG626" s="5"/>
      <c r="AH626" s="5"/>
      <c r="AI626" s="1">
        <f>SUMIFS(หนี้6566!$F:$F,หนี้6566!$L:$L,"ปุ๋ยยา",หนี้6566!$A:$A,'ราย cn. (2)'!$C626)</f>
        <v>47782</v>
      </c>
      <c r="AJ626" s="1">
        <f>SUMIFS(หนี้6566!$F:$F,หนี้6566!$L:$L,"เงิน",หนี้6566!$A:$A,'ราย cn. (2)'!$C626)</f>
        <v>0</v>
      </c>
    </row>
    <row r="627" spans="1:36" x14ac:dyDescent="0.3">
      <c r="A627" s="3" t="s">
        <v>4</v>
      </c>
      <c r="B627" s="2">
        <v>620</v>
      </c>
      <c r="C627" s="24">
        <v>513644</v>
      </c>
      <c r="D627" s="3" t="s">
        <v>2261</v>
      </c>
      <c r="E627" s="3" t="s">
        <v>4368</v>
      </c>
      <c r="F627" s="3" t="s">
        <v>19502</v>
      </c>
      <c r="G627" s="24">
        <v>16</v>
      </c>
      <c r="H627" s="24">
        <v>1604</v>
      </c>
      <c r="I627" s="3">
        <v>574.8900000000001</v>
      </c>
      <c r="J627" s="3">
        <v>909.29</v>
      </c>
      <c r="K627" s="3" t="s">
        <v>20932</v>
      </c>
      <c r="L627" s="3" t="s">
        <v>20934</v>
      </c>
      <c r="M627" s="3">
        <v>96.9</v>
      </c>
      <c r="N627" s="13">
        <v>0</v>
      </c>
      <c r="O627" s="13">
        <v>0</v>
      </c>
      <c r="P627" s="13">
        <v>432306.32</v>
      </c>
      <c r="Q627" s="13">
        <v>38510.979999999996</v>
      </c>
      <c r="R627" s="13">
        <v>0</v>
      </c>
      <c r="S627" s="13">
        <v>0</v>
      </c>
      <c r="T627" s="13">
        <f t="shared" si="13"/>
        <v>470817.3</v>
      </c>
      <c r="U627" s="13">
        <v>908.68999999999994</v>
      </c>
      <c r="V627" s="13" t="s">
        <v>24185</v>
      </c>
      <c r="W627" s="25">
        <v>60.62</v>
      </c>
      <c r="X627" s="13">
        <v>0</v>
      </c>
      <c r="Y627" s="13">
        <v>0</v>
      </c>
      <c r="Z627" s="13">
        <v>0</v>
      </c>
      <c r="AB627" s="14">
        <v>0</v>
      </c>
      <c r="AC627" s="14">
        <v>0</v>
      </c>
      <c r="AE627" s="5"/>
      <c r="AG627" s="5"/>
      <c r="AH627" s="5"/>
      <c r="AI627" s="1">
        <f>SUMIFS(หนี้6566!$F:$F,หนี้6566!$L:$L,"ปุ๋ยยา",หนี้6566!$A:$A,'ราย cn. (2)'!$C627)</f>
        <v>279481</v>
      </c>
      <c r="AJ627" s="1">
        <f>SUMIFS(หนี้6566!$F:$F,หนี้6566!$L:$L,"เงิน",หนี้6566!$A:$A,'ราย cn. (2)'!$C627)</f>
        <v>191336.3</v>
      </c>
    </row>
    <row r="628" spans="1:36" x14ac:dyDescent="0.3">
      <c r="A628" s="3" t="s">
        <v>4</v>
      </c>
      <c r="B628" s="2">
        <v>621</v>
      </c>
      <c r="C628" s="24">
        <v>515085</v>
      </c>
      <c r="D628" s="3" t="s">
        <v>2361</v>
      </c>
      <c r="E628" s="3" t="s">
        <v>20255</v>
      </c>
      <c r="F628" s="3" t="s">
        <v>20256</v>
      </c>
      <c r="G628" s="24">
        <v>17</v>
      </c>
      <c r="H628" s="24">
        <v>1705</v>
      </c>
      <c r="I628" s="3">
        <v>222.95999999999998</v>
      </c>
      <c r="J628" s="3">
        <v>449.72000000000008</v>
      </c>
      <c r="K628" s="3" t="s">
        <v>20932</v>
      </c>
      <c r="L628" s="3" t="s">
        <v>20932</v>
      </c>
      <c r="M628" s="3">
        <v>28.42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f t="shared" si="13"/>
        <v>0</v>
      </c>
      <c r="U628" s="13">
        <v>274.51</v>
      </c>
      <c r="V628" s="13" t="s">
        <v>24187</v>
      </c>
      <c r="W628" s="25">
        <v>299.81</v>
      </c>
      <c r="X628" s="13">
        <v>0</v>
      </c>
      <c r="Y628" s="13">
        <v>0</v>
      </c>
      <c r="Z628" s="13">
        <v>0</v>
      </c>
      <c r="AB628" s="14">
        <v>0</v>
      </c>
      <c r="AC628" s="14">
        <v>0</v>
      </c>
      <c r="AE628" s="5"/>
      <c r="AG628" s="5"/>
      <c r="AH628" s="5"/>
      <c r="AI628" s="1">
        <f>SUMIFS(หนี้6566!$F:$F,หนี้6566!$L:$L,"ปุ๋ยยา",หนี้6566!$A:$A,'ราย cn. (2)'!$C628)</f>
        <v>0</v>
      </c>
      <c r="AJ628" s="1">
        <f>SUMIFS(หนี้6566!$F:$F,หนี้6566!$L:$L,"เงิน",หนี้6566!$A:$A,'ราย cn. (2)'!$C628)</f>
        <v>0</v>
      </c>
    </row>
    <row r="629" spans="1:36" x14ac:dyDescent="0.3">
      <c r="A629" s="3" t="s">
        <v>4</v>
      </c>
      <c r="B629" s="2">
        <v>622</v>
      </c>
      <c r="C629" s="24">
        <v>511364</v>
      </c>
      <c r="D629" s="3" t="s">
        <v>2261</v>
      </c>
      <c r="E629" s="3" t="s">
        <v>3656</v>
      </c>
      <c r="F629" s="3" t="s">
        <v>2822</v>
      </c>
      <c r="G629" s="24">
        <v>23</v>
      </c>
      <c r="H629" s="24">
        <v>2302</v>
      </c>
      <c r="I629" s="3">
        <v>51.87</v>
      </c>
      <c r="J629" s="3">
        <v>109.81000000000002</v>
      </c>
      <c r="K629" s="3" t="s">
        <v>20931</v>
      </c>
      <c r="L629" s="3" t="s">
        <v>20931</v>
      </c>
      <c r="M629" s="3">
        <v>40.129999999999995</v>
      </c>
      <c r="N629" s="13">
        <v>0</v>
      </c>
      <c r="O629" s="13">
        <v>0</v>
      </c>
      <c r="P629" s="13">
        <v>14630.78</v>
      </c>
      <c r="Q629" s="13">
        <v>0</v>
      </c>
      <c r="R629" s="13">
        <v>0</v>
      </c>
      <c r="S629" s="13">
        <v>0</v>
      </c>
      <c r="T629" s="13">
        <f t="shared" si="13"/>
        <v>14630.78</v>
      </c>
      <c r="U629" s="13">
        <v>388.24</v>
      </c>
      <c r="V629" s="13" t="s">
        <v>24185</v>
      </c>
      <c r="W629" s="25">
        <v>36.6</v>
      </c>
      <c r="X629" s="13">
        <v>0</v>
      </c>
      <c r="Y629" s="13">
        <v>0</v>
      </c>
      <c r="Z629" s="13">
        <v>0</v>
      </c>
      <c r="AB629" s="14">
        <v>0</v>
      </c>
      <c r="AC629" s="14">
        <v>0</v>
      </c>
      <c r="AE629" s="5"/>
      <c r="AG629" s="5"/>
      <c r="AH629" s="5"/>
      <c r="AI629" s="1">
        <f>SUMIFS(หนี้6566!$F:$F,หนี้6566!$L:$L,"ปุ๋ยยา",หนี้6566!$A:$A,'ราย cn. (2)'!$C629)</f>
        <v>0</v>
      </c>
      <c r="AJ629" s="1">
        <f>SUMIFS(หนี้6566!$F:$F,หนี้6566!$L:$L,"เงิน",หนี้6566!$A:$A,'ราย cn. (2)'!$C629)</f>
        <v>14630.78</v>
      </c>
    </row>
    <row r="630" spans="1:36" x14ac:dyDescent="0.3">
      <c r="A630" s="3" t="s">
        <v>4</v>
      </c>
      <c r="B630" s="2">
        <v>623</v>
      </c>
      <c r="C630" s="24">
        <v>510182</v>
      </c>
      <c r="D630" s="3" t="s">
        <v>2264</v>
      </c>
      <c r="E630" s="3" t="s">
        <v>2287</v>
      </c>
      <c r="F630" s="3" t="s">
        <v>3997</v>
      </c>
      <c r="G630" s="24">
        <v>17</v>
      </c>
      <c r="H630" s="24">
        <v>1702</v>
      </c>
      <c r="I630" s="3">
        <v>300.83000000000004</v>
      </c>
      <c r="J630" s="3">
        <v>206.76</v>
      </c>
      <c r="K630" s="3" t="s">
        <v>20932</v>
      </c>
      <c r="L630" s="3" t="s">
        <v>20932</v>
      </c>
      <c r="M630" s="3">
        <v>21.16</v>
      </c>
      <c r="N630" s="13">
        <v>0</v>
      </c>
      <c r="O630" s="13">
        <v>0</v>
      </c>
      <c r="P630" s="13">
        <v>48470</v>
      </c>
      <c r="Q630" s="13">
        <v>0</v>
      </c>
      <c r="R630" s="13">
        <v>0</v>
      </c>
      <c r="S630" s="13">
        <v>0</v>
      </c>
      <c r="T630" s="13">
        <f t="shared" si="13"/>
        <v>48470</v>
      </c>
      <c r="U630" s="13">
        <v>223.29999999999998</v>
      </c>
      <c r="V630" s="13" t="s">
        <v>24185</v>
      </c>
      <c r="W630" s="25">
        <v>103.38</v>
      </c>
      <c r="X630" s="13">
        <v>4.8099999999999996</v>
      </c>
      <c r="Y630" s="13">
        <v>24.049999999999997</v>
      </c>
      <c r="Z630" s="13">
        <v>12115.76</v>
      </c>
      <c r="AB630" s="14">
        <v>4.8099999999999996</v>
      </c>
      <c r="AC630" s="14">
        <v>24.049999999999997</v>
      </c>
      <c r="AE630" s="5"/>
      <c r="AG630" s="5"/>
      <c r="AH630" s="5"/>
      <c r="AI630" s="1">
        <f>SUMIFS(หนี้6566!$F:$F,หนี้6566!$L:$L,"ปุ๋ยยา",หนี้6566!$A:$A,'ราย cn. (2)'!$C630)</f>
        <v>48470</v>
      </c>
      <c r="AJ630" s="1">
        <f>SUMIFS(หนี้6566!$F:$F,หนี้6566!$L:$L,"เงิน",หนี้6566!$A:$A,'ราย cn. (2)'!$C630)</f>
        <v>0</v>
      </c>
    </row>
    <row r="631" spans="1:36" x14ac:dyDescent="0.3">
      <c r="A631" s="3" t="s">
        <v>4</v>
      </c>
      <c r="B631" s="2">
        <v>624</v>
      </c>
      <c r="C631" s="24">
        <v>514116</v>
      </c>
      <c r="D631" s="3" t="s">
        <v>2261</v>
      </c>
      <c r="E631" s="3" t="s">
        <v>9154</v>
      </c>
      <c r="F631" s="3" t="s">
        <v>12270</v>
      </c>
      <c r="G631" s="24">
        <v>19</v>
      </c>
      <c r="H631" s="24">
        <v>1905</v>
      </c>
      <c r="I631" s="3">
        <v>257.81</v>
      </c>
      <c r="J631" s="3">
        <v>259.95999999999998</v>
      </c>
      <c r="K631" s="3" t="s">
        <v>20931</v>
      </c>
      <c r="L631" s="3" t="s">
        <v>20931</v>
      </c>
      <c r="M631" s="3">
        <v>94.47</v>
      </c>
      <c r="N631" s="13">
        <v>0</v>
      </c>
      <c r="O631" s="13">
        <v>0</v>
      </c>
      <c r="P631" s="13">
        <v>186699.51</v>
      </c>
      <c r="Q631" s="13">
        <v>15059.09</v>
      </c>
      <c r="R631" s="13">
        <v>0</v>
      </c>
      <c r="S631" s="13">
        <v>0</v>
      </c>
      <c r="T631" s="13">
        <f t="shared" si="13"/>
        <v>201758.6</v>
      </c>
      <c r="U631" s="13">
        <v>868.59999999999991</v>
      </c>
      <c r="V631" s="13" t="s">
        <v>24185</v>
      </c>
      <c r="W631" s="25">
        <v>43.33</v>
      </c>
      <c r="X631" s="13">
        <v>0</v>
      </c>
      <c r="Y631" s="13">
        <v>0</v>
      </c>
      <c r="Z631" s="13">
        <v>0</v>
      </c>
      <c r="AB631" s="14">
        <v>0</v>
      </c>
      <c r="AC631" s="14">
        <v>0</v>
      </c>
      <c r="AE631" s="5"/>
      <c r="AG631" s="5"/>
      <c r="AH631" s="5"/>
      <c r="AI631" s="1">
        <f>SUMIFS(หนี้6566!$F:$F,หนี้6566!$L:$L,"ปุ๋ยยา",หนี้6566!$A:$A,'ราย cn. (2)'!$C631)</f>
        <v>164939</v>
      </c>
      <c r="AJ631" s="1">
        <f>SUMIFS(หนี้6566!$F:$F,หนี้6566!$L:$L,"เงิน",หนี้6566!$A:$A,'ราย cn. (2)'!$C631)</f>
        <v>36819.599999999999</v>
      </c>
    </row>
    <row r="632" spans="1:36" x14ac:dyDescent="0.3">
      <c r="A632" s="3" t="s">
        <v>4</v>
      </c>
      <c r="B632" s="2">
        <v>625</v>
      </c>
      <c r="C632" s="24">
        <v>510989</v>
      </c>
      <c r="D632" s="3" t="s">
        <v>2264</v>
      </c>
      <c r="E632" s="3" t="s">
        <v>2903</v>
      </c>
      <c r="F632" s="3" t="s">
        <v>14810</v>
      </c>
      <c r="G632" s="24">
        <v>19</v>
      </c>
      <c r="H632" s="24">
        <v>1905</v>
      </c>
      <c r="I632" s="3">
        <v>93.87</v>
      </c>
      <c r="J632" s="3">
        <v>156.29999999999998</v>
      </c>
      <c r="K632" s="3" t="s">
        <v>20932</v>
      </c>
      <c r="L632" s="3" t="s">
        <v>20932</v>
      </c>
      <c r="M632" s="3">
        <v>44.620000000000005</v>
      </c>
      <c r="N632" s="13">
        <v>0</v>
      </c>
      <c r="O632" s="13">
        <v>0</v>
      </c>
      <c r="P632" s="13">
        <v>41655</v>
      </c>
      <c r="Q632" s="13">
        <v>0</v>
      </c>
      <c r="R632" s="13">
        <v>0</v>
      </c>
      <c r="S632" s="13">
        <v>0</v>
      </c>
      <c r="T632" s="13">
        <f t="shared" si="13"/>
        <v>41655</v>
      </c>
      <c r="U632" s="13">
        <v>504.78999999999996</v>
      </c>
      <c r="V632" s="13" t="s">
        <v>24185</v>
      </c>
      <c r="W632" s="25">
        <v>156.30000000000001</v>
      </c>
      <c r="X632" s="13">
        <v>0</v>
      </c>
      <c r="Y632" s="13">
        <v>0</v>
      </c>
      <c r="Z632" s="13">
        <v>0</v>
      </c>
      <c r="AB632" s="14">
        <v>0</v>
      </c>
      <c r="AC632" s="14">
        <v>0</v>
      </c>
      <c r="AE632" s="5"/>
      <c r="AG632" s="5"/>
      <c r="AH632" s="5"/>
      <c r="AI632" s="1">
        <f>SUMIFS(หนี้6566!$F:$F,หนี้6566!$L:$L,"ปุ๋ยยา",หนี้6566!$A:$A,'ราย cn. (2)'!$C632)</f>
        <v>41655</v>
      </c>
      <c r="AJ632" s="1">
        <f>SUMIFS(หนี้6566!$F:$F,หนี้6566!$L:$L,"เงิน",หนี้6566!$A:$A,'ราย cn. (2)'!$C632)</f>
        <v>0</v>
      </c>
    </row>
    <row r="633" spans="1:36" x14ac:dyDescent="0.3">
      <c r="A633" s="3" t="s">
        <v>4</v>
      </c>
      <c r="B633" s="2">
        <v>626</v>
      </c>
      <c r="C633" s="24">
        <v>512239</v>
      </c>
      <c r="D633" s="3" t="s">
        <v>2261</v>
      </c>
      <c r="E633" s="3" t="s">
        <v>6273</v>
      </c>
      <c r="F633" s="3" t="s">
        <v>15166</v>
      </c>
      <c r="G633" s="24">
        <v>19</v>
      </c>
      <c r="H633" s="24">
        <v>1902</v>
      </c>
      <c r="I633" s="3">
        <v>15.079999999999998</v>
      </c>
      <c r="J633" s="3">
        <v>6.76</v>
      </c>
      <c r="K633" s="3" t="s">
        <v>20931</v>
      </c>
      <c r="L633" s="3" t="s">
        <v>20931</v>
      </c>
      <c r="M633" s="3">
        <v>13.06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f t="shared" si="13"/>
        <v>0</v>
      </c>
      <c r="U633" s="13">
        <v>130.6</v>
      </c>
      <c r="V633" s="13" t="s">
        <v>24186</v>
      </c>
      <c r="W633" s="25">
        <v>3.22</v>
      </c>
      <c r="X633" s="13">
        <v>0</v>
      </c>
      <c r="Y633" s="13">
        <v>0</v>
      </c>
      <c r="Z633" s="13">
        <v>0</v>
      </c>
      <c r="AB633" s="14">
        <v>0</v>
      </c>
      <c r="AC633" s="14">
        <v>0</v>
      </c>
      <c r="AE633" s="5"/>
      <c r="AG633" s="5"/>
      <c r="AH633" s="5"/>
      <c r="AI633" s="1">
        <f>SUMIFS(หนี้6566!$F:$F,หนี้6566!$L:$L,"ปุ๋ยยา",หนี้6566!$A:$A,'ราย cn. (2)'!$C633)</f>
        <v>0</v>
      </c>
      <c r="AJ633" s="1">
        <f>SUMIFS(หนี้6566!$F:$F,หนี้6566!$L:$L,"เงิน",หนี้6566!$A:$A,'ราย cn. (2)'!$C633)</f>
        <v>0</v>
      </c>
    </row>
    <row r="634" spans="1:36" x14ac:dyDescent="0.3">
      <c r="A634" s="3" t="s">
        <v>4</v>
      </c>
      <c r="B634" s="2">
        <v>627</v>
      </c>
      <c r="C634" s="24">
        <v>515229</v>
      </c>
      <c r="D634" s="3" t="s">
        <v>2261</v>
      </c>
      <c r="E634" s="3" t="s">
        <v>3602</v>
      </c>
      <c r="F634" s="3" t="s">
        <v>7738</v>
      </c>
      <c r="G634" s="24">
        <v>16</v>
      </c>
      <c r="H634" s="24">
        <v>1603</v>
      </c>
      <c r="I634" s="3">
        <v>138.30999999999997</v>
      </c>
      <c r="J634" s="3">
        <v>194.37000000000003</v>
      </c>
      <c r="K634" s="3" t="s">
        <v>20932</v>
      </c>
      <c r="L634" s="3" t="s">
        <v>20932</v>
      </c>
      <c r="M634" s="3">
        <v>15.65</v>
      </c>
      <c r="N634" s="13">
        <v>0</v>
      </c>
      <c r="O634" s="13">
        <v>0</v>
      </c>
      <c r="P634" s="13">
        <v>39450</v>
      </c>
      <c r="Q634" s="13">
        <v>0</v>
      </c>
      <c r="R634" s="13">
        <v>0</v>
      </c>
      <c r="S634" s="13">
        <v>0</v>
      </c>
      <c r="T634" s="13">
        <f t="shared" si="13"/>
        <v>39450</v>
      </c>
      <c r="U634" s="13">
        <v>145.6</v>
      </c>
      <c r="V634" s="13" t="s">
        <v>24185</v>
      </c>
      <c r="W634" s="25">
        <v>194.37</v>
      </c>
      <c r="X634" s="13">
        <v>0</v>
      </c>
      <c r="Y634" s="13">
        <v>0</v>
      </c>
      <c r="Z634" s="13">
        <v>0</v>
      </c>
      <c r="AB634" s="14">
        <v>0</v>
      </c>
      <c r="AC634" s="14">
        <v>0</v>
      </c>
      <c r="AE634" s="5"/>
      <c r="AG634" s="5"/>
      <c r="AH634" s="5"/>
      <c r="AI634" s="1">
        <f>SUMIFS(หนี้6566!$F:$F,หนี้6566!$L:$L,"ปุ๋ยยา",หนี้6566!$A:$A,'ราย cn. (2)'!$C634)</f>
        <v>39450</v>
      </c>
      <c r="AJ634" s="1">
        <f>SUMIFS(หนี้6566!$F:$F,หนี้6566!$L:$L,"เงิน",หนี้6566!$A:$A,'ราย cn. (2)'!$C634)</f>
        <v>0</v>
      </c>
    </row>
    <row r="635" spans="1:36" x14ac:dyDescent="0.3">
      <c r="A635" s="3" t="s">
        <v>4</v>
      </c>
      <c r="B635" s="2">
        <v>628</v>
      </c>
      <c r="C635" s="24">
        <v>511162</v>
      </c>
      <c r="D635" s="3" t="s">
        <v>2261</v>
      </c>
      <c r="E635" s="3" t="s">
        <v>2394</v>
      </c>
      <c r="F635" s="3" t="s">
        <v>3366</v>
      </c>
      <c r="G635" s="24">
        <v>19</v>
      </c>
      <c r="H635" s="24">
        <v>1904</v>
      </c>
      <c r="I635" s="3">
        <v>355.7299999999999</v>
      </c>
      <c r="J635" s="3">
        <v>372.78999999999991</v>
      </c>
      <c r="K635" s="3" t="s">
        <v>20932</v>
      </c>
      <c r="L635" s="3" t="s">
        <v>20934</v>
      </c>
      <c r="M635" s="3">
        <v>98.899999999999991</v>
      </c>
      <c r="N635" s="13">
        <v>0</v>
      </c>
      <c r="O635" s="13">
        <v>0</v>
      </c>
      <c r="P635" s="13">
        <v>150955</v>
      </c>
      <c r="Q635" s="13">
        <v>23670.53</v>
      </c>
      <c r="R635" s="13">
        <v>0</v>
      </c>
      <c r="S635" s="13">
        <v>0</v>
      </c>
      <c r="T635" s="13">
        <f t="shared" si="13"/>
        <v>174625.53</v>
      </c>
      <c r="U635" s="13">
        <v>963.2299999999999</v>
      </c>
      <c r="V635" s="13" t="s">
        <v>24185</v>
      </c>
      <c r="W635" s="25">
        <v>66.569999999999993</v>
      </c>
      <c r="X635" s="13">
        <v>0</v>
      </c>
      <c r="Y635" s="13">
        <v>0</v>
      </c>
      <c r="Z635" s="13">
        <v>0</v>
      </c>
      <c r="AB635" s="14">
        <v>0</v>
      </c>
      <c r="AC635" s="14">
        <v>0</v>
      </c>
      <c r="AE635" s="5"/>
      <c r="AG635" s="5"/>
      <c r="AH635" s="5"/>
      <c r="AI635" s="1">
        <f>SUMIFS(หนี้6566!$F:$F,หนี้6566!$L:$L,"ปุ๋ยยา",หนี้6566!$A:$A,'ราย cn. (2)'!$C635)</f>
        <v>90217</v>
      </c>
      <c r="AJ635" s="1">
        <f>SUMIFS(หนี้6566!$F:$F,หนี้6566!$L:$L,"เงิน",หนี้6566!$A:$A,'ราย cn. (2)'!$C635)</f>
        <v>84408.53</v>
      </c>
    </row>
    <row r="636" spans="1:36" x14ac:dyDescent="0.3">
      <c r="A636" s="3" t="s">
        <v>4</v>
      </c>
      <c r="B636" s="2">
        <v>629</v>
      </c>
      <c r="C636" s="24">
        <v>510019</v>
      </c>
      <c r="D636" s="3" t="s">
        <v>2261</v>
      </c>
      <c r="E636" s="3" t="s">
        <v>3365</v>
      </c>
      <c r="F636" s="3" t="s">
        <v>3366</v>
      </c>
      <c r="G636" s="24">
        <v>19</v>
      </c>
      <c r="H636" s="24">
        <v>1904</v>
      </c>
      <c r="I636" s="3">
        <v>132.65</v>
      </c>
      <c r="J636" s="3">
        <v>167.61999999999995</v>
      </c>
      <c r="K636" s="3" t="s">
        <v>20933</v>
      </c>
      <c r="L636" s="3" t="s">
        <v>20934</v>
      </c>
      <c r="M636" s="3">
        <v>30.68</v>
      </c>
      <c r="N636" s="13">
        <v>0</v>
      </c>
      <c r="O636" s="13">
        <v>0</v>
      </c>
      <c r="P636" s="13">
        <v>53240</v>
      </c>
      <c r="Q636" s="13">
        <v>14583.03</v>
      </c>
      <c r="R636" s="13">
        <v>0</v>
      </c>
      <c r="S636" s="13">
        <v>0</v>
      </c>
      <c r="T636" s="13">
        <f t="shared" si="13"/>
        <v>67823.03</v>
      </c>
      <c r="U636" s="13">
        <v>280.5</v>
      </c>
      <c r="V636" s="13" t="s">
        <v>24185</v>
      </c>
      <c r="W636" s="25">
        <v>79.819999999999993</v>
      </c>
      <c r="X636" s="13">
        <v>4.01</v>
      </c>
      <c r="Y636" s="13">
        <v>36.089999999999996</v>
      </c>
      <c r="Z636" s="13">
        <v>18162.34</v>
      </c>
      <c r="AB636" s="14">
        <v>4.01</v>
      </c>
      <c r="AC636" s="14">
        <v>36.089999999999996</v>
      </c>
      <c r="AE636" s="5"/>
      <c r="AG636" s="5"/>
      <c r="AH636" s="5"/>
      <c r="AI636" s="1">
        <f>SUMIFS(หนี้6566!$F:$F,หนี้6566!$L:$L,"ปุ๋ยยา",หนี้6566!$A:$A,'ราย cn. (2)'!$C636)</f>
        <v>53240</v>
      </c>
      <c r="AJ636" s="1">
        <f>SUMIFS(หนี้6566!$F:$F,หนี้6566!$L:$L,"เงิน",หนี้6566!$A:$A,'ราย cn. (2)'!$C636)</f>
        <v>14583.03</v>
      </c>
    </row>
    <row r="637" spans="1:36" x14ac:dyDescent="0.3">
      <c r="A637" s="3" t="s">
        <v>4</v>
      </c>
      <c r="B637" s="2">
        <v>630</v>
      </c>
      <c r="C637" s="24">
        <v>510035</v>
      </c>
      <c r="D637" s="3" t="s">
        <v>2261</v>
      </c>
      <c r="E637" s="3" t="s">
        <v>3440</v>
      </c>
      <c r="F637" s="3" t="s">
        <v>3441</v>
      </c>
      <c r="G637" s="24">
        <v>19</v>
      </c>
      <c r="H637" s="24">
        <v>1904</v>
      </c>
      <c r="I637" s="3">
        <v>163.00000000000003</v>
      </c>
      <c r="J637" s="3">
        <v>235.3299999999999</v>
      </c>
      <c r="K637" s="3" t="s">
        <v>20932</v>
      </c>
      <c r="L637" s="3" t="s">
        <v>20932</v>
      </c>
      <c r="M637" s="3">
        <v>39.42</v>
      </c>
      <c r="N637" s="13">
        <v>0</v>
      </c>
      <c r="O637" s="13">
        <v>0</v>
      </c>
      <c r="P637" s="13">
        <v>81975</v>
      </c>
      <c r="Q637" s="13">
        <v>14583.03</v>
      </c>
      <c r="R637" s="13">
        <v>0</v>
      </c>
      <c r="S637" s="13">
        <v>0</v>
      </c>
      <c r="T637" s="13">
        <f t="shared" si="13"/>
        <v>96558.03</v>
      </c>
      <c r="U637" s="13">
        <v>373.23</v>
      </c>
      <c r="V637" s="13" t="s">
        <v>24185</v>
      </c>
      <c r="W637" s="25">
        <v>117.67</v>
      </c>
      <c r="X637" s="13">
        <v>0</v>
      </c>
      <c r="Y637" s="13">
        <v>0</v>
      </c>
      <c r="Z637" s="13">
        <v>0</v>
      </c>
      <c r="AB637" s="14">
        <v>0</v>
      </c>
      <c r="AC637" s="14">
        <v>0</v>
      </c>
      <c r="AE637" s="5"/>
      <c r="AG637" s="5"/>
      <c r="AH637" s="5"/>
      <c r="AI637" s="1">
        <f>SUMIFS(หนี้6566!$F:$F,หนี้6566!$L:$L,"ปุ๋ยยา",หนี้6566!$A:$A,'ราย cn. (2)'!$C637)</f>
        <v>81975</v>
      </c>
      <c r="AJ637" s="1">
        <f>SUMIFS(หนี้6566!$F:$F,หนี้6566!$L:$L,"เงิน",หนี้6566!$A:$A,'ราย cn. (2)'!$C637)</f>
        <v>14583.03</v>
      </c>
    </row>
    <row r="638" spans="1:36" x14ac:dyDescent="0.3">
      <c r="A638" s="3" t="s">
        <v>4</v>
      </c>
      <c r="B638" s="2">
        <v>631</v>
      </c>
      <c r="C638" s="24">
        <v>515289</v>
      </c>
      <c r="D638" s="3" t="s">
        <v>2261</v>
      </c>
      <c r="E638" s="3" t="s">
        <v>3331</v>
      </c>
      <c r="F638" s="3" t="s">
        <v>20188</v>
      </c>
      <c r="G638" s="24">
        <v>19</v>
      </c>
      <c r="H638" s="24">
        <v>1903</v>
      </c>
      <c r="I638" s="3">
        <v>51.870000000000005</v>
      </c>
      <c r="J638" s="3">
        <v>147.91</v>
      </c>
      <c r="K638" s="3" t="s">
        <v>20931</v>
      </c>
      <c r="L638" s="3" t="s">
        <v>20934</v>
      </c>
      <c r="M638" s="3">
        <v>27.650000000000002</v>
      </c>
      <c r="N638" s="13">
        <v>0</v>
      </c>
      <c r="O638" s="13">
        <v>0</v>
      </c>
      <c r="P638" s="13">
        <v>55433.47</v>
      </c>
      <c r="Q638" s="13">
        <v>15164.04</v>
      </c>
      <c r="R638" s="13">
        <v>0</v>
      </c>
      <c r="S638" s="13">
        <v>0</v>
      </c>
      <c r="T638" s="13">
        <f t="shared" si="13"/>
        <v>70597.510000000009</v>
      </c>
      <c r="U638" s="13">
        <v>276.5</v>
      </c>
      <c r="V638" s="13" t="s">
        <v>24185</v>
      </c>
      <c r="W638" s="25">
        <v>73.959999999999994</v>
      </c>
      <c r="X638" s="13">
        <v>0</v>
      </c>
      <c r="Y638" s="13">
        <v>0</v>
      </c>
      <c r="Z638" s="13">
        <v>0</v>
      </c>
      <c r="AB638" s="14">
        <v>0</v>
      </c>
      <c r="AC638" s="14">
        <v>0</v>
      </c>
      <c r="AE638" s="5"/>
      <c r="AG638" s="5"/>
      <c r="AH638" s="5"/>
      <c r="AI638" s="1">
        <f>SUMIFS(หนี้6566!$F:$F,หนี้6566!$L:$L,"ปุ๋ยยา",หนี้6566!$A:$A,'ราย cn. (2)'!$C638)</f>
        <v>46690</v>
      </c>
      <c r="AJ638" s="1">
        <f>SUMIFS(หนี้6566!$F:$F,หนี้6566!$L:$L,"เงิน",หนี้6566!$A:$A,'ราย cn. (2)'!$C638)</f>
        <v>23907.51</v>
      </c>
    </row>
    <row r="639" spans="1:36" x14ac:dyDescent="0.3">
      <c r="A639" s="3" t="s">
        <v>4</v>
      </c>
      <c r="B639" s="2">
        <v>632</v>
      </c>
      <c r="C639" s="24">
        <v>512741</v>
      </c>
      <c r="D639" s="3" t="s">
        <v>2261</v>
      </c>
      <c r="E639" s="3" t="s">
        <v>2560</v>
      </c>
      <c r="F639" s="3" t="s">
        <v>17343</v>
      </c>
      <c r="G639" s="24">
        <v>19</v>
      </c>
      <c r="H639" s="24">
        <v>1903</v>
      </c>
      <c r="I639" s="3">
        <v>89.47999999999999</v>
      </c>
      <c r="J639" s="3">
        <v>303.27999999999992</v>
      </c>
      <c r="K639" s="3" t="s">
        <v>20932</v>
      </c>
      <c r="L639" s="3" t="s">
        <v>20932</v>
      </c>
      <c r="M639" s="3">
        <v>21.490000000000002</v>
      </c>
      <c r="N639" s="13">
        <v>0</v>
      </c>
      <c r="O639" s="13">
        <v>0</v>
      </c>
      <c r="P639" s="13">
        <v>47387</v>
      </c>
      <c r="Q639" s="13">
        <v>21357.29</v>
      </c>
      <c r="R639" s="13">
        <v>0</v>
      </c>
      <c r="S639" s="13">
        <v>0</v>
      </c>
      <c r="T639" s="13">
        <f t="shared" si="13"/>
        <v>68744.290000000008</v>
      </c>
      <c r="U639" s="13">
        <v>214.89999999999998</v>
      </c>
      <c r="V639" s="13" t="s">
        <v>24185</v>
      </c>
      <c r="W639" s="25">
        <v>151.63999999999999</v>
      </c>
      <c r="X639" s="13">
        <v>0</v>
      </c>
      <c r="Y639" s="13">
        <v>0</v>
      </c>
      <c r="Z639" s="13">
        <v>0</v>
      </c>
      <c r="AB639" s="14">
        <v>0</v>
      </c>
      <c r="AC639" s="14">
        <v>0</v>
      </c>
      <c r="AE639" s="5"/>
      <c r="AG639" s="5"/>
      <c r="AH639" s="5"/>
      <c r="AI639" s="1">
        <f>SUMIFS(หนี้6566!$F:$F,หนี้6566!$L:$L,"ปุ๋ยยา",หนี้6566!$A:$A,'ราย cn. (2)'!$C639)</f>
        <v>47387</v>
      </c>
      <c r="AJ639" s="1">
        <f>SUMIFS(หนี้6566!$F:$F,หนี้6566!$L:$L,"เงิน",หนี้6566!$A:$A,'ราย cn. (2)'!$C639)</f>
        <v>21357.29</v>
      </c>
    </row>
    <row r="640" spans="1:36" x14ac:dyDescent="0.3">
      <c r="A640" s="3" t="s">
        <v>4</v>
      </c>
      <c r="B640" s="2">
        <v>633</v>
      </c>
      <c r="C640" s="24">
        <v>510522</v>
      </c>
      <c r="D640" s="3" t="s">
        <v>2361</v>
      </c>
      <c r="E640" s="3" t="s">
        <v>11684</v>
      </c>
      <c r="F640" s="3" t="s">
        <v>11685</v>
      </c>
      <c r="G640" s="24">
        <v>19</v>
      </c>
      <c r="H640" s="24">
        <v>1905</v>
      </c>
      <c r="I640" s="3">
        <v>91.259999999999991</v>
      </c>
      <c r="J640" s="3">
        <v>57.069999999999986</v>
      </c>
      <c r="K640" s="3" t="s">
        <v>20932</v>
      </c>
      <c r="L640" s="3" t="s">
        <v>20934</v>
      </c>
      <c r="M640" s="3">
        <v>12.530000000000001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f t="shared" si="13"/>
        <v>0</v>
      </c>
      <c r="U640" s="13">
        <v>125.30000000000001</v>
      </c>
      <c r="V640" s="13" t="s">
        <v>24186</v>
      </c>
      <c r="W640" s="25">
        <v>57.07</v>
      </c>
      <c r="X640" s="13">
        <v>0</v>
      </c>
      <c r="Y640" s="13">
        <v>0</v>
      </c>
      <c r="Z640" s="13">
        <v>0</v>
      </c>
      <c r="AB640" s="14">
        <v>0</v>
      </c>
      <c r="AC640" s="14">
        <v>0</v>
      </c>
      <c r="AE640" s="5"/>
      <c r="AG640" s="5"/>
      <c r="AH640" s="5"/>
      <c r="AI640" s="1">
        <f>SUMIFS(หนี้6566!$F:$F,หนี้6566!$L:$L,"ปุ๋ยยา",หนี้6566!$A:$A,'ราย cn. (2)'!$C640)</f>
        <v>0</v>
      </c>
      <c r="AJ640" s="1">
        <f>SUMIFS(หนี้6566!$F:$F,หนี้6566!$L:$L,"เงิน",หนี้6566!$A:$A,'ราย cn. (2)'!$C640)</f>
        <v>0</v>
      </c>
    </row>
    <row r="641" spans="1:36" x14ac:dyDescent="0.3">
      <c r="A641" s="3" t="s">
        <v>4</v>
      </c>
      <c r="B641" s="2">
        <v>634</v>
      </c>
      <c r="C641" s="24">
        <v>510377</v>
      </c>
      <c r="D641" s="3" t="s">
        <v>2264</v>
      </c>
      <c r="E641" s="3" t="s">
        <v>4699</v>
      </c>
      <c r="F641" s="3" t="s">
        <v>9550</v>
      </c>
      <c r="G641" s="24">
        <v>19</v>
      </c>
      <c r="H641" s="24">
        <v>1905</v>
      </c>
      <c r="I641" s="3">
        <v>463.17999999999995</v>
      </c>
      <c r="J641" s="3">
        <v>751.69</v>
      </c>
      <c r="K641" s="3" t="s">
        <v>20932</v>
      </c>
      <c r="L641" s="3" t="s">
        <v>20932</v>
      </c>
      <c r="M641" s="3">
        <v>75.540000000000006</v>
      </c>
      <c r="N641" s="13">
        <v>0</v>
      </c>
      <c r="O641" s="13">
        <v>0</v>
      </c>
      <c r="P641" s="13">
        <v>28380</v>
      </c>
      <c r="Q641" s="13">
        <v>0</v>
      </c>
      <c r="R641" s="13">
        <v>0</v>
      </c>
      <c r="S641" s="13">
        <v>0</v>
      </c>
      <c r="T641" s="13">
        <f t="shared" si="13"/>
        <v>28380</v>
      </c>
      <c r="U641" s="13">
        <v>809.6400000000001</v>
      </c>
      <c r="V641" s="13" t="s">
        <v>24185</v>
      </c>
      <c r="W641" s="25">
        <v>109.74</v>
      </c>
      <c r="X641" s="13">
        <v>0</v>
      </c>
      <c r="Y641" s="13">
        <v>0</v>
      </c>
      <c r="Z641" s="13">
        <v>0</v>
      </c>
      <c r="AB641" s="14">
        <v>0</v>
      </c>
      <c r="AC641" s="14">
        <v>0</v>
      </c>
      <c r="AE641" s="5"/>
      <c r="AG641" s="5"/>
      <c r="AH641" s="5"/>
      <c r="AI641" s="1">
        <f>SUMIFS(หนี้6566!$F:$F,หนี้6566!$L:$L,"ปุ๋ยยา",หนี้6566!$A:$A,'ราย cn. (2)'!$C641)</f>
        <v>28380</v>
      </c>
      <c r="AJ641" s="1">
        <f>SUMIFS(หนี้6566!$F:$F,หนี้6566!$L:$L,"เงิน",หนี้6566!$A:$A,'ราย cn. (2)'!$C641)</f>
        <v>0</v>
      </c>
    </row>
    <row r="642" spans="1:36" x14ac:dyDescent="0.3">
      <c r="A642" s="3" t="s">
        <v>4</v>
      </c>
      <c r="B642" s="2">
        <v>635</v>
      </c>
      <c r="C642" s="24">
        <v>510379</v>
      </c>
      <c r="D642" s="3" t="s">
        <v>2264</v>
      </c>
      <c r="E642" s="3" t="s">
        <v>2973</v>
      </c>
      <c r="F642" s="3" t="s">
        <v>9554</v>
      </c>
      <c r="G642" s="24">
        <v>19</v>
      </c>
      <c r="H642" s="24">
        <v>1905</v>
      </c>
      <c r="I642" s="3">
        <v>82.7</v>
      </c>
      <c r="J642" s="3">
        <v>161.64000000000004</v>
      </c>
      <c r="K642" s="3" t="s">
        <v>20931</v>
      </c>
      <c r="L642" s="3" t="s">
        <v>20932</v>
      </c>
      <c r="M642" s="3">
        <v>12.600000000000001</v>
      </c>
      <c r="N642" s="13">
        <v>0</v>
      </c>
      <c r="O642" s="13">
        <v>0</v>
      </c>
      <c r="P642" s="13">
        <v>39210</v>
      </c>
      <c r="Q642" s="13">
        <v>0</v>
      </c>
      <c r="R642" s="13">
        <v>0</v>
      </c>
      <c r="S642" s="13">
        <v>0</v>
      </c>
      <c r="T642" s="13">
        <f t="shared" si="13"/>
        <v>39210</v>
      </c>
      <c r="U642" s="13">
        <v>121.72</v>
      </c>
      <c r="V642" s="13" t="s">
        <v>24185</v>
      </c>
      <c r="W642" s="25">
        <v>107.76</v>
      </c>
      <c r="X642" s="13">
        <v>0</v>
      </c>
      <c r="Y642" s="13">
        <v>0</v>
      </c>
      <c r="Z642" s="13">
        <v>0</v>
      </c>
      <c r="AB642" s="14">
        <v>0</v>
      </c>
      <c r="AC642" s="14">
        <v>0</v>
      </c>
      <c r="AE642" s="5"/>
      <c r="AG642" s="5"/>
      <c r="AH642" s="5"/>
      <c r="AI642" s="1">
        <f>SUMIFS(หนี้6566!$F:$F,หนี้6566!$L:$L,"ปุ๋ยยา",หนี้6566!$A:$A,'ราย cn. (2)'!$C642)</f>
        <v>39210</v>
      </c>
      <c r="AJ642" s="1">
        <f>SUMIFS(หนี้6566!$F:$F,หนี้6566!$L:$L,"เงิน",หนี้6566!$A:$A,'ราย cn. (2)'!$C642)</f>
        <v>0</v>
      </c>
    </row>
    <row r="643" spans="1:36" x14ac:dyDescent="0.3">
      <c r="A643" s="3" t="s">
        <v>4</v>
      </c>
      <c r="B643" s="2">
        <v>636</v>
      </c>
      <c r="C643" s="24">
        <v>510519</v>
      </c>
      <c r="D643" s="3" t="s">
        <v>2261</v>
      </c>
      <c r="E643" s="3" t="s">
        <v>11681</v>
      </c>
      <c r="F643" s="3" t="s">
        <v>3613</v>
      </c>
      <c r="G643" s="24">
        <v>19</v>
      </c>
      <c r="H643" s="24">
        <v>1905</v>
      </c>
      <c r="I643" s="3">
        <v>175.07999999999998</v>
      </c>
      <c r="J643" s="3">
        <v>287.18999999999994</v>
      </c>
      <c r="K643" s="3" t="s">
        <v>20932</v>
      </c>
      <c r="L643" s="3" t="s">
        <v>20932</v>
      </c>
      <c r="M643" s="3">
        <v>34.78</v>
      </c>
      <c r="N643" s="13">
        <v>0</v>
      </c>
      <c r="O643" s="13">
        <v>0</v>
      </c>
      <c r="P643" s="13">
        <v>61580</v>
      </c>
      <c r="Q643" s="13">
        <v>15164.04</v>
      </c>
      <c r="R643" s="13">
        <v>0</v>
      </c>
      <c r="S643" s="13">
        <v>0</v>
      </c>
      <c r="T643" s="13">
        <f t="shared" si="13"/>
        <v>76744.040000000008</v>
      </c>
      <c r="U643" s="13">
        <v>345.21000000000004</v>
      </c>
      <c r="V643" s="13" t="s">
        <v>24185</v>
      </c>
      <c r="W643" s="25">
        <v>114.88</v>
      </c>
      <c r="X643" s="13">
        <v>0</v>
      </c>
      <c r="Y643" s="13">
        <v>0</v>
      </c>
      <c r="Z643" s="13">
        <v>0</v>
      </c>
      <c r="AB643" s="14">
        <v>0</v>
      </c>
      <c r="AC643" s="14">
        <v>0</v>
      </c>
      <c r="AE643" s="5"/>
      <c r="AG643" s="5"/>
      <c r="AH643" s="5"/>
      <c r="AI643" s="1">
        <f>SUMIFS(หนี้6566!$F:$F,หนี้6566!$L:$L,"ปุ๋ยยา",หนี้6566!$A:$A,'ราย cn. (2)'!$C643)</f>
        <v>40580</v>
      </c>
      <c r="AJ643" s="1">
        <f>SUMIFS(หนี้6566!$F:$F,หนี้6566!$L:$L,"เงิน",หนี้6566!$A:$A,'ราย cn. (2)'!$C643)</f>
        <v>36164.04</v>
      </c>
    </row>
    <row r="644" spans="1:36" x14ac:dyDescent="0.3">
      <c r="A644" s="3" t="s">
        <v>4</v>
      </c>
      <c r="B644" s="2">
        <v>637</v>
      </c>
      <c r="C644" s="24">
        <v>510292</v>
      </c>
      <c r="D644" s="3" t="s">
        <v>2261</v>
      </c>
      <c r="E644" s="3" t="s">
        <v>5063</v>
      </c>
      <c r="F644" s="3" t="s">
        <v>9120</v>
      </c>
      <c r="G644" s="24">
        <v>19</v>
      </c>
      <c r="H644" s="24">
        <v>1904</v>
      </c>
      <c r="I644" s="3">
        <v>99.399999999999991</v>
      </c>
      <c r="J644" s="3">
        <v>201.12999999999997</v>
      </c>
      <c r="K644" s="3" t="s">
        <v>20932</v>
      </c>
      <c r="L644" s="3" t="s">
        <v>20932</v>
      </c>
      <c r="M644" s="3">
        <v>22.21</v>
      </c>
      <c r="N644" s="13">
        <v>0</v>
      </c>
      <c r="O644" s="13">
        <v>0</v>
      </c>
      <c r="P644" s="13">
        <v>57488.92</v>
      </c>
      <c r="Q644" s="13">
        <v>0</v>
      </c>
      <c r="R644" s="13">
        <v>0</v>
      </c>
      <c r="S644" s="13">
        <v>0</v>
      </c>
      <c r="T644" s="13">
        <f t="shared" si="13"/>
        <v>57488.92</v>
      </c>
      <c r="U644" s="13">
        <v>216.16</v>
      </c>
      <c r="V644" s="13" t="s">
        <v>24185</v>
      </c>
      <c r="W644" s="25">
        <v>100.57</v>
      </c>
      <c r="X644" s="13">
        <v>0</v>
      </c>
      <c r="Y644" s="13">
        <v>0</v>
      </c>
      <c r="Z644" s="13">
        <v>0</v>
      </c>
      <c r="AB644" s="14">
        <v>0</v>
      </c>
      <c r="AC644" s="14">
        <v>0</v>
      </c>
      <c r="AE644" s="5"/>
      <c r="AG644" s="5"/>
      <c r="AH644" s="5"/>
      <c r="AI644" s="1">
        <f>SUMIFS(หนี้6566!$F:$F,หนี้6566!$L:$L,"ปุ๋ยยา",หนี้6566!$A:$A,'ราย cn. (2)'!$C644)</f>
        <v>43662</v>
      </c>
      <c r="AJ644" s="1">
        <f>SUMIFS(หนี้6566!$F:$F,หนี้6566!$L:$L,"เงิน",หนี้6566!$A:$A,'ราย cn. (2)'!$C644)</f>
        <v>13826.92</v>
      </c>
    </row>
    <row r="645" spans="1:36" x14ac:dyDescent="0.3">
      <c r="A645" s="3" t="s">
        <v>4</v>
      </c>
      <c r="B645" s="2">
        <v>638</v>
      </c>
      <c r="C645" s="24">
        <v>511706</v>
      </c>
      <c r="D645" s="3" t="s">
        <v>2261</v>
      </c>
      <c r="E645" s="3" t="s">
        <v>3022</v>
      </c>
      <c r="F645" s="3" t="s">
        <v>15905</v>
      </c>
      <c r="G645" s="24">
        <v>19</v>
      </c>
      <c r="H645" s="24">
        <v>1903</v>
      </c>
      <c r="I645" s="3">
        <v>50.42</v>
      </c>
      <c r="J645" s="3">
        <v>121.27000000000001</v>
      </c>
      <c r="K645" s="3" t="s">
        <v>20934</v>
      </c>
      <c r="L645" s="3" t="s">
        <v>20934</v>
      </c>
      <c r="M645" s="3">
        <v>22.3</v>
      </c>
      <c r="N645" s="13">
        <v>0</v>
      </c>
      <c r="O645" s="13">
        <v>0</v>
      </c>
      <c r="P645" s="13">
        <v>67434.64</v>
      </c>
      <c r="Q645" s="13">
        <v>0</v>
      </c>
      <c r="R645" s="13">
        <v>0</v>
      </c>
      <c r="S645" s="13">
        <v>0</v>
      </c>
      <c r="T645" s="13">
        <f t="shared" si="13"/>
        <v>67434.64</v>
      </c>
      <c r="U645" s="13">
        <v>178.74</v>
      </c>
      <c r="V645" s="13" t="s">
        <v>24185</v>
      </c>
      <c r="W645" s="25">
        <v>67.37</v>
      </c>
      <c r="X645" s="13">
        <v>0</v>
      </c>
      <c r="Y645" s="13">
        <v>0</v>
      </c>
      <c r="Z645" s="13">
        <v>0</v>
      </c>
      <c r="AB645" s="14">
        <v>0</v>
      </c>
      <c r="AC645" s="14">
        <v>0</v>
      </c>
      <c r="AE645" s="5"/>
      <c r="AG645" s="5"/>
      <c r="AH645" s="5"/>
      <c r="AI645" s="1">
        <f>SUMIFS(หนี้6566!$F:$F,หนี้6566!$L:$L,"ปุ๋ยยา",หนี้6566!$A:$A,'ราย cn. (2)'!$C645)</f>
        <v>52971</v>
      </c>
      <c r="AJ645" s="1">
        <f>SUMIFS(หนี้6566!$F:$F,หนี้6566!$L:$L,"เงิน",หนี้6566!$A:$A,'ราย cn. (2)'!$C645)</f>
        <v>14463.64</v>
      </c>
    </row>
    <row r="646" spans="1:36" x14ac:dyDescent="0.3">
      <c r="A646" s="3" t="s">
        <v>4</v>
      </c>
      <c r="B646" s="2">
        <v>639</v>
      </c>
      <c r="C646" s="24">
        <v>510435</v>
      </c>
      <c r="D646" s="3" t="s">
        <v>2261</v>
      </c>
      <c r="E646" s="3" t="s">
        <v>6922</v>
      </c>
      <c r="F646" s="3" t="s">
        <v>10647</v>
      </c>
      <c r="G646" s="24">
        <v>23</v>
      </c>
      <c r="H646" s="24">
        <v>2302</v>
      </c>
      <c r="I646" s="3">
        <v>0</v>
      </c>
      <c r="J646" s="3">
        <v>32.270000000000003</v>
      </c>
      <c r="K646" s="3" t="s">
        <v>20931</v>
      </c>
      <c r="L646" s="3" t="s">
        <v>20934</v>
      </c>
      <c r="M646" s="3">
        <v>16.490000000000002</v>
      </c>
      <c r="N646" s="13">
        <v>0</v>
      </c>
      <c r="O646" s="13">
        <v>0</v>
      </c>
      <c r="P646" s="13">
        <v>53815.07</v>
      </c>
      <c r="Q646" s="13">
        <v>0</v>
      </c>
      <c r="R646" s="13">
        <v>0</v>
      </c>
      <c r="S646" s="13">
        <v>0</v>
      </c>
      <c r="T646" s="13">
        <f t="shared" si="13"/>
        <v>53815.07</v>
      </c>
      <c r="U646" s="13">
        <v>192.39999999999998</v>
      </c>
      <c r="V646" s="13" t="s">
        <v>24185</v>
      </c>
      <c r="W646" s="25">
        <v>64.540000000000006</v>
      </c>
      <c r="X646" s="13">
        <v>0</v>
      </c>
      <c r="Y646" s="13">
        <v>0</v>
      </c>
      <c r="Z646" s="13">
        <v>0</v>
      </c>
      <c r="AB646" s="14">
        <v>0</v>
      </c>
      <c r="AC646" s="14">
        <v>0</v>
      </c>
      <c r="AE646" s="5"/>
      <c r="AG646" s="5"/>
      <c r="AH646" s="5"/>
      <c r="AI646" s="1">
        <f>SUMIFS(หนี้6566!$F:$F,หนี้6566!$L:$L,"ปุ๋ยยา",หนี้6566!$A:$A,'ราย cn. (2)'!$C646)</f>
        <v>39240</v>
      </c>
      <c r="AJ646" s="1">
        <f>SUMIFS(หนี้6566!$F:$F,หนี้6566!$L:$L,"เงิน",หนี้6566!$A:$A,'ราย cn. (2)'!$C646)</f>
        <v>14575.07</v>
      </c>
    </row>
    <row r="647" spans="1:36" x14ac:dyDescent="0.3">
      <c r="A647" s="3" t="s">
        <v>4</v>
      </c>
      <c r="B647" s="2">
        <v>640</v>
      </c>
      <c r="C647" s="24">
        <v>510846</v>
      </c>
      <c r="D647" s="3" t="s">
        <v>2261</v>
      </c>
      <c r="E647" s="3" t="s">
        <v>9173</v>
      </c>
      <c r="F647" s="3" t="s">
        <v>3855</v>
      </c>
      <c r="G647" s="24">
        <v>19</v>
      </c>
      <c r="H647" s="24">
        <v>1905</v>
      </c>
      <c r="I647" s="3">
        <v>347.82000000000011</v>
      </c>
      <c r="J647" s="3">
        <v>422.65999999999997</v>
      </c>
      <c r="K647" s="3" t="s">
        <v>20931</v>
      </c>
      <c r="L647" s="3" t="s">
        <v>20931</v>
      </c>
      <c r="M647" s="3">
        <v>76.69</v>
      </c>
      <c r="N647" s="13">
        <v>0</v>
      </c>
      <c r="O647" s="13">
        <v>0</v>
      </c>
      <c r="P647" s="13">
        <v>260776</v>
      </c>
      <c r="Q647" s="13">
        <v>0</v>
      </c>
      <c r="R647" s="13">
        <v>0</v>
      </c>
      <c r="S647" s="13">
        <v>0</v>
      </c>
      <c r="T647" s="13">
        <f t="shared" si="13"/>
        <v>260776</v>
      </c>
      <c r="U647" s="13">
        <v>676.83999999999992</v>
      </c>
      <c r="V647" s="13" t="s">
        <v>24185</v>
      </c>
      <c r="W647" s="25">
        <v>53.16</v>
      </c>
      <c r="X647" s="13">
        <v>0</v>
      </c>
      <c r="Y647" s="13">
        <v>0</v>
      </c>
      <c r="Z647" s="13">
        <v>0</v>
      </c>
      <c r="AB647" s="14">
        <v>0</v>
      </c>
      <c r="AC647" s="14">
        <v>0</v>
      </c>
      <c r="AE647" s="5"/>
      <c r="AG647" s="5"/>
      <c r="AH647" s="5"/>
      <c r="AI647" s="1">
        <f>SUMIFS(หนี้6566!$F:$F,หนี้6566!$L:$L,"ปุ๋ยยา",หนี้6566!$A:$A,'ราย cn. (2)'!$C647)</f>
        <v>260776</v>
      </c>
      <c r="AJ647" s="1">
        <f>SUMIFS(หนี้6566!$F:$F,หนี้6566!$L:$L,"เงิน",หนี้6566!$A:$A,'ราย cn. (2)'!$C647)</f>
        <v>0</v>
      </c>
    </row>
    <row r="648" spans="1:36" x14ac:dyDescent="0.3">
      <c r="A648" s="3" t="s">
        <v>4</v>
      </c>
      <c r="B648" s="2">
        <v>641</v>
      </c>
      <c r="C648" s="24">
        <v>512681</v>
      </c>
      <c r="D648" s="3" t="s">
        <v>2261</v>
      </c>
      <c r="E648" s="3" t="s">
        <v>2657</v>
      </c>
      <c r="F648" s="3" t="s">
        <v>9582</v>
      </c>
      <c r="G648" s="24">
        <v>19</v>
      </c>
      <c r="H648" s="24">
        <v>1905</v>
      </c>
      <c r="I648" s="3">
        <v>371.07999999999993</v>
      </c>
      <c r="J648" s="3">
        <v>756.91000000000031</v>
      </c>
      <c r="K648" s="3" t="s">
        <v>20934</v>
      </c>
      <c r="L648" s="3" t="s">
        <v>20934</v>
      </c>
      <c r="M648" s="3">
        <v>105.51</v>
      </c>
      <c r="N648" s="13">
        <v>0</v>
      </c>
      <c r="O648" s="13">
        <v>0</v>
      </c>
      <c r="P648" s="13">
        <v>242450</v>
      </c>
      <c r="Q648" s="13">
        <v>16684.650000000001</v>
      </c>
      <c r="R648" s="13">
        <v>0</v>
      </c>
      <c r="S648" s="13">
        <v>0</v>
      </c>
      <c r="T648" s="13">
        <f t="shared" si="13"/>
        <v>259134.65</v>
      </c>
      <c r="U648" s="13">
        <v>1087.71</v>
      </c>
      <c r="V648" s="13" t="s">
        <v>24185</v>
      </c>
      <c r="W648" s="25">
        <v>78.03</v>
      </c>
      <c r="X648" s="13">
        <v>0</v>
      </c>
      <c r="Y648" s="13">
        <v>0</v>
      </c>
      <c r="Z648" s="13">
        <v>0</v>
      </c>
      <c r="AB648" s="14">
        <v>0</v>
      </c>
      <c r="AC648" s="14">
        <v>0</v>
      </c>
      <c r="AE648" s="5"/>
      <c r="AG648" s="5"/>
      <c r="AH648" s="5"/>
      <c r="AI648" s="1">
        <f>SUMIFS(หนี้6566!$F:$F,หนี้6566!$L:$L,"ปุ๋ยยา",หนี้6566!$A:$A,'ราย cn. (2)'!$C648)</f>
        <v>242450</v>
      </c>
      <c r="AJ648" s="1">
        <f>SUMIFS(หนี้6566!$F:$F,หนี้6566!$L:$L,"เงิน",หนี้6566!$A:$A,'ราย cn. (2)'!$C648)</f>
        <v>16684.650000000001</v>
      </c>
    </row>
    <row r="649" spans="1:36" x14ac:dyDescent="0.3">
      <c r="A649" s="3" t="s">
        <v>4</v>
      </c>
      <c r="B649" s="2">
        <v>642</v>
      </c>
      <c r="C649" s="24">
        <v>514069</v>
      </c>
      <c r="D649" s="3" t="s">
        <v>2261</v>
      </c>
      <c r="E649" s="3" t="s">
        <v>2321</v>
      </c>
      <c r="F649" s="3" t="s">
        <v>19689</v>
      </c>
      <c r="G649" s="24">
        <v>23</v>
      </c>
      <c r="H649" s="24">
        <v>2302</v>
      </c>
      <c r="I649" s="3">
        <v>82.960000000000008</v>
      </c>
      <c r="J649" s="3">
        <v>131.69999999999999</v>
      </c>
      <c r="K649" s="3" t="s">
        <v>20931</v>
      </c>
      <c r="L649" s="3" t="s">
        <v>20931</v>
      </c>
      <c r="M649" s="3">
        <v>26.92</v>
      </c>
      <c r="N649" s="13">
        <v>0</v>
      </c>
      <c r="O649" s="13">
        <v>0</v>
      </c>
      <c r="P649" s="13">
        <v>0</v>
      </c>
      <c r="Q649" s="13">
        <v>16855.88</v>
      </c>
      <c r="R649" s="13">
        <v>0</v>
      </c>
      <c r="S649" s="13">
        <v>0</v>
      </c>
      <c r="T649" s="13">
        <f t="shared" ref="T649:T712" si="14">P649+Q649+R649+S649</f>
        <v>16855.88</v>
      </c>
      <c r="U649" s="13">
        <v>296.58000000000004</v>
      </c>
      <c r="V649" s="13" t="s">
        <v>24185</v>
      </c>
      <c r="W649" s="25">
        <v>52.68</v>
      </c>
      <c r="X649" s="13">
        <v>0</v>
      </c>
      <c r="Y649" s="13">
        <v>0</v>
      </c>
      <c r="Z649" s="13">
        <v>0</v>
      </c>
      <c r="AB649" s="14">
        <v>0</v>
      </c>
      <c r="AC649" s="14">
        <v>0</v>
      </c>
      <c r="AE649" s="5"/>
      <c r="AG649" s="5"/>
      <c r="AH649" s="5"/>
      <c r="AI649" s="1">
        <f>SUMIFS(หนี้6566!$F:$F,หนี้6566!$L:$L,"ปุ๋ยยา",หนี้6566!$A:$A,'ราย cn. (2)'!$C649)</f>
        <v>0</v>
      </c>
      <c r="AJ649" s="1">
        <f>SUMIFS(หนี้6566!$F:$F,หนี้6566!$L:$L,"เงิน",หนี้6566!$A:$A,'ราย cn. (2)'!$C649)</f>
        <v>16855.88</v>
      </c>
    </row>
    <row r="650" spans="1:36" x14ac:dyDescent="0.3">
      <c r="A650" s="3" t="s">
        <v>4</v>
      </c>
      <c r="B650" s="2">
        <v>643</v>
      </c>
      <c r="C650" s="24">
        <v>514584</v>
      </c>
      <c r="D650" s="3" t="s">
        <v>2261</v>
      </c>
      <c r="E650" s="3" t="s">
        <v>6475</v>
      </c>
      <c r="F650" s="3" t="s">
        <v>20015</v>
      </c>
      <c r="G650" s="24">
        <v>19</v>
      </c>
      <c r="H650" s="24">
        <v>1903</v>
      </c>
      <c r="I650" s="3">
        <v>63.409999999999989</v>
      </c>
      <c r="J650" s="3">
        <v>143.36999999999998</v>
      </c>
      <c r="K650" s="3" t="s">
        <v>20932</v>
      </c>
      <c r="L650" s="3" t="s">
        <v>20933</v>
      </c>
      <c r="M650" s="3">
        <v>11.03</v>
      </c>
      <c r="N650" s="13">
        <v>0</v>
      </c>
      <c r="O650" s="13">
        <v>0</v>
      </c>
      <c r="P650" s="13">
        <v>19605</v>
      </c>
      <c r="Q650" s="13">
        <v>0</v>
      </c>
      <c r="R650" s="13">
        <v>0</v>
      </c>
      <c r="S650" s="13">
        <v>0</v>
      </c>
      <c r="T650" s="13">
        <f t="shared" si="14"/>
        <v>19605</v>
      </c>
      <c r="U650" s="13">
        <v>110.3</v>
      </c>
      <c r="V650" s="13" t="s">
        <v>24185</v>
      </c>
      <c r="W650" s="25">
        <v>95.58</v>
      </c>
      <c r="X650" s="13">
        <v>0</v>
      </c>
      <c r="Y650" s="13">
        <v>0</v>
      </c>
      <c r="Z650" s="13">
        <v>0</v>
      </c>
      <c r="AB650" s="14">
        <v>0</v>
      </c>
      <c r="AC650" s="14">
        <v>0</v>
      </c>
      <c r="AE650" s="5"/>
      <c r="AG650" s="5"/>
      <c r="AH650" s="5"/>
      <c r="AI650" s="1">
        <f>SUMIFS(หนี้6566!$F:$F,หนี้6566!$L:$L,"ปุ๋ยยา",หนี้6566!$A:$A,'ราย cn. (2)'!$C650)</f>
        <v>19605</v>
      </c>
      <c r="AJ650" s="1">
        <f>SUMIFS(หนี้6566!$F:$F,หนี้6566!$L:$L,"เงิน",หนี้6566!$A:$A,'ราย cn. (2)'!$C650)</f>
        <v>0</v>
      </c>
    </row>
    <row r="651" spans="1:36" x14ac:dyDescent="0.3">
      <c r="A651" s="3" t="s">
        <v>4</v>
      </c>
      <c r="B651" s="2">
        <v>644</v>
      </c>
      <c r="C651" s="24">
        <v>513257</v>
      </c>
      <c r="D651" s="3" t="s">
        <v>2261</v>
      </c>
      <c r="E651" s="3" t="s">
        <v>2926</v>
      </c>
      <c r="F651" s="3" t="s">
        <v>9543</v>
      </c>
      <c r="G651" s="24">
        <v>19</v>
      </c>
      <c r="H651" s="24">
        <v>1905</v>
      </c>
      <c r="I651" s="3">
        <v>175.78</v>
      </c>
      <c r="J651" s="3">
        <v>164.91</v>
      </c>
      <c r="K651" s="3" t="s">
        <v>20932</v>
      </c>
      <c r="L651" s="3" t="s">
        <v>20934</v>
      </c>
      <c r="M651" s="3">
        <v>19.61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f t="shared" si="14"/>
        <v>0</v>
      </c>
      <c r="U651" s="13">
        <v>196.10000000000002</v>
      </c>
      <c r="V651" s="13" t="s">
        <v>24187</v>
      </c>
      <c r="W651" s="25">
        <v>82.46</v>
      </c>
      <c r="X651" s="13">
        <v>0</v>
      </c>
      <c r="Y651" s="13">
        <v>0</v>
      </c>
      <c r="Z651" s="13">
        <v>0</v>
      </c>
      <c r="AB651" s="14">
        <v>0</v>
      </c>
      <c r="AC651" s="14">
        <v>0</v>
      </c>
      <c r="AE651" s="5"/>
      <c r="AG651" s="5"/>
      <c r="AH651" s="5"/>
      <c r="AI651" s="1">
        <f>SUMIFS(หนี้6566!$F:$F,หนี้6566!$L:$L,"ปุ๋ยยา",หนี้6566!$A:$A,'ราย cn. (2)'!$C651)</f>
        <v>0</v>
      </c>
      <c r="AJ651" s="1">
        <f>SUMIFS(หนี้6566!$F:$F,หนี้6566!$L:$L,"เงิน",หนี้6566!$A:$A,'ราย cn. (2)'!$C651)</f>
        <v>0</v>
      </c>
    </row>
    <row r="652" spans="1:36" x14ac:dyDescent="0.3">
      <c r="A652" s="3" t="s">
        <v>4</v>
      </c>
      <c r="B652" s="2">
        <v>645</v>
      </c>
      <c r="C652" s="24">
        <v>514311</v>
      </c>
      <c r="D652" s="3" t="s">
        <v>2261</v>
      </c>
      <c r="E652" s="3" t="s">
        <v>2932</v>
      </c>
      <c r="F652" s="3" t="s">
        <v>15094</v>
      </c>
      <c r="G652" s="24">
        <v>19</v>
      </c>
      <c r="H652" s="24">
        <v>1902</v>
      </c>
      <c r="I652" s="3">
        <v>122.24000000000001</v>
      </c>
      <c r="J652" s="3">
        <v>107.27999999999999</v>
      </c>
      <c r="K652" s="3" t="s">
        <v>20932</v>
      </c>
      <c r="L652" s="3" t="s">
        <v>20931</v>
      </c>
      <c r="M652" s="3">
        <v>49.949999999999996</v>
      </c>
      <c r="N652" s="13">
        <v>0</v>
      </c>
      <c r="O652" s="13">
        <v>0</v>
      </c>
      <c r="P652" s="13">
        <v>25400</v>
      </c>
      <c r="Q652" s="13">
        <v>0</v>
      </c>
      <c r="R652" s="13">
        <v>0</v>
      </c>
      <c r="S652" s="13">
        <v>0</v>
      </c>
      <c r="T652" s="13">
        <f t="shared" si="14"/>
        <v>25400</v>
      </c>
      <c r="U652" s="13">
        <v>488.58000000000004</v>
      </c>
      <c r="V652" s="13" t="s">
        <v>24185</v>
      </c>
      <c r="W652" s="25">
        <v>35.76</v>
      </c>
      <c r="X652" s="13">
        <v>0</v>
      </c>
      <c r="Y652" s="13">
        <v>0</v>
      </c>
      <c r="Z652" s="13">
        <v>0</v>
      </c>
      <c r="AB652" s="14">
        <v>0</v>
      </c>
      <c r="AC652" s="14">
        <v>0</v>
      </c>
      <c r="AE652" s="5"/>
      <c r="AG652" s="5"/>
      <c r="AH652" s="5"/>
      <c r="AI652" s="1">
        <f>SUMIFS(หนี้6566!$F:$F,หนี้6566!$L:$L,"ปุ๋ยยา",หนี้6566!$A:$A,'ราย cn. (2)'!$C652)</f>
        <v>25400</v>
      </c>
      <c r="AJ652" s="1">
        <f>SUMIFS(หนี้6566!$F:$F,หนี้6566!$L:$L,"เงิน",หนี้6566!$A:$A,'ราย cn. (2)'!$C652)</f>
        <v>0</v>
      </c>
    </row>
    <row r="653" spans="1:36" x14ac:dyDescent="0.3">
      <c r="A653" s="3" t="s">
        <v>4</v>
      </c>
      <c r="B653" s="2">
        <v>646</v>
      </c>
      <c r="C653" s="24">
        <v>515195</v>
      </c>
      <c r="D653" s="3" t="s">
        <v>2264</v>
      </c>
      <c r="E653" s="3" t="s">
        <v>4156</v>
      </c>
      <c r="F653" s="3" t="s">
        <v>19984</v>
      </c>
      <c r="G653" s="24">
        <v>19</v>
      </c>
      <c r="H653" s="24">
        <v>1903</v>
      </c>
      <c r="I653" s="3">
        <v>106.48</v>
      </c>
      <c r="J653" s="3">
        <v>135.79</v>
      </c>
      <c r="K653" s="3" t="s">
        <v>20932</v>
      </c>
      <c r="L653" s="3" t="s">
        <v>20934</v>
      </c>
      <c r="M653" s="3">
        <v>20.28</v>
      </c>
      <c r="N653" s="13">
        <v>0</v>
      </c>
      <c r="O653" s="13">
        <v>0</v>
      </c>
      <c r="P653" s="13">
        <v>48570</v>
      </c>
      <c r="Q653" s="13">
        <v>11366.03</v>
      </c>
      <c r="R653" s="13">
        <v>0</v>
      </c>
      <c r="S653" s="13">
        <v>0</v>
      </c>
      <c r="T653" s="13">
        <f t="shared" si="14"/>
        <v>59936.03</v>
      </c>
      <c r="U653" s="13">
        <v>209.85999999999999</v>
      </c>
      <c r="V653" s="13" t="s">
        <v>24185</v>
      </c>
      <c r="W653" s="25">
        <v>75.44</v>
      </c>
      <c r="X653" s="13">
        <v>0</v>
      </c>
      <c r="Y653" s="13">
        <v>0</v>
      </c>
      <c r="Z653" s="13">
        <v>0</v>
      </c>
      <c r="AB653" s="14">
        <v>0</v>
      </c>
      <c r="AC653" s="14">
        <v>0</v>
      </c>
      <c r="AE653" s="5"/>
      <c r="AG653" s="5"/>
      <c r="AH653" s="5"/>
      <c r="AI653" s="1">
        <f>SUMIFS(หนี้6566!$F:$F,หนี้6566!$L:$L,"ปุ๋ยยา",หนี้6566!$A:$A,'ราย cn. (2)'!$C653)</f>
        <v>48570</v>
      </c>
      <c r="AJ653" s="1">
        <f>SUMIFS(หนี้6566!$F:$F,หนี้6566!$L:$L,"เงิน",หนี้6566!$A:$A,'ราย cn. (2)'!$C653)</f>
        <v>11366.03</v>
      </c>
    </row>
    <row r="654" spans="1:36" x14ac:dyDescent="0.3">
      <c r="A654" s="3" t="s">
        <v>4</v>
      </c>
      <c r="B654" s="2">
        <v>647</v>
      </c>
      <c r="C654" s="24">
        <v>510440</v>
      </c>
      <c r="D654" s="3" t="s">
        <v>2261</v>
      </c>
      <c r="E654" s="3" t="s">
        <v>10658</v>
      </c>
      <c r="F654" s="3" t="s">
        <v>10659</v>
      </c>
      <c r="G654" s="24">
        <v>19</v>
      </c>
      <c r="H654" s="24">
        <v>1905</v>
      </c>
      <c r="I654" s="3">
        <v>222.72000000000006</v>
      </c>
      <c r="J654" s="3">
        <v>182.28000000000006</v>
      </c>
      <c r="K654" s="3" t="s">
        <v>20932</v>
      </c>
      <c r="L654" s="3" t="s">
        <v>20933</v>
      </c>
      <c r="M654" s="3">
        <v>16.09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f t="shared" si="14"/>
        <v>0</v>
      </c>
      <c r="U654" s="13">
        <v>149.62</v>
      </c>
      <c r="V654" s="13" t="s">
        <v>24187</v>
      </c>
      <c r="W654" s="25">
        <v>91.14</v>
      </c>
      <c r="X654" s="13">
        <v>0</v>
      </c>
      <c r="Y654" s="13">
        <v>0</v>
      </c>
      <c r="Z654" s="13">
        <v>0</v>
      </c>
      <c r="AB654" s="14">
        <v>0</v>
      </c>
      <c r="AC654" s="14">
        <v>0</v>
      </c>
      <c r="AE654" s="5"/>
      <c r="AG654" s="5"/>
      <c r="AH654" s="5"/>
      <c r="AI654" s="1">
        <f>SUMIFS(หนี้6566!$F:$F,หนี้6566!$L:$L,"ปุ๋ยยา",หนี้6566!$A:$A,'ราย cn. (2)'!$C654)</f>
        <v>0</v>
      </c>
      <c r="AJ654" s="1">
        <f>SUMIFS(หนี้6566!$F:$F,หนี้6566!$L:$L,"เงิน",หนี้6566!$A:$A,'ราย cn. (2)'!$C654)</f>
        <v>0</v>
      </c>
    </row>
    <row r="655" spans="1:36" x14ac:dyDescent="0.3">
      <c r="A655" s="3" t="s">
        <v>4</v>
      </c>
      <c r="B655" s="2">
        <v>648</v>
      </c>
      <c r="C655" s="24">
        <v>514844</v>
      </c>
      <c r="D655" s="3" t="s">
        <v>2261</v>
      </c>
      <c r="E655" s="3" t="s">
        <v>2927</v>
      </c>
      <c r="F655" s="3" t="s">
        <v>8857</v>
      </c>
      <c r="G655" s="24">
        <v>19</v>
      </c>
      <c r="H655" s="24">
        <v>1904</v>
      </c>
      <c r="I655" s="3">
        <v>0</v>
      </c>
      <c r="J655" s="3">
        <v>0</v>
      </c>
      <c r="K655" s="3">
        <v>0</v>
      </c>
      <c r="L655" s="3">
        <v>0</v>
      </c>
      <c r="M655" s="3">
        <v>4.7300000000000004</v>
      </c>
      <c r="N655" s="13">
        <v>0</v>
      </c>
      <c r="O655" s="13">
        <v>0</v>
      </c>
      <c r="P655" s="13">
        <v>25040</v>
      </c>
      <c r="Q655" s="13">
        <v>0</v>
      </c>
      <c r="R655" s="13">
        <v>0</v>
      </c>
      <c r="S655" s="13">
        <v>0</v>
      </c>
      <c r="T655" s="13">
        <f t="shared" si="14"/>
        <v>25040</v>
      </c>
      <c r="U655" s="13">
        <v>42.57</v>
      </c>
      <c r="V655" s="13" t="s">
        <v>24185</v>
      </c>
      <c r="W655" s="25" t="e">
        <v>#N/A</v>
      </c>
      <c r="X655" s="13">
        <v>0</v>
      </c>
      <c r="Y655" s="13">
        <v>0</v>
      </c>
      <c r="Z655" s="13">
        <v>0</v>
      </c>
      <c r="AB655" s="14">
        <v>0</v>
      </c>
      <c r="AC655" s="14">
        <v>0</v>
      </c>
      <c r="AE655" s="5"/>
      <c r="AG655" s="5"/>
      <c r="AH655" s="5"/>
      <c r="AI655" s="1">
        <f>SUMIFS(หนี้6566!$F:$F,หนี้6566!$L:$L,"ปุ๋ยยา",หนี้6566!$A:$A,'ราย cn. (2)'!$C655)</f>
        <v>25040</v>
      </c>
      <c r="AJ655" s="1">
        <f>SUMIFS(หนี้6566!$F:$F,หนี้6566!$L:$L,"เงิน",หนี้6566!$A:$A,'ราย cn. (2)'!$C655)</f>
        <v>0</v>
      </c>
    </row>
    <row r="656" spans="1:36" x14ac:dyDescent="0.3">
      <c r="A656" s="3" t="s">
        <v>4</v>
      </c>
      <c r="B656" s="2">
        <v>649</v>
      </c>
      <c r="C656" s="24">
        <v>510479</v>
      </c>
      <c r="D656" s="3" t="s">
        <v>2264</v>
      </c>
      <c r="E656" s="3" t="s">
        <v>3022</v>
      </c>
      <c r="F656" s="3" t="s">
        <v>4165</v>
      </c>
      <c r="G656" s="24">
        <v>19</v>
      </c>
      <c r="H656" s="24">
        <v>1904</v>
      </c>
      <c r="I656" s="3">
        <v>124.00000000000001</v>
      </c>
      <c r="J656" s="3">
        <v>116.67999999999999</v>
      </c>
      <c r="K656" s="3" t="s">
        <v>20934</v>
      </c>
      <c r="L656" s="3" t="s">
        <v>20931</v>
      </c>
      <c r="M656" s="3">
        <v>54.940000000000005</v>
      </c>
      <c r="N656" s="13">
        <v>0</v>
      </c>
      <c r="O656" s="13">
        <v>0</v>
      </c>
      <c r="P656" s="13">
        <v>126740</v>
      </c>
      <c r="Q656" s="13">
        <v>23670.53</v>
      </c>
      <c r="R656" s="13">
        <v>0</v>
      </c>
      <c r="S656" s="13">
        <v>0</v>
      </c>
      <c r="T656" s="13">
        <f t="shared" si="14"/>
        <v>150410.53</v>
      </c>
      <c r="U656" s="13">
        <v>492.47</v>
      </c>
      <c r="V656" s="13" t="s">
        <v>24185</v>
      </c>
      <c r="W656" s="25">
        <v>33.340000000000003</v>
      </c>
      <c r="X656" s="13">
        <v>0</v>
      </c>
      <c r="Y656" s="13">
        <v>0</v>
      </c>
      <c r="Z656" s="13">
        <v>0</v>
      </c>
      <c r="AB656" s="14">
        <v>0</v>
      </c>
      <c r="AC656" s="14">
        <v>0</v>
      </c>
      <c r="AE656" s="5"/>
      <c r="AG656" s="5"/>
      <c r="AH656" s="5"/>
      <c r="AI656" s="1">
        <f>SUMIFS(หนี้6566!$F:$F,หนี้6566!$L:$L,"ปุ๋ยยา",หนี้6566!$A:$A,'ราย cn. (2)'!$C656)</f>
        <v>126740</v>
      </c>
      <c r="AJ656" s="1">
        <f>SUMIFS(หนี้6566!$F:$F,หนี้6566!$L:$L,"เงิน",หนี้6566!$A:$A,'ราย cn. (2)'!$C656)</f>
        <v>23670.53</v>
      </c>
    </row>
    <row r="657" spans="1:36" x14ac:dyDescent="0.3">
      <c r="A657" s="3" t="s">
        <v>4</v>
      </c>
      <c r="B657" s="2">
        <v>650</v>
      </c>
      <c r="C657" s="24">
        <v>511980</v>
      </c>
      <c r="D657" s="3" t="s">
        <v>2361</v>
      </c>
      <c r="E657" s="3" t="s">
        <v>2867</v>
      </c>
      <c r="F657" s="3" t="s">
        <v>3823</v>
      </c>
      <c r="G657" s="24">
        <v>19</v>
      </c>
      <c r="H657" s="24">
        <v>1904</v>
      </c>
      <c r="I657" s="3">
        <v>383.74999999999977</v>
      </c>
      <c r="J657" s="3">
        <v>510.48999999999995</v>
      </c>
      <c r="K657" s="3" t="s">
        <v>20933</v>
      </c>
      <c r="L657" s="3" t="s">
        <v>20933</v>
      </c>
      <c r="M657" s="3">
        <v>58.6</v>
      </c>
      <c r="N657" s="13">
        <v>0</v>
      </c>
      <c r="O657" s="13">
        <v>0</v>
      </c>
      <c r="P657" s="13">
        <v>65550</v>
      </c>
      <c r="Q657" s="13">
        <v>15164.04</v>
      </c>
      <c r="R657" s="13">
        <v>0</v>
      </c>
      <c r="S657" s="13">
        <v>0</v>
      </c>
      <c r="T657" s="13">
        <f t="shared" si="14"/>
        <v>80714.040000000008</v>
      </c>
      <c r="U657" s="13">
        <v>520.5</v>
      </c>
      <c r="V657" s="13" t="s">
        <v>24185</v>
      </c>
      <c r="W657" s="25">
        <v>85.08</v>
      </c>
      <c r="X657" s="13">
        <v>7.78</v>
      </c>
      <c r="Y657" s="13">
        <v>62.24</v>
      </c>
      <c r="Z657" s="13">
        <v>31380.49</v>
      </c>
      <c r="AB657" s="14">
        <v>7.78</v>
      </c>
      <c r="AC657" s="14">
        <v>62.24</v>
      </c>
      <c r="AE657" s="5"/>
      <c r="AG657" s="5"/>
      <c r="AH657" s="5"/>
      <c r="AI657" s="1">
        <f>SUMIFS(หนี้6566!$F:$F,หนี้6566!$L:$L,"ปุ๋ยยา",หนี้6566!$A:$A,'ราย cn. (2)'!$C657)</f>
        <v>65550</v>
      </c>
      <c r="AJ657" s="1">
        <f>SUMIFS(หนี้6566!$F:$F,หนี้6566!$L:$L,"เงิน",หนี้6566!$A:$A,'ราย cn. (2)'!$C657)</f>
        <v>15164.04</v>
      </c>
    </row>
    <row r="658" spans="1:36" x14ac:dyDescent="0.3">
      <c r="A658" s="3" t="s">
        <v>4</v>
      </c>
      <c r="B658" s="2">
        <v>651</v>
      </c>
      <c r="C658" s="24">
        <v>510145</v>
      </c>
      <c r="D658" s="3" t="s">
        <v>2261</v>
      </c>
      <c r="E658" s="3" t="s">
        <v>3953</v>
      </c>
      <c r="F658" s="3" t="s">
        <v>3954</v>
      </c>
      <c r="G658" s="24">
        <v>19</v>
      </c>
      <c r="H658" s="24">
        <v>1905</v>
      </c>
      <c r="I658" s="3">
        <v>49.860000000000007</v>
      </c>
      <c r="J658" s="3">
        <v>79.25</v>
      </c>
      <c r="K658" s="3" t="s">
        <v>20934</v>
      </c>
      <c r="L658" s="3" t="s">
        <v>20931</v>
      </c>
      <c r="M658" s="3">
        <v>22.750000000000004</v>
      </c>
      <c r="N658" s="13">
        <v>0</v>
      </c>
      <c r="O658" s="13">
        <v>0</v>
      </c>
      <c r="P658" s="13">
        <v>40591.050000000003</v>
      </c>
      <c r="Q658" s="13">
        <v>0</v>
      </c>
      <c r="R658" s="13">
        <v>0</v>
      </c>
      <c r="S658" s="13">
        <v>0</v>
      </c>
      <c r="T658" s="13">
        <f t="shared" si="14"/>
        <v>40591.050000000003</v>
      </c>
      <c r="U658" s="13">
        <v>197.54000000000002</v>
      </c>
      <c r="V658" s="13" t="s">
        <v>24185</v>
      </c>
      <c r="W658" s="25">
        <v>24.77</v>
      </c>
      <c r="X658" s="13">
        <v>0</v>
      </c>
      <c r="Y658" s="13">
        <v>0</v>
      </c>
      <c r="Z658" s="13">
        <v>0</v>
      </c>
      <c r="AB658" s="14">
        <v>0</v>
      </c>
      <c r="AC658" s="14">
        <v>0</v>
      </c>
      <c r="AE658" s="5"/>
      <c r="AG658" s="5"/>
      <c r="AH658" s="5"/>
      <c r="AI658" s="1">
        <f>SUMIFS(หนี้6566!$F:$F,หนี้6566!$L:$L,"ปุ๋ยยา",หนี้6566!$A:$A,'ราย cn. (2)'!$C658)</f>
        <v>39210</v>
      </c>
      <c r="AJ658" s="1">
        <f>SUMIFS(หนี้6566!$F:$F,หนี้6566!$L:$L,"เงิน",หนี้6566!$A:$A,'ราย cn. (2)'!$C658)</f>
        <v>1381.05</v>
      </c>
    </row>
    <row r="659" spans="1:36" x14ac:dyDescent="0.3">
      <c r="A659" s="3" t="s">
        <v>4</v>
      </c>
      <c r="B659" s="2">
        <v>652</v>
      </c>
      <c r="C659" s="24">
        <v>514954</v>
      </c>
      <c r="D659" s="3" t="s">
        <v>2261</v>
      </c>
      <c r="E659" s="3" t="s">
        <v>2476</v>
      </c>
      <c r="F659" s="3" t="s">
        <v>16091</v>
      </c>
      <c r="G659" s="24">
        <v>22</v>
      </c>
      <c r="H659" s="24">
        <v>2202</v>
      </c>
      <c r="I659" s="3">
        <v>175.12</v>
      </c>
      <c r="J659" s="3">
        <v>369.41999999999996</v>
      </c>
      <c r="K659" s="3" t="s">
        <v>20932</v>
      </c>
      <c r="L659" s="3" t="s">
        <v>20932</v>
      </c>
      <c r="M659" s="3">
        <v>32.019999999999996</v>
      </c>
      <c r="N659" s="13">
        <v>0</v>
      </c>
      <c r="O659" s="13">
        <v>0</v>
      </c>
      <c r="P659" s="13">
        <v>25400</v>
      </c>
      <c r="Q659" s="13">
        <v>0</v>
      </c>
      <c r="R659" s="13">
        <v>0</v>
      </c>
      <c r="S659" s="13">
        <v>0</v>
      </c>
      <c r="T659" s="13">
        <f t="shared" si="14"/>
        <v>25400</v>
      </c>
      <c r="U659" s="13">
        <v>377.27</v>
      </c>
      <c r="V659" s="13" t="s">
        <v>24185</v>
      </c>
      <c r="W659" s="25">
        <v>147.77000000000001</v>
      </c>
      <c r="X659" s="13">
        <v>0</v>
      </c>
      <c r="Y659" s="13">
        <v>0</v>
      </c>
      <c r="Z659" s="13">
        <v>0</v>
      </c>
      <c r="AB659" s="14">
        <v>0</v>
      </c>
      <c r="AC659" s="14">
        <v>0</v>
      </c>
      <c r="AE659" s="5"/>
      <c r="AG659" s="5"/>
      <c r="AH659" s="5"/>
      <c r="AI659" s="1">
        <f>SUMIFS(หนี้6566!$F:$F,หนี้6566!$L:$L,"ปุ๋ยยา",หนี้6566!$A:$A,'ราย cn. (2)'!$C659)</f>
        <v>25400</v>
      </c>
      <c r="AJ659" s="1">
        <f>SUMIFS(หนี้6566!$F:$F,หนี้6566!$L:$L,"เงิน",หนี้6566!$A:$A,'ราย cn. (2)'!$C659)</f>
        <v>0</v>
      </c>
    </row>
    <row r="660" spans="1:36" x14ac:dyDescent="0.3">
      <c r="A660" s="3" t="s">
        <v>4</v>
      </c>
      <c r="B660" s="2">
        <v>653</v>
      </c>
      <c r="C660" s="24">
        <v>511371</v>
      </c>
      <c r="D660" s="3" t="s">
        <v>2261</v>
      </c>
      <c r="E660" s="3" t="s">
        <v>2744</v>
      </c>
      <c r="F660" s="3" t="s">
        <v>15412</v>
      </c>
      <c r="G660" s="24">
        <v>19</v>
      </c>
      <c r="H660" s="24">
        <v>1902</v>
      </c>
      <c r="I660" s="3">
        <v>419.77</v>
      </c>
      <c r="J660" s="3">
        <v>217.51</v>
      </c>
      <c r="K660" s="3" t="s">
        <v>20931</v>
      </c>
      <c r="L660" s="3" t="s">
        <v>20931</v>
      </c>
      <c r="M660" s="3">
        <v>94.41</v>
      </c>
      <c r="N660" s="13">
        <v>0</v>
      </c>
      <c r="O660" s="13">
        <v>0</v>
      </c>
      <c r="P660" s="13">
        <v>0</v>
      </c>
      <c r="Q660" s="13">
        <v>15657.85</v>
      </c>
      <c r="R660" s="13">
        <v>0</v>
      </c>
      <c r="S660" s="13">
        <v>0</v>
      </c>
      <c r="T660" s="13">
        <f t="shared" si="14"/>
        <v>15657.85</v>
      </c>
      <c r="U660" s="13">
        <v>1000.16</v>
      </c>
      <c r="V660" s="13" t="s">
        <v>24185</v>
      </c>
      <c r="W660" s="25">
        <v>18.13</v>
      </c>
      <c r="X660" s="13">
        <v>0</v>
      </c>
      <c r="Y660" s="13">
        <v>0</v>
      </c>
      <c r="Z660" s="13">
        <v>0</v>
      </c>
      <c r="AB660" s="14">
        <v>0</v>
      </c>
      <c r="AC660" s="14">
        <v>0</v>
      </c>
      <c r="AE660" s="5"/>
      <c r="AG660" s="5"/>
      <c r="AH660" s="5"/>
      <c r="AI660" s="1">
        <f>SUMIFS(หนี้6566!$F:$F,หนี้6566!$L:$L,"ปุ๋ยยา",หนี้6566!$A:$A,'ราย cn. (2)'!$C660)</f>
        <v>0</v>
      </c>
      <c r="AJ660" s="1">
        <f>SUMIFS(หนี้6566!$F:$F,หนี้6566!$L:$L,"เงิน",หนี้6566!$A:$A,'ราย cn. (2)'!$C660)</f>
        <v>15657.85</v>
      </c>
    </row>
    <row r="661" spans="1:36" x14ac:dyDescent="0.3">
      <c r="A661" s="3" t="s">
        <v>4</v>
      </c>
      <c r="B661" s="2">
        <v>654</v>
      </c>
      <c r="C661" s="24">
        <v>510095</v>
      </c>
      <c r="D661" s="3" t="s">
        <v>2264</v>
      </c>
      <c r="E661" s="3" t="s">
        <v>3719</v>
      </c>
      <c r="F661" s="3" t="s">
        <v>3720</v>
      </c>
      <c r="G661" s="24">
        <v>19</v>
      </c>
      <c r="H661" s="24">
        <v>1905</v>
      </c>
      <c r="I661" s="3">
        <v>92.139999999999986</v>
      </c>
      <c r="J661" s="3">
        <v>123.22</v>
      </c>
      <c r="K661" s="3" t="s">
        <v>20933</v>
      </c>
      <c r="L661" s="3" t="s">
        <v>20934</v>
      </c>
      <c r="M661" s="3">
        <v>38.07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f t="shared" si="14"/>
        <v>0</v>
      </c>
      <c r="U661" s="13">
        <v>373.19</v>
      </c>
      <c r="V661" s="13" t="s">
        <v>24187</v>
      </c>
      <c r="W661" s="25">
        <v>82.15</v>
      </c>
      <c r="X661" s="13">
        <v>0</v>
      </c>
      <c r="Y661" s="13">
        <v>0</v>
      </c>
      <c r="Z661" s="13">
        <v>0</v>
      </c>
      <c r="AB661" s="14">
        <v>0</v>
      </c>
      <c r="AC661" s="14">
        <v>0</v>
      </c>
      <c r="AE661" s="5"/>
      <c r="AG661" s="5"/>
      <c r="AH661" s="5"/>
      <c r="AI661" s="1">
        <f>SUMIFS(หนี้6566!$F:$F,หนี้6566!$L:$L,"ปุ๋ยยา",หนี้6566!$A:$A,'ราย cn. (2)'!$C661)</f>
        <v>0</v>
      </c>
      <c r="AJ661" s="1">
        <f>SUMIFS(หนี้6566!$F:$F,หนี้6566!$L:$L,"เงิน",หนี้6566!$A:$A,'ราย cn. (2)'!$C661)</f>
        <v>0</v>
      </c>
    </row>
    <row r="662" spans="1:36" x14ac:dyDescent="0.3">
      <c r="A662" s="3" t="s">
        <v>4</v>
      </c>
      <c r="B662" s="2">
        <v>655</v>
      </c>
      <c r="C662" s="24">
        <v>510190</v>
      </c>
      <c r="D662" s="3" t="s">
        <v>2261</v>
      </c>
      <c r="E662" s="3" t="s">
        <v>2401</v>
      </c>
      <c r="F662" s="3" t="s">
        <v>4097</v>
      </c>
      <c r="G662" s="24">
        <v>17</v>
      </c>
      <c r="H662" s="24">
        <v>1705</v>
      </c>
      <c r="I662" s="3">
        <v>21.689999999999998</v>
      </c>
      <c r="J662" s="3">
        <v>83.13</v>
      </c>
      <c r="K662" s="3" t="s">
        <v>20931</v>
      </c>
      <c r="L662" s="3" t="s">
        <v>20934</v>
      </c>
      <c r="M662" s="3">
        <v>8.56</v>
      </c>
      <c r="N662" s="13">
        <v>0</v>
      </c>
      <c r="O662" s="13">
        <v>0</v>
      </c>
      <c r="P662" s="13">
        <v>39210</v>
      </c>
      <c r="Q662" s="13">
        <v>0</v>
      </c>
      <c r="R662" s="13">
        <v>0</v>
      </c>
      <c r="S662" s="13">
        <v>0</v>
      </c>
      <c r="T662" s="13">
        <f t="shared" si="14"/>
        <v>39210</v>
      </c>
      <c r="U662" s="13">
        <v>94.16</v>
      </c>
      <c r="V662" s="13" t="s">
        <v>24185</v>
      </c>
      <c r="W662" s="25">
        <v>83.13</v>
      </c>
      <c r="X662" s="13">
        <v>0</v>
      </c>
      <c r="Y662" s="13">
        <v>0</v>
      </c>
      <c r="Z662" s="13">
        <v>0</v>
      </c>
      <c r="AB662" s="14">
        <v>0</v>
      </c>
      <c r="AC662" s="14">
        <v>0</v>
      </c>
      <c r="AE662" s="5"/>
      <c r="AG662" s="5"/>
      <c r="AH662" s="5"/>
      <c r="AI662" s="1">
        <f>SUMIFS(หนี้6566!$F:$F,หนี้6566!$L:$L,"ปุ๋ยยา",หนี้6566!$A:$A,'ราย cn. (2)'!$C662)</f>
        <v>39210</v>
      </c>
      <c r="AJ662" s="1">
        <f>SUMIFS(หนี้6566!$F:$F,หนี้6566!$L:$L,"เงิน",หนี้6566!$A:$A,'ราย cn. (2)'!$C662)</f>
        <v>0</v>
      </c>
    </row>
    <row r="663" spans="1:36" x14ac:dyDescent="0.3">
      <c r="A663" s="3" t="s">
        <v>4</v>
      </c>
      <c r="B663" s="2">
        <v>656</v>
      </c>
      <c r="C663" s="24">
        <v>510253</v>
      </c>
      <c r="D663" s="3" t="s">
        <v>2264</v>
      </c>
      <c r="E663" s="3" t="s">
        <v>4258</v>
      </c>
      <c r="F663" s="3" t="s">
        <v>4259</v>
      </c>
      <c r="G663" s="24">
        <v>17</v>
      </c>
      <c r="H663" s="24">
        <v>1702</v>
      </c>
      <c r="I663" s="3">
        <v>0</v>
      </c>
      <c r="J663" s="3">
        <v>66.06</v>
      </c>
      <c r="K663" s="3" t="s">
        <v>20931</v>
      </c>
      <c r="L663" s="3" t="s">
        <v>20934</v>
      </c>
      <c r="M663" s="3">
        <v>14.25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f t="shared" si="14"/>
        <v>0</v>
      </c>
      <c r="U663" s="13">
        <v>159.31</v>
      </c>
      <c r="V663" s="13" t="s">
        <v>24186</v>
      </c>
      <c r="W663" s="25">
        <v>66.06</v>
      </c>
      <c r="X663" s="13">
        <v>0</v>
      </c>
      <c r="Y663" s="13">
        <v>0</v>
      </c>
      <c r="Z663" s="13">
        <v>0</v>
      </c>
      <c r="AB663" s="14">
        <v>0</v>
      </c>
      <c r="AC663" s="14">
        <v>0</v>
      </c>
      <c r="AE663" s="5"/>
      <c r="AG663" s="5"/>
      <c r="AH663" s="5"/>
      <c r="AI663" s="1">
        <f>SUMIFS(หนี้6566!$F:$F,หนี้6566!$L:$L,"ปุ๋ยยา",หนี้6566!$A:$A,'ราย cn. (2)'!$C663)</f>
        <v>0</v>
      </c>
      <c r="AJ663" s="1">
        <f>SUMIFS(หนี้6566!$F:$F,หนี้6566!$L:$L,"เงิน",หนี้6566!$A:$A,'ราย cn. (2)'!$C663)</f>
        <v>0</v>
      </c>
    </row>
    <row r="664" spans="1:36" x14ac:dyDescent="0.3">
      <c r="A664" s="3" t="s">
        <v>4</v>
      </c>
      <c r="B664" s="2">
        <v>657</v>
      </c>
      <c r="C664" s="24">
        <v>511827</v>
      </c>
      <c r="D664" s="3" t="s">
        <v>2261</v>
      </c>
      <c r="E664" s="3" t="s">
        <v>2749</v>
      </c>
      <c r="F664" s="3" t="s">
        <v>2484</v>
      </c>
      <c r="G664" s="24">
        <v>17</v>
      </c>
      <c r="H664" s="24">
        <v>1702</v>
      </c>
      <c r="I664" s="3">
        <v>109.77999999999999</v>
      </c>
      <c r="J664" s="3">
        <v>206.84</v>
      </c>
      <c r="K664" s="3" t="s">
        <v>20933</v>
      </c>
      <c r="L664" s="3" t="s">
        <v>20934</v>
      </c>
      <c r="M664" s="3">
        <v>25.970000000000002</v>
      </c>
      <c r="N664" s="13">
        <v>0</v>
      </c>
      <c r="O664" s="13">
        <v>0</v>
      </c>
      <c r="P664" s="13">
        <v>20290</v>
      </c>
      <c r="Q664" s="13">
        <v>14585.44</v>
      </c>
      <c r="R664" s="13">
        <v>0</v>
      </c>
      <c r="S664" s="13">
        <v>0</v>
      </c>
      <c r="T664" s="13">
        <f t="shared" si="14"/>
        <v>34875.440000000002</v>
      </c>
      <c r="U664" s="13">
        <v>267.64</v>
      </c>
      <c r="V664" s="13" t="s">
        <v>24185</v>
      </c>
      <c r="W664" s="25">
        <v>68.95</v>
      </c>
      <c r="X664" s="13">
        <v>0</v>
      </c>
      <c r="Y664" s="13">
        <v>0</v>
      </c>
      <c r="Z664" s="13">
        <v>0</v>
      </c>
      <c r="AB664" s="14">
        <v>0</v>
      </c>
      <c r="AC664" s="14">
        <v>0</v>
      </c>
      <c r="AE664" s="5"/>
      <c r="AG664" s="5"/>
      <c r="AH664" s="5"/>
      <c r="AI664" s="1">
        <f>SUMIFS(หนี้6566!$F:$F,หนี้6566!$L:$L,"ปุ๋ยยา",หนี้6566!$A:$A,'ราย cn. (2)'!$C664)</f>
        <v>20290</v>
      </c>
      <c r="AJ664" s="1">
        <f>SUMIFS(หนี้6566!$F:$F,หนี้6566!$L:$L,"เงิน",หนี้6566!$A:$A,'ราย cn. (2)'!$C664)</f>
        <v>14585.44</v>
      </c>
    </row>
    <row r="665" spans="1:36" x14ac:dyDescent="0.3">
      <c r="A665" s="3" t="s">
        <v>4</v>
      </c>
      <c r="B665" s="2">
        <v>658</v>
      </c>
      <c r="C665" s="24">
        <v>510649</v>
      </c>
      <c r="D665" s="3" t="s">
        <v>2264</v>
      </c>
      <c r="E665" s="3" t="s">
        <v>2835</v>
      </c>
      <c r="F665" s="3" t="s">
        <v>3484</v>
      </c>
      <c r="G665" s="24">
        <v>17</v>
      </c>
      <c r="H665" s="24">
        <v>1702</v>
      </c>
      <c r="I665" s="3">
        <v>66.5</v>
      </c>
      <c r="J665" s="3">
        <v>68.390000000000015</v>
      </c>
      <c r="K665" s="3" t="s">
        <v>20931</v>
      </c>
      <c r="L665" s="3" t="s">
        <v>20931</v>
      </c>
      <c r="M665" s="3">
        <v>15.54</v>
      </c>
      <c r="N665" s="13">
        <v>0</v>
      </c>
      <c r="O665" s="13">
        <v>0</v>
      </c>
      <c r="P665" s="13">
        <v>46469</v>
      </c>
      <c r="Q665" s="13">
        <v>14583.03</v>
      </c>
      <c r="R665" s="13">
        <v>0</v>
      </c>
      <c r="S665" s="13">
        <v>0</v>
      </c>
      <c r="T665" s="13">
        <f t="shared" si="14"/>
        <v>61052.03</v>
      </c>
      <c r="U665" s="13">
        <v>156.01999999999998</v>
      </c>
      <c r="V665" s="13" t="s">
        <v>24185</v>
      </c>
      <c r="W665" s="25">
        <v>34.200000000000003</v>
      </c>
      <c r="X665" s="13">
        <v>0</v>
      </c>
      <c r="Y665" s="13">
        <v>0</v>
      </c>
      <c r="Z665" s="13">
        <v>0</v>
      </c>
      <c r="AB665" s="14">
        <v>0</v>
      </c>
      <c r="AC665" s="14">
        <v>0</v>
      </c>
      <c r="AE665" s="5"/>
      <c r="AG665" s="5"/>
      <c r="AH665" s="5"/>
      <c r="AI665" s="1">
        <f>SUMIFS(หนี้6566!$F:$F,หนี้6566!$L:$L,"ปุ๋ยยา",หนี้6566!$A:$A,'ราย cn. (2)'!$C665)</f>
        <v>46469</v>
      </c>
      <c r="AJ665" s="1">
        <f>SUMIFS(หนี้6566!$F:$F,หนี้6566!$L:$L,"เงิน",หนี้6566!$A:$A,'ราย cn. (2)'!$C665)</f>
        <v>14583.03</v>
      </c>
    </row>
    <row r="666" spans="1:36" x14ac:dyDescent="0.3">
      <c r="A666" s="3" t="s">
        <v>4</v>
      </c>
      <c r="B666" s="2">
        <v>659</v>
      </c>
      <c r="C666" s="24">
        <v>512740</v>
      </c>
      <c r="D666" s="3" t="s">
        <v>2261</v>
      </c>
      <c r="E666" s="3" t="s">
        <v>17342</v>
      </c>
      <c r="F666" s="3" t="s">
        <v>14580</v>
      </c>
      <c r="G666" s="24">
        <v>19</v>
      </c>
      <c r="H666" s="24">
        <v>1903</v>
      </c>
      <c r="I666" s="3">
        <v>165.17</v>
      </c>
      <c r="J666" s="3">
        <v>195.49000000000004</v>
      </c>
      <c r="K666" s="3" t="s">
        <v>20933</v>
      </c>
      <c r="L666" s="3" t="s">
        <v>20934</v>
      </c>
      <c r="M666" s="3">
        <v>27.349999999999998</v>
      </c>
      <c r="N666" s="13">
        <v>0</v>
      </c>
      <c r="O666" s="13">
        <v>0</v>
      </c>
      <c r="P666" s="13">
        <v>46310</v>
      </c>
      <c r="Q666" s="13">
        <v>15164.04</v>
      </c>
      <c r="R666" s="13">
        <v>0</v>
      </c>
      <c r="S666" s="13">
        <v>0</v>
      </c>
      <c r="T666" s="13">
        <f t="shared" si="14"/>
        <v>61474.04</v>
      </c>
      <c r="U666" s="13">
        <v>225.72</v>
      </c>
      <c r="V666" s="13" t="s">
        <v>24185</v>
      </c>
      <c r="W666" s="25">
        <v>65.16</v>
      </c>
      <c r="X666" s="13">
        <v>0</v>
      </c>
      <c r="Y666" s="13">
        <v>0</v>
      </c>
      <c r="Z666" s="13">
        <v>0</v>
      </c>
      <c r="AB666" s="14">
        <v>0</v>
      </c>
      <c r="AC666" s="14">
        <v>0</v>
      </c>
      <c r="AE666" s="5"/>
      <c r="AG666" s="5"/>
      <c r="AH666" s="5"/>
      <c r="AI666" s="1">
        <f>SUMIFS(หนี้6566!$F:$F,หนี้6566!$L:$L,"ปุ๋ยยา",หนี้6566!$A:$A,'ราย cn. (2)'!$C666)</f>
        <v>46310</v>
      </c>
      <c r="AJ666" s="1">
        <f>SUMIFS(หนี้6566!$F:$F,หนี้6566!$L:$L,"เงิน",หนี้6566!$A:$A,'ราย cn. (2)'!$C666)</f>
        <v>15164.04</v>
      </c>
    </row>
    <row r="667" spans="1:36" x14ac:dyDescent="0.3">
      <c r="A667" s="3" t="s">
        <v>4</v>
      </c>
      <c r="B667" s="2">
        <v>660</v>
      </c>
      <c r="C667" s="24">
        <v>511872</v>
      </c>
      <c r="D667" s="3" t="s">
        <v>2264</v>
      </c>
      <c r="E667" s="3" t="s">
        <v>3962</v>
      </c>
      <c r="F667" s="3" t="s">
        <v>3329</v>
      </c>
      <c r="G667" s="24">
        <v>19</v>
      </c>
      <c r="H667" s="24">
        <v>1903</v>
      </c>
      <c r="I667" s="3">
        <v>177.74999999999997</v>
      </c>
      <c r="J667" s="3">
        <v>151.73999999999998</v>
      </c>
      <c r="K667" s="3" t="s">
        <v>20932</v>
      </c>
      <c r="L667" s="3" t="s">
        <v>20934</v>
      </c>
      <c r="M667" s="3">
        <v>31.580000000000002</v>
      </c>
      <c r="N667" s="13">
        <v>0</v>
      </c>
      <c r="O667" s="13">
        <v>0</v>
      </c>
      <c r="P667" s="13">
        <v>45005</v>
      </c>
      <c r="Q667" s="13">
        <v>0</v>
      </c>
      <c r="R667" s="13">
        <v>0</v>
      </c>
      <c r="S667" s="13">
        <v>0</v>
      </c>
      <c r="T667" s="13">
        <f t="shared" si="14"/>
        <v>45005</v>
      </c>
      <c r="U667" s="13">
        <v>287.44</v>
      </c>
      <c r="V667" s="13" t="s">
        <v>24185</v>
      </c>
      <c r="W667" s="25">
        <v>68.97</v>
      </c>
      <c r="X667" s="13">
        <v>0</v>
      </c>
      <c r="Y667" s="13">
        <v>0</v>
      </c>
      <c r="Z667" s="13">
        <v>0</v>
      </c>
      <c r="AB667" s="14">
        <v>0</v>
      </c>
      <c r="AC667" s="14">
        <v>0</v>
      </c>
      <c r="AE667" s="5"/>
      <c r="AG667" s="5"/>
      <c r="AH667" s="5"/>
      <c r="AI667" s="1">
        <f>SUMIFS(หนี้6566!$F:$F,หนี้6566!$L:$L,"ปุ๋ยยา",หนี้6566!$A:$A,'ราย cn. (2)'!$C667)</f>
        <v>45005</v>
      </c>
      <c r="AJ667" s="1">
        <f>SUMIFS(หนี้6566!$F:$F,หนี้6566!$L:$L,"เงิน",หนี้6566!$A:$A,'ราย cn. (2)'!$C667)</f>
        <v>0</v>
      </c>
    </row>
    <row r="668" spans="1:36" x14ac:dyDescent="0.3">
      <c r="A668" s="3" t="s">
        <v>4</v>
      </c>
      <c r="B668" s="2">
        <v>661</v>
      </c>
      <c r="C668" s="24">
        <v>514895</v>
      </c>
      <c r="D668" s="3" t="s">
        <v>2261</v>
      </c>
      <c r="E668" s="3" t="s">
        <v>17782</v>
      </c>
      <c r="F668" s="3" t="s">
        <v>3644</v>
      </c>
      <c r="G668" s="24">
        <v>22</v>
      </c>
      <c r="H668" s="24">
        <v>2202</v>
      </c>
      <c r="I668" s="3">
        <v>172.34999999999997</v>
      </c>
      <c r="J668" s="3">
        <v>159.01000000000002</v>
      </c>
      <c r="K668" s="3" t="s">
        <v>20932</v>
      </c>
      <c r="L668" s="3" t="s">
        <v>20934</v>
      </c>
      <c r="M668" s="3">
        <v>30.110000000000003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f t="shared" si="14"/>
        <v>0</v>
      </c>
      <c r="U668" s="13">
        <v>256.76</v>
      </c>
      <c r="V668" s="13" t="s">
        <v>24186</v>
      </c>
      <c r="W668" s="25">
        <v>79.510000000000005</v>
      </c>
      <c r="X668" s="13">
        <v>0</v>
      </c>
      <c r="Y668" s="13">
        <v>0</v>
      </c>
      <c r="Z668" s="13">
        <v>0</v>
      </c>
      <c r="AB668" s="14">
        <v>0</v>
      </c>
      <c r="AC668" s="14">
        <v>0</v>
      </c>
      <c r="AE668" s="5"/>
      <c r="AG668" s="5"/>
      <c r="AH668" s="5"/>
      <c r="AI668" s="1">
        <f>SUMIFS(หนี้6566!$F:$F,หนี้6566!$L:$L,"ปุ๋ยยา",หนี้6566!$A:$A,'ราย cn. (2)'!$C668)</f>
        <v>0</v>
      </c>
      <c r="AJ668" s="1">
        <f>SUMIFS(หนี้6566!$F:$F,หนี้6566!$L:$L,"เงิน",หนี้6566!$A:$A,'ราย cn. (2)'!$C668)</f>
        <v>0</v>
      </c>
    </row>
    <row r="669" spans="1:36" x14ac:dyDescent="0.3">
      <c r="A669" s="3" t="s">
        <v>4</v>
      </c>
      <c r="B669" s="2">
        <v>662</v>
      </c>
      <c r="C669" s="24">
        <v>514302</v>
      </c>
      <c r="D669" s="3" t="s">
        <v>2264</v>
      </c>
      <c r="E669" s="3" t="s">
        <v>2412</v>
      </c>
      <c r="F669" s="3" t="s">
        <v>5615</v>
      </c>
      <c r="G669" s="24">
        <v>19</v>
      </c>
      <c r="H669" s="24">
        <v>1902</v>
      </c>
      <c r="I669" s="3">
        <v>54.42</v>
      </c>
      <c r="J669" s="3">
        <v>92.059999999999988</v>
      </c>
      <c r="K669" s="3" t="s">
        <v>20934</v>
      </c>
      <c r="L669" s="3" t="s">
        <v>20934</v>
      </c>
      <c r="M669" s="3">
        <v>13.19</v>
      </c>
      <c r="N669" s="13">
        <v>0</v>
      </c>
      <c r="O669" s="13">
        <v>0</v>
      </c>
      <c r="P669" s="13">
        <v>4277</v>
      </c>
      <c r="Q669" s="13">
        <v>0</v>
      </c>
      <c r="R669" s="13">
        <v>0</v>
      </c>
      <c r="S669" s="13">
        <v>0</v>
      </c>
      <c r="T669" s="13">
        <f t="shared" si="14"/>
        <v>4277</v>
      </c>
      <c r="U669" s="13">
        <v>111.22999999999999</v>
      </c>
      <c r="V669" s="13" t="s">
        <v>24185</v>
      </c>
      <c r="W669" s="25">
        <v>70.819999999999993</v>
      </c>
      <c r="X669" s="13">
        <v>0</v>
      </c>
      <c r="Y669" s="13">
        <v>0</v>
      </c>
      <c r="Z669" s="13">
        <v>0</v>
      </c>
      <c r="AB669" s="14">
        <v>0</v>
      </c>
      <c r="AC669" s="14">
        <v>0</v>
      </c>
      <c r="AE669" s="5"/>
      <c r="AG669" s="5"/>
      <c r="AH669" s="5"/>
      <c r="AI669" s="1">
        <f>SUMIFS(หนี้6566!$F:$F,หนี้6566!$L:$L,"ปุ๋ยยา",หนี้6566!$A:$A,'ราย cn. (2)'!$C669)</f>
        <v>4277</v>
      </c>
      <c r="AJ669" s="1">
        <f>SUMIFS(หนี้6566!$F:$F,หนี้6566!$L:$L,"เงิน",หนี้6566!$A:$A,'ราย cn. (2)'!$C669)</f>
        <v>0</v>
      </c>
    </row>
    <row r="670" spans="1:36" x14ac:dyDescent="0.3">
      <c r="A670" s="3" t="s">
        <v>4</v>
      </c>
      <c r="B670" s="2">
        <v>663</v>
      </c>
      <c r="C670" s="24">
        <v>510121</v>
      </c>
      <c r="D670" s="3" t="s">
        <v>2261</v>
      </c>
      <c r="E670" s="3" t="s">
        <v>3856</v>
      </c>
      <c r="F670" s="3" t="s">
        <v>3591</v>
      </c>
      <c r="G670" s="24">
        <v>19</v>
      </c>
      <c r="H670" s="24">
        <v>1904</v>
      </c>
      <c r="I670" s="3">
        <v>23.57</v>
      </c>
      <c r="J670" s="3">
        <v>141</v>
      </c>
      <c r="K670" s="3" t="s">
        <v>20934</v>
      </c>
      <c r="L670" s="3" t="s">
        <v>20934</v>
      </c>
      <c r="M670" s="3">
        <v>40.17</v>
      </c>
      <c r="N670" s="13">
        <v>0</v>
      </c>
      <c r="O670" s="13">
        <v>0</v>
      </c>
      <c r="P670" s="13">
        <v>47067</v>
      </c>
      <c r="Q670" s="13">
        <v>0</v>
      </c>
      <c r="R670" s="13">
        <v>0</v>
      </c>
      <c r="S670" s="13">
        <v>0</v>
      </c>
      <c r="T670" s="13">
        <f t="shared" si="14"/>
        <v>47067</v>
      </c>
      <c r="U670" s="13">
        <v>380.18</v>
      </c>
      <c r="V670" s="13" t="s">
        <v>24185</v>
      </c>
      <c r="W670" s="25">
        <v>78.33</v>
      </c>
      <c r="X670" s="13">
        <v>0</v>
      </c>
      <c r="Y670" s="13">
        <v>0</v>
      </c>
      <c r="Z670" s="13">
        <v>0</v>
      </c>
      <c r="AB670" s="14">
        <v>0</v>
      </c>
      <c r="AC670" s="14">
        <v>0</v>
      </c>
      <c r="AE670" s="5"/>
      <c r="AG670" s="5"/>
      <c r="AH670" s="5"/>
      <c r="AI670" s="1">
        <f>SUMIFS(หนี้6566!$F:$F,หนี้6566!$L:$L,"ปุ๋ยยา",หนี้6566!$A:$A,'ราย cn. (2)'!$C670)</f>
        <v>47067</v>
      </c>
      <c r="AJ670" s="1">
        <f>SUMIFS(หนี้6566!$F:$F,หนี้6566!$L:$L,"เงิน",หนี้6566!$A:$A,'ราย cn. (2)'!$C670)</f>
        <v>0</v>
      </c>
    </row>
    <row r="671" spans="1:36" x14ac:dyDescent="0.3">
      <c r="A671" s="3" t="s">
        <v>4</v>
      </c>
      <c r="B671" s="2">
        <v>664</v>
      </c>
      <c r="C671" s="24">
        <v>514177</v>
      </c>
      <c r="D671" s="3" t="s">
        <v>2261</v>
      </c>
      <c r="E671" s="3" t="s">
        <v>2757</v>
      </c>
      <c r="F671" s="3" t="s">
        <v>4619</v>
      </c>
      <c r="G671" s="24">
        <v>19</v>
      </c>
      <c r="H671" s="24">
        <v>1902</v>
      </c>
      <c r="I671" s="3">
        <v>143.07</v>
      </c>
      <c r="J671" s="3">
        <v>168.32000000000002</v>
      </c>
      <c r="K671" s="3" t="s">
        <v>20932</v>
      </c>
      <c r="L671" s="3" t="s">
        <v>20931</v>
      </c>
      <c r="M671" s="3">
        <v>44.86</v>
      </c>
      <c r="N671" s="13">
        <v>0</v>
      </c>
      <c r="O671" s="13">
        <v>0</v>
      </c>
      <c r="P671" s="13">
        <v>78575</v>
      </c>
      <c r="Q671" s="13">
        <v>0</v>
      </c>
      <c r="R671" s="13">
        <v>0</v>
      </c>
      <c r="S671" s="13">
        <v>0</v>
      </c>
      <c r="T671" s="13">
        <f t="shared" si="14"/>
        <v>78575</v>
      </c>
      <c r="U671" s="13">
        <v>372.31</v>
      </c>
      <c r="V671" s="13" t="s">
        <v>24185</v>
      </c>
      <c r="W671" s="25">
        <v>46.76</v>
      </c>
      <c r="X671" s="13">
        <v>0</v>
      </c>
      <c r="Y671" s="13">
        <v>0</v>
      </c>
      <c r="Z671" s="13">
        <v>0</v>
      </c>
      <c r="AB671" s="14">
        <v>0</v>
      </c>
      <c r="AC671" s="14">
        <v>0</v>
      </c>
      <c r="AE671" s="5"/>
      <c r="AG671" s="5"/>
      <c r="AH671" s="5"/>
      <c r="AI671" s="1">
        <f>SUMIFS(หนี้6566!$F:$F,หนี้6566!$L:$L,"ปุ๋ยยา",หนี้6566!$A:$A,'ราย cn. (2)'!$C671)</f>
        <v>78575</v>
      </c>
      <c r="AJ671" s="1">
        <f>SUMIFS(หนี้6566!$F:$F,หนี้6566!$L:$L,"เงิน",หนี้6566!$A:$A,'ราย cn. (2)'!$C671)</f>
        <v>0</v>
      </c>
    </row>
    <row r="672" spans="1:36" x14ac:dyDescent="0.3">
      <c r="A672" s="3" t="s">
        <v>4</v>
      </c>
      <c r="B672" s="2">
        <v>665</v>
      </c>
      <c r="C672" s="24">
        <v>513618</v>
      </c>
      <c r="D672" s="3" t="s">
        <v>2261</v>
      </c>
      <c r="E672" s="3" t="s">
        <v>9408</v>
      </c>
      <c r="F672" s="3" t="s">
        <v>17624</v>
      </c>
      <c r="G672" s="24">
        <v>17</v>
      </c>
      <c r="H672" s="24">
        <v>1702</v>
      </c>
      <c r="I672" s="3">
        <v>20.299999999999997</v>
      </c>
      <c r="J672" s="3">
        <v>122.86999999999999</v>
      </c>
      <c r="K672" s="3" t="s">
        <v>20934</v>
      </c>
      <c r="L672" s="3" t="s">
        <v>20934</v>
      </c>
      <c r="M672" s="3">
        <v>21.33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f t="shared" si="14"/>
        <v>0</v>
      </c>
      <c r="U672" s="13">
        <v>255.93</v>
      </c>
      <c r="V672" s="13" t="s">
        <v>24187</v>
      </c>
      <c r="W672" s="25">
        <v>81.91</v>
      </c>
      <c r="X672" s="13">
        <v>0</v>
      </c>
      <c r="Y672" s="13">
        <v>0</v>
      </c>
      <c r="Z672" s="13">
        <v>0</v>
      </c>
      <c r="AB672" s="14">
        <v>0</v>
      </c>
      <c r="AC672" s="14">
        <v>0</v>
      </c>
      <c r="AE672" s="5"/>
      <c r="AG672" s="5"/>
      <c r="AH672" s="5"/>
      <c r="AI672" s="1">
        <f>SUMIFS(หนี้6566!$F:$F,หนี้6566!$L:$L,"ปุ๋ยยา",หนี้6566!$A:$A,'ราย cn. (2)'!$C672)</f>
        <v>0</v>
      </c>
      <c r="AJ672" s="1">
        <f>SUMIFS(หนี้6566!$F:$F,หนี้6566!$L:$L,"เงิน",หนี้6566!$A:$A,'ราย cn. (2)'!$C672)</f>
        <v>0</v>
      </c>
    </row>
    <row r="673" spans="1:36" x14ac:dyDescent="0.3">
      <c r="A673" s="3" t="s">
        <v>4</v>
      </c>
      <c r="B673" s="2">
        <v>666</v>
      </c>
      <c r="C673" s="24">
        <v>514576</v>
      </c>
      <c r="D673" s="3" t="s">
        <v>2261</v>
      </c>
      <c r="E673" s="3" t="s">
        <v>2542</v>
      </c>
      <c r="F673" s="3" t="s">
        <v>4001</v>
      </c>
      <c r="G673" s="24">
        <v>19</v>
      </c>
      <c r="H673" s="24">
        <v>1903</v>
      </c>
      <c r="I673" s="3">
        <v>102.58000000000003</v>
      </c>
      <c r="J673" s="3">
        <v>124.24000000000001</v>
      </c>
      <c r="K673" s="3" t="s">
        <v>20933</v>
      </c>
      <c r="L673" s="3" t="s">
        <v>20931</v>
      </c>
      <c r="M673" s="3">
        <v>21.68</v>
      </c>
      <c r="N673" s="13">
        <v>0</v>
      </c>
      <c r="O673" s="13">
        <v>0</v>
      </c>
      <c r="P673" s="13">
        <v>31216</v>
      </c>
      <c r="Q673" s="13">
        <v>15164.04</v>
      </c>
      <c r="R673" s="13">
        <v>0</v>
      </c>
      <c r="S673" s="13">
        <v>0</v>
      </c>
      <c r="T673" s="13">
        <f t="shared" si="14"/>
        <v>46380.04</v>
      </c>
      <c r="U673" s="13">
        <v>228.76999999999998</v>
      </c>
      <c r="V673" s="13" t="s">
        <v>24185</v>
      </c>
      <c r="W673" s="25">
        <v>54.02</v>
      </c>
      <c r="X673" s="13">
        <v>0</v>
      </c>
      <c r="Y673" s="13">
        <v>0</v>
      </c>
      <c r="Z673" s="13">
        <v>0</v>
      </c>
      <c r="AB673" s="14">
        <v>0</v>
      </c>
      <c r="AC673" s="14">
        <v>0</v>
      </c>
      <c r="AE673" s="5"/>
      <c r="AG673" s="5"/>
      <c r="AH673" s="5"/>
      <c r="AI673" s="1">
        <f>SUMIFS(หนี้6566!$F:$F,หนี้6566!$L:$L,"ปุ๋ยยา",หนี้6566!$A:$A,'ราย cn. (2)'!$C673)</f>
        <v>31216</v>
      </c>
      <c r="AJ673" s="1">
        <f>SUMIFS(หนี้6566!$F:$F,หนี้6566!$L:$L,"เงิน",หนี้6566!$A:$A,'ราย cn. (2)'!$C673)</f>
        <v>15164.04</v>
      </c>
    </row>
    <row r="674" spans="1:36" x14ac:dyDescent="0.3">
      <c r="A674" s="3" t="s">
        <v>4</v>
      </c>
      <c r="B674" s="2">
        <v>667</v>
      </c>
      <c r="C674" s="24">
        <v>514115</v>
      </c>
      <c r="D674" s="3" t="s">
        <v>2264</v>
      </c>
      <c r="E674" s="3" t="s">
        <v>2835</v>
      </c>
      <c r="F674" s="3" t="s">
        <v>9138</v>
      </c>
      <c r="G674" s="24">
        <v>19</v>
      </c>
      <c r="H674" s="24">
        <v>1903</v>
      </c>
      <c r="I674" s="3">
        <v>57.62</v>
      </c>
      <c r="J674" s="3">
        <v>80.930000000000007</v>
      </c>
      <c r="K674" s="3" t="s">
        <v>20932</v>
      </c>
      <c r="L674" s="3" t="s">
        <v>20931</v>
      </c>
      <c r="M674" s="3">
        <v>11.870000000000001</v>
      </c>
      <c r="N674" s="13">
        <v>0</v>
      </c>
      <c r="O674" s="13">
        <v>0</v>
      </c>
      <c r="P674" s="13">
        <v>27920</v>
      </c>
      <c r="Q674" s="13">
        <v>0</v>
      </c>
      <c r="R674" s="13">
        <v>0</v>
      </c>
      <c r="S674" s="13">
        <v>0</v>
      </c>
      <c r="T674" s="13">
        <f t="shared" si="14"/>
        <v>27920</v>
      </c>
      <c r="U674" s="13">
        <v>118.69999999999999</v>
      </c>
      <c r="V674" s="13" t="s">
        <v>24185</v>
      </c>
      <c r="W674" s="25">
        <v>40.47</v>
      </c>
      <c r="X674" s="13">
        <v>0</v>
      </c>
      <c r="Y674" s="13">
        <v>0</v>
      </c>
      <c r="Z674" s="13">
        <v>0</v>
      </c>
      <c r="AB674" s="14">
        <v>0</v>
      </c>
      <c r="AC674" s="14">
        <v>0</v>
      </c>
      <c r="AE674" s="5"/>
      <c r="AG674" s="5"/>
      <c r="AH674" s="5"/>
      <c r="AI674" s="1">
        <f>SUMIFS(หนี้6566!$F:$F,หนี้6566!$L:$L,"ปุ๋ยยา",หนี้6566!$A:$A,'ราย cn. (2)'!$C674)</f>
        <v>27920</v>
      </c>
      <c r="AJ674" s="1">
        <f>SUMIFS(หนี้6566!$F:$F,หนี้6566!$L:$L,"เงิน",หนี้6566!$A:$A,'ราย cn. (2)'!$C674)</f>
        <v>0</v>
      </c>
    </row>
    <row r="675" spans="1:36" x14ac:dyDescent="0.3">
      <c r="A675" s="3" t="s">
        <v>4</v>
      </c>
      <c r="B675" s="2">
        <v>668</v>
      </c>
      <c r="C675" s="24">
        <v>513136</v>
      </c>
      <c r="D675" s="3" t="s">
        <v>2261</v>
      </c>
      <c r="E675" s="3" t="s">
        <v>17644</v>
      </c>
      <c r="F675" s="3" t="s">
        <v>3592</v>
      </c>
      <c r="G675" s="24">
        <v>19</v>
      </c>
      <c r="H675" s="24">
        <v>1904</v>
      </c>
      <c r="I675" s="3">
        <v>18.03</v>
      </c>
      <c r="J675" s="3">
        <v>58.529999999999994</v>
      </c>
      <c r="K675" s="3" t="s">
        <v>20931</v>
      </c>
      <c r="L675" s="3" t="s">
        <v>20932</v>
      </c>
      <c r="M675" s="3">
        <v>5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f t="shared" si="14"/>
        <v>0</v>
      </c>
      <c r="U675" s="13">
        <v>45</v>
      </c>
      <c r="V675" s="13" t="s">
        <v>24187</v>
      </c>
      <c r="W675" s="25">
        <v>117.06</v>
      </c>
      <c r="X675" s="13">
        <v>0</v>
      </c>
      <c r="Y675" s="13">
        <v>0</v>
      </c>
      <c r="Z675" s="13">
        <v>0</v>
      </c>
      <c r="AB675" s="14">
        <v>0</v>
      </c>
      <c r="AC675" s="14">
        <v>0</v>
      </c>
      <c r="AE675" s="5"/>
      <c r="AG675" s="5"/>
      <c r="AH675" s="5"/>
      <c r="AI675" s="1">
        <f>SUMIFS(หนี้6566!$F:$F,หนี้6566!$L:$L,"ปุ๋ยยา",หนี้6566!$A:$A,'ราย cn. (2)'!$C675)</f>
        <v>0</v>
      </c>
      <c r="AJ675" s="1">
        <f>SUMIFS(หนี้6566!$F:$F,หนี้6566!$L:$L,"เงิน",หนี้6566!$A:$A,'ราย cn. (2)'!$C675)</f>
        <v>0</v>
      </c>
    </row>
    <row r="676" spans="1:36" x14ac:dyDescent="0.3">
      <c r="A676" s="3" t="s">
        <v>4</v>
      </c>
      <c r="B676" s="2">
        <v>669</v>
      </c>
      <c r="C676" s="24">
        <v>510172</v>
      </c>
      <c r="D676" s="3" t="s">
        <v>2261</v>
      </c>
      <c r="E676" s="3" t="s">
        <v>2578</v>
      </c>
      <c r="F676" s="3" t="s">
        <v>3436</v>
      </c>
      <c r="G676" s="24">
        <v>19</v>
      </c>
      <c r="H676" s="24">
        <v>1903</v>
      </c>
      <c r="I676" s="3">
        <v>374.97</v>
      </c>
      <c r="J676" s="3">
        <v>3444.7599999999998</v>
      </c>
      <c r="K676" s="3" t="s">
        <v>20934</v>
      </c>
      <c r="L676" s="3" t="s">
        <v>20932</v>
      </c>
      <c r="M676" s="3">
        <v>159.4</v>
      </c>
      <c r="N676" s="13">
        <v>0</v>
      </c>
      <c r="O676" s="13">
        <v>0</v>
      </c>
      <c r="P676" s="13">
        <v>75856</v>
      </c>
      <c r="Q676" s="13">
        <v>0</v>
      </c>
      <c r="R676" s="13">
        <v>0</v>
      </c>
      <c r="S676" s="13">
        <v>0</v>
      </c>
      <c r="T676" s="13">
        <f t="shared" si="14"/>
        <v>75856</v>
      </c>
      <c r="U676" s="13">
        <v>1723.6199999999997</v>
      </c>
      <c r="V676" s="13" t="s">
        <v>24185</v>
      </c>
      <c r="W676" s="25">
        <v>344.48</v>
      </c>
      <c r="X676" s="13">
        <v>0</v>
      </c>
      <c r="Y676" s="13">
        <v>0</v>
      </c>
      <c r="Z676" s="13">
        <v>0</v>
      </c>
      <c r="AB676" s="14">
        <v>0</v>
      </c>
      <c r="AC676" s="14">
        <v>0</v>
      </c>
      <c r="AE676" s="5"/>
      <c r="AG676" s="5"/>
      <c r="AH676" s="5"/>
      <c r="AI676" s="1">
        <f>SUMIFS(หนี้6566!$F:$F,หนี้6566!$L:$L,"ปุ๋ยยา",หนี้6566!$A:$A,'ราย cn. (2)'!$C676)</f>
        <v>75856</v>
      </c>
      <c r="AJ676" s="1">
        <f>SUMIFS(หนี้6566!$F:$F,หนี้6566!$L:$L,"เงิน",หนี้6566!$A:$A,'ราย cn. (2)'!$C676)</f>
        <v>0</v>
      </c>
    </row>
    <row r="677" spans="1:36" x14ac:dyDescent="0.3">
      <c r="A677" s="3" t="s">
        <v>4</v>
      </c>
      <c r="B677" s="2">
        <v>670</v>
      </c>
      <c r="C677" s="24">
        <v>514619</v>
      </c>
      <c r="D677" s="3" t="s">
        <v>2261</v>
      </c>
      <c r="E677" s="3" t="s">
        <v>5337</v>
      </c>
      <c r="F677" s="3" t="s">
        <v>11380</v>
      </c>
      <c r="G677" s="24">
        <v>19</v>
      </c>
      <c r="H677" s="24">
        <v>1903</v>
      </c>
      <c r="I677" s="3">
        <v>5.6899999999999995</v>
      </c>
      <c r="J677" s="3">
        <v>77.599999999999994</v>
      </c>
      <c r="K677" s="3" t="s">
        <v>20931</v>
      </c>
      <c r="L677" s="3" t="s">
        <v>20931</v>
      </c>
      <c r="M677" s="3">
        <v>2.59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f t="shared" si="14"/>
        <v>0</v>
      </c>
      <c r="U677" s="13">
        <v>25.9</v>
      </c>
      <c r="V677" s="13" t="s">
        <v>24186</v>
      </c>
      <c r="W677" s="25">
        <v>38.799999999999997</v>
      </c>
      <c r="X677" s="13">
        <v>0</v>
      </c>
      <c r="Y677" s="13">
        <v>0</v>
      </c>
      <c r="Z677" s="13">
        <v>0</v>
      </c>
      <c r="AB677" s="14">
        <v>0</v>
      </c>
      <c r="AC677" s="14">
        <v>0</v>
      </c>
      <c r="AE677" s="5"/>
      <c r="AG677" s="5"/>
      <c r="AH677" s="5"/>
      <c r="AI677" s="1">
        <f>SUMIFS(หนี้6566!$F:$F,หนี้6566!$L:$L,"ปุ๋ยยา",หนี้6566!$A:$A,'ราย cn. (2)'!$C677)</f>
        <v>0</v>
      </c>
      <c r="AJ677" s="1">
        <f>SUMIFS(หนี้6566!$F:$F,หนี้6566!$L:$L,"เงิน",หนี้6566!$A:$A,'ราย cn. (2)'!$C677)</f>
        <v>0</v>
      </c>
    </row>
    <row r="678" spans="1:36" x14ac:dyDescent="0.3">
      <c r="A678" s="3" t="s">
        <v>4</v>
      </c>
      <c r="B678" s="2">
        <v>671</v>
      </c>
      <c r="C678" s="24">
        <v>511523</v>
      </c>
      <c r="D678" s="3" t="s">
        <v>2261</v>
      </c>
      <c r="E678" s="3" t="s">
        <v>2331</v>
      </c>
      <c r="F678" s="3" t="s">
        <v>3783</v>
      </c>
      <c r="G678" s="24">
        <v>19</v>
      </c>
      <c r="H678" s="24">
        <v>1903</v>
      </c>
      <c r="I678" s="3">
        <v>52.26</v>
      </c>
      <c r="J678" s="3">
        <v>34.68</v>
      </c>
      <c r="K678" s="3" t="s">
        <v>20932</v>
      </c>
      <c r="L678" s="3" t="s">
        <v>20934</v>
      </c>
      <c r="M678" s="3">
        <v>4.5199999999999996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f t="shared" si="14"/>
        <v>0</v>
      </c>
      <c r="U678" s="13">
        <v>45.2</v>
      </c>
      <c r="V678" s="13" t="s">
        <v>24186</v>
      </c>
      <c r="W678" s="25">
        <v>57.8</v>
      </c>
      <c r="X678" s="13">
        <v>0</v>
      </c>
      <c r="Y678" s="13">
        <v>0</v>
      </c>
      <c r="Z678" s="13">
        <v>0</v>
      </c>
      <c r="AB678" s="14">
        <v>0</v>
      </c>
      <c r="AC678" s="14">
        <v>0</v>
      </c>
      <c r="AE678" s="5"/>
      <c r="AG678" s="5"/>
      <c r="AH678" s="5"/>
      <c r="AI678" s="1">
        <f>SUMIFS(หนี้6566!$F:$F,หนี้6566!$L:$L,"ปุ๋ยยา",หนี้6566!$A:$A,'ราย cn. (2)'!$C678)</f>
        <v>0</v>
      </c>
      <c r="AJ678" s="1">
        <f>SUMIFS(หนี้6566!$F:$F,หนี้6566!$L:$L,"เงิน",หนี้6566!$A:$A,'ราย cn. (2)'!$C678)</f>
        <v>0</v>
      </c>
    </row>
    <row r="679" spans="1:36" x14ac:dyDescent="0.3">
      <c r="A679" s="3" t="s">
        <v>4</v>
      </c>
      <c r="B679" s="2">
        <v>672</v>
      </c>
      <c r="C679" s="24">
        <v>512346</v>
      </c>
      <c r="D679" s="3" t="s">
        <v>2264</v>
      </c>
      <c r="E679" s="3" t="s">
        <v>8635</v>
      </c>
      <c r="F679" s="3" t="s">
        <v>12284</v>
      </c>
      <c r="G679" s="24">
        <v>23</v>
      </c>
      <c r="H679" s="24">
        <v>2302</v>
      </c>
      <c r="I679" s="3">
        <v>45.21</v>
      </c>
      <c r="J679" s="3">
        <v>53.35</v>
      </c>
      <c r="K679" s="3" t="s">
        <v>20932</v>
      </c>
      <c r="L679" s="3" t="s">
        <v>20934</v>
      </c>
      <c r="M679" s="3">
        <v>4.96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f t="shared" si="14"/>
        <v>0</v>
      </c>
      <c r="U679" s="13">
        <v>56.32</v>
      </c>
      <c r="V679" s="13" t="s">
        <v>24186</v>
      </c>
      <c r="W679" s="25">
        <v>76.209999999999994</v>
      </c>
      <c r="X679" s="13">
        <v>0</v>
      </c>
      <c r="Y679" s="13">
        <v>0</v>
      </c>
      <c r="Z679" s="13">
        <v>0</v>
      </c>
      <c r="AB679" s="14">
        <v>0</v>
      </c>
      <c r="AC679" s="14">
        <v>0</v>
      </c>
      <c r="AE679" s="5"/>
      <c r="AG679" s="5"/>
      <c r="AH679" s="5"/>
      <c r="AI679" s="1">
        <f>SUMIFS(หนี้6566!$F:$F,หนี้6566!$L:$L,"ปุ๋ยยา",หนี้6566!$A:$A,'ราย cn. (2)'!$C679)</f>
        <v>0</v>
      </c>
      <c r="AJ679" s="1">
        <f>SUMIFS(หนี้6566!$F:$F,หนี้6566!$L:$L,"เงิน",หนี้6566!$A:$A,'ราย cn. (2)'!$C679)</f>
        <v>0</v>
      </c>
    </row>
    <row r="680" spans="1:36" x14ac:dyDescent="0.3">
      <c r="A680" s="3" t="s">
        <v>4</v>
      </c>
      <c r="B680" s="2">
        <v>673</v>
      </c>
      <c r="C680" s="24">
        <v>513587</v>
      </c>
      <c r="D680" s="3" t="s">
        <v>2261</v>
      </c>
      <c r="E680" s="3" t="s">
        <v>2941</v>
      </c>
      <c r="F680" s="3" t="s">
        <v>19401</v>
      </c>
      <c r="G680" s="24">
        <v>19</v>
      </c>
      <c r="H680" s="24">
        <v>1902</v>
      </c>
      <c r="I680" s="3">
        <v>56.239999999999995</v>
      </c>
      <c r="J680" s="3">
        <v>143.82999999999993</v>
      </c>
      <c r="K680" s="3" t="s">
        <v>20932</v>
      </c>
      <c r="L680" s="3" t="s">
        <v>20934</v>
      </c>
      <c r="M680" s="3">
        <v>16.740000000000002</v>
      </c>
      <c r="N680" s="13">
        <v>0</v>
      </c>
      <c r="O680" s="13">
        <v>0</v>
      </c>
      <c r="P680" s="13">
        <v>30105</v>
      </c>
      <c r="Q680" s="13">
        <v>0</v>
      </c>
      <c r="R680" s="13">
        <v>0</v>
      </c>
      <c r="S680" s="13">
        <v>0</v>
      </c>
      <c r="T680" s="13">
        <f t="shared" si="14"/>
        <v>30105</v>
      </c>
      <c r="U680" s="13">
        <v>154.81</v>
      </c>
      <c r="V680" s="13" t="s">
        <v>24185</v>
      </c>
      <c r="W680" s="25">
        <v>84.61</v>
      </c>
      <c r="X680" s="13">
        <v>0</v>
      </c>
      <c r="Y680" s="13">
        <v>0</v>
      </c>
      <c r="Z680" s="13">
        <v>0</v>
      </c>
      <c r="AB680" s="14">
        <v>0</v>
      </c>
      <c r="AC680" s="14">
        <v>0</v>
      </c>
      <c r="AE680" s="5"/>
      <c r="AG680" s="5"/>
      <c r="AH680" s="5"/>
      <c r="AI680" s="1">
        <f>SUMIFS(หนี้6566!$F:$F,หนี้6566!$L:$L,"ปุ๋ยยา",หนี้6566!$A:$A,'ราย cn. (2)'!$C680)</f>
        <v>30105</v>
      </c>
      <c r="AJ680" s="1">
        <f>SUMIFS(หนี้6566!$F:$F,หนี้6566!$L:$L,"เงิน",หนี้6566!$A:$A,'ราย cn. (2)'!$C680)</f>
        <v>0</v>
      </c>
    </row>
    <row r="681" spans="1:36" x14ac:dyDescent="0.3">
      <c r="A681" s="3" t="s">
        <v>4</v>
      </c>
      <c r="B681" s="2">
        <v>674</v>
      </c>
      <c r="C681" s="24">
        <v>514068</v>
      </c>
      <c r="D681" s="3" t="s">
        <v>2261</v>
      </c>
      <c r="E681" s="3" t="s">
        <v>2345</v>
      </c>
      <c r="F681" s="3" t="s">
        <v>19694</v>
      </c>
      <c r="G681" s="24">
        <v>23</v>
      </c>
      <c r="H681" s="24">
        <v>2302</v>
      </c>
      <c r="I681" s="3">
        <v>0</v>
      </c>
      <c r="J681" s="3">
        <v>0</v>
      </c>
      <c r="K681" s="3" t="s">
        <v>20931</v>
      </c>
      <c r="L681" s="3" t="s">
        <v>20931</v>
      </c>
      <c r="M681" s="3">
        <v>4.78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f t="shared" si="14"/>
        <v>0</v>
      </c>
      <c r="U681" s="13">
        <v>47.8</v>
      </c>
      <c r="V681" s="13" t="s">
        <v>24186</v>
      </c>
      <c r="W681" s="25">
        <v>0</v>
      </c>
      <c r="X681" s="13">
        <v>0</v>
      </c>
      <c r="Y681" s="13">
        <v>0</v>
      </c>
      <c r="Z681" s="13">
        <v>0</v>
      </c>
      <c r="AB681" s="14">
        <v>0</v>
      </c>
      <c r="AC681" s="14">
        <v>0</v>
      </c>
      <c r="AE681" s="5"/>
      <c r="AG681" s="5"/>
      <c r="AH681" s="5"/>
      <c r="AI681" s="1">
        <f>SUMIFS(หนี้6566!$F:$F,หนี้6566!$L:$L,"ปุ๋ยยา",หนี้6566!$A:$A,'ราย cn. (2)'!$C681)</f>
        <v>0</v>
      </c>
      <c r="AJ681" s="1">
        <f>SUMIFS(หนี้6566!$F:$F,หนี้6566!$L:$L,"เงิน",หนี้6566!$A:$A,'ราย cn. (2)'!$C681)</f>
        <v>0</v>
      </c>
    </row>
    <row r="682" spans="1:36" x14ac:dyDescent="0.3">
      <c r="A682" s="3" t="s">
        <v>4</v>
      </c>
      <c r="B682" s="2">
        <v>675</v>
      </c>
      <c r="C682" s="24">
        <v>511279</v>
      </c>
      <c r="D682" s="3" t="s">
        <v>2261</v>
      </c>
      <c r="E682" s="3" t="s">
        <v>9686</v>
      </c>
      <c r="F682" s="3" t="s">
        <v>8387</v>
      </c>
      <c r="G682" s="24">
        <v>23</v>
      </c>
      <c r="H682" s="24">
        <v>2302</v>
      </c>
      <c r="I682" s="3">
        <v>232.21000000000004</v>
      </c>
      <c r="J682" s="3">
        <v>307.57000000000005</v>
      </c>
      <c r="K682" s="3" t="s">
        <v>20932</v>
      </c>
      <c r="L682" s="3" t="s">
        <v>20932</v>
      </c>
      <c r="M682" s="3">
        <v>35.769999999999996</v>
      </c>
      <c r="N682" s="13">
        <v>0</v>
      </c>
      <c r="O682" s="13">
        <v>0</v>
      </c>
      <c r="P682" s="13">
        <v>52230</v>
      </c>
      <c r="Q682" s="13">
        <v>0</v>
      </c>
      <c r="R682" s="13">
        <v>0</v>
      </c>
      <c r="S682" s="13">
        <v>0</v>
      </c>
      <c r="T682" s="13">
        <f t="shared" si="14"/>
        <v>52230</v>
      </c>
      <c r="U682" s="13">
        <v>297.42000000000007</v>
      </c>
      <c r="V682" s="13" t="s">
        <v>24185</v>
      </c>
      <c r="W682" s="25">
        <v>123.03</v>
      </c>
      <c r="X682" s="13">
        <v>0</v>
      </c>
      <c r="Y682" s="13">
        <v>0</v>
      </c>
      <c r="Z682" s="13">
        <v>0</v>
      </c>
      <c r="AB682" s="14">
        <v>0</v>
      </c>
      <c r="AC682" s="14">
        <v>0</v>
      </c>
      <c r="AE682" s="5"/>
      <c r="AG682" s="5"/>
      <c r="AH682" s="5"/>
      <c r="AI682" s="1">
        <f>SUMIFS(หนี้6566!$F:$F,หนี้6566!$L:$L,"ปุ๋ยยา",หนี้6566!$A:$A,'ราย cn. (2)'!$C682)</f>
        <v>52230</v>
      </c>
      <c r="AJ682" s="1">
        <f>SUMIFS(หนี้6566!$F:$F,หนี้6566!$L:$L,"เงิน",หนี้6566!$A:$A,'ราย cn. (2)'!$C682)</f>
        <v>0</v>
      </c>
    </row>
    <row r="683" spans="1:36" x14ac:dyDescent="0.3">
      <c r="A683" s="3" t="s">
        <v>4</v>
      </c>
      <c r="B683" s="2">
        <v>676</v>
      </c>
      <c r="C683" s="24">
        <v>511466</v>
      </c>
      <c r="D683" s="3" t="s">
        <v>2261</v>
      </c>
      <c r="E683" s="3" t="s">
        <v>3661</v>
      </c>
      <c r="F683" s="3" t="s">
        <v>12851</v>
      </c>
      <c r="G683" s="24">
        <v>23</v>
      </c>
      <c r="H683" s="24">
        <v>2302</v>
      </c>
      <c r="I683" s="3">
        <v>182.79000000000002</v>
      </c>
      <c r="J683" s="3">
        <v>238.23999999999998</v>
      </c>
      <c r="K683" s="3" t="s">
        <v>20931</v>
      </c>
      <c r="L683" s="3" t="s">
        <v>20934</v>
      </c>
      <c r="M683" s="3">
        <v>61.52</v>
      </c>
      <c r="N683" s="13">
        <v>0</v>
      </c>
      <c r="O683" s="13">
        <v>0</v>
      </c>
      <c r="P683" s="13">
        <v>114570</v>
      </c>
      <c r="Q683" s="13">
        <v>0</v>
      </c>
      <c r="R683" s="13">
        <v>0</v>
      </c>
      <c r="S683" s="13">
        <v>0</v>
      </c>
      <c r="T683" s="13">
        <f t="shared" si="14"/>
        <v>114570</v>
      </c>
      <c r="U683" s="13">
        <v>652.9</v>
      </c>
      <c r="V683" s="13" t="s">
        <v>24185</v>
      </c>
      <c r="W683" s="25">
        <v>74.45</v>
      </c>
      <c r="X683" s="13">
        <v>0</v>
      </c>
      <c r="Y683" s="13">
        <v>0</v>
      </c>
      <c r="Z683" s="13">
        <v>0</v>
      </c>
      <c r="AB683" s="14">
        <v>0</v>
      </c>
      <c r="AC683" s="14">
        <v>0</v>
      </c>
      <c r="AE683" s="5"/>
      <c r="AG683" s="5"/>
      <c r="AH683" s="5"/>
      <c r="AI683" s="1">
        <f>SUMIFS(หนี้6566!$F:$F,หนี้6566!$L:$L,"ปุ๋ยยา",หนี้6566!$A:$A,'ราย cn. (2)'!$C683)</f>
        <v>49570</v>
      </c>
      <c r="AJ683" s="1">
        <f>SUMIFS(หนี้6566!$F:$F,หนี้6566!$L:$L,"เงิน",หนี้6566!$A:$A,'ราย cn. (2)'!$C683)</f>
        <v>65000</v>
      </c>
    </row>
    <row r="684" spans="1:36" x14ac:dyDescent="0.3">
      <c r="A684" s="3" t="s">
        <v>4</v>
      </c>
      <c r="B684" s="2">
        <v>677</v>
      </c>
      <c r="C684" s="24">
        <v>515282</v>
      </c>
      <c r="D684" s="3" t="s">
        <v>2261</v>
      </c>
      <c r="E684" s="3" t="s">
        <v>3077</v>
      </c>
      <c r="F684" s="3" t="s">
        <v>3665</v>
      </c>
      <c r="G684" s="24">
        <v>19</v>
      </c>
      <c r="H684" s="24">
        <v>1904</v>
      </c>
      <c r="I684" s="3">
        <v>65.350000000000009</v>
      </c>
      <c r="J684" s="3">
        <v>223.63</v>
      </c>
      <c r="K684" s="3" t="s">
        <v>20932</v>
      </c>
      <c r="L684" s="3" t="s">
        <v>20932</v>
      </c>
      <c r="M684" s="3">
        <v>29.459999999999997</v>
      </c>
      <c r="N684" s="13">
        <v>0</v>
      </c>
      <c r="O684" s="13">
        <v>0</v>
      </c>
      <c r="P684" s="13">
        <v>70154</v>
      </c>
      <c r="Q684" s="13">
        <v>0</v>
      </c>
      <c r="R684" s="13">
        <v>0</v>
      </c>
      <c r="S684" s="13">
        <v>0</v>
      </c>
      <c r="T684" s="13">
        <f t="shared" si="14"/>
        <v>70154</v>
      </c>
      <c r="U684" s="13">
        <v>283.04999999999995</v>
      </c>
      <c r="V684" s="13" t="s">
        <v>24185</v>
      </c>
      <c r="W684" s="25">
        <v>447.26</v>
      </c>
      <c r="X684" s="13">
        <v>0</v>
      </c>
      <c r="Y684" s="13">
        <v>0</v>
      </c>
      <c r="Z684" s="13">
        <v>0</v>
      </c>
      <c r="AB684" s="14">
        <v>0</v>
      </c>
      <c r="AC684" s="14">
        <v>0</v>
      </c>
      <c r="AE684" s="5"/>
      <c r="AG684" s="5"/>
      <c r="AH684" s="5"/>
      <c r="AI684" s="1">
        <f>SUMIFS(หนี้6566!$F:$F,หนี้6566!$L:$L,"ปุ๋ยยา",หนี้6566!$A:$A,'ราย cn. (2)'!$C684)</f>
        <v>70154</v>
      </c>
      <c r="AJ684" s="1">
        <f>SUMIFS(หนี้6566!$F:$F,หนี้6566!$L:$L,"เงิน",หนี้6566!$A:$A,'ราย cn. (2)'!$C684)</f>
        <v>0</v>
      </c>
    </row>
    <row r="685" spans="1:36" x14ac:dyDescent="0.3">
      <c r="A685" s="3" t="s">
        <v>4</v>
      </c>
      <c r="B685" s="2">
        <v>678</v>
      </c>
      <c r="C685" s="24">
        <v>511071</v>
      </c>
      <c r="D685" s="3" t="s">
        <v>2361</v>
      </c>
      <c r="E685" s="3" t="s">
        <v>3706</v>
      </c>
      <c r="F685" s="3" t="s">
        <v>3349</v>
      </c>
      <c r="G685" s="24">
        <v>19</v>
      </c>
      <c r="H685" s="24">
        <v>1904</v>
      </c>
      <c r="I685" s="3">
        <v>105.38999999999999</v>
      </c>
      <c r="J685" s="3">
        <v>412.21000000000004</v>
      </c>
      <c r="K685" s="3" t="s">
        <v>20932</v>
      </c>
      <c r="L685" s="3" t="s">
        <v>20932</v>
      </c>
      <c r="M685" s="3">
        <v>32.97</v>
      </c>
      <c r="N685" s="13">
        <v>0</v>
      </c>
      <c r="O685" s="13">
        <v>0</v>
      </c>
      <c r="P685" s="13">
        <v>73590</v>
      </c>
      <c r="Q685" s="13">
        <v>0</v>
      </c>
      <c r="R685" s="13">
        <v>0</v>
      </c>
      <c r="S685" s="13">
        <v>0</v>
      </c>
      <c r="T685" s="13">
        <f t="shared" si="14"/>
        <v>73590</v>
      </c>
      <c r="U685" s="13">
        <v>273.86</v>
      </c>
      <c r="V685" s="13" t="s">
        <v>24185</v>
      </c>
      <c r="W685" s="25">
        <v>103.05</v>
      </c>
      <c r="X685" s="13">
        <v>0</v>
      </c>
      <c r="Y685" s="13">
        <v>0</v>
      </c>
      <c r="Z685" s="13">
        <v>0</v>
      </c>
      <c r="AB685" s="14">
        <v>0</v>
      </c>
      <c r="AC685" s="14">
        <v>0</v>
      </c>
      <c r="AE685" s="5"/>
      <c r="AG685" s="5"/>
      <c r="AH685" s="5"/>
      <c r="AI685" s="1">
        <f>SUMIFS(หนี้6566!$F:$F,หนี้6566!$L:$L,"ปุ๋ยยา",หนี้6566!$A:$A,'ราย cn. (2)'!$C685)</f>
        <v>73590</v>
      </c>
      <c r="AJ685" s="1">
        <f>SUMIFS(หนี้6566!$F:$F,หนี้6566!$L:$L,"เงิน",หนี้6566!$A:$A,'ราย cn. (2)'!$C685)</f>
        <v>0</v>
      </c>
    </row>
    <row r="686" spans="1:36" x14ac:dyDescent="0.3">
      <c r="A686" s="3" t="s">
        <v>4</v>
      </c>
      <c r="B686" s="2">
        <v>679</v>
      </c>
      <c r="C686" s="24">
        <v>510565</v>
      </c>
      <c r="D686" s="3" t="s">
        <v>2261</v>
      </c>
      <c r="E686" s="3" t="s">
        <v>5437</v>
      </c>
      <c r="F686" s="3" t="s">
        <v>3823</v>
      </c>
      <c r="G686" s="24">
        <v>19</v>
      </c>
      <c r="H686" s="24">
        <v>1904</v>
      </c>
      <c r="I686" s="3">
        <v>45.45</v>
      </c>
      <c r="J686" s="3">
        <v>441.70999999999987</v>
      </c>
      <c r="K686" s="3" t="s">
        <v>20934</v>
      </c>
      <c r="L686" s="3" t="s">
        <v>20932</v>
      </c>
      <c r="M686" s="3">
        <v>107.17</v>
      </c>
      <c r="N686" s="13">
        <v>0</v>
      </c>
      <c r="O686" s="13">
        <v>0</v>
      </c>
      <c r="P686" s="13">
        <v>212915</v>
      </c>
      <c r="Q686" s="13">
        <v>0</v>
      </c>
      <c r="R686" s="13">
        <v>0</v>
      </c>
      <c r="S686" s="13">
        <v>0</v>
      </c>
      <c r="T686" s="13">
        <f t="shared" si="14"/>
        <v>212915</v>
      </c>
      <c r="U686" s="13">
        <v>1044.76</v>
      </c>
      <c r="V686" s="13" t="s">
        <v>24185</v>
      </c>
      <c r="W686" s="25">
        <v>147.24</v>
      </c>
      <c r="X686" s="13">
        <v>0</v>
      </c>
      <c r="Y686" s="13">
        <v>0</v>
      </c>
      <c r="Z686" s="13">
        <v>0</v>
      </c>
      <c r="AB686" s="14">
        <v>0</v>
      </c>
      <c r="AC686" s="14">
        <v>0</v>
      </c>
      <c r="AE686" s="5"/>
      <c r="AG686" s="5"/>
      <c r="AH686" s="5"/>
      <c r="AI686" s="1">
        <f>SUMIFS(หนี้6566!$F:$F,หนี้6566!$L:$L,"ปุ๋ยยา",หนี้6566!$A:$A,'ราย cn. (2)'!$C686)</f>
        <v>212915</v>
      </c>
      <c r="AJ686" s="1">
        <f>SUMIFS(หนี้6566!$F:$F,หนี้6566!$L:$L,"เงิน",หนี้6566!$A:$A,'ราย cn. (2)'!$C686)</f>
        <v>0</v>
      </c>
    </row>
    <row r="687" spans="1:36" x14ac:dyDescent="0.3">
      <c r="A687" s="3" t="s">
        <v>4</v>
      </c>
      <c r="B687" s="2">
        <v>680</v>
      </c>
      <c r="C687" s="24">
        <v>513969</v>
      </c>
      <c r="D687" s="3" t="s">
        <v>2261</v>
      </c>
      <c r="E687" s="3" t="s">
        <v>2321</v>
      </c>
      <c r="F687" s="3" t="s">
        <v>8394</v>
      </c>
      <c r="G687" s="24">
        <v>19</v>
      </c>
      <c r="H687" s="24">
        <v>1902</v>
      </c>
      <c r="I687" s="3">
        <v>201.49999999999994</v>
      </c>
      <c r="J687" s="3">
        <v>211.32</v>
      </c>
      <c r="K687" s="3" t="s">
        <v>20933</v>
      </c>
      <c r="L687" s="3" t="s">
        <v>20931</v>
      </c>
      <c r="M687" s="3">
        <v>29.099999999999998</v>
      </c>
      <c r="N687" s="13">
        <v>0</v>
      </c>
      <c r="O687" s="13">
        <v>0</v>
      </c>
      <c r="P687" s="13">
        <v>57934</v>
      </c>
      <c r="Q687" s="13">
        <v>0</v>
      </c>
      <c r="R687" s="13">
        <v>0</v>
      </c>
      <c r="S687" s="13">
        <v>0</v>
      </c>
      <c r="T687" s="13">
        <f t="shared" si="14"/>
        <v>57934</v>
      </c>
      <c r="U687" s="13">
        <v>277.74</v>
      </c>
      <c r="V687" s="13" t="s">
        <v>24185</v>
      </c>
      <c r="W687" s="25">
        <v>52.83</v>
      </c>
      <c r="X687" s="13">
        <v>0</v>
      </c>
      <c r="Y687" s="13">
        <v>0</v>
      </c>
      <c r="Z687" s="13">
        <v>0</v>
      </c>
      <c r="AB687" s="14">
        <v>0</v>
      </c>
      <c r="AC687" s="14">
        <v>0</v>
      </c>
      <c r="AE687" s="5"/>
      <c r="AG687" s="5"/>
      <c r="AH687" s="5"/>
      <c r="AI687" s="1">
        <f>SUMIFS(หนี้6566!$F:$F,หนี้6566!$L:$L,"ปุ๋ยยา",หนี้6566!$A:$A,'ราย cn. (2)'!$C687)</f>
        <v>57934</v>
      </c>
      <c r="AJ687" s="1">
        <f>SUMIFS(หนี้6566!$F:$F,หนี้6566!$L:$L,"เงิน",หนี้6566!$A:$A,'ราย cn. (2)'!$C687)</f>
        <v>0</v>
      </c>
    </row>
    <row r="688" spans="1:36" x14ac:dyDescent="0.3">
      <c r="A688" s="3" t="s">
        <v>4</v>
      </c>
      <c r="B688" s="2">
        <v>681</v>
      </c>
      <c r="C688" s="24">
        <v>514968</v>
      </c>
      <c r="D688" s="3" t="s">
        <v>2264</v>
      </c>
      <c r="E688" s="3" t="s">
        <v>6562</v>
      </c>
      <c r="F688" s="3" t="s">
        <v>20186</v>
      </c>
      <c r="G688" s="24">
        <v>19</v>
      </c>
      <c r="H688" s="24">
        <v>1902</v>
      </c>
      <c r="I688" s="3">
        <v>56.1</v>
      </c>
      <c r="J688" s="3">
        <v>84.66</v>
      </c>
      <c r="K688" s="3" t="s">
        <v>20933</v>
      </c>
      <c r="L688" s="3" t="s">
        <v>20934</v>
      </c>
      <c r="M688" s="3">
        <v>13.09</v>
      </c>
      <c r="N688" s="13">
        <v>0</v>
      </c>
      <c r="O688" s="13">
        <v>0</v>
      </c>
      <c r="P688" s="13">
        <v>13670</v>
      </c>
      <c r="Q688" s="13">
        <v>0</v>
      </c>
      <c r="R688" s="13">
        <v>0</v>
      </c>
      <c r="S688" s="13">
        <v>0</v>
      </c>
      <c r="T688" s="13">
        <f t="shared" si="14"/>
        <v>13670</v>
      </c>
      <c r="U688" s="13">
        <v>113.97</v>
      </c>
      <c r="V688" s="13" t="s">
        <v>24185</v>
      </c>
      <c r="W688" s="25">
        <v>70.55</v>
      </c>
      <c r="X688" s="13">
        <v>0</v>
      </c>
      <c r="Y688" s="13">
        <v>0</v>
      </c>
      <c r="Z688" s="13">
        <v>0</v>
      </c>
      <c r="AB688" s="14">
        <v>0</v>
      </c>
      <c r="AC688" s="14">
        <v>0</v>
      </c>
      <c r="AE688" s="5"/>
      <c r="AG688" s="5"/>
      <c r="AH688" s="5"/>
      <c r="AI688" s="1">
        <f>SUMIFS(หนี้6566!$F:$F,หนี้6566!$L:$L,"ปุ๋ยยา",หนี้6566!$A:$A,'ราย cn. (2)'!$C688)</f>
        <v>13670</v>
      </c>
      <c r="AJ688" s="1">
        <f>SUMIFS(หนี้6566!$F:$F,หนี้6566!$L:$L,"เงิน",หนี้6566!$A:$A,'ราย cn. (2)'!$C688)</f>
        <v>0</v>
      </c>
    </row>
    <row r="689" spans="1:36" x14ac:dyDescent="0.3">
      <c r="A689" s="3" t="s">
        <v>4</v>
      </c>
      <c r="B689" s="2">
        <v>682</v>
      </c>
      <c r="C689" s="24">
        <v>510395</v>
      </c>
      <c r="D689" s="3" t="s">
        <v>2264</v>
      </c>
      <c r="E689" s="3" t="s">
        <v>9923</v>
      </c>
      <c r="F689" s="3" t="s">
        <v>9924</v>
      </c>
      <c r="G689" s="24">
        <v>19</v>
      </c>
      <c r="H689" s="24">
        <v>1905</v>
      </c>
      <c r="I689" s="3">
        <v>267.53999999999996</v>
      </c>
      <c r="J689" s="3">
        <v>207.85999999999999</v>
      </c>
      <c r="K689" s="3" t="s">
        <v>20932</v>
      </c>
      <c r="L689" s="3" t="s">
        <v>20932</v>
      </c>
      <c r="M689" s="3">
        <v>27.62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f t="shared" si="14"/>
        <v>0</v>
      </c>
      <c r="U689" s="13">
        <v>267.89</v>
      </c>
      <c r="V689" s="13" t="s">
        <v>24187</v>
      </c>
      <c r="W689" s="25">
        <v>138.57</v>
      </c>
      <c r="X689" s="13">
        <v>0</v>
      </c>
      <c r="Y689" s="13">
        <v>0</v>
      </c>
      <c r="Z689" s="13">
        <v>0</v>
      </c>
      <c r="AB689" s="14">
        <v>0</v>
      </c>
      <c r="AC689" s="14">
        <v>0</v>
      </c>
      <c r="AE689" s="5"/>
      <c r="AG689" s="5"/>
      <c r="AH689" s="5"/>
      <c r="AI689" s="1">
        <f>SUMIFS(หนี้6566!$F:$F,หนี้6566!$L:$L,"ปุ๋ยยา",หนี้6566!$A:$A,'ราย cn. (2)'!$C689)</f>
        <v>0</v>
      </c>
      <c r="AJ689" s="1">
        <f>SUMIFS(หนี้6566!$F:$F,หนี้6566!$L:$L,"เงิน",หนี้6566!$A:$A,'ราย cn. (2)'!$C689)</f>
        <v>0</v>
      </c>
    </row>
    <row r="690" spans="1:36" x14ac:dyDescent="0.3">
      <c r="A690" s="3" t="s">
        <v>4</v>
      </c>
      <c r="B690" s="2">
        <v>683</v>
      </c>
      <c r="C690" s="24">
        <v>510515</v>
      </c>
      <c r="D690" s="3" t="s">
        <v>2361</v>
      </c>
      <c r="E690" s="3" t="s">
        <v>5696</v>
      </c>
      <c r="F690" s="3" t="s">
        <v>3078</v>
      </c>
      <c r="G690" s="24">
        <v>19</v>
      </c>
      <c r="H690" s="24">
        <v>1905</v>
      </c>
      <c r="I690" s="3">
        <v>413.90000000000003</v>
      </c>
      <c r="J690" s="3">
        <v>404.50000000000011</v>
      </c>
      <c r="K690" s="3" t="s">
        <v>20932</v>
      </c>
      <c r="L690" s="3" t="s">
        <v>20932</v>
      </c>
      <c r="M690" s="3">
        <v>46.49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f t="shared" si="14"/>
        <v>0</v>
      </c>
      <c r="U690" s="13">
        <v>470.93999999999994</v>
      </c>
      <c r="V690" s="13" t="s">
        <v>24187</v>
      </c>
      <c r="W690" s="25">
        <v>101.13</v>
      </c>
      <c r="X690" s="13">
        <v>0</v>
      </c>
      <c r="Y690" s="13">
        <v>0</v>
      </c>
      <c r="Z690" s="13">
        <v>0</v>
      </c>
      <c r="AB690" s="14">
        <v>0</v>
      </c>
      <c r="AC690" s="14">
        <v>0</v>
      </c>
      <c r="AE690" s="5"/>
      <c r="AG690" s="5"/>
      <c r="AH690" s="5"/>
      <c r="AI690" s="1">
        <f>SUMIFS(หนี้6566!$F:$F,หนี้6566!$L:$L,"ปุ๋ยยา",หนี้6566!$A:$A,'ราย cn. (2)'!$C690)</f>
        <v>0</v>
      </c>
      <c r="AJ690" s="1">
        <f>SUMIFS(หนี้6566!$F:$F,หนี้6566!$L:$L,"เงิน",หนี้6566!$A:$A,'ราย cn. (2)'!$C690)</f>
        <v>0</v>
      </c>
    </row>
    <row r="691" spans="1:36" x14ac:dyDescent="0.3">
      <c r="A691" s="3" t="s">
        <v>4</v>
      </c>
      <c r="B691" s="2">
        <v>684</v>
      </c>
      <c r="C691" s="24">
        <v>514958</v>
      </c>
      <c r="D691" s="3" t="s">
        <v>2261</v>
      </c>
      <c r="E691" s="3" t="s">
        <v>2540</v>
      </c>
      <c r="F691" s="3" t="s">
        <v>20218</v>
      </c>
      <c r="G691" s="24">
        <v>19</v>
      </c>
      <c r="H691" s="24">
        <v>1903</v>
      </c>
      <c r="I691" s="3">
        <v>121.85</v>
      </c>
      <c r="J691" s="3">
        <v>56.29</v>
      </c>
      <c r="K691" s="3" t="s">
        <v>20932</v>
      </c>
      <c r="L691" s="3" t="s">
        <v>20931</v>
      </c>
      <c r="M691" s="3">
        <v>15.94</v>
      </c>
      <c r="N691" s="13">
        <v>0</v>
      </c>
      <c r="O691" s="13">
        <v>0</v>
      </c>
      <c r="P691" s="13">
        <v>0</v>
      </c>
      <c r="Q691" s="13">
        <v>15164.04</v>
      </c>
      <c r="R691" s="13">
        <v>0</v>
      </c>
      <c r="S691" s="13">
        <v>0</v>
      </c>
      <c r="T691" s="13">
        <f t="shared" si="14"/>
        <v>15164.04</v>
      </c>
      <c r="U691" s="13">
        <v>159.4</v>
      </c>
      <c r="V691" s="13" t="s">
        <v>24185</v>
      </c>
      <c r="W691" s="25">
        <v>30.43</v>
      </c>
      <c r="X691" s="13">
        <v>0</v>
      </c>
      <c r="Y691" s="13">
        <v>0</v>
      </c>
      <c r="Z691" s="13">
        <v>0</v>
      </c>
      <c r="AB691" s="14">
        <v>0</v>
      </c>
      <c r="AC691" s="14">
        <v>0</v>
      </c>
      <c r="AE691" s="5"/>
      <c r="AG691" s="5"/>
      <c r="AH691" s="5"/>
      <c r="AI691" s="1">
        <f>SUMIFS(หนี้6566!$F:$F,หนี้6566!$L:$L,"ปุ๋ยยา",หนี้6566!$A:$A,'ราย cn. (2)'!$C691)</f>
        <v>0</v>
      </c>
      <c r="AJ691" s="1">
        <f>SUMIFS(หนี้6566!$F:$F,หนี้6566!$L:$L,"เงิน",หนี้6566!$A:$A,'ราย cn. (2)'!$C691)</f>
        <v>15164.04</v>
      </c>
    </row>
    <row r="692" spans="1:36" x14ac:dyDescent="0.3">
      <c r="A692" s="3" t="s">
        <v>4</v>
      </c>
      <c r="B692" s="2">
        <v>685</v>
      </c>
      <c r="C692" s="24">
        <v>514427</v>
      </c>
      <c r="D692" s="3" t="s">
        <v>2264</v>
      </c>
      <c r="E692" s="3" t="s">
        <v>7115</v>
      </c>
      <c r="F692" s="3" t="s">
        <v>19889</v>
      </c>
      <c r="G692" s="24">
        <v>19</v>
      </c>
      <c r="H692" s="24">
        <v>1902</v>
      </c>
      <c r="I692" s="3">
        <v>117.47</v>
      </c>
      <c r="J692" s="3">
        <v>116.25000000000003</v>
      </c>
      <c r="K692" s="3" t="s">
        <v>20932</v>
      </c>
      <c r="L692" s="3" t="s">
        <v>20934</v>
      </c>
      <c r="M692" s="3">
        <v>16.77</v>
      </c>
      <c r="N692" s="13">
        <v>0</v>
      </c>
      <c r="O692" s="13">
        <v>0</v>
      </c>
      <c r="P692" s="13">
        <v>58874</v>
      </c>
      <c r="Q692" s="13">
        <v>0</v>
      </c>
      <c r="R692" s="13">
        <v>0</v>
      </c>
      <c r="S692" s="13">
        <v>0</v>
      </c>
      <c r="T692" s="13">
        <f t="shared" si="14"/>
        <v>58874</v>
      </c>
      <c r="U692" s="13">
        <v>155.36000000000001</v>
      </c>
      <c r="V692" s="13" t="s">
        <v>24185</v>
      </c>
      <c r="W692" s="25">
        <v>77.5</v>
      </c>
      <c r="X692" s="13">
        <v>0</v>
      </c>
      <c r="Y692" s="13">
        <v>0</v>
      </c>
      <c r="Z692" s="13">
        <v>0</v>
      </c>
      <c r="AB692" s="14">
        <v>0</v>
      </c>
      <c r="AC692" s="14">
        <v>0</v>
      </c>
      <c r="AE692" s="5"/>
      <c r="AG692" s="5"/>
      <c r="AH692" s="5"/>
      <c r="AI692" s="1">
        <f>SUMIFS(หนี้6566!$F:$F,หนี้6566!$L:$L,"ปุ๋ยยา",หนี้6566!$A:$A,'ราย cn. (2)'!$C692)</f>
        <v>58874</v>
      </c>
      <c r="AJ692" s="1">
        <f>SUMIFS(หนี้6566!$F:$F,หนี้6566!$L:$L,"เงิน",หนี้6566!$A:$A,'ราย cn. (2)'!$C692)</f>
        <v>0</v>
      </c>
    </row>
    <row r="693" spans="1:36" x14ac:dyDescent="0.3">
      <c r="A693" s="3" t="s">
        <v>4</v>
      </c>
      <c r="B693" s="2">
        <v>686</v>
      </c>
      <c r="C693" s="24">
        <v>510559</v>
      </c>
      <c r="D693" s="3" t="s">
        <v>2261</v>
      </c>
      <c r="E693" s="3" t="s">
        <v>11574</v>
      </c>
      <c r="F693" s="3" t="s">
        <v>3390</v>
      </c>
      <c r="G693" s="24">
        <v>19</v>
      </c>
      <c r="H693" s="24">
        <v>1902</v>
      </c>
      <c r="I693" s="3">
        <v>210.66000000000003</v>
      </c>
      <c r="J693" s="3">
        <v>390.59999999999991</v>
      </c>
      <c r="K693" s="3" t="s">
        <v>20933</v>
      </c>
      <c r="L693" s="3" t="s">
        <v>20934</v>
      </c>
      <c r="M693" s="3">
        <v>59.75</v>
      </c>
      <c r="N693" s="13">
        <v>0</v>
      </c>
      <c r="O693" s="13">
        <v>0</v>
      </c>
      <c r="P693" s="13">
        <v>108244</v>
      </c>
      <c r="Q693" s="13">
        <v>13563.91</v>
      </c>
      <c r="R693" s="13">
        <v>0</v>
      </c>
      <c r="S693" s="13">
        <v>0</v>
      </c>
      <c r="T693" s="13">
        <f t="shared" si="14"/>
        <v>121807.91</v>
      </c>
      <c r="U693" s="13">
        <v>571.01</v>
      </c>
      <c r="V693" s="13" t="s">
        <v>24185</v>
      </c>
      <c r="W693" s="25">
        <v>72.33</v>
      </c>
      <c r="X693" s="13">
        <v>0</v>
      </c>
      <c r="Y693" s="13">
        <v>0</v>
      </c>
      <c r="Z693" s="13">
        <v>0</v>
      </c>
      <c r="AB693" s="14">
        <v>0</v>
      </c>
      <c r="AC693" s="14">
        <v>0</v>
      </c>
      <c r="AE693" s="5"/>
      <c r="AG693" s="5"/>
      <c r="AH693" s="5"/>
      <c r="AI693" s="1">
        <f>SUMIFS(หนี้6566!$F:$F,หนี้6566!$L:$L,"ปุ๋ยยา",หนี้6566!$A:$A,'ราย cn. (2)'!$C693)</f>
        <v>71244</v>
      </c>
      <c r="AJ693" s="1">
        <f>SUMIFS(หนี้6566!$F:$F,หนี้6566!$L:$L,"เงิน",หนี้6566!$A:$A,'ราย cn. (2)'!$C693)</f>
        <v>50563.91</v>
      </c>
    </row>
    <row r="694" spans="1:36" x14ac:dyDescent="0.3">
      <c r="A694" s="3" t="s">
        <v>4</v>
      </c>
      <c r="B694" s="2">
        <v>687</v>
      </c>
      <c r="C694" s="24">
        <v>511464</v>
      </c>
      <c r="D694" s="3" t="s">
        <v>2264</v>
      </c>
      <c r="E694" s="3" t="s">
        <v>15569</v>
      </c>
      <c r="F694" s="3" t="s">
        <v>10164</v>
      </c>
      <c r="G694" s="24">
        <v>19</v>
      </c>
      <c r="H694" s="24">
        <v>1902</v>
      </c>
      <c r="I694" s="3">
        <v>144.41</v>
      </c>
      <c r="J694" s="3">
        <v>188.48000000000002</v>
      </c>
      <c r="K694" s="3" t="s">
        <v>20932</v>
      </c>
      <c r="L694" s="3" t="s">
        <v>20932</v>
      </c>
      <c r="M694" s="3">
        <v>28.17</v>
      </c>
      <c r="N694" s="13">
        <v>0</v>
      </c>
      <c r="O694" s="13">
        <v>0</v>
      </c>
      <c r="P694" s="13">
        <v>52266</v>
      </c>
      <c r="Q694" s="13">
        <v>0</v>
      </c>
      <c r="R694" s="13">
        <v>0</v>
      </c>
      <c r="S694" s="13">
        <v>0</v>
      </c>
      <c r="T694" s="13">
        <f t="shared" si="14"/>
        <v>52266</v>
      </c>
      <c r="U694" s="13">
        <v>221.52</v>
      </c>
      <c r="V694" s="13" t="s">
        <v>24185</v>
      </c>
      <c r="W694" s="25">
        <v>125.65</v>
      </c>
      <c r="X694" s="13">
        <v>0</v>
      </c>
      <c r="Y694" s="13">
        <v>0</v>
      </c>
      <c r="Z694" s="13">
        <v>0</v>
      </c>
      <c r="AB694" s="14">
        <v>0</v>
      </c>
      <c r="AC694" s="14">
        <v>0</v>
      </c>
      <c r="AE694" s="5"/>
      <c r="AG694" s="5"/>
      <c r="AH694" s="5"/>
      <c r="AI694" s="1">
        <f>SUMIFS(หนี้6566!$F:$F,หนี้6566!$L:$L,"ปุ๋ยยา",หนี้6566!$A:$A,'ราย cn. (2)'!$C694)</f>
        <v>52266</v>
      </c>
      <c r="AJ694" s="1">
        <f>SUMIFS(หนี้6566!$F:$F,หนี้6566!$L:$L,"เงิน",หนี้6566!$A:$A,'ราย cn. (2)'!$C694)</f>
        <v>0</v>
      </c>
    </row>
    <row r="695" spans="1:36" x14ac:dyDescent="0.3">
      <c r="A695" s="3" t="s">
        <v>4</v>
      </c>
      <c r="B695" s="2">
        <v>688</v>
      </c>
      <c r="C695" s="24">
        <v>515422</v>
      </c>
      <c r="D695" s="3" t="s">
        <v>2261</v>
      </c>
      <c r="E695" s="3" t="s">
        <v>2932</v>
      </c>
      <c r="F695" s="3" t="s">
        <v>8263</v>
      </c>
      <c r="G695" s="24">
        <v>19</v>
      </c>
      <c r="H695" s="24">
        <v>1902</v>
      </c>
      <c r="I695" s="3">
        <v>0</v>
      </c>
      <c r="J695" s="3">
        <v>57.34999999999998</v>
      </c>
      <c r="K695" s="3">
        <v>0</v>
      </c>
      <c r="L695" s="3" t="s">
        <v>20932</v>
      </c>
      <c r="M695" s="3">
        <v>10.119999999999999</v>
      </c>
      <c r="N695" s="13">
        <v>0</v>
      </c>
      <c r="O695" s="13">
        <v>0</v>
      </c>
      <c r="P695" s="13">
        <v>31189</v>
      </c>
      <c r="Q695" s="13">
        <v>0</v>
      </c>
      <c r="R695" s="13">
        <v>0</v>
      </c>
      <c r="S695" s="13">
        <v>0</v>
      </c>
      <c r="T695" s="13">
        <f t="shared" si="14"/>
        <v>31189</v>
      </c>
      <c r="U695" s="13">
        <v>101.2</v>
      </c>
      <c r="V695" s="13" t="s">
        <v>24185</v>
      </c>
      <c r="W695" s="25">
        <v>114.7</v>
      </c>
      <c r="X695" s="13">
        <v>0</v>
      </c>
      <c r="Y695" s="13">
        <v>0</v>
      </c>
      <c r="Z695" s="13">
        <v>0</v>
      </c>
      <c r="AB695" s="14">
        <v>0</v>
      </c>
      <c r="AC695" s="14">
        <v>0</v>
      </c>
      <c r="AE695" s="5"/>
      <c r="AG695" s="5"/>
      <c r="AH695" s="5"/>
      <c r="AI695" s="1">
        <f>SUMIFS(หนี้6566!$F:$F,หนี้6566!$L:$L,"ปุ๋ยยา",หนี้6566!$A:$A,'ราย cn. (2)'!$C695)</f>
        <v>31189</v>
      </c>
      <c r="AJ695" s="1">
        <f>SUMIFS(หนี้6566!$F:$F,หนี้6566!$L:$L,"เงิน",หนี้6566!$A:$A,'ราย cn. (2)'!$C695)</f>
        <v>0</v>
      </c>
    </row>
    <row r="696" spans="1:36" x14ac:dyDescent="0.3">
      <c r="A696" s="3" t="s">
        <v>4</v>
      </c>
      <c r="B696" s="2">
        <v>689</v>
      </c>
      <c r="C696" s="24">
        <v>515437</v>
      </c>
      <c r="D696" s="3" t="s">
        <v>2261</v>
      </c>
      <c r="E696" s="3" t="s">
        <v>20464</v>
      </c>
      <c r="F696" s="3" t="s">
        <v>4037</v>
      </c>
      <c r="G696" s="24">
        <v>19</v>
      </c>
      <c r="H696" s="24">
        <v>1903</v>
      </c>
      <c r="I696" s="3">
        <v>0</v>
      </c>
      <c r="J696" s="3">
        <v>126.06</v>
      </c>
      <c r="K696" s="3">
        <v>0</v>
      </c>
      <c r="L696" s="3" t="s">
        <v>20932</v>
      </c>
      <c r="M696" s="3">
        <v>7.99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f t="shared" si="14"/>
        <v>0</v>
      </c>
      <c r="U696" s="13">
        <v>87.89</v>
      </c>
      <c r="V696" s="13" t="s">
        <v>24187</v>
      </c>
      <c r="W696" s="25">
        <v>252.12</v>
      </c>
      <c r="X696" s="13">
        <v>0</v>
      </c>
      <c r="Y696" s="13">
        <v>0</v>
      </c>
      <c r="Z696" s="13">
        <v>0</v>
      </c>
      <c r="AB696" s="14">
        <v>0</v>
      </c>
      <c r="AC696" s="14">
        <v>0</v>
      </c>
      <c r="AE696" s="5"/>
      <c r="AG696" s="5"/>
      <c r="AH696" s="5"/>
      <c r="AI696" s="1">
        <f>SUMIFS(หนี้6566!$F:$F,หนี้6566!$L:$L,"ปุ๋ยยา",หนี้6566!$A:$A,'ราย cn. (2)'!$C696)</f>
        <v>0</v>
      </c>
      <c r="AJ696" s="1">
        <f>SUMIFS(หนี้6566!$F:$F,หนี้6566!$L:$L,"เงิน",หนี้6566!$A:$A,'ราย cn. (2)'!$C696)</f>
        <v>0</v>
      </c>
    </row>
    <row r="697" spans="1:36" x14ac:dyDescent="0.3">
      <c r="A697" s="3" t="s">
        <v>4</v>
      </c>
      <c r="B697" s="2">
        <v>690</v>
      </c>
      <c r="C697" s="24">
        <v>510116</v>
      </c>
      <c r="D697" s="3" t="s">
        <v>2261</v>
      </c>
      <c r="E697" s="3" t="s">
        <v>3840</v>
      </c>
      <c r="F697" s="3" t="s">
        <v>3841</v>
      </c>
      <c r="G697" s="24">
        <v>19</v>
      </c>
      <c r="H697" s="24">
        <v>1903</v>
      </c>
      <c r="I697" s="3">
        <v>602.78000000000009</v>
      </c>
      <c r="J697" s="3">
        <v>865.77999999999952</v>
      </c>
      <c r="K697" s="3" t="s">
        <v>20934</v>
      </c>
      <c r="L697" s="3" t="s">
        <v>20931</v>
      </c>
      <c r="M697" s="3">
        <v>155.76999999999998</v>
      </c>
      <c r="N697" s="13">
        <v>0</v>
      </c>
      <c r="O697" s="13">
        <v>0</v>
      </c>
      <c r="P697" s="13">
        <v>219812</v>
      </c>
      <c r="Q697" s="13">
        <v>217800.38</v>
      </c>
      <c r="R697" s="13">
        <v>0</v>
      </c>
      <c r="S697" s="13">
        <v>0</v>
      </c>
      <c r="T697" s="13">
        <f t="shared" si="14"/>
        <v>437612.38</v>
      </c>
      <c r="U697" s="13">
        <v>1246.55</v>
      </c>
      <c r="V697" s="13" t="s">
        <v>24185</v>
      </c>
      <c r="W697" s="25">
        <v>24.74</v>
      </c>
      <c r="X697" s="13">
        <v>0</v>
      </c>
      <c r="Y697" s="13">
        <v>0</v>
      </c>
      <c r="Z697" s="13">
        <v>0</v>
      </c>
      <c r="AB697" s="14">
        <v>0</v>
      </c>
      <c r="AC697" s="14">
        <v>0</v>
      </c>
      <c r="AE697" s="5"/>
      <c r="AG697" s="5"/>
      <c r="AH697" s="5"/>
      <c r="AI697" s="1">
        <f>SUMIFS(หนี้6566!$F:$F,หนี้6566!$L:$L,"ปุ๋ยยา",หนี้6566!$A:$A,'ราย cn. (2)'!$C697)</f>
        <v>219812</v>
      </c>
      <c r="AJ697" s="1">
        <f>SUMIFS(หนี้6566!$F:$F,หนี้6566!$L:$L,"เงิน",หนี้6566!$A:$A,'ราย cn. (2)'!$C697)</f>
        <v>217800.38</v>
      </c>
    </row>
    <row r="698" spans="1:36" x14ac:dyDescent="0.3">
      <c r="A698" s="3" t="s">
        <v>4</v>
      </c>
      <c r="B698" s="2">
        <v>691</v>
      </c>
      <c r="C698" s="24">
        <v>511479</v>
      </c>
      <c r="D698" s="3" t="s">
        <v>2261</v>
      </c>
      <c r="E698" s="3" t="s">
        <v>3578</v>
      </c>
      <c r="F698" s="3" t="s">
        <v>15584</v>
      </c>
      <c r="G698" s="24">
        <v>19</v>
      </c>
      <c r="H698" s="24">
        <v>1903</v>
      </c>
      <c r="I698" s="3">
        <v>96.259999999999991</v>
      </c>
      <c r="J698" s="3">
        <v>259.32</v>
      </c>
      <c r="K698" s="3" t="s">
        <v>20933</v>
      </c>
      <c r="L698" s="3" t="s">
        <v>20932</v>
      </c>
      <c r="M698" s="3">
        <v>19.899999999999999</v>
      </c>
      <c r="N698" s="13">
        <v>0</v>
      </c>
      <c r="O698" s="13">
        <v>0</v>
      </c>
      <c r="P698" s="13">
        <v>34440</v>
      </c>
      <c r="Q698" s="13">
        <v>0</v>
      </c>
      <c r="R698" s="13">
        <v>0</v>
      </c>
      <c r="S698" s="13">
        <v>0</v>
      </c>
      <c r="T698" s="13">
        <f t="shared" si="14"/>
        <v>34440</v>
      </c>
      <c r="U698" s="13">
        <v>200.16</v>
      </c>
      <c r="V698" s="13" t="s">
        <v>24185</v>
      </c>
      <c r="W698" s="25">
        <v>117.87</v>
      </c>
      <c r="X698" s="13">
        <v>0</v>
      </c>
      <c r="Y698" s="13">
        <v>0</v>
      </c>
      <c r="Z698" s="13">
        <v>0</v>
      </c>
      <c r="AB698" s="14">
        <v>0</v>
      </c>
      <c r="AC698" s="14">
        <v>0</v>
      </c>
      <c r="AE698" s="5"/>
      <c r="AG698" s="5"/>
      <c r="AH698" s="5"/>
      <c r="AI698" s="1">
        <f>SUMIFS(หนี้6566!$F:$F,หนี้6566!$L:$L,"ปุ๋ยยา",หนี้6566!$A:$A,'ราย cn. (2)'!$C698)</f>
        <v>34440</v>
      </c>
      <c r="AJ698" s="1">
        <f>SUMIFS(หนี้6566!$F:$F,หนี้6566!$L:$L,"เงิน",หนี้6566!$A:$A,'ราย cn. (2)'!$C698)</f>
        <v>0</v>
      </c>
    </row>
    <row r="699" spans="1:36" x14ac:dyDescent="0.3">
      <c r="A699" s="3" t="s">
        <v>4</v>
      </c>
      <c r="B699" s="2">
        <v>692</v>
      </c>
      <c r="C699" s="24">
        <v>514957</v>
      </c>
      <c r="D699" s="3" t="s">
        <v>2264</v>
      </c>
      <c r="E699" s="3" t="s">
        <v>20187</v>
      </c>
      <c r="F699" s="3" t="s">
        <v>3785</v>
      </c>
      <c r="G699" s="24">
        <v>19</v>
      </c>
      <c r="H699" s="24">
        <v>1903</v>
      </c>
      <c r="I699" s="3">
        <v>59.980000000000004</v>
      </c>
      <c r="J699" s="3">
        <v>0</v>
      </c>
      <c r="K699" s="3" t="s">
        <v>20933</v>
      </c>
      <c r="L699" s="3" t="s">
        <v>20931</v>
      </c>
      <c r="M699" s="3">
        <v>7.4399999999999995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f t="shared" si="14"/>
        <v>0</v>
      </c>
      <c r="U699" s="13">
        <v>68.06</v>
      </c>
      <c r="V699" s="13" t="s">
        <v>24186</v>
      </c>
      <c r="W699" s="25">
        <v>0</v>
      </c>
      <c r="X699" s="13">
        <v>0</v>
      </c>
      <c r="Y699" s="13">
        <v>0</v>
      </c>
      <c r="Z699" s="13">
        <v>0</v>
      </c>
      <c r="AB699" s="14">
        <v>0</v>
      </c>
      <c r="AC699" s="14">
        <v>0</v>
      </c>
      <c r="AE699" s="5"/>
      <c r="AG699" s="5"/>
      <c r="AH699" s="5"/>
      <c r="AI699" s="1">
        <f>SUMIFS(หนี้6566!$F:$F,หนี้6566!$L:$L,"ปุ๋ยยา",หนี้6566!$A:$A,'ราย cn. (2)'!$C699)</f>
        <v>0</v>
      </c>
      <c r="AJ699" s="1">
        <f>SUMIFS(หนี้6566!$F:$F,หนี้6566!$L:$L,"เงิน",หนี้6566!$A:$A,'ราย cn. (2)'!$C699)</f>
        <v>0</v>
      </c>
    </row>
    <row r="700" spans="1:36" x14ac:dyDescent="0.3">
      <c r="A700" s="3" t="s">
        <v>4</v>
      </c>
      <c r="B700" s="2">
        <v>693</v>
      </c>
      <c r="C700" s="24">
        <v>514493</v>
      </c>
      <c r="D700" s="3" t="s">
        <v>2261</v>
      </c>
      <c r="E700" s="3" t="s">
        <v>2468</v>
      </c>
      <c r="F700" s="3" t="s">
        <v>9165</v>
      </c>
      <c r="G700" s="24">
        <v>19</v>
      </c>
      <c r="H700" s="24">
        <v>1903</v>
      </c>
      <c r="I700" s="3">
        <v>23.85</v>
      </c>
      <c r="J700" s="3">
        <v>119.67000000000002</v>
      </c>
      <c r="K700" s="3" t="s">
        <v>20931</v>
      </c>
      <c r="L700" s="3" t="s">
        <v>20934</v>
      </c>
      <c r="M700" s="3">
        <v>23.7</v>
      </c>
      <c r="N700" s="13">
        <v>0</v>
      </c>
      <c r="O700" s="13">
        <v>0</v>
      </c>
      <c r="P700" s="13">
        <v>12824</v>
      </c>
      <c r="Q700" s="13">
        <v>12064.71</v>
      </c>
      <c r="R700" s="13">
        <v>0</v>
      </c>
      <c r="S700" s="13">
        <v>0</v>
      </c>
      <c r="T700" s="13">
        <f t="shared" si="14"/>
        <v>24888.71</v>
      </c>
      <c r="U700" s="13">
        <v>237</v>
      </c>
      <c r="V700" s="13" t="s">
        <v>24185</v>
      </c>
      <c r="W700" s="25">
        <v>59.84</v>
      </c>
      <c r="X700" s="13">
        <v>0</v>
      </c>
      <c r="Y700" s="13">
        <v>0</v>
      </c>
      <c r="Z700" s="13">
        <v>0</v>
      </c>
      <c r="AB700" s="14">
        <v>0</v>
      </c>
      <c r="AC700" s="14">
        <v>0</v>
      </c>
      <c r="AE700" s="5"/>
      <c r="AG700" s="5"/>
      <c r="AH700" s="5"/>
      <c r="AI700" s="1">
        <f>SUMIFS(หนี้6566!$F:$F,หนี้6566!$L:$L,"ปุ๋ยยา",หนี้6566!$A:$A,'ราย cn. (2)'!$C700)</f>
        <v>12824</v>
      </c>
      <c r="AJ700" s="1">
        <f>SUMIFS(หนี้6566!$F:$F,หนี้6566!$L:$L,"เงิน",หนี้6566!$A:$A,'ราย cn. (2)'!$C700)</f>
        <v>12064.71</v>
      </c>
    </row>
    <row r="701" spans="1:36" x14ac:dyDescent="0.3">
      <c r="A701" s="3" t="s">
        <v>4</v>
      </c>
      <c r="B701" s="2">
        <v>694</v>
      </c>
      <c r="C701" s="24">
        <v>510557</v>
      </c>
      <c r="D701" s="3" t="s">
        <v>2261</v>
      </c>
      <c r="E701" s="3" t="s">
        <v>9339</v>
      </c>
      <c r="F701" s="3" t="s">
        <v>11982</v>
      </c>
      <c r="G701" s="24">
        <v>19</v>
      </c>
      <c r="H701" s="24">
        <v>1903</v>
      </c>
      <c r="I701" s="3">
        <v>258.73</v>
      </c>
      <c r="J701" s="3">
        <v>352.89999999999986</v>
      </c>
      <c r="K701" s="3" t="s">
        <v>20934</v>
      </c>
      <c r="L701" s="3" t="s">
        <v>20931</v>
      </c>
      <c r="M701" s="3">
        <v>64.84</v>
      </c>
      <c r="N701" s="13">
        <v>0</v>
      </c>
      <c r="O701" s="13">
        <v>0</v>
      </c>
      <c r="P701" s="13">
        <v>72195</v>
      </c>
      <c r="Q701" s="13">
        <v>0</v>
      </c>
      <c r="R701" s="13">
        <v>0</v>
      </c>
      <c r="S701" s="13">
        <v>0</v>
      </c>
      <c r="T701" s="13">
        <f t="shared" si="14"/>
        <v>72195</v>
      </c>
      <c r="U701" s="13">
        <v>530.43000000000006</v>
      </c>
      <c r="V701" s="13" t="s">
        <v>24185</v>
      </c>
      <c r="W701" s="25">
        <v>54.29</v>
      </c>
      <c r="X701" s="13">
        <v>6.51</v>
      </c>
      <c r="Y701" s="13">
        <v>58.589999999999996</v>
      </c>
      <c r="Z701" s="13">
        <v>29536.84</v>
      </c>
      <c r="AB701" s="14">
        <v>6.51</v>
      </c>
      <c r="AC701" s="14">
        <v>58.589999999999996</v>
      </c>
      <c r="AE701" s="5"/>
      <c r="AG701" s="5"/>
      <c r="AH701" s="5"/>
      <c r="AI701" s="1">
        <f>SUMIFS(หนี้6566!$F:$F,หนี้6566!$L:$L,"ปุ๋ยยา",หนี้6566!$A:$A,'ราย cn. (2)'!$C701)</f>
        <v>72195</v>
      </c>
      <c r="AJ701" s="1">
        <f>SUMIFS(หนี้6566!$F:$F,หนี้6566!$L:$L,"เงิน",หนี้6566!$A:$A,'ราย cn. (2)'!$C701)</f>
        <v>0</v>
      </c>
    </row>
    <row r="702" spans="1:36" x14ac:dyDescent="0.3">
      <c r="A702" s="3" t="s">
        <v>4</v>
      </c>
      <c r="B702" s="2">
        <v>695</v>
      </c>
      <c r="C702" s="24">
        <v>515203</v>
      </c>
      <c r="D702" s="3" t="s">
        <v>2261</v>
      </c>
      <c r="E702" s="3" t="s">
        <v>20306</v>
      </c>
      <c r="F702" s="3" t="s">
        <v>20307</v>
      </c>
      <c r="G702" s="24">
        <v>19</v>
      </c>
      <c r="H702" s="24">
        <v>1902</v>
      </c>
      <c r="I702" s="3">
        <v>66.820000000000007</v>
      </c>
      <c r="J702" s="3">
        <v>0</v>
      </c>
      <c r="K702" s="3" t="s">
        <v>20933</v>
      </c>
      <c r="L702" s="3" t="s">
        <v>20931</v>
      </c>
      <c r="M702" s="3">
        <v>11.35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f t="shared" si="14"/>
        <v>0</v>
      </c>
      <c r="U702" s="13">
        <v>90.8</v>
      </c>
      <c r="V702" s="13" t="s">
        <v>24186</v>
      </c>
      <c r="W702" s="25">
        <v>0</v>
      </c>
      <c r="X702" s="13">
        <v>0</v>
      </c>
      <c r="Y702" s="13">
        <v>0</v>
      </c>
      <c r="Z702" s="13">
        <v>0</v>
      </c>
      <c r="AB702" s="14">
        <v>0</v>
      </c>
      <c r="AC702" s="14">
        <v>0</v>
      </c>
      <c r="AE702" s="5"/>
      <c r="AG702" s="5"/>
      <c r="AH702" s="5"/>
      <c r="AI702" s="1">
        <f>SUMIFS(หนี้6566!$F:$F,หนี้6566!$L:$L,"ปุ๋ยยา",หนี้6566!$A:$A,'ราย cn. (2)'!$C702)</f>
        <v>0</v>
      </c>
      <c r="AJ702" s="1">
        <f>SUMIFS(หนี้6566!$F:$F,หนี้6566!$L:$L,"เงิน",หนี้6566!$A:$A,'ราย cn. (2)'!$C702)</f>
        <v>0</v>
      </c>
    </row>
    <row r="703" spans="1:36" x14ac:dyDescent="0.3">
      <c r="A703" s="3" t="s">
        <v>4</v>
      </c>
      <c r="B703" s="2">
        <v>696</v>
      </c>
      <c r="C703" s="24">
        <v>511036</v>
      </c>
      <c r="D703" s="3" t="s">
        <v>2261</v>
      </c>
      <c r="E703" s="3" t="s">
        <v>15029</v>
      </c>
      <c r="F703" s="3" t="s">
        <v>15030</v>
      </c>
      <c r="G703" s="24">
        <v>19</v>
      </c>
      <c r="H703" s="24">
        <v>1902</v>
      </c>
      <c r="I703" s="3">
        <v>287.77999999999997</v>
      </c>
      <c r="J703" s="3">
        <v>296.21000000000009</v>
      </c>
      <c r="K703" s="3" t="s">
        <v>20932</v>
      </c>
      <c r="L703" s="3" t="s">
        <v>20934</v>
      </c>
      <c r="M703" s="3">
        <v>32.76</v>
      </c>
      <c r="N703" s="13">
        <v>0</v>
      </c>
      <c r="O703" s="13">
        <v>0</v>
      </c>
      <c r="P703" s="13">
        <v>58660</v>
      </c>
      <c r="Q703" s="13">
        <v>8362</v>
      </c>
      <c r="R703" s="13">
        <v>0</v>
      </c>
      <c r="S703" s="13">
        <v>0</v>
      </c>
      <c r="T703" s="13">
        <f t="shared" si="14"/>
        <v>67022</v>
      </c>
      <c r="U703" s="13">
        <v>350.00000000000006</v>
      </c>
      <c r="V703" s="13" t="s">
        <v>24185</v>
      </c>
      <c r="W703" s="25">
        <v>74.05</v>
      </c>
      <c r="X703" s="13">
        <v>11.760000000000002</v>
      </c>
      <c r="Y703" s="13">
        <v>101.69</v>
      </c>
      <c r="Z703" s="13">
        <v>51338</v>
      </c>
      <c r="AB703" s="14">
        <v>11.760000000000002</v>
      </c>
      <c r="AC703" s="14">
        <v>101.69</v>
      </c>
      <c r="AE703" s="5"/>
      <c r="AG703" s="5"/>
      <c r="AH703" s="5"/>
      <c r="AI703" s="1">
        <f>SUMIFS(หนี้6566!$F:$F,หนี้6566!$L:$L,"ปุ๋ยยา",หนี้6566!$A:$A,'ราย cn. (2)'!$C703)</f>
        <v>58660</v>
      </c>
      <c r="AJ703" s="1">
        <f>SUMIFS(หนี้6566!$F:$F,หนี้6566!$L:$L,"เงิน",หนี้6566!$A:$A,'ราย cn. (2)'!$C703)</f>
        <v>8362</v>
      </c>
    </row>
    <row r="704" spans="1:36" x14ac:dyDescent="0.3">
      <c r="A704" s="3" t="s">
        <v>4</v>
      </c>
      <c r="B704" s="2">
        <v>697</v>
      </c>
      <c r="C704" s="24">
        <v>514488</v>
      </c>
      <c r="D704" s="3" t="s">
        <v>2261</v>
      </c>
      <c r="E704" s="3" t="s">
        <v>2945</v>
      </c>
      <c r="F704" s="3" t="s">
        <v>4619</v>
      </c>
      <c r="G704" s="24">
        <v>19</v>
      </c>
      <c r="H704" s="24">
        <v>1902</v>
      </c>
      <c r="I704" s="3">
        <v>85.86</v>
      </c>
      <c r="J704" s="3">
        <v>24.71</v>
      </c>
      <c r="K704" s="3" t="s">
        <v>20932</v>
      </c>
      <c r="L704" s="3" t="s">
        <v>20931</v>
      </c>
      <c r="M704" s="3">
        <v>13.379999999999999</v>
      </c>
      <c r="N704" s="13">
        <v>0</v>
      </c>
      <c r="O704" s="13">
        <v>0</v>
      </c>
      <c r="P704" s="13">
        <v>14792</v>
      </c>
      <c r="Q704" s="13">
        <v>0</v>
      </c>
      <c r="R704" s="13">
        <v>0</v>
      </c>
      <c r="S704" s="13">
        <v>0</v>
      </c>
      <c r="T704" s="13">
        <f t="shared" si="14"/>
        <v>14792</v>
      </c>
      <c r="U704" s="13">
        <v>135.96</v>
      </c>
      <c r="V704" s="13" t="s">
        <v>24185</v>
      </c>
      <c r="W704" s="25">
        <v>22.46</v>
      </c>
      <c r="X704" s="13">
        <v>0</v>
      </c>
      <c r="Y704" s="13">
        <v>0</v>
      </c>
      <c r="Z704" s="13">
        <v>0</v>
      </c>
      <c r="AB704" s="14">
        <v>0</v>
      </c>
      <c r="AC704" s="14">
        <v>0</v>
      </c>
      <c r="AE704" s="5"/>
      <c r="AG704" s="5"/>
      <c r="AH704" s="5"/>
      <c r="AI704" s="1">
        <f>SUMIFS(หนี้6566!$F:$F,หนี้6566!$L:$L,"ปุ๋ยยา",หนี้6566!$A:$A,'ราย cn. (2)'!$C704)</f>
        <v>14792</v>
      </c>
      <c r="AJ704" s="1">
        <f>SUMIFS(หนี้6566!$F:$F,หนี้6566!$L:$L,"เงิน",หนี้6566!$A:$A,'ราย cn. (2)'!$C704)</f>
        <v>0</v>
      </c>
    </row>
    <row r="705" spans="1:36" x14ac:dyDescent="0.3">
      <c r="A705" s="3" t="s">
        <v>4</v>
      </c>
      <c r="B705" s="2">
        <v>698</v>
      </c>
      <c r="C705" s="24">
        <v>514614</v>
      </c>
      <c r="D705" s="3" t="s">
        <v>2261</v>
      </c>
      <c r="E705" s="3" t="s">
        <v>2394</v>
      </c>
      <c r="F705" s="3" t="s">
        <v>11739</v>
      </c>
      <c r="G705" s="24">
        <v>23</v>
      </c>
      <c r="H705" s="24">
        <v>2302</v>
      </c>
      <c r="I705" s="3">
        <v>51.629999999999995</v>
      </c>
      <c r="J705" s="3">
        <v>109.24000000000001</v>
      </c>
      <c r="K705" s="3" t="s">
        <v>20932</v>
      </c>
      <c r="L705" s="3" t="s">
        <v>20933</v>
      </c>
      <c r="M705" s="3">
        <v>20.11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f t="shared" si="14"/>
        <v>0</v>
      </c>
      <c r="U705" s="13">
        <v>241.32</v>
      </c>
      <c r="V705" s="13" t="s">
        <v>24187</v>
      </c>
      <c r="W705" s="25">
        <v>99.31</v>
      </c>
      <c r="X705" s="13">
        <v>0</v>
      </c>
      <c r="Y705" s="13">
        <v>0</v>
      </c>
      <c r="Z705" s="13">
        <v>0</v>
      </c>
      <c r="AB705" s="14">
        <v>0</v>
      </c>
      <c r="AC705" s="14">
        <v>0</v>
      </c>
      <c r="AE705" s="5"/>
      <c r="AG705" s="5"/>
      <c r="AH705" s="5"/>
      <c r="AI705" s="1">
        <f>SUMIFS(หนี้6566!$F:$F,หนี้6566!$L:$L,"ปุ๋ยยา",หนี้6566!$A:$A,'ราย cn. (2)'!$C705)</f>
        <v>0</v>
      </c>
      <c r="AJ705" s="1">
        <f>SUMIFS(หนี้6566!$F:$F,หนี้6566!$L:$L,"เงิน",หนี้6566!$A:$A,'ราย cn. (2)'!$C705)</f>
        <v>0</v>
      </c>
    </row>
    <row r="706" spans="1:36" x14ac:dyDescent="0.3">
      <c r="A706" s="3" t="s">
        <v>4</v>
      </c>
      <c r="B706" s="2">
        <v>699</v>
      </c>
      <c r="C706" s="24">
        <v>510976</v>
      </c>
      <c r="D706" s="3" t="s">
        <v>2261</v>
      </c>
      <c r="E706" s="3" t="s">
        <v>5405</v>
      </c>
      <c r="F706" s="3" t="s">
        <v>4039</v>
      </c>
      <c r="G706" s="24">
        <v>19</v>
      </c>
      <c r="H706" s="24">
        <v>1904</v>
      </c>
      <c r="I706" s="3">
        <v>447.16000000000014</v>
      </c>
      <c r="J706" s="3">
        <v>786.49999999999955</v>
      </c>
      <c r="K706" s="3" t="s">
        <v>20932</v>
      </c>
      <c r="L706" s="3" t="s">
        <v>20932</v>
      </c>
      <c r="M706" s="3">
        <v>107.61000000000001</v>
      </c>
      <c r="N706" s="13">
        <v>0</v>
      </c>
      <c r="O706" s="13">
        <v>0</v>
      </c>
      <c r="P706" s="13">
        <v>121258</v>
      </c>
      <c r="Q706" s="13">
        <v>89603.810000000012</v>
      </c>
      <c r="R706" s="13">
        <v>0</v>
      </c>
      <c r="S706" s="13">
        <v>0</v>
      </c>
      <c r="T706" s="13">
        <f t="shared" si="14"/>
        <v>210861.81</v>
      </c>
      <c r="U706" s="13">
        <v>1062.31</v>
      </c>
      <c r="V706" s="13" t="s">
        <v>24185</v>
      </c>
      <c r="W706" s="25">
        <v>104.87</v>
      </c>
      <c r="X706" s="13">
        <v>0</v>
      </c>
      <c r="Y706" s="13">
        <v>0</v>
      </c>
      <c r="Z706" s="13">
        <v>0</v>
      </c>
      <c r="AB706" s="14">
        <v>0</v>
      </c>
      <c r="AC706" s="14">
        <v>0</v>
      </c>
      <c r="AE706" s="5"/>
      <c r="AG706" s="5"/>
      <c r="AH706" s="5"/>
      <c r="AI706" s="1">
        <f>SUMIFS(หนี้6566!$F:$F,หนี้6566!$L:$L,"ปุ๋ยยา",หนี้6566!$A:$A,'ราย cn. (2)'!$C706)</f>
        <v>111658</v>
      </c>
      <c r="AJ706" s="1">
        <f>SUMIFS(หนี้6566!$F:$F,หนี้6566!$L:$L,"เงิน",หนี้6566!$A:$A,'ราย cn. (2)'!$C706)</f>
        <v>99203.81</v>
      </c>
    </row>
    <row r="707" spans="1:36" x14ac:dyDescent="0.3">
      <c r="A707" s="3" t="s">
        <v>4</v>
      </c>
      <c r="B707" s="2">
        <v>700</v>
      </c>
      <c r="C707" s="24">
        <v>513317</v>
      </c>
      <c r="D707" s="3" t="s">
        <v>2261</v>
      </c>
      <c r="E707" s="3" t="s">
        <v>8873</v>
      </c>
      <c r="F707" s="3" t="s">
        <v>2365</v>
      </c>
      <c r="G707" s="24">
        <v>19</v>
      </c>
      <c r="H707" s="24">
        <v>1903</v>
      </c>
      <c r="I707" s="3">
        <v>101.58</v>
      </c>
      <c r="J707" s="3">
        <v>192.22</v>
      </c>
      <c r="K707" s="3" t="s">
        <v>20934</v>
      </c>
      <c r="L707" s="3" t="s">
        <v>20933</v>
      </c>
      <c r="M707" s="3">
        <v>18.399999999999999</v>
      </c>
      <c r="N707" s="13">
        <v>0</v>
      </c>
      <c r="O707" s="13">
        <v>0</v>
      </c>
      <c r="P707" s="13">
        <v>61872</v>
      </c>
      <c r="Q707" s="13">
        <v>0</v>
      </c>
      <c r="R707" s="13">
        <v>0</v>
      </c>
      <c r="S707" s="13">
        <v>0</v>
      </c>
      <c r="T707" s="13">
        <f t="shared" si="14"/>
        <v>61872</v>
      </c>
      <c r="U707" s="13">
        <v>184</v>
      </c>
      <c r="V707" s="13" t="s">
        <v>24185</v>
      </c>
      <c r="W707" s="25">
        <v>96.11</v>
      </c>
      <c r="X707" s="13">
        <v>0</v>
      </c>
      <c r="Y707" s="13">
        <v>0</v>
      </c>
      <c r="Z707" s="13">
        <v>0</v>
      </c>
      <c r="AB707" s="14">
        <v>0</v>
      </c>
      <c r="AC707" s="14">
        <v>0</v>
      </c>
      <c r="AE707" s="5"/>
      <c r="AG707" s="5"/>
      <c r="AH707" s="5"/>
      <c r="AI707" s="1">
        <f>SUMIFS(หนี้6566!$F:$F,หนี้6566!$L:$L,"ปุ๋ยยา",หนี้6566!$A:$A,'ราย cn. (2)'!$C707)</f>
        <v>61872</v>
      </c>
      <c r="AJ707" s="1">
        <f>SUMIFS(หนี้6566!$F:$F,หนี้6566!$L:$L,"เงิน",หนี้6566!$A:$A,'ราย cn. (2)'!$C707)</f>
        <v>0</v>
      </c>
    </row>
    <row r="708" spans="1:36" x14ac:dyDescent="0.3">
      <c r="A708" s="3" t="s">
        <v>4</v>
      </c>
      <c r="B708" s="2">
        <v>701</v>
      </c>
      <c r="C708" s="24">
        <v>515210</v>
      </c>
      <c r="D708" s="3" t="s">
        <v>2261</v>
      </c>
      <c r="E708" s="3" t="s">
        <v>8141</v>
      </c>
      <c r="F708" s="3" t="s">
        <v>10414</v>
      </c>
      <c r="G708" s="24">
        <v>19</v>
      </c>
      <c r="H708" s="24">
        <v>1905</v>
      </c>
      <c r="I708" s="3">
        <v>44.839999999999989</v>
      </c>
      <c r="J708" s="3">
        <v>33.669999999999995</v>
      </c>
      <c r="K708" s="3" t="s">
        <v>20934</v>
      </c>
      <c r="L708" s="3" t="s">
        <v>20931</v>
      </c>
      <c r="M708" s="3">
        <v>15.45</v>
      </c>
      <c r="N708" s="13">
        <v>0</v>
      </c>
      <c r="O708" s="13">
        <v>0</v>
      </c>
      <c r="P708" s="13">
        <v>26140</v>
      </c>
      <c r="Q708" s="13">
        <v>0</v>
      </c>
      <c r="R708" s="13">
        <v>0</v>
      </c>
      <c r="S708" s="13">
        <v>0</v>
      </c>
      <c r="T708" s="13">
        <f t="shared" si="14"/>
        <v>26140</v>
      </c>
      <c r="U708" s="13">
        <v>141.66999999999999</v>
      </c>
      <c r="V708" s="13" t="s">
        <v>24185</v>
      </c>
      <c r="W708" s="25">
        <v>15.3</v>
      </c>
      <c r="X708" s="13">
        <v>0</v>
      </c>
      <c r="Y708" s="13">
        <v>0</v>
      </c>
      <c r="Z708" s="13">
        <v>0</v>
      </c>
      <c r="AB708" s="14">
        <v>0</v>
      </c>
      <c r="AC708" s="14">
        <v>0</v>
      </c>
      <c r="AE708" s="5"/>
      <c r="AG708" s="5"/>
      <c r="AH708" s="5"/>
      <c r="AI708" s="1">
        <f>SUMIFS(หนี้6566!$F:$F,หนี้6566!$L:$L,"ปุ๋ยยา",หนี้6566!$A:$A,'ราย cn. (2)'!$C708)</f>
        <v>26140</v>
      </c>
      <c r="AJ708" s="1">
        <f>SUMIFS(หนี้6566!$F:$F,หนี้6566!$L:$L,"เงิน",หนี้6566!$A:$A,'ราย cn. (2)'!$C708)</f>
        <v>0</v>
      </c>
    </row>
    <row r="709" spans="1:36" x14ac:dyDescent="0.3">
      <c r="A709" s="3" t="s">
        <v>4</v>
      </c>
      <c r="B709" s="2">
        <v>702</v>
      </c>
      <c r="C709" s="24">
        <v>510786</v>
      </c>
      <c r="D709" s="3" t="s">
        <v>2261</v>
      </c>
      <c r="E709" s="3" t="s">
        <v>13144</v>
      </c>
      <c r="F709" s="3" t="s">
        <v>9547</v>
      </c>
      <c r="G709" s="24">
        <v>19</v>
      </c>
      <c r="H709" s="24">
        <v>1902</v>
      </c>
      <c r="I709" s="3">
        <v>185.5</v>
      </c>
      <c r="J709" s="3">
        <v>203.55999999999995</v>
      </c>
      <c r="K709" s="3" t="s">
        <v>20932</v>
      </c>
      <c r="L709" s="3" t="s">
        <v>20932</v>
      </c>
      <c r="M709" s="3">
        <v>16.829999999999998</v>
      </c>
      <c r="N709" s="13">
        <v>0</v>
      </c>
      <c r="O709" s="13">
        <v>0</v>
      </c>
      <c r="P709" s="13">
        <v>56710</v>
      </c>
      <c r="Q709" s="13">
        <v>0</v>
      </c>
      <c r="R709" s="13">
        <v>0</v>
      </c>
      <c r="S709" s="13">
        <v>0</v>
      </c>
      <c r="T709" s="13">
        <f t="shared" si="14"/>
        <v>56710</v>
      </c>
      <c r="U709" s="13">
        <v>168.3</v>
      </c>
      <c r="V709" s="13" t="s">
        <v>24185</v>
      </c>
      <c r="W709" s="25">
        <v>135.71</v>
      </c>
      <c r="X709" s="13">
        <v>0</v>
      </c>
      <c r="Y709" s="13">
        <v>0</v>
      </c>
      <c r="Z709" s="13">
        <v>0</v>
      </c>
      <c r="AB709" s="14">
        <v>0</v>
      </c>
      <c r="AC709" s="14">
        <v>0</v>
      </c>
      <c r="AE709" s="5"/>
      <c r="AG709" s="5"/>
      <c r="AH709" s="5"/>
      <c r="AI709" s="1">
        <f>SUMIFS(หนี้6566!$F:$F,หนี้6566!$L:$L,"ปุ๋ยยา",หนี้6566!$A:$A,'ราย cn. (2)'!$C709)</f>
        <v>56710</v>
      </c>
      <c r="AJ709" s="1">
        <f>SUMIFS(หนี้6566!$F:$F,หนี้6566!$L:$L,"เงิน",หนี้6566!$A:$A,'ราย cn. (2)'!$C709)</f>
        <v>0</v>
      </c>
    </row>
    <row r="710" spans="1:36" x14ac:dyDescent="0.3">
      <c r="A710" s="3" t="s">
        <v>4</v>
      </c>
      <c r="B710" s="2">
        <v>703</v>
      </c>
      <c r="C710" s="24">
        <v>515246</v>
      </c>
      <c r="D710" s="3" t="s">
        <v>2261</v>
      </c>
      <c r="E710" s="3" t="s">
        <v>13065</v>
      </c>
      <c r="F710" s="3" t="s">
        <v>15361</v>
      </c>
      <c r="G710" s="24">
        <v>23</v>
      </c>
      <c r="H710" s="24">
        <v>2302</v>
      </c>
      <c r="I710" s="3">
        <v>81.11</v>
      </c>
      <c r="J710" s="3">
        <v>84.71</v>
      </c>
      <c r="K710" s="3" t="s">
        <v>20934</v>
      </c>
      <c r="L710" s="3" t="s">
        <v>20931</v>
      </c>
      <c r="M710" s="3">
        <v>35.28</v>
      </c>
      <c r="N710" s="13">
        <v>0</v>
      </c>
      <c r="O710" s="13">
        <v>0</v>
      </c>
      <c r="P710" s="13">
        <v>48260</v>
      </c>
      <c r="Q710" s="13">
        <v>0</v>
      </c>
      <c r="R710" s="13">
        <v>0</v>
      </c>
      <c r="S710" s="13">
        <v>0</v>
      </c>
      <c r="T710" s="13">
        <f t="shared" si="14"/>
        <v>48260</v>
      </c>
      <c r="U710" s="13">
        <v>419.5</v>
      </c>
      <c r="V710" s="13" t="s">
        <v>24185</v>
      </c>
      <c r="W710" s="25">
        <v>42.36</v>
      </c>
      <c r="X710" s="13">
        <v>0</v>
      </c>
      <c r="Y710" s="13">
        <v>0</v>
      </c>
      <c r="Z710" s="13">
        <v>0</v>
      </c>
      <c r="AB710" s="14">
        <v>0</v>
      </c>
      <c r="AC710" s="14">
        <v>0</v>
      </c>
      <c r="AE710" s="5"/>
      <c r="AG710" s="5"/>
      <c r="AH710" s="5"/>
      <c r="AI710" s="1">
        <f>SUMIFS(หนี้6566!$F:$F,หนี้6566!$L:$L,"ปุ๋ยยา",หนี้6566!$A:$A,'ราย cn. (2)'!$C710)</f>
        <v>48260</v>
      </c>
      <c r="AJ710" s="1">
        <f>SUMIFS(หนี้6566!$F:$F,หนี้6566!$L:$L,"เงิน",หนี้6566!$A:$A,'ราย cn. (2)'!$C710)</f>
        <v>0</v>
      </c>
    </row>
    <row r="711" spans="1:36" x14ac:dyDescent="0.3">
      <c r="A711" s="3" t="s">
        <v>4</v>
      </c>
      <c r="B711" s="2">
        <v>704</v>
      </c>
      <c r="C711" s="24">
        <v>510782</v>
      </c>
      <c r="D711" s="3" t="s">
        <v>2261</v>
      </c>
      <c r="E711" s="3" t="s">
        <v>8873</v>
      </c>
      <c r="F711" s="3" t="s">
        <v>13139</v>
      </c>
      <c r="G711" s="24">
        <v>23</v>
      </c>
      <c r="H711" s="24">
        <v>2302</v>
      </c>
      <c r="I711" s="3">
        <v>0</v>
      </c>
      <c r="J711" s="3">
        <v>170.91999999999996</v>
      </c>
      <c r="K711" s="3" t="s">
        <v>20931</v>
      </c>
      <c r="L711" s="3" t="s">
        <v>20934</v>
      </c>
      <c r="M711" s="3">
        <v>47</v>
      </c>
      <c r="N711" s="13">
        <v>0</v>
      </c>
      <c r="O711" s="13">
        <v>0</v>
      </c>
      <c r="P711" s="13">
        <v>99740</v>
      </c>
      <c r="Q711" s="13">
        <v>0</v>
      </c>
      <c r="R711" s="13">
        <v>0</v>
      </c>
      <c r="S711" s="13">
        <v>0</v>
      </c>
      <c r="T711" s="13">
        <f t="shared" si="14"/>
        <v>99740</v>
      </c>
      <c r="U711" s="13">
        <v>536.5</v>
      </c>
      <c r="V711" s="13" t="s">
        <v>24185</v>
      </c>
      <c r="W711" s="25">
        <v>56.97</v>
      </c>
      <c r="X711" s="13">
        <v>0</v>
      </c>
      <c r="Y711" s="13">
        <v>0</v>
      </c>
      <c r="Z711" s="13">
        <v>0</v>
      </c>
      <c r="AB711" s="14">
        <v>0</v>
      </c>
      <c r="AC711" s="14">
        <v>0</v>
      </c>
      <c r="AE711" s="5"/>
      <c r="AG711" s="5"/>
      <c r="AH711" s="5"/>
      <c r="AI711" s="1">
        <f>SUMIFS(หนี้6566!$F:$F,หนี้6566!$L:$L,"ปุ๋ยยา",หนี้6566!$A:$A,'ราย cn. (2)'!$C711)</f>
        <v>99740</v>
      </c>
      <c r="AJ711" s="1">
        <f>SUMIFS(หนี้6566!$F:$F,หนี้6566!$L:$L,"เงิน",หนี้6566!$A:$A,'ราย cn. (2)'!$C711)</f>
        <v>0</v>
      </c>
    </row>
    <row r="712" spans="1:36" x14ac:dyDescent="0.3">
      <c r="A712" s="3" t="s">
        <v>4</v>
      </c>
      <c r="B712" s="2">
        <v>705</v>
      </c>
      <c r="C712" s="24">
        <v>514070</v>
      </c>
      <c r="D712" s="3" t="s">
        <v>2261</v>
      </c>
      <c r="E712" s="3" t="s">
        <v>10201</v>
      </c>
      <c r="F712" s="3" t="s">
        <v>19711</v>
      </c>
      <c r="G712" s="24">
        <v>23</v>
      </c>
      <c r="H712" s="24">
        <v>2302</v>
      </c>
      <c r="I712" s="3">
        <v>0</v>
      </c>
      <c r="J712" s="3">
        <v>0</v>
      </c>
      <c r="K712" s="3" t="s">
        <v>20931</v>
      </c>
      <c r="L712" s="3" t="s">
        <v>20931</v>
      </c>
      <c r="M712" s="3">
        <v>3.22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f t="shared" si="14"/>
        <v>0</v>
      </c>
      <c r="U712" s="13">
        <v>26.67</v>
      </c>
      <c r="V712" s="13" t="s">
        <v>24186</v>
      </c>
      <c r="W712" s="25">
        <v>0</v>
      </c>
      <c r="X712" s="13">
        <v>0</v>
      </c>
      <c r="Y712" s="13">
        <v>0</v>
      </c>
      <c r="Z712" s="13">
        <v>0</v>
      </c>
      <c r="AB712" s="14">
        <v>0</v>
      </c>
      <c r="AC712" s="14">
        <v>0</v>
      </c>
      <c r="AE712" s="5"/>
      <c r="AG712" s="5"/>
      <c r="AH712" s="5"/>
      <c r="AI712" s="1">
        <f>SUMIFS(หนี้6566!$F:$F,หนี้6566!$L:$L,"ปุ๋ยยา",หนี้6566!$A:$A,'ราย cn. (2)'!$C712)</f>
        <v>0</v>
      </c>
      <c r="AJ712" s="1">
        <f>SUMIFS(หนี้6566!$F:$F,หนี้6566!$L:$L,"เงิน",หนี้6566!$A:$A,'ราย cn. (2)'!$C712)</f>
        <v>0</v>
      </c>
    </row>
    <row r="713" spans="1:36" x14ac:dyDescent="0.3">
      <c r="A713" s="3" t="s">
        <v>4</v>
      </c>
      <c r="B713" s="2">
        <v>706</v>
      </c>
      <c r="C713" s="24">
        <v>515572</v>
      </c>
      <c r="D713" s="3" t="s">
        <v>2261</v>
      </c>
      <c r="E713" s="3" t="s">
        <v>8171</v>
      </c>
      <c r="F713" s="3" t="s">
        <v>20708</v>
      </c>
      <c r="G713" s="24">
        <v>19</v>
      </c>
      <c r="H713" s="24">
        <v>1904</v>
      </c>
      <c r="I713" s="3">
        <v>0</v>
      </c>
      <c r="J713" s="3">
        <v>0</v>
      </c>
      <c r="K713" s="3">
        <v>0</v>
      </c>
      <c r="L713" s="3">
        <v>0</v>
      </c>
      <c r="M713" s="3">
        <v>6.43</v>
      </c>
      <c r="N713" s="13">
        <v>0</v>
      </c>
      <c r="O713" s="13">
        <v>0</v>
      </c>
      <c r="P713" s="13">
        <v>27600</v>
      </c>
      <c r="Q713" s="13">
        <v>0</v>
      </c>
      <c r="R713" s="13">
        <v>0</v>
      </c>
      <c r="S713" s="13">
        <v>0</v>
      </c>
      <c r="T713" s="13">
        <f t="shared" ref="T713:T776" si="15">P713+Q713+R713+S713</f>
        <v>27600</v>
      </c>
      <c r="U713" s="13">
        <v>57.87</v>
      </c>
      <c r="V713" s="13" t="s">
        <v>24185</v>
      </c>
      <c r="W713" s="25" t="e">
        <v>#N/A</v>
      </c>
      <c r="X713" s="13">
        <v>0</v>
      </c>
      <c r="Y713" s="13">
        <v>0</v>
      </c>
      <c r="Z713" s="13">
        <v>0</v>
      </c>
      <c r="AB713" s="14">
        <v>0</v>
      </c>
      <c r="AC713" s="14">
        <v>0</v>
      </c>
      <c r="AE713" s="5"/>
      <c r="AG713" s="5"/>
      <c r="AH713" s="5"/>
      <c r="AI713" s="1">
        <f>SUMIFS(หนี้6566!$F:$F,หนี้6566!$L:$L,"ปุ๋ยยา",หนี้6566!$A:$A,'ราย cn. (2)'!$C713)</f>
        <v>27600</v>
      </c>
      <c r="AJ713" s="1">
        <f>SUMIFS(หนี้6566!$F:$F,หนี้6566!$L:$L,"เงิน",หนี้6566!$A:$A,'ราย cn. (2)'!$C713)</f>
        <v>0</v>
      </c>
    </row>
    <row r="714" spans="1:36" x14ac:dyDescent="0.3">
      <c r="A714" s="3" t="s">
        <v>4</v>
      </c>
      <c r="B714" s="2">
        <v>707</v>
      </c>
      <c r="C714" s="24">
        <v>510695</v>
      </c>
      <c r="D714" s="3" t="s">
        <v>2261</v>
      </c>
      <c r="E714" s="3" t="s">
        <v>2491</v>
      </c>
      <c r="F714" s="3" t="s">
        <v>12847</v>
      </c>
      <c r="G714" s="24">
        <v>19</v>
      </c>
      <c r="H714" s="24">
        <v>1902</v>
      </c>
      <c r="I714" s="3">
        <v>53.97</v>
      </c>
      <c r="J714" s="3">
        <v>108.25999999999999</v>
      </c>
      <c r="K714" s="3" t="s">
        <v>20931</v>
      </c>
      <c r="L714" s="3" t="s">
        <v>20931</v>
      </c>
      <c r="M714" s="3">
        <v>24</v>
      </c>
      <c r="N714" s="13">
        <v>0</v>
      </c>
      <c r="O714" s="13">
        <v>0</v>
      </c>
      <c r="P714" s="13">
        <v>37086.15</v>
      </c>
      <c r="Q714" s="13">
        <v>27413.99</v>
      </c>
      <c r="R714" s="13">
        <v>0</v>
      </c>
      <c r="S714" s="13">
        <v>0</v>
      </c>
      <c r="T714" s="13">
        <f t="shared" si="15"/>
        <v>64500.14</v>
      </c>
      <c r="U714" s="13">
        <v>234.04000000000002</v>
      </c>
      <c r="V714" s="13" t="s">
        <v>24185</v>
      </c>
      <c r="W714" s="25">
        <v>30.07</v>
      </c>
      <c r="X714" s="13">
        <v>0</v>
      </c>
      <c r="Y714" s="13">
        <v>0</v>
      </c>
      <c r="Z714" s="13">
        <v>0</v>
      </c>
      <c r="AB714" s="14">
        <v>0</v>
      </c>
      <c r="AC714" s="14">
        <v>0</v>
      </c>
      <c r="AE714" s="5"/>
      <c r="AG714" s="5"/>
      <c r="AH714" s="5"/>
      <c r="AI714" s="1">
        <f>SUMIFS(หนี้6566!$F:$F,หนี้6566!$L:$L,"ปุ๋ยยา",หนี้6566!$A:$A,'ราย cn. (2)'!$C714)</f>
        <v>19050</v>
      </c>
      <c r="AJ714" s="1">
        <f>SUMIFS(หนี้6566!$F:$F,หนี้6566!$L:$L,"เงิน",หนี้6566!$A:$A,'ราย cn. (2)'!$C714)</f>
        <v>45450.14</v>
      </c>
    </row>
    <row r="715" spans="1:36" x14ac:dyDescent="0.3">
      <c r="A715" s="3" t="s">
        <v>4</v>
      </c>
      <c r="B715" s="2">
        <v>708</v>
      </c>
      <c r="C715" s="24">
        <v>514065</v>
      </c>
      <c r="D715" s="3" t="s">
        <v>2361</v>
      </c>
      <c r="E715" s="3" t="s">
        <v>19693</v>
      </c>
      <c r="F715" s="3" t="s">
        <v>3390</v>
      </c>
      <c r="G715" s="24">
        <v>23</v>
      </c>
      <c r="H715" s="24">
        <v>2302</v>
      </c>
      <c r="I715" s="3">
        <v>7.79</v>
      </c>
      <c r="J715" s="3">
        <v>0</v>
      </c>
      <c r="K715" s="3" t="s">
        <v>20931</v>
      </c>
      <c r="L715" s="3" t="s">
        <v>20931</v>
      </c>
      <c r="M715" s="3">
        <v>6.94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f t="shared" si="15"/>
        <v>0</v>
      </c>
      <c r="U715" s="13">
        <v>55.52</v>
      </c>
      <c r="V715" s="13" t="s">
        <v>24186</v>
      </c>
      <c r="W715" s="25">
        <v>0</v>
      </c>
      <c r="X715" s="13">
        <v>0</v>
      </c>
      <c r="Y715" s="13">
        <v>0</v>
      </c>
      <c r="Z715" s="13">
        <v>0</v>
      </c>
      <c r="AB715" s="14">
        <v>0</v>
      </c>
      <c r="AC715" s="14">
        <v>0</v>
      </c>
      <c r="AE715" s="5"/>
      <c r="AG715" s="5"/>
      <c r="AH715" s="5"/>
      <c r="AI715" s="1">
        <f>SUMIFS(หนี้6566!$F:$F,หนี้6566!$L:$L,"ปุ๋ยยา",หนี้6566!$A:$A,'ราย cn. (2)'!$C715)</f>
        <v>0</v>
      </c>
      <c r="AJ715" s="1">
        <f>SUMIFS(หนี้6566!$F:$F,หนี้6566!$L:$L,"เงิน",หนี้6566!$A:$A,'ราย cn. (2)'!$C715)</f>
        <v>0</v>
      </c>
    </row>
    <row r="716" spans="1:36" x14ac:dyDescent="0.3">
      <c r="A716" s="3" t="s">
        <v>4</v>
      </c>
      <c r="B716" s="2">
        <v>709</v>
      </c>
      <c r="C716" s="24">
        <v>510787</v>
      </c>
      <c r="D716" s="3" t="s">
        <v>2261</v>
      </c>
      <c r="E716" s="3" t="s">
        <v>2909</v>
      </c>
      <c r="F716" s="3" t="s">
        <v>13145</v>
      </c>
      <c r="G716" s="24">
        <v>19</v>
      </c>
      <c r="H716" s="24">
        <v>1902</v>
      </c>
      <c r="I716" s="3">
        <v>144.66999999999999</v>
      </c>
      <c r="J716" s="3">
        <v>173.40000000000006</v>
      </c>
      <c r="K716" s="3" t="s">
        <v>20932</v>
      </c>
      <c r="L716" s="3" t="s">
        <v>20933</v>
      </c>
      <c r="M716" s="3">
        <v>28.04</v>
      </c>
      <c r="N716" s="13">
        <v>0</v>
      </c>
      <c r="O716" s="13">
        <v>0</v>
      </c>
      <c r="P716" s="13">
        <v>54457</v>
      </c>
      <c r="Q716" s="13">
        <v>0</v>
      </c>
      <c r="R716" s="13">
        <v>0</v>
      </c>
      <c r="S716" s="13">
        <v>0</v>
      </c>
      <c r="T716" s="13">
        <f t="shared" si="15"/>
        <v>54457</v>
      </c>
      <c r="U716" s="13">
        <v>281.52000000000004</v>
      </c>
      <c r="V716" s="13" t="s">
        <v>24185</v>
      </c>
      <c r="W716" s="25">
        <v>86.7</v>
      </c>
      <c r="X716" s="13">
        <v>0</v>
      </c>
      <c r="Y716" s="13">
        <v>0</v>
      </c>
      <c r="Z716" s="13">
        <v>0</v>
      </c>
      <c r="AB716" s="14">
        <v>0</v>
      </c>
      <c r="AC716" s="14">
        <v>0</v>
      </c>
      <c r="AE716" s="5"/>
      <c r="AG716" s="5"/>
      <c r="AH716" s="5"/>
      <c r="AI716" s="1">
        <f>SUMIFS(หนี้6566!$F:$F,หนี้6566!$L:$L,"ปุ๋ยยา",หนี้6566!$A:$A,'ราย cn. (2)'!$C716)</f>
        <v>54457</v>
      </c>
      <c r="AJ716" s="1">
        <f>SUMIFS(หนี้6566!$F:$F,หนี้6566!$L:$L,"เงิน",หนี้6566!$A:$A,'ราย cn. (2)'!$C716)</f>
        <v>0</v>
      </c>
    </row>
    <row r="717" spans="1:36" x14ac:dyDescent="0.3">
      <c r="A717" s="3" t="s">
        <v>4</v>
      </c>
      <c r="B717" s="2">
        <v>710</v>
      </c>
      <c r="C717" s="24">
        <v>512322</v>
      </c>
      <c r="D717" s="3" t="s">
        <v>2261</v>
      </c>
      <c r="E717" s="3" t="s">
        <v>15753</v>
      </c>
      <c r="F717" s="3" t="s">
        <v>16942</v>
      </c>
      <c r="G717" s="24">
        <v>19</v>
      </c>
      <c r="H717" s="24">
        <v>1904</v>
      </c>
      <c r="I717" s="3">
        <v>13.69</v>
      </c>
      <c r="J717" s="3">
        <v>24.03</v>
      </c>
      <c r="K717" s="3" t="s">
        <v>20931</v>
      </c>
      <c r="L717" s="3" t="s">
        <v>20931</v>
      </c>
      <c r="M717" s="3">
        <v>6.7</v>
      </c>
      <c r="N717" s="13">
        <v>0</v>
      </c>
      <c r="O717" s="13">
        <v>0</v>
      </c>
      <c r="P717" s="13">
        <v>12700</v>
      </c>
      <c r="Q717" s="13">
        <v>0</v>
      </c>
      <c r="R717" s="13">
        <v>0</v>
      </c>
      <c r="S717" s="13">
        <v>0</v>
      </c>
      <c r="T717" s="13">
        <f t="shared" si="15"/>
        <v>12700</v>
      </c>
      <c r="U717" s="13">
        <v>60.3</v>
      </c>
      <c r="V717" s="13" t="s">
        <v>24185</v>
      </c>
      <c r="W717" s="25">
        <v>26.7</v>
      </c>
      <c r="X717" s="13">
        <v>0</v>
      </c>
      <c r="Y717" s="13">
        <v>0</v>
      </c>
      <c r="Z717" s="13">
        <v>0</v>
      </c>
      <c r="AB717" s="14">
        <v>0</v>
      </c>
      <c r="AC717" s="14">
        <v>0</v>
      </c>
      <c r="AE717" s="5"/>
      <c r="AG717" s="5"/>
      <c r="AH717" s="5"/>
      <c r="AI717" s="1">
        <f>SUMIFS(หนี้6566!$F:$F,หนี้6566!$L:$L,"ปุ๋ยยา",หนี้6566!$A:$A,'ราย cn. (2)'!$C717)</f>
        <v>12700</v>
      </c>
      <c r="AJ717" s="1">
        <f>SUMIFS(หนี้6566!$F:$F,หนี้6566!$L:$L,"เงิน",หนี้6566!$A:$A,'ราย cn. (2)'!$C717)</f>
        <v>0</v>
      </c>
    </row>
    <row r="718" spans="1:36" x14ac:dyDescent="0.3">
      <c r="A718" s="3" t="s">
        <v>4</v>
      </c>
      <c r="B718" s="2">
        <v>711</v>
      </c>
      <c r="C718" s="24">
        <v>512164</v>
      </c>
      <c r="D718" s="3" t="s">
        <v>2361</v>
      </c>
      <c r="E718" s="3" t="s">
        <v>5513</v>
      </c>
      <c r="F718" s="3" t="s">
        <v>6087</v>
      </c>
      <c r="G718" s="24">
        <v>19</v>
      </c>
      <c r="H718" s="24">
        <v>1904</v>
      </c>
      <c r="I718" s="3">
        <v>103.28</v>
      </c>
      <c r="J718" s="3">
        <v>186.16000000000003</v>
      </c>
      <c r="K718" s="3" t="s">
        <v>20932</v>
      </c>
      <c r="L718" s="3" t="s">
        <v>20932</v>
      </c>
      <c r="M718" s="3">
        <v>27.46</v>
      </c>
      <c r="N718" s="13">
        <v>0</v>
      </c>
      <c r="O718" s="13">
        <v>0</v>
      </c>
      <c r="P718" s="13">
        <v>51360</v>
      </c>
      <c r="Q718" s="13">
        <v>14583.03</v>
      </c>
      <c r="R718" s="13">
        <v>0</v>
      </c>
      <c r="S718" s="13">
        <v>0</v>
      </c>
      <c r="T718" s="13">
        <f t="shared" si="15"/>
        <v>65943.03</v>
      </c>
      <c r="U718" s="13">
        <v>247.14</v>
      </c>
      <c r="V718" s="13" t="s">
        <v>24185</v>
      </c>
      <c r="W718" s="25">
        <v>124.11</v>
      </c>
      <c r="X718" s="13">
        <v>0</v>
      </c>
      <c r="Y718" s="13">
        <v>0</v>
      </c>
      <c r="Z718" s="13">
        <v>0</v>
      </c>
      <c r="AB718" s="14">
        <v>0</v>
      </c>
      <c r="AC718" s="14">
        <v>0</v>
      </c>
      <c r="AE718" s="5"/>
      <c r="AG718" s="5"/>
      <c r="AH718" s="5"/>
      <c r="AI718" s="1">
        <f>SUMIFS(หนี้6566!$F:$F,หนี้6566!$L:$L,"ปุ๋ยยา",หนี้6566!$A:$A,'ราย cn. (2)'!$C718)</f>
        <v>51360</v>
      </c>
      <c r="AJ718" s="1">
        <f>SUMIFS(หนี้6566!$F:$F,หนี้6566!$L:$L,"เงิน",หนี้6566!$A:$A,'ราย cn. (2)'!$C718)</f>
        <v>14583.03</v>
      </c>
    </row>
    <row r="719" spans="1:36" x14ac:dyDescent="0.3">
      <c r="A719" s="3" t="s">
        <v>4</v>
      </c>
      <c r="B719" s="2">
        <v>712</v>
      </c>
      <c r="C719" s="24">
        <v>510801</v>
      </c>
      <c r="D719" s="3" t="s">
        <v>2261</v>
      </c>
      <c r="E719" s="3" t="s">
        <v>13192</v>
      </c>
      <c r="F719" s="3" t="s">
        <v>6091</v>
      </c>
      <c r="G719" s="24">
        <v>19</v>
      </c>
      <c r="H719" s="24">
        <v>1904</v>
      </c>
      <c r="I719" s="3">
        <v>83.149999999999991</v>
      </c>
      <c r="J719" s="3">
        <v>153.66000000000005</v>
      </c>
      <c r="K719" s="3" t="s">
        <v>20932</v>
      </c>
      <c r="L719" s="3" t="s">
        <v>20934</v>
      </c>
      <c r="M719" s="3">
        <v>38.17</v>
      </c>
      <c r="N719" s="13">
        <v>0</v>
      </c>
      <c r="O719" s="13">
        <v>0</v>
      </c>
      <c r="P719" s="13">
        <v>27340</v>
      </c>
      <c r="Q719" s="13">
        <v>0</v>
      </c>
      <c r="R719" s="13">
        <v>0</v>
      </c>
      <c r="S719" s="13">
        <v>0</v>
      </c>
      <c r="T719" s="13">
        <f t="shared" si="15"/>
        <v>27340</v>
      </c>
      <c r="U719" s="13">
        <v>343.53</v>
      </c>
      <c r="V719" s="13" t="s">
        <v>24185</v>
      </c>
      <c r="W719" s="25">
        <v>76.83</v>
      </c>
      <c r="X719" s="13">
        <v>0</v>
      </c>
      <c r="Y719" s="13">
        <v>0</v>
      </c>
      <c r="Z719" s="13">
        <v>0</v>
      </c>
      <c r="AB719" s="14">
        <v>0</v>
      </c>
      <c r="AC719" s="14">
        <v>0</v>
      </c>
      <c r="AE719" s="5"/>
      <c r="AG719" s="5"/>
      <c r="AH719" s="5"/>
      <c r="AI719" s="1">
        <f>SUMIFS(หนี้6566!$F:$F,หนี้6566!$L:$L,"ปุ๋ยยา",หนี้6566!$A:$A,'ราย cn. (2)'!$C719)</f>
        <v>27340</v>
      </c>
      <c r="AJ719" s="1">
        <f>SUMIFS(หนี้6566!$F:$F,หนี้6566!$L:$L,"เงิน",หนี้6566!$A:$A,'ราย cn. (2)'!$C719)</f>
        <v>0</v>
      </c>
    </row>
    <row r="720" spans="1:36" x14ac:dyDescent="0.3">
      <c r="A720" s="3" t="s">
        <v>4</v>
      </c>
      <c r="B720" s="2">
        <v>713</v>
      </c>
      <c r="C720" s="24">
        <v>510389</v>
      </c>
      <c r="D720" s="3" t="s">
        <v>2361</v>
      </c>
      <c r="E720" s="3" t="s">
        <v>2766</v>
      </c>
      <c r="F720" s="3" t="s">
        <v>9123</v>
      </c>
      <c r="G720" s="24">
        <v>19</v>
      </c>
      <c r="H720" s="24">
        <v>1905</v>
      </c>
      <c r="I720" s="3">
        <v>61.459999999999994</v>
      </c>
      <c r="J720" s="3">
        <v>31.5</v>
      </c>
      <c r="K720" s="3" t="s">
        <v>20932</v>
      </c>
      <c r="L720" s="3" t="s">
        <v>20931</v>
      </c>
      <c r="M720" s="3">
        <v>6.1899999999999995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f t="shared" si="15"/>
        <v>0</v>
      </c>
      <c r="U720" s="13">
        <v>55.709999999999994</v>
      </c>
      <c r="V720" s="13" t="s">
        <v>24186</v>
      </c>
      <c r="W720" s="25">
        <v>21.58</v>
      </c>
      <c r="X720" s="13">
        <v>0</v>
      </c>
      <c r="Y720" s="13">
        <v>0</v>
      </c>
      <c r="Z720" s="13">
        <v>0</v>
      </c>
      <c r="AB720" s="14">
        <v>0</v>
      </c>
      <c r="AC720" s="14">
        <v>0</v>
      </c>
      <c r="AE720" s="5"/>
      <c r="AG720" s="5"/>
      <c r="AH720" s="5"/>
      <c r="AI720" s="1">
        <f>SUMIFS(หนี้6566!$F:$F,หนี้6566!$L:$L,"ปุ๋ยยา",หนี้6566!$A:$A,'ราย cn. (2)'!$C720)</f>
        <v>0</v>
      </c>
      <c r="AJ720" s="1">
        <f>SUMIFS(หนี้6566!$F:$F,หนี้6566!$L:$L,"เงิน",หนี้6566!$A:$A,'ราย cn. (2)'!$C720)</f>
        <v>0</v>
      </c>
    </row>
    <row r="721" spans="1:36" x14ac:dyDescent="0.3">
      <c r="A721" s="3" t="s">
        <v>4</v>
      </c>
      <c r="B721" s="2">
        <v>714</v>
      </c>
      <c r="C721" s="24">
        <v>514727</v>
      </c>
      <c r="D721" s="3" t="s">
        <v>2264</v>
      </c>
      <c r="E721" s="3" t="s">
        <v>7354</v>
      </c>
      <c r="F721" s="3" t="s">
        <v>5705</v>
      </c>
      <c r="G721" s="24">
        <v>19</v>
      </c>
      <c r="H721" s="24">
        <v>1903</v>
      </c>
      <c r="I721" s="3">
        <v>520.91000000000031</v>
      </c>
      <c r="J721" s="3">
        <v>594.45000000000005</v>
      </c>
      <c r="K721" s="3" t="s">
        <v>20932</v>
      </c>
      <c r="L721" s="3" t="s">
        <v>20934</v>
      </c>
      <c r="M721" s="3">
        <v>98.89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f t="shared" si="15"/>
        <v>0</v>
      </c>
      <c r="U721" s="13">
        <v>1096.3499999999999</v>
      </c>
      <c r="V721" s="13" t="s">
        <v>24186</v>
      </c>
      <c r="W721" s="25">
        <v>59.45</v>
      </c>
      <c r="X721" s="13">
        <v>0</v>
      </c>
      <c r="Y721" s="13">
        <v>0</v>
      </c>
      <c r="Z721" s="13">
        <v>0</v>
      </c>
      <c r="AB721" s="14">
        <v>0</v>
      </c>
      <c r="AC721" s="14">
        <v>0</v>
      </c>
      <c r="AE721" s="5"/>
      <c r="AG721" s="5"/>
      <c r="AH721" s="5"/>
      <c r="AI721" s="1">
        <f>SUMIFS(หนี้6566!$F:$F,หนี้6566!$L:$L,"ปุ๋ยยา",หนี้6566!$A:$A,'ราย cn. (2)'!$C721)</f>
        <v>0</v>
      </c>
      <c r="AJ721" s="1">
        <f>SUMIFS(หนี้6566!$F:$F,หนี้6566!$L:$L,"เงิน",หนี้6566!$A:$A,'ราย cn. (2)'!$C721)</f>
        <v>0</v>
      </c>
    </row>
    <row r="722" spans="1:36" x14ac:dyDescent="0.3">
      <c r="A722" s="3" t="s">
        <v>4</v>
      </c>
      <c r="B722" s="2">
        <v>715</v>
      </c>
      <c r="C722" s="24">
        <v>510945</v>
      </c>
      <c r="D722" s="3" t="s">
        <v>2261</v>
      </c>
      <c r="E722" s="3" t="s">
        <v>3809</v>
      </c>
      <c r="F722" s="3" t="s">
        <v>14259</v>
      </c>
      <c r="G722" s="24">
        <v>19</v>
      </c>
      <c r="H722" s="24">
        <v>1903</v>
      </c>
      <c r="I722" s="3">
        <v>266.97000000000014</v>
      </c>
      <c r="J722" s="3">
        <v>495.7000000000001</v>
      </c>
      <c r="K722" s="3" t="s">
        <v>20932</v>
      </c>
      <c r="L722" s="3" t="s">
        <v>20933</v>
      </c>
      <c r="M722" s="3">
        <v>46.85</v>
      </c>
      <c r="N722" s="13">
        <v>0</v>
      </c>
      <c r="O722" s="13">
        <v>0</v>
      </c>
      <c r="P722" s="13">
        <v>135213.51999999999</v>
      </c>
      <c r="Q722" s="13">
        <v>23670.53</v>
      </c>
      <c r="R722" s="13">
        <v>0</v>
      </c>
      <c r="S722" s="13">
        <v>0</v>
      </c>
      <c r="T722" s="13">
        <f t="shared" si="15"/>
        <v>158884.04999999999</v>
      </c>
      <c r="U722" s="13">
        <v>453.27</v>
      </c>
      <c r="V722" s="13" t="s">
        <v>24185</v>
      </c>
      <c r="W722" s="25">
        <v>99.14</v>
      </c>
      <c r="X722" s="13">
        <v>9.11</v>
      </c>
      <c r="Y722" s="13">
        <v>81.99</v>
      </c>
      <c r="Z722" s="13">
        <v>41328.86</v>
      </c>
      <c r="AB722" s="14">
        <v>9.11</v>
      </c>
      <c r="AC722" s="14">
        <v>81.99</v>
      </c>
      <c r="AE722" s="5"/>
      <c r="AG722" s="5"/>
      <c r="AH722" s="5"/>
      <c r="AI722" s="1">
        <f>SUMIFS(หนี้6566!$F:$F,หนี้6566!$L:$L,"ปุ๋ยยา",หนี้6566!$A:$A,'ราย cn. (2)'!$C722)</f>
        <v>109110</v>
      </c>
      <c r="AJ722" s="1">
        <f>SUMIFS(หนี้6566!$F:$F,หนี้6566!$L:$L,"เงิน",หนี้6566!$A:$A,'ราย cn. (2)'!$C722)</f>
        <v>49774.05</v>
      </c>
    </row>
    <row r="723" spans="1:36" x14ac:dyDescent="0.3">
      <c r="A723" s="3" t="s">
        <v>4</v>
      </c>
      <c r="B723" s="2">
        <v>716</v>
      </c>
      <c r="C723" s="24">
        <v>510468</v>
      </c>
      <c r="D723" s="3" t="s">
        <v>2261</v>
      </c>
      <c r="E723" s="3" t="s">
        <v>11157</v>
      </c>
      <c r="F723" s="3" t="s">
        <v>11158</v>
      </c>
      <c r="G723" s="24">
        <v>19</v>
      </c>
      <c r="H723" s="24">
        <v>1902</v>
      </c>
      <c r="I723" s="3">
        <v>186.36</v>
      </c>
      <c r="J723" s="3">
        <v>190.73999999999998</v>
      </c>
      <c r="K723" s="3" t="s">
        <v>20932</v>
      </c>
      <c r="L723" s="3" t="s">
        <v>20931</v>
      </c>
      <c r="M723" s="3">
        <v>37.74</v>
      </c>
      <c r="N723" s="13">
        <v>0</v>
      </c>
      <c r="O723" s="13">
        <v>0</v>
      </c>
      <c r="P723" s="13">
        <v>59455</v>
      </c>
      <c r="Q723" s="13">
        <v>15164.04</v>
      </c>
      <c r="R723" s="13">
        <v>0</v>
      </c>
      <c r="S723" s="13">
        <v>0</v>
      </c>
      <c r="T723" s="13">
        <f t="shared" si="15"/>
        <v>74619.040000000008</v>
      </c>
      <c r="U723" s="13">
        <v>346.54999999999995</v>
      </c>
      <c r="V723" s="13" t="s">
        <v>24185</v>
      </c>
      <c r="W723" s="25">
        <v>37.4</v>
      </c>
      <c r="X723" s="13">
        <v>0</v>
      </c>
      <c r="Y723" s="13">
        <v>0</v>
      </c>
      <c r="Z723" s="13">
        <v>0</v>
      </c>
      <c r="AB723" s="14">
        <v>0</v>
      </c>
      <c r="AC723" s="14">
        <v>0</v>
      </c>
      <c r="AE723" s="5"/>
      <c r="AG723" s="5"/>
      <c r="AH723" s="5"/>
      <c r="AI723" s="1">
        <f>SUMIFS(หนี้6566!$F:$F,หนี้6566!$L:$L,"ปุ๋ยยา",หนี้6566!$A:$A,'ราย cn. (2)'!$C723)</f>
        <v>59455</v>
      </c>
      <c r="AJ723" s="1">
        <f>SUMIFS(หนี้6566!$F:$F,หนี้6566!$L:$L,"เงิน",หนี้6566!$A:$A,'ราย cn. (2)'!$C723)</f>
        <v>15164.04</v>
      </c>
    </row>
    <row r="724" spans="1:36" x14ac:dyDescent="0.3">
      <c r="A724" s="3" t="s">
        <v>4</v>
      </c>
      <c r="B724" s="2">
        <v>717</v>
      </c>
      <c r="C724" s="24">
        <v>510373</v>
      </c>
      <c r="D724" s="3" t="s">
        <v>2261</v>
      </c>
      <c r="E724" s="3" t="s">
        <v>5727</v>
      </c>
      <c r="F724" s="3" t="s">
        <v>9545</v>
      </c>
      <c r="G724" s="24">
        <v>19</v>
      </c>
      <c r="H724" s="24">
        <v>1902</v>
      </c>
      <c r="I724" s="3">
        <v>114.72999999999996</v>
      </c>
      <c r="J724" s="3">
        <v>153.34000000000006</v>
      </c>
      <c r="K724" s="3" t="s">
        <v>20932</v>
      </c>
      <c r="L724" s="3" t="s">
        <v>20932</v>
      </c>
      <c r="M724" s="3">
        <v>26.109999999999996</v>
      </c>
      <c r="N724" s="13">
        <v>0</v>
      </c>
      <c r="O724" s="13">
        <v>0</v>
      </c>
      <c r="P724" s="13">
        <v>51067</v>
      </c>
      <c r="Q724" s="13">
        <v>0</v>
      </c>
      <c r="R724" s="13">
        <v>0</v>
      </c>
      <c r="S724" s="13">
        <v>0</v>
      </c>
      <c r="T724" s="13">
        <f t="shared" si="15"/>
        <v>51067</v>
      </c>
      <c r="U724" s="13">
        <v>284.52</v>
      </c>
      <c r="V724" s="13" t="s">
        <v>24185</v>
      </c>
      <c r="W724" s="25">
        <v>102.23</v>
      </c>
      <c r="X724" s="13">
        <v>0</v>
      </c>
      <c r="Y724" s="13">
        <v>0</v>
      </c>
      <c r="Z724" s="13">
        <v>0</v>
      </c>
      <c r="AB724" s="14">
        <v>0</v>
      </c>
      <c r="AC724" s="14">
        <v>0</v>
      </c>
      <c r="AE724" s="5"/>
      <c r="AG724" s="5"/>
      <c r="AH724" s="5"/>
      <c r="AI724" s="1">
        <f>SUMIFS(หนี้6566!$F:$F,หนี้6566!$L:$L,"ปุ๋ยยา",หนี้6566!$A:$A,'ราย cn. (2)'!$C724)</f>
        <v>51067</v>
      </c>
      <c r="AJ724" s="1">
        <f>SUMIFS(หนี้6566!$F:$F,หนี้6566!$L:$L,"เงิน",หนี้6566!$A:$A,'ราย cn. (2)'!$C724)</f>
        <v>0</v>
      </c>
    </row>
    <row r="725" spans="1:36" x14ac:dyDescent="0.3">
      <c r="A725" s="3" t="s">
        <v>4</v>
      </c>
      <c r="B725" s="2">
        <v>718</v>
      </c>
      <c r="C725" s="24">
        <v>511450</v>
      </c>
      <c r="D725" s="3" t="s">
        <v>2261</v>
      </c>
      <c r="E725" s="3" t="s">
        <v>4166</v>
      </c>
      <c r="F725" s="3" t="s">
        <v>15560</v>
      </c>
      <c r="G725" s="24">
        <v>19</v>
      </c>
      <c r="H725" s="24">
        <v>1903</v>
      </c>
      <c r="I725" s="3">
        <v>34.85</v>
      </c>
      <c r="J725" s="3">
        <v>59.849999999999994</v>
      </c>
      <c r="K725" s="3" t="s">
        <v>20933</v>
      </c>
      <c r="L725" s="3" t="s">
        <v>20934</v>
      </c>
      <c r="M725" s="3">
        <v>12.9</v>
      </c>
      <c r="N725" s="13">
        <v>0</v>
      </c>
      <c r="O725" s="13">
        <v>0</v>
      </c>
      <c r="P725" s="13">
        <v>53391</v>
      </c>
      <c r="Q725" s="13">
        <v>0</v>
      </c>
      <c r="R725" s="13">
        <v>0</v>
      </c>
      <c r="S725" s="13">
        <v>0</v>
      </c>
      <c r="T725" s="13">
        <f t="shared" si="15"/>
        <v>53391</v>
      </c>
      <c r="U725" s="13">
        <v>129</v>
      </c>
      <c r="V725" s="13" t="s">
        <v>24185</v>
      </c>
      <c r="W725" s="25">
        <v>59.85</v>
      </c>
      <c r="X725" s="13">
        <v>0</v>
      </c>
      <c r="Y725" s="13">
        <v>0</v>
      </c>
      <c r="Z725" s="13">
        <v>0</v>
      </c>
      <c r="AB725" s="14">
        <v>0</v>
      </c>
      <c r="AC725" s="14">
        <v>0</v>
      </c>
      <c r="AE725" s="5"/>
      <c r="AG725" s="5"/>
      <c r="AH725" s="5"/>
      <c r="AI725" s="1">
        <f>SUMIFS(หนี้6566!$F:$F,หนี้6566!$L:$L,"ปุ๋ยยา",หนี้6566!$A:$A,'ราย cn. (2)'!$C725)</f>
        <v>53391</v>
      </c>
      <c r="AJ725" s="1">
        <f>SUMIFS(หนี้6566!$F:$F,หนี้6566!$L:$L,"เงิน",หนี้6566!$A:$A,'ราย cn. (2)'!$C725)</f>
        <v>0</v>
      </c>
    </row>
    <row r="726" spans="1:36" x14ac:dyDescent="0.3">
      <c r="A726" s="3" t="s">
        <v>4</v>
      </c>
      <c r="B726" s="2">
        <v>719</v>
      </c>
      <c r="C726" s="24">
        <v>514575</v>
      </c>
      <c r="D726" s="3" t="s">
        <v>2261</v>
      </c>
      <c r="E726" s="3" t="s">
        <v>6754</v>
      </c>
      <c r="F726" s="3" t="s">
        <v>3284</v>
      </c>
      <c r="G726" s="24">
        <v>19</v>
      </c>
      <c r="H726" s="24">
        <v>1903</v>
      </c>
      <c r="I726" s="3">
        <v>13.01</v>
      </c>
      <c r="J726" s="3">
        <v>33.19</v>
      </c>
      <c r="K726" s="3" t="s">
        <v>20931</v>
      </c>
      <c r="L726" s="3" t="s">
        <v>20931</v>
      </c>
      <c r="M726" s="3">
        <v>9.3099999999999987</v>
      </c>
      <c r="N726" s="13">
        <v>0</v>
      </c>
      <c r="O726" s="13">
        <v>0</v>
      </c>
      <c r="P726" s="13">
        <v>29285</v>
      </c>
      <c r="Q726" s="13">
        <v>0</v>
      </c>
      <c r="R726" s="13">
        <v>0</v>
      </c>
      <c r="S726" s="13">
        <v>0</v>
      </c>
      <c r="T726" s="13">
        <f t="shared" si="15"/>
        <v>29285</v>
      </c>
      <c r="U726" s="13">
        <v>102.41</v>
      </c>
      <c r="V726" s="13" t="s">
        <v>24185</v>
      </c>
      <c r="W726" s="25">
        <v>33.19</v>
      </c>
      <c r="X726" s="13">
        <v>0</v>
      </c>
      <c r="Y726" s="13">
        <v>0</v>
      </c>
      <c r="Z726" s="13">
        <v>0</v>
      </c>
      <c r="AB726" s="14">
        <v>0</v>
      </c>
      <c r="AC726" s="14">
        <v>0</v>
      </c>
      <c r="AE726" s="5"/>
      <c r="AG726" s="5"/>
      <c r="AH726" s="5"/>
      <c r="AI726" s="1">
        <f>SUMIFS(หนี้6566!$F:$F,หนี้6566!$L:$L,"ปุ๋ยยา",หนี้6566!$A:$A,'ราย cn. (2)'!$C726)</f>
        <v>29285</v>
      </c>
      <c r="AJ726" s="1">
        <f>SUMIFS(หนี้6566!$F:$F,หนี้6566!$L:$L,"เงิน",หนี้6566!$A:$A,'ราย cn. (2)'!$C726)</f>
        <v>0</v>
      </c>
    </row>
    <row r="727" spans="1:36" x14ac:dyDescent="0.3">
      <c r="A727" s="3" t="s">
        <v>4</v>
      </c>
      <c r="B727" s="2">
        <v>720</v>
      </c>
      <c r="C727" s="24">
        <v>514962</v>
      </c>
      <c r="D727" s="3" t="s">
        <v>2261</v>
      </c>
      <c r="E727" s="3" t="s">
        <v>18619</v>
      </c>
      <c r="F727" s="3" t="s">
        <v>8009</v>
      </c>
      <c r="G727" s="24">
        <v>19</v>
      </c>
      <c r="H727" s="24">
        <v>1903</v>
      </c>
      <c r="I727" s="3">
        <v>111.5</v>
      </c>
      <c r="J727" s="3">
        <v>101.11000000000003</v>
      </c>
      <c r="K727" s="3" t="s">
        <v>20932</v>
      </c>
      <c r="L727" s="3" t="s">
        <v>20931</v>
      </c>
      <c r="M727" s="3">
        <v>9.7200000000000006</v>
      </c>
      <c r="N727" s="13">
        <v>0</v>
      </c>
      <c r="O727" s="13">
        <v>0</v>
      </c>
      <c r="P727" s="13">
        <v>64270</v>
      </c>
      <c r="Q727" s="13">
        <v>15164.04</v>
      </c>
      <c r="R727" s="13">
        <v>0</v>
      </c>
      <c r="S727" s="13">
        <v>0</v>
      </c>
      <c r="T727" s="13">
        <f t="shared" si="15"/>
        <v>79434.040000000008</v>
      </c>
      <c r="U727" s="13">
        <v>106.92</v>
      </c>
      <c r="V727" s="13" t="s">
        <v>24185</v>
      </c>
      <c r="W727" s="25">
        <v>50.56</v>
      </c>
      <c r="X727" s="13">
        <v>0</v>
      </c>
      <c r="Y727" s="13">
        <v>0</v>
      </c>
      <c r="Z727" s="13">
        <v>0</v>
      </c>
      <c r="AB727" s="14">
        <v>0</v>
      </c>
      <c r="AC727" s="14">
        <v>0</v>
      </c>
      <c r="AE727" s="5"/>
      <c r="AG727" s="5"/>
      <c r="AH727" s="5"/>
      <c r="AI727" s="1">
        <f>SUMIFS(หนี้6566!$F:$F,หนี้6566!$L:$L,"ปุ๋ยยา",หนี้6566!$A:$A,'ราย cn. (2)'!$C727)</f>
        <v>64270</v>
      </c>
      <c r="AJ727" s="1">
        <f>SUMIFS(หนี้6566!$F:$F,หนี้6566!$L:$L,"เงิน",หนี้6566!$A:$A,'ราย cn. (2)'!$C727)</f>
        <v>15164.04</v>
      </c>
    </row>
    <row r="728" spans="1:36" x14ac:dyDescent="0.3">
      <c r="A728" s="3" t="s">
        <v>4</v>
      </c>
      <c r="B728" s="2">
        <v>721</v>
      </c>
      <c r="C728" s="24">
        <v>514165</v>
      </c>
      <c r="D728" s="3" t="s">
        <v>2261</v>
      </c>
      <c r="E728" s="3" t="s">
        <v>3235</v>
      </c>
      <c r="F728" s="3" t="s">
        <v>19709</v>
      </c>
      <c r="G728" s="24">
        <v>19</v>
      </c>
      <c r="H728" s="24">
        <v>1902</v>
      </c>
      <c r="I728" s="3">
        <v>35.46</v>
      </c>
      <c r="J728" s="3">
        <v>49.37</v>
      </c>
      <c r="K728" s="3" t="s">
        <v>20931</v>
      </c>
      <c r="L728" s="3" t="s">
        <v>20931</v>
      </c>
      <c r="M728" s="3">
        <v>53.14</v>
      </c>
      <c r="N728" s="13">
        <v>0</v>
      </c>
      <c r="O728" s="13">
        <v>0</v>
      </c>
      <c r="P728" s="13">
        <v>39210</v>
      </c>
      <c r="Q728" s="13">
        <v>0</v>
      </c>
      <c r="R728" s="13">
        <v>0</v>
      </c>
      <c r="S728" s="13">
        <v>0</v>
      </c>
      <c r="T728" s="13">
        <f t="shared" si="15"/>
        <v>39210</v>
      </c>
      <c r="U728" s="13">
        <v>565.64</v>
      </c>
      <c r="V728" s="13" t="s">
        <v>24185</v>
      </c>
      <c r="W728" s="25">
        <v>32.909999999999997</v>
      </c>
      <c r="X728" s="13">
        <v>0</v>
      </c>
      <c r="Y728" s="13">
        <v>0</v>
      </c>
      <c r="Z728" s="13">
        <v>0</v>
      </c>
      <c r="AB728" s="14">
        <v>0</v>
      </c>
      <c r="AC728" s="14">
        <v>0</v>
      </c>
      <c r="AE728" s="5"/>
      <c r="AG728" s="5"/>
      <c r="AH728" s="5"/>
      <c r="AI728" s="1">
        <f>SUMIFS(หนี้6566!$F:$F,หนี้6566!$L:$L,"ปุ๋ยยา",หนี้6566!$A:$A,'ราย cn. (2)'!$C728)</f>
        <v>39210</v>
      </c>
      <c r="AJ728" s="1">
        <f>SUMIFS(หนี้6566!$F:$F,หนี้6566!$L:$L,"เงิน",หนี้6566!$A:$A,'ราย cn. (2)'!$C728)</f>
        <v>0</v>
      </c>
    </row>
    <row r="729" spans="1:36" x14ac:dyDescent="0.3">
      <c r="A729" s="3" t="s">
        <v>4</v>
      </c>
      <c r="B729" s="2">
        <v>722</v>
      </c>
      <c r="C729" s="24">
        <v>510602</v>
      </c>
      <c r="D729" s="3" t="s">
        <v>2261</v>
      </c>
      <c r="E729" s="3" t="s">
        <v>12257</v>
      </c>
      <c r="F729" s="3" t="s">
        <v>12258</v>
      </c>
      <c r="G729" s="24">
        <v>19</v>
      </c>
      <c r="H729" s="24">
        <v>1902</v>
      </c>
      <c r="I729" s="3">
        <v>20.66</v>
      </c>
      <c r="J729" s="3">
        <v>76.14</v>
      </c>
      <c r="K729" s="3" t="s">
        <v>20934</v>
      </c>
      <c r="L729" s="3" t="s">
        <v>20934</v>
      </c>
      <c r="M729" s="3">
        <v>8.36</v>
      </c>
      <c r="N729" s="13">
        <v>0</v>
      </c>
      <c r="O729" s="13">
        <v>0</v>
      </c>
      <c r="P729" s="13">
        <v>19345</v>
      </c>
      <c r="Q729" s="13">
        <v>0</v>
      </c>
      <c r="R729" s="13">
        <v>0</v>
      </c>
      <c r="S729" s="13">
        <v>0</v>
      </c>
      <c r="T729" s="13">
        <f t="shared" si="15"/>
        <v>19345</v>
      </c>
      <c r="U729" s="13">
        <v>79.28</v>
      </c>
      <c r="V729" s="13" t="s">
        <v>24185</v>
      </c>
      <c r="W729" s="25">
        <v>76.14</v>
      </c>
      <c r="X729" s="13">
        <v>0</v>
      </c>
      <c r="Y729" s="13">
        <v>0</v>
      </c>
      <c r="Z729" s="13">
        <v>0</v>
      </c>
      <c r="AB729" s="14">
        <v>0</v>
      </c>
      <c r="AC729" s="14">
        <v>0</v>
      </c>
      <c r="AE729" s="5"/>
      <c r="AG729" s="5"/>
      <c r="AH729" s="5"/>
      <c r="AI729" s="1">
        <f>SUMIFS(หนี้6566!$F:$F,หนี้6566!$L:$L,"ปุ๋ยยา",หนี้6566!$A:$A,'ราย cn. (2)'!$C729)</f>
        <v>19345</v>
      </c>
      <c r="AJ729" s="1">
        <f>SUMIFS(หนี้6566!$F:$F,หนี้6566!$L:$L,"เงิน",หนี้6566!$A:$A,'ราย cn. (2)'!$C729)</f>
        <v>0</v>
      </c>
    </row>
    <row r="730" spans="1:36" x14ac:dyDescent="0.3">
      <c r="A730" s="3" t="s">
        <v>4</v>
      </c>
      <c r="B730" s="2">
        <v>723</v>
      </c>
      <c r="C730" s="24">
        <v>514166</v>
      </c>
      <c r="D730" s="3" t="s">
        <v>2261</v>
      </c>
      <c r="E730" s="3" t="s">
        <v>4738</v>
      </c>
      <c r="F730" s="3" t="s">
        <v>19712</v>
      </c>
      <c r="G730" s="24">
        <v>19</v>
      </c>
      <c r="H730" s="24">
        <v>1902</v>
      </c>
      <c r="I730" s="3">
        <v>108.37</v>
      </c>
      <c r="J730" s="3">
        <v>74.459999999999994</v>
      </c>
      <c r="K730" s="3" t="s">
        <v>20934</v>
      </c>
      <c r="L730" s="3" t="s">
        <v>20931</v>
      </c>
      <c r="M730" s="3">
        <v>11.43</v>
      </c>
      <c r="N730" s="13">
        <v>0</v>
      </c>
      <c r="O730" s="13">
        <v>0</v>
      </c>
      <c r="P730" s="13">
        <v>43410</v>
      </c>
      <c r="Q730" s="13">
        <v>0</v>
      </c>
      <c r="R730" s="13">
        <v>0</v>
      </c>
      <c r="S730" s="13">
        <v>0</v>
      </c>
      <c r="T730" s="13">
        <f t="shared" si="15"/>
        <v>43410</v>
      </c>
      <c r="U730" s="13">
        <v>124.03999999999999</v>
      </c>
      <c r="V730" s="13" t="s">
        <v>24185</v>
      </c>
      <c r="W730" s="25">
        <v>37.229999999999997</v>
      </c>
      <c r="X730" s="13">
        <v>0</v>
      </c>
      <c r="Y730" s="13">
        <v>0</v>
      </c>
      <c r="Z730" s="13">
        <v>0</v>
      </c>
      <c r="AB730" s="14">
        <v>0</v>
      </c>
      <c r="AC730" s="14">
        <v>0</v>
      </c>
      <c r="AE730" s="5"/>
      <c r="AG730" s="5"/>
      <c r="AH730" s="5"/>
      <c r="AI730" s="1">
        <f>SUMIFS(หนี้6566!$F:$F,หนี้6566!$L:$L,"ปุ๋ยยา",หนี้6566!$A:$A,'ราย cn. (2)'!$C730)</f>
        <v>43410</v>
      </c>
      <c r="AJ730" s="1">
        <f>SUMIFS(หนี้6566!$F:$F,หนี้6566!$L:$L,"เงิน",หนี้6566!$A:$A,'ราย cn. (2)'!$C730)</f>
        <v>0</v>
      </c>
    </row>
    <row r="731" spans="1:36" x14ac:dyDescent="0.3">
      <c r="A731" s="3" t="s">
        <v>4</v>
      </c>
      <c r="B731" s="2">
        <v>724</v>
      </c>
      <c r="C731" s="24">
        <v>515066</v>
      </c>
      <c r="D731" s="3" t="s">
        <v>2264</v>
      </c>
      <c r="E731" s="3" t="s">
        <v>2405</v>
      </c>
      <c r="F731" s="3" t="s">
        <v>11337</v>
      </c>
      <c r="G731" s="24">
        <v>19</v>
      </c>
      <c r="H731" s="24">
        <v>1903</v>
      </c>
      <c r="I731" s="3">
        <v>106.74000000000001</v>
      </c>
      <c r="J731" s="3">
        <v>172.92000000000002</v>
      </c>
      <c r="K731" s="3" t="s">
        <v>20933</v>
      </c>
      <c r="L731" s="3" t="s">
        <v>20933</v>
      </c>
      <c r="M731" s="3">
        <v>46.08</v>
      </c>
      <c r="N731" s="13">
        <v>0</v>
      </c>
      <c r="O731" s="13">
        <v>0</v>
      </c>
      <c r="P731" s="13">
        <v>87524</v>
      </c>
      <c r="Q731" s="13">
        <v>0</v>
      </c>
      <c r="R731" s="13">
        <v>0</v>
      </c>
      <c r="S731" s="13">
        <v>0</v>
      </c>
      <c r="T731" s="13">
        <f t="shared" si="15"/>
        <v>87524</v>
      </c>
      <c r="U731" s="13">
        <v>431.31999999999994</v>
      </c>
      <c r="V731" s="13" t="s">
        <v>24185</v>
      </c>
      <c r="W731" s="25">
        <v>86.46</v>
      </c>
      <c r="X731" s="13">
        <v>0</v>
      </c>
      <c r="Y731" s="13">
        <v>0</v>
      </c>
      <c r="Z731" s="13">
        <v>0</v>
      </c>
      <c r="AB731" s="14">
        <v>0</v>
      </c>
      <c r="AC731" s="14">
        <v>0</v>
      </c>
      <c r="AE731" s="5"/>
      <c r="AG731" s="5"/>
      <c r="AH731" s="5"/>
      <c r="AI731" s="1">
        <f>SUMIFS(หนี้6566!$F:$F,หนี้6566!$L:$L,"ปุ๋ยยา",หนี้6566!$A:$A,'ราย cn. (2)'!$C731)</f>
        <v>87524</v>
      </c>
      <c r="AJ731" s="1">
        <f>SUMIFS(หนี้6566!$F:$F,หนี้6566!$L:$L,"เงิน",หนี้6566!$A:$A,'ราย cn. (2)'!$C731)</f>
        <v>0</v>
      </c>
    </row>
    <row r="732" spans="1:36" x14ac:dyDescent="0.3">
      <c r="A732" s="3" t="s">
        <v>4</v>
      </c>
      <c r="B732" s="2">
        <v>725</v>
      </c>
      <c r="C732" s="24">
        <v>510017</v>
      </c>
      <c r="D732" s="3" t="s">
        <v>2361</v>
      </c>
      <c r="E732" s="3" t="s">
        <v>19229</v>
      </c>
      <c r="F732" s="3" t="s">
        <v>19230</v>
      </c>
      <c r="G732" s="24">
        <v>17</v>
      </c>
      <c r="H732" s="24">
        <v>1702</v>
      </c>
      <c r="I732" s="3">
        <v>25.88</v>
      </c>
      <c r="J732" s="3">
        <v>70.349999999999994</v>
      </c>
      <c r="K732" s="3" t="s">
        <v>20931</v>
      </c>
      <c r="L732" s="3" t="s">
        <v>20934</v>
      </c>
      <c r="M732" s="3">
        <v>12.58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f t="shared" si="15"/>
        <v>0</v>
      </c>
      <c r="U732" s="13">
        <v>127.06</v>
      </c>
      <c r="V732" s="13" t="s">
        <v>24186</v>
      </c>
      <c r="W732" s="25">
        <v>70.349999999999994</v>
      </c>
      <c r="X732" s="13">
        <v>0</v>
      </c>
      <c r="Y732" s="13">
        <v>0</v>
      </c>
      <c r="Z732" s="13">
        <v>0</v>
      </c>
      <c r="AB732" s="14">
        <v>0</v>
      </c>
      <c r="AC732" s="14">
        <v>0</v>
      </c>
      <c r="AE732" s="5"/>
      <c r="AG732" s="5"/>
      <c r="AH732" s="5"/>
      <c r="AI732" s="1">
        <f>SUMIFS(หนี้6566!$F:$F,หนี้6566!$L:$L,"ปุ๋ยยา",หนี้6566!$A:$A,'ราย cn. (2)'!$C732)</f>
        <v>0</v>
      </c>
      <c r="AJ732" s="1">
        <f>SUMIFS(หนี้6566!$F:$F,หนี้6566!$L:$L,"เงิน",หนี้6566!$A:$A,'ราย cn. (2)'!$C732)</f>
        <v>0</v>
      </c>
    </row>
    <row r="733" spans="1:36" x14ac:dyDescent="0.3">
      <c r="A733" s="3" t="s">
        <v>4</v>
      </c>
      <c r="B733" s="2">
        <v>726</v>
      </c>
      <c r="C733" s="24">
        <v>511010</v>
      </c>
      <c r="D733" s="3" t="s">
        <v>2264</v>
      </c>
      <c r="E733" s="3" t="s">
        <v>15000</v>
      </c>
      <c r="F733" s="3" t="s">
        <v>4190</v>
      </c>
      <c r="G733" s="24">
        <v>17</v>
      </c>
      <c r="H733" s="24">
        <v>1702</v>
      </c>
      <c r="I733" s="3">
        <v>123.44999999999997</v>
      </c>
      <c r="J733" s="3">
        <v>93.37</v>
      </c>
      <c r="K733" s="3" t="s">
        <v>20932</v>
      </c>
      <c r="L733" s="3" t="s">
        <v>20931</v>
      </c>
      <c r="M733" s="3">
        <v>37.29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f t="shared" si="15"/>
        <v>0</v>
      </c>
      <c r="U733" s="13">
        <v>328.21999999999997</v>
      </c>
      <c r="V733" s="13" t="s">
        <v>24186</v>
      </c>
      <c r="W733" s="25">
        <v>23.34</v>
      </c>
      <c r="X733" s="13">
        <v>0</v>
      </c>
      <c r="Y733" s="13">
        <v>0</v>
      </c>
      <c r="Z733" s="13">
        <v>0</v>
      </c>
      <c r="AB733" s="14">
        <v>0</v>
      </c>
      <c r="AC733" s="14">
        <v>0</v>
      </c>
      <c r="AE733" s="5"/>
      <c r="AG733" s="5"/>
      <c r="AH733" s="5"/>
      <c r="AI733" s="1">
        <f>SUMIFS(หนี้6566!$F:$F,หนี้6566!$L:$L,"ปุ๋ยยา",หนี้6566!$A:$A,'ราย cn. (2)'!$C733)</f>
        <v>0</v>
      </c>
      <c r="AJ733" s="1">
        <f>SUMIFS(หนี้6566!$F:$F,หนี้6566!$L:$L,"เงิน",หนี้6566!$A:$A,'ราย cn. (2)'!$C733)</f>
        <v>0</v>
      </c>
    </row>
    <row r="734" spans="1:36" x14ac:dyDescent="0.3">
      <c r="A734" s="3" t="s">
        <v>4</v>
      </c>
      <c r="B734" s="2">
        <v>727</v>
      </c>
      <c r="C734" s="24">
        <v>511837</v>
      </c>
      <c r="D734" s="3" t="s">
        <v>2261</v>
      </c>
      <c r="E734" s="3" t="s">
        <v>3187</v>
      </c>
      <c r="F734" s="3" t="s">
        <v>8177</v>
      </c>
      <c r="G734" s="24">
        <v>19</v>
      </c>
      <c r="H734" s="24">
        <v>1903</v>
      </c>
      <c r="I734" s="3">
        <v>118.69</v>
      </c>
      <c r="J734" s="3">
        <v>162.86999999999998</v>
      </c>
      <c r="K734" s="3" t="s">
        <v>20932</v>
      </c>
      <c r="L734" s="3" t="s">
        <v>20932</v>
      </c>
      <c r="M734" s="3">
        <v>14.01</v>
      </c>
      <c r="N734" s="13">
        <v>0</v>
      </c>
      <c r="O734" s="13">
        <v>0</v>
      </c>
      <c r="P734" s="13">
        <v>23850</v>
      </c>
      <c r="Q734" s="13">
        <v>0</v>
      </c>
      <c r="R734" s="13">
        <v>0</v>
      </c>
      <c r="S734" s="13">
        <v>0</v>
      </c>
      <c r="T734" s="13">
        <f t="shared" si="15"/>
        <v>23850</v>
      </c>
      <c r="U734" s="13">
        <v>117.25</v>
      </c>
      <c r="V734" s="13" t="s">
        <v>24185</v>
      </c>
      <c r="W734" s="25">
        <v>108.58</v>
      </c>
      <c r="X734" s="13">
        <v>0</v>
      </c>
      <c r="Y734" s="13">
        <v>0</v>
      </c>
      <c r="Z734" s="13">
        <v>0</v>
      </c>
      <c r="AB734" s="14">
        <v>0</v>
      </c>
      <c r="AC734" s="14">
        <v>0</v>
      </c>
      <c r="AE734" s="5"/>
      <c r="AG734" s="5"/>
      <c r="AH734" s="5"/>
      <c r="AI734" s="1">
        <f>SUMIFS(หนี้6566!$F:$F,หนี้6566!$L:$L,"ปุ๋ยยา",หนี้6566!$A:$A,'ราย cn. (2)'!$C734)</f>
        <v>23850</v>
      </c>
      <c r="AJ734" s="1">
        <f>SUMIFS(หนี้6566!$F:$F,หนี้6566!$L:$L,"เงิน",หนี้6566!$A:$A,'ราย cn. (2)'!$C734)</f>
        <v>0</v>
      </c>
    </row>
    <row r="735" spans="1:36" x14ac:dyDescent="0.3">
      <c r="A735" s="3" t="s">
        <v>4</v>
      </c>
      <c r="B735" s="2">
        <v>728</v>
      </c>
      <c r="C735" s="24">
        <v>510924</v>
      </c>
      <c r="D735" s="3" t="s">
        <v>2261</v>
      </c>
      <c r="E735" s="3" t="s">
        <v>3356</v>
      </c>
      <c r="F735" s="3" t="s">
        <v>3783</v>
      </c>
      <c r="G735" s="24">
        <v>19</v>
      </c>
      <c r="H735" s="24">
        <v>1903</v>
      </c>
      <c r="I735" s="3">
        <v>150.94999999999999</v>
      </c>
      <c r="J735" s="3">
        <v>153.93000000000004</v>
      </c>
      <c r="K735" s="3" t="s">
        <v>20932</v>
      </c>
      <c r="L735" s="3" t="s">
        <v>20934</v>
      </c>
      <c r="M735" s="3">
        <v>20.29</v>
      </c>
      <c r="N735" s="13">
        <v>0</v>
      </c>
      <c r="O735" s="13">
        <v>0</v>
      </c>
      <c r="P735" s="13">
        <v>19605</v>
      </c>
      <c r="Q735" s="13">
        <v>0</v>
      </c>
      <c r="R735" s="13">
        <v>0</v>
      </c>
      <c r="S735" s="13">
        <v>0</v>
      </c>
      <c r="T735" s="13">
        <f t="shared" si="15"/>
        <v>19605</v>
      </c>
      <c r="U735" s="13">
        <v>202.9</v>
      </c>
      <c r="V735" s="13" t="s">
        <v>24185</v>
      </c>
      <c r="W735" s="25">
        <v>76.97</v>
      </c>
      <c r="X735" s="13">
        <v>0</v>
      </c>
      <c r="Y735" s="13">
        <v>0</v>
      </c>
      <c r="Z735" s="13">
        <v>0</v>
      </c>
      <c r="AB735" s="14">
        <v>0</v>
      </c>
      <c r="AC735" s="14">
        <v>0</v>
      </c>
      <c r="AE735" s="5"/>
      <c r="AG735" s="5"/>
      <c r="AH735" s="5"/>
      <c r="AI735" s="1">
        <f>SUMIFS(หนี้6566!$F:$F,หนี้6566!$L:$L,"ปุ๋ยยา",หนี้6566!$A:$A,'ราย cn. (2)'!$C735)</f>
        <v>19605</v>
      </c>
      <c r="AJ735" s="1">
        <f>SUMIFS(หนี้6566!$F:$F,หนี้6566!$L:$L,"เงิน",หนี้6566!$A:$A,'ราย cn. (2)'!$C735)</f>
        <v>0</v>
      </c>
    </row>
    <row r="736" spans="1:36" x14ac:dyDescent="0.3">
      <c r="A736" s="3" t="s">
        <v>4</v>
      </c>
      <c r="B736" s="2">
        <v>729</v>
      </c>
      <c r="C736" s="24">
        <v>511290</v>
      </c>
      <c r="D736" s="3" t="s">
        <v>2361</v>
      </c>
      <c r="E736" s="3" t="s">
        <v>10097</v>
      </c>
      <c r="F736" s="3" t="s">
        <v>15333</v>
      </c>
      <c r="G736" s="24">
        <v>19</v>
      </c>
      <c r="H736" s="24">
        <v>1903</v>
      </c>
      <c r="I736" s="3">
        <v>64.970000000000013</v>
      </c>
      <c r="J736" s="3">
        <v>108.06000000000002</v>
      </c>
      <c r="K736" s="3" t="s">
        <v>20932</v>
      </c>
      <c r="L736" s="3" t="s">
        <v>20932</v>
      </c>
      <c r="M736" s="3">
        <v>7.62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f t="shared" si="15"/>
        <v>0</v>
      </c>
      <c r="U736" s="13">
        <v>76.2</v>
      </c>
      <c r="V736" s="13" t="s">
        <v>24187</v>
      </c>
      <c r="W736" s="25">
        <v>108.06</v>
      </c>
      <c r="X736" s="13">
        <v>0</v>
      </c>
      <c r="Y736" s="13">
        <v>0</v>
      </c>
      <c r="Z736" s="13">
        <v>0</v>
      </c>
      <c r="AB736" s="14">
        <v>0</v>
      </c>
      <c r="AC736" s="14">
        <v>0</v>
      </c>
      <c r="AE736" s="5"/>
      <c r="AG736" s="5"/>
      <c r="AH736" s="5"/>
      <c r="AI736" s="1">
        <f>SUMIFS(หนี้6566!$F:$F,หนี้6566!$L:$L,"ปุ๋ยยา",หนี้6566!$A:$A,'ราย cn. (2)'!$C736)</f>
        <v>0</v>
      </c>
      <c r="AJ736" s="1">
        <f>SUMIFS(หนี้6566!$F:$F,หนี้6566!$L:$L,"เงิน",หนี้6566!$A:$A,'ราย cn. (2)'!$C736)</f>
        <v>0</v>
      </c>
    </row>
    <row r="737" spans="1:36" x14ac:dyDescent="0.3">
      <c r="A737" s="3" t="s">
        <v>4</v>
      </c>
      <c r="B737" s="2">
        <v>730</v>
      </c>
      <c r="C737" s="24">
        <v>515255</v>
      </c>
      <c r="D737" s="3" t="s">
        <v>2261</v>
      </c>
      <c r="E737" s="3" t="s">
        <v>20347</v>
      </c>
      <c r="F737" s="3" t="s">
        <v>16628</v>
      </c>
      <c r="G737" s="24">
        <v>19</v>
      </c>
      <c r="H737" s="24">
        <v>1902</v>
      </c>
      <c r="I737" s="3">
        <v>25.220000000000002</v>
      </c>
      <c r="J737" s="3">
        <v>0</v>
      </c>
      <c r="K737" s="3" t="s">
        <v>20932</v>
      </c>
      <c r="L737" s="3" t="s">
        <v>20931</v>
      </c>
      <c r="M737" s="3">
        <v>10.210000000000001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f t="shared" si="15"/>
        <v>0</v>
      </c>
      <c r="U737" s="13">
        <v>112.31</v>
      </c>
      <c r="V737" s="13" t="s">
        <v>24186</v>
      </c>
      <c r="W737" s="25">
        <v>0</v>
      </c>
      <c r="X737" s="13">
        <v>0</v>
      </c>
      <c r="Y737" s="13">
        <v>0</v>
      </c>
      <c r="Z737" s="13">
        <v>0</v>
      </c>
      <c r="AB737" s="14">
        <v>0</v>
      </c>
      <c r="AC737" s="14">
        <v>0</v>
      </c>
      <c r="AE737" s="5"/>
      <c r="AG737" s="5"/>
      <c r="AH737" s="5"/>
      <c r="AI737" s="1">
        <f>SUMIFS(หนี้6566!$F:$F,หนี้6566!$L:$L,"ปุ๋ยยา",หนี้6566!$A:$A,'ราย cn. (2)'!$C737)</f>
        <v>0</v>
      </c>
      <c r="AJ737" s="1">
        <f>SUMIFS(หนี้6566!$F:$F,หนี้6566!$L:$L,"เงิน",หนี้6566!$A:$A,'ราย cn. (2)'!$C737)</f>
        <v>0</v>
      </c>
    </row>
    <row r="738" spans="1:36" x14ac:dyDescent="0.3">
      <c r="A738" s="3" t="s">
        <v>4</v>
      </c>
      <c r="B738" s="2">
        <v>731</v>
      </c>
      <c r="C738" s="24">
        <v>510396</v>
      </c>
      <c r="D738" s="3" t="s">
        <v>2261</v>
      </c>
      <c r="E738" s="3" t="s">
        <v>9927</v>
      </c>
      <c r="F738" s="3" t="s">
        <v>9928</v>
      </c>
      <c r="G738" s="24">
        <v>19</v>
      </c>
      <c r="H738" s="24">
        <v>1902</v>
      </c>
      <c r="I738" s="3">
        <v>90.52000000000001</v>
      </c>
      <c r="J738" s="3">
        <v>120.82000000000001</v>
      </c>
      <c r="K738" s="3" t="s">
        <v>20933</v>
      </c>
      <c r="L738" s="3" t="s">
        <v>20931</v>
      </c>
      <c r="M738" s="3">
        <v>28.75</v>
      </c>
      <c r="N738" s="13">
        <v>0</v>
      </c>
      <c r="O738" s="13">
        <v>0</v>
      </c>
      <c r="P738" s="13">
        <v>46290</v>
      </c>
      <c r="Q738" s="13">
        <v>0</v>
      </c>
      <c r="R738" s="13">
        <v>0</v>
      </c>
      <c r="S738" s="13">
        <v>0</v>
      </c>
      <c r="T738" s="13">
        <f t="shared" si="15"/>
        <v>46290</v>
      </c>
      <c r="U738" s="13">
        <v>257.42</v>
      </c>
      <c r="V738" s="13" t="s">
        <v>24185</v>
      </c>
      <c r="W738" s="25">
        <v>37.76</v>
      </c>
      <c r="X738" s="13">
        <v>0</v>
      </c>
      <c r="Y738" s="13">
        <v>0</v>
      </c>
      <c r="Z738" s="13">
        <v>0</v>
      </c>
      <c r="AB738" s="14">
        <v>0</v>
      </c>
      <c r="AC738" s="14">
        <v>0</v>
      </c>
      <c r="AE738" s="5"/>
      <c r="AG738" s="5"/>
      <c r="AH738" s="5"/>
      <c r="AI738" s="1">
        <f>SUMIFS(หนี้6566!$F:$F,หนี้6566!$L:$L,"ปุ๋ยยา",หนี้6566!$A:$A,'ราย cn. (2)'!$C738)</f>
        <v>46290</v>
      </c>
      <c r="AJ738" s="1">
        <f>SUMIFS(หนี้6566!$F:$F,หนี้6566!$L:$L,"เงิน",หนี้6566!$A:$A,'ราย cn. (2)'!$C738)</f>
        <v>0</v>
      </c>
    </row>
    <row r="739" spans="1:36" x14ac:dyDescent="0.3">
      <c r="A739" s="3" t="s">
        <v>4</v>
      </c>
      <c r="B739" s="2">
        <v>732</v>
      </c>
      <c r="C739" s="24">
        <v>511251</v>
      </c>
      <c r="D739" s="3" t="s">
        <v>2361</v>
      </c>
      <c r="E739" s="3" t="s">
        <v>2615</v>
      </c>
      <c r="F739" s="3" t="s">
        <v>8102</v>
      </c>
      <c r="G739" s="24">
        <v>19</v>
      </c>
      <c r="H739" s="24">
        <v>1905</v>
      </c>
      <c r="I739" s="3">
        <v>179.76999999999992</v>
      </c>
      <c r="J739" s="3">
        <v>113.67</v>
      </c>
      <c r="K739" s="3" t="s">
        <v>20932</v>
      </c>
      <c r="L739" s="3" t="s">
        <v>20934</v>
      </c>
      <c r="M739" s="3">
        <v>34.33</v>
      </c>
      <c r="N739" s="13">
        <v>0</v>
      </c>
      <c r="O739" s="13">
        <v>0</v>
      </c>
      <c r="P739" s="13">
        <v>59287</v>
      </c>
      <c r="Q739" s="13">
        <v>0</v>
      </c>
      <c r="R739" s="13">
        <v>0</v>
      </c>
      <c r="S739" s="13">
        <v>0</v>
      </c>
      <c r="T739" s="13">
        <f t="shared" si="15"/>
        <v>59287</v>
      </c>
      <c r="U739" s="13">
        <v>329.91</v>
      </c>
      <c r="V739" s="13" t="s">
        <v>24185</v>
      </c>
      <c r="W739" s="25">
        <v>75.78</v>
      </c>
      <c r="X739" s="13">
        <v>0</v>
      </c>
      <c r="Y739" s="13">
        <v>0</v>
      </c>
      <c r="Z739" s="13">
        <v>0</v>
      </c>
      <c r="AB739" s="14">
        <v>0</v>
      </c>
      <c r="AC739" s="14">
        <v>0</v>
      </c>
      <c r="AE739" s="5"/>
      <c r="AG739" s="5"/>
      <c r="AH739" s="5"/>
      <c r="AI739" s="1">
        <f>SUMIFS(หนี้6566!$F:$F,หนี้6566!$L:$L,"ปุ๋ยยา",หนี้6566!$A:$A,'ราย cn. (2)'!$C739)</f>
        <v>59287</v>
      </c>
      <c r="AJ739" s="1">
        <f>SUMIFS(หนี้6566!$F:$F,หนี้6566!$L:$L,"เงิน",หนี้6566!$A:$A,'ราย cn. (2)'!$C739)</f>
        <v>0</v>
      </c>
    </row>
    <row r="740" spans="1:36" x14ac:dyDescent="0.3">
      <c r="A740" s="3" t="s">
        <v>4</v>
      </c>
      <c r="B740" s="2">
        <v>733</v>
      </c>
      <c r="C740" s="24">
        <v>511293</v>
      </c>
      <c r="D740" s="3" t="s">
        <v>2264</v>
      </c>
      <c r="E740" s="3" t="s">
        <v>10518</v>
      </c>
      <c r="F740" s="3" t="s">
        <v>3830</v>
      </c>
      <c r="G740" s="24">
        <v>19</v>
      </c>
      <c r="H740" s="24">
        <v>1902</v>
      </c>
      <c r="I740" s="3">
        <v>113.95000000000002</v>
      </c>
      <c r="J740" s="3">
        <v>139.78</v>
      </c>
      <c r="K740" s="3" t="s">
        <v>20932</v>
      </c>
      <c r="L740" s="3" t="s">
        <v>20934</v>
      </c>
      <c r="M740" s="3">
        <v>25.11</v>
      </c>
      <c r="N740" s="13">
        <v>0</v>
      </c>
      <c r="O740" s="13">
        <v>0</v>
      </c>
      <c r="P740" s="13">
        <v>28880</v>
      </c>
      <c r="Q740" s="13">
        <v>0</v>
      </c>
      <c r="R740" s="13">
        <v>0</v>
      </c>
      <c r="S740" s="13">
        <v>0</v>
      </c>
      <c r="T740" s="13">
        <f t="shared" si="15"/>
        <v>28880</v>
      </c>
      <c r="U740" s="13">
        <v>256.3</v>
      </c>
      <c r="V740" s="13" t="s">
        <v>24185</v>
      </c>
      <c r="W740" s="25">
        <v>69.89</v>
      </c>
      <c r="X740" s="13">
        <v>0</v>
      </c>
      <c r="Y740" s="13">
        <v>0</v>
      </c>
      <c r="Z740" s="13">
        <v>0</v>
      </c>
      <c r="AB740" s="14">
        <v>0</v>
      </c>
      <c r="AC740" s="14">
        <v>0</v>
      </c>
      <c r="AE740" s="5"/>
      <c r="AG740" s="5"/>
      <c r="AH740" s="5"/>
      <c r="AI740" s="1">
        <f>SUMIFS(หนี้6566!$F:$F,หนี้6566!$L:$L,"ปุ๋ยยา",หนี้6566!$A:$A,'ราย cn. (2)'!$C740)</f>
        <v>28880</v>
      </c>
      <c r="AJ740" s="1">
        <f>SUMIFS(หนี้6566!$F:$F,หนี้6566!$L:$L,"เงิน",หนี้6566!$A:$A,'ราย cn. (2)'!$C740)</f>
        <v>0</v>
      </c>
    </row>
    <row r="741" spans="1:36" x14ac:dyDescent="0.3">
      <c r="A741" s="3" t="s">
        <v>4</v>
      </c>
      <c r="B741" s="2">
        <v>734</v>
      </c>
      <c r="C741" s="24">
        <v>513154</v>
      </c>
      <c r="D741" s="3" t="s">
        <v>2261</v>
      </c>
      <c r="E741" s="3" t="s">
        <v>17573</v>
      </c>
      <c r="F741" s="3" t="s">
        <v>17574</v>
      </c>
      <c r="G741" s="24">
        <v>19</v>
      </c>
      <c r="H741" s="24">
        <v>1902</v>
      </c>
      <c r="I741" s="3">
        <v>185.27000000000004</v>
      </c>
      <c r="J741" s="3">
        <v>20.62</v>
      </c>
      <c r="K741" s="3" t="s">
        <v>20932</v>
      </c>
      <c r="L741" s="3" t="s">
        <v>20931</v>
      </c>
      <c r="M741" s="3">
        <v>25.89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f t="shared" si="15"/>
        <v>0</v>
      </c>
      <c r="U741" s="13">
        <v>297.64</v>
      </c>
      <c r="V741" s="13" t="s">
        <v>24186</v>
      </c>
      <c r="W741" s="25">
        <v>5.73</v>
      </c>
      <c r="X741" s="13">
        <v>0</v>
      </c>
      <c r="Y741" s="13">
        <v>0</v>
      </c>
      <c r="Z741" s="13">
        <v>0</v>
      </c>
      <c r="AB741" s="14">
        <v>0</v>
      </c>
      <c r="AC741" s="14">
        <v>0</v>
      </c>
      <c r="AE741" s="5"/>
      <c r="AG741" s="5"/>
      <c r="AH741" s="5"/>
      <c r="AI741" s="1">
        <f>SUMIFS(หนี้6566!$F:$F,หนี้6566!$L:$L,"ปุ๋ยยา",หนี้6566!$A:$A,'ราย cn. (2)'!$C741)</f>
        <v>0</v>
      </c>
      <c r="AJ741" s="1">
        <f>SUMIFS(หนี้6566!$F:$F,หนี้6566!$L:$L,"เงิน",หนี้6566!$A:$A,'ราย cn. (2)'!$C741)</f>
        <v>0</v>
      </c>
    </row>
    <row r="742" spans="1:36" x14ac:dyDescent="0.3">
      <c r="A742" s="3" t="s">
        <v>4</v>
      </c>
      <c r="B742" s="2">
        <v>735</v>
      </c>
      <c r="C742" s="24">
        <v>510696</v>
      </c>
      <c r="D742" s="3" t="s">
        <v>2264</v>
      </c>
      <c r="E742" s="3" t="s">
        <v>12848</v>
      </c>
      <c r="F742" s="3" t="s">
        <v>9562</v>
      </c>
      <c r="G742" s="24">
        <v>19</v>
      </c>
      <c r="H742" s="24">
        <v>1902</v>
      </c>
      <c r="I742" s="3">
        <v>63.26</v>
      </c>
      <c r="J742" s="3">
        <v>201.5</v>
      </c>
      <c r="K742" s="3" t="s">
        <v>20931</v>
      </c>
      <c r="L742" s="3" t="s">
        <v>20931</v>
      </c>
      <c r="M742" s="3">
        <v>37.32</v>
      </c>
      <c r="N742" s="13">
        <v>0</v>
      </c>
      <c r="O742" s="13">
        <v>0</v>
      </c>
      <c r="P742" s="13">
        <v>33120</v>
      </c>
      <c r="Q742" s="13">
        <v>0</v>
      </c>
      <c r="R742" s="13">
        <v>0</v>
      </c>
      <c r="S742" s="13">
        <v>0</v>
      </c>
      <c r="T742" s="13">
        <f t="shared" si="15"/>
        <v>33120</v>
      </c>
      <c r="U742" s="13">
        <v>334.76</v>
      </c>
      <c r="V742" s="13" t="s">
        <v>24185</v>
      </c>
      <c r="W742" s="25">
        <v>43.8</v>
      </c>
      <c r="X742" s="13">
        <v>0</v>
      </c>
      <c r="Y742" s="13">
        <v>0</v>
      </c>
      <c r="Z742" s="13">
        <v>0</v>
      </c>
      <c r="AB742" s="14">
        <v>0</v>
      </c>
      <c r="AC742" s="14">
        <v>0</v>
      </c>
      <c r="AE742" s="5"/>
      <c r="AG742" s="5"/>
      <c r="AH742" s="5"/>
      <c r="AI742" s="1">
        <f>SUMIFS(หนี้6566!$F:$F,หนี้6566!$L:$L,"ปุ๋ยยา",หนี้6566!$A:$A,'ราย cn. (2)'!$C742)</f>
        <v>33120</v>
      </c>
      <c r="AJ742" s="1">
        <f>SUMIFS(หนี้6566!$F:$F,หนี้6566!$L:$L,"เงิน",หนี้6566!$A:$A,'ราย cn. (2)'!$C742)</f>
        <v>0</v>
      </c>
    </row>
    <row r="743" spans="1:36" x14ac:dyDescent="0.3">
      <c r="A743" s="3" t="s">
        <v>4</v>
      </c>
      <c r="B743" s="2">
        <v>736</v>
      </c>
      <c r="C743" s="24">
        <v>514130</v>
      </c>
      <c r="D743" s="3" t="s">
        <v>2261</v>
      </c>
      <c r="E743" s="3" t="s">
        <v>2690</v>
      </c>
      <c r="F743" s="3" t="s">
        <v>10401</v>
      </c>
      <c r="G743" s="24">
        <v>19</v>
      </c>
      <c r="H743" s="24">
        <v>1904</v>
      </c>
      <c r="I743" s="3">
        <v>0</v>
      </c>
      <c r="J743" s="3">
        <v>50.989999999999995</v>
      </c>
      <c r="K743" s="3" t="s">
        <v>20931</v>
      </c>
      <c r="L743" s="3" t="s">
        <v>20931</v>
      </c>
      <c r="M743" s="3">
        <v>18.28</v>
      </c>
      <c r="N743" s="13">
        <v>0</v>
      </c>
      <c r="O743" s="13">
        <v>0</v>
      </c>
      <c r="P743" s="13">
        <v>49600</v>
      </c>
      <c r="Q743" s="13">
        <v>0</v>
      </c>
      <c r="R743" s="13">
        <v>0</v>
      </c>
      <c r="S743" s="13">
        <v>0</v>
      </c>
      <c r="T743" s="13">
        <f t="shared" si="15"/>
        <v>49600</v>
      </c>
      <c r="U743" s="13">
        <v>163.91000000000003</v>
      </c>
      <c r="V743" s="13" t="s">
        <v>24185</v>
      </c>
      <c r="W743" s="25">
        <v>50.99</v>
      </c>
      <c r="X743" s="13">
        <v>0</v>
      </c>
      <c r="Y743" s="13">
        <v>0</v>
      </c>
      <c r="Z743" s="13">
        <v>0</v>
      </c>
      <c r="AB743" s="14">
        <v>0</v>
      </c>
      <c r="AC743" s="14">
        <v>0</v>
      </c>
      <c r="AE743" s="5"/>
      <c r="AG743" s="5"/>
      <c r="AH743" s="5"/>
      <c r="AI743" s="1">
        <f>SUMIFS(หนี้6566!$F:$F,หนี้6566!$L:$L,"ปุ๋ยยา",หนี้6566!$A:$A,'ราย cn. (2)'!$C743)</f>
        <v>49600</v>
      </c>
      <c r="AJ743" s="1">
        <f>SUMIFS(หนี้6566!$F:$F,หนี้6566!$L:$L,"เงิน",หนี้6566!$A:$A,'ราย cn. (2)'!$C743)</f>
        <v>0</v>
      </c>
    </row>
    <row r="744" spans="1:36" x14ac:dyDescent="0.3">
      <c r="A744" s="3" t="s">
        <v>4</v>
      </c>
      <c r="B744" s="2">
        <v>737</v>
      </c>
      <c r="C744" s="24">
        <v>510374</v>
      </c>
      <c r="D744" s="3" t="s">
        <v>2261</v>
      </c>
      <c r="E744" s="3" t="s">
        <v>9546</v>
      </c>
      <c r="F744" s="3" t="s">
        <v>9547</v>
      </c>
      <c r="G744" s="24">
        <v>19</v>
      </c>
      <c r="H744" s="24">
        <v>1902</v>
      </c>
      <c r="I744" s="3">
        <v>57.289999999999992</v>
      </c>
      <c r="J744" s="3">
        <v>120.93</v>
      </c>
      <c r="K744" s="3" t="s">
        <v>20932</v>
      </c>
      <c r="L744" s="3" t="s">
        <v>20931</v>
      </c>
      <c r="M744" s="3">
        <v>33.04</v>
      </c>
      <c r="N744" s="13">
        <v>0</v>
      </c>
      <c r="O744" s="13">
        <v>0</v>
      </c>
      <c r="P744" s="13">
        <v>40429.78</v>
      </c>
      <c r="Q744" s="13">
        <v>0</v>
      </c>
      <c r="R744" s="13">
        <v>0</v>
      </c>
      <c r="S744" s="13">
        <v>0</v>
      </c>
      <c r="T744" s="13">
        <f t="shared" si="15"/>
        <v>40429.78</v>
      </c>
      <c r="U744" s="13">
        <v>338.34000000000003</v>
      </c>
      <c r="V744" s="13" t="s">
        <v>24185</v>
      </c>
      <c r="W744" s="25">
        <v>34.549999999999997</v>
      </c>
      <c r="X744" s="13">
        <v>7.23</v>
      </c>
      <c r="Y744" s="13">
        <v>50.61</v>
      </c>
      <c r="Z744" s="13">
        <v>25626.47</v>
      </c>
      <c r="AB744" s="14">
        <v>7.23</v>
      </c>
      <c r="AC744" s="14">
        <v>50.61</v>
      </c>
      <c r="AE744" s="5"/>
      <c r="AG744" s="5"/>
      <c r="AH744" s="5"/>
      <c r="AI744" s="1">
        <f>SUMIFS(หนี้6566!$F:$F,หนี้6566!$L:$L,"ปุ๋ยยา",หนี้6566!$A:$A,'ราย cn. (2)'!$C744)</f>
        <v>25799</v>
      </c>
      <c r="AJ744" s="1">
        <f>SUMIFS(หนี้6566!$F:$F,หนี้6566!$L:$L,"เงิน",หนี้6566!$A:$A,'ราย cn. (2)'!$C744)</f>
        <v>14630.78</v>
      </c>
    </row>
    <row r="745" spans="1:36" x14ac:dyDescent="0.3">
      <c r="A745" s="3" t="s">
        <v>4</v>
      </c>
      <c r="B745" s="2">
        <v>738</v>
      </c>
      <c r="C745" s="24">
        <v>511451</v>
      </c>
      <c r="D745" s="3" t="s">
        <v>2261</v>
      </c>
      <c r="E745" s="3" t="s">
        <v>12597</v>
      </c>
      <c r="F745" s="3" t="s">
        <v>15561</v>
      </c>
      <c r="G745" s="24">
        <v>19</v>
      </c>
      <c r="H745" s="24">
        <v>1903</v>
      </c>
      <c r="I745" s="3">
        <v>20.010000000000002</v>
      </c>
      <c r="J745" s="3">
        <v>34.979999999999997</v>
      </c>
      <c r="K745" s="3" t="s">
        <v>20931</v>
      </c>
      <c r="L745" s="3" t="s">
        <v>20931</v>
      </c>
      <c r="M745" s="3">
        <v>16.21</v>
      </c>
      <c r="N745" s="13">
        <v>0</v>
      </c>
      <c r="O745" s="13">
        <v>0</v>
      </c>
      <c r="P745" s="13">
        <v>22396</v>
      </c>
      <c r="Q745" s="13">
        <v>0</v>
      </c>
      <c r="R745" s="13">
        <v>0</v>
      </c>
      <c r="S745" s="13">
        <v>0</v>
      </c>
      <c r="T745" s="13">
        <f t="shared" si="15"/>
        <v>22396</v>
      </c>
      <c r="U745" s="13">
        <v>129.68</v>
      </c>
      <c r="V745" s="13" t="s">
        <v>24185</v>
      </c>
      <c r="W745" s="25">
        <v>19.43</v>
      </c>
      <c r="X745" s="13">
        <v>0</v>
      </c>
      <c r="Y745" s="13">
        <v>0</v>
      </c>
      <c r="Z745" s="13">
        <v>0</v>
      </c>
      <c r="AB745" s="14">
        <v>0</v>
      </c>
      <c r="AC745" s="14">
        <v>0</v>
      </c>
      <c r="AE745" s="5"/>
      <c r="AG745" s="5"/>
      <c r="AH745" s="5"/>
      <c r="AI745" s="1">
        <f>SUMIFS(หนี้6566!$F:$F,หนี้6566!$L:$L,"ปุ๋ยยา",หนี้6566!$A:$A,'ราย cn. (2)'!$C745)</f>
        <v>22396</v>
      </c>
      <c r="AJ745" s="1">
        <f>SUMIFS(หนี้6566!$F:$F,หนี้6566!$L:$L,"เงิน",หนี้6566!$A:$A,'ราย cn. (2)'!$C745)</f>
        <v>0</v>
      </c>
    </row>
    <row r="746" spans="1:36" x14ac:dyDescent="0.3">
      <c r="A746" s="3" t="s">
        <v>4</v>
      </c>
      <c r="B746" s="2">
        <v>739</v>
      </c>
      <c r="C746" s="24">
        <v>513170</v>
      </c>
      <c r="D746" s="3" t="s">
        <v>2361</v>
      </c>
      <c r="E746" s="3" t="s">
        <v>2562</v>
      </c>
      <c r="F746" s="3" t="s">
        <v>9570</v>
      </c>
      <c r="G746" s="24">
        <v>20</v>
      </c>
      <c r="H746" s="24">
        <v>2005</v>
      </c>
      <c r="I746" s="3">
        <v>102.15999999999998</v>
      </c>
      <c r="J746" s="3">
        <v>208.08</v>
      </c>
      <c r="K746" s="3" t="s">
        <v>20931</v>
      </c>
      <c r="L746" s="3" t="s">
        <v>20931</v>
      </c>
      <c r="M746" s="3">
        <v>48.74</v>
      </c>
      <c r="N746" s="13">
        <v>0</v>
      </c>
      <c r="O746" s="13">
        <v>0</v>
      </c>
      <c r="P746" s="13">
        <v>154898</v>
      </c>
      <c r="Q746" s="13">
        <v>32601.27</v>
      </c>
      <c r="R746" s="13">
        <v>0</v>
      </c>
      <c r="S746" s="13">
        <v>0</v>
      </c>
      <c r="T746" s="13">
        <f t="shared" si="15"/>
        <v>187499.27</v>
      </c>
      <c r="U746" s="13">
        <v>389.40000000000003</v>
      </c>
      <c r="V746" s="13" t="s">
        <v>24185</v>
      </c>
      <c r="W746" s="25">
        <v>34.68</v>
      </c>
      <c r="X746" s="13">
        <v>0</v>
      </c>
      <c r="Y746" s="13">
        <v>0</v>
      </c>
      <c r="Z746" s="13">
        <v>0</v>
      </c>
      <c r="AB746" s="14">
        <v>0</v>
      </c>
      <c r="AC746" s="14">
        <v>0</v>
      </c>
      <c r="AE746" s="5"/>
      <c r="AG746" s="5"/>
      <c r="AH746" s="5"/>
      <c r="AI746" s="1">
        <f>SUMIFS(หนี้6566!$F:$F,หนี้6566!$L:$L,"ปุ๋ยยา",หนี้6566!$A:$A,'ราย cn. (2)'!$C746)</f>
        <v>154898</v>
      </c>
      <c r="AJ746" s="1">
        <f>SUMIFS(หนี้6566!$F:$F,หนี้6566!$L:$L,"เงิน",หนี้6566!$A:$A,'ราย cn. (2)'!$C746)</f>
        <v>32601.27</v>
      </c>
    </row>
    <row r="747" spans="1:36" x14ac:dyDescent="0.3">
      <c r="A747" s="3" t="s">
        <v>4</v>
      </c>
      <c r="B747" s="2">
        <v>740</v>
      </c>
      <c r="C747" s="24">
        <v>510934</v>
      </c>
      <c r="D747" s="3" t="s">
        <v>2361</v>
      </c>
      <c r="E747" s="3" t="s">
        <v>12478</v>
      </c>
      <c r="F747" s="3" t="s">
        <v>14220</v>
      </c>
      <c r="G747" s="24">
        <v>19</v>
      </c>
      <c r="H747" s="24">
        <v>1902</v>
      </c>
      <c r="I747" s="3">
        <v>69.789999999999992</v>
      </c>
      <c r="J747" s="3">
        <v>73.539999999999992</v>
      </c>
      <c r="K747" s="3" t="s">
        <v>20934</v>
      </c>
      <c r="L747" s="3" t="s">
        <v>20931</v>
      </c>
      <c r="M747" s="3">
        <v>13.97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f t="shared" si="15"/>
        <v>0</v>
      </c>
      <c r="U747" s="13">
        <v>125.72999999999999</v>
      </c>
      <c r="V747" s="13" t="s">
        <v>24186</v>
      </c>
      <c r="W747" s="25">
        <v>49.03</v>
      </c>
      <c r="X747" s="13">
        <v>0</v>
      </c>
      <c r="Y747" s="13">
        <v>0</v>
      </c>
      <c r="Z747" s="13">
        <v>0</v>
      </c>
      <c r="AB747" s="14">
        <v>0</v>
      </c>
      <c r="AC747" s="14">
        <v>0</v>
      </c>
      <c r="AE747" s="5"/>
      <c r="AG747" s="5"/>
      <c r="AH747" s="5"/>
      <c r="AI747" s="1">
        <f>SUMIFS(หนี้6566!$F:$F,หนี้6566!$L:$L,"ปุ๋ยยา",หนี้6566!$A:$A,'ราย cn. (2)'!$C747)</f>
        <v>0</v>
      </c>
      <c r="AJ747" s="1">
        <f>SUMIFS(หนี้6566!$F:$F,หนี้6566!$L:$L,"เงิน",หนี้6566!$A:$A,'ราย cn. (2)'!$C747)</f>
        <v>0</v>
      </c>
    </row>
    <row r="748" spans="1:36" x14ac:dyDescent="0.3">
      <c r="A748" s="3" t="s">
        <v>4</v>
      </c>
      <c r="B748" s="2">
        <v>741</v>
      </c>
      <c r="C748" s="24">
        <v>512046</v>
      </c>
      <c r="D748" s="3" t="s">
        <v>2261</v>
      </c>
      <c r="E748" s="3" t="s">
        <v>2378</v>
      </c>
      <c r="F748" s="3" t="s">
        <v>15134</v>
      </c>
      <c r="G748" s="24">
        <v>23</v>
      </c>
      <c r="H748" s="24">
        <v>2303</v>
      </c>
      <c r="I748" s="3">
        <v>54.97</v>
      </c>
      <c r="J748" s="3">
        <v>77.939999999999969</v>
      </c>
      <c r="K748" s="3" t="s">
        <v>20934</v>
      </c>
      <c r="L748" s="3" t="s">
        <v>20931</v>
      </c>
      <c r="M748" s="3">
        <v>37</v>
      </c>
      <c r="N748" s="13">
        <v>0</v>
      </c>
      <c r="O748" s="13">
        <v>0</v>
      </c>
      <c r="P748" s="13">
        <v>38100</v>
      </c>
      <c r="Q748" s="13">
        <v>0</v>
      </c>
      <c r="R748" s="13">
        <v>0</v>
      </c>
      <c r="S748" s="13">
        <v>0</v>
      </c>
      <c r="T748" s="13">
        <f t="shared" si="15"/>
        <v>38100</v>
      </c>
      <c r="U748" s="13">
        <v>348.15999999999997</v>
      </c>
      <c r="V748" s="13" t="s">
        <v>24185</v>
      </c>
      <c r="W748" s="25">
        <v>25.98</v>
      </c>
      <c r="X748" s="13">
        <v>0</v>
      </c>
      <c r="Y748" s="13">
        <v>0</v>
      </c>
      <c r="Z748" s="13">
        <v>0</v>
      </c>
      <c r="AB748" s="14">
        <v>0</v>
      </c>
      <c r="AC748" s="14">
        <v>0</v>
      </c>
      <c r="AE748" s="5"/>
      <c r="AG748" s="5"/>
      <c r="AH748" s="5"/>
      <c r="AI748" s="1">
        <f>SUMIFS(หนี้6566!$F:$F,หนี้6566!$L:$L,"ปุ๋ยยา",หนี้6566!$A:$A,'ราย cn. (2)'!$C748)</f>
        <v>38100</v>
      </c>
      <c r="AJ748" s="1">
        <f>SUMIFS(หนี้6566!$F:$F,หนี้6566!$L:$L,"เงิน",หนี้6566!$A:$A,'ราย cn. (2)'!$C748)</f>
        <v>0</v>
      </c>
    </row>
    <row r="749" spans="1:36" x14ac:dyDescent="0.3">
      <c r="A749" s="3" t="s">
        <v>4</v>
      </c>
      <c r="B749" s="2">
        <v>742</v>
      </c>
      <c r="C749" s="24">
        <v>510186</v>
      </c>
      <c r="D749" s="3" t="s">
        <v>2261</v>
      </c>
      <c r="E749" s="3" t="s">
        <v>4089</v>
      </c>
      <c r="F749" s="3" t="s">
        <v>4090</v>
      </c>
      <c r="G749" s="24">
        <v>19</v>
      </c>
      <c r="H749" s="24">
        <v>1902</v>
      </c>
      <c r="I749" s="3">
        <v>373.64</v>
      </c>
      <c r="J749" s="3">
        <v>422.66</v>
      </c>
      <c r="K749" s="3" t="s">
        <v>20934</v>
      </c>
      <c r="L749" s="3" t="s">
        <v>20931</v>
      </c>
      <c r="M749" s="3">
        <v>117.36000000000001</v>
      </c>
      <c r="N749" s="13">
        <v>0</v>
      </c>
      <c r="O749" s="13">
        <v>0</v>
      </c>
      <c r="P749" s="13">
        <v>287252.52</v>
      </c>
      <c r="Q749" s="13">
        <v>58820.39</v>
      </c>
      <c r="R749" s="13">
        <v>0</v>
      </c>
      <c r="S749" s="13">
        <v>0</v>
      </c>
      <c r="T749" s="13">
        <f t="shared" si="15"/>
        <v>346072.91000000003</v>
      </c>
      <c r="U749" s="13">
        <v>1263.81</v>
      </c>
      <c r="V749" s="13" t="s">
        <v>24185</v>
      </c>
      <c r="W749" s="25">
        <v>48.03</v>
      </c>
      <c r="X749" s="13">
        <v>0</v>
      </c>
      <c r="Y749" s="13">
        <v>0</v>
      </c>
      <c r="Z749" s="13">
        <v>0</v>
      </c>
      <c r="AB749" s="14">
        <v>0</v>
      </c>
      <c r="AC749" s="14">
        <v>0</v>
      </c>
      <c r="AE749" s="5"/>
      <c r="AG749" s="5"/>
      <c r="AH749" s="5"/>
      <c r="AI749" s="1">
        <f>SUMIFS(หนี้6566!$F:$F,หนี้6566!$L:$L,"ปุ๋ยยา",หนี้6566!$A:$A,'ราย cn. (2)'!$C749)</f>
        <v>235860</v>
      </c>
      <c r="AJ749" s="1">
        <f>SUMIFS(หนี้6566!$F:$F,หนี้6566!$L:$L,"เงิน",หนี้6566!$A:$A,'ราย cn. (2)'!$C749)</f>
        <v>110212.90999999999</v>
      </c>
    </row>
    <row r="750" spans="1:36" x14ac:dyDescent="0.3">
      <c r="A750" s="3" t="s">
        <v>4</v>
      </c>
      <c r="B750" s="2">
        <v>743</v>
      </c>
      <c r="C750" s="24">
        <v>515478</v>
      </c>
      <c r="D750" s="3" t="s">
        <v>2361</v>
      </c>
      <c r="E750" s="3" t="s">
        <v>8617</v>
      </c>
      <c r="F750" s="3" t="s">
        <v>20586</v>
      </c>
      <c r="G750" s="24">
        <v>20</v>
      </c>
      <c r="H750" s="24">
        <v>2005</v>
      </c>
      <c r="I750" s="3">
        <v>0</v>
      </c>
      <c r="J750" s="3">
        <v>0</v>
      </c>
      <c r="K750" s="3">
        <v>0</v>
      </c>
      <c r="L750" s="3">
        <v>0</v>
      </c>
      <c r="M750" s="3">
        <v>5.74</v>
      </c>
      <c r="N750" s="13">
        <v>0</v>
      </c>
      <c r="O750" s="13">
        <v>0</v>
      </c>
      <c r="P750" s="13">
        <v>20367</v>
      </c>
      <c r="Q750" s="13">
        <v>0</v>
      </c>
      <c r="R750" s="13">
        <v>0</v>
      </c>
      <c r="S750" s="13">
        <v>0</v>
      </c>
      <c r="T750" s="13">
        <f t="shared" si="15"/>
        <v>20367</v>
      </c>
      <c r="U750" s="13">
        <v>40.18</v>
      </c>
      <c r="V750" s="13" t="s">
        <v>24185</v>
      </c>
      <c r="W750" s="25" t="e">
        <v>#N/A</v>
      </c>
      <c r="X750" s="13">
        <v>0</v>
      </c>
      <c r="Y750" s="13">
        <v>0</v>
      </c>
      <c r="Z750" s="13">
        <v>0</v>
      </c>
      <c r="AB750" s="14">
        <v>0</v>
      </c>
      <c r="AC750" s="14">
        <v>0</v>
      </c>
      <c r="AE750" s="5"/>
      <c r="AG750" s="5"/>
      <c r="AH750" s="5"/>
      <c r="AI750" s="1">
        <f>SUMIFS(หนี้6566!$F:$F,หนี้6566!$L:$L,"ปุ๋ยยา",หนี้6566!$A:$A,'ราย cn. (2)'!$C750)</f>
        <v>20367</v>
      </c>
      <c r="AJ750" s="1">
        <f>SUMIFS(หนี้6566!$F:$F,หนี้6566!$L:$L,"เงิน",หนี้6566!$A:$A,'ราย cn. (2)'!$C750)</f>
        <v>0</v>
      </c>
    </row>
    <row r="751" spans="1:36" x14ac:dyDescent="0.3">
      <c r="A751" s="3" t="s">
        <v>4</v>
      </c>
      <c r="B751" s="2">
        <v>744</v>
      </c>
      <c r="C751" s="24">
        <v>511397</v>
      </c>
      <c r="D751" s="3" t="s">
        <v>2261</v>
      </c>
      <c r="E751" s="3" t="s">
        <v>15461</v>
      </c>
      <c r="F751" s="3" t="s">
        <v>8389</v>
      </c>
      <c r="G751" s="24">
        <v>18</v>
      </c>
      <c r="H751" s="24">
        <v>1803</v>
      </c>
      <c r="I751" s="3">
        <v>201.22999999999996</v>
      </c>
      <c r="J751" s="3">
        <v>153.72999999999999</v>
      </c>
      <c r="K751" s="3" t="s">
        <v>20932</v>
      </c>
      <c r="L751" s="3" t="s">
        <v>20932</v>
      </c>
      <c r="M751" s="3">
        <v>20.87</v>
      </c>
      <c r="N751" s="13">
        <v>0</v>
      </c>
      <c r="O751" s="13">
        <v>0</v>
      </c>
      <c r="P751" s="13">
        <v>23955</v>
      </c>
      <c r="Q751" s="13">
        <v>0</v>
      </c>
      <c r="R751" s="13">
        <v>0</v>
      </c>
      <c r="S751" s="13">
        <v>0</v>
      </c>
      <c r="T751" s="13">
        <f t="shared" si="15"/>
        <v>23955</v>
      </c>
      <c r="U751" s="13">
        <v>189.84000000000003</v>
      </c>
      <c r="V751" s="13" t="s">
        <v>24185</v>
      </c>
      <c r="W751" s="25">
        <v>102.49</v>
      </c>
      <c r="X751" s="13">
        <v>0</v>
      </c>
      <c r="Y751" s="13">
        <v>0</v>
      </c>
      <c r="Z751" s="13">
        <v>0</v>
      </c>
      <c r="AB751" s="14">
        <v>0</v>
      </c>
      <c r="AC751" s="14">
        <v>0</v>
      </c>
      <c r="AE751" s="5"/>
      <c r="AG751" s="5"/>
      <c r="AH751" s="5"/>
      <c r="AI751" s="1">
        <f>SUMIFS(หนี้6566!$F:$F,หนี้6566!$L:$L,"ปุ๋ยยา",หนี้6566!$A:$A,'ราย cn. (2)'!$C751)</f>
        <v>23955</v>
      </c>
      <c r="AJ751" s="1">
        <f>SUMIFS(หนี้6566!$F:$F,หนี้6566!$L:$L,"เงิน",หนี้6566!$A:$A,'ราย cn. (2)'!$C751)</f>
        <v>0</v>
      </c>
    </row>
    <row r="752" spans="1:36" x14ac:dyDescent="0.3">
      <c r="A752" s="3" t="s">
        <v>4</v>
      </c>
      <c r="B752" s="2">
        <v>745</v>
      </c>
      <c r="C752" s="24">
        <v>512451</v>
      </c>
      <c r="D752" s="3" t="s">
        <v>2264</v>
      </c>
      <c r="E752" s="3" t="s">
        <v>17071</v>
      </c>
      <c r="F752" s="3" t="s">
        <v>17072</v>
      </c>
      <c r="G752" s="24">
        <v>20</v>
      </c>
      <c r="H752" s="24">
        <v>2004</v>
      </c>
      <c r="I752" s="3">
        <v>50.169999999999995</v>
      </c>
      <c r="J752" s="3">
        <v>107.37999999999998</v>
      </c>
      <c r="K752" s="3" t="s">
        <v>20932</v>
      </c>
      <c r="L752" s="3" t="s">
        <v>20931</v>
      </c>
      <c r="M752" s="3">
        <v>25.8</v>
      </c>
      <c r="N752" s="13">
        <v>0</v>
      </c>
      <c r="O752" s="13">
        <v>0</v>
      </c>
      <c r="P752" s="13">
        <v>27340</v>
      </c>
      <c r="Q752" s="13">
        <v>0</v>
      </c>
      <c r="R752" s="13">
        <v>0</v>
      </c>
      <c r="S752" s="13">
        <v>0</v>
      </c>
      <c r="T752" s="13">
        <f t="shared" si="15"/>
        <v>27340</v>
      </c>
      <c r="U752" s="13">
        <v>226.26000000000002</v>
      </c>
      <c r="V752" s="13" t="s">
        <v>24185</v>
      </c>
      <c r="W752" s="25">
        <v>27.53</v>
      </c>
      <c r="X752" s="13">
        <v>0</v>
      </c>
      <c r="Y752" s="13">
        <v>0</v>
      </c>
      <c r="Z752" s="13">
        <v>0</v>
      </c>
      <c r="AB752" s="14">
        <v>0</v>
      </c>
      <c r="AC752" s="14">
        <v>0</v>
      </c>
      <c r="AE752" s="5"/>
      <c r="AG752" s="5"/>
      <c r="AH752" s="5"/>
      <c r="AI752" s="1">
        <f>SUMIFS(หนี้6566!$F:$F,หนี้6566!$L:$L,"ปุ๋ยยา",หนี้6566!$A:$A,'ราย cn. (2)'!$C752)</f>
        <v>27340</v>
      </c>
      <c r="AJ752" s="1">
        <f>SUMIFS(หนี้6566!$F:$F,หนี้6566!$L:$L,"เงิน",หนี้6566!$A:$A,'ราย cn. (2)'!$C752)</f>
        <v>0</v>
      </c>
    </row>
    <row r="753" spans="1:36" x14ac:dyDescent="0.3">
      <c r="A753" s="3" t="s">
        <v>4</v>
      </c>
      <c r="B753" s="2">
        <v>746</v>
      </c>
      <c r="C753" s="24">
        <v>514263</v>
      </c>
      <c r="D753" s="3" t="s">
        <v>2264</v>
      </c>
      <c r="E753" s="3" t="s">
        <v>5696</v>
      </c>
      <c r="F753" s="3" t="s">
        <v>8132</v>
      </c>
      <c r="G753" s="24">
        <v>23</v>
      </c>
      <c r="H753" s="24">
        <v>2302</v>
      </c>
      <c r="I753" s="3">
        <v>68.95</v>
      </c>
      <c r="J753" s="3">
        <v>55.909999999999989</v>
      </c>
      <c r="K753" s="3" t="s">
        <v>20932</v>
      </c>
      <c r="L753" s="3" t="s">
        <v>20932</v>
      </c>
      <c r="M753" s="3">
        <v>7.56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f t="shared" si="15"/>
        <v>0</v>
      </c>
      <c r="U753" s="13">
        <v>54.88</v>
      </c>
      <c r="V753" s="13" t="s">
        <v>24187</v>
      </c>
      <c r="W753" s="25">
        <v>111.82</v>
      </c>
      <c r="X753" s="13">
        <v>0</v>
      </c>
      <c r="Y753" s="13">
        <v>0</v>
      </c>
      <c r="Z753" s="13">
        <v>0</v>
      </c>
      <c r="AB753" s="14">
        <v>0</v>
      </c>
      <c r="AC753" s="14">
        <v>0</v>
      </c>
      <c r="AE753" s="5"/>
      <c r="AG753" s="5"/>
      <c r="AH753" s="5"/>
      <c r="AI753" s="1">
        <f>SUMIFS(หนี้6566!$F:$F,หนี้6566!$L:$L,"ปุ๋ยยา",หนี้6566!$A:$A,'ราย cn. (2)'!$C753)</f>
        <v>0</v>
      </c>
      <c r="AJ753" s="1">
        <f>SUMIFS(หนี้6566!$F:$F,หนี้6566!$L:$L,"เงิน",หนี้6566!$A:$A,'ราย cn. (2)'!$C753)</f>
        <v>0</v>
      </c>
    </row>
    <row r="754" spans="1:36" x14ac:dyDescent="0.3">
      <c r="A754" s="3" t="s">
        <v>4</v>
      </c>
      <c r="B754" s="2">
        <v>747</v>
      </c>
      <c r="C754" s="24">
        <v>512106</v>
      </c>
      <c r="D754" s="3" t="s">
        <v>2361</v>
      </c>
      <c r="E754" s="3" t="s">
        <v>16579</v>
      </c>
      <c r="F754" s="3" t="s">
        <v>3329</v>
      </c>
      <c r="G754" s="24">
        <v>23</v>
      </c>
      <c r="H754" s="24">
        <v>2302</v>
      </c>
      <c r="I754" s="3">
        <v>152.63</v>
      </c>
      <c r="J754" s="3">
        <v>166.76</v>
      </c>
      <c r="K754" s="3" t="s">
        <v>20932</v>
      </c>
      <c r="L754" s="3" t="s">
        <v>20934</v>
      </c>
      <c r="M754" s="3">
        <v>25.66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f t="shared" si="15"/>
        <v>0</v>
      </c>
      <c r="U754" s="13">
        <v>299.32</v>
      </c>
      <c r="V754" s="13" t="s">
        <v>24187</v>
      </c>
      <c r="W754" s="25">
        <v>83.38</v>
      </c>
      <c r="X754" s="13">
        <v>0</v>
      </c>
      <c r="Y754" s="13">
        <v>0</v>
      </c>
      <c r="Z754" s="13">
        <v>0</v>
      </c>
      <c r="AB754" s="14">
        <v>0</v>
      </c>
      <c r="AC754" s="14">
        <v>0</v>
      </c>
      <c r="AE754" s="5"/>
      <c r="AG754" s="5"/>
      <c r="AH754" s="5"/>
      <c r="AI754" s="1">
        <f>SUMIFS(หนี้6566!$F:$F,หนี้6566!$L:$L,"ปุ๋ยยา",หนี้6566!$A:$A,'ราย cn. (2)'!$C754)</f>
        <v>0</v>
      </c>
      <c r="AJ754" s="1">
        <f>SUMIFS(หนี้6566!$F:$F,หนี้6566!$L:$L,"เงิน",หนี้6566!$A:$A,'ราย cn. (2)'!$C754)</f>
        <v>0</v>
      </c>
    </row>
    <row r="755" spans="1:36" x14ac:dyDescent="0.3">
      <c r="A755" s="3" t="s">
        <v>4</v>
      </c>
      <c r="B755" s="2">
        <v>748</v>
      </c>
      <c r="C755" s="24">
        <v>510299</v>
      </c>
      <c r="D755" s="3" t="s">
        <v>2264</v>
      </c>
      <c r="E755" s="3" t="s">
        <v>9143</v>
      </c>
      <c r="F755" s="3" t="s">
        <v>9144</v>
      </c>
      <c r="G755" s="24">
        <v>23</v>
      </c>
      <c r="H755" s="24">
        <v>2302</v>
      </c>
      <c r="I755" s="3">
        <v>16.670000000000002</v>
      </c>
      <c r="J755" s="3">
        <v>58.329999999999991</v>
      </c>
      <c r="K755" s="3" t="s">
        <v>20931</v>
      </c>
      <c r="L755" s="3" t="s">
        <v>20934</v>
      </c>
      <c r="M755" s="3">
        <v>12.29</v>
      </c>
      <c r="N755" s="13">
        <v>0</v>
      </c>
      <c r="O755" s="13">
        <v>0</v>
      </c>
      <c r="P755" s="13">
        <v>29520</v>
      </c>
      <c r="Q755" s="13">
        <v>0</v>
      </c>
      <c r="R755" s="13">
        <v>0</v>
      </c>
      <c r="S755" s="13">
        <v>0</v>
      </c>
      <c r="T755" s="13">
        <f t="shared" si="15"/>
        <v>29520</v>
      </c>
      <c r="U755" s="13">
        <v>147.48000000000002</v>
      </c>
      <c r="V755" s="13" t="s">
        <v>24185</v>
      </c>
      <c r="W755" s="25">
        <v>58.33</v>
      </c>
      <c r="X755" s="13">
        <v>0</v>
      </c>
      <c r="Y755" s="13">
        <v>0</v>
      </c>
      <c r="Z755" s="13">
        <v>0</v>
      </c>
      <c r="AB755" s="14">
        <v>0</v>
      </c>
      <c r="AC755" s="14">
        <v>0</v>
      </c>
      <c r="AE755" s="5"/>
      <c r="AG755" s="5"/>
      <c r="AH755" s="5"/>
      <c r="AI755" s="1">
        <f>SUMIFS(หนี้6566!$F:$F,หนี้6566!$L:$L,"ปุ๋ยยา",หนี้6566!$A:$A,'ราย cn. (2)'!$C755)</f>
        <v>29520</v>
      </c>
      <c r="AJ755" s="1">
        <f>SUMIFS(หนี้6566!$F:$F,หนี้6566!$L:$L,"เงิน",หนี้6566!$A:$A,'ราย cn. (2)'!$C755)</f>
        <v>0</v>
      </c>
    </row>
    <row r="756" spans="1:36" x14ac:dyDescent="0.3">
      <c r="A756" s="3" t="s">
        <v>4</v>
      </c>
      <c r="B756" s="2">
        <v>749</v>
      </c>
      <c r="C756" s="24">
        <v>515193</v>
      </c>
      <c r="D756" s="3" t="s">
        <v>2261</v>
      </c>
      <c r="E756" s="3" t="s">
        <v>6776</v>
      </c>
      <c r="F756" s="3" t="s">
        <v>20300</v>
      </c>
      <c r="G756" s="24">
        <v>16</v>
      </c>
      <c r="H756" s="24">
        <v>1602</v>
      </c>
      <c r="I756" s="3">
        <v>166.60999999999999</v>
      </c>
      <c r="J756" s="3">
        <v>180.80000000000004</v>
      </c>
      <c r="K756" s="3" t="s">
        <v>20932</v>
      </c>
      <c r="L756" s="3" t="s">
        <v>20932</v>
      </c>
      <c r="M756" s="3">
        <v>16.57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f t="shared" si="15"/>
        <v>0</v>
      </c>
      <c r="U756" s="13">
        <v>132.56</v>
      </c>
      <c r="V756" s="13" t="s">
        <v>24187</v>
      </c>
      <c r="W756" s="25">
        <v>301.33</v>
      </c>
      <c r="X756" s="13">
        <v>0</v>
      </c>
      <c r="Y756" s="13">
        <v>0</v>
      </c>
      <c r="Z756" s="13">
        <v>0</v>
      </c>
      <c r="AB756" s="14">
        <v>0</v>
      </c>
      <c r="AC756" s="14">
        <v>0</v>
      </c>
      <c r="AE756" s="5"/>
      <c r="AG756" s="5"/>
      <c r="AH756" s="5"/>
      <c r="AI756" s="1">
        <f>SUMIFS(หนี้6566!$F:$F,หนี้6566!$L:$L,"ปุ๋ยยา",หนี้6566!$A:$A,'ราย cn. (2)'!$C756)</f>
        <v>0</v>
      </c>
      <c r="AJ756" s="1">
        <f>SUMIFS(หนี้6566!$F:$F,หนี้6566!$L:$L,"เงิน",หนี้6566!$A:$A,'ราย cn. (2)'!$C756)</f>
        <v>0</v>
      </c>
    </row>
    <row r="757" spans="1:36" x14ac:dyDescent="0.3">
      <c r="A757" s="3" t="s">
        <v>4</v>
      </c>
      <c r="B757" s="2">
        <v>750</v>
      </c>
      <c r="C757" s="24">
        <v>511483</v>
      </c>
      <c r="D757" s="3" t="s">
        <v>2264</v>
      </c>
      <c r="E757" s="3" t="s">
        <v>15588</v>
      </c>
      <c r="F757" s="3" t="s">
        <v>15589</v>
      </c>
      <c r="G757" s="24">
        <v>17</v>
      </c>
      <c r="H757" s="24">
        <v>1705</v>
      </c>
      <c r="I757" s="3">
        <v>29.599999999999998</v>
      </c>
      <c r="J757" s="3">
        <v>118.35000000000002</v>
      </c>
      <c r="K757" s="3" t="s">
        <v>20931</v>
      </c>
      <c r="L757" s="3" t="s">
        <v>20934</v>
      </c>
      <c r="M757" s="3">
        <v>16.810000000000002</v>
      </c>
      <c r="N757" s="13">
        <v>0</v>
      </c>
      <c r="O757" s="13">
        <v>0</v>
      </c>
      <c r="P757" s="13">
        <v>21400</v>
      </c>
      <c r="Q757" s="13">
        <v>14583.03</v>
      </c>
      <c r="R757" s="13">
        <v>0</v>
      </c>
      <c r="S757" s="13">
        <v>0</v>
      </c>
      <c r="T757" s="13">
        <f t="shared" si="15"/>
        <v>35983.03</v>
      </c>
      <c r="U757" s="13">
        <v>176.78</v>
      </c>
      <c r="V757" s="13" t="s">
        <v>24185</v>
      </c>
      <c r="W757" s="25">
        <v>78.900000000000006</v>
      </c>
      <c r="X757" s="13">
        <v>0</v>
      </c>
      <c r="Y757" s="13">
        <v>0</v>
      </c>
      <c r="Z757" s="13">
        <v>0</v>
      </c>
      <c r="AB757" s="14">
        <v>0</v>
      </c>
      <c r="AC757" s="14">
        <v>0</v>
      </c>
      <c r="AE757" s="5"/>
      <c r="AG757" s="5"/>
      <c r="AH757" s="5"/>
      <c r="AI757" s="1">
        <f>SUMIFS(หนี้6566!$F:$F,หนี้6566!$L:$L,"ปุ๋ยยา",หนี้6566!$A:$A,'ราย cn. (2)'!$C757)</f>
        <v>21400</v>
      </c>
      <c r="AJ757" s="1">
        <f>SUMIFS(หนี้6566!$F:$F,หนี้6566!$L:$L,"เงิน",หนี้6566!$A:$A,'ราย cn. (2)'!$C757)</f>
        <v>14583.03</v>
      </c>
    </row>
    <row r="758" spans="1:36" x14ac:dyDescent="0.3">
      <c r="A758" s="3" t="s">
        <v>4</v>
      </c>
      <c r="B758" s="2">
        <v>751</v>
      </c>
      <c r="C758" s="24">
        <v>510229</v>
      </c>
      <c r="D758" s="3" t="s">
        <v>2261</v>
      </c>
      <c r="E758" s="3" t="s">
        <v>3313</v>
      </c>
      <c r="F758" s="3" t="s">
        <v>4189</v>
      </c>
      <c r="G758" s="24">
        <v>17</v>
      </c>
      <c r="H758" s="24">
        <v>1702</v>
      </c>
      <c r="I758" s="3">
        <v>195.75000000000003</v>
      </c>
      <c r="J758" s="3">
        <v>224.82000000000005</v>
      </c>
      <c r="K758" s="3" t="s">
        <v>20932</v>
      </c>
      <c r="L758" s="3" t="s">
        <v>20932</v>
      </c>
      <c r="M758" s="3">
        <v>42.32</v>
      </c>
      <c r="N758" s="13">
        <v>0</v>
      </c>
      <c r="O758" s="13">
        <v>0</v>
      </c>
      <c r="P758" s="13">
        <v>57760</v>
      </c>
      <c r="Q758" s="13">
        <v>14583.03</v>
      </c>
      <c r="R758" s="13">
        <v>0</v>
      </c>
      <c r="S758" s="13">
        <v>0</v>
      </c>
      <c r="T758" s="13">
        <f t="shared" si="15"/>
        <v>72343.03</v>
      </c>
      <c r="U758" s="13">
        <v>446.71000000000009</v>
      </c>
      <c r="V758" s="13" t="s">
        <v>24185</v>
      </c>
      <c r="W758" s="25">
        <v>112.41</v>
      </c>
      <c r="X758" s="13">
        <v>0</v>
      </c>
      <c r="Y758" s="13">
        <v>0</v>
      </c>
      <c r="Z758" s="13">
        <v>0</v>
      </c>
      <c r="AB758" s="14">
        <v>0</v>
      </c>
      <c r="AC758" s="14">
        <v>0</v>
      </c>
      <c r="AE758" s="5"/>
      <c r="AG758" s="5"/>
      <c r="AH758" s="5"/>
      <c r="AI758" s="1">
        <f>SUMIFS(หนี้6566!$F:$F,หนี้6566!$L:$L,"ปุ๋ยยา",หนี้6566!$A:$A,'ราย cn. (2)'!$C758)</f>
        <v>57760</v>
      </c>
      <c r="AJ758" s="1">
        <f>SUMIFS(หนี้6566!$F:$F,หนี้6566!$L:$L,"เงิน",หนี้6566!$A:$A,'ราย cn. (2)'!$C758)</f>
        <v>14583.03</v>
      </c>
    </row>
    <row r="759" spans="1:36" x14ac:dyDescent="0.3">
      <c r="A759" s="3" t="s">
        <v>4</v>
      </c>
      <c r="B759" s="2">
        <v>752</v>
      </c>
      <c r="C759" s="24">
        <v>512376</v>
      </c>
      <c r="D759" s="3" t="s">
        <v>2264</v>
      </c>
      <c r="E759" s="3" t="s">
        <v>7142</v>
      </c>
      <c r="F759" s="3" t="s">
        <v>17003</v>
      </c>
      <c r="G759" s="24">
        <v>20</v>
      </c>
      <c r="H759" s="24">
        <v>2003</v>
      </c>
      <c r="I759" s="3">
        <v>99.399999999999991</v>
      </c>
      <c r="J759" s="3">
        <v>313.94000000000005</v>
      </c>
      <c r="K759" s="3" t="s">
        <v>20934</v>
      </c>
      <c r="L759" s="3" t="s">
        <v>20932</v>
      </c>
      <c r="M759" s="3">
        <v>55.15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f t="shared" si="15"/>
        <v>0</v>
      </c>
      <c r="U759" s="13">
        <v>570.94000000000005</v>
      </c>
      <c r="V759" s="13" t="s">
        <v>24187</v>
      </c>
      <c r="W759" s="25">
        <v>156.97</v>
      </c>
      <c r="X759" s="13">
        <v>0</v>
      </c>
      <c r="Y759" s="13">
        <v>0</v>
      </c>
      <c r="Z759" s="13">
        <v>0</v>
      </c>
      <c r="AB759" s="14">
        <v>0</v>
      </c>
      <c r="AC759" s="14">
        <v>0</v>
      </c>
      <c r="AE759" s="5"/>
      <c r="AG759" s="5"/>
      <c r="AH759" s="5"/>
      <c r="AI759" s="1">
        <f>SUMIFS(หนี้6566!$F:$F,หนี้6566!$L:$L,"ปุ๋ยยา",หนี้6566!$A:$A,'ราย cn. (2)'!$C759)</f>
        <v>0</v>
      </c>
      <c r="AJ759" s="1">
        <f>SUMIFS(หนี้6566!$F:$F,หนี้6566!$L:$L,"เงิน",หนี้6566!$A:$A,'ราย cn. (2)'!$C759)</f>
        <v>0</v>
      </c>
    </row>
    <row r="760" spans="1:36" x14ac:dyDescent="0.3">
      <c r="A760" s="3" t="s">
        <v>4</v>
      </c>
      <c r="B760" s="2">
        <v>753</v>
      </c>
      <c r="C760" s="24">
        <v>512873</v>
      </c>
      <c r="D760" s="3" t="s">
        <v>2264</v>
      </c>
      <c r="E760" s="3" t="s">
        <v>12645</v>
      </c>
      <c r="F760" s="3" t="s">
        <v>17518</v>
      </c>
      <c r="G760" s="24">
        <v>20</v>
      </c>
      <c r="H760" s="24">
        <v>2002</v>
      </c>
      <c r="I760" s="3">
        <v>0</v>
      </c>
      <c r="J760" s="3">
        <v>485.61999999999983</v>
      </c>
      <c r="K760" s="3" t="s">
        <v>20931</v>
      </c>
      <c r="L760" s="3" t="s">
        <v>20934</v>
      </c>
      <c r="M760" s="3">
        <v>53.809999999999995</v>
      </c>
      <c r="N760" s="13">
        <v>0</v>
      </c>
      <c r="O760" s="13">
        <v>0</v>
      </c>
      <c r="P760" s="13">
        <v>98250</v>
      </c>
      <c r="Q760" s="13">
        <v>0</v>
      </c>
      <c r="R760" s="13">
        <v>0</v>
      </c>
      <c r="S760" s="13">
        <v>0</v>
      </c>
      <c r="T760" s="13">
        <f t="shared" si="15"/>
        <v>98250</v>
      </c>
      <c r="U760" s="13">
        <v>468.11</v>
      </c>
      <c r="V760" s="13" t="s">
        <v>24185</v>
      </c>
      <c r="W760" s="25">
        <v>64.75</v>
      </c>
      <c r="X760" s="13">
        <v>0</v>
      </c>
      <c r="Y760" s="13">
        <v>0</v>
      </c>
      <c r="Z760" s="13">
        <v>0</v>
      </c>
      <c r="AB760" s="14">
        <v>0</v>
      </c>
      <c r="AC760" s="14">
        <v>0</v>
      </c>
      <c r="AE760" s="5"/>
      <c r="AG760" s="5"/>
      <c r="AH760" s="5"/>
      <c r="AI760" s="1">
        <f>SUMIFS(หนี้6566!$F:$F,หนี้6566!$L:$L,"ปุ๋ยยา",หนี้6566!$A:$A,'ราย cn. (2)'!$C760)</f>
        <v>98250</v>
      </c>
      <c r="AJ760" s="1">
        <f>SUMIFS(หนี้6566!$F:$F,หนี้6566!$L:$L,"เงิน",หนี้6566!$A:$A,'ราย cn. (2)'!$C760)</f>
        <v>0</v>
      </c>
    </row>
    <row r="761" spans="1:36" x14ac:dyDescent="0.3">
      <c r="A761" s="3" t="s">
        <v>4</v>
      </c>
      <c r="B761" s="2">
        <v>754</v>
      </c>
      <c r="C761" s="24">
        <v>512256</v>
      </c>
      <c r="D761" s="3" t="s">
        <v>2261</v>
      </c>
      <c r="E761" s="3" t="s">
        <v>5042</v>
      </c>
      <c r="F761" s="3" t="s">
        <v>16852</v>
      </c>
      <c r="G761" s="24">
        <v>20</v>
      </c>
      <c r="H761" s="24">
        <v>2002</v>
      </c>
      <c r="I761" s="3">
        <v>313.49</v>
      </c>
      <c r="J761" s="3">
        <v>1170.7300000000002</v>
      </c>
      <c r="K761" s="3" t="s">
        <v>20934</v>
      </c>
      <c r="L761" s="3" t="s">
        <v>20932</v>
      </c>
      <c r="M761" s="3">
        <v>151.19</v>
      </c>
      <c r="N761" s="13">
        <v>0</v>
      </c>
      <c r="O761" s="13">
        <v>0</v>
      </c>
      <c r="P761" s="13">
        <v>761586</v>
      </c>
      <c r="Q761" s="13">
        <v>0</v>
      </c>
      <c r="R761" s="13">
        <v>0</v>
      </c>
      <c r="S761" s="13">
        <v>0</v>
      </c>
      <c r="T761" s="13">
        <f t="shared" si="15"/>
        <v>761586</v>
      </c>
      <c r="U761" s="13">
        <v>1533.41</v>
      </c>
      <c r="V761" s="13" t="s">
        <v>24185</v>
      </c>
      <c r="W761" s="25">
        <v>117.07</v>
      </c>
      <c r="X761" s="13">
        <v>0</v>
      </c>
      <c r="Y761" s="13">
        <v>0</v>
      </c>
      <c r="Z761" s="13">
        <v>0</v>
      </c>
      <c r="AB761" s="14">
        <v>0</v>
      </c>
      <c r="AC761" s="14">
        <v>0</v>
      </c>
      <c r="AE761" s="5"/>
      <c r="AG761" s="5"/>
      <c r="AH761" s="5"/>
      <c r="AI761" s="1">
        <f>SUMIFS(หนี้6566!$F:$F,หนี้6566!$L:$L,"ปุ๋ยยา",หนี้6566!$A:$A,'ราย cn. (2)'!$C761)</f>
        <v>761586</v>
      </c>
      <c r="AJ761" s="1">
        <f>SUMIFS(หนี้6566!$F:$F,หนี้6566!$L:$L,"เงิน",หนี้6566!$A:$A,'ราย cn. (2)'!$C761)</f>
        <v>0</v>
      </c>
    </row>
    <row r="762" spans="1:36" x14ac:dyDescent="0.3">
      <c r="A762" s="3" t="s">
        <v>4</v>
      </c>
      <c r="B762" s="2">
        <v>755</v>
      </c>
      <c r="C762" s="24">
        <v>513562</v>
      </c>
      <c r="D762" s="3" t="s">
        <v>2261</v>
      </c>
      <c r="E762" s="3" t="s">
        <v>11139</v>
      </c>
      <c r="F762" s="3" t="s">
        <v>17745</v>
      </c>
      <c r="G762" s="24">
        <v>20</v>
      </c>
      <c r="H762" s="24">
        <v>2005</v>
      </c>
      <c r="I762" s="3">
        <v>48.45</v>
      </c>
      <c r="J762" s="3">
        <v>244.38000000000002</v>
      </c>
      <c r="K762" s="3" t="s">
        <v>20931</v>
      </c>
      <c r="L762" s="3" t="s">
        <v>20931</v>
      </c>
      <c r="M762" s="3">
        <v>41.87</v>
      </c>
      <c r="N762" s="13">
        <v>0</v>
      </c>
      <c r="O762" s="13">
        <v>0</v>
      </c>
      <c r="P762" s="13">
        <v>69362</v>
      </c>
      <c r="Q762" s="13">
        <v>0</v>
      </c>
      <c r="R762" s="13">
        <v>0</v>
      </c>
      <c r="S762" s="13">
        <v>0</v>
      </c>
      <c r="T762" s="13">
        <f t="shared" si="15"/>
        <v>69362</v>
      </c>
      <c r="U762" s="13">
        <v>329.99</v>
      </c>
      <c r="V762" s="13" t="s">
        <v>24185</v>
      </c>
      <c r="W762" s="25">
        <v>48.88</v>
      </c>
      <c r="X762" s="13">
        <v>0</v>
      </c>
      <c r="Y762" s="13">
        <v>0</v>
      </c>
      <c r="Z762" s="13">
        <v>0</v>
      </c>
      <c r="AB762" s="14">
        <v>0</v>
      </c>
      <c r="AC762" s="14">
        <v>0</v>
      </c>
      <c r="AE762" s="5"/>
      <c r="AG762" s="5"/>
      <c r="AH762" s="5"/>
      <c r="AI762" s="1">
        <f>SUMIFS(หนี้6566!$F:$F,หนี้6566!$L:$L,"ปุ๋ยยา",หนี้6566!$A:$A,'ราย cn. (2)'!$C762)</f>
        <v>69362</v>
      </c>
      <c r="AJ762" s="1">
        <f>SUMIFS(หนี้6566!$F:$F,หนี้6566!$L:$L,"เงิน",หนี้6566!$A:$A,'ราย cn. (2)'!$C762)</f>
        <v>0</v>
      </c>
    </row>
    <row r="763" spans="1:36" x14ac:dyDescent="0.3">
      <c r="A763" s="3" t="s">
        <v>4</v>
      </c>
      <c r="B763" s="2">
        <v>756</v>
      </c>
      <c r="C763" s="24">
        <v>514815</v>
      </c>
      <c r="D763" s="3" t="s">
        <v>2361</v>
      </c>
      <c r="E763" s="3" t="s">
        <v>20109</v>
      </c>
      <c r="F763" s="3" t="s">
        <v>20110</v>
      </c>
      <c r="G763" s="24">
        <v>20</v>
      </c>
      <c r="H763" s="24">
        <v>2005</v>
      </c>
      <c r="I763" s="3">
        <v>0</v>
      </c>
      <c r="J763" s="3">
        <v>9.93</v>
      </c>
      <c r="K763" s="3">
        <v>0</v>
      </c>
      <c r="L763" s="3" t="s">
        <v>20931</v>
      </c>
      <c r="M763" s="3">
        <v>6.71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f t="shared" si="15"/>
        <v>0</v>
      </c>
      <c r="U763" s="13">
        <v>60.39</v>
      </c>
      <c r="V763" s="13" t="s">
        <v>24186</v>
      </c>
      <c r="W763" s="25">
        <v>19.86</v>
      </c>
      <c r="X763" s="13">
        <v>0</v>
      </c>
      <c r="Y763" s="13">
        <v>0</v>
      </c>
      <c r="Z763" s="13">
        <v>0</v>
      </c>
      <c r="AB763" s="14">
        <v>0</v>
      </c>
      <c r="AC763" s="14">
        <v>0</v>
      </c>
      <c r="AE763" s="5"/>
      <c r="AG763" s="5"/>
      <c r="AH763" s="5"/>
      <c r="AI763" s="1">
        <f>SUMIFS(หนี้6566!$F:$F,หนี้6566!$L:$L,"ปุ๋ยยา",หนี้6566!$A:$A,'ราย cn. (2)'!$C763)</f>
        <v>0</v>
      </c>
      <c r="AJ763" s="1">
        <f>SUMIFS(หนี้6566!$F:$F,หนี้6566!$L:$L,"เงิน",หนี้6566!$A:$A,'ราย cn. (2)'!$C763)</f>
        <v>0</v>
      </c>
    </row>
    <row r="764" spans="1:36" x14ac:dyDescent="0.3">
      <c r="A764" s="3" t="s">
        <v>4</v>
      </c>
      <c r="B764" s="2">
        <v>757</v>
      </c>
      <c r="C764" s="24">
        <v>513606</v>
      </c>
      <c r="D764" s="3" t="s">
        <v>2261</v>
      </c>
      <c r="E764" s="3" t="s">
        <v>2268</v>
      </c>
      <c r="F764" s="3" t="s">
        <v>16486</v>
      </c>
      <c r="G764" s="24">
        <v>20</v>
      </c>
      <c r="H764" s="24">
        <v>2002</v>
      </c>
      <c r="I764" s="3">
        <v>26.75</v>
      </c>
      <c r="J764" s="3">
        <v>58.11</v>
      </c>
      <c r="K764" s="3" t="s">
        <v>20931</v>
      </c>
      <c r="L764" s="3" t="s">
        <v>20934</v>
      </c>
      <c r="M764" s="3">
        <v>9.4700000000000006</v>
      </c>
      <c r="N764" s="13">
        <v>0</v>
      </c>
      <c r="O764" s="13">
        <v>0</v>
      </c>
      <c r="P764" s="13">
        <v>32675</v>
      </c>
      <c r="Q764" s="13">
        <v>0</v>
      </c>
      <c r="R764" s="13">
        <v>0</v>
      </c>
      <c r="S764" s="13">
        <v>0</v>
      </c>
      <c r="T764" s="13">
        <f t="shared" si="15"/>
        <v>32675</v>
      </c>
      <c r="U764" s="13">
        <v>91.68</v>
      </c>
      <c r="V764" s="13" t="s">
        <v>24185</v>
      </c>
      <c r="W764" s="25">
        <v>58.11</v>
      </c>
      <c r="X764" s="13">
        <v>0</v>
      </c>
      <c r="Y764" s="13">
        <v>0</v>
      </c>
      <c r="Z764" s="13">
        <v>0</v>
      </c>
      <c r="AB764" s="14">
        <v>0</v>
      </c>
      <c r="AC764" s="14">
        <v>0</v>
      </c>
      <c r="AE764" s="5"/>
      <c r="AG764" s="5"/>
      <c r="AH764" s="5"/>
      <c r="AI764" s="1">
        <f>SUMIFS(หนี้6566!$F:$F,หนี้6566!$L:$L,"ปุ๋ยยา",หนี้6566!$A:$A,'ราย cn. (2)'!$C764)</f>
        <v>32675</v>
      </c>
      <c r="AJ764" s="1">
        <f>SUMIFS(หนี้6566!$F:$F,หนี้6566!$L:$L,"เงิน",หนี้6566!$A:$A,'ราย cn. (2)'!$C764)</f>
        <v>0</v>
      </c>
    </row>
    <row r="765" spans="1:36" x14ac:dyDescent="0.3">
      <c r="A765" s="3" t="s">
        <v>4</v>
      </c>
      <c r="B765" s="2">
        <v>758</v>
      </c>
      <c r="C765" s="24">
        <v>515279</v>
      </c>
      <c r="D765" s="3" t="s">
        <v>2264</v>
      </c>
      <c r="E765" s="3" t="s">
        <v>10274</v>
      </c>
      <c r="F765" s="3" t="s">
        <v>6192</v>
      </c>
      <c r="G765" s="24">
        <v>20</v>
      </c>
      <c r="H765" s="24">
        <v>2005</v>
      </c>
      <c r="I765" s="3">
        <v>529.84000000000015</v>
      </c>
      <c r="J765" s="3">
        <v>405.54000000000008</v>
      </c>
      <c r="K765" s="3" t="s">
        <v>20932</v>
      </c>
      <c r="L765" s="3" t="s">
        <v>20931</v>
      </c>
      <c r="M765" s="3">
        <v>50.36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f t="shared" si="15"/>
        <v>0</v>
      </c>
      <c r="U765" s="13">
        <v>450.55000000000007</v>
      </c>
      <c r="V765" s="13" t="s">
        <v>24186</v>
      </c>
      <c r="W765" s="25">
        <v>45.06</v>
      </c>
      <c r="X765" s="13">
        <v>0</v>
      </c>
      <c r="Y765" s="13">
        <v>0</v>
      </c>
      <c r="Z765" s="13">
        <v>0</v>
      </c>
      <c r="AB765" s="14">
        <v>0</v>
      </c>
      <c r="AC765" s="14">
        <v>0</v>
      </c>
      <c r="AE765" s="5"/>
      <c r="AG765" s="5"/>
      <c r="AH765" s="5"/>
      <c r="AI765" s="1">
        <f>SUMIFS(หนี้6566!$F:$F,หนี้6566!$L:$L,"ปุ๋ยยา",หนี้6566!$A:$A,'ราย cn. (2)'!$C765)</f>
        <v>0</v>
      </c>
      <c r="AJ765" s="1">
        <f>SUMIFS(หนี้6566!$F:$F,หนี้6566!$L:$L,"เงิน",หนี้6566!$A:$A,'ราย cn. (2)'!$C765)</f>
        <v>0</v>
      </c>
    </row>
    <row r="766" spans="1:36" x14ac:dyDescent="0.3">
      <c r="A766" s="3" t="s">
        <v>4</v>
      </c>
      <c r="B766" s="2">
        <v>759</v>
      </c>
      <c r="C766" s="24">
        <v>514676</v>
      </c>
      <c r="D766" s="3" t="s">
        <v>2261</v>
      </c>
      <c r="E766" s="3" t="s">
        <v>5287</v>
      </c>
      <c r="F766" s="3" t="s">
        <v>20025</v>
      </c>
      <c r="G766" s="24">
        <v>20</v>
      </c>
      <c r="H766" s="24">
        <v>2005</v>
      </c>
      <c r="I766" s="3">
        <v>1059.98</v>
      </c>
      <c r="J766" s="3">
        <v>191.35999999999996</v>
      </c>
      <c r="K766" s="3" t="s">
        <v>20932</v>
      </c>
      <c r="L766" s="3" t="s">
        <v>20931</v>
      </c>
      <c r="M766" s="3">
        <v>28.75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f t="shared" si="15"/>
        <v>0</v>
      </c>
      <c r="U766" s="13">
        <v>230.59</v>
      </c>
      <c r="V766" s="13" t="s">
        <v>24186</v>
      </c>
      <c r="W766" s="25">
        <v>9.57</v>
      </c>
      <c r="X766" s="13">
        <v>0</v>
      </c>
      <c r="Y766" s="13">
        <v>0</v>
      </c>
      <c r="Z766" s="13">
        <v>0</v>
      </c>
      <c r="AB766" s="14">
        <v>0</v>
      </c>
      <c r="AC766" s="14">
        <v>0</v>
      </c>
      <c r="AE766" s="5"/>
      <c r="AG766" s="5"/>
      <c r="AH766" s="5"/>
      <c r="AI766" s="1">
        <f>SUMIFS(หนี้6566!$F:$F,หนี้6566!$L:$L,"ปุ๋ยยา",หนี้6566!$A:$A,'ราย cn. (2)'!$C766)</f>
        <v>0</v>
      </c>
      <c r="AJ766" s="1">
        <f>SUMIFS(หนี้6566!$F:$F,หนี้6566!$L:$L,"เงิน",หนี้6566!$A:$A,'ราย cn. (2)'!$C766)</f>
        <v>0</v>
      </c>
    </row>
    <row r="767" spans="1:36" x14ac:dyDescent="0.3">
      <c r="A767" s="3" t="s">
        <v>4</v>
      </c>
      <c r="B767" s="2">
        <v>760</v>
      </c>
      <c r="C767" s="24">
        <v>512080</v>
      </c>
      <c r="D767" s="3" t="s">
        <v>2264</v>
      </c>
      <c r="E767" s="3" t="s">
        <v>16556</v>
      </c>
      <c r="F767" s="3" t="s">
        <v>16557</v>
      </c>
      <c r="G767" s="24">
        <v>20</v>
      </c>
      <c r="H767" s="24">
        <v>2003</v>
      </c>
      <c r="I767" s="3">
        <v>1035.3899999999999</v>
      </c>
      <c r="J767" s="3">
        <v>1401.8400000000001</v>
      </c>
      <c r="K767" s="3" t="s">
        <v>20932</v>
      </c>
      <c r="L767" s="3" t="s">
        <v>20932</v>
      </c>
      <c r="M767" s="3">
        <v>97.67</v>
      </c>
      <c r="N767" s="13">
        <v>0</v>
      </c>
      <c r="O767" s="13">
        <v>0</v>
      </c>
      <c r="P767" s="13">
        <v>200929</v>
      </c>
      <c r="Q767" s="13">
        <v>0</v>
      </c>
      <c r="R767" s="13">
        <v>0</v>
      </c>
      <c r="S767" s="13">
        <v>0</v>
      </c>
      <c r="T767" s="13">
        <f t="shared" si="15"/>
        <v>200929</v>
      </c>
      <c r="U767" s="13">
        <v>1128.79</v>
      </c>
      <c r="V767" s="13" t="s">
        <v>24185</v>
      </c>
      <c r="W767" s="25">
        <v>140.18</v>
      </c>
      <c r="X767" s="13">
        <v>0</v>
      </c>
      <c r="Y767" s="13">
        <v>0</v>
      </c>
      <c r="Z767" s="13">
        <v>0</v>
      </c>
      <c r="AB767" s="14">
        <v>0</v>
      </c>
      <c r="AC767" s="14">
        <v>0</v>
      </c>
      <c r="AE767" s="5"/>
      <c r="AG767" s="5"/>
      <c r="AH767" s="5"/>
      <c r="AI767" s="1">
        <f>SUMIFS(หนี้6566!$F:$F,หนี้6566!$L:$L,"ปุ๋ยยา",หนี้6566!$A:$A,'ราย cn. (2)'!$C767)</f>
        <v>200929</v>
      </c>
      <c r="AJ767" s="1">
        <f>SUMIFS(หนี้6566!$F:$F,หนี้6566!$L:$L,"เงิน",หนี้6566!$A:$A,'ราย cn. (2)'!$C767)</f>
        <v>0</v>
      </c>
    </row>
    <row r="768" spans="1:36" x14ac:dyDescent="0.3">
      <c r="A768" s="3" t="s">
        <v>4</v>
      </c>
      <c r="B768" s="2">
        <v>761</v>
      </c>
      <c r="C768" s="24">
        <v>512839</v>
      </c>
      <c r="D768" s="3" t="s">
        <v>2261</v>
      </c>
      <c r="E768" s="3" t="s">
        <v>10479</v>
      </c>
      <c r="F768" s="3" t="s">
        <v>3220</v>
      </c>
      <c r="G768" s="24">
        <v>20</v>
      </c>
      <c r="H768" s="24">
        <v>2005</v>
      </c>
      <c r="I768" s="3">
        <v>258.74000000000007</v>
      </c>
      <c r="J768" s="3">
        <v>326.16999999999996</v>
      </c>
      <c r="K768" s="3" t="s">
        <v>20932</v>
      </c>
      <c r="L768" s="3" t="s">
        <v>20934</v>
      </c>
      <c r="M768" s="3">
        <v>23.99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f t="shared" si="15"/>
        <v>0</v>
      </c>
      <c r="U768" s="13">
        <v>190.97</v>
      </c>
      <c r="V768" s="13" t="s">
        <v>24187</v>
      </c>
      <c r="W768" s="25">
        <v>81.540000000000006</v>
      </c>
      <c r="X768" s="13">
        <v>0</v>
      </c>
      <c r="Y768" s="13">
        <v>0</v>
      </c>
      <c r="Z768" s="13">
        <v>0</v>
      </c>
      <c r="AB768" s="14">
        <v>0</v>
      </c>
      <c r="AC768" s="14">
        <v>0</v>
      </c>
      <c r="AE768" s="5"/>
      <c r="AG768" s="5"/>
      <c r="AH768" s="5"/>
      <c r="AI768" s="1">
        <f>SUMIFS(หนี้6566!$F:$F,หนี้6566!$L:$L,"ปุ๋ยยา",หนี้6566!$A:$A,'ราย cn. (2)'!$C768)</f>
        <v>0</v>
      </c>
      <c r="AJ768" s="1">
        <f>SUMIFS(หนี้6566!$F:$F,หนี้6566!$L:$L,"เงิน",หนี้6566!$A:$A,'ราย cn. (2)'!$C768)</f>
        <v>0</v>
      </c>
    </row>
    <row r="769" spans="1:36" x14ac:dyDescent="0.3">
      <c r="A769" s="3" t="s">
        <v>4</v>
      </c>
      <c r="B769" s="2">
        <v>762</v>
      </c>
      <c r="C769" s="24">
        <v>511135</v>
      </c>
      <c r="D769" s="3" t="s">
        <v>2261</v>
      </c>
      <c r="E769" s="3" t="s">
        <v>15121</v>
      </c>
      <c r="F769" s="3" t="s">
        <v>15122</v>
      </c>
      <c r="G769" s="24">
        <v>22</v>
      </c>
      <c r="H769" s="24">
        <v>2202</v>
      </c>
      <c r="I769" s="3">
        <v>60.970000000000006</v>
      </c>
      <c r="J769" s="3">
        <v>82</v>
      </c>
      <c r="K769" s="3" t="s">
        <v>20932</v>
      </c>
      <c r="L769" s="3" t="s">
        <v>20932</v>
      </c>
      <c r="M769" s="3">
        <v>5.15</v>
      </c>
      <c r="N769" s="13">
        <v>0</v>
      </c>
      <c r="O769" s="13">
        <v>0</v>
      </c>
      <c r="P769" s="13">
        <v>12700</v>
      </c>
      <c r="Q769" s="13">
        <v>0</v>
      </c>
      <c r="R769" s="13">
        <v>0</v>
      </c>
      <c r="S769" s="13">
        <v>0</v>
      </c>
      <c r="T769" s="13">
        <f t="shared" si="15"/>
        <v>12700</v>
      </c>
      <c r="U769" s="13">
        <v>56.65</v>
      </c>
      <c r="V769" s="13" t="s">
        <v>24185</v>
      </c>
      <c r="W769" s="25">
        <v>136.66999999999999</v>
      </c>
      <c r="X769" s="13">
        <v>0</v>
      </c>
      <c r="Y769" s="13">
        <v>0</v>
      </c>
      <c r="Z769" s="13">
        <v>0</v>
      </c>
      <c r="AB769" s="14">
        <v>0</v>
      </c>
      <c r="AC769" s="14">
        <v>0</v>
      </c>
      <c r="AE769" s="5"/>
      <c r="AG769" s="5"/>
      <c r="AH769" s="5"/>
      <c r="AI769" s="1">
        <f>SUMIFS(หนี้6566!$F:$F,หนี้6566!$L:$L,"ปุ๋ยยา",หนี้6566!$A:$A,'ราย cn. (2)'!$C769)</f>
        <v>12700</v>
      </c>
      <c r="AJ769" s="1">
        <f>SUMIFS(หนี้6566!$F:$F,หนี้6566!$L:$L,"เงิน",หนี้6566!$A:$A,'ราย cn. (2)'!$C769)</f>
        <v>0</v>
      </c>
    </row>
    <row r="770" spans="1:36" x14ac:dyDescent="0.3">
      <c r="A770" s="3" t="s">
        <v>4</v>
      </c>
      <c r="B770" s="2">
        <v>763</v>
      </c>
      <c r="C770" s="24">
        <v>515339</v>
      </c>
      <c r="D770" s="3" t="s">
        <v>2261</v>
      </c>
      <c r="E770" s="3" t="s">
        <v>5360</v>
      </c>
      <c r="F770" s="3" t="s">
        <v>9952</v>
      </c>
      <c r="G770" s="24">
        <v>20</v>
      </c>
      <c r="H770" s="24">
        <v>2006</v>
      </c>
      <c r="I770" s="3">
        <v>0</v>
      </c>
      <c r="J770" s="3">
        <v>154.70999999999998</v>
      </c>
      <c r="K770" s="3">
        <v>0</v>
      </c>
      <c r="L770" s="3" t="s">
        <v>20932</v>
      </c>
      <c r="M770" s="3">
        <v>27.18</v>
      </c>
      <c r="N770" s="13">
        <v>0</v>
      </c>
      <c r="O770" s="13">
        <v>0</v>
      </c>
      <c r="P770" s="13">
        <v>79626</v>
      </c>
      <c r="Q770" s="13">
        <v>0</v>
      </c>
      <c r="R770" s="13">
        <v>0</v>
      </c>
      <c r="S770" s="13">
        <v>0</v>
      </c>
      <c r="T770" s="13">
        <f t="shared" si="15"/>
        <v>79626</v>
      </c>
      <c r="U770" s="13">
        <v>233.3</v>
      </c>
      <c r="V770" s="13" t="s">
        <v>24185</v>
      </c>
      <c r="W770" s="25">
        <v>193.39</v>
      </c>
      <c r="X770" s="13">
        <v>0</v>
      </c>
      <c r="Y770" s="13">
        <v>0</v>
      </c>
      <c r="Z770" s="13">
        <v>0</v>
      </c>
      <c r="AB770" s="14">
        <v>0</v>
      </c>
      <c r="AC770" s="14">
        <v>0</v>
      </c>
      <c r="AE770" s="5"/>
      <c r="AG770" s="5"/>
      <c r="AH770" s="5"/>
      <c r="AI770" s="1">
        <f>SUMIFS(หนี้6566!$F:$F,หนี้6566!$L:$L,"ปุ๋ยยา",หนี้6566!$A:$A,'ราย cn. (2)'!$C770)</f>
        <v>79626</v>
      </c>
      <c r="AJ770" s="1">
        <f>SUMIFS(หนี้6566!$F:$F,หนี้6566!$L:$L,"เงิน",หนี้6566!$A:$A,'ราย cn. (2)'!$C770)</f>
        <v>0</v>
      </c>
    </row>
    <row r="771" spans="1:36" x14ac:dyDescent="0.3">
      <c r="A771" s="3" t="s">
        <v>4</v>
      </c>
      <c r="B771" s="2">
        <v>764</v>
      </c>
      <c r="C771" s="24">
        <v>514943</v>
      </c>
      <c r="D771" s="3" t="s">
        <v>2261</v>
      </c>
      <c r="E771" s="3" t="s">
        <v>10116</v>
      </c>
      <c r="F771" s="3" t="s">
        <v>20176</v>
      </c>
      <c r="G771" s="24">
        <v>20</v>
      </c>
      <c r="H771" s="24">
        <v>2006</v>
      </c>
      <c r="I771" s="3">
        <v>100.62999999999998</v>
      </c>
      <c r="J771" s="3">
        <v>87.97</v>
      </c>
      <c r="K771" s="3" t="s">
        <v>20932</v>
      </c>
      <c r="L771" s="3" t="s">
        <v>20933</v>
      </c>
      <c r="M771" s="3">
        <v>20.049999999999997</v>
      </c>
      <c r="N771" s="13">
        <v>0</v>
      </c>
      <c r="O771" s="13">
        <v>0</v>
      </c>
      <c r="P771" s="13">
        <v>31750</v>
      </c>
      <c r="Q771" s="13">
        <v>0</v>
      </c>
      <c r="R771" s="13">
        <v>0</v>
      </c>
      <c r="S771" s="13">
        <v>0</v>
      </c>
      <c r="T771" s="13">
        <f t="shared" si="15"/>
        <v>31750</v>
      </c>
      <c r="U771" s="13">
        <v>160.39999999999998</v>
      </c>
      <c r="V771" s="13" t="s">
        <v>24185</v>
      </c>
      <c r="W771" s="25">
        <v>87.97</v>
      </c>
      <c r="X771" s="13">
        <v>0</v>
      </c>
      <c r="Y771" s="13">
        <v>0</v>
      </c>
      <c r="Z771" s="13">
        <v>0</v>
      </c>
      <c r="AB771" s="14">
        <v>0</v>
      </c>
      <c r="AC771" s="14">
        <v>0</v>
      </c>
      <c r="AE771" s="5"/>
      <c r="AG771" s="5"/>
      <c r="AH771" s="5"/>
      <c r="AI771" s="1">
        <f>SUMIFS(หนี้6566!$F:$F,หนี้6566!$L:$L,"ปุ๋ยยา",หนี้6566!$A:$A,'ราย cn. (2)'!$C771)</f>
        <v>31750</v>
      </c>
      <c r="AJ771" s="1">
        <f>SUMIFS(หนี้6566!$F:$F,หนี้6566!$L:$L,"เงิน",หนี้6566!$A:$A,'ราย cn. (2)'!$C771)</f>
        <v>0</v>
      </c>
    </row>
    <row r="772" spans="1:36" x14ac:dyDescent="0.3">
      <c r="A772" s="3" t="s">
        <v>4</v>
      </c>
      <c r="B772" s="2">
        <v>765</v>
      </c>
      <c r="C772" s="24">
        <v>513775</v>
      </c>
      <c r="D772" s="3" t="s">
        <v>2264</v>
      </c>
      <c r="E772" s="3" t="s">
        <v>12660</v>
      </c>
      <c r="F772" s="3" t="s">
        <v>19476</v>
      </c>
      <c r="G772" s="24">
        <v>20</v>
      </c>
      <c r="H772" s="24">
        <v>2002</v>
      </c>
      <c r="I772" s="3">
        <v>127.43000000000002</v>
      </c>
      <c r="J772" s="3">
        <v>213.10000000000005</v>
      </c>
      <c r="K772" s="3" t="s">
        <v>20932</v>
      </c>
      <c r="L772" s="3" t="s">
        <v>20932</v>
      </c>
      <c r="M772" s="3">
        <v>36.96</v>
      </c>
      <c r="N772" s="13">
        <v>0</v>
      </c>
      <c r="O772" s="13">
        <v>0</v>
      </c>
      <c r="P772" s="13">
        <v>47700</v>
      </c>
      <c r="Q772" s="13">
        <v>9087.5</v>
      </c>
      <c r="R772" s="13">
        <v>0</v>
      </c>
      <c r="S772" s="13">
        <v>0</v>
      </c>
      <c r="T772" s="13">
        <f t="shared" si="15"/>
        <v>56787.5</v>
      </c>
      <c r="U772" s="13">
        <v>320.08999999999992</v>
      </c>
      <c r="V772" s="13" t="s">
        <v>24185</v>
      </c>
      <c r="W772" s="25">
        <v>106.55</v>
      </c>
      <c r="X772" s="13">
        <v>0</v>
      </c>
      <c r="Y772" s="13">
        <v>0</v>
      </c>
      <c r="Z772" s="13">
        <v>0</v>
      </c>
      <c r="AB772" s="14">
        <v>0</v>
      </c>
      <c r="AC772" s="14">
        <v>0</v>
      </c>
      <c r="AE772" s="5"/>
      <c r="AG772" s="5"/>
      <c r="AH772" s="5"/>
      <c r="AI772" s="1">
        <f>SUMIFS(หนี้6566!$F:$F,หนี้6566!$L:$L,"ปุ๋ยยา",หนี้6566!$A:$A,'ราย cn. (2)'!$C772)</f>
        <v>47700</v>
      </c>
      <c r="AJ772" s="1">
        <f>SUMIFS(หนี้6566!$F:$F,หนี้6566!$L:$L,"เงิน",หนี้6566!$A:$A,'ราย cn. (2)'!$C772)</f>
        <v>9087.5</v>
      </c>
    </row>
    <row r="773" spans="1:36" x14ac:dyDescent="0.3">
      <c r="A773" s="3" t="s">
        <v>4</v>
      </c>
      <c r="B773" s="2">
        <v>766</v>
      </c>
      <c r="C773" s="24">
        <v>511812</v>
      </c>
      <c r="D773" s="3" t="s">
        <v>2361</v>
      </c>
      <c r="E773" s="3" t="s">
        <v>16104</v>
      </c>
      <c r="F773" s="3" t="s">
        <v>2806</v>
      </c>
      <c r="G773" s="24">
        <v>17</v>
      </c>
      <c r="H773" s="24">
        <v>1703</v>
      </c>
      <c r="I773" s="3">
        <v>131.14000000000004</v>
      </c>
      <c r="J773" s="3">
        <v>390.73</v>
      </c>
      <c r="K773" s="3" t="s">
        <v>20933</v>
      </c>
      <c r="L773" s="3" t="s">
        <v>20932</v>
      </c>
      <c r="M773" s="3">
        <v>32.85</v>
      </c>
      <c r="N773" s="13">
        <v>0</v>
      </c>
      <c r="O773" s="13">
        <v>0</v>
      </c>
      <c r="P773" s="13">
        <v>48116</v>
      </c>
      <c r="Q773" s="13">
        <v>14583.03</v>
      </c>
      <c r="R773" s="13">
        <v>0</v>
      </c>
      <c r="S773" s="13">
        <v>0</v>
      </c>
      <c r="T773" s="13">
        <f t="shared" si="15"/>
        <v>62699.03</v>
      </c>
      <c r="U773" s="13">
        <v>353.31000000000006</v>
      </c>
      <c r="V773" s="13" t="s">
        <v>24185</v>
      </c>
      <c r="W773" s="25">
        <v>130.24</v>
      </c>
      <c r="X773" s="13">
        <v>0</v>
      </c>
      <c r="Y773" s="13">
        <v>0</v>
      </c>
      <c r="Z773" s="13">
        <v>0</v>
      </c>
      <c r="AB773" s="14">
        <v>0</v>
      </c>
      <c r="AC773" s="14">
        <v>0</v>
      </c>
      <c r="AE773" s="5"/>
      <c r="AG773" s="5"/>
      <c r="AH773" s="5"/>
      <c r="AI773" s="1">
        <f>SUMIFS(หนี้6566!$F:$F,หนี้6566!$L:$L,"ปุ๋ยยา",หนี้6566!$A:$A,'ราย cn. (2)'!$C773)</f>
        <v>48116</v>
      </c>
      <c r="AJ773" s="1">
        <f>SUMIFS(หนี้6566!$F:$F,หนี้6566!$L:$L,"เงิน",หนี้6566!$A:$A,'ราย cn. (2)'!$C773)</f>
        <v>14583.03</v>
      </c>
    </row>
    <row r="774" spans="1:36" x14ac:dyDescent="0.3">
      <c r="A774" s="3" t="s">
        <v>4</v>
      </c>
      <c r="B774" s="2">
        <v>767</v>
      </c>
      <c r="C774" s="24">
        <v>512431</v>
      </c>
      <c r="D774" s="3" t="s">
        <v>2264</v>
      </c>
      <c r="E774" s="3" t="s">
        <v>5798</v>
      </c>
      <c r="F774" s="3" t="s">
        <v>16277</v>
      </c>
      <c r="G774" s="24">
        <v>20</v>
      </c>
      <c r="H774" s="24">
        <v>2005</v>
      </c>
      <c r="I774" s="3">
        <v>65.330000000000013</v>
      </c>
      <c r="J774" s="3">
        <v>109.10000000000001</v>
      </c>
      <c r="K774" s="3" t="s">
        <v>20932</v>
      </c>
      <c r="L774" s="3" t="s">
        <v>20932</v>
      </c>
      <c r="M774" s="3">
        <v>24.25</v>
      </c>
      <c r="N774" s="13">
        <v>0</v>
      </c>
      <c r="O774" s="13">
        <v>0</v>
      </c>
      <c r="P774" s="13">
        <v>44450</v>
      </c>
      <c r="Q774" s="13">
        <v>0</v>
      </c>
      <c r="R774" s="13">
        <v>0</v>
      </c>
      <c r="S774" s="13">
        <v>0</v>
      </c>
      <c r="T774" s="13">
        <f t="shared" si="15"/>
        <v>44450</v>
      </c>
      <c r="U774" s="13">
        <v>201.49</v>
      </c>
      <c r="V774" s="13" t="s">
        <v>24185</v>
      </c>
      <c r="W774" s="25">
        <v>109.1</v>
      </c>
      <c r="X774" s="13">
        <v>0</v>
      </c>
      <c r="Y774" s="13">
        <v>0</v>
      </c>
      <c r="Z774" s="13">
        <v>0</v>
      </c>
      <c r="AB774" s="14">
        <v>0</v>
      </c>
      <c r="AC774" s="14">
        <v>0</v>
      </c>
      <c r="AE774" s="5"/>
      <c r="AG774" s="5"/>
      <c r="AH774" s="5"/>
      <c r="AI774" s="1">
        <f>SUMIFS(หนี้6566!$F:$F,หนี้6566!$L:$L,"ปุ๋ยยา",หนี้6566!$A:$A,'ราย cn. (2)'!$C774)</f>
        <v>44450</v>
      </c>
      <c r="AJ774" s="1">
        <f>SUMIFS(หนี้6566!$F:$F,หนี้6566!$L:$L,"เงิน",หนี้6566!$A:$A,'ราย cn. (2)'!$C774)</f>
        <v>0</v>
      </c>
    </row>
    <row r="775" spans="1:36" x14ac:dyDescent="0.3">
      <c r="A775" s="3" t="s">
        <v>4</v>
      </c>
      <c r="B775" s="2">
        <v>768</v>
      </c>
      <c r="C775" s="24">
        <v>514593</v>
      </c>
      <c r="D775" s="3" t="s">
        <v>2264</v>
      </c>
      <c r="E775" s="3" t="s">
        <v>19994</v>
      </c>
      <c r="F775" s="3" t="s">
        <v>19995</v>
      </c>
      <c r="G775" s="24">
        <v>21</v>
      </c>
      <c r="H775" s="24">
        <v>2103</v>
      </c>
      <c r="I775" s="3">
        <v>38.39</v>
      </c>
      <c r="J775" s="3">
        <v>102.60999999999999</v>
      </c>
      <c r="K775" s="3" t="s">
        <v>20931</v>
      </c>
      <c r="L775" s="3" t="s">
        <v>20934</v>
      </c>
      <c r="M775" s="3">
        <v>29.169999999999998</v>
      </c>
      <c r="N775" s="13">
        <v>0</v>
      </c>
      <c r="O775" s="13">
        <v>0</v>
      </c>
      <c r="P775" s="13">
        <v>87052</v>
      </c>
      <c r="Q775" s="13">
        <v>0</v>
      </c>
      <c r="R775" s="13">
        <v>0</v>
      </c>
      <c r="S775" s="13">
        <v>0</v>
      </c>
      <c r="T775" s="13">
        <f t="shared" si="15"/>
        <v>87052</v>
      </c>
      <c r="U775" s="13">
        <v>286</v>
      </c>
      <c r="V775" s="13" t="s">
        <v>24185</v>
      </c>
      <c r="W775" s="25">
        <v>68.41</v>
      </c>
      <c r="X775" s="13">
        <v>5.41</v>
      </c>
      <c r="Y775" s="13">
        <v>64.92</v>
      </c>
      <c r="Z775" s="13">
        <v>32818.089999999997</v>
      </c>
      <c r="AB775" s="14">
        <v>5.41</v>
      </c>
      <c r="AC775" s="14">
        <v>64.92</v>
      </c>
      <c r="AE775" s="5"/>
      <c r="AG775" s="5"/>
      <c r="AH775" s="5"/>
      <c r="AI775" s="1">
        <f>SUMIFS(หนี้6566!$F:$F,หนี้6566!$L:$L,"ปุ๋ยยา",หนี้6566!$A:$A,'ราย cn. (2)'!$C775)</f>
        <v>87052</v>
      </c>
      <c r="AJ775" s="1">
        <f>SUMIFS(หนี้6566!$F:$F,หนี้6566!$L:$L,"เงิน",หนี้6566!$A:$A,'ราย cn. (2)'!$C775)</f>
        <v>0</v>
      </c>
    </row>
    <row r="776" spans="1:36" x14ac:dyDescent="0.3">
      <c r="A776" s="3" t="s">
        <v>4</v>
      </c>
      <c r="B776" s="2">
        <v>769</v>
      </c>
      <c r="C776" s="24">
        <v>510764</v>
      </c>
      <c r="D776" s="3" t="s">
        <v>2261</v>
      </c>
      <c r="E776" s="3" t="s">
        <v>2378</v>
      </c>
      <c r="F776" s="3" t="s">
        <v>13102</v>
      </c>
      <c r="G776" s="24">
        <v>23</v>
      </c>
      <c r="H776" s="24">
        <v>2302</v>
      </c>
      <c r="I776" s="3">
        <v>37.159999999999997</v>
      </c>
      <c r="J776" s="3">
        <v>68.400000000000006</v>
      </c>
      <c r="K776" s="3" t="s">
        <v>20931</v>
      </c>
      <c r="L776" s="3" t="s">
        <v>20931</v>
      </c>
      <c r="M776" s="3">
        <v>32.700000000000003</v>
      </c>
      <c r="N776" s="13">
        <v>0</v>
      </c>
      <c r="O776" s="13">
        <v>0</v>
      </c>
      <c r="P776" s="13">
        <v>38100</v>
      </c>
      <c r="Q776" s="13">
        <v>15164.04</v>
      </c>
      <c r="R776" s="13">
        <v>0</v>
      </c>
      <c r="S776" s="13">
        <v>0</v>
      </c>
      <c r="T776" s="13">
        <f t="shared" si="15"/>
        <v>53264.04</v>
      </c>
      <c r="U776" s="13">
        <v>318.64</v>
      </c>
      <c r="V776" s="13" t="s">
        <v>24185</v>
      </c>
      <c r="W776" s="25">
        <v>34.200000000000003</v>
      </c>
      <c r="X776" s="13">
        <v>0</v>
      </c>
      <c r="Y776" s="13">
        <v>0</v>
      </c>
      <c r="Z776" s="13">
        <v>0</v>
      </c>
      <c r="AB776" s="14">
        <v>0</v>
      </c>
      <c r="AC776" s="14">
        <v>0</v>
      </c>
      <c r="AE776" s="5"/>
      <c r="AG776" s="5"/>
      <c r="AH776" s="5"/>
      <c r="AI776" s="1">
        <f>SUMIFS(หนี้6566!$F:$F,หนี้6566!$L:$L,"ปุ๋ยยา",หนี้6566!$A:$A,'ราย cn. (2)'!$C776)</f>
        <v>38100</v>
      </c>
      <c r="AJ776" s="1">
        <f>SUMIFS(หนี้6566!$F:$F,หนี้6566!$L:$L,"เงิน",หนี้6566!$A:$A,'ราย cn. (2)'!$C776)</f>
        <v>15164.04</v>
      </c>
    </row>
    <row r="777" spans="1:36" x14ac:dyDescent="0.3">
      <c r="A777" s="3" t="s">
        <v>4</v>
      </c>
      <c r="B777" s="2">
        <v>770</v>
      </c>
      <c r="C777" s="24">
        <v>515076</v>
      </c>
      <c r="D777" s="3" t="s">
        <v>2361</v>
      </c>
      <c r="E777" s="3" t="s">
        <v>9129</v>
      </c>
      <c r="F777" s="3" t="s">
        <v>16838</v>
      </c>
      <c r="G777" s="24">
        <v>20</v>
      </c>
      <c r="H777" s="24">
        <v>2002</v>
      </c>
      <c r="I777" s="3">
        <v>39.74</v>
      </c>
      <c r="J777" s="3">
        <v>340.01999999999992</v>
      </c>
      <c r="K777" s="3" t="s">
        <v>20931</v>
      </c>
      <c r="L777" s="3" t="s">
        <v>20933</v>
      </c>
      <c r="M777" s="3">
        <v>29.419999999999998</v>
      </c>
      <c r="N777" s="13">
        <v>0</v>
      </c>
      <c r="O777" s="13">
        <v>0</v>
      </c>
      <c r="P777" s="13">
        <v>123540</v>
      </c>
      <c r="Q777" s="13">
        <v>0</v>
      </c>
      <c r="R777" s="13">
        <v>0</v>
      </c>
      <c r="S777" s="13">
        <v>0</v>
      </c>
      <c r="T777" s="13">
        <f t="shared" ref="T777:T840" si="16">P777+Q777+R777+S777</f>
        <v>123540</v>
      </c>
      <c r="U777" s="13">
        <v>264.78000000000003</v>
      </c>
      <c r="V777" s="13" t="s">
        <v>24185</v>
      </c>
      <c r="W777" s="25">
        <v>97.15</v>
      </c>
      <c r="X777" s="13">
        <v>0</v>
      </c>
      <c r="Y777" s="13">
        <v>0</v>
      </c>
      <c r="Z777" s="13">
        <v>0</v>
      </c>
      <c r="AB777" s="14">
        <v>0</v>
      </c>
      <c r="AC777" s="14">
        <v>0</v>
      </c>
      <c r="AE777" s="5"/>
      <c r="AG777" s="5"/>
      <c r="AH777" s="5"/>
      <c r="AI777" s="1">
        <f>SUMIFS(หนี้6566!$F:$F,หนี้6566!$L:$L,"ปุ๋ยยา",หนี้6566!$A:$A,'ราย cn. (2)'!$C777)</f>
        <v>123540</v>
      </c>
      <c r="AJ777" s="1">
        <f>SUMIFS(หนี้6566!$F:$F,หนี้6566!$L:$L,"เงิน",หนี้6566!$A:$A,'ราย cn. (2)'!$C777)</f>
        <v>0</v>
      </c>
    </row>
    <row r="778" spans="1:36" x14ac:dyDescent="0.3">
      <c r="A778" s="3" t="s">
        <v>4</v>
      </c>
      <c r="B778" s="2">
        <v>771</v>
      </c>
      <c r="C778" s="24">
        <v>511392</v>
      </c>
      <c r="D778" s="3" t="s">
        <v>2264</v>
      </c>
      <c r="E778" s="3" t="s">
        <v>10097</v>
      </c>
      <c r="F778" s="3" t="s">
        <v>15458</v>
      </c>
      <c r="G778" s="24">
        <v>18</v>
      </c>
      <c r="H778" s="24">
        <v>1803</v>
      </c>
      <c r="I778" s="3">
        <v>253.27999999999997</v>
      </c>
      <c r="J778" s="3">
        <v>201.36999999999998</v>
      </c>
      <c r="K778" s="3" t="s">
        <v>20932</v>
      </c>
      <c r="L778" s="3" t="s">
        <v>20932</v>
      </c>
      <c r="M778" s="3">
        <v>27.25</v>
      </c>
      <c r="N778" s="13">
        <v>0</v>
      </c>
      <c r="O778" s="13">
        <v>0</v>
      </c>
      <c r="P778" s="13">
        <v>67386.63</v>
      </c>
      <c r="Q778" s="13">
        <v>0</v>
      </c>
      <c r="R778" s="13">
        <v>0</v>
      </c>
      <c r="S778" s="13">
        <v>0</v>
      </c>
      <c r="T778" s="13">
        <f t="shared" si="16"/>
        <v>67386.63</v>
      </c>
      <c r="U778" s="13">
        <v>284.60000000000002</v>
      </c>
      <c r="V778" s="13" t="s">
        <v>24185</v>
      </c>
      <c r="W778" s="25">
        <v>100.69</v>
      </c>
      <c r="X778" s="13">
        <v>5.59</v>
      </c>
      <c r="Y778" s="13">
        <v>67.08</v>
      </c>
      <c r="Z778" s="13">
        <v>33736.199999999997</v>
      </c>
      <c r="AB778" s="14">
        <v>5.59</v>
      </c>
      <c r="AC778" s="14">
        <v>67.08</v>
      </c>
      <c r="AE778" s="5"/>
      <c r="AG778" s="5"/>
      <c r="AH778" s="5"/>
      <c r="AI778" s="1">
        <f>SUMIFS(หนี้6566!$F:$F,หนี้6566!$L:$L,"ปุ๋ยยา",หนี้6566!$A:$A,'ราย cn. (2)'!$C778)</f>
        <v>53114</v>
      </c>
      <c r="AJ778" s="1">
        <f>SUMIFS(หนี้6566!$F:$F,หนี้6566!$L:$L,"เงิน",หนี้6566!$A:$A,'ราย cn. (2)'!$C778)</f>
        <v>14272.630000000001</v>
      </c>
    </row>
    <row r="779" spans="1:36" x14ac:dyDescent="0.3">
      <c r="A779" s="3" t="s">
        <v>4</v>
      </c>
      <c r="B779" s="2">
        <v>772</v>
      </c>
      <c r="C779" s="24">
        <v>513346</v>
      </c>
      <c r="D779" s="3" t="s">
        <v>2261</v>
      </c>
      <c r="E779" s="3" t="s">
        <v>2378</v>
      </c>
      <c r="F779" s="3" t="s">
        <v>19299</v>
      </c>
      <c r="G779" s="24">
        <v>20</v>
      </c>
      <c r="H779" s="24">
        <v>2006</v>
      </c>
      <c r="I779" s="3">
        <v>141.17999999999998</v>
      </c>
      <c r="J779" s="3">
        <v>167.16</v>
      </c>
      <c r="K779" s="3" t="s">
        <v>20932</v>
      </c>
      <c r="L779" s="3" t="s">
        <v>20932</v>
      </c>
      <c r="M779" s="3">
        <v>13.969999999999999</v>
      </c>
      <c r="N779" s="13">
        <v>0</v>
      </c>
      <c r="O779" s="13">
        <v>0</v>
      </c>
      <c r="P779" s="13">
        <v>22917</v>
      </c>
      <c r="Q779" s="13">
        <v>0</v>
      </c>
      <c r="R779" s="13">
        <v>0</v>
      </c>
      <c r="S779" s="13">
        <v>0</v>
      </c>
      <c r="T779" s="13">
        <f t="shared" si="16"/>
        <v>22917</v>
      </c>
      <c r="U779" s="13">
        <v>139.69999999999999</v>
      </c>
      <c r="V779" s="13" t="s">
        <v>24185</v>
      </c>
      <c r="W779" s="25">
        <v>167.16</v>
      </c>
      <c r="X779" s="13">
        <v>0</v>
      </c>
      <c r="Y779" s="13">
        <v>0</v>
      </c>
      <c r="Z779" s="13">
        <v>0</v>
      </c>
      <c r="AB779" s="14">
        <v>0</v>
      </c>
      <c r="AC779" s="14">
        <v>0</v>
      </c>
      <c r="AE779" s="5"/>
      <c r="AG779" s="5"/>
      <c r="AH779" s="5"/>
      <c r="AI779" s="1">
        <f>SUMIFS(หนี้6566!$F:$F,หนี้6566!$L:$L,"ปุ๋ยยา",หนี้6566!$A:$A,'ราย cn. (2)'!$C779)</f>
        <v>22917</v>
      </c>
      <c r="AJ779" s="1">
        <f>SUMIFS(หนี้6566!$F:$F,หนี้6566!$L:$L,"เงิน",หนี้6566!$A:$A,'ราย cn. (2)'!$C779)</f>
        <v>0</v>
      </c>
    </row>
    <row r="780" spans="1:36" x14ac:dyDescent="0.3">
      <c r="A780" s="3" t="s">
        <v>4</v>
      </c>
      <c r="B780" s="2">
        <v>773</v>
      </c>
      <c r="C780" s="24">
        <v>513461</v>
      </c>
      <c r="D780" s="3" t="s">
        <v>2361</v>
      </c>
      <c r="E780" s="3" t="s">
        <v>4169</v>
      </c>
      <c r="F780" s="3" t="s">
        <v>4168</v>
      </c>
      <c r="G780" s="24">
        <v>22</v>
      </c>
      <c r="H780" s="24">
        <v>2203</v>
      </c>
      <c r="I780" s="3">
        <v>224.40999999999997</v>
      </c>
      <c r="J780" s="3">
        <v>294.97000000000003</v>
      </c>
      <c r="K780" s="3" t="s">
        <v>20932</v>
      </c>
      <c r="L780" s="3" t="s">
        <v>20933</v>
      </c>
      <c r="M780" s="3">
        <v>30.84</v>
      </c>
      <c r="N780" s="13">
        <v>0</v>
      </c>
      <c r="O780" s="13">
        <v>0</v>
      </c>
      <c r="P780" s="13">
        <v>58711.4</v>
      </c>
      <c r="Q780" s="13">
        <v>0</v>
      </c>
      <c r="R780" s="13">
        <v>0</v>
      </c>
      <c r="S780" s="13">
        <v>0</v>
      </c>
      <c r="T780" s="13">
        <f t="shared" si="16"/>
        <v>58711.4</v>
      </c>
      <c r="U780" s="13">
        <v>342.21</v>
      </c>
      <c r="V780" s="13" t="s">
        <v>24185</v>
      </c>
      <c r="W780" s="25">
        <v>98.32</v>
      </c>
      <c r="X780" s="13">
        <v>0</v>
      </c>
      <c r="Y780" s="13">
        <v>0</v>
      </c>
      <c r="Z780" s="13">
        <v>0</v>
      </c>
      <c r="AB780" s="14">
        <v>0</v>
      </c>
      <c r="AC780" s="14">
        <v>0</v>
      </c>
      <c r="AE780" s="5"/>
      <c r="AG780" s="5"/>
      <c r="AH780" s="5"/>
      <c r="AI780" s="1">
        <f>SUMIFS(หนี้6566!$F:$F,หนี้6566!$L:$L,"ปุ๋ยยา",หนี้6566!$A:$A,'ราย cn. (2)'!$C780)</f>
        <v>42800</v>
      </c>
      <c r="AJ780" s="1">
        <f>SUMIFS(หนี้6566!$F:$F,หนี้6566!$L:$L,"เงิน",หนี้6566!$A:$A,'ราย cn. (2)'!$C780)</f>
        <v>15911.4</v>
      </c>
    </row>
    <row r="781" spans="1:36" x14ac:dyDescent="0.3">
      <c r="A781" s="3" t="s">
        <v>4</v>
      </c>
      <c r="B781" s="2">
        <v>774</v>
      </c>
      <c r="C781" s="24">
        <v>514345</v>
      </c>
      <c r="D781" s="3" t="s">
        <v>2261</v>
      </c>
      <c r="E781" s="3" t="s">
        <v>9057</v>
      </c>
      <c r="F781" s="3" t="s">
        <v>12606</v>
      </c>
      <c r="G781" s="24">
        <v>22</v>
      </c>
      <c r="H781" s="24">
        <v>2202</v>
      </c>
      <c r="I781" s="3">
        <v>204.08000000000004</v>
      </c>
      <c r="J781" s="3">
        <v>274.48000000000008</v>
      </c>
      <c r="K781" s="3" t="s">
        <v>20932</v>
      </c>
      <c r="L781" s="3" t="s">
        <v>20932</v>
      </c>
      <c r="M781" s="3">
        <v>20.18</v>
      </c>
      <c r="N781" s="13">
        <v>0</v>
      </c>
      <c r="O781" s="13">
        <v>0</v>
      </c>
      <c r="P781" s="13">
        <v>43260</v>
      </c>
      <c r="Q781" s="13">
        <v>0</v>
      </c>
      <c r="R781" s="13">
        <v>0</v>
      </c>
      <c r="S781" s="13">
        <v>0</v>
      </c>
      <c r="T781" s="13">
        <f t="shared" si="16"/>
        <v>43260</v>
      </c>
      <c r="U781" s="13">
        <v>190.12</v>
      </c>
      <c r="V781" s="13" t="s">
        <v>24185</v>
      </c>
      <c r="W781" s="25">
        <v>109.79</v>
      </c>
      <c r="X781" s="13">
        <v>0</v>
      </c>
      <c r="Y781" s="13">
        <v>0</v>
      </c>
      <c r="Z781" s="13">
        <v>0</v>
      </c>
      <c r="AB781" s="14">
        <v>0</v>
      </c>
      <c r="AC781" s="14">
        <v>0</v>
      </c>
      <c r="AE781" s="5"/>
      <c r="AG781" s="5"/>
      <c r="AH781" s="5"/>
      <c r="AI781" s="1">
        <f>SUMIFS(หนี้6566!$F:$F,หนี้6566!$L:$L,"ปุ๋ยยา",หนี้6566!$A:$A,'ราย cn. (2)'!$C781)</f>
        <v>43260</v>
      </c>
      <c r="AJ781" s="1">
        <f>SUMIFS(หนี้6566!$F:$F,หนี้6566!$L:$L,"เงิน",หนี้6566!$A:$A,'ราย cn. (2)'!$C781)</f>
        <v>0</v>
      </c>
    </row>
    <row r="782" spans="1:36" x14ac:dyDescent="0.3">
      <c r="A782" s="3" t="s">
        <v>4</v>
      </c>
      <c r="B782" s="2">
        <v>775</v>
      </c>
      <c r="C782" s="24">
        <v>512690</v>
      </c>
      <c r="D782" s="3" t="s">
        <v>2261</v>
      </c>
      <c r="E782" s="3" t="s">
        <v>4076</v>
      </c>
      <c r="F782" s="3" t="s">
        <v>15295</v>
      </c>
      <c r="G782" s="24">
        <v>21</v>
      </c>
      <c r="H782" s="24">
        <v>2104</v>
      </c>
      <c r="I782" s="3">
        <v>228.82</v>
      </c>
      <c r="J782" s="3">
        <v>222.17999999999998</v>
      </c>
      <c r="K782" s="3" t="s">
        <v>20932</v>
      </c>
      <c r="L782" s="3" t="s">
        <v>20932</v>
      </c>
      <c r="M782" s="3">
        <v>52.85</v>
      </c>
      <c r="N782" s="13">
        <v>0</v>
      </c>
      <c r="O782" s="13">
        <v>0</v>
      </c>
      <c r="P782" s="13">
        <v>83290</v>
      </c>
      <c r="Q782" s="13">
        <v>0</v>
      </c>
      <c r="R782" s="13">
        <v>0</v>
      </c>
      <c r="S782" s="13">
        <v>0</v>
      </c>
      <c r="T782" s="13">
        <f t="shared" si="16"/>
        <v>83290</v>
      </c>
      <c r="U782" s="13">
        <v>582.12</v>
      </c>
      <c r="V782" s="13" t="s">
        <v>24185</v>
      </c>
      <c r="W782" s="25">
        <v>111.09</v>
      </c>
      <c r="X782" s="13">
        <v>0</v>
      </c>
      <c r="Y782" s="13">
        <v>0</v>
      </c>
      <c r="Z782" s="13">
        <v>0</v>
      </c>
      <c r="AB782" s="14">
        <v>0</v>
      </c>
      <c r="AC782" s="14">
        <v>0</v>
      </c>
      <c r="AE782" s="5"/>
      <c r="AG782" s="5"/>
      <c r="AH782" s="5"/>
      <c r="AI782" s="1">
        <f>SUMIFS(หนี้6566!$F:$F,หนี้6566!$L:$L,"ปุ๋ยยา",หนี้6566!$A:$A,'ราย cn. (2)'!$C782)</f>
        <v>83290</v>
      </c>
      <c r="AJ782" s="1">
        <f>SUMIFS(หนี้6566!$F:$F,หนี้6566!$L:$L,"เงิน",หนี้6566!$A:$A,'ราย cn. (2)'!$C782)</f>
        <v>0</v>
      </c>
    </row>
    <row r="783" spans="1:36" x14ac:dyDescent="0.3">
      <c r="A783" s="3" t="s">
        <v>4</v>
      </c>
      <c r="B783" s="2">
        <v>776</v>
      </c>
      <c r="C783" s="24">
        <v>512411</v>
      </c>
      <c r="D783" s="3" t="s">
        <v>2261</v>
      </c>
      <c r="E783" s="3" t="s">
        <v>4076</v>
      </c>
      <c r="F783" s="3" t="s">
        <v>17023</v>
      </c>
      <c r="G783" s="24">
        <v>20</v>
      </c>
      <c r="H783" s="24">
        <v>2005</v>
      </c>
      <c r="I783" s="3">
        <v>107.69</v>
      </c>
      <c r="J783" s="3">
        <v>51.07</v>
      </c>
      <c r="K783" s="3" t="s">
        <v>20932</v>
      </c>
      <c r="L783" s="3" t="s">
        <v>20931</v>
      </c>
      <c r="M783" s="3">
        <v>25.25</v>
      </c>
      <c r="N783" s="13">
        <v>0</v>
      </c>
      <c r="O783" s="13">
        <v>0</v>
      </c>
      <c r="P783" s="13">
        <v>13070</v>
      </c>
      <c r="Q783" s="13">
        <v>0</v>
      </c>
      <c r="R783" s="13">
        <v>0</v>
      </c>
      <c r="S783" s="13">
        <v>0</v>
      </c>
      <c r="T783" s="13">
        <f t="shared" si="16"/>
        <v>13070</v>
      </c>
      <c r="U783" s="13">
        <v>223.6</v>
      </c>
      <c r="V783" s="13" t="s">
        <v>24185</v>
      </c>
      <c r="W783" s="25">
        <v>51.07</v>
      </c>
      <c r="X783" s="13">
        <v>0</v>
      </c>
      <c r="Y783" s="13">
        <v>0</v>
      </c>
      <c r="Z783" s="13">
        <v>0</v>
      </c>
      <c r="AB783" s="14">
        <v>0</v>
      </c>
      <c r="AC783" s="14">
        <v>0</v>
      </c>
      <c r="AE783" s="5"/>
      <c r="AG783" s="5"/>
      <c r="AH783" s="5"/>
      <c r="AI783" s="1">
        <f>SUMIFS(หนี้6566!$F:$F,หนี้6566!$L:$L,"ปุ๋ยยา",หนี้6566!$A:$A,'ราย cn. (2)'!$C783)</f>
        <v>13070</v>
      </c>
      <c r="AJ783" s="1">
        <f>SUMIFS(หนี้6566!$F:$F,หนี้6566!$L:$L,"เงิน",หนี้6566!$A:$A,'ราย cn. (2)'!$C783)</f>
        <v>0</v>
      </c>
    </row>
    <row r="784" spans="1:36" x14ac:dyDescent="0.3">
      <c r="A784" s="3" t="s">
        <v>4</v>
      </c>
      <c r="B784" s="2">
        <v>777</v>
      </c>
      <c r="C784" s="24">
        <v>510153</v>
      </c>
      <c r="D784" s="3" t="s">
        <v>2264</v>
      </c>
      <c r="E784" s="3" t="s">
        <v>3246</v>
      </c>
      <c r="F784" s="3" t="s">
        <v>3984</v>
      </c>
      <c r="G784" s="24">
        <v>17</v>
      </c>
      <c r="H784" s="24">
        <v>1702</v>
      </c>
      <c r="I784" s="3">
        <v>0</v>
      </c>
      <c r="J784" s="3">
        <v>15.99</v>
      </c>
      <c r="K784" s="3" t="s">
        <v>20931</v>
      </c>
      <c r="L784" s="3" t="s">
        <v>20931</v>
      </c>
      <c r="M784" s="3">
        <v>5.8900000000000006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f t="shared" si="16"/>
        <v>0</v>
      </c>
      <c r="U784" s="13">
        <v>58.9</v>
      </c>
      <c r="V784" s="13" t="s">
        <v>24186</v>
      </c>
      <c r="W784" s="25">
        <v>31.98</v>
      </c>
      <c r="X784" s="13">
        <v>0</v>
      </c>
      <c r="Y784" s="13">
        <v>0</v>
      </c>
      <c r="Z784" s="13">
        <v>0</v>
      </c>
      <c r="AB784" s="14">
        <v>0</v>
      </c>
      <c r="AC784" s="14">
        <v>0</v>
      </c>
      <c r="AE784" s="5"/>
      <c r="AG784" s="5"/>
      <c r="AH784" s="5"/>
      <c r="AI784" s="1">
        <f>SUMIFS(หนี้6566!$F:$F,หนี้6566!$L:$L,"ปุ๋ยยา",หนี้6566!$A:$A,'ราย cn. (2)'!$C784)</f>
        <v>0</v>
      </c>
      <c r="AJ784" s="1">
        <f>SUMIFS(หนี้6566!$F:$F,หนี้6566!$L:$L,"เงิน",หนี้6566!$A:$A,'ราย cn. (2)'!$C784)</f>
        <v>0</v>
      </c>
    </row>
    <row r="785" spans="1:36" x14ac:dyDescent="0.3">
      <c r="A785" s="3" t="s">
        <v>4</v>
      </c>
      <c r="B785" s="2">
        <v>778</v>
      </c>
      <c r="C785" s="24">
        <v>515458</v>
      </c>
      <c r="D785" s="3" t="s">
        <v>2361</v>
      </c>
      <c r="E785" s="3" t="s">
        <v>20494</v>
      </c>
      <c r="F785" s="3" t="s">
        <v>20495</v>
      </c>
      <c r="G785" s="24">
        <v>20</v>
      </c>
      <c r="H785" s="24">
        <v>2005</v>
      </c>
      <c r="I785" s="3">
        <v>0</v>
      </c>
      <c r="J785" s="3">
        <v>14.110000000000001</v>
      </c>
      <c r="K785" s="3">
        <v>0</v>
      </c>
      <c r="L785" s="3" t="s">
        <v>20931</v>
      </c>
      <c r="M785" s="3">
        <v>8.68</v>
      </c>
      <c r="N785" s="13">
        <v>0</v>
      </c>
      <c r="O785" s="13">
        <v>0</v>
      </c>
      <c r="P785" s="13">
        <v>17227</v>
      </c>
      <c r="Q785" s="13">
        <v>0</v>
      </c>
      <c r="R785" s="13">
        <v>0</v>
      </c>
      <c r="S785" s="13">
        <v>0</v>
      </c>
      <c r="T785" s="13">
        <f t="shared" si="16"/>
        <v>17227</v>
      </c>
      <c r="U785" s="13">
        <v>60.76</v>
      </c>
      <c r="V785" s="13" t="s">
        <v>24185</v>
      </c>
      <c r="W785" s="25">
        <v>28.22</v>
      </c>
      <c r="X785" s="13">
        <v>0</v>
      </c>
      <c r="Y785" s="13">
        <v>0</v>
      </c>
      <c r="Z785" s="13">
        <v>0</v>
      </c>
      <c r="AB785" s="14">
        <v>0</v>
      </c>
      <c r="AC785" s="14">
        <v>0</v>
      </c>
      <c r="AE785" s="5"/>
      <c r="AG785" s="5"/>
      <c r="AH785" s="5"/>
      <c r="AI785" s="1">
        <f>SUMIFS(หนี้6566!$F:$F,หนี้6566!$L:$L,"ปุ๋ยยา",หนี้6566!$A:$A,'ราย cn. (2)'!$C785)</f>
        <v>17227</v>
      </c>
      <c r="AJ785" s="1">
        <f>SUMIFS(หนี้6566!$F:$F,หนี้6566!$L:$L,"เงิน",หนี้6566!$A:$A,'ราย cn. (2)'!$C785)</f>
        <v>0</v>
      </c>
    </row>
    <row r="786" spans="1:36" x14ac:dyDescent="0.3">
      <c r="A786" s="3" t="s">
        <v>4</v>
      </c>
      <c r="B786" s="2">
        <v>779</v>
      </c>
      <c r="C786" s="24">
        <v>510371</v>
      </c>
      <c r="D786" s="3" t="s">
        <v>2261</v>
      </c>
      <c r="E786" s="3" t="s">
        <v>4665</v>
      </c>
      <c r="F786" s="3" t="s">
        <v>9532</v>
      </c>
      <c r="G786" s="24">
        <v>19</v>
      </c>
      <c r="H786" s="24">
        <v>1905</v>
      </c>
      <c r="I786" s="3">
        <v>541.97</v>
      </c>
      <c r="J786" s="3">
        <v>762.79</v>
      </c>
      <c r="K786" s="3" t="s">
        <v>20932</v>
      </c>
      <c r="L786" s="3" t="s">
        <v>20933</v>
      </c>
      <c r="M786" s="3">
        <v>85.1</v>
      </c>
      <c r="N786" s="13">
        <v>0</v>
      </c>
      <c r="O786" s="13">
        <v>0</v>
      </c>
      <c r="P786" s="13">
        <v>221300</v>
      </c>
      <c r="Q786" s="13">
        <v>50085.99</v>
      </c>
      <c r="R786" s="13">
        <v>0</v>
      </c>
      <c r="S786" s="13">
        <v>0</v>
      </c>
      <c r="T786" s="13">
        <f t="shared" si="16"/>
        <v>271385.99</v>
      </c>
      <c r="U786" s="13">
        <v>862.8</v>
      </c>
      <c r="V786" s="13" t="s">
        <v>24185</v>
      </c>
      <c r="W786" s="25">
        <v>95.35</v>
      </c>
      <c r="X786" s="13">
        <v>12.67</v>
      </c>
      <c r="Y786" s="13">
        <v>114.03</v>
      </c>
      <c r="Z786" s="13">
        <v>57723.519999999997</v>
      </c>
      <c r="AB786" s="14">
        <v>12.67</v>
      </c>
      <c r="AC786" s="14">
        <v>114.03</v>
      </c>
      <c r="AE786" s="5"/>
      <c r="AG786" s="5"/>
      <c r="AH786" s="5"/>
      <c r="AI786" s="1">
        <f>SUMIFS(หนี้6566!$F:$F,หนี้6566!$L:$L,"ปุ๋ยยา",หนี้6566!$A:$A,'ราย cn. (2)'!$C786)</f>
        <v>137800</v>
      </c>
      <c r="AJ786" s="1">
        <f>SUMIFS(หนี้6566!$F:$F,หนี้6566!$L:$L,"เงิน",หนี้6566!$A:$A,'ราย cn. (2)'!$C786)</f>
        <v>133585.99</v>
      </c>
    </row>
    <row r="787" spans="1:36" x14ac:dyDescent="0.3">
      <c r="A787" s="3" t="s">
        <v>4</v>
      </c>
      <c r="B787" s="2">
        <v>780</v>
      </c>
      <c r="C787" s="24">
        <v>511308</v>
      </c>
      <c r="D787" s="3" t="s">
        <v>2261</v>
      </c>
      <c r="E787" s="3" t="s">
        <v>2976</v>
      </c>
      <c r="F787" s="3" t="s">
        <v>15350</v>
      </c>
      <c r="G787" s="24">
        <v>16</v>
      </c>
      <c r="H787" s="24">
        <v>1603</v>
      </c>
      <c r="I787" s="3">
        <v>150.19</v>
      </c>
      <c r="J787" s="3">
        <v>198.28000000000006</v>
      </c>
      <c r="K787" s="3" t="s">
        <v>20933</v>
      </c>
      <c r="L787" s="3" t="s">
        <v>20931</v>
      </c>
      <c r="M787" s="3">
        <v>30.34</v>
      </c>
      <c r="N787" s="13">
        <v>0</v>
      </c>
      <c r="O787" s="13">
        <v>0</v>
      </c>
      <c r="P787" s="13">
        <v>114599</v>
      </c>
      <c r="Q787" s="13">
        <v>23670.53</v>
      </c>
      <c r="R787" s="13">
        <v>0</v>
      </c>
      <c r="S787" s="13">
        <v>0</v>
      </c>
      <c r="T787" s="13">
        <f t="shared" si="16"/>
        <v>138269.53</v>
      </c>
      <c r="U787" s="13">
        <v>222.47000000000003</v>
      </c>
      <c r="V787" s="13" t="s">
        <v>24185</v>
      </c>
      <c r="W787" s="25">
        <v>27.54</v>
      </c>
      <c r="X787" s="13">
        <v>0</v>
      </c>
      <c r="Y787" s="13">
        <v>0</v>
      </c>
      <c r="Z787" s="13">
        <v>0</v>
      </c>
      <c r="AB787" s="14">
        <v>0</v>
      </c>
      <c r="AC787" s="14">
        <v>0</v>
      </c>
      <c r="AE787" s="5"/>
      <c r="AG787" s="5"/>
      <c r="AH787" s="5"/>
      <c r="AI787" s="1">
        <f>SUMIFS(หนี้6566!$F:$F,หนี้6566!$L:$L,"ปุ๋ยยา",หนี้6566!$A:$A,'ราย cn. (2)'!$C787)</f>
        <v>114599</v>
      </c>
      <c r="AJ787" s="1">
        <f>SUMIFS(หนี้6566!$F:$F,หนี้6566!$L:$L,"เงิน",หนี้6566!$A:$A,'ราย cn. (2)'!$C787)</f>
        <v>23670.53</v>
      </c>
    </row>
    <row r="788" spans="1:36" x14ac:dyDescent="0.3">
      <c r="A788" s="3" t="s">
        <v>4</v>
      </c>
      <c r="B788" s="2">
        <v>781</v>
      </c>
      <c r="C788" s="24">
        <v>511529</v>
      </c>
      <c r="D788" s="3" t="s">
        <v>2361</v>
      </c>
      <c r="E788" s="3" t="s">
        <v>15671</v>
      </c>
      <c r="F788" s="3" t="s">
        <v>3538</v>
      </c>
      <c r="G788" s="24">
        <v>16</v>
      </c>
      <c r="H788" s="24">
        <v>1603</v>
      </c>
      <c r="I788" s="3">
        <v>187.57999999999998</v>
      </c>
      <c r="J788" s="3">
        <v>382.74</v>
      </c>
      <c r="K788" s="3" t="s">
        <v>20932</v>
      </c>
      <c r="L788" s="3" t="s">
        <v>20932</v>
      </c>
      <c r="M788" s="3">
        <v>69.929999999999993</v>
      </c>
      <c r="N788" s="13">
        <v>0</v>
      </c>
      <c r="O788" s="13">
        <v>0</v>
      </c>
      <c r="P788" s="13">
        <v>294336</v>
      </c>
      <c r="Q788" s="13">
        <v>0</v>
      </c>
      <c r="R788" s="13">
        <v>0</v>
      </c>
      <c r="S788" s="13">
        <v>0</v>
      </c>
      <c r="T788" s="13">
        <f t="shared" si="16"/>
        <v>294336</v>
      </c>
      <c r="U788" s="13">
        <v>711.86</v>
      </c>
      <c r="V788" s="13" t="s">
        <v>24185</v>
      </c>
      <c r="W788" s="25">
        <v>115.98</v>
      </c>
      <c r="X788" s="13">
        <v>0</v>
      </c>
      <c r="Y788" s="13">
        <v>0</v>
      </c>
      <c r="Z788" s="13">
        <v>0</v>
      </c>
      <c r="AB788" s="14">
        <v>0</v>
      </c>
      <c r="AC788" s="14">
        <v>0</v>
      </c>
      <c r="AE788" s="5"/>
      <c r="AG788" s="5"/>
      <c r="AH788" s="5"/>
      <c r="AI788" s="1">
        <f>SUMIFS(หนี้6566!$F:$F,หนี้6566!$L:$L,"ปุ๋ยยา",หนี้6566!$A:$A,'ราย cn. (2)'!$C788)</f>
        <v>294336</v>
      </c>
      <c r="AJ788" s="1">
        <f>SUMIFS(หนี้6566!$F:$F,หนี้6566!$L:$L,"เงิน",หนี้6566!$A:$A,'ราย cn. (2)'!$C788)</f>
        <v>0</v>
      </c>
    </row>
    <row r="789" spans="1:36" x14ac:dyDescent="0.3">
      <c r="A789" s="3" t="s">
        <v>4</v>
      </c>
      <c r="B789" s="2">
        <v>782</v>
      </c>
      <c r="C789" s="24">
        <v>510549</v>
      </c>
      <c r="D789" s="3" t="s">
        <v>2261</v>
      </c>
      <c r="E789" s="3" t="s">
        <v>11973</v>
      </c>
      <c r="F789" s="3" t="s">
        <v>11974</v>
      </c>
      <c r="G789" s="24">
        <v>21</v>
      </c>
      <c r="H789" s="24">
        <v>2104</v>
      </c>
      <c r="I789" s="3">
        <v>149.51000000000005</v>
      </c>
      <c r="J789" s="3">
        <v>111.82</v>
      </c>
      <c r="K789" s="3" t="s">
        <v>20932</v>
      </c>
      <c r="L789" s="3" t="s">
        <v>20934</v>
      </c>
      <c r="M789" s="3">
        <v>33.47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f t="shared" si="16"/>
        <v>0</v>
      </c>
      <c r="U789" s="13">
        <v>306.55</v>
      </c>
      <c r="V789" s="13" t="s">
        <v>24186</v>
      </c>
      <c r="W789" s="25">
        <v>55.91</v>
      </c>
      <c r="X789" s="13">
        <v>0</v>
      </c>
      <c r="Y789" s="13">
        <v>0</v>
      </c>
      <c r="Z789" s="13">
        <v>0</v>
      </c>
      <c r="AB789" s="14">
        <v>0</v>
      </c>
      <c r="AC789" s="14">
        <v>0</v>
      </c>
      <c r="AE789" s="5"/>
      <c r="AG789" s="5"/>
      <c r="AH789" s="5"/>
      <c r="AI789" s="1">
        <f>SUMIFS(หนี้6566!$F:$F,หนี้6566!$L:$L,"ปุ๋ยยา",หนี้6566!$A:$A,'ราย cn. (2)'!$C789)</f>
        <v>0</v>
      </c>
      <c r="AJ789" s="1">
        <f>SUMIFS(หนี้6566!$F:$F,หนี้6566!$L:$L,"เงิน",หนี้6566!$A:$A,'ราย cn. (2)'!$C789)</f>
        <v>0</v>
      </c>
    </row>
    <row r="790" spans="1:36" x14ac:dyDescent="0.3">
      <c r="A790" s="3" t="s">
        <v>4</v>
      </c>
      <c r="B790" s="2">
        <v>783</v>
      </c>
      <c r="C790" s="24">
        <v>513693</v>
      </c>
      <c r="D790" s="3" t="s">
        <v>2261</v>
      </c>
      <c r="E790" s="3" t="s">
        <v>3446</v>
      </c>
      <c r="F790" s="3" t="s">
        <v>17611</v>
      </c>
      <c r="G790" s="24">
        <v>20</v>
      </c>
      <c r="H790" s="24">
        <v>2003</v>
      </c>
      <c r="I790" s="3">
        <v>301.80999999999995</v>
      </c>
      <c r="J790" s="3">
        <v>203.95999999999995</v>
      </c>
      <c r="K790" s="3" t="s">
        <v>20932</v>
      </c>
      <c r="L790" s="3" t="s">
        <v>20934</v>
      </c>
      <c r="M790" s="3">
        <v>34.94</v>
      </c>
      <c r="N790" s="13">
        <v>0</v>
      </c>
      <c r="O790" s="13">
        <v>0</v>
      </c>
      <c r="P790" s="13">
        <v>38160</v>
      </c>
      <c r="Q790" s="13">
        <v>0</v>
      </c>
      <c r="R790" s="13">
        <v>0</v>
      </c>
      <c r="S790" s="13">
        <v>0</v>
      </c>
      <c r="T790" s="13">
        <f t="shared" si="16"/>
        <v>38160</v>
      </c>
      <c r="U790" s="13">
        <v>348.38</v>
      </c>
      <c r="V790" s="13" t="s">
        <v>24185</v>
      </c>
      <c r="W790" s="25">
        <v>81.58</v>
      </c>
      <c r="X790" s="13">
        <v>0</v>
      </c>
      <c r="Y790" s="13">
        <v>0</v>
      </c>
      <c r="Z790" s="13">
        <v>0</v>
      </c>
      <c r="AB790" s="14">
        <v>0</v>
      </c>
      <c r="AC790" s="14">
        <v>0</v>
      </c>
      <c r="AE790" s="5"/>
      <c r="AG790" s="5"/>
      <c r="AH790" s="5"/>
      <c r="AI790" s="1">
        <f>SUMIFS(หนี้6566!$F:$F,หนี้6566!$L:$L,"ปุ๋ยยา",หนี้6566!$A:$A,'ราย cn. (2)'!$C790)</f>
        <v>38160</v>
      </c>
      <c r="AJ790" s="1">
        <f>SUMIFS(หนี้6566!$F:$F,หนี้6566!$L:$L,"เงิน",หนี้6566!$A:$A,'ราย cn. (2)'!$C790)</f>
        <v>0</v>
      </c>
    </row>
    <row r="791" spans="1:36" x14ac:dyDescent="0.3">
      <c r="A791" s="3" t="s">
        <v>4</v>
      </c>
      <c r="B791" s="2">
        <v>784</v>
      </c>
      <c r="C791" s="24">
        <v>514609</v>
      </c>
      <c r="D791" s="3" t="s">
        <v>2261</v>
      </c>
      <c r="E791" s="3" t="s">
        <v>9525</v>
      </c>
      <c r="F791" s="3" t="s">
        <v>3913</v>
      </c>
      <c r="G791" s="24">
        <v>20</v>
      </c>
      <c r="H791" s="24">
        <v>2003</v>
      </c>
      <c r="I791" s="3">
        <v>77.169999999999987</v>
      </c>
      <c r="J791" s="3">
        <v>102.98999999999998</v>
      </c>
      <c r="K791" s="3" t="s">
        <v>20934</v>
      </c>
      <c r="L791" s="3" t="s">
        <v>20932</v>
      </c>
      <c r="M791" s="3">
        <v>22.97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f t="shared" si="16"/>
        <v>0</v>
      </c>
      <c r="U791" s="13">
        <v>229.7</v>
      </c>
      <c r="V791" s="13" t="s">
        <v>24187</v>
      </c>
      <c r="W791" s="25">
        <v>102.99</v>
      </c>
      <c r="X791" s="13">
        <v>0</v>
      </c>
      <c r="Y791" s="13">
        <v>0</v>
      </c>
      <c r="Z791" s="13">
        <v>0</v>
      </c>
      <c r="AB791" s="14">
        <v>0</v>
      </c>
      <c r="AC791" s="14">
        <v>0</v>
      </c>
      <c r="AE791" s="5"/>
      <c r="AG791" s="5"/>
      <c r="AH791" s="5"/>
      <c r="AI791" s="1">
        <f>SUMIFS(หนี้6566!$F:$F,หนี้6566!$L:$L,"ปุ๋ยยา",หนี้6566!$A:$A,'ราย cn. (2)'!$C791)</f>
        <v>0</v>
      </c>
      <c r="AJ791" s="1">
        <f>SUMIFS(หนี้6566!$F:$F,หนี้6566!$L:$L,"เงิน",หนี้6566!$A:$A,'ราย cn. (2)'!$C791)</f>
        <v>0</v>
      </c>
    </row>
    <row r="792" spans="1:36" x14ac:dyDescent="0.3">
      <c r="A792" s="3" t="s">
        <v>4</v>
      </c>
      <c r="B792" s="2">
        <v>785</v>
      </c>
      <c r="C792" s="24">
        <v>512391</v>
      </c>
      <c r="D792" s="3" t="s">
        <v>2264</v>
      </c>
      <c r="E792" s="3" t="s">
        <v>2416</v>
      </c>
      <c r="F792" s="3" t="s">
        <v>7484</v>
      </c>
      <c r="G792" s="24">
        <v>20</v>
      </c>
      <c r="H792" s="24">
        <v>2005</v>
      </c>
      <c r="I792" s="3">
        <v>62.919999999999995</v>
      </c>
      <c r="J792" s="3">
        <v>44.710000000000008</v>
      </c>
      <c r="K792" s="3" t="s">
        <v>20933</v>
      </c>
      <c r="L792" s="3" t="s">
        <v>20931</v>
      </c>
      <c r="M792" s="3">
        <v>12.29</v>
      </c>
      <c r="N792" s="13">
        <v>0</v>
      </c>
      <c r="O792" s="13">
        <v>0</v>
      </c>
      <c r="P792" s="13">
        <v>52280</v>
      </c>
      <c r="Q792" s="13">
        <v>0</v>
      </c>
      <c r="R792" s="13">
        <v>0</v>
      </c>
      <c r="S792" s="13">
        <v>0</v>
      </c>
      <c r="T792" s="13">
        <f t="shared" si="16"/>
        <v>52280</v>
      </c>
      <c r="U792" s="13">
        <v>135.19</v>
      </c>
      <c r="V792" s="13" t="s">
        <v>24185</v>
      </c>
      <c r="W792" s="25">
        <v>44.71</v>
      </c>
      <c r="X792" s="13">
        <v>0</v>
      </c>
      <c r="Y792" s="13">
        <v>0</v>
      </c>
      <c r="Z792" s="13">
        <v>0</v>
      </c>
      <c r="AB792" s="14">
        <v>0</v>
      </c>
      <c r="AC792" s="14">
        <v>0</v>
      </c>
      <c r="AE792" s="5"/>
      <c r="AG792" s="5"/>
      <c r="AH792" s="5"/>
      <c r="AI792" s="1">
        <f>SUMIFS(หนี้6566!$F:$F,หนี้6566!$L:$L,"ปุ๋ยยา",หนี้6566!$A:$A,'ราย cn. (2)'!$C792)</f>
        <v>52280</v>
      </c>
      <c r="AJ792" s="1">
        <f>SUMIFS(หนี้6566!$F:$F,หนี้6566!$L:$L,"เงิน",หนี้6566!$A:$A,'ราย cn. (2)'!$C792)</f>
        <v>0</v>
      </c>
    </row>
    <row r="793" spans="1:36" x14ac:dyDescent="0.3">
      <c r="A793" s="3" t="s">
        <v>4</v>
      </c>
      <c r="B793" s="2">
        <v>786</v>
      </c>
      <c r="C793" s="24">
        <v>512416</v>
      </c>
      <c r="D793" s="3" t="s">
        <v>2261</v>
      </c>
      <c r="E793" s="3" t="s">
        <v>4028</v>
      </c>
      <c r="F793" s="3" t="s">
        <v>7686</v>
      </c>
      <c r="G793" s="24">
        <v>20</v>
      </c>
      <c r="H793" s="24">
        <v>2005</v>
      </c>
      <c r="I793" s="3">
        <v>297.63000000000005</v>
      </c>
      <c r="J793" s="3">
        <v>678.13999999999987</v>
      </c>
      <c r="K793" s="3" t="s">
        <v>20931</v>
      </c>
      <c r="L793" s="3" t="s">
        <v>20934</v>
      </c>
      <c r="M793" s="3">
        <v>61.759999999999991</v>
      </c>
      <c r="N793" s="13">
        <v>0</v>
      </c>
      <c r="O793" s="13">
        <v>0</v>
      </c>
      <c r="P793" s="13">
        <v>161486.81</v>
      </c>
      <c r="Q793" s="13">
        <v>0</v>
      </c>
      <c r="R793" s="13">
        <v>0</v>
      </c>
      <c r="S793" s="13">
        <v>0</v>
      </c>
      <c r="T793" s="13">
        <f t="shared" si="16"/>
        <v>161486.81</v>
      </c>
      <c r="U793" s="13">
        <v>491.61</v>
      </c>
      <c r="V793" s="13" t="s">
        <v>24185</v>
      </c>
      <c r="W793" s="25">
        <v>75.349999999999994</v>
      </c>
      <c r="X793" s="13">
        <v>0</v>
      </c>
      <c r="Y793" s="13">
        <v>0</v>
      </c>
      <c r="Z793" s="13">
        <v>0</v>
      </c>
      <c r="AB793" s="14">
        <v>0</v>
      </c>
      <c r="AC793" s="14">
        <v>0</v>
      </c>
      <c r="AE793" s="5"/>
      <c r="AG793" s="5"/>
      <c r="AH793" s="5"/>
      <c r="AI793" s="1">
        <f>SUMIFS(หนี้6566!$F:$F,หนี้6566!$L:$L,"ปุ๋ยยา",หนี้6566!$A:$A,'ราย cn. (2)'!$C793)</f>
        <v>141608</v>
      </c>
      <c r="AJ793" s="1">
        <f>SUMIFS(หนี้6566!$F:$F,หนี้6566!$L:$L,"เงิน",หนี้6566!$A:$A,'ราย cn. (2)'!$C793)</f>
        <v>19878.809999999998</v>
      </c>
    </row>
    <row r="794" spans="1:36" x14ac:dyDescent="0.3">
      <c r="A794" s="3" t="s">
        <v>4</v>
      </c>
      <c r="B794" s="2">
        <v>787</v>
      </c>
      <c r="C794" s="24">
        <v>511511</v>
      </c>
      <c r="D794" s="3" t="s">
        <v>2261</v>
      </c>
      <c r="E794" s="3" t="s">
        <v>15627</v>
      </c>
      <c r="F794" s="3" t="s">
        <v>15628</v>
      </c>
      <c r="G794" s="24">
        <v>21</v>
      </c>
      <c r="H794" s="24">
        <v>2103</v>
      </c>
      <c r="I794" s="3">
        <v>218.89000000000001</v>
      </c>
      <c r="J794" s="3">
        <v>267.34000000000003</v>
      </c>
      <c r="K794" s="3" t="s">
        <v>20931</v>
      </c>
      <c r="L794" s="3" t="s">
        <v>20931</v>
      </c>
      <c r="M794" s="3">
        <v>84.35</v>
      </c>
      <c r="N794" s="13">
        <v>0</v>
      </c>
      <c r="O794" s="13">
        <v>0</v>
      </c>
      <c r="P794" s="13">
        <v>135260</v>
      </c>
      <c r="Q794" s="13">
        <v>0</v>
      </c>
      <c r="R794" s="13">
        <v>0</v>
      </c>
      <c r="S794" s="13">
        <v>0</v>
      </c>
      <c r="T794" s="13">
        <f t="shared" si="16"/>
        <v>135260</v>
      </c>
      <c r="U794" s="13">
        <v>826.09999999999991</v>
      </c>
      <c r="V794" s="13" t="s">
        <v>24185</v>
      </c>
      <c r="W794" s="25">
        <v>48.61</v>
      </c>
      <c r="X794" s="13">
        <v>7.25</v>
      </c>
      <c r="Y794" s="13">
        <v>87</v>
      </c>
      <c r="Z794" s="13">
        <v>44047.58</v>
      </c>
      <c r="AB794" s="14">
        <v>7.25</v>
      </c>
      <c r="AC794" s="14">
        <v>87</v>
      </c>
      <c r="AE794" s="5"/>
      <c r="AG794" s="5"/>
      <c r="AH794" s="5"/>
      <c r="AI794" s="1">
        <f>SUMIFS(หนี้6566!$F:$F,หนี้6566!$L:$L,"ปุ๋ยยา",หนี้6566!$A:$A,'ราย cn. (2)'!$C794)</f>
        <v>125260</v>
      </c>
      <c r="AJ794" s="1">
        <f>SUMIFS(หนี้6566!$F:$F,หนี้6566!$L:$L,"เงิน",หนี้6566!$A:$A,'ราย cn. (2)'!$C794)</f>
        <v>10000</v>
      </c>
    </row>
    <row r="795" spans="1:36" x14ac:dyDescent="0.3">
      <c r="A795" s="3" t="s">
        <v>4</v>
      </c>
      <c r="B795" s="2">
        <v>788</v>
      </c>
      <c r="C795" s="24">
        <v>511250</v>
      </c>
      <c r="D795" s="3" t="s">
        <v>2361</v>
      </c>
      <c r="E795" s="3" t="s">
        <v>5278</v>
      </c>
      <c r="F795" s="3" t="s">
        <v>6545</v>
      </c>
      <c r="G795" s="24">
        <v>19</v>
      </c>
      <c r="H795" s="24">
        <v>1904</v>
      </c>
      <c r="I795" s="3">
        <v>27.17</v>
      </c>
      <c r="J795" s="3">
        <v>0</v>
      </c>
      <c r="K795" s="3" t="s">
        <v>20934</v>
      </c>
      <c r="L795" s="3" t="s">
        <v>20931</v>
      </c>
      <c r="M795" s="3">
        <v>20.16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f t="shared" si="16"/>
        <v>0</v>
      </c>
      <c r="U795" s="13">
        <v>176.32000000000002</v>
      </c>
      <c r="V795" s="13" t="s">
        <v>24186</v>
      </c>
      <c r="W795" s="25">
        <v>0</v>
      </c>
      <c r="X795" s="13">
        <v>0</v>
      </c>
      <c r="Y795" s="13">
        <v>0</v>
      </c>
      <c r="Z795" s="13">
        <v>0</v>
      </c>
      <c r="AB795" s="14">
        <v>0</v>
      </c>
      <c r="AC795" s="14">
        <v>0</v>
      </c>
      <c r="AE795" s="5"/>
      <c r="AG795" s="5"/>
      <c r="AH795" s="5"/>
      <c r="AI795" s="1">
        <f>SUMIFS(หนี้6566!$F:$F,หนี้6566!$L:$L,"ปุ๋ยยา",หนี้6566!$A:$A,'ราย cn. (2)'!$C795)</f>
        <v>0</v>
      </c>
      <c r="AJ795" s="1">
        <f>SUMIFS(หนี้6566!$F:$F,หนี้6566!$L:$L,"เงิน",หนี้6566!$A:$A,'ราย cn. (2)'!$C795)</f>
        <v>0</v>
      </c>
    </row>
    <row r="796" spans="1:36" x14ac:dyDescent="0.3">
      <c r="A796" s="3" t="s">
        <v>4</v>
      </c>
      <c r="B796" s="2">
        <v>789</v>
      </c>
      <c r="C796" s="24">
        <v>510026</v>
      </c>
      <c r="D796" s="3" t="s">
        <v>2261</v>
      </c>
      <c r="E796" s="3" t="s">
        <v>2683</v>
      </c>
      <c r="F796" s="3" t="s">
        <v>3397</v>
      </c>
      <c r="G796" s="24">
        <v>22</v>
      </c>
      <c r="H796" s="24">
        <v>2203</v>
      </c>
      <c r="I796" s="3">
        <v>921.24000000000024</v>
      </c>
      <c r="J796" s="3">
        <v>925.31000000000029</v>
      </c>
      <c r="K796" s="3" t="s">
        <v>20932</v>
      </c>
      <c r="L796" s="3" t="s">
        <v>20934</v>
      </c>
      <c r="M796" s="3">
        <v>99.320000000000007</v>
      </c>
      <c r="N796" s="13">
        <v>0</v>
      </c>
      <c r="O796" s="13">
        <v>0</v>
      </c>
      <c r="P796" s="13">
        <v>211170.64</v>
      </c>
      <c r="Q796" s="13">
        <v>15164.04</v>
      </c>
      <c r="R796" s="13">
        <v>0</v>
      </c>
      <c r="S796" s="13">
        <v>0</v>
      </c>
      <c r="T796" s="13">
        <f t="shared" si="16"/>
        <v>226334.68000000002</v>
      </c>
      <c r="U796" s="13">
        <v>1244.97</v>
      </c>
      <c r="V796" s="13" t="s">
        <v>24185</v>
      </c>
      <c r="W796" s="25">
        <v>66.09</v>
      </c>
      <c r="X796" s="13">
        <v>0</v>
      </c>
      <c r="Y796" s="13">
        <v>0</v>
      </c>
      <c r="Z796" s="13">
        <v>0</v>
      </c>
      <c r="AB796" s="14">
        <v>0</v>
      </c>
      <c r="AC796" s="14">
        <v>0</v>
      </c>
      <c r="AE796" s="5"/>
      <c r="AG796" s="5"/>
      <c r="AH796" s="5"/>
      <c r="AI796" s="1">
        <f>SUMIFS(หนี้6566!$F:$F,หนี้6566!$L:$L,"ปุ๋ยยา",หนี้6566!$A:$A,'ราย cn. (2)'!$C796)</f>
        <v>193355</v>
      </c>
      <c r="AJ796" s="1">
        <f>SUMIFS(หนี้6566!$F:$F,หนี้6566!$L:$L,"เงิน",หนี้6566!$A:$A,'ราย cn. (2)'!$C796)</f>
        <v>32979.68</v>
      </c>
    </row>
    <row r="797" spans="1:36" x14ac:dyDescent="0.3">
      <c r="A797" s="3" t="s">
        <v>4</v>
      </c>
      <c r="B797" s="2">
        <v>790</v>
      </c>
      <c r="C797" s="24">
        <v>513601</v>
      </c>
      <c r="D797" s="3" t="s">
        <v>2261</v>
      </c>
      <c r="E797" s="3" t="s">
        <v>2582</v>
      </c>
      <c r="F797" s="3" t="s">
        <v>16452</v>
      </c>
      <c r="G797" s="24">
        <v>20</v>
      </c>
      <c r="H797" s="24">
        <v>2002</v>
      </c>
      <c r="I797" s="3">
        <v>31.37</v>
      </c>
      <c r="J797" s="3">
        <v>15.43</v>
      </c>
      <c r="K797" s="3" t="s">
        <v>20934</v>
      </c>
      <c r="L797" s="3" t="s">
        <v>20931</v>
      </c>
      <c r="M797" s="3">
        <v>1.52</v>
      </c>
      <c r="N797" s="13">
        <v>0</v>
      </c>
      <c r="O797" s="13">
        <v>0</v>
      </c>
      <c r="P797" s="13">
        <v>11520</v>
      </c>
      <c r="Q797" s="13">
        <v>0</v>
      </c>
      <c r="R797" s="13">
        <v>0</v>
      </c>
      <c r="S797" s="13">
        <v>0</v>
      </c>
      <c r="T797" s="13">
        <f t="shared" si="16"/>
        <v>11520</v>
      </c>
      <c r="U797" s="13">
        <v>18.239999999999998</v>
      </c>
      <c r="V797" s="13" t="s">
        <v>24185</v>
      </c>
      <c r="W797" s="25">
        <v>30.86</v>
      </c>
      <c r="X797" s="13">
        <v>0</v>
      </c>
      <c r="Y797" s="13">
        <v>0</v>
      </c>
      <c r="Z797" s="13">
        <v>0</v>
      </c>
      <c r="AB797" s="14">
        <v>0</v>
      </c>
      <c r="AC797" s="14">
        <v>0</v>
      </c>
      <c r="AE797" s="5"/>
      <c r="AG797" s="5"/>
      <c r="AH797" s="5"/>
      <c r="AI797" s="1">
        <f>SUMIFS(หนี้6566!$F:$F,หนี้6566!$L:$L,"ปุ๋ยยา",หนี้6566!$A:$A,'ราย cn. (2)'!$C797)</f>
        <v>11520</v>
      </c>
      <c r="AJ797" s="1">
        <f>SUMIFS(หนี้6566!$F:$F,หนี้6566!$L:$L,"เงิน",หนี้6566!$A:$A,'ราย cn. (2)'!$C797)</f>
        <v>0</v>
      </c>
    </row>
    <row r="798" spans="1:36" x14ac:dyDescent="0.3">
      <c r="A798" s="3" t="s">
        <v>4</v>
      </c>
      <c r="B798" s="2">
        <v>791</v>
      </c>
      <c r="C798" s="24">
        <v>513420</v>
      </c>
      <c r="D798" s="3" t="s">
        <v>2264</v>
      </c>
      <c r="E798" s="3" t="s">
        <v>17798</v>
      </c>
      <c r="F798" s="3" t="s">
        <v>17799</v>
      </c>
      <c r="G798" s="24">
        <v>21</v>
      </c>
      <c r="H798" s="24">
        <v>2103</v>
      </c>
      <c r="I798" s="3">
        <v>204.24999999999997</v>
      </c>
      <c r="J798" s="3">
        <v>162.71000000000004</v>
      </c>
      <c r="K798" s="3" t="s">
        <v>20933</v>
      </c>
      <c r="L798" s="3" t="s">
        <v>20934</v>
      </c>
      <c r="M798" s="3">
        <v>24.39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f t="shared" si="16"/>
        <v>0</v>
      </c>
      <c r="U798" s="13">
        <v>218.06</v>
      </c>
      <c r="V798" s="13" t="s">
        <v>24187</v>
      </c>
      <c r="W798" s="25">
        <v>81.36</v>
      </c>
      <c r="X798" s="13">
        <v>0</v>
      </c>
      <c r="Y798" s="13">
        <v>0</v>
      </c>
      <c r="Z798" s="13">
        <v>0</v>
      </c>
      <c r="AB798" s="14">
        <v>0</v>
      </c>
      <c r="AC798" s="14">
        <v>0</v>
      </c>
      <c r="AE798" s="5"/>
      <c r="AG798" s="5"/>
      <c r="AH798" s="5"/>
      <c r="AI798" s="1">
        <f>SUMIFS(หนี้6566!$F:$F,หนี้6566!$L:$L,"ปุ๋ยยา",หนี้6566!$A:$A,'ราย cn. (2)'!$C798)</f>
        <v>0</v>
      </c>
      <c r="AJ798" s="1">
        <f>SUMIFS(หนี้6566!$F:$F,หนี้6566!$L:$L,"เงิน",หนี้6566!$A:$A,'ราย cn. (2)'!$C798)</f>
        <v>0</v>
      </c>
    </row>
    <row r="799" spans="1:36" x14ac:dyDescent="0.3">
      <c r="A799" s="3" t="s">
        <v>4</v>
      </c>
      <c r="B799" s="2">
        <v>792</v>
      </c>
      <c r="C799" s="24">
        <v>512524</v>
      </c>
      <c r="D799" s="3" t="s">
        <v>2261</v>
      </c>
      <c r="E799" s="3" t="s">
        <v>17147</v>
      </c>
      <c r="F799" s="3" t="s">
        <v>17148</v>
      </c>
      <c r="G799" s="24">
        <v>20</v>
      </c>
      <c r="H799" s="24">
        <v>2006</v>
      </c>
      <c r="I799" s="3">
        <v>58.33</v>
      </c>
      <c r="J799" s="3">
        <v>72.73</v>
      </c>
      <c r="K799" s="3" t="s">
        <v>20932</v>
      </c>
      <c r="L799" s="3" t="s">
        <v>20932</v>
      </c>
      <c r="M799" s="3">
        <v>9.48</v>
      </c>
      <c r="N799" s="13">
        <v>0</v>
      </c>
      <c r="O799" s="13">
        <v>0</v>
      </c>
      <c r="P799" s="13">
        <v>23337</v>
      </c>
      <c r="Q799" s="13">
        <v>0</v>
      </c>
      <c r="R799" s="13">
        <v>0</v>
      </c>
      <c r="S799" s="13">
        <v>0</v>
      </c>
      <c r="T799" s="13">
        <f t="shared" si="16"/>
        <v>23337</v>
      </c>
      <c r="U799" s="13">
        <v>95.86</v>
      </c>
      <c r="V799" s="13" t="s">
        <v>24185</v>
      </c>
      <c r="W799" s="25">
        <v>121.22</v>
      </c>
      <c r="X799" s="13">
        <v>0</v>
      </c>
      <c r="Y799" s="13">
        <v>0</v>
      </c>
      <c r="Z799" s="13">
        <v>0</v>
      </c>
      <c r="AB799" s="14">
        <v>0</v>
      </c>
      <c r="AC799" s="14">
        <v>0</v>
      </c>
      <c r="AE799" s="5"/>
      <c r="AG799" s="5"/>
      <c r="AH799" s="5"/>
      <c r="AI799" s="1">
        <f>SUMIFS(หนี้6566!$F:$F,หนี้6566!$L:$L,"ปุ๋ยยา",หนี้6566!$A:$A,'ราย cn. (2)'!$C799)</f>
        <v>23337</v>
      </c>
      <c r="AJ799" s="1">
        <f>SUMIFS(หนี้6566!$F:$F,หนี้6566!$L:$L,"เงิน",หนี้6566!$A:$A,'ราย cn. (2)'!$C799)</f>
        <v>0</v>
      </c>
    </row>
    <row r="800" spans="1:36" x14ac:dyDescent="0.3">
      <c r="A800" s="3" t="s">
        <v>4</v>
      </c>
      <c r="B800" s="2">
        <v>793</v>
      </c>
      <c r="C800" s="24">
        <v>514651</v>
      </c>
      <c r="D800" s="3" t="s">
        <v>2261</v>
      </c>
      <c r="E800" s="3" t="s">
        <v>5300</v>
      </c>
      <c r="F800" s="3" t="s">
        <v>20052</v>
      </c>
      <c r="G800" s="24">
        <v>19</v>
      </c>
      <c r="H800" s="24">
        <v>1903</v>
      </c>
      <c r="I800" s="3">
        <v>30.619999999999997</v>
      </c>
      <c r="J800" s="3">
        <v>51.51</v>
      </c>
      <c r="K800" s="3" t="s">
        <v>20932</v>
      </c>
      <c r="L800" s="3" t="s">
        <v>20933</v>
      </c>
      <c r="M800" s="3">
        <v>6.59</v>
      </c>
      <c r="N800" s="13">
        <v>0</v>
      </c>
      <c r="O800" s="13">
        <v>0</v>
      </c>
      <c r="P800" s="13">
        <v>7095</v>
      </c>
      <c r="Q800" s="13">
        <v>0</v>
      </c>
      <c r="R800" s="13">
        <v>0</v>
      </c>
      <c r="S800" s="13">
        <v>0</v>
      </c>
      <c r="T800" s="13">
        <f t="shared" si="16"/>
        <v>7095</v>
      </c>
      <c r="U800" s="13">
        <v>65.900000000000006</v>
      </c>
      <c r="V800" s="13" t="s">
        <v>24185</v>
      </c>
      <c r="W800" s="25">
        <v>85.85</v>
      </c>
      <c r="X800" s="13">
        <v>0</v>
      </c>
      <c r="Y800" s="13">
        <v>0</v>
      </c>
      <c r="Z800" s="13">
        <v>0</v>
      </c>
      <c r="AB800" s="14">
        <v>0</v>
      </c>
      <c r="AC800" s="14">
        <v>0</v>
      </c>
      <c r="AE800" s="5"/>
      <c r="AG800" s="5"/>
      <c r="AH800" s="5"/>
      <c r="AI800" s="1">
        <f>SUMIFS(หนี้6566!$F:$F,หนี้6566!$L:$L,"ปุ๋ยยา",หนี้6566!$A:$A,'ราย cn. (2)'!$C800)</f>
        <v>7095</v>
      </c>
      <c r="AJ800" s="1">
        <f>SUMIFS(หนี้6566!$F:$F,หนี้6566!$L:$L,"เงิน",หนี้6566!$A:$A,'ราย cn. (2)'!$C800)</f>
        <v>0</v>
      </c>
    </row>
    <row r="801" spans="1:36" x14ac:dyDescent="0.3">
      <c r="A801" s="3" t="s">
        <v>4</v>
      </c>
      <c r="B801" s="2">
        <v>794</v>
      </c>
      <c r="C801" s="24">
        <v>515264</v>
      </c>
      <c r="D801" s="3" t="s">
        <v>2361</v>
      </c>
      <c r="E801" s="3" t="s">
        <v>20358</v>
      </c>
      <c r="F801" s="3" t="s">
        <v>3883</v>
      </c>
      <c r="G801" s="24">
        <v>17</v>
      </c>
      <c r="H801" s="24">
        <v>1703</v>
      </c>
      <c r="I801" s="3">
        <v>14.790000000000001</v>
      </c>
      <c r="J801" s="3">
        <v>91.699999999999989</v>
      </c>
      <c r="K801" s="3" t="s">
        <v>20931</v>
      </c>
      <c r="L801" s="3" t="s">
        <v>20934</v>
      </c>
      <c r="M801" s="3">
        <v>12.49</v>
      </c>
      <c r="N801" s="13">
        <v>0</v>
      </c>
      <c r="O801" s="13">
        <v>0</v>
      </c>
      <c r="P801" s="13">
        <v>76812</v>
      </c>
      <c r="Q801" s="13">
        <v>14583.03</v>
      </c>
      <c r="R801" s="13">
        <v>0</v>
      </c>
      <c r="S801" s="13">
        <v>0</v>
      </c>
      <c r="T801" s="13">
        <f t="shared" si="16"/>
        <v>91395.03</v>
      </c>
      <c r="U801" s="13">
        <v>124.89999999999999</v>
      </c>
      <c r="V801" s="13" t="s">
        <v>24185</v>
      </c>
      <c r="W801" s="25">
        <v>61.13</v>
      </c>
      <c r="X801" s="13">
        <v>0</v>
      </c>
      <c r="Y801" s="13">
        <v>0</v>
      </c>
      <c r="Z801" s="13">
        <v>0</v>
      </c>
      <c r="AB801" s="14">
        <v>0</v>
      </c>
      <c r="AC801" s="14">
        <v>0</v>
      </c>
      <c r="AE801" s="5"/>
      <c r="AG801" s="5"/>
      <c r="AH801" s="5"/>
      <c r="AI801" s="1">
        <f>SUMIFS(หนี้6566!$F:$F,หนี้6566!$L:$L,"ปุ๋ยยา",หนี้6566!$A:$A,'ราย cn. (2)'!$C801)</f>
        <v>76812</v>
      </c>
      <c r="AJ801" s="1">
        <f>SUMIFS(หนี้6566!$F:$F,หนี้6566!$L:$L,"เงิน",หนี้6566!$A:$A,'ราย cn. (2)'!$C801)</f>
        <v>14583.03</v>
      </c>
    </row>
    <row r="802" spans="1:36" x14ac:dyDescent="0.3">
      <c r="A802" s="3" t="s">
        <v>4</v>
      </c>
      <c r="B802" s="2">
        <v>795</v>
      </c>
      <c r="C802" s="24">
        <v>515418</v>
      </c>
      <c r="D802" s="3" t="s">
        <v>2261</v>
      </c>
      <c r="E802" s="3" t="s">
        <v>20455</v>
      </c>
      <c r="F802" s="3" t="s">
        <v>15481</v>
      </c>
      <c r="G802" s="24">
        <v>20</v>
      </c>
      <c r="H802" s="24">
        <v>2002</v>
      </c>
      <c r="I802" s="3">
        <v>0</v>
      </c>
      <c r="J802" s="3">
        <v>105.08999999999996</v>
      </c>
      <c r="K802" s="3">
        <v>0</v>
      </c>
      <c r="L802" s="3" t="s">
        <v>20932</v>
      </c>
      <c r="M802" s="3">
        <v>10.74</v>
      </c>
      <c r="N802" s="13">
        <v>0</v>
      </c>
      <c r="O802" s="13">
        <v>0</v>
      </c>
      <c r="P802" s="13">
        <v>39970</v>
      </c>
      <c r="Q802" s="13">
        <v>0</v>
      </c>
      <c r="R802" s="13">
        <v>0</v>
      </c>
      <c r="S802" s="13">
        <v>0</v>
      </c>
      <c r="T802" s="13">
        <f t="shared" si="16"/>
        <v>39970</v>
      </c>
      <c r="U802" s="13">
        <v>102.25</v>
      </c>
      <c r="V802" s="13" t="s">
        <v>24185</v>
      </c>
      <c r="W802" s="25">
        <v>105.09</v>
      </c>
      <c r="X802" s="13">
        <v>0</v>
      </c>
      <c r="Y802" s="13">
        <v>0</v>
      </c>
      <c r="Z802" s="13">
        <v>0</v>
      </c>
      <c r="AB802" s="14">
        <v>0</v>
      </c>
      <c r="AC802" s="14">
        <v>0</v>
      </c>
      <c r="AE802" s="5"/>
      <c r="AG802" s="5"/>
      <c r="AH802" s="5"/>
      <c r="AI802" s="1">
        <f>SUMIFS(หนี้6566!$F:$F,หนี้6566!$L:$L,"ปุ๋ยยา",หนี้6566!$A:$A,'ราย cn. (2)'!$C802)</f>
        <v>39970</v>
      </c>
      <c r="AJ802" s="1">
        <f>SUMIFS(หนี้6566!$F:$F,หนี้6566!$L:$L,"เงิน",หนี้6566!$A:$A,'ราย cn. (2)'!$C802)</f>
        <v>0</v>
      </c>
    </row>
    <row r="803" spans="1:36" x14ac:dyDescent="0.3">
      <c r="A803" s="3" t="s">
        <v>4</v>
      </c>
      <c r="B803" s="2">
        <v>796</v>
      </c>
      <c r="C803" s="24">
        <v>512013</v>
      </c>
      <c r="D803" s="3" t="s">
        <v>2261</v>
      </c>
      <c r="E803" s="3" t="s">
        <v>16451</v>
      </c>
      <c r="F803" s="3" t="s">
        <v>16305</v>
      </c>
      <c r="G803" s="24">
        <v>20</v>
      </c>
      <c r="H803" s="24">
        <v>2003</v>
      </c>
      <c r="I803" s="3">
        <v>311.68</v>
      </c>
      <c r="J803" s="3">
        <v>328.15999999999997</v>
      </c>
      <c r="K803" s="3" t="s">
        <v>20932</v>
      </c>
      <c r="L803" s="3" t="s">
        <v>20932</v>
      </c>
      <c r="M803" s="3">
        <v>34.659999999999997</v>
      </c>
      <c r="N803" s="13">
        <v>0</v>
      </c>
      <c r="O803" s="13">
        <v>0</v>
      </c>
      <c r="P803" s="13">
        <v>82572</v>
      </c>
      <c r="Q803" s="13">
        <v>0</v>
      </c>
      <c r="R803" s="13">
        <v>0</v>
      </c>
      <c r="S803" s="13">
        <v>0</v>
      </c>
      <c r="T803" s="13">
        <f t="shared" si="16"/>
        <v>82572</v>
      </c>
      <c r="U803" s="13">
        <v>401.83</v>
      </c>
      <c r="V803" s="13" t="s">
        <v>24185</v>
      </c>
      <c r="W803" s="25">
        <v>109.39</v>
      </c>
      <c r="X803" s="13">
        <v>0</v>
      </c>
      <c r="Y803" s="13">
        <v>0</v>
      </c>
      <c r="Z803" s="13">
        <v>0</v>
      </c>
      <c r="AB803" s="14">
        <v>0</v>
      </c>
      <c r="AC803" s="14">
        <v>0</v>
      </c>
      <c r="AE803" s="5"/>
      <c r="AG803" s="5"/>
      <c r="AH803" s="5"/>
      <c r="AI803" s="1">
        <f>SUMIFS(หนี้6566!$F:$F,หนี้6566!$L:$L,"ปุ๋ยยา",หนี้6566!$A:$A,'ราย cn. (2)'!$C803)</f>
        <v>46572</v>
      </c>
      <c r="AJ803" s="1">
        <f>SUMIFS(หนี้6566!$F:$F,หนี้6566!$L:$L,"เงิน",หนี้6566!$A:$A,'ราย cn. (2)'!$C803)</f>
        <v>36000</v>
      </c>
    </row>
    <row r="804" spans="1:36" x14ac:dyDescent="0.3">
      <c r="A804" s="3" t="s">
        <v>4</v>
      </c>
      <c r="B804" s="2">
        <v>797</v>
      </c>
      <c r="C804" s="24">
        <v>512176</v>
      </c>
      <c r="D804" s="3" t="s">
        <v>2261</v>
      </c>
      <c r="E804" s="3" t="s">
        <v>11038</v>
      </c>
      <c r="F804" s="3" t="s">
        <v>16654</v>
      </c>
      <c r="G804" s="24">
        <v>18</v>
      </c>
      <c r="H804" s="24">
        <v>1804</v>
      </c>
      <c r="I804" s="3">
        <v>13.13</v>
      </c>
      <c r="J804" s="3">
        <v>5.13</v>
      </c>
      <c r="K804" s="3" t="s">
        <v>20931</v>
      </c>
      <c r="L804" s="3" t="s">
        <v>20931</v>
      </c>
      <c r="M804" s="3">
        <v>5.14</v>
      </c>
      <c r="N804" s="13">
        <v>0</v>
      </c>
      <c r="O804" s="13">
        <v>0</v>
      </c>
      <c r="P804" s="13">
        <v>12414</v>
      </c>
      <c r="Q804" s="13">
        <v>0</v>
      </c>
      <c r="R804" s="13">
        <v>0</v>
      </c>
      <c r="S804" s="13">
        <v>0</v>
      </c>
      <c r="T804" s="13">
        <f t="shared" si="16"/>
        <v>12414</v>
      </c>
      <c r="U804" s="13">
        <v>37.04</v>
      </c>
      <c r="V804" s="13" t="s">
        <v>24185</v>
      </c>
      <c r="W804" s="25">
        <v>10.26</v>
      </c>
      <c r="X804" s="13">
        <v>0</v>
      </c>
      <c r="Y804" s="13">
        <v>0</v>
      </c>
      <c r="Z804" s="13">
        <v>0</v>
      </c>
      <c r="AB804" s="14">
        <v>0</v>
      </c>
      <c r="AC804" s="14">
        <v>0</v>
      </c>
      <c r="AE804" s="5"/>
      <c r="AG804" s="5"/>
      <c r="AH804" s="5"/>
      <c r="AI804" s="1">
        <f>SUMIFS(หนี้6566!$F:$F,หนี้6566!$L:$L,"ปุ๋ยยา",หนี้6566!$A:$A,'ราย cn. (2)'!$C804)</f>
        <v>12414</v>
      </c>
      <c r="AJ804" s="1">
        <f>SUMIFS(หนี้6566!$F:$F,หนี้6566!$L:$L,"เงิน",หนี้6566!$A:$A,'ราย cn. (2)'!$C804)</f>
        <v>0</v>
      </c>
    </row>
    <row r="805" spans="1:36" x14ac:dyDescent="0.3">
      <c r="A805" s="3" t="s">
        <v>4</v>
      </c>
      <c r="B805" s="2">
        <v>798</v>
      </c>
      <c r="C805" s="24">
        <v>511730</v>
      </c>
      <c r="D805" s="3" t="s">
        <v>2261</v>
      </c>
      <c r="E805" s="3" t="s">
        <v>4679</v>
      </c>
      <c r="F805" s="3" t="s">
        <v>3431</v>
      </c>
      <c r="G805" s="24">
        <v>22</v>
      </c>
      <c r="H805" s="24">
        <v>2203</v>
      </c>
      <c r="I805" s="3">
        <v>738.54000000000008</v>
      </c>
      <c r="J805" s="3">
        <v>708.83000000000015</v>
      </c>
      <c r="K805" s="3" t="s">
        <v>20932</v>
      </c>
      <c r="L805" s="3" t="s">
        <v>20932</v>
      </c>
      <c r="M805" s="3">
        <v>68.25</v>
      </c>
      <c r="N805" s="13">
        <v>0</v>
      </c>
      <c r="O805" s="13">
        <v>0</v>
      </c>
      <c r="P805" s="13">
        <v>291621.18</v>
      </c>
      <c r="Q805" s="13">
        <v>0</v>
      </c>
      <c r="R805" s="13">
        <v>0</v>
      </c>
      <c r="S805" s="13">
        <v>0</v>
      </c>
      <c r="T805" s="13">
        <f t="shared" si="16"/>
        <v>291621.18</v>
      </c>
      <c r="U805" s="13">
        <v>762.33</v>
      </c>
      <c r="V805" s="13" t="s">
        <v>24185</v>
      </c>
      <c r="W805" s="25">
        <v>107.4</v>
      </c>
      <c r="X805" s="13">
        <v>11.160000000000002</v>
      </c>
      <c r="Y805" s="13">
        <v>69.180000000000007</v>
      </c>
      <c r="Z805" s="13">
        <v>34847.53</v>
      </c>
      <c r="AB805" s="14">
        <v>11.160000000000002</v>
      </c>
      <c r="AC805" s="14">
        <v>69.180000000000007</v>
      </c>
      <c r="AE805" s="5"/>
      <c r="AG805" s="5"/>
      <c r="AH805" s="5"/>
      <c r="AI805" s="1">
        <f>SUMIFS(หนี้6566!$F:$F,หนี้6566!$L:$L,"ปุ๋ยยา",หนี้6566!$A:$A,'ราย cn. (2)'!$C805)</f>
        <v>178339</v>
      </c>
      <c r="AJ805" s="1">
        <f>SUMIFS(หนี้6566!$F:$F,หนี้6566!$L:$L,"เงิน",หนี้6566!$A:$A,'ราย cn. (2)'!$C805)</f>
        <v>113282.18000000001</v>
      </c>
    </row>
    <row r="806" spans="1:36" x14ac:dyDescent="0.3">
      <c r="A806" s="3" t="s">
        <v>4</v>
      </c>
      <c r="B806" s="2">
        <v>799</v>
      </c>
      <c r="C806" s="24">
        <v>514777</v>
      </c>
      <c r="D806" s="3" t="s">
        <v>2264</v>
      </c>
      <c r="E806" s="3" t="s">
        <v>15298</v>
      </c>
      <c r="F806" s="3" t="s">
        <v>20087</v>
      </c>
      <c r="G806" s="24">
        <v>17</v>
      </c>
      <c r="H806" s="24">
        <v>1703</v>
      </c>
      <c r="I806" s="3">
        <v>71.8</v>
      </c>
      <c r="J806" s="3">
        <v>82.929999999999964</v>
      </c>
      <c r="K806" s="3" t="s">
        <v>20934</v>
      </c>
      <c r="L806" s="3" t="s">
        <v>20934</v>
      </c>
      <c r="M806" s="3">
        <v>18.62</v>
      </c>
      <c r="N806" s="13">
        <v>0</v>
      </c>
      <c r="O806" s="13">
        <v>0</v>
      </c>
      <c r="P806" s="13">
        <v>12840</v>
      </c>
      <c r="Q806" s="13">
        <v>0</v>
      </c>
      <c r="R806" s="13">
        <v>0</v>
      </c>
      <c r="S806" s="13">
        <v>0</v>
      </c>
      <c r="T806" s="13">
        <f t="shared" si="16"/>
        <v>12840</v>
      </c>
      <c r="U806" s="13">
        <v>150.96</v>
      </c>
      <c r="V806" s="13" t="s">
        <v>24185</v>
      </c>
      <c r="W806" s="25">
        <v>55.29</v>
      </c>
      <c r="X806" s="13">
        <v>0</v>
      </c>
      <c r="Y806" s="13">
        <v>0</v>
      </c>
      <c r="Z806" s="13">
        <v>0</v>
      </c>
      <c r="AB806" s="14">
        <v>0</v>
      </c>
      <c r="AC806" s="14">
        <v>0</v>
      </c>
      <c r="AE806" s="5"/>
      <c r="AG806" s="5"/>
      <c r="AH806" s="5"/>
      <c r="AI806" s="1">
        <f>SUMIFS(หนี้6566!$F:$F,หนี้6566!$L:$L,"ปุ๋ยยา",หนี้6566!$A:$A,'ราย cn. (2)'!$C806)</f>
        <v>12840</v>
      </c>
      <c r="AJ806" s="1">
        <f>SUMIFS(หนี้6566!$F:$F,หนี้6566!$L:$L,"เงิน",หนี้6566!$A:$A,'ราย cn. (2)'!$C806)</f>
        <v>0</v>
      </c>
    </row>
    <row r="807" spans="1:36" x14ac:dyDescent="0.3">
      <c r="A807" s="3" t="s">
        <v>4</v>
      </c>
      <c r="B807" s="2">
        <v>800</v>
      </c>
      <c r="C807" s="24">
        <v>511022</v>
      </c>
      <c r="D807" s="3" t="s">
        <v>2261</v>
      </c>
      <c r="E807" s="3" t="s">
        <v>5061</v>
      </c>
      <c r="F807" s="3" t="s">
        <v>3805</v>
      </c>
      <c r="G807" s="24">
        <v>18</v>
      </c>
      <c r="H807" s="24">
        <v>1803</v>
      </c>
      <c r="I807" s="3">
        <v>340.45</v>
      </c>
      <c r="J807" s="3">
        <v>162.34999999999997</v>
      </c>
      <c r="K807" s="3" t="s">
        <v>20932</v>
      </c>
      <c r="L807" s="3" t="s">
        <v>20934</v>
      </c>
      <c r="M807" s="3">
        <v>36.14</v>
      </c>
      <c r="N807" s="13">
        <v>0</v>
      </c>
      <c r="O807" s="13">
        <v>0</v>
      </c>
      <c r="P807" s="13">
        <v>20505</v>
      </c>
      <c r="Q807" s="13">
        <v>0</v>
      </c>
      <c r="R807" s="13">
        <v>0</v>
      </c>
      <c r="S807" s="13">
        <v>0</v>
      </c>
      <c r="T807" s="13">
        <f t="shared" si="16"/>
        <v>20505</v>
      </c>
      <c r="U807" s="13">
        <v>292.91999999999996</v>
      </c>
      <c r="V807" s="13" t="s">
        <v>24185</v>
      </c>
      <c r="W807" s="25">
        <v>81.180000000000007</v>
      </c>
      <c r="X807" s="13">
        <v>0</v>
      </c>
      <c r="Y807" s="13">
        <v>0</v>
      </c>
      <c r="Z807" s="13">
        <v>0</v>
      </c>
      <c r="AB807" s="14">
        <v>0</v>
      </c>
      <c r="AC807" s="14">
        <v>0</v>
      </c>
      <c r="AE807" s="5"/>
      <c r="AG807" s="5"/>
      <c r="AH807" s="5"/>
      <c r="AI807" s="1">
        <f>SUMIFS(หนี้6566!$F:$F,หนี้6566!$L:$L,"ปุ๋ยยา",หนี้6566!$A:$A,'ราย cn. (2)'!$C807)</f>
        <v>20505</v>
      </c>
      <c r="AJ807" s="1">
        <f>SUMIFS(หนี้6566!$F:$F,หนี้6566!$L:$L,"เงิน",หนี้6566!$A:$A,'ราย cn. (2)'!$C807)</f>
        <v>0</v>
      </c>
    </row>
    <row r="808" spans="1:36" x14ac:dyDescent="0.3">
      <c r="A808" s="3" t="s">
        <v>4</v>
      </c>
      <c r="B808" s="2">
        <v>801</v>
      </c>
      <c r="C808" s="24">
        <v>515184</v>
      </c>
      <c r="D808" s="3" t="s">
        <v>2261</v>
      </c>
      <c r="E808" s="3" t="s">
        <v>3331</v>
      </c>
      <c r="F808" s="3" t="s">
        <v>3562</v>
      </c>
      <c r="G808" s="24">
        <v>17</v>
      </c>
      <c r="H808" s="24">
        <v>1703</v>
      </c>
      <c r="I808" s="3">
        <v>75.31</v>
      </c>
      <c r="J808" s="3">
        <v>116.00999999999999</v>
      </c>
      <c r="K808" s="3" t="s">
        <v>20932</v>
      </c>
      <c r="L808" s="3" t="s">
        <v>20934</v>
      </c>
      <c r="M808" s="3">
        <v>27.98</v>
      </c>
      <c r="N808" s="13">
        <v>0</v>
      </c>
      <c r="O808" s="13">
        <v>0</v>
      </c>
      <c r="P808" s="13">
        <v>76122.63</v>
      </c>
      <c r="Q808" s="13">
        <v>0</v>
      </c>
      <c r="R808" s="13">
        <v>0</v>
      </c>
      <c r="S808" s="13">
        <v>0</v>
      </c>
      <c r="T808" s="13">
        <f t="shared" si="16"/>
        <v>76122.63</v>
      </c>
      <c r="U808" s="13">
        <v>266.97999999999996</v>
      </c>
      <c r="V808" s="13" t="s">
        <v>24185</v>
      </c>
      <c r="W808" s="25">
        <v>64.45</v>
      </c>
      <c r="X808" s="13">
        <v>0</v>
      </c>
      <c r="Y808" s="13">
        <v>0</v>
      </c>
      <c r="Z808" s="13">
        <v>0</v>
      </c>
      <c r="AB808" s="14">
        <v>0</v>
      </c>
      <c r="AC808" s="14">
        <v>0</v>
      </c>
      <c r="AE808" s="5"/>
      <c r="AG808" s="5"/>
      <c r="AH808" s="5"/>
      <c r="AI808" s="1">
        <f>SUMIFS(หนี้6566!$F:$F,หนี้6566!$L:$L,"ปุ๋ยยา",หนี้6566!$A:$A,'ราย cn. (2)'!$C808)</f>
        <v>61850</v>
      </c>
      <c r="AJ808" s="1">
        <f>SUMIFS(หนี้6566!$F:$F,หนี้6566!$L:$L,"เงิน",หนี้6566!$A:$A,'ราย cn. (2)'!$C808)</f>
        <v>14272.630000000001</v>
      </c>
    </row>
    <row r="809" spans="1:36" x14ac:dyDescent="0.3">
      <c r="A809" s="3" t="s">
        <v>4</v>
      </c>
      <c r="B809" s="2">
        <v>802</v>
      </c>
      <c r="C809" s="24">
        <v>513479</v>
      </c>
      <c r="D809" s="3" t="s">
        <v>2261</v>
      </c>
      <c r="E809" s="3" t="s">
        <v>3971</v>
      </c>
      <c r="F809" s="3" t="s">
        <v>19355</v>
      </c>
      <c r="G809" s="24">
        <v>20</v>
      </c>
      <c r="H809" s="24">
        <v>2005</v>
      </c>
      <c r="I809" s="3">
        <v>114.06999999999998</v>
      </c>
      <c r="J809" s="3">
        <v>184.70999999999995</v>
      </c>
      <c r="K809" s="3" t="s">
        <v>20932</v>
      </c>
      <c r="L809" s="3" t="s">
        <v>20932</v>
      </c>
      <c r="M809" s="3">
        <v>14.530000000000001</v>
      </c>
      <c r="N809" s="13">
        <v>0</v>
      </c>
      <c r="O809" s="13">
        <v>0</v>
      </c>
      <c r="P809" s="13">
        <v>37820</v>
      </c>
      <c r="Q809" s="13">
        <v>0</v>
      </c>
      <c r="R809" s="13">
        <v>0</v>
      </c>
      <c r="S809" s="13">
        <v>0</v>
      </c>
      <c r="T809" s="13">
        <f t="shared" si="16"/>
        <v>37820</v>
      </c>
      <c r="U809" s="13">
        <v>116.24000000000001</v>
      </c>
      <c r="V809" s="13" t="s">
        <v>24185</v>
      </c>
      <c r="W809" s="25">
        <v>184.71</v>
      </c>
      <c r="X809" s="13">
        <v>0</v>
      </c>
      <c r="Y809" s="13">
        <v>0</v>
      </c>
      <c r="Z809" s="13">
        <v>0</v>
      </c>
      <c r="AB809" s="14">
        <v>0</v>
      </c>
      <c r="AC809" s="14">
        <v>0</v>
      </c>
      <c r="AE809" s="5"/>
      <c r="AG809" s="5"/>
      <c r="AH809" s="5"/>
      <c r="AI809" s="1">
        <f>SUMIFS(หนี้6566!$F:$F,หนี้6566!$L:$L,"ปุ๋ยยา",หนี้6566!$A:$A,'ราย cn. (2)'!$C809)</f>
        <v>37820</v>
      </c>
      <c r="AJ809" s="1">
        <f>SUMIFS(หนี้6566!$F:$F,หนี้6566!$L:$L,"เงิน",หนี้6566!$A:$A,'ราย cn. (2)'!$C809)</f>
        <v>0</v>
      </c>
    </row>
    <row r="810" spans="1:36" x14ac:dyDescent="0.3">
      <c r="A810" s="3" t="s">
        <v>4</v>
      </c>
      <c r="B810" s="2">
        <v>803</v>
      </c>
      <c r="C810" s="24">
        <v>511198</v>
      </c>
      <c r="D810" s="3" t="s">
        <v>2261</v>
      </c>
      <c r="E810" s="3" t="s">
        <v>3602</v>
      </c>
      <c r="F810" s="3" t="s">
        <v>3727</v>
      </c>
      <c r="G810" s="24">
        <v>16</v>
      </c>
      <c r="H810" s="24">
        <v>1602</v>
      </c>
      <c r="I810" s="3">
        <v>149.62</v>
      </c>
      <c r="J810" s="3">
        <v>435.06999999999994</v>
      </c>
      <c r="K810" s="3" t="s">
        <v>20934</v>
      </c>
      <c r="L810" s="3" t="s">
        <v>20932</v>
      </c>
      <c r="M810" s="3">
        <v>35.25</v>
      </c>
      <c r="N810" s="13">
        <v>0</v>
      </c>
      <c r="O810" s="13">
        <v>0</v>
      </c>
      <c r="P810" s="13">
        <v>88724</v>
      </c>
      <c r="Q810" s="13">
        <v>23672.94</v>
      </c>
      <c r="R810" s="13">
        <v>0</v>
      </c>
      <c r="S810" s="13">
        <v>0</v>
      </c>
      <c r="T810" s="13">
        <f t="shared" si="16"/>
        <v>112396.94</v>
      </c>
      <c r="U810" s="13">
        <v>352.5</v>
      </c>
      <c r="V810" s="13" t="s">
        <v>24185</v>
      </c>
      <c r="W810" s="25">
        <v>111.56</v>
      </c>
      <c r="X810" s="13">
        <v>0</v>
      </c>
      <c r="Y810" s="13">
        <v>0</v>
      </c>
      <c r="Z810" s="13">
        <v>0</v>
      </c>
      <c r="AB810" s="14">
        <v>0</v>
      </c>
      <c r="AC810" s="14">
        <v>0</v>
      </c>
      <c r="AE810" s="5"/>
      <c r="AG810" s="5"/>
      <c r="AH810" s="5"/>
      <c r="AI810" s="1">
        <f>SUMIFS(หนี้6566!$F:$F,หนี้6566!$L:$L,"ปุ๋ยยา",หนี้6566!$A:$A,'ราย cn. (2)'!$C810)</f>
        <v>65240</v>
      </c>
      <c r="AJ810" s="1">
        <f>SUMIFS(หนี้6566!$F:$F,หนี้6566!$L:$L,"เงิน",หนี้6566!$A:$A,'ราย cn. (2)'!$C810)</f>
        <v>47156.94</v>
      </c>
    </row>
    <row r="811" spans="1:36" x14ac:dyDescent="0.3">
      <c r="A811" s="3" t="s">
        <v>4</v>
      </c>
      <c r="B811" s="2">
        <v>804</v>
      </c>
      <c r="C811" s="24">
        <v>514344</v>
      </c>
      <c r="D811" s="3" t="s">
        <v>2261</v>
      </c>
      <c r="E811" s="3" t="s">
        <v>19815</v>
      </c>
      <c r="F811" s="3" t="s">
        <v>8696</v>
      </c>
      <c r="G811" s="24">
        <v>22</v>
      </c>
      <c r="H811" s="24">
        <v>2202</v>
      </c>
      <c r="I811" s="3">
        <v>38.25</v>
      </c>
      <c r="J811" s="3">
        <v>93.279999999999987</v>
      </c>
      <c r="K811" s="3" t="s">
        <v>20931</v>
      </c>
      <c r="L811" s="3" t="s">
        <v>20931</v>
      </c>
      <c r="M811" s="3">
        <v>19.13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f t="shared" si="16"/>
        <v>0</v>
      </c>
      <c r="U811" s="13">
        <v>221.48000000000002</v>
      </c>
      <c r="V811" s="13" t="s">
        <v>24186</v>
      </c>
      <c r="W811" s="25">
        <v>43.39</v>
      </c>
      <c r="X811" s="13">
        <v>0</v>
      </c>
      <c r="Y811" s="13">
        <v>0</v>
      </c>
      <c r="Z811" s="13">
        <v>0</v>
      </c>
      <c r="AB811" s="14">
        <v>0</v>
      </c>
      <c r="AC811" s="14">
        <v>0</v>
      </c>
      <c r="AE811" s="5"/>
      <c r="AG811" s="5"/>
      <c r="AH811" s="5"/>
      <c r="AI811" s="1">
        <f>SUMIFS(หนี้6566!$F:$F,หนี้6566!$L:$L,"ปุ๋ยยา",หนี้6566!$A:$A,'ราย cn. (2)'!$C811)</f>
        <v>0</v>
      </c>
      <c r="AJ811" s="1">
        <f>SUMIFS(หนี้6566!$F:$F,หนี้6566!$L:$L,"เงิน",หนี้6566!$A:$A,'ราย cn. (2)'!$C811)</f>
        <v>0</v>
      </c>
    </row>
    <row r="812" spans="1:36" x14ac:dyDescent="0.3">
      <c r="A812" s="3" t="s">
        <v>4</v>
      </c>
      <c r="B812" s="2">
        <v>805</v>
      </c>
      <c r="C812" s="24">
        <v>510860</v>
      </c>
      <c r="D812" s="3" t="s">
        <v>2261</v>
      </c>
      <c r="E812" s="3" t="s">
        <v>13747</v>
      </c>
      <c r="F812" s="3" t="s">
        <v>13748</v>
      </c>
      <c r="G812" s="24">
        <v>22</v>
      </c>
      <c r="H812" s="24">
        <v>2202</v>
      </c>
      <c r="I812" s="3">
        <v>51.3</v>
      </c>
      <c r="J812" s="3">
        <v>80.210000000000008</v>
      </c>
      <c r="K812" s="3" t="s">
        <v>20932</v>
      </c>
      <c r="L812" s="3" t="s">
        <v>20932</v>
      </c>
      <c r="M812" s="3">
        <v>8.43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f t="shared" si="16"/>
        <v>0</v>
      </c>
      <c r="U812" s="13">
        <v>108.47999999999999</v>
      </c>
      <c r="V812" s="13" t="s">
        <v>24187</v>
      </c>
      <c r="W812" s="25">
        <v>100.26</v>
      </c>
      <c r="X812" s="13">
        <v>0</v>
      </c>
      <c r="Y812" s="13">
        <v>0</v>
      </c>
      <c r="Z812" s="13">
        <v>0</v>
      </c>
      <c r="AB812" s="14">
        <v>0</v>
      </c>
      <c r="AC812" s="14">
        <v>0</v>
      </c>
      <c r="AE812" s="5"/>
      <c r="AG812" s="5"/>
      <c r="AH812" s="5"/>
      <c r="AI812" s="1">
        <f>SUMIFS(หนี้6566!$F:$F,หนี้6566!$L:$L,"ปุ๋ยยา",หนี้6566!$A:$A,'ราย cn. (2)'!$C812)</f>
        <v>0</v>
      </c>
      <c r="AJ812" s="1">
        <f>SUMIFS(หนี้6566!$F:$F,หนี้6566!$L:$L,"เงิน",หนี้6566!$A:$A,'ราย cn. (2)'!$C812)</f>
        <v>0</v>
      </c>
    </row>
    <row r="813" spans="1:36" x14ac:dyDescent="0.3">
      <c r="A813" s="3" t="s">
        <v>4</v>
      </c>
      <c r="B813" s="2">
        <v>806</v>
      </c>
      <c r="C813" s="24">
        <v>513588</v>
      </c>
      <c r="D813" s="3" t="s">
        <v>2261</v>
      </c>
      <c r="E813" s="3" t="s">
        <v>14115</v>
      </c>
      <c r="F813" s="3" t="s">
        <v>17613</v>
      </c>
      <c r="G813" s="24">
        <v>20</v>
      </c>
      <c r="H813" s="24">
        <v>2006</v>
      </c>
      <c r="I813" s="3">
        <v>121.17999999999996</v>
      </c>
      <c r="J813" s="3">
        <v>124.37</v>
      </c>
      <c r="K813" s="3" t="s">
        <v>20932</v>
      </c>
      <c r="L813" s="3" t="s">
        <v>20932</v>
      </c>
      <c r="M813" s="3">
        <v>35.51</v>
      </c>
      <c r="N813" s="13">
        <v>0</v>
      </c>
      <c r="O813" s="13">
        <v>0</v>
      </c>
      <c r="P813" s="13">
        <v>47560</v>
      </c>
      <c r="Q813" s="13">
        <v>0</v>
      </c>
      <c r="R813" s="13">
        <v>0</v>
      </c>
      <c r="S813" s="13">
        <v>0</v>
      </c>
      <c r="T813" s="13">
        <f t="shared" si="16"/>
        <v>47560</v>
      </c>
      <c r="U813" s="13">
        <v>328.45</v>
      </c>
      <c r="V813" s="13" t="s">
        <v>24185</v>
      </c>
      <c r="W813" s="25">
        <v>124.37</v>
      </c>
      <c r="X813" s="13">
        <v>0</v>
      </c>
      <c r="Y813" s="13">
        <v>0</v>
      </c>
      <c r="Z813" s="13">
        <v>0</v>
      </c>
      <c r="AB813" s="14">
        <v>0</v>
      </c>
      <c r="AC813" s="14">
        <v>0</v>
      </c>
      <c r="AE813" s="5"/>
      <c r="AG813" s="5"/>
      <c r="AH813" s="5"/>
      <c r="AI813" s="1">
        <f>SUMIFS(หนี้6566!$F:$F,หนี้6566!$L:$L,"ปุ๋ยยา",หนี้6566!$A:$A,'ราย cn. (2)'!$C813)</f>
        <v>47560</v>
      </c>
      <c r="AJ813" s="1">
        <f>SUMIFS(หนี้6566!$F:$F,หนี้6566!$L:$L,"เงิน",หนี้6566!$A:$A,'ราย cn. (2)'!$C813)</f>
        <v>0</v>
      </c>
    </row>
    <row r="814" spans="1:36" x14ac:dyDescent="0.3">
      <c r="A814" s="3" t="s">
        <v>4</v>
      </c>
      <c r="B814" s="2">
        <v>807</v>
      </c>
      <c r="C814" s="24">
        <v>513350</v>
      </c>
      <c r="D814" s="3" t="s">
        <v>2261</v>
      </c>
      <c r="E814" s="3" t="s">
        <v>17610</v>
      </c>
      <c r="F814" s="3" t="s">
        <v>9443</v>
      </c>
      <c r="G814" s="24">
        <v>17</v>
      </c>
      <c r="H814" s="24">
        <v>1703</v>
      </c>
      <c r="I814" s="3">
        <v>100.25999999999999</v>
      </c>
      <c r="J814" s="3">
        <v>124.44</v>
      </c>
      <c r="K814" s="3" t="s">
        <v>20931</v>
      </c>
      <c r="L814" s="3" t="s">
        <v>20931</v>
      </c>
      <c r="M814" s="3">
        <v>50.04</v>
      </c>
      <c r="N814" s="13">
        <v>0</v>
      </c>
      <c r="O814" s="13">
        <v>0</v>
      </c>
      <c r="P814" s="13">
        <v>50040</v>
      </c>
      <c r="Q814" s="13">
        <v>0</v>
      </c>
      <c r="R814" s="13">
        <v>0</v>
      </c>
      <c r="S814" s="13">
        <v>0</v>
      </c>
      <c r="T814" s="13">
        <f t="shared" si="16"/>
        <v>50040</v>
      </c>
      <c r="U814" s="13">
        <v>531.94000000000005</v>
      </c>
      <c r="V814" s="13" t="s">
        <v>24185</v>
      </c>
      <c r="W814" s="25">
        <v>35.549999999999997</v>
      </c>
      <c r="X814" s="13">
        <v>0</v>
      </c>
      <c r="Y814" s="13">
        <v>0</v>
      </c>
      <c r="Z814" s="13">
        <v>0</v>
      </c>
      <c r="AB814" s="14">
        <v>0</v>
      </c>
      <c r="AC814" s="14">
        <v>0</v>
      </c>
      <c r="AE814" s="5"/>
      <c r="AG814" s="5"/>
      <c r="AH814" s="5"/>
      <c r="AI814" s="1">
        <f>SUMIFS(หนี้6566!$F:$F,หนี้6566!$L:$L,"ปุ๋ยยา",หนี้6566!$A:$A,'ราย cn. (2)'!$C814)</f>
        <v>50040</v>
      </c>
      <c r="AJ814" s="1">
        <f>SUMIFS(หนี้6566!$F:$F,หนี้6566!$L:$L,"เงิน",หนี้6566!$A:$A,'ราย cn. (2)'!$C814)</f>
        <v>0</v>
      </c>
    </row>
    <row r="815" spans="1:36" x14ac:dyDescent="0.3">
      <c r="A815" s="3" t="s">
        <v>4</v>
      </c>
      <c r="B815" s="2">
        <v>808</v>
      </c>
      <c r="C815" s="24">
        <v>511259</v>
      </c>
      <c r="D815" s="3" t="s">
        <v>2264</v>
      </c>
      <c r="E815" s="3" t="s">
        <v>12428</v>
      </c>
      <c r="F815" s="3" t="s">
        <v>15281</v>
      </c>
      <c r="G815" s="24">
        <v>17</v>
      </c>
      <c r="H815" s="24">
        <v>1705</v>
      </c>
      <c r="I815" s="3">
        <v>394.16999999999996</v>
      </c>
      <c r="J815" s="3">
        <v>1000.2299999999996</v>
      </c>
      <c r="K815" s="3" t="s">
        <v>20932</v>
      </c>
      <c r="L815" s="3" t="s">
        <v>20932</v>
      </c>
      <c r="M815" s="3">
        <v>79.459999999999994</v>
      </c>
      <c r="N815" s="13">
        <v>0</v>
      </c>
      <c r="O815" s="13">
        <v>0</v>
      </c>
      <c r="P815" s="13">
        <v>125011.41</v>
      </c>
      <c r="Q815" s="13">
        <v>0</v>
      </c>
      <c r="R815" s="13">
        <v>0</v>
      </c>
      <c r="S815" s="13">
        <v>0</v>
      </c>
      <c r="T815" s="13">
        <f t="shared" si="16"/>
        <v>125011.41</v>
      </c>
      <c r="U815" s="13">
        <v>740.46999999999991</v>
      </c>
      <c r="V815" s="13" t="s">
        <v>24185</v>
      </c>
      <c r="W815" s="25">
        <v>200.05</v>
      </c>
      <c r="X815" s="13">
        <v>0</v>
      </c>
      <c r="Y815" s="13">
        <v>0</v>
      </c>
      <c r="Z815" s="13">
        <v>0</v>
      </c>
      <c r="AB815" s="14">
        <v>0</v>
      </c>
      <c r="AC815" s="14">
        <v>0</v>
      </c>
      <c r="AE815" s="5"/>
      <c r="AG815" s="5"/>
      <c r="AH815" s="5"/>
      <c r="AI815" s="1">
        <f>SUMIFS(หนี้6566!$F:$F,หนี้6566!$L:$L,"ปุ๋ยยา",หนี้6566!$A:$A,'ราย cn. (2)'!$C815)</f>
        <v>59166</v>
      </c>
      <c r="AJ815" s="1">
        <f>SUMIFS(หนี้6566!$F:$F,หนี้6566!$L:$L,"เงิน",หนี้6566!$A:$A,'ราย cn. (2)'!$C815)</f>
        <v>65845.41</v>
      </c>
    </row>
    <row r="816" spans="1:36" x14ac:dyDescent="0.3">
      <c r="A816" s="3" t="s">
        <v>4</v>
      </c>
      <c r="B816" s="2">
        <v>809</v>
      </c>
      <c r="C816" s="24">
        <v>511382</v>
      </c>
      <c r="D816" s="3" t="s">
        <v>2361</v>
      </c>
      <c r="E816" s="3" t="s">
        <v>15445</v>
      </c>
      <c r="F816" s="3" t="s">
        <v>5221</v>
      </c>
      <c r="G816" s="24">
        <v>19</v>
      </c>
      <c r="H816" s="24">
        <v>1905</v>
      </c>
      <c r="I816" s="3">
        <v>18.97</v>
      </c>
      <c r="J816" s="3">
        <v>18.07</v>
      </c>
      <c r="K816" s="3" t="s">
        <v>20931</v>
      </c>
      <c r="L816" s="3" t="s">
        <v>20931</v>
      </c>
      <c r="M816" s="3">
        <v>8.07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f t="shared" si="16"/>
        <v>0</v>
      </c>
      <c r="U816" s="13">
        <v>83.83</v>
      </c>
      <c r="V816" s="13" t="s">
        <v>24186</v>
      </c>
      <c r="W816" s="25">
        <v>18.07</v>
      </c>
      <c r="X816" s="13">
        <v>0</v>
      </c>
      <c r="Y816" s="13">
        <v>0</v>
      </c>
      <c r="Z816" s="13">
        <v>0</v>
      </c>
      <c r="AB816" s="14">
        <v>0</v>
      </c>
      <c r="AC816" s="14">
        <v>0</v>
      </c>
      <c r="AE816" s="5"/>
      <c r="AG816" s="5"/>
      <c r="AH816" s="5"/>
      <c r="AI816" s="1">
        <f>SUMIFS(หนี้6566!$F:$F,หนี้6566!$L:$L,"ปุ๋ยยา",หนี้6566!$A:$A,'ราย cn. (2)'!$C816)</f>
        <v>0</v>
      </c>
      <c r="AJ816" s="1">
        <f>SUMIFS(หนี้6566!$F:$F,หนี้6566!$L:$L,"เงิน",หนี้6566!$A:$A,'ราย cn. (2)'!$C816)</f>
        <v>0</v>
      </c>
    </row>
    <row r="817" spans="1:36" x14ac:dyDescent="0.3">
      <c r="A817" s="3" t="s">
        <v>4</v>
      </c>
      <c r="B817" s="2">
        <v>810</v>
      </c>
      <c r="C817" s="24">
        <v>514007</v>
      </c>
      <c r="D817" s="3" t="s">
        <v>2361</v>
      </c>
      <c r="E817" s="3" t="s">
        <v>19641</v>
      </c>
      <c r="F817" s="3" t="s">
        <v>19642</v>
      </c>
      <c r="G817" s="24">
        <v>18</v>
      </c>
      <c r="H817" s="24">
        <v>1803</v>
      </c>
      <c r="I817" s="3">
        <v>162.90999999999997</v>
      </c>
      <c r="J817" s="3">
        <v>254.85999999999999</v>
      </c>
      <c r="K817" s="3" t="s">
        <v>20932</v>
      </c>
      <c r="L817" s="3" t="s">
        <v>20934</v>
      </c>
      <c r="M817" s="3">
        <v>38.440000000000005</v>
      </c>
      <c r="N817" s="13">
        <v>0</v>
      </c>
      <c r="O817" s="13">
        <v>0</v>
      </c>
      <c r="P817" s="13">
        <v>110030</v>
      </c>
      <c r="Q817" s="13">
        <v>0</v>
      </c>
      <c r="R817" s="13">
        <v>0</v>
      </c>
      <c r="S817" s="13">
        <v>0</v>
      </c>
      <c r="T817" s="13">
        <f t="shared" si="16"/>
        <v>110030</v>
      </c>
      <c r="U817" s="13">
        <v>362.32</v>
      </c>
      <c r="V817" s="13" t="s">
        <v>24185</v>
      </c>
      <c r="W817" s="25">
        <v>84.95</v>
      </c>
      <c r="X817" s="13">
        <v>0</v>
      </c>
      <c r="Y817" s="13">
        <v>0</v>
      </c>
      <c r="Z817" s="13">
        <v>0</v>
      </c>
      <c r="AB817" s="14">
        <v>0</v>
      </c>
      <c r="AC817" s="14">
        <v>0</v>
      </c>
      <c r="AE817" s="5"/>
      <c r="AG817" s="5"/>
      <c r="AH817" s="5"/>
      <c r="AI817" s="1">
        <f>SUMIFS(หนี้6566!$F:$F,หนี้6566!$L:$L,"ปุ๋ยยา",หนี้6566!$A:$A,'ราย cn. (2)'!$C817)</f>
        <v>66030</v>
      </c>
      <c r="AJ817" s="1">
        <f>SUMIFS(หนี้6566!$F:$F,หนี้6566!$L:$L,"เงิน",หนี้6566!$A:$A,'ราย cn. (2)'!$C817)</f>
        <v>44000</v>
      </c>
    </row>
    <row r="818" spans="1:36" x14ac:dyDescent="0.3">
      <c r="A818" s="3" t="s">
        <v>4</v>
      </c>
      <c r="B818" s="2">
        <v>811</v>
      </c>
      <c r="C818" s="24">
        <v>510269</v>
      </c>
      <c r="D818" s="3" t="s">
        <v>2261</v>
      </c>
      <c r="E818" s="3" t="s">
        <v>8368</v>
      </c>
      <c r="F818" s="3" t="s">
        <v>3687</v>
      </c>
      <c r="G818" s="24">
        <v>18</v>
      </c>
      <c r="H818" s="24">
        <v>1803</v>
      </c>
      <c r="I818" s="3">
        <v>258.38</v>
      </c>
      <c r="J818" s="3">
        <v>335.16999999999996</v>
      </c>
      <c r="K818" s="3" t="s">
        <v>20932</v>
      </c>
      <c r="L818" s="3" t="s">
        <v>20934</v>
      </c>
      <c r="M818" s="3">
        <v>25.74</v>
      </c>
      <c r="N818" s="13">
        <v>0</v>
      </c>
      <c r="O818" s="13">
        <v>0</v>
      </c>
      <c r="P818" s="13">
        <v>73008</v>
      </c>
      <c r="Q818" s="13">
        <v>2752.5</v>
      </c>
      <c r="R818" s="13">
        <v>0</v>
      </c>
      <c r="S818" s="13">
        <v>0</v>
      </c>
      <c r="T818" s="13">
        <f t="shared" si="16"/>
        <v>75760.5</v>
      </c>
      <c r="U818" s="13">
        <v>201.96</v>
      </c>
      <c r="V818" s="13" t="s">
        <v>24185</v>
      </c>
      <c r="W818" s="25">
        <v>83.79</v>
      </c>
      <c r="X818" s="13">
        <v>0</v>
      </c>
      <c r="Y818" s="13">
        <v>0</v>
      </c>
      <c r="Z818" s="13">
        <v>0</v>
      </c>
      <c r="AB818" s="14">
        <v>0</v>
      </c>
      <c r="AC818" s="14">
        <v>0</v>
      </c>
      <c r="AE818" s="5"/>
      <c r="AG818" s="5"/>
      <c r="AH818" s="5"/>
      <c r="AI818" s="1">
        <f>SUMIFS(หนี้6566!$F:$F,หนี้6566!$L:$L,"ปุ๋ยยา",หนี้6566!$A:$A,'ราย cn. (2)'!$C818)</f>
        <v>73008</v>
      </c>
      <c r="AJ818" s="1">
        <f>SUMIFS(หนี้6566!$F:$F,หนี้6566!$L:$L,"เงิน",หนี้6566!$A:$A,'ราย cn. (2)'!$C818)</f>
        <v>2752.5</v>
      </c>
    </row>
    <row r="819" spans="1:36" x14ac:dyDescent="0.3">
      <c r="A819" s="3" t="s">
        <v>4</v>
      </c>
      <c r="B819" s="2">
        <v>812</v>
      </c>
      <c r="C819" s="24">
        <v>511019</v>
      </c>
      <c r="D819" s="3" t="s">
        <v>2261</v>
      </c>
      <c r="E819" s="3" t="s">
        <v>6260</v>
      </c>
      <c r="F819" s="3" t="s">
        <v>4255</v>
      </c>
      <c r="G819" s="24">
        <v>18</v>
      </c>
      <c r="H819" s="24">
        <v>1803</v>
      </c>
      <c r="I819" s="3">
        <v>168.11</v>
      </c>
      <c r="J819" s="3">
        <v>167.38</v>
      </c>
      <c r="K819" s="3" t="s">
        <v>20933</v>
      </c>
      <c r="L819" s="3" t="s">
        <v>20931</v>
      </c>
      <c r="M819" s="3">
        <v>35.119999999999997</v>
      </c>
      <c r="N819" s="13">
        <v>0</v>
      </c>
      <c r="O819" s="13">
        <v>0</v>
      </c>
      <c r="P819" s="13">
        <v>96762</v>
      </c>
      <c r="Q819" s="13">
        <v>0</v>
      </c>
      <c r="R819" s="13">
        <v>0</v>
      </c>
      <c r="S819" s="13">
        <v>0</v>
      </c>
      <c r="T819" s="13">
        <f t="shared" si="16"/>
        <v>96762</v>
      </c>
      <c r="U819" s="13">
        <v>276.17999999999995</v>
      </c>
      <c r="V819" s="13" t="s">
        <v>24185</v>
      </c>
      <c r="W819" s="25">
        <v>37.200000000000003</v>
      </c>
      <c r="X819" s="13">
        <v>0</v>
      </c>
      <c r="Y819" s="13">
        <v>0</v>
      </c>
      <c r="Z819" s="13">
        <v>0</v>
      </c>
      <c r="AB819" s="14">
        <v>0</v>
      </c>
      <c r="AC819" s="14">
        <v>0</v>
      </c>
      <c r="AE819" s="5"/>
      <c r="AG819" s="5"/>
      <c r="AH819" s="5"/>
      <c r="AI819" s="1">
        <f>SUMIFS(หนี้6566!$F:$F,หนี้6566!$L:$L,"ปุ๋ยยา",หนี้6566!$A:$A,'ราย cn. (2)'!$C819)</f>
        <v>90762</v>
      </c>
      <c r="AJ819" s="1">
        <f>SUMIFS(หนี้6566!$F:$F,หนี้6566!$L:$L,"เงิน",หนี้6566!$A:$A,'ราย cn. (2)'!$C819)</f>
        <v>6000</v>
      </c>
    </row>
    <row r="820" spans="1:36" x14ac:dyDescent="0.3">
      <c r="A820" s="3" t="s">
        <v>4</v>
      </c>
      <c r="B820" s="2">
        <v>813</v>
      </c>
      <c r="C820" s="24">
        <v>512638</v>
      </c>
      <c r="D820" s="3" t="s">
        <v>2361</v>
      </c>
      <c r="E820" s="3" t="s">
        <v>5791</v>
      </c>
      <c r="F820" s="3" t="s">
        <v>17236</v>
      </c>
      <c r="G820" s="24">
        <v>20</v>
      </c>
      <c r="H820" s="24">
        <v>2006</v>
      </c>
      <c r="I820" s="3">
        <v>144.84</v>
      </c>
      <c r="J820" s="3">
        <v>162.69</v>
      </c>
      <c r="K820" s="3" t="s">
        <v>20932</v>
      </c>
      <c r="L820" s="3" t="s">
        <v>20932</v>
      </c>
      <c r="M820" s="3">
        <v>14.93</v>
      </c>
      <c r="N820" s="13">
        <v>0</v>
      </c>
      <c r="O820" s="13">
        <v>0</v>
      </c>
      <c r="P820" s="13">
        <v>31750</v>
      </c>
      <c r="Q820" s="13">
        <v>0</v>
      </c>
      <c r="R820" s="13">
        <v>0</v>
      </c>
      <c r="S820" s="13">
        <v>0</v>
      </c>
      <c r="T820" s="13">
        <f t="shared" si="16"/>
        <v>31750</v>
      </c>
      <c r="U820" s="13">
        <v>128.80000000000001</v>
      </c>
      <c r="V820" s="13" t="s">
        <v>24185</v>
      </c>
      <c r="W820" s="25">
        <v>108.46</v>
      </c>
      <c r="X820" s="13">
        <v>0</v>
      </c>
      <c r="Y820" s="13">
        <v>0</v>
      </c>
      <c r="Z820" s="13">
        <v>0</v>
      </c>
      <c r="AB820" s="14">
        <v>0</v>
      </c>
      <c r="AC820" s="14">
        <v>0</v>
      </c>
      <c r="AE820" s="5"/>
      <c r="AG820" s="5"/>
      <c r="AH820" s="5"/>
      <c r="AI820" s="1">
        <f>SUMIFS(หนี้6566!$F:$F,หนี้6566!$L:$L,"ปุ๋ยยา",หนี้6566!$A:$A,'ราย cn. (2)'!$C820)</f>
        <v>31750</v>
      </c>
      <c r="AJ820" s="1">
        <f>SUMIFS(หนี้6566!$F:$F,หนี้6566!$L:$L,"เงิน",หนี้6566!$A:$A,'ราย cn. (2)'!$C820)</f>
        <v>0</v>
      </c>
    </row>
    <row r="821" spans="1:36" x14ac:dyDescent="0.3">
      <c r="A821" s="3" t="s">
        <v>4</v>
      </c>
      <c r="B821" s="2">
        <v>814</v>
      </c>
      <c r="C821" s="24">
        <v>511688</v>
      </c>
      <c r="D821" s="3" t="s">
        <v>2264</v>
      </c>
      <c r="E821" s="3" t="s">
        <v>15883</v>
      </c>
      <c r="F821" s="3" t="s">
        <v>15884</v>
      </c>
      <c r="G821" s="24">
        <v>21</v>
      </c>
      <c r="H821" s="24">
        <v>2103</v>
      </c>
      <c r="I821" s="3">
        <v>72.359999999999985</v>
      </c>
      <c r="J821" s="3">
        <v>101.86000000000001</v>
      </c>
      <c r="K821" s="3" t="s">
        <v>20934</v>
      </c>
      <c r="L821" s="3" t="s">
        <v>20932</v>
      </c>
      <c r="M821" s="3">
        <v>13.350000000000001</v>
      </c>
      <c r="N821" s="13">
        <v>0</v>
      </c>
      <c r="O821" s="13">
        <v>0</v>
      </c>
      <c r="P821" s="13">
        <v>24690</v>
      </c>
      <c r="Q821" s="13">
        <v>0</v>
      </c>
      <c r="R821" s="13">
        <v>0</v>
      </c>
      <c r="S821" s="13">
        <v>0</v>
      </c>
      <c r="T821" s="13">
        <f t="shared" si="16"/>
        <v>24690</v>
      </c>
      <c r="U821" s="13">
        <v>146.82</v>
      </c>
      <c r="V821" s="13" t="s">
        <v>24185</v>
      </c>
      <c r="W821" s="25">
        <v>101.86</v>
      </c>
      <c r="X821" s="13">
        <v>0</v>
      </c>
      <c r="Y821" s="13">
        <v>0</v>
      </c>
      <c r="Z821" s="13">
        <v>0</v>
      </c>
      <c r="AB821" s="14">
        <v>0</v>
      </c>
      <c r="AC821" s="14">
        <v>0</v>
      </c>
      <c r="AE821" s="5"/>
      <c r="AG821" s="5"/>
      <c r="AH821" s="5"/>
      <c r="AI821" s="1">
        <f>SUMIFS(หนี้6566!$F:$F,หนี้6566!$L:$L,"ปุ๋ยยา",หนี้6566!$A:$A,'ราย cn. (2)'!$C821)</f>
        <v>24690</v>
      </c>
      <c r="AJ821" s="1">
        <f>SUMIFS(หนี้6566!$F:$F,หนี้6566!$L:$L,"เงิน",หนี้6566!$A:$A,'ราย cn. (2)'!$C821)</f>
        <v>0</v>
      </c>
    </row>
    <row r="822" spans="1:36" x14ac:dyDescent="0.3">
      <c r="A822" s="3" t="s">
        <v>4</v>
      </c>
      <c r="B822" s="2">
        <v>815</v>
      </c>
      <c r="C822" s="24">
        <v>510177</v>
      </c>
      <c r="D822" s="3" t="s">
        <v>2261</v>
      </c>
      <c r="E822" s="3" t="s">
        <v>4063</v>
      </c>
      <c r="F822" s="3" t="s">
        <v>3833</v>
      </c>
      <c r="G822" s="24">
        <v>19</v>
      </c>
      <c r="H822" s="24">
        <v>1904</v>
      </c>
      <c r="I822" s="3">
        <v>30.38</v>
      </c>
      <c r="J822" s="3">
        <v>28.83</v>
      </c>
      <c r="K822" s="3" t="s">
        <v>20931</v>
      </c>
      <c r="L822" s="3" t="s">
        <v>20931</v>
      </c>
      <c r="M822" s="3">
        <v>12.559999999999999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f t="shared" si="16"/>
        <v>0</v>
      </c>
      <c r="U822" s="13">
        <v>100.47999999999999</v>
      </c>
      <c r="V822" s="13" t="s">
        <v>24186</v>
      </c>
      <c r="W822" s="25">
        <v>24.03</v>
      </c>
      <c r="X822" s="13">
        <v>0</v>
      </c>
      <c r="Y822" s="13">
        <v>0</v>
      </c>
      <c r="Z822" s="13">
        <v>0</v>
      </c>
      <c r="AB822" s="14">
        <v>0</v>
      </c>
      <c r="AC822" s="14">
        <v>0</v>
      </c>
      <c r="AE822" s="5"/>
      <c r="AG822" s="5"/>
      <c r="AH822" s="5"/>
      <c r="AI822" s="1">
        <f>SUMIFS(หนี้6566!$F:$F,หนี้6566!$L:$L,"ปุ๋ยยา",หนี้6566!$A:$A,'ราย cn. (2)'!$C822)</f>
        <v>0</v>
      </c>
      <c r="AJ822" s="1">
        <f>SUMIFS(หนี้6566!$F:$F,หนี้6566!$L:$L,"เงิน",หนี้6566!$A:$A,'ราย cn. (2)'!$C822)</f>
        <v>0</v>
      </c>
    </row>
    <row r="823" spans="1:36" x14ac:dyDescent="0.3">
      <c r="A823" s="3" t="s">
        <v>4</v>
      </c>
      <c r="B823" s="2">
        <v>816</v>
      </c>
      <c r="C823" s="24">
        <v>513974</v>
      </c>
      <c r="D823" s="3" t="s">
        <v>2264</v>
      </c>
      <c r="E823" s="3" t="s">
        <v>4169</v>
      </c>
      <c r="F823" s="3" t="s">
        <v>9553</v>
      </c>
      <c r="G823" s="24">
        <v>19</v>
      </c>
      <c r="H823" s="24">
        <v>1905</v>
      </c>
      <c r="I823" s="3">
        <v>8.5299999999999994</v>
      </c>
      <c r="J823" s="3">
        <v>123.55000000000004</v>
      </c>
      <c r="K823" s="3" t="s">
        <v>20931</v>
      </c>
      <c r="L823" s="3" t="s">
        <v>20931</v>
      </c>
      <c r="M823" s="3">
        <v>18.82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f t="shared" si="16"/>
        <v>0</v>
      </c>
      <c r="U823" s="13">
        <v>177.38</v>
      </c>
      <c r="V823" s="13" t="s">
        <v>24186</v>
      </c>
      <c r="W823" s="25">
        <v>41.18</v>
      </c>
      <c r="X823" s="13">
        <v>0</v>
      </c>
      <c r="Y823" s="13">
        <v>0</v>
      </c>
      <c r="Z823" s="13">
        <v>0</v>
      </c>
      <c r="AB823" s="14">
        <v>0</v>
      </c>
      <c r="AC823" s="14">
        <v>0</v>
      </c>
      <c r="AE823" s="5"/>
      <c r="AG823" s="5"/>
      <c r="AH823" s="5"/>
      <c r="AI823" s="1">
        <f>SUMIFS(หนี้6566!$F:$F,หนี้6566!$L:$L,"ปุ๋ยยา",หนี้6566!$A:$A,'ราย cn. (2)'!$C823)</f>
        <v>0</v>
      </c>
      <c r="AJ823" s="1">
        <f>SUMIFS(หนี้6566!$F:$F,หนี้6566!$L:$L,"เงิน",หนี้6566!$A:$A,'ราย cn. (2)'!$C823)</f>
        <v>0</v>
      </c>
    </row>
    <row r="824" spans="1:36" x14ac:dyDescent="0.3">
      <c r="A824" s="3" t="s">
        <v>4</v>
      </c>
      <c r="B824" s="2">
        <v>817</v>
      </c>
      <c r="C824" s="24">
        <v>513139</v>
      </c>
      <c r="D824" s="3" t="s">
        <v>2264</v>
      </c>
      <c r="E824" s="3" t="s">
        <v>5223</v>
      </c>
      <c r="F824" s="3" t="s">
        <v>9988</v>
      </c>
      <c r="G824" s="24">
        <v>19</v>
      </c>
      <c r="H824" s="24">
        <v>1905</v>
      </c>
      <c r="I824" s="3">
        <v>9.3699999999999992</v>
      </c>
      <c r="J824" s="3">
        <v>125.30999999999997</v>
      </c>
      <c r="K824" s="3" t="s">
        <v>20934</v>
      </c>
      <c r="L824" s="3" t="s">
        <v>20932</v>
      </c>
      <c r="M824" s="3">
        <v>9.49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f t="shared" si="16"/>
        <v>0</v>
      </c>
      <c r="U824" s="13">
        <v>94.9</v>
      </c>
      <c r="V824" s="13" t="s">
        <v>24187</v>
      </c>
      <c r="W824" s="25">
        <v>125.31</v>
      </c>
      <c r="X824" s="13">
        <v>0</v>
      </c>
      <c r="Y824" s="13">
        <v>0</v>
      </c>
      <c r="Z824" s="13">
        <v>0</v>
      </c>
      <c r="AB824" s="14">
        <v>0</v>
      </c>
      <c r="AC824" s="14">
        <v>0</v>
      </c>
      <c r="AE824" s="5"/>
      <c r="AG824" s="5"/>
      <c r="AH824" s="5"/>
      <c r="AI824" s="1">
        <f>SUMIFS(หนี้6566!$F:$F,หนี้6566!$L:$L,"ปุ๋ยยา",หนี้6566!$A:$A,'ราย cn. (2)'!$C824)</f>
        <v>0</v>
      </c>
      <c r="AJ824" s="1">
        <f>SUMIFS(หนี้6566!$F:$F,หนี้6566!$L:$L,"เงิน",หนี้6566!$A:$A,'ราย cn. (2)'!$C824)</f>
        <v>0</v>
      </c>
    </row>
    <row r="825" spans="1:36" x14ac:dyDescent="0.3">
      <c r="A825" s="3" t="s">
        <v>4</v>
      </c>
      <c r="B825" s="2">
        <v>818</v>
      </c>
      <c r="C825" s="24">
        <v>514062</v>
      </c>
      <c r="D825" s="3" t="s">
        <v>2261</v>
      </c>
      <c r="E825" s="3" t="s">
        <v>8734</v>
      </c>
      <c r="F825" s="3" t="s">
        <v>19813</v>
      </c>
      <c r="G825" s="24">
        <v>21</v>
      </c>
      <c r="H825" s="24">
        <v>2104</v>
      </c>
      <c r="I825" s="3">
        <v>0</v>
      </c>
      <c r="J825" s="3">
        <v>0</v>
      </c>
      <c r="K825" s="3" t="s">
        <v>20931</v>
      </c>
      <c r="L825" s="3" t="s">
        <v>20931</v>
      </c>
      <c r="M825" s="3">
        <v>17.86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f t="shared" si="16"/>
        <v>0</v>
      </c>
      <c r="U825" s="13">
        <v>189.35</v>
      </c>
      <c r="V825" s="13" t="s">
        <v>24186</v>
      </c>
      <c r="W825" s="25">
        <v>0</v>
      </c>
      <c r="X825" s="13">
        <v>0</v>
      </c>
      <c r="Y825" s="13">
        <v>0</v>
      </c>
      <c r="Z825" s="13">
        <v>0</v>
      </c>
      <c r="AB825" s="14">
        <v>0</v>
      </c>
      <c r="AC825" s="14">
        <v>0</v>
      </c>
      <c r="AE825" s="5"/>
      <c r="AG825" s="5"/>
      <c r="AH825" s="5"/>
      <c r="AI825" s="1">
        <f>SUMIFS(หนี้6566!$F:$F,หนี้6566!$L:$L,"ปุ๋ยยา",หนี้6566!$A:$A,'ราย cn. (2)'!$C825)</f>
        <v>0</v>
      </c>
      <c r="AJ825" s="1">
        <f>SUMIFS(หนี้6566!$F:$F,หนี้6566!$L:$L,"เงิน",หนี้6566!$A:$A,'ราย cn. (2)'!$C825)</f>
        <v>0</v>
      </c>
    </row>
    <row r="826" spans="1:36" x14ac:dyDescent="0.3">
      <c r="A826" s="3" t="s">
        <v>4</v>
      </c>
      <c r="B826" s="2">
        <v>819</v>
      </c>
      <c r="C826" s="24">
        <v>510674</v>
      </c>
      <c r="D826" s="3" t="s">
        <v>2361</v>
      </c>
      <c r="E826" s="3" t="s">
        <v>11786</v>
      </c>
      <c r="F826" s="3" t="s">
        <v>12646</v>
      </c>
      <c r="G826" s="24">
        <v>23</v>
      </c>
      <c r="H826" s="24">
        <v>2302</v>
      </c>
      <c r="I826" s="3">
        <v>113.92999999999999</v>
      </c>
      <c r="J826" s="3">
        <v>132.81</v>
      </c>
      <c r="K826" s="3" t="s">
        <v>20932</v>
      </c>
      <c r="L826" s="3" t="s">
        <v>20934</v>
      </c>
      <c r="M826" s="3">
        <v>29.809999999999995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f t="shared" si="16"/>
        <v>0</v>
      </c>
      <c r="U826" s="13">
        <v>343.51</v>
      </c>
      <c r="V826" s="13" t="s">
        <v>24186</v>
      </c>
      <c r="W826" s="25">
        <v>66.41</v>
      </c>
      <c r="X826" s="13">
        <v>0</v>
      </c>
      <c r="Y826" s="13">
        <v>0</v>
      </c>
      <c r="Z826" s="13">
        <v>0</v>
      </c>
      <c r="AB826" s="14">
        <v>0</v>
      </c>
      <c r="AC826" s="14">
        <v>0</v>
      </c>
      <c r="AE826" s="5"/>
      <c r="AG826" s="5"/>
      <c r="AH826" s="5"/>
      <c r="AI826" s="1">
        <f>SUMIFS(หนี้6566!$F:$F,หนี้6566!$L:$L,"ปุ๋ยยา",หนี้6566!$A:$A,'ราย cn. (2)'!$C826)</f>
        <v>0</v>
      </c>
      <c r="AJ826" s="1">
        <f>SUMIFS(หนี้6566!$F:$F,หนี้6566!$L:$L,"เงิน",หนี้6566!$A:$A,'ราย cn. (2)'!$C826)</f>
        <v>0</v>
      </c>
    </row>
    <row r="827" spans="1:36" x14ac:dyDescent="0.3">
      <c r="A827" s="3" t="s">
        <v>4</v>
      </c>
      <c r="B827" s="2">
        <v>820</v>
      </c>
      <c r="C827" s="24">
        <v>510970</v>
      </c>
      <c r="D827" s="3" t="s">
        <v>2361</v>
      </c>
      <c r="E827" s="3" t="s">
        <v>4997</v>
      </c>
      <c r="F827" s="3" t="s">
        <v>3584</v>
      </c>
      <c r="G827" s="24">
        <v>19</v>
      </c>
      <c r="H827" s="24">
        <v>1905</v>
      </c>
      <c r="I827" s="3">
        <v>36.869999999999997</v>
      </c>
      <c r="J827" s="3">
        <v>170.94000000000003</v>
      </c>
      <c r="K827" s="3" t="s">
        <v>20931</v>
      </c>
      <c r="L827" s="3" t="s">
        <v>20931</v>
      </c>
      <c r="M827" s="3">
        <v>35.619999999999997</v>
      </c>
      <c r="N827" s="13">
        <v>0</v>
      </c>
      <c r="O827" s="13">
        <v>0</v>
      </c>
      <c r="P827" s="13">
        <v>41101.93</v>
      </c>
      <c r="Q827" s="13">
        <v>15164.04</v>
      </c>
      <c r="R827" s="13">
        <v>0</v>
      </c>
      <c r="S827" s="13">
        <v>0</v>
      </c>
      <c r="T827" s="13">
        <f t="shared" si="16"/>
        <v>56265.97</v>
      </c>
      <c r="U827" s="13">
        <v>306.28000000000003</v>
      </c>
      <c r="V827" s="13" t="s">
        <v>24185</v>
      </c>
      <c r="W827" s="25">
        <v>42.74</v>
      </c>
      <c r="X827" s="13">
        <v>0</v>
      </c>
      <c r="Y827" s="13">
        <v>0</v>
      </c>
      <c r="Z827" s="13">
        <v>0</v>
      </c>
      <c r="AB827" s="14">
        <v>0</v>
      </c>
      <c r="AC827" s="14">
        <v>0</v>
      </c>
      <c r="AE827" s="5"/>
      <c r="AG827" s="5"/>
      <c r="AH827" s="5"/>
      <c r="AI827" s="1">
        <f>SUMIFS(หนี้6566!$F:$F,หนี้6566!$L:$L,"ปุ๋ยยา",หนี้6566!$A:$A,'ราย cn. (2)'!$C827)</f>
        <v>26300</v>
      </c>
      <c r="AJ827" s="1">
        <f>SUMIFS(หนี้6566!$F:$F,หนี้6566!$L:$L,"เงิน",หนี้6566!$A:$A,'ราย cn. (2)'!$C827)</f>
        <v>29965.969999999998</v>
      </c>
    </row>
    <row r="828" spans="1:36" x14ac:dyDescent="0.3">
      <c r="A828" s="3" t="s">
        <v>4</v>
      </c>
      <c r="B828" s="2">
        <v>821</v>
      </c>
      <c r="C828" s="24">
        <v>512479</v>
      </c>
      <c r="D828" s="3" t="s">
        <v>2261</v>
      </c>
      <c r="E828" s="3" t="s">
        <v>2272</v>
      </c>
      <c r="F828" s="3" t="s">
        <v>17099</v>
      </c>
      <c r="G828" s="24">
        <v>20</v>
      </c>
      <c r="H828" s="24">
        <v>2006</v>
      </c>
      <c r="I828" s="3">
        <v>27.78</v>
      </c>
      <c r="J828" s="3">
        <v>70.7</v>
      </c>
      <c r="K828" s="3" t="s">
        <v>20931</v>
      </c>
      <c r="L828" s="3" t="s">
        <v>20932</v>
      </c>
      <c r="M828" s="3">
        <v>10.610000000000001</v>
      </c>
      <c r="N828" s="13">
        <v>0</v>
      </c>
      <c r="O828" s="13">
        <v>0</v>
      </c>
      <c r="P828" s="13">
        <v>19605</v>
      </c>
      <c r="Q828" s="13">
        <v>0</v>
      </c>
      <c r="R828" s="13">
        <v>0</v>
      </c>
      <c r="S828" s="13">
        <v>0</v>
      </c>
      <c r="T828" s="13">
        <f t="shared" si="16"/>
        <v>19605</v>
      </c>
      <c r="U828" s="13">
        <v>84.88000000000001</v>
      </c>
      <c r="V828" s="13" t="s">
        <v>24185</v>
      </c>
      <c r="W828" s="25">
        <v>176.75</v>
      </c>
      <c r="X828" s="13">
        <v>0</v>
      </c>
      <c r="Y828" s="13">
        <v>0</v>
      </c>
      <c r="Z828" s="13">
        <v>0</v>
      </c>
      <c r="AB828" s="14">
        <v>0</v>
      </c>
      <c r="AC828" s="14">
        <v>0</v>
      </c>
      <c r="AE828" s="5"/>
      <c r="AG828" s="5"/>
      <c r="AH828" s="5"/>
      <c r="AI828" s="1">
        <f>SUMIFS(หนี้6566!$F:$F,หนี้6566!$L:$L,"ปุ๋ยยา",หนี้6566!$A:$A,'ราย cn. (2)'!$C828)</f>
        <v>19605</v>
      </c>
      <c r="AJ828" s="1">
        <f>SUMIFS(หนี้6566!$F:$F,หนี้6566!$L:$L,"เงิน",หนี้6566!$A:$A,'ราย cn. (2)'!$C828)</f>
        <v>0</v>
      </c>
    </row>
    <row r="829" spans="1:36" x14ac:dyDescent="0.3">
      <c r="A829" s="3" t="s">
        <v>4</v>
      </c>
      <c r="B829" s="2">
        <v>822</v>
      </c>
      <c r="C829" s="24">
        <v>510089</v>
      </c>
      <c r="D829" s="3" t="s">
        <v>2261</v>
      </c>
      <c r="E829" s="3" t="s">
        <v>2592</v>
      </c>
      <c r="F829" s="3" t="s">
        <v>3695</v>
      </c>
      <c r="G829" s="24">
        <v>20</v>
      </c>
      <c r="H829" s="24">
        <v>2003</v>
      </c>
      <c r="I829" s="3">
        <v>87.32</v>
      </c>
      <c r="J829" s="3">
        <v>233.3</v>
      </c>
      <c r="K829" s="3" t="s">
        <v>20932</v>
      </c>
      <c r="L829" s="3" t="s">
        <v>20932</v>
      </c>
      <c r="M829" s="3">
        <v>15.99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f t="shared" si="16"/>
        <v>0</v>
      </c>
      <c r="U829" s="13">
        <v>192.35</v>
      </c>
      <c r="V829" s="13" t="s">
        <v>24187</v>
      </c>
      <c r="W829" s="25">
        <v>116.65</v>
      </c>
      <c r="X829" s="13">
        <v>0</v>
      </c>
      <c r="Y829" s="13">
        <v>0</v>
      </c>
      <c r="Z829" s="13">
        <v>0</v>
      </c>
      <c r="AB829" s="14">
        <v>0</v>
      </c>
      <c r="AC829" s="14">
        <v>0</v>
      </c>
      <c r="AE829" s="5"/>
      <c r="AG829" s="5"/>
      <c r="AH829" s="5"/>
      <c r="AI829" s="1">
        <f>SUMIFS(หนี้6566!$F:$F,หนี้6566!$L:$L,"ปุ๋ยยา",หนี้6566!$A:$A,'ราย cn. (2)'!$C829)</f>
        <v>0</v>
      </c>
      <c r="AJ829" s="1">
        <f>SUMIFS(หนี้6566!$F:$F,หนี้6566!$L:$L,"เงิน",หนี้6566!$A:$A,'ราย cn. (2)'!$C829)</f>
        <v>0</v>
      </c>
    </row>
    <row r="830" spans="1:36" x14ac:dyDescent="0.3">
      <c r="A830" s="3" t="s">
        <v>4</v>
      </c>
      <c r="B830" s="2">
        <v>823</v>
      </c>
      <c r="C830" s="24">
        <v>511535</v>
      </c>
      <c r="D830" s="3" t="s">
        <v>2261</v>
      </c>
      <c r="E830" s="3" t="s">
        <v>2460</v>
      </c>
      <c r="F830" s="3" t="s">
        <v>15020</v>
      </c>
      <c r="G830" s="24">
        <v>18</v>
      </c>
      <c r="H830" s="24">
        <v>1803</v>
      </c>
      <c r="I830" s="3">
        <v>313.25</v>
      </c>
      <c r="J830" s="3">
        <v>222.44</v>
      </c>
      <c r="K830" s="3" t="s">
        <v>20932</v>
      </c>
      <c r="L830" s="3" t="s">
        <v>20932</v>
      </c>
      <c r="M830" s="3">
        <v>26.150000000000002</v>
      </c>
      <c r="N830" s="13">
        <v>0</v>
      </c>
      <c r="O830" s="13">
        <v>0</v>
      </c>
      <c r="P830" s="13">
        <v>25400</v>
      </c>
      <c r="Q830" s="13">
        <v>0</v>
      </c>
      <c r="R830" s="13">
        <v>0</v>
      </c>
      <c r="S830" s="13">
        <v>0</v>
      </c>
      <c r="T830" s="13">
        <f t="shared" si="16"/>
        <v>25400</v>
      </c>
      <c r="U830" s="13">
        <v>232.85999999999999</v>
      </c>
      <c r="V830" s="13" t="s">
        <v>24185</v>
      </c>
      <c r="W830" s="25">
        <v>111.22</v>
      </c>
      <c r="X830" s="13">
        <v>0</v>
      </c>
      <c r="Y830" s="13">
        <v>0</v>
      </c>
      <c r="Z830" s="13">
        <v>0</v>
      </c>
      <c r="AB830" s="14">
        <v>0</v>
      </c>
      <c r="AC830" s="14">
        <v>0</v>
      </c>
      <c r="AE830" s="5"/>
      <c r="AG830" s="5"/>
      <c r="AH830" s="5"/>
      <c r="AI830" s="1">
        <f>SUMIFS(หนี้6566!$F:$F,หนี้6566!$L:$L,"ปุ๋ยยา",หนี้6566!$A:$A,'ราย cn. (2)'!$C830)</f>
        <v>25400</v>
      </c>
      <c r="AJ830" s="1">
        <f>SUMIFS(หนี้6566!$F:$F,หนี้6566!$L:$L,"เงิน",หนี้6566!$A:$A,'ราย cn. (2)'!$C830)</f>
        <v>0</v>
      </c>
    </row>
    <row r="831" spans="1:36" x14ac:dyDescent="0.3">
      <c r="A831" s="3" t="s">
        <v>4</v>
      </c>
      <c r="B831" s="2">
        <v>824</v>
      </c>
      <c r="C831" s="24">
        <v>511023</v>
      </c>
      <c r="D831" s="3" t="s">
        <v>2261</v>
      </c>
      <c r="E831" s="3" t="s">
        <v>8295</v>
      </c>
      <c r="F831" s="3" t="s">
        <v>8389</v>
      </c>
      <c r="G831" s="24">
        <v>18</v>
      </c>
      <c r="H831" s="24">
        <v>1803</v>
      </c>
      <c r="I831" s="3">
        <v>145.14000000000001</v>
      </c>
      <c r="J831" s="3">
        <v>101.95</v>
      </c>
      <c r="K831" s="3" t="s">
        <v>20932</v>
      </c>
      <c r="L831" s="3" t="s">
        <v>20931</v>
      </c>
      <c r="M831" s="3">
        <v>15.259999999999998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f t="shared" si="16"/>
        <v>0</v>
      </c>
      <c r="U831" s="13">
        <v>124.85</v>
      </c>
      <c r="V831" s="13" t="s">
        <v>24186</v>
      </c>
      <c r="W831" s="25">
        <v>50.98</v>
      </c>
      <c r="X831" s="13">
        <v>0</v>
      </c>
      <c r="Y831" s="13">
        <v>0</v>
      </c>
      <c r="Z831" s="13">
        <v>0</v>
      </c>
      <c r="AB831" s="14">
        <v>0</v>
      </c>
      <c r="AC831" s="14">
        <v>0</v>
      </c>
      <c r="AE831" s="5"/>
      <c r="AG831" s="5"/>
      <c r="AH831" s="5"/>
      <c r="AI831" s="1">
        <f>SUMIFS(หนี้6566!$F:$F,หนี้6566!$L:$L,"ปุ๋ยยา",หนี้6566!$A:$A,'ราย cn. (2)'!$C831)</f>
        <v>0</v>
      </c>
      <c r="AJ831" s="1">
        <f>SUMIFS(หนี้6566!$F:$F,หนี้6566!$L:$L,"เงิน",หนี้6566!$A:$A,'ราย cn. (2)'!$C831)</f>
        <v>0</v>
      </c>
    </row>
    <row r="832" spans="1:36" x14ac:dyDescent="0.3">
      <c r="A832" s="3" t="s">
        <v>4</v>
      </c>
      <c r="B832" s="2">
        <v>825</v>
      </c>
      <c r="C832" s="24">
        <v>514944</v>
      </c>
      <c r="D832" s="3" t="s">
        <v>2261</v>
      </c>
      <c r="E832" s="3" t="s">
        <v>8264</v>
      </c>
      <c r="F832" s="3" t="s">
        <v>6662</v>
      </c>
      <c r="G832" s="24">
        <v>20</v>
      </c>
      <c r="H832" s="24">
        <v>2006</v>
      </c>
      <c r="I832" s="3">
        <v>148.08999999999997</v>
      </c>
      <c r="J832" s="3">
        <v>124.50000000000001</v>
      </c>
      <c r="K832" s="3" t="s">
        <v>20932</v>
      </c>
      <c r="L832" s="3" t="s">
        <v>20932</v>
      </c>
      <c r="M832" s="3">
        <v>11.919999999999998</v>
      </c>
      <c r="N832" s="13">
        <v>0</v>
      </c>
      <c r="O832" s="13">
        <v>0</v>
      </c>
      <c r="P832" s="13">
        <v>53650</v>
      </c>
      <c r="Q832" s="13">
        <v>0</v>
      </c>
      <c r="R832" s="13">
        <v>0</v>
      </c>
      <c r="S832" s="13">
        <v>0</v>
      </c>
      <c r="T832" s="13">
        <f t="shared" si="16"/>
        <v>53650</v>
      </c>
      <c r="U832" s="13">
        <v>127.14000000000001</v>
      </c>
      <c r="V832" s="13" t="s">
        <v>24185</v>
      </c>
      <c r="W832" s="25">
        <v>124.5</v>
      </c>
      <c r="X832" s="13">
        <v>0</v>
      </c>
      <c r="Y832" s="13">
        <v>0</v>
      </c>
      <c r="Z832" s="13">
        <v>0</v>
      </c>
      <c r="AB832" s="14">
        <v>0</v>
      </c>
      <c r="AC832" s="14">
        <v>0</v>
      </c>
      <c r="AE832" s="5"/>
      <c r="AG832" s="5"/>
      <c r="AH832" s="5"/>
      <c r="AI832" s="1">
        <f>SUMIFS(หนี้6566!$F:$F,หนี้6566!$L:$L,"ปุ๋ยยา",หนี้6566!$A:$A,'ราย cn. (2)'!$C832)</f>
        <v>53650</v>
      </c>
      <c r="AJ832" s="1">
        <f>SUMIFS(หนี้6566!$F:$F,หนี้6566!$L:$L,"เงิน",หนี้6566!$A:$A,'ราย cn. (2)'!$C832)</f>
        <v>0</v>
      </c>
    </row>
    <row r="833" spans="1:36" x14ac:dyDescent="0.3">
      <c r="A833" s="3" t="s">
        <v>4</v>
      </c>
      <c r="B833" s="2">
        <v>826</v>
      </c>
      <c r="C833" s="24">
        <v>512117</v>
      </c>
      <c r="D833" s="3" t="s">
        <v>2361</v>
      </c>
      <c r="E833" s="3" t="s">
        <v>16599</v>
      </c>
      <c r="F833" s="3" t="s">
        <v>16600</v>
      </c>
      <c r="G833" s="24">
        <v>20</v>
      </c>
      <c r="H833" s="24">
        <v>2002</v>
      </c>
      <c r="I833" s="3">
        <v>203.8</v>
      </c>
      <c r="J833" s="3">
        <v>508.39000000000004</v>
      </c>
      <c r="K833" s="3" t="s">
        <v>20933</v>
      </c>
      <c r="L833" s="3" t="s">
        <v>20932</v>
      </c>
      <c r="M833" s="3">
        <v>90.6</v>
      </c>
      <c r="N833" s="13">
        <v>0</v>
      </c>
      <c r="O833" s="13">
        <v>0</v>
      </c>
      <c r="P833" s="13">
        <v>343180</v>
      </c>
      <c r="Q833" s="13">
        <v>0</v>
      </c>
      <c r="R833" s="13">
        <v>0</v>
      </c>
      <c r="S833" s="13">
        <v>0</v>
      </c>
      <c r="T833" s="13">
        <f t="shared" si="16"/>
        <v>343180</v>
      </c>
      <c r="U833" s="13">
        <v>910.97</v>
      </c>
      <c r="V833" s="13" t="s">
        <v>24185</v>
      </c>
      <c r="W833" s="25">
        <v>101.68</v>
      </c>
      <c r="X833" s="13">
        <v>10.34</v>
      </c>
      <c r="Y833" s="13">
        <v>98.23</v>
      </c>
      <c r="Z833" s="13">
        <v>49733.59</v>
      </c>
      <c r="AB833" s="14">
        <v>10.34</v>
      </c>
      <c r="AC833" s="14">
        <v>98.23</v>
      </c>
      <c r="AE833" s="5"/>
      <c r="AG833" s="5"/>
      <c r="AH833" s="5"/>
      <c r="AI833" s="1">
        <f>SUMIFS(หนี้6566!$F:$F,หนี้6566!$L:$L,"ปุ๋ยยา",หนี้6566!$A:$A,'ราย cn. (2)'!$C833)</f>
        <v>343180</v>
      </c>
      <c r="AJ833" s="1">
        <f>SUMIFS(หนี้6566!$F:$F,หนี้6566!$L:$L,"เงิน",หนี้6566!$A:$A,'ราย cn. (2)'!$C833)</f>
        <v>0</v>
      </c>
    </row>
    <row r="834" spans="1:36" x14ac:dyDescent="0.3">
      <c r="A834" s="3" t="s">
        <v>4</v>
      </c>
      <c r="B834" s="2">
        <v>827</v>
      </c>
      <c r="C834" s="24">
        <v>510028</v>
      </c>
      <c r="D834" s="3" t="s">
        <v>2264</v>
      </c>
      <c r="E834" s="3" t="s">
        <v>3027</v>
      </c>
      <c r="F834" s="3" t="s">
        <v>3402</v>
      </c>
      <c r="G834" s="24">
        <v>16</v>
      </c>
      <c r="H834" s="24">
        <v>1602</v>
      </c>
      <c r="I834" s="3">
        <v>400.55999999999995</v>
      </c>
      <c r="J834" s="3">
        <v>386.59</v>
      </c>
      <c r="K834" s="3" t="s">
        <v>20932</v>
      </c>
      <c r="L834" s="3" t="s">
        <v>20933</v>
      </c>
      <c r="M834" s="3">
        <v>76.34</v>
      </c>
      <c r="N834" s="13">
        <v>0</v>
      </c>
      <c r="O834" s="13">
        <v>0</v>
      </c>
      <c r="P834" s="13">
        <v>166244</v>
      </c>
      <c r="Q834" s="13">
        <v>0</v>
      </c>
      <c r="R834" s="13">
        <v>0</v>
      </c>
      <c r="S834" s="13">
        <v>0</v>
      </c>
      <c r="T834" s="13">
        <f t="shared" si="16"/>
        <v>166244</v>
      </c>
      <c r="U834" s="13">
        <v>719.78</v>
      </c>
      <c r="V834" s="13" t="s">
        <v>24185</v>
      </c>
      <c r="W834" s="25">
        <v>96.65</v>
      </c>
      <c r="X834" s="13">
        <v>0</v>
      </c>
      <c r="Y834" s="13">
        <v>0</v>
      </c>
      <c r="Z834" s="13">
        <v>0</v>
      </c>
      <c r="AB834" s="14">
        <v>0</v>
      </c>
      <c r="AC834" s="14">
        <v>0</v>
      </c>
      <c r="AE834" s="5"/>
      <c r="AG834" s="5"/>
      <c r="AH834" s="5"/>
      <c r="AI834" s="1">
        <f>SUMIFS(หนี้6566!$F:$F,หนี้6566!$L:$L,"ปุ๋ยยา",หนี้6566!$A:$A,'ราย cn. (2)'!$C834)</f>
        <v>166244</v>
      </c>
      <c r="AJ834" s="1">
        <f>SUMIFS(หนี้6566!$F:$F,หนี้6566!$L:$L,"เงิน",หนี้6566!$A:$A,'ราย cn. (2)'!$C834)</f>
        <v>0</v>
      </c>
    </row>
    <row r="835" spans="1:36" x14ac:dyDescent="0.3">
      <c r="A835" s="3" t="s">
        <v>4</v>
      </c>
      <c r="B835" s="2">
        <v>828</v>
      </c>
      <c r="C835" s="24">
        <v>515554</v>
      </c>
      <c r="D835" s="3" t="s">
        <v>2264</v>
      </c>
      <c r="E835" s="3" t="s">
        <v>20255</v>
      </c>
      <c r="F835" s="3" t="s">
        <v>11999</v>
      </c>
      <c r="G835" s="24">
        <v>23</v>
      </c>
      <c r="H835" s="24">
        <v>2304</v>
      </c>
      <c r="I835" s="3">
        <v>0</v>
      </c>
      <c r="J835" s="3">
        <v>0</v>
      </c>
      <c r="K835" s="3">
        <v>0</v>
      </c>
      <c r="L835" s="3">
        <v>0</v>
      </c>
      <c r="M835" s="3">
        <v>3.75</v>
      </c>
      <c r="N835" s="13">
        <v>0</v>
      </c>
      <c r="O835" s="13">
        <v>0</v>
      </c>
      <c r="P835" s="13">
        <v>19905</v>
      </c>
      <c r="Q835" s="13">
        <v>0</v>
      </c>
      <c r="R835" s="13">
        <v>0</v>
      </c>
      <c r="S835" s="13">
        <v>0</v>
      </c>
      <c r="T835" s="13">
        <f t="shared" si="16"/>
        <v>19905</v>
      </c>
      <c r="U835" s="13">
        <v>30</v>
      </c>
      <c r="V835" s="13" t="s">
        <v>24185</v>
      </c>
      <c r="W835" s="25" t="e">
        <v>#N/A</v>
      </c>
      <c r="X835" s="13">
        <v>0</v>
      </c>
      <c r="Y835" s="13">
        <v>0</v>
      </c>
      <c r="Z835" s="13">
        <v>0</v>
      </c>
      <c r="AB835" s="14">
        <v>0</v>
      </c>
      <c r="AC835" s="14">
        <v>0</v>
      </c>
      <c r="AE835" s="5"/>
      <c r="AG835" s="5"/>
      <c r="AH835" s="5"/>
      <c r="AI835" s="1">
        <f>SUMIFS(หนี้6566!$F:$F,หนี้6566!$L:$L,"ปุ๋ยยา",หนี้6566!$A:$A,'ราย cn. (2)'!$C835)</f>
        <v>19905</v>
      </c>
      <c r="AJ835" s="1">
        <f>SUMIFS(หนี้6566!$F:$F,หนี้6566!$L:$L,"เงิน",หนี้6566!$A:$A,'ราย cn. (2)'!$C835)</f>
        <v>0</v>
      </c>
    </row>
    <row r="836" spans="1:36" x14ac:dyDescent="0.3">
      <c r="A836" s="3" t="s">
        <v>4</v>
      </c>
      <c r="B836" s="2">
        <v>829</v>
      </c>
      <c r="C836" s="24">
        <v>511888</v>
      </c>
      <c r="D836" s="3" t="s">
        <v>2261</v>
      </c>
      <c r="E836" s="3" t="s">
        <v>4043</v>
      </c>
      <c r="F836" s="3" t="s">
        <v>11460</v>
      </c>
      <c r="G836" s="24">
        <v>22</v>
      </c>
      <c r="H836" s="24">
        <v>2202</v>
      </c>
      <c r="I836" s="3">
        <v>101.75</v>
      </c>
      <c r="J836" s="3">
        <v>134.85</v>
      </c>
      <c r="K836" s="3" t="s">
        <v>20932</v>
      </c>
      <c r="L836" s="3" t="s">
        <v>20933</v>
      </c>
      <c r="M836" s="3">
        <v>31.7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f t="shared" si="16"/>
        <v>0</v>
      </c>
      <c r="U836" s="13">
        <v>272.13</v>
      </c>
      <c r="V836" s="13" t="s">
        <v>24187</v>
      </c>
      <c r="W836" s="25">
        <v>89.9</v>
      </c>
      <c r="X836" s="13">
        <v>0</v>
      </c>
      <c r="Y836" s="13">
        <v>0</v>
      </c>
      <c r="Z836" s="13">
        <v>0</v>
      </c>
      <c r="AB836" s="14">
        <v>0</v>
      </c>
      <c r="AC836" s="14">
        <v>0</v>
      </c>
      <c r="AE836" s="5"/>
      <c r="AG836" s="5"/>
      <c r="AH836" s="5"/>
      <c r="AI836" s="1">
        <f>SUMIFS(หนี้6566!$F:$F,หนี้6566!$L:$L,"ปุ๋ยยา",หนี้6566!$A:$A,'ราย cn. (2)'!$C836)</f>
        <v>0</v>
      </c>
      <c r="AJ836" s="1">
        <f>SUMIFS(หนี้6566!$F:$F,หนี้6566!$L:$L,"เงิน",หนี้6566!$A:$A,'ราย cn. (2)'!$C836)</f>
        <v>0</v>
      </c>
    </row>
    <row r="837" spans="1:36" x14ac:dyDescent="0.3">
      <c r="A837" s="3" t="s">
        <v>4</v>
      </c>
      <c r="B837" s="2">
        <v>830</v>
      </c>
      <c r="C837" s="24">
        <v>510929</v>
      </c>
      <c r="D837" s="3" t="s">
        <v>2261</v>
      </c>
      <c r="E837" s="3" t="s">
        <v>14190</v>
      </c>
      <c r="F837" s="3" t="s">
        <v>4261</v>
      </c>
      <c r="G837" s="24">
        <v>22</v>
      </c>
      <c r="H837" s="24">
        <v>2202</v>
      </c>
      <c r="I837" s="3">
        <v>116.16000000000003</v>
      </c>
      <c r="J837" s="3">
        <v>184.87999999999994</v>
      </c>
      <c r="K837" s="3" t="s">
        <v>20932</v>
      </c>
      <c r="L837" s="3" t="s">
        <v>20934</v>
      </c>
      <c r="M837" s="3">
        <v>16.68</v>
      </c>
      <c r="N837" s="13">
        <v>0</v>
      </c>
      <c r="O837" s="13">
        <v>0</v>
      </c>
      <c r="P837" s="13">
        <v>31750</v>
      </c>
      <c r="Q837" s="13">
        <v>0</v>
      </c>
      <c r="R837" s="13">
        <v>0</v>
      </c>
      <c r="S837" s="13">
        <v>0</v>
      </c>
      <c r="T837" s="13">
        <f t="shared" si="16"/>
        <v>31750</v>
      </c>
      <c r="U837" s="13">
        <v>148.66</v>
      </c>
      <c r="V837" s="13" t="s">
        <v>24185</v>
      </c>
      <c r="W837" s="25">
        <v>82.17</v>
      </c>
      <c r="X837" s="13">
        <v>0</v>
      </c>
      <c r="Y837" s="13">
        <v>0</v>
      </c>
      <c r="Z837" s="13">
        <v>0</v>
      </c>
      <c r="AB837" s="14">
        <v>0</v>
      </c>
      <c r="AC837" s="14">
        <v>0</v>
      </c>
      <c r="AE837" s="5"/>
      <c r="AG837" s="5"/>
      <c r="AH837" s="5"/>
      <c r="AI837" s="1">
        <f>SUMIFS(หนี้6566!$F:$F,หนี้6566!$L:$L,"ปุ๋ยยา",หนี้6566!$A:$A,'ราย cn. (2)'!$C837)</f>
        <v>31750</v>
      </c>
      <c r="AJ837" s="1">
        <f>SUMIFS(หนี้6566!$F:$F,หนี้6566!$L:$L,"เงิน",หนี้6566!$A:$A,'ราย cn. (2)'!$C837)</f>
        <v>0</v>
      </c>
    </row>
    <row r="838" spans="1:36" x14ac:dyDescent="0.3">
      <c r="A838" s="3" t="s">
        <v>4</v>
      </c>
      <c r="B838" s="2">
        <v>831</v>
      </c>
      <c r="C838" s="24">
        <v>514328</v>
      </c>
      <c r="D838" s="3" t="s">
        <v>2261</v>
      </c>
      <c r="E838" s="3" t="s">
        <v>2652</v>
      </c>
      <c r="F838" s="3" t="s">
        <v>8407</v>
      </c>
      <c r="G838" s="24">
        <v>18</v>
      </c>
      <c r="H838" s="24">
        <v>1804</v>
      </c>
      <c r="I838" s="3">
        <v>2.35</v>
      </c>
      <c r="J838" s="3">
        <v>50.079999999999991</v>
      </c>
      <c r="K838" s="3" t="s">
        <v>20931</v>
      </c>
      <c r="L838" s="3" t="s">
        <v>20931</v>
      </c>
      <c r="M838" s="3">
        <v>15.4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f t="shared" si="16"/>
        <v>0</v>
      </c>
      <c r="U838" s="13">
        <v>109.27000000000001</v>
      </c>
      <c r="V838" s="13" t="s">
        <v>24186</v>
      </c>
      <c r="W838" s="25">
        <v>50.08</v>
      </c>
      <c r="X838" s="13">
        <v>0</v>
      </c>
      <c r="Y838" s="13">
        <v>0</v>
      </c>
      <c r="Z838" s="13">
        <v>0</v>
      </c>
      <c r="AB838" s="14">
        <v>0</v>
      </c>
      <c r="AC838" s="14">
        <v>0</v>
      </c>
      <c r="AE838" s="5"/>
      <c r="AG838" s="5"/>
      <c r="AH838" s="5"/>
      <c r="AI838" s="1">
        <f>SUMIFS(หนี้6566!$F:$F,หนี้6566!$L:$L,"ปุ๋ยยา",หนี้6566!$A:$A,'ราย cn. (2)'!$C838)</f>
        <v>0</v>
      </c>
      <c r="AJ838" s="1">
        <f>SUMIFS(หนี้6566!$F:$F,หนี้6566!$L:$L,"เงิน",หนี้6566!$A:$A,'ราย cn. (2)'!$C838)</f>
        <v>0</v>
      </c>
    </row>
    <row r="839" spans="1:36" x14ac:dyDescent="0.3">
      <c r="A839" s="3" t="s">
        <v>4</v>
      </c>
      <c r="B839" s="2">
        <v>832</v>
      </c>
      <c r="C839" s="24">
        <v>515439</v>
      </c>
      <c r="D839" s="3" t="s">
        <v>2261</v>
      </c>
      <c r="E839" s="3" t="s">
        <v>2932</v>
      </c>
      <c r="F839" s="3" t="s">
        <v>20467</v>
      </c>
      <c r="G839" s="24">
        <v>20</v>
      </c>
      <c r="H839" s="24">
        <v>2002</v>
      </c>
      <c r="I839" s="3">
        <v>0</v>
      </c>
      <c r="J839" s="3">
        <v>106.13</v>
      </c>
      <c r="K839" s="3">
        <v>0</v>
      </c>
      <c r="L839" s="3" t="s">
        <v>20932</v>
      </c>
      <c r="M839" s="3">
        <v>17.27</v>
      </c>
      <c r="N839" s="13">
        <v>0</v>
      </c>
      <c r="O839" s="13">
        <v>0</v>
      </c>
      <c r="P839" s="13">
        <v>39210</v>
      </c>
      <c r="Q839" s="13">
        <v>0</v>
      </c>
      <c r="R839" s="13">
        <v>0</v>
      </c>
      <c r="S839" s="13">
        <v>0</v>
      </c>
      <c r="T839" s="13">
        <f t="shared" si="16"/>
        <v>39210</v>
      </c>
      <c r="U839" s="13">
        <v>172.61</v>
      </c>
      <c r="V839" s="13" t="s">
        <v>24185</v>
      </c>
      <c r="W839" s="25">
        <v>106.13</v>
      </c>
      <c r="X839" s="13">
        <v>0</v>
      </c>
      <c r="Y839" s="13">
        <v>0</v>
      </c>
      <c r="Z839" s="13">
        <v>0</v>
      </c>
      <c r="AB839" s="14">
        <v>0</v>
      </c>
      <c r="AC839" s="14">
        <v>0</v>
      </c>
      <c r="AE839" s="5"/>
      <c r="AG839" s="5"/>
      <c r="AH839" s="5"/>
      <c r="AI839" s="1">
        <f>SUMIFS(หนี้6566!$F:$F,หนี้6566!$L:$L,"ปุ๋ยยา",หนี้6566!$A:$A,'ราย cn. (2)'!$C839)</f>
        <v>39210</v>
      </c>
      <c r="AJ839" s="1">
        <f>SUMIFS(หนี้6566!$F:$F,หนี้6566!$L:$L,"เงิน",หนี้6566!$A:$A,'ราย cn. (2)'!$C839)</f>
        <v>0</v>
      </c>
    </row>
    <row r="840" spans="1:36" x14ac:dyDescent="0.3">
      <c r="A840" s="3" t="s">
        <v>4</v>
      </c>
      <c r="B840" s="2">
        <v>833</v>
      </c>
      <c r="C840" s="24">
        <v>511111</v>
      </c>
      <c r="D840" s="3" t="s">
        <v>2361</v>
      </c>
      <c r="E840" s="3" t="s">
        <v>4009</v>
      </c>
      <c r="F840" s="3" t="s">
        <v>14377</v>
      </c>
      <c r="G840" s="24">
        <v>22</v>
      </c>
      <c r="H840" s="24">
        <v>2203</v>
      </c>
      <c r="I840" s="3">
        <v>107.47999999999999</v>
      </c>
      <c r="J840" s="3">
        <v>150.35</v>
      </c>
      <c r="K840" s="3" t="s">
        <v>20932</v>
      </c>
      <c r="L840" s="3" t="s">
        <v>20932</v>
      </c>
      <c r="M840" s="3">
        <v>15.05</v>
      </c>
      <c r="N840" s="13">
        <v>0</v>
      </c>
      <c r="O840" s="13">
        <v>0</v>
      </c>
      <c r="P840" s="13">
        <v>39070</v>
      </c>
      <c r="Q840" s="13">
        <v>0</v>
      </c>
      <c r="R840" s="13">
        <v>0</v>
      </c>
      <c r="S840" s="13">
        <v>0</v>
      </c>
      <c r="T840" s="13">
        <f t="shared" si="16"/>
        <v>39070</v>
      </c>
      <c r="U840" s="13">
        <v>165.55</v>
      </c>
      <c r="V840" s="13" t="s">
        <v>24185</v>
      </c>
      <c r="W840" s="25">
        <v>125.29</v>
      </c>
      <c r="X840" s="13">
        <v>0</v>
      </c>
      <c r="Y840" s="13">
        <v>0</v>
      </c>
      <c r="Z840" s="13">
        <v>0</v>
      </c>
      <c r="AB840" s="14">
        <v>0</v>
      </c>
      <c r="AC840" s="14">
        <v>0</v>
      </c>
      <c r="AE840" s="5"/>
      <c r="AG840" s="5"/>
      <c r="AH840" s="5"/>
      <c r="AI840" s="1">
        <f>SUMIFS(หนี้6566!$F:$F,หนี้6566!$L:$L,"ปุ๋ยยา",หนี้6566!$A:$A,'ราย cn. (2)'!$C840)</f>
        <v>39070</v>
      </c>
      <c r="AJ840" s="1">
        <f>SUMIFS(หนี้6566!$F:$F,หนี้6566!$L:$L,"เงิน",หนี้6566!$A:$A,'ราย cn. (2)'!$C840)</f>
        <v>0</v>
      </c>
    </row>
    <row r="841" spans="1:36" x14ac:dyDescent="0.3">
      <c r="A841" s="3" t="s">
        <v>4</v>
      </c>
      <c r="B841" s="2">
        <v>834</v>
      </c>
      <c r="C841" s="24">
        <v>511961</v>
      </c>
      <c r="D841" s="3" t="s">
        <v>2264</v>
      </c>
      <c r="E841" s="3" t="s">
        <v>4439</v>
      </c>
      <c r="F841" s="3" t="s">
        <v>16383</v>
      </c>
      <c r="G841" s="24">
        <v>20</v>
      </c>
      <c r="H841" s="24">
        <v>2002</v>
      </c>
      <c r="I841" s="3">
        <v>89.289999999999992</v>
      </c>
      <c r="J841" s="3">
        <v>205.82999999999998</v>
      </c>
      <c r="K841" s="3" t="s">
        <v>20932</v>
      </c>
      <c r="L841" s="3" t="s">
        <v>20932</v>
      </c>
      <c r="M841" s="3">
        <v>19.04</v>
      </c>
      <c r="N841" s="13">
        <v>0</v>
      </c>
      <c r="O841" s="13">
        <v>0</v>
      </c>
      <c r="P841" s="13">
        <v>30329</v>
      </c>
      <c r="Q841" s="13">
        <v>0</v>
      </c>
      <c r="R841" s="13">
        <v>0</v>
      </c>
      <c r="S841" s="13">
        <v>0</v>
      </c>
      <c r="T841" s="13">
        <f t="shared" ref="T841:T904" si="17">P841+Q841+R841+S841</f>
        <v>30329</v>
      </c>
      <c r="U841" s="13">
        <v>188.19</v>
      </c>
      <c r="V841" s="13" t="s">
        <v>24185</v>
      </c>
      <c r="W841" s="25">
        <v>205.83</v>
      </c>
      <c r="X841" s="13">
        <v>0</v>
      </c>
      <c r="Y841" s="13">
        <v>0</v>
      </c>
      <c r="Z841" s="13">
        <v>0</v>
      </c>
      <c r="AB841" s="14">
        <v>0</v>
      </c>
      <c r="AC841" s="14">
        <v>0</v>
      </c>
      <c r="AE841" s="5"/>
      <c r="AG841" s="5"/>
      <c r="AH841" s="5"/>
      <c r="AI841" s="1">
        <f>SUMIFS(หนี้6566!$F:$F,หนี้6566!$L:$L,"ปุ๋ยยา",หนี้6566!$A:$A,'ราย cn. (2)'!$C841)</f>
        <v>30329</v>
      </c>
      <c r="AJ841" s="1">
        <f>SUMIFS(หนี้6566!$F:$F,หนี้6566!$L:$L,"เงิน",หนี้6566!$A:$A,'ราย cn. (2)'!$C841)</f>
        <v>0</v>
      </c>
    </row>
    <row r="842" spans="1:36" x14ac:dyDescent="0.3">
      <c r="A842" s="3" t="s">
        <v>4</v>
      </c>
      <c r="B842" s="2">
        <v>835</v>
      </c>
      <c r="C842" s="24">
        <v>514187</v>
      </c>
      <c r="D842" s="3" t="s">
        <v>2261</v>
      </c>
      <c r="E842" s="3" t="s">
        <v>3810</v>
      </c>
      <c r="F842" s="3" t="s">
        <v>16277</v>
      </c>
      <c r="G842" s="24">
        <v>17</v>
      </c>
      <c r="H842" s="24">
        <v>1703</v>
      </c>
      <c r="I842" s="3">
        <v>20.740000000000002</v>
      </c>
      <c r="J842" s="3">
        <v>44.870000000000005</v>
      </c>
      <c r="K842" s="3" t="s">
        <v>20931</v>
      </c>
      <c r="L842" s="3" t="s">
        <v>20934</v>
      </c>
      <c r="M842" s="3">
        <v>15.25</v>
      </c>
      <c r="N842" s="13">
        <v>0</v>
      </c>
      <c r="O842" s="13">
        <v>0</v>
      </c>
      <c r="P842" s="13">
        <v>22750</v>
      </c>
      <c r="Q842" s="13">
        <v>0</v>
      </c>
      <c r="R842" s="13">
        <v>0</v>
      </c>
      <c r="S842" s="13">
        <v>0</v>
      </c>
      <c r="T842" s="13">
        <f t="shared" si="17"/>
        <v>22750</v>
      </c>
      <c r="U842" s="13">
        <v>164.32</v>
      </c>
      <c r="V842" s="13" t="s">
        <v>24185</v>
      </c>
      <c r="W842" s="25">
        <v>56.09</v>
      </c>
      <c r="X842" s="13">
        <v>0</v>
      </c>
      <c r="Y842" s="13">
        <v>0</v>
      </c>
      <c r="Z842" s="13">
        <v>0</v>
      </c>
      <c r="AB842" s="14">
        <v>0</v>
      </c>
      <c r="AC842" s="14">
        <v>0</v>
      </c>
      <c r="AE842" s="5"/>
      <c r="AG842" s="5"/>
      <c r="AH842" s="5"/>
      <c r="AI842" s="1">
        <f>SUMIFS(หนี้6566!$F:$F,หนี้6566!$L:$L,"ปุ๋ยยา",หนี้6566!$A:$A,'ราย cn. (2)'!$C842)</f>
        <v>22750</v>
      </c>
      <c r="AJ842" s="1">
        <f>SUMIFS(หนี้6566!$F:$F,หนี้6566!$L:$L,"เงิน",หนี้6566!$A:$A,'ราย cn. (2)'!$C842)</f>
        <v>0</v>
      </c>
    </row>
    <row r="843" spans="1:36" x14ac:dyDescent="0.3">
      <c r="A843" s="3" t="s">
        <v>4</v>
      </c>
      <c r="B843" s="2">
        <v>836</v>
      </c>
      <c r="C843" s="24">
        <v>512834</v>
      </c>
      <c r="D843" s="3" t="s">
        <v>2261</v>
      </c>
      <c r="E843" s="3" t="s">
        <v>4161</v>
      </c>
      <c r="F843" s="3" t="s">
        <v>17437</v>
      </c>
      <c r="G843" s="24">
        <v>20</v>
      </c>
      <c r="H843" s="24">
        <v>2006</v>
      </c>
      <c r="I843" s="3">
        <v>31.05</v>
      </c>
      <c r="J843" s="3">
        <v>81.289999999999992</v>
      </c>
      <c r="K843" s="3" t="s">
        <v>20934</v>
      </c>
      <c r="L843" s="3" t="s">
        <v>20931</v>
      </c>
      <c r="M843" s="3">
        <v>21.73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f t="shared" si="17"/>
        <v>0</v>
      </c>
      <c r="U843" s="13">
        <v>173.84</v>
      </c>
      <c r="V843" s="13" t="s">
        <v>24186</v>
      </c>
      <c r="W843" s="25">
        <v>54.19</v>
      </c>
      <c r="X843" s="13">
        <v>0</v>
      </c>
      <c r="Y843" s="13">
        <v>0</v>
      </c>
      <c r="Z843" s="13">
        <v>0</v>
      </c>
      <c r="AB843" s="14">
        <v>0</v>
      </c>
      <c r="AC843" s="14">
        <v>0</v>
      </c>
      <c r="AE843" s="5"/>
      <c r="AG843" s="5"/>
      <c r="AH843" s="5"/>
      <c r="AI843" s="1">
        <f>SUMIFS(หนี้6566!$F:$F,หนี้6566!$L:$L,"ปุ๋ยยา",หนี้6566!$A:$A,'ราย cn. (2)'!$C843)</f>
        <v>0</v>
      </c>
      <c r="AJ843" s="1">
        <f>SUMIFS(หนี้6566!$F:$F,หนี้6566!$L:$L,"เงิน",หนี้6566!$A:$A,'ราย cn. (2)'!$C843)</f>
        <v>0</v>
      </c>
    </row>
    <row r="844" spans="1:36" x14ac:dyDescent="0.3">
      <c r="A844" s="3" t="s">
        <v>4</v>
      </c>
      <c r="B844" s="2">
        <v>837</v>
      </c>
      <c r="C844" s="24">
        <v>514866</v>
      </c>
      <c r="D844" s="3" t="s">
        <v>2261</v>
      </c>
      <c r="E844" s="3" t="s">
        <v>8795</v>
      </c>
      <c r="F844" s="3" t="s">
        <v>20132</v>
      </c>
      <c r="G844" s="24">
        <v>20</v>
      </c>
      <c r="H844" s="24">
        <v>2006</v>
      </c>
      <c r="I844" s="3">
        <v>76.360000000000014</v>
      </c>
      <c r="J844" s="3">
        <v>0</v>
      </c>
      <c r="K844" s="3" t="s">
        <v>20932</v>
      </c>
      <c r="L844" s="3" t="s">
        <v>20931</v>
      </c>
      <c r="M844" s="3">
        <v>3.41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f t="shared" si="17"/>
        <v>0</v>
      </c>
      <c r="U844" s="13">
        <v>30.689999999999998</v>
      </c>
      <c r="V844" s="13" t="s">
        <v>24186</v>
      </c>
      <c r="W844" s="25">
        <v>0</v>
      </c>
      <c r="X844" s="13">
        <v>0</v>
      </c>
      <c r="Y844" s="13">
        <v>0</v>
      </c>
      <c r="Z844" s="13">
        <v>0</v>
      </c>
      <c r="AB844" s="14">
        <v>0</v>
      </c>
      <c r="AC844" s="14">
        <v>0</v>
      </c>
      <c r="AE844" s="5"/>
      <c r="AG844" s="5"/>
      <c r="AH844" s="5"/>
      <c r="AI844" s="1">
        <f>SUMIFS(หนี้6566!$F:$F,หนี้6566!$L:$L,"ปุ๋ยยา",หนี้6566!$A:$A,'ราย cn. (2)'!$C844)</f>
        <v>0</v>
      </c>
      <c r="AJ844" s="1">
        <f>SUMIFS(หนี้6566!$F:$F,หนี้6566!$L:$L,"เงิน",หนี้6566!$A:$A,'ราย cn. (2)'!$C844)</f>
        <v>0</v>
      </c>
    </row>
    <row r="845" spans="1:36" x14ac:dyDescent="0.3">
      <c r="A845" s="3" t="s">
        <v>4</v>
      </c>
      <c r="B845" s="2">
        <v>838</v>
      </c>
      <c r="C845" s="24">
        <v>514267</v>
      </c>
      <c r="D845" s="3" t="s">
        <v>2264</v>
      </c>
      <c r="E845" s="3" t="s">
        <v>19848</v>
      </c>
      <c r="F845" s="3" t="s">
        <v>3644</v>
      </c>
      <c r="G845" s="24">
        <v>18</v>
      </c>
      <c r="H845" s="24">
        <v>1804</v>
      </c>
      <c r="I845" s="3">
        <v>132</v>
      </c>
      <c r="J845" s="3">
        <v>125.36999999999998</v>
      </c>
      <c r="K845" s="3" t="s">
        <v>20933</v>
      </c>
      <c r="L845" s="3" t="s">
        <v>20931</v>
      </c>
      <c r="M845" s="3">
        <v>35.28</v>
      </c>
      <c r="N845" s="13">
        <v>0</v>
      </c>
      <c r="O845" s="13">
        <v>0</v>
      </c>
      <c r="P845" s="13">
        <v>77534.14</v>
      </c>
      <c r="Q845" s="13">
        <v>23670.53</v>
      </c>
      <c r="R845" s="13">
        <v>0</v>
      </c>
      <c r="S845" s="13">
        <v>0</v>
      </c>
      <c r="T845" s="13">
        <f t="shared" si="17"/>
        <v>101204.67</v>
      </c>
      <c r="U845" s="13">
        <v>288.76</v>
      </c>
      <c r="V845" s="13" t="s">
        <v>24185</v>
      </c>
      <c r="W845" s="25">
        <v>41.79</v>
      </c>
      <c r="X845" s="13">
        <v>0</v>
      </c>
      <c r="Y845" s="13">
        <v>0</v>
      </c>
      <c r="Z845" s="13">
        <v>0</v>
      </c>
      <c r="AB845" s="14">
        <v>0</v>
      </c>
      <c r="AC845" s="14">
        <v>0</v>
      </c>
      <c r="AE845" s="5"/>
      <c r="AG845" s="5"/>
      <c r="AH845" s="5"/>
      <c r="AI845" s="1">
        <f>SUMIFS(หนี้6566!$F:$F,หนี้6566!$L:$L,"ปุ๋ยยา",หนี้6566!$A:$A,'ราย cn. (2)'!$C845)</f>
        <v>75496</v>
      </c>
      <c r="AJ845" s="1">
        <f>SUMIFS(หนี้6566!$F:$F,หนี้6566!$L:$L,"เงิน",หนี้6566!$A:$A,'ราย cn. (2)'!$C845)</f>
        <v>25708.67</v>
      </c>
    </row>
    <row r="846" spans="1:36" x14ac:dyDescent="0.3">
      <c r="A846" s="3" t="s">
        <v>4</v>
      </c>
      <c r="B846" s="2">
        <v>839</v>
      </c>
      <c r="C846" s="24">
        <v>512875</v>
      </c>
      <c r="D846" s="3" t="s">
        <v>2261</v>
      </c>
      <c r="E846" s="3" t="s">
        <v>17519</v>
      </c>
      <c r="F846" s="3" t="s">
        <v>2456</v>
      </c>
      <c r="G846" s="24">
        <v>20</v>
      </c>
      <c r="H846" s="24">
        <v>2002</v>
      </c>
      <c r="I846" s="3">
        <v>994.22</v>
      </c>
      <c r="J846" s="3">
        <v>1780.0500000000006</v>
      </c>
      <c r="K846" s="3" t="s">
        <v>20932</v>
      </c>
      <c r="L846" s="3" t="s">
        <v>20932</v>
      </c>
      <c r="M846" s="3">
        <v>153.88999999999999</v>
      </c>
      <c r="N846" s="13">
        <v>0</v>
      </c>
      <c r="O846" s="13">
        <v>0</v>
      </c>
      <c r="P846" s="13">
        <v>449830</v>
      </c>
      <c r="Q846" s="13">
        <v>128822.11</v>
      </c>
      <c r="R846" s="13">
        <v>0</v>
      </c>
      <c r="S846" s="13">
        <v>0</v>
      </c>
      <c r="T846" s="13">
        <f t="shared" si="17"/>
        <v>578652.11</v>
      </c>
      <c r="U846" s="13">
        <v>1355.98</v>
      </c>
      <c r="V846" s="13" t="s">
        <v>24185</v>
      </c>
      <c r="W846" s="25">
        <v>127.15</v>
      </c>
      <c r="X846" s="13">
        <v>0</v>
      </c>
      <c r="Y846" s="13">
        <v>0</v>
      </c>
      <c r="Z846" s="13">
        <v>0</v>
      </c>
      <c r="AB846" s="14">
        <v>0</v>
      </c>
      <c r="AC846" s="14">
        <v>0</v>
      </c>
      <c r="AE846" s="5"/>
      <c r="AG846" s="5"/>
      <c r="AH846" s="5"/>
      <c r="AI846" s="1">
        <f>SUMIFS(หนี้6566!$F:$F,หนี้6566!$L:$L,"ปุ๋ยยา",หนี้6566!$A:$A,'ราย cn. (2)'!$C846)</f>
        <v>449830</v>
      </c>
      <c r="AJ846" s="1">
        <f>SUMIFS(หนี้6566!$F:$F,หนี้6566!$L:$L,"เงิน",หนี้6566!$A:$A,'ราย cn. (2)'!$C846)</f>
        <v>128822.11</v>
      </c>
    </row>
    <row r="847" spans="1:36" x14ac:dyDescent="0.3">
      <c r="A847" s="3" t="s">
        <v>4</v>
      </c>
      <c r="B847" s="2">
        <v>840</v>
      </c>
      <c r="C847" s="24">
        <v>511113</v>
      </c>
      <c r="D847" s="3" t="s">
        <v>2261</v>
      </c>
      <c r="E847" s="3" t="s">
        <v>2305</v>
      </c>
      <c r="F847" s="3" t="s">
        <v>10588</v>
      </c>
      <c r="G847" s="24">
        <v>22</v>
      </c>
      <c r="H847" s="24">
        <v>2202</v>
      </c>
      <c r="I847" s="3">
        <v>69.61999999999999</v>
      </c>
      <c r="J847" s="3">
        <v>174.41999999999996</v>
      </c>
      <c r="K847" s="3" t="s">
        <v>20933</v>
      </c>
      <c r="L847" s="3" t="s">
        <v>20932</v>
      </c>
      <c r="M847" s="3">
        <v>19.690000000000001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f t="shared" si="17"/>
        <v>0</v>
      </c>
      <c r="U847" s="13">
        <v>212.46000000000004</v>
      </c>
      <c r="V847" s="13" t="s">
        <v>24187</v>
      </c>
      <c r="W847" s="25">
        <v>116.28</v>
      </c>
      <c r="X847" s="13">
        <v>0</v>
      </c>
      <c r="Y847" s="13">
        <v>0</v>
      </c>
      <c r="Z847" s="13">
        <v>0</v>
      </c>
      <c r="AB847" s="14">
        <v>0</v>
      </c>
      <c r="AC847" s="14">
        <v>0</v>
      </c>
      <c r="AE847" s="5"/>
      <c r="AG847" s="5"/>
      <c r="AH847" s="5"/>
      <c r="AI847" s="1">
        <f>SUMIFS(หนี้6566!$F:$F,หนี้6566!$L:$L,"ปุ๋ยยา",หนี้6566!$A:$A,'ราย cn. (2)'!$C847)</f>
        <v>0</v>
      </c>
      <c r="AJ847" s="1">
        <f>SUMIFS(หนี้6566!$F:$F,หนี้6566!$L:$L,"เงิน",หนี้6566!$A:$A,'ราย cn. (2)'!$C847)</f>
        <v>0</v>
      </c>
    </row>
    <row r="848" spans="1:36" x14ac:dyDescent="0.3">
      <c r="A848" s="3" t="s">
        <v>4</v>
      </c>
      <c r="B848" s="2">
        <v>841</v>
      </c>
      <c r="C848" s="24">
        <v>514507</v>
      </c>
      <c r="D848" s="3" t="s">
        <v>2264</v>
      </c>
      <c r="E848" s="3" t="s">
        <v>19932</v>
      </c>
      <c r="F848" s="3" t="s">
        <v>19933</v>
      </c>
      <c r="G848" s="24">
        <v>20</v>
      </c>
      <c r="H848" s="24">
        <v>2006</v>
      </c>
      <c r="I848" s="3">
        <v>125.03999999999999</v>
      </c>
      <c r="J848" s="3">
        <v>112.25</v>
      </c>
      <c r="K848" s="3" t="s">
        <v>20933</v>
      </c>
      <c r="L848" s="3" t="s">
        <v>20931</v>
      </c>
      <c r="M848" s="3">
        <v>14.02</v>
      </c>
      <c r="N848" s="13">
        <v>0</v>
      </c>
      <c r="O848" s="13">
        <v>0</v>
      </c>
      <c r="P848" s="13">
        <v>71771.31</v>
      </c>
      <c r="Q848" s="13">
        <v>0</v>
      </c>
      <c r="R848" s="13">
        <v>0</v>
      </c>
      <c r="S848" s="13">
        <v>0</v>
      </c>
      <c r="T848" s="13">
        <f t="shared" si="17"/>
        <v>71771.31</v>
      </c>
      <c r="U848" s="13">
        <v>123.53</v>
      </c>
      <c r="V848" s="13" t="s">
        <v>24185</v>
      </c>
      <c r="W848" s="25">
        <v>28.06</v>
      </c>
      <c r="X848" s="13">
        <v>0</v>
      </c>
      <c r="Y848" s="13">
        <v>0</v>
      </c>
      <c r="Z848" s="13">
        <v>0</v>
      </c>
      <c r="AB848" s="14">
        <v>0</v>
      </c>
      <c r="AC848" s="14">
        <v>0</v>
      </c>
      <c r="AE848" s="5"/>
      <c r="AG848" s="5"/>
      <c r="AH848" s="5"/>
      <c r="AI848" s="1">
        <f>SUMIFS(หนี้6566!$F:$F,หนี้6566!$L:$L,"ปุ๋ยยา",หนี้6566!$A:$A,'ราย cn. (2)'!$C848)</f>
        <v>71771.31</v>
      </c>
      <c r="AJ848" s="1">
        <f>SUMIFS(หนี้6566!$F:$F,หนี้6566!$L:$L,"เงิน",หนี้6566!$A:$A,'ราย cn. (2)'!$C848)</f>
        <v>0</v>
      </c>
    </row>
    <row r="849" spans="1:36" x14ac:dyDescent="0.3">
      <c r="A849" s="3" t="s">
        <v>4</v>
      </c>
      <c r="B849" s="2">
        <v>842</v>
      </c>
      <c r="C849" s="24">
        <v>510685</v>
      </c>
      <c r="D849" s="3" t="s">
        <v>2261</v>
      </c>
      <c r="E849" s="3" t="s">
        <v>6007</v>
      </c>
      <c r="F849" s="3" t="s">
        <v>3327</v>
      </c>
      <c r="G849" s="24">
        <v>18</v>
      </c>
      <c r="H849" s="24">
        <v>1803</v>
      </c>
      <c r="I849" s="3">
        <v>534.42999999999984</v>
      </c>
      <c r="J849" s="3">
        <v>586.31000000000006</v>
      </c>
      <c r="K849" s="3" t="s">
        <v>20932</v>
      </c>
      <c r="L849" s="3" t="s">
        <v>20932</v>
      </c>
      <c r="M849" s="3">
        <v>65.330000000000013</v>
      </c>
      <c r="N849" s="13">
        <v>0</v>
      </c>
      <c r="O849" s="13">
        <v>0</v>
      </c>
      <c r="P849" s="13">
        <v>307777.53999999998</v>
      </c>
      <c r="Q849" s="13">
        <v>38253.56</v>
      </c>
      <c r="R849" s="13">
        <v>0</v>
      </c>
      <c r="S849" s="13">
        <v>0</v>
      </c>
      <c r="T849" s="13">
        <f t="shared" si="17"/>
        <v>346031.1</v>
      </c>
      <c r="U849" s="13">
        <v>552.18000000000006</v>
      </c>
      <c r="V849" s="13" t="s">
        <v>24185</v>
      </c>
      <c r="W849" s="25">
        <v>117.26</v>
      </c>
      <c r="X849" s="13">
        <v>0</v>
      </c>
      <c r="Y849" s="13">
        <v>0</v>
      </c>
      <c r="Z849" s="13">
        <v>0</v>
      </c>
      <c r="AB849" s="14">
        <v>0</v>
      </c>
      <c r="AC849" s="14">
        <v>0</v>
      </c>
      <c r="AE849" s="5"/>
      <c r="AG849" s="5"/>
      <c r="AH849" s="5"/>
      <c r="AI849" s="1">
        <f>SUMIFS(หนี้6566!$F:$F,หนี้6566!$L:$L,"ปุ๋ยยา",หนี้6566!$A:$A,'ราย cn. (2)'!$C849)</f>
        <v>125100</v>
      </c>
      <c r="AJ849" s="1">
        <f>SUMIFS(หนี้6566!$F:$F,หนี้6566!$L:$L,"เงิน",หนี้6566!$A:$A,'ราย cn. (2)'!$C849)</f>
        <v>220931.09999999998</v>
      </c>
    </row>
    <row r="850" spans="1:36" x14ac:dyDescent="0.3">
      <c r="A850" s="3" t="s">
        <v>4</v>
      </c>
      <c r="B850" s="2">
        <v>843</v>
      </c>
      <c r="C850" s="24">
        <v>511359</v>
      </c>
      <c r="D850" s="3" t="s">
        <v>2261</v>
      </c>
      <c r="E850" s="3" t="s">
        <v>5986</v>
      </c>
      <c r="F850" s="3" t="s">
        <v>15397</v>
      </c>
      <c r="G850" s="24">
        <v>16</v>
      </c>
      <c r="H850" s="24">
        <v>1603</v>
      </c>
      <c r="I850" s="3">
        <v>86.249999999999986</v>
      </c>
      <c r="J850" s="3">
        <v>111.91</v>
      </c>
      <c r="K850" s="3" t="s">
        <v>20933</v>
      </c>
      <c r="L850" s="3" t="s">
        <v>20931</v>
      </c>
      <c r="M850" s="3">
        <v>15.45</v>
      </c>
      <c r="N850" s="13">
        <v>0</v>
      </c>
      <c r="O850" s="13">
        <v>0</v>
      </c>
      <c r="P850" s="13">
        <v>54135</v>
      </c>
      <c r="Q850" s="13">
        <v>14583.03</v>
      </c>
      <c r="R850" s="13">
        <v>0</v>
      </c>
      <c r="S850" s="13">
        <v>0</v>
      </c>
      <c r="T850" s="13">
        <f t="shared" si="17"/>
        <v>68718.03</v>
      </c>
      <c r="U850" s="13">
        <v>140.07</v>
      </c>
      <c r="V850" s="13" t="s">
        <v>24185</v>
      </c>
      <c r="W850" s="25">
        <v>37.299999999999997</v>
      </c>
      <c r="X850" s="13">
        <v>0</v>
      </c>
      <c r="Y850" s="13">
        <v>0</v>
      </c>
      <c r="Z850" s="13">
        <v>0</v>
      </c>
      <c r="AB850" s="14">
        <v>0</v>
      </c>
      <c r="AC850" s="14">
        <v>0</v>
      </c>
      <c r="AE850" s="5"/>
      <c r="AG850" s="5"/>
      <c r="AH850" s="5"/>
      <c r="AI850" s="1">
        <f>SUMIFS(หนี้6566!$F:$F,หนี้6566!$L:$L,"ปุ๋ยยา",หนี้6566!$A:$A,'ราย cn. (2)'!$C850)</f>
        <v>54135</v>
      </c>
      <c r="AJ850" s="1">
        <f>SUMIFS(หนี้6566!$F:$F,หนี้6566!$L:$L,"เงิน",หนี้6566!$A:$A,'ราย cn. (2)'!$C850)</f>
        <v>14583.03</v>
      </c>
    </row>
    <row r="851" spans="1:36" x14ac:dyDescent="0.3">
      <c r="A851" s="3" t="s">
        <v>4</v>
      </c>
      <c r="B851" s="2">
        <v>844</v>
      </c>
      <c r="C851" s="24">
        <v>511710</v>
      </c>
      <c r="D851" s="3" t="s">
        <v>2261</v>
      </c>
      <c r="E851" s="3" t="s">
        <v>2946</v>
      </c>
      <c r="F851" s="3" t="s">
        <v>5092</v>
      </c>
      <c r="G851" s="24">
        <v>18</v>
      </c>
      <c r="H851" s="24">
        <v>1804</v>
      </c>
      <c r="I851" s="3">
        <v>100.00000000000001</v>
      </c>
      <c r="J851" s="3">
        <v>77.760000000000005</v>
      </c>
      <c r="K851" s="3" t="s">
        <v>20932</v>
      </c>
      <c r="L851" s="3" t="s">
        <v>20931</v>
      </c>
      <c r="M851" s="3">
        <v>21.45</v>
      </c>
      <c r="N851" s="13">
        <v>0</v>
      </c>
      <c r="O851" s="13">
        <v>0</v>
      </c>
      <c r="P851" s="13">
        <v>50709</v>
      </c>
      <c r="Q851" s="13">
        <v>0</v>
      </c>
      <c r="R851" s="13">
        <v>0</v>
      </c>
      <c r="S851" s="13">
        <v>0</v>
      </c>
      <c r="T851" s="13">
        <f t="shared" si="17"/>
        <v>50709</v>
      </c>
      <c r="U851" s="13">
        <v>178.73999999999998</v>
      </c>
      <c r="V851" s="13" t="s">
        <v>24185</v>
      </c>
      <c r="W851" s="25">
        <v>51.84</v>
      </c>
      <c r="X851" s="13">
        <v>0</v>
      </c>
      <c r="Y851" s="13">
        <v>0</v>
      </c>
      <c r="Z851" s="13">
        <v>0</v>
      </c>
      <c r="AB851" s="14">
        <v>0</v>
      </c>
      <c r="AC851" s="14">
        <v>0</v>
      </c>
      <c r="AE851" s="5"/>
      <c r="AG851" s="5"/>
      <c r="AH851" s="5"/>
      <c r="AI851" s="1">
        <f>SUMIFS(หนี้6566!$F:$F,หนี้6566!$L:$L,"ปุ๋ยยา",หนี้6566!$A:$A,'ราย cn. (2)'!$C851)</f>
        <v>50709</v>
      </c>
      <c r="AJ851" s="1">
        <f>SUMIFS(หนี้6566!$F:$F,หนี้6566!$L:$L,"เงิน",หนี้6566!$A:$A,'ราย cn. (2)'!$C851)</f>
        <v>0</v>
      </c>
    </row>
    <row r="852" spans="1:36" x14ac:dyDescent="0.3">
      <c r="A852" s="3" t="s">
        <v>4</v>
      </c>
      <c r="B852" s="2">
        <v>845</v>
      </c>
      <c r="C852" s="24">
        <v>511534</v>
      </c>
      <c r="D852" s="3" t="s">
        <v>2261</v>
      </c>
      <c r="E852" s="3" t="s">
        <v>15674</v>
      </c>
      <c r="F852" s="3" t="s">
        <v>15675</v>
      </c>
      <c r="G852" s="24">
        <v>18</v>
      </c>
      <c r="H852" s="24">
        <v>1803</v>
      </c>
      <c r="I852" s="3">
        <v>206.45999999999998</v>
      </c>
      <c r="J852" s="3">
        <v>209.32999999999996</v>
      </c>
      <c r="K852" s="3" t="s">
        <v>20932</v>
      </c>
      <c r="L852" s="3" t="s">
        <v>20932</v>
      </c>
      <c r="M852" s="3">
        <v>17.419999999999998</v>
      </c>
      <c r="N852" s="13">
        <v>0</v>
      </c>
      <c r="O852" s="13">
        <v>0</v>
      </c>
      <c r="P852" s="13">
        <v>64840</v>
      </c>
      <c r="Q852" s="13">
        <v>0</v>
      </c>
      <c r="R852" s="13">
        <v>0</v>
      </c>
      <c r="S852" s="13">
        <v>0</v>
      </c>
      <c r="T852" s="13">
        <f t="shared" si="17"/>
        <v>64840</v>
      </c>
      <c r="U852" s="13">
        <v>135.56</v>
      </c>
      <c r="V852" s="13" t="s">
        <v>24185</v>
      </c>
      <c r="W852" s="25">
        <v>104.67</v>
      </c>
      <c r="X852" s="13">
        <v>0</v>
      </c>
      <c r="Y852" s="13">
        <v>0</v>
      </c>
      <c r="Z852" s="13">
        <v>0</v>
      </c>
      <c r="AB852" s="14">
        <v>0</v>
      </c>
      <c r="AC852" s="14">
        <v>0</v>
      </c>
      <c r="AE852" s="5"/>
      <c r="AG852" s="5"/>
      <c r="AH852" s="5"/>
      <c r="AI852" s="1">
        <f>SUMIFS(หนี้6566!$F:$F,หนี้6566!$L:$L,"ปุ๋ยยา",หนี้6566!$A:$A,'ราย cn. (2)'!$C852)</f>
        <v>64840</v>
      </c>
      <c r="AJ852" s="1">
        <f>SUMIFS(หนี้6566!$F:$F,หนี้6566!$L:$L,"เงิน",หนี้6566!$A:$A,'ราย cn. (2)'!$C852)</f>
        <v>0</v>
      </c>
    </row>
    <row r="853" spans="1:36" x14ac:dyDescent="0.3">
      <c r="A853" s="3" t="s">
        <v>4</v>
      </c>
      <c r="B853" s="2">
        <v>846</v>
      </c>
      <c r="C853" s="24">
        <v>514861</v>
      </c>
      <c r="D853" s="3" t="s">
        <v>2261</v>
      </c>
      <c r="E853" s="3" t="s">
        <v>4477</v>
      </c>
      <c r="F853" s="3" t="s">
        <v>11474</v>
      </c>
      <c r="G853" s="24">
        <v>18</v>
      </c>
      <c r="H853" s="24">
        <v>1803</v>
      </c>
      <c r="I853" s="3">
        <v>110.22</v>
      </c>
      <c r="J853" s="3">
        <v>108.54000000000002</v>
      </c>
      <c r="K853" s="3" t="s">
        <v>20932</v>
      </c>
      <c r="L853" s="3" t="s">
        <v>20932</v>
      </c>
      <c r="M853" s="3">
        <v>14.57</v>
      </c>
      <c r="N853" s="13">
        <v>0</v>
      </c>
      <c r="O853" s="13">
        <v>0</v>
      </c>
      <c r="P853" s="13">
        <v>39105</v>
      </c>
      <c r="Q853" s="13">
        <v>0</v>
      </c>
      <c r="R853" s="13">
        <v>0</v>
      </c>
      <c r="S853" s="13">
        <v>0</v>
      </c>
      <c r="T853" s="13">
        <f t="shared" si="17"/>
        <v>39105</v>
      </c>
      <c r="U853" s="13">
        <v>110.58</v>
      </c>
      <c r="V853" s="13" t="s">
        <v>24185</v>
      </c>
      <c r="W853" s="25">
        <v>108.54</v>
      </c>
      <c r="X853" s="13">
        <v>0</v>
      </c>
      <c r="Y853" s="13">
        <v>0</v>
      </c>
      <c r="Z853" s="13">
        <v>0</v>
      </c>
      <c r="AB853" s="14">
        <v>0</v>
      </c>
      <c r="AC853" s="14">
        <v>0</v>
      </c>
      <c r="AE853" s="5"/>
      <c r="AG853" s="5"/>
      <c r="AH853" s="5"/>
      <c r="AI853" s="1">
        <f>SUMIFS(หนี้6566!$F:$F,หนี้6566!$L:$L,"ปุ๋ยยา",หนี้6566!$A:$A,'ราย cn. (2)'!$C853)</f>
        <v>39105</v>
      </c>
      <c r="AJ853" s="1">
        <f>SUMIFS(หนี้6566!$F:$F,หนี้6566!$L:$L,"เงิน",หนี้6566!$A:$A,'ราย cn. (2)'!$C853)</f>
        <v>0</v>
      </c>
    </row>
    <row r="854" spans="1:36" x14ac:dyDescent="0.3">
      <c r="A854" s="3" t="s">
        <v>4</v>
      </c>
      <c r="B854" s="2">
        <v>847</v>
      </c>
      <c r="C854" s="24">
        <v>512373</v>
      </c>
      <c r="D854" s="3" t="s">
        <v>2264</v>
      </c>
      <c r="E854" s="3" t="s">
        <v>9492</v>
      </c>
      <c r="F854" s="3" t="s">
        <v>17000</v>
      </c>
      <c r="G854" s="24">
        <v>18</v>
      </c>
      <c r="H854" s="24">
        <v>1802</v>
      </c>
      <c r="I854" s="3">
        <v>126.32000000000001</v>
      </c>
      <c r="J854" s="3">
        <v>111.96</v>
      </c>
      <c r="K854" s="3" t="s">
        <v>20932</v>
      </c>
      <c r="L854" s="3" t="s">
        <v>20932</v>
      </c>
      <c r="M854" s="3">
        <v>10.67</v>
      </c>
      <c r="N854" s="13">
        <v>0</v>
      </c>
      <c r="O854" s="13">
        <v>0</v>
      </c>
      <c r="P854" s="13">
        <v>15095</v>
      </c>
      <c r="Q854" s="13">
        <v>0</v>
      </c>
      <c r="R854" s="13">
        <v>0</v>
      </c>
      <c r="S854" s="13">
        <v>0</v>
      </c>
      <c r="T854" s="13">
        <f t="shared" si="17"/>
        <v>15095</v>
      </c>
      <c r="U854" s="13">
        <v>93.9</v>
      </c>
      <c r="V854" s="13" t="s">
        <v>24185</v>
      </c>
      <c r="W854" s="25">
        <v>111.96</v>
      </c>
      <c r="X854" s="13">
        <v>0</v>
      </c>
      <c r="Y854" s="13">
        <v>0</v>
      </c>
      <c r="Z854" s="13">
        <v>0</v>
      </c>
      <c r="AB854" s="14">
        <v>0</v>
      </c>
      <c r="AC854" s="14">
        <v>0</v>
      </c>
      <c r="AE854" s="5"/>
      <c r="AG854" s="5"/>
      <c r="AH854" s="5"/>
      <c r="AI854" s="1">
        <f>SUMIFS(หนี้6566!$F:$F,หนี้6566!$L:$L,"ปุ๋ยยา",หนี้6566!$A:$A,'ราย cn. (2)'!$C854)</f>
        <v>15095</v>
      </c>
      <c r="AJ854" s="1">
        <f>SUMIFS(หนี้6566!$F:$F,หนี้6566!$L:$L,"เงิน",หนี้6566!$A:$A,'ราย cn. (2)'!$C854)</f>
        <v>0</v>
      </c>
    </row>
    <row r="855" spans="1:36" x14ac:dyDescent="0.3">
      <c r="A855" s="3" t="s">
        <v>4</v>
      </c>
      <c r="B855" s="2">
        <v>848</v>
      </c>
      <c r="C855" s="24">
        <v>511728</v>
      </c>
      <c r="D855" s="3" t="s">
        <v>2361</v>
      </c>
      <c r="E855" s="3" t="s">
        <v>4053</v>
      </c>
      <c r="F855" s="3" t="s">
        <v>3644</v>
      </c>
      <c r="G855" s="24">
        <v>22</v>
      </c>
      <c r="H855" s="24">
        <v>2203</v>
      </c>
      <c r="I855" s="3">
        <v>872.8200000000005</v>
      </c>
      <c r="J855" s="3">
        <v>830.33</v>
      </c>
      <c r="K855" s="3" t="s">
        <v>20932</v>
      </c>
      <c r="L855" s="3" t="s">
        <v>20933</v>
      </c>
      <c r="M855" s="3">
        <v>100.14000000000001</v>
      </c>
      <c r="N855" s="13">
        <v>0</v>
      </c>
      <c r="O855" s="13">
        <v>0</v>
      </c>
      <c r="P855" s="13">
        <v>209706.73</v>
      </c>
      <c r="Q855" s="13">
        <v>0</v>
      </c>
      <c r="R855" s="13">
        <v>0</v>
      </c>
      <c r="S855" s="13">
        <v>0</v>
      </c>
      <c r="T855" s="13">
        <f t="shared" si="17"/>
        <v>209706.73</v>
      </c>
      <c r="U855" s="13">
        <v>1165.2399999999998</v>
      </c>
      <c r="V855" s="13" t="s">
        <v>24185</v>
      </c>
      <c r="W855" s="25">
        <v>97.69</v>
      </c>
      <c r="X855" s="13">
        <v>0</v>
      </c>
      <c r="Y855" s="13">
        <v>0</v>
      </c>
      <c r="Z855" s="13">
        <v>0</v>
      </c>
      <c r="AB855" s="14">
        <v>0</v>
      </c>
      <c r="AC855" s="14">
        <v>0</v>
      </c>
      <c r="AE855" s="5"/>
      <c r="AG855" s="5"/>
      <c r="AH855" s="5"/>
      <c r="AI855" s="1">
        <f>SUMIFS(หนี้6566!$F:$F,หนี้6566!$L:$L,"ปุ๋ยยา",หนี้6566!$A:$A,'ราย cn. (2)'!$C855)</f>
        <v>175540</v>
      </c>
      <c r="AJ855" s="1">
        <f>SUMIFS(หนี้6566!$F:$F,หนี้6566!$L:$L,"เงิน",หนี้6566!$A:$A,'ราย cn. (2)'!$C855)</f>
        <v>34166.730000000003</v>
      </c>
    </row>
    <row r="856" spans="1:36" x14ac:dyDescent="0.3">
      <c r="A856" s="3" t="s">
        <v>4</v>
      </c>
      <c r="B856" s="2">
        <v>849</v>
      </c>
      <c r="C856" s="24">
        <v>513452</v>
      </c>
      <c r="D856" s="3" t="s">
        <v>2261</v>
      </c>
      <c r="E856" s="3" t="s">
        <v>19344</v>
      </c>
      <c r="F856" s="3" t="s">
        <v>16062</v>
      </c>
      <c r="G856" s="24">
        <v>22</v>
      </c>
      <c r="H856" s="24">
        <v>2203</v>
      </c>
      <c r="I856" s="3">
        <v>59.179999999999993</v>
      </c>
      <c r="J856" s="3">
        <v>72.66</v>
      </c>
      <c r="K856" s="3" t="s">
        <v>20933</v>
      </c>
      <c r="L856" s="3" t="s">
        <v>20931</v>
      </c>
      <c r="M856" s="3">
        <v>18.829999999999998</v>
      </c>
      <c r="N856" s="13">
        <v>0</v>
      </c>
      <c r="O856" s="13">
        <v>0</v>
      </c>
      <c r="P856" s="13">
        <v>58892</v>
      </c>
      <c r="Q856" s="13">
        <v>0</v>
      </c>
      <c r="R856" s="13">
        <v>0</v>
      </c>
      <c r="S856" s="13">
        <v>0</v>
      </c>
      <c r="T856" s="13">
        <f t="shared" si="17"/>
        <v>58892</v>
      </c>
      <c r="U856" s="13">
        <v>214.82</v>
      </c>
      <c r="V856" s="13" t="s">
        <v>24185</v>
      </c>
      <c r="W856" s="25">
        <v>51.9</v>
      </c>
      <c r="X856" s="13">
        <v>0</v>
      </c>
      <c r="Y856" s="13">
        <v>0</v>
      </c>
      <c r="Z856" s="13">
        <v>0</v>
      </c>
      <c r="AB856" s="14">
        <v>0</v>
      </c>
      <c r="AC856" s="14">
        <v>0</v>
      </c>
      <c r="AE856" s="5"/>
      <c r="AG856" s="5"/>
      <c r="AH856" s="5"/>
      <c r="AI856" s="1">
        <f>SUMIFS(หนี้6566!$F:$F,หนี้6566!$L:$L,"ปุ๋ยยา",หนี้6566!$A:$A,'ราย cn. (2)'!$C856)</f>
        <v>58892</v>
      </c>
      <c r="AJ856" s="1">
        <f>SUMIFS(หนี้6566!$F:$F,หนี้6566!$L:$L,"เงิน",หนี้6566!$A:$A,'ราย cn. (2)'!$C856)</f>
        <v>0</v>
      </c>
    </row>
    <row r="857" spans="1:36" x14ac:dyDescent="0.3">
      <c r="A857" s="3" t="s">
        <v>4</v>
      </c>
      <c r="B857" s="2">
        <v>850</v>
      </c>
      <c r="C857" s="24">
        <v>510555</v>
      </c>
      <c r="D857" s="3" t="s">
        <v>2361</v>
      </c>
      <c r="E857" s="3" t="s">
        <v>2901</v>
      </c>
      <c r="F857" s="3" t="s">
        <v>3783</v>
      </c>
      <c r="G857" s="24">
        <v>19</v>
      </c>
      <c r="H857" s="24">
        <v>1903</v>
      </c>
      <c r="I857" s="3">
        <v>12.06</v>
      </c>
      <c r="J857" s="3">
        <v>0</v>
      </c>
      <c r="K857" s="3" t="s">
        <v>20933</v>
      </c>
      <c r="L857" s="3" t="s">
        <v>20931</v>
      </c>
      <c r="M857" s="3">
        <v>5.49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f t="shared" si="17"/>
        <v>0</v>
      </c>
      <c r="U857" s="13">
        <v>32.94</v>
      </c>
      <c r="V857" s="13" t="s">
        <v>24186</v>
      </c>
      <c r="W857" s="25">
        <v>0</v>
      </c>
      <c r="X857" s="13">
        <v>0</v>
      </c>
      <c r="Y857" s="13">
        <v>0</v>
      </c>
      <c r="Z857" s="13">
        <v>0</v>
      </c>
      <c r="AB857" s="14">
        <v>0</v>
      </c>
      <c r="AC857" s="14">
        <v>0</v>
      </c>
      <c r="AE857" s="5"/>
      <c r="AG857" s="5"/>
      <c r="AH857" s="5"/>
      <c r="AI857" s="1">
        <f>SUMIFS(หนี้6566!$F:$F,หนี้6566!$L:$L,"ปุ๋ยยา",หนี้6566!$A:$A,'ราย cn. (2)'!$C857)</f>
        <v>0</v>
      </c>
      <c r="AJ857" s="1">
        <f>SUMIFS(หนี้6566!$F:$F,หนี้6566!$L:$L,"เงิน",หนี้6566!$A:$A,'ราย cn. (2)'!$C857)</f>
        <v>0</v>
      </c>
    </row>
    <row r="858" spans="1:36" x14ac:dyDescent="0.3">
      <c r="A858" s="3" t="s">
        <v>4</v>
      </c>
      <c r="B858" s="2">
        <v>851</v>
      </c>
      <c r="C858" s="24">
        <v>514451</v>
      </c>
      <c r="D858" s="3" t="s">
        <v>2261</v>
      </c>
      <c r="E858" s="3" t="s">
        <v>2517</v>
      </c>
      <c r="F858" s="3" t="s">
        <v>8372</v>
      </c>
      <c r="G858" s="24">
        <v>20</v>
      </c>
      <c r="H858" s="24">
        <v>2006</v>
      </c>
      <c r="I858" s="3">
        <v>24.499999999999996</v>
      </c>
      <c r="J858" s="3">
        <v>35.39</v>
      </c>
      <c r="K858" s="3" t="s">
        <v>20932</v>
      </c>
      <c r="L858" s="3" t="s">
        <v>20932</v>
      </c>
      <c r="M858" s="3">
        <v>6.45</v>
      </c>
      <c r="N858" s="13">
        <v>0</v>
      </c>
      <c r="O858" s="13">
        <v>0</v>
      </c>
      <c r="P858" s="13">
        <v>10160</v>
      </c>
      <c r="Q858" s="13">
        <v>0</v>
      </c>
      <c r="R858" s="13">
        <v>0</v>
      </c>
      <c r="S858" s="13">
        <v>0</v>
      </c>
      <c r="T858" s="13">
        <f t="shared" si="17"/>
        <v>10160</v>
      </c>
      <c r="U858" s="13">
        <v>80.03</v>
      </c>
      <c r="V858" s="13" t="s">
        <v>24185</v>
      </c>
      <c r="W858" s="25">
        <v>176.95</v>
      </c>
      <c r="X858" s="13">
        <v>0</v>
      </c>
      <c r="Y858" s="13">
        <v>0</v>
      </c>
      <c r="Z858" s="13">
        <v>0</v>
      </c>
      <c r="AB858" s="14">
        <v>0</v>
      </c>
      <c r="AC858" s="14">
        <v>0</v>
      </c>
      <c r="AE858" s="5"/>
      <c r="AG858" s="5"/>
      <c r="AH858" s="5"/>
      <c r="AI858" s="1">
        <f>SUMIFS(หนี้6566!$F:$F,หนี้6566!$L:$L,"ปุ๋ยยา",หนี้6566!$A:$A,'ราย cn. (2)'!$C858)</f>
        <v>10160</v>
      </c>
      <c r="AJ858" s="1">
        <f>SUMIFS(หนี้6566!$F:$F,หนี้6566!$L:$L,"เงิน",หนี้6566!$A:$A,'ราย cn. (2)'!$C858)</f>
        <v>0</v>
      </c>
    </row>
    <row r="859" spans="1:36" x14ac:dyDescent="0.3">
      <c r="A859" s="3" t="s">
        <v>4</v>
      </c>
      <c r="B859" s="2">
        <v>852</v>
      </c>
      <c r="C859" s="24">
        <v>513583</v>
      </c>
      <c r="D859" s="3" t="s">
        <v>2261</v>
      </c>
      <c r="E859" s="3" t="s">
        <v>10509</v>
      </c>
      <c r="F859" s="3" t="s">
        <v>10044</v>
      </c>
      <c r="G859" s="24">
        <v>20</v>
      </c>
      <c r="H859" s="24">
        <v>2006</v>
      </c>
      <c r="I859" s="3">
        <v>182.89999999999998</v>
      </c>
      <c r="J859" s="3">
        <v>137.44</v>
      </c>
      <c r="K859" s="3" t="s">
        <v>20932</v>
      </c>
      <c r="L859" s="3" t="s">
        <v>20934</v>
      </c>
      <c r="M859" s="3">
        <v>15.03</v>
      </c>
      <c r="N859" s="13">
        <v>0</v>
      </c>
      <c r="O859" s="13">
        <v>0</v>
      </c>
      <c r="P859" s="13">
        <v>56760</v>
      </c>
      <c r="Q859" s="13">
        <v>0</v>
      </c>
      <c r="R859" s="13">
        <v>0</v>
      </c>
      <c r="S859" s="13">
        <v>0</v>
      </c>
      <c r="T859" s="13">
        <f t="shared" si="17"/>
        <v>56760</v>
      </c>
      <c r="U859" s="13">
        <v>141.05000000000001</v>
      </c>
      <c r="V859" s="13" t="s">
        <v>24185</v>
      </c>
      <c r="W859" s="25">
        <v>68.72</v>
      </c>
      <c r="X859" s="13">
        <v>0</v>
      </c>
      <c r="Y859" s="13">
        <v>0</v>
      </c>
      <c r="Z859" s="13">
        <v>0</v>
      </c>
      <c r="AB859" s="14">
        <v>0</v>
      </c>
      <c r="AC859" s="14">
        <v>0</v>
      </c>
      <c r="AE859" s="5"/>
      <c r="AG859" s="5"/>
      <c r="AH859" s="5"/>
      <c r="AI859" s="1">
        <f>SUMIFS(หนี้6566!$F:$F,หนี้6566!$L:$L,"ปุ๋ยยา",หนี้6566!$A:$A,'ราย cn. (2)'!$C859)</f>
        <v>56760</v>
      </c>
      <c r="AJ859" s="1">
        <f>SUMIFS(หนี้6566!$F:$F,หนี้6566!$L:$L,"เงิน",หนี้6566!$A:$A,'ราย cn. (2)'!$C859)</f>
        <v>0</v>
      </c>
    </row>
    <row r="860" spans="1:36" x14ac:dyDescent="0.3">
      <c r="A860" s="3" t="s">
        <v>4</v>
      </c>
      <c r="B860" s="2">
        <v>853</v>
      </c>
      <c r="C860" s="24">
        <v>511543</v>
      </c>
      <c r="D860" s="3" t="s">
        <v>2261</v>
      </c>
      <c r="E860" s="3" t="s">
        <v>3191</v>
      </c>
      <c r="F860" s="3" t="s">
        <v>8389</v>
      </c>
      <c r="G860" s="24">
        <v>18</v>
      </c>
      <c r="H860" s="24">
        <v>1803</v>
      </c>
      <c r="I860" s="3">
        <v>91.59</v>
      </c>
      <c r="J860" s="3">
        <v>86.570000000000007</v>
      </c>
      <c r="K860" s="3" t="s">
        <v>20932</v>
      </c>
      <c r="L860" s="3" t="s">
        <v>20933</v>
      </c>
      <c r="M860" s="3">
        <v>8.39</v>
      </c>
      <c r="N860" s="13">
        <v>0</v>
      </c>
      <c r="O860" s="13">
        <v>0</v>
      </c>
      <c r="P860" s="13">
        <v>19050</v>
      </c>
      <c r="Q860" s="13">
        <v>0</v>
      </c>
      <c r="R860" s="13">
        <v>0</v>
      </c>
      <c r="S860" s="13">
        <v>0</v>
      </c>
      <c r="T860" s="13">
        <f t="shared" si="17"/>
        <v>19050</v>
      </c>
      <c r="U860" s="13">
        <v>90.72</v>
      </c>
      <c r="V860" s="13" t="s">
        <v>24185</v>
      </c>
      <c r="W860" s="25">
        <v>86.57</v>
      </c>
      <c r="X860" s="13">
        <v>0</v>
      </c>
      <c r="Y860" s="13">
        <v>0</v>
      </c>
      <c r="Z860" s="13">
        <v>0</v>
      </c>
      <c r="AB860" s="14">
        <v>0</v>
      </c>
      <c r="AC860" s="14">
        <v>0</v>
      </c>
      <c r="AE860" s="5"/>
      <c r="AG860" s="5"/>
      <c r="AH860" s="5"/>
      <c r="AI860" s="1">
        <f>SUMIFS(หนี้6566!$F:$F,หนี้6566!$L:$L,"ปุ๋ยยา",หนี้6566!$A:$A,'ราย cn. (2)'!$C860)</f>
        <v>19050</v>
      </c>
      <c r="AJ860" s="1">
        <f>SUMIFS(หนี้6566!$F:$F,หนี้6566!$L:$L,"เงิน",หนี้6566!$A:$A,'ราย cn. (2)'!$C860)</f>
        <v>0</v>
      </c>
    </row>
    <row r="861" spans="1:36" x14ac:dyDescent="0.3">
      <c r="A861" s="3" t="s">
        <v>4</v>
      </c>
      <c r="B861" s="2">
        <v>854</v>
      </c>
      <c r="C861" s="24">
        <v>510410</v>
      </c>
      <c r="D861" s="3" t="s">
        <v>2261</v>
      </c>
      <c r="E861" s="3" t="s">
        <v>2457</v>
      </c>
      <c r="F861" s="3" t="s">
        <v>10372</v>
      </c>
      <c r="G861" s="24">
        <v>19</v>
      </c>
      <c r="H861" s="24">
        <v>1904</v>
      </c>
      <c r="I861" s="3">
        <v>228.73000000000002</v>
      </c>
      <c r="J861" s="3">
        <v>277.24</v>
      </c>
      <c r="K861" s="3" t="s">
        <v>20932</v>
      </c>
      <c r="L861" s="3" t="s">
        <v>20932</v>
      </c>
      <c r="M861" s="3">
        <v>53.22</v>
      </c>
      <c r="N861" s="13">
        <v>0</v>
      </c>
      <c r="O861" s="13">
        <v>0</v>
      </c>
      <c r="P861" s="13">
        <v>79155</v>
      </c>
      <c r="Q861" s="13">
        <v>14585.44</v>
      </c>
      <c r="R861" s="13">
        <v>0</v>
      </c>
      <c r="S861" s="13">
        <v>0</v>
      </c>
      <c r="T861" s="13">
        <f t="shared" si="17"/>
        <v>93740.44</v>
      </c>
      <c r="U861" s="13">
        <v>529.75</v>
      </c>
      <c r="V861" s="13" t="s">
        <v>24185</v>
      </c>
      <c r="W861" s="25">
        <v>110.9</v>
      </c>
      <c r="X861" s="13">
        <v>0</v>
      </c>
      <c r="Y861" s="13">
        <v>0</v>
      </c>
      <c r="Z861" s="13">
        <v>0</v>
      </c>
      <c r="AB861" s="14">
        <v>0</v>
      </c>
      <c r="AC861" s="14">
        <v>0</v>
      </c>
      <c r="AE861" s="5"/>
      <c r="AG861" s="5"/>
      <c r="AH861" s="5"/>
      <c r="AI861" s="1">
        <f>SUMIFS(หนี้6566!$F:$F,หนี้6566!$L:$L,"ปุ๋ยยา",หนี้6566!$A:$A,'ราย cn. (2)'!$C861)</f>
        <v>79155</v>
      </c>
      <c r="AJ861" s="1">
        <f>SUMIFS(หนี้6566!$F:$F,หนี้6566!$L:$L,"เงิน",หนี้6566!$A:$A,'ราย cn. (2)'!$C861)</f>
        <v>14585.44</v>
      </c>
    </row>
    <row r="862" spans="1:36" x14ac:dyDescent="0.3">
      <c r="A862" s="3" t="s">
        <v>4</v>
      </c>
      <c r="B862" s="2">
        <v>855</v>
      </c>
      <c r="C862" s="24">
        <v>510164</v>
      </c>
      <c r="D862" s="3" t="s">
        <v>2261</v>
      </c>
      <c r="E862" s="3" t="s">
        <v>4023</v>
      </c>
      <c r="F862" s="3" t="s">
        <v>4024</v>
      </c>
      <c r="G862" s="24">
        <v>19</v>
      </c>
      <c r="H862" s="24">
        <v>1904</v>
      </c>
      <c r="I862" s="3">
        <v>221.47</v>
      </c>
      <c r="J862" s="3">
        <v>236.04000000000002</v>
      </c>
      <c r="K862" s="3" t="s">
        <v>20932</v>
      </c>
      <c r="L862" s="3" t="s">
        <v>20934</v>
      </c>
      <c r="M862" s="3">
        <v>32.75</v>
      </c>
      <c r="N862" s="13">
        <v>0</v>
      </c>
      <c r="O862" s="13">
        <v>0</v>
      </c>
      <c r="P862" s="13">
        <v>67344</v>
      </c>
      <c r="Q862" s="13">
        <v>24251.54</v>
      </c>
      <c r="R862" s="13">
        <v>0</v>
      </c>
      <c r="S862" s="13">
        <v>0</v>
      </c>
      <c r="T862" s="13">
        <f t="shared" si="17"/>
        <v>91595.540000000008</v>
      </c>
      <c r="U862" s="13">
        <v>297.42000000000007</v>
      </c>
      <c r="V862" s="13" t="s">
        <v>24185</v>
      </c>
      <c r="W862" s="25">
        <v>78.680000000000007</v>
      </c>
      <c r="X862" s="13">
        <v>0</v>
      </c>
      <c r="Y862" s="13">
        <v>0</v>
      </c>
      <c r="Z862" s="13">
        <v>0</v>
      </c>
      <c r="AB862" s="14">
        <v>0</v>
      </c>
      <c r="AC862" s="14">
        <v>0</v>
      </c>
      <c r="AE862" s="5"/>
      <c r="AG862" s="5"/>
      <c r="AH862" s="5"/>
      <c r="AI862" s="1">
        <f>SUMIFS(หนี้6566!$F:$F,หนี้6566!$L:$L,"ปุ๋ยยา",หนี้6566!$A:$A,'ราย cn. (2)'!$C862)</f>
        <v>67344</v>
      </c>
      <c r="AJ862" s="1">
        <f>SUMIFS(หนี้6566!$F:$F,หนี้6566!$L:$L,"เงิน",หนี้6566!$A:$A,'ราย cn. (2)'!$C862)</f>
        <v>24251.54</v>
      </c>
    </row>
    <row r="863" spans="1:36" x14ac:dyDescent="0.3">
      <c r="A863" s="3" t="s">
        <v>4</v>
      </c>
      <c r="B863" s="2">
        <v>856</v>
      </c>
      <c r="C863" s="24">
        <v>510362</v>
      </c>
      <c r="D863" s="3" t="s">
        <v>2261</v>
      </c>
      <c r="E863" s="3" t="s">
        <v>9507</v>
      </c>
      <c r="F863" s="3" t="s">
        <v>4168</v>
      </c>
      <c r="G863" s="24">
        <v>17</v>
      </c>
      <c r="H863" s="24">
        <v>1702</v>
      </c>
      <c r="I863" s="3">
        <v>46.010000000000005</v>
      </c>
      <c r="J863" s="3">
        <v>67.430000000000007</v>
      </c>
      <c r="K863" s="3" t="s">
        <v>20931</v>
      </c>
      <c r="L863" s="3" t="s">
        <v>20931</v>
      </c>
      <c r="M863" s="3">
        <v>23.300000000000004</v>
      </c>
      <c r="N863" s="13">
        <v>0</v>
      </c>
      <c r="O863" s="13">
        <v>0</v>
      </c>
      <c r="P863" s="13">
        <v>34175</v>
      </c>
      <c r="Q863" s="13">
        <v>0</v>
      </c>
      <c r="R863" s="13">
        <v>0</v>
      </c>
      <c r="S863" s="13">
        <v>0</v>
      </c>
      <c r="T863" s="13">
        <f t="shared" si="17"/>
        <v>34175</v>
      </c>
      <c r="U863" s="13">
        <v>288.69</v>
      </c>
      <c r="V863" s="13" t="s">
        <v>24185</v>
      </c>
      <c r="W863" s="25">
        <v>44.95</v>
      </c>
      <c r="X863" s="13">
        <v>0</v>
      </c>
      <c r="Y863" s="13">
        <v>0</v>
      </c>
      <c r="Z863" s="13">
        <v>0</v>
      </c>
      <c r="AB863" s="14">
        <v>0</v>
      </c>
      <c r="AC863" s="14">
        <v>0</v>
      </c>
      <c r="AE863" s="5"/>
      <c r="AG863" s="5"/>
      <c r="AH863" s="5"/>
      <c r="AI863" s="1">
        <f>SUMIFS(หนี้6566!$F:$F,หนี้6566!$L:$L,"ปุ๋ยยา",หนี้6566!$A:$A,'ราย cn. (2)'!$C863)</f>
        <v>34175</v>
      </c>
      <c r="AJ863" s="1">
        <f>SUMIFS(หนี้6566!$F:$F,หนี้6566!$L:$L,"เงิน",หนี้6566!$A:$A,'ราย cn. (2)'!$C863)</f>
        <v>0</v>
      </c>
    </row>
    <row r="864" spans="1:36" x14ac:dyDescent="0.3">
      <c r="A864" s="3" t="s">
        <v>4</v>
      </c>
      <c r="B864" s="2">
        <v>857</v>
      </c>
      <c r="C864" s="24">
        <v>510840</v>
      </c>
      <c r="D864" s="3" t="s">
        <v>2361</v>
      </c>
      <c r="E864" s="3" t="s">
        <v>3386</v>
      </c>
      <c r="F864" s="3" t="s">
        <v>12606</v>
      </c>
      <c r="G864" s="24">
        <v>23</v>
      </c>
      <c r="H864" s="24">
        <v>2304</v>
      </c>
      <c r="I864" s="3">
        <v>59.450000000000017</v>
      </c>
      <c r="J864" s="3">
        <v>98.450000000000017</v>
      </c>
      <c r="K864" s="3" t="s">
        <v>20931</v>
      </c>
      <c r="L864" s="3" t="s">
        <v>20931</v>
      </c>
      <c r="M864" s="3">
        <v>17.21</v>
      </c>
      <c r="N864" s="13">
        <v>0</v>
      </c>
      <c r="O864" s="13">
        <v>0</v>
      </c>
      <c r="P864" s="13">
        <v>42800</v>
      </c>
      <c r="Q864" s="13">
        <v>56088.53</v>
      </c>
      <c r="R864" s="13">
        <v>0</v>
      </c>
      <c r="S864" s="13">
        <v>0</v>
      </c>
      <c r="T864" s="13">
        <f t="shared" si="17"/>
        <v>98888.53</v>
      </c>
      <c r="U864" s="13">
        <v>166.49</v>
      </c>
      <c r="V864" s="13" t="s">
        <v>24185</v>
      </c>
      <c r="W864" s="25">
        <v>14.06</v>
      </c>
      <c r="X864" s="13">
        <v>0</v>
      </c>
      <c r="Y864" s="13">
        <v>0</v>
      </c>
      <c r="Z864" s="13">
        <v>0</v>
      </c>
      <c r="AB864" s="14">
        <v>0</v>
      </c>
      <c r="AC864" s="14">
        <v>0</v>
      </c>
      <c r="AE864" s="5"/>
      <c r="AG864" s="5"/>
      <c r="AH864" s="5"/>
      <c r="AI864" s="1">
        <f>SUMIFS(หนี้6566!$F:$F,หนี้6566!$L:$L,"ปุ๋ยยา",หนี้6566!$A:$A,'ราย cn. (2)'!$C864)</f>
        <v>42800</v>
      </c>
      <c r="AJ864" s="1">
        <f>SUMIFS(หนี้6566!$F:$F,หนี้6566!$L:$L,"เงิน",หนี้6566!$A:$A,'ราย cn. (2)'!$C864)</f>
        <v>56088.53</v>
      </c>
    </row>
    <row r="865" spans="1:36" x14ac:dyDescent="0.3">
      <c r="A865" s="3" t="s">
        <v>4</v>
      </c>
      <c r="B865" s="2">
        <v>858</v>
      </c>
      <c r="C865" s="24">
        <v>511363</v>
      </c>
      <c r="D865" s="3" t="s">
        <v>2261</v>
      </c>
      <c r="E865" s="3" t="s">
        <v>15401</v>
      </c>
      <c r="F865" s="3" t="s">
        <v>11699</v>
      </c>
      <c r="G865" s="24">
        <v>18</v>
      </c>
      <c r="H865" s="24">
        <v>1804</v>
      </c>
      <c r="I865" s="3">
        <v>168.60000000000002</v>
      </c>
      <c r="J865" s="3">
        <v>180.45999999999998</v>
      </c>
      <c r="K865" s="3" t="s">
        <v>20932</v>
      </c>
      <c r="L865" s="3" t="s">
        <v>20933</v>
      </c>
      <c r="M865" s="3">
        <v>35.159999999999997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f t="shared" si="17"/>
        <v>0</v>
      </c>
      <c r="U865" s="13">
        <v>311.85000000000002</v>
      </c>
      <c r="V865" s="13" t="s">
        <v>24187</v>
      </c>
      <c r="W865" s="25">
        <v>90.23</v>
      </c>
      <c r="X865" s="13">
        <v>0</v>
      </c>
      <c r="Y865" s="13">
        <v>0</v>
      </c>
      <c r="Z865" s="13">
        <v>0</v>
      </c>
      <c r="AB865" s="14">
        <v>0</v>
      </c>
      <c r="AC865" s="14">
        <v>0</v>
      </c>
      <c r="AE865" s="5"/>
      <c r="AG865" s="5"/>
      <c r="AH865" s="5"/>
      <c r="AI865" s="1">
        <f>SUMIFS(หนี้6566!$F:$F,หนี้6566!$L:$L,"ปุ๋ยยา",หนี้6566!$A:$A,'ราย cn. (2)'!$C865)</f>
        <v>0</v>
      </c>
      <c r="AJ865" s="1">
        <f>SUMIFS(หนี้6566!$F:$F,หนี้6566!$L:$L,"เงิน",หนี้6566!$A:$A,'ราย cn. (2)'!$C865)</f>
        <v>0</v>
      </c>
    </row>
    <row r="866" spans="1:36" x14ac:dyDescent="0.3">
      <c r="A866" s="3" t="s">
        <v>4</v>
      </c>
      <c r="B866" s="2">
        <v>859</v>
      </c>
      <c r="C866" s="24">
        <v>510811</v>
      </c>
      <c r="D866" s="3" t="s">
        <v>2264</v>
      </c>
      <c r="E866" s="3" t="s">
        <v>13291</v>
      </c>
      <c r="F866" s="3" t="s">
        <v>9204</v>
      </c>
      <c r="G866" s="24">
        <v>18</v>
      </c>
      <c r="H866" s="24">
        <v>1804</v>
      </c>
      <c r="I866" s="3">
        <v>106.9</v>
      </c>
      <c r="J866" s="3">
        <v>270.48999999999995</v>
      </c>
      <c r="K866" s="3" t="s">
        <v>20934</v>
      </c>
      <c r="L866" s="3" t="s">
        <v>20932</v>
      </c>
      <c r="M866" s="3">
        <v>45.660000000000004</v>
      </c>
      <c r="N866" s="13">
        <v>0</v>
      </c>
      <c r="O866" s="13">
        <v>0</v>
      </c>
      <c r="P866" s="13">
        <v>76200</v>
      </c>
      <c r="Q866" s="13">
        <v>0</v>
      </c>
      <c r="R866" s="13">
        <v>0</v>
      </c>
      <c r="S866" s="13">
        <v>0</v>
      </c>
      <c r="T866" s="13">
        <f t="shared" si="17"/>
        <v>76200</v>
      </c>
      <c r="U866" s="13">
        <v>367.72</v>
      </c>
      <c r="V866" s="13" t="s">
        <v>24185</v>
      </c>
      <c r="W866" s="25">
        <v>108.2</v>
      </c>
      <c r="X866" s="13">
        <v>0</v>
      </c>
      <c r="Y866" s="13">
        <v>0</v>
      </c>
      <c r="Z866" s="13">
        <v>0</v>
      </c>
      <c r="AB866" s="14">
        <v>0</v>
      </c>
      <c r="AC866" s="14">
        <v>0</v>
      </c>
      <c r="AE866" s="5"/>
      <c r="AG866" s="5"/>
      <c r="AH866" s="5"/>
      <c r="AI866" s="1">
        <f>SUMIFS(หนี้6566!$F:$F,หนี้6566!$L:$L,"ปุ๋ยยา",หนี้6566!$A:$A,'ราย cn. (2)'!$C866)</f>
        <v>76200</v>
      </c>
      <c r="AJ866" s="1">
        <f>SUMIFS(หนี้6566!$F:$F,หนี้6566!$L:$L,"เงิน",หนี้6566!$A:$A,'ราย cn. (2)'!$C866)</f>
        <v>0</v>
      </c>
    </row>
    <row r="867" spans="1:36" x14ac:dyDescent="0.3">
      <c r="A867" s="3" t="s">
        <v>4</v>
      </c>
      <c r="B867" s="2">
        <v>860</v>
      </c>
      <c r="C867" s="24">
        <v>512570</v>
      </c>
      <c r="D867" s="3" t="s">
        <v>2261</v>
      </c>
      <c r="E867" s="3" t="s">
        <v>17180</v>
      </c>
      <c r="F867" s="3" t="s">
        <v>17181</v>
      </c>
      <c r="G867" s="24">
        <v>18</v>
      </c>
      <c r="H867" s="24">
        <v>1802</v>
      </c>
      <c r="I867" s="3">
        <v>77.110000000000014</v>
      </c>
      <c r="J867" s="3">
        <v>56.790000000000006</v>
      </c>
      <c r="K867" s="3" t="s">
        <v>20932</v>
      </c>
      <c r="L867" s="3" t="s">
        <v>20934</v>
      </c>
      <c r="M867" s="3">
        <v>9.7200000000000006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f t="shared" si="17"/>
        <v>0</v>
      </c>
      <c r="U867" s="13">
        <v>87.52</v>
      </c>
      <c r="V867" s="13" t="s">
        <v>24187</v>
      </c>
      <c r="W867" s="25">
        <v>81.13</v>
      </c>
      <c r="X867" s="13">
        <v>0</v>
      </c>
      <c r="Y867" s="13">
        <v>0</v>
      </c>
      <c r="Z867" s="13">
        <v>0</v>
      </c>
      <c r="AB867" s="14">
        <v>0</v>
      </c>
      <c r="AC867" s="14">
        <v>0</v>
      </c>
      <c r="AE867" s="5"/>
      <c r="AG867" s="5"/>
      <c r="AH867" s="5"/>
      <c r="AI867" s="1">
        <f>SUMIFS(หนี้6566!$F:$F,หนี้6566!$L:$L,"ปุ๋ยยา",หนี้6566!$A:$A,'ราย cn. (2)'!$C867)</f>
        <v>0</v>
      </c>
      <c r="AJ867" s="1">
        <f>SUMIFS(หนี้6566!$F:$F,หนี้6566!$L:$L,"เงิน",หนี้6566!$A:$A,'ราย cn. (2)'!$C867)</f>
        <v>0</v>
      </c>
    </row>
    <row r="868" spans="1:36" x14ac:dyDescent="0.3">
      <c r="A868" s="3" t="s">
        <v>4</v>
      </c>
      <c r="B868" s="2">
        <v>861</v>
      </c>
      <c r="C868" s="24">
        <v>510665</v>
      </c>
      <c r="D868" s="3" t="s">
        <v>2261</v>
      </c>
      <c r="E868" s="3" t="s">
        <v>6592</v>
      </c>
      <c r="F868" s="3" t="s">
        <v>12606</v>
      </c>
      <c r="G868" s="24">
        <v>22</v>
      </c>
      <c r="H868" s="24">
        <v>2202</v>
      </c>
      <c r="I868" s="3">
        <v>303.94999999999993</v>
      </c>
      <c r="J868" s="3">
        <v>211.83999999999997</v>
      </c>
      <c r="K868" s="3" t="s">
        <v>20932</v>
      </c>
      <c r="L868" s="3" t="s">
        <v>20931</v>
      </c>
      <c r="M868" s="3">
        <v>42.33</v>
      </c>
      <c r="N868" s="13">
        <v>0</v>
      </c>
      <c r="O868" s="13">
        <v>0</v>
      </c>
      <c r="P868" s="13">
        <v>59975</v>
      </c>
      <c r="Q868" s="13">
        <v>0</v>
      </c>
      <c r="R868" s="13">
        <v>0</v>
      </c>
      <c r="S868" s="13">
        <v>0</v>
      </c>
      <c r="T868" s="13">
        <f t="shared" si="17"/>
        <v>59975</v>
      </c>
      <c r="U868" s="13">
        <v>390.76000000000005</v>
      </c>
      <c r="V868" s="13" t="s">
        <v>24185</v>
      </c>
      <c r="W868" s="25">
        <v>48.15</v>
      </c>
      <c r="X868" s="13">
        <v>0</v>
      </c>
      <c r="Y868" s="13">
        <v>0</v>
      </c>
      <c r="Z868" s="13">
        <v>0</v>
      </c>
      <c r="AB868" s="14">
        <v>0</v>
      </c>
      <c r="AC868" s="14">
        <v>0</v>
      </c>
      <c r="AE868" s="5"/>
      <c r="AG868" s="5"/>
      <c r="AH868" s="5"/>
      <c r="AI868" s="1">
        <f>SUMIFS(หนี้6566!$F:$F,หนี้6566!$L:$L,"ปุ๋ยยา",หนี้6566!$A:$A,'ราย cn. (2)'!$C868)</f>
        <v>59975</v>
      </c>
      <c r="AJ868" s="1">
        <f>SUMIFS(หนี้6566!$F:$F,หนี้6566!$L:$L,"เงิน",หนี้6566!$A:$A,'ราย cn. (2)'!$C868)</f>
        <v>0</v>
      </c>
    </row>
    <row r="869" spans="1:36" x14ac:dyDescent="0.3">
      <c r="A869" s="3" t="s">
        <v>4</v>
      </c>
      <c r="B869" s="2">
        <v>862</v>
      </c>
      <c r="C869" s="24">
        <v>510587</v>
      </c>
      <c r="D869" s="3" t="s">
        <v>2261</v>
      </c>
      <c r="E869" s="3" t="s">
        <v>8344</v>
      </c>
      <c r="F869" s="3" t="s">
        <v>3320</v>
      </c>
      <c r="G869" s="24">
        <v>22</v>
      </c>
      <c r="H869" s="24">
        <v>2202</v>
      </c>
      <c r="I869" s="3">
        <v>269.84999999999997</v>
      </c>
      <c r="J869" s="3">
        <v>343.09000000000003</v>
      </c>
      <c r="K869" s="3" t="s">
        <v>20932</v>
      </c>
      <c r="L869" s="3" t="s">
        <v>20933</v>
      </c>
      <c r="M869" s="3">
        <v>39.090000000000003</v>
      </c>
      <c r="N869" s="13">
        <v>0</v>
      </c>
      <c r="O869" s="13">
        <v>0</v>
      </c>
      <c r="P869" s="13">
        <v>107320</v>
      </c>
      <c r="Q869" s="13">
        <v>14583.03</v>
      </c>
      <c r="R869" s="13">
        <v>0</v>
      </c>
      <c r="S869" s="13">
        <v>0</v>
      </c>
      <c r="T869" s="13">
        <f t="shared" si="17"/>
        <v>121903.03</v>
      </c>
      <c r="U869" s="13">
        <v>356.51</v>
      </c>
      <c r="V869" s="13" t="s">
        <v>24185</v>
      </c>
      <c r="W869" s="25">
        <v>85.77</v>
      </c>
      <c r="X869" s="13">
        <v>2.12</v>
      </c>
      <c r="Y869" s="13">
        <v>18.02</v>
      </c>
      <c r="Z869" s="13">
        <v>9084.94</v>
      </c>
      <c r="AB869" s="14">
        <v>2.12</v>
      </c>
      <c r="AC869" s="14">
        <v>18.02</v>
      </c>
      <c r="AE869" s="5"/>
      <c r="AG869" s="5"/>
      <c r="AH869" s="5"/>
      <c r="AI869" s="1">
        <f>SUMIFS(หนี้6566!$F:$F,หนี้6566!$L:$L,"ปุ๋ยยา",หนี้6566!$A:$A,'ราย cn. (2)'!$C869)</f>
        <v>60320</v>
      </c>
      <c r="AJ869" s="1">
        <f>SUMIFS(หนี้6566!$F:$F,หนี้6566!$L:$L,"เงิน",หนี้6566!$A:$A,'ราย cn. (2)'!$C869)</f>
        <v>61583.03</v>
      </c>
    </row>
    <row r="870" spans="1:36" x14ac:dyDescent="0.3">
      <c r="A870" s="3" t="s">
        <v>4</v>
      </c>
      <c r="B870" s="2">
        <v>863</v>
      </c>
      <c r="C870" s="24">
        <v>511261</v>
      </c>
      <c r="D870" s="3" t="s">
        <v>2261</v>
      </c>
      <c r="E870" s="3" t="s">
        <v>15283</v>
      </c>
      <c r="F870" s="3" t="s">
        <v>15284</v>
      </c>
      <c r="G870" s="24">
        <v>22</v>
      </c>
      <c r="H870" s="24">
        <v>2203</v>
      </c>
      <c r="I870" s="3">
        <v>225.7</v>
      </c>
      <c r="J870" s="3">
        <v>95.649999999999991</v>
      </c>
      <c r="K870" s="3" t="s">
        <v>20932</v>
      </c>
      <c r="L870" s="3" t="s">
        <v>20931</v>
      </c>
      <c r="M870" s="3">
        <v>47.55</v>
      </c>
      <c r="N870" s="13">
        <v>0</v>
      </c>
      <c r="O870" s="13">
        <v>0</v>
      </c>
      <c r="P870" s="13">
        <v>75014</v>
      </c>
      <c r="Q870" s="13">
        <v>0</v>
      </c>
      <c r="R870" s="13">
        <v>0</v>
      </c>
      <c r="S870" s="13">
        <v>0</v>
      </c>
      <c r="T870" s="13">
        <f t="shared" si="17"/>
        <v>75014</v>
      </c>
      <c r="U870" s="13">
        <v>476.81000000000006</v>
      </c>
      <c r="V870" s="13" t="s">
        <v>24185</v>
      </c>
      <c r="W870" s="25">
        <v>47.83</v>
      </c>
      <c r="X870" s="13">
        <v>0</v>
      </c>
      <c r="Y870" s="13">
        <v>0</v>
      </c>
      <c r="Z870" s="13">
        <v>0</v>
      </c>
      <c r="AB870" s="14">
        <v>0</v>
      </c>
      <c r="AC870" s="14">
        <v>0</v>
      </c>
      <c r="AE870" s="5"/>
      <c r="AG870" s="5"/>
      <c r="AH870" s="5"/>
      <c r="AI870" s="1">
        <f>SUMIFS(หนี้6566!$F:$F,หนี้6566!$L:$L,"ปุ๋ยยา",หนี้6566!$A:$A,'ราย cn. (2)'!$C870)</f>
        <v>75014</v>
      </c>
      <c r="AJ870" s="1">
        <f>SUMIFS(หนี้6566!$F:$F,หนี้6566!$L:$L,"เงิน",หนี้6566!$A:$A,'ราย cn. (2)'!$C870)</f>
        <v>0</v>
      </c>
    </row>
    <row r="871" spans="1:36" x14ac:dyDescent="0.3">
      <c r="A871" s="3" t="s">
        <v>4</v>
      </c>
      <c r="B871" s="2">
        <v>864</v>
      </c>
      <c r="C871" s="24">
        <v>514482</v>
      </c>
      <c r="D871" s="3" t="s">
        <v>2261</v>
      </c>
      <c r="E871" s="3" t="s">
        <v>19925</v>
      </c>
      <c r="F871" s="3" t="s">
        <v>19926</v>
      </c>
      <c r="G871" s="24">
        <v>23</v>
      </c>
      <c r="H871" s="24">
        <v>2304</v>
      </c>
      <c r="I871" s="3">
        <v>37.4</v>
      </c>
      <c r="J871" s="3">
        <v>34.160000000000004</v>
      </c>
      <c r="K871" s="3" t="s">
        <v>20932</v>
      </c>
      <c r="L871" s="3" t="s">
        <v>20931</v>
      </c>
      <c r="M871" s="3">
        <v>12.719999999999999</v>
      </c>
      <c r="N871" s="13">
        <v>0</v>
      </c>
      <c r="O871" s="13">
        <v>0</v>
      </c>
      <c r="P871" s="13">
        <v>19680</v>
      </c>
      <c r="Q871" s="13">
        <v>0</v>
      </c>
      <c r="R871" s="13">
        <v>0</v>
      </c>
      <c r="S871" s="13">
        <v>0</v>
      </c>
      <c r="T871" s="13">
        <f t="shared" si="17"/>
        <v>19680</v>
      </c>
      <c r="U871" s="13">
        <v>106.60999999999999</v>
      </c>
      <c r="V871" s="13" t="s">
        <v>24185</v>
      </c>
      <c r="W871" s="25">
        <v>22.77</v>
      </c>
      <c r="X871" s="13">
        <v>0</v>
      </c>
      <c r="Y871" s="13">
        <v>0</v>
      </c>
      <c r="Z871" s="13">
        <v>0</v>
      </c>
      <c r="AB871" s="14">
        <v>0</v>
      </c>
      <c r="AC871" s="14">
        <v>0</v>
      </c>
      <c r="AE871" s="5"/>
      <c r="AG871" s="5"/>
      <c r="AH871" s="5"/>
      <c r="AI871" s="1">
        <f>SUMIFS(หนี้6566!$F:$F,หนี้6566!$L:$L,"ปุ๋ยยา",หนี้6566!$A:$A,'ราย cn. (2)'!$C871)</f>
        <v>19680</v>
      </c>
      <c r="AJ871" s="1">
        <f>SUMIFS(หนี้6566!$F:$F,หนี้6566!$L:$L,"เงิน",หนี้6566!$A:$A,'ราย cn. (2)'!$C871)</f>
        <v>0</v>
      </c>
    </row>
    <row r="872" spans="1:36" x14ac:dyDescent="0.3">
      <c r="A872" s="3" t="s">
        <v>4</v>
      </c>
      <c r="B872" s="2">
        <v>865</v>
      </c>
      <c r="C872" s="24">
        <v>511650</v>
      </c>
      <c r="D872" s="3" t="s">
        <v>2261</v>
      </c>
      <c r="E872" s="3" t="s">
        <v>15816</v>
      </c>
      <c r="F872" s="3" t="s">
        <v>9134</v>
      </c>
      <c r="G872" s="24">
        <v>21</v>
      </c>
      <c r="H872" s="24">
        <v>2103</v>
      </c>
      <c r="I872" s="3">
        <v>135.94</v>
      </c>
      <c r="J872" s="3">
        <v>254.24999999999997</v>
      </c>
      <c r="K872" s="3" t="s">
        <v>20932</v>
      </c>
      <c r="L872" s="3" t="s">
        <v>20934</v>
      </c>
      <c r="M872" s="3">
        <v>45.290000000000006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f t="shared" si="17"/>
        <v>0</v>
      </c>
      <c r="U872" s="13">
        <v>420.79999999999995</v>
      </c>
      <c r="V872" s="13" t="s">
        <v>24187</v>
      </c>
      <c r="W872" s="25">
        <v>84.75</v>
      </c>
      <c r="X872" s="13">
        <v>0</v>
      </c>
      <c r="Y872" s="13">
        <v>0</v>
      </c>
      <c r="Z872" s="13">
        <v>0</v>
      </c>
      <c r="AB872" s="14">
        <v>0</v>
      </c>
      <c r="AC872" s="14">
        <v>0</v>
      </c>
      <c r="AE872" s="5"/>
      <c r="AG872" s="5"/>
      <c r="AH872" s="5"/>
      <c r="AI872" s="1">
        <f>SUMIFS(หนี้6566!$F:$F,หนี้6566!$L:$L,"ปุ๋ยยา",หนี้6566!$A:$A,'ราย cn. (2)'!$C872)</f>
        <v>0</v>
      </c>
      <c r="AJ872" s="1">
        <f>SUMIFS(หนี้6566!$F:$F,หนี้6566!$L:$L,"เงิน",หนี้6566!$A:$A,'ราย cn. (2)'!$C872)</f>
        <v>0</v>
      </c>
    </row>
    <row r="873" spans="1:36" x14ac:dyDescent="0.3">
      <c r="A873" s="3" t="s">
        <v>4</v>
      </c>
      <c r="B873" s="2">
        <v>866</v>
      </c>
      <c r="C873" s="24">
        <v>512531</v>
      </c>
      <c r="D873" s="3" t="s">
        <v>2264</v>
      </c>
      <c r="E873" s="3" t="s">
        <v>6995</v>
      </c>
      <c r="F873" s="3" t="s">
        <v>17155</v>
      </c>
      <c r="G873" s="24">
        <v>21</v>
      </c>
      <c r="H873" s="24">
        <v>2103</v>
      </c>
      <c r="I873" s="3">
        <v>36.939999999999991</v>
      </c>
      <c r="J873" s="3">
        <v>89.41</v>
      </c>
      <c r="K873" s="3" t="s">
        <v>20932</v>
      </c>
      <c r="L873" s="3" t="s">
        <v>20933</v>
      </c>
      <c r="M873" s="3">
        <v>15.68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f t="shared" si="17"/>
        <v>0</v>
      </c>
      <c r="U873" s="13">
        <v>145.30000000000001</v>
      </c>
      <c r="V873" s="13" t="s">
        <v>24187</v>
      </c>
      <c r="W873" s="25">
        <v>89.41</v>
      </c>
      <c r="X873" s="13">
        <v>0</v>
      </c>
      <c r="Y873" s="13">
        <v>0</v>
      </c>
      <c r="Z873" s="13">
        <v>0</v>
      </c>
      <c r="AB873" s="14">
        <v>0</v>
      </c>
      <c r="AC873" s="14">
        <v>0</v>
      </c>
      <c r="AE873" s="5"/>
      <c r="AG873" s="5"/>
      <c r="AH873" s="5"/>
      <c r="AI873" s="1">
        <f>SUMIFS(หนี้6566!$F:$F,หนี้6566!$L:$L,"ปุ๋ยยา",หนี้6566!$A:$A,'ราย cn. (2)'!$C873)</f>
        <v>0</v>
      </c>
      <c r="AJ873" s="1">
        <f>SUMIFS(หนี้6566!$F:$F,หนี้6566!$L:$L,"เงิน",หนี้6566!$A:$A,'ราย cn. (2)'!$C873)</f>
        <v>0</v>
      </c>
    </row>
    <row r="874" spans="1:36" x14ac:dyDescent="0.3">
      <c r="A874" s="3" t="s">
        <v>4</v>
      </c>
      <c r="B874" s="2">
        <v>867</v>
      </c>
      <c r="C874" s="24">
        <v>510227</v>
      </c>
      <c r="D874" s="3" t="s">
        <v>2261</v>
      </c>
      <c r="E874" s="3" t="s">
        <v>2652</v>
      </c>
      <c r="F874" s="3" t="s">
        <v>4186</v>
      </c>
      <c r="G874" s="24">
        <v>16</v>
      </c>
      <c r="H874" s="24">
        <v>1603</v>
      </c>
      <c r="I874" s="3">
        <v>103.39999999999999</v>
      </c>
      <c r="J874" s="3">
        <v>219.64000000000001</v>
      </c>
      <c r="K874" s="3" t="s">
        <v>20933</v>
      </c>
      <c r="L874" s="3" t="s">
        <v>20931</v>
      </c>
      <c r="M874" s="3">
        <v>45.66</v>
      </c>
      <c r="N874" s="13">
        <v>0</v>
      </c>
      <c r="O874" s="13">
        <v>0</v>
      </c>
      <c r="P874" s="13">
        <v>130812</v>
      </c>
      <c r="Q874" s="13">
        <v>14583.03</v>
      </c>
      <c r="R874" s="13">
        <v>0</v>
      </c>
      <c r="S874" s="13">
        <v>0</v>
      </c>
      <c r="T874" s="13">
        <f t="shared" si="17"/>
        <v>145395.03</v>
      </c>
      <c r="U874" s="13">
        <v>394.32</v>
      </c>
      <c r="V874" s="13" t="s">
        <v>24185</v>
      </c>
      <c r="W874" s="25">
        <v>48.81</v>
      </c>
      <c r="X874" s="13">
        <v>0</v>
      </c>
      <c r="Y874" s="13">
        <v>0</v>
      </c>
      <c r="Z874" s="13">
        <v>0</v>
      </c>
      <c r="AB874" s="14">
        <v>0</v>
      </c>
      <c r="AC874" s="14">
        <v>0</v>
      </c>
      <c r="AE874" s="5"/>
      <c r="AG874" s="5"/>
      <c r="AH874" s="5"/>
      <c r="AI874" s="1">
        <f>SUMIFS(หนี้6566!$F:$F,หนี้6566!$L:$L,"ปุ๋ยยา",หนี้6566!$A:$A,'ราย cn. (2)'!$C874)</f>
        <v>130812</v>
      </c>
      <c r="AJ874" s="1">
        <f>SUMIFS(หนี้6566!$F:$F,หนี้6566!$L:$L,"เงิน",หนี้6566!$A:$A,'ราย cn. (2)'!$C874)</f>
        <v>14583.03</v>
      </c>
    </row>
    <row r="875" spans="1:36" x14ac:dyDescent="0.3">
      <c r="A875" s="3" t="s">
        <v>4</v>
      </c>
      <c r="B875" s="2">
        <v>868</v>
      </c>
      <c r="C875" s="24">
        <v>513721</v>
      </c>
      <c r="D875" s="3" t="s">
        <v>2264</v>
      </c>
      <c r="E875" s="3" t="s">
        <v>19461</v>
      </c>
      <c r="F875" s="3" t="s">
        <v>8502</v>
      </c>
      <c r="G875" s="24">
        <v>18</v>
      </c>
      <c r="H875" s="24">
        <v>1802</v>
      </c>
      <c r="I875" s="3">
        <v>282.85999999999996</v>
      </c>
      <c r="J875" s="3">
        <v>258.78000000000003</v>
      </c>
      <c r="K875" s="3" t="s">
        <v>20932</v>
      </c>
      <c r="L875" s="3" t="s">
        <v>20932</v>
      </c>
      <c r="M875" s="3">
        <v>33.36</v>
      </c>
      <c r="N875" s="13">
        <v>0</v>
      </c>
      <c r="O875" s="13">
        <v>0</v>
      </c>
      <c r="P875" s="13">
        <v>51820</v>
      </c>
      <c r="Q875" s="13">
        <v>0</v>
      </c>
      <c r="R875" s="13">
        <v>0</v>
      </c>
      <c r="S875" s="13">
        <v>0</v>
      </c>
      <c r="T875" s="13">
        <f t="shared" si="17"/>
        <v>51820</v>
      </c>
      <c r="U875" s="13">
        <v>270.68</v>
      </c>
      <c r="V875" s="13" t="s">
        <v>24185</v>
      </c>
      <c r="W875" s="25">
        <v>103.51</v>
      </c>
      <c r="X875" s="13">
        <v>0</v>
      </c>
      <c r="Y875" s="13">
        <v>0</v>
      </c>
      <c r="Z875" s="13">
        <v>0</v>
      </c>
      <c r="AB875" s="14">
        <v>0</v>
      </c>
      <c r="AC875" s="14">
        <v>0</v>
      </c>
      <c r="AE875" s="5"/>
      <c r="AG875" s="5"/>
      <c r="AH875" s="5"/>
      <c r="AI875" s="1">
        <f>SUMIFS(หนี้6566!$F:$F,หนี้6566!$L:$L,"ปุ๋ยยา",หนี้6566!$A:$A,'ราย cn. (2)'!$C875)</f>
        <v>51820</v>
      </c>
      <c r="AJ875" s="1">
        <f>SUMIFS(หนี้6566!$F:$F,หนี้6566!$L:$L,"เงิน",หนี้6566!$A:$A,'ราย cn. (2)'!$C875)</f>
        <v>0</v>
      </c>
    </row>
    <row r="876" spans="1:36" x14ac:dyDescent="0.3">
      <c r="A876" s="3" t="s">
        <v>4</v>
      </c>
      <c r="B876" s="2">
        <v>869</v>
      </c>
      <c r="C876" s="24">
        <v>513254</v>
      </c>
      <c r="D876" s="3" t="s">
        <v>2261</v>
      </c>
      <c r="E876" s="3" t="s">
        <v>17761</v>
      </c>
      <c r="F876" s="3" t="s">
        <v>11683</v>
      </c>
      <c r="G876" s="24">
        <v>19</v>
      </c>
      <c r="H876" s="24">
        <v>1905</v>
      </c>
      <c r="I876" s="3">
        <v>0</v>
      </c>
      <c r="J876" s="3">
        <v>0</v>
      </c>
      <c r="K876" s="3" t="s">
        <v>20931</v>
      </c>
      <c r="L876" s="3">
        <v>0</v>
      </c>
      <c r="M876" s="3">
        <v>7.0600000000000005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f t="shared" si="17"/>
        <v>0</v>
      </c>
      <c r="U876" s="13">
        <v>74.790000000000006</v>
      </c>
      <c r="V876" s="13" t="s">
        <v>24186</v>
      </c>
      <c r="W876" s="25" t="e">
        <v>#N/A</v>
      </c>
      <c r="X876" s="13">
        <v>0</v>
      </c>
      <c r="Y876" s="13">
        <v>0</v>
      </c>
      <c r="Z876" s="13">
        <v>0</v>
      </c>
      <c r="AB876" s="14">
        <v>0</v>
      </c>
      <c r="AC876" s="14">
        <v>0</v>
      </c>
      <c r="AE876" s="5"/>
      <c r="AG876" s="5"/>
      <c r="AH876" s="5"/>
      <c r="AI876" s="1">
        <f>SUMIFS(หนี้6566!$F:$F,หนี้6566!$L:$L,"ปุ๋ยยา",หนี้6566!$A:$A,'ราย cn. (2)'!$C876)</f>
        <v>0</v>
      </c>
      <c r="AJ876" s="1">
        <f>SUMIFS(หนี้6566!$F:$F,หนี้6566!$L:$L,"เงิน",หนี้6566!$A:$A,'ราย cn. (2)'!$C876)</f>
        <v>0</v>
      </c>
    </row>
    <row r="877" spans="1:36" x14ac:dyDescent="0.3">
      <c r="A877" s="3" t="s">
        <v>4</v>
      </c>
      <c r="B877" s="2">
        <v>870</v>
      </c>
      <c r="C877" s="24">
        <v>510641</v>
      </c>
      <c r="D877" s="3" t="s">
        <v>2264</v>
      </c>
      <c r="E877" s="3" t="s">
        <v>12479</v>
      </c>
      <c r="F877" s="3" t="s">
        <v>3327</v>
      </c>
      <c r="G877" s="24">
        <v>22</v>
      </c>
      <c r="H877" s="24">
        <v>2203</v>
      </c>
      <c r="I877" s="3">
        <v>285.27</v>
      </c>
      <c r="J877" s="3">
        <v>241.98000000000008</v>
      </c>
      <c r="K877" s="3" t="s">
        <v>20932</v>
      </c>
      <c r="L877" s="3" t="s">
        <v>20933</v>
      </c>
      <c r="M877" s="3">
        <v>44.54999999999999</v>
      </c>
      <c r="N877" s="13">
        <v>0</v>
      </c>
      <c r="O877" s="13">
        <v>0</v>
      </c>
      <c r="P877" s="13">
        <v>82355</v>
      </c>
      <c r="Q877" s="13">
        <v>0</v>
      </c>
      <c r="R877" s="13">
        <v>0</v>
      </c>
      <c r="S877" s="13">
        <v>0</v>
      </c>
      <c r="T877" s="13">
        <f t="shared" si="17"/>
        <v>82355</v>
      </c>
      <c r="U877" s="13">
        <v>506.49</v>
      </c>
      <c r="V877" s="13" t="s">
        <v>24185</v>
      </c>
      <c r="W877" s="25">
        <v>86.42</v>
      </c>
      <c r="X877" s="13">
        <v>0</v>
      </c>
      <c r="Y877" s="13">
        <v>0</v>
      </c>
      <c r="Z877" s="13">
        <v>0</v>
      </c>
      <c r="AB877" s="14">
        <v>0</v>
      </c>
      <c r="AC877" s="14">
        <v>0</v>
      </c>
      <c r="AE877" s="5"/>
      <c r="AG877" s="5"/>
      <c r="AH877" s="5"/>
      <c r="AI877" s="1">
        <f>SUMIFS(หนี้6566!$F:$F,หนี้6566!$L:$L,"ปุ๋ยยา",หนี้6566!$A:$A,'ราย cn. (2)'!$C877)</f>
        <v>82355</v>
      </c>
      <c r="AJ877" s="1">
        <f>SUMIFS(หนี้6566!$F:$F,หนี้6566!$L:$L,"เงิน",หนี้6566!$A:$A,'ราย cn. (2)'!$C877)</f>
        <v>0</v>
      </c>
    </row>
    <row r="878" spans="1:36" x14ac:dyDescent="0.3">
      <c r="A878" s="3" t="s">
        <v>4</v>
      </c>
      <c r="B878" s="2">
        <v>871</v>
      </c>
      <c r="C878" s="24">
        <v>510736</v>
      </c>
      <c r="D878" s="3" t="s">
        <v>2261</v>
      </c>
      <c r="E878" s="3" t="s">
        <v>2327</v>
      </c>
      <c r="F878" s="3" t="s">
        <v>4261</v>
      </c>
      <c r="G878" s="24">
        <v>22</v>
      </c>
      <c r="H878" s="24">
        <v>2202</v>
      </c>
      <c r="I878" s="3">
        <v>920.38999999999987</v>
      </c>
      <c r="J878" s="3">
        <v>681.84000000000015</v>
      </c>
      <c r="K878" s="3" t="s">
        <v>20932</v>
      </c>
      <c r="L878" s="3" t="s">
        <v>20934</v>
      </c>
      <c r="M878" s="3">
        <v>72.97</v>
      </c>
      <c r="N878" s="13">
        <v>0</v>
      </c>
      <c r="O878" s="13">
        <v>0</v>
      </c>
      <c r="P878" s="13">
        <v>42800</v>
      </c>
      <c r="Q878" s="13">
        <v>14585.44</v>
      </c>
      <c r="R878" s="13">
        <v>0</v>
      </c>
      <c r="S878" s="13">
        <v>0</v>
      </c>
      <c r="T878" s="13">
        <f t="shared" si="17"/>
        <v>57385.440000000002</v>
      </c>
      <c r="U878" s="13">
        <v>728.49000000000012</v>
      </c>
      <c r="V878" s="13" t="s">
        <v>24185</v>
      </c>
      <c r="W878" s="25">
        <v>78.37</v>
      </c>
      <c r="X878" s="13">
        <v>0</v>
      </c>
      <c r="Y878" s="13">
        <v>0</v>
      </c>
      <c r="Z878" s="13">
        <v>0</v>
      </c>
      <c r="AB878" s="14">
        <v>0</v>
      </c>
      <c r="AC878" s="14">
        <v>0</v>
      </c>
      <c r="AE878" s="5"/>
      <c r="AG878" s="5"/>
      <c r="AH878" s="5"/>
      <c r="AI878" s="1">
        <f>SUMIFS(หนี้6566!$F:$F,หนี้6566!$L:$L,"ปุ๋ยยา",หนี้6566!$A:$A,'ราย cn. (2)'!$C878)</f>
        <v>42800</v>
      </c>
      <c r="AJ878" s="1">
        <f>SUMIFS(หนี้6566!$F:$F,หนี้6566!$L:$L,"เงิน",หนี้6566!$A:$A,'ราย cn. (2)'!$C878)</f>
        <v>14585.44</v>
      </c>
    </row>
    <row r="879" spans="1:36" x14ac:dyDescent="0.3">
      <c r="A879" s="3" t="s">
        <v>4</v>
      </c>
      <c r="B879" s="2">
        <v>872</v>
      </c>
      <c r="C879" s="24">
        <v>511855</v>
      </c>
      <c r="D879" s="3" t="s">
        <v>2264</v>
      </c>
      <c r="E879" s="3" t="s">
        <v>5696</v>
      </c>
      <c r="F879" s="3" t="s">
        <v>3450</v>
      </c>
      <c r="G879" s="24">
        <v>22</v>
      </c>
      <c r="H879" s="24">
        <v>2202</v>
      </c>
      <c r="I879" s="3">
        <v>198.46</v>
      </c>
      <c r="J879" s="3">
        <v>231.85999999999999</v>
      </c>
      <c r="K879" s="3" t="s">
        <v>20932</v>
      </c>
      <c r="L879" s="3" t="s">
        <v>20932</v>
      </c>
      <c r="M879" s="3">
        <v>27.099999999999998</v>
      </c>
      <c r="N879" s="13">
        <v>0</v>
      </c>
      <c r="O879" s="13">
        <v>0</v>
      </c>
      <c r="P879" s="13">
        <v>41949.43</v>
      </c>
      <c r="Q879" s="13">
        <v>0</v>
      </c>
      <c r="R879" s="13">
        <v>0</v>
      </c>
      <c r="S879" s="13">
        <v>0</v>
      </c>
      <c r="T879" s="13">
        <f t="shared" si="17"/>
        <v>41949.43</v>
      </c>
      <c r="U879" s="13">
        <v>266.02</v>
      </c>
      <c r="V879" s="13" t="s">
        <v>24185</v>
      </c>
      <c r="W879" s="25">
        <v>105.39</v>
      </c>
      <c r="X879" s="13">
        <v>0</v>
      </c>
      <c r="Y879" s="13">
        <v>0</v>
      </c>
      <c r="Z879" s="13">
        <v>0</v>
      </c>
      <c r="AB879" s="14">
        <v>0</v>
      </c>
      <c r="AC879" s="14">
        <v>0</v>
      </c>
      <c r="AE879" s="5"/>
      <c r="AG879" s="5"/>
      <c r="AH879" s="5"/>
      <c r="AI879" s="1">
        <f>SUMIFS(หนี้6566!$F:$F,หนี้6566!$L:$L,"ปุ๋ยยา",หนี้6566!$A:$A,'ราย cn. (2)'!$C879)</f>
        <v>31635</v>
      </c>
      <c r="AJ879" s="1">
        <f>SUMIFS(หนี้6566!$F:$F,หนี้6566!$L:$L,"เงิน",หนี้6566!$A:$A,'ราย cn. (2)'!$C879)</f>
        <v>10314.43</v>
      </c>
    </row>
    <row r="880" spans="1:36" x14ac:dyDescent="0.3">
      <c r="A880" s="3" t="s">
        <v>4</v>
      </c>
      <c r="B880" s="2">
        <v>873</v>
      </c>
      <c r="C880" s="24">
        <v>510748</v>
      </c>
      <c r="D880" s="3" t="s">
        <v>2261</v>
      </c>
      <c r="E880" s="3" t="s">
        <v>13039</v>
      </c>
      <c r="F880" s="3" t="s">
        <v>3511</v>
      </c>
      <c r="G880" s="24">
        <v>22</v>
      </c>
      <c r="H880" s="24">
        <v>2202</v>
      </c>
      <c r="I880" s="3">
        <v>130.97999999999999</v>
      </c>
      <c r="J880" s="3">
        <v>260.08</v>
      </c>
      <c r="K880" s="3" t="s">
        <v>20933</v>
      </c>
      <c r="L880" s="3" t="s">
        <v>20934</v>
      </c>
      <c r="M880" s="3">
        <v>45.08</v>
      </c>
      <c r="N880" s="13">
        <v>0</v>
      </c>
      <c r="O880" s="13">
        <v>0</v>
      </c>
      <c r="P880" s="13">
        <v>55450</v>
      </c>
      <c r="Q880" s="13">
        <v>0</v>
      </c>
      <c r="R880" s="13">
        <v>0</v>
      </c>
      <c r="S880" s="13">
        <v>0</v>
      </c>
      <c r="T880" s="13">
        <f t="shared" si="17"/>
        <v>55450</v>
      </c>
      <c r="U880" s="13">
        <v>426.40999999999997</v>
      </c>
      <c r="V880" s="13" t="s">
        <v>24185</v>
      </c>
      <c r="W880" s="25">
        <v>78.81</v>
      </c>
      <c r="X880" s="13">
        <v>0</v>
      </c>
      <c r="Y880" s="13">
        <v>0</v>
      </c>
      <c r="Z880" s="13">
        <v>0</v>
      </c>
      <c r="AB880" s="14">
        <v>0</v>
      </c>
      <c r="AC880" s="14">
        <v>0</v>
      </c>
      <c r="AE880" s="5"/>
      <c r="AG880" s="5"/>
      <c r="AH880" s="5"/>
      <c r="AI880" s="1">
        <f>SUMIFS(หนี้6566!$F:$F,หนี้6566!$L:$L,"ปุ๋ยยา",หนี้6566!$A:$A,'ราย cn. (2)'!$C880)</f>
        <v>55450</v>
      </c>
      <c r="AJ880" s="1">
        <f>SUMIFS(หนี้6566!$F:$F,หนี้6566!$L:$L,"เงิน",หนี้6566!$A:$A,'ราย cn. (2)'!$C880)</f>
        <v>0</v>
      </c>
    </row>
    <row r="881" spans="1:36" x14ac:dyDescent="0.3">
      <c r="A881" s="3" t="s">
        <v>4</v>
      </c>
      <c r="B881" s="2">
        <v>874</v>
      </c>
      <c r="C881" s="24">
        <v>511540</v>
      </c>
      <c r="D881" s="3" t="s">
        <v>2261</v>
      </c>
      <c r="E881" s="3" t="s">
        <v>3267</v>
      </c>
      <c r="F881" s="3" t="s">
        <v>15676</v>
      </c>
      <c r="G881" s="24">
        <v>21</v>
      </c>
      <c r="H881" s="24">
        <v>2102</v>
      </c>
      <c r="I881" s="3">
        <v>421.76000000000016</v>
      </c>
      <c r="J881" s="3">
        <v>554.20000000000005</v>
      </c>
      <c r="K881" s="3" t="s">
        <v>20932</v>
      </c>
      <c r="L881" s="3" t="s">
        <v>20933</v>
      </c>
      <c r="M881" s="3">
        <v>67.91</v>
      </c>
      <c r="N881" s="13">
        <v>0</v>
      </c>
      <c r="O881" s="13">
        <v>0</v>
      </c>
      <c r="P881" s="13">
        <v>169390.34000000003</v>
      </c>
      <c r="Q881" s="13">
        <v>14585.44</v>
      </c>
      <c r="R881" s="13">
        <v>0</v>
      </c>
      <c r="S881" s="13">
        <v>0</v>
      </c>
      <c r="T881" s="13">
        <f t="shared" si="17"/>
        <v>183975.78000000003</v>
      </c>
      <c r="U881" s="13">
        <v>718.74</v>
      </c>
      <c r="V881" s="13" t="s">
        <v>24185</v>
      </c>
      <c r="W881" s="25">
        <v>90.11</v>
      </c>
      <c r="X881" s="13">
        <v>0</v>
      </c>
      <c r="Y881" s="13">
        <v>0</v>
      </c>
      <c r="Z881" s="13">
        <v>0</v>
      </c>
      <c r="AB881" s="14">
        <v>0</v>
      </c>
      <c r="AC881" s="14">
        <v>0</v>
      </c>
      <c r="AE881" s="5"/>
      <c r="AG881" s="5"/>
      <c r="AH881" s="5"/>
      <c r="AI881" s="1">
        <f>SUMIFS(หนี้6566!$F:$F,หนี้6566!$L:$L,"ปุ๋ยยา",หนี้6566!$A:$A,'ราย cn. (2)'!$C881)</f>
        <v>145055</v>
      </c>
      <c r="AJ881" s="1">
        <f>SUMIFS(หนี้6566!$F:$F,หนี้6566!$L:$L,"เงิน",หนี้6566!$A:$A,'ราย cn. (2)'!$C881)</f>
        <v>38920.78</v>
      </c>
    </row>
    <row r="882" spans="1:36" x14ac:dyDescent="0.3">
      <c r="A882" s="3" t="s">
        <v>4</v>
      </c>
      <c r="B882" s="2">
        <v>875</v>
      </c>
      <c r="C882" s="24">
        <v>511946</v>
      </c>
      <c r="D882" s="3" t="s">
        <v>2261</v>
      </c>
      <c r="E882" s="3" t="s">
        <v>16347</v>
      </c>
      <c r="F882" s="3" t="s">
        <v>15556</v>
      </c>
      <c r="G882" s="24">
        <v>21</v>
      </c>
      <c r="H882" s="24">
        <v>2102</v>
      </c>
      <c r="I882" s="3">
        <v>52.6</v>
      </c>
      <c r="J882" s="3">
        <v>46.639999999999993</v>
      </c>
      <c r="K882" s="3" t="s">
        <v>20932</v>
      </c>
      <c r="L882" s="3" t="s">
        <v>20933</v>
      </c>
      <c r="M882" s="3">
        <v>8.620000000000001</v>
      </c>
      <c r="N882" s="13">
        <v>0</v>
      </c>
      <c r="O882" s="13">
        <v>0</v>
      </c>
      <c r="P882" s="13">
        <v>15395</v>
      </c>
      <c r="Q882" s="13">
        <v>0</v>
      </c>
      <c r="R882" s="13">
        <v>0</v>
      </c>
      <c r="S882" s="13">
        <v>0</v>
      </c>
      <c r="T882" s="13">
        <f t="shared" si="17"/>
        <v>15395</v>
      </c>
      <c r="U882" s="13">
        <v>81.56</v>
      </c>
      <c r="V882" s="13" t="s">
        <v>24185</v>
      </c>
      <c r="W882" s="25">
        <v>93.28</v>
      </c>
      <c r="X882" s="13">
        <v>0</v>
      </c>
      <c r="Y882" s="13">
        <v>0</v>
      </c>
      <c r="Z882" s="13">
        <v>0</v>
      </c>
      <c r="AB882" s="14">
        <v>0</v>
      </c>
      <c r="AC882" s="14">
        <v>0</v>
      </c>
      <c r="AE882" s="5"/>
      <c r="AG882" s="5"/>
      <c r="AH882" s="5"/>
      <c r="AI882" s="1">
        <f>SUMIFS(หนี้6566!$F:$F,หนี้6566!$L:$L,"ปุ๋ยยา",หนี้6566!$A:$A,'ราย cn. (2)'!$C882)</f>
        <v>15395</v>
      </c>
      <c r="AJ882" s="1">
        <f>SUMIFS(หนี้6566!$F:$F,หนี้6566!$L:$L,"เงิน",หนี้6566!$A:$A,'ราย cn. (2)'!$C882)</f>
        <v>0</v>
      </c>
    </row>
    <row r="883" spans="1:36" x14ac:dyDescent="0.3">
      <c r="A883" s="3" t="s">
        <v>4</v>
      </c>
      <c r="B883" s="2">
        <v>876</v>
      </c>
      <c r="C883" s="24">
        <v>510630</v>
      </c>
      <c r="D883" s="3" t="s">
        <v>2261</v>
      </c>
      <c r="E883" s="3" t="s">
        <v>2623</v>
      </c>
      <c r="F883" s="3" t="s">
        <v>8498</v>
      </c>
      <c r="G883" s="24">
        <v>22</v>
      </c>
      <c r="H883" s="24">
        <v>2202</v>
      </c>
      <c r="I883" s="3">
        <v>721.93999999999983</v>
      </c>
      <c r="J883" s="3">
        <v>1011.35</v>
      </c>
      <c r="K883" s="3" t="s">
        <v>20932</v>
      </c>
      <c r="L883" s="3" t="s">
        <v>20932</v>
      </c>
      <c r="M883" s="3">
        <v>85.339999999999989</v>
      </c>
      <c r="N883" s="13">
        <v>0</v>
      </c>
      <c r="O883" s="13">
        <v>0</v>
      </c>
      <c r="P883" s="13">
        <v>54181</v>
      </c>
      <c r="Q883" s="13">
        <v>0</v>
      </c>
      <c r="R883" s="13">
        <v>0</v>
      </c>
      <c r="S883" s="13">
        <v>0</v>
      </c>
      <c r="T883" s="13">
        <f t="shared" si="17"/>
        <v>54181</v>
      </c>
      <c r="U883" s="13">
        <v>780.96</v>
      </c>
      <c r="V883" s="13" t="s">
        <v>24185</v>
      </c>
      <c r="W883" s="25">
        <v>112.37</v>
      </c>
      <c r="X883" s="13">
        <v>0</v>
      </c>
      <c r="Y883" s="13">
        <v>0</v>
      </c>
      <c r="Z883" s="13">
        <v>0</v>
      </c>
      <c r="AB883" s="14">
        <v>0</v>
      </c>
      <c r="AC883" s="14">
        <v>0</v>
      </c>
      <c r="AE883" s="5"/>
      <c r="AG883" s="5"/>
      <c r="AH883" s="5"/>
      <c r="AI883" s="1">
        <f>SUMIFS(หนี้6566!$F:$F,หนี้6566!$L:$L,"ปุ๋ยยา",หนี้6566!$A:$A,'ราย cn. (2)'!$C883)</f>
        <v>54181</v>
      </c>
      <c r="AJ883" s="1">
        <f>SUMIFS(หนี้6566!$F:$F,หนี้6566!$L:$L,"เงิน",หนี้6566!$A:$A,'ราย cn. (2)'!$C883)</f>
        <v>0</v>
      </c>
    </row>
    <row r="884" spans="1:36" x14ac:dyDescent="0.3">
      <c r="A884" s="3" t="s">
        <v>4</v>
      </c>
      <c r="B884" s="2">
        <v>877</v>
      </c>
      <c r="C884" s="24">
        <v>511873</v>
      </c>
      <c r="D884" s="3" t="s">
        <v>2261</v>
      </c>
      <c r="E884" s="3" t="s">
        <v>4618</v>
      </c>
      <c r="F884" s="3" t="s">
        <v>6254</v>
      </c>
      <c r="G884" s="24">
        <v>21</v>
      </c>
      <c r="H884" s="24">
        <v>2102</v>
      </c>
      <c r="I884" s="3">
        <v>329.37000000000006</v>
      </c>
      <c r="J884" s="3">
        <v>391.61</v>
      </c>
      <c r="K884" s="3" t="s">
        <v>20932</v>
      </c>
      <c r="L884" s="3" t="s">
        <v>20932</v>
      </c>
      <c r="M884" s="3">
        <v>42.99</v>
      </c>
      <c r="N884" s="13">
        <v>0</v>
      </c>
      <c r="O884" s="13">
        <v>0</v>
      </c>
      <c r="P884" s="13">
        <v>178687</v>
      </c>
      <c r="Q884" s="13">
        <v>0</v>
      </c>
      <c r="R884" s="13">
        <v>0</v>
      </c>
      <c r="S884" s="13">
        <v>0</v>
      </c>
      <c r="T884" s="13">
        <f t="shared" si="17"/>
        <v>178687</v>
      </c>
      <c r="U884" s="13">
        <v>459.15</v>
      </c>
      <c r="V884" s="13" t="s">
        <v>24185</v>
      </c>
      <c r="W884" s="25">
        <v>108.78</v>
      </c>
      <c r="X884" s="13">
        <v>0</v>
      </c>
      <c r="Y884" s="13">
        <v>0</v>
      </c>
      <c r="Z884" s="13">
        <v>0</v>
      </c>
      <c r="AB884" s="14">
        <v>0</v>
      </c>
      <c r="AC884" s="14">
        <v>0</v>
      </c>
      <c r="AE884" s="5"/>
      <c r="AG884" s="5"/>
      <c r="AH884" s="5"/>
      <c r="AI884" s="1">
        <f>SUMIFS(หนี้6566!$F:$F,หนี้6566!$L:$L,"ปุ๋ยยา",หนี้6566!$A:$A,'ราย cn. (2)'!$C884)</f>
        <v>169287</v>
      </c>
      <c r="AJ884" s="1">
        <f>SUMIFS(หนี้6566!$F:$F,หนี้6566!$L:$L,"เงิน",หนี้6566!$A:$A,'ราย cn. (2)'!$C884)</f>
        <v>9400</v>
      </c>
    </row>
    <row r="885" spans="1:36" x14ac:dyDescent="0.3">
      <c r="A885" s="3" t="s">
        <v>4</v>
      </c>
      <c r="B885" s="2">
        <v>878</v>
      </c>
      <c r="C885" s="24">
        <v>514156</v>
      </c>
      <c r="D885" s="3" t="s">
        <v>2361</v>
      </c>
      <c r="E885" s="3" t="s">
        <v>4011</v>
      </c>
      <c r="F885" s="3" t="s">
        <v>17406</v>
      </c>
      <c r="G885" s="24">
        <v>20</v>
      </c>
      <c r="H885" s="24">
        <v>2003</v>
      </c>
      <c r="I885" s="3">
        <v>94.36</v>
      </c>
      <c r="J885" s="3">
        <v>101.53</v>
      </c>
      <c r="K885" s="3" t="s">
        <v>20932</v>
      </c>
      <c r="L885" s="3" t="s">
        <v>20932</v>
      </c>
      <c r="M885" s="3">
        <v>36.58</v>
      </c>
      <c r="N885" s="13">
        <v>0</v>
      </c>
      <c r="O885" s="13">
        <v>0</v>
      </c>
      <c r="P885" s="13">
        <v>24800</v>
      </c>
      <c r="Q885" s="13">
        <v>0</v>
      </c>
      <c r="R885" s="13">
        <v>0</v>
      </c>
      <c r="S885" s="13">
        <v>0</v>
      </c>
      <c r="T885" s="13">
        <f t="shared" si="17"/>
        <v>24800</v>
      </c>
      <c r="U885" s="13">
        <v>450.24</v>
      </c>
      <c r="V885" s="13" t="s">
        <v>24185</v>
      </c>
      <c r="W885" s="25">
        <v>101.53</v>
      </c>
      <c r="X885" s="13">
        <v>0</v>
      </c>
      <c r="Y885" s="13">
        <v>0</v>
      </c>
      <c r="Z885" s="13">
        <v>0</v>
      </c>
      <c r="AB885" s="14">
        <v>0</v>
      </c>
      <c r="AC885" s="14">
        <v>0</v>
      </c>
      <c r="AE885" s="5"/>
      <c r="AG885" s="5"/>
      <c r="AH885" s="5"/>
      <c r="AI885" s="1">
        <f>SUMIFS(หนี้6566!$F:$F,หนี้6566!$L:$L,"ปุ๋ยยา",หนี้6566!$A:$A,'ราย cn. (2)'!$C885)</f>
        <v>24800</v>
      </c>
      <c r="AJ885" s="1">
        <f>SUMIFS(หนี้6566!$F:$F,หนี้6566!$L:$L,"เงิน",หนี้6566!$A:$A,'ราย cn. (2)'!$C885)</f>
        <v>0</v>
      </c>
    </row>
    <row r="886" spans="1:36" x14ac:dyDescent="0.3">
      <c r="A886" s="3" t="s">
        <v>4</v>
      </c>
      <c r="B886" s="2">
        <v>879</v>
      </c>
      <c r="C886" s="24">
        <v>513538</v>
      </c>
      <c r="D886" s="3" t="s">
        <v>2261</v>
      </c>
      <c r="E886" s="3" t="s">
        <v>3029</v>
      </c>
      <c r="F886" s="3" t="s">
        <v>17578</v>
      </c>
      <c r="G886" s="24">
        <v>21</v>
      </c>
      <c r="H886" s="24">
        <v>2103</v>
      </c>
      <c r="I886" s="3">
        <v>150.08000000000001</v>
      </c>
      <c r="J886" s="3">
        <v>175.23</v>
      </c>
      <c r="K886" s="3" t="s">
        <v>20932</v>
      </c>
      <c r="L886" s="3" t="s">
        <v>20932</v>
      </c>
      <c r="M886" s="3">
        <v>16.47</v>
      </c>
      <c r="N886" s="13">
        <v>0</v>
      </c>
      <c r="O886" s="13">
        <v>0</v>
      </c>
      <c r="P886" s="13">
        <v>34855</v>
      </c>
      <c r="Q886" s="13">
        <v>0</v>
      </c>
      <c r="R886" s="13">
        <v>0</v>
      </c>
      <c r="S886" s="13">
        <v>0</v>
      </c>
      <c r="T886" s="13">
        <f t="shared" si="17"/>
        <v>34855</v>
      </c>
      <c r="U886" s="13">
        <v>194.51</v>
      </c>
      <c r="V886" s="13" t="s">
        <v>24185</v>
      </c>
      <c r="W886" s="25">
        <v>116.82</v>
      </c>
      <c r="X886" s="13">
        <v>0</v>
      </c>
      <c r="Y886" s="13">
        <v>0</v>
      </c>
      <c r="Z886" s="13">
        <v>0</v>
      </c>
      <c r="AB886" s="14">
        <v>0</v>
      </c>
      <c r="AC886" s="14">
        <v>0</v>
      </c>
      <c r="AE886" s="5"/>
      <c r="AG886" s="5"/>
      <c r="AH886" s="5"/>
      <c r="AI886" s="1">
        <f>SUMIFS(หนี้6566!$F:$F,หนี้6566!$L:$L,"ปุ๋ยยา",หนี้6566!$A:$A,'ราย cn. (2)'!$C886)</f>
        <v>34855</v>
      </c>
      <c r="AJ886" s="1">
        <f>SUMIFS(หนี้6566!$F:$F,หนี้6566!$L:$L,"เงิน",หนี้6566!$A:$A,'ราย cn. (2)'!$C886)</f>
        <v>0</v>
      </c>
    </row>
    <row r="887" spans="1:36" x14ac:dyDescent="0.3">
      <c r="A887" s="3" t="s">
        <v>4</v>
      </c>
      <c r="B887" s="2">
        <v>880</v>
      </c>
      <c r="C887" s="24">
        <v>513172</v>
      </c>
      <c r="D887" s="3" t="s">
        <v>2361</v>
      </c>
      <c r="E887" s="3" t="s">
        <v>11494</v>
      </c>
      <c r="F887" s="3" t="s">
        <v>17484</v>
      </c>
      <c r="G887" s="24">
        <v>22</v>
      </c>
      <c r="H887" s="24">
        <v>2202</v>
      </c>
      <c r="I887" s="3">
        <v>130.67000000000002</v>
      </c>
      <c r="J887" s="3">
        <v>241.19999999999993</v>
      </c>
      <c r="K887" s="3" t="s">
        <v>20934</v>
      </c>
      <c r="L887" s="3" t="s">
        <v>20932</v>
      </c>
      <c r="M887" s="3">
        <v>28.479999999999997</v>
      </c>
      <c r="N887" s="13">
        <v>0</v>
      </c>
      <c r="O887" s="13">
        <v>0</v>
      </c>
      <c r="P887" s="13">
        <v>69322</v>
      </c>
      <c r="Q887" s="13">
        <v>9087.5</v>
      </c>
      <c r="R887" s="13">
        <v>0</v>
      </c>
      <c r="S887" s="13">
        <v>0</v>
      </c>
      <c r="T887" s="13">
        <f t="shared" si="17"/>
        <v>78409.5</v>
      </c>
      <c r="U887" s="13">
        <v>300.43999999999994</v>
      </c>
      <c r="V887" s="13" t="s">
        <v>24185</v>
      </c>
      <c r="W887" s="25">
        <v>100.5</v>
      </c>
      <c r="X887" s="13">
        <v>0</v>
      </c>
      <c r="Y887" s="13">
        <v>0</v>
      </c>
      <c r="Z887" s="13">
        <v>0</v>
      </c>
      <c r="AB887" s="14">
        <v>0</v>
      </c>
      <c r="AC887" s="14">
        <v>0</v>
      </c>
      <c r="AE887" s="5"/>
      <c r="AG887" s="5"/>
      <c r="AH887" s="5"/>
      <c r="AI887" s="1">
        <f>SUMIFS(หนี้6566!$F:$F,หนี้6566!$L:$L,"ปุ๋ยยา",หนี้6566!$A:$A,'ราย cn. (2)'!$C887)</f>
        <v>69322</v>
      </c>
      <c r="AJ887" s="1">
        <f>SUMIFS(หนี้6566!$F:$F,หนี้6566!$L:$L,"เงิน",หนี้6566!$A:$A,'ราย cn. (2)'!$C887)</f>
        <v>9087.5</v>
      </c>
    </row>
    <row r="888" spans="1:36" x14ac:dyDescent="0.3">
      <c r="A888" s="3" t="s">
        <v>4</v>
      </c>
      <c r="B888" s="2">
        <v>881</v>
      </c>
      <c r="C888" s="24">
        <v>510910</v>
      </c>
      <c r="D888" s="3" t="s">
        <v>2261</v>
      </c>
      <c r="E888" s="3" t="s">
        <v>13976</v>
      </c>
      <c r="F888" s="3" t="s">
        <v>3805</v>
      </c>
      <c r="G888" s="24">
        <v>18</v>
      </c>
      <c r="H888" s="24">
        <v>1804</v>
      </c>
      <c r="I888" s="3">
        <v>69.27000000000001</v>
      </c>
      <c r="J888" s="3">
        <v>53.719999999999985</v>
      </c>
      <c r="K888" s="3" t="s">
        <v>20932</v>
      </c>
      <c r="L888" s="3" t="s">
        <v>20931</v>
      </c>
      <c r="M888" s="3">
        <v>11.93</v>
      </c>
      <c r="N888" s="13">
        <v>0</v>
      </c>
      <c r="O888" s="13">
        <v>0</v>
      </c>
      <c r="P888" s="13">
        <v>27382</v>
      </c>
      <c r="Q888" s="13">
        <v>0</v>
      </c>
      <c r="R888" s="13">
        <v>0</v>
      </c>
      <c r="S888" s="13">
        <v>0</v>
      </c>
      <c r="T888" s="13">
        <f t="shared" si="17"/>
        <v>27382</v>
      </c>
      <c r="U888" s="13">
        <v>100.02000000000001</v>
      </c>
      <c r="V888" s="13" t="s">
        <v>24185</v>
      </c>
      <c r="W888" s="25">
        <v>53.72</v>
      </c>
      <c r="X888" s="13">
        <v>0</v>
      </c>
      <c r="Y888" s="13">
        <v>0</v>
      </c>
      <c r="Z888" s="13">
        <v>0</v>
      </c>
      <c r="AB888" s="14">
        <v>0</v>
      </c>
      <c r="AC888" s="14">
        <v>0</v>
      </c>
      <c r="AE888" s="5"/>
      <c r="AG888" s="5"/>
      <c r="AH888" s="5"/>
      <c r="AI888" s="1">
        <f>SUMIFS(หนี้6566!$F:$F,หนี้6566!$L:$L,"ปุ๋ยยา",หนี้6566!$A:$A,'ราย cn. (2)'!$C888)</f>
        <v>27382</v>
      </c>
      <c r="AJ888" s="1">
        <f>SUMIFS(หนี้6566!$F:$F,หนี้6566!$L:$L,"เงิน",หนี้6566!$A:$A,'ราย cn. (2)'!$C888)</f>
        <v>0</v>
      </c>
    </row>
    <row r="889" spans="1:36" x14ac:dyDescent="0.3">
      <c r="A889" s="3" t="s">
        <v>4</v>
      </c>
      <c r="B889" s="2">
        <v>882</v>
      </c>
      <c r="C889" s="24">
        <v>514233</v>
      </c>
      <c r="D889" s="3" t="s">
        <v>2261</v>
      </c>
      <c r="E889" s="3" t="s">
        <v>6457</v>
      </c>
      <c r="F889" s="3" t="s">
        <v>19766</v>
      </c>
      <c r="G889" s="24">
        <v>22</v>
      </c>
      <c r="H889" s="24">
        <v>2203</v>
      </c>
      <c r="I889" s="3">
        <v>144.04999999999998</v>
      </c>
      <c r="J889" s="3">
        <v>41.02</v>
      </c>
      <c r="K889" s="3" t="s">
        <v>20932</v>
      </c>
      <c r="L889" s="3" t="s">
        <v>20931</v>
      </c>
      <c r="M889" s="3">
        <v>25.78</v>
      </c>
      <c r="N889" s="13">
        <v>0</v>
      </c>
      <c r="O889" s="13">
        <v>0</v>
      </c>
      <c r="P889" s="13">
        <v>32727</v>
      </c>
      <c r="Q889" s="13">
        <v>0</v>
      </c>
      <c r="R889" s="13">
        <v>0</v>
      </c>
      <c r="S889" s="13">
        <v>0</v>
      </c>
      <c r="T889" s="13">
        <f t="shared" si="17"/>
        <v>32727</v>
      </c>
      <c r="U889" s="13">
        <v>297.83</v>
      </c>
      <c r="V889" s="13" t="s">
        <v>24185</v>
      </c>
      <c r="W889" s="25">
        <v>22.79</v>
      </c>
      <c r="X889" s="13">
        <v>0</v>
      </c>
      <c r="Y889" s="13">
        <v>0</v>
      </c>
      <c r="Z889" s="13">
        <v>0</v>
      </c>
      <c r="AB889" s="14">
        <v>0</v>
      </c>
      <c r="AC889" s="14">
        <v>0</v>
      </c>
      <c r="AE889" s="5"/>
      <c r="AG889" s="5"/>
      <c r="AH889" s="5"/>
      <c r="AI889" s="1">
        <f>SUMIFS(หนี้6566!$F:$F,หนี้6566!$L:$L,"ปุ๋ยยา",หนี้6566!$A:$A,'ราย cn. (2)'!$C889)</f>
        <v>32727</v>
      </c>
      <c r="AJ889" s="1">
        <f>SUMIFS(หนี้6566!$F:$F,หนี้6566!$L:$L,"เงิน",หนี้6566!$A:$A,'ราย cn. (2)'!$C889)</f>
        <v>0</v>
      </c>
    </row>
    <row r="890" spans="1:36" x14ac:dyDescent="0.3">
      <c r="A890" s="3" t="s">
        <v>4</v>
      </c>
      <c r="B890" s="2">
        <v>883</v>
      </c>
      <c r="C890" s="24">
        <v>510361</v>
      </c>
      <c r="D890" s="3" t="s">
        <v>2264</v>
      </c>
      <c r="E890" s="3" t="s">
        <v>9503</v>
      </c>
      <c r="F890" s="3" t="s">
        <v>8498</v>
      </c>
      <c r="G890" s="24">
        <v>17</v>
      </c>
      <c r="H890" s="24">
        <v>1704</v>
      </c>
      <c r="I890" s="3">
        <v>739.90000000000009</v>
      </c>
      <c r="J890" s="3">
        <v>872.7700000000001</v>
      </c>
      <c r="K890" s="3" t="s">
        <v>20931</v>
      </c>
      <c r="L890" s="3" t="s">
        <v>20932</v>
      </c>
      <c r="M890" s="3">
        <v>120.27000000000001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f t="shared" si="17"/>
        <v>0</v>
      </c>
      <c r="U890" s="13">
        <v>1177.1500000000001</v>
      </c>
      <c r="V890" s="13" t="s">
        <v>24187</v>
      </c>
      <c r="W890" s="25">
        <v>124.68</v>
      </c>
      <c r="X890" s="13">
        <v>0</v>
      </c>
      <c r="Y890" s="13">
        <v>0</v>
      </c>
      <c r="Z890" s="13">
        <v>0</v>
      </c>
      <c r="AB890" s="14">
        <v>0</v>
      </c>
      <c r="AC890" s="14">
        <v>0</v>
      </c>
      <c r="AE890" s="5"/>
      <c r="AG890" s="5"/>
      <c r="AH890" s="5"/>
      <c r="AI890" s="1">
        <f>SUMIFS(หนี้6566!$F:$F,หนี้6566!$L:$L,"ปุ๋ยยา",หนี้6566!$A:$A,'ราย cn. (2)'!$C890)</f>
        <v>0</v>
      </c>
      <c r="AJ890" s="1">
        <f>SUMIFS(หนี้6566!$F:$F,หนี้6566!$L:$L,"เงิน",หนี้6566!$A:$A,'ราย cn. (2)'!$C890)</f>
        <v>0</v>
      </c>
    </row>
    <row r="891" spans="1:36" x14ac:dyDescent="0.3">
      <c r="A891" s="3" t="s">
        <v>4</v>
      </c>
      <c r="B891" s="2">
        <v>884</v>
      </c>
      <c r="C891" s="24">
        <v>515326</v>
      </c>
      <c r="D891" s="3" t="s">
        <v>2261</v>
      </c>
      <c r="E891" s="3" t="s">
        <v>20258</v>
      </c>
      <c r="F891" s="3" t="s">
        <v>3554</v>
      </c>
      <c r="G891" s="24">
        <v>18</v>
      </c>
      <c r="H891" s="24">
        <v>1803</v>
      </c>
      <c r="I891" s="3">
        <v>0</v>
      </c>
      <c r="J891" s="3">
        <v>125.27</v>
      </c>
      <c r="K891" s="3">
        <v>0</v>
      </c>
      <c r="L891" s="3" t="s">
        <v>20931</v>
      </c>
      <c r="M891" s="3">
        <v>29.919999999999998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f t="shared" si="17"/>
        <v>0</v>
      </c>
      <c r="U891" s="13">
        <v>220.49</v>
      </c>
      <c r="V891" s="13" t="s">
        <v>24186</v>
      </c>
      <c r="W891" s="25">
        <v>35.79</v>
      </c>
      <c r="X891" s="13">
        <v>0</v>
      </c>
      <c r="Y891" s="13">
        <v>0</v>
      </c>
      <c r="Z891" s="13">
        <v>0</v>
      </c>
      <c r="AB891" s="14">
        <v>0</v>
      </c>
      <c r="AC891" s="14">
        <v>0</v>
      </c>
      <c r="AE891" s="5"/>
      <c r="AG891" s="5"/>
      <c r="AH891" s="5"/>
      <c r="AI891" s="1">
        <f>SUMIFS(หนี้6566!$F:$F,หนี้6566!$L:$L,"ปุ๋ยยา",หนี้6566!$A:$A,'ราย cn. (2)'!$C891)</f>
        <v>0</v>
      </c>
      <c r="AJ891" s="1">
        <f>SUMIFS(หนี้6566!$F:$F,หนี้6566!$L:$L,"เงิน",หนี้6566!$A:$A,'ราย cn. (2)'!$C891)</f>
        <v>0</v>
      </c>
    </row>
    <row r="892" spans="1:36" x14ac:dyDescent="0.3">
      <c r="A892" s="3" t="s">
        <v>4</v>
      </c>
      <c r="B892" s="2">
        <v>885</v>
      </c>
      <c r="C892" s="24">
        <v>513463</v>
      </c>
      <c r="D892" s="3" t="s">
        <v>2264</v>
      </c>
      <c r="E892" s="3" t="s">
        <v>3246</v>
      </c>
      <c r="F892" s="3" t="s">
        <v>19347</v>
      </c>
      <c r="G892" s="24">
        <v>23</v>
      </c>
      <c r="H892" s="24">
        <v>2303</v>
      </c>
      <c r="I892" s="3">
        <v>64.53</v>
      </c>
      <c r="J892" s="3">
        <v>64.98</v>
      </c>
      <c r="K892" s="3" t="s">
        <v>20934</v>
      </c>
      <c r="L892" s="3" t="s">
        <v>20931</v>
      </c>
      <c r="M892" s="3">
        <v>36.770000000000003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f t="shared" si="17"/>
        <v>0</v>
      </c>
      <c r="U892" s="13">
        <v>330.93</v>
      </c>
      <c r="V892" s="13" t="s">
        <v>24186</v>
      </c>
      <c r="W892" s="25">
        <v>32.49</v>
      </c>
      <c r="X892" s="13">
        <v>0</v>
      </c>
      <c r="Y892" s="13">
        <v>0</v>
      </c>
      <c r="Z892" s="13">
        <v>0</v>
      </c>
      <c r="AB892" s="14">
        <v>0</v>
      </c>
      <c r="AC892" s="14">
        <v>0</v>
      </c>
      <c r="AE892" s="5"/>
      <c r="AG892" s="5"/>
      <c r="AH892" s="5"/>
      <c r="AI892" s="1">
        <f>SUMIFS(หนี้6566!$F:$F,หนี้6566!$L:$L,"ปุ๋ยยา",หนี้6566!$A:$A,'ราย cn. (2)'!$C892)</f>
        <v>0</v>
      </c>
      <c r="AJ892" s="1">
        <f>SUMIFS(หนี้6566!$F:$F,หนี้6566!$L:$L,"เงิน",หนี้6566!$A:$A,'ราย cn. (2)'!$C892)</f>
        <v>0</v>
      </c>
    </row>
    <row r="893" spans="1:36" x14ac:dyDescent="0.3">
      <c r="A893" s="3" t="s">
        <v>4</v>
      </c>
      <c r="B893" s="2">
        <v>886</v>
      </c>
      <c r="C893" s="24">
        <v>512705</v>
      </c>
      <c r="D893" s="3" t="s">
        <v>2261</v>
      </c>
      <c r="E893" s="3" t="s">
        <v>2838</v>
      </c>
      <c r="F893" s="3" t="s">
        <v>17307</v>
      </c>
      <c r="G893" s="24">
        <v>20</v>
      </c>
      <c r="H893" s="24">
        <v>2006</v>
      </c>
      <c r="I893" s="3">
        <v>28.54</v>
      </c>
      <c r="J893" s="3">
        <v>94.92</v>
      </c>
      <c r="K893" s="3" t="s">
        <v>20933</v>
      </c>
      <c r="L893" s="3" t="s">
        <v>20932</v>
      </c>
      <c r="M893" s="3">
        <v>12.870000000000001</v>
      </c>
      <c r="N893" s="13">
        <v>0</v>
      </c>
      <c r="O893" s="13">
        <v>0</v>
      </c>
      <c r="P893" s="13">
        <v>19050</v>
      </c>
      <c r="Q893" s="13">
        <v>0</v>
      </c>
      <c r="R893" s="13">
        <v>0</v>
      </c>
      <c r="S893" s="13">
        <v>0</v>
      </c>
      <c r="T893" s="13">
        <f t="shared" si="17"/>
        <v>19050</v>
      </c>
      <c r="U893" s="13">
        <v>103.08</v>
      </c>
      <c r="V893" s="13" t="s">
        <v>24185</v>
      </c>
      <c r="W893" s="25">
        <v>189.84</v>
      </c>
      <c r="X893" s="13">
        <v>0</v>
      </c>
      <c r="Y893" s="13">
        <v>0</v>
      </c>
      <c r="Z893" s="13">
        <v>0</v>
      </c>
      <c r="AB893" s="14">
        <v>0</v>
      </c>
      <c r="AC893" s="14">
        <v>0</v>
      </c>
      <c r="AE893" s="5"/>
      <c r="AG893" s="5"/>
      <c r="AH893" s="5"/>
      <c r="AI893" s="1">
        <f>SUMIFS(หนี้6566!$F:$F,หนี้6566!$L:$L,"ปุ๋ยยา",หนี้6566!$A:$A,'ราย cn. (2)'!$C893)</f>
        <v>19050</v>
      </c>
      <c r="AJ893" s="1">
        <f>SUMIFS(หนี้6566!$F:$F,หนี้6566!$L:$L,"เงิน",หนี้6566!$A:$A,'ราย cn. (2)'!$C893)</f>
        <v>0</v>
      </c>
    </row>
    <row r="894" spans="1:36" x14ac:dyDescent="0.3">
      <c r="A894" s="3" t="s">
        <v>4</v>
      </c>
      <c r="B894" s="2">
        <v>887</v>
      </c>
      <c r="C894" s="24">
        <v>512496</v>
      </c>
      <c r="D894" s="3" t="s">
        <v>2261</v>
      </c>
      <c r="E894" s="3" t="s">
        <v>17110</v>
      </c>
      <c r="F894" s="3" t="s">
        <v>3325</v>
      </c>
      <c r="G894" s="24">
        <v>20</v>
      </c>
      <c r="H894" s="24">
        <v>2006</v>
      </c>
      <c r="I894" s="3">
        <v>49.480000000000004</v>
      </c>
      <c r="J894" s="3">
        <v>46.04</v>
      </c>
      <c r="K894" s="3" t="s">
        <v>20932</v>
      </c>
      <c r="L894" s="3" t="s">
        <v>20932</v>
      </c>
      <c r="M894" s="3">
        <v>17.27</v>
      </c>
      <c r="N894" s="13">
        <v>0</v>
      </c>
      <c r="O894" s="13">
        <v>0</v>
      </c>
      <c r="P894" s="13">
        <v>39210</v>
      </c>
      <c r="Q894" s="13">
        <v>0</v>
      </c>
      <c r="R894" s="13">
        <v>0</v>
      </c>
      <c r="S894" s="13">
        <v>0</v>
      </c>
      <c r="T894" s="13">
        <f t="shared" si="17"/>
        <v>39210</v>
      </c>
      <c r="U894" s="13">
        <v>155.43</v>
      </c>
      <c r="V894" s="13" t="s">
        <v>24185</v>
      </c>
      <c r="W894" s="25">
        <v>115.1</v>
      </c>
      <c r="X894" s="13">
        <v>0</v>
      </c>
      <c r="Y894" s="13">
        <v>0</v>
      </c>
      <c r="Z894" s="13">
        <v>0</v>
      </c>
      <c r="AB894" s="14">
        <v>0</v>
      </c>
      <c r="AC894" s="14">
        <v>0</v>
      </c>
      <c r="AE894" s="5"/>
      <c r="AG894" s="5"/>
      <c r="AH894" s="5"/>
      <c r="AI894" s="1">
        <f>SUMIFS(หนี้6566!$F:$F,หนี้6566!$L:$L,"ปุ๋ยยา",หนี้6566!$A:$A,'ราย cn. (2)'!$C894)</f>
        <v>39210</v>
      </c>
      <c r="AJ894" s="1">
        <f>SUMIFS(หนี้6566!$F:$F,หนี้6566!$L:$L,"เงิน",หนี้6566!$A:$A,'ราย cn. (2)'!$C894)</f>
        <v>0</v>
      </c>
    </row>
    <row r="895" spans="1:36" x14ac:dyDescent="0.3">
      <c r="A895" s="3" t="s">
        <v>4</v>
      </c>
      <c r="B895" s="2">
        <v>888</v>
      </c>
      <c r="C895" s="24">
        <v>514079</v>
      </c>
      <c r="D895" s="3" t="s">
        <v>2261</v>
      </c>
      <c r="E895" s="3" t="s">
        <v>3068</v>
      </c>
      <c r="F895" s="3" t="s">
        <v>11512</v>
      </c>
      <c r="G895" s="24">
        <v>23</v>
      </c>
      <c r="H895" s="24">
        <v>2302</v>
      </c>
      <c r="I895" s="3">
        <v>0</v>
      </c>
      <c r="J895" s="3">
        <v>54.68</v>
      </c>
      <c r="K895" s="3" t="s">
        <v>20931</v>
      </c>
      <c r="L895" s="3" t="s">
        <v>20931</v>
      </c>
      <c r="M895" s="3">
        <v>20.57</v>
      </c>
      <c r="N895" s="13">
        <v>0</v>
      </c>
      <c r="O895" s="13">
        <v>0</v>
      </c>
      <c r="P895" s="13">
        <v>60971.360000000001</v>
      </c>
      <c r="Q895" s="13">
        <v>0</v>
      </c>
      <c r="R895" s="13">
        <v>0</v>
      </c>
      <c r="S895" s="13">
        <v>0</v>
      </c>
      <c r="T895" s="13">
        <f t="shared" si="17"/>
        <v>60971.360000000001</v>
      </c>
      <c r="U895" s="13">
        <v>182.41</v>
      </c>
      <c r="V895" s="13" t="s">
        <v>24185</v>
      </c>
      <c r="W895" s="25">
        <v>36.450000000000003</v>
      </c>
      <c r="X895" s="13">
        <v>0</v>
      </c>
      <c r="Y895" s="13">
        <v>0</v>
      </c>
      <c r="Z895" s="13">
        <v>0</v>
      </c>
      <c r="AB895" s="14">
        <v>0</v>
      </c>
      <c r="AC895" s="14">
        <v>0</v>
      </c>
      <c r="AE895" s="5"/>
      <c r="AG895" s="5"/>
      <c r="AH895" s="5"/>
      <c r="AI895" s="1">
        <f>SUMIFS(หนี้6566!$F:$F,หนี้6566!$L:$L,"ปุ๋ยยา",หนี้6566!$A:$A,'ราย cn. (2)'!$C895)</f>
        <v>38100</v>
      </c>
      <c r="AJ895" s="1">
        <f>SUMIFS(หนี้6566!$F:$F,หนี้6566!$L:$L,"เงิน",หนี้6566!$A:$A,'ราย cn. (2)'!$C895)</f>
        <v>22871.360000000001</v>
      </c>
    </row>
    <row r="896" spans="1:36" x14ac:dyDescent="0.3">
      <c r="A896" s="3" t="s">
        <v>4</v>
      </c>
      <c r="B896" s="2">
        <v>889</v>
      </c>
      <c r="C896" s="24">
        <v>511753</v>
      </c>
      <c r="D896" s="3" t="s">
        <v>2264</v>
      </c>
      <c r="E896" s="3" t="s">
        <v>2945</v>
      </c>
      <c r="F896" s="3" t="s">
        <v>14367</v>
      </c>
      <c r="G896" s="24">
        <v>18</v>
      </c>
      <c r="H896" s="24">
        <v>1804</v>
      </c>
      <c r="I896" s="3">
        <v>48.97</v>
      </c>
      <c r="J896" s="3">
        <v>24.450000000000003</v>
      </c>
      <c r="K896" s="3" t="s">
        <v>20933</v>
      </c>
      <c r="L896" s="3" t="s">
        <v>20931</v>
      </c>
      <c r="M896" s="3">
        <v>10.77</v>
      </c>
      <c r="N896" s="13">
        <v>0</v>
      </c>
      <c r="O896" s="13">
        <v>0</v>
      </c>
      <c r="P896" s="13">
        <v>25478</v>
      </c>
      <c r="Q896" s="13">
        <v>0</v>
      </c>
      <c r="R896" s="13">
        <v>0</v>
      </c>
      <c r="S896" s="13">
        <v>0</v>
      </c>
      <c r="T896" s="13">
        <f t="shared" si="17"/>
        <v>25478</v>
      </c>
      <c r="U896" s="13">
        <v>86.16</v>
      </c>
      <c r="V896" s="13" t="s">
        <v>24185</v>
      </c>
      <c r="W896" s="25">
        <v>24.45</v>
      </c>
      <c r="X896" s="13">
        <v>0</v>
      </c>
      <c r="Y896" s="13">
        <v>0</v>
      </c>
      <c r="Z896" s="13">
        <v>0</v>
      </c>
      <c r="AB896" s="14">
        <v>0</v>
      </c>
      <c r="AC896" s="14">
        <v>0</v>
      </c>
      <c r="AE896" s="5"/>
      <c r="AG896" s="5"/>
      <c r="AH896" s="5"/>
      <c r="AI896" s="1">
        <f>SUMIFS(หนี้6566!$F:$F,หนี้6566!$L:$L,"ปุ๋ยยา",หนี้6566!$A:$A,'ราย cn. (2)'!$C896)</f>
        <v>25478</v>
      </c>
      <c r="AJ896" s="1">
        <f>SUMIFS(หนี้6566!$F:$F,หนี้6566!$L:$L,"เงิน",หนี้6566!$A:$A,'ราย cn. (2)'!$C896)</f>
        <v>0</v>
      </c>
    </row>
    <row r="897" spans="1:36" x14ac:dyDescent="0.3">
      <c r="A897" s="3" t="s">
        <v>4</v>
      </c>
      <c r="B897" s="2">
        <v>890</v>
      </c>
      <c r="C897" s="24">
        <v>514486</v>
      </c>
      <c r="D897" s="3" t="s">
        <v>2361</v>
      </c>
      <c r="E897" s="3" t="s">
        <v>19945</v>
      </c>
      <c r="F897" s="3" t="s">
        <v>19946</v>
      </c>
      <c r="G897" s="24">
        <v>18</v>
      </c>
      <c r="H897" s="24">
        <v>1804</v>
      </c>
      <c r="I897" s="3">
        <v>41.39</v>
      </c>
      <c r="J897" s="3">
        <v>141.9</v>
      </c>
      <c r="K897" s="3" t="s">
        <v>20934</v>
      </c>
      <c r="L897" s="3" t="s">
        <v>20934</v>
      </c>
      <c r="M897" s="3">
        <v>26.03</v>
      </c>
      <c r="N897" s="13">
        <v>0</v>
      </c>
      <c r="O897" s="13">
        <v>0</v>
      </c>
      <c r="P897" s="13">
        <v>94826.07</v>
      </c>
      <c r="Q897" s="13">
        <v>0</v>
      </c>
      <c r="R897" s="13">
        <v>0</v>
      </c>
      <c r="S897" s="13">
        <v>0</v>
      </c>
      <c r="T897" s="13">
        <f t="shared" si="17"/>
        <v>94826.07</v>
      </c>
      <c r="U897" s="13">
        <v>203.28000000000003</v>
      </c>
      <c r="V897" s="13" t="s">
        <v>24185</v>
      </c>
      <c r="W897" s="25">
        <v>70.95</v>
      </c>
      <c r="X897" s="13">
        <v>0</v>
      </c>
      <c r="Y897" s="13">
        <v>0</v>
      </c>
      <c r="Z897" s="13">
        <v>0</v>
      </c>
      <c r="AB897" s="14">
        <v>0</v>
      </c>
      <c r="AC897" s="14">
        <v>0</v>
      </c>
      <c r="AE897" s="5"/>
      <c r="AG897" s="5"/>
      <c r="AH897" s="5"/>
      <c r="AI897" s="1">
        <f>SUMIFS(หนี้6566!$F:$F,หนี้6566!$L:$L,"ปุ๋ยยา",หนี้6566!$A:$A,'ราย cn. (2)'!$C897)</f>
        <v>34375</v>
      </c>
      <c r="AJ897" s="1">
        <f>SUMIFS(หนี้6566!$F:$F,หนี้6566!$L:$L,"เงิน",หนี้6566!$A:$A,'ราย cn. (2)'!$C897)</f>
        <v>60451.070000000007</v>
      </c>
    </row>
    <row r="898" spans="1:36" x14ac:dyDescent="0.3">
      <c r="A898" s="3" t="s">
        <v>4</v>
      </c>
      <c r="B898" s="2">
        <v>891</v>
      </c>
      <c r="C898" s="24">
        <v>512387</v>
      </c>
      <c r="D898" s="3" t="s">
        <v>2261</v>
      </c>
      <c r="E898" s="3" t="s">
        <v>6846</v>
      </c>
      <c r="F898" s="3" t="s">
        <v>17009</v>
      </c>
      <c r="G898" s="24">
        <v>18</v>
      </c>
      <c r="H898" s="24">
        <v>1802</v>
      </c>
      <c r="I898" s="3">
        <v>303.10000000000002</v>
      </c>
      <c r="J898" s="3">
        <v>329.04000000000008</v>
      </c>
      <c r="K898" s="3" t="s">
        <v>20932</v>
      </c>
      <c r="L898" s="3" t="s">
        <v>20932</v>
      </c>
      <c r="M898" s="3">
        <v>45.260000000000005</v>
      </c>
      <c r="N898" s="13">
        <v>0</v>
      </c>
      <c r="O898" s="13">
        <v>0</v>
      </c>
      <c r="P898" s="13">
        <v>74524</v>
      </c>
      <c r="Q898" s="13">
        <v>0</v>
      </c>
      <c r="R898" s="13">
        <v>0</v>
      </c>
      <c r="S898" s="13">
        <v>0</v>
      </c>
      <c r="T898" s="13">
        <f t="shared" si="17"/>
        <v>74524</v>
      </c>
      <c r="U898" s="13">
        <v>399.47999999999996</v>
      </c>
      <c r="V898" s="13" t="s">
        <v>24185</v>
      </c>
      <c r="W898" s="25">
        <v>164.52</v>
      </c>
      <c r="X898" s="13">
        <v>0</v>
      </c>
      <c r="Y898" s="13">
        <v>0</v>
      </c>
      <c r="Z898" s="13">
        <v>0</v>
      </c>
      <c r="AB898" s="14">
        <v>0</v>
      </c>
      <c r="AC898" s="14">
        <v>0</v>
      </c>
      <c r="AE898" s="5"/>
      <c r="AG898" s="5"/>
      <c r="AH898" s="5"/>
      <c r="AI898" s="1">
        <f>SUMIFS(หนี้6566!$F:$F,หนี้6566!$L:$L,"ปุ๋ยยา",หนี้6566!$A:$A,'ราย cn. (2)'!$C898)</f>
        <v>44524</v>
      </c>
      <c r="AJ898" s="1">
        <f>SUMIFS(หนี้6566!$F:$F,หนี้6566!$L:$L,"เงิน",หนี้6566!$A:$A,'ราย cn. (2)'!$C898)</f>
        <v>30000</v>
      </c>
    </row>
    <row r="899" spans="1:36" x14ac:dyDescent="0.3">
      <c r="A899" s="3" t="s">
        <v>4</v>
      </c>
      <c r="B899" s="2">
        <v>892</v>
      </c>
      <c r="C899" s="24">
        <v>510125</v>
      </c>
      <c r="D899" s="3" t="s">
        <v>2264</v>
      </c>
      <c r="E899" s="3" t="s">
        <v>3865</v>
      </c>
      <c r="F899" s="3" t="s">
        <v>3866</v>
      </c>
      <c r="G899" s="24">
        <v>21</v>
      </c>
      <c r="H899" s="24">
        <v>2104</v>
      </c>
      <c r="I899" s="3">
        <v>420.51</v>
      </c>
      <c r="J899" s="3">
        <v>627.01</v>
      </c>
      <c r="K899" s="3" t="s">
        <v>20932</v>
      </c>
      <c r="L899" s="3" t="s">
        <v>20934</v>
      </c>
      <c r="M899" s="3">
        <v>93.85</v>
      </c>
      <c r="N899" s="13">
        <v>0</v>
      </c>
      <c r="O899" s="13">
        <v>0</v>
      </c>
      <c r="P899" s="13">
        <v>307114</v>
      </c>
      <c r="Q899" s="13">
        <v>0</v>
      </c>
      <c r="R899" s="13">
        <v>0</v>
      </c>
      <c r="S899" s="13">
        <v>0</v>
      </c>
      <c r="T899" s="13">
        <f t="shared" si="17"/>
        <v>307114</v>
      </c>
      <c r="U899" s="13">
        <v>939.09999999999991</v>
      </c>
      <c r="V899" s="13" t="s">
        <v>24185</v>
      </c>
      <c r="W899" s="25">
        <v>83.6</v>
      </c>
      <c r="X899" s="13">
        <v>0</v>
      </c>
      <c r="Y899" s="13">
        <v>0</v>
      </c>
      <c r="Z899" s="13">
        <v>0</v>
      </c>
      <c r="AB899" s="14">
        <v>0</v>
      </c>
      <c r="AC899" s="14">
        <v>0</v>
      </c>
      <c r="AE899" s="5"/>
      <c r="AG899" s="5"/>
      <c r="AH899" s="5"/>
      <c r="AI899" s="1">
        <f>SUMIFS(หนี้6566!$F:$F,หนี้6566!$L:$L,"ปุ๋ยยา",หนี้6566!$A:$A,'ราย cn. (2)'!$C899)</f>
        <v>293114</v>
      </c>
      <c r="AJ899" s="1">
        <f>SUMIFS(หนี้6566!$F:$F,หนี้6566!$L:$L,"เงิน",หนี้6566!$A:$A,'ราย cn. (2)'!$C899)</f>
        <v>14000</v>
      </c>
    </row>
    <row r="900" spans="1:36" x14ac:dyDescent="0.3">
      <c r="A900" s="3" t="s">
        <v>4</v>
      </c>
      <c r="B900" s="2">
        <v>893</v>
      </c>
      <c r="C900" s="24">
        <v>513922</v>
      </c>
      <c r="D900" s="3" t="s">
        <v>2261</v>
      </c>
      <c r="E900" s="3" t="s">
        <v>2712</v>
      </c>
      <c r="F900" s="3" t="s">
        <v>10041</v>
      </c>
      <c r="G900" s="24">
        <v>20</v>
      </c>
      <c r="H900" s="24">
        <v>2006</v>
      </c>
      <c r="I900" s="3">
        <v>154.04</v>
      </c>
      <c r="J900" s="3">
        <v>80.760000000000005</v>
      </c>
      <c r="K900" s="3" t="s">
        <v>20932</v>
      </c>
      <c r="L900" s="3" t="s">
        <v>20931</v>
      </c>
      <c r="M900" s="3">
        <v>20.6</v>
      </c>
      <c r="N900" s="13">
        <v>0</v>
      </c>
      <c r="O900" s="13">
        <v>0</v>
      </c>
      <c r="P900" s="13">
        <v>32675</v>
      </c>
      <c r="Q900" s="13">
        <v>0</v>
      </c>
      <c r="R900" s="13">
        <v>0</v>
      </c>
      <c r="S900" s="13">
        <v>0</v>
      </c>
      <c r="T900" s="13">
        <f t="shared" si="17"/>
        <v>32675</v>
      </c>
      <c r="U900" s="13">
        <v>183.04000000000002</v>
      </c>
      <c r="V900" s="13" t="s">
        <v>24185</v>
      </c>
      <c r="W900" s="25">
        <v>53.84</v>
      </c>
      <c r="X900" s="13">
        <v>0</v>
      </c>
      <c r="Y900" s="13">
        <v>0</v>
      </c>
      <c r="Z900" s="13">
        <v>0</v>
      </c>
      <c r="AB900" s="14">
        <v>0</v>
      </c>
      <c r="AC900" s="14">
        <v>0</v>
      </c>
      <c r="AE900" s="5"/>
      <c r="AG900" s="5"/>
      <c r="AH900" s="5"/>
      <c r="AI900" s="1">
        <f>SUMIFS(หนี้6566!$F:$F,หนี้6566!$L:$L,"ปุ๋ยยา",หนี้6566!$A:$A,'ราย cn. (2)'!$C900)</f>
        <v>32675</v>
      </c>
      <c r="AJ900" s="1">
        <f>SUMIFS(หนี้6566!$F:$F,หนี้6566!$L:$L,"เงิน",หนี้6566!$A:$A,'ราย cn. (2)'!$C900)</f>
        <v>0</v>
      </c>
    </row>
    <row r="901" spans="1:36" x14ac:dyDescent="0.3">
      <c r="A901" s="3" t="s">
        <v>4</v>
      </c>
      <c r="B901" s="2">
        <v>894</v>
      </c>
      <c r="C901" s="24">
        <v>511394</v>
      </c>
      <c r="D901" s="3" t="s">
        <v>2264</v>
      </c>
      <c r="E901" s="3" t="s">
        <v>2649</v>
      </c>
      <c r="F901" s="3" t="s">
        <v>15459</v>
      </c>
      <c r="G901" s="24">
        <v>18</v>
      </c>
      <c r="H901" s="24">
        <v>1804</v>
      </c>
      <c r="I901" s="3">
        <v>58.55</v>
      </c>
      <c r="J901" s="3">
        <v>76.56</v>
      </c>
      <c r="K901" s="3" t="s">
        <v>20932</v>
      </c>
      <c r="L901" s="3" t="s">
        <v>20934</v>
      </c>
      <c r="M901" s="3">
        <v>16.919999999999998</v>
      </c>
      <c r="N901" s="13">
        <v>0</v>
      </c>
      <c r="O901" s="13">
        <v>0</v>
      </c>
      <c r="P901" s="13">
        <v>60299</v>
      </c>
      <c r="Q901" s="13">
        <v>0</v>
      </c>
      <c r="R901" s="13">
        <v>0</v>
      </c>
      <c r="S901" s="13">
        <v>0</v>
      </c>
      <c r="T901" s="13">
        <f t="shared" si="17"/>
        <v>60299</v>
      </c>
      <c r="U901" s="13">
        <v>142.98999999999998</v>
      </c>
      <c r="V901" s="13" t="s">
        <v>24185</v>
      </c>
      <c r="W901" s="25">
        <v>69.599999999999994</v>
      </c>
      <c r="X901" s="13">
        <v>0</v>
      </c>
      <c r="Y901" s="13">
        <v>0</v>
      </c>
      <c r="Z901" s="13">
        <v>0</v>
      </c>
      <c r="AB901" s="14">
        <v>0</v>
      </c>
      <c r="AC901" s="14">
        <v>0</v>
      </c>
      <c r="AE901" s="5"/>
      <c r="AG901" s="5"/>
      <c r="AH901" s="5"/>
      <c r="AI901" s="1">
        <f>SUMIFS(หนี้6566!$F:$F,หนี้6566!$L:$L,"ปุ๋ยยา",หนี้6566!$A:$A,'ราย cn. (2)'!$C901)</f>
        <v>60299</v>
      </c>
      <c r="AJ901" s="1">
        <f>SUMIFS(หนี้6566!$F:$F,หนี้6566!$L:$L,"เงิน",หนี้6566!$A:$A,'ราย cn. (2)'!$C901)</f>
        <v>0</v>
      </c>
    </row>
    <row r="902" spans="1:36" x14ac:dyDescent="0.3">
      <c r="A902" s="3" t="s">
        <v>4</v>
      </c>
      <c r="B902" s="2">
        <v>895</v>
      </c>
      <c r="C902" s="24">
        <v>510570</v>
      </c>
      <c r="D902" s="3" t="s">
        <v>2261</v>
      </c>
      <c r="E902" s="3" t="s">
        <v>12073</v>
      </c>
      <c r="F902" s="3" t="s">
        <v>3009</v>
      </c>
      <c r="G902" s="24">
        <v>18</v>
      </c>
      <c r="H902" s="24">
        <v>1804</v>
      </c>
      <c r="I902" s="3">
        <v>429.64</v>
      </c>
      <c r="J902" s="3">
        <v>434.62000000000006</v>
      </c>
      <c r="K902" s="3" t="s">
        <v>20932</v>
      </c>
      <c r="L902" s="3" t="s">
        <v>20933</v>
      </c>
      <c r="M902" s="3">
        <v>37.739999999999995</v>
      </c>
      <c r="N902" s="13">
        <v>0</v>
      </c>
      <c r="O902" s="13">
        <v>0</v>
      </c>
      <c r="P902" s="13">
        <v>141473</v>
      </c>
      <c r="Q902" s="13">
        <v>0</v>
      </c>
      <c r="R902" s="13">
        <v>0</v>
      </c>
      <c r="S902" s="13">
        <v>0</v>
      </c>
      <c r="T902" s="13">
        <f t="shared" si="17"/>
        <v>141473</v>
      </c>
      <c r="U902" s="13">
        <v>420.08</v>
      </c>
      <c r="V902" s="13" t="s">
        <v>24185</v>
      </c>
      <c r="W902" s="25">
        <v>90.55</v>
      </c>
      <c r="X902" s="13">
        <v>0</v>
      </c>
      <c r="Y902" s="13">
        <v>0</v>
      </c>
      <c r="Z902" s="13">
        <v>0</v>
      </c>
      <c r="AB902" s="14">
        <v>0</v>
      </c>
      <c r="AC902" s="14">
        <v>0</v>
      </c>
      <c r="AE902" s="5"/>
      <c r="AG902" s="5"/>
      <c r="AH902" s="5"/>
      <c r="AI902" s="1">
        <f>SUMIFS(หนี้6566!$F:$F,หนี้6566!$L:$L,"ปุ๋ยยา",หนี้6566!$A:$A,'ราย cn. (2)'!$C902)</f>
        <v>105973</v>
      </c>
      <c r="AJ902" s="1">
        <f>SUMIFS(หนี้6566!$F:$F,หนี้6566!$L:$L,"เงิน",หนี้6566!$A:$A,'ราย cn. (2)'!$C902)</f>
        <v>35500</v>
      </c>
    </row>
    <row r="903" spans="1:36" x14ac:dyDescent="0.3">
      <c r="A903" s="3" t="s">
        <v>4</v>
      </c>
      <c r="B903" s="2">
        <v>896</v>
      </c>
      <c r="C903" s="24">
        <v>510490</v>
      </c>
      <c r="D903" s="3" t="s">
        <v>2264</v>
      </c>
      <c r="E903" s="3" t="s">
        <v>11352</v>
      </c>
      <c r="F903" s="3" t="s">
        <v>9140</v>
      </c>
      <c r="G903" s="24">
        <v>23</v>
      </c>
      <c r="H903" s="24">
        <v>2303</v>
      </c>
      <c r="I903" s="3">
        <v>88.91</v>
      </c>
      <c r="J903" s="3">
        <v>0</v>
      </c>
      <c r="K903" s="3" t="s">
        <v>20933</v>
      </c>
      <c r="L903" s="3" t="s">
        <v>20931</v>
      </c>
      <c r="M903" s="3">
        <v>24.229999999999997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f t="shared" si="17"/>
        <v>0</v>
      </c>
      <c r="U903" s="13">
        <v>225.20999999999998</v>
      </c>
      <c r="V903" s="13" t="s">
        <v>24186</v>
      </c>
      <c r="W903" s="25">
        <v>0</v>
      </c>
      <c r="X903" s="13">
        <v>0</v>
      </c>
      <c r="Y903" s="13">
        <v>0</v>
      </c>
      <c r="Z903" s="13">
        <v>0</v>
      </c>
      <c r="AB903" s="14">
        <v>0</v>
      </c>
      <c r="AC903" s="14">
        <v>0</v>
      </c>
      <c r="AE903" s="5"/>
      <c r="AG903" s="5"/>
      <c r="AH903" s="5"/>
      <c r="AI903" s="1">
        <f>SUMIFS(หนี้6566!$F:$F,หนี้6566!$L:$L,"ปุ๋ยยา",หนี้6566!$A:$A,'ราย cn. (2)'!$C903)</f>
        <v>0</v>
      </c>
      <c r="AJ903" s="1">
        <f>SUMIFS(หนี้6566!$F:$F,หนี้6566!$L:$L,"เงิน",หนี้6566!$A:$A,'ราย cn. (2)'!$C903)</f>
        <v>0</v>
      </c>
    </row>
    <row r="904" spans="1:36" x14ac:dyDescent="0.3">
      <c r="A904" s="3" t="s">
        <v>4</v>
      </c>
      <c r="B904" s="2">
        <v>897</v>
      </c>
      <c r="C904" s="24">
        <v>514498</v>
      </c>
      <c r="D904" s="3" t="s">
        <v>2261</v>
      </c>
      <c r="E904" s="3" t="s">
        <v>11515</v>
      </c>
      <c r="F904" s="3" t="s">
        <v>7738</v>
      </c>
      <c r="G904" s="24">
        <v>23</v>
      </c>
      <c r="H904" s="24">
        <v>2302</v>
      </c>
      <c r="I904" s="3">
        <v>11.25</v>
      </c>
      <c r="J904" s="3">
        <v>4.6099999999999994</v>
      </c>
      <c r="K904" s="3" t="s">
        <v>20931</v>
      </c>
      <c r="L904" s="3" t="s">
        <v>20931</v>
      </c>
      <c r="M904" s="3">
        <v>8.83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f t="shared" si="17"/>
        <v>0</v>
      </c>
      <c r="U904" s="13">
        <v>88.3</v>
      </c>
      <c r="V904" s="13" t="s">
        <v>24186</v>
      </c>
      <c r="W904" s="25">
        <v>4.6100000000000003</v>
      </c>
      <c r="X904" s="13">
        <v>0</v>
      </c>
      <c r="Y904" s="13">
        <v>0</v>
      </c>
      <c r="Z904" s="13">
        <v>0</v>
      </c>
      <c r="AB904" s="14">
        <v>0</v>
      </c>
      <c r="AC904" s="14">
        <v>0</v>
      </c>
      <c r="AE904" s="5"/>
      <c r="AG904" s="5"/>
      <c r="AH904" s="5"/>
      <c r="AI904" s="1">
        <f>SUMIFS(หนี้6566!$F:$F,หนี้6566!$L:$L,"ปุ๋ยยา",หนี้6566!$A:$A,'ราย cn. (2)'!$C904)</f>
        <v>0</v>
      </c>
      <c r="AJ904" s="1">
        <f>SUMIFS(หนี้6566!$F:$F,หนี้6566!$L:$L,"เงิน",หนี้6566!$A:$A,'ราย cn. (2)'!$C904)</f>
        <v>0</v>
      </c>
    </row>
    <row r="905" spans="1:36" x14ac:dyDescent="0.3">
      <c r="A905" s="3" t="s">
        <v>4</v>
      </c>
      <c r="B905" s="2">
        <v>898</v>
      </c>
      <c r="C905" s="24">
        <v>511435</v>
      </c>
      <c r="D905" s="3" t="s">
        <v>2264</v>
      </c>
      <c r="E905" s="3" t="s">
        <v>3487</v>
      </c>
      <c r="F905" s="3" t="s">
        <v>15543</v>
      </c>
      <c r="G905" s="24">
        <v>16</v>
      </c>
      <c r="H905" s="24">
        <v>1603</v>
      </c>
      <c r="I905" s="3">
        <v>240.95999999999998</v>
      </c>
      <c r="J905" s="3">
        <v>387.95</v>
      </c>
      <c r="K905" s="3" t="s">
        <v>20932</v>
      </c>
      <c r="L905" s="3" t="s">
        <v>20932</v>
      </c>
      <c r="M905" s="3">
        <v>44.99</v>
      </c>
      <c r="N905" s="13">
        <v>0</v>
      </c>
      <c r="O905" s="13">
        <v>0</v>
      </c>
      <c r="P905" s="13">
        <v>142934</v>
      </c>
      <c r="Q905" s="13">
        <v>0</v>
      </c>
      <c r="R905" s="13">
        <v>0</v>
      </c>
      <c r="S905" s="13">
        <v>0</v>
      </c>
      <c r="T905" s="13">
        <f t="shared" ref="T905:T968" si="18">P905+Q905+R905+S905</f>
        <v>142934</v>
      </c>
      <c r="U905" s="13">
        <v>370.26000000000005</v>
      </c>
      <c r="V905" s="13" t="s">
        <v>24185</v>
      </c>
      <c r="W905" s="25">
        <v>129.32</v>
      </c>
      <c r="X905" s="13">
        <v>0</v>
      </c>
      <c r="Y905" s="13">
        <v>0</v>
      </c>
      <c r="Z905" s="13">
        <v>0</v>
      </c>
      <c r="AB905" s="14">
        <v>0</v>
      </c>
      <c r="AC905" s="14">
        <v>0</v>
      </c>
      <c r="AE905" s="5"/>
      <c r="AG905" s="5"/>
      <c r="AH905" s="5"/>
      <c r="AI905" s="1">
        <f>SUMIFS(หนี้6566!$F:$F,หนี้6566!$L:$L,"ปุ๋ยยา",หนี้6566!$A:$A,'ราย cn. (2)'!$C905)</f>
        <v>127670</v>
      </c>
      <c r="AJ905" s="1">
        <f>SUMIFS(หนี้6566!$F:$F,หนี้6566!$L:$L,"เงิน",หนี้6566!$A:$A,'ราย cn. (2)'!$C905)</f>
        <v>15264</v>
      </c>
    </row>
    <row r="906" spans="1:36" x14ac:dyDescent="0.3">
      <c r="A906" s="3" t="s">
        <v>4</v>
      </c>
      <c r="B906" s="2">
        <v>899</v>
      </c>
      <c r="C906" s="24">
        <v>513468</v>
      </c>
      <c r="D906" s="3" t="s">
        <v>2261</v>
      </c>
      <c r="E906" s="3" t="s">
        <v>17561</v>
      </c>
      <c r="F906" s="3" t="s">
        <v>2512</v>
      </c>
      <c r="G906" s="24">
        <v>20</v>
      </c>
      <c r="H906" s="24">
        <v>2006</v>
      </c>
      <c r="I906" s="3">
        <v>157.77000000000004</v>
      </c>
      <c r="J906" s="3">
        <v>22.8</v>
      </c>
      <c r="K906" s="3" t="s">
        <v>20932</v>
      </c>
      <c r="L906" s="3" t="s">
        <v>20931</v>
      </c>
      <c r="M906" s="3">
        <v>29.849999999999998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f t="shared" si="18"/>
        <v>0</v>
      </c>
      <c r="U906" s="13">
        <v>179.1</v>
      </c>
      <c r="V906" s="13" t="s">
        <v>24186</v>
      </c>
      <c r="W906" s="25">
        <v>9.1199999999999992</v>
      </c>
      <c r="X906" s="13">
        <v>0</v>
      </c>
      <c r="Y906" s="13">
        <v>0</v>
      </c>
      <c r="Z906" s="13">
        <v>0</v>
      </c>
      <c r="AB906" s="14">
        <v>0</v>
      </c>
      <c r="AC906" s="14">
        <v>0</v>
      </c>
      <c r="AE906" s="5"/>
      <c r="AG906" s="5"/>
      <c r="AH906" s="5"/>
      <c r="AI906" s="1">
        <f>SUMIFS(หนี้6566!$F:$F,หนี้6566!$L:$L,"ปุ๋ยยา",หนี้6566!$A:$A,'ราย cn. (2)'!$C906)</f>
        <v>0</v>
      </c>
      <c r="AJ906" s="1">
        <f>SUMIFS(หนี้6566!$F:$F,หนี้6566!$L:$L,"เงิน",หนี้6566!$A:$A,'ราย cn. (2)'!$C906)</f>
        <v>0</v>
      </c>
    </row>
    <row r="907" spans="1:36" x14ac:dyDescent="0.3">
      <c r="A907" s="3" t="s">
        <v>4</v>
      </c>
      <c r="B907" s="2">
        <v>900</v>
      </c>
      <c r="C907" s="24">
        <v>512735</v>
      </c>
      <c r="D907" s="3" t="s">
        <v>2264</v>
      </c>
      <c r="E907" s="3" t="s">
        <v>17330</v>
      </c>
      <c r="F907" s="3" t="s">
        <v>17331</v>
      </c>
      <c r="G907" s="24">
        <v>19</v>
      </c>
      <c r="H907" s="24">
        <v>1905</v>
      </c>
      <c r="I907" s="3">
        <v>30.97</v>
      </c>
      <c r="J907" s="3">
        <v>106.72999999999999</v>
      </c>
      <c r="K907" s="3" t="s">
        <v>20931</v>
      </c>
      <c r="L907" s="3" t="s">
        <v>20934</v>
      </c>
      <c r="M907" s="3">
        <v>23.19</v>
      </c>
      <c r="N907" s="13">
        <v>0</v>
      </c>
      <c r="O907" s="13">
        <v>0</v>
      </c>
      <c r="P907" s="13">
        <v>52280</v>
      </c>
      <c r="Q907" s="13">
        <v>23670.53</v>
      </c>
      <c r="R907" s="13">
        <v>0</v>
      </c>
      <c r="S907" s="13">
        <v>0</v>
      </c>
      <c r="T907" s="13">
        <f t="shared" si="18"/>
        <v>75950.53</v>
      </c>
      <c r="U907" s="13">
        <v>210.43</v>
      </c>
      <c r="V907" s="13" t="s">
        <v>24185</v>
      </c>
      <c r="W907" s="25">
        <v>56.17</v>
      </c>
      <c r="X907" s="13">
        <v>0</v>
      </c>
      <c r="Y907" s="13">
        <v>0</v>
      </c>
      <c r="Z907" s="13">
        <v>0</v>
      </c>
      <c r="AB907" s="14">
        <v>0</v>
      </c>
      <c r="AC907" s="14">
        <v>0</v>
      </c>
      <c r="AE907" s="5"/>
      <c r="AG907" s="5"/>
      <c r="AH907" s="5"/>
      <c r="AI907" s="1">
        <f>SUMIFS(หนี้6566!$F:$F,หนี้6566!$L:$L,"ปุ๋ยยา",หนี้6566!$A:$A,'ราย cn. (2)'!$C907)</f>
        <v>52280</v>
      </c>
      <c r="AJ907" s="1">
        <f>SUMIFS(หนี้6566!$F:$F,หนี้6566!$L:$L,"เงิน",หนี้6566!$A:$A,'ราย cn. (2)'!$C907)</f>
        <v>23670.53</v>
      </c>
    </row>
    <row r="908" spans="1:36" x14ac:dyDescent="0.3">
      <c r="A908" s="3" t="s">
        <v>4</v>
      </c>
      <c r="B908" s="2">
        <v>901</v>
      </c>
      <c r="C908" s="24">
        <v>512014</v>
      </c>
      <c r="D908" s="3" t="s">
        <v>2261</v>
      </c>
      <c r="E908" s="3" t="s">
        <v>5300</v>
      </c>
      <c r="F908" s="3" t="s">
        <v>16452</v>
      </c>
      <c r="G908" s="24">
        <v>20</v>
      </c>
      <c r="H908" s="24">
        <v>2002</v>
      </c>
      <c r="I908" s="3">
        <v>43.07</v>
      </c>
      <c r="J908" s="3">
        <v>60.879999999999988</v>
      </c>
      <c r="K908" s="3" t="s">
        <v>20933</v>
      </c>
      <c r="L908" s="3" t="s">
        <v>20932</v>
      </c>
      <c r="M908" s="3">
        <v>10.909999999999998</v>
      </c>
      <c r="N908" s="13">
        <v>0</v>
      </c>
      <c r="O908" s="13">
        <v>0</v>
      </c>
      <c r="P908" s="13">
        <v>23939</v>
      </c>
      <c r="Q908" s="13">
        <v>0</v>
      </c>
      <c r="R908" s="13">
        <v>0</v>
      </c>
      <c r="S908" s="13">
        <v>0</v>
      </c>
      <c r="T908" s="13">
        <f t="shared" si="18"/>
        <v>23939</v>
      </c>
      <c r="U908" s="13">
        <v>113.8</v>
      </c>
      <c r="V908" s="13" t="s">
        <v>24185</v>
      </c>
      <c r="W908" s="25">
        <v>121.76</v>
      </c>
      <c r="X908" s="13">
        <v>0</v>
      </c>
      <c r="Y908" s="13">
        <v>0</v>
      </c>
      <c r="Z908" s="13">
        <v>0</v>
      </c>
      <c r="AB908" s="14">
        <v>0</v>
      </c>
      <c r="AC908" s="14">
        <v>0</v>
      </c>
      <c r="AE908" s="5"/>
      <c r="AG908" s="5"/>
      <c r="AH908" s="5"/>
      <c r="AI908" s="1">
        <f>SUMIFS(หนี้6566!$F:$F,หนี้6566!$L:$L,"ปุ๋ยยา",หนี้6566!$A:$A,'ราย cn. (2)'!$C908)</f>
        <v>23939</v>
      </c>
      <c r="AJ908" s="1">
        <f>SUMIFS(หนี้6566!$F:$F,หนี้6566!$L:$L,"เงิน",หนี้6566!$A:$A,'ราย cn. (2)'!$C908)</f>
        <v>0</v>
      </c>
    </row>
    <row r="909" spans="1:36" x14ac:dyDescent="0.3">
      <c r="A909" s="3" t="s">
        <v>4</v>
      </c>
      <c r="B909" s="2">
        <v>902</v>
      </c>
      <c r="C909" s="24">
        <v>511829</v>
      </c>
      <c r="D909" s="3" t="s">
        <v>2261</v>
      </c>
      <c r="E909" s="3" t="s">
        <v>2945</v>
      </c>
      <c r="F909" s="3" t="s">
        <v>16123</v>
      </c>
      <c r="G909" s="24">
        <v>23</v>
      </c>
      <c r="H909" s="24">
        <v>2304</v>
      </c>
      <c r="I909" s="3">
        <v>37.519999999999996</v>
      </c>
      <c r="J909" s="3">
        <v>36.759999999999991</v>
      </c>
      <c r="K909" s="3" t="s">
        <v>20931</v>
      </c>
      <c r="L909" s="3" t="s">
        <v>20931</v>
      </c>
      <c r="M909" s="3">
        <v>10.39</v>
      </c>
      <c r="N909" s="13">
        <v>0</v>
      </c>
      <c r="O909" s="13">
        <v>0</v>
      </c>
      <c r="P909" s="13">
        <v>26377</v>
      </c>
      <c r="Q909" s="13">
        <v>0</v>
      </c>
      <c r="R909" s="13">
        <v>0</v>
      </c>
      <c r="S909" s="13">
        <v>0</v>
      </c>
      <c r="T909" s="13">
        <f t="shared" si="18"/>
        <v>26377</v>
      </c>
      <c r="U909" s="13">
        <v>112.86999999999999</v>
      </c>
      <c r="V909" s="13" t="s">
        <v>24185</v>
      </c>
      <c r="W909" s="25">
        <v>36.76</v>
      </c>
      <c r="X909" s="13">
        <v>0</v>
      </c>
      <c r="Y909" s="13">
        <v>0</v>
      </c>
      <c r="Z909" s="13">
        <v>0</v>
      </c>
      <c r="AB909" s="14">
        <v>0</v>
      </c>
      <c r="AC909" s="14">
        <v>0</v>
      </c>
      <c r="AE909" s="5"/>
      <c r="AG909" s="5"/>
      <c r="AH909" s="5"/>
      <c r="AI909" s="1">
        <f>SUMIFS(หนี้6566!$F:$F,หนี้6566!$L:$L,"ปุ๋ยยา",หนี้6566!$A:$A,'ราย cn. (2)'!$C909)</f>
        <v>26377</v>
      </c>
      <c r="AJ909" s="1">
        <f>SUMIFS(หนี้6566!$F:$F,หนี้6566!$L:$L,"เงิน",หนี้6566!$A:$A,'ราย cn. (2)'!$C909)</f>
        <v>0</v>
      </c>
    </row>
    <row r="910" spans="1:36" x14ac:dyDescent="0.3">
      <c r="A910" s="3" t="s">
        <v>4</v>
      </c>
      <c r="B910" s="2">
        <v>903</v>
      </c>
      <c r="C910" s="24">
        <v>513707</v>
      </c>
      <c r="D910" s="3" t="s">
        <v>2261</v>
      </c>
      <c r="E910" s="3" t="s">
        <v>4161</v>
      </c>
      <c r="F910" s="3" t="s">
        <v>17000</v>
      </c>
      <c r="G910" s="24">
        <v>18</v>
      </c>
      <c r="H910" s="24">
        <v>1802</v>
      </c>
      <c r="I910" s="3">
        <v>95.529999999999973</v>
      </c>
      <c r="J910" s="3">
        <v>41.609999999999992</v>
      </c>
      <c r="K910" s="3" t="s">
        <v>20932</v>
      </c>
      <c r="L910" s="3" t="s">
        <v>20932</v>
      </c>
      <c r="M910" s="3">
        <v>12.32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f t="shared" si="18"/>
        <v>0</v>
      </c>
      <c r="U910" s="13">
        <v>93.74</v>
      </c>
      <c r="V910" s="13" t="s">
        <v>24187</v>
      </c>
      <c r="W910" s="25">
        <v>138.69999999999999</v>
      </c>
      <c r="X910" s="13">
        <v>0</v>
      </c>
      <c r="Y910" s="13">
        <v>0</v>
      </c>
      <c r="Z910" s="13">
        <v>0</v>
      </c>
      <c r="AB910" s="14">
        <v>0</v>
      </c>
      <c r="AC910" s="14">
        <v>0</v>
      </c>
      <c r="AE910" s="5"/>
      <c r="AG910" s="5"/>
      <c r="AH910" s="5"/>
      <c r="AI910" s="1">
        <f>SUMIFS(หนี้6566!$F:$F,หนี้6566!$L:$L,"ปุ๋ยยา",หนี้6566!$A:$A,'ราย cn. (2)'!$C910)</f>
        <v>0</v>
      </c>
      <c r="AJ910" s="1">
        <f>SUMIFS(หนี้6566!$F:$F,หนี้6566!$L:$L,"เงิน",หนี้6566!$A:$A,'ราย cn. (2)'!$C910)</f>
        <v>0</v>
      </c>
    </row>
    <row r="911" spans="1:36" x14ac:dyDescent="0.3">
      <c r="A911" s="3" t="s">
        <v>4</v>
      </c>
      <c r="B911" s="2">
        <v>904</v>
      </c>
      <c r="C911" s="24">
        <v>510590</v>
      </c>
      <c r="D911" s="3" t="s">
        <v>2261</v>
      </c>
      <c r="E911" s="3" t="s">
        <v>12161</v>
      </c>
      <c r="F911" s="3" t="s">
        <v>12007</v>
      </c>
      <c r="G911" s="24">
        <v>16</v>
      </c>
      <c r="H911" s="24">
        <v>1604</v>
      </c>
      <c r="I911" s="3">
        <v>743.06000000000006</v>
      </c>
      <c r="J911" s="3">
        <v>764.09999999999991</v>
      </c>
      <c r="K911" s="3" t="s">
        <v>20932</v>
      </c>
      <c r="L911" s="3" t="s">
        <v>20932</v>
      </c>
      <c r="M911" s="3">
        <v>80.78</v>
      </c>
      <c r="N911" s="13">
        <v>0</v>
      </c>
      <c r="O911" s="13">
        <v>0</v>
      </c>
      <c r="P911" s="13">
        <v>250090</v>
      </c>
      <c r="Q911" s="13">
        <v>14583.03</v>
      </c>
      <c r="R911" s="13">
        <v>0</v>
      </c>
      <c r="S911" s="13">
        <v>0</v>
      </c>
      <c r="T911" s="13">
        <f t="shared" si="18"/>
        <v>264673.03000000003</v>
      </c>
      <c r="U911" s="13">
        <v>969.28000000000009</v>
      </c>
      <c r="V911" s="13" t="s">
        <v>24185</v>
      </c>
      <c r="W911" s="25">
        <v>109.16</v>
      </c>
      <c r="X911" s="13">
        <v>12.21</v>
      </c>
      <c r="Y911" s="13">
        <v>100.122</v>
      </c>
      <c r="Z911" s="13">
        <v>50529.52</v>
      </c>
      <c r="AB911" s="14">
        <v>12.21</v>
      </c>
      <c r="AC911" s="14">
        <v>100.122</v>
      </c>
      <c r="AE911" s="5"/>
      <c r="AG911" s="5"/>
      <c r="AH911" s="5"/>
      <c r="AI911" s="1">
        <f>SUMIFS(หนี้6566!$F:$F,หนี้6566!$L:$L,"ปุ๋ยยา",หนี้6566!$A:$A,'ราย cn. (2)'!$C911)</f>
        <v>211890</v>
      </c>
      <c r="AJ911" s="1">
        <f>SUMIFS(หนี้6566!$F:$F,หนี้6566!$L:$L,"เงิน",หนี้6566!$A:$A,'ราย cn. (2)'!$C911)</f>
        <v>52783.03</v>
      </c>
    </row>
    <row r="912" spans="1:36" x14ac:dyDescent="0.3">
      <c r="A912" s="3" t="s">
        <v>4</v>
      </c>
      <c r="B912" s="2">
        <v>905</v>
      </c>
      <c r="C912" s="24">
        <v>511517</v>
      </c>
      <c r="D912" s="3" t="s">
        <v>2261</v>
      </c>
      <c r="E912" s="3" t="s">
        <v>5337</v>
      </c>
      <c r="F912" s="3" t="s">
        <v>15652</v>
      </c>
      <c r="G912" s="24">
        <v>19</v>
      </c>
      <c r="H912" s="24">
        <v>1903</v>
      </c>
      <c r="I912" s="3">
        <v>187.61</v>
      </c>
      <c r="J912" s="3">
        <v>200.28999999999996</v>
      </c>
      <c r="K912" s="3" t="s">
        <v>20932</v>
      </c>
      <c r="L912" s="3" t="s">
        <v>20934</v>
      </c>
      <c r="M912" s="3">
        <v>30.650000000000002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f t="shared" si="18"/>
        <v>0</v>
      </c>
      <c r="U912" s="13">
        <v>286.03999999999996</v>
      </c>
      <c r="V912" s="13" t="s">
        <v>24186</v>
      </c>
      <c r="W912" s="25">
        <v>74.180000000000007</v>
      </c>
      <c r="X912" s="13">
        <v>0</v>
      </c>
      <c r="Y912" s="13">
        <v>0</v>
      </c>
      <c r="Z912" s="13">
        <v>0</v>
      </c>
      <c r="AB912" s="14">
        <v>0</v>
      </c>
      <c r="AC912" s="14">
        <v>0</v>
      </c>
      <c r="AE912" s="5"/>
      <c r="AG912" s="5"/>
      <c r="AH912" s="5"/>
      <c r="AI912" s="1">
        <f>SUMIFS(หนี้6566!$F:$F,หนี้6566!$L:$L,"ปุ๋ยยา",หนี้6566!$A:$A,'ราย cn. (2)'!$C912)</f>
        <v>0</v>
      </c>
      <c r="AJ912" s="1">
        <f>SUMIFS(หนี้6566!$F:$F,หนี้6566!$L:$L,"เงิน",หนี้6566!$A:$A,'ราย cn. (2)'!$C912)</f>
        <v>0</v>
      </c>
    </row>
    <row r="913" spans="1:36" x14ac:dyDescent="0.3">
      <c r="A913" s="3" t="s">
        <v>4</v>
      </c>
      <c r="B913" s="2">
        <v>906</v>
      </c>
      <c r="C913" s="24">
        <v>511913</v>
      </c>
      <c r="D913" s="3" t="s">
        <v>2261</v>
      </c>
      <c r="E913" s="3" t="s">
        <v>2394</v>
      </c>
      <c r="F913" s="3" t="s">
        <v>5134</v>
      </c>
      <c r="G913" s="24">
        <v>20</v>
      </c>
      <c r="H913" s="24">
        <v>2002</v>
      </c>
      <c r="I913" s="3">
        <v>239.64000000000004</v>
      </c>
      <c r="J913" s="3">
        <v>257.37</v>
      </c>
      <c r="K913" s="3" t="s">
        <v>20932</v>
      </c>
      <c r="L913" s="3" t="s">
        <v>20932</v>
      </c>
      <c r="M913" s="3">
        <v>29.6</v>
      </c>
      <c r="N913" s="13">
        <v>0</v>
      </c>
      <c r="O913" s="13">
        <v>0</v>
      </c>
      <c r="P913" s="13">
        <v>54820</v>
      </c>
      <c r="Q913" s="13">
        <v>0</v>
      </c>
      <c r="R913" s="13">
        <v>0</v>
      </c>
      <c r="S913" s="13">
        <v>0</v>
      </c>
      <c r="T913" s="13">
        <f t="shared" si="18"/>
        <v>54820</v>
      </c>
      <c r="U913" s="13">
        <v>273.93</v>
      </c>
      <c r="V913" s="13" t="s">
        <v>24185</v>
      </c>
      <c r="W913" s="25">
        <v>128.69</v>
      </c>
      <c r="X913" s="13">
        <v>0</v>
      </c>
      <c r="Y913" s="13">
        <v>0</v>
      </c>
      <c r="Z913" s="13">
        <v>0</v>
      </c>
      <c r="AB913" s="14">
        <v>0</v>
      </c>
      <c r="AC913" s="14">
        <v>0</v>
      </c>
      <c r="AE913" s="5"/>
      <c r="AG913" s="5"/>
      <c r="AH913" s="5"/>
      <c r="AI913" s="1">
        <f>SUMIFS(หนี้6566!$F:$F,หนี้6566!$L:$L,"ปุ๋ยยา",หนี้6566!$A:$A,'ราย cn. (2)'!$C913)</f>
        <v>54820</v>
      </c>
      <c r="AJ913" s="1">
        <f>SUMIFS(หนี้6566!$F:$F,หนี้6566!$L:$L,"เงิน",หนี้6566!$A:$A,'ราย cn. (2)'!$C913)</f>
        <v>0</v>
      </c>
    </row>
    <row r="914" spans="1:36" x14ac:dyDescent="0.3">
      <c r="A914" s="3" t="s">
        <v>4</v>
      </c>
      <c r="B914" s="2">
        <v>907</v>
      </c>
      <c r="C914" s="24">
        <v>511876</v>
      </c>
      <c r="D914" s="3" t="s">
        <v>2264</v>
      </c>
      <c r="E914" s="3" t="s">
        <v>3326</v>
      </c>
      <c r="F914" s="3" t="s">
        <v>16237</v>
      </c>
      <c r="G914" s="24">
        <v>22</v>
      </c>
      <c r="H914" s="24">
        <v>2203</v>
      </c>
      <c r="I914" s="3">
        <v>247.82000000000008</v>
      </c>
      <c r="J914" s="3">
        <v>200.42</v>
      </c>
      <c r="K914" s="3" t="s">
        <v>20932</v>
      </c>
      <c r="L914" s="3" t="s">
        <v>20933</v>
      </c>
      <c r="M914" s="3">
        <v>19.309999999999999</v>
      </c>
      <c r="N914" s="13">
        <v>0</v>
      </c>
      <c r="O914" s="13">
        <v>0</v>
      </c>
      <c r="P914" s="13">
        <v>75060</v>
      </c>
      <c r="Q914" s="13">
        <v>0</v>
      </c>
      <c r="R914" s="13">
        <v>0</v>
      </c>
      <c r="S914" s="13">
        <v>0</v>
      </c>
      <c r="T914" s="13">
        <f t="shared" si="18"/>
        <v>75060</v>
      </c>
      <c r="U914" s="13">
        <v>201.98000000000002</v>
      </c>
      <c r="V914" s="13" t="s">
        <v>24185</v>
      </c>
      <c r="W914" s="25">
        <v>91.1</v>
      </c>
      <c r="X914" s="13">
        <v>0</v>
      </c>
      <c r="Y914" s="13">
        <v>0</v>
      </c>
      <c r="Z914" s="13">
        <v>0</v>
      </c>
      <c r="AB914" s="14">
        <v>0</v>
      </c>
      <c r="AC914" s="14">
        <v>0</v>
      </c>
      <c r="AE914" s="5"/>
      <c r="AG914" s="5"/>
      <c r="AH914" s="5"/>
      <c r="AI914" s="1">
        <f>SUMIFS(หนี้6566!$F:$F,หนี้6566!$L:$L,"ปุ๋ยยา",หนี้6566!$A:$A,'ราย cn. (2)'!$C914)</f>
        <v>75060</v>
      </c>
      <c r="AJ914" s="1">
        <f>SUMIFS(หนี้6566!$F:$F,หนี้6566!$L:$L,"เงิน",หนี้6566!$A:$A,'ราย cn. (2)'!$C914)</f>
        <v>0</v>
      </c>
    </row>
    <row r="915" spans="1:36" x14ac:dyDescent="0.3">
      <c r="A915" s="3" t="s">
        <v>4</v>
      </c>
      <c r="B915" s="2">
        <v>908</v>
      </c>
      <c r="C915" s="24">
        <v>510069</v>
      </c>
      <c r="D915" s="3" t="s">
        <v>2264</v>
      </c>
      <c r="E915" s="3" t="s">
        <v>2562</v>
      </c>
      <c r="F915" s="3" t="s">
        <v>3617</v>
      </c>
      <c r="G915" s="24">
        <v>22</v>
      </c>
      <c r="H915" s="24">
        <v>2203</v>
      </c>
      <c r="I915" s="3">
        <v>138.9</v>
      </c>
      <c r="J915" s="3">
        <v>216.94999999999996</v>
      </c>
      <c r="K915" s="3" t="s">
        <v>20933</v>
      </c>
      <c r="L915" s="3" t="s">
        <v>20933</v>
      </c>
      <c r="M915" s="3">
        <v>26.87</v>
      </c>
      <c r="N915" s="13">
        <v>0</v>
      </c>
      <c r="O915" s="13">
        <v>0</v>
      </c>
      <c r="P915" s="13">
        <v>70595</v>
      </c>
      <c r="Q915" s="13">
        <v>0</v>
      </c>
      <c r="R915" s="13">
        <v>0</v>
      </c>
      <c r="S915" s="13">
        <v>0</v>
      </c>
      <c r="T915" s="13">
        <f t="shared" si="18"/>
        <v>70595</v>
      </c>
      <c r="U915" s="13">
        <v>264.12</v>
      </c>
      <c r="V915" s="13" t="s">
        <v>24185</v>
      </c>
      <c r="W915" s="25">
        <v>86.78</v>
      </c>
      <c r="X915" s="13">
        <v>0</v>
      </c>
      <c r="Y915" s="13">
        <v>0</v>
      </c>
      <c r="Z915" s="13">
        <v>0</v>
      </c>
      <c r="AB915" s="14">
        <v>0</v>
      </c>
      <c r="AC915" s="14">
        <v>0</v>
      </c>
      <c r="AE915" s="5"/>
      <c r="AG915" s="5"/>
      <c r="AH915" s="5"/>
      <c r="AI915" s="1">
        <f>SUMIFS(หนี้6566!$F:$F,หนี้6566!$L:$L,"ปุ๋ยยา",หนี้6566!$A:$A,'ราย cn. (2)'!$C915)</f>
        <v>70595</v>
      </c>
      <c r="AJ915" s="1">
        <f>SUMIFS(หนี้6566!$F:$F,หนี้6566!$L:$L,"เงิน",หนี้6566!$A:$A,'ราย cn. (2)'!$C915)</f>
        <v>0</v>
      </c>
    </row>
    <row r="916" spans="1:36" x14ac:dyDescent="0.3">
      <c r="A916" s="3" t="s">
        <v>4</v>
      </c>
      <c r="B916" s="2">
        <v>909</v>
      </c>
      <c r="C916" s="24">
        <v>515519</v>
      </c>
      <c r="D916" s="3" t="s">
        <v>2264</v>
      </c>
      <c r="E916" s="3" t="s">
        <v>20658</v>
      </c>
      <c r="F916" s="3" t="s">
        <v>3447</v>
      </c>
      <c r="G916" s="24">
        <v>18</v>
      </c>
      <c r="H916" s="24">
        <v>1802</v>
      </c>
      <c r="I916" s="3">
        <v>0</v>
      </c>
      <c r="J916" s="3">
        <v>0</v>
      </c>
      <c r="K916" s="3">
        <v>0</v>
      </c>
      <c r="L916" s="3">
        <v>0</v>
      </c>
      <c r="M916" s="3">
        <v>12.709999999999999</v>
      </c>
      <c r="N916" s="13">
        <v>0</v>
      </c>
      <c r="O916" s="13">
        <v>0</v>
      </c>
      <c r="P916" s="13">
        <v>38100</v>
      </c>
      <c r="Q916" s="13">
        <v>0</v>
      </c>
      <c r="R916" s="13">
        <v>0</v>
      </c>
      <c r="S916" s="13">
        <v>0</v>
      </c>
      <c r="T916" s="13">
        <f t="shared" si="18"/>
        <v>38100</v>
      </c>
      <c r="U916" s="13">
        <v>127.1</v>
      </c>
      <c r="V916" s="13" t="s">
        <v>24185</v>
      </c>
      <c r="W916" s="25" t="e">
        <v>#N/A</v>
      </c>
      <c r="X916" s="13">
        <v>0</v>
      </c>
      <c r="Y916" s="13">
        <v>0</v>
      </c>
      <c r="Z916" s="13">
        <v>0</v>
      </c>
      <c r="AB916" s="14">
        <v>0</v>
      </c>
      <c r="AC916" s="14">
        <v>0</v>
      </c>
      <c r="AE916" s="5"/>
      <c r="AG916" s="5"/>
      <c r="AH916" s="5"/>
      <c r="AI916" s="1">
        <f>SUMIFS(หนี้6566!$F:$F,หนี้6566!$L:$L,"ปุ๋ยยา",หนี้6566!$A:$A,'ราย cn. (2)'!$C916)</f>
        <v>38100</v>
      </c>
      <c r="AJ916" s="1">
        <f>SUMIFS(หนี้6566!$F:$F,หนี้6566!$L:$L,"เงิน",หนี้6566!$A:$A,'ราย cn. (2)'!$C916)</f>
        <v>0</v>
      </c>
    </row>
    <row r="917" spans="1:36" x14ac:dyDescent="0.3">
      <c r="A917" s="3" t="s">
        <v>4</v>
      </c>
      <c r="B917" s="2">
        <v>910</v>
      </c>
      <c r="C917" s="24">
        <v>514917</v>
      </c>
      <c r="D917" s="3" t="s">
        <v>2261</v>
      </c>
      <c r="E917" s="3" t="s">
        <v>16898</v>
      </c>
      <c r="F917" s="3" t="s">
        <v>19502</v>
      </c>
      <c r="G917" s="24">
        <v>16</v>
      </c>
      <c r="H917" s="24">
        <v>1604</v>
      </c>
      <c r="I917" s="3">
        <v>37.339999999999996</v>
      </c>
      <c r="J917" s="3">
        <v>32.4</v>
      </c>
      <c r="K917" s="3" t="s">
        <v>20931</v>
      </c>
      <c r="L917" s="3" t="s">
        <v>20931</v>
      </c>
      <c r="M917" s="3">
        <v>28.540000000000003</v>
      </c>
      <c r="N917" s="13">
        <v>0</v>
      </c>
      <c r="O917" s="13">
        <v>0</v>
      </c>
      <c r="P917" s="13">
        <v>35210</v>
      </c>
      <c r="Q917" s="13">
        <v>0</v>
      </c>
      <c r="R917" s="13">
        <v>0</v>
      </c>
      <c r="S917" s="13">
        <v>0</v>
      </c>
      <c r="T917" s="13">
        <f t="shared" si="18"/>
        <v>35210</v>
      </c>
      <c r="U917" s="13">
        <v>272.59999999999997</v>
      </c>
      <c r="V917" s="13" t="s">
        <v>24185</v>
      </c>
      <c r="W917" s="25">
        <v>16.2</v>
      </c>
      <c r="X917" s="13">
        <v>0</v>
      </c>
      <c r="Y917" s="13">
        <v>0</v>
      </c>
      <c r="Z917" s="13">
        <v>0</v>
      </c>
      <c r="AB917" s="14">
        <v>0</v>
      </c>
      <c r="AC917" s="14">
        <v>0</v>
      </c>
      <c r="AE917" s="5"/>
      <c r="AG917" s="5"/>
      <c r="AH917" s="5"/>
      <c r="AI917" s="1">
        <f>SUMIFS(หนี้6566!$F:$F,หนี้6566!$L:$L,"ปุ๋ยยา",หนี้6566!$A:$A,'ราย cn. (2)'!$C917)</f>
        <v>35210</v>
      </c>
      <c r="AJ917" s="1">
        <f>SUMIFS(หนี้6566!$F:$F,หนี้6566!$L:$L,"เงิน",หนี้6566!$A:$A,'ราย cn. (2)'!$C917)</f>
        <v>0</v>
      </c>
    </row>
    <row r="918" spans="1:36" x14ac:dyDescent="0.3">
      <c r="A918" s="3" t="s">
        <v>4</v>
      </c>
      <c r="B918" s="2">
        <v>911</v>
      </c>
      <c r="C918" s="24">
        <v>514802</v>
      </c>
      <c r="D918" s="3" t="s">
        <v>2264</v>
      </c>
      <c r="E918" s="3" t="s">
        <v>3331</v>
      </c>
      <c r="F918" s="3" t="s">
        <v>15476</v>
      </c>
      <c r="G918" s="24">
        <v>22</v>
      </c>
      <c r="H918" s="24">
        <v>2203</v>
      </c>
      <c r="I918" s="3">
        <v>88.25</v>
      </c>
      <c r="J918" s="3">
        <v>60.38000000000001</v>
      </c>
      <c r="K918" s="3" t="s">
        <v>20932</v>
      </c>
      <c r="L918" s="3" t="s">
        <v>20934</v>
      </c>
      <c r="M918" s="3">
        <v>18.82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f t="shared" si="18"/>
        <v>0</v>
      </c>
      <c r="U918" s="13">
        <v>218.21</v>
      </c>
      <c r="V918" s="13" t="s">
        <v>24186</v>
      </c>
      <c r="W918" s="25">
        <v>75.48</v>
      </c>
      <c r="X918" s="13">
        <v>0</v>
      </c>
      <c r="Y918" s="13">
        <v>0</v>
      </c>
      <c r="Z918" s="13">
        <v>0</v>
      </c>
      <c r="AB918" s="14">
        <v>0</v>
      </c>
      <c r="AC918" s="14">
        <v>0</v>
      </c>
      <c r="AE918" s="5"/>
      <c r="AG918" s="5"/>
      <c r="AH918" s="5"/>
      <c r="AI918" s="1">
        <f>SUMIFS(หนี้6566!$F:$F,หนี้6566!$L:$L,"ปุ๋ยยา",หนี้6566!$A:$A,'ราย cn. (2)'!$C918)</f>
        <v>0</v>
      </c>
      <c r="AJ918" s="1">
        <f>SUMIFS(หนี้6566!$F:$F,หนี้6566!$L:$L,"เงิน",หนี้6566!$A:$A,'ราย cn. (2)'!$C918)</f>
        <v>0</v>
      </c>
    </row>
    <row r="919" spans="1:36" x14ac:dyDescent="0.3">
      <c r="A919" s="3" t="s">
        <v>4</v>
      </c>
      <c r="B919" s="2">
        <v>912</v>
      </c>
      <c r="C919" s="24">
        <v>510735</v>
      </c>
      <c r="D919" s="3" t="s">
        <v>2261</v>
      </c>
      <c r="E919" s="3" t="s">
        <v>2757</v>
      </c>
      <c r="F919" s="3" t="s">
        <v>3727</v>
      </c>
      <c r="G919" s="24">
        <v>18</v>
      </c>
      <c r="H919" s="24">
        <v>1804</v>
      </c>
      <c r="I919" s="3">
        <v>72.73</v>
      </c>
      <c r="J919" s="3">
        <v>151.83000000000004</v>
      </c>
      <c r="K919" s="3" t="s">
        <v>20931</v>
      </c>
      <c r="L919" s="3" t="s">
        <v>20934</v>
      </c>
      <c r="M919" s="3">
        <v>39.65</v>
      </c>
      <c r="N919" s="13">
        <v>0</v>
      </c>
      <c r="O919" s="13">
        <v>0</v>
      </c>
      <c r="P919" s="13">
        <v>84765</v>
      </c>
      <c r="Q919" s="13">
        <v>0</v>
      </c>
      <c r="R919" s="13">
        <v>0</v>
      </c>
      <c r="S919" s="13">
        <v>0</v>
      </c>
      <c r="T919" s="13">
        <f t="shared" si="18"/>
        <v>84765</v>
      </c>
      <c r="U919" s="13">
        <v>260.07</v>
      </c>
      <c r="V919" s="13" t="s">
        <v>24185</v>
      </c>
      <c r="W919" s="25">
        <v>60.73</v>
      </c>
      <c r="X919" s="13">
        <v>0</v>
      </c>
      <c r="Y919" s="13">
        <v>0</v>
      </c>
      <c r="Z919" s="13">
        <v>0</v>
      </c>
      <c r="AB919" s="14">
        <v>0</v>
      </c>
      <c r="AC919" s="14">
        <v>0</v>
      </c>
      <c r="AE919" s="5"/>
      <c r="AG919" s="5"/>
      <c r="AH919" s="5"/>
      <c r="AI919" s="1">
        <f>SUMIFS(หนี้6566!$F:$F,หนี้6566!$L:$L,"ปุ๋ยยา",หนี้6566!$A:$A,'ราย cn. (2)'!$C919)</f>
        <v>84765</v>
      </c>
      <c r="AJ919" s="1">
        <f>SUMIFS(หนี้6566!$F:$F,หนี้6566!$L:$L,"เงิน",หนี้6566!$A:$A,'ราย cn. (2)'!$C919)</f>
        <v>0</v>
      </c>
    </row>
    <row r="920" spans="1:36" x14ac:dyDescent="0.3">
      <c r="A920" s="3" t="s">
        <v>4</v>
      </c>
      <c r="B920" s="2">
        <v>913</v>
      </c>
      <c r="C920" s="24">
        <v>512815</v>
      </c>
      <c r="D920" s="3" t="s">
        <v>2261</v>
      </c>
      <c r="E920" s="3" t="s">
        <v>2765</v>
      </c>
      <c r="F920" s="3" t="s">
        <v>17422</v>
      </c>
      <c r="G920" s="24">
        <v>21</v>
      </c>
      <c r="H920" s="24">
        <v>2103</v>
      </c>
      <c r="I920" s="3">
        <v>25.090000000000003</v>
      </c>
      <c r="J920" s="3">
        <v>107.77000000000001</v>
      </c>
      <c r="K920" s="3" t="s">
        <v>20931</v>
      </c>
      <c r="L920" s="3" t="s">
        <v>20933</v>
      </c>
      <c r="M920" s="3">
        <v>15.780000000000001</v>
      </c>
      <c r="N920" s="13">
        <v>0</v>
      </c>
      <c r="O920" s="13">
        <v>0</v>
      </c>
      <c r="P920" s="13">
        <v>23880</v>
      </c>
      <c r="Q920" s="13">
        <v>0</v>
      </c>
      <c r="R920" s="13">
        <v>0</v>
      </c>
      <c r="S920" s="13">
        <v>0</v>
      </c>
      <c r="T920" s="13">
        <f t="shared" si="18"/>
        <v>23880</v>
      </c>
      <c r="U920" s="13">
        <v>142.01999999999998</v>
      </c>
      <c r="V920" s="13" t="s">
        <v>24185</v>
      </c>
      <c r="W920" s="25">
        <v>89.81</v>
      </c>
      <c r="X920" s="13">
        <v>0</v>
      </c>
      <c r="Y920" s="13">
        <v>0</v>
      </c>
      <c r="Z920" s="13">
        <v>0</v>
      </c>
      <c r="AB920" s="14">
        <v>0</v>
      </c>
      <c r="AC920" s="14">
        <v>0</v>
      </c>
      <c r="AE920" s="5"/>
      <c r="AG920" s="5"/>
      <c r="AH920" s="5"/>
      <c r="AI920" s="1">
        <f>SUMIFS(หนี้6566!$F:$F,หนี้6566!$L:$L,"ปุ๋ยยา",หนี้6566!$A:$A,'ราย cn. (2)'!$C920)</f>
        <v>23880</v>
      </c>
      <c r="AJ920" s="1">
        <f>SUMIFS(หนี้6566!$F:$F,หนี้6566!$L:$L,"เงิน",หนี้6566!$A:$A,'ราย cn. (2)'!$C920)</f>
        <v>0</v>
      </c>
    </row>
    <row r="921" spans="1:36" x14ac:dyDescent="0.3">
      <c r="A921" s="3" t="s">
        <v>4</v>
      </c>
      <c r="B921" s="2">
        <v>914</v>
      </c>
      <c r="C921" s="24">
        <v>514341</v>
      </c>
      <c r="D921" s="3" t="s">
        <v>2264</v>
      </c>
      <c r="E921" s="3" t="s">
        <v>10164</v>
      </c>
      <c r="F921" s="3" t="s">
        <v>3362</v>
      </c>
      <c r="G921" s="24">
        <v>22</v>
      </c>
      <c r="H921" s="24">
        <v>2202</v>
      </c>
      <c r="I921" s="3">
        <v>472.06000000000006</v>
      </c>
      <c r="J921" s="3">
        <v>481.65000000000003</v>
      </c>
      <c r="K921" s="3" t="s">
        <v>20932</v>
      </c>
      <c r="L921" s="3" t="s">
        <v>20932</v>
      </c>
      <c r="M921" s="3">
        <v>54.769999999999996</v>
      </c>
      <c r="N921" s="13">
        <v>0</v>
      </c>
      <c r="O921" s="13">
        <v>0</v>
      </c>
      <c r="P921" s="13">
        <v>104724</v>
      </c>
      <c r="Q921" s="13">
        <v>13017.02</v>
      </c>
      <c r="R921" s="13">
        <v>0</v>
      </c>
      <c r="S921" s="13">
        <v>0</v>
      </c>
      <c r="T921" s="13">
        <f t="shared" si="18"/>
        <v>117741.02</v>
      </c>
      <c r="U921" s="13">
        <v>585.92000000000007</v>
      </c>
      <c r="V921" s="13" t="s">
        <v>24185</v>
      </c>
      <c r="W921" s="25">
        <v>107.03</v>
      </c>
      <c r="X921" s="13">
        <v>0</v>
      </c>
      <c r="Y921" s="13">
        <v>0</v>
      </c>
      <c r="Z921" s="13">
        <v>0</v>
      </c>
      <c r="AB921" s="14">
        <v>0</v>
      </c>
      <c r="AC921" s="14">
        <v>0</v>
      </c>
      <c r="AE921" s="5"/>
      <c r="AG921" s="5"/>
      <c r="AH921" s="5"/>
      <c r="AI921" s="1">
        <f>SUMIFS(หนี้6566!$F:$F,หนี้6566!$L:$L,"ปุ๋ยยา",หนี้6566!$A:$A,'ราย cn. (2)'!$C921)</f>
        <v>104724</v>
      </c>
      <c r="AJ921" s="1">
        <f>SUMIFS(หนี้6566!$F:$F,หนี้6566!$L:$L,"เงิน",หนี้6566!$A:$A,'ราย cn. (2)'!$C921)</f>
        <v>13017.02</v>
      </c>
    </row>
    <row r="922" spans="1:36" x14ac:dyDescent="0.3">
      <c r="A922" s="3" t="s">
        <v>4</v>
      </c>
      <c r="B922" s="2">
        <v>915</v>
      </c>
      <c r="C922" s="24">
        <v>511658</v>
      </c>
      <c r="D922" s="3" t="s">
        <v>2264</v>
      </c>
      <c r="E922" s="3" t="s">
        <v>7142</v>
      </c>
      <c r="F922" s="3" t="s">
        <v>10296</v>
      </c>
      <c r="G922" s="24">
        <v>22</v>
      </c>
      <c r="H922" s="24">
        <v>2203</v>
      </c>
      <c r="I922" s="3">
        <v>101.7</v>
      </c>
      <c r="J922" s="3">
        <v>102.58</v>
      </c>
      <c r="K922" s="3" t="s">
        <v>20932</v>
      </c>
      <c r="L922" s="3" t="s">
        <v>20933</v>
      </c>
      <c r="M922" s="3">
        <v>12.51</v>
      </c>
      <c r="N922" s="13">
        <v>0</v>
      </c>
      <c r="O922" s="13">
        <v>0</v>
      </c>
      <c r="P922" s="13">
        <v>19050</v>
      </c>
      <c r="Q922" s="13">
        <v>0</v>
      </c>
      <c r="R922" s="13">
        <v>0</v>
      </c>
      <c r="S922" s="13">
        <v>0</v>
      </c>
      <c r="T922" s="13">
        <f t="shared" si="18"/>
        <v>19050</v>
      </c>
      <c r="U922" s="13">
        <v>143.32999999999998</v>
      </c>
      <c r="V922" s="13" t="s">
        <v>24185</v>
      </c>
      <c r="W922" s="25">
        <v>85.48</v>
      </c>
      <c r="X922" s="13">
        <v>0</v>
      </c>
      <c r="Y922" s="13">
        <v>0</v>
      </c>
      <c r="Z922" s="13">
        <v>0</v>
      </c>
      <c r="AB922" s="14">
        <v>0</v>
      </c>
      <c r="AC922" s="14">
        <v>0</v>
      </c>
      <c r="AE922" s="5"/>
      <c r="AG922" s="5"/>
      <c r="AH922" s="5"/>
      <c r="AI922" s="1">
        <f>SUMIFS(หนี้6566!$F:$F,หนี้6566!$L:$L,"ปุ๋ยยา",หนี้6566!$A:$A,'ราย cn. (2)'!$C922)</f>
        <v>19050</v>
      </c>
      <c r="AJ922" s="1">
        <f>SUMIFS(หนี้6566!$F:$F,หนี้6566!$L:$L,"เงิน",หนี้6566!$A:$A,'ราย cn. (2)'!$C922)</f>
        <v>0</v>
      </c>
    </row>
    <row r="923" spans="1:36" x14ac:dyDescent="0.3">
      <c r="A923" s="3" t="s">
        <v>4</v>
      </c>
      <c r="B923" s="2">
        <v>916</v>
      </c>
      <c r="C923" s="24">
        <v>511752</v>
      </c>
      <c r="D923" s="3" t="s">
        <v>2264</v>
      </c>
      <c r="E923" s="3" t="s">
        <v>10319</v>
      </c>
      <c r="F923" s="3" t="s">
        <v>15020</v>
      </c>
      <c r="G923" s="24">
        <v>18</v>
      </c>
      <c r="H923" s="24">
        <v>1803</v>
      </c>
      <c r="I923" s="3">
        <v>108.14999999999999</v>
      </c>
      <c r="J923" s="3">
        <v>53.379999999999995</v>
      </c>
      <c r="K923" s="3" t="s">
        <v>20932</v>
      </c>
      <c r="L923" s="3" t="s">
        <v>20931</v>
      </c>
      <c r="M923" s="3">
        <v>17.84</v>
      </c>
      <c r="N923" s="13">
        <v>0</v>
      </c>
      <c r="O923" s="13">
        <v>0</v>
      </c>
      <c r="P923" s="13">
        <v>25398.6</v>
      </c>
      <c r="Q923" s="13">
        <v>0</v>
      </c>
      <c r="R923" s="13">
        <v>0</v>
      </c>
      <c r="S923" s="13">
        <v>0</v>
      </c>
      <c r="T923" s="13">
        <f t="shared" si="18"/>
        <v>25398.6</v>
      </c>
      <c r="U923" s="13">
        <v>169.26999999999998</v>
      </c>
      <c r="V923" s="13" t="s">
        <v>24185</v>
      </c>
      <c r="W923" s="25">
        <v>53.38</v>
      </c>
      <c r="X923" s="13">
        <v>0</v>
      </c>
      <c r="Y923" s="13">
        <v>0</v>
      </c>
      <c r="Z923" s="13">
        <v>0</v>
      </c>
      <c r="AB923" s="14">
        <v>0</v>
      </c>
      <c r="AC923" s="14">
        <v>0</v>
      </c>
      <c r="AE923" s="5"/>
      <c r="AG923" s="5"/>
      <c r="AH923" s="5"/>
      <c r="AI923" s="1">
        <f>SUMIFS(หนี้6566!$F:$F,หนี้6566!$L:$L,"ปุ๋ยยา",หนี้6566!$A:$A,'ราย cn. (2)'!$C923)</f>
        <v>25398.6</v>
      </c>
      <c r="AJ923" s="1">
        <f>SUMIFS(หนี้6566!$F:$F,หนี้6566!$L:$L,"เงิน",หนี้6566!$A:$A,'ราย cn. (2)'!$C923)</f>
        <v>0</v>
      </c>
    </row>
    <row r="924" spans="1:36" x14ac:dyDescent="0.3">
      <c r="A924" s="3" t="s">
        <v>4</v>
      </c>
      <c r="B924" s="2">
        <v>917</v>
      </c>
      <c r="C924" s="24">
        <v>510862</v>
      </c>
      <c r="D924" s="3" t="s">
        <v>2261</v>
      </c>
      <c r="E924" s="3" t="s">
        <v>13751</v>
      </c>
      <c r="F924" s="3" t="s">
        <v>11946</v>
      </c>
      <c r="G924" s="24">
        <v>22</v>
      </c>
      <c r="H924" s="24">
        <v>2202</v>
      </c>
      <c r="I924" s="3">
        <v>135.14000000000001</v>
      </c>
      <c r="J924" s="3">
        <v>169.97999999999996</v>
      </c>
      <c r="K924" s="3" t="s">
        <v>20932</v>
      </c>
      <c r="L924" s="3" t="s">
        <v>20933</v>
      </c>
      <c r="M924" s="3">
        <v>12.27</v>
      </c>
      <c r="N924" s="13">
        <v>0</v>
      </c>
      <c r="O924" s="13">
        <v>0</v>
      </c>
      <c r="P924" s="13">
        <v>39003</v>
      </c>
      <c r="Q924" s="13">
        <v>0</v>
      </c>
      <c r="R924" s="13">
        <v>0</v>
      </c>
      <c r="S924" s="13">
        <v>0</v>
      </c>
      <c r="T924" s="13">
        <f t="shared" si="18"/>
        <v>39003</v>
      </c>
      <c r="U924" s="13">
        <v>124.6</v>
      </c>
      <c r="V924" s="13" t="s">
        <v>24185</v>
      </c>
      <c r="W924" s="25">
        <v>94.43</v>
      </c>
      <c r="X924" s="13">
        <v>0</v>
      </c>
      <c r="Y924" s="13">
        <v>0</v>
      </c>
      <c r="Z924" s="13">
        <v>0</v>
      </c>
      <c r="AB924" s="14">
        <v>0</v>
      </c>
      <c r="AC924" s="14">
        <v>0</v>
      </c>
      <c r="AE924" s="5"/>
      <c r="AG924" s="5"/>
      <c r="AH924" s="5"/>
      <c r="AI924" s="1">
        <f>SUMIFS(หนี้6566!$F:$F,หนี้6566!$L:$L,"ปุ๋ยยา",หนี้6566!$A:$A,'ราย cn. (2)'!$C924)</f>
        <v>39003</v>
      </c>
      <c r="AJ924" s="1">
        <f>SUMIFS(หนี้6566!$F:$F,หนี้6566!$L:$L,"เงิน",หนี้6566!$A:$A,'ราย cn. (2)'!$C924)</f>
        <v>0</v>
      </c>
    </row>
    <row r="925" spans="1:36" x14ac:dyDescent="0.3">
      <c r="A925" s="3" t="s">
        <v>4</v>
      </c>
      <c r="B925" s="2">
        <v>918</v>
      </c>
      <c r="C925" s="24">
        <v>511110</v>
      </c>
      <c r="D925" s="3" t="s">
        <v>2264</v>
      </c>
      <c r="E925" s="3" t="s">
        <v>15107</v>
      </c>
      <c r="F925" s="3" t="s">
        <v>7323</v>
      </c>
      <c r="G925" s="24">
        <v>22</v>
      </c>
      <c r="H925" s="24">
        <v>2203</v>
      </c>
      <c r="I925" s="3">
        <v>212.56</v>
      </c>
      <c r="J925" s="3">
        <v>300.03999999999996</v>
      </c>
      <c r="K925" s="3" t="s">
        <v>20932</v>
      </c>
      <c r="L925" s="3" t="s">
        <v>20932</v>
      </c>
      <c r="M925" s="3">
        <v>28.89</v>
      </c>
      <c r="N925" s="13">
        <v>0</v>
      </c>
      <c r="O925" s="13">
        <v>0</v>
      </c>
      <c r="P925" s="13">
        <v>63500</v>
      </c>
      <c r="Q925" s="13">
        <v>0</v>
      </c>
      <c r="R925" s="13">
        <v>0</v>
      </c>
      <c r="S925" s="13">
        <v>0</v>
      </c>
      <c r="T925" s="13">
        <f t="shared" si="18"/>
        <v>63500</v>
      </c>
      <c r="U925" s="13">
        <v>341.18</v>
      </c>
      <c r="V925" s="13" t="s">
        <v>24185</v>
      </c>
      <c r="W925" s="25">
        <v>120.02</v>
      </c>
      <c r="X925" s="13">
        <v>0</v>
      </c>
      <c r="Y925" s="13">
        <v>0</v>
      </c>
      <c r="Z925" s="13">
        <v>0</v>
      </c>
      <c r="AB925" s="14">
        <v>0</v>
      </c>
      <c r="AC925" s="14">
        <v>0</v>
      </c>
      <c r="AE925" s="5"/>
      <c r="AG925" s="5"/>
      <c r="AH925" s="5"/>
      <c r="AI925" s="1">
        <f>SUMIFS(หนี้6566!$F:$F,หนี้6566!$L:$L,"ปุ๋ยยา",หนี้6566!$A:$A,'ราย cn. (2)'!$C925)</f>
        <v>63500</v>
      </c>
      <c r="AJ925" s="1">
        <f>SUMIFS(หนี้6566!$F:$F,หนี้6566!$L:$L,"เงิน",หนี้6566!$A:$A,'ราย cn. (2)'!$C925)</f>
        <v>0</v>
      </c>
    </row>
    <row r="926" spans="1:36" x14ac:dyDescent="0.3">
      <c r="A926" s="3" t="s">
        <v>4</v>
      </c>
      <c r="B926" s="2">
        <v>919</v>
      </c>
      <c r="C926" s="24">
        <v>511820</v>
      </c>
      <c r="D926" s="3" t="s">
        <v>2264</v>
      </c>
      <c r="E926" s="3" t="s">
        <v>2901</v>
      </c>
      <c r="F926" s="3" t="s">
        <v>13138</v>
      </c>
      <c r="G926" s="24">
        <v>22</v>
      </c>
      <c r="H926" s="24">
        <v>2203</v>
      </c>
      <c r="I926" s="3">
        <v>267.24</v>
      </c>
      <c r="J926" s="3">
        <v>244.84000000000003</v>
      </c>
      <c r="K926" s="3" t="s">
        <v>20932</v>
      </c>
      <c r="L926" s="3" t="s">
        <v>20932</v>
      </c>
      <c r="M926" s="3">
        <v>24.759999999999998</v>
      </c>
      <c r="N926" s="13">
        <v>0</v>
      </c>
      <c r="O926" s="13">
        <v>0</v>
      </c>
      <c r="P926" s="13">
        <v>34240</v>
      </c>
      <c r="Q926" s="13">
        <v>0</v>
      </c>
      <c r="R926" s="13">
        <v>0</v>
      </c>
      <c r="S926" s="13">
        <v>0</v>
      </c>
      <c r="T926" s="13">
        <f t="shared" si="18"/>
        <v>34240</v>
      </c>
      <c r="U926" s="13">
        <v>259.12</v>
      </c>
      <c r="V926" s="13" t="s">
        <v>24185</v>
      </c>
      <c r="W926" s="25">
        <v>111.29</v>
      </c>
      <c r="X926" s="13">
        <v>0</v>
      </c>
      <c r="Y926" s="13">
        <v>0</v>
      </c>
      <c r="Z926" s="13">
        <v>0</v>
      </c>
      <c r="AB926" s="14">
        <v>0</v>
      </c>
      <c r="AC926" s="14">
        <v>0</v>
      </c>
      <c r="AE926" s="5"/>
      <c r="AG926" s="5"/>
      <c r="AH926" s="5"/>
      <c r="AI926" s="1">
        <f>SUMIFS(หนี้6566!$F:$F,หนี้6566!$L:$L,"ปุ๋ยยา",หนี้6566!$A:$A,'ราย cn. (2)'!$C926)</f>
        <v>34240</v>
      </c>
      <c r="AJ926" s="1">
        <f>SUMIFS(หนี้6566!$F:$F,หนี้6566!$L:$L,"เงิน",หนี้6566!$A:$A,'ราย cn. (2)'!$C926)</f>
        <v>0</v>
      </c>
    </row>
    <row r="927" spans="1:36" x14ac:dyDescent="0.3">
      <c r="A927" s="3" t="s">
        <v>4</v>
      </c>
      <c r="B927" s="2">
        <v>920</v>
      </c>
      <c r="C927" s="24">
        <v>515611</v>
      </c>
      <c r="D927" s="3" t="s">
        <v>2264</v>
      </c>
      <c r="E927" s="3" t="s">
        <v>6782</v>
      </c>
      <c r="F927" s="3" t="s">
        <v>16050</v>
      </c>
      <c r="G927" s="24">
        <v>22</v>
      </c>
      <c r="H927" s="24">
        <v>2203</v>
      </c>
      <c r="I927" s="3">
        <v>0</v>
      </c>
      <c r="J927" s="3">
        <v>0</v>
      </c>
      <c r="K927" s="3">
        <v>0</v>
      </c>
      <c r="L927" s="3">
        <v>0</v>
      </c>
      <c r="M927" s="3">
        <v>9.2200000000000006</v>
      </c>
      <c r="N927" s="13">
        <v>0</v>
      </c>
      <c r="O927" s="13">
        <v>0</v>
      </c>
      <c r="P927" s="13">
        <v>14440</v>
      </c>
      <c r="Q927" s="13">
        <v>0</v>
      </c>
      <c r="R927" s="13">
        <v>0</v>
      </c>
      <c r="S927" s="13">
        <v>0</v>
      </c>
      <c r="T927" s="13">
        <f t="shared" si="18"/>
        <v>14440</v>
      </c>
      <c r="U927" s="13">
        <v>88.36</v>
      </c>
      <c r="V927" s="13" t="s">
        <v>24185</v>
      </c>
      <c r="W927" s="25" t="e">
        <v>#N/A</v>
      </c>
      <c r="X927" s="13">
        <v>0</v>
      </c>
      <c r="Y927" s="13">
        <v>0</v>
      </c>
      <c r="Z927" s="13">
        <v>0</v>
      </c>
      <c r="AB927" s="14">
        <v>0</v>
      </c>
      <c r="AC927" s="14">
        <v>0</v>
      </c>
      <c r="AE927" s="5"/>
      <c r="AG927" s="5"/>
      <c r="AH927" s="5"/>
      <c r="AI927" s="1">
        <f>SUMIFS(หนี้6566!$F:$F,หนี้6566!$L:$L,"ปุ๋ยยา",หนี้6566!$A:$A,'ราย cn. (2)'!$C927)</f>
        <v>14440</v>
      </c>
      <c r="AJ927" s="1">
        <f>SUMIFS(หนี้6566!$F:$F,หนี้6566!$L:$L,"เงิน",หนี้6566!$A:$A,'ราย cn. (2)'!$C927)</f>
        <v>0</v>
      </c>
    </row>
    <row r="928" spans="1:36" x14ac:dyDescent="0.3">
      <c r="A928" s="3" t="s">
        <v>4</v>
      </c>
      <c r="B928" s="2">
        <v>921</v>
      </c>
      <c r="C928" s="24">
        <v>513301</v>
      </c>
      <c r="D928" s="3" t="s">
        <v>2264</v>
      </c>
      <c r="E928" s="3" t="s">
        <v>2289</v>
      </c>
      <c r="F928" s="3" t="s">
        <v>17387</v>
      </c>
      <c r="G928" s="24">
        <v>20</v>
      </c>
      <c r="H928" s="24">
        <v>2004</v>
      </c>
      <c r="I928" s="3">
        <v>58.3</v>
      </c>
      <c r="J928" s="3">
        <v>38.980000000000004</v>
      </c>
      <c r="K928" s="3" t="s">
        <v>20933</v>
      </c>
      <c r="L928" s="3" t="s">
        <v>20931</v>
      </c>
      <c r="M928" s="3">
        <v>12.33</v>
      </c>
      <c r="N928" s="13">
        <v>0</v>
      </c>
      <c r="O928" s="13">
        <v>0</v>
      </c>
      <c r="P928" s="13">
        <v>35975</v>
      </c>
      <c r="Q928" s="13">
        <v>0</v>
      </c>
      <c r="R928" s="13">
        <v>0</v>
      </c>
      <c r="S928" s="13">
        <v>0</v>
      </c>
      <c r="T928" s="13">
        <f t="shared" si="18"/>
        <v>35975</v>
      </c>
      <c r="U928" s="13">
        <v>107.53999999999999</v>
      </c>
      <c r="V928" s="13" t="s">
        <v>24185</v>
      </c>
      <c r="W928" s="25">
        <v>38.979999999999997</v>
      </c>
      <c r="X928" s="13">
        <v>0</v>
      </c>
      <c r="Y928" s="13">
        <v>0</v>
      </c>
      <c r="Z928" s="13">
        <v>0</v>
      </c>
      <c r="AB928" s="14">
        <v>0</v>
      </c>
      <c r="AC928" s="14">
        <v>0</v>
      </c>
      <c r="AE928" s="5"/>
      <c r="AG928" s="5"/>
      <c r="AH928" s="5"/>
      <c r="AI928" s="1">
        <f>SUMIFS(หนี้6566!$F:$F,หนี้6566!$L:$L,"ปุ๋ยยา",หนี้6566!$A:$A,'ราย cn. (2)'!$C928)</f>
        <v>35975</v>
      </c>
      <c r="AJ928" s="1">
        <f>SUMIFS(หนี้6566!$F:$F,หนี้6566!$L:$L,"เงิน",หนี้6566!$A:$A,'ราย cn. (2)'!$C928)</f>
        <v>0</v>
      </c>
    </row>
    <row r="929" spans="1:36" x14ac:dyDescent="0.3">
      <c r="A929" s="3" t="s">
        <v>4</v>
      </c>
      <c r="B929" s="2">
        <v>922</v>
      </c>
      <c r="C929" s="24">
        <v>510624</v>
      </c>
      <c r="D929" s="3" t="s">
        <v>2261</v>
      </c>
      <c r="E929" s="3" t="s">
        <v>2416</v>
      </c>
      <c r="F929" s="3" t="s">
        <v>3450</v>
      </c>
      <c r="G929" s="24">
        <v>22</v>
      </c>
      <c r="H929" s="24">
        <v>2203</v>
      </c>
      <c r="I929" s="3">
        <v>24.81</v>
      </c>
      <c r="J929" s="3">
        <v>14.24</v>
      </c>
      <c r="K929" s="3" t="s">
        <v>20932</v>
      </c>
      <c r="L929" s="3" t="s">
        <v>20931</v>
      </c>
      <c r="M929" s="3">
        <v>5.17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f t="shared" si="18"/>
        <v>0</v>
      </c>
      <c r="U929" s="13">
        <v>47.47</v>
      </c>
      <c r="V929" s="13" t="s">
        <v>24186</v>
      </c>
      <c r="W929" s="25">
        <v>28.48</v>
      </c>
      <c r="X929" s="13">
        <v>0</v>
      </c>
      <c r="Y929" s="13">
        <v>0</v>
      </c>
      <c r="Z929" s="13">
        <v>0</v>
      </c>
      <c r="AB929" s="14">
        <v>0</v>
      </c>
      <c r="AC929" s="14">
        <v>0</v>
      </c>
      <c r="AE929" s="5"/>
      <c r="AG929" s="5"/>
      <c r="AH929" s="5"/>
      <c r="AI929" s="1">
        <f>SUMIFS(หนี้6566!$F:$F,หนี้6566!$L:$L,"ปุ๋ยยา",หนี้6566!$A:$A,'ราย cn. (2)'!$C929)</f>
        <v>0</v>
      </c>
      <c r="AJ929" s="1">
        <f>SUMIFS(หนี้6566!$F:$F,หนี้6566!$L:$L,"เงิน",หนี้6566!$A:$A,'ราย cn. (2)'!$C929)</f>
        <v>0</v>
      </c>
    </row>
    <row r="930" spans="1:36" x14ac:dyDescent="0.3">
      <c r="A930" s="3" t="s">
        <v>4</v>
      </c>
      <c r="B930" s="2">
        <v>923</v>
      </c>
      <c r="C930" s="24">
        <v>511826</v>
      </c>
      <c r="D930" s="3" t="s">
        <v>2261</v>
      </c>
      <c r="E930" s="3" t="s">
        <v>3072</v>
      </c>
      <c r="F930" s="3" t="s">
        <v>3327</v>
      </c>
      <c r="G930" s="24">
        <v>18</v>
      </c>
      <c r="H930" s="24">
        <v>1803</v>
      </c>
      <c r="I930" s="3">
        <v>151.93000000000006</v>
      </c>
      <c r="J930" s="3">
        <v>142.63000000000002</v>
      </c>
      <c r="K930" s="3" t="s">
        <v>20932</v>
      </c>
      <c r="L930" s="3" t="s">
        <v>20933</v>
      </c>
      <c r="M930" s="3">
        <v>20.6</v>
      </c>
      <c r="N930" s="13">
        <v>0</v>
      </c>
      <c r="O930" s="13">
        <v>0</v>
      </c>
      <c r="P930" s="13">
        <v>50800</v>
      </c>
      <c r="Q930" s="13">
        <v>9087.5</v>
      </c>
      <c r="R930" s="13">
        <v>0</v>
      </c>
      <c r="S930" s="13">
        <v>0</v>
      </c>
      <c r="T930" s="13">
        <f t="shared" si="18"/>
        <v>59887.5</v>
      </c>
      <c r="U930" s="13">
        <v>197.76999999999998</v>
      </c>
      <c r="V930" s="13" t="s">
        <v>24185</v>
      </c>
      <c r="W930" s="25">
        <v>95.09</v>
      </c>
      <c r="X930" s="13">
        <v>0</v>
      </c>
      <c r="Y930" s="13">
        <v>0</v>
      </c>
      <c r="Z930" s="13">
        <v>0</v>
      </c>
      <c r="AB930" s="14">
        <v>0</v>
      </c>
      <c r="AC930" s="14">
        <v>0</v>
      </c>
      <c r="AE930" s="5"/>
      <c r="AG930" s="5"/>
      <c r="AH930" s="5"/>
      <c r="AI930" s="1">
        <f>SUMIFS(หนี้6566!$F:$F,หนี้6566!$L:$L,"ปุ๋ยยา",หนี้6566!$A:$A,'ราย cn. (2)'!$C930)</f>
        <v>50800</v>
      </c>
      <c r="AJ930" s="1">
        <f>SUMIFS(หนี้6566!$F:$F,หนี้6566!$L:$L,"เงิน",หนี้6566!$A:$A,'ราย cn. (2)'!$C930)</f>
        <v>9087.5</v>
      </c>
    </row>
    <row r="931" spans="1:36" x14ac:dyDescent="0.3">
      <c r="A931" s="3" t="s">
        <v>4</v>
      </c>
      <c r="B931" s="2">
        <v>924</v>
      </c>
      <c r="C931" s="24">
        <v>512253</v>
      </c>
      <c r="D931" s="3" t="s">
        <v>2261</v>
      </c>
      <c r="E931" s="3" t="s">
        <v>2373</v>
      </c>
      <c r="F931" s="3" t="s">
        <v>10441</v>
      </c>
      <c r="G931" s="24">
        <v>18</v>
      </c>
      <c r="H931" s="24">
        <v>1804</v>
      </c>
      <c r="I931" s="3">
        <v>172.03000000000003</v>
      </c>
      <c r="J931" s="3">
        <v>399.18</v>
      </c>
      <c r="K931" s="3" t="s">
        <v>20931</v>
      </c>
      <c r="L931" s="3" t="s">
        <v>20934</v>
      </c>
      <c r="M931" s="3">
        <v>59.160000000000004</v>
      </c>
      <c r="N931" s="13">
        <v>0</v>
      </c>
      <c r="O931" s="13">
        <v>0</v>
      </c>
      <c r="P931" s="13">
        <v>244691.01</v>
      </c>
      <c r="Q931" s="13">
        <v>0</v>
      </c>
      <c r="R931" s="13">
        <v>0</v>
      </c>
      <c r="S931" s="13">
        <v>0</v>
      </c>
      <c r="T931" s="13">
        <f t="shared" si="18"/>
        <v>244691.01</v>
      </c>
      <c r="U931" s="13">
        <v>603.91000000000008</v>
      </c>
      <c r="V931" s="13" t="s">
        <v>24185</v>
      </c>
      <c r="W931" s="25">
        <v>79.84</v>
      </c>
      <c r="X931" s="13">
        <v>0</v>
      </c>
      <c r="Y931" s="13">
        <v>0</v>
      </c>
      <c r="Z931" s="13">
        <v>0</v>
      </c>
      <c r="AB931" s="14">
        <v>0</v>
      </c>
      <c r="AC931" s="14">
        <v>0</v>
      </c>
      <c r="AE931" s="5"/>
      <c r="AG931" s="5"/>
      <c r="AH931" s="5"/>
      <c r="AI931" s="1">
        <f>SUMIFS(หนี้6566!$F:$F,หนี้6566!$L:$L,"ปุ๋ยยา",หนี้6566!$A:$A,'ราย cn. (2)'!$C931)</f>
        <v>191960</v>
      </c>
      <c r="AJ931" s="1">
        <f>SUMIFS(หนี้6566!$F:$F,หนี้6566!$L:$L,"เงิน",หนี้6566!$A:$A,'ราย cn. (2)'!$C931)</f>
        <v>52731.01</v>
      </c>
    </row>
    <row r="932" spans="1:36" x14ac:dyDescent="0.3">
      <c r="A932" s="3" t="s">
        <v>4</v>
      </c>
      <c r="B932" s="2">
        <v>925</v>
      </c>
      <c r="C932" s="24">
        <v>510621</v>
      </c>
      <c r="D932" s="3" t="s">
        <v>2261</v>
      </c>
      <c r="E932" s="3" t="s">
        <v>5114</v>
      </c>
      <c r="F932" s="3" t="s">
        <v>3511</v>
      </c>
      <c r="G932" s="24">
        <v>22</v>
      </c>
      <c r="H932" s="24">
        <v>2202</v>
      </c>
      <c r="I932" s="3">
        <v>141.76999999999995</v>
      </c>
      <c r="J932" s="3">
        <v>181.34999999999997</v>
      </c>
      <c r="K932" s="3" t="s">
        <v>20932</v>
      </c>
      <c r="L932" s="3" t="s">
        <v>20932</v>
      </c>
      <c r="M932" s="3">
        <v>15.420000000000002</v>
      </c>
      <c r="N932" s="13">
        <v>0</v>
      </c>
      <c r="O932" s="13">
        <v>0</v>
      </c>
      <c r="P932" s="13">
        <v>25885</v>
      </c>
      <c r="Q932" s="13">
        <v>0</v>
      </c>
      <c r="R932" s="13">
        <v>0</v>
      </c>
      <c r="S932" s="13">
        <v>0</v>
      </c>
      <c r="T932" s="13">
        <f t="shared" si="18"/>
        <v>25885</v>
      </c>
      <c r="U932" s="13">
        <v>153.23000000000002</v>
      </c>
      <c r="V932" s="13" t="s">
        <v>24185</v>
      </c>
      <c r="W932" s="25">
        <v>120.9</v>
      </c>
      <c r="X932" s="13">
        <v>0</v>
      </c>
      <c r="Y932" s="13">
        <v>0</v>
      </c>
      <c r="Z932" s="13">
        <v>0</v>
      </c>
      <c r="AB932" s="14">
        <v>0</v>
      </c>
      <c r="AC932" s="14">
        <v>0</v>
      </c>
      <c r="AE932" s="5"/>
      <c r="AG932" s="5"/>
      <c r="AH932" s="5"/>
      <c r="AI932" s="1">
        <f>SUMIFS(หนี้6566!$F:$F,หนี้6566!$L:$L,"ปุ๋ยยา",หนี้6566!$A:$A,'ราย cn. (2)'!$C932)</f>
        <v>25885</v>
      </c>
      <c r="AJ932" s="1">
        <f>SUMIFS(หนี้6566!$F:$F,หนี้6566!$L:$L,"เงิน",หนี้6566!$A:$A,'ราย cn. (2)'!$C932)</f>
        <v>0</v>
      </c>
    </row>
    <row r="933" spans="1:36" x14ac:dyDescent="0.3">
      <c r="A933" s="3" t="s">
        <v>4</v>
      </c>
      <c r="B933" s="2">
        <v>926</v>
      </c>
      <c r="C933" s="24">
        <v>512427</v>
      </c>
      <c r="D933" s="3" t="s">
        <v>2264</v>
      </c>
      <c r="E933" s="3" t="s">
        <v>2278</v>
      </c>
      <c r="F933" s="3" t="s">
        <v>3656</v>
      </c>
      <c r="G933" s="24">
        <v>18</v>
      </c>
      <c r="H933" s="24">
        <v>1802</v>
      </c>
      <c r="I933" s="3">
        <v>286.72000000000003</v>
      </c>
      <c r="J933" s="3">
        <v>112.94000000000001</v>
      </c>
      <c r="K933" s="3" t="s">
        <v>20932</v>
      </c>
      <c r="L933" s="3" t="s">
        <v>20934</v>
      </c>
      <c r="M933" s="3">
        <v>11.23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f t="shared" si="18"/>
        <v>0</v>
      </c>
      <c r="U933" s="13">
        <v>89.84</v>
      </c>
      <c r="V933" s="13" t="s">
        <v>24186</v>
      </c>
      <c r="W933" s="25">
        <v>75.290000000000006</v>
      </c>
      <c r="X933" s="13">
        <v>0</v>
      </c>
      <c r="Y933" s="13">
        <v>0</v>
      </c>
      <c r="Z933" s="13">
        <v>0</v>
      </c>
      <c r="AB933" s="14">
        <v>0</v>
      </c>
      <c r="AC933" s="14">
        <v>0</v>
      </c>
      <c r="AE933" s="5"/>
      <c r="AG933" s="5"/>
      <c r="AH933" s="5"/>
      <c r="AI933" s="1">
        <f>SUMIFS(หนี้6566!$F:$F,หนี้6566!$L:$L,"ปุ๋ยยา",หนี้6566!$A:$A,'ราย cn. (2)'!$C933)</f>
        <v>0</v>
      </c>
      <c r="AJ933" s="1">
        <f>SUMIFS(หนี้6566!$F:$F,หนี้6566!$L:$L,"เงิน",หนี้6566!$A:$A,'ราย cn. (2)'!$C933)</f>
        <v>0</v>
      </c>
    </row>
    <row r="934" spans="1:36" x14ac:dyDescent="0.3">
      <c r="A934" s="3" t="s">
        <v>4</v>
      </c>
      <c r="B934" s="2">
        <v>927</v>
      </c>
      <c r="C934" s="24">
        <v>510729</v>
      </c>
      <c r="D934" s="3" t="s">
        <v>2264</v>
      </c>
      <c r="E934" s="3" t="s">
        <v>12962</v>
      </c>
      <c r="F934" s="3" t="s">
        <v>3561</v>
      </c>
      <c r="G934" s="24">
        <v>18</v>
      </c>
      <c r="H934" s="24">
        <v>1804</v>
      </c>
      <c r="I934" s="3">
        <v>327.18</v>
      </c>
      <c r="J934" s="3">
        <v>263.51</v>
      </c>
      <c r="K934" s="3" t="s">
        <v>20932</v>
      </c>
      <c r="L934" s="3" t="s">
        <v>20934</v>
      </c>
      <c r="M934" s="3">
        <v>42.88</v>
      </c>
      <c r="N934" s="13">
        <v>0</v>
      </c>
      <c r="O934" s="13">
        <v>0</v>
      </c>
      <c r="P934" s="13">
        <v>112779.45999999998</v>
      </c>
      <c r="Q934" s="13">
        <v>28250.43</v>
      </c>
      <c r="R934" s="13">
        <v>0</v>
      </c>
      <c r="S934" s="13">
        <v>0</v>
      </c>
      <c r="T934" s="13">
        <f t="shared" si="18"/>
        <v>141029.88999999998</v>
      </c>
      <c r="U934" s="13">
        <v>377.41</v>
      </c>
      <c r="V934" s="13" t="s">
        <v>24185</v>
      </c>
      <c r="W934" s="25">
        <v>75.290000000000006</v>
      </c>
      <c r="X934" s="13">
        <v>0</v>
      </c>
      <c r="Y934" s="13">
        <v>0</v>
      </c>
      <c r="Z934" s="13">
        <v>0</v>
      </c>
      <c r="AB934" s="14">
        <v>0</v>
      </c>
      <c r="AC934" s="14">
        <v>0</v>
      </c>
      <c r="AE934" s="5"/>
      <c r="AG934" s="5"/>
      <c r="AH934" s="5"/>
      <c r="AI934" s="1">
        <f>SUMIFS(หนี้6566!$F:$F,หนี้6566!$L:$L,"ปุ๋ยยา",หนี้6566!$A:$A,'ราย cn. (2)'!$C934)</f>
        <v>98278</v>
      </c>
      <c r="AJ934" s="1">
        <f>SUMIFS(หนี้6566!$F:$F,หนี้6566!$L:$L,"เงิน",หนี้6566!$A:$A,'ราย cn. (2)'!$C934)</f>
        <v>42751.89</v>
      </c>
    </row>
    <row r="935" spans="1:36" x14ac:dyDescent="0.3">
      <c r="A935" s="3" t="s">
        <v>4</v>
      </c>
      <c r="B935" s="2">
        <v>928</v>
      </c>
      <c r="C935" s="24">
        <v>510701</v>
      </c>
      <c r="D935" s="3" t="s">
        <v>2261</v>
      </c>
      <c r="E935" s="3" t="s">
        <v>3636</v>
      </c>
      <c r="F935" s="3" t="s">
        <v>4212</v>
      </c>
      <c r="G935" s="24">
        <v>22</v>
      </c>
      <c r="H935" s="24">
        <v>2203</v>
      </c>
      <c r="I935" s="3">
        <v>84.249999999999986</v>
      </c>
      <c r="J935" s="3">
        <v>33.19</v>
      </c>
      <c r="K935" s="3" t="s">
        <v>20932</v>
      </c>
      <c r="L935" s="3" t="s">
        <v>20931</v>
      </c>
      <c r="M935" s="3">
        <v>19.43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f t="shared" si="18"/>
        <v>0</v>
      </c>
      <c r="U935" s="13">
        <v>230.56</v>
      </c>
      <c r="V935" s="13" t="s">
        <v>24186</v>
      </c>
      <c r="W935" s="25">
        <v>22.13</v>
      </c>
      <c r="X935" s="13">
        <v>0</v>
      </c>
      <c r="Y935" s="13">
        <v>0</v>
      </c>
      <c r="Z935" s="13">
        <v>0</v>
      </c>
      <c r="AB935" s="14">
        <v>0</v>
      </c>
      <c r="AC935" s="14">
        <v>0</v>
      </c>
      <c r="AE935" s="5"/>
      <c r="AG935" s="5"/>
      <c r="AH935" s="5"/>
      <c r="AI935" s="1">
        <f>SUMIFS(หนี้6566!$F:$F,หนี้6566!$L:$L,"ปุ๋ยยา",หนี้6566!$A:$A,'ราย cn. (2)'!$C935)</f>
        <v>0</v>
      </c>
      <c r="AJ935" s="1">
        <f>SUMIFS(หนี้6566!$F:$F,หนี้6566!$L:$L,"เงิน",หนี้6566!$A:$A,'ราย cn. (2)'!$C935)</f>
        <v>0</v>
      </c>
    </row>
    <row r="936" spans="1:36" x14ac:dyDescent="0.3">
      <c r="A936" s="3" t="s">
        <v>4</v>
      </c>
      <c r="B936" s="2">
        <v>929</v>
      </c>
      <c r="C936" s="24">
        <v>514057</v>
      </c>
      <c r="D936" s="3" t="s">
        <v>2261</v>
      </c>
      <c r="E936" s="3" t="s">
        <v>3755</v>
      </c>
      <c r="F936" s="3" t="s">
        <v>19616</v>
      </c>
      <c r="G936" s="24">
        <v>20</v>
      </c>
      <c r="H936" s="24">
        <v>2002</v>
      </c>
      <c r="I936" s="3">
        <v>31.910000000000004</v>
      </c>
      <c r="J936" s="3">
        <v>67.539999999999992</v>
      </c>
      <c r="K936" s="3" t="s">
        <v>20931</v>
      </c>
      <c r="L936" s="3" t="s">
        <v>20931</v>
      </c>
      <c r="M936" s="3">
        <v>16.21</v>
      </c>
      <c r="N936" s="13">
        <v>0</v>
      </c>
      <c r="O936" s="13">
        <v>0</v>
      </c>
      <c r="P936" s="13">
        <v>44450</v>
      </c>
      <c r="Q936" s="13">
        <v>0</v>
      </c>
      <c r="R936" s="13">
        <v>0</v>
      </c>
      <c r="S936" s="13">
        <v>0</v>
      </c>
      <c r="T936" s="13">
        <f t="shared" si="18"/>
        <v>44450</v>
      </c>
      <c r="U936" s="13">
        <v>151.55000000000001</v>
      </c>
      <c r="V936" s="13" t="s">
        <v>24185</v>
      </c>
      <c r="W936" s="25">
        <v>45.03</v>
      </c>
      <c r="X936" s="13">
        <v>0</v>
      </c>
      <c r="Y936" s="13">
        <v>0</v>
      </c>
      <c r="Z936" s="13">
        <v>0</v>
      </c>
      <c r="AB936" s="14">
        <v>0</v>
      </c>
      <c r="AC936" s="14">
        <v>0</v>
      </c>
      <c r="AE936" s="5"/>
      <c r="AG936" s="5"/>
      <c r="AH936" s="5"/>
      <c r="AI936" s="1">
        <f>SUMIFS(หนี้6566!$F:$F,หนี้6566!$L:$L,"ปุ๋ยยา",หนี้6566!$A:$A,'ราย cn. (2)'!$C936)</f>
        <v>44450</v>
      </c>
      <c r="AJ936" s="1">
        <f>SUMIFS(หนี้6566!$F:$F,หนี้6566!$L:$L,"เงิน",หนี้6566!$A:$A,'ราย cn. (2)'!$C936)</f>
        <v>0</v>
      </c>
    </row>
    <row r="937" spans="1:36" x14ac:dyDescent="0.3">
      <c r="A937" s="3" t="s">
        <v>4</v>
      </c>
      <c r="B937" s="2">
        <v>930</v>
      </c>
      <c r="C937" s="24">
        <v>513724</v>
      </c>
      <c r="D937" s="3" t="s">
        <v>2264</v>
      </c>
      <c r="E937" s="3" t="s">
        <v>2922</v>
      </c>
      <c r="F937" s="3" t="s">
        <v>19458</v>
      </c>
      <c r="G937" s="24">
        <v>18</v>
      </c>
      <c r="H937" s="24">
        <v>1802</v>
      </c>
      <c r="I937" s="3">
        <v>260.12</v>
      </c>
      <c r="J937" s="3">
        <v>224.26000000000002</v>
      </c>
      <c r="K937" s="3" t="s">
        <v>20932</v>
      </c>
      <c r="L937" s="3" t="s">
        <v>20933</v>
      </c>
      <c r="M937" s="3">
        <v>39.030000000000008</v>
      </c>
      <c r="N937" s="13">
        <v>0</v>
      </c>
      <c r="O937" s="13">
        <v>0</v>
      </c>
      <c r="P937" s="13">
        <v>102157</v>
      </c>
      <c r="Q937" s="13">
        <v>0</v>
      </c>
      <c r="R937" s="13">
        <v>0</v>
      </c>
      <c r="S937" s="13">
        <v>0</v>
      </c>
      <c r="T937" s="13">
        <f t="shared" si="18"/>
        <v>102157</v>
      </c>
      <c r="U937" s="13">
        <v>326.16000000000003</v>
      </c>
      <c r="V937" s="13" t="s">
        <v>24185</v>
      </c>
      <c r="W937" s="25">
        <v>89.7</v>
      </c>
      <c r="X937" s="13">
        <v>0</v>
      </c>
      <c r="Y937" s="13">
        <v>0</v>
      </c>
      <c r="Z937" s="13">
        <v>0</v>
      </c>
      <c r="AB937" s="14">
        <v>0</v>
      </c>
      <c r="AC937" s="14">
        <v>0</v>
      </c>
      <c r="AE937" s="5"/>
      <c r="AG937" s="5"/>
      <c r="AH937" s="5"/>
      <c r="AI937" s="1">
        <f>SUMIFS(หนี้6566!$F:$F,หนี้6566!$L:$L,"ปุ๋ยยา",หนี้6566!$A:$A,'ราย cn. (2)'!$C937)</f>
        <v>96705</v>
      </c>
      <c r="AJ937" s="1">
        <f>SUMIFS(หนี้6566!$F:$F,หนี้6566!$L:$L,"เงิน",หนี้6566!$A:$A,'ราย cn. (2)'!$C937)</f>
        <v>5452</v>
      </c>
    </row>
    <row r="938" spans="1:36" x14ac:dyDescent="0.3">
      <c r="A938" s="3" t="s">
        <v>4</v>
      </c>
      <c r="B938" s="2">
        <v>931</v>
      </c>
      <c r="C938" s="24">
        <v>510629</v>
      </c>
      <c r="D938" s="3" t="s">
        <v>2261</v>
      </c>
      <c r="E938" s="3" t="s">
        <v>2305</v>
      </c>
      <c r="F938" s="3" t="s">
        <v>12417</v>
      </c>
      <c r="G938" s="24">
        <v>22</v>
      </c>
      <c r="H938" s="24">
        <v>2202</v>
      </c>
      <c r="I938" s="3">
        <v>500.55</v>
      </c>
      <c r="J938" s="3">
        <v>646.16999999999985</v>
      </c>
      <c r="K938" s="3" t="s">
        <v>20932</v>
      </c>
      <c r="L938" s="3" t="s">
        <v>20934</v>
      </c>
      <c r="M938" s="3">
        <v>74.139999999999986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f t="shared" si="18"/>
        <v>0</v>
      </c>
      <c r="U938" s="13">
        <v>876.65999999999985</v>
      </c>
      <c r="V938" s="13" t="s">
        <v>24187</v>
      </c>
      <c r="W938" s="25">
        <v>80.77</v>
      </c>
      <c r="X938" s="13">
        <v>0</v>
      </c>
      <c r="Y938" s="13">
        <v>0</v>
      </c>
      <c r="Z938" s="13">
        <v>0</v>
      </c>
      <c r="AB938" s="14">
        <v>0</v>
      </c>
      <c r="AC938" s="14">
        <v>0</v>
      </c>
      <c r="AE938" s="5"/>
      <c r="AG938" s="5"/>
      <c r="AH938" s="5"/>
      <c r="AI938" s="1">
        <f>SUMIFS(หนี้6566!$F:$F,หนี้6566!$L:$L,"ปุ๋ยยา",หนี้6566!$A:$A,'ราย cn. (2)'!$C938)</f>
        <v>0</v>
      </c>
      <c r="AJ938" s="1">
        <f>SUMIFS(หนี้6566!$F:$F,หนี้6566!$L:$L,"เงิน",หนี้6566!$A:$A,'ราย cn. (2)'!$C938)</f>
        <v>0</v>
      </c>
    </row>
    <row r="939" spans="1:36" x14ac:dyDescent="0.3">
      <c r="A939" s="3" t="s">
        <v>4</v>
      </c>
      <c r="B939" s="2">
        <v>932</v>
      </c>
      <c r="C939" s="24">
        <v>514216</v>
      </c>
      <c r="D939" s="3" t="s">
        <v>2261</v>
      </c>
      <c r="E939" s="3" t="s">
        <v>11804</v>
      </c>
      <c r="F939" s="3" t="s">
        <v>19811</v>
      </c>
      <c r="G939" s="24">
        <v>21</v>
      </c>
      <c r="H939" s="24">
        <v>2104</v>
      </c>
      <c r="I939" s="3">
        <v>93.4</v>
      </c>
      <c r="J939" s="3">
        <v>0</v>
      </c>
      <c r="K939" s="3" t="s">
        <v>20933</v>
      </c>
      <c r="L939" s="3" t="s">
        <v>20931</v>
      </c>
      <c r="M939" s="3">
        <v>14.57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f t="shared" si="18"/>
        <v>0</v>
      </c>
      <c r="U939" s="13">
        <v>148.05000000000001</v>
      </c>
      <c r="V939" s="13" t="s">
        <v>24186</v>
      </c>
      <c r="W939" s="25">
        <v>0</v>
      </c>
      <c r="X939" s="13">
        <v>0</v>
      </c>
      <c r="Y939" s="13">
        <v>0</v>
      </c>
      <c r="Z939" s="13">
        <v>0</v>
      </c>
      <c r="AB939" s="14">
        <v>0</v>
      </c>
      <c r="AC939" s="14">
        <v>0</v>
      </c>
      <c r="AE939" s="5"/>
      <c r="AG939" s="5"/>
      <c r="AH939" s="5"/>
      <c r="AI939" s="1">
        <f>SUMIFS(หนี้6566!$F:$F,หนี้6566!$L:$L,"ปุ๋ยยา",หนี้6566!$A:$A,'ราย cn. (2)'!$C939)</f>
        <v>0</v>
      </c>
      <c r="AJ939" s="1">
        <f>SUMIFS(หนี้6566!$F:$F,หนี้6566!$L:$L,"เงิน",หนี้6566!$A:$A,'ราย cn. (2)'!$C939)</f>
        <v>0</v>
      </c>
    </row>
    <row r="940" spans="1:36" x14ac:dyDescent="0.3">
      <c r="A940" s="3" t="s">
        <v>4</v>
      </c>
      <c r="B940" s="2">
        <v>933</v>
      </c>
      <c r="C940" s="24">
        <v>511412</v>
      </c>
      <c r="D940" s="3" t="s">
        <v>2264</v>
      </c>
      <c r="E940" s="3" t="s">
        <v>15487</v>
      </c>
      <c r="F940" s="3" t="s">
        <v>15488</v>
      </c>
      <c r="G940" s="24">
        <v>17</v>
      </c>
      <c r="H940" s="24">
        <v>1704</v>
      </c>
      <c r="I940" s="3">
        <v>62.62</v>
      </c>
      <c r="J940" s="3">
        <v>50.749999999999986</v>
      </c>
      <c r="K940" s="3" t="s">
        <v>20932</v>
      </c>
      <c r="L940" s="3" t="s">
        <v>20932</v>
      </c>
      <c r="M940" s="3">
        <v>10.95</v>
      </c>
      <c r="N940" s="13">
        <v>0</v>
      </c>
      <c r="O940" s="13">
        <v>0</v>
      </c>
      <c r="P940" s="13">
        <v>33345</v>
      </c>
      <c r="Q940" s="13">
        <v>0</v>
      </c>
      <c r="R940" s="13">
        <v>0</v>
      </c>
      <c r="S940" s="13">
        <v>0</v>
      </c>
      <c r="T940" s="13">
        <f t="shared" si="18"/>
        <v>33345</v>
      </c>
      <c r="U940" s="13">
        <v>114.14999999999999</v>
      </c>
      <c r="V940" s="13" t="s">
        <v>24185</v>
      </c>
      <c r="W940" s="25">
        <v>101.5</v>
      </c>
      <c r="X940" s="13">
        <v>0</v>
      </c>
      <c r="Y940" s="13">
        <v>0</v>
      </c>
      <c r="Z940" s="13">
        <v>0</v>
      </c>
      <c r="AB940" s="14">
        <v>0</v>
      </c>
      <c r="AC940" s="14">
        <v>0</v>
      </c>
      <c r="AE940" s="5"/>
      <c r="AG940" s="5"/>
      <c r="AH940" s="5"/>
      <c r="AI940" s="1">
        <f>SUMIFS(หนี้6566!$F:$F,หนี้6566!$L:$L,"ปุ๋ยยา",หนี้6566!$A:$A,'ราย cn. (2)'!$C940)</f>
        <v>33345</v>
      </c>
      <c r="AJ940" s="1">
        <f>SUMIFS(หนี้6566!$F:$F,หนี้6566!$L:$L,"เงิน",หนี้6566!$A:$A,'ราย cn. (2)'!$C940)</f>
        <v>0</v>
      </c>
    </row>
    <row r="941" spans="1:36" x14ac:dyDescent="0.3">
      <c r="A941" s="3" t="s">
        <v>4</v>
      </c>
      <c r="B941" s="2">
        <v>934</v>
      </c>
      <c r="C941" s="24">
        <v>511970</v>
      </c>
      <c r="D941" s="3" t="s">
        <v>2264</v>
      </c>
      <c r="E941" s="3" t="s">
        <v>16394</v>
      </c>
      <c r="F941" s="3" t="s">
        <v>16395</v>
      </c>
      <c r="G941" s="24">
        <v>17</v>
      </c>
      <c r="H941" s="24">
        <v>1704</v>
      </c>
      <c r="I941" s="3">
        <v>128.43</v>
      </c>
      <c r="J941" s="3">
        <v>138.04999999999998</v>
      </c>
      <c r="K941" s="3" t="s">
        <v>20932</v>
      </c>
      <c r="L941" s="3" t="s">
        <v>20934</v>
      </c>
      <c r="M941" s="3">
        <v>17.36</v>
      </c>
      <c r="N941" s="13">
        <v>0</v>
      </c>
      <c r="O941" s="13">
        <v>0</v>
      </c>
      <c r="P941" s="13">
        <v>68060</v>
      </c>
      <c r="Q941" s="13">
        <v>0</v>
      </c>
      <c r="R941" s="13">
        <v>0</v>
      </c>
      <c r="S941" s="13">
        <v>0</v>
      </c>
      <c r="T941" s="13">
        <f t="shared" si="18"/>
        <v>68060</v>
      </c>
      <c r="U941" s="13">
        <v>178.77</v>
      </c>
      <c r="V941" s="13" t="s">
        <v>24185</v>
      </c>
      <c r="W941" s="25">
        <v>76.69</v>
      </c>
      <c r="X941" s="13">
        <v>0</v>
      </c>
      <c r="Y941" s="13">
        <v>0</v>
      </c>
      <c r="Z941" s="13">
        <v>0</v>
      </c>
      <c r="AB941" s="14">
        <v>0</v>
      </c>
      <c r="AC941" s="14">
        <v>0</v>
      </c>
      <c r="AE941" s="5"/>
      <c r="AG941" s="5"/>
      <c r="AH941" s="5"/>
      <c r="AI941" s="1">
        <f>SUMIFS(หนี้6566!$F:$F,หนี้6566!$L:$L,"ปุ๋ยยา",หนี้6566!$A:$A,'ราย cn. (2)'!$C941)</f>
        <v>43060</v>
      </c>
      <c r="AJ941" s="1">
        <f>SUMIFS(หนี้6566!$F:$F,หนี้6566!$L:$L,"เงิน",หนี้6566!$A:$A,'ราย cn. (2)'!$C941)</f>
        <v>25000</v>
      </c>
    </row>
    <row r="942" spans="1:36" x14ac:dyDescent="0.3">
      <c r="A942" s="3" t="s">
        <v>4</v>
      </c>
      <c r="B942" s="2">
        <v>935</v>
      </c>
      <c r="C942" s="24">
        <v>511600</v>
      </c>
      <c r="D942" s="3" t="s">
        <v>2261</v>
      </c>
      <c r="E942" s="3" t="s">
        <v>2657</v>
      </c>
      <c r="F942" s="3" t="s">
        <v>15756</v>
      </c>
      <c r="G942" s="24">
        <v>17</v>
      </c>
      <c r="H942" s="24">
        <v>1704</v>
      </c>
      <c r="I942" s="3">
        <v>204.11999999999998</v>
      </c>
      <c r="J942" s="3">
        <v>278.75</v>
      </c>
      <c r="K942" s="3" t="s">
        <v>20932</v>
      </c>
      <c r="L942" s="3" t="s">
        <v>20932</v>
      </c>
      <c r="M942" s="3">
        <v>22.090000000000003</v>
      </c>
      <c r="N942" s="13">
        <v>0</v>
      </c>
      <c r="O942" s="13">
        <v>0</v>
      </c>
      <c r="P942" s="13">
        <v>27340</v>
      </c>
      <c r="Q942" s="13">
        <v>0</v>
      </c>
      <c r="R942" s="13">
        <v>0</v>
      </c>
      <c r="S942" s="13">
        <v>0</v>
      </c>
      <c r="T942" s="13">
        <f t="shared" si="18"/>
        <v>27340</v>
      </c>
      <c r="U942" s="13">
        <v>246.46</v>
      </c>
      <c r="V942" s="13" t="s">
        <v>24185</v>
      </c>
      <c r="W942" s="25">
        <v>185.83</v>
      </c>
      <c r="X942" s="13">
        <v>0</v>
      </c>
      <c r="Y942" s="13">
        <v>0</v>
      </c>
      <c r="Z942" s="13">
        <v>0</v>
      </c>
      <c r="AB942" s="14">
        <v>0</v>
      </c>
      <c r="AC942" s="14">
        <v>0</v>
      </c>
      <c r="AE942" s="5"/>
      <c r="AG942" s="5"/>
      <c r="AH942" s="5"/>
      <c r="AI942" s="1">
        <f>SUMIFS(หนี้6566!$F:$F,หนี้6566!$L:$L,"ปุ๋ยยา",หนี้6566!$A:$A,'ราย cn. (2)'!$C942)</f>
        <v>27340</v>
      </c>
      <c r="AJ942" s="1">
        <f>SUMIFS(หนี้6566!$F:$F,หนี้6566!$L:$L,"เงิน",หนี้6566!$A:$A,'ราย cn. (2)'!$C942)</f>
        <v>0</v>
      </c>
    </row>
    <row r="943" spans="1:36" x14ac:dyDescent="0.3">
      <c r="A943" s="3" t="s">
        <v>4</v>
      </c>
      <c r="B943" s="2">
        <v>936</v>
      </c>
      <c r="C943" s="24">
        <v>513347</v>
      </c>
      <c r="D943" s="3" t="s">
        <v>2361</v>
      </c>
      <c r="E943" s="3" t="s">
        <v>19298</v>
      </c>
      <c r="F943" s="3" t="s">
        <v>17563</v>
      </c>
      <c r="G943" s="24">
        <v>20</v>
      </c>
      <c r="H943" s="24">
        <v>2006</v>
      </c>
      <c r="I943" s="3">
        <v>14.25</v>
      </c>
      <c r="J943" s="3">
        <v>47.31</v>
      </c>
      <c r="K943" s="3" t="s">
        <v>20931</v>
      </c>
      <c r="L943" s="3" t="s">
        <v>20934</v>
      </c>
      <c r="M943" s="3">
        <v>1.95</v>
      </c>
      <c r="N943" s="13">
        <v>0</v>
      </c>
      <c r="O943" s="13">
        <v>0</v>
      </c>
      <c r="P943" s="13">
        <v>16404</v>
      </c>
      <c r="Q943" s="13">
        <v>0</v>
      </c>
      <c r="R943" s="13">
        <v>0</v>
      </c>
      <c r="S943" s="13">
        <v>0</v>
      </c>
      <c r="T943" s="13">
        <f t="shared" si="18"/>
        <v>16404</v>
      </c>
      <c r="U943" s="13">
        <v>17.55</v>
      </c>
      <c r="V943" s="13" t="s">
        <v>24185</v>
      </c>
      <c r="W943" s="25">
        <v>67.59</v>
      </c>
      <c r="X943" s="13">
        <v>0</v>
      </c>
      <c r="Y943" s="13">
        <v>0</v>
      </c>
      <c r="Z943" s="13">
        <v>0</v>
      </c>
      <c r="AB943" s="14">
        <v>0</v>
      </c>
      <c r="AC943" s="14">
        <v>0</v>
      </c>
      <c r="AE943" s="5"/>
      <c r="AG943" s="5"/>
      <c r="AH943" s="5"/>
      <c r="AI943" s="1">
        <f>SUMIFS(หนี้6566!$F:$F,หนี้6566!$L:$L,"ปุ๋ยยา",หนี้6566!$A:$A,'ราย cn. (2)'!$C943)</f>
        <v>16404</v>
      </c>
      <c r="AJ943" s="1">
        <f>SUMIFS(หนี้6566!$F:$F,หนี้6566!$L:$L,"เงิน",หนี้6566!$A:$A,'ราย cn. (2)'!$C943)</f>
        <v>0</v>
      </c>
    </row>
    <row r="944" spans="1:36" x14ac:dyDescent="0.3">
      <c r="A944" s="3" t="s">
        <v>4</v>
      </c>
      <c r="B944" s="2">
        <v>937</v>
      </c>
      <c r="C944" s="24">
        <v>514933</v>
      </c>
      <c r="D944" s="3" t="s">
        <v>2264</v>
      </c>
      <c r="E944" s="3" t="s">
        <v>2470</v>
      </c>
      <c r="F944" s="3" t="s">
        <v>4125</v>
      </c>
      <c r="G944" s="24">
        <v>23</v>
      </c>
      <c r="H944" s="24">
        <v>2304</v>
      </c>
      <c r="I944" s="3">
        <v>120.60999999999999</v>
      </c>
      <c r="J944" s="3">
        <v>166.99000000000004</v>
      </c>
      <c r="K944" s="3" t="s">
        <v>20932</v>
      </c>
      <c r="L944" s="3" t="s">
        <v>20933</v>
      </c>
      <c r="M944" s="3">
        <v>19.89</v>
      </c>
      <c r="N944" s="13">
        <v>0</v>
      </c>
      <c r="O944" s="13">
        <v>0</v>
      </c>
      <c r="P944" s="13">
        <v>57546</v>
      </c>
      <c r="Q944" s="13">
        <v>0</v>
      </c>
      <c r="R944" s="13">
        <v>0</v>
      </c>
      <c r="S944" s="13">
        <v>0</v>
      </c>
      <c r="T944" s="13">
        <f t="shared" si="18"/>
        <v>57546</v>
      </c>
      <c r="U944" s="13">
        <v>205.21</v>
      </c>
      <c r="V944" s="13" t="s">
        <v>24185</v>
      </c>
      <c r="W944" s="25">
        <v>87.89</v>
      </c>
      <c r="X944" s="13">
        <v>0</v>
      </c>
      <c r="Y944" s="13">
        <v>0</v>
      </c>
      <c r="Z944" s="13">
        <v>0</v>
      </c>
      <c r="AB944" s="14">
        <v>0</v>
      </c>
      <c r="AC944" s="14">
        <v>0</v>
      </c>
      <c r="AE944" s="5"/>
      <c r="AG944" s="5"/>
      <c r="AH944" s="5"/>
      <c r="AI944" s="1">
        <f>SUMIFS(หนี้6566!$F:$F,หนี้6566!$L:$L,"ปุ๋ยยา",หนี้6566!$A:$A,'ราย cn. (2)'!$C944)</f>
        <v>57546</v>
      </c>
      <c r="AJ944" s="1">
        <f>SUMIFS(หนี้6566!$F:$F,หนี้6566!$L:$L,"เงิน",หนี้6566!$A:$A,'ราย cn. (2)'!$C944)</f>
        <v>0</v>
      </c>
    </row>
    <row r="945" spans="1:36" x14ac:dyDescent="0.3">
      <c r="A945" s="3" t="s">
        <v>4</v>
      </c>
      <c r="B945" s="2">
        <v>938</v>
      </c>
      <c r="C945" s="24">
        <v>512733</v>
      </c>
      <c r="D945" s="3" t="s">
        <v>2261</v>
      </c>
      <c r="E945" s="3" t="s">
        <v>2972</v>
      </c>
      <c r="F945" s="3" t="s">
        <v>17329</v>
      </c>
      <c r="G945" s="24">
        <v>20</v>
      </c>
      <c r="H945" s="24">
        <v>2003</v>
      </c>
      <c r="I945" s="3">
        <v>166.36</v>
      </c>
      <c r="J945" s="3">
        <v>99.77000000000001</v>
      </c>
      <c r="K945" s="3" t="s">
        <v>20932</v>
      </c>
      <c r="L945" s="3" t="s">
        <v>20934</v>
      </c>
      <c r="M945" s="3">
        <v>19.53</v>
      </c>
      <c r="N945" s="13">
        <v>0</v>
      </c>
      <c r="O945" s="13">
        <v>0</v>
      </c>
      <c r="P945" s="13">
        <v>32675</v>
      </c>
      <c r="Q945" s="13">
        <v>0</v>
      </c>
      <c r="R945" s="13">
        <v>0</v>
      </c>
      <c r="S945" s="13">
        <v>0</v>
      </c>
      <c r="T945" s="13">
        <f t="shared" si="18"/>
        <v>32675</v>
      </c>
      <c r="U945" s="13">
        <v>195.3</v>
      </c>
      <c r="V945" s="13" t="s">
        <v>24185</v>
      </c>
      <c r="W945" s="25">
        <v>66.510000000000005</v>
      </c>
      <c r="X945" s="13">
        <v>0</v>
      </c>
      <c r="Y945" s="13">
        <v>0</v>
      </c>
      <c r="Z945" s="13">
        <v>0</v>
      </c>
      <c r="AB945" s="14">
        <v>0</v>
      </c>
      <c r="AC945" s="14">
        <v>0</v>
      </c>
      <c r="AE945" s="5"/>
      <c r="AG945" s="5"/>
      <c r="AH945" s="5"/>
      <c r="AI945" s="1">
        <f>SUMIFS(หนี้6566!$F:$F,หนี้6566!$L:$L,"ปุ๋ยยา",หนี้6566!$A:$A,'ราย cn. (2)'!$C945)</f>
        <v>32675</v>
      </c>
      <c r="AJ945" s="1">
        <f>SUMIFS(หนี้6566!$F:$F,หนี้6566!$L:$L,"เงิน",หนี้6566!$A:$A,'ราย cn. (2)'!$C945)</f>
        <v>0</v>
      </c>
    </row>
    <row r="946" spans="1:36" x14ac:dyDescent="0.3">
      <c r="A946" s="3" t="s">
        <v>4</v>
      </c>
      <c r="B946" s="2">
        <v>939</v>
      </c>
      <c r="C946" s="24">
        <v>510967</v>
      </c>
      <c r="D946" s="3" t="s">
        <v>2261</v>
      </c>
      <c r="E946" s="3" t="s">
        <v>3267</v>
      </c>
      <c r="F946" s="3" t="s">
        <v>7620</v>
      </c>
      <c r="G946" s="24">
        <v>23</v>
      </c>
      <c r="H946" s="24">
        <v>2302</v>
      </c>
      <c r="I946" s="3">
        <v>153.87</v>
      </c>
      <c r="J946" s="3">
        <v>207.18999999999994</v>
      </c>
      <c r="K946" s="3" t="s">
        <v>20931</v>
      </c>
      <c r="L946" s="3" t="s">
        <v>20931</v>
      </c>
      <c r="M946" s="3">
        <v>53.17</v>
      </c>
      <c r="N946" s="13">
        <v>0</v>
      </c>
      <c r="O946" s="13">
        <v>0</v>
      </c>
      <c r="P946" s="13">
        <v>129990</v>
      </c>
      <c r="Q946" s="13">
        <v>0</v>
      </c>
      <c r="R946" s="13">
        <v>0</v>
      </c>
      <c r="S946" s="13">
        <v>0</v>
      </c>
      <c r="T946" s="13">
        <f t="shared" si="18"/>
        <v>129990</v>
      </c>
      <c r="U946" s="13">
        <v>572.28</v>
      </c>
      <c r="V946" s="13" t="s">
        <v>24185</v>
      </c>
      <c r="W946" s="25">
        <v>41.44</v>
      </c>
      <c r="X946" s="13">
        <v>16.809999999999999</v>
      </c>
      <c r="Y946" s="13">
        <v>100.85999999999999</v>
      </c>
      <c r="Z946" s="13">
        <v>30387.119999999999</v>
      </c>
      <c r="AB946" s="14">
        <v>16.809999999999999</v>
      </c>
      <c r="AC946" s="14">
        <v>100.85999999999999</v>
      </c>
      <c r="AE946" s="5"/>
      <c r="AG946" s="5"/>
      <c r="AH946" s="5"/>
      <c r="AI946" s="1">
        <f>SUMIFS(หนี้6566!$F:$F,หนี้6566!$L:$L,"ปุ๋ยยา",หนี้6566!$A:$A,'ราย cn. (2)'!$C946)</f>
        <v>129990</v>
      </c>
      <c r="AJ946" s="1">
        <f>SUMIFS(หนี้6566!$F:$F,หนี้6566!$L:$L,"เงิน",หนี้6566!$A:$A,'ราย cn. (2)'!$C946)</f>
        <v>0</v>
      </c>
    </row>
    <row r="947" spans="1:36" x14ac:dyDescent="0.3">
      <c r="A947" s="3" t="s">
        <v>4</v>
      </c>
      <c r="B947" s="2">
        <v>940</v>
      </c>
      <c r="C947" s="24">
        <v>511900</v>
      </c>
      <c r="D947" s="3" t="s">
        <v>2261</v>
      </c>
      <c r="E947" s="3" t="s">
        <v>12625</v>
      </c>
      <c r="F947" s="3" t="s">
        <v>15932</v>
      </c>
      <c r="G947" s="24">
        <v>20</v>
      </c>
      <c r="H947" s="24">
        <v>2003</v>
      </c>
      <c r="I947" s="3">
        <v>149.96</v>
      </c>
      <c r="J947" s="3">
        <v>176.19</v>
      </c>
      <c r="K947" s="3" t="s">
        <v>20932</v>
      </c>
      <c r="L947" s="3" t="s">
        <v>20934</v>
      </c>
      <c r="M947" s="3">
        <v>24.2</v>
      </c>
      <c r="N947" s="13">
        <v>0</v>
      </c>
      <c r="O947" s="13">
        <v>0</v>
      </c>
      <c r="P947" s="13">
        <v>14840</v>
      </c>
      <c r="Q947" s="13">
        <v>0</v>
      </c>
      <c r="R947" s="13">
        <v>0</v>
      </c>
      <c r="S947" s="13">
        <v>0</v>
      </c>
      <c r="T947" s="13">
        <f t="shared" si="18"/>
        <v>14840</v>
      </c>
      <c r="U947" s="13">
        <v>237.73999999999998</v>
      </c>
      <c r="V947" s="13" t="s">
        <v>24185</v>
      </c>
      <c r="W947" s="25">
        <v>70.48</v>
      </c>
      <c r="X947" s="13">
        <v>0</v>
      </c>
      <c r="Y947" s="13">
        <v>0</v>
      </c>
      <c r="Z947" s="13">
        <v>0</v>
      </c>
      <c r="AB947" s="14">
        <v>0</v>
      </c>
      <c r="AC947" s="14">
        <v>0</v>
      </c>
      <c r="AE947" s="5"/>
      <c r="AG947" s="5"/>
      <c r="AH947" s="5"/>
      <c r="AI947" s="1">
        <f>SUMIFS(หนี้6566!$F:$F,หนี้6566!$L:$L,"ปุ๋ยยา",หนี้6566!$A:$A,'ราย cn. (2)'!$C947)</f>
        <v>14840</v>
      </c>
      <c r="AJ947" s="1">
        <f>SUMIFS(หนี้6566!$F:$F,หนี้6566!$L:$L,"เงิน",หนี้6566!$A:$A,'ราย cn. (2)'!$C947)</f>
        <v>0</v>
      </c>
    </row>
    <row r="948" spans="1:36" x14ac:dyDescent="0.3">
      <c r="A948" s="3" t="s">
        <v>4</v>
      </c>
      <c r="B948" s="2">
        <v>941</v>
      </c>
      <c r="C948" s="24">
        <v>511018</v>
      </c>
      <c r="D948" s="3" t="s">
        <v>2261</v>
      </c>
      <c r="E948" s="3" t="s">
        <v>15015</v>
      </c>
      <c r="F948" s="3" t="s">
        <v>3262</v>
      </c>
      <c r="G948" s="24">
        <v>18</v>
      </c>
      <c r="H948" s="24">
        <v>1803</v>
      </c>
      <c r="I948" s="3">
        <v>153.07999999999998</v>
      </c>
      <c r="J948" s="3">
        <v>128.89999999999998</v>
      </c>
      <c r="K948" s="3" t="s">
        <v>20932</v>
      </c>
      <c r="L948" s="3" t="s">
        <v>20933</v>
      </c>
      <c r="M948" s="3">
        <v>15.31</v>
      </c>
      <c r="N948" s="13">
        <v>0</v>
      </c>
      <c r="O948" s="13">
        <v>0</v>
      </c>
      <c r="P948" s="13">
        <v>50800</v>
      </c>
      <c r="Q948" s="13">
        <v>0</v>
      </c>
      <c r="R948" s="13">
        <v>0</v>
      </c>
      <c r="S948" s="13">
        <v>0</v>
      </c>
      <c r="T948" s="13">
        <f t="shared" si="18"/>
        <v>50800</v>
      </c>
      <c r="U948" s="13">
        <v>144.80000000000001</v>
      </c>
      <c r="V948" s="13" t="s">
        <v>24185</v>
      </c>
      <c r="W948" s="25">
        <v>85.93</v>
      </c>
      <c r="X948" s="13">
        <v>0</v>
      </c>
      <c r="Y948" s="13">
        <v>0</v>
      </c>
      <c r="Z948" s="13">
        <v>0</v>
      </c>
      <c r="AB948" s="14">
        <v>0</v>
      </c>
      <c r="AC948" s="14">
        <v>0</v>
      </c>
      <c r="AE948" s="5"/>
      <c r="AG948" s="5"/>
      <c r="AH948" s="5"/>
      <c r="AI948" s="1">
        <f>SUMIFS(หนี้6566!$F:$F,หนี้6566!$L:$L,"ปุ๋ยยา",หนี้6566!$A:$A,'ราย cn. (2)'!$C948)</f>
        <v>50800</v>
      </c>
      <c r="AJ948" s="1">
        <f>SUMIFS(หนี้6566!$F:$F,หนี้6566!$L:$L,"เงิน",หนี้6566!$A:$A,'ราย cn. (2)'!$C948)</f>
        <v>0</v>
      </c>
    </row>
    <row r="949" spans="1:36" x14ac:dyDescent="0.3">
      <c r="A949" s="3" t="s">
        <v>4</v>
      </c>
      <c r="B949" s="2">
        <v>942</v>
      </c>
      <c r="C949" s="24">
        <v>515277</v>
      </c>
      <c r="D949" s="3" t="s">
        <v>2261</v>
      </c>
      <c r="E949" s="3" t="s">
        <v>20366</v>
      </c>
      <c r="F949" s="3" t="s">
        <v>12296</v>
      </c>
      <c r="G949" s="24">
        <v>17</v>
      </c>
      <c r="H949" s="24">
        <v>1703</v>
      </c>
      <c r="I949" s="3">
        <v>22.009999999999998</v>
      </c>
      <c r="J949" s="3">
        <v>52.680000000000014</v>
      </c>
      <c r="K949" s="3" t="s">
        <v>20934</v>
      </c>
      <c r="L949" s="3" t="s">
        <v>20931</v>
      </c>
      <c r="M949" s="3">
        <v>14.39</v>
      </c>
      <c r="N949" s="13">
        <v>0</v>
      </c>
      <c r="O949" s="13">
        <v>0</v>
      </c>
      <c r="P949" s="13">
        <v>40522</v>
      </c>
      <c r="Q949" s="13">
        <v>0</v>
      </c>
      <c r="R949" s="13">
        <v>0</v>
      </c>
      <c r="S949" s="13">
        <v>0</v>
      </c>
      <c r="T949" s="13">
        <f t="shared" si="18"/>
        <v>40522</v>
      </c>
      <c r="U949" s="13">
        <v>128.33000000000001</v>
      </c>
      <c r="V949" s="13" t="s">
        <v>24185</v>
      </c>
      <c r="W949" s="25">
        <v>52.68</v>
      </c>
      <c r="X949" s="13">
        <v>0</v>
      </c>
      <c r="Y949" s="13">
        <v>0</v>
      </c>
      <c r="Z949" s="13">
        <v>0</v>
      </c>
      <c r="AB949" s="14">
        <v>0</v>
      </c>
      <c r="AC949" s="14">
        <v>0</v>
      </c>
      <c r="AE949" s="5"/>
      <c r="AG949" s="5"/>
      <c r="AH949" s="5"/>
      <c r="AI949" s="1">
        <f>SUMIFS(หนี้6566!$F:$F,หนี้6566!$L:$L,"ปุ๋ยยา",หนี้6566!$A:$A,'ราย cn. (2)'!$C949)</f>
        <v>40522</v>
      </c>
      <c r="AJ949" s="1">
        <f>SUMIFS(หนี้6566!$F:$F,หนี้6566!$L:$L,"เงิน",หนี้6566!$A:$A,'ราย cn. (2)'!$C949)</f>
        <v>0</v>
      </c>
    </row>
    <row r="950" spans="1:36" x14ac:dyDescent="0.3">
      <c r="A950" s="3" t="s">
        <v>4</v>
      </c>
      <c r="B950" s="2">
        <v>943</v>
      </c>
      <c r="C950" s="24">
        <v>514891</v>
      </c>
      <c r="D950" s="3" t="s">
        <v>2264</v>
      </c>
      <c r="E950" s="3" t="s">
        <v>2670</v>
      </c>
      <c r="F950" s="3" t="s">
        <v>20152</v>
      </c>
      <c r="G950" s="24">
        <v>22</v>
      </c>
      <c r="H950" s="24">
        <v>2203</v>
      </c>
      <c r="I950" s="3">
        <v>96.940000000000026</v>
      </c>
      <c r="J950" s="3">
        <v>114.78999999999998</v>
      </c>
      <c r="K950" s="3" t="s">
        <v>20932</v>
      </c>
      <c r="L950" s="3" t="s">
        <v>20932</v>
      </c>
      <c r="M950" s="3">
        <v>12.129999999999999</v>
      </c>
      <c r="N950" s="13">
        <v>0</v>
      </c>
      <c r="O950" s="13">
        <v>0</v>
      </c>
      <c r="P950" s="13">
        <v>32640</v>
      </c>
      <c r="Q950" s="13">
        <v>0</v>
      </c>
      <c r="R950" s="13">
        <v>0</v>
      </c>
      <c r="S950" s="13">
        <v>0</v>
      </c>
      <c r="T950" s="13">
        <f t="shared" si="18"/>
        <v>32640</v>
      </c>
      <c r="U950" s="13">
        <v>118.27</v>
      </c>
      <c r="V950" s="13" t="s">
        <v>24185</v>
      </c>
      <c r="W950" s="25">
        <v>143.49</v>
      </c>
      <c r="X950" s="13">
        <v>0</v>
      </c>
      <c r="Y950" s="13">
        <v>0</v>
      </c>
      <c r="Z950" s="13">
        <v>0</v>
      </c>
      <c r="AB950" s="14">
        <v>0</v>
      </c>
      <c r="AC950" s="14">
        <v>0</v>
      </c>
      <c r="AE950" s="5"/>
      <c r="AG950" s="5"/>
      <c r="AH950" s="5"/>
      <c r="AI950" s="1">
        <f>SUMIFS(หนี้6566!$F:$F,หนี้6566!$L:$L,"ปุ๋ยยา",หนี้6566!$A:$A,'ราย cn. (2)'!$C950)</f>
        <v>32640</v>
      </c>
      <c r="AJ950" s="1">
        <f>SUMIFS(หนี้6566!$F:$F,หนี้6566!$L:$L,"เงิน",หนี้6566!$A:$A,'ราย cn. (2)'!$C950)</f>
        <v>0</v>
      </c>
    </row>
    <row r="951" spans="1:36" x14ac:dyDescent="0.3">
      <c r="A951" s="3" t="s">
        <v>4</v>
      </c>
      <c r="B951" s="2">
        <v>944</v>
      </c>
      <c r="C951" s="24">
        <v>510906</v>
      </c>
      <c r="D951" s="3" t="s">
        <v>2261</v>
      </c>
      <c r="E951" s="3" t="s">
        <v>2657</v>
      </c>
      <c r="F951" s="3" t="s">
        <v>3243</v>
      </c>
      <c r="G951" s="24">
        <v>22</v>
      </c>
      <c r="H951" s="24">
        <v>2203</v>
      </c>
      <c r="I951" s="3">
        <v>357.54999999999995</v>
      </c>
      <c r="J951" s="3">
        <v>548.91000000000008</v>
      </c>
      <c r="K951" s="3" t="s">
        <v>20932</v>
      </c>
      <c r="L951" s="3" t="s">
        <v>20932</v>
      </c>
      <c r="M951" s="3">
        <v>37.840000000000003</v>
      </c>
      <c r="N951" s="13">
        <v>0</v>
      </c>
      <c r="O951" s="13">
        <v>0</v>
      </c>
      <c r="P951" s="13">
        <v>83251.250000000015</v>
      </c>
      <c r="Q951" s="13">
        <v>0</v>
      </c>
      <c r="R951" s="13">
        <v>0</v>
      </c>
      <c r="S951" s="13">
        <v>0</v>
      </c>
      <c r="T951" s="13">
        <f t="shared" si="18"/>
        <v>83251.250000000015</v>
      </c>
      <c r="U951" s="13">
        <v>440.08000000000004</v>
      </c>
      <c r="V951" s="13" t="s">
        <v>24185</v>
      </c>
      <c r="W951" s="25">
        <v>137.22999999999999</v>
      </c>
      <c r="X951" s="13">
        <v>0</v>
      </c>
      <c r="Y951" s="13">
        <v>0</v>
      </c>
      <c r="Z951" s="13">
        <v>0</v>
      </c>
      <c r="AB951" s="14">
        <v>0</v>
      </c>
      <c r="AC951" s="14">
        <v>0</v>
      </c>
      <c r="AE951" s="5"/>
      <c r="AG951" s="5"/>
      <c r="AH951" s="5"/>
      <c r="AI951" s="1">
        <f>SUMIFS(หนี้6566!$F:$F,หนี้6566!$L:$L,"ปุ๋ยยา",หนี้6566!$A:$A,'ราย cn. (2)'!$C951)</f>
        <v>54244</v>
      </c>
      <c r="AJ951" s="1">
        <f>SUMIFS(หนี้6566!$F:$F,หนี้6566!$L:$L,"เงิน",หนี้6566!$A:$A,'ราย cn. (2)'!$C951)</f>
        <v>29007.25</v>
      </c>
    </row>
    <row r="952" spans="1:36" x14ac:dyDescent="0.3">
      <c r="A952" s="3" t="s">
        <v>4</v>
      </c>
      <c r="B952" s="2">
        <v>945</v>
      </c>
      <c r="C952" s="24">
        <v>513276</v>
      </c>
      <c r="D952" s="3" t="s">
        <v>2264</v>
      </c>
      <c r="E952" s="3" t="s">
        <v>2766</v>
      </c>
      <c r="F952" s="3" t="s">
        <v>8316</v>
      </c>
      <c r="G952" s="24">
        <v>18</v>
      </c>
      <c r="H952" s="24">
        <v>1802</v>
      </c>
      <c r="I952" s="3">
        <v>248.82999999999998</v>
      </c>
      <c r="J952" s="3">
        <v>354.55999999999995</v>
      </c>
      <c r="K952" s="3" t="s">
        <v>20932</v>
      </c>
      <c r="L952" s="3" t="s">
        <v>20932</v>
      </c>
      <c r="M952" s="3">
        <v>40.010000000000005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f t="shared" si="18"/>
        <v>0</v>
      </c>
      <c r="U952" s="13">
        <v>292.87</v>
      </c>
      <c r="V952" s="13" t="s">
        <v>24187</v>
      </c>
      <c r="W952" s="25">
        <v>177.28</v>
      </c>
      <c r="X952" s="13">
        <v>0</v>
      </c>
      <c r="Y952" s="13">
        <v>0</v>
      </c>
      <c r="Z952" s="13">
        <v>0</v>
      </c>
      <c r="AB952" s="14">
        <v>0</v>
      </c>
      <c r="AC952" s="14">
        <v>0</v>
      </c>
      <c r="AE952" s="5"/>
      <c r="AG952" s="5"/>
      <c r="AH952" s="5"/>
      <c r="AI952" s="1">
        <f>SUMIFS(หนี้6566!$F:$F,หนี้6566!$L:$L,"ปุ๋ยยา",หนี้6566!$A:$A,'ราย cn. (2)'!$C952)</f>
        <v>0</v>
      </c>
      <c r="AJ952" s="1">
        <f>SUMIFS(หนี้6566!$F:$F,หนี้6566!$L:$L,"เงิน",หนี้6566!$A:$A,'ราย cn. (2)'!$C952)</f>
        <v>0</v>
      </c>
    </row>
    <row r="953" spans="1:36" x14ac:dyDescent="0.3">
      <c r="A953" s="3" t="s">
        <v>4</v>
      </c>
      <c r="B953" s="2">
        <v>946</v>
      </c>
      <c r="C953" s="24">
        <v>513471</v>
      </c>
      <c r="D953" s="3" t="s">
        <v>2261</v>
      </c>
      <c r="E953" s="3" t="s">
        <v>11461</v>
      </c>
      <c r="F953" s="3" t="s">
        <v>4261</v>
      </c>
      <c r="G953" s="24">
        <v>18</v>
      </c>
      <c r="H953" s="24">
        <v>1804</v>
      </c>
      <c r="I953" s="3">
        <v>302.42999999999995</v>
      </c>
      <c r="J953" s="3">
        <v>246.87</v>
      </c>
      <c r="K953" s="3" t="s">
        <v>20932</v>
      </c>
      <c r="L953" s="3" t="s">
        <v>20934</v>
      </c>
      <c r="M953" s="3">
        <v>45.529999999999994</v>
      </c>
      <c r="N953" s="13">
        <v>0</v>
      </c>
      <c r="O953" s="13">
        <v>0</v>
      </c>
      <c r="P953" s="13">
        <v>101992</v>
      </c>
      <c r="Q953" s="13">
        <v>0</v>
      </c>
      <c r="R953" s="13">
        <v>0</v>
      </c>
      <c r="S953" s="13">
        <v>0</v>
      </c>
      <c r="T953" s="13">
        <f t="shared" si="18"/>
        <v>101992</v>
      </c>
      <c r="U953" s="13">
        <v>380.46</v>
      </c>
      <c r="V953" s="13" t="s">
        <v>24185</v>
      </c>
      <c r="W953" s="25">
        <v>61.72</v>
      </c>
      <c r="X953" s="13">
        <v>0</v>
      </c>
      <c r="Y953" s="13">
        <v>0</v>
      </c>
      <c r="Z953" s="13">
        <v>0</v>
      </c>
      <c r="AB953" s="14">
        <v>0</v>
      </c>
      <c r="AC953" s="14">
        <v>0</v>
      </c>
      <c r="AE953" s="5"/>
      <c r="AG953" s="5"/>
      <c r="AH953" s="5"/>
      <c r="AI953" s="1">
        <f>SUMIFS(หนี้6566!$F:$F,หนี้6566!$L:$L,"ปุ๋ยยา",หนี้6566!$A:$A,'ราย cn. (2)'!$C953)</f>
        <v>101992</v>
      </c>
      <c r="AJ953" s="1">
        <f>SUMIFS(หนี้6566!$F:$F,หนี้6566!$L:$L,"เงิน",หนี้6566!$A:$A,'ราย cn. (2)'!$C953)</f>
        <v>0</v>
      </c>
    </row>
    <row r="954" spans="1:36" x14ac:dyDescent="0.3">
      <c r="A954" s="3" t="s">
        <v>4</v>
      </c>
      <c r="B954" s="2">
        <v>947</v>
      </c>
      <c r="C954" s="24">
        <v>512249</v>
      </c>
      <c r="D954" s="3" t="s">
        <v>2264</v>
      </c>
      <c r="E954" s="3" t="s">
        <v>6043</v>
      </c>
      <c r="F954" s="3" t="s">
        <v>16840</v>
      </c>
      <c r="G954" s="24">
        <v>20</v>
      </c>
      <c r="H954" s="24">
        <v>2002</v>
      </c>
      <c r="I954" s="3">
        <v>90.559999999999988</v>
      </c>
      <c r="J954" s="3">
        <v>222.99999999999994</v>
      </c>
      <c r="K954" s="3" t="s">
        <v>20933</v>
      </c>
      <c r="L954" s="3" t="s">
        <v>20932</v>
      </c>
      <c r="M954" s="3">
        <v>18.790000000000003</v>
      </c>
      <c r="N954" s="13">
        <v>0</v>
      </c>
      <c r="O954" s="13">
        <v>0</v>
      </c>
      <c r="P954" s="13">
        <v>51533</v>
      </c>
      <c r="Q954" s="13">
        <v>0</v>
      </c>
      <c r="R954" s="13">
        <v>0</v>
      </c>
      <c r="S954" s="13">
        <v>0</v>
      </c>
      <c r="T954" s="13">
        <f t="shared" si="18"/>
        <v>51533</v>
      </c>
      <c r="U954" s="13">
        <v>184.85</v>
      </c>
      <c r="V954" s="13" t="s">
        <v>24185</v>
      </c>
      <c r="W954" s="25">
        <v>111.5</v>
      </c>
      <c r="X954" s="13">
        <v>0</v>
      </c>
      <c r="Y954" s="13">
        <v>0</v>
      </c>
      <c r="Z954" s="13">
        <v>0</v>
      </c>
      <c r="AB954" s="14">
        <v>0</v>
      </c>
      <c r="AC954" s="14">
        <v>0</v>
      </c>
      <c r="AE954" s="5"/>
      <c r="AG954" s="5"/>
      <c r="AH954" s="5"/>
      <c r="AI954" s="1">
        <f>SUMIFS(หนี้6566!$F:$F,หนี้6566!$L:$L,"ปุ๋ยยา",หนี้6566!$A:$A,'ราย cn. (2)'!$C954)</f>
        <v>51533</v>
      </c>
      <c r="AJ954" s="1">
        <f>SUMIFS(หนี้6566!$F:$F,หนี้6566!$L:$L,"เงิน",หนี้6566!$A:$A,'ราย cn. (2)'!$C954)</f>
        <v>0</v>
      </c>
    </row>
    <row r="955" spans="1:36" x14ac:dyDescent="0.3">
      <c r="A955" s="3" t="s">
        <v>4</v>
      </c>
      <c r="B955" s="2">
        <v>948</v>
      </c>
      <c r="C955" s="24">
        <v>511148</v>
      </c>
      <c r="D955" s="3" t="s">
        <v>2264</v>
      </c>
      <c r="E955" s="3" t="s">
        <v>2331</v>
      </c>
      <c r="F955" s="3" t="s">
        <v>13013</v>
      </c>
      <c r="G955" s="24">
        <v>23</v>
      </c>
      <c r="H955" s="24">
        <v>2302</v>
      </c>
      <c r="I955" s="3">
        <v>11.98</v>
      </c>
      <c r="J955" s="3">
        <v>33.630000000000003</v>
      </c>
      <c r="K955" s="3" t="s">
        <v>20931</v>
      </c>
      <c r="L955" s="3" t="s">
        <v>20931</v>
      </c>
      <c r="M955" s="3">
        <v>11.879999999999999</v>
      </c>
      <c r="N955" s="13">
        <v>0</v>
      </c>
      <c r="O955" s="13">
        <v>0</v>
      </c>
      <c r="P955" s="13">
        <v>7220</v>
      </c>
      <c r="Q955" s="13">
        <v>0</v>
      </c>
      <c r="R955" s="13">
        <v>0</v>
      </c>
      <c r="S955" s="13">
        <v>0</v>
      </c>
      <c r="T955" s="13">
        <f t="shared" si="18"/>
        <v>7220</v>
      </c>
      <c r="U955" s="13">
        <v>95.039999999999992</v>
      </c>
      <c r="V955" s="13" t="s">
        <v>24185</v>
      </c>
      <c r="W955" s="25">
        <v>33.630000000000003</v>
      </c>
      <c r="X955" s="13">
        <v>0</v>
      </c>
      <c r="Y955" s="13">
        <v>0</v>
      </c>
      <c r="Z955" s="13">
        <v>0</v>
      </c>
      <c r="AB955" s="14">
        <v>0</v>
      </c>
      <c r="AC955" s="14">
        <v>0</v>
      </c>
      <c r="AE955" s="5"/>
      <c r="AG955" s="5"/>
      <c r="AH955" s="5"/>
      <c r="AI955" s="1">
        <f>SUMIFS(หนี้6566!$F:$F,หนี้6566!$L:$L,"ปุ๋ยยา",หนี้6566!$A:$A,'ราย cn. (2)'!$C955)</f>
        <v>7220</v>
      </c>
      <c r="AJ955" s="1">
        <f>SUMIFS(หนี้6566!$F:$F,หนี้6566!$L:$L,"เงิน",หนี้6566!$A:$A,'ราย cn. (2)'!$C955)</f>
        <v>0</v>
      </c>
    </row>
    <row r="956" spans="1:36" x14ac:dyDescent="0.3">
      <c r="A956" s="3" t="s">
        <v>4</v>
      </c>
      <c r="B956" s="2">
        <v>949</v>
      </c>
      <c r="C956" s="24">
        <v>514760</v>
      </c>
      <c r="D956" s="3" t="s">
        <v>2361</v>
      </c>
      <c r="E956" s="3" t="s">
        <v>10450</v>
      </c>
      <c r="F956" s="3" t="s">
        <v>3889</v>
      </c>
      <c r="G956" s="24">
        <v>22</v>
      </c>
      <c r="H956" s="24">
        <v>2203</v>
      </c>
      <c r="I956" s="3">
        <v>67.509999999999991</v>
      </c>
      <c r="J956" s="3">
        <v>66.460000000000008</v>
      </c>
      <c r="K956" s="3" t="s">
        <v>20932</v>
      </c>
      <c r="L956" s="3" t="s">
        <v>20933</v>
      </c>
      <c r="M956" s="3">
        <v>11.02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f t="shared" si="18"/>
        <v>0</v>
      </c>
      <c r="U956" s="13">
        <v>147.16999999999999</v>
      </c>
      <c r="V956" s="13" t="s">
        <v>24187</v>
      </c>
      <c r="W956" s="25">
        <v>94.94</v>
      </c>
      <c r="X956" s="13">
        <v>0</v>
      </c>
      <c r="Y956" s="13">
        <v>0</v>
      </c>
      <c r="Z956" s="13">
        <v>0</v>
      </c>
      <c r="AB956" s="14">
        <v>0</v>
      </c>
      <c r="AC956" s="14">
        <v>0</v>
      </c>
      <c r="AE956" s="5"/>
      <c r="AG956" s="5"/>
      <c r="AH956" s="5"/>
      <c r="AI956" s="1">
        <f>SUMIFS(หนี้6566!$F:$F,หนี้6566!$L:$L,"ปุ๋ยยา",หนี้6566!$A:$A,'ราย cn. (2)'!$C956)</f>
        <v>0</v>
      </c>
      <c r="AJ956" s="1">
        <f>SUMIFS(หนี้6566!$F:$F,หนี้6566!$L:$L,"เงิน",หนี้6566!$A:$A,'ราย cn. (2)'!$C956)</f>
        <v>0</v>
      </c>
    </row>
    <row r="957" spans="1:36" x14ac:dyDescent="0.3">
      <c r="A957" s="3" t="s">
        <v>4</v>
      </c>
      <c r="B957" s="2">
        <v>950</v>
      </c>
      <c r="C957" s="24">
        <v>511084</v>
      </c>
      <c r="D957" s="3" t="s">
        <v>2361</v>
      </c>
      <c r="E957" s="3" t="s">
        <v>15088</v>
      </c>
      <c r="F957" s="3" t="s">
        <v>3889</v>
      </c>
      <c r="G957" s="24">
        <v>18</v>
      </c>
      <c r="H957" s="24">
        <v>1803</v>
      </c>
      <c r="I957" s="3">
        <v>21.91</v>
      </c>
      <c r="J957" s="3">
        <v>11.170000000000002</v>
      </c>
      <c r="K957" s="3" t="s">
        <v>20932</v>
      </c>
      <c r="L957" s="3" t="s">
        <v>20931</v>
      </c>
      <c r="M957" s="3">
        <v>13.66</v>
      </c>
      <c r="N957" s="13">
        <v>0</v>
      </c>
      <c r="O957" s="13">
        <v>0</v>
      </c>
      <c r="P957" s="13">
        <v>43785</v>
      </c>
      <c r="Q957" s="13">
        <v>0</v>
      </c>
      <c r="R957" s="13">
        <v>0</v>
      </c>
      <c r="S957" s="13">
        <v>0</v>
      </c>
      <c r="T957" s="13">
        <f t="shared" si="18"/>
        <v>43785</v>
      </c>
      <c r="U957" s="13">
        <v>136.57999999999998</v>
      </c>
      <c r="V957" s="13" t="s">
        <v>24185</v>
      </c>
      <c r="W957" s="25">
        <v>22.34</v>
      </c>
      <c r="X957" s="13">
        <v>0</v>
      </c>
      <c r="Y957" s="13">
        <v>0</v>
      </c>
      <c r="Z957" s="13">
        <v>0</v>
      </c>
      <c r="AB957" s="14">
        <v>0</v>
      </c>
      <c r="AC957" s="14">
        <v>0</v>
      </c>
      <c r="AE957" s="5"/>
      <c r="AG957" s="5"/>
      <c r="AH957" s="5"/>
      <c r="AI957" s="1">
        <f>SUMIFS(หนี้6566!$F:$F,หนี้6566!$L:$L,"ปุ๋ยยา",หนี้6566!$A:$A,'ราย cn. (2)'!$C957)</f>
        <v>43785</v>
      </c>
      <c r="AJ957" s="1">
        <f>SUMIFS(หนี้6566!$F:$F,หนี้6566!$L:$L,"เงิน",หนี้6566!$A:$A,'ราย cn. (2)'!$C957)</f>
        <v>0</v>
      </c>
    </row>
    <row r="958" spans="1:36" x14ac:dyDescent="0.3">
      <c r="A958" s="3" t="s">
        <v>4</v>
      </c>
      <c r="B958" s="2">
        <v>951</v>
      </c>
      <c r="C958" s="24">
        <v>510262</v>
      </c>
      <c r="D958" s="3" t="s">
        <v>2261</v>
      </c>
      <c r="E958" s="3" t="s">
        <v>3874</v>
      </c>
      <c r="F958" s="3" t="s">
        <v>7323</v>
      </c>
      <c r="G958" s="24">
        <v>16</v>
      </c>
      <c r="H958" s="24">
        <v>1603</v>
      </c>
      <c r="I958" s="3">
        <v>11.86</v>
      </c>
      <c r="J958" s="3">
        <v>56.23</v>
      </c>
      <c r="K958" s="3" t="s">
        <v>20931</v>
      </c>
      <c r="L958" s="3" t="s">
        <v>20932</v>
      </c>
      <c r="M958" s="3">
        <v>2.76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f t="shared" si="18"/>
        <v>0</v>
      </c>
      <c r="U958" s="13">
        <v>22.08</v>
      </c>
      <c r="V958" s="13" t="s">
        <v>24187</v>
      </c>
      <c r="W958" s="25">
        <v>112.46</v>
      </c>
      <c r="X958" s="13">
        <v>0</v>
      </c>
      <c r="Y958" s="13">
        <v>0</v>
      </c>
      <c r="Z958" s="13">
        <v>0</v>
      </c>
      <c r="AB958" s="14">
        <v>0</v>
      </c>
      <c r="AC958" s="14">
        <v>0</v>
      </c>
      <c r="AE958" s="5"/>
      <c r="AG958" s="5"/>
      <c r="AH958" s="5"/>
      <c r="AI958" s="1">
        <f>SUMIFS(หนี้6566!$F:$F,หนี้6566!$L:$L,"ปุ๋ยยา",หนี้6566!$A:$A,'ราย cn. (2)'!$C958)</f>
        <v>0</v>
      </c>
      <c r="AJ958" s="1">
        <f>SUMIFS(หนี้6566!$F:$F,หนี้6566!$L:$L,"เงิน",หนี้6566!$A:$A,'ราย cn. (2)'!$C958)</f>
        <v>0</v>
      </c>
    </row>
    <row r="959" spans="1:36" x14ac:dyDescent="0.3">
      <c r="A959" s="3" t="s">
        <v>4</v>
      </c>
      <c r="B959" s="2">
        <v>952</v>
      </c>
      <c r="C959" s="24">
        <v>513158</v>
      </c>
      <c r="D959" s="3" t="s">
        <v>2261</v>
      </c>
      <c r="E959" s="3" t="s">
        <v>3684</v>
      </c>
      <c r="F959" s="3" t="s">
        <v>14605</v>
      </c>
      <c r="G959" s="24">
        <v>22</v>
      </c>
      <c r="H959" s="24">
        <v>2203</v>
      </c>
      <c r="I959" s="3">
        <v>112.38999999999999</v>
      </c>
      <c r="J959" s="3">
        <v>100.71</v>
      </c>
      <c r="K959" s="3" t="s">
        <v>20932</v>
      </c>
      <c r="L959" s="3" t="s">
        <v>20934</v>
      </c>
      <c r="M959" s="3">
        <v>13.620000000000001</v>
      </c>
      <c r="N959" s="13">
        <v>0</v>
      </c>
      <c r="O959" s="13">
        <v>0</v>
      </c>
      <c r="P959" s="13">
        <v>31750</v>
      </c>
      <c r="Q959" s="13">
        <v>0</v>
      </c>
      <c r="R959" s="13">
        <v>0</v>
      </c>
      <c r="S959" s="13">
        <v>0</v>
      </c>
      <c r="T959" s="13">
        <f t="shared" si="18"/>
        <v>31750</v>
      </c>
      <c r="U959" s="13">
        <v>143.78</v>
      </c>
      <c r="V959" s="13" t="s">
        <v>24185</v>
      </c>
      <c r="W959" s="25">
        <v>67.14</v>
      </c>
      <c r="X959" s="13">
        <v>0</v>
      </c>
      <c r="Y959" s="13">
        <v>0</v>
      </c>
      <c r="Z959" s="13">
        <v>0</v>
      </c>
      <c r="AB959" s="14">
        <v>0</v>
      </c>
      <c r="AC959" s="14">
        <v>0</v>
      </c>
      <c r="AE959" s="5"/>
      <c r="AG959" s="5"/>
      <c r="AH959" s="5"/>
      <c r="AI959" s="1">
        <f>SUMIFS(หนี้6566!$F:$F,หนี้6566!$L:$L,"ปุ๋ยยา",หนี้6566!$A:$A,'ราย cn. (2)'!$C959)</f>
        <v>31750</v>
      </c>
      <c r="AJ959" s="1">
        <f>SUMIFS(หนี้6566!$F:$F,หนี้6566!$L:$L,"เงิน",หนี้6566!$A:$A,'ราย cn. (2)'!$C959)</f>
        <v>0</v>
      </c>
    </row>
    <row r="960" spans="1:36" x14ac:dyDescent="0.3">
      <c r="A960" s="3" t="s">
        <v>4</v>
      </c>
      <c r="B960" s="2">
        <v>953</v>
      </c>
      <c r="C960" s="24">
        <v>510027</v>
      </c>
      <c r="D960" s="3" t="s">
        <v>2261</v>
      </c>
      <c r="E960" s="3" t="s">
        <v>3398</v>
      </c>
      <c r="F960" s="3" t="s">
        <v>3327</v>
      </c>
      <c r="G960" s="24">
        <v>22</v>
      </c>
      <c r="H960" s="24">
        <v>2203</v>
      </c>
      <c r="I960" s="3">
        <v>941.70000000000027</v>
      </c>
      <c r="J960" s="3">
        <v>689.9000000000002</v>
      </c>
      <c r="K960" s="3" t="s">
        <v>20932</v>
      </c>
      <c r="L960" s="3" t="s">
        <v>20934</v>
      </c>
      <c r="M960" s="3">
        <v>175.13000000000002</v>
      </c>
      <c r="N960" s="13">
        <v>0</v>
      </c>
      <c r="O960" s="13">
        <v>0</v>
      </c>
      <c r="P960" s="13">
        <v>128400</v>
      </c>
      <c r="Q960" s="13">
        <v>93480.89</v>
      </c>
      <c r="R960" s="13">
        <v>0</v>
      </c>
      <c r="S960" s="13">
        <v>0</v>
      </c>
      <c r="T960" s="13">
        <f t="shared" si="18"/>
        <v>221880.89</v>
      </c>
      <c r="U960" s="13">
        <v>1596.7400000000002</v>
      </c>
      <c r="V960" s="13" t="s">
        <v>24185</v>
      </c>
      <c r="W960" s="25">
        <v>76.66</v>
      </c>
      <c r="X960" s="13">
        <v>0</v>
      </c>
      <c r="Y960" s="13">
        <v>0</v>
      </c>
      <c r="Z960" s="13">
        <v>0</v>
      </c>
      <c r="AB960" s="14">
        <v>0</v>
      </c>
      <c r="AC960" s="14">
        <v>0</v>
      </c>
      <c r="AE960" s="5"/>
      <c r="AG960" s="5"/>
      <c r="AH960" s="5"/>
      <c r="AI960" s="1">
        <f>SUMIFS(หนี้6566!$F:$F,หนี้6566!$L:$L,"ปุ๋ยยา",หนี้6566!$A:$A,'ราย cn. (2)'!$C960)</f>
        <v>128400</v>
      </c>
      <c r="AJ960" s="1">
        <f>SUMIFS(หนี้6566!$F:$F,หนี้6566!$L:$L,"เงิน",หนี้6566!$A:$A,'ราย cn. (2)'!$C960)</f>
        <v>93480.89</v>
      </c>
    </row>
    <row r="961" spans="1:36" x14ac:dyDescent="0.3">
      <c r="A961" s="3" t="s">
        <v>4</v>
      </c>
      <c r="B961" s="2">
        <v>954</v>
      </c>
      <c r="C961" s="24">
        <v>511050</v>
      </c>
      <c r="D961" s="3" t="s">
        <v>2261</v>
      </c>
      <c r="E961" s="3" t="s">
        <v>2945</v>
      </c>
      <c r="F961" s="3" t="s">
        <v>3511</v>
      </c>
      <c r="G961" s="24">
        <v>22</v>
      </c>
      <c r="H961" s="24">
        <v>2202</v>
      </c>
      <c r="I961" s="3">
        <v>112.22999999999999</v>
      </c>
      <c r="J961" s="3">
        <v>102.37999999999998</v>
      </c>
      <c r="K961" s="3" t="s">
        <v>20932</v>
      </c>
      <c r="L961" s="3" t="s">
        <v>20934</v>
      </c>
      <c r="M961" s="3">
        <v>13.84</v>
      </c>
      <c r="N961" s="13">
        <v>0</v>
      </c>
      <c r="O961" s="13">
        <v>0</v>
      </c>
      <c r="P961" s="13">
        <v>8560</v>
      </c>
      <c r="Q961" s="13">
        <v>0</v>
      </c>
      <c r="R961" s="13">
        <v>0</v>
      </c>
      <c r="S961" s="13">
        <v>0</v>
      </c>
      <c r="T961" s="13">
        <f t="shared" si="18"/>
        <v>8560</v>
      </c>
      <c r="U961" s="13">
        <v>144.53</v>
      </c>
      <c r="V961" s="13" t="s">
        <v>24185</v>
      </c>
      <c r="W961" s="25">
        <v>68.25</v>
      </c>
      <c r="X961" s="13">
        <v>0</v>
      </c>
      <c r="Y961" s="13">
        <v>0</v>
      </c>
      <c r="Z961" s="13">
        <v>0</v>
      </c>
      <c r="AB961" s="14">
        <v>0</v>
      </c>
      <c r="AC961" s="14">
        <v>0</v>
      </c>
      <c r="AE961" s="5"/>
      <c r="AG961" s="5"/>
      <c r="AH961" s="5"/>
      <c r="AI961" s="1">
        <f>SUMIFS(หนี้6566!$F:$F,หนี้6566!$L:$L,"ปุ๋ยยา",หนี้6566!$A:$A,'ราย cn. (2)'!$C961)</f>
        <v>8560</v>
      </c>
      <c r="AJ961" s="1">
        <f>SUMIFS(หนี้6566!$F:$F,หนี้6566!$L:$L,"เงิน",หนี้6566!$A:$A,'ราย cn. (2)'!$C961)</f>
        <v>0</v>
      </c>
    </row>
    <row r="962" spans="1:36" x14ac:dyDescent="0.3">
      <c r="A962" s="3" t="s">
        <v>4</v>
      </c>
      <c r="B962" s="2">
        <v>955</v>
      </c>
      <c r="C962" s="24">
        <v>510319</v>
      </c>
      <c r="D962" s="3" t="s">
        <v>2264</v>
      </c>
      <c r="E962" s="3" t="s">
        <v>5630</v>
      </c>
      <c r="F962" s="3" t="s">
        <v>8389</v>
      </c>
      <c r="G962" s="24">
        <v>18</v>
      </c>
      <c r="H962" s="24">
        <v>1803</v>
      </c>
      <c r="I962" s="3">
        <v>84.350000000000009</v>
      </c>
      <c r="J962" s="3">
        <v>128.80000000000001</v>
      </c>
      <c r="K962" s="3" t="s">
        <v>20931</v>
      </c>
      <c r="L962" s="3" t="s">
        <v>20931</v>
      </c>
      <c r="M962" s="3">
        <v>28.53</v>
      </c>
      <c r="N962" s="13">
        <v>0</v>
      </c>
      <c r="O962" s="13">
        <v>0</v>
      </c>
      <c r="P962" s="13">
        <v>114700</v>
      </c>
      <c r="Q962" s="13">
        <v>23670.53</v>
      </c>
      <c r="R962" s="13">
        <v>0</v>
      </c>
      <c r="S962" s="13">
        <v>0</v>
      </c>
      <c r="T962" s="13">
        <f t="shared" si="18"/>
        <v>138370.53</v>
      </c>
      <c r="U962" s="13">
        <v>238.72</v>
      </c>
      <c r="V962" s="13" t="s">
        <v>24185</v>
      </c>
      <c r="W962" s="25">
        <v>25.76</v>
      </c>
      <c r="X962" s="13">
        <v>0</v>
      </c>
      <c r="Y962" s="13">
        <v>0</v>
      </c>
      <c r="Z962" s="13">
        <v>0</v>
      </c>
      <c r="AB962" s="14">
        <v>0</v>
      </c>
      <c r="AC962" s="14">
        <v>0</v>
      </c>
      <c r="AE962" s="5"/>
      <c r="AG962" s="5"/>
      <c r="AH962" s="5"/>
      <c r="AI962" s="1">
        <f>SUMIFS(หนี้6566!$F:$F,หนี้6566!$L:$L,"ปุ๋ยยา",หนี้6566!$A:$A,'ราย cn. (2)'!$C962)</f>
        <v>90505</v>
      </c>
      <c r="AJ962" s="1">
        <f>SUMIFS(หนี้6566!$F:$F,หนี้6566!$L:$L,"เงิน",หนี้6566!$A:$A,'ราย cn. (2)'!$C962)</f>
        <v>47865.53</v>
      </c>
    </row>
    <row r="963" spans="1:36" x14ac:dyDescent="0.3">
      <c r="A963" s="3" t="s">
        <v>4</v>
      </c>
      <c r="B963" s="2">
        <v>956</v>
      </c>
      <c r="C963" s="24">
        <v>512388</v>
      </c>
      <c r="D963" s="3" t="s">
        <v>2264</v>
      </c>
      <c r="E963" s="3" t="s">
        <v>17010</v>
      </c>
      <c r="F963" s="3" t="s">
        <v>17011</v>
      </c>
      <c r="G963" s="24">
        <v>18</v>
      </c>
      <c r="H963" s="24">
        <v>1802</v>
      </c>
      <c r="I963" s="3">
        <v>142.72</v>
      </c>
      <c r="J963" s="3">
        <v>75.61999999999999</v>
      </c>
      <c r="K963" s="3" t="s">
        <v>20932</v>
      </c>
      <c r="L963" s="3" t="s">
        <v>20934</v>
      </c>
      <c r="M963" s="3">
        <v>10.16</v>
      </c>
      <c r="N963" s="13">
        <v>0</v>
      </c>
      <c r="O963" s="13">
        <v>0</v>
      </c>
      <c r="P963" s="13">
        <v>39857</v>
      </c>
      <c r="Q963" s="13">
        <v>0</v>
      </c>
      <c r="R963" s="13">
        <v>0</v>
      </c>
      <c r="S963" s="13">
        <v>0</v>
      </c>
      <c r="T963" s="13">
        <f t="shared" si="18"/>
        <v>39857</v>
      </c>
      <c r="U963" s="13">
        <v>83.81</v>
      </c>
      <c r="V963" s="13" t="s">
        <v>24185</v>
      </c>
      <c r="W963" s="25">
        <v>75.62</v>
      </c>
      <c r="X963" s="13">
        <v>0</v>
      </c>
      <c r="Y963" s="13">
        <v>0</v>
      </c>
      <c r="Z963" s="13">
        <v>0</v>
      </c>
      <c r="AB963" s="14">
        <v>0</v>
      </c>
      <c r="AC963" s="14">
        <v>0</v>
      </c>
      <c r="AE963" s="5"/>
      <c r="AG963" s="5"/>
      <c r="AH963" s="5"/>
      <c r="AI963" s="1">
        <f>SUMIFS(หนี้6566!$F:$F,หนี้6566!$L:$L,"ปุ๋ยยา",หนี้6566!$A:$A,'ราย cn. (2)'!$C963)</f>
        <v>39857</v>
      </c>
      <c r="AJ963" s="1">
        <f>SUMIFS(หนี้6566!$F:$F,หนี้6566!$L:$L,"เงิน",หนี้6566!$A:$A,'ราย cn. (2)'!$C963)</f>
        <v>0</v>
      </c>
    </row>
    <row r="964" spans="1:36" x14ac:dyDescent="0.3">
      <c r="A964" s="3" t="s">
        <v>4</v>
      </c>
      <c r="B964" s="2">
        <v>957</v>
      </c>
      <c r="C964" s="24">
        <v>515350</v>
      </c>
      <c r="D964" s="3" t="s">
        <v>2261</v>
      </c>
      <c r="E964" s="3" t="s">
        <v>3419</v>
      </c>
      <c r="F964" s="3" t="s">
        <v>8394</v>
      </c>
      <c r="G964" s="24">
        <v>18</v>
      </c>
      <c r="H964" s="24">
        <v>1802</v>
      </c>
      <c r="I964" s="3">
        <v>0</v>
      </c>
      <c r="J964" s="3">
        <v>130.32999999999998</v>
      </c>
      <c r="K964" s="3">
        <v>0</v>
      </c>
      <c r="L964" s="3" t="s">
        <v>20933</v>
      </c>
      <c r="M964" s="3">
        <v>26.18</v>
      </c>
      <c r="N964" s="13">
        <v>0</v>
      </c>
      <c r="O964" s="13">
        <v>0</v>
      </c>
      <c r="P964" s="13">
        <v>51397</v>
      </c>
      <c r="Q964" s="13">
        <v>0</v>
      </c>
      <c r="R964" s="13">
        <v>0</v>
      </c>
      <c r="S964" s="13">
        <v>0</v>
      </c>
      <c r="T964" s="13">
        <f t="shared" si="18"/>
        <v>51397</v>
      </c>
      <c r="U964" s="13">
        <v>201.88000000000002</v>
      </c>
      <c r="V964" s="13" t="s">
        <v>24185</v>
      </c>
      <c r="W964" s="25">
        <v>86.89</v>
      </c>
      <c r="X964" s="13">
        <v>0</v>
      </c>
      <c r="Y964" s="13">
        <v>0</v>
      </c>
      <c r="Z964" s="13">
        <v>0</v>
      </c>
      <c r="AB964" s="14">
        <v>0</v>
      </c>
      <c r="AC964" s="14">
        <v>0</v>
      </c>
      <c r="AE964" s="5"/>
      <c r="AG964" s="5"/>
      <c r="AH964" s="5"/>
      <c r="AI964" s="1">
        <f>SUMIFS(หนี้6566!$F:$F,หนี้6566!$L:$L,"ปุ๋ยยา",หนี้6566!$A:$A,'ราย cn. (2)'!$C964)</f>
        <v>51397</v>
      </c>
      <c r="AJ964" s="1">
        <f>SUMIFS(หนี้6566!$F:$F,หนี้6566!$L:$L,"เงิน",หนี้6566!$A:$A,'ราย cn. (2)'!$C964)</f>
        <v>0</v>
      </c>
    </row>
    <row r="965" spans="1:36" x14ac:dyDescent="0.3">
      <c r="A965" s="3" t="s">
        <v>4</v>
      </c>
      <c r="B965" s="2">
        <v>958</v>
      </c>
      <c r="C965" s="24">
        <v>511775</v>
      </c>
      <c r="D965" s="3" t="s">
        <v>2264</v>
      </c>
      <c r="E965" s="3" t="s">
        <v>9814</v>
      </c>
      <c r="F965" s="3" t="s">
        <v>16055</v>
      </c>
      <c r="G965" s="24">
        <v>22</v>
      </c>
      <c r="H965" s="24">
        <v>2202</v>
      </c>
      <c r="I965" s="3">
        <v>132.60999999999996</v>
      </c>
      <c r="J965" s="3">
        <v>182.86999999999995</v>
      </c>
      <c r="K965" s="3" t="s">
        <v>20932</v>
      </c>
      <c r="L965" s="3" t="s">
        <v>20932</v>
      </c>
      <c r="M965" s="3">
        <v>14.12</v>
      </c>
      <c r="N965" s="13">
        <v>0</v>
      </c>
      <c r="O965" s="13">
        <v>0</v>
      </c>
      <c r="P965" s="13">
        <v>13150</v>
      </c>
      <c r="Q965" s="13">
        <v>0</v>
      </c>
      <c r="R965" s="13">
        <v>0</v>
      </c>
      <c r="S965" s="13">
        <v>0</v>
      </c>
      <c r="T965" s="13">
        <f t="shared" si="18"/>
        <v>13150</v>
      </c>
      <c r="U965" s="13">
        <v>154.94</v>
      </c>
      <c r="V965" s="13" t="s">
        <v>24185</v>
      </c>
      <c r="W965" s="25">
        <v>140.66999999999999</v>
      </c>
      <c r="X965" s="13">
        <v>0</v>
      </c>
      <c r="Y965" s="13">
        <v>0</v>
      </c>
      <c r="Z965" s="13">
        <v>0</v>
      </c>
      <c r="AB965" s="14">
        <v>0</v>
      </c>
      <c r="AC965" s="14">
        <v>0</v>
      </c>
      <c r="AE965" s="5"/>
      <c r="AG965" s="5"/>
      <c r="AH965" s="5"/>
      <c r="AI965" s="1">
        <f>SUMIFS(หนี้6566!$F:$F,หนี้6566!$L:$L,"ปุ๋ยยา",หนี้6566!$A:$A,'ราย cn. (2)'!$C965)</f>
        <v>13150</v>
      </c>
      <c r="AJ965" s="1">
        <f>SUMIFS(หนี้6566!$F:$F,หนี้6566!$L:$L,"เงิน",หนี้6566!$A:$A,'ราย cn. (2)'!$C965)</f>
        <v>0</v>
      </c>
    </row>
    <row r="966" spans="1:36" x14ac:dyDescent="0.3">
      <c r="A966" s="3" t="s">
        <v>4</v>
      </c>
      <c r="B966" s="2">
        <v>959</v>
      </c>
      <c r="C966" s="24">
        <v>510723</v>
      </c>
      <c r="D966" s="3" t="s">
        <v>2261</v>
      </c>
      <c r="E966" s="3" t="s">
        <v>4963</v>
      </c>
      <c r="F966" s="3" t="s">
        <v>11829</v>
      </c>
      <c r="G966" s="24">
        <v>22</v>
      </c>
      <c r="H966" s="24">
        <v>2203</v>
      </c>
      <c r="I966" s="3">
        <v>0</v>
      </c>
      <c r="J966" s="3">
        <v>16.830000000000002</v>
      </c>
      <c r="K966" s="3" t="s">
        <v>20931</v>
      </c>
      <c r="L966" s="3" t="s">
        <v>20931</v>
      </c>
      <c r="M966" s="3">
        <v>18.09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f t="shared" si="18"/>
        <v>0</v>
      </c>
      <c r="U966" s="13">
        <v>201.23</v>
      </c>
      <c r="V966" s="13" t="s">
        <v>24186</v>
      </c>
      <c r="W966" s="25">
        <v>16.829999999999998</v>
      </c>
      <c r="X966" s="13">
        <v>0</v>
      </c>
      <c r="Y966" s="13">
        <v>0</v>
      </c>
      <c r="Z966" s="13">
        <v>0</v>
      </c>
      <c r="AB966" s="14">
        <v>0</v>
      </c>
      <c r="AC966" s="14">
        <v>0</v>
      </c>
      <c r="AE966" s="5"/>
      <c r="AG966" s="5"/>
      <c r="AH966" s="5"/>
      <c r="AI966" s="1">
        <f>SUMIFS(หนี้6566!$F:$F,หนี้6566!$L:$L,"ปุ๋ยยา",หนี้6566!$A:$A,'ราย cn. (2)'!$C966)</f>
        <v>0</v>
      </c>
      <c r="AJ966" s="1">
        <f>SUMIFS(หนี้6566!$F:$F,หนี้6566!$L:$L,"เงิน",หนี้6566!$A:$A,'ราย cn. (2)'!$C966)</f>
        <v>0</v>
      </c>
    </row>
    <row r="967" spans="1:36" x14ac:dyDescent="0.3">
      <c r="A967" s="3" t="s">
        <v>4</v>
      </c>
      <c r="B967" s="2">
        <v>960</v>
      </c>
      <c r="C967" s="24">
        <v>511632</v>
      </c>
      <c r="D967" s="3" t="s">
        <v>2264</v>
      </c>
      <c r="E967" s="3" t="s">
        <v>4153</v>
      </c>
      <c r="F967" s="3" t="s">
        <v>8509</v>
      </c>
      <c r="G967" s="24">
        <v>18</v>
      </c>
      <c r="H967" s="24">
        <v>1803</v>
      </c>
      <c r="I967" s="3">
        <v>190.53000000000003</v>
      </c>
      <c r="J967" s="3">
        <v>217.97999999999996</v>
      </c>
      <c r="K967" s="3" t="s">
        <v>20932</v>
      </c>
      <c r="L967" s="3" t="s">
        <v>20932</v>
      </c>
      <c r="M967" s="3">
        <v>34.68</v>
      </c>
      <c r="N967" s="13">
        <v>0</v>
      </c>
      <c r="O967" s="13">
        <v>0</v>
      </c>
      <c r="P967" s="13">
        <v>64470</v>
      </c>
      <c r="Q967" s="13">
        <v>0</v>
      </c>
      <c r="R967" s="13">
        <v>0</v>
      </c>
      <c r="S967" s="13">
        <v>0</v>
      </c>
      <c r="T967" s="13">
        <f t="shared" si="18"/>
        <v>64470</v>
      </c>
      <c r="U967" s="13">
        <v>300.8</v>
      </c>
      <c r="V967" s="13" t="s">
        <v>24185</v>
      </c>
      <c r="W967" s="25">
        <v>108.99</v>
      </c>
      <c r="X967" s="13">
        <v>0</v>
      </c>
      <c r="Y967" s="13">
        <v>0</v>
      </c>
      <c r="Z967" s="13">
        <v>0</v>
      </c>
      <c r="AB967" s="14">
        <v>0</v>
      </c>
      <c r="AC967" s="14">
        <v>0</v>
      </c>
      <c r="AE967" s="5"/>
      <c r="AG967" s="5"/>
      <c r="AH967" s="5"/>
      <c r="AI967" s="1">
        <f>SUMIFS(หนี้6566!$F:$F,หนี้6566!$L:$L,"ปุ๋ยยา",หนี้6566!$A:$A,'ราย cn. (2)'!$C967)</f>
        <v>64470</v>
      </c>
      <c r="AJ967" s="1">
        <f>SUMIFS(หนี้6566!$F:$F,หนี้6566!$L:$L,"เงิน",หนี้6566!$A:$A,'ราย cn. (2)'!$C967)</f>
        <v>0</v>
      </c>
    </row>
    <row r="968" spans="1:36" x14ac:dyDescent="0.3">
      <c r="A968" s="3" t="s">
        <v>4</v>
      </c>
      <c r="B968" s="2">
        <v>961</v>
      </c>
      <c r="C968" s="24">
        <v>512188</v>
      </c>
      <c r="D968" s="3" t="s">
        <v>2361</v>
      </c>
      <c r="E968" s="3" t="s">
        <v>12090</v>
      </c>
      <c r="F968" s="3" t="s">
        <v>16613</v>
      </c>
      <c r="G968" s="24">
        <v>21</v>
      </c>
      <c r="H968" s="24">
        <v>2102</v>
      </c>
      <c r="I968" s="3">
        <v>202.50000000000006</v>
      </c>
      <c r="J968" s="3">
        <v>212.57999999999998</v>
      </c>
      <c r="K968" s="3" t="s">
        <v>20932</v>
      </c>
      <c r="L968" s="3" t="s">
        <v>20933</v>
      </c>
      <c r="M968" s="3">
        <v>31.279999999999998</v>
      </c>
      <c r="N968" s="13">
        <v>0</v>
      </c>
      <c r="O968" s="13">
        <v>0</v>
      </c>
      <c r="P968" s="13">
        <v>81755</v>
      </c>
      <c r="Q968" s="13">
        <v>15164.04</v>
      </c>
      <c r="R968" s="13">
        <v>0</v>
      </c>
      <c r="S968" s="13">
        <v>0</v>
      </c>
      <c r="T968" s="13">
        <f t="shared" si="18"/>
        <v>96919.040000000008</v>
      </c>
      <c r="U968" s="13">
        <v>324.10000000000002</v>
      </c>
      <c r="V968" s="13" t="s">
        <v>24185</v>
      </c>
      <c r="W968" s="25">
        <v>85.03</v>
      </c>
      <c r="X968" s="13">
        <v>7.71</v>
      </c>
      <c r="Y968" s="13">
        <v>61.68</v>
      </c>
      <c r="Z968" s="13">
        <v>31077.78</v>
      </c>
      <c r="AB968" s="14">
        <v>7.71</v>
      </c>
      <c r="AC968" s="14">
        <v>61.68</v>
      </c>
      <c r="AE968" s="5"/>
      <c r="AG968" s="5"/>
      <c r="AH968" s="5"/>
      <c r="AI968" s="1">
        <f>SUMIFS(หนี้6566!$F:$F,หนี้6566!$L:$L,"ปุ๋ยยา",หนี้6566!$A:$A,'ราย cn. (2)'!$C968)</f>
        <v>81755</v>
      </c>
      <c r="AJ968" s="1">
        <f>SUMIFS(หนี้6566!$F:$F,หนี้6566!$L:$L,"เงิน",หนี้6566!$A:$A,'ราย cn. (2)'!$C968)</f>
        <v>15164.04</v>
      </c>
    </row>
    <row r="969" spans="1:36" x14ac:dyDescent="0.3">
      <c r="A969" s="3" t="s">
        <v>4</v>
      </c>
      <c r="B969" s="2">
        <v>962</v>
      </c>
      <c r="C969" s="24">
        <v>513830</v>
      </c>
      <c r="D969" s="3" t="s">
        <v>2264</v>
      </c>
      <c r="E969" s="3" t="s">
        <v>10690</v>
      </c>
      <c r="F969" s="3" t="s">
        <v>17488</v>
      </c>
      <c r="G969" s="24">
        <v>21</v>
      </c>
      <c r="H969" s="24">
        <v>2103</v>
      </c>
      <c r="I969" s="3">
        <v>3.3899999999999997</v>
      </c>
      <c r="J969" s="3">
        <v>31.679999999999996</v>
      </c>
      <c r="K969" s="3" t="s">
        <v>20931</v>
      </c>
      <c r="L969" s="3" t="s">
        <v>20931</v>
      </c>
      <c r="M969" s="3">
        <v>9.64</v>
      </c>
      <c r="N969" s="13">
        <v>0</v>
      </c>
      <c r="O969" s="13">
        <v>0</v>
      </c>
      <c r="P969" s="13">
        <v>19050</v>
      </c>
      <c r="Q969" s="13">
        <v>0</v>
      </c>
      <c r="R969" s="13">
        <v>0</v>
      </c>
      <c r="S969" s="13">
        <v>0</v>
      </c>
      <c r="T969" s="13">
        <f t="shared" ref="T969:T1032" si="19">P969+Q969+R969+S969</f>
        <v>19050</v>
      </c>
      <c r="U969" s="13">
        <v>86.759999999999991</v>
      </c>
      <c r="V969" s="13" t="s">
        <v>24185</v>
      </c>
      <c r="W969" s="25">
        <v>31.68</v>
      </c>
      <c r="X969" s="13">
        <v>0</v>
      </c>
      <c r="Y969" s="13">
        <v>0</v>
      </c>
      <c r="Z969" s="13">
        <v>0</v>
      </c>
      <c r="AB969" s="14">
        <v>0</v>
      </c>
      <c r="AC969" s="14">
        <v>0</v>
      </c>
      <c r="AE969" s="5"/>
      <c r="AG969" s="5"/>
      <c r="AH969" s="5"/>
      <c r="AI969" s="1">
        <f>SUMIFS(หนี้6566!$F:$F,หนี้6566!$L:$L,"ปุ๋ยยา",หนี้6566!$A:$A,'ราย cn. (2)'!$C969)</f>
        <v>19050</v>
      </c>
      <c r="AJ969" s="1">
        <f>SUMIFS(หนี้6566!$F:$F,หนี้6566!$L:$L,"เงิน",หนี้6566!$A:$A,'ราย cn. (2)'!$C969)</f>
        <v>0</v>
      </c>
    </row>
    <row r="970" spans="1:36" x14ac:dyDescent="0.3">
      <c r="A970" s="3" t="s">
        <v>4</v>
      </c>
      <c r="B970" s="2">
        <v>963</v>
      </c>
      <c r="C970" s="24">
        <v>513964</v>
      </c>
      <c r="D970" s="3" t="s">
        <v>2264</v>
      </c>
      <c r="E970" s="3" t="s">
        <v>19664</v>
      </c>
      <c r="F970" s="3" t="s">
        <v>13134</v>
      </c>
      <c r="G970" s="24">
        <v>21</v>
      </c>
      <c r="H970" s="24">
        <v>2102</v>
      </c>
      <c r="I970" s="3">
        <v>0</v>
      </c>
      <c r="J970" s="3">
        <v>191.44</v>
      </c>
      <c r="K970" s="3" t="s">
        <v>20931</v>
      </c>
      <c r="L970" s="3" t="s">
        <v>20932</v>
      </c>
      <c r="M970" s="3">
        <v>10.879999999999999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f t="shared" si="19"/>
        <v>0</v>
      </c>
      <c r="U970" s="13">
        <v>102.93</v>
      </c>
      <c r="V970" s="13" t="s">
        <v>24187</v>
      </c>
      <c r="W970" s="25">
        <v>127.63</v>
      </c>
      <c r="X970" s="13">
        <v>0</v>
      </c>
      <c r="Y970" s="13">
        <v>0</v>
      </c>
      <c r="Z970" s="13">
        <v>0</v>
      </c>
      <c r="AB970" s="14">
        <v>0</v>
      </c>
      <c r="AC970" s="14">
        <v>0</v>
      </c>
      <c r="AE970" s="5"/>
      <c r="AG970" s="5"/>
      <c r="AH970" s="5"/>
      <c r="AI970" s="1">
        <f>SUMIFS(หนี้6566!$F:$F,หนี้6566!$L:$L,"ปุ๋ยยา",หนี้6566!$A:$A,'ราย cn. (2)'!$C970)</f>
        <v>0</v>
      </c>
      <c r="AJ970" s="1">
        <f>SUMIFS(หนี้6566!$F:$F,หนี้6566!$L:$L,"เงิน",หนี้6566!$A:$A,'ราย cn. (2)'!$C970)</f>
        <v>0</v>
      </c>
    </row>
    <row r="971" spans="1:36" x14ac:dyDescent="0.3">
      <c r="A971" s="3" t="s">
        <v>4</v>
      </c>
      <c r="B971" s="2">
        <v>964</v>
      </c>
      <c r="C971" s="24">
        <v>511712</v>
      </c>
      <c r="D971" s="3" t="s">
        <v>2261</v>
      </c>
      <c r="E971" s="3" t="s">
        <v>3448</v>
      </c>
      <c r="F971" s="3" t="s">
        <v>15920</v>
      </c>
      <c r="G971" s="24">
        <v>21</v>
      </c>
      <c r="H971" s="24">
        <v>2102</v>
      </c>
      <c r="I971" s="3">
        <v>207.23</v>
      </c>
      <c r="J971" s="3">
        <v>248.89999999999995</v>
      </c>
      <c r="K971" s="3" t="s">
        <v>20932</v>
      </c>
      <c r="L971" s="3" t="s">
        <v>20933</v>
      </c>
      <c r="M971" s="3">
        <v>35.22</v>
      </c>
      <c r="N971" s="13">
        <v>0</v>
      </c>
      <c r="O971" s="13">
        <v>0</v>
      </c>
      <c r="P971" s="13">
        <v>78406</v>
      </c>
      <c r="Q971" s="13">
        <v>14583.03</v>
      </c>
      <c r="R971" s="13">
        <v>0</v>
      </c>
      <c r="S971" s="13">
        <v>0</v>
      </c>
      <c r="T971" s="13">
        <f t="shared" si="19"/>
        <v>92989.03</v>
      </c>
      <c r="U971" s="13">
        <v>366.67</v>
      </c>
      <c r="V971" s="13" t="s">
        <v>24185</v>
      </c>
      <c r="W971" s="25">
        <v>99.56</v>
      </c>
      <c r="X971" s="13">
        <v>0</v>
      </c>
      <c r="Y971" s="13">
        <v>0</v>
      </c>
      <c r="Z971" s="13">
        <v>0</v>
      </c>
      <c r="AB971" s="14">
        <v>0</v>
      </c>
      <c r="AC971" s="14">
        <v>0</v>
      </c>
      <c r="AE971" s="5"/>
      <c r="AG971" s="5"/>
      <c r="AH971" s="5"/>
      <c r="AI971" s="1">
        <f>SUMIFS(หนี้6566!$F:$F,หนี้6566!$L:$L,"ปุ๋ยยา",หนี้6566!$A:$A,'ราย cn. (2)'!$C971)</f>
        <v>78406</v>
      </c>
      <c r="AJ971" s="1">
        <f>SUMIFS(หนี้6566!$F:$F,หนี้6566!$L:$L,"เงิน",หนี้6566!$A:$A,'ราย cn. (2)'!$C971)</f>
        <v>14583.03</v>
      </c>
    </row>
    <row r="972" spans="1:36" x14ac:dyDescent="0.3">
      <c r="A972" s="3" t="s">
        <v>4</v>
      </c>
      <c r="B972" s="2">
        <v>965</v>
      </c>
      <c r="C972" s="24">
        <v>512143</v>
      </c>
      <c r="D972" s="3" t="s">
        <v>2361</v>
      </c>
      <c r="E972" s="3" t="s">
        <v>16620</v>
      </c>
      <c r="F972" s="3" t="s">
        <v>9134</v>
      </c>
      <c r="G972" s="24">
        <v>21</v>
      </c>
      <c r="H972" s="24">
        <v>2102</v>
      </c>
      <c r="I972" s="3">
        <v>100.59</v>
      </c>
      <c r="J972" s="3">
        <v>121.42999999999998</v>
      </c>
      <c r="K972" s="3" t="s">
        <v>20932</v>
      </c>
      <c r="L972" s="3" t="s">
        <v>20932</v>
      </c>
      <c r="M972" s="3">
        <v>19.950000000000003</v>
      </c>
      <c r="N972" s="13">
        <v>0</v>
      </c>
      <c r="O972" s="13">
        <v>0</v>
      </c>
      <c r="P972" s="13">
        <v>23264</v>
      </c>
      <c r="Q972" s="13">
        <v>0</v>
      </c>
      <c r="R972" s="13">
        <v>0</v>
      </c>
      <c r="S972" s="13">
        <v>0</v>
      </c>
      <c r="T972" s="13">
        <f t="shared" si="19"/>
        <v>23264</v>
      </c>
      <c r="U972" s="13">
        <v>190.51</v>
      </c>
      <c r="V972" s="13" t="s">
        <v>24185</v>
      </c>
      <c r="W972" s="25">
        <v>121.43</v>
      </c>
      <c r="X972" s="13">
        <v>0</v>
      </c>
      <c r="Y972" s="13">
        <v>0</v>
      </c>
      <c r="Z972" s="13">
        <v>0</v>
      </c>
      <c r="AB972" s="14">
        <v>0</v>
      </c>
      <c r="AC972" s="14">
        <v>0</v>
      </c>
      <c r="AE972" s="5"/>
      <c r="AG972" s="5"/>
      <c r="AH972" s="5"/>
      <c r="AI972" s="1">
        <f>SUMIFS(หนี้6566!$F:$F,หนี้6566!$L:$L,"ปุ๋ยยา",หนี้6566!$A:$A,'ราย cn. (2)'!$C972)</f>
        <v>23264</v>
      </c>
      <c r="AJ972" s="1">
        <f>SUMIFS(หนี้6566!$F:$F,หนี้6566!$L:$L,"เงิน",หนี้6566!$A:$A,'ราย cn. (2)'!$C972)</f>
        <v>0</v>
      </c>
    </row>
    <row r="973" spans="1:36" x14ac:dyDescent="0.3">
      <c r="A973" s="3" t="s">
        <v>4</v>
      </c>
      <c r="B973" s="2">
        <v>966</v>
      </c>
      <c r="C973" s="24">
        <v>511869</v>
      </c>
      <c r="D973" s="3" t="s">
        <v>2261</v>
      </c>
      <c r="E973" s="3" t="s">
        <v>2972</v>
      </c>
      <c r="F973" s="3" t="s">
        <v>16211</v>
      </c>
      <c r="G973" s="24">
        <v>21</v>
      </c>
      <c r="H973" s="24">
        <v>2102</v>
      </c>
      <c r="I973" s="3">
        <v>201.51</v>
      </c>
      <c r="J973" s="3">
        <v>213.32000000000002</v>
      </c>
      <c r="K973" s="3" t="s">
        <v>20932</v>
      </c>
      <c r="L973" s="3" t="s">
        <v>20932</v>
      </c>
      <c r="M973" s="3">
        <v>19.229999999999997</v>
      </c>
      <c r="N973" s="13">
        <v>0</v>
      </c>
      <c r="O973" s="13">
        <v>0</v>
      </c>
      <c r="P973" s="13">
        <v>29520</v>
      </c>
      <c r="Q973" s="13">
        <v>0</v>
      </c>
      <c r="R973" s="13">
        <v>0</v>
      </c>
      <c r="S973" s="13">
        <v>0</v>
      </c>
      <c r="T973" s="13">
        <f t="shared" si="19"/>
        <v>29520</v>
      </c>
      <c r="U973" s="13">
        <v>209.93</v>
      </c>
      <c r="V973" s="13" t="s">
        <v>24185</v>
      </c>
      <c r="W973" s="25">
        <v>106.66</v>
      </c>
      <c r="X973" s="13">
        <v>0</v>
      </c>
      <c r="Y973" s="13">
        <v>0</v>
      </c>
      <c r="Z973" s="13">
        <v>0</v>
      </c>
      <c r="AB973" s="14">
        <v>0</v>
      </c>
      <c r="AC973" s="14">
        <v>0</v>
      </c>
      <c r="AE973" s="5"/>
      <c r="AG973" s="5"/>
      <c r="AH973" s="5"/>
      <c r="AI973" s="1">
        <f>SUMIFS(หนี้6566!$F:$F,หนี้6566!$L:$L,"ปุ๋ยยา",หนี้6566!$A:$A,'ราย cn. (2)'!$C973)</f>
        <v>29520</v>
      </c>
      <c r="AJ973" s="1">
        <f>SUMIFS(หนี้6566!$F:$F,หนี้6566!$L:$L,"เงิน",หนี้6566!$A:$A,'ราย cn. (2)'!$C973)</f>
        <v>0</v>
      </c>
    </row>
    <row r="974" spans="1:36" x14ac:dyDescent="0.3">
      <c r="A974" s="3" t="s">
        <v>4</v>
      </c>
      <c r="B974" s="2">
        <v>967</v>
      </c>
      <c r="C974" s="24">
        <v>511346</v>
      </c>
      <c r="D974" s="3" t="s">
        <v>2261</v>
      </c>
      <c r="E974" s="3" t="s">
        <v>3627</v>
      </c>
      <c r="F974" s="3" t="s">
        <v>8048</v>
      </c>
      <c r="G974" s="24">
        <v>21</v>
      </c>
      <c r="H974" s="24">
        <v>2104</v>
      </c>
      <c r="I974" s="3">
        <v>120.86</v>
      </c>
      <c r="J974" s="3">
        <v>99.330000000000013</v>
      </c>
      <c r="K974" s="3" t="s">
        <v>20932</v>
      </c>
      <c r="L974" s="3" t="s">
        <v>20933</v>
      </c>
      <c r="M974" s="3">
        <v>16.829999999999998</v>
      </c>
      <c r="N974" s="13">
        <v>0</v>
      </c>
      <c r="O974" s="13">
        <v>0</v>
      </c>
      <c r="P974" s="13">
        <v>25400</v>
      </c>
      <c r="Q974" s="13">
        <v>0</v>
      </c>
      <c r="R974" s="13">
        <v>0</v>
      </c>
      <c r="S974" s="13">
        <v>0</v>
      </c>
      <c r="T974" s="13">
        <f t="shared" si="19"/>
        <v>25400</v>
      </c>
      <c r="U974" s="13">
        <v>171.67000000000002</v>
      </c>
      <c r="V974" s="13" t="s">
        <v>24185</v>
      </c>
      <c r="W974" s="25">
        <v>99.33</v>
      </c>
      <c r="X974" s="13">
        <v>0</v>
      </c>
      <c r="Y974" s="13">
        <v>0</v>
      </c>
      <c r="Z974" s="13">
        <v>0</v>
      </c>
      <c r="AB974" s="14">
        <v>0</v>
      </c>
      <c r="AC974" s="14">
        <v>0</v>
      </c>
      <c r="AE974" s="5"/>
      <c r="AG974" s="5"/>
      <c r="AH974" s="5"/>
      <c r="AI974" s="1">
        <f>SUMIFS(หนี้6566!$F:$F,หนี้6566!$L:$L,"ปุ๋ยยา",หนี้6566!$A:$A,'ราย cn. (2)'!$C974)</f>
        <v>25400</v>
      </c>
      <c r="AJ974" s="1">
        <f>SUMIFS(หนี้6566!$F:$F,หนี้6566!$L:$L,"เงิน",หนี้6566!$A:$A,'ราย cn. (2)'!$C974)</f>
        <v>0</v>
      </c>
    </row>
    <row r="975" spans="1:36" x14ac:dyDescent="0.3">
      <c r="A975" s="3" t="s">
        <v>4</v>
      </c>
      <c r="B975" s="2">
        <v>968</v>
      </c>
      <c r="C975" s="24">
        <v>512193</v>
      </c>
      <c r="D975" s="3" t="s">
        <v>2261</v>
      </c>
      <c r="E975" s="3" t="s">
        <v>3578</v>
      </c>
      <c r="F975" s="3" t="s">
        <v>3550</v>
      </c>
      <c r="G975" s="24">
        <v>22</v>
      </c>
      <c r="H975" s="24">
        <v>2202</v>
      </c>
      <c r="I975" s="3">
        <v>219.65</v>
      </c>
      <c r="J975" s="3">
        <v>227.56000000000009</v>
      </c>
      <c r="K975" s="3" t="s">
        <v>20932</v>
      </c>
      <c r="L975" s="3" t="s">
        <v>20933</v>
      </c>
      <c r="M975" s="3">
        <v>35.21</v>
      </c>
      <c r="N975" s="13">
        <v>0</v>
      </c>
      <c r="O975" s="13">
        <v>0</v>
      </c>
      <c r="P975" s="13">
        <v>44981</v>
      </c>
      <c r="Q975" s="13">
        <v>0</v>
      </c>
      <c r="R975" s="13">
        <v>0</v>
      </c>
      <c r="S975" s="13">
        <v>0</v>
      </c>
      <c r="T975" s="13">
        <f t="shared" si="19"/>
        <v>44981</v>
      </c>
      <c r="U975" s="13">
        <v>305.14</v>
      </c>
      <c r="V975" s="13" t="s">
        <v>24185</v>
      </c>
      <c r="W975" s="25">
        <v>91.02</v>
      </c>
      <c r="X975" s="13">
        <v>0</v>
      </c>
      <c r="Y975" s="13">
        <v>0</v>
      </c>
      <c r="Z975" s="13">
        <v>0</v>
      </c>
      <c r="AB975" s="14">
        <v>0</v>
      </c>
      <c r="AC975" s="14">
        <v>0</v>
      </c>
      <c r="AE975" s="5"/>
      <c r="AG975" s="5"/>
      <c r="AH975" s="5"/>
      <c r="AI975" s="1">
        <f>SUMIFS(หนี้6566!$F:$F,หนี้6566!$L:$L,"ปุ๋ยยา",หนี้6566!$A:$A,'ราย cn. (2)'!$C975)</f>
        <v>44981</v>
      </c>
      <c r="AJ975" s="1">
        <f>SUMIFS(หนี้6566!$F:$F,หนี้6566!$L:$L,"เงิน",หนี้6566!$A:$A,'ราย cn. (2)'!$C975)</f>
        <v>0</v>
      </c>
    </row>
    <row r="976" spans="1:36" x14ac:dyDescent="0.3">
      <c r="A976" s="3" t="s">
        <v>4</v>
      </c>
      <c r="B976" s="2">
        <v>969</v>
      </c>
      <c r="C976" s="24">
        <v>513349</v>
      </c>
      <c r="D976" s="3" t="s">
        <v>2261</v>
      </c>
      <c r="E976" s="3" t="s">
        <v>10045</v>
      </c>
      <c r="F976" s="3" t="s">
        <v>19296</v>
      </c>
      <c r="G976" s="24">
        <v>20</v>
      </c>
      <c r="H976" s="24">
        <v>2006</v>
      </c>
      <c r="I976" s="3">
        <v>85.68</v>
      </c>
      <c r="J976" s="3">
        <v>110.83</v>
      </c>
      <c r="K976" s="3" t="s">
        <v>20934</v>
      </c>
      <c r="L976" s="3" t="s">
        <v>20931</v>
      </c>
      <c r="M976" s="3">
        <v>71.309999999999988</v>
      </c>
      <c r="N976" s="13">
        <v>0</v>
      </c>
      <c r="O976" s="13">
        <v>0</v>
      </c>
      <c r="P976" s="13">
        <v>102525</v>
      </c>
      <c r="Q976" s="13">
        <v>0</v>
      </c>
      <c r="R976" s="13">
        <v>0</v>
      </c>
      <c r="S976" s="13">
        <v>0</v>
      </c>
      <c r="T976" s="13">
        <f t="shared" si="19"/>
        <v>102525</v>
      </c>
      <c r="U976" s="13">
        <v>618.02</v>
      </c>
      <c r="V976" s="13" t="s">
        <v>24185</v>
      </c>
      <c r="W976" s="25">
        <v>18.47</v>
      </c>
      <c r="X976" s="13">
        <v>0</v>
      </c>
      <c r="Y976" s="13">
        <v>0</v>
      </c>
      <c r="Z976" s="13">
        <v>0</v>
      </c>
      <c r="AB976" s="14">
        <v>0</v>
      </c>
      <c r="AC976" s="14">
        <v>0</v>
      </c>
      <c r="AE976" s="5"/>
      <c r="AG976" s="5"/>
      <c r="AH976" s="5"/>
      <c r="AI976" s="1">
        <f>SUMIFS(หนี้6566!$F:$F,หนี้6566!$L:$L,"ปุ๋ยยา",หนี้6566!$A:$A,'ราย cn. (2)'!$C976)</f>
        <v>102525</v>
      </c>
      <c r="AJ976" s="1">
        <f>SUMIFS(หนี้6566!$F:$F,หนี้6566!$L:$L,"เงิน",หนี้6566!$A:$A,'ราย cn. (2)'!$C976)</f>
        <v>0</v>
      </c>
    </row>
    <row r="977" spans="1:36" x14ac:dyDescent="0.3">
      <c r="A977" s="3" t="s">
        <v>4</v>
      </c>
      <c r="B977" s="2">
        <v>970</v>
      </c>
      <c r="C977" s="24">
        <v>510626</v>
      </c>
      <c r="D977" s="3" t="s">
        <v>2261</v>
      </c>
      <c r="E977" s="3" t="s">
        <v>8343</v>
      </c>
      <c r="F977" s="3" t="s">
        <v>3327</v>
      </c>
      <c r="G977" s="24">
        <v>22</v>
      </c>
      <c r="H977" s="24">
        <v>2203</v>
      </c>
      <c r="I977" s="3">
        <v>240.88000000000002</v>
      </c>
      <c r="J977" s="3">
        <v>247.59999999999994</v>
      </c>
      <c r="K977" s="3" t="s">
        <v>20932</v>
      </c>
      <c r="L977" s="3" t="s">
        <v>20933</v>
      </c>
      <c r="M977" s="3">
        <v>31.389999999999993</v>
      </c>
      <c r="N977" s="13">
        <v>0</v>
      </c>
      <c r="O977" s="13">
        <v>0</v>
      </c>
      <c r="P977" s="13">
        <v>66000</v>
      </c>
      <c r="Q977" s="13">
        <v>0</v>
      </c>
      <c r="R977" s="13">
        <v>0</v>
      </c>
      <c r="S977" s="13">
        <v>0</v>
      </c>
      <c r="T977" s="13">
        <f t="shared" si="19"/>
        <v>66000</v>
      </c>
      <c r="U977" s="13">
        <v>379.82</v>
      </c>
      <c r="V977" s="13" t="s">
        <v>24185</v>
      </c>
      <c r="W977" s="25">
        <v>88.43</v>
      </c>
      <c r="X977" s="13">
        <v>0</v>
      </c>
      <c r="Y977" s="13">
        <v>0</v>
      </c>
      <c r="Z977" s="13">
        <v>0</v>
      </c>
      <c r="AB977" s="14">
        <v>0</v>
      </c>
      <c r="AC977" s="14">
        <v>0</v>
      </c>
      <c r="AE977" s="5"/>
      <c r="AG977" s="5"/>
      <c r="AH977" s="5"/>
      <c r="AI977" s="1">
        <f>SUMIFS(หนี้6566!$F:$F,หนี้6566!$L:$L,"ปุ๋ยยา",หนี้6566!$A:$A,'ราย cn. (2)'!$C977)</f>
        <v>66000</v>
      </c>
      <c r="AJ977" s="1">
        <f>SUMIFS(หนี้6566!$F:$F,หนี้6566!$L:$L,"เงิน",หนี้6566!$A:$A,'ราย cn. (2)'!$C977)</f>
        <v>0</v>
      </c>
    </row>
    <row r="978" spans="1:36" x14ac:dyDescent="0.3">
      <c r="A978" s="3" t="s">
        <v>4</v>
      </c>
      <c r="B978" s="2">
        <v>971</v>
      </c>
      <c r="C978" s="24">
        <v>511847</v>
      </c>
      <c r="D978" s="3" t="s">
        <v>2264</v>
      </c>
      <c r="E978" s="3" t="s">
        <v>2597</v>
      </c>
      <c r="F978" s="3" t="s">
        <v>9044</v>
      </c>
      <c r="G978" s="24">
        <v>17</v>
      </c>
      <c r="H978" s="24">
        <v>1704</v>
      </c>
      <c r="I978" s="3">
        <v>44.05</v>
      </c>
      <c r="J978" s="3">
        <v>130.04</v>
      </c>
      <c r="K978" s="3" t="s">
        <v>20931</v>
      </c>
      <c r="L978" s="3" t="s">
        <v>20931</v>
      </c>
      <c r="M978" s="3">
        <v>23.35</v>
      </c>
      <c r="N978" s="13">
        <v>0</v>
      </c>
      <c r="O978" s="13">
        <v>0</v>
      </c>
      <c r="P978" s="13">
        <v>39872</v>
      </c>
      <c r="Q978" s="13">
        <v>0</v>
      </c>
      <c r="R978" s="13">
        <v>0</v>
      </c>
      <c r="S978" s="13">
        <v>0</v>
      </c>
      <c r="T978" s="13">
        <f t="shared" si="19"/>
        <v>39872</v>
      </c>
      <c r="U978" s="13">
        <v>241.07</v>
      </c>
      <c r="V978" s="13" t="s">
        <v>24185</v>
      </c>
      <c r="W978" s="25">
        <v>40.64</v>
      </c>
      <c r="X978" s="13">
        <v>0</v>
      </c>
      <c r="Y978" s="13">
        <v>0</v>
      </c>
      <c r="Z978" s="13">
        <v>0</v>
      </c>
      <c r="AB978" s="14">
        <v>0</v>
      </c>
      <c r="AC978" s="14">
        <v>0</v>
      </c>
      <c r="AE978" s="5"/>
      <c r="AG978" s="5"/>
      <c r="AH978" s="5"/>
      <c r="AI978" s="1">
        <f>SUMIFS(หนี้6566!$F:$F,หนี้6566!$L:$L,"ปุ๋ยยา",หนี้6566!$A:$A,'ราย cn. (2)'!$C978)</f>
        <v>39872</v>
      </c>
      <c r="AJ978" s="1">
        <f>SUMIFS(หนี้6566!$F:$F,หนี้6566!$L:$L,"เงิน",หนี้6566!$A:$A,'ราย cn. (2)'!$C978)</f>
        <v>0</v>
      </c>
    </row>
    <row r="979" spans="1:36" x14ac:dyDescent="0.3">
      <c r="A979" s="3" t="s">
        <v>4</v>
      </c>
      <c r="B979" s="2">
        <v>972</v>
      </c>
      <c r="C979" s="24">
        <v>513196</v>
      </c>
      <c r="D979" s="3" t="s">
        <v>2264</v>
      </c>
      <c r="E979" s="3" t="s">
        <v>9994</v>
      </c>
      <c r="F979" s="3" t="s">
        <v>8382</v>
      </c>
      <c r="G979" s="24">
        <v>22</v>
      </c>
      <c r="H979" s="24">
        <v>2202</v>
      </c>
      <c r="I979" s="3">
        <v>351.43</v>
      </c>
      <c r="J979" s="3">
        <v>290.18000000000006</v>
      </c>
      <c r="K979" s="3" t="s">
        <v>20932</v>
      </c>
      <c r="L979" s="3" t="s">
        <v>20934</v>
      </c>
      <c r="M979" s="3">
        <v>39.450000000000003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f t="shared" si="19"/>
        <v>0</v>
      </c>
      <c r="U979" s="13">
        <v>418.85</v>
      </c>
      <c r="V979" s="13" t="s">
        <v>24187</v>
      </c>
      <c r="W979" s="25">
        <v>82.91</v>
      </c>
      <c r="X979" s="13">
        <v>0</v>
      </c>
      <c r="Y979" s="13">
        <v>0</v>
      </c>
      <c r="Z979" s="13">
        <v>0</v>
      </c>
      <c r="AB979" s="14">
        <v>0</v>
      </c>
      <c r="AC979" s="14">
        <v>0</v>
      </c>
      <c r="AE979" s="5"/>
      <c r="AG979" s="5"/>
      <c r="AH979" s="5"/>
      <c r="AI979" s="1">
        <f>SUMIFS(หนี้6566!$F:$F,หนี้6566!$L:$L,"ปุ๋ยยา",หนี้6566!$A:$A,'ราย cn. (2)'!$C979)</f>
        <v>0</v>
      </c>
      <c r="AJ979" s="1">
        <f>SUMIFS(หนี้6566!$F:$F,หนี้6566!$L:$L,"เงิน",หนี้6566!$A:$A,'ราย cn. (2)'!$C979)</f>
        <v>0</v>
      </c>
    </row>
    <row r="980" spans="1:36" x14ac:dyDescent="0.3">
      <c r="A980" s="3" t="s">
        <v>4</v>
      </c>
      <c r="B980" s="2">
        <v>973</v>
      </c>
      <c r="C980" s="24">
        <v>515207</v>
      </c>
      <c r="D980" s="3" t="s">
        <v>2261</v>
      </c>
      <c r="E980" s="3" t="s">
        <v>3580</v>
      </c>
      <c r="F980" s="3" t="s">
        <v>20305</v>
      </c>
      <c r="G980" s="24">
        <v>20</v>
      </c>
      <c r="H980" s="24">
        <v>2006</v>
      </c>
      <c r="I980" s="3">
        <v>195.29</v>
      </c>
      <c r="J980" s="3">
        <v>0</v>
      </c>
      <c r="K980" s="3" t="s">
        <v>20932</v>
      </c>
      <c r="L980" s="3" t="s">
        <v>20931</v>
      </c>
      <c r="M980" s="3">
        <v>31.79</v>
      </c>
      <c r="N980" s="13">
        <v>0</v>
      </c>
      <c r="O980" s="13">
        <v>0</v>
      </c>
      <c r="P980" s="13">
        <v>33120</v>
      </c>
      <c r="Q980" s="13">
        <v>0</v>
      </c>
      <c r="R980" s="13">
        <v>0</v>
      </c>
      <c r="S980" s="13">
        <v>0</v>
      </c>
      <c r="T980" s="13">
        <f t="shared" si="19"/>
        <v>33120</v>
      </c>
      <c r="U980" s="13">
        <v>330.68000000000006</v>
      </c>
      <c r="V980" s="13" t="s">
        <v>24185</v>
      </c>
      <c r="W980" s="25">
        <v>0</v>
      </c>
      <c r="X980" s="13">
        <v>0</v>
      </c>
      <c r="Y980" s="13">
        <v>0</v>
      </c>
      <c r="Z980" s="13">
        <v>0</v>
      </c>
      <c r="AB980" s="14">
        <v>0</v>
      </c>
      <c r="AC980" s="14">
        <v>0</v>
      </c>
      <c r="AE980" s="5"/>
      <c r="AG980" s="5"/>
      <c r="AH980" s="5"/>
      <c r="AI980" s="1">
        <f>SUMIFS(หนี้6566!$F:$F,หนี้6566!$L:$L,"ปุ๋ยยา",หนี้6566!$A:$A,'ราย cn. (2)'!$C980)</f>
        <v>33120</v>
      </c>
      <c r="AJ980" s="1">
        <f>SUMIFS(หนี้6566!$F:$F,หนี้6566!$L:$L,"เงิน",หนี้6566!$A:$A,'ราย cn. (2)'!$C980)</f>
        <v>0</v>
      </c>
    </row>
    <row r="981" spans="1:36" x14ac:dyDescent="0.3">
      <c r="A981" s="3" t="s">
        <v>4</v>
      </c>
      <c r="B981" s="2">
        <v>974</v>
      </c>
      <c r="C981" s="24">
        <v>510652</v>
      </c>
      <c r="D981" s="3" t="s">
        <v>2261</v>
      </c>
      <c r="E981" s="3" t="s">
        <v>2735</v>
      </c>
      <c r="F981" s="3" t="s">
        <v>3320</v>
      </c>
      <c r="G981" s="24">
        <v>17</v>
      </c>
      <c r="H981" s="24">
        <v>1702</v>
      </c>
      <c r="I981" s="3">
        <v>60.28</v>
      </c>
      <c r="J981" s="3">
        <v>78.69</v>
      </c>
      <c r="K981" s="3" t="s">
        <v>20931</v>
      </c>
      <c r="L981" s="3" t="s">
        <v>20931</v>
      </c>
      <c r="M981" s="3">
        <v>28.03</v>
      </c>
      <c r="N981" s="13">
        <v>0</v>
      </c>
      <c r="O981" s="13">
        <v>0</v>
      </c>
      <c r="P981" s="13">
        <v>41580</v>
      </c>
      <c r="Q981" s="13">
        <v>0</v>
      </c>
      <c r="R981" s="13">
        <v>0</v>
      </c>
      <c r="S981" s="13">
        <v>0</v>
      </c>
      <c r="T981" s="13">
        <f t="shared" si="19"/>
        <v>41580</v>
      </c>
      <c r="U981" s="13">
        <v>268.63</v>
      </c>
      <c r="V981" s="13" t="s">
        <v>24185</v>
      </c>
      <c r="W981" s="25">
        <v>39.35</v>
      </c>
      <c r="X981" s="13">
        <v>0</v>
      </c>
      <c r="Y981" s="13">
        <v>0</v>
      </c>
      <c r="Z981" s="13">
        <v>0</v>
      </c>
      <c r="AB981" s="14">
        <v>0</v>
      </c>
      <c r="AC981" s="14">
        <v>0</v>
      </c>
      <c r="AE981" s="5"/>
      <c r="AG981" s="5"/>
      <c r="AH981" s="5"/>
      <c r="AI981" s="1">
        <f>SUMIFS(หนี้6566!$F:$F,หนี้6566!$L:$L,"ปุ๋ยยา",หนี้6566!$A:$A,'ราย cn. (2)'!$C981)</f>
        <v>41580</v>
      </c>
      <c r="AJ981" s="1">
        <f>SUMIFS(หนี้6566!$F:$F,หนี้6566!$L:$L,"เงิน",หนี้6566!$A:$A,'ราย cn. (2)'!$C981)</f>
        <v>0</v>
      </c>
    </row>
    <row r="982" spans="1:36" x14ac:dyDescent="0.3">
      <c r="A982" s="3" t="s">
        <v>4</v>
      </c>
      <c r="B982" s="2">
        <v>975</v>
      </c>
      <c r="C982" s="24">
        <v>510412</v>
      </c>
      <c r="D982" s="3" t="s">
        <v>2261</v>
      </c>
      <c r="E982" s="3" t="s">
        <v>10374</v>
      </c>
      <c r="F982" s="3" t="s">
        <v>10375</v>
      </c>
      <c r="G982" s="24">
        <v>19</v>
      </c>
      <c r="H982" s="24">
        <v>1905</v>
      </c>
      <c r="I982" s="3">
        <v>50.339999999999996</v>
      </c>
      <c r="J982" s="3">
        <v>58.560000000000009</v>
      </c>
      <c r="K982" s="3" t="s">
        <v>20931</v>
      </c>
      <c r="L982" s="3" t="s">
        <v>20931</v>
      </c>
      <c r="M982" s="3">
        <v>21.14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f t="shared" si="19"/>
        <v>0</v>
      </c>
      <c r="U982" s="13">
        <v>169.12</v>
      </c>
      <c r="V982" s="13" t="s">
        <v>24186</v>
      </c>
      <c r="W982" s="25">
        <v>33.85</v>
      </c>
      <c r="X982" s="13">
        <v>0</v>
      </c>
      <c r="Y982" s="13">
        <v>0</v>
      </c>
      <c r="Z982" s="13">
        <v>0</v>
      </c>
      <c r="AB982" s="14">
        <v>0</v>
      </c>
      <c r="AC982" s="14">
        <v>0</v>
      </c>
      <c r="AE982" s="5"/>
      <c r="AG982" s="5"/>
      <c r="AH982" s="5"/>
      <c r="AI982" s="1">
        <f>SUMIFS(หนี้6566!$F:$F,หนี้6566!$L:$L,"ปุ๋ยยา",หนี้6566!$A:$A,'ราย cn. (2)'!$C982)</f>
        <v>0</v>
      </c>
      <c r="AJ982" s="1">
        <f>SUMIFS(หนี้6566!$F:$F,หนี้6566!$L:$L,"เงิน",หนี้6566!$A:$A,'ราย cn. (2)'!$C982)</f>
        <v>0</v>
      </c>
    </row>
    <row r="983" spans="1:36" x14ac:dyDescent="0.3">
      <c r="A983" s="3" t="s">
        <v>4</v>
      </c>
      <c r="B983" s="2">
        <v>976</v>
      </c>
      <c r="C983" s="24">
        <v>510584</v>
      </c>
      <c r="D983" s="3" t="s">
        <v>2261</v>
      </c>
      <c r="E983" s="3" t="s">
        <v>14</v>
      </c>
      <c r="F983" s="3" t="s">
        <v>12147</v>
      </c>
      <c r="G983" s="24">
        <v>22</v>
      </c>
      <c r="H983" s="24">
        <v>2202</v>
      </c>
      <c r="I983" s="3">
        <v>126.97000000000001</v>
      </c>
      <c r="J983" s="3">
        <v>195.38</v>
      </c>
      <c r="K983" s="3" t="s">
        <v>20932</v>
      </c>
      <c r="L983" s="3" t="s">
        <v>20932</v>
      </c>
      <c r="M983" s="3">
        <v>20.5</v>
      </c>
      <c r="N983" s="13">
        <v>0</v>
      </c>
      <c r="O983" s="13">
        <v>0</v>
      </c>
      <c r="P983" s="13">
        <v>26377</v>
      </c>
      <c r="Q983" s="13">
        <v>0</v>
      </c>
      <c r="R983" s="13">
        <v>0</v>
      </c>
      <c r="S983" s="13">
        <v>0</v>
      </c>
      <c r="T983" s="13">
        <f t="shared" si="19"/>
        <v>26377</v>
      </c>
      <c r="U983" s="13">
        <v>225.83000000000004</v>
      </c>
      <c r="V983" s="13" t="s">
        <v>24185</v>
      </c>
      <c r="W983" s="25">
        <v>108.54</v>
      </c>
      <c r="X983" s="13">
        <v>0</v>
      </c>
      <c r="Y983" s="13">
        <v>0</v>
      </c>
      <c r="Z983" s="13">
        <v>0</v>
      </c>
      <c r="AB983" s="14">
        <v>0</v>
      </c>
      <c r="AC983" s="14">
        <v>0</v>
      </c>
      <c r="AE983" s="5"/>
      <c r="AG983" s="5"/>
      <c r="AH983" s="5"/>
      <c r="AI983" s="1">
        <f>SUMIFS(หนี้6566!$F:$F,หนี้6566!$L:$L,"ปุ๋ยยา",หนี้6566!$A:$A,'ราย cn. (2)'!$C983)</f>
        <v>26377</v>
      </c>
      <c r="AJ983" s="1">
        <f>SUMIFS(หนี้6566!$F:$F,หนี้6566!$L:$L,"เงิน",หนี้6566!$A:$A,'ราย cn. (2)'!$C983)</f>
        <v>0</v>
      </c>
    </row>
    <row r="984" spans="1:36" x14ac:dyDescent="0.3">
      <c r="A984" s="3" t="s">
        <v>4</v>
      </c>
      <c r="B984" s="2">
        <v>977</v>
      </c>
      <c r="C984" s="24">
        <v>514445</v>
      </c>
      <c r="D984" s="3" t="s">
        <v>2264</v>
      </c>
      <c r="E984" s="3" t="s">
        <v>2595</v>
      </c>
      <c r="F984" s="3" t="s">
        <v>19894</v>
      </c>
      <c r="G984" s="24">
        <v>23</v>
      </c>
      <c r="H984" s="24">
        <v>2304</v>
      </c>
      <c r="I984" s="3">
        <v>30.259999999999998</v>
      </c>
      <c r="J984" s="3">
        <v>120.01000000000002</v>
      </c>
      <c r="K984" s="3" t="s">
        <v>20931</v>
      </c>
      <c r="L984" s="3" t="s">
        <v>20931</v>
      </c>
      <c r="M984" s="3">
        <v>36.56</v>
      </c>
      <c r="N984" s="13">
        <v>0</v>
      </c>
      <c r="O984" s="13">
        <v>0</v>
      </c>
      <c r="P984" s="13">
        <v>124573</v>
      </c>
      <c r="Q984" s="13">
        <v>9087.5</v>
      </c>
      <c r="R984" s="13">
        <v>0</v>
      </c>
      <c r="S984" s="13">
        <v>0</v>
      </c>
      <c r="T984" s="13">
        <f t="shared" si="19"/>
        <v>133660.5</v>
      </c>
      <c r="U984" s="13">
        <v>370.45000000000005</v>
      </c>
      <c r="V984" s="13" t="s">
        <v>24185</v>
      </c>
      <c r="W984" s="25">
        <v>40</v>
      </c>
      <c r="X984" s="13">
        <v>12.42</v>
      </c>
      <c r="Y984" s="13">
        <v>124.2</v>
      </c>
      <c r="Z984" s="13">
        <v>35177.06</v>
      </c>
      <c r="AB984" s="14">
        <v>12.42</v>
      </c>
      <c r="AC984" s="14">
        <v>124.2</v>
      </c>
      <c r="AE984" s="5"/>
      <c r="AG984" s="5"/>
      <c r="AH984" s="5"/>
      <c r="AI984" s="1">
        <f>SUMIFS(หนี้6566!$F:$F,หนี้6566!$L:$L,"ปุ๋ยยา",หนี้6566!$A:$A,'ราย cn. (2)'!$C984)</f>
        <v>124573</v>
      </c>
      <c r="AJ984" s="1">
        <f>SUMIFS(หนี้6566!$F:$F,หนี้6566!$L:$L,"เงิน",หนี้6566!$A:$A,'ราย cn. (2)'!$C984)</f>
        <v>9087.5</v>
      </c>
    </row>
    <row r="985" spans="1:36" x14ac:dyDescent="0.3">
      <c r="A985" s="3" t="s">
        <v>4</v>
      </c>
      <c r="B985" s="2">
        <v>978</v>
      </c>
      <c r="C985" s="24">
        <v>511320</v>
      </c>
      <c r="D985" s="3" t="s">
        <v>2261</v>
      </c>
      <c r="E985" s="3" t="s">
        <v>2926</v>
      </c>
      <c r="F985" s="3" t="s">
        <v>12258</v>
      </c>
      <c r="G985" s="24">
        <v>19</v>
      </c>
      <c r="H985" s="24">
        <v>1902</v>
      </c>
      <c r="I985" s="3">
        <v>42.86</v>
      </c>
      <c r="J985" s="3">
        <v>59.529999999999994</v>
      </c>
      <c r="K985" s="3" t="s">
        <v>20932</v>
      </c>
      <c r="L985" s="3" t="s">
        <v>20934</v>
      </c>
      <c r="M985" s="3">
        <v>10.42</v>
      </c>
      <c r="N985" s="13">
        <v>0</v>
      </c>
      <c r="O985" s="13">
        <v>0</v>
      </c>
      <c r="P985" s="13">
        <v>19535</v>
      </c>
      <c r="Q985" s="13">
        <v>0</v>
      </c>
      <c r="R985" s="13">
        <v>0</v>
      </c>
      <c r="S985" s="13">
        <v>0</v>
      </c>
      <c r="T985" s="13">
        <f t="shared" si="19"/>
        <v>19535</v>
      </c>
      <c r="U985" s="13">
        <v>85.4</v>
      </c>
      <c r="V985" s="13" t="s">
        <v>24185</v>
      </c>
      <c r="W985" s="25">
        <v>79.37</v>
      </c>
      <c r="X985" s="13">
        <v>0</v>
      </c>
      <c r="Y985" s="13">
        <v>0</v>
      </c>
      <c r="Z985" s="13">
        <v>0</v>
      </c>
      <c r="AB985" s="14">
        <v>0</v>
      </c>
      <c r="AC985" s="14">
        <v>0</v>
      </c>
      <c r="AE985" s="5"/>
      <c r="AG985" s="5"/>
      <c r="AH985" s="5"/>
      <c r="AI985" s="1">
        <f>SUMIFS(หนี้6566!$F:$F,หนี้6566!$L:$L,"ปุ๋ยยา",หนี้6566!$A:$A,'ราย cn. (2)'!$C985)</f>
        <v>19535</v>
      </c>
      <c r="AJ985" s="1">
        <f>SUMIFS(หนี้6566!$F:$F,หนี้6566!$L:$L,"เงิน",หนี้6566!$A:$A,'ราย cn. (2)'!$C985)</f>
        <v>0</v>
      </c>
    </row>
    <row r="986" spans="1:36" x14ac:dyDescent="0.3">
      <c r="A986" s="3" t="s">
        <v>4</v>
      </c>
      <c r="B986" s="2">
        <v>979</v>
      </c>
      <c r="C986" s="24">
        <v>511455</v>
      </c>
      <c r="D986" s="3" t="s">
        <v>2264</v>
      </c>
      <c r="E986" s="3" t="s">
        <v>5341</v>
      </c>
      <c r="F986" s="3" t="s">
        <v>2286</v>
      </c>
      <c r="G986" s="24">
        <v>23</v>
      </c>
      <c r="H986" s="24">
        <v>2304</v>
      </c>
      <c r="I986" s="3">
        <v>145.18</v>
      </c>
      <c r="J986" s="3">
        <v>146.22</v>
      </c>
      <c r="K986" s="3" t="s">
        <v>20932</v>
      </c>
      <c r="L986" s="3" t="s">
        <v>20932</v>
      </c>
      <c r="M986" s="3">
        <v>14.71</v>
      </c>
      <c r="N986" s="13">
        <v>0</v>
      </c>
      <c r="O986" s="13">
        <v>0</v>
      </c>
      <c r="P986" s="13">
        <v>29294</v>
      </c>
      <c r="Q986" s="13">
        <v>0</v>
      </c>
      <c r="R986" s="13">
        <v>0</v>
      </c>
      <c r="S986" s="13">
        <v>0</v>
      </c>
      <c r="T986" s="13">
        <f t="shared" si="19"/>
        <v>29294</v>
      </c>
      <c r="U986" s="13">
        <v>117.68</v>
      </c>
      <c r="V986" s="13" t="s">
        <v>24185</v>
      </c>
      <c r="W986" s="25">
        <v>146.22</v>
      </c>
      <c r="X986" s="13">
        <v>0</v>
      </c>
      <c r="Y986" s="13">
        <v>0</v>
      </c>
      <c r="Z986" s="13">
        <v>0</v>
      </c>
      <c r="AB986" s="14">
        <v>0</v>
      </c>
      <c r="AC986" s="14">
        <v>0</v>
      </c>
      <c r="AE986" s="5"/>
      <c r="AG986" s="5"/>
      <c r="AH986" s="5"/>
      <c r="AI986" s="1">
        <f>SUMIFS(หนี้6566!$F:$F,หนี้6566!$L:$L,"ปุ๋ยยา",หนี้6566!$A:$A,'ราย cn. (2)'!$C986)</f>
        <v>29294</v>
      </c>
      <c r="AJ986" s="1">
        <f>SUMIFS(หนี้6566!$F:$F,หนี้6566!$L:$L,"เงิน",หนี้6566!$A:$A,'ราย cn. (2)'!$C986)</f>
        <v>0</v>
      </c>
    </row>
    <row r="987" spans="1:36" x14ac:dyDescent="0.3">
      <c r="A987" s="3" t="s">
        <v>4</v>
      </c>
      <c r="B987" s="2">
        <v>980</v>
      </c>
      <c r="C987" s="24">
        <v>511575</v>
      </c>
      <c r="D987" s="3" t="s">
        <v>2261</v>
      </c>
      <c r="E987" s="3" t="s">
        <v>10434</v>
      </c>
      <c r="F987" s="3" t="s">
        <v>8234</v>
      </c>
      <c r="G987" s="24">
        <v>16</v>
      </c>
      <c r="H987" s="24">
        <v>1603</v>
      </c>
      <c r="I987" s="3">
        <v>71.429999999999993</v>
      </c>
      <c r="J987" s="3">
        <v>93.36</v>
      </c>
      <c r="K987" s="3" t="s">
        <v>20932</v>
      </c>
      <c r="L987" s="3" t="s">
        <v>20932</v>
      </c>
      <c r="M987" s="3">
        <v>10.06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f t="shared" si="19"/>
        <v>0</v>
      </c>
      <c r="U987" s="13">
        <v>91.72</v>
      </c>
      <c r="V987" s="13" t="s">
        <v>24187</v>
      </c>
      <c r="W987" s="25">
        <v>186.72</v>
      </c>
      <c r="X987" s="13">
        <v>0</v>
      </c>
      <c r="Y987" s="13">
        <v>0</v>
      </c>
      <c r="Z987" s="13">
        <v>0</v>
      </c>
      <c r="AB987" s="14">
        <v>0</v>
      </c>
      <c r="AC987" s="14">
        <v>0</v>
      </c>
      <c r="AE987" s="5"/>
      <c r="AG987" s="5"/>
      <c r="AH987" s="5"/>
      <c r="AI987" s="1">
        <f>SUMIFS(หนี้6566!$F:$F,หนี้6566!$L:$L,"ปุ๋ยยา",หนี้6566!$A:$A,'ราย cn. (2)'!$C987)</f>
        <v>0</v>
      </c>
      <c r="AJ987" s="1">
        <f>SUMIFS(หนี้6566!$F:$F,หนี้6566!$L:$L,"เงิน",หนี้6566!$A:$A,'ราย cn. (2)'!$C987)</f>
        <v>0</v>
      </c>
    </row>
    <row r="988" spans="1:36" x14ac:dyDescent="0.3">
      <c r="A988" s="3" t="s">
        <v>4</v>
      </c>
      <c r="B988" s="2">
        <v>981</v>
      </c>
      <c r="C988" s="24">
        <v>510675</v>
      </c>
      <c r="D988" s="3" t="s">
        <v>2261</v>
      </c>
      <c r="E988" s="3" t="s">
        <v>10157</v>
      </c>
      <c r="F988" s="3" t="s">
        <v>10018</v>
      </c>
      <c r="G988" s="24">
        <v>21</v>
      </c>
      <c r="H988" s="24">
        <v>2104</v>
      </c>
      <c r="I988" s="3">
        <v>183.88000000000002</v>
      </c>
      <c r="J988" s="3">
        <v>254.5800000000001</v>
      </c>
      <c r="K988" s="3" t="s">
        <v>20934</v>
      </c>
      <c r="L988" s="3" t="s">
        <v>20934</v>
      </c>
      <c r="M988" s="3">
        <v>30.87</v>
      </c>
      <c r="N988" s="13">
        <v>0</v>
      </c>
      <c r="O988" s="13">
        <v>0</v>
      </c>
      <c r="P988" s="13">
        <v>77555</v>
      </c>
      <c r="Q988" s="13">
        <v>14585.44</v>
      </c>
      <c r="R988" s="13">
        <v>0</v>
      </c>
      <c r="S988" s="13">
        <v>0</v>
      </c>
      <c r="T988" s="13">
        <f t="shared" si="19"/>
        <v>92140.44</v>
      </c>
      <c r="U988" s="13">
        <v>326.89</v>
      </c>
      <c r="V988" s="13" t="s">
        <v>24185</v>
      </c>
      <c r="W988" s="25">
        <v>72.739999999999995</v>
      </c>
      <c r="X988" s="13">
        <v>0</v>
      </c>
      <c r="Y988" s="13">
        <v>0</v>
      </c>
      <c r="Z988" s="13">
        <v>0</v>
      </c>
      <c r="AB988" s="14">
        <v>0</v>
      </c>
      <c r="AC988" s="14">
        <v>0</v>
      </c>
      <c r="AE988" s="5"/>
      <c r="AG988" s="5"/>
      <c r="AH988" s="5"/>
      <c r="AI988" s="1">
        <f>SUMIFS(หนี้6566!$F:$F,หนี้6566!$L:$L,"ปุ๋ยยา",หนี้6566!$A:$A,'ราย cn. (2)'!$C988)</f>
        <v>39555</v>
      </c>
      <c r="AJ988" s="1">
        <f>SUMIFS(หนี้6566!$F:$F,หนี้6566!$L:$L,"เงิน",หนี้6566!$A:$A,'ราย cn. (2)'!$C988)</f>
        <v>52585.440000000002</v>
      </c>
    </row>
    <row r="989" spans="1:36" x14ac:dyDescent="0.3">
      <c r="A989" s="3" t="s">
        <v>4</v>
      </c>
      <c r="B989" s="2">
        <v>982</v>
      </c>
      <c r="C989" s="24">
        <v>515613</v>
      </c>
      <c r="D989" s="3" t="s">
        <v>2361</v>
      </c>
      <c r="E989" s="3" t="s">
        <v>12810</v>
      </c>
      <c r="F989" s="3" t="s">
        <v>12198</v>
      </c>
      <c r="G989" s="24">
        <v>22</v>
      </c>
      <c r="H989" s="24">
        <v>2202</v>
      </c>
      <c r="I989" s="3">
        <v>0</v>
      </c>
      <c r="J989" s="3">
        <v>0</v>
      </c>
      <c r="K989" s="3">
        <v>0</v>
      </c>
      <c r="L989" s="3">
        <v>0</v>
      </c>
      <c r="M989" s="3">
        <v>16.18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f t="shared" si="19"/>
        <v>0</v>
      </c>
      <c r="U989" s="13">
        <v>138.56</v>
      </c>
      <c r="V989" s="13" t="s">
        <v>24186</v>
      </c>
      <c r="W989" s="25" t="e">
        <v>#N/A</v>
      </c>
      <c r="X989" s="13">
        <v>0</v>
      </c>
      <c r="Y989" s="13">
        <v>0</v>
      </c>
      <c r="Z989" s="13">
        <v>0</v>
      </c>
      <c r="AB989" s="14">
        <v>0</v>
      </c>
      <c r="AC989" s="14">
        <v>0</v>
      </c>
      <c r="AE989" s="5"/>
      <c r="AG989" s="5"/>
      <c r="AH989" s="5"/>
      <c r="AI989" s="1">
        <f>SUMIFS(หนี้6566!$F:$F,หนี้6566!$L:$L,"ปุ๋ยยา",หนี้6566!$A:$A,'ราย cn. (2)'!$C989)</f>
        <v>0</v>
      </c>
      <c r="AJ989" s="1">
        <f>SUMIFS(หนี้6566!$F:$F,หนี้6566!$L:$L,"เงิน",หนี้6566!$A:$A,'ราย cn. (2)'!$C989)</f>
        <v>0</v>
      </c>
    </row>
    <row r="990" spans="1:36" x14ac:dyDescent="0.3">
      <c r="A990" s="3" t="s">
        <v>4</v>
      </c>
      <c r="B990" s="2">
        <v>983</v>
      </c>
      <c r="C990" s="24">
        <v>510074</v>
      </c>
      <c r="D990" s="3" t="s">
        <v>2261</v>
      </c>
      <c r="E990" s="3" t="s">
        <v>2540</v>
      </c>
      <c r="F990" s="3" t="s">
        <v>3452</v>
      </c>
      <c r="G990" s="24">
        <v>17</v>
      </c>
      <c r="H990" s="24">
        <v>1703</v>
      </c>
      <c r="I990" s="3">
        <v>83.210000000000008</v>
      </c>
      <c r="J990" s="3">
        <v>95.44</v>
      </c>
      <c r="K990" s="3" t="s">
        <v>20933</v>
      </c>
      <c r="L990" s="3" t="s">
        <v>20934</v>
      </c>
      <c r="M990" s="3">
        <v>31.049999999999997</v>
      </c>
      <c r="N990" s="13">
        <v>0</v>
      </c>
      <c r="O990" s="13">
        <v>0</v>
      </c>
      <c r="P990" s="13">
        <v>74128</v>
      </c>
      <c r="Q990" s="13">
        <v>0</v>
      </c>
      <c r="R990" s="13">
        <v>0</v>
      </c>
      <c r="S990" s="13">
        <v>0</v>
      </c>
      <c r="T990" s="13">
        <f t="shared" si="19"/>
        <v>74128</v>
      </c>
      <c r="U990" s="13">
        <v>306.13</v>
      </c>
      <c r="V990" s="13" t="s">
        <v>24185</v>
      </c>
      <c r="W990" s="25">
        <v>63.63</v>
      </c>
      <c r="X990" s="13">
        <v>0</v>
      </c>
      <c r="Y990" s="13">
        <v>0</v>
      </c>
      <c r="Z990" s="13">
        <v>0</v>
      </c>
      <c r="AB990" s="14">
        <v>0</v>
      </c>
      <c r="AC990" s="14">
        <v>0</v>
      </c>
      <c r="AE990" s="5"/>
      <c r="AG990" s="5"/>
      <c r="AH990" s="5"/>
      <c r="AI990" s="1">
        <f>SUMIFS(หนี้6566!$F:$F,หนี้6566!$L:$L,"ปุ๋ยยา",หนี้6566!$A:$A,'ราย cn. (2)'!$C990)</f>
        <v>74128</v>
      </c>
      <c r="AJ990" s="1">
        <f>SUMIFS(หนี้6566!$F:$F,หนี้6566!$L:$L,"เงิน",หนี้6566!$A:$A,'ราย cn. (2)'!$C990)</f>
        <v>0</v>
      </c>
    </row>
    <row r="991" spans="1:36" x14ac:dyDescent="0.3">
      <c r="A991" s="3" t="s">
        <v>4</v>
      </c>
      <c r="B991" s="2">
        <v>984</v>
      </c>
      <c r="C991" s="24">
        <v>510762</v>
      </c>
      <c r="D991" s="3" t="s">
        <v>2261</v>
      </c>
      <c r="E991" s="3" t="s">
        <v>13094</v>
      </c>
      <c r="F991" s="3" t="s">
        <v>13095</v>
      </c>
      <c r="G991" s="24">
        <v>22</v>
      </c>
      <c r="H991" s="24">
        <v>2203</v>
      </c>
      <c r="I991" s="3">
        <v>645.47000000000014</v>
      </c>
      <c r="J991" s="3">
        <v>658.98000000000013</v>
      </c>
      <c r="K991" s="3" t="s">
        <v>20932</v>
      </c>
      <c r="L991" s="3" t="s">
        <v>20934</v>
      </c>
      <c r="M991" s="3">
        <v>67.39</v>
      </c>
      <c r="N991" s="13">
        <v>0</v>
      </c>
      <c r="O991" s="13">
        <v>0</v>
      </c>
      <c r="P991" s="13">
        <v>220742</v>
      </c>
      <c r="Q991" s="13">
        <v>14583.03</v>
      </c>
      <c r="R991" s="13">
        <v>0</v>
      </c>
      <c r="S991" s="13">
        <v>0</v>
      </c>
      <c r="T991" s="13">
        <f t="shared" si="19"/>
        <v>235325.03</v>
      </c>
      <c r="U991" s="13">
        <v>772.87</v>
      </c>
      <c r="V991" s="13" t="s">
        <v>24185</v>
      </c>
      <c r="W991" s="25">
        <v>76.63</v>
      </c>
      <c r="X991" s="13">
        <v>12.29</v>
      </c>
      <c r="Y991" s="13">
        <v>86.03</v>
      </c>
      <c r="Z991" s="13">
        <v>43554.879999999997</v>
      </c>
      <c r="AB991" s="14">
        <v>12.29</v>
      </c>
      <c r="AC991" s="14">
        <v>86.03</v>
      </c>
      <c r="AE991" s="5"/>
      <c r="AG991" s="5"/>
      <c r="AH991" s="5"/>
      <c r="AI991" s="1">
        <f>SUMIFS(หนี้6566!$F:$F,หนี้6566!$L:$L,"ปุ๋ยยา",หนี้6566!$A:$A,'ราย cn. (2)'!$C991)</f>
        <v>149280</v>
      </c>
      <c r="AJ991" s="1">
        <f>SUMIFS(หนี้6566!$F:$F,หนี้6566!$L:$L,"เงิน",หนี้6566!$A:$A,'ราย cn. (2)'!$C991)</f>
        <v>86045.03</v>
      </c>
    </row>
    <row r="992" spans="1:36" x14ac:dyDescent="0.3">
      <c r="A992" s="3" t="s">
        <v>4</v>
      </c>
      <c r="B992" s="2">
        <v>985</v>
      </c>
      <c r="C992" s="24">
        <v>510907</v>
      </c>
      <c r="D992" s="3" t="s">
        <v>2261</v>
      </c>
      <c r="E992" s="3" t="s">
        <v>5838</v>
      </c>
      <c r="F992" s="3" t="s">
        <v>3511</v>
      </c>
      <c r="G992" s="24">
        <v>22</v>
      </c>
      <c r="H992" s="24">
        <v>2203</v>
      </c>
      <c r="I992" s="3">
        <v>262.81999999999994</v>
      </c>
      <c r="J992" s="3">
        <v>343.16999999999996</v>
      </c>
      <c r="K992" s="3" t="s">
        <v>20932</v>
      </c>
      <c r="L992" s="3" t="s">
        <v>20932</v>
      </c>
      <c r="M992" s="3">
        <v>27.95</v>
      </c>
      <c r="N992" s="13">
        <v>0</v>
      </c>
      <c r="O992" s="13">
        <v>0</v>
      </c>
      <c r="P992" s="13">
        <v>69860</v>
      </c>
      <c r="Q992" s="13">
        <v>0</v>
      </c>
      <c r="R992" s="13">
        <v>0</v>
      </c>
      <c r="S992" s="13">
        <v>0</v>
      </c>
      <c r="T992" s="13">
        <f t="shared" si="19"/>
        <v>69860</v>
      </c>
      <c r="U992" s="13">
        <v>316.59000000000003</v>
      </c>
      <c r="V992" s="13" t="s">
        <v>24185</v>
      </c>
      <c r="W992" s="25">
        <v>114.39</v>
      </c>
      <c r="X992" s="13">
        <v>0</v>
      </c>
      <c r="Y992" s="13">
        <v>0</v>
      </c>
      <c r="Z992" s="13">
        <v>0</v>
      </c>
      <c r="AB992" s="14">
        <v>0</v>
      </c>
      <c r="AC992" s="14">
        <v>0</v>
      </c>
      <c r="AE992" s="5"/>
      <c r="AG992" s="5"/>
      <c r="AH992" s="5"/>
      <c r="AI992" s="1">
        <f>SUMIFS(หนี้6566!$F:$F,หนี้6566!$L:$L,"ปุ๋ยยา",หนี้6566!$A:$A,'ราย cn. (2)'!$C992)</f>
        <v>69860</v>
      </c>
      <c r="AJ992" s="1">
        <f>SUMIFS(หนี้6566!$F:$F,หนี้6566!$L:$L,"เงิน",หนี้6566!$A:$A,'ราย cn. (2)'!$C992)</f>
        <v>0</v>
      </c>
    </row>
    <row r="993" spans="1:36" x14ac:dyDescent="0.3">
      <c r="A993" s="3" t="s">
        <v>4</v>
      </c>
      <c r="B993" s="2">
        <v>986</v>
      </c>
      <c r="C993" s="24">
        <v>513127</v>
      </c>
      <c r="D993" s="3" t="s">
        <v>2264</v>
      </c>
      <c r="E993" s="3" t="s">
        <v>6470</v>
      </c>
      <c r="F993" s="3" t="s">
        <v>17261</v>
      </c>
      <c r="G993" s="24">
        <v>18</v>
      </c>
      <c r="H993" s="24">
        <v>1802</v>
      </c>
      <c r="I993" s="3">
        <v>41.55</v>
      </c>
      <c r="J993" s="3">
        <v>52.76</v>
      </c>
      <c r="K993" s="3" t="s">
        <v>20932</v>
      </c>
      <c r="L993" s="3" t="s">
        <v>20934</v>
      </c>
      <c r="M993" s="3">
        <v>6.62</v>
      </c>
      <c r="N993" s="13">
        <v>0</v>
      </c>
      <c r="O993" s="13">
        <v>0</v>
      </c>
      <c r="P993" s="13">
        <v>12700</v>
      </c>
      <c r="Q993" s="13">
        <v>0</v>
      </c>
      <c r="R993" s="13">
        <v>0</v>
      </c>
      <c r="S993" s="13">
        <v>0</v>
      </c>
      <c r="T993" s="13">
        <f t="shared" si="19"/>
        <v>12700</v>
      </c>
      <c r="U993" s="13">
        <v>56.06</v>
      </c>
      <c r="V993" s="13" t="s">
        <v>24185</v>
      </c>
      <c r="W993" s="25">
        <v>65.95</v>
      </c>
      <c r="X993" s="13">
        <v>0</v>
      </c>
      <c r="Y993" s="13">
        <v>0</v>
      </c>
      <c r="Z993" s="13">
        <v>0</v>
      </c>
      <c r="AB993" s="14">
        <v>0</v>
      </c>
      <c r="AC993" s="14">
        <v>0</v>
      </c>
      <c r="AE993" s="5"/>
      <c r="AG993" s="5"/>
      <c r="AH993" s="5"/>
      <c r="AI993" s="1">
        <f>SUMIFS(หนี้6566!$F:$F,หนี้6566!$L:$L,"ปุ๋ยยา",หนี้6566!$A:$A,'ราย cn. (2)'!$C993)</f>
        <v>12700</v>
      </c>
      <c r="AJ993" s="1">
        <f>SUMIFS(หนี้6566!$F:$F,หนี้6566!$L:$L,"เงิน",หนี้6566!$A:$A,'ราย cn. (2)'!$C993)</f>
        <v>0</v>
      </c>
    </row>
    <row r="994" spans="1:36" x14ac:dyDescent="0.3">
      <c r="A994" s="3" t="s">
        <v>4</v>
      </c>
      <c r="B994" s="2">
        <v>987</v>
      </c>
      <c r="C994" s="24">
        <v>512661</v>
      </c>
      <c r="D994" s="3" t="s">
        <v>2264</v>
      </c>
      <c r="E994" s="3" t="s">
        <v>5223</v>
      </c>
      <c r="F994" s="3" t="s">
        <v>3193</v>
      </c>
      <c r="G994" s="24">
        <v>20</v>
      </c>
      <c r="H994" s="24">
        <v>2002</v>
      </c>
      <c r="I994" s="3">
        <v>17.88</v>
      </c>
      <c r="J994" s="3">
        <v>116.70000000000002</v>
      </c>
      <c r="K994" s="3" t="s">
        <v>20931</v>
      </c>
      <c r="L994" s="3" t="s">
        <v>20932</v>
      </c>
      <c r="M994" s="3">
        <v>15.500000000000002</v>
      </c>
      <c r="N994" s="13">
        <v>0</v>
      </c>
      <c r="O994" s="13">
        <v>0</v>
      </c>
      <c r="P994" s="13">
        <v>51770</v>
      </c>
      <c r="Q994" s="13">
        <v>0</v>
      </c>
      <c r="R994" s="13">
        <v>0</v>
      </c>
      <c r="S994" s="13">
        <v>0</v>
      </c>
      <c r="T994" s="13">
        <f t="shared" si="19"/>
        <v>51770</v>
      </c>
      <c r="U994" s="13">
        <v>130.10999999999999</v>
      </c>
      <c r="V994" s="13" t="s">
        <v>24185</v>
      </c>
      <c r="W994" s="25">
        <v>116.7</v>
      </c>
      <c r="X994" s="13">
        <v>0</v>
      </c>
      <c r="Y994" s="13">
        <v>0</v>
      </c>
      <c r="Z994" s="13">
        <v>0</v>
      </c>
      <c r="AB994" s="14">
        <v>0</v>
      </c>
      <c r="AC994" s="14">
        <v>0</v>
      </c>
      <c r="AE994" s="5"/>
      <c r="AG994" s="5"/>
      <c r="AH994" s="5"/>
      <c r="AI994" s="1">
        <f>SUMIFS(หนี้6566!$F:$F,หนี้6566!$L:$L,"ปุ๋ยยา",หนี้6566!$A:$A,'ราย cn. (2)'!$C994)</f>
        <v>51770</v>
      </c>
      <c r="AJ994" s="1">
        <f>SUMIFS(หนี้6566!$F:$F,หนี้6566!$L:$L,"เงิน",หนี้6566!$A:$A,'ราย cn. (2)'!$C994)</f>
        <v>0</v>
      </c>
    </row>
    <row r="995" spans="1:36" x14ac:dyDescent="0.3">
      <c r="A995" s="3" t="s">
        <v>4</v>
      </c>
      <c r="B995" s="2">
        <v>988</v>
      </c>
      <c r="C995" s="24">
        <v>515202</v>
      </c>
      <c r="D995" s="3" t="s">
        <v>2264</v>
      </c>
      <c r="E995" s="3" t="s">
        <v>6470</v>
      </c>
      <c r="F995" s="3" t="s">
        <v>20239</v>
      </c>
      <c r="G995" s="24">
        <v>18</v>
      </c>
      <c r="H995" s="24">
        <v>1803</v>
      </c>
      <c r="I995" s="3">
        <v>89.34</v>
      </c>
      <c r="J995" s="3">
        <v>42.61</v>
      </c>
      <c r="K995" s="3" t="s">
        <v>20932</v>
      </c>
      <c r="L995" s="3" t="s">
        <v>20931</v>
      </c>
      <c r="M995" s="3">
        <v>20.239999999999998</v>
      </c>
      <c r="N995" s="13">
        <v>0</v>
      </c>
      <c r="O995" s="13">
        <v>0</v>
      </c>
      <c r="P995" s="13">
        <v>49687</v>
      </c>
      <c r="Q995" s="13">
        <v>0</v>
      </c>
      <c r="R995" s="13">
        <v>0</v>
      </c>
      <c r="S995" s="13">
        <v>0</v>
      </c>
      <c r="T995" s="13">
        <f t="shared" si="19"/>
        <v>49687</v>
      </c>
      <c r="U995" s="13">
        <v>202.68</v>
      </c>
      <c r="V995" s="13" t="s">
        <v>24185</v>
      </c>
      <c r="W995" s="25">
        <v>42.61</v>
      </c>
      <c r="X995" s="13">
        <v>0</v>
      </c>
      <c r="Y995" s="13">
        <v>0</v>
      </c>
      <c r="Z995" s="13">
        <v>0</v>
      </c>
      <c r="AB995" s="14">
        <v>0</v>
      </c>
      <c r="AC995" s="14">
        <v>0</v>
      </c>
      <c r="AE995" s="5"/>
      <c r="AG995" s="5"/>
      <c r="AH995" s="5"/>
      <c r="AI995" s="1">
        <f>SUMIFS(หนี้6566!$F:$F,หนี้6566!$L:$L,"ปุ๋ยยา",หนี้6566!$A:$A,'ราย cn. (2)'!$C995)</f>
        <v>35239</v>
      </c>
      <c r="AJ995" s="1">
        <f>SUMIFS(หนี้6566!$F:$F,หนี้6566!$L:$L,"เงิน",หนี้6566!$A:$A,'ราย cn. (2)'!$C995)</f>
        <v>14448</v>
      </c>
    </row>
    <row r="996" spans="1:36" x14ac:dyDescent="0.3">
      <c r="A996" s="3" t="s">
        <v>4</v>
      </c>
      <c r="B996" s="2">
        <v>989</v>
      </c>
      <c r="C996" s="24">
        <v>515316</v>
      </c>
      <c r="D996" s="3" t="s">
        <v>2261</v>
      </c>
      <c r="E996" s="3" t="s">
        <v>4129</v>
      </c>
      <c r="F996" s="3" t="s">
        <v>4130</v>
      </c>
      <c r="G996" s="24">
        <v>17</v>
      </c>
      <c r="H996" s="24">
        <v>1703</v>
      </c>
      <c r="I996" s="3">
        <v>0</v>
      </c>
      <c r="J996" s="3">
        <v>97.29</v>
      </c>
      <c r="K996" s="3">
        <v>0</v>
      </c>
      <c r="L996" s="3" t="s">
        <v>20931</v>
      </c>
      <c r="M996" s="3">
        <v>21.54</v>
      </c>
      <c r="N996" s="13">
        <v>0</v>
      </c>
      <c r="O996" s="13">
        <v>0</v>
      </c>
      <c r="P996" s="13">
        <v>67250</v>
      </c>
      <c r="Q996" s="13">
        <v>14583.03</v>
      </c>
      <c r="R996" s="13">
        <v>0</v>
      </c>
      <c r="S996" s="13">
        <v>0</v>
      </c>
      <c r="T996" s="13">
        <f t="shared" si="19"/>
        <v>81833.03</v>
      </c>
      <c r="U996" s="13">
        <v>167.49</v>
      </c>
      <c r="V996" s="13" t="s">
        <v>24185</v>
      </c>
      <c r="W996" s="25">
        <v>42.3</v>
      </c>
      <c r="X996" s="13">
        <v>0</v>
      </c>
      <c r="Y996" s="13">
        <v>0</v>
      </c>
      <c r="Z996" s="13">
        <v>0</v>
      </c>
      <c r="AB996" s="14">
        <v>0</v>
      </c>
      <c r="AC996" s="14">
        <v>0</v>
      </c>
      <c r="AE996" s="5"/>
      <c r="AG996" s="5"/>
      <c r="AH996" s="5"/>
      <c r="AI996" s="1">
        <f>SUMIFS(หนี้6566!$F:$F,หนี้6566!$L:$L,"ปุ๋ยยา",หนี้6566!$A:$A,'ราย cn. (2)'!$C996)</f>
        <v>67250</v>
      </c>
      <c r="AJ996" s="1">
        <f>SUMIFS(หนี้6566!$F:$F,หนี้6566!$L:$L,"เงิน",หนี้6566!$A:$A,'ราย cn. (2)'!$C996)</f>
        <v>14583.03</v>
      </c>
    </row>
    <row r="997" spans="1:36" x14ac:dyDescent="0.3">
      <c r="A997" s="3" t="s">
        <v>4</v>
      </c>
      <c r="B997" s="2">
        <v>990</v>
      </c>
      <c r="C997" s="24">
        <v>510547</v>
      </c>
      <c r="D997" s="3" t="s">
        <v>2261</v>
      </c>
      <c r="E997" s="3" t="s">
        <v>2652</v>
      </c>
      <c r="F997" s="3" t="s">
        <v>11971</v>
      </c>
      <c r="G997" s="24">
        <v>23</v>
      </c>
      <c r="H997" s="24">
        <v>2302</v>
      </c>
      <c r="I997" s="3">
        <v>976.34999999999991</v>
      </c>
      <c r="J997" s="3">
        <v>1199.95</v>
      </c>
      <c r="K997" s="3" t="s">
        <v>20931</v>
      </c>
      <c r="L997" s="3" t="s">
        <v>20931</v>
      </c>
      <c r="M997" s="3">
        <v>288.03000000000003</v>
      </c>
      <c r="N997" s="13">
        <v>0</v>
      </c>
      <c r="O997" s="13">
        <v>0</v>
      </c>
      <c r="P997" s="13">
        <v>426076</v>
      </c>
      <c r="Q997" s="13">
        <v>51962.78</v>
      </c>
      <c r="R997" s="13">
        <v>0</v>
      </c>
      <c r="S997" s="13">
        <v>0</v>
      </c>
      <c r="T997" s="13">
        <f t="shared" si="19"/>
        <v>478038.78</v>
      </c>
      <c r="U997" s="13">
        <v>2658.75</v>
      </c>
      <c r="V997" s="13" t="s">
        <v>24185</v>
      </c>
      <c r="W997" s="25">
        <v>21.43</v>
      </c>
      <c r="X997" s="13">
        <v>0</v>
      </c>
      <c r="Y997" s="13">
        <v>0</v>
      </c>
      <c r="Z997" s="13">
        <v>0</v>
      </c>
      <c r="AB997" s="14">
        <v>0</v>
      </c>
      <c r="AC997" s="14">
        <v>0</v>
      </c>
      <c r="AE997" s="5"/>
      <c r="AG997" s="5"/>
      <c r="AH997" s="5"/>
      <c r="AI997" s="1">
        <f>SUMIFS(หนี้6566!$F:$F,หนี้6566!$L:$L,"ปุ๋ยยา",หนี้6566!$A:$A,'ราย cn. (2)'!$C997)</f>
        <v>426076</v>
      </c>
      <c r="AJ997" s="1">
        <f>SUMIFS(หนี้6566!$F:$F,หนี้6566!$L:$L,"เงิน",หนี้6566!$A:$A,'ราย cn. (2)'!$C997)</f>
        <v>51962.78</v>
      </c>
    </row>
    <row r="998" spans="1:36" x14ac:dyDescent="0.3">
      <c r="A998" s="3" t="s">
        <v>4</v>
      </c>
      <c r="B998" s="2">
        <v>991</v>
      </c>
      <c r="C998" s="24">
        <v>515674</v>
      </c>
      <c r="D998" s="3" t="s">
        <v>2361</v>
      </c>
      <c r="E998" s="3" t="s">
        <v>2449</v>
      </c>
      <c r="F998" s="3" t="s">
        <v>20851</v>
      </c>
      <c r="G998" s="24">
        <v>18</v>
      </c>
      <c r="H998" s="24">
        <v>1802</v>
      </c>
      <c r="I998" s="3">
        <v>0</v>
      </c>
      <c r="J998" s="3">
        <v>0</v>
      </c>
      <c r="K998" s="3">
        <v>0</v>
      </c>
      <c r="L998" s="3">
        <v>0</v>
      </c>
      <c r="M998" s="3">
        <v>6.9899999999999993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f t="shared" si="19"/>
        <v>0</v>
      </c>
      <c r="U998" s="13">
        <v>65.87</v>
      </c>
      <c r="V998" s="13" t="s">
        <v>24186</v>
      </c>
      <c r="W998" s="25" t="e">
        <v>#N/A</v>
      </c>
      <c r="X998" s="13">
        <v>0</v>
      </c>
      <c r="Y998" s="13">
        <v>0</v>
      </c>
      <c r="Z998" s="13">
        <v>0</v>
      </c>
      <c r="AB998" s="14">
        <v>0</v>
      </c>
      <c r="AC998" s="14">
        <v>0</v>
      </c>
      <c r="AE998" s="5"/>
      <c r="AG998" s="5"/>
      <c r="AH998" s="5"/>
      <c r="AI998" s="1">
        <f>SUMIFS(หนี้6566!$F:$F,หนี้6566!$L:$L,"ปุ๋ยยา",หนี้6566!$A:$A,'ราย cn. (2)'!$C998)</f>
        <v>0</v>
      </c>
      <c r="AJ998" s="1">
        <f>SUMIFS(หนี้6566!$F:$F,หนี้6566!$L:$L,"เงิน",หนี้6566!$A:$A,'ราย cn. (2)'!$C998)</f>
        <v>0</v>
      </c>
    </row>
    <row r="999" spans="1:36" x14ac:dyDescent="0.3">
      <c r="A999" s="3" t="s">
        <v>4</v>
      </c>
      <c r="B999" s="2">
        <v>992</v>
      </c>
      <c r="C999" s="24">
        <v>513660</v>
      </c>
      <c r="D999" s="3" t="s">
        <v>2261</v>
      </c>
      <c r="E999" s="3" t="s">
        <v>5993</v>
      </c>
      <c r="F999" s="3" t="s">
        <v>3623</v>
      </c>
      <c r="G999" s="24">
        <v>16</v>
      </c>
      <c r="H999" s="24">
        <v>1602</v>
      </c>
      <c r="I999" s="3">
        <v>183.7</v>
      </c>
      <c r="J999" s="3">
        <v>175.25</v>
      </c>
      <c r="K999" s="3" t="s">
        <v>20932</v>
      </c>
      <c r="L999" s="3" t="s">
        <v>20932</v>
      </c>
      <c r="M999" s="3">
        <v>16.23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f t="shared" si="19"/>
        <v>0</v>
      </c>
      <c r="U999" s="13">
        <v>187.38</v>
      </c>
      <c r="V999" s="13" t="s">
        <v>24187</v>
      </c>
      <c r="W999" s="25">
        <v>116.83</v>
      </c>
      <c r="X999" s="13">
        <v>0</v>
      </c>
      <c r="Y999" s="13">
        <v>0</v>
      </c>
      <c r="Z999" s="13">
        <v>0</v>
      </c>
      <c r="AB999" s="14">
        <v>0</v>
      </c>
      <c r="AC999" s="14">
        <v>0</v>
      </c>
      <c r="AE999" s="5"/>
      <c r="AG999" s="5"/>
      <c r="AH999" s="5"/>
      <c r="AI999" s="1">
        <f>SUMIFS(หนี้6566!$F:$F,หนี้6566!$L:$L,"ปุ๋ยยา",หนี้6566!$A:$A,'ราย cn. (2)'!$C999)</f>
        <v>0</v>
      </c>
      <c r="AJ999" s="1">
        <f>SUMIFS(หนี้6566!$F:$F,หนี้6566!$L:$L,"เงิน",หนี้6566!$A:$A,'ราย cn. (2)'!$C999)</f>
        <v>0</v>
      </c>
    </row>
    <row r="1000" spans="1:36" x14ac:dyDescent="0.3">
      <c r="A1000" s="3" t="s">
        <v>4</v>
      </c>
      <c r="B1000" s="2">
        <v>993</v>
      </c>
      <c r="C1000" s="24">
        <v>515060</v>
      </c>
      <c r="D1000" s="3" t="s">
        <v>2261</v>
      </c>
      <c r="E1000" s="3" t="s">
        <v>2503</v>
      </c>
      <c r="F1000" s="3" t="s">
        <v>20241</v>
      </c>
      <c r="G1000" s="24">
        <v>22</v>
      </c>
      <c r="H1000" s="24">
        <v>2203</v>
      </c>
      <c r="I1000" s="3">
        <v>81.97999999999999</v>
      </c>
      <c r="J1000" s="3">
        <v>90.4</v>
      </c>
      <c r="K1000" s="3" t="s">
        <v>20932</v>
      </c>
      <c r="L1000" s="3" t="s">
        <v>20933</v>
      </c>
      <c r="M1000" s="3">
        <v>11.9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f t="shared" si="19"/>
        <v>0</v>
      </c>
      <c r="U1000" s="13">
        <v>142.44</v>
      </c>
      <c r="V1000" s="13" t="s">
        <v>24187</v>
      </c>
      <c r="W1000" s="25">
        <v>90.4</v>
      </c>
      <c r="X1000" s="13">
        <v>0</v>
      </c>
      <c r="Y1000" s="13">
        <v>0</v>
      </c>
      <c r="Z1000" s="13">
        <v>0</v>
      </c>
      <c r="AB1000" s="14">
        <v>0</v>
      </c>
      <c r="AC1000" s="14">
        <v>0</v>
      </c>
      <c r="AE1000" s="5"/>
      <c r="AG1000" s="5"/>
      <c r="AH1000" s="5"/>
      <c r="AI1000" s="1">
        <f>SUMIFS(หนี้6566!$F:$F,หนี้6566!$L:$L,"ปุ๋ยยา",หนี้6566!$A:$A,'ราย cn. (2)'!$C1000)</f>
        <v>0</v>
      </c>
      <c r="AJ1000" s="1">
        <f>SUMIFS(หนี้6566!$F:$F,หนี้6566!$L:$L,"เงิน",หนี้6566!$A:$A,'ราย cn. (2)'!$C1000)</f>
        <v>0</v>
      </c>
    </row>
    <row r="1001" spans="1:36" x14ac:dyDescent="0.3">
      <c r="A1001" s="3" t="s">
        <v>4</v>
      </c>
      <c r="B1001" s="2">
        <v>994</v>
      </c>
      <c r="C1001" s="24">
        <v>510496</v>
      </c>
      <c r="D1001" s="3" t="s">
        <v>2261</v>
      </c>
      <c r="E1001" s="3" t="s">
        <v>4226</v>
      </c>
      <c r="F1001" s="3" t="s">
        <v>10924</v>
      </c>
      <c r="G1001" s="24">
        <v>18</v>
      </c>
      <c r="H1001" s="24">
        <v>1803</v>
      </c>
      <c r="I1001" s="3">
        <v>287.36</v>
      </c>
      <c r="J1001" s="3">
        <v>241.82000000000002</v>
      </c>
      <c r="K1001" s="3" t="s">
        <v>20932</v>
      </c>
      <c r="L1001" s="3" t="s">
        <v>20934</v>
      </c>
      <c r="M1001" s="3">
        <v>25.04</v>
      </c>
      <c r="N1001" s="13">
        <v>0</v>
      </c>
      <c r="O1001" s="13">
        <v>0</v>
      </c>
      <c r="P1001" s="13">
        <v>38962</v>
      </c>
      <c r="Q1001" s="13">
        <v>0</v>
      </c>
      <c r="R1001" s="13">
        <v>0</v>
      </c>
      <c r="S1001" s="13">
        <v>0</v>
      </c>
      <c r="T1001" s="13">
        <f t="shared" si="19"/>
        <v>38962</v>
      </c>
      <c r="U1001" s="13">
        <v>251.56</v>
      </c>
      <c r="V1001" s="13" t="s">
        <v>24185</v>
      </c>
      <c r="W1001" s="25">
        <v>80.61</v>
      </c>
      <c r="X1001" s="13">
        <v>0</v>
      </c>
      <c r="Y1001" s="13">
        <v>0</v>
      </c>
      <c r="Z1001" s="13">
        <v>0</v>
      </c>
      <c r="AB1001" s="14">
        <v>0</v>
      </c>
      <c r="AC1001" s="14">
        <v>0</v>
      </c>
      <c r="AE1001" s="5"/>
      <c r="AG1001" s="5"/>
      <c r="AH1001" s="5"/>
      <c r="AI1001" s="1">
        <f>SUMIFS(หนี้6566!$F:$F,หนี้6566!$L:$L,"ปุ๋ยยา",หนี้6566!$A:$A,'ราย cn. (2)'!$C1001)</f>
        <v>38962</v>
      </c>
      <c r="AJ1001" s="1">
        <f>SUMIFS(หนี้6566!$F:$F,หนี้6566!$L:$L,"เงิน",หนี้6566!$A:$A,'ราย cn. (2)'!$C1001)</f>
        <v>0</v>
      </c>
    </row>
    <row r="1002" spans="1:36" x14ac:dyDescent="0.3">
      <c r="A1002" s="3" t="s">
        <v>4</v>
      </c>
      <c r="B1002" s="2">
        <v>995</v>
      </c>
      <c r="C1002" s="24">
        <v>511856</v>
      </c>
      <c r="D1002" s="3" t="s">
        <v>2261</v>
      </c>
      <c r="E1002" s="3" t="s">
        <v>3602</v>
      </c>
      <c r="F1002" s="3" t="s">
        <v>2484</v>
      </c>
      <c r="G1002" s="24">
        <v>22</v>
      </c>
      <c r="H1002" s="24">
        <v>2202</v>
      </c>
      <c r="I1002" s="3">
        <v>137.25</v>
      </c>
      <c r="J1002" s="3">
        <v>139.98000000000002</v>
      </c>
      <c r="K1002" s="3" t="s">
        <v>20932</v>
      </c>
      <c r="L1002" s="3" t="s">
        <v>20932</v>
      </c>
      <c r="M1002" s="3">
        <v>15.190000000000001</v>
      </c>
      <c r="N1002" s="13">
        <v>0</v>
      </c>
      <c r="O1002" s="13">
        <v>0</v>
      </c>
      <c r="P1002" s="13">
        <v>24800</v>
      </c>
      <c r="Q1002" s="13">
        <v>0</v>
      </c>
      <c r="R1002" s="13">
        <v>0</v>
      </c>
      <c r="S1002" s="13">
        <v>0</v>
      </c>
      <c r="T1002" s="13">
        <f t="shared" si="19"/>
        <v>24800</v>
      </c>
      <c r="U1002" s="13">
        <v>160.92000000000002</v>
      </c>
      <c r="V1002" s="13" t="s">
        <v>24185</v>
      </c>
      <c r="W1002" s="25">
        <v>107.68</v>
      </c>
      <c r="X1002" s="13">
        <v>0</v>
      </c>
      <c r="Y1002" s="13">
        <v>0</v>
      </c>
      <c r="Z1002" s="13">
        <v>0</v>
      </c>
      <c r="AB1002" s="14">
        <v>0</v>
      </c>
      <c r="AC1002" s="14">
        <v>0</v>
      </c>
      <c r="AE1002" s="5"/>
      <c r="AG1002" s="5"/>
      <c r="AH1002" s="5"/>
      <c r="AI1002" s="1">
        <f>SUMIFS(หนี้6566!$F:$F,หนี้6566!$L:$L,"ปุ๋ยยา",หนี้6566!$A:$A,'ราย cn. (2)'!$C1002)</f>
        <v>24800</v>
      </c>
      <c r="AJ1002" s="1">
        <f>SUMIFS(หนี้6566!$F:$F,หนี้6566!$L:$L,"เงิน",หนี้6566!$A:$A,'ราย cn. (2)'!$C1002)</f>
        <v>0</v>
      </c>
    </row>
    <row r="1003" spans="1:36" x14ac:dyDescent="0.3">
      <c r="A1003" s="3" t="s">
        <v>4</v>
      </c>
      <c r="B1003" s="2">
        <v>996</v>
      </c>
      <c r="C1003" s="24">
        <v>514266</v>
      </c>
      <c r="D1003" s="3" t="s">
        <v>2361</v>
      </c>
      <c r="E1003" s="3" t="s">
        <v>19799</v>
      </c>
      <c r="F1003" s="3" t="s">
        <v>19800</v>
      </c>
      <c r="G1003" s="24">
        <v>18</v>
      </c>
      <c r="H1003" s="24">
        <v>1802</v>
      </c>
      <c r="I1003" s="3">
        <v>55.730000000000011</v>
      </c>
      <c r="J1003" s="3">
        <v>61.89</v>
      </c>
      <c r="K1003" s="3" t="s">
        <v>20932</v>
      </c>
      <c r="L1003" s="3" t="s">
        <v>20932</v>
      </c>
      <c r="M1003" s="3">
        <v>8.3500000000000014</v>
      </c>
      <c r="N1003" s="13">
        <v>0</v>
      </c>
      <c r="O1003" s="13">
        <v>0</v>
      </c>
      <c r="P1003" s="13">
        <v>8560</v>
      </c>
      <c r="Q1003" s="13">
        <v>0</v>
      </c>
      <c r="R1003" s="13">
        <v>0</v>
      </c>
      <c r="S1003" s="13">
        <v>0</v>
      </c>
      <c r="T1003" s="13">
        <f t="shared" si="19"/>
        <v>8560</v>
      </c>
      <c r="U1003" s="13">
        <v>69.710000000000008</v>
      </c>
      <c r="V1003" s="13" t="s">
        <v>24185</v>
      </c>
      <c r="W1003" s="25">
        <v>154.72999999999999</v>
      </c>
      <c r="X1003" s="13">
        <v>0</v>
      </c>
      <c r="Y1003" s="13">
        <v>0</v>
      </c>
      <c r="Z1003" s="13">
        <v>0</v>
      </c>
      <c r="AB1003" s="14">
        <v>0</v>
      </c>
      <c r="AC1003" s="14">
        <v>0</v>
      </c>
      <c r="AE1003" s="5"/>
      <c r="AG1003" s="5"/>
      <c r="AH1003" s="5"/>
      <c r="AI1003" s="1">
        <f>SUMIFS(หนี้6566!$F:$F,หนี้6566!$L:$L,"ปุ๋ยยา",หนี้6566!$A:$A,'ราย cn. (2)'!$C1003)</f>
        <v>8560</v>
      </c>
      <c r="AJ1003" s="1">
        <f>SUMIFS(หนี้6566!$F:$F,หนี้6566!$L:$L,"เงิน",หนี้6566!$A:$A,'ราย cn. (2)'!$C1003)</f>
        <v>0</v>
      </c>
    </row>
    <row r="1004" spans="1:36" x14ac:dyDescent="0.3">
      <c r="A1004" s="3" t="s">
        <v>4</v>
      </c>
      <c r="B1004" s="2">
        <v>997</v>
      </c>
      <c r="C1004" s="24">
        <v>512393</v>
      </c>
      <c r="D1004" s="3" t="s">
        <v>2264</v>
      </c>
      <c r="E1004" s="3" t="s">
        <v>17014</v>
      </c>
      <c r="F1004" s="3" t="s">
        <v>17015</v>
      </c>
      <c r="G1004" s="24">
        <v>18</v>
      </c>
      <c r="H1004" s="24">
        <v>1802</v>
      </c>
      <c r="I1004" s="3">
        <v>176.49</v>
      </c>
      <c r="J1004" s="3">
        <v>159.74999999999994</v>
      </c>
      <c r="K1004" s="3" t="s">
        <v>20932</v>
      </c>
      <c r="L1004" s="3" t="s">
        <v>20932</v>
      </c>
      <c r="M1004" s="3">
        <v>16.420000000000002</v>
      </c>
      <c r="N1004" s="13">
        <v>0</v>
      </c>
      <c r="O1004" s="13">
        <v>0</v>
      </c>
      <c r="P1004" s="13">
        <v>25680</v>
      </c>
      <c r="Q1004" s="13">
        <v>0</v>
      </c>
      <c r="R1004" s="13">
        <v>0</v>
      </c>
      <c r="S1004" s="13">
        <v>0</v>
      </c>
      <c r="T1004" s="13">
        <f t="shared" si="19"/>
        <v>25680</v>
      </c>
      <c r="U1004" s="13">
        <v>135.13999999999999</v>
      </c>
      <c r="V1004" s="13" t="s">
        <v>24185</v>
      </c>
      <c r="W1004" s="25">
        <v>159.75</v>
      </c>
      <c r="X1004" s="13">
        <v>0</v>
      </c>
      <c r="Y1004" s="13">
        <v>0</v>
      </c>
      <c r="Z1004" s="13">
        <v>0</v>
      </c>
      <c r="AB1004" s="14">
        <v>0</v>
      </c>
      <c r="AC1004" s="14">
        <v>0</v>
      </c>
      <c r="AE1004" s="5"/>
      <c r="AG1004" s="5"/>
      <c r="AH1004" s="5"/>
      <c r="AI1004" s="1">
        <f>SUMIFS(หนี้6566!$F:$F,หนี้6566!$L:$L,"ปุ๋ยยา",หนี้6566!$A:$A,'ราย cn. (2)'!$C1004)</f>
        <v>25680</v>
      </c>
      <c r="AJ1004" s="1">
        <f>SUMIFS(หนี้6566!$F:$F,หนี้6566!$L:$L,"เงิน",หนี้6566!$A:$A,'ราย cn. (2)'!$C1004)</f>
        <v>0</v>
      </c>
    </row>
    <row r="1005" spans="1:36" x14ac:dyDescent="0.3">
      <c r="A1005" s="3" t="s">
        <v>4</v>
      </c>
      <c r="B1005" s="2">
        <v>998</v>
      </c>
      <c r="C1005" s="24">
        <v>513651</v>
      </c>
      <c r="D1005" s="3" t="s">
        <v>2261</v>
      </c>
      <c r="E1005" s="3" t="s">
        <v>8873</v>
      </c>
      <c r="F1005" s="3" t="s">
        <v>19453</v>
      </c>
      <c r="G1005" s="24">
        <v>23</v>
      </c>
      <c r="H1005" s="24">
        <v>2303</v>
      </c>
      <c r="I1005" s="3">
        <v>315.16999999999996</v>
      </c>
      <c r="J1005" s="3">
        <v>450.82000000000005</v>
      </c>
      <c r="K1005" s="3" t="s">
        <v>20932</v>
      </c>
      <c r="L1005" s="3" t="s">
        <v>20932</v>
      </c>
      <c r="M1005" s="3">
        <v>35.989999999999995</v>
      </c>
      <c r="N1005" s="13">
        <v>0</v>
      </c>
      <c r="O1005" s="13">
        <v>0</v>
      </c>
      <c r="P1005" s="13">
        <v>65960</v>
      </c>
      <c r="Q1005" s="13">
        <v>35169.179999999993</v>
      </c>
      <c r="R1005" s="13">
        <v>0</v>
      </c>
      <c r="S1005" s="13">
        <v>0</v>
      </c>
      <c r="T1005" s="13">
        <f t="shared" si="19"/>
        <v>101129.18</v>
      </c>
      <c r="U1005" s="13">
        <v>369.90999999999997</v>
      </c>
      <c r="V1005" s="13" t="s">
        <v>24185</v>
      </c>
      <c r="W1005" s="25">
        <v>104.84</v>
      </c>
      <c r="X1005" s="13">
        <v>0</v>
      </c>
      <c r="Y1005" s="13">
        <v>0</v>
      </c>
      <c r="Z1005" s="13">
        <v>0</v>
      </c>
      <c r="AB1005" s="14">
        <v>0</v>
      </c>
      <c r="AC1005" s="14">
        <v>0</v>
      </c>
      <c r="AE1005" s="5"/>
      <c r="AG1005" s="5"/>
      <c r="AH1005" s="5"/>
      <c r="AI1005" s="1">
        <f>SUMIFS(หนี้6566!$F:$F,หนี้6566!$L:$L,"ปุ๋ยยา",หนี้6566!$A:$A,'ราย cn. (2)'!$C1005)</f>
        <v>45960</v>
      </c>
      <c r="AJ1005" s="1">
        <f>SUMIFS(หนี้6566!$F:$F,หนี้6566!$L:$L,"เงิน",หนี้6566!$A:$A,'ราย cn. (2)'!$C1005)</f>
        <v>55169.18</v>
      </c>
    </row>
    <row r="1006" spans="1:36" x14ac:dyDescent="0.3">
      <c r="A1006" s="3" t="s">
        <v>4</v>
      </c>
      <c r="B1006" s="2">
        <v>999</v>
      </c>
      <c r="C1006" s="24">
        <v>514890</v>
      </c>
      <c r="D1006" s="3" t="s">
        <v>2264</v>
      </c>
      <c r="E1006" s="3" t="s">
        <v>6467</v>
      </c>
      <c r="F1006" s="3" t="s">
        <v>20153</v>
      </c>
      <c r="G1006" s="24">
        <v>22</v>
      </c>
      <c r="H1006" s="24">
        <v>2203</v>
      </c>
      <c r="I1006" s="3">
        <v>78.049999999999983</v>
      </c>
      <c r="J1006" s="3">
        <v>141.85999999999999</v>
      </c>
      <c r="K1006" s="3" t="s">
        <v>20932</v>
      </c>
      <c r="L1006" s="3" t="s">
        <v>20932</v>
      </c>
      <c r="M1006" s="3">
        <v>7.7900000000000009</v>
      </c>
      <c r="N1006" s="13">
        <v>0</v>
      </c>
      <c r="O1006" s="13">
        <v>0</v>
      </c>
      <c r="P1006" s="13">
        <v>26300</v>
      </c>
      <c r="Q1006" s="13">
        <v>0</v>
      </c>
      <c r="R1006" s="13">
        <v>0</v>
      </c>
      <c r="S1006" s="13">
        <v>0</v>
      </c>
      <c r="T1006" s="13">
        <f t="shared" si="19"/>
        <v>26300</v>
      </c>
      <c r="U1006" s="13">
        <v>86.55</v>
      </c>
      <c r="V1006" s="13" t="s">
        <v>24185</v>
      </c>
      <c r="W1006" s="25">
        <v>177.33</v>
      </c>
      <c r="X1006" s="13">
        <v>0</v>
      </c>
      <c r="Y1006" s="13">
        <v>0</v>
      </c>
      <c r="Z1006" s="13">
        <v>0</v>
      </c>
      <c r="AB1006" s="14">
        <v>0</v>
      </c>
      <c r="AC1006" s="14">
        <v>0</v>
      </c>
      <c r="AE1006" s="5"/>
      <c r="AG1006" s="5"/>
      <c r="AH1006" s="5"/>
      <c r="AI1006" s="1">
        <f>SUMIFS(หนี้6566!$F:$F,หนี้6566!$L:$L,"ปุ๋ยยา",หนี้6566!$A:$A,'ราย cn. (2)'!$C1006)</f>
        <v>26300</v>
      </c>
      <c r="AJ1006" s="1">
        <f>SUMIFS(หนี้6566!$F:$F,หนี้6566!$L:$L,"เงิน",หนี้6566!$A:$A,'ราย cn. (2)'!$C1006)</f>
        <v>0</v>
      </c>
    </row>
    <row r="1007" spans="1:36" x14ac:dyDescent="0.3">
      <c r="A1007" s="3" t="s">
        <v>4</v>
      </c>
      <c r="B1007" s="2">
        <v>1000</v>
      </c>
      <c r="C1007" s="24">
        <v>515318</v>
      </c>
      <c r="D1007" s="3" t="s">
        <v>2261</v>
      </c>
      <c r="E1007" s="3" t="s">
        <v>9554</v>
      </c>
      <c r="F1007" s="3" t="s">
        <v>20268</v>
      </c>
      <c r="G1007" s="24">
        <v>16</v>
      </c>
      <c r="H1007" s="24">
        <v>1603</v>
      </c>
      <c r="I1007" s="3">
        <v>0</v>
      </c>
      <c r="J1007" s="3">
        <v>165.37</v>
      </c>
      <c r="K1007" s="3">
        <v>0</v>
      </c>
      <c r="L1007" s="3" t="s">
        <v>20931</v>
      </c>
      <c r="M1007" s="3">
        <v>46.009999999999991</v>
      </c>
      <c r="N1007" s="13">
        <v>0</v>
      </c>
      <c r="O1007" s="13">
        <v>0</v>
      </c>
      <c r="P1007" s="13">
        <v>185883</v>
      </c>
      <c r="Q1007" s="13">
        <v>0</v>
      </c>
      <c r="R1007" s="13">
        <v>0</v>
      </c>
      <c r="S1007" s="13">
        <v>0</v>
      </c>
      <c r="T1007" s="13">
        <f t="shared" si="19"/>
        <v>185883</v>
      </c>
      <c r="U1007" s="13">
        <v>387.34999999999997</v>
      </c>
      <c r="V1007" s="13" t="s">
        <v>24185</v>
      </c>
      <c r="W1007" s="25">
        <v>50.11</v>
      </c>
      <c r="X1007" s="13">
        <v>0</v>
      </c>
      <c r="Y1007" s="13">
        <v>0</v>
      </c>
      <c r="Z1007" s="13">
        <v>0</v>
      </c>
      <c r="AB1007" s="14">
        <v>0</v>
      </c>
      <c r="AC1007" s="14">
        <v>0</v>
      </c>
      <c r="AE1007" s="5"/>
      <c r="AG1007" s="5"/>
      <c r="AH1007" s="5"/>
      <c r="AI1007" s="1">
        <f>SUMIFS(หนี้6566!$F:$F,หนี้6566!$L:$L,"ปุ๋ยยา",หนี้6566!$A:$A,'ราย cn. (2)'!$C1007)</f>
        <v>173287</v>
      </c>
      <c r="AJ1007" s="1">
        <f>SUMIFS(หนี้6566!$F:$F,หนี้6566!$L:$L,"เงิน",หนี้6566!$A:$A,'ราย cn. (2)'!$C1007)</f>
        <v>12596</v>
      </c>
    </row>
    <row r="1008" spans="1:36" x14ac:dyDescent="0.3">
      <c r="A1008" s="3" t="s">
        <v>4</v>
      </c>
      <c r="B1008" s="2">
        <v>1001</v>
      </c>
      <c r="C1008" s="24">
        <v>511060</v>
      </c>
      <c r="D1008" s="3" t="s">
        <v>2261</v>
      </c>
      <c r="E1008" s="3" t="s">
        <v>3020</v>
      </c>
      <c r="F1008" s="3" t="s">
        <v>15042</v>
      </c>
      <c r="G1008" s="24">
        <v>22</v>
      </c>
      <c r="H1008" s="24">
        <v>2202</v>
      </c>
      <c r="I1008" s="3">
        <v>0</v>
      </c>
      <c r="J1008" s="3">
        <v>51.39</v>
      </c>
      <c r="K1008" s="3" t="s">
        <v>20931</v>
      </c>
      <c r="L1008" s="3" t="s">
        <v>20934</v>
      </c>
      <c r="M1008" s="3">
        <v>4.54</v>
      </c>
      <c r="N1008" s="13">
        <v>0</v>
      </c>
      <c r="O1008" s="13">
        <v>0</v>
      </c>
      <c r="P1008" s="13">
        <v>8048</v>
      </c>
      <c r="Q1008" s="13">
        <v>0</v>
      </c>
      <c r="R1008" s="13">
        <v>0</v>
      </c>
      <c r="S1008" s="13">
        <v>0</v>
      </c>
      <c r="T1008" s="13">
        <f t="shared" si="19"/>
        <v>8048</v>
      </c>
      <c r="U1008" s="13">
        <v>31.36</v>
      </c>
      <c r="V1008" s="13" t="s">
        <v>24185</v>
      </c>
      <c r="W1008" s="25">
        <v>73.41</v>
      </c>
      <c r="X1008" s="13">
        <v>0</v>
      </c>
      <c r="Y1008" s="13">
        <v>0</v>
      </c>
      <c r="Z1008" s="13">
        <v>0</v>
      </c>
      <c r="AB1008" s="14">
        <v>0</v>
      </c>
      <c r="AC1008" s="14">
        <v>0</v>
      </c>
      <c r="AE1008" s="5"/>
      <c r="AG1008" s="5"/>
      <c r="AH1008" s="5"/>
      <c r="AI1008" s="1">
        <f>SUMIFS(หนี้6566!$F:$F,หนี้6566!$L:$L,"ปุ๋ยยา",หนี้6566!$A:$A,'ราย cn. (2)'!$C1008)</f>
        <v>8048</v>
      </c>
      <c r="AJ1008" s="1">
        <f>SUMIFS(หนี้6566!$F:$F,หนี้6566!$L:$L,"เงิน",หนี้6566!$A:$A,'ราย cn. (2)'!$C1008)</f>
        <v>0</v>
      </c>
    </row>
    <row r="1009" spans="1:36" x14ac:dyDescent="0.3">
      <c r="A1009" s="3" t="s">
        <v>4</v>
      </c>
      <c r="B1009" s="2">
        <v>1002</v>
      </c>
      <c r="C1009" s="24">
        <v>515428</v>
      </c>
      <c r="D1009" s="3" t="s">
        <v>2261</v>
      </c>
      <c r="E1009" s="3" t="s">
        <v>5964</v>
      </c>
      <c r="F1009" s="3" t="s">
        <v>4210</v>
      </c>
      <c r="G1009" s="24">
        <v>17</v>
      </c>
      <c r="H1009" s="24">
        <v>1704</v>
      </c>
      <c r="I1009" s="3">
        <v>0</v>
      </c>
      <c r="J1009" s="3">
        <v>72.290000000000006</v>
      </c>
      <c r="K1009" s="3">
        <v>0</v>
      </c>
      <c r="L1009" s="3" t="s">
        <v>20934</v>
      </c>
      <c r="M1009" s="3">
        <v>15.6</v>
      </c>
      <c r="N1009" s="13">
        <v>0</v>
      </c>
      <c r="O1009" s="13">
        <v>0</v>
      </c>
      <c r="P1009" s="13">
        <v>37200</v>
      </c>
      <c r="Q1009" s="13">
        <v>0</v>
      </c>
      <c r="R1009" s="13">
        <v>0</v>
      </c>
      <c r="S1009" s="13">
        <v>0</v>
      </c>
      <c r="T1009" s="13">
        <f t="shared" si="19"/>
        <v>37200</v>
      </c>
      <c r="U1009" s="13">
        <v>171.6</v>
      </c>
      <c r="V1009" s="13" t="s">
        <v>24185</v>
      </c>
      <c r="W1009" s="25">
        <v>72.290000000000006</v>
      </c>
      <c r="X1009" s="13">
        <v>6.07</v>
      </c>
      <c r="Y1009" s="13">
        <v>42.49</v>
      </c>
      <c r="Z1009" s="13">
        <v>21404.52</v>
      </c>
      <c r="AB1009" s="14">
        <v>6.07</v>
      </c>
      <c r="AC1009" s="14">
        <v>42.49</v>
      </c>
      <c r="AE1009" s="5"/>
      <c r="AG1009" s="5"/>
      <c r="AH1009" s="5"/>
      <c r="AI1009" s="1">
        <f>SUMIFS(หนี้6566!$F:$F,หนี้6566!$L:$L,"ปุ๋ยยา",หนี้6566!$A:$A,'ราย cn. (2)'!$C1009)</f>
        <v>37200</v>
      </c>
      <c r="AJ1009" s="1">
        <f>SUMIFS(หนี้6566!$F:$F,หนี้6566!$L:$L,"เงิน",หนี้6566!$A:$A,'ราย cn. (2)'!$C1009)</f>
        <v>0</v>
      </c>
    </row>
    <row r="1010" spans="1:36" x14ac:dyDescent="0.3">
      <c r="A1010" s="3" t="s">
        <v>4</v>
      </c>
      <c r="B1010" s="2">
        <v>1003</v>
      </c>
      <c r="C1010" s="24">
        <v>511369</v>
      </c>
      <c r="D1010" s="3" t="s">
        <v>2264</v>
      </c>
      <c r="E1010" s="3" t="s">
        <v>9454</v>
      </c>
      <c r="F1010" s="3" t="s">
        <v>9037</v>
      </c>
      <c r="G1010" s="24">
        <v>17</v>
      </c>
      <c r="H1010" s="24">
        <v>1704</v>
      </c>
      <c r="I1010" s="3">
        <v>211.60999999999999</v>
      </c>
      <c r="J1010" s="3">
        <v>219.11</v>
      </c>
      <c r="K1010" s="3" t="s">
        <v>20932</v>
      </c>
      <c r="L1010" s="3" t="s">
        <v>20932</v>
      </c>
      <c r="M1010" s="3">
        <v>29.229999999999997</v>
      </c>
      <c r="N1010" s="13">
        <v>0</v>
      </c>
      <c r="O1010" s="13">
        <v>0</v>
      </c>
      <c r="P1010" s="13">
        <v>21660</v>
      </c>
      <c r="Q1010" s="13">
        <v>0</v>
      </c>
      <c r="R1010" s="13">
        <v>0</v>
      </c>
      <c r="S1010" s="13">
        <v>0</v>
      </c>
      <c r="T1010" s="13">
        <f t="shared" si="19"/>
        <v>21660</v>
      </c>
      <c r="U1010" s="13">
        <v>331.35</v>
      </c>
      <c r="V1010" s="13" t="s">
        <v>24185</v>
      </c>
      <c r="W1010" s="25">
        <v>146.07</v>
      </c>
      <c r="X1010" s="13">
        <v>0</v>
      </c>
      <c r="Y1010" s="13">
        <v>0</v>
      </c>
      <c r="Z1010" s="13">
        <v>0</v>
      </c>
      <c r="AB1010" s="14">
        <v>0</v>
      </c>
      <c r="AC1010" s="14">
        <v>0</v>
      </c>
      <c r="AE1010" s="5"/>
      <c r="AG1010" s="5"/>
      <c r="AH1010" s="5"/>
      <c r="AI1010" s="1">
        <f>SUMIFS(หนี้6566!$F:$F,หนี้6566!$L:$L,"ปุ๋ยยา",หนี้6566!$A:$A,'ราย cn. (2)'!$C1010)</f>
        <v>21660</v>
      </c>
      <c r="AJ1010" s="1">
        <f>SUMIFS(หนี้6566!$F:$F,หนี้6566!$L:$L,"เงิน",หนี้6566!$A:$A,'ราย cn. (2)'!$C1010)</f>
        <v>0</v>
      </c>
    </row>
    <row r="1011" spans="1:36" x14ac:dyDescent="0.3">
      <c r="A1011" s="3" t="s">
        <v>4</v>
      </c>
      <c r="B1011" s="2">
        <v>1004</v>
      </c>
      <c r="C1011" s="24">
        <v>515312</v>
      </c>
      <c r="D1011" s="3" t="s">
        <v>2361</v>
      </c>
      <c r="E1011" s="3" t="s">
        <v>9929</v>
      </c>
      <c r="F1011" s="3" t="s">
        <v>12858</v>
      </c>
      <c r="G1011" s="24">
        <v>17</v>
      </c>
      <c r="H1011" s="24">
        <v>1704</v>
      </c>
      <c r="I1011" s="3">
        <v>11.12</v>
      </c>
      <c r="J1011" s="3">
        <v>347.7399999999999</v>
      </c>
      <c r="K1011" s="3" t="s">
        <v>20931</v>
      </c>
      <c r="L1011" s="3" t="s">
        <v>20932</v>
      </c>
      <c r="M1011" s="3">
        <v>40.410000000000004</v>
      </c>
      <c r="N1011" s="13">
        <v>0</v>
      </c>
      <c r="O1011" s="13">
        <v>0</v>
      </c>
      <c r="P1011" s="13">
        <v>106749</v>
      </c>
      <c r="Q1011" s="13">
        <v>0</v>
      </c>
      <c r="R1011" s="13">
        <v>0</v>
      </c>
      <c r="S1011" s="13">
        <v>0</v>
      </c>
      <c r="T1011" s="13">
        <f t="shared" si="19"/>
        <v>106749</v>
      </c>
      <c r="U1011" s="13">
        <v>479.15</v>
      </c>
      <c r="V1011" s="13" t="s">
        <v>24185</v>
      </c>
      <c r="W1011" s="25">
        <v>231.83</v>
      </c>
      <c r="X1011" s="13">
        <v>0</v>
      </c>
      <c r="Y1011" s="13">
        <v>0</v>
      </c>
      <c r="Z1011" s="13">
        <v>0</v>
      </c>
      <c r="AB1011" s="14">
        <v>0</v>
      </c>
      <c r="AC1011" s="14">
        <v>0</v>
      </c>
      <c r="AE1011" s="5"/>
      <c r="AG1011" s="5"/>
      <c r="AH1011" s="5"/>
      <c r="AI1011" s="1">
        <f>SUMIFS(หนี้6566!$F:$F,หนี้6566!$L:$L,"ปุ๋ยยา",หนี้6566!$A:$A,'ราย cn. (2)'!$C1011)</f>
        <v>87430</v>
      </c>
      <c r="AJ1011" s="1">
        <f>SUMIFS(หนี้6566!$F:$F,หนี้6566!$L:$L,"เงิน",หนี้6566!$A:$A,'ราย cn. (2)'!$C1011)</f>
        <v>19319</v>
      </c>
    </row>
    <row r="1012" spans="1:36" x14ac:dyDescent="0.3">
      <c r="A1012" s="3" t="s">
        <v>4</v>
      </c>
      <c r="B1012" s="2">
        <v>1005</v>
      </c>
      <c r="C1012" s="24">
        <v>514990</v>
      </c>
      <c r="D1012" s="3" t="s">
        <v>2264</v>
      </c>
      <c r="E1012" s="3" t="s">
        <v>4905</v>
      </c>
      <c r="F1012" s="3" t="s">
        <v>20196</v>
      </c>
      <c r="G1012" s="24">
        <v>19</v>
      </c>
      <c r="H1012" s="24">
        <v>1905</v>
      </c>
      <c r="I1012" s="3">
        <v>34.059999999999995</v>
      </c>
      <c r="J1012" s="3">
        <v>58.589999999999996</v>
      </c>
      <c r="K1012" s="3" t="s">
        <v>20932</v>
      </c>
      <c r="L1012" s="3" t="s">
        <v>20931</v>
      </c>
      <c r="M1012" s="3">
        <v>26.71</v>
      </c>
      <c r="N1012" s="13">
        <v>0</v>
      </c>
      <c r="O1012" s="13">
        <v>0</v>
      </c>
      <c r="P1012" s="13">
        <v>60200</v>
      </c>
      <c r="Q1012" s="13">
        <v>0</v>
      </c>
      <c r="R1012" s="13">
        <v>0</v>
      </c>
      <c r="S1012" s="13">
        <v>0</v>
      </c>
      <c r="T1012" s="13">
        <f t="shared" si="19"/>
        <v>60200</v>
      </c>
      <c r="U1012" s="13">
        <v>277.44</v>
      </c>
      <c r="V1012" s="13" t="s">
        <v>24185</v>
      </c>
      <c r="W1012" s="25">
        <v>39.06</v>
      </c>
      <c r="X1012" s="13">
        <v>0</v>
      </c>
      <c r="Y1012" s="13">
        <v>0</v>
      </c>
      <c r="Z1012" s="13">
        <v>0</v>
      </c>
      <c r="AB1012" s="14">
        <v>0</v>
      </c>
      <c r="AC1012" s="14">
        <v>0</v>
      </c>
      <c r="AE1012" s="5"/>
      <c r="AG1012" s="5"/>
      <c r="AH1012" s="5"/>
      <c r="AI1012" s="1">
        <f>SUMIFS(หนี้6566!$F:$F,หนี้6566!$L:$L,"ปุ๋ยยา",หนี้6566!$A:$A,'ราย cn. (2)'!$C1012)</f>
        <v>60200</v>
      </c>
      <c r="AJ1012" s="1">
        <f>SUMIFS(หนี้6566!$F:$F,หนี้6566!$L:$L,"เงิน",หนี้6566!$A:$A,'ราย cn. (2)'!$C1012)</f>
        <v>0</v>
      </c>
    </row>
    <row r="1013" spans="1:36" x14ac:dyDescent="0.3">
      <c r="A1013" s="3" t="s">
        <v>4</v>
      </c>
      <c r="B1013" s="2">
        <v>1006</v>
      </c>
      <c r="C1013" s="24">
        <v>515024</v>
      </c>
      <c r="D1013" s="3" t="s">
        <v>2361</v>
      </c>
      <c r="E1013" s="3" t="s">
        <v>2334</v>
      </c>
      <c r="F1013" s="3" t="s">
        <v>5132</v>
      </c>
      <c r="G1013" s="24">
        <v>20</v>
      </c>
      <c r="H1013" s="24">
        <v>2005</v>
      </c>
      <c r="I1013" s="3">
        <v>0</v>
      </c>
      <c r="J1013" s="3">
        <v>68.490000000000009</v>
      </c>
      <c r="K1013" s="3">
        <v>0</v>
      </c>
      <c r="L1013" s="3" t="s">
        <v>20934</v>
      </c>
      <c r="M1013" s="3">
        <v>18.46</v>
      </c>
      <c r="N1013" s="13">
        <v>0</v>
      </c>
      <c r="O1013" s="13">
        <v>0</v>
      </c>
      <c r="P1013" s="13">
        <v>70950</v>
      </c>
      <c r="Q1013" s="13">
        <v>0</v>
      </c>
      <c r="R1013" s="13">
        <v>0</v>
      </c>
      <c r="S1013" s="13">
        <v>0</v>
      </c>
      <c r="T1013" s="13">
        <f t="shared" si="19"/>
        <v>70950</v>
      </c>
      <c r="U1013" s="13">
        <v>142.34</v>
      </c>
      <c r="V1013" s="13" t="s">
        <v>24185</v>
      </c>
      <c r="W1013" s="25">
        <v>68.489999999999995</v>
      </c>
      <c r="X1013" s="13">
        <v>0</v>
      </c>
      <c r="Y1013" s="13">
        <v>0</v>
      </c>
      <c r="Z1013" s="13">
        <v>0</v>
      </c>
      <c r="AB1013" s="14">
        <v>0</v>
      </c>
      <c r="AC1013" s="14">
        <v>0</v>
      </c>
      <c r="AE1013" s="5"/>
      <c r="AG1013" s="5"/>
      <c r="AH1013" s="5"/>
      <c r="AI1013" s="1">
        <f>SUMIFS(หนี้6566!$F:$F,หนี้6566!$L:$L,"ปุ๋ยยา",หนี้6566!$A:$A,'ราย cn. (2)'!$C1013)</f>
        <v>70950</v>
      </c>
      <c r="AJ1013" s="1">
        <f>SUMIFS(หนี้6566!$F:$F,หนี้6566!$L:$L,"เงิน",หนี้6566!$A:$A,'ราย cn. (2)'!$C1013)</f>
        <v>0</v>
      </c>
    </row>
    <row r="1014" spans="1:36" x14ac:dyDescent="0.3">
      <c r="A1014" s="3" t="s">
        <v>4</v>
      </c>
      <c r="B1014" s="2">
        <v>1007</v>
      </c>
      <c r="C1014" s="24">
        <v>511488</v>
      </c>
      <c r="D1014" s="3" t="s">
        <v>2261</v>
      </c>
      <c r="E1014" s="3" t="s">
        <v>2787</v>
      </c>
      <c r="F1014" s="3" t="s">
        <v>8346</v>
      </c>
      <c r="G1014" s="24">
        <v>22</v>
      </c>
      <c r="H1014" s="24">
        <v>2203</v>
      </c>
      <c r="I1014" s="3">
        <v>209.78</v>
      </c>
      <c r="J1014" s="3">
        <v>149.17999999999998</v>
      </c>
      <c r="K1014" s="3" t="s">
        <v>20932</v>
      </c>
      <c r="L1014" s="3" t="s">
        <v>20933</v>
      </c>
      <c r="M1014" s="3">
        <v>20.2</v>
      </c>
      <c r="N1014" s="13">
        <v>0</v>
      </c>
      <c r="O1014" s="13">
        <v>0</v>
      </c>
      <c r="P1014" s="13">
        <v>19605</v>
      </c>
      <c r="Q1014" s="13">
        <v>0</v>
      </c>
      <c r="R1014" s="13">
        <v>0</v>
      </c>
      <c r="S1014" s="13">
        <v>0</v>
      </c>
      <c r="T1014" s="13">
        <f t="shared" si="19"/>
        <v>19605</v>
      </c>
      <c r="U1014" s="13">
        <v>224.35000000000002</v>
      </c>
      <c r="V1014" s="13" t="s">
        <v>24185</v>
      </c>
      <c r="W1014" s="25">
        <v>99.45</v>
      </c>
      <c r="X1014" s="13">
        <v>0</v>
      </c>
      <c r="Y1014" s="13">
        <v>0</v>
      </c>
      <c r="Z1014" s="13">
        <v>0</v>
      </c>
      <c r="AB1014" s="14">
        <v>0</v>
      </c>
      <c r="AC1014" s="14">
        <v>0</v>
      </c>
      <c r="AE1014" s="5"/>
      <c r="AG1014" s="5"/>
      <c r="AH1014" s="5"/>
      <c r="AI1014" s="1">
        <f>SUMIFS(หนี้6566!$F:$F,หนี้6566!$L:$L,"ปุ๋ยยา",หนี้6566!$A:$A,'ราย cn. (2)'!$C1014)</f>
        <v>19605</v>
      </c>
      <c r="AJ1014" s="1">
        <f>SUMIFS(หนี้6566!$F:$F,หนี้6566!$L:$L,"เงิน",หนี้6566!$A:$A,'ราย cn. (2)'!$C1014)</f>
        <v>0</v>
      </c>
    </row>
    <row r="1015" spans="1:36" x14ac:dyDescent="0.3">
      <c r="A1015" s="3" t="s">
        <v>4</v>
      </c>
      <c r="B1015" s="2">
        <v>1008</v>
      </c>
      <c r="C1015" s="24">
        <v>514087</v>
      </c>
      <c r="D1015" s="3" t="s">
        <v>2361</v>
      </c>
      <c r="E1015" s="3" t="s">
        <v>17444</v>
      </c>
      <c r="F1015" s="3" t="s">
        <v>9323</v>
      </c>
      <c r="G1015" s="24">
        <v>23</v>
      </c>
      <c r="H1015" s="24">
        <v>2302</v>
      </c>
      <c r="I1015" s="3">
        <v>0</v>
      </c>
      <c r="J1015" s="3">
        <v>0</v>
      </c>
      <c r="K1015" s="3">
        <v>0</v>
      </c>
      <c r="L1015" s="3" t="s">
        <v>20931</v>
      </c>
      <c r="M1015" s="3">
        <v>6.01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f t="shared" si="19"/>
        <v>0</v>
      </c>
      <c r="U1015" s="13">
        <v>72.12</v>
      </c>
      <c r="V1015" s="13" t="s">
        <v>24186</v>
      </c>
      <c r="W1015" s="25">
        <v>0</v>
      </c>
      <c r="X1015" s="13">
        <v>0</v>
      </c>
      <c r="Y1015" s="13">
        <v>0</v>
      </c>
      <c r="Z1015" s="13">
        <v>0</v>
      </c>
      <c r="AB1015" s="14">
        <v>0</v>
      </c>
      <c r="AC1015" s="14">
        <v>0</v>
      </c>
      <c r="AE1015" s="5"/>
      <c r="AG1015" s="5"/>
      <c r="AH1015" s="5"/>
      <c r="AI1015" s="1">
        <f>SUMIFS(หนี้6566!$F:$F,หนี้6566!$L:$L,"ปุ๋ยยา",หนี้6566!$A:$A,'ราย cn. (2)'!$C1015)</f>
        <v>0</v>
      </c>
      <c r="AJ1015" s="1">
        <f>SUMIFS(หนี้6566!$F:$F,หนี้6566!$L:$L,"เงิน",หนี้6566!$A:$A,'ราย cn. (2)'!$C1015)</f>
        <v>0</v>
      </c>
    </row>
    <row r="1016" spans="1:36" x14ac:dyDescent="0.3">
      <c r="A1016" s="3" t="s">
        <v>4</v>
      </c>
      <c r="B1016" s="2">
        <v>1009</v>
      </c>
      <c r="C1016" s="24">
        <v>512087</v>
      </c>
      <c r="D1016" s="3" t="s">
        <v>2261</v>
      </c>
      <c r="E1016" s="3" t="s">
        <v>3636</v>
      </c>
      <c r="F1016" s="3" t="s">
        <v>3416</v>
      </c>
      <c r="G1016" s="24">
        <v>21</v>
      </c>
      <c r="H1016" s="24">
        <v>2102</v>
      </c>
      <c r="I1016" s="3">
        <v>472.11000000000007</v>
      </c>
      <c r="J1016" s="3">
        <v>371.9899999999999</v>
      </c>
      <c r="K1016" s="3" t="s">
        <v>20932</v>
      </c>
      <c r="L1016" s="3" t="s">
        <v>20933</v>
      </c>
      <c r="M1016" s="3">
        <v>44.03</v>
      </c>
      <c r="N1016" s="13">
        <v>0</v>
      </c>
      <c r="O1016" s="13">
        <v>0</v>
      </c>
      <c r="P1016" s="13">
        <v>148477</v>
      </c>
      <c r="Q1016" s="13">
        <v>0</v>
      </c>
      <c r="R1016" s="13">
        <v>0</v>
      </c>
      <c r="S1016" s="13">
        <v>0</v>
      </c>
      <c r="T1016" s="13">
        <f t="shared" si="19"/>
        <v>148477</v>
      </c>
      <c r="U1016" s="13">
        <v>469.38</v>
      </c>
      <c r="V1016" s="13" t="s">
        <v>24185</v>
      </c>
      <c r="W1016" s="25">
        <v>93</v>
      </c>
      <c r="X1016" s="13">
        <v>0</v>
      </c>
      <c r="Y1016" s="13">
        <v>0</v>
      </c>
      <c r="Z1016" s="13">
        <v>0</v>
      </c>
      <c r="AB1016" s="14">
        <v>0</v>
      </c>
      <c r="AC1016" s="14">
        <v>0</v>
      </c>
      <c r="AE1016" s="5"/>
      <c r="AG1016" s="5"/>
      <c r="AH1016" s="5"/>
      <c r="AI1016" s="1">
        <f>SUMIFS(หนี้6566!$F:$F,หนี้6566!$L:$L,"ปุ๋ยยา",หนี้6566!$A:$A,'ราย cn. (2)'!$C1016)</f>
        <v>96477</v>
      </c>
      <c r="AJ1016" s="1">
        <f>SUMIFS(หนี้6566!$F:$F,หนี้6566!$L:$L,"เงิน",หนี้6566!$A:$A,'ราย cn. (2)'!$C1016)</f>
        <v>52000</v>
      </c>
    </row>
    <row r="1017" spans="1:36" x14ac:dyDescent="0.3">
      <c r="A1017" s="3" t="s">
        <v>4</v>
      </c>
      <c r="B1017" s="2">
        <v>1010</v>
      </c>
      <c r="C1017" s="24">
        <v>515057</v>
      </c>
      <c r="D1017" s="3" t="s">
        <v>2264</v>
      </c>
      <c r="E1017" s="3" t="s">
        <v>4011</v>
      </c>
      <c r="F1017" s="3" t="s">
        <v>20229</v>
      </c>
      <c r="G1017" s="24">
        <v>23</v>
      </c>
      <c r="H1017" s="24">
        <v>2304</v>
      </c>
      <c r="I1017" s="3">
        <v>23.090000000000003</v>
      </c>
      <c r="J1017" s="3">
        <v>54.88</v>
      </c>
      <c r="K1017" s="3" t="s">
        <v>20931</v>
      </c>
      <c r="L1017" s="3" t="s">
        <v>20931</v>
      </c>
      <c r="M1017" s="3">
        <v>16.399999999999999</v>
      </c>
      <c r="N1017" s="13">
        <v>0</v>
      </c>
      <c r="O1017" s="13">
        <v>0</v>
      </c>
      <c r="P1017" s="13">
        <v>16840</v>
      </c>
      <c r="Q1017" s="13">
        <v>0</v>
      </c>
      <c r="R1017" s="13">
        <v>0</v>
      </c>
      <c r="S1017" s="13">
        <v>0</v>
      </c>
      <c r="T1017" s="13">
        <f t="shared" si="19"/>
        <v>16840</v>
      </c>
      <c r="U1017" s="13">
        <v>132.94999999999999</v>
      </c>
      <c r="V1017" s="13" t="s">
        <v>24185</v>
      </c>
      <c r="W1017" s="25">
        <v>54.88</v>
      </c>
      <c r="X1017" s="13">
        <v>0</v>
      </c>
      <c r="Y1017" s="13">
        <v>0</v>
      </c>
      <c r="Z1017" s="13">
        <v>0</v>
      </c>
      <c r="AB1017" s="14">
        <v>0</v>
      </c>
      <c r="AC1017" s="14">
        <v>0</v>
      </c>
      <c r="AE1017" s="5"/>
      <c r="AG1017" s="5"/>
      <c r="AH1017" s="5"/>
      <c r="AI1017" s="1">
        <f>SUMIFS(หนี้6566!$F:$F,หนี้6566!$L:$L,"ปุ๋ยยา",หนี้6566!$A:$A,'ราย cn. (2)'!$C1017)</f>
        <v>16840</v>
      </c>
      <c r="AJ1017" s="1">
        <f>SUMIFS(หนี้6566!$F:$F,หนี้6566!$L:$L,"เงิน",หนี้6566!$A:$A,'ราย cn. (2)'!$C1017)</f>
        <v>0</v>
      </c>
    </row>
    <row r="1018" spans="1:36" x14ac:dyDescent="0.3">
      <c r="A1018" s="3" t="s">
        <v>4</v>
      </c>
      <c r="B1018" s="2">
        <v>1011</v>
      </c>
      <c r="C1018" s="24">
        <v>514973</v>
      </c>
      <c r="D1018" s="3" t="s">
        <v>2261</v>
      </c>
      <c r="E1018" s="3" t="s">
        <v>2643</v>
      </c>
      <c r="F1018" s="3" t="s">
        <v>3167</v>
      </c>
      <c r="G1018" s="24">
        <v>20</v>
      </c>
      <c r="H1018" s="24">
        <v>2003</v>
      </c>
      <c r="I1018" s="3">
        <v>79.17</v>
      </c>
      <c r="J1018" s="3">
        <v>100.56999999999998</v>
      </c>
      <c r="K1018" s="3" t="s">
        <v>20932</v>
      </c>
      <c r="L1018" s="3" t="s">
        <v>20932</v>
      </c>
      <c r="M1018" s="3">
        <v>18.190000000000001</v>
      </c>
      <c r="N1018" s="13">
        <v>0</v>
      </c>
      <c r="O1018" s="13">
        <v>0</v>
      </c>
      <c r="P1018" s="13">
        <v>25400</v>
      </c>
      <c r="Q1018" s="13">
        <v>0</v>
      </c>
      <c r="R1018" s="13">
        <v>0</v>
      </c>
      <c r="S1018" s="13">
        <v>0</v>
      </c>
      <c r="T1018" s="13">
        <f t="shared" si="19"/>
        <v>25400</v>
      </c>
      <c r="U1018" s="13">
        <v>204.20000000000002</v>
      </c>
      <c r="V1018" s="13" t="s">
        <v>24185</v>
      </c>
      <c r="W1018" s="25">
        <v>201.14</v>
      </c>
      <c r="X1018" s="13">
        <v>0</v>
      </c>
      <c r="Y1018" s="13">
        <v>0</v>
      </c>
      <c r="Z1018" s="13">
        <v>0</v>
      </c>
      <c r="AB1018" s="14">
        <v>0</v>
      </c>
      <c r="AC1018" s="14">
        <v>0</v>
      </c>
      <c r="AE1018" s="5"/>
      <c r="AG1018" s="5"/>
      <c r="AH1018" s="5"/>
      <c r="AI1018" s="1">
        <f>SUMIFS(หนี้6566!$F:$F,หนี้6566!$L:$L,"ปุ๋ยยา",หนี้6566!$A:$A,'ราย cn. (2)'!$C1018)</f>
        <v>25400</v>
      </c>
      <c r="AJ1018" s="1">
        <f>SUMIFS(หนี้6566!$F:$F,หนี้6566!$L:$L,"เงิน",หนี้6566!$A:$A,'ราย cn. (2)'!$C1018)</f>
        <v>0</v>
      </c>
    </row>
    <row r="1019" spans="1:36" x14ac:dyDescent="0.3">
      <c r="A1019" s="3" t="s">
        <v>4</v>
      </c>
      <c r="B1019" s="2">
        <v>1012</v>
      </c>
      <c r="C1019" s="24">
        <v>515201</v>
      </c>
      <c r="D1019" s="3" t="s">
        <v>2361</v>
      </c>
      <c r="E1019" s="3" t="s">
        <v>20329</v>
      </c>
      <c r="F1019" s="3" t="s">
        <v>3327</v>
      </c>
      <c r="G1019" s="24">
        <v>22</v>
      </c>
      <c r="H1019" s="24">
        <v>2203</v>
      </c>
      <c r="I1019" s="3">
        <v>100.21999999999997</v>
      </c>
      <c r="J1019" s="3">
        <v>68.739999999999966</v>
      </c>
      <c r="K1019" s="3" t="s">
        <v>20932</v>
      </c>
      <c r="L1019" s="3" t="s">
        <v>20932</v>
      </c>
      <c r="M1019" s="3">
        <v>16.310000000000002</v>
      </c>
      <c r="N1019" s="13">
        <v>0</v>
      </c>
      <c r="O1019" s="13">
        <v>0</v>
      </c>
      <c r="P1019" s="13">
        <v>27940</v>
      </c>
      <c r="Q1019" s="13">
        <v>0</v>
      </c>
      <c r="R1019" s="13">
        <v>0</v>
      </c>
      <c r="S1019" s="13">
        <v>0</v>
      </c>
      <c r="T1019" s="13">
        <f t="shared" si="19"/>
        <v>27940</v>
      </c>
      <c r="U1019" s="13">
        <v>205.14</v>
      </c>
      <c r="V1019" s="13" t="s">
        <v>24185</v>
      </c>
      <c r="W1019" s="25">
        <v>137.47999999999999</v>
      </c>
      <c r="X1019" s="13">
        <v>0</v>
      </c>
      <c r="Y1019" s="13">
        <v>0</v>
      </c>
      <c r="Z1019" s="13">
        <v>0</v>
      </c>
      <c r="AB1019" s="14">
        <v>0</v>
      </c>
      <c r="AC1019" s="14">
        <v>0</v>
      </c>
      <c r="AE1019" s="5"/>
      <c r="AG1019" s="5"/>
      <c r="AH1019" s="5"/>
      <c r="AI1019" s="1">
        <f>SUMIFS(หนี้6566!$F:$F,หนี้6566!$L:$L,"ปุ๋ยยา",หนี้6566!$A:$A,'ราย cn. (2)'!$C1019)</f>
        <v>27940</v>
      </c>
      <c r="AJ1019" s="1">
        <f>SUMIFS(หนี้6566!$F:$F,หนี้6566!$L:$L,"เงิน",หนี้6566!$A:$A,'ราย cn. (2)'!$C1019)</f>
        <v>0</v>
      </c>
    </row>
    <row r="1020" spans="1:36" x14ac:dyDescent="0.3">
      <c r="A1020" s="3" t="s">
        <v>4</v>
      </c>
      <c r="B1020" s="2">
        <v>1013</v>
      </c>
      <c r="C1020" s="24">
        <v>513947</v>
      </c>
      <c r="D1020" s="3" t="s">
        <v>2261</v>
      </c>
      <c r="E1020" s="3" t="s">
        <v>3602</v>
      </c>
      <c r="F1020" s="3" t="s">
        <v>3889</v>
      </c>
      <c r="G1020" s="24">
        <v>22</v>
      </c>
      <c r="H1020" s="24">
        <v>2203</v>
      </c>
      <c r="I1020" s="3">
        <v>58.22999999999999</v>
      </c>
      <c r="J1020" s="3">
        <v>29.66</v>
      </c>
      <c r="K1020" s="3" t="s">
        <v>20932</v>
      </c>
      <c r="L1020" s="3" t="s">
        <v>20934</v>
      </c>
      <c r="M1020" s="3">
        <v>6.62</v>
      </c>
      <c r="N1020" s="13">
        <v>0</v>
      </c>
      <c r="O1020" s="13">
        <v>0</v>
      </c>
      <c r="P1020" s="13">
        <v>12700</v>
      </c>
      <c r="Q1020" s="13">
        <v>0</v>
      </c>
      <c r="R1020" s="13">
        <v>0</v>
      </c>
      <c r="S1020" s="13">
        <v>0</v>
      </c>
      <c r="T1020" s="13">
        <f t="shared" si="19"/>
        <v>12700</v>
      </c>
      <c r="U1020" s="13">
        <v>62.54</v>
      </c>
      <c r="V1020" s="13" t="s">
        <v>24185</v>
      </c>
      <c r="W1020" s="25">
        <v>59.32</v>
      </c>
      <c r="X1020" s="13">
        <v>0</v>
      </c>
      <c r="Y1020" s="13">
        <v>0</v>
      </c>
      <c r="Z1020" s="13">
        <v>0</v>
      </c>
      <c r="AB1020" s="14">
        <v>0</v>
      </c>
      <c r="AC1020" s="14">
        <v>0</v>
      </c>
      <c r="AE1020" s="5"/>
      <c r="AG1020" s="5"/>
      <c r="AH1020" s="5"/>
      <c r="AI1020" s="1">
        <f>SUMIFS(หนี้6566!$F:$F,หนี้6566!$L:$L,"ปุ๋ยยา",หนี้6566!$A:$A,'ราย cn. (2)'!$C1020)</f>
        <v>12700</v>
      </c>
      <c r="AJ1020" s="1">
        <f>SUMIFS(หนี้6566!$F:$F,หนี้6566!$L:$L,"เงิน",หนี้6566!$A:$A,'ราย cn. (2)'!$C1020)</f>
        <v>0</v>
      </c>
    </row>
    <row r="1021" spans="1:36" x14ac:dyDescent="0.3">
      <c r="A1021" s="3" t="s">
        <v>4</v>
      </c>
      <c r="B1021" s="2">
        <v>1014</v>
      </c>
      <c r="C1021" s="24">
        <v>510517</v>
      </c>
      <c r="D1021" s="3" t="s">
        <v>2264</v>
      </c>
      <c r="E1021" s="3" t="s">
        <v>2899</v>
      </c>
      <c r="F1021" s="3" t="s">
        <v>11677</v>
      </c>
      <c r="G1021" s="24">
        <v>19</v>
      </c>
      <c r="H1021" s="24">
        <v>1905</v>
      </c>
      <c r="I1021" s="3">
        <v>58.86999999999999</v>
      </c>
      <c r="J1021" s="3">
        <v>112.53000000000002</v>
      </c>
      <c r="K1021" s="3" t="s">
        <v>20932</v>
      </c>
      <c r="L1021" s="3" t="s">
        <v>20931</v>
      </c>
      <c r="M1021" s="3">
        <v>17.309999999999999</v>
      </c>
      <c r="N1021" s="13">
        <v>0</v>
      </c>
      <c r="O1021" s="13">
        <v>0</v>
      </c>
      <c r="P1021" s="13">
        <v>50800</v>
      </c>
      <c r="Q1021" s="13">
        <v>0</v>
      </c>
      <c r="R1021" s="13">
        <v>0</v>
      </c>
      <c r="S1021" s="13">
        <v>0</v>
      </c>
      <c r="T1021" s="13">
        <f t="shared" si="19"/>
        <v>50800</v>
      </c>
      <c r="U1021" s="13">
        <v>176.86</v>
      </c>
      <c r="V1021" s="13" t="s">
        <v>24185</v>
      </c>
      <c r="W1021" s="25">
        <v>34.1</v>
      </c>
      <c r="X1021" s="13">
        <v>9.14</v>
      </c>
      <c r="Y1021" s="13">
        <v>82.26</v>
      </c>
      <c r="Z1021" s="13">
        <v>41487.879999999997</v>
      </c>
      <c r="AB1021" s="14">
        <v>9.14</v>
      </c>
      <c r="AC1021" s="14">
        <v>82.26</v>
      </c>
      <c r="AE1021" s="5"/>
      <c r="AG1021" s="5"/>
      <c r="AH1021" s="5"/>
      <c r="AI1021" s="1">
        <f>SUMIFS(หนี้6566!$F:$F,หนี้6566!$L:$L,"ปุ๋ยยา",หนี้6566!$A:$A,'ราย cn. (2)'!$C1021)</f>
        <v>50800</v>
      </c>
      <c r="AJ1021" s="1">
        <f>SUMIFS(หนี้6566!$F:$F,หนี้6566!$L:$L,"เงิน",หนี้6566!$A:$A,'ราย cn. (2)'!$C1021)</f>
        <v>0</v>
      </c>
    </row>
    <row r="1022" spans="1:36" x14ac:dyDescent="0.3">
      <c r="A1022" s="3" t="s">
        <v>4</v>
      </c>
      <c r="B1022" s="2">
        <v>1015</v>
      </c>
      <c r="C1022" s="24">
        <v>510911</v>
      </c>
      <c r="D1022" s="3" t="s">
        <v>2264</v>
      </c>
      <c r="E1022" s="3" t="s">
        <v>7018</v>
      </c>
      <c r="F1022" s="3" t="s">
        <v>14516</v>
      </c>
      <c r="G1022" s="24">
        <v>18</v>
      </c>
      <c r="H1022" s="24">
        <v>1804</v>
      </c>
      <c r="I1022" s="3">
        <v>321.89</v>
      </c>
      <c r="J1022" s="3">
        <v>507.50000000000006</v>
      </c>
      <c r="K1022" s="3" t="s">
        <v>20932</v>
      </c>
      <c r="L1022" s="3" t="s">
        <v>20932</v>
      </c>
      <c r="M1022" s="3">
        <v>62.760000000000005</v>
      </c>
      <c r="N1022" s="13">
        <v>0</v>
      </c>
      <c r="O1022" s="13">
        <v>0</v>
      </c>
      <c r="P1022" s="13">
        <v>166800</v>
      </c>
      <c r="Q1022" s="13">
        <v>0</v>
      </c>
      <c r="R1022" s="13">
        <v>0</v>
      </c>
      <c r="S1022" s="13">
        <v>0</v>
      </c>
      <c r="T1022" s="13">
        <f t="shared" si="19"/>
        <v>166800</v>
      </c>
      <c r="U1022" s="13">
        <v>653.63999999999987</v>
      </c>
      <c r="V1022" s="13" t="s">
        <v>24185</v>
      </c>
      <c r="W1022" s="25">
        <v>101.5</v>
      </c>
      <c r="X1022" s="13">
        <v>0</v>
      </c>
      <c r="Y1022" s="13">
        <v>0</v>
      </c>
      <c r="Z1022" s="13">
        <v>0</v>
      </c>
      <c r="AB1022" s="14">
        <v>0</v>
      </c>
      <c r="AC1022" s="14">
        <v>0</v>
      </c>
      <c r="AE1022" s="5"/>
      <c r="AG1022" s="5"/>
      <c r="AH1022" s="5"/>
      <c r="AI1022" s="1">
        <f>SUMIFS(หนี้6566!$F:$F,หนี้6566!$L:$L,"ปุ๋ยยา",หนี้6566!$A:$A,'ราย cn. (2)'!$C1022)</f>
        <v>166800</v>
      </c>
      <c r="AJ1022" s="1">
        <f>SUMIFS(หนี้6566!$F:$F,หนี้6566!$L:$L,"เงิน",หนี้6566!$A:$A,'ราย cn. (2)'!$C1022)</f>
        <v>0</v>
      </c>
    </row>
    <row r="1023" spans="1:36" x14ac:dyDescent="0.3">
      <c r="A1023" s="3" t="s">
        <v>4</v>
      </c>
      <c r="B1023" s="2">
        <v>1016</v>
      </c>
      <c r="C1023" s="24">
        <v>510541</v>
      </c>
      <c r="D1023" s="3" t="s">
        <v>2264</v>
      </c>
      <c r="E1023" s="3" t="s">
        <v>10878</v>
      </c>
      <c r="F1023" s="3" t="s">
        <v>3644</v>
      </c>
      <c r="G1023" s="24">
        <v>18</v>
      </c>
      <c r="H1023" s="24">
        <v>1804</v>
      </c>
      <c r="I1023" s="3">
        <v>283.68999999999994</v>
      </c>
      <c r="J1023" s="3">
        <v>300.52000000000004</v>
      </c>
      <c r="K1023" s="3" t="s">
        <v>20932</v>
      </c>
      <c r="L1023" s="3" t="s">
        <v>20933</v>
      </c>
      <c r="M1023" s="3">
        <v>52.51</v>
      </c>
      <c r="N1023" s="13">
        <v>0</v>
      </c>
      <c r="O1023" s="13">
        <v>0</v>
      </c>
      <c r="P1023" s="13">
        <v>156469.74</v>
      </c>
      <c r="Q1023" s="13">
        <v>28250.43</v>
      </c>
      <c r="R1023" s="13">
        <v>0</v>
      </c>
      <c r="S1023" s="13">
        <v>0</v>
      </c>
      <c r="T1023" s="13">
        <f t="shared" si="19"/>
        <v>184720.16999999998</v>
      </c>
      <c r="U1023" s="13">
        <v>522.16000000000008</v>
      </c>
      <c r="V1023" s="13" t="s">
        <v>24185</v>
      </c>
      <c r="W1023" s="25">
        <v>85.86</v>
      </c>
      <c r="X1023" s="13">
        <v>0</v>
      </c>
      <c r="Y1023" s="13">
        <v>0</v>
      </c>
      <c r="Z1023" s="13">
        <v>0</v>
      </c>
      <c r="AB1023" s="14">
        <v>0</v>
      </c>
      <c r="AC1023" s="14">
        <v>0</v>
      </c>
      <c r="AE1023" s="5"/>
      <c r="AG1023" s="5"/>
      <c r="AH1023" s="5"/>
      <c r="AI1023" s="1">
        <f>SUMIFS(หนี้6566!$F:$F,หนี้6566!$L:$L,"ปุ๋ยยา",หนี้6566!$A:$A,'ราย cn. (2)'!$C1023)</f>
        <v>117791</v>
      </c>
      <c r="AJ1023" s="1">
        <f>SUMIFS(หนี้6566!$F:$F,หนี้6566!$L:$L,"เงิน",หนี้6566!$A:$A,'ราย cn. (2)'!$C1023)</f>
        <v>66929.17</v>
      </c>
    </row>
    <row r="1024" spans="1:36" x14ac:dyDescent="0.3">
      <c r="A1024" s="3" t="s">
        <v>4</v>
      </c>
      <c r="B1024" s="2">
        <v>1017</v>
      </c>
      <c r="C1024" s="24">
        <v>511561</v>
      </c>
      <c r="D1024" s="3" t="s">
        <v>2361</v>
      </c>
      <c r="E1024" s="3" t="s">
        <v>8862</v>
      </c>
      <c r="F1024" s="3" t="s">
        <v>15708</v>
      </c>
      <c r="G1024" s="24">
        <v>22</v>
      </c>
      <c r="H1024" s="24">
        <v>2202</v>
      </c>
      <c r="I1024" s="3">
        <v>125.48999999999998</v>
      </c>
      <c r="J1024" s="3">
        <v>165.63000000000005</v>
      </c>
      <c r="K1024" s="3" t="s">
        <v>20932</v>
      </c>
      <c r="L1024" s="3" t="s">
        <v>20932</v>
      </c>
      <c r="M1024" s="3">
        <v>9.129999999999999</v>
      </c>
      <c r="N1024" s="13">
        <v>0</v>
      </c>
      <c r="O1024" s="13">
        <v>0</v>
      </c>
      <c r="P1024" s="13">
        <v>25300</v>
      </c>
      <c r="Q1024" s="13">
        <v>0</v>
      </c>
      <c r="R1024" s="13">
        <v>0</v>
      </c>
      <c r="S1024" s="13">
        <v>0</v>
      </c>
      <c r="T1024" s="13">
        <f t="shared" si="19"/>
        <v>25300</v>
      </c>
      <c r="U1024" s="13">
        <v>74.5</v>
      </c>
      <c r="V1024" s="13" t="s">
        <v>24185</v>
      </c>
      <c r="W1024" s="25">
        <v>127.41</v>
      </c>
      <c r="X1024" s="13">
        <v>0</v>
      </c>
      <c r="Y1024" s="13">
        <v>0</v>
      </c>
      <c r="Z1024" s="13">
        <v>0</v>
      </c>
      <c r="AB1024" s="14">
        <v>0</v>
      </c>
      <c r="AC1024" s="14">
        <v>0</v>
      </c>
      <c r="AE1024" s="5"/>
      <c r="AG1024" s="5"/>
      <c r="AH1024" s="5"/>
      <c r="AI1024" s="1">
        <f>SUMIFS(หนี้6566!$F:$F,หนี้6566!$L:$L,"ปุ๋ยยา",หนี้6566!$A:$A,'ราย cn. (2)'!$C1024)</f>
        <v>25300</v>
      </c>
      <c r="AJ1024" s="1">
        <f>SUMIFS(หนี้6566!$F:$F,หนี้6566!$L:$L,"เงิน",หนี้6566!$A:$A,'ราย cn. (2)'!$C1024)</f>
        <v>0</v>
      </c>
    </row>
    <row r="1025" spans="1:36" x14ac:dyDescent="0.3">
      <c r="A1025" s="3" t="s">
        <v>4</v>
      </c>
      <c r="B1025" s="2">
        <v>1018</v>
      </c>
      <c r="C1025" s="24">
        <v>512536</v>
      </c>
      <c r="D1025" s="3" t="s">
        <v>2261</v>
      </c>
      <c r="E1025" s="3" t="s">
        <v>17158</v>
      </c>
      <c r="F1025" s="3" t="s">
        <v>11747</v>
      </c>
      <c r="G1025" s="24">
        <v>21</v>
      </c>
      <c r="H1025" s="24">
        <v>2103</v>
      </c>
      <c r="I1025" s="3">
        <v>153.38</v>
      </c>
      <c r="J1025" s="3">
        <v>297.07999999999993</v>
      </c>
      <c r="K1025" s="3" t="s">
        <v>20931</v>
      </c>
      <c r="L1025" s="3" t="s">
        <v>20931</v>
      </c>
      <c r="M1025" s="3">
        <v>54.16</v>
      </c>
      <c r="N1025" s="13">
        <v>0</v>
      </c>
      <c r="O1025" s="13">
        <v>0</v>
      </c>
      <c r="P1025" s="13">
        <v>55920</v>
      </c>
      <c r="Q1025" s="13">
        <v>0</v>
      </c>
      <c r="R1025" s="13">
        <v>0</v>
      </c>
      <c r="S1025" s="13">
        <v>0</v>
      </c>
      <c r="T1025" s="13">
        <f t="shared" si="19"/>
        <v>55920</v>
      </c>
      <c r="U1025" s="13">
        <v>502.14</v>
      </c>
      <c r="V1025" s="13" t="s">
        <v>24185</v>
      </c>
      <c r="W1025" s="25">
        <v>54.01</v>
      </c>
      <c r="X1025" s="13">
        <v>0</v>
      </c>
      <c r="Y1025" s="13">
        <v>0</v>
      </c>
      <c r="Z1025" s="13">
        <v>0</v>
      </c>
      <c r="AB1025" s="14">
        <v>0</v>
      </c>
      <c r="AC1025" s="14">
        <v>0</v>
      </c>
      <c r="AE1025" s="5"/>
      <c r="AG1025" s="5"/>
      <c r="AH1025" s="5"/>
      <c r="AI1025" s="1">
        <f>SUMIFS(หนี้6566!$F:$F,หนี้6566!$L:$L,"ปุ๋ยยา",หนี้6566!$A:$A,'ราย cn. (2)'!$C1025)</f>
        <v>45920</v>
      </c>
      <c r="AJ1025" s="1">
        <f>SUMIFS(หนี้6566!$F:$F,หนี้6566!$L:$L,"เงิน",หนี้6566!$A:$A,'ราย cn. (2)'!$C1025)</f>
        <v>10000</v>
      </c>
    </row>
    <row r="1026" spans="1:36" x14ac:dyDescent="0.3">
      <c r="A1026" s="3" t="s">
        <v>4</v>
      </c>
      <c r="B1026" s="2">
        <v>1019</v>
      </c>
      <c r="C1026" s="24">
        <v>513106</v>
      </c>
      <c r="D1026" s="3" t="s">
        <v>2261</v>
      </c>
      <c r="E1026" s="3" t="s">
        <v>8706</v>
      </c>
      <c r="F1026" s="3" t="s">
        <v>4361</v>
      </c>
      <c r="G1026" s="24">
        <v>20</v>
      </c>
      <c r="H1026" s="24">
        <v>2002</v>
      </c>
      <c r="I1026" s="3">
        <v>19.93</v>
      </c>
      <c r="J1026" s="3">
        <v>232.32000000000008</v>
      </c>
      <c r="K1026" s="3" t="s">
        <v>20931</v>
      </c>
      <c r="L1026" s="3" t="s">
        <v>20932</v>
      </c>
      <c r="M1026" s="3">
        <v>26.29</v>
      </c>
      <c r="N1026" s="13">
        <v>0</v>
      </c>
      <c r="O1026" s="13">
        <v>0</v>
      </c>
      <c r="P1026" s="13">
        <v>71770</v>
      </c>
      <c r="Q1026" s="13">
        <v>0</v>
      </c>
      <c r="R1026" s="13">
        <v>0</v>
      </c>
      <c r="S1026" s="13">
        <v>0</v>
      </c>
      <c r="T1026" s="13">
        <f t="shared" si="19"/>
        <v>71770</v>
      </c>
      <c r="U1026" s="13">
        <v>215.91</v>
      </c>
      <c r="V1026" s="13" t="s">
        <v>24185</v>
      </c>
      <c r="W1026" s="25">
        <v>154.88</v>
      </c>
      <c r="X1026" s="13">
        <v>0</v>
      </c>
      <c r="Y1026" s="13">
        <v>0</v>
      </c>
      <c r="Z1026" s="13">
        <v>0</v>
      </c>
      <c r="AB1026" s="14">
        <v>0</v>
      </c>
      <c r="AC1026" s="14">
        <v>0</v>
      </c>
      <c r="AE1026" s="5"/>
      <c r="AG1026" s="5"/>
      <c r="AH1026" s="5"/>
      <c r="AI1026" s="1">
        <f>SUMIFS(หนี้6566!$F:$F,หนี้6566!$L:$L,"ปุ๋ยยา",หนี้6566!$A:$A,'ราย cn. (2)'!$C1026)</f>
        <v>71770</v>
      </c>
      <c r="AJ1026" s="1">
        <f>SUMIFS(หนี้6566!$F:$F,หนี้6566!$L:$L,"เงิน",หนี้6566!$A:$A,'ราย cn. (2)'!$C1026)</f>
        <v>0</v>
      </c>
    </row>
    <row r="1027" spans="1:36" x14ac:dyDescent="0.3">
      <c r="A1027" s="3" t="s">
        <v>4</v>
      </c>
      <c r="B1027" s="2">
        <v>1020</v>
      </c>
      <c r="C1027" s="24">
        <v>513959</v>
      </c>
      <c r="D1027" s="3" t="s">
        <v>2261</v>
      </c>
      <c r="E1027" s="3" t="s">
        <v>3405</v>
      </c>
      <c r="F1027" s="3" t="s">
        <v>4037</v>
      </c>
      <c r="G1027" s="24">
        <v>21</v>
      </c>
      <c r="H1027" s="24">
        <v>2104</v>
      </c>
      <c r="I1027" s="3">
        <v>101.25999999999999</v>
      </c>
      <c r="J1027" s="3">
        <v>140.25</v>
      </c>
      <c r="K1027" s="3" t="s">
        <v>20932</v>
      </c>
      <c r="L1027" s="3" t="s">
        <v>20933</v>
      </c>
      <c r="M1027" s="3">
        <v>15.639999999999999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f t="shared" si="19"/>
        <v>0</v>
      </c>
      <c r="U1027" s="13">
        <v>156.4</v>
      </c>
      <c r="V1027" s="13" t="s">
        <v>24187</v>
      </c>
      <c r="W1027" s="25">
        <v>93.5</v>
      </c>
      <c r="X1027" s="13">
        <v>0</v>
      </c>
      <c r="Y1027" s="13">
        <v>0</v>
      </c>
      <c r="Z1027" s="13">
        <v>0</v>
      </c>
      <c r="AB1027" s="14">
        <v>0</v>
      </c>
      <c r="AC1027" s="14">
        <v>0</v>
      </c>
      <c r="AE1027" s="5"/>
      <c r="AG1027" s="5"/>
      <c r="AH1027" s="5"/>
      <c r="AI1027" s="1">
        <f>SUMIFS(หนี้6566!$F:$F,หนี้6566!$L:$L,"ปุ๋ยยา",หนี้6566!$A:$A,'ราย cn. (2)'!$C1027)</f>
        <v>0</v>
      </c>
      <c r="AJ1027" s="1">
        <f>SUMIFS(หนี้6566!$F:$F,หนี้6566!$L:$L,"เงิน",หนี้6566!$A:$A,'ราย cn. (2)'!$C1027)</f>
        <v>0</v>
      </c>
    </row>
    <row r="1028" spans="1:36" x14ac:dyDescent="0.3">
      <c r="A1028" s="3" t="s">
        <v>4</v>
      </c>
      <c r="B1028" s="2">
        <v>1021</v>
      </c>
      <c r="C1028" s="24">
        <v>515239</v>
      </c>
      <c r="D1028" s="3" t="s">
        <v>2261</v>
      </c>
      <c r="E1028" s="3" t="s">
        <v>2502</v>
      </c>
      <c r="F1028" s="3" t="s">
        <v>20341</v>
      </c>
      <c r="G1028" s="24">
        <v>20</v>
      </c>
      <c r="H1028" s="24">
        <v>2006</v>
      </c>
      <c r="I1028" s="3">
        <v>21.509999999999998</v>
      </c>
      <c r="J1028" s="3">
        <v>84.4</v>
      </c>
      <c r="K1028" s="3" t="s">
        <v>20932</v>
      </c>
      <c r="L1028" s="3" t="s">
        <v>20931</v>
      </c>
      <c r="M1028" s="3">
        <v>47.31</v>
      </c>
      <c r="N1028" s="13">
        <v>0</v>
      </c>
      <c r="O1028" s="13">
        <v>0</v>
      </c>
      <c r="P1028" s="13">
        <v>86404</v>
      </c>
      <c r="Q1028" s="13">
        <v>0</v>
      </c>
      <c r="R1028" s="13">
        <v>0</v>
      </c>
      <c r="S1028" s="13">
        <v>0</v>
      </c>
      <c r="T1028" s="13">
        <f t="shared" si="19"/>
        <v>86404</v>
      </c>
      <c r="U1028" s="13">
        <v>482.81</v>
      </c>
      <c r="V1028" s="13" t="s">
        <v>24185</v>
      </c>
      <c r="W1028" s="25">
        <v>46.89</v>
      </c>
      <c r="X1028" s="13">
        <v>0</v>
      </c>
      <c r="Y1028" s="13">
        <v>0</v>
      </c>
      <c r="Z1028" s="13">
        <v>0</v>
      </c>
      <c r="AB1028" s="14">
        <v>0</v>
      </c>
      <c r="AC1028" s="14">
        <v>0</v>
      </c>
      <c r="AE1028" s="5"/>
      <c r="AG1028" s="5"/>
      <c r="AH1028" s="5"/>
      <c r="AI1028" s="1">
        <f>SUMIFS(หนี้6566!$F:$F,หนี้6566!$L:$L,"ปุ๋ยยา",หนี้6566!$A:$A,'ราย cn. (2)'!$C1028)</f>
        <v>86404</v>
      </c>
      <c r="AJ1028" s="1">
        <f>SUMIFS(หนี้6566!$F:$F,หนี้6566!$L:$L,"เงิน",หนี้6566!$A:$A,'ราย cn. (2)'!$C1028)</f>
        <v>0</v>
      </c>
    </row>
    <row r="1029" spans="1:36" x14ac:dyDescent="0.3">
      <c r="A1029" s="3" t="s">
        <v>4</v>
      </c>
      <c r="B1029" s="2">
        <v>1022</v>
      </c>
      <c r="C1029" s="24">
        <v>514900</v>
      </c>
      <c r="D1029" s="3" t="s">
        <v>2261</v>
      </c>
      <c r="E1029" s="3" t="s">
        <v>2435</v>
      </c>
      <c r="F1029" s="3" t="s">
        <v>20144</v>
      </c>
      <c r="G1029" s="24">
        <v>20</v>
      </c>
      <c r="H1029" s="24">
        <v>2005</v>
      </c>
      <c r="I1029" s="3">
        <v>217.13999999999996</v>
      </c>
      <c r="J1029" s="3">
        <v>261.45</v>
      </c>
      <c r="K1029" s="3" t="s">
        <v>20932</v>
      </c>
      <c r="L1029" s="3" t="s">
        <v>20931</v>
      </c>
      <c r="M1029" s="3">
        <v>27.11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f t="shared" si="19"/>
        <v>0</v>
      </c>
      <c r="U1029" s="13">
        <v>201.64</v>
      </c>
      <c r="V1029" s="13" t="s">
        <v>24186</v>
      </c>
      <c r="W1029" s="25">
        <v>43.58</v>
      </c>
      <c r="X1029" s="13">
        <v>0</v>
      </c>
      <c r="Y1029" s="13">
        <v>0</v>
      </c>
      <c r="Z1029" s="13">
        <v>0</v>
      </c>
      <c r="AB1029" s="14">
        <v>0</v>
      </c>
      <c r="AC1029" s="14">
        <v>0</v>
      </c>
      <c r="AE1029" s="5"/>
      <c r="AG1029" s="5"/>
      <c r="AH1029" s="5"/>
      <c r="AI1029" s="1">
        <f>SUMIFS(หนี้6566!$F:$F,หนี้6566!$L:$L,"ปุ๋ยยา",หนี้6566!$A:$A,'ราย cn. (2)'!$C1029)</f>
        <v>0</v>
      </c>
      <c r="AJ1029" s="1">
        <f>SUMIFS(หนี้6566!$F:$F,หนี้6566!$L:$L,"เงิน",หนี้6566!$A:$A,'ราย cn. (2)'!$C1029)</f>
        <v>0</v>
      </c>
    </row>
    <row r="1030" spans="1:36" x14ac:dyDescent="0.3">
      <c r="A1030" s="3" t="s">
        <v>4</v>
      </c>
      <c r="B1030" s="2">
        <v>1023</v>
      </c>
      <c r="C1030" s="24">
        <v>514456</v>
      </c>
      <c r="D1030" s="3" t="s">
        <v>2361</v>
      </c>
      <c r="E1030" s="3" t="s">
        <v>19885</v>
      </c>
      <c r="F1030" s="3" t="s">
        <v>7866</v>
      </c>
      <c r="G1030" s="24">
        <v>20</v>
      </c>
      <c r="H1030" s="24">
        <v>2006</v>
      </c>
      <c r="I1030" s="3">
        <v>113.99000000000002</v>
      </c>
      <c r="J1030" s="3">
        <v>158.47</v>
      </c>
      <c r="K1030" s="3" t="s">
        <v>20932</v>
      </c>
      <c r="L1030" s="3" t="s">
        <v>20932</v>
      </c>
      <c r="M1030" s="3">
        <v>8.68</v>
      </c>
      <c r="N1030" s="13">
        <v>0</v>
      </c>
      <c r="O1030" s="13">
        <v>0</v>
      </c>
      <c r="P1030" s="13">
        <v>13670</v>
      </c>
      <c r="Q1030" s="13">
        <v>0</v>
      </c>
      <c r="R1030" s="13">
        <v>0</v>
      </c>
      <c r="S1030" s="13">
        <v>0</v>
      </c>
      <c r="T1030" s="13">
        <f t="shared" si="19"/>
        <v>13670</v>
      </c>
      <c r="U1030" s="13">
        <v>69.44</v>
      </c>
      <c r="V1030" s="13" t="s">
        <v>24185</v>
      </c>
      <c r="W1030" s="25">
        <v>158.47</v>
      </c>
      <c r="X1030" s="13">
        <v>0</v>
      </c>
      <c r="Y1030" s="13">
        <v>0</v>
      </c>
      <c r="Z1030" s="13">
        <v>0</v>
      </c>
      <c r="AB1030" s="14">
        <v>0</v>
      </c>
      <c r="AC1030" s="14">
        <v>0</v>
      </c>
      <c r="AE1030" s="5"/>
      <c r="AG1030" s="5"/>
      <c r="AH1030" s="5"/>
      <c r="AI1030" s="1">
        <f>SUMIFS(หนี้6566!$F:$F,หนี้6566!$L:$L,"ปุ๋ยยา",หนี้6566!$A:$A,'ราย cn. (2)'!$C1030)</f>
        <v>13670</v>
      </c>
      <c r="AJ1030" s="1">
        <f>SUMIFS(หนี้6566!$F:$F,หนี้6566!$L:$L,"เงิน",หนี้6566!$A:$A,'ราย cn. (2)'!$C1030)</f>
        <v>0</v>
      </c>
    </row>
    <row r="1031" spans="1:36" x14ac:dyDescent="0.3">
      <c r="A1031" s="3" t="s">
        <v>4</v>
      </c>
      <c r="B1031" s="2">
        <v>1024</v>
      </c>
      <c r="C1031" s="24">
        <v>510280</v>
      </c>
      <c r="D1031" s="3" t="s">
        <v>2261</v>
      </c>
      <c r="E1031" s="3" t="s">
        <v>3169</v>
      </c>
      <c r="F1031" s="3" t="s">
        <v>3362</v>
      </c>
      <c r="G1031" s="24">
        <v>22</v>
      </c>
      <c r="H1031" s="24">
        <v>2202</v>
      </c>
      <c r="I1031" s="3">
        <v>232.88000000000002</v>
      </c>
      <c r="J1031" s="3">
        <v>201.34</v>
      </c>
      <c r="K1031" s="3" t="s">
        <v>20932</v>
      </c>
      <c r="L1031" s="3" t="s">
        <v>20932</v>
      </c>
      <c r="M1031" s="3">
        <v>9.41</v>
      </c>
      <c r="N1031" s="13">
        <v>0</v>
      </c>
      <c r="O1031" s="13">
        <v>0</v>
      </c>
      <c r="P1031" s="13">
        <v>0</v>
      </c>
      <c r="Q1031" s="13">
        <v>1496.85</v>
      </c>
      <c r="R1031" s="13">
        <v>157782.72</v>
      </c>
      <c r="S1031" s="13">
        <v>1132324.8600000001</v>
      </c>
      <c r="T1031" s="13">
        <f t="shared" si="19"/>
        <v>1291604.4300000002</v>
      </c>
      <c r="U1031" s="13">
        <v>85.97999999999999</v>
      </c>
      <c r="V1031" s="13" t="s">
        <v>24185</v>
      </c>
      <c r="W1031" s="25">
        <v>100.67</v>
      </c>
      <c r="X1031" s="13">
        <v>0</v>
      </c>
      <c r="Y1031" s="13">
        <v>0</v>
      </c>
      <c r="Z1031" s="13">
        <v>0</v>
      </c>
      <c r="AB1031" s="14">
        <v>0</v>
      </c>
      <c r="AC1031" s="14">
        <v>0</v>
      </c>
      <c r="AE1031" s="5"/>
      <c r="AG1031" s="5"/>
      <c r="AH1031" s="5"/>
      <c r="AI1031" s="1">
        <f>SUMIFS(หนี้6566!$F:$F,หนี้6566!$L:$L,"ปุ๋ยยา",หนี้6566!$A:$A,'ราย cn. (2)'!$C1031)</f>
        <v>0</v>
      </c>
      <c r="AJ1031" s="1">
        <f>SUMIFS(หนี้6566!$F:$F,หนี้6566!$L:$L,"เงิน",หนี้6566!$A:$A,'ราย cn. (2)'!$C1031)</f>
        <v>1291604.43</v>
      </c>
    </row>
    <row r="1032" spans="1:36" x14ac:dyDescent="0.3">
      <c r="A1032" s="3" t="s">
        <v>4</v>
      </c>
      <c r="B1032" s="2">
        <v>1025</v>
      </c>
      <c r="C1032" s="24">
        <v>512192</v>
      </c>
      <c r="D1032" s="3" t="s">
        <v>2261</v>
      </c>
      <c r="E1032" s="3" t="s">
        <v>4112</v>
      </c>
      <c r="F1032" s="3" t="s">
        <v>13040</v>
      </c>
      <c r="G1032" s="24">
        <v>22</v>
      </c>
      <c r="H1032" s="24">
        <v>2202</v>
      </c>
      <c r="I1032" s="3">
        <v>86.88</v>
      </c>
      <c r="J1032" s="3">
        <v>150.15</v>
      </c>
      <c r="K1032" s="3" t="s">
        <v>20932</v>
      </c>
      <c r="L1032" s="3" t="s">
        <v>20932</v>
      </c>
      <c r="M1032" s="3">
        <v>12.75</v>
      </c>
      <c r="N1032" s="13">
        <v>0</v>
      </c>
      <c r="O1032" s="13">
        <v>0</v>
      </c>
      <c r="P1032" s="13">
        <v>17120</v>
      </c>
      <c r="Q1032" s="13">
        <v>0</v>
      </c>
      <c r="R1032" s="13">
        <v>0</v>
      </c>
      <c r="S1032" s="13">
        <v>0</v>
      </c>
      <c r="T1032" s="13">
        <f t="shared" si="19"/>
        <v>17120</v>
      </c>
      <c r="U1032" s="13">
        <v>99.82</v>
      </c>
      <c r="V1032" s="13" t="s">
        <v>24185</v>
      </c>
      <c r="W1032" s="25">
        <v>150.15</v>
      </c>
      <c r="X1032" s="13">
        <v>0</v>
      </c>
      <c r="Y1032" s="13">
        <v>0</v>
      </c>
      <c r="Z1032" s="13">
        <v>0</v>
      </c>
      <c r="AB1032" s="14">
        <v>0</v>
      </c>
      <c r="AC1032" s="14">
        <v>0</v>
      </c>
      <c r="AE1032" s="5"/>
      <c r="AG1032" s="5"/>
      <c r="AH1032" s="5"/>
      <c r="AI1032" s="1">
        <f>SUMIFS(หนี้6566!$F:$F,หนี้6566!$L:$L,"ปุ๋ยยา",หนี้6566!$A:$A,'ราย cn. (2)'!$C1032)</f>
        <v>17120</v>
      </c>
      <c r="AJ1032" s="1">
        <f>SUMIFS(หนี้6566!$F:$F,หนี้6566!$L:$L,"เงิน",หนี้6566!$A:$A,'ราย cn. (2)'!$C1032)</f>
        <v>0</v>
      </c>
    </row>
    <row r="1033" spans="1:36" x14ac:dyDescent="0.3">
      <c r="A1033" s="3" t="s">
        <v>4</v>
      </c>
      <c r="B1033" s="2">
        <v>1026</v>
      </c>
      <c r="C1033" s="24">
        <v>514401</v>
      </c>
      <c r="D1033" s="3" t="s">
        <v>2261</v>
      </c>
      <c r="E1033" s="3" t="s">
        <v>2638</v>
      </c>
      <c r="F1033" s="3" t="s">
        <v>2664</v>
      </c>
      <c r="G1033" s="24">
        <v>20</v>
      </c>
      <c r="H1033" s="24">
        <v>2006</v>
      </c>
      <c r="I1033" s="3">
        <v>320.9799999999999</v>
      </c>
      <c r="J1033" s="3">
        <v>345.29999999999995</v>
      </c>
      <c r="K1033" s="3" t="s">
        <v>20932</v>
      </c>
      <c r="L1033" s="3" t="s">
        <v>20932</v>
      </c>
      <c r="M1033" s="3">
        <v>33.200000000000003</v>
      </c>
      <c r="N1033" s="13">
        <v>0</v>
      </c>
      <c r="O1033" s="13">
        <v>0</v>
      </c>
      <c r="P1033" s="13">
        <v>64990</v>
      </c>
      <c r="Q1033" s="13">
        <v>0</v>
      </c>
      <c r="R1033" s="13">
        <v>0</v>
      </c>
      <c r="S1033" s="13">
        <v>0</v>
      </c>
      <c r="T1033" s="13">
        <f t="shared" ref="T1033:T1096" si="20">P1033+Q1033+R1033+S1033</f>
        <v>64990</v>
      </c>
      <c r="U1033" s="13">
        <v>328.88</v>
      </c>
      <c r="V1033" s="13" t="s">
        <v>24185</v>
      </c>
      <c r="W1033" s="25">
        <v>172.65</v>
      </c>
      <c r="X1033" s="13">
        <v>0</v>
      </c>
      <c r="Y1033" s="13">
        <v>0</v>
      </c>
      <c r="Z1033" s="13">
        <v>0</v>
      </c>
      <c r="AB1033" s="14">
        <v>0</v>
      </c>
      <c r="AC1033" s="14">
        <v>0</v>
      </c>
      <c r="AE1033" s="5"/>
      <c r="AG1033" s="5"/>
      <c r="AH1033" s="5"/>
      <c r="AI1033" s="1">
        <f>SUMIFS(หนี้6566!$F:$F,หนี้6566!$L:$L,"ปุ๋ยยา",หนี้6566!$A:$A,'ราย cn. (2)'!$C1033)</f>
        <v>64990</v>
      </c>
      <c r="AJ1033" s="1">
        <f>SUMIFS(หนี้6566!$F:$F,หนี้6566!$L:$L,"เงิน",หนี้6566!$A:$A,'ราย cn. (2)'!$C1033)</f>
        <v>0</v>
      </c>
    </row>
    <row r="1034" spans="1:36" x14ac:dyDescent="0.3">
      <c r="A1034" s="3" t="s">
        <v>4</v>
      </c>
      <c r="B1034" s="2">
        <v>1027</v>
      </c>
      <c r="C1034" s="24">
        <v>510542</v>
      </c>
      <c r="D1034" s="3" t="s">
        <v>2264</v>
      </c>
      <c r="E1034" s="3" t="s">
        <v>11838</v>
      </c>
      <c r="F1034" s="3" t="s">
        <v>11839</v>
      </c>
      <c r="G1034" s="24">
        <v>17</v>
      </c>
      <c r="H1034" s="24">
        <v>1702</v>
      </c>
      <c r="I1034" s="3">
        <v>38.870000000000005</v>
      </c>
      <c r="J1034" s="3">
        <v>26.61</v>
      </c>
      <c r="K1034" s="3" t="s">
        <v>20934</v>
      </c>
      <c r="L1034" s="3" t="s">
        <v>20931</v>
      </c>
      <c r="M1034" s="3">
        <v>10.120000000000001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f t="shared" si="20"/>
        <v>0</v>
      </c>
      <c r="U1034" s="13">
        <v>97.07</v>
      </c>
      <c r="V1034" s="13" t="s">
        <v>24186</v>
      </c>
      <c r="W1034" s="25">
        <v>26.61</v>
      </c>
      <c r="X1034" s="13">
        <v>0</v>
      </c>
      <c r="Y1034" s="13">
        <v>0</v>
      </c>
      <c r="Z1034" s="13">
        <v>0</v>
      </c>
      <c r="AB1034" s="14">
        <v>0</v>
      </c>
      <c r="AC1034" s="14">
        <v>0</v>
      </c>
      <c r="AE1034" s="5"/>
      <c r="AG1034" s="5"/>
      <c r="AH1034" s="5"/>
      <c r="AI1034" s="1">
        <f>SUMIFS(หนี้6566!$F:$F,หนี้6566!$L:$L,"ปุ๋ยยา",หนี้6566!$A:$A,'ราย cn. (2)'!$C1034)</f>
        <v>0</v>
      </c>
      <c r="AJ1034" s="1">
        <f>SUMIFS(หนี้6566!$F:$F,หนี้6566!$L:$L,"เงิน",หนี้6566!$A:$A,'ราย cn. (2)'!$C1034)</f>
        <v>0</v>
      </c>
    </row>
    <row r="1035" spans="1:36" x14ac:dyDescent="0.3">
      <c r="A1035" s="3" t="s">
        <v>4</v>
      </c>
      <c r="B1035" s="2">
        <v>1028</v>
      </c>
      <c r="C1035" s="24">
        <v>510537</v>
      </c>
      <c r="D1035" s="3" t="s">
        <v>2261</v>
      </c>
      <c r="E1035" s="3" t="s">
        <v>3011</v>
      </c>
      <c r="F1035" s="3" t="s">
        <v>3368</v>
      </c>
      <c r="G1035" s="24">
        <v>19</v>
      </c>
      <c r="H1035" s="24">
        <v>1905</v>
      </c>
      <c r="I1035" s="3">
        <v>54.61</v>
      </c>
      <c r="J1035" s="3">
        <v>63.039999999999992</v>
      </c>
      <c r="K1035" s="3" t="s">
        <v>20933</v>
      </c>
      <c r="L1035" s="3" t="s">
        <v>20934</v>
      </c>
      <c r="M1035" s="3">
        <v>12.64</v>
      </c>
      <c r="N1035" s="13">
        <v>0</v>
      </c>
      <c r="O1035" s="13">
        <v>0</v>
      </c>
      <c r="P1035" s="13">
        <v>20250</v>
      </c>
      <c r="Q1035" s="13">
        <v>0</v>
      </c>
      <c r="R1035" s="13">
        <v>0</v>
      </c>
      <c r="S1035" s="13">
        <v>0</v>
      </c>
      <c r="T1035" s="13">
        <f t="shared" si="20"/>
        <v>20250</v>
      </c>
      <c r="U1035" s="13">
        <v>128.47</v>
      </c>
      <c r="V1035" s="13" t="s">
        <v>24185</v>
      </c>
      <c r="W1035" s="25">
        <v>63.04</v>
      </c>
      <c r="X1035" s="13">
        <v>0</v>
      </c>
      <c r="Y1035" s="13">
        <v>0</v>
      </c>
      <c r="Z1035" s="13">
        <v>0</v>
      </c>
      <c r="AB1035" s="14">
        <v>0</v>
      </c>
      <c r="AC1035" s="14">
        <v>0</v>
      </c>
      <c r="AE1035" s="5"/>
      <c r="AG1035" s="5"/>
      <c r="AH1035" s="5"/>
      <c r="AI1035" s="1">
        <f>SUMIFS(หนี้6566!$F:$F,หนี้6566!$L:$L,"ปุ๋ยยา",หนี้6566!$A:$A,'ราย cn. (2)'!$C1035)</f>
        <v>20250</v>
      </c>
      <c r="AJ1035" s="1">
        <f>SUMIFS(หนี้6566!$F:$F,หนี้6566!$L:$L,"เงิน",หนี้6566!$A:$A,'ราย cn. (2)'!$C1035)</f>
        <v>0</v>
      </c>
    </row>
    <row r="1036" spans="1:36" x14ac:dyDescent="0.3">
      <c r="A1036" s="3" t="s">
        <v>4</v>
      </c>
      <c r="B1036" s="2">
        <v>1029</v>
      </c>
      <c r="C1036" s="24">
        <v>514694</v>
      </c>
      <c r="D1036" s="3" t="s">
        <v>2261</v>
      </c>
      <c r="E1036" s="3" t="s">
        <v>3824</v>
      </c>
      <c r="F1036" s="3" t="s">
        <v>20039</v>
      </c>
      <c r="G1036" s="24">
        <v>20</v>
      </c>
      <c r="H1036" s="24">
        <v>2006</v>
      </c>
      <c r="I1036" s="3">
        <v>132.14000000000001</v>
      </c>
      <c r="J1036" s="3">
        <v>56.189999999999991</v>
      </c>
      <c r="K1036" s="3" t="s">
        <v>20932</v>
      </c>
      <c r="L1036" s="3" t="s">
        <v>20932</v>
      </c>
      <c r="M1036" s="3">
        <v>9.64</v>
      </c>
      <c r="N1036" s="13">
        <v>0</v>
      </c>
      <c r="O1036" s="13">
        <v>0</v>
      </c>
      <c r="P1036" s="13">
        <v>42052</v>
      </c>
      <c r="Q1036" s="13">
        <v>0</v>
      </c>
      <c r="R1036" s="13">
        <v>0</v>
      </c>
      <c r="S1036" s="13">
        <v>0</v>
      </c>
      <c r="T1036" s="13">
        <f t="shared" si="20"/>
        <v>42052</v>
      </c>
      <c r="U1036" s="13">
        <v>83.62</v>
      </c>
      <c r="V1036" s="13" t="s">
        <v>24185</v>
      </c>
      <c r="W1036" s="25">
        <v>112.38</v>
      </c>
      <c r="X1036" s="13">
        <v>0</v>
      </c>
      <c r="Y1036" s="13">
        <v>0</v>
      </c>
      <c r="Z1036" s="13">
        <v>0</v>
      </c>
      <c r="AB1036" s="14">
        <v>0</v>
      </c>
      <c r="AC1036" s="14">
        <v>0</v>
      </c>
      <c r="AE1036" s="5"/>
      <c r="AG1036" s="5"/>
      <c r="AH1036" s="5"/>
      <c r="AI1036" s="1">
        <f>SUMIFS(หนี้6566!$F:$F,หนี้6566!$L:$L,"ปุ๋ยยา",หนี้6566!$A:$A,'ราย cn. (2)'!$C1036)</f>
        <v>42052</v>
      </c>
      <c r="AJ1036" s="1">
        <f>SUMIFS(หนี้6566!$F:$F,หนี้6566!$L:$L,"เงิน",หนี้6566!$A:$A,'ราย cn. (2)'!$C1036)</f>
        <v>0</v>
      </c>
    </row>
    <row r="1037" spans="1:36" x14ac:dyDescent="0.3">
      <c r="A1037" s="3" t="s">
        <v>4</v>
      </c>
      <c r="B1037" s="2">
        <v>1030</v>
      </c>
      <c r="C1037" s="24">
        <v>511612</v>
      </c>
      <c r="D1037" s="3" t="s">
        <v>2361</v>
      </c>
      <c r="E1037" s="3" t="s">
        <v>2895</v>
      </c>
      <c r="F1037" s="3" t="s">
        <v>15765</v>
      </c>
      <c r="G1037" s="24">
        <v>17</v>
      </c>
      <c r="H1037" s="24">
        <v>1702</v>
      </c>
      <c r="I1037" s="3">
        <v>5.64</v>
      </c>
      <c r="J1037" s="3">
        <v>16.259999999999998</v>
      </c>
      <c r="K1037" s="3" t="s">
        <v>20931</v>
      </c>
      <c r="L1037" s="3" t="s">
        <v>20931</v>
      </c>
      <c r="M1037" s="3">
        <v>17.28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f t="shared" si="20"/>
        <v>0</v>
      </c>
      <c r="U1037" s="13">
        <v>154.53</v>
      </c>
      <c r="V1037" s="13" t="s">
        <v>24186</v>
      </c>
      <c r="W1037" s="25">
        <v>10.84</v>
      </c>
      <c r="X1037" s="13">
        <v>0</v>
      </c>
      <c r="Y1037" s="13">
        <v>0</v>
      </c>
      <c r="Z1037" s="13">
        <v>0</v>
      </c>
      <c r="AB1037" s="14">
        <v>0</v>
      </c>
      <c r="AC1037" s="14">
        <v>0</v>
      </c>
      <c r="AE1037" s="5"/>
      <c r="AG1037" s="5"/>
      <c r="AH1037" s="5"/>
      <c r="AI1037" s="1">
        <f>SUMIFS(หนี้6566!$F:$F,หนี้6566!$L:$L,"ปุ๋ยยา",หนี้6566!$A:$A,'ราย cn. (2)'!$C1037)</f>
        <v>0</v>
      </c>
      <c r="AJ1037" s="1">
        <f>SUMIFS(หนี้6566!$F:$F,หนี้6566!$L:$L,"เงิน",หนี้6566!$A:$A,'ราย cn. (2)'!$C1037)</f>
        <v>0</v>
      </c>
    </row>
    <row r="1038" spans="1:36" x14ac:dyDescent="0.3">
      <c r="A1038" s="3" t="s">
        <v>4</v>
      </c>
      <c r="B1038" s="2">
        <v>1031</v>
      </c>
      <c r="C1038" s="24">
        <v>511179</v>
      </c>
      <c r="D1038" s="3" t="s">
        <v>2361</v>
      </c>
      <c r="E1038" s="3" t="s">
        <v>15155</v>
      </c>
      <c r="F1038" s="3" t="s">
        <v>15156</v>
      </c>
      <c r="G1038" s="24">
        <v>17</v>
      </c>
      <c r="H1038" s="24">
        <v>1705</v>
      </c>
      <c r="I1038" s="3">
        <v>2.92</v>
      </c>
      <c r="J1038" s="3">
        <v>58.19</v>
      </c>
      <c r="K1038" s="3" t="s">
        <v>20931</v>
      </c>
      <c r="L1038" s="3" t="s">
        <v>20932</v>
      </c>
      <c r="M1038" s="3">
        <v>6.53</v>
      </c>
      <c r="N1038" s="13">
        <v>0</v>
      </c>
      <c r="O1038" s="13">
        <v>0</v>
      </c>
      <c r="P1038" s="13">
        <v>17120</v>
      </c>
      <c r="Q1038" s="13">
        <v>0</v>
      </c>
      <c r="R1038" s="13">
        <v>0</v>
      </c>
      <c r="S1038" s="13">
        <v>0</v>
      </c>
      <c r="T1038" s="13">
        <f t="shared" si="20"/>
        <v>17120</v>
      </c>
      <c r="U1038" s="13">
        <v>69.930000000000007</v>
      </c>
      <c r="V1038" s="13" t="s">
        <v>24185</v>
      </c>
      <c r="W1038" s="25">
        <v>116.38</v>
      </c>
      <c r="X1038" s="13">
        <v>0</v>
      </c>
      <c r="Y1038" s="13">
        <v>0</v>
      </c>
      <c r="Z1038" s="13">
        <v>0</v>
      </c>
      <c r="AB1038" s="14">
        <v>0</v>
      </c>
      <c r="AC1038" s="14">
        <v>0</v>
      </c>
      <c r="AE1038" s="5"/>
      <c r="AG1038" s="5"/>
      <c r="AH1038" s="5"/>
      <c r="AI1038" s="1">
        <f>SUMIFS(หนี้6566!$F:$F,หนี้6566!$L:$L,"ปุ๋ยยา",หนี้6566!$A:$A,'ราย cn. (2)'!$C1038)</f>
        <v>17120</v>
      </c>
      <c r="AJ1038" s="1">
        <f>SUMIFS(หนี้6566!$F:$F,หนี้6566!$L:$L,"เงิน",หนี้6566!$A:$A,'ราย cn. (2)'!$C1038)</f>
        <v>0</v>
      </c>
    </row>
    <row r="1039" spans="1:36" x14ac:dyDescent="0.3">
      <c r="A1039" s="3" t="s">
        <v>4</v>
      </c>
      <c r="B1039" s="2">
        <v>1032</v>
      </c>
      <c r="C1039" s="24">
        <v>510141</v>
      </c>
      <c r="D1039" s="3" t="s">
        <v>2261</v>
      </c>
      <c r="E1039" s="3" t="s">
        <v>3942</v>
      </c>
      <c r="F1039" s="3" t="s">
        <v>3943</v>
      </c>
      <c r="G1039" s="24">
        <v>17</v>
      </c>
      <c r="H1039" s="24">
        <v>1702</v>
      </c>
      <c r="I1039" s="3">
        <v>81.52000000000001</v>
      </c>
      <c r="J1039" s="3">
        <v>165.9</v>
      </c>
      <c r="K1039" s="3" t="s">
        <v>20931</v>
      </c>
      <c r="L1039" s="3" t="s">
        <v>20931</v>
      </c>
      <c r="M1039" s="3">
        <v>35.230000000000004</v>
      </c>
      <c r="N1039" s="13">
        <v>0</v>
      </c>
      <c r="O1039" s="13">
        <v>0</v>
      </c>
      <c r="P1039" s="13">
        <v>101199</v>
      </c>
      <c r="Q1039" s="13">
        <v>0</v>
      </c>
      <c r="R1039" s="13">
        <v>0</v>
      </c>
      <c r="S1039" s="13">
        <v>0</v>
      </c>
      <c r="T1039" s="13">
        <f t="shared" si="20"/>
        <v>101199</v>
      </c>
      <c r="U1039" s="13">
        <v>425.53999999999996</v>
      </c>
      <c r="V1039" s="13" t="s">
        <v>24185</v>
      </c>
      <c r="W1039" s="25">
        <v>47.4</v>
      </c>
      <c r="X1039" s="13">
        <v>0</v>
      </c>
      <c r="Y1039" s="13">
        <v>0</v>
      </c>
      <c r="Z1039" s="13">
        <v>0</v>
      </c>
      <c r="AB1039" s="14">
        <v>0</v>
      </c>
      <c r="AC1039" s="14">
        <v>0</v>
      </c>
      <c r="AE1039" s="5"/>
      <c r="AG1039" s="5"/>
      <c r="AH1039" s="5"/>
      <c r="AI1039" s="1">
        <f>SUMIFS(หนี้6566!$F:$F,หนี้6566!$L:$L,"ปุ๋ยยา",หนี้6566!$A:$A,'ราย cn. (2)'!$C1039)</f>
        <v>94199</v>
      </c>
      <c r="AJ1039" s="1">
        <f>SUMIFS(หนี้6566!$F:$F,หนี้6566!$L:$L,"เงิน",หนี้6566!$A:$A,'ราย cn. (2)'!$C1039)</f>
        <v>7000</v>
      </c>
    </row>
    <row r="1040" spans="1:36" x14ac:dyDescent="0.3">
      <c r="A1040" s="3" t="s">
        <v>4</v>
      </c>
      <c r="B1040" s="2">
        <v>1033</v>
      </c>
      <c r="C1040" s="24">
        <v>514898</v>
      </c>
      <c r="D1040" s="3" t="s">
        <v>2264</v>
      </c>
      <c r="E1040" s="3" t="s">
        <v>9899</v>
      </c>
      <c r="F1040" s="3" t="s">
        <v>3450</v>
      </c>
      <c r="G1040" s="24">
        <v>22</v>
      </c>
      <c r="H1040" s="24">
        <v>2202</v>
      </c>
      <c r="I1040" s="3">
        <v>128.09</v>
      </c>
      <c r="J1040" s="3">
        <v>149.07999999999998</v>
      </c>
      <c r="K1040" s="3" t="s">
        <v>20932</v>
      </c>
      <c r="L1040" s="3" t="s">
        <v>20933</v>
      </c>
      <c r="M1040" s="3">
        <v>12.76</v>
      </c>
      <c r="N1040" s="13">
        <v>0</v>
      </c>
      <c r="O1040" s="13">
        <v>0</v>
      </c>
      <c r="P1040" s="13">
        <v>29234</v>
      </c>
      <c r="Q1040" s="13">
        <v>0</v>
      </c>
      <c r="R1040" s="13">
        <v>0</v>
      </c>
      <c r="S1040" s="13">
        <v>0</v>
      </c>
      <c r="T1040" s="13">
        <f t="shared" si="20"/>
        <v>29234</v>
      </c>
      <c r="U1040" s="13">
        <v>143.68</v>
      </c>
      <c r="V1040" s="13" t="s">
        <v>24185</v>
      </c>
      <c r="W1040" s="25">
        <v>99.39</v>
      </c>
      <c r="X1040" s="13">
        <v>0</v>
      </c>
      <c r="Y1040" s="13">
        <v>0</v>
      </c>
      <c r="Z1040" s="13">
        <v>0</v>
      </c>
      <c r="AB1040" s="14">
        <v>0</v>
      </c>
      <c r="AC1040" s="14">
        <v>0</v>
      </c>
      <c r="AE1040" s="5"/>
      <c r="AG1040" s="5"/>
      <c r="AH1040" s="5"/>
      <c r="AI1040" s="1">
        <f>SUMIFS(หนี้6566!$F:$F,หนี้6566!$L:$L,"ปุ๋ยยา",หนี้6566!$A:$A,'ราย cn. (2)'!$C1040)</f>
        <v>29234</v>
      </c>
      <c r="AJ1040" s="1">
        <f>SUMIFS(หนี้6566!$F:$F,หนี้6566!$L:$L,"เงิน",หนี้6566!$A:$A,'ราย cn. (2)'!$C1040)</f>
        <v>0</v>
      </c>
    </row>
    <row r="1041" spans="1:36" x14ac:dyDescent="0.3">
      <c r="A1041" s="3" t="s">
        <v>4</v>
      </c>
      <c r="B1041" s="2">
        <v>1034</v>
      </c>
      <c r="C1041" s="24">
        <v>514629</v>
      </c>
      <c r="D1041" s="3" t="s">
        <v>2264</v>
      </c>
      <c r="E1041" s="3" t="s">
        <v>20006</v>
      </c>
      <c r="F1041" s="3" t="s">
        <v>20007</v>
      </c>
      <c r="G1041" s="24">
        <v>17</v>
      </c>
      <c r="H1041" s="24">
        <v>1703</v>
      </c>
      <c r="I1041" s="3">
        <v>72.22</v>
      </c>
      <c r="J1041" s="3">
        <v>67.86</v>
      </c>
      <c r="K1041" s="3" t="s">
        <v>20934</v>
      </c>
      <c r="L1041" s="3" t="s">
        <v>20931</v>
      </c>
      <c r="M1041" s="3">
        <v>30.93</v>
      </c>
      <c r="N1041" s="13">
        <v>0</v>
      </c>
      <c r="O1041" s="13">
        <v>0</v>
      </c>
      <c r="P1041" s="13">
        <v>0</v>
      </c>
      <c r="Q1041" s="13">
        <v>14582.58</v>
      </c>
      <c r="R1041" s="13">
        <v>0</v>
      </c>
      <c r="S1041" s="13">
        <v>0</v>
      </c>
      <c r="T1041" s="13">
        <f t="shared" si="20"/>
        <v>14582.58</v>
      </c>
      <c r="U1041" s="13">
        <v>221.15</v>
      </c>
      <c r="V1041" s="13" t="s">
        <v>24185</v>
      </c>
      <c r="W1041" s="25">
        <v>45.24</v>
      </c>
      <c r="X1041" s="13">
        <v>0</v>
      </c>
      <c r="Y1041" s="13">
        <v>0</v>
      </c>
      <c r="Z1041" s="13">
        <v>0</v>
      </c>
      <c r="AB1041" s="14">
        <v>0</v>
      </c>
      <c r="AC1041" s="14">
        <v>0</v>
      </c>
      <c r="AE1041" s="5"/>
      <c r="AG1041" s="5"/>
      <c r="AH1041" s="5"/>
      <c r="AI1041" s="1">
        <f>SUMIFS(หนี้6566!$F:$F,หนี้6566!$L:$L,"ปุ๋ยยา",หนี้6566!$A:$A,'ราย cn. (2)'!$C1041)</f>
        <v>0</v>
      </c>
      <c r="AJ1041" s="1">
        <f>SUMIFS(หนี้6566!$F:$F,หนี้6566!$L:$L,"เงิน",หนี้6566!$A:$A,'ราย cn. (2)'!$C1041)</f>
        <v>14582.58</v>
      </c>
    </row>
    <row r="1042" spans="1:36" x14ac:dyDescent="0.3">
      <c r="A1042" s="3" t="s">
        <v>4</v>
      </c>
      <c r="B1042" s="2">
        <v>1035</v>
      </c>
      <c r="C1042" s="24">
        <v>510101</v>
      </c>
      <c r="D1042" s="3" t="s">
        <v>2261</v>
      </c>
      <c r="E1042" s="3" t="s">
        <v>3755</v>
      </c>
      <c r="F1042" s="3" t="s">
        <v>3756</v>
      </c>
      <c r="G1042" s="24">
        <v>21</v>
      </c>
      <c r="H1042" s="24">
        <v>2104</v>
      </c>
      <c r="I1042" s="3">
        <v>2770.45</v>
      </c>
      <c r="J1042" s="3">
        <v>1912.7799999999997</v>
      </c>
      <c r="K1042" s="3" t="s">
        <v>20932</v>
      </c>
      <c r="L1042" s="3" t="s">
        <v>20934</v>
      </c>
      <c r="M1042" s="3">
        <v>313.8</v>
      </c>
      <c r="N1042" s="13">
        <v>0</v>
      </c>
      <c r="O1042" s="13">
        <v>0</v>
      </c>
      <c r="P1042" s="13">
        <v>143852</v>
      </c>
      <c r="Q1042" s="13">
        <v>122605.75999999999</v>
      </c>
      <c r="R1042" s="13">
        <v>0</v>
      </c>
      <c r="S1042" s="13">
        <v>0</v>
      </c>
      <c r="T1042" s="13">
        <f t="shared" si="20"/>
        <v>266457.76</v>
      </c>
      <c r="U1042" s="13">
        <v>3009.7</v>
      </c>
      <c r="V1042" s="13" t="s">
        <v>24185</v>
      </c>
      <c r="W1042" s="25">
        <v>63.76</v>
      </c>
      <c r="X1042" s="13">
        <v>0</v>
      </c>
      <c r="Y1042" s="13">
        <v>0</v>
      </c>
      <c r="Z1042" s="13">
        <v>0</v>
      </c>
      <c r="AB1042" s="14">
        <v>0</v>
      </c>
      <c r="AC1042" s="14">
        <v>0</v>
      </c>
      <c r="AE1042" s="5"/>
      <c r="AG1042" s="5"/>
      <c r="AH1042" s="5"/>
      <c r="AI1042" s="1">
        <f>SUMIFS(หนี้6566!$F:$F,หนี้6566!$L:$L,"ปุ๋ยยา",หนี้6566!$A:$A,'ราย cn. (2)'!$C1042)</f>
        <v>143852</v>
      </c>
      <c r="AJ1042" s="1">
        <f>SUMIFS(หนี้6566!$F:$F,หนี้6566!$L:$L,"เงิน",หนี้6566!$A:$A,'ราย cn. (2)'!$C1042)</f>
        <v>122605.75999999999</v>
      </c>
    </row>
    <row r="1043" spans="1:36" x14ac:dyDescent="0.3">
      <c r="A1043" s="3" t="s">
        <v>4</v>
      </c>
      <c r="B1043" s="2">
        <v>1036</v>
      </c>
      <c r="C1043" s="24">
        <v>510955</v>
      </c>
      <c r="D1043" s="3" t="s">
        <v>2264</v>
      </c>
      <c r="E1043" s="3" t="s">
        <v>14532</v>
      </c>
      <c r="F1043" s="3" t="s">
        <v>4822</v>
      </c>
      <c r="G1043" s="24">
        <v>21</v>
      </c>
      <c r="H1043" s="24">
        <v>2104</v>
      </c>
      <c r="I1043" s="3">
        <v>374.92999999999995</v>
      </c>
      <c r="J1043" s="3">
        <v>551.1400000000001</v>
      </c>
      <c r="K1043" s="3" t="s">
        <v>20932</v>
      </c>
      <c r="L1043" s="3" t="s">
        <v>20932</v>
      </c>
      <c r="M1043" s="3">
        <v>24.520000000000003</v>
      </c>
      <c r="N1043" s="13">
        <v>0</v>
      </c>
      <c r="O1043" s="13">
        <v>0</v>
      </c>
      <c r="P1043" s="13">
        <v>98106.92</v>
      </c>
      <c r="Q1043" s="13">
        <v>14674.17</v>
      </c>
      <c r="R1043" s="13">
        <v>0</v>
      </c>
      <c r="S1043" s="13">
        <v>0</v>
      </c>
      <c r="T1043" s="13">
        <f t="shared" si="20"/>
        <v>112781.09</v>
      </c>
      <c r="U1043" s="13">
        <v>248.14000000000001</v>
      </c>
      <c r="V1043" s="13" t="s">
        <v>24185</v>
      </c>
      <c r="W1043" s="25">
        <v>183.71</v>
      </c>
      <c r="X1043" s="13">
        <v>4.3099999999999996</v>
      </c>
      <c r="Y1043" s="13">
        <v>40.729499999999994</v>
      </c>
      <c r="Z1043" s="13">
        <v>20480.96</v>
      </c>
      <c r="AB1043" s="14">
        <v>4.3099999999999996</v>
      </c>
      <c r="AC1043" s="14">
        <v>40.729499999999994</v>
      </c>
      <c r="AE1043" s="5"/>
      <c r="AG1043" s="5"/>
      <c r="AH1043" s="5"/>
      <c r="AI1043" s="1">
        <f>SUMIFS(หนี้6566!$F:$F,หนี้6566!$L:$L,"ปุ๋ยยา",หนี้6566!$A:$A,'ราย cn. (2)'!$C1043)</f>
        <v>84280</v>
      </c>
      <c r="AJ1043" s="1">
        <f>SUMIFS(หนี้6566!$F:$F,หนี้6566!$L:$L,"เงิน",หนี้6566!$A:$A,'ราย cn. (2)'!$C1043)</f>
        <v>28501.089999999997</v>
      </c>
    </row>
    <row r="1044" spans="1:36" x14ac:dyDescent="0.3">
      <c r="A1044" s="3" t="s">
        <v>4</v>
      </c>
      <c r="B1044" s="2">
        <v>1037</v>
      </c>
      <c r="C1044" s="24">
        <v>514487</v>
      </c>
      <c r="D1044" s="3" t="s">
        <v>2261</v>
      </c>
      <c r="E1044" s="3" t="s">
        <v>15096</v>
      </c>
      <c r="F1044" s="3" t="s">
        <v>6217</v>
      </c>
      <c r="G1044" s="24">
        <v>21</v>
      </c>
      <c r="H1044" s="24">
        <v>2103</v>
      </c>
      <c r="I1044" s="3">
        <v>5.28</v>
      </c>
      <c r="J1044" s="3">
        <v>41.290000000000006</v>
      </c>
      <c r="K1044" s="3" t="s">
        <v>20931</v>
      </c>
      <c r="L1044" s="3" t="s">
        <v>20934</v>
      </c>
      <c r="M1044" s="3">
        <v>3.12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f t="shared" si="20"/>
        <v>0</v>
      </c>
      <c r="U1044" s="13">
        <v>21.84</v>
      </c>
      <c r="V1044" s="13" t="s">
        <v>24187</v>
      </c>
      <c r="W1044" s="25">
        <v>82.58</v>
      </c>
      <c r="X1044" s="13">
        <v>0</v>
      </c>
      <c r="Y1044" s="13">
        <v>0</v>
      </c>
      <c r="Z1044" s="13">
        <v>0</v>
      </c>
      <c r="AB1044" s="14">
        <v>0</v>
      </c>
      <c r="AC1044" s="14">
        <v>0</v>
      </c>
      <c r="AE1044" s="5"/>
      <c r="AG1044" s="5"/>
      <c r="AH1044" s="5"/>
      <c r="AI1044" s="1">
        <f>SUMIFS(หนี้6566!$F:$F,หนี้6566!$L:$L,"ปุ๋ยยา",หนี้6566!$A:$A,'ราย cn. (2)'!$C1044)</f>
        <v>0</v>
      </c>
      <c r="AJ1044" s="1">
        <f>SUMIFS(หนี้6566!$F:$F,หนี้6566!$L:$L,"เงิน",หนี้6566!$A:$A,'ราย cn. (2)'!$C1044)</f>
        <v>0</v>
      </c>
    </row>
    <row r="1045" spans="1:36" x14ac:dyDescent="0.3">
      <c r="A1045" s="3" t="s">
        <v>4</v>
      </c>
      <c r="B1045" s="2">
        <v>1038</v>
      </c>
      <c r="C1045" s="24">
        <v>511997</v>
      </c>
      <c r="D1045" s="3" t="s">
        <v>2261</v>
      </c>
      <c r="E1045" s="3" t="s">
        <v>3409</v>
      </c>
      <c r="F1045" s="3" t="s">
        <v>8529</v>
      </c>
      <c r="G1045" s="24">
        <v>21</v>
      </c>
      <c r="H1045" s="24">
        <v>2103</v>
      </c>
      <c r="I1045" s="3">
        <v>101.96</v>
      </c>
      <c r="J1045" s="3">
        <v>0</v>
      </c>
      <c r="K1045" s="3" t="s">
        <v>20932</v>
      </c>
      <c r="L1045" s="3" t="s">
        <v>20931</v>
      </c>
      <c r="M1045" s="3">
        <v>19.87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f t="shared" si="20"/>
        <v>0</v>
      </c>
      <c r="U1045" s="13">
        <v>171.12</v>
      </c>
      <c r="V1045" s="13" t="s">
        <v>24186</v>
      </c>
      <c r="W1045" s="25">
        <v>0</v>
      </c>
      <c r="X1045" s="13">
        <v>0</v>
      </c>
      <c r="Y1045" s="13">
        <v>0</v>
      </c>
      <c r="Z1045" s="13">
        <v>0</v>
      </c>
      <c r="AB1045" s="14">
        <v>0</v>
      </c>
      <c r="AC1045" s="14">
        <v>0</v>
      </c>
      <c r="AE1045" s="5"/>
      <c r="AG1045" s="5"/>
      <c r="AH1045" s="5"/>
      <c r="AI1045" s="1">
        <f>SUMIFS(หนี้6566!$F:$F,หนี้6566!$L:$L,"ปุ๋ยยา",หนี้6566!$A:$A,'ราย cn. (2)'!$C1045)</f>
        <v>0</v>
      </c>
      <c r="AJ1045" s="1">
        <f>SUMIFS(หนี้6566!$F:$F,หนี้6566!$L:$L,"เงิน",หนี้6566!$A:$A,'ราย cn. (2)'!$C1045)</f>
        <v>0</v>
      </c>
    </row>
    <row r="1046" spans="1:36" x14ac:dyDescent="0.3">
      <c r="A1046" s="3" t="s">
        <v>4</v>
      </c>
      <c r="B1046" s="2">
        <v>1039</v>
      </c>
      <c r="C1046" s="24">
        <v>511729</v>
      </c>
      <c r="D1046" s="3" t="s">
        <v>2261</v>
      </c>
      <c r="E1046" s="3" t="s">
        <v>15975</v>
      </c>
      <c r="F1046" s="3" t="s">
        <v>15976</v>
      </c>
      <c r="G1046" s="24">
        <v>18</v>
      </c>
      <c r="H1046" s="24">
        <v>1804</v>
      </c>
      <c r="I1046" s="3">
        <v>52.370000000000005</v>
      </c>
      <c r="J1046" s="3">
        <v>53.340000000000011</v>
      </c>
      <c r="K1046" s="3" t="s">
        <v>20934</v>
      </c>
      <c r="L1046" s="3" t="s">
        <v>20931</v>
      </c>
      <c r="M1046" s="3">
        <v>25.870000000000005</v>
      </c>
      <c r="N1046" s="13">
        <v>0</v>
      </c>
      <c r="O1046" s="13">
        <v>0</v>
      </c>
      <c r="P1046" s="13">
        <v>66176</v>
      </c>
      <c r="Q1046" s="13">
        <v>0</v>
      </c>
      <c r="R1046" s="13">
        <v>0</v>
      </c>
      <c r="S1046" s="13">
        <v>0</v>
      </c>
      <c r="T1046" s="13">
        <f t="shared" si="20"/>
        <v>66176</v>
      </c>
      <c r="U1046" s="13">
        <v>255.22</v>
      </c>
      <c r="V1046" s="13" t="s">
        <v>24185</v>
      </c>
      <c r="W1046" s="25">
        <v>17.78</v>
      </c>
      <c r="X1046" s="13">
        <v>0</v>
      </c>
      <c r="Y1046" s="13">
        <v>0</v>
      </c>
      <c r="Z1046" s="13">
        <v>0</v>
      </c>
      <c r="AB1046" s="14">
        <v>0</v>
      </c>
      <c r="AC1046" s="14">
        <v>0</v>
      </c>
      <c r="AE1046" s="5"/>
      <c r="AG1046" s="5"/>
      <c r="AH1046" s="5"/>
      <c r="AI1046" s="1">
        <f>SUMIFS(หนี้6566!$F:$F,หนี้6566!$L:$L,"ปุ๋ยยา",หนี้6566!$A:$A,'ราย cn. (2)'!$C1046)</f>
        <v>66176</v>
      </c>
      <c r="AJ1046" s="1">
        <f>SUMIFS(หนี้6566!$F:$F,หนี้6566!$L:$L,"เงิน",หนี้6566!$A:$A,'ราย cn. (2)'!$C1046)</f>
        <v>0</v>
      </c>
    </row>
    <row r="1047" spans="1:36" x14ac:dyDescent="0.3">
      <c r="A1047" s="3" t="s">
        <v>4</v>
      </c>
      <c r="B1047" s="2">
        <v>1040</v>
      </c>
      <c r="C1047" s="24">
        <v>512259</v>
      </c>
      <c r="D1047" s="3" t="s">
        <v>2261</v>
      </c>
      <c r="E1047" s="3" t="s">
        <v>16857</v>
      </c>
      <c r="F1047" s="3" t="s">
        <v>16858</v>
      </c>
      <c r="G1047" s="24">
        <v>23</v>
      </c>
      <c r="H1047" s="24">
        <v>2303</v>
      </c>
      <c r="I1047" s="3">
        <v>188.77</v>
      </c>
      <c r="J1047" s="3">
        <v>209.50000000000003</v>
      </c>
      <c r="K1047" s="3" t="s">
        <v>20932</v>
      </c>
      <c r="L1047" s="3" t="s">
        <v>20934</v>
      </c>
      <c r="M1047" s="3">
        <v>40.520000000000003</v>
      </c>
      <c r="N1047" s="13">
        <v>0</v>
      </c>
      <c r="O1047" s="13">
        <v>0</v>
      </c>
      <c r="P1047" s="13">
        <v>89800</v>
      </c>
      <c r="Q1047" s="13">
        <v>0</v>
      </c>
      <c r="R1047" s="13">
        <v>0</v>
      </c>
      <c r="S1047" s="13">
        <v>0</v>
      </c>
      <c r="T1047" s="13">
        <f t="shared" si="20"/>
        <v>89800</v>
      </c>
      <c r="U1047" s="13">
        <v>407.17</v>
      </c>
      <c r="V1047" s="13" t="s">
        <v>24185</v>
      </c>
      <c r="W1047" s="25">
        <v>69.83</v>
      </c>
      <c r="X1047" s="13">
        <v>0</v>
      </c>
      <c r="Y1047" s="13">
        <v>0</v>
      </c>
      <c r="Z1047" s="13">
        <v>0</v>
      </c>
      <c r="AB1047" s="14">
        <v>8.89</v>
      </c>
      <c r="AC1047" s="14">
        <v>62.230000000000004</v>
      </c>
      <c r="AE1047" s="5"/>
      <c r="AG1047" s="5"/>
      <c r="AH1047" s="5"/>
      <c r="AI1047" s="1">
        <f>SUMIFS(หนี้6566!$F:$F,หนี้6566!$L:$L,"ปุ๋ยยา",หนี้6566!$A:$A,'ราย cn. (2)'!$C1047)</f>
        <v>89800</v>
      </c>
      <c r="AJ1047" s="1">
        <f>SUMIFS(หนี้6566!$F:$F,หนี้6566!$L:$L,"เงิน",หนี้6566!$A:$A,'ราย cn. (2)'!$C1047)</f>
        <v>0</v>
      </c>
    </row>
    <row r="1048" spans="1:36" x14ac:dyDescent="0.3">
      <c r="A1048" s="3" t="s">
        <v>4</v>
      </c>
      <c r="B1048" s="2">
        <v>1041</v>
      </c>
      <c r="C1048" s="24">
        <v>512065</v>
      </c>
      <c r="D1048" s="3" t="s">
        <v>2261</v>
      </c>
      <c r="E1048" s="3" t="s">
        <v>2542</v>
      </c>
      <c r="F1048" s="3" t="s">
        <v>3649</v>
      </c>
      <c r="G1048" s="24">
        <v>21</v>
      </c>
      <c r="H1048" s="24">
        <v>2102</v>
      </c>
      <c r="I1048" s="3">
        <v>403.78999999999991</v>
      </c>
      <c r="J1048" s="3">
        <v>321.34999999999991</v>
      </c>
      <c r="K1048" s="3" t="s">
        <v>20932</v>
      </c>
      <c r="L1048" s="3" t="s">
        <v>20934</v>
      </c>
      <c r="M1048" s="3">
        <v>32.379999999999995</v>
      </c>
      <c r="N1048" s="13">
        <v>0</v>
      </c>
      <c r="O1048" s="13">
        <v>0</v>
      </c>
      <c r="P1048" s="13">
        <v>99741</v>
      </c>
      <c r="Q1048" s="13">
        <v>14583.03</v>
      </c>
      <c r="R1048" s="13">
        <v>0</v>
      </c>
      <c r="S1048" s="13">
        <v>0</v>
      </c>
      <c r="T1048" s="13">
        <f t="shared" si="20"/>
        <v>114324.03</v>
      </c>
      <c r="U1048" s="13">
        <v>323.8</v>
      </c>
      <c r="V1048" s="13" t="s">
        <v>24185</v>
      </c>
      <c r="W1048" s="25">
        <v>80.34</v>
      </c>
      <c r="X1048" s="13">
        <v>0</v>
      </c>
      <c r="Y1048" s="13">
        <v>0</v>
      </c>
      <c r="Z1048" s="13">
        <v>0</v>
      </c>
      <c r="AB1048" s="14">
        <v>0</v>
      </c>
      <c r="AC1048" s="14">
        <v>0</v>
      </c>
      <c r="AE1048" s="5"/>
      <c r="AG1048" s="5"/>
      <c r="AH1048" s="5"/>
      <c r="AI1048" s="1">
        <f>SUMIFS(หนี้6566!$F:$F,หนี้6566!$L:$L,"ปุ๋ยยา",หนี้6566!$A:$A,'ราย cn. (2)'!$C1048)</f>
        <v>99741</v>
      </c>
      <c r="AJ1048" s="1">
        <f>SUMIFS(หนี้6566!$F:$F,หนี้6566!$L:$L,"เงิน",หนี้6566!$A:$A,'ราย cn. (2)'!$C1048)</f>
        <v>14583.03</v>
      </c>
    </row>
    <row r="1049" spans="1:36" x14ac:dyDescent="0.3">
      <c r="A1049" s="3" t="s">
        <v>4</v>
      </c>
      <c r="B1049" s="2">
        <v>1042</v>
      </c>
      <c r="C1049" s="24">
        <v>512379</v>
      </c>
      <c r="D1049" s="3" t="s">
        <v>2261</v>
      </c>
      <c r="E1049" s="3" t="s">
        <v>5481</v>
      </c>
      <c r="F1049" s="3" t="s">
        <v>3687</v>
      </c>
      <c r="G1049" s="24">
        <v>18</v>
      </c>
      <c r="H1049" s="24">
        <v>1802</v>
      </c>
      <c r="I1049" s="3">
        <v>336.68000000000018</v>
      </c>
      <c r="J1049" s="3">
        <v>352.72000000000008</v>
      </c>
      <c r="K1049" s="3" t="s">
        <v>20932</v>
      </c>
      <c r="L1049" s="3" t="s">
        <v>20932</v>
      </c>
      <c r="M1049" s="3">
        <v>37.21</v>
      </c>
      <c r="N1049" s="13">
        <v>0</v>
      </c>
      <c r="O1049" s="13">
        <v>0</v>
      </c>
      <c r="P1049" s="13">
        <v>97622</v>
      </c>
      <c r="Q1049" s="13">
        <v>0</v>
      </c>
      <c r="R1049" s="13">
        <v>0</v>
      </c>
      <c r="S1049" s="13">
        <v>0</v>
      </c>
      <c r="T1049" s="13">
        <f t="shared" si="20"/>
        <v>97622</v>
      </c>
      <c r="U1049" s="13">
        <v>281.35000000000002</v>
      </c>
      <c r="V1049" s="13" t="s">
        <v>24185</v>
      </c>
      <c r="W1049" s="25">
        <v>106.88</v>
      </c>
      <c r="X1049" s="13">
        <v>0</v>
      </c>
      <c r="Y1049" s="13">
        <v>0</v>
      </c>
      <c r="Z1049" s="13">
        <v>0</v>
      </c>
      <c r="AB1049" s="14">
        <v>0</v>
      </c>
      <c r="AC1049" s="14">
        <v>0</v>
      </c>
      <c r="AE1049" s="5"/>
      <c r="AG1049" s="5"/>
      <c r="AH1049" s="5"/>
      <c r="AI1049" s="1">
        <f>SUMIFS(หนี้6566!$F:$F,หนี้6566!$L:$L,"ปุ๋ยยา",หนี้6566!$A:$A,'ราย cn. (2)'!$C1049)</f>
        <v>51770</v>
      </c>
      <c r="AJ1049" s="1">
        <f>SUMIFS(หนี้6566!$F:$F,หนี้6566!$L:$L,"เงิน",หนี้6566!$A:$A,'ราย cn. (2)'!$C1049)</f>
        <v>45852</v>
      </c>
    </row>
    <row r="1050" spans="1:36" x14ac:dyDescent="0.3">
      <c r="A1050" s="3" t="s">
        <v>4</v>
      </c>
      <c r="B1050" s="2">
        <v>1043</v>
      </c>
      <c r="C1050" s="24">
        <v>514326</v>
      </c>
      <c r="D1050" s="3" t="s">
        <v>2264</v>
      </c>
      <c r="E1050" s="3" t="s">
        <v>10795</v>
      </c>
      <c r="F1050" s="3" t="s">
        <v>8256</v>
      </c>
      <c r="G1050" s="24">
        <v>18</v>
      </c>
      <c r="H1050" s="24">
        <v>1802</v>
      </c>
      <c r="I1050" s="3">
        <v>80.650000000000006</v>
      </c>
      <c r="J1050" s="3">
        <v>39.65</v>
      </c>
      <c r="K1050" s="3" t="s">
        <v>20932</v>
      </c>
      <c r="L1050" s="3" t="s">
        <v>20932</v>
      </c>
      <c r="M1050" s="3">
        <v>6.8900000000000006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f t="shared" si="20"/>
        <v>0</v>
      </c>
      <c r="U1050" s="13">
        <v>48.23</v>
      </c>
      <c r="V1050" s="13" t="s">
        <v>24187</v>
      </c>
      <c r="W1050" s="25">
        <v>132.16999999999999</v>
      </c>
      <c r="X1050" s="13">
        <v>0</v>
      </c>
      <c r="Y1050" s="13">
        <v>0</v>
      </c>
      <c r="Z1050" s="13">
        <v>0</v>
      </c>
      <c r="AB1050" s="14">
        <v>0</v>
      </c>
      <c r="AC1050" s="14">
        <v>0</v>
      </c>
      <c r="AE1050" s="5"/>
      <c r="AG1050" s="5"/>
      <c r="AH1050" s="5"/>
      <c r="AI1050" s="1">
        <f>SUMIFS(หนี้6566!$F:$F,หนี้6566!$L:$L,"ปุ๋ยยา",หนี้6566!$A:$A,'ราย cn. (2)'!$C1050)</f>
        <v>0</v>
      </c>
      <c r="AJ1050" s="1">
        <f>SUMIFS(หนี้6566!$F:$F,หนี้6566!$L:$L,"เงิน",หนี้6566!$A:$A,'ราย cn. (2)'!$C1050)</f>
        <v>0</v>
      </c>
    </row>
    <row r="1051" spans="1:36" x14ac:dyDescent="0.3">
      <c r="A1051" s="3" t="s">
        <v>4</v>
      </c>
      <c r="B1051" s="2">
        <v>1044</v>
      </c>
      <c r="C1051" s="24">
        <v>513714</v>
      </c>
      <c r="D1051" s="3" t="s">
        <v>2261</v>
      </c>
      <c r="E1051" s="3" t="s">
        <v>16022</v>
      </c>
      <c r="F1051" s="3" t="s">
        <v>19769</v>
      </c>
      <c r="G1051" s="24">
        <v>18</v>
      </c>
      <c r="H1051" s="24">
        <v>1802</v>
      </c>
      <c r="I1051" s="3">
        <v>111.95</v>
      </c>
      <c r="J1051" s="3">
        <v>144.63000000000005</v>
      </c>
      <c r="K1051" s="3" t="s">
        <v>20932</v>
      </c>
      <c r="L1051" s="3" t="s">
        <v>20932</v>
      </c>
      <c r="M1051" s="3">
        <v>10.17</v>
      </c>
      <c r="N1051" s="13">
        <v>0</v>
      </c>
      <c r="O1051" s="13">
        <v>0</v>
      </c>
      <c r="P1051" s="13">
        <v>19050</v>
      </c>
      <c r="Q1051" s="13">
        <v>0</v>
      </c>
      <c r="R1051" s="13">
        <v>0</v>
      </c>
      <c r="S1051" s="13">
        <v>0</v>
      </c>
      <c r="T1051" s="13">
        <f t="shared" si="20"/>
        <v>19050</v>
      </c>
      <c r="U1051" s="13">
        <v>85.1</v>
      </c>
      <c r="V1051" s="13" t="s">
        <v>24185</v>
      </c>
      <c r="W1051" s="25">
        <v>206.61</v>
      </c>
      <c r="X1051" s="13">
        <v>0</v>
      </c>
      <c r="Y1051" s="13">
        <v>0</v>
      </c>
      <c r="Z1051" s="13">
        <v>0</v>
      </c>
      <c r="AB1051" s="14">
        <v>0</v>
      </c>
      <c r="AC1051" s="14">
        <v>0</v>
      </c>
      <c r="AE1051" s="5"/>
      <c r="AG1051" s="5"/>
      <c r="AH1051" s="5"/>
      <c r="AI1051" s="1">
        <f>SUMIFS(หนี้6566!$F:$F,หนี้6566!$L:$L,"ปุ๋ยยา",หนี้6566!$A:$A,'ราย cn. (2)'!$C1051)</f>
        <v>19050</v>
      </c>
      <c r="AJ1051" s="1">
        <f>SUMIFS(หนี้6566!$F:$F,หนี้6566!$L:$L,"เงิน",หนี้6566!$A:$A,'ราย cn. (2)'!$C1051)</f>
        <v>0</v>
      </c>
    </row>
    <row r="1052" spans="1:36" x14ac:dyDescent="0.3">
      <c r="A1052" s="3" t="s">
        <v>4</v>
      </c>
      <c r="B1052" s="2">
        <v>1045</v>
      </c>
      <c r="C1052" s="24">
        <v>513434</v>
      </c>
      <c r="D1052" s="3" t="s">
        <v>2261</v>
      </c>
      <c r="E1052" s="3" t="s">
        <v>2378</v>
      </c>
      <c r="F1052" s="3" t="s">
        <v>19331</v>
      </c>
      <c r="G1052" s="24">
        <v>20</v>
      </c>
      <c r="H1052" s="24">
        <v>2005</v>
      </c>
      <c r="I1052" s="3">
        <v>39.100000000000009</v>
      </c>
      <c r="J1052" s="3">
        <v>93.429999999999993</v>
      </c>
      <c r="K1052" s="3" t="s">
        <v>20931</v>
      </c>
      <c r="L1052" s="3" t="s">
        <v>20933</v>
      </c>
      <c r="M1052" s="3">
        <v>8.2899999999999991</v>
      </c>
      <c r="N1052" s="13">
        <v>0</v>
      </c>
      <c r="O1052" s="13">
        <v>0</v>
      </c>
      <c r="P1052" s="13">
        <v>61469</v>
      </c>
      <c r="Q1052" s="13">
        <v>0</v>
      </c>
      <c r="R1052" s="13">
        <v>0</v>
      </c>
      <c r="S1052" s="13">
        <v>0</v>
      </c>
      <c r="T1052" s="13">
        <f t="shared" si="20"/>
        <v>61469</v>
      </c>
      <c r="U1052" s="13">
        <v>58.03</v>
      </c>
      <c r="V1052" s="13" t="s">
        <v>24185</v>
      </c>
      <c r="W1052" s="25">
        <v>93.43</v>
      </c>
      <c r="X1052" s="13">
        <v>0</v>
      </c>
      <c r="Y1052" s="13">
        <v>0</v>
      </c>
      <c r="Z1052" s="13">
        <v>0</v>
      </c>
      <c r="AB1052" s="14">
        <v>0</v>
      </c>
      <c r="AC1052" s="14">
        <v>0</v>
      </c>
      <c r="AE1052" s="5"/>
      <c r="AG1052" s="5"/>
      <c r="AH1052" s="5"/>
      <c r="AI1052" s="1">
        <f>SUMIFS(หนี้6566!$F:$F,หนี้6566!$L:$L,"ปุ๋ยยา",หนี้6566!$A:$A,'ราย cn. (2)'!$C1052)</f>
        <v>61469</v>
      </c>
      <c r="AJ1052" s="1">
        <f>SUMIFS(หนี้6566!$F:$F,หนี้6566!$L:$L,"เงิน",หนี้6566!$A:$A,'ราย cn. (2)'!$C1052)</f>
        <v>0</v>
      </c>
    </row>
    <row r="1053" spans="1:36" x14ac:dyDescent="0.3">
      <c r="A1053" s="3" t="s">
        <v>4</v>
      </c>
      <c r="B1053" s="2">
        <v>1046</v>
      </c>
      <c r="C1053" s="24">
        <v>511064</v>
      </c>
      <c r="D1053" s="3" t="s">
        <v>2264</v>
      </c>
      <c r="E1053" s="3" t="s">
        <v>2526</v>
      </c>
      <c r="F1053" s="3" t="s">
        <v>8696</v>
      </c>
      <c r="G1053" s="24">
        <v>22</v>
      </c>
      <c r="H1053" s="24">
        <v>2202</v>
      </c>
      <c r="I1053" s="3">
        <v>49.01</v>
      </c>
      <c r="J1053" s="3">
        <v>67.430000000000007</v>
      </c>
      <c r="K1053" s="3" t="s">
        <v>20934</v>
      </c>
      <c r="L1053" s="3" t="s">
        <v>20934</v>
      </c>
      <c r="M1053" s="3">
        <v>9.51</v>
      </c>
      <c r="N1053" s="13">
        <v>0</v>
      </c>
      <c r="O1053" s="13">
        <v>0</v>
      </c>
      <c r="P1053" s="13">
        <v>27029</v>
      </c>
      <c r="Q1053" s="13">
        <v>0</v>
      </c>
      <c r="R1053" s="13">
        <v>0</v>
      </c>
      <c r="S1053" s="13">
        <v>0</v>
      </c>
      <c r="T1053" s="13">
        <f t="shared" si="20"/>
        <v>27029</v>
      </c>
      <c r="U1053" s="13">
        <v>83.26</v>
      </c>
      <c r="V1053" s="13" t="s">
        <v>24185</v>
      </c>
      <c r="W1053" s="25">
        <v>67.430000000000007</v>
      </c>
      <c r="X1053" s="13">
        <v>0</v>
      </c>
      <c r="Y1053" s="13">
        <v>0</v>
      </c>
      <c r="Z1053" s="13">
        <v>0</v>
      </c>
      <c r="AB1053" s="14">
        <v>0</v>
      </c>
      <c r="AC1053" s="14">
        <v>0</v>
      </c>
      <c r="AE1053" s="5"/>
      <c r="AG1053" s="5"/>
      <c r="AH1053" s="5"/>
      <c r="AI1053" s="1">
        <f>SUMIFS(หนี้6566!$F:$F,หนี้6566!$L:$L,"ปุ๋ยยา",หนี้6566!$A:$A,'ราย cn. (2)'!$C1053)</f>
        <v>27029</v>
      </c>
      <c r="AJ1053" s="1">
        <f>SUMIFS(หนี้6566!$F:$F,หนี้6566!$L:$L,"เงิน",หนี้6566!$A:$A,'ราย cn. (2)'!$C1053)</f>
        <v>0</v>
      </c>
    </row>
    <row r="1054" spans="1:36" x14ac:dyDescent="0.3">
      <c r="A1054" s="3" t="s">
        <v>4</v>
      </c>
      <c r="B1054" s="2">
        <v>1047</v>
      </c>
      <c r="C1054" s="24">
        <v>513523</v>
      </c>
      <c r="D1054" s="3" t="s">
        <v>2261</v>
      </c>
      <c r="E1054" s="3" t="s">
        <v>12572</v>
      </c>
      <c r="F1054" s="3" t="s">
        <v>15040</v>
      </c>
      <c r="G1054" s="24">
        <v>22</v>
      </c>
      <c r="H1054" s="24">
        <v>2202</v>
      </c>
      <c r="I1054" s="3">
        <v>300.83000000000004</v>
      </c>
      <c r="J1054" s="3">
        <v>368.64</v>
      </c>
      <c r="K1054" s="3" t="s">
        <v>20932</v>
      </c>
      <c r="L1054" s="3" t="s">
        <v>20933</v>
      </c>
      <c r="M1054" s="3">
        <v>58.05</v>
      </c>
      <c r="N1054" s="13">
        <v>0</v>
      </c>
      <c r="O1054" s="13">
        <v>0</v>
      </c>
      <c r="P1054" s="13">
        <v>40850</v>
      </c>
      <c r="Q1054" s="13">
        <v>0</v>
      </c>
      <c r="R1054" s="13">
        <v>0</v>
      </c>
      <c r="S1054" s="13">
        <v>0</v>
      </c>
      <c r="T1054" s="13">
        <f t="shared" si="20"/>
        <v>40850</v>
      </c>
      <c r="U1054" s="13">
        <v>521.54000000000008</v>
      </c>
      <c r="V1054" s="13" t="s">
        <v>24185</v>
      </c>
      <c r="W1054" s="25">
        <v>92.16</v>
      </c>
      <c r="X1054" s="13">
        <v>0</v>
      </c>
      <c r="Y1054" s="13">
        <v>0</v>
      </c>
      <c r="Z1054" s="13">
        <v>0</v>
      </c>
      <c r="AB1054" s="14">
        <v>0</v>
      </c>
      <c r="AC1054" s="14">
        <v>0</v>
      </c>
      <c r="AE1054" s="5"/>
      <c r="AG1054" s="5"/>
      <c r="AH1054" s="5"/>
      <c r="AI1054" s="1">
        <f>SUMIFS(หนี้6566!$F:$F,หนี้6566!$L:$L,"ปุ๋ยยา",หนี้6566!$A:$A,'ราย cn. (2)'!$C1054)</f>
        <v>40850</v>
      </c>
      <c r="AJ1054" s="1">
        <f>SUMIFS(หนี้6566!$F:$F,หนี้6566!$L:$L,"เงิน",หนี้6566!$A:$A,'ราย cn. (2)'!$C1054)</f>
        <v>0</v>
      </c>
    </row>
    <row r="1055" spans="1:36" x14ac:dyDescent="0.3">
      <c r="A1055" s="3" t="s">
        <v>4</v>
      </c>
      <c r="B1055" s="2">
        <v>1048</v>
      </c>
      <c r="C1055" s="24">
        <v>510014</v>
      </c>
      <c r="D1055" s="3" t="s">
        <v>2261</v>
      </c>
      <c r="E1055" s="3" t="s">
        <v>3350</v>
      </c>
      <c r="F1055" s="3" t="s">
        <v>2790</v>
      </c>
      <c r="G1055" s="24">
        <v>22</v>
      </c>
      <c r="H1055" s="24">
        <v>2203</v>
      </c>
      <c r="I1055" s="3">
        <v>228.24</v>
      </c>
      <c r="J1055" s="3">
        <v>221.29000000000005</v>
      </c>
      <c r="K1055" s="3" t="s">
        <v>20932</v>
      </c>
      <c r="L1055" s="3" t="s">
        <v>20932</v>
      </c>
      <c r="M1055" s="3">
        <v>28.61</v>
      </c>
      <c r="N1055" s="13">
        <v>0</v>
      </c>
      <c r="O1055" s="13">
        <v>0</v>
      </c>
      <c r="P1055" s="13">
        <v>78724</v>
      </c>
      <c r="Q1055" s="13">
        <v>0</v>
      </c>
      <c r="R1055" s="13">
        <v>0</v>
      </c>
      <c r="S1055" s="13">
        <v>0</v>
      </c>
      <c r="T1055" s="13">
        <f t="shared" si="20"/>
        <v>78724</v>
      </c>
      <c r="U1055" s="13">
        <v>319.88</v>
      </c>
      <c r="V1055" s="13" t="s">
        <v>24185</v>
      </c>
      <c r="W1055" s="25">
        <v>110.65</v>
      </c>
      <c r="X1055" s="13">
        <v>0</v>
      </c>
      <c r="Y1055" s="13">
        <v>0</v>
      </c>
      <c r="Z1055" s="13">
        <v>0</v>
      </c>
      <c r="AB1055" s="14">
        <v>0</v>
      </c>
      <c r="AC1055" s="14">
        <v>0</v>
      </c>
      <c r="AE1055" s="5"/>
      <c r="AG1055" s="5"/>
      <c r="AH1055" s="5"/>
      <c r="AI1055" s="1">
        <f>SUMIFS(หนี้6566!$F:$F,หนี้6566!$L:$L,"ปุ๋ยยา",หนี้6566!$A:$A,'ราย cn. (2)'!$C1055)</f>
        <v>78724</v>
      </c>
      <c r="AJ1055" s="1">
        <f>SUMIFS(หนี้6566!$F:$F,หนี้6566!$L:$L,"เงิน",หนี้6566!$A:$A,'ราย cn. (2)'!$C1055)</f>
        <v>0</v>
      </c>
    </row>
    <row r="1056" spans="1:36" x14ac:dyDescent="0.3">
      <c r="A1056" s="3" t="s">
        <v>4</v>
      </c>
      <c r="B1056" s="2">
        <v>1049</v>
      </c>
      <c r="C1056" s="24">
        <v>515327</v>
      </c>
      <c r="D1056" s="3" t="s">
        <v>2361</v>
      </c>
      <c r="E1056" s="3" t="s">
        <v>4856</v>
      </c>
      <c r="F1056" s="3" t="s">
        <v>5892</v>
      </c>
      <c r="G1056" s="24">
        <v>22</v>
      </c>
      <c r="H1056" s="24">
        <v>2203</v>
      </c>
      <c r="I1056" s="3">
        <v>0</v>
      </c>
      <c r="J1056" s="3">
        <v>144.25</v>
      </c>
      <c r="K1056" s="3">
        <v>0</v>
      </c>
      <c r="L1056" s="3" t="s">
        <v>20932</v>
      </c>
      <c r="M1056" s="3">
        <v>15.61</v>
      </c>
      <c r="N1056" s="13">
        <v>0</v>
      </c>
      <c r="O1056" s="13">
        <v>0</v>
      </c>
      <c r="P1056" s="13">
        <v>93764</v>
      </c>
      <c r="Q1056" s="13">
        <v>0</v>
      </c>
      <c r="R1056" s="13">
        <v>0</v>
      </c>
      <c r="S1056" s="13">
        <v>0</v>
      </c>
      <c r="T1056" s="13">
        <f t="shared" si="20"/>
        <v>93764</v>
      </c>
      <c r="U1056" s="13">
        <v>265.37</v>
      </c>
      <c r="V1056" s="13" t="s">
        <v>24185</v>
      </c>
      <c r="W1056" s="25">
        <v>120.21</v>
      </c>
      <c r="X1056" s="13">
        <v>0</v>
      </c>
      <c r="Y1056" s="13">
        <v>0</v>
      </c>
      <c r="Z1056" s="13">
        <v>0</v>
      </c>
      <c r="AB1056" s="14">
        <v>0</v>
      </c>
      <c r="AC1056" s="14">
        <v>0</v>
      </c>
      <c r="AE1056" s="5"/>
      <c r="AG1056" s="5"/>
      <c r="AH1056" s="5"/>
      <c r="AI1056" s="1">
        <f>SUMIFS(หนี้6566!$F:$F,หนี้6566!$L:$L,"ปุ๋ยยา",หนี้6566!$A:$A,'ราย cn. (2)'!$C1056)</f>
        <v>93764</v>
      </c>
      <c r="AJ1056" s="1">
        <f>SUMIFS(หนี้6566!$F:$F,หนี้6566!$L:$L,"เงิน",หนี้6566!$A:$A,'ราย cn. (2)'!$C1056)</f>
        <v>0</v>
      </c>
    </row>
    <row r="1057" spans="1:36" x14ac:dyDescent="0.3">
      <c r="A1057" s="3" t="s">
        <v>4</v>
      </c>
      <c r="B1057" s="2">
        <v>1050</v>
      </c>
      <c r="C1057" s="24">
        <v>514980</v>
      </c>
      <c r="D1057" s="3" t="s">
        <v>2261</v>
      </c>
      <c r="E1057" s="3" t="s">
        <v>9456</v>
      </c>
      <c r="F1057" s="3" t="s">
        <v>9457</v>
      </c>
      <c r="G1057" s="24">
        <v>17</v>
      </c>
      <c r="H1057" s="24">
        <v>1704</v>
      </c>
      <c r="I1057" s="3">
        <v>16.5</v>
      </c>
      <c r="J1057" s="3">
        <v>152.16</v>
      </c>
      <c r="K1057" s="3" t="s">
        <v>20931</v>
      </c>
      <c r="L1057" s="3" t="s">
        <v>20932</v>
      </c>
      <c r="M1057" s="3">
        <v>34.32</v>
      </c>
      <c r="N1057" s="13">
        <v>0</v>
      </c>
      <c r="O1057" s="13">
        <v>0</v>
      </c>
      <c r="P1057" s="13">
        <v>115390</v>
      </c>
      <c r="Q1057" s="13">
        <v>0</v>
      </c>
      <c r="R1057" s="13">
        <v>0</v>
      </c>
      <c r="S1057" s="13">
        <v>0</v>
      </c>
      <c r="T1057" s="13">
        <f t="shared" si="20"/>
        <v>115390</v>
      </c>
      <c r="U1057" s="13">
        <v>387.76</v>
      </c>
      <c r="V1057" s="13" t="s">
        <v>24185</v>
      </c>
      <c r="W1057" s="25">
        <v>101.44</v>
      </c>
      <c r="X1057" s="13">
        <v>0</v>
      </c>
      <c r="Y1057" s="13">
        <v>0</v>
      </c>
      <c r="Z1057" s="13">
        <v>0</v>
      </c>
      <c r="AB1057" s="14">
        <v>0</v>
      </c>
      <c r="AC1057" s="14">
        <v>0</v>
      </c>
      <c r="AE1057" s="5"/>
      <c r="AG1057" s="5"/>
      <c r="AH1057" s="5"/>
      <c r="AI1057" s="1">
        <f>SUMIFS(หนี้6566!$F:$F,หนี้6566!$L:$L,"ปุ๋ยยา",หนี้6566!$A:$A,'ราย cn. (2)'!$C1057)</f>
        <v>47690</v>
      </c>
      <c r="AJ1057" s="1">
        <f>SUMIFS(หนี้6566!$F:$F,หนี้6566!$L:$L,"เงิน",หนี้6566!$A:$A,'ราย cn. (2)'!$C1057)</f>
        <v>67700</v>
      </c>
    </row>
    <row r="1058" spans="1:36" x14ac:dyDescent="0.3">
      <c r="A1058" s="3" t="s">
        <v>4</v>
      </c>
      <c r="B1058" s="2">
        <v>1051</v>
      </c>
      <c r="C1058" s="24">
        <v>510022</v>
      </c>
      <c r="D1058" s="3" t="s">
        <v>2261</v>
      </c>
      <c r="E1058" s="3" t="s">
        <v>3011</v>
      </c>
      <c r="F1058" s="3" t="s">
        <v>3388</v>
      </c>
      <c r="G1058" s="24">
        <v>17</v>
      </c>
      <c r="H1058" s="24">
        <v>1705</v>
      </c>
      <c r="I1058" s="3">
        <v>628.75</v>
      </c>
      <c r="J1058" s="3">
        <v>930.55999999999983</v>
      </c>
      <c r="K1058" s="3" t="s">
        <v>20933</v>
      </c>
      <c r="L1058" s="3" t="s">
        <v>20932</v>
      </c>
      <c r="M1058" s="3">
        <v>100.36</v>
      </c>
      <c r="N1058" s="13">
        <v>0</v>
      </c>
      <c r="O1058" s="13">
        <v>0</v>
      </c>
      <c r="P1058" s="13">
        <v>187460</v>
      </c>
      <c r="Q1058" s="13">
        <v>0</v>
      </c>
      <c r="R1058" s="13">
        <v>0</v>
      </c>
      <c r="S1058" s="13">
        <v>0</v>
      </c>
      <c r="T1058" s="13">
        <f t="shared" si="20"/>
        <v>187460</v>
      </c>
      <c r="U1058" s="13">
        <v>1024.1200000000001</v>
      </c>
      <c r="V1058" s="13" t="s">
        <v>24185</v>
      </c>
      <c r="W1058" s="25">
        <v>116.32</v>
      </c>
      <c r="X1058" s="13">
        <v>0</v>
      </c>
      <c r="Y1058" s="13">
        <v>0</v>
      </c>
      <c r="Z1058" s="13">
        <v>0</v>
      </c>
      <c r="AB1058" s="14">
        <v>0</v>
      </c>
      <c r="AC1058" s="14">
        <v>0</v>
      </c>
      <c r="AE1058" s="5"/>
      <c r="AG1058" s="5"/>
      <c r="AH1058" s="5"/>
      <c r="AI1058" s="1">
        <f>SUMIFS(หนี้6566!$F:$F,หนี้6566!$L:$L,"ปุ๋ยยา",หนี้6566!$A:$A,'ราย cn. (2)'!$C1058)</f>
        <v>187460</v>
      </c>
      <c r="AJ1058" s="1">
        <f>SUMIFS(หนี้6566!$F:$F,หนี้6566!$L:$L,"เงิน",หนี้6566!$A:$A,'ราย cn. (2)'!$C1058)</f>
        <v>0</v>
      </c>
    </row>
    <row r="1059" spans="1:36" x14ac:dyDescent="0.3">
      <c r="A1059" s="3" t="s">
        <v>4</v>
      </c>
      <c r="B1059" s="2">
        <v>1052</v>
      </c>
      <c r="C1059" s="24">
        <v>514201</v>
      </c>
      <c r="D1059" s="3" t="s">
        <v>2261</v>
      </c>
      <c r="E1059" s="3" t="s">
        <v>3971</v>
      </c>
      <c r="F1059" s="3" t="s">
        <v>4833</v>
      </c>
      <c r="G1059" s="24">
        <v>20</v>
      </c>
      <c r="H1059" s="24">
        <v>2003</v>
      </c>
      <c r="I1059" s="3">
        <v>43.290000000000006</v>
      </c>
      <c r="J1059" s="3">
        <v>53.430000000000007</v>
      </c>
      <c r="K1059" s="3" t="s">
        <v>20934</v>
      </c>
      <c r="L1059" s="3" t="s">
        <v>20931</v>
      </c>
      <c r="M1059" s="3">
        <v>19.329999999999998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f t="shared" si="20"/>
        <v>0</v>
      </c>
      <c r="U1059" s="13">
        <v>198.62</v>
      </c>
      <c r="V1059" s="13" t="s">
        <v>24186</v>
      </c>
      <c r="W1059" s="25">
        <v>35.619999999999997</v>
      </c>
      <c r="X1059" s="13">
        <v>0</v>
      </c>
      <c r="Y1059" s="13">
        <v>0</v>
      </c>
      <c r="Z1059" s="13">
        <v>0</v>
      </c>
      <c r="AB1059" s="14">
        <v>0</v>
      </c>
      <c r="AC1059" s="14">
        <v>0</v>
      </c>
      <c r="AE1059" s="5"/>
      <c r="AG1059" s="5"/>
      <c r="AH1059" s="5"/>
      <c r="AI1059" s="1">
        <f>SUMIFS(หนี้6566!$F:$F,หนี้6566!$L:$L,"ปุ๋ยยา",หนี้6566!$A:$A,'ราย cn. (2)'!$C1059)</f>
        <v>0</v>
      </c>
      <c r="AJ1059" s="1">
        <f>SUMIFS(หนี้6566!$F:$F,หนี้6566!$L:$L,"เงิน",หนี้6566!$A:$A,'ราย cn. (2)'!$C1059)</f>
        <v>0</v>
      </c>
    </row>
    <row r="1060" spans="1:36" x14ac:dyDescent="0.3">
      <c r="A1060" s="3" t="s">
        <v>4</v>
      </c>
      <c r="B1060" s="2">
        <v>1053</v>
      </c>
      <c r="C1060" s="24">
        <v>511314</v>
      </c>
      <c r="D1060" s="3" t="s">
        <v>2261</v>
      </c>
      <c r="E1060" s="3" t="s">
        <v>2588</v>
      </c>
      <c r="F1060" s="3" t="s">
        <v>15355</v>
      </c>
      <c r="G1060" s="24">
        <v>16</v>
      </c>
      <c r="H1060" s="24">
        <v>1603</v>
      </c>
      <c r="I1060" s="3">
        <v>214.66000000000003</v>
      </c>
      <c r="J1060" s="3">
        <v>213.04999999999993</v>
      </c>
      <c r="K1060" s="3" t="s">
        <v>20932</v>
      </c>
      <c r="L1060" s="3" t="s">
        <v>20932</v>
      </c>
      <c r="M1060" s="3">
        <v>27.44</v>
      </c>
      <c r="N1060" s="13">
        <v>0</v>
      </c>
      <c r="O1060" s="13">
        <v>0</v>
      </c>
      <c r="P1060" s="13">
        <v>25400</v>
      </c>
      <c r="Q1060" s="13">
        <v>0</v>
      </c>
      <c r="R1060" s="13">
        <v>0</v>
      </c>
      <c r="S1060" s="13">
        <v>0</v>
      </c>
      <c r="T1060" s="13">
        <f t="shared" si="20"/>
        <v>25400</v>
      </c>
      <c r="U1060" s="13">
        <v>260.41999999999996</v>
      </c>
      <c r="V1060" s="13" t="s">
        <v>24185</v>
      </c>
      <c r="W1060" s="25">
        <v>142.03</v>
      </c>
      <c r="X1060" s="13">
        <v>0</v>
      </c>
      <c r="Y1060" s="13">
        <v>0</v>
      </c>
      <c r="Z1060" s="13">
        <v>0</v>
      </c>
      <c r="AB1060" s="14">
        <v>0</v>
      </c>
      <c r="AC1060" s="14">
        <v>0</v>
      </c>
      <c r="AE1060" s="5"/>
      <c r="AG1060" s="5"/>
      <c r="AH1060" s="5"/>
      <c r="AI1060" s="1">
        <f>SUMIFS(หนี้6566!$F:$F,หนี้6566!$L:$L,"ปุ๋ยยา",หนี้6566!$A:$A,'ราย cn. (2)'!$C1060)</f>
        <v>25400</v>
      </c>
      <c r="AJ1060" s="1">
        <f>SUMIFS(หนี้6566!$F:$F,หนี้6566!$L:$L,"เงิน",หนี้6566!$A:$A,'ราย cn. (2)'!$C1060)</f>
        <v>0</v>
      </c>
    </row>
    <row r="1061" spans="1:36" x14ac:dyDescent="0.3">
      <c r="A1061" s="3" t="s">
        <v>4</v>
      </c>
      <c r="B1061" s="2">
        <v>1054</v>
      </c>
      <c r="C1061" s="24">
        <v>512619</v>
      </c>
      <c r="D1061" s="3" t="s">
        <v>2261</v>
      </c>
      <c r="E1061" s="3" t="s">
        <v>2914</v>
      </c>
      <c r="F1061" s="3" t="s">
        <v>17218</v>
      </c>
      <c r="G1061" s="24">
        <v>20</v>
      </c>
      <c r="H1061" s="24">
        <v>2005</v>
      </c>
      <c r="I1061" s="3">
        <v>29.55</v>
      </c>
      <c r="J1061" s="3">
        <v>49.230000000000004</v>
      </c>
      <c r="K1061" s="3" t="s">
        <v>20931</v>
      </c>
      <c r="L1061" s="3" t="s">
        <v>20931</v>
      </c>
      <c r="M1061" s="3">
        <v>2.77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f t="shared" si="20"/>
        <v>0</v>
      </c>
      <c r="U1061" s="13">
        <v>22.16</v>
      </c>
      <c r="V1061" s="13" t="s">
        <v>24186</v>
      </c>
      <c r="W1061" s="25">
        <v>49.23</v>
      </c>
      <c r="X1061" s="13">
        <v>0</v>
      </c>
      <c r="Y1061" s="13">
        <v>0</v>
      </c>
      <c r="Z1061" s="13">
        <v>0</v>
      </c>
      <c r="AB1061" s="14">
        <v>0</v>
      </c>
      <c r="AC1061" s="14">
        <v>0</v>
      </c>
      <c r="AE1061" s="5"/>
      <c r="AG1061" s="5"/>
      <c r="AH1061" s="5"/>
      <c r="AI1061" s="1">
        <f>SUMIFS(หนี้6566!$F:$F,หนี้6566!$L:$L,"ปุ๋ยยา",หนี้6566!$A:$A,'ราย cn. (2)'!$C1061)</f>
        <v>0</v>
      </c>
      <c r="AJ1061" s="1">
        <f>SUMIFS(หนี้6566!$F:$F,หนี้6566!$L:$L,"เงิน",หนี้6566!$A:$A,'ราย cn. (2)'!$C1061)</f>
        <v>0</v>
      </c>
    </row>
    <row r="1062" spans="1:36" x14ac:dyDescent="0.3">
      <c r="A1062" s="3" t="s">
        <v>4</v>
      </c>
      <c r="B1062" s="2">
        <v>1055</v>
      </c>
      <c r="C1062" s="24">
        <v>514996</v>
      </c>
      <c r="D1062" s="3" t="s">
        <v>2264</v>
      </c>
      <c r="E1062" s="3" t="s">
        <v>14695</v>
      </c>
      <c r="F1062" s="3" t="s">
        <v>14806</v>
      </c>
      <c r="G1062" s="24">
        <v>19</v>
      </c>
      <c r="H1062" s="24">
        <v>1904</v>
      </c>
      <c r="I1062" s="3">
        <v>190.70000000000002</v>
      </c>
      <c r="J1062" s="3">
        <v>201.01</v>
      </c>
      <c r="K1062" s="3" t="s">
        <v>20932</v>
      </c>
      <c r="L1062" s="3" t="s">
        <v>20932</v>
      </c>
      <c r="M1062" s="3">
        <v>31.150000000000002</v>
      </c>
      <c r="N1062" s="13">
        <v>0</v>
      </c>
      <c r="O1062" s="13">
        <v>0</v>
      </c>
      <c r="P1062" s="13">
        <v>50010</v>
      </c>
      <c r="Q1062" s="13">
        <v>14753.11</v>
      </c>
      <c r="R1062" s="13">
        <v>0</v>
      </c>
      <c r="S1062" s="13">
        <v>0</v>
      </c>
      <c r="T1062" s="13">
        <f t="shared" si="20"/>
        <v>64763.11</v>
      </c>
      <c r="U1062" s="13">
        <v>280.35000000000002</v>
      </c>
      <c r="V1062" s="13" t="s">
        <v>24185</v>
      </c>
      <c r="W1062" s="25">
        <v>100.51</v>
      </c>
      <c r="X1062" s="13">
        <v>0</v>
      </c>
      <c r="Y1062" s="13">
        <v>0</v>
      </c>
      <c r="Z1062" s="13">
        <v>0</v>
      </c>
      <c r="AB1062" s="14">
        <v>0</v>
      </c>
      <c r="AC1062" s="14">
        <v>0</v>
      </c>
      <c r="AE1062" s="5"/>
      <c r="AG1062" s="5"/>
      <c r="AH1062" s="5"/>
      <c r="AI1062" s="1">
        <f>SUMIFS(หนี้6566!$F:$F,หนี้6566!$L:$L,"ปุ๋ยยา",หนี้6566!$A:$A,'ราย cn. (2)'!$C1062)</f>
        <v>36510</v>
      </c>
      <c r="AJ1062" s="1">
        <f>SUMIFS(หนี้6566!$F:$F,หนี้6566!$L:$L,"เงิน",หนี้6566!$A:$A,'ราย cn. (2)'!$C1062)</f>
        <v>28253.11</v>
      </c>
    </row>
    <row r="1063" spans="1:36" x14ac:dyDescent="0.3">
      <c r="A1063" s="3" t="s">
        <v>4</v>
      </c>
      <c r="B1063" s="2">
        <v>1056</v>
      </c>
      <c r="C1063" s="24">
        <v>513466</v>
      </c>
      <c r="D1063" s="3" t="s">
        <v>2264</v>
      </c>
      <c r="E1063" s="3" t="s">
        <v>2997</v>
      </c>
      <c r="F1063" s="3" t="s">
        <v>19360</v>
      </c>
      <c r="G1063" s="24">
        <v>19</v>
      </c>
      <c r="H1063" s="24">
        <v>1904</v>
      </c>
      <c r="I1063" s="3">
        <v>47.000000000000007</v>
      </c>
      <c r="J1063" s="3">
        <v>61.040000000000006</v>
      </c>
      <c r="K1063" s="3" t="s">
        <v>20932</v>
      </c>
      <c r="L1063" s="3" t="s">
        <v>20934</v>
      </c>
      <c r="M1063" s="3">
        <v>8.84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f t="shared" si="20"/>
        <v>0</v>
      </c>
      <c r="U1063" s="13">
        <v>79.56</v>
      </c>
      <c r="V1063" s="13" t="s">
        <v>24186</v>
      </c>
      <c r="W1063" s="25">
        <v>61.04</v>
      </c>
      <c r="X1063" s="13">
        <v>0</v>
      </c>
      <c r="Y1063" s="13">
        <v>0</v>
      </c>
      <c r="Z1063" s="13">
        <v>0</v>
      </c>
      <c r="AB1063" s="14">
        <v>0</v>
      </c>
      <c r="AC1063" s="14">
        <v>0</v>
      </c>
      <c r="AE1063" s="5"/>
      <c r="AG1063" s="5"/>
      <c r="AH1063" s="5"/>
      <c r="AI1063" s="1">
        <f>SUMIFS(หนี้6566!$F:$F,หนี้6566!$L:$L,"ปุ๋ยยา",หนี้6566!$A:$A,'ราย cn. (2)'!$C1063)</f>
        <v>0</v>
      </c>
      <c r="AJ1063" s="1">
        <f>SUMIFS(หนี้6566!$F:$F,หนี้6566!$L:$L,"เงิน",หนี้6566!$A:$A,'ราย cn. (2)'!$C1063)</f>
        <v>0</v>
      </c>
    </row>
    <row r="1064" spans="1:36" x14ac:dyDescent="0.3">
      <c r="A1064" s="3" t="s">
        <v>4</v>
      </c>
      <c r="B1064" s="2">
        <v>1057</v>
      </c>
      <c r="C1064" s="24">
        <v>510367</v>
      </c>
      <c r="D1064" s="3" t="s">
        <v>2264</v>
      </c>
      <c r="E1064" s="3" t="s">
        <v>2291</v>
      </c>
      <c r="F1064" s="3" t="s">
        <v>9521</v>
      </c>
      <c r="G1064" s="24">
        <v>19</v>
      </c>
      <c r="H1064" s="24">
        <v>1904</v>
      </c>
      <c r="I1064" s="3">
        <v>207.11</v>
      </c>
      <c r="J1064" s="3">
        <v>189.79999999999993</v>
      </c>
      <c r="K1064" s="3" t="s">
        <v>20933</v>
      </c>
      <c r="L1064" s="3" t="s">
        <v>20931</v>
      </c>
      <c r="M1064" s="3">
        <v>48.099999999999994</v>
      </c>
      <c r="N1064" s="13">
        <v>0</v>
      </c>
      <c r="O1064" s="13">
        <v>0</v>
      </c>
      <c r="P1064" s="13">
        <v>206831</v>
      </c>
      <c r="Q1064" s="13">
        <v>15164.04</v>
      </c>
      <c r="R1064" s="13">
        <v>0</v>
      </c>
      <c r="S1064" s="13">
        <v>0</v>
      </c>
      <c r="T1064" s="13">
        <f t="shared" si="20"/>
        <v>221995.04</v>
      </c>
      <c r="U1064" s="13">
        <v>438.78999999999996</v>
      </c>
      <c r="V1064" s="13" t="s">
        <v>24185</v>
      </c>
      <c r="W1064" s="25">
        <v>54.23</v>
      </c>
      <c r="X1064" s="13">
        <v>0</v>
      </c>
      <c r="Y1064" s="13">
        <v>0</v>
      </c>
      <c r="Z1064" s="13">
        <v>0</v>
      </c>
      <c r="AB1064" s="14">
        <v>0</v>
      </c>
      <c r="AC1064" s="14">
        <v>0</v>
      </c>
      <c r="AE1064" s="5"/>
      <c r="AG1064" s="5"/>
      <c r="AH1064" s="5"/>
      <c r="AI1064" s="1">
        <f>SUMIFS(หนี้6566!$F:$F,หนี้6566!$L:$L,"ปุ๋ยยา",หนี้6566!$A:$A,'ราย cn. (2)'!$C1064)</f>
        <v>206831</v>
      </c>
      <c r="AJ1064" s="1">
        <f>SUMIFS(หนี้6566!$F:$F,หนี้6566!$L:$L,"เงิน",หนี้6566!$A:$A,'ราย cn. (2)'!$C1064)</f>
        <v>15164.04</v>
      </c>
    </row>
    <row r="1065" spans="1:36" x14ac:dyDescent="0.3">
      <c r="A1065" s="3" t="s">
        <v>4</v>
      </c>
      <c r="B1065" s="2">
        <v>1058</v>
      </c>
      <c r="C1065" s="24">
        <v>514864</v>
      </c>
      <c r="D1065" s="3" t="s">
        <v>2261</v>
      </c>
      <c r="E1065" s="3" t="s">
        <v>3578</v>
      </c>
      <c r="F1065" s="3" t="s">
        <v>20133</v>
      </c>
      <c r="G1065" s="24">
        <v>18</v>
      </c>
      <c r="H1065" s="24">
        <v>1803</v>
      </c>
      <c r="I1065" s="3">
        <v>307.17</v>
      </c>
      <c r="J1065" s="3">
        <v>267.46999999999997</v>
      </c>
      <c r="K1065" s="3" t="s">
        <v>20932</v>
      </c>
      <c r="L1065" s="3" t="s">
        <v>20932</v>
      </c>
      <c r="M1065" s="3">
        <v>25.36</v>
      </c>
      <c r="N1065" s="13">
        <v>0</v>
      </c>
      <c r="O1065" s="13">
        <v>0</v>
      </c>
      <c r="P1065" s="13">
        <v>25400</v>
      </c>
      <c r="Q1065" s="13">
        <v>0</v>
      </c>
      <c r="R1065" s="13">
        <v>0</v>
      </c>
      <c r="S1065" s="13">
        <v>0</v>
      </c>
      <c r="T1065" s="13">
        <f t="shared" si="20"/>
        <v>25400</v>
      </c>
      <c r="U1065" s="13">
        <v>202.88</v>
      </c>
      <c r="V1065" s="13" t="s">
        <v>24185</v>
      </c>
      <c r="W1065" s="25">
        <v>133.74</v>
      </c>
      <c r="X1065" s="13">
        <v>0</v>
      </c>
      <c r="Y1065" s="13">
        <v>0</v>
      </c>
      <c r="Z1065" s="13">
        <v>0</v>
      </c>
      <c r="AB1065" s="14">
        <v>0</v>
      </c>
      <c r="AC1065" s="14">
        <v>0</v>
      </c>
      <c r="AE1065" s="5"/>
      <c r="AG1065" s="5"/>
      <c r="AH1065" s="5"/>
      <c r="AI1065" s="1">
        <f>SUMIFS(หนี้6566!$F:$F,หนี้6566!$L:$L,"ปุ๋ยยา",หนี้6566!$A:$A,'ราย cn. (2)'!$C1065)</f>
        <v>25400</v>
      </c>
      <c r="AJ1065" s="1">
        <f>SUMIFS(หนี้6566!$F:$F,หนี้6566!$L:$L,"เงิน",หนี้6566!$A:$A,'ราย cn. (2)'!$C1065)</f>
        <v>0</v>
      </c>
    </row>
    <row r="1066" spans="1:36" x14ac:dyDescent="0.3">
      <c r="A1066" s="3" t="s">
        <v>4</v>
      </c>
      <c r="B1066" s="2">
        <v>1059</v>
      </c>
      <c r="C1066" s="24">
        <v>510197</v>
      </c>
      <c r="D1066" s="3" t="s">
        <v>2261</v>
      </c>
      <c r="E1066" s="3" t="s">
        <v>4135</v>
      </c>
      <c r="F1066" s="3" t="s">
        <v>4136</v>
      </c>
      <c r="G1066" s="24">
        <v>17</v>
      </c>
      <c r="H1066" s="24">
        <v>1705</v>
      </c>
      <c r="I1066" s="3">
        <v>30.599999999999998</v>
      </c>
      <c r="J1066" s="3">
        <v>83.049999999999983</v>
      </c>
      <c r="K1066" s="3" t="s">
        <v>20931</v>
      </c>
      <c r="L1066" s="3" t="s">
        <v>20934</v>
      </c>
      <c r="M1066" s="3">
        <v>33.669999999999995</v>
      </c>
      <c r="N1066" s="13">
        <v>0</v>
      </c>
      <c r="O1066" s="13">
        <v>0</v>
      </c>
      <c r="P1066" s="13">
        <v>42570</v>
      </c>
      <c r="Q1066" s="13">
        <v>0</v>
      </c>
      <c r="R1066" s="13">
        <v>0</v>
      </c>
      <c r="S1066" s="13">
        <v>0</v>
      </c>
      <c r="T1066" s="13">
        <f t="shared" si="20"/>
        <v>42570</v>
      </c>
      <c r="U1066" s="13">
        <v>372.91</v>
      </c>
      <c r="V1066" s="13" t="s">
        <v>24185</v>
      </c>
      <c r="W1066" s="25">
        <v>83.05</v>
      </c>
      <c r="X1066" s="13">
        <v>0</v>
      </c>
      <c r="Y1066" s="13">
        <v>0</v>
      </c>
      <c r="Z1066" s="13">
        <v>0</v>
      </c>
      <c r="AB1066" s="14">
        <v>0</v>
      </c>
      <c r="AC1066" s="14">
        <v>0</v>
      </c>
      <c r="AE1066" s="5"/>
      <c r="AG1066" s="5"/>
      <c r="AH1066" s="5"/>
      <c r="AI1066" s="1">
        <f>SUMIFS(หนี้6566!$F:$F,หนี้6566!$L:$L,"ปุ๋ยยา",หนี้6566!$A:$A,'ราย cn. (2)'!$C1066)</f>
        <v>42570</v>
      </c>
      <c r="AJ1066" s="1">
        <f>SUMIFS(หนี้6566!$F:$F,หนี้6566!$L:$L,"เงิน",หนี้6566!$A:$A,'ราย cn. (2)'!$C1066)</f>
        <v>0</v>
      </c>
    </row>
    <row r="1067" spans="1:36" x14ac:dyDescent="0.3">
      <c r="A1067" s="3" t="s">
        <v>4</v>
      </c>
      <c r="B1067" s="2">
        <v>1060</v>
      </c>
      <c r="C1067" s="24">
        <v>510159</v>
      </c>
      <c r="D1067" s="3" t="s">
        <v>2261</v>
      </c>
      <c r="E1067" s="3" t="s">
        <v>3495</v>
      </c>
      <c r="F1067" s="3" t="s">
        <v>4010</v>
      </c>
      <c r="G1067" s="24">
        <v>19</v>
      </c>
      <c r="H1067" s="24">
        <v>1904</v>
      </c>
      <c r="I1067" s="3">
        <v>205.58</v>
      </c>
      <c r="J1067" s="3">
        <v>214.18000000000006</v>
      </c>
      <c r="K1067" s="3" t="s">
        <v>20933</v>
      </c>
      <c r="L1067" s="3" t="s">
        <v>20934</v>
      </c>
      <c r="M1067" s="3">
        <v>19.03</v>
      </c>
      <c r="N1067" s="13">
        <v>0</v>
      </c>
      <c r="O1067" s="13">
        <v>0</v>
      </c>
      <c r="P1067" s="13">
        <v>56774</v>
      </c>
      <c r="Q1067" s="13">
        <v>15164.04</v>
      </c>
      <c r="R1067" s="13">
        <v>0</v>
      </c>
      <c r="S1067" s="13">
        <v>0</v>
      </c>
      <c r="T1067" s="13">
        <f t="shared" si="20"/>
        <v>71938.040000000008</v>
      </c>
      <c r="U1067" s="13">
        <v>171.27</v>
      </c>
      <c r="V1067" s="13" t="s">
        <v>24185</v>
      </c>
      <c r="W1067" s="25">
        <v>71.39</v>
      </c>
      <c r="X1067" s="13">
        <v>0</v>
      </c>
      <c r="Y1067" s="13">
        <v>0</v>
      </c>
      <c r="Z1067" s="13">
        <v>0</v>
      </c>
      <c r="AB1067" s="14">
        <v>0</v>
      </c>
      <c r="AC1067" s="14">
        <v>0</v>
      </c>
      <c r="AE1067" s="5"/>
      <c r="AG1067" s="5"/>
      <c r="AH1067" s="5"/>
      <c r="AI1067" s="1">
        <f>SUMIFS(หนี้6566!$F:$F,หนี้6566!$L:$L,"ปุ๋ยยา",หนี้6566!$A:$A,'ราย cn. (2)'!$C1067)</f>
        <v>56774</v>
      </c>
      <c r="AJ1067" s="1">
        <f>SUMIFS(หนี้6566!$F:$F,หนี้6566!$L:$L,"เงิน",หนี้6566!$A:$A,'ราย cn. (2)'!$C1067)</f>
        <v>15164.04</v>
      </c>
    </row>
    <row r="1068" spans="1:36" x14ac:dyDescent="0.3">
      <c r="A1068" s="3" t="s">
        <v>4</v>
      </c>
      <c r="B1068" s="2">
        <v>1061</v>
      </c>
      <c r="C1068" s="24">
        <v>510356</v>
      </c>
      <c r="D1068" s="3" t="s">
        <v>2261</v>
      </c>
      <c r="E1068" s="3" t="s">
        <v>3331</v>
      </c>
      <c r="F1068" s="3" t="s">
        <v>9486</v>
      </c>
      <c r="G1068" s="24">
        <v>17</v>
      </c>
      <c r="H1068" s="24">
        <v>1702</v>
      </c>
      <c r="I1068" s="3">
        <v>1515.5099999999998</v>
      </c>
      <c r="J1068" s="3">
        <v>2482.7600000000016</v>
      </c>
      <c r="K1068" s="3" t="s">
        <v>20932</v>
      </c>
      <c r="L1068" s="3" t="s">
        <v>20932</v>
      </c>
      <c r="M1068" s="3">
        <v>100.32000000000001</v>
      </c>
      <c r="N1068" s="13">
        <v>0</v>
      </c>
      <c r="O1068" s="13">
        <v>0</v>
      </c>
      <c r="P1068" s="13">
        <v>83394.399999999994</v>
      </c>
      <c r="Q1068" s="13">
        <v>0</v>
      </c>
      <c r="R1068" s="13">
        <v>0</v>
      </c>
      <c r="S1068" s="13">
        <v>0</v>
      </c>
      <c r="T1068" s="13">
        <f t="shared" si="20"/>
        <v>83394.399999999994</v>
      </c>
      <c r="U1068" s="13">
        <v>1226.78</v>
      </c>
      <c r="V1068" s="13" t="s">
        <v>24185</v>
      </c>
      <c r="W1068" s="25">
        <v>248.28</v>
      </c>
      <c r="X1068" s="13">
        <v>0</v>
      </c>
      <c r="Y1068" s="13">
        <v>0</v>
      </c>
      <c r="Z1068" s="13">
        <v>0</v>
      </c>
      <c r="AB1068" s="14">
        <v>0</v>
      </c>
      <c r="AC1068" s="14">
        <v>0</v>
      </c>
      <c r="AE1068" s="5"/>
      <c r="AG1068" s="5"/>
      <c r="AH1068" s="5"/>
      <c r="AI1068" s="1">
        <f>SUMIFS(หนี้6566!$F:$F,หนี้6566!$L:$L,"ปุ๋ยยา",หนี้6566!$A:$A,'ราย cn. (2)'!$C1068)</f>
        <v>34760</v>
      </c>
      <c r="AJ1068" s="1">
        <f>SUMIFS(หนี้6566!$F:$F,หนี้6566!$L:$L,"เงิน",หนี้6566!$A:$A,'ราย cn. (2)'!$C1068)</f>
        <v>48634.399999999994</v>
      </c>
    </row>
    <row r="1069" spans="1:36" x14ac:dyDescent="0.3">
      <c r="A1069" s="3" t="s">
        <v>4</v>
      </c>
      <c r="B1069" s="2">
        <v>1062</v>
      </c>
      <c r="C1069" s="24">
        <v>512264</v>
      </c>
      <c r="D1069" s="3" t="s">
        <v>2361</v>
      </c>
      <c r="E1069" s="3" t="s">
        <v>16866</v>
      </c>
      <c r="F1069" s="3" t="s">
        <v>13672</v>
      </c>
      <c r="G1069" s="24">
        <v>23</v>
      </c>
      <c r="H1069" s="24">
        <v>2303</v>
      </c>
      <c r="I1069" s="3">
        <v>104.33000000000001</v>
      </c>
      <c r="J1069" s="3">
        <v>165.95999999999998</v>
      </c>
      <c r="K1069" s="3" t="s">
        <v>20932</v>
      </c>
      <c r="L1069" s="3" t="s">
        <v>20932</v>
      </c>
      <c r="M1069" s="3">
        <v>22.6</v>
      </c>
      <c r="N1069" s="13">
        <v>0</v>
      </c>
      <c r="O1069" s="13">
        <v>0</v>
      </c>
      <c r="P1069" s="13">
        <v>77836</v>
      </c>
      <c r="Q1069" s="13">
        <v>0</v>
      </c>
      <c r="R1069" s="13">
        <v>0</v>
      </c>
      <c r="S1069" s="13">
        <v>0</v>
      </c>
      <c r="T1069" s="13">
        <f t="shared" si="20"/>
        <v>77836</v>
      </c>
      <c r="U1069" s="13">
        <v>228.17000000000002</v>
      </c>
      <c r="V1069" s="13" t="s">
        <v>24185</v>
      </c>
      <c r="W1069" s="25">
        <v>165.96</v>
      </c>
      <c r="X1069" s="13">
        <v>10.91</v>
      </c>
      <c r="Y1069" s="13">
        <v>76.37</v>
      </c>
      <c r="Z1069" s="13">
        <v>30867.88</v>
      </c>
      <c r="AB1069" s="14">
        <v>10.91</v>
      </c>
      <c r="AC1069" s="14">
        <v>76.37</v>
      </c>
      <c r="AE1069" s="5"/>
      <c r="AG1069" s="5"/>
      <c r="AH1069" s="5"/>
      <c r="AI1069" s="1">
        <f>SUMIFS(หนี้6566!$F:$F,หนี้6566!$L:$L,"ปุ๋ยยา",หนี้6566!$A:$A,'ราย cn. (2)'!$C1069)</f>
        <v>77836</v>
      </c>
      <c r="AJ1069" s="1">
        <f>SUMIFS(หนี้6566!$F:$F,หนี้6566!$L:$L,"เงิน",หนี้6566!$A:$A,'ราย cn. (2)'!$C1069)</f>
        <v>0</v>
      </c>
    </row>
    <row r="1070" spans="1:36" x14ac:dyDescent="0.3">
      <c r="A1070" s="3" t="s">
        <v>4</v>
      </c>
      <c r="B1070" s="2">
        <v>1063</v>
      </c>
      <c r="C1070" s="24">
        <v>510462</v>
      </c>
      <c r="D1070" s="3" t="s">
        <v>2264</v>
      </c>
      <c r="E1070" s="3" t="s">
        <v>11039</v>
      </c>
      <c r="F1070" s="3" t="s">
        <v>2484</v>
      </c>
      <c r="G1070" s="24">
        <v>22</v>
      </c>
      <c r="H1070" s="24">
        <v>2202</v>
      </c>
      <c r="I1070" s="3">
        <v>235.91000000000003</v>
      </c>
      <c r="J1070" s="3">
        <v>215.86000000000004</v>
      </c>
      <c r="K1070" s="3" t="s">
        <v>20932</v>
      </c>
      <c r="L1070" s="3" t="s">
        <v>20934</v>
      </c>
      <c r="M1070" s="3">
        <v>38.54</v>
      </c>
      <c r="N1070" s="13">
        <v>0</v>
      </c>
      <c r="O1070" s="13">
        <v>0</v>
      </c>
      <c r="P1070" s="13">
        <v>59660</v>
      </c>
      <c r="Q1070" s="13">
        <v>0</v>
      </c>
      <c r="R1070" s="13">
        <v>0</v>
      </c>
      <c r="S1070" s="13">
        <v>0</v>
      </c>
      <c r="T1070" s="13">
        <f t="shared" si="20"/>
        <v>59660</v>
      </c>
      <c r="U1070" s="13">
        <v>364.36</v>
      </c>
      <c r="V1070" s="13" t="s">
        <v>24185</v>
      </c>
      <c r="W1070" s="25">
        <v>71.95</v>
      </c>
      <c r="X1070" s="13">
        <v>0</v>
      </c>
      <c r="Y1070" s="13">
        <v>0</v>
      </c>
      <c r="Z1070" s="13">
        <v>0</v>
      </c>
      <c r="AB1070" s="14">
        <v>0</v>
      </c>
      <c r="AC1070" s="14">
        <v>0</v>
      </c>
      <c r="AE1070" s="5"/>
      <c r="AG1070" s="5"/>
      <c r="AH1070" s="5"/>
      <c r="AI1070" s="1">
        <f>SUMIFS(หนี้6566!$F:$F,หนี้6566!$L:$L,"ปุ๋ยยา",หนี้6566!$A:$A,'ราย cn. (2)'!$C1070)</f>
        <v>59660</v>
      </c>
      <c r="AJ1070" s="1">
        <f>SUMIFS(หนี้6566!$F:$F,หนี้6566!$L:$L,"เงิน",หนี้6566!$A:$A,'ราย cn. (2)'!$C1070)</f>
        <v>0</v>
      </c>
    </row>
    <row r="1071" spans="1:36" x14ac:dyDescent="0.3">
      <c r="A1071" s="3" t="s">
        <v>4</v>
      </c>
      <c r="B1071" s="2">
        <v>1064</v>
      </c>
      <c r="C1071" s="24">
        <v>514474</v>
      </c>
      <c r="D1071" s="3" t="s">
        <v>2261</v>
      </c>
      <c r="E1071" s="3" t="s">
        <v>2321</v>
      </c>
      <c r="F1071" s="3" t="s">
        <v>11759</v>
      </c>
      <c r="G1071" s="24">
        <v>23</v>
      </c>
      <c r="H1071" s="24">
        <v>2303</v>
      </c>
      <c r="I1071" s="3">
        <v>76.33</v>
      </c>
      <c r="J1071" s="3">
        <v>14.510000000000002</v>
      </c>
      <c r="K1071" s="3" t="s">
        <v>20932</v>
      </c>
      <c r="L1071" s="3" t="s">
        <v>20931</v>
      </c>
      <c r="M1071" s="3">
        <v>13.26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f t="shared" si="20"/>
        <v>0</v>
      </c>
      <c r="U1071" s="13">
        <v>119.34</v>
      </c>
      <c r="V1071" s="13" t="s">
        <v>24186</v>
      </c>
      <c r="W1071" s="25">
        <v>14.51</v>
      </c>
      <c r="X1071" s="13">
        <v>0</v>
      </c>
      <c r="Y1071" s="13">
        <v>0</v>
      </c>
      <c r="Z1071" s="13">
        <v>0</v>
      </c>
      <c r="AB1071" s="14">
        <v>0</v>
      </c>
      <c r="AC1071" s="14">
        <v>0</v>
      </c>
      <c r="AE1071" s="5"/>
      <c r="AG1071" s="5"/>
      <c r="AH1071" s="5"/>
      <c r="AI1071" s="1">
        <f>SUMIFS(หนี้6566!$F:$F,หนี้6566!$L:$L,"ปุ๋ยยา",หนี้6566!$A:$A,'ราย cn. (2)'!$C1071)</f>
        <v>0</v>
      </c>
      <c r="AJ1071" s="1">
        <f>SUMIFS(หนี้6566!$F:$F,หนี้6566!$L:$L,"เงิน",หนี้6566!$A:$A,'ราย cn. (2)'!$C1071)</f>
        <v>0</v>
      </c>
    </row>
    <row r="1072" spans="1:36" x14ac:dyDescent="0.3">
      <c r="A1072" s="3" t="s">
        <v>4</v>
      </c>
      <c r="B1072" s="2">
        <v>1065</v>
      </c>
      <c r="C1072" s="24">
        <v>510050</v>
      </c>
      <c r="D1072" s="3" t="s">
        <v>2261</v>
      </c>
      <c r="E1072" s="3" t="s">
        <v>2468</v>
      </c>
      <c r="F1072" s="3" t="s">
        <v>3329</v>
      </c>
      <c r="G1072" s="24">
        <v>23</v>
      </c>
      <c r="H1072" s="24">
        <v>2302</v>
      </c>
      <c r="I1072" s="3">
        <v>0</v>
      </c>
      <c r="J1072" s="3">
        <v>0</v>
      </c>
      <c r="K1072" s="3" t="s">
        <v>20931</v>
      </c>
      <c r="L1072" s="3" t="s">
        <v>20931</v>
      </c>
      <c r="M1072" s="3">
        <v>31.9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f t="shared" si="20"/>
        <v>0</v>
      </c>
      <c r="U1072" s="13">
        <v>294.81</v>
      </c>
      <c r="V1072" s="13" t="s">
        <v>24186</v>
      </c>
      <c r="W1072" s="25">
        <v>0</v>
      </c>
      <c r="X1072" s="13">
        <v>0</v>
      </c>
      <c r="Y1072" s="13">
        <v>0</v>
      </c>
      <c r="Z1072" s="13">
        <v>0</v>
      </c>
      <c r="AB1072" s="14">
        <v>0</v>
      </c>
      <c r="AC1072" s="14">
        <v>0</v>
      </c>
      <c r="AE1072" s="5"/>
      <c r="AG1072" s="5"/>
      <c r="AH1072" s="5"/>
      <c r="AI1072" s="1">
        <f>SUMIFS(หนี้6566!$F:$F,หนี้6566!$L:$L,"ปุ๋ยยา",หนี้6566!$A:$A,'ราย cn. (2)'!$C1072)</f>
        <v>0</v>
      </c>
      <c r="AJ1072" s="1">
        <f>SUMIFS(หนี้6566!$F:$F,หนี้6566!$L:$L,"เงิน",หนี้6566!$A:$A,'ราย cn. (2)'!$C1072)</f>
        <v>0</v>
      </c>
    </row>
    <row r="1073" spans="1:36" x14ac:dyDescent="0.3">
      <c r="A1073" s="3" t="s">
        <v>4</v>
      </c>
      <c r="B1073" s="2">
        <v>1066</v>
      </c>
      <c r="C1073" s="24">
        <v>513448</v>
      </c>
      <c r="D1073" s="3" t="s">
        <v>2261</v>
      </c>
      <c r="E1073" s="3" t="s">
        <v>19342</v>
      </c>
      <c r="F1073" s="3" t="s">
        <v>19343</v>
      </c>
      <c r="G1073" s="24">
        <v>23</v>
      </c>
      <c r="H1073" s="24">
        <v>2302</v>
      </c>
      <c r="I1073" s="3">
        <v>49.86</v>
      </c>
      <c r="J1073" s="3">
        <v>75.08</v>
      </c>
      <c r="K1073" s="3" t="s">
        <v>20931</v>
      </c>
      <c r="L1073" s="3" t="s">
        <v>20931</v>
      </c>
      <c r="M1073" s="3">
        <v>46.710000000000008</v>
      </c>
      <c r="N1073" s="13">
        <v>0</v>
      </c>
      <c r="O1073" s="13">
        <v>0</v>
      </c>
      <c r="P1073" s="13">
        <v>56247</v>
      </c>
      <c r="Q1073" s="13">
        <v>13305.47</v>
      </c>
      <c r="R1073" s="13">
        <v>0</v>
      </c>
      <c r="S1073" s="13">
        <v>0</v>
      </c>
      <c r="T1073" s="13">
        <f t="shared" si="20"/>
        <v>69552.47</v>
      </c>
      <c r="U1073" s="13">
        <v>494.65000000000003</v>
      </c>
      <c r="V1073" s="13" t="s">
        <v>24185</v>
      </c>
      <c r="W1073" s="25">
        <v>25.03</v>
      </c>
      <c r="X1073" s="13">
        <v>0</v>
      </c>
      <c r="Y1073" s="13">
        <v>0</v>
      </c>
      <c r="Z1073" s="13">
        <v>0</v>
      </c>
      <c r="AB1073" s="14">
        <v>0</v>
      </c>
      <c r="AC1073" s="14">
        <v>0</v>
      </c>
      <c r="AE1073" s="5"/>
      <c r="AG1073" s="5"/>
      <c r="AH1073" s="5"/>
      <c r="AI1073" s="1">
        <f>SUMIFS(หนี้6566!$F:$F,หนี้6566!$L:$L,"ปุ๋ยยา",หนี้6566!$A:$A,'ราย cn. (2)'!$C1073)</f>
        <v>56247</v>
      </c>
      <c r="AJ1073" s="1">
        <f>SUMIFS(หนี้6566!$F:$F,หนี้6566!$L:$L,"เงิน",หนี้6566!$A:$A,'ราย cn. (2)'!$C1073)</f>
        <v>13305.47</v>
      </c>
    </row>
    <row r="1074" spans="1:36" x14ac:dyDescent="0.3">
      <c r="A1074" s="3" t="s">
        <v>4</v>
      </c>
      <c r="B1074" s="2">
        <v>1067</v>
      </c>
      <c r="C1074" s="24">
        <v>514455</v>
      </c>
      <c r="D1074" s="3" t="s">
        <v>2264</v>
      </c>
      <c r="E1074" s="3" t="s">
        <v>3129</v>
      </c>
      <c r="F1074" s="3" t="s">
        <v>19886</v>
      </c>
      <c r="G1074" s="24">
        <v>20</v>
      </c>
      <c r="H1074" s="24">
        <v>2006</v>
      </c>
      <c r="I1074" s="3">
        <v>92.53</v>
      </c>
      <c r="J1074" s="3">
        <v>133.82999999999998</v>
      </c>
      <c r="K1074" s="3" t="s">
        <v>20932</v>
      </c>
      <c r="L1074" s="3" t="s">
        <v>20932</v>
      </c>
      <c r="M1074" s="3">
        <v>9.77</v>
      </c>
      <c r="N1074" s="13">
        <v>0</v>
      </c>
      <c r="O1074" s="13">
        <v>0</v>
      </c>
      <c r="P1074" s="13">
        <v>40206</v>
      </c>
      <c r="Q1074" s="13">
        <v>0</v>
      </c>
      <c r="R1074" s="13">
        <v>0</v>
      </c>
      <c r="S1074" s="13">
        <v>0</v>
      </c>
      <c r="T1074" s="13">
        <f t="shared" si="20"/>
        <v>40206</v>
      </c>
      <c r="U1074" s="13">
        <v>90.800000000000011</v>
      </c>
      <c r="V1074" s="13" t="s">
        <v>24185</v>
      </c>
      <c r="W1074" s="25">
        <v>267.66000000000003</v>
      </c>
      <c r="X1074" s="13">
        <v>0</v>
      </c>
      <c r="Y1074" s="13">
        <v>0</v>
      </c>
      <c r="Z1074" s="13">
        <v>0</v>
      </c>
      <c r="AB1074" s="14">
        <v>0</v>
      </c>
      <c r="AC1074" s="14">
        <v>0</v>
      </c>
      <c r="AE1074" s="5"/>
      <c r="AG1074" s="5"/>
      <c r="AH1074" s="5"/>
      <c r="AI1074" s="1">
        <f>SUMIFS(หนี้6566!$F:$F,หนี้6566!$L:$L,"ปุ๋ยยา",หนี้6566!$A:$A,'ราย cn. (2)'!$C1074)</f>
        <v>40206</v>
      </c>
      <c r="AJ1074" s="1">
        <f>SUMIFS(หนี้6566!$F:$F,หนี้6566!$L:$L,"เงิน",หนี้6566!$A:$A,'ราย cn. (2)'!$C1074)</f>
        <v>0</v>
      </c>
    </row>
    <row r="1075" spans="1:36" x14ac:dyDescent="0.3">
      <c r="A1075" s="3" t="s">
        <v>4</v>
      </c>
      <c r="B1075" s="2">
        <v>1068</v>
      </c>
      <c r="C1075" s="24">
        <v>515504</v>
      </c>
      <c r="D1075" s="3" t="s">
        <v>2261</v>
      </c>
      <c r="E1075" s="3" t="s">
        <v>3602</v>
      </c>
      <c r="F1075" s="3" t="s">
        <v>3546</v>
      </c>
      <c r="G1075" s="24">
        <v>16</v>
      </c>
      <c r="H1075" s="24">
        <v>1604</v>
      </c>
      <c r="I1075" s="3">
        <v>0</v>
      </c>
      <c r="J1075" s="3">
        <v>0</v>
      </c>
      <c r="K1075" s="3">
        <v>0</v>
      </c>
      <c r="L1075" s="3">
        <v>0</v>
      </c>
      <c r="M1075" s="3">
        <v>2.19</v>
      </c>
      <c r="N1075" s="13">
        <v>0</v>
      </c>
      <c r="O1075" s="13">
        <v>0</v>
      </c>
      <c r="P1075" s="13">
        <v>25400</v>
      </c>
      <c r="Q1075" s="13">
        <v>0</v>
      </c>
      <c r="R1075" s="13">
        <v>0</v>
      </c>
      <c r="S1075" s="13">
        <v>0</v>
      </c>
      <c r="T1075" s="13">
        <f t="shared" si="20"/>
        <v>25400</v>
      </c>
      <c r="U1075" s="13">
        <v>30.66</v>
      </c>
      <c r="V1075" s="13" t="s">
        <v>24185</v>
      </c>
      <c r="W1075" s="25" t="e">
        <v>#N/A</v>
      </c>
      <c r="X1075" s="13">
        <v>0</v>
      </c>
      <c r="Y1075" s="13">
        <v>0</v>
      </c>
      <c r="Z1075" s="13">
        <v>0</v>
      </c>
      <c r="AB1075" s="14">
        <v>0</v>
      </c>
      <c r="AC1075" s="14">
        <v>0</v>
      </c>
      <c r="AE1075" s="5"/>
      <c r="AG1075" s="5"/>
      <c r="AH1075" s="5"/>
      <c r="AI1075" s="1">
        <f>SUMIFS(หนี้6566!$F:$F,หนี้6566!$L:$L,"ปุ๋ยยา",หนี้6566!$A:$A,'ราย cn. (2)'!$C1075)</f>
        <v>25400</v>
      </c>
      <c r="AJ1075" s="1">
        <f>SUMIFS(หนี้6566!$F:$F,หนี้6566!$L:$L,"เงิน",หนี้6566!$A:$A,'ราย cn. (2)'!$C1075)</f>
        <v>0</v>
      </c>
    </row>
    <row r="1076" spans="1:36" x14ac:dyDescent="0.3">
      <c r="A1076" s="3" t="s">
        <v>4</v>
      </c>
      <c r="B1076" s="2">
        <v>1069</v>
      </c>
      <c r="C1076" s="24">
        <v>511656</v>
      </c>
      <c r="D1076" s="3" t="s">
        <v>2264</v>
      </c>
      <c r="E1076" s="3" t="s">
        <v>10792</v>
      </c>
      <c r="F1076" s="3" t="s">
        <v>13138</v>
      </c>
      <c r="G1076" s="24">
        <v>22</v>
      </c>
      <c r="H1076" s="24">
        <v>2203</v>
      </c>
      <c r="I1076" s="3">
        <v>72.62</v>
      </c>
      <c r="J1076" s="3">
        <v>74.15000000000002</v>
      </c>
      <c r="K1076" s="3" t="s">
        <v>20932</v>
      </c>
      <c r="L1076" s="3" t="s">
        <v>20933</v>
      </c>
      <c r="M1076" s="3">
        <v>10.75</v>
      </c>
      <c r="N1076" s="13">
        <v>0</v>
      </c>
      <c r="O1076" s="13">
        <v>0</v>
      </c>
      <c r="P1076" s="13">
        <v>8560</v>
      </c>
      <c r="Q1076" s="13">
        <v>0</v>
      </c>
      <c r="R1076" s="13">
        <v>0</v>
      </c>
      <c r="S1076" s="13">
        <v>0</v>
      </c>
      <c r="T1076" s="13">
        <f t="shared" si="20"/>
        <v>8560</v>
      </c>
      <c r="U1076" s="13">
        <v>128.57</v>
      </c>
      <c r="V1076" s="13" t="s">
        <v>24185</v>
      </c>
      <c r="W1076" s="25">
        <v>92.69</v>
      </c>
      <c r="X1076" s="13">
        <v>0</v>
      </c>
      <c r="Y1076" s="13">
        <v>0</v>
      </c>
      <c r="Z1076" s="13">
        <v>0</v>
      </c>
      <c r="AB1076" s="14">
        <v>0</v>
      </c>
      <c r="AC1076" s="14">
        <v>0</v>
      </c>
      <c r="AE1076" s="5"/>
      <c r="AG1076" s="5"/>
      <c r="AH1076" s="5"/>
      <c r="AI1076" s="1">
        <f>SUMIFS(หนี้6566!$F:$F,หนี้6566!$L:$L,"ปุ๋ยยา",หนี้6566!$A:$A,'ราย cn. (2)'!$C1076)</f>
        <v>8560</v>
      </c>
      <c r="AJ1076" s="1">
        <f>SUMIFS(หนี้6566!$F:$F,หนี้6566!$L:$L,"เงิน",หนี้6566!$A:$A,'ราย cn. (2)'!$C1076)</f>
        <v>0</v>
      </c>
    </row>
    <row r="1077" spans="1:36" x14ac:dyDescent="0.3">
      <c r="A1077" s="3" t="s">
        <v>4</v>
      </c>
      <c r="B1077" s="2">
        <v>1070</v>
      </c>
      <c r="C1077" s="24">
        <v>514461</v>
      </c>
      <c r="D1077" s="3" t="s">
        <v>2361</v>
      </c>
      <c r="E1077" s="3" t="s">
        <v>2615</v>
      </c>
      <c r="F1077" s="3" t="s">
        <v>19905</v>
      </c>
      <c r="G1077" s="24">
        <v>21</v>
      </c>
      <c r="H1077" s="24">
        <v>2103</v>
      </c>
      <c r="I1077" s="3">
        <v>0</v>
      </c>
      <c r="J1077" s="3">
        <v>12</v>
      </c>
      <c r="K1077" s="3" t="s">
        <v>20931</v>
      </c>
      <c r="L1077" s="3" t="s">
        <v>20931</v>
      </c>
      <c r="M1077" s="3">
        <v>7.47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f t="shared" si="20"/>
        <v>0</v>
      </c>
      <c r="U1077" s="13">
        <v>76.91</v>
      </c>
      <c r="V1077" s="13" t="s">
        <v>24186</v>
      </c>
      <c r="W1077" s="25">
        <v>15</v>
      </c>
      <c r="X1077" s="13">
        <v>0</v>
      </c>
      <c r="Y1077" s="13">
        <v>0</v>
      </c>
      <c r="Z1077" s="13">
        <v>0</v>
      </c>
      <c r="AB1077" s="14">
        <v>0</v>
      </c>
      <c r="AC1077" s="14">
        <v>0</v>
      </c>
      <c r="AE1077" s="5"/>
      <c r="AG1077" s="5"/>
      <c r="AH1077" s="5"/>
      <c r="AI1077" s="1">
        <f>SUMIFS(หนี้6566!$F:$F,หนี้6566!$L:$L,"ปุ๋ยยา",หนี้6566!$A:$A,'ราย cn. (2)'!$C1077)</f>
        <v>0</v>
      </c>
      <c r="AJ1077" s="1">
        <f>SUMIFS(หนี้6566!$F:$F,หนี้6566!$L:$L,"เงิน",หนี้6566!$A:$A,'ราย cn. (2)'!$C1077)</f>
        <v>0</v>
      </c>
    </row>
    <row r="1078" spans="1:36" x14ac:dyDescent="0.3">
      <c r="A1078" s="3" t="s">
        <v>4</v>
      </c>
      <c r="B1078" s="2">
        <v>1071</v>
      </c>
      <c r="C1078" s="24">
        <v>514197</v>
      </c>
      <c r="D1078" s="3" t="s">
        <v>2261</v>
      </c>
      <c r="E1078" s="3" t="s">
        <v>4042</v>
      </c>
      <c r="F1078" s="3" t="s">
        <v>2442</v>
      </c>
      <c r="G1078" s="24">
        <v>16</v>
      </c>
      <c r="H1078" s="24">
        <v>1603</v>
      </c>
      <c r="I1078" s="3">
        <v>661.86999999999989</v>
      </c>
      <c r="J1078" s="3">
        <v>404.10999999999996</v>
      </c>
      <c r="K1078" s="3" t="s">
        <v>20932</v>
      </c>
      <c r="L1078" s="3" t="s">
        <v>20932</v>
      </c>
      <c r="M1078" s="3">
        <v>61.349999999999994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f t="shared" si="20"/>
        <v>0</v>
      </c>
      <c r="U1078" s="13">
        <v>631.98</v>
      </c>
      <c r="V1078" s="13" t="s">
        <v>24187</v>
      </c>
      <c r="W1078" s="25">
        <v>101.03</v>
      </c>
      <c r="X1078" s="13">
        <v>0</v>
      </c>
      <c r="Y1078" s="13">
        <v>0</v>
      </c>
      <c r="Z1078" s="13">
        <v>0</v>
      </c>
      <c r="AB1078" s="14">
        <v>0</v>
      </c>
      <c r="AC1078" s="14">
        <v>0</v>
      </c>
      <c r="AE1078" s="5"/>
      <c r="AG1078" s="5"/>
      <c r="AH1078" s="5"/>
      <c r="AI1078" s="1">
        <f>SUMIFS(หนี้6566!$F:$F,หนี้6566!$L:$L,"ปุ๋ยยา",หนี้6566!$A:$A,'ราย cn. (2)'!$C1078)</f>
        <v>0</v>
      </c>
      <c r="AJ1078" s="1">
        <f>SUMIFS(หนี้6566!$F:$F,หนี้6566!$L:$L,"เงิน",หนี้6566!$A:$A,'ราย cn. (2)'!$C1078)</f>
        <v>0</v>
      </c>
    </row>
    <row r="1079" spans="1:36" x14ac:dyDescent="0.3">
      <c r="A1079" s="3" t="s">
        <v>4</v>
      </c>
      <c r="B1079" s="2">
        <v>1072</v>
      </c>
      <c r="C1079" s="24">
        <v>510950</v>
      </c>
      <c r="D1079" s="3" t="s">
        <v>2261</v>
      </c>
      <c r="E1079" s="3" t="s">
        <v>2605</v>
      </c>
      <c r="F1079" s="3" t="s">
        <v>5498</v>
      </c>
      <c r="G1079" s="24">
        <v>22</v>
      </c>
      <c r="H1079" s="24">
        <v>2202</v>
      </c>
      <c r="I1079" s="3">
        <v>140.79</v>
      </c>
      <c r="J1079" s="3">
        <v>141.38</v>
      </c>
      <c r="K1079" s="3" t="s">
        <v>20934</v>
      </c>
      <c r="L1079" s="3" t="s">
        <v>20931</v>
      </c>
      <c r="M1079" s="3">
        <v>32.019999999999996</v>
      </c>
      <c r="N1079" s="13">
        <v>0</v>
      </c>
      <c r="O1079" s="13">
        <v>0</v>
      </c>
      <c r="P1079" s="13">
        <v>38110</v>
      </c>
      <c r="Q1079" s="13">
        <v>0</v>
      </c>
      <c r="R1079" s="13">
        <v>0</v>
      </c>
      <c r="S1079" s="13">
        <v>0</v>
      </c>
      <c r="T1079" s="13">
        <f t="shared" si="20"/>
        <v>38110</v>
      </c>
      <c r="U1079" s="13">
        <v>256.75</v>
      </c>
      <c r="V1079" s="13" t="s">
        <v>24185</v>
      </c>
      <c r="W1079" s="25">
        <v>47.13</v>
      </c>
      <c r="X1079" s="13">
        <v>0</v>
      </c>
      <c r="Y1079" s="13">
        <v>0</v>
      </c>
      <c r="Z1079" s="13">
        <v>0</v>
      </c>
      <c r="AB1079" s="14">
        <v>0</v>
      </c>
      <c r="AC1079" s="14">
        <v>0</v>
      </c>
      <c r="AE1079" s="5"/>
      <c r="AG1079" s="5"/>
      <c r="AH1079" s="5"/>
      <c r="AI1079" s="1">
        <f>SUMIFS(หนี้6566!$F:$F,หนี้6566!$L:$L,"ปุ๋ยยา",หนี้6566!$A:$A,'ราย cn. (2)'!$C1079)</f>
        <v>38110</v>
      </c>
      <c r="AJ1079" s="1">
        <f>SUMIFS(หนี้6566!$F:$F,หนี้6566!$L:$L,"เงิน",หนี้6566!$A:$A,'ราย cn. (2)'!$C1079)</f>
        <v>0</v>
      </c>
    </row>
    <row r="1080" spans="1:36" x14ac:dyDescent="0.3">
      <c r="A1080" s="3" t="s">
        <v>4</v>
      </c>
      <c r="B1080" s="2">
        <v>1073</v>
      </c>
      <c r="C1080" s="24">
        <v>512838</v>
      </c>
      <c r="D1080" s="3" t="s">
        <v>2361</v>
      </c>
      <c r="E1080" s="3" t="s">
        <v>17442</v>
      </c>
      <c r="F1080" s="3" t="s">
        <v>17443</v>
      </c>
      <c r="G1080" s="24">
        <v>20</v>
      </c>
      <c r="H1080" s="24">
        <v>2005</v>
      </c>
      <c r="I1080" s="3">
        <v>21.940000000000005</v>
      </c>
      <c r="J1080" s="3">
        <v>42.45</v>
      </c>
      <c r="K1080" s="3" t="s">
        <v>20931</v>
      </c>
      <c r="L1080" s="3" t="s">
        <v>20934</v>
      </c>
      <c r="M1080" s="3">
        <v>10.44</v>
      </c>
      <c r="N1080" s="13">
        <v>0</v>
      </c>
      <c r="O1080" s="13">
        <v>0</v>
      </c>
      <c r="P1080" s="13">
        <v>35245</v>
      </c>
      <c r="Q1080" s="13">
        <v>0</v>
      </c>
      <c r="R1080" s="13">
        <v>0</v>
      </c>
      <c r="S1080" s="13">
        <v>0</v>
      </c>
      <c r="T1080" s="13">
        <f t="shared" si="20"/>
        <v>35245</v>
      </c>
      <c r="U1080" s="13">
        <v>73.08</v>
      </c>
      <c r="V1080" s="13" t="s">
        <v>24185</v>
      </c>
      <c r="W1080" s="25">
        <v>60.64</v>
      </c>
      <c r="X1080" s="13">
        <v>0</v>
      </c>
      <c r="Y1080" s="13">
        <v>0</v>
      </c>
      <c r="Z1080" s="13">
        <v>0</v>
      </c>
      <c r="AB1080" s="14">
        <v>0</v>
      </c>
      <c r="AC1080" s="14">
        <v>0</v>
      </c>
      <c r="AE1080" s="5"/>
      <c r="AG1080" s="5"/>
      <c r="AH1080" s="5"/>
      <c r="AI1080" s="1">
        <f>SUMIFS(หนี้6566!$F:$F,หนี้6566!$L:$L,"ปุ๋ยยา",หนี้6566!$A:$A,'ราย cn. (2)'!$C1080)</f>
        <v>35245</v>
      </c>
      <c r="AJ1080" s="1">
        <f>SUMIFS(หนี้6566!$F:$F,หนี้6566!$L:$L,"เงิน",หนี้6566!$A:$A,'ราย cn. (2)'!$C1080)</f>
        <v>0</v>
      </c>
    </row>
    <row r="1081" spans="1:36" x14ac:dyDescent="0.3">
      <c r="A1081" s="3" t="s">
        <v>4</v>
      </c>
      <c r="B1081" s="2">
        <v>1074</v>
      </c>
      <c r="C1081" s="24">
        <v>511995</v>
      </c>
      <c r="D1081" s="3" t="s">
        <v>2264</v>
      </c>
      <c r="E1081" s="3" t="s">
        <v>14930</v>
      </c>
      <c r="F1081" s="3" t="s">
        <v>2801</v>
      </c>
      <c r="G1081" s="24">
        <v>21</v>
      </c>
      <c r="H1081" s="24">
        <v>2103</v>
      </c>
      <c r="I1081" s="3">
        <v>234.38</v>
      </c>
      <c r="J1081" s="3">
        <v>446.95000000000005</v>
      </c>
      <c r="K1081" s="3" t="s">
        <v>20933</v>
      </c>
      <c r="L1081" s="3" t="s">
        <v>20934</v>
      </c>
      <c r="M1081" s="3">
        <v>46.19</v>
      </c>
      <c r="N1081" s="13">
        <v>0</v>
      </c>
      <c r="O1081" s="13">
        <v>0</v>
      </c>
      <c r="P1081" s="13">
        <v>127969</v>
      </c>
      <c r="Q1081" s="13">
        <v>0</v>
      </c>
      <c r="R1081" s="13">
        <v>0</v>
      </c>
      <c r="S1081" s="13">
        <v>0</v>
      </c>
      <c r="T1081" s="13">
        <f t="shared" si="20"/>
        <v>127969</v>
      </c>
      <c r="U1081" s="13">
        <v>387.78000000000003</v>
      </c>
      <c r="V1081" s="13" t="s">
        <v>24185</v>
      </c>
      <c r="W1081" s="25">
        <v>74.489999999999995</v>
      </c>
      <c r="X1081" s="13">
        <v>5</v>
      </c>
      <c r="Y1081" s="13">
        <v>60</v>
      </c>
      <c r="Z1081" s="13">
        <v>30301.98</v>
      </c>
      <c r="AB1081" s="14">
        <v>5</v>
      </c>
      <c r="AC1081" s="14">
        <v>60</v>
      </c>
      <c r="AE1081" s="5"/>
      <c r="AG1081" s="5"/>
      <c r="AH1081" s="5"/>
      <c r="AI1081" s="1">
        <f>SUMIFS(หนี้6566!$F:$F,หนี้6566!$L:$L,"ปุ๋ยยา",หนี้6566!$A:$A,'ราย cn. (2)'!$C1081)</f>
        <v>71269</v>
      </c>
      <c r="AJ1081" s="1">
        <f>SUMIFS(หนี้6566!$F:$F,หนี้6566!$L:$L,"เงิน",หนี้6566!$A:$A,'ราย cn. (2)'!$C1081)</f>
        <v>56700</v>
      </c>
    </row>
    <row r="1082" spans="1:36" x14ac:dyDescent="0.3">
      <c r="A1082" s="3" t="s">
        <v>4</v>
      </c>
      <c r="B1082" s="2">
        <v>1075</v>
      </c>
      <c r="C1082" s="24">
        <v>511726</v>
      </c>
      <c r="D1082" s="3" t="s">
        <v>2264</v>
      </c>
      <c r="E1082" s="3" t="s">
        <v>4141</v>
      </c>
      <c r="F1082" s="3" t="s">
        <v>15945</v>
      </c>
      <c r="G1082" s="24">
        <v>21</v>
      </c>
      <c r="H1082" s="24">
        <v>2103</v>
      </c>
      <c r="I1082" s="3">
        <v>283.75000000000006</v>
      </c>
      <c r="J1082" s="3">
        <v>366.74000000000012</v>
      </c>
      <c r="K1082" s="3" t="s">
        <v>20932</v>
      </c>
      <c r="L1082" s="3" t="s">
        <v>20932</v>
      </c>
      <c r="M1082" s="3">
        <v>62.86999999999999</v>
      </c>
      <c r="N1082" s="13">
        <v>0</v>
      </c>
      <c r="O1082" s="13">
        <v>0</v>
      </c>
      <c r="P1082" s="13">
        <v>74459</v>
      </c>
      <c r="Q1082" s="13">
        <v>0</v>
      </c>
      <c r="R1082" s="13">
        <v>0</v>
      </c>
      <c r="S1082" s="13">
        <v>0</v>
      </c>
      <c r="T1082" s="13">
        <f t="shared" si="20"/>
        <v>74459</v>
      </c>
      <c r="U1082" s="13">
        <v>614.99</v>
      </c>
      <c r="V1082" s="13" t="s">
        <v>24185</v>
      </c>
      <c r="W1082" s="25">
        <v>104.78</v>
      </c>
      <c r="X1082" s="13">
        <v>6.8</v>
      </c>
      <c r="Y1082" s="13">
        <v>67.47</v>
      </c>
      <c r="Z1082" s="13">
        <v>34022.959999999999</v>
      </c>
      <c r="AB1082" s="14">
        <v>6.8</v>
      </c>
      <c r="AC1082" s="14">
        <v>67.47</v>
      </c>
      <c r="AE1082" s="5"/>
      <c r="AG1082" s="5"/>
      <c r="AH1082" s="5"/>
      <c r="AI1082" s="1">
        <f>SUMIFS(หนี้6566!$F:$F,หนี้6566!$L:$L,"ปุ๋ยยา",หนี้6566!$A:$A,'ราย cn. (2)'!$C1082)</f>
        <v>74459</v>
      </c>
      <c r="AJ1082" s="1">
        <f>SUMIFS(หนี้6566!$F:$F,หนี้6566!$L:$L,"เงิน",หนี้6566!$A:$A,'ราย cn. (2)'!$C1082)</f>
        <v>0</v>
      </c>
    </row>
    <row r="1083" spans="1:36" x14ac:dyDescent="0.3">
      <c r="A1083" s="3" t="s">
        <v>4</v>
      </c>
      <c r="B1083" s="2">
        <v>1076</v>
      </c>
      <c r="C1083" s="24">
        <v>513988</v>
      </c>
      <c r="D1083" s="3" t="s">
        <v>2264</v>
      </c>
      <c r="E1083" s="3" t="s">
        <v>19572</v>
      </c>
      <c r="F1083" s="3" t="s">
        <v>19573</v>
      </c>
      <c r="G1083" s="24">
        <v>20</v>
      </c>
      <c r="H1083" s="24">
        <v>2003</v>
      </c>
      <c r="I1083" s="3">
        <v>97.289999999999978</v>
      </c>
      <c r="J1083" s="3">
        <v>94.730000000000018</v>
      </c>
      <c r="K1083" s="3" t="s">
        <v>20933</v>
      </c>
      <c r="L1083" s="3" t="s">
        <v>20934</v>
      </c>
      <c r="M1083" s="3">
        <v>16.89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f t="shared" si="20"/>
        <v>0</v>
      </c>
      <c r="U1083" s="13">
        <v>180.44</v>
      </c>
      <c r="V1083" s="13" t="s">
        <v>24186</v>
      </c>
      <c r="W1083" s="25">
        <v>63.15</v>
      </c>
      <c r="X1083" s="13">
        <v>0</v>
      </c>
      <c r="Y1083" s="13">
        <v>0</v>
      </c>
      <c r="Z1083" s="13">
        <v>0</v>
      </c>
      <c r="AB1083" s="14">
        <v>0</v>
      </c>
      <c r="AC1083" s="14">
        <v>0</v>
      </c>
      <c r="AE1083" s="5"/>
      <c r="AG1083" s="5"/>
      <c r="AH1083" s="5"/>
      <c r="AI1083" s="1">
        <f>SUMIFS(หนี้6566!$F:$F,หนี้6566!$L:$L,"ปุ๋ยยา",หนี้6566!$A:$A,'ราย cn. (2)'!$C1083)</f>
        <v>0</v>
      </c>
      <c r="AJ1083" s="1">
        <f>SUMIFS(หนี้6566!$F:$F,หนี้6566!$L:$L,"เงิน",หนี้6566!$A:$A,'ราย cn. (2)'!$C1083)</f>
        <v>0</v>
      </c>
    </row>
    <row r="1084" spans="1:36" x14ac:dyDescent="0.3">
      <c r="A1084" s="3" t="s">
        <v>4</v>
      </c>
      <c r="B1084" s="2">
        <v>1077</v>
      </c>
      <c r="C1084" s="24">
        <v>513811</v>
      </c>
      <c r="D1084" s="3" t="s">
        <v>2261</v>
      </c>
      <c r="E1084" s="3" t="s">
        <v>19482</v>
      </c>
      <c r="F1084" s="3" t="s">
        <v>14986</v>
      </c>
      <c r="G1084" s="24">
        <v>20</v>
      </c>
      <c r="H1084" s="24">
        <v>2003</v>
      </c>
      <c r="I1084" s="3">
        <v>337.99999999999983</v>
      </c>
      <c r="J1084" s="3">
        <v>268.67999999999989</v>
      </c>
      <c r="K1084" s="3" t="s">
        <v>20931</v>
      </c>
      <c r="L1084" s="3" t="s">
        <v>20931</v>
      </c>
      <c r="M1084" s="3">
        <v>92.8</v>
      </c>
      <c r="N1084" s="13">
        <v>0</v>
      </c>
      <c r="O1084" s="13">
        <v>0</v>
      </c>
      <c r="P1084" s="13">
        <v>125600</v>
      </c>
      <c r="Q1084" s="13">
        <v>0</v>
      </c>
      <c r="R1084" s="13">
        <v>0</v>
      </c>
      <c r="S1084" s="13">
        <v>0</v>
      </c>
      <c r="T1084" s="13">
        <f t="shared" si="20"/>
        <v>125600</v>
      </c>
      <c r="U1084" s="13">
        <v>735.36999999999989</v>
      </c>
      <c r="V1084" s="13" t="s">
        <v>24185</v>
      </c>
      <c r="W1084" s="25">
        <v>38.380000000000003</v>
      </c>
      <c r="X1084" s="13">
        <v>0</v>
      </c>
      <c r="Y1084" s="13">
        <v>0</v>
      </c>
      <c r="Z1084" s="13">
        <v>0</v>
      </c>
      <c r="AB1084" s="14">
        <v>0</v>
      </c>
      <c r="AC1084" s="14">
        <v>0</v>
      </c>
      <c r="AE1084" s="5"/>
      <c r="AG1084" s="5"/>
      <c r="AH1084" s="5"/>
      <c r="AI1084" s="1">
        <f>SUMIFS(หนี้6566!$F:$F,หนี้6566!$L:$L,"ปุ๋ยยา",หนี้6566!$A:$A,'ราย cn. (2)'!$C1084)</f>
        <v>125600</v>
      </c>
      <c r="AJ1084" s="1">
        <f>SUMIFS(หนี้6566!$F:$F,หนี้6566!$L:$L,"เงิน",หนี้6566!$A:$A,'ราย cn. (2)'!$C1084)</f>
        <v>0</v>
      </c>
    </row>
    <row r="1085" spans="1:36" x14ac:dyDescent="0.3">
      <c r="A1085" s="3" t="s">
        <v>4</v>
      </c>
      <c r="B1085" s="2">
        <v>1078</v>
      </c>
      <c r="C1085" s="24">
        <v>510067</v>
      </c>
      <c r="D1085" s="3" t="s">
        <v>2261</v>
      </c>
      <c r="E1085" s="3" t="s">
        <v>2625</v>
      </c>
      <c r="F1085" s="3" t="s">
        <v>3364</v>
      </c>
      <c r="G1085" s="24">
        <v>17</v>
      </c>
      <c r="H1085" s="24">
        <v>1704</v>
      </c>
      <c r="I1085" s="3">
        <v>110.72</v>
      </c>
      <c r="J1085" s="3">
        <v>160.56999999999991</v>
      </c>
      <c r="K1085" s="3" t="s">
        <v>20934</v>
      </c>
      <c r="L1085" s="3" t="s">
        <v>20934</v>
      </c>
      <c r="M1085" s="3">
        <v>32.840000000000003</v>
      </c>
      <c r="N1085" s="13">
        <v>0</v>
      </c>
      <c r="O1085" s="13">
        <v>0</v>
      </c>
      <c r="P1085" s="13">
        <v>39210</v>
      </c>
      <c r="Q1085" s="13">
        <v>0</v>
      </c>
      <c r="R1085" s="13">
        <v>0</v>
      </c>
      <c r="S1085" s="13">
        <v>0</v>
      </c>
      <c r="T1085" s="13">
        <f t="shared" si="20"/>
        <v>39210</v>
      </c>
      <c r="U1085" s="13">
        <v>304.27999999999997</v>
      </c>
      <c r="V1085" s="13" t="s">
        <v>24185</v>
      </c>
      <c r="W1085" s="25">
        <v>64.23</v>
      </c>
      <c r="X1085" s="13">
        <v>0</v>
      </c>
      <c r="Y1085" s="13">
        <v>0</v>
      </c>
      <c r="Z1085" s="13">
        <v>0</v>
      </c>
      <c r="AB1085" s="14">
        <v>0</v>
      </c>
      <c r="AC1085" s="14">
        <v>0</v>
      </c>
      <c r="AE1085" s="5"/>
      <c r="AG1085" s="5"/>
      <c r="AH1085" s="5"/>
      <c r="AI1085" s="1">
        <f>SUMIFS(หนี้6566!$F:$F,หนี้6566!$L:$L,"ปุ๋ยยา",หนี้6566!$A:$A,'ราย cn. (2)'!$C1085)</f>
        <v>39210</v>
      </c>
      <c r="AJ1085" s="1">
        <f>SUMIFS(หนี้6566!$F:$F,หนี้6566!$L:$L,"เงิน",หนี้6566!$A:$A,'ราย cn. (2)'!$C1085)</f>
        <v>0</v>
      </c>
    </row>
    <row r="1086" spans="1:36" x14ac:dyDescent="0.3">
      <c r="A1086" s="3" t="s">
        <v>4</v>
      </c>
      <c r="B1086" s="2">
        <v>1079</v>
      </c>
      <c r="C1086" s="24">
        <v>515041</v>
      </c>
      <c r="D1086" s="3" t="s">
        <v>2261</v>
      </c>
      <c r="E1086" s="3" t="s">
        <v>2480</v>
      </c>
      <c r="F1086" s="3" t="s">
        <v>20224</v>
      </c>
      <c r="G1086" s="24">
        <v>17</v>
      </c>
      <c r="H1086" s="24">
        <v>1704</v>
      </c>
      <c r="I1086" s="3">
        <v>22.849999999999998</v>
      </c>
      <c r="J1086" s="3">
        <v>9.39</v>
      </c>
      <c r="K1086" s="3" t="s">
        <v>20931</v>
      </c>
      <c r="L1086" s="3" t="s">
        <v>20931</v>
      </c>
      <c r="M1086" s="3">
        <v>28.490000000000002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f t="shared" si="20"/>
        <v>0</v>
      </c>
      <c r="U1086" s="13">
        <v>284.89999999999998</v>
      </c>
      <c r="V1086" s="13" t="s">
        <v>24186</v>
      </c>
      <c r="W1086" s="25">
        <v>9.39</v>
      </c>
      <c r="X1086" s="13">
        <v>0</v>
      </c>
      <c r="Y1086" s="13">
        <v>0</v>
      </c>
      <c r="Z1086" s="13">
        <v>0</v>
      </c>
      <c r="AB1086" s="14">
        <v>0</v>
      </c>
      <c r="AC1086" s="14">
        <v>0</v>
      </c>
      <c r="AE1086" s="5"/>
      <c r="AG1086" s="5"/>
      <c r="AH1086" s="5"/>
      <c r="AI1086" s="1">
        <f>SUMIFS(หนี้6566!$F:$F,หนี้6566!$L:$L,"ปุ๋ยยา",หนี้6566!$A:$A,'ราย cn. (2)'!$C1086)</f>
        <v>0</v>
      </c>
      <c r="AJ1086" s="1">
        <f>SUMIFS(หนี้6566!$F:$F,หนี้6566!$L:$L,"เงิน",หนี้6566!$A:$A,'ราย cn. (2)'!$C1086)</f>
        <v>0</v>
      </c>
    </row>
    <row r="1087" spans="1:36" x14ac:dyDescent="0.3">
      <c r="A1087" s="3" t="s">
        <v>4</v>
      </c>
      <c r="B1087" s="2">
        <v>1080</v>
      </c>
      <c r="C1087" s="24">
        <v>510646</v>
      </c>
      <c r="D1087" s="3" t="s">
        <v>2264</v>
      </c>
      <c r="E1087" s="3" t="s">
        <v>7194</v>
      </c>
      <c r="F1087" s="3" t="s">
        <v>19239</v>
      </c>
      <c r="G1087" s="24">
        <v>17</v>
      </c>
      <c r="H1087" s="24">
        <v>1702</v>
      </c>
      <c r="I1087" s="3">
        <v>190.18</v>
      </c>
      <c r="J1087" s="3">
        <v>267.98</v>
      </c>
      <c r="K1087" s="3" t="s">
        <v>20932</v>
      </c>
      <c r="L1087" s="3" t="s">
        <v>20934</v>
      </c>
      <c r="M1087" s="3">
        <v>38.950000000000003</v>
      </c>
      <c r="N1087" s="13">
        <v>0</v>
      </c>
      <c r="O1087" s="13">
        <v>0</v>
      </c>
      <c r="P1087" s="13">
        <v>62002</v>
      </c>
      <c r="Q1087" s="13">
        <v>0</v>
      </c>
      <c r="R1087" s="13">
        <v>0</v>
      </c>
      <c r="S1087" s="13">
        <v>0</v>
      </c>
      <c r="T1087" s="13">
        <f t="shared" si="20"/>
        <v>62002</v>
      </c>
      <c r="U1087" s="13">
        <v>476.01</v>
      </c>
      <c r="V1087" s="13" t="s">
        <v>24185</v>
      </c>
      <c r="W1087" s="25">
        <v>67</v>
      </c>
      <c r="X1087" s="13">
        <v>0</v>
      </c>
      <c r="Y1087" s="13">
        <v>0</v>
      </c>
      <c r="Z1087" s="13">
        <v>0</v>
      </c>
      <c r="AB1087" s="14">
        <v>0</v>
      </c>
      <c r="AC1087" s="14">
        <v>0</v>
      </c>
      <c r="AE1087" s="5"/>
      <c r="AG1087" s="5"/>
      <c r="AH1087" s="5"/>
      <c r="AI1087" s="1">
        <f>SUMIFS(หนี้6566!$F:$F,หนี้6566!$L:$L,"ปุ๋ยยา",หนี้6566!$A:$A,'ราย cn. (2)'!$C1087)</f>
        <v>54002</v>
      </c>
      <c r="AJ1087" s="1">
        <f>SUMIFS(หนี้6566!$F:$F,หนี้6566!$L:$L,"เงิน",หนี้6566!$A:$A,'ราย cn. (2)'!$C1087)</f>
        <v>8000</v>
      </c>
    </row>
    <row r="1088" spans="1:36" x14ac:dyDescent="0.3">
      <c r="A1088" s="3" t="s">
        <v>4</v>
      </c>
      <c r="B1088" s="2">
        <v>1081</v>
      </c>
      <c r="C1088" s="24">
        <v>511582</v>
      </c>
      <c r="D1088" s="3" t="s">
        <v>2261</v>
      </c>
      <c r="E1088" s="3" t="s">
        <v>3862</v>
      </c>
      <c r="F1088" s="3" t="s">
        <v>15696</v>
      </c>
      <c r="G1088" s="24">
        <v>19</v>
      </c>
      <c r="H1088" s="24">
        <v>1903</v>
      </c>
      <c r="I1088" s="3">
        <v>78.290000000000006</v>
      </c>
      <c r="J1088" s="3">
        <v>77.36</v>
      </c>
      <c r="K1088" s="3" t="s">
        <v>20934</v>
      </c>
      <c r="L1088" s="3" t="s">
        <v>20931</v>
      </c>
      <c r="M1088" s="3">
        <v>20.68</v>
      </c>
      <c r="N1088" s="13">
        <v>0</v>
      </c>
      <c r="O1088" s="13">
        <v>0</v>
      </c>
      <c r="P1088" s="13">
        <v>43785</v>
      </c>
      <c r="Q1088" s="13">
        <v>0</v>
      </c>
      <c r="R1088" s="13">
        <v>0</v>
      </c>
      <c r="S1088" s="13">
        <v>0</v>
      </c>
      <c r="T1088" s="13">
        <f t="shared" si="20"/>
        <v>43785</v>
      </c>
      <c r="U1088" s="13">
        <v>182.54</v>
      </c>
      <c r="V1088" s="13" t="s">
        <v>24185</v>
      </c>
      <c r="W1088" s="25">
        <v>38.68</v>
      </c>
      <c r="X1088" s="13">
        <v>0</v>
      </c>
      <c r="Y1088" s="13">
        <v>0</v>
      </c>
      <c r="Z1088" s="13">
        <v>0</v>
      </c>
      <c r="AB1088" s="14">
        <v>0</v>
      </c>
      <c r="AC1088" s="14">
        <v>0</v>
      </c>
      <c r="AE1088" s="5"/>
      <c r="AG1088" s="5"/>
      <c r="AH1088" s="5"/>
      <c r="AI1088" s="1">
        <f>SUMIFS(หนี้6566!$F:$F,หนี้6566!$L:$L,"ปุ๋ยยา",หนี้6566!$A:$A,'ราย cn. (2)'!$C1088)</f>
        <v>43785</v>
      </c>
      <c r="AJ1088" s="1">
        <f>SUMIFS(หนี้6566!$F:$F,หนี้6566!$L:$L,"เงิน",หนี้6566!$A:$A,'ราย cn. (2)'!$C1088)</f>
        <v>0</v>
      </c>
    </row>
    <row r="1089" spans="1:36" x14ac:dyDescent="0.3">
      <c r="A1089" s="3" t="s">
        <v>4</v>
      </c>
      <c r="B1089" s="2">
        <v>1082</v>
      </c>
      <c r="C1089" s="24">
        <v>510771</v>
      </c>
      <c r="D1089" s="3" t="s">
        <v>2264</v>
      </c>
      <c r="E1089" s="3" t="s">
        <v>4028</v>
      </c>
      <c r="F1089" s="3" t="s">
        <v>3455</v>
      </c>
      <c r="G1089" s="24">
        <v>17</v>
      </c>
      <c r="H1089" s="24">
        <v>1705</v>
      </c>
      <c r="I1089" s="3">
        <v>177.85999999999999</v>
      </c>
      <c r="J1089" s="3">
        <v>307.48</v>
      </c>
      <c r="K1089" s="3" t="s">
        <v>20932</v>
      </c>
      <c r="L1089" s="3" t="s">
        <v>20932</v>
      </c>
      <c r="M1089" s="3">
        <v>10.71</v>
      </c>
      <c r="N1089" s="13">
        <v>0</v>
      </c>
      <c r="O1089" s="13">
        <v>0</v>
      </c>
      <c r="P1089" s="13">
        <v>14272.630000000001</v>
      </c>
      <c r="Q1089" s="13">
        <v>0</v>
      </c>
      <c r="R1089" s="13">
        <v>0</v>
      </c>
      <c r="S1089" s="13">
        <v>0</v>
      </c>
      <c r="T1089" s="13">
        <f t="shared" si="20"/>
        <v>14272.630000000001</v>
      </c>
      <c r="U1089" s="13">
        <v>117</v>
      </c>
      <c r="V1089" s="13" t="s">
        <v>24185</v>
      </c>
      <c r="W1089" s="25">
        <v>153.74</v>
      </c>
      <c r="X1089" s="13">
        <v>0</v>
      </c>
      <c r="Y1089" s="13">
        <v>0</v>
      </c>
      <c r="Z1089" s="13">
        <v>0</v>
      </c>
      <c r="AB1089" s="14">
        <v>0</v>
      </c>
      <c r="AC1089" s="14">
        <v>0</v>
      </c>
      <c r="AE1089" s="5"/>
      <c r="AG1089" s="5"/>
      <c r="AH1089" s="5"/>
      <c r="AI1089" s="1">
        <f>SUMIFS(หนี้6566!$F:$F,หนี้6566!$L:$L,"ปุ๋ยยา",หนี้6566!$A:$A,'ราย cn. (2)'!$C1089)</f>
        <v>0</v>
      </c>
      <c r="AJ1089" s="1">
        <f>SUMIFS(หนี้6566!$F:$F,หนี้6566!$L:$L,"เงิน",หนี้6566!$A:$A,'ราย cn. (2)'!$C1089)</f>
        <v>14272.630000000001</v>
      </c>
    </row>
    <row r="1090" spans="1:36" x14ac:dyDescent="0.3">
      <c r="A1090" s="3" t="s">
        <v>4</v>
      </c>
      <c r="B1090" s="2">
        <v>1083</v>
      </c>
      <c r="C1090" s="24">
        <v>510388</v>
      </c>
      <c r="D1090" s="3" t="s">
        <v>2261</v>
      </c>
      <c r="E1090" s="3" t="s">
        <v>3057</v>
      </c>
      <c r="F1090" s="3" t="s">
        <v>9578</v>
      </c>
      <c r="G1090" s="24">
        <v>19</v>
      </c>
      <c r="H1090" s="24">
        <v>1905</v>
      </c>
      <c r="I1090" s="3">
        <v>140.83999999999997</v>
      </c>
      <c r="J1090" s="3">
        <v>131.86000000000001</v>
      </c>
      <c r="K1090" s="3" t="s">
        <v>20932</v>
      </c>
      <c r="L1090" s="3" t="s">
        <v>20931</v>
      </c>
      <c r="M1090" s="3">
        <v>37.46</v>
      </c>
      <c r="N1090" s="13">
        <v>0</v>
      </c>
      <c r="O1090" s="13">
        <v>0</v>
      </c>
      <c r="P1090" s="13">
        <v>24800</v>
      </c>
      <c r="Q1090" s="13">
        <v>0</v>
      </c>
      <c r="R1090" s="13">
        <v>0</v>
      </c>
      <c r="S1090" s="13">
        <v>0</v>
      </c>
      <c r="T1090" s="13">
        <f t="shared" si="20"/>
        <v>24800</v>
      </c>
      <c r="U1090" s="13">
        <v>334.26</v>
      </c>
      <c r="V1090" s="13" t="s">
        <v>24185</v>
      </c>
      <c r="W1090" s="25">
        <v>35.159999999999997</v>
      </c>
      <c r="X1090" s="13">
        <v>0</v>
      </c>
      <c r="Y1090" s="13">
        <v>0</v>
      </c>
      <c r="Z1090" s="13">
        <v>0</v>
      </c>
      <c r="AB1090" s="14">
        <v>0</v>
      </c>
      <c r="AC1090" s="14">
        <v>0</v>
      </c>
      <c r="AE1090" s="5"/>
      <c r="AG1090" s="5"/>
      <c r="AH1090" s="5"/>
      <c r="AI1090" s="1">
        <f>SUMIFS(หนี้6566!$F:$F,หนี้6566!$L:$L,"ปุ๋ยยา",หนี้6566!$A:$A,'ราย cn. (2)'!$C1090)</f>
        <v>24800</v>
      </c>
      <c r="AJ1090" s="1">
        <f>SUMIFS(หนี้6566!$F:$F,หนี้6566!$L:$L,"เงิน",หนี้6566!$A:$A,'ราย cn. (2)'!$C1090)</f>
        <v>0</v>
      </c>
    </row>
    <row r="1091" spans="1:36" x14ac:dyDescent="0.3">
      <c r="A1091" s="3" t="s">
        <v>4</v>
      </c>
      <c r="B1091" s="2">
        <v>1084</v>
      </c>
      <c r="C1091" s="24">
        <v>513421</v>
      </c>
      <c r="D1091" s="3" t="s">
        <v>2264</v>
      </c>
      <c r="E1091" s="3" t="s">
        <v>11513</v>
      </c>
      <c r="F1091" s="3" t="s">
        <v>19323</v>
      </c>
      <c r="G1091" s="24">
        <v>22</v>
      </c>
      <c r="H1091" s="24">
        <v>2202</v>
      </c>
      <c r="I1091" s="3">
        <v>48.779999999999994</v>
      </c>
      <c r="J1091" s="3">
        <v>90.64</v>
      </c>
      <c r="K1091" s="3" t="s">
        <v>20932</v>
      </c>
      <c r="L1091" s="3" t="s">
        <v>20933</v>
      </c>
      <c r="M1091" s="3">
        <v>7.8000000000000007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f t="shared" si="20"/>
        <v>0</v>
      </c>
      <c r="U1091" s="13">
        <v>89.83</v>
      </c>
      <c r="V1091" s="13" t="s">
        <v>24187</v>
      </c>
      <c r="W1091" s="25">
        <v>90.64</v>
      </c>
      <c r="X1091" s="13">
        <v>0</v>
      </c>
      <c r="Y1091" s="13">
        <v>0</v>
      </c>
      <c r="Z1091" s="13">
        <v>0</v>
      </c>
      <c r="AB1091" s="14">
        <v>0</v>
      </c>
      <c r="AC1091" s="14">
        <v>0</v>
      </c>
      <c r="AE1091" s="5"/>
      <c r="AG1091" s="5"/>
      <c r="AH1091" s="5"/>
      <c r="AI1091" s="1">
        <f>SUMIFS(หนี้6566!$F:$F,หนี้6566!$L:$L,"ปุ๋ยยา",หนี้6566!$A:$A,'ราย cn. (2)'!$C1091)</f>
        <v>0</v>
      </c>
      <c r="AJ1091" s="1">
        <f>SUMIFS(หนี้6566!$F:$F,หนี้6566!$L:$L,"เงิน",หนี้6566!$A:$A,'ราย cn. (2)'!$C1091)</f>
        <v>0</v>
      </c>
    </row>
    <row r="1092" spans="1:36" x14ac:dyDescent="0.3">
      <c r="A1092" s="3" t="s">
        <v>4</v>
      </c>
      <c r="B1092" s="2">
        <v>1085</v>
      </c>
      <c r="C1092" s="24">
        <v>510217</v>
      </c>
      <c r="D1092" s="3" t="s">
        <v>2261</v>
      </c>
      <c r="E1092" s="3" t="s">
        <v>4169</v>
      </c>
      <c r="F1092" s="3" t="s">
        <v>4170</v>
      </c>
      <c r="G1092" s="24">
        <v>17</v>
      </c>
      <c r="H1092" s="24">
        <v>1702</v>
      </c>
      <c r="I1092" s="3">
        <v>64.059999999999988</v>
      </c>
      <c r="J1092" s="3">
        <v>39.979999999999997</v>
      </c>
      <c r="K1092" s="3" t="s">
        <v>20931</v>
      </c>
      <c r="L1092" s="3" t="s">
        <v>20931</v>
      </c>
      <c r="M1092" s="3">
        <v>13.68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f t="shared" si="20"/>
        <v>0</v>
      </c>
      <c r="U1092" s="13">
        <v>122.28</v>
      </c>
      <c r="V1092" s="13" t="s">
        <v>24186</v>
      </c>
      <c r="W1092" s="25">
        <v>19.989999999999998</v>
      </c>
      <c r="X1092" s="13">
        <v>0</v>
      </c>
      <c r="Y1092" s="13">
        <v>0</v>
      </c>
      <c r="Z1092" s="13">
        <v>0</v>
      </c>
      <c r="AB1092" s="14">
        <v>0</v>
      </c>
      <c r="AC1092" s="14">
        <v>0</v>
      </c>
      <c r="AE1092" s="5"/>
      <c r="AG1092" s="5"/>
      <c r="AH1092" s="5"/>
      <c r="AI1092" s="1">
        <f>SUMIFS(หนี้6566!$F:$F,หนี้6566!$L:$L,"ปุ๋ยยา",หนี้6566!$A:$A,'ราย cn. (2)'!$C1092)</f>
        <v>0</v>
      </c>
      <c r="AJ1092" s="1">
        <f>SUMIFS(หนี้6566!$F:$F,หนี้6566!$L:$L,"เงิน",หนี้6566!$A:$A,'ราย cn. (2)'!$C1092)</f>
        <v>0</v>
      </c>
    </row>
    <row r="1093" spans="1:36" x14ac:dyDescent="0.3">
      <c r="A1093" s="3" t="s">
        <v>4</v>
      </c>
      <c r="B1093" s="2">
        <v>1086</v>
      </c>
      <c r="C1093" s="24">
        <v>510560</v>
      </c>
      <c r="D1093" s="3" t="s">
        <v>2261</v>
      </c>
      <c r="E1093" s="3" t="s">
        <v>11986</v>
      </c>
      <c r="F1093" s="3" t="s">
        <v>11987</v>
      </c>
      <c r="G1093" s="24">
        <v>19</v>
      </c>
      <c r="H1093" s="24">
        <v>1903</v>
      </c>
      <c r="I1093" s="3">
        <v>54.3</v>
      </c>
      <c r="J1093" s="3">
        <v>121.66000000000003</v>
      </c>
      <c r="K1093" s="3" t="s">
        <v>20931</v>
      </c>
      <c r="L1093" s="3" t="s">
        <v>20934</v>
      </c>
      <c r="M1093" s="3">
        <v>21.82</v>
      </c>
      <c r="N1093" s="13">
        <v>0</v>
      </c>
      <c r="O1093" s="13">
        <v>0</v>
      </c>
      <c r="P1093" s="13">
        <v>86800</v>
      </c>
      <c r="Q1093" s="13">
        <v>0</v>
      </c>
      <c r="R1093" s="13">
        <v>0</v>
      </c>
      <c r="S1093" s="13">
        <v>0</v>
      </c>
      <c r="T1093" s="13">
        <f t="shared" si="20"/>
        <v>86800</v>
      </c>
      <c r="U1093" s="13">
        <v>207.78</v>
      </c>
      <c r="V1093" s="13" t="s">
        <v>24185</v>
      </c>
      <c r="W1093" s="25">
        <v>60.83</v>
      </c>
      <c r="X1093" s="13">
        <v>0</v>
      </c>
      <c r="Y1093" s="13">
        <v>0</v>
      </c>
      <c r="Z1093" s="13">
        <v>0</v>
      </c>
      <c r="AB1093" s="14">
        <v>0</v>
      </c>
      <c r="AC1093" s="14">
        <v>0</v>
      </c>
      <c r="AE1093" s="5"/>
      <c r="AG1093" s="5"/>
      <c r="AH1093" s="5"/>
      <c r="AI1093" s="1">
        <f>SUMIFS(หนี้6566!$F:$F,หนี้6566!$L:$L,"ปุ๋ยยา",หนี้6566!$A:$A,'ราย cn. (2)'!$C1093)</f>
        <v>86800</v>
      </c>
      <c r="AJ1093" s="1">
        <f>SUMIFS(หนี้6566!$F:$F,หนี้6566!$L:$L,"เงิน",หนี้6566!$A:$A,'ราย cn. (2)'!$C1093)</f>
        <v>0</v>
      </c>
    </row>
    <row r="1094" spans="1:36" x14ac:dyDescent="0.3">
      <c r="A1094" s="3" t="s">
        <v>4</v>
      </c>
      <c r="B1094" s="2">
        <v>1087</v>
      </c>
      <c r="C1094" s="24">
        <v>510940</v>
      </c>
      <c r="D1094" s="3" t="s">
        <v>2264</v>
      </c>
      <c r="E1094" s="3" t="s">
        <v>10450</v>
      </c>
      <c r="F1094" s="3" t="s">
        <v>14235</v>
      </c>
      <c r="G1094" s="24">
        <v>18</v>
      </c>
      <c r="H1094" s="24">
        <v>1804</v>
      </c>
      <c r="I1094" s="3">
        <v>122.99</v>
      </c>
      <c r="J1094" s="3">
        <v>88.670000000000016</v>
      </c>
      <c r="K1094" s="3" t="s">
        <v>20932</v>
      </c>
      <c r="L1094" s="3" t="s">
        <v>20933</v>
      </c>
      <c r="M1094" s="3">
        <v>11.65</v>
      </c>
      <c r="N1094" s="13">
        <v>0</v>
      </c>
      <c r="O1094" s="13">
        <v>0</v>
      </c>
      <c r="P1094" s="13">
        <v>44397.05</v>
      </c>
      <c r="Q1094" s="13">
        <v>0</v>
      </c>
      <c r="R1094" s="13">
        <v>0</v>
      </c>
      <c r="S1094" s="13">
        <v>0</v>
      </c>
      <c r="T1094" s="13">
        <f t="shared" si="20"/>
        <v>44397.05</v>
      </c>
      <c r="U1094" s="13">
        <v>129.06</v>
      </c>
      <c r="V1094" s="13" t="s">
        <v>24185</v>
      </c>
      <c r="W1094" s="25">
        <v>88.67</v>
      </c>
      <c r="X1094" s="13">
        <v>0</v>
      </c>
      <c r="Y1094" s="13">
        <v>0</v>
      </c>
      <c r="Z1094" s="13">
        <v>0</v>
      </c>
      <c r="AB1094" s="14">
        <v>0</v>
      </c>
      <c r="AC1094" s="14">
        <v>0</v>
      </c>
      <c r="AE1094" s="5"/>
      <c r="AG1094" s="5"/>
      <c r="AH1094" s="5"/>
      <c r="AI1094" s="1">
        <f>SUMIFS(หนี้6566!$F:$F,หนี้6566!$L:$L,"ปุ๋ยยา",หนี้6566!$A:$A,'ราย cn. (2)'!$C1094)</f>
        <v>29545</v>
      </c>
      <c r="AJ1094" s="1">
        <f>SUMIFS(หนี้6566!$F:$F,หนี้6566!$L:$L,"เงิน",หนี้6566!$A:$A,'ราย cn. (2)'!$C1094)</f>
        <v>14852.05</v>
      </c>
    </row>
    <row r="1095" spans="1:36" x14ac:dyDescent="0.3">
      <c r="A1095" s="3" t="s">
        <v>4</v>
      </c>
      <c r="B1095" s="2">
        <v>1088</v>
      </c>
      <c r="C1095" s="24">
        <v>513919</v>
      </c>
      <c r="D1095" s="3" t="s">
        <v>2264</v>
      </c>
      <c r="E1095" s="3" t="s">
        <v>2498</v>
      </c>
      <c r="F1095" s="3" t="s">
        <v>19713</v>
      </c>
      <c r="G1095" s="24">
        <v>20</v>
      </c>
      <c r="H1095" s="24">
        <v>2002</v>
      </c>
      <c r="I1095" s="3">
        <v>0</v>
      </c>
      <c r="J1095" s="3">
        <v>0</v>
      </c>
      <c r="K1095" s="3">
        <v>0</v>
      </c>
      <c r="L1095" s="3">
        <v>0</v>
      </c>
      <c r="M1095" s="3">
        <v>13.07</v>
      </c>
      <c r="N1095" s="13">
        <v>0</v>
      </c>
      <c r="O1095" s="13">
        <v>0</v>
      </c>
      <c r="P1095" s="13">
        <v>36603</v>
      </c>
      <c r="Q1095" s="13">
        <v>0</v>
      </c>
      <c r="R1095" s="13">
        <v>0</v>
      </c>
      <c r="S1095" s="13">
        <v>0</v>
      </c>
      <c r="T1095" s="13">
        <f t="shared" si="20"/>
        <v>36603</v>
      </c>
      <c r="U1095" s="13">
        <v>119.82000000000001</v>
      </c>
      <c r="V1095" s="13" t="s">
        <v>24185</v>
      </c>
      <c r="W1095" s="25" t="e">
        <v>#N/A</v>
      </c>
      <c r="X1095" s="13">
        <v>0</v>
      </c>
      <c r="Y1095" s="13">
        <v>0</v>
      </c>
      <c r="Z1095" s="13">
        <v>0</v>
      </c>
      <c r="AB1095" s="14">
        <v>0</v>
      </c>
      <c r="AC1095" s="14">
        <v>0</v>
      </c>
      <c r="AE1095" s="5"/>
      <c r="AG1095" s="5"/>
      <c r="AH1095" s="5"/>
      <c r="AI1095" s="1">
        <f>SUMIFS(หนี้6566!$F:$F,หนี้6566!$L:$L,"ปุ๋ยยา",หนี้6566!$A:$A,'ราย cn. (2)'!$C1095)</f>
        <v>36603</v>
      </c>
      <c r="AJ1095" s="1">
        <f>SUMIFS(หนี้6566!$F:$F,หนี้6566!$L:$L,"เงิน",หนี้6566!$A:$A,'ราย cn. (2)'!$C1095)</f>
        <v>0</v>
      </c>
    </row>
    <row r="1096" spans="1:36" x14ac:dyDescent="0.3">
      <c r="A1096" s="3" t="s">
        <v>4</v>
      </c>
      <c r="B1096" s="2">
        <v>1089</v>
      </c>
      <c r="C1096" s="24">
        <v>513696</v>
      </c>
      <c r="D1096" s="3" t="s">
        <v>2261</v>
      </c>
      <c r="E1096" s="3" t="s">
        <v>2499</v>
      </c>
      <c r="F1096" s="3" t="s">
        <v>19446</v>
      </c>
      <c r="G1096" s="24">
        <v>20</v>
      </c>
      <c r="H1096" s="24">
        <v>2003</v>
      </c>
      <c r="I1096" s="3">
        <v>444.30999999999989</v>
      </c>
      <c r="J1096" s="3">
        <v>422.43000000000006</v>
      </c>
      <c r="K1096" s="3" t="s">
        <v>20932</v>
      </c>
      <c r="L1096" s="3" t="s">
        <v>20932</v>
      </c>
      <c r="M1096" s="3">
        <v>58.72</v>
      </c>
      <c r="N1096" s="13">
        <v>0</v>
      </c>
      <c r="O1096" s="13">
        <v>0</v>
      </c>
      <c r="P1096" s="13">
        <v>101360</v>
      </c>
      <c r="Q1096" s="13">
        <v>0</v>
      </c>
      <c r="R1096" s="13">
        <v>0</v>
      </c>
      <c r="S1096" s="13">
        <v>0</v>
      </c>
      <c r="T1096" s="13">
        <f t="shared" si="20"/>
        <v>101360</v>
      </c>
      <c r="U1096" s="13">
        <v>674.42000000000007</v>
      </c>
      <c r="V1096" s="13" t="s">
        <v>24185</v>
      </c>
      <c r="W1096" s="25">
        <v>105.61</v>
      </c>
      <c r="X1096" s="13">
        <v>0</v>
      </c>
      <c r="Y1096" s="13">
        <v>0</v>
      </c>
      <c r="Z1096" s="13">
        <v>0</v>
      </c>
      <c r="AB1096" s="14">
        <v>0</v>
      </c>
      <c r="AC1096" s="14">
        <v>0</v>
      </c>
      <c r="AE1096" s="5"/>
      <c r="AG1096" s="5"/>
      <c r="AH1096" s="5"/>
      <c r="AI1096" s="1">
        <f>SUMIFS(หนี้6566!$F:$F,หนี้6566!$L:$L,"ปุ๋ยยา",หนี้6566!$A:$A,'ราย cn. (2)'!$C1096)</f>
        <v>51360</v>
      </c>
      <c r="AJ1096" s="1">
        <f>SUMIFS(หนี้6566!$F:$F,หนี้6566!$L:$L,"เงิน",หนี้6566!$A:$A,'ราย cn. (2)'!$C1096)</f>
        <v>50000</v>
      </c>
    </row>
    <row r="1097" spans="1:36" x14ac:dyDescent="0.3">
      <c r="A1097" s="3" t="s">
        <v>4</v>
      </c>
      <c r="B1097" s="2">
        <v>1090</v>
      </c>
      <c r="C1097" s="24">
        <v>511998</v>
      </c>
      <c r="D1097" s="3" t="s">
        <v>2261</v>
      </c>
      <c r="E1097" s="3" t="s">
        <v>16436</v>
      </c>
      <c r="F1097" s="3" t="s">
        <v>16437</v>
      </c>
      <c r="G1097" s="24">
        <v>21</v>
      </c>
      <c r="H1097" s="24">
        <v>2103</v>
      </c>
      <c r="I1097" s="3">
        <v>45.95</v>
      </c>
      <c r="J1097" s="3">
        <v>91.63000000000001</v>
      </c>
      <c r="K1097" s="3" t="s">
        <v>20931</v>
      </c>
      <c r="L1097" s="3" t="s">
        <v>20934</v>
      </c>
      <c r="M1097" s="3">
        <v>43.06</v>
      </c>
      <c r="N1097" s="13">
        <v>0</v>
      </c>
      <c r="O1097" s="13">
        <v>0</v>
      </c>
      <c r="P1097" s="13">
        <v>70855</v>
      </c>
      <c r="Q1097" s="13">
        <v>0</v>
      </c>
      <c r="R1097" s="13">
        <v>0</v>
      </c>
      <c r="S1097" s="13">
        <v>0</v>
      </c>
      <c r="T1097" s="13">
        <f t="shared" ref="T1097:T1160" si="21">P1097+Q1097+R1097+S1097</f>
        <v>70855</v>
      </c>
      <c r="U1097" s="13">
        <v>409.05999999999995</v>
      </c>
      <c r="V1097" s="13" t="s">
        <v>24185</v>
      </c>
      <c r="W1097" s="25">
        <v>61.09</v>
      </c>
      <c r="X1097" s="13">
        <v>0</v>
      </c>
      <c r="Y1097" s="13">
        <v>0</v>
      </c>
      <c r="Z1097" s="13">
        <v>0</v>
      </c>
      <c r="AB1097" s="14">
        <v>0</v>
      </c>
      <c r="AC1097" s="14">
        <v>0</v>
      </c>
      <c r="AE1097" s="5"/>
      <c r="AG1097" s="5"/>
      <c r="AH1097" s="5"/>
      <c r="AI1097" s="1">
        <f>SUMIFS(หนี้6566!$F:$F,หนี้6566!$L:$L,"ปุ๋ยยา",หนี้6566!$A:$A,'ราย cn. (2)'!$C1097)</f>
        <v>70855</v>
      </c>
      <c r="AJ1097" s="1">
        <f>SUMIFS(หนี้6566!$F:$F,หนี้6566!$L:$L,"เงิน",หนี้6566!$A:$A,'ราย cn. (2)'!$C1097)</f>
        <v>0</v>
      </c>
    </row>
    <row r="1098" spans="1:36" x14ac:dyDescent="0.3">
      <c r="A1098" s="3" t="s">
        <v>4</v>
      </c>
      <c r="B1098" s="2">
        <v>1091</v>
      </c>
      <c r="C1098" s="24">
        <v>510370</v>
      </c>
      <c r="D1098" s="3" t="s">
        <v>2261</v>
      </c>
      <c r="E1098" s="3" t="s">
        <v>7641</v>
      </c>
      <c r="F1098" s="3" t="s">
        <v>7558</v>
      </c>
      <c r="G1098" s="24">
        <v>20</v>
      </c>
      <c r="H1098" s="24">
        <v>2003</v>
      </c>
      <c r="I1098" s="3">
        <v>51.17</v>
      </c>
      <c r="J1098" s="3">
        <v>126.23999999999998</v>
      </c>
      <c r="K1098" s="3" t="s">
        <v>20934</v>
      </c>
      <c r="L1098" s="3" t="s">
        <v>20932</v>
      </c>
      <c r="M1098" s="3">
        <v>22.54</v>
      </c>
      <c r="N1098" s="13">
        <v>0</v>
      </c>
      <c r="O1098" s="13">
        <v>0</v>
      </c>
      <c r="P1098" s="13">
        <v>63500</v>
      </c>
      <c r="Q1098" s="13">
        <v>0</v>
      </c>
      <c r="R1098" s="13">
        <v>0</v>
      </c>
      <c r="S1098" s="13">
        <v>0</v>
      </c>
      <c r="T1098" s="13">
        <f t="shared" si="21"/>
        <v>63500</v>
      </c>
      <c r="U1098" s="13">
        <v>221.93</v>
      </c>
      <c r="V1098" s="13" t="s">
        <v>24185</v>
      </c>
      <c r="W1098" s="25">
        <v>126.24</v>
      </c>
      <c r="X1098" s="13">
        <v>0</v>
      </c>
      <c r="Y1098" s="13">
        <v>0</v>
      </c>
      <c r="Z1098" s="13">
        <v>0</v>
      </c>
      <c r="AB1098" s="14">
        <v>0</v>
      </c>
      <c r="AC1098" s="14">
        <v>0</v>
      </c>
      <c r="AE1098" s="5"/>
      <c r="AG1098" s="5"/>
      <c r="AH1098" s="5"/>
      <c r="AI1098" s="1">
        <f>SUMIFS(หนี้6566!$F:$F,หนี้6566!$L:$L,"ปุ๋ยยา",หนี้6566!$A:$A,'ราย cn. (2)'!$C1098)</f>
        <v>63500</v>
      </c>
      <c r="AJ1098" s="1">
        <f>SUMIFS(หนี้6566!$F:$F,หนี้6566!$L:$L,"เงิน",หนี้6566!$A:$A,'ราย cn. (2)'!$C1098)</f>
        <v>0</v>
      </c>
    </row>
    <row r="1099" spans="1:36" x14ac:dyDescent="0.3">
      <c r="A1099" s="3" t="s">
        <v>4</v>
      </c>
      <c r="B1099" s="2">
        <v>1092</v>
      </c>
      <c r="C1099" s="24">
        <v>513831</v>
      </c>
      <c r="D1099" s="3" t="s">
        <v>2261</v>
      </c>
      <c r="E1099" s="3" t="s">
        <v>19584</v>
      </c>
      <c r="F1099" s="3" t="s">
        <v>2579</v>
      </c>
      <c r="G1099" s="24">
        <v>21</v>
      </c>
      <c r="H1099" s="24">
        <v>2103</v>
      </c>
      <c r="I1099" s="3">
        <v>45.36</v>
      </c>
      <c r="J1099" s="3">
        <v>35.309999999999995</v>
      </c>
      <c r="K1099" s="3" t="s">
        <v>20933</v>
      </c>
      <c r="L1099" s="3" t="s">
        <v>20931</v>
      </c>
      <c r="M1099" s="3">
        <v>8.64</v>
      </c>
      <c r="N1099" s="13">
        <v>0</v>
      </c>
      <c r="O1099" s="13">
        <v>0</v>
      </c>
      <c r="P1099" s="13">
        <v>19050</v>
      </c>
      <c r="Q1099" s="13">
        <v>0</v>
      </c>
      <c r="R1099" s="13">
        <v>0</v>
      </c>
      <c r="S1099" s="13">
        <v>0</v>
      </c>
      <c r="T1099" s="13">
        <f t="shared" si="21"/>
        <v>19050</v>
      </c>
      <c r="U1099" s="13">
        <v>95.04</v>
      </c>
      <c r="V1099" s="13" t="s">
        <v>24185</v>
      </c>
      <c r="W1099" s="25">
        <v>35.31</v>
      </c>
      <c r="X1099" s="13">
        <v>0</v>
      </c>
      <c r="Y1099" s="13">
        <v>0</v>
      </c>
      <c r="Z1099" s="13">
        <v>0</v>
      </c>
      <c r="AB1099" s="14">
        <v>0</v>
      </c>
      <c r="AC1099" s="14">
        <v>0</v>
      </c>
      <c r="AE1099" s="5"/>
      <c r="AG1099" s="5"/>
      <c r="AH1099" s="5"/>
      <c r="AI1099" s="1">
        <f>SUMIFS(หนี้6566!$F:$F,หนี้6566!$L:$L,"ปุ๋ยยา",หนี้6566!$A:$A,'ราย cn. (2)'!$C1099)</f>
        <v>19050</v>
      </c>
      <c r="AJ1099" s="1">
        <f>SUMIFS(หนี้6566!$F:$F,หนี้6566!$L:$L,"เงิน",หนี้6566!$A:$A,'ราย cn. (2)'!$C1099)</f>
        <v>0</v>
      </c>
    </row>
    <row r="1100" spans="1:36" x14ac:dyDescent="0.3">
      <c r="A1100" s="3" t="s">
        <v>4</v>
      </c>
      <c r="B1100" s="2">
        <v>1093</v>
      </c>
      <c r="C1100" s="24">
        <v>514816</v>
      </c>
      <c r="D1100" s="3" t="s">
        <v>2261</v>
      </c>
      <c r="E1100" s="3" t="s">
        <v>2327</v>
      </c>
      <c r="F1100" s="3" t="s">
        <v>17378</v>
      </c>
      <c r="G1100" s="24">
        <v>20</v>
      </c>
      <c r="H1100" s="24">
        <v>2005</v>
      </c>
      <c r="I1100" s="3">
        <v>131.63999999999999</v>
      </c>
      <c r="J1100" s="3">
        <v>139.11000000000001</v>
      </c>
      <c r="K1100" s="3" t="s">
        <v>20933</v>
      </c>
      <c r="L1100" s="3" t="s">
        <v>20934</v>
      </c>
      <c r="M1100" s="3">
        <v>11.65</v>
      </c>
      <c r="N1100" s="13">
        <v>0</v>
      </c>
      <c r="O1100" s="13">
        <v>0</v>
      </c>
      <c r="P1100" s="13">
        <v>68672</v>
      </c>
      <c r="Q1100" s="13">
        <v>0</v>
      </c>
      <c r="R1100" s="13">
        <v>0</v>
      </c>
      <c r="S1100" s="13">
        <v>0</v>
      </c>
      <c r="T1100" s="13">
        <f t="shared" si="21"/>
        <v>68672</v>
      </c>
      <c r="U1100" s="13">
        <v>93.2</v>
      </c>
      <c r="V1100" s="13" t="s">
        <v>24185</v>
      </c>
      <c r="W1100" s="25">
        <v>77.28</v>
      </c>
      <c r="X1100" s="13">
        <v>0</v>
      </c>
      <c r="Y1100" s="13">
        <v>0</v>
      </c>
      <c r="Z1100" s="13">
        <v>0</v>
      </c>
      <c r="AB1100" s="14">
        <v>0</v>
      </c>
      <c r="AC1100" s="14">
        <v>0</v>
      </c>
      <c r="AE1100" s="5"/>
      <c r="AG1100" s="5"/>
      <c r="AH1100" s="5"/>
      <c r="AI1100" s="1">
        <f>SUMIFS(หนี้6566!$F:$F,หนี้6566!$L:$L,"ปุ๋ยยา",หนี้6566!$A:$A,'ราย cn. (2)'!$C1100)</f>
        <v>68672</v>
      </c>
      <c r="AJ1100" s="1">
        <f>SUMIFS(หนี้6566!$F:$F,หนี้6566!$L:$L,"เงิน",หนี้6566!$A:$A,'ราย cn. (2)'!$C1100)</f>
        <v>0</v>
      </c>
    </row>
    <row r="1101" spans="1:36" x14ac:dyDescent="0.3">
      <c r="A1101" s="3" t="s">
        <v>4</v>
      </c>
      <c r="B1101" s="2">
        <v>1094</v>
      </c>
      <c r="C1101" s="24">
        <v>512441</v>
      </c>
      <c r="D1101" s="3" t="s">
        <v>2261</v>
      </c>
      <c r="E1101" s="3" t="s">
        <v>3729</v>
      </c>
      <c r="F1101" s="3" t="s">
        <v>17060</v>
      </c>
      <c r="G1101" s="24">
        <v>18</v>
      </c>
      <c r="H1101" s="24">
        <v>1802</v>
      </c>
      <c r="I1101" s="3">
        <v>61.399999999999991</v>
      </c>
      <c r="J1101" s="3">
        <v>67.37</v>
      </c>
      <c r="K1101" s="3" t="s">
        <v>20932</v>
      </c>
      <c r="L1101" s="3" t="s">
        <v>20932</v>
      </c>
      <c r="M1101" s="3">
        <v>14.09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f t="shared" si="21"/>
        <v>0</v>
      </c>
      <c r="U1101" s="13">
        <v>113.56</v>
      </c>
      <c r="V1101" s="13" t="s">
        <v>24187</v>
      </c>
      <c r="W1101" s="25">
        <v>134.74</v>
      </c>
      <c r="X1101" s="13">
        <v>0</v>
      </c>
      <c r="Y1101" s="13">
        <v>0</v>
      </c>
      <c r="Z1101" s="13">
        <v>0</v>
      </c>
      <c r="AB1101" s="14">
        <v>0</v>
      </c>
      <c r="AC1101" s="14">
        <v>0</v>
      </c>
      <c r="AE1101" s="5"/>
      <c r="AG1101" s="5"/>
      <c r="AH1101" s="5"/>
      <c r="AI1101" s="1">
        <f>SUMIFS(หนี้6566!$F:$F,หนี้6566!$L:$L,"ปุ๋ยยา",หนี้6566!$A:$A,'ราย cn. (2)'!$C1101)</f>
        <v>0</v>
      </c>
      <c r="AJ1101" s="1">
        <f>SUMIFS(หนี้6566!$F:$F,หนี้6566!$L:$L,"เงิน",หนี้6566!$A:$A,'ราย cn. (2)'!$C1101)</f>
        <v>0</v>
      </c>
    </row>
    <row r="1102" spans="1:36" x14ac:dyDescent="0.3">
      <c r="A1102" s="3" t="s">
        <v>4</v>
      </c>
      <c r="B1102" s="2">
        <v>1095</v>
      </c>
      <c r="C1102" s="24">
        <v>510063</v>
      </c>
      <c r="D1102" s="3" t="s">
        <v>2261</v>
      </c>
      <c r="E1102" s="3" t="s">
        <v>3077</v>
      </c>
      <c r="F1102" s="3" t="s">
        <v>3566</v>
      </c>
      <c r="G1102" s="24">
        <v>16</v>
      </c>
      <c r="H1102" s="24">
        <v>1603</v>
      </c>
      <c r="I1102" s="3">
        <v>189.31</v>
      </c>
      <c r="J1102" s="3">
        <v>191.61</v>
      </c>
      <c r="K1102" s="3" t="s">
        <v>20932</v>
      </c>
      <c r="L1102" s="3" t="s">
        <v>20932</v>
      </c>
      <c r="M1102" s="3">
        <v>16.52</v>
      </c>
      <c r="N1102" s="13">
        <v>0</v>
      </c>
      <c r="O1102" s="13">
        <v>0</v>
      </c>
      <c r="P1102" s="13">
        <v>41010</v>
      </c>
      <c r="Q1102" s="13">
        <v>23670.53</v>
      </c>
      <c r="R1102" s="13">
        <v>0</v>
      </c>
      <c r="S1102" s="13">
        <v>0</v>
      </c>
      <c r="T1102" s="13">
        <f t="shared" si="21"/>
        <v>64680.53</v>
      </c>
      <c r="U1102" s="13">
        <v>156.31</v>
      </c>
      <c r="V1102" s="13" t="s">
        <v>24185</v>
      </c>
      <c r="W1102" s="25">
        <v>106.45</v>
      </c>
      <c r="X1102" s="13">
        <v>0</v>
      </c>
      <c r="Y1102" s="13">
        <v>0</v>
      </c>
      <c r="Z1102" s="13">
        <v>0</v>
      </c>
      <c r="AB1102" s="14">
        <v>0</v>
      </c>
      <c r="AC1102" s="14">
        <v>0</v>
      </c>
      <c r="AE1102" s="5"/>
      <c r="AG1102" s="5"/>
      <c r="AH1102" s="5"/>
      <c r="AI1102" s="1">
        <f>SUMIFS(หนี้6566!$F:$F,หนี้6566!$L:$L,"ปุ๋ยยา",หนี้6566!$A:$A,'ราย cn. (2)'!$C1102)</f>
        <v>41010</v>
      </c>
      <c r="AJ1102" s="1">
        <f>SUMIFS(หนี้6566!$F:$F,หนี้6566!$L:$L,"เงิน",หนี้6566!$A:$A,'ราย cn. (2)'!$C1102)</f>
        <v>23670.53</v>
      </c>
    </row>
    <row r="1103" spans="1:36" x14ac:dyDescent="0.3">
      <c r="A1103" s="3" t="s">
        <v>4</v>
      </c>
      <c r="B1103" s="2">
        <v>1096</v>
      </c>
      <c r="C1103" s="24">
        <v>511886</v>
      </c>
      <c r="D1103" s="3" t="s">
        <v>2261</v>
      </c>
      <c r="E1103" s="3" t="s">
        <v>2972</v>
      </c>
      <c r="F1103" s="3" t="s">
        <v>3511</v>
      </c>
      <c r="G1103" s="24">
        <v>22</v>
      </c>
      <c r="H1103" s="24">
        <v>2202</v>
      </c>
      <c r="I1103" s="3">
        <v>47.81</v>
      </c>
      <c r="J1103" s="3">
        <v>50.300000000000004</v>
      </c>
      <c r="K1103" s="3" t="s">
        <v>20932</v>
      </c>
      <c r="L1103" s="3" t="s">
        <v>20932</v>
      </c>
      <c r="M1103" s="3">
        <v>8.02</v>
      </c>
      <c r="N1103" s="13">
        <v>0</v>
      </c>
      <c r="O1103" s="13">
        <v>0</v>
      </c>
      <c r="P1103" s="13">
        <v>15856</v>
      </c>
      <c r="Q1103" s="13">
        <v>0</v>
      </c>
      <c r="R1103" s="13">
        <v>0</v>
      </c>
      <c r="S1103" s="13">
        <v>0</v>
      </c>
      <c r="T1103" s="13">
        <f t="shared" si="21"/>
        <v>15856</v>
      </c>
      <c r="U1103" s="13">
        <v>84.080000000000013</v>
      </c>
      <c r="V1103" s="13" t="s">
        <v>24185</v>
      </c>
      <c r="W1103" s="25">
        <v>111.78</v>
      </c>
      <c r="X1103" s="13">
        <v>0</v>
      </c>
      <c r="Y1103" s="13">
        <v>0</v>
      </c>
      <c r="Z1103" s="13">
        <v>0</v>
      </c>
      <c r="AB1103" s="14">
        <v>0</v>
      </c>
      <c r="AC1103" s="14">
        <v>0</v>
      </c>
      <c r="AE1103" s="5"/>
      <c r="AG1103" s="5"/>
      <c r="AH1103" s="5"/>
      <c r="AI1103" s="1">
        <f>SUMIFS(หนี้6566!$F:$F,หนี้6566!$L:$L,"ปุ๋ยยา",หนี้6566!$A:$A,'ราย cn. (2)'!$C1103)</f>
        <v>15856</v>
      </c>
      <c r="AJ1103" s="1">
        <f>SUMIFS(หนี้6566!$F:$F,หนี้6566!$L:$L,"เงิน",หนี้6566!$A:$A,'ราย cn. (2)'!$C1103)</f>
        <v>0</v>
      </c>
    </row>
    <row r="1104" spans="1:36" x14ac:dyDescent="0.3">
      <c r="A1104" s="3" t="s">
        <v>4</v>
      </c>
      <c r="B1104" s="2">
        <v>1097</v>
      </c>
      <c r="C1104" s="24">
        <v>514839</v>
      </c>
      <c r="D1104" s="3" t="s">
        <v>2361</v>
      </c>
      <c r="E1104" s="3" t="s">
        <v>3022</v>
      </c>
      <c r="F1104" s="3" t="s">
        <v>3511</v>
      </c>
      <c r="G1104" s="24">
        <v>21</v>
      </c>
      <c r="H1104" s="24">
        <v>2102</v>
      </c>
      <c r="I1104" s="3">
        <v>32.190000000000005</v>
      </c>
      <c r="J1104" s="3">
        <v>33.6</v>
      </c>
      <c r="K1104" s="3" t="s">
        <v>20934</v>
      </c>
      <c r="L1104" s="3" t="s">
        <v>20934</v>
      </c>
      <c r="M1104" s="3">
        <v>5.66</v>
      </c>
      <c r="N1104" s="13">
        <v>0</v>
      </c>
      <c r="O1104" s="13">
        <v>0</v>
      </c>
      <c r="P1104" s="13">
        <v>19268</v>
      </c>
      <c r="Q1104" s="13">
        <v>0</v>
      </c>
      <c r="R1104" s="13">
        <v>0</v>
      </c>
      <c r="S1104" s="13">
        <v>0</v>
      </c>
      <c r="T1104" s="13">
        <f t="shared" si="21"/>
        <v>19268</v>
      </c>
      <c r="U1104" s="13">
        <v>49.230000000000004</v>
      </c>
      <c r="V1104" s="13" t="s">
        <v>24185</v>
      </c>
      <c r="W1104" s="25">
        <v>67.2</v>
      </c>
      <c r="X1104" s="13">
        <v>0</v>
      </c>
      <c r="Y1104" s="13">
        <v>0</v>
      </c>
      <c r="Z1104" s="13">
        <v>0</v>
      </c>
      <c r="AB1104" s="14">
        <v>0</v>
      </c>
      <c r="AC1104" s="14">
        <v>0</v>
      </c>
      <c r="AE1104" s="5"/>
      <c r="AG1104" s="5"/>
      <c r="AH1104" s="5"/>
      <c r="AI1104" s="1">
        <f>SUMIFS(หนี้6566!$F:$F,หนี้6566!$L:$L,"ปุ๋ยยา",หนี้6566!$A:$A,'ราย cn. (2)'!$C1104)</f>
        <v>19268</v>
      </c>
      <c r="AJ1104" s="1">
        <f>SUMIFS(หนี้6566!$F:$F,หนี้6566!$L:$L,"เงิน",หนี้6566!$A:$A,'ราย cn. (2)'!$C1104)</f>
        <v>0</v>
      </c>
    </row>
    <row r="1105" spans="1:36" x14ac:dyDescent="0.3">
      <c r="A1105" s="3" t="s">
        <v>4</v>
      </c>
      <c r="B1105" s="2">
        <v>1098</v>
      </c>
      <c r="C1105" s="24">
        <v>514681</v>
      </c>
      <c r="D1105" s="3" t="s">
        <v>2264</v>
      </c>
      <c r="E1105" s="3" t="s">
        <v>20040</v>
      </c>
      <c r="F1105" s="3" t="s">
        <v>3243</v>
      </c>
      <c r="G1105" s="24">
        <v>21</v>
      </c>
      <c r="H1105" s="24">
        <v>2103</v>
      </c>
      <c r="I1105" s="3">
        <v>100.75999999999999</v>
      </c>
      <c r="J1105" s="3">
        <v>173.89999999999998</v>
      </c>
      <c r="K1105" s="3" t="s">
        <v>20932</v>
      </c>
      <c r="L1105" s="3" t="s">
        <v>20932</v>
      </c>
      <c r="M1105" s="3">
        <v>26.939999999999998</v>
      </c>
      <c r="N1105" s="13">
        <v>0</v>
      </c>
      <c r="O1105" s="13">
        <v>0</v>
      </c>
      <c r="P1105" s="13">
        <v>75999</v>
      </c>
      <c r="Q1105" s="13">
        <v>0</v>
      </c>
      <c r="R1105" s="13">
        <v>0</v>
      </c>
      <c r="S1105" s="13">
        <v>0</v>
      </c>
      <c r="T1105" s="13">
        <f t="shared" si="21"/>
        <v>75999</v>
      </c>
      <c r="U1105" s="13">
        <v>278.27999999999997</v>
      </c>
      <c r="V1105" s="13" t="s">
        <v>24185</v>
      </c>
      <c r="W1105" s="25">
        <v>115.93</v>
      </c>
      <c r="X1105" s="13">
        <v>0</v>
      </c>
      <c r="Y1105" s="13">
        <v>0</v>
      </c>
      <c r="Z1105" s="13">
        <v>0</v>
      </c>
      <c r="AB1105" s="14">
        <v>0</v>
      </c>
      <c r="AC1105" s="14">
        <v>0</v>
      </c>
      <c r="AE1105" s="5"/>
      <c r="AG1105" s="5"/>
      <c r="AH1105" s="5"/>
      <c r="AI1105" s="1">
        <f>SUMIFS(หนี้6566!$F:$F,หนี้6566!$L:$L,"ปุ๋ยยา",หนี้6566!$A:$A,'ราย cn. (2)'!$C1105)</f>
        <v>75999</v>
      </c>
      <c r="AJ1105" s="1">
        <f>SUMIFS(หนี้6566!$F:$F,หนี้6566!$L:$L,"เงิน",หนี้6566!$A:$A,'ราย cn. (2)'!$C1105)</f>
        <v>0</v>
      </c>
    </row>
    <row r="1106" spans="1:36" x14ac:dyDescent="0.3">
      <c r="A1106" s="3" t="s">
        <v>4</v>
      </c>
      <c r="B1106" s="2">
        <v>1099</v>
      </c>
      <c r="C1106" s="24">
        <v>515005</v>
      </c>
      <c r="D1106" s="3" t="s">
        <v>2261</v>
      </c>
      <c r="E1106" s="3" t="s">
        <v>20205</v>
      </c>
      <c r="F1106" s="3" t="s">
        <v>15442</v>
      </c>
      <c r="G1106" s="24">
        <v>22</v>
      </c>
      <c r="H1106" s="24">
        <v>2203</v>
      </c>
      <c r="I1106" s="3">
        <v>71.650000000000006</v>
      </c>
      <c r="J1106" s="3">
        <v>69.210000000000008</v>
      </c>
      <c r="K1106" s="3" t="s">
        <v>20932</v>
      </c>
      <c r="L1106" s="3" t="s">
        <v>20932</v>
      </c>
      <c r="M1106" s="3">
        <v>4.3600000000000003</v>
      </c>
      <c r="N1106" s="13">
        <v>0</v>
      </c>
      <c r="O1106" s="13">
        <v>0</v>
      </c>
      <c r="P1106" s="13">
        <v>12400</v>
      </c>
      <c r="Q1106" s="13">
        <v>0</v>
      </c>
      <c r="R1106" s="13">
        <v>0</v>
      </c>
      <c r="S1106" s="13">
        <v>0</v>
      </c>
      <c r="T1106" s="13">
        <f t="shared" si="21"/>
        <v>12400</v>
      </c>
      <c r="U1106" s="13">
        <v>43.6</v>
      </c>
      <c r="V1106" s="13" t="s">
        <v>24185</v>
      </c>
      <c r="W1106" s="25">
        <v>138.41999999999999</v>
      </c>
      <c r="X1106" s="13">
        <v>0</v>
      </c>
      <c r="Y1106" s="13">
        <v>0</v>
      </c>
      <c r="Z1106" s="13">
        <v>0</v>
      </c>
      <c r="AB1106" s="14">
        <v>0</v>
      </c>
      <c r="AC1106" s="14">
        <v>0</v>
      </c>
      <c r="AE1106" s="5"/>
      <c r="AG1106" s="5"/>
      <c r="AH1106" s="5"/>
      <c r="AI1106" s="1">
        <f>SUMIFS(หนี้6566!$F:$F,หนี้6566!$L:$L,"ปุ๋ยยา",หนี้6566!$A:$A,'ราย cn. (2)'!$C1106)</f>
        <v>12400</v>
      </c>
      <c r="AJ1106" s="1">
        <f>SUMIFS(หนี้6566!$F:$F,หนี้6566!$L:$L,"เงิน",หนี้6566!$A:$A,'ราย cn. (2)'!$C1106)</f>
        <v>0</v>
      </c>
    </row>
    <row r="1107" spans="1:36" x14ac:dyDescent="0.3">
      <c r="A1107" s="3" t="s">
        <v>4</v>
      </c>
      <c r="B1107" s="2">
        <v>1100</v>
      </c>
      <c r="C1107" s="24">
        <v>512550</v>
      </c>
      <c r="D1107" s="3" t="s">
        <v>2264</v>
      </c>
      <c r="E1107" s="3" t="s">
        <v>7669</v>
      </c>
      <c r="F1107" s="3" t="s">
        <v>3243</v>
      </c>
      <c r="G1107" s="24">
        <v>22</v>
      </c>
      <c r="H1107" s="24">
        <v>2203</v>
      </c>
      <c r="I1107" s="3">
        <v>140.77000000000004</v>
      </c>
      <c r="J1107" s="3">
        <v>93.800000000000011</v>
      </c>
      <c r="K1107" s="3" t="s">
        <v>20932</v>
      </c>
      <c r="L1107" s="3" t="s">
        <v>20934</v>
      </c>
      <c r="M1107" s="3">
        <v>11.61</v>
      </c>
      <c r="N1107" s="13">
        <v>0</v>
      </c>
      <c r="O1107" s="13">
        <v>0</v>
      </c>
      <c r="P1107" s="13">
        <v>13150</v>
      </c>
      <c r="Q1107" s="13">
        <v>0</v>
      </c>
      <c r="R1107" s="13">
        <v>0</v>
      </c>
      <c r="S1107" s="13">
        <v>0</v>
      </c>
      <c r="T1107" s="13">
        <f t="shared" si="21"/>
        <v>13150</v>
      </c>
      <c r="U1107" s="13">
        <v>134.34</v>
      </c>
      <c r="V1107" s="13" t="s">
        <v>24185</v>
      </c>
      <c r="W1107" s="25">
        <v>78.17</v>
      </c>
      <c r="X1107" s="13">
        <v>0</v>
      </c>
      <c r="Y1107" s="13">
        <v>0</v>
      </c>
      <c r="Z1107" s="13">
        <v>0</v>
      </c>
      <c r="AB1107" s="14">
        <v>0</v>
      </c>
      <c r="AC1107" s="14">
        <v>0</v>
      </c>
      <c r="AE1107" s="5"/>
      <c r="AG1107" s="5"/>
      <c r="AH1107" s="5"/>
      <c r="AI1107" s="1">
        <f>SUMIFS(หนี้6566!$F:$F,หนี้6566!$L:$L,"ปุ๋ยยา",หนี้6566!$A:$A,'ราย cn. (2)'!$C1107)</f>
        <v>13150</v>
      </c>
      <c r="AJ1107" s="1">
        <f>SUMIFS(หนี้6566!$F:$F,หนี้6566!$L:$L,"เงิน",หนี้6566!$A:$A,'ราย cn. (2)'!$C1107)</f>
        <v>0</v>
      </c>
    </row>
    <row r="1108" spans="1:36" x14ac:dyDescent="0.3">
      <c r="A1108" s="3" t="s">
        <v>4</v>
      </c>
      <c r="B1108" s="2">
        <v>1101</v>
      </c>
      <c r="C1108" s="24">
        <v>510154</v>
      </c>
      <c r="D1108" s="3" t="s">
        <v>2261</v>
      </c>
      <c r="E1108" s="3" t="s">
        <v>3209</v>
      </c>
      <c r="F1108" s="3" t="s">
        <v>3993</v>
      </c>
      <c r="G1108" s="24">
        <v>17</v>
      </c>
      <c r="H1108" s="24">
        <v>1704</v>
      </c>
      <c r="I1108" s="3">
        <v>390.62000000000006</v>
      </c>
      <c r="J1108" s="3">
        <v>312.17999999999995</v>
      </c>
      <c r="K1108" s="3" t="s">
        <v>20932</v>
      </c>
      <c r="L1108" s="3" t="s">
        <v>20932</v>
      </c>
      <c r="M1108" s="3">
        <v>45.32</v>
      </c>
      <c r="N1108" s="13">
        <v>0</v>
      </c>
      <c r="O1108" s="13">
        <v>0</v>
      </c>
      <c r="P1108" s="13">
        <v>53178</v>
      </c>
      <c r="Q1108" s="13">
        <v>0</v>
      </c>
      <c r="R1108" s="13">
        <v>0</v>
      </c>
      <c r="S1108" s="13">
        <v>0</v>
      </c>
      <c r="T1108" s="13">
        <f t="shared" si="21"/>
        <v>53178</v>
      </c>
      <c r="U1108" s="13">
        <v>492.68</v>
      </c>
      <c r="V1108" s="13" t="s">
        <v>24185</v>
      </c>
      <c r="W1108" s="25">
        <v>104.06</v>
      </c>
      <c r="X1108" s="13">
        <v>0</v>
      </c>
      <c r="Y1108" s="13">
        <v>0</v>
      </c>
      <c r="Z1108" s="13">
        <v>0</v>
      </c>
      <c r="AB1108" s="14">
        <v>0</v>
      </c>
      <c r="AC1108" s="14">
        <v>0</v>
      </c>
      <c r="AE1108" s="5"/>
      <c r="AG1108" s="5"/>
      <c r="AH1108" s="5"/>
      <c r="AI1108" s="1">
        <f>SUMIFS(หนี้6566!$F:$F,หนี้6566!$L:$L,"ปุ๋ยยา",หนี้6566!$A:$A,'ราย cn. (2)'!$C1108)</f>
        <v>45180</v>
      </c>
      <c r="AJ1108" s="1">
        <f>SUMIFS(หนี้6566!$F:$F,หนี้6566!$L:$L,"เงิน",หนี้6566!$A:$A,'ราย cn. (2)'!$C1108)</f>
        <v>7998</v>
      </c>
    </row>
    <row r="1109" spans="1:36" x14ac:dyDescent="0.3">
      <c r="A1109" s="3" t="s">
        <v>4</v>
      </c>
      <c r="B1109" s="2">
        <v>1102</v>
      </c>
      <c r="C1109" s="24">
        <v>515196</v>
      </c>
      <c r="D1109" s="3" t="s">
        <v>2261</v>
      </c>
      <c r="E1109" s="3" t="s">
        <v>6877</v>
      </c>
      <c r="F1109" s="3" t="s">
        <v>4622</v>
      </c>
      <c r="G1109" s="24">
        <v>20</v>
      </c>
      <c r="H1109" s="24">
        <v>2004</v>
      </c>
      <c r="I1109" s="3">
        <v>51.709999999999994</v>
      </c>
      <c r="J1109" s="3">
        <v>45.92</v>
      </c>
      <c r="K1109" s="3" t="s">
        <v>20934</v>
      </c>
      <c r="L1109" s="3" t="s">
        <v>20931</v>
      </c>
      <c r="M1109" s="3">
        <v>25.67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f t="shared" si="21"/>
        <v>0</v>
      </c>
      <c r="U1109" s="13">
        <v>243.24</v>
      </c>
      <c r="V1109" s="13" t="s">
        <v>24186</v>
      </c>
      <c r="W1109" s="25">
        <v>22.96</v>
      </c>
      <c r="X1109" s="13">
        <v>0</v>
      </c>
      <c r="Y1109" s="13">
        <v>0</v>
      </c>
      <c r="Z1109" s="13">
        <v>0</v>
      </c>
      <c r="AB1109" s="14">
        <v>0</v>
      </c>
      <c r="AC1109" s="14">
        <v>0</v>
      </c>
      <c r="AE1109" s="5"/>
      <c r="AG1109" s="5"/>
      <c r="AH1109" s="5"/>
      <c r="AI1109" s="1">
        <f>SUMIFS(หนี้6566!$F:$F,หนี้6566!$L:$L,"ปุ๋ยยา",หนี้6566!$A:$A,'ราย cn. (2)'!$C1109)</f>
        <v>0</v>
      </c>
      <c r="AJ1109" s="1">
        <f>SUMIFS(หนี้6566!$F:$F,หนี้6566!$L:$L,"เงิน",หนี้6566!$A:$A,'ราย cn. (2)'!$C1109)</f>
        <v>0</v>
      </c>
    </row>
    <row r="1110" spans="1:36" x14ac:dyDescent="0.3">
      <c r="A1110" s="3" t="s">
        <v>4</v>
      </c>
      <c r="B1110" s="2">
        <v>1103</v>
      </c>
      <c r="C1110" s="24">
        <v>513715</v>
      </c>
      <c r="D1110" s="3" t="s">
        <v>2261</v>
      </c>
      <c r="E1110" s="3" t="s">
        <v>2649</v>
      </c>
      <c r="F1110" s="3" t="s">
        <v>4212</v>
      </c>
      <c r="G1110" s="24">
        <v>18</v>
      </c>
      <c r="H1110" s="24">
        <v>1802</v>
      </c>
      <c r="I1110" s="3">
        <v>57.22</v>
      </c>
      <c r="J1110" s="3">
        <v>145.47</v>
      </c>
      <c r="K1110" s="3" t="s">
        <v>20931</v>
      </c>
      <c r="L1110" s="3" t="s">
        <v>20934</v>
      </c>
      <c r="M1110" s="3">
        <v>14.29</v>
      </c>
      <c r="N1110" s="13">
        <v>0</v>
      </c>
      <c r="O1110" s="13">
        <v>0</v>
      </c>
      <c r="P1110" s="13">
        <v>42651.200000000004</v>
      </c>
      <c r="Q1110" s="13">
        <v>0</v>
      </c>
      <c r="R1110" s="13">
        <v>0</v>
      </c>
      <c r="S1110" s="13">
        <v>0</v>
      </c>
      <c r="T1110" s="13">
        <f t="shared" si="21"/>
        <v>42651.200000000004</v>
      </c>
      <c r="U1110" s="13">
        <v>113.08</v>
      </c>
      <c r="V1110" s="13" t="s">
        <v>24185</v>
      </c>
      <c r="W1110" s="25">
        <v>76.56</v>
      </c>
      <c r="X1110" s="13">
        <v>0</v>
      </c>
      <c r="Y1110" s="13">
        <v>0</v>
      </c>
      <c r="Z1110" s="13">
        <v>0</v>
      </c>
      <c r="AB1110" s="14">
        <v>0</v>
      </c>
      <c r="AC1110" s="14">
        <v>0</v>
      </c>
      <c r="AE1110" s="5"/>
      <c r="AG1110" s="5"/>
      <c r="AH1110" s="5"/>
      <c r="AI1110" s="1">
        <f>SUMIFS(หนี้6566!$F:$F,หนี้6566!$L:$L,"ปุ๋ยยา",หนี้6566!$A:$A,'ราย cn. (2)'!$C1110)</f>
        <v>33120</v>
      </c>
      <c r="AJ1110" s="1">
        <f>SUMIFS(หนี้6566!$F:$F,หนี้6566!$L:$L,"เงิน",หนี้6566!$A:$A,'ราย cn. (2)'!$C1110)</f>
        <v>9531.1999999999989</v>
      </c>
    </row>
    <row r="1111" spans="1:36" x14ac:dyDescent="0.3">
      <c r="A1111" s="3" t="s">
        <v>4</v>
      </c>
      <c r="B1111" s="2">
        <v>1104</v>
      </c>
      <c r="C1111" s="24">
        <v>512783</v>
      </c>
      <c r="D1111" s="3" t="s">
        <v>2361</v>
      </c>
      <c r="E1111" s="3" t="s">
        <v>8883</v>
      </c>
      <c r="F1111" s="3" t="s">
        <v>17378</v>
      </c>
      <c r="G1111" s="24">
        <v>20</v>
      </c>
      <c r="H1111" s="24">
        <v>2005</v>
      </c>
      <c r="I1111" s="3">
        <v>1043.99</v>
      </c>
      <c r="J1111" s="3">
        <v>424.52000000000004</v>
      </c>
      <c r="K1111" s="3" t="s">
        <v>20933</v>
      </c>
      <c r="L1111" s="3" t="s">
        <v>20931</v>
      </c>
      <c r="M1111" s="3">
        <v>139.66999999999999</v>
      </c>
      <c r="N1111" s="13">
        <v>0</v>
      </c>
      <c r="O1111" s="13">
        <v>0</v>
      </c>
      <c r="P1111" s="13">
        <v>263000</v>
      </c>
      <c r="Q1111" s="13">
        <v>0</v>
      </c>
      <c r="R1111" s="13">
        <v>0</v>
      </c>
      <c r="S1111" s="13">
        <v>0</v>
      </c>
      <c r="T1111" s="13">
        <f t="shared" si="21"/>
        <v>263000</v>
      </c>
      <c r="U1111" s="13">
        <v>1122.5899999999999</v>
      </c>
      <c r="V1111" s="13" t="s">
        <v>24185</v>
      </c>
      <c r="W1111" s="25">
        <v>18.46</v>
      </c>
      <c r="X1111" s="13">
        <v>0</v>
      </c>
      <c r="Y1111" s="13">
        <v>0</v>
      </c>
      <c r="Z1111" s="13">
        <v>0</v>
      </c>
      <c r="AB1111" s="14">
        <v>0</v>
      </c>
      <c r="AC1111" s="14">
        <v>0</v>
      </c>
      <c r="AE1111" s="5"/>
      <c r="AG1111" s="5"/>
      <c r="AH1111" s="5"/>
      <c r="AI1111" s="1">
        <f>SUMIFS(หนี้6566!$F:$F,หนี้6566!$L:$L,"ปุ๋ยยา",หนี้6566!$A:$A,'ราย cn. (2)'!$C1111)</f>
        <v>263000</v>
      </c>
      <c r="AJ1111" s="1">
        <f>SUMIFS(หนี้6566!$F:$F,หนี้6566!$L:$L,"เงิน",หนี้6566!$A:$A,'ราย cn. (2)'!$C1111)</f>
        <v>0</v>
      </c>
    </row>
    <row r="1112" spans="1:36" x14ac:dyDescent="0.3">
      <c r="A1112" s="3" t="s">
        <v>4</v>
      </c>
      <c r="B1112" s="2">
        <v>1105</v>
      </c>
      <c r="C1112" s="24">
        <v>510304</v>
      </c>
      <c r="D1112" s="3" t="s">
        <v>2261</v>
      </c>
      <c r="E1112" s="3" t="s">
        <v>9168</v>
      </c>
      <c r="F1112" s="3" t="s">
        <v>9169</v>
      </c>
      <c r="G1112" s="24">
        <v>23</v>
      </c>
      <c r="H1112" s="24">
        <v>2302</v>
      </c>
      <c r="I1112" s="3">
        <v>44.769999999999996</v>
      </c>
      <c r="J1112" s="3">
        <v>22.66</v>
      </c>
      <c r="K1112" s="3" t="s">
        <v>20934</v>
      </c>
      <c r="L1112" s="3" t="s">
        <v>20931</v>
      </c>
      <c r="M1112" s="3">
        <v>4.66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f t="shared" si="21"/>
        <v>0</v>
      </c>
      <c r="U1112" s="13">
        <v>55.92</v>
      </c>
      <c r="V1112" s="13" t="s">
        <v>24186</v>
      </c>
      <c r="W1112" s="25">
        <v>45.32</v>
      </c>
      <c r="X1112" s="13">
        <v>0</v>
      </c>
      <c r="Y1112" s="13">
        <v>0</v>
      </c>
      <c r="Z1112" s="13">
        <v>0</v>
      </c>
      <c r="AB1112" s="14">
        <v>0</v>
      </c>
      <c r="AC1112" s="14">
        <v>0</v>
      </c>
      <c r="AE1112" s="5"/>
      <c r="AG1112" s="5"/>
      <c r="AH1112" s="5"/>
      <c r="AI1112" s="1">
        <f>SUMIFS(หนี้6566!$F:$F,หนี้6566!$L:$L,"ปุ๋ยยา",หนี้6566!$A:$A,'ราย cn. (2)'!$C1112)</f>
        <v>0</v>
      </c>
      <c r="AJ1112" s="1">
        <f>SUMIFS(หนี้6566!$F:$F,หนี้6566!$L:$L,"เงิน",หนี้6566!$A:$A,'ราย cn. (2)'!$C1112)</f>
        <v>0</v>
      </c>
    </row>
    <row r="1113" spans="1:36" x14ac:dyDescent="0.3">
      <c r="A1113" s="3" t="s">
        <v>4</v>
      </c>
      <c r="B1113" s="2">
        <v>1106</v>
      </c>
      <c r="C1113" s="24">
        <v>510886</v>
      </c>
      <c r="D1113" s="3" t="s">
        <v>2261</v>
      </c>
      <c r="E1113" s="3" t="s">
        <v>3593</v>
      </c>
      <c r="F1113" s="3" t="s">
        <v>3703</v>
      </c>
      <c r="G1113" s="24">
        <v>22</v>
      </c>
      <c r="H1113" s="24">
        <v>2202</v>
      </c>
      <c r="I1113" s="3">
        <v>279.67</v>
      </c>
      <c r="J1113" s="3">
        <v>288.8</v>
      </c>
      <c r="K1113" s="3" t="s">
        <v>20934</v>
      </c>
      <c r="L1113" s="3" t="s">
        <v>20931</v>
      </c>
      <c r="M1113" s="3">
        <v>38.299999999999997</v>
      </c>
      <c r="N1113" s="13">
        <v>0</v>
      </c>
      <c r="O1113" s="13">
        <v>0</v>
      </c>
      <c r="P1113" s="13">
        <v>14440</v>
      </c>
      <c r="Q1113" s="13">
        <v>0</v>
      </c>
      <c r="R1113" s="13">
        <v>0</v>
      </c>
      <c r="S1113" s="13">
        <v>0</v>
      </c>
      <c r="T1113" s="13">
        <f t="shared" si="21"/>
        <v>14440</v>
      </c>
      <c r="U1113" s="13">
        <v>387.58</v>
      </c>
      <c r="V1113" s="13" t="s">
        <v>24185</v>
      </c>
      <c r="W1113" s="25">
        <v>52.51</v>
      </c>
      <c r="X1113" s="13">
        <v>0</v>
      </c>
      <c r="Y1113" s="13">
        <v>0</v>
      </c>
      <c r="Z1113" s="13">
        <v>0</v>
      </c>
      <c r="AB1113" s="14">
        <v>0</v>
      </c>
      <c r="AC1113" s="14">
        <v>0</v>
      </c>
      <c r="AE1113" s="5"/>
      <c r="AG1113" s="5"/>
      <c r="AH1113" s="5"/>
      <c r="AI1113" s="1">
        <f>SUMIFS(หนี้6566!$F:$F,หนี้6566!$L:$L,"ปุ๋ยยา",หนี้6566!$A:$A,'ราย cn. (2)'!$C1113)</f>
        <v>14440</v>
      </c>
      <c r="AJ1113" s="1">
        <f>SUMIFS(หนี้6566!$F:$F,หนี้6566!$L:$L,"เงิน",หนี้6566!$A:$A,'ราย cn. (2)'!$C1113)</f>
        <v>0</v>
      </c>
    </row>
    <row r="1114" spans="1:36" x14ac:dyDescent="0.3">
      <c r="A1114" s="3" t="s">
        <v>4</v>
      </c>
      <c r="B1114" s="2">
        <v>1107</v>
      </c>
      <c r="C1114" s="24">
        <v>512844</v>
      </c>
      <c r="D1114" s="3" t="s">
        <v>2261</v>
      </c>
      <c r="E1114" s="3" t="s">
        <v>5630</v>
      </c>
      <c r="F1114" s="3" t="s">
        <v>17468</v>
      </c>
      <c r="G1114" s="24">
        <v>21</v>
      </c>
      <c r="H1114" s="24">
        <v>2104</v>
      </c>
      <c r="I1114" s="3">
        <v>65.63</v>
      </c>
      <c r="J1114" s="3">
        <v>573.35</v>
      </c>
      <c r="K1114" s="3" t="s">
        <v>20932</v>
      </c>
      <c r="L1114" s="3" t="s">
        <v>20932</v>
      </c>
      <c r="M1114" s="3">
        <v>58.739999999999995</v>
      </c>
      <c r="N1114" s="13">
        <v>0</v>
      </c>
      <c r="O1114" s="13">
        <v>0</v>
      </c>
      <c r="P1114" s="13">
        <v>177120</v>
      </c>
      <c r="Q1114" s="13">
        <v>0</v>
      </c>
      <c r="R1114" s="13">
        <v>0</v>
      </c>
      <c r="S1114" s="13">
        <v>0</v>
      </c>
      <c r="T1114" s="13">
        <f t="shared" si="21"/>
        <v>177120</v>
      </c>
      <c r="U1114" s="13">
        <v>604.53</v>
      </c>
      <c r="V1114" s="13" t="s">
        <v>24185</v>
      </c>
      <c r="W1114" s="25">
        <v>143.34</v>
      </c>
      <c r="X1114" s="13">
        <v>0</v>
      </c>
      <c r="Y1114" s="13">
        <v>0</v>
      </c>
      <c r="Z1114" s="13">
        <v>0</v>
      </c>
      <c r="AB1114" s="14">
        <v>0</v>
      </c>
      <c r="AC1114" s="14">
        <v>0</v>
      </c>
      <c r="AE1114" s="5"/>
      <c r="AG1114" s="5"/>
      <c r="AH1114" s="5"/>
      <c r="AI1114" s="1">
        <f>SUMIFS(หนี้6566!$F:$F,หนี้6566!$L:$L,"ปุ๋ยยา",หนี้6566!$A:$A,'ราย cn. (2)'!$C1114)</f>
        <v>177120</v>
      </c>
      <c r="AJ1114" s="1">
        <f>SUMIFS(หนี้6566!$F:$F,หนี้6566!$L:$L,"เงิน",หนี้6566!$A:$A,'ราย cn. (2)'!$C1114)</f>
        <v>0</v>
      </c>
    </row>
    <row r="1115" spans="1:36" x14ac:dyDescent="0.3">
      <c r="A1115" s="3" t="s">
        <v>4</v>
      </c>
      <c r="B1115" s="2">
        <v>1108</v>
      </c>
      <c r="C1115" s="24">
        <v>513718</v>
      </c>
      <c r="D1115" s="3" t="s">
        <v>2261</v>
      </c>
      <c r="E1115" s="3" t="s">
        <v>19462</v>
      </c>
      <c r="F1115" s="3" t="s">
        <v>15766</v>
      </c>
      <c r="G1115" s="24">
        <v>18</v>
      </c>
      <c r="H1115" s="24">
        <v>1802</v>
      </c>
      <c r="I1115" s="3">
        <v>37.82</v>
      </c>
      <c r="J1115" s="3">
        <v>38.69</v>
      </c>
      <c r="K1115" s="3" t="s">
        <v>20932</v>
      </c>
      <c r="L1115" s="3" t="s">
        <v>20932</v>
      </c>
      <c r="M1115" s="3">
        <v>5.67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f t="shared" si="21"/>
        <v>0</v>
      </c>
      <c r="U1115" s="13">
        <v>43.800000000000004</v>
      </c>
      <c r="V1115" s="13" t="s">
        <v>24187</v>
      </c>
      <c r="W1115" s="25">
        <v>193.45</v>
      </c>
      <c r="X1115" s="13">
        <v>0</v>
      </c>
      <c r="Y1115" s="13">
        <v>0</v>
      </c>
      <c r="Z1115" s="13">
        <v>0</v>
      </c>
      <c r="AB1115" s="14">
        <v>0</v>
      </c>
      <c r="AC1115" s="14">
        <v>0</v>
      </c>
      <c r="AE1115" s="5"/>
      <c r="AG1115" s="5"/>
      <c r="AH1115" s="5"/>
      <c r="AI1115" s="1">
        <f>SUMIFS(หนี้6566!$F:$F,หนี้6566!$L:$L,"ปุ๋ยยา",หนี้6566!$A:$A,'ราย cn. (2)'!$C1115)</f>
        <v>0</v>
      </c>
      <c r="AJ1115" s="1">
        <f>SUMIFS(หนี้6566!$F:$F,หนี้6566!$L:$L,"เงิน",หนี้6566!$A:$A,'ราย cn. (2)'!$C1115)</f>
        <v>0</v>
      </c>
    </row>
    <row r="1116" spans="1:36" x14ac:dyDescent="0.3">
      <c r="A1116" s="3" t="s">
        <v>4</v>
      </c>
      <c r="B1116" s="2">
        <v>1109</v>
      </c>
      <c r="C1116" s="24">
        <v>510489</v>
      </c>
      <c r="D1116" s="3" t="s">
        <v>2264</v>
      </c>
      <c r="E1116" s="3" t="s">
        <v>2973</v>
      </c>
      <c r="F1116" s="3" t="s">
        <v>3509</v>
      </c>
      <c r="G1116" s="24">
        <v>23</v>
      </c>
      <c r="H1116" s="24">
        <v>2302</v>
      </c>
      <c r="I1116" s="3">
        <v>181.12</v>
      </c>
      <c r="J1116" s="3">
        <v>122.05</v>
      </c>
      <c r="K1116" s="3" t="s">
        <v>20932</v>
      </c>
      <c r="L1116" s="3" t="s">
        <v>20932</v>
      </c>
      <c r="M1116" s="3">
        <v>12.620000000000001</v>
      </c>
      <c r="N1116" s="13">
        <v>0</v>
      </c>
      <c r="O1116" s="13">
        <v>0</v>
      </c>
      <c r="P1116" s="13">
        <v>35475</v>
      </c>
      <c r="Q1116" s="13">
        <v>0</v>
      </c>
      <c r="R1116" s="13">
        <v>0</v>
      </c>
      <c r="S1116" s="13">
        <v>0</v>
      </c>
      <c r="T1116" s="13">
        <f t="shared" si="21"/>
        <v>35475</v>
      </c>
      <c r="U1116" s="13">
        <v>106.47999999999999</v>
      </c>
      <c r="V1116" s="13" t="s">
        <v>24185</v>
      </c>
      <c r="W1116" s="25">
        <v>122.05</v>
      </c>
      <c r="X1116" s="13">
        <v>0</v>
      </c>
      <c r="Y1116" s="13">
        <v>0</v>
      </c>
      <c r="Z1116" s="13">
        <v>0</v>
      </c>
      <c r="AB1116" s="14">
        <v>0</v>
      </c>
      <c r="AC1116" s="14">
        <v>0</v>
      </c>
      <c r="AE1116" s="5"/>
      <c r="AG1116" s="5"/>
      <c r="AH1116" s="5"/>
      <c r="AI1116" s="1">
        <f>SUMIFS(หนี้6566!$F:$F,หนี้6566!$L:$L,"ปุ๋ยยา",หนี้6566!$A:$A,'ราย cn. (2)'!$C1116)</f>
        <v>35475</v>
      </c>
      <c r="AJ1116" s="1">
        <f>SUMIFS(หนี้6566!$F:$F,หนี้6566!$L:$L,"เงิน",หนี้6566!$A:$A,'ราย cn. (2)'!$C1116)</f>
        <v>0</v>
      </c>
    </row>
    <row r="1117" spans="1:36" x14ac:dyDescent="0.3">
      <c r="A1117" s="3" t="s">
        <v>4</v>
      </c>
      <c r="B1117" s="2">
        <v>1110</v>
      </c>
      <c r="C1117" s="24">
        <v>510880</v>
      </c>
      <c r="D1117" s="3" t="s">
        <v>2261</v>
      </c>
      <c r="E1117" s="3" t="s">
        <v>3029</v>
      </c>
      <c r="F1117" s="3" t="s">
        <v>13854</v>
      </c>
      <c r="G1117" s="24">
        <v>23</v>
      </c>
      <c r="H1117" s="24">
        <v>2302</v>
      </c>
      <c r="I1117" s="3">
        <v>66.37</v>
      </c>
      <c r="J1117" s="3">
        <v>42.57</v>
      </c>
      <c r="K1117" s="3" t="s">
        <v>20934</v>
      </c>
      <c r="L1117" s="3" t="s">
        <v>20931</v>
      </c>
      <c r="M1117" s="3">
        <v>21.97</v>
      </c>
      <c r="N1117" s="13">
        <v>0</v>
      </c>
      <c r="O1117" s="13">
        <v>0</v>
      </c>
      <c r="P1117" s="13">
        <v>31750</v>
      </c>
      <c r="Q1117" s="13">
        <v>0</v>
      </c>
      <c r="R1117" s="13">
        <v>0</v>
      </c>
      <c r="S1117" s="13">
        <v>0</v>
      </c>
      <c r="T1117" s="13">
        <f t="shared" si="21"/>
        <v>31750</v>
      </c>
      <c r="U1117" s="13">
        <v>203.13</v>
      </c>
      <c r="V1117" s="13" t="s">
        <v>24185</v>
      </c>
      <c r="W1117" s="25">
        <v>28.38</v>
      </c>
      <c r="X1117" s="13">
        <v>0</v>
      </c>
      <c r="Y1117" s="13">
        <v>0</v>
      </c>
      <c r="Z1117" s="13">
        <v>0</v>
      </c>
      <c r="AB1117" s="14">
        <v>0</v>
      </c>
      <c r="AC1117" s="14">
        <v>0</v>
      </c>
      <c r="AE1117" s="5"/>
      <c r="AG1117" s="5"/>
      <c r="AH1117" s="5"/>
      <c r="AI1117" s="1">
        <f>SUMIFS(หนี้6566!$F:$F,หนี้6566!$L:$L,"ปุ๋ยยา",หนี้6566!$A:$A,'ราย cn. (2)'!$C1117)</f>
        <v>31750</v>
      </c>
      <c r="AJ1117" s="1">
        <f>SUMIFS(หนี้6566!$F:$F,หนี้6566!$L:$L,"เงิน",หนี้6566!$A:$A,'ราย cn. (2)'!$C1117)</f>
        <v>0</v>
      </c>
    </row>
    <row r="1118" spans="1:36" x14ac:dyDescent="0.3">
      <c r="A1118" s="3" t="s">
        <v>4</v>
      </c>
      <c r="B1118" s="2">
        <v>1111</v>
      </c>
      <c r="C1118" s="24">
        <v>514083</v>
      </c>
      <c r="D1118" s="3" t="s">
        <v>2361</v>
      </c>
      <c r="E1118" s="3" t="s">
        <v>6883</v>
      </c>
      <c r="F1118" s="3" t="s">
        <v>9170</v>
      </c>
      <c r="G1118" s="24">
        <v>23</v>
      </c>
      <c r="H1118" s="24">
        <v>2302</v>
      </c>
      <c r="I1118" s="3">
        <v>21.6</v>
      </c>
      <c r="J1118" s="3">
        <v>8.56</v>
      </c>
      <c r="K1118" s="3" t="s">
        <v>20931</v>
      </c>
      <c r="L1118" s="3" t="s">
        <v>20931</v>
      </c>
      <c r="M1118" s="3">
        <v>11.07</v>
      </c>
      <c r="N1118" s="13">
        <v>0</v>
      </c>
      <c r="O1118" s="13">
        <v>0</v>
      </c>
      <c r="P1118" s="13">
        <v>8560</v>
      </c>
      <c r="Q1118" s="13">
        <v>0</v>
      </c>
      <c r="R1118" s="13">
        <v>0</v>
      </c>
      <c r="S1118" s="13">
        <v>0</v>
      </c>
      <c r="T1118" s="13">
        <f t="shared" si="21"/>
        <v>8560</v>
      </c>
      <c r="U1118" s="13">
        <v>121.56</v>
      </c>
      <c r="V1118" s="13" t="s">
        <v>24185</v>
      </c>
      <c r="W1118" s="25">
        <v>8.56</v>
      </c>
      <c r="X1118" s="13">
        <v>0</v>
      </c>
      <c r="Y1118" s="13">
        <v>0</v>
      </c>
      <c r="Z1118" s="13">
        <v>0</v>
      </c>
      <c r="AB1118" s="14">
        <v>0</v>
      </c>
      <c r="AC1118" s="14">
        <v>0</v>
      </c>
      <c r="AE1118" s="5"/>
      <c r="AG1118" s="5"/>
      <c r="AH1118" s="5"/>
      <c r="AI1118" s="1">
        <f>SUMIFS(หนี้6566!$F:$F,หนี้6566!$L:$L,"ปุ๋ยยา",หนี้6566!$A:$A,'ราย cn. (2)'!$C1118)</f>
        <v>8560</v>
      </c>
      <c r="AJ1118" s="1">
        <f>SUMIFS(หนี้6566!$F:$F,หนี้6566!$L:$L,"เงิน",หนี้6566!$A:$A,'ราย cn. (2)'!$C1118)</f>
        <v>0</v>
      </c>
    </row>
    <row r="1119" spans="1:36" x14ac:dyDescent="0.3">
      <c r="A1119" s="3" t="s">
        <v>4</v>
      </c>
      <c r="B1119" s="2">
        <v>1112</v>
      </c>
      <c r="C1119" s="24">
        <v>514082</v>
      </c>
      <c r="D1119" s="3" t="s">
        <v>2264</v>
      </c>
      <c r="E1119" s="3" t="s">
        <v>19767</v>
      </c>
      <c r="F1119" s="3" t="s">
        <v>19768</v>
      </c>
      <c r="G1119" s="24">
        <v>23</v>
      </c>
      <c r="H1119" s="24">
        <v>2302</v>
      </c>
      <c r="I1119" s="3">
        <v>12.780000000000001</v>
      </c>
      <c r="J1119" s="3">
        <v>6.67</v>
      </c>
      <c r="K1119" s="3" t="s">
        <v>20931</v>
      </c>
      <c r="L1119" s="3" t="s">
        <v>20931</v>
      </c>
      <c r="M1119" s="3">
        <v>5.09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f t="shared" si="21"/>
        <v>0</v>
      </c>
      <c r="U1119" s="13">
        <v>35.630000000000003</v>
      </c>
      <c r="V1119" s="13" t="s">
        <v>24186</v>
      </c>
      <c r="W1119" s="25">
        <v>13.34</v>
      </c>
      <c r="X1119" s="13">
        <v>0</v>
      </c>
      <c r="Y1119" s="13">
        <v>0</v>
      </c>
      <c r="Z1119" s="13">
        <v>0</v>
      </c>
      <c r="AB1119" s="14">
        <v>0</v>
      </c>
      <c r="AC1119" s="14">
        <v>0</v>
      </c>
      <c r="AE1119" s="5"/>
      <c r="AG1119" s="5"/>
      <c r="AH1119" s="5"/>
      <c r="AI1119" s="1">
        <f>SUMIFS(หนี้6566!$F:$F,หนี้6566!$L:$L,"ปุ๋ยยา",หนี้6566!$A:$A,'ราย cn. (2)'!$C1119)</f>
        <v>0</v>
      </c>
      <c r="AJ1119" s="1">
        <f>SUMIFS(หนี้6566!$F:$F,หนี้6566!$L:$L,"เงิน",หนี้6566!$A:$A,'ราย cn. (2)'!$C1119)</f>
        <v>0</v>
      </c>
    </row>
    <row r="1120" spans="1:36" x14ac:dyDescent="0.3">
      <c r="A1120" s="3" t="s">
        <v>4</v>
      </c>
      <c r="B1120" s="2">
        <v>1113</v>
      </c>
      <c r="C1120" s="24">
        <v>513745</v>
      </c>
      <c r="D1120" s="3" t="s">
        <v>2261</v>
      </c>
      <c r="E1120" s="3" t="s">
        <v>6457</v>
      </c>
      <c r="F1120" s="3" t="s">
        <v>6601</v>
      </c>
      <c r="G1120" s="24">
        <v>18</v>
      </c>
      <c r="H1120" s="24">
        <v>1804</v>
      </c>
      <c r="I1120" s="3">
        <v>39.589999999999996</v>
      </c>
      <c r="J1120" s="3">
        <v>96.94</v>
      </c>
      <c r="K1120" s="3" t="s">
        <v>20931</v>
      </c>
      <c r="L1120" s="3" t="s">
        <v>20934</v>
      </c>
      <c r="M1120" s="3">
        <v>8.11</v>
      </c>
      <c r="N1120" s="13">
        <v>0</v>
      </c>
      <c r="O1120" s="13">
        <v>0</v>
      </c>
      <c r="P1120" s="13">
        <v>0</v>
      </c>
      <c r="Q1120" s="13">
        <v>23670.53</v>
      </c>
      <c r="R1120" s="13">
        <v>0</v>
      </c>
      <c r="S1120" s="13">
        <v>0</v>
      </c>
      <c r="T1120" s="13">
        <f t="shared" si="21"/>
        <v>23670.53</v>
      </c>
      <c r="U1120" s="13">
        <v>63.52</v>
      </c>
      <c r="V1120" s="13" t="s">
        <v>24185</v>
      </c>
      <c r="W1120" s="25">
        <v>64.63</v>
      </c>
      <c r="X1120" s="13">
        <v>0</v>
      </c>
      <c r="Y1120" s="13">
        <v>0</v>
      </c>
      <c r="Z1120" s="13">
        <v>0</v>
      </c>
      <c r="AB1120" s="14">
        <v>0</v>
      </c>
      <c r="AC1120" s="14">
        <v>0</v>
      </c>
      <c r="AE1120" s="5"/>
      <c r="AG1120" s="5"/>
      <c r="AH1120" s="5"/>
      <c r="AI1120" s="1">
        <f>SUMIFS(หนี้6566!$F:$F,หนี้6566!$L:$L,"ปุ๋ยยา",หนี้6566!$A:$A,'ราย cn. (2)'!$C1120)</f>
        <v>0</v>
      </c>
      <c r="AJ1120" s="1">
        <f>SUMIFS(หนี้6566!$F:$F,หนี้6566!$L:$L,"เงิน",หนี้6566!$A:$A,'ราย cn. (2)'!$C1120)</f>
        <v>23670.53</v>
      </c>
    </row>
    <row r="1121" spans="1:36" x14ac:dyDescent="0.3">
      <c r="A1121" s="3" t="s">
        <v>4</v>
      </c>
      <c r="B1121" s="2">
        <v>1114</v>
      </c>
      <c r="C1121" s="24">
        <v>510873</v>
      </c>
      <c r="D1121" s="3" t="s">
        <v>2261</v>
      </c>
      <c r="E1121" s="3" t="s">
        <v>3313</v>
      </c>
      <c r="F1121" s="3" t="s">
        <v>3617</v>
      </c>
      <c r="G1121" s="24">
        <v>23</v>
      </c>
      <c r="H1121" s="24">
        <v>2302</v>
      </c>
      <c r="I1121" s="3">
        <v>51.440000000000005</v>
      </c>
      <c r="J1121" s="3">
        <v>51.63</v>
      </c>
      <c r="K1121" s="3" t="s">
        <v>20931</v>
      </c>
      <c r="L1121" s="3" t="s">
        <v>20931</v>
      </c>
      <c r="M1121" s="3">
        <v>12.469999999999999</v>
      </c>
      <c r="N1121" s="13">
        <v>0</v>
      </c>
      <c r="O1121" s="13">
        <v>0</v>
      </c>
      <c r="P1121" s="13">
        <v>45420</v>
      </c>
      <c r="Q1121" s="13">
        <v>0</v>
      </c>
      <c r="R1121" s="13">
        <v>0</v>
      </c>
      <c r="S1121" s="13">
        <v>0</v>
      </c>
      <c r="T1121" s="13">
        <f t="shared" si="21"/>
        <v>45420</v>
      </c>
      <c r="U1121" s="13">
        <v>111.84</v>
      </c>
      <c r="V1121" s="13" t="s">
        <v>24185</v>
      </c>
      <c r="W1121" s="25">
        <v>51.63</v>
      </c>
      <c r="X1121" s="13">
        <v>0</v>
      </c>
      <c r="Y1121" s="13">
        <v>0</v>
      </c>
      <c r="Z1121" s="13">
        <v>0</v>
      </c>
      <c r="AB1121" s="14">
        <v>0</v>
      </c>
      <c r="AC1121" s="14">
        <v>0</v>
      </c>
      <c r="AE1121" s="5"/>
      <c r="AG1121" s="5"/>
      <c r="AH1121" s="5"/>
      <c r="AI1121" s="1">
        <f>SUMIFS(หนี้6566!$F:$F,หนี้6566!$L:$L,"ปุ๋ยยา",หนี้6566!$A:$A,'ราย cn. (2)'!$C1121)</f>
        <v>45420</v>
      </c>
      <c r="AJ1121" s="1">
        <f>SUMIFS(หนี้6566!$F:$F,หนี้6566!$L:$L,"เงิน",หนี้6566!$A:$A,'ราย cn. (2)'!$C1121)</f>
        <v>0</v>
      </c>
    </row>
    <row r="1122" spans="1:36" x14ac:dyDescent="0.3">
      <c r="A1122" s="3" t="s">
        <v>4</v>
      </c>
      <c r="B1122" s="2">
        <v>1115</v>
      </c>
      <c r="C1122" s="24">
        <v>510325</v>
      </c>
      <c r="D1122" s="3" t="s">
        <v>2261</v>
      </c>
      <c r="E1122" s="3" t="s">
        <v>3398</v>
      </c>
      <c r="F1122" s="3" t="s">
        <v>9170</v>
      </c>
      <c r="G1122" s="24">
        <v>23</v>
      </c>
      <c r="H1122" s="24">
        <v>2302</v>
      </c>
      <c r="I1122" s="3">
        <v>455.93</v>
      </c>
      <c r="J1122" s="3">
        <v>532.56999999999982</v>
      </c>
      <c r="K1122" s="3" t="s">
        <v>20931</v>
      </c>
      <c r="L1122" s="3" t="s">
        <v>20931</v>
      </c>
      <c r="M1122" s="3">
        <v>58.599999999999994</v>
      </c>
      <c r="N1122" s="13">
        <v>0</v>
      </c>
      <c r="O1122" s="13">
        <v>0</v>
      </c>
      <c r="P1122" s="13">
        <v>149180</v>
      </c>
      <c r="Q1122" s="13">
        <v>0</v>
      </c>
      <c r="R1122" s="13">
        <v>0</v>
      </c>
      <c r="S1122" s="13">
        <v>0</v>
      </c>
      <c r="T1122" s="13">
        <f t="shared" si="21"/>
        <v>149180</v>
      </c>
      <c r="U1122" s="13">
        <v>639.36</v>
      </c>
      <c r="V1122" s="13" t="s">
        <v>24185</v>
      </c>
      <c r="W1122" s="25">
        <v>26.36</v>
      </c>
      <c r="X1122" s="13">
        <v>34.11</v>
      </c>
      <c r="Y1122" s="13">
        <v>272.88</v>
      </c>
      <c r="Z1122" s="13">
        <v>138361.70000000001</v>
      </c>
      <c r="AB1122" s="14">
        <v>34.11</v>
      </c>
      <c r="AC1122" s="14">
        <v>272.88</v>
      </c>
      <c r="AE1122" s="5"/>
      <c r="AG1122" s="5"/>
      <c r="AH1122" s="5"/>
      <c r="AI1122" s="1">
        <f>SUMIFS(หนี้6566!$F:$F,หนี้6566!$L:$L,"ปุ๋ยยา",หนี้6566!$A:$A,'ราย cn. (2)'!$C1122)</f>
        <v>119180</v>
      </c>
      <c r="AJ1122" s="1">
        <f>SUMIFS(หนี้6566!$F:$F,หนี้6566!$L:$L,"เงิน",หนี้6566!$A:$A,'ราย cn. (2)'!$C1122)</f>
        <v>30000</v>
      </c>
    </row>
    <row r="1123" spans="1:36" x14ac:dyDescent="0.3">
      <c r="A1123" s="3" t="s">
        <v>4</v>
      </c>
      <c r="B1123" s="2">
        <v>1116</v>
      </c>
      <c r="C1123" s="24">
        <v>514425</v>
      </c>
      <c r="D1123" s="3" t="s">
        <v>2264</v>
      </c>
      <c r="E1123" s="3" t="s">
        <v>16398</v>
      </c>
      <c r="F1123" s="3" t="s">
        <v>19900</v>
      </c>
      <c r="G1123" s="24">
        <v>19</v>
      </c>
      <c r="H1123" s="24">
        <v>1904</v>
      </c>
      <c r="I1123" s="3">
        <v>91.42</v>
      </c>
      <c r="J1123" s="3">
        <v>106.58999999999999</v>
      </c>
      <c r="K1123" s="3" t="s">
        <v>20932</v>
      </c>
      <c r="L1123" s="3" t="s">
        <v>20932</v>
      </c>
      <c r="M1123" s="3">
        <v>25.049999999999997</v>
      </c>
      <c r="N1123" s="13">
        <v>0</v>
      </c>
      <c r="O1123" s="13">
        <v>0</v>
      </c>
      <c r="P1123" s="13">
        <v>49829</v>
      </c>
      <c r="Q1123" s="13">
        <v>0</v>
      </c>
      <c r="R1123" s="13">
        <v>0</v>
      </c>
      <c r="S1123" s="13">
        <v>0</v>
      </c>
      <c r="T1123" s="13">
        <f t="shared" si="21"/>
        <v>49829</v>
      </c>
      <c r="U1123" s="13">
        <v>253.85000000000002</v>
      </c>
      <c r="V1123" s="13" t="s">
        <v>24185</v>
      </c>
      <c r="W1123" s="25">
        <v>106.59</v>
      </c>
      <c r="X1123" s="13">
        <v>0</v>
      </c>
      <c r="Y1123" s="13">
        <v>0</v>
      </c>
      <c r="Z1123" s="13">
        <v>0</v>
      </c>
      <c r="AB1123" s="14">
        <v>0</v>
      </c>
      <c r="AC1123" s="14">
        <v>0</v>
      </c>
      <c r="AE1123" s="5"/>
      <c r="AG1123" s="5"/>
      <c r="AH1123" s="5"/>
      <c r="AI1123" s="1">
        <f>SUMIFS(หนี้6566!$F:$F,หนี้6566!$L:$L,"ปุ๋ยยา",หนี้6566!$A:$A,'ราย cn. (2)'!$C1123)</f>
        <v>49829</v>
      </c>
      <c r="AJ1123" s="1">
        <f>SUMIFS(หนี้6566!$F:$F,หนี้6566!$L:$L,"เงิน",หนี้6566!$A:$A,'ราย cn. (2)'!$C1123)</f>
        <v>0</v>
      </c>
    </row>
    <row r="1124" spans="1:36" x14ac:dyDescent="0.3">
      <c r="A1124" s="3" t="s">
        <v>4</v>
      </c>
      <c r="B1124" s="2">
        <v>1117</v>
      </c>
      <c r="C1124" s="24">
        <v>514291</v>
      </c>
      <c r="D1124" s="3" t="s">
        <v>2261</v>
      </c>
      <c r="E1124" s="3" t="s">
        <v>19842</v>
      </c>
      <c r="F1124" s="3" t="s">
        <v>7707</v>
      </c>
      <c r="G1124" s="24">
        <v>20</v>
      </c>
      <c r="H1124" s="24">
        <v>2005</v>
      </c>
      <c r="I1124" s="3">
        <v>69.650000000000006</v>
      </c>
      <c r="J1124" s="3">
        <v>162.24</v>
      </c>
      <c r="K1124" s="3" t="s">
        <v>20932</v>
      </c>
      <c r="L1124" s="3" t="s">
        <v>20932</v>
      </c>
      <c r="M1124" s="3">
        <v>15.82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f t="shared" si="21"/>
        <v>0</v>
      </c>
      <c r="U1124" s="13">
        <v>130.29</v>
      </c>
      <c r="V1124" s="13" t="s">
        <v>24187</v>
      </c>
      <c r="W1124" s="25">
        <v>108.16</v>
      </c>
      <c r="X1124" s="13">
        <v>0</v>
      </c>
      <c r="Y1124" s="13">
        <v>0</v>
      </c>
      <c r="Z1124" s="13">
        <v>0</v>
      </c>
      <c r="AB1124" s="14">
        <v>0</v>
      </c>
      <c r="AC1124" s="14">
        <v>0</v>
      </c>
      <c r="AE1124" s="5"/>
      <c r="AG1124" s="5"/>
      <c r="AH1124" s="5"/>
      <c r="AI1124" s="1">
        <f>SUMIFS(หนี้6566!$F:$F,หนี้6566!$L:$L,"ปุ๋ยยา",หนี้6566!$A:$A,'ราย cn. (2)'!$C1124)</f>
        <v>0</v>
      </c>
      <c r="AJ1124" s="1">
        <f>SUMIFS(หนี้6566!$F:$F,หนี้6566!$L:$L,"เงิน",หนี้6566!$A:$A,'ราย cn. (2)'!$C1124)</f>
        <v>0</v>
      </c>
    </row>
    <row r="1125" spans="1:36" x14ac:dyDescent="0.3">
      <c r="A1125" s="3" t="s">
        <v>4</v>
      </c>
      <c r="B1125" s="2">
        <v>1118</v>
      </c>
      <c r="C1125" s="24">
        <v>513156</v>
      </c>
      <c r="D1125" s="3" t="s">
        <v>2261</v>
      </c>
      <c r="E1125" s="3" t="s">
        <v>4028</v>
      </c>
      <c r="F1125" s="3" t="s">
        <v>2579</v>
      </c>
      <c r="G1125" s="24">
        <v>20</v>
      </c>
      <c r="H1125" s="24">
        <v>2005</v>
      </c>
      <c r="I1125" s="3">
        <v>70.22</v>
      </c>
      <c r="J1125" s="3">
        <v>64.399999999999991</v>
      </c>
      <c r="K1125" s="3" t="s">
        <v>20932</v>
      </c>
      <c r="L1125" s="3" t="s">
        <v>20934</v>
      </c>
      <c r="M1125" s="3">
        <v>5.26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f t="shared" si="21"/>
        <v>0</v>
      </c>
      <c r="U1125" s="13">
        <v>42.08</v>
      </c>
      <c r="V1125" s="13" t="s">
        <v>24186</v>
      </c>
      <c r="W1125" s="25">
        <v>64.400000000000006</v>
      </c>
      <c r="X1125" s="13">
        <v>0</v>
      </c>
      <c r="Y1125" s="13">
        <v>0</v>
      </c>
      <c r="Z1125" s="13">
        <v>0</v>
      </c>
      <c r="AB1125" s="14">
        <v>0</v>
      </c>
      <c r="AC1125" s="14">
        <v>0</v>
      </c>
      <c r="AE1125" s="5"/>
      <c r="AG1125" s="5"/>
      <c r="AH1125" s="5"/>
      <c r="AI1125" s="1">
        <f>SUMIFS(หนี้6566!$F:$F,หนี้6566!$L:$L,"ปุ๋ยยา",หนี้6566!$A:$A,'ราย cn. (2)'!$C1125)</f>
        <v>0</v>
      </c>
      <c r="AJ1125" s="1">
        <f>SUMIFS(หนี้6566!$F:$F,หนี้6566!$L:$L,"เงิน",หนี้6566!$A:$A,'ราย cn. (2)'!$C1125)</f>
        <v>0</v>
      </c>
    </row>
    <row r="1126" spans="1:36" x14ac:dyDescent="0.3">
      <c r="A1126" s="3" t="s">
        <v>4</v>
      </c>
      <c r="B1126" s="2">
        <v>1119</v>
      </c>
      <c r="C1126" s="24">
        <v>510588</v>
      </c>
      <c r="D1126" s="3" t="s">
        <v>2261</v>
      </c>
      <c r="E1126" s="3" t="s">
        <v>3923</v>
      </c>
      <c r="F1126" s="3" t="s">
        <v>2652</v>
      </c>
      <c r="G1126" s="24">
        <v>23</v>
      </c>
      <c r="H1126" s="24">
        <v>2304</v>
      </c>
      <c r="I1126" s="3">
        <v>38.369999999999997</v>
      </c>
      <c r="J1126" s="3">
        <v>67.450000000000017</v>
      </c>
      <c r="K1126" s="3" t="s">
        <v>20931</v>
      </c>
      <c r="L1126" s="3" t="s">
        <v>20931</v>
      </c>
      <c r="M1126" s="3">
        <v>14.209999999999999</v>
      </c>
      <c r="N1126" s="13">
        <v>0</v>
      </c>
      <c r="O1126" s="13">
        <v>0</v>
      </c>
      <c r="P1126" s="13">
        <v>26300</v>
      </c>
      <c r="Q1126" s="13">
        <v>0</v>
      </c>
      <c r="R1126" s="13">
        <v>0</v>
      </c>
      <c r="S1126" s="13">
        <v>0</v>
      </c>
      <c r="T1126" s="13">
        <f t="shared" si="21"/>
        <v>26300</v>
      </c>
      <c r="U1126" s="13">
        <v>166.98</v>
      </c>
      <c r="V1126" s="13" t="s">
        <v>24185</v>
      </c>
      <c r="W1126" s="25">
        <v>33.729999999999997</v>
      </c>
      <c r="X1126" s="13">
        <v>0</v>
      </c>
      <c r="Y1126" s="13">
        <v>0</v>
      </c>
      <c r="Z1126" s="13">
        <v>0</v>
      </c>
      <c r="AB1126" s="14">
        <v>0</v>
      </c>
      <c r="AC1126" s="14">
        <v>0</v>
      </c>
      <c r="AE1126" s="5"/>
      <c r="AG1126" s="5"/>
      <c r="AH1126" s="5"/>
      <c r="AI1126" s="1">
        <f>SUMIFS(หนี้6566!$F:$F,หนี้6566!$L:$L,"ปุ๋ยยา",หนี้6566!$A:$A,'ราย cn. (2)'!$C1126)</f>
        <v>26300</v>
      </c>
      <c r="AJ1126" s="1">
        <f>SUMIFS(หนี้6566!$F:$F,หนี้6566!$L:$L,"เงิน",หนี้6566!$A:$A,'ราย cn. (2)'!$C1126)</f>
        <v>0</v>
      </c>
    </row>
    <row r="1127" spans="1:36" x14ac:dyDescent="0.3">
      <c r="A1127" s="3" t="s">
        <v>4</v>
      </c>
      <c r="B1127" s="2">
        <v>1120</v>
      </c>
      <c r="C1127" s="24">
        <v>515518</v>
      </c>
      <c r="D1127" s="3" t="s">
        <v>2264</v>
      </c>
      <c r="E1127" s="3" t="s">
        <v>13714</v>
      </c>
      <c r="F1127" s="3" t="s">
        <v>9554</v>
      </c>
      <c r="G1127" s="24">
        <v>21</v>
      </c>
      <c r="H1127" s="24">
        <v>2104</v>
      </c>
      <c r="I1127" s="3">
        <v>0</v>
      </c>
      <c r="J1127" s="3">
        <v>0</v>
      </c>
      <c r="K1127" s="3">
        <v>0</v>
      </c>
      <c r="L1127" s="3">
        <v>0</v>
      </c>
      <c r="M1127" s="3">
        <v>5.0399999999999991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f t="shared" si="21"/>
        <v>0</v>
      </c>
      <c r="U1127" s="13">
        <v>53.18</v>
      </c>
      <c r="V1127" s="13" t="s">
        <v>24186</v>
      </c>
      <c r="W1127" s="25" t="e">
        <v>#N/A</v>
      </c>
      <c r="X1127" s="13">
        <v>0</v>
      </c>
      <c r="Y1127" s="13">
        <v>0</v>
      </c>
      <c r="Z1127" s="13">
        <v>0</v>
      </c>
      <c r="AB1127" s="14">
        <v>0</v>
      </c>
      <c r="AC1127" s="14">
        <v>0</v>
      </c>
      <c r="AE1127" s="5"/>
      <c r="AG1127" s="5"/>
      <c r="AH1127" s="5"/>
      <c r="AI1127" s="1">
        <f>SUMIFS(หนี้6566!$F:$F,หนี้6566!$L:$L,"ปุ๋ยยา",หนี้6566!$A:$A,'ราย cn. (2)'!$C1127)</f>
        <v>0</v>
      </c>
      <c r="AJ1127" s="1">
        <f>SUMIFS(หนี้6566!$F:$F,หนี้6566!$L:$L,"เงิน",หนี้6566!$A:$A,'ราย cn. (2)'!$C1127)</f>
        <v>0</v>
      </c>
    </row>
    <row r="1128" spans="1:36" x14ac:dyDescent="0.3">
      <c r="A1128" s="3" t="s">
        <v>4</v>
      </c>
      <c r="B1128" s="2">
        <v>1121</v>
      </c>
      <c r="C1128" s="24">
        <v>512303</v>
      </c>
      <c r="D1128" s="3" t="s">
        <v>2261</v>
      </c>
      <c r="E1128" s="3" t="s">
        <v>16898</v>
      </c>
      <c r="F1128" s="3" t="s">
        <v>16899</v>
      </c>
      <c r="G1128" s="24">
        <v>20</v>
      </c>
      <c r="H1128" s="24">
        <v>2006</v>
      </c>
      <c r="I1128" s="3">
        <v>351.89999999999992</v>
      </c>
      <c r="J1128" s="3">
        <v>485.68000000000012</v>
      </c>
      <c r="K1128" s="3" t="s">
        <v>20932</v>
      </c>
      <c r="L1128" s="3" t="s">
        <v>20932</v>
      </c>
      <c r="M1128" s="3">
        <v>50.76</v>
      </c>
      <c r="N1128" s="13">
        <v>0</v>
      </c>
      <c r="O1128" s="13">
        <v>0</v>
      </c>
      <c r="P1128" s="13">
        <v>79680</v>
      </c>
      <c r="Q1128" s="13">
        <v>0</v>
      </c>
      <c r="R1128" s="13">
        <v>0</v>
      </c>
      <c r="S1128" s="13">
        <v>0</v>
      </c>
      <c r="T1128" s="13">
        <f t="shared" si="21"/>
        <v>79680</v>
      </c>
      <c r="U1128" s="13">
        <v>435.17999999999995</v>
      </c>
      <c r="V1128" s="13" t="s">
        <v>24185</v>
      </c>
      <c r="W1128" s="25">
        <v>161.88999999999999</v>
      </c>
      <c r="X1128" s="13">
        <v>0</v>
      </c>
      <c r="Y1128" s="13">
        <v>0</v>
      </c>
      <c r="Z1128" s="13">
        <v>0</v>
      </c>
      <c r="AB1128" s="14">
        <v>0</v>
      </c>
      <c r="AC1128" s="14">
        <v>0</v>
      </c>
      <c r="AE1128" s="5"/>
      <c r="AG1128" s="5"/>
      <c r="AH1128" s="5"/>
      <c r="AI1128" s="1">
        <f>SUMIFS(หนี้6566!$F:$F,หนี้6566!$L:$L,"ปุ๋ยยา",หนี้6566!$A:$A,'ราย cn. (2)'!$C1128)</f>
        <v>79680</v>
      </c>
      <c r="AJ1128" s="1">
        <f>SUMIFS(หนี้6566!$F:$F,หนี้6566!$L:$L,"เงิน",หนี้6566!$A:$A,'ราย cn. (2)'!$C1128)</f>
        <v>0</v>
      </c>
    </row>
    <row r="1129" spans="1:36" x14ac:dyDescent="0.3">
      <c r="A1129" s="3" t="s">
        <v>4</v>
      </c>
      <c r="B1129" s="2">
        <v>1122</v>
      </c>
      <c r="C1129" s="24">
        <v>512601</v>
      </c>
      <c r="D1129" s="3" t="s">
        <v>2261</v>
      </c>
      <c r="E1129" s="3" t="s">
        <v>3020</v>
      </c>
      <c r="F1129" s="3" t="s">
        <v>17206</v>
      </c>
      <c r="G1129" s="24">
        <v>20</v>
      </c>
      <c r="H1129" s="24">
        <v>2006</v>
      </c>
      <c r="I1129" s="3">
        <v>155.51</v>
      </c>
      <c r="J1129" s="3">
        <v>251.1</v>
      </c>
      <c r="K1129" s="3" t="s">
        <v>20932</v>
      </c>
      <c r="L1129" s="3" t="s">
        <v>20934</v>
      </c>
      <c r="M1129" s="3">
        <v>37.71</v>
      </c>
      <c r="N1129" s="13">
        <v>0</v>
      </c>
      <c r="O1129" s="13">
        <v>0</v>
      </c>
      <c r="P1129" s="13">
        <v>74208</v>
      </c>
      <c r="Q1129" s="13">
        <v>0</v>
      </c>
      <c r="R1129" s="13">
        <v>0</v>
      </c>
      <c r="S1129" s="13">
        <v>0</v>
      </c>
      <c r="T1129" s="13">
        <f t="shared" si="21"/>
        <v>74208</v>
      </c>
      <c r="U1129" s="13">
        <v>308.2</v>
      </c>
      <c r="V1129" s="13" t="s">
        <v>24185</v>
      </c>
      <c r="W1129" s="25">
        <v>83.7</v>
      </c>
      <c r="X1129" s="13">
        <v>0</v>
      </c>
      <c r="Y1129" s="13">
        <v>0</v>
      </c>
      <c r="Z1129" s="13">
        <v>0</v>
      </c>
      <c r="AB1129" s="14">
        <v>0</v>
      </c>
      <c r="AC1129" s="14">
        <v>0</v>
      </c>
      <c r="AE1129" s="5"/>
      <c r="AG1129" s="5"/>
      <c r="AH1129" s="5"/>
      <c r="AI1129" s="1">
        <f>SUMIFS(หนี้6566!$F:$F,หนี้6566!$L:$L,"ปุ๋ยยา",หนี้6566!$A:$A,'ราย cn. (2)'!$C1129)</f>
        <v>74208</v>
      </c>
      <c r="AJ1129" s="1">
        <f>SUMIFS(หนี้6566!$F:$F,หนี้6566!$L:$L,"เงิน",หนี้6566!$A:$A,'ราย cn. (2)'!$C1129)</f>
        <v>0</v>
      </c>
    </row>
    <row r="1130" spans="1:36" x14ac:dyDescent="0.3">
      <c r="A1130" s="3" t="s">
        <v>4</v>
      </c>
      <c r="B1130" s="2">
        <v>1123</v>
      </c>
      <c r="C1130" s="24">
        <v>514163</v>
      </c>
      <c r="D1130" s="3" t="s">
        <v>2261</v>
      </c>
      <c r="E1130" s="3" t="s">
        <v>3183</v>
      </c>
      <c r="F1130" s="3" t="s">
        <v>19714</v>
      </c>
      <c r="G1130" s="24">
        <v>20</v>
      </c>
      <c r="H1130" s="24">
        <v>2006</v>
      </c>
      <c r="I1130" s="3">
        <v>79.33</v>
      </c>
      <c r="J1130" s="3">
        <v>208.83</v>
      </c>
      <c r="K1130" s="3" t="s">
        <v>20932</v>
      </c>
      <c r="L1130" s="3" t="s">
        <v>20932</v>
      </c>
      <c r="M1130" s="3">
        <v>19.27</v>
      </c>
      <c r="N1130" s="13">
        <v>0</v>
      </c>
      <c r="O1130" s="13">
        <v>0</v>
      </c>
      <c r="P1130" s="13">
        <v>61199</v>
      </c>
      <c r="Q1130" s="13">
        <v>0</v>
      </c>
      <c r="R1130" s="13">
        <v>0</v>
      </c>
      <c r="S1130" s="13">
        <v>0</v>
      </c>
      <c r="T1130" s="13">
        <f t="shared" si="21"/>
        <v>61199</v>
      </c>
      <c r="U1130" s="13">
        <v>157.47</v>
      </c>
      <c r="V1130" s="13" t="s">
        <v>24185</v>
      </c>
      <c r="W1130" s="25">
        <v>208.83</v>
      </c>
      <c r="X1130" s="13">
        <v>0</v>
      </c>
      <c r="Y1130" s="13">
        <v>0</v>
      </c>
      <c r="Z1130" s="13">
        <v>0</v>
      </c>
      <c r="AB1130" s="14">
        <v>0</v>
      </c>
      <c r="AC1130" s="14">
        <v>0</v>
      </c>
      <c r="AE1130" s="5"/>
      <c r="AG1130" s="5"/>
      <c r="AH1130" s="5"/>
      <c r="AI1130" s="1">
        <f>SUMIFS(หนี้6566!$F:$F,หนี้6566!$L:$L,"ปุ๋ยยา",หนี้6566!$A:$A,'ราย cn. (2)'!$C1130)</f>
        <v>61199</v>
      </c>
      <c r="AJ1130" s="1">
        <f>SUMIFS(หนี้6566!$F:$F,หนี้6566!$L:$L,"เงิน",หนี้6566!$A:$A,'ราย cn. (2)'!$C1130)</f>
        <v>0</v>
      </c>
    </row>
    <row r="1131" spans="1:36" x14ac:dyDescent="0.3">
      <c r="A1131" s="3" t="s">
        <v>4</v>
      </c>
      <c r="B1131" s="2">
        <v>1124</v>
      </c>
      <c r="C1131" s="24">
        <v>512466</v>
      </c>
      <c r="D1131" s="3" t="s">
        <v>2361</v>
      </c>
      <c r="E1131" s="3" t="s">
        <v>2527</v>
      </c>
      <c r="F1131" s="3" t="s">
        <v>3976</v>
      </c>
      <c r="G1131" s="24">
        <v>16</v>
      </c>
      <c r="H1131" s="24">
        <v>1602</v>
      </c>
      <c r="I1131" s="3">
        <v>140.41</v>
      </c>
      <c r="J1131" s="3">
        <v>21.36</v>
      </c>
      <c r="K1131" s="3" t="s">
        <v>20932</v>
      </c>
      <c r="L1131" s="3" t="s">
        <v>20931</v>
      </c>
      <c r="M1131" s="3">
        <v>6.11</v>
      </c>
      <c r="N1131" s="13">
        <v>0</v>
      </c>
      <c r="O1131" s="13">
        <v>0</v>
      </c>
      <c r="P1131" s="13">
        <v>13070</v>
      </c>
      <c r="Q1131" s="13">
        <v>0</v>
      </c>
      <c r="R1131" s="13">
        <v>0</v>
      </c>
      <c r="S1131" s="13">
        <v>0</v>
      </c>
      <c r="T1131" s="13">
        <f t="shared" si="21"/>
        <v>13070</v>
      </c>
      <c r="U1131" s="13">
        <v>48.88</v>
      </c>
      <c r="V1131" s="13" t="s">
        <v>24185</v>
      </c>
      <c r="W1131" s="25">
        <v>42.72</v>
      </c>
      <c r="X1131" s="13">
        <v>0</v>
      </c>
      <c r="Y1131" s="13">
        <v>0</v>
      </c>
      <c r="Z1131" s="13">
        <v>0</v>
      </c>
      <c r="AB1131" s="14">
        <v>0</v>
      </c>
      <c r="AC1131" s="14">
        <v>0</v>
      </c>
      <c r="AE1131" s="5"/>
      <c r="AG1131" s="5"/>
      <c r="AH1131" s="5"/>
      <c r="AI1131" s="1">
        <f>SUMIFS(หนี้6566!$F:$F,หนี้6566!$L:$L,"ปุ๋ยยา",หนี้6566!$A:$A,'ราย cn. (2)'!$C1131)</f>
        <v>13070</v>
      </c>
      <c r="AJ1131" s="1">
        <f>SUMIFS(หนี้6566!$F:$F,หนี้6566!$L:$L,"เงิน",หนี้6566!$A:$A,'ราย cn. (2)'!$C1131)</f>
        <v>0</v>
      </c>
    </row>
    <row r="1132" spans="1:36" x14ac:dyDescent="0.3">
      <c r="A1132" s="3" t="s">
        <v>4</v>
      </c>
      <c r="B1132" s="2">
        <v>1125</v>
      </c>
      <c r="C1132" s="24">
        <v>514023</v>
      </c>
      <c r="D1132" s="3" t="s">
        <v>2264</v>
      </c>
      <c r="E1132" s="3" t="s">
        <v>10981</v>
      </c>
      <c r="F1132" s="3" t="s">
        <v>3568</v>
      </c>
      <c r="G1132" s="24">
        <v>20</v>
      </c>
      <c r="H1132" s="24">
        <v>2005</v>
      </c>
      <c r="I1132" s="3">
        <v>81.39</v>
      </c>
      <c r="J1132" s="3">
        <v>40.150000000000006</v>
      </c>
      <c r="K1132" s="3" t="s">
        <v>20932</v>
      </c>
      <c r="L1132" s="3" t="s">
        <v>20931</v>
      </c>
      <c r="M1132" s="3">
        <v>34.19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f t="shared" si="21"/>
        <v>0</v>
      </c>
      <c r="U1132" s="13">
        <v>216.07999999999998</v>
      </c>
      <c r="V1132" s="13" t="s">
        <v>24186</v>
      </c>
      <c r="W1132" s="25">
        <v>26.77</v>
      </c>
      <c r="X1132" s="13">
        <v>0</v>
      </c>
      <c r="Y1132" s="13">
        <v>0</v>
      </c>
      <c r="Z1132" s="13">
        <v>0</v>
      </c>
      <c r="AB1132" s="14">
        <v>0</v>
      </c>
      <c r="AC1132" s="14">
        <v>0</v>
      </c>
      <c r="AE1132" s="5"/>
      <c r="AG1132" s="5"/>
      <c r="AH1132" s="5"/>
      <c r="AI1132" s="1">
        <f>SUMIFS(หนี้6566!$F:$F,หนี้6566!$L:$L,"ปุ๋ยยา",หนี้6566!$A:$A,'ราย cn. (2)'!$C1132)</f>
        <v>0</v>
      </c>
      <c r="AJ1132" s="1">
        <f>SUMIFS(หนี้6566!$F:$F,หนี้6566!$L:$L,"เงิน",หนี้6566!$A:$A,'ราย cn. (2)'!$C1132)</f>
        <v>0</v>
      </c>
    </row>
    <row r="1133" spans="1:36" x14ac:dyDescent="0.3">
      <c r="A1133" s="3" t="s">
        <v>4</v>
      </c>
      <c r="B1133" s="2">
        <v>1126</v>
      </c>
      <c r="C1133" s="24">
        <v>515241</v>
      </c>
      <c r="D1133" s="3" t="s">
        <v>2261</v>
      </c>
      <c r="E1133" s="3" t="s">
        <v>20342</v>
      </c>
      <c r="F1133" s="3" t="s">
        <v>11912</v>
      </c>
      <c r="G1133" s="24">
        <v>20</v>
      </c>
      <c r="H1133" s="24">
        <v>2005</v>
      </c>
      <c r="I1133" s="3">
        <v>46.010000000000005</v>
      </c>
      <c r="J1133" s="3">
        <v>3.79</v>
      </c>
      <c r="K1133" s="3" t="s">
        <v>20932</v>
      </c>
      <c r="L1133" s="3" t="s">
        <v>20931</v>
      </c>
      <c r="M1133" s="3">
        <v>4.8899999999999997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f t="shared" si="21"/>
        <v>0</v>
      </c>
      <c r="U1133" s="13">
        <v>44.01</v>
      </c>
      <c r="V1133" s="13" t="s">
        <v>24186</v>
      </c>
      <c r="W1133" s="25">
        <v>18.95</v>
      </c>
      <c r="X1133" s="13">
        <v>0</v>
      </c>
      <c r="Y1133" s="13">
        <v>0</v>
      </c>
      <c r="Z1133" s="13">
        <v>0</v>
      </c>
      <c r="AB1133" s="14">
        <v>0</v>
      </c>
      <c r="AC1133" s="14">
        <v>0</v>
      </c>
      <c r="AE1133" s="5"/>
      <c r="AG1133" s="5"/>
      <c r="AH1133" s="5"/>
      <c r="AI1133" s="1">
        <f>SUMIFS(หนี้6566!$F:$F,หนี้6566!$L:$L,"ปุ๋ยยา",หนี้6566!$A:$A,'ราย cn. (2)'!$C1133)</f>
        <v>0</v>
      </c>
      <c r="AJ1133" s="1">
        <f>SUMIFS(หนี้6566!$F:$F,หนี้6566!$L:$L,"เงิน",หนี้6566!$A:$A,'ราย cn. (2)'!$C1133)</f>
        <v>0</v>
      </c>
    </row>
    <row r="1134" spans="1:36" x14ac:dyDescent="0.3">
      <c r="A1134" s="3" t="s">
        <v>4</v>
      </c>
      <c r="B1134" s="2">
        <v>1127</v>
      </c>
      <c r="C1134" s="24">
        <v>512459</v>
      </c>
      <c r="D1134" s="3" t="s">
        <v>2361</v>
      </c>
      <c r="E1134" s="3" t="s">
        <v>10829</v>
      </c>
      <c r="F1134" s="3" t="s">
        <v>10620</v>
      </c>
      <c r="G1134" s="24">
        <v>16</v>
      </c>
      <c r="H1134" s="24">
        <v>1602</v>
      </c>
      <c r="I1134" s="3">
        <v>58.08</v>
      </c>
      <c r="J1134" s="3">
        <v>48.6</v>
      </c>
      <c r="K1134" s="3" t="s">
        <v>20932</v>
      </c>
      <c r="L1134" s="3" t="s">
        <v>20933</v>
      </c>
      <c r="M1134" s="3">
        <v>6.11</v>
      </c>
      <c r="N1134" s="13">
        <v>0</v>
      </c>
      <c r="O1134" s="13">
        <v>0</v>
      </c>
      <c r="P1134" s="13">
        <v>19605</v>
      </c>
      <c r="Q1134" s="13">
        <v>0</v>
      </c>
      <c r="R1134" s="13">
        <v>0</v>
      </c>
      <c r="S1134" s="13">
        <v>0</v>
      </c>
      <c r="T1134" s="13">
        <f t="shared" si="21"/>
        <v>19605</v>
      </c>
      <c r="U1134" s="13">
        <v>48.88</v>
      </c>
      <c r="V1134" s="13" t="s">
        <v>24185</v>
      </c>
      <c r="W1134" s="25">
        <v>97.2</v>
      </c>
      <c r="X1134" s="13">
        <v>0</v>
      </c>
      <c r="Y1134" s="13">
        <v>0</v>
      </c>
      <c r="Z1134" s="13">
        <v>0</v>
      </c>
      <c r="AB1134" s="14">
        <v>0</v>
      </c>
      <c r="AC1134" s="14">
        <v>0</v>
      </c>
      <c r="AE1134" s="5"/>
      <c r="AG1134" s="5"/>
      <c r="AH1134" s="5"/>
      <c r="AI1134" s="1">
        <f>SUMIFS(หนี้6566!$F:$F,หนี้6566!$L:$L,"ปุ๋ยยา",หนี้6566!$A:$A,'ราย cn. (2)'!$C1134)</f>
        <v>19605</v>
      </c>
      <c r="AJ1134" s="1">
        <f>SUMIFS(หนี้6566!$F:$F,หนี้6566!$L:$L,"เงิน",หนี้6566!$A:$A,'ราย cn. (2)'!$C1134)</f>
        <v>0</v>
      </c>
    </row>
    <row r="1135" spans="1:36" x14ac:dyDescent="0.3">
      <c r="A1135" s="3" t="s">
        <v>4</v>
      </c>
      <c r="B1135" s="2">
        <v>1128</v>
      </c>
      <c r="C1135" s="24">
        <v>510575</v>
      </c>
      <c r="D1135" s="3" t="s">
        <v>2261</v>
      </c>
      <c r="E1135" s="3" t="s">
        <v>4950</v>
      </c>
      <c r="F1135" s="3" t="s">
        <v>12137</v>
      </c>
      <c r="G1135" s="24">
        <v>22</v>
      </c>
      <c r="H1135" s="24">
        <v>2203</v>
      </c>
      <c r="I1135" s="3">
        <v>21.82</v>
      </c>
      <c r="J1135" s="3">
        <v>19.79</v>
      </c>
      <c r="K1135" s="3" t="s">
        <v>20934</v>
      </c>
      <c r="L1135" s="3" t="s">
        <v>20931</v>
      </c>
      <c r="M1135" s="3">
        <v>27.81</v>
      </c>
      <c r="N1135" s="13">
        <v>0</v>
      </c>
      <c r="O1135" s="13">
        <v>0</v>
      </c>
      <c r="P1135" s="13">
        <v>25400</v>
      </c>
      <c r="Q1135" s="13">
        <v>0</v>
      </c>
      <c r="R1135" s="13">
        <v>0</v>
      </c>
      <c r="S1135" s="13">
        <v>0</v>
      </c>
      <c r="T1135" s="13">
        <f t="shared" si="21"/>
        <v>25400</v>
      </c>
      <c r="U1135" s="13">
        <v>294.83</v>
      </c>
      <c r="V1135" s="13" t="s">
        <v>24185</v>
      </c>
      <c r="W1135" s="25">
        <v>15.22</v>
      </c>
      <c r="X1135" s="13">
        <v>0</v>
      </c>
      <c r="Y1135" s="13">
        <v>0</v>
      </c>
      <c r="Z1135" s="13">
        <v>0</v>
      </c>
      <c r="AB1135" s="14">
        <v>0</v>
      </c>
      <c r="AC1135" s="14">
        <v>0</v>
      </c>
      <c r="AE1135" s="5"/>
      <c r="AG1135" s="5"/>
      <c r="AH1135" s="5"/>
      <c r="AI1135" s="1">
        <f>SUMIFS(หนี้6566!$F:$F,หนี้6566!$L:$L,"ปุ๋ยยา",หนี้6566!$A:$A,'ราย cn. (2)'!$C1135)</f>
        <v>25400</v>
      </c>
      <c r="AJ1135" s="1">
        <f>SUMIFS(หนี้6566!$F:$F,หนี้6566!$L:$L,"เงิน",หนี้6566!$A:$A,'ราย cn. (2)'!$C1135)</f>
        <v>0</v>
      </c>
    </row>
    <row r="1136" spans="1:36" x14ac:dyDescent="0.3">
      <c r="A1136" s="3" t="s">
        <v>4</v>
      </c>
      <c r="B1136" s="2">
        <v>1129</v>
      </c>
      <c r="C1136" s="24">
        <v>512289</v>
      </c>
      <c r="D1136" s="3" t="s">
        <v>2261</v>
      </c>
      <c r="E1136" s="3" t="s">
        <v>3661</v>
      </c>
      <c r="F1136" s="3" t="s">
        <v>16571</v>
      </c>
      <c r="G1136" s="24">
        <v>21</v>
      </c>
      <c r="H1136" s="24">
        <v>2102</v>
      </c>
      <c r="I1136" s="3">
        <v>26.590000000000003</v>
      </c>
      <c r="J1136" s="3">
        <v>52.870000000000005</v>
      </c>
      <c r="K1136" s="3" t="s">
        <v>20934</v>
      </c>
      <c r="L1136" s="3" t="s">
        <v>20932</v>
      </c>
      <c r="M1136" s="3">
        <v>10.86</v>
      </c>
      <c r="N1136" s="13">
        <v>0</v>
      </c>
      <c r="O1136" s="13">
        <v>0</v>
      </c>
      <c r="P1136" s="13">
        <v>16540</v>
      </c>
      <c r="Q1136" s="13">
        <v>0</v>
      </c>
      <c r="R1136" s="13">
        <v>0</v>
      </c>
      <c r="S1136" s="13">
        <v>0</v>
      </c>
      <c r="T1136" s="13">
        <f t="shared" si="21"/>
        <v>16540</v>
      </c>
      <c r="U1136" s="13">
        <v>105.18</v>
      </c>
      <c r="V1136" s="13" t="s">
        <v>24185</v>
      </c>
      <c r="W1136" s="25">
        <v>105.74</v>
      </c>
      <c r="X1136" s="13">
        <v>0</v>
      </c>
      <c r="Y1136" s="13">
        <v>0</v>
      </c>
      <c r="Z1136" s="13">
        <v>0</v>
      </c>
      <c r="AB1136" s="14">
        <v>0</v>
      </c>
      <c r="AC1136" s="14">
        <v>0</v>
      </c>
      <c r="AE1136" s="5"/>
      <c r="AG1136" s="5"/>
      <c r="AH1136" s="5"/>
      <c r="AI1136" s="1">
        <f>SUMIFS(หนี้6566!$F:$F,หนี้6566!$L:$L,"ปุ๋ยยา",หนี้6566!$A:$A,'ราย cn. (2)'!$C1136)</f>
        <v>16540</v>
      </c>
      <c r="AJ1136" s="1">
        <f>SUMIFS(หนี้6566!$F:$F,หนี้6566!$L:$L,"เงิน",หนี้6566!$A:$A,'ราย cn. (2)'!$C1136)</f>
        <v>0</v>
      </c>
    </row>
    <row r="1137" spans="1:36" x14ac:dyDescent="0.3">
      <c r="A1137" s="3" t="s">
        <v>4</v>
      </c>
      <c r="B1137" s="2">
        <v>1130</v>
      </c>
      <c r="C1137" s="24">
        <v>514338</v>
      </c>
      <c r="D1137" s="3" t="s">
        <v>2261</v>
      </c>
      <c r="E1137" s="3" t="s">
        <v>7412</v>
      </c>
      <c r="F1137" s="3" t="s">
        <v>3243</v>
      </c>
      <c r="G1137" s="24">
        <v>22</v>
      </c>
      <c r="H1137" s="24">
        <v>2203</v>
      </c>
      <c r="I1137" s="3">
        <v>107.96000000000001</v>
      </c>
      <c r="J1137" s="3">
        <v>95.719999999999985</v>
      </c>
      <c r="K1137" s="3" t="s">
        <v>20932</v>
      </c>
      <c r="L1137" s="3" t="s">
        <v>20932</v>
      </c>
      <c r="M1137" s="3">
        <v>10.89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f t="shared" si="21"/>
        <v>0</v>
      </c>
      <c r="U1137" s="13">
        <v>124.59</v>
      </c>
      <c r="V1137" s="13" t="s">
        <v>24187</v>
      </c>
      <c r="W1137" s="25">
        <v>119.65</v>
      </c>
      <c r="X1137" s="13">
        <v>0</v>
      </c>
      <c r="Y1137" s="13">
        <v>0</v>
      </c>
      <c r="Z1137" s="13">
        <v>0</v>
      </c>
      <c r="AB1137" s="14">
        <v>0</v>
      </c>
      <c r="AC1137" s="14">
        <v>0</v>
      </c>
      <c r="AE1137" s="5"/>
      <c r="AG1137" s="5"/>
      <c r="AH1137" s="5"/>
      <c r="AI1137" s="1">
        <f>SUMIFS(หนี้6566!$F:$F,หนี้6566!$L:$L,"ปุ๋ยยา",หนี้6566!$A:$A,'ราย cn. (2)'!$C1137)</f>
        <v>0</v>
      </c>
      <c r="AJ1137" s="1">
        <f>SUMIFS(หนี้6566!$F:$F,หนี้6566!$L:$L,"เงิน",หนี้6566!$A:$A,'ราย cn. (2)'!$C1137)</f>
        <v>0</v>
      </c>
    </row>
    <row r="1138" spans="1:36" x14ac:dyDescent="0.3">
      <c r="A1138" s="3" t="s">
        <v>4</v>
      </c>
      <c r="B1138" s="2">
        <v>1131</v>
      </c>
      <c r="C1138" s="24">
        <v>511191</v>
      </c>
      <c r="D1138" s="3" t="s">
        <v>2264</v>
      </c>
      <c r="E1138" s="3" t="s">
        <v>2904</v>
      </c>
      <c r="F1138" s="3" t="s">
        <v>15165</v>
      </c>
      <c r="G1138" s="24">
        <v>16</v>
      </c>
      <c r="H1138" s="24">
        <v>1604</v>
      </c>
      <c r="I1138" s="3">
        <v>91.489999999999981</v>
      </c>
      <c r="J1138" s="3">
        <v>90.44</v>
      </c>
      <c r="K1138" s="3" t="s">
        <v>20932</v>
      </c>
      <c r="L1138" s="3" t="s">
        <v>20932</v>
      </c>
      <c r="M1138" s="3">
        <v>17.189999999999998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f t="shared" si="21"/>
        <v>0</v>
      </c>
      <c r="U1138" s="13">
        <v>171.9</v>
      </c>
      <c r="V1138" s="13" t="s">
        <v>24187</v>
      </c>
      <c r="W1138" s="25">
        <v>113.05</v>
      </c>
      <c r="X1138" s="13">
        <v>0</v>
      </c>
      <c r="Y1138" s="13">
        <v>0</v>
      </c>
      <c r="Z1138" s="13">
        <v>0</v>
      </c>
      <c r="AB1138" s="14">
        <v>0</v>
      </c>
      <c r="AC1138" s="14">
        <v>0</v>
      </c>
      <c r="AE1138" s="5"/>
      <c r="AG1138" s="5"/>
      <c r="AH1138" s="5"/>
      <c r="AI1138" s="1">
        <f>SUMIFS(หนี้6566!$F:$F,หนี้6566!$L:$L,"ปุ๋ยยา",หนี้6566!$A:$A,'ราย cn. (2)'!$C1138)</f>
        <v>0</v>
      </c>
      <c r="AJ1138" s="1">
        <f>SUMIFS(หนี้6566!$F:$F,หนี้6566!$L:$L,"เงิน",หนี้6566!$A:$A,'ราย cn. (2)'!$C1138)</f>
        <v>0</v>
      </c>
    </row>
    <row r="1139" spans="1:36" x14ac:dyDescent="0.3">
      <c r="A1139" s="3" t="s">
        <v>4</v>
      </c>
      <c r="B1139" s="2">
        <v>1132</v>
      </c>
      <c r="C1139" s="24">
        <v>511743</v>
      </c>
      <c r="D1139" s="3" t="s">
        <v>2261</v>
      </c>
      <c r="E1139" s="3" t="s">
        <v>2973</v>
      </c>
      <c r="F1139" s="3" t="s">
        <v>3023</v>
      </c>
      <c r="G1139" s="24">
        <v>21</v>
      </c>
      <c r="H1139" s="24">
        <v>2103</v>
      </c>
      <c r="I1139" s="3">
        <v>80.03</v>
      </c>
      <c r="J1139" s="3">
        <v>52.8</v>
      </c>
      <c r="K1139" s="3" t="s">
        <v>20932</v>
      </c>
      <c r="L1139" s="3" t="s">
        <v>20931</v>
      </c>
      <c r="M1139" s="3">
        <v>17.28</v>
      </c>
      <c r="N1139" s="13">
        <v>0</v>
      </c>
      <c r="O1139" s="13">
        <v>0</v>
      </c>
      <c r="P1139" s="13">
        <v>38750</v>
      </c>
      <c r="Q1139" s="13">
        <v>0</v>
      </c>
      <c r="R1139" s="13">
        <v>0</v>
      </c>
      <c r="S1139" s="13">
        <v>0</v>
      </c>
      <c r="T1139" s="13">
        <f t="shared" si="21"/>
        <v>38750</v>
      </c>
      <c r="U1139" s="13">
        <v>166.66</v>
      </c>
      <c r="V1139" s="13" t="s">
        <v>24185</v>
      </c>
      <c r="W1139" s="25">
        <v>52.8</v>
      </c>
      <c r="X1139" s="13">
        <v>0</v>
      </c>
      <c r="Y1139" s="13">
        <v>0</v>
      </c>
      <c r="Z1139" s="13">
        <v>0</v>
      </c>
      <c r="AB1139" s="14">
        <v>0</v>
      </c>
      <c r="AC1139" s="14">
        <v>0</v>
      </c>
      <c r="AE1139" s="5"/>
      <c r="AG1139" s="5"/>
      <c r="AH1139" s="5"/>
      <c r="AI1139" s="1">
        <f>SUMIFS(หนี้6566!$F:$F,หนี้6566!$L:$L,"ปุ๋ยยา",หนี้6566!$A:$A,'ราย cn. (2)'!$C1139)</f>
        <v>38750</v>
      </c>
      <c r="AJ1139" s="1">
        <f>SUMIFS(หนี้6566!$F:$F,หนี้6566!$L:$L,"เงิน",หนี้6566!$A:$A,'ราย cn. (2)'!$C1139)</f>
        <v>0</v>
      </c>
    </row>
    <row r="1140" spans="1:36" x14ac:dyDescent="0.3">
      <c r="A1140" s="3" t="s">
        <v>4</v>
      </c>
      <c r="B1140" s="2">
        <v>1133</v>
      </c>
      <c r="C1140" s="24">
        <v>512275</v>
      </c>
      <c r="D1140" s="3" t="s">
        <v>2264</v>
      </c>
      <c r="E1140" s="3" t="s">
        <v>16699</v>
      </c>
      <c r="F1140" s="3" t="s">
        <v>16877</v>
      </c>
      <c r="G1140" s="24">
        <v>23</v>
      </c>
      <c r="H1140" s="24">
        <v>2303</v>
      </c>
      <c r="I1140" s="3">
        <v>202.26999999999995</v>
      </c>
      <c r="J1140" s="3">
        <v>302.68000000000012</v>
      </c>
      <c r="K1140" s="3" t="s">
        <v>20934</v>
      </c>
      <c r="L1140" s="3" t="s">
        <v>20933</v>
      </c>
      <c r="M1140" s="3">
        <v>68.97</v>
      </c>
      <c r="N1140" s="13">
        <v>0</v>
      </c>
      <c r="O1140" s="13">
        <v>0</v>
      </c>
      <c r="P1140" s="13">
        <v>154508.65</v>
      </c>
      <c r="Q1140" s="13">
        <v>8362</v>
      </c>
      <c r="R1140" s="13">
        <v>0</v>
      </c>
      <c r="S1140" s="13">
        <v>0</v>
      </c>
      <c r="T1140" s="13">
        <f t="shared" si="21"/>
        <v>162870.65</v>
      </c>
      <c r="U1140" s="13">
        <v>671.69</v>
      </c>
      <c r="V1140" s="13" t="s">
        <v>24185</v>
      </c>
      <c r="W1140" s="25">
        <v>86.48</v>
      </c>
      <c r="X1140" s="13">
        <v>21.15</v>
      </c>
      <c r="Y1140" s="13">
        <v>148.05000000000001</v>
      </c>
      <c r="Z1140" s="13">
        <v>59914.05</v>
      </c>
      <c r="AB1140" s="14">
        <v>21.15</v>
      </c>
      <c r="AC1140" s="14">
        <v>148.05000000000001</v>
      </c>
      <c r="AE1140" s="5"/>
      <c r="AG1140" s="5"/>
      <c r="AH1140" s="5"/>
      <c r="AI1140" s="1">
        <f>SUMIFS(หนี้6566!$F:$F,หนี้6566!$L:$L,"ปุ๋ยยา",หนี้6566!$A:$A,'ราย cn. (2)'!$C1140)</f>
        <v>114300</v>
      </c>
      <c r="AJ1140" s="1">
        <f>SUMIFS(หนี้6566!$F:$F,หนี้6566!$L:$L,"เงิน",หนี้6566!$A:$A,'ราย cn. (2)'!$C1140)</f>
        <v>48570.65</v>
      </c>
    </row>
    <row r="1141" spans="1:36" x14ac:dyDescent="0.3">
      <c r="A1141" s="3" t="s">
        <v>4</v>
      </c>
      <c r="B1141" s="2">
        <v>1134</v>
      </c>
      <c r="C1141" s="24">
        <v>511761</v>
      </c>
      <c r="D1141" s="3" t="s">
        <v>2261</v>
      </c>
      <c r="E1141" s="3" t="s">
        <v>16047</v>
      </c>
      <c r="F1141" s="3" t="s">
        <v>14380</v>
      </c>
      <c r="G1141" s="24">
        <v>22</v>
      </c>
      <c r="H1141" s="24">
        <v>2203</v>
      </c>
      <c r="I1141" s="3">
        <v>104.09</v>
      </c>
      <c r="J1141" s="3">
        <v>43.37</v>
      </c>
      <c r="K1141" s="3" t="s">
        <v>20932</v>
      </c>
      <c r="L1141" s="3" t="s">
        <v>20931</v>
      </c>
      <c r="M1141" s="3">
        <v>11.58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f t="shared" si="21"/>
        <v>0</v>
      </c>
      <c r="U1141" s="13">
        <v>129.67000000000002</v>
      </c>
      <c r="V1141" s="13" t="s">
        <v>24186</v>
      </c>
      <c r="W1141" s="25">
        <v>54.21</v>
      </c>
      <c r="X1141" s="13">
        <v>0</v>
      </c>
      <c r="Y1141" s="13">
        <v>0</v>
      </c>
      <c r="Z1141" s="13">
        <v>0</v>
      </c>
      <c r="AB1141" s="14">
        <v>0</v>
      </c>
      <c r="AC1141" s="14">
        <v>0</v>
      </c>
      <c r="AE1141" s="5"/>
      <c r="AG1141" s="5"/>
      <c r="AH1141" s="5"/>
      <c r="AI1141" s="1">
        <f>SUMIFS(หนี้6566!$F:$F,หนี้6566!$L:$L,"ปุ๋ยยา",หนี้6566!$A:$A,'ราย cn. (2)'!$C1141)</f>
        <v>0</v>
      </c>
      <c r="AJ1141" s="1">
        <f>SUMIFS(หนี้6566!$F:$F,หนี้6566!$L:$L,"เงิน",หนี้6566!$A:$A,'ราย cn. (2)'!$C1141)</f>
        <v>0</v>
      </c>
    </row>
    <row r="1142" spans="1:36" x14ac:dyDescent="0.3">
      <c r="A1142" s="3" t="s">
        <v>4</v>
      </c>
      <c r="B1142" s="2">
        <v>1135</v>
      </c>
      <c r="C1142" s="24">
        <v>511636</v>
      </c>
      <c r="D1142" s="3" t="s">
        <v>2264</v>
      </c>
      <c r="E1142" s="3" t="s">
        <v>15790</v>
      </c>
      <c r="F1142" s="3" t="s">
        <v>15791</v>
      </c>
      <c r="G1142" s="24">
        <v>18</v>
      </c>
      <c r="H1142" s="24">
        <v>1803</v>
      </c>
      <c r="I1142" s="3">
        <v>158.75</v>
      </c>
      <c r="J1142" s="3">
        <v>146.06000000000003</v>
      </c>
      <c r="K1142" s="3" t="s">
        <v>20932</v>
      </c>
      <c r="L1142" s="3" t="s">
        <v>20933</v>
      </c>
      <c r="M1142" s="3">
        <v>26.57</v>
      </c>
      <c r="N1142" s="13">
        <v>0</v>
      </c>
      <c r="O1142" s="13">
        <v>0</v>
      </c>
      <c r="P1142" s="13">
        <v>59787.29</v>
      </c>
      <c r="Q1142" s="13">
        <v>0</v>
      </c>
      <c r="R1142" s="13">
        <v>0</v>
      </c>
      <c r="S1142" s="13">
        <v>0</v>
      </c>
      <c r="T1142" s="13">
        <f t="shared" si="21"/>
        <v>59787.29</v>
      </c>
      <c r="U1142" s="13">
        <v>260.86</v>
      </c>
      <c r="V1142" s="13" t="s">
        <v>24185</v>
      </c>
      <c r="W1142" s="25">
        <v>97.37</v>
      </c>
      <c r="X1142" s="13">
        <v>0</v>
      </c>
      <c r="Y1142" s="13">
        <v>0</v>
      </c>
      <c r="Z1142" s="13">
        <v>0</v>
      </c>
      <c r="AB1142" s="14">
        <v>0</v>
      </c>
      <c r="AC1142" s="14">
        <v>0</v>
      </c>
      <c r="AE1142" s="5"/>
      <c r="AG1142" s="5"/>
      <c r="AH1142" s="5"/>
      <c r="AI1142" s="1">
        <f>SUMIFS(หนี้6566!$F:$F,หนี้6566!$L:$L,"ปุ๋ยยา",หนี้6566!$A:$A,'ราย cn. (2)'!$C1142)</f>
        <v>50800</v>
      </c>
      <c r="AJ1142" s="1">
        <f>SUMIFS(หนี้6566!$F:$F,หนี้6566!$L:$L,"เงิน",หนี้6566!$A:$A,'ราย cn. (2)'!$C1142)</f>
        <v>8987.2900000000009</v>
      </c>
    </row>
    <row r="1143" spans="1:36" x14ac:dyDescent="0.3">
      <c r="A1143" s="3" t="s">
        <v>4</v>
      </c>
      <c r="B1143" s="2">
        <v>1136</v>
      </c>
      <c r="C1143" s="24">
        <v>512179</v>
      </c>
      <c r="D1143" s="3" t="s">
        <v>2261</v>
      </c>
      <c r="E1143" s="3" t="s">
        <v>2305</v>
      </c>
      <c r="F1143" s="3" t="s">
        <v>12053</v>
      </c>
      <c r="G1143" s="24">
        <v>21</v>
      </c>
      <c r="H1143" s="24">
        <v>2102</v>
      </c>
      <c r="I1143" s="3">
        <v>25.2</v>
      </c>
      <c r="J1143" s="3">
        <v>208.83999999999997</v>
      </c>
      <c r="K1143" s="3" t="s">
        <v>20931</v>
      </c>
      <c r="L1143" s="3" t="s">
        <v>20932</v>
      </c>
      <c r="M1143" s="3">
        <v>18.32</v>
      </c>
      <c r="N1143" s="13">
        <v>0</v>
      </c>
      <c r="O1143" s="13">
        <v>0</v>
      </c>
      <c r="P1143" s="13">
        <v>81576</v>
      </c>
      <c r="Q1143" s="13">
        <v>0</v>
      </c>
      <c r="R1143" s="13">
        <v>0</v>
      </c>
      <c r="S1143" s="13">
        <v>0</v>
      </c>
      <c r="T1143" s="13">
        <f t="shared" si="21"/>
        <v>81576</v>
      </c>
      <c r="U1143" s="13">
        <v>183.2</v>
      </c>
      <c r="V1143" s="13" t="s">
        <v>24185</v>
      </c>
      <c r="W1143" s="25">
        <v>104.42</v>
      </c>
      <c r="X1143" s="13">
        <v>0</v>
      </c>
      <c r="Y1143" s="13">
        <v>0</v>
      </c>
      <c r="Z1143" s="13">
        <v>0</v>
      </c>
      <c r="AB1143" s="14">
        <v>0</v>
      </c>
      <c r="AC1143" s="14">
        <v>0</v>
      </c>
      <c r="AE1143" s="5"/>
      <c r="AG1143" s="5"/>
      <c r="AH1143" s="5"/>
      <c r="AI1143" s="1">
        <f>SUMIFS(หนี้6566!$F:$F,หนี้6566!$L:$L,"ปุ๋ยยา",หนี้6566!$A:$A,'ราย cn. (2)'!$C1143)</f>
        <v>81576</v>
      </c>
      <c r="AJ1143" s="1">
        <f>SUMIFS(หนี้6566!$F:$F,หนี้6566!$L:$L,"เงิน",หนี้6566!$A:$A,'ราย cn. (2)'!$C1143)</f>
        <v>0</v>
      </c>
    </row>
    <row r="1144" spans="1:36" x14ac:dyDescent="0.3">
      <c r="A1144" s="3" t="s">
        <v>4</v>
      </c>
      <c r="B1144" s="2">
        <v>1137</v>
      </c>
      <c r="C1144" s="24">
        <v>512578</v>
      </c>
      <c r="D1144" s="3" t="s">
        <v>2261</v>
      </c>
      <c r="E1144" s="3" t="s">
        <v>3710</v>
      </c>
      <c r="F1144" s="3" t="s">
        <v>5085</v>
      </c>
      <c r="G1144" s="24">
        <v>18</v>
      </c>
      <c r="H1144" s="24">
        <v>1802</v>
      </c>
      <c r="I1144" s="3">
        <v>92.81</v>
      </c>
      <c r="J1144" s="3">
        <v>91.47999999999999</v>
      </c>
      <c r="K1144" s="3" t="s">
        <v>20932</v>
      </c>
      <c r="L1144" s="3" t="s">
        <v>20932</v>
      </c>
      <c r="M1144" s="3">
        <v>10.15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f t="shared" si="21"/>
        <v>0</v>
      </c>
      <c r="U1144" s="13">
        <v>86.11</v>
      </c>
      <c r="V1144" s="13" t="s">
        <v>24187</v>
      </c>
      <c r="W1144" s="25">
        <v>182.96</v>
      </c>
      <c r="X1144" s="13">
        <v>0</v>
      </c>
      <c r="Y1144" s="13">
        <v>0</v>
      </c>
      <c r="Z1144" s="13">
        <v>0</v>
      </c>
      <c r="AB1144" s="14">
        <v>0</v>
      </c>
      <c r="AC1144" s="14">
        <v>0</v>
      </c>
      <c r="AE1144" s="5"/>
      <c r="AG1144" s="5"/>
      <c r="AH1144" s="5"/>
      <c r="AI1144" s="1">
        <f>SUMIFS(หนี้6566!$F:$F,หนี้6566!$L:$L,"ปุ๋ยยา",หนี้6566!$A:$A,'ราย cn. (2)'!$C1144)</f>
        <v>0</v>
      </c>
      <c r="AJ1144" s="1">
        <f>SUMIFS(หนี้6566!$F:$F,หนี้6566!$L:$L,"เงิน",หนี้6566!$A:$A,'ราย cn. (2)'!$C1144)</f>
        <v>0</v>
      </c>
    </row>
    <row r="1145" spans="1:36" x14ac:dyDescent="0.3">
      <c r="A1145" s="3" t="s">
        <v>4</v>
      </c>
      <c r="B1145" s="2">
        <v>1138</v>
      </c>
      <c r="C1145" s="24">
        <v>511555</v>
      </c>
      <c r="D1145" s="3" t="s">
        <v>2264</v>
      </c>
      <c r="E1145" s="3" t="s">
        <v>3824</v>
      </c>
      <c r="F1145" s="3" t="s">
        <v>15697</v>
      </c>
      <c r="G1145" s="24">
        <v>16</v>
      </c>
      <c r="H1145" s="24">
        <v>1603</v>
      </c>
      <c r="I1145" s="3">
        <v>56.95</v>
      </c>
      <c r="J1145" s="3">
        <v>111.69</v>
      </c>
      <c r="K1145" s="3" t="s">
        <v>20932</v>
      </c>
      <c r="L1145" s="3" t="s">
        <v>20932</v>
      </c>
      <c r="M1145" s="3">
        <v>18.440000000000001</v>
      </c>
      <c r="N1145" s="13">
        <v>0</v>
      </c>
      <c r="O1145" s="13">
        <v>0</v>
      </c>
      <c r="P1145" s="13">
        <v>34700</v>
      </c>
      <c r="Q1145" s="13">
        <v>0</v>
      </c>
      <c r="R1145" s="13">
        <v>0</v>
      </c>
      <c r="S1145" s="13">
        <v>0</v>
      </c>
      <c r="T1145" s="13">
        <f t="shared" si="21"/>
        <v>34700</v>
      </c>
      <c r="U1145" s="13">
        <v>181.25</v>
      </c>
      <c r="V1145" s="13" t="s">
        <v>24185</v>
      </c>
      <c r="W1145" s="25">
        <v>186.15</v>
      </c>
      <c r="X1145" s="13">
        <v>0</v>
      </c>
      <c r="Y1145" s="13">
        <v>0</v>
      </c>
      <c r="Z1145" s="13">
        <v>0</v>
      </c>
      <c r="AB1145" s="14">
        <v>0</v>
      </c>
      <c r="AC1145" s="14">
        <v>0</v>
      </c>
      <c r="AE1145" s="5"/>
      <c r="AG1145" s="5"/>
      <c r="AH1145" s="5"/>
      <c r="AI1145" s="1">
        <f>SUMIFS(หนี้6566!$F:$F,หนี้6566!$L:$L,"ปุ๋ยยา",หนี้6566!$A:$A,'ราย cn. (2)'!$C1145)</f>
        <v>34700</v>
      </c>
      <c r="AJ1145" s="1">
        <f>SUMIFS(หนี้6566!$F:$F,หนี้6566!$L:$L,"เงิน",หนี้6566!$A:$A,'ราย cn. (2)'!$C1145)</f>
        <v>0</v>
      </c>
    </row>
    <row r="1146" spans="1:36" x14ac:dyDescent="0.3">
      <c r="A1146" s="3" t="s">
        <v>4</v>
      </c>
      <c r="B1146" s="2">
        <v>1139</v>
      </c>
      <c r="C1146" s="24">
        <v>514981</v>
      </c>
      <c r="D1146" s="3" t="s">
        <v>2264</v>
      </c>
      <c r="E1146" s="3" t="s">
        <v>4185</v>
      </c>
      <c r="F1146" s="3" t="s">
        <v>9513</v>
      </c>
      <c r="G1146" s="24">
        <v>17</v>
      </c>
      <c r="H1146" s="24">
        <v>1704</v>
      </c>
      <c r="I1146" s="3">
        <v>54.980000000000004</v>
      </c>
      <c r="J1146" s="3">
        <v>317.20999999999992</v>
      </c>
      <c r="K1146" s="3" t="s">
        <v>20931</v>
      </c>
      <c r="L1146" s="3" t="s">
        <v>20932</v>
      </c>
      <c r="M1146" s="3">
        <v>29.97</v>
      </c>
      <c r="N1146" s="13">
        <v>0</v>
      </c>
      <c r="O1146" s="13">
        <v>0</v>
      </c>
      <c r="P1146" s="13">
        <v>62140</v>
      </c>
      <c r="Q1146" s="13">
        <v>21928.800000000003</v>
      </c>
      <c r="R1146" s="13">
        <v>0</v>
      </c>
      <c r="S1146" s="13">
        <v>0</v>
      </c>
      <c r="T1146" s="13">
        <f t="shared" si="21"/>
        <v>84068.800000000003</v>
      </c>
      <c r="U1146" s="13">
        <v>370.67</v>
      </c>
      <c r="V1146" s="13" t="s">
        <v>24185</v>
      </c>
      <c r="W1146" s="25">
        <v>113.29</v>
      </c>
      <c r="X1146" s="13">
        <v>0</v>
      </c>
      <c r="Y1146" s="13">
        <v>0</v>
      </c>
      <c r="Z1146" s="13">
        <v>0</v>
      </c>
      <c r="AB1146" s="14">
        <v>0</v>
      </c>
      <c r="AC1146" s="14">
        <v>0</v>
      </c>
      <c r="AE1146" s="5"/>
      <c r="AG1146" s="5"/>
      <c r="AH1146" s="5"/>
      <c r="AI1146" s="1">
        <f>SUMIFS(หนี้6566!$F:$F,หนี้6566!$L:$L,"ปุ๋ยยา",หนี้6566!$A:$A,'ราย cn. (2)'!$C1146)</f>
        <v>62140</v>
      </c>
      <c r="AJ1146" s="1">
        <f>SUMIFS(หนี้6566!$F:$F,หนี้6566!$L:$L,"เงิน",หนี้6566!$A:$A,'ราย cn. (2)'!$C1146)</f>
        <v>21928.800000000003</v>
      </c>
    </row>
    <row r="1147" spans="1:36" x14ac:dyDescent="0.3">
      <c r="A1147" s="3" t="s">
        <v>4</v>
      </c>
      <c r="B1147" s="2">
        <v>1140</v>
      </c>
      <c r="C1147" s="24">
        <v>515234</v>
      </c>
      <c r="D1147" s="3" t="s">
        <v>2261</v>
      </c>
      <c r="E1147" s="3" t="s">
        <v>2412</v>
      </c>
      <c r="F1147" s="3" t="s">
        <v>20338</v>
      </c>
      <c r="G1147" s="24">
        <v>17</v>
      </c>
      <c r="H1147" s="24">
        <v>1704</v>
      </c>
      <c r="I1147" s="3">
        <v>52.190000000000005</v>
      </c>
      <c r="J1147" s="3">
        <v>70.36</v>
      </c>
      <c r="K1147" s="3" t="s">
        <v>20932</v>
      </c>
      <c r="L1147" s="3" t="s">
        <v>20932</v>
      </c>
      <c r="M1147" s="3">
        <v>15.620000000000001</v>
      </c>
      <c r="N1147" s="13">
        <v>0</v>
      </c>
      <c r="O1147" s="13">
        <v>0</v>
      </c>
      <c r="P1147" s="13">
        <v>16560</v>
      </c>
      <c r="Q1147" s="13">
        <v>0</v>
      </c>
      <c r="R1147" s="13">
        <v>0</v>
      </c>
      <c r="S1147" s="13">
        <v>0</v>
      </c>
      <c r="T1147" s="13">
        <f t="shared" si="21"/>
        <v>16560</v>
      </c>
      <c r="U1147" s="13">
        <v>169.29000000000002</v>
      </c>
      <c r="V1147" s="13" t="s">
        <v>24185</v>
      </c>
      <c r="W1147" s="25">
        <v>140.72</v>
      </c>
      <c r="X1147" s="13">
        <v>0</v>
      </c>
      <c r="Y1147" s="13">
        <v>0</v>
      </c>
      <c r="Z1147" s="13">
        <v>0</v>
      </c>
      <c r="AB1147" s="14">
        <v>0</v>
      </c>
      <c r="AC1147" s="14">
        <v>0</v>
      </c>
      <c r="AE1147" s="5"/>
      <c r="AG1147" s="5"/>
      <c r="AH1147" s="5"/>
      <c r="AI1147" s="1">
        <f>SUMIFS(หนี้6566!$F:$F,หนี้6566!$L:$L,"ปุ๋ยยา",หนี้6566!$A:$A,'ราย cn. (2)'!$C1147)</f>
        <v>16560</v>
      </c>
      <c r="AJ1147" s="1">
        <f>SUMIFS(หนี้6566!$F:$F,หนี้6566!$L:$L,"เงิน",หนี้6566!$A:$A,'ราย cn. (2)'!$C1147)</f>
        <v>0</v>
      </c>
    </row>
    <row r="1148" spans="1:36" x14ac:dyDescent="0.3">
      <c r="A1148" s="3" t="s">
        <v>4</v>
      </c>
      <c r="B1148" s="2">
        <v>1141</v>
      </c>
      <c r="C1148" s="24">
        <v>513370</v>
      </c>
      <c r="D1148" s="3" t="s">
        <v>2261</v>
      </c>
      <c r="E1148" s="3" t="s">
        <v>2946</v>
      </c>
      <c r="F1148" s="3" t="s">
        <v>10380</v>
      </c>
      <c r="G1148" s="24">
        <v>20</v>
      </c>
      <c r="H1148" s="24">
        <v>2005</v>
      </c>
      <c r="I1148" s="3">
        <v>663.68999999999983</v>
      </c>
      <c r="J1148" s="3">
        <v>817.16999999999973</v>
      </c>
      <c r="K1148" s="3" t="s">
        <v>20932</v>
      </c>
      <c r="L1148" s="3" t="s">
        <v>20932</v>
      </c>
      <c r="M1148" s="3">
        <v>87.53</v>
      </c>
      <c r="N1148" s="13">
        <v>0</v>
      </c>
      <c r="O1148" s="13">
        <v>0</v>
      </c>
      <c r="P1148" s="13">
        <v>205480</v>
      </c>
      <c r="Q1148" s="13">
        <v>38255.89</v>
      </c>
      <c r="R1148" s="13">
        <v>0</v>
      </c>
      <c r="S1148" s="13">
        <v>0</v>
      </c>
      <c r="T1148" s="13">
        <f t="shared" si="21"/>
        <v>243735.89</v>
      </c>
      <c r="U1148" s="13">
        <v>817.81999999999994</v>
      </c>
      <c r="V1148" s="13" t="s">
        <v>24185</v>
      </c>
      <c r="W1148" s="25">
        <v>104.77</v>
      </c>
      <c r="X1148" s="13">
        <v>0</v>
      </c>
      <c r="Y1148" s="13">
        <v>0</v>
      </c>
      <c r="Z1148" s="13">
        <v>0</v>
      </c>
      <c r="AB1148" s="14">
        <v>0</v>
      </c>
      <c r="AC1148" s="14">
        <v>0</v>
      </c>
      <c r="AE1148" s="5"/>
      <c r="AG1148" s="5"/>
      <c r="AH1148" s="5"/>
      <c r="AI1148" s="1">
        <f>SUMIFS(หนี้6566!$F:$F,หนี้6566!$L:$L,"ปุ๋ยยา",หนี้6566!$A:$A,'ราย cn. (2)'!$C1148)</f>
        <v>195480</v>
      </c>
      <c r="AJ1148" s="1">
        <f>SUMIFS(หนี้6566!$F:$F,หนี้6566!$L:$L,"เงิน",หนี้6566!$A:$A,'ราย cn. (2)'!$C1148)</f>
        <v>48255.89</v>
      </c>
    </row>
    <row r="1149" spans="1:36" x14ac:dyDescent="0.3">
      <c r="A1149" s="3" t="s">
        <v>4</v>
      </c>
      <c r="B1149" s="2">
        <v>1142</v>
      </c>
      <c r="C1149" s="24">
        <v>515258</v>
      </c>
      <c r="D1149" s="3" t="s">
        <v>2264</v>
      </c>
      <c r="E1149" s="3" t="s">
        <v>6370</v>
      </c>
      <c r="F1149" s="3" t="s">
        <v>17609</v>
      </c>
      <c r="G1149" s="24">
        <v>22</v>
      </c>
      <c r="H1149" s="24">
        <v>2202</v>
      </c>
      <c r="I1149" s="3">
        <v>137.73999999999998</v>
      </c>
      <c r="J1149" s="3">
        <v>243.86</v>
      </c>
      <c r="K1149" s="3" t="s">
        <v>20932</v>
      </c>
      <c r="L1149" s="3" t="s">
        <v>20933</v>
      </c>
      <c r="M1149" s="3">
        <v>31.31</v>
      </c>
      <c r="N1149" s="13">
        <v>0</v>
      </c>
      <c r="O1149" s="13">
        <v>0</v>
      </c>
      <c r="P1149" s="13">
        <v>97818.06</v>
      </c>
      <c r="Q1149" s="13">
        <v>0</v>
      </c>
      <c r="R1149" s="13">
        <v>0</v>
      </c>
      <c r="S1149" s="13">
        <v>0</v>
      </c>
      <c r="T1149" s="13">
        <f t="shared" si="21"/>
        <v>97818.06</v>
      </c>
      <c r="U1149" s="13">
        <v>340.33</v>
      </c>
      <c r="V1149" s="13" t="s">
        <v>24185</v>
      </c>
      <c r="W1149" s="25">
        <v>97.54</v>
      </c>
      <c r="X1149" s="13">
        <v>0</v>
      </c>
      <c r="Y1149" s="13">
        <v>0</v>
      </c>
      <c r="Z1149" s="13">
        <v>0</v>
      </c>
      <c r="AB1149" s="14">
        <v>0</v>
      </c>
      <c r="AC1149" s="14">
        <v>0</v>
      </c>
      <c r="AE1149" s="5"/>
      <c r="AG1149" s="5"/>
      <c r="AH1149" s="5"/>
      <c r="AI1149" s="1">
        <f>SUMIFS(หนี้6566!$F:$F,หนี้6566!$L:$L,"ปุ๋ยยา",หนี้6566!$A:$A,'ราย cn. (2)'!$C1149)</f>
        <v>83590</v>
      </c>
      <c r="AJ1149" s="1">
        <f>SUMIFS(หนี้6566!$F:$F,หนี้6566!$L:$L,"เงิน",หนี้6566!$A:$A,'ราย cn. (2)'!$C1149)</f>
        <v>14228.06</v>
      </c>
    </row>
    <row r="1150" spans="1:36" x14ac:dyDescent="0.3">
      <c r="A1150" s="3" t="s">
        <v>4</v>
      </c>
      <c r="B1150" s="2">
        <v>1143</v>
      </c>
      <c r="C1150" s="24">
        <v>512566</v>
      </c>
      <c r="D1150" s="3" t="s">
        <v>2261</v>
      </c>
      <c r="E1150" s="3" t="s">
        <v>3802</v>
      </c>
      <c r="F1150" s="3" t="s">
        <v>17179</v>
      </c>
      <c r="G1150" s="24">
        <v>18</v>
      </c>
      <c r="H1150" s="24">
        <v>1802</v>
      </c>
      <c r="I1150" s="3">
        <v>295.98</v>
      </c>
      <c r="J1150" s="3">
        <v>207.74</v>
      </c>
      <c r="K1150" s="3" t="s">
        <v>20932</v>
      </c>
      <c r="L1150" s="3" t="s">
        <v>20932</v>
      </c>
      <c r="M1150" s="3">
        <v>32.330000000000005</v>
      </c>
      <c r="N1150" s="13">
        <v>0</v>
      </c>
      <c r="O1150" s="13">
        <v>0</v>
      </c>
      <c r="P1150" s="13">
        <v>43124</v>
      </c>
      <c r="Q1150" s="13">
        <v>0</v>
      </c>
      <c r="R1150" s="13">
        <v>0</v>
      </c>
      <c r="S1150" s="13">
        <v>0</v>
      </c>
      <c r="T1150" s="13">
        <f t="shared" si="21"/>
        <v>43124</v>
      </c>
      <c r="U1150" s="13">
        <v>261.67</v>
      </c>
      <c r="V1150" s="13" t="s">
        <v>24185</v>
      </c>
      <c r="W1150" s="25">
        <v>103.87</v>
      </c>
      <c r="X1150" s="13">
        <v>0</v>
      </c>
      <c r="Y1150" s="13">
        <v>0</v>
      </c>
      <c r="Z1150" s="13">
        <v>0</v>
      </c>
      <c r="AB1150" s="14">
        <v>0</v>
      </c>
      <c r="AC1150" s="14">
        <v>0</v>
      </c>
      <c r="AE1150" s="5"/>
      <c r="AG1150" s="5"/>
      <c r="AH1150" s="5"/>
      <c r="AI1150" s="1">
        <f>SUMIFS(หนี้6566!$F:$F,หนี้6566!$L:$L,"ปุ๋ยยา",หนี้6566!$A:$A,'ราย cn. (2)'!$C1150)</f>
        <v>43124</v>
      </c>
      <c r="AJ1150" s="1">
        <f>SUMIFS(หนี้6566!$F:$F,หนี้6566!$L:$L,"เงิน",หนี้6566!$A:$A,'ราย cn. (2)'!$C1150)</f>
        <v>0</v>
      </c>
    </row>
    <row r="1151" spans="1:36" x14ac:dyDescent="0.3">
      <c r="A1151" s="3" t="s">
        <v>4</v>
      </c>
      <c r="B1151" s="2">
        <v>1144</v>
      </c>
      <c r="C1151" s="24">
        <v>512659</v>
      </c>
      <c r="D1151" s="3" t="s">
        <v>2261</v>
      </c>
      <c r="E1151" s="3" t="s">
        <v>3088</v>
      </c>
      <c r="F1151" s="3" t="s">
        <v>9117</v>
      </c>
      <c r="G1151" s="24">
        <v>17</v>
      </c>
      <c r="H1151" s="24">
        <v>1704</v>
      </c>
      <c r="I1151" s="3">
        <v>101.54999999999998</v>
      </c>
      <c r="J1151" s="3">
        <v>105.74</v>
      </c>
      <c r="K1151" s="3" t="s">
        <v>20932</v>
      </c>
      <c r="L1151" s="3" t="s">
        <v>20934</v>
      </c>
      <c r="M1151" s="3">
        <v>14.11</v>
      </c>
      <c r="N1151" s="13">
        <v>0</v>
      </c>
      <c r="O1151" s="13">
        <v>0</v>
      </c>
      <c r="P1151" s="13">
        <v>39210</v>
      </c>
      <c r="Q1151" s="13">
        <v>0</v>
      </c>
      <c r="R1151" s="13">
        <v>0</v>
      </c>
      <c r="S1151" s="13">
        <v>0</v>
      </c>
      <c r="T1151" s="13">
        <f t="shared" si="21"/>
        <v>39210</v>
      </c>
      <c r="U1151" s="13">
        <v>155.21</v>
      </c>
      <c r="V1151" s="13" t="s">
        <v>24185</v>
      </c>
      <c r="W1151" s="25">
        <v>81.34</v>
      </c>
      <c r="X1151" s="13">
        <v>0</v>
      </c>
      <c r="Y1151" s="13">
        <v>0</v>
      </c>
      <c r="Z1151" s="13">
        <v>0</v>
      </c>
      <c r="AB1151" s="14">
        <v>0</v>
      </c>
      <c r="AC1151" s="14">
        <v>0</v>
      </c>
      <c r="AE1151" s="5"/>
      <c r="AG1151" s="5"/>
      <c r="AH1151" s="5"/>
      <c r="AI1151" s="1">
        <f>SUMIFS(หนี้6566!$F:$F,หนี้6566!$L:$L,"ปุ๋ยยา",หนี้6566!$A:$A,'ราย cn. (2)'!$C1151)</f>
        <v>39210</v>
      </c>
      <c r="AJ1151" s="1">
        <f>SUMIFS(หนี้6566!$F:$F,หนี้6566!$L:$L,"เงิน",หนี้6566!$A:$A,'ราย cn. (2)'!$C1151)</f>
        <v>0</v>
      </c>
    </row>
    <row r="1152" spans="1:36" x14ac:dyDescent="0.3">
      <c r="A1152" s="3" t="s">
        <v>4</v>
      </c>
      <c r="B1152" s="2">
        <v>1145</v>
      </c>
      <c r="C1152" s="24">
        <v>511088</v>
      </c>
      <c r="D1152" s="3" t="s">
        <v>2261</v>
      </c>
      <c r="E1152" s="3" t="s">
        <v>7386</v>
      </c>
      <c r="F1152" s="3" t="s">
        <v>4054</v>
      </c>
      <c r="G1152" s="24">
        <v>18</v>
      </c>
      <c r="H1152" s="24">
        <v>1804</v>
      </c>
      <c r="I1152" s="3">
        <v>105.52000000000001</v>
      </c>
      <c r="J1152" s="3">
        <v>121.44999999999997</v>
      </c>
      <c r="K1152" s="3" t="s">
        <v>20933</v>
      </c>
      <c r="L1152" s="3" t="s">
        <v>20934</v>
      </c>
      <c r="M1152" s="3">
        <v>17.100000000000001</v>
      </c>
      <c r="N1152" s="13">
        <v>0</v>
      </c>
      <c r="O1152" s="13">
        <v>0</v>
      </c>
      <c r="P1152" s="13">
        <v>42734</v>
      </c>
      <c r="Q1152" s="13">
        <v>0</v>
      </c>
      <c r="R1152" s="13">
        <v>0</v>
      </c>
      <c r="S1152" s="13">
        <v>0</v>
      </c>
      <c r="T1152" s="13">
        <f t="shared" si="21"/>
        <v>42734</v>
      </c>
      <c r="U1152" s="13">
        <v>128.44</v>
      </c>
      <c r="V1152" s="13" t="s">
        <v>24185</v>
      </c>
      <c r="W1152" s="25">
        <v>80.97</v>
      </c>
      <c r="X1152" s="13">
        <v>0</v>
      </c>
      <c r="Y1152" s="13">
        <v>0</v>
      </c>
      <c r="Z1152" s="13">
        <v>0</v>
      </c>
      <c r="AB1152" s="14">
        <v>0</v>
      </c>
      <c r="AC1152" s="14">
        <v>0</v>
      </c>
      <c r="AE1152" s="5"/>
      <c r="AG1152" s="5"/>
      <c r="AH1152" s="5"/>
      <c r="AI1152" s="1">
        <f>SUMIFS(หนี้6566!$F:$F,หนี้6566!$L:$L,"ปุ๋ยยา",หนี้6566!$A:$A,'ราย cn. (2)'!$C1152)</f>
        <v>42734</v>
      </c>
      <c r="AJ1152" s="1">
        <f>SUMIFS(หนี้6566!$F:$F,หนี้6566!$L:$L,"เงิน",หนี้6566!$A:$A,'ราย cn. (2)'!$C1152)</f>
        <v>0</v>
      </c>
    </row>
    <row r="1153" spans="1:36" x14ac:dyDescent="0.3">
      <c r="A1153" s="3" t="s">
        <v>4</v>
      </c>
      <c r="B1153" s="2">
        <v>1146</v>
      </c>
      <c r="C1153" s="24">
        <v>513531</v>
      </c>
      <c r="D1153" s="3" t="s">
        <v>2261</v>
      </c>
      <c r="E1153" s="3" t="s">
        <v>3003</v>
      </c>
      <c r="F1153" s="3" t="s">
        <v>9167</v>
      </c>
      <c r="G1153" s="24">
        <v>20</v>
      </c>
      <c r="H1153" s="24">
        <v>2002</v>
      </c>
      <c r="I1153" s="3">
        <v>55.649999999999991</v>
      </c>
      <c r="J1153" s="3">
        <v>109.33</v>
      </c>
      <c r="K1153" s="3" t="s">
        <v>20931</v>
      </c>
      <c r="L1153" s="3" t="s">
        <v>20931</v>
      </c>
      <c r="M1153" s="3">
        <v>21.700000000000003</v>
      </c>
      <c r="N1153" s="13">
        <v>0</v>
      </c>
      <c r="O1153" s="13">
        <v>0</v>
      </c>
      <c r="P1153" s="13">
        <v>49680</v>
      </c>
      <c r="Q1153" s="13">
        <v>0</v>
      </c>
      <c r="R1153" s="13">
        <v>0</v>
      </c>
      <c r="S1153" s="13">
        <v>0</v>
      </c>
      <c r="T1153" s="13">
        <f t="shared" si="21"/>
        <v>49680</v>
      </c>
      <c r="U1153" s="13">
        <v>194.75</v>
      </c>
      <c r="V1153" s="13" t="s">
        <v>24185</v>
      </c>
      <c r="W1153" s="25">
        <v>54.67</v>
      </c>
      <c r="X1153" s="13">
        <v>0</v>
      </c>
      <c r="Y1153" s="13">
        <v>0</v>
      </c>
      <c r="Z1153" s="13">
        <v>0</v>
      </c>
      <c r="AB1153" s="14">
        <v>0</v>
      </c>
      <c r="AC1153" s="14">
        <v>0</v>
      </c>
      <c r="AE1153" s="5"/>
      <c r="AG1153" s="5"/>
      <c r="AH1153" s="5"/>
      <c r="AI1153" s="1">
        <f>SUMIFS(หนี้6566!$F:$F,หนี้6566!$L:$L,"ปุ๋ยยา",หนี้6566!$A:$A,'ราย cn. (2)'!$C1153)</f>
        <v>49680</v>
      </c>
      <c r="AJ1153" s="1">
        <f>SUMIFS(หนี้6566!$F:$F,หนี้6566!$L:$L,"เงิน",หนี้6566!$A:$A,'ราย cn. (2)'!$C1153)</f>
        <v>0</v>
      </c>
    </row>
    <row r="1154" spans="1:36" x14ac:dyDescent="0.3">
      <c r="A1154" s="3" t="s">
        <v>4</v>
      </c>
      <c r="B1154" s="2">
        <v>1147</v>
      </c>
      <c r="C1154" s="24">
        <v>514381</v>
      </c>
      <c r="D1154" s="3" t="s">
        <v>2264</v>
      </c>
      <c r="E1154" s="3" t="s">
        <v>19845</v>
      </c>
      <c r="F1154" s="3" t="s">
        <v>19846</v>
      </c>
      <c r="G1154" s="24">
        <v>20</v>
      </c>
      <c r="H1154" s="24">
        <v>2006</v>
      </c>
      <c r="I1154" s="3">
        <v>53.820000000000007</v>
      </c>
      <c r="J1154" s="3">
        <v>96.679999999999993</v>
      </c>
      <c r="K1154" s="3" t="s">
        <v>20932</v>
      </c>
      <c r="L1154" s="3" t="s">
        <v>20932</v>
      </c>
      <c r="M1154" s="3">
        <v>3.52</v>
      </c>
      <c r="N1154" s="13">
        <v>0</v>
      </c>
      <c r="O1154" s="13">
        <v>0</v>
      </c>
      <c r="P1154" s="13">
        <v>15655</v>
      </c>
      <c r="Q1154" s="13">
        <v>0</v>
      </c>
      <c r="R1154" s="13">
        <v>0</v>
      </c>
      <c r="S1154" s="13">
        <v>0</v>
      </c>
      <c r="T1154" s="13">
        <f t="shared" si="21"/>
        <v>15655</v>
      </c>
      <c r="U1154" s="13">
        <v>31.68</v>
      </c>
      <c r="V1154" s="13" t="s">
        <v>24185</v>
      </c>
      <c r="W1154" s="25">
        <v>193.36</v>
      </c>
      <c r="X1154" s="13">
        <v>0</v>
      </c>
      <c r="Y1154" s="13">
        <v>0</v>
      </c>
      <c r="Z1154" s="13">
        <v>0</v>
      </c>
      <c r="AB1154" s="14">
        <v>0</v>
      </c>
      <c r="AC1154" s="14">
        <v>0</v>
      </c>
      <c r="AE1154" s="5"/>
      <c r="AG1154" s="5"/>
      <c r="AH1154" s="5"/>
      <c r="AI1154" s="1">
        <f>SUMIFS(หนี้6566!$F:$F,หนี้6566!$L:$L,"ปุ๋ยยา",หนี้6566!$A:$A,'ราย cn. (2)'!$C1154)</f>
        <v>15655</v>
      </c>
      <c r="AJ1154" s="1">
        <f>SUMIFS(หนี้6566!$F:$F,หนี้6566!$L:$L,"เงิน",หนี้6566!$A:$A,'ราย cn. (2)'!$C1154)</f>
        <v>0</v>
      </c>
    </row>
    <row r="1155" spans="1:36" x14ac:dyDescent="0.3">
      <c r="A1155" s="3" t="s">
        <v>4</v>
      </c>
      <c r="B1155" s="2">
        <v>1148</v>
      </c>
      <c r="C1155" s="24">
        <v>511926</v>
      </c>
      <c r="D1155" s="3" t="s">
        <v>2361</v>
      </c>
      <c r="E1155" s="3" t="s">
        <v>16308</v>
      </c>
      <c r="F1155" s="3" t="s">
        <v>16309</v>
      </c>
      <c r="G1155" s="24">
        <v>20</v>
      </c>
      <c r="H1155" s="24">
        <v>2003</v>
      </c>
      <c r="I1155" s="3">
        <v>52.609999999999992</v>
      </c>
      <c r="J1155" s="3">
        <v>62.45</v>
      </c>
      <c r="K1155" s="3" t="s">
        <v>20934</v>
      </c>
      <c r="L1155" s="3" t="s">
        <v>20934</v>
      </c>
      <c r="M1155" s="3">
        <v>18</v>
      </c>
      <c r="N1155" s="13">
        <v>0</v>
      </c>
      <c r="O1155" s="13">
        <v>0</v>
      </c>
      <c r="P1155" s="13">
        <v>31750</v>
      </c>
      <c r="Q1155" s="13">
        <v>0</v>
      </c>
      <c r="R1155" s="13">
        <v>0</v>
      </c>
      <c r="S1155" s="13">
        <v>0</v>
      </c>
      <c r="T1155" s="13">
        <f t="shared" si="21"/>
        <v>31750</v>
      </c>
      <c r="U1155" s="13">
        <v>198</v>
      </c>
      <c r="V1155" s="13" t="s">
        <v>24185</v>
      </c>
      <c r="W1155" s="25">
        <v>62.45</v>
      </c>
      <c r="X1155" s="13">
        <v>0</v>
      </c>
      <c r="Y1155" s="13">
        <v>0</v>
      </c>
      <c r="Z1155" s="13">
        <v>0</v>
      </c>
      <c r="AB1155" s="14">
        <v>0</v>
      </c>
      <c r="AC1155" s="14">
        <v>0</v>
      </c>
      <c r="AE1155" s="5"/>
      <c r="AG1155" s="5"/>
      <c r="AH1155" s="5"/>
      <c r="AI1155" s="1">
        <f>SUMIFS(หนี้6566!$F:$F,หนี้6566!$L:$L,"ปุ๋ยยา",หนี้6566!$A:$A,'ราย cn. (2)'!$C1155)</f>
        <v>31750</v>
      </c>
      <c r="AJ1155" s="1">
        <f>SUMIFS(หนี้6566!$F:$F,หนี้6566!$L:$L,"เงิน",หนี้6566!$A:$A,'ราย cn. (2)'!$C1155)</f>
        <v>0</v>
      </c>
    </row>
    <row r="1156" spans="1:36" x14ac:dyDescent="0.3">
      <c r="A1156" s="3" t="s">
        <v>4</v>
      </c>
      <c r="B1156" s="2">
        <v>1149</v>
      </c>
      <c r="C1156" s="24">
        <v>510034</v>
      </c>
      <c r="D1156" s="3" t="s">
        <v>2261</v>
      </c>
      <c r="E1156" s="3" t="s">
        <v>3433</v>
      </c>
      <c r="F1156" s="3" t="s">
        <v>3434</v>
      </c>
      <c r="G1156" s="24">
        <v>19</v>
      </c>
      <c r="H1156" s="24">
        <v>1904</v>
      </c>
      <c r="I1156" s="3">
        <v>32.57</v>
      </c>
      <c r="J1156" s="3">
        <v>49.65</v>
      </c>
      <c r="K1156" s="3" t="s">
        <v>20931</v>
      </c>
      <c r="L1156" s="3" t="s">
        <v>20931</v>
      </c>
      <c r="M1156" s="3">
        <v>37.680000000000007</v>
      </c>
      <c r="N1156" s="13">
        <v>0</v>
      </c>
      <c r="O1156" s="13">
        <v>0</v>
      </c>
      <c r="P1156" s="13">
        <v>42520</v>
      </c>
      <c r="Q1156" s="13">
        <v>10359.75</v>
      </c>
      <c r="R1156" s="13">
        <v>0</v>
      </c>
      <c r="S1156" s="13">
        <v>0</v>
      </c>
      <c r="T1156" s="13">
        <f t="shared" si="21"/>
        <v>52879.75</v>
      </c>
      <c r="U1156" s="13">
        <v>375.31999999999994</v>
      </c>
      <c r="V1156" s="13" t="s">
        <v>24185</v>
      </c>
      <c r="W1156" s="25">
        <v>33.1</v>
      </c>
      <c r="X1156" s="13">
        <v>0</v>
      </c>
      <c r="Y1156" s="13">
        <v>0</v>
      </c>
      <c r="Z1156" s="13">
        <v>0</v>
      </c>
      <c r="AB1156" s="14">
        <v>0</v>
      </c>
      <c r="AC1156" s="14">
        <v>0</v>
      </c>
      <c r="AE1156" s="5"/>
      <c r="AG1156" s="5"/>
      <c r="AH1156" s="5"/>
      <c r="AI1156" s="1">
        <f>SUMIFS(หนี้6566!$F:$F,หนี้6566!$L:$L,"ปุ๋ยยา",หนี้6566!$A:$A,'ราย cn. (2)'!$C1156)</f>
        <v>42520</v>
      </c>
      <c r="AJ1156" s="1">
        <f>SUMIFS(หนี้6566!$F:$F,หนี้6566!$L:$L,"เงิน",หนี้6566!$A:$A,'ราย cn. (2)'!$C1156)</f>
        <v>10359.75</v>
      </c>
    </row>
    <row r="1157" spans="1:36" x14ac:dyDescent="0.3">
      <c r="A1157" s="3" t="s">
        <v>4</v>
      </c>
      <c r="B1157" s="2">
        <v>1150</v>
      </c>
      <c r="C1157" s="24">
        <v>511714</v>
      </c>
      <c r="D1157" s="3" t="s">
        <v>2261</v>
      </c>
      <c r="E1157" s="3" t="s">
        <v>4219</v>
      </c>
      <c r="F1157" s="3" t="s">
        <v>15921</v>
      </c>
      <c r="G1157" s="24">
        <v>19</v>
      </c>
      <c r="H1157" s="24">
        <v>1903</v>
      </c>
      <c r="I1157" s="3">
        <v>502.60999999999984</v>
      </c>
      <c r="J1157" s="3">
        <v>709.4500000000005</v>
      </c>
      <c r="K1157" s="3" t="s">
        <v>20932</v>
      </c>
      <c r="L1157" s="3" t="s">
        <v>20932</v>
      </c>
      <c r="M1157" s="3">
        <v>38.629999999999995</v>
      </c>
      <c r="N1157" s="13">
        <v>0</v>
      </c>
      <c r="O1157" s="13">
        <v>0</v>
      </c>
      <c r="P1157" s="13">
        <v>68350</v>
      </c>
      <c r="Q1157" s="13">
        <v>0</v>
      </c>
      <c r="R1157" s="13">
        <v>0</v>
      </c>
      <c r="S1157" s="13">
        <v>0</v>
      </c>
      <c r="T1157" s="13">
        <f t="shared" si="21"/>
        <v>68350</v>
      </c>
      <c r="U1157" s="13">
        <v>432.11</v>
      </c>
      <c r="V1157" s="13" t="s">
        <v>24185</v>
      </c>
      <c r="W1157" s="25">
        <v>141.88999999999999</v>
      </c>
      <c r="X1157" s="13">
        <v>0</v>
      </c>
      <c r="Y1157" s="13">
        <v>0</v>
      </c>
      <c r="Z1157" s="13">
        <v>0</v>
      </c>
      <c r="AB1157" s="14">
        <v>0</v>
      </c>
      <c r="AC1157" s="14">
        <v>0</v>
      </c>
      <c r="AE1157" s="5"/>
      <c r="AG1157" s="5"/>
      <c r="AH1157" s="5"/>
      <c r="AI1157" s="1">
        <f>SUMIFS(หนี้6566!$F:$F,หนี้6566!$L:$L,"ปุ๋ยยา",หนี้6566!$A:$A,'ราย cn. (2)'!$C1157)</f>
        <v>68350</v>
      </c>
      <c r="AJ1157" s="1">
        <f>SUMIFS(หนี้6566!$F:$F,หนี้6566!$L:$L,"เงิน",หนี้6566!$A:$A,'ราย cn. (2)'!$C1157)</f>
        <v>0</v>
      </c>
    </row>
    <row r="1158" spans="1:36" x14ac:dyDescent="0.3">
      <c r="A1158" s="3" t="s">
        <v>4</v>
      </c>
      <c r="B1158" s="2">
        <v>1151</v>
      </c>
      <c r="C1158" s="24">
        <v>511902</v>
      </c>
      <c r="D1158" s="3" t="s">
        <v>2361</v>
      </c>
      <c r="E1158" s="3" t="s">
        <v>16279</v>
      </c>
      <c r="F1158" s="3" t="s">
        <v>7162</v>
      </c>
      <c r="G1158" s="24">
        <v>20</v>
      </c>
      <c r="H1158" s="24">
        <v>2003</v>
      </c>
      <c r="I1158" s="3">
        <v>52.120000000000005</v>
      </c>
      <c r="J1158" s="3">
        <v>75.019999999999982</v>
      </c>
      <c r="K1158" s="3" t="s">
        <v>20932</v>
      </c>
      <c r="L1158" s="3" t="s">
        <v>20932</v>
      </c>
      <c r="M1158" s="3">
        <v>10.119999999999999</v>
      </c>
      <c r="N1158" s="13">
        <v>0</v>
      </c>
      <c r="O1158" s="13">
        <v>0</v>
      </c>
      <c r="P1158" s="13">
        <v>18600</v>
      </c>
      <c r="Q1158" s="13">
        <v>0</v>
      </c>
      <c r="R1158" s="13">
        <v>0</v>
      </c>
      <c r="S1158" s="13">
        <v>0</v>
      </c>
      <c r="T1158" s="13">
        <f t="shared" si="21"/>
        <v>18600</v>
      </c>
      <c r="U1158" s="13">
        <v>101.2</v>
      </c>
      <c r="V1158" s="13" t="s">
        <v>24185</v>
      </c>
      <c r="W1158" s="25">
        <v>150.04</v>
      </c>
      <c r="X1158" s="13">
        <v>0</v>
      </c>
      <c r="Y1158" s="13">
        <v>0</v>
      </c>
      <c r="Z1158" s="13">
        <v>0</v>
      </c>
      <c r="AB1158" s="14">
        <v>0</v>
      </c>
      <c r="AC1158" s="14">
        <v>0</v>
      </c>
      <c r="AE1158" s="5"/>
      <c r="AG1158" s="5"/>
      <c r="AH1158" s="5"/>
      <c r="AI1158" s="1">
        <f>SUMIFS(หนี้6566!$F:$F,หนี้6566!$L:$L,"ปุ๋ยยา",หนี้6566!$A:$A,'ราย cn. (2)'!$C1158)</f>
        <v>18600</v>
      </c>
      <c r="AJ1158" s="1">
        <f>SUMIFS(หนี้6566!$F:$F,หนี้6566!$L:$L,"เงิน",หนี้6566!$A:$A,'ราย cn. (2)'!$C1158)</f>
        <v>0</v>
      </c>
    </row>
    <row r="1159" spans="1:36" x14ac:dyDescent="0.3">
      <c r="A1159" s="3" t="s">
        <v>4</v>
      </c>
      <c r="B1159" s="2">
        <v>1152</v>
      </c>
      <c r="C1159" s="24">
        <v>511839</v>
      </c>
      <c r="D1159" s="3" t="s">
        <v>2261</v>
      </c>
      <c r="E1159" s="3" t="s">
        <v>16165</v>
      </c>
      <c r="F1159" s="3" t="s">
        <v>5604</v>
      </c>
      <c r="G1159" s="24">
        <v>19</v>
      </c>
      <c r="H1159" s="24">
        <v>1903</v>
      </c>
      <c r="I1159" s="3">
        <v>34.18</v>
      </c>
      <c r="J1159" s="3">
        <v>81.239999999999995</v>
      </c>
      <c r="K1159" s="3" t="s">
        <v>20933</v>
      </c>
      <c r="L1159" s="3" t="s">
        <v>20931</v>
      </c>
      <c r="M1159" s="3">
        <v>14.469999999999999</v>
      </c>
      <c r="N1159" s="13">
        <v>0</v>
      </c>
      <c r="O1159" s="13">
        <v>0</v>
      </c>
      <c r="P1159" s="13">
        <v>22140</v>
      </c>
      <c r="Q1159" s="13">
        <v>0</v>
      </c>
      <c r="R1159" s="13">
        <v>0</v>
      </c>
      <c r="S1159" s="13">
        <v>0</v>
      </c>
      <c r="T1159" s="13">
        <f t="shared" si="21"/>
        <v>22140</v>
      </c>
      <c r="U1159" s="13">
        <v>144.75</v>
      </c>
      <c r="V1159" s="13" t="s">
        <v>24185</v>
      </c>
      <c r="W1159" s="25">
        <v>40.619999999999997</v>
      </c>
      <c r="X1159" s="13">
        <v>0</v>
      </c>
      <c r="Y1159" s="13">
        <v>0</v>
      </c>
      <c r="Z1159" s="13">
        <v>0</v>
      </c>
      <c r="AB1159" s="14">
        <v>0</v>
      </c>
      <c r="AC1159" s="14">
        <v>0</v>
      </c>
      <c r="AE1159" s="5"/>
      <c r="AG1159" s="5"/>
      <c r="AH1159" s="5"/>
      <c r="AI1159" s="1">
        <f>SUMIFS(หนี้6566!$F:$F,หนี้6566!$L:$L,"ปุ๋ยยา",หนี้6566!$A:$A,'ราย cn. (2)'!$C1159)</f>
        <v>22140</v>
      </c>
      <c r="AJ1159" s="1">
        <f>SUMIFS(หนี้6566!$F:$F,หนี้6566!$L:$L,"เงิน",หนี้6566!$A:$A,'ราย cn. (2)'!$C1159)</f>
        <v>0</v>
      </c>
    </row>
    <row r="1160" spans="1:36" x14ac:dyDescent="0.3">
      <c r="A1160" s="3" t="s">
        <v>4</v>
      </c>
      <c r="B1160" s="2">
        <v>1153</v>
      </c>
      <c r="C1160" s="24">
        <v>514273</v>
      </c>
      <c r="D1160" s="3" t="s">
        <v>2261</v>
      </c>
      <c r="E1160" s="3" t="s">
        <v>2908</v>
      </c>
      <c r="F1160" s="3" t="s">
        <v>8800</v>
      </c>
      <c r="G1160" s="24">
        <v>20</v>
      </c>
      <c r="H1160" s="24">
        <v>2004</v>
      </c>
      <c r="I1160" s="3">
        <v>0</v>
      </c>
      <c r="J1160" s="3">
        <v>39.400000000000006</v>
      </c>
      <c r="K1160" s="3" t="s">
        <v>20931</v>
      </c>
      <c r="L1160" s="3" t="s">
        <v>20934</v>
      </c>
      <c r="M1160" s="3">
        <v>19.38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f t="shared" si="21"/>
        <v>0</v>
      </c>
      <c r="U1160" s="13">
        <v>159.31</v>
      </c>
      <c r="V1160" s="13" t="s">
        <v>24186</v>
      </c>
      <c r="W1160" s="25">
        <v>78.8</v>
      </c>
      <c r="X1160" s="13">
        <v>0</v>
      </c>
      <c r="Y1160" s="13">
        <v>0</v>
      </c>
      <c r="Z1160" s="13">
        <v>0</v>
      </c>
      <c r="AB1160" s="14">
        <v>0</v>
      </c>
      <c r="AC1160" s="14">
        <v>0</v>
      </c>
      <c r="AE1160" s="5"/>
      <c r="AG1160" s="5"/>
      <c r="AH1160" s="5"/>
      <c r="AI1160" s="1">
        <f>SUMIFS(หนี้6566!$F:$F,หนี้6566!$L:$L,"ปุ๋ยยา",หนี้6566!$A:$A,'ราย cn. (2)'!$C1160)</f>
        <v>0</v>
      </c>
      <c r="AJ1160" s="1">
        <f>SUMIFS(หนี้6566!$F:$F,หนี้6566!$L:$L,"เงิน",หนี้6566!$A:$A,'ราย cn. (2)'!$C1160)</f>
        <v>0</v>
      </c>
    </row>
    <row r="1161" spans="1:36" x14ac:dyDescent="0.3">
      <c r="A1161" s="3" t="s">
        <v>4</v>
      </c>
      <c r="B1161" s="2">
        <v>1154</v>
      </c>
      <c r="C1161" s="24">
        <v>514046</v>
      </c>
      <c r="D1161" s="3" t="s">
        <v>2261</v>
      </c>
      <c r="E1161" s="3" t="s">
        <v>2690</v>
      </c>
      <c r="F1161" s="3" t="s">
        <v>19621</v>
      </c>
      <c r="G1161" s="24">
        <v>20</v>
      </c>
      <c r="H1161" s="24">
        <v>2004</v>
      </c>
      <c r="I1161" s="3">
        <v>14.25</v>
      </c>
      <c r="J1161" s="3">
        <v>15.399999999999999</v>
      </c>
      <c r="K1161" s="3" t="s">
        <v>20931</v>
      </c>
      <c r="L1161" s="3" t="s">
        <v>20931</v>
      </c>
      <c r="M1161" s="3">
        <v>14.379999999999999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f t="shared" ref="T1161:T1224" si="22">P1161+Q1161+R1161+S1161</f>
        <v>0</v>
      </c>
      <c r="U1161" s="13">
        <v>121.89</v>
      </c>
      <c r="V1161" s="13" t="s">
        <v>24186</v>
      </c>
      <c r="W1161" s="25">
        <v>30.8</v>
      </c>
      <c r="X1161" s="13">
        <v>0</v>
      </c>
      <c r="Y1161" s="13">
        <v>0</v>
      </c>
      <c r="Z1161" s="13">
        <v>0</v>
      </c>
      <c r="AB1161" s="14">
        <v>0</v>
      </c>
      <c r="AC1161" s="14">
        <v>0</v>
      </c>
      <c r="AE1161" s="5"/>
      <c r="AG1161" s="5"/>
      <c r="AH1161" s="5"/>
      <c r="AI1161" s="1">
        <f>SUMIFS(หนี้6566!$F:$F,หนี้6566!$L:$L,"ปุ๋ยยา",หนี้6566!$A:$A,'ราย cn. (2)'!$C1161)</f>
        <v>0</v>
      </c>
      <c r="AJ1161" s="1">
        <f>SUMIFS(หนี้6566!$F:$F,หนี้6566!$L:$L,"เงิน",หนี้6566!$A:$A,'ราย cn. (2)'!$C1161)</f>
        <v>0</v>
      </c>
    </row>
    <row r="1162" spans="1:36" x14ac:dyDescent="0.3">
      <c r="A1162" s="3" t="s">
        <v>4</v>
      </c>
      <c r="B1162" s="2">
        <v>1155</v>
      </c>
      <c r="C1162" s="24">
        <v>510743</v>
      </c>
      <c r="D1162" s="3" t="s">
        <v>2261</v>
      </c>
      <c r="E1162" s="3" t="s">
        <v>2449</v>
      </c>
      <c r="F1162" s="3" t="s">
        <v>12140</v>
      </c>
      <c r="G1162" s="24">
        <v>22</v>
      </c>
      <c r="H1162" s="24">
        <v>2202</v>
      </c>
      <c r="I1162" s="3">
        <v>13.93</v>
      </c>
      <c r="J1162" s="3">
        <v>18.759999999999998</v>
      </c>
      <c r="K1162" s="3" t="s">
        <v>20932</v>
      </c>
      <c r="L1162" s="3" t="s">
        <v>20933</v>
      </c>
      <c r="M1162" s="3">
        <v>3.01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f t="shared" si="22"/>
        <v>0</v>
      </c>
      <c r="U1162" s="13">
        <v>30.1</v>
      </c>
      <c r="V1162" s="13" t="s">
        <v>24187</v>
      </c>
      <c r="W1162" s="25">
        <v>93.8</v>
      </c>
      <c r="X1162" s="13">
        <v>0</v>
      </c>
      <c r="Y1162" s="13">
        <v>0</v>
      </c>
      <c r="Z1162" s="13">
        <v>0</v>
      </c>
      <c r="AB1162" s="14">
        <v>0</v>
      </c>
      <c r="AC1162" s="14">
        <v>0</v>
      </c>
      <c r="AE1162" s="5"/>
      <c r="AG1162" s="5"/>
      <c r="AH1162" s="5"/>
      <c r="AI1162" s="1">
        <f>SUMIFS(หนี้6566!$F:$F,หนี้6566!$L:$L,"ปุ๋ยยา",หนี้6566!$A:$A,'ราย cn. (2)'!$C1162)</f>
        <v>0</v>
      </c>
      <c r="AJ1162" s="1">
        <f>SUMIFS(หนี้6566!$F:$F,หนี้6566!$L:$L,"เงิน",หนี้6566!$A:$A,'ราย cn. (2)'!$C1162)</f>
        <v>0</v>
      </c>
    </row>
    <row r="1163" spans="1:36" x14ac:dyDescent="0.3">
      <c r="A1163" s="3" t="s">
        <v>4</v>
      </c>
      <c r="B1163" s="2">
        <v>1156</v>
      </c>
      <c r="C1163" s="24">
        <v>514679</v>
      </c>
      <c r="D1163" s="3" t="s">
        <v>2261</v>
      </c>
      <c r="E1163" s="3" t="s">
        <v>3020</v>
      </c>
      <c r="F1163" s="3" t="s">
        <v>20028</v>
      </c>
      <c r="G1163" s="24">
        <v>17</v>
      </c>
      <c r="H1163" s="24">
        <v>1705</v>
      </c>
      <c r="I1163" s="3">
        <v>364.02999999999986</v>
      </c>
      <c r="J1163" s="3">
        <v>318.44</v>
      </c>
      <c r="K1163" s="3" t="s">
        <v>20932</v>
      </c>
      <c r="L1163" s="3" t="s">
        <v>20934</v>
      </c>
      <c r="M1163" s="3">
        <v>59.489999999999995</v>
      </c>
      <c r="N1163" s="13">
        <v>0</v>
      </c>
      <c r="O1163" s="13">
        <v>0</v>
      </c>
      <c r="P1163" s="13">
        <v>42800</v>
      </c>
      <c r="Q1163" s="13">
        <v>0</v>
      </c>
      <c r="R1163" s="13">
        <v>0</v>
      </c>
      <c r="S1163" s="13">
        <v>0</v>
      </c>
      <c r="T1163" s="13">
        <f t="shared" si="22"/>
        <v>42800</v>
      </c>
      <c r="U1163" s="13">
        <v>621.56999999999994</v>
      </c>
      <c r="V1163" s="13" t="s">
        <v>24185</v>
      </c>
      <c r="W1163" s="25">
        <v>70.760000000000005</v>
      </c>
      <c r="X1163" s="13">
        <v>0</v>
      </c>
      <c r="Y1163" s="13">
        <v>0</v>
      </c>
      <c r="Z1163" s="13">
        <v>0</v>
      </c>
      <c r="AB1163" s="14">
        <v>0</v>
      </c>
      <c r="AC1163" s="14">
        <v>0</v>
      </c>
      <c r="AE1163" s="5"/>
      <c r="AG1163" s="5"/>
      <c r="AH1163" s="5"/>
      <c r="AI1163" s="1">
        <f>SUMIFS(หนี้6566!$F:$F,หนี้6566!$L:$L,"ปุ๋ยยา",หนี้6566!$A:$A,'ราย cn. (2)'!$C1163)</f>
        <v>42800</v>
      </c>
      <c r="AJ1163" s="1">
        <f>SUMIFS(หนี้6566!$F:$F,หนี้6566!$L:$L,"เงิน",หนี้6566!$A:$A,'ราย cn. (2)'!$C1163)</f>
        <v>0</v>
      </c>
    </row>
    <row r="1164" spans="1:36" x14ac:dyDescent="0.3">
      <c r="A1164" s="3" t="s">
        <v>4</v>
      </c>
      <c r="B1164" s="2">
        <v>1157</v>
      </c>
      <c r="C1164" s="24">
        <v>514254</v>
      </c>
      <c r="D1164" s="3" t="s">
        <v>2261</v>
      </c>
      <c r="E1164" s="3" t="s">
        <v>2649</v>
      </c>
      <c r="F1164" s="3" t="s">
        <v>3582</v>
      </c>
      <c r="G1164" s="24">
        <v>19</v>
      </c>
      <c r="H1164" s="24">
        <v>1903</v>
      </c>
      <c r="I1164" s="3">
        <v>0</v>
      </c>
      <c r="J1164" s="3">
        <v>4.3599999999999994</v>
      </c>
      <c r="K1164" s="3" t="s">
        <v>20931</v>
      </c>
      <c r="L1164" s="3" t="s">
        <v>20931</v>
      </c>
      <c r="M1164" s="3">
        <v>4.7300000000000004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f t="shared" si="22"/>
        <v>0</v>
      </c>
      <c r="U1164" s="13">
        <v>52.03</v>
      </c>
      <c r="V1164" s="13" t="s">
        <v>24186</v>
      </c>
      <c r="W1164" s="25">
        <v>2.42</v>
      </c>
      <c r="X1164" s="13">
        <v>0</v>
      </c>
      <c r="Y1164" s="13">
        <v>0</v>
      </c>
      <c r="Z1164" s="13">
        <v>0</v>
      </c>
      <c r="AB1164" s="14">
        <v>0</v>
      </c>
      <c r="AC1164" s="14">
        <v>0</v>
      </c>
      <c r="AE1164" s="5"/>
      <c r="AG1164" s="5"/>
      <c r="AH1164" s="5"/>
      <c r="AI1164" s="1">
        <f>SUMIFS(หนี้6566!$F:$F,หนี้6566!$L:$L,"ปุ๋ยยา",หนี้6566!$A:$A,'ราย cn. (2)'!$C1164)</f>
        <v>0</v>
      </c>
      <c r="AJ1164" s="1">
        <f>SUMIFS(หนี้6566!$F:$F,หนี้6566!$L:$L,"เงิน",หนี้6566!$A:$A,'ราย cn. (2)'!$C1164)</f>
        <v>0</v>
      </c>
    </row>
    <row r="1165" spans="1:36" x14ac:dyDescent="0.3">
      <c r="A1165" s="3" t="s">
        <v>4</v>
      </c>
      <c r="B1165" s="2">
        <v>1158</v>
      </c>
      <c r="C1165" s="24">
        <v>515325</v>
      </c>
      <c r="D1165" s="3" t="s">
        <v>2261</v>
      </c>
      <c r="E1165" s="3" t="s">
        <v>13379</v>
      </c>
      <c r="F1165" s="3" t="s">
        <v>8407</v>
      </c>
      <c r="G1165" s="24">
        <v>18</v>
      </c>
      <c r="H1165" s="24">
        <v>1804</v>
      </c>
      <c r="I1165" s="3">
        <v>0</v>
      </c>
      <c r="J1165" s="3">
        <v>262.26999999999992</v>
      </c>
      <c r="K1165" s="3">
        <v>0</v>
      </c>
      <c r="L1165" s="3" t="s">
        <v>20932</v>
      </c>
      <c r="M1165" s="3">
        <v>29.98</v>
      </c>
      <c r="N1165" s="13">
        <v>0</v>
      </c>
      <c r="O1165" s="13">
        <v>0</v>
      </c>
      <c r="P1165" s="13">
        <v>50520</v>
      </c>
      <c r="Q1165" s="13">
        <v>0</v>
      </c>
      <c r="R1165" s="13">
        <v>0</v>
      </c>
      <c r="S1165" s="13">
        <v>0</v>
      </c>
      <c r="T1165" s="13">
        <f t="shared" si="22"/>
        <v>50520</v>
      </c>
      <c r="U1165" s="13">
        <v>312.94</v>
      </c>
      <c r="V1165" s="13" t="s">
        <v>24185</v>
      </c>
      <c r="W1165" s="25">
        <v>262.27</v>
      </c>
      <c r="X1165" s="13">
        <v>0</v>
      </c>
      <c r="Y1165" s="13">
        <v>0</v>
      </c>
      <c r="Z1165" s="13">
        <v>0</v>
      </c>
      <c r="AB1165" s="14">
        <v>0</v>
      </c>
      <c r="AC1165" s="14">
        <v>0</v>
      </c>
      <c r="AE1165" s="5"/>
      <c r="AG1165" s="5"/>
      <c r="AH1165" s="5"/>
      <c r="AI1165" s="1">
        <f>SUMIFS(หนี้6566!$F:$F,หนี้6566!$L:$L,"ปุ๋ยยา",หนี้6566!$A:$A,'ราย cn. (2)'!$C1165)</f>
        <v>50520</v>
      </c>
      <c r="AJ1165" s="1">
        <f>SUMIFS(หนี้6566!$F:$F,หนี้6566!$L:$L,"เงิน",หนี้6566!$A:$A,'ราย cn. (2)'!$C1165)</f>
        <v>0</v>
      </c>
    </row>
    <row r="1166" spans="1:36" x14ac:dyDescent="0.3">
      <c r="A1166" s="3" t="s">
        <v>4</v>
      </c>
      <c r="B1166" s="2">
        <v>1159</v>
      </c>
      <c r="C1166" s="24">
        <v>510312</v>
      </c>
      <c r="D1166" s="3" t="s">
        <v>2261</v>
      </c>
      <c r="E1166" s="3" t="s">
        <v>3345</v>
      </c>
      <c r="F1166" s="3" t="s">
        <v>9201</v>
      </c>
      <c r="G1166" s="24">
        <v>18</v>
      </c>
      <c r="H1166" s="24">
        <v>1804</v>
      </c>
      <c r="I1166" s="3">
        <v>452.97</v>
      </c>
      <c r="J1166" s="3">
        <v>641.98000000000036</v>
      </c>
      <c r="K1166" s="3" t="s">
        <v>20932</v>
      </c>
      <c r="L1166" s="3" t="s">
        <v>20932</v>
      </c>
      <c r="M1166" s="3">
        <v>83.42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f t="shared" si="22"/>
        <v>0</v>
      </c>
      <c r="U1166" s="13">
        <v>864.74000000000012</v>
      </c>
      <c r="V1166" s="13" t="s">
        <v>24187</v>
      </c>
      <c r="W1166" s="25">
        <v>107</v>
      </c>
      <c r="X1166" s="13">
        <v>0</v>
      </c>
      <c r="Y1166" s="13">
        <v>0</v>
      </c>
      <c r="Z1166" s="13">
        <v>0</v>
      </c>
      <c r="AB1166" s="14">
        <v>0</v>
      </c>
      <c r="AC1166" s="14">
        <v>0</v>
      </c>
      <c r="AE1166" s="5"/>
      <c r="AG1166" s="5"/>
      <c r="AH1166" s="5"/>
      <c r="AI1166" s="1">
        <f>SUMIFS(หนี้6566!$F:$F,หนี้6566!$L:$L,"ปุ๋ยยา",หนี้6566!$A:$A,'ราย cn. (2)'!$C1166)</f>
        <v>0</v>
      </c>
      <c r="AJ1166" s="1">
        <f>SUMIFS(หนี้6566!$F:$F,หนี้6566!$L:$L,"เงิน",หนี้6566!$A:$A,'ราย cn. (2)'!$C1166)</f>
        <v>0</v>
      </c>
    </row>
    <row r="1167" spans="1:36" x14ac:dyDescent="0.3">
      <c r="A1167" s="3" t="s">
        <v>4</v>
      </c>
      <c r="B1167" s="2">
        <v>1160</v>
      </c>
      <c r="C1167" s="24">
        <v>510093</v>
      </c>
      <c r="D1167" s="3" t="s">
        <v>2261</v>
      </c>
      <c r="E1167" s="3" t="s">
        <v>3708</v>
      </c>
      <c r="F1167" s="3" t="s">
        <v>3709</v>
      </c>
      <c r="G1167" s="24">
        <v>21</v>
      </c>
      <c r="H1167" s="24">
        <v>2104</v>
      </c>
      <c r="I1167" s="3">
        <v>408.5</v>
      </c>
      <c r="J1167" s="3">
        <v>579.02999999999986</v>
      </c>
      <c r="K1167" s="3" t="s">
        <v>20932</v>
      </c>
      <c r="L1167" s="3" t="s">
        <v>20932</v>
      </c>
      <c r="M1167" s="3">
        <v>28.4</v>
      </c>
      <c r="N1167" s="13">
        <v>0</v>
      </c>
      <c r="O1167" s="13">
        <v>0</v>
      </c>
      <c r="P1167" s="13">
        <v>122590</v>
      </c>
      <c r="Q1167" s="13">
        <v>0</v>
      </c>
      <c r="R1167" s="13">
        <v>0</v>
      </c>
      <c r="S1167" s="13">
        <v>0</v>
      </c>
      <c r="T1167" s="13">
        <f t="shared" si="22"/>
        <v>122590</v>
      </c>
      <c r="U1167" s="13">
        <v>284.86</v>
      </c>
      <c r="V1167" s="13" t="s">
        <v>24185</v>
      </c>
      <c r="W1167" s="25">
        <v>144.76</v>
      </c>
      <c r="X1167" s="13">
        <v>0</v>
      </c>
      <c r="Y1167" s="13">
        <v>0</v>
      </c>
      <c r="Z1167" s="13">
        <v>0</v>
      </c>
      <c r="AB1167" s="14">
        <v>0</v>
      </c>
      <c r="AC1167" s="14">
        <v>0</v>
      </c>
      <c r="AE1167" s="5"/>
      <c r="AG1167" s="5"/>
      <c r="AH1167" s="5"/>
      <c r="AI1167" s="1">
        <f>SUMIFS(หนี้6566!$F:$F,หนี้6566!$L:$L,"ปุ๋ยยา",หนี้6566!$A:$A,'ราย cn. (2)'!$C1167)</f>
        <v>122590</v>
      </c>
      <c r="AJ1167" s="1">
        <f>SUMIFS(หนี้6566!$F:$F,หนี้6566!$L:$L,"เงิน",หนี้6566!$A:$A,'ราย cn. (2)'!$C1167)</f>
        <v>0</v>
      </c>
    </row>
    <row r="1168" spans="1:36" x14ac:dyDescent="0.3">
      <c r="A1168" s="3" t="s">
        <v>4</v>
      </c>
      <c r="B1168" s="2">
        <v>1161</v>
      </c>
      <c r="C1168" s="24">
        <v>514922</v>
      </c>
      <c r="D1168" s="3" t="s">
        <v>2264</v>
      </c>
      <c r="E1168" s="3" t="s">
        <v>2765</v>
      </c>
      <c r="F1168" s="3" t="s">
        <v>15554</v>
      </c>
      <c r="G1168" s="24">
        <v>17</v>
      </c>
      <c r="H1168" s="24">
        <v>1704</v>
      </c>
      <c r="I1168" s="3">
        <v>179.21</v>
      </c>
      <c r="J1168" s="3">
        <v>315.12000000000006</v>
      </c>
      <c r="K1168" s="3" t="s">
        <v>20932</v>
      </c>
      <c r="L1168" s="3" t="s">
        <v>20932</v>
      </c>
      <c r="M1168" s="3">
        <v>25.16</v>
      </c>
      <c r="N1168" s="13">
        <v>0</v>
      </c>
      <c r="O1168" s="13">
        <v>0</v>
      </c>
      <c r="P1168" s="13">
        <v>37530</v>
      </c>
      <c r="Q1168" s="13">
        <v>0</v>
      </c>
      <c r="R1168" s="13">
        <v>0</v>
      </c>
      <c r="S1168" s="13">
        <v>0</v>
      </c>
      <c r="T1168" s="13">
        <f t="shared" si="22"/>
        <v>37530</v>
      </c>
      <c r="U1168" s="13">
        <v>284.01</v>
      </c>
      <c r="V1168" s="13" t="s">
        <v>24185</v>
      </c>
      <c r="W1168" s="25">
        <v>126.05</v>
      </c>
      <c r="X1168" s="13">
        <v>0</v>
      </c>
      <c r="Y1168" s="13">
        <v>0</v>
      </c>
      <c r="Z1168" s="13">
        <v>0</v>
      </c>
      <c r="AB1168" s="14">
        <v>0</v>
      </c>
      <c r="AC1168" s="14">
        <v>0</v>
      </c>
      <c r="AE1168" s="5"/>
      <c r="AG1168" s="5"/>
      <c r="AH1168" s="5"/>
      <c r="AI1168" s="1">
        <f>SUMIFS(หนี้6566!$F:$F,หนี้6566!$L:$L,"ปุ๋ยยา",หนี้6566!$A:$A,'ราย cn. (2)'!$C1168)</f>
        <v>37530</v>
      </c>
      <c r="AJ1168" s="1">
        <f>SUMIFS(หนี้6566!$F:$F,หนี้6566!$L:$L,"เงิน",หนี้6566!$A:$A,'ราย cn. (2)'!$C1168)</f>
        <v>0</v>
      </c>
    </row>
    <row r="1169" spans="1:36" x14ac:dyDescent="0.3">
      <c r="A1169" s="3" t="s">
        <v>4</v>
      </c>
      <c r="B1169" s="2">
        <v>1162</v>
      </c>
      <c r="C1169" s="24">
        <v>512257</v>
      </c>
      <c r="D1169" s="3" t="s">
        <v>2264</v>
      </c>
      <c r="E1169" s="3" t="s">
        <v>2476</v>
      </c>
      <c r="F1169" s="3" t="s">
        <v>16853</v>
      </c>
      <c r="G1169" s="24">
        <v>20</v>
      </c>
      <c r="H1169" s="24">
        <v>2002</v>
      </c>
      <c r="I1169" s="3">
        <v>209.98000000000005</v>
      </c>
      <c r="J1169" s="3">
        <v>428.1400000000001</v>
      </c>
      <c r="K1169" s="3" t="s">
        <v>20933</v>
      </c>
      <c r="L1169" s="3" t="s">
        <v>20932</v>
      </c>
      <c r="M1169" s="3">
        <v>25.72</v>
      </c>
      <c r="N1169" s="13">
        <v>0</v>
      </c>
      <c r="O1169" s="13">
        <v>0</v>
      </c>
      <c r="P1169" s="13">
        <v>31750</v>
      </c>
      <c r="Q1169" s="13">
        <v>9087.5</v>
      </c>
      <c r="R1169" s="13">
        <v>0</v>
      </c>
      <c r="S1169" s="13">
        <v>0</v>
      </c>
      <c r="T1169" s="13">
        <f t="shared" si="22"/>
        <v>40837.5</v>
      </c>
      <c r="U1169" s="13">
        <v>202.78</v>
      </c>
      <c r="V1169" s="13" t="s">
        <v>24185</v>
      </c>
      <c r="W1169" s="25">
        <v>214.07</v>
      </c>
      <c r="X1169" s="13">
        <v>0</v>
      </c>
      <c r="Y1169" s="13">
        <v>0</v>
      </c>
      <c r="Z1169" s="13">
        <v>0</v>
      </c>
      <c r="AB1169" s="14">
        <v>0</v>
      </c>
      <c r="AC1169" s="14">
        <v>0</v>
      </c>
      <c r="AE1169" s="5"/>
      <c r="AG1169" s="5"/>
      <c r="AH1169" s="5"/>
      <c r="AI1169" s="1">
        <f>SUMIFS(หนี้6566!$F:$F,หนี้6566!$L:$L,"ปุ๋ยยา",หนี้6566!$A:$A,'ราย cn. (2)'!$C1169)</f>
        <v>31750</v>
      </c>
      <c r="AJ1169" s="1">
        <f>SUMIFS(หนี้6566!$F:$F,หนี้6566!$L:$L,"เงิน",หนี้6566!$A:$A,'ราย cn. (2)'!$C1169)</f>
        <v>9087.5</v>
      </c>
    </row>
    <row r="1170" spans="1:36" x14ac:dyDescent="0.3">
      <c r="A1170" s="3" t="s">
        <v>4</v>
      </c>
      <c r="B1170" s="2">
        <v>1163</v>
      </c>
      <c r="C1170" s="24">
        <v>515710</v>
      </c>
      <c r="D1170" s="3" t="s">
        <v>2261</v>
      </c>
      <c r="E1170" s="3" t="s">
        <v>2972</v>
      </c>
      <c r="F1170" s="3" t="s">
        <v>19705</v>
      </c>
      <c r="G1170" s="24">
        <v>20</v>
      </c>
      <c r="H1170" s="24">
        <v>2003</v>
      </c>
      <c r="I1170" s="3">
        <v>0</v>
      </c>
      <c r="J1170" s="3">
        <v>0</v>
      </c>
      <c r="K1170" s="3">
        <v>0</v>
      </c>
      <c r="L1170" s="3">
        <v>0</v>
      </c>
      <c r="M1170" s="3">
        <v>83.98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f t="shared" si="22"/>
        <v>0</v>
      </c>
      <c r="U1170" s="13">
        <v>766.2700000000001</v>
      </c>
      <c r="V1170" s="13" t="s">
        <v>24186</v>
      </c>
      <c r="W1170" s="25" t="e">
        <v>#N/A</v>
      </c>
      <c r="X1170" s="13">
        <v>0</v>
      </c>
      <c r="Y1170" s="13">
        <v>0</v>
      </c>
      <c r="Z1170" s="13">
        <v>0</v>
      </c>
      <c r="AB1170" s="14">
        <v>0</v>
      </c>
      <c r="AC1170" s="14">
        <v>0</v>
      </c>
      <c r="AE1170" s="5"/>
      <c r="AG1170" s="5"/>
      <c r="AH1170" s="5"/>
      <c r="AI1170" s="1">
        <f>SUMIFS(หนี้6566!$F:$F,หนี้6566!$L:$L,"ปุ๋ยยา",หนี้6566!$A:$A,'ราย cn. (2)'!$C1170)</f>
        <v>0</v>
      </c>
      <c r="AJ1170" s="1">
        <f>SUMIFS(หนี้6566!$F:$F,หนี้6566!$L:$L,"เงิน",หนี้6566!$A:$A,'ราย cn. (2)'!$C1170)</f>
        <v>0</v>
      </c>
    </row>
    <row r="1171" spans="1:36" x14ac:dyDescent="0.3">
      <c r="A1171" s="3" t="s">
        <v>4</v>
      </c>
      <c r="B1171" s="2">
        <v>1164</v>
      </c>
      <c r="C1171" s="24">
        <v>511916</v>
      </c>
      <c r="D1171" s="3" t="s">
        <v>2264</v>
      </c>
      <c r="E1171" s="3" t="s">
        <v>16300</v>
      </c>
      <c r="F1171" s="3" t="s">
        <v>16301</v>
      </c>
      <c r="G1171" s="24">
        <v>20</v>
      </c>
      <c r="H1171" s="24">
        <v>2003</v>
      </c>
      <c r="I1171" s="3">
        <v>156.94999999999999</v>
      </c>
      <c r="J1171" s="3">
        <v>103.78000000000002</v>
      </c>
      <c r="K1171" s="3" t="s">
        <v>20932</v>
      </c>
      <c r="L1171" s="3" t="s">
        <v>20932</v>
      </c>
      <c r="M1171" s="3">
        <v>26.97</v>
      </c>
      <c r="N1171" s="13">
        <v>0</v>
      </c>
      <c r="O1171" s="13">
        <v>0</v>
      </c>
      <c r="P1171" s="13">
        <v>60424</v>
      </c>
      <c r="Q1171" s="13">
        <v>0</v>
      </c>
      <c r="R1171" s="13">
        <v>0</v>
      </c>
      <c r="S1171" s="13">
        <v>0</v>
      </c>
      <c r="T1171" s="13">
        <f t="shared" si="22"/>
        <v>60424</v>
      </c>
      <c r="U1171" s="13">
        <v>298.70000000000005</v>
      </c>
      <c r="V1171" s="13" t="s">
        <v>24185</v>
      </c>
      <c r="W1171" s="25">
        <v>103.78</v>
      </c>
      <c r="X1171" s="13">
        <v>0</v>
      </c>
      <c r="Y1171" s="13">
        <v>0</v>
      </c>
      <c r="Z1171" s="13">
        <v>0</v>
      </c>
      <c r="AB1171" s="14">
        <v>0</v>
      </c>
      <c r="AC1171" s="14">
        <v>0</v>
      </c>
      <c r="AE1171" s="5"/>
      <c r="AG1171" s="5"/>
      <c r="AH1171" s="5"/>
      <c r="AI1171" s="1">
        <f>SUMIFS(หนี้6566!$F:$F,หนี้6566!$L:$L,"ปุ๋ยยา",หนี้6566!$A:$A,'ราย cn. (2)'!$C1171)</f>
        <v>40424</v>
      </c>
      <c r="AJ1171" s="1">
        <f>SUMIFS(หนี้6566!$F:$F,หนี้6566!$L:$L,"เงิน",หนี้6566!$A:$A,'ราย cn. (2)'!$C1171)</f>
        <v>20000</v>
      </c>
    </row>
    <row r="1172" spans="1:36" x14ac:dyDescent="0.3">
      <c r="A1172" s="3" t="s">
        <v>4</v>
      </c>
      <c r="B1172" s="2">
        <v>1165</v>
      </c>
      <c r="C1172" s="24">
        <v>511948</v>
      </c>
      <c r="D1172" s="3" t="s">
        <v>2261</v>
      </c>
      <c r="E1172" s="3" t="s">
        <v>2690</v>
      </c>
      <c r="F1172" s="3" t="s">
        <v>16349</v>
      </c>
      <c r="G1172" s="24">
        <v>21</v>
      </c>
      <c r="H1172" s="24">
        <v>2102</v>
      </c>
      <c r="I1172" s="3">
        <v>414.83999999999986</v>
      </c>
      <c r="J1172" s="3">
        <v>602.20000000000016</v>
      </c>
      <c r="K1172" s="3" t="s">
        <v>20932</v>
      </c>
      <c r="L1172" s="3" t="s">
        <v>20932</v>
      </c>
      <c r="M1172" s="3">
        <v>71.31</v>
      </c>
      <c r="N1172" s="13">
        <v>0</v>
      </c>
      <c r="O1172" s="13">
        <v>0</v>
      </c>
      <c r="P1172" s="13">
        <v>189950.63</v>
      </c>
      <c r="Q1172" s="13">
        <v>0</v>
      </c>
      <c r="R1172" s="13">
        <v>0</v>
      </c>
      <c r="S1172" s="13">
        <v>0</v>
      </c>
      <c r="T1172" s="13">
        <f t="shared" si="22"/>
        <v>189950.63</v>
      </c>
      <c r="U1172" s="13">
        <v>819.97</v>
      </c>
      <c r="V1172" s="13" t="s">
        <v>24185</v>
      </c>
      <c r="W1172" s="25">
        <v>150.55000000000001</v>
      </c>
      <c r="X1172" s="13">
        <v>0</v>
      </c>
      <c r="Y1172" s="13">
        <v>0</v>
      </c>
      <c r="Z1172" s="13">
        <v>0</v>
      </c>
      <c r="AB1172" s="14">
        <v>0</v>
      </c>
      <c r="AC1172" s="14">
        <v>0</v>
      </c>
      <c r="AE1172" s="5"/>
      <c r="AG1172" s="5"/>
      <c r="AH1172" s="5"/>
      <c r="AI1172" s="1">
        <f>SUMIFS(หนี้6566!$F:$F,หนี้6566!$L:$L,"ปุ๋ยยา",หนี้6566!$A:$A,'ราย cn. (2)'!$C1172)</f>
        <v>165678</v>
      </c>
      <c r="AJ1172" s="1">
        <f>SUMIFS(หนี้6566!$F:$F,หนี้6566!$L:$L,"เงิน",หนี้6566!$A:$A,'ราย cn. (2)'!$C1172)</f>
        <v>24272.63</v>
      </c>
    </row>
    <row r="1173" spans="1:36" x14ac:dyDescent="0.3">
      <c r="A1173" s="3" t="s">
        <v>4</v>
      </c>
      <c r="B1173" s="2">
        <v>1166</v>
      </c>
      <c r="C1173" s="24">
        <v>513705</v>
      </c>
      <c r="D1173" s="3" t="s">
        <v>2261</v>
      </c>
      <c r="E1173" s="3" t="s">
        <v>14352</v>
      </c>
      <c r="F1173" s="3" t="s">
        <v>8497</v>
      </c>
      <c r="G1173" s="24">
        <v>18</v>
      </c>
      <c r="H1173" s="24">
        <v>1803</v>
      </c>
      <c r="I1173" s="3">
        <v>183.36</v>
      </c>
      <c r="J1173" s="3">
        <v>145.80999999999997</v>
      </c>
      <c r="K1173" s="3" t="s">
        <v>20932</v>
      </c>
      <c r="L1173" s="3" t="s">
        <v>20931</v>
      </c>
      <c r="M1173" s="3">
        <v>26.46</v>
      </c>
      <c r="N1173" s="13">
        <v>0</v>
      </c>
      <c r="O1173" s="13">
        <v>0</v>
      </c>
      <c r="P1173" s="13">
        <v>72983</v>
      </c>
      <c r="Q1173" s="13">
        <v>0</v>
      </c>
      <c r="R1173" s="13">
        <v>0</v>
      </c>
      <c r="S1173" s="13">
        <v>0</v>
      </c>
      <c r="T1173" s="13">
        <f t="shared" si="22"/>
        <v>72983</v>
      </c>
      <c r="U1173" s="13">
        <v>209.97000000000003</v>
      </c>
      <c r="V1173" s="13" t="s">
        <v>24185</v>
      </c>
      <c r="W1173" s="25">
        <v>41.66</v>
      </c>
      <c r="X1173" s="13">
        <v>0</v>
      </c>
      <c r="Y1173" s="13">
        <v>0</v>
      </c>
      <c r="Z1173" s="13">
        <v>0</v>
      </c>
      <c r="AB1173" s="14">
        <v>0</v>
      </c>
      <c r="AC1173" s="14">
        <v>0</v>
      </c>
      <c r="AE1173" s="5"/>
      <c r="AG1173" s="5"/>
      <c r="AH1173" s="5"/>
      <c r="AI1173" s="1">
        <f>SUMIFS(หนี้6566!$F:$F,หนี้6566!$L:$L,"ปุ๋ยยา",หนี้6566!$A:$A,'ราย cn. (2)'!$C1173)</f>
        <v>67995</v>
      </c>
      <c r="AJ1173" s="1">
        <f>SUMIFS(หนี้6566!$F:$F,หนี้6566!$L:$L,"เงิน",หนี้6566!$A:$A,'ราย cn. (2)'!$C1173)</f>
        <v>4988</v>
      </c>
    </row>
    <row r="1174" spans="1:36" x14ac:dyDescent="0.3">
      <c r="A1174" s="3" t="s">
        <v>4</v>
      </c>
      <c r="B1174" s="2">
        <v>1167</v>
      </c>
      <c r="C1174" s="24">
        <v>513249</v>
      </c>
      <c r="D1174" s="3" t="s">
        <v>2261</v>
      </c>
      <c r="E1174" s="3" t="s">
        <v>6330</v>
      </c>
      <c r="F1174" s="3" t="s">
        <v>2442</v>
      </c>
      <c r="G1174" s="24">
        <v>16</v>
      </c>
      <c r="H1174" s="24">
        <v>1603</v>
      </c>
      <c r="I1174" s="3">
        <v>396.71000000000004</v>
      </c>
      <c r="J1174" s="3">
        <v>301.30000000000007</v>
      </c>
      <c r="K1174" s="3" t="s">
        <v>20932</v>
      </c>
      <c r="L1174" s="3" t="s">
        <v>20932</v>
      </c>
      <c r="M1174" s="3">
        <v>36.22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f t="shared" si="22"/>
        <v>0</v>
      </c>
      <c r="U1174" s="13">
        <v>237.78</v>
      </c>
      <c r="V1174" s="13" t="s">
        <v>24187</v>
      </c>
      <c r="W1174" s="25">
        <v>100.43</v>
      </c>
      <c r="X1174" s="13">
        <v>0</v>
      </c>
      <c r="Y1174" s="13">
        <v>0</v>
      </c>
      <c r="Z1174" s="13">
        <v>0</v>
      </c>
      <c r="AB1174" s="14">
        <v>0</v>
      </c>
      <c r="AC1174" s="14">
        <v>0</v>
      </c>
      <c r="AE1174" s="5"/>
      <c r="AG1174" s="5"/>
      <c r="AH1174" s="5"/>
      <c r="AI1174" s="1">
        <f>SUMIFS(หนี้6566!$F:$F,หนี้6566!$L:$L,"ปุ๋ยยา",หนี้6566!$A:$A,'ราย cn. (2)'!$C1174)</f>
        <v>0</v>
      </c>
      <c r="AJ1174" s="1">
        <f>SUMIFS(หนี้6566!$F:$F,หนี้6566!$L:$L,"เงิน",หนี้6566!$A:$A,'ราย cn. (2)'!$C1174)</f>
        <v>0</v>
      </c>
    </row>
    <row r="1175" spans="1:36" x14ac:dyDescent="0.3">
      <c r="A1175" s="3" t="s">
        <v>4</v>
      </c>
      <c r="B1175" s="2">
        <v>1168</v>
      </c>
      <c r="C1175" s="24">
        <v>512082</v>
      </c>
      <c r="D1175" s="3" t="s">
        <v>2261</v>
      </c>
      <c r="E1175" s="3" t="s">
        <v>16558</v>
      </c>
      <c r="F1175" s="3" t="s">
        <v>16559</v>
      </c>
      <c r="G1175" s="24">
        <v>20</v>
      </c>
      <c r="H1175" s="24">
        <v>2003</v>
      </c>
      <c r="I1175" s="3">
        <v>298.26</v>
      </c>
      <c r="J1175" s="3">
        <v>257.41999999999996</v>
      </c>
      <c r="K1175" s="3" t="s">
        <v>20932</v>
      </c>
      <c r="L1175" s="3" t="s">
        <v>20932</v>
      </c>
      <c r="M1175" s="3">
        <v>29.659999999999997</v>
      </c>
      <c r="N1175" s="13">
        <v>0</v>
      </c>
      <c r="O1175" s="13">
        <v>0</v>
      </c>
      <c r="P1175" s="13">
        <v>32380</v>
      </c>
      <c r="Q1175" s="13">
        <v>8013.58</v>
      </c>
      <c r="R1175" s="13">
        <v>0</v>
      </c>
      <c r="S1175" s="13">
        <v>0</v>
      </c>
      <c r="T1175" s="13">
        <f t="shared" si="22"/>
        <v>40393.58</v>
      </c>
      <c r="U1175" s="13">
        <v>313.95</v>
      </c>
      <c r="V1175" s="13" t="s">
        <v>24185</v>
      </c>
      <c r="W1175" s="25">
        <v>102.97</v>
      </c>
      <c r="X1175" s="13">
        <v>0</v>
      </c>
      <c r="Y1175" s="13">
        <v>0</v>
      </c>
      <c r="Z1175" s="13">
        <v>0</v>
      </c>
      <c r="AB1175" s="14">
        <v>0</v>
      </c>
      <c r="AC1175" s="14">
        <v>0</v>
      </c>
      <c r="AE1175" s="5"/>
      <c r="AG1175" s="5"/>
      <c r="AH1175" s="5"/>
      <c r="AI1175" s="1">
        <f>SUMIFS(หนี้6566!$F:$F,หนี้6566!$L:$L,"ปุ๋ยยา",หนี้6566!$A:$A,'ราย cn. (2)'!$C1175)</f>
        <v>32380</v>
      </c>
      <c r="AJ1175" s="1">
        <f>SUMIFS(หนี้6566!$F:$F,หนี้6566!$L:$L,"เงิน",หนี้6566!$A:$A,'ราย cn. (2)'!$C1175)</f>
        <v>8013.58</v>
      </c>
    </row>
    <row r="1176" spans="1:36" x14ac:dyDescent="0.3">
      <c r="A1176" s="3" t="s">
        <v>4</v>
      </c>
      <c r="B1176" s="2">
        <v>1169</v>
      </c>
      <c r="C1176" s="24">
        <v>511671</v>
      </c>
      <c r="D1176" s="3" t="s">
        <v>2261</v>
      </c>
      <c r="E1176" s="3" t="s">
        <v>15865</v>
      </c>
      <c r="F1176" s="3" t="s">
        <v>15866</v>
      </c>
      <c r="G1176" s="24">
        <v>17</v>
      </c>
      <c r="H1176" s="24">
        <v>1704</v>
      </c>
      <c r="I1176" s="3">
        <v>102.32000000000001</v>
      </c>
      <c r="J1176" s="3">
        <v>141.38000000000005</v>
      </c>
      <c r="K1176" s="3" t="s">
        <v>20932</v>
      </c>
      <c r="L1176" s="3" t="s">
        <v>20933</v>
      </c>
      <c r="M1176" s="3">
        <v>17.68</v>
      </c>
      <c r="N1176" s="13">
        <v>0</v>
      </c>
      <c r="O1176" s="13">
        <v>0</v>
      </c>
      <c r="P1176" s="13">
        <v>37530</v>
      </c>
      <c r="Q1176" s="13">
        <v>0</v>
      </c>
      <c r="R1176" s="13">
        <v>0</v>
      </c>
      <c r="S1176" s="13">
        <v>0</v>
      </c>
      <c r="T1176" s="13">
        <f t="shared" si="22"/>
        <v>37530</v>
      </c>
      <c r="U1176" s="13">
        <v>190.92000000000002</v>
      </c>
      <c r="V1176" s="13" t="s">
        <v>24185</v>
      </c>
      <c r="W1176" s="25">
        <v>94.25</v>
      </c>
      <c r="X1176" s="13">
        <v>0</v>
      </c>
      <c r="Y1176" s="13">
        <v>0</v>
      </c>
      <c r="Z1176" s="13">
        <v>0</v>
      </c>
      <c r="AB1176" s="14">
        <v>0</v>
      </c>
      <c r="AC1176" s="14">
        <v>0</v>
      </c>
      <c r="AE1176" s="5"/>
      <c r="AG1176" s="5"/>
      <c r="AH1176" s="5"/>
      <c r="AI1176" s="1">
        <f>SUMIFS(หนี้6566!$F:$F,หนี้6566!$L:$L,"ปุ๋ยยา",หนี้6566!$A:$A,'ราย cn. (2)'!$C1176)</f>
        <v>37530</v>
      </c>
      <c r="AJ1176" s="1">
        <f>SUMIFS(หนี้6566!$F:$F,หนี้6566!$L:$L,"เงิน",หนี้6566!$A:$A,'ราย cn. (2)'!$C1176)</f>
        <v>0</v>
      </c>
    </row>
    <row r="1177" spans="1:36" x14ac:dyDescent="0.3">
      <c r="A1177" s="3" t="s">
        <v>4</v>
      </c>
      <c r="B1177" s="2">
        <v>1170</v>
      </c>
      <c r="C1177" s="24">
        <v>512418</v>
      </c>
      <c r="D1177" s="3" t="s">
        <v>2264</v>
      </c>
      <c r="E1177" s="3" t="s">
        <v>9388</v>
      </c>
      <c r="F1177" s="3" t="s">
        <v>17029</v>
      </c>
      <c r="G1177" s="24">
        <v>20</v>
      </c>
      <c r="H1177" s="24">
        <v>2005</v>
      </c>
      <c r="I1177" s="3">
        <v>17.940000000000001</v>
      </c>
      <c r="J1177" s="3">
        <v>60.960000000000008</v>
      </c>
      <c r="K1177" s="3" t="s">
        <v>20931</v>
      </c>
      <c r="L1177" s="3" t="s">
        <v>20931</v>
      </c>
      <c r="M1177" s="3">
        <v>6.7</v>
      </c>
      <c r="N1177" s="13">
        <v>0</v>
      </c>
      <c r="O1177" s="13">
        <v>0</v>
      </c>
      <c r="P1177" s="13">
        <v>21400</v>
      </c>
      <c r="Q1177" s="13">
        <v>0</v>
      </c>
      <c r="R1177" s="13">
        <v>0</v>
      </c>
      <c r="S1177" s="13">
        <v>0</v>
      </c>
      <c r="T1177" s="13">
        <f t="shared" si="22"/>
        <v>21400</v>
      </c>
      <c r="U1177" s="13">
        <v>53.6</v>
      </c>
      <c r="V1177" s="13" t="s">
        <v>24185</v>
      </c>
      <c r="W1177" s="25">
        <v>46.89</v>
      </c>
      <c r="X1177" s="13">
        <v>0</v>
      </c>
      <c r="Y1177" s="13">
        <v>0</v>
      </c>
      <c r="Z1177" s="13">
        <v>0</v>
      </c>
      <c r="AB1177" s="14">
        <v>0</v>
      </c>
      <c r="AC1177" s="14">
        <v>0</v>
      </c>
      <c r="AE1177" s="5"/>
      <c r="AG1177" s="5"/>
      <c r="AH1177" s="5"/>
      <c r="AI1177" s="1">
        <f>SUMIFS(หนี้6566!$F:$F,หนี้6566!$L:$L,"ปุ๋ยยา",หนี้6566!$A:$A,'ราย cn. (2)'!$C1177)</f>
        <v>21400</v>
      </c>
      <c r="AJ1177" s="1">
        <f>SUMIFS(หนี้6566!$F:$F,หนี้6566!$L:$L,"เงิน",หนี้6566!$A:$A,'ราย cn. (2)'!$C1177)</f>
        <v>0</v>
      </c>
    </row>
    <row r="1178" spans="1:36" x14ac:dyDescent="0.3">
      <c r="A1178" s="3" t="s">
        <v>4</v>
      </c>
      <c r="B1178" s="2">
        <v>1171</v>
      </c>
      <c r="C1178" s="24">
        <v>511066</v>
      </c>
      <c r="D1178" s="3" t="s">
        <v>2264</v>
      </c>
      <c r="E1178" s="3" t="s">
        <v>7018</v>
      </c>
      <c r="F1178" s="3" t="s">
        <v>13902</v>
      </c>
      <c r="G1178" s="24">
        <v>22</v>
      </c>
      <c r="H1178" s="24">
        <v>2202</v>
      </c>
      <c r="I1178" s="3">
        <v>54.330000000000005</v>
      </c>
      <c r="J1178" s="3">
        <v>32.539999999999992</v>
      </c>
      <c r="K1178" s="3" t="s">
        <v>20934</v>
      </c>
      <c r="L1178" s="3" t="s">
        <v>20931</v>
      </c>
      <c r="M1178" s="3">
        <v>8</v>
      </c>
      <c r="N1178" s="13">
        <v>0</v>
      </c>
      <c r="O1178" s="13">
        <v>0</v>
      </c>
      <c r="P1178" s="13">
        <v>21654</v>
      </c>
      <c r="Q1178" s="13">
        <v>0</v>
      </c>
      <c r="R1178" s="13">
        <v>0</v>
      </c>
      <c r="S1178" s="13">
        <v>0</v>
      </c>
      <c r="T1178" s="13">
        <f t="shared" si="22"/>
        <v>21654</v>
      </c>
      <c r="U1178" s="13">
        <v>52.769999999999996</v>
      </c>
      <c r="V1178" s="13" t="s">
        <v>24185</v>
      </c>
      <c r="W1178" s="25">
        <v>23.24</v>
      </c>
      <c r="X1178" s="13">
        <v>0</v>
      </c>
      <c r="Y1178" s="13">
        <v>0</v>
      </c>
      <c r="Z1178" s="13">
        <v>0</v>
      </c>
      <c r="AB1178" s="14">
        <v>0</v>
      </c>
      <c r="AC1178" s="14">
        <v>0</v>
      </c>
      <c r="AE1178" s="5"/>
      <c r="AG1178" s="5"/>
      <c r="AH1178" s="5"/>
      <c r="AI1178" s="1">
        <f>SUMIFS(หนี้6566!$F:$F,หนี้6566!$L:$L,"ปุ๋ยยา",หนี้6566!$A:$A,'ราย cn. (2)'!$C1178)</f>
        <v>21654</v>
      </c>
      <c r="AJ1178" s="1">
        <f>SUMIFS(หนี้6566!$F:$F,หนี้6566!$L:$L,"เงิน",หนี้6566!$A:$A,'ราย cn. (2)'!$C1178)</f>
        <v>0</v>
      </c>
    </row>
    <row r="1179" spans="1:36" x14ac:dyDescent="0.3">
      <c r="A1179" s="3" t="s">
        <v>4</v>
      </c>
      <c r="B1179" s="2">
        <v>1172</v>
      </c>
      <c r="C1179" s="24">
        <v>512012</v>
      </c>
      <c r="D1179" s="3" t="s">
        <v>2264</v>
      </c>
      <c r="E1179" s="3" t="s">
        <v>4762</v>
      </c>
      <c r="F1179" s="3" t="s">
        <v>16450</v>
      </c>
      <c r="G1179" s="24">
        <v>19</v>
      </c>
      <c r="H1179" s="24">
        <v>1903</v>
      </c>
      <c r="I1179" s="3">
        <v>27.669999999999995</v>
      </c>
      <c r="J1179" s="3">
        <v>31.04</v>
      </c>
      <c r="K1179" s="3" t="s">
        <v>20933</v>
      </c>
      <c r="L1179" s="3" t="s">
        <v>20931</v>
      </c>
      <c r="M1179" s="3">
        <v>9.14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f t="shared" si="22"/>
        <v>0</v>
      </c>
      <c r="U1179" s="13">
        <v>118.82</v>
      </c>
      <c r="V1179" s="13" t="s">
        <v>24186</v>
      </c>
      <c r="W1179" s="25">
        <v>44.34</v>
      </c>
      <c r="X1179" s="13">
        <v>0</v>
      </c>
      <c r="Y1179" s="13">
        <v>0</v>
      </c>
      <c r="Z1179" s="13">
        <v>0</v>
      </c>
      <c r="AB1179" s="14">
        <v>0</v>
      </c>
      <c r="AC1179" s="14">
        <v>0</v>
      </c>
      <c r="AE1179" s="5"/>
      <c r="AG1179" s="5"/>
      <c r="AH1179" s="5"/>
      <c r="AI1179" s="1">
        <f>SUMIFS(หนี้6566!$F:$F,หนี้6566!$L:$L,"ปุ๋ยยา",หนี้6566!$A:$A,'ราย cn. (2)'!$C1179)</f>
        <v>0</v>
      </c>
      <c r="AJ1179" s="1">
        <f>SUMIFS(หนี้6566!$F:$F,หนี้6566!$L:$L,"เงิน",หนี้6566!$A:$A,'ราย cn. (2)'!$C1179)</f>
        <v>0</v>
      </c>
    </row>
    <row r="1180" spans="1:36" x14ac:dyDescent="0.3">
      <c r="A1180" s="3" t="s">
        <v>4</v>
      </c>
      <c r="B1180" s="2">
        <v>1173</v>
      </c>
      <c r="C1180" s="24">
        <v>512845</v>
      </c>
      <c r="D1180" s="3" t="s">
        <v>2264</v>
      </c>
      <c r="E1180" s="3" t="s">
        <v>6276</v>
      </c>
      <c r="F1180" s="3" t="s">
        <v>17469</v>
      </c>
      <c r="G1180" s="24">
        <v>21</v>
      </c>
      <c r="H1180" s="24">
        <v>2104</v>
      </c>
      <c r="I1180" s="3">
        <v>138.90999999999997</v>
      </c>
      <c r="J1180" s="3">
        <v>203.61999999999995</v>
      </c>
      <c r="K1180" s="3" t="s">
        <v>20932</v>
      </c>
      <c r="L1180" s="3" t="s">
        <v>20932</v>
      </c>
      <c r="M1180" s="3">
        <v>32.520000000000003</v>
      </c>
      <c r="N1180" s="13">
        <v>0</v>
      </c>
      <c r="O1180" s="13">
        <v>0</v>
      </c>
      <c r="P1180" s="13">
        <v>95400</v>
      </c>
      <c r="Q1180" s="13">
        <v>0</v>
      </c>
      <c r="R1180" s="13">
        <v>0</v>
      </c>
      <c r="S1180" s="13">
        <v>0</v>
      </c>
      <c r="T1180" s="13">
        <f t="shared" si="22"/>
        <v>95400</v>
      </c>
      <c r="U1180" s="13">
        <v>331.85999999999996</v>
      </c>
      <c r="V1180" s="13" t="s">
        <v>24185</v>
      </c>
      <c r="W1180" s="25">
        <v>101.81</v>
      </c>
      <c r="X1180" s="13">
        <v>0</v>
      </c>
      <c r="Y1180" s="13">
        <v>0</v>
      </c>
      <c r="Z1180" s="13">
        <v>0</v>
      </c>
      <c r="AB1180" s="14">
        <v>0</v>
      </c>
      <c r="AC1180" s="14">
        <v>0</v>
      </c>
      <c r="AE1180" s="5"/>
      <c r="AG1180" s="5"/>
      <c r="AH1180" s="5"/>
      <c r="AI1180" s="1">
        <f>SUMIFS(หนี้6566!$F:$F,หนี้6566!$L:$L,"ปุ๋ยยา",หนี้6566!$A:$A,'ราย cn. (2)'!$C1180)</f>
        <v>95400</v>
      </c>
      <c r="AJ1180" s="1">
        <f>SUMIFS(หนี้6566!$F:$F,หนี้6566!$L:$L,"เงิน",หนี้6566!$A:$A,'ราย cn. (2)'!$C1180)</f>
        <v>0</v>
      </c>
    </row>
    <row r="1181" spans="1:36" x14ac:dyDescent="0.3">
      <c r="A1181" s="3" t="s">
        <v>4</v>
      </c>
      <c r="B1181" s="2">
        <v>1174</v>
      </c>
      <c r="C1181" s="24">
        <v>514920</v>
      </c>
      <c r="D1181" s="3" t="s">
        <v>2261</v>
      </c>
      <c r="E1181" s="3" t="s">
        <v>2945</v>
      </c>
      <c r="F1181" s="3" t="s">
        <v>20154</v>
      </c>
      <c r="G1181" s="24">
        <v>22</v>
      </c>
      <c r="H1181" s="24">
        <v>2202</v>
      </c>
      <c r="I1181" s="3">
        <v>124.57999999999998</v>
      </c>
      <c r="J1181" s="3">
        <v>159</v>
      </c>
      <c r="K1181" s="3" t="s">
        <v>20932</v>
      </c>
      <c r="L1181" s="3" t="s">
        <v>20933</v>
      </c>
      <c r="M1181" s="3">
        <v>17.689999999999998</v>
      </c>
      <c r="N1181" s="13">
        <v>0</v>
      </c>
      <c r="O1181" s="13">
        <v>0</v>
      </c>
      <c r="P1181" s="13">
        <v>25240</v>
      </c>
      <c r="Q1181" s="13">
        <v>0</v>
      </c>
      <c r="R1181" s="13">
        <v>0</v>
      </c>
      <c r="S1181" s="13">
        <v>0</v>
      </c>
      <c r="T1181" s="13">
        <f t="shared" si="22"/>
        <v>25240</v>
      </c>
      <c r="U1181" s="13">
        <v>189.47</v>
      </c>
      <c r="V1181" s="13" t="s">
        <v>24185</v>
      </c>
      <c r="W1181" s="25">
        <v>88.33</v>
      </c>
      <c r="X1181" s="13">
        <v>0</v>
      </c>
      <c r="Y1181" s="13">
        <v>0</v>
      </c>
      <c r="Z1181" s="13">
        <v>0</v>
      </c>
      <c r="AB1181" s="14">
        <v>0</v>
      </c>
      <c r="AC1181" s="14">
        <v>0</v>
      </c>
      <c r="AE1181" s="5"/>
      <c r="AG1181" s="5"/>
      <c r="AH1181" s="5"/>
      <c r="AI1181" s="1">
        <f>SUMIFS(หนี้6566!$F:$F,หนี้6566!$L:$L,"ปุ๋ยยา",หนี้6566!$A:$A,'ราย cn. (2)'!$C1181)</f>
        <v>25240</v>
      </c>
      <c r="AJ1181" s="1">
        <f>SUMIFS(หนี้6566!$F:$F,หนี้6566!$L:$L,"เงิน",หนี้6566!$A:$A,'ราย cn. (2)'!$C1181)</f>
        <v>0</v>
      </c>
    </row>
    <row r="1182" spans="1:36" x14ac:dyDescent="0.3">
      <c r="A1182" s="3" t="s">
        <v>4</v>
      </c>
      <c r="B1182" s="2">
        <v>1175</v>
      </c>
      <c r="C1182" s="24">
        <v>510765</v>
      </c>
      <c r="D1182" s="3" t="s">
        <v>2261</v>
      </c>
      <c r="E1182" s="3" t="s">
        <v>2327</v>
      </c>
      <c r="F1182" s="3" t="s">
        <v>12606</v>
      </c>
      <c r="G1182" s="24">
        <v>23</v>
      </c>
      <c r="H1182" s="24">
        <v>2302</v>
      </c>
      <c r="I1182" s="3">
        <v>57.540000000000006</v>
      </c>
      <c r="J1182" s="3">
        <v>45.949999999999996</v>
      </c>
      <c r="K1182" s="3" t="s">
        <v>20933</v>
      </c>
      <c r="L1182" s="3" t="s">
        <v>20934</v>
      </c>
      <c r="M1182" s="3">
        <v>12.42</v>
      </c>
      <c r="N1182" s="13">
        <v>0</v>
      </c>
      <c r="O1182" s="13">
        <v>0</v>
      </c>
      <c r="P1182" s="13">
        <v>20027</v>
      </c>
      <c r="Q1182" s="13">
        <v>0</v>
      </c>
      <c r="R1182" s="13">
        <v>0</v>
      </c>
      <c r="S1182" s="13">
        <v>0</v>
      </c>
      <c r="T1182" s="13">
        <f t="shared" si="22"/>
        <v>20027</v>
      </c>
      <c r="U1182" s="13">
        <v>90.94</v>
      </c>
      <c r="V1182" s="13" t="s">
        <v>24185</v>
      </c>
      <c r="W1182" s="25">
        <v>65.64</v>
      </c>
      <c r="X1182" s="13">
        <v>0</v>
      </c>
      <c r="Y1182" s="13">
        <v>0</v>
      </c>
      <c r="Z1182" s="13">
        <v>0</v>
      </c>
      <c r="AB1182" s="14">
        <v>0</v>
      </c>
      <c r="AC1182" s="14">
        <v>0</v>
      </c>
      <c r="AE1182" s="5"/>
      <c r="AG1182" s="5"/>
      <c r="AH1182" s="5"/>
      <c r="AI1182" s="1">
        <f>SUMIFS(หนี้6566!$F:$F,หนี้6566!$L:$L,"ปุ๋ยยา",หนี้6566!$A:$A,'ราย cn. (2)'!$C1182)</f>
        <v>20027</v>
      </c>
      <c r="AJ1182" s="1">
        <f>SUMIFS(หนี้6566!$F:$F,หนี้6566!$L:$L,"เงิน",หนี้6566!$A:$A,'ราย cn. (2)'!$C1182)</f>
        <v>0</v>
      </c>
    </row>
    <row r="1183" spans="1:36" x14ac:dyDescent="0.3">
      <c r="A1183" s="3" t="s">
        <v>4</v>
      </c>
      <c r="B1183" s="2">
        <v>1176</v>
      </c>
      <c r="C1183" s="24">
        <v>511076</v>
      </c>
      <c r="D1183" s="3" t="s">
        <v>2261</v>
      </c>
      <c r="E1183" s="3" t="s">
        <v>4593</v>
      </c>
      <c r="F1183" s="3" t="s">
        <v>15064</v>
      </c>
      <c r="G1183" s="24">
        <v>23</v>
      </c>
      <c r="H1183" s="24">
        <v>2303</v>
      </c>
      <c r="I1183" s="3">
        <v>184.74</v>
      </c>
      <c r="J1183" s="3">
        <v>751.38999999999987</v>
      </c>
      <c r="K1183" s="3" t="s">
        <v>20931</v>
      </c>
      <c r="L1183" s="3" t="s">
        <v>20932</v>
      </c>
      <c r="M1183" s="3">
        <v>89.029999999999987</v>
      </c>
      <c r="N1183" s="13">
        <v>0</v>
      </c>
      <c r="O1183" s="13">
        <v>0</v>
      </c>
      <c r="P1183" s="13">
        <v>301456</v>
      </c>
      <c r="Q1183" s="13">
        <v>0</v>
      </c>
      <c r="R1183" s="13">
        <v>0</v>
      </c>
      <c r="S1183" s="13">
        <v>0</v>
      </c>
      <c r="T1183" s="13">
        <f t="shared" si="22"/>
        <v>301456</v>
      </c>
      <c r="U1183" s="13">
        <v>872.83</v>
      </c>
      <c r="V1183" s="13" t="s">
        <v>24185</v>
      </c>
      <c r="W1183" s="25">
        <v>187.85</v>
      </c>
      <c r="X1183" s="13">
        <v>34.43</v>
      </c>
      <c r="Y1183" s="13">
        <v>241.01</v>
      </c>
      <c r="Z1183" s="13">
        <v>97319.84</v>
      </c>
      <c r="AB1183" s="14">
        <v>34.43</v>
      </c>
      <c r="AC1183" s="14">
        <v>241.01</v>
      </c>
      <c r="AE1183" s="5"/>
      <c r="AG1183" s="5"/>
      <c r="AH1183" s="5"/>
      <c r="AI1183" s="1">
        <f>SUMIFS(หนี้6566!$F:$F,หนี้6566!$L:$L,"ปุ๋ยยา",หนี้6566!$A:$A,'ราย cn. (2)'!$C1183)</f>
        <v>301456</v>
      </c>
      <c r="AJ1183" s="1">
        <f>SUMIFS(หนี้6566!$F:$F,หนี้6566!$L:$L,"เงิน",หนี้6566!$A:$A,'ราย cn. (2)'!$C1183)</f>
        <v>0</v>
      </c>
    </row>
    <row r="1184" spans="1:36" x14ac:dyDescent="0.3">
      <c r="A1184" s="3" t="s">
        <v>4</v>
      </c>
      <c r="B1184" s="2">
        <v>1177</v>
      </c>
      <c r="C1184" s="24">
        <v>515290</v>
      </c>
      <c r="D1184" s="3" t="s">
        <v>2264</v>
      </c>
      <c r="E1184" s="3" t="s">
        <v>2766</v>
      </c>
      <c r="F1184" s="3" t="s">
        <v>13045</v>
      </c>
      <c r="G1184" s="24">
        <v>20</v>
      </c>
      <c r="H1184" s="24">
        <v>2003</v>
      </c>
      <c r="I1184" s="3">
        <v>78.59999999999998</v>
      </c>
      <c r="J1184" s="3">
        <v>112.28999999999998</v>
      </c>
      <c r="K1184" s="3" t="s">
        <v>20932</v>
      </c>
      <c r="L1184" s="3" t="s">
        <v>20932</v>
      </c>
      <c r="M1184" s="3">
        <v>7.08</v>
      </c>
      <c r="N1184" s="13">
        <v>0</v>
      </c>
      <c r="O1184" s="13">
        <v>0</v>
      </c>
      <c r="P1184" s="13">
        <v>24800</v>
      </c>
      <c r="Q1184" s="13">
        <v>0</v>
      </c>
      <c r="R1184" s="13">
        <v>0</v>
      </c>
      <c r="S1184" s="13">
        <v>0</v>
      </c>
      <c r="T1184" s="13">
        <f t="shared" si="22"/>
        <v>24800</v>
      </c>
      <c r="U1184" s="13">
        <v>84.96</v>
      </c>
      <c r="V1184" s="13" t="s">
        <v>24185</v>
      </c>
      <c r="W1184" s="25">
        <v>224.58</v>
      </c>
      <c r="X1184" s="13">
        <v>0</v>
      </c>
      <c r="Y1184" s="13">
        <v>0</v>
      </c>
      <c r="Z1184" s="13">
        <v>0</v>
      </c>
      <c r="AB1184" s="14">
        <v>0</v>
      </c>
      <c r="AC1184" s="14">
        <v>0</v>
      </c>
      <c r="AE1184" s="5"/>
      <c r="AG1184" s="5"/>
      <c r="AH1184" s="5"/>
      <c r="AI1184" s="1">
        <f>SUMIFS(หนี้6566!$F:$F,หนี้6566!$L:$L,"ปุ๋ยยา",หนี้6566!$A:$A,'ราย cn. (2)'!$C1184)</f>
        <v>24800</v>
      </c>
      <c r="AJ1184" s="1">
        <f>SUMIFS(หนี้6566!$F:$F,หนี้6566!$L:$L,"เงิน",หนี้6566!$A:$A,'ราย cn. (2)'!$C1184)</f>
        <v>0</v>
      </c>
    </row>
    <row r="1185" spans="1:36" x14ac:dyDescent="0.3">
      <c r="A1185" s="3" t="s">
        <v>4</v>
      </c>
      <c r="B1185" s="2">
        <v>1178</v>
      </c>
      <c r="C1185" s="24">
        <v>512326</v>
      </c>
      <c r="D1185" s="3" t="s">
        <v>2261</v>
      </c>
      <c r="E1185" s="3" t="s">
        <v>16381</v>
      </c>
      <c r="F1185" s="3" t="s">
        <v>16499</v>
      </c>
      <c r="G1185" s="24">
        <v>20</v>
      </c>
      <c r="H1185" s="24">
        <v>2003</v>
      </c>
      <c r="I1185" s="3">
        <v>12.600000000000001</v>
      </c>
      <c r="J1185" s="3">
        <v>81.429999999999993</v>
      </c>
      <c r="K1185" s="3" t="s">
        <v>20931</v>
      </c>
      <c r="L1185" s="3" t="s">
        <v>20934</v>
      </c>
      <c r="M1185" s="3">
        <v>9.92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f t="shared" si="22"/>
        <v>0</v>
      </c>
      <c r="U1185" s="13">
        <v>102.53</v>
      </c>
      <c r="V1185" s="13" t="s">
        <v>24187</v>
      </c>
      <c r="W1185" s="25">
        <v>81.430000000000007</v>
      </c>
      <c r="X1185" s="13">
        <v>0</v>
      </c>
      <c r="Y1185" s="13">
        <v>0</v>
      </c>
      <c r="Z1185" s="13">
        <v>0</v>
      </c>
      <c r="AB1185" s="14">
        <v>0</v>
      </c>
      <c r="AC1185" s="14">
        <v>0</v>
      </c>
      <c r="AE1185" s="5"/>
      <c r="AG1185" s="5"/>
      <c r="AH1185" s="5"/>
      <c r="AI1185" s="1">
        <f>SUMIFS(หนี้6566!$F:$F,หนี้6566!$L:$L,"ปุ๋ยยา",หนี้6566!$A:$A,'ราย cn. (2)'!$C1185)</f>
        <v>0</v>
      </c>
      <c r="AJ1185" s="1">
        <f>SUMIFS(หนี้6566!$F:$F,หนี้6566!$L:$L,"เงิน",หนี้6566!$A:$A,'ราย cn. (2)'!$C1185)</f>
        <v>0</v>
      </c>
    </row>
    <row r="1186" spans="1:36" x14ac:dyDescent="0.3">
      <c r="A1186" s="3" t="s">
        <v>4</v>
      </c>
      <c r="B1186" s="2">
        <v>1179</v>
      </c>
      <c r="C1186" s="24">
        <v>514370</v>
      </c>
      <c r="D1186" s="3" t="s">
        <v>2264</v>
      </c>
      <c r="E1186" s="3" t="s">
        <v>8635</v>
      </c>
      <c r="F1186" s="3" t="s">
        <v>9330</v>
      </c>
      <c r="G1186" s="24">
        <v>23</v>
      </c>
      <c r="H1186" s="24">
        <v>2302</v>
      </c>
      <c r="I1186" s="3">
        <v>107.41999999999999</v>
      </c>
      <c r="J1186" s="3">
        <v>81.799999999999983</v>
      </c>
      <c r="K1186" s="3" t="s">
        <v>20932</v>
      </c>
      <c r="L1186" s="3" t="s">
        <v>20931</v>
      </c>
      <c r="M1186" s="3">
        <v>23.25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f t="shared" si="22"/>
        <v>0</v>
      </c>
      <c r="U1186" s="13">
        <v>202.98000000000002</v>
      </c>
      <c r="V1186" s="13" t="s">
        <v>24186</v>
      </c>
      <c r="W1186" s="25">
        <v>54.53</v>
      </c>
      <c r="X1186" s="13">
        <v>0</v>
      </c>
      <c r="Y1186" s="13">
        <v>0</v>
      </c>
      <c r="Z1186" s="13">
        <v>0</v>
      </c>
      <c r="AB1186" s="14">
        <v>0</v>
      </c>
      <c r="AC1186" s="14">
        <v>0</v>
      </c>
      <c r="AE1186" s="5"/>
      <c r="AG1186" s="5"/>
      <c r="AH1186" s="5"/>
      <c r="AI1186" s="1">
        <f>SUMIFS(หนี้6566!$F:$F,หนี้6566!$L:$L,"ปุ๋ยยา",หนี้6566!$A:$A,'ราย cn. (2)'!$C1186)</f>
        <v>0</v>
      </c>
      <c r="AJ1186" s="1">
        <f>SUMIFS(หนี้6566!$F:$F,หนี้6566!$L:$L,"เงิน",หนี้6566!$A:$A,'ราย cn. (2)'!$C1186)</f>
        <v>0</v>
      </c>
    </row>
    <row r="1187" spans="1:36" x14ac:dyDescent="0.3">
      <c r="A1187" s="3" t="s">
        <v>4</v>
      </c>
      <c r="B1187" s="2">
        <v>1180</v>
      </c>
      <c r="C1187" s="24">
        <v>514180</v>
      </c>
      <c r="D1187" s="3" t="s">
        <v>2261</v>
      </c>
      <c r="E1187" s="3" t="s">
        <v>3022</v>
      </c>
      <c r="F1187" s="3" t="s">
        <v>19772</v>
      </c>
      <c r="G1187" s="24">
        <v>23</v>
      </c>
      <c r="H1187" s="24">
        <v>2303</v>
      </c>
      <c r="I1187" s="3">
        <v>0</v>
      </c>
      <c r="J1187" s="3">
        <v>0</v>
      </c>
      <c r="K1187" s="3">
        <v>0</v>
      </c>
      <c r="L1187" s="3">
        <v>0</v>
      </c>
      <c r="M1187" s="3">
        <v>14.62</v>
      </c>
      <c r="N1187" s="13">
        <v>0</v>
      </c>
      <c r="O1187" s="13">
        <v>0</v>
      </c>
      <c r="P1187" s="13">
        <v>33803</v>
      </c>
      <c r="Q1187" s="13">
        <v>0</v>
      </c>
      <c r="R1187" s="13">
        <v>0</v>
      </c>
      <c r="S1187" s="13">
        <v>0</v>
      </c>
      <c r="T1187" s="13">
        <f t="shared" si="22"/>
        <v>33803</v>
      </c>
      <c r="U1187" s="13">
        <v>131.58000000000001</v>
      </c>
      <c r="V1187" s="13" t="s">
        <v>24185</v>
      </c>
      <c r="W1187" s="25" t="e">
        <v>#N/A</v>
      </c>
      <c r="X1187" s="13">
        <v>0</v>
      </c>
      <c r="Y1187" s="13">
        <v>0</v>
      </c>
      <c r="Z1187" s="13">
        <v>0</v>
      </c>
      <c r="AB1187" s="14">
        <v>0</v>
      </c>
      <c r="AC1187" s="14">
        <v>0</v>
      </c>
      <c r="AE1187" s="5"/>
      <c r="AG1187" s="5"/>
      <c r="AH1187" s="5"/>
      <c r="AI1187" s="1">
        <f>SUMIFS(หนี้6566!$F:$F,หนี้6566!$L:$L,"ปุ๋ยยา",หนี้6566!$A:$A,'ราย cn. (2)'!$C1187)</f>
        <v>33803</v>
      </c>
      <c r="AJ1187" s="1">
        <f>SUMIFS(หนี้6566!$F:$F,หนี้6566!$L:$L,"เงิน",หนี้6566!$A:$A,'ราย cn. (2)'!$C1187)</f>
        <v>0</v>
      </c>
    </row>
    <row r="1188" spans="1:36" x14ac:dyDescent="0.3">
      <c r="A1188" s="3" t="s">
        <v>4</v>
      </c>
      <c r="B1188" s="2">
        <v>1181</v>
      </c>
      <c r="C1188" s="24">
        <v>512618</v>
      </c>
      <c r="D1188" s="3" t="s">
        <v>2261</v>
      </c>
      <c r="E1188" s="3" t="s">
        <v>2526</v>
      </c>
      <c r="F1188" s="3" t="s">
        <v>7707</v>
      </c>
      <c r="G1188" s="24">
        <v>20</v>
      </c>
      <c r="H1188" s="24">
        <v>2005</v>
      </c>
      <c r="I1188" s="3">
        <v>56.79</v>
      </c>
      <c r="J1188" s="3">
        <v>79.34</v>
      </c>
      <c r="K1188" s="3" t="s">
        <v>20933</v>
      </c>
      <c r="L1188" s="3" t="s">
        <v>20931</v>
      </c>
      <c r="M1188" s="3">
        <v>5.98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f t="shared" si="22"/>
        <v>0</v>
      </c>
      <c r="U1188" s="13">
        <v>59.8</v>
      </c>
      <c r="V1188" s="13" t="s">
        <v>24186</v>
      </c>
      <c r="W1188" s="25">
        <v>52.89</v>
      </c>
      <c r="X1188" s="13">
        <v>0</v>
      </c>
      <c r="Y1188" s="13">
        <v>0</v>
      </c>
      <c r="Z1188" s="13">
        <v>0</v>
      </c>
      <c r="AB1188" s="14">
        <v>0</v>
      </c>
      <c r="AC1188" s="14">
        <v>0</v>
      </c>
      <c r="AE1188" s="5"/>
      <c r="AG1188" s="5"/>
      <c r="AH1188" s="5"/>
      <c r="AI1188" s="1">
        <f>SUMIFS(หนี้6566!$F:$F,หนี้6566!$L:$L,"ปุ๋ยยา",หนี้6566!$A:$A,'ราย cn. (2)'!$C1188)</f>
        <v>0</v>
      </c>
      <c r="AJ1188" s="1">
        <f>SUMIFS(หนี้6566!$F:$F,หนี้6566!$L:$L,"เงิน",หนี้6566!$A:$A,'ราย cn. (2)'!$C1188)</f>
        <v>0</v>
      </c>
    </row>
    <row r="1189" spans="1:36" x14ac:dyDescent="0.3">
      <c r="A1189" s="3" t="s">
        <v>4</v>
      </c>
      <c r="B1189" s="2">
        <v>1182</v>
      </c>
      <c r="C1189" s="24">
        <v>514963</v>
      </c>
      <c r="D1189" s="3" t="s">
        <v>2261</v>
      </c>
      <c r="E1189" s="3" t="s">
        <v>3947</v>
      </c>
      <c r="F1189" s="3" t="s">
        <v>8664</v>
      </c>
      <c r="G1189" s="24">
        <v>19</v>
      </c>
      <c r="H1189" s="24">
        <v>1902</v>
      </c>
      <c r="I1189" s="3">
        <v>0</v>
      </c>
      <c r="J1189" s="3">
        <v>98.600000000000009</v>
      </c>
      <c r="K1189" s="3" t="s">
        <v>20931</v>
      </c>
      <c r="L1189" s="3" t="s">
        <v>20933</v>
      </c>
      <c r="M1189" s="3">
        <v>49.190000000000005</v>
      </c>
      <c r="N1189" s="13">
        <v>0</v>
      </c>
      <c r="O1189" s="13">
        <v>0</v>
      </c>
      <c r="P1189" s="13">
        <v>32025</v>
      </c>
      <c r="Q1189" s="13">
        <v>0</v>
      </c>
      <c r="R1189" s="13">
        <v>0</v>
      </c>
      <c r="S1189" s="13">
        <v>0</v>
      </c>
      <c r="T1189" s="13">
        <f t="shared" si="22"/>
        <v>32025</v>
      </c>
      <c r="U1189" s="13">
        <v>509.42</v>
      </c>
      <c r="V1189" s="13" t="s">
        <v>24185</v>
      </c>
      <c r="W1189" s="25">
        <v>98.6</v>
      </c>
      <c r="X1189" s="13">
        <v>0</v>
      </c>
      <c r="Y1189" s="13">
        <v>0</v>
      </c>
      <c r="Z1189" s="13">
        <v>0</v>
      </c>
      <c r="AB1189" s="14">
        <v>0</v>
      </c>
      <c r="AC1189" s="14">
        <v>0</v>
      </c>
      <c r="AE1189" s="5"/>
      <c r="AG1189" s="5"/>
      <c r="AH1189" s="5"/>
      <c r="AI1189" s="1">
        <f>SUMIFS(หนี้6566!$F:$F,หนี้6566!$L:$L,"ปุ๋ยยา",หนี้6566!$A:$A,'ราย cn. (2)'!$C1189)</f>
        <v>32025</v>
      </c>
      <c r="AJ1189" s="1">
        <f>SUMIFS(หนี้6566!$F:$F,หนี้6566!$L:$L,"เงิน",หนี้6566!$A:$A,'ราย cn. (2)'!$C1189)</f>
        <v>0</v>
      </c>
    </row>
    <row r="1190" spans="1:36" x14ac:dyDescent="0.3">
      <c r="A1190" s="3" t="s">
        <v>4</v>
      </c>
      <c r="B1190" s="2">
        <v>1183</v>
      </c>
      <c r="C1190" s="24">
        <v>512532</v>
      </c>
      <c r="D1190" s="3" t="s">
        <v>2261</v>
      </c>
      <c r="E1190" s="3" t="s">
        <v>9359</v>
      </c>
      <c r="F1190" s="3" t="s">
        <v>7965</v>
      </c>
      <c r="G1190" s="24">
        <v>21</v>
      </c>
      <c r="H1190" s="24">
        <v>2103</v>
      </c>
      <c r="I1190" s="3">
        <v>98.37</v>
      </c>
      <c r="J1190" s="3">
        <v>146.41999999999999</v>
      </c>
      <c r="K1190" s="3" t="s">
        <v>20934</v>
      </c>
      <c r="L1190" s="3" t="s">
        <v>20934</v>
      </c>
      <c r="M1190" s="3">
        <v>43.51</v>
      </c>
      <c r="N1190" s="13">
        <v>0</v>
      </c>
      <c r="O1190" s="13">
        <v>0</v>
      </c>
      <c r="P1190" s="13">
        <v>60175</v>
      </c>
      <c r="Q1190" s="13">
        <v>0</v>
      </c>
      <c r="R1190" s="13">
        <v>0</v>
      </c>
      <c r="S1190" s="13">
        <v>0</v>
      </c>
      <c r="T1190" s="13">
        <f t="shared" si="22"/>
        <v>60175</v>
      </c>
      <c r="U1190" s="13">
        <v>381.44</v>
      </c>
      <c r="V1190" s="13" t="s">
        <v>24185</v>
      </c>
      <c r="W1190" s="25">
        <v>58.57</v>
      </c>
      <c r="X1190" s="13">
        <v>0</v>
      </c>
      <c r="Y1190" s="13">
        <v>0</v>
      </c>
      <c r="Z1190" s="13">
        <v>0</v>
      </c>
      <c r="AB1190" s="14">
        <v>0</v>
      </c>
      <c r="AC1190" s="14">
        <v>0</v>
      </c>
      <c r="AE1190" s="5"/>
      <c r="AG1190" s="5"/>
      <c r="AH1190" s="5"/>
      <c r="AI1190" s="1">
        <f>SUMIFS(หนี้6566!$F:$F,หนี้6566!$L:$L,"ปุ๋ยยา",หนี้6566!$A:$A,'ราย cn. (2)'!$C1190)</f>
        <v>60175</v>
      </c>
      <c r="AJ1190" s="1">
        <f>SUMIFS(หนี้6566!$F:$F,หนี้6566!$L:$L,"เงิน",หนี้6566!$A:$A,'ราย cn. (2)'!$C1190)</f>
        <v>0</v>
      </c>
    </row>
    <row r="1191" spans="1:36" x14ac:dyDescent="0.3">
      <c r="A1191" s="3" t="s">
        <v>4</v>
      </c>
      <c r="B1191" s="2">
        <v>1184</v>
      </c>
      <c r="C1191" s="24">
        <v>513712</v>
      </c>
      <c r="D1191" s="3" t="s">
        <v>2361</v>
      </c>
      <c r="E1191" s="3" t="s">
        <v>4862</v>
      </c>
      <c r="F1191" s="3" t="s">
        <v>2484</v>
      </c>
      <c r="G1191" s="24">
        <v>18</v>
      </c>
      <c r="H1191" s="24">
        <v>1802</v>
      </c>
      <c r="I1191" s="3">
        <v>157.56</v>
      </c>
      <c r="J1191" s="3">
        <v>181.97999999999993</v>
      </c>
      <c r="K1191" s="3" t="s">
        <v>20932</v>
      </c>
      <c r="L1191" s="3" t="s">
        <v>20932</v>
      </c>
      <c r="M1191" s="3">
        <v>16.14</v>
      </c>
      <c r="N1191" s="13">
        <v>0</v>
      </c>
      <c r="O1191" s="13">
        <v>0</v>
      </c>
      <c r="P1191" s="13">
        <v>36495</v>
      </c>
      <c r="Q1191" s="13">
        <v>0</v>
      </c>
      <c r="R1191" s="13">
        <v>0</v>
      </c>
      <c r="S1191" s="13">
        <v>0</v>
      </c>
      <c r="T1191" s="13">
        <f t="shared" si="22"/>
        <v>36495</v>
      </c>
      <c r="U1191" s="13">
        <v>156.94</v>
      </c>
      <c r="V1191" s="13" t="s">
        <v>24185</v>
      </c>
      <c r="W1191" s="25">
        <v>121.32</v>
      </c>
      <c r="X1191" s="13">
        <v>0</v>
      </c>
      <c r="Y1191" s="13">
        <v>0</v>
      </c>
      <c r="Z1191" s="13">
        <v>0</v>
      </c>
      <c r="AB1191" s="14">
        <v>0</v>
      </c>
      <c r="AC1191" s="14">
        <v>0</v>
      </c>
      <c r="AE1191" s="5"/>
      <c r="AG1191" s="5"/>
      <c r="AH1191" s="5"/>
      <c r="AI1191" s="1">
        <f>SUMIFS(หนี้6566!$F:$F,หนี้6566!$L:$L,"ปุ๋ยยา",หนี้6566!$A:$A,'ราย cn. (2)'!$C1191)</f>
        <v>36495</v>
      </c>
      <c r="AJ1191" s="1">
        <f>SUMIFS(หนี้6566!$F:$F,หนี้6566!$L:$L,"เงิน",หนี้6566!$A:$A,'ราย cn. (2)'!$C1191)</f>
        <v>0</v>
      </c>
    </row>
    <row r="1192" spans="1:36" x14ac:dyDescent="0.3">
      <c r="A1192" s="3" t="s">
        <v>4</v>
      </c>
      <c r="B1192" s="2">
        <v>1185</v>
      </c>
      <c r="C1192" s="24">
        <v>510336</v>
      </c>
      <c r="D1192" s="3" t="s">
        <v>2261</v>
      </c>
      <c r="E1192" s="3" t="s">
        <v>2765</v>
      </c>
      <c r="F1192" s="3" t="s">
        <v>9413</v>
      </c>
      <c r="G1192" s="24">
        <v>19</v>
      </c>
      <c r="H1192" s="24">
        <v>1904</v>
      </c>
      <c r="I1192" s="3">
        <v>285.3900000000001</v>
      </c>
      <c r="J1192" s="3">
        <v>158.66999999999996</v>
      </c>
      <c r="K1192" s="3" t="s">
        <v>20932</v>
      </c>
      <c r="L1192" s="3" t="s">
        <v>20931</v>
      </c>
      <c r="M1192" s="3">
        <v>65.070000000000007</v>
      </c>
      <c r="N1192" s="13">
        <v>0</v>
      </c>
      <c r="O1192" s="13">
        <v>0</v>
      </c>
      <c r="P1192" s="13">
        <v>113925</v>
      </c>
      <c r="Q1192" s="13">
        <v>14585.44</v>
      </c>
      <c r="R1192" s="13">
        <v>0</v>
      </c>
      <c r="S1192" s="13">
        <v>0</v>
      </c>
      <c r="T1192" s="13">
        <f t="shared" si="22"/>
        <v>128510.44</v>
      </c>
      <c r="U1192" s="13">
        <v>625.93000000000006</v>
      </c>
      <c r="V1192" s="13" t="s">
        <v>24185</v>
      </c>
      <c r="W1192" s="25">
        <v>45.33</v>
      </c>
      <c r="X1192" s="13">
        <v>0</v>
      </c>
      <c r="Y1192" s="13">
        <v>0</v>
      </c>
      <c r="Z1192" s="13">
        <v>0</v>
      </c>
      <c r="AB1192" s="14">
        <v>0</v>
      </c>
      <c r="AC1192" s="14">
        <v>0</v>
      </c>
      <c r="AE1192" s="5"/>
      <c r="AG1192" s="5"/>
      <c r="AH1192" s="5"/>
      <c r="AI1192" s="1">
        <f>SUMIFS(หนี้6566!$F:$F,หนี้6566!$L:$L,"ปุ๋ยยา",หนี้6566!$A:$A,'ราย cn. (2)'!$C1192)</f>
        <v>113925</v>
      </c>
      <c r="AJ1192" s="1">
        <f>SUMIFS(หนี้6566!$F:$F,หนี้6566!$L:$L,"เงิน",หนี้6566!$A:$A,'ราย cn. (2)'!$C1192)</f>
        <v>14585.44</v>
      </c>
    </row>
    <row r="1193" spans="1:36" x14ac:dyDescent="0.3">
      <c r="A1193" s="3" t="s">
        <v>4</v>
      </c>
      <c r="B1193" s="2">
        <v>1186</v>
      </c>
      <c r="C1193" s="24">
        <v>515261</v>
      </c>
      <c r="D1193" s="3" t="s">
        <v>2261</v>
      </c>
      <c r="E1193" s="3" t="s">
        <v>6433</v>
      </c>
      <c r="F1193" s="3" t="s">
        <v>7739</v>
      </c>
      <c r="G1193" s="24">
        <v>22</v>
      </c>
      <c r="H1193" s="24">
        <v>2203</v>
      </c>
      <c r="I1193" s="3">
        <v>25.24</v>
      </c>
      <c r="J1193" s="3">
        <v>38.51</v>
      </c>
      <c r="K1193" s="3" t="s">
        <v>20934</v>
      </c>
      <c r="L1193" s="3" t="s">
        <v>20931</v>
      </c>
      <c r="M1193" s="3">
        <v>13.03</v>
      </c>
      <c r="N1193" s="13">
        <v>0</v>
      </c>
      <c r="O1193" s="13">
        <v>0</v>
      </c>
      <c r="P1193" s="13">
        <v>46390</v>
      </c>
      <c r="Q1193" s="13">
        <v>0</v>
      </c>
      <c r="R1193" s="13">
        <v>0</v>
      </c>
      <c r="S1193" s="13">
        <v>0</v>
      </c>
      <c r="T1193" s="13">
        <f t="shared" si="22"/>
        <v>46390</v>
      </c>
      <c r="U1193" s="13">
        <v>131.07</v>
      </c>
      <c r="V1193" s="13" t="s">
        <v>24185</v>
      </c>
      <c r="W1193" s="25">
        <v>48.14</v>
      </c>
      <c r="X1193" s="13">
        <v>0</v>
      </c>
      <c r="Y1193" s="13">
        <v>0</v>
      </c>
      <c r="Z1193" s="13">
        <v>0</v>
      </c>
      <c r="AB1193" s="14">
        <v>0</v>
      </c>
      <c r="AC1193" s="14">
        <v>0</v>
      </c>
      <c r="AE1193" s="5"/>
      <c r="AG1193" s="5"/>
      <c r="AH1193" s="5"/>
      <c r="AI1193" s="1">
        <f>SUMIFS(หนี้6566!$F:$F,หนี้6566!$L:$L,"ปุ๋ยยา",หนี้6566!$A:$A,'ราย cn. (2)'!$C1193)</f>
        <v>46390</v>
      </c>
      <c r="AJ1193" s="1">
        <f>SUMIFS(หนี้6566!$F:$F,หนี้6566!$L:$L,"เงิน",หนี้6566!$A:$A,'ราย cn. (2)'!$C1193)</f>
        <v>0</v>
      </c>
    </row>
    <row r="1194" spans="1:36" x14ac:dyDescent="0.3">
      <c r="A1194" s="3" t="s">
        <v>4</v>
      </c>
      <c r="B1194" s="2">
        <v>1187</v>
      </c>
      <c r="C1194" s="24">
        <v>515371</v>
      </c>
      <c r="D1194" s="3" t="s">
        <v>2264</v>
      </c>
      <c r="E1194" s="3" t="s">
        <v>2744</v>
      </c>
      <c r="F1194" s="3" t="s">
        <v>7168</v>
      </c>
      <c r="G1194" s="24">
        <v>18</v>
      </c>
      <c r="H1194" s="24">
        <v>1802</v>
      </c>
      <c r="I1194" s="3">
        <v>0</v>
      </c>
      <c r="J1194" s="3">
        <v>48.58</v>
      </c>
      <c r="K1194" s="3">
        <v>0</v>
      </c>
      <c r="L1194" s="3" t="s">
        <v>20933</v>
      </c>
      <c r="M1194" s="3">
        <v>10.350000000000001</v>
      </c>
      <c r="N1194" s="13">
        <v>0</v>
      </c>
      <c r="O1194" s="13">
        <v>0</v>
      </c>
      <c r="P1194" s="13">
        <v>12700</v>
      </c>
      <c r="Q1194" s="13">
        <v>0</v>
      </c>
      <c r="R1194" s="13">
        <v>0</v>
      </c>
      <c r="S1194" s="13">
        <v>0</v>
      </c>
      <c r="T1194" s="13">
        <f t="shared" si="22"/>
        <v>12700</v>
      </c>
      <c r="U1194" s="13">
        <v>83.39</v>
      </c>
      <c r="V1194" s="13" t="s">
        <v>24185</v>
      </c>
      <c r="W1194" s="25">
        <v>97.16</v>
      </c>
      <c r="X1194" s="13">
        <v>0</v>
      </c>
      <c r="Y1194" s="13">
        <v>0</v>
      </c>
      <c r="Z1194" s="13">
        <v>0</v>
      </c>
      <c r="AB1194" s="14">
        <v>0</v>
      </c>
      <c r="AC1194" s="14">
        <v>0</v>
      </c>
      <c r="AE1194" s="5"/>
      <c r="AG1194" s="5"/>
      <c r="AH1194" s="5"/>
      <c r="AI1194" s="1">
        <f>SUMIFS(หนี้6566!$F:$F,หนี้6566!$L:$L,"ปุ๋ยยา",หนี้6566!$A:$A,'ราย cn. (2)'!$C1194)</f>
        <v>12700</v>
      </c>
      <c r="AJ1194" s="1">
        <f>SUMIFS(หนี้6566!$F:$F,หนี้6566!$L:$L,"เงิน",หนี้6566!$A:$A,'ราย cn. (2)'!$C1194)</f>
        <v>0</v>
      </c>
    </row>
    <row r="1195" spans="1:36" x14ac:dyDescent="0.3">
      <c r="A1195" s="3" t="s">
        <v>4</v>
      </c>
      <c r="B1195" s="2">
        <v>1188</v>
      </c>
      <c r="C1195" s="24">
        <v>511901</v>
      </c>
      <c r="D1195" s="3" t="s">
        <v>2261</v>
      </c>
      <c r="E1195" s="3" t="s">
        <v>7956</v>
      </c>
      <c r="F1195" s="3" t="s">
        <v>16278</v>
      </c>
      <c r="G1195" s="24">
        <v>20</v>
      </c>
      <c r="H1195" s="24">
        <v>2003</v>
      </c>
      <c r="I1195" s="3">
        <v>14.67</v>
      </c>
      <c r="J1195" s="3">
        <v>152.33000000000001</v>
      </c>
      <c r="K1195" s="3" t="s">
        <v>20931</v>
      </c>
      <c r="L1195" s="3" t="s">
        <v>20932</v>
      </c>
      <c r="M1195" s="3">
        <v>20.939999999999998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f t="shared" si="22"/>
        <v>0</v>
      </c>
      <c r="U1195" s="13">
        <v>209.39999999999998</v>
      </c>
      <c r="V1195" s="13" t="s">
        <v>24187</v>
      </c>
      <c r="W1195" s="25">
        <v>152.33000000000001</v>
      </c>
      <c r="X1195" s="13">
        <v>0</v>
      </c>
      <c r="Y1195" s="13">
        <v>0</v>
      </c>
      <c r="Z1195" s="13">
        <v>0</v>
      </c>
      <c r="AB1195" s="14">
        <v>0</v>
      </c>
      <c r="AC1195" s="14">
        <v>0</v>
      </c>
      <c r="AE1195" s="5"/>
      <c r="AG1195" s="5"/>
      <c r="AH1195" s="5"/>
      <c r="AI1195" s="1">
        <f>SUMIFS(หนี้6566!$F:$F,หนี้6566!$L:$L,"ปุ๋ยยา",หนี้6566!$A:$A,'ราย cn. (2)'!$C1195)</f>
        <v>0</v>
      </c>
      <c r="AJ1195" s="1">
        <f>SUMIFS(หนี้6566!$F:$F,หนี้6566!$L:$L,"เงิน",หนี้6566!$A:$A,'ราย cn. (2)'!$C1195)</f>
        <v>0</v>
      </c>
    </row>
    <row r="1196" spans="1:36" x14ac:dyDescent="0.3">
      <c r="A1196" s="3" t="s">
        <v>4</v>
      </c>
      <c r="B1196" s="2">
        <v>1189</v>
      </c>
      <c r="C1196" s="24">
        <v>511750</v>
      </c>
      <c r="D1196" s="3" t="s">
        <v>2261</v>
      </c>
      <c r="E1196" s="3" t="s">
        <v>16007</v>
      </c>
      <c r="F1196" s="3" t="s">
        <v>16008</v>
      </c>
      <c r="G1196" s="24">
        <v>18</v>
      </c>
      <c r="H1196" s="24">
        <v>1803</v>
      </c>
      <c r="I1196" s="3">
        <v>342.95999999999992</v>
      </c>
      <c r="J1196" s="3">
        <v>251.48</v>
      </c>
      <c r="K1196" s="3" t="s">
        <v>20932</v>
      </c>
      <c r="L1196" s="3" t="s">
        <v>20934</v>
      </c>
      <c r="M1196" s="3">
        <v>31.21</v>
      </c>
      <c r="N1196" s="13">
        <v>0</v>
      </c>
      <c r="O1196" s="13">
        <v>0</v>
      </c>
      <c r="P1196" s="13">
        <v>63500</v>
      </c>
      <c r="Q1196" s="13">
        <v>0</v>
      </c>
      <c r="R1196" s="13">
        <v>0</v>
      </c>
      <c r="S1196" s="13">
        <v>0</v>
      </c>
      <c r="T1196" s="13">
        <f t="shared" si="22"/>
        <v>63500</v>
      </c>
      <c r="U1196" s="13">
        <v>262.24</v>
      </c>
      <c r="V1196" s="13" t="s">
        <v>24185</v>
      </c>
      <c r="W1196" s="25">
        <v>83.83</v>
      </c>
      <c r="X1196" s="13">
        <v>0</v>
      </c>
      <c r="Y1196" s="13">
        <v>0</v>
      </c>
      <c r="Z1196" s="13">
        <v>0</v>
      </c>
      <c r="AB1196" s="14">
        <v>0</v>
      </c>
      <c r="AC1196" s="14">
        <v>0</v>
      </c>
      <c r="AE1196" s="5"/>
      <c r="AG1196" s="5"/>
      <c r="AH1196" s="5"/>
      <c r="AI1196" s="1">
        <f>SUMIFS(หนี้6566!$F:$F,หนี้6566!$L:$L,"ปุ๋ยยา",หนี้6566!$A:$A,'ราย cn. (2)'!$C1196)</f>
        <v>63500</v>
      </c>
      <c r="AJ1196" s="1">
        <f>SUMIFS(หนี้6566!$F:$F,หนี้6566!$L:$L,"เงิน",หนี้6566!$A:$A,'ราย cn. (2)'!$C1196)</f>
        <v>0</v>
      </c>
    </row>
    <row r="1197" spans="1:36" x14ac:dyDescent="0.3">
      <c r="A1197" s="3" t="s">
        <v>4</v>
      </c>
      <c r="B1197" s="2">
        <v>1190</v>
      </c>
      <c r="C1197" s="24">
        <v>515259</v>
      </c>
      <c r="D1197" s="3" t="s">
        <v>2264</v>
      </c>
      <c r="E1197" s="3" t="s">
        <v>2542</v>
      </c>
      <c r="F1197" s="3" t="s">
        <v>15476</v>
      </c>
      <c r="G1197" s="24">
        <v>22</v>
      </c>
      <c r="H1197" s="24">
        <v>2203</v>
      </c>
      <c r="I1197" s="3">
        <v>171.67</v>
      </c>
      <c r="J1197" s="3">
        <v>80.089999999999989</v>
      </c>
      <c r="K1197" s="3" t="s">
        <v>20932</v>
      </c>
      <c r="L1197" s="3" t="s">
        <v>20934</v>
      </c>
      <c r="M1197" s="3">
        <v>15.85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f t="shared" si="22"/>
        <v>0</v>
      </c>
      <c r="U1197" s="13">
        <v>167.7</v>
      </c>
      <c r="V1197" s="13" t="s">
        <v>24186</v>
      </c>
      <c r="W1197" s="25">
        <v>66.739999999999995</v>
      </c>
      <c r="X1197" s="13">
        <v>0</v>
      </c>
      <c r="Y1197" s="13">
        <v>0</v>
      </c>
      <c r="Z1197" s="13">
        <v>0</v>
      </c>
      <c r="AB1197" s="14">
        <v>0</v>
      </c>
      <c r="AC1197" s="14">
        <v>0</v>
      </c>
      <c r="AE1197" s="5"/>
      <c r="AG1197" s="5"/>
      <c r="AH1197" s="5"/>
      <c r="AI1197" s="1">
        <f>SUMIFS(หนี้6566!$F:$F,หนี้6566!$L:$L,"ปุ๋ยยา",หนี้6566!$A:$A,'ราย cn. (2)'!$C1197)</f>
        <v>0</v>
      </c>
      <c r="AJ1197" s="1">
        <f>SUMIFS(หนี้6566!$F:$F,หนี้6566!$L:$L,"เงิน",หนี้6566!$A:$A,'ราย cn. (2)'!$C1197)</f>
        <v>0</v>
      </c>
    </row>
    <row r="1198" spans="1:36" x14ac:dyDescent="0.3">
      <c r="A1198" s="3" t="s">
        <v>4</v>
      </c>
      <c r="B1198" s="2">
        <v>1191</v>
      </c>
      <c r="C1198" s="24">
        <v>510916</v>
      </c>
      <c r="D1198" s="3" t="s">
        <v>2261</v>
      </c>
      <c r="E1198" s="3" t="s">
        <v>14082</v>
      </c>
      <c r="F1198" s="3" t="s">
        <v>6289</v>
      </c>
      <c r="G1198" s="24">
        <v>22</v>
      </c>
      <c r="H1198" s="24">
        <v>2203</v>
      </c>
      <c r="I1198" s="3">
        <v>75.83</v>
      </c>
      <c r="J1198" s="3">
        <v>68.050000000000011</v>
      </c>
      <c r="K1198" s="3" t="s">
        <v>20932</v>
      </c>
      <c r="L1198" s="3" t="s">
        <v>20933</v>
      </c>
      <c r="M1198" s="3">
        <v>9.1900000000000013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f t="shared" si="22"/>
        <v>0</v>
      </c>
      <c r="U1198" s="13">
        <v>98</v>
      </c>
      <c r="V1198" s="13" t="s">
        <v>24187</v>
      </c>
      <c r="W1198" s="25">
        <v>85.06</v>
      </c>
      <c r="X1198" s="13">
        <v>0</v>
      </c>
      <c r="Y1198" s="13">
        <v>0</v>
      </c>
      <c r="Z1198" s="13">
        <v>0</v>
      </c>
      <c r="AB1198" s="14">
        <v>0</v>
      </c>
      <c r="AC1198" s="14">
        <v>0</v>
      </c>
      <c r="AE1198" s="5"/>
      <c r="AG1198" s="5"/>
      <c r="AH1198" s="5"/>
      <c r="AI1198" s="1">
        <f>SUMIFS(หนี้6566!$F:$F,หนี้6566!$L:$L,"ปุ๋ยยา",หนี้6566!$A:$A,'ราย cn. (2)'!$C1198)</f>
        <v>0</v>
      </c>
      <c r="AJ1198" s="1">
        <f>SUMIFS(หนี้6566!$F:$F,หนี้6566!$L:$L,"เงิน",หนี้6566!$A:$A,'ราย cn. (2)'!$C1198)</f>
        <v>0</v>
      </c>
    </row>
    <row r="1199" spans="1:36" x14ac:dyDescent="0.3">
      <c r="A1199" s="3" t="s">
        <v>4</v>
      </c>
      <c r="B1199" s="2">
        <v>1192</v>
      </c>
      <c r="C1199" s="24">
        <v>513105</v>
      </c>
      <c r="D1199" s="3" t="s">
        <v>2261</v>
      </c>
      <c r="E1199" s="3" t="s">
        <v>3949</v>
      </c>
      <c r="F1199" s="3" t="s">
        <v>9170</v>
      </c>
      <c r="G1199" s="24">
        <v>23</v>
      </c>
      <c r="H1199" s="24">
        <v>2302</v>
      </c>
      <c r="I1199" s="3">
        <v>80.19</v>
      </c>
      <c r="J1199" s="3">
        <v>80.41</v>
      </c>
      <c r="K1199" s="3" t="s">
        <v>20932</v>
      </c>
      <c r="L1199" s="3" t="s">
        <v>20934</v>
      </c>
      <c r="M1199" s="3">
        <v>13.61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f t="shared" si="22"/>
        <v>0</v>
      </c>
      <c r="U1199" s="13">
        <v>148.44999999999999</v>
      </c>
      <c r="V1199" s="13" t="s">
        <v>24187</v>
      </c>
      <c r="W1199" s="25">
        <v>80.41</v>
      </c>
      <c r="X1199" s="13">
        <v>0</v>
      </c>
      <c r="Y1199" s="13">
        <v>0</v>
      </c>
      <c r="Z1199" s="13">
        <v>0</v>
      </c>
      <c r="AB1199" s="14">
        <v>0</v>
      </c>
      <c r="AC1199" s="14">
        <v>0</v>
      </c>
      <c r="AE1199" s="5"/>
      <c r="AG1199" s="5"/>
      <c r="AH1199" s="5"/>
      <c r="AI1199" s="1">
        <f>SUMIFS(หนี้6566!$F:$F,หนี้6566!$L:$L,"ปุ๋ยยา",หนี้6566!$A:$A,'ราย cn. (2)'!$C1199)</f>
        <v>0</v>
      </c>
      <c r="AJ1199" s="1">
        <f>SUMIFS(หนี้6566!$F:$F,หนี้6566!$L:$L,"เงิน",หนี้6566!$A:$A,'ราย cn. (2)'!$C1199)</f>
        <v>0</v>
      </c>
    </row>
    <row r="1200" spans="1:36" x14ac:dyDescent="0.3">
      <c r="A1200" s="3" t="s">
        <v>4</v>
      </c>
      <c r="B1200" s="2">
        <v>1193</v>
      </c>
      <c r="C1200" s="24">
        <v>511660</v>
      </c>
      <c r="D1200" s="3" t="s">
        <v>2264</v>
      </c>
      <c r="E1200" s="3" t="s">
        <v>15824</v>
      </c>
      <c r="F1200" s="3" t="s">
        <v>3644</v>
      </c>
      <c r="G1200" s="24">
        <v>22</v>
      </c>
      <c r="H1200" s="24">
        <v>2203</v>
      </c>
      <c r="I1200" s="3">
        <v>76.63</v>
      </c>
      <c r="J1200" s="3">
        <v>152.85999999999996</v>
      </c>
      <c r="K1200" s="3" t="s">
        <v>20932</v>
      </c>
      <c r="L1200" s="3" t="s">
        <v>20932</v>
      </c>
      <c r="M1200" s="3">
        <v>22.11</v>
      </c>
      <c r="N1200" s="13">
        <v>0</v>
      </c>
      <c r="O1200" s="13">
        <v>0</v>
      </c>
      <c r="P1200" s="13">
        <v>25400</v>
      </c>
      <c r="Q1200" s="13">
        <v>0</v>
      </c>
      <c r="R1200" s="13">
        <v>0</v>
      </c>
      <c r="S1200" s="13">
        <v>0</v>
      </c>
      <c r="T1200" s="13">
        <f t="shared" si="22"/>
        <v>25400</v>
      </c>
      <c r="U1200" s="13">
        <v>235.10999999999996</v>
      </c>
      <c r="V1200" s="13" t="s">
        <v>24185</v>
      </c>
      <c r="W1200" s="25">
        <v>101.91</v>
      </c>
      <c r="X1200" s="13">
        <v>0</v>
      </c>
      <c r="Y1200" s="13">
        <v>0</v>
      </c>
      <c r="Z1200" s="13">
        <v>0</v>
      </c>
      <c r="AB1200" s="14">
        <v>0</v>
      </c>
      <c r="AC1200" s="14">
        <v>0</v>
      </c>
      <c r="AE1200" s="5"/>
      <c r="AG1200" s="5"/>
      <c r="AH1200" s="5"/>
      <c r="AI1200" s="1">
        <f>SUMIFS(หนี้6566!$F:$F,หนี้6566!$L:$L,"ปุ๋ยยา",หนี้6566!$A:$A,'ราย cn. (2)'!$C1200)</f>
        <v>25400</v>
      </c>
      <c r="AJ1200" s="1">
        <f>SUMIFS(หนี้6566!$F:$F,หนี้6566!$L:$L,"เงิน",หนี้6566!$A:$A,'ราย cn. (2)'!$C1200)</f>
        <v>0</v>
      </c>
    </row>
    <row r="1201" spans="1:36" x14ac:dyDescent="0.3">
      <c r="A1201" s="3" t="s">
        <v>4</v>
      </c>
      <c r="B1201" s="2">
        <v>1194</v>
      </c>
      <c r="C1201" s="24">
        <v>513982</v>
      </c>
      <c r="D1201" s="3" t="s">
        <v>2361</v>
      </c>
      <c r="E1201" s="3" t="s">
        <v>3706</v>
      </c>
      <c r="F1201" s="3" t="s">
        <v>2512</v>
      </c>
      <c r="G1201" s="24">
        <v>20</v>
      </c>
      <c r="H1201" s="24">
        <v>2003</v>
      </c>
      <c r="I1201" s="3">
        <v>52.64</v>
      </c>
      <c r="J1201" s="3">
        <v>51.250000000000014</v>
      </c>
      <c r="K1201" s="3" t="s">
        <v>20932</v>
      </c>
      <c r="L1201" s="3" t="s">
        <v>20932</v>
      </c>
      <c r="M1201" s="3">
        <v>11.11</v>
      </c>
      <c r="N1201" s="13">
        <v>0</v>
      </c>
      <c r="O1201" s="13">
        <v>0</v>
      </c>
      <c r="P1201" s="13">
        <v>25400</v>
      </c>
      <c r="Q1201" s="13">
        <v>0</v>
      </c>
      <c r="R1201" s="13">
        <v>0</v>
      </c>
      <c r="S1201" s="13">
        <v>0</v>
      </c>
      <c r="T1201" s="13">
        <f t="shared" si="22"/>
        <v>25400</v>
      </c>
      <c r="U1201" s="13">
        <v>115.14999999999999</v>
      </c>
      <c r="V1201" s="13" t="s">
        <v>24185</v>
      </c>
      <c r="W1201" s="25">
        <v>102.5</v>
      </c>
      <c r="X1201" s="13">
        <v>0</v>
      </c>
      <c r="Y1201" s="13">
        <v>0</v>
      </c>
      <c r="Z1201" s="13">
        <v>0</v>
      </c>
      <c r="AB1201" s="14">
        <v>0</v>
      </c>
      <c r="AC1201" s="14">
        <v>0</v>
      </c>
      <c r="AE1201" s="5"/>
      <c r="AG1201" s="5"/>
      <c r="AH1201" s="5"/>
      <c r="AI1201" s="1">
        <f>SUMIFS(หนี้6566!$F:$F,หนี้6566!$L:$L,"ปุ๋ยยา",หนี้6566!$A:$A,'ราย cn. (2)'!$C1201)</f>
        <v>25400</v>
      </c>
      <c r="AJ1201" s="1">
        <f>SUMIFS(หนี้6566!$F:$F,หนี้6566!$L:$L,"เงิน",หนี้6566!$A:$A,'ราย cn. (2)'!$C1201)</f>
        <v>0</v>
      </c>
    </row>
    <row r="1202" spans="1:36" x14ac:dyDescent="0.3">
      <c r="A1202" s="3" t="s">
        <v>4</v>
      </c>
      <c r="B1202" s="2">
        <v>1195</v>
      </c>
      <c r="C1202" s="24">
        <v>512742</v>
      </c>
      <c r="D1202" s="3" t="s">
        <v>2261</v>
      </c>
      <c r="E1202" s="3" t="s">
        <v>3636</v>
      </c>
      <c r="F1202" s="3" t="s">
        <v>17344</v>
      </c>
      <c r="G1202" s="24">
        <v>19</v>
      </c>
      <c r="H1202" s="24">
        <v>1903</v>
      </c>
      <c r="I1202" s="3">
        <v>146.45999999999998</v>
      </c>
      <c r="J1202" s="3">
        <v>127.23</v>
      </c>
      <c r="K1202" s="3" t="s">
        <v>20932</v>
      </c>
      <c r="L1202" s="3" t="s">
        <v>20934</v>
      </c>
      <c r="M1202" s="3">
        <v>14.780000000000001</v>
      </c>
      <c r="N1202" s="13">
        <v>0</v>
      </c>
      <c r="O1202" s="13">
        <v>0</v>
      </c>
      <c r="P1202" s="13">
        <v>31594</v>
      </c>
      <c r="Q1202" s="13">
        <v>15164.04</v>
      </c>
      <c r="R1202" s="13">
        <v>0</v>
      </c>
      <c r="S1202" s="13">
        <v>0</v>
      </c>
      <c r="T1202" s="13">
        <f t="shared" si="22"/>
        <v>46758.04</v>
      </c>
      <c r="U1202" s="13">
        <v>156.51</v>
      </c>
      <c r="V1202" s="13" t="s">
        <v>24185</v>
      </c>
      <c r="W1202" s="25">
        <v>63.62</v>
      </c>
      <c r="X1202" s="13">
        <v>0</v>
      </c>
      <c r="Y1202" s="13">
        <v>0</v>
      </c>
      <c r="Z1202" s="13">
        <v>0</v>
      </c>
      <c r="AB1202" s="14">
        <v>0</v>
      </c>
      <c r="AC1202" s="14">
        <v>0</v>
      </c>
      <c r="AE1202" s="5"/>
      <c r="AG1202" s="5"/>
      <c r="AH1202" s="5"/>
      <c r="AI1202" s="1">
        <f>SUMIFS(หนี้6566!$F:$F,หนี้6566!$L:$L,"ปุ๋ยยา",หนี้6566!$A:$A,'ราย cn. (2)'!$C1202)</f>
        <v>31594</v>
      </c>
      <c r="AJ1202" s="1">
        <f>SUMIFS(หนี้6566!$F:$F,หนี้6566!$L:$L,"เงิน",หนี้6566!$A:$A,'ราย cn. (2)'!$C1202)</f>
        <v>15164.04</v>
      </c>
    </row>
    <row r="1203" spans="1:36" x14ac:dyDescent="0.3">
      <c r="A1203" s="3" t="s">
        <v>4</v>
      </c>
      <c r="B1203" s="2">
        <v>1196</v>
      </c>
      <c r="C1203" s="24">
        <v>514342</v>
      </c>
      <c r="D1203" s="3" t="s">
        <v>2261</v>
      </c>
      <c r="E1203" s="3" t="s">
        <v>3664</v>
      </c>
      <c r="F1203" s="3" t="s">
        <v>2484</v>
      </c>
      <c r="G1203" s="24">
        <v>22</v>
      </c>
      <c r="H1203" s="24">
        <v>2202</v>
      </c>
      <c r="I1203" s="3">
        <v>159.82</v>
      </c>
      <c r="J1203" s="3">
        <v>166.85999999999999</v>
      </c>
      <c r="K1203" s="3" t="s">
        <v>20932</v>
      </c>
      <c r="L1203" s="3" t="s">
        <v>20934</v>
      </c>
      <c r="M1203" s="3">
        <v>14.309999999999999</v>
      </c>
      <c r="N1203" s="13">
        <v>0</v>
      </c>
      <c r="O1203" s="13">
        <v>0</v>
      </c>
      <c r="P1203" s="13">
        <v>25924</v>
      </c>
      <c r="Q1203" s="13">
        <v>0</v>
      </c>
      <c r="R1203" s="13">
        <v>0</v>
      </c>
      <c r="S1203" s="13">
        <v>0</v>
      </c>
      <c r="T1203" s="13">
        <f t="shared" si="22"/>
        <v>25924</v>
      </c>
      <c r="U1203" s="13">
        <v>156.12</v>
      </c>
      <c r="V1203" s="13" t="s">
        <v>24185</v>
      </c>
      <c r="W1203" s="25">
        <v>79.459999999999994</v>
      </c>
      <c r="X1203" s="13">
        <v>0</v>
      </c>
      <c r="Y1203" s="13">
        <v>0</v>
      </c>
      <c r="Z1203" s="13">
        <v>0</v>
      </c>
      <c r="AB1203" s="14">
        <v>0</v>
      </c>
      <c r="AC1203" s="14">
        <v>0</v>
      </c>
      <c r="AE1203" s="5"/>
      <c r="AG1203" s="5"/>
      <c r="AH1203" s="5"/>
      <c r="AI1203" s="1">
        <f>SUMIFS(หนี้6566!$F:$F,หนี้6566!$L:$L,"ปุ๋ยยา",หนี้6566!$A:$A,'ราย cn. (2)'!$C1203)</f>
        <v>21400</v>
      </c>
      <c r="AJ1203" s="1">
        <f>SUMIFS(หนี้6566!$F:$F,หนี้6566!$L:$L,"เงิน",หนี้6566!$A:$A,'ราย cn. (2)'!$C1203)</f>
        <v>4524</v>
      </c>
    </row>
    <row r="1204" spans="1:36" x14ac:dyDescent="0.3">
      <c r="A1204" s="3" t="s">
        <v>4</v>
      </c>
      <c r="B1204" s="2">
        <v>1197</v>
      </c>
      <c r="C1204" s="24">
        <v>514409</v>
      </c>
      <c r="D1204" s="3" t="s">
        <v>2261</v>
      </c>
      <c r="E1204" s="3" t="s">
        <v>2331</v>
      </c>
      <c r="F1204" s="3" t="s">
        <v>19871</v>
      </c>
      <c r="G1204" s="24">
        <v>22</v>
      </c>
      <c r="H1204" s="24">
        <v>2202</v>
      </c>
      <c r="I1204" s="3">
        <v>39.629999999999995</v>
      </c>
      <c r="J1204" s="3">
        <v>72.13</v>
      </c>
      <c r="K1204" s="3" t="s">
        <v>20932</v>
      </c>
      <c r="L1204" s="3" t="s">
        <v>20931</v>
      </c>
      <c r="M1204" s="3">
        <v>17.959999999999997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f t="shared" si="22"/>
        <v>0</v>
      </c>
      <c r="U1204" s="13">
        <v>167.5</v>
      </c>
      <c r="V1204" s="13" t="s">
        <v>24186</v>
      </c>
      <c r="W1204" s="25">
        <v>40.07</v>
      </c>
      <c r="X1204" s="13">
        <v>0</v>
      </c>
      <c r="Y1204" s="13">
        <v>0</v>
      </c>
      <c r="Z1204" s="13">
        <v>0</v>
      </c>
      <c r="AB1204" s="14">
        <v>0</v>
      </c>
      <c r="AC1204" s="14">
        <v>0</v>
      </c>
      <c r="AE1204" s="5"/>
      <c r="AG1204" s="5"/>
      <c r="AH1204" s="5"/>
      <c r="AI1204" s="1">
        <f>SUMIFS(หนี้6566!$F:$F,หนี้6566!$L:$L,"ปุ๋ยยา",หนี้6566!$A:$A,'ราย cn. (2)'!$C1204)</f>
        <v>0</v>
      </c>
      <c r="AJ1204" s="1">
        <f>SUMIFS(หนี้6566!$F:$F,หนี้6566!$L:$L,"เงิน",หนี้6566!$A:$A,'ราย cn. (2)'!$C1204)</f>
        <v>0</v>
      </c>
    </row>
    <row r="1205" spans="1:36" x14ac:dyDescent="0.3">
      <c r="A1205" s="3" t="s">
        <v>4</v>
      </c>
      <c r="B1205" s="2">
        <v>1198</v>
      </c>
      <c r="C1205" s="24">
        <v>515686</v>
      </c>
      <c r="D1205" s="3" t="s">
        <v>2361</v>
      </c>
      <c r="E1205" s="3" t="s">
        <v>2801</v>
      </c>
      <c r="F1205" s="3" t="s">
        <v>15123</v>
      </c>
      <c r="G1205" s="24">
        <v>18</v>
      </c>
      <c r="H1205" s="24">
        <v>1803</v>
      </c>
      <c r="I1205" s="3">
        <v>0</v>
      </c>
      <c r="J1205" s="3">
        <v>0</v>
      </c>
      <c r="K1205" s="3">
        <v>0</v>
      </c>
      <c r="L1205" s="3">
        <v>0</v>
      </c>
      <c r="M1205" s="3">
        <v>10.28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f t="shared" si="22"/>
        <v>0</v>
      </c>
      <c r="U1205" s="13">
        <v>82.24</v>
      </c>
      <c r="V1205" s="13" t="s">
        <v>24186</v>
      </c>
      <c r="W1205" s="25" t="e">
        <v>#N/A</v>
      </c>
      <c r="X1205" s="13">
        <v>0</v>
      </c>
      <c r="Y1205" s="13">
        <v>0</v>
      </c>
      <c r="Z1205" s="13">
        <v>0</v>
      </c>
      <c r="AB1205" s="14">
        <v>0</v>
      </c>
      <c r="AC1205" s="14">
        <v>0</v>
      </c>
      <c r="AE1205" s="5"/>
      <c r="AG1205" s="5"/>
      <c r="AH1205" s="5"/>
      <c r="AI1205" s="1">
        <f>SUMIFS(หนี้6566!$F:$F,หนี้6566!$L:$L,"ปุ๋ยยา",หนี้6566!$A:$A,'ราย cn. (2)'!$C1205)</f>
        <v>0</v>
      </c>
      <c r="AJ1205" s="1">
        <f>SUMIFS(หนี้6566!$F:$F,หนี้6566!$L:$L,"เงิน",หนี้6566!$A:$A,'ราย cn. (2)'!$C1205)</f>
        <v>0</v>
      </c>
    </row>
    <row r="1206" spans="1:36" x14ac:dyDescent="0.3">
      <c r="A1206" s="3" t="s">
        <v>4</v>
      </c>
      <c r="B1206" s="2">
        <v>1199</v>
      </c>
      <c r="C1206" s="24">
        <v>512782</v>
      </c>
      <c r="D1206" s="3" t="s">
        <v>2361</v>
      </c>
      <c r="E1206" s="3" t="s">
        <v>5336</v>
      </c>
      <c r="F1206" s="3" t="s">
        <v>17377</v>
      </c>
      <c r="G1206" s="24">
        <v>20</v>
      </c>
      <c r="H1206" s="24">
        <v>2006</v>
      </c>
      <c r="I1206" s="3">
        <v>39.989999999999995</v>
      </c>
      <c r="J1206" s="3">
        <v>56.040000000000006</v>
      </c>
      <c r="K1206" s="3" t="s">
        <v>20931</v>
      </c>
      <c r="L1206" s="3" t="s">
        <v>20934</v>
      </c>
      <c r="M1206" s="3">
        <v>27.6</v>
      </c>
      <c r="N1206" s="13">
        <v>0</v>
      </c>
      <c r="O1206" s="13">
        <v>0</v>
      </c>
      <c r="P1206" s="13">
        <v>48377</v>
      </c>
      <c r="Q1206" s="13">
        <v>0</v>
      </c>
      <c r="R1206" s="13">
        <v>0</v>
      </c>
      <c r="S1206" s="13">
        <v>0</v>
      </c>
      <c r="T1206" s="13">
        <f t="shared" si="22"/>
        <v>48377</v>
      </c>
      <c r="U1206" s="13">
        <v>232.44</v>
      </c>
      <c r="V1206" s="13" t="s">
        <v>24185</v>
      </c>
      <c r="W1206" s="25">
        <v>56.04</v>
      </c>
      <c r="X1206" s="13">
        <v>0</v>
      </c>
      <c r="Y1206" s="13">
        <v>0</v>
      </c>
      <c r="Z1206" s="13">
        <v>0</v>
      </c>
      <c r="AB1206" s="14">
        <v>0</v>
      </c>
      <c r="AC1206" s="14">
        <v>0</v>
      </c>
      <c r="AE1206" s="5"/>
      <c r="AG1206" s="5"/>
      <c r="AH1206" s="5"/>
      <c r="AI1206" s="1">
        <f>SUMIFS(หนี้6566!$F:$F,หนี้6566!$L:$L,"ปุ๋ยยา",หนี้6566!$A:$A,'ราย cn. (2)'!$C1206)</f>
        <v>48377</v>
      </c>
      <c r="AJ1206" s="1">
        <f>SUMIFS(หนี้6566!$F:$F,หนี้6566!$L:$L,"เงิน",หนี้6566!$A:$A,'ราย cn. (2)'!$C1206)</f>
        <v>0</v>
      </c>
    </row>
    <row r="1207" spans="1:36" x14ac:dyDescent="0.3">
      <c r="A1207" s="3" t="s">
        <v>4</v>
      </c>
      <c r="B1207" s="2">
        <v>1200</v>
      </c>
      <c r="C1207" s="24">
        <v>511044</v>
      </c>
      <c r="D1207" s="3" t="s">
        <v>2261</v>
      </c>
      <c r="E1207" s="3" t="s">
        <v>4496</v>
      </c>
      <c r="F1207" s="3" t="s">
        <v>3644</v>
      </c>
      <c r="G1207" s="24">
        <v>22</v>
      </c>
      <c r="H1207" s="24">
        <v>2202</v>
      </c>
      <c r="I1207" s="3">
        <v>42.37</v>
      </c>
      <c r="J1207" s="3">
        <v>26.01</v>
      </c>
      <c r="K1207" s="3" t="s">
        <v>20932</v>
      </c>
      <c r="L1207" s="3" t="s">
        <v>20931</v>
      </c>
      <c r="M1207" s="3">
        <v>11.200000000000001</v>
      </c>
      <c r="N1207" s="13">
        <v>0</v>
      </c>
      <c r="O1207" s="13">
        <v>0</v>
      </c>
      <c r="P1207" s="13">
        <v>20823</v>
      </c>
      <c r="Q1207" s="13">
        <v>0</v>
      </c>
      <c r="R1207" s="13">
        <v>0</v>
      </c>
      <c r="S1207" s="13">
        <v>0</v>
      </c>
      <c r="T1207" s="13">
        <f t="shared" si="22"/>
        <v>20823</v>
      </c>
      <c r="U1207" s="13">
        <v>117.03999999999999</v>
      </c>
      <c r="V1207" s="13" t="s">
        <v>24185</v>
      </c>
      <c r="W1207" s="25">
        <v>52.02</v>
      </c>
      <c r="X1207" s="13">
        <v>0</v>
      </c>
      <c r="Y1207" s="13">
        <v>0</v>
      </c>
      <c r="Z1207" s="13">
        <v>0</v>
      </c>
      <c r="AB1207" s="14">
        <v>0</v>
      </c>
      <c r="AC1207" s="14">
        <v>0</v>
      </c>
      <c r="AE1207" s="5"/>
      <c r="AG1207" s="5"/>
      <c r="AH1207" s="5"/>
      <c r="AI1207" s="1">
        <f>SUMIFS(หนี้6566!$F:$F,หนี้6566!$L:$L,"ปุ๋ยยา",หนี้6566!$A:$A,'ราย cn. (2)'!$C1207)</f>
        <v>20823</v>
      </c>
      <c r="AJ1207" s="1">
        <f>SUMIFS(หนี้6566!$F:$F,หนี้6566!$L:$L,"เงิน",หนี้6566!$A:$A,'ราย cn. (2)'!$C1207)</f>
        <v>0</v>
      </c>
    </row>
    <row r="1208" spans="1:36" x14ac:dyDescent="0.3">
      <c r="A1208" s="3" t="s">
        <v>4</v>
      </c>
      <c r="B1208" s="2">
        <v>1201</v>
      </c>
      <c r="C1208" s="24">
        <v>515340</v>
      </c>
      <c r="D1208" s="3" t="s">
        <v>2264</v>
      </c>
      <c r="E1208" s="3" t="s">
        <v>20408</v>
      </c>
      <c r="F1208" s="3" t="s">
        <v>20409</v>
      </c>
      <c r="G1208" s="24">
        <v>20</v>
      </c>
      <c r="H1208" s="24">
        <v>2006</v>
      </c>
      <c r="I1208" s="3">
        <v>0</v>
      </c>
      <c r="J1208" s="3">
        <v>35.370000000000005</v>
      </c>
      <c r="K1208" s="3">
        <v>0</v>
      </c>
      <c r="L1208" s="3" t="s">
        <v>20934</v>
      </c>
      <c r="M1208" s="3">
        <v>9.2800000000000011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f t="shared" si="22"/>
        <v>0</v>
      </c>
      <c r="U1208" s="13">
        <v>81.180000000000007</v>
      </c>
      <c r="V1208" s="13" t="s">
        <v>24186</v>
      </c>
      <c r="W1208" s="25">
        <v>70.739999999999995</v>
      </c>
      <c r="X1208" s="13">
        <v>0</v>
      </c>
      <c r="Y1208" s="13">
        <v>0</v>
      </c>
      <c r="Z1208" s="13">
        <v>0</v>
      </c>
      <c r="AB1208" s="14">
        <v>0</v>
      </c>
      <c r="AC1208" s="14">
        <v>0</v>
      </c>
      <c r="AE1208" s="5"/>
      <c r="AG1208" s="5"/>
      <c r="AH1208" s="5"/>
      <c r="AI1208" s="1">
        <f>SUMIFS(หนี้6566!$F:$F,หนี้6566!$L:$L,"ปุ๋ยยา",หนี้6566!$A:$A,'ราย cn. (2)'!$C1208)</f>
        <v>0</v>
      </c>
      <c r="AJ1208" s="1">
        <f>SUMIFS(หนี้6566!$F:$F,หนี้6566!$L:$L,"เงิน",หนี้6566!$A:$A,'ราย cn. (2)'!$C1208)</f>
        <v>0</v>
      </c>
    </row>
    <row r="1209" spans="1:36" x14ac:dyDescent="0.3">
      <c r="A1209" s="3" t="s">
        <v>4</v>
      </c>
      <c r="B1209" s="2">
        <v>1202</v>
      </c>
      <c r="C1209" s="24">
        <v>513781</v>
      </c>
      <c r="D1209" s="3" t="s">
        <v>2261</v>
      </c>
      <c r="E1209" s="3" t="s">
        <v>3315</v>
      </c>
      <c r="F1209" s="3" t="s">
        <v>3911</v>
      </c>
      <c r="G1209" s="24">
        <v>19</v>
      </c>
      <c r="H1209" s="24">
        <v>1903</v>
      </c>
      <c r="I1209" s="3">
        <v>27.749999999999996</v>
      </c>
      <c r="J1209" s="3">
        <v>0</v>
      </c>
      <c r="K1209" s="3" t="s">
        <v>20933</v>
      </c>
      <c r="L1209" s="3" t="s">
        <v>20931</v>
      </c>
      <c r="M1209" s="3">
        <v>5.0199999999999996</v>
      </c>
      <c r="N1209" s="13">
        <v>0</v>
      </c>
      <c r="O1209" s="13">
        <v>0</v>
      </c>
      <c r="P1209" s="13">
        <v>16510</v>
      </c>
      <c r="Q1209" s="13">
        <v>0</v>
      </c>
      <c r="R1209" s="13">
        <v>0</v>
      </c>
      <c r="S1209" s="13">
        <v>0</v>
      </c>
      <c r="T1209" s="13">
        <f t="shared" si="22"/>
        <v>16510</v>
      </c>
      <c r="U1209" s="13">
        <v>65.260000000000005</v>
      </c>
      <c r="V1209" s="13" t="s">
        <v>24185</v>
      </c>
      <c r="W1209" s="25">
        <v>0</v>
      </c>
      <c r="X1209" s="13">
        <v>0</v>
      </c>
      <c r="Y1209" s="13">
        <v>0</v>
      </c>
      <c r="Z1209" s="13">
        <v>0</v>
      </c>
      <c r="AB1209" s="14">
        <v>0</v>
      </c>
      <c r="AC1209" s="14">
        <v>0</v>
      </c>
      <c r="AE1209" s="5"/>
      <c r="AG1209" s="5"/>
      <c r="AH1209" s="5"/>
      <c r="AI1209" s="1">
        <f>SUMIFS(หนี้6566!$F:$F,หนี้6566!$L:$L,"ปุ๋ยยา",หนี้6566!$A:$A,'ราย cn. (2)'!$C1209)</f>
        <v>16510</v>
      </c>
      <c r="AJ1209" s="1">
        <f>SUMIFS(หนี้6566!$F:$F,หนี้6566!$L:$L,"เงิน",หนี้6566!$A:$A,'ราย cn. (2)'!$C1209)</f>
        <v>0</v>
      </c>
    </row>
    <row r="1210" spans="1:36" x14ac:dyDescent="0.3">
      <c r="A1210" s="3" t="s">
        <v>4</v>
      </c>
      <c r="B1210" s="2">
        <v>1203</v>
      </c>
      <c r="C1210" s="24">
        <v>515697</v>
      </c>
      <c r="D1210" s="3" t="s">
        <v>2261</v>
      </c>
      <c r="E1210" s="3" t="s">
        <v>4665</v>
      </c>
      <c r="F1210" s="3" t="s">
        <v>3044</v>
      </c>
      <c r="G1210" s="24">
        <v>22</v>
      </c>
      <c r="H1210" s="24">
        <v>2202</v>
      </c>
      <c r="I1210" s="3">
        <v>0</v>
      </c>
      <c r="J1210" s="3">
        <v>0</v>
      </c>
      <c r="K1210" s="3">
        <v>0</v>
      </c>
      <c r="L1210" s="3">
        <v>0</v>
      </c>
      <c r="M1210" s="3">
        <v>26.310000000000002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f t="shared" si="22"/>
        <v>0</v>
      </c>
      <c r="U1210" s="13">
        <v>246.22000000000003</v>
      </c>
      <c r="V1210" s="13" t="s">
        <v>24186</v>
      </c>
      <c r="W1210" s="25" t="e">
        <v>#N/A</v>
      </c>
      <c r="X1210" s="13">
        <v>0</v>
      </c>
      <c r="Y1210" s="13">
        <v>0</v>
      </c>
      <c r="Z1210" s="13">
        <v>0</v>
      </c>
      <c r="AB1210" s="14">
        <v>0</v>
      </c>
      <c r="AC1210" s="14">
        <v>0</v>
      </c>
      <c r="AE1210" s="5"/>
      <c r="AG1210" s="5"/>
      <c r="AH1210" s="5"/>
      <c r="AI1210" s="1">
        <f>SUMIFS(หนี้6566!$F:$F,หนี้6566!$L:$L,"ปุ๋ยยา",หนี้6566!$A:$A,'ราย cn. (2)'!$C1210)</f>
        <v>0</v>
      </c>
      <c r="AJ1210" s="1">
        <f>SUMIFS(หนี้6566!$F:$F,หนี้6566!$L:$L,"เงิน",หนี้6566!$A:$A,'ราย cn. (2)'!$C1210)</f>
        <v>0</v>
      </c>
    </row>
    <row r="1211" spans="1:36" x14ac:dyDescent="0.3">
      <c r="A1211" s="3" t="s">
        <v>4</v>
      </c>
      <c r="B1211" s="2">
        <v>1204</v>
      </c>
      <c r="C1211" s="24">
        <v>515181</v>
      </c>
      <c r="D1211" s="3" t="s">
        <v>2261</v>
      </c>
      <c r="E1211" s="3" t="s">
        <v>2401</v>
      </c>
      <c r="F1211" s="3" t="s">
        <v>3130</v>
      </c>
      <c r="G1211" s="24">
        <v>18</v>
      </c>
      <c r="H1211" s="24">
        <v>1802</v>
      </c>
      <c r="I1211" s="3">
        <v>112.41999999999999</v>
      </c>
      <c r="J1211" s="3">
        <v>103.53999999999998</v>
      </c>
      <c r="K1211" s="3" t="s">
        <v>20932</v>
      </c>
      <c r="L1211" s="3" t="s">
        <v>20932</v>
      </c>
      <c r="M1211" s="3">
        <v>12.73</v>
      </c>
      <c r="N1211" s="13">
        <v>0</v>
      </c>
      <c r="O1211" s="13">
        <v>0</v>
      </c>
      <c r="P1211" s="13">
        <v>54801</v>
      </c>
      <c r="Q1211" s="13">
        <v>0</v>
      </c>
      <c r="R1211" s="13">
        <v>0</v>
      </c>
      <c r="S1211" s="13">
        <v>0</v>
      </c>
      <c r="T1211" s="13">
        <f t="shared" si="22"/>
        <v>54801</v>
      </c>
      <c r="U1211" s="13">
        <v>116.65</v>
      </c>
      <c r="V1211" s="13" t="s">
        <v>24185</v>
      </c>
      <c r="W1211" s="25">
        <v>103.54</v>
      </c>
      <c r="X1211" s="13">
        <v>0</v>
      </c>
      <c r="Y1211" s="13">
        <v>0</v>
      </c>
      <c r="Z1211" s="13">
        <v>0</v>
      </c>
      <c r="AB1211" s="14">
        <v>0</v>
      </c>
      <c r="AC1211" s="14">
        <v>0</v>
      </c>
      <c r="AE1211" s="5"/>
      <c r="AG1211" s="5"/>
      <c r="AH1211" s="5"/>
      <c r="AI1211" s="1">
        <f>SUMIFS(หนี้6566!$F:$F,หนี้6566!$L:$L,"ปุ๋ยยา",หนี้6566!$A:$A,'ราย cn. (2)'!$C1211)</f>
        <v>54801</v>
      </c>
      <c r="AJ1211" s="1">
        <f>SUMIFS(หนี้6566!$F:$F,หนี้6566!$L:$L,"เงิน",หนี้6566!$A:$A,'ราย cn. (2)'!$C1211)</f>
        <v>0</v>
      </c>
    </row>
    <row r="1212" spans="1:36" x14ac:dyDescent="0.3">
      <c r="A1212" s="3" t="s">
        <v>4</v>
      </c>
      <c r="B1212" s="2">
        <v>1205</v>
      </c>
      <c r="C1212" s="24">
        <v>510789</v>
      </c>
      <c r="D1212" s="3" t="s">
        <v>2264</v>
      </c>
      <c r="E1212" s="3" t="s">
        <v>5569</v>
      </c>
      <c r="F1212" s="3" t="s">
        <v>4001</v>
      </c>
      <c r="G1212" s="24">
        <v>19</v>
      </c>
      <c r="H1212" s="24">
        <v>1904</v>
      </c>
      <c r="I1212" s="3">
        <v>101.73</v>
      </c>
      <c r="J1212" s="3">
        <v>102.33999999999999</v>
      </c>
      <c r="K1212" s="3" t="s">
        <v>20932</v>
      </c>
      <c r="L1212" s="3" t="s">
        <v>20932</v>
      </c>
      <c r="M1212" s="3">
        <v>12.1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f t="shared" si="22"/>
        <v>0</v>
      </c>
      <c r="U1212" s="13">
        <v>108.9</v>
      </c>
      <c r="V1212" s="13" t="s">
        <v>24187</v>
      </c>
      <c r="W1212" s="25">
        <v>102.34</v>
      </c>
      <c r="X1212" s="13">
        <v>0</v>
      </c>
      <c r="Y1212" s="13">
        <v>0</v>
      </c>
      <c r="Z1212" s="13">
        <v>0</v>
      </c>
      <c r="AB1212" s="14">
        <v>0</v>
      </c>
      <c r="AC1212" s="14">
        <v>0</v>
      </c>
      <c r="AE1212" s="5"/>
      <c r="AG1212" s="5"/>
      <c r="AH1212" s="5"/>
      <c r="AI1212" s="1">
        <f>SUMIFS(หนี้6566!$F:$F,หนี้6566!$L:$L,"ปุ๋ยยา",หนี้6566!$A:$A,'ราย cn. (2)'!$C1212)</f>
        <v>0</v>
      </c>
      <c r="AJ1212" s="1">
        <f>SUMIFS(หนี้6566!$F:$F,หนี้6566!$L:$L,"เงิน",หนี้6566!$A:$A,'ราย cn. (2)'!$C1212)</f>
        <v>0</v>
      </c>
    </row>
    <row r="1213" spans="1:36" x14ac:dyDescent="0.3">
      <c r="A1213" s="3" t="s">
        <v>4</v>
      </c>
      <c r="B1213" s="2">
        <v>1206</v>
      </c>
      <c r="C1213" s="24">
        <v>511068</v>
      </c>
      <c r="D1213" s="3" t="s">
        <v>2261</v>
      </c>
      <c r="E1213" s="3" t="s">
        <v>4277</v>
      </c>
      <c r="F1213" s="3" t="s">
        <v>3511</v>
      </c>
      <c r="G1213" s="24">
        <v>22</v>
      </c>
      <c r="H1213" s="24">
        <v>2202</v>
      </c>
      <c r="I1213" s="3">
        <v>63.719999999999992</v>
      </c>
      <c r="J1213" s="3">
        <v>39.480000000000004</v>
      </c>
      <c r="K1213" s="3" t="s">
        <v>20933</v>
      </c>
      <c r="L1213" s="3" t="s">
        <v>20931</v>
      </c>
      <c r="M1213" s="3">
        <v>4.96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f t="shared" si="22"/>
        <v>0</v>
      </c>
      <c r="U1213" s="13">
        <v>39.379999999999995</v>
      </c>
      <c r="V1213" s="13" t="s">
        <v>24186</v>
      </c>
      <c r="W1213" s="25">
        <v>49.35</v>
      </c>
      <c r="X1213" s="13">
        <v>0</v>
      </c>
      <c r="Y1213" s="13">
        <v>0</v>
      </c>
      <c r="Z1213" s="13">
        <v>0</v>
      </c>
      <c r="AB1213" s="14">
        <v>0</v>
      </c>
      <c r="AC1213" s="14">
        <v>0</v>
      </c>
      <c r="AE1213" s="5"/>
      <c r="AG1213" s="5"/>
      <c r="AH1213" s="5"/>
      <c r="AI1213" s="1">
        <f>SUMIFS(หนี้6566!$F:$F,หนี้6566!$L:$L,"ปุ๋ยยา",หนี้6566!$A:$A,'ราย cn. (2)'!$C1213)</f>
        <v>0</v>
      </c>
      <c r="AJ1213" s="1">
        <f>SUMIFS(หนี้6566!$F:$F,หนี้6566!$L:$L,"เงิน",หนี้6566!$A:$A,'ราย cn. (2)'!$C1213)</f>
        <v>0</v>
      </c>
    </row>
    <row r="1214" spans="1:36" x14ac:dyDescent="0.3">
      <c r="A1214" s="3" t="s">
        <v>4</v>
      </c>
      <c r="B1214" s="2">
        <v>1207</v>
      </c>
      <c r="C1214" s="24">
        <v>510699</v>
      </c>
      <c r="D1214" s="3" t="s">
        <v>2261</v>
      </c>
      <c r="E1214" s="3" t="s">
        <v>3706</v>
      </c>
      <c r="F1214" s="3" t="s">
        <v>4054</v>
      </c>
      <c r="G1214" s="24">
        <v>18</v>
      </c>
      <c r="H1214" s="24">
        <v>1804</v>
      </c>
      <c r="I1214" s="3">
        <v>285.57000000000005</v>
      </c>
      <c r="J1214" s="3">
        <v>312.42</v>
      </c>
      <c r="K1214" s="3" t="s">
        <v>20932</v>
      </c>
      <c r="L1214" s="3" t="s">
        <v>20932</v>
      </c>
      <c r="M1214" s="3">
        <v>32.64</v>
      </c>
      <c r="N1214" s="13">
        <v>0</v>
      </c>
      <c r="O1214" s="13">
        <v>0</v>
      </c>
      <c r="P1214" s="13">
        <v>28266</v>
      </c>
      <c r="Q1214" s="13">
        <v>0</v>
      </c>
      <c r="R1214" s="13">
        <v>0</v>
      </c>
      <c r="S1214" s="13">
        <v>0</v>
      </c>
      <c r="T1214" s="13">
        <f t="shared" si="22"/>
        <v>28266</v>
      </c>
      <c r="U1214" s="13">
        <v>324.7</v>
      </c>
      <c r="V1214" s="13" t="s">
        <v>24185</v>
      </c>
      <c r="W1214" s="25">
        <v>104.14</v>
      </c>
      <c r="X1214" s="13">
        <v>0</v>
      </c>
      <c r="Y1214" s="13">
        <v>0</v>
      </c>
      <c r="Z1214" s="13">
        <v>0</v>
      </c>
      <c r="AB1214" s="14">
        <v>0</v>
      </c>
      <c r="AC1214" s="14">
        <v>0</v>
      </c>
      <c r="AE1214" s="5"/>
      <c r="AG1214" s="5"/>
      <c r="AH1214" s="5"/>
      <c r="AI1214" s="1">
        <f>SUMIFS(หนี้6566!$F:$F,หนี้6566!$L:$L,"ปุ๋ยยา",หนี้6566!$A:$A,'ราย cn. (2)'!$C1214)</f>
        <v>28266</v>
      </c>
      <c r="AJ1214" s="1">
        <f>SUMIFS(หนี้6566!$F:$F,หนี้6566!$L:$L,"เงิน",หนี้6566!$A:$A,'ราย cn. (2)'!$C1214)</f>
        <v>0</v>
      </c>
    </row>
    <row r="1215" spans="1:36" x14ac:dyDescent="0.3">
      <c r="A1215" s="3" t="s">
        <v>4</v>
      </c>
      <c r="B1215" s="2">
        <v>1208</v>
      </c>
      <c r="C1215" s="24">
        <v>510533</v>
      </c>
      <c r="D1215" s="3" t="s">
        <v>2261</v>
      </c>
      <c r="E1215" s="3" t="s">
        <v>11740</v>
      </c>
      <c r="F1215" s="3" t="s">
        <v>3511</v>
      </c>
      <c r="G1215" s="24">
        <v>19</v>
      </c>
      <c r="H1215" s="24">
        <v>1904</v>
      </c>
      <c r="I1215" s="3">
        <v>172.23000000000008</v>
      </c>
      <c r="J1215" s="3">
        <v>177.27000000000004</v>
      </c>
      <c r="K1215" s="3" t="s">
        <v>20932</v>
      </c>
      <c r="L1215" s="3" t="s">
        <v>20933</v>
      </c>
      <c r="M1215" s="3">
        <v>37.11</v>
      </c>
      <c r="N1215" s="13">
        <v>0</v>
      </c>
      <c r="O1215" s="13">
        <v>0</v>
      </c>
      <c r="P1215" s="13">
        <v>54804</v>
      </c>
      <c r="Q1215" s="13">
        <v>14583.03</v>
      </c>
      <c r="R1215" s="13">
        <v>0</v>
      </c>
      <c r="S1215" s="13">
        <v>0</v>
      </c>
      <c r="T1215" s="13">
        <f t="shared" si="22"/>
        <v>69387.03</v>
      </c>
      <c r="U1215" s="13">
        <v>339.12</v>
      </c>
      <c r="V1215" s="13" t="s">
        <v>24185</v>
      </c>
      <c r="W1215" s="25">
        <v>88.64</v>
      </c>
      <c r="X1215" s="13">
        <v>0</v>
      </c>
      <c r="Y1215" s="13">
        <v>0</v>
      </c>
      <c r="Z1215" s="13">
        <v>0</v>
      </c>
      <c r="AB1215" s="14">
        <v>0</v>
      </c>
      <c r="AC1215" s="14">
        <v>0</v>
      </c>
      <c r="AE1215" s="5"/>
      <c r="AG1215" s="5"/>
      <c r="AH1215" s="5"/>
      <c r="AI1215" s="1">
        <f>SUMIFS(หนี้6566!$F:$F,หนี้6566!$L:$L,"ปุ๋ยยา",หนี้6566!$A:$A,'ราย cn. (2)'!$C1215)</f>
        <v>54804</v>
      </c>
      <c r="AJ1215" s="1">
        <f>SUMIFS(หนี้6566!$F:$F,หนี้6566!$L:$L,"เงิน",หนี้6566!$A:$A,'ราย cn. (2)'!$C1215)</f>
        <v>14583.03</v>
      </c>
    </row>
    <row r="1216" spans="1:36" x14ac:dyDescent="0.3">
      <c r="A1216" s="3" t="s">
        <v>4</v>
      </c>
      <c r="B1216" s="2">
        <v>1209</v>
      </c>
      <c r="C1216" s="24">
        <v>514612</v>
      </c>
      <c r="D1216" s="3" t="s">
        <v>2261</v>
      </c>
      <c r="E1216" s="3" t="s">
        <v>7642</v>
      </c>
      <c r="F1216" s="3" t="s">
        <v>7616</v>
      </c>
      <c r="G1216" s="24">
        <v>20</v>
      </c>
      <c r="H1216" s="24">
        <v>2006</v>
      </c>
      <c r="I1216" s="3">
        <v>252.69</v>
      </c>
      <c r="J1216" s="3">
        <v>156.17000000000002</v>
      </c>
      <c r="K1216" s="3" t="s">
        <v>20932</v>
      </c>
      <c r="L1216" s="3" t="s">
        <v>20931</v>
      </c>
      <c r="M1216" s="3">
        <v>41.88</v>
      </c>
      <c r="N1216" s="13">
        <v>0</v>
      </c>
      <c r="O1216" s="13">
        <v>0</v>
      </c>
      <c r="P1216" s="13">
        <v>57760</v>
      </c>
      <c r="Q1216" s="13">
        <v>0</v>
      </c>
      <c r="R1216" s="13">
        <v>0</v>
      </c>
      <c r="S1216" s="13">
        <v>0</v>
      </c>
      <c r="T1216" s="13">
        <f t="shared" si="22"/>
        <v>57760</v>
      </c>
      <c r="U1216" s="13">
        <v>436.51</v>
      </c>
      <c r="V1216" s="13" t="s">
        <v>24185</v>
      </c>
      <c r="W1216" s="25">
        <v>52.06</v>
      </c>
      <c r="X1216" s="13">
        <v>0</v>
      </c>
      <c r="Y1216" s="13">
        <v>0</v>
      </c>
      <c r="Z1216" s="13">
        <v>0</v>
      </c>
      <c r="AB1216" s="14">
        <v>0</v>
      </c>
      <c r="AC1216" s="14">
        <v>0</v>
      </c>
      <c r="AE1216" s="5"/>
      <c r="AG1216" s="5"/>
      <c r="AH1216" s="5"/>
      <c r="AI1216" s="1">
        <f>SUMIFS(หนี้6566!$F:$F,หนี้6566!$L:$L,"ปุ๋ยยา",หนี้6566!$A:$A,'ราย cn. (2)'!$C1216)</f>
        <v>57760</v>
      </c>
      <c r="AJ1216" s="1">
        <f>SUMIFS(หนี้6566!$F:$F,หนี้6566!$L:$L,"เงิน",หนี้6566!$A:$A,'ราย cn. (2)'!$C1216)</f>
        <v>0</v>
      </c>
    </row>
    <row r="1217" spans="1:36" x14ac:dyDescent="0.3">
      <c r="A1217" s="3" t="s">
        <v>4</v>
      </c>
      <c r="B1217" s="2">
        <v>1210</v>
      </c>
      <c r="C1217" s="24">
        <v>510160</v>
      </c>
      <c r="D1217" s="3" t="s">
        <v>2261</v>
      </c>
      <c r="E1217" s="3" t="s">
        <v>4012</v>
      </c>
      <c r="F1217" s="3" t="s">
        <v>4013</v>
      </c>
      <c r="G1217" s="24">
        <v>23</v>
      </c>
      <c r="H1217" s="24">
        <v>2302</v>
      </c>
      <c r="I1217" s="3">
        <v>10.120000000000001</v>
      </c>
      <c r="J1217" s="3">
        <v>121.72000000000003</v>
      </c>
      <c r="K1217" s="3" t="s">
        <v>20931</v>
      </c>
      <c r="L1217" s="3" t="s">
        <v>20934</v>
      </c>
      <c r="M1217" s="3">
        <v>22.47</v>
      </c>
      <c r="N1217" s="13">
        <v>0</v>
      </c>
      <c r="O1217" s="13">
        <v>0</v>
      </c>
      <c r="P1217" s="13">
        <v>13070</v>
      </c>
      <c r="Q1217" s="13">
        <v>15164.04</v>
      </c>
      <c r="R1217" s="13">
        <v>0</v>
      </c>
      <c r="S1217" s="13">
        <v>0</v>
      </c>
      <c r="T1217" s="13">
        <f t="shared" si="22"/>
        <v>28234.04</v>
      </c>
      <c r="U1217" s="13">
        <v>214.20000000000002</v>
      </c>
      <c r="V1217" s="13" t="s">
        <v>24185</v>
      </c>
      <c r="W1217" s="25">
        <v>81.150000000000006</v>
      </c>
      <c r="X1217" s="13">
        <v>0</v>
      </c>
      <c r="Y1217" s="13">
        <v>0</v>
      </c>
      <c r="Z1217" s="13">
        <v>0</v>
      </c>
      <c r="AB1217" s="14">
        <v>0</v>
      </c>
      <c r="AC1217" s="14">
        <v>0</v>
      </c>
      <c r="AE1217" s="5"/>
      <c r="AG1217" s="5"/>
      <c r="AH1217" s="5"/>
      <c r="AI1217" s="1">
        <f>SUMIFS(หนี้6566!$F:$F,หนี้6566!$L:$L,"ปุ๋ยยา",หนี้6566!$A:$A,'ราย cn. (2)'!$C1217)</f>
        <v>13070</v>
      </c>
      <c r="AJ1217" s="1">
        <f>SUMIFS(หนี้6566!$F:$F,หนี้6566!$L:$L,"เงิน",หนี้6566!$A:$A,'ราย cn. (2)'!$C1217)</f>
        <v>15164.04</v>
      </c>
    </row>
    <row r="1218" spans="1:36" x14ac:dyDescent="0.3">
      <c r="A1218" s="3" t="s">
        <v>4</v>
      </c>
      <c r="B1218" s="2">
        <v>1211</v>
      </c>
      <c r="C1218" s="24">
        <v>515384</v>
      </c>
      <c r="D1218" s="3" t="s">
        <v>2264</v>
      </c>
      <c r="E1218" s="3" t="s">
        <v>2327</v>
      </c>
      <c r="F1218" s="3" t="s">
        <v>16689</v>
      </c>
      <c r="G1218" s="24">
        <v>20</v>
      </c>
      <c r="H1218" s="24">
        <v>2006</v>
      </c>
      <c r="I1218" s="3">
        <v>0</v>
      </c>
      <c r="J1218" s="3">
        <v>81.77000000000001</v>
      </c>
      <c r="K1218" s="3">
        <v>0</v>
      </c>
      <c r="L1218" s="3" t="s">
        <v>20932</v>
      </c>
      <c r="M1218" s="3">
        <v>6.06</v>
      </c>
      <c r="N1218" s="13">
        <v>0</v>
      </c>
      <c r="O1218" s="13">
        <v>0</v>
      </c>
      <c r="P1218" s="13">
        <v>14440</v>
      </c>
      <c r="Q1218" s="13">
        <v>0</v>
      </c>
      <c r="R1218" s="13">
        <v>0</v>
      </c>
      <c r="S1218" s="13">
        <v>0</v>
      </c>
      <c r="T1218" s="13">
        <f t="shared" si="22"/>
        <v>14440</v>
      </c>
      <c r="U1218" s="13">
        <v>54.54</v>
      </c>
      <c r="V1218" s="13" t="s">
        <v>24185</v>
      </c>
      <c r="W1218" s="25">
        <v>102.21</v>
      </c>
      <c r="X1218" s="13">
        <v>0</v>
      </c>
      <c r="Y1218" s="13">
        <v>0</v>
      </c>
      <c r="Z1218" s="13">
        <v>0</v>
      </c>
      <c r="AB1218" s="14">
        <v>0</v>
      </c>
      <c r="AC1218" s="14">
        <v>0</v>
      </c>
      <c r="AE1218" s="5"/>
      <c r="AG1218" s="5"/>
      <c r="AH1218" s="5"/>
      <c r="AI1218" s="1">
        <f>SUMIFS(หนี้6566!$F:$F,หนี้6566!$L:$L,"ปุ๋ยยา",หนี้6566!$A:$A,'ราย cn. (2)'!$C1218)</f>
        <v>14440</v>
      </c>
      <c r="AJ1218" s="1">
        <f>SUMIFS(หนี้6566!$F:$F,หนี้6566!$L:$L,"เงิน",หนี้6566!$A:$A,'ราย cn. (2)'!$C1218)</f>
        <v>0</v>
      </c>
    </row>
    <row r="1219" spans="1:36" x14ac:dyDescent="0.3">
      <c r="A1219" s="3" t="s">
        <v>4</v>
      </c>
      <c r="B1219" s="2">
        <v>1212</v>
      </c>
      <c r="C1219" s="24">
        <v>511326</v>
      </c>
      <c r="D1219" s="3" t="s">
        <v>2264</v>
      </c>
      <c r="E1219" s="3" t="s">
        <v>15367</v>
      </c>
      <c r="F1219" s="3" t="s">
        <v>4833</v>
      </c>
      <c r="G1219" s="24">
        <v>20</v>
      </c>
      <c r="H1219" s="24">
        <v>2003</v>
      </c>
      <c r="I1219" s="3">
        <v>50.129999999999995</v>
      </c>
      <c r="J1219" s="3">
        <v>147.92999999999998</v>
      </c>
      <c r="K1219" s="3" t="s">
        <v>20931</v>
      </c>
      <c r="L1219" s="3" t="s">
        <v>20932</v>
      </c>
      <c r="M1219" s="3">
        <v>34.519999999999996</v>
      </c>
      <c r="N1219" s="13">
        <v>0</v>
      </c>
      <c r="O1219" s="13">
        <v>0</v>
      </c>
      <c r="P1219" s="13">
        <v>38100</v>
      </c>
      <c r="Q1219" s="13">
        <v>0</v>
      </c>
      <c r="R1219" s="13">
        <v>0</v>
      </c>
      <c r="S1219" s="13">
        <v>0</v>
      </c>
      <c r="T1219" s="13">
        <f t="shared" si="22"/>
        <v>38100</v>
      </c>
      <c r="U1219" s="13">
        <v>358.45000000000005</v>
      </c>
      <c r="V1219" s="13" t="s">
        <v>24185</v>
      </c>
      <c r="W1219" s="25">
        <v>147.93</v>
      </c>
      <c r="X1219" s="13">
        <v>0</v>
      </c>
      <c r="Y1219" s="13">
        <v>0</v>
      </c>
      <c r="Z1219" s="13">
        <v>0</v>
      </c>
      <c r="AB1219" s="14">
        <v>0</v>
      </c>
      <c r="AC1219" s="14">
        <v>0</v>
      </c>
      <c r="AE1219" s="5"/>
      <c r="AG1219" s="5"/>
      <c r="AH1219" s="5"/>
      <c r="AI1219" s="1">
        <f>SUMIFS(หนี้6566!$F:$F,หนี้6566!$L:$L,"ปุ๋ยยา",หนี้6566!$A:$A,'ราย cn. (2)'!$C1219)</f>
        <v>38100</v>
      </c>
      <c r="AJ1219" s="1">
        <f>SUMIFS(หนี้6566!$F:$F,หนี้6566!$L:$L,"เงิน",หนี้6566!$A:$A,'ราย cn. (2)'!$C1219)</f>
        <v>0</v>
      </c>
    </row>
    <row r="1220" spans="1:36" x14ac:dyDescent="0.3">
      <c r="A1220" s="3" t="s">
        <v>4</v>
      </c>
      <c r="B1220" s="2">
        <v>1213</v>
      </c>
      <c r="C1220" s="24">
        <v>510483</v>
      </c>
      <c r="D1220" s="3" t="s">
        <v>2261</v>
      </c>
      <c r="E1220" s="3" t="s">
        <v>2657</v>
      </c>
      <c r="F1220" s="3" t="s">
        <v>4124</v>
      </c>
      <c r="G1220" s="24">
        <v>19</v>
      </c>
      <c r="H1220" s="24">
        <v>1903</v>
      </c>
      <c r="I1220" s="3">
        <v>9.1</v>
      </c>
      <c r="J1220" s="3">
        <v>40.6</v>
      </c>
      <c r="K1220" s="3" t="s">
        <v>20931</v>
      </c>
      <c r="L1220" s="3" t="s">
        <v>20931</v>
      </c>
      <c r="M1220" s="3">
        <v>19.079999999999998</v>
      </c>
      <c r="N1220" s="13">
        <v>0</v>
      </c>
      <c r="O1220" s="13">
        <v>0</v>
      </c>
      <c r="P1220" s="13">
        <v>46372</v>
      </c>
      <c r="Q1220" s="13">
        <v>0</v>
      </c>
      <c r="R1220" s="13">
        <v>0</v>
      </c>
      <c r="S1220" s="13">
        <v>0</v>
      </c>
      <c r="T1220" s="13">
        <f t="shared" si="22"/>
        <v>46372</v>
      </c>
      <c r="U1220" s="13">
        <v>204.12</v>
      </c>
      <c r="V1220" s="13" t="s">
        <v>24185</v>
      </c>
      <c r="W1220" s="25">
        <v>40.6</v>
      </c>
      <c r="X1220" s="13">
        <v>0</v>
      </c>
      <c r="Y1220" s="13">
        <v>0</v>
      </c>
      <c r="Z1220" s="13">
        <v>0</v>
      </c>
      <c r="AB1220" s="14">
        <v>0</v>
      </c>
      <c r="AC1220" s="14">
        <v>0</v>
      </c>
      <c r="AE1220" s="5"/>
      <c r="AG1220" s="5"/>
      <c r="AH1220" s="5"/>
      <c r="AI1220" s="1">
        <f>SUMIFS(หนี้6566!$F:$F,หนี้6566!$L:$L,"ปุ๋ยยา",หนี้6566!$A:$A,'ราย cn. (2)'!$C1220)</f>
        <v>46372</v>
      </c>
      <c r="AJ1220" s="1">
        <f>SUMIFS(หนี้6566!$F:$F,หนี้6566!$L:$L,"เงิน",หนี้6566!$A:$A,'ราย cn. (2)'!$C1220)</f>
        <v>0</v>
      </c>
    </row>
    <row r="1221" spans="1:36" x14ac:dyDescent="0.3">
      <c r="A1221" s="3" t="s">
        <v>4</v>
      </c>
      <c r="B1221" s="2">
        <v>1214</v>
      </c>
      <c r="C1221" s="24">
        <v>510710</v>
      </c>
      <c r="D1221" s="3" t="s">
        <v>2261</v>
      </c>
      <c r="E1221" s="3" t="s">
        <v>12878</v>
      </c>
      <c r="F1221" s="3" t="s">
        <v>12879</v>
      </c>
      <c r="G1221" s="24">
        <v>22</v>
      </c>
      <c r="H1221" s="24">
        <v>2202</v>
      </c>
      <c r="I1221" s="3">
        <v>199.52999999999997</v>
      </c>
      <c r="J1221" s="3">
        <v>252.59</v>
      </c>
      <c r="K1221" s="3" t="s">
        <v>20932</v>
      </c>
      <c r="L1221" s="3" t="s">
        <v>20932</v>
      </c>
      <c r="M1221" s="3">
        <v>40.36</v>
      </c>
      <c r="N1221" s="13">
        <v>0</v>
      </c>
      <c r="O1221" s="13">
        <v>0</v>
      </c>
      <c r="P1221" s="13">
        <v>31750</v>
      </c>
      <c r="Q1221" s="13">
        <v>0</v>
      </c>
      <c r="R1221" s="13">
        <v>0</v>
      </c>
      <c r="S1221" s="13">
        <v>0</v>
      </c>
      <c r="T1221" s="13">
        <f t="shared" si="22"/>
        <v>31750</v>
      </c>
      <c r="U1221" s="13">
        <v>372.59</v>
      </c>
      <c r="V1221" s="13" t="s">
        <v>24185</v>
      </c>
      <c r="W1221" s="25">
        <v>101.04</v>
      </c>
      <c r="X1221" s="13">
        <v>0</v>
      </c>
      <c r="Y1221" s="13">
        <v>0</v>
      </c>
      <c r="Z1221" s="13">
        <v>0</v>
      </c>
      <c r="AB1221" s="14">
        <v>0</v>
      </c>
      <c r="AC1221" s="14">
        <v>0</v>
      </c>
      <c r="AE1221" s="5"/>
      <c r="AG1221" s="5"/>
      <c r="AH1221" s="5"/>
      <c r="AI1221" s="1">
        <f>SUMIFS(หนี้6566!$F:$F,หนี้6566!$L:$L,"ปุ๋ยยา",หนี้6566!$A:$A,'ราย cn. (2)'!$C1221)</f>
        <v>31750</v>
      </c>
      <c r="AJ1221" s="1">
        <f>SUMIFS(หนี้6566!$F:$F,หนี้6566!$L:$L,"เงิน",หนี้6566!$A:$A,'ราย cn. (2)'!$C1221)</f>
        <v>0</v>
      </c>
    </row>
    <row r="1222" spans="1:36" x14ac:dyDescent="0.3">
      <c r="A1222" s="3" t="s">
        <v>4</v>
      </c>
      <c r="B1222" s="2">
        <v>1215</v>
      </c>
      <c r="C1222" s="24">
        <v>514636</v>
      </c>
      <c r="D1222" s="3" t="s">
        <v>2261</v>
      </c>
      <c r="E1222" s="3" t="s">
        <v>4020</v>
      </c>
      <c r="F1222" s="3" t="s">
        <v>3783</v>
      </c>
      <c r="G1222" s="24">
        <v>17</v>
      </c>
      <c r="H1222" s="24">
        <v>1704</v>
      </c>
      <c r="I1222" s="3">
        <v>14.469999999999999</v>
      </c>
      <c r="J1222" s="3">
        <v>100.41</v>
      </c>
      <c r="K1222" s="3" t="s">
        <v>20931</v>
      </c>
      <c r="L1222" s="3" t="s">
        <v>20932</v>
      </c>
      <c r="M1222" s="3">
        <v>21.189999999999998</v>
      </c>
      <c r="N1222" s="13">
        <v>0</v>
      </c>
      <c r="O1222" s="13">
        <v>0</v>
      </c>
      <c r="P1222" s="13">
        <v>31750</v>
      </c>
      <c r="Q1222" s="13">
        <v>0</v>
      </c>
      <c r="R1222" s="13">
        <v>0</v>
      </c>
      <c r="S1222" s="13">
        <v>0</v>
      </c>
      <c r="T1222" s="13">
        <f t="shared" si="22"/>
        <v>31750</v>
      </c>
      <c r="U1222" s="13">
        <v>190.70999999999998</v>
      </c>
      <c r="V1222" s="13" t="s">
        <v>24185</v>
      </c>
      <c r="W1222" s="25">
        <v>100.41</v>
      </c>
      <c r="X1222" s="13">
        <v>0</v>
      </c>
      <c r="Y1222" s="13">
        <v>0</v>
      </c>
      <c r="Z1222" s="13">
        <v>0</v>
      </c>
      <c r="AB1222" s="14">
        <v>0</v>
      </c>
      <c r="AC1222" s="14">
        <v>0</v>
      </c>
      <c r="AE1222" s="5"/>
      <c r="AG1222" s="5"/>
      <c r="AH1222" s="5"/>
      <c r="AI1222" s="1">
        <f>SUMIFS(หนี้6566!$F:$F,หนี้6566!$L:$L,"ปุ๋ยยา",หนี้6566!$A:$A,'ราย cn. (2)'!$C1222)</f>
        <v>31750</v>
      </c>
      <c r="AJ1222" s="1">
        <f>SUMIFS(หนี้6566!$F:$F,หนี้6566!$L:$L,"เงิน",หนี้6566!$A:$A,'ราย cn. (2)'!$C1222)</f>
        <v>0</v>
      </c>
    </row>
    <row r="1223" spans="1:36" x14ac:dyDescent="0.3">
      <c r="A1223" s="3" t="s">
        <v>4</v>
      </c>
      <c r="B1223" s="2">
        <v>1216</v>
      </c>
      <c r="C1223" s="24">
        <v>512879</v>
      </c>
      <c r="D1223" s="3" t="s">
        <v>2261</v>
      </c>
      <c r="E1223" s="3" t="s">
        <v>2886</v>
      </c>
      <c r="F1223" s="3" t="s">
        <v>7175</v>
      </c>
      <c r="G1223" s="24">
        <v>21</v>
      </c>
      <c r="H1223" s="24">
        <v>2104</v>
      </c>
      <c r="I1223" s="3">
        <v>25.32</v>
      </c>
      <c r="J1223" s="3">
        <v>57.699999999999996</v>
      </c>
      <c r="K1223" s="3" t="s">
        <v>20934</v>
      </c>
      <c r="L1223" s="3" t="s">
        <v>20934</v>
      </c>
      <c r="M1223" s="3">
        <v>5.0500000000000007</v>
      </c>
      <c r="N1223" s="13">
        <v>0</v>
      </c>
      <c r="O1223" s="13">
        <v>0</v>
      </c>
      <c r="P1223" s="13">
        <v>27340</v>
      </c>
      <c r="Q1223" s="13">
        <v>0</v>
      </c>
      <c r="R1223" s="13">
        <v>0</v>
      </c>
      <c r="S1223" s="13">
        <v>0</v>
      </c>
      <c r="T1223" s="13">
        <f t="shared" si="22"/>
        <v>27340</v>
      </c>
      <c r="U1223" s="13">
        <v>55.55</v>
      </c>
      <c r="V1223" s="13" t="s">
        <v>24185</v>
      </c>
      <c r="W1223" s="25">
        <v>82.43</v>
      </c>
      <c r="X1223" s="13">
        <v>0</v>
      </c>
      <c r="Y1223" s="13">
        <v>0</v>
      </c>
      <c r="Z1223" s="13">
        <v>0</v>
      </c>
      <c r="AB1223" s="14">
        <v>0</v>
      </c>
      <c r="AC1223" s="14">
        <v>0</v>
      </c>
      <c r="AE1223" s="5"/>
      <c r="AG1223" s="5"/>
      <c r="AH1223" s="5"/>
      <c r="AI1223" s="1">
        <f>SUMIFS(หนี้6566!$F:$F,หนี้6566!$L:$L,"ปุ๋ยยา",หนี้6566!$A:$A,'ราย cn. (2)'!$C1223)</f>
        <v>27340</v>
      </c>
      <c r="AJ1223" s="1">
        <f>SUMIFS(หนี้6566!$F:$F,หนี้6566!$L:$L,"เงิน",หนี้6566!$A:$A,'ราย cn. (2)'!$C1223)</f>
        <v>0</v>
      </c>
    </row>
    <row r="1224" spans="1:36" x14ac:dyDescent="0.3">
      <c r="A1224" s="3" t="s">
        <v>4</v>
      </c>
      <c r="B1224" s="2">
        <v>1217</v>
      </c>
      <c r="C1224" s="24">
        <v>513183</v>
      </c>
      <c r="D1224" s="3" t="s">
        <v>2261</v>
      </c>
      <c r="E1224" s="3" t="s">
        <v>11038</v>
      </c>
      <c r="F1224" s="3" t="s">
        <v>3320</v>
      </c>
      <c r="G1224" s="24">
        <v>22</v>
      </c>
      <c r="H1224" s="24">
        <v>2202</v>
      </c>
      <c r="I1224" s="3">
        <v>211.19</v>
      </c>
      <c r="J1224" s="3">
        <v>118.82</v>
      </c>
      <c r="K1224" s="3" t="s">
        <v>20932</v>
      </c>
      <c r="L1224" s="3" t="s">
        <v>20931</v>
      </c>
      <c r="M1224" s="3">
        <v>22.439999999999998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f t="shared" si="22"/>
        <v>0</v>
      </c>
      <c r="U1224" s="13">
        <v>236.88</v>
      </c>
      <c r="V1224" s="13" t="s">
        <v>24186</v>
      </c>
      <c r="W1224" s="25">
        <v>47.53</v>
      </c>
      <c r="X1224" s="13">
        <v>0</v>
      </c>
      <c r="Y1224" s="13">
        <v>0</v>
      </c>
      <c r="Z1224" s="13">
        <v>0</v>
      </c>
      <c r="AB1224" s="14">
        <v>0</v>
      </c>
      <c r="AC1224" s="14">
        <v>0</v>
      </c>
      <c r="AE1224" s="5"/>
      <c r="AG1224" s="5"/>
      <c r="AH1224" s="5"/>
      <c r="AI1224" s="1">
        <f>SUMIFS(หนี้6566!$F:$F,หนี้6566!$L:$L,"ปุ๋ยยา",หนี้6566!$A:$A,'ราย cn. (2)'!$C1224)</f>
        <v>0</v>
      </c>
      <c r="AJ1224" s="1">
        <f>SUMIFS(หนี้6566!$F:$F,หนี้6566!$L:$L,"เงิน",หนี้6566!$A:$A,'ราย cn. (2)'!$C1224)</f>
        <v>0</v>
      </c>
    </row>
    <row r="1225" spans="1:36" x14ac:dyDescent="0.3">
      <c r="A1225" s="3" t="s">
        <v>4</v>
      </c>
      <c r="B1225" s="2">
        <v>1218</v>
      </c>
      <c r="C1225" s="24">
        <v>510633</v>
      </c>
      <c r="D1225" s="3" t="s">
        <v>2261</v>
      </c>
      <c r="E1225" s="3" t="s">
        <v>12426</v>
      </c>
      <c r="F1225" s="3" t="s">
        <v>12427</v>
      </c>
      <c r="G1225" s="24">
        <v>22</v>
      </c>
      <c r="H1225" s="24">
        <v>2202</v>
      </c>
      <c r="I1225" s="3">
        <v>138.29</v>
      </c>
      <c r="J1225" s="3">
        <v>203.96000000000004</v>
      </c>
      <c r="K1225" s="3" t="s">
        <v>20932</v>
      </c>
      <c r="L1225" s="3" t="s">
        <v>20932</v>
      </c>
      <c r="M1225" s="3">
        <v>14.040000000000001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f t="shared" ref="T1225:T1288" si="23">P1225+Q1225+R1225+S1225</f>
        <v>0</v>
      </c>
      <c r="U1225" s="13">
        <v>134.01000000000002</v>
      </c>
      <c r="V1225" s="13" t="s">
        <v>24187</v>
      </c>
      <c r="W1225" s="25">
        <v>101.98</v>
      </c>
      <c r="X1225" s="13">
        <v>0</v>
      </c>
      <c r="Y1225" s="13">
        <v>0</v>
      </c>
      <c r="Z1225" s="13">
        <v>0</v>
      </c>
      <c r="AB1225" s="14">
        <v>0</v>
      </c>
      <c r="AC1225" s="14">
        <v>0</v>
      </c>
      <c r="AE1225" s="5"/>
      <c r="AG1225" s="5"/>
      <c r="AH1225" s="5"/>
      <c r="AI1225" s="1">
        <f>SUMIFS(หนี้6566!$F:$F,หนี้6566!$L:$L,"ปุ๋ยยา",หนี้6566!$A:$A,'ราย cn. (2)'!$C1225)</f>
        <v>0</v>
      </c>
      <c r="AJ1225" s="1">
        <f>SUMIFS(หนี้6566!$F:$F,หนี้6566!$L:$L,"เงิน",หนี้6566!$A:$A,'ราย cn. (2)'!$C1225)</f>
        <v>0</v>
      </c>
    </row>
    <row r="1226" spans="1:36" x14ac:dyDescent="0.3">
      <c r="A1226" s="3" t="s">
        <v>4</v>
      </c>
      <c r="B1226" s="2">
        <v>1219</v>
      </c>
      <c r="C1226" s="24">
        <v>515404</v>
      </c>
      <c r="D1226" s="3" t="s">
        <v>2361</v>
      </c>
      <c r="E1226" s="3" t="s">
        <v>6995</v>
      </c>
      <c r="F1226" s="3" t="s">
        <v>20439</v>
      </c>
      <c r="G1226" s="24">
        <v>19</v>
      </c>
      <c r="H1226" s="24">
        <v>1903</v>
      </c>
      <c r="I1226" s="3">
        <v>0</v>
      </c>
      <c r="J1226" s="3">
        <v>83.37</v>
      </c>
      <c r="K1226" s="3">
        <v>0</v>
      </c>
      <c r="L1226" s="3" t="s">
        <v>20932</v>
      </c>
      <c r="M1226" s="3">
        <v>22.16</v>
      </c>
      <c r="N1226" s="13">
        <v>0</v>
      </c>
      <c r="O1226" s="13">
        <v>0</v>
      </c>
      <c r="P1226" s="13">
        <v>51360</v>
      </c>
      <c r="Q1226" s="13">
        <v>0</v>
      </c>
      <c r="R1226" s="13">
        <v>0</v>
      </c>
      <c r="S1226" s="13">
        <v>0</v>
      </c>
      <c r="T1226" s="13">
        <f t="shared" si="23"/>
        <v>51360</v>
      </c>
      <c r="U1226" s="13">
        <v>186.47000000000003</v>
      </c>
      <c r="V1226" s="13" t="s">
        <v>24185</v>
      </c>
      <c r="W1226" s="25">
        <v>166.74</v>
      </c>
      <c r="X1226" s="13">
        <v>0</v>
      </c>
      <c r="Y1226" s="13">
        <v>0</v>
      </c>
      <c r="Z1226" s="13">
        <v>0</v>
      </c>
      <c r="AB1226" s="14">
        <v>0</v>
      </c>
      <c r="AC1226" s="14">
        <v>0</v>
      </c>
      <c r="AE1226" s="5"/>
      <c r="AG1226" s="5"/>
      <c r="AH1226" s="5"/>
      <c r="AI1226" s="1">
        <f>SUMIFS(หนี้6566!$F:$F,หนี้6566!$L:$L,"ปุ๋ยยา",หนี้6566!$A:$A,'ราย cn. (2)'!$C1226)</f>
        <v>51360</v>
      </c>
      <c r="AJ1226" s="1">
        <f>SUMIFS(หนี้6566!$F:$F,หนี้6566!$L:$L,"เงิน",หนี้6566!$A:$A,'ราย cn. (2)'!$C1226)</f>
        <v>0</v>
      </c>
    </row>
    <row r="1227" spans="1:36" x14ac:dyDescent="0.3">
      <c r="A1227" s="3" t="s">
        <v>4</v>
      </c>
      <c r="B1227" s="2">
        <v>1220</v>
      </c>
      <c r="C1227" s="24">
        <v>513599</v>
      </c>
      <c r="D1227" s="3" t="s">
        <v>2261</v>
      </c>
      <c r="E1227" s="3" t="s">
        <v>19408</v>
      </c>
      <c r="F1227" s="3" t="s">
        <v>19409</v>
      </c>
      <c r="G1227" s="24">
        <v>20</v>
      </c>
      <c r="H1227" s="24">
        <v>2002</v>
      </c>
      <c r="I1227" s="3">
        <v>85.47999999999999</v>
      </c>
      <c r="J1227" s="3">
        <v>195.88999999999996</v>
      </c>
      <c r="K1227" s="3" t="s">
        <v>20933</v>
      </c>
      <c r="L1227" s="3" t="s">
        <v>20932</v>
      </c>
      <c r="M1227" s="3">
        <v>14.14</v>
      </c>
      <c r="N1227" s="13">
        <v>0</v>
      </c>
      <c r="O1227" s="13">
        <v>0</v>
      </c>
      <c r="P1227" s="13">
        <v>38204</v>
      </c>
      <c r="Q1227" s="13">
        <v>0</v>
      </c>
      <c r="R1227" s="13">
        <v>0</v>
      </c>
      <c r="S1227" s="13">
        <v>0</v>
      </c>
      <c r="T1227" s="13">
        <f t="shared" si="23"/>
        <v>38204</v>
      </c>
      <c r="U1227" s="13">
        <v>127.26</v>
      </c>
      <c r="V1227" s="13" t="s">
        <v>24185</v>
      </c>
      <c r="W1227" s="25">
        <v>130.59</v>
      </c>
      <c r="X1227" s="13">
        <v>0</v>
      </c>
      <c r="Y1227" s="13">
        <v>0</v>
      </c>
      <c r="Z1227" s="13">
        <v>0</v>
      </c>
      <c r="AB1227" s="14">
        <v>0</v>
      </c>
      <c r="AC1227" s="14">
        <v>0</v>
      </c>
      <c r="AE1227" s="5"/>
      <c r="AG1227" s="5"/>
      <c r="AH1227" s="5"/>
      <c r="AI1227" s="1">
        <f>SUMIFS(หนี้6566!$F:$F,หนี้6566!$L:$L,"ปุ๋ยยา",หนี้6566!$A:$A,'ราย cn. (2)'!$C1227)</f>
        <v>38204</v>
      </c>
      <c r="AJ1227" s="1">
        <f>SUMIFS(หนี้6566!$F:$F,หนี้6566!$L:$L,"เงิน",หนี้6566!$A:$A,'ราย cn. (2)'!$C1227)</f>
        <v>0</v>
      </c>
    </row>
    <row r="1228" spans="1:36" x14ac:dyDescent="0.3">
      <c r="A1228" s="3" t="s">
        <v>4</v>
      </c>
      <c r="B1228" s="2">
        <v>1221</v>
      </c>
      <c r="C1228" s="24">
        <v>511061</v>
      </c>
      <c r="D1228" s="3" t="s">
        <v>2261</v>
      </c>
      <c r="E1228" s="3" t="s">
        <v>8417</v>
      </c>
      <c r="F1228" s="3" t="s">
        <v>11946</v>
      </c>
      <c r="G1228" s="24">
        <v>22</v>
      </c>
      <c r="H1228" s="24">
        <v>2202</v>
      </c>
      <c r="I1228" s="3">
        <v>292.20000000000005</v>
      </c>
      <c r="J1228" s="3">
        <v>373.63</v>
      </c>
      <c r="K1228" s="3" t="s">
        <v>20932</v>
      </c>
      <c r="L1228" s="3" t="s">
        <v>20932</v>
      </c>
      <c r="M1228" s="3">
        <v>40.14</v>
      </c>
      <c r="N1228" s="13">
        <v>0</v>
      </c>
      <c r="O1228" s="13">
        <v>0</v>
      </c>
      <c r="P1228" s="13">
        <v>49600</v>
      </c>
      <c r="Q1228" s="13">
        <v>0</v>
      </c>
      <c r="R1228" s="13">
        <v>0</v>
      </c>
      <c r="S1228" s="13">
        <v>0</v>
      </c>
      <c r="T1228" s="13">
        <f t="shared" si="23"/>
        <v>49600</v>
      </c>
      <c r="U1228" s="13">
        <v>370.47</v>
      </c>
      <c r="V1228" s="13" t="s">
        <v>24185</v>
      </c>
      <c r="W1228" s="25">
        <v>106.75</v>
      </c>
      <c r="X1228" s="13">
        <v>0</v>
      </c>
      <c r="Y1228" s="13">
        <v>0</v>
      </c>
      <c r="Z1228" s="13">
        <v>0</v>
      </c>
      <c r="AB1228" s="14">
        <v>0</v>
      </c>
      <c r="AC1228" s="14">
        <v>0</v>
      </c>
      <c r="AE1228" s="5"/>
      <c r="AG1228" s="5"/>
      <c r="AH1228" s="5"/>
      <c r="AI1228" s="1">
        <f>SUMIFS(หนี้6566!$F:$F,หนี้6566!$L:$L,"ปุ๋ยยา",หนี้6566!$A:$A,'ราย cn. (2)'!$C1228)</f>
        <v>49600</v>
      </c>
      <c r="AJ1228" s="1">
        <f>SUMIFS(หนี้6566!$F:$F,หนี้6566!$L:$L,"เงิน",หนี้6566!$A:$A,'ราย cn. (2)'!$C1228)</f>
        <v>0</v>
      </c>
    </row>
    <row r="1229" spans="1:36" x14ac:dyDescent="0.3">
      <c r="A1229" s="3" t="s">
        <v>4</v>
      </c>
      <c r="B1229" s="2">
        <v>1222</v>
      </c>
      <c r="C1229" s="24">
        <v>513899</v>
      </c>
      <c r="D1229" s="3" t="s">
        <v>2261</v>
      </c>
      <c r="E1229" s="3" t="s">
        <v>2540</v>
      </c>
      <c r="F1229" s="3" t="s">
        <v>19565</v>
      </c>
      <c r="G1229" s="24">
        <v>19</v>
      </c>
      <c r="H1229" s="24">
        <v>1902</v>
      </c>
      <c r="I1229" s="3">
        <v>7.5600000000000005</v>
      </c>
      <c r="J1229" s="3">
        <v>6.42</v>
      </c>
      <c r="K1229" s="3" t="s">
        <v>20931</v>
      </c>
      <c r="L1229" s="3" t="s">
        <v>20931</v>
      </c>
      <c r="M1229" s="3">
        <v>11.06</v>
      </c>
      <c r="N1229" s="13">
        <v>0</v>
      </c>
      <c r="O1229" s="13">
        <v>0</v>
      </c>
      <c r="P1229" s="13">
        <v>13670</v>
      </c>
      <c r="Q1229" s="13">
        <v>0</v>
      </c>
      <c r="R1229" s="13">
        <v>0</v>
      </c>
      <c r="S1229" s="13">
        <v>0</v>
      </c>
      <c r="T1229" s="13">
        <f t="shared" si="23"/>
        <v>13670</v>
      </c>
      <c r="U1229" s="13">
        <v>101.97999999999999</v>
      </c>
      <c r="V1229" s="13" t="s">
        <v>24185</v>
      </c>
      <c r="W1229" s="25">
        <v>9.17</v>
      </c>
      <c r="X1229" s="13">
        <v>0</v>
      </c>
      <c r="Y1229" s="13">
        <v>0</v>
      </c>
      <c r="Z1229" s="13">
        <v>0</v>
      </c>
      <c r="AB1229" s="14">
        <v>0</v>
      </c>
      <c r="AC1229" s="14">
        <v>0</v>
      </c>
      <c r="AE1229" s="5"/>
      <c r="AG1229" s="5"/>
      <c r="AH1229" s="5"/>
      <c r="AI1229" s="1">
        <f>SUMIFS(หนี้6566!$F:$F,หนี้6566!$L:$L,"ปุ๋ยยา",หนี้6566!$A:$A,'ราย cn. (2)'!$C1229)</f>
        <v>13670</v>
      </c>
      <c r="AJ1229" s="1">
        <f>SUMIFS(หนี้6566!$F:$F,หนี้6566!$L:$L,"เงิน",หนี้6566!$A:$A,'ราย cn. (2)'!$C1229)</f>
        <v>0</v>
      </c>
    </row>
    <row r="1230" spans="1:36" x14ac:dyDescent="0.3">
      <c r="A1230" s="3" t="s">
        <v>4</v>
      </c>
      <c r="B1230" s="2">
        <v>1223</v>
      </c>
      <c r="C1230" s="24">
        <v>515421</v>
      </c>
      <c r="D1230" s="3" t="s">
        <v>2361</v>
      </c>
      <c r="E1230" s="3" t="s">
        <v>6154</v>
      </c>
      <c r="F1230" s="3" t="s">
        <v>20456</v>
      </c>
      <c r="G1230" s="24">
        <v>20</v>
      </c>
      <c r="H1230" s="24">
        <v>2002</v>
      </c>
      <c r="I1230" s="3">
        <v>0</v>
      </c>
      <c r="J1230" s="3">
        <v>92.309999999999988</v>
      </c>
      <c r="K1230" s="3">
        <v>0</v>
      </c>
      <c r="L1230" s="3" t="s">
        <v>20933</v>
      </c>
      <c r="M1230" s="3">
        <v>23.91</v>
      </c>
      <c r="N1230" s="13">
        <v>0</v>
      </c>
      <c r="O1230" s="13">
        <v>0</v>
      </c>
      <c r="P1230" s="13">
        <v>53765</v>
      </c>
      <c r="Q1230" s="13">
        <v>0</v>
      </c>
      <c r="R1230" s="13">
        <v>0</v>
      </c>
      <c r="S1230" s="13">
        <v>0</v>
      </c>
      <c r="T1230" s="13">
        <f t="shared" si="23"/>
        <v>53765</v>
      </c>
      <c r="U1230" s="13">
        <v>216.54999999999998</v>
      </c>
      <c r="V1230" s="13" t="s">
        <v>24185</v>
      </c>
      <c r="W1230" s="25">
        <v>92.31</v>
      </c>
      <c r="X1230" s="13">
        <v>0</v>
      </c>
      <c r="Y1230" s="13">
        <v>0</v>
      </c>
      <c r="Z1230" s="13">
        <v>0</v>
      </c>
      <c r="AB1230" s="14">
        <v>0</v>
      </c>
      <c r="AC1230" s="14">
        <v>0</v>
      </c>
      <c r="AE1230" s="5"/>
      <c r="AG1230" s="5"/>
      <c r="AH1230" s="5"/>
      <c r="AI1230" s="1">
        <f>SUMIFS(หนี้6566!$F:$F,หนี้6566!$L:$L,"ปุ๋ยยา",หนี้6566!$A:$A,'ราย cn. (2)'!$C1230)</f>
        <v>53765</v>
      </c>
      <c r="AJ1230" s="1">
        <f>SUMIFS(หนี้6566!$F:$F,หนี้6566!$L:$L,"เงิน",หนี้6566!$A:$A,'ราย cn. (2)'!$C1230)</f>
        <v>0</v>
      </c>
    </row>
    <row r="1231" spans="1:36" x14ac:dyDescent="0.3">
      <c r="A1231" s="3" t="s">
        <v>4</v>
      </c>
      <c r="B1231" s="2">
        <v>1224</v>
      </c>
      <c r="C1231" s="24">
        <v>512518</v>
      </c>
      <c r="D1231" s="3" t="s">
        <v>2261</v>
      </c>
      <c r="E1231" s="3" t="s">
        <v>2542</v>
      </c>
      <c r="F1231" s="3" t="s">
        <v>17138</v>
      </c>
      <c r="G1231" s="24">
        <v>20</v>
      </c>
      <c r="H1231" s="24">
        <v>2006</v>
      </c>
      <c r="I1231" s="3">
        <v>161.80000000000004</v>
      </c>
      <c r="J1231" s="3">
        <v>422.42</v>
      </c>
      <c r="K1231" s="3" t="s">
        <v>20932</v>
      </c>
      <c r="L1231" s="3" t="s">
        <v>20932</v>
      </c>
      <c r="M1231" s="3">
        <v>40.269999999999996</v>
      </c>
      <c r="N1231" s="13">
        <v>0</v>
      </c>
      <c r="O1231" s="13">
        <v>0</v>
      </c>
      <c r="P1231" s="13">
        <v>85040</v>
      </c>
      <c r="Q1231" s="13">
        <v>0</v>
      </c>
      <c r="R1231" s="13">
        <v>0</v>
      </c>
      <c r="S1231" s="13">
        <v>0</v>
      </c>
      <c r="T1231" s="13">
        <f t="shared" si="23"/>
        <v>85040</v>
      </c>
      <c r="U1231" s="13">
        <v>390.21999999999997</v>
      </c>
      <c r="V1231" s="13" t="s">
        <v>24185</v>
      </c>
      <c r="W1231" s="25">
        <v>140.81</v>
      </c>
      <c r="X1231" s="13">
        <v>0</v>
      </c>
      <c r="Y1231" s="13">
        <v>0</v>
      </c>
      <c r="Z1231" s="13">
        <v>0</v>
      </c>
      <c r="AB1231" s="14">
        <v>0</v>
      </c>
      <c r="AC1231" s="14">
        <v>0</v>
      </c>
      <c r="AE1231" s="5"/>
      <c r="AG1231" s="5"/>
      <c r="AH1231" s="5"/>
      <c r="AI1231" s="1">
        <f>SUMIFS(หนี้6566!$F:$F,หนี้6566!$L:$L,"ปุ๋ยยา",หนี้6566!$A:$A,'ราย cn. (2)'!$C1231)</f>
        <v>85040</v>
      </c>
      <c r="AJ1231" s="1">
        <f>SUMIFS(หนี้6566!$F:$F,หนี้6566!$L:$L,"เงิน",หนี้6566!$A:$A,'ราย cn. (2)'!$C1231)</f>
        <v>0</v>
      </c>
    </row>
    <row r="1232" spans="1:36" x14ac:dyDescent="0.3">
      <c r="A1232" s="3" t="s">
        <v>4</v>
      </c>
      <c r="B1232" s="2">
        <v>1225</v>
      </c>
      <c r="C1232" s="24">
        <v>514755</v>
      </c>
      <c r="D1232" s="3" t="s">
        <v>2261</v>
      </c>
      <c r="E1232" s="3" t="s">
        <v>3075</v>
      </c>
      <c r="F1232" s="3" t="s">
        <v>3644</v>
      </c>
      <c r="G1232" s="24">
        <v>22</v>
      </c>
      <c r="H1232" s="24">
        <v>2203</v>
      </c>
      <c r="I1232" s="3">
        <v>111.16000000000003</v>
      </c>
      <c r="J1232" s="3">
        <v>104.54</v>
      </c>
      <c r="K1232" s="3" t="s">
        <v>20932</v>
      </c>
      <c r="L1232" s="3" t="s">
        <v>20932</v>
      </c>
      <c r="M1232" s="3">
        <v>12.59</v>
      </c>
      <c r="N1232" s="13">
        <v>0</v>
      </c>
      <c r="O1232" s="13">
        <v>0</v>
      </c>
      <c r="P1232" s="13">
        <v>12700</v>
      </c>
      <c r="Q1232" s="13">
        <v>0</v>
      </c>
      <c r="R1232" s="13">
        <v>0</v>
      </c>
      <c r="S1232" s="13">
        <v>0</v>
      </c>
      <c r="T1232" s="13">
        <f t="shared" si="23"/>
        <v>12700</v>
      </c>
      <c r="U1232" s="13">
        <v>139.22999999999999</v>
      </c>
      <c r="V1232" s="13" t="s">
        <v>24185</v>
      </c>
      <c r="W1232" s="25">
        <v>104.54</v>
      </c>
      <c r="X1232" s="13">
        <v>0</v>
      </c>
      <c r="Y1232" s="13">
        <v>0</v>
      </c>
      <c r="Z1232" s="13">
        <v>0</v>
      </c>
      <c r="AB1232" s="14">
        <v>0</v>
      </c>
      <c r="AC1232" s="14">
        <v>0</v>
      </c>
      <c r="AE1232" s="5"/>
      <c r="AG1232" s="5"/>
      <c r="AH1232" s="5"/>
      <c r="AI1232" s="1">
        <f>SUMIFS(หนี้6566!$F:$F,หนี้6566!$L:$L,"ปุ๋ยยา",หนี้6566!$A:$A,'ราย cn. (2)'!$C1232)</f>
        <v>12700</v>
      </c>
      <c r="AJ1232" s="1">
        <f>SUMIFS(หนี้6566!$F:$F,หนี้6566!$L:$L,"เงิน",หนี้6566!$A:$A,'ราย cn. (2)'!$C1232)</f>
        <v>0</v>
      </c>
    </row>
    <row r="1233" spans="1:36" x14ac:dyDescent="0.3">
      <c r="A1233" s="3" t="s">
        <v>4</v>
      </c>
      <c r="B1233" s="2">
        <v>1226</v>
      </c>
      <c r="C1233" s="24">
        <v>511563</v>
      </c>
      <c r="D1233" s="3" t="s">
        <v>2261</v>
      </c>
      <c r="E1233" s="3" t="s">
        <v>2373</v>
      </c>
      <c r="F1233" s="3" t="s">
        <v>3779</v>
      </c>
      <c r="G1233" s="24">
        <v>16</v>
      </c>
      <c r="H1233" s="24">
        <v>1603</v>
      </c>
      <c r="I1233" s="3">
        <v>0</v>
      </c>
      <c r="J1233" s="3">
        <v>0</v>
      </c>
      <c r="K1233" s="3" t="s">
        <v>20931</v>
      </c>
      <c r="L1233" s="3" t="s">
        <v>20931</v>
      </c>
      <c r="M1233" s="3">
        <v>37.54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f t="shared" si="23"/>
        <v>0</v>
      </c>
      <c r="U1233" s="13">
        <v>321.92</v>
      </c>
      <c r="V1233" s="13" t="s">
        <v>24186</v>
      </c>
      <c r="W1233" s="25">
        <v>0</v>
      </c>
      <c r="X1233" s="13">
        <v>0</v>
      </c>
      <c r="Y1233" s="13">
        <v>0</v>
      </c>
      <c r="Z1233" s="13">
        <v>0</v>
      </c>
      <c r="AB1233" s="14">
        <v>0</v>
      </c>
      <c r="AC1233" s="14">
        <v>0</v>
      </c>
      <c r="AE1233" s="5"/>
      <c r="AG1233" s="5"/>
      <c r="AH1233" s="5"/>
      <c r="AI1233" s="1">
        <f>SUMIFS(หนี้6566!$F:$F,หนี้6566!$L:$L,"ปุ๋ยยา",หนี้6566!$A:$A,'ราย cn. (2)'!$C1233)</f>
        <v>0</v>
      </c>
      <c r="AJ1233" s="1">
        <f>SUMIFS(หนี้6566!$F:$F,หนี้6566!$L:$L,"เงิน",หนี้6566!$A:$A,'ราย cn. (2)'!$C1233)</f>
        <v>0</v>
      </c>
    </row>
    <row r="1234" spans="1:36" x14ac:dyDescent="0.3">
      <c r="A1234" s="3" t="s">
        <v>4</v>
      </c>
      <c r="B1234" s="2">
        <v>1227</v>
      </c>
      <c r="C1234" s="24">
        <v>513297</v>
      </c>
      <c r="D1234" s="3" t="s">
        <v>2261</v>
      </c>
      <c r="E1234" s="3" t="s">
        <v>10106</v>
      </c>
      <c r="F1234" s="3" t="s">
        <v>17806</v>
      </c>
      <c r="G1234" s="24">
        <v>22</v>
      </c>
      <c r="H1234" s="24">
        <v>2202</v>
      </c>
      <c r="I1234" s="3">
        <v>98.33</v>
      </c>
      <c r="J1234" s="3">
        <v>52.44</v>
      </c>
      <c r="K1234" s="3" t="s">
        <v>20932</v>
      </c>
      <c r="L1234" s="3" t="s">
        <v>20931</v>
      </c>
      <c r="M1234" s="3">
        <v>10.92</v>
      </c>
      <c r="N1234" s="13">
        <v>0</v>
      </c>
      <c r="O1234" s="13">
        <v>0</v>
      </c>
      <c r="P1234" s="13">
        <v>26743</v>
      </c>
      <c r="Q1234" s="13">
        <v>0</v>
      </c>
      <c r="R1234" s="13">
        <v>0</v>
      </c>
      <c r="S1234" s="13">
        <v>0</v>
      </c>
      <c r="T1234" s="13">
        <f t="shared" si="23"/>
        <v>26743</v>
      </c>
      <c r="U1234" s="13">
        <v>98.92</v>
      </c>
      <c r="V1234" s="13" t="s">
        <v>24185</v>
      </c>
      <c r="W1234" s="25">
        <v>47.67</v>
      </c>
      <c r="X1234" s="13">
        <v>0</v>
      </c>
      <c r="Y1234" s="13">
        <v>0</v>
      </c>
      <c r="Z1234" s="13">
        <v>0</v>
      </c>
      <c r="AB1234" s="14">
        <v>0</v>
      </c>
      <c r="AC1234" s="14">
        <v>0</v>
      </c>
      <c r="AE1234" s="5"/>
      <c r="AG1234" s="5"/>
      <c r="AH1234" s="5"/>
      <c r="AI1234" s="1">
        <f>SUMIFS(หนี้6566!$F:$F,หนี้6566!$L:$L,"ปุ๋ยยา",หนี้6566!$A:$A,'ราย cn. (2)'!$C1234)</f>
        <v>22219</v>
      </c>
      <c r="AJ1234" s="1">
        <f>SUMIFS(หนี้6566!$F:$F,หนี้6566!$L:$L,"เงิน",หนี้6566!$A:$A,'ราย cn. (2)'!$C1234)</f>
        <v>4524</v>
      </c>
    </row>
    <row r="1235" spans="1:36" x14ac:dyDescent="0.3">
      <c r="A1235" s="3" t="s">
        <v>4</v>
      </c>
      <c r="B1235" s="2">
        <v>1228</v>
      </c>
      <c r="C1235" s="24">
        <v>514652</v>
      </c>
      <c r="D1235" s="3" t="s">
        <v>2261</v>
      </c>
      <c r="E1235" s="3" t="s">
        <v>2373</v>
      </c>
      <c r="F1235" s="3" t="s">
        <v>20048</v>
      </c>
      <c r="G1235" s="24">
        <v>19</v>
      </c>
      <c r="H1235" s="24">
        <v>1903</v>
      </c>
      <c r="I1235" s="3">
        <v>216.11</v>
      </c>
      <c r="J1235" s="3">
        <v>157.59</v>
      </c>
      <c r="K1235" s="3" t="s">
        <v>20932</v>
      </c>
      <c r="L1235" s="3" t="s">
        <v>20931</v>
      </c>
      <c r="M1235" s="3">
        <v>29.52</v>
      </c>
      <c r="N1235" s="13">
        <v>0</v>
      </c>
      <c r="O1235" s="13">
        <v>0</v>
      </c>
      <c r="P1235" s="13">
        <v>39210</v>
      </c>
      <c r="Q1235" s="13">
        <v>0</v>
      </c>
      <c r="R1235" s="13">
        <v>0</v>
      </c>
      <c r="S1235" s="13">
        <v>0</v>
      </c>
      <c r="T1235" s="13">
        <f t="shared" si="23"/>
        <v>39210</v>
      </c>
      <c r="U1235" s="13">
        <v>290.21000000000004</v>
      </c>
      <c r="V1235" s="13" t="s">
        <v>24185</v>
      </c>
      <c r="W1235" s="25">
        <v>52.53</v>
      </c>
      <c r="X1235" s="13">
        <v>0</v>
      </c>
      <c r="Y1235" s="13">
        <v>0</v>
      </c>
      <c r="Z1235" s="13">
        <v>0</v>
      </c>
      <c r="AB1235" s="14">
        <v>0</v>
      </c>
      <c r="AC1235" s="14">
        <v>0</v>
      </c>
      <c r="AE1235" s="5"/>
      <c r="AG1235" s="5"/>
      <c r="AH1235" s="5"/>
      <c r="AI1235" s="1">
        <f>SUMIFS(หนี้6566!$F:$F,หนี้6566!$L:$L,"ปุ๋ยยา",หนี้6566!$A:$A,'ราย cn. (2)'!$C1235)</f>
        <v>39210</v>
      </c>
      <c r="AJ1235" s="1">
        <f>SUMIFS(หนี้6566!$F:$F,หนี้6566!$L:$L,"เงิน",หนี้6566!$A:$A,'ราย cn. (2)'!$C1235)</f>
        <v>0</v>
      </c>
    </row>
    <row r="1236" spans="1:36" x14ac:dyDescent="0.3">
      <c r="A1236" s="3" t="s">
        <v>4</v>
      </c>
      <c r="B1236" s="2">
        <v>1229</v>
      </c>
      <c r="C1236" s="24">
        <v>511218</v>
      </c>
      <c r="D1236" s="3" t="s">
        <v>2264</v>
      </c>
      <c r="E1236" s="3" t="s">
        <v>2582</v>
      </c>
      <c r="F1236" s="3" t="s">
        <v>15113</v>
      </c>
      <c r="G1236" s="24">
        <v>18</v>
      </c>
      <c r="H1236" s="24">
        <v>1804</v>
      </c>
      <c r="I1236" s="3">
        <v>84.88</v>
      </c>
      <c r="J1236" s="3">
        <v>318.17000000000007</v>
      </c>
      <c r="K1236" s="3" t="s">
        <v>20932</v>
      </c>
      <c r="L1236" s="3" t="s">
        <v>20932</v>
      </c>
      <c r="M1236" s="3">
        <v>43.160000000000004</v>
      </c>
      <c r="N1236" s="13">
        <v>0</v>
      </c>
      <c r="O1236" s="13">
        <v>0</v>
      </c>
      <c r="P1236" s="13">
        <v>124725.75</v>
      </c>
      <c r="Q1236" s="13">
        <v>0</v>
      </c>
      <c r="R1236" s="13">
        <v>0</v>
      </c>
      <c r="S1236" s="13">
        <v>0</v>
      </c>
      <c r="T1236" s="13">
        <f t="shared" si="23"/>
        <v>124725.75</v>
      </c>
      <c r="U1236" s="13">
        <v>410.71999999999997</v>
      </c>
      <c r="V1236" s="13" t="s">
        <v>24185</v>
      </c>
      <c r="W1236" s="25">
        <v>106.06</v>
      </c>
      <c r="X1236" s="13">
        <v>0</v>
      </c>
      <c r="Y1236" s="13">
        <v>0</v>
      </c>
      <c r="Z1236" s="13">
        <v>0</v>
      </c>
      <c r="AB1236" s="14">
        <v>0</v>
      </c>
      <c r="AC1236" s="14">
        <v>0</v>
      </c>
      <c r="AE1236" s="5"/>
      <c r="AG1236" s="5"/>
      <c r="AH1236" s="5"/>
      <c r="AI1236" s="1">
        <f>SUMIFS(หนี้6566!$F:$F,หนี้6566!$L:$L,"ปุ๋ยยา",หนี้6566!$A:$A,'ราย cn. (2)'!$C1236)</f>
        <v>99009</v>
      </c>
      <c r="AJ1236" s="1">
        <f>SUMIFS(หนี้6566!$F:$F,หนี้6566!$L:$L,"เงิน",หนี้6566!$A:$A,'ราย cn. (2)'!$C1236)</f>
        <v>25716.75</v>
      </c>
    </row>
    <row r="1237" spans="1:36" x14ac:dyDescent="0.3">
      <c r="A1237" s="3" t="s">
        <v>4</v>
      </c>
      <c r="B1237" s="2">
        <v>1230</v>
      </c>
      <c r="C1237" s="24">
        <v>511783</v>
      </c>
      <c r="D1237" s="3" t="s">
        <v>2261</v>
      </c>
      <c r="E1237" s="3" t="s">
        <v>16063</v>
      </c>
      <c r="F1237" s="3" t="s">
        <v>16064</v>
      </c>
      <c r="G1237" s="24">
        <v>22</v>
      </c>
      <c r="H1237" s="24">
        <v>2203</v>
      </c>
      <c r="I1237" s="3">
        <v>104.00999999999999</v>
      </c>
      <c r="J1237" s="3">
        <v>48.75</v>
      </c>
      <c r="K1237" s="3" t="s">
        <v>20934</v>
      </c>
      <c r="L1237" s="3" t="s">
        <v>20931</v>
      </c>
      <c r="M1237" s="3">
        <v>23.27</v>
      </c>
      <c r="N1237" s="13">
        <v>0</v>
      </c>
      <c r="O1237" s="13">
        <v>0</v>
      </c>
      <c r="P1237" s="13">
        <v>38100</v>
      </c>
      <c r="Q1237" s="13">
        <v>0</v>
      </c>
      <c r="R1237" s="13">
        <v>0</v>
      </c>
      <c r="S1237" s="13">
        <v>0</v>
      </c>
      <c r="T1237" s="13">
        <f t="shared" si="23"/>
        <v>38100</v>
      </c>
      <c r="U1237" s="13">
        <v>255.97</v>
      </c>
      <c r="V1237" s="13" t="s">
        <v>24185</v>
      </c>
      <c r="W1237" s="25">
        <v>37.5</v>
      </c>
      <c r="X1237" s="13">
        <v>0</v>
      </c>
      <c r="Y1237" s="13">
        <v>0</v>
      </c>
      <c r="Z1237" s="13">
        <v>0</v>
      </c>
      <c r="AB1237" s="14">
        <v>0</v>
      </c>
      <c r="AC1237" s="14">
        <v>0</v>
      </c>
      <c r="AE1237" s="5"/>
      <c r="AG1237" s="5"/>
      <c r="AH1237" s="5"/>
      <c r="AI1237" s="1">
        <f>SUMIFS(หนี้6566!$F:$F,หนี้6566!$L:$L,"ปุ๋ยยา",หนี้6566!$A:$A,'ราย cn. (2)'!$C1237)</f>
        <v>38100</v>
      </c>
      <c r="AJ1237" s="1">
        <f>SUMIFS(หนี้6566!$F:$F,หนี้6566!$L:$L,"เงิน",หนี้6566!$A:$A,'ราย cn. (2)'!$C1237)</f>
        <v>0</v>
      </c>
    </row>
    <row r="1238" spans="1:36" x14ac:dyDescent="0.3">
      <c r="A1238" s="3" t="s">
        <v>4</v>
      </c>
      <c r="B1238" s="2">
        <v>1231</v>
      </c>
      <c r="C1238" s="24">
        <v>510593</v>
      </c>
      <c r="D1238" s="3" t="s">
        <v>2261</v>
      </c>
      <c r="E1238" s="3" t="s">
        <v>3187</v>
      </c>
      <c r="F1238" s="3" t="s">
        <v>2471</v>
      </c>
      <c r="G1238" s="24">
        <v>23</v>
      </c>
      <c r="H1238" s="24">
        <v>2302</v>
      </c>
      <c r="I1238" s="3">
        <v>33.67</v>
      </c>
      <c r="J1238" s="3">
        <v>32.120000000000005</v>
      </c>
      <c r="K1238" s="3" t="s">
        <v>20931</v>
      </c>
      <c r="L1238" s="3" t="s">
        <v>20931</v>
      </c>
      <c r="M1238" s="3">
        <v>13.57</v>
      </c>
      <c r="N1238" s="13">
        <v>0</v>
      </c>
      <c r="O1238" s="13">
        <v>0</v>
      </c>
      <c r="P1238" s="13">
        <v>41259</v>
      </c>
      <c r="Q1238" s="13">
        <v>0</v>
      </c>
      <c r="R1238" s="13">
        <v>0</v>
      </c>
      <c r="S1238" s="13">
        <v>0</v>
      </c>
      <c r="T1238" s="13">
        <f t="shared" si="23"/>
        <v>41259</v>
      </c>
      <c r="U1238" s="13">
        <v>135.99</v>
      </c>
      <c r="V1238" s="13" t="s">
        <v>24185</v>
      </c>
      <c r="W1238" s="25">
        <v>32.119999999999997</v>
      </c>
      <c r="X1238" s="13">
        <v>0</v>
      </c>
      <c r="Y1238" s="13">
        <v>0</v>
      </c>
      <c r="Z1238" s="13">
        <v>0</v>
      </c>
      <c r="AB1238" s="14">
        <v>0</v>
      </c>
      <c r="AC1238" s="14">
        <v>0</v>
      </c>
      <c r="AE1238" s="5"/>
      <c r="AG1238" s="5"/>
      <c r="AH1238" s="5"/>
      <c r="AI1238" s="1">
        <f>SUMIFS(หนี้6566!$F:$F,หนี้6566!$L:$L,"ปุ๋ยยา",หนี้6566!$A:$A,'ราย cn. (2)'!$C1238)</f>
        <v>41259</v>
      </c>
      <c r="AJ1238" s="1">
        <f>SUMIFS(หนี้6566!$F:$F,หนี้6566!$L:$L,"เงิน",หนี้6566!$A:$A,'ราย cn. (2)'!$C1238)</f>
        <v>0</v>
      </c>
    </row>
    <row r="1239" spans="1:36" x14ac:dyDescent="0.3">
      <c r="A1239" s="3" t="s">
        <v>4</v>
      </c>
      <c r="B1239" s="2">
        <v>1232</v>
      </c>
      <c r="C1239" s="24">
        <v>510260</v>
      </c>
      <c r="D1239" s="3" t="s">
        <v>2261</v>
      </c>
      <c r="E1239" s="3" t="s">
        <v>4273</v>
      </c>
      <c r="F1239" s="3" t="s">
        <v>4274</v>
      </c>
      <c r="G1239" s="24">
        <v>23</v>
      </c>
      <c r="H1239" s="24">
        <v>2302</v>
      </c>
      <c r="I1239" s="3">
        <v>0</v>
      </c>
      <c r="J1239" s="3">
        <v>0</v>
      </c>
      <c r="K1239" s="3" t="s">
        <v>20931</v>
      </c>
      <c r="L1239" s="3" t="s">
        <v>20931</v>
      </c>
      <c r="M1239" s="3">
        <v>19.440000000000001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f t="shared" si="23"/>
        <v>0</v>
      </c>
      <c r="U1239" s="13">
        <v>208.01999999999998</v>
      </c>
      <c r="V1239" s="13" t="s">
        <v>24186</v>
      </c>
      <c r="W1239" s="25">
        <v>0</v>
      </c>
      <c r="X1239" s="13">
        <v>0</v>
      </c>
      <c r="Y1239" s="13">
        <v>0</v>
      </c>
      <c r="Z1239" s="13">
        <v>0</v>
      </c>
      <c r="AB1239" s="14">
        <v>0</v>
      </c>
      <c r="AC1239" s="14">
        <v>0</v>
      </c>
      <c r="AE1239" s="5"/>
      <c r="AG1239" s="5"/>
      <c r="AH1239" s="5"/>
      <c r="AI1239" s="1">
        <f>SUMIFS(หนี้6566!$F:$F,หนี้6566!$L:$L,"ปุ๋ยยา",หนี้6566!$A:$A,'ราย cn. (2)'!$C1239)</f>
        <v>0</v>
      </c>
      <c r="AJ1239" s="1">
        <f>SUMIFS(หนี้6566!$F:$F,หนี้6566!$L:$L,"เงิน",หนี้6566!$A:$A,'ราย cn. (2)'!$C1239)</f>
        <v>0</v>
      </c>
    </row>
    <row r="1240" spans="1:36" x14ac:dyDescent="0.3">
      <c r="A1240" s="3" t="s">
        <v>4</v>
      </c>
      <c r="B1240" s="2">
        <v>1233</v>
      </c>
      <c r="C1240" s="24">
        <v>510053</v>
      </c>
      <c r="D1240" s="3" t="s">
        <v>2264</v>
      </c>
      <c r="E1240" s="3" t="s">
        <v>3508</v>
      </c>
      <c r="F1240" s="3" t="s">
        <v>3509</v>
      </c>
      <c r="G1240" s="24">
        <v>23</v>
      </c>
      <c r="H1240" s="24">
        <v>2302</v>
      </c>
      <c r="I1240" s="3">
        <v>7.65</v>
      </c>
      <c r="J1240" s="3">
        <v>31.48</v>
      </c>
      <c r="K1240" s="3" t="s">
        <v>20931</v>
      </c>
      <c r="L1240" s="3" t="s">
        <v>20931</v>
      </c>
      <c r="M1240" s="3">
        <v>13.07</v>
      </c>
      <c r="N1240" s="13">
        <v>0</v>
      </c>
      <c r="O1240" s="13">
        <v>0</v>
      </c>
      <c r="P1240" s="13">
        <v>13150</v>
      </c>
      <c r="Q1240" s="13">
        <v>0</v>
      </c>
      <c r="R1240" s="13">
        <v>0</v>
      </c>
      <c r="S1240" s="13">
        <v>0</v>
      </c>
      <c r="T1240" s="13">
        <f t="shared" si="23"/>
        <v>13150</v>
      </c>
      <c r="U1240" s="13">
        <v>130.69999999999999</v>
      </c>
      <c r="V1240" s="13" t="s">
        <v>24185</v>
      </c>
      <c r="W1240" s="25">
        <v>26.23</v>
      </c>
      <c r="X1240" s="13">
        <v>0</v>
      </c>
      <c r="Y1240" s="13">
        <v>0</v>
      </c>
      <c r="Z1240" s="13">
        <v>0</v>
      </c>
      <c r="AB1240" s="14">
        <v>0</v>
      </c>
      <c r="AC1240" s="14">
        <v>0</v>
      </c>
      <c r="AE1240" s="5"/>
      <c r="AG1240" s="5"/>
      <c r="AH1240" s="5"/>
      <c r="AI1240" s="1">
        <f>SUMIFS(หนี้6566!$F:$F,หนี้6566!$L:$L,"ปุ๋ยยา",หนี้6566!$A:$A,'ราย cn. (2)'!$C1240)</f>
        <v>13150</v>
      </c>
      <c r="AJ1240" s="1">
        <f>SUMIFS(หนี้6566!$F:$F,หนี้6566!$L:$L,"เงิน",หนี้6566!$A:$A,'ราย cn. (2)'!$C1240)</f>
        <v>0</v>
      </c>
    </row>
    <row r="1241" spans="1:36" x14ac:dyDescent="0.3">
      <c r="A1241" s="3" t="s">
        <v>4</v>
      </c>
      <c r="B1241" s="2">
        <v>1234</v>
      </c>
      <c r="C1241" s="24">
        <v>513713</v>
      </c>
      <c r="D1241" s="3" t="s">
        <v>2264</v>
      </c>
      <c r="E1241" s="3" t="s">
        <v>19468</v>
      </c>
      <c r="F1241" s="3" t="s">
        <v>2382</v>
      </c>
      <c r="G1241" s="24">
        <v>18</v>
      </c>
      <c r="H1241" s="24">
        <v>1802</v>
      </c>
      <c r="I1241" s="3">
        <v>120.92000000000002</v>
      </c>
      <c r="J1241" s="3">
        <v>127.51999999999998</v>
      </c>
      <c r="K1241" s="3" t="s">
        <v>20932</v>
      </c>
      <c r="L1241" s="3" t="s">
        <v>20932</v>
      </c>
      <c r="M1241" s="3">
        <v>15.42</v>
      </c>
      <c r="N1241" s="13">
        <v>0</v>
      </c>
      <c r="O1241" s="13">
        <v>0</v>
      </c>
      <c r="P1241" s="13">
        <v>32550</v>
      </c>
      <c r="Q1241" s="13">
        <v>0</v>
      </c>
      <c r="R1241" s="13">
        <v>0</v>
      </c>
      <c r="S1241" s="13">
        <v>0</v>
      </c>
      <c r="T1241" s="13">
        <f t="shared" si="23"/>
        <v>32550</v>
      </c>
      <c r="U1241" s="13">
        <v>137.06</v>
      </c>
      <c r="V1241" s="13" t="s">
        <v>24185</v>
      </c>
      <c r="W1241" s="25">
        <v>127.52</v>
      </c>
      <c r="X1241" s="13">
        <v>0</v>
      </c>
      <c r="Y1241" s="13">
        <v>0</v>
      </c>
      <c r="Z1241" s="13">
        <v>0</v>
      </c>
      <c r="AB1241" s="14">
        <v>0</v>
      </c>
      <c r="AC1241" s="14">
        <v>0</v>
      </c>
      <c r="AE1241" s="5"/>
      <c r="AG1241" s="5"/>
      <c r="AH1241" s="5"/>
      <c r="AI1241" s="1">
        <f>SUMIFS(หนี้6566!$F:$F,หนี้6566!$L:$L,"ปุ๋ยยา",หนี้6566!$A:$A,'ราย cn. (2)'!$C1241)</f>
        <v>32550</v>
      </c>
      <c r="AJ1241" s="1">
        <f>SUMIFS(หนี้6566!$F:$F,หนี้6566!$L:$L,"เงิน",หนี้6566!$A:$A,'ราย cn. (2)'!$C1241)</f>
        <v>0</v>
      </c>
    </row>
    <row r="1242" spans="1:36" x14ac:dyDescent="0.3">
      <c r="A1242" s="3" t="s">
        <v>4</v>
      </c>
      <c r="B1242" s="2">
        <v>1235</v>
      </c>
      <c r="C1242" s="24">
        <v>510285</v>
      </c>
      <c r="D1242" s="3" t="s">
        <v>2261</v>
      </c>
      <c r="E1242" s="3" t="s">
        <v>2677</v>
      </c>
      <c r="F1242" s="3" t="s">
        <v>8532</v>
      </c>
      <c r="G1242" s="24">
        <v>18</v>
      </c>
      <c r="H1242" s="24">
        <v>1803</v>
      </c>
      <c r="I1242" s="3">
        <v>580.29999999999995</v>
      </c>
      <c r="J1242" s="3">
        <v>310.91000000000008</v>
      </c>
      <c r="K1242" s="3" t="s">
        <v>20932</v>
      </c>
      <c r="L1242" s="3" t="s">
        <v>20934</v>
      </c>
      <c r="M1242" s="3">
        <v>94.17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f t="shared" si="23"/>
        <v>0</v>
      </c>
      <c r="U1242" s="13">
        <v>753.61999999999989</v>
      </c>
      <c r="V1242" s="13" t="s">
        <v>24186</v>
      </c>
      <c r="W1242" s="25">
        <v>62.18</v>
      </c>
      <c r="X1242" s="13">
        <v>0</v>
      </c>
      <c r="Y1242" s="13">
        <v>0</v>
      </c>
      <c r="Z1242" s="13">
        <v>0</v>
      </c>
      <c r="AB1242" s="14">
        <v>0</v>
      </c>
      <c r="AC1242" s="14">
        <v>0</v>
      </c>
      <c r="AE1242" s="5"/>
      <c r="AG1242" s="5"/>
      <c r="AH1242" s="5"/>
      <c r="AI1242" s="1">
        <f>SUMIFS(หนี้6566!$F:$F,หนี้6566!$L:$L,"ปุ๋ยยา",หนี้6566!$A:$A,'ราย cn. (2)'!$C1242)</f>
        <v>0</v>
      </c>
      <c r="AJ1242" s="1">
        <f>SUMIFS(หนี้6566!$F:$F,หนี้6566!$L:$L,"เงิน",หนี้6566!$A:$A,'ราย cn. (2)'!$C1242)</f>
        <v>0</v>
      </c>
    </row>
    <row r="1243" spans="1:36" x14ac:dyDescent="0.3">
      <c r="A1243" s="3" t="s">
        <v>4</v>
      </c>
      <c r="B1243" s="2">
        <v>1236</v>
      </c>
      <c r="C1243" s="24">
        <v>513576</v>
      </c>
      <c r="D1243" s="3" t="s">
        <v>2264</v>
      </c>
      <c r="E1243" s="3" t="s">
        <v>2334</v>
      </c>
      <c r="F1243" s="3" t="s">
        <v>10750</v>
      </c>
      <c r="G1243" s="24">
        <v>20</v>
      </c>
      <c r="H1243" s="24">
        <v>2002</v>
      </c>
      <c r="I1243" s="3">
        <v>43.389999999999993</v>
      </c>
      <c r="J1243" s="3">
        <v>13.13</v>
      </c>
      <c r="K1243" s="3" t="s">
        <v>20932</v>
      </c>
      <c r="L1243" s="3" t="s">
        <v>20931</v>
      </c>
      <c r="M1243" s="3">
        <v>17.38</v>
      </c>
      <c r="N1243" s="13">
        <v>0</v>
      </c>
      <c r="O1243" s="13">
        <v>0</v>
      </c>
      <c r="P1243" s="13">
        <v>26140</v>
      </c>
      <c r="Q1243" s="13">
        <v>0</v>
      </c>
      <c r="R1243" s="13">
        <v>0</v>
      </c>
      <c r="S1243" s="13">
        <v>0</v>
      </c>
      <c r="T1243" s="13">
        <f t="shared" si="23"/>
        <v>26140</v>
      </c>
      <c r="U1243" s="13">
        <v>143.47999999999999</v>
      </c>
      <c r="V1243" s="13" t="s">
        <v>24185</v>
      </c>
      <c r="W1243" s="25">
        <v>26.26</v>
      </c>
      <c r="X1243" s="13">
        <v>0</v>
      </c>
      <c r="Y1243" s="13">
        <v>0</v>
      </c>
      <c r="Z1243" s="13">
        <v>0</v>
      </c>
      <c r="AB1243" s="14">
        <v>0</v>
      </c>
      <c r="AC1243" s="14">
        <v>0</v>
      </c>
      <c r="AE1243" s="5"/>
      <c r="AG1243" s="5"/>
      <c r="AH1243" s="5"/>
      <c r="AI1243" s="1">
        <f>SUMIFS(หนี้6566!$F:$F,หนี้6566!$L:$L,"ปุ๋ยยา",หนี้6566!$A:$A,'ราย cn. (2)'!$C1243)</f>
        <v>26140</v>
      </c>
      <c r="AJ1243" s="1">
        <f>SUMIFS(หนี้6566!$F:$F,หนี้6566!$L:$L,"เงิน",หนี้6566!$A:$A,'ราย cn. (2)'!$C1243)</f>
        <v>0</v>
      </c>
    </row>
    <row r="1244" spans="1:36" x14ac:dyDescent="0.3">
      <c r="A1244" s="3" t="s">
        <v>4</v>
      </c>
      <c r="B1244" s="2">
        <v>1237</v>
      </c>
      <c r="C1244" s="24">
        <v>512757</v>
      </c>
      <c r="D1244" s="3" t="s">
        <v>2261</v>
      </c>
      <c r="E1244" s="3" t="s">
        <v>2582</v>
      </c>
      <c r="F1244" s="3" t="s">
        <v>4337</v>
      </c>
      <c r="G1244" s="24">
        <v>20</v>
      </c>
      <c r="H1244" s="24">
        <v>2003</v>
      </c>
      <c r="I1244" s="3">
        <v>107.11000000000001</v>
      </c>
      <c r="J1244" s="3">
        <v>106.87</v>
      </c>
      <c r="K1244" s="3" t="s">
        <v>20932</v>
      </c>
      <c r="L1244" s="3" t="s">
        <v>20932</v>
      </c>
      <c r="M1244" s="3">
        <v>15.79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f t="shared" si="23"/>
        <v>0</v>
      </c>
      <c r="U1244" s="13">
        <v>157.9</v>
      </c>
      <c r="V1244" s="13" t="s">
        <v>24187</v>
      </c>
      <c r="W1244" s="25">
        <v>106.87</v>
      </c>
      <c r="X1244" s="13">
        <v>0</v>
      </c>
      <c r="Y1244" s="13">
        <v>0</v>
      </c>
      <c r="Z1244" s="13">
        <v>0</v>
      </c>
      <c r="AB1244" s="14">
        <v>0</v>
      </c>
      <c r="AC1244" s="14">
        <v>0</v>
      </c>
      <c r="AE1244" s="5"/>
      <c r="AG1244" s="5"/>
      <c r="AH1244" s="5"/>
      <c r="AI1244" s="1">
        <f>SUMIFS(หนี้6566!$F:$F,หนี้6566!$L:$L,"ปุ๋ยยา",หนี้6566!$A:$A,'ราย cn. (2)'!$C1244)</f>
        <v>0</v>
      </c>
      <c r="AJ1244" s="1">
        <f>SUMIFS(หนี้6566!$F:$F,หนี้6566!$L:$L,"เงิน",หนี้6566!$A:$A,'ราย cn. (2)'!$C1244)</f>
        <v>0</v>
      </c>
    </row>
    <row r="1245" spans="1:36" x14ac:dyDescent="0.3">
      <c r="A1245" s="3" t="s">
        <v>4</v>
      </c>
      <c r="B1245" s="2">
        <v>1238</v>
      </c>
      <c r="C1245" s="24">
        <v>511463</v>
      </c>
      <c r="D1245" s="3" t="s">
        <v>2261</v>
      </c>
      <c r="E1245" s="3" t="s">
        <v>2378</v>
      </c>
      <c r="F1245" s="3" t="s">
        <v>2556</v>
      </c>
      <c r="G1245" s="24">
        <v>19</v>
      </c>
      <c r="H1245" s="24">
        <v>1903</v>
      </c>
      <c r="I1245" s="3">
        <v>58.280000000000008</v>
      </c>
      <c r="J1245" s="3">
        <v>29.999999999999996</v>
      </c>
      <c r="K1245" s="3" t="s">
        <v>20932</v>
      </c>
      <c r="L1245" s="3" t="s">
        <v>20931</v>
      </c>
      <c r="M1245" s="3">
        <v>8.94</v>
      </c>
      <c r="N1245" s="13">
        <v>0</v>
      </c>
      <c r="O1245" s="13">
        <v>0</v>
      </c>
      <c r="P1245" s="13">
        <v>11115</v>
      </c>
      <c r="Q1245" s="13">
        <v>0</v>
      </c>
      <c r="R1245" s="13">
        <v>0</v>
      </c>
      <c r="S1245" s="13">
        <v>0</v>
      </c>
      <c r="T1245" s="13">
        <f t="shared" si="23"/>
        <v>11115</v>
      </c>
      <c r="U1245" s="13">
        <v>89.4</v>
      </c>
      <c r="V1245" s="13" t="s">
        <v>24185</v>
      </c>
      <c r="W1245" s="25">
        <v>37.5</v>
      </c>
      <c r="X1245" s="13">
        <v>0</v>
      </c>
      <c r="Y1245" s="13">
        <v>0</v>
      </c>
      <c r="Z1245" s="13">
        <v>0</v>
      </c>
      <c r="AB1245" s="14">
        <v>0</v>
      </c>
      <c r="AC1245" s="14">
        <v>0</v>
      </c>
      <c r="AE1245" s="5"/>
      <c r="AG1245" s="5"/>
      <c r="AH1245" s="5"/>
      <c r="AI1245" s="1">
        <f>SUMIFS(หนี้6566!$F:$F,หนี้6566!$L:$L,"ปุ๋ยยา",หนี้6566!$A:$A,'ราย cn. (2)'!$C1245)</f>
        <v>11115</v>
      </c>
      <c r="AJ1245" s="1">
        <f>SUMIFS(หนี้6566!$F:$F,หนี้6566!$L:$L,"เงิน",หนี้6566!$A:$A,'ราย cn. (2)'!$C1245)</f>
        <v>0</v>
      </c>
    </row>
    <row r="1246" spans="1:36" x14ac:dyDescent="0.3">
      <c r="A1246" s="3" t="s">
        <v>4</v>
      </c>
      <c r="B1246" s="2">
        <v>1239</v>
      </c>
      <c r="C1246" s="24">
        <v>515191</v>
      </c>
      <c r="D1246" s="3" t="s">
        <v>2261</v>
      </c>
      <c r="E1246" s="3" t="s">
        <v>13874</v>
      </c>
      <c r="F1246" s="3" t="s">
        <v>8177</v>
      </c>
      <c r="G1246" s="24">
        <v>19</v>
      </c>
      <c r="H1246" s="24">
        <v>1903</v>
      </c>
      <c r="I1246" s="3">
        <v>59.099999999999994</v>
      </c>
      <c r="J1246" s="3">
        <v>43.839999999999996</v>
      </c>
      <c r="K1246" s="3" t="s">
        <v>20933</v>
      </c>
      <c r="L1246" s="3" t="s">
        <v>20931</v>
      </c>
      <c r="M1246" s="3">
        <v>32.619999999999997</v>
      </c>
      <c r="N1246" s="13">
        <v>0</v>
      </c>
      <c r="O1246" s="13">
        <v>0</v>
      </c>
      <c r="P1246" s="13">
        <v>47211</v>
      </c>
      <c r="Q1246" s="13">
        <v>10843.95</v>
      </c>
      <c r="R1246" s="13">
        <v>0</v>
      </c>
      <c r="S1246" s="13">
        <v>0</v>
      </c>
      <c r="T1246" s="13">
        <f t="shared" si="23"/>
        <v>58054.95</v>
      </c>
      <c r="U1246" s="13">
        <v>271.55</v>
      </c>
      <c r="V1246" s="13" t="s">
        <v>24185</v>
      </c>
      <c r="W1246" s="25">
        <v>29.23</v>
      </c>
      <c r="X1246" s="13">
        <v>0</v>
      </c>
      <c r="Y1246" s="13">
        <v>0</v>
      </c>
      <c r="Z1246" s="13">
        <v>0</v>
      </c>
      <c r="AB1246" s="14">
        <v>0</v>
      </c>
      <c r="AC1246" s="14">
        <v>0</v>
      </c>
      <c r="AE1246" s="5"/>
      <c r="AG1246" s="5"/>
      <c r="AH1246" s="5"/>
      <c r="AI1246" s="1">
        <f>SUMIFS(หนี้6566!$F:$F,หนี้6566!$L:$L,"ปุ๋ยยา",หนี้6566!$A:$A,'ราย cn. (2)'!$C1246)</f>
        <v>47211</v>
      </c>
      <c r="AJ1246" s="1">
        <f>SUMIFS(หนี้6566!$F:$F,หนี้6566!$L:$L,"เงิน",หนี้6566!$A:$A,'ราย cn. (2)'!$C1246)</f>
        <v>10843.95</v>
      </c>
    </row>
    <row r="1247" spans="1:36" x14ac:dyDescent="0.3">
      <c r="A1247" s="3" t="s">
        <v>4</v>
      </c>
      <c r="B1247" s="2">
        <v>1240</v>
      </c>
      <c r="C1247" s="24">
        <v>515235</v>
      </c>
      <c r="D1247" s="3" t="s">
        <v>2261</v>
      </c>
      <c r="E1247" s="3" t="s">
        <v>3412</v>
      </c>
      <c r="F1247" s="3" t="s">
        <v>13260</v>
      </c>
      <c r="G1247" s="24">
        <v>19</v>
      </c>
      <c r="H1247" s="24">
        <v>1903</v>
      </c>
      <c r="I1247" s="3">
        <v>208.99</v>
      </c>
      <c r="J1247" s="3">
        <v>348.81</v>
      </c>
      <c r="K1247" s="3" t="s">
        <v>20932</v>
      </c>
      <c r="L1247" s="3" t="s">
        <v>20932</v>
      </c>
      <c r="M1247" s="3">
        <v>18.23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f t="shared" si="23"/>
        <v>0</v>
      </c>
      <c r="U1247" s="13">
        <v>109.38</v>
      </c>
      <c r="V1247" s="13" t="s">
        <v>24187</v>
      </c>
      <c r="W1247" s="25">
        <v>232.54</v>
      </c>
      <c r="X1247" s="13">
        <v>0</v>
      </c>
      <c r="Y1247" s="13">
        <v>0</v>
      </c>
      <c r="Z1247" s="13">
        <v>0</v>
      </c>
      <c r="AB1247" s="14">
        <v>0</v>
      </c>
      <c r="AC1247" s="14">
        <v>0</v>
      </c>
      <c r="AE1247" s="5"/>
      <c r="AG1247" s="5"/>
      <c r="AH1247" s="5"/>
      <c r="AI1247" s="1">
        <f>SUMIFS(หนี้6566!$F:$F,หนี้6566!$L:$L,"ปุ๋ยยา",หนี้6566!$A:$A,'ราย cn. (2)'!$C1247)</f>
        <v>0</v>
      </c>
      <c r="AJ1247" s="1">
        <f>SUMIFS(หนี้6566!$F:$F,หนี้6566!$L:$L,"เงิน",หนี้6566!$A:$A,'ราย cn. (2)'!$C1247)</f>
        <v>0</v>
      </c>
    </row>
    <row r="1248" spans="1:36" x14ac:dyDescent="0.3">
      <c r="A1248" s="3" t="s">
        <v>4</v>
      </c>
      <c r="B1248" s="2">
        <v>1241</v>
      </c>
      <c r="C1248" s="24">
        <v>510036</v>
      </c>
      <c r="D1248" s="3" t="s">
        <v>2264</v>
      </c>
      <c r="E1248" s="3" t="s">
        <v>3451</v>
      </c>
      <c r="F1248" s="3" t="s">
        <v>3416</v>
      </c>
      <c r="G1248" s="24">
        <v>21</v>
      </c>
      <c r="H1248" s="24">
        <v>2103</v>
      </c>
      <c r="I1248" s="3">
        <v>1033.6299999999999</v>
      </c>
      <c r="J1248" s="3">
        <v>493.11999999999989</v>
      </c>
      <c r="K1248" s="3" t="s">
        <v>20935</v>
      </c>
      <c r="L1248" s="3" t="s">
        <v>20935</v>
      </c>
      <c r="M1248" s="3">
        <v>121.56</v>
      </c>
      <c r="N1248" s="13">
        <v>427068.88999999996</v>
      </c>
      <c r="O1248" s="13">
        <v>949702</v>
      </c>
      <c r="P1248" s="13">
        <v>149800</v>
      </c>
      <c r="Q1248" s="13">
        <v>0</v>
      </c>
      <c r="R1248" s="13">
        <v>1037456.62</v>
      </c>
      <c r="S1248" s="13">
        <v>0</v>
      </c>
      <c r="T1248" s="13">
        <f t="shared" si="23"/>
        <v>1187256.6200000001</v>
      </c>
      <c r="U1248" s="13">
        <v>1152.6500000000001</v>
      </c>
      <c r="V1248" s="13" t="s">
        <v>24185</v>
      </c>
      <c r="W1248" s="25">
        <v>37.93</v>
      </c>
      <c r="X1248" s="13">
        <v>0</v>
      </c>
      <c r="Y1248" s="13">
        <v>0</v>
      </c>
      <c r="Z1248" s="13">
        <v>0</v>
      </c>
      <c r="AB1248" s="14">
        <v>0</v>
      </c>
      <c r="AC1248" s="14">
        <v>0</v>
      </c>
      <c r="AE1248" s="5"/>
      <c r="AG1248" s="5"/>
      <c r="AH1248" s="5"/>
      <c r="AI1248" s="1">
        <f>SUMIFS(หนี้6566!$F:$F,หนี้6566!$L:$L,"ปุ๋ยยา",หนี้6566!$A:$A,'ราย cn. (2)'!$C1248)</f>
        <v>149800</v>
      </c>
      <c r="AJ1248" s="1">
        <f>SUMIFS(หนี้6566!$F:$F,หนี้6566!$L:$L,"เงิน",หนี้6566!$A:$A,'ราย cn. (2)'!$C1248)</f>
        <v>1037456.62</v>
      </c>
    </row>
    <row r="1249" spans="1:36" x14ac:dyDescent="0.3">
      <c r="A1249" s="3" t="s">
        <v>4</v>
      </c>
      <c r="B1249" s="2">
        <v>1242</v>
      </c>
      <c r="C1249" s="24">
        <v>510891</v>
      </c>
      <c r="D1249" s="3" t="s">
        <v>2261</v>
      </c>
      <c r="E1249" s="3" t="s">
        <v>3376</v>
      </c>
      <c r="F1249" s="3" t="s">
        <v>3550</v>
      </c>
      <c r="G1249" s="24">
        <v>22</v>
      </c>
      <c r="H1249" s="24">
        <v>2203</v>
      </c>
      <c r="I1249" s="3">
        <v>80.239999999999995</v>
      </c>
      <c r="J1249" s="3">
        <v>173.73999999999998</v>
      </c>
      <c r="K1249" s="3" t="s">
        <v>20932</v>
      </c>
      <c r="L1249" s="3" t="s">
        <v>20932</v>
      </c>
      <c r="M1249" s="3">
        <v>20.78</v>
      </c>
      <c r="N1249" s="13">
        <v>0</v>
      </c>
      <c r="O1249" s="13">
        <v>0</v>
      </c>
      <c r="P1249" s="13">
        <v>12700</v>
      </c>
      <c r="Q1249" s="13">
        <v>0</v>
      </c>
      <c r="R1249" s="13">
        <v>0</v>
      </c>
      <c r="S1249" s="13">
        <v>0</v>
      </c>
      <c r="T1249" s="13">
        <f t="shared" si="23"/>
        <v>12700</v>
      </c>
      <c r="U1249" s="13">
        <v>222.91</v>
      </c>
      <c r="V1249" s="13" t="s">
        <v>24185</v>
      </c>
      <c r="W1249" s="25">
        <v>217.18</v>
      </c>
      <c r="X1249" s="13">
        <v>0</v>
      </c>
      <c r="Y1249" s="13">
        <v>0</v>
      </c>
      <c r="Z1249" s="13">
        <v>0</v>
      </c>
      <c r="AB1249" s="14">
        <v>0</v>
      </c>
      <c r="AC1249" s="14">
        <v>0</v>
      </c>
      <c r="AE1249" s="5"/>
      <c r="AG1249" s="5"/>
      <c r="AH1249" s="5"/>
      <c r="AI1249" s="1">
        <f>SUMIFS(หนี้6566!$F:$F,หนี้6566!$L:$L,"ปุ๋ยยา",หนี้6566!$A:$A,'ราย cn. (2)'!$C1249)</f>
        <v>12700</v>
      </c>
      <c r="AJ1249" s="1">
        <f>SUMIFS(หนี้6566!$F:$F,หนี้6566!$L:$L,"เงิน",หนี้6566!$A:$A,'ราย cn. (2)'!$C1249)</f>
        <v>0</v>
      </c>
    </row>
    <row r="1250" spans="1:36" x14ac:dyDescent="0.3">
      <c r="A1250" s="3" t="s">
        <v>4</v>
      </c>
      <c r="B1250" s="2">
        <v>1243</v>
      </c>
      <c r="C1250" s="24">
        <v>512302</v>
      </c>
      <c r="D1250" s="3" t="s">
        <v>2261</v>
      </c>
      <c r="E1250" s="3" t="s">
        <v>8963</v>
      </c>
      <c r="F1250" s="3" t="s">
        <v>11161</v>
      </c>
      <c r="G1250" s="24">
        <v>22</v>
      </c>
      <c r="H1250" s="24">
        <v>2203</v>
      </c>
      <c r="I1250" s="3">
        <v>335.41</v>
      </c>
      <c r="J1250" s="3">
        <v>277.62999999999994</v>
      </c>
      <c r="K1250" s="3" t="s">
        <v>20932</v>
      </c>
      <c r="L1250" s="3" t="s">
        <v>20933</v>
      </c>
      <c r="M1250" s="3">
        <v>34.489999999999995</v>
      </c>
      <c r="N1250" s="13">
        <v>0</v>
      </c>
      <c r="O1250" s="13">
        <v>0</v>
      </c>
      <c r="P1250" s="13">
        <v>78786</v>
      </c>
      <c r="Q1250" s="13">
        <v>0</v>
      </c>
      <c r="R1250" s="13">
        <v>0</v>
      </c>
      <c r="S1250" s="13">
        <v>0</v>
      </c>
      <c r="T1250" s="13">
        <f t="shared" si="23"/>
        <v>78786</v>
      </c>
      <c r="U1250" s="13">
        <v>360.06</v>
      </c>
      <c r="V1250" s="13" t="s">
        <v>24185</v>
      </c>
      <c r="W1250" s="25">
        <v>92.54</v>
      </c>
      <c r="X1250" s="13">
        <v>0</v>
      </c>
      <c r="Y1250" s="13">
        <v>0</v>
      </c>
      <c r="Z1250" s="13">
        <v>0</v>
      </c>
      <c r="AB1250" s="14">
        <v>0</v>
      </c>
      <c r="AC1250" s="14">
        <v>0</v>
      </c>
      <c r="AE1250" s="5"/>
      <c r="AG1250" s="5"/>
      <c r="AH1250" s="5"/>
      <c r="AI1250" s="1">
        <f>SUMIFS(หนี้6566!$F:$F,หนี้6566!$L:$L,"ปุ๋ยยา",หนี้6566!$A:$A,'ราย cn. (2)'!$C1250)</f>
        <v>78786</v>
      </c>
      <c r="AJ1250" s="1">
        <f>SUMIFS(หนี้6566!$F:$F,หนี้6566!$L:$L,"เงิน",หนี้6566!$A:$A,'ราย cn. (2)'!$C1250)</f>
        <v>0</v>
      </c>
    </row>
    <row r="1251" spans="1:36" x14ac:dyDescent="0.3">
      <c r="A1251" s="3" t="s">
        <v>4</v>
      </c>
      <c r="B1251" s="2">
        <v>1244</v>
      </c>
      <c r="C1251" s="24">
        <v>510890</v>
      </c>
      <c r="D1251" s="3" t="s">
        <v>2361</v>
      </c>
      <c r="E1251" s="3" t="s">
        <v>4545</v>
      </c>
      <c r="F1251" s="3" t="s">
        <v>3644</v>
      </c>
      <c r="G1251" s="24">
        <v>22</v>
      </c>
      <c r="H1251" s="24">
        <v>2203</v>
      </c>
      <c r="I1251" s="3">
        <v>178.55</v>
      </c>
      <c r="J1251" s="3">
        <v>175.24000000000004</v>
      </c>
      <c r="K1251" s="3" t="s">
        <v>20932</v>
      </c>
      <c r="L1251" s="3" t="s">
        <v>20933</v>
      </c>
      <c r="M1251" s="3">
        <v>24.169999999999998</v>
      </c>
      <c r="N1251" s="13">
        <v>0</v>
      </c>
      <c r="O1251" s="13">
        <v>0</v>
      </c>
      <c r="P1251" s="13">
        <v>6039.87</v>
      </c>
      <c r="Q1251" s="13">
        <v>0</v>
      </c>
      <c r="R1251" s="13">
        <v>0</v>
      </c>
      <c r="S1251" s="13">
        <v>0</v>
      </c>
      <c r="T1251" s="13">
        <f t="shared" si="23"/>
        <v>6039.87</v>
      </c>
      <c r="U1251" s="13">
        <v>279.67</v>
      </c>
      <c r="V1251" s="13" t="s">
        <v>24185</v>
      </c>
      <c r="W1251" s="25">
        <v>97.36</v>
      </c>
      <c r="X1251" s="13">
        <v>0</v>
      </c>
      <c r="Y1251" s="13">
        <v>0</v>
      </c>
      <c r="Z1251" s="13">
        <v>0</v>
      </c>
      <c r="AB1251" s="14">
        <v>0</v>
      </c>
      <c r="AC1251" s="14">
        <v>0</v>
      </c>
      <c r="AE1251" s="5"/>
      <c r="AG1251" s="5"/>
      <c r="AH1251" s="5"/>
      <c r="AI1251" s="1">
        <f>SUMIFS(หนี้6566!$F:$F,หนี้6566!$L:$L,"ปุ๋ยยา",หนี้6566!$A:$A,'ราย cn. (2)'!$C1251)</f>
        <v>3448</v>
      </c>
      <c r="AJ1251" s="1">
        <f>SUMIFS(หนี้6566!$F:$F,หนี้6566!$L:$L,"เงิน",หนี้6566!$A:$A,'ราย cn. (2)'!$C1251)</f>
        <v>2591.87</v>
      </c>
    </row>
    <row r="1252" spans="1:36" x14ac:dyDescent="0.3">
      <c r="A1252" s="3" t="s">
        <v>4</v>
      </c>
      <c r="B1252" s="2">
        <v>1245</v>
      </c>
      <c r="C1252" s="24">
        <v>514374</v>
      </c>
      <c r="D1252" s="3" t="s">
        <v>2261</v>
      </c>
      <c r="E1252" s="3" t="s">
        <v>8834</v>
      </c>
      <c r="F1252" s="3" t="s">
        <v>15675</v>
      </c>
      <c r="G1252" s="24">
        <v>18</v>
      </c>
      <c r="H1252" s="24">
        <v>1803</v>
      </c>
      <c r="I1252" s="3">
        <v>94.769999999999982</v>
      </c>
      <c r="J1252" s="3">
        <v>100.28999999999999</v>
      </c>
      <c r="K1252" s="3" t="s">
        <v>20932</v>
      </c>
      <c r="L1252" s="3" t="s">
        <v>20932</v>
      </c>
      <c r="M1252" s="3">
        <v>13.379999999999999</v>
      </c>
      <c r="N1252" s="13">
        <v>0</v>
      </c>
      <c r="O1252" s="13">
        <v>0</v>
      </c>
      <c r="P1252" s="13">
        <v>30420</v>
      </c>
      <c r="Q1252" s="13">
        <v>0</v>
      </c>
      <c r="R1252" s="13">
        <v>0</v>
      </c>
      <c r="S1252" s="13">
        <v>0</v>
      </c>
      <c r="T1252" s="13">
        <f t="shared" si="23"/>
        <v>30420</v>
      </c>
      <c r="U1252" s="13">
        <v>105.37</v>
      </c>
      <c r="V1252" s="13" t="s">
        <v>24185</v>
      </c>
      <c r="W1252" s="25">
        <v>100.29</v>
      </c>
      <c r="X1252" s="13">
        <v>0</v>
      </c>
      <c r="Y1252" s="13">
        <v>0</v>
      </c>
      <c r="Z1252" s="13">
        <v>0</v>
      </c>
      <c r="AB1252" s="14">
        <v>0</v>
      </c>
      <c r="AC1252" s="14">
        <v>0</v>
      </c>
      <c r="AE1252" s="5"/>
      <c r="AG1252" s="5"/>
      <c r="AH1252" s="5"/>
      <c r="AI1252" s="1">
        <f>SUMIFS(หนี้6566!$F:$F,หนี้6566!$L:$L,"ปุ๋ยยา",หนี้6566!$A:$A,'ราย cn. (2)'!$C1252)</f>
        <v>30420</v>
      </c>
      <c r="AJ1252" s="1">
        <f>SUMIFS(หนี้6566!$F:$F,หนี้6566!$L:$L,"เงิน",หนี้6566!$A:$A,'ราย cn. (2)'!$C1252)</f>
        <v>0</v>
      </c>
    </row>
    <row r="1253" spans="1:36" x14ac:dyDescent="0.3">
      <c r="A1253" s="3" t="s">
        <v>4</v>
      </c>
      <c r="B1253" s="2">
        <v>1246</v>
      </c>
      <c r="C1253" s="24">
        <v>514327</v>
      </c>
      <c r="D1253" s="3" t="s">
        <v>2261</v>
      </c>
      <c r="E1253" s="3" t="s">
        <v>5031</v>
      </c>
      <c r="F1253" s="3" t="s">
        <v>16073</v>
      </c>
      <c r="G1253" s="24">
        <v>18</v>
      </c>
      <c r="H1253" s="24">
        <v>1804</v>
      </c>
      <c r="I1253" s="3">
        <v>9.27</v>
      </c>
      <c r="J1253" s="3">
        <v>33.33</v>
      </c>
      <c r="K1253" s="3" t="s">
        <v>20931</v>
      </c>
      <c r="L1253" s="3" t="s">
        <v>20934</v>
      </c>
      <c r="M1253" s="3">
        <v>4.9000000000000004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f t="shared" si="23"/>
        <v>0</v>
      </c>
      <c r="U1253" s="13">
        <v>41.86</v>
      </c>
      <c r="V1253" s="13" t="s">
        <v>24186</v>
      </c>
      <c r="W1253" s="25">
        <v>66.66</v>
      </c>
      <c r="X1253" s="13">
        <v>0</v>
      </c>
      <c r="Y1253" s="13">
        <v>0</v>
      </c>
      <c r="Z1253" s="13">
        <v>0</v>
      </c>
      <c r="AB1253" s="14">
        <v>0</v>
      </c>
      <c r="AC1253" s="14">
        <v>0</v>
      </c>
      <c r="AE1253" s="5"/>
      <c r="AG1253" s="5"/>
      <c r="AH1253" s="5"/>
      <c r="AI1253" s="1">
        <f>SUMIFS(หนี้6566!$F:$F,หนี้6566!$L:$L,"ปุ๋ยยา",หนี้6566!$A:$A,'ราย cn. (2)'!$C1253)</f>
        <v>0</v>
      </c>
      <c r="AJ1253" s="1">
        <f>SUMIFS(หนี้6566!$F:$F,หนี้6566!$L:$L,"เงิน",หนี้6566!$A:$A,'ราย cn. (2)'!$C1253)</f>
        <v>0</v>
      </c>
    </row>
    <row r="1254" spans="1:36" x14ac:dyDescent="0.3">
      <c r="A1254" s="3" t="s">
        <v>4</v>
      </c>
      <c r="B1254" s="2">
        <v>1247</v>
      </c>
      <c r="C1254" s="24">
        <v>514631</v>
      </c>
      <c r="D1254" s="3" t="s">
        <v>2261</v>
      </c>
      <c r="E1254" s="3" t="s">
        <v>3156</v>
      </c>
      <c r="F1254" s="3" t="s">
        <v>20018</v>
      </c>
      <c r="G1254" s="24">
        <v>21</v>
      </c>
      <c r="H1254" s="24">
        <v>2102</v>
      </c>
      <c r="I1254" s="3">
        <v>108.13000000000004</v>
      </c>
      <c r="J1254" s="3">
        <v>106.37</v>
      </c>
      <c r="K1254" s="3" t="s">
        <v>20932</v>
      </c>
      <c r="L1254" s="3" t="s">
        <v>20932</v>
      </c>
      <c r="M1254" s="3">
        <v>21.16</v>
      </c>
      <c r="N1254" s="13">
        <v>0</v>
      </c>
      <c r="O1254" s="13">
        <v>0</v>
      </c>
      <c r="P1254" s="13">
        <v>27627</v>
      </c>
      <c r="Q1254" s="13">
        <v>0</v>
      </c>
      <c r="R1254" s="13">
        <v>0</v>
      </c>
      <c r="S1254" s="13">
        <v>0</v>
      </c>
      <c r="T1254" s="13">
        <f t="shared" si="23"/>
        <v>27627</v>
      </c>
      <c r="U1254" s="13">
        <v>211.60000000000002</v>
      </c>
      <c r="V1254" s="13" t="s">
        <v>24185</v>
      </c>
      <c r="W1254" s="25">
        <v>106.37</v>
      </c>
      <c r="X1254" s="13">
        <v>0</v>
      </c>
      <c r="Y1254" s="13">
        <v>0</v>
      </c>
      <c r="Z1254" s="13">
        <v>0</v>
      </c>
      <c r="AB1254" s="14">
        <v>0</v>
      </c>
      <c r="AC1254" s="14">
        <v>0</v>
      </c>
      <c r="AE1254" s="5"/>
      <c r="AG1254" s="5"/>
      <c r="AH1254" s="5"/>
      <c r="AI1254" s="1">
        <f>SUMIFS(หนี้6566!$F:$F,หนี้6566!$L:$L,"ปุ๋ยยา",หนี้6566!$A:$A,'ราย cn. (2)'!$C1254)</f>
        <v>27627</v>
      </c>
      <c r="AJ1254" s="1">
        <f>SUMIFS(หนี้6566!$F:$F,หนี้6566!$L:$L,"เงิน",หนี้6566!$A:$A,'ราย cn. (2)'!$C1254)</f>
        <v>0</v>
      </c>
    </row>
    <row r="1255" spans="1:36" x14ac:dyDescent="0.3">
      <c r="A1255" s="3" t="s">
        <v>4</v>
      </c>
      <c r="B1255" s="2">
        <v>1248</v>
      </c>
      <c r="C1255" s="24">
        <v>515627</v>
      </c>
      <c r="D1255" s="3" t="s">
        <v>2261</v>
      </c>
      <c r="E1255" s="3" t="s">
        <v>20794</v>
      </c>
      <c r="F1255" s="3" t="s">
        <v>9187</v>
      </c>
      <c r="G1255" s="24">
        <v>16</v>
      </c>
      <c r="H1255" s="24">
        <v>1603</v>
      </c>
      <c r="I1255" s="3">
        <v>0</v>
      </c>
      <c r="J1255" s="3">
        <v>0</v>
      </c>
      <c r="K1255" s="3">
        <v>0</v>
      </c>
      <c r="L1255" s="3">
        <v>0</v>
      </c>
      <c r="M1255" s="3">
        <v>4.49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f t="shared" si="23"/>
        <v>0</v>
      </c>
      <c r="U1255" s="13">
        <v>44.9</v>
      </c>
      <c r="V1255" s="13" t="s">
        <v>24186</v>
      </c>
      <c r="W1255" s="25" t="e">
        <v>#N/A</v>
      </c>
      <c r="X1255" s="13">
        <v>0</v>
      </c>
      <c r="Y1255" s="13">
        <v>0</v>
      </c>
      <c r="Z1255" s="13">
        <v>0</v>
      </c>
      <c r="AB1255" s="14">
        <v>0</v>
      </c>
      <c r="AC1255" s="14">
        <v>0</v>
      </c>
      <c r="AE1255" s="5"/>
      <c r="AG1255" s="5"/>
      <c r="AH1255" s="5"/>
      <c r="AI1255" s="1">
        <f>SUMIFS(หนี้6566!$F:$F,หนี้6566!$L:$L,"ปุ๋ยยา",หนี้6566!$A:$A,'ราย cn. (2)'!$C1255)</f>
        <v>0</v>
      </c>
      <c r="AJ1255" s="1">
        <f>SUMIFS(หนี้6566!$F:$F,หนี้6566!$L:$L,"เงิน",หนี้6566!$A:$A,'ราย cn. (2)'!$C1255)</f>
        <v>0</v>
      </c>
    </row>
    <row r="1256" spans="1:36" x14ac:dyDescent="0.3">
      <c r="A1256" s="3" t="s">
        <v>4</v>
      </c>
      <c r="B1256" s="2">
        <v>1249</v>
      </c>
      <c r="C1256" s="24">
        <v>511028</v>
      </c>
      <c r="D1256" s="3" t="s">
        <v>2261</v>
      </c>
      <c r="E1256" s="3" t="s">
        <v>15021</v>
      </c>
      <c r="F1256" s="3" t="s">
        <v>8389</v>
      </c>
      <c r="G1256" s="24">
        <v>18</v>
      </c>
      <c r="H1256" s="24">
        <v>1803</v>
      </c>
      <c r="I1256" s="3">
        <v>85.94</v>
      </c>
      <c r="J1256" s="3">
        <v>46.27000000000001</v>
      </c>
      <c r="K1256" s="3" t="s">
        <v>20932</v>
      </c>
      <c r="L1256" s="3" t="s">
        <v>20931</v>
      </c>
      <c r="M1256" s="3">
        <v>8.35</v>
      </c>
      <c r="N1256" s="13">
        <v>0</v>
      </c>
      <c r="O1256" s="13">
        <v>0</v>
      </c>
      <c r="P1256" s="13">
        <v>25400</v>
      </c>
      <c r="Q1256" s="13">
        <v>0</v>
      </c>
      <c r="R1256" s="13">
        <v>0</v>
      </c>
      <c r="S1256" s="13">
        <v>0</v>
      </c>
      <c r="T1256" s="13">
        <f t="shared" si="23"/>
        <v>25400</v>
      </c>
      <c r="U1256" s="13">
        <v>76.92</v>
      </c>
      <c r="V1256" s="13" t="s">
        <v>24185</v>
      </c>
      <c r="W1256" s="25">
        <v>46.27</v>
      </c>
      <c r="X1256" s="13">
        <v>0</v>
      </c>
      <c r="Y1256" s="13">
        <v>0</v>
      </c>
      <c r="Z1256" s="13">
        <v>0</v>
      </c>
      <c r="AB1256" s="14">
        <v>0</v>
      </c>
      <c r="AC1256" s="14">
        <v>0</v>
      </c>
      <c r="AE1256" s="5"/>
      <c r="AG1256" s="5"/>
      <c r="AH1256" s="5"/>
      <c r="AI1256" s="1">
        <f>SUMIFS(หนี้6566!$F:$F,หนี้6566!$L:$L,"ปุ๋ยยา",หนี้6566!$A:$A,'ราย cn. (2)'!$C1256)</f>
        <v>25400</v>
      </c>
      <c r="AJ1256" s="1">
        <f>SUMIFS(หนี้6566!$F:$F,หนี้6566!$L:$L,"เงิน",หนี้6566!$A:$A,'ราย cn. (2)'!$C1256)</f>
        <v>0</v>
      </c>
    </row>
    <row r="1257" spans="1:36" x14ac:dyDescent="0.3">
      <c r="A1257" s="3" t="s">
        <v>4</v>
      </c>
      <c r="B1257" s="2">
        <v>1250</v>
      </c>
      <c r="C1257" s="24">
        <v>514940</v>
      </c>
      <c r="D1257" s="3" t="s">
        <v>2261</v>
      </c>
      <c r="E1257" s="3" t="s">
        <v>9976</v>
      </c>
      <c r="F1257" s="3" t="s">
        <v>20183</v>
      </c>
      <c r="G1257" s="24">
        <v>20</v>
      </c>
      <c r="H1257" s="24">
        <v>2003</v>
      </c>
      <c r="I1257" s="3">
        <v>45.5</v>
      </c>
      <c r="J1257" s="3">
        <v>50.550000000000004</v>
      </c>
      <c r="K1257" s="3" t="s">
        <v>20932</v>
      </c>
      <c r="L1257" s="3" t="s">
        <v>20932</v>
      </c>
      <c r="M1257" s="3">
        <v>7.1499999999999995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f t="shared" si="23"/>
        <v>0</v>
      </c>
      <c r="U1257" s="13">
        <v>71.5</v>
      </c>
      <c r="V1257" s="13" t="s">
        <v>24187</v>
      </c>
      <c r="W1257" s="25">
        <v>101.1</v>
      </c>
      <c r="X1257" s="13">
        <v>0</v>
      </c>
      <c r="Y1257" s="13">
        <v>0</v>
      </c>
      <c r="Z1257" s="13">
        <v>0</v>
      </c>
      <c r="AB1257" s="14">
        <v>0</v>
      </c>
      <c r="AC1257" s="14">
        <v>0</v>
      </c>
      <c r="AE1257" s="5"/>
      <c r="AG1257" s="5"/>
      <c r="AH1257" s="5"/>
      <c r="AI1257" s="1">
        <f>SUMIFS(หนี้6566!$F:$F,หนี้6566!$L:$L,"ปุ๋ยยา",หนี้6566!$A:$A,'ราย cn. (2)'!$C1257)</f>
        <v>0</v>
      </c>
      <c r="AJ1257" s="1">
        <f>SUMIFS(หนี้6566!$F:$F,หนี้6566!$L:$L,"เงิน",หนี้6566!$A:$A,'ราย cn. (2)'!$C1257)</f>
        <v>0</v>
      </c>
    </row>
    <row r="1258" spans="1:36" x14ac:dyDescent="0.3">
      <c r="A1258" s="3" t="s">
        <v>4</v>
      </c>
      <c r="B1258" s="2">
        <v>1251</v>
      </c>
      <c r="C1258" s="24">
        <v>511866</v>
      </c>
      <c r="D1258" s="3" t="s">
        <v>2264</v>
      </c>
      <c r="E1258" s="3" t="s">
        <v>11324</v>
      </c>
      <c r="F1258" s="3" t="s">
        <v>13460</v>
      </c>
      <c r="G1258" s="24">
        <v>19</v>
      </c>
      <c r="H1258" s="24">
        <v>1903</v>
      </c>
      <c r="I1258" s="3">
        <v>123.43999999999998</v>
      </c>
      <c r="J1258" s="3">
        <v>108.45</v>
      </c>
      <c r="K1258" s="3" t="s">
        <v>20932</v>
      </c>
      <c r="L1258" s="3" t="s">
        <v>20931</v>
      </c>
      <c r="M1258" s="3">
        <v>16.14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f t="shared" si="23"/>
        <v>0</v>
      </c>
      <c r="U1258" s="13">
        <v>129.12</v>
      </c>
      <c r="V1258" s="13" t="s">
        <v>24186</v>
      </c>
      <c r="W1258" s="25">
        <v>47.15</v>
      </c>
      <c r="X1258" s="13">
        <v>0</v>
      </c>
      <c r="Y1258" s="13">
        <v>0</v>
      </c>
      <c r="Z1258" s="13">
        <v>0</v>
      </c>
      <c r="AB1258" s="14">
        <v>0</v>
      </c>
      <c r="AC1258" s="14">
        <v>0</v>
      </c>
      <c r="AE1258" s="5"/>
      <c r="AG1258" s="5"/>
      <c r="AH1258" s="5"/>
      <c r="AI1258" s="1">
        <f>SUMIFS(หนี้6566!$F:$F,หนี้6566!$L:$L,"ปุ๋ยยา",หนี้6566!$A:$A,'ราย cn. (2)'!$C1258)</f>
        <v>0</v>
      </c>
      <c r="AJ1258" s="1">
        <f>SUMIFS(หนี้6566!$F:$F,หนี้6566!$L:$L,"เงิน",หนี้6566!$A:$A,'ราย cn. (2)'!$C1258)</f>
        <v>0</v>
      </c>
    </row>
    <row r="1259" spans="1:36" x14ac:dyDescent="0.3">
      <c r="A1259" s="3" t="s">
        <v>4</v>
      </c>
      <c r="B1259" s="2">
        <v>1252</v>
      </c>
      <c r="C1259" s="24">
        <v>512090</v>
      </c>
      <c r="D1259" s="3" t="s">
        <v>2261</v>
      </c>
      <c r="E1259" s="3" t="s">
        <v>4884</v>
      </c>
      <c r="F1259" s="3" t="s">
        <v>2485</v>
      </c>
      <c r="G1259" s="24">
        <v>19</v>
      </c>
      <c r="H1259" s="24">
        <v>1903</v>
      </c>
      <c r="I1259" s="3">
        <v>29.91</v>
      </c>
      <c r="J1259" s="3">
        <v>50.06</v>
      </c>
      <c r="K1259" s="3" t="s">
        <v>20932</v>
      </c>
      <c r="L1259" s="3" t="s">
        <v>20932</v>
      </c>
      <c r="M1259" s="3">
        <v>4.34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f t="shared" si="23"/>
        <v>0</v>
      </c>
      <c r="U1259" s="13">
        <v>43.4</v>
      </c>
      <c r="V1259" s="13" t="s">
        <v>24187</v>
      </c>
      <c r="W1259" s="25">
        <v>100.12</v>
      </c>
      <c r="X1259" s="13">
        <v>0</v>
      </c>
      <c r="Y1259" s="13">
        <v>0</v>
      </c>
      <c r="Z1259" s="13">
        <v>0</v>
      </c>
      <c r="AB1259" s="14">
        <v>0</v>
      </c>
      <c r="AC1259" s="14">
        <v>0</v>
      </c>
      <c r="AE1259" s="5"/>
      <c r="AG1259" s="5"/>
      <c r="AH1259" s="5"/>
      <c r="AI1259" s="1">
        <f>SUMIFS(หนี้6566!$F:$F,หนี้6566!$L:$L,"ปุ๋ยยา",หนี้6566!$A:$A,'ราย cn. (2)'!$C1259)</f>
        <v>0</v>
      </c>
      <c r="AJ1259" s="1">
        <f>SUMIFS(หนี้6566!$F:$F,หนี้6566!$L:$L,"เงิน",หนี้6566!$A:$A,'ราย cn. (2)'!$C1259)</f>
        <v>0</v>
      </c>
    </row>
    <row r="1260" spans="1:36" x14ac:dyDescent="0.3">
      <c r="A1260" s="3" t="s">
        <v>4</v>
      </c>
      <c r="B1260" s="2">
        <v>1253</v>
      </c>
      <c r="C1260" s="24">
        <v>513612</v>
      </c>
      <c r="D1260" s="3" t="s">
        <v>2264</v>
      </c>
      <c r="E1260" s="3" t="s">
        <v>2498</v>
      </c>
      <c r="F1260" s="3" t="s">
        <v>8473</v>
      </c>
      <c r="G1260" s="24">
        <v>20</v>
      </c>
      <c r="H1260" s="24">
        <v>2002</v>
      </c>
      <c r="I1260" s="3">
        <v>96.810000000000016</v>
      </c>
      <c r="J1260" s="3">
        <v>50.32</v>
      </c>
      <c r="K1260" s="3" t="s">
        <v>20934</v>
      </c>
      <c r="L1260" s="3" t="s">
        <v>20931</v>
      </c>
      <c r="M1260" s="3">
        <v>28.76</v>
      </c>
      <c r="N1260" s="13">
        <v>0</v>
      </c>
      <c r="O1260" s="13">
        <v>0</v>
      </c>
      <c r="P1260" s="13">
        <v>69285</v>
      </c>
      <c r="Q1260" s="13">
        <v>0</v>
      </c>
      <c r="R1260" s="13">
        <v>0</v>
      </c>
      <c r="S1260" s="13">
        <v>0</v>
      </c>
      <c r="T1260" s="13">
        <f t="shared" si="23"/>
        <v>69285</v>
      </c>
      <c r="U1260" s="13">
        <v>256.25</v>
      </c>
      <c r="V1260" s="13" t="s">
        <v>24185</v>
      </c>
      <c r="W1260" s="25">
        <v>25.16</v>
      </c>
      <c r="X1260" s="13">
        <v>0</v>
      </c>
      <c r="Y1260" s="13">
        <v>0</v>
      </c>
      <c r="Z1260" s="13">
        <v>0</v>
      </c>
      <c r="AB1260" s="14">
        <v>0</v>
      </c>
      <c r="AC1260" s="14">
        <v>0</v>
      </c>
      <c r="AE1260" s="5"/>
      <c r="AG1260" s="5"/>
      <c r="AH1260" s="5"/>
      <c r="AI1260" s="1">
        <f>SUMIFS(หนี้6566!$F:$F,หนี้6566!$L:$L,"ปุ๋ยยา",หนี้6566!$A:$A,'ราย cn. (2)'!$C1260)</f>
        <v>69285</v>
      </c>
      <c r="AJ1260" s="1">
        <f>SUMIFS(หนี้6566!$F:$F,หนี้6566!$L:$L,"เงิน",หนี้6566!$A:$A,'ราย cn. (2)'!$C1260)</f>
        <v>0</v>
      </c>
    </row>
    <row r="1261" spans="1:36" x14ac:dyDescent="0.3">
      <c r="A1261" s="3" t="s">
        <v>4</v>
      </c>
      <c r="B1261" s="2">
        <v>1254</v>
      </c>
      <c r="C1261" s="24">
        <v>513532</v>
      </c>
      <c r="D1261" s="3" t="s">
        <v>2261</v>
      </c>
      <c r="E1261" s="3" t="s">
        <v>11553</v>
      </c>
      <c r="F1261" s="3" t="s">
        <v>19389</v>
      </c>
      <c r="G1261" s="24">
        <v>20</v>
      </c>
      <c r="H1261" s="24">
        <v>2002</v>
      </c>
      <c r="I1261" s="3">
        <v>48.43</v>
      </c>
      <c r="J1261" s="3">
        <v>51.740000000000009</v>
      </c>
      <c r="K1261" s="3" t="s">
        <v>20932</v>
      </c>
      <c r="L1261" s="3" t="s">
        <v>20933</v>
      </c>
      <c r="M1261" s="3">
        <v>10.35</v>
      </c>
      <c r="N1261" s="13">
        <v>0</v>
      </c>
      <c r="O1261" s="13">
        <v>0</v>
      </c>
      <c r="P1261" s="13">
        <v>6535</v>
      </c>
      <c r="Q1261" s="13">
        <v>0</v>
      </c>
      <c r="R1261" s="13">
        <v>0</v>
      </c>
      <c r="S1261" s="13">
        <v>0</v>
      </c>
      <c r="T1261" s="13">
        <f t="shared" si="23"/>
        <v>6535</v>
      </c>
      <c r="U1261" s="13">
        <v>88.75</v>
      </c>
      <c r="V1261" s="13" t="s">
        <v>24185</v>
      </c>
      <c r="W1261" s="25">
        <v>86.23</v>
      </c>
      <c r="X1261" s="13">
        <v>0</v>
      </c>
      <c r="Y1261" s="13">
        <v>0</v>
      </c>
      <c r="Z1261" s="13">
        <v>0</v>
      </c>
      <c r="AB1261" s="14">
        <v>0</v>
      </c>
      <c r="AC1261" s="14">
        <v>0</v>
      </c>
      <c r="AE1261" s="5"/>
      <c r="AG1261" s="5"/>
      <c r="AH1261" s="5"/>
      <c r="AI1261" s="1">
        <f>SUMIFS(หนี้6566!$F:$F,หนี้6566!$L:$L,"ปุ๋ยยา",หนี้6566!$A:$A,'ราย cn. (2)'!$C1261)</f>
        <v>6535</v>
      </c>
      <c r="AJ1261" s="1">
        <f>SUMIFS(หนี้6566!$F:$F,หนี้6566!$L:$L,"เงิน",หนี้6566!$A:$A,'ราย cn. (2)'!$C1261)</f>
        <v>0</v>
      </c>
    </row>
    <row r="1262" spans="1:36" x14ac:dyDescent="0.3">
      <c r="A1262" s="3" t="s">
        <v>4</v>
      </c>
      <c r="B1262" s="2">
        <v>1255</v>
      </c>
      <c r="C1262" s="24">
        <v>514589</v>
      </c>
      <c r="D1262" s="3" t="s">
        <v>2261</v>
      </c>
      <c r="E1262" s="3" t="s">
        <v>7758</v>
      </c>
      <c r="F1262" s="3" t="s">
        <v>2911</v>
      </c>
      <c r="G1262" s="24">
        <v>18</v>
      </c>
      <c r="H1262" s="24">
        <v>1804</v>
      </c>
      <c r="I1262" s="3">
        <v>33.090000000000003</v>
      </c>
      <c r="J1262" s="3">
        <v>57.63</v>
      </c>
      <c r="K1262" s="3" t="s">
        <v>20933</v>
      </c>
      <c r="L1262" s="3" t="s">
        <v>20932</v>
      </c>
      <c r="M1262" s="3">
        <v>6.0500000000000007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f t="shared" si="23"/>
        <v>0</v>
      </c>
      <c r="U1262" s="13">
        <v>55.349999999999994</v>
      </c>
      <c r="V1262" s="13" t="s">
        <v>24187</v>
      </c>
      <c r="W1262" s="25">
        <v>115.26</v>
      </c>
      <c r="X1262" s="13">
        <v>0</v>
      </c>
      <c r="Y1262" s="13">
        <v>0</v>
      </c>
      <c r="Z1262" s="13">
        <v>0</v>
      </c>
      <c r="AB1262" s="14">
        <v>0</v>
      </c>
      <c r="AC1262" s="14">
        <v>0</v>
      </c>
      <c r="AE1262" s="5"/>
      <c r="AG1262" s="5"/>
      <c r="AH1262" s="5"/>
      <c r="AI1262" s="1">
        <f>SUMIFS(หนี้6566!$F:$F,หนี้6566!$L:$L,"ปุ๋ยยา",หนี้6566!$A:$A,'ราย cn. (2)'!$C1262)</f>
        <v>0</v>
      </c>
      <c r="AJ1262" s="1">
        <f>SUMIFS(หนี้6566!$F:$F,หนี้6566!$L:$L,"เงิน",หนี้6566!$A:$A,'ราย cn. (2)'!$C1262)</f>
        <v>0</v>
      </c>
    </row>
    <row r="1263" spans="1:36" x14ac:dyDescent="0.3">
      <c r="A1263" s="3" t="s">
        <v>4</v>
      </c>
      <c r="B1263" s="2">
        <v>1256</v>
      </c>
      <c r="C1263" s="24">
        <v>510488</v>
      </c>
      <c r="D1263" s="3" t="s">
        <v>2264</v>
      </c>
      <c r="E1263" s="3" t="s">
        <v>10656</v>
      </c>
      <c r="F1263" s="3" t="s">
        <v>3329</v>
      </c>
      <c r="G1263" s="24">
        <v>23</v>
      </c>
      <c r="H1263" s="24">
        <v>2302</v>
      </c>
      <c r="I1263" s="3">
        <v>71.550000000000011</v>
      </c>
      <c r="J1263" s="3">
        <v>14.35</v>
      </c>
      <c r="K1263" s="3" t="s">
        <v>20932</v>
      </c>
      <c r="L1263" s="3" t="s">
        <v>20931</v>
      </c>
      <c r="M1263" s="3">
        <v>8.8000000000000007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f t="shared" si="23"/>
        <v>0</v>
      </c>
      <c r="U1263" s="13">
        <v>70.400000000000006</v>
      </c>
      <c r="V1263" s="13" t="s">
        <v>24186</v>
      </c>
      <c r="W1263" s="25">
        <v>20.5</v>
      </c>
      <c r="X1263" s="13">
        <v>0</v>
      </c>
      <c r="Y1263" s="13">
        <v>0</v>
      </c>
      <c r="Z1263" s="13">
        <v>0</v>
      </c>
      <c r="AB1263" s="14">
        <v>0</v>
      </c>
      <c r="AC1263" s="14">
        <v>0</v>
      </c>
      <c r="AE1263" s="5"/>
      <c r="AG1263" s="5"/>
      <c r="AH1263" s="5"/>
      <c r="AI1263" s="1">
        <f>SUMIFS(หนี้6566!$F:$F,หนี้6566!$L:$L,"ปุ๋ยยา",หนี้6566!$A:$A,'ราย cn. (2)'!$C1263)</f>
        <v>0</v>
      </c>
      <c r="AJ1263" s="1">
        <f>SUMIFS(หนี้6566!$F:$F,หนี้6566!$L:$L,"เงิน",หนี้6566!$A:$A,'ราย cn. (2)'!$C1263)</f>
        <v>0</v>
      </c>
    </row>
    <row r="1264" spans="1:36" x14ac:dyDescent="0.3">
      <c r="A1264" s="3" t="s">
        <v>4</v>
      </c>
      <c r="B1264" s="2">
        <v>1257</v>
      </c>
      <c r="C1264" s="24">
        <v>514184</v>
      </c>
      <c r="D1264" s="3" t="s">
        <v>2261</v>
      </c>
      <c r="E1264" s="3" t="s">
        <v>7654</v>
      </c>
      <c r="F1264" s="3" t="s">
        <v>19741</v>
      </c>
      <c r="G1264" s="24">
        <v>20</v>
      </c>
      <c r="H1264" s="24">
        <v>2004</v>
      </c>
      <c r="I1264" s="3">
        <v>41.42</v>
      </c>
      <c r="J1264" s="3">
        <v>68.820000000000007</v>
      </c>
      <c r="K1264" s="3" t="s">
        <v>20934</v>
      </c>
      <c r="L1264" s="3" t="s">
        <v>20934</v>
      </c>
      <c r="M1264" s="3">
        <v>18.93</v>
      </c>
      <c r="N1264" s="13">
        <v>0</v>
      </c>
      <c r="O1264" s="13">
        <v>0</v>
      </c>
      <c r="P1264" s="13">
        <v>79650</v>
      </c>
      <c r="Q1264" s="13">
        <v>0</v>
      </c>
      <c r="R1264" s="13">
        <v>0</v>
      </c>
      <c r="S1264" s="13">
        <v>0</v>
      </c>
      <c r="T1264" s="13">
        <f t="shared" si="23"/>
        <v>79650</v>
      </c>
      <c r="U1264" s="13">
        <v>157.29</v>
      </c>
      <c r="V1264" s="13" t="s">
        <v>24185</v>
      </c>
      <c r="W1264" s="25">
        <v>68.819999999999993</v>
      </c>
      <c r="X1264" s="13">
        <v>0</v>
      </c>
      <c r="Y1264" s="13">
        <v>0</v>
      </c>
      <c r="Z1264" s="13">
        <v>0</v>
      </c>
      <c r="AB1264" s="14">
        <v>0</v>
      </c>
      <c r="AC1264" s="14">
        <v>0</v>
      </c>
      <c r="AE1264" s="5"/>
      <c r="AG1264" s="5"/>
      <c r="AH1264" s="5"/>
      <c r="AI1264" s="1">
        <f>SUMIFS(หนี้6566!$F:$F,หนี้6566!$L:$L,"ปุ๋ยยา",หนี้6566!$A:$A,'ราย cn. (2)'!$C1264)</f>
        <v>79650</v>
      </c>
      <c r="AJ1264" s="1">
        <f>SUMIFS(หนี้6566!$F:$F,หนี้6566!$L:$L,"เงิน",หนี้6566!$A:$A,'ราย cn. (2)'!$C1264)</f>
        <v>0</v>
      </c>
    </row>
    <row r="1265" spans="1:36" x14ac:dyDescent="0.3">
      <c r="A1265" s="3" t="s">
        <v>4</v>
      </c>
      <c r="B1265" s="2">
        <v>1258</v>
      </c>
      <c r="C1265" s="24">
        <v>515495</v>
      </c>
      <c r="D1265" s="3" t="s">
        <v>2261</v>
      </c>
      <c r="E1265" s="3" t="s">
        <v>3246</v>
      </c>
      <c r="F1265" s="3" t="s">
        <v>12432</v>
      </c>
      <c r="G1265" s="24">
        <v>22</v>
      </c>
      <c r="H1265" s="24">
        <v>2202</v>
      </c>
      <c r="I1265" s="3">
        <v>0</v>
      </c>
      <c r="J1265" s="3">
        <v>92.93</v>
      </c>
      <c r="K1265" s="3">
        <v>0</v>
      </c>
      <c r="L1265" s="3" t="s">
        <v>20931</v>
      </c>
      <c r="M1265" s="3">
        <v>37.15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f t="shared" si="23"/>
        <v>0</v>
      </c>
      <c r="U1265" s="13">
        <v>381.87</v>
      </c>
      <c r="V1265" s="13" t="s">
        <v>24186</v>
      </c>
      <c r="W1265" s="25" t="e">
        <v>#DIV/0!</v>
      </c>
      <c r="X1265" s="13">
        <v>0</v>
      </c>
      <c r="Y1265" s="13">
        <v>0</v>
      </c>
      <c r="Z1265" s="13">
        <v>0</v>
      </c>
      <c r="AB1265" s="14">
        <v>0</v>
      </c>
      <c r="AC1265" s="14">
        <v>0</v>
      </c>
      <c r="AE1265" s="5"/>
      <c r="AG1265" s="5"/>
      <c r="AH1265" s="5"/>
      <c r="AI1265" s="1">
        <f>SUMIFS(หนี้6566!$F:$F,หนี้6566!$L:$L,"ปุ๋ยยา",หนี้6566!$A:$A,'ราย cn. (2)'!$C1265)</f>
        <v>0</v>
      </c>
      <c r="AJ1265" s="1">
        <f>SUMIFS(หนี้6566!$F:$F,หนี้6566!$L:$L,"เงิน",หนี้6566!$A:$A,'ราย cn. (2)'!$C1265)</f>
        <v>0</v>
      </c>
    </row>
    <row r="1266" spans="1:36" x14ac:dyDescent="0.3">
      <c r="A1266" s="3" t="s">
        <v>4</v>
      </c>
      <c r="B1266" s="2">
        <v>1259</v>
      </c>
      <c r="C1266" s="24">
        <v>511823</v>
      </c>
      <c r="D1266" s="3" t="s">
        <v>2261</v>
      </c>
      <c r="E1266" s="3" t="s">
        <v>2945</v>
      </c>
      <c r="F1266" s="3" t="s">
        <v>3511</v>
      </c>
      <c r="G1266" s="24">
        <v>22</v>
      </c>
      <c r="H1266" s="24">
        <v>2203</v>
      </c>
      <c r="I1266" s="3">
        <v>277.24999999999994</v>
      </c>
      <c r="J1266" s="3">
        <v>341.55</v>
      </c>
      <c r="K1266" s="3" t="s">
        <v>20932</v>
      </c>
      <c r="L1266" s="3" t="s">
        <v>20932</v>
      </c>
      <c r="M1266" s="3">
        <v>34.480000000000004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f t="shared" si="23"/>
        <v>0</v>
      </c>
      <c r="U1266" s="13">
        <v>365.48999999999995</v>
      </c>
      <c r="V1266" s="13" t="s">
        <v>24187</v>
      </c>
      <c r="W1266" s="25">
        <v>170.78</v>
      </c>
      <c r="X1266" s="13">
        <v>0</v>
      </c>
      <c r="Y1266" s="13">
        <v>0</v>
      </c>
      <c r="Z1266" s="13">
        <v>0</v>
      </c>
      <c r="AB1266" s="14">
        <v>0</v>
      </c>
      <c r="AC1266" s="14">
        <v>0</v>
      </c>
      <c r="AE1266" s="5"/>
      <c r="AG1266" s="5"/>
      <c r="AH1266" s="5"/>
      <c r="AI1266" s="1">
        <f>SUMIFS(หนี้6566!$F:$F,หนี้6566!$L:$L,"ปุ๋ยยา",หนี้6566!$A:$A,'ราย cn. (2)'!$C1266)</f>
        <v>0</v>
      </c>
      <c r="AJ1266" s="1">
        <f>SUMIFS(หนี้6566!$F:$F,หนี้6566!$L:$L,"เงิน",หนี้6566!$A:$A,'ราย cn. (2)'!$C1266)</f>
        <v>0</v>
      </c>
    </row>
    <row r="1267" spans="1:36" x14ac:dyDescent="0.3">
      <c r="A1267" s="3" t="s">
        <v>4</v>
      </c>
      <c r="B1267" s="2">
        <v>1260</v>
      </c>
      <c r="C1267" s="24">
        <v>511987</v>
      </c>
      <c r="D1267" s="3" t="s">
        <v>2261</v>
      </c>
      <c r="E1267" s="3" t="s">
        <v>13094</v>
      </c>
      <c r="F1267" s="3" t="s">
        <v>9720</v>
      </c>
      <c r="G1267" s="24">
        <v>20</v>
      </c>
      <c r="H1267" s="24">
        <v>2003</v>
      </c>
      <c r="I1267" s="3">
        <v>154.12</v>
      </c>
      <c r="J1267" s="3">
        <v>67.45</v>
      </c>
      <c r="K1267" s="3" t="s">
        <v>20932</v>
      </c>
      <c r="L1267" s="3" t="s">
        <v>20934</v>
      </c>
      <c r="M1267" s="3">
        <v>11.08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f t="shared" si="23"/>
        <v>0</v>
      </c>
      <c r="U1267" s="13">
        <v>120.57</v>
      </c>
      <c r="V1267" s="13" t="s">
        <v>24186</v>
      </c>
      <c r="W1267" s="25">
        <v>67.45</v>
      </c>
      <c r="X1267" s="13">
        <v>0</v>
      </c>
      <c r="Y1267" s="13">
        <v>0</v>
      </c>
      <c r="Z1267" s="13">
        <v>0</v>
      </c>
      <c r="AB1267" s="14">
        <v>0</v>
      </c>
      <c r="AC1267" s="14">
        <v>0</v>
      </c>
      <c r="AE1267" s="5"/>
      <c r="AG1267" s="5"/>
      <c r="AH1267" s="5"/>
      <c r="AI1267" s="1">
        <f>SUMIFS(หนี้6566!$F:$F,หนี้6566!$L:$L,"ปุ๋ยยา",หนี้6566!$A:$A,'ราย cn. (2)'!$C1267)</f>
        <v>0</v>
      </c>
      <c r="AJ1267" s="1">
        <f>SUMIFS(หนี้6566!$F:$F,หนี้6566!$L:$L,"เงิน",หนี้6566!$A:$A,'ราย cn. (2)'!$C1267)</f>
        <v>0</v>
      </c>
    </row>
    <row r="1268" spans="1:36" x14ac:dyDescent="0.3">
      <c r="A1268" s="3" t="s">
        <v>4</v>
      </c>
      <c r="B1268" s="2">
        <v>1261</v>
      </c>
      <c r="C1268" s="24">
        <v>515267</v>
      </c>
      <c r="D1268" s="3" t="s">
        <v>2361</v>
      </c>
      <c r="E1268" s="3" t="s">
        <v>3214</v>
      </c>
      <c r="F1268" s="3" t="s">
        <v>5498</v>
      </c>
      <c r="G1268" s="24">
        <v>22</v>
      </c>
      <c r="H1268" s="24">
        <v>2202</v>
      </c>
      <c r="I1268" s="3">
        <v>232.5</v>
      </c>
      <c r="J1268" s="3">
        <v>259.31</v>
      </c>
      <c r="K1268" s="3" t="s">
        <v>20932</v>
      </c>
      <c r="L1268" s="3" t="s">
        <v>20932</v>
      </c>
      <c r="M1268" s="3">
        <v>30.89</v>
      </c>
      <c r="N1268" s="13">
        <v>0</v>
      </c>
      <c r="O1268" s="13">
        <v>0</v>
      </c>
      <c r="P1268" s="13">
        <v>4140</v>
      </c>
      <c r="Q1268" s="13">
        <v>0</v>
      </c>
      <c r="R1268" s="13">
        <v>0</v>
      </c>
      <c r="S1268" s="13">
        <v>0</v>
      </c>
      <c r="T1268" s="13">
        <f t="shared" si="23"/>
        <v>4140</v>
      </c>
      <c r="U1268" s="13">
        <v>305.34000000000003</v>
      </c>
      <c r="V1268" s="13" t="s">
        <v>24185</v>
      </c>
      <c r="W1268" s="25">
        <v>117.87</v>
      </c>
      <c r="X1268" s="13">
        <v>0</v>
      </c>
      <c r="Y1268" s="13">
        <v>0</v>
      </c>
      <c r="Z1268" s="13">
        <v>0</v>
      </c>
      <c r="AB1268" s="14">
        <v>0</v>
      </c>
      <c r="AC1268" s="14">
        <v>0</v>
      </c>
      <c r="AE1268" s="5"/>
      <c r="AG1268" s="5"/>
      <c r="AH1268" s="5"/>
      <c r="AI1268" s="1">
        <f>SUMIFS(หนี้6566!$F:$F,หนี้6566!$L:$L,"ปุ๋ยยา",หนี้6566!$A:$A,'ราย cn. (2)'!$C1268)</f>
        <v>4140</v>
      </c>
      <c r="AJ1268" s="1">
        <f>SUMIFS(หนี้6566!$F:$F,หนี้6566!$L:$L,"เงิน",หนี้6566!$A:$A,'ราย cn. (2)'!$C1268)</f>
        <v>0</v>
      </c>
    </row>
    <row r="1269" spans="1:36" x14ac:dyDescent="0.3">
      <c r="A1269" s="3" t="s">
        <v>4</v>
      </c>
      <c r="B1269" s="2">
        <v>1262</v>
      </c>
      <c r="C1269" s="24">
        <v>511205</v>
      </c>
      <c r="D1269" s="3" t="s">
        <v>2261</v>
      </c>
      <c r="E1269" s="3" t="s">
        <v>2946</v>
      </c>
      <c r="F1269" s="3" t="s">
        <v>15200</v>
      </c>
      <c r="G1269" s="24">
        <v>16</v>
      </c>
      <c r="H1269" s="24">
        <v>1604</v>
      </c>
      <c r="I1269" s="3">
        <v>1046.0700000000002</v>
      </c>
      <c r="J1269" s="3">
        <v>1311.4500000000003</v>
      </c>
      <c r="K1269" s="3" t="s">
        <v>20932</v>
      </c>
      <c r="L1269" s="3" t="s">
        <v>20934</v>
      </c>
      <c r="M1269" s="3">
        <v>141.79</v>
      </c>
      <c r="N1269" s="13">
        <v>0</v>
      </c>
      <c r="O1269" s="13">
        <v>0</v>
      </c>
      <c r="P1269" s="13">
        <v>279040</v>
      </c>
      <c r="Q1269" s="13">
        <v>198462.85</v>
      </c>
      <c r="R1269" s="13">
        <v>0</v>
      </c>
      <c r="S1269" s="13">
        <v>0</v>
      </c>
      <c r="T1269" s="13">
        <f t="shared" si="23"/>
        <v>477502.85</v>
      </c>
      <c r="U1269" s="13">
        <v>1653.34</v>
      </c>
      <c r="V1269" s="13" t="s">
        <v>24185</v>
      </c>
      <c r="W1269" s="25">
        <v>65.569999999999993</v>
      </c>
      <c r="X1269" s="13">
        <v>0</v>
      </c>
      <c r="Y1269" s="13">
        <v>0</v>
      </c>
      <c r="Z1269" s="13">
        <v>0</v>
      </c>
      <c r="AB1269" s="14">
        <v>0</v>
      </c>
      <c r="AC1269" s="14">
        <v>0</v>
      </c>
      <c r="AE1269" s="5"/>
      <c r="AG1269" s="5"/>
      <c r="AH1269" s="5"/>
      <c r="AI1269" s="1">
        <f>SUMIFS(หนี้6566!$F:$F,หนี้6566!$L:$L,"ปุ๋ยยา",หนี้6566!$A:$A,'ราย cn. (2)'!$C1269)</f>
        <v>239040</v>
      </c>
      <c r="AJ1269" s="1">
        <f>SUMIFS(หนี้6566!$F:$F,หนี้6566!$L:$L,"เงิน",หนี้6566!$A:$A,'ราย cn. (2)'!$C1269)</f>
        <v>238462.85</v>
      </c>
    </row>
    <row r="1270" spans="1:36" x14ac:dyDescent="0.3">
      <c r="A1270" s="3" t="s">
        <v>4</v>
      </c>
      <c r="B1270" s="2">
        <v>1263</v>
      </c>
      <c r="C1270" s="24">
        <v>511237</v>
      </c>
      <c r="D1270" s="3" t="s">
        <v>2261</v>
      </c>
      <c r="E1270" s="3" t="s">
        <v>12778</v>
      </c>
      <c r="F1270" s="3" t="s">
        <v>7965</v>
      </c>
      <c r="G1270" s="24">
        <v>16</v>
      </c>
      <c r="H1270" s="24">
        <v>1604</v>
      </c>
      <c r="I1270" s="3">
        <v>152.22999999999999</v>
      </c>
      <c r="J1270" s="3">
        <v>25.48</v>
      </c>
      <c r="K1270" s="3" t="s">
        <v>20932</v>
      </c>
      <c r="L1270" s="3" t="s">
        <v>20931</v>
      </c>
      <c r="M1270" s="3">
        <v>15.649999999999999</v>
      </c>
      <c r="N1270" s="13">
        <v>0</v>
      </c>
      <c r="O1270" s="13">
        <v>0</v>
      </c>
      <c r="P1270" s="13">
        <v>37530</v>
      </c>
      <c r="Q1270" s="13">
        <v>0</v>
      </c>
      <c r="R1270" s="13">
        <v>0</v>
      </c>
      <c r="S1270" s="13">
        <v>0</v>
      </c>
      <c r="T1270" s="13">
        <f t="shared" si="23"/>
        <v>37530</v>
      </c>
      <c r="U1270" s="13">
        <v>112.72</v>
      </c>
      <c r="V1270" s="13" t="s">
        <v>24185</v>
      </c>
      <c r="W1270" s="25">
        <v>23.16</v>
      </c>
      <c r="X1270" s="13">
        <v>0</v>
      </c>
      <c r="Y1270" s="13">
        <v>0</v>
      </c>
      <c r="Z1270" s="13">
        <v>0</v>
      </c>
      <c r="AB1270" s="14">
        <v>0</v>
      </c>
      <c r="AC1270" s="14">
        <v>0</v>
      </c>
      <c r="AE1270" s="5"/>
      <c r="AG1270" s="5"/>
      <c r="AH1270" s="5"/>
      <c r="AI1270" s="1">
        <f>SUMIFS(หนี้6566!$F:$F,หนี้6566!$L:$L,"ปุ๋ยยา",หนี้6566!$A:$A,'ราย cn. (2)'!$C1270)</f>
        <v>37530</v>
      </c>
      <c r="AJ1270" s="1">
        <f>SUMIFS(หนี้6566!$F:$F,หนี้6566!$L:$L,"เงิน",หนี้6566!$A:$A,'ราย cn. (2)'!$C1270)</f>
        <v>0</v>
      </c>
    </row>
    <row r="1271" spans="1:36" x14ac:dyDescent="0.3">
      <c r="A1271" s="3" t="s">
        <v>4</v>
      </c>
      <c r="B1271" s="2">
        <v>1264</v>
      </c>
      <c r="C1271" s="24">
        <v>510583</v>
      </c>
      <c r="D1271" s="3" t="s">
        <v>2261</v>
      </c>
      <c r="E1271" s="3" t="s">
        <v>2478</v>
      </c>
      <c r="F1271" s="3" t="s">
        <v>3511</v>
      </c>
      <c r="G1271" s="24">
        <v>22</v>
      </c>
      <c r="H1271" s="24">
        <v>2202</v>
      </c>
      <c r="I1271" s="3">
        <v>128.29999999999998</v>
      </c>
      <c r="J1271" s="3">
        <v>159.93000000000004</v>
      </c>
      <c r="K1271" s="3" t="s">
        <v>20932</v>
      </c>
      <c r="L1271" s="3" t="s">
        <v>20933</v>
      </c>
      <c r="M1271" s="3">
        <v>16.829999999999998</v>
      </c>
      <c r="N1271" s="13">
        <v>0</v>
      </c>
      <c r="O1271" s="13">
        <v>0</v>
      </c>
      <c r="P1271" s="13">
        <v>49010.64</v>
      </c>
      <c r="Q1271" s="13">
        <v>0</v>
      </c>
      <c r="R1271" s="13">
        <v>0</v>
      </c>
      <c r="S1271" s="13">
        <v>0</v>
      </c>
      <c r="T1271" s="13">
        <f t="shared" si="23"/>
        <v>49010.64</v>
      </c>
      <c r="U1271" s="13">
        <v>155.23000000000002</v>
      </c>
      <c r="V1271" s="13" t="s">
        <v>24185</v>
      </c>
      <c r="W1271" s="25">
        <v>94.08</v>
      </c>
      <c r="X1271" s="13">
        <v>0</v>
      </c>
      <c r="Y1271" s="13">
        <v>0</v>
      </c>
      <c r="Z1271" s="13">
        <v>0</v>
      </c>
      <c r="AB1271" s="14">
        <v>0</v>
      </c>
      <c r="AC1271" s="14">
        <v>0</v>
      </c>
      <c r="AE1271" s="5"/>
      <c r="AG1271" s="5"/>
      <c r="AH1271" s="5"/>
      <c r="AI1271" s="1">
        <f>SUMIFS(หนี้6566!$F:$F,หนี้6566!$L:$L,"ปุ๋ยยา",หนี้6566!$A:$A,'ราย cn. (2)'!$C1271)</f>
        <v>26370</v>
      </c>
      <c r="AJ1271" s="1">
        <f>SUMIFS(หนี้6566!$F:$F,หนี้6566!$L:$L,"เงิน",หนี้6566!$A:$A,'ราย cn. (2)'!$C1271)</f>
        <v>22640.639999999999</v>
      </c>
    </row>
    <row r="1272" spans="1:36" x14ac:dyDescent="0.3">
      <c r="A1272" s="3" t="s">
        <v>4</v>
      </c>
      <c r="B1272" s="2">
        <v>1265</v>
      </c>
      <c r="C1272" s="24">
        <v>515243</v>
      </c>
      <c r="D1272" s="3" t="s">
        <v>2361</v>
      </c>
      <c r="E1272" s="3" t="s">
        <v>2677</v>
      </c>
      <c r="F1272" s="3" t="s">
        <v>10417</v>
      </c>
      <c r="G1272" s="24">
        <v>17</v>
      </c>
      <c r="H1272" s="24">
        <v>1704</v>
      </c>
      <c r="I1272" s="3">
        <v>151.82</v>
      </c>
      <c r="J1272" s="3">
        <v>167.72000000000006</v>
      </c>
      <c r="K1272" s="3" t="s">
        <v>20932</v>
      </c>
      <c r="L1272" s="3" t="s">
        <v>20932</v>
      </c>
      <c r="M1272" s="3">
        <v>19.47</v>
      </c>
      <c r="N1272" s="13">
        <v>0</v>
      </c>
      <c r="O1272" s="13">
        <v>0</v>
      </c>
      <c r="P1272" s="13">
        <v>24840</v>
      </c>
      <c r="Q1272" s="13">
        <v>14583.03</v>
      </c>
      <c r="R1272" s="13">
        <v>0</v>
      </c>
      <c r="S1272" s="13">
        <v>0</v>
      </c>
      <c r="T1272" s="13">
        <f t="shared" si="23"/>
        <v>39423.03</v>
      </c>
      <c r="U1272" s="13">
        <v>165.82</v>
      </c>
      <c r="V1272" s="13" t="s">
        <v>24185</v>
      </c>
      <c r="W1272" s="25">
        <v>111.81</v>
      </c>
      <c r="X1272" s="13">
        <v>0</v>
      </c>
      <c r="Y1272" s="13">
        <v>0</v>
      </c>
      <c r="Z1272" s="13">
        <v>0</v>
      </c>
      <c r="AB1272" s="14">
        <v>0</v>
      </c>
      <c r="AC1272" s="14">
        <v>0</v>
      </c>
      <c r="AE1272" s="5"/>
      <c r="AG1272" s="5"/>
      <c r="AH1272" s="5"/>
      <c r="AI1272" s="1">
        <f>SUMIFS(หนี้6566!$F:$F,หนี้6566!$L:$L,"ปุ๋ยยา",หนี้6566!$A:$A,'ราย cn. (2)'!$C1272)</f>
        <v>24840</v>
      </c>
      <c r="AJ1272" s="1">
        <f>SUMIFS(หนี้6566!$F:$F,หนี้6566!$L:$L,"เงิน",หนี้6566!$A:$A,'ราย cn. (2)'!$C1272)</f>
        <v>14583.03</v>
      </c>
    </row>
    <row r="1273" spans="1:36" x14ac:dyDescent="0.3">
      <c r="A1273" s="3" t="s">
        <v>4</v>
      </c>
      <c r="B1273" s="2">
        <v>1266</v>
      </c>
      <c r="C1273" s="24">
        <v>511204</v>
      </c>
      <c r="D1273" s="3" t="s">
        <v>2261</v>
      </c>
      <c r="E1273" s="3" t="s">
        <v>5661</v>
      </c>
      <c r="F1273" s="3" t="s">
        <v>9373</v>
      </c>
      <c r="G1273" s="24">
        <v>17</v>
      </c>
      <c r="H1273" s="24">
        <v>1704</v>
      </c>
      <c r="I1273" s="3">
        <v>0</v>
      </c>
      <c r="J1273" s="3">
        <v>64.669999999999987</v>
      </c>
      <c r="K1273" s="3">
        <v>0</v>
      </c>
      <c r="L1273" s="3" t="s">
        <v>20932</v>
      </c>
      <c r="M1273" s="3">
        <v>5.4700000000000006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f t="shared" si="23"/>
        <v>0</v>
      </c>
      <c r="U1273" s="13">
        <v>57.21</v>
      </c>
      <c r="V1273" s="13" t="s">
        <v>24187</v>
      </c>
      <c r="W1273" s="25">
        <v>215.57</v>
      </c>
      <c r="X1273" s="13">
        <v>0</v>
      </c>
      <c r="Y1273" s="13">
        <v>0</v>
      </c>
      <c r="Z1273" s="13">
        <v>0</v>
      </c>
      <c r="AB1273" s="14">
        <v>0</v>
      </c>
      <c r="AC1273" s="14">
        <v>0</v>
      </c>
      <c r="AE1273" s="5"/>
      <c r="AG1273" s="5"/>
      <c r="AH1273" s="5"/>
      <c r="AI1273" s="1">
        <f>SUMIFS(หนี้6566!$F:$F,หนี้6566!$L:$L,"ปุ๋ยยา",หนี้6566!$A:$A,'ราย cn. (2)'!$C1273)</f>
        <v>0</v>
      </c>
      <c r="AJ1273" s="1">
        <f>SUMIFS(หนี้6566!$F:$F,หนี้6566!$L:$L,"เงิน",หนี้6566!$A:$A,'ราย cn. (2)'!$C1273)</f>
        <v>0</v>
      </c>
    </row>
    <row r="1274" spans="1:36" x14ac:dyDescent="0.3">
      <c r="A1274" s="3" t="s">
        <v>4</v>
      </c>
      <c r="B1274" s="2">
        <v>1267</v>
      </c>
      <c r="C1274" s="24">
        <v>514846</v>
      </c>
      <c r="D1274" s="3" t="s">
        <v>2261</v>
      </c>
      <c r="E1274" s="3" t="s">
        <v>20125</v>
      </c>
      <c r="F1274" s="3" t="s">
        <v>3344</v>
      </c>
      <c r="G1274" s="24">
        <v>20</v>
      </c>
      <c r="H1274" s="24">
        <v>2002</v>
      </c>
      <c r="I1274" s="3">
        <v>10.71</v>
      </c>
      <c r="J1274" s="3">
        <v>12.24</v>
      </c>
      <c r="K1274" s="3" t="s">
        <v>20931</v>
      </c>
      <c r="L1274" s="3" t="s">
        <v>20931</v>
      </c>
      <c r="M1274" s="3">
        <v>10.18</v>
      </c>
      <c r="N1274" s="13">
        <v>0</v>
      </c>
      <c r="O1274" s="13">
        <v>0</v>
      </c>
      <c r="P1274" s="13">
        <v>16560</v>
      </c>
      <c r="Q1274" s="13">
        <v>0</v>
      </c>
      <c r="R1274" s="13">
        <v>0</v>
      </c>
      <c r="S1274" s="13">
        <v>0</v>
      </c>
      <c r="T1274" s="13">
        <f t="shared" si="23"/>
        <v>16560</v>
      </c>
      <c r="U1274" s="13">
        <v>85.58</v>
      </c>
      <c r="V1274" s="13" t="s">
        <v>24185</v>
      </c>
      <c r="W1274" s="25">
        <v>12.24</v>
      </c>
      <c r="X1274" s="13">
        <v>0</v>
      </c>
      <c r="Y1274" s="13">
        <v>0</v>
      </c>
      <c r="Z1274" s="13">
        <v>0</v>
      </c>
      <c r="AB1274" s="14">
        <v>0</v>
      </c>
      <c r="AC1274" s="14">
        <v>0</v>
      </c>
      <c r="AE1274" s="5"/>
      <c r="AG1274" s="5"/>
      <c r="AH1274" s="5"/>
      <c r="AI1274" s="1">
        <f>SUMIFS(หนี้6566!$F:$F,หนี้6566!$L:$L,"ปุ๋ยยา",หนี้6566!$A:$A,'ราย cn. (2)'!$C1274)</f>
        <v>16560</v>
      </c>
      <c r="AJ1274" s="1">
        <f>SUMIFS(หนี้6566!$F:$F,หนี้6566!$L:$L,"เงิน",หนี้6566!$A:$A,'ราย cn. (2)'!$C1274)</f>
        <v>0</v>
      </c>
    </row>
    <row r="1275" spans="1:36" x14ac:dyDescent="0.3">
      <c r="A1275" s="3" t="s">
        <v>4</v>
      </c>
      <c r="B1275" s="2">
        <v>1268</v>
      </c>
      <c r="C1275" s="24">
        <v>514443</v>
      </c>
      <c r="D1275" s="3" t="s">
        <v>2264</v>
      </c>
      <c r="E1275" s="3" t="s">
        <v>5806</v>
      </c>
      <c r="F1275" s="3" t="s">
        <v>19899</v>
      </c>
      <c r="G1275" s="24">
        <v>23</v>
      </c>
      <c r="H1275" s="24">
        <v>2302</v>
      </c>
      <c r="I1275" s="3">
        <v>49.539999999999992</v>
      </c>
      <c r="J1275" s="3">
        <v>20.200000000000003</v>
      </c>
      <c r="K1275" s="3" t="s">
        <v>20934</v>
      </c>
      <c r="L1275" s="3" t="s">
        <v>20931</v>
      </c>
      <c r="M1275" s="3">
        <v>6.96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f t="shared" si="23"/>
        <v>0</v>
      </c>
      <c r="U1275" s="13">
        <v>69.599999999999994</v>
      </c>
      <c r="V1275" s="13" t="s">
        <v>24186</v>
      </c>
      <c r="W1275" s="25">
        <v>40.4</v>
      </c>
      <c r="X1275" s="13">
        <v>0</v>
      </c>
      <c r="Y1275" s="13">
        <v>0</v>
      </c>
      <c r="Z1275" s="13">
        <v>0</v>
      </c>
      <c r="AB1275" s="14">
        <v>0</v>
      </c>
      <c r="AC1275" s="14">
        <v>0</v>
      </c>
      <c r="AE1275" s="5"/>
      <c r="AG1275" s="5"/>
      <c r="AH1275" s="5"/>
      <c r="AI1275" s="1">
        <f>SUMIFS(หนี้6566!$F:$F,หนี้6566!$L:$L,"ปุ๋ยยา",หนี้6566!$A:$A,'ราย cn. (2)'!$C1275)</f>
        <v>0</v>
      </c>
      <c r="AJ1275" s="1">
        <f>SUMIFS(หนี้6566!$F:$F,หนี้6566!$L:$L,"เงิน",หนี้6566!$A:$A,'ราย cn. (2)'!$C1275)</f>
        <v>0</v>
      </c>
    </row>
    <row r="1276" spans="1:36" x14ac:dyDescent="0.3">
      <c r="A1276" s="3" t="s">
        <v>4</v>
      </c>
      <c r="B1276" s="2">
        <v>1269</v>
      </c>
      <c r="C1276" s="24">
        <v>513554</v>
      </c>
      <c r="D1276" s="3" t="s">
        <v>2261</v>
      </c>
      <c r="E1276" s="3" t="s">
        <v>11188</v>
      </c>
      <c r="F1276" s="3" t="s">
        <v>11189</v>
      </c>
      <c r="G1276" s="24">
        <v>17</v>
      </c>
      <c r="H1276" s="24">
        <v>1703</v>
      </c>
      <c r="I1276" s="3">
        <v>115.87000000000003</v>
      </c>
      <c r="J1276" s="3">
        <v>175.83</v>
      </c>
      <c r="K1276" s="3" t="s">
        <v>20932</v>
      </c>
      <c r="L1276" s="3" t="s">
        <v>20932</v>
      </c>
      <c r="M1276" s="3">
        <v>30.880000000000003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f t="shared" si="23"/>
        <v>0</v>
      </c>
      <c r="U1276" s="13">
        <v>347.82</v>
      </c>
      <c r="V1276" s="13" t="s">
        <v>24187</v>
      </c>
      <c r="W1276" s="25">
        <v>117.22</v>
      </c>
      <c r="X1276" s="13">
        <v>0</v>
      </c>
      <c r="Y1276" s="13">
        <v>0</v>
      </c>
      <c r="Z1276" s="13">
        <v>0</v>
      </c>
      <c r="AB1276" s="14">
        <v>0</v>
      </c>
      <c r="AC1276" s="14">
        <v>0</v>
      </c>
      <c r="AE1276" s="5"/>
      <c r="AG1276" s="5"/>
      <c r="AH1276" s="5"/>
      <c r="AI1276" s="1">
        <f>SUMIFS(หนี้6566!$F:$F,หนี้6566!$L:$L,"ปุ๋ยยา",หนี้6566!$A:$A,'ราย cn. (2)'!$C1276)</f>
        <v>0</v>
      </c>
      <c r="AJ1276" s="1">
        <f>SUMIFS(หนี้6566!$F:$F,หนี้6566!$L:$L,"เงิน",หนี้6566!$A:$A,'ราย cn. (2)'!$C1276)</f>
        <v>0</v>
      </c>
    </row>
    <row r="1277" spans="1:36" x14ac:dyDescent="0.3">
      <c r="A1277" s="3" t="s">
        <v>4</v>
      </c>
      <c r="B1277" s="2">
        <v>1270</v>
      </c>
      <c r="C1277" s="24">
        <v>513902</v>
      </c>
      <c r="D1277" s="3" t="s">
        <v>2361</v>
      </c>
      <c r="E1277" s="3" t="s">
        <v>2265</v>
      </c>
      <c r="F1277" s="3" t="s">
        <v>17109</v>
      </c>
      <c r="G1277" s="24">
        <v>20</v>
      </c>
      <c r="H1277" s="24">
        <v>2003</v>
      </c>
      <c r="I1277" s="3">
        <v>41.83</v>
      </c>
      <c r="J1277" s="3">
        <v>26.25</v>
      </c>
      <c r="K1277" s="3" t="s">
        <v>20934</v>
      </c>
      <c r="L1277" s="3" t="s">
        <v>20931</v>
      </c>
      <c r="M1277" s="3">
        <v>7.66</v>
      </c>
      <c r="N1277" s="13">
        <v>0</v>
      </c>
      <c r="O1277" s="13">
        <v>0</v>
      </c>
      <c r="P1277" s="13">
        <v>19050</v>
      </c>
      <c r="Q1277" s="13">
        <v>0</v>
      </c>
      <c r="R1277" s="13">
        <v>0</v>
      </c>
      <c r="S1277" s="13">
        <v>0</v>
      </c>
      <c r="T1277" s="13">
        <f t="shared" si="23"/>
        <v>19050</v>
      </c>
      <c r="U1277" s="13">
        <v>76.599999999999994</v>
      </c>
      <c r="V1277" s="13" t="s">
        <v>24185</v>
      </c>
      <c r="W1277" s="25">
        <v>26.25</v>
      </c>
      <c r="X1277" s="13">
        <v>0</v>
      </c>
      <c r="Y1277" s="13">
        <v>0</v>
      </c>
      <c r="Z1277" s="13">
        <v>0</v>
      </c>
      <c r="AB1277" s="14">
        <v>0</v>
      </c>
      <c r="AC1277" s="14">
        <v>0</v>
      </c>
      <c r="AE1277" s="5"/>
      <c r="AG1277" s="5"/>
      <c r="AH1277" s="5"/>
      <c r="AI1277" s="1">
        <f>SUMIFS(หนี้6566!$F:$F,หนี้6566!$L:$L,"ปุ๋ยยา",หนี้6566!$A:$A,'ราย cn. (2)'!$C1277)</f>
        <v>19050</v>
      </c>
      <c r="AJ1277" s="1">
        <f>SUMIFS(หนี้6566!$F:$F,หนี้6566!$L:$L,"เงิน",หนี้6566!$A:$A,'ราย cn. (2)'!$C1277)</f>
        <v>0</v>
      </c>
    </row>
    <row r="1278" spans="1:36" x14ac:dyDescent="0.3">
      <c r="A1278" s="3" t="s">
        <v>4</v>
      </c>
      <c r="B1278" s="2">
        <v>1271</v>
      </c>
      <c r="C1278" s="24">
        <v>511782</v>
      </c>
      <c r="D1278" s="3" t="s">
        <v>2261</v>
      </c>
      <c r="E1278" s="3" t="s">
        <v>2331</v>
      </c>
      <c r="F1278" s="3" t="s">
        <v>16062</v>
      </c>
      <c r="G1278" s="24">
        <v>22</v>
      </c>
      <c r="H1278" s="24">
        <v>2203</v>
      </c>
      <c r="I1278" s="3">
        <v>48.47</v>
      </c>
      <c r="J1278" s="3">
        <v>40.650000000000006</v>
      </c>
      <c r="K1278" s="3" t="s">
        <v>20934</v>
      </c>
      <c r="L1278" s="3" t="s">
        <v>20931</v>
      </c>
      <c r="M1278" s="3">
        <v>2.68</v>
      </c>
      <c r="N1278" s="13">
        <v>0</v>
      </c>
      <c r="O1278" s="13">
        <v>0</v>
      </c>
      <c r="P1278" s="13">
        <v>29840</v>
      </c>
      <c r="Q1278" s="13">
        <v>0</v>
      </c>
      <c r="R1278" s="13">
        <v>0</v>
      </c>
      <c r="S1278" s="13">
        <v>0</v>
      </c>
      <c r="T1278" s="13">
        <f t="shared" si="23"/>
        <v>29840</v>
      </c>
      <c r="U1278" s="13">
        <v>32.159999999999997</v>
      </c>
      <c r="V1278" s="13" t="s">
        <v>24185</v>
      </c>
      <c r="W1278" s="25">
        <v>40.65</v>
      </c>
      <c r="X1278" s="13">
        <v>0</v>
      </c>
      <c r="Y1278" s="13">
        <v>0</v>
      </c>
      <c r="Z1278" s="13">
        <v>0</v>
      </c>
      <c r="AB1278" s="14">
        <v>0</v>
      </c>
      <c r="AC1278" s="14">
        <v>0</v>
      </c>
      <c r="AE1278" s="5"/>
      <c r="AG1278" s="5"/>
      <c r="AH1278" s="5"/>
      <c r="AI1278" s="1">
        <f>SUMIFS(หนี้6566!$F:$F,หนี้6566!$L:$L,"ปุ๋ยยา",หนี้6566!$A:$A,'ราย cn. (2)'!$C1278)</f>
        <v>29840</v>
      </c>
      <c r="AJ1278" s="1">
        <f>SUMIFS(หนี้6566!$F:$F,หนี้6566!$L:$L,"เงิน",หนี้6566!$A:$A,'ราย cn. (2)'!$C1278)</f>
        <v>0</v>
      </c>
    </row>
    <row r="1279" spans="1:36" x14ac:dyDescent="0.3">
      <c r="A1279" s="3" t="s">
        <v>4</v>
      </c>
      <c r="B1279" s="2">
        <v>1272</v>
      </c>
      <c r="C1279" s="24">
        <v>510402</v>
      </c>
      <c r="D1279" s="3" t="s">
        <v>2261</v>
      </c>
      <c r="E1279" s="3" t="s">
        <v>2268</v>
      </c>
      <c r="F1279" s="3" t="s">
        <v>3342</v>
      </c>
      <c r="G1279" s="24">
        <v>22</v>
      </c>
      <c r="H1279" s="24">
        <v>2202</v>
      </c>
      <c r="I1279" s="3">
        <v>123.16999999999997</v>
      </c>
      <c r="J1279" s="3">
        <v>106.20999999999998</v>
      </c>
      <c r="K1279" s="3" t="s">
        <v>20932</v>
      </c>
      <c r="L1279" s="3" t="s">
        <v>20933</v>
      </c>
      <c r="M1279" s="3">
        <v>21.88</v>
      </c>
      <c r="N1279" s="13">
        <v>0</v>
      </c>
      <c r="O1279" s="13">
        <v>0</v>
      </c>
      <c r="P1279" s="13">
        <v>49703</v>
      </c>
      <c r="Q1279" s="13">
        <v>0</v>
      </c>
      <c r="R1279" s="13">
        <v>0</v>
      </c>
      <c r="S1279" s="13">
        <v>0</v>
      </c>
      <c r="T1279" s="13">
        <f t="shared" si="23"/>
        <v>49703</v>
      </c>
      <c r="U1279" s="13">
        <v>212.75</v>
      </c>
      <c r="V1279" s="13" t="s">
        <v>24185</v>
      </c>
      <c r="W1279" s="25">
        <v>88.51</v>
      </c>
      <c r="X1279" s="13">
        <v>0</v>
      </c>
      <c r="Y1279" s="13">
        <v>0</v>
      </c>
      <c r="Z1279" s="13">
        <v>0</v>
      </c>
      <c r="AB1279" s="14">
        <v>0</v>
      </c>
      <c r="AC1279" s="14">
        <v>0</v>
      </c>
      <c r="AE1279" s="5"/>
      <c r="AG1279" s="5"/>
      <c r="AH1279" s="5"/>
      <c r="AI1279" s="1">
        <f>SUMIFS(หนี้6566!$F:$F,หนี้6566!$L:$L,"ปุ๋ยยา",หนี้6566!$A:$A,'ราย cn. (2)'!$C1279)</f>
        <v>49703</v>
      </c>
      <c r="AJ1279" s="1">
        <f>SUMIFS(หนี้6566!$F:$F,หนี้6566!$L:$L,"เงิน",หนี้6566!$A:$A,'ราย cn. (2)'!$C1279)</f>
        <v>0</v>
      </c>
    </row>
    <row r="1280" spans="1:36" x14ac:dyDescent="0.3">
      <c r="A1280" s="3" t="s">
        <v>4</v>
      </c>
      <c r="B1280" s="2">
        <v>1273</v>
      </c>
      <c r="C1280" s="24">
        <v>515177</v>
      </c>
      <c r="D1280" s="3" t="s">
        <v>2361</v>
      </c>
      <c r="E1280" s="3" t="s">
        <v>3301</v>
      </c>
      <c r="F1280" s="3" t="s">
        <v>15220</v>
      </c>
      <c r="G1280" s="24">
        <v>16</v>
      </c>
      <c r="H1280" s="24">
        <v>1603</v>
      </c>
      <c r="I1280" s="3">
        <v>83.27</v>
      </c>
      <c r="J1280" s="3">
        <v>52.879999999999995</v>
      </c>
      <c r="K1280" s="3" t="s">
        <v>20932</v>
      </c>
      <c r="L1280" s="3" t="s">
        <v>20932</v>
      </c>
      <c r="M1280" s="3">
        <v>8.1</v>
      </c>
      <c r="N1280" s="13">
        <v>0</v>
      </c>
      <c r="O1280" s="13">
        <v>0</v>
      </c>
      <c r="P1280" s="13">
        <v>12700</v>
      </c>
      <c r="Q1280" s="13">
        <v>0</v>
      </c>
      <c r="R1280" s="13">
        <v>0</v>
      </c>
      <c r="S1280" s="13">
        <v>0</v>
      </c>
      <c r="T1280" s="13">
        <f t="shared" si="23"/>
        <v>12700</v>
      </c>
      <c r="U1280" s="13">
        <v>54.32</v>
      </c>
      <c r="V1280" s="13" t="s">
        <v>24185</v>
      </c>
      <c r="W1280" s="25">
        <v>105.76</v>
      </c>
      <c r="X1280" s="13">
        <v>0</v>
      </c>
      <c r="Y1280" s="13">
        <v>0</v>
      </c>
      <c r="Z1280" s="13">
        <v>0</v>
      </c>
      <c r="AB1280" s="14">
        <v>0</v>
      </c>
      <c r="AC1280" s="14">
        <v>0</v>
      </c>
      <c r="AE1280" s="5"/>
      <c r="AG1280" s="5"/>
      <c r="AH1280" s="5"/>
      <c r="AI1280" s="1">
        <f>SUMIFS(หนี้6566!$F:$F,หนี้6566!$L:$L,"ปุ๋ยยา",หนี้6566!$A:$A,'ราย cn. (2)'!$C1280)</f>
        <v>12700</v>
      </c>
      <c r="AJ1280" s="1">
        <f>SUMIFS(หนี้6566!$F:$F,หนี้6566!$L:$L,"เงิน",หนี้6566!$A:$A,'ราย cn. (2)'!$C1280)</f>
        <v>0</v>
      </c>
    </row>
    <row r="1281" spans="1:36" x14ac:dyDescent="0.3">
      <c r="A1281" s="3" t="s">
        <v>4</v>
      </c>
      <c r="B1281" s="2">
        <v>1274</v>
      </c>
      <c r="C1281" s="24">
        <v>515427</v>
      </c>
      <c r="D1281" s="3" t="s">
        <v>2264</v>
      </c>
      <c r="E1281" s="3" t="s">
        <v>2394</v>
      </c>
      <c r="F1281" s="3" t="s">
        <v>3579</v>
      </c>
      <c r="G1281" s="24">
        <v>17</v>
      </c>
      <c r="H1281" s="24">
        <v>1704</v>
      </c>
      <c r="I1281" s="3">
        <v>0</v>
      </c>
      <c r="J1281" s="3">
        <v>51.290000000000006</v>
      </c>
      <c r="K1281" s="3">
        <v>0</v>
      </c>
      <c r="L1281" s="3" t="s">
        <v>20932</v>
      </c>
      <c r="M1281" s="3">
        <v>10.809999999999999</v>
      </c>
      <c r="N1281" s="13">
        <v>0</v>
      </c>
      <c r="O1281" s="13">
        <v>0</v>
      </c>
      <c r="P1281" s="13">
        <v>27340</v>
      </c>
      <c r="Q1281" s="13">
        <v>0</v>
      </c>
      <c r="R1281" s="13">
        <v>0</v>
      </c>
      <c r="S1281" s="13">
        <v>0</v>
      </c>
      <c r="T1281" s="13">
        <f t="shared" si="23"/>
        <v>27340</v>
      </c>
      <c r="U1281" s="13">
        <v>97.289999999999992</v>
      </c>
      <c r="V1281" s="13" t="s">
        <v>24185</v>
      </c>
      <c r="W1281" s="25">
        <v>102.58</v>
      </c>
      <c r="X1281" s="13">
        <v>0</v>
      </c>
      <c r="Y1281" s="13">
        <v>0</v>
      </c>
      <c r="Z1281" s="13">
        <v>0</v>
      </c>
      <c r="AB1281" s="14">
        <v>0</v>
      </c>
      <c r="AC1281" s="14">
        <v>0</v>
      </c>
      <c r="AE1281" s="5"/>
      <c r="AG1281" s="5"/>
      <c r="AH1281" s="5"/>
      <c r="AI1281" s="1">
        <f>SUMIFS(หนี้6566!$F:$F,หนี้6566!$L:$L,"ปุ๋ยยา",หนี้6566!$A:$A,'ราย cn. (2)'!$C1281)</f>
        <v>27340</v>
      </c>
      <c r="AJ1281" s="1">
        <f>SUMIFS(หนี้6566!$F:$F,หนี้6566!$L:$L,"เงิน",หนี้6566!$A:$A,'ราย cn. (2)'!$C1281)</f>
        <v>0</v>
      </c>
    </row>
    <row r="1282" spans="1:36" x14ac:dyDescent="0.3">
      <c r="A1282" s="3" t="s">
        <v>4</v>
      </c>
      <c r="B1282" s="2">
        <v>1275</v>
      </c>
      <c r="C1282" s="24">
        <v>510382</v>
      </c>
      <c r="D1282" s="3" t="s">
        <v>2264</v>
      </c>
      <c r="E1282" s="3" t="s">
        <v>9560</v>
      </c>
      <c r="F1282" s="3" t="s">
        <v>9561</v>
      </c>
      <c r="G1282" s="24">
        <v>23</v>
      </c>
      <c r="H1282" s="24">
        <v>2302</v>
      </c>
      <c r="I1282" s="3">
        <v>40.08</v>
      </c>
      <c r="J1282" s="3">
        <v>21.9</v>
      </c>
      <c r="K1282" s="3" t="s">
        <v>20933</v>
      </c>
      <c r="L1282" s="3" t="s">
        <v>20931</v>
      </c>
      <c r="M1282" s="3">
        <v>9.6000000000000014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f t="shared" si="23"/>
        <v>0</v>
      </c>
      <c r="U1282" s="13">
        <v>87.54</v>
      </c>
      <c r="V1282" s="13" t="s">
        <v>24186</v>
      </c>
      <c r="W1282" s="25">
        <v>31.29</v>
      </c>
      <c r="X1282" s="13">
        <v>0</v>
      </c>
      <c r="Y1282" s="13">
        <v>0</v>
      </c>
      <c r="Z1282" s="13">
        <v>0</v>
      </c>
      <c r="AB1282" s="14">
        <v>0</v>
      </c>
      <c r="AC1282" s="14">
        <v>0</v>
      </c>
      <c r="AE1282" s="5"/>
      <c r="AG1282" s="5"/>
      <c r="AH1282" s="5"/>
      <c r="AI1282" s="1">
        <f>SUMIFS(หนี้6566!$F:$F,หนี้6566!$L:$L,"ปุ๋ยยา",หนี้6566!$A:$A,'ราย cn. (2)'!$C1282)</f>
        <v>0</v>
      </c>
      <c r="AJ1282" s="1">
        <f>SUMIFS(หนี้6566!$F:$F,หนี้6566!$L:$L,"เงิน",หนี้6566!$A:$A,'ราย cn. (2)'!$C1282)</f>
        <v>0</v>
      </c>
    </row>
    <row r="1283" spans="1:36" x14ac:dyDescent="0.3">
      <c r="A1283" s="3" t="s">
        <v>4</v>
      </c>
      <c r="B1283" s="2">
        <v>1276</v>
      </c>
      <c r="C1283" s="24">
        <v>510249</v>
      </c>
      <c r="D1283" s="3" t="s">
        <v>2261</v>
      </c>
      <c r="E1283" s="3" t="s">
        <v>2946</v>
      </c>
      <c r="F1283" s="3" t="s">
        <v>3670</v>
      </c>
      <c r="G1283" s="24">
        <v>17</v>
      </c>
      <c r="H1283" s="24">
        <v>1704</v>
      </c>
      <c r="I1283" s="3">
        <v>150.01000000000005</v>
      </c>
      <c r="J1283" s="3">
        <v>374.33000000000004</v>
      </c>
      <c r="K1283" s="3" t="s">
        <v>20931</v>
      </c>
      <c r="L1283" s="3" t="s">
        <v>20933</v>
      </c>
      <c r="M1283" s="3">
        <v>47.72</v>
      </c>
      <c r="N1283" s="13">
        <v>0</v>
      </c>
      <c r="O1283" s="13">
        <v>0</v>
      </c>
      <c r="P1283" s="13">
        <v>113977.63</v>
      </c>
      <c r="Q1283" s="13">
        <v>17643.63</v>
      </c>
      <c r="R1283" s="13">
        <v>0</v>
      </c>
      <c r="S1283" s="13">
        <v>0</v>
      </c>
      <c r="T1283" s="13">
        <f t="shared" si="23"/>
        <v>131621.26</v>
      </c>
      <c r="U1283" s="13">
        <v>413.37</v>
      </c>
      <c r="V1283" s="13" t="s">
        <v>24185</v>
      </c>
      <c r="W1283" s="25">
        <v>93.58</v>
      </c>
      <c r="X1283" s="13">
        <v>0</v>
      </c>
      <c r="Y1283" s="13">
        <v>0</v>
      </c>
      <c r="Z1283" s="13">
        <v>0</v>
      </c>
      <c r="AB1283" s="14">
        <v>0</v>
      </c>
      <c r="AC1283" s="14">
        <v>0</v>
      </c>
      <c r="AE1283" s="5"/>
      <c r="AG1283" s="5"/>
      <c r="AH1283" s="5"/>
      <c r="AI1283" s="1">
        <f>SUMIFS(หนี้6566!$F:$F,หนี้6566!$L:$L,"ปุ๋ยยา",หนี้6566!$A:$A,'ราย cn. (2)'!$C1283)</f>
        <v>91705</v>
      </c>
      <c r="AJ1283" s="1">
        <f>SUMIFS(หนี้6566!$F:$F,หนี้6566!$L:$L,"เงิน",หนี้6566!$A:$A,'ราย cn. (2)'!$C1283)</f>
        <v>39916.26</v>
      </c>
    </row>
    <row r="1284" spans="1:36" x14ac:dyDescent="0.3">
      <c r="A1284" s="3" t="s">
        <v>4</v>
      </c>
      <c r="B1284" s="2">
        <v>1277</v>
      </c>
      <c r="C1284" s="24">
        <v>514308</v>
      </c>
      <c r="D1284" s="3" t="s">
        <v>2264</v>
      </c>
      <c r="E1284" s="3" t="s">
        <v>9057</v>
      </c>
      <c r="F1284" s="3" t="s">
        <v>9538</v>
      </c>
      <c r="G1284" s="24">
        <v>19</v>
      </c>
      <c r="H1284" s="24">
        <v>1903</v>
      </c>
      <c r="I1284" s="3">
        <v>616.49999999999966</v>
      </c>
      <c r="J1284" s="3">
        <v>485.53000000000003</v>
      </c>
      <c r="K1284" s="3" t="s">
        <v>20932</v>
      </c>
      <c r="L1284" s="3" t="s">
        <v>20932</v>
      </c>
      <c r="M1284" s="3">
        <v>27.939999999999998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f t="shared" si="23"/>
        <v>0</v>
      </c>
      <c r="U1284" s="13">
        <v>300.48</v>
      </c>
      <c r="V1284" s="13" t="s">
        <v>24187</v>
      </c>
      <c r="W1284" s="25">
        <v>121.38</v>
      </c>
      <c r="X1284" s="13">
        <v>0</v>
      </c>
      <c r="Y1284" s="13">
        <v>0</v>
      </c>
      <c r="Z1284" s="13">
        <v>0</v>
      </c>
      <c r="AB1284" s="14">
        <v>0</v>
      </c>
      <c r="AC1284" s="14">
        <v>0</v>
      </c>
      <c r="AE1284" s="5"/>
      <c r="AG1284" s="5"/>
      <c r="AH1284" s="5"/>
      <c r="AI1284" s="1">
        <f>SUMIFS(หนี้6566!$F:$F,หนี้6566!$L:$L,"ปุ๋ยยา",หนี้6566!$A:$A,'ราย cn. (2)'!$C1284)</f>
        <v>0</v>
      </c>
      <c r="AJ1284" s="1">
        <f>SUMIFS(หนี้6566!$F:$F,หนี้6566!$L:$L,"เงิน",หนี้6566!$A:$A,'ราย cn. (2)'!$C1284)</f>
        <v>0</v>
      </c>
    </row>
    <row r="1285" spans="1:36" x14ac:dyDescent="0.3">
      <c r="A1285" s="3" t="s">
        <v>4</v>
      </c>
      <c r="B1285" s="2">
        <v>1278</v>
      </c>
      <c r="C1285" s="24">
        <v>515569</v>
      </c>
      <c r="D1285" s="3" t="s">
        <v>2261</v>
      </c>
      <c r="E1285" s="3" t="s">
        <v>2908</v>
      </c>
      <c r="F1285" s="3" t="s">
        <v>3201</v>
      </c>
      <c r="G1285" s="24">
        <v>19</v>
      </c>
      <c r="H1285" s="24">
        <v>1903</v>
      </c>
      <c r="I1285" s="3">
        <v>0</v>
      </c>
      <c r="J1285" s="3">
        <v>0</v>
      </c>
      <c r="K1285" s="3">
        <v>0</v>
      </c>
      <c r="L1285" s="3">
        <v>0</v>
      </c>
      <c r="M1285" s="3">
        <v>4.58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f t="shared" si="23"/>
        <v>0</v>
      </c>
      <c r="U1285" s="13">
        <v>45.8</v>
      </c>
      <c r="V1285" s="13" t="s">
        <v>24186</v>
      </c>
      <c r="W1285" s="25" t="e">
        <v>#N/A</v>
      </c>
      <c r="X1285" s="13">
        <v>0</v>
      </c>
      <c r="Y1285" s="13">
        <v>0</v>
      </c>
      <c r="Z1285" s="13">
        <v>0</v>
      </c>
      <c r="AB1285" s="14">
        <v>0</v>
      </c>
      <c r="AC1285" s="14">
        <v>0</v>
      </c>
      <c r="AE1285" s="5"/>
      <c r="AG1285" s="5"/>
      <c r="AH1285" s="5"/>
      <c r="AI1285" s="1">
        <f>SUMIFS(หนี้6566!$F:$F,หนี้6566!$L:$L,"ปุ๋ยยา",หนี้6566!$A:$A,'ราย cn. (2)'!$C1285)</f>
        <v>0</v>
      </c>
      <c r="AJ1285" s="1">
        <f>SUMIFS(หนี้6566!$F:$F,หนี้6566!$L:$L,"เงิน",หนี้6566!$A:$A,'ราย cn. (2)'!$C1285)</f>
        <v>0</v>
      </c>
    </row>
    <row r="1286" spans="1:36" x14ac:dyDescent="0.3">
      <c r="A1286" s="3" t="s">
        <v>4</v>
      </c>
      <c r="B1286" s="2">
        <v>1279</v>
      </c>
      <c r="C1286" s="24">
        <v>513392</v>
      </c>
      <c r="D1286" s="3" t="s">
        <v>2264</v>
      </c>
      <c r="E1286" s="3" t="s">
        <v>2823</v>
      </c>
      <c r="F1286" s="3" t="s">
        <v>19310</v>
      </c>
      <c r="G1286" s="24">
        <v>20</v>
      </c>
      <c r="H1286" s="24">
        <v>2006</v>
      </c>
      <c r="I1286" s="3">
        <v>99.689999999999984</v>
      </c>
      <c r="J1286" s="3">
        <v>123.54999999999997</v>
      </c>
      <c r="K1286" s="3" t="s">
        <v>20932</v>
      </c>
      <c r="L1286" s="3" t="s">
        <v>20934</v>
      </c>
      <c r="M1286" s="3">
        <v>17.5</v>
      </c>
      <c r="N1286" s="13">
        <v>0</v>
      </c>
      <c r="O1286" s="13">
        <v>0</v>
      </c>
      <c r="P1286" s="13">
        <v>36200</v>
      </c>
      <c r="Q1286" s="13">
        <v>0</v>
      </c>
      <c r="R1286" s="13">
        <v>0</v>
      </c>
      <c r="S1286" s="13">
        <v>0</v>
      </c>
      <c r="T1286" s="13">
        <f t="shared" si="23"/>
        <v>36200</v>
      </c>
      <c r="U1286" s="13">
        <v>161.82</v>
      </c>
      <c r="V1286" s="13" t="s">
        <v>24185</v>
      </c>
      <c r="W1286" s="25">
        <v>82.37</v>
      </c>
      <c r="X1286" s="13">
        <v>0</v>
      </c>
      <c r="Y1286" s="13">
        <v>0</v>
      </c>
      <c r="Z1286" s="13">
        <v>0</v>
      </c>
      <c r="AB1286" s="14">
        <v>0</v>
      </c>
      <c r="AC1286" s="14">
        <v>0</v>
      </c>
      <c r="AE1286" s="5"/>
      <c r="AG1286" s="5"/>
      <c r="AH1286" s="5"/>
      <c r="AI1286" s="1">
        <f>SUMIFS(หนี้6566!$F:$F,หนี้6566!$L:$L,"ปุ๋ยยา",หนี้6566!$A:$A,'ราย cn. (2)'!$C1286)</f>
        <v>36200</v>
      </c>
      <c r="AJ1286" s="1">
        <f>SUMIFS(หนี้6566!$F:$F,หนี้6566!$L:$L,"เงิน",หนี้6566!$A:$A,'ราย cn. (2)'!$C1286)</f>
        <v>0</v>
      </c>
    </row>
    <row r="1287" spans="1:36" x14ac:dyDescent="0.3">
      <c r="A1287" s="3" t="s">
        <v>4</v>
      </c>
      <c r="B1287" s="2">
        <v>1280</v>
      </c>
      <c r="C1287" s="24">
        <v>513490</v>
      </c>
      <c r="D1287" s="3" t="s">
        <v>2361</v>
      </c>
      <c r="E1287" s="3" t="s">
        <v>17841</v>
      </c>
      <c r="F1287" s="3" t="s">
        <v>17842</v>
      </c>
      <c r="G1287" s="24">
        <v>17</v>
      </c>
      <c r="H1287" s="24">
        <v>1704</v>
      </c>
      <c r="I1287" s="3">
        <v>150.37</v>
      </c>
      <c r="J1287" s="3">
        <v>178.37000000000003</v>
      </c>
      <c r="K1287" s="3" t="s">
        <v>20934</v>
      </c>
      <c r="L1287" s="3" t="s">
        <v>20934</v>
      </c>
      <c r="M1287" s="3">
        <v>23.6</v>
      </c>
      <c r="N1287" s="13">
        <v>0</v>
      </c>
      <c r="O1287" s="13">
        <v>0</v>
      </c>
      <c r="P1287" s="13">
        <v>54427.18</v>
      </c>
      <c r="Q1287" s="13">
        <v>14583.03</v>
      </c>
      <c r="R1287" s="13">
        <v>0</v>
      </c>
      <c r="S1287" s="13">
        <v>0</v>
      </c>
      <c r="T1287" s="13">
        <f t="shared" si="23"/>
        <v>69010.210000000006</v>
      </c>
      <c r="U1287" s="13">
        <v>224.52999999999997</v>
      </c>
      <c r="V1287" s="13" t="s">
        <v>24185</v>
      </c>
      <c r="W1287" s="25">
        <v>71.349999999999994</v>
      </c>
      <c r="X1287" s="13">
        <v>0</v>
      </c>
      <c r="Y1287" s="13">
        <v>0</v>
      </c>
      <c r="Z1287" s="13">
        <v>0</v>
      </c>
      <c r="AB1287" s="14">
        <v>0</v>
      </c>
      <c r="AC1287" s="14">
        <v>0</v>
      </c>
      <c r="AE1287" s="5"/>
      <c r="AG1287" s="5"/>
      <c r="AH1287" s="5"/>
      <c r="AI1287" s="1">
        <f>SUMIFS(หนี้6566!$F:$F,หนี้6566!$L:$L,"ปุ๋ยยา",หนี้6566!$A:$A,'ราย cn. (2)'!$C1287)</f>
        <v>39196</v>
      </c>
      <c r="AJ1287" s="1">
        <f>SUMIFS(หนี้6566!$F:$F,หนี้6566!$L:$L,"เงิน",หนี้6566!$A:$A,'ราย cn. (2)'!$C1287)</f>
        <v>29814.21</v>
      </c>
    </row>
    <row r="1288" spans="1:36" x14ac:dyDescent="0.3">
      <c r="A1288" s="3" t="s">
        <v>4</v>
      </c>
      <c r="B1288" s="2">
        <v>1281</v>
      </c>
      <c r="C1288" s="24">
        <v>515378</v>
      </c>
      <c r="D1288" s="3" t="s">
        <v>2261</v>
      </c>
      <c r="E1288" s="3" t="s">
        <v>5207</v>
      </c>
      <c r="F1288" s="3" t="s">
        <v>19297</v>
      </c>
      <c r="G1288" s="24">
        <v>20</v>
      </c>
      <c r="H1288" s="24">
        <v>2006</v>
      </c>
      <c r="I1288" s="3">
        <v>0</v>
      </c>
      <c r="J1288" s="3">
        <v>60.519999999999996</v>
      </c>
      <c r="K1288" s="3">
        <v>0</v>
      </c>
      <c r="L1288" s="3" t="s">
        <v>20932</v>
      </c>
      <c r="M1288" s="3">
        <v>5.29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f t="shared" si="23"/>
        <v>0</v>
      </c>
      <c r="U1288" s="13">
        <v>52.9</v>
      </c>
      <c r="V1288" s="13" t="s">
        <v>24187</v>
      </c>
      <c r="W1288" s="25">
        <v>121.04</v>
      </c>
      <c r="X1288" s="13">
        <v>0</v>
      </c>
      <c r="Y1288" s="13">
        <v>0</v>
      </c>
      <c r="Z1288" s="13">
        <v>0</v>
      </c>
      <c r="AB1288" s="14">
        <v>0</v>
      </c>
      <c r="AC1288" s="14">
        <v>0</v>
      </c>
      <c r="AE1288" s="5"/>
      <c r="AG1288" s="5"/>
      <c r="AH1288" s="5"/>
      <c r="AI1288" s="1">
        <f>SUMIFS(หนี้6566!$F:$F,หนี้6566!$L:$L,"ปุ๋ยยา",หนี้6566!$A:$A,'ราย cn. (2)'!$C1288)</f>
        <v>0</v>
      </c>
      <c r="AJ1288" s="1">
        <f>SUMIFS(หนี้6566!$F:$F,หนี้6566!$L:$L,"เงิน",หนี้6566!$A:$A,'ราย cn. (2)'!$C1288)</f>
        <v>0</v>
      </c>
    </row>
    <row r="1289" spans="1:36" x14ac:dyDescent="0.3">
      <c r="A1289" s="3" t="s">
        <v>4</v>
      </c>
      <c r="B1289" s="2">
        <v>1282</v>
      </c>
      <c r="C1289" s="24">
        <v>511193</v>
      </c>
      <c r="D1289" s="3" t="s">
        <v>2261</v>
      </c>
      <c r="E1289" s="3" t="s">
        <v>5661</v>
      </c>
      <c r="F1289" s="3" t="s">
        <v>15167</v>
      </c>
      <c r="G1289" s="24">
        <v>18</v>
      </c>
      <c r="H1289" s="24">
        <v>1804</v>
      </c>
      <c r="I1289" s="3">
        <v>74.410000000000011</v>
      </c>
      <c r="J1289" s="3">
        <v>63.260000000000005</v>
      </c>
      <c r="K1289" s="3" t="s">
        <v>20932</v>
      </c>
      <c r="L1289" s="3" t="s">
        <v>20934</v>
      </c>
      <c r="M1289" s="3">
        <v>9.9</v>
      </c>
      <c r="N1289" s="13">
        <v>0</v>
      </c>
      <c r="O1289" s="13">
        <v>0</v>
      </c>
      <c r="P1289" s="13">
        <v>21004</v>
      </c>
      <c r="Q1289" s="13">
        <v>0</v>
      </c>
      <c r="R1289" s="13">
        <v>0</v>
      </c>
      <c r="S1289" s="13">
        <v>0</v>
      </c>
      <c r="T1289" s="13">
        <f t="shared" ref="T1289:T1352" si="24">P1289+Q1289+R1289+S1289</f>
        <v>21004</v>
      </c>
      <c r="U1289" s="13">
        <v>95.38000000000001</v>
      </c>
      <c r="V1289" s="13" t="s">
        <v>24185</v>
      </c>
      <c r="W1289" s="25">
        <v>63.26</v>
      </c>
      <c r="X1289" s="13">
        <v>0</v>
      </c>
      <c r="Y1289" s="13">
        <v>0</v>
      </c>
      <c r="Z1289" s="13">
        <v>0</v>
      </c>
      <c r="AB1289" s="14">
        <v>0</v>
      </c>
      <c r="AC1289" s="14">
        <v>0</v>
      </c>
      <c r="AE1289" s="5"/>
      <c r="AG1289" s="5"/>
      <c r="AH1289" s="5"/>
      <c r="AI1289" s="1">
        <f>SUMIFS(หนี้6566!$F:$F,หนี้6566!$L:$L,"ปุ๋ยยา",หนี้6566!$A:$A,'ราย cn. (2)'!$C1289)</f>
        <v>21004</v>
      </c>
      <c r="AJ1289" s="1">
        <f>SUMIFS(หนี้6566!$F:$F,หนี้6566!$L:$L,"เงิน",หนี้6566!$A:$A,'ราย cn. (2)'!$C1289)</f>
        <v>0</v>
      </c>
    </row>
    <row r="1290" spans="1:36" x14ac:dyDescent="0.3">
      <c r="A1290" s="3" t="s">
        <v>4</v>
      </c>
      <c r="B1290" s="2">
        <v>1283</v>
      </c>
      <c r="C1290" s="24">
        <v>511046</v>
      </c>
      <c r="D1290" s="3" t="s">
        <v>2261</v>
      </c>
      <c r="E1290" s="3" t="s">
        <v>2412</v>
      </c>
      <c r="F1290" s="3" t="s">
        <v>10588</v>
      </c>
      <c r="G1290" s="24">
        <v>22</v>
      </c>
      <c r="H1290" s="24">
        <v>2202</v>
      </c>
      <c r="I1290" s="3">
        <v>51.730000000000004</v>
      </c>
      <c r="J1290" s="3">
        <v>76.529999999999987</v>
      </c>
      <c r="K1290" s="3" t="s">
        <v>20932</v>
      </c>
      <c r="L1290" s="3" t="s">
        <v>20933</v>
      </c>
      <c r="M1290" s="3">
        <v>4.9000000000000004</v>
      </c>
      <c r="N1290" s="13">
        <v>0</v>
      </c>
      <c r="O1290" s="13">
        <v>0</v>
      </c>
      <c r="P1290" s="13">
        <v>12700</v>
      </c>
      <c r="Q1290" s="13">
        <v>0</v>
      </c>
      <c r="R1290" s="13">
        <v>0</v>
      </c>
      <c r="S1290" s="13">
        <v>0</v>
      </c>
      <c r="T1290" s="13">
        <f t="shared" si="24"/>
        <v>12700</v>
      </c>
      <c r="U1290" s="13">
        <v>53.9</v>
      </c>
      <c r="V1290" s="13" t="s">
        <v>24185</v>
      </c>
      <c r="W1290" s="25">
        <v>95.66</v>
      </c>
      <c r="X1290" s="13">
        <v>0</v>
      </c>
      <c r="Y1290" s="13">
        <v>0</v>
      </c>
      <c r="Z1290" s="13">
        <v>0</v>
      </c>
      <c r="AB1290" s="14">
        <v>0</v>
      </c>
      <c r="AC1290" s="14">
        <v>0</v>
      </c>
      <c r="AE1290" s="5"/>
      <c r="AG1290" s="5"/>
      <c r="AH1290" s="5"/>
      <c r="AI1290" s="1">
        <f>SUMIFS(หนี้6566!$F:$F,หนี้6566!$L:$L,"ปุ๋ยยา",หนี้6566!$A:$A,'ราย cn. (2)'!$C1290)</f>
        <v>12700</v>
      </c>
      <c r="AJ1290" s="1">
        <f>SUMIFS(หนี้6566!$F:$F,หนี้6566!$L:$L,"เงิน",หนี้6566!$A:$A,'ราย cn. (2)'!$C1290)</f>
        <v>0</v>
      </c>
    </row>
    <row r="1291" spans="1:36" x14ac:dyDescent="0.3">
      <c r="A1291" s="3" t="s">
        <v>4</v>
      </c>
      <c r="B1291" s="2">
        <v>1284</v>
      </c>
      <c r="C1291" s="24">
        <v>514550</v>
      </c>
      <c r="D1291" s="3" t="s">
        <v>2264</v>
      </c>
      <c r="E1291" s="3" t="s">
        <v>2571</v>
      </c>
      <c r="F1291" s="3" t="s">
        <v>19963</v>
      </c>
      <c r="G1291" s="24">
        <v>22</v>
      </c>
      <c r="H1291" s="24">
        <v>2202</v>
      </c>
      <c r="I1291" s="3">
        <v>130.1</v>
      </c>
      <c r="J1291" s="3">
        <v>76.08</v>
      </c>
      <c r="K1291" s="3" t="s">
        <v>20932</v>
      </c>
      <c r="L1291" s="3" t="s">
        <v>20931</v>
      </c>
      <c r="M1291" s="3">
        <v>15.75</v>
      </c>
      <c r="N1291" s="13">
        <v>0</v>
      </c>
      <c r="O1291" s="13">
        <v>0</v>
      </c>
      <c r="P1291" s="13">
        <v>25020</v>
      </c>
      <c r="Q1291" s="13">
        <v>0</v>
      </c>
      <c r="R1291" s="13">
        <v>0</v>
      </c>
      <c r="S1291" s="13">
        <v>0</v>
      </c>
      <c r="T1291" s="13">
        <f t="shared" si="24"/>
        <v>25020</v>
      </c>
      <c r="U1291" s="13">
        <v>171.41000000000003</v>
      </c>
      <c r="V1291" s="13" t="s">
        <v>24185</v>
      </c>
      <c r="W1291" s="25">
        <v>50.72</v>
      </c>
      <c r="X1291" s="13">
        <v>0</v>
      </c>
      <c r="Y1291" s="13">
        <v>0</v>
      </c>
      <c r="Z1291" s="13">
        <v>0</v>
      </c>
      <c r="AB1291" s="14">
        <v>0</v>
      </c>
      <c r="AC1291" s="14">
        <v>0</v>
      </c>
      <c r="AE1291" s="5"/>
      <c r="AG1291" s="5"/>
      <c r="AH1291" s="5"/>
      <c r="AI1291" s="1">
        <f>SUMIFS(หนี้6566!$F:$F,หนี้6566!$L:$L,"ปุ๋ยยา",หนี้6566!$A:$A,'ราย cn. (2)'!$C1291)</f>
        <v>25020</v>
      </c>
      <c r="AJ1291" s="1">
        <f>SUMIFS(หนี้6566!$F:$F,หนี้6566!$L:$L,"เงิน",หนี้6566!$A:$A,'ราย cn. (2)'!$C1291)</f>
        <v>0</v>
      </c>
    </row>
    <row r="1292" spans="1:36" x14ac:dyDescent="0.3">
      <c r="A1292" s="3" t="s">
        <v>4</v>
      </c>
      <c r="B1292" s="2">
        <v>1285</v>
      </c>
      <c r="C1292" s="24">
        <v>511443</v>
      </c>
      <c r="D1292" s="3" t="s">
        <v>2261</v>
      </c>
      <c r="E1292" s="3" t="s">
        <v>2476</v>
      </c>
      <c r="F1292" s="3" t="s">
        <v>15556</v>
      </c>
      <c r="G1292" s="24">
        <v>21</v>
      </c>
      <c r="H1292" s="24">
        <v>2102</v>
      </c>
      <c r="I1292" s="3">
        <v>237.33</v>
      </c>
      <c r="J1292" s="3">
        <v>250.02999999999997</v>
      </c>
      <c r="K1292" s="3" t="s">
        <v>20932</v>
      </c>
      <c r="L1292" s="3" t="s">
        <v>20932</v>
      </c>
      <c r="M1292" s="3">
        <v>35.64</v>
      </c>
      <c r="N1292" s="13">
        <v>0</v>
      </c>
      <c r="O1292" s="13">
        <v>0</v>
      </c>
      <c r="P1292" s="13">
        <v>91939</v>
      </c>
      <c r="Q1292" s="13">
        <v>14583.03</v>
      </c>
      <c r="R1292" s="13">
        <v>0</v>
      </c>
      <c r="S1292" s="13">
        <v>0</v>
      </c>
      <c r="T1292" s="13">
        <f t="shared" si="24"/>
        <v>106522.03</v>
      </c>
      <c r="U1292" s="13">
        <v>359.55000000000007</v>
      </c>
      <c r="V1292" s="13" t="s">
        <v>24185</v>
      </c>
      <c r="W1292" s="25">
        <v>100.01</v>
      </c>
      <c r="X1292" s="13">
        <v>0</v>
      </c>
      <c r="Y1292" s="13">
        <v>0</v>
      </c>
      <c r="Z1292" s="13">
        <v>0</v>
      </c>
      <c r="AB1292" s="14">
        <v>0</v>
      </c>
      <c r="AC1292" s="14">
        <v>0</v>
      </c>
      <c r="AE1292" s="5"/>
      <c r="AG1292" s="5"/>
      <c r="AH1292" s="5"/>
      <c r="AI1292" s="1">
        <f>SUMIFS(หนี้6566!$F:$F,หนี้6566!$L:$L,"ปุ๋ยยา",หนี้6566!$A:$A,'ราย cn. (2)'!$C1292)</f>
        <v>91939</v>
      </c>
      <c r="AJ1292" s="1">
        <f>SUMIFS(หนี้6566!$F:$F,หนี้6566!$L:$L,"เงิน",หนี้6566!$A:$A,'ราย cn. (2)'!$C1292)</f>
        <v>14583.03</v>
      </c>
    </row>
    <row r="1293" spans="1:36" x14ac:dyDescent="0.3">
      <c r="A1293" s="3" t="s">
        <v>4</v>
      </c>
      <c r="B1293" s="2">
        <v>1286</v>
      </c>
      <c r="C1293" s="24">
        <v>510618</v>
      </c>
      <c r="D1293" s="3" t="s">
        <v>2361</v>
      </c>
      <c r="E1293" s="3" t="s">
        <v>10792</v>
      </c>
      <c r="F1293" s="3" t="s">
        <v>3044</v>
      </c>
      <c r="G1293" s="24">
        <v>22</v>
      </c>
      <c r="H1293" s="24">
        <v>2202</v>
      </c>
      <c r="I1293" s="3">
        <v>499.79999999999995</v>
      </c>
      <c r="J1293" s="3">
        <v>337.86000000000007</v>
      </c>
      <c r="K1293" s="3" t="s">
        <v>20932</v>
      </c>
      <c r="L1293" s="3" t="s">
        <v>20934</v>
      </c>
      <c r="M1293" s="3">
        <v>6.2200000000000006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f t="shared" si="24"/>
        <v>0</v>
      </c>
      <c r="U1293" s="13">
        <v>49.760000000000005</v>
      </c>
      <c r="V1293" s="13" t="s">
        <v>24186</v>
      </c>
      <c r="W1293" s="25">
        <v>67.569999999999993</v>
      </c>
      <c r="X1293" s="13">
        <v>0</v>
      </c>
      <c r="Y1293" s="13">
        <v>0</v>
      </c>
      <c r="Z1293" s="13">
        <v>0</v>
      </c>
      <c r="AB1293" s="14">
        <v>0</v>
      </c>
      <c r="AC1293" s="14">
        <v>0</v>
      </c>
      <c r="AE1293" s="5"/>
      <c r="AG1293" s="5"/>
      <c r="AH1293" s="5"/>
      <c r="AI1293" s="1">
        <f>SUMIFS(หนี้6566!$F:$F,หนี้6566!$L:$L,"ปุ๋ยยา",หนี้6566!$A:$A,'ราย cn. (2)'!$C1293)</f>
        <v>0</v>
      </c>
      <c r="AJ1293" s="1">
        <f>SUMIFS(หนี้6566!$F:$F,หนี้6566!$L:$L,"เงิน",หนี้6566!$A:$A,'ราย cn. (2)'!$C1293)</f>
        <v>0</v>
      </c>
    </row>
    <row r="1294" spans="1:36" x14ac:dyDescent="0.3">
      <c r="A1294" s="3" t="s">
        <v>4</v>
      </c>
      <c r="B1294" s="2">
        <v>1287</v>
      </c>
      <c r="C1294" s="24">
        <v>514696</v>
      </c>
      <c r="D1294" s="3" t="s">
        <v>2264</v>
      </c>
      <c r="E1294" s="3" t="s">
        <v>20036</v>
      </c>
      <c r="F1294" s="3" t="s">
        <v>20037</v>
      </c>
      <c r="G1294" s="24">
        <v>20</v>
      </c>
      <c r="H1294" s="24">
        <v>2006</v>
      </c>
      <c r="I1294" s="3">
        <v>73.239999999999995</v>
      </c>
      <c r="J1294" s="3">
        <v>108.84000000000002</v>
      </c>
      <c r="K1294" s="3" t="s">
        <v>20931</v>
      </c>
      <c r="L1294" s="3" t="s">
        <v>20932</v>
      </c>
      <c r="M1294" s="3">
        <v>7.27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f t="shared" si="24"/>
        <v>0</v>
      </c>
      <c r="U1294" s="13">
        <v>58.16</v>
      </c>
      <c r="V1294" s="13" t="s">
        <v>24187</v>
      </c>
      <c r="W1294" s="25">
        <v>155.49</v>
      </c>
      <c r="X1294" s="13">
        <v>0</v>
      </c>
      <c r="Y1294" s="13">
        <v>0</v>
      </c>
      <c r="Z1294" s="13">
        <v>0</v>
      </c>
      <c r="AB1294" s="14">
        <v>0</v>
      </c>
      <c r="AC1294" s="14">
        <v>0</v>
      </c>
      <c r="AE1294" s="5"/>
      <c r="AG1294" s="5"/>
      <c r="AH1294" s="5"/>
      <c r="AI1294" s="1">
        <f>SUMIFS(หนี้6566!$F:$F,หนี้6566!$L:$L,"ปุ๋ยยา",หนี้6566!$A:$A,'ราย cn. (2)'!$C1294)</f>
        <v>0</v>
      </c>
      <c r="AJ1294" s="1">
        <f>SUMIFS(หนี้6566!$F:$F,หนี้6566!$L:$L,"เงิน",หนี้6566!$A:$A,'ราย cn. (2)'!$C1294)</f>
        <v>0</v>
      </c>
    </row>
    <row r="1295" spans="1:36" x14ac:dyDescent="0.3">
      <c r="A1295" s="3" t="s">
        <v>4</v>
      </c>
      <c r="B1295" s="2">
        <v>1288</v>
      </c>
      <c r="C1295" s="24">
        <v>510288</v>
      </c>
      <c r="D1295" s="3" t="s">
        <v>2261</v>
      </c>
      <c r="E1295" s="3" t="s">
        <v>9079</v>
      </c>
      <c r="F1295" s="3" t="s">
        <v>9080</v>
      </c>
      <c r="G1295" s="24">
        <v>23</v>
      </c>
      <c r="H1295" s="24">
        <v>2302</v>
      </c>
      <c r="I1295" s="3">
        <v>29.34</v>
      </c>
      <c r="J1295" s="3">
        <v>0</v>
      </c>
      <c r="K1295" s="3" t="s">
        <v>20931</v>
      </c>
      <c r="L1295" s="3" t="s">
        <v>20931</v>
      </c>
      <c r="M1295" s="3">
        <v>13.9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f t="shared" si="24"/>
        <v>0</v>
      </c>
      <c r="U1295" s="13">
        <v>166.8</v>
      </c>
      <c r="V1295" s="13" t="s">
        <v>24186</v>
      </c>
      <c r="W1295" s="25">
        <v>0</v>
      </c>
      <c r="X1295" s="13">
        <v>0</v>
      </c>
      <c r="Y1295" s="13">
        <v>0</v>
      </c>
      <c r="Z1295" s="13">
        <v>0</v>
      </c>
      <c r="AB1295" s="14">
        <v>0</v>
      </c>
      <c r="AC1295" s="14">
        <v>0</v>
      </c>
      <c r="AE1295" s="5"/>
      <c r="AG1295" s="5"/>
      <c r="AH1295" s="5"/>
      <c r="AI1295" s="1">
        <f>SUMIFS(หนี้6566!$F:$F,หนี้6566!$L:$L,"ปุ๋ยยา",หนี้6566!$A:$A,'ราย cn. (2)'!$C1295)</f>
        <v>0</v>
      </c>
      <c r="AJ1295" s="1">
        <f>SUMIFS(หนี้6566!$F:$F,หนี้6566!$L:$L,"เงิน",หนี้6566!$A:$A,'ราย cn. (2)'!$C1295)</f>
        <v>0</v>
      </c>
    </row>
    <row r="1296" spans="1:36" x14ac:dyDescent="0.3">
      <c r="A1296" s="3" t="s">
        <v>4</v>
      </c>
      <c r="B1296" s="2">
        <v>1289</v>
      </c>
      <c r="C1296" s="24">
        <v>511695</v>
      </c>
      <c r="D1296" s="3" t="s">
        <v>2361</v>
      </c>
      <c r="E1296" s="3" t="s">
        <v>15892</v>
      </c>
      <c r="F1296" s="3" t="s">
        <v>15893</v>
      </c>
      <c r="G1296" s="24">
        <v>16</v>
      </c>
      <c r="H1296" s="24">
        <v>1604</v>
      </c>
      <c r="I1296" s="3">
        <v>0</v>
      </c>
      <c r="J1296" s="3">
        <v>110.25999999999999</v>
      </c>
      <c r="K1296" s="3" t="s">
        <v>20931</v>
      </c>
      <c r="L1296" s="3" t="s">
        <v>20934</v>
      </c>
      <c r="M1296" s="3">
        <v>9.14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f t="shared" si="24"/>
        <v>0</v>
      </c>
      <c r="U1296" s="13">
        <v>109.68</v>
      </c>
      <c r="V1296" s="13" t="s">
        <v>24186</v>
      </c>
      <c r="W1296" s="25">
        <v>73.510000000000005</v>
      </c>
      <c r="X1296" s="13">
        <v>0</v>
      </c>
      <c r="Y1296" s="13">
        <v>0</v>
      </c>
      <c r="Z1296" s="13">
        <v>0</v>
      </c>
      <c r="AB1296" s="14">
        <v>0</v>
      </c>
      <c r="AC1296" s="14">
        <v>0</v>
      </c>
      <c r="AE1296" s="5"/>
      <c r="AG1296" s="5"/>
      <c r="AH1296" s="5"/>
      <c r="AI1296" s="1">
        <f>SUMIFS(หนี้6566!$F:$F,หนี้6566!$L:$L,"ปุ๋ยยา",หนี้6566!$A:$A,'ราย cn. (2)'!$C1296)</f>
        <v>0</v>
      </c>
      <c r="AJ1296" s="1">
        <f>SUMIFS(หนี้6566!$F:$F,หนี้6566!$L:$L,"เงิน",หนี้6566!$A:$A,'ราย cn. (2)'!$C1296)</f>
        <v>0</v>
      </c>
    </row>
    <row r="1297" spans="1:36" x14ac:dyDescent="0.3">
      <c r="A1297" s="3" t="s">
        <v>4</v>
      </c>
      <c r="B1297" s="2">
        <v>1290</v>
      </c>
      <c r="C1297" s="24">
        <v>513793</v>
      </c>
      <c r="D1297" s="3" t="s">
        <v>2261</v>
      </c>
      <c r="E1297" s="3" t="s">
        <v>19532</v>
      </c>
      <c r="F1297" s="3" t="s">
        <v>10302</v>
      </c>
      <c r="G1297" s="24">
        <v>20</v>
      </c>
      <c r="H1297" s="24">
        <v>2006</v>
      </c>
      <c r="I1297" s="3">
        <v>38.039999999999992</v>
      </c>
      <c r="J1297" s="3">
        <v>45.64</v>
      </c>
      <c r="K1297" s="3" t="s">
        <v>20933</v>
      </c>
      <c r="L1297" s="3" t="s">
        <v>20933</v>
      </c>
      <c r="M1297" s="3">
        <v>1</v>
      </c>
      <c r="N1297" s="13">
        <v>0</v>
      </c>
      <c r="O1297" s="13">
        <v>0</v>
      </c>
      <c r="P1297" s="13">
        <v>19050</v>
      </c>
      <c r="Q1297" s="13">
        <v>0</v>
      </c>
      <c r="R1297" s="13">
        <v>0</v>
      </c>
      <c r="S1297" s="13">
        <v>0</v>
      </c>
      <c r="T1297" s="13">
        <f t="shared" si="24"/>
        <v>19050</v>
      </c>
      <c r="U1297" s="13">
        <v>11</v>
      </c>
      <c r="V1297" s="13" t="s">
        <v>24185</v>
      </c>
      <c r="W1297" s="25">
        <v>91.28</v>
      </c>
      <c r="X1297" s="13">
        <v>0</v>
      </c>
      <c r="Y1297" s="13">
        <v>0</v>
      </c>
      <c r="Z1297" s="13">
        <v>0</v>
      </c>
      <c r="AB1297" s="14">
        <v>0</v>
      </c>
      <c r="AC1297" s="14">
        <v>0</v>
      </c>
      <c r="AE1297" s="5"/>
      <c r="AG1297" s="5"/>
      <c r="AH1297" s="5"/>
      <c r="AI1297" s="1">
        <f>SUMIFS(หนี้6566!$F:$F,หนี้6566!$L:$L,"ปุ๋ยยา",หนี้6566!$A:$A,'ราย cn. (2)'!$C1297)</f>
        <v>19050</v>
      </c>
      <c r="AJ1297" s="1">
        <f>SUMIFS(หนี้6566!$F:$F,หนี้6566!$L:$L,"เงิน",หนี้6566!$A:$A,'ราย cn. (2)'!$C1297)</f>
        <v>0</v>
      </c>
    </row>
    <row r="1298" spans="1:36" x14ac:dyDescent="0.3">
      <c r="A1298" s="3" t="s">
        <v>4</v>
      </c>
      <c r="B1298" s="2">
        <v>1291</v>
      </c>
      <c r="C1298" s="24">
        <v>511146</v>
      </c>
      <c r="D1298" s="3" t="s">
        <v>2264</v>
      </c>
      <c r="E1298" s="3" t="s">
        <v>2498</v>
      </c>
      <c r="F1298" s="3" t="s">
        <v>15131</v>
      </c>
      <c r="G1298" s="24">
        <v>23</v>
      </c>
      <c r="H1298" s="24">
        <v>2302</v>
      </c>
      <c r="I1298" s="3">
        <v>3.27</v>
      </c>
      <c r="J1298" s="3">
        <v>0</v>
      </c>
      <c r="K1298" s="3" t="s">
        <v>20931</v>
      </c>
      <c r="L1298" s="3" t="s">
        <v>20931</v>
      </c>
      <c r="M1298" s="3">
        <v>12.1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f t="shared" si="24"/>
        <v>0</v>
      </c>
      <c r="U1298" s="13">
        <v>84.7</v>
      </c>
      <c r="V1298" s="13" t="s">
        <v>24186</v>
      </c>
      <c r="W1298" s="25">
        <v>0</v>
      </c>
      <c r="X1298" s="13">
        <v>0</v>
      </c>
      <c r="Y1298" s="13">
        <v>0</v>
      </c>
      <c r="Z1298" s="13">
        <v>0</v>
      </c>
      <c r="AB1298" s="14">
        <v>0</v>
      </c>
      <c r="AC1298" s="14">
        <v>0</v>
      </c>
      <c r="AE1298" s="5"/>
      <c r="AG1298" s="5"/>
      <c r="AH1298" s="5"/>
      <c r="AI1298" s="1">
        <f>SUMIFS(หนี้6566!$F:$F,หนี้6566!$L:$L,"ปุ๋ยยา",หนี้6566!$A:$A,'ราย cn. (2)'!$C1298)</f>
        <v>0</v>
      </c>
      <c r="AJ1298" s="1">
        <f>SUMIFS(หนี้6566!$F:$F,หนี้6566!$L:$L,"เงิน",หนี้6566!$A:$A,'ราย cn. (2)'!$C1298)</f>
        <v>0</v>
      </c>
    </row>
    <row r="1299" spans="1:36" x14ac:dyDescent="0.3">
      <c r="A1299" s="3" t="s">
        <v>4</v>
      </c>
      <c r="B1299" s="2">
        <v>1292</v>
      </c>
      <c r="C1299" s="24">
        <v>513501</v>
      </c>
      <c r="D1299" s="3" t="s">
        <v>2261</v>
      </c>
      <c r="E1299" s="3" t="s">
        <v>2526</v>
      </c>
      <c r="F1299" s="3" t="s">
        <v>16211</v>
      </c>
      <c r="G1299" s="24">
        <v>21</v>
      </c>
      <c r="H1299" s="24">
        <v>2102</v>
      </c>
      <c r="I1299" s="3">
        <v>165.92000000000004</v>
      </c>
      <c r="J1299" s="3">
        <v>234.67999999999998</v>
      </c>
      <c r="K1299" s="3" t="s">
        <v>20932</v>
      </c>
      <c r="L1299" s="3" t="s">
        <v>20932</v>
      </c>
      <c r="M1299" s="3">
        <v>20.96</v>
      </c>
      <c r="N1299" s="13">
        <v>0</v>
      </c>
      <c r="O1299" s="13">
        <v>0</v>
      </c>
      <c r="P1299" s="13">
        <v>70370</v>
      </c>
      <c r="Q1299" s="13">
        <v>0</v>
      </c>
      <c r="R1299" s="13">
        <v>0</v>
      </c>
      <c r="S1299" s="13">
        <v>0</v>
      </c>
      <c r="T1299" s="13">
        <f t="shared" si="24"/>
        <v>70370</v>
      </c>
      <c r="U1299" s="13">
        <v>226.79999999999998</v>
      </c>
      <c r="V1299" s="13" t="s">
        <v>24185</v>
      </c>
      <c r="W1299" s="25">
        <v>130.38</v>
      </c>
      <c r="X1299" s="13">
        <v>0</v>
      </c>
      <c r="Y1299" s="13">
        <v>0</v>
      </c>
      <c r="Z1299" s="13">
        <v>0</v>
      </c>
      <c r="AB1299" s="14">
        <v>0</v>
      </c>
      <c r="AC1299" s="14">
        <v>0</v>
      </c>
      <c r="AE1299" s="5"/>
      <c r="AG1299" s="5"/>
      <c r="AH1299" s="5"/>
      <c r="AI1299" s="1">
        <f>SUMIFS(หนี้6566!$F:$F,หนี้6566!$L:$L,"ปุ๋ยยา",หนี้6566!$A:$A,'ราย cn. (2)'!$C1299)</f>
        <v>70370</v>
      </c>
      <c r="AJ1299" s="1">
        <f>SUMIFS(หนี้6566!$F:$F,หนี้6566!$L:$L,"เงิน",หนี้6566!$A:$A,'ราย cn. (2)'!$C1299)</f>
        <v>0</v>
      </c>
    </row>
    <row r="1300" spans="1:36" x14ac:dyDescent="0.3">
      <c r="A1300" s="3" t="s">
        <v>4</v>
      </c>
      <c r="B1300" s="2">
        <v>1293</v>
      </c>
      <c r="C1300" s="24">
        <v>514884</v>
      </c>
      <c r="D1300" s="3" t="s">
        <v>2261</v>
      </c>
      <c r="E1300" s="3" t="s">
        <v>2652</v>
      </c>
      <c r="F1300" s="3" t="s">
        <v>9385</v>
      </c>
      <c r="G1300" s="24">
        <v>21</v>
      </c>
      <c r="H1300" s="24">
        <v>2102</v>
      </c>
      <c r="I1300" s="3">
        <v>90.04000000000002</v>
      </c>
      <c r="J1300" s="3">
        <v>97.799999999999983</v>
      </c>
      <c r="K1300" s="3" t="s">
        <v>20932</v>
      </c>
      <c r="L1300" s="3" t="s">
        <v>20933</v>
      </c>
      <c r="M1300" s="3">
        <v>9.32</v>
      </c>
      <c r="N1300" s="13">
        <v>0</v>
      </c>
      <c r="O1300" s="13">
        <v>0</v>
      </c>
      <c r="P1300" s="13">
        <v>20890</v>
      </c>
      <c r="Q1300" s="13">
        <v>0</v>
      </c>
      <c r="R1300" s="13">
        <v>0</v>
      </c>
      <c r="S1300" s="13">
        <v>0</v>
      </c>
      <c r="T1300" s="13">
        <f t="shared" si="24"/>
        <v>20890</v>
      </c>
      <c r="U1300" s="13">
        <v>93.2</v>
      </c>
      <c r="V1300" s="13" t="s">
        <v>24185</v>
      </c>
      <c r="W1300" s="25">
        <v>97.8</v>
      </c>
      <c r="X1300" s="13">
        <v>0</v>
      </c>
      <c r="Y1300" s="13">
        <v>0</v>
      </c>
      <c r="Z1300" s="13">
        <v>0</v>
      </c>
      <c r="AB1300" s="14">
        <v>0</v>
      </c>
      <c r="AC1300" s="14">
        <v>0</v>
      </c>
      <c r="AE1300" s="5"/>
      <c r="AG1300" s="5"/>
      <c r="AH1300" s="5"/>
      <c r="AI1300" s="1">
        <f>SUMIFS(หนี้6566!$F:$F,หนี้6566!$L:$L,"ปุ๋ยยา",หนี้6566!$A:$A,'ราย cn. (2)'!$C1300)</f>
        <v>20890</v>
      </c>
      <c r="AJ1300" s="1">
        <f>SUMIFS(หนี้6566!$F:$F,หนี้6566!$L:$L,"เงิน",หนี้6566!$A:$A,'ราย cn. (2)'!$C1300)</f>
        <v>0</v>
      </c>
    </row>
    <row r="1301" spans="1:36" x14ac:dyDescent="0.3">
      <c r="A1301" s="3" t="s">
        <v>4</v>
      </c>
      <c r="B1301" s="2">
        <v>1294</v>
      </c>
      <c r="C1301" s="24">
        <v>514161</v>
      </c>
      <c r="D1301" s="3" t="s">
        <v>2264</v>
      </c>
      <c r="E1301" s="3" t="s">
        <v>4250</v>
      </c>
      <c r="F1301" s="3" t="s">
        <v>19686</v>
      </c>
      <c r="G1301" s="24">
        <v>20</v>
      </c>
      <c r="H1301" s="24">
        <v>2006</v>
      </c>
      <c r="I1301" s="3">
        <v>33.309999999999995</v>
      </c>
      <c r="J1301" s="3">
        <v>0</v>
      </c>
      <c r="K1301" s="3" t="s">
        <v>20932</v>
      </c>
      <c r="L1301" s="3" t="s">
        <v>20931</v>
      </c>
      <c r="M1301" s="3">
        <v>5.08</v>
      </c>
      <c r="N1301" s="13">
        <v>0</v>
      </c>
      <c r="O1301" s="13">
        <v>0</v>
      </c>
      <c r="P1301" s="13">
        <v>16941</v>
      </c>
      <c r="Q1301" s="13">
        <v>0</v>
      </c>
      <c r="R1301" s="13">
        <v>0</v>
      </c>
      <c r="S1301" s="13">
        <v>0</v>
      </c>
      <c r="T1301" s="13">
        <f t="shared" si="24"/>
        <v>16941</v>
      </c>
      <c r="U1301" s="13">
        <v>45.72</v>
      </c>
      <c r="V1301" s="13" t="s">
        <v>24185</v>
      </c>
      <c r="W1301" s="25">
        <v>0</v>
      </c>
      <c r="X1301" s="13">
        <v>0</v>
      </c>
      <c r="Y1301" s="13">
        <v>0</v>
      </c>
      <c r="Z1301" s="13">
        <v>0</v>
      </c>
      <c r="AB1301" s="14">
        <v>0</v>
      </c>
      <c r="AC1301" s="14">
        <v>0</v>
      </c>
      <c r="AE1301" s="5"/>
      <c r="AG1301" s="5"/>
      <c r="AH1301" s="5"/>
      <c r="AI1301" s="1">
        <f>SUMIFS(หนี้6566!$F:$F,หนี้6566!$L:$L,"ปุ๋ยยา",หนี้6566!$A:$A,'ราย cn. (2)'!$C1301)</f>
        <v>16941</v>
      </c>
      <c r="AJ1301" s="1">
        <f>SUMIFS(หนี้6566!$F:$F,หนี้6566!$L:$L,"เงิน",หนี้6566!$A:$A,'ราย cn. (2)'!$C1301)</f>
        <v>0</v>
      </c>
    </row>
    <row r="1302" spans="1:36" x14ac:dyDescent="0.3">
      <c r="A1302" s="3" t="s">
        <v>4</v>
      </c>
      <c r="B1302" s="2">
        <v>1295</v>
      </c>
      <c r="C1302" s="24">
        <v>514396</v>
      </c>
      <c r="D1302" s="3" t="s">
        <v>2264</v>
      </c>
      <c r="E1302" s="3" t="s">
        <v>19861</v>
      </c>
      <c r="F1302" s="3" t="s">
        <v>19862</v>
      </c>
      <c r="G1302" s="24">
        <v>20</v>
      </c>
      <c r="H1302" s="24">
        <v>2006</v>
      </c>
      <c r="I1302" s="3">
        <v>114.89000000000004</v>
      </c>
      <c r="J1302" s="3">
        <v>104.53999999999999</v>
      </c>
      <c r="K1302" s="3" t="s">
        <v>20932</v>
      </c>
      <c r="L1302" s="3" t="s">
        <v>20932</v>
      </c>
      <c r="M1302" s="3">
        <v>21.409999999999997</v>
      </c>
      <c r="N1302" s="13">
        <v>0</v>
      </c>
      <c r="O1302" s="13">
        <v>0</v>
      </c>
      <c r="P1302" s="13">
        <v>60460</v>
      </c>
      <c r="Q1302" s="13">
        <v>0</v>
      </c>
      <c r="R1302" s="13">
        <v>0</v>
      </c>
      <c r="S1302" s="13">
        <v>0</v>
      </c>
      <c r="T1302" s="13">
        <f t="shared" si="24"/>
        <v>60460</v>
      </c>
      <c r="U1302" s="13">
        <v>156.45999999999998</v>
      </c>
      <c r="V1302" s="13" t="s">
        <v>24185</v>
      </c>
      <c r="W1302" s="25">
        <v>104.54</v>
      </c>
      <c r="X1302" s="13">
        <v>0</v>
      </c>
      <c r="Y1302" s="13">
        <v>0</v>
      </c>
      <c r="Z1302" s="13">
        <v>0</v>
      </c>
      <c r="AB1302" s="14">
        <v>0</v>
      </c>
      <c r="AC1302" s="14">
        <v>0</v>
      </c>
      <c r="AE1302" s="5"/>
      <c r="AG1302" s="5"/>
      <c r="AH1302" s="5"/>
      <c r="AI1302" s="1">
        <f>SUMIFS(หนี้6566!$F:$F,หนี้6566!$L:$L,"ปุ๋ยยา",หนี้6566!$A:$A,'ราย cn. (2)'!$C1302)</f>
        <v>60460</v>
      </c>
      <c r="AJ1302" s="1">
        <f>SUMIFS(หนี้6566!$F:$F,หนี้6566!$L:$L,"เงิน",หนี้6566!$A:$A,'ราย cn. (2)'!$C1302)</f>
        <v>0</v>
      </c>
    </row>
    <row r="1303" spans="1:36" x14ac:dyDescent="0.3">
      <c r="A1303" s="3" t="s">
        <v>4</v>
      </c>
      <c r="B1303" s="2">
        <v>1296</v>
      </c>
      <c r="C1303" s="24">
        <v>513008</v>
      </c>
      <c r="D1303" s="3" t="s">
        <v>2261</v>
      </c>
      <c r="E1303" s="3" t="s">
        <v>7414</v>
      </c>
      <c r="F1303" s="3" t="s">
        <v>5535</v>
      </c>
      <c r="G1303" s="24">
        <v>20</v>
      </c>
      <c r="H1303" s="24">
        <v>2006</v>
      </c>
      <c r="I1303" s="3">
        <v>33.58</v>
      </c>
      <c r="J1303" s="3">
        <v>0</v>
      </c>
      <c r="K1303" s="3" t="s">
        <v>20933</v>
      </c>
      <c r="L1303" s="3" t="s">
        <v>20931</v>
      </c>
      <c r="M1303" s="3">
        <v>18.37</v>
      </c>
      <c r="N1303" s="13">
        <v>0</v>
      </c>
      <c r="O1303" s="13">
        <v>0</v>
      </c>
      <c r="P1303" s="13">
        <v>34240</v>
      </c>
      <c r="Q1303" s="13">
        <v>0</v>
      </c>
      <c r="R1303" s="13">
        <v>0</v>
      </c>
      <c r="S1303" s="13">
        <v>0</v>
      </c>
      <c r="T1303" s="13">
        <f t="shared" si="24"/>
        <v>34240</v>
      </c>
      <c r="U1303" s="13">
        <v>183.7</v>
      </c>
      <c r="V1303" s="13" t="s">
        <v>24185</v>
      </c>
      <c r="W1303" s="25">
        <v>0</v>
      </c>
      <c r="X1303" s="13">
        <v>0</v>
      </c>
      <c r="Y1303" s="13">
        <v>0</v>
      </c>
      <c r="Z1303" s="13">
        <v>0</v>
      </c>
      <c r="AB1303" s="14">
        <v>0</v>
      </c>
      <c r="AC1303" s="14">
        <v>0</v>
      </c>
      <c r="AE1303" s="5"/>
      <c r="AG1303" s="5"/>
      <c r="AH1303" s="5"/>
      <c r="AI1303" s="1">
        <f>SUMIFS(หนี้6566!$F:$F,หนี้6566!$L:$L,"ปุ๋ยยา",หนี้6566!$A:$A,'ราย cn. (2)'!$C1303)</f>
        <v>34240</v>
      </c>
      <c r="AJ1303" s="1">
        <f>SUMIFS(หนี้6566!$F:$F,หนี้6566!$L:$L,"เงิน",หนี้6566!$A:$A,'ราย cn. (2)'!$C1303)</f>
        <v>0</v>
      </c>
    </row>
    <row r="1304" spans="1:36" x14ac:dyDescent="0.3">
      <c r="A1304" s="3" t="s">
        <v>4</v>
      </c>
      <c r="B1304" s="2">
        <v>1297</v>
      </c>
      <c r="C1304" s="24">
        <v>515213</v>
      </c>
      <c r="D1304" s="3" t="s">
        <v>2261</v>
      </c>
      <c r="E1304" s="3" t="s">
        <v>20312</v>
      </c>
      <c r="F1304" s="3" t="s">
        <v>17980</v>
      </c>
      <c r="G1304" s="24">
        <v>20</v>
      </c>
      <c r="H1304" s="24">
        <v>2006</v>
      </c>
      <c r="I1304" s="3">
        <v>21.41</v>
      </c>
      <c r="J1304" s="3">
        <v>105.12000000000002</v>
      </c>
      <c r="K1304" s="3" t="s">
        <v>20932</v>
      </c>
      <c r="L1304" s="3" t="s">
        <v>20932</v>
      </c>
      <c r="M1304" s="3">
        <v>9.25</v>
      </c>
      <c r="N1304" s="13">
        <v>0</v>
      </c>
      <c r="O1304" s="13">
        <v>0</v>
      </c>
      <c r="P1304" s="13">
        <v>12700</v>
      </c>
      <c r="Q1304" s="13">
        <v>0</v>
      </c>
      <c r="R1304" s="13">
        <v>0</v>
      </c>
      <c r="S1304" s="13">
        <v>0</v>
      </c>
      <c r="T1304" s="13">
        <f t="shared" si="24"/>
        <v>12700</v>
      </c>
      <c r="U1304" s="13">
        <v>108.64</v>
      </c>
      <c r="V1304" s="13" t="s">
        <v>24185</v>
      </c>
      <c r="W1304" s="25">
        <v>262.8</v>
      </c>
      <c r="X1304" s="13">
        <v>0</v>
      </c>
      <c r="Y1304" s="13">
        <v>0</v>
      </c>
      <c r="Z1304" s="13">
        <v>0</v>
      </c>
      <c r="AB1304" s="14">
        <v>0</v>
      </c>
      <c r="AC1304" s="14">
        <v>0</v>
      </c>
      <c r="AE1304" s="5"/>
      <c r="AG1304" s="5"/>
      <c r="AH1304" s="5"/>
      <c r="AI1304" s="1">
        <f>SUMIFS(หนี้6566!$F:$F,หนี้6566!$L:$L,"ปุ๋ยยา",หนี้6566!$A:$A,'ราย cn. (2)'!$C1304)</f>
        <v>12700</v>
      </c>
      <c r="AJ1304" s="1">
        <f>SUMIFS(หนี้6566!$F:$F,หนี้6566!$L:$L,"เงิน",หนี้6566!$A:$A,'ราย cn. (2)'!$C1304)</f>
        <v>0</v>
      </c>
    </row>
    <row r="1305" spans="1:36" x14ac:dyDescent="0.3">
      <c r="A1305" s="3" t="s">
        <v>4</v>
      </c>
      <c r="B1305" s="2">
        <v>1298</v>
      </c>
      <c r="C1305" s="24">
        <v>514892</v>
      </c>
      <c r="D1305" s="3" t="s">
        <v>2261</v>
      </c>
      <c r="E1305" s="3" t="s">
        <v>4266</v>
      </c>
      <c r="F1305" s="3" t="s">
        <v>8234</v>
      </c>
      <c r="G1305" s="24">
        <v>22</v>
      </c>
      <c r="H1305" s="24">
        <v>2203</v>
      </c>
      <c r="I1305" s="3">
        <v>52.97</v>
      </c>
      <c r="J1305" s="3">
        <v>63.489999999999988</v>
      </c>
      <c r="K1305" s="3" t="s">
        <v>20932</v>
      </c>
      <c r="L1305" s="3" t="s">
        <v>20932</v>
      </c>
      <c r="M1305" s="3">
        <v>11.17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f t="shared" si="24"/>
        <v>0</v>
      </c>
      <c r="U1305" s="13">
        <v>103.14</v>
      </c>
      <c r="V1305" s="13" t="s">
        <v>24187</v>
      </c>
      <c r="W1305" s="25">
        <v>105.82</v>
      </c>
      <c r="X1305" s="13">
        <v>0</v>
      </c>
      <c r="Y1305" s="13">
        <v>0</v>
      </c>
      <c r="Z1305" s="13">
        <v>0</v>
      </c>
      <c r="AB1305" s="14">
        <v>0</v>
      </c>
      <c r="AC1305" s="14">
        <v>0</v>
      </c>
      <c r="AE1305" s="5"/>
      <c r="AG1305" s="5"/>
      <c r="AH1305" s="5"/>
      <c r="AI1305" s="1">
        <f>SUMIFS(หนี้6566!$F:$F,หนี้6566!$L:$L,"ปุ๋ยยา",หนี้6566!$A:$A,'ราย cn. (2)'!$C1305)</f>
        <v>0</v>
      </c>
      <c r="AJ1305" s="1">
        <f>SUMIFS(หนี้6566!$F:$F,หนี้6566!$L:$L,"เงิน",หนี้6566!$A:$A,'ราย cn. (2)'!$C1305)</f>
        <v>0</v>
      </c>
    </row>
    <row r="1306" spans="1:36" x14ac:dyDescent="0.3">
      <c r="A1306" s="3" t="s">
        <v>4</v>
      </c>
      <c r="B1306" s="2">
        <v>1299</v>
      </c>
      <c r="C1306" s="24">
        <v>515046</v>
      </c>
      <c r="D1306" s="3" t="s">
        <v>2261</v>
      </c>
      <c r="E1306" s="3" t="s">
        <v>20235</v>
      </c>
      <c r="F1306" s="3" t="s">
        <v>19771</v>
      </c>
      <c r="G1306" s="24">
        <v>20</v>
      </c>
      <c r="H1306" s="24">
        <v>2004</v>
      </c>
      <c r="I1306" s="3">
        <v>31.7</v>
      </c>
      <c r="J1306" s="3">
        <v>64.84</v>
      </c>
      <c r="K1306" s="3" t="s">
        <v>20932</v>
      </c>
      <c r="L1306" s="3" t="s">
        <v>20932</v>
      </c>
      <c r="M1306" s="3">
        <v>18.920000000000002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f t="shared" si="24"/>
        <v>0</v>
      </c>
      <c r="U1306" s="13">
        <v>198.98000000000002</v>
      </c>
      <c r="V1306" s="13" t="s">
        <v>24187</v>
      </c>
      <c r="W1306" s="25">
        <v>162.1</v>
      </c>
      <c r="X1306" s="13">
        <v>0</v>
      </c>
      <c r="Y1306" s="13">
        <v>0</v>
      </c>
      <c r="Z1306" s="13">
        <v>0</v>
      </c>
      <c r="AB1306" s="14">
        <v>0</v>
      </c>
      <c r="AC1306" s="14">
        <v>0</v>
      </c>
      <c r="AE1306" s="5"/>
      <c r="AG1306" s="5"/>
      <c r="AH1306" s="5"/>
      <c r="AI1306" s="1">
        <f>SUMIFS(หนี้6566!$F:$F,หนี้6566!$L:$L,"ปุ๋ยยา",หนี้6566!$A:$A,'ราย cn. (2)'!$C1306)</f>
        <v>0</v>
      </c>
      <c r="AJ1306" s="1">
        <f>SUMIFS(หนี้6566!$F:$F,หนี้6566!$L:$L,"เงิน",หนี้6566!$A:$A,'ราย cn. (2)'!$C1306)</f>
        <v>0</v>
      </c>
    </row>
    <row r="1307" spans="1:36" x14ac:dyDescent="0.3">
      <c r="A1307" s="3" t="s">
        <v>4</v>
      </c>
      <c r="B1307" s="2">
        <v>1300</v>
      </c>
      <c r="C1307" s="24">
        <v>511417</v>
      </c>
      <c r="D1307" s="3" t="s">
        <v>2261</v>
      </c>
      <c r="E1307" s="3" t="s">
        <v>2412</v>
      </c>
      <c r="F1307" s="3" t="s">
        <v>3682</v>
      </c>
      <c r="G1307" s="24">
        <v>16</v>
      </c>
      <c r="H1307" s="24">
        <v>1603</v>
      </c>
      <c r="I1307" s="3">
        <v>478.40000000000003</v>
      </c>
      <c r="J1307" s="3">
        <v>463.34999999999997</v>
      </c>
      <c r="K1307" s="3" t="s">
        <v>20932</v>
      </c>
      <c r="L1307" s="3" t="s">
        <v>20932</v>
      </c>
      <c r="M1307" s="3">
        <v>35.5</v>
      </c>
      <c r="N1307" s="13">
        <v>0</v>
      </c>
      <c r="O1307" s="13">
        <v>0</v>
      </c>
      <c r="P1307" s="13">
        <v>74198.34</v>
      </c>
      <c r="Q1307" s="13">
        <v>0</v>
      </c>
      <c r="R1307" s="13">
        <v>0</v>
      </c>
      <c r="S1307" s="13">
        <v>0</v>
      </c>
      <c r="T1307" s="13">
        <f t="shared" si="24"/>
        <v>74198.34</v>
      </c>
      <c r="U1307" s="13">
        <v>278.89</v>
      </c>
      <c r="V1307" s="13" t="s">
        <v>24185</v>
      </c>
      <c r="W1307" s="25">
        <v>154.44999999999999</v>
      </c>
      <c r="X1307" s="13">
        <v>0</v>
      </c>
      <c r="Y1307" s="13">
        <v>0</v>
      </c>
      <c r="Z1307" s="13">
        <v>0</v>
      </c>
      <c r="AB1307" s="14">
        <v>0</v>
      </c>
      <c r="AC1307" s="14">
        <v>0</v>
      </c>
      <c r="AE1307" s="5"/>
      <c r="AG1307" s="5"/>
      <c r="AH1307" s="5"/>
      <c r="AI1307" s="1">
        <f>SUMIFS(หนี้6566!$F:$F,หนี้6566!$L:$L,"ปุ๋ยยา",หนี้6566!$A:$A,'ราย cn. (2)'!$C1307)</f>
        <v>50800</v>
      </c>
      <c r="AJ1307" s="1">
        <f>SUMIFS(หนี้6566!$F:$F,หนี้6566!$L:$L,"เงิน",หนี้6566!$A:$A,'ราย cn. (2)'!$C1307)</f>
        <v>23398.34</v>
      </c>
    </row>
    <row r="1308" spans="1:36" x14ac:dyDescent="0.3">
      <c r="A1308" s="3" t="s">
        <v>4</v>
      </c>
      <c r="B1308" s="2">
        <v>1301</v>
      </c>
      <c r="C1308" s="24">
        <v>514647</v>
      </c>
      <c r="D1308" s="3" t="s">
        <v>2261</v>
      </c>
      <c r="E1308" s="3" t="s">
        <v>20022</v>
      </c>
      <c r="F1308" s="3" t="s">
        <v>17144</v>
      </c>
      <c r="G1308" s="24">
        <v>20</v>
      </c>
      <c r="H1308" s="24">
        <v>2006</v>
      </c>
      <c r="I1308" s="3">
        <v>642.81999999999994</v>
      </c>
      <c r="J1308" s="3">
        <v>1043.3999999999999</v>
      </c>
      <c r="K1308" s="3" t="s">
        <v>20933</v>
      </c>
      <c r="L1308" s="3" t="s">
        <v>20932</v>
      </c>
      <c r="M1308" s="3">
        <v>30.67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f t="shared" si="24"/>
        <v>0</v>
      </c>
      <c r="U1308" s="13">
        <v>285.39</v>
      </c>
      <c r="V1308" s="13" t="s">
        <v>24187</v>
      </c>
      <c r="W1308" s="25">
        <v>104.34</v>
      </c>
      <c r="X1308" s="13">
        <v>0</v>
      </c>
      <c r="Y1308" s="13">
        <v>0</v>
      </c>
      <c r="Z1308" s="13">
        <v>0</v>
      </c>
      <c r="AB1308" s="14">
        <v>0</v>
      </c>
      <c r="AC1308" s="14">
        <v>0</v>
      </c>
      <c r="AE1308" s="5"/>
      <c r="AG1308" s="5"/>
      <c r="AH1308" s="5"/>
      <c r="AI1308" s="1">
        <f>SUMIFS(หนี้6566!$F:$F,หนี้6566!$L:$L,"ปุ๋ยยา",หนี้6566!$A:$A,'ราย cn. (2)'!$C1308)</f>
        <v>0</v>
      </c>
      <c r="AJ1308" s="1">
        <f>SUMIFS(หนี้6566!$F:$F,หนี้6566!$L:$L,"เงิน",หนี้6566!$A:$A,'ราย cn. (2)'!$C1308)</f>
        <v>0</v>
      </c>
    </row>
    <row r="1309" spans="1:36" x14ac:dyDescent="0.3">
      <c r="A1309" s="3" t="s">
        <v>4</v>
      </c>
      <c r="B1309" s="2">
        <v>1302</v>
      </c>
      <c r="C1309" s="24">
        <v>510760</v>
      </c>
      <c r="D1309" s="3" t="s">
        <v>2261</v>
      </c>
      <c r="E1309" s="3" t="s">
        <v>3166</v>
      </c>
      <c r="F1309" s="3" t="s">
        <v>13063</v>
      </c>
      <c r="G1309" s="24">
        <v>23</v>
      </c>
      <c r="H1309" s="24">
        <v>2302</v>
      </c>
      <c r="I1309" s="3">
        <v>12.03</v>
      </c>
      <c r="J1309" s="3">
        <v>0</v>
      </c>
      <c r="K1309" s="3" t="s">
        <v>20931</v>
      </c>
      <c r="L1309" s="3" t="s">
        <v>20931</v>
      </c>
      <c r="M1309" s="3">
        <v>8.76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f t="shared" si="24"/>
        <v>0</v>
      </c>
      <c r="U1309" s="13">
        <v>79.959999999999994</v>
      </c>
      <c r="V1309" s="13" t="s">
        <v>24186</v>
      </c>
      <c r="W1309" s="25">
        <v>0</v>
      </c>
      <c r="X1309" s="13">
        <v>0</v>
      </c>
      <c r="Y1309" s="13">
        <v>0</v>
      </c>
      <c r="Z1309" s="13">
        <v>0</v>
      </c>
      <c r="AB1309" s="14">
        <v>0</v>
      </c>
      <c r="AC1309" s="14">
        <v>0</v>
      </c>
      <c r="AE1309" s="5"/>
      <c r="AG1309" s="5"/>
      <c r="AH1309" s="5"/>
      <c r="AI1309" s="1">
        <f>SUMIFS(หนี้6566!$F:$F,หนี้6566!$L:$L,"ปุ๋ยยา",หนี้6566!$A:$A,'ราย cn. (2)'!$C1309)</f>
        <v>0</v>
      </c>
      <c r="AJ1309" s="1">
        <f>SUMIFS(หนี้6566!$F:$F,หนี้6566!$L:$L,"เงิน",หนี้6566!$A:$A,'ราย cn. (2)'!$C1309)</f>
        <v>0</v>
      </c>
    </row>
    <row r="1310" spans="1:36" x14ac:dyDescent="0.3">
      <c r="A1310" s="3" t="s">
        <v>4</v>
      </c>
      <c r="B1310" s="2">
        <v>1303</v>
      </c>
      <c r="C1310" s="24">
        <v>510383</v>
      </c>
      <c r="D1310" s="3" t="s">
        <v>2261</v>
      </c>
      <c r="E1310" s="3" t="s">
        <v>3077</v>
      </c>
      <c r="F1310" s="3" t="s">
        <v>8132</v>
      </c>
      <c r="G1310" s="24">
        <v>23</v>
      </c>
      <c r="H1310" s="24">
        <v>2303</v>
      </c>
      <c r="I1310" s="3">
        <v>10.559999999999999</v>
      </c>
      <c r="J1310" s="3">
        <v>11.489999999999998</v>
      </c>
      <c r="K1310" s="3" t="s">
        <v>20931</v>
      </c>
      <c r="L1310" s="3" t="s">
        <v>20931</v>
      </c>
      <c r="M1310" s="3">
        <v>12.41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f t="shared" si="24"/>
        <v>0</v>
      </c>
      <c r="U1310" s="13">
        <v>127.69</v>
      </c>
      <c r="V1310" s="13" t="s">
        <v>24186</v>
      </c>
      <c r="W1310" s="25">
        <v>22.98</v>
      </c>
      <c r="X1310" s="13">
        <v>0</v>
      </c>
      <c r="Y1310" s="13">
        <v>0</v>
      </c>
      <c r="Z1310" s="13">
        <v>0</v>
      </c>
      <c r="AB1310" s="14">
        <v>0</v>
      </c>
      <c r="AC1310" s="14">
        <v>0</v>
      </c>
      <c r="AE1310" s="5"/>
      <c r="AG1310" s="5"/>
      <c r="AH1310" s="5"/>
      <c r="AI1310" s="1">
        <f>SUMIFS(หนี้6566!$F:$F,หนี้6566!$L:$L,"ปุ๋ยยา",หนี้6566!$A:$A,'ราย cn. (2)'!$C1310)</f>
        <v>0</v>
      </c>
      <c r="AJ1310" s="1">
        <f>SUMIFS(หนี้6566!$F:$F,หนี้6566!$L:$L,"เงิน",หนี้6566!$A:$A,'ราย cn. (2)'!$C1310)</f>
        <v>0</v>
      </c>
    </row>
    <row r="1311" spans="1:36" x14ac:dyDescent="0.3">
      <c r="A1311" s="3" t="s">
        <v>4</v>
      </c>
      <c r="B1311" s="2">
        <v>1304</v>
      </c>
      <c r="C1311" s="24">
        <v>510798</v>
      </c>
      <c r="D1311" s="3" t="s">
        <v>2261</v>
      </c>
      <c r="E1311" s="3" t="s">
        <v>13158</v>
      </c>
      <c r="F1311" s="3" t="s">
        <v>13159</v>
      </c>
      <c r="G1311" s="24">
        <v>23</v>
      </c>
      <c r="H1311" s="24">
        <v>2302</v>
      </c>
      <c r="I1311" s="3">
        <v>31.96</v>
      </c>
      <c r="J1311" s="3">
        <v>21.29</v>
      </c>
      <c r="K1311" s="3" t="s">
        <v>20931</v>
      </c>
      <c r="L1311" s="3" t="s">
        <v>20931</v>
      </c>
      <c r="M1311" s="3">
        <v>9.61</v>
      </c>
      <c r="N1311" s="13">
        <v>0</v>
      </c>
      <c r="O1311" s="13">
        <v>0</v>
      </c>
      <c r="P1311" s="13">
        <v>35650</v>
      </c>
      <c r="Q1311" s="13">
        <v>0</v>
      </c>
      <c r="R1311" s="13">
        <v>0</v>
      </c>
      <c r="S1311" s="13">
        <v>0</v>
      </c>
      <c r="T1311" s="13">
        <f t="shared" si="24"/>
        <v>35650</v>
      </c>
      <c r="U1311" s="13">
        <v>105.71</v>
      </c>
      <c r="V1311" s="13" t="s">
        <v>24185</v>
      </c>
      <c r="W1311" s="25">
        <v>42.58</v>
      </c>
      <c r="X1311" s="13">
        <v>0</v>
      </c>
      <c r="Y1311" s="13">
        <v>0</v>
      </c>
      <c r="Z1311" s="13">
        <v>0</v>
      </c>
      <c r="AB1311" s="14">
        <v>0</v>
      </c>
      <c r="AC1311" s="14">
        <v>0</v>
      </c>
      <c r="AE1311" s="5"/>
      <c r="AG1311" s="5"/>
      <c r="AH1311" s="5"/>
      <c r="AI1311" s="1">
        <f>SUMIFS(หนี้6566!$F:$F,หนี้6566!$L:$L,"ปุ๋ยยา",หนี้6566!$A:$A,'ราย cn. (2)'!$C1311)</f>
        <v>35650</v>
      </c>
      <c r="AJ1311" s="1">
        <f>SUMIFS(หนี้6566!$F:$F,หนี้6566!$L:$L,"เงิน",หนี้6566!$A:$A,'ราย cn. (2)'!$C1311)</f>
        <v>0</v>
      </c>
    </row>
    <row r="1312" spans="1:36" x14ac:dyDescent="0.3">
      <c r="A1312" s="3" t="s">
        <v>4</v>
      </c>
      <c r="B1312" s="2">
        <v>1305</v>
      </c>
      <c r="C1312" s="24">
        <v>511307</v>
      </c>
      <c r="D1312" s="3" t="s">
        <v>2261</v>
      </c>
      <c r="E1312" s="3" t="s">
        <v>13991</v>
      </c>
      <c r="F1312" s="3" t="s">
        <v>3020</v>
      </c>
      <c r="G1312" s="24">
        <v>17</v>
      </c>
      <c r="H1312" s="24">
        <v>1703</v>
      </c>
      <c r="I1312" s="3">
        <v>0</v>
      </c>
      <c r="J1312" s="3">
        <v>109.86999999999999</v>
      </c>
      <c r="K1312" s="3">
        <v>0</v>
      </c>
      <c r="L1312" s="3" t="s">
        <v>20932</v>
      </c>
      <c r="M1312" s="3">
        <v>10.72</v>
      </c>
      <c r="N1312" s="13">
        <v>0</v>
      </c>
      <c r="O1312" s="13">
        <v>0</v>
      </c>
      <c r="P1312" s="13">
        <v>52260</v>
      </c>
      <c r="Q1312" s="13">
        <v>0</v>
      </c>
      <c r="R1312" s="13">
        <v>0</v>
      </c>
      <c r="S1312" s="13">
        <v>0</v>
      </c>
      <c r="T1312" s="13">
        <f t="shared" si="24"/>
        <v>52260</v>
      </c>
      <c r="U1312" s="13">
        <v>95.13000000000001</v>
      </c>
      <c r="V1312" s="13" t="s">
        <v>24185</v>
      </c>
      <c r="W1312" s="25">
        <v>109.87</v>
      </c>
      <c r="X1312" s="13">
        <v>0</v>
      </c>
      <c r="Y1312" s="13">
        <v>0</v>
      </c>
      <c r="Z1312" s="13">
        <v>0</v>
      </c>
      <c r="AB1312" s="14">
        <v>0</v>
      </c>
      <c r="AC1312" s="14">
        <v>0</v>
      </c>
      <c r="AE1312" s="5"/>
      <c r="AG1312" s="5"/>
      <c r="AH1312" s="5"/>
      <c r="AI1312" s="1">
        <f>SUMIFS(หนี้6566!$F:$F,หนี้6566!$L:$L,"ปุ๋ยยา",หนี้6566!$A:$A,'ราย cn. (2)'!$C1312)</f>
        <v>52260</v>
      </c>
      <c r="AJ1312" s="1">
        <f>SUMIFS(หนี้6566!$F:$F,หนี้6566!$L:$L,"เงิน",หนี้6566!$A:$A,'ราย cn. (2)'!$C1312)</f>
        <v>0</v>
      </c>
    </row>
    <row r="1313" spans="1:36" x14ac:dyDescent="0.3">
      <c r="A1313" s="3" t="s">
        <v>4</v>
      </c>
      <c r="B1313" s="2">
        <v>1306</v>
      </c>
      <c r="C1313" s="24">
        <v>512371</v>
      </c>
      <c r="D1313" s="3" t="s">
        <v>2264</v>
      </c>
      <c r="E1313" s="3" t="s">
        <v>13187</v>
      </c>
      <c r="F1313" s="3" t="s">
        <v>16997</v>
      </c>
      <c r="G1313" s="24">
        <v>20</v>
      </c>
      <c r="H1313" s="24">
        <v>2005</v>
      </c>
      <c r="I1313" s="3">
        <v>302.52000000000004</v>
      </c>
      <c r="J1313" s="3">
        <v>379.47</v>
      </c>
      <c r="K1313" s="3" t="s">
        <v>20933</v>
      </c>
      <c r="L1313" s="3" t="s">
        <v>20934</v>
      </c>
      <c r="M1313" s="3">
        <v>66.739999999999995</v>
      </c>
      <c r="N1313" s="13">
        <v>0</v>
      </c>
      <c r="O1313" s="13">
        <v>0</v>
      </c>
      <c r="P1313" s="13">
        <v>121557</v>
      </c>
      <c r="Q1313" s="13">
        <v>21307.37</v>
      </c>
      <c r="R1313" s="13">
        <v>0</v>
      </c>
      <c r="S1313" s="13">
        <v>0</v>
      </c>
      <c r="T1313" s="13">
        <f t="shared" si="24"/>
        <v>142864.37</v>
      </c>
      <c r="U1313" s="13">
        <v>582.39</v>
      </c>
      <c r="V1313" s="13" t="s">
        <v>24185</v>
      </c>
      <c r="W1313" s="25">
        <v>63.25</v>
      </c>
      <c r="X1313" s="13">
        <v>0</v>
      </c>
      <c r="Y1313" s="13">
        <v>0</v>
      </c>
      <c r="Z1313" s="13">
        <v>0</v>
      </c>
      <c r="AB1313" s="14">
        <v>0</v>
      </c>
      <c r="AC1313" s="14">
        <v>0</v>
      </c>
      <c r="AE1313" s="5"/>
      <c r="AG1313" s="5"/>
      <c r="AH1313" s="5"/>
      <c r="AI1313" s="1">
        <f>SUMIFS(หนี้6566!$F:$F,หนี้6566!$L:$L,"ปุ๋ยยา",หนี้6566!$A:$A,'ราย cn. (2)'!$C1313)</f>
        <v>121557</v>
      </c>
      <c r="AJ1313" s="1">
        <f>SUMIFS(หนี้6566!$F:$F,หนี้6566!$L:$L,"เงิน",หนี้6566!$A:$A,'ราย cn. (2)'!$C1313)</f>
        <v>21307.37</v>
      </c>
    </row>
    <row r="1314" spans="1:36" x14ac:dyDescent="0.3">
      <c r="A1314" s="3" t="s">
        <v>4</v>
      </c>
      <c r="B1314" s="2">
        <v>1307</v>
      </c>
      <c r="C1314" s="24">
        <v>515249</v>
      </c>
      <c r="D1314" s="3" t="s">
        <v>2264</v>
      </c>
      <c r="E1314" s="3" t="s">
        <v>4483</v>
      </c>
      <c r="F1314" s="3" t="s">
        <v>20348</v>
      </c>
      <c r="G1314" s="24">
        <v>20</v>
      </c>
      <c r="H1314" s="24">
        <v>2006</v>
      </c>
      <c r="I1314" s="3">
        <v>51.12</v>
      </c>
      <c r="J1314" s="3">
        <v>50.110000000000014</v>
      </c>
      <c r="K1314" s="3" t="s">
        <v>20932</v>
      </c>
      <c r="L1314" s="3" t="s">
        <v>20932</v>
      </c>
      <c r="M1314" s="3">
        <v>11.95</v>
      </c>
      <c r="N1314" s="13">
        <v>0</v>
      </c>
      <c r="O1314" s="13">
        <v>0</v>
      </c>
      <c r="P1314" s="13">
        <v>37910</v>
      </c>
      <c r="Q1314" s="13">
        <v>0</v>
      </c>
      <c r="R1314" s="13">
        <v>0</v>
      </c>
      <c r="S1314" s="13">
        <v>0</v>
      </c>
      <c r="T1314" s="13">
        <f t="shared" si="24"/>
        <v>37910</v>
      </c>
      <c r="U1314" s="13">
        <v>119.89000000000001</v>
      </c>
      <c r="V1314" s="13" t="s">
        <v>24185</v>
      </c>
      <c r="W1314" s="25">
        <v>100.22</v>
      </c>
      <c r="X1314" s="13">
        <v>0</v>
      </c>
      <c r="Y1314" s="13">
        <v>0</v>
      </c>
      <c r="Z1314" s="13">
        <v>0</v>
      </c>
      <c r="AB1314" s="14">
        <v>0</v>
      </c>
      <c r="AC1314" s="14">
        <v>0</v>
      </c>
      <c r="AE1314" s="5"/>
      <c r="AG1314" s="5"/>
      <c r="AH1314" s="5"/>
      <c r="AI1314" s="1">
        <f>SUMIFS(หนี้6566!$F:$F,หนี้6566!$L:$L,"ปุ๋ยยา",หนี้6566!$A:$A,'ราย cn. (2)'!$C1314)</f>
        <v>37910</v>
      </c>
      <c r="AJ1314" s="1">
        <f>SUMIFS(หนี้6566!$F:$F,หนี้6566!$L:$L,"เงิน",หนี้6566!$A:$A,'ราย cn. (2)'!$C1314)</f>
        <v>0</v>
      </c>
    </row>
    <row r="1315" spans="1:36" x14ac:dyDescent="0.3">
      <c r="A1315" s="3" t="s">
        <v>4</v>
      </c>
      <c r="B1315" s="2">
        <v>1308</v>
      </c>
      <c r="C1315" s="24">
        <v>511377</v>
      </c>
      <c r="D1315" s="3" t="s">
        <v>2261</v>
      </c>
      <c r="E1315" s="3" t="s">
        <v>4628</v>
      </c>
      <c r="F1315" s="3" t="s">
        <v>13404</v>
      </c>
      <c r="G1315" s="24">
        <v>19</v>
      </c>
      <c r="H1315" s="24">
        <v>1902</v>
      </c>
      <c r="I1315" s="3">
        <v>25.919999999999998</v>
      </c>
      <c r="J1315" s="3">
        <v>38.22</v>
      </c>
      <c r="K1315" s="3" t="s">
        <v>20934</v>
      </c>
      <c r="L1315" s="3" t="s">
        <v>20931</v>
      </c>
      <c r="M1315" s="3">
        <v>20.58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f t="shared" si="24"/>
        <v>0</v>
      </c>
      <c r="U1315" s="13">
        <v>221.10000000000002</v>
      </c>
      <c r="V1315" s="13" t="s">
        <v>24186</v>
      </c>
      <c r="W1315" s="25">
        <v>34.75</v>
      </c>
      <c r="X1315" s="13">
        <v>0</v>
      </c>
      <c r="Y1315" s="13">
        <v>0</v>
      </c>
      <c r="Z1315" s="13">
        <v>0</v>
      </c>
      <c r="AB1315" s="14">
        <v>0</v>
      </c>
      <c r="AC1315" s="14">
        <v>0</v>
      </c>
      <c r="AE1315" s="5"/>
      <c r="AG1315" s="5"/>
      <c r="AH1315" s="5"/>
      <c r="AI1315" s="1">
        <f>SUMIFS(หนี้6566!$F:$F,หนี้6566!$L:$L,"ปุ๋ยยา",หนี้6566!$A:$A,'ราย cn. (2)'!$C1315)</f>
        <v>0</v>
      </c>
      <c r="AJ1315" s="1">
        <f>SUMIFS(หนี้6566!$F:$F,หนี้6566!$L:$L,"เงิน",หนี้6566!$A:$A,'ราย cn. (2)'!$C1315)</f>
        <v>0</v>
      </c>
    </row>
    <row r="1316" spans="1:36" x14ac:dyDescent="0.3">
      <c r="A1316" s="3" t="s">
        <v>4</v>
      </c>
      <c r="B1316" s="2">
        <v>1309</v>
      </c>
      <c r="C1316" s="24">
        <v>515503</v>
      </c>
      <c r="D1316" s="3" t="s">
        <v>2361</v>
      </c>
      <c r="E1316" s="3" t="s">
        <v>8424</v>
      </c>
      <c r="F1316" s="3" t="s">
        <v>2921</v>
      </c>
      <c r="G1316" s="24">
        <v>18</v>
      </c>
      <c r="H1316" s="24">
        <v>1802</v>
      </c>
      <c r="I1316" s="3">
        <v>0</v>
      </c>
      <c r="J1316" s="3">
        <v>0</v>
      </c>
      <c r="K1316" s="3">
        <v>0</v>
      </c>
      <c r="L1316" s="3">
        <v>0</v>
      </c>
      <c r="M1316" s="3">
        <v>7.32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f t="shared" si="24"/>
        <v>0</v>
      </c>
      <c r="U1316" s="13">
        <v>65.88</v>
      </c>
      <c r="V1316" s="13" t="s">
        <v>24186</v>
      </c>
      <c r="W1316" s="25" t="e">
        <v>#N/A</v>
      </c>
      <c r="X1316" s="13">
        <v>0</v>
      </c>
      <c r="Y1316" s="13">
        <v>0</v>
      </c>
      <c r="Z1316" s="13">
        <v>0</v>
      </c>
      <c r="AB1316" s="14">
        <v>0</v>
      </c>
      <c r="AC1316" s="14">
        <v>0</v>
      </c>
      <c r="AE1316" s="5"/>
      <c r="AG1316" s="5"/>
      <c r="AH1316" s="5"/>
      <c r="AI1316" s="1">
        <f>SUMIFS(หนี้6566!$F:$F,หนี้6566!$L:$L,"ปุ๋ยยา",หนี้6566!$A:$A,'ราย cn. (2)'!$C1316)</f>
        <v>0</v>
      </c>
      <c r="AJ1316" s="1">
        <f>SUMIFS(หนี้6566!$F:$F,หนี้6566!$L:$L,"เงิน",หนี้6566!$A:$A,'ราย cn. (2)'!$C1316)</f>
        <v>0</v>
      </c>
    </row>
    <row r="1317" spans="1:36" x14ac:dyDescent="0.3">
      <c r="A1317" s="3" t="s">
        <v>4</v>
      </c>
      <c r="B1317" s="2">
        <v>1310</v>
      </c>
      <c r="C1317" s="24">
        <v>511277</v>
      </c>
      <c r="D1317" s="3" t="s">
        <v>2264</v>
      </c>
      <c r="E1317" s="3" t="s">
        <v>15303</v>
      </c>
      <c r="F1317" s="3" t="s">
        <v>3417</v>
      </c>
      <c r="G1317" s="24">
        <v>17</v>
      </c>
      <c r="H1317" s="24">
        <v>1704</v>
      </c>
      <c r="I1317" s="3">
        <v>230.38</v>
      </c>
      <c r="J1317" s="3">
        <v>373.31999999999994</v>
      </c>
      <c r="K1317" s="3" t="s">
        <v>20933</v>
      </c>
      <c r="L1317" s="3" t="s">
        <v>20933</v>
      </c>
      <c r="M1317" s="3">
        <v>28.060000000000002</v>
      </c>
      <c r="N1317" s="13">
        <v>0</v>
      </c>
      <c r="O1317" s="13">
        <v>0</v>
      </c>
      <c r="P1317" s="13">
        <v>47700</v>
      </c>
      <c r="Q1317" s="13">
        <v>0</v>
      </c>
      <c r="R1317" s="13">
        <v>0</v>
      </c>
      <c r="S1317" s="13">
        <v>0</v>
      </c>
      <c r="T1317" s="13">
        <f t="shared" si="24"/>
        <v>47700</v>
      </c>
      <c r="U1317" s="13">
        <v>309.41999999999996</v>
      </c>
      <c r="V1317" s="13" t="s">
        <v>24185</v>
      </c>
      <c r="W1317" s="25">
        <v>93.33</v>
      </c>
      <c r="X1317" s="13">
        <v>0</v>
      </c>
      <c r="Y1317" s="13">
        <v>0</v>
      </c>
      <c r="Z1317" s="13">
        <v>0</v>
      </c>
      <c r="AB1317" s="14">
        <v>0</v>
      </c>
      <c r="AC1317" s="14">
        <v>0</v>
      </c>
      <c r="AE1317" s="5"/>
      <c r="AG1317" s="5"/>
      <c r="AH1317" s="5"/>
      <c r="AI1317" s="1">
        <f>SUMIFS(หนี้6566!$F:$F,หนี้6566!$L:$L,"ปุ๋ยยา",หนี้6566!$A:$A,'ราย cn. (2)'!$C1317)</f>
        <v>47700</v>
      </c>
      <c r="AJ1317" s="1">
        <f>SUMIFS(หนี้6566!$F:$F,หนี้6566!$L:$L,"เงิน",หนี้6566!$A:$A,'ราย cn. (2)'!$C1317)</f>
        <v>0</v>
      </c>
    </row>
    <row r="1318" spans="1:36" x14ac:dyDescent="0.3">
      <c r="A1318" s="3" t="s">
        <v>4</v>
      </c>
      <c r="B1318" s="2">
        <v>1311</v>
      </c>
      <c r="C1318" s="24">
        <v>512607</v>
      </c>
      <c r="D1318" s="3" t="s">
        <v>2361</v>
      </c>
      <c r="E1318" s="3" t="s">
        <v>2680</v>
      </c>
      <c r="F1318" s="3" t="s">
        <v>17213</v>
      </c>
      <c r="G1318" s="24">
        <v>20</v>
      </c>
      <c r="H1318" s="24">
        <v>2006</v>
      </c>
      <c r="I1318" s="3">
        <v>123.76</v>
      </c>
      <c r="J1318" s="3">
        <v>72.679999999999993</v>
      </c>
      <c r="K1318" s="3" t="s">
        <v>20932</v>
      </c>
      <c r="L1318" s="3" t="s">
        <v>20934</v>
      </c>
      <c r="M1318" s="3">
        <v>13.09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f t="shared" si="24"/>
        <v>0</v>
      </c>
      <c r="U1318" s="13">
        <v>125.78999999999999</v>
      </c>
      <c r="V1318" s="13" t="s">
        <v>24186</v>
      </c>
      <c r="W1318" s="25">
        <v>72.680000000000007</v>
      </c>
      <c r="X1318" s="13">
        <v>0</v>
      </c>
      <c r="Y1318" s="13">
        <v>0</v>
      </c>
      <c r="Z1318" s="13">
        <v>0</v>
      </c>
      <c r="AB1318" s="14">
        <v>0</v>
      </c>
      <c r="AC1318" s="14">
        <v>0</v>
      </c>
      <c r="AE1318" s="5"/>
      <c r="AG1318" s="5"/>
      <c r="AH1318" s="5"/>
      <c r="AI1318" s="1">
        <f>SUMIFS(หนี้6566!$F:$F,หนี้6566!$L:$L,"ปุ๋ยยา",หนี้6566!$A:$A,'ราย cn. (2)'!$C1318)</f>
        <v>0</v>
      </c>
      <c r="AJ1318" s="1">
        <f>SUMIFS(หนี้6566!$F:$F,หนี้6566!$L:$L,"เงิน",หนี้6566!$A:$A,'ราย cn. (2)'!$C1318)</f>
        <v>0</v>
      </c>
    </row>
    <row r="1319" spans="1:36" x14ac:dyDescent="0.3">
      <c r="A1319" s="3" t="s">
        <v>4</v>
      </c>
      <c r="B1319" s="2">
        <v>1312</v>
      </c>
      <c r="C1319" s="24">
        <v>511905</v>
      </c>
      <c r="D1319" s="3" t="s">
        <v>2261</v>
      </c>
      <c r="E1319" s="3" t="s">
        <v>2460</v>
      </c>
      <c r="F1319" s="3" t="s">
        <v>9459</v>
      </c>
      <c r="G1319" s="24">
        <v>20</v>
      </c>
      <c r="H1319" s="24">
        <v>2003</v>
      </c>
      <c r="I1319" s="3">
        <v>51.900000000000006</v>
      </c>
      <c r="J1319" s="3">
        <v>62.9</v>
      </c>
      <c r="K1319" s="3" t="s">
        <v>20932</v>
      </c>
      <c r="L1319" s="3" t="s">
        <v>20932</v>
      </c>
      <c r="M1319" s="3">
        <v>12.23</v>
      </c>
      <c r="N1319" s="13">
        <v>0</v>
      </c>
      <c r="O1319" s="13">
        <v>0</v>
      </c>
      <c r="P1319" s="13">
        <v>14880</v>
      </c>
      <c r="Q1319" s="13">
        <v>0</v>
      </c>
      <c r="R1319" s="13">
        <v>0</v>
      </c>
      <c r="S1319" s="13">
        <v>0</v>
      </c>
      <c r="T1319" s="13">
        <f t="shared" si="24"/>
        <v>14880</v>
      </c>
      <c r="U1319" s="13">
        <v>114.24999999999999</v>
      </c>
      <c r="V1319" s="13" t="s">
        <v>24185</v>
      </c>
      <c r="W1319" s="25">
        <v>125.8</v>
      </c>
      <c r="X1319" s="13">
        <v>0</v>
      </c>
      <c r="Y1319" s="13">
        <v>0</v>
      </c>
      <c r="Z1319" s="13">
        <v>0</v>
      </c>
      <c r="AB1319" s="14">
        <v>0</v>
      </c>
      <c r="AC1319" s="14">
        <v>0</v>
      </c>
      <c r="AE1319" s="5"/>
      <c r="AG1319" s="5"/>
      <c r="AH1319" s="5"/>
      <c r="AI1319" s="1">
        <f>SUMIFS(หนี้6566!$F:$F,หนี้6566!$L:$L,"ปุ๋ยยา",หนี้6566!$A:$A,'ราย cn. (2)'!$C1319)</f>
        <v>14880</v>
      </c>
      <c r="AJ1319" s="1">
        <f>SUMIFS(หนี้6566!$F:$F,หนี้6566!$L:$L,"เงิน",หนี้6566!$A:$A,'ราย cn. (2)'!$C1319)</f>
        <v>0</v>
      </c>
    </row>
    <row r="1320" spans="1:36" x14ac:dyDescent="0.3">
      <c r="A1320" s="3" t="s">
        <v>4</v>
      </c>
      <c r="B1320" s="2">
        <v>1313</v>
      </c>
      <c r="C1320" s="24">
        <v>515382</v>
      </c>
      <c r="D1320" s="3" t="s">
        <v>2361</v>
      </c>
      <c r="E1320" s="3" t="s">
        <v>10675</v>
      </c>
      <c r="F1320" s="3" t="s">
        <v>8498</v>
      </c>
      <c r="G1320" s="24">
        <v>22</v>
      </c>
      <c r="H1320" s="24">
        <v>2202</v>
      </c>
      <c r="I1320" s="3">
        <v>0</v>
      </c>
      <c r="J1320" s="3">
        <v>146.73999999999995</v>
      </c>
      <c r="K1320" s="3">
        <v>0</v>
      </c>
      <c r="L1320" s="3" t="s">
        <v>20932</v>
      </c>
      <c r="M1320" s="3">
        <v>6.5299999999999994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f t="shared" si="24"/>
        <v>0</v>
      </c>
      <c r="U1320" s="13">
        <v>58.769999999999996</v>
      </c>
      <c r="V1320" s="13" t="s">
        <v>24187</v>
      </c>
      <c r="W1320" s="25">
        <v>146.74</v>
      </c>
      <c r="X1320" s="13">
        <v>0</v>
      </c>
      <c r="Y1320" s="13">
        <v>0</v>
      </c>
      <c r="Z1320" s="13">
        <v>0</v>
      </c>
      <c r="AB1320" s="14">
        <v>0</v>
      </c>
      <c r="AC1320" s="14">
        <v>0</v>
      </c>
      <c r="AE1320" s="5"/>
      <c r="AG1320" s="5"/>
      <c r="AH1320" s="5"/>
      <c r="AI1320" s="1">
        <f>SUMIFS(หนี้6566!$F:$F,หนี้6566!$L:$L,"ปุ๋ยยา",หนี้6566!$A:$A,'ราย cn. (2)'!$C1320)</f>
        <v>0</v>
      </c>
      <c r="AJ1320" s="1">
        <f>SUMIFS(หนี้6566!$F:$F,หนี้6566!$L:$L,"เงิน",หนี้6566!$A:$A,'ราย cn. (2)'!$C1320)</f>
        <v>0</v>
      </c>
    </row>
    <row r="1321" spans="1:36" x14ac:dyDescent="0.3">
      <c r="A1321" s="3" t="s">
        <v>4</v>
      </c>
      <c r="B1321" s="2">
        <v>1314</v>
      </c>
      <c r="C1321" s="24">
        <v>510432</v>
      </c>
      <c r="D1321" s="3" t="s">
        <v>2261</v>
      </c>
      <c r="E1321" s="3" t="s">
        <v>2345</v>
      </c>
      <c r="F1321" s="3" t="s">
        <v>4026</v>
      </c>
      <c r="G1321" s="24">
        <v>21</v>
      </c>
      <c r="H1321" s="24">
        <v>2104</v>
      </c>
      <c r="I1321" s="3">
        <v>503.34000000000015</v>
      </c>
      <c r="J1321" s="3">
        <v>802.94000000000017</v>
      </c>
      <c r="K1321" s="3" t="s">
        <v>20934</v>
      </c>
      <c r="L1321" s="3" t="s">
        <v>20934</v>
      </c>
      <c r="M1321" s="3">
        <v>122.92000000000002</v>
      </c>
      <c r="N1321" s="13">
        <v>0</v>
      </c>
      <c r="O1321" s="13">
        <v>0</v>
      </c>
      <c r="P1321" s="13">
        <v>450564.82</v>
      </c>
      <c r="Q1321" s="13">
        <v>37067.83</v>
      </c>
      <c r="R1321" s="13">
        <v>0</v>
      </c>
      <c r="S1321" s="13">
        <v>0</v>
      </c>
      <c r="T1321" s="13">
        <f t="shared" si="24"/>
        <v>487632.65</v>
      </c>
      <c r="U1321" s="13">
        <v>1269.5200000000002</v>
      </c>
      <c r="V1321" s="13" t="s">
        <v>24185</v>
      </c>
      <c r="W1321" s="25">
        <v>80.290000000000006</v>
      </c>
      <c r="X1321" s="13">
        <v>0</v>
      </c>
      <c r="Y1321" s="13">
        <v>0</v>
      </c>
      <c r="Z1321" s="13">
        <v>0</v>
      </c>
      <c r="AB1321" s="14">
        <v>0</v>
      </c>
      <c r="AC1321" s="14">
        <v>0</v>
      </c>
      <c r="AE1321" s="5"/>
      <c r="AG1321" s="5"/>
      <c r="AH1321" s="5"/>
      <c r="AI1321" s="1">
        <f>SUMIFS(หนี้6566!$F:$F,หนี้6566!$L:$L,"ปุ๋ยยา",หนี้6566!$A:$A,'ราย cn. (2)'!$C1321)</f>
        <v>346550</v>
      </c>
      <c r="AJ1321" s="1">
        <f>SUMIFS(หนี้6566!$F:$F,หนี้6566!$L:$L,"เงิน",หนี้6566!$A:$A,'ราย cn. (2)'!$C1321)</f>
        <v>141082.65</v>
      </c>
    </row>
    <row r="1322" spans="1:36" x14ac:dyDescent="0.3">
      <c r="A1322" s="3" t="s">
        <v>4</v>
      </c>
      <c r="B1322" s="2">
        <v>1315</v>
      </c>
      <c r="C1322" s="24">
        <v>512473</v>
      </c>
      <c r="D1322" s="3" t="s">
        <v>2264</v>
      </c>
      <c r="E1322" s="3" t="s">
        <v>11613</v>
      </c>
      <c r="F1322" s="3" t="s">
        <v>17095</v>
      </c>
      <c r="G1322" s="24">
        <v>20</v>
      </c>
      <c r="H1322" s="24">
        <v>2006</v>
      </c>
      <c r="I1322" s="3">
        <v>3.06</v>
      </c>
      <c r="J1322" s="3">
        <v>22.03</v>
      </c>
      <c r="K1322" s="3" t="s">
        <v>20931</v>
      </c>
      <c r="L1322" s="3" t="s">
        <v>20934</v>
      </c>
      <c r="M1322" s="3">
        <v>8.1300000000000008</v>
      </c>
      <c r="N1322" s="13">
        <v>0</v>
      </c>
      <c r="O1322" s="13">
        <v>0</v>
      </c>
      <c r="P1322" s="13">
        <v>14190</v>
      </c>
      <c r="Q1322" s="13">
        <v>0</v>
      </c>
      <c r="R1322" s="13">
        <v>0</v>
      </c>
      <c r="S1322" s="13">
        <v>0</v>
      </c>
      <c r="T1322" s="13">
        <f t="shared" si="24"/>
        <v>14190</v>
      </c>
      <c r="U1322" s="13">
        <v>65.040000000000006</v>
      </c>
      <c r="V1322" s="13" t="s">
        <v>24185</v>
      </c>
      <c r="W1322" s="25">
        <v>73.430000000000007</v>
      </c>
      <c r="X1322" s="13">
        <v>0</v>
      </c>
      <c r="Y1322" s="13">
        <v>0</v>
      </c>
      <c r="Z1322" s="13">
        <v>0</v>
      </c>
      <c r="AB1322" s="14">
        <v>0</v>
      </c>
      <c r="AC1322" s="14">
        <v>0</v>
      </c>
      <c r="AE1322" s="5"/>
      <c r="AG1322" s="5"/>
      <c r="AH1322" s="5"/>
      <c r="AI1322" s="1">
        <f>SUMIFS(หนี้6566!$F:$F,หนี้6566!$L:$L,"ปุ๋ยยา",หนี้6566!$A:$A,'ราย cn. (2)'!$C1322)</f>
        <v>14190</v>
      </c>
      <c r="AJ1322" s="1">
        <f>SUMIFS(หนี้6566!$F:$F,หนี้6566!$L:$L,"เงิน",หนี้6566!$A:$A,'ราย cn. (2)'!$C1322)</f>
        <v>0</v>
      </c>
    </row>
    <row r="1323" spans="1:36" x14ac:dyDescent="0.3">
      <c r="A1323" s="3" t="s">
        <v>4</v>
      </c>
      <c r="B1323" s="2">
        <v>1316</v>
      </c>
      <c r="C1323" s="24">
        <v>513521</v>
      </c>
      <c r="D1323" s="3" t="s">
        <v>2261</v>
      </c>
      <c r="E1323" s="3" t="s">
        <v>3183</v>
      </c>
      <c r="F1323" s="3" t="s">
        <v>4863</v>
      </c>
      <c r="G1323" s="24">
        <v>20</v>
      </c>
      <c r="H1323" s="24">
        <v>2006</v>
      </c>
      <c r="I1323" s="3">
        <v>71.319999999999993</v>
      </c>
      <c r="J1323" s="3">
        <v>101.11999999999999</v>
      </c>
      <c r="K1323" s="3" t="s">
        <v>20932</v>
      </c>
      <c r="L1323" s="3" t="s">
        <v>20932</v>
      </c>
      <c r="M1323" s="3">
        <v>19.18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f t="shared" si="24"/>
        <v>0</v>
      </c>
      <c r="U1323" s="13">
        <v>174.72</v>
      </c>
      <c r="V1323" s="13" t="s">
        <v>24187</v>
      </c>
      <c r="W1323" s="25">
        <v>101.12</v>
      </c>
      <c r="X1323" s="13">
        <v>0</v>
      </c>
      <c r="Y1323" s="13">
        <v>0</v>
      </c>
      <c r="Z1323" s="13">
        <v>0</v>
      </c>
      <c r="AB1323" s="14">
        <v>0</v>
      </c>
      <c r="AC1323" s="14">
        <v>0</v>
      </c>
      <c r="AE1323" s="5"/>
      <c r="AG1323" s="5"/>
      <c r="AH1323" s="5"/>
      <c r="AI1323" s="1">
        <f>SUMIFS(หนี้6566!$F:$F,หนี้6566!$L:$L,"ปุ๋ยยา",หนี้6566!$A:$A,'ราย cn. (2)'!$C1323)</f>
        <v>0</v>
      </c>
      <c r="AJ1323" s="1">
        <f>SUMIFS(หนี้6566!$F:$F,หนี้6566!$L:$L,"เงิน",หนี้6566!$A:$A,'ราย cn. (2)'!$C1323)</f>
        <v>0</v>
      </c>
    </row>
    <row r="1324" spans="1:36" x14ac:dyDescent="0.3">
      <c r="A1324" s="3" t="s">
        <v>4</v>
      </c>
      <c r="B1324" s="2">
        <v>1317</v>
      </c>
      <c r="C1324" s="24">
        <v>514510</v>
      </c>
      <c r="D1324" s="3" t="s">
        <v>2261</v>
      </c>
      <c r="E1324" s="3" t="s">
        <v>4950</v>
      </c>
      <c r="F1324" s="3" t="s">
        <v>5092</v>
      </c>
      <c r="G1324" s="24">
        <v>22</v>
      </c>
      <c r="H1324" s="24">
        <v>2203</v>
      </c>
      <c r="I1324" s="3">
        <v>19.520000000000003</v>
      </c>
      <c r="J1324" s="3">
        <v>83.969999999999985</v>
      </c>
      <c r="K1324" s="3" t="s">
        <v>20931</v>
      </c>
      <c r="L1324" s="3" t="s">
        <v>20934</v>
      </c>
      <c r="M1324" s="3">
        <v>11.96</v>
      </c>
      <c r="N1324" s="13">
        <v>0</v>
      </c>
      <c r="O1324" s="13">
        <v>0</v>
      </c>
      <c r="P1324" s="13">
        <v>16884</v>
      </c>
      <c r="Q1324" s="13">
        <v>0</v>
      </c>
      <c r="R1324" s="13">
        <v>0</v>
      </c>
      <c r="S1324" s="13">
        <v>0</v>
      </c>
      <c r="T1324" s="13">
        <f t="shared" si="24"/>
        <v>16884</v>
      </c>
      <c r="U1324" s="13">
        <v>103.50999999999999</v>
      </c>
      <c r="V1324" s="13" t="s">
        <v>24185</v>
      </c>
      <c r="W1324" s="25">
        <v>55.98</v>
      </c>
      <c r="X1324" s="13">
        <v>0</v>
      </c>
      <c r="Y1324" s="13">
        <v>0</v>
      </c>
      <c r="Z1324" s="13">
        <v>0</v>
      </c>
      <c r="AB1324" s="14">
        <v>0</v>
      </c>
      <c r="AC1324" s="14">
        <v>0</v>
      </c>
      <c r="AE1324" s="5"/>
      <c r="AG1324" s="5"/>
      <c r="AH1324" s="5"/>
      <c r="AI1324" s="1">
        <f>SUMIFS(หนี้6566!$F:$F,หนี้6566!$L:$L,"ปุ๋ยยา",หนี้6566!$A:$A,'ราย cn. (2)'!$C1324)</f>
        <v>0</v>
      </c>
      <c r="AJ1324" s="1">
        <f>SUMIFS(หนี้6566!$F:$F,หนี้6566!$L:$L,"เงิน",หนี้6566!$A:$A,'ราย cn. (2)'!$C1324)</f>
        <v>16884</v>
      </c>
    </row>
    <row r="1325" spans="1:36" x14ac:dyDescent="0.3">
      <c r="A1325" s="3" t="s">
        <v>4</v>
      </c>
      <c r="B1325" s="2">
        <v>1318</v>
      </c>
      <c r="C1325" s="24">
        <v>512504</v>
      </c>
      <c r="D1325" s="3" t="s">
        <v>2264</v>
      </c>
      <c r="E1325" s="3" t="s">
        <v>3777</v>
      </c>
      <c r="F1325" s="3" t="s">
        <v>17115</v>
      </c>
      <c r="G1325" s="24">
        <v>20</v>
      </c>
      <c r="H1325" s="24">
        <v>2005</v>
      </c>
      <c r="I1325" s="3">
        <v>140.14999999999998</v>
      </c>
      <c r="J1325" s="3">
        <v>284.14999999999998</v>
      </c>
      <c r="K1325" s="3" t="s">
        <v>20932</v>
      </c>
      <c r="L1325" s="3" t="s">
        <v>20932</v>
      </c>
      <c r="M1325" s="3">
        <v>18.060000000000002</v>
      </c>
      <c r="N1325" s="13">
        <v>0</v>
      </c>
      <c r="O1325" s="13">
        <v>0</v>
      </c>
      <c r="P1325" s="13">
        <v>34440</v>
      </c>
      <c r="Q1325" s="13">
        <v>0</v>
      </c>
      <c r="R1325" s="13">
        <v>0</v>
      </c>
      <c r="S1325" s="13">
        <v>0</v>
      </c>
      <c r="T1325" s="13">
        <f t="shared" si="24"/>
        <v>34440</v>
      </c>
      <c r="U1325" s="13">
        <v>157.72</v>
      </c>
      <c r="V1325" s="13" t="s">
        <v>24185</v>
      </c>
      <c r="W1325" s="25">
        <v>236.79</v>
      </c>
      <c r="X1325" s="13">
        <v>0</v>
      </c>
      <c r="Y1325" s="13">
        <v>0</v>
      </c>
      <c r="Z1325" s="13">
        <v>0</v>
      </c>
      <c r="AB1325" s="14">
        <v>0</v>
      </c>
      <c r="AC1325" s="14">
        <v>0</v>
      </c>
      <c r="AE1325" s="5"/>
      <c r="AG1325" s="5"/>
      <c r="AH1325" s="5"/>
      <c r="AI1325" s="1">
        <f>SUMIFS(หนี้6566!$F:$F,หนี้6566!$L:$L,"ปุ๋ยยา",หนี้6566!$A:$A,'ราย cn. (2)'!$C1325)</f>
        <v>34440</v>
      </c>
      <c r="AJ1325" s="1">
        <f>SUMIFS(หนี้6566!$F:$F,หนี้6566!$L:$L,"เงิน",หนี้6566!$A:$A,'ราย cn. (2)'!$C1325)</f>
        <v>0</v>
      </c>
    </row>
    <row r="1326" spans="1:36" x14ac:dyDescent="0.3">
      <c r="A1326" s="3" t="s">
        <v>4</v>
      </c>
      <c r="B1326" s="2">
        <v>1319</v>
      </c>
      <c r="C1326" s="24">
        <v>511784</v>
      </c>
      <c r="D1326" s="3" t="s">
        <v>2261</v>
      </c>
      <c r="E1326" s="3" t="s">
        <v>3156</v>
      </c>
      <c r="F1326" s="3" t="s">
        <v>16066</v>
      </c>
      <c r="G1326" s="24">
        <v>22</v>
      </c>
      <c r="H1326" s="24">
        <v>2203</v>
      </c>
      <c r="I1326" s="3">
        <v>63.010000000000005</v>
      </c>
      <c r="J1326" s="3">
        <v>59.330000000000005</v>
      </c>
      <c r="K1326" s="3" t="s">
        <v>20932</v>
      </c>
      <c r="L1326" s="3" t="s">
        <v>20933</v>
      </c>
      <c r="M1326" s="3">
        <v>5.38</v>
      </c>
      <c r="N1326" s="13">
        <v>0</v>
      </c>
      <c r="O1326" s="13">
        <v>0</v>
      </c>
      <c r="P1326" s="13">
        <v>6350</v>
      </c>
      <c r="Q1326" s="13">
        <v>0</v>
      </c>
      <c r="R1326" s="13">
        <v>0</v>
      </c>
      <c r="S1326" s="13">
        <v>0</v>
      </c>
      <c r="T1326" s="13">
        <f t="shared" si="24"/>
        <v>6350</v>
      </c>
      <c r="U1326" s="13">
        <v>64.56</v>
      </c>
      <c r="V1326" s="13" t="s">
        <v>24185</v>
      </c>
      <c r="W1326" s="25">
        <v>98.88</v>
      </c>
      <c r="X1326" s="13">
        <v>0</v>
      </c>
      <c r="Y1326" s="13">
        <v>0</v>
      </c>
      <c r="Z1326" s="13">
        <v>0</v>
      </c>
      <c r="AB1326" s="14">
        <v>0</v>
      </c>
      <c r="AC1326" s="14">
        <v>0</v>
      </c>
      <c r="AE1326" s="5"/>
      <c r="AG1326" s="5"/>
      <c r="AH1326" s="5"/>
      <c r="AI1326" s="1">
        <f>SUMIFS(หนี้6566!$F:$F,หนี้6566!$L:$L,"ปุ๋ยยา",หนี้6566!$A:$A,'ราย cn. (2)'!$C1326)</f>
        <v>6350</v>
      </c>
      <c r="AJ1326" s="1">
        <f>SUMIFS(หนี้6566!$F:$F,หนี้6566!$L:$L,"เงิน",หนี้6566!$A:$A,'ราย cn. (2)'!$C1326)</f>
        <v>0</v>
      </c>
    </row>
    <row r="1327" spans="1:36" x14ac:dyDescent="0.3">
      <c r="A1327" s="3" t="s">
        <v>4</v>
      </c>
      <c r="B1327" s="2">
        <v>1320</v>
      </c>
      <c r="C1327" s="24">
        <v>515256</v>
      </c>
      <c r="D1327" s="3" t="s">
        <v>2264</v>
      </c>
      <c r="E1327" s="3" t="s">
        <v>2901</v>
      </c>
      <c r="F1327" s="3" t="s">
        <v>20350</v>
      </c>
      <c r="G1327" s="24">
        <v>20</v>
      </c>
      <c r="H1327" s="24">
        <v>2004</v>
      </c>
      <c r="I1327" s="3">
        <v>364.89000000000004</v>
      </c>
      <c r="J1327" s="3">
        <v>312.20999999999998</v>
      </c>
      <c r="K1327" s="3" t="s">
        <v>20932</v>
      </c>
      <c r="L1327" s="3" t="s">
        <v>20931</v>
      </c>
      <c r="M1327" s="3">
        <v>47.16</v>
      </c>
      <c r="N1327" s="13">
        <v>0</v>
      </c>
      <c r="O1327" s="13">
        <v>0</v>
      </c>
      <c r="P1327" s="13">
        <v>82850</v>
      </c>
      <c r="Q1327" s="13">
        <v>0</v>
      </c>
      <c r="R1327" s="13">
        <v>0</v>
      </c>
      <c r="S1327" s="13">
        <v>0</v>
      </c>
      <c r="T1327" s="13">
        <f t="shared" si="24"/>
        <v>82850</v>
      </c>
      <c r="U1327" s="13">
        <v>330.12</v>
      </c>
      <c r="V1327" s="13" t="s">
        <v>24185</v>
      </c>
      <c r="W1327" s="25">
        <v>52.04</v>
      </c>
      <c r="X1327" s="13">
        <v>0</v>
      </c>
      <c r="Y1327" s="13">
        <v>0</v>
      </c>
      <c r="Z1327" s="13">
        <v>0</v>
      </c>
      <c r="AB1327" s="14">
        <v>0</v>
      </c>
      <c r="AC1327" s="14">
        <v>0</v>
      </c>
      <c r="AE1327" s="5"/>
      <c r="AG1327" s="5"/>
      <c r="AH1327" s="5"/>
      <c r="AI1327" s="1">
        <f>SUMIFS(หนี้6566!$F:$F,หนี้6566!$L:$L,"ปุ๋ยยา",หนี้6566!$A:$A,'ราย cn. (2)'!$C1327)</f>
        <v>82850</v>
      </c>
      <c r="AJ1327" s="1">
        <f>SUMIFS(หนี้6566!$F:$F,หนี้6566!$L:$L,"เงิน",หนี้6566!$A:$A,'ราย cn. (2)'!$C1327)</f>
        <v>0</v>
      </c>
    </row>
    <row r="1328" spans="1:36" x14ac:dyDescent="0.3">
      <c r="A1328" s="3" t="s">
        <v>4</v>
      </c>
      <c r="B1328" s="2">
        <v>1321</v>
      </c>
      <c r="C1328" s="24">
        <v>515512</v>
      </c>
      <c r="D1328" s="3" t="s">
        <v>2361</v>
      </c>
      <c r="E1328" s="3" t="s">
        <v>20654</v>
      </c>
      <c r="F1328" s="3" t="s">
        <v>20446</v>
      </c>
      <c r="G1328" s="24">
        <v>20</v>
      </c>
      <c r="H1328" s="24">
        <v>2006</v>
      </c>
      <c r="I1328" s="3">
        <v>0</v>
      </c>
      <c r="J1328" s="3">
        <v>0</v>
      </c>
      <c r="K1328" s="3">
        <v>0</v>
      </c>
      <c r="L1328" s="3">
        <v>0</v>
      </c>
      <c r="M1328" s="3">
        <v>7.1</v>
      </c>
      <c r="N1328" s="13">
        <v>0</v>
      </c>
      <c r="O1328" s="13">
        <v>0</v>
      </c>
      <c r="P1328" s="13">
        <v>32350</v>
      </c>
      <c r="Q1328" s="13">
        <v>0</v>
      </c>
      <c r="R1328" s="13">
        <v>0</v>
      </c>
      <c r="S1328" s="13">
        <v>0</v>
      </c>
      <c r="T1328" s="13">
        <f t="shared" si="24"/>
        <v>32350</v>
      </c>
      <c r="U1328" s="13">
        <v>56.8</v>
      </c>
      <c r="V1328" s="13" t="s">
        <v>24185</v>
      </c>
      <c r="W1328" s="25" t="e">
        <v>#N/A</v>
      </c>
      <c r="X1328" s="13">
        <v>0</v>
      </c>
      <c r="Y1328" s="13">
        <v>0</v>
      </c>
      <c r="Z1328" s="13">
        <v>0</v>
      </c>
      <c r="AB1328" s="14">
        <v>0</v>
      </c>
      <c r="AC1328" s="14">
        <v>0</v>
      </c>
      <c r="AE1328" s="5"/>
      <c r="AG1328" s="5"/>
      <c r="AH1328" s="5"/>
      <c r="AI1328" s="1">
        <f>SUMIFS(หนี้6566!$F:$F,หนี้6566!$L:$L,"ปุ๋ยยา",หนี้6566!$A:$A,'ราย cn. (2)'!$C1328)</f>
        <v>32350</v>
      </c>
      <c r="AJ1328" s="1">
        <f>SUMIFS(หนี้6566!$F:$F,หนี้6566!$L:$L,"เงิน",หนี้6566!$A:$A,'ราย cn. (2)'!$C1328)</f>
        <v>0</v>
      </c>
    </row>
    <row r="1329" spans="1:36" x14ac:dyDescent="0.3">
      <c r="A1329" s="3" t="s">
        <v>4</v>
      </c>
      <c r="B1329" s="2">
        <v>1322</v>
      </c>
      <c r="C1329" s="24">
        <v>511519</v>
      </c>
      <c r="D1329" s="3" t="s">
        <v>2261</v>
      </c>
      <c r="E1329" s="3" t="s">
        <v>15293</v>
      </c>
      <c r="F1329" s="3" t="s">
        <v>15654</v>
      </c>
      <c r="G1329" s="24">
        <v>22</v>
      </c>
      <c r="H1329" s="24">
        <v>2202</v>
      </c>
      <c r="I1329" s="3">
        <v>25.54</v>
      </c>
      <c r="J1329" s="3">
        <v>57.63</v>
      </c>
      <c r="K1329" s="3" t="s">
        <v>20934</v>
      </c>
      <c r="L1329" s="3" t="s">
        <v>20931</v>
      </c>
      <c r="M1329" s="3">
        <v>17.829999999999998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f t="shared" si="24"/>
        <v>0</v>
      </c>
      <c r="U1329" s="13">
        <v>162.35</v>
      </c>
      <c r="V1329" s="13" t="s">
        <v>24186</v>
      </c>
      <c r="W1329" s="25">
        <v>38.42</v>
      </c>
      <c r="X1329" s="13">
        <v>0</v>
      </c>
      <c r="Y1329" s="13">
        <v>0</v>
      </c>
      <c r="Z1329" s="13">
        <v>0</v>
      </c>
      <c r="AB1329" s="14">
        <v>0</v>
      </c>
      <c r="AC1329" s="14">
        <v>0</v>
      </c>
      <c r="AE1329" s="5"/>
      <c r="AG1329" s="5"/>
      <c r="AH1329" s="5"/>
      <c r="AI1329" s="1">
        <f>SUMIFS(หนี้6566!$F:$F,หนี้6566!$L:$L,"ปุ๋ยยา",หนี้6566!$A:$A,'ราย cn. (2)'!$C1329)</f>
        <v>0</v>
      </c>
      <c r="AJ1329" s="1">
        <f>SUMIFS(หนี้6566!$F:$F,หนี้6566!$L:$L,"เงิน",หนี้6566!$A:$A,'ราย cn. (2)'!$C1329)</f>
        <v>0</v>
      </c>
    </row>
    <row r="1330" spans="1:36" x14ac:dyDescent="0.3">
      <c r="A1330" s="3" t="s">
        <v>4</v>
      </c>
      <c r="B1330" s="2">
        <v>1323</v>
      </c>
      <c r="C1330" s="24">
        <v>515453</v>
      </c>
      <c r="D1330" s="3" t="s">
        <v>2261</v>
      </c>
      <c r="E1330" s="3" t="s">
        <v>20489</v>
      </c>
      <c r="F1330" s="3" t="s">
        <v>20490</v>
      </c>
      <c r="G1330" s="24">
        <v>19</v>
      </c>
      <c r="H1330" s="24">
        <v>1905</v>
      </c>
      <c r="I1330" s="3">
        <v>0</v>
      </c>
      <c r="J1330" s="3">
        <v>53.33</v>
      </c>
      <c r="K1330" s="3">
        <v>0</v>
      </c>
      <c r="L1330" s="3" t="s">
        <v>20932</v>
      </c>
      <c r="M1330" s="3">
        <v>17.509999999999998</v>
      </c>
      <c r="N1330" s="13">
        <v>0</v>
      </c>
      <c r="O1330" s="13">
        <v>0</v>
      </c>
      <c r="P1330" s="13">
        <v>37680</v>
      </c>
      <c r="Q1330" s="13">
        <v>0</v>
      </c>
      <c r="R1330" s="13">
        <v>0</v>
      </c>
      <c r="S1330" s="13">
        <v>0</v>
      </c>
      <c r="T1330" s="13">
        <f t="shared" si="24"/>
        <v>37680</v>
      </c>
      <c r="U1330" s="13">
        <v>148.22</v>
      </c>
      <c r="V1330" s="13" t="s">
        <v>24185</v>
      </c>
      <c r="W1330" s="25">
        <v>106.66</v>
      </c>
      <c r="X1330" s="13">
        <v>0</v>
      </c>
      <c r="Y1330" s="13">
        <v>0</v>
      </c>
      <c r="Z1330" s="13">
        <v>0</v>
      </c>
      <c r="AB1330" s="14">
        <v>0</v>
      </c>
      <c r="AC1330" s="14">
        <v>0</v>
      </c>
      <c r="AE1330" s="5"/>
      <c r="AG1330" s="5"/>
      <c r="AH1330" s="5"/>
      <c r="AI1330" s="1">
        <f>SUMIFS(หนี้6566!$F:$F,หนี้6566!$L:$L,"ปุ๋ยยา",หนี้6566!$A:$A,'ราย cn. (2)'!$C1330)</f>
        <v>37680</v>
      </c>
      <c r="AJ1330" s="1">
        <f>SUMIFS(หนี้6566!$F:$F,หนี้6566!$L:$L,"เงิน",หนี้6566!$A:$A,'ราย cn. (2)'!$C1330)</f>
        <v>0</v>
      </c>
    </row>
    <row r="1331" spans="1:36" x14ac:dyDescent="0.3">
      <c r="A1331" s="3" t="s">
        <v>4</v>
      </c>
      <c r="B1331" s="2">
        <v>1324</v>
      </c>
      <c r="C1331" s="24">
        <v>510405</v>
      </c>
      <c r="D1331" s="3" t="s">
        <v>2261</v>
      </c>
      <c r="E1331" s="3" t="s">
        <v>2289</v>
      </c>
      <c r="F1331" s="3" t="s">
        <v>10262</v>
      </c>
      <c r="G1331" s="24">
        <v>22</v>
      </c>
      <c r="H1331" s="24">
        <v>2203</v>
      </c>
      <c r="I1331" s="3">
        <v>174.11999999999998</v>
      </c>
      <c r="J1331" s="3">
        <v>156.82999999999998</v>
      </c>
      <c r="K1331" s="3" t="s">
        <v>20932</v>
      </c>
      <c r="L1331" s="3" t="s">
        <v>20934</v>
      </c>
      <c r="M1331" s="3">
        <v>47.839999999999996</v>
      </c>
      <c r="N1331" s="13">
        <v>0</v>
      </c>
      <c r="O1331" s="13">
        <v>0</v>
      </c>
      <c r="P1331" s="13">
        <v>26825</v>
      </c>
      <c r="Q1331" s="13">
        <v>0</v>
      </c>
      <c r="R1331" s="13">
        <v>0</v>
      </c>
      <c r="S1331" s="13">
        <v>0</v>
      </c>
      <c r="T1331" s="13">
        <f t="shared" si="24"/>
        <v>26825</v>
      </c>
      <c r="U1331" s="13">
        <v>607.29</v>
      </c>
      <c r="V1331" s="13" t="s">
        <v>24185</v>
      </c>
      <c r="W1331" s="25">
        <v>62.73</v>
      </c>
      <c r="X1331" s="13">
        <v>0</v>
      </c>
      <c r="Y1331" s="13">
        <v>0</v>
      </c>
      <c r="Z1331" s="13">
        <v>0</v>
      </c>
      <c r="AB1331" s="14">
        <v>0</v>
      </c>
      <c r="AC1331" s="14">
        <v>0</v>
      </c>
      <c r="AE1331" s="5"/>
      <c r="AG1331" s="5"/>
      <c r="AH1331" s="5"/>
      <c r="AI1331" s="1">
        <f>SUMIFS(หนี้6566!$F:$F,หนี้6566!$L:$L,"ปุ๋ยยา",หนี้6566!$A:$A,'ราย cn. (2)'!$C1331)</f>
        <v>26825</v>
      </c>
      <c r="AJ1331" s="1">
        <f>SUMIFS(หนี้6566!$F:$F,หนี้6566!$L:$L,"เงิน",หนี้6566!$A:$A,'ราย cn. (2)'!$C1331)</f>
        <v>0</v>
      </c>
    </row>
    <row r="1332" spans="1:36" x14ac:dyDescent="0.3">
      <c r="A1332" s="3" t="s">
        <v>4</v>
      </c>
      <c r="B1332" s="2">
        <v>1325</v>
      </c>
      <c r="C1332" s="24">
        <v>513166</v>
      </c>
      <c r="D1332" s="3" t="s">
        <v>2361</v>
      </c>
      <c r="E1332" s="3" t="s">
        <v>6142</v>
      </c>
      <c r="F1332" s="3" t="s">
        <v>16616</v>
      </c>
      <c r="G1332" s="24">
        <v>20</v>
      </c>
      <c r="H1332" s="24">
        <v>2003</v>
      </c>
      <c r="I1332" s="3">
        <v>26.860000000000003</v>
      </c>
      <c r="J1332" s="3">
        <v>260.84000000000003</v>
      </c>
      <c r="K1332" s="3" t="s">
        <v>20931</v>
      </c>
      <c r="L1332" s="3" t="s">
        <v>20932</v>
      </c>
      <c r="M1332" s="3">
        <v>47.53</v>
      </c>
      <c r="N1332" s="13">
        <v>0</v>
      </c>
      <c r="O1332" s="13">
        <v>0</v>
      </c>
      <c r="P1332" s="13">
        <v>59080</v>
      </c>
      <c r="Q1332" s="13">
        <v>0</v>
      </c>
      <c r="R1332" s="13">
        <v>0</v>
      </c>
      <c r="S1332" s="13">
        <v>0</v>
      </c>
      <c r="T1332" s="13">
        <f t="shared" si="24"/>
        <v>59080</v>
      </c>
      <c r="U1332" s="13">
        <v>503.78</v>
      </c>
      <c r="V1332" s="13" t="s">
        <v>24185</v>
      </c>
      <c r="W1332" s="25">
        <v>108.68</v>
      </c>
      <c r="X1332" s="13">
        <v>0</v>
      </c>
      <c r="Y1332" s="13">
        <v>0</v>
      </c>
      <c r="Z1332" s="13">
        <v>0</v>
      </c>
      <c r="AB1332" s="14">
        <v>0</v>
      </c>
      <c r="AC1332" s="14">
        <v>0</v>
      </c>
      <c r="AE1332" s="5"/>
      <c r="AG1332" s="5"/>
      <c r="AH1332" s="5"/>
      <c r="AI1332" s="1">
        <f>SUMIFS(หนี้6566!$F:$F,หนี้6566!$L:$L,"ปุ๋ยยา",หนี้6566!$A:$A,'ราย cn. (2)'!$C1332)</f>
        <v>59080</v>
      </c>
      <c r="AJ1332" s="1">
        <f>SUMIFS(หนี้6566!$F:$F,หนี้6566!$L:$L,"เงิน",หนี้6566!$A:$A,'ราย cn. (2)'!$C1332)</f>
        <v>0</v>
      </c>
    </row>
    <row r="1333" spans="1:36" x14ac:dyDescent="0.3">
      <c r="A1333" s="3" t="s">
        <v>4</v>
      </c>
      <c r="B1333" s="2">
        <v>1326</v>
      </c>
      <c r="C1333" s="24">
        <v>510084</v>
      </c>
      <c r="D1333" s="3" t="s">
        <v>2261</v>
      </c>
      <c r="E1333" s="3" t="s">
        <v>2652</v>
      </c>
      <c r="F1333" s="3" t="s">
        <v>3675</v>
      </c>
      <c r="G1333" s="24">
        <v>21</v>
      </c>
      <c r="H1333" s="24">
        <v>2104</v>
      </c>
      <c r="I1333" s="3">
        <v>191.58</v>
      </c>
      <c r="J1333" s="3">
        <v>161.33000000000001</v>
      </c>
      <c r="K1333" s="3" t="s">
        <v>20932</v>
      </c>
      <c r="L1333" s="3" t="s">
        <v>20934</v>
      </c>
      <c r="M1333" s="3">
        <v>14.36</v>
      </c>
      <c r="N1333" s="13">
        <v>0</v>
      </c>
      <c r="O1333" s="13">
        <v>0</v>
      </c>
      <c r="P1333" s="13">
        <v>29520</v>
      </c>
      <c r="Q1333" s="13">
        <v>0</v>
      </c>
      <c r="R1333" s="13">
        <v>0</v>
      </c>
      <c r="S1333" s="13">
        <v>0</v>
      </c>
      <c r="T1333" s="13">
        <f t="shared" si="24"/>
        <v>29520</v>
      </c>
      <c r="U1333" s="13">
        <v>172.32</v>
      </c>
      <c r="V1333" s="13" t="s">
        <v>24185</v>
      </c>
      <c r="W1333" s="25">
        <v>80.67</v>
      </c>
      <c r="X1333" s="13">
        <v>0</v>
      </c>
      <c r="Y1333" s="13">
        <v>0</v>
      </c>
      <c r="Z1333" s="13">
        <v>0</v>
      </c>
      <c r="AB1333" s="14">
        <v>0</v>
      </c>
      <c r="AC1333" s="14">
        <v>0</v>
      </c>
      <c r="AE1333" s="5"/>
      <c r="AG1333" s="5"/>
      <c r="AH1333" s="5"/>
      <c r="AI1333" s="1">
        <f>SUMIFS(หนี้6566!$F:$F,หนี้6566!$L:$L,"ปุ๋ยยา",หนี้6566!$A:$A,'ราย cn. (2)'!$C1333)</f>
        <v>29520</v>
      </c>
      <c r="AJ1333" s="1">
        <f>SUMIFS(หนี้6566!$F:$F,หนี้6566!$L:$L,"เงิน",หนี้6566!$A:$A,'ราย cn. (2)'!$C1333)</f>
        <v>0</v>
      </c>
    </row>
    <row r="1334" spans="1:36" x14ac:dyDescent="0.3">
      <c r="A1334" s="3" t="s">
        <v>4</v>
      </c>
      <c r="B1334" s="2">
        <v>1327</v>
      </c>
      <c r="C1334" s="24">
        <v>511954</v>
      </c>
      <c r="D1334" s="3" t="s">
        <v>2261</v>
      </c>
      <c r="E1334" s="3" t="s">
        <v>3456</v>
      </c>
      <c r="F1334" s="3" t="s">
        <v>12239</v>
      </c>
      <c r="G1334" s="24">
        <v>23</v>
      </c>
      <c r="H1334" s="24">
        <v>2303</v>
      </c>
      <c r="I1334" s="3">
        <v>283.89999999999998</v>
      </c>
      <c r="J1334" s="3">
        <v>296.00000000000006</v>
      </c>
      <c r="K1334" s="3" t="s">
        <v>20932</v>
      </c>
      <c r="L1334" s="3" t="s">
        <v>20932</v>
      </c>
      <c r="M1334" s="3">
        <v>31.589999999999996</v>
      </c>
      <c r="N1334" s="13">
        <v>0</v>
      </c>
      <c r="O1334" s="13">
        <v>0</v>
      </c>
      <c r="P1334" s="13">
        <v>43170</v>
      </c>
      <c r="Q1334" s="13">
        <v>0</v>
      </c>
      <c r="R1334" s="13">
        <v>0</v>
      </c>
      <c r="S1334" s="13">
        <v>0</v>
      </c>
      <c r="T1334" s="13">
        <f t="shared" si="24"/>
        <v>43170</v>
      </c>
      <c r="U1334" s="13">
        <v>320.75</v>
      </c>
      <c r="V1334" s="13" t="s">
        <v>24185</v>
      </c>
      <c r="W1334" s="25">
        <v>148</v>
      </c>
      <c r="X1334" s="13">
        <v>0</v>
      </c>
      <c r="Y1334" s="13">
        <v>0</v>
      </c>
      <c r="Z1334" s="13">
        <v>0</v>
      </c>
      <c r="AB1334" s="14">
        <v>0</v>
      </c>
      <c r="AC1334" s="14">
        <v>0</v>
      </c>
      <c r="AE1334" s="5"/>
      <c r="AG1334" s="5"/>
      <c r="AH1334" s="5"/>
      <c r="AI1334" s="1">
        <f>SUMIFS(หนี้6566!$F:$F,หนี้6566!$L:$L,"ปุ๋ยยา",หนี้6566!$A:$A,'ราย cn. (2)'!$C1334)</f>
        <v>43170</v>
      </c>
      <c r="AJ1334" s="1">
        <f>SUMIFS(หนี้6566!$F:$F,หนี้6566!$L:$L,"เงิน",หนี้6566!$A:$A,'ราย cn. (2)'!$C1334)</f>
        <v>0</v>
      </c>
    </row>
    <row r="1335" spans="1:36" x14ac:dyDescent="0.3">
      <c r="A1335" s="3" t="s">
        <v>4</v>
      </c>
      <c r="B1335" s="2">
        <v>1328</v>
      </c>
      <c r="C1335" s="24">
        <v>511202</v>
      </c>
      <c r="D1335" s="3" t="s">
        <v>2261</v>
      </c>
      <c r="E1335" s="3" t="s">
        <v>2526</v>
      </c>
      <c r="F1335" s="3" t="s">
        <v>14380</v>
      </c>
      <c r="G1335" s="24">
        <v>22</v>
      </c>
      <c r="H1335" s="24">
        <v>2202</v>
      </c>
      <c r="I1335" s="3">
        <v>81.650000000000006</v>
      </c>
      <c r="J1335" s="3">
        <v>49.079999999999991</v>
      </c>
      <c r="K1335" s="3" t="s">
        <v>20932</v>
      </c>
      <c r="L1335" s="3" t="s">
        <v>20931</v>
      </c>
      <c r="M1335" s="3">
        <v>27.53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f t="shared" si="24"/>
        <v>0</v>
      </c>
      <c r="U1335" s="13">
        <v>273.89</v>
      </c>
      <c r="V1335" s="13" t="s">
        <v>24186</v>
      </c>
      <c r="W1335" s="25">
        <v>25.83</v>
      </c>
      <c r="X1335" s="13">
        <v>0</v>
      </c>
      <c r="Y1335" s="13">
        <v>0</v>
      </c>
      <c r="Z1335" s="13">
        <v>0</v>
      </c>
      <c r="AB1335" s="14">
        <v>0</v>
      </c>
      <c r="AC1335" s="14">
        <v>0</v>
      </c>
      <c r="AE1335" s="5"/>
      <c r="AG1335" s="5"/>
      <c r="AH1335" s="5"/>
      <c r="AI1335" s="1">
        <f>SUMIFS(หนี้6566!$F:$F,หนี้6566!$L:$L,"ปุ๋ยยา",หนี้6566!$A:$A,'ราย cn. (2)'!$C1335)</f>
        <v>0</v>
      </c>
      <c r="AJ1335" s="1">
        <f>SUMIFS(หนี้6566!$F:$F,หนี้6566!$L:$L,"เงิน",หนี้6566!$A:$A,'ราย cn. (2)'!$C1335)</f>
        <v>0</v>
      </c>
    </row>
    <row r="1336" spans="1:36" x14ac:dyDescent="0.3">
      <c r="A1336" s="3" t="s">
        <v>4</v>
      </c>
      <c r="B1336" s="2">
        <v>1329</v>
      </c>
      <c r="C1336" s="24">
        <v>511828</v>
      </c>
      <c r="D1336" s="3" t="s">
        <v>2261</v>
      </c>
      <c r="E1336" s="3" t="s">
        <v>3953</v>
      </c>
      <c r="F1336" s="3" t="s">
        <v>4177</v>
      </c>
      <c r="G1336" s="24">
        <v>17</v>
      </c>
      <c r="H1336" s="24">
        <v>1702</v>
      </c>
      <c r="I1336" s="3">
        <v>21.93</v>
      </c>
      <c r="J1336" s="3">
        <v>41.14</v>
      </c>
      <c r="K1336" s="3" t="s">
        <v>20931</v>
      </c>
      <c r="L1336" s="3" t="s">
        <v>20931</v>
      </c>
      <c r="M1336" s="3">
        <v>10.42</v>
      </c>
      <c r="N1336" s="13">
        <v>0</v>
      </c>
      <c r="O1336" s="13">
        <v>0</v>
      </c>
      <c r="P1336" s="13">
        <v>14440</v>
      </c>
      <c r="Q1336" s="13">
        <v>0</v>
      </c>
      <c r="R1336" s="13">
        <v>0</v>
      </c>
      <c r="S1336" s="13">
        <v>0</v>
      </c>
      <c r="T1336" s="13">
        <f t="shared" si="24"/>
        <v>14440</v>
      </c>
      <c r="U1336" s="13">
        <v>114.02</v>
      </c>
      <c r="V1336" s="13" t="s">
        <v>24185</v>
      </c>
      <c r="W1336" s="25">
        <v>41.14</v>
      </c>
      <c r="X1336" s="13">
        <v>0</v>
      </c>
      <c r="Y1336" s="13">
        <v>0</v>
      </c>
      <c r="Z1336" s="13">
        <v>0</v>
      </c>
      <c r="AB1336" s="14">
        <v>0</v>
      </c>
      <c r="AC1336" s="14">
        <v>0</v>
      </c>
      <c r="AE1336" s="5"/>
      <c r="AG1336" s="5"/>
      <c r="AH1336" s="5"/>
      <c r="AI1336" s="1">
        <f>SUMIFS(หนี้6566!$F:$F,หนี้6566!$L:$L,"ปุ๋ยยา",หนี้6566!$A:$A,'ราย cn. (2)'!$C1336)</f>
        <v>14440</v>
      </c>
      <c r="AJ1336" s="1">
        <f>SUMIFS(หนี้6566!$F:$F,หนี้6566!$L:$L,"เงิน",หนี้6566!$A:$A,'ราย cn. (2)'!$C1336)</f>
        <v>0</v>
      </c>
    </row>
    <row r="1337" spans="1:36" x14ac:dyDescent="0.3">
      <c r="A1337" s="3" t="s">
        <v>4</v>
      </c>
      <c r="B1337" s="2">
        <v>1330</v>
      </c>
      <c r="C1337" s="24">
        <v>515250</v>
      </c>
      <c r="D1337" s="3" t="s">
        <v>2264</v>
      </c>
      <c r="E1337" s="3" t="s">
        <v>11324</v>
      </c>
      <c r="F1337" s="3" t="s">
        <v>20344</v>
      </c>
      <c r="G1337" s="24">
        <v>20</v>
      </c>
      <c r="H1337" s="24">
        <v>2006</v>
      </c>
      <c r="I1337" s="3">
        <v>36.67</v>
      </c>
      <c r="J1337" s="3">
        <v>62.760000000000005</v>
      </c>
      <c r="K1337" s="3" t="s">
        <v>20932</v>
      </c>
      <c r="L1337" s="3" t="s">
        <v>20933</v>
      </c>
      <c r="M1337" s="3">
        <v>6.73</v>
      </c>
      <c r="N1337" s="13">
        <v>0</v>
      </c>
      <c r="O1337" s="13">
        <v>0</v>
      </c>
      <c r="P1337" s="13">
        <v>26270</v>
      </c>
      <c r="Q1337" s="13">
        <v>0</v>
      </c>
      <c r="R1337" s="13">
        <v>0</v>
      </c>
      <c r="S1337" s="13">
        <v>0</v>
      </c>
      <c r="T1337" s="13">
        <f t="shared" si="24"/>
        <v>26270</v>
      </c>
      <c r="U1337" s="13">
        <v>83.67</v>
      </c>
      <c r="V1337" s="13" t="s">
        <v>24185</v>
      </c>
      <c r="W1337" s="25">
        <v>89.66</v>
      </c>
      <c r="X1337" s="13">
        <v>0</v>
      </c>
      <c r="Y1337" s="13">
        <v>0</v>
      </c>
      <c r="Z1337" s="13">
        <v>0</v>
      </c>
      <c r="AB1337" s="14">
        <v>0</v>
      </c>
      <c r="AC1337" s="14">
        <v>0</v>
      </c>
      <c r="AE1337" s="5"/>
      <c r="AG1337" s="5"/>
      <c r="AH1337" s="5"/>
      <c r="AI1337" s="1">
        <f>SUMIFS(หนี้6566!$F:$F,หนี้6566!$L:$L,"ปุ๋ยยา",หนี้6566!$A:$A,'ราย cn. (2)'!$C1337)</f>
        <v>26270</v>
      </c>
      <c r="AJ1337" s="1">
        <f>SUMIFS(หนี้6566!$F:$F,หนี้6566!$L:$L,"เงิน",หนี้6566!$A:$A,'ราย cn. (2)'!$C1337)</f>
        <v>0</v>
      </c>
    </row>
    <row r="1338" spans="1:36" x14ac:dyDescent="0.3">
      <c r="A1338" s="3" t="s">
        <v>4</v>
      </c>
      <c r="B1338" s="2">
        <v>1331</v>
      </c>
      <c r="C1338" s="24">
        <v>515388</v>
      </c>
      <c r="D1338" s="3" t="s">
        <v>2261</v>
      </c>
      <c r="E1338" s="3" t="s">
        <v>2476</v>
      </c>
      <c r="F1338" s="3" t="s">
        <v>20433</v>
      </c>
      <c r="G1338" s="24">
        <v>20</v>
      </c>
      <c r="H1338" s="24">
        <v>2005</v>
      </c>
      <c r="I1338" s="3">
        <v>0</v>
      </c>
      <c r="J1338" s="3">
        <v>125.72000000000001</v>
      </c>
      <c r="K1338" s="3">
        <v>0</v>
      </c>
      <c r="L1338" s="3" t="s">
        <v>20934</v>
      </c>
      <c r="M1338" s="3">
        <v>16.78</v>
      </c>
      <c r="N1338" s="13">
        <v>0</v>
      </c>
      <c r="O1338" s="13">
        <v>0</v>
      </c>
      <c r="P1338" s="13">
        <v>56741</v>
      </c>
      <c r="Q1338" s="13">
        <v>0</v>
      </c>
      <c r="R1338" s="13">
        <v>0</v>
      </c>
      <c r="S1338" s="13">
        <v>0</v>
      </c>
      <c r="T1338" s="13">
        <f t="shared" si="24"/>
        <v>56741</v>
      </c>
      <c r="U1338" s="13">
        <v>117.46</v>
      </c>
      <c r="V1338" s="13" t="s">
        <v>24185</v>
      </c>
      <c r="W1338" s="25">
        <v>83.81</v>
      </c>
      <c r="X1338" s="13">
        <v>0</v>
      </c>
      <c r="Y1338" s="13">
        <v>0</v>
      </c>
      <c r="Z1338" s="13">
        <v>0</v>
      </c>
      <c r="AB1338" s="14">
        <v>0</v>
      </c>
      <c r="AC1338" s="14">
        <v>0</v>
      </c>
      <c r="AE1338" s="5"/>
      <c r="AG1338" s="5"/>
      <c r="AH1338" s="5"/>
      <c r="AI1338" s="1">
        <f>SUMIFS(หนี้6566!$F:$F,หนี้6566!$L:$L,"ปุ๋ยยา",หนี้6566!$A:$A,'ราย cn. (2)'!$C1338)</f>
        <v>56741</v>
      </c>
      <c r="AJ1338" s="1">
        <f>SUMIFS(หนี้6566!$F:$F,หนี้6566!$L:$L,"เงิน",หนี้6566!$A:$A,'ราย cn. (2)'!$C1338)</f>
        <v>0</v>
      </c>
    </row>
    <row r="1339" spans="1:36" x14ac:dyDescent="0.3">
      <c r="A1339" s="3" t="s">
        <v>4</v>
      </c>
      <c r="B1339" s="2">
        <v>1332</v>
      </c>
      <c r="C1339" s="24">
        <v>515215</v>
      </c>
      <c r="D1339" s="3" t="s">
        <v>2264</v>
      </c>
      <c r="E1339" s="3" t="s">
        <v>20313</v>
      </c>
      <c r="F1339" s="3" t="s">
        <v>20314</v>
      </c>
      <c r="G1339" s="24">
        <v>20</v>
      </c>
      <c r="H1339" s="24">
        <v>2006</v>
      </c>
      <c r="I1339" s="3">
        <v>520.66000000000008</v>
      </c>
      <c r="J1339" s="3">
        <v>860.89999999999964</v>
      </c>
      <c r="K1339" s="3" t="s">
        <v>20932</v>
      </c>
      <c r="L1339" s="3" t="s">
        <v>20932</v>
      </c>
      <c r="M1339" s="3">
        <v>35.11</v>
      </c>
      <c r="N1339" s="13">
        <v>0</v>
      </c>
      <c r="O1339" s="13">
        <v>0</v>
      </c>
      <c r="P1339" s="13">
        <v>95250</v>
      </c>
      <c r="Q1339" s="13">
        <v>0</v>
      </c>
      <c r="R1339" s="13">
        <v>0</v>
      </c>
      <c r="S1339" s="13">
        <v>0</v>
      </c>
      <c r="T1339" s="13">
        <f t="shared" si="24"/>
        <v>95250</v>
      </c>
      <c r="U1339" s="13">
        <v>408.81</v>
      </c>
      <c r="V1339" s="13" t="s">
        <v>24185</v>
      </c>
      <c r="W1339" s="25">
        <v>245.97</v>
      </c>
      <c r="X1339" s="13">
        <v>0</v>
      </c>
      <c r="Y1339" s="13">
        <v>0</v>
      </c>
      <c r="Z1339" s="13">
        <v>0</v>
      </c>
      <c r="AB1339" s="14">
        <v>0</v>
      </c>
      <c r="AC1339" s="14">
        <v>0</v>
      </c>
      <c r="AE1339" s="5"/>
      <c r="AG1339" s="5"/>
      <c r="AH1339" s="5"/>
      <c r="AI1339" s="1">
        <f>SUMIFS(หนี้6566!$F:$F,หนี้6566!$L:$L,"ปุ๋ยยา",หนี้6566!$A:$A,'ราย cn. (2)'!$C1339)</f>
        <v>95250</v>
      </c>
      <c r="AJ1339" s="1">
        <f>SUMIFS(หนี้6566!$F:$F,หนี้6566!$L:$L,"เงิน",หนี้6566!$A:$A,'ราย cn. (2)'!$C1339)</f>
        <v>0</v>
      </c>
    </row>
    <row r="1340" spans="1:36" x14ac:dyDescent="0.3">
      <c r="A1340" s="3" t="s">
        <v>4</v>
      </c>
      <c r="B1340" s="2">
        <v>1333</v>
      </c>
      <c r="C1340" s="24">
        <v>513993</v>
      </c>
      <c r="D1340" s="3" t="s">
        <v>2264</v>
      </c>
      <c r="E1340" s="3" t="s">
        <v>8763</v>
      </c>
      <c r="F1340" s="3" t="s">
        <v>3867</v>
      </c>
      <c r="G1340" s="24">
        <v>20</v>
      </c>
      <c r="H1340" s="24">
        <v>2003</v>
      </c>
      <c r="I1340" s="3">
        <v>50.23</v>
      </c>
      <c r="J1340" s="3">
        <v>22.830000000000002</v>
      </c>
      <c r="K1340" s="3" t="s">
        <v>20932</v>
      </c>
      <c r="L1340" s="3" t="s">
        <v>20931</v>
      </c>
      <c r="M1340" s="3">
        <v>10.75</v>
      </c>
      <c r="N1340" s="13">
        <v>0</v>
      </c>
      <c r="O1340" s="13">
        <v>0</v>
      </c>
      <c r="P1340" s="13">
        <v>16404</v>
      </c>
      <c r="Q1340" s="13">
        <v>0</v>
      </c>
      <c r="R1340" s="13">
        <v>0</v>
      </c>
      <c r="S1340" s="13">
        <v>0</v>
      </c>
      <c r="T1340" s="13">
        <f t="shared" si="24"/>
        <v>16404</v>
      </c>
      <c r="U1340" s="13">
        <v>98.56</v>
      </c>
      <c r="V1340" s="13" t="s">
        <v>24185</v>
      </c>
      <c r="W1340" s="25">
        <v>38.049999999999997</v>
      </c>
      <c r="X1340" s="13">
        <v>0</v>
      </c>
      <c r="Y1340" s="13">
        <v>0</v>
      </c>
      <c r="Z1340" s="13">
        <v>0</v>
      </c>
      <c r="AB1340" s="14">
        <v>0</v>
      </c>
      <c r="AC1340" s="14">
        <v>0</v>
      </c>
      <c r="AE1340" s="5"/>
      <c r="AG1340" s="5"/>
      <c r="AH1340" s="5"/>
      <c r="AI1340" s="1">
        <f>SUMIFS(หนี้6566!$F:$F,หนี้6566!$L:$L,"ปุ๋ยยา",หนี้6566!$A:$A,'ราย cn. (2)'!$C1340)</f>
        <v>16404</v>
      </c>
      <c r="AJ1340" s="1">
        <f>SUMIFS(หนี้6566!$F:$F,หนี้6566!$L:$L,"เงิน",หนี้6566!$A:$A,'ราย cn. (2)'!$C1340)</f>
        <v>0</v>
      </c>
    </row>
    <row r="1341" spans="1:36" x14ac:dyDescent="0.3">
      <c r="A1341" s="3" t="s">
        <v>4</v>
      </c>
      <c r="B1341" s="2">
        <v>1334</v>
      </c>
      <c r="C1341" s="24">
        <v>511564</v>
      </c>
      <c r="D1341" s="3" t="s">
        <v>2261</v>
      </c>
      <c r="E1341" s="3" t="s">
        <v>4053</v>
      </c>
      <c r="F1341" s="3" t="s">
        <v>15712</v>
      </c>
      <c r="G1341" s="24">
        <v>16</v>
      </c>
      <c r="H1341" s="24">
        <v>1603</v>
      </c>
      <c r="I1341" s="3">
        <v>278.25</v>
      </c>
      <c r="J1341" s="3">
        <v>120.65</v>
      </c>
      <c r="K1341" s="3" t="s">
        <v>20932</v>
      </c>
      <c r="L1341" s="3" t="s">
        <v>20931</v>
      </c>
      <c r="M1341" s="3">
        <v>28.439999999999998</v>
      </c>
      <c r="N1341" s="13">
        <v>0</v>
      </c>
      <c r="O1341" s="13">
        <v>0</v>
      </c>
      <c r="P1341" s="13">
        <v>52540</v>
      </c>
      <c r="Q1341" s="13">
        <v>0</v>
      </c>
      <c r="R1341" s="13">
        <v>0</v>
      </c>
      <c r="S1341" s="13">
        <v>0</v>
      </c>
      <c r="T1341" s="13">
        <f t="shared" si="24"/>
        <v>52540</v>
      </c>
      <c r="U1341" s="13">
        <v>188.88</v>
      </c>
      <c r="V1341" s="13" t="s">
        <v>24185</v>
      </c>
      <c r="W1341" s="25">
        <v>40.22</v>
      </c>
      <c r="X1341" s="13">
        <v>0</v>
      </c>
      <c r="Y1341" s="13">
        <v>0</v>
      </c>
      <c r="Z1341" s="13">
        <v>0</v>
      </c>
      <c r="AB1341" s="14">
        <v>0</v>
      </c>
      <c r="AC1341" s="14">
        <v>0</v>
      </c>
      <c r="AE1341" s="5"/>
      <c r="AG1341" s="5"/>
      <c r="AH1341" s="5"/>
      <c r="AI1341" s="1">
        <f>SUMIFS(หนี้6566!$F:$F,หนี้6566!$L:$L,"ปุ๋ยยา",หนี้6566!$A:$A,'ราย cn. (2)'!$C1341)</f>
        <v>52540</v>
      </c>
      <c r="AJ1341" s="1">
        <f>SUMIFS(หนี้6566!$F:$F,หนี้6566!$L:$L,"เงิน",หนี้6566!$A:$A,'ราย cn. (2)'!$C1341)</f>
        <v>0</v>
      </c>
    </row>
    <row r="1342" spans="1:36" x14ac:dyDescent="0.3">
      <c r="A1342" s="3" t="s">
        <v>4</v>
      </c>
      <c r="B1342" s="2">
        <v>1335</v>
      </c>
      <c r="C1342" s="24">
        <v>515214</v>
      </c>
      <c r="D1342" s="3" t="s">
        <v>2264</v>
      </c>
      <c r="E1342" s="3" t="s">
        <v>15257</v>
      </c>
      <c r="F1342" s="3" t="s">
        <v>17136</v>
      </c>
      <c r="G1342" s="24">
        <v>20</v>
      </c>
      <c r="H1342" s="24">
        <v>2006</v>
      </c>
      <c r="I1342" s="3">
        <v>629.1800000000004</v>
      </c>
      <c r="J1342" s="3">
        <v>625.22</v>
      </c>
      <c r="K1342" s="3" t="s">
        <v>20932</v>
      </c>
      <c r="L1342" s="3" t="s">
        <v>20934</v>
      </c>
      <c r="M1342" s="3">
        <v>68.91</v>
      </c>
      <c r="N1342" s="13">
        <v>0</v>
      </c>
      <c r="O1342" s="13">
        <v>0</v>
      </c>
      <c r="P1342" s="13">
        <v>190500</v>
      </c>
      <c r="Q1342" s="13">
        <v>0</v>
      </c>
      <c r="R1342" s="13">
        <v>0</v>
      </c>
      <c r="S1342" s="13">
        <v>0</v>
      </c>
      <c r="T1342" s="13">
        <f t="shared" si="24"/>
        <v>190500</v>
      </c>
      <c r="U1342" s="13">
        <v>685.44999999999993</v>
      </c>
      <c r="V1342" s="13" t="s">
        <v>24185</v>
      </c>
      <c r="W1342" s="25">
        <v>62.52</v>
      </c>
      <c r="X1342" s="13">
        <v>0</v>
      </c>
      <c r="Y1342" s="13">
        <v>0</v>
      </c>
      <c r="Z1342" s="13">
        <v>0</v>
      </c>
      <c r="AB1342" s="14">
        <v>0</v>
      </c>
      <c r="AC1342" s="14">
        <v>0</v>
      </c>
      <c r="AE1342" s="5"/>
      <c r="AG1342" s="5"/>
      <c r="AH1342" s="5"/>
      <c r="AI1342" s="1">
        <f>SUMIFS(หนี้6566!$F:$F,หนี้6566!$L:$L,"ปุ๋ยยา",หนี้6566!$A:$A,'ราย cn. (2)'!$C1342)</f>
        <v>190500</v>
      </c>
      <c r="AJ1342" s="1">
        <f>SUMIFS(หนี้6566!$F:$F,หนี้6566!$L:$L,"เงิน",หนี้6566!$A:$A,'ราย cn. (2)'!$C1342)</f>
        <v>0</v>
      </c>
    </row>
    <row r="1343" spans="1:36" x14ac:dyDescent="0.3">
      <c r="A1343" s="3" t="s">
        <v>4</v>
      </c>
      <c r="B1343" s="2">
        <v>1336</v>
      </c>
      <c r="C1343" s="24">
        <v>512559</v>
      </c>
      <c r="D1343" s="3" t="s">
        <v>2261</v>
      </c>
      <c r="E1343" s="3" t="s">
        <v>17170</v>
      </c>
      <c r="F1343" s="3" t="s">
        <v>17171</v>
      </c>
      <c r="G1343" s="24">
        <v>16</v>
      </c>
      <c r="H1343" s="24">
        <v>1602</v>
      </c>
      <c r="I1343" s="3">
        <v>70.399999999999991</v>
      </c>
      <c r="J1343" s="3">
        <v>86.570000000000007</v>
      </c>
      <c r="K1343" s="3" t="s">
        <v>20932</v>
      </c>
      <c r="L1343" s="3" t="s">
        <v>20931</v>
      </c>
      <c r="M1343" s="3">
        <v>19.59</v>
      </c>
      <c r="N1343" s="13">
        <v>0</v>
      </c>
      <c r="O1343" s="13">
        <v>0</v>
      </c>
      <c r="P1343" s="13">
        <v>46324</v>
      </c>
      <c r="Q1343" s="13">
        <v>0</v>
      </c>
      <c r="R1343" s="13">
        <v>0</v>
      </c>
      <c r="S1343" s="13">
        <v>0</v>
      </c>
      <c r="T1343" s="13">
        <f t="shared" si="24"/>
        <v>46324</v>
      </c>
      <c r="U1343" s="13">
        <v>156.72</v>
      </c>
      <c r="V1343" s="13" t="s">
        <v>24185</v>
      </c>
      <c r="W1343" s="25">
        <v>39.35</v>
      </c>
      <c r="X1343" s="13">
        <v>0</v>
      </c>
      <c r="Y1343" s="13">
        <v>0</v>
      </c>
      <c r="Z1343" s="13">
        <v>0</v>
      </c>
      <c r="AB1343" s="14">
        <v>0</v>
      </c>
      <c r="AC1343" s="14">
        <v>0</v>
      </c>
      <c r="AE1343" s="5"/>
      <c r="AG1343" s="5"/>
      <c r="AH1343" s="5"/>
      <c r="AI1343" s="1">
        <f>SUMIFS(หนี้6566!$F:$F,หนี้6566!$L:$L,"ปุ๋ยยา",หนี้6566!$A:$A,'ราย cn. (2)'!$C1343)</f>
        <v>46324</v>
      </c>
      <c r="AJ1343" s="1">
        <f>SUMIFS(หนี้6566!$F:$F,หนี้6566!$L:$L,"เงิน",หนี้6566!$A:$A,'ราย cn. (2)'!$C1343)</f>
        <v>0</v>
      </c>
    </row>
    <row r="1344" spans="1:36" x14ac:dyDescent="0.3">
      <c r="A1344" s="3" t="s">
        <v>4</v>
      </c>
      <c r="B1344" s="2">
        <v>1337</v>
      </c>
      <c r="C1344" s="24">
        <v>511731</v>
      </c>
      <c r="D1344" s="3" t="s">
        <v>2261</v>
      </c>
      <c r="E1344" s="3" t="s">
        <v>15982</v>
      </c>
      <c r="F1344" s="3" t="s">
        <v>3431</v>
      </c>
      <c r="G1344" s="24">
        <v>22</v>
      </c>
      <c r="H1344" s="24">
        <v>2203</v>
      </c>
      <c r="I1344" s="3">
        <v>184.48000000000002</v>
      </c>
      <c r="J1344" s="3">
        <v>155.17999999999998</v>
      </c>
      <c r="K1344" s="3" t="s">
        <v>20932</v>
      </c>
      <c r="L1344" s="3" t="s">
        <v>20934</v>
      </c>
      <c r="M1344" s="3">
        <v>30.01</v>
      </c>
      <c r="N1344" s="13">
        <v>0</v>
      </c>
      <c r="O1344" s="13">
        <v>0</v>
      </c>
      <c r="P1344" s="13">
        <v>57174</v>
      </c>
      <c r="Q1344" s="13">
        <v>0</v>
      </c>
      <c r="R1344" s="13">
        <v>0</v>
      </c>
      <c r="S1344" s="13">
        <v>0</v>
      </c>
      <c r="T1344" s="13">
        <f t="shared" si="24"/>
        <v>57174</v>
      </c>
      <c r="U1344" s="13">
        <v>332.33</v>
      </c>
      <c r="V1344" s="13" t="s">
        <v>24185</v>
      </c>
      <c r="W1344" s="25">
        <v>67.47</v>
      </c>
      <c r="X1344" s="13">
        <v>0</v>
      </c>
      <c r="Y1344" s="13">
        <v>0</v>
      </c>
      <c r="Z1344" s="13">
        <v>0</v>
      </c>
      <c r="AB1344" s="14">
        <v>0</v>
      </c>
      <c r="AC1344" s="14">
        <v>0</v>
      </c>
      <c r="AE1344" s="5"/>
      <c r="AG1344" s="5"/>
      <c r="AH1344" s="5"/>
      <c r="AI1344" s="1">
        <f>SUMIFS(หนี้6566!$F:$F,หนี้6566!$L:$L,"ปุ๋ยยา",หนี้6566!$A:$A,'ราย cn. (2)'!$C1344)</f>
        <v>57174</v>
      </c>
      <c r="AJ1344" s="1">
        <f>SUMIFS(หนี้6566!$F:$F,หนี้6566!$L:$L,"เงิน",หนี้6566!$A:$A,'ราย cn. (2)'!$C1344)</f>
        <v>0</v>
      </c>
    </row>
    <row r="1345" spans="1:36" x14ac:dyDescent="0.3">
      <c r="A1345" s="3" t="s">
        <v>4</v>
      </c>
      <c r="B1345" s="2">
        <v>1338</v>
      </c>
      <c r="C1345" s="24">
        <v>514869</v>
      </c>
      <c r="D1345" s="3" t="s">
        <v>2264</v>
      </c>
      <c r="E1345" s="3" t="s">
        <v>4200</v>
      </c>
      <c r="F1345" s="3" t="s">
        <v>2495</v>
      </c>
      <c r="G1345" s="24">
        <v>18</v>
      </c>
      <c r="H1345" s="24">
        <v>1803</v>
      </c>
      <c r="I1345" s="3">
        <v>147.49</v>
      </c>
      <c r="J1345" s="3">
        <v>131.89999999999998</v>
      </c>
      <c r="K1345" s="3" t="s">
        <v>20932</v>
      </c>
      <c r="L1345" s="3" t="s">
        <v>20934</v>
      </c>
      <c r="M1345" s="3">
        <v>22.16</v>
      </c>
      <c r="N1345" s="13">
        <v>0</v>
      </c>
      <c r="O1345" s="13">
        <v>0</v>
      </c>
      <c r="P1345" s="13">
        <v>45755</v>
      </c>
      <c r="Q1345" s="13">
        <v>0</v>
      </c>
      <c r="R1345" s="13">
        <v>0</v>
      </c>
      <c r="S1345" s="13">
        <v>0</v>
      </c>
      <c r="T1345" s="13">
        <f t="shared" si="24"/>
        <v>45755</v>
      </c>
      <c r="U1345" s="13">
        <v>183.26</v>
      </c>
      <c r="V1345" s="13" t="s">
        <v>24185</v>
      </c>
      <c r="W1345" s="25">
        <v>65.95</v>
      </c>
      <c r="X1345" s="13">
        <v>0</v>
      </c>
      <c r="Y1345" s="13">
        <v>0</v>
      </c>
      <c r="Z1345" s="13">
        <v>0</v>
      </c>
      <c r="AB1345" s="14">
        <v>0</v>
      </c>
      <c r="AC1345" s="14">
        <v>0</v>
      </c>
      <c r="AE1345" s="5"/>
      <c r="AG1345" s="5"/>
      <c r="AH1345" s="5"/>
      <c r="AI1345" s="1">
        <f>SUMIFS(หนี้6566!$F:$F,หนี้6566!$L:$L,"ปุ๋ยยา",หนี้6566!$A:$A,'ราย cn. (2)'!$C1345)</f>
        <v>36405</v>
      </c>
      <c r="AJ1345" s="1">
        <f>SUMIFS(หนี้6566!$F:$F,หนี้6566!$L:$L,"เงิน",หนี้6566!$A:$A,'ราย cn. (2)'!$C1345)</f>
        <v>9350</v>
      </c>
    </row>
    <row r="1346" spans="1:36" x14ac:dyDescent="0.3">
      <c r="A1346" s="3" t="s">
        <v>4</v>
      </c>
      <c r="B1346" s="2">
        <v>1339</v>
      </c>
      <c r="C1346" s="24">
        <v>510689</v>
      </c>
      <c r="D1346" s="3" t="s">
        <v>2261</v>
      </c>
      <c r="E1346" s="3" t="s">
        <v>3636</v>
      </c>
      <c r="F1346" s="3" t="s">
        <v>8387</v>
      </c>
      <c r="G1346" s="24">
        <v>17</v>
      </c>
      <c r="H1346" s="24">
        <v>1703</v>
      </c>
      <c r="I1346" s="3">
        <v>237.05000000000004</v>
      </c>
      <c r="J1346" s="3">
        <v>266.95000000000005</v>
      </c>
      <c r="K1346" s="3" t="s">
        <v>20933</v>
      </c>
      <c r="L1346" s="3" t="s">
        <v>20934</v>
      </c>
      <c r="M1346" s="3">
        <v>41.7</v>
      </c>
      <c r="N1346" s="13">
        <v>0</v>
      </c>
      <c r="O1346" s="13">
        <v>0</v>
      </c>
      <c r="P1346" s="13">
        <v>86837</v>
      </c>
      <c r="Q1346" s="13">
        <v>14583.03</v>
      </c>
      <c r="R1346" s="13">
        <v>0</v>
      </c>
      <c r="S1346" s="13">
        <v>0</v>
      </c>
      <c r="T1346" s="13">
        <f t="shared" si="24"/>
        <v>101420.03</v>
      </c>
      <c r="U1346" s="13">
        <v>425.11</v>
      </c>
      <c r="V1346" s="13" t="s">
        <v>24185</v>
      </c>
      <c r="W1346" s="25">
        <v>66.739999999999995</v>
      </c>
      <c r="X1346" s="13">
        <v>0</v>
      </c>
      <c r="Y1346" s="13">
        <v>0</v>
      </c>
      <c r="Z1346" s="13">
        <v>0</v>
      </c>
      <c r="AB1346" s="14">
        <v>0</v>
      </c>
      <c r="AC1346" s="14">
        <v>0</v>
      </c>
      <c r="AE1346" s="5"/>
      <c r="AG1346" s="5"/>
      <c r="AH1346" s="5"/>
      <c r="AI1346" s="1">
        <f>SUMIFS(หนี้6566!$F:$F,หนี้6566!$L:$L,"ปุ๋ยยา",หนี้6566!$A:$A,'ราย cn. (2)'!$C1346)</f>
        <v>61837</v>
      </c>
      <c r="AJ1346" s="1">
        <f>SUMIFS(หนี้6566!$F:$F,หนี้6566!$L:$L,"เงิน",หนี้6566!$A:$A,'ราย cn. (2)'!$C1346)</f>
        <v>39583.03</v>
      </c>
    </row>
    <row r="1347" spans="1:36" x14ac:dyDescent="0.3">
      <c r="A1347" s="3" t="s">
        <v>4</v>
      </c>
      <c r="B1347" s="2">
        <v>1340</v>
      </c>
      <c r="C1347" s="24">
        <v>512634</v>
      </c>
      <c r="D1347" s="3" t="s">
        <v>2261</v>
      </c>
      <c r="E1347" s="3" t="s">
        <v>2435</v>
      </c>
      <c r="F1347" s="3" t="s">
        <v>10484</v>
      </c>
      <c r="G1347" s="24">
        <v>20</v>
      </c>
      <c r="H1347" s="24">
        <v>2002</v>
      </c>
      <c r="I1347" s="3">
        <v>31.840000000000003</v>
      </c>
      <c r="J1347" s="3">
        <v>142.30000000000004</v>
      </c>
      <c r="K1347" s="3" t="s">
        <v>20931</v>
      </c>
      <c r="L1347" s="3" t="s">
        <v>20931</v>
      </c>
      <c r="M1347" s="3">
        <v>46.31</v>
      </c>
      <c r="N1347" s="13">
        <v>0</v>
      </c>
      <c r="O1347" s="13">
        <v>0</v>
      </c>
      <c r="P1347" s="13">
        <v>138360</v>
      </c>
      <c r="Q1347" s="13">
        <v>0</v>
      </c>
      <c r="R1347" s="13">
        <v>0</v>
      </c>
      <c r="S1347" s="13">
        <v>0</v>
      </c>
      <c r="T1347" s="13">
        <f t="shared" si="24"/>
        <v>138360</v>
      </c>
      <c r="U1347" s="13">
        <v>358.03999999999996</v>
      </c>
      <c r="V1347" s="13" t="s">
        <v>24185</v>
      </c>
      <c r="W1347" s="25">
        <v>47.43</v>
      </c>
      <c r="X1347" s="13">
        <v>0</v>
      </c>
      <c r="Y1347" s="13">
        <v>0</v>
      </c>
      <c r="Z1347" s="13">
        <v>0</v>
      </c>
      <c r="AB1347" s="14">
        <v>0</v>
      </c>
      <c r="AC1347" s="14">
        <v>0</v>
      </c>
      <c r="AE1347" s="5"/>
      <c r="AG1347" s="5"/>
      <c r="AH1347" s="5"/>
      <c r="AI1347" s="1">
        <f>SUMIFS(หนี้6566!$F:$F,หนี้6566!$L:$L,"ปุ๋ยยา",หนี้6566!$A:$A,'ราย cn. (2)'!$C1347)</f>
        <v>138360</v>
      </c>
      <c r="AJ1347" s="1">
        <f>SUMIFS(หนี้6566!$F:$F,หนี้6566!$L:$L,"เงิน",หนี้6566!$A:$A,'ราย cn. (2)'!$C1347)</f>
        <v>0</v>
      </c>
    </row>
    <row r="1348" spans="1:36" x14ac:dyDescent="0.3">
      <c r="A1348" s="3" t="s">
        <v>4</v>
      </c>
      <c r="B1348" s="2">
        <v>1341</v>
      </c>
      <c r="C1348" s="24">
        <v>513506</v>
      </c>
      <c r="D1348" s="3" t="s">
        <v>19398</v>
      </c>
      <c r="E1348" s="3" t="s">
        <v>6457</v>
      </c>
      <c r="F1348" s="3" t="s">
        <v>19399</v>
      </c>
      <c r="G1348" s="24">
        <v>21</v>
      </c>
      <c r="H1348" s="24">
        <v>2103</v>
      </c>
      <c r="I1348" s="3">
        <v>57.650000000000013</v>
      </c>
      <c r="J1348" s="3">
        <v>10.370000000000001</v>
      </c>
      <c r="K1348" s="3" t="s">
        <v>20934</v>
      </c>
      <c r="L1348" s="3" t="s">
        <v>20931</v>
      </c>
      <c r="M1348" s="3">
        <v>14.89</v>
      </c>
      <c r="N1348" s="13">
        <v>0</v>
      </c>
      <c r="O1348" s="13">
        <v>0</v>
      </c>
      <c r="P1348" s="13">
        <v>25400</v>
      </c>
      <c r="Q1348" s="13">
        <v>0</v>
      </c>
      <c r="R1348" s="13">
        <v>0</v>
      </c>
      <c r="S1348" s="13">
        <v>0</v>
      </c>
      <c r="T1348" s="13">
        <f t="shared" si="24"/>
        <v>25400</v>
      </c>
      <c r="U1348" s="13">
        <v>119.12</v>
      </c>
      <c r="V1348" s="13" t="s">
        <v>24185</v>
      </c>
      <c r="W1348" s="25">
        <v>6.91</v>
      </c>
      <c r="X1348" s="13">
        <v>0</v>
      </c>
      <c r="Y1348" s="13">
        <v>0</v>
      </c>
      <c r="Z1348" s="13">
        <v>0</v>
      </c>
      <c r="AB1348" s="14">
        <v>0</v>
      </c>
      <c r="AC1348" s="14">
        <v>0</v>
      </c>
      <c r="AE1348" s="5"/>
      <c r="AG1348" s="5"/>
      <c r="AH1348" s="5"/>
      <c r="AI1348" s="1">
        <f>SUMIFS(หนี้6566!$F:$F,หนี้6566!$L:$L,"ปุ๋ยยา",หนี้6566!$A:$A,'ราย cn. (2)'!$C1348)</f>
        <v>25400</v>
      </c>
      <c r="AJ1348" s="1">
        <f>SUMIFS(หนี้6566!$F:$F,หนี้6566!$L:$L,"เงิน",หนี้6566!$A:$A,'ราย cn. (2)'!$C1348)</f>
        <v>0</v>
      </c>
    </row>
    <row r="1349" spans="1:36" x14ac:dyDescent="0.3">
      <c r="A1349" s="3" t="s">
        <v>4</v>
      </c>
      <c r="B1349" s="2">
        <v>1342</v>
      </c>
      <c r="C1349" s="24">
        <v>515185</v>
      </c>
      <c r="D1349" s="3" t="s">
        <v>2261</v>
      </c>
      <c r="E1349" s="3" t="s">
        <v>3909</v>
      </c>
      <c r="F1349" s="3" t="s">
        <v>17307</v>
      </c>
      <c r="G1349" s="24">
        <v>20</v>
      </c>
      <c r="H1349" s="24">
        <v>2006</v>
      </c>
      <c r="I1349" s="3">
        <v>24.36</v>
      </c>
      <c r="J1349" s="3">
        <v>100.12999999999998</v>
      </c>
      <c r="K1349" s="3" t="s">
        <v>20934</v>
      </c>
      <c r="L1349" s="3" t="s">
        <v>20932</v>
      </c>
      <c r="M1349" s="3">
        <v>7.93</v>
      </c>
      <c r="N1349" s="13">
        <v>0</v>
      </c>
      <c r="O1349" s="13">
        <v>0</v>
      </c>
      <c r="P1349" s="13">
        <v>38100</v>
      </c>
      <c r="Q1349" s="13">
        <v>0</v>
      </c>
      <c r="R1349" s="13">
        <v>0</v>
      </c>
      <c r="S1349" s="13">
        <v>0</v>
      </c>
      <c r="T1349" s="13">
        <f t="shared" si="24"/>
        <v>38100</v>
      </c>
      <c r="U1349" s="13">
        <v>74.37</v>
      </c>
      <c r="V1349" s="13" t="s">
        <v>24185</v>
      </c>
      <c r="W1349" s="25">
        <v>125.16</v>
      </c>
      <c r="X1349" s="13">
        <v>0</v>
      </c>
      <c r="Y1349" s="13">
        <v>0</v>
      </c>
      <c r="Z1349" s="13">
        <v>0</v>
      </c>
      <c r="AB1349" s="14">
        <v>0</v>
      </c>
      <c r="AC1349" s="14">
        <v>0</v>
      </c>
      <c r="AE1349" s="5"/>
      <c r="AG1349" s="5"/>
      <c r="AH1349" s="5"/>
      <c r="AI1349" s="1">
        <f>SUMIFS(หนี้6566!$F:$F,หนี้6566!$L:$L,"ปุ๋ยยา",หนี้6566!$A:$A,'ราย cn. (2)'!$C1349)</f>
        <v>38100</v>
      </c>
      <c r="AJ1349" s="1">
        <f>SUMIFS(หนี้6566!$F:$F,หนี้6566!$L:$L,"เงิน",หนี้6566!$A:$A,'ราย cn. (2)'!$C1349)</f>
        <v>0</v>
      </c>
    </row>
    <row r="1350" spans="1:36" x14ac:dyDescent="0.3">
      <c r="A1350" s="3" t="s">
        <v>4</v>
      </c>
      <c r="B1350" s="2">
        <v>1343</v>
      </c>
      <c r="C1350" s="24">
        <v>512778</v>
      </c>
      <c r="D1350" s="3" t="s">
        <v>2264</v>
      </c>
      <c r="E1350" s="3" t="s">
        <v>16070</v>
      </c>
      <c r="F1350" s="3" t="s">
        <v>16713</v>
      </c>
      <c r="G1350" s="24">
        <v>20</v>
      </c>
      <c r="H1350" s="24">
        <v>2003</v>
      </c>
      <c r="I1350" s="3">
        <v>58.42</v>
      </c>
      <c r="J1350" s="3">
        <v>147.02000000000001</v>
      </c>
      <c r="K1350" s="3" t="s">
        <v>20933</v>
      </c>
      <c r="L1350" s="3" t="s">
        <v>20932</v>
      </c>
      <c r="M1350" s="3">
        <v>25.93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f t="shared" si="24"/>
        <v>0</v>
      </c>
      <c r="U1350" s="13">
        <v>226.54</v>
      </c>
      <c r="V1350" s="13" t="s">
        <v>24187</v>
      </c>
      <c r="W1350" s="25">
        <v>147.02000000000001</v>
      </c>
      <c r="X1350" s="13">
        <v>0</v>
      </c>
      <c r="Y1350" s="13">
        <v>0</v>
      </c>
      <c r="Z1350" s="13">
        <v>0</v>
      </c>
      <c r="AB1350" s="14">
        <v>0</v>
      </c>
      <c r="AC1350" s="14">
        <v>0</v>
      </c>
      <c r="AE1350" s="5"/>
      <c r="AG1350" s="5"/>
      <c r="AH1350" s="5"/>
      <c r="AI1350" s="1">
        <f>SUMIFS(หนี้6566!$F:$F,หนี้6566!$L:$L,"ปุ๋ยยา",หนี้6566!$A:$A,'ราย cn. (2)'!$C1350)</f>
        <v>0</v>
      </c>
      <c r="AJ1350" s="1">
        <f>SUMIFS(หนี้6566!$F:$F,หนี้6566!$L:$L,"เงิน",หนี้6566!$A:$A,'ราย cn. (2)'!$C1350)</f>
        <v>0</v>
      </c>
    </row>
    <row r="1351" spans="1:36" x14ac:dyDescent="0.3">
      <c r="A1351" s="3" t="s">
        <v>4</v>
      </c>
      <c r="B1351" s="2">
        <v>1344</v>
      </c>
      <c r="C1351" s="24">
        <v>510368</v>
      </c>
      <c r="D1351" s="3" t="s">
        <v>2261</v>
      </c>
      <c r="E1351" s="3" t="s">
        <v>9527</v>
      </c>
      <c r="F1351" s="3" t="s">
        <v>9528</v>
      </c>
      <c r="G1351" s="24">
        <v>20</v>
      </c>
      <c r="H1351" s="24">
        <v>2003</v>
      </c>
      <c r="I1351" s="3">
        <v>124.66999999999999</v>
      </c>
      <c r="J1351" s="3">
        <v>150.42000000000002</v>
      </c>
      <c r="K1351" s="3" t="s">
        <v>20932</v>
      </c>
      <c r="L1351" s="3" t="s">
        <v>20932</v>
      </c>
      <c r="M1351" s="3">
        <v>20.060000000000002</v>
      </c>
      <c r="N1351" s="13">
        <v>0</v>
      </c>
      <c r="O1351" s="13">
        <v>0</v>
      </c>
      <c r="P1351" s="13">
        <v>29462</v>
      </c>
      <c r="Q1351" s="13">
        <v>0</v>
      </c>
      <c r="R1351" s="13">
        <v>0</v>
      </c>
      <c r="S1351" s="13">
        <v>0</v>
      </c>
      <c r="T1351" s="13">
        <f t="shared" si="24"/>
        <v>29462</v>
      </c>
      <c r="U1351" s="13">
        <v>193.95999999999998</v>
      </c>
      <c r="V1351" s="13" t="s">
        <v>24185</v>
      </c>
      <c r="W1351" s="25">
        <v>100.28</v>
      </c>
      <c r="X1351" s="13">
        <v>0</v>
      </c>
      <c r="Y1351" s="13">
        <v>0</v>
      </c>
      <c r="Z1351" s="13">
        <v>0</v>
      </c>
      <c r="AB1351" s="14">
        <v>0</v>
      </c>
      <c r="AC1351" s="14">
        <v>0</v>
      </c>
      <c r="AE1351" s="5"/>
      <c r="AG1351" s="5"/>
      <c r="AH1351" s="5"/>
      <c r="AI1351" s="1">
        <f>SUMIFS(หนี้6566!$F:$F,หนี้6566!$L:$L,"ปุ๋ยยา",หนี้6566!$A:$A,'ราย cn. (2)'!$C1351)</f>
        <v>29462</v>
      </c>
      <c r="AJ1351" s="1">
        <f>SUMIFS(หนี้6566!$F:$F,หนี้6566!$L:$L,"เงิน",หนี้6566!$A:$A,'ราย cn. (2)'!$C1351)</f>
        <v>0</v>
      </c>
    </row>
    <row r="1352" spans="1:36" x14ac:dyDescent="0.3">
      <c r="A1352" s="3" t="s">
        <v>4</v>
      </c>
      <c r="B1352" s="2">
        <v>1345</v>
      </c>
      <c r="C1352" s="24">
        <v>513189</v>
      </c>
      <c r="D1352" s="3" t="s">
        <v>2264</v>
      </c>
      <c r="E1352" s="3" t="s">
        <v>2449</v>
      </c>
      <c r="F1352" s="3" t="s">
        <v>6206</v>
      </c>
      <c r="G1352" s="24">
        <v>20</v>
      </c>
      <c r="H1352" s="24">
        <v>2002</v>
      </c>
      <c r="I1352" s="3">
        <v>21.84</v>
      </c>
      <c r="J1352" s="3">
        <v>22.720000000000002</v>
      </c>
      <c r="K1352" s="3" t="s">
        <v>20931</v>
      </c>
      <c r="L1352" s="3" t="s">
        <v>20931</v>
      </c>
      <c r="M1352" s="3">
        <v>8.49</v>
      </c>
      <c r="N1352" s="13">
        <v>0</v>
      </c>
      <c r="O1352" s="13">
        <v>0</v>
      </c>
      <c r="P1352" s="13">
        <v>27332</v>
      </c>
      <c r="Q1352" s="13">
        <v>0</v>
      </c>
      <c r="R1352" s="13">
        <v>0</v>
      </c>
      <c r="S1352" s="13">
        <v>0</v>
      </c>
      <c r="T1352" s="13">
        <f t="shared" si="24"/>
        <v>27332</v>
      </c>
      <c r="U1352" s="13">
        <v>79.41</v>
      </c>
      <c r="V1352" s="13" t="s">
        <v>24185</v>
      </c>
      <c r="W1352" s="25">
        <v>16.23</v>
      </c>
      <c r="X1352" s="13">
        <v>0</v>
      </c>
      <c r="Y1352" s="13">
        <v>0</v>
      </c>
      <c r="Z1352" s="13">
        <v>0</v>
      </c>
      <c r="AB1352" s="14">
        <v>0</v>
      </c>
      <c r="AC1352" s="14">
        <v>0</v>
      </c>
      <c r="AE1352" s="5"/>
      <c r="AG1352" s="5"/>
      <c r="AH1352" s="5"/>
      <c r="AI1352" s="1">
        <f>SUMIFS(หนี้6566!$F:$F,หนี้6566!$L:$L,"ปุ๋ยยา",หนี้6566!$A:$A,'ราย cn. (2)'!$C1352)</f>
        <v>27332</v>
      </c>
      <c r="AJ1352" s="1">
        <f>SUMIFS(หนี้6566!$F:$F,หนี้6566!$L:$L,"เงิน",หนี้6566!$A:$A,'ราย cn. (2)'!$C1352)</f>
        <v>0</v>
      </c>
    </row>
    <row r="1353" spans="1:36" x14ac:dyDescent="0.3">
      <c r="A1353" s="3" t="s">
        <v>4</v>
      </c>
      <c r="B1353" s="2">
        <v>1346</v>
      </c>
      <c r="C1353" s="24">
        <v>510525</v>
      </c>
      <c r="D1353" s="3" t="s">
        <v>2261</v>
      </c>
      <c r="E1353" s="3" t="s">
        <v>3394</v>
      </c>
      <c r="F1353" s="3" t="s">
        <v>3511</v>
      </c>
      <c r="G1353" s="24">
        <v>22</v>
      </c>
      <c r="H1353" s="24">
        <v>2202</v>
      </c>
      <c r="I1353" s="3">
        <v>337.64</v>
      </c>
      <c r="J1353" s="3">
        <v>274.96999999999991</v>
      </c>
      <c r="K1353" s="3" t="s">
        <v>20932</v>
      </c>
      <c r="L1353" s="3" t="s">
        <v>20933</v>
      </c>
      <c r="M1353" s="3">
        <v>30.58</v>
      </c>
      <c r="N1353" s="13">
        <v>0</v>
      </c>
      <c r="O1353" s="13">
        <v>0</v>
      </c>
      <c r="P1353" s="13">
        <v>94849.43</v>
      </c>
      <c r="Q1353" s="13">
        <v>0</v>
      </c>
      <c r="R1353" s="13">
        <v>0</v>
      </c>
      <c r="S1353" s="13">
        <v>0</v>
      </c>
      <c r="T1353" s="13">
        <f t="shared" ref="T1353:T1416" si="25">P1353+Q1353+R1353+S1353</f>
        <v>94849.43</v>
      </c>
      <c r="U1353" s="13">
        <v>294.66000000000003</v>
      </c>
      <c r="V1353" s="13" t="s">
        <v>24185</v>
      </c>
      <c r="W1353" s="25">
        <v>91.66</v>
      </c>
      <c r="X1353" s="13">
        <v>0</v>
      </c>
      <c r="Y1353" s="13">
        <v>0</v>
      </c>
      <c r="Z1353" s="13">
        <v>0</v>
      </c>
      <c r="AB1353" s="14">
        <v>0</v>
      </c>
      <c r="AC1353" s="14">
        <v>0</v>
      </c>
      <c r="AE1353" s="5"/>
      <c r="AG1353" s="5"/>
      <c r="AH1353" s="5"/>
      <c r="AI1353" s="1">
        <f>SUMIFS(หนี้6566!$F:$F,หนี้6566!$L:$L,"ปุ๋ยยา",หนี้6566!$A:$A,'ราย cn. (2)'!$C1353)</f>
        <v>55535</v>
      </c>
      <c r="AJ1353" s="1">
        <f>SUMIFS(หนี้6566!$F:$F,หนี้6566!$L:$L,"เงิน",หนี้6566!$A:$A,'ราย cn. (2)'!$C1353)</f>
        <v>39314.43</v>
      </c>
    </row>
    <row r="1354" spans="1:36" x14ac:dyDescent="0.3">
      <c r="A1354" s="3" t="s">
        <v>4</v>
      </c>
      <c r="B1354" s="2">
        <v>1347</v>
      </c>
      <c r="C1354" s="24">
        <v>512397</v>
      </c>
      <c r="D1354" s="3" t="s">
        <v>2261</v>
      </c>
      <c r="E1354" s="3" t="s">
        <v>2331</v>
      </c>
      <c r="F1354" s="3" t="s">
        <v>16981</v>
      </c>
      <c r="G1354" s="24">
        <v>20</v>
      </c>
      <c r="H1354" s="24">
        <v>2005</v>
      </c>
      <c r="I1354" s="3">
        <v>92.3</v>
      </c>
      <c r="J1354" s="3">
        <v>237.76999999999995</v>
      </c>
      <c r="K1354" s="3" t="s">
        <v>20934</v>
      </c>
      <c r="L1354" s="3" t="s">
        <v>20934</v>
      </c>
      <c r="M1354" s="3">
        <v>50.489999999999995</v>
      </c>
      <c r="N1354" s="13">
        <v>0</v>
      </c>
      <c r="O1354" s="13">
        <v>0</v>
      </c>
      <c r="P1354" s="13">
        <v>65106</v>
      </c>
      <c r="Q1354" s="13">
        <v>25975.05</v>
      </c>
      <c r="R1354" s="13">
        <v>0</v>
      </c>
      <c r="S1354" s="13">
        <v>0</v>
      </c>
      <c r="T1354" s="13">
        <f t="shared" si="25"/>
        <v>91081.05</v>
      </c>
      <c r="U1354" s="13">
        <v>409.30999999999995</v>
      </c>
      <c r="V1354" s="13" t="s">
        <v>24185</v>
      </c>
      <c r="W1354" s="25">
        <v>79.260000000000005</v>
      </c>
      <c r="X1354" s="13">
        <v>0</v>
      </c>
      <c r="Y1354" s="13">
        <v>0</v>
      </c>
      <c r="Z1354" s="13">
        <v>0</v>
      </c>
      <c r="AB1354" s="14">
        <v>0</v>
      </c>
      <c r="AC1354" s="14">
        <v>0</v>
      </c>
      <c r="AE1354" s="5"/>
      <c r="AG1354" s="5"/>
      <c r="AH1354" s="5"/>
      <c r="AI1354" s="1">
        <f>SUMIFS(หนี้6566!$F:$F,หนี้6566!$L:$L,"ปุ๋ยยา",หนี้6566!$A:$A,'ราย cn. (2)'!$C1354)</f>
        <v>65106</v>
      </c>
      <c r="AJ1354" s="1">
        <f>SUMIFS(หนี้6566!$F:$F,หนี้6566!$L:$L,"เงิน",หนี้6566!$A:$A,'ราย cn. (2)'!$C1354)</f>
        <v>25975.05</v>
      </c>
    </row>
    <row r="1355" spans="1:36" x14ac:dyDescent="0.3">
      <c r="A1355" s="3" t="s">
        <v>4</v>
      </c>
      <c r="B1355" s="2">
        <v>1348</v>
      </c>
      <c r="C1355" s="24">
        <v>511176</v>
      </c>
      <c r="D1355" s="3" t="s">
        <v>2261</v>
      </c>
      <c r="E1355" s="3" t="s">
        <v>9828</v>
      </c>
      <c r="F1355" s="3" t="s">
        <v>15149</v>
      </c>
      <c r="G1355" s="24">
        <v>18</v>
      </c>
      <c r="H1355" s="24">
        <v>1804</v>
      </c>
      <c r="I1355" s="3">
        <v>90.55</v>
      </c>
      <c r="J1355" s="3">
        <v>65.14</v>
      </c>
      <c r="K1355" s="3" t="s">
        <v>20932</v>
      </c>
      <c r="L1355" s="3" t="s">
        <v>20934</v>
      </c>
      <c r="M1355" s="3">
        <v>8.0500000000000007</v>
      </c>
      <c r="N1355" s="13">
        <v>0</v>
      </c>
      <c r="O1355" s="13">
        <v>0</v>
      </c>
      <c r="P1355" s="13">
        <v>3296</v>
      </c>
      <c r="Q1355" s="13">
        <v>0</v>
      </c>
      <c r="R1355" s="13">
        <v>0</v>
      </c>
      <c r="S1355" s="13">
        <v>0</v>
      </c>
      <c r="T1355" s="13">
        <f t="shared" si="25"/>
        <v>3296</v>
      </c>
      <c r="U1355" s="13">
        <v>91.57</v>
      </c>
      <c r="V1355" s="13" t="s">
        <v>24185</v>
      </c>
      <c r="W1355" s="25">
        <v>65.14</v>
      </c>
      <c r="X1355" s="13">
        <v>0</v>
      </c>
      <c r="Y1355" s="13">
        <v>0</v>
      </c>
      <c r="Z1355" s="13">
        <v>0</v>
      </c>
      <c r="AB1355" s="14">
        <v>0</v>
      </c>
      <c r="AC1355" s="14">
        <v>0</v>
      </c>
      <c r="AE1355" s="5"/>
      <c r="AG1355" s="5"/>
      <c r="AH1355" s="5"/>
      <c r="AI1355" s="1">
        <f>SUMIFS(หนี้6566!$F:$F,หนี้6566!$L:$L,"ปุ๋ยยา",หนี้6566!$A:$A,'ราย cn. (2)'!$C1355)</f>
        <v>3296</v>
      </c>
      <c r="AJ1355" s="1">
        <f>SUMIFS(หนี้6566!$F:$F,หนี้6566!$L:$L,"เงิน",หนี้6566!$A:$A,'ราย cn. (2)'!$C1355)</f>
        <v>0</v>
      </c>
    </row>
    <row r="1356" spans="1:36" x14ac:dyDescent="0.3">
      <c r="A1356" s="3" t="s">
        <v>4</v>
      </c>
      <c r="B1356" s="2">
        <v>1349</v>
      </c>
      <c r="C1356" s="24">
        <v>511929</v>
      </c>
      <c r="D1356" s="3" t="s">
        <v>2264</v>
      </c>
      <c r="E1356" s="3" t="s">
        <v>14574</v>
      </c>
      <c r="F1356" s="3" t="s">
        <v>2512</v>
      </c>
      <c r="G1356" s="24">
        <v>20</v>
      </c>
      <c r="H1356" s="24">
        <v>2003</v>
      </c>
      <c r="I1356" s="3">
        <v>64.88</v>
      </c>
      <c r="J1356" s="3">
        <v>104.35999999999999</v>
      </c>
      <c r="K1356" s="3" t="s">
        <v>20934</v>
      </c>
      <c r="L1356" s="3" t="s">
        <v>20934</v>
      </c>
      <c r="M1356" s="3">
        <v>23.25</v>
      </c>
      <c r="N1356" s="13">
        <v>0</v>
      </c>
      <c r="O1356" s="13">
        <v>0</v>
      </c>
      <c r="P1356" s="13">
        <v>59850</v>
      </c>
      <c r="Q1356" s="13">
        <v>0</v>
      </c>
      <c r="R1356" s="13">
        <v>0</v>
      </c>
      <c r="S1356" s="13">
        <v>0</v>
      </c>
      <c r="T1356" s="13">
        <f t="shared" si="25"/>
        <v>59850</v>
      </c>
      <c r="U1356" s="13">
        <v>245.34</v>
      </c>
      <c r="V1356" s="13" t="s">
        <v>24185</v>
      </c>
      <c r="W1356" s="25">
        <v>69.569999999999993</v>
      </c>
      <c r="X1356" s="13">
        <v>0</v>
      </c>
      <c r="Y1356" s="13">
        <v>0</v>
      </c>
      <c r="Z1356" s="13">
        <v>0</v>
      </c>
      <c r="AB1356" s="14">
        <v>0</v>
      </c>
      <c r="AC1356" s="14">
        <v>0</v>
      </c>
      <c r="AE1356" s="5"/>
      <c r="AG1356" s="5"/>
      <c r="AH1356" s="5"/>
      <c r="AI1356" s="1">
        <f>SUMIFS(หนี้6566!$F:$F,หนี้6566!$L:$L,"ปุ๋ยยา",หนี้6566!$A:$A,'ราย cn. (2)'!$C1356)</f>
        <v>59850</v>
      </c>
      <c r="AJ1356" s="1">
        <f>SUMIFS(หนี้6566!$F:$F,หนี้6566!$L:$L,"เงิน",หนี้6566!$A:$A,'ราย cn. (2)'!$C1356)</f>
        <v>0</v>
      </c>
    </row>
    <row r="1357" spans="1:36" x14ac:dyDescent="0.3">
      <c r="A1357" s="3" t="s">
        <v>4</v>
      </c>
      <c r="B1357" s="2">
        <v>1350</v>
      </c>
      <c r="C1357" s="24">
        <v>513908</v>
      </c>
      <c r="D1357" s="3" t="s">
        <v>2361</v>
      </c>
      <c r="E1357" s="3" t="s">
        <v>8157</v>
      </c>
      <c r="F1357" s="3" t="s">
        <v>19600</v>
      </c>
      <c r="G1357" s="24">
        <v>23</v>
      </c>
      <c r="H1357" s="24">
        <v>2303</v>
      </c>
      <c r="I1357" s="3">
        <v>5.27</v>
      </c>
      <c r="J1357" s="3">
        <v>19.009999999999998</v>
      </c>
      <c r="K1357" s="3" t="s">
        <v>20931</v>
      </c>
      <c r="L1357" s="3" t="s">
        <v>20931</v>
      </c>
      <c r="M1357" s="3">
        <v>14.440000000000001</v>
      </c>
      <c r="N1357" s="13">
        <v>0</v>
      </c>
      <c r="O1357" s="13">
        <v>0</v>
      </c>
      <c r="P1357" s="13">
        <v>42970</v>
      </c>
      <c r="Q1357" s="13">
        <v>0</v>
      </c>
      <c r="R1357" s="13">
        <v>0</v>
      </c>
      <c r="S1357" s="13">
        <v>0</v>
      </c>
      <c r="T1357" s="13">
        <f t="shared" si="25"/>
        <v>42970</v>
      </c>
      <c r="U1357" s="13">
        <v>129.96</v>
      </c>
      <c r="V1357" s="13" t="s">
        <v>24185</v>
      </c>
      <c r="W1357" s="25">
        <v>12.67</v>
      </c>
      <c r="X1357" s="13">
        <v>0</v>
      </c>
      <c r="Y1357" s="13">
        <v>0</v>
      </c>
      <c r="Z1357" s="13">
        <v>0</v>
      </c>
      <c r="AB1357" s="14">
        <v>0</v>
      </c>
      <c r="AC1357" s="14">
        <v>0</v>
      </c>
      <c r="AE1357" s="5"/>
      <c r="AG1357" s="5"/>
      <c r="AH1357" s="5"/>
      <c r="AI1357" s="1">
        <f>SUMIFS(หนี้6566!$F:$F,หนี้6566!$L:$L,"ปุ๋ยยา",หนี้6566!$A:$A,'ราย cn. (2)'!$C1357)</f>
        <v>42970</v>
      </c>
      <c r="AJ1357" s="1">
        <f>SUMIFS(หนี้6566!$F:$F,หนี้6566!$L:$L,"เงิน",หนี้6566!$A:$A,'ราย cn. (2)'!$C1357)</f>
        <v>0</v>
      </c>
    </row>
    <row r="1358" spans="1:36" x14ac:dyDescent="0.3">
      <c r="A1358" s="3" t="s">
        <v>4</v>
      </c>
      <c r="B1358" s="2">
        <v>1351</v>
      </c>
      <c r="C1358" s="24">
        <v>515130</v>
      </c>
      <c r="D1358" s="3" t="s">
        <v>2261</v>
      </c>
      <c r="E1358" s="3" t="s">
        <v>3802</v>
      </c>
      <c r="F1358" s="3" t="s">
        <v>11383</v>
      </c>
      <c r="G1358" s="24">
        <v>21</v>
      </c>
      <c r="H1358" s="24">
        <v>2103</v>
      </c>
      <c r="I1358" s="3">
        <v>0</v>
      </c>
      <c r="J1358" s="3">
        <v>83.41</v>
      </c>
      <c r="K1358" s="3">
        <v>0</v>
      </c>
      <c r="L1358" s="3" t="s">
        <v>20932</v>
      </c>
      <c r="M1358" s="3">
        <v>12.52</v>
      </c>
      <c r="N1358" s="13">
        <v>0</v>
      </c>
      <c r="O1358" s="13">
        <v>0</v>
      </c>
      <c r="P1358" s="13">
        <v>33680</v>
      </c>
      <c r="Q1358" s="13">
        <v>0</v>
      </c>
      <c r="R1358" s="13">
        <v>0</v>
      </c>
      <c r="S1358" s="13">
        <v>0</v>
      </c>
      <c r="T1358" s="13">
        <f t="shared" si="25"/>
        <v>33680</v>
      </c>
      <c r="U1358" s="13">
        <v>140.4</v>
      </c>
      <c r="V1358" s="13" t="s">
        <v>24185</v>
      </c>
      <c r="W1358" s="25">
        <v>104.26</v>
      </c>
      <c r="X1358" s="13">
        <v>0</v>
      </c>
      <c r="Y1358" s="13">
        <v>0</v>
      </c>
      <c r="Z1358" s="13">
        <v>0</v>
      </c>
      <c r="AB1358" s="14">
        <v>0</v>
      </c>
      <c r="AC1358" s="14">
        <v>0</v>
      </c>
      <c r="AE1358" s="5"/>
      <c r="AG1358" s="5"/>
      <c r="AH1358" s="5"/>
      <c r="AI1358" s="1">
        <f>SUMIFS(หนี้6566!$F:$F,หนี้6566!$L:$L,"ปุ๋ยยา",หนี้6566!$A:$A,'ราย cn. (2)'!$C1358)</f>
        <v>33680</v>
      </c>
      <c r="AJ1358" s="1">
        <f>SUMIFS(หนี้6566!$F:$F,หนี้6566!$L:$L,"เงิน",หนี้6566!$A:$A,'ราย cn. (2)'!$C1358)</f>
        <v>0</v>
      </c>
    </row>
    <row r="1359" spans="1:36" x14ac:dyDescent="0.3">
      <c r="A1359" s="3" t="s">
        <v>4</v>
      </c>
      <c r="B1359" s="2">
        <v>1352</v>
      </c>
      <c r="C1359" s="24">
        <v>513145</v>
      </c>
      <c r="D1359" s="3" t="s">
        <v>2264</v>
      </c>
      <c r="E1359" s="3" t="s">
        <v>4751</v>
      </c>
      <c r="F1359" s="3" t="s">
        <v>19271</v>
      </c>
      <c r="G1359" s="24">
        <v>20</v>
      </c>
      <c r="H1359" s="24">
        <v>2006</v>
      </c>
      <c r="I1359" s="3">
        <v>18.190000000000001</v>
      </c>
      <c r="J1359" s="3">
        <v>28.049999999999997</v>
      </c>
      <c r="K1359" s="3" t="s">
        <v>20931</v>
      </c>
      <c r="L1359" s="3" t="s">
        <v>20931</v>
      </c>
      <c r="M1359" s="3">
        <v>10.36</v>
      </c>
      <c r="N1359" s="13">
        <v>0</v>
      </c>
      <c r="O1359" s="13">
        <v>0</v>
      </c>
      <c r="P1359" s="13">
        <v>24840</v>
      </c>
      <c r="Q1359" s="13">
        <v>0</v>
      </c>
      <c r="R1359" s="13">
        <v>0</v>
      </c>
      <c r="S1359" s="13">
        <v>0</v>
      </c>
      <c r="T1359" s="13">
        <f t="shared" si="25"/>
        <v>24840</v>
      </c>
      <c r="U1359" s="13">
        <v>98.71</v>
      </c>
      <c r="V1359" s="13" t="s">
        <v>24185</v>
      </c>
      <c r="W1359" s="25">
        <v>35.06</v>
      </c>
      <c r="X1359" s="13">
        <v>0</v>
      </c>
      <c r="Y1359" s="13">
        <v>0</v>
      </c>
      <c r="Z1359" s="13">
        <v>0</v>
      </c>
      <c r="AB1359" s="14">
        <v>0</v>
      </c>
      <c r="AC1359" s="14">
        <v>0</v>
      </c>
      <c r="AE1359" s="5"/>
      <c r="AG1359" s="5"/>
      <c r="AH1359" s="5"/>
      <c r="AI1359" s="1">
        <f>SUMIFS(หนี้6566!$F:$F,หนี้6566!$L:$L,"ปุ๋ยยา",หนี้6566!$A:$A,'ราย cn. (2)'!$C1359)</f>
        <v>24840</v>
      </c>
      <c r="AJ1359" s="1">
        <f>SUMIFS(หนี้6566!$F:$F,หนี้6566!$L:$L,"เงิน",หนี้6566!$A:$A,'ราย cn. (2)'!$C1359)</f>
        <v>0</v>
      </c>
    </row>
    <row r="1360" spans="1:36" x14ac:dyDescent="0.3">
      <c r="A1360" s="3" t="s">
        <v>4</v>
      </c>
      <c r="B1360" s="2">
        <v>1353</v>
      </c>
      <c r="C1360" s="24">
        <v>515403</v>
      </c>
      <c r="D1360" s="3" t="s">
        <v>2261</v>
      </c>
      <c r="E1360" s="3" t="s">
        <v>5513</v>
      </c>
      <c r="F1360" s="3" t="s">
        <v>3911</v>
      </c>
      <c r="G1360" s="24">
        <v>19</v>
      </c>
      <c r="H1360" s="24">
        <v>1903</v>
      </c>
      <c r="I1360" s="3">
        <v>0</v>
      </c>
      <c r="J1360" s="3">
        <v>21.38</v>
      </c>
      <c r="K1360" s="3">
        <v>0</v>
      </c>
      <c r="L1360" s="3" t="s">
        <v>20931</v>
      </c>
      <c r="M1360" s="3">
        <v>11.76</v>
      </c>
      <c r="N1360" s="13">
        <v>0</v>
      </c>
      <c r="O1360" s="13">
        <v>0</v>
      </c>
      <c r="P1360" s="13">
        <v>19605</v>
      </c>
      <c r="Q1360" s="13">
        <v>0</v>
      </c>
      <c r="R1360" s="13">
        <v>0</v>
      </c>
      <c r="S1360" s="13">
        <v>0</v>
      </c>
      <c r="T1360" s="13">
        <f t="shared" si="25"/>
        <v>19605</v>
      </c>
      <c r="U1360" s="13">
        <v>111.02000000000001</v>
      </c>
      <c r="V1360" s="13" t="s">
        <v>24185</v>
      </c>
      <c r="W1360" s="25">
        <v>42.76</v>
      </c>
      <c r="X1360" s="13">
        <v>0</v>
      </c>
      <c r="Y1360" s="13">
        <v>0</v>
      </c>
      <c r="Z1360" s="13">
        <v>0</v>
      </c>
      <c r="AB1360" s="14">
        <v>0</v>
      </c>
      <c r="AC1360" s="14">
        <v>0</v>
      </c>
      <c r="AE1360" s="5"/>
      <c r="AG1360" s="5"/>
      <c r="AH1360" s="5"/>
      <c r="AI1360" s="1">
        <f>SUMIFS(หนี้6566!$F:$F,หนี้6566!$L:$L,"ปุ๋ยยา",หนี้6566!$A:$A,'ราย cn. (2)'!$C1360)</f>
        <v>19605</v>
      </c>
      <c r="AJ1360" s="1">
        <f>SUMIFS(หนี้6566!$F:$F,หนี้6566!$L:$L,"เงิน",หนี้6566!$A:$A,'ราย cn. (2)'!$C1360)</f>
        <v>0</v>
      </c>
    </row>
    <row r="1361" spans="1:36" x14ac:dyDescent="0.3">
      <c r="A1361" s="3" t="s">
        <v>4</v>
      </c>
      <c r="B1361" s="2">
        <v>1354</v>
      </c>
      <c r="C1361" s="24">
        <v>510577</v>
      </c>
      <c r="D1361" s="3" t="s">
        <v>2261</v>
      </c>
      <c r="E1361" s="3" t="s">
        <v>12139</v>
      </c>
      <c r="F1361" s="3" t="s">
        <v>12140</v>
      </c>
      <c r="G1361" s="24">
        <v>22</v>
      </c>
      <c r="H1361" s="24">
        <v>2202</v>
      </c>
      <c r="I1361" s="3">
        <v>129.69</v>
      </c>
      <c r="J1361" s="3">
        <v>262.57999999999993</v>
      </c>
      <c r="K1361" s="3" t="s">
        <v>20932</v>
      </c>
      <c r="L1361" s="3" t="s">
        <v>20932</v>
      </c>
      <c r="M1361" s="3">
        <v>21.259999999999998</v>
      </c>
      <c r="N1361" s="13">
        <v>0</v>
      </c>
      <c r="O1361" s="13">
        <v>0</v>
      </c>
      <c r="P1361" s="13">
        <v>37530</v>
      </c>
      <c r="Q1361" s="13">
        <v>0</v>
      </c>
      <c r="R1361" s="13">
        <v>0</v>
      </c>
      <c r="S1361" s="13">
        <v>0</v>
      </c>
      <c r="T1361" s="13">
        <f t="shared" si="25"/>
        <v>37530</v>
      </c>
      <c r="U1361" s="13">
        <v>254.48000000000002</v>
      </c>
      <c r="V1361" s="13" t="s">
        <v>24185</v>
      </c>
      <c r="W1361" s="25">
        <v>109.41</v>
      </c>
      <c r="X1361" s="13">
        <v>0</v>
      </c>
      <c r="Y1361" s="13">
        <v>0</v>
      </c>
      <c r="Z1361" s="13">
        <v>0</v>
      </c>
      <c r="AB1361" s="14">
        <v>0</v>
      </c>
      <c r="AC1361" s="14">
        <v>0</v>
      </c>
      <c r="AE1361" s="5"/>
      <c r="AG1361" s="5"/>
      <c r="AH1361" s="5"/>
      <c r="AI1361" s="1">
        <f>SUMIFS(หนี้6566!$F:$F,หนี้6566!$L:$L,"ปุ๋ยยา",หนี้6566!$A:$A,'ราย cn. (2)'!$C1361)</f>
        <v>37530</v>
      </c>
      <c r="AJ1361" s="1">
        <f>SUMIFS(หนี้6566!$F:$F,หนี้6566!$L:$L,"เงิน",หนี้6566!$A:$A,'ราย cn. (2)'!$C1361)</f>
        <v>0</v>
      </c>
    </row>
    <row r="1362" spans="1:36" x14ac:dyDescent="0.3">
      <c r="A1362" s="3" t="s">
        <v>4</v>
      </c>
      <c r="B1362" s="2">
        <v>1355</v>
      </c>
      <c r="C1362" s="24">
        <v>511043</v>
      </c>
      <c r="D1362" s="3" t="s">
        <v>2361</v>
      </c>
      <c r="E1362" s="3" t="s">
        <v>3907</v>
      </c>
      <c r="F1362" s="3" t="s">
        <v>11488</v>
      </c>
      <c r="G1362" s="24">
        <v>22</v>
      </c>
      <c r="H1362" s="24">
        <v>2202</v>
      </c>
      <c r="I1362" s="3">
        <v>51.460000000000008</v>
      </c>
      <c r="J1362" s="3">
        <v>21.05</v>
      </c>
      <c r="K1362" s="3" t="s">
        <v>20932</v>
      </c>
      <c r="L1362" s="3" t="s">
        <v>20931</v>
      </c>
      <c r="M1362" s="3">
        <v>4.2300000000000004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f t="shared" si="25"/>
        <v>0</v>
      </c>
      <c r="U1362" s="13">
        <v>42.3</v>
      </c>
      <c r="V1362" s="13" t="s">
        <v>24186</v>
      </c>
      <c r="W1362" s="25">
        <v>42.1</v>
      </c>
      <c r="X1362" s="13">
        <v>0</v>
      </c>
      <c r="Y1362" s="13">
        <v>0</v>
      </c>
      <c r="Z1362" s="13">
        <v>0</v>
      </c>
      <c r="AB1362" s="14">
        <v>0</v>
      </c>
      <c r="AC1362" s="14">
        <v>0</v>
      </c>
      <c r="AE1362" s="5"/>
      <c r="AG1362" s="5"/>
      <c r="AH1362" s="5"/>
      <c r="AI1362" s="1">
        <f>SUMIFS(หนี้6566!$F:$F,หนี้6566!$L:$L,"ปุ๋ยยา",หนี้6566!$A:$A,'ราย cn. (2)'!$C1362)</f>
        <v>0</v>
      </c>
      <c r="AJ1362" s="1">
        <f>SUMIFS(หนี้6566!$F:$F,หนี้6566!$L:$L,"เงิน",หนี้6566!$A:$A,'ราย cn. (2)'!$C1362)</f>
        <v>0</v>
      </c>
    </row>
    <row r="1363" spans="1:36" x14ac:dyDescent="0.3">
      <c r="A1363" s="3" t="s">
        <v>4</v>
      </c>
      <c r="B1363" s="2">
        <v>1356</v>
      </c>
      <c r="C1363" s="24">
        <v>510622</v>
      </c>
      <c r="D1363" s="3" t="s">
        <v>2261</v>
      </c>
      <c r="E1363" s="3" t="s">
        <v>8900</v>
      </c>
      <c r="F1363" s="3" t="s">
        <v>10588</v>
      </c>
      <c r="G1363" s="24">
        <v>22</v>
      </c>
      <c r="H1363" s="24">
        <v>2202</v>
      </c>
      <c r="I1363" s="3">
        <v>118.49000000000001</v>
      </c>
      <c r="J1363" s="3">
        <v>152.27999999999994</v>
      </c>
      <c r="K1363" s="3" t="s">
        <v>20932</v>
      </c>
      <c r="L1363" s="3" t="s">
        <v>20932</v>
      </c>
      <c r="M1363" s="3">
        <v>13.98</v>
      </c>
      <c r="N1363" s="13">
        <v>0</v>
      </c>
      <c r="O1363" s="13">
        <v>0</v>
      </c>
      <c r="P1363" s="13">
        <v>25695</v>
      </c>
      <c r="Q1363" s="13">
        <v>0</v>
      </c>
      <c r="R1363" s="13">
        <v>0</v>
      </c>
      <c r="S1363" s="13">
        <v>0</v>
      </c>
      <c r="T1363" s="13">
        <f t="shared" si="25"/>
        <v>25695</v>
      </c>
      <c r="U1363" s="13">
        <v>159.26</v>
      </c>
      <c r="V1363" s="13" t="s">
        <v>24185</v>
      </c>
      <c r="W1363" s="25">
        <v>117.14</v>
      </c>
      <c r="X1363" s="13">
        <v>0</v>
      </c>
      <c r="Y1363" s="13">
        <v>0</v>
      </c>
      <c r="Z1363" s="13">
        <v>0</v>
      </c>
      <c r="AB1363" s="14">
        <v>0</v>
      </c>
      <c r="AC1363" s="14">
        <v>0</v>
      </c>
      <c r="AE1363" s="5"/>
      <c r="AG1363" s="5"/>
      <c r="AH1363" s="5"/>
      <c r="AI1363" s="1">
        <f>SUMIFS(หนี้6566!$F:$F,หนี้6566!$L:$L,"ปุ๋ยยา",หนี้6566!$A:$A,'ราย cn. (2)'!$C1363)</f>
        <v>25695</v>
      </c>
      <c r="AJ1363" s="1">
        <f>SUMIFS(หนี้6566!$F:$F,หนี้6566!$L:$L,"เงิน",หนี้6566!$A:$A,'ราย cn. (2)'!$C1363)</f>
        <v>0</v>
      </c>
    </row>
    <row r="1364" spans="1:36" x14ac:dyDescent="0.3">
      <c r="A1364" s="3" t="s">
        <v>4</v>
      </c>
      <c r="B1364" s="2">
        <v>1357</v>
      </c>
      <c r="C1364" s="24">
        <v>514198</v>
      </c>
      <c r="D1364" s="3" t="s">
        <v>2261</v>
      </c>
      <c r="E1364" s="3" t="s">
        <v>8723</v>
      </c>
      <c r="F1364" s="3" t="s">
        <v>19754</v>
      </c>
      <c r="G1364" s="24">
        <v>16</v>
      </c>
      <c r="H1364" s="24">
        <v>1604</v>
      </c>
      <c r="I1364" s="3">
        <v>38.39</v>
      </c>
      <c r="J1364" s="3">
        <v>43.87</v>
      </c>
      <c r="K1364" s="3" t="s">
        <v>20932</v>
      </c>
      <c r="L1364" s="3" t="s">
        <v>20934</v>
      </c>
      <c r="M1364" s="3">
        <v>6.35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f t="shared" si="25"/>
        <v>0</v>
      </c>
      <c r="U1364" s="13">
        <v>60.2</v>
      </c>
      <c r="V1364" s="13" t="s">
        <v>24186</v>
      </c>
      <c r="W1364" s="25">
        <v>73.12</v>
      </c>
      <c r="X1364" s="13">
        <v>0</v>
      </c>
      <c r="Y1364" s="13">
        <v>0</v>
      </c>
      <c r="Z1364" s="13">
        <v>0</v>
      </c>
      <c r="AB1364" s="14">
        <v>0</v>
      </c>
      <c r="AC1364" s="14">
        <v>0</v>
      </c>
      <c r="AE1364" s="5"/>
      <c r="AG1364" s="5"/>
      <c r="AH1364" s="5"/>
      <c r="AI1364" s="1">
        <f>SUMIFS(หนี้6566!$F:$F,หนี้6566!$L:$L,"ปุ๋ยยา",หนี้6566!$A:$A,'ราย cn. (2)'!$C1364)</f>
        <v>0</v>
      </c>
      <c r="AJ1364" s="1">
        <f>SUMIFS(หนี้6566!$F:$F,หนี้6566!$L:$L,"เงิน",หนี้6566!$A:$A,'ราย cn. (2)'!$C1364)</f>
        <v>0</v>
      </c>
    </row>
    <row r="1365" spans="1:36" x14ac:dyDescent="0.3">
      <c r="A1365" s="3" t="s">
        <v>4</v>
      </c>
      <c r="B1365" s="2">
        <v>1358</v>
      </c>
      <c r="C1365" s="24">
        <v>513207</v>
      </c>
      <c r="D1365" s="3" t="s">
        <v>2261</v>
      </c>
      <c r="E1365" s="3" t="s">
        <v>13783</v>
      </c>
      <c r="F1365" s="3" t="s">
        <v>11591</v>
      </c>
      <c r="G1365" s="24">
        <v>20</v>
      </c>
      <c r="H1365" s="24">
        <v>2003</v>
      </c>
      <c r="I1365" s="3">
        <v>71.02</v>
      </c>
      <c r="J1365" s="3">
        <v>121.07999999999998</v>
      </c>
      <c r="K1365" s="3" t="s">
        <v>20932</v>
      </c>
      <c r="L1365" s="3" t="s">
        <v>20934</v>
      </c>
      <c r="M1365" s="3">
        <v>31.52</v>
      </c>
      <c r="N1365" s="13">
        <v>0</v>
      </c>
      <c r="O1365" s="13">
        <v>0</v>
      </c>
      <c r="P1365" s="13">
        <v>38160</v>
      </c>
      <c r="Q1365" s="13">
        <v>0</v>
      </c>
      <c r="R1365" s="13">
        <v>0</v>
      </c>
      <c r="S1365" s="13">
        <v>0</v>
      </c>
      <c r="T1365" s="13">
        <f t="shared" si="25"/>
        <v>38160</v>
      </c>
      <c r="U1365" s="13">
        <v>337.74</v>
      </c>
      <c r="V1365" s="13" t="s">
        <v>24185</v>
      </c>
      <c r="W1365" s="25">
        <v>60.54</v>
      </c>
      <c r="X1365" s="13">
        <v>0</v>
      </c>
      <c r="Y1365" s="13">
        <v>0</v>
      </c>
      <c r="Z1365" s="13">
        <v>0</v>
      </c>
      <c r="AB1365" s="14">
        <v>0</v>
      </c>
      <c r="AC1365" s="14">
        <v>0</v>
      </c>
      <c r="AE1365" s="5"/>
      <c r="AG1365" s="5"/>
      <c r="AH1365" s="5"/>
      <c r="AI1365" s="1">
        <f>SUMIFS(หนี้6566!$F:$F,หนี้6566!$L:$L,"ปุ๋ยยา",หนี้6566!$A:$A,'ราย cn. (2)'!$C1365)</f>
        <v>38160</v>
      </c>
      <c r="AJ1365" s="1">
        <f>SUMIFS(หนี้6566!$F:$F,หนี้6566!$L:$L,"เงิน",หนี้6566!$A:$A,'ราย cn. (2)'!$C1365)</f>
        <v>0</v>
      </c>
    </row>
    <row r="1366" spans="1:36" x14ac:dyDescent="0.3">
      <c r="A1366" s="3" t="s">
        <v>4</v>
      </c>
      <c r="B1366" s="2">
        <v>1359</v>
      </c>
      <c r="C1366" s="24">
        <v>512674</v>
      </c>
      <c r="D1366" s="3" t="s">
        <v>2261</v>
      </c>
      <c r="E1366" s="3" t="s">
        <v>2394</v>
      </c>
      <c r="F1366" s="3" t="s">
        <v>9581</v>
      </c>
      <c r="G1366" s="24">
        <v>20</v>
      </c>
      <c r="H1366" s="24">
        <v>2005</v>
      </c>
      <c r="I1366" s="3">
        <v>62.2</v>
      </c>
      <c r="J1366" s="3">
        <v>119.29999999999998</v>
      </c>
      <c r="K1366" s="3" t="s">
        <v>20932</v>
      </c>
      <c r="L1366" s="3" t="s">
        <v>20933</v>
      </c>
      <c r="M1366" s="3">
        <v>25.03</v>
      </c>
      <c r="N1366" s="13">
        <v>0</v>
      </c>
      <c r="O1366" s="13">
        <v>0</v>
      </c>
      <c r="P1366" s="13">
        <v>43670</v>
      </c>
      <c r="Q1366" s="13">
        <v>0</v>
      </c>
      <c r="R1366" s="13">
        <v>0</v>
      </c>
      <c r="S1366" s="13">
        <v>0</v>
      </c>
      <c r="T1366" s="13">
        <f t="shared" si="25"/>
        <v>43670</v>
      </c>
      <c r="U1366" s="13">
        <v>237.85000000000002</v>
      </c>
      <c r="V1366" s="13" t="s">
        <v>24185</v>
      </c>
      <c r="W1366" s="25">
        <v>91.77</v>
      </c>
      <c r="X1366" s="13">
        <v>0</v>
      </c>
      <c r="Y1366" s="13">
        <v>0</v>
      </c>
      <c r="Z1366" s="13">
        <v>0</v>
      </c>
      <c r="AB1366" s="14">
        <v>0</v>
      </c>
      <c r="AC1366" s="14">
        <v>0</v>
      </c>
      <c r="AE1366" s="5"/>
      <c r="AG1366" s="5"/>
      <c r="AH1366" s="5"/>
      <c r="AI1366" s="1">
        <f>SUMIFS(หนี้6566!$F:$F,หนี้6566!$L:$L,"ปุ๋ยยา",หนี้6566!$A:$A,'ราย cn. (2)'!$C1366)</f>
        <v>43670</v>
      </c>
      <c r="AJ1366" s="1">
        <f>SUMIFS(หนี้6566!$F:$F,หนี้6566!$L:$L,"เงิน",หนี้6566!$A:$A,'ราย cn. (2)'!$C1366)</f>
        <v>0</v>
      </c>
    </row>
    <row r="1367" spans="1:36" x14ac:dyDescent="0.3">
      <c r="A1367" s="3" t="s">
        <v>4</v>
      </c>
      <c r="B1367" s="2">
        <v>1360</v>
      </c>
      <c r="C1367" s="24">
        <v>511557</v>
      </c>
      <c r="D1367" s="3" t="s">
        <v>2361</v>
      </c>
      <c r="E1367" s="3" t="s">
        <v>3419</v>
      </c>
      <c r="F1367" s="3" t="s">
        <v>8048</v>
      </c>
      <c r="G1367" s="24">
        <v>21</v>
      </c>
      <c r="H1367" s="24">
        <v>2104</v>
      </c>
      <c r="I1367" s="3">
        <v>50.39</v>
      </c>
      <c r="J1367" s="3">
        <v>34.32</v>
      </c>
      <c r="K1367" s="3" t="s">
        <v>20934</v>
      </c>
      <c r="L1367" s="3" t="s">
        <v>20931</v>
      </c>
      <c r="M1367" s="3">
        <v>11.19</v>
      </c>
      <c r="N1367" s="13">
        <v>0</v>
      </c>
      <c r="O1367" s="13">
        <v>0</v>
      </c>
      <c r="P1367" s="13">
        <v>6575</v>
      </c>
      <c r="Q1367" s="13">
        <v>0</v>
      </c>
      <c r="R1367" s="13">
        <v>0</v>
      </c>
      <c r="S1367" s="13">
        <v>0</v>
      </c>
      <c r="T1367" s="13">
        <f t="shared" si="25"/>
        <v>6575</v>
      </c>
      <c r="U1367" s="13">
        <v>109.22</v>
      </c>
      <c r="V1367" s="13" t="s">
        <v>24185</v>
      </c>
      <c r="W1367" s="25">
        <v>34.32</v>
      </c>
      <c r="X1367" s="13">
        <v>0</v>
      </c>
      <c r="Y1367" s="13">
        <v>0</v>
      </c>
      <c r="Z1367" s="13">
        <v>0</v>
      </c>
      <c r="AB1367" s="14">
        <v>0</v>
      </c>
      <c r="AC1367" s="14">
        <v>0</v>
      </c>
      <c r="AE1367" s="5"/>
      <c r="AG1367" s="5"/>
      <c r="AH1367" s="5"/>
      <c r="AI1367" s="1">
        <f>SUMIFS(หนี้6566!$F:$F,หนี้6566!$L:$L,"ปุ๋ยยา",หนี้6566!$A:$A,'ราย cn. (2)'!$C1367)</f>
        <v>6575</v>
      </c>
      <c r="AJ1367" s="1">
        <f>SUMIFS(หนี้6566!$F:$F,หนี้6566!$L:$L,"เงิน",หนี้6566!$A:$A,'ราย cn. (2)'!$C1367)</f>
        <v>0</v>
      </c>
    </row>
    <row r="1368" spans="1:36" x14ac:dyDescent="0.3">
      <c r="A1368" s="3" t="s">
        <v>4</v>
      </c>
      <c r="B1368" s="2">
        <v>1361</v>
      </c>
      <c r="C1368" s="24">
        <v>511565</v>
      </c>
      <c r="D1368" s="3" t="s">
        <v>2261</v>
      </c>
      <c r="E1368" s="3" t="s">
        <v>3088</v>
      </c>
      <c r="F1368" s="3" t="s">
        <v>6263</v>
      </c>
      <c r="G1368" s="24">
        <v>16</v>
      </c>
      <c r="H1368" s="24">
        <v>1603</v>
      </c>
      <c r="I1368" s="3">
        <v>85.44</v>
      </c>
      <c r="J1368" s="3">
        <v>78.11999999999999</v>
      </c>
      <c r="K1368" s="3" t="s">
        <v>20932</v>
      </c>
      <c r="L1368" s="3" t="s">
        <v>20931</v>
      </c>
      <c r="M1368" s="3">
        <v>17.850000000000001</v>
      </c>
      <c r="N1368" s="13">
        <v>0</v>
      </c>
      <c r="O1368" s="13">
        <v>0</v>
      </c>
      <c r="P1368" s="13">
        <v>35455</v>
      </c>
      <c r="Q1368" s="13">
        <v>0</v>
      </c>
      <c r="R1368" s="13">
        <v>0</v>
      </c>
      <c r="S1368" s="13">
        <v>0</v>
      </c>
      <c r="T1368" s="13">
        <f t="shared" si="25"/>
        <v>35455</v>
      </c>
      <c r="U1368" s="13">
        <v>143.01999999999998</v>
      </c>
      <c r="V1368" s="13" t="s">
        <v>24185</v>
      </c>
      <c r="W1368" s="25">
        <v>26.04</v>
      </c>
      <c r="X1368" s="13">
        <v>0</v>
      </c>
      <c r="Y1368" s="13">
        <v>0</v>
      </c>
      <c r="Z1368" s="13">
        <v>0</v>
      </c>
      <c r="AB1368" s="14">
        <v>0</v>
      </c>
      <c r="AC1368" s="14">
        <v>0</v>
      </c>
      <c r="AE1368" s="5"/>
      <c r="AG1368" s="5"/>
      <c r="AH1368" s="5"/>
      <c r="AI1368" s="1">
        <f>SUMIFS(หนี้6566!$F:$F,หนี้6566!$L:$L,"ปุ๋ยยา",หนี้6566!$A:$A,'ราย cn. (2)'!$C1368)</f>
        <v>35455</v>
      </c>
      <c r="AJ1368" s="1">
        <f>SUMIFS(หนี้6566!$F:$F,หนี้6566!$L:$L,"เงิน",หนี้6566!$A:$A,'ราย cn. (2)'!$C1368)</f>
        <v>0</v>
      </c>
    </row>
    <row r="1369" spans="1:36" x14ac:dyDescent="0.3">
      <c r="A1369" s="3" t="s">
        <v>4</v>
      </c>
      <c r="B1369" s="2">
        <v>1362</v>
      </c>
      <c r="C1369" s="24">
        <v>510816</v>
      </c>
      <c r="D1369" s="3" t="s">
        <v>2261</v>
      </c>
      <c r="E1369" s="3" t="s">
        <v>12625</v>
      </c>
      <c r="F1369" s="3" t="s">
        <v>12956</v>
      </c>
      <c r="G1369" s="24">
        <v>22</v>
      </c>
      <c r="H1369" s="24">
        <v>2202</v>
      </c>
      <c r="I1369" s="3">
        <v>71.000000000000014</v>
      </c>
      <c r="J1369" s="3">
        <v>147.98999999999998</v>
      </c>
      <c r="K1369" s="3" t="s">
        <v>20932</v>
      </c>
      <c r="L1369" s="3" t="s">
        <v>20934</v>
      </c>
      <c r="M1369" s="3">
        <v>13.07</v>
      </c>
      <c r="N1369" s="13">
        <v>0</v>
      </c>
      <c r="O1369" s="13">
        <v>0</v>
      </c>
      <c r="P1369" s="13">
        <v>24301</v>
      </c>
      <c r="Q1369" s="13">
        <v>0</v>
      </c>
      <c r="R1369" s="13">
        <v>0</v>
      </c>
      <c r="S1369" s="13">
        <v>0</v>
      </c>
      <c r="T1369" s="13">
        <f t="shared" si="25"/>
        <v>24301</v>
      </c>
      <c r="U1369" s="13">
        <v>136.82</v>
      </c>
      <c r="V1369" s="13" t="s">
        <v>24185</v>
      </c>
      <c r="W1369" s="25">
        <v>82.22</v>
      </c>
      <c r="X1369" s="13">
        <v>0</v>
      </c>
      <c r="Y1369" s="13">
        <v>0</v>
      </c>
      <c r="Z1369" s="13">
        <v>0</v>
      </c>
      <c r="AB1369" s="14">
        <v>0</v>
      </c>
      <c r="AC1369" s="14">
        <v>0</v>
      </c>
      <c r="AE1369" s="5"/>
      <c r="AG1369" s="5"/>
      <c r="AH1369" s="5"/>
      <c r="AI1369" s="1">
        <f>SUMIFS(หนี้6566!$F:$F,หนี้6566!$L:$L,"ปุ๋ยยา",หนี้6566!$A:$A,'ราย cn. (2)'!$C1369)</f>
        <v>24301</v>
      </c>
      <c r="AJ1369" s="1">
        <f>SUMIFS(หนี้6566!$F:$F,หนี้6566!$L:$L,"เงิน",หนี้6566!$A:$A,'ราย cn. (2)'!$C1369)</f>
        <v>0</v>
      </c>
    </row>
    <row r="1370" spans="1:36" x14ac:dyDescent="0.3">
      <c r="A1370" s="3" t="s">
        <v>4</v>
      </c>
      <c r="B1370" s="2">
        <v>1363</v>
      </c>
      <c r="C1370" s="24">
        <v>511206</v>
      </c>
      <c r="D1370" s="3" t="s">
        <v>2261</v>
      </c>
      <c r="E1370" s="3" t="s">
        <v>5265</v>
      </c>
      <c r="F1370" s="3" t="s">
        <v>3044</v>
      </c>
      <c r="G1370" s="24">
        <v>16</v>
      </c>
      <c r="H1370" s="24">
        <v>1604</v>
      </c>
      <c r="I1370" s="3">
        <v>183.16</v>
      </c>
      <c r="J1370" s="3">
        <v>245.66</v>
      </c>
      <c r="K1370" s="3" t="s">
        <v>20933</v>
      </c>
      <c r="L1370" s="3" t="s">
        <v>20934</v>
      </c>
      <c r="M1370" s="3">
        <v>51.68</v>
      </c>
      <c r="N1370" s="13">
        <v>0</v>
      </c>
      <c r="O1370" s="13">
        <v>0</v>
      </c>
      <c r="P1370" s="13">
        <v>79890</v>
      </c>
      <c r="Q1370" s="13">
        <v>14583.03</v>
      </c>
      <c r="R1370" s="13">
        <v>0</v>
      </c>
      <c r="S1370" s="13">
        <v>0</v>
      </c>
      <c r="T1370" s="13">
        <f t="shared" si="25"/>
        <v>94473.03</v>
      </c>
      <c r="U1370" s="13">
        <v>545.29999999999995</v>
      </c>
      <c r="V1370" s="13" t="s">
        <v>24185</v>
      </c>
      <c r="W1370" s="25">
        <v>81.89</v>
      </c>
      <c r="X1370" s="13">
        <v>0</v>
      </c>
      <c r="Y1370" s="13">
        <v>0</v>
      </c>
      <c r="Z1370" s="13">
        <v>0</v>
      </c>
      <c r="AB1370" s="14">
        <v>0</v>
      </c>
      <c r="AC1370" s="14">
        <v>0</v>
      </c>
      <c r="AE1370" s="5"/>
      <c r="AG1370" s="5"/>
      <c r="AH1370" s="5"/>
      <c r="AI1370" s="1">
        <f>SUMIFS(หนี้6566!$F:$F,หนี้6566!$L:$L,"ปุ๋ยยา",หนี้6566!$A:$A,'ราย cn. (2)'!$C1370)</f>
        <v>79890</v>
      </c>
      <c r="AJ1370" s="1">
        <f>SUMIFS(หนี้6566!$F:$F,หนี้6566!$L:$L,"เงิน",หนี้6566!$A:$A,'ราย cn. (2)'!$C1370)</f>
        <v>14583.03</v>
      </c>
    </row>
    <row r="1371" spans="1:36" x14ac:dyDescent="0.3">
      <c r="A1371" s="3" t="s">
        <v>4</v>
      </c>
      <c r="B1371" s="2">
        <v>1364</v>
      </c>
      <c r="C1371" s="24">
        <v>513401</v>
      </c>
      <c r="D1371" s="3" t="s">
        <v>2261</v>
      </c>
      <c r="E1371" s="3" t="s">
        <v>6846</v>
      </c>
      <c r="F1371" s="3" t="s">
        <v>6405</v>
      </c>
      <c r="G1371" s="24">
        <v>23</v>
      </c>
      <c r="H1371" s="24">
        <v>2302</v>
      </c>
      <c r="I1371" s="3">
        <v>29.33</v>
      </c>
      <c r="J1371" s="3">
        <v>0</v>
      </c>
      <c r="K1371" s="3" t="s">
        <v>20933</v>
      </c>
      <c r="L1371" s="3" t="s">
        <v>20931</v>
      </c>
      <c r="M1371" s="3">
        <v>10.56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f t="shared" si="25"/>
        <v>0</v>
      </c>
      <c r="U1371" s="13">
        <v>91.94</v>
      </c>
      <c r="V1371" s="13" t="s">
        <v>24186</v>
      </c>
      <c r="W1371" s="25">
        <v>0</v>
      </c>
      <c r="X1371" s="13">
        <v>0</v>
      </c>
      <c r="Y1371" s="13">
        <v>0</v>
      </c>
      <c r="Z1371" s="13">
        <v>0</v>
      </c>
      <c r="AB1371" s="14">
        <v>0</v>
      </c>
      <c r="AC1371" s="14">
        <v>0</v>
      </c>
      <c r="AE1371" s="5"/>
      <c r="AG1371" s="5"/>
      <c r="AH1371" s="5"/>
      <c r="AI1371" s="1">
        <f>SUMIFS(หนี้6566!$F:$F,หนี้6566!$L:$L,"ปุ๋ยยา",หนี้6566!$A:$A,'ราย cn. (2)'!$C1371)</f>
        <v>0</v>
      </c>
      <c r="AJ1371" s="1">
        <f>SUMIFS(หนี้6566!$F:$F,หนี้6566!$L:$L,"เงิน",หนี้6566!$A:$A,'ราย cn. (2)'!$C1371)</f>
        <v>0</v>
      </c>
    </row>
    <row r="1372" spans="1:36" x14ac:dyDescent="0.3">
      <c r="A1372" s="3" t="s">
        <v>4</v>
      </c>
      <c r="B1372" s="2">
        <v>1365</v>
      </c>
      <c r="C1372" s="24">
        <v>512175</v>
      </c>
      <c r="D1372" s="3" t="s">
        <v>2261</v>
      </c>
      <c r="E1372" s="3" t="s">
        <v>3456</v>
      </c>
      <c r="F1372" s="3" t="s">
        <v>5449</v>
      </c>
      <c r="G1372" s="24">
        <v>20</v>
      </c>
      <c r="H1372" s="24">
        <v>2003</v>
      </c>
      <c r="I1372" s="3">
        <v>236.75999999999996</v>
      </c>
      <c r="J1372" s="3">
        <v>314.02999999999997</v>
      </c>
      <c r="K1372" s="3" t="s">
        <v>20932</v>
      </c>
      <c r="L1372" s="3" t="s">
        <v>20932</v>
      </c>
      <c r="M1372" s="3">
        <v>46.430000000000007</v>
      </c>
      <c r="N1372" s="13">
        <v>0</v>
      </c>
      <c r="O1372" s="13">
        <v>0</v>
      </c>
      <c r="P1372" s="13">
        <v>99478.17</v>
      </c>
      <c r="Q1372" s="13">
        <v>14585.44</v>
      </c>
      <c r="R1372" s="13">
        <v>0</v>
      </c>
      <c r="S1372" s="13">
        <v>0</v>
      </c>
      <c r="T1372" s="13">
        <f t="shared" si="25"/>
        <v>114063.61</v>
      </c>
      <c r="U1372" s="13">
        <v>455.1</v>
      </c>
      <c r="V1372" s="13" t="s">
        <v>24185</v>
      </c>
      <c r="W1372" s="25">
        <v>104.68</v>
      </c>
      <c r="X1372" s="13">
        <v>0</v>
      </c>
      <c r="Y1372" s="13">
        <v>0</v>
      </c>
      <c r="Z1372" s="13">
        <v>0</v>
      </c>
      <c r="AB1372" s="14">
        <v>10.75</v>
      </c>
      <c r="AC1372" s="14">
        <v>64.5</v>
      </c>
      <c r="AE1372" s="5"/>
      <c r="AG1372" s="5"/>
      <c r="AH1372" s="5"/>
      <c r="AI1372" s="1">
        <f>SUMIFS(หนี้6566!$F:$F,หนี้6566!$L:$L,"ปุ๋ยยา",หนี้6566!$A:$A,'ราย cn. (2)'!$C1372)</f>
        <v>76080</v>
      </c>
      <c r="AJ1372" s="1">
        <f>SUMIFS(หนี้6566!$F:$F,หนี้6566!$L:$L,"เงิน",หนี้6566!$A:$A,'ราย cn. (2)'!$C1372)</f>
        <v>37983.61</v>
      </c>
    </row>
    <row r="1373" spans="1:36" x14ac:dyDescent="0.3">
      <c r="A1373" s="3" t="s">
        <v>4</v>
      </c>
      <c r="B1373" s="2">
        <v>1366</v>
      </c>
      <c r="C1373" s="24">
        <v>513454</v>
      </c>
      <c r="D1373" s="3" t="s">
        <v>2261</v>
      </c>
      <c r="E1373" s="3" t="s">
        <v>2416</v>
      </c>
      <c r="F1373" s="3" t="s">
        <v>19337</v>
      </c>
      <c r="G1373" s="24">
        <v>20</v>
      </c>
      <c r="H1373" s="24">
        <v>2006</v>
      </c>
      <c r="I1373" s="3">
        <v>35.81</v>
      </c>
      <c r="J1373" s="3">
        <v>46.19</v>
      </c>
      <c r="K1373" s="3" t="s">
        <v>20931</v>
      </c>
      <c r="L1373" s="3" t="s">
        <v>20931</v>
      </c>
      <c r="M1373" s="3">
        <v>16.600000000000001</v>
      </c>
      <c r="N1373" s="13">
        <v>0</v>
      </c>
      <c r="O1373" s="13">
        <v>0</v>
      </c>
      <c r="P1373" s="13">
        <v>44865</v>
      </c>
      <c r="Q1373" s="13">
        <v>0</v>
      </c>
      <c r="R1373" s="13">
        <v>0</v>
      </c>
      <c r="S1373" s="13">
        <v>0</v>
      </c>
      <c r="T1373" s="13">
        <f t="shared" si="25"/>
        <v>44865</v>
      </c>
      <c r="U1373" s="13">
        <v>132.80000000000001</v>
      </c>
      <c r="V1373" s="13" t="s">
        <v>24185</v>
      </c>
      <c r="W1373" s="25">
        <v>30.79</v>
      </c>
      <c r="X1373" s="13">
        <v>0</v>
      </c>
      <c r="Y1373" s="13">
        <v>0</v>
      </c>
      <c r="Z1373" s="13">
        <v>0</v>
      </c>
      <c r="AB1373" s="14">
        <v>0</v>
      </c>
      <c r="AC1373" s="14">
        <v>0</v>
      </c>
      <c r="AE1373" s="5"/>
      <c r="AG1373" s="5"/>
      <c r="AH1373" s="5"/>
      <c r="AI1373" s="1">
        <f>SUMIFS(หนี้6566!$F:$F,หนี้6566!$L:$L,"ปุ๋ยยา",หนี้6566!$A:$A,'ราย cn. (2)'!$C1373)</f>
        <v>44865</v>
      </c>
      <c r="AJ1373" s="1">
        <f>SUMIFS(หนี้6566!$F:$F,หนี้6566!$L:$L,"เงิน",หนี้6566!$A:$A,'ราย cn. (2)'!$C1373)</f>
        <v>0</v>
      </c>
    </row>
    <row r="1374" spans="1:36" x14ac:dyDescent="0.3">
      <c r="A1374" s="3" t="s">
        <v>4</v>
      </c>
      <c r="B1374" s="2">
        <v>1367</v>
      </c>
      <c r="C1374" s="24">
        <v>514292</v>
      </c>
      <c r="D1374" s="3" t="s">
        <v>2261</v>
      </c>
      <c r="E1374" s="3" t="s">
        <v>9811</v>
      </c>
      <c r="F1374" s="3" t="s">
        <v>19793</v>
      </c>
      <c r="G1374" s="24">
        <v>20</v>
      </c>
      <c r="H1374" s="24">
        <v>2005</v>
      </c>
      <c r="I1374" s="3">
        <v>103.33</v>
      </c>
      <c r="J1374" s="3">
        <v>105.28000000000002</v>
      </c>
      <c r="K1374" s="3" t="s">
        <v>20932</v>
      </c>
      <c r="L1374" s="3" t="s">
        <v>20934</v>
      </c>
      <c r="M1374" s="3">
        <v>20.290000000000003</v>
      </c>
      <c r="N1374" s="13">
        <v>0</v>
      </c>
      <c r="O1374" s="13">
        <v>0</v>
      </c>
      <c r="P1374" s="13">
        <v>53066</v>
      </c>
      <c r="Q1374" s="13">
        <v>0</v>
      </c>
      <c r="R1374" s="13">
        <v>0</v>
      </c>
      <c r="S1374" s="13">
        <v>0</v>
      </c>
      <c r="T1374" s="13">
        <f t="shared" si="25"/>
        <v>53066</v>
      </c>
      <c r="U1374" s="13">
        <v>192.56</v>
      </c>
      <c r="V1374" s="13" t="s">
        <v>24185</v>
      </c>
      <c r="W1374" s="25">
        <v>70.19</v>
      </c>
      <c r="X1374" s="13">
        <v>0</v>
      </c>
      <c r="Y1374" s="13">
        <v>0</v>
      </c>
      <c r="Z1374" s="13">
        <v>0</v>
      </c>
      <c r="AB1374" s="14">
        <v>0</v>
      </c>
      <c r="AC1374" s="14">
        <v>0</v>
      </c>
      <c r="AE1374" s="5"/>
      <c r="AG1374" s="5"/>
      <c r="AH1374" s="5"/>
      <c r="AI1374" s="1">
        <f>SUMIFS(หนี้6566!$F:$F,หนี้6566!$L:$L,"ปุ๋ยยา",หนี้6566!$A:$A,'ราย cn. (2)'!$C1374)</f>
        <v>53066</v>
      </c>
      <c r="AJ1374" s="1">
        <f>SUMIFS(หนี้6566!$F:$F,หนี้6566!$L:$L,"เงิน",หนี้6566!$A:$A,'ราย cn. (2)'!$C1374)</f>
        <v>0</v>
      </c>
    </row>
    <row r="1375" spans="1:36" x14ac:dyDescent="0.3">
      <c r="A1375" s="3" t="s">
        <v>4</v>
      </c>
      <c r="B1375" s="2">
        <v>1368</v>
      </c>
      <c r="C1375" s="24">
        <v>514466</v>
      </c>
      <c r="D1375" s="3" t="s">
        <v>2264</v>
      </c>
      <c r="E1375" s="3" t="s">
        <v>8017</v>
      </c>
      <c r="F1375" s="3" t="s">
        <v>19907</v>
      </c>
      <c r="G1375" s="24">
        <v>21</v>
      </c>
      <c r="H1375" s="24">
        <v>2102</v>
      </c>
      <c r="I1375" s="3">
        <v>72.920000000000016</v>
      </c>
      <c r="J1375" s="3">
        <v>106.31000000000003</v>
      </c>
      <c r="K1375" s="3" t="s">
        <v>20933</v>
      </c>
      <c r="L1375" s="3" t="s">
        <v>20932</v>
      </c>
      <c r="M1375" s="3">
        <v>22.880000000000003</v>
      </c>
      <c r="N1375" s="13">
        <v>0</v>
      </c>
      <c r="O1375" s="13">
        <v>0</v>
      </c>
      <c r="P1375" s="13">
        <v>47240</v>
      </c>
      <c r="Q1375" s="13">
        <v>0</v>
      </c>
      <c r="R1375" s="13">
        <v>0</v>
      </c>
      <c r="S1375" s="13">
        <v>0</v>
      </c>
      <c r="T1375" s="13">
        <f t="shared" si="25"/>
        <v>47240</v>
      </c>
      <c r="U1375" s="13">
        <v>228.8</v>
      </c>
      <c r="V1375" s="13" t="s">
        <v>24185</v>
      </c>
      <c r="W1375" s="25">
        <v>106.31</v>
      </c>
      <c r="X1375" s="13">
        <v>0</v>
      </c>
      <c r="Y1375" s="13">
        <v>0</v>
      </c>
      <c r="Z1375" s="13">
        <v>0</v>
      </c>
      <c r="AB1375" s="14">
        <v>0</v>
      </c>
      <c r="AC1375" s="14">
        <v>0</v>
      </c>
      <c r="AE1375" s="5"/>
      <c r="AG1375" s="5"/>
      <c r="AH1375" s="5"/>
      <c r="AI1375" s="1">
        <f>SUMIFS(หนี้6566!$F:$F,หนี้6566!$L:$L,"ปุ๋ยยา",หนี้6566!$A:$A,'ราย cn. (2)'!$C1375)</f>
        <v>47240</v>
      </c>
      <c r="AJ1375" s="1">
        <f>SUMIFS(หนี้6566!$F:$F,หนี้6566!$L:$L,"เงิน",หนี้6566!$A:$A,'ราย cn. (2)'!$C1375)</f>
        <v>0</v>
      </c>
    </row>
    <row r="1376" spans="1:36" x14ac:dyDescent="0.3">
      <c r="A1376" s="3" t="s">
        <v>4</v>
      </c>
      <c r="B1376" s="2">
        <v>1369</v>
      </c>
      <c r="C1376" s="24">
        <v>514919</v>
      </c>
      <c r="D1376" s="3" t="s">
        <v>2264</v>
      </c>
      <c r="E1376" s="3" t="s">
        <v>20166</v>
      </c>
      <c r="F1376" s="3" t="s">
        <v>2413</v>
      </c>
      <c r="G1376" s="24">
        <v>20</v>
      </c>
      <c r="H1376" s="24">
        <v>2006</v>
      </c>
      <c r="I1376" s="3">
        <v>111.87999999999998</v>
      </c>
      <c r="J1376" s="3">
        <v>128.36999999999998</v>
      </c>
      <c r="K1376" s="3" t="s">
        <v>20932</v>
      </c>
      <c r="L1376" s="3" t="s">
        <v>20932</v>
      </c>
      <c r="M1376" s="3">
        <v>9.8999999999999986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f t="shared" si="25"/>
        <v>0</v>
      </c>
      <c r="U1376" s="13">
        <v>86.009999999999991</v>
      </c>
      <c r="V1376" s="13" t="s">
        <v>24187</v>
      </c>
      <c r="W1376" s="25">
        <v>183.39</v>
      </c>
      <c r="X1376" s="13">
        <v>0</v>
      </c>
      <c r="Y1376" s="13">
        <v>0</v>
      </c>
      <c r="Z1376" s="13">
        <v>0</v>
      </c>
      <c r="AB1376" s="14">
        <v>0</v>
      </c>
      <c r="AC1376" s="14">
        <v>0</v>
      </c>
      <c r="AE1376" s="5"/>
      <c r="AG1376" s="5"/>
      <c r="AH1376" s="5"/>
      <c r="AI1376" s="1">
        <f>SUMIFS(หนี้6566!$F:$F,หนี้6566!$L:$L,"ปุ๋ยยา",หนี้6566!$A:$A,'ราย cn. (2)'!$C1376)</f>
        <v>0</v>
      </c>
      <c r="AJ1376" s="1">
        <f>SUMIFS(หนี้6566!$F:$F,หนี้6566!$L:$L,"เงิน",หนี้6566!$A:$A,'ราย cn. (2)'!$C1376)</f>
        <v>0</v>
      </c>
    </row>
    <row r="1377" spans="1:36" x14ac:dyDescent="0.3">
      <c r="A1377" s="3" t="s">
        <v>4</v>
      </c>
      <c r="B1377" s="2">
        <v>1370</v>
      </c>
      <c r="C1377" s="24">
        <v>510012</v>
      </c>
      <c r="D1377" s="3" t="s">
        <v>2261</v>
      </c>
      <c r="E1377" s="3" t="s">
        <v>3338</v>
      </c>
      <c r="F1377" s="3" t="s">
        <v>3339</v>
      </c>
      <c r="G1377" s="24">
        <v>17</v>
      </c>
      <c r="H1377" s="24">
        <v>1703</v>
      </c>
      <c r="I1377" s="3">
        <v>143.39000000000001</v>
      </c>
      <c r="J1377" s="3">
        <v>160.67000000000007</v>
      </c>
      <c r="K1377" s="3" t="s">
        <v>20933</v>
      </c>
      <c r="L1377" s="3" t="s">
        <v>20931</v>
      </c>
      <c r="M1377" s="3">
        <v>37.57</v>
      </c>
      <c r="N1377" s="13">
        <v>0</v>
      </c>
      <c r="O1377" s="13">
        <v>0</v>
      </c>
      <c r="P1377" s="13">
        <v>12250</v>
      </c>
      <c r="Q1377" s="13">
        <v>0</v>
      </c>
      <c r="R1377" s="13">
        <v>0</v>
      </c>
      <c r="S1377" s="13">
        <v>0</v>
      </c>
      <c r="T1377" s="13">
        <f t="shared" si="25"/>
        <v>12250</v>
      </c>
      <c r="U1377" s="13">
        <v>409.11</v>
      </c>
      <c r="V1377" s="13" t="s">
        <v>24185</v>
      </c>
      <c r="W1377" s="25">
        <v>53.56</v>
      </c>
      <c r="X1377" s="13">
        <v>0</v>
      </c>
      <c r="Y1377" s="13">
        <v>0</v>
      </c>
      <c r="Z1377" s="13">
        <v>0</v>
      </c>
      <c r="AB1377" s="14">
        <v>0</v>
      </c>
      <c r="AC1377" s="14">
        <v>0</v>
      </c>
      <c r="AE1377" s="5"/>
      <c r="AG1377" s="5"/>
      <c r="AH1377" s="5"/>
      <c r="AI1377" s="1">
        <f>SUMIFS(หนี้6566!$F:$F,หนี้6566!$L:$L,"ปุ๋ยยา",หนี้6566!$A:$A,'ราย cn. (2)'!$C1377)</f>
        <v>12250</v>
      </c>
      <c r="AJ1377" s="1">
        <f>SUMIFS(หนี้6566!$F:$F,หนี้6566!$L:$L,"เงิน",หนี้6566!$A:$A,'ราย cn. (2)'!$C1377)</f>
        <v>0</v>
      </c>
    </row>
    <row r="1378" spans="1:36" x14ac:dyDescent="0.3">
      <c r="A1378" s="3" t="s">
        <v>4</v>
      </c>
      <c r="B1378" s="2">
        <v>1371</v>
      </c>
      <c r="C1378" s="24">
        <v>514628</v>
      </c>
      <c r="D1378" s="3" t="s">
        <v>2261</v>
      </c>
      <c r="E1378" s="3" t="s">
        <v>4018</v>
      </c>
      <c r="F1378" s="3" t="s">
        <v>4019</v>
      </c>
      <c r="G1378" s="24">
        <v>17</v>
      </c>
      <c r="H1378" s="24">
        <v>1703</v>
      </c>
      <c r="I1378" s="3">
        <v>39.04</v>
      </c>
      <c r="J1378" s="3">
        <v>52.550000000000004</v>
      </c>
      <c r="K1378" s="3" t="s">
        <v>20931</v>
      </c>
      <c r="L1378" s="3" t="s">
        <v>20931</v>
      </c>
      <c r="M1378" s="3">
        <v>32.58</v>
      </c>
      <c r="N1378" s="13">
        <v>0</v>
      </c>
      <c r="O1378" s="13">
        <v>0</v>
      </c>
      <c r="P1378" s="13">
        <v>61295</v>
      </c>
      <c r="Q1378" s="13">
        <v>0</v>
      </c>
      <c r="R1378" s="13">
        <v>0</v>
      </c>
      <c r="S1378" s="13">
        <v>0</v>
      </c>
      <c r="T1378" s="13">
        <f t="shared" si="25"/>
        <v>61295</v>
      </c>
      <c r="U1378" s="13">
        <v>333.73</v>
      </c>
      <c r="V1378" s="13" t="s">
        <v>24185</v>
      </c>
      <c r="W1378" s="25">
        <v>26.28</v>
      </c>
      <c r="X1378" s="13">
        <v>0</v>
      </c>
      <c r="Y1378" s="13">
        <v>0</v>
      </c>
      <c r="Z1378" s="13">
        <v>0</v>
      </c>
      <c r="AB1378" s="14">
        <v>0</v>
      </c>
      <c r="AC1378" s="14">
        <v>0</v>
      </c>
      <c r="AE1378" s="5"/>
      <c r="AG1378" s="5"/>
      <c r="AH1378" s="5"/>
      <c r="AI1378" s="1">
        <f>SUMIFS(หนี้6566!$F:$F,หนี้6566!$L:$L,"ปุ๋ยยา",หนี้6566!$A:$A,'ราย cn. (2)'!$C1378)</f>
        <v>61295</v>
      </c>
      <c r="AJ1378" s="1">
        <f>SUMIFS(หนี้6566!$F:$F,หนี้6566!$L:$L,"เงิน",หนี้6566!$A:$A,'ราย cn. (2)'!$C1378)</f>
        <v>0</v>
      </c>
    </row>
    <row r="1379" spans="1:36" x14ac:dyDescent="0.3">
      <c r="A1379" s="3" t="s">
        <v>4</v>
      </c>
      <c r="B1379" s="2">
        <v>1372</v>
      </c>
      <c r="C1379" s="24">
        <v>514354</v>
      </c>
      <c r="D1379" s="3" t="s">
        <v>2261</v>
      </c>
      <c r="E1379" s="3" t="s">
        <v>2546</v>
      </c>
      <c r="F1379" s="3" t="s">
        <v>19836</v>
      </c>
      <c r="G1379" s="24">
        <v>23</v>
      </c>
      <c r="H1379" s="24">
        <v>2303</v>
      </c>
      <c r="I1379" s="3">
        <v>0</v>
      </c>
      <c r="J1379" s="3">
        <v>23.299999999999997</v>
      </c>
      <c r="K1379" s="3" t="s">
        <v>20931</v>
      </c>
      <c r="L1379" s="3" t="s">
        <v>20931</v>
      </c>
      <c r="M1379" s="3">
        <v>9.1700000000000017</v>
      </c>
      <c r="N1379" s="13">
        <v>0</v>
      </c>
      <c r="O1379" s="13">
        <v>0</v>
      </c>
      <c r="P1379" s="13">
        <v>29895</v>
      </c>
      <c r="Q1379" s="13">
        <v>0</v>
      </c>
      <c r="R1379" s="13">
        <v>0</v>
      </c>
      <c r="S1379" s="13">
        <v>0</v>
      </c>
      <c r="T1379" s="13">
        <f t="shared" si="25"/>
        <v>29895</v>
      </c>
      <c r="U1379" s="13">
        <v>85.65</v>
      </c>
      <c r="V1379" s="13" t="s">
        <v>24185</v>
      </c>
      <c r="W1379" s="25">
        <v>23.3</v>
      </c>
      <c r="X1379" s="13">
        <v>0</v>
      </c>
      <c r="Y1379" s="13">
        <v>0</v>
      </c>
      <c r="Z1379" s="13">
        <v>0</v>
      </c>
      <c r="AB1379" s="14">
        <v>0</v>
      </c>
      <c r="AC1379" s="14">
        <v>0</v>
      </c>
      <c r="AE1379" s="5"/>
      <c r="AG1379" s="5"/>
      <c r="AH1379" s="5"/>
      <c r="AI1379" s="1">
        <f>SUMIFS(หนี้6566!$F:$F,หนี้6566!$L:$L,"ปุ๋ยยา",หนี้6566!$A:$A,'ราย cn. (2)'!$C1379)</f>
        <v>29895</v>
      </c>
      <c r="AJ1379" s="1">
        <f>SUMIFS(หนี้6566!$F:$F,หนี้6566!$L:$L,"เงิน",หนี้6566!$A:$A,'ราย cn. (2)'!$C1379)</f>
        <v>0</v>
      </c>
    </row>
    <row r="1380" spans="1:36" x14ac:dyDescent="0.3">
      <c r="A1380" s="3" t="s">
        <v>4</v>
      </c>
      <c r="B1380" s="2">
        <v>1373</v>
      </c>
      <c r="C1380" s="24">
        <v>514186</v>
      </c>
      <c r="D1380" s="3" t="s">
        <v>2264</v>
      </c>
      <c r="E1380" s="3" t="s">
        <v>6260</v>
      </c>
      <c r="F1380" s="3" t="s">
        <v>2803</v>
      </c>
      <c r="G1380" s="24">
        <v>17</v>
      </c>
      <c r="H1380" s="24">
        <v>1703</v>
      </c>
      <c r="I1380" s="3">
        <v>16.270000000000003</v>
      </c>
      <c r="J1380" s="3">
        <v>12.07</v>
      </c>
      <c r="K1380" s="3" t="s">
        <v>20934</v>
      </c>
      <c r="L1380" s="3" t="s">
        <v>20931</v>
      </c>
      <c r="M1380" s="3">
        <v>3.16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f t="shared" si="25"/>
        <v>0</v>
      </c>
      <c r="U1380" s="13">
        <v>28.44</v>
      </c>
      <c r="V1380" s="13" t="s">
        <v>24186</v>
      </c>
      <c r="W1380" s="25">
        <v>24.14</v>
      </c>
      <c r="X1380" s="13">
        <v>0</v>
      </c>
      <c r="Y1380" s="13">
        <v>0</v>
      </c>
      <c r="Z1380" s="13">
        <v>0</v>
      </c>
      <c r="AB1380" s="14">
        <v>0</v>
      </c>
      <c r="AC1380" s="14">
        <v>0</v>
      </c>
      <c r="AE1380" s="5"/>
      <c r="AG1380" s="5"/>
      <c r="AH1380" s="5"/>
      <c r="AI1380" s="1">
        <f>SUMIFS(หนี้6566!$F:$F,หนี้6566!$L:$L,"ปุ๋ยยา",หนี้6566!$A:$A,'ราย cn. (2)'!$C1380)</f>
        <v>0</v>
      </c>
      <c r="AJ1380" s="1">
        <f>SUMIFS(หนี้6566!$F:$F,หนี้6566!$L:$L,"เงิน",หนี้6566!$A:$A,'ราย cn. (2)'!$C1380)</f>
        <v>0</v>
      </c>
    </row>
    <row r="1381" spans="1:36" x14ac:dyDescent="0.3">
      <c r="A1381" s="3" t="s">
        <v>4</v>
      </c>
      <c r="B1381" s="2">
        <v>1374</v>
      </c>
      <c r="C1381" s="24">
        <v>511769</v>
      </c>
      <c r="D1381" s="3" t="s">
        <v>2261</v>
      </c>
      <c r="E1381" s="3" t="s">
        <v>16053</v>
      </c>
      <c r="F1381" s="3" t="s">
        <v>3687</v>
      </c>
      <c r="G1381" s="24">
        <v>22</v>
      </c>
      <c r="H1381" s="24">
        <v>2203</v>
      </c>
      <c r="I1381" s="3">
        <v>27.15</v>
      </c>
      <c r="J1381" s="3">
        <v>11.62</v>
      </c>
      <c r="K1381" s="3" t="s">
        <v>20932</v>
      </c>
      <c r="L1381" s="3" t="s">
        <v>20931</v>
      </c>
      <c r="M1381" s="3">
        <v>3.17</v>
      </c>
      <c r="N1381" s="13">
        <v>0</v>
      </c>
      <c r="O1381" s="13">
        <v>0</v>
      </c>
      <c r="P1381" s="13">
        <v>25020</v>
      </c>
      <c r="Q1381" s="13">
        <v>0</v>
      </c>
      <c r="R1381" s="13">
        <v>0</v>
      </c>
      <c r="S1381" s="13">
        <v>0</v>
      </c>
      <c r="T1381" s="13">
        <f t="shared" si="25"/>
        <v>25020</v>
      </c>
      <c r="U1381" s="13">
        <v>34.869999999999997</v>
      </c>
      <c r="V1381" s="13" t="s">
        <v>24185</v>
      </c>
      <c r="W1381" s="25">
        <v>23.24</v>
      </c>
      <c r="X1381" s="13">
        <v>0</v>
      </c>
      <c r="Y1381" s="13">
        <v>0</v>
      </c>
      <c r="Z1381" s="13">
        <v>0</v>
      </c>
      <c r="AB1381" s="14">
        <v>0</v>
      </c>
      <c r="AC1381" s="14">
        <v>0</v>
      </c>
      <c r="AE1381" s="5"/>
      <c r="AG1381" s="5"/>
      <c r="AH1381" s="5"/>
      <c r="AI1381" s="1">
        <f>SUMIFS(หนี้6566!$F:$F,หนี้6566!$L:$L,"ปุ๋ยยา",หนี้6566!$A:$A,'ราย cn. (2)'!$C1381)</f>
        <v>25020</v>
      </c>
      <c r="AJ1381" s="1">
        <f>SUMIFS(หนี้6566!$F:$F,หนี้6566!$L:$L,"เงิน",หนี้6566!$A:$A,'ราย cn. (2)'!$C1381)</f>
        <v>0</v>
      </c>
    </row>
    <row r="1382" spans="1:36" x14ac:dyDescent="0.3">
      <c r="A1382" s="3" t="s">
        <v>4</v>
      </c>
      <c r="B1382" s="2">
        <v>1375</v>
      </c>
      <c r="C1382" s="24">
        <v>513927</v>
      </c>
      <c r="D1382" s="3" t="s">
        <v>2361</v>
      </c>
      <c r="E1382" s="3" t="s">
        <v>2345</v>
      </c>
      <c r="F1382" s="3" t="s">
        <v>19548</v>
      </c>
      <c r="G1382" s="24">
        <v>20</v>
      </c>
      <c r="H1382" s="24">
        <v>2005</v>
      </c>
      <c r="I1382" s="3">
        <v>55.22</v>
      </c>
      <c r="J1382" s="3">
        <v>174.39000000000001</v>
      </c>
      <c r="K1382" s="3" t="s">
        <v>20933</v>
      </c>
      <c r="L1382" s="3" t="s">
        <v>20932</v>
      </c>
      <c r="M1382" s="3">
        <v>12.77</v>
      </c>
      <c r="N1382" s="13">
        <v>0</v>
      </c>
      <c r="O1382" s="13">
        <v>0</v>
      </c>
      <c r="P1382" s="13">
        <v>45920</v>
      </c>
      <c r="Q1382" s="13">
        <v>0</v>
      </c>
      <c r="R1382" s="13">
        <v>0</v>
      </c>
      <c r="S1382" s="13">
        <v>0</v>
      </c>
      <c r="T1382" s="13">
        <f t="shared" si="25"/>
        <v>45920</v>
      </c>
      <c r="U1382" s="13">
        <v>117.14000000000001</v>
      </c>
      <c r="V1382" s="13" t="s">
        <v>24185</v>
      </c>
      <c r="W1382" s="25">
        <v>116.26</v>
      </c>
      <c r="X1382" s="13">
        <v>0</v>
      </c>
      <c r="Y1382" s="13">
        <v>0</v>
      </c>
      <c r="Z1382" s="13">
        <v>0</v>
      </c>
      <c r="AB1382" s="14">
        <v>0</v>
      </c>
      <c r="AC1382" s="14">
        <v>0</v>
      </c>
      <c r="AE1382" s="5"/>
      <c r="AG1382" s="5"/>
      <c r="AH1382" s="5"/>
      <c r="AI1382" s="1">
        <f>SUMIFS(หนี้6566!$F:$F,หนี้6566!$L:$L,"ปุ๋ยยา",หนี้6566!$A:$A,'ราย cn. (2)'!$C1382)</f>
        <v>45920</v>
      </c>
      <c r="AJ1382" s="1">
        <f>SUMIFS(หนี้6566!$F:$F,หนี้6566!$L:$L,"เงิน",หนี้6566!$A:$A,'ราย cn. (2)'!$C1382)</f>
        <v>0</v>
      </c>
    </row>
    <row r="1383" spans="1:36" x14ac:dyDescent="0.3">
      <c r="A1383" s="3" t="s">
        <v>4</v>
      </c>
      <c r="B1383" s="2">
        <v>1376</v>
      </c>
      <c r="C1383" s="24">
        <v>515377</v>
      </c>
      <c r="D1383" s="3" t="s">
        <v>2261</v>
      </c>
      <c r="E1383" s="3" t="s">
        <v>2401</v>
      </c>
      <c r="F1383" s="3" t="s">
        <v>5420</v>
      </c>
      <c r="G1383" s="24">
        <v>20</v>
      </c>
      <c r="H1383" s="24">
        <v>2005</v>
      </c>
      <c r="I1383" s="3">
        <v>0</v>
      </c>
      <c r="J1383" s="3">
        <v>40.700000000000003</v>
      </c>
      <c r="K1383" s="3">
        <v>0</v>
      </c>
      <c r="L1383" s="3" t="s">
        <v>20934</v>
      </c>
      <c r="M1383" s="3">
        <v>6.08</v>
      </c>
      <c r="N1383" s="13">
        <v>0</v>
      </c>
      <c r="O1383" s="13">
        <v>0</v>
      </c>
      <c r="P1383" s="13">
        <v>46670</v>
      </c>
      <c r="Q1383" s="13">
        <v>0</v>
      </c>
      <c r="R1383" s="13">
        <v>0</v>
      </c>
      <c r="S1383" s="13">
        <v>0</v>
      </c>
      <c r="T1383" s="13">
        <f t="shared" si="25"/>
        <v>46670</v>
      </c>
      <c r="U1383" s="13">
        <v>42.56</v>
      </c>
      <c r="V1383" s="13" t="s">
        <v>24185</v>
      </c>
      <c r="W1383" s="25">
        <v>81.400000000000006</v>
      </c>
      <c r="X1383" s="13">
        <v>0</v>
      </c>
      <c r="Y1383" s="13">
        <v>0</v>
      </c>
      <c r="Z1383" s="13">
        <v>0</v>
      </c>
      <c r="AB1383" s="14">
        <v>0</v>
      </c>
      <c r="AC1383" s="14">
        <v>0</v>
      </c>
      <c r="AE1383" s="5"/>
      <c r="AG1383" s="5"/>
      <c r="AH1383" s="5"/>
      <c r="AI1383" s="1">
        <f>SUMIFS(หนี้6566!$F:$F,หนี้6566!$L:$L,"ปุ๋ยยา",หนี้6566!$A:$A,'ราย cn. (2)'!$C1383)</f>
        <v>46670</v>
      </c>
      <c r="AJ1383" s="1">
        <f>SUMIFS(หนี้6566!$F:$F,หนี้6566!$L:$L,"เงิน",หนี้6566!$A:$A,'ราย cn. (2)'!$C1383)</f>
        <v>0</v>
      </c>
    </row>
    <row r="1384" spans="1:36" x14ac:dyDescent="0.3">
      <c r="A1384" s="3" t="s">
        <v>4</v>
      </c>
      <c r="B1384" s="2">
        <v>1377</v>
      </c>
      <c r="C1384" s="24">
        <v>512574</v>
      </c>
      <c r="D1384" s="3" t="s">
        <v>2361</v>
      </c>
      <c r="E1384" s="3" t="s">
        <v>2945</v>
      </c>
      <c r="F1384" s="3" t="s">
        <v>17185</v>
      </c>
      <c r="G1384" s="24">
        <v>20</v>
      </c>
      <c r="H1384" s="24">
        <v>2004</v>
      </c>
      <c r="I1384" s="3">
        <v>110.9</v>
      </c>
      <c r="J1384" s="3">
        <v>205.99</v>
      </c>
      <c r="K1384" s="3" t="s">
        <v>20932</v>
      </c>
      <c r="L1384" s="3" t="s">
        <v>20932</v>
      </c>
      <c r="M1384" s="3">
        <v>31.5</v>
      </c>
      <c r="N1384" s="13">
        <v>0</v>
      </c>
      <c r="O1384" s="13">
        <v>0</v>
      </c>
      <c r="P1384" s="13">
        <v>44388</v>
      </c>
      <c r="Q1384" s="13">
        <v>14583.03</v>
      </c>
      <c r="R1384" s="13">
        <v>0</v>
      </c>
      <c r="S1384" s="13">
        <v>0</v>
      </c>
      <c r="T1384" s="13">
        <f t="shared" si="25"/>
        <v>58971.03</v>
      </c>
      <c r="U1384" s="13">
        <v>294.48</v>
      </c>
      <c r="V1384" s="13" t="s">
        <v>24185</v>
      </c>
      <c r="W1384" s="25">
        <v>103</v>
      </c>
      <c r="X1384" s="13">
        <v>0</v>
      </c>
      <c r="Y1384" s="13">
        <v>0</v>
      </c>
      <c r="Z1384" s="13">
        <v>0</v>
      </c>
      <c r="AB1384" s="14">
        <v>0</v>
      </c>
      <c r="AC1384" s="14">
        <v>0</v>
      </c>
      <c r="AE1384" s="5"/>
      <c r="AG1384" s="5"/>
      <c r="AH1384" s="5"/>
      <c r="AI1384" s="1">
        <f>SUMIFS(หนี้6566!$F:$F,หนี้6566!$L:$L,"ปุ๋ยยา",หนี้6566!$A:$A,'ราย cn. (2)'!$C1384)</f>
        <v>44388</v>
      </c>
      <c r="AJ1384" s="1">
        <f>SUMIFS(หนี้6566!$F:$F,หนี้6566!$L:$L,"เงิน",หนี้6566!$A:$A,'ราย cn. (2)'!$C1384)</f>
        <v>14583.03</v>
      </c>
    </row>
    <row r="1385" spans="1:36" x14ac:dyDescent="0.3">
      <c r="A1385" s="3" t="s">
        <v>4</v>
      </c>
      <c r="B1385" s="2">
        <v>1378</v>
      </c>
      <c r="C1385" s="24">
        <v>510972</v>
      </c>
      <c r="D1385" s="3" t="s">
        <v>2261</v>
      </c>
      <c r="E1385" s="3" t="s">
        <v>3573</v>
      </c>
      <c r="F1385" s="3" t="s">
        <v>12606</v>
      </c>
      <c r="G1385" s="24">
        <v>22</v>
      </c>
      <c r="H1385" s="24">
        <v>2202</v>
      </c>
      <c r="I1385" s="3">
        <v>168.05</v>
      </c>
      <c r="J1385" s="3">
        <v>150.02999999999997</v>
      </c>
      <c r="K1385" s="3" t="s">
        <v>20933</v>
      </c>
      <c r="L1385" s="3" t="s">
        <v>20934</v>
      </c>
      <c r="M1385" s="3">
        <v>16.53</v>
      </c>
      <c r="N1385" s="13">
        <v>0</v>
      </c>
      <c r="O1385" s="13">
        <v>0</v>
      </c>
      <c r="P1385" s="13">
        <v>27340</v>
      </c>
      <c r="Q1385" s="13">
        <v>0</v>
      </c>
      <c r="R1385" s="13">
        <v>0</v>
      </c>
      <c r="S1385" s="13">
        <v>0</v>
      </c>
      <c r="T1385" s="13">
        <f t="shared" si="25"/>
        <v>27340</v>
      </c>
      <c r="U1385" s="13">
        <v>161.76</v>
      </c>
      <c r="V1385" s="13" t="s">
        <v>24185</v>
      </c>
      <c r="W1385" s="25">
        <v>57.7</v>
      </c>
      <c r="X1385" s="13">
        <v>7.27</v>
      </c>
      <c r="Y1385" s="13">
        <v>60.17</v>
      </c>
      <c r="Z1385" s="13">
        <v>30276.85</v>
      </c>
      <c r="AB1385" s="14">
        <v>7.27</v>
      </c>
      <c r="AC1385" s="14">
        <v>60.17</v>
      </c>
      <c r="AE1385" s="5"/>
      <c r="AG1385" s="5"/>
      <c r="AH1385" s="5"/>
      <c r="AI1385" s="1">
        <f>SUMIFS(หนี้6566!$F:$F,หนี้6566!$L:$L,"ปุ๋ยยา",หนี้6566!$A:$A,'ราย cn. (2)'!$C1385)</f>
        <v>27340</v>
      </c>
      <c r="AJ1385" s="1">
        <f>SUMIFS(หนี้6566!$F:$F,หนี้6566!$L:$L,"เงิน",หนี้6566!$A:$A,'ราย cn. (2)'!$C1385)</f>
        <v>0</v>
      </c>
    </row>
    <row r="1386" spans="1:36" x14ac:dyDescent="0.3">
      <c r="A1386" s="3" t="s">
        <v>4</v>
      </c>
      <c r="B1386" s="2">
        <v>1379</v>
      </c>
      <c r="C1386" s="24">
        <v>513397</v>
      </c>
      <c r="D1386" s="3" t="s">
        <v>2264</v>
      </c>
      <c r="E1386" s="3" t="s">
        <v>19319</v>
      </c>
      <c r="F1386" s="3" t="s">
        <v>5161</v>
      </c>
      <c r="G1386" s="24">
        <v>20</v>
      </c>
      <c r="H1386" s="24">
        <v>2002</v>
      </c>
      <c r="I1386" s="3">
        <v>0</v>
      </c>
      <c r="J1386" s="3">
        <v>0</v>
      </c>
      <c r="K1386" s="3" t="s">
        <v>20931</v>
      </c>
      <c r="L1386" s="3" t="s">
        <v>20931</v>
      </c>
      <c r="M1386" s="3">
        <v>3.19</v>
      </c>
      <c r="N1386" s="13">
        <v>0</v>
      </c>
      <c r="O1386" s="13">
        <v>0</v>
      </c>
      <c r="P1386" s="13">
        <v>20505</v>
      </c>
      <c r="Q1386" s="13">
        <v>0</v>
      </c>
      <c r="R1386" s="13">
        <v>0</v>
      </c>
      <c r="S1386" s="13">
        <v>0</v>
      </c>
      <c r="T1386" s="13">
        <f t="shared" si="25"/>
        <v>20505</v>
      </c>
      <c r="U1386" s="13">
        <v>28.71</v>
      </c>
      <c r="V1386" s="13" t="s">
        <v>24185</v>
      </c>
      <c r="W1386" s="25">
        <v>0</v>
      </c>
      <c r="X1386" s="13">
        <v>0</v>
      </c>
      <c r="Y1386" s="13">
        <v>0</v>
      </c>
      <c r="Z1386" s="13">
        <v>0</v>
      </c>
      <c r="AB1386" s="14">
        <v>0</v>
      </c>
      <c r="AC1386" s="14">
        <v>0</v>
      </c>
      <c r="AE1386" s="5"/>
      <c r="AG1386" s="5"/>
      <c r="AH1386" s="5"/>
      <c r="AI1386" s="1">
        <f>SUMIFS(หนี้6566!$F:$F,หนี้6566!$L:$L,"ปุ๋ยยา",หนี้6566!$A:$A,'ราย cn. (2)'!$C1386)</f>
        <v>20505</v>
      </c>
      <c r="AJ1386" s="1">
        <f>SUMIFS(หนี้6566!$F:$F,หนี้6566!$L:$L,"เงิน",หนี้6566!$A:$A,'ราย cn. (2)'!$C1386)</f>
        <v>0</v>
      </c>
    </row>
    <row r="1387" spans="1:36" x14ac:dyDescent="0.3">
      <c r="A1387" s="3" t="s">
        <v>4</v>
      </c>
      <c r="B1387" s="2">
        <v>1380</v>
      </c>
      <c r="C1387" s="24">
        <v>512478</v>
      </c>
      <c r="D1387" s="3" t="s">
        <v>2261</v>
      </c>
      <c r="E1387" s="3" t="s">
        <v>17098</v>
      </c>
      <c r="F1387" s="3" t="s">
        <v>16972</v>
      </c>
      <c r="G1387" s="24">
        <v>20</v>
      </c>
      <c r="H1387" s="24">
        <v>2006</v>
      </c>
      <c r="I1387" s="3">
        <v>187.17</v>
      </c>
      <c r="J1387" s="3">
        <v>214.70000000000002</v>
      </c>
      <c r="K1387" s="3" t="s">
        <v>20932</v>
      </c>
      <c r="L1387" s="3" t="s">
        <v>20932</v>
      </c>
      <c r="M1387" s="3">
        <v>26.630000000000003</v>
      </c>
      <c r="N1387" s="13">
        <v>0</v>
      </c>
      <c r="O1387" s="13">
        <v>0</v>
      </c>
      <c r="P1387" s="13">
        <v>70829</v>
      </c>
      <c r="Q1387" s="13">
        <v>24251.54</v>
      </c>
      <c r="R1387" s="13">
        <v>0</v>
      </c>
      <c r="S1387" s="13">
        <v>0</v>
      </c>
      <c r="T1387" s="13">
        <f t="shared" si="25"/>
        <v>95080.540000000008</v>
      </c>
      <c r="U1387" s="13">
        <v>266.22999999999996</v>
      </c>
      <c r="V1387" s="13" t="s">
        <v>24185</v>
      </c>
      <c r="W1387" s="25">
        <v>143.13</v>
      </c>
      <c r="X1387" s="13">
        <v>0</v>
      </c>
      <c r="Y1387" s="13">
        <v>0</v>
      </c>
      <c r="Z1387" s="13">
        <v>0</v>
      </c>
      <c r="AB1387" s="14">
        <v>0</v>
      </c>
      <c r="AC1387" s="14">
        <v>0</v>
      </c>
      <c r="AE1387" s="5"/>
      <c r="AG1387" s="5"/>
      <c r="AH1387" s="5"/>
      <c r="AI1387" s="1">
        <f>SUMIFS(หนี้6566!$F:$F,หนี้6566!$L:$L,"ปุ๋ยยา",หนี้6566!$A:$A,'ราย cn. (2)'!$C1387)</f>
        <v>60829</v>
      </c>
      <c r="AJ1387" s="1">
        <f>SUMIFS(หนี้6566!$F:$F,หนี้6566!$L:$L,"เงิน",หนี้6566!$A:$A,'ราย cn. (2)'!$C1387)</f>
        <v>34251.54</v>
      </c>
    </row>
    <row r="1388" spans="1:36" x14ac:dyDescent="0.3">
      <c r="A1388" s="3" t="s">
        <v>4</v>
      </c>
      <c r="B1388" s="2">
        <v>1381</v>
      </c>
      <c r="C1388" s="24">
        <v>512437</v>
      </c>
      <c r="D1388" s="3" t="s">
        <v>2261</v>
      </c>
      <c r="E1388" s="3" t="s">
        <v>13164</v>
      </c>
      <c r="F1388" s="3" t="s">
        <v>8696</v>
      </c>
      <c r="G1388" s="24">
        <v>20</v>
      </c>
      <c r="H1388" s="24">
        <v>2005</v>
      </c>
      <c r="I1388" s="3">
        <v>97.999999999999986</v>
      </c>
      <c r="J1388" s="3">
        <v>22.48</v>
      </c>
      <c r="K1388" s="3" t="s">
        <v>20932</v>
      </c>
      <c r="L1388" s="3" t="s">
        <v>20931</v>
      </c>
      <c r="M1388" s="3">
        <v>8.1999999999999993</v>
      </c>
      <c r="N1388" s="13">
        <v>0</v>
      </c>
      <c r="O1388" s="13">
        <v>0</v>
      </c>
      <c r="P1388" s="13">
        <v>24013</v>
      </c>
      <c r="Q1388" s="13">
        <v>0</v>
      </c>
      <c r="R1388" s="13">
        <v>0</v>
      </c>
      <c r="S1388" s="13">
        <v>0</v>
      </c>
      <c r="T1388" s="13">
        <f t="shared" si="25"/>
        <v>24013</v>
      </c>
      <c r="U1388" s="13">
        <v>78.81</v>
      </c>
      <c r="V1388" s="13" t="s">
        <v>24185</v>
      </c>
      <c r="W1388" s="25">
        <v>32.11</v>
      </c>
      <c r="X1388" s="13">
        <v>0</v>
      </c>
      <c r="Y1388" s="13">
        <v>0</v>
      </c>
      <c r="Z1388" s="13">
        <v>0</v>
      </c>
      <c r="AB1388" s="14">
        <v>0</v>
      </c>
      <c r="AC1388" s="14">
        <v>0</v>
      </c>
      <c r="AE1388" s="5"/>
      <c r="AG1388" s="5"/>
      <c r="AH1388" s="5"/>
      <c r="AI1388" s="1">
        <f>SUMIFS(หนี้6566!$F:$F,หนี้6566!$L:$L,"ปุ๋ยยา",หนี้6566!$A:$A,'ราย cn. (2)'!$C1388)</f>
        <v>24013</v>
      </c>
      <c r="AJ1388" s="1">
        <f>SUMIFS(หนี้6566!$F:$F,หนี้6566!$L:$L,"เงิน",หนี้6566!$A:$A,'ราย cn. (2)'!$C1388)</f>
        <v>0</v>
      </c>
    </row>
    <row r="1389" spans="1:36" x14ac:dyDescent="0.3">
      <c r="A1389" s="3" t="s">
        <v>4</v>
      </c>
      <c r="B1389" s="2">
        <v>1382</v>
      </c>
      <c r="C1389" s="24">
        <v>514450</v>
      </c>
      <c r="D1389" s="3" t="s">
        <v>2361</v>
      </c>
      <c r="E1389" s="3" t="s">
        <v>19883</v>
      </c>
      <c r="F1389" s="3" t="s">
        <v>19884</v>
      </c>
      <c r="G1389" s="24">
        <v>20</v>
      </c>
      <c r="H1389" s="24">
        <v>2006</v>
      </c>
      <c r="I1389" s="3">
        <v>129.85</v>
      </c>
      <c r="J1389" s="3">
        <v>10.08</v>
      </c>
      <c r="K1389" s="3" t="s">
        <v>20934</v>
      </c>
      <c r="L1389" s="3" t="s">
        <v>20931</v>
      </c>
      <c r="M1389" s="3">
        <v>16.43</v>
      </c>
      <c r="N1389" s="13">
        <v>0</v>
      </c>
      <c r="O1389" s="13">
        <v>0</v>
      </c>
      <c r="P1389" s="13">
        <v>18589.72</v>
      </c>
      <c r="Q1389" s="13">
        <v>0</v>
      </c>
      <c r="R1389" s="13">
        <v>0</v>
      </c>
      <c r="S1389" s="13">
        <v>0</v>
      </c>
      <c r="T1389" s="13">
        <f t="shared" si="25"/>
        <v>18589.72</v>
      </c>
      <c r="U1389" s="13">
        <v>130.06</v>
      </c>
      <c r="V1389" s="13" t="s">
        <v>24185</v>
      </c>
      <c r="W1389" s="25">
        <v>5.04</v>
      </c>
      <c r="X1389" s="13">
        <v>0</v>
      </c>
      <c r="Y1389" s="13">
        <v>0</v>
      </c>
      <c r="Z1389" s="13">
        <v>0</v>
      </c>
      <c r="AB1389" s="14">
        <v>0</v>
      </c>
      <c r="AC1389" s="14">
        <v>0</v>
      </c>
      <c r="AE1389" s="5"/>
      <c r="AG1389" s="5"/>
      <c r="AH1389" s="5"/>
      <c r="AI1389" s="1">
        <f>SUMIFS(หนี้6566!$F:$F,หนี้6566!$L:$L,"ปุ๋ยยา",หนี้6566!$A:$A,'ราย cn. (2)'!$C1389)</f>
        <v>18589.72</v>
      </c>
      <c r="AJ1389" s="1">
        <f>SUMIFS(หนี้6566!$F:$F,หนี้6566!$L:$L,"เงิน",หนี้6566!$A:$A,'ราย cn. (2)'!$C1389)</f>
        <v>0</v>
      </c>
    </row>
    <row r="1390" spans="1:36" x14ac:dyDescent="0.3">
      <c r="A1390" s="3" t="s">
        <v>4</v>
      </c>
      <c r="B1390" s="2">
        <v>1383</v>
      </c>
      <c r="C1390" s="24">
        <v>513991</v>
      </c>
      <c r="D1390" s="3" t="s">
        <v>2264</v>
      </c>
      <c r="E1390" s="3" t="s">
        <v>2485</v>
      </c>
      <c r="F1390" s="3" t="s">
        <v>19576</v>
      </c>
      <c r="G1390" s="24">
        <v>20</v>
      </c>
      <c r="H1390" s="24">
        <v>2003</v>
      </c>
      <c r="I1390" s="3">
        <v>20.7</v>
      </c>
      <c r="J1390" s="3">
        <v>49.71</v>
      </c>
      <c r="K1390" s="3" t="s">
        <v>20931</v>
      </c>
      <c r="L1390" s="3" t="s">
        <v>20933</v>
      </c>
      <c r="M1390" s="3">
        <v>10.57</v>
      </c>
      <c r="N1390" s="13">
        <v>0</v>
      </c>
      <c r="O1390" s="13">
        <v>0</v>
      </c>
      <c r="P1390" s="13">
        <v>13670</v>
      </c>
      <c r="Q1390" s="13">
        <v>0</v>
      </c>
      <c r="R1390" s="13">
        <v>0</v>
      </c>
      <c r="S1390" s="13">
        <v>0</v>
      </c>
      <c r="T1390" s="13">
        <f t="shared" si="25"/>
        <v>13670</v>
      </c>
      <c r="U1390" s="13">
        <v>105.7</v>
      </c>
      <c r="V1390" s="13" t="s">
        <v>24185</v>
      </c>
      <c r="W1390" s="25">
        <v>99.42</v>
      </c>
      <c r="X1390" s="13">
        <v>0</v>
      </c>
      <c r="Y1390" s="13">
        <v>0</v>
      </c>
      <c r="Z1390" s="13">
        <v>0</v>
      </c>
      <c r="AB1390" s="14">
        <v>0</v>
      </c>
      <c r="AC1390" s="14">
        <v>0</v>
      </c>
      <c r="AE1390" s="5"/>
      <c r="AG1390" s="5"/>
      <c r="AH1390" s="5"/>
      <c r="AI1390" s="1">
        <f>SUMIFS(หนี้6566!$F:$F,หนี้6566!$L:$L,"ปุ๋ยยา",หนี้6566!$A:$A,'ราย cn. (2)'!$C1390)</f>
        <v>13670</v>
      </c>
      <c r="AJ1390" s="1">
        <f>SUMIFS(หนี้6566!$F:$F,หนี้6566!$L:$L,"เงิน",หนี้6566!$A:$A,'ราย cn. (2)'!$C1390)</f>
        <v>0</v>
      </c>
    </row>
    <row r="1391" spans="1:36" x14ac:dyDescent="0.3">
      <c r="A1391" s="3" t="s">
        <v>4</v>
      </c>
      <c r="B1391" s="2">
        <v>1384</v>
      </c>
      <c r="C1391" s="24">
        <v>512752</v>
      </c>
      <c r="D1391" s="3" t="s">
        <v>2264</v>
      </c>
      <c r="E1391" s="3" t="s">
        <v>17055</v>
      </c>
      <c r="F1391" s="3" t="s">
        <v>17351</v>
      </c>
      <c r="G1391" s="24">
        <v>20</v>
      </c>
      <c r="H1391" s="24">
        <v>2003</v>
      </c>
      <c r="I1391" s="3">
        <v>71.63</v>
      </c>
      <c r="J1391" s="3">
        <v>191.02000000000004</v>
      </c>
      <c r="K1391" s="3" t="s">
        <v>20932</v>
      </c>
      <c r="L1391" s="3" t="s">
        <v>20932</v>
      </c>
      <c r="M1391" s="3">
        <v>30.6</v>
      </c>
      <c r="N1391" s="13">
        <v>0</v>
      </c>
      <c r="O1391" s="13">
        <v>0</v>
      </c>
      <c r="P1391" s="13">
        <v>66480</v>
      </c>
      <c r="Q1391" s="13">
        <v>14583.03</v>
      </c>
      <c r="R1391" s="13">
        <v>0</v>
      </c>
      <c r="S1391" s="13">
        <v>0</v>
      </c>
      <c r="T1391" s="13">
        <f t="shared" si="25"/>
        <v>81063.03</v>
      </c>
      <c r="U1391" s="13">
        <v>309.2</v>
      </c>
      <c r="V1391" s="13" t="s">
        <v>24185</v>
      </c>
      <c r="W1391" s="25">
        <v>106.12</v>
      </c>
      <c r="X1391" s="13">
        <v>0</v>
      </c>
      <c r="Y1391" s="13">
        <v>0</v>
      </c>
      <c r="Z1391" s="13">
        <v>0</v>
      </c>
      <c r="AB1391" s="14">
        <v>0</v>
      </c>
      <c r="AC1391" s="14">
        <v>0</v>
      </c>
      <c r="AE1391" s="5"/>
      <c r="AG1391" s="5"/>
      <c r="AH1391" s="5"/>
      <c r="AI1391" s="1">
        <f>SUMIFS(หนี้6566!$F:$F,หนี้6566!$L:$L,"ปุ๋ยยา",หนี้6566!$A:$A,'ราย cn. (2)'!$C1391)</f>
        <v>66480</v>
      </c>
      <c r="AJ1391" s="1">
        <f>SUMIFS(หนี้6566!$F:$F,หนี้6566!$L:$L,"เงิน",หนี้6566!$A:$A,'ราย cn. (2)'!$C1391)</f>
        <v>14583.03</v>
      </c>
    </row>
    <row r="1392" spans="1:36" x14ac:dyDescent="0.3">
      <c r="A1392" s="3" t="s">
        <v>4</v>
      </c>
      <c r="B1392" s="2">
        <v>1385</v>
      </c>
      <c r="C1392" s="24">
        <v>513802</v>
      </c>
      <c r="D1392" s="3" t="s">
        <v>2261</v>
      </c>
      <c r="E1392" s="3" t="s">
        <v>2690</v>
      </c>
      <c r="F1392" s="3" t="s">
        <v>19521</v>
      </c>
      <c r="G1392" s="24">
        <v>20</v>
      </c>
      <c r="H1392" s="24">
        <v>2006</v>
      </c>
      <c r="I1392" s="3">
        <v>10.34</v>
      </c>
      <c r="J1392" s="3">
        <v>19.78</v>
      </c>
      <c r="K1392" s="3" t="s">
        <v>20931</v>
      </c>
      <c r="L1392" s="3" t="s">
        <v>20931</v>
      </c>
      <c r="M1392" s="3">
        <v>8.3000000000000007</v>
      </c>
      <c r="N1392" s="13">
        <v>0</v>
      </c>
      <c r="O1392" s="13">
        <v>0</v>
      </c>
      <c r="P1392" s="13">
        <v>16845</v>
      </c>
      <c r="Q1392" s="13">
        <v>0</v>
      </c>
      <c r="R1392" s="13">
        <v>0</v>
      </c>
      <c r="S1392" s="13">
        <v>0</v>
      </c>
      <c r="T1392" s="13">
        <f t="shared" si="25"/>
        <v>16845</v>
      </c>
      <c r="U1392" s="13">
        <v>66.400000000000006</v>
      </c>
      <c r="V1392" s="13" t="s">
        <v>24185</v>
      </c>
      <c r="W1392" s="25">
        <v>39.56</v>
      </c>
      <c r="X1392" s="13">
        <v>0</v>
      </c>
      <c r="Y1392" s="13">
        <v>0</v>
      </c>
      <c r="Z1392" s="13">
        <v>0</v>
      </c>
      <c r="AB1392" s="14">
        <v>0</v>
      </c>
      <c r="AC1392" s="14">
        <v>0</v>
      </c>
      <c r="AE1392" s="5"/>
      <c r="AG1392" s="5"/>
      <c r="AH1392" s="5"/>
      <c r="AI1392" s="1">
        <f>SUMIFS(หนี้6566!$F:$F,หนี้6566!$L:$L,"ปุ๋ยยา",หนี้6566!$A:$A,'ราย cn. (2)'!$C1392)</f>
        <v>16845</v>
      </c>
      <c r="AJ1392" s="1">
        <f>SUMIFS(หนี้6566!$F:$F,หนี้6566!$L:$L,"เงิน",หนี้6566!$A:$A,'ราย cn. (2)'!$C1392)</f>
        <v>0</v>
      </c>
    </row>
    <row r="1393" spans="1:36" x14ac:dyDescent="0.3">
      <c r="A1393" s="3" t="s">
        <v>4</v>
      </c>
      <c r="B1393" s="2">
        <v>1386</v>
      </c>
      <c r="C1393" s="24">
        <v>514029</v>
      </c>
      <c r="D1393" s="3" t="s">
        <v>2261</v>
      </c>
      <c r="E1393" s="3" t="s">
        <v>8812</v>
      </c>
      <c r="F1393" s="3" t="s">
        <v>19699</v>
      </c>
      <c r="G1393" s="24">
        <v>17</v>
      </c>
      <c r="H1393" s="24">
        <v>1703</v>
      </c>
      <c r="I1393" s="3">
        <v>84.44</v>
      </c>
      <c r="J1393" s="3">
        <v>17.310000000000002</v>
      </c>
      <c r="K1393" s="3" t="s">
        <v>20932</v>
      </c>
      <c r="L1393" s="3" t="s">
        <v>20931</v>
      </c>
      <c r="M1393" s="3">
        <v>11.600000000000001</v>
      </c>
      <c r="N1393" s="13">
        <v>0</v>
      </c>
      <c r="O1393" s="13">
        <v>0</v>
      </c>
      <c r="P1393" s="13">
        <v>17120</v>
      </c>
      <c r="Q1393" s="13">
        <v>0</v>
      </c>
      <c r="R1393" s="13">
        <v>0</v>
      </c>
      <c r="S1393" s="13">
        <v>0</v>
      </c>
      <c r="T1393" s="13">
        <f t="shared" si="25"/>
        <v>17120</v>
      </c>
      <c r="U1393" s="13">
        <v>94.08</v>
      </c>
      <c r="V1393" s="13" t="s">
        <v>24185</v>
      </c>
      <c r="W1393" s="25">
        <v>34.619999999999997</v>
      </c>
      <c r="X1393" s="13">
        <v>0</v>
      </c>
      <c r="Y1393" s="13">
        <v>0</v>
      </c>
      <c r="Z1393" s="13">
        <v>0</v>
      </c>
      <c r="AB1393" s="14">
        <v>0</v>
      </c>
      <c r="AC1393" s="14">
        <v>0</v>
      </c>
      <c r="AE1393" s="5"/>
      <c r="AG1393" s="5"/>
      <c r="AH1393" s="5"/>
      <c r="AI1393" s="1">
        <f>SUMIFS(หนี้6566!$F:$F,หนี้6566!$L:$L,"ปุ๋ยยา",หนี้6566!$A:$A,'ราย cn. (2)'!$C1393)</f>
        <v>17120</v>
      </c>
      <c r="AJ1393" s="1">
        <f>SUMIFS(หนี้6566!$F:$F,หนี้6566!$L:$L,"เงิน",หนี้6566!$A:$A,'ราย cn. (2)'!$C1393)</f>
        <v>0</v>
      </c>
    </row>
    <row r="1394" spans="1:36" x14ac:dyDescent="0.3">
      <c r="A1394" s="3" t="s">
        <v>4</v>
      </c>
      <c r="B1394" s="2">
        <v>1387</v>
      </c>
      <c r="C1394" s="24">
        <v>511549</v>
      </c>
      <c r="D1394" s="3" t="s">
        <v>2361</v>
      </c>
      <c r="E1394" s="3" t="s">
        <v>8487</v>
      </c>
      <c r="F1394" s="3" t="s">
        <v>15113</v>
      </c>
      <c r="G1394" s="24">
        <v>18</v>
      </c>
      <c r="H1394" s="24">
        <v>1804</v>
      </c>
      <c r="I1394" s="3">
        <v>111.58</v>
      </c>
      <c r="J1394" s="3">
        <v>100.27000000000001</v>
      </c>
      <c r="K1394" s="3" t="s">
        <v>20931</v>
      </c>
      <c r="L1394" s="3" t="s">
        <v>20931</v>
      </c>
      <c r="M1394" s="3">
        <v>29.21</v>
      </c>
      <c r="N1394" s="13">
        <v>0</v>
      </c>
      <c r="O1394" s="13">
        <v>0</v>
      </c>
      <c r="P1394" s="13">
        <v>56252</v>
      </c>
      <c r="Q1394" s="13">
        <v>9087.5</v>
      </c>
      <c r="R1394" s="13">
        <v>0</v>
      </c>
      <c r="S1394" s="13">
        <v>0</v>
      </c>
      <c r="T1394" s="13">
        <f t="shared" si="25"/>
        <v>65339.5</v>
      </c>
      <c r="U1394" s="13">
        <v>216.01999999999998</v>
      </c>
      <c r="V1394" s="13" t="s">
        <v>24185</v>
      </c>
      <c r="W1394" s="25">
        <v>28.65</v>
      </c>
      <c r="X1394" s="13">
        <v>0</v>
      </c>
      <c r="Y1394" s="13">
        <v>0</v>
      </c>
      <c r="Z1394" s="13">
        <v>0</v>
      </c>
      <c r="AB1394" s="14">
        <v>0</v>
      </c>
      <c r="AC1394" s="14">
        <v>0</v>
      </c>
      <c r="AE1394" s="5"/>
      <c r="AG1394" s="5"/>
      <c r="AH1394" s="5"/>
      <c r="AI1394" s="1">
        <f>SUMIFS(หนี้6566!$F:$F,หนี้6566!$L:$L,"ปุ๋ยยา",หนี้6566!$A:$A,'ราย cn. (2)'!$C1394)</f>
        <v>56252</v>
      </c>
      <c r="AJ1394" s="1">
        <f>SUMIFS(หนี้6566!$F:$F,หนี้6566!$L:$L,"เงิน",หนี้6566!$A:$A,'ราย cn. (2)'!$C1394)</f>
        <v>9087.5</v>
      </c>
    </row>
    <row r="1395" spans="1:36" x14ac:dyDescent="0.3">
      <c r="A1395" s="3" t="s">
        <v>4</v>
      </c>
      <c r="B1395" s="2">
        <v>1388</v>
      </c>
      <c r="C1395" s="24">
        <v>511215</v>
      </c>
      <c r="D1395" s="3" t="s">
        <v>2264</v>
      </c>
      <c r="E1395" s="3" t="s">
        <v>9704</v>
      </c>
      <c r="F1395" s="3" t="s">
        <v>9187</v>
      </c>
      <c r="G1395" s="24">
        <v>18</v>
      </c>
      <c r="H1395" s="24">
        <v>1803</v>
      </c>
      <c r="I1395" s="3">
        <v>104.01</v>
      </c>
      <c r="J1395" s="3">
        <v>133.39000000000001</v>
      </c>
      <c r="K1395" s="3" t="s">
        <v>20932</v>
      </c>
      <c r="L1395" s="3" t="s">
        <v>20932</v>
      </c>
      <c r="M1395" s="3">
        <v>3.26</v>
      </c>
      <c r="N1395" s="13">
        <v>0</v>
      </c>
      <c r="O1395" s="13">
        <v>0</v>
      </c>
      <c r="P1395" s="13">
        <v>22229</v>
      </c>
      <c r="Q1395" s="13">
        <v>0</v>
      </c>
      <c r="R1395" s="13">
        <v>0</v>
      </c>
      <c r="S1395" s="13">
        <v>0</v>
      </c>
      <c r="T1395" s="13">
        <f t="shared" si="25"/>
        <v>22229</v>
      </c>
      <c r="U1395" s="13">
        <v>39.119999999999997</v>
      </c>
      <c r="V1395" s="13" t="s">
        <v>24185</v>
      </c>
      <c r="W1395" s="25">
        <v>133.38999999999999</v>
      </c>
      <c r="X1395" s="13">
        <v>0</v>
      </c>
      <c r="Y1395" s="13">
        <v>0</v>
      </c>
      <c r="Z1395" s="13">
        <v>0</v>
      </c>
      <c r="AB1395" s="14">
        <v>0</v>
      </c>
      <c r="AC1395" s="14">
        <v>0</v>
      </c>
      <c r="AE1395" s="5"/>
      <c r="AG1395" s="5"/>
      <c r="AH1395" s="5"/>
      <c r="AI1395" s="1">
        <f>SUMIFS(หนี้6566!$F:$F,หนี้6566!$L:$L,"ปุ๋ยยา",หนี้6566!$A:$A,'ราย cn. (2)'!$C1395)</f>
        <v>22229</v>
      </c>
      <c r="AJ1395" s="1">
        <f>SUMIFS(หนี้6566!$F:$F,หนี้6566!$L:$L,"เงิน",หนี้6566!$A:$A,'ราย cn. (2)'!$C1395)</f>
        <v>0</v>
      </c>
    </row>
    <row r="1396" spans="1:36" x14ac:dyDescent="0.3">
      <c r="A1396" s="3" t="s">
        <v>4</v>
      </c>
      <c r="B1396" s="2">
        <v>1389</v>
      </c>
      <c r="C1396" s="24">
        <v>512403</v>
      </c>
      <c r="D1396" s="3" t="s">
        <v>2261</v>
      </c>
      <c r="E1396" s="3" t="s">
        <v>2939</v>
      </c>
      <c r="F1396" s="3" t="s">
        <v>2806</v>
      </c>
      <c r="G1396" s="24">
        <v>20</v>
      </c>
      <c r="H1396" s="24">
        <v>2005</v>
      </c>
      <c r="I1396" s="3">
        <v>54.43</v>
      </c>
      <c r="J1396" s="3">
        <v>55.95</v>
      </c>
      <c r="K1396" s="3" t="s">
        <v>20932</v>
      </c>
      <c r="L1396" s="3" t="s">
        <v>20931</v>
      </c>
      <c r="M1396" s="3">
        <v>4.83</v>
      </c>
      <c r="N1396" s="13">
        <v>0</v>
      </c>
      <c r="O1396" s="13">
        <v>0</v>
      </c>
      <c r="P1396" s="13">
        <v>19050</v>
      </c>
      <c r="Q1396" s="13">
        <v>0</v>
      </c>
      <c r="R1396" s="13">
        <v>0</v>
      </c>
      <c r="S1396" s="13">
        <v>0</v>
      </c>
      <c r="T1396" s="13">
        <f t="shared" si="25"/>
        <v>19050</v>
      </c>
      <c r="U1396" s="13">
        <v>50.01</v>
      </c>
      <c r="V1396" s="13" t="s">
        <v>24185</v>
      </c>
      <c r="W1396" s="25">
        <v>41.44</v>
      </c>
      <c r="X1396" s="13">
        <v>0</v>
      </c>
      <c r="Y1396" s="13">
        <v>0</v>
      </c>
      <c r="Z1396" s="13">
        <v>0</v>
      </c>
      <c r="AB1396" s="14">
        <v>0</v>
      </c>
      <c r="AC1396" s="14">
        <v>0</v>
      </c>
      <c r="AE1396" s="5"/>
      <c r="AG1396" s="5"/>
      <c r="AH1396" s="5"/>
      <c r="AI1396" s="1">
        <f>SUMIFS(หนี้6566!$F:$F,หนี้6566!$L:$L,"ปุ๋ยยา",หนี้6566!$A:$A,'ราย cn. (2)'!$C1396)</f>
        <v>19050</v>
      </c>
      <c r="AJ1396" s="1">
        <f>SUMIFS(หนี้6566!$F:$F,หนี้6566!$L:$L,"เงิน",หนี้6566!$A:$A,'ราย cn. (2)'!$C1396)</f>
        <v>0</v>
      </c>
    </row>
    <row r="1397" spans="1:36" x14ac:dyDescent="0.3">
      <c r="A1397" s="3" t="s">
        <v>4</v>
      </c>
      <c r="B1397" s="2">
        <v>1390</v>
      </c>
      <c r="C1397" s="24">
        <v>511924</v>
      </c>
      <c r="D1397" s="3" t="s">
        <v>2264</v>
      </c>
      <c r="E1397" s="3" t="s">
        <v>16306</v>
      </c>
      <c r="F1397" s="3" t="s">
        <v>7738</v>
      </c>
      <c r="G1397" s="24">
        <v>20</v>
      </c>
      <c r="H1397" s="24">
        <v>2003</v>
      </c>
      <c r="I1397" s="3">
        <v>41.69</v>
      </c>
      <c r="J1397" s="3">
        <v>102.11</v>
      </c>
      <c r="K1397" s="3" t="s">
        <v>20932</v>
      </c>
      <c r="L1397" s="3" t="s">
        <v>20932</v>
      </c>
      <c r="M1397" s="3">
        <v>13.57</v>
      </c>
      <c r="N1397" s="13">
        <v>0</v>
      </c>
      <c r="O1397" s="13">
        <v>0</v>
      </c>
      <c r="P1397" s="13">
        <v>26300</v>
      </c>
      <c r="Q1397" s="13">
        <v>0</v>
      </c>
      <c r="R1397" s="13">
        <v>0</v>
      </c>
      <c r="S1397" s="13">
        <v>0</v>
      </c>
      <c r="T1397" s="13">
        <f t="shared" si="25"/>
        <v>26300</v>
      </c>
      <c r="U1397" s="13">
        <v>155.22000000000003</v>
      </c>
      <c r="V1397" s="13" t="s">
        <v>24185</v>
      </c>
      <c r="W1397" s="25">
        <v>102.11</v>
      </c>
      <c r="X1397" s="13">
        <v>0</v>
      </c>
      <c r="Y1397" s="13">
        <v>0</v>
      </c>
      <c r="Z1397" s="13">
        <v>0</v>
      </c>
      <c r="AB1397" s="14">
        <v>0</v>
      </c>
      <c r="AC1397" s="14">
        <v>0</v>
      </c>
      <c r="AE1397" s="5"/>
      <c r="AG1397" s="5"/>
      <c r="AH1397" s="5"/>
      <c r="AI1397" s="1">
        <f>SUMIFS(หนี้6566!$F:$F,หนี้6566!$L:$L,"ปุ๋ยยา",หนี้6566!$A:$A,'ราย cn. (2)'!$C1397)</f>
        <v>26300</v>
      </c>
      <c r="AJ1397" s="1">
        <f>SUMIFS(หนี้6566!$F:$F,หนี้6566!$L:$L,"เงิน",หนี้6566!$A:$A,'ราย cn. (2)'!$C1397)</f>
        <v>0</v>
      </c>
    </row>
    <row r="1398" spans="1:36" x14ac:dyDescent="0.3">
      <c r="A1398" s="3" t="s">
        <v>4</v>
      </c>
      <c r="B1398" s="2">
        <v>1391</v>
      </c>
      <c r="C1398" s="24">
        <v>513450</v>
      </c>
      <c r="D1398" s="3" t="s">
        <v>2361</v>
      </c>
      <c r="E1398" s="3" t="s">
        <v>4206</v>
      </c>
      <c r="F1398" s="3" t="s">
        <v>4201</v>
      </c>
      <c r="G1398" s="24">
        <v>23</v>
      </c>
      <c r="H1398" s="24">
        <v>2302</v>
      </c>
      <c r="I1398" s="3">
        <v>0</v>
      </c>
      <c r="J1398" s="3">
        <v>35.880000000000003</v>
      </c>
      <c r="K1398" s="3" t="s">
        <v>20931</v>
      </c>
      <c r="L1398" s="3" t="s">
        <v>20934</v>
      </c>
      <c r="M1398" s="3">
        <v>10.17</v>
      </c>
      <c r="N1398" s="13">
        <v>0</v>
      </c>
      <c r="O1398" s="13">
        <v>0</v>
      </c>
      <c r="P1398" s="13">
        <v>38100</v>
      </c>
      <c r="Q1398" s="13">
        <v>0</v>
      </c>
      <c r="R1398" s="13">
        <v>0</v>
      </c>
      <c r="S1398" s="13">
        <v>0</v>
      </c>
      <c r="T1398" s="13">
        <f t="shared" si="25"/>
        <v>38100</v>
      </c>
      <c r="U1398" s="13">
        <v>120.13</v>
      </c>
      <c r="V1398" s="13" t="s">
        <v>24185</v>
      </c>
      <c r="W1398" s="25">
        <v>71.760000000000005</v>
      </c>
      <c r="X1398" s="13">
        <v>0</v>
      </c>
      <c r="Y1398" s="13">
        <v>0</v>
      </c>
      <c r="Z1398" s="13">
        <v>0</v>
      </c>
      <c r="AB1398" s="14">
        <v>0</v>
      </c>
      <c r="AC1398" s="14">
        <v>0</v>
      </c>
      <c r="AE1398" s="5"/>
      <c r="AG1398" s="5"/>
      <c r="AH1398" s="5"/>
      <c r="AI1398" s="1">
        <f>SUMIFS(หนี้6566!$F:$F,หนี้6566!$L:$L,"ปุ๋ยยา",หนี้6566!$A:$A,'ราย cn. (2)'!$C1398)</f>
        <v>38100</v>
      </c>
      <c r="AJ1398" s="1">
        <f>SUMIFS(หนี้6566!$F:$F,หนี้6566!$L:$L,"เงิน",หนี้6566!$A:$A,'ราย cn. (2)'!$C1398)</f>
        <v>0</v>
      </c>
    </row>
    <row r="1399" spans="1:36" x14ac:dyDescent="0.3">
      <c r="A1399" s="3" t="s">
        <v>4</v>
      </c>
      <c r="B1399" s="2">
        <v>1392</v>
      </c>
      <c r="C1399" s="24">
        <v>512749</v>
      </c>
      <c r="D1399" s="3" t="s">
        <v>2361</v>
      </c>
      <c r="E1399" s="3" t="s">
        <v>9428</v>
      </c>
      <c r="F1399" s="3" t="s">
        <v>3329</v>
      </c>
      <c r="G1399" s="24">
        <v>23</v>
      </c>
      <c r="H1399" s="24">
        <v>2304</v>
      </c>
      <c r="I1399" s="3">
        <v>36.900000000000006</v>
      </c>
      <c r="J1399" s="3">
        <v>51.290000000000006</v>
      </c>
      <c r="K1399" s="3" t="s">
        <v>20931</v>
      </c>
      <c r="L1399" s="3" t="s">
        <v>20932</v>
      </c>
      <c r="M1399" s="3">
        <v>11.850000000000001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f t="shared" si="25"/>
        <v>0</v>
      </c>
      <c r="U1399" s="13">
        <v>125.1</v>
      </c>
      <c r="V1399" s="13" t="s">
        <v>24187</v>
      </c>
      <c r="W1399" s="25">
        <v>102.58</v>
      </c>
      <c r="X1399" s="13">
        <v>0</v>
      </c>
      <c r="Y1399" s="13">
        <v>0</v>
      </c>
      <c r="Z1399" s="13">
        <v>0</v>
      </c>
      <c r="AB1399" s="14">
        <v>0</v>
      </c>
      <c r="AC1399" s="14">
        <v>0</v>
      </c>
      <c r="AE1399" s="5"/>
      <c r="AG1399" s="5"/>
      <c r="AH1399" s="5"/>
      <c r="AI1399" s="1">
        <f>SUMIFS(หนี้6566!$F:$F,หนี้6566!$L:$L,"ปุ๋ยยา",หนี้6566!$A:$A,'ราย cn. (2)'!$C1399)</f>
        <v>0</v>
      </c>
      <c r="AJ1399" s="1">
        <f>SUMIFS(หนี้6566!$F:$F,หนี้6566!$L:$L,"เงิน",หนี้6566!$A:$A,'ราย cn. (2)'!$C1399)</f>
        <v>0</v>
      </c>
    </row>
    <row r="1400" spans="1:36" x14ac:dyDescent="0.3">
      <c r="A1400" s="3" t="s">
        <v>4</v>
      </c>
      <c r="B1400" s="2">
        <v>1393</v>
      </c>
      <c r="C1400" s="24">
        <v>512417</v>
      </c>
      <c r="D1400" s="3" t="s">
        <v>2264</v>
      </c>
      <c r="E1400" s="3" t="s">
        <v>17027</v>
      </c>
      <c r="F1400" s="3" t="s">
        <v>17028</v>
      </c>
      <c r="G1400" s="24">
        <v>20</v>
      </c>
      <c r="H1400" s="24">
        <v>2005</v>
      </c>
      <c r="I1400" s="3">
        <v>25.27</v>
      </c>
      <c r="J1400" s="3">
        <v>51.61</v>
      </c>
      <c r="K1400" s="3" t="s">
        <v>20931</v>
      </c>
      <c r="L1400" s="3" t="s">
        <v>20931</v>
      </c>
      <c r="M1400" s="3">
        <v>13.22</v>
      </c>
      <c r="N1400" s="13">
        <v>0</v>
      </c>
      <c r="O1400" s="13">
        <v>0</v>
      </c>
      <c r="P1400" s="13">
        <v>33120</v>
      </c>
      <c r="Q1400" s="13">
        <v>0</v>
      </c>
      <c r="R1400" s="13">
        <v>0</v>
      </c>
      <c r="S1400" s="13">
        <v>0</v>
      </c>
      <c r="T1400" s="13">
        <f t="shared" si="25"/>
        <v>33120</v>
      </c>
      <c r="U1400" s="13">
        <v>138.82</v>
      </c>
      <c r="V1400" s="13" t="s">
        <v>24185</v>
      </c>
      <c r="W1400" s="25">
        <v>51.61</v>
      </c>
      <c r="X1400" s="13">
        <v>0</v>
      </c>
      <c r="Y1400" s="13">
        <v>0</v>
      </c>
      <c r="Z1400" s="13">
        <v>0</v>
      </c>
      <c r="AB1400" s="14">
        <v>0</v>
      </c>
      <c r="AC1400" s="14">
        <v>0</v>
      </c>
      <c r="AE1400" s="5"/>
      <c r="AG1400" s="5"/>
      <c r="AH1400" s="5"/>
      <c r="AI1400" s="1">
        <f>SUMIFS(หนี้6566!$F:$F,หนี้6566!$L:$L,"ปุ๋ยยา",หนี้6566!$A:$A,'ราย cn. (2)'!$C1400)</f>
        <v>33120</v>
      </c>
      <c r="AJ1400" s="1">
        <f>SUMIFS(หนี้6566!$F:$F,หนี้6566!$L:$L,"เงิน",หนี้6566!$A:$A,'ราย cn. (2)'!$C1400)</f>
        <v>0</v>
      </c>
    </row>
    <row r="1401" spans="1:36" x14ac:dyDescent="0.3">
      <c r="A1401" s="3" t="s">
        <v>4</v>
      </c>
      <c r="B1401" s="2">
        <v>1394</v>
      </c>
      <c r="C1401" s="24">
        <v>512351</v>
      </c>
      <c r="D1401" s="3" t="s">
        <v>2261</v>
      </c>
      <c r="E1401" s="3" t="s">
        <v>2560</v>
      </c>
      <c r="F1401" s="3" t="s">
        <v>16972</v>
      </c>
      <c r="G1401" s="24">
        <v>20</v>
      </c>
      <c r="H1401" s="24">
        <v>2006</v>
      </c>
      <c r="I1401" s="3">
        <v>96.189999999999984</v>
      </c>
      <c r="J1401" s="3">
        <v>52.16</v>
      </c>
      <c r="K1401" s="3" t="s">
        <v>20934</v>
      </c>
      <c r="L1401" s="3" t="s">
        <v>20931</v>
      </c>
      <c r="M1401" s="3">
        <v>20.79</v>
      </c>
      <c r="N1401" s="13">
        <v>0</v>
      </c>
      <c r="O1401" s="13">
        <v>0</v>
      </c>
      <c r="P1401" s="13">
        <v>44032</v>
      </c>
      <c r="Q1401" s="13">
        <v>26947.61</v>
      </c>
      <c r="R1401" s="13">
        <v>0</v>
      </c>
      <c r="S1401" s="13">
        <v>0</v>
      </c>
      <c r="T1401" s="13">
        <f t="shared" si="25"/>
        <v>70979.61</v>
      </c>
      <c r="U1401" s="13">
        <v>182.03</v>
      </c>
      <c r="V1401" s="13" t="s">
        <v>24185</v>
      </c>
      <c r="W1401" s="25">
        <v>26.08</v>
      </c>
      <c r="X1401" s="13">
        <v>0</v>
      </c>
      <c r="Y1401" s="13">
        <v>0</v>
      </c>
      <c r="Z1401" s="13">
        <v>0</v>
      </c>
      <c r="AB1401" s="14">
        <v>0</v>
      </c>
      <c r="AC1401" s="14">
        <v>0</v>
      </c>
      <c r="AE1401" s="5"/>
      <c r="AG1401" s="5"/>
      <c r="AH1401" s="5"/>
      <c r="AI1401" s="1">
        <f>SUMIFS(หนี้6566!$F:$F,หนี้6566!$L:$L,"ปุ๋ยยา",หนี้6566!$A:$A,'ราย cn. (2)'!$C1401)</f>
        <v>44032</v>
      </c>
      <c r="AJ1401" s="1">
        <f>SUMIFS(หนี้6566!$F:$F,หนี้6566!$L:$L,"เงิน",หนี้6566!$A:$A,'ราย cn. (2)'!$C1401)</f>
        <v>26947.61</v>
      </c>
    </row>
    <row r="1402" spans="1:36" x14ac:dyDescent="0.3">
      <c r="A1402" s="3" t="s">
        <v>4</v>
      </c>
      <c r="B1402" s="2">
        <v>1395</v>
      </c>
      <c r="C1402" s="24">
        <v>510964</v>
      </c>
      <c r="D1402" s="3" t="s">
        <v>2361</v>
      </c>
      <c r="E1402" s="3" t="s">
        <v>13764</v>
      </c>
      <c r="F1402" s="3" t="s">
        <v>13765</v>
      </c>
      <c r="G1402" s="24">
        <v>23</v>
      </c>
      <c r="H1402" s="24">
        <v>2302</v>
      </c>
      <c r="I1402" s="3">
        <v>0</v>
      </c>
      <c r="J1402" s="3">
        <v>37.399999999999991</v>
      </c>
      <c r="K1402" s="3" t="s">
        <v>20931</v>
      </c>
      <c r="L1402" s="3" t="s">
        <v>20931</v>
      </c>
      <c r="M1402" s="3">
        <v>17.84</v>
      </c>
      <c r="N1402" s="13">
        <v>0</v>
      </c>
      <c r="O1402" s="13">
        <v>0</v>
      </c>
      <c r="P1402" s="13">
        <v>54500</v>
      </c>
      <c r="Q1402" s="13">
        <v>0</v>
      </c>
      <c r="R1402" s="13">
        <v>0</v>
      </c>
      <c r="S1402" s="13">
        <v>0</v>
      </c>
      <c r="T1402" s="13">
        <f t="shared" si="25"/>
        <v>54500</v>
      </c>
      <c r="U1402" s="13">
        <v>194.8</v>
      </c>
      <c r="V1402" s="13" t="s">
        <v>24185</v>
      </c>
      <c r="W1402" s="25">
        <v>20.78</v>
      </c>
      <c r="X1402" s="13">
        <v>0</v>
      </c>
      <c r="Y1402" s="13">
        <v>0</v>
      </c>
      <c r="Z1402" s="13">
        <v>0</v>
      </c>
      <c r="AB1402" s="14">
        <v>0</v>
      </c>
      <c r="AC1402" s="14">
        <v>0</v>
      </c>
      <c r="AE1402" s="5"/>
      <c r="AG1402" s="5"/>
      <c r="AH1402" s="5"/>
      <c r="AI1402" s="1">
        <f>SUMIFS(หนี้6566!$F:$F,หนี้6566!$L:$L,"ปุ๋ยยา",หนี้6566!$A:$A,'ราย cn. (2)'!$C1402)</f>
        <v>54500</v>
      </c>
      <c r="AJ1402" s="1">
        <f>SUMIFS(หนี้6566!$F:$F,หนี้6566!$L:$L,"เงิน",หนี้6566!$A:$A,'ราย cn. (2)'!$C1402)</f>
        <v>0</v>
      </c>
    </row>
    <row r="1403" spans="1:36" x14ac:dyDescent="0.3">
      <c r="A1403" s="3" t="s">
        <v>4</v>
      </c>
      <c r="B1403" s="2">
        <v>1396</v>
      </c>
      <c r="C1403" s="24">
        <v>515432</v>
      </c>
      <c r="D1403" s="3" t="s">
        <v>2261</v>
      </c>
      <c r="E1403" s="3" t="s">
        <v>7070</v>
      </c>
      <c r="F1403" s="3" t="s">
        <v>20483</v>
      </c>
      <c r="G1403" s="24">
        <v>20</v>
      </c>
      <c r="H1403" s="24">
        <v>2006</v>
      </c>
      <c r="I1403" s="3">
        <v>0</v>
      </c>
      <c r="J1403" s="3">
        <v>22.31</v>
      </c>
      <c r="K1403" s="3">
        <v>0</v>
      </c>
      <c r="L1403" s="3" t="s">
        <v>20934</v>
      </c>
      <c r="M1403" s="3">
        <v>17.350000000000001</v>
      </c>
      <c r="N1403" s="13">
        <v>0</v>
      </c>
      <c r="O1403" s="13">
        <v>0</v>
      </c>
      <c r="P1403" s="13">
        <v>39785</v>
      </c>
      <c r="Q1403" s="13">
        <v>0</v>
      </c>
      <c r="R1403" s="13">
        <v>0</v>
      </c>
      <c r="S1403" s="13">
        <v>0</v>
      </c>
      <c r="T1403" s="13">
        <f t="shared" si="25"/>
        <v>39785</v>
      </c>
      <c r="U1403" s="13">
        <v>145.51999999999998</v>
      </c>
      <c r="V1403" s="13" t="s">
        <v>24185</v>
      </c>
      <c r="W1403" s="25">
        <v>74.37</v>
      </c>
      <c r="X1403" s="13">
        <v>0</v>
      </c>
      <c r="Y1403" s="13">
        <v>0</v>
      </c>
      <c r="Z1403" s="13">
        <v>0</v>
      </c>
      <c r="AB1403" s="14">
        <v>0</v>
      </c>
      <c r="AC1403" s="14">
        <v>0</v>
      </c>
      <c r="AE1403" s="5"/>
      <c r="AG1403" s="5"/>
      <c r="AH1403" s="5"/>
      <c r="AI1403" s="1">
        <f>SUMIFS(หนี้6566!$F:$F,หนี้6566!$L:$L,"ปุ๋ยยา",หนี้6566!$A:$A,'ราย cn. (2)'!$C1403)</f>
        <v>39785</v>
      </c>
      <c r="AJ1403" s="1">
        <f>SUMIFS(หนี้6566!$F:$F,หนี้6566!$L:$L,"เงิน",หนี้6566!$A:$A,'ราย cn. (2)'!$C1403)</f>
        <v>0</v>
      </c>
    </row>
    <row r="1404" spans="1:36" x14ac:dyDescent="0.3">
      <c r="A1404" s="3" t="s">
        <v>4</v>
      </c>
      <c r="B1404" s="2">
        <v>1397</v>
      </c>
      <c r="C1404" s="24">
        <v>514517</v>
      </c>
      <c r="D1404" s="3" t="s">
        <v>2264</v>
      </c>
      <c r="E1404" s="3" t="s">
        <v>2910</v>
      </c>
      <c r="F1404" s="3" t="s">
        <v>19938</v>
      </c>
      <c r="G1404" s="24">
        <v>20</v>
      </c>
      <c r="H1404" s="24">
        <v>2006</v>
      </c>
      <c r="I1404" s="3">
        <v>107.61</v>
      </c>
      <c r="J1404" s="3">
        <v>103.17000000000003</v>
      </c>
      <c r="K1404" s="3" t="s">
        <v>20932</v>
      </c>
      <c r="L1404" s="3" t="s">
        <v>20932</v>
      </c>
      <c r="M1404" s="3">
        <v>6.3000000000000007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f t="shared" si="25"/>
        <v>0</v>
      </c>
      <c r="U1404" s="13">
        <v>53.730000000000004</v>
      </c>
      <c r="V1404" s="13" t="s">
        <v>24187</v>
      </c>
      <c r="W1404" s="25">
        <v>128.96</v>
      </c>
      <c r="X1404" s="13">
        <v>0</v>
      </c>
      <c r="Y1404" s="13">
        <v>0</v>
      </c>
      <c r="Z1404" s="13">
        <v>0</v>
      </c>
      <c r="AB1404" s="14">
        <v>0</v>
      </c>
      <c r="AC1404" s="14">
        <v>0</v>
      </c>
      <c r="AE1404" s="5"/>
      <c r="AG1404" s="5"/>
      <c r="AH1404" s="5"/>
      <c r="AI1404" s="1">
        <f>SUMIFS(หนี้6566!$F:$F,หนี้6566!$L:$L,"ปุ๋ยยา",หนี้6566!$A:$A,'ราย cn. (2)'!$C1404)</f>
        <v>0</v>
      </c>
      <c r="AJ1404" s="1">
        <f>SUMIFS(หนี้6566!$F:$F,หนี้6566!$L:$L,"เงิน",หนี้6566!$A:$A,'ราย cn. (2)'!$C1404)</f>
        <v>0</v>
      </c>
    </row>
    <row r="1405" spans="1:36" x14ac:dyDescent="0.3">
      <c r="A1405" s="3" t="s">
        <v>4</v>
      </c>
      <c r="B1405" s="2">
        <v>1398</v>
      </c>
      <c r="C1405" s="24">
        <v>510908</v>
      </c>
      <c r="D1405" s="3" t="s">
        <v>2261</v>
      </c>
      <c r="E1405" s="3" t="s">
        <v>3246</v>
      </c>
      <c r="F1405" s="3" t="s">
        <v>3703</v>
      </c>
      <c r="G1405" s="24">
        <v>22</v>
      </c>
      <c r="H1405" s="24">
        <v>2202</v>
      </c>
      <c r="I1405" s="3">
        <v>84.07</v>
      </c>
      <c r="J1405" s="3">
        <v>121.07999999999998</v>
      </c>
      <c r="K1405" s="3" t="s">
        <v>20932</v>
      </c>
      <c r="L1405" s="3" t="s">
        <v>20934</v>
      </c>
      <c r="M1405" s="3">
        <v>19.439999999999998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f t="shared" si="25"/>
        <v>0</v>
      </c>
      <c r="U1405" s="13">
        <v>185.42000000000002</v>
      </c>
      <c r="V1405" s="13" t="s">
        <v>24186</v>
      </c>
      <c r="W1405" s="25">
        <v>63.73</v>
      </c>
      <c r="X1405" s="13">
        <v>0</v>
      </c>
      <c r="Y1405" s="13">
        <v>0</v>
      </c>
      <c r="Z1405" s="13">
        <v>0</v>
      </c>
      <c r="AB1405" s="14">
        <v>0</v>
      </c>
      <c r="AC1405" s="14">
        <v>0</v>
      </c>
      <c r="AE1405" s="5"/>
      <c r="AG1405" s="5"/>
      <c r="AH1405" s="5"/>
      <c r="AI1405" s="1">
        <f>SUMIFS(หนี้6566!$F:$F,หนี้6566!$L:$L,"ปุ๋ยยา",หนี้6566!$A:$A,'ราย cn. (2)'!$C1405)</f>
        <v>0</v>
      </c>
      <c r="AJ1405" s="1">
        <f>SUMIFS(หนี้6566!$F:$F,หนี้6566!$L:$L,"เงิน",หนี้6566!$A:$A,'ราย cn. (2)'!$C1405)</f>
        <v>0</v>
      </c>
    </row>
    <row r="1406" spans="1:36" x14ac:dyDescent="0.3">
      <c r="A1406" s="3" t="s">
        <v>4</v>
      </c>
      <c r="B1406" s="2">
        <v>1399</v>
      </c>
      <c r="C1406" s="24">
        <v>510898</v>
      </c>
      <c r="D1406" s="3" t="s">
        <v>2261</v>
      </c>
      <c r="E1406" s="3" t="s">
        <v>5584</v>
      </c>
      <c r="F1406" s="3" t="s">
        <v>13902</v>
      </c>
      <c r="G1406" s="24">
        <v>22</v>
      </c>
      <c r="H1406" s="24">
        <v>2202</v>
      </c>
      <c r="I1406" s="3">
        <v>50.059999999999995</v>
      </c>
      <c r="J1406" s="3">
        <v>49.83</v>
      </c>
      <c r="K1406" s="3" t="s">
        <v>20932</v>
      </c>
      <c r="L1406" s="3" t="s">
        <v>20934</v>
      </c>
      <c r="M1406" s="3">
        <v>6.22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f t="shared" si="25"/>
        <v>0</v>
      </c>
      <c r="U1406" s="13">
        <v>47.819999999999993</v>
      </c>
      <c r="V1406" s="13" t="s">
        <v>24186</v>
      </c>
      <c r="W1406" s="25">
        <v>71.19</v>
      </c>
      <c r="X1406" s="13">
        <v>0</v>
      </c>
      <c r="Y1406" s="13">
        <v>0</v>
      </c>
      <c r="Z1406" s="13">
        <v>0</v>
      </c>
      <c r="AB1406" s="14">
        <v>0</v>
      </c>
      <c r="AC1406" s="14">
        <v>0</v>
      </c>
      <c r="AE1406" s="5"/>
      <c r="AG1406" s="5"/>
      <c r="AH1406" s="5"/>
      <c r="AI1406" s="1">
        <f>SUMIFS(หนี้6566!$F:$F,หนี้6566!$L:$L,"ปุ๋ยยา",หนี้6566!$A:$A,'ราย cn. (2)'!$C1406)</f>
        <v>0</v>
      </c>
      <c r="AJ1406" s="1">
        <f>SUMIFS(หนี้6566!$F:$F,หนี้6566!$L:$L,"เงิน",หนี้6566!$A:$A,'ราย cn. (2)'!$C1406)</f>
        <v>0</v>
      </c>
    </row>
    <row r="1407" spans="1:36" x14ac:dyDescent="0.3">
      <c r="A1407" s="3" t="s">
        <v>4</v>
      </c>
      <c r="B1407" s="2">
        <v>1400</v>
      </c>
      <c r="C1407" s="24">
        <v>515275</v>
      </c>
      <c r="D1407" s="3" t="s">
        <v>2264</v>
      </c>
      <c r="E1407" s="3" t="s">
        <v>17650</v>
      </c>
      <c r="F1407" s="3" t="s">
        <v>20365</v>
      </c>
      <c r="G1407" s="24">
        <v>17</v>
      </c>
      <c r="H1407" s="24">
        <v>1704</v>
      </c>
      <c r="I1407" s="3">
        <v>47.11999999999999</v>
      </c>
      <c r="J1407" s="3">
        <v>0</v>
      </c>
      <c r="K1407" s="3" t="s">
        <v>20932</v>
      </c>
      <c r="L1407" s="3" t="s">
        <v>20931</v>
      </c>
      <c r="M1407" s="3">
        <v>6.79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f t="shared" si="25"/>
        <v>0</v>
      </c>
      <c r="U1407" s="13">
        <v>61.11</v>
      </c>
      <c r="V1407" s="13" t="s">
        <v>24186</v>
      </c>
      <c r="W1407" s="25">
        <v>0</v>
      </c>
      <c r="X1407" s="13">
        <v>0</v>
      </c>
      <c r="Y1407" s="13">
        <v>0</v>
      </c>
      <c r="Z1407" s="13">
        <v>0</v>
      </c>
      <c r="AB1407" s="14">
        <v>0</v>
      </c>
      <c r="AC1407" s="14">
        <v>0</v>
      </c>
      <c r="AE1407" s="5"/>
      <c r="AG1407" s="5"/>
      <c r="AH1407" s="5"/>
      <c r="AI1407" s="1">
        <f>SUMIFS(หนี้6566!$F:$F,หนี้6566!$L:$L,"ปุ๋ยยา",หนี้6566!$A:$A,'ราย cn. (2)'!$C1407)</f>
        <v>0</v>
      </c>
      <c r="AJ1407" s="1">
        <f>SUMIFS(หนี้6566!$F:$F,หนี้6566!$L:$L,"เงิน",หนี้6566!$A:$A,'ราย cn. (2)'!$C1407)</f>
        <v>0</v>
      </c>
    </row>
    <row r="1408" spans="1:36" x14ac:dyDescent="0.3">
      <c r="A1408" s="3" t="s">
        <v>4</v>
      </c>
      <c r="B1408" s="2">
        <v>1401</v>
      </c>
      <c r="C1408" s="24">
        <v>511361</v>
      </c>
      <c r="D1408" s="3" t="s">
        <v>2264</v>
      </c>
      <c r="E1408" s="3" t="s">
        <v>14387</v>
      </c>
      <c r="F1408" s="3" t="s">
        <v>2484</v>
      </c>
      <c r="G1408" s="24">
        <v>23</v>
      </c>
      <c r="H1408" s="24">
        <v>2302</v>
      </c>
      <c r="I1408" s="3">
        <v>46.800000000000004</v>
      </c>
      <c r="J1408" s="3">
        <v>84.420000000000016</v>
      </c>
      <c r="K1408" s="3" t="s">
        <v>20933</v>
      </c>
      <c r="L1408" s="3" t="s">
        <v>20934</v>
      </c>
      <c r="M1408" s="3">
        <v>18.459999999999997</v>
      </c>
      <c r="N1408" s="13">
        <v>0</v>
      </c>
      <c r="O1408" s="13">
        <v>0</v>
      </c>
      <c r="P1408" s="13">
        <v>55312</v>
      </c>
      <c r="Q1408" s="13">
        <v>0</v>
      </c>
      <c r="R1408" s="13">
        <v>0</v>
      </c>
      <c r="S1408" s="13">
        <v>0</v>
      </c>
      <c r="T1408" s="13">
        <f t="shared" si="25"/>
        <v>55312</v>
      </c>
      <c r="U1408" s="13">
        <v>149.57</v>
      </c>
      <c r="V1408" s="13" t="s">
        <v>24185</v>
      </c>
      <c r="W1408" s="25">
        <v>84.42</v>
      </c>
      <c r="X1408" s="13">
        <v>0</v>
      </c>
      <c r="Y1408" s="13">
        <v>0</v>
      </c>
      <c r="Z1408" s="13">
        <v>0</v>
      </c>
      <c r="AB1408" s="14">
        <v>0</v>
      </c>
      <c r="AC1408" s="14">
        <v>0</v>
      </c>
      <c r="AE1408" s="5"/>
      <c r="AG1408" s="5"/>
      <c r="AH1408" s="5"/>
      <c r="AI1408" s="1">
        <f>SUMIFS(หนี้6566!$F:$F,หนี้6566!$L:$L,"ปุ๋ยยา",หนี้6566!$A:$A,'ราย cn. (2)'!$C1408)</f>
        <v>55312</v>
      </c>
      <c r="AJ1408" s="1">
        <f>SUMIFS(หนี้6566!$F:$F,หนี้6566!$L:$L,"เงิน",หนี้6566!$A:$A,'ราย cn. (2)'!$C1408)</f>
        <v>0</v>
      </c>
    </row>
    <row r="1409" spans="1:36" x14ac:dyDescent="0.3">
      <c r="A1409" s="3" t="s">
        <v>4</v>
      </c>
      <c r="B1409" s="2">
        <v>1402</v>
      </c>
      <c r="C1409" s="24">
        <v>511196</v>
      </c>
      <c r="D1409" s="3" t="s">
        <v>2264</v>
      </c>
      <c r="E1409" s="3" t="s">
        <v>3487</v>
      </c>
      <c r="F1409" s="3" t="s">
        <v>8124</v>
      </c>
      <c r="G1409" s="24">
        <v>18</v>
      </c>
      <c r="H1409" s="24">
        <v>1804</v>
      </c>
      <c r="I1409" s="3">
        <v>168.07</v>
      </c>
      <c r="J1409" s="3">
        <v>500.83000000000021</v>
      </c>
      <c r="K1409" s="3" t="s">
        <v>20933</v>
      </c>
      <c r="L1409" s="3" t="s">
        <v>20932</v>
      </c>
      <c r="M1409" s="3">
        <v>88.469999999999985</v>
      </c>
      <c r="N1409" s="13">
        <v>0</v>
      </c>
      <c r="O1409" s="13">
        <v>0</v>
      </c>
      <c r="P1409" s="13">
        <v>311390</v>
      </c>
      <c r="Q1409" s="13">
        <v>9087.5</v>
      </c>
      <c r="R1409" s="13">
        <v>0</v>
      </c>
      <c r="S1409" s="13">
        <v>0</v>
      </c>
      <c r="T1409" s="13">
        <f t="shared" si="25"/>
        <v>320477.5</v>
      </c>
      <c r="U1409" s="13">
        <v>831.59999999999991</v>
      </c>
      <c r="V1409" s="13" t="s">
        <v>24185</v>
      </c>
      <c r="W1409" s="25">
        <v>125.21</v>
      </c>
      <c r="X1409" s="13">
        <v>15.75</v>
      </c>
      <c r="Y1409" s="13">
        <v>110.25</v>
      </c>
      <c r="Z1409" s="13">
        <v>55698.13</v>
      </c>
      <c r="AB1409" s="14">
        <v>15.75</v>
      </c>
      <c r="AC1409" s="14">
        <v>110.25</v>
      </c>
      <c r="AE1409" s="5"/>
      <c r="AG1409" s="5"/>
      <c r="AH1409" s="5"/>
      <c r="AI1409" s="1">
        <f>SUMIFS(หนี้6566!$F:$F,หนี้6566!$L:$L,"ปุ๋ยยา",หนี้6566!$A:$A,'ราย cn. (2)'!$C1409)</f>
        <v>311390</v>
      </c>
      <c r="AJ1409" s="1">
        <f>SUMIFS(หนี้6566!$F:$F,หนี้6566!$L:$L,"เงิน",หนี้6566!$A:$A,'ราย cn. (2)'!$C1409)</f>
        <v>9087.5</v>
      </c>
    </row>
    <row r="1410" spans="1:36" x14ac:dyDescent="0.3">
      <c r="A1410" s="3" t="s">
        <v>4</v>
      </c>
      <c r="B1410" s="2">
        <v>1403</v>
      </c>
      <c r="C1410" s="24">
        <v>510887</v>
      </c>
      <c r="D1410" s="3" t="s">
        <v>2261</v>
      </c>
      <c r="E1410" s="3" t="s">
        <v>13899</v>
      </c>
      <c r="F1410" s="3" t="s">
        <v>12427</v>
      </c>
      <c r="G1410" s="24">
        <v>22</v>
      </c>
      <c r="H1410" s="24">
        <v>2202</v>
      </c>
      <c r="I1410" s="3">
        <v>212.19</v>
      </c>
      <c r="J1410" s="3">
        <v>210.18</v>
      </c>
      <c r="K1410" s="3" t="s">
        <v>20932</v>
      </c>
      <c r="L1410" s="3" t="s">
        <v>20934</v>
      </c>
      <c r="M1410" s="3">
        <v>32.75</v>
      </c>
      <c r="N1410" s="13">
        <v>0</v>
      </c>
      <c r="O1410" s="13">
        <v>0</v>
      </c>
      <c r="P1410" s="13">
        <v>76260</v>
      </c>
      <c r="Q1410" s="13">
        <v>0</v>
      </c>
      <c r="R1410" s="13">
        <v>0</v>
      </c>
      <c r="S1410" s="13">
        <v>0</v>
      </c>
      <c r="T1410" s="13">
        <f t="shared" si="25"/>
        <v>76260</v>
      </c>
      <c r="U1410" s="13">
        <v>335.71999999999997</v>
      </c>
      <c r="V1410" s="13" t="s">
        <v>24185</v>
      </c>
      <c r="W1410" s="25">
        <v>63.69</v>
      </c>
      <c r="X1410" s="13">
        <v>0</v>
      </c>
      <c r="Y1410" s="13">
        <v>0</v>
      </c>
      <c r="Z1410" s="13">
        <v>0</v>
      </c>
      <c r="AB1410" s="14">
        <v>0</v>
      </c>
      <c r="AC1410" s="14">
        <v>0</v>
      </c>
      <c r="AE1410" s="5"/>
      <c r="AG1410" s="5"/>
      <c r="AH1410" s="5"/>
      <c r="AI1410" s="1">
        <f>SUMIFS(หนี้6566!$F:$F,หนี้6566!$L:$L,"ปุ๋ยยา",หนี้6566!$A:$A,'ราย cn. (2)'!$C1410)</f>
        <v>76260</v>
      </c>
      <c r="AJ1410" s="1">
        <f>SUMIFS(หนี้6566!$F:$F,หนี้6566!$L:$L,"เงิน",หนี้6566!$A:$A,'ราย cn. (2)'!$C1410)</f>
        <v>0</v>
      </c>
    </row>
    <row r="1411" spans="1:36" x14ac:dyDescent="0.3">
      <c r="A1411" s="3" t="s">
        <v>4</v>
      </c>
      <c r="B1411" s="2">
        <v>1404</v>
      </c>
      <c r="C1411" s="24">
        <v>512474</v>
      </c>
      <c r="D1411" s="3" t="s">
        <v>2261</v>
      </c>
      <c r="E1411" s="3" t="s">
        <v>2480</v>
      </c>
      <c r="F1411" s="3" t="s">
        <v>17096</v>
      </c>
      <c r="G1411" s="24">
        <v>20</v>
      </c>
      <c r="H1411" s="24">
        <v>2006</v>
      </c>
      <c r="I1411" s="3">
        <v>37.410000000000004</v>
      </c>
      <c r="J1411" s="3">
        <v>24.87</v>
      </c>
      <c r="K1411" s="3" t="s">
        <v>20932</v>
      </c>
      <c r="L1411" s="3" t="s">
        <v>20931</v>
      </c>
      <c r="M1411" s="3">
        <v>9.4499999999999993</v>
      </c>
      <c r="N1411" s="13">
        <v>0</v>
      </c>
      <c r="O1411" s="13">
        <v>0</v>
      </c>
      <c r="P1411" s="13">
        <v>29778</v>
      </c>
      <c r="Q1411" s="13">
        <v>0</v>
      </c>
      <c r="R1411" s="13">
        <v>0</v>
      </c>
      <c r="S1411" s="13">
        <v>0</v>
      </c>
      <c r="T1411" s="13">
        <f t="shared" si="25"/>
        <v>29778</v>
      </c>
      <c r="U1411" s="13">
        <v>92.17</v>
      </c>
      <c r="V1411" s="13" t="s">
        <v>24185</v>
      </c>
      <c r="W1411" s="25">
        <v>49.74</v>
      </c>
      <c r="X1411" s="13">
        <v>0</v>
      </c>
      <c r="Y1411" s="13">
        <v>0</v>
      </c>
      <c r="Z1411" s="13">
        <v>0</v>
      </c>
      <c r="AB1411" s="14">
        <v>0</v>
      </c>
      <c r="AC1411" s="14">
        <v>0</v>
      </c>
      <c r="AE1411" s="5"/>
      <c r="AG1411" s="5"/>
      <c r="AH1411" s="5"/>
      <c r="AI1411" s="1">
        <f>SUMIFS(หนี้6566!$F:$F,หนี้6566!$L:$L,"ปุ๋ยยา",หนี้6566!$A:$A,'ราย cn. (2)'!$C1411)</f>
        <v>29778</v>
      </c>
      <c r="AJ1411" s="1">
        <f>SUMIFS(หนี้6566!$F:$F,หนี้6566!$L:$L,"เงิน",หนี้6566!$A:$A,'ราย cn. (2)'!$C1411)</f>
        <v>0</v>
      </c>
    </row>
    <row r="1412" spans="1:36" x14ac:dyDescent="0.3">
      <c r="A1412" s="3" t="s">
        <v>4</v>
      </c>
      <c r="B1412" s="2">
        <v>1405</v>
      </c>
      <c r="C1412" s="24">
        <v>511200</v>
      </c>
      <c r="D1412" s="3" t="s">
        <v>2264</v>
      </c>
      <c r="E1412" s="3" t="s">
        <v>2597</v>
      </c>
      <c r="F1412" s="3" t="s">
        <v>8369</v>
      </c>
      <c r="G1412" s="24">
        <v>18</v>
      </c>
      <c r="H1412" s="24">
        <v>1804</v>
      </c>
      <c r="I1412" s="3">
        <v>186.50000000000003</v>
      </c>
      <c r="J1412" s="3">
        <v>213.11</v>
      </c>
      <c r="K1412" s="3" t="s">
        <v>20932</v>
      </c>
      <c r="L1412" s="3" t="s">
        <v>20933</v>
      </c>
      <c r="M1412" s="3">
        <v>25.51</v>
      </c>
      <c r="N1412" s="13">
        <v>0</v>
      </c>
      <c r="O1412" s="13">
        <v>0</v>
      </c>
      <c r="P1412" s="13">
        <v>40075</v>
      </c>
      <c r="Q1412" s="13">
        <v>0</v>
      </c>
      <c r="R1412" s="13">
        <v>0</v>
      </c>
      <c r="S1412" s="13">
        <v>0</v>
      </c>
      <c r="T1412" s="13">
        <f t="shared" si="25"/>
        <v>40075</v>
      </c>
      <c r="U1412" s="13">
        <v>277.34000000000003</v>
      </c>
      <c r="V1412" s="13" t="s">
        <v>24185</v>
      </c>
      <c r="W1412" s="25">
        <v>85.24</v>
      </c>
      <c r="X1412" s="13">
        <v>0</v>
      </c>
      <c r="Y1412" s="13">
        <v>0</v>
      </c>
      <c r="Z1412" s="13">
        <v>0</v>
      </c>
      <c r="AB1412" s="14">
        <v>0</v>
      </c>
      <c r="AC1412" s="14">
        <v>0</v>
      </c>
      <c r="AE1412" s="5"/>
      <c r="AG1412" s="5"/>
      <c r="AH1412" s="5"/>
      <c r="AI1412" s="1">
        <f>SUMIFS(หนี้6566!$F:$F,หนี้6566!$L:$L,"ปุ๋ยยา",หนี้6566!$A:$A,'ราย cn. (2)'!$C1412)</f>
        <v>40075</v>
      </c>
      <c r="AJ1412" s="1">
        <f>SUMIFS(หนี้6566!$F:$F,หนี้6566!$L:$L,"เงิน",หนี้6566!$A:$A,'ราย cn. (2)'!$C1412)</f>
        <v>0</v>
      </c>
    </row>
    <row r="1413" spans="1:36" x14ac:dyDescent="0.3">
      <c r="A1413" s="3" t="s">
        <v>4</v>
      </c>
      <c r="B1413" s="2">
        <v>1406</v>
      </c>
      <c r="C1413" s="24">
        <v>514588</v>
      </c>
      <c r="D1413" s="3" t="s">
        <v>2261</v>
      </c>
      <c r="E1413" s="3" t="s">
        <v>3741</v>
      </c>
      <c r="F1413" s="3" t="s">
        <v>14367</v>
      </c>
      <c r="G1413" s="24">
        <v>18</v>
      </c>
      <c r="H1413" s="24">
        <v>1804</v>
      </c>
      <c r="I1413" s="3">
        <v>93.93</v>
      </c>
      <c r="J1413" s="3">
        <v>100.75</v>
      </c>
      <c r="K1413" s="3" t="s">
        <v>20932</v>
      </c>
      <c r="L1413" s="3" t="s">
        <v>20932</v>
      </c>
      <c r="M1413" s="3">
        <v>12.370000000000001</v>
      </c>
      <c r="N1413" s="13">
        <v>0</v>
      </c>
      <c r="O1413" s="13">
        <v>0</v>
      </c>
      <c r="P1413" s="13">
        <v>37200</v>
      </c>
      <c r="Q1413" s="13">
        <v>0</v>
      </c>
      <c r="R1413" s="13">
        <v>0</v>
      </c>
      <c r="S1413" s="13">
        <v>0</v>
      </c>
      <c r="T1413" s="13">
        <f t="shared" si="25"/>
        <v>37200</v>
      </c>
      <c r="U1413" s="13">
        <v>141.43</v>
      </c>
      <c r="V1413" s="13" t="s">
        <v>24185</v>
      </c>
      <c r="W1413" s="25">
        <v>100.75</v>
      </c>
      <c r="X1413" s="13">
        <v>0</v>
      </c>
      <c r="Y1413" s="13">
        <v>0</v>
      </c>
      <c r="Z1413" s="13">
        <v>0</v>
      </c>
      <c r="AB1413" s="14">
        <v>0</v>
      </c>
      <c r="AC1413" s="14">
        <v>0</v>
      </c>
      <c r="AE1413" s="5"/>
      <c r="AG1413" s="5"/>
      <c r="AH1413" s="5"/>
      <c r="AI1413" s="1">
        <f>SUMIFS(หนี้6566!$F:$F,หนี้6566!$L:$L,"ปุ๋ยยา",หนี้6566!$A:$A,'ราย cn. (2)'!$C1413)</f>
        <v>37200</v>
      </c>
      <c r="AJ1413" s="1">
        <f>SUMIFS(หนี้6566!$F:$F,หนี้6566!$L:$L,"เงิน",หนี้6566!$A:$A,'ราย cn. (2)'!$C1413)</f>
        <v>0</v>
      </c>
    </row>
    <row r="1414" spans="1:36" x14ac:dyDescent="0.3">
      <c r="A1414" s="3" t="s">
        <v>4</v>
      </c>
      <c r="B1414" s="2">
        <v>1407</v>
      </c>
      <c r="C1414" s="24">
        <v>511067</v>
      </c>
      <c r="D1414" s="3" t="s">
        <v>2261</v>
      </c>
      <c r="E1414" s="3" t="s">
        <v>3919</v>
      </c>
      <c r="F1414" s="3" t="s">
        <v>15045</v>
      </c>
      <c r="G1414" s="24">
        <v>22</v>
      </c>
      <c r="H1414" s="24">
        <v>2202</v>
      </c>
      <c r="I1414" s="3">
        <v>152.18</v>
      </c>
      <c r="J1414" s="3">
        <v>154.37</v>
      </c>
      <c r="K1414" s="3" t="s">
        <v>20932</v>
      </c>
      <c r="L1414" s="3" t="s">
        <v>20934</v>
      </c>
      <c r="M1414" s="3">
        <v>24.889999999999997</v>
      </c>
      <c r="N1414" s="13">
        <v>0</v>
      </c>
      <c r="O1414" s="13">
        <v>0</v>
      </c>
      <c r="P1414" s="13">
        <v>7882</v>
      </c>
      <c r="Q1414" s="13">
        <v>0</v>
      </c>
      <c r="R1414" s="13">
        <v>0</v>
      </c>
      <c r="S1414" s="13">
        <v>0</v>
      </c>
      <c r="T1414" s="13">
        <f t="shared" si="25"/>
        <v>7882</v>
      </c>
      <c r="U1414" s="13">
        <v>252.96</v>
      </c>
      <c r="V1414" s="13" t="s">
        <v>24185</v>
      </c>
      <c r="W1414" s="25">
        <v>70.17</v>
      </c>
      <c r="X1414" s="13">
        <v>0</v>
      </c>
      <c r="Y1414" s="13">
        <v>0</v>
      </c>
      <c r="Z1414" s="13">
        <v>0</v>
      </c>
      <c r="AB1414" s="14">
        <v>0</v>
      </c>
      <c r="AC1414" s="14">
        <v>0</v>
      </c>
      <c r="AE1414" s="5"/>
      <c r="AG1414" s="5"/>
      <c r="AH1414" s="5"/>
      <c r="AI1414" s="1">
        <f>SUMIFS(หนี้6566!$F:$F,หนี้6566!$L:$L,"ปุ๋ยยา",หนี้6566!$A:$A,'ราย cn. (2)'!$C1414)</f>
        <v>7882</v>
      </c>
      <c r="AJ1414" s="1">
        <f>SUMIFS(หนี้6566!$F:$F,หนี้6566!$L:$L,"เงิน",หนี้6566!$A:$A,'ราย cn. (2)'!$C1414)</f>
        <v>0</v>
      </c>
    </row>
    <row r="1415" spans="1:36" x14ac:dyDescent="0.3">
      <c r="A1415" s="3" t="s">
        <v>4</v>
      </c>
      <c r="B1415" s="2">
        <v>1408</v>
      </c>
      <c r="C1415" s="24">
        <v>513231</v>
      </c>
      <c r="D1415" s="3" t="s">
        <v>2264</v>
      </c>
      <c r="E1415" s="3" t="s">
        <v>9428</v>
      </c>
      <c r="F1415" s="3" t="s">
        <v>6625</v>
      </c>
      <c r="G1415" s="24">
        <v>18</v>
      </c>
      <c r="H1415" s="24">
        <v>1802</v>
      </c>
      <c r="I1415" s="3">
        <v>71.649999999999991</v>
      </c>
      <c r="J1415" s="3">
        <v>73.03</v>
      </c>
      <c r="K1415" s="3" t="s">
        <v>20932</v>
      </c>
      <c r="L1415" s="3" t="s">
        <v>20932</v>
      </c>
      <c r="M1415" s="3">
        <v>8.41</v>
      </c>
      <c r="N1415" s="13">
        <v>0</v>
      </c>
      <c r="O1415" s="13">
        <v>0</v>
      </c>
      <c r="P1415" s="13">
        <v>21041</v>
      </c>
      <c r="Q1415" s="13">
        <v>0</v>
      </c>
      <c r="R1415" s="13">
        <v>0</v>
      </c>
      <c r="S1415" s="13">
        <v>0</v>
      </c>
      <c r="T1415" s="13">
        <f t="shared" si="25"/>
        <v>21041</v>
      </c>
      <c r="U1415" s="13">
        <v>65.319999999999993</v>
      </c>
      <c r="V1415" s="13" t="s">
        <v>24185</v>
      </c>
      <c r="W1415" s="25">
        <v>146.06</v>
      </c>
      <c r="X1415" s="13">
        <v>0</v>
      </c>
      <c r="Y1415" s="13">
        <v>0</v>
      </c>
      <c r="Z1415" s="13">
        <v>0</v>
      </c>
      <c r="AB1415" s="14">
        <v>0</v>
      </c>
      <c r="AC1415" s="14">
        <v>0</v>
      </c>
      <c r="AE1415" s="5"/>
      <c r="AG1415" s="5"/>
      <c r="AH1415" s="5"/>
      <c r="AI1415" s="1">
        <f>SUMIFS(หนี้6566!$F:$F,หนี้6566!$L:$L,"ปุ๋ยยา",หนี้6566!$A:$A,'ราย cn. (2)'!$C1415)</f>
        <v>21041</v>
      </c>
      <c r="AJ1415" s="1">
        <f>SUMIFS(หนี้6566!$F:$F,หนี้6566!$L:$L,"เงิน",หนี้6566!$A:$A,'ราย cn. (2)'!$C1415)</f>
        <v>0</v>
      </c>
    </row>
    <row r="1416" spans="1:36" x14ac:dyDescent="0.3">
      <c r="A1416" s="3" t="s">
        <v>4</v>
      </c>
      <c r="B1416" s="2">
        <v>1409</v>
      </c>
      <c r="C1416" s="24">
        <v>511169</v>
      </c>
      <c r="D1416" s="3" t="s">
        <v>2261</v>
      </c>
      <c r="E1416" s="3" t="s">
        <v>2591</v>
      </c>
      <c r="F1416" s="3" t="s">
        <v>2442</v>
      </c>
      <c r="G1416" s="24">
        <v>16</v>
      </c>
      <c r="H1416" s="24">
        <v>1603</v>
      </c>
      <c r="I1416" s="3">
        <v>145.30999999999995</v>
      </c>
      <c r="J1416" s="3">
        <v>96.91</v>
      </c>
      <c r="K1416" s="3" t="s">
        <v>20932</v>
      </c>
      <c r="L1416" s="3" t="s">
        <v>20933</v>
      </c>
      <c r="M1416" s="3">
        <v>15.709999999999999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f t="shared" si="25"/>
        <v>0</v>
      </c>
      <c r="U1416" s="13">
        <v>148.48000000000002</v>
      </c>
      <c r="V1416" s="13" t="s">
        <v>24187</v>
      </c>
      <c r="W1416" s="25">
        <v>96.91</v>
      </c>
      <c r="X1416" s="13">
        <v>0</v>
      </c>
      <c r="Y1416" s="13">
        <v>0</v>
      </c>
      <c r="Z1416" s="13">
        <v>0</v>
      </c>
      <c r="AB1416" s="14">
        <v>0</v>
      </c>
      <c r="AC1416" s="14">
        <v>0</v>
      </c>
      <c r="AE1416" s="5"/>
      <c r="AG1416" s="5"/>
      <c r="AH1416" s="5"/>
      <c r="AI1416" s="1">
        <f>SUMIFS(หนี้6566!$F:$F,หนี้6566!$L:$L,"ปุ๋ยยา",หนี้6566!$A:$A,'ราย cn. (2)'!$C1416)</f>
        <v>0</v>
      </c>
      <c r="AJ1416" s="1">
        <f>SUMIFS(หนี้6566!$F:$F,หนี้6566!$L:$L,"เงิน",หนี้6566!$A:$A,'ราย cn. (2)'!$C1416)</f>
        <v>0</v>
      </c>
    </row>
    <row r="1417" spans="1:36" x14ac:dyDescent="0.3">
      <c r="A1417" s="3" t="s">
        <v>4</v>
      </c>
      <c r="B1417" s="2">
        <v>1410</v>
      </c>
      <c r="C1417" s="24">
        <v>512237</v>
      </c>
      <c r="D1417" s="3" t="s">
        <v>2361</v>
      </c>
      <c r="E1417" s="3" t="s">
        <v>16795</v>
      </c>
      <c r="F1417" s="3" t="s">
        <v>16796</v>
      </c>
      <c r="G1417" s="24">
        <v>20</v>
      </c>
      <c r="H1417" s="24">
        <v>2003</v>
      </c>
      <c r="I1417" s="3">
        <v>17.04</v>
      </c>
      <c r="J1417" s="3">
        <v>30.88</v>
      </c>
      <c r="K1417" s="3" t="s">
        <v>20931</v>
      </c>
      <c r="L1417" s="3" t="s">
        <v>20934</v>
      </c>
      <c r="M1417" s="3">
        <v>14.91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f t="shared" ref="T1417:T1480" si="26">P1417+Q1417+R1417+S1417</f>
        <v>0</v>
      </c>
      <c r="U1417" s="13">
        <v>141.94</v>
      </c>
      <c r="V1417" s="13" t="s">
        <v>24186</v>
      </c>
      <c r="W1417" s="25">
        <v>61.76</v>
      </c>
      <c r="X1417" s="13">
        <v>0</v>
      </c>
      <c r="Y1417" s="13">
        <v>0</v>
      </c>
      <c r="Z1417" s="13">
        <v>0</v>
      </c>
      <c r="AB1417" s="14">
        <v>0</v>
      </c>
      <c r="AC1417" s="14">
        <v>0</v>
      </c>
      <c r="AE1417" s="5"/>
      <c r="AG1417" s="5"/>
      <c r="AH1417" s="5"/>
      <c r="AI1417" s="1">
        <f>SUMIFS(หนี้6566!$F:$F,หนี้6566!$L:$L,"ปุ๋ยยา",หนี้6566!$A:$A,'ราย cn. (2)'!$C1417)</f>
        <v>0</v>
      </c>
      <c r="AJ1417" s="1">
        <f>SUMIFS(หนี้6566!$F:$F,หนี้6566!$L:$L,"เงิน",หนี้6566!$A:$A,'ราย cn. (2)'!$C1417)</f>
        <v>0</v>
      </c>
    </row>
    <row r="1418" spans="1:36" x14ac:dyDescent="0.3">
      <c r="A1418" s="3" t="s">
        <v>4</v>
      </c>
      <c r="B1418" s="2">
        <v>1411</v>
      </c>
      <c r="C1418" s="24">
        <v>513720</v>
      </c>
      <c r="D1418" s="3" t="s">
        <v>2261</v>
      </c>
      <c r="E1418" s="3" t="s">
        <v>4807</v>
      </c>
      <c r="F1418" s="3" t="s">
        <v>3779</v>
      </c>
      <c r="G1418" s="24">
        <v>18</v>
      </c>
      <c r="H1418" s="24">
        <v>1802</v>
      </c>
      <c r="I1418" s="3">
        <v>114.67000000000002</v>
      </c>
      <c r="J1418" s="3">
        <v>107.94000000000001</v>
      </c>
      <c r="K1418" s="3" t="s">
        <v>20932</v>
      </c>
      <c r="L1418" s="3" t="s">
        <v>20932</v>
      </c>
      <c r="M1418" s="3">
        <v>14.680000000000001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f t="shared" si="26"/>
        <v>0</v>
      </c>
      <c r="U1418" s="13">
        <v>115.1</v>
      </c>
      <c r="V1418" s="13" t="s">
        <v>24187</v>
      </c>
      <c r="W1418" s="25">
        <v>179.9</v>
      </c>
      <c r="X1418" s="13">
        <v>0</v>
      </c>
      <c r="Y1418" s="13">
        <v>0</v>
      </c>
      <c r="Z1418" s="13">
        <v>0</v>
      </c>
      <c r="AB1418" s="14">
        <v>0</v>
      </c>
      <c r="AC1418" s="14">
        <v>0</v>
      </c>
      <c r="AE1418" s="5"/>
      <c r="AG1418" s="5"/>
      <c r="AH1418" s="5"/>
      <c r="AI1418" s="1">
        <f>SUMIFS(หนี้6566!$F:$F,หนี้6566!$L:$L,"ปุ๋ยยา",หนี้6566!$A:$A,'ราย cn. (2)'!$C1418)</f>
        <v>0</v>
      </c>
      <c r="AJ1418" s="1">
        <f>SUMIFS(หนี้6566!$F:$F,หนี้6566!$L:$L,"เงิน",หนี้6566!$A:$A,'ราย cn. (2)'!$C1418)</f>
        <v>0</v>
      </c>
    </row>
    <row r="1419" spans="1:36" x14ac:dyDescent="0.3">
      <c r="A1419" s="3" t="s">
        <v>4</v>
      </c>
      <c r="B1419" s="2">
        <v>1412</v>
      </c>
      <c r="C1419" s="24">
        <v>513232</v>
      </c>
      <c r="D1419" s="3" t="s">
        <v>2264</v>
      </c>
      <c r="E1419" s="3" t="s">
        <v>3539</v>
      </c>
      <c r="F1419" s="3" t="s">
        <v>8405</v>
      </c>
      <c r="G1419" s="24">
        <v>18</v>
      </c>
      <c r="H1419" s="24">
        <v>1802</v>
      </c>
      <c r="I1419" s="3">
        <v>186.19</v>
      </c>
      <c r="J1419" s="3">
        <v>257.43</v>
      </c>
      <c r="K1419" s="3" t="s">
        <v>20932</v>
      </c>
      <c r="L1419" s="3" t="s">
        <v>20932</v>
      </c>
      <c r="M1419" s="3">
        <v>25.35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f t="shared" si="26"/>
        <v>0</v>
      </c>
      <c r="U1419" s="13">
        <v>214.3</v>
      </c>
      <c r="V1419" s="13" t="s">
        <v>24187</v>
      </c>
      <c r="W1419" s="25">
        <v>171.62</v>
      </c>
      <c r="X1419" s="13">
        <v>0</v>
      </c>
      <c r="Y1419" s="13">
        <v>0</v>
      </c>
      <c r="Z1419" s="13">
        <v>0</v>
      </c>
      <c r="AB1419" s="14">
        <v>0</v>
      </c>
      <c r="AC1419" s="14">
        <v>0</v>
      </c>
      <c r="AE1419" s="5"/>
      <c r="AG1419" s="5"/>
      <c r="AH1419" s="5"/>
      <c r="AI1419" s="1">
        <f>SUMIFS(หนี้6566!$F:$F,หนี้6566!$L:$L,"ปุ๋ยยา",หนี้6566!$A:$A,'ราย cn. (2)'!$C1419)</f>
        <v>0</v>
      </c>
      <c r="AJ1419" s="1">
        <f>SUMIFS(หนี้6566!$F:$F,หนี้6566!$L:$L,"เงิน",หนี้6566!$A:$A,'ราย cn. (2)'!$C1419)</f>
        <v>0</v>
      </c>
    </row>
    <row r="1420" spans="1:36" x14ac:dyDescent="0.3">
      <c r="A1420" s="3" t="s">
        <v>4</v>
      </c>
      <c r="B1420" s="2">
        <v>1413</v>
      </c>
      <c r="C1420" s="24">
        <v>515568</v>
      </c>
      <c r="D1420" s="3" t="s">
        <v>2264</v>
      </c>
      <c r="E1420" s="3" t="s">
        <v>4076</v>
      </c>
      <c r="F1420" s="3" t="s">
        <v>6974</v>
      </c>
      <c r="G1420" s="24">
        <v>20</v>
      </c>
      <c r="H1420" s="24">
        <v>2002</v>
      </c>
      <c r="I1420" s="3">
        <v>0</v>
      </c>
      <c r="J1420" s="3">
        <v>0</v>
      </c>
      <c r="K1420" s="3">
        <v>0</v>
      </c>
      <c r="L1420" s="3">
        <v>0</v>
      </c>
      <c r="M1420" s="3">
        <v>9.93</v>
      </c>
      <c r="N1420" s="13">
        <v>0</v>
      </c>
      <c r="O1420" s="13">
        <v>0</v>
      </c>
      <c r="P1420" s="13">
        <v>25186</v>
      </c>
      <c r="Q1420" s="13">
        <v>0</v>
      </c>
      <c r="R1420" s="13">
        <v>0</v>
      </c>
      <c r="S1420" s="13">
        <v>0</v>
      </c>
      <c r="T1420" s="13">
        <f t="shared" si="26"/>
        <v>25186</v>
      </c>
      <c r="U1420" s="13">
        <v>99.300000000000011</v>
      </c>
      <c r="V1420" s="13" t="s">
        <v>24185</v>
      </c>
      <c r="W1420" s="25" t="e">
        <v>#N/A</v>
      </c>
      <c r="X1420" s="13">
        <v>0</v>
      </c>
      <c r="Y1420" s="13">
        <v>0</v>
      </c>
      <c r="Z1420" s="13">
        <v>0</v>
      </c>
      <c r="AB1420" s="14">
        <v>0</v>
      </c>
      <c r="AC1420" s="14">
        <v>0</v>
      </c>
      <c r="AE1420" s="5"/>
      <c r="AG1420" s="5"/>
      <c r="AH1420" s="5"/>
      <c r="AI1420" s="1">
        <f>SUMIFS(หนี้6566!$F:$F,หนี้6566!$L:$L,"ปุ๋ยยา",หนี้6566!$A:$A,'ราย cn. (2)'!$C1420)</f>
        <v>25186</v>
      </c>
      <c r="AJ1420" s="1">
        <f>SUMIFS(หนี้6566!$F:$F,หนี้6566!$L:$L,"เงิน",หนี้6566!$A:$A,'ราย cn. (2)'!$C1420)</f>
        <v>0</v>
      </c>
    </row>
    <row r="1421" spans="1:36" x14ac:dyDescent="0.3">
      <c r="A1421" s="3" t="s">
        <v>4</v>
      </c>
      <c r="B1421" s="2">
        <v>1414</v>
      </c>
      <c r="C1421" s="24">
        <v>514407</v>
      </c>
      <c r="D1421" s="3" t="s">
        <v>2261</v>
      </c>
      <c r="E1421" s="3" t="s">
        <v>8668</v>
      </c>
      <c r="F1421" s="3" t="s">
        <v>3703</v>
      </c>
      <c r="G1421" s="24">
        <v>22</v>
      </c>
      <c r="H1421" s="24">
        <v>2202</v>
      </c>
      <c r="I1421" s="3">
        <v>45.88</v>
      </c>
      <c r="J1421" s="3">
        <v>78.420000000000016</v>
      </c>
      <c r="K1421" s="3" t="s">
        <v>20932</v>
      </c>
      <c r="L1421" s="3" t="s">
        <v>20934</v>
      </c>
      <c r="M1421" s="3">
        <v>17.819999999999997</v>
      </c>
      <c r="N1421" s="13">
        <v>0</v>
      </c>
      <c r="O1421" s="13">
        <v>0</v>
      </c>
      <c r="P1421" s="13">
        <v>38100</v>
      </c>
      <c r="Q1421" s="13">
        <v>0</v>
      </c>
      <c r="R1421" s="13">
        <v>0</v>
      </c>
      <c r="S1421" s="13">
        <v>0</v>
      </c>
      <c r="T1421" s="13">
        <f t="shared" si="26"/>
        <v>38100</v>
      </c>
      <c r="U1421" s="13">
        <v>200.66000000000003</v>
      </c>
      <c r="V1421" s="13" t="s">
        <v>24185</v>
      </c>
      <c r="W1421" s="25">
        <v>60.32</v>
      </c>
      <c r="X1421" s="13">
        <v>0</v>
      </c>
      <c r="Y1421" s="13">
        <v>0</v>
      </c>
      <c r="Z1421" s="13">
        <v>0</v>
      </c>
      <c r="AB1421" s="14">
        <v>0</v>
      </c>
      <c r="AC1421" s="14">
        <v>0</v>
      </c>
      <c r="AE1421" s="5"/>
      <c r="AG1421" s="5"/>
      <c r="AH1421" s="5"/>
      <c r="AI1421" s="1">
        <f>SUMIFS(หนี้6566!$F:$F,หนี้6566!$L:$L,"ปุ๋ยยา",หนี้6566!$A:$A,'ราย cn. (2)'!$C1421)</f>
        <v>38100</v>
      </c>
      <c r="AJ1421" s="1">
        <f>SUMIFS(หนี้6566!$F:$F,หนี้6566!$L:$L,"เงิน",หนี้6566!$A:$A,'ราย cn. (2)'!$C1421)</f>
        <v>0</v>
      </c>
    </row>
    <row r="1422" spans="1:36" x14ac:dyDescent="0.3">
      <c r="A1422" s="3" t="s">
        <v>4</v>
      </c>
      <c r="B1422" s="2">
        <v>1415</v>
      </c>
      <c r="C1422" s="24">
        <v>515510</v>
      </c>
      <c r="D1422" s="3" t="s">
        <v>2361</v>
      </c>
      <c r="E1422" s="3" t="s">
        <v>3116</v>
      </c>
      <c r="F1422" s="3" t="s">
        <v>20648</v>
      </c>
      <c r="G1422" s="24">
        <v>20</v>
      </c>
      <c r="H1422" s="24">
        <v>2006</v>
      </c>
      <c r="I1422" s="3">
        <v>0</v>
      </c>
      <c r="J1422" s="3">
        <v>0</v>
      </c>
      <c r="K1422" s="3">
        <v>0</v>
      </c>
      <c r="L1422" s="3">
        <v>0</v>
      </c>
      <c r="M1422" s="3">
        <v>10.29</v>
      </c>
      <c r="N1422" s="13">
        <v>0</v>
      </c>
      <c r="O1422" s="13">
        <v>0</v>
      </c>
      <c r="P1422" s="13">
        <v>25855</v>
      </c>
      <c r="Q1422" s="13">
        <v>0</v>
      </c>
      <c r="R1422" s="13">
        <v>0</v>
      </c>
      <c r="S1422" s="13">
        <v>0</v>
      </c>
      <c r="T1422" s="13">
        <f t="shared" si="26"/>
        <v>25855</v>
      </c>
      <c r="U1422" s="13">
        <v>82.32</v>
      </c>
      <c r="V1422" s="13" t="s">
        <v>24185</v>
      </c>
      <c r="W1422" s="25" t="e">
        <v>#N/A</v>
      </c>
      <c r="X1422" s="13">
        <v>0</v>
      </c>
      <c r="Y1422" s="13">
        <v>0</v>
      </c>
      <c r="Z1422" s="13">
        <v>0</v>
      </c>
      <c r="AB1422" s="14">
        <v>0</v>
      </c>
      <c r="AC1422" s="14">
        <v>0</v>
      </c>
      <c r="AE1422" s="5"/>
      <c r="AG1422" s="5"/>
      <c r="AH1422" s="5"/>
      <c r="AI1422" s="1">
        <f>SUMIFS(หนี้6566!$F:$F,หนี้6566!$L:$L,"ปุ๋ยยา",หนี้6566!$A:$A,'ราย cn. (2)'!$C1422)</f>
        <v>25855</v>
      </c>
      <c r="AJ1422" s="1">
        <f>SUMIFS(หนี้6566!$F:$F,หนี้6566!$L:$L,"เงิน",หนี้6566!$A:$A,'ราย cn. (2)'!$C1422)</f>
        <v>0</v>
      </c>
    </row>
    <row r="1423" spans="1:36" x14ac:dyDescent="0.3">
      <c r="A1423" s="3" t="s">
        <v>4</v>
      </c>
      <c r="B1423" s="2">
        <v>1416</v>
      </c>
      <c r="C1423" s="24">
        <v>510900</v>
      </c>
      <c r="D1423" s="3" t="s">
        <v>2261</v>
      </c>
      <c r="E1423" s="3" t="s">
        <v>13903</v>
      </c>
      <c r="F1423" s="3" t="s">
        <v>13904</v>
      </c>
      <c r="G1423" s="24">
        <v>22</v>
      </c>
      <c r="H1423" s="24">
        <v>2202</v>
      </c>
      <c r="I1423" s="3">
        <v>187.85</v>
      </c>
      <c r="J1423" s="3">
        <v>111.63</v>
      </c>
      <c r="K1423" s="3" t="s">
        <v>20932</v>
      </c>
      <c r="L1423" s="3" t="s">
        <v>20931</v>
      </c>
      <c r="M1423" s="3">
        <v>29.24</v>
      </c>
      <c r="N1423" s="13">
        <v>0</v>
      </c>
      <c r="O1423" s="13">
        <v>0</v>
      </c>
      <c r="P1423" s="13">
        <v>41654.06</v>
      </c>
      <c r="Q1423" s="13">
        <v>0</v>
      </c>
      <c r="R1423" s="13">
        <v>0</v>
      </c>
      <c r="S1423" s="13">
        <v>0</v>
      </c>
      <c r="T1423" s="13">
        <f t="shared" si="26"/>
        <v>41654.06</v>
      </c>
      <c r="U1423" s="13">
        <v>340.59000000000003</v>
      </c>
      <c r="V1423" s="13" t="s">
        <v>24185</v>
      </c>
      <c r="W1423" s="25">
        <v>44.65</v>
      </c>
      <c r="X1423" s="13">
        <v>0</v>
      </c>
      <c r="Y1423" s="13">
        <v>0</v>
      </c>
      <c r="Z1423" s="13">
        <v>0</v>
      </c>
      <c r="AB1423" s="14">
        <v>0</v>
      </c>
      <c r="AC1423" s="14">
        <v>0</v>
      </c>
      <c r="AE1423" s="5"/>
      <c r="AG1423" s="5"/>
      <c r="AH1423" s="5"/>
      <c r="AI1423" s="1">
        <f>SUMIFS(หนี้6566!$F:$F,หนี้6566!$L:$L,"ปุ๋ยยา",หนี้6566!$A:$A,'ราย cn. (2)'!$C1423)</f>
        <v>27426</v>
      </c>
      <c r="AJ1423" s="1">
        <f>SUMIFS(หนี้6566!$F:$F,หนี้6566!$L:$L,"เงิน",หนี้6566!$A:$A,'ราย cn. (2)'!$C1423)</f>
        <v>14228.06</v>
      </c>
    </row>
    <row r="1424" spans="1:36" x14ac:dyDescent="0.3">
      <c r="A1424" s="3" t="s">
        <v>4</v>
      </c>
      <c r="B1424" s="2">
        <v>1417</v>
      </c>
      <c r="C1424" s="24">
        <v>514977</v>
      </c>
      <c r="D1424" s="3" t="s">
        <v>2261</v>
      </c>
      <c r="E1424" s="3" t="s">
        <v>6409</v>
      </c>
      <c r="F1424" s="3" t="s">
        <v>6729</v>
      </c>
      <c r="G1424" s="24">
        <v>23</v>
      </c>
      <c r="H1424" s="24">
        <v>2303</v>
      </c>
      <c r="I1424" s="3">
        <v>71.499999999999986</v>
      </c>
      <c r="J1424" s="3">
        <v>40.230000000000004</v>
      </c>
      <c r="K1424" s="3" t="s">
        <v>20932</v>
      </c>
      <c r="L1424" s="3" t="s">
        <v>20931</v>
      </c>
      <c r="M1424" s="3">
        <v>17.899999999999999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f t="shared" si="26"/>
        <v>0</v>
      </c>
      <c r="U1424" s="13">
        <v>179.63</v>
      </c>
      <c r="V1424" s="13" t="s">
        <v>24186</v>
      </c>
      <c r="W1424" s="25">
        <v>40.229999999999997</v>
      </c>
      <c r="X1424" s="13">
        <v>0</v>
      </c>
      <c r="Y1424" s="13">
        <v>0</v>
      </c>
      <c r="Z1424" s="13">
        <v>0</v>
      </c>
      <c r="AB1424" s="14">
        <v>0</v>
      </c>
      <c r="AC1424" s="14">
        <v>0</v>
      </c>
      <c r="AE1424" s="5"/>
      <c r="AG1424" s="5"/>
      <c r="AH1424" s="5"/>
      <c r="AI1424" s="1">
        <f>SUMIFS(หนี้6566!$F:$F,หนี้6566!$L:$L,"ปุ๋ยยา",หนี้6566!$A:$A,'ราย cn. (2)'!$C1424)</f>
        <v>0</v>
      </c>
      <c r="AJ1424" s="1">
        <f>SUMIFS(หนี้6566!$F:$F,หนี้6566!$L:$L,"เงิน",หนี้6566!$A:$A,'ราย cn. (2)'!$C1424)</f>
        <v>0</v>
      </c>
    </row>
    <row r="1425" spans="1:36" x14ac:dyDescent="0.3">
      <c r="A1425" s="3" t="s">
        <v>4</v>
      </c>
      <c r="B1425" s="2">
        <v>1418</v>
      </c>
      <c r="C1425" s="24">
        <v>513574</v>
      </c>
      <c r="D1425" s="3" t="s">
        <v>2261</v>
      </c>
      <c r="E1425" s="3" t="s">
        <v>6457</v>
      </c>
      <c r="F1425" s="3" t="s">
        <v>16439</v>
      </c>
      <c r="G1425" s="24">
        <v>20</v>
      </c>
      <c r="H1425" s="24">
        <v>2003</v>
      </c>
      <c r="I1425" s="3">
        <v>0</v>
      </c>
      <c r="J1425" s="3">
        <v>27.43</v>
      </c>
      <c r="K1425" s="3">
        <v>0</v>
      </c>
      <c r="L1425" s="3" t="s">
        <v>20933</v>
      </c>
      <c r="M1425" s="3">
        <v>3.78</v>
      </c>
      <c r="N1425" s="13">
        <v>0</v>
      </c>
      <c r="O1425" s="13">
        <v>0</v>
      </c>
      <c r="P1425" s="13">
        <v>8680</v>
      </c>
      <c r="Q1425" s="13">
        <v>0</v>
      </c>
      <c r="R1425" s="13">
        <v>0</v>
      </c>
      <c r="S1425" s="13">
        <v>0</v>
      </c>
      <c r="T1425" s="13">
        <f t="shared" si="26"/>
        <v>8680</v>
      </c>
      <c r="U1425" s="13">
        <v>37.799999999999997</v>
      </c>
      <c r="V1425" s="13" t="s">
        <v>24185</v>
      </c>
      <c r="W1425" s="25">
        <v>91.43</v>
      </c>
      <c r="X1425" s="13">
        <v>0</v>
      </c>
      <c r="Y1425" s="13">
        <v>0</v>
      </c>
      <c r="Z1425" s="13">
        <v>0</v>
      </c>
      <c r="AB1425" s="14">
        <v>0</v>
      </c>
      <c r="AC1425" s="14">
        <v>0</v>
      </c>
      <c r="AE1425" s="5"/>
      <c r="AG1425" s="5"/>
      <c r="AH1425" s="5"/>
      <c r="AI1425" s="1">
        <f>SUMIFS(หนี้6566!$F:$F,หนี้6566!$L:$L,"ปุ๋ยยา",หนี้6566!$A:$A,'ราย cn. (2)'!$C1425)</f>
        <v>8680</v>
      </c>
      <c r="AJ1425" s="1">
        <f>SUMIFS(หนี้6566!$F:$F,หนี้6566!$L:$L,"เงิน",หนี้6566!$A:$A,'ราย cn. (2)'!$C1425)</f>
        <v>0</v>
      </c>
    </row>
    <row r="1426" spans="1:36" x14ac:dyDescent="0.3">
      <c r="A1426" s="3" t="s">
        <v>4</v>
      </c>
      <c r="B1426" s="2">
        <v>1419</v>
      </c>
      <c r="C1426" s="24">
        <v>515466</v>
      </c>
      <c r="D1426" s="3" t="s">
        <v>2261</v>
      </c>
      <c r="E1426" s="3" t="s">
        <v>3602</v>
      </c>
      <c r="F1426" s="3" t="s">
        <v>11573</v>
      </c>
      <c r="G1426" s="24">
        <v>17</v>
      </c>
      <c r="H1426" s="24">
        <v>1703</v>
      </c>
      <c r="I1426" s="3">
        <v>0</v>
      </c>
      <c r="J1426" s="3">
        <v>831.45000000000027</v>
      </c>
      <c r="K1426" s="3">
        <v>0</v>
      </c>
      <c r="L1426" s="3" t="s">
        <v>20931</v>
      </c>
      <c r="M1426" s="3">
        <v>39.869999999999997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f t="shared" si="26"/>
        <v>0</v>
      </c>
      <c r="U1426" s="13">
        <v>382.49</v>
      </c>
      <c r="V1426" s="13" t="s">
        <v>24186</v>
      </c>
      <c r="W1426" s="25" t="e">
        <v>#DIV/0!</v>
      </c>
      <c r="X1426" s="13">
        <v>0</v>
      </c>
      <c r="Y1426" s="13">
        <v>0</v>
      </c>
      <c r="Z1426" s="13">
        <v>0</v>
      </c>
      <c r="AB1426" s="14">
        <v>0</v>
      </c>
      <c r="AC1426" s="14">
        <v>0</v>
      </c>
      <c r="AE1426" s="5"/>
      <c r="AG1426" s="5"/>
      <c r="AH1426" s="5"/>
      <c r="AI1426" s="1">
        <f>SUMIFS(หนี้6566!$F:$F,หนี้6566!$L:$L,"ปุ๋ยยา",หนี้6566!$A:$A,'ราย cn. (2)'!$C1426)</f>
        <v>0</v>
      </c>
      <c r="AJ1426" s="1">
        <f>SUMIFS(หนี้6566!$F:$F,หนี้6566!$L:$L,"เงิน",หนี้6566!$A:$A,'ราย cn. (2)'!$C1426)</f>
        <v>0</v>
      </c>
    </row>
    <row r="1427" spans="1:36" x14ac:dyDescent="0.3">
      <c r="A1427" s="3" t="s">
        <v>4</v>
      </c>
      <c r="B1427" s="2">
        <v>1420</v>
      </c>
      <c r="C1427" s="24">
        <v>511985</v>
      </c>
      <c r="D1427" s="3" t="s">
        <v>2261</v>
      </c>
      <c r="E1427" s="3" t="s">
        <v>2638</v>
      </c>
      <c r="F1427" s="3" t="s">
        <v>16414</v>
      </c>
      <c r="G1427" s="24">
        <v>20</v>
      </c>
      <c r="H1427" s="24">
        <v>2002</v>
      </c>
      <c r="I1427" s="3">
        <v>55.300000000000011</v>
      </c>
      <c r="J1427" s="3">
        <v>123.83</v>
      </c>
      <c r="K1427" s="3" t="s">
        <v>20932</v>
      </c>
      <c r="L1427" s="3" t="s">
        <v>20932</v>
      </c>
      <c r="M1427" s="3">
        <v>9.3000000000000007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f t="shared" si="26"/>
        <v>0</v>
      </c>
      <c r="U1427" s="13">
        <v>64.94</v>
      </c>
      <c r="V1427" s="13" t="s">
        <v>24187</v>
      </c>
      <c r="W1427" s="25">
        <v>247.66</v>
      </c>
      <c r="X1427" s="13">
        <v>0</v>
      </c>
      <c r="Y1427" s="13">
        <v>0</v>
      </c>
      <c r="Z1427" s="13">
        <v>0</v>
      </c>
      <c r="AB1427" s="14">
        <v>0</v>
      </c>
      <c r="AC1427" s="14">
        <v>0</v>
      </c>
      <c r="AE1427" s="5"/>
      <c r="AG1427" s="5"/>
      <c r="AH1427" s="5"/>
      <c r="AI1427" s="1">
        <f>SUMIFS(หนี้6566!$F:$F,หนี้6566!$L:$L,"ปุ๋ยยา",หนี้6566!$A:$A,'ราย cn. (2)'!$C1427)</f>
        <v>0</v>
      </c>
      <c r="AJ1427" s="1">
        <f>SUMIFS(หนี้6566!$F:$F,หนี้6566!$L:$L,"เงิน",หนี้6566!$A:$A,'ราย cn. (2)'!$C1427)</f>
        <v>0</v>
      </c>
    </row>
    <row r="1428" spans="1:36" x14ac:dyDescent="0.3">
      <c r="A1428" s="3" t="s">
        <v>4</v>
      </c>
      <c r="B1428" s="2">
        <v>1421</v>
      </c>
      <c r="C1428" s="24">
        <v>515310</v>
      </c>
      <c r="D1428" s="3" t="s">
        <v>2261</v>
      </c>
      <c r="E1428" s="3" t="s">
        <v>2268</v>
      </c>
      <c r="F1428" s="3" t="s">
        <v>16893</v>
      </c>
      <c r="G1428" s="24">
        <v>21</v>
      </c>
      <c r="H1428" s="24">
        <v>2104</v>
      </c>
      <c r="I1428" s="3">
        <v>101.29000000000003</v>
      </c>
      <c r="J1428" s="3">
        <v>323.48000000000008</v>
      </c>
      <c r="K1428" s="3" t="s">
        <v>20931</v>
      </c>
      <c r="L1428" s="3" t="s">
        <v>20932</v>
      </c>
      <c r="M1428" s="3">
        <v>21.55</v>
      </c>
      <c r="N1428" s="13">
        <v>0</v>
      </c>
      <c r="O1428" s="13">
        <v>0</v>
      </c>
      <c r="P1428" s="13">
        <v>102370</v>
      </c>
      <c r="Q1428" s="13">
        <v>0</v>
      </c>
      <c r="R1428" s="13">
        <v>0</v>
      </c>
      <c r="S1428" s="13">
        <v>0</v>
      </c>
      <c r="T1428" s="13">
        <f t="shared" si="26"/>
        <v>102370</v>
      </c>
      <c r="U1428" s="13">
        <v>231.4</v>
      </c>
      <c r="V1428" s="13" t="s">
        <v>24185</v>
      </c>
      <c r="W1428" s="25">
        <v>215.65</v>
      </c>
      <c r="X1428" s="13">
        <v>0</v>
      </c>
      <c r="Y1428" s="13">
        <v>0</v>
      </c>
      <c r="Z1428" s="13">
        <v>0</v>
      </c>
      <c r="AB1428" s="14">
        <v>0</v>
      </c>
      <c r="AC1428" s="14">
        <v>0</v>
      </c>
      <c r="AE1428" s="5"/>
      <c r="AG1428" s="5"/>
      <c r="AH1428" s="5"/>
      <c r="AI1428" s="1">
        <f>SUMIFS(หนี้6566!$F:$F,หนี้6566!$L:$L,"ปุ๋ยยา",หนี้6566!$A:$A,'ราย cn. (2)'!$C1428)</f>
        <v>102370</v>
      </c>
      <c r="AJ1428" s="1">
        <f>SUMIFS(หนี้6566!$F:$F,หนี้6566!$L:$L,"เงิน",หนี้6566!$A:$A,'ราย cn. (2)'!$C1428)</f>
        <v>0</v>
      </c>
    </row>
    <row r="1429" spans="1:36" x14ac:dyDescent="0.3">
      <c r="A1429" s="3" t="s">
        <v>4</v>
      </c>
      <c r="B1429" s="2">
        <v>1422</v>
      </c>
      <c r="C1429" s="24">
        <v>511923</v>
      </c>
      <c r="D1429" s="3" t="s">
        <v>2264</v>
      </c>
      <c r="E1429" s="3" t="s">
        <v>8672</v>
      </c>
      <c r="F1429" s="3" t="s">
        <v>8498</v>
      </c>
      <c r="G1429" s="24">
        <v>20</v>
      </c>
      <c r="H1429" s="24">
        <v>2003</v>
      </c>
      <c r="I1429" s="3">
        <v>53.989999999999995</v>
      </c>
      <c r="J1429" s="3">
        <v>95.529999999999987</v>
      </c>
      <c r="K1429" s="3" t="s">
        <v>20932</v>
      </c>
      <c r="L1429" s="3" t="s">
        <v>20932</v>
      </c>
      <c r="M1429" s="3">
        <v>17.150000000000002</v>
      </c>
      <c r="N1429" s="13">
        <v>0</v>
      </c>
      <c r="O1429" s="13">
        <v>0</v>
      </c>
      <c r="P1429" s="13">
        <v>56200</v>
      </c>
      <c r="Q1429" s="13">
        <v>0</v>
      </c>
      <c r="R1429" s="13">
        <v>0</v>
      </c>
      <c r="S1429" s="13">
        <v>0</v>
      </c>
      <c r="T1429" s="13">
        <f t="shared" si="26"/>
        <v>56200</v>
      </c>
      <c r="U1429" s="13">
        <v>183.46</v>
      </c>
      <c r="V1429" s="13" t="s">
        <v>24185</v>
      </c>
      <c r="W1429" s="25">
        <v>119.41</v>
      </c>
      <c r="X1429" s="13">
        <v>0</v>
      </c>
      <c r="Y1429" s="13">
        <v>0</v>
      </c>
      <c r="Z1429" s="13">
        <v>0</v>
      </c>
      <c r="AB1429" s="14">
        <v>0</v>
      </c>
      <c r="AC1429" s="14">
        <v>0</v>
      </c>
      <c r="AE1429" s="5"/>
      <c r="AG1429" s="5"/>
      <c r="AH1429" s="5"/>
      <c r="AI1429" s="1">
        <f>SUMIFS(หนี้6566!$F:$F,หนี้6566!$L:$L,"ปุ๋ยยา",หนี้6566!$A:$A,'ราย cn. (2)'!$C1429)</f>
        <v>37200</v>
      </c>
      <c r="AJ1429" s="1">
        <f>SUMIFS(หนี้6566!$F:$F,หนี้6566!$L:$L,"เงิน",หนี้6566!$A:$A,'ราย cn. (2)'!$C1429)</f>
        <v>19000</v>
      </c>
    </row>
    <row r="1430" spans="1:36" x14ac:dyDescent="0.3">
      <c r="A1430" s="3" t="s">
        <v>4</v>
      </c>
      <c r="B1430" s="2">
        <v>1423</v>
      </c>
      <c r="C1430" s="24">
        <v>512658</v>
      </c>
      <c r="D1430" s="3" t="s">
        <v>2261</v>
      </c>
      <c r="E1430" s="3" t="s">
        <v>2588</v>
      </c>
      <c r="F1430" s="3" t="s">
        <v>17254</v>
      </c>
      <c r="G1430" s="24">
        <v>20</v>
      </c>
      <c r="H1430" s="24">
        <v>2003</v>
      </c>
      <c r="I1430" s="3">
        <v>76.63</v>
      </c>
      <c r="J1430" s="3">
        <v>101.25</v>
      </c>
      <c r="K1430" s="3" t="s">
        <v>20932</v>
      </c>
      <c r="L1430" s="3" t="s">
        <v>20932</v>
      </c>
      <c r="M1430" s="3">
        <v>38.75</v>
      </c>
      <c r="N1430" s="13">
        <v>0</v>
      </c>
      <c r="O1430" s="13">
        <v>0</v>
      </c>
      <c r="P1430" s="13">
        <v>115250</v>
      </c>
      <c r="Q1430" s="13">
        <v>0</v>
      </c>
      <c r="R1430" s="13">
        <v>0</v>
      </c>
      <c r="S1430" s="13">
        <v>0</v>
      </c>
      <c r="T1430" s="13">
        <f t="shared" si="26"/>
        <v>115250</v>
      </c>
      <c r="U1430" s="13">
        <v>377.22</v>
      </c>
      <c r="V1430" s="13" t="s">
        <v>24185</v>
      </c>
      <c r="W1430" s="25">
        <v>101.25</v>
      </c>
      <c r="X1430" s="13">
        <v>0</v>
      </c>
      <c r="Y1430" s="13">
        <v>0</v>
      </c>
      <c r="Z1430" s="13">
        <v>0</v>
      </c>
      <c r="AB1430" s="14">
        <v>0</v>
      </c>
      <c r="AC1430" s="14">
        <v>0</v>
      </c>
      <c r="AE1430" s="5"/>
      <c r="AG1430" s="5"/>
      <c r="AH1430" s="5"/>
      <c r="AI1430" s="1">
        <f>SUMIFS(หนี้6566!$F:$F,หนี้6566!$L:$L,"ปุ๋ยยา",หนี้6566!$A:$A,'ราย cn. (2)'!$C1430)</f>
        <v>95250</v>
      </c>
      <c r="AJ1430" s="1">
        <f>SUMIFS(หนี้6566!$F:$F,หนี้6566!$L:$L,"เงิน",หนี้6566!$A:$A,'ราย cn. (2)'!$C1430)</f>
        <v>20000</v>
      </c>
    </row>
    <row r="1431" spans="1:36" x14ac:dyDescent="0.3">
      <c r="A1431" s="3" t="s">
        <v>4</v>
      </c>
      <c r="B1431" s="2">
        <v>1424</v>
      </c>
      <c r="C1431" s="24">
        <v>511236</v>
      </c>
      <c r="D1431" s="3" t="s">
        <v>2264</v>
      </c>
      <c r="E1431" s="3" t="s">
        <v>15249</v>
      </c>
      <c r="F1431" s="3" t="s">
        <v>15250</v>
      </c>
      <c r="G1431" s="24">
        <v>16</v>
      </c>
      <c r="H1431" s="24">
        <v>1604</v>
      </c>
      <c r="I1431" s="3">
        <v>289.15000000000003</v>
      </c>
      <c r="J1431" s="3">
        <v>199.86000000000004</v>
      </c>
      <c r="K1431" s="3" t="s">
        <v>20932</v>
      </c>
      <c r="L1431" s="3" t="s">
        <v>20933</v>
      </c>
      <c r="M1431" s="3">
        <v>30.06</v>
      </c>
      <c r="N1431" s="13">
        <v>0</v>
      </c>
      <c r="O1431" s="13">
        <v>0</v>
      </c>
      <c r="P1431" s="13">
        <v>50040</v>
      </c>
      <c r="Q1431" s="13">
        <v>0</v>
      </c>
      <c r="R1431" s="13">
        <v>0</v>
      </c>
      <c r="S1431" s="13">
        <v>0</v>
      </c>
      <c r="T1431" s="13">
        <f t="shared" si="26"/>
        <v>50040</v>
      </c>
      <c r="U1431" s="13">
        <v>311.52</v>
      </c>
      <c r="V1431" s="13" t="s">
        <v>24185</v>
      </c>
      <c r="W1431" s="25">
        <v>95.17</v>
      </c>
      <c r="X1431" s="13">
        <v>0</v>
      </c>
      <c r="Y1431" s="13">
        <v>0</v>
      </c>
      <c r="Z1431" s="13">
        <v>0</v>
      </c>
      <c r="AB1431" s="14">
        <v>0</v>
      </c>
      <c r="AC1431" s="14">
        <v>0</v>
      </c>
      <c r="AE1431" s="5"/>
      <c r="AG1431" s="5"/>
      <c r="AH1431" s="5"/>
      <c r="AI1431" s="1">
        <f>SUMIFS(หนี้6566!$F:$F,หนี้6566!$L:$L,"ปุ๋ยยา",หนี้6566!$A:$A,'ราย cn. (2)'!$C1431)</f>
        <v>50040</v>
      </c>
      <c r="AJ1431" s="1">
        <f>SUMIFS(หนี้6566!$F:$F,หนี้6566!$L:$L,"เงิน",หนี้6566!$A:$A,'ราย cn. (2)'!$C1431)</f>
        <v>0</v>
      </c>
    </row>
    <row r="1432" spans="1:36" x14ac:dyDescent="0.3">
      <c r="A1432" s="3" t="s">
        <v>4</v>
      </c>
      <c r="B1432" s="2">
        <v>1425</v>
      </c>
      <c r="C1432" s="24">
        <v>511737</v>
      </c>
      <c r="D1432" s="3" t="s">
        <v>2261</v>
      </c>
      <c r="E1432" s="3" t="s">
        <v>3004</v>
      </c>
      <c r="F1432" s="3" t="s">
        <v>8389</v>
      </c>
      <c r="G1432" s="24">
        <v>18</v>
      </c>
      <c r="H1432" s="24">
        <v>1803</v>
      </c>
      <c r="I1432" s="3">
        <v>67.300000000000011</v>
      </c>
      <c r="J1432" s="3">
        <v>40.11</v>
      </c>
      <c r="K1432" s="3" t="s">
        <v>20933</v>
      </c>
      <c r="L1432" s="3" t="s">
        <v>20931</v>
      </c>
      <c r="M1432" s="3">
        <v>10.210000000000001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f t="shared" si="26"/>
        <v>0</v>
      </c>
      <c r="U1432" s="13">
        <v>74.92</v>
      </c>
      <c r="V1432" s="13" t="s">
        <v>24186</v>
      </c>
      <c r="W1432" s="25">
        <v>40.11</v>
      </c>
      <c r="X1432" s="13">
        <v>0</v>
      </c>
      <c r="Y1432" s="13">
        <v>0</v>
      </c>
      <c r="Z1432" s="13">
        <v>0</v>
      </c>
      <c r="AB1432" s="14">
        <v>0</v>
      </c>
      <c r="AC1432" s="14">
        <v>0</v>
      </c>
      <c r="AE1432" s="5"/>
      <c r="AG1432" s="5"/>
      <c r="AH1432" s="5"/>
      <c r="AI1432" s="1">
        <f>SUMIFS(หนี้6566!$F:$F,หนี้6566!$L:$L,"ปุ๋ยยา",หนี้6566!$A:$A,'ราย cn. (2)'!$C1432)</f>
        <v>0</v>
      </c>
      <c r="AJ1432" s="1">
        <f>SUMIFS(หนี้6566!$F:$F,หนี้6566!$L:$L,"เงิน",หนี้6566!$A:$A,'ราย cn. (2)'!$C1432)</f>
        <v>0</v>
      </c>
    </row>
    <row r="1433" spans="1:36" x14ac:dyDescent="0.3">
      <c r="A1433" s="3" t="s">
        <v>4</v>
      </c>
      <c r="B1433" s="2">
        <v>1426</v>
      </c>
      <c r="C1433" s="24">
        <v>511757</v>
      </c>
      <c r="D1433" s="3" t="s">
        <v>2261</v>
      </c>
      <c r="E1433" s="3" t="s">
        <v>4298</v>
      </c>
      <c r="F1433" s="3" t="s">
        <v>16028</v>
      </c>
      <c r="G1433" s="24">
        <v>18</v>
      </c>
      <c r="H1433" s="24">
        <v>1803</v>
      </c>
      <c r="I1433" s="3">
        <v>90.61</v>
      </c>
      <c r="J1433" s="3">
        <v>116.78</v>
      </c>
      <c r="K1433" s="3" t="s">
        <v>20932</v>
      </c>
      <c r="L1433" s="3" t="s">
        <v>20934</v>
      </c>
      <c r="M1433" s="3">
        <v>22</v>
      </c>
      <c r="N1433" s="13">
        <v>0</v>
      </c>
      <c r="O1433" s="13">
        <v>0</v>
      </c>
      <c r="P1433" s="13">
        <v>38487</v>
      </c>
      <c r="Q1433" s="13">
        <v>0</v>
      </c>
      <c r="R1433" s="13">
        <v>0</v>
      </c>
      <c r="S1433" s="13">
        <v>0</v>
      </c>
      <c r="T1433" s="13">
        <f t="shared" si="26"/>
        <v>38487</v>
      </c>
      <c r="U1433" s="13">
        <v>160.38</v>
      </c>
      <c r="V1433" s="13" t="s">
        <v>24185</v>
      </c>
      <c r="W1433" s="25">
        <v>72.989999999999995</v>
      </c>
      <c r="X1433" s="13">
        <v>0</v>
      </c>
      <c r="Y1433" s="13">
        <v>0</v>
      </c>
      <c r="Z1433" s="13">
        <v>0</v>
      </c>
      <c r="AB1433" s="14">
        <v>0</v>
      </c>
      <c r="AC1433" s="14">
        <v>0</v>
      </c>
      <c r="AE1433" s="5"/>
      <c r="AG1433" s="5"/>
      <c r="AH1433" s="5"/>
      <c r="AI1433" s="1">
        <f>SUMIFS(หนี้6566!$F:$F,หนี้6566!$L:$L,"ปุ๋ยยา",หนี้6566!$A:$A,'ราย cn. (2)'!$C1433)</f>
        <v>38487</v>
      </c>
      <c r="AJ1433" s="1">
        <f>SUMIFS(หนี้6566!$F:$F,หนี้6566!$L:$L,"เงิน",หนี้6566!$A:$A,'ราย cn. (2)'!$C1433)</f>
        <v>0</v>
      </c>
    </row>
    <row r="1434" spans="1:36" x14ac:dyDescent="0.3">
      <c r="A1434" s="3" t="s">
        <v>4</v>
      </c>
      <c r="B1434" s="2">
        <v>1427</v>
      </c>
      <c r="C1434" s="24">
        <v>511892</v>
      </c>
      <c r="D1434" s="3" t="s">
        <v>2361</v>
      </c>
      <c r="E1434" s="3" t="s">
        <v>9661</v>
      </c>
      <c r="F1434" s="3" t="s">
        <v>3667</v>
      </c>
      <c r="G1434" s="24">
        <v>20</v>
      </c>
      <c r="H1434" s="24">
        <v>2003</v>
      </c>
      <c r="I1434" s="3">
        <v>34.799999999999997</v>
      </c>
      <c r="J1434" s="3">
        <v>103.21</v>
      </c>
      <c r="K1434" s="3" t="s">
        <v>20931</v>
      </c>
      <c r="L1434" s="3" t="s">
        <v>20932</v>
      </c>
      <c r="M1434" s="3">
        <v>19.669999999999998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f t="shared" si="26"/>
        <v>0</v>
      </c>
      <c r="U1434" s="13">
        <v>199.5</v>
      </c>
      <c r="V1434" s="13" t="s">
        <v>24187</v>
      </c>
      <c r="W1434" s="25">
        <v>103.21</v>
      </c>
      <c r="X1434" s="13">
        <v>0</v>
      </c>
      <c r="Y1434" s="13">
        <v>0</v>
      </c>
      <c r="Z1434" s="13">
        <v>0</v>
      </c>
      <c r="AB1434" s="14">
        <v>0</v>
      </c>
      <c r="AC1434" s="14">
        <v>0</v>
      </c>
      <c r="AE1434" s="5"/>
      <c r="AG1434" s="5"/>
      <c r="AH1434" s="5"/>
      <c r="AI1434" s="1">
        <f>SUMIFS(หนี้6566!$F:$F,หนี้6566!$L:$L,"ปุ๋ยยา",หนี้6566!$A:$A,'ราย cn. (2)'!$C1434)</f>
        <v>0</v>
      </c>
      <c r="AJ1434" s="1">
        <f>SUMIFS(หนี้6566!$F:$F,หนี้6566!$L:$L,"เงิน",หนี้6566!$A:$A,'ราย cn. (2)'!$C1434)</f>
        <v>0</v>
      </c>
    </row>
    <row r="1435" spans="1:36" x14ac:dyDescent="0.3">
      <c r="A1435" s="3" t="s">
        <v>4</v>
      </c>
      <c r="B1435" s="2">
        <v>1428</v>
      </c>
      <c r="C1435" s="24">
        <v>511366</v>
      </c>
      <c r="D1435" s="3" t="s">
        <v>2361</v>
      </c>
      <c r="E1435" s="3" t="s">
        <v>8103</v>
      </c>
      <c r="F1435" s="3" t="s">
        <v>3762</v>
      </c>
      <c r="G1435" s="24">
        <v>20</v>
      </c>
      <c r="H1435" s="24">
        <v>2003</v>
      </c>
      <c r="I1435" s="3">
        <v>77.75</v>
      </c>
      <c r="J1435" s="3">
        <v>125.85000000000001</v>
      </c>
      <c r="K1435" s="3" t="s">
        <v>20932</v>
      </c>
      <c r="L1435" s="3" t="s">
        <v>20931</v>
      </c>
      <c r="M1435" s="3">
        <v>34.11</v>
      </c>
      <c r="N1435" s="13">
        <v>0</v>
      </c>
      <c r="O1435" s="13">
        <v>0</v>
      </c>
      <c r="P1435" s="13">
        <v>68002.569999999992</v>
      </c>
      <c r="Q1435" s="13">
        <v>0</v>
      </c>
      <c r="R1435" s="13">
        <v>0</v>
      </c>
      <c r="S1435" s="13">
        <v>0</v>
      </c>
      <c r="T1435" s="13">
        <f t="shared" si="26"/>
        <v>68002.569999999992</v>
      </c>
      <c r="U1435" s="13">
        <v>388.08000000000004</v>
      </c>
      <c r="V1435" s="13" t="s">
        <v>24185</v>
      </c>
      <c r="W1435" s="25">
        <v>41.95</v>
      </c>
      <c r="X1435" s="13">
        <v>0</v>
      </c>
      <c r="Y1435" s="13">
        <v>0</v>
      </c>
      <c r="Z1435" s="13">
        <v>0</v>
      </c>
      <c r="AB1435" s="14">
        <v>0</v>
      </c>
      <c r="AC1435" s="14">
        <v>0</v>
      </c>
      <c r="AE1435" s="5"/>
      <c r="AG1435" s="5"/>
      <c r="AH1435" s="5"/>
      <c r="AI1435" s="1">
        <f>SUMIFS(หนี้6566!$F:$F,หนี้6566!$L:$L,"ปุ๋ยยา",หนี้6566!$A:$A,'ราย cn. (2)'!$C1435)</f>
        <v>44450</v>
      </c>
      <c r="AJ1435" s="1">
        <f>SUMIFS(หนี้6566!$F:$F,หนี้6566!$L:$L,"เงิน",หนี้6566!$A:$A,'ราย cn. (2)'!$C1435)</f>
        <v>23552.569999999996</v>
      </c>
    </row>
    <row r="1436" spans="1:36" x14ac:dyDescent="0.3">
      <c r="A1436" s="3" t="s">
        <v>4</v>
      </c>
      <c r="B1436" s="2">
        <v>1429</v>
      </c>
      <c r="C1436" s="24">
        <v>512367</v>
      </c>
      <c r="D1436" s="3" t="s">
        <v>2361</v>
      </c>
      <c r="E1436" s="3" t="s">
        <v>2801</v>
      </c>
      <c r="F1436" s="3" t="s">
        <v>16994</v>
      </c>
      <c r="G1436" s="24">
        <v>20</v>
      </c>
      <c r="H1436" s="24">
        <v>2005</v>
      </c>
      <c r="I1436" s="3">
        <v>49.64</v>
      </c>
      <c r="J1436" s="3">
        <v>65.290000000000006</v>
      </c>
      <c r="K1436" s="3" t="s">
        <v>20932</v>
      </c>
      <c r="L1436" s="3" t="s">
        <v>20932</v>
      </c>
      <c r="M1436" s="3">
        <v>8.1999999999999993</v>
      </c>
      <c r="N1436" s="13">
        <v>0</v>
      </c>
      <c r="O1436" s="13">
        <v>0</v>
      </c>
      <c r="P1436" s="13">
        <v>29000</v>
      </c>
      <c r="Q1436" s="13">
        <v>0</v>
      </c>
      <c r="R1436" s="13">
        <v>0</v>
      </c>
      <c r="S1436" s="13">
        <v>0</v>
      </c>
      <c r="T1436" s="13">
        <f t="shared" si="26"/>
        <v>29000</v>
      </c>
      <c r="U1436" s="13">
        <v>65.599999999999994</v>
      </c>
      <c r="V1436" s="13" t="s">
        <v>24185</v>
      </c>
      <c r="W1436" s="25">
        <v>130.58000000000001</v>
      </c>
      <c r="X1436" s="13">
        <v>0</v>
      </c>
      <c r="Y1436" s="13">
        <v>0</v>
      </c>
      <c r="Z1436" s="13">
        <v>0</v>
      </c>
      <c r="AB1436" s="14">
        <v>0</v>
      </c>
      <c r="AC1436" s="14">
        <v>0</v>
      </c>
      <c r="AE1436" s="5"/>
      <c r="AG1436" s="5"/>
      <c r="AH1436" s="5"/>
      <c r="AI1436" s="1">
        <f>SUMIFS(หนี้6566!$F:$F,หนี้6566!$L:$L,"ปุ๋ยยา",หนี้6566!$A:$A,'ราย cn. (2)'!$C1436)</f>
        <v>29000</v>
      </c>
      <c r="AJ1436" s="1">
        <f>SUMIFS(หนี้6566!$F:$F,หนี้6566!$L:$L,"เงิน",หนี้6566!$A:$A,'ราย cn. (2)'!$C1436)</f>
        <v>0</v>
      </c>
    </row>
    <row r="1437" spans="1:36" x14ac:dyDescent="0.3">
      <c r="A1437" s="3" t="s">
        <v>4</v>
      </c>
      <c r="B1437" s="2">
        <v>1430</v>
      </c>
      <c r="C1437" s="24">
        <v>510659</v>
      </c>
      <c r="D1437" s="3" t="s">
        <v>2261</v>
      </c>
      <c r="E1437" s="3" t="s">
        <v>2642</v>
      </c>
      <c r="F1437" s="3" t="s">
        <v>3269</v>
      </c>
      <c r="G1437" s="24">
        <v>22</v>
      </c>
      <c r="H1437" s="24">
        <v>2202</v>
      </c>
      <c r="I1437" s="3">
        <v>134.82</v>
      </c>
      <c r="J1437" s="3">
        <v>191.91999999999996</v>
      </c>
      <c r="K1437" s="3" t="s">
        <v>20933</v>
      </c>
      <c r="L1437" s="3" t="s">
        <v>20932</v>
      </c>
      <c r="M1437" s="3">
        <v>12.530000000000001</v>
      </c>
      <c r="N1437" s="13">
        <v>0</v>
      </c>
      <c r="O1437" s="13">
        <v>0</v>
      </c>
      <c r="P1437" s="13">
        <v>32675</v>
      </c>
      <c r="Q1437" s="13">
        <v>0</v>
      </c>
      <c r="R1437" s="13">
        <v>0</v>
      </c>
      <c r="S1437" s="13">
        <v>0</v>
      </c>
      <c r="T1437" s="13">
        <f t="shared" si="26"/>
        <v>32675</v>
      </c>
      <c r="U1437" s="13">
        <v>107.58000000000001</v>
      </c>
      <c r="V1437" s="13" t="s">
        <v>24185</v>
      </c>
      <c r="W1437" s="25">
        <v>119.95</v>
      </c>
      <c r="X1437" s="13">
        <v>0</v>
      </c>
      <c r="Y1437" s="13">
        <v>0</v>
      </c>
      <c r="Z1437" s="13">
        <v>0</v>
      </c>
      <c r="AB1437" s="14">
        <v>0</v>
      </c>
      <c r="AC1437" s="14">
        <v>0</v>
      </c>
      <c r="AE1437" s="5"/>
      <c r="AG1437" s="5"/>
      <c r="AH1437" s="5"/>
      <c r="AI1437" s="1">
        <f>SUMIFS(หนี้6566!$F:$F,หนี้6566!$L:$L,"ปุ๋ยยา",หนี้6566!$A:$A,'ราย cn. (2)'!$C1437)</f>
        <v>32675</v>
      </c>
      <c r="AJ1437" s="1">
        <f>SUMIFS(หนี้6566!$F:$F,หนี้6566!$L:$L,"เงิน",หนี้6566!$A:$A,'ราย cn. (2)'!$C1437)</f>
        <v>0</v>
      </c>
    </row>
    <row r="1438" spans="1:36" x14ac:dyDescent="0.3">
      <c r="A1438" s="3" t="s">
        <v>4</v>
      </c>
      <c r="B1438" s="2">
        <v>1431</v>
      </c>
      <c r="C1438" s="24">
        <v>513987</v>
      </c>
      <c r="D1438" s="3" t="s">
        <v>2261</v>
      </c>
      <c r="E1438" s="3" t="s">
        <v>5421</v>
      </c>
      <c r="F1438" s="3" t="s">
        <v>16497</v>
      </c>
      <c r="G1438" s="24">
        <v>20</v>
      </c>
      <c r="H1438" s="24">
        <v>2003</v>
      </c>
      <c r="I1438" s="3">
        <v>44.559999999999988</v>
      </c>
      <c r="J1438" s="3">
        <v>80.28</v>
      </c>
      <c r="K1438" s="3" t="s">
        <v>20934</v>
      </c>
      <c r="L1438" s="3" t="s">
        <v>20934</v>
      </c>
      <c r="M1438" s="3">
        <v>13.03</v>
      </c>
      <c r="N1438" s="13">
        <v>0</v>
      </c>
      <c r="O1438" s="13">
        <v>0</v>
      </c>
      <c r="P1438" s="13">
        <v>34064</v>
      </c>
      <c r="Q1438" s="13">
        <v>0</v>
      </c>
      <c r="R1438" s="13">
        <v>0</v>
      </c>
      <c r="S1438" s="13">
        <v>0</v>
      </c>
      <c r="T1438" s="13">
        <f t="shared" si="26"/>
        <v>34064</v>
      </c>
      <c r="U1438" s="13">
        <v>132.76999999999998</v>
      </c>
      <c r="V1438" s="13" t="s">
        <v>24185</v>
      </c>
      <c r="W1438" s="25">
        <v>80.28</v>
      </c>
      <c r="X1438" s="13">
        <v>0</v>
      </c>
      <c r="Y1438" s="13">
        <v>0</v>
      </c>
      <c r="Z1438" s="13">
        <v>0</v>
      </c>
      <c r="AB1438" s="14">
        <v>0</v>
      </c>
      <c r="AC1438" s="14">
        <v>0</v>
      </c>
      <c r="AE1438" s="5"/>
      <c r="AG1438" s="5"/>
      <c r="AH1438" s="5"/>
      <c r="AI1438" s="1">
        <f>SUMIFS(หนี้6566!$F:$F,หนี้6566!$L:$L,"ปุ๋ยยา",หนี้6566!$A:$A,'ราย cn. (2)'!$C1438)</f>
        <v>34064</v>
      </c>
      <c r="AJ1438" s="1">
        <f>SUMIFS(หนี้6566!$F:$F,หนี้6566!$L:$L,"เงิน",หนี้6566!$A:$A,'ราย cn. (2)'!$C1438)</f>
        <v>0</v>
      </c>
    </row>
    <row r="1439" spans="1:36" x14ac:dyDescent="0.3">
      <c r="A1439" s="3" t="s">
        <v>4</v>
      </c>
      <c r="B1439" s="2">
        <v>1432</v>
      </c>
      <c r="C1439" s="24">
        <v>514787</v>
      </c>
      <c r="D1439" s="3" t="s">
        <v>2361</v>
      </c>
      <c r="E1439" s="3" t="s">
        <v>2334</v>
      </c>
      <c r="F1439" s="3" t="s">
        <v>3044</v>
      </c>
      <c r="G1439" s="24">
        <v>17</v>
      </c>
      <c r="H1439" s="24">
        <v>1702</v>
      </c>
      <c r="I1439" s="3">
        <v>31.780000000000005</v>
      </c>
      <c r="J1439" s="3">
        <v>36.909999999999997</v>
      </c>
      <c r="K1439" s="3" t="s">
        <v>20933</v>
      </c>
      <c r="L1439" s="3" t="s">
        <v>20934</v>
      </c>
      <c r="M1439" s="3">
        <v>3.48</v>
      </c>
      <c r="N1439" s="13">
        <v>0</v>
      </c>
      <c r="O1439" s="13">
        <v>0</v>
      </c>
      <c r="P1439" s="13">
        <v>16460</v>
      </c>
      <c r="Q1439" s="13">
        <v>0</v>
      </c>
      <c r="R1439" s="13">
        <v>0</v>
      </c>
      <c r="S1439" s="13">
        <v>0</v>
      </c>
      <c r="T1439" s="13">
        <f t="shared" si="26"/>
        <v>16460</v>
      </c>
      <c r="U1439" s="13">
        <v>24.36</v>
      </c>
      <c r="V1439" s="13" t="s">
        <v>24185</v>
      </c>
      <c r="W1439" s="25">
        <v>73.819999999999993</v>
      </c>
      <c r="X1439" s="13">
        <v>0</v>
      </c>
      <c r="Y1439" s="13">
        <v>0</v>
      </c>
      <c r="Z1439" s="13">
        <v>0</v>
      </c>
      <c r="AB1439" s="14">
        <v>0</v>
      </c>
      <c r="AC1439" s="14">
        <v>0</v>
      </c>
      <c r="AE1439" s="5"/>
      <c r="AG1439" s="5"/>
      <c r="AH1439" s="5"/>
      <c r="AI1439" s="1">
        <f>SUMIFS(หนี้6566!$F:$F,หนี้6566!$L:$L,"ปุ๋ยยา",หนี้6566!$A:$A,'ราย cn. (2)'!$C1439)</f>
        <v>16460</v>
      </c>
      <c r="AJ1439" s="1">
        <f>SUMIFS(หนี้6566!$F:$F,หนี้6566!$L:$L,"เงิน",หนี้6566!$A:$A,'ราย cn. (2)'!$C1439)</f>
        <v>0</v>
      </c>
    </row>
    <row r="1440" spans="1:36" x14ac:dyDescent="0.3">
      <c r="A1440" s="3" t="s">
        <v>4</v>
      </c>
      <c r="B1440" s="2">
        <v>1433</v>
      </c>
      <c r="C1440" s="24">
        <v>511047</v>
      </c>
      <c r="D1440" s="3" t="s">
        <v>2261</v>
      </c>
      <c r="E1440" s="3" t="s">
        <v>7855</v>
      </c>
      <c r="F1440" s="3" t="s">
        <v>15039</v>
      </c>
      <c r="G1440" s="24">
        <v>22</v>
      </c>
      <c r="H1440" s="24">
        <v>2202</v>
      </c>
      <c r="I1440" s="3">
        <v>109.50000000000001</v>
      </c>
      <c r="J1440" s="3">
        <v>156.23999999999992</v>
      </c>
      <c r="K1440" s="3" t="s">
        <v>20932</v>
      </c>
      <c r="L1440" s="3" t="s">
        <v>20934</v>
      </c>
      <c r="M1440" s="3">
        <v>16.61</v>
      </c>
      <c r="N1440" s="13">
        <v>0</v>
      </c>
      <c r="O1440" s="13">
        <v>0</v>
      </c>
      <c r="P1440" s="13">
        <v>4332</v>
      </c>
      <c r="Q1440" s="13">
        <v>0</v>
      </c>
      <c r="R1440" s="13">
        <v>0</v>
      </c>
      <c r="S1440" s="13">
        <v>0</v>
      </c>
      <c r="T1440" s="13">
        <f t="shared" si="26"/>
        <v>4332</v>
      </c>
      <c r="U1440" s="13">
        <v>140.21</v>
      </c>
      <c r="V1440" s="13" t="s">
        <v>24185</v>
      </c>
      <c r="W1440" s="25">
        <v>78.12</v>
      </c>
      <c r="X1440" s="13">
        <v>0</v>
      </c>
      <c r="Y1440" s="13">
        <v>0</v>
      </c>
      <c r="Z1440" s="13">
        <v>0</v>
      </c>
      <c r="AB1440" s="14">
        <v>0</v>
      </c>
      <c r="AC1440" s="14">
        <v>0</v>
      </c>
      <c r="AE1440" s="5"/>
      <c r="AG1440" s="5"/>
      <c r="AH1440" s="5"/>
      <c r="AI1440" s="1">
        <f>SUMIFS(หนี้6566!$F:$F,หนี้6566!$L:$L,"ปุ๋ยยา",หนี้6566!$A:$A,'ราย cn. (2)'!$C1440)</f>
        <v>4332</v>
      </c>
      <c r="AJ1440" s="1">
        <f>SUMIFS(หนี้6566!$F:$F,หนี้6566!$L:$L,"เงิน",หนี้6566!$A:$A,'ราย cn. (2)'!$C1440)</f>
        <v>0</v>
      </c>
    </row>
    <row r="1441" spans="1:36" x14ac:dyDescent="0.3">
      <c r="A1441" s="3" t="s">
        <v>4</v>
      </c>
      <c r="B1441" s="2">
        <v>1434</v>
      </c>
      <c r="C1441" s="24">
        <v>510888</v>
      </c>
      <c r="D1441" s="3" t="s">
        <v>2261</v>
      </c>
      <c r="E1441" s="3" t="s">
        <v>2311</v>
      </c>
      <c r="F1441" s="3" t="s">
        <v>8234</v>
      </c>
      <c r="G1441" s="24">
        <v>22</v>
      </c>
      <c r="H1441" s="24">
        <v>2202</v>
      </c>
      <c r="I1441" s="3">
        <v>113.6</v>
      </c>
      <c r="J1441" s="3">
        <v>190.39</v>
      </c>
      <c r="K1441" s="3" t="s">
        <v>20932</v>
      </c>
      <c r="L1441" s="3" t="s">
        <v>20932</v>
      </c>
      <c r="M1441" s="3">
        <v>19.43</v>
      </c>
      <c r="N1441" s="13">
        <v>0</v>
      </c>
      <c r="O1441" s="13">
        <v>0</v>
      </c>
      <c r="P1441" s="13">
        <v>29300</v>
      </c>
      <c r="Q1441" s="13">
        <v>0</v>
      </c>
      <c r="R1441" s="13">
        <v>0</v>
      </c>
      <c r="S1441" s="13">
        <v>0</v>
      </c>
      <c r="T1441" s="13">
        <f t="shared" si="26"/>
        <v>29300</v>
      </c>
      <c r="U1441" s="13">
        <v>228.73000000000002</v>
      </c>
      <c r="V1441" s="13" t="s">
        <v>24185</v>
      </c>
      <c r="W1441" s="25">
        <v>126.93</v>
      </c>
      <c r="X1441" s="13">
        <v>0</v>
      </c>
      <c r="Y1441" s="13">
        <v>0</v>
      </c>
      <c r="Z1441" s="13">
        <v>0</v>
      </c>
      <c r="AB1441" s="14">
        <v>0</v>
      </c>
      <c r="AC1441" s="14">
        <v>0</v>
      </c>
      <c r="AE1441" s="5"/>
      <c r="AG1441" s="5"/>
      <c r="AH1441" s="5"/>
      <c r="AI1441" s="1">
        <f>SUMIFS(หนี้6566!$F:$F,หนี้6566!$L:$L,"ปุ๋ยยา",หนี้6566!$A:$A,'ราย cn. (2)'!$C1441)</f>
        <v>29300</v>
      </c>
      <c r="AJ1441" s="1">
        <f>SUMIFS(หนี้6566!$F:$F,หนี้6566!$L:$L,"เงิน",หนี้6566!$A:$A,'ราย cn. (2)'!$C1441)</f>
        <v>0</v>
      </c>
    </row>
    <row r="1442" spans="1:36" x14ac:dyDescent="0.3">
      <c r="A1442" s="3" t="s">
        <v>4</v>
      </c>
      <c r="B1442" s="2">
        <v>1435</v>
      </c>
      <c r="C1442" s="24">
        <v>511127</v>
      </c>
      <c r="D1442" s="3" t="s">
        <v>2261</v>
      </c>
      <c r="E1442" s="3" t="s">
        <v>4439</v>
      </c>
      <c r="F1442" s="3" t="s">
        <v>3682</v>
      </c>
      <c r="G1442" s="24">
        <v>16</v>
      </c>
      <c r="H1442" s="24">
        <v>1603</v>
      </c>
      <c r="I1442" s="3">
        <v>204.6</v>
      </c>
      <c r="J1442" s="3">
        <v>122.67</v>
      </c>
      <c r="K1442" s="3" t="s">
        <v>20932</v>
      </c>
      <c r="L1442" s="3" t="s">
        <v>20931</v>
      </c>
      <c r="M1442" s="3">
        <v>57.319999999999993</v>
      </c>
      <c r="N1442" s="13">
        <v>0</v>
      </c>
      <c r="O1442" s="13">
        <v>0</v>
      </c>
      <c r="P1442" s="13">
        <v>38100</v>
      </c>
      <c r="Q1442" s="13">
        <v>0</v>
      </c>
      <c r="R1442" s="13">
        <v>0</v>
      </c>
      <c r="S1442" s="13">
        <v>0</v>
      </c>
      <c r="T1442" s="13">
        <f t="shared" si="26"/>
        <v>38100</v>
      </c>
      <c r="U1442" s="13">
        <v>428.15</v>
      </c>
      <c r="V1442" s="13" t="s">
        <v>24185</v>
      </c>
      <c r="W1442" s="25">
        <v>40.89</v>
      </c>
      <c r="X1442" s="13">
        <v>0</v>
      </c>
      <c r="Y1442" s="13">
        <v>0</v>
      </c>
      <c r="Z1442" s="13">
        <v>0</v>
      </c>
      <c r="AB1442" s="14">
        <v>0</v>
      </c>
      <c r="AC1442" s="14">
        <v>0</v>
      </c>
      <c r="AE1442" s="5"/>
      <c r="AG1442" s="5"/>
      <c r="AH1442" s="5"/>
      <c r="AI1442" s="1">
        <f>SUMIFS(หนี้6566!$F:$F,หนี้6566!$L:$L,"ปุ๋ยยา",หนี้6566!$A:$A,'ราย cn. (2)'!$C1442)</f>
        <v>38100</v>
      </c>
      <c r="AJ1442" s="1">
        <f>SUMIFS(หนี้6566!$F:$F,หนี้6566!$L:$L,"เงิน",หนี้6566!$A:$A,'ราย cn. (2)'!$C1442)</f>
        <v>0</v>
      </c>
    </row>
    <row r="1443" spans="1:36" x14ac:dyDescent="0.3">
      <c r="A1443" s="3" t="s">
        <v>4</v>
      </c>
      <c r="B1443" s="2">
        <v>1436</v>
      </c>
      <c r="C1443" s="24">
        <v>515520</v>
      </c>
      <c r="D1443" s="3" t="s">
        <v>2264</v>
      </c>
      <c r="E1443" s="3" t="s">
        <v>12</v>
      </c>
      <c r="F1443" s="3" t="s">
        <v>3077</v>
      </c>
      <c r="G1443" s="24">
        <v>18</v>
      </c>
      <c r="H1443" s="24">
        <v>1802</v>
      </c>
      <c r="I1443" s="3">
        <v>0</v>
      </c>
      <c r="J1443" s="3">
        <v>0</v>
      </c>
      <c r="K1443" s="3">
        <v>0</v>
      </c>
      <c r="L1443" s="3">
        <v>0</v>
      </c>
      <c r="M1443" s="3">
        <v>12.719999999999999</v>
      </c>
      <c r="N1443" s="13">
        <v>0</v>
      </c>
      <c r="O1443" s="13">
        <v>0</v>
      </c>
      <c r="P1443" s="13">
        <v>31750</v>
      </c>
      <c r="Q1443" s="13">
        <v>0</v>
      </c>
      <c r="R1443" s="13">
        <v>0</v>
      </c>
      <c r="S1443" s="13">
        <v>0</v>
      </c>
      <c r="T1443" s="13">
        <f t="shared" si="26"/>
        <v>31750</v>
      </c>
      <c r="U1443" s="13">
        <v>89.039999999999992</v>
      </c>
      <c r="V1443" s="13" t="s">
        <v>24185</v>
      </c>
      <c r="W1443" s="25" t="e">
        <v>#N/A</v>
      </c>
      <c r="X1443" s="13">
        <v>0</v>
      </c>
      <c r="Y1443" s="13">
        <v>0</v>
      </c>
      <c r="Z1443" s="13">
        <v>0</v>
      </c>
      <c r="AB1443" s="14">
        <v>0</v>
      </c>
      <c r="AC1443" s="14">
        <v>0</v>
      </c>
      <c r="AE1443" s="5"/>
      <c r="AG1443" s="5"/>
      <c r="AH1443" s="5"/>
      <c r="AI1443" s="1">
        <f>SUMIFS(หนี้6566!$F:$F,หนี้6566!$L:$L,"ปุ๋ยยา",หนี้6566!$A:$A,'ราย cn. (2)'!$C1443)</f>
        <v>31750</v>
      </c>
      <c r="AJ1443" s="1">
        <f>SUMIFS(หนี้6566!$F:$F,หนี้6566!$L:$L,"เงิน",หนี้6566!$A:$A,'ราย cn. (2)'!$C1443)</f>
        <v>0</v>
      </c>
    </row>
    <row r="1444" spans="1:36" x14ac:dyDescent="0.3">
      <c r="A1444" s="3" t="s">
        <v>4</v>
      </c>
      <c r="B1444" s="2">
        <v>1437</v>
      </c>
      <c r="C1444" s="24">
        <v>513731</v>
      </c>
      <c r="D1444" s="3" t="s">
        <v>2361</v>
      </c>
      <c r="E1444" s="3" t="s">
        <v>19484</v>
      </c>
      <c r="F1444" s="3" t="s">
        <v>11511</v>
      </c>
      <c r="G1444" s="24">
        <v>16</v>
      </c>
      <c r="H1444" s="24">
        <v>1604</v>
      </c>
      <c r="I1444" s="3">
        <v>117.58000000000001</v>
      </c>
      <c r="J1444" s="3">
        <v>117.27</v>
      </c>
      <c r="K1444" s="3" t="s">
        <v>20932</v>
      </c>
      <c r="L1444" s="3" t="s">
        <v>20932</v>
      </c>
      <c r="M1444" s="3">
        <v>16.72</v>
      </c>
      <c r="N1444" s="13">
        <v>0</v>
      </c>
      <c r="O1444" s="13">
        <v>0</v>
      </c>
      <c r="P1444" s="13">
        <v>43785</v>
      </c>
      <c r="Q1444" s="13">
        <v>0</v>
      </c>
      <c r="R1444" s="13">
        <v>0</v>
      </c>
      <c r="S1444" s="13">
        <v>0</v>
      </c>
      <c r="T1444" s="13">
        <f t="shared" si="26"/>
        <v>43785</v>
      </c>
      <c r="U1444" s="13">
        <v>192.2</v>
      </c>
      <c r="V1444" s="13" t="s">
        <v>24185</v>
      </c>
      <c r="W1444" s="25">
        <v>130.30000000000001</v>
      </c>
      <c r="X1444" s="13">
        <v>0</v>
      </c>
      <c r="Y1444" s="13">
        <v>0</v>
      </c>
      <c r="Z1444" s="13">
        <v>0</v>
      </c>
      <c r="AB1444" s="14">
        <v>0</v>
      </c>
      <c r="AC1444" s="14">
        <v>0</v>
      </c>
      <c r="AE1444" s="5"/>
      <c r="AG1444" s="5"/>
      <c r="AH1444" s="5"/>
      <c r="AI1444" s="1">
        <f>SUMIFS(หนี้6566!$F:$F,หนี้6566!$L:$L,"ปุ๋ยยา",หนี้6566!$A:$A,'ราย cn. (2)'!$C1444)</f>
        <v>43785</v>
      </c>
      <c r="AJ1444" s="1">
        <f>SUMIFS(หนี้6566!$F:$F,หนี้6566!$L:$L,"เงิน",หนี้6566!$A:$A,'ราย cn. (2)'!$C1444)</f>
        <v>0</v>
      </c>
    </row>
    <row r="1445" spans="1:36" x14ac:dyDescent="0.3">
      <c r="A1445" s="3" t="s">
        <v>4</v>
      </c>
      <c r="B1445" s="2">
        <v>1438</v>
      </c>
      <c r="C1445" s="24">
        <v>512297</v>
      </c>
      <c r="D1445" s="3" t="s">
        <v>2261</v>
      </c>
      <c r="E1445" s="3" t="s">
        <v>3374</v>
      </c>
      <c r="F1445" s="3" t="s">
        <v>16894</v>
      </c>
      <c r="G1445" s="24">
        <v>21</v>
      </c>
      <c r="H1445" s="24">
        <v>2104</v>
      </c>
      <c r="I1445" s="3">
        <v>115.53</v>
      </c>
      <c r="J1445" s="3">
        <v>196.50000000000006</v>
      </c>
      <c r="K1445" s="3" t="s">
        <v>20932</v>
      </c>
      <c r="L1445" s="3" t="s">
        <v>20932</v>
      </c>
      <c r="M1445" s="3">
        <v>23.270000000000003</v>
      </c>
      <c r="N1445" s="13">
        <v>0</v>
      </c>
      <c r="O1445" s="13">
        <v>0</v>
      </c>
      <c r="P1445" s="13">
        <v>83637</v>
      </c>
      <c r="Q1445" s="13">
        <v>0</v>
      </c>
      <c r="R1445" s="13">
        <v>0</v>
      </c>
      <c r="S1445" s="13">
        <v>0</v>
      </c>
      <c r="T1445" s="13">
        <f t="shared" si="26"/>
        <v>83637</v>
      </c>
      <c r="U1445" s="13">
        <v>259.97000000000003</v>
      </c>
      <c r="V1445" s="13" t="s">
        <v>24185</v>
      </c>
      <c r="W1445" s="25">
        <v>100.26</v>
      </c>
      <c r="X1445" s="13">
        <v>0</v>
      </c>
      <c r="Y1445" s="13">
        <v>0</v>
      </c>
      <c r="Z1445" s="13">
        <v>0</v>
      </c>
      <c r="AB1445" s="14">
        <v>0</v>
      </c>
      <c r="AC1445" s="14">
        <v>0</v>
      </c>
      <c r="AE1445" s="5"/>
      <c r="AG1445" s="5"/>
      <c r="AH1445" s="5"/>
      <c r="AI1445" s="1">
        <f>SUMIFS(หนี้6566!$F:$F,หนี้6566!$L:$L,"ปุ๋ยยา",หนี้6566!$A:$A,'ราย cn. (2)'!$C1445)</f>
        <v>59037</v>
      </c>
      <c r="AJ1445" s="1">
        <f>SUMIFS(หนี้6566!$F:$F,หนี้6566!$L:$L,"เงิน",หนี้6566!$A:$A,'ราย cn. (2)'!$C1445)</f>
        <v>24600</v>
      </c>
    </row>
    <row r="1446" spans="1:36" x14ac:dyDescent="0.3">
      <c r="A1446" s="3" t="s">
        <v>4</v>
      </c>
      <c r="B1446" s="2">
        <v>1439</v>
      </c>
      <c r="C1446" s="24">
        <v>515390</v>
      </c>
      <c r="D1446" s="3" t="s">
        <v>2261</v>
      </c>
      <c r="E1446" s="3" t="s">
        <v>20436</v>
      </c>
      <c r="F1446" s="3" t="s">
        <v>3327</v>
      </c>
      <c r="G1446" s="24">
        <v>18</v>
      </c>
      <c r="H1446" s="24">
        <v>1803</v>
      </c>
      <c r="I1446" s="3">
        <v>0</v>
      </c>
      <c r="J1446" s="3">
        <v>300.65999999999997</v>
      </c>
      <c r="K1446" s="3">
        <v>0</v>
      </c>
      <c r="L1446" s="3" t="s">
        <v>20932</v>
      </c>
      <c r="M1446" s="3">
        <v>37.380000000000003</v>
      </c>
      <c r="N1446" s="13">
        <v>0</v>
      </c>
      <c r="O1446" s="13">
        <v>0</v>
      </c>
      <c r="P1446" s="13">
        <v>79620</v>
      </c>
      <c r="Q1446" s="13">
        <v>0</v>
      </c>
      <c r="R1446" s="13">
        <v>0</v>
      </c>
      <c r="S1446" s="13">
        <v>0</v>
      </c>
      <c r="T1446" s="13">
        <f t="shared" si="26"/>
        <v>79620</v>
      </c>
      <c r="U1446" s="13">
        <v>342.39</v>
      </c>
      <c r="V1446" s="13" t="s">
        <v>24185</v>
      </c>
      <c r="W1446" s="25">
        <v>150.33000000000001</v>
      </c>
      <c r="X1446" s="13">
        <v>0</v>
      </c>
      <c r="Y1446" s="13">
        <v>0</v>
      </c>
      <c r="Z1446" s="13">
        <v>0</v>
      </c>
      <c r="AB1446" s="14">
        <v>0</v>
      </c>
      <c r="AC1446" s="14">
        <v>0</v>
      </c>
      <c r="AE1446" s="5"/>
      <c r="AG1446" s="5"/>
      <c r="AH1446" s="5"/>
      <c r="AI1446" s="1">
        <f>SUMIFS(หนี้6566!$F:$F,หนี้6566!$L:$L,"ปุ๋ยยา",หนี้6566!$A:$A,'ราย cn. (2)'!$C1446)</f>
        <v>79620</v>
      </c>
      <c r="AJ1446" s="1">
        <f>SUMIFS(หนี้6566!$F:$F,หนี้6566!$L:$L,"เงิน",หนี้6566!$A:$A,'ราย cn. (2)'!$C1446)</f>
        <v>0</v>
      </c>
    </row>
    <row r="1447" spans="1:36" x14ac:dyDescent="0.3">
      <c r="A1447" s="3" t="s">
        <v>4</v>
      </c>
      <c r="B1447" s="2">
        <v>1440</v>
      </c>
      <c r="C1447" s="24">
        <v>513918</v>
      </c>
      <c r="D1447" s="3" t="s">
        <v>2264</v>
      </c>
      <c r="E1447" s="3" t="s">
        <v>2694</v>
      </c>
      <c r="F1447" s="3" t="s">
        <v>9300</v>
      </c>
      <c r="G1447" s="24">
        <v>20</v>
      </c>
      <c r="H1447" s="24">
        <v>2002</v>
      </c>
      <c r="I1447" s="3">
        <v>0</v>
      </c>
      <c r="J1447" s="3">
        <v>0</v>
      </c>
      <c r="K1447" s="3" t="s">
        <v>20931</v>
      </c>
      <c r="L1447" s="3">
        <v>0</v>
      </c>
      <c r="M1447" s="3">
        <v>3.5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f t="shared" si="26"/>
        <v>0</v>
      </c>
      <c r="U1447" s="13">
        <v>28</v>
      </c>
      <c r="V1447" s="13" t="s">
        <v>24186</v>
      </c>
      <c r="W1447" s="25" t="e">
        <v>#N/A</v>
      </c>
      <c r="X1447" s="13">
        <v>0</v>
      </c>
      <c r="Y1447" s="13">
        <v>0</v>
      </c>
      <c r="Z1447" s="13">
        <v>0</v>
      </c>
      <c r="AB1447" s="14">
        <v>0</v>
      </c>
      <c r="AC1447" s="14">
        <v>0</v>
      </c>
      <c r="AE1447" s="5"/>
      <c r="AG1447" s="5"/>
      <c r="AH1447" s="5"/>
      <c r="AI1447" s="1">
        <f>SUMIFS(หนี้6566!$F:$F,หนี้6566!$L:$L,"ปุ๋ยยา",หนี้6566!$A:$A,'ราย cn. (2)'!$C1447)</f>
        <v>0</v>
      </c>
      <c r="AJ1447" s="1">
        <f>SUMIFS(หนี้6566!$F:$F,หนี้6566!$L:$L,"เงิน",หนี้6566!$A:$A,'ราย cn. (2)'!$C1447)</f>
        <v>0</v>
      </c>
    </row>
    <row r="1448" spans="1:36" x14ac:dyDescent="0.3">
      <c r="A1448" s="3" t="s">
        <v>4</v>
      </c>
      <c r="B1448" s="2">
        <v>1441</v>
      </c>
      <c r="C1448" s="24">
        <v>513074</v>
      </c>
      <c r="D1448" s="3" t="s">
        <v>2264</v>
      </c>
      <c r="E1448" s="3" t="s">
        <v>16987</v>
      </c>
      <c r="F1448" s="3" t="s">
        <v>3521</v>
      </c>
      <c r="G1448" s="24">
        <v>23</v>
      </c>
      <c r="H1448" s="24">
        <v>2303</v>
      </c>
      <c r="I1448" s="3">
        <v>72.28</v>
      </c>
      <c r="J1448" s="3">
        <v>0</v>
      </c>
      <c r="K1448" s="3" t="s">
        <v>20934</v>
      </c>
      <c r="L1448" s="3" t="s">
        <v>20931</v>
      </c>
      <c r="M1448" s="3">
        <v>35.840000000000003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f t="shared" si="26"/>
        <v>0</v>
      </c>
      <c r="U1448" s="13">
        <v>350.47999999999996</v>
      </c>
      <c r="V1448" s="13" t="s">
        <v>24186</v>
      </c>
      <c r="W1448" s="25">
        <v>0</v>
      </c>
      <c r="X1448" s="13">
        <v>0</v>
      </c>
      <c r="Y1448" s="13">
        <v>0</v>
      </c>
      <c r="Z1448" s="13">
        <v>0</v>
      </c>
      <c r="AB1448" s="14">
        <v>0</v>
      </c>
      <c r="AC1448" s="14">
        <v>0</v>
      </c>
      <c r="AE1448" s="5"/>
      <c r="AG1448" s="5"/>
      <c r="AH1448" s="5"/>
      <c r="AI1448" s="1">
        <f>SUMIFS(หนี้6566!$F:$F,หนี้6566!$L:$L,"ปุ๋ยยา",หนี้6566!$A:$A,'ราย cn. (2)'!$C1448)</f>
        <v>0</v>
      </c>
      <c r="AJ1448" s="1">
        <f>SUMIFS(หนี้6566!$F:$F,หนี้6566!$L:$L,"เงิน",หนี้6566!$A:$A,'ราย cn. (2)'!$C1448)</f>
        <v>0</v>
      </c>
    </row>
    <row r="1449" spans="1:36" x14ac:dyDescent="0.3">
      <c r="A1449" s="3" t="s">
        <v>4</v>
      </c>
      <c r="B1449" s="2">
        <v>1442</v>
      </c>
      <c r="C1449" s="24">
        <v>512135</v>
      </c>
      <c r="D1449" s="3" t="s">
        <v>2261</v>
      </c>
      <c r="E1449" s="3" t="s">
        <v>2625</v>
      </c>
      <c r="F1449" s="3" t="s">
        <v>6254</v>
      </c>
      <c r="G1449" s="24">
        <v>18</v>
      </c>
      <c r="H1449" s="24">
        <v>1804</v>
      </c>
      <c r="I1449" s="3">
        <v>122.00000000000001</v>
      </c>
      <c r="J1449" s="3">
        <v>100.27999999999999</v>
      </c>
      <c r="K1449" s="3" t="s">
        <v>20932</v>
      </c>
      <c r="L1449" s="3" t="s">
        <v>20934</v>
      </c>
      <c r="M1449" s="3">
        <v>24.37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f t="shared" si="26"/>
        <v>0</v>
      </c>
      <c r="U1449" s="13">
        <v>206.37</v>
      </c>
      <c r="V1449" s="13" t="s">
        <v>24187</v>
      </c>
      <c r="W1449" s="25">
        <v>83.57</v>
      </c>
      <c r="X1449" s="13">
        <v>0</v>
      </c>
      <c r="Y1449" s="13">
        <v>0</v>
      </c>
      <c r="Z1449" s="13">
        <v>0</v>
      </c>
      <c r="AB1449" s="14">
        <v>0</v>
      </c>
      <c r="AC1449" s="14">
        <v>0</v>
      </c>
      <c r="AE1449" s="5"/>
      <c r="AG1449" s="5"/>
      <c r="AH1449" s="5"/>
      <c r="AI1449" s="1">
        <f>SUMIFS(หนี้6566!$F:$F,หนี้6566!$L:$L,"ปุ๋ยยา",หนี้6566!$A:$A,'ราย cn. (2)'!$C1449)</f>
        <v>0</v>
      </c>
      <c r="AJ1449" s="1">
        <f>SUMIFS(หนี้6566!$F:$F,หนี้6566!$L:$L,"เงิน",หนี้6566!$A:$A,'ราย cn. (2)'!$C1449)</f>
        <v>0</v>
      </c>
    </row>
    <row r="1450" spans="1:36" x14ac:dyDescent="0.3">
      <c r="A1450" s="3" t="s">
        <v>4</v>
      </c>
      <c r="B1450" s="2">
        <v>1443</v>
      </c>
      <c r="C1450" s="24">
        <v>515560</v>
      </c>
      <c r="D1450" s="3" t="s">
        <v>2261</v>
      </c>
      <c r="E1450" s="3" t="s">
        <v>3267</v>
      </c>
      <c r="F1450" s="3" t="s">
        <v>14053</v>
      </c>
      <c r="G1450" s="24">
        <v>20</v>
      </c>
      <c r="H1450" s="24">
        <v>2002</v>
      </c>
      <c r="I1450" s="3">
        <v>0</v>
      </c>
      <c r="J1450" s="3">
        <v>0</v>
      </c>
      <c r="K1450" s="3">
        <v>0</v>
      </c>
      <c r="L1450" s="3">
        <v>0</v>
      </c>
      <c r="M1450" s="3">
        <v>16.670000000000002</v>
      </c>
      <c r="N1450" s="13">
        <v>0</v>
      </c>
      <c r="O1450" s="13">
        <v>0</v>
      </c>
      <c r="P1450" s="13">
        <v>56467</v>
      </c>
      <c r="Q1450" s="13">
        <v>0</v>
      </c>
      <c r="R1450" s="13">
        <v>0</v>
      </c>
      <c r="S1450" s="13">
        <v>0</v>
      </c>
      <c r="T1450" s="13">
        <f t="shared" si="26"/>
        <v>56467</v>
      </c>
      <c r="U1450" s="13">
        <v>192.89999999999998</v>
      </c>
      <c r="V1450" s="13" t="s">
        <v>24185</v>
      </c>
      <c r="W1450" s="25" t="e">
        <v>#N/A</v>
      </c>
      <c r="X1450" s="13">
        <v>0</v>
      </c>
      <c r="Y1450" s="13">
        <v>0</v>
      </c>
      <c r="Z1450" s="13">
        <v>0</v>
      </c>
      <c r="AB1450" s="14">
        <v>0</v>
      </c>
      <c r="AC1450" s="14">
        <v>0</v>
      </c>
      <c r="AE1450" s="5"/>
      <c r="AG1450" s="5"/>
      <c r="AH1450" s="5"/>
      <c r="AI1450" s="1">
        <f>SUMIFS(หนี้6566!$F:$F,หนี้6566!$L:$L,"ปุ๋ยยา",หนี้6566!$A:$A,'ราย cn. (2)'!$C1450)</f>
        <v>56467</v>
      </c>
      <c r="AJ1450" s="1">
        <f>SUMIFS(หนี้6566!$F:$F,หนี้6566!$L:$L,"เงิน",หนี้6566!$A:$A,'ราย cn. (2)'!$C1450)</f>
        <v>0</v>
      </c>
    </row>
    <row r="1451" spans="1:36" x14ac:dyDescent="0.3">
      <c r="A1451" s="3" t="s">
        <v>4</v>
      </c>
      <c r="B1451" s="2">
        <v>1444</v>
      </c>
      <c r="C1451" s="24">
        <v>514103</v>
      </c>
      <c r="D1451" s="3" t="s">
        <v>2261</v>
      </c>
      <c r="E1451" s="3" t="s">
        <v>12000</v>
      </c>
      <c r="F1451" s="3" t="s">
        <v>11355</v>
      </c>
      <c r="G1451" s="24">
        <v>20</v>
      </c>
      <c r="H1451" s="24">
        <v>2002</v>
      </c>
      <c r="I1451" s="3">
        <v>25.370000000000005</v>
      </c>
      <c r="J1451" s="3">
        <v>23.51</v>
      </c>
      <c r="K1451" s="3" t="s">
        <v>20934</v>
      </c>
      <c r="L1451" s="3" t="s">
        <v>20931</v>
      </c>
      <c r="M1451" s="3">
        <v>7.6</v>
      </c>
      <c r="N1451" s="13">
        <v>0</v>
      </c>
      <c r="O1451" s="13">
        <v>0</v>
      </c>
      <c r="P1451" s="13">
        <v>12700</v>
      </c>
      <c r="Q1451" s="13">
        <v>0</v>
      </c>
      <c r="R1451" s="13">
        <v>0</v>
      </c>
      <c r="S1451" s="13">
        <v>0</v>
      </c>
      <c r="T1451" s="13">
        <f t="shared" si="26"/>
        <v>12700</v>
      </c>
      <c r="U1451" s="13">
        <v>71.92</v>
      </c>
      <c r="V1451" s="13" t="s">
        <v>24185</v>
      </c>
      <c r="W1451" s="25">
        <v>47.02</v>
      </c>
      <c r="X1451" s="13">
        <v>0</v>
      </c>
      <c r="Y1451" s="13">
        <v>0</v>
      </c>
      <c r="Z1451" s="13">
        <v>0</v>
      </c>
      <c r="AB1451" s="14">
        <v>0</v>
      </c>
      <c r="AC1451" s="14">
        <v>0</v>
      </c>
      <c r="AE1451" s="5"/>
      <c r="AG1451" s="5"/>
      <c r="AH1451" s="5"/>
      <c r="AI1451" s="1">
        <f>SUMIFS(หนี้6566!$F:$F,หนี้6566!$L:$L,"ปุ๋ยยา",หนี้6566!$A:$A,'ราย cn. (2)'!$C1451)</f>
        <v>12700</v>
      </c>
      <c r="AJ1451" s="1">
        <f>SUMIFS(หนี้6566!$F:$F,หนี้6566!$L:$L,"เงิน",หนี้6566!$A:$A,'ราย cn. (2)'!$C1451)</f>
        <v>0</v>
      </c>
    </row>
    <row r="1452" spans="1:36" x14ac:dyDescent="0.3">
      <c r="A1452" s="3" t="s">
        <v>4</v>
      </c>
      <c r="B1452" s="2">
        <v>1445</v>
      </c>
      <c r="C1452" s="24">
        <v>512382</v>
      </c>
      <c r="D1452" s="3" t="s">
        <v>2261</v>
      </c>
      <c r="E1452" s="3" t="s">
        <v>2744</v>
      </c>
      <c r="F1452" s="3" t="s">
        <v>7382</v>
      </c>
      <c r="G1452" s="24">
        <v>20</v>
      </c>
      <c r="H1452" s="24">
        <v>2005</v>
      </c>
      <c r="I1452" s="3">
        <v>22.26</v>
      </c>
      <c r="J1452" s="3">
        <v>17.48</v>
      </c>
      <c r="K1452" s="3" t="s">
        <v>20934</v>
      </c>
      <c r="L1452" s="3" t="s">
        <v>20931</v>
      </c>
      <c r="M1452" s="3">
        <v>14.36</v>
      </c>
      <c r="N1452" s="13">
        <v>0</v>
      </c>
      <c r="O1452" s="13">
        <v>0</v>
      </c>
      <c r="P1452" s="13">
        <v>25400</v>
      </c>
      <c r="Q1452" s="13">
        <v>0</v>
      </c>
      <c r="R1452" s="13">
        <v>0</v>
      </c>
      <c r="S1452" s="13">
        <v>0</v>
      </c>
      <c r="T1452" s="13">
        <f t="shared" si="26"/>
        <v>25400</v>
      </c>
      <c r="U1452" s="13">
        <v>98.88</v>
      </c>
      <c r="V1452" s="13" t="s">
        <v>24185</v>
      </c>
      <c r="W1452" s="25">
        <v>34.96</v>
      </c>
      <c r="X1452" s="13">
        <v>0</v>
      </c>
      <c r="Y1452" s="13">
        <v>0</v>
      </c>
      <c r="Z1452" s="13">
        <v>0</v>
      </c>
      <c r="AB1452" s="14">
        <v>0</v>
      </c>
      <c r="AC1452" s="14">
        <v>0</v>
      </c>
      <c r="AE1452" s="5"/>
      <c r="AG1452" s="5"/>
      <c r="AH1452" s="5"/>
      <c r="AI1452" s="1">
        <f>SUMIFS(หนี้6566!$F:$F,หนี้6566!$L:$L,"ปุ๋ยยา",หนี้6566!$A:$A,'ราย cn. (2)'!$C1452)</f>
        <v>25400</v>
      </c>
      <c r="AJ1452" s="1">
        <f>SUMIFS(หนี้6566!$F:$F,หนี้6566!$L:$L,"เงิน",หนี้6566!$A:$A,'ราย cn. (2)'!$C1452)</f>
        <v>0</v>
      </c>
    </row>
    <row r="1453" spans="1:36" x14ac:dyDescent="0.3">
      <c r="A1453" s="3" t="s">
        <v>4</v>
      </c>
      <c r="B1453" s="2">
        <v>1446</v>
      </c>
      <c r="C1453" s="24">
        <v>513469</v>
      </c>
      <c r="D1453" s="3" t="s">
        <v>2261</v>
      </c>
      <c r="E1453" s="3" t="s">
        <v>13147</v>
      </c>
      <c r="F1453" s="3" t="s">
        <v>17563</v>
      </c>
      <c r="G1453" s="24">
        <v>20</v>
      </c>
      <c r="H1453" s="24">
        <v>2006</v>
      </c>
      <c r="I1453" s="3">
        <v>51.019999999999996</v>
      </c>
      <c r="J1453" s="3">
        <v>181.28999999999994</v>
      </c>
      <c r="K1453" s="3" t="s">
        <v>20931</v>
      </c>
      <c r="L1453" s="3" t="s">
        <v>20933</v>
      </c>
      <c r="M1453" s="3">
        <v>42.46</v>
      </c>
      <c r="N1453" s="13">
        <v>0</v>
      </c>
      <c r="O1453" s="13">
        <v>0</v>
      </c>
      <c r="P1453" s="13">
        <v>73502.3</v>
      </c>
      <c r="Q1453" s="13">
        <v>0</v>
      </c>
      <c r="R1453" s="13">
        <v>0</v>
      </c>
      <c r="S1453" s="13">
        <v>0</v>
      </c>
      <c r="T1453" s="13">
        <f t="shared" si="26"/>
        <v>73502.3</v>
      </c>
      <c r="U1453" s="13">
        <v>382.14</v>
      </c>
      <c r="V1453" s="13" t="s">
        <v>24185</v>
      </c>
      <c r="W1453" s="25">
        <v>90.65</v>
      </c>
      <c r="X1453" s="13">
        <v>0</v>
      </c>
      <c r="Y1453" s="13">
        <v>0</v>
      </c>
      <c r="Z1453" s="13">
        <v>0</v>
      </c>
      <c r="AB1453" s="14">
        <v>0</v>
      </c>
      <c r="AC1453" s="14">
        <v>0</v>
      </c>
      <c r="AE1453" s="5"/>
      <c r="AG1453" s="5"/>
      <c r="AH1453" s="5"/>
      <c r="AI1453" s="1">
        <f>SUMIFS(หนี้6566!$F:$F,หนี้6566!$L:$L,"ปุ๋ยยา",หนี้6566!$A:$A,'ราย cn. (2)'!$C1453)</f>
        <v>50440</v>
      </c>
      <c r="AJ1453" s="1">
        <f>SUMIFS(หนี้6566!$F:$F,หนี้6566!$L:$L,"เงิน",หนี้6566!$A:$A,'ราย cn. (2)'!$C1453)</f>
        <v>23062.3</v>
      </c>
    </row>
    <row r="1454" spans="1:36" x14ac:dyDescent="0.3">
      <c r="A1454" s="3" t="s">
        <v>4</v>
      </c>
      <c r="B1454" s="2">
        <v>1447</v>
      </c>
      <c r="C1454" s="24">
        <v>512565</v>
      </c>
      <c r="D1454" s="3" t="s">
        <v>2261</v>
      </c>
      <c r="E1454" s="3" t="s">
        <v>17177</v>
      </c>
      <c r="F1454" s="3" t="s">
        <v>17178</v>
      </c>
      <c r="G1454" s="24">
        <v>18</v>
      </c>
      <c r="H1454" s="24">
        <v>1802</v>
      </c>
      <c r="I1454" s="3">
        <v>212.48999999999998</v>
      </c>
      <c r="J1454" s="3">
        <v>163.82999999999998</v>
      </c>
      <c r="K1454" s="3" t="s">
        <v>20932</v>
      </c>
      <c r="L1454" s="3" t="s">
        <v>20932</v>
      </c>
      <c r="M1454" s="3">
        <v>17.86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f t="shared" si="26"/>
        <v>0</v>
      </c>
      <c r="U1454" s="13">
        <v>196.46</v>
      </c>
      <c r="V1454" s="13" t="s">
        <v>24187</v>
      </c>
      <c r="W1454" s="25">
        <v>136.53</v>
      </c>
      <c r="X1454" s="13">
        <v>0</v>
      </c>
      <c r="Y1454" s="13">
        <v>0</v>
      </c>
      <c r="Z1454" s="13">
        <v>0</v>
      </c>
      <c r="AB1454" s="14">
        <v>0</v>
      </c>
      <c r="AC1454" s="14">
        <v>0</v>
      </c>
      <c r="AE1454" s="5"/>
      <c r="AG1454" s="5"/>
      <c r="AH1454" s="5"/>
      <c r="AI1454" s="1">
        <f>SUMIFS(หนี้6566!$F:$F,หนี้6566!$L:$L,"ปุ๋ยยา",หนี้6566!$A:$A,'ราย cn. (2)'!$C1454)</f>
        <v>0</v>
      </c>
      <c r="AJ1454" s="1">
        <f>SUMIFS(หนี้6566!$F:$F,หนี้6566!$L:$L,"เงิน",หนี้6566!$A:$A,'ราย cn. (2)'!$C1454)</f>
        <v>0</v>
      </c>
    </row>
    <row r="1455" spans="1:36" x14ac:dyDescent="0.3">
      <c r="A1455" s="3" t="s">
        <v>4</v>
      </c>
      <c r="B1455" s="2">
        <v>1448</v>
      </c>
      <c r="C1455" s="24">
        <v>510756</v>
      </c>
      <c r="D1455" s="3" t="s">
        <v>2261</v>
      </c>
      <c r="E1455" s="3" t="s">
        <v>3512</v>
      </c>
      <c r="F1455" s="3" t="s">
        <v>13049</v>
      </c>
      <c r="G1455" s="24">
        <v>22</v>
      </c>
      <c r="H1455" s="24">
        <v>2203</v>
      </c>
      <c r="I1455" s="3">
        <v>230.06999999999996</v>
      </c>
      <c r="J1455" s="3">
        <v>219.25000000000003</v>
      </c>
      <c r="K1455" s="3" t="s">
        <v>20932</v>
      </c>
      <c r="L1455" s="3" t="s">
        <v>20932</v>
      </c>
      <c r="M1455" s="3">
        <v>17.09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f t="shared" si="26"/>
        <v>0</v>
      </c>
      <c r="U1455" s="13">
        <v>193.68</v>
      </c>
      <c r="V1455" s="13" t="s">
        <v>24187</v>
      </c>
      <c r="W1455" s="25">
        <v>109.63</v>
      </c>
      <c r="X1455" s="13">
        <v>0</v>
      </c>
      <c r="Y1455" s="13">
        <v>0</v>
      </c>
      <c r="Z1455" s="13">
        <v>0</v>
      </c>
      <c r="AB1455" s="14">
        <v>0</v>
      </c>
      <c r="AC1455" s="14">
        <v>0</v>
      </c>
      <c r="AE1455" s="5"/>
      <c r="AG1455" s="5"/>
      <c r="AH1455" s="5"/>
      <c r="AI1455" s="1">
        <f>SUMIFS(หนี้6566!$F:$F,หนี้6566!$L:$L,"ปุ๋ยยา",หนี้6566!$A:$A,'ราย cn. (2)'!$C1455)</f>
        <v>0</v>
      </c>
      <c r="AJ1455" s="1">
        <f>SUMIFS(หนี้6566!$F:$F,หนี้6566!$L:$L,"เงิน",หนี้6566!$A:$A,'ราย cn. (2)'!$C1455)</f>
        <v>0</v>
      </c>
    </row>
    <row r="1456" spans="1:36" x14ac:dyDescent="0.3">
      <c r="A1456" s="3" t="s">
        <v>4</v>
      </c>
      <c r="B1456" s="2">
        <v>1449</v>
      </c>
      <c r="C1456" s="24">
        <v>515179</v>
      </c>
      <c r="D1456" s="3" t="s">
        <v>2261</v>
      </c>
      <c r="E1456" s="3" t="s">
        <v>4427</v>
      </c>
      <c r="F1456" s="3" t="s">
        <v>8915</v>
      </c>
      <c r="G1456" s="24">
        <v>21</v>
      </c>
      <c r="H1456" s="24">
        <v>2103</v>
      </c>
      <c r="I1456" s="3">
        <v>0</v>
      </c>
      <c r="J1456" s="3">
        <v>2.84</v>
      </c>
      <c r="K1456" s="3" t="s">
        <v>20931</v>
      </c>
      <c r="L1456" s="3" t="s">
        <v>20931</v>
      </c>
      <c r="M1456" s="3">
        <v>22.259999999999998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f t="shared" si="26"/>
        <v>0</v>
      </c>
      <c r="U1456" s="13">
        <v>189.25</v>
      </c>
      <c r="V1456" s="13" t="s">
        <v>24186</v>
      </c>
      <c r="W1456" s="25">
        <v>1.42</v>
      </c>
      <c r="X1456" s="13">
        <v>0</v>
      </c>
      <c r="Y1456" s="13">
        <v>0</v>
      </c>
      <c r="Z1456" s="13">
        <v>0</v>
      </c>
      <c r="AB1456" s="14">
        <v>0</v>
      </c>
      <c r="AC1456" s="14">
        <v>0</v>
      </c>
      <c r="AE1456" s="5"/>
      <c r="AG1456" s="5"/>
      <c r="AH1456" s="5"/>
      <c r="AI1456" s="1">
        <f>SUMIFS(หนี้6566!$F:$F,หนี้6566!$L:$L,"ปุ๋ยยา",หนี้6566!$A:$A,'ราย cn. (2)'!$C1456)</f>
        <v>0</v>
      </c>
      <c r="AJ1456" s="1">
        <f>SUMIFS(หนี้6566!$F:$F,หนี้6566!$L:$L,"เงิน",หนี้6566!$A:$A,'ราย cn. (2)'!$C1456)</f>
        <v>0</v>
      </c>
    </row>
    <row r="1457" spans="1:36" x14ac:dyDescent="0.3">
      <c r="A1457" s="3" t="s">
        <v>4</v>
      </c>
      <c r="B1457" s="2">
        <v>1450</v>
      </c>
      <c r="C1457" s="24">
        <v>510882</v>
      </c>
      <c r="D1457" s="3" t="s">
        <v>2261</v>
      </c>
      <c r="E1457" s="3" t="s">
        <v>3636</v>
      </c>
      <c r="F1457" s="3" t="s">
        <v>4242</v>
      </c>
      <c r="G1457" s="24">
        <v>22</v>
      </c>
      <c r="H1457" s="24">
        <v>2203</v>
      </c>
      <c r="I1457" s="3">
        <v>189.09000000000003</v>
      </c>
      <c r="J1457" s="3">
        <v>65.78</v>
      </c>
      <c r="K1457" s="3" t="s">
        <v>20934</v>
      </c>
      <c r="L1457" s="3" t="s">
        <v>20931</v>
      </c>
      <c r="M1457" s="3">
        <v>82.350000000000009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f t="shared" si="26"/>
        <v>0</v>
      </c>
      <c r="U1457" s="13">
        <v>819.68999999999983</v>
      </c>
      <c r="V1457" s="13" t="s">
        <v>24186</v>
      </c>
      <c r="W1457" s="25">
        <v>16.45</v>
      </c>
      <c r="X1457" s="13">
        <v>0</v>
      </c>
      <c r="Y1457" s="13">
        <v>0</v>
      </c>
      <c r="Z1457" s="13">
        <v>0</v>
      </c>
      <c r="AB1457" s="14">
        <v>0</v>
      </c>
      <c r="AC1457" s="14">
        <v>0</v>
      </c>
      <c r="AE1457" s="5"/>
      <c r="AG1457" s="5"/>
      <c r="AH1457" s="5"/>
      <c r="AI1457" s="1">
        <f>SUMIFS(หนี้6566!$F:$F,หนี้6566!$L:$L,"ปุ๋ยยา",หนี้6566!$A:$A,'ราย cn. (2)'!$C1457)</f>
        <v>0</v>
      </c>
      <c r="AJ1457" s="1">
        <f>SUMIFS(หนี้6566!$F:$F,หนี้6566!$L:$L,"เงิน",หนี้6566!$A:$A,'ราย cn. (2)'!$C1457)</f>
        <v>0</v>
      </c>
    </row>
    <row r="1458" spans="1:36" x14ac:dyDescent="0.3">
      <c r="A1458" s="3" t="s">
        <v>4</v>
      </c>
      <c r="B1458" s="2">
        <v>1451</v>
      </c>
      <c r="C1458" s="24">
        <v>513497</v>
      </c>
      <c r="D1458" s="3" t="s">
        <v>2361</v>
      </c>
      <c r="E1458" s="3" t="s">
        <v>19384</v>
      </c>
      <c r="F1458" s="3" t="s">
        <v>12531</v>
      </c>
      <c r="G1458" s="24">
        <v>21</v>
      </c>
      <c r="H1458" s="24">
        <v>2103</v>
      </c>
      <c r="I1458" s="3">
        <v>57.36</v>
      </c>
      <c r="J1458" s="3">
        <v>54.15</v>
      </c>
      <c r="K1458" s="3" t="s">
        <v>20932</v>
      </c>
      <c r="L1458" s="3" t="s">
        <v>20934</v>
      </c>
      <c r="M1458" s="3">
        <v>29.71</v>
      </c>
      <c r="N1458" s="13">
        <v>0</v>
      </c>
      <c r="O1458" s="13">
        <v>0</v>
      </c>
      <c r="P1458" s="13">
        <v>38100</v>
      </c>
      <c r="Q1458" s="13">
        <v>0</v>
      </c>
      <c r="R1458" s="13">
        <v>0</v>
      </c>
      <c r="S1458" s="13">
        <v>0</v>
      </c>
      <c r="T1458" s="13">
        <f t="shared" si="26"/>
        <v>38100</v>
      </c>
      <c r="U1458" s="13">
        <v>247.79000000000002</v>
      </c>
      <c r="V1458" s="13" t="s">
        <v>24185</v>
      </c>
      <c r="W1458" s="25">
        <v>67.69</v>
      </c>
      <c r="X1458" s="13">
        <v>0</v>
      </c>
      <c r="Y1458" s="13">
        <v>0</v>
      </c>
      <c r="Z1458" s="13">
        <v>0</v>
      </c>
      <c r="AB1458" s="14">
        <v>0</v>
      </c>
      <c r="AC1458" s="14">
        <v>0</v>
      </c>
      <c r="AE1458" s="5"/>
      <c r="AG1458" s="5"/>
      <c r="AH1458" s="5"/>
      <c r="AI1458" s="1">
        <f>SUMIFS(หนี้6566!$F:$F,หนี้6566!$L:$L,"ปุ๋ยยา",หนี้6566!$A:$A,'ราย cn. (2)'!$C1458)</f>
        <v>38100</v>
      </c>
      <c r="AJ1458" s="1">
        <f>SUMIFS(หนี้6566!$F:$F,หนี้6566!$L:$L,"เงิน",หนี้6566!$A:$A,'ราย cn. (2)'!$C1458)</f>
        <v>0</v>
      </c>
    </row>
    <row r="1459" spans="1:36" x14ac:dyDescent="0.3">
      <c r="A1459" s="3" t="s">
        <v>4</v>
      </c>
      <c r="B1459" s="2">
        <v>1452</v>
      </c>
      <c r="C1459" s="24">
        <v>514650</v>
      </c>
      <c r="D1459" s="3" t="s">
        <v>2264</v>
      </c>
      <c r="E1459" s="3" t="s">
        <v>3263</v>
      </c>
      <c r="F1459" s="3" t="s">
        <v>16740</v>
      </c>
      <c r="G1459" s="24">
        <v>20</v>
      </c>
      <c r="H1459" s="24">
        <v>2006</v>
      </c>
      <c r="I1459" s="3">
        <v>32.6</v>
      </c>
      <c r="J1459" s="3">
        <v>0</v>
      </c>
      <c r="K1459" s="3" t="s">
        <v>20931</v>
      </c>
      <c r="L1459" s="3">
        <v>0</v>
      </c>
      <c r="M1459" s="3">
        <v>11.18</v>
      </c>
      <c r="N1459" s="13">
        <v>0</v>
      </c>
      <c r="O1459" s="13">
        <v>0</v>
      </c>
      <c r="P1459" s="13">
        <v>81495</v>
      </c>
      <c r="Q1459" s="13">
        <v>0</v>
      </c>
      <c r="R1459" s="13">
        <v>0</v>
      </c>
      <c r="S1459" s="13">
        <v>0</v>
      </c>
      <c r="T1459" s="13">
        <f t="shared" si="26"/>
        <v>81495</v>
      </c>
      <c r="U1459" s="13">
        <v>100.62</v>
      </c>
      <c r="V1459" s="13" t="s">
        <v>24185</v>
      </c>
      <c r="W1459" s="25" t="e">
        <v>#N/A</v>
      </c>
      <c r="X1459" s="13">
        <v>0</v>
      </c>
      <c r="Y1459" s="13">
        <v>0</v>
      </c>
      <c r="Z1459" s="13">
        <v>0</v>
      </c>
      <c r="AB1459" s="14">
        <v>0</v>
      </c>
      <c r="AC1459" s="14">
        <v>0</v>
      </c>
      <c r="AE1459" s="5"/>
      <c r="AG1459" s="5"/>
      <c r="AH1459" s="5"/>
      <c r="AI1459" s="1">
        <f>SUMIFS(หนี้6566!$F:$F,หนี้6566!$L:$L,"ปุ๋ยยา",หนี้6566!$A:$A,'ราย cn. (2)'!$C1459)</f>
        <v>81495</v>
      </c>
      <c r="AJ1459" s="1">
        <f>SUMIFS(หนี้6566!$F:$F,หนี้6566!$L:$L,"เงิน",หนี้6566!$A:$A,'ราย cn. (2)'!$C1459)</f>
        <v>0</v>
      </c>
    </row>
    <row r="1460" spans="1:36" x14ac:dyDescent="0.3">
      <c r="A1460" s="3" t="s">
        <v>4</v>
      </c>
      <c r="B1460" s="2">
        <v>1453</v>
      </c>
      <c r="C1460" s="24">
        <v>512521</v>
      </c>
      <c r="D1460" s="3" t="s">
        <v>2261</v>
      </c>
      <c r="E1460" s="3" t="s">
        <v>17143</v>
      </c>
      <c r="F1460" s="3" t="s">
        <v>17144</v>
      </c>
      <c r="G1460" s="24">
        <v>20</v>
      </c>
      <c r="H1460" s="24">
        <v>2006</v>
      </c>
      <c r="I1460" s="3">
        <v>238.37999999999997</v>
      </c>
      <c r="J1460" s="3">
        <v>129.03000000000003</v>
      </c>
      <c r="K1460" s="3" t="s">
        <v>20931</v>
      </c>
      <c r="L1460" s="3" t="s">
        <v>20931</v>
      </c>
      <c r="M1460" s="3">
        <v>69.62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f t="shared" si="26"/>
        <v>0</v>
      </c>
      <c r="U1460" s="13">
        <v>632.65</v>
      </c>
      <c r="V1460" s="13" t="s">
        <v>24186</v>
      </c>
      <c r="W1460" s="25">
        <v>8.6</v>
      </c>
      <c r="X1460" s="13">
        <v>0</v>
      </c>
      <c r="Y1460" s="13">
        <v>0</v>
      </c>
      <c r="Z1460" s="13">
        <v>0</v>
      </c>
      <c r="AB1460" s="14">
        <v>0</v>
      </c>
      <c r="AC1460" s="14">
        <v>0</v>
      </c>
      <c r="AE1460" s="5"/>
      <c r="AG1460" s="5"/>
      <c r="AH1460" s="5"/>
      <c r="AI1460" s="1">
        <f>SUMIFS(หนี้6566!$F:$F,หนี้6566!$L:$L,"ปุ๋ยยา",หนี้6566!$A:$A,'ราย cn. (2)'!$C1460)</f>
        <v>0</v>
      </c>
      <c r="AJ1460" s="1">
        <f>SUMIFS(หนี้6566!$F:$F,หนี้6566!$L:$L,"เงิน",หนี้6566!$A:$A,'ราย cn. (2)'!$C1460)</f>
        <v>0</v>
      </c>
    </row>
    <row r="1461" spans="1:36" x14ac:dyDescent="0.3">
      <c r="A1461" s="3" t="s">
        <v>4</v>
      </c>
      <c r="B1461" s="2">
        <v>1454</v>
      </c>
      <c r="C1461" s="24">
        <v>511195</v>
      </c>
      <c r="D1461" s="3" t="s">
        <v>2264</v>
      </c>
      <c r="E1461" s="3" t="s">
        <v>4169</v>
      </c>
      <c r="F1461" s="3" t="s">
        <v>15172</v>
      </c>
      <c r="G1461" s="24">
        <v>18</v>
      </c>
      <c r="H1461" s="24">
        <v>1803</v>
      </c>
      <c r="I1461" s="3">
        <v>306.73</v>
      </c>
      <c r="J1461" s="3">
        <v>229.60000000000002</v>
      </c>
      <c r="K1461" s="3" t="s">
        <v>20932</v>
      </c>
      <c r="L1461" s="3" t="s">
        <v>20934</v>
      </c>
      <c r="M1461" s="3">
        <v>36.5</v>
      </c>
      <c r="N1461" s="13">
        <v>0</v>
      </c>
      <c r="O1461" s="13">
        <v>0</v>
      </c>
      <c r="P1461" s="13">
        <v>95856</v>
      </c>
      <c r="Q1461" s="13">
        <v>23670.53</v>
      </c>
      <c r="R1461" s="13">
        <v>0</v>
      </c>
      <c r="S1461" s="13">
        <v>0</v>
      </c>
      <c r="T1461" s="13">
        <f t="shared" si="26"/>
        <v>119526.53</v>
      </c>
      <c r="U1461" s="13">
        <v>349.56</v>
      </c>
      <c r="V1461" s="13" t="s">
        <v>24185</v>
      </c>
      <c r="W1461" s="25">
        <v>76.53</v>
      </c>
      <c r="X1461" s="13">
        <v>0</v>
      </c>
      <c r="Y1461" s="13">
        <v>0</v>
      </c>
      <c r="Z1461" s="13">
        <v>0</v>
      </c>
      <c r="AB1461" s="14">
        <v>0</v>
      </c>
      <c r="AC1461" s="14">
        <v>0</v>
      </c>
      <c r="AE1461" s="5"/>
      <c r="AG1461" s="5"/>
      <c r="AH1461" s="5"/>
      <c r="AI1461" s="1">
        <f>SUMIFS(หนี้6566!$F:$F,หนี้6566!$L:$L,"ปุ๋ยยา",หนี้6566!$A:$A,'ราย cn. (2)'!$C1461)</f>
        <v>76040</v>
      </c>
      <c r="AJ1461" s="1">
        <f>SUMIFS(หนี้6566!$F:$F,หนี้6566!$L:$L,"เงิน",หนี้6566!$A:$A,'ราย cn. (2)'!$C1461)</f>
        <v>43486.53</v>
      </c>
    </row>
    <row r="1462" spans="1:36" x14ac:dyDescent="0.3">
      <c r="A1462" s="3" t="s">
        <v>4</v>
      </c>
      <c r="B1462" s="2">
        <v>1455</v>
      </c>
      <c r="C1462" s="24">
        <v>511029</v>
      </c>
      <c r="D1462" s="3" t="s">
        <v>2264</v>
      </c>
      <c r="E1462" s="3" t="s">
        <v>2582</v>
      </c>
      <c r="F1462" s="3" t="s">
        <v>11349</v>
      </c>
      <c r="G1462" s="24">
        <v>18</v>
      </c>
      <c r="H1462" s="24">
        <v>1803</v>
      </c>
      <c r="I1462" s="3">
        <v>46.680000000000007</v>
      </c>
      <c r="J1462" s="3">
        <v>152.28</v>
      </c>
      <c r="K1462" s="3" t="s">
        <v>20932</v>
      </c>
      <c r="L1462" s="3" t="s">
        <v>20932</v>
      </c>
      <c r="M1462" s="3">
        <v>8.34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f t="shared" si="26"/>
        <v>0</v>
      </c>
      <c r="U1462" s="13">
        <v>82.08</v>
      </c>
      <c r="V1462" s="13" t="s">
        <v>24187</v>
      </c>
      <c r="W1462" s="25">
        <v>304.56</v>
      </c>
      <c r="X1462" s="13">
        <v>0</v>
      </c>
      <c r="Y1462" s="13">
        <v>0</v>
      </c>
      <c r="Z1462" s="13">
        <v>0</v>
      </c>
      <c r="AB1462" s="14">
        <v>0</v>
      </c>
      <c r="AC1462" s="14">
        <v>0</v>
      </c>
      <c r="AE1462" s="5"/>
      <c r="AG1462" s="5"/>
      <c r="AH1462" s="5"/>
      <c r="AI1462" s="1">
        <f>SUMIFS(หนี้6566!$F:$F,หนี้6566!$L:$L,"ปุ๋ยยา",หนี้6566!$A:$A,'ราย cn. (2)'!$C1462)</f>
        <v>0</v>
      </c>
      <c r="AJ1462" s="1">
        <f>SUMIFS(หนี้6566!$F:$F,หนี้6566!$L:$L,"เงิน",หนี้6566!$A:$A,'ราย cn. (2)'!$C1462)</f>
        <v>0</v>
      </c>
    </row>
    <row r="1463" spans="1:36" x14ac:dyDescent="0.3">
      <c r="A1463" s="3" t="s">
        <v>4</v>
      </c>
      <c r="B1463" s="2">
        <v>1456</v>
      </c>
      <c r="C1463" s="24">
        <v>513648</v>
      </c>
      <c r="D1463" s="3" t="s">
        <v>2264</v>
      </c>
      <c r="E1463" s="3" t="s">
        <v>19414</v>
      </c>
      <c r="F1463" s="3" t="s">
        <v>17886</v>
      </c>
      <c r="G1463" s="24">
        <v>23</v>
      </c>
      <c r="H1463" s="24">
        <v>2303</v>
      </c>
      <c r="I1463" s="3">
        <v>31.86</v>
      </c>
      <c r="J1463" s="3">
        <v>30.21</v>
      </c>
      <c r="K1463" s="3" t="s">
        <v>20933</v>
      </c>
      <c r="L1463" s="3" t="s">
        <v>20934</v>
      </c>
      <c r="M1463" s="3">
        <v>19.810000000000002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f t="shared" si="26"/>
        <v>0</v>
      </c>
      <c r="U1463" s="13">
        <v>198.1</v>
      </c>
      <c r="V1463" s="13" t="s">
        <v>24186</v>
      </c>
      <c r="W1463" s="25">
        <v>60.42</v>
      </c>
      <c r="X1463" s="13">
        <v>0</v>
      </c>
      <c r="Y1463" s="13">
        <v>0</v>
      </c>
      <c r="Z1463" s="13">
        <v>0</v>
      </c>
      <c r="AB1463" s="14">
        <v>0</v>
      </c>
      <c r="AC1463" s="14">
        <v>0</v>
      </c>
      <c r="AE1463" s="5"/>
      <c r="AG1463" s="5"/>
      <c r="AH1463" s="5"/>
      <c r="AI1463" s="1">
        <f>SUMIFS(หนี้6566!$F:$F,หนี้6566!$L:$L,"ปุ๋ยยา",หนี้6566!$A:$A,'ราย cn. (2)'!$C1463)</f>
        <v>0</v>
      </c>
      <c r="AJ1463" s="1">
        <f>SUMIFS(หนี้6566!$F:$F,หนี้6566!$L:$L,"เงิน",หนี้6566!$A:$A,'ราย cn. (2)'!$C1463)</f>
        <v>0</v>
      </c>
    </row>
    <row r="1464" spans="1:36" x14ac:dyDescent="0.3">
      <c r="A1464" s="3" t="s">
        <v>4</v>
      </c>
      <c r="B1464" s="2">
        <v>1457</v>
      </c>
      <c r="C1464" s="24">
        <v>514860</v>
      </c>
      <c r="D1464" s="3" t="s">
        <v>2261</v>
      </c>
      <c r="E1464" s="3" t="s">
        <v>2542</v>
      </c>
      <c r="F1464" s="3" t="s">
        <v>6254</v>
      </c>
      <c r="G1464" s="24">
        <v>18</v>
      </c>
      <c r="H1464" s="24">
        <v>1803</v>
      </c>
      <c r="I1464" s="3">
        <v>50.91</v>
      </c>
      <c r="J1464" s="3">
        <v>42.41</v>
      </c>
      <c r="K1464" s="3" t="s">
        <v>20932</v>
      </c>
      <c r="L1464" s="3" t="s">
        <v>20934</v>
      </c>
      <c r="M1464" s="3">
        <v>5.14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f t="shared" si="26"/>
        <v>0</v>
      </c>
      <c r="U1464" s="13">
        <v>55.56</v>
      </c>
      <c r="V1464" s="13" t="s">
        <v>24187</v>
      </c>
      <c r="W1464" s="25">
        <v>84.82</v>
      </c>
      <c r="X1464" s="13">
        <v>0</v>
      </c>
      <c r="Y1464" s="13">
        <v>0</v>
      </c>
      <c r="Z1464" s="13">
        <v>0</v>
      </c>
      <c r="AB1464" s="14">
        <v>0</v>
      </c>
      <c r="AC1464" s="14">
        <v>0</v>
      </c>
      <c r="AE1464" s="5"/>
      <c r="AG1464" s="5"/>
      <c r="AH1464" s="5"/>
      <c r="AI1464" s="1">
        <f>SUMIFS(หนี้6566!$F:$F,หนี้6566!$L:$L,"ปุ๋ยยา",หนี้6566!$A:$A,'ราย cn. (2)'!$C1464)</f>
        <v>0</v>
      </c>
      <c r="AJ1464" s="1">
        <f>SUMIFS(หนี้6566!$F:$F,หนี้6566!$L:$L,"เงิน",หนี้6566!$A:$A,'ราย cn. (2)'!$C1464)</f>
        <v>0</v>
      </c>
    </row>
    <row r="1465" spans="1:36" x14ac:dyDescent="0.3">
      <c r="A1465" s="3" t="s">
        <v>4</v>
      </c>
      <c r="B1465" s="2">
        <v>1458</v>
      </c>
      <c r="C1465" s="24">
        <v>513900</v>
      </c>
      <c r="D1465" s="3" t="s">
        <v>2261</v>
      </c>
      <c r="E1465" s="3" t="s">
        <v>2327</v>
      </c>
      <c r="F1465" s="3" t="s">
        <v>9543</v>
      </c>
      <c r="G1465" s="24">
        <v>19</v>
      </c>
      <c r="H1465" s="24">
        <v>1905</v>
      </c>
      <c r="I1465" s="3">
        <v>62.27000000000001</v>
      </c>
      <c r="J1465" s="3">
        <v>88.080000000000027</v>
      </c>
      <c r="K1465" s="3" t="s">
        <v>20932</v>
      </c>
      <c r="L1465" s="3" t="s">
        <v>20933</v>
      </c>
      <c r="M1465" s="3">
        <v>11.99</v>
      </c>
      <c r="N1465" s="13">
        <v>0</v>
      </c>
      <c r="O1465" s="13">
        <v>0</v>
      </c>
      <c r="P1465" s="13">
        <v>20505</v>
      </c>
      <c r="Q1465" s="13">
        <v>0</v>
      </c>
      <c r="R1465" s="13">
        <v>0</v>
      </c>
      <c r="S1465" s="13">
        <v>0</v>
      </c>
      <c r="T1465" s="13">
        <f t="shared" si="26"/>
        <v>20505</v>
      </c>
      <c r="U1465" s="13">
        <v>117.28999999999999</v>
      </c>
      <c r="V1465" s="13" t="s">
        <v>24185</v>
      </c>
      <c r="W1465" s="25">
        <v>88.08</v>
      </c>
      <c r="X1465" s="13">
        <v>0</v>
      </c>
      <c r="Y1465" s="13">
        <v>0</v>
      </c>
      <c r="Z1465" s="13">
        <v>0</v>
      </c>
      <c r="AB1465" s="14">
        <v>0</v>
      </c>
      <c r="AC1465" s="14">
        <v>0</v>
      </c>
      <c r="AE1465" s="5"/>
      <c r="AG1465" s="5"/>
      <c r="AH1465" s="5"/>
      <c r="AI1465" s="1">
        <f>SUMIFS(หนี้6566!$F:$F,หนี้6566!$L:$L,"ปุ๋ยยา",หนี้6566!$A:$A,'ราย cn. (2)'!$C1465)</f>
        <v>20505</v>
      </c>
      <c r="AJ1465" s="1">
        <f>SUMIFS(หนี้6566!$F:$F,หนี้6566!$L:$L,"เงิน",หนี้6566!$A:$A,'ราย cn. (2)'!$C1465)</f>
        <v>0</v>
      </c>
    </row>
    <row r="1466" spans="1:36" x14ac:dyDescent="0.3">
      <c r="A1466" s="3" t="s">
        <v>4</v>
      </c>
      <c r="B1466" s="2">
        <v>1459</v>
      </c>
      <c r="C1466" s="24">
        <v>515376</v>
      </c>
      <c r="D1466" s="3" t="s">
        <v>2261</v>
      </c>
      <c r="E1466" s="3" t="s">
        <v>4623</v>
      </c>
      <c r="F1466" s="3" t="s">
        <v>6377</v>
      </c>
      <c r="G1466" s="24">
        <v>17</v>
      </c>
      <c r="H1466" s="24">
        <v>1703</v>
      </c>
      <c r="I1466" s="3">
        <v>0</v>
      </c>
      <c r="J1466" s="3">
        <v>111.47999999999998</v>
      </c>
      <c r="K1466" s="3">
        <v>0</v>
      </c>
      <c r="L1466" s="3" t="s">
        <v>20931</v>
      </c>
      <c r="M1466" s="3">
        <v>35.200000000000003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f t="shared" si="26"/>
        <v>0</v>
      </c>
      <c r="U1466" s="13">
        <v>401.18</v>
      </c>
      <c r="V1466" s="13" t="s">
        <v>24186</v>
      </c>
      <c r="W1466" s="25">
        <v>31.85</v>
      </c>
      <c r="X1466" s="13">
        <v>0</v>
      </c>
      <c r="Y1466" s="13">
        <v>0</v>
      </c>
      <c r="Z1466" s="13">
        <v>0</v>
      </c>
      <c r="AB1466" s="14">
        <v>0</v>
      </c>
      <c r="AC1466" s="14">
        <v>0</v>
      </c>
      <c r="AE1466" s="5"/>
      <c r="AG1466" s="5"/>
      <c r="AH1466" s="5"/>
      <c r="AI1466" s="1">
        <f>SUMIFS(หนี้6566!$F:$F,หนี้6566!$L:$L,"ปุ๋ยยา",หนี้6566!$A:$A,'ราย cn. (2)'!$C1466)</f>
        <v>0</v>
      </c>
      <c r="AJ1466" s="1">
        <f>SUMIFS(หนี้6566!$F:$F,หนี้6566!$L:$L,"เงิน",หนี้6566!$A:$A,'ราย cn. (2)'!$C1466)</f>
        <v>0</v>
      </c>
    </row>
    <row r="1467" spans="1:36" x14ac:dyDescent="0.3">
      <c r="A1467" s="3" t="s">
        <v>4</v>
      </c>
      <c r="B1467" s="2">
        <v>1460</v>
      </c>
      <c r="C1467" s="24">
        <v>511355</v>
      </c>
      <c r="D1467" s="3" t="s">
        <v>2261</v>
      </c>
      <c r="E1467" s="3" t="s">
        <v>15393</v>
      </c>
      <c r="F1467" s="3" t="s">
        <v>8414</v>
      </c>
      <c r="G1467" s="24">
        <v>21</v>
      </c>
      <c r="H1467" s="24">
        <v>2104</v>
      </c>
      <c r="I1467" s="3">
        <v>94.34</v>
      </c>
      <c r="J1467" s="3">
        <v>213.61</v>
      </c>
      <c r="K1467" s="3" t="s">
        <v>20931</v>
      </c>
      <c r="L1467" s="3" t="s">
        <v>20931</v>
      </c>
      <c r="M1467" s="3">
        <v>51.559999999999995</v>
      </c>
      <c r="N1467" s="13">
        <v>0</v>
      </c>
      <c r="O1467" s="13">
        <v>0</v>
      </c>
      <c r="P1467" s="13">
        <v>98601.7</v>
      </c>
      <c r="Q1467" s="13">
        <v>14583.03</v>
      </c>
      <c r="R1467" s="13">
        <v>0</v>
      </c>
      <c r="S1467" s="13">
        <v>0</v>
      </c>
      <c r="T1467" s="13">
        <f t="shared" si="26"/>
        <v>113184.73</v>
      </c>
      <c r="U1467" s="13">
        <v>481.14</v>
      </c>
      <c r="V1467" s="13" t="s">
        <v>24185</v>
      </c>
      <c r="W1467" s="25">
        <v>53.4</v>
      </c>
      <c r="X1467" s="13">
        <v>0</v>
      </c>
      <c r="Y1467" s="13">
        <v>0</v>
      </c>
      <c r="Z1467" s="13">
        <v>0</v>
      </c>
      <c r="AB1467" s="14">
        <v>0</v>
      </c>
      <c r="AC1467" s="14">
        <v>0</v>
      </c>
      <c r="AE1467" s="5"/>
      <c r="AG1467" s="5"/>
      <c r="AH1467" s="5"/>
      <c r="AI1467" s="1">
        <f>SUMIFS(หนี้6566!$F:$F,หนี้6566!$L:$L,"ปุ๋ยยา",หนี้6566!$A:$A,'ราย cn. (2)'!$C1467)</f>
        <v>90601.7</v>
      </c>
      <c r="AJ1467" s="1">
        <f>SUMIFS(หนี้6566!$F:$F,หนี้6566!$L:$L,"เงิน",หนี้6566!$A:$A,'ราย cn. (2)'!$C1467)</f>
        <v>22583.03</v>
      </c>
    </row>
    <row r="1468" spans="1:36" x14ac:dyDescent="0.3">
      <c r="A1468" s="3" t="s">
        <v>4</v>
      </c>
      <c r="B1468" s="2">
        <v>1461</v>
      </c>
      <c r="C1468" s="24">
        <v>512205</v>
      </c>
      <c r="D1468" s="3" t="s">
        <v>2261</v>
      </c>
      <c r="E1468" s="3" t="s">
        <v>4368</v>
      </c>
      <c r="F1468" s="3" t="s">
        <v>12844</v>
      </c>
      <c r="G1468" s="24">
        <v>19</v>
      </c>
      <c r="H1468" s="24">
        <v>1902</v>
      </c>
      <c r="I1468" s="3">
        <v>126.88000000000001</v>
      </c>
      <c r="J1468" s="3">
        <v>234.27</v>
      </c>
      <c r="K1468" s="3" t="s">
        <v>20933</v>
      </c>
      <c r="L1468" s="3" t="s">
        <v>20931</v>
      </c>
      <c r="M1468" s="3">
        <v>72.350000000000009</v>
      </c>
      <c r="N1468" s="13">
        <v>0</v>
      </c>
      <c r="O1468" s="13">
        <v>0</v>
      </c>
      <c r="P1468" s="13">
        <v>107654.03</v>
      </c>
      <c r="Q1468" s="13">
        <v>27648.66</v>
      </c>
      <c r="R1468" s="13">
        <v>0</v>
      </c>
      <c r="S1468" s="13">
        <v>0</v>
      </c>
      <c r="T1468" s="13">
        <f t="shared" si="26"/>
        <v>135302.69</v>
      </c>
      <c r="U1468" s="13">
        <v>566.63</v>
      </c>
      <c r="V1468" s="13" t="s">
        <v>24185</v>
      </c>
      <c r="W1468" s="25">
        <v>35.5</v>
      </c>
      <c r="X1468" s="13">
        <v>0</v>
      </c>
      <c r="Y1468" s="13">
        <v>0</v>
      </c>
      <c r="Z1468" s="13">
        <v>0</v>
      </c>
      <c r="AB1468" s="14">
        <v>0</v>
      </c>
      <c r="AC1468" s="14">
        <v>0</v>
      </c>
      <c r="AE1468" s="5"/>
      <c r="AG1468" s="5"/>
      <c r="AH1468" s="5"/>
      <c r="AI1468" s="1">
        <f>SUMIFS(หนี้6566!$F:$F,หนี้6566!$L:$L,"ปุ๋ยยา",หนี้6566!$A:$A,'ราย cn. (2)'!$C1468)</f>
        <v>101165</v>
      </c>
      <c r="AJ1468" s="1">
        <f>SUMIFS(หนี้6566!$F:$F,หนี้6566!$L:$L,"เงิน",หนี้6566!$A:$A,'ราย cn. (2)'!$C1468)</f>
        <v>34137.69</v>
      </c>
    </row>
    <row r="1469" spans="1:36" x14ac:dyDescent="0.3">
      <c r="A1469" s="3" t="s">
        <v>4</v>
      </c>
      <c r="B1469" s="2">
        <v>1462</v>
      </c>
      <c r="C1469" s="24">
        <v>514897</v>
      </c>
      <c r="D1469" s="3" t="s">
        <v>2361</v>
      </c>
      <c r="E1469" s="3" t="s">
        <v>8577</v>
      </c>
      <c r="F1469" s="3" t="s">
        <v>15442</v>
      </c>
      <c r="G1469" s="24">
        <v>22</v>
      </c>
      <c r="H1469" s="24">
        <v>2202</v>
      </c>
      <c r="I1469" s="3">
        <v>28.95</v>
      </c>
      <c r="J1469" s="3">
        <v>48.789999999999992</v>
      </c>
      <c r="K1469" s="3" t="s">
        <v>20933</v>
      </c>
      <c r="L1469" s="3" t="s">
        <v>20931</v>
      </c>
      <c r="M1469" s="3">
        <v>17.73</v>
      </c>
      <c r="N1469" s="13">
        <v>0</v>
      </c>
      <c r="O1469" s="13">
        <v>0</v>
      </c>
      <c r="P1469" s="13">
        <v>21521</v>
      </c>
      <c r="Q1469" s="13">
        <v>0</v>
      </c>
      <c r="R1469" s="13">
        <v>0</v>
      </c>
      <c r="S1469" s="13">
        <v>0</v>
      </c>
      <c r="T1469" s="13">
        <f t="shared" si="26"/>
        <v>21521</v>
      </c>
      <c r="U1469" s="13">
        <v>215.46</v>
      </c>
      <c r="V1469" s="13" t="s">
        <v>24185</v>
      </c>
      <c r="W1469" s="25">
        <v>48.79</v>
      </c>
      <c r="X1469" s="13">
        <v>0</v>
      </c>
      <c r="Y1469" s="13">
        <v>0</v>
      </c>
      <c r="Z1469" s="13">
        <v>0</v>
      </c>
      <c r="AB1469" s="14">
        <v>0</v>
      </c>
      <c r="AC1469" s="14">
        <v>0</v>
      </c>
      <c r="AE1469" s="5"/>
      <c r="AG1469" s="5"/>
      <c r="AH1469" s="5"/>
      <c r="AI1469" s="1">
        <f>SUMIFS(หนี้6566!$F:$F,หนี้6566!$L:$L,"ปุ๋ยยา",หนี้6566!$A:$A,'ราย cn. (2)'!$C1469)</f>
        <v>21521</v>
      </c>
      <c r="AJ1469" s="1">
        <f>SUMIFS(หนี้6566!$F:$F,หนี้6566!$L:$L,"เงิน",หนี้6566!$A:$A,'ราย cn. (2)'!$C1469)</f>
        <v>0</v>
      </c>
    </row>
    <row r="1470" spans="1:36" x14ac:dyDescent="0.3">
      <c r="A1470" s="3" t="s">
        <v>4</v>
      </c>
      <c r="B1470" s="2">
        <v>1463</v>
      </c>
      <c r="C1470" s="24">
        <v>511107</v>
      </c>
      <c r="D1470" s="3" t="s">
        <v>2361</v>
      </c>
      <c r="E1470" s="3" t="s">
        <v>5472</v>
      </c>
      <c r="F1470" s="3" t="s">
        <v>15104</v>
      </c>
      <c r="G1470" s="24">
        <v>18</v>
      </c>
      <c r="H1470" s="24">
        <v>1804</v>
      </c>
      <c r="I1470" s="3">
        <v>158.30000000000004</v>
      </c>
      <c r="J1470" s="3">
        <v>230.49999999999997</v>
      </c>
      <c r="K1470" s="3" t="s">
        <v>20932</v>
      </c>
      <c r="L1470" s="3" t="s">
        <v>20932</v>
      </c>
      <c r="M1470" s="3">
        <v>32.04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f t="shared" si="26"/>
        <v>0</v>
      </c>
      <c r="U1470" s="13">
        <v>345.12</v>
      </c>
      <c r="V1470" s="13" t="s">
        <v>24187</v>
      </c>
      <c r="W1470" s="25">
        <v>115.25</v>
      </c>
      <c r="X1470" s="13">
        <v>0</v>
      </c>
      <c r="Y1470" s="13">
        <v>0</v>
      </c>
      <c r="Z1470" s="13">
        <v>0</v>
      </c>
      <c r="AB1470" s="14">
        <v>0</v>
      </c>
      <c r="AC1470" s="14">
        <v>0</v>
      </c>
      <c r="AE1470" s="5"/>
      <c r="AG1470" s="5"/>
      <c r="AH1470" s="5"/>
      <c r="AI1470" s="1">
        <f>SUMIFS(หนี้6566!$F:$F,หนี้6566!$L:$L,"ปุ๋ยยา",หนี้6566!$A:$A,'ราย cn. (2)'!$C1470)</f>
        <v>0</v>
      </c>
      <c r="AJ1470" s="1">
        <f>SUMIFS(หนี้6566!$F:$F,หนี้6566!$L:$L,"เงิน",หนี้6566!$A:$A,'ราย cn. (2)'!$C1470)</f>
        <v>0</v>
      </c>
    </row>
    <row r="1471" spans="1:36" x14ac:dyDescent="0.3">
      <c r="A1471" s="3" t="s">
        <v>4</v>
      </c>
      <c r="B1471" s="2">
        <v>1464</v>
      </c>
      <c r="C1471" s="24">
        <v>513496</v>
      </c>
      <c r="D1471" s="3" t="s">
        <v>2264</v>
      </c>
      <c r="E1471" s="3" t="s">
        <v>13565</v>
      </c>
      <c r="F1471" s="3" t="s">
        <v>19383</v>
      </c>
      <c r="G1471" s="24">
        <v>21</v>
      </c>
      <c r="H1471" s="24">
        <v>2103</v>
      </c>
      <c r="I1471" s="3">
        <v>73.72999999999999</v>
      </c>
      <c r="J1471" s="3">
        <v>93.33</v>
      </c>
      <c r="K1471" s="3" t="s">
        <v>20932</v>
      </c>
      <c r="L1471" s="3" t="s">
        <v>20934</v>
      </c>
      <c r="M1471" s="3">
        <v>33</v>
      </c>
      <c r="N1471" s="13">
        <v>0</v>
      </c>
      <c r="O1471" s="13">
        <v>0</v>
      </c>
      <c r="P1471" s="13">
        <v>54580</v>
      </c>
      <c r="Q1471" s="13">
        <v>0</v>
      </c>
      <c r="R1471" s="13">
        <v>0</v>
      </c>
      <c r="S1471" s="13">
        <v>0</v>
      </c>
      <c r="T1471" s="13">
        <f t="shared" si="26"/>
        <v>54580</v>
      </c>
      <c r="U1471" s="13">
        <v>315.78999999999996</v>
      </c>
      <c r="V1471" s="13" t="s">
        <v>24185</v>
      </c>
      <c r="W1471" s="25">
        <v>62.22</v>
      </c>
      <c r="X1471" s="13">
        <v>0</v>
      </c>
      <c r="Y1471" s="13">
        <v>0</v>
      </c>
      <c r="Z1471" s="13">
        <v>0</v>
      </c>
      <c r="AB1471" s="14">
        <v>0</v>
      </c>
      <c r="AC1471" s="14">
        <v>0</v>
      </c>
      <c r="AE1471" s="5"/>
      <c r="AG1471" s="5"/>
      <c r="AH1471" s="5"/>
      <c r="AI1471" s="1">
        <f>SUMIFS(หนี้6566!$F:$F,หนี้6566!$L:$L,"ปุ๋ยยา",หนี้6566!$A:$A,'ราย cn. (2)'!$C1471)</f>
        <v>54580</v>
      </c>
      <c r="AJ1471" s="1">
        <f>SUMIFS(หนี้6566!$F:$F,หนี้6566!$L:$L,"เงิน",หนี้6566!$A:$A,'ราย cn. (2)'!$C1471)</f>
        <v>0</v>
      </c>
    </row>
    <row r="1472" spans="1:36" x14ac:dyDescent="0.3">
      <c r="A1472" s="3" t="s">
        <v>4</v>
      </c>
      <c r="B1472" s="2">
        <v>1465</v>
      </c>
      <c r="C1472" s="24">
        <v>510809</v>
      </c>
      <c r="D1472" s="3" t="s">
        <v>2261</v>
      </c>
      <c r="E1472" s="3" t="s">
        <v>2941</v>
      </c>
      <c r="F1472" s="3" t="s">
        <v>13290</v>
      </c>
      <c r="G1472" s="24">
        <v>18</v>
      </c>
      <c r="H1472" s="24">
        <v>1804</v>
      </c>
      <c r="I1472" s="3">
        <v>167.91000000000003</v>
      </c>
      <c r="J1472" s="3">
        <v>196.79999999999998</v>
      </c>
      <c r="K1472" s="3" t="s">
        <v>20934</v>
      </c>
      <c r="L1472" s="3" t="s">
        <v>20934</v>
      </c>
      <c r="M1472" s="3">
        <v>30.7</v>
      </c>
      <c r="N1472" s="13">
        <v>0</v>
      </c>
      <c r="O1472" s="13">
        <v>0</v>
      </c>
      <c r="P1472" s="13">
        <v>25400</v>
      </c>
      <c r="Q1472" s="13">
        <v>9087.5</v>
      </c>
      <c r="R1472" s="13">
        <v>0</v>
      </c>
      <c r="S1472" s="13">
        <v>0</v>
      </c>
      <c r="T1472" s="13">
        <f t="shared" si="26"/>
        <v>34487.5</v>
      </c>
      <c r="U1472" s="13">
        <v>281.75</v>
      </c>
      <c r="V1472" s="13" t="s">
        <v>24185</v>
      </c>
      <c r="W1472" s="25">
        <v>65.599999999999994</v>
      </c>
      <c r="X1472" s="13">
        <v>0</v>
      </c>
      <c r="Y1472" s="13">
        <v>0</v>
      </c>
      <c r="Z1472" s="13">
        <v>0</v>
      </c>
      <c r="AB1472" s="14">
        <v>0</v>
      </c>
      <c r="AC1472" s="14">
        <v>0</v>
      </c>
      <c r="AE1472" s="5"/>
      <c r="AG1472" s="5"/>
      <c r="AH1472" s="5"/>
      <c r="AI1472" s="1">
        <f>SUMIFS(หนี้6566!$F:$F,หนี้6566!$L:$L,"ปุ๋ยยา",หนี้6566!$A:$A,'ราย cn. (2)'!$C1472)</f>
        <v>25400</v>
      </c>
      <c r="AJ1472" s="1">
        <f>SUMIFS(หนี้6566!$F:$F,หนี้6566!$L:$L,"เงิน",หนี้6566!$A:$A,'ราย cn. (2)'!$C1472)</f>
        <v>9087.5</v>
      </c>
    </row>
    <row r="1473" spans="1:36" x14ac:dyDescent="0.3">
      <c r="A1473" s="3" t="s">
        <v>4</v>
      </c>
      <c r="B1473" s="2">
        <v>1466</v>
      </c>
      <c r="C1473" s="24">
        <v>515650</v>
      </c>
      <c r="D1473" s="3" t="s">
        <v>2264</v>
      </c>
      <c r="E1473" s="3" t="s">
        <v>15957</v>
      </c>
      <c r="F1473" s="3" t="s">
        <v>20803</v>
      </c>
      <c r="G1473" s="24">
        <v>23</v>
      </c>
      <c r="H1473" s="24">
        <v>2303</v>
      </c>
      <c r="I1473" s="3">
        <v>0</v>
      </c>
      <c r="J1473" s="3">
        <v>0</v>
      </c>
      <c r="K1473" s="3">
        <v>0</v>
      </c>
      <c r="L1473" s="3">
        <v>0</v>
      </c>
      <c r="M1473" s="3">
        <v>3.66</v>
      </c>
      <c r="N1473" s="13">
        <v>0</v>
      </c>
      <c r="O1473" s="13">
        <v>0</v>
      </c>
      <c r="P1473" s="13">
        <v>13670</v>
      </c>
      <c r="Q1473" s="13">
        <v>0</v>
      </c>
      <c r="R1473" s="13">
        <v>0</v>
      </c>
      <c r="S1473" s="13">
        <v>0</v>
      </c>
      <c r="T1473" s="13">
        <f t="shared" si="26"/>
        <v>13670</v>
      </c>
      <c r="U1473" s="13">
        <v>36.6</v>
      </c>
      <c r="V1473" s="13" t="s">
        <v>24185</v>
      </c>
      <c r="W1473" s="25" t="e">
        <v>#N/A</v>
      </c>
      <c r="X1473" s="13">
        <v>0</v>
      </c>
      <c r="Y1473" s="13">
        <v>0</v>
      </c>
      <c r="Z1473" s="13">
        <v>0</v>
      </c>
      <c r="AB1473" s="14">
        <v>0</v>
      </c>
      <c r="AC1473" s="14">
        <v>0</v>
      </c>
      <c r="AE1473" s="5"/>
      <c r="AG1473" s="5"/>
      <c r="AH1473" s="5"/>
      <c r="AI1473" s="1">
        <f>SUMIFS(หนี้6566!$F:$F,หนี้6566!$L:$L,"ปุ๋ยยา",หนี้6566!$A:$A,'ราย cn. (2)'!$C1473)</f>
        <v>13670</v>
      </c>
      <c r="AJ1473" s="1">
        <f>SUMIFS(หนี้6566!$F:$F,หนี้6566!$L:$L,"เงิน",หนี้6566!$A:$A,'ราย cn. (2)'!$C1473)</f>
        <v>0</v>
      </c>
    </row>
    <row r="1474" spans="1:36" x14ac:dyDescent="0.3">
      <c r="A1474" s="3" t="s">
        <v>4</v>
      </c>
      <c r="B1474" s="2">
        <v>1467</v>
      </c>
      <c r="C1474" s="24">
        <v>513929</v>
      </c>
      <c r="D1474" s="3" t="s">
        <v>2264</v>
      </c>
      <c r="E1474" s="3" t="s">
        <v>19546</v>
      </c>
      <c r="F1474" s="3" t="s">
        <v>19547</v>
      </c>
      <c r="G1474" s="24">
        <v>20</v>
      </c>
      <c r="H1474" s="24">
        <v>2005</v>
      </c>
      <c r="I1474" s="3">
        <v>81.94</v>
      </c>
      <c r="J1474" s="3">
        <v>102.03000000000003</v>
      </c>
      <c r="K1474" s="3" t="s">
        <v>20934</v>
      </c>
      <c r="L1474" s="3" t="s">
        <v>20934</v>
      </c>
      <c r="M1474" s="3">
        <v>9.69</v>
      </c>
      <c r="N1474" s="13">
        <v>0</v>
      </c>
      <c r="O1474" s="13">
        <v>0</v>
      </c>
      <c r="P1474" s="13">
        <v>33645</v>
      </c>
      <c r="Q1474" s="13">
        <v>14583.03</v>
      </c>
      <c r="R1474" s="13">
        <v>0</v>
      </c>
      <c r="S1474" s="13">
        <v>0</v>
      </c>
      <c r="T1474" s="13">
        <f t="shared" si="26"/>
        <v>48228.03</v>
      </c>
      <c r="U1474" s="13">
        <v>67.83</v>
      </c>
      <c r="V1474" s="13" t="s">
        <v>24185</v>
      </c>
      <c r="W1474" s="25">
        <v>56.68</v>
      </c>
      <c r="X1474" s="13">
        <v>0</v>
      </c>
      <c r="Y1474" s="13">
        <v>0</v>
      </c>
      <c r="Z1474" s="13">
        <v>0</v>
      </c>
      <c r="AB1474" s="14">
        <v>0</v>
      </c>
      <c r="AC1474" s="14">
        <v>0</v>
      </c>
      <c r="AE1474" s="5"/>
      <c r="AG1474" s="5"/>
      <c r="AH1474" s="5"/>
      <c r="AI1474" s="1">
        <f>SUMIFS(หนี้6566!$F:$F,หนี้6566!$L:$L,"ปุ๋ยยา",หนี้6566!$A:$A,'ราย cn. (2)'!$C1474)</f>
        <v>33645</v>
      </c>
      <c r="AJ1474" s="1">
        <f>SUMIFS(หนี้6566!$F:$F,หนี้6566!$L:$L,"เงิน",หนี้6566!$A:$A,'ราย cn. (2)'!$C1474)</f>
        <v>14583.03</v>
      </c>
    </row>
    <row r="1475" spans="1:36" x14ac:dyDescent="0.3">
      <c r="A1475" s="3" t="s">
        <v>4</v>
      </c>
      <c r="B1475" s="2">
        <v>1468</v>
      </c>
      <c r="C1475" s="24">
        <v>512374</v>
      </c>
      <c r="D1475" s="3" t="s">
        <v>2361</v>
      </c>
      <c r="E1475" s="3" t="s">
        <v>17001</v>
      </c>
      <c r="F1475" s="3" t="s">
        <v>6290</v>
      </c>
      <c r="G1475" s="24">
        <v>18</v>
      </c>
      <c r="H1475" s="24">
        <v>1802</v>
      </c>
      <c r="I1475" s="3">
        <v>136.51000000000005</v>
      </c>
      <c r="J1475" s="3">
        <v>160.49</v>
      </c>
      <c r="K1475" s="3" t="s">
        <v>20932</v>
      </c>
      <c r="L1475" s="3" t="s">
        <v>20932</v>
      </c>
      <c r="M1475" s="3">
        <v>18.18</v>
      </c>
      <c r="N1475" s="13">
        <v>0</v>
      </c>
      <c r="O1475" s="13">
        <v>0</v>
      </c>
      <c r="P1475" s="13">
        <v>21400</v>
      </c>
      <c r="Q1475" s="13">
        <v>0</v>
      </c>
      <c r="R1475" s="13">
        <v>0</v>
      </c>
      <c r="S1475" s="13">
        <v>0</v>
      </c>
      <c r="T1475" s="13">
        <f t="shared" si="26"/>
        <v>21400</v>
      </c>
      <c r="U1475" s="13">
        <v>147.19</v>
      </c>
      <c r="V1475" s="13" t="s">
        <v>24185</v>
      </c>
      <c r="W1475" s="25">
        <v>106.99</v>
      </c>
      <c r="X1475" s="13">
        <v>0</v>
      </c>
      <c r="Y1475" s="13">
        <v>0</v>
      </c>
      <c r="Z1475" s="13">
        <v>0</v>
      </c>
      <c r="AB1475" s="14">
        <v>0</v>
      </c>
      <c r="AC1475" s="14">
        <v>0</v>
      </c>
      <c r="AE1475" s="5"/>
      <c r="AG1475" s="5"/>
      <c r="AH1475" s="5"/>
      <c r="AI1475" s="1">
        <f>SUMIFS(หนี้6566!$F:$F,หนี้6566!$L:$L,"ปุ๋ยยา",หนี้6566!$A:$A,'ราย cn. (2)'!$C1475)</f>
        <v>21400</v>
      </c>
      <c r="AJ1475" s="1">
        <f>SUMIFS(หนี้6566!$F:$F,หนี้6566!$L:$L,"เงิน",หนี้6566!$A:$A,'ราย cn. (2)'!$C1475)</f>
        <v>0</v>
      </c>
    </row>
    <row r="1476" spans="1:36" x14ac:dyDescent="0.3">
      <c r="A1476" s="3" t="s">
        <v>4</v>
      </c>
      <c r="B1476" s="2">
        <v>1469</v>
      </c>
      <c r="C1476" s="24">
        <v>513709</v>
      </c>
      <c r="D1476" s="3" t="s">
        <v>2261</v>
      </c>
      <c r="E1476" s="3" t="s">
        <v>3150</v>
      </c>
      <c r="F1476" s="3" t="s">
        <v>19464</v>
      </c>
      <c r="G1476" s="24">
        <v>18</v>
      </c>
      <c r="H1476" s="24">
        <v>1802</v>
      </c>
      <c r="I1476" s="3">
        <v>41.190000000000005</v>
      </c>
      <c r="J1476" s="3">
        <v>42.300000000000004</v>
      </c>
      <c r="K1476" s="3" t="s">
        <v>20932</v>
      </c>
      <c r="L1476" s="3" t="s">
        <v>20934</v>
      </c>
      <c r="M1476" s="3">
        <v>3.51</v>
      </c>
      <c r="N1476" s="13">
        <v>0</v>
      </c>
      <c r="O1476" s="13">
        <v>0</v>
      </c>
      <c r="P1476" s="13">
        <v>6350</v>
      </c>
      <c r="Q1476" s="13">
        <v>0</v>
      </c>
      <c r="R1476" s="13">
        <v>0</v>
      </c>
      <c r="S1476" s="13">
        <v>0</v>
      </c>
      <c r="T1476" s="13">
        <f t="shared" si="26"/>
        <v>6350</v>
      </c>
      <c r="U1476" s="13">
        <v>28.08</v>
      </c>
      <c r="V1476" s="13" t="s">
        <v>24185</v>
      </c>
      <c r="W1476" s="25">
        <v>84.6</v>
      </c>
      <c r="X1476" s="13">
        <v>0</v>
      </c>
      <c r="Y1476" s="13">
        <v>0</v>
      </c>
      <c r="Z1476" s="13">
        <v>0</v>
      </c>
      <c r="AB1476" s="14">
        <v>0</v>
      </c>
      <c r="AC1476" s="14">
        <v>0</v>
      </c>
      <c r="AE1476" s="5"/>
      <c r="AG1476" s="5"/>
      <c r="AH1476" s="5"/>
      <c r="AI1476" s="1">
        <f>SUMIFS(หนี้6566!$F:$F,หนี้6566!$L:$L,"ปุ๋ยยา",หนี้6566!$A:$A,'ราย cn. (2)'!$C1476)</f>
        <v>6350</v>
      </c>
      <c r="AJ1476" s="1">
        <f>SUMIFS(หนี้6566!$F:$F,หนี้6566!$L:$L,"เงิน",หนี้6566!$A:$A,'ราย cn. (2)'!$C1476)</f>
        <v>0</v>
      </c>
    </row>
    <row r="1477" spans="1:36" x14ac:dyDescent="0.3">
      <c r="A1477" s="3" t="s">
        <v>4</v>
      </c>
      <c r="B1477" s="2">
        <v>1470</v>
      </c>
      <c r="C1477" s="24">
        <v>513610</v>
      </c>
      <c r="D1477" s="3" t="s">
        <v>2261</v>
      </c>
      <c r="E1477" s="3" t="s">
        <v>3949</v>
      </c>
      <c r="F1477" s="3" t="s">
        <v>2858</v>
      </c>
      <c r="G1477" s="24">
        <v>19</v>
      </c>
      <c r="H1477" s="24">
        <v>1905</v>
      </c>
      <c r="I1477" s="3">
        <v>73.11999999999999</v>
      </c>
      <c r="J1477" s="3">
        <v>248.38999999999996</v>
      </c>
      <c r="K1477" s="3" t="s">
        <v>20931</v>
      </c>
      <c r="L1477" s="3" t="s">
        <v>20931</v>
      </c>
      <c r="M1477" s="3">
        <v>123.12</v>
      </c>
      <c r="N1477" s="13">
        <v>0</v>
      </c>
      <c r="O1477" s="13">
        <v>0</v>
      </c>
      <c r="P1477" s="13">
        <v>98625</v>
      </c>
      <c r="Q1477" s="13">
        <v>0</v>
      </c>
      <c r="R1477" s="13">
        <v>0</v>
      </c>
      <c r="S1477" s="13">
        <v>0</v>
      </c>
      <c r="T1477" s="13">
        <f t="shared" si="26"/>
        <v>98625</v>
      </c>
      <c r="U1477" s="13">
        <v>1186.4100000000003</v>
      </c>
      <c r="V1477" s="13" t="s">
        <v>24185</v>
      </c>
      <c r="W1477" s="25">
        <v>49.68</v>
      </c>
      <c r="X1477" s="13">
        <v>0</v>
      </c>
      <c r="Y1477" s="13">
        <v>0</v>
      </c>
      <c r="Z1477" s="13">
        <v>0</v>
      </c>
      <c r="AB1477" s="14">
        <v>0</v>
      </c>
      <c r="AC1477" s="14">
        <v>0</v>
      </c>
      <c r="AE1477" s="5"/>
      <c r="AG1477" s="5"/>
      <c r="AH1477" s="5"/>
      <c r="AI1477" s="1">
        <f>SUMIFS(หนี้6566!$F:$F,หนี้6566!$L:$L,"ปุ๋ยยา",หนี้6566!$A:$A,'ราย cn. (2)'!$C1477)</f>
        <v>98625</v>
      </c>
      <c r="AJ1477" s="1">
        <f>SUMIFS(หนี้6566!$F:$F,หนี้6566!$L:$L,"เงิน",หนี้6566!$A:$A,'ราย cn. (2)'!$C1477)</f>
        <v>0</v>
      </c>
    </row>
    <row r="1478" spans="1:36" x14ac:dyDescent="0.3">
      <c r="A1478" s="3" t="s">
        <v>4</v>
      </c>
      <c r="B1478" s="2">
        <v>1471</v>
      </c>
      <c r="C1478" s="24">
        <v>514282</v>
      </c>
      <c r="D1478" s="3" t="s">
        <v>2261</v>
      </c>
      <c r="E1478" s="3" t="s">
        <v>6260</v>
      </c>
      <c r="F1478" s="3" t="s">
        <v>19828</v>
      </c>
      <c r="G1478" s="24">
        <v>20</v>
      </c>
      <c r="H1478" s="24">
        <v>2005</v>
      </c>
      <c r="I1478" s="3">
        <v>45.910000000000004</v>
      </c>
      <c r="J1478" s="3">
        <v>147.92000000000002</v>
      </c>
      <c r="K1478" s="3" t="s">
        <v>20932</v>
      </c>
      <c r="L1478" s="3" t="s">
        <v>20932</v>
      </c>
      <c r="M1478" s="3">
        <v>3.69</v>
      </c>
      <c r="N1478" s="13">
        <v>0</v>
      </c>
      <c r="O1478" s="13">
        <v>0</v>
      </c>
      <c r="P1478" s="13">
        <v>38100</v>
      </c>
      <c r="Q1478" s="13">
        <v>0</v>
      </c>
      <c r="R1478" s="13">
        <v>0</v>
      </c>
      <c r="S1478" s="13">
        <v>0</v>
      </c>
      <c r="T1478" s="13">
        <f t="shared" si="26"/>
        <v>38100</v>
      </c>
      <c r="U1478" s="13">
        <v>36.9</v>
      </c>
      <c r="V1478" s="13" t="s">
        <v>24185</v>
      </c>
      <c r="W1478" s="25">
        <v>184.9</v>
      </c>
      <c r="X1478" s="13">
        <v>0</v>
      </c>
      <c r="Y1478" s="13">
        <v>0</v>
      </c>
      <c r="Z1478" s="13">
        <v>0</v>
      </c>
      <c r="AB1478" s="14">
        <v>0</v>
      </c>
      <c r="AC1478" s="14">
        <v>0</v>
      </c>
      <c r="AE1478" s="5"/>
      <c r="AG1478" s="5"/>
      <c r="AH1478" s="5"/>
      <c r="AI1478" s="1">
        <f>SUMIFS(หนี้6566!$F:$F,หนี้6566!$L:$L,"ปุ๋ยยา",หนี้6566!$A:$A,'ราย cn. (2)'!$C1478)</f>
        <v>38100</v>
      </c>
      <c r="AJ1478" s="1">
        <f>SUMIFS(หนี้6566!$F:$F,หนี้6566!$L:$L,"เงิน",หนี้6566!$A:$A,'ราย cn. (2)'!$C1478)</f>
        <v>0</v>
      </c>
    </row>
    <row r="1479" spans="1:36" x14ac:dyDescent="0.3">
      <c r="A1479" s="3" t="s">
        <v>4</v>
      </c>
      <c r="B1479" s="2">
        <v>1472</v>
      </c>
      <c r="C1479" s="24">
        <v>510213</v>
      </c>
      <c r="D1479" s="3" t="s">
        <v>2261</v>
      </c>
      <c r="E1479" s="3" t="s">
        <v>4163</v>
      </c>
      <c r="F1479" s="3" t="s">
        <v>3454</v>
      </c>
      <c r="G1479" s="24">
        <v>17</v>
      </c>
      <c r="H1479" s="24">
        <v>1702</v>
      </c>
      <c r="I1479" s="3">
        <v>251.95000000000005</v>
      </c>
      <c r="J1479" s="3">
        <v>348.03000000000003</v>
      </c>
      <c r="K1479" s="3" t="s">
        <v>20932</v>
      </c>
      <c r="L1479" s="3" t="s">
        <v>20933</v>
      </c>
      <c r="M1479" s="3">
        <v>49.74</v>
      </c>
      <c r="N1479" s="13">
        <v>0</v>
      </c>
      <c r="O1479" s="13">
        <v>0</v>
      </c>
      <c r="P1479" s="13">
        <v>79195</v>
      </c>
      <c r="Q1479" s="13">
        <v>0</v>
      </c>
      <c r="R1479" s="13">
        <v>0</v>
      </c>
      <c r="S1479" s="13">
        <v>0</v>
      </c>
      <c r="T1479" s="13">
        <f t="shared" si="26"/>
        <v>79195</v>
      </c>
      <c r="U1479" s="13">
        <v>539.88</v>
      </c>
      <c r="V1479" s="13" t="s">
        <v>24185</v>
      </c>
      <c r="W1479" s="25">
        <v>87.01</v>
      </c>
      <c r="X1479" s="13">
        <v>0</v>
      </c>
      <c r="Y1479" s="13">
        <v>0</v>
      </c>
      <c r="Z1479" s="13">
        <v>0</v>
      </c>
      <c r="AB1479" s="14">
        <v>0</v>
      </c>
      <c r="AC1479" s="14">
        <v>0</v>
      </c>
      <c r="AE1479" s="5"/>
      <c r="AG1479" s="5"/>
      <c r="AH1479" s="5"/>
      <c r="AI1479" s="1">
        <f>SUMIFS(หนี้6566!$F:$F,หนี้6566!$L:$L,"ปุ๋ยยา",หนี้6566!$A:$A,'ราย cn. (2)'!$C1479)</f>
        <v>79195</v>
      </c>
      <c r="AJ1479" s="1">
        <f>SUMIFS(หนี้6566!$F:$F,หนี้6566!$L:$L,"เงิน",หนี้6566!$A:$A,'ราย cn. (2)'!$C1479)</f>
        <v>0</v>
      </c>
    </row>
    <row r="1480" spans="1:36" x14ac:dyDescent="0.3">
      <c r="A1480" s="3" t="s">
        <v>4</v>
      </c>
      <c r="B1480" s="2">
        <v>1473</v>
      </c>
      <c r="C1480" s="24">
        <v>513550</v>
      </c>
      <c r="D1480" s="3" t="s">
        <v>2261</v>
      </c>
      <c r="E1480" s="3" t="s">
        <v>8985</v>
      </c>
      <c r="F1480" s="3" t="s">
        <v>9489</v>
      </c>
      <c r="G1480" s="24">
        <v>17</v>
      </c>
      <c r="H1480" s="24">
        <v>1702</v>
      </c>
      <c r="I1480" s="3">
        <v>17.63</v>
      </c>
      <c r="J1480" s="3">
        <v>31.729999999999997</v>
      </c>
      <c r="K1480" s="3" t="s">
        <v>20931</v>
      </c>
      <c r="L1480" s="3" t="s">
        <v>20931</v>
      </c>
      <c r="M1480" s="3">
        <v>8.6999999999999993</v>
      </c>
      <c r="N1480" s="13">
        <v>0</v>
      </c>
      <c r="O1480" s="13">
        <v>0</v>
      </c>
      <c r="P1480" s="13">
        <v>26140</v>
      </c>
      <c r="Q1480" s="13">
        <v>0</v>
      </c>
      <c r="R1480" s="13">
        <v>0</v>
      </c>
      <c r="S1480" s="13">
        <v>0</v>
      </c>
      <c r="T1480" s="13">
        <f t="shared" si="26"/>
        <v>26140</v>
      </c>
      <c r="U1480" s="13">
        <v>100.56</v>
      </c>
      <c r="V1480" s="13" t="s">
        <v>24185</v>
      </c>
      <c r="W1480" s="25">
        <v>15.87</v>
      </c>
      <c r="X1480" s="13">
        <v>0</v>
      </c>
      <c r="Y1480" s="13">
        <v>0</v>
      </c>
      <c r="Z1480" s="13">
        <v>0</v>
      </c>
      <c r="AB1480" s="14">
        <v>0</v>
      </c>
      <c r="AC1480" s="14">
        <v>0</v>
      </c>
      <c r="AE1480" s="5"/>
      <c r="AG1480" s="5"/>
      <c r="AH1480" s="5"/>
      <c r="AI1480" s="1">
        <f>SUMIFS(หนี้6566!$F:$F,หนี้6566!$L:$L,"ปุ๋ยยา",หนี้6566!$A:$A,'ราย cn. (2)'!$C1480)</f>
        <v>26140</v>
      </c>
      <c r="AJ1480" s="1">
        <f>SUMIFS(หนี้6566!$F:$F,หนี้6566!$L:$L,"เงิน",หนี้6566!$A:$A,'ราย cn. (2)'!$C1480)</f>
        <v>0</v>
      </c>
    </row>
    <row r="1481" spans="1:36" x14ac:dyDescent="0.3">
      <c r="A1481" s="3" t="s">
        <v>4</v>
      </c>
      <c r="B1481" s="2">
        <v>1474</v>
      </c>
      <c r="C1481" s="24">
        <v>510198</v>
      </c>
      <c r="D1481" s="3" t="s">
        <v>2264</v>
      </c>
      <c r="E1481" s="3" t="s">
        <v>4137</v>
      </c>
      <c r="F1481" s="3" t="s">
        <v>3390</v>
      </c>
      <c r="G1481" s="24">
        <v>17</v>
      </c>
      <c r="H1481" s="24">
        <v>1702</v>
      </c>
      <c r="I1481" s="3">
        <v>754.26</v>
      </c>
      <c r="J1481" s="3">
        <v>1089.6199999999994</v>
      </c>
      <c r="K1481" s="3" t="s">
        <v>20932</v>
      </c>
      <c r="L1481" s="3" t="s">
        <v>20932</v>
      </c>
      <c r="M1481" s="3">
        <v>83.27</v>
      </c>
      <c r="N1481" s="13">
        <v>0</v>
      </c>
      <c r="O1481" s="13">
        <v>0</v>
      </c>
      <c r="P1481" s="13">
        <v>88350</v>
      </c>
      <c r="Q1481" s="13">
        <v>0</v>
      </c>
      <c r="R1481" s="13">
        <v>0</v>
      </c>
      <c r="S1481" s="13">
        <v>0</v>
      </c>
      <c r="T1481" s="13">
        <f t="shared" ref="T1481:T1544" si="27">P1481+Q1481+R1481+S1481</f>
        <v>88350</v>
      </c>
      <c r="U1481" s="13">
        <v>968.77999999999986</v>
      </c>
      <c r="V1481" s="13" t="s">
        <v>24185</v>
      </c>
      <c r="W1481" s="25">
        <v>217.92</v>
      </c>
      <c r="X1481" s="13">
        <v>0</v>
      </c>
      <c r="Y1481" s="13">
        <v>0</v>
      </c>
      <c r="Z1481" s="13">
        <v>0</v>
      </c>
      <c r="AB1481" s="14">
        <v>0</v>
      </c>
      <c r="AC1481" s="14">
        <v>0</v>
      </c>
      <c r="AE1481" s="5"/>
      <c r="AG1481" s="5"/>
      <c r="AH1481" s="5"/>
      <c r="AI1481" s="1">
        <f>SUMIFS(หนี้6566!$F:$F,หนี้6566!$L:$L,"ปุ๋ยยา",หนี้6566!$A:$A,'ราย cn. (2)'!$C1481)</f>
        <v>68350</v>
      </c>
      <c r="AJ1481" s="1">
        <f>SUMIFS(หนี้6566!$F:$F,หนี้6566!$L:$L,"เงิน",หนี้6566!$A:$A,'ราย cn. (2)'!$C1481)</f>
        <v>20000</v>
      </c>
    </row>
    <row r="1482" spans="1:36" x14ac:dyDescent="0.3">
      <c r="A1482" s="3" t="s">
        <v>4</v>
      </c>
      <c r="B1482" s="2">
        <v>1475</v>
      </c>
      <c r="C1482" s="24">
        <v>510568</v>
      </c>
      <c r="D1482" s="3" t="s">
        <v>2261</v>
      </c>
      <c r="E1482" s="3" t="s">
        <v>3183</v>
      </c>
      <c r="F1482" s="3" t="s">
        <v>3884</v>
      </c>
      <c r="G1482" s="24">
        <v>17</v>
      </c>
      <c r="H1482" s="24">
        <v>1702</v>
      </c>
      <c r="I1482" s="3">
        <v>101.97</v>
      </c>
      <c r="J1482" s="3">
        <v>153.88999999999996</v>
      </c>
      <c r="K1482" s="3" t="s">
        <v>20931</v>
      </c>
      <c r="L1482" s="3" t="s">
        <v>20934</v>
      </c>
      <c r="M1482" s="3">
        <v>31.730000000000004</v>
      </c>
      <c r="N1482" s="13">
        <v>0</v>
      </c>
      <c r="O1482" s="13">
        <v>0</v>
      </c>
      <c r="P1482" s="13">
        <v>59525</v>
      </c>
      <c r="Q1482" s="13">
        <v>0</v>
      </c>
      <c r="R1482" s="13">
        <v>0</v>
      </c>
      <c r="S1482" s="13">
        <v>0</v>
      </c>
      <c r="T1482" s="13">
        <f t="shared" si="27"/>
        <v>59525</v>
      </c>
      <c r="U1482" s="13">
        <v>334.84</v>
      </c>
      <c r="V1482" s="13" t="s">
        <v>24185</v>
      </c>
      <c r="W1482" s="25">
        <v>61.56</v>
      </c>
      <c r="X1482" s="13">
        <v>0</v>
      </c>
      <c r="Y1482" s="13">
        <v>0</v>
      </c>
      <c r="Z1482" s="13">
        <v>0</v>
      </c>
      <c r="AB1482" s="14">
        <v>0</v>
      </c>
      <c r="AC1482" s="14">
        <v>0</v>
      </c>
      <c r="AE1482" s="5"/>
      <c r="AG1482" s="5"/>
      <c r="AH1482" s="5"/>
      <c r="AI1482" s="1">
        <f>SUMIFS(หนี้6566!$F:$F,หนี้6566!$L:$L,"ปุ๋ยยา",หนี้6566!$A:$A,'ราย cn. (2)'!$C1482)</f>
        <v>59525</v>
      </c>
      <c r="AJ1482" s="1">
        <f>SUMIFS(หนี้6566!$F:$F,หนี้6566!$L:$L,"เงิน",หนี้6566!$A:$A,'ราย cn. (2)'!$C1482)</f>
        <v>0</v>
      </c>
    </row>
    <row r="1483" spans="1:36" x14ac:dyDescent="0.3">
      <c r="A1483" s="3" t="s">
        <v>4</v>
      </c>
      <c r="B1483" s="2">
        <v>1476</v>
      </c>
      <c r="C1483" s="24">
        <v>514859</v>
      </c>
      <c r="D1483" s="3" t="s">
        <v>2261</v>
      </c>
      <c r="E1483" s="3" t="s">
        <v>3350</v>
      </c>
      <c r="F1483" s="3" t="s">
        <v>3906</v>
      </c>
      <c r="G1483" s="24">
        <v>21</v>
      </c>
      <c r="H1483" s="24">
        <v>2102</v>
      </c>
      <c r="I1483" s="3">
        <v>103.36000000000003</v>
      </c>
      <c r="J1483" s="3">
        <v>230.90999999999997</v>
      </c>
      <c r="K1483" s="3" t="s">
        <v>20932</v>
      </c>
      <c r="L1483" s="3" t="s">
        <v>20932</v>
      </c>
      <c r="M1483" s="3">
        <v>18.88</v>
      </c>
      <c r="N1483" s="13">
        <v>0</v>
      </c>
      <c r="O1483" s="13">
        <v>0</v>
      </c>
      <c r="P1483" s="13">
        <v>39409</v>
      </c>
      <c r="Q1483" s="13">
        <v>0</v>
      </c>
      <c r="R1483" s="13">
        <v>0</v>
      </c>
      <c r="S1483" s="13">
        <v>0</v>
      </c>
      <c r="T1483" s="13">
        <f t="shared" si="27"/>
        <v>39409</v>
      </c>
      <c r="U1483" s="13">
        <v>192.51</v>
      </c>
      <c r="V1483" s="13" t="s">
        <v>24185</v>
      </c>
      <c r="W1483" s="25">
        <v>461.82</v>
      </c>
      <c r="X1483" s="13">
        <v>0</v>
      </c>
      <c r="Y1483" s="13">
        <v>0</v>
      </c>
      <c r="Z1483" s="13">
        <v>0</v>
      </c>
      <c r="AB1483" s="14">
        <v>0</v>
      </c>
      <c r="AC1483" s="14">
        <v>0</v>
      </c>
      <c r="AE1483" s="5"/>
      <c r="AG1483" s="5"/>
      <c r="AH1483" s="5"/>
      <c r="AI1483" s="1">
        <f>SUMIFS(หนี้6566!$F:$F,หนี้6566!$L:$L,"ปุ๋ยยา",หนี้6566!$A:$A,'ราย cn. (2)'!$C1483)</f>
        <v>39409</v>
      </c>
      <c r="AJ1483" s="1">
        <f>SUMIFS(หนี้6566!$F:$F,หนี้6566!$L:$L,"เงิน",หนี้6566!$A:$A,'ราย cn. (2)'!$C1483)</f>
        <v>0</v>
      </c>
    </row>
    <row r="1484" spans="1:36" x14ac:dyDescent="0.3">
      <c r="A1484" s="3" t="s">
        <v>4</v>
      </c>
      <c r="B1484" s="2">
        <v>1477</v>
      </c>
      <c r="C1484" s="24">
        <v>514333</v>
      </c>
      <c r="D1484" s="3" t="s">
        <v>2261</v>
      </c>
      <c r="E1484" s="3" t="s">
        <v>2712</v>
      </c>
      <c r="F1484" s="3" t="s">
        <v>18211</v>
      </c>
      <c r="G1484" s="24">
        <v>23</v>
      </c>
      <c r="H1484" s="24">
        <v>2303</v>
      </c>
      <c r="I1484" s="3">
        <v>109.6</v>
      </c>
      <c r="J1484" s="3">
        <v>119.33</v>
      </c>
      <c r="K1484" s="3" t="s">
        <v>20932</v>
      </c>
      <c r="L1484" s="3" t="s">
        <v>20932</v>
      </c>
      <c r="M1484" s="3">
        <v>16.71</v>
      </c>
      <c r="N1484" s="13">
        <v>0</v>
      </c>
      <c r="O1484" s="13">
        <v>0</v>
      </c>
      <c r="P1484" s="13">
        <v>22045</v>
      </c>
      <c r="Q1484" s="13">
        <v>0</v>
      </c>
      <c r="R1484" s="13">
        <v>0</v>
      </c>
      <c r="S1484" s="13">
        <v>0</v>
      </c>
      <c r="T1484" s="13">
        <f t="shared" si="27"/>
        <v>22045</v>
      </c>
      <c r="U1484" s="13">
        <v>163.38999999999999</v>
      </c>
      <c r="V1484" s="13" t="s">
        <v>24185</v>
      </c>
      <c r="W1484" s="25">
        <v>119.33</v>
      </c>
      <c r="X1484" s="13">
        <v>0</v>
      </c>
      <c r="Y1484" s="13">
        <v>0</v>
      </c>
      <c r="Z1484" s="13">
        <v>0</v>
      </c>
      <c r="AB1484" s="14">
        <v>0</v>
      </c>
      <c r="AC1484" s="14">
        <v>0</v>
      </c>
      <c r="AE1484" s="5"/>
      <c r="AG1484" s="5"/>
      <c r="AH1484" s="5"/>
      <c r="AI1484" s="1">
        <f>SUMIFS(หนี้6566!$F:$F,หนี้6566!$L:$L,"ปุ๋ยยา",หนี้6566!$A:$A,'ราย cn. (2)'!$C1484)</f>
        <v>22045</v>
      </c>
      <c r="AJ1484" s="1">
        <f>SUMIFS(หนี้6566!$F:$F,หนี้6566!$L:$L,"เงิน",หนี้6566!$A:$A,'ราย cn. (2)'!$C1484)</f>
        <v>0</v>
      </c>
    </row>
    <row r="1485" spans="1:36" x14ac:dyDescent="0.3">
      <c r="A1485" s="3" t="s">
        <v>4</v>
      </c>
      <c r="B1485" s="2">
        <v>1478</v>
      </c>
      <c r="C1485" s="24">
        <v>511411</v>
      </c>
      <c r="D1485" s="3" t="s">
        <v>2261</v>
      </c>
      <c r="E1485" s="3" t="s">
        <v>2278</v>
      </c>
      <c r="F1485" s="3" t="s">
        <v>15486</v>
      </c>
      <c r="G1485" s="24">
        <v>19</v>
      </c>
      <c r="H1485" s="24">
        <v>1903</v>
      </c>
      <c r="I1485" s="3">
        <v>93.289999999999992</v>
      </c>
      <c r="J1485" s="3">
        <v>105.94000000000001</v>
      </c>
      <c r="K1485" s="3" t="s">
        <v>20932</v>
      </c>
      <c r="L1485" s="3" t="s">
        <v>20932</v>
      </c>
      <c r="M1485" s="3">
        <v>46.2</v>
      </c>
      <c r="N1485" s="13">
        <v>0</v>
      </c>
      <c r="O1485" s="13">
        <v>0</v>
      </c>
      <c r="P1485" s="13">
        <v>59342</v>
      </c>
      <c r="Q1485" s="13">
        <v>0</v>
      </c>
      <c r="R1485" s="13">
        <v>0</v>
      </c>
      <c r="S1485" s="13">
        <v>0</v>
      </c>
      <c r="T1485" s="13">
        <f t="shared" si="27"/>
        <v>59342</v>
      </c>
      <c r="U1485" s="13">
        <v>462</v>
      </c>
      <c r="V1485" s="13" t="s">
        <v>24185</v>
      </c>
      <c r="W1485" s="25">
        <v>105.94</v>
      </c>
      <c r="X1485" s="13">
        <v>0</v>
      </c>
      <c r="Y1485" s="13">
        <v>0</v>
      </c>
      <c r="Z1485" s="13">
        <v>0</v>
      </c>
      <c r="AB1485" s="14">
        <v>0</v>
      </c>
      <c r="AC1485" s="14">
        <v>0</v>
      </c>
      <c r="AE1485" s="5"/>
      <c r="AG1485" s="5"/>
      <c r="AH1485" s="5"/>
      <c r="AI1485" s="1">
        <f>SUMIFS(หนี้6566!$F:$F,หนี้6566!$L:$L,"ปุ๋ยยา",หนี้6566!$A:$A,'ราย cn. (2)'!$C1485)</f>
        <v>59342</v>
      </c>
      <c r="AJ1485" s="1">
        <f>SUMIFS(หนี้6566!$F:$F,หนี้6566!$L:$L,"เงิน",หนี้6566!$A:$A,'ราย cn. (2)'!$C1485)</f>
        <v>0</v>
      </c>
    </row>
    <row r="1486" spans="1:36" x14ac:dyDescent="0.3">
      <c r="A1486" s="3" t="s">
        <v>4</v>
      </c>
      <c r="B1486" s="2">
        <v>1479</v>
      </c>
      <c r="C1486" s="24">
        <v>513820</v>
      </c>
      <c r="D1486" s="3" t="s">
        <v>2261</v>
      </c>
      <c r="E1486" s="3" t="s">
        <v>4076</v>
      </c>
      <c r="F1486" s="3" t="s">
        <v>3787</v>
      </c>
      <c r="G1486" s="24">
        <v>18</v>
      </c>
      <c r="H1486" s="24">
        <v>1804</v>
      </c>
      <c r="I1486" s="3">
        <v>62.61999999999999</v>
      </c>
      <c r="J1486" s="3">
        <v>64.44</v>
      </c>
      <c r="K1486" s="3" t="s">
        <v>20932</v>
      </c>
      <c r="L1486" s="3" t="s">
        <v>20932</v>
      </c>
      <c r="M1486" s="3">
        <v>7.5</v>
      </c>
      <c r="N1486" s="13">
        <v>0</v>
      </c>
      <c r="O1486" s="13">
        <v>0</v>
      </c>
      <c r="P1486" s="13">
        <v>28150</v>
      </c>
      <c r="Q1486" s="13">
        <v>0</v>
      </c>
      <c r="R1486" s="13">
        <v>0</v>
      </c>
      <c r="S1486" s="13">
        <v>0</v>
      </c>
      <c r="T1486" s="13">
        <f t="shared" si="27"/>
        <v>28150</v>
      </c>
      <c r="U1486" s="13">
        <v>63.6</v>
      </c>
      <c r="V1486" s="13" t="s">
        <v>24185</v>
      </c>
      <c r="W1486" s="25">
        <v>107.4</v>
      </c>
      <c r="X1486" s="13">
        <v>0</v>
      </c>
      <c r="Y1486" s="13">
        <v>0</v>
      </c>
      <c r="Z1486" s="13">
        <v>0</v>
      </c>
      <c r="AB1486" s="14">
        <v>0</v>
      </c>
      <c r="AC1486" s="14">
        <v>0</v>
      </c>
      <c r="AE1486" s="5"/>
      <c r="AG1486" s="5"/>
      <c r="AH1486" s="5"/>
      <c r="AI1486" s="1">
        <f>SUMIFS(หนี้6566!$F:$F,หนี้6566!$L:$L,"ปุ๋ยยา",หนี้6566!$A:$A,'ราย cn. (2)'!$C1486)</f>
        <v>28150</v>
      </c>
      <c r="AJ1486" s="1">
        <f>SUMIFS(หนี้6566!$F:$F,หนี้6566!$L:$L,"เงิน",หนี้6566!$A:$A,'ราย cn. (2)'!$C1486)</f>
        <v>0</v>
      </c>
    </row>
    <row r="1487" spans="1:36" x14ac:dyDescent="0.3">
      <c r="A1487" s="3" t="s">
        <v>4</v>
      </c>
      <c r="B1487" s="2">
        <v>1480</v>
      </c>
      <c r="C1487" s="24">
        <v>511544</v>
      </c>
      <c r="D1487" s="3" t="s">
        <v>2264</v>
      </c>
      <c r="E1487" s="3" t="s">
        <v>3947</v>
      </c>
      <c r="F1487" s="3" t="s">
        <v>8389</v>
      </c>
      <c r="G1487" s="24">
        <v>18</v>
      </c>
      <c r="H1487" s="24">
        <v>1803</v>
      </c>
      <c r="I1487" s="3">
        <v>100.23</v>
      </c>
      <c r="J1487" s="3">
        <v>44.489999999999995</v>
      </c>
      <c r="K1487" s="3" t="s">
        <v>20932</v>
      </c>
      <c r="L1487" s="3" t="s">
        <v>20931</v>
      </c>
      <c r="M1487" s="3">
        <v>10.91</v>
      </c>
      <c r="N1487" s="13">
        <v>0</v>
      </c>
      <c r="O1487" s="13">
        <v>0</v>
      </c>
      <c r="P1487" s="13">
        <v>12700</v>
      </c>
      <c r="Q1487" s="13">
        <v>0</v>
      </c>
      <c r="R1487" s="13">
        <v>0</v>
      </c>
      <c r="S1487" s="13">
        <v>0</v>
      </c>
      <c r="T1487" s="13">
        <f t="shared" si="27"/>
        <v>12700</v>
      </c>
      <c r="U1487" s="13">
        <v>94.720000000000013</v>
      </c>
      <c r="V1487" s="13" t="s">
        <v>24185</v>
      </c>
      <c r="W1487" s="25">
        <v>44.49</v>
      </c>
      <c r="X1487" s="13">
        <v>0</v>
      </c>
      <c r="Y1487" s="13">
        <v>0</v>
      </c>
      <c r="Z1487" s="13">
        <v>0</v>
      </c>
      <c r="AB1487" s="14">
        <v>0</v>
      </c>
      <c r="AC1487" s="14">
        <v>0</v>
      </c>
      <c r="AE1487" s="5"/>
      <c r="AG1487" s="5"/>
      <c r="AH1487" s="5"/>
      <c r="AI1487" s="1">
        <f>SUMIFS(หนี้6566!$F:$F,หนี้6566!$L:$L,"ปุ๋ยยา",หนี้6566!$A:$A,'ราย cn. (2)'!$C1487)</f>
        <v>12700</v>
      </c>
      <c r="AJ1487" s="1">
        <f>SUMIFS(หนี้6566!$F:$F,หนี้6566!$L:$L,"เงิน",หนี้6566!$A:$A,'ราย cn. (2)'!$C1487)</f>
        <v>0</v>
      </c>
    </row>
    <row r="1488" spans="1:36" x14ac:dyDescent="0.3">
      <c r="A1488" s="3" t="s">
        <v>4</v>
      </c>
      <c r="B1488" s="2">
        <v>1481</v>
      </c>
      <c r="C1488" s="24">
        <v>513609</v>
      </c>
      <c r="D1488" s="3" t="s">
        <v>2261</v>
      </c>
      <c r="E1488" s="3" t="s">
        <v>6182</v>
      </c>
      <c r="F1488" s="3" t="s">
        <v>11103</v>
      </c>
      <c r="G1488" s="24">
        <v>17</v>
      </c>
      <c r="H1488" s="24">
        <v>1703</v>
      </c>
      <c r="I1488" s="3">
        <v>0</v>
      </c>
      <c r="J1488" s="3">
        <v>0</v>
      </c>
      <c r="K1488" s="3" t="s">
        <v>20931</v>
      </c>
      <c r="L1488" s="3" t="s">
        <v>20931</v>
      </c>
      <c r="M1488" s="3">
        <v>3.73</v>
      </c>
      <c r="N1488" s="13">
        <v>0</v>
      </c>
      <c r="O1488" s="13">
        <v>0</v>
      </c>
      <c r="P1488" s="13">
        <v>6535</v>
      </c>
      <c r="Q1488" s="13">
        <v>0</v>
      </c>
      <c r="R1488" s="13">
        <v>0</v>
      </c>
      <c r="S1488" s="13">
        <v>0</v>
      </c>
      <c r="T1488" s="13">
        <f t="shared" si="27"/>
        <v>6535</v>
      </c>
      <c r="U1488" s="13">
        <v>22.38</v>
      </c>
      <c r="V1488" s="13" t="s">
        <v>24185</v>
      </c>
      <c r="W1488" s="25">
        <v>0</v>
      </c>
      <c r="X1488" s="13">
        <v>0</v>
      </c>
      <c r="Y1488" s="13">
        <v>0</v>
      </c>
      <c r="Z1488" s="13">
        <v>0</v>
      </c>
      <c r="AB1488" s="14">
        <v>0</v>
      </c>
      <c r="AC1488" s="14">
        <v>0</v>
      </c>
      <c r="AE1488" s="5"/>
      <c r="AG1488" s="5"/>
      <c r="AH1488" s="5"/>
      <c r="AI1488" s="1">
        <f>SUMIFS(หนี้6566!$F:$F,หนี้6566!$L:$L,"ปุ๋ยยา",หนี้6566!$A:$A,'ราย cn. (2)'!$C1488)</f>
        <v>6535</v>
      </c>
      <c r="AJ1488" s="1">
        <f>SUMIFS(หนี้6566!$F:$F,หนี้6566!$L:$L,"เงิน",หนี้6566!$A:$A,'ราย cn. (2)'!$C1488)</f>
        <v>0</v>
      </c>
    </row>
    <row r="1489" spans="1:36" x14ac:dyDescent="0.3">
      <c r="A1489" s="3" t="s">
        <v>4</v>
      </c>
      <c r="B1489" s="2">
        <v>1482</v>
      </c>
      <c r="C1489" s="24">
        <v>510485</v>
      </c>
      <c r="D1489" s="3" t="s">
        <v>2264</v>
      </c>
      <c r="E1489" s="3" t="s">
        <v>11339</v>
      </c>
      <c r="F1489" s="3" t="s">
        <v>9292</v>
      </c>
      <c r="G1489" s="24">
        <v>19</v>
      </c>
      <c r="H1489" s="24">
        <v>1903</v>
      </c>
      <c r="I1489" s="3">
        <v>20.85</v>
      </c>
      <c r="J1489" s="3">
        <v>0</v>
      </c>
      <c r="K1489" s="3" t="s">
        <v>20931</v>
      </c>
      <c r="L1489" s="3" t="s">
        <v>20931</v>
      </c>
      <c r="M1489" s="3">
        <v>12.58</v>
      </c>
      <c r="N1489" s="13">
        <v>0</v>
      </c>
      <c r="O1489" s="13">
        <v>0</v>
      </c>
      <c r="P1489" s="13">
        <v>6835</v>
      </c>
      <c r="Q1489" s="13">
        <v>0</v>
      </c>
      <c r="R1489" s="13">
        <v>0</v>
      </c>
      <c r="S1489" s="13">
        <v>0</v>
      </c>
      <c r="T1489" s="13">
        <f t="shared" si="27"/>
        <v>6835</v>
      </c>
      <c r="U1489" s="13">
        <v>100.64</v>
      </c>
      <c r="V1489" s="13" t="s">
        <v>24185</v>
      </c>
      <c r="W1489" s="25">
        <v>0</v>
      </c>
      <c r="X1489" s="13">
        <v>0</v>
      </c>
      <c r="Y1489" s="13">
        <v>0</v>
      </c>
      <c r="Z1489" s="13">
        <v>0</v>
      </c>
      <c r="AB1489" s="14">
        <v>0</v>
      </c>
      <c r="AC1489" s="14">
        <v>0</v>
      </c>
      <c r="AE1489" s="5"/>
      <c r="AG1489" s="5"/>
      <c r="AH1489" s="5"/>
      <c r="AI1489" s="1">
        <f>SUMIFS(หนี้6566!$F:$F,หนี้6566!$L:$L,"ปุ๋ยยา",หนี้6566!$A:$A,'ราย cn. (2)'!$C1489)</f>
        <v>6835</v>
      </c>
      <c r="AJ1489" s="1">
        <f>SUMIFS(หนี้6566!$F:$F,หนี้6566!$L:$L,"เงิน",หนี้6566!$A:$A,'ราย cn. (2)'!$C1489)</f>
        <v>0</v>
      </c>
    </row>
    <row r="1490" spans="1:36" x14ac:dyDescent="0.3">
      <c r="A1490" s="3" t="s">
        <v>4</v>
      </c>
      <c r="B1490" s="2">
        <v>1483</v>
      </c>
      <c r="C1490" s="24">
        <v>510442</v>
      </c>
      <c r="D1490" s="3" t="s">
        <v>2261</v>
      </c>
      <c r="E1490" s="3" t="s">
        <v>2588</v>
      </c>
      <c r="F1490" s="3" t="s">
        <v>3416</v>
      </c>
      <c r="G1490" s="24">
        <v>18</v>
      </c>
      <c r="H1490" s="24">
        <v>1804</v>
      </c>
      <c r="I1490" s="3">
        <v>65.72999999999999</v>
      </c>
      <c r="J1490" s="3">
        <v>94.529999999999973</v>
      </c>
      <c r="K1490" s="3" t="s">
        <v>20933</v>
      </c>
      <c r="L1490" s="3" t="s">
        <v>20933</v>
      </c>
      <c r="M1490" s="3">
        <v>10.86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f t="shared" si="27"/>
        <v>0</v>
      </c>
      <c r="U1490" s="13">
        <v>94.36</v>
      </c>
      <c r="V1490" s="13" t="s">
        <v>24187</v>
      </c>
      <c r="W1490" s="25">
        <v>94.53</v>
      </c>
      <c r="X1490" s="13">
        <v>0</v>
      </c>
      <c r="Y1490" s="13">
        <v>0</v>
      </c>
      <c r="Z1490" s="13">
        <v>0</v>
      </c>
      <c r="AB1490" s="14">
        <v>0</v>
      </c>
      <c r="AC1490" s="14">
        <v>0</v>
      </c>
      <c r="AE1490" s="5"/>
      <c r="AG1490" s="5"/>
      <c r="AH1490" s="5"/>
      <c r="AI1490" s="1">
        <f>SUMIFS(หนี้6566!$F:$F,หนี้6566!$L:$L,"ปุ๋ยยา",หนี้6566!$A:$A,'ราย cn. (2)'!$C1490)</f>
        <v>0</v>
      </c>
      <c r="AJ1490" s="1">
        <f>SUMIFS(หนี้6566!$F:$F,หนี้6566!$L:$L,"เงิน",หนี้6566!$A:$A,'ราย cn. (2)'!$C1490)</f>
        <v>0</v>
      </c>
    </row>
    <row r="1491" spans="1:36" x14ac:dyDescent="0.3">
      <c r="A1491" s="3" t="s">
        <v>4</v>
      </c>
      <c r="B1491" s="2">
        <v>1484</v>
      </c>
      <c r="C1491" s="24">
        <v>512385</v>
      </c>
      <c r="D1491" s="3" t="s">
        <v>2264</v>
      </c>
      <c r="E1491" s="3" t="s">
        <v>2554</v>
      </c>
      <c r="F1491" s="3" t="s">
        <v>17007</v>
      </c>
      <c r="G1491" s="24">
        <v>20</v>
      </c>
      <c r="H1491" s="24">
        <v>2005</v>
      </c>
      <c r="I1491" s="3">
        <v>406.60000000000014</v>
      </c>
      <c r="J1491" s="3">
        <v>587.02000000000021</v>
      </c>
      <c r="K1491" s="3" t="s">
        <v>20932</v>
      </c>
      <c r="L1491" s="3" t="s">
        <v>20932</v>
      </c>
      <c r="M1491" s="3">
        <v>73.540000000000006</v>
      </c>
      <c r="N1491" s="13">
        <v>0</v>
      </c>
      <c r="O1491" s="13">
        <v>0</v>
      </c>
      <c r="P1491" s="13">
        <v>132960</v>
      </c>
      <c r="Q1491" s="13">
        <v>23670.53</v>
      </c>
      <c r="R1491" s="13">
        <v>0</v>
      </c>
      <c r="S1491" s="13">
        <v>0</v>
      </c>
      <c r="T1491" s="13">
        <f t="shared" si="27"/>
        <v>156630.53</v>
      </c>
      <c r="U1491" s="13">
        <v>621.70000000000005</v>
      </c>
      <c r="V1491" s="13" t="s">
        <v>24185</v>
      </c>
      <c r="W1491" s="25">
        <v>117.4</v>
      </c>
      <c r="X1491" s="13">
        <v>0</v>
      </c>
      <c r="Y1491" s="13">
        <v>0</v>
      </c>
      <c r="Z1491" s="13">
        <v>0</v>
      </c>
      <c r="AB1491" s="14">
        <v>0</v>
      </c>
      <c r="AC1491" s="14">
        <v>0</v>
      </c>
      <c r="AE1491" s="5"/>
      <c r="AG1491" s="5"/>
      <c r="AH1491" s="5"/>
      <c r="AI1491" s="1">
        <f>SUMIFS(หนี้6566!$F:$F,หนี้6566!$L:$L,"ปุ๋ยยา",หนี้6566!$A:$A,'ราย cn. (2)'!$C1491)</f>
        <v>132960</v>
      </c>
      <c r="AJ1491" s="1">
        <f>SUMIFS(หนี้6566!$F:$F,หนี้6566!$L:$L,"เงิน",หนี้6566!$A:$A,'ราย cn. (2)'!$C1491)</f>
        <v>23670.53</v>
      </c>
    </row>
    <row r="1492" spans="1:36" x14ac:dyDescent="0.3">
      <c r="A1492" s="3" t="s">
        <v>4</v>
      </c>
      <c r="B1492" s="2">
        <v>1485</v>
      </c>
      <c r="C1492" s="24">
        <v>514857</v>
      </c>
      <c r="D1492" s="3" t="s">
        <v>2261</v>
      </c>
      <c r="E1492" s="3" t="s">
        <v>2998</v>
      </c>
      <c r="F1492" s="3" t="s">
        <v>13138</v>
      </c>
      <c r="G1492" s="24">
        <v>21</v>
      </c>
      <c r="H1492" s="24">
        <v>2102</v>
      </c>
      <c r="I1492" s="3">
        <v>72.41</v>
      </c>
      <c r="J1492" s="3">
        <v>57.4</v>
      </c>
      <c r="K1492" s="3" t="s">
        <v>20932</v>
      </c>
      <c r="L1492" s="3" t="s">
        <v>20932</v>
      </c>
      <c r="M1492" s="3">
        <v>14.58</v>
      </c>
      <c r="N1492" s="13">
        <v>0</v>
      </c>
      <c r="O1492" s="13">
        <v>0</v>
      </c>
      <c r="P1492" s="13">
        <v>32720</v>
      </c>
      <c r="Q1492" s="13">
        <v>0</v>
      </c>
      <c r="R1492" s="13">
        <v>0</v>
      </c>
      <c r="S1492" s="13">
        <v>0</v>
      </c>
      <c r="T1492" s="13">
        <f t="shared" si="27"/>
        <v>32720</v>
      </c>
      <c r="U1492" s="13">
        <v>159.29000000000002</v>
      </c>
      <c r="V1492" s="13" t="s">
        <v>24185</v>
      </c>
      <c r="W1492" s="25">
        <v>114.8</v>
      </c>
      <c r="X1492" s="13">
        <v>0</v>
      </c>
      <c r="Y1492" s="13">
        <v>0</v>
      </c>
      <c r="Z1492" s="13">
        <v>0</v>
      </c>
      <c r="AB1492" s="14">
        <v>0</v>
      </c>
      <c r="AC1492" s="14">
        <v>0</v>
      </c>
      <c r="AE1492" s="5"/>
      <c r="AG1492" s="5"/>
      <c r="AH1492" s="5"/>
      <c r="AI1492" s="1">
        <f>SUMIFS(หนี้6566!$F:$F,หนี้6566!$L:$L,"ปุ๋ยยา",หนี้6566!$A:$A,'ราย cn. (2)'!$C1492)</f>
        <v>32720</v>
      </c>
      <c r="AJ1492" s="1">
        <f>SUMIFS(หนี้6566!$F:$F,หนี้6566!$L:$L,"เงิน",หนี้6566!$A:$A,'ราย cn. (2)'!$C1492)</f>
        <v>0</v>
      </c>
    </row>
    <row r="1493" spans="1:36" x14ac:dyDescent="0.3">
      <c r="A1493" s="3" t="s">
        <v>4</v>
      </c>
      <c r="B1493" s="2">
        <v>1486</v>
      </c>
      <c r="C1493" s="24">
        <v>512157</v>
      </c>
      <c r="D1493" s="3" t="s">
        <v>2261</v>
      </c>
      <c r="E1493" s="3" t="s">
        <v>3460</v>
      </c>
      <c r="F1493" s="3" t="s">
        <v>16631</v>
      </c>
      <c r="G1493" s="24">
        <v>20</v>
      </c>
      <c r="H1493" s="24">
        <v>2004</v>
      </c>
      <c r="I1493" s="3">
        <v>202.01</v>
      </c>
      <c r="J1493" s="3">
        <v>252.88000000000005</v>
      </c>
      <c r="K1493" s="3" t="s">
        <v>20932</v>
      </c>
      <c r="L1493" s="3" t="s">
        <v>20932</v>
      </c>
      <c r="M1493" s="3">
        <v>44.610000000000007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f t="shared" si="27"/>
        <v>0</v>
      </c>
      <c r="U1493" s="13">
        <v>335.41</v>
      </c>
      <c r="V1493" s="13" t="s">
        <v>24187</v>
      </c>
      <c r="W1493" s="25">
        <v>126.44</v>
      </c>
      <c r="X1493" s="13">
        <v>0</v>
      </c>
      <c r="Y1493" s="13">
        <v>0</v>
      </c>
      <c r="Z1493" s="13">
        <v>0</v>
      </c>
      <c r="AB1493" s="14">
        <v>0</v>
      </c>
      <c r="AC1493" s="14">
        <v>0</v>
      </c>
      <c r="AE1493" s="5"/>
      <c r="AG1493" s="5"/>
      <c r="AH1493" s="5"/>
      <c r="AI1493" s="1">
        <f>SUMIFS(หนี้6566!$F:$F,หนี้6566!$L:$L,"ปุ๋ยยา",หนี้6566!$A:$A,'ราย cn. (2)'!$C1493)</f>
        <v>0</v>
      </c>
      <c r="AJ1493" s="1">
        <f>SUMIFS(หนี้6566!$F:$F,หนี้6566!$L:$L,"เงิน",หนี้6566!$A:$A,'ราย cn. (2)'!$C1493)</f>
        <v>0</v>
      </c>
    </row>
    <row r="1494" spans="1:36" x14ac:dyDescent="0.3">
      <c r="A1494" s="3" t="s">
        <v>4</v>
      </c>
      <c r="B1494" s="2">
        <v>1487</v>
      </c>
      <c r="C1494" s="24">
        <v>511033</v>
      </c>
      <c r="D1494" s="3" t="s">
        <v>2261</v>
      </c>
      <c r="E1494" s="3" t="s">
        <v>2865</v>
      </c>
      <c r="F1494" s="3" t="s">
        <v>3990</v>
      </c>
      <c r="G1494" s="24">
        <v>18</v>
      </c>
      <c r="H1494" s="24">
        <v>1803</v>
      </c>
      <c r="I1494" s="3">
        <v>154.52999999999997</v>
      </c>
      <c r="J1494" s="3">
        <v>166.5</v>
      </c>
      <c r="K1494" s="3" t="s">
        <v>20932</v>
      </c>
      <c r="L1494" s="3" t="s">
        <v>20932</v>
      </c>
      <c r="M1494" s="3">
        <v>11.54</v>
      </c>
      <c r="N1494" s="13">
        <v>0</v>
      </c>
      <c r="O1494" s="13">
        <v>0</v>
      </c>
      <c r="P1494" s="13">
        <v>25400</v>
      </c>
      <c r="Q1494" s="13">
        <v>0</v>
      </c>
      <c r="R1494" s="13">
        <v>0</v>
      </c>
      <c r="S1494" s="13">
        <v>0</v>
      </c>
      <c r="T1494" s="13">
        <f t="shared" si="27"/>
        <v>25400</v>
      </c>
      <c r="U1494" s="13">
        <v>92.32</v>
      </c>
      <c r="V1494" s="13" t="s">
        <v>24185</v>
      </c>
      <c r="W1494" s="25">
        <v>111</v>
      </c>
      <c r="X1494" s="13">
        <v>0</v>
      </c>
      <c r="Y1494" s="13">
        <v>0</v>
      </c>
      <c r="Z1494" s="13">
        <v>0</v>
      </c>
      <c r="AB1494" s="14">
        <v>0</v>
      </c>
      <c r="AC1494" s="14">
        <v>0</v>
      </c>
      <c r="AE1494" s="5"/>
      <c r="AG1494" s="5"/>
      <c r="AH1494" s="5"/>
      <c r="AI1494" s="1">
        <f>SUMIFS(หนี้6566!$F:$F,หนี้6566!$L:$L,"ปุ๋ยยา",หนี้6566!$A:$A,'ราย cn. (2)'!$C1494)</f>
        <v>25400</v>
      </c>
      <c r="AJ1494" s="1">
        <f>SUMIFS(หนี้6566!$F:$F,หนี้6566!$L:$L,"เงิน",หนี้6566!$A:$A,'ราย cn. (2)'!$C1494)</f>
        <v>0</v>
      </c>
    </row>
    <row r="1495" spans="1:36" x14ac:dyDescent="0.3">
      <c r="A1495" s="3" t="s">
        <v>4</v>
      </c>
      <c r="B1495" s="2">
        <v>1488</v>
      </c>
      <c r="C1495" s="24">
        <v>515352</v>
      </c>
      <c r="D1495" s="3" t="s">
        <v>2261</v>
      </c>
      <c r="E1495" s="3" t="s">
        <v>16120</v>
      </c>
      <c r="F1495" s="3" t="s">
        <v>20414</v>
      </c>
      <c r="G1495" s="24">
        <v>17</v>
      </c>
      <c r="H1495" s="24">
        <v>1703</v>
      </c>
      <c r="I1495" s="3">
        <v>0</v>
      </c>
      <c r="J1495" s="3">
        <v>50.900000000000006</v>
      </c>
      <c r="K1495" s="3">
        <v>0</v>
      </c>
      <c r="L1495" s="3" t="s">
        <v>20932</v>
      </c>
      <c r="M1495" s="3">
        <v>17.93</v>
      </c>
      <c r="N1495" s="13">
        <v>0</v>
      </c>
      <c r="O1495" s="13">
        <v>0</v>
      </c>
      <c r="P1495" s="13">
        <v>3645</v>
      </c>
      <c r="Q1495" s="13">
        <v>0</v>
      </c>
      <c r="R1495" s="13">
        <v>0</v>
      </c>
      <c r="S1495" s="13">
        <v>0</v>
      </c>
      <c r="T1495" s="13">
        <f t="shared" si="27"/>
        <v>3645</v>
      </c>
      <c r="U1495" s="13">
        <v>210.41</v>
      </c>
      <c r="V1495" s="13" t="s">
        <v>24185</v>
      </c>
      <c r="W1495" s="25">
        <v>101.8</v>
      </c>
      <c r="X1495" s="13">
        <v>0</v>
      </c>
      <c r="Y1495" s="13">
        <v>0</v>
      </c>
      <c r="Z1495" s="13">
        <v>0</v>
      </c>
      <c r="AB1495" s="14">
        <v>0</v>
      </c>
      <c r="AC1495" s="14">
        <v>0</v>
      </c>
      <c r="AE1495" s="5"/>
      <c r="AG1495" s="5"/>
      <c r="AH1495" s="5"/>
      <c r="AI1495" s="1">
        <f>SUMIFS(หนี้6566!$F:$F,หนี้6566!$L:$L,"ปุ๋ยยา",หนี้6566!$A:$A,'ราย cn. (2)'!$C1495)</f>
        <v>3645</v>
      </c>
      <c r="AJ1495" s="1">
        <f>SUMIFS(หนี้6566!$F:$F,หนี้6566!$L:$L,"เงิน",หนี้6566!$A:$A,'ราย cn. (2)'!$C1495)</f>
        <v>0</v>
      </c>
    </row>
    <row r="1496" spans="1:36" x14ac:dyDescent="0.3">
      <c r="A1496" s="3" t="s">
        <v>4</v>
      </c>
      <c r="B1496" s="2">
        <v>1489</v>
      </c>
      <c r="C1496" s="24">
        <v>511304</v>
      </c>
      <c r="D1496" s="3" t="s">
        <v>2261</v>
      </c>
      <c r="E1496" s="3" t="s">
        <v>8832</v>
      </c>
      <c r="F1496" s="3" t="s">
        <v>15346</v>
      </c>
      <c r="G1496" s="24">
        <v>19</v>
      </c>
      <c r="H1496" s="24">
        <v>1904</v>
      </c>
      <c r="I1496" s="3">
        <v>31.59</v>
      </c>
      <c r="J1496" s="3">
        <v>100.6</v>
      </c>
      <c r="K1496" s="3" t="s">
        <v>20931</v>
      </c>
      <c r="L1496" s="3" t="s">
        <v>20934</v>
      </c>
      <c r="M1496" s="3">
        <v>29.189999999999998</v>
      </c>
      <c r="N1496" s="13">
        <v>0</v>
      </c>
      <c r="O1496" s="13">
        <v>0</v>
      </c>
      <c r="P1496" s="13">
        <v>38100</v>
      </c>
      <c r="Q1496" s="13">
        <v>0</v>
      </c>
      <c r="R1496" s="13">
        <v>0</v>
      </c>
      <c r="S1496" s="13">
        <v>0</v>
      </c>
      <c r="T1496" s="13">
        <f t="shared" si="27"/>
        <v>38100</v>
      </c>
      <c r="U1496" s="13">
        <v>267.05</v>
      </c>
      <c r="V1496" s="13" t="s">
        <v>24185</v>
      </c>
      <c r="W1496" s="25">
        <v>74.52</v>
      </c>
      <c r="X1496" s="13">
        <v>0</v>
      </c>
      <c r="Y1496" s="13">
        <v>0</v>
      </c>
      <c r="Z1496" s="13">
        <v>0</v>
      </c>
      <c r="AB1496" s="14">
        <v>0</v>
      </c>
      <c r="AC1496" s="14">
        <v>0</v>
      </c>
      <c r="AE1496" s="5"/>
      <c r="AG1496" s="5"/>
      <c r="AH1496" s="5"/>
      <c r="AI1496" s="1">
        <f>SUMIFS(หนี้6566!$F:$F,หนี้6566!$L:$L,"ปุ๋ยยา",หนี้6566!$A:$A,'ราย cn. (2)'!$C1496)</f>
        <v>38100</v>
      </c>
      <c r="AJ1496" s="1">
        <f>SUMIFS(หนี้6566!$F:$F,หนี้6566!$L:$L,"เงิน",หนี้6566!$A:$A,'ราย cn. (2)'!$C1496)</f>
        <v>0</v>
      </c>
    </row>
    <row r="1497" spans="1:36" x14ac:dyDescent="0.3">
      <c r="A1497" s="3" t="s">
        <v>4</v>
      </c>
      <c r="B1497" s="2">
        <v>1490</v>
      </c>
      <c r="C1497" s="24">
        <v>511015</v>
      </c>
      <c r="D1497" s="3" t="s">
        <v>2261</v>
      </c>
      <c r="E1497" s="3" t="s">
        <v>4905</v>
      </c>
      <c r="F1497" s="3" t="s">
        <v>15004</v>
      </c>
      <c r="G1497" s="24">
        <v>19</v>
      </c>
      <c r="H1497" s="24">
        <v>1904</v>
      </c>
      <c r="I1497" s="3">
        <v>138.34</v>
      </c>
      <c r="J1497" s="3">
        <v>493.2799999999998</v>
      </c>
      <c r="K1497" s="3" t="s">
        <v>20931</v>
      </c>
      <c r="L1497" s="3" t="s">
        <v>20932</v>
      </c>
      <c r="M1497" s="3">
        <v>52.65</v>
      </c>
      <c r="N1497" s="13">
        <v>0</v>
      </c>
      <c r="O1497" s="13">
        <v>0</v>
      </c>
      <c r="P1497" s="13">
        <v>161546</v>
      </c>
      <c r="Q1497" s="13">
        <v>0</v>
      </c>
      <c r="R1497" s="13">
        <v>0</v>
      </c>
      <c r="S1497" s="13">
        <v>0</v>
      </c>
      <c r="T1497" s="13">
        <f t="shared" si="27"/>
        <v>161546</v>
      </c>
      <c r="U1497" s="13">
        <v>473.85</v>
      </c>
      <c r="V1497" s="13" t="s">
        <v>24185</v>
      </c>
      <c r="W1497" s="25">
        <v>123.32</v>
      </c>
      <c r="X1497" s="13">
        <v>0</v>
      </c>
      <c r="Y1497" s="13">
        <v>0</v>
      </c>
      <c r="Z1497" s="13">
        <v>0</v>
      </c>
      <c r="AB1497" s="14">
        <v>0</v>
      </c>
      <c r="AC1497" s="14">
        <v>0</v>
      </c>
      <c r="AE1497" s="5"/>
      <c r="AG1497" s="5"/>
      <c r="AH1497" s="5"/>
      <c r="AI1497" s="1">
        <f>SUMIFS(หนี้6566!$F:$F,หนี้6566!$L:$L,"ปุ๋ยยา",หนี้6566!$A:$A,'ราย cn. (2)'!$C1497)</f>
        <v>80546</v>
      </c>
      <c r="AJ1497" s="1">
        <f>SUMIFS(หนี้6566!$F:$F,หนี้6566!$L:$L,"เงิน",หนี้6566!$A:$A,'ราย cn. (2)'!$C1497)</f>
        <v>81000</v>
      </c>
    </row>
    <row r="1498" spans="1:36" x14ac:dyDescent="0.3">
      <c r="A1498" s="3" t="s">
        <v>4</v>
      </c>
      <c r="B1498" s="2">
        <v>1491</v>
      </c>
      <c r="C1498" s="24">
        <v>512036</v>
      </c>
      <c r="D1498" s="3" t="s">
        <v>2264</v>
      </c>
      <c r="E1498" s="3" t="s">
        <v>2426</v>
      </c>
      <c r="F1498" s="3" t="s">
        <v>3592</v>
      </c>
      <c r="G1498" s="24">
        <v>19</v>
      </c>
      <c r="H1498" s="24">
        <v>1904</v>
      </c>
      <c r="I1498" s="3">
        <v>21.810000000000002</v>
      </c>
      <c r="J1498" s="3">
        <v>189.95000000000002</v>
      </c>
      <c r="K1498" s="3" t="s">
        <v>20931</v>
      </c>
      <c r="L1498" s="3" t="s">
        <v>20932</v>
      </c>
      <c r="M1498" s="3">
        <v>5.45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f t="shared" si="27"/>
        <v>0</v>
      </c>
      <c r="U1498" s="13">
        <v>49.05</v>
      </c>
      <c r="V1498" s="13" t="s">
        <v>24187</v>
      </c>
      <c r="W1498" s="25">
        <v>379.9</v>
      </c>
      <c r="X1498" s="13">
        <v>0</v>
      </c>
      <c r="Y1498" s="13">
        <v>0</v>
      </c>
      <c r="Z1498" s="13">
        <v>0</v>
      </c>
      <c r="AB1498" s="14">
        <v>0</v>
      </c>
      <c r="AC1498" s="14">
        <v>0</v>
      </c>
      <c r="AE1498" s="5"/>
      <c r="AG1498" s="5"/>
      <c r="AH1498" s="5"/>
      <c r="AI1498" s="1">
        <f>SUMIFS(หนี้6566!$F:$F,หนี้6566!$L:$L,"ปุ๋ยยา",หนี้6566!$A:$A,'ราย cn. (2)'!$C1498)</f>
        <v>0</v>
      </c>
      <c r="AJ1498" s="1">
        <f>SUMIFS(หนี้6566!$F:$F,หนี้6566!$L:$L,"เงิน",หนี้6566!$A:$A,'ราย cn. (2)'!$C1498)</f>
        <v>0</v>
      </c>
    </row>
    <row r="1499" spans="1:36" x14ac:dyDescent="0.3">
      <c r="A1499" s="3" t="s">
        <v>4</v>
      </c>
      <c r="B1499" s="2">
        <v>1492</v>
      </c>
      <c r="C1499" s="24">
        <v>515662</v>
      </c>
      <c r="D1499" s="3" t="s">
        <v>2261</v>
      </c>
      <c r="E1499" s="3" t="s">
        <v>15886</v>
      </c>
      <c r="F1499" s="3" t="s">
        <v>6087</v>
      </c>
      <c r="G1499" s="24">
        <v>19</v>
      </c>
      <c r="H1499" s="24">
        <v>1904</v>
      </c>
      <c r="I1499" s="3">
        <v>0</v>
      </c>
      <c r="J1499" s="3">
        <v>0</v>
      </c>
      <c r="K1499" s="3">
        <v>0</v>
      </c>
      <c r="L1499" s="3">
        <v>0</v>
      </c>
      <c r="M1499" s="3">
        <v>7.88</v>
      </c>
      <c r="N1499" s="13">
        <v>0</v>
      </c>
      <c r="O1499" s="13">
        <v>0</v>
      </c>
      <c r="P1499" s="13">
        <v>14190</v>
      </c>
      <c r="Q1499" s="13">
        <v>0</v>
      </c>
      <c r="R1499" s="13">
        <v>0</v>
      </c>
      <c r="S1499" s="13">
        <v>0</v>
      </c>
      <c r="T1499" s="13">
        <f t="shared" si="27"/>
        <v>14190</v>
      </c>
      <c r="U1499" s="13">
        <v>70.92</v>
      </c>
      <c r="V1499" s="13" t="s">
        <v>24185</v>
      </c>
      <c r="W1499" s="25" t="e">
        <v>#N/A</v>
      </c>
      <c r="X1499" s="13">
        <v>0</v>
      </c>
      <c r="Y1499" s="13">
        <v>0</v>
      </c>
      <c r="Z1499" s="13">
        <v>0</v>
      </c>
      <c r="AB1499" s="14">
        <v>0</v>
      </c>
      <c r="AC1499" s="14">
        <v>0</v>
      </c>
      <c r="AE1499" s="5"/>
      <c r="AG1499" s="5"/>
      <c r="AH1499" s="5"/>
      <c r="AI1499" s="1">
        <f>SUMIFS(หนี้6566!$F:$F,หนี้6566!$L:$L,"ปุ๋ยยา",หนี้6566!$A:$A,'ราย cn. (2)'!$C1499)</f>
        <v>14190</v>
      </c>
      <c r="AJ1499" s="1">
        <f>SUMIFS(หนี้6566!$F:$F,หนี้6566!$L:$L,"เงิน",หนี้6566!$A:$A,'ราย cn. (2)'!$C1499)</f>
        <v>0</v>
      </c>
    </row>
    <row r="1500" spans="1:36" x14ac:dyDescent="0.3">
      <c r="A1500" s="3" t="s">
        <v>4</v>
      </c>
      <c r="B1500" s="2">
        <v>1493</v>
      </c>
      <c r="C1500" s="24">
        <v>514941</v>
      </c>
      <c r="D1500" s="3" t="s">
        <v>2261</v>
      </c>
      <c r="E1500" s="3" t="s">
        <v>20173</v>
      </c>
      <c r="F1500" s="3" t="s">
        <v>20174</v>
      </c>
      <c r="G1500" s="24">
        <v>18</v>
      </c>
      <c r="H1500" s="24">
        <v>1803</v>
      </c>
      <c r="I1500" s="3">
        <v>29.68</v>
      </c>
      <c r="J1500" s="3">
        <v>61.29</v>
      </c>
      <c r="K1500" s="3" t="s">
        <v>20931</v>
      </c>
      <c r="L1500" s="3" t="s">
        <v>20931</v>
      </c>
      <c r="M1500" s="3">
        <v>12.93</v>
      </c>
      <c r="N1500" s="13">
        <v>0</v>
      </c>
      <c r="O1500" s="13">
        <v>0</v>
      </c>
      <c r="P1500" s="13">
        <v>37530</v>
      </c>
      <c r="Q1500" s="13">
        <v>0</v>
      </c>
      <c r="R1500" s="13">
        <v>0</v>
      </c>
      <c r="S1500" s="13">
        <v>0</v>
      </c>
      <c r="T1500" s="13">
        <f t="shared" si="27"/>
        <v>37530</v>
      </c>
      <c r="U1500" s="13">
        <v>93.17</v>
      </c>
      <c r="V1500" s="13" t="s">
        <v>24185</v>
      </c>
      <c r="W1500" s="25">
        <v>51.08</v>
      </c>
      <c r="X1500" s="13">
        <v>0</v>
      </c>
      <c r="Y1500" s="13">
        <v>0</v>
      </c>
      <c r="Z1500" s="13">
        <v>0</v>
      </c>
      <c r="AB1500" s="14">
        <v>0</v>
      </c>
      <c r="AC1500" s="14">
        <v>0</v>
      </c>
      <c r="AE1500" s="5"/>
      <c r="AG1500" s="5"/>
      <c r="AH1500" s="5"/>
      <c r="AI1500" s="1">
        <f>SUMIFS(หนี้6566!$F:$F,หนี้6566!$L:$L,"ปุ๋ยยา",หนี้6566!$A:$A,'ราย cn. (2)'!$C1500)</f>
        <v>37530</v>
      </c>
      <c r="AJ1500" s="1">
        <f>SUMIFS(หนี้6566!$F:$F,หนี้6566!$L:$L,"เงิน",หนี้6566!$A:$A,'ราย cn. (2)'!$C1500)</f>
        <v>0</v>
      </c>
    </row>
    <row r="1501" spans="1:36" x14ac:dyDescent="0.3">
      <c r="A1501" s="3" t="s">
        <v>4</v>
      </c>
      <c r="B1501" s="2">
        <v>1494</v>
      </c>
      <c r="C1501" s="24">
        <v>514718</v>
      </c>
      <c r="D1501" s="3" t="s">
        <v>2264</v>
      </c>
      <c r="E1501" s="3" t="s">
        <v>12093</v>
      </c>
      <c r="F1501" s="3" t="s">
        <v>4054</v>
      </c>
      <c r="G1501" s="24">
        <v>18</v>
      </c>
      <c r="H1501" s="24">
        <v>1804</v>
      </c>
      <c r="I1501" s="3">
        <v>0</v>
      </c>
      <c r="J1501" s="3">
        <v>39.81</v>
      </c>
      <c r="K1501" s="3" t="s">
        <v>20931</v>
      </c>
      <c r="L1501" s="3" t="s">
        <v>20934</v>
      </c>
      <c r="M1501" s="3">
        <v>3.77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f t="shared" si="27"/>
        <v>0</v>
      </c>
      <c r="U1501" s="13">
        <v>45.24</v>
      </c>
      <c r="V1501" s="13" t="s">
        <v>24186</v>
      </c>
      <c r="W1501" s="25">
        <v>79.62</v>
      </c>
      <c r="X1501" s="13">
        <v>0</v>
      </c>
      <c r="Y1501" s="13">
        <v>0</v>
      </c>
      <c r="Z1501" s="13">
        <v>0</v>
      </c>
      <c r="AB1501" s="14">
        <v>0</v>
      </c>
      <c r="AC1501" s="14">
        <v>0</v>
      </c>
      <c r="AE1501" s="5"/>
      <c r="AG1501" s="5"/>
      <c r="AH1501" s="5"/>
      <c r="AI1501" s="1">
        <f>SUMIFS(หนี้6566!$F:$F,หนี้6566!$L:$L,"ปุ๋ยยา",หนี้6566!$A:$A,'ราย cn. (2)'!$C1501)</f>
        <v>0</v>
      </c>
      <c r="AJ1501" s="1">
        <f>SUMIFS(หนี้6566!$F:$F,หนี้6566!$L:$L,"เงิน",หนี้6566!$A:$A,'ราย cn. (2)'!$C1501)</f>
        <v>0</v>
      </c>
    </row>
    <row r="1502" spans="1:36" x14ac:dyDescent="0.3">
      <c r="A1502" s="3" t="s">
        <v>4</v>
      </c>
      <c r="B1502" s="2">
        <v>1495</v>
      </c>
      <c r="C1502" s="24">
        <v>513970</v>
      </c>
      <c r="D1502" s="3" t="s">
        <v>2261</v>
      </c>
      <c r="E1502" s="3" t="s">
        <v>19117</v>
      </c>
      <c r="F1502" s="3" t="s">
        <v>11337</v>
      </c>
      <c r="G1502" s="24">
        <v>19</v>
      </c>
      <c r="H1502" s="24">
        <v>1903</v>
      </c>
      <c r="I1502" s="3">
        <v>68.36999999999999</v>
      </c>
      <c r="J1502" s="3">
        <v>211.05000000000007</v>
      </c>
      <c r="K1502" s="3" t="s">
        <v>20931</v>
      </c>
      <c r="L1502" s="3" t="s">
        <v>20934</v>
      </c>
      <c r="M1502" s="3">
        <v>36.650000000000006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f t="shared" si="27"/>
        <v>0</v>
      </c>
      <c r="U1502" s="13">
        <v>366.5</v>
      </c>
      <c r="V1502" s="13" t="s">
        <v>24186</v>
      </c>
      <c r="W1502" s="25">
        <v>70.349999999999994</v>
      </c>
      <c r="X1502" s="13">
        <v>0</v>
      </c>
      <c r="Y1502" s="13">
        <v>0</v>
      </c>
      <c r="Z1502" s="13">
        <v>0</v>
      </c>
      <c r="AB1502" s="14">
        <v>0</v>
      </c>
      <c r="AC1502" s="14">
        <v>0</v>
      </c>
      <c r="AE1502" s="5"/>
      <c r="AG1502" s="5"/>
      <c r="AH1502" s="5"/>
      <c r="AI1502" s="1">
        <f>SUMIFS(หนี้6566!$F:$F,หนี้6566!$L:$L,"ปุ๋ยยา",หนี้6566!$A:$A,'ราย cn. (2)'!$C1502)</f>
        <v>0</v>
      </c>
      <c r="AJ1502" s="1">
        <f>SUMIFS(หนี้6566!$F:$F,หนี้6566!$L:$L,"เงิน",หนี้6566!$A:$A,'ราย cn. (2)'!$C1502)</f>
        <v>0</v>
      </c>
    </row>
    <row r="1503" spans="1:36" x14ac:dyDescent="0.3">
      <c r="A1503" s="3" t="s">
        <v>4</v>
      </c>
      <c r="B1503" s="2">
        <v>1496</v>
      </c>
      <c r="C1503" s="24">
        <v>515050</v>
      </c>
      <c r="D1503" s="3" t="s">
        <v>2261</v>
      </c>
      <c r="E1503" s="3" t="s">
        <v>2738</v>
      </c>
      <c r="F1503" s="3" t="s">
        <v>20246</v>
      </c>
      <c r="G1503" s="24">
        <v>19</v>
      </c>
      <c r="H1503" s="24">
        <v>1903</v>
      </c>
      <c r="I1503" s="3">
        <v>41.44</v>
      </c>
      <c r="J1503" s="3">
        <v>69.010000000000005</v>
      </c>
      <c r="K1503" s="3" t="s">
        <v>20932</v>
      </c>
      <c r="L1503" s="3" t="s">
        <v>20931</v>
      </c>
      <c r="M1503" s="3">
        <v>15.9</v>
      </c>
      <c r="N1503" s="13">
        <v>0</v>
      </c>
      <c r="O1503" s="13">
        <v>0</v>
      </c>
      <c r="P1503" s="13">
        <v>0</v>
      </c>
      <c r="Q1503" s="13">
        <v>15164.04</v>
      </c>
      <c r="R1503" s="13">
        <v>0</v>
      </c>
      <c r="S1503" s="13">
        <v>0</v>
      </c>
      <c r="T1503" s="13">
        <f t="shared" si="27"/>
        <v>15164.04</v>
      </c>
      <c r="U1503" s="13">
        <v>165.05</v>
      </c>
      <c r="V1503" s="13" t="s">
        <v>24185</v>
      </c>
      <c r="W1503" s="25">
        <v>34.51</v>
      </c>
      <c r="X1503" s="13">
        <v>0</v>
      </c>
      <c r="Y1503" s="13">
        <v>0</v>
      </c>
      <c r="Z1503" s="13">
        <v>0</v>
      </c>
      <c r="AB1503" s="14">
        <v>0</v>
      </c>
      <c r="AC1503" s="14">
        <v>0</v>
      </c>
      <c r="AE1503" s="5"/>
      <c r="AG1503" s="5"/>
      <c r="AH1503" s="5"/>
      <c r="AI1503" s="1">
        <f>SUMIFS(หนี้6566!$F:$F,หนี้6566!$L:$L,"ปุ๋ยยา",หนี้6566!$A:$A,'ราย cn. (2)'!$C1503)</f>
        <v>0</v>
      </c>
      <c r="AJ1503" s="1">
        <f>SUMIFS(หนี้6566!$F:$F,หนี้6566!$L:$L,"เงิน",หนี้6566!$A:$A,'ราย cn. (2)'!$C1503)</f>
        <v>15164.04</v>
      </c>
    </row>
    <row r="1504" spans="1:36" x14ac:dyDescent="0.3">
      <c r="A1504" s="3" t="s">
        <v>4</v>
      </c>
      <c r="B1504" s="2">
        <v>1497</v>
      </c>
      <c r="C1504" s="24">
        <v>513399</v>
      </c>
      <c r="D1504" s="3" t="s">
        <v>2264</v>
      </c>
      <c r="E1504" s="3" t="s">
        <v>2835</v>
      </c>
      <c r="F1504" s="3" t="s">
        <v>4049</v>
      </c>
      <c r="G1504" s="24">
        <v>19</v>
      </c>
      <c r="H1504" s="24">
        <v>1903</v>
      </c>
      <c r="I1504" s="3">
        <v>14.78</v>
      </c>
      <c r="J1504" s="3">
        <v>0</v>
      </c>
      <c r="K1504" s="3" t="s">
        <v>20931</v>
      </c>
      <c r="L1504" s="3" t="s">
        <v>20931</v>
      </c>
      <c r="M1504" s="3">
        <v>4.3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f t="shared" si="27"/>
        <v>0</v>
      </c>
      <c r="U1504" s="13">
        <v>43</v>
      </c>
      <c r="V1504" s="13" t="s">
        <v>24186</v>
      </c>
      <c r="W1504" s="25">
        <v>0</v>
      </c>
      <c r="X1504" s="13">
        <v>0</v>
      </c>
      <c r="Y1504" s="13">
        <v>0</v>
      </c>
      <c r="Z1504" s="13">
        <v>0</v>
      </c>
      <c r="AB1504" s="14">
        <v>0</v>
      </c>
      <c r="AC1504" s="14">
        <v>0</v>
      </c>
      <c r="AE1504" s="5"/>
      <c r="AG1504" s="5"/>
      <c r="AH1504" s="5"/>
      <c r="AI1504" s="1">
        <f>SUMIFS(หนี้6566!$F:$F,หนี้6566!$L:$L,"ปุ๋ยยา",หนี้6566!$A:$A,'ราย cn. (2)'!$C1504)</f>
        <v>0</v>
      </c>
      <c r="AJ1504" s="1">
        <f>SUMIFS(หนี้6566!$F:$F,หนี้6566!$L:$L,"เงิน",หนี้6566!$A:$A,'ราย cn. (2)'!$C1504)</f>
        <v>0</v>
      </c>
    </row>
    <row r="1505" spans="1:36" x14ac:dyDescent="0.3">
      <c r="A1505" s="3" t="s">
        <v>4</v>
      </c>
      <c r="B1505" s="2">
        <v>1498</v>
      </c>
      <c r="C1505" s="24">
        <v>514585</v>
      </c>
      <c r="D1505" s="3" t="s">
        <v>2361</v>
      </c>
      <c r="E1505" s="3" t="s">
        <v>16478</v>
      </c>
      <c r="F1505" s="3" t="s">
        <v>5626</v>
      </c>
      <c r="G1505" s="24">
        <v>19</v>
      </c>
      <c r="H1505" s="24">
        <v>1903</v>
      </c>
      <c r="I1505" s="3">
        <v>0</v>
      </c>
      <c r="J1505" s="3">
        <v>0</v>
      </c>
      <c r="K1505" s="3" t="s">
        <v>20931</v>
      </c>
      <c r="L1505" s="3" t="s">
        <v>20931</v>
      </c>
      <c r="M1505" s="3">
        <v>15.55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f t="shared" si="27"/>
        <v>0</v>
      </c>
      <c r="U1505" s="13">
        <v>155.5</v>
      </c>
      <c r="V1505" s="13" t="s">
        <v>24186</v>
      </c>
      <c r="W1505" s="25">
        <v>0</v>
      </c>
      <c r="X1505" s="13">
        <v>0</v>
      </c>
      <c r="Y1505" s="13">
        <v>0</v>
      </c>
      <c r="Z1505" s="13">
        <v>0</v>
      </c>
      <c r="AB1505" s="14">
        <v>0</v>
      </c>
      <c r="AC1505" s="14">
        <v>0</v>
      </c>
      <c r="AE1505" s="5"/>
      <c r="AG1505" s="5"/>
      <c r="AH1505" s="5"/>
      <c r="AI1505" s="1">
        <f>SUMIFS(หนี้6566!$F:$F,หนี้6566!$L:$L,"ปุ๋ยยา",หนี้6566!$A:$A,'ราย cn. (2)'!$C1505)</f>
        <v>0</v>
      </c>
      <c r="AJ1505" s="1">
        <f>SUMIFS(หนี้6566!$F:$F,หนี้6566!$L:$L,"เงิน",หนี้6566!$A:$A,'ราย cn. (2)'!$C1505)</f>
        <v>0</v>
      </c>
    </row>
    <row r="1506" spans="1:36" x14ac:dyDescent="0.3">
      <c r="A1506" s="3" t="s">
        <v>4</v>
      </c>
      <c r="B1506" s="2">
        <v>1499</v>
      </c>
      <c r="C1506" s="24">
        <v>513188</v>
      </c>
      <c r="D1506" s="3" t="s">
        <v>2264</v>
      </c>
      <c r="E1506" s="3" t="s">
        <v>4633</v>
      </c>
      <c r="F1506" s="3" t="s">
        <v>17702</v>
      </c>
      <c r="G1506" s="24">
        <v>20</v>
      </c>
      <c r="H1506" s="24">
        <v>2004</v>
      </c>
      <c r="I1506" s="3">
        <v>158.80000000000001</v>
      </c>
      <c r="J1506" s="3">
        <v>203.42999999999995</v>
      </c>
      <c r="K1506" s="3" t="s">
        <v>20932</v>
      </c>
      <c r="L1506" s="3" t="s">
        <v>20932</v>
      </c>
      <c r="M1506" s="3">
        <v>31.060000000000002</v>
      </c>
      <c r="N1506" s="13">
        <v>0</v>
      </c>
      <c r="O1506" s="13">
        <v>0</v>
      </c>
      <c r="P1506" s="13">
        <v>37120</v>
      </c>
      <c r="Q1506" s="13">
        <v>23670.53</v>
      </c>
      <c r="R1506" s="13">
        <v>0</v>
      </c>
      <c r="S1506" s="13">
        <v>0</v>
      </c>
      <c r="T1506" s="13">
        <f t="shared" si="27"/>
        <v>60790.53</v>
      </c>
      <c r="U1506" s="13">
        <v>328.11</v>
      </c>
      <c r="V1506" s="13" t="s">
        <v>24185</v>
      </c>
      <c r="W1506" s="25">
        <v>101.72</v>
      </c>
      <c r="X1506" s="13">
        <v>0</v>
      </c>
      <c r="Y1506" s="13">
        <v>0</v>
      </c>
      <c r="Z1506" s="13">
        <v>0</v>
      </c>
      <c r="AB1506" s="14">
        <v>0</v>
      </c>
      <c r="AC1506" s="14">
        <v>0</v>
      </c>
      <c r="AE1506" s="5"/>
      <c r="AG1506" s="5"/>
      <c r="AH1506" s="5"/>
      <c r="AI1506" s="1">
        <f>SUMIFS(หนี้6566!$F:$F,หนี้6566!$L:$L,"ปุ๋ยยา",หนี้6566!$A:$A,'ราย cn. (2)'!$C1506)</f>
        <v>25120</v>
      </c>
      <c r="AJ1506" s="1">
        <f>SUMIFS(หนี้6566!$F:$F,หนี้6566!$L:$L,"เงิน",หนี้6566!$A:$A,'ราย cn. (2)'!$C1506)</f>
        <v>35670.53</v>
      </c>
    </row>
    <row r="1507" spans="1:36" x14ac:dyDescent="0.3">
      <c r="A1507" s="3" t="s">
        <v>4</v>
      </c>
      <c r="B1507" s="2">
        <v>1500</v>
      </c>
      <c r="C1507" s="24">
        <v>511877</v>
      </c>
      <c r="D1507" s="3" t="s">
        <v>2264</v>
      </c>
      <c r="E1507" s="3" t="s">
        <v>16240</v>
      </c>
      <c r="F1507" s="3" t="s">
        <v>3550</v>
      </c>
      <c r="G1507" s="24">
        <v>18</v>
      </c>
      <c r="H1507" s="24">
        <v>1803</v>
      </c>
      <c r="I1507" s="3">
        <v>309.06999999999994</v>
      </c>
      <c r="J1507" s="3">
        <v>263.40000000000003</v>
      </c>
      <c r="K1507" s="3" t="s">
        <v>20932</v>
      </c>
      <c r="L1507" s="3" t="s">
        <v>20934</v>
      </c>
      <c r="M1507" s="3">
        <v>40.15</v>
      </c>
      <c r="N1507" s="13">
        <v>0</v>
      </c>
      <c r="O1507" s="13">
        <v>0</v>
      </c>
      <c r="P1507" s="13">
        <v>89247</v>
      </c>
      <c r="Q1507" s="13">
        <v>23670.53</v>
      </c>
      <c r="R1507" s="13">
        <v>0</v>
      </c>
      <c r="S1507" s="13">
        <v>0</v>
      </c>
      <c r="T1507" s="13">
        <f t="shared" si="27"/>
        <v>112917.53</v>
      </c>
      <c r="U1507" s="13">
        <v>371.78</v>
      </c>
      <c r="V1507" s="13" t="s">
        <v>24185</v>
      </c>
      <c r="W1507" s="25">
        <v>65.849999999999994</v>
      </c>
      <c r="X1507" s="13">
        <v>0</v>
      </c>
      <c r="Y1507" s="13">
        <v>0</v>
      </c>
      <c r="Z1507" s="13">
        <v>0</v>
      </c>
      <c r="AB1507" s="14">
        <v>0</v>
      </c>
      <c r="AC1507" s="14">
        <v>0</v>
      </c>
      <c r="AE1507" s="5"/>
      <c r="AG1507" s="5"/>
      <c r="AH1507" s="5"/>
      <c r="AI1507" s="1">
        <f>SUMIFS(หนี้6566!$F:$F,หนี้6566!$L:$L,"ปุ๋ยยา",หนี้6566!$A:$A,'ราย cn. (2)'!$C1507)</f>
        <v>79647</v>
      </c>
      <c r="AJ1507" s="1">
        <f>SUMIFS(หนี้6566!$F:$F,หนี้6566!$L:$L,"เงิน",หนี้6566!$A:$A,'ราย cn. (2)'!$C1507)</f>
        <v>33270.53</v>
      </c>
    </row>
    <row r="1508" spans="1:36" x14ac:dyDescent="0.3">
      <c r="A1508" s="3" t="s">
        <v>4</v>
      </c>
      <c r="B1508" s="2">
        <v>1501</v>
      </c>
      <c r="C1508" s="24">
        <v>515413</v>
      </c>
      <c r="D1508" s="3" t="s">
        <v>2264</v>
      </c>
      <c r="E1508" s="3" t="s">
        <v>2485</v>
      </c>
      <c r="F1508" s="3" t="s">
        <v>15267</v>
      </c>
      <c r="G1508" s="24">
        <v>19</v>
      </c>
      <c r="H1508" s="24">
        <v>1902</v>
      </c>
      <c r="I1508" s="3">
        <v>0</v>
      </c>
      <c r="J1508" s="3">
        <v>65.469999999999985</v>
      </c>
      <c r="K1508" s="3">
        <v>0</v>
      </c>
      <c r="L1508" s="3" t="s">
        <v>20932</v>
      </c>
      <c r="M1508" s="3">
        <v>20.43</v>
      </c>
      <c r="N1508" s="13">
        <v>0</v>
      </c>
      <c r="O1508" s="13">
        <v>0</v>
      </c>
      <c r="P1508" s="13">
        <v>50800</v>
      </c>
      <c r="Q1508" s="13">
        <v>0</v>
      </c>
      <c r="R1508" s="13">
        <v>0</v>
      </c>
      <c r="S1508" s="13">
        <v>0</v>
      </c>
      <c r="T1508" s="13">
        <f t="shared" si="27"/>
        <v>50800</v>
      </c>
      <c r="U1508" s="13">
        <v>218.29</v>
      </c>
      <c r="V1508" s="13" t="s">
        <v>24185</v>
      </c>
      <c r="W1508" s="25">
        <v>130.94</v>
      </c>
      <c r="X1508" s="13">
        <v>0</v>
      </c>
      <c r="Y1508" s="13">
        <v>0</v>
      </c>
      <c r="Z1508" s="13">
        <v>0</v>
      </c>
      <c r="AB1508" s="14">
        <v>0</v>
      </c>
      <c r="AC1508" s="14">
        <v>0</v>
      </c>
      <c r="AE1508" s="5"/>
      <c r="AG1508" s="5"/>
      <c r="AH1508" s="5"/>
      <c r="AI1508" s="1">
        <f>SUMIFS(หนี้6566!$F:$F,หนี้6566!$L:$L,"ปุ๋ยยา",หนี้6566!$A:$A,'ราย cn. (2)'!$C1508)</f>
        <v>50800</v>
      </c>
      <c r="AJ1508" s="1">
        <f>SUMIFS(หนี้6566!$F:$F,หนี้6566!$L:$L,"เงิน",หนี้6566!$A:$A,'ราย cn. (2)'!$C1508)</f>
        <v>0</v>
      </c>
    </row>
    <row r="1509" spans="1:36" x14ac:dyDescent="0.3">
      <c r="A1509" s="3" t="s">
        <v>4</v>
      </c>
      <c r="B1509" s="2">
        <v>1502</v>
      </c>
      <c r="C1509" s="24">
        <v>513963</v>
      </c>
      <c r="D1509" s="3" t="s">
        <v>2361</v>
      </c>
      <c r="E1509" s="3" t="s">
        <v>2591</v>
      </c>
      <c r="F1509" s="3" t="s">
        <v>4212</v>
      </c>
      <c r="G1509" s="24">
        <v>21</v>
      </c>
      <c r="H1509" s="24">
        <v>2102</v>
      </c>
      <c r="I1509" s="3">
        <v>245.46999999999997</v>
      </c>
      <c r="J1509" s="3">
        <v>374.03000000000009</v>
      </c>
      <c r="K1509" s="3" t="s">
        <v>20932</v>
      </c>
      <c r="L1509" s="3" t="s">
        <v>20932</v>
      </c>
      <c r="M1509" s="3">
        <v>54.180000000000007</v>
      </c>
      <c r="N1509" s="13">
        <v>0</v>
      </c>
      <c r="O1509" s="13">
        <v>0</v>
      </c>
      <c r="P1509" s="13">
        <v>127000</v>
      </c>
      <c r="Q1509" s="13">
        <v>0</v>
      </c>
      <c r="R1509" s="13">
        <v>0</v>
      </c>
      <c r="S1509" s="13">
        <v>0</v>
      </c>
      <c r="T1509" s="13">
        <f t="shared" si="27"/>
        <v>127000</v>
      </c>
      <c r="U1509" s="13">
        <v>568.19999999999993</v>
      </c>
      <c r="V1509" s="13" t="s">
        <v>24185</v>
      </c>
      <c r="W1509" s="25">
        <v>149.61000000000001</v>
      </c>
      <c r="X1509" s="13">
        <v>0</v>
      </c>
      <c r="Y1509" s="13">
        <v>0</v>
      </c>
      <c r="Z1509" s="13">
        <v>0</v>
      </c>
      <c r="AB1509" s="14">
        <v>0</v>
      </c>
      <c r="AC1509" s="14">
        <v>0</v>
      </c>
      <c r="AE1509" s="5"/>
      <c r="AG1509" s="5"/>
      <c r="AH1509" s="5"/>
      <c r="AI1509" s="1">
        <f>SUMIFS(หนี้6566!$F:$F,หนี้6566!$L:$L,"ปุ๋ยยา",หนี้6566!$A:$A,'ราย cn. (2)'!$C1509)</f>
        <v>127000</v>
      </c>
      <c r="AJ1509" s="1">
        <f>SUMIFS(หนี้6566!$F:$F,หนี้6566!$L:$L,"เงิน",หนี้6566!$A:$A,'ราย cn. (2)'!$C1509)</f>
        <v>0</v>
      </c>
    </row>
    <row r="1510" spans="1:36" x14ac:dyDescent="0.3">
      <c r="A1510" s="3" t="s">
        <v>4</v>
      </c>
      <c r="B1510" s="2">
        <v>1503</v>
      </c>
      <c r="C1510" s="24">
        <v>511214</v>
      </c>
      <c r="D1510" s="3" t="s">
        <v>2261</v>
      </c>
      <c r="E1510" s="3" t="s">
        <v>4835</v>
      </c>
      <c r="F1510" s="3" t="s">
        <v>15220</v>
      </c>
      <c r="G1510" s="24">
        <v>16</v>
      </c>
      <c r="H1510" s="24">
        <v>1603</v>
      </c>
      <c r="I1510" s="3">
        <v>205.88</v>
      </c>
      <c r="J1510" s="3">
        <v>110.47000000000001</v>
      </c>
      <c r="K1510" s="3" t="s">
        <v>20932</v>
      </c>
      <c r="L1510" s="3" t="s">
        <v>20934</v>
      </c>
      <c r="M1510" s="3">
        <v>19.82</v>
      </c>
      <c r="N1510" s="13">
        <v>0</v>
      </c>
      <c r="O1510" s="13">
        <v>0</v>
      </c>
      <c r="P1510" s="13">
        <v>37530</v>
      </c>
      <c r="Q1510" s="13">
        <v>0</v>
      </c>
      <c r="R1510" s="13">
        <v>0</v>
      </c>
      <c r="S1510" s="13">
        <v>0</v>
      </c>
      <c r="T1510" s="13">
        <f t="shared" si="27"/>
        <v>37530</v>
      </c>
      <c r="U1510" s="13">
        <v>206.26</v>
      </c>
      <c r="V1510" s="13" t="s">
        <v>24185</v>
      </c>
      <c r="W1510" s="25">
        <v>73.650000000000006</v>
      </c>
      <c r="X1510" s="13">
        <v>0</v>
      </c>
      <c r="Y1510" s="13">
        <v>0</v>
      </c>
      <c r="Z1510" s="13">
        <v>0</v>
      </c>
      <c r="AB1510" s="14">
        <v>0</v>
      </c>
      <c r="AC1510" s="14">
        <v>0</v>
      </c>
      <c r="AE1510" s="5"/>
      <c r="AG1510" s="5"/>
      <c r="AH1510" s="5"/>
      <c r="AI1510" s="1">
        <f>SUMIFS(หนี้6566!$F:$F,หนี้6566!$L:$L,"ปุ๋ยยา",หนี้6566!$A:$A,'ราย cn. (2)'!$C1510)</f>
        <v>37530</v>
      </c>
      <c r="AJ1510" s="1">
        <f>SUMIFS(หนี้6566!$F:$F,หนี้6566!$L:$L,"เงิน",หนี้6566!$A:$A,'ราย cn. (2)'!$C1510)</f>
        <v>0</v>
      </c>
    </row>
    <row r="1511" spans="1:36" x14ac:dyDescent="0.3">
      <c r="A1511" s="3" t="s">
        <v>4</v>
      </c>
      <c r="B1511" s="2">
        <v>1504</v>
      </c>
      <c r="C1511" s="24">
        <v>515387</v>
      </c>
      <c r="D1511" s="3" t="s">
        <v>2261</v>
      </c>
      <c r="E1511" s="3" t="s">
        <v>20434</v>
      </c>
      <c r="F1511" s="3" t="s">
        <v>4054</v>
      </c>
      <c r="G1511" s="24">
        <v>18</v>
      </c>
      <c r="H1511" s="24">
        <v>1804</v>
      </c>
      <c r="I1511" s="3">
        <v>0</v>
      </c>
      <c r="J1511" s="3">
        <v>164.74000000000004</v>
      </c>
      <c r="K1511" s="3">
        <v>0</v>
      </c>
      <c r="L1511" s="3" t="s">
        <v>20932</v>
      </c>
      <c r="M1511" s="3">
        <v>33.299999999999997</v>
      </c>
      <c r="N1511" s="13">
        <v>0</v>
      </c>
      <c r="O1511" s="13">
        <v>0</v>
      </c>
      <c r="P1511" s="13">
        <v>100346</v>
      </c>
      <c r="Q1511" s="13">
        <v>0</v>
      </c>
      <c r="R1511" s="13">
        <v>0</v>
      </c>
      <c r="S1511" s="13">
        <v>0</v>
      </c>
      <c r="T1511" s="13">
        <f t="shared" si="27"/>
        <v>100346</v>
      </c>
      <c r="U1511" s="13">
        <v>279.57</v>
      </c>
      <c r="V1511" s="13" t="s">
        <v>24185</v>
      </c>
      <c r="W1511" s="25">
        <v>109.83</v>
      </c>
      <c r="X1511" s="13">
        <v>0</v>
      </c>
      <c r="Y1511" s="13">
        <v>0</v>
      </c>
      <c r="Z1511" s="13">
        <v>0</v>
      </c>
      <c r="AB1511" s="14">
        <v>0</v>
      </c>
      <c r="AC1511" s="14">
        <v>0</v>
      </c>
      <c r="AE1511" s="5"/>
      <c r="AG1511" s="5"/>
      <c r="AH1511" s="5"/>
      <c r="AI1511" s="1">
        <f>SUMIFS(หนี้6566!$F:$F,หนี้6566!$L:$L,"ปุ๋ยยา",หนี้6566!$A:$A,'ราย cn. (2)'!$C1511)</f>
        <v>100346</v>
      </c>
      <c r="AJ1511" s="1">
        <f>SUMIFS(หนี้6566!$F:$F,หนี้6566!$L:$L,"เงิน",หนี้6566!$A:$A,'ราย cn. (2)'!$C1511)</f>
        <v>0</v>
      </c>
    </row>
    <row r="1512" spans="1:36" x14ac:dyDescent="0.3">
      <c r="A1512" s="3" t="s">
        <v>4</v>
      </c>
      <c r="B1512" s="2">
        <v>1505</v>
      </c>
      <c r="C1512" s="24">
        <v>511906</v>
      </c>
      <c r="D1512" s="3" t="s">
        <v>2261</v>
      </c>
      <c r="E1512" s="3" t="s">
        <v>7939</v>
      </c>
      <c r="F1512" s="3" t="s">
        <v>11029</v>
      </c>
      <c r="G1512" s="24">
        <v>20</v>
      </c>
      <c r="H1512" s="24">
        <v>2003</v>
      </c>
      <c r="I1512" s="3">
        <v>14.830000000000002</v>
      </c>
      <c r="J1512" s="3">
        <v>18.899999999999999</v>
      </c>
      <c r="K1512" s="3" t="s">
        <v>20931</v>
      </c>
      <c r="L1512" s="3" t="s">
        <v>20931</v>
      </c>
      <c r="M1512" s="3">
        <v>4.4000000000000004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f t="shared" si="27"/>
        <v>0</v>
      </c>
      <c r="U1512" s="13">
        <v>44</v>
      </c>
      <c r="V1512" s="13" t="s">
        <v>24186</v>
      </c>
      <c r="W1512" s="25">
        <v>21</v>
      </c>
      <c r="X1512" s="13">
        <v>0</v>
      </c>
      <c r="Y1512" s="13">
        <v>0</v>
      </c>
      <c r="Z1512" s="13">
        <v>0</v>
      </c>
      <c r="AB1512" s="14">
        <v>0</v>
      </c>
      <c r="AC1512" s="14">
        <v>0</v>
      </c>
      <c r="AE1512" s="5"/>
      <c r="AG1512" s="5"/>
      <c r="AH1512" s="5"/>
      <c r="AI1512" s="1">
        <f>SUMIFS(หนี้6566!$F:$F,หนี้6566!$L:$L,"ปุ๋ยยา",หนี้6566!$A:$A,'ราย cn. (2)'!$C1512)</f>
        <v>0</v>
      </c>
      <c r="AJ1512" s="1">
        <f>SUMIFS(หนี้6566!$F:$F,หนี้6566!$L:$L,"เงิน",หนี้6566!$A:$A,'ราย cn. (2)'!$C1512)</f>
        <v>0</v>
      </c>
    </row>
    <row r="1513" spans="1:36" x14ac:dyDescent="0.3">
      <c r="A1513" s="3" t="s">
        <v>4</v>
      </c>
      <c r="B1513" s="2">
        <v>1506</v>
      </c>
      <c r="C1513" s="24">
        <v>515368</v>
      </c>
      <c r="D1513" s="3" t="s">
        <v>2264</v>
      </c>
      <c r="E1513" s="3" t="s">
        <v>2595</v>
      </c>
      <c r="F1513" s="3" t="s">
        <v>20425</v>
      </c>
      <c r="G1513" s="24">
        <v>17</v>
      </c>
      <c r="H1513" s="24">
        <v>1703</v>
      </c>
      <c r="I1513" s="3">
        <v>0</v>
      </c>
      <c r="J1513" s="3">
        <v>19.32</v>
      </c>
      <c r="K1513" s="3">
        <v>0</v>
      </c>
      <c r="L1513" s="3" t="s">
        <v>20931</v>
      </c>
      <c r="M1513" s="3">
        <v>11.79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f t="shared" si="27"/>
        <v>0</v>
      </c>
      <c r="U1513" s="13">
        <v>151.69999999999999</v>
      </c>
      <c r="V1513" s="13" t="s">
        <v>24186</v>
      </c>
      <c r="W1513" s="25">
        <v>38.64</v>
      </c>
      <c r="X1513" s="13">
        <v>0</v>
      </c>
      <c r="Y1513" s="13">
        <v>0</v>
      </c>
      <c r="Z1513" s="13">
        <v>0</v>
      </c>
      <c r="AB1513" s="14">
        <v>0</v>
      </c>
      <c r="AC1513" s="14">
        <v>0</v>
      </c>
      <c r="AE1513" s="5"/>
      <c r="AG1513" s="5"/>
      <c r="AH1513" s="5"/>
      <c r="AI1513" s="1">
        <f>SUMIFS(หนี้6566!$F:$F,หนี้6566!$L:$L,"ปุ๋ยยา",หนี้6566!$A:$A,'ราย cn. (2)'!$C1513)</f>
        <v>0</v>
      </c>
      <c r="AJ1513" s="1">
        <f>SUMIFS(หนี้6566!$F:$F,หนี้6566!$L:$L,"เงิน",หนี้6566!$A:$A,'ราย cn. (2)'!$C1513)</f>
        <v>0</v>
      </c>
    </row>
    <row r="1514" spans="1:36" x14ac:dyDescent="0.3">
      <c r="A1514" s="3" t="s">
        <v>4</v>
      </c>
      <c r="B1514" s="2">
        <v>1507</v>
      </c>
      <c r="C1514" s="24">
        <v>515049</v>
      </c>
      <c r="D1514" s="3" t="s">
        <v>2361</v>
      </c>
      <c r="E1514" s="3" t="s">
        <v>6883</v>
      </c>
      <c r="F1514" s="3" t="s">
        <v>11679</v>
      </c>
      <c r="G1514" s="24">
        <v>19</v>
      </c>
      <c r="H1514" s="24">
        <v>1905</v>
      </c>
      <c r="I1514" s="3">
        <v>30.669999999999998</v>
      </c>
      <c r="J1514" s="3">
        <v>90.850000000000009</v>
      </c>
      <c r="K1514" s="3" t="s">
        <v>20933</v>
      </c>
      <c r="L1514" s="3" t="s">
        <v>20931</v>
      </c>
      <c r="M1514" s="3">
        <v>18.03</v>
      </c>
      <c r="N1514" s="13">
        <v>0</v>
      </c>
      <c r="O1514" s="13">
        <v>0</v>
      </c>
      <c r="P1514" s="13">
        <v>52280</v>
      </c>
      <c r="Q1514" s="13">
        <v>0</v>
      </c>
      <c r="R1514" s="13">
        <v>0</v>
      </c>
      <c r="S1514" s="13">
        <v>0</v>
      </c>
      <c r="T1514" s="13">
        <f t="shared" si="27"/>
        <v>52280</v>
      </c>
      <c r="U1514" s="13">
        <v>157.04000000000002</v>
      </c>
      <c r="V1514" s="13" t="s">
        <v>24185</v>
      </c>
      <c r="W1514" s="25">
        <v>45.43</v>
      </c>
      <c r="X1514" s="13">
        <v>0</v>
      </c>
      <c r="Y1514" s="13">
        <v>0</v>
      </c>
      <c r="Z1514" s="13">
        <v>0</v>
      </c>
      <c r="AB1514" s="14">
        <v>0</v>
      </c>
      <c r="AC1514" s="14">
        <v>0</v>
      </c>
      <c r="AE1514" s="5"/>
      <c r="AG1514" s="5"/>
      <c r="AH1514" s="5"/>
      <c r="AI1514" s="1">
        <f>SUMIFS(หนี้6566!$F:$F,หนี้6566!$L:$L,"ปุ๋ยยา",หนี้6566!$A:$A,'ราย cn. (2)'!$C1514)</f>
        <v>52280</v>
      </c>
      <c r="AJ1514" s="1">
        <f>SUMIFS(หนี้6566!$F:$F,หนี้6566!$L:$L,"เงิน",หนี้6566!$A:$A,'ราย cn. (2)'!$C1514)</f>
        <v>0</v>
      </c>
    </row>
    <row r="1515" spans="1:36" x14ac:dyDescent="0.3">
      <c r="A1515" s="3" t="s">
        <v>4</v>
      </c>
      <c r="B1515" s="2">
        <v>1508</v>
      </c>
      <c r="C1515" s="24">
        <v>511580</v>
      </c>
      <c r="D1515" s="3" t="s">
        <v>2264</v>
      </c>
      <c r="E1515" s="3" t="s">
        <v>2801</v>
      </c>
      <c r="F1515" s="3" t="s">
        <v>15733</v>
      </c>
      <c r="G1515" s="24">
        <v>19</v>
      </c>
      <c r="H1515" s="24">
        <v>1905</v>
      </c>
      <c r="I1515" s="3">
        <v>196.23999999999992</v>
      </c>
      <c r="J1515" s="3">
        <v>101.86999999999996</v>
      </c>
      <c r="K1515" s="3" t="s">
        <v>20933</v>
      </c>
      <c r="L1515" s="3" t="s">
        <v>20931</v>
      </c>
      <c r="M1515" s="3">
        <v>38.959999999999994</v>
      </c>
      <c r="N1515" s="13">
        <v>0</v>
      </c>
      <c r="O1515" s="13">
        <v>0</v>
      </c>
      <c r="P1515" s="13">
        <v>59500</v>
      </c>
      <c r="Q1515" s="13">
        <v>11698.37</v>
      </c>
      <c r="R1515" s="13">
        <v>0</v>
      </c>
      <c r="S1515" s="13">
        <v>0</v>
      </c>
      <c r="T1515" s="13">
        <f t="shared" si="27"/>
        <v>71198.37</v>
      </c>
      <c r="U1515" s="13">
        <v>353.34000000000003</v>
      </c>
      <c r="V1515" s="13" t="s">
        <v>24185</v>
      </c>
      <c r="W1515" s="25">
        <v>20.37</v>
      </c>
      <c r="X1515" s="13">
        <v>0</v>
      </c>
      <c r="Y1515" s="13">
        <v>0</v>
      </c>
      <c r="Z1515" s="13">
        <v>0</v>
      </c>
      <c r="AB1515" s="14">
        <v>0</v>
      </c>
      <c r="AC1515" s="14">
        <v>0</v>
      </c>
      <c r="AE1515" s="5"/>
      <c r="AG1515" s="5"/>
      <c r="AH1515" s="5"/>
      <c r="AI1515" s="1">
        <f>SUMIFS(หนี้6566!$F:$F,หนี้6566!$L:$L,"ปุ๋ยยา",หนี้6566!$A:$A,'ราย cn. (2)'!$C1515)</f>
        <v>59500</v>
      </c>
      <c r="AJ1515" s="1">
        <f>SUMIFS(หนี้6566!$F:$F,หนี้6566!$L:$L,"เงิน",หนี้6566!$A:$A,'ราย cn. (2)'!$C1515)</f>
        <v>11698.37</v>
      </c>
    </row>
    <row r="1516" spans="1:36" x14ac:dyDescent="0.3">
      <c r="A1516" s="3" t="s">
        <v>4</v>
      </c>
      <c r="B1516" s="2">
        <v>1509</v>
      </c>
      <c r="C1516" s="24">
        <v>514654</v>
      </c>
      <c r="D1516" s="3" t="s">
        <v>2264</v>
      </c>
      <c r="E1516" s="3" t="s">
        <v>11153</v>
      </c>
      <c r="F1516" s="3" t="s">
        <v>11676</v>
      </c>
      <c r="G1516" s="24">
        <v>19</v>
      </c>
      <c r="H1516" s="24">
        <v>1905</v>
      </c>
      <c r="I1516" s="3">
        <v>45.810000000000009</v>
      </c>
      <c r="J1516" s="3">
        <v>147.29000000000002</v>
      </c>
      <c r="K1516" s="3" t="s">
        <v>20931</v>
      </c>
      <c r="L1516" s="3" t="s">
        <v>20932</v>
      </c>
      <c r="M1516" s="3">
        <v>25.779999999999998</v>
      </c>
      <c r="N1516" s="13">
        <v>0</v>
      </c>
      <c r="O1516" s="13">
        <v>0</v>
      </c>
      <c r="P1516" s="13">
        <v>65350</v>
      </c>
      <c r="Q1516" s="13">
        <v>0</v>
      </c>
      <c r="R1516" s="13">
        <v>0</v>
      </c>
      <c r="S1516" s="13">
        <v>0</v>
      </c>
      <c r="T1516" s="13">
        <f t="shared" si="27"/>
        <v>65350</v>
      </c>
      <c r="U1516" s="13">
        <v>239.79999999999998</v>
      </c>
      <c r="V1516" s="13" t="s">
        <v>24185</v>
      </c>
      <c r="W1516" s="25">
        <v>147.29</v>
      </c>
      <c r="X1516" s="13">
        <v>0</v>
      </c>
      <c r="Y1516" s="13">
        <v>0</v>
      </c>
      <c r="Z1516" s="13">
        <v>0</v>
      </c>
      <c r="AB1516" s="14">
        <v>6.54</v>
      </c>
      <c r="AC1516" s="14">
        <v>58.86</v>
      </c>
      <c r="AE1516" s="5"/>
      <c r="AG1516" s="5"/>
      <c r="AH1516" s="5"/>
      <c r="AI1516" s="1">
        <f>SUMIFS(หนี้6566!$F:$F,หนี้6566!$L:$L,"ปุ๋ยยา",หนี้6566!$A:$A,'ราย cn. (2)'!$C1516)</f>
        <v>65350</v>
      </c>
      <c r="AJ1516" s="1">
        <f>SUMIFS(หนี้6566!$F:$F,หนี้6566!$L:$L,"เงิน",หนี้6566!$A:$A,'ราย cn. (2)'!$C1516)</f>
        <v>0</v>
      </c>
    </row>
    <row r="1517" spans="1:36" x14ac:dyDescent="0.3">
      <c r="A1517" s="3" t="s">
        <v>4</v>
      </c>
      <c r="B1517" s="2">
        <v>1510</v>
      </c>
      <c r="C1517" s="24">
        <v>510478</v>
      </c>
      <c r="D1517" s="3" t="s">
        <v>2261</v>
      </c>
      <c r="E1517" s="3" t="s">
        <v>3824</v>
      </c>
      <c r="F1517" s="3" t="s">
        <v>3582</v>
      </c>
      <c r="G1517" s="24">
        <v>19</v>
      </c>
      <c r="H1517" s="24">
        <v>1905</v>
      </c>
      <c r="I1517" s="3">
        <v>258.56999999999994</v>
      </c>
      <c r="J1517" s="3">
        <v>305.39999999999998</v>
      </c>
      <c r="K1517" s="3" t="s">
        <v>20933</v>
      </c>
      <c r="L1517" s="3" t="s">
        <v>20934</v>
      </c>
      <c r="M1517" s="3">
        <v>30.43</v>
      </c>
      <c r="N1517" s="13">
        <v>0</v>
      </c>
      <c r="O1517" s="13">
        <v>0</v>
      </c>
      <c r="P1517" s="13">
        <v>119820</v>
      </c>
      <c r="Q1517" s="13">
        <v>0</v>
      </c>
      <c r="R1517" s="13">
        <v>0</v>
      </c>
      <c r="S1517" s="13">
        <v>0</v>
      </c>
      <c r="T1517" s="13">
        <f t="shared" si="27"/>
        <v>119820</v>
      </c>
      <c r="U1517" s="13">
        <v>326.38</v>
      </c>
      <c r="V1517" s="13" t="s">
        <v>24185</v>
      </c>
      <c r="W1517" s="25">
        <v>57.08</v>
      </c>
      <c r="X1517" s="13">
        <v>0</v>
      </c>
      <c r="Y1517" s="13">
        <v>0</v>
      </c>
      <c r="Z1517" s="13">
        <v>0</v>
      </c>
      <c r="AB1517" s="14">
        <v>0</v>
      </c>
      <c r="AC1517" s="14">
        <v>0</v>
      </c>
      <c r="AE1517" s="5"/>
      <c r="AG1517" s="5"/>
      <c r="AH1517" s="5"/>
      <c r="AI1517" s="1">
        <f>SUMIFS(หนี้6566!$F:$F,หนี้6566!$L:$L,"ปุ๋ยยา",หนี้6566!$A:$A,'ราย cn. (2)'!$C1517)</f>
        <v>119820</v>
      </c>
      <c r="AJ1517" s="1">
        <f>SUMIFS(หนี้6566!$F:$F,หนี้6566!$L:$L,"เงิน",หนี้6566!$A:$A,'ราย cn. (2)'!$C1517)</f>
        <v>0</v>
      </c>
    </row>
    <row r="1518" spans="1:36" x14ac:dyDescent="0.3">
      <c r="A1518" s="3" t="s">
        <v>4</v>
      </c>
      <c r="B1518" s="2">
        <v>1511</v>
      </c>
      <c r="C1518" s="24">
        <v>511952</v>
      </c>
      <c r="D1518" s="3" t="s">
        <v>2261</v>
      </c>
      <c r="E1518" s="3" t="s">
        <v>2455</v>
      </c>
      <c r="F1518" s="3" t="s">
        <v>4207</v>
      </c>
      <c r="G1518" s="24">
        <v>20</v>
      </c>
      <c r="H1518" s="24">
        <v>2003</v>
      </c>
      <c r="I1518" s="3">
        <v>87.539999999999992</v>
      </c>
      <c r="J1518" s="3">
        <v>167.11</v>
      </c>
      <c r="K1518" s="3" t="s">
        <v>20932</v>
      </c>
      <c r="L1518" s="3" t="s">
        <v>20932</v>
      </c>
      <c r="M1518" s="3">
        <v>27.84</v>
      </c>
      <c r="N1518" s="13">
        <v>0</v>
      </c>
      <c r="O1518" s="13">
        <v>0</v>
      </c>
      <c r="P1518" s="13">
        <v>78210</v>
      </c>
      <c r="Q1518" s="13">
        <v>0</v>
      </c>
      <c r="R1518" s="13">
        <v>0</v>
      </c>
      <c r="S1518" s="13">
        <v>0</v>
      </c>
      <c r="T1518" s="13">
        <f t="shared" si="27"/>
        <v>78210</v>
      </c>
      <c r="U1518" s="13">
        <v>304.18</v>
      </c>
      <c r="V1518" s="13" t="s">
        <v>24185</v>
      </c>
      <c r="W1518" s="25">
        <v>167.11</v>
      </c>
      <c r="X1518" s="13">
        <v>0</v>
      </c>
      <c r="Y1518" s="13">
        <v>0</v>
      </c>
      <c r="Z1518" s="13">
        <v>0</v>
      </c>
      <c r="AB1518" s="14">
        <v>0</v>
      </c>
      <c r="AC1518" s="14">
        <v>0</v>
      </c>
      <c r="AE1518" s="5"/>
      <c r="AG1518" s="5"/>
      <c r="AH1518" s="5"/>
      <c r="AI1518" s="1">
        <f>SUMIFS(หนี้6566!$F:$F,หนี้6566!$L:$L,"ปุ๋ยยา",หนี้6566!$A:$A,'ราย cn. (2)'!$C1518)</f>
        <v>78210</v>
      </c>
      <c r="AJ1518" s="1">
        <f>SUMIFS(หนี้6566!$F:$F,หนี้6566!$L:$L,"เงิน",หนี้6566!$A:$A,'ราย cn. (2)'!$C1518)</f>
        <v>0</v>
      </c>
    </row>
    <row r="1519" spans="1:36" x14ac:dyDescent="0.3">
      <c r="A1519" s="3" t="s">
        <v>4</v>
      </c>
      <c r="B1519" s="2">
        <v>1512</v>
      </c>
      <c r="C1519" s="24">
        <v>510903</v>
      </c>
      <c r="D1519" s="3" t="s">
        <v>2261</v>
      </c>
      <c r="E1519" s="3" t="s">
        <v>13907</v>
      </c>
      <c r="F1519" s="3" t="s">
        <v>13908</v>
      </c>
      <c r="G1519" s="24">
        <v>22</v>
      </c>
      <c r="H1519" s="24">
        <v>2202</v>
      </c>
      <c r="I1519" s="3">
        <v>94.34</v>
      </c>
      <c r="J1519" s="3">
        <v>114.83</v>
      </c>
      <c r="K1519" s="3" t="s">
        <v>20932</v>
      </c>
      <c r="L1519" s="3" t="s">
        <v>20934</v>
      </c>
      <c r="M1519" s="3">
        <v>9.36</v>
      </c>
      <c r="N1519" s="13">
        <v>0</v>
      </c>
      <c r="O1519" s="13">
        <v>0</v>
      </c>
      <c r="P1519" s="13">
        <v>13070</v>
      </c>
      <c r="Q1519" s="13">
        <v>0</v>
      </c>
      <c r="R1519" s="13">
        <v>0</v>
      </c>
      <c r="S1519" s="13">
        <v>0</v>
      </c>
      <c r="T1519" s="13">
        <f t="shared" si="27"/>
        <v>13070</v>
      </c>
      <c r="U1519" s="13">
        <v>95.73</v>
      </c>
      <c r="V1519" s="13" t="s">
        <v>24185</v>
      </c>
      <c r="W1519" s="25">
        <v>76.55</v>
      </c>
      <c r="X1519" s="13">
        <v>0</v>
      </c>
      <c r="Y1519" s="13">
        <v>0</v>
      </c>
      <c r="Z1519" s="13">
        <v>0</v>
      </c>
      <c r="AB1519" s="14">
        <v>0</v>
      </c>
      <c r="AC1519" s="14">
        <v>0</v>
      </c>
      <c r="AE1519" s="5"/>
      <c r="AG1519" s="5"/>
      <c r="AH1519" s="5"/>
      <c r="AI1519" s="1">
        <f>SUMIFS(หนี้6566!$F:$F,หนี้6566!$L:$L,"ปุ๋ยยา",หนี้6566!$A:$A,'ราย cn. (2)'!$C1519)</f>
        <v>13070</v>
      </c>
      <c r="AJ1519" s="1">
        <f>SUMIFS(หนี้6566!$F:$F,หนี้6566!$L:$L,"เงิน",หนี้6566!$A:$A,'ราย cn. (2)'!$C1519)</f>
        <v>0</v>
      </c>
    </row>
    <row r="1520" spans="1:36" x14ac:dyDescent="0.3">
      <c r="A1520" s="3" t="s">
        <v>4</v>
      </c>
      <c r="B1520" s="2">
        <v>1513</v>
      </c>
      <c r="C1520" s="24">
        <v>513343</v>
      </c>
      <c r="D1520" s="3" t="s">
        <v>2261</v>
      </c>
      <c r="E1520" s="3" t="s">
        <v>3826</v>
      </c>
      <c r="F1520" s="3" t="s">
        <v>16521</v>
      </c>
      <c r="G1520" s="24">
        <v>18</v>
      </c>
      <c r="H1520" s="24">
        <v>1804</v>
      </c>
      <c r="I1520" s="3">
        <v>104.02000000000001</v>
      </c>
      <c r="J1520" s="3">
        <v>117.67</v>
      </c>
      <c r="K1520" s="3" t="s">
        <v>20932</v>
      </c>
      <c r="L1520" s="3" t="s">
        <v>20932</v>
      </c>
      <c r="M1520" s="3">
        <v>15.88</v>
      </c>
      <c r="N1520" s="13">
        <v>0</v>
      </c>
      <c r="O1520" s="13">
        <v>0</v>
      </c>
      <c r="P1520" s="13">
        <v>15302</v>
      </c>
      <c r="Q1520" s="13">
        <v>0</v>
      </c>
      <c r="R1520" s="13">
        <v>0</v>
      </c>
      <c r="S1520" s="13">
        <v>0</v>
      </c>
      <c r="T1520" s="13">
        <f t="shared" si="27"/>
        <v>15302</v>
      </c>
      <c r="U1520" s="13">
        <v>124.34</v>
      </c>
      <c r="V1520" s="13" t="s">
        <v>24185</v>
      </c>
      <c r="W1520" s="25">
        <v>117.67</v>
      </c>
      <c r="X1520" s="13">
        <v>0</v>
      </c>
      <c r="Y1520" s="13">
        <v>0</v>
      </c>
      <c r="Z1520" s="13">
        <v>0</v>
      </c>
      <c r="AB1520" s="14">
        <v>0</v>
      </c>
      <c r="AC1520" s="14">
        <v>0</v>
      </c>
      <c r="AE1520" s="5"/>
      <c r="AG1520" s="5"/>
      <c r="AH1520" s="5"/>
      <c r="AI1520" s="1">
        <f>SUMIFS(หนี้6566!$F:$F,หนี้6566!$L:$L,"ปุ๋ยยา",หนี้6566!$A:$A,'ราย cn. (2)'!$C1520)</f>
        <v>15302</v>
      </c>
      <c r="AJ1520" s="1">
        <f>SUMIFS(หนี้6566!$F:$F,หนี้6566!$L:$L,"เงิน",หนี้6566!$A:$A,'ราย cn. (2)'!$C1520)</f>
        <v>0</v>
      </c>
    </row>
    <row r="1521" spans="1:36" x14ac:dyDescent="0.3">
      <c r="A1521" s="3" t="s">
        <v>4</v>
      </c>
      <c r="B1521" s="2">
        <v>1514</v>
      </c>
      <c r="C1521" s="24">
        <v>511675</v>
      </c>
      <c r="D1521" s="3" t="s">
        <v>2261</v>
      </c>
      <c r="E1521" s="3" t="s">
        <v>4206</v>
      </c>
      <c r="F1521" s="3" t="s">
        <v>4274</v>
      </c>
      <c r="G1521" s="24">
        <v>23</v>
      </c>
      <c r="H1521" s="24">
        <v>2302</v>
      </c>
      <c r="I1521" s="3">
        <v>0</v>
      </c>
      <c r="J1521" s="3">
        <v>0</v>
      </c>
      <c r="K1521" s="3" t="s">
        <v>20931</v>
      </c>
      <c r="L1521" s="3" t="s">
        <v>20931</v>
      </c>
      <c r="M1521" s="3">
        <v>6.96</v>
      </c>
      <c r="N1521" s="13">
        <v>0</v>
      </c>
      <c r="O1521" s="13">
        <v>0</v>
      </c>
      <c r="P1521" s="13">
        <v>8560</v>
      </c>
      <c r="Q1521" s="13">
        <v>0</v>
      </c>
      <c r="R1521" s="13">
        <v>0</v>
      </c>
      <c r="S1521" s="13">
        <v>0</v>
      </c>
      <c r="T1521" s="13">
        <f t="shared" si="27"/>
        <v>8560</v>
      </c>
      <c r="U1521" s="13">
        <v>60.44</v>
      </c>
      <c r="V1521" s="13" t="s">
        <v>24185</v>
      </c>
      <c r="W1521" s="25">
        <v>0</v>
      </c>
      <c r="X1521" s="13">
        <v>0</v>
      </c>
      <c r="Y1521" s="13">
        <v>0</v>
      </c>
      <c r="Z1521" s="13">
        <v>0</v>
      </c>
      <c r="AB1521" s="14">
        <v>0</v>
      </c>
      <c r="AC1521" s="14">
        <v>0</v>
      </c>
      <c r="AE1521" s="5"/>
      <c r="AG1521" s="5"/>
      <c r="AH1521" s="5"/>
      <c r="AI1521" s="1">
        <f>SUMIFS(หนี้6566!$F:$F,หนี้6566!$L:$L,"ปุ๋ยยา",หนี้6566!$A:$A,'ราย cn. (2)'!$C1521)</f>
        <v>8560</v>
      </c>
      <c r="AJ1521" s="1">
        <f>SUMIFS(หนี้6566!$F:$F,หนี้6566!$L:$L,"เงิน",หนี้6566!$A:$A,'ราย cn. (2)'!$C1521)</f>
        <v>0</v>
      </c>
    </row>
    <row r="1522" spans="1:36" x14ac:dyDescent="0.3">
      <c r="A1522" s="3" t="s">
        <v>4</v>
      </c>
      <c r="B1522" s="2">
        <v>1515</v>
      </c>
      <c r="C1522" s="24">
        <v>515018</v>
      </c>
      <c r="D1522" s="3" t="s">
        <v>2261</v>
      </c>
      <c r="E1522" s="3" t="s">
        <v>2424</v>
      </c>
      <c r="F1522" s="3" t="s">
        <v>20211</v>
      </c>
      <c r="G1522" s="24">
        <v>23</v>
      </c>
      <c r="H1522" s="24">
        <v>2303</v>
      </c>
      <c r="I1522" s="3">
        <v>23.910000000000004</v>
      </c>
      <c r="J1522" s="3">
        <v>0</v>
      </c>
      <c r="K1522" s="3" t="s">
        <v>20934</v>
      </c>
      <c r="L1522" s="3" t="s">
        <v>20931</v>
      </c>
      <c r="M1522" s="3">
        <v>9.31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f t="shared" si="27"/>
        <v>0</v>
      </c>
      <c r="U1522" s="13">
        <v>83.79</v>
      </c>
      <c r="V1522" s="13" t="s">
        <v>24186</v>
      </c>
      <c r="W1522" s="25">
        <v>0</v>
      </c>
      <c r="X1522" s="13">
        <v>0</v>
      </c>
      <c r="Y1522" s="13">
        <v>0</v>
      </c>
      <c r="Z1522" s="13">
        <v>0</v>
      </c>
      <c r="AB1522" s="14">
        <v>0</v>
      </c>
      <c r="AC1522" s="14">
        <v>0</v>
      </c>
      <c r="AE1522" s="5"/>
      <c r="AG1522" s="5"/>
      <c r="AH1522" s="5"/>
      <c r="AI1522" s="1">
        <f>SUMIFS(หนี้6566!$F:$F,หนี้6566!$L:$L,"ปุ๋ยยา",หนี้6566!$A:$A,'ราย cn. (2)'!$C1522)</f>
        <v>0</v>
      </c>
      <c r="AJ1522" s="1">
        <f>SUMIFS(หนี้6566!$F:$F,หนี้6566!$L:$L,"เงิน",หนี้6566!$A:$A,'ราย cn. (2)'!$C1522)</f>
        <v>0</v>
      </c>
    </row>
    <row r="1523" spans="1:36" x14ac:dyDescent="0.3">
      <c r="A1523" s="3" t="s">
        <v>4</v>
      </c>
      <c r="B1523" s="2">
        <v>1516</v>
      </c>
      <c r="C1523" s="24">
        <v>515226</v>
      </c>
      <c r="D1523" s="3" t="s">
        <v>2261</v>
      </c>
      <c r="E1523" s="3" t="s">
        <v>6846</v>
      </c>
      <c r="F1523" s="3" t="s">
        <v>15089</v>
      </c>
      <c r="G1523" s="24">
        <v>18</v>
      </c>
      <c r="H1523" s="24">
        <v>1804</v>
      </c>
      <c r="I1523" s="3">
        <v>139.57000000000002</v>
      </c>
      <c r="J1523" s="3">
        <v>121.09999999999997</v>
      </c>
      <c r="K1523" s="3" t="s">
        <v>20932</v>
      </c>
      <c r="L1523" s="3" t="s">
        <v>20932</v>
      </c>
      <c r="M1523" s="3">
        <v>14.27</v>
      </c>
      <c r="N1523" s="13">
        <v>0</v>
      </c>
      <c r="O1523" s="13">
        <v>0</v>
      </c>
      <c r="P1523" s="13">
        <v>50800</v>
      </c>
      <c r="Q1523" s="13">
        <v>0</v>
      </c>
      <c r="R1523" s="13">
        <v>0</v>
      </c>
      <c r="S1523" s="13">
        <v>0</v>
      </c>
      <c r="T1523" s="13">
        <f t="shared" si="27"/>
        <v>50800</v>
      </c>
      <c r="U1523" s="13">
        <v>142.16999999999999</v>
      </c>
      <c r="V1523" s="13" t="s">
        <v>24185</v>
      </c>
      <c r="W1523" s="25">
        <v>151.38</v>
      </c>
      <c r="X1523" s="13">
        <v>0</v>
      </c>
      <c r="Y1523" s="13">
        <v>0</v>
      </c>
      <c r="Z1523" s="13">
        <v>0</v>
      </c>
      <c r="AB1523" s="14">
        <v>0</v>
      </c>
      <c r="AC1523" s="14">
        <v>0</v>
      </c>
      <c r="AE1523" s="5"/>
      <c r="AG1523" s="5"/>
      <c r="AH1523" s="5"/>
      <c r="AI1523" s="1">
        <f>SUMIFS(หนี้6566!$F:$F,หนี้6566!$L:$L,"ปุ๋ยยา",หนี้6566!$A:$A,'ราย cn. (2)'!$C1523)</f>
        <v>50800</v>
      </c>
      <c r="AJ1523" s="1">
        <f>SUMIFS(หนี้6566!$F:$F,หนี้6566!$L:$L,"เงิน",หนี้6566!$A:$A,'ราย cn. (2)'!$C1523)</f>
        <v>0</v>
      </c>
    </row>
    <row r="1524" spans="1:36" x14ac:dyDescent="0.3">
      <c r="A1524" s="3" t="s">
        <v>4</v>
      </c>
      <c r="B1524" s="2">
        <v>1517</v>
      </c>
      <c r="C1524" s="24">
        <v>514950</v>
      </c>
      <c r="D1524" s="3" t="s">
        <v>2264</v>
      </c>
      <c r="E1524" s="3" t="s">
        <v>20177</v>
      </c>
      <c r="F1524" s="3" t="s">
        <v>20178</v>
      </c>
      <c r="G1524" s="24">
        <v>17</v>
      </c>
      <c r="H1524" s="24">
        <v>1704</v>
      </c>
      <c r="I1524" s="3">
        <v>190.02999999999997</v>
      </c>
      <c r="J1524" s="3">
        <v>352</v>
      </c>
      <c r="K1524" s="3" t="s">
        <v>20932</v>
      </c>
      <c r="L1524" s="3" t="s">
        <v>20932</v>
      </c>
      <c r="M1524" s="3">
        <v>43.31</v>
      </c>
      <c r="N1524" s="13">
        <v>0</v>
      </c>
      <c r="O1524" s="13">
        <v>0</v>
      </c>
      <c r="P1524" s="13">
        <v>74370</v>
      </c>
      <c r="Q1524" s="13">
        <v>0</v>
      </c>
      <c r="R1524" s="13">
        <v>0</v>
      </c>
      <c r="S1524" s="13">
        <v>0</v>
      </c>
      <c r="T1524" s="13">
        <f t="shared" si="27"/>
        <v>74370</v>
      </c>
      <c r="U1524" s="13">
        <v>445.51</v>
      </c>
      <c r="V1524" s="13" t="s">
        <v>24185</v>
      </c>
      <c r="W1524" s="25">
        <v>117.33</v>
      </c>
      <c r="X1524" s="13">
        <v>0</v>
      </c>
      <c r="Y1524" s="13">
        <v>0</v>
      </c>
      <c r="Z1524" s="13">
        <v>0</v>
      </c>
      <c r="AB1524" s="14">
        <v>0</v>
      </c>
      <c r="AC1524" s="14">
        <v>0</v>
      </c>
      <c r="AE1524" s="5"/>
      <c r="AG1524" s="5"/>
      <c r="AH1524" s="5"/>
      <c r="AI1524" s="1">
        <f>SUMIFS(หนี้6566!$F:$F,หนี้6566!$L:$L,"ปุ๋ยยา",หนี้6566!$A:$A,'ราย cn. (2)'!$C1524)</f>
        <v>74370</v>
      </c>
      <c r="AJ1524" s="1">
        <f>SUMIFS(หนี้6566!$F:$F,หนี้6566!$L:$L,"เงิน",หนี้6566!$A:$A,'ราย cn. (2)'!$C1524)</f>
        <v>0</v>
      </c>
    </row>
    <row r="1525" spans="1:36" x14ac:dyDescent="0.3">
      <c r="A1525" s="3" t="s">
        <v>4</v>
      </c>
      <c r="B1525" s="2">
        <v>1518</v>
      </c>
      <c r="C1525" s="24">
        <v>511679</v>
      </c>
      <c r="D1525" s="3" t="s">
        <v>2261</v>
      </c>
      <c r="E1525" s="3" t="s">
        <v>3932</v>
      </c>
      <c r="F1525" s="3" t="s">
        <v>4637</v>
      </c>
      <c r="G1525" s="24">
        <v>18</v>
      </c>
      <c r="H1525" s="24">
        <v>1804</v>
      </c>
      <c r="I1525" s="3">
        <v>94.2</v>
      </c>
      <c r="J1525" s="3">
        <v>50.28</v>
      </c>
      <c r="K1525" s="3" t="s">
        <v>20931</v>
      </c>
      <c r="L1525" s="3" t="s">
        <v>20931</v>
      </c>
      <c r="M1525" s="3">
        <v>23.99</v>
      </c>
      <c r="N1525" s="13">
        <v>0</v>
      </c>
      <c r="O1525" s="13">
        <v>0</v>
      </c>
      <c r="P1525" s="13">
        <v>75185</v>
      </c>
      <c r="Q1525" s="13">
        <v>0</v>
      </c>
      <c r="R1525" s="13">
        <v>0</v>
      </c>
      <c r="S1525" s="13">
        <v>0</v>
      </c>
      <c r="T1525" s="13">
        <f t="shared" si="27"/>
        <v>75185</v>
      </c>
      <c r="U1525" s="13">
        <v>198.87</v>
      </c>
      <c r="V1525" s="13" t="s">
        <v>24185</v>
      </c>
      <c r="W1525" s="25">
        <v>12.57</v>
      </c>
      <c r="X1525" s="13">
        <v>0</v>
      </c>
      <c r="Y1525" s="13">
        <v>0</v>
      </c>
      <c r="Z1525" s="13">
        <v>0</v>
      </c>
      <c r="AB1525" s="14">
        <v>0</v>
      </c>
      <c r="AC1525" s="14">
        <v>0</v>
      </c>
      <c r="AE1525" s="5"/>
      <c r="AG1525" s="5"/>
      <c r="AH1525" s="5"/>
      <c r="AI1525" s="1">
        <f>SUMIFS(หนี้6566!$F:$F,หนี้6566!$L:$L,"ปุ๋ยยา",หนี้6566!$A:$A,'ราย cn. (2)'!$C1525)</f>
        <v>75185</v>
      </c>
      <c r="AJ1525" s="1">
        <f>SUMIFS(หนี้6566!$F:$F,หนี้6566!$L:$L,"เงิน",หนี้6566!$A:$A,'ราย cn. (2)'!$C1525)</f>
        <v>0</v>
      </c>
    </row>
    <row r="1526" spans="1:36" x14ac:dyDescent="0.3">
      <c r="A1526" s="3" t="s">
        <v>4</v>
      </c>
      <c r="B1526" s="2">
        <v>1519</v>
      </c>
      <c r="C1526" s="24">
        <v>513246</v>
      </c>
      <c r="D1526" s="3" t="s">
        <v>2261</v>
      </c>
      <c r="E1526" s="3" t="s">
        <v>2321</v>
      </c>
      <c r="F1526" s="3" t="s">
        <v>3592</v>
      </c>
      <c r="G1526" s="24">
        <v>18</v>
      </c>
      <c r="H1526" s="24">
        <v>1802</v>
      </c>
      <c r="I1526" s="3">
        <v>202.67000000000002</v>
      </c>
      <c r="J1526" s="3">
        <v>155.61000000000001</v>
      </c>
      <c r="K1526" s="3" t="s">
        <v>20932</v>
      </c>
      <c r="L1526" s="3" t="s">
        <v>20932</v>
      </c>
      <c r="M1526" s="3">
        <v>31.28</v>
      </c>
      <c r="N1526" s="13">
        <v>0</v>
      </c>
      <c r="O1526" s="13">
        <v>0</v>
      </c>
      <c r="P1526" s="13">
        <v>44450</v>
      </c>
      <c r="Q1526" s="13">
        <v>0</v>
      </c>
      <c r="R1526" s="13">
        <v>0</v>
      </c>
      <c r="S1526" s="13">
        <v>0</v>
      </c>
      <c r="T1526" s="13">
        <f t="shared" si="27"/>
        <v>44450</v>
      </c>
      <c r="U1526" s="13">
        <v>264.19</v>
      </c>
      <c r="V1526" s="13" t="s">
        <v>24185</v>
      </c>
      <c r="W1526" s="25">
        <v>103.74</v>
      </c>
      <c r="X1526" s="13">
        <v>0</v>
      </c>
      <c r="Y1526" s="13">
        <v>0</v>
      </c>
      <c r="Z1526" s="13">
        <v>0</v>
      </c>
      <c r="AB1526" s="14">
        <v>0</v>
      </c>
      <c r="AC1526" s="14">
        <v>0</v>
      </c>
      <c r="AE1526" s="5"/>
      <c r="AG1526" s="5"/>
      <c r="AH1526" s="5"/>
      <c r="AI1526" s="1">
        <f>SUMIFS(หนี้6566!$F:$F,หนี้6566!$L:$L,"ปุ๋ยยา",หนี้6566!$A:$A,'ราย cn. (2)'!$C1526)</f>
        <v>44450</v>
      </c>
      <c r="AJ1526" s="1">
        <f>SUMIFS(หนี้6566!$F:$F,หนี้6566!$L:$L,"เงิน",หนี้6566!$A:$A,'ราย cn. (2)'!$C1526)</f>
        <v>0</v>
      </c>
    </row>
    <row r="1527" spans="1:36" x14ac:dyDescent="0.3">
      <c r="A1527" s="3" t="s">
        <v>4</v>
      </c>
      <c r="B1527" s="2">
        <v>1520</v>
      </c>
      <c r="C1527" s="24">
        <v>513423</v>
      </c>
      <c r="D1527" s="3" t="s">
        <v>2261</v>
      </c>
      <c r="E1527" s="3" t="s">
        <v>9515</v>
      </c>
      <c r="F1527" s="3" t="s">
        <v>8696</v>
      </c>
      <c r="G1527" s="24">
        <v>22</v>
      </c>
      <c r="H1527" s="24">
        <v>2203</v>
      </c>
      <c r="I1527" s="3">
        <v>25.17</v>
      </c>
      <c r="J1527" s="3">
        <v>64.69</v>
      </c>
      <c r="K1527" s="3" t="s">
        <v>20934</v>
      </c>
      <c r="L1527" s="3" t="s">
        <v>20933</v>
      </c>
      <c r="M1527" s="3">
        <v>11.6</v>
      </c>
      <c r="N1527" s="13">
        <v>0</v>
      </c>
      <c r="O1527" s="13">
        <v>0</v>
      </c>
      <c r="P1527" s="13">
        <v>31945</v>
      </c>
      <c r="Q1527" s="13">
        <v>0</v>
      </c>
      <c r="R1527" s="13">
        <v>0</v>
      </c>
      <c r="S1527" s="13">
        <v>0</v>
      </c>
      <c r="T1527" s="13">
        <f t="shared" si="27"/>
        <v>31945</v>
      </c>
      <c r="U1527" s="13">
        <v>139.19999999999999</v>
      </c>
      <c r="V1527" s="13" t="s">
        <v>24185</v>
      </c>
      <c r="W1527" s="25">
        <v>92.41</v>
      </c>
      <c r="X1527" s="13">
        <v>0</v>
      </c>
      <c r="Y1527" s="13">
        <v>0</v>
      </c>
      <c r="Z1527" s="13">
        <v>0</v>
      </c>
      <c r="AB1527" s="14">
        <v>0</v>
      </c>
      <c r="AC1527" s="14">
        <v>0</v>
      </c>
      <c r="AE1527" s="5"/>
      <c r="AG1527" s="5"/>
      <c r="AH1527" s="5"/>
      <c r="AI1527" s="1">
        <f>SUMIFS(หนี้6566!$F:$F,หนี้6566!$L:$L,"ปุ๋ยยา",หนี้6566!$A:$A,'ราย cn. (2)'!$C1527)</f>
        <v>31945</v>
      </c>
      <c r="AJ1527" s="1">
        <f>SUMIFS(หนี้6566!$F:$F,หนี้6566!$L:$L,"เงิน",หนี้6566!$A:$A,'ราย cn. (2)'!$C1527)</f>
        <v>0</v>
      </c>
    </row>
    <row r="1528" spans="1:36" x14ac:dyDescent="0.3">
      <c r="A1528" s="3" t="s">
        <v>4</v>
      </c>
      <c r="B1528" s="2">
        <v>1521</v>
      </c>
      <c r="C1528" s="24">
        <v>510909</v>
      </c>
      <c r="D1528" s="3" t="s">
        <v>2264</v>
      </c>
      <c r="E1528" s="3" t="s">
        <v>3643</v>
      </c>
      <c r="F1528" s="3" t="s">
        <v>8414</v>
      </c>
      <c r="G1528" s="24">
        <v>18</v>
      </c>
      <c r="H1528" s="24">
        <v>1804</v>
      </c>
      <c r="I1528" s="3">
        <v>56.14</v>
      </c>
      <c r="J1528" s="3">
        <v>4.0199999999999996</v>
      </c>
      <c r="K1528" s="3" t="s">
        <v>20932</v>
      </c>
      <c r="L1528" s="3" t="s">
        <v>20931</v>
      </c>
      <c r="M1528" s="3">
        <v>5.56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f t="shared" si="27"/>
        <v>0</v>
      </c>
      <c r="U1528" s="13">
        <v>36.64</v>
      </c>
      <c r="V1528" s="13" t="s">
        <v>24186</v>
      </c>
      <c r="W1528" s="25">
        <v>5.74</v>
      </c>
      <c r="X1528" s="13">
        <v>0</v>
      </c>
      <c r="Y1528" s="13">
        <v>0</v>
      </c>
      <c r="Z1528" s="13">
        <v>0</v>
      </c>
      <c r="AB1528" s="14">
        <v>0</v>
      </c>
      <c r="AC1528" s="14">
        <v>0</v>
      </c>
      <c r="AE1528" s="5"/>
      <c r="AG1528" s="5"/>
      <c r="AH1528" s="5"/>
      <c r="AI1528" s="1">
        <f>SUMIFS(หนี้6566!$F:$F,หนี้6566!$L:$L,"ปุ๋ยยา",หนี้6566!$A:$A,'ราย cn. (2)'!$C1528)</f>
        <v>0</v>
      </c>
      <c r="AJ1528" s="1">
        <f>SUMIFS(หนี้6566!$F:$F,หนี้6566!$L:$L,"เงิน",หนี้6566!$A:$A,'ราย cn. (2)'!$C1528)</f>
        <v>0</v>
      </c>
    </row>
    <row r="1529" spans="1:36" x14ac:dyDescent="0.3">
      <c r="A1529" s="3" t="s">
        <v>4</v>
      </c>
      <c r="B1529" s="2">
        <v>1522</v>
      </c>
      <c r="C1529" s="24">
        <v>511778</v>
      </c>
      <c r="D1529" s="3" t="s">
        <v>2261</v>
      </c>
      <c r="E1529" s="3" t="s">
        <v>2345</v>
      </c>
      <c r="F1529" s="3" t="s">
        <v>16060</v>
      </c>
      <c r="G1529" s="24">
        <v>22</v>
      </c>
      <c r="H1529" s="24">
        <v>2203</v>
      </c>
      <c r="I1529" s="3">
        <v>43.43</v>
      </c>
      <c r="J1529" s="3">
        <v>54.24</v>
      </c>
      <c r="K1529" s="3" t="s">
        <v>20932</v>
      </c>
      <c r="L1529" s="3" t="s">
        <v>20933</v>
      </c>
      <c r="M1529" s="3">
        <v>3.93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f t="shared" si="27"/>
        <v>0</v>
      </c>
      <c r="U1529" s="13">
        <v>55.02</v>
      </c>
      <c r="V1529" s="13" t="s">
        <v>24187</v>
      </c>
      <c r="W1529" s="25">
        <v>90.4</v>
      </c>
      <c r="X1529" s="13">
        <v>0</v>
      </c>
      <c r="Y1529" s="13">
        <v>0</v>
      </c>
      <c r="Z1529" s="13">
        <v>0</v>
      </c>
      <c r="AB1529" s="14">
        <v>0</v>
      </c>
      <c r="AC1529" s="14">
        <v>0</v>
      </c>
      <c r="AE1529" s="5"/>
      <c r="AG1529" s="5"/>
      <c r="AH1529" s="5"/>
      <c r="AI1529" s="1">
        <f>SUMIFS(หนี้6566!$F:$F,หนี้6566!$L:$L,"ปุ๋ยยา",หนี้6566!$A:$A,'ราย cn. (2)'!$C1529)</f>
        <v>0</v>
      </c>
      <c r="AJ1529" s="1">
        <f>SUMIFS(หนี้6566!$F:$F,หนี้6566!$L:$L,"เงิน",หนี้6566!$A:$A,'ราย cn. (2)'!$C1529)</f>
        <v>0</v>
      </c>
    </row>
    <row r="1530" spans="1:36" x14ac:dyDescent="0.3">
      <c r="A1530" s="3" t="s">
        <v>4</v>
      </c>
      <c r="B1530" s="2">
        <v>1523</v>
      </c>
      <c r="C1530" s="24">
        <v>512729</v>
      </c>
      <c r="D1530" s="3" t="s">
        <v>2261</v>
      </c>
      <c r="E1530" s="3" t="s">
        <v>4910</v>
      </c>
      <c r="F1530" s="3" t="s">
        <v>17326</v>
      </c>
      <c r="G1530" s="24">
        <v>20</v>
      </c>
      <c r="H1530" s="24">
        <v>2005</v>
      </c>
      <c r="I1530" s="3">
        <v>0</v>
      </c>
      <c r="J1530" s="3">
        <v>29.87</v>
      </c>
      <c r="K1530" s="3" t="s">
        <v>20931</v>
      </c>
      <c r="L1530" s="3" t="s">
        <v>20931</v>
      </c>
      <c r="M1530" s="3">
        <v>10.27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f t="shared" si="27"/>
        <v>0</v>
      </c>
      <c r="U1530" s="13">
        <v>81.319999999999993</v>
      </c>
      <c r="V1530" s="13" t="s">
        <v>24186</v>
      </c>
      <c r="W1530" s="25" t="e">
        <v>#DIV/0!</v>
      </c>
      <c r="X1530" s="13">
        <v>0</v>
      </c>
      <c r="Y1530" s="13">
        <v>0</v>
      </c>
      <c r="Z1530" s="13">
        <v>0</v>
      </c>
      <c r="AB1530" s="14">
        <v>0</v>
      </c>
      <c r="AC1530" s="14">
        <v>0</v>
      </c>
      <c r="AE1530" s="5"/>
      <c r="AG1530" s="5"/>
      <c r="AH1530" s="5"/>
      <c r="AI1530" s="1">
        <f>SUMIFS(หนี้6566!$F:$F,หนี้6566!$L:$L,"ปุ๋ยยา",หนี้6566!$A:$A,'ราย cn. (2)'!$C1530)</f>
        <v>0</v>
      </c>
      <c r="AJ1530" s="1">
        <f>SUMIFS(หนี้6566!$F:$F,หนี้6566!$L:$L,"เงิน",หนี้6566!$A:$A,'ราย cn. (2)'!$C1530)</f>
        <v>0</v>
      </c>
    </row>
    <row r="1531" spans="1:36" x14ac:dyDescent="0.3">
      <c r="A1531" s="3" t="s">
        <v>4</v>
      </c>
      <c r="B1531" s="2">
        <v>1524</v>
      </c>
      <c r="C1531" s="24">
        <v>514916</v>
      </c>
      <c r="D1531" s="3" t="s">
        <v>2264</v>
      </c>
      <c r="E1531" s="3" t="s">
        <v>20158</v>
      </c>
      <c r="F1531" s="3" t="s">
        <v>12160</v>
      </c>
      <c r="G1531" s="24">
        <v>16</v>
      </c>
      <c r="H1531" s="24">
        <v>1604</v>
      </c>
      <c r="I1531" s="3">
        <v>117.4</v>
      </c>
      <c r="J1531" s="3">
        <v>129.91</v>
      </c>
      <c r="K1531" s="3" t="s">
        <v>20932</v>
      </c>
      <c r="L1531" s="3" t="s">
        <v>20933</v>
      </c>
      <c r="M1531" s="3">
        <v>12.370000000000001</v>
      </c>
      <c r="N1531" s="13">
        <v>0</v>
      </c>
      <c r="O1531" s="13">
        <v>0</v>
      </c>
      <c r="P1531" s="13">
        <v>25020</v>
      </c>
      <c r="Q1531" s="13">
        <v>14583.03</v>
      </c>
      <c r="R1531" s="13">
        <v>0</v>
      </c>
      <c r="S1531" s="13">
        <v>0</v>
      </c>
      <c r="T1531" s="13">
        <f t="shared" si="27"/>
        <v>39603.03</v>
      </c>
      <c r="U1531" s="13">
        <v>153.43</v>
      </c>
      <c r="V1531" s="13" t="s">
        <v>24185</v>
      </c>
      <c r="W1531" s="25">
        <v>86.61</v>
      </c>
      <c r="X1531" s="13">
        <v>0</v>
      </c>
      <c r="Y1531" s="13">
        <v>0</v>
      </c>
      <c r="Z1531" s="13">
        <v>0</v>
      </c>
      <c r="AB1531" s="14">
        <v>0</v>
      </c>
      <c r="AC1531" s="14">
        <v>0</v>
      </c>
      <c r="AE1531" s="5"/>
      <c r="AG1531" s="5"/>
      <c r="AH1531" s="5"/>
      <c r="AI1531" s="1">
        <f>SUMIFS(หนี้6566!$F:$F,หนี้6566!$L:$L,"ปุ๋ยยา",หนี้6566!$A:$A,'ราย cn. (2)'!$C1531)</f>
        <v>25020</v>
      </c>
      <c r="AJ1531" s="1">
        <f>SUMIFS(หนี้6566!$F:$F,หนี้6566!$L:$L,"เงิน",หนี้6566!$A:$A,'ราย cn. (2)'!$C1531)</f>
        <v>14583.03</v>
      </c>
    </row>
    <row r="1532" spans="1:36" x14ac:dyDescent="0.3">
      <c r="A1532" s="3" t="s">
        <v>4</v>
      </c>
      <c r="B1532" s="2">
        <v>1525</v>
      </c>
      <c r="C1532" s="24">
        <v>512512</v>
      </c>
      <c r="D1532" s="3" t="s">
        <v>2261</v>
      </c>
      <c r="E1532" s="3" t="s">
        <v>3068</v>
      </c>
      <c r="F1532" s="3" t="s">
        <v>17130</v>
      </c>
      <c r="G1532" s="24">
        <v>23</v>
      </c>
      <c r="H1532" s="24">
        <v>2303</v>
      </c>
      <c r="I1532" s="3">
        <v>59.36999999999999</v>
      </c>
      <c r="J1532" s="3">
        <v>175.46999999999997</v>
      </c>
      <c r="K1532" s="3" t="s">
        <v>20932</v>
      </c>
      <c r="L1532" s="3" t="s">
        <v>20932</v>
      </c>
      <c r="M1532" s="3">
        <v>20.32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f t="shared" si="27"/>
        <v>0</v>
      </c>
      <c r="U1532" s="13">
        <v>203.2</v>
      </c>
      <c r="V1532" s="13" t="s">
        <v>24187</v>
      </c>
      <c r="W1532" s="25">
        <v>175.47</v>
      </c>
      <c r="X1532" s="13">
        <v>6.66</v>
      </c>
      <c r="Y1532" s="13">
        <v>53.28</v>
      </c>
      <c r="Z1532" s="13">
        <v>21455.7</v>
      </c>
      <c r="AB1532" s="14">
        <v>6.66</v>
      </c>
      <c r="AC1532" s="14">
        <v>53.28</v>
      </c>
      <c r="AE1532" s="5"/>
      <c r="AG1532" s="5"/>
      <c r="AH1532" s="5"/>
      <c r="AI1532" s="1">
        <f>SUMIFS(หนี้6566!$F:$F,หนี้6566!$L:$L,"ปุ๋ยยา",หนี้6566!$A:$A,'ราย cn. (2)'!$C1532)</f>
        <v>0</v>
      </c>
      <c r="AJ1532" s="1">
        <f>SUMIFS(หนี้6566!$F:$F,หนี้6566!$L:$L,"เงิน",หนี้6566!$A:$A,'ราย cn. (2)'!$C1532)</f>
        <v>0</v>
      </c>
    </row>
    <row r="1533" spans="1:36" x14ac:dyDescent="0.3">
      <c r="A1533" s="3" t="s">
        <v>4</v>
      </c>
      <c r="B1533" s="2">
        <v>1526</v>
      </c>
      <c r="C1533" s="24">
        <v>511919</v>
      </c>
      <c r="D1533" s="3" t="s">
        <v>2261</v>
      </c>
      <c r="E1533" s="3" t="s">
        <v>2534</v>
      </c>
      <c r="F1533" s="3" t="s">
        <v>16303</v>
      </c>
      <c r="G1533" s="24">
        <v>20</v>
      </c>
      <c r="H1533" s="24">
        <v>2003</v>
      </c>
      <c r="I1533" s="3">
        <v>102.32999999999998</v>
      </c>
      <c r="J1533" s="3">
        <v>144.57</v>
      </c>
      <c r="K1533" s="3" t="s">
        <v>20933</v>
      </c>
      <c r="L1533" s="3" t="s">
        <v>20934</v>
      </c>
      <c r="M1533" s="3">
        <v>10.15</v>
      </c>
      <c r="N1533" s="13">
        <v>0</v>
      </c>
      <c r="O1533" s="13">
        <v>0</v>
      </c>
      <c r="P1533" s="13">
        <v>31780</v>
      </c>
      <c r="Q1533" s="13">
        <v>0</v>
      </c>
      <c r="R1533" s="13">
        <v>0</v>
      </c>
      <c r="S1533" s="13">
        <v>0</v>
      </c>
      <c r="T1533" s="13">
        <f t="shared" si="27"/>
        <v>31780</v>
      </c>
      <c r="U1533" s="13">
        <v>111.65</v>
      </c>
      <c r="V1533" s="13" t="s">
        <v>24185</v>
      </c>
      <c r="W1533" s="25">
        <v>72.290000000000006</v>
      </c>
      <c r="X1533" s="13">
        <v>0</v>
      </c>
      <c r="Y1533" s="13">
        <v>0</v>
      </c>
      <c r="Z1533" s="13">
        <v>0</v>
      </c>
      <c r="AB1533" s="14">
        <v>0</v>
      </c>
      <c r="AC1533" s="14">
        <v>0</v>
      </c>
      <c r="AE1533" s="5"/>
      <c r="AG1533" s="5"/>
      <c r="AH1533" s="5"/>
      <c r="AI1533" s="1">
        <f>SUMIFS(หนี้6566!$F:$F,หนี้6566!$L:$L,"ปุ๋ยยา",หนี้6566!$A:$A,'ราย cn. (2)'!$C1533)</f>
        <v>31780</v>
      </c>
      <c r="AJ1533" s="1">
        <f>SUMIFS(หนี้6566!$F:$F,หนี้6566!$L:$L,"เงิน",หนี้6566!$A:$A,'ราย cn. (2)'!$C1533)</f>
        <v>0</v>
      </c>
    </row>
    <row r="1534" spans="1:36" x14ac:dyDescent="0.3">
      <c r="A1534" s="3" t="s">
        <v>4</v>
      </c>
      <c r="B1534" s="2">
        <v>1527</v>
      </c>
      <c r="C1534" s="24">
        <v>514052</v>
      </c>
      <c r="D1534" s="3" t="s">
        <v>2264</v>
      </c>
      <c r="E1534" s="3" t="s">
        <v>3347</v>
      </c>
      <c r="F1534" s="3" t="s">
        <v>7967</v>
      </c>
      <c r="G1534" s="24">
        <v>20</v>
      </c>
      <c r="H1534" s="24">
        <v>2002</v>
      </c>
      <c r="I1534" s="3">
        <v>0</v>
      </c>
      <c r="J1534" s="3">
        <v>0</v>
      </c>
      <c r="K1534" s="3">
        <v>0</v>
      </c>
      <c r="L1534" s="3">
        <v>0</v>
      </c>
      <c r="M1534" s="3">
        <v>8.0399999999999991</v>
      </c>
      <c r="N1534" s="13">
        <v>0</v>
      </c>
      <c r="O1534" s="13">
        <v>0</v>
      </c>
      <c r="P1534" s="13">
        <v>15694</v>
      </c>
      <c r="Q1534" s="13">
        <v>0</v>
      </c>
      <c r="R1534" s="13">
        <v>0</v>
      </c>
      <c r="S1534" s="13">
        <v>0</v>
      </c>
      <c r="T1534" s="13">
        <f t="shared" si="27"/>
        <v>15694</v>
      </c>
      <c r="U1534" s="13">
        <v>84.44</v>
      </c>
      <c r="V1534" s="13" t="s">
        <v>24185</v>
      </c>
      <c r="W1534" s="25" t="e">
        <v>#N/A</v>
      </c>
      <c r="X1534" s="13">
        <v>0</v>
      </c>
      <c r="Y1534" s="13">
        <v>0</v>
      </c>
      <c r="Z1534" s="13">
        <v>0</v>
      </c>
      <c r="AB1534" s="14">
        <v>0</v>
      </c>
      <c r="AC1534" s="14">
        <v>0</v>
      </c>
      <c r="AE1534" s="5"/>
      <c r="AG1534" s="5"/>
      <c r="AH1534" s="5"/>
      <c r="AI1534" s="1">
        <f>SUMIFS(หนี้6566!$F:$F,หนี้6566!$L:$L,"ปุ๋ยยา",หนี้6566!$A:$A,'ราย cn. (2)'!$C1534)</f>
        <v>15694</v>
      </c>
      <c r="AJ1534" s="1">
        <f>SUMIFS(หนี้6566!$F:$F,หนี้6566!$L:$L,"เงิน",หนี้6566!$A:$A,'ราย cn. (2)'!$C1534)</f>
        <v>0</v>
      </c>
    </row>
    <row r="1535" spans="1:36" x14ac:dyDescent="0.3">
      <c r="A1535" s="3" t="s">
        <v>4</v>
      </c>
      <c r="B1535" s="2">
        <v>1528</v>
      </c>
      <c r="C1535" s="24">
        <v>515383</v>
      </c>
      <c r="D1535" s="3" t="s">
        <v>2261</v>
      </c>
      <c r="E1535" s="3" t="s">
        <v>20430</v>
      </c>
      <c r="F1535" s="3" t="s">
        <v>14683</v>
      </c>
      <c r="G1535" s="24">
        <v>22</v>
      </c>
      <c r="H1535" s="24">
        <v>2203</v>
      </c>
      <c r="I1535" s="3">
        <v>0</v>
      </c>
      <c r="J1535" s="3">
        <v>104.55</v>
      </c>
      <c r="K1535" s="3">
        <v>0</v>
      </c>
      <c r="L1535" s="3" t="s">
        <v>20932</v>
      </c>
      <c r="M1535" s="3">
        <v>33.57</v>
      </c>
      <c r="N1535" s="13">
        <v>0</v>
      </c>
      <c r="O1535" s="13">
        <v>0</v>
      </c>
      <c r="P1535" s="13">
        <v>98739</v>
      </c>
      <c r="Q1535" s="13">
        <v>0</v>
      </c>
      <c r="R1535" s="13">
        <v>0</v>
      </c>
      <c r="S1535" s="13">
        <v>0</v>
      </c>
      <c r="T1535" s="13">
        <f t="shared" si="27"/>
        <v>98739</v>
      </c>
      <c r="U1535" s="13">
        <v>342.65999999999997</v>
      </c>
      <c r="V1535" s="13" t="s">
        <v>24185</v>
      </c>
      <c r="W1535" s="25">
        <v>104.55</v>
      </c>
      <c r="X1535" s="13">
        <v>0</v>
      </c>
      <c r="Y1535" s="13">
        <v>0</v>
      </c>
      <c r="Z1535" s="13">
        <v>0</v>
      </c>
      <c r="AB1535" s="14">
        <v>0</v>
      </c>
      <c r="AC1535" s="14">
        <v>0</v>
      </c>
      <c r="AE1535" s="5"/>
      <c r="AG1535" s="5"/>
      <c r="AH1535" s="5"/>
      <c r="AI1535" s="1">
        <f>SUMIFS(หนี้6566!$F:$F,หนี้6566!$L:$L,"ปุ๋ยยา",หนี้6566!$A:$A,'ราย cn. (2)'!$C1535)</f>
        <v>98739</v>
      </c>
      <c r="AJ1535" s="1">
        <f>SUMIFS(หนี้6566!$F:$F,หนี้6566!$L:$L,"เงิน",หนี้6566!$A:$A,'ราย cn. (2)'!$C1535)</f>
        <v>0</v>
      </c>
    </row>
    <row r="1536" spans="1:36" x14ac:dyDescent="0.3">
      <c r="A1536" s="3" t="s">
        <v>4</v>
      </c>
      <c r="B1536" s="2">
        <v>1529</v>
      </c>
      <c r="C1536" s="24">
        <v>515160</v>
      </c>
      <c r="D1536" s="3" t="s">
        <v>2264</v>
      </c>
      <c r="E1536" s="3" t="s">
        <v>4051</v>
      </c>
      <c r="F1536" s="3" t="s">
        <v>4052</v>
      </c>
      <c r="G1536" s="24">
        <v>19</v>
      </c>
      <c r="H1536" s="24">
        <v>1905</v>
      </c>
      <c r="I1536" s="3">
        <v>101.99999999999999</v>
      </c>
      <c r="J1536" s="3">
        <v>153.75</v>
      </c>
      <c r="K1536" s="3" t="s">
        <v>20932</v>
      </c>
      <c r="L1536" s="3" t="s">
        <v>20934</v>
      </c>
      <c r="M1536" s="3">
        <v>42.72</v>
      </c>
      <c r="N1536" s="13">
        <v>0</v>
      </c>
      <c r="O1536" s="13">
        <v>0</v>
      </c>
      <c r="P1536" s="13">
        <v>57760</v>
      </c>
      <c r="Q1536" s="13">
        <v>0</v>
      </c>
      <c r="R1536" s="13">
        <v>0</v>
      </c>
      <c r="S1536" s="13">
        <v>0</v>
      </c>
      <c r="T1536" s="13">
        <f t="shared" si="27"/>
        <v>57760</v>
      </c>
      <c r="U1536" s="13">
        <v>392.78999999999996</v>
      </c>
      <c r="V1536" s="13" t="s">
        <v>24185</v>
      </c>
      <c r="W1536" s="25">
        <v>76.88</v>
      </c>
      <c r="X1536" s="13">
        <v>0</v>
      </c>
      <c r="Y1536" s="13">
        <v>0</v>
      </c>
      <c r="Z1536" s="13">
        <v>0</v>
      </c>
      <c r="AB1536" s="14">
        <v>0</v>
      </c>
      <c r="AC1536" s="14">
        <v>0</v>
      </c>
      <c r="AE1536" s="5"/>
      <c r="AG1536" s="5"/>
      <c r="AH1536" s="5"/>
      <c r="AI1536" s="1">
        <f>SUMIFS(หนี้6566!$F:$F,หนี้6566!$L:$L,"ปุ๋ยยา",หนี้6566!$A:$A,'ราย cn. (2)'!$C1536)</f>
        <v>57760</v>
      </c>
      <c r="AJ1536" s="1">
        <f>SUMIFS(หนี้6566!$F:$F,หนี้6566!$L:$L,"เงิน",หนี้6566!$A:$A,'ราย cn. (2)'!$C1536)</f>
        <v>0</v>
      </c>
    </row>
    <row r="1537" spans="1:36" x14ac:dyDescent="0.3">
      <c r="A1537" s="3" t="s">
        <v>4</v>
      </c>
      <c r="B1537" s="2">
        <v>1530</v>
      </c>
      <c r="C1537" s="24">
        <v>512063</v>
      </c>
      <c r="D1537" s="3" t="s">
        <v>2261</v>
      </c>
      <c r="E1537" s="3" t="s">
        <v>3161</v>
      </c>
      <c r="F1537" s="3" t="s">
        <v>3592</v>
      </c>
      <c r="G1537" s="24">
        <v>19</v>
      </c>
      <c r="H1537" s="24">
        <v>1904</v>
      </c>
      <c r="I1537" s="3">
        <v>156.61999999999998</v>
      </c>
      <c r="J1537" s="3">
        <v>48.52</v>
      </c>
      <c r="K1537" s="3" t="s">
        <v>20932</v>
      </c>
      <c r="L1537" s="3" t="s">
        <v>20931</v>
      </c>
      <c r="M1537" s="3">
        <v>34.07</v>
      </c>
      <c r="N1537" s="13">
        <v>0</v>
      </c>
      <c r="O1537" s="13">
        <v>0</v>
      </c>
      <c r="P1537" s="13">
        <v>41010</v>
      </c>
      <c r="Q1537" s="13">
        <v>0</v>
      </c>
      <c r="R1537" s="13">
        <v>0</v>
      </c>
      <c r="S1537" s="13">
        <v>0</v>
      </c>
      <c r="T1537" s="13">
        <f t="shared" si="27"/>
        <v>41010</v>
      </c>
      <c r="U1537" s="13">
        <v>290.84000000000003</v>
      </c>
      <c r="V1537" s="13" t="s">
        <v>24185</v>
      </c>
      <c r="W1537" s="25">
        <v>24.26</v>
      </c>
      <c r="X1537" s="13">
        <v>0</v>
      </c>
      <c r="Y1537" s="13">
        <v>0</v>
      </c>
      <c r="Z1537" s="13">
        <v>0</v>
      </c>
      <c r="AB1537" s="14">
        <v>0</v>
      </c>
      <c r="AC1537" s="14">
        <v>0</v>
      </c>
      <c r="AE1537" s="5"/>
      <c r="AG1537" s="5"/>
      <c r="AH1537" s="5"/>
      <c r="AI1537" s="1">
        <f>SUMIFS(หนี้6566!$F:$F,หนี้6566!$L:$L,"ปุ๋ยยา",หนี้6566!$A:$A,'ราย cn. (2)'!$C1537)</f>
        <v>41010</v>
      </c>
      <c r="AJ1537" s="1">
        <f>SUMIFS(หนี้6566!$F:$F,หนี้6566!$L:$L,"เงิน",หนี้6566!$A:$A,'ราย cn. (2)'!$C1537)</f>
        <v>0</v>
      </c>
    </row>
    <row r="1538" spans="1:36" x14ac:dyDescent="0.3">
      <c r="A1538" s="3" t="s">
        <v>4</v>
      </c>
      <c r="B1538" s="2">
        <v>1531</v>
      </c>
      <c r="C1538" s="24">
        <v>515398</v>
      </c>
      <c r="D1538" s="3" t="s">
        <v>2261</v>
      </c>
      <c r="E1538" s="3" t="s">
        <v>9408</v>
      </c>
      <c r="F1538" s="3" t="s">
        <v>3592</v>
      </c>
      <c r="G1538" s="24">
        <v>19</v>
      </c>
      <c r="H1538" s="24">
        <v>1904</v>
      </c>
      <c r="I1538" s="3">
        <v>0</v>
      </c>
      <c r="J1538" s="3">
        <v>113.61999999999998</v>
      </c>
      <c r="K1538" s="3">
        <v>0</v>
      </c>
      <c r="L1538" s="3" t="s">
        <v>20932</v>
      </c>
      <c r="M1538" s="3">
        <v>24.1</v>
      </c>
      <c r="N1538" s="13">
        <v>0</v>
      </c>
      <c r="O1538" s="13">
        <v>0</v>
      </c>
      <c r="P1538" s="13">
        <v>63500</v>
      </c>
      <c r="Q1538" s="13">
        <v>0</v>
      </c>
      <c r="R1538" s="13">
        <v>0</v>
      </c>
      <c r="S1538" s="13">
        <v>0</v>
      </c>
      <c r="T1538" s="13">
        <f t="shared" si="27"/>
        <v>63500</v>
      </c>
      <c r="U1538" s="13">
        <v>216.89999999999998</v>
      </c>
      <c r="V1538" s="13" t="s">
        <v>24185</v>
      </c>
      <c r="W1538" s="25">
        <v>227.24</v>
      </c>
      <c r="X1538" s="13">
        <v>0</v>
      </c>
      <c r="Y1538" s="13">
        <v>0</v>
      </c>
      <c r="Z1538" s="13">
        <v>0</v>
      </c>
      <c r="AB1538" s="14">
        <v>0</v>
      </c>
      <c r="AC1538" s="14">
        <v>0</v>
      </c>
      <c r="AE1538" s="5"/>
      <c r="AG1538" s="5"/>
      <c r="AH1538" s="5"/>
      <c r="AI1538" s="1">
        <f>SUMIFS(หนี้6566!$F:$F,หนี้6566!$L:$L,"ปุ๋ยยา",หนี้6566!$A:$A,'ราย cn. (2)'!$C1538)</f>
        <v>63500</v>
      </c>
      <c r="AJ1538" s="1">
        <f>SUMIFS(หนี้6566!$F:$F,หนี้6566!$L:$L,"เงิน",หนี้6566!$A:$A,'ราย cn. (2)'!$C1538)</f>
        <v>0</v>
      </c>
    </row>
    <row r="1539" spans="1:36" x14ac:dyDescent="0.3">
      <c r="A1539" s="3" t="s">
        <v>4</v>
      </c>
      <c r="B1539" s="2">
        <v>1532</v>
      </c>
      <c r="C1539" s="24">
        <v>514214</v>
      </c>
      <c r="D1539" s="3" t="s">
        <v>2264</v>
      </c>
      <c r="E1539" s="3" t="s">
        <v>10489</v>
      </c>
      <c r="F1539" s="3" t="s">
        <v>7760</v>
      </c>
      <c r="G1539" s="24">
        <v>16</v>
      </c>
      <c r="H1539" s="24">
        <v>1604</v>
      </c>
      <c r="I1539" s="3">
        <v>64.58</v>
      </c>
      <c r="J1539" s="3">
        <v>79.97</v>
      </c>
      <c r="K1539" s="3" t="s">
        <v>20932</v>
      </c>
      <c r="L1539" s="3" t="s">
        <v>20934</v>
      </c>
      <c r="M1539" s="3">
        <v>7.76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f t="shared" si="27"/>
        <v>0</v>
      </c>
      <c r="U1539" s="13">
        <v>77.599999999999994</v>
      </c>
      <c r="V1539" s="13" t="s">
        <v>24186</v>
      </c>
      <c r="W1539" s="25">
        <v>79.97</v>
      </c>
      <c r="X1539" s="13">
        <v>0</v>
      </c>
      <c r="Y1539" s="13">
        <v>0</v>
      </c>
      <c r="Z1539" s="13">
        <v>0</v>
      </c>
      <c r="AB1539" s="14">
        <v>0</v>
      </c>
      <c r="AC1539" s="14">
        <v>0</v>
      </c>
      <c r="AE1539" s="5"/>
      <c r="AG1539" s="5"/>
      <c r="AH1539" s="5"/>
      <c r="AI1539" s="1">
        <f>SUMIFS(หนี้6566!$F:$F,หนี้6566!$L:$L,"ปุ๋ยยา",หนี้6566!$A:$A,'ราย cn. (2)'!$C1539)</f>
        <v>0</v>
      </c>
      <c r="AJ1539" s="1">
        <f>SUMIFS(หนี้6566!$F:$F,หนี้6566!$L:$L,"เงิน",หนี้6566!$A:$A,'ราย cn. (2)'!$C1539)</f>
        <v>0</v>
      </c>
    </row>
    <row r="1540" spans="1:36" x14ac:dyDescent="0.3">
      <c r="A1540" s="3" t="s">
        <v>4</v>
      </c>
      <c r="B1540" s="2">
        <v>1533</v>
      </c>
      <c r="C1540" s="24">
        <v>515324</v>
      </c>
      <c r="D1540" s="3" t="s">
        <v>2361</v>
      </c>
      <c r="E1540" s="3" t="s">
        <v>20402</v>
      </c>
      <c r="F1540" s="3" t="s">
        <v>5493</v>
      </c>
      <c r="G1540" s="24">
        <v>20</v>
      </c>
      <c r="H1540" s="24">
        <v>2006</v>
      </c>
      <c r="I1540" s="3">
        <v>0</v>
      </c>
      <c r="J1540" s="3">
        <v>12.19</v>
      </c>
      <c r="K1540" s="3">
        <v>0</v>
      </c>
      <c r="L1540" s="3" t="s">
        <v>20931</v>
      </c>
      <c r="M1540" s="3">
        <v>8.0500000000000007</v>
      </c>
      <c r="N1540" s="13">
        <v>0</v>
      </c>
      <c r="O1540" s="13">
        <v>0</v>
      </c>
      <c r="P1540" s="13">
        <v>8560</v>
      </c>
      <c r="Q1540" s="13">
        <v>0</v>
      </c>
      <c r="R1540" s="13">
        <v>0</v>
      </c>
      <c r="S1540" s="13">
        <v>0</v>
      </c>
      <c r="T1540" s="13">
        <f t="shared" si="27"/>
        <v>8560</v>
      </c>
      <c r="U1540" s="13">
        <v>56.35</v>
      </c>
      <c r="V1540" s="13" t="s">
        <v>24185</v>
      </c>
      <c r="W1540" s="25">
        <v>24.38</v>
      </c>
      <c r="X1540" s="13">
        <v>0</v>
      </c>
      <c r="Y1540" s="13">
        <v>0</v>
      </c>
      <c r="Z1540" s="13">
        <v>0</v>
      </c>
      <c r="AB1540" s="14">
        <v>0</v>
      </c>
      <c r="AC1540" s="14">
        <v>0</v>
      </c>
      <c r="AE1540" s="5"/>
      <c r="AG1540" s="5"/>
      <c r="AH1540" s="5"/>
      <c r="AI1540" s="1">
        <f>SUMIFS(หนี้6566!$F:$F,หนี้6566!$L:$L,"ปุ๋ยยา",หนี้6566!$A:$A,'ราย cn. (2)'!$C1540)</f>
        <v>8560</v>
      </c>
      <c r="AJ1540" s="1">
        <f>SUMIFS(หนี้6566!$F:$F,หนี้6566!$L:$L,"เงิน",หนี้6566!$A:$A,'ราย cn. (2)'!$C1540)</f>
        <v>0</v>
      </c>
    </row>
    <row r="1541" spans="1:36" x14ac:dyDescent="0.3">
      <c r="A1541" s="3" t="s">
        <v>4</v>
      </c>
      <c r="B1541" s="2">
        <v>1534</v>
      </c>
      <c r="C1541" s="24">
        <v>513376</v>
      </c>
      <c r="D1541" s="3" t="s">
        <v>2264</v>
      </c>
      <c r="E1541" s="3" t="s">
        <v>2694</v>
      </c>
      <c r="F1541" s="3" t="s">
        <v>10028</v>
      </c>
      <c r="G1541" s="24">
        <v>23</v>
      </c>
      <c r="H1541" s="24">
        <v>2302</v>
      </c>
      <c r="I1541" s="3">
        <v>135.49</v>
      </c>
      <c r="J1541" s="3">
        <v>22.339999999999996</v>
      </c>
      <c r="K1541" s="3" t="s">
        <v>20931</v>
      </c>
      <c r="L1541" s="3" t="s">
        <v>20931</v>
      </c>
      <c r="M1541" s="3">
        <v>21.96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f t="shared" si="27"/>
        <v>0</v>
      </c>
      <c r="U1541" s="13">
        <v>183.76000000000002</v>
      </c>
      <c r="V1541" s="13" t="s">
        <v>24186</v>
      </c>
      <c r="W1541" s="25">
        <v>22.34</v>
      </c>
      <c r="X1541" s="13">
        <v>0</v>
      </c>
      <c r="Y1541" s="13">
        <v>0</v>
      </c>
      <c r="Z1541" s="13">
        <v>0</v>
      </c>
      <c r="AB1541" s="14">
        <v>0</v>
      </c>
      <c r="AC1541" s="14">
        <v>0</v>
      </c>
      <c r="AE1541" s="5"/>
      <c r="AG1541" s="5"/>
      <c r="AH1541" s="5"/>
      <c r="AI1541" s="1">
        <f>SUMIFS(หนี้6566!$F:$F,หนี้6566!$L:$L,"ปุ๋ยยา",หนี้6566!$A:$A,'ราย cn. (2)'!$C1541)</f>
        <v>0</v>
      </c>
      <c r="AJ1541" s="1">
        <f>SUMIFS(หนี้6566!$F:$F,หนี้6566!$L:$L,"เงิน",หนี้6566!$A:$A,'ราย cn. (2)'!$C1541)</f>
        <v>0</v>
      </c>
    </row>
    <row r="1542" spans="1:36" x14ac:dyDescent="0.3">
      <c r="A1542" s="3" t="s">
        <v>4</v>
      </c>
      <c r="B1542" s="2">
        <v>1535</v>
      </c>
      <c r="C1542" s="24">
        <v>510140</v>
      </c>
      <c r="D1542" s="3" t="s">
        <v>2264</v>
      </c>
      <c r="E1542" s="3" t="s">
        <v>3937</v>
      </c>
      <c r="F1542" s="3" t="s">
        <v>3938</v>
      </c>
      <c r="G1542" s="24">
        <v>19</v>
      </c>
      <c r="H1542" s="24">
        <v>1903</v>
      </c>
      <c r="I1542" s="3">
        <v>49.680000000000007</v>
      </c>
      <c r="J1542" s="3">
        <v>113.18</v>
      </c>
      <c r="K1542" s="3" t="s">
        <v>20932</v>
      </c>
      <c r="L1542" s="3" t="s">
        <v>20934</v>
      </c>
      <c r="M1542" s="3">
        <v>27.46</v>
      </c>
      <c r="N1542" s="13">
        <v>0</v>
      </c>
      <c r="O1542" s="13">
        <v>0</v>
      </c>
      <c r="P1542" s="13">
        <v>54227</v>
      </c>
      <c r="Q1542" s="13">
        <v>0</v>
      </c>
      <c r="R1542" s="13">
        <v>0</v>
      </c>
      <c r="S1542" s="13">
        <v>0</v>
      </c>
      <c r="T1542" s="13">
        <f t="shared" si="27"/>
        <v>54227</v>
      </c>
      <c r="U1542" s="13">
        <v>250.92</v>
      </c>
      <c r="V1542" s="13" t="s">
        <v>24185</v>
      </c>
      <c r="W1542" s="25">
        <v>70.739999999999995</v>
      </c>
      <c r="X1542" s="13">
        <v>0</v>
      </c>
      <c r="Y1542" s="13">
        <v>0</v>
      </c>
      <c r="Z1542" s="13">
        <v>0</v>
      </c>
      <c r="AB1542" s="14">
        <v>0</v>
      </c>
      <c r="AC1542" s="14">
        <v>0</v>
      </c>
      <c r="AE1542" s="5"/>
      <c r="AG1542" s="5"/>
      <c r="AH1542" s="5"/>
      <c r="AI1542" s="1">
        <f>SUMIFS(หนี้6566!$F:$F,หนี้6566!$L:$L,"ปุ๋ยยา",หนี้6566!$A:$A,'ราย cn. (2)'!$C1542)</f>
        <v>54227</v>
      </c>
      <c r="AJ1542" s="1">
        <f>SUMIFS(หนี้6566!$F:$F,หนี้6566!$L:$L,"เงิน",หนี้6566!$A:$A,'ราย cn. (2)'!$C1542)</f>
        <v>0</v>
      </c>
    </row>
    <row r="1543" spans="1:36" x14ac:dyDescent="0.3">
      <c r="A1543" s="3" t="s">
        <v>4</v>
      </c>
      <c r="B1543" s="2">
        <v>1536</v>
      </c>
      <c r="C1543" s="24">
        <v>510155</v>
      </c>
      <c r="D1543" s="3" t="s">
        <v>2261</v>
      </c>
      <c r="E1543" s="3" t="s">
        <v>4000</v>
      </c>
      <c r="F1543" s="3" t="s">
        <v>4001</v>
      </c>
      <c r="G1543" s="24">
        <v>19</v>
      </c>
      <c r="H1543" s="24">
        <v>1904</v>
      </c>
      <c r="I1543" s="3">
        <v>132.99000000000004</v>
      </c>
      <c r="J1543" s="3">
        <v>104.04</v>
      </c>
      <c r="K1543" s="3" t="s">
        <v>20932</v>
      </c>
      <c r="L1543" s="3" t="s">
        <v>20932</v>
      </c>
      <c r="M1543" s="3">
        <v>15.37</v>
      </c>
      <c r="N1543" s="13">
        <v>0</v>
      </c>
      <c r="O1543" s="13">
        <v>0</v>
      </c>
      <c r="P1543" s="13">
        <v>63500</v>
      </c>
      <c r="Q1543" s="13">
        <v>0</v>
      </c>
      <c r="R1543" s="13">
        <v>0</v>
      </c>
      <c r="S1543" s="13">
        <v>0</v>
      </c>
      <c r="T1543" s="13">
        <f t="shared" si="27"/>
        <v>63500</v>
      </c>
      <c r="U1543" s="13">
        <v>138.32999999999998</v>
      </c>
      <c r="V1543" s="13" t="s">
        <v>24185</v>
      </c>
      <c r="W1543" s="25">
        <v>104.04</v>
      </c>
      <c r="X1543" s="13">
        <v>0</v>
      </c>
      <c r="Y1543" s="13">
        <v>0</v>
      </c>
      <c r="Z1543" s="13">
        <v>0</v>
      </c>
      <c r="AB1543" s="14">
        <v>0</v>
      </c>
      <c r="AC1543" s="14">
        <v>0</v>
      </c>
      <c r="AE1543" s="5"/>
      <c r="AG1543" s="5"/>
      <c r="AH1543" s="5"/>
      <c r="AI1543" s="1">
        <f>SUMIFS(หนี้6566!$F:$F,หนี้6566!$L:$L,"ปุ๋ยยา",หนี้6566!$A:$A,'ราย cn. (2)'!$C1543)</f>
        <v>63500</v>
      </c>
      <c r="AJ1543" s="1">
        <f>SUMIFS(หนี้6566!$F:$F,หนี้6566!$L:$L,"เงิน",หนี้6566!$A:$A,'ราย cn. (2)'!$C1543)</f>
        <v>0</v>
      </c>
    </row>
    <row r="1544" spans="1:36" x14ac:dyDescent="0.3">
      <c r="A1544" s="3" t="s">
        <v>4</v>
      </c>
      <c r="B1544" s="2">
        <v>1537</v>
      </c>
      <c r="C1544" s="24">
        <v>510233</v>
      </c>
      <c r="D1544" s="3" t="s">
        <v>2261</v>
      </c>
      <c r="E1544" s="3" t="s">
        <v>4200</v>
      </c>
      <c r="F1544" s="3" t="s">
        <v>4201</v>
      </c>
      <c r="G1544" s="24">
        <v>23</v>
      </c>
      <c r="H1544" s="24">
        <v>2302</v>
      </c>
      <c r="I1544" s="3">
        <v>32.44</v>
      </c>
      <c r="J1544" s="3">
        <v>13.82</v>
      </c>
      <c r="K1544" s="3" t="s">
        <v>20931</v>
      </c>
      <c r="L1544" s="3" t="s">
        <v>20931</v>
      </c>
      <c r="M1544" s="3">
        <v>11.469999999999999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f t="shared" si="27"/>
        <v>0</v>
      </c>
      <c r="U1544" s="13">
        <v>137.64000000000001</v>
      </c>
      <c r="V1544" s="13" t="s">
        <v>24186</v>
      </c>
      <c r="W1544" s="25">
        <v>6.91</v>
      </c>
      <c r="X1544" s="13">
        <v>0</v>
      </c>
      <c r="Y1544" s="13">
        <v>0</v>
      </c>
      <c r="Z1544" s="13">
        <v>0</v>
      </c>
      <c r="AB1544" s="14">
        <v>0</v>
      </c>
      <c r="AC1544" s="14">
        <v>0</v>
      </c>
      <c r="AE1544" s="5"/>
      <c r="AG1544" s="5"/>
      <c r="AH1544" s="5"/>
      <c r="AI1544" s="1">
        <f>SUMIFS(หนี้6566!$F:$F,หนี้6566!$L:$L,"ปุ๋ยยา",หนี้6566!$A:$A,'ราย cn. (2)'!$C1544)</f>
        <v>0</v>
      </c>
      <c r="AJ1544" s="1">
        <f>SUMIFS(หนี้6566!$F:$F,หนี้6566!$L:$L,"เงิน",หนี้6566!$A:$A,'ราย cn. (2)'!$C1544)</f>
        <v>0</v>
      </c>
    </row>
    <row r="1545" spans="1:36" x14ac:dyDescent="0.3">
      <c r="A1545" s="3" t="s">
        <v>4</v>
      </c>
      <c r="B1545" s="2">
        <v>1538</v>
      </c>
      <c r="C1545" s="24">
        <v>510258</v>
      </c>
      <c r="D1545" s="3" t="s">
        <v>2261</v>
      </c>
      <c r="E1545" s="3" t="s">
        <v>4268</v>
      </c>
      <c r="F1545" s="3" t="s">
        <v>4269</v>
      </c>
      <c r="G1545" s="24">
        <v>23</v>
      </c>
      <c r="H1545" s="24">
        <v>2302</v>
      </c>
      <c r="I1545" s="3">
        <v>76.38000000000001</v>
      </c>
      <c r="J1545" s="3">
        <v>57.75</v>
      </c>
      <c r="K1545" s="3" t="s">
        <v>20934</v>
      </c>
      <c r="L1545" s="3" t="s">
        <v>20931</v>
      </c>
      <c r="M1545" s="3">
        <v>8.42</v>
      </c>
      <c r="N1545" s="13">
        <v>0</v>
      </c>
      <c r="O1545" s="13">
        <v>0</v>
      </c>
      <c r="P1545" s="13">
        <v>33045</v>
      </c>
      <c r="Q1545" s="13">
        <v>0</v>
      </c>
      <c r="R1545" s="13">
        <v>0</v>
      </c>
      <c r="S1545" s="13">
        <v>0</v>
      </c>
      <c r="T1545" s="13">
        <f t="shared" ref="T1545:T1608" si="28">P1545+Q1545+R1545+S1545</f>
        <v>33045</v>
      </c>
      <c r="U1545" s="13">
        <v>84.2</v>
      </c>
      <c r="V1545" s="13" t="s">
        <v>24185</v>
      </c>
      <c r="W1545" s="25">
        <v>32.08</v>
      </c>
      <c r="X1545" s="13">
        <v>0</v>
      </c>
      <c r="Y1545" s="13">
        <v>0</v>
      </c>
      <c r="Z1545" s="13">
        <v>0</v>
      </c>
      <c r="AB1545" s="14">
        <v>0</v>
      </c>
      <c r="AC1545" s="14">
        <v>0</v>
      </c>
      <c r="AE1545" s="5"/>
      <c r="AG1545" s="5"/>
      <c r="AH1545" s="5"/>
      <c r="AI1545" s="1">
        <f>SUMIFS(หนี้6566!$F:$F,หนี้6566!$L:$L,"ปุ๋ยยา",หนี้6566!$A:$A,'ราย cn. (2)'!$C1545)</f>
        <v>33045</v>
      </c>
      <c r="AJ1545" s="1">
        <f>SUMIFS(หนี้6566!$F:$F,หนี้6566!$L:$L,"เงิน",หนี้6566!$A:$A,'ราย cn. (2)'!$C1545)</f>
        <v>0</v>
      </c>
    </row>
    <row r="1546" spans="1:36" x14ac:dyDescent="0.3">
      <c r="A1546" s="3" t="s">
        <v>4</v>
      </c>
      <c r="B1546" s="2">
        <v>1539</v>
      </c>
      <c r="C1546" s="24">
        <v>511670</v>
      </c>
      <c r="D1546" s="3" t="s">
        <v>2261</v>
      </c>
      <c r="E1546" s="3" t="s">
        <v>2502</v>
      </c>
      <c r="F1546" s="3" t="s">
        <v>6091</v>
      </c>
      <c r="G1546" s="24">
        <v>19</v>
      </c>
      <c r="H1546" s="24">
        <v>1904</v>
      </c>
      <c r="I1546" s="3">
        <v>198.35</v>
      </c>
      <c r="J1546" s="3">
        <v>226.81000000000003</v>
      </c>
      <c r="K1546" s="3" t="s">
        <v>20934</v>
      </c>
      <c r="L1546" s="3" t="s">
        <v>20931</v>
      </c>
      <c r="M1546" s="3">
        <v>62.27</v>
      </c>
      <c r="N1546" s="13">
        <v>0</v>
      </c>
      <c r="O1546" s="13">
        <v>0</v>
      </c>
      <c r="P1546" s="13">
        <v>42800</v>
      </c>
      <c r="Q1546" s="13">
        <v>15164.04</v>
      </c>
      <c r="R1546" s="13">
        <v>0</v>
      </c>
      <c r="S1546" s="13">
        <v>0</v>
      </c>
      <c r="T1546" s="13">
        <f t="shared" si="28"/>
        <v>57964.04</v>
      </c>
      <c r="U1546" s="13">
        <v>534.70999999999992</v>
      </c>
      <c r="V1546" s="13" t="s">
        <v>24185</v>
      </c>
      <c r="W1546" s="25">
        <v>50.4</v>
      </c>
      <c r="X1546" s="13">
        <v>0</v>
      </c>
      <c r="Y1546" s="13">
        <v>0</v>
      </c>
      <c r="Z1546" s="13">
        <v>0</v>
      </c>
      <c r="AB1546" s="14">
        <v>0</v>
      </c>
      <c r="AC1546" s="14">
        <v>0</v>
      </c>
      <c r="AE1546" s="5"/>
      <c r="AG1546" s="5"/>
      <c r="AH1546" s="5"/>
      <c r="AI1546" s="1">
        <f>SUMIFS(หนี้6566!$F:$F,หนี้6566!$L:$L,"ปุ๋ยยา",หนี้6566!$A:$A,'ราย cn. (2)'!$C1546)</f>
        <v>42800</v>
      </c>
      <c r="AJ1546" s="1">
        <f>SUMIFS(หนี้6566!$F:$F,หนี้6566!$L:$L,"เงิน",หนี้6566!$A:$A,'ราย cn. (2)'!$C1546)</f>
        <v>15164.04</v>
      </c>
    </row>
    <row r="1547" spans="1:36" x14ac:dyDescent="0.3">
      <c r="A1547" s="3" t="s">
        <v>4</v>
      </c>
      <c r="B1547" s="2">
        <v>1540</v>
      </c>
      <c r="C1547" s="24">
        <v>512491</v>
      </c>
      <c r="D1547" s="3" t="s">
        <v>2261</v>
      </c>
      <c r="E1547" s="3" t="s">
        <v>3606</v>
      </c>
      <c r="F1547" s="3" t="s">
        <v>16262</v>
      </c>
      <c r="G1547" s="24">
        <v>20</v>
      </c>
      <c r="H1547" s="24">
        <v>2006</v>
      </c>
      <c r="I1547" s="3">
        <v>127.57000000000002</v>
      </c>
      <c r="J1547" s="3">
        <v>257.85999999999996</v>
      </c>
      <c r="K1547" s="3" t="s">
        <v>20932</v>
      </c>
      <c r="L1547" s="3" t="s">
        <v>20932</v>
      </c>
      <c r="M1547" s="3">
        <v>9.59</v>
      </c>
      <c r="N1547" s="13">
        <v>0</v>
      </c>
      <c r="O1547" s="13">
        <v>0</v>
      </c>
      <c r="P1547" s="13">
        <v>33795</v>
      </c>
      <c r="Q1547" s="13">
        <v>0</v>
      </c>
      <c r="R1547" s="13">
        <v>0</v>
      </c>
      <c r="S1547" s="13">
        <v>0</v>
      </c>
      <c r="T1547" s="13">
        <f t="shared" si="28"/>
        <v>33795</v>
      </c>
      <c r="U1547" s="13">
        <v>83.54</v>
      </c>
      <c r="V1547" s="13" t="s">
        <v>24185</v>
      </c>
      <c r="W1547" s="25">
        <v>257.86</v>
      </c>
      <c r="X1547" s="13">
        <v>0</v>
      </c>
      <c r="Y1547" s="13">
        <v>0</v>
      </c>
      <c r="Z1547" s="13">
        <v>0</v>
      </c>
      <c r="AB1547" s="14">
        <v>0</v>
      </c>
      <c r="AC1547" s="14">
        <v>0</v>
      </c>
      <c r="AE1547" s="5"/>
      <c r="AG1547" s="5"/>
      <c r="AH1547" s="5"/>
      <c r="AI1547" s="1">
        <f>SUMIFS(หนี้6566!$F:$F,หนี้6566!$L:$L,"ปุ๋ยยา",หนี้6566!$A:$A,'ราย cn. (2)'!$C1547)</f>
        <v>33795</v>
      </c>
      <c r="AJ1547" s="1">
        <f>SUMIFS(หนี้6566!$F:$F,หนี้6566!$L:$L,"เงิน",หนี้6566!$A:$A,'ราย cn. (2)'!$C1547)</f>
        <v>0</v>
      </c>
    </row>
    <row r="1548" spans="1:36" x14ac:dyDescent="0.3">
      <c r="A1548" s="3" t="s">
        <v>4</v>
      </c>
      <c r="B1548" s="2">
        <v>1541</v>
      </c>
      <c r="C1548" s="24">
        <v>512781</v>
      </c>
      <c r="D1548" s="3" t="s">
        <v>2264</v>
      </c>
      <c r="E1548" s="3" t="s">
        <v>17125</v>
      </c>
      <c r="F1548" s="3" t="s">
        <v>8092</v>
      </c>
      <c r="G1548" s="24">
        <v>20</v>
      </c>
      <c r="H1548" s="24">
        <v>2006</v>
      </c>
      <c r="I1548" s="3">
        <v>122.28999999999999</v>
      </c>
      <c r="J1548" s="3">
        <v>42.22</v>
      </c>
      <c r="K1548" s="3" t="s">
        <v>20932</v>
      </c>
      <c r="L1548" s="3" t="s">
        <v>20934</v>
      </c>
      <c r="M1548" s="3">
        <v>9.92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f t="shared" si="28"/>
        <v>0</v>
      </c>
      <c r="U1548" s="13">
        <v>99.2</v>
      </c>
      <c r="V1548" s="13" t="s">
        <v>24186</v>
      </c>
      <c r="W1548" s="25">
        <v>60.31</v>
      </c>
      <c r="X1548" s="13">
        <v>0</v>
      </c>
      <c r="Y1548" s="13">
        <v>0</v>
      </c>
      <c r="Z1548" s="13">
        <v>0</v>
      </c>
      <c r="AB1548" s="14">
        <v>0</v>
      </c>
      <c r="AC1548" s="14">
        <v>0</v>
      </c>
      <c r="AE1548" s="5"/>
      <c r="AG1548" s="5"/>
      <c r="AH1548" s="5"/>
      <c r="AI1548" s="1">
        <f>SUMIFS(หนี้6566!$F:$F,หนี้6566!$L:$L,"ปุ๋ยยา",หนี้6566!$A:$A,'ราย cn. (2)'!$C1548)</f>
        <v>0</v>
      </c>
      <c r="AJ1548" s="1">
        <f>SUMIFS(หนี้6566!$F:$F,หนี้6566!$L:$L,"เงิน",หนี้6566!$A:$A,'ราย cn. (2)'!$C1548)</f>
        <v>0</v>
      </c>
    </row>
    <row r="1549" spans="1:36" x14ac:dyDescent="0.3">
      <c r="A1549" s="3" t="s">
        <v>4</v>
      </c>
      <c r="B1549" s="2">
        <v>1542</v>
      </c>
      <c r="C1549" s="24">
        <v>514876</v>
      </c>
      <c r="D1549" s="3" t="s">
        <v>2361</v>
      </c>
      <c r="E1549" s="3" t="s">
        <v>2606</v>
      </c>
      <c r="F1549" s="3" t="s">
        <v>20145</v>
      </c>
      <c r="G1549" s="24">
        <v>20</v>
      </c>
      <c r="H1549" s="24">
        <v>2006</v>
      </c>
      <c r="I1549" s="3">
        <v>102.03999999999999</v>
      </c>
      <c r="J1549" s="3">
        <v>33.44</v>
      </c>
      <c r="K1549" s="3" t="s">
        <v>20932</v>
      </c>
      <c r="L1549" s="3" t="s">
        <v>20931</v>
      </c>
      <c r="M1549" s="3">
        <v>11.64</v>
      </c>
      <c r="N1549" s="13">
        <v>0</v>
      </c>
      <c r="O1549" s="13">
        <v>0</v>
      </c>
      <c r="P1549" s="13">
        <v>33360</v>
      </c>
      <c r="Q1549" s="13">
        <v>0</v>
      </c>
      <c r="R1549" s="13">
        <v>0</v>
      </c>
      <c r="S1549" s="13">
        <v>0</v>
      </c>
      <c r="T1549" s="13">
        <f t="shared" si="28"/>
        <v>33360</v>
      </c>
      <c r="U1549" s="13">
        <v>96.16</v>
      </c>
      <c r="V1549" s="13" t="s">
        <v>24185</v>
      </c>
      <c r="W1549" s="25">
        <v>33.44</v>
      </c>
      <c r="X1549" s="13">
        <v>0</v>
      </c>
      <c r="Y1549" s="13">
        <v>0</v>
      </c>
      <c r="Z1549" s="13">
        <v>0</v>
      </c>
      <c r="AB1549" s="14">
        <v>0</v>
      </c>
      <c r="AC1549" s="14">
        <v>0</v>
      </c>
      <c r="AE1549" s="5"/>
      <c r="AG1549" s="5"/>
      <c r="AH1549" s="5"/>
      <c r="AI1549" s="1">
        <f>SUMIFS(หนี้6566!$F:$F,หนี้6566!$L:$L,"ปุ๋ยยา",หนี้6566!$A:$A,'ราย cn. (2)'!$C1549)</f>
        <v>33360</v>
      </c>
      <c r="AJ1549" s="1">
        <f>SUMIFS(หนี้6566!$F:$F,หนี้6566!$L:$L,"เงิน",หนี้6566!$A:$A,'ราย cn. (2)'!$C1549)</f>
        <v>0</v>
      </c>
    </row>
    <row r="1550" spans="1:36" x14ac:dyDescent="0.3">
      <c r="A1550" s="3" t="s">
        <v>4</v>
      </c>
      <c r="B1550" s="2">
        <v>1543</v>
      </c>
      <c r="C1550" s="24">
        <v>513581</v>
      </c>
      <c r="D1550" s="3" t="s">
        <v>2261</v>
      </c>
      <c r="E1550" s="3" t="s">
        <v>19372</v>
      </c>
      <c r="F1550" s="3" t="s">
        <v>17607</v>
      </c>
      <c r="G1550" s="24">
        <v>20</v>
      </c>
      <c r="H1550" s="24">
        <v>2006</v>
      </c>
      <c r="I1550" s="3">
        <v>56.740000000000009</v>
      </c>
      <c r="J1550" s="3">
        <v>88.88</v>
      </c>
      <c r="K1550" s="3" t="s">
        <v>20932</v>
      </c>
      <c r="L1550" s="3" t="s">
        <v>20933</v>
      </c>
      <c r="M1550" s="3">
        <v>12.6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f t="shared" si="28"/>
        <v>0</v>
      </c>
      <c r="U1550" s="13">
        <v>117.57999999999998</v>
      </c>
      <c r="V1550" s="13" t="s">
        <v>24187</v>
      </c>
      <c r="W1550" s="25">
        <v>88.88</v>
      </c>
      <c r="X1550" s="13">
        <v>0</v>
      </c>
      <c r="Y1550" s="13">
        <v>0</v>
      </c>
      <c r="Z1550" s="13">
        <v>0</v>
      </c>
      <c r="AB1550" s="14">
        <v>0</v>
      </c>
      <c r="AC1550" s="14">
        <v>0</v>
      </c>
      <c r="AE1550" s="5"/>
      <c r="AG1550" s="5"/>
      <c r="AH1550" s="5"/>
      <c r="AI1550" s="1">
        <f>SUMIFS(หนี้6566!$F:$F,หนี้6566!$L:$L,"ปุ๋ยยา",หนี้6566!$A:$A,'ราย cn. (2)'!$C1550)</f>
        <v>0</v>
      </c>
      <c r="AJ1550" s="1">
        <f>SUMIFS(หนี้6566!$F:$F,หนี้6566!$L:$L,"เงิน",หนี้6566!$A:$A,'ราย cn. (2)'!$C1550)</f>
        <v>0</v>
      </c>
    </row>
    <row r="1551" spans="1:36" x14ac:dyDescent="0.3">
      <c r="A1551" s="3" t="s">
        <v>4</v>
      </c>
      <c r="B1551" s="2">
        <v>1544</v>
      </c>
      <c r="C1551" s="24">
        <v>515199</v>
      </c>
      <c r="D1551" s="3" t="s">
        <v>2361</v>
      </c>
      <c r="E1551" s="3" t="s">
        <v>20303</v>
      </c>
      <c r="F1551" s="3" t="s">
        <v>20304</v>
      </c>
      <c r="G1551" s="24">
        <v>21</v>
      </c>
      <c r="H1551" s="24">
        <v>2102</v>
      </c>
      <c r="I1551" s="3">
        <v>66.91</v>
      </c>
      <c r="J1551" s="3">
        <v>69.830000000000013</v>
      </c>
      <c r="K1551" s="3" t="s">
        <v>20932</v>
      </c>
      <c r="L1551" s="3" t="s">
        <v>20933</v>
      </c>
      <c r="M1551" s="3">
        <v>4.05</v>
      </c>
      <c r="N1551" s="13">
        <v>0</v>
      </c>
      <c r="O1551" s="13">
        <v>0</v>
      </c>
      <c r="P1551" s="13">
        <v>35338</v>
      </c>
      <c r="Q1551" s="13">
        <v>0</v>
      </c>
      <c r="R1551" s="13">
        <v>0</v>
      </c>
      <c r="S1551" s="13">
        <v>0</v>
      </c>
      <c r="T1551" s="13">
        <f t="shared" si="28"/>
        <v>35338</v>
      </c>
      <c r="U1551" s="13">
        <v>48.6</v>
      </c>
      <c r="V1551" s="13" t="s">
        <v>24185</v>
      </c>
      <c r="W1551" s="25">
        <v>99.76</v>
      </c>
      <c r="X1551" s="13">
        <v>0</v>
      </c>
      <c r="Y1551" s="13">
        <v>0</v>
      </c>
      <c r="Z1551" s="13">
        <v>0</v>
      </c>
      <c r="AB1551" s="14">
        <v>0</v>
      </c>
      <c r="AC1551" s="14">
        <v>0</v>
      </c>
      <c r="AE1551" s="5"/>
      <c r="AG1551" s="5"/>
      <c r="AH1551" s="5"/>
      <c r="AI1551" s="1">
        <f>SUMIFS(หนี้6566!$F:$F,หนี้6566!$L:$L,"ปุ๋ยยา",หนี้6566!$A:$A,'ราย cn. (2)'!$C1551)</f>
        <v>35338</v>
      </c>
      <c r="AJ1551" s="1">
        <f>SUMIFS(หนี้6566!$F:$F,หนี้6566!$L:$L,"เงิน",หนี้6566!$A:$A,'ราย cn. (2)'!$C1551)</f>
        <v>0</v>
      </c>
    </row>
    <row r="1552" spans="1:36" x14ac:dyDescent="0.3">
      <c r="A1552" s="3" t="s">
        <v>4</v>
      </c>
      <c r="B1552" s="2">
        <v>1545</v>
      </c>
      <c r="C1552" s="24">
        <v>515446</v>
      </c>
      <c r="D1552" s="3" t="s">
        <v>2261</v>
      </c>
      <c r="E1552" s="3" t="s">
        <v>4129</v>
      </c>
      <c r="F1552" s="3" t="s">
        <v>17398</v>
      </c>
      <c r="G1552" s="24">
        <v>19</v>
      </c>
      <c r="H1552" s="24">
        <v>1903</v>
      </c>
      <c r="I1552" s="3">
        <v>0</v>
      </c>
      <c r="J1552" s="3">
        <v>55.68</v>
      </c>
      <c r="K1552" s="3">
        <v>0</v>
      </c>
      <c r="L1552" s="3" t="s">
        <v>20932</v>
      </c>
      <c r="M1552" s="3">
        <v>25.15</v>
      </c>
      <c r="N1552" s="13">
        <v>0</v>
      </c>
      <c r="O1552" s="13">
        <v>0</v>
      </c>
      <c r="P1552" s="13">
        <v>76200</v>
      </c>
      <c r="Q1552" s="13">
        <v>0</v>
      </c>
      <c r="R1552" s="13">
        <v>0</v>
      </c>
      <c r="S1552" s="13">
        <v>0</v>
      </c>
      <c r="T1552" s="13">
        <f t="shared" si="28"/>
        <v>76200</v>
      </c>
      <c r="U1552" s="13">
        <v>240.83999999999997</v>
      </c>
      <c r="V1552" s="13" t="s">
        <v>24185</v>
      </c>
      <c r="W1552" s="25">
        <v>111.36</v>
      </c>
      <c r="X1552" s="13">
        <v>0</v>
      </c>
      <c r="Y1552" s="13">
        <v>0</v>
      </c>
      <c r="Z1552" s="13">
        <v>0</v>
      </c>
      <c r="AB1552" s="14">
        <v>0</v>
      </c>
      <c r="AC1552" s="14">
        <v>0</v>
      </c>
      <c r="AE1552" s="5"/>
      <c r="AG1552" s="5"/>
      <c r="AH1552" s="5"/>
      <c r="AI1552" s="1">
        <f>SUMIFS(หนี้6566!$F:$F,หนี้6566!$L:$L,"ปุ๋ยยา",หนี้6566!$A:$A,'ราย cn. (2)'!$C1552)</f>
        <v>76200</v>
      </c>
      <c r="AJ1552" s="1">
        <f>SUMIFS(หนี้6566!$F:$F,หนี้6566!$L:$L,"เงิน",หนี้6566!$A:$A,'ราย cn. (2)'!$C1552)</f>
        <v>0</v>
      </c>
    </row>
    <row r="1553" spans="1:36" x14ac:dyDescent="0.3">
      <c r="A1553" s="3" t="s">
        <v>4</v>
      </c>
      <c r="B1553" s="2">
        <v>1546</v>
      </c>
      <c r="C1553" s="24">
        <v>510171</v>
      </c>
      <c r="D1553" s="3" t="s">
        <v>2261</v>
      </c>
      <c r="E1553" s="3" t="s">
        <v>3118</v>
      </c>
      <c r="F1553" s="3" t="s">
        <v>4050</v>
      </c>
      <c r="G1553" s="24">
        <v>19</v>
      </c>
      <c r="H1553" s="24">
        <v>1903</v>
      </c>
      <c r="I1553" s="3">
        <v>354.53000000000003</v>
      </c>
      <c r="J1553" s="3">
        <v>588.36</v>
      </c>
      <c r="K1553" s="3" t="s">
        <v>20932</v>
      </c>
      <c r="L1553" s="3" t="s">
        <v>20932</v>
      </c>
      <c r="M1553" s="3">
        <v>71.400000000000006</v>
      </c>
      <c r="N1553" s="13">
        <v>0</v>
      </c>
      <c r="O1553" s="13">
        <v>0</v>
      </c>
      <c r="P1553" s="13">
        <v>41010</v>
      </c>
      <c r="Q1553" s="13">
        <v>0</v>
      </c>
      <c r="R1553" s="13">
        <v>0</v>
      </c>
      <c r="S1553" s="13">
        <v>0</v>
      </c>
      <c r="T1553" s="13">
        <f t="shared" si="28"/>
        <v>41010</v>
      </c>
      <c r="U1553" s="13">
        <v>785.40000000000009</v>
      </c>
      <c r="V1553" s="13" t="s">
        <v>24185</v>
      </c>
      <c r="W1553" s="25">
        <v>147.09</v>
      </c>
      <c r="X1553" s="13">
        <v>0</v>
      </c>
      <c r="Y1553" s="13">
        <v>0</v>
      </c>
      <c r="Z1553" s="13">
        <v>0</v>
      </c>
      <c r="AB1553" s="14">
        <v>0</v>
      </c>
      <c r="AC1553" s="14">
        <v>0</v>
      </c>
      <c r="AE1553" s="5"/>
      <c r="AG1553" s="5"/>
      <c r="AH1553" s="5"/>
      <c r="AI1553" s="1">
        <f>SUMIFS(หนี้6566!$F:$F,หนี้6566!$L:$L,"ปุ๋ยยา",หนี้6566!$A:$A,'ราย cn. (2)'!$C1553)</f>
        <v>41010</v>
      </c>
      <c r="AJ1553" s="1">
        <f>SUMIFS(หนี้6566!$F:$F,หนี้6566!$L:$L,"เงิน",หนี้6566!$A:$A,'ราย cn. (2)'!$C1553)</f>
        <v>0</v>
      </c>
    </row>
    <row r="1554" spans="1:36" x14ac:dyDescent="0.3">
      <c r="A1554" s="3" t="s">
        <v>4</v>
      </c>
      <c r="B1554" s="2">
        <v>1547</v>
      </c>
      <c r="C1554" s="24">
        <v>511559</v>
      </c>
      <c r="D1554" s="3" t="s">
        <v>2261</v>
      </c>
      <c r="E1554" s="3" t="s">
        <v>15706</v>
      </c>
      <c r="F1554" s="3" t="s">
        <v>15707</v>
      </c>
      <c r="G1554" s="24">
        <v>19</v>
      </c>
      <c r="H1554" s="24">
        <v>1903</v>
      </c>
      <c r="I1554" s="3">
        <v>50.79999999999999</v>
      </c>
      <c r="J1554" s="3">
        <v>54.859999999999992</v>
      </c>
      <c r="K1554" s="3" t="s">
        <v>20932</v>
      </c>
      <c r="L1554" s="3" t="s">
        <v>20932</v>
      </c>
      <c r="M1554" s="3">
        <v>5.28</v>
      </c>
      <c r="N1554" s="13">
        <v>0</v>
      </c>
      <c r="O1554" s="13">
        <v>0</v>
      </c>
      <c r="P1554" s="13">
        <v>18315</v>
      </c>
      <c r="Q1554" s="13">
        <v>0</v>
      </c>
      <c r="R1554" s="13">
        <v>0</v>
      </c>
      <c r="S1554" s="13">
        <v>0</v>
      </c>
      <c r="T1554" s="13">
        <f t="shared" si="28"/>
        <v>18315</v>
      </c>
      <c r="U1554" s="13">
        <v>52.8</v>
      </c>
      <c r="V1554" s="13" t="s">
        <v>24185</v>
      </c>
      <c r="W1554" s="25">
        <v>109.72</v>
      </c>
      <c r="X1554" s="13">
        <v>0</v>
      </c>
      <c r="Y1554" s="13">
        <v>0</v>
      </c>
      <c r="Z1554" s="13">
        <v>0</v>
      </c>
      <c r="AB1554" s="14">
        <v>0</v>
      </c>
      <c r="AC1554" s="14">
        <v>0</v>
      </c>
      <c r="AE1554" s="5"/>
      <c r="AG1554" s="5"/>
      <c r="AH1554" s="5"/>
      <c r="AI1554" s="1">
        <f>SUMIFS(หนี้6566!$F:$F,หนี้6566!$L:$L,"ปุ๋ยยา",หนี้6566!$A:$A,'ราย cn. (2)'!$C1554)</f>
        <v>18315</v>
      </c>
      <c r="AJ1554" s="1">
        <f>SUMIFS(หนี้6566!$F:$F,หนี้6566!$L:$L,"เงิน",หนี้6566!$A:$A,'ราย cn. (2)'!$C1554)</f>
        <v>0</v>
      </c>
    </row>
    <row r="1555" spans="1:36" x14ac:dyDescent="0.3">
      <c r="A1555" s="3" t="s">
        <v>4</v>
      </c>
      <c r="B1555" s="2">
        <v>1548</v>
      </c>
      <c r="C1555" s="24">
        <v>511477</v>
      </c>
      <c r="D1555" s="3" t="s">
        <v>2261</v>
      </c>
      <c r="E1555" s="3" t="s">
        <v>2526</v>
      </c>
      <c r="F1555" s="3" t="s">
        <v>15583</v>
      </c>
      <c r="G1555" s="24">
        <v>19</v>
      </c>
      <c r="H1555" s="24">
        <v>1903</v>
      </c>
      <c r="I1555" s="3">
        <v>227.64000000000001</v>
      </c>
      <c r="J1555" s="3">
        <v>231.18</v>
      </c>
      <c r="K1555" s="3" t="s">
        <v>20932</v>
      </c>
      <c r="L1555" s="3" t="s">
        <v>20934</v>
      </c>
      <c r="M1555" s="3">
        <v>34.56</v>
      </c>
      <c r="N1555" s="13">
        <v>0</v>
      </c>
      <c r="O1555" s="13">
        <v>0</v>
      </c>
      <c r="P1555" s="13">
        <v>13070</v>
      </c>
      <c r="Q1555" s="13">
        <v>24251.54</v>
      </c>
      <c r="R1555" s="13">
        <v>0</v>
      </c>
      <c r="S1555" s="13">
        <v>0</v>
      </c>
      <c r="T1555" s="13">
        <f t="shared" si="28"/>
        <v>37321.54</v>
      </c>
      <c r="U1555" s="13">
        <v>311.04000000000002</v>
      </c>
      <c r="V1555" s="13" t="s">
        <v>24185</v>
      </c>
      <c r="W1555" s="25">
        <v>77.06</v>
      </c>
      <c r="X1555" s="13">
        <v>0</v>
      </c>
      <c r="Y1555" s="13">
        <v>0</v>
      </c>
      <c r="Z1555" s="13">
        <v>0</v>
      </c>
      <c r="AB1555" s="14">
        <v>0</v>
      </c>
      <c r="AC1555" s="14">
        <v>0</v>
      </c>
      <c r="AE1555" s="5"/>
      <c r="AG1555" s="5"/>
      <c r="AH1555" s="5"/>
      <c r="AI1555" s="1">
        <f>SUMIFS(หนี้6566!$F:$F,หนี้6566!$L:$L,"ปุ๋ยยา",หนี้6566!$A:$A,'ราย cn. (2)'!$C1555)</f>
        <v>13070</v>
      </c>
      <c r="AJ1555" s="1">
        <f>SUMIFS(หนี้6566!$F:$F,หนี้6566!$L:$L,"เงิน",หนี้6566!$A:$A,'ราย cn. (2)'!$C1555)</f>
        <v>24251.54</v>
      </c>
    </row>
    <row r="1556" spans="1:36" x14ac:dyDescent="0.3">
      <c r="A1556" s="3" t="s">
        <v>4</v>
      </c>
      <c r="B1556" s="2">
        <v>1549</v>
      </c>
      <c r="C1556" s="24">
        <v>514435</v>
      </c>
      <c r="D1556" s="3" t="s">
        <v>2264</v>
      </c>
      <c r="E1556" s="3" t="s">
        <v>3053</v>
      </c>
      <c r="F1556" s="3" t="s">
        <v>4054</v>
      </c>
      <c r="G1556" s="24">
        <v>18</v>
      </c>
      <c r="H1556" s="24">
        <v>1804</v>
      </c>
      <c r="I1556" s="3">
        <v>103.57000000000001</v>
      </c>
      <c r="J1556" s="3">
        <v>151.38000000000005</v>
      </c>
      <c r="K1556" s="3" t="s">
        <v>20932</v>
      </c>
      <c r="L1556" s="3" t="s">
        <v>20934</v>
      </c>
      <c r="M1556" s="3">
        <v>25.19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f t="shared" si="28"/>
        <v>0</v>
      </c>
      <c r="U1556" s="13">
        <v>172.78000000000003</v>
      </c>
      <c r="V1556" s="13" t="s">
        <v>24186</v>
      </c>
      <c r="W1556" s="25">
        <v>65.819999999999993</v>
      </c>
      <c r="X1556" s="13">
        <v>0</v>
      </c>
      <c r="Y1556" s="13">
        <v>0</v>
      </c>
      <c r="Z1556" s="13">
        <v>0</v>
      </c>
      <c r="AB1556" s="14">
        <v>0</v>
      </c>
      <c r="AC1556" s="14">
        <v>0</v>
      </c>
      <c r="AE1556" s="5"/>
      <c r="AG1556" s="5"/>
      <c r="AH1556" s="5"/>
      <c r="AI1556" s="1">
        <f>SUMIFS(หนี้6566!$F:$F,หนี้6566!$L:$L,"ปุ๋ยยา",หนี้6566!$A:$A,'ราย cn. (2)'!$C1556)</f>
        <v>0</v>
      </c>
      <c r="AJ1556" s="1">
        <f>SUMIFS(หนี้6566!$F:$F,หนี้6566!$L:$L,"เงิน",หนี้6566!$A:$A,'ราย cn. (2)'!$C1556)</f>
        <v>0</v>
      </c>
    </row>
    <row r="1557" spans="1:36" x14ac:dyDescent="0.3">
      <c r="A1557" s="3" t="s">
        <v>4</v>
      </c>
      <c r="B1557" s="2">
        <v>1550</v>
      </c>
      <c r="C1557" s="24">
        <v>512194</v>
      </c>
      <c r="D1557" s="3" t="s">
        <v>2261</v>
      </c>
      <c r="E1557" s="3" t="s">
        <v>2984</v>
      </c>
      <c r="F1557" s="3" t="s">
        <v>16640</v>
      </c>
      <c r="G1557" s="24">
        <v>20</v>
      </c>
      <c r="H1557" s="24">
        <v>2002</v>
      </c>
      <c r="I1557" s="3">
        <v>417.21999999999997</v>
      </c>
      <c r="J1557" s="3">
        <v>542.18000000000006</v>
      </c>
      <c r="K1557" s="3" t="s">
        <v>20932</v>
      </c>
      <c r="L1557" s="3" t="s">
        <v>20932</v>
      </c>
      <c r="M1557" s="3">
        <v>51.339999999999996</v>
      </c>
      <c r="N1557" s="13">
        <v>0</v>
      </c>
      <c r="O1557" s="13">
        <v>0</v>
      </c>
      <c r="P1557" s="13">
        <v>229070</v>
      </c>
      <c r="Q1557" s="13">
        <v>0</v>
      </c>
      <c r="R1557" s="13">
        <v>0</v>
      </c>
      <c r="S1557" s="13">
        <v>0</v>
      </c>
      <c r="T1557" s="13">
        <f t="shared" si="28"/>
        <v>229070</v>
      </c>
      <c r="U1557" s="13">
        <v>461.23</v>
      </c>
      <c r="V1557" s="13" t="s">
        <v>24185</v>
      </c>
      <c r="W1557" s="25">
        <v>108.44</v>
      </c>
      <c r="X1557" s="13">
        <v>0</v>
      </c>
      <c r="Y1557" s="13">
        <v>0</v>
      </c>
      <c r="Z1557" s="13">
        <v>0</v>
      </c>
      <c r="AB1557" s="14">
        <v>0</v>
      </c>
      <c r="AC1557" s="14">
        <v>0</v>
      </c>
      <c r="AE1557" s="5"/>
      <c r="AG1557" s="5"/>
      <c r="AH1557" s="5"/>
      <c r="AI1557" s="1">
        <f>SUMIFS(หนี้6566!$F:$F,หนี้6566!$L:$L,"ปุ๋ยยา",หนี้6566!$A:$A,'ราย cn. (2)'!$C1557)</f>
        <v>117670</v>
      </c>
      <c r="AJ1557" s="1">
        <f>SUMIFS(หนี้6566!$F:$F,หนี้6566!$L:$L,"เงิน",หนี้6566!$A:$A,'ราย cn. (2)'!$C1557)</f>
        <v>111400</v>
      </c>
    </row>
    <row r="1558" spans="1:36" x14ac:dyDescent="0.3">
      <c r="A1558" s="3" t="s">
        <v>4</v>
      </c>
      <c r="B1558" s="2">
        <v>1551</v>
      </c>
      <c r="C1558" s="24">
        <v>511498</v>
      </c>
      <c r="D1558" s="3" t="s">
        <v>2264</v>
      </c>
      <c r="E1558" s="3" t="s">
        <v>3512</v>
      </c>
      <c r="F1558" s="3" t="s">
        <v>13590</v>
      </c>
      <c r="G1558" s="24">
        <v>19</v>
      </c>
      <c r="H1558" s="24">
        <v>1903</v>
      </c>
      <c r="I1558" s="3">
        <v>21.14</v>
      </c>
      <c r="J1558" s="3">
        <v>22.279999999999998</v>
      </c>
      <c r="K1558" s="3" t="s">
        <v>20934</v>
      </c>
      <c r="L1558" s="3" t="s">
        <v>20931</v>
      </c>
      <c r="M1558" s="3">
        <v>9.3099999999999987</v>
      </c>
      <c r="N1558" s="13">
        <v>0</v>
      </c>
      <c r="O1558" s="13">
        <v>0</v>
      </c>
      <c r="P1558" s="13">
        <v>17120</v>
      </c>
      <c r="Q1558" s="13">
        <v>0</v>
      </c>
      <c r="R1558" s="13">
        <v>0</v>
      </c>
      <c r="S1558" s="13">
        <v>0</v>
      </c>
      <c r="T1558" s="13">
        <f t="shared" si="28"/>
        <v>17120</v>
      </c>
      <c r="U1558" s="13">
        <v>69.88</v>
      </c>
      <c r="V1558" s="13" t="s">
        <v>24185</v>
      </c>
      <c r="W1558" s="25">
        <v>27.85</v>
      </c>
      <c r="X1558" s="13">
        <v>0</v>
      </c>
      <c r="Y1558" s="13">
        <v>0</v>
      </c>
      <c r="Z1558" s="13">
        <v>0</v>
      </c>
      <c r="AB1558" s="14">
        <v>0</v>
      </c>
      <c r="AC1558" s="14">
        <v>0</v>
      </c>
      <c r="AE1558" s="5"/>
      <c r="AG1558" s="5"/>
      <c r="AH1558" s="5"/>
      <c r="AI1558" s="1">
        <f>SUMIFS(หนี้6566!$F:$F,หนี้6566!$L:$L,"ปุ๋ยยา",หนี้6566!$A:$A,'ราย cn. (2)'!$C1558)</f>
        <v>17120</v>
      </c>
      <c r="AJ1558" s="1">
        <f>SUMIFS(หนี้6566!$F:$F,หนี้6566!$L:$L,"เงิน",หนี้6566!$A:$A,'ราย cn. (2)'!$C1558)</f>
        <v>0</v>
      </c>
    </row>
    <row r="1559" spans="1:36" x14ac:dyDescent="0.3">
      <c r="A1559" s="3" t="s">
        <v>4</v>
      </c>
      <c r="B1559" s="2">
        <v>1552</v>
      </c>
      <c r="C1559" s="24">
        <v>513390</v>
      </c>
      <c r="D1559" s="3" t="s">
        <v>2261</v>
      </c>
      <c r="E1559" s="3" t="s">
        <v>2754</v>
      </c>
      <c r="F1559" s="3" t="s">
        <v>15238</v>
      </c>
      <c r="G1559" s="24">
        <v>19</v>
      </c>
      <c r="H1559" s="24">
        <v>1904</v>
      </c>
      <c r="I1559" s="3">
        <v>0</v>
      </c>
      <c r="J1559" s="3">
        <v>85.259999999999991</v>
      </c>
      <c r="K1559" s="3" t="s">
        <v>20931</v>
      </c>
      <c r="L1559" s="3" t="s">
        <v>20934</v>
      </c>
      <c r="M1559" s="3">
        <v>22.76</v>
      </c>
      <c r="N1559" s="13">
        <v>0</v>
      </c>
      <c r="O1559" s="13">
        <v>0</v>
      </c>
      <c r="P1559" s="13">
        <v>48132</v>
      </c>
      <c r="Q1559" s="13">
        <v>0</v>
      </c>
      <c r="R1559" s="13">
        <v>0</v>
      </c>
      <c r="S1559" s="13">
        <v>0</v>
      </c>
      <c r="T1559" s="13">
        <f t="shared" si="28"/>
        <v>48132</v>
      </c>
      <c r="U1559" s="13">
        <v>204.84</v>
      </c>
      <c r="V1559" s="13" t="s">
        <v>24185</v>
      </c>
      <c r="W1559" s="25">
        <v>56.84</v>
      </c>
      <c r="X1559" s="13">
        <v>0</v>
      </c>
      <c r="Y1559" s="13">
        <v>0</v>
      </c>
      <c r="Z1559" s="13">
        <v>0</v>
      </c>
      <c r="AB1559" s="14">
        <v>0</v>
      </c>
      <c r="AC1559" s="14">
        <v>0</v>
      </c>
      <c r="AE1559" s="5"/>
      <c r="AG1559" s="5"/>
      <c r="AH1559" s="5"/>
      <c r="AI1559" s="1">
        <f>SUMIFS(หนี้6566!$F:$F,หนี้6566!$L:$L,"ปุ๋ยยา",หนี้6566!$A:$A,'ราย cn. (2)'!$C1559)</f>
        <v>48132</v>
      </c>
      <c r="AJ1559" s="1">
        <f>SUMIFS(หนี้6566!$F:$F,หนี้6566!$L:$L,"เงิน",หนี้6566!$A:$A,'ราย cn. (2)'!$C1559)</f>
        <v>0</v>
      </c>
    </row>
    <row r="1560" spans="1:36" x14ac:dyDescent="0.3">
      <c r="A1560" s="3" t="s">
        <v>4</v>
      </c>
      <c r="B1560" s="2">
        <v>1553</v>
      </c>
      <c r="C1560" s="24">
        <v>511271</v>
      </c>
      <c r="D1560" s="3" t="s">
        <v>2264</v>
      </c>
      <c r="E1560" s="3" t="s">
        <v>2901</v>
      </c>
      <c r="F1560" s="3" t="s">
        <v>15297</v>
      </c>
      <c r="G1560" s="24">
        <v>19</v>
      </c>
      <c r="H1560" s="24">
        <v>1904</v>
      </c>
      <c r="I1560" s="3">
        <v>71.660000000000011</v>
      </c>
      <c r="J1560" s="3">
        <v>111.25999999999998</v>
      </c>
      <c r="K1560" s="3" t="s">
        <v>20931</v>
      </c>
      <c r="L1560" s="3" t="s">
        <v>20931</v>
      </c>
      <c r="M1560" s="3">
        <v>15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f t="shared" si="28"/>
        <v>0</v>
      </c>
      <c r="U1560" s="13">
        <v>120</v>
      </c>
      <c r="V1560" s="13" t="s">
        <v>24186</v>
      </c>
      <c r="W1560" s="25">
        <v>44.5</v>
      </c>
      <c r="X1560" s="13">
        <v>0</v>
      </c>
      <c r="Y1560" s="13">
        <v>0</v>
      </c>
      <c r="Z1560" s="13">
        <v>0</v>
      </c>
      <c r="AB1560" s="14">
        <v>0</v>
      </c>
      <c r="AC1560" s="14">
        <v>0</v>
      </c>
      <c r="AE1560" s="5"/>
      <c r="AG1560" s="5"/>
      <c r="AH1560" s="5"/>
      <c r="AI1560" s="1">
        <f>SUMIFS(หนี้6566!$F:$F,หนี้6566!$L:$L,"ปุ๋ยยา",หนี้6566!$A:$A,'ราย cn. (2)'!$C1560)</f>
        <v>0</v>
      </c>
      <c r="AJ1560" s="1">
        <f>SUMIFS(หนี้6566!$F:$F,หนี้6566!$L:$L,"เงิน",หนี้6566!$A:$A,'ราย cn. (2)'!$C1560)</f>
        <v>0</v>
      </c>
    </row>
    <row r="1561" spans="1:36" x14ac:dyDescent="0.3">
      <c r="A1561" s="3" t="s">
        <v>4</v>
      </c>
      <c r="B1561" s="2">
        <v>1554</v>
      </c>
      <c r="C1561" s="24">
        <v>511012</v>
      </c>
      <c r="D1561" s="3" t="s">
        <v>2264</v>
      </c>
      <c r="E1561" s="3" t="s">
        <v>2910</v>
      </c>
      <c r="F1561" s="3" t="s">
        <v>3725</v>
      </c>
      <c r="G1561" s="24">
        <v>19</v>
      </c>
      <c r="H1561" s="24">
        <v>1904</v>
      </c>
      <c r="I1561" s="3">
        <v>272.03999999999996</v>
      </c>
      <c r="J1561" s="3">
        <v>596.28999999999985</v>
      </c>
      <c r="K1561" s="3" t="s">
        <v>20934</v>
      </c>
      <c r="L1561" s="3" t="s">
        <v>20933</v>
      </c>
      <c r="M1561" s="3">
        <v>82.72999999999999</v>
      </c>
      <c r="N1561" s="13">
        <v>0</v>
      </c>
      <c r="O1561" s="13">
        <v>0</v>
      </c>
      <c r="P1561" s="13">
        <v>69700.78</v>
      </c>
      <c r="Q1561" s="13">
        <v>51652.770000000004</v>
      </c>
      <c r="R1561" s="13">
        <v>0</v>
      </c>
      <c r="S1561" s="13">
        <v>0</v>
      </c>
      <c r="T1561" s="13">
        <f t="shared" si="28"/>
        <v>121353.55</v>
      </c>
      <c r="U1561" s="13">
        <v>687.20999999999992</v>
      </c>
      <c r="V1561" s="13" t="s">
        <v>24185</v>
      </c>
      <c r="W1561" s="25">
        <v>99.38</v>
      </c>
      <c r="X1561" s="13">
        <v>0</v>
      </c>
      <c r="Y1561" s="13">
        <v>0</v>
      </c>
      <c r="Z1561" s="13">
        <v>0</v>
      </c>
      <c r="AB1561" s="14">
        <v>0</v>
      </c>
      <c r="AC1561" s="14">
        <v>0</v>
      </c>
      <c r="AE1561" s="5"/>
      <c r="AG1561" s="5"/>
      <c r="AH1561" s="5"/>
      <c r="AI1561" s="1">
        <f>SUMIFS(หนี้6566!$F:$F,หนี้6566!$L:$L,"ปุ๋ยยา",หนี้6566!$A:$A,'ราย cn. (2)'!$C1561)</f>
        <v>54680</v>
      </c>
      <c r="AJ1561" s="1">
        <f>SUMIFS(หนี้6566!$F:$F,หนี้6566!$L:$L,"เงิน",หนี้6566!$A:$A,'ราย cn. (2)'!$C1561)</f>
        <v>66673.55</v>
      </c>
    </row>
    <row r="1562" spans="1:36" x14ac:dyDescent="0.3">
      <c r="A1562" s="3" t="s">
        <v>4</v>
      </c>
      <c r="B1562" s="2">
        <v>1555</v>
      </c>
      <c r="C1562" s="24">
        <v>514125</v>
      </c>
      <c r="D1562" s="3" t="s">
        <v>2361</v>
      </c>
      <c r="E1562" s="3" t="s">
        <v>16500</v>
      </c>
      <c r="F1562" s="3" t="s">
        <v>7276</v>
      </c>
      <c r="G1562" s="24">
        <v>19</v>
      </c>
      <c r="H1562" s="24">
        <v>1904</v>
      </c>
      <c r="I1562" s="3">
        <v>61.329999999999991</v>
      </c>
      <c r="J1562" s="3">
        <v>74.180000000000007</v>
      </c>
      <c r="K1562" s="3" t="s">
        <v>20933</v>
      </c>
      <c r="L1562" s="3" t="s">
        <v>20934</v>
      </c>
      <c r="M1562" s="3">
        <v>8.52</v>
      </c>
      <c r="N1562" s="13">
        <v>0</v>
      </c>
      <c r="O1562" s="13">
        <v>0</v>
      </c>
      <c r="P1562" s="13">
        <v>20505</v>
      </c>
      <c r="Q1562" s="13">
        <v>0</v>
      </c>
      <c r="R1562" s="13">
        <v>0</v>
      </c>
      <c r="S1562" s="13">
        <v>0</v>
      </c>
      <c r="T1562" s="13">
        <f t="shared" si="28"/>
        <v>20505</v>
      </c>
      <c r="U1562" s="13">
        <v>72.53</v>
      </c>
      <c r="V1562" s="13" t="s">
        <v>24185</v>
      </c>
      <c r="W1562" s="25">
        <v>64.5</v>
      </c>
      <c r="X1562" s="13">
        <v>0</v>
      </c>
      <c r="Y1562" s="13">
        <v>0</v>
      </c>
      <c r="Z1562" s="13">
        <v>0</v>
      </c>
      <c r="AB1562" s="14">
        <v>0</v>
      </c>
      <c r="AC1562" s="14">
        <v>0</v>
      </c>
      <c r="AE1562" s="5"/>
      <c r="AG1562" s="5"/>
      <c r="AH1562" s="5"/>
      <c r="AI1562" s="1">
        <f>SUMIFS(หนี้6566!$F:$F,หนี้6566!$L:$L,"ปุ๋ยยา",หนี้6566!$A:$A,'ราย cn. (2)'!$C1562)</f>
        <v>20505</v>
      </c>
      <c r="AJ1562" s="1">
        <f>SUMIFS(หนี้6566!$F:$F,หนี้6566!$L:$L,"เงิน",หนี้6566!$A:$A,'ราย cn. (2)'!$C1562)</f>
        <v>0</v>
      </c>
    </row>
    <row r="1563" spans="1:36" x14ac:dyDescent="0.3">
      <c r="A1563" s="3" t="s">
        <v>4</v>
      </c>
      <c r="B1563" s="2">
        <v>1556</v>
      </c>
      <c r="C1563" s="24">
        <v>514577</v>
      </c>
      <c r="D1563" s="3" t="s">
        <v>2261</v>
      </c>
      <c r="E1563" s="3" t="s">
        <v>5300</v>
      </c>
      <c r="F1563" s="3" t="s">
        <v>20014</v>
      </c>
      <c r="G1563" s="24">
        <v>19</v>
      </c>
      <c r="H1563" s="24">
        <v>1903</v>
      </c>
      <c r="I1563" s="3">
        <v>86.019999999999982</v>
      </c>
      <c r="J1563" s="3">
        <v>153.09999999999997</v>
      </c>
      <c r="K1563" s="3" t="s">
        <v>20933</v>
      </c>
      <c r="L1563" s="3" t="s">
        <v>20934</v>
      </c>
      <c r="M1563" s="3">
        <v>13.780000000000001</v>
      </c>
      <c r="N1563" s="13">
        <v>0</v>
      </c>
      <c r="O1563" s="13">
        <v>0</v>
      </c>
      <c r="P1563" s="13">
        <v>28760</v>
      </c>
      <c r="Q1563" s="13">
        <v>26036.730000000003</v>
      </c>
      <c r="R1563" s="13">
        <v>0</v>
      </c>
      <c r="S1563" s="13">
        <v>0</v>
      </c>
      <c r="T1563" s="13">
        <f t="shared" si="28"/>
        <v>54796.73</v>
      </c>
      <c r="U1563" s="13">
        <v>151.57999999999998</v>
      </c>
      <c r="V1563" s="13" t="s">
        <v>24185</v>
      </c>
      <c r="W1563" s="25">
        <v>76.55</v>
      </c>
      <c r="X1563" s="13">
        <v>0</v>
      </c>
      <c r="Y1563" s="13">
        <v>0</v>
      </c>
      <c r="Z1563" s="13">
        <v>0</v>
      </c>
      <c r="AB1563" s="14">
        <v>0</v>
      </c>
      <c r="AC1563" s="14">
        <v>0</v>
      </c>
      <c r="AE1563" s="5"/>
      <c r="AG1563" s="5"/>
      <c r="AH1563" s="5"/>
      <c r="AI1563" s="1">
        <f>SUMIFS(หนี้6566!$F:$F,หนี้6566!$L:$L,"ปุ๋ยยา",หนี้6566!$A:$A,'ราย cn. (2)'!$C1563)</f>
        <v>28760</v>
      </c>
      <c r="AJ1563" s="1">
        <f>SUMIFS(หนี้6566!$F:$F,หนี้6566!$L:$L,"เงิน",หนี้6566!$A:$A,'ราย cn. (2)'!$C1563)</f>
        <v>26036.730000000003</v>
      </c>
    </row>
    <row r="1564" spans="1:36" x14ac:dyDescent="0.3">
      <c r="A1564" s="3" t="s">
        <v>4</v>
      </c>
      <c r="B1564" s="2">
        <v>1557</v>
      </c>
      <c r="C1564" s="24">
        <v>514128</v>
      </c>
      <c r="D1564" s="3" t="s">
        <v>2261</v>
      </c>
      <c r="E1564" s="3" t="s">
        <v>6802</v>
      </c>
      <c r="F1564" s="3" t="s">
        <v>10757</v>
      </c>
      <c r="G1564" s="24">
        <v>21</v>
      </c>
      <c r="H1564" s="24">
        <v>2103</v>
      </c>
      <c r="I1564" s="3">
        <v>67.690000000000012</v>
      </c>
      <c r="J1564" s="3">
        <v>54.97</v>
      </c>
      <c r="K1564" s="3" t="s">
        <v>20932</v>
      </c>
      <c r="L1564" s="3" t="s">
        <v>20932</v>
      </c>
      <c r="M1564" s="3">
        <v>0.78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f t="shared" si="28"/>
        <v>0</v>
      </c>
      <c r="U1564" s="13">
        <v>7.8</v>
      </c>
      <c r="V1564" s="13" t="s">
        <v>24187</v>
      </c>
      <c r="W1564" s="25">
        <v>109.94</v>
      </c>
      <c r="X1564" s="13">
        <v>0</v>
      </c>
      <c r="Y1564" s="13">
        <v>0</v>
      </c>
      <c r="Z1564" s="13">
        <v>0</v>
      </c>
      <c r="AB1564" s="14">
        <v>0</v>
      </c>
      <c r="AC1564" s="14">
        <v>0</v>
      </c>
      <c r="AE1564" s="5"/>
      <c r="AG1564" s="5"/>
      <c r="AH1564" s="5"/>
      <c r="AI1564" s="1">
        <f>SUMIFS(หนี้6566!$F:$F,หนี้6566!$L:$L,"ปุ๋ยยา",หนี้6566!$A:$A,'ราย cn. (2)'!$C1564)</f>
        <v>0</v>
      </c>
      <c r="AJ1564" s="1">
        <f>SUMIFS(หนี้6566!$F:$F,หนี้6566!$L:$L,"เงิน",หนี้6566!$A:$A,'ราย cn. (2)'!$C1564)</f>
        <v>0</v>
      </c>
    </row>
    <row r="1565" spans="1:36" x14ac:dyDescent="0.3">
      <c r="A1565" s="3" t="s">
        <v>4</v>
      </c>
      <c r="B1565" s="2">
        <v>1558</v>
      </c>
      <c r="C1565" s="24">
        <v>515474</v>
      </c>
      <c r="D1565" s="3" t="s">
        <v>2261</v>
      </c>
      <c r="E1565" s="3" t="s">
        <v>20561</v>
      </c>
      <c r="F1565" s="3" t="s">
        <v>20562</v>
      </c>
      <c r="G1565" s="24">
        <v>23</v>
      </c>
      <c r="H1565" s="24">
        <v>2304</v>
      </c>
      <c r="I1565" s="3">
        <v>0</v>
      </c>
      <c r="J1565" s="3">
        <v>58.86</v>
      </c>
      <c r="K1565" s="3">
        <v>0</v>
      </c>
      <c r="L1565" s="3" t="s">
        <v>20931</v>
      </c>
      <c r="M1565" s="3">
        <v>4.07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f t="shared" si="28"/>
        <v>0</v>
      </c>
      <c r="U1565" s="13">
        <v>40.700000000000003</v>
      </c>
      <c r="V1565" s="13" t="s">
        <v>24186</v>
      </c>
      <c r="W1565" s="25" t="e">
        <v>#DIV/0!</v>
      </c>
      <c r="X1565" s="13">
        <v>0</v>
      </c>
      <c r="Y1565" s="13">
        <v>0</v>
      </c>
      <c r="Z1565" s="13">
        <v>0</v>
      </c>
      <c r="AB1565" s="14">
        <v>0</v>
      </c>
      <c r="AC1565" s="14">
        <v>0</v>
      </c>
      <c r="AE1565" s="5"/>
      <c r="AG1565" s="5"/>
      <c r="AH1565" s="5"/>
      <c r="AI1565" s="1">
        <f>SUMIFS(หนี้6566!$F:$F,หนี้6566!$L:$L,"ปุ๋ยยา",หนี้6566!$A:$A,'ราย cn. (2)'!$C1565)</f>
        <v>0</v>
      </c>
      <c r="AJ1565" s="1">
        <f>SUMIFS(หนี้6566!$F:$F,หนี้6566!$L:$L,"เงิน",หนี้6566!$A:$A,'ราย cn. (2)'!$C1565)</f>
        <v>0</v>
      </c>
    </row>
    <row r="1566" spans="1:36" x14ac:dyDescent="0.3">
      <c r="A1566" s="3" t="s">
        <v>4</v>
      </c>
      <c r="B1566" s="2">
        <v>1559</v>
      </c>
      <c r="C1566" s="24">
        <v>511336</v>
      </c>
      <c r="D1566" s="3" t="s">
        <v>2261</v>
      </c>
      <c r="E1566" s="3" t="s">
        <v>3020</v>
      </c>
      <c r="F1566" s="3" t="s">
        <v>4278</v>
      </c>
      <c r="G1566" s="24">
        <v>23</v>
      </c>
      <c r="H1566" s="24">
        <v>2302</v>
      </c>
      <c r="I1566" s="3">
        <v>0</v>
      </c>
      <c r="J1566" s="3">
        <v>0</v>
      </c>
      <c r="K1566" s="3" t="s">
        <v>20931</v>
      </c>
      <c r="L1566" s="3" t="s">
        <v>20931</v>
      </c>
      <c r="M1566" s="3">
        <v>13.42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f t="shared" si="28"/>
        <v>0</v>
      </c>
      <c r="U1566" s="13">
        <v>148.22</v>
      </c>
      <c r="V1566" s="13" t="s">
        <v>24186</v>
      </c>
      <c r="W1566" s="25">
        <v>0</v>
      </c>
      <c r="X1566" s="13">
        <v>0</v>
      </c>
      <c r="Y1566" s="13">
        <v>0</v>
      </c>
      <c r="Z1566" s="13">
        <v>0</v>
      </c>
      <c r="AB1566" s="14">
        <v>0</v>
      </c>
      <c r="AC1566" s="14">
        <v>0</v>
      </c>
      <c r="AE1566" s="5"/>
      <c r="AG1566" s="5"/>
      <c r="AH1566" s="5"/>
      <c r="AI1566" s="1">
        <f>SUMIFS(หนี้6566!$F:$F,หนี้6566!$L:$L,"ปุ๋ยยา",หนี้6566!$A:$A,'ราย cn. (2)'!$C1566)</f>
        <v>0</v>
      </c>
      <c r="AJ1566" s="1">
        <f>SUMIFS(หนี้6566!$F:$F,หนี้6566!$L:$L,"เงิน",หนี้6566!$A:$A,'ราย cn. (2)'!$C1566)</f>
        <v>0</v>
      </c>
    </row>
    <row r="1567" spans="1:36" x14ac:dyDescent="0.3">
      <c r="A1567" s="3" t="s">
        <v>4</v>
      </c>
      <c r="B1567" s="2">
        <v>1560</v>
      </c>
      <c r="C1567" s="24">
        <v>511356</v>
      </c>
      <c r="D1567" s="3" t="s">
        <v>2261</v>
      </c>
      <c r="E1567" s="3" t="s">
        <v>8349</v>
      </c>
      <c r="F1567" s="3" t="s">
        <v>15394</v>
      </c>
      <c r="G1567" s="24">
        <v>21</v>
      </c>
      <c r="H1567" s="24">
        <v>2104</v>
      </c>
      <c r="I1567" s="3">
        <v>68.730000000000018</v>
      </c>
      <c r="J1567" s="3">
        <v>82.889999999999986</v>
      </c>
      <c r="K1567" s="3" t="s">
        <v>20932</v>
      </c>
      <c r="L1567" s="3" t="s">
        <v>20932</v>
      </c>
      <c r="M1567" s="3">
        <v>11.78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f t="shared" si="28"/>
        <v>0</v>
      </c>
      <c r="U1567" s="13">
        <v>132.24</v>
      </c>
      <c r="V1567" s="13" t="s">
        <v>24187</v>
      </c>
      <c r="W1567" s="25">
        <v>165.78</v>
      </c>
      <c r="X1567" s="13">
        <v>0</v>
      </c>
      <c r="Y1567" s="13">
        <v>0</v>
      </c>
      <c r="Z1567" s="13">
        <v>0</v>
      </c>
      <c r="AB1567" s="14">
        <v>0</v>
      </c>
      <c r="AC1567" s="14">
        <v>0</v>
      </c>
      <c r="AE1567" s="5"/>
      <c r="AG1567" s="5"/>
      <c r="AH1567" s="5"/>
      <c r="AI1567" s="1">
        <f>SUMIFS(หนี้6566!$F:$F,หนี้6566!$L:$L,"ปุ๋ยยา",หนี้6566!$A:$A,'ราย cn. (2)'!$C1567)</f>
        <v>0</v>
      </c>
      <c r="AJ1567" s="1">
        <f>SUMIFS(หนี้6566!$F:$F,หนี้6566!$L:$L,"เงิน",หนี้6566!$A:$A,'ราย cn. (2)'!$C1567)</f>
        <v>0</v>
      </c>
    </row>
    <row r="1568" spans="1:36" x14ac:dyDescent="0.3">
      <c r="A1568" s="3" t="s">
        <v>4</v>
      </c>
      <c r="B1568" s="2">
        <v>1561</v>
      </c>
      <c r="C1568" s="24">
        <v>512684</v>
      </c>
      <c r="D1568" s="3" t="s">
        <v>2264</v>
      </c>
      <c r="E1568" s="3" t="s">
        <v>2901</v>
      </c>
      <c r="F1568" s="3" t="s">
        <v>17288</v>
      </c>
      <c r="G1568" s="24">
        <v>19</v>
      </c>
      <c r="H1568" s="24">
        <v>1905</v>
      </c>
      <c r="I1568" s="3">
        <v>22.17</v>
      </c>
      <c r="J1568" s="3">
        <v>26.339999999999996</v>
      </c>
      <c r="K1568" s="3" t="s">
        <v>20934</v>
      </c>
      <c r="L1568" s="3" t="s">
        <v>20931</v>
      </c>
      <c r="M1568" s="3">
        <v>18.8</v>
      </c>
      <c r="N1568" s="13">
        <v>0</v>
      </c>
      <c r="O1568" s="13">
        <v>0</v>
      </c>
      <c r="P1568" s="13">
        <v>29445</v>
      </c>
      <c r="Q1568" s="13">
        <v>0</v>
      </c>
      <c r="R1568" s="13">
        <v>0</v>
      </c>
      <c r="S1568" s="13">
        <v>0</v>
      </c>
      <c r="T1568" s="13">
        <f t="shared" si="28"/>
        <v>29445</v>
      </c>
      <c r="U1568" s="13">
        <v>172.55</v>
      </c>
      <c r="V1568" s="13" t="s">
        <v>24185</v>
      </c>
      <c r="W1568" s="25">
        <v>52.68</v>
      </c>
      <c r="X1568" s="13">
        <v>0</v>
      </c>
      <c r="Y1568" s="13">
        <v>0</v>
      </c>
      <c r="Z1568" s="13">
        <v>0</v>
      </c>
      <c r="AB1568" s="14">
        <v>0</v>
      </c>
      <c r="AC1568" s="14">
        <v>0</v>
      </c>
      <c r="AE1568" s="5"/>
      <c r="AG1568" s="5"/>
      <c r="AH1568" s="5"/>
      <c r="AI1568" s="1">
        <f>SUMIFS(หนี้6566!$F:$F,หนี้6566!$L:$L,"ปุ๋ยยา",หนี้6566!$A:$A,'ราย cn. (2)'!$C1568)</f>
        <v>29445</v>
      </c>
      <c r="AJ1568" s="1">
        <f>SUMIFS(หนี้6566!$F:$F,หนี้6566!$L:$L,"เงิน",หนี้6566!$A:$A,'ราย cn. (2)'!$C1568)</f>
        <v>0</v>
      </c>
    </row>
    <row r="1569" spans="1:36" x14ac:dyDescent="0.3">
      <c r="A1569" s="3" t="s">
        <v>4</v>
      </c>
      <c r="B1569" s="2">
        <v>1562</v>
      </c>
      <c r="C1569" s="24">
        <v>513119</v>
      </c>
      <c r="D1569" s="3" t="s">
        <v>2261</v>
      </c>
      <c r="E1569" s="3" t="s">
        <v>10450</v>
      </c>
      <c r="F1569" s="3" t="s">
        <v>17074</v>
      </c>
      <c r="G1569" s="24">
        <v>20</v>
      </c>
      <c r="H1569" s="24">
        <v>2005</v>
      </c>
      <c r="I1569" s="3">
        <v>42.64</v>
      </c>
      <c r="J1569" s="3">
        <v>62.300000000000004</v>
      </c>
      <c r="K1569" s="3" t="s">
        <v>20934</v>
      </c>
      <c r="L1569" s="3" t="s">
        <v>20934</v>
      </c>
      <c r="M1569" s="3">
        <v>18.38</v>
      </c>
      <c r="N1569" s="13">
        <v>0</v>
      </c>
      <c r="O1569" s="13">
        <v>0</v>
      </c>
      <c r="P1569" s="13">
        <v>55920</v>
      </c>
      <c r="Q1569" s="13">
        <v>0</v>
      </c>
      <c r="R1569" s="13">
        <v>0</v>
      </c>
      <c r="S1569" s="13">
        <v>0</v>
      </c>
      <c r="T1569" s="13">
        <f t="shared" si="28"/>
        <v>55920</v>
      </c>
      <c r="U1569" s="13">
        <v>139.24</v>
      </c>
      <c r="V1569" s="13" t="s">
        <v>24185</v>
      </c>
      <c r="W1569" s="25">
        <v>62.3</v>
      </c>
      <c r="X1569" s="13">
        <v>0</v>
      </c>
      <c r="Y1569" s="13">
        <v>0</v>
      </c>
      <c r="Z1569" s="13">
        <v>0</v>
      </c>
      <c r="AB1569" s="14">
        <v>0</v>
      </c>
      <c r="AC1569" s="14">
        <v>0</v>
      </c>
      <c r="AE1569" s="5"/>
      <c r="AG1569" s="5"/>
      <c r="AH1569" s="5"/>
      <c r="AI1569" s="1">
        <f>SUMIFS(หนี้6566!$F:$F,หนี้6566!$L:$L,"ปุ๋ยยา",หนี้6566!$A:$A,'ราย cn. (2)'!$C1569)</f>
        <v>55920</v>
      </c>
      <c r="AJ1569" s="1">
        <f>SUMIFS(หนี้6566!$F:$F,หนี้6566!$L:$L,"เงิน",หนี้6566!$A:$A,'ราย cn. (2)'!$C1569)</f>
        <v>0</v>
      </c>
    </row>
    <row r="1570" spans="1:36" x14ac:dyDescent="0.3">
      <c r="A1570" s="3" t="s">
        <v>4</v>
      </c>
      <c r="B1570" s="2">
        <v>1563</v>
      </c>
      <c r="C1570" s="24">
        <v>515508</v>
      </c>
      <c r="D1570" s="3" t="s">
        <v>2361</v>
      </c>
      <c r="E1570" s="3" t="s">
        <v>3567</v>
      </c>
      <c r="F1570" s="3" t="s">
        <v>20647</v>
      </c>
      <c r="G1570" s="24">
        <v>20</v>
      </c>
      <c r="H1570" s="24">
        <v>2006</v>
      </c>
      <c r="I1570" s="3">
        <v>0</v>
      </c>
      <c r="J1570" s="3">
        <v>0</v>
      </c>
      <c r="K1570" s="3">
        <v>0</v>
      </c>
      <c r="L1570" s="3">
        <v>0</v>
      </c>
      <c r="M1570" s="3">
        <v>4.0999999999999996</v>
      </c>
      <c r="N1570" s="13">
        <v>0</v>
      </c>
      <c r="O1570" s="13">
        <v>0</v>
      </c>
      <c r="P1570" s="13">
        <v>10867</v>
      </c>
      <c r="Q1570" s="13">
        <v>0</v>
      </c>
      <c r="R1570" s="13">
        <v>0</v>
      </c>
      <c r="S1570" s="13">
        <v>0</v>
      </c>
      <c r="T1570" s="13">
        <f t="shared" si="28"/>
        <v>10867</v>
      </c>
      <c r="U1570" s="13">
        <v>32.799999999999997</v>
      </c>
      <c r="V1570" s="13" t="s">
        <v>24185</v>
      </c>
      <c r="W1570" s="25" t="e">
        <v>#N/A</v>
      </c>
      <c r="X1570" s="13">
        <v>0</v>
      </c>
      <c r="Y1570" s="13">
        <v>0</v>
      </c>
      <c r="Z1570" s="13">
        <v>0</v>
      </c>
      <c r="AB1570" s="14">
        <v>0</v>
      </c>
      <c r="AC1570" s="14">
        <v>0</v>
      </c>
      <c r="AE1570" s="5"/>
      <c r="AG1570" s="5"/>
      <c r="AH1570" s="5"/>
      <c r="AI1570" s="1">
        <f>SUMIFS(หนี้6566!$F:$F,หนี้6566!$L:$L,"ปุ๋ยยา",หนี้6566!$A:$A,'ราย cn. (2)'!$C1570)</f>
        <v>10867</v>
      </c>
      <c r="AJ1570" s="1">
        <f>SUMIFS(หนี้6566!$F:$F,หนี้6566!$L:$L,"เงิน",หนี้6566!$A:$A,'ราย cn. (2)'!$C1570)</f>
        <v>0</v>
      </c>
    </row>
    <row r="1571" spans="1:36" x14ac:dyDescent="0.3">
      <c r="A1571" s="3" t="s">
        <v>4</v>
      </c>
      <c r="B1571" s="2">
        <v>1564</v>
      </c>
      <c r="C1571" s="24">
        <v>514123</v>
      </c>
      <c r="D1571" s="3" t="s">
        <v>2261</v>
      </c>
      <c r="E1571" s="3" t="s">
        <v>4262</v>
      </c>
      <c r="F1571" s="3" t="s">
        <v>3663</v>
      </c>
      <c r="G1571" s="24">
        <v>19</v>
      </c>
      <c r="H1571" s="24">
        <v>1904</v>
      </c>
      <c r="I1571" s="3">
        <v>53.13</v>
      </c>
      <c r="J1571" s="3">
        <v>58.599999999999994</v>
      </c>
      <c r="K1571" s="3" t="s">
        <v>20934</v>
      </c>
      <c r="L1571" s="3" t="s">
        <v>20934</v>
      </c>
      <c r="M1571" s="3">
        <v>10.530000000000001</v>
      </c>
      <c r="N1571" s="13">
        <v>0</v>
      </c>
      <c r="O1571" s="13">
        <v>0</v>
      </c>
      <c r="P1571" s="13">
        <v>22615</v>
      </c>
      <c r="Q1571" s="13">
        <v>0</v>
      </c>
      <c r="R1571" s="13">
        <v>0</v>
      </c>
      <c r="S1571" s="13">
        <v>0</v>
      </c>
      <c r="T1571" s="13">
        <f t="shared" si="28"/>
        <v>22615</v>
      </c>
      <c r="U1571" s="13">
        <v>84.240000000000009</v>
      </c>
      <c r="V1571" s="13" t="s">
        <v>24185</v>
      </c>
      <c r="W1571" s="25">
        <v>58.6</v>
      </c>
      <c r="X1571" s="13">
        <v>0</v>
      </c>
      <c r="Y1571" s="13">
        <v>0</v>
      </c>
      <c r="Z1571" s="13">
        <v>0</v>
      </c>
      <c r="AB1571" s="14">
        <v>0</v>
      </c>
      <c r="AC1571" s="14">
        <v>0</v>
      </c>
      <c r="AE1571" s="5"/>
      <c r="AG1571" s="5"/>
      <c r="AH1571" s="5"/>
      <c r="AI1571" s="1">
        <f>SUMIFS(หนี้6566!$F:$F,หนี้6566!$L:$L,"ปุ๋ยยา",หนี้6566!$A:$A,'ราย cn. (2)'!$C1571)</f>
        <v>22615</v>
      </c>
      <c r="AJ1571" s="1">
        <f>SUMIFS(หนี้6566!$F:$F,หนี้6566!$L:$L,"เงิน",หนี้6566!$A:$A,'ราย cn. (2)'!$C1571)</f>
        <v>0</v>
      </c>
    </row>
    <row r="1572" spans="1:36" x14ac:dyDescent="0.3">
      <c r="A1572" s="3" t="s">
        <v>4</v>
      </c>
      <c r="B1572" s="2">
        <v>1565</v>
      </c>
      <c r="C1572" s="24">
        <v>510692</v>
      </c>
      <c r="D1572" s="3" t="s">
        <v>2261</v>
      </c>
      <c r="E1572" s="3" t="s">
        <v>4042</v>
      </c>
      <c r="F1572" s="3" t="s">
        <v>3764</v>
      </c>
      <c r="G1572" s="24">
        <v>19</v>
      </c>
      <c r="H1572" s="24">
        <v>1904</v>
      </c>
      <c r="I1572" s="3">
        <v>54.499999999999993</v>
      </c>
      <c r="J1572" s="3">
        <v>506.2</v>
      </c>
      <c r="K1572" s="3" t="s">
        <v>20932</v>
      </c>
      <c r="L1572" s="3" t="s">
        <v>20932</v>
      </c>
      <c r="M1572" s="3">
        <v>97.78</v>
      </c>
      <c r="N1572" s="13">
        <v>0</v>
      </c>
      <c r="O1572" s="13">
        <v>0</v>
      </c>
      <c r="P1572" s="13">
        <v>228786</v>
      </c>
      <c r="Q1572" s="13">
        <v>0</v>
      </c>
      <c r="R1572" s="13">
        <v>0</v>
      </c>
      <c r="S1572" s="13">
        <v>0</v>
      </c>
      <c r="T1572" s="13">
        <f t="shared" si="28"/>
        <v>228786</v>
      </c>
      <c r="U1572" s="13">
        <v>926.48</v>
      </c>
      <c r="V1572" s="13" t="s">
        <v>24185</v>
      </c>
      <c r="W1572" s="25">
        <v>168.73</v>
      </c>
      <c r="X1572" s="13">
        <v>0</v>
      </c>
      <c r="Y1572" s="13">
        <v>0</v>
      </c>
      <c r="Z1572" s="13">
        <v>0</v>
      </c>
      <c r="AB1572" s="14">
        <v>0</v>
      </c>
      <c r="AC1572" s="14">
        <v>0</v>
      </c>
      <c r="AE1572" s="5"/>
      <c r="AG1572" s="5"/>
      <c r="AH1572" s="5"/>
      <c r="AI1572" s="1">
        <f>SUMIFS(หนี้6566!$F:$F,หนี้6566!$L:$L,"ปุ๋ยยา",หนี้6566!$A:$A,'ราย cn. (2)'!$C1572)</f>
        <v>228786</v>
      </c>
      <c r="AJ1572" s="1">
        <f>SUMIFS(หนี้6566!$F:$F,หนี้6566!$L:$L,"เงิน",หนี้6566!$A:$A,'ราย cn. (2)'!$C1572)</f>
        <v>0</v>
      </c>
    </row>
    <row r="1573" spans="1:36" x14ac:dyDescent="0.3">
      <c r="A1573" s="3" t="s">
        <v>4</v>
      </c>
      <c r="B1573" s="2">
        <v>1566</v>
      </c>
      <c r="C1573" s="24">
        <v>510601</v>
      </c>
      <c r="D1573" s="3" t="s">
        <v>2261</v>
      </c>
      <c r="E1573" s="3" t="s">
        <v>12255</v>
      </c>
      <c r="F1573" s="3" t="s">
        <v>12256</v>
      </c>
      <c r="G1573" s="24">
        <v>21</v>
      </c>
      <c r="H1573" s="24">
        <v>2104</v>
      </c>
      <c r="I1573" s="3">
        <v>116.86</v>
      </c>
      <c r="J1573" s="3">
        <v>343.64000000000004</v>
      </c>
      <c r="K1573" s="3" t="s">
        <v>20933</v>
      </c>
      <c r="L1573" s="3" t="s">
        <v>20932</v>
      </c>
      <c r="M1573" s="3">
        <v>51.84</v>
      </c>
      <c r="N1573" s="13">
        <v>0</v>
      </c>
      <c r="O1573" s="13">
        <v>0</v>
      </c>
      <c r="P1573" s="13">
        <v>134540</v>
      </c>
      <c r="Q1573" s="13">
        <v>14583.03</v>
      </c>
      <c r="R1573" s="13">
        <v>0</v>
      </c>
      <c r="S1573" s="13">
        <v>0</v>
      </c>
      <c r="T1573" s="13">
        <f t="shared" si="28"/>
        <v>149123.03</v>
      </c>
      <c r="U1573" s="13">
        <v>533.46</v>
      </c>
      <c r="V1573" s="13" t="s">
        <v>24185</v>
      </c>
      <c r="W1573" s="25">
        <v>171.82</v>
      </c>
      <c r="X1573" s="13">
        <v>0</v>
      </c>
      <c r="Y1573" s="13">
        <v>0</v>
      </c>
      <c r="Z1573" s="13">
        <v>0</v>
      </c>
      <c r="AB1573" s="14">
        <v>0</v>
      </c>
      <c r="AC1573" s="14">
        <v>0</v>
      </c>
      <c r="AE1573" s="5"/>
      <c r="AG1573" s="5"/>
      <c r="AH1573" s="5"/>
      <c r="AI1573" s="1">
        <f>SUMIFS(หนี้6566!$F:$F,หนี้6566!$L:$L,"ปุ๋ยยา",หนี้6566!$A:$A,'ราย cn. (2)'!$C1573)</f>
        <v>134540</v>
      </c>
      <c r="AJ1573" s="1">
        <f>SUMIFS(หนี้6566!$F:$F,หนี้6566!$L:$L,"เงิน",หนี้6566!$A:$A,'ราย cn. (2)'!$C1573)</f>
        <v>14583.03</v>
      </c>
    </row>
    <row r="1574" spans="1:36" x14ac:dyDescent="0.3">
      <c r="A1574" s="3" t="s">
        <v>4</v>
      </c>
      <c r="B1574" s="2">
        <v>1567</v>
      </c>
      <c r="C1574" s="24">
        <v>512522</v>
      </c>
      <c r="D1574" s="3" t="s">
        <v>2261</v>
      </c>
      <c r="E1574" s="3" t="s">
        <v>4491</v>
      </c>
      <c r="F1574" s="3" t="s">
        <v>17145</v>
      </c>
      <c r="G1574" s="24">
        <v>20</v>
      </c>
      <c r="H1574" s="24">
        <v>2006</v>
      </c>
      <c r="I1574" s="3">
        <v>106.03</v>
      </c>
      <c r="J1574" s="3">
        <v>106.02000000000001</v>
      </c>
      <c r="K1574" s="3" t="s">
        <v>20932</v>
      </c>
      <c r="L1574" s="3" t="s">
        <v>20931</v>
      </c>
      <c r="M1574" s="3">
        <v>22.419999999999998</v>
      </c>
      <c r="N1574" s="13">
        <v>0</v>
      </c>
      <c r="O1574" s="13">
        <v>0</v>
      </c>
      <c r="P1574" s="13">
        <v>50122</v>
      </c>
      <c r="Q1574" s="13">
        <v>0</v>
      </c>
      <c r="R1574" s="13">
        <v>0</v>
      </c>
      <c r="S1574" s="13">
        <v>0</v>
      </c>
      <c r="T1574" s="13">
        <f t="shared" si="28"/>
        <v>50122</v>
      </c>
      <c r="U1574" s="13">
        <v>196.67000000000002</v>
      </c>
      <c r="V1574" s="13" t="s">
        <v>24185</v>
      </c>
      <c r="W1574" s="25">
        <v>53.01</v>
      </c>
      <c r="X1574" s="13">
        <v>0</v>
      </c>
      <c r="Y1574" s="13">
        <v>0</v>
      </c>
      <c r="Z1574" s="13">
        <v>0</v>
      </c>
      <c r="AB1574" s="14">
        <v>0</v>
      </c>
      <c r="AC1574" s="14">
        <v>0</v>
      </c>
      <c r="AE1574" s="5"/>
      <c r="AG1574" s="5"/>
      <c r="AH1574" s="5"/>
      <c r="AI1574" s="1">
        <f>SUMIFS(หนี้6566!$F:$F,หนี้6566!$L:$L,"ปุ๋ยยา",หนี้6566!$A:$A,'ราย cn. (2)'!$C1574)</f>
        <v>50122</v>
      </c>
      <c r="AJ1574" s="1">
        <f>SUMIFS(หนี้6566!$F:$F,หนี้6566!$L:$L,"เงิน",หนี้6566!$A:$A,'ราย cn. (2)'!$C1574)</f>
        <v>0</v>
      </c>
    </row>
    <row r="1575" spans="1:36" x14ac:dyDescent="0.3">
      <c r="A1575" s="3" t="s">
        <v>4</v>
      </c>
      <c r="B1575" s="2">
        <v>1568</v>
      </c>
      <c r="C1575" s="24">
        <v>511503</v>
      </c>
      <c r="D1575" s="3" t="s">
        <v>2264</v>
      </c>
      <c r="E1575" s="3" t="s">
        <v>15612</v>
      </c>
      <c r="F1575" s="3" t="s">
        <v>4544</v>
      </c>
      <c r="G1575" s="24">
        <v>17</v>
      </c>
      <c r="H1575" s="24">
        <v>1704</v>
      </c>
      <c r="I1575" s="3">
        <v>64.599999999999994</v>
      </c>
      <c r="J1575" s="3">
        <v>70.720000000000027</v>
      </c>
      <c r="K1575" s="3" t="s">
        <v>20934</v>
      </c>
      <c r="L1575" s="3" t="s">
        <v>20934</v>
      </c>
      <c r="M1575" s="3">
        <v>10.25</v>
      </c>
      <c r="N1575" s="13">
        <v>0</v>
      </c>
      <c r="O1575" s="13">
        <v>0</v>
      </c>
      <c r="P1575" s="13">
        <v>34080</v>
      </c>
      <c r="Q1575" s="13">
        <v>0</v>
      </c>
      <c r="R1575" s="13">
        <v>0</v>
      </c>
      <c r="S1575" s="13">
        <v>0</v>
      </c>
      <c r="T1575" s="13">
        <f t="shared" si="28"/>
        <v>34080</v>
      </c>
      <c r="U1575" s="13">
        <v>110.57999999999998</v>
      </c>
      <c r="V1575" s="13" t="s">
        <v>24185</v>
      </c>
      <c r="W1575" s="25">
        <v>70.72</v>
      </c>
      <c r="X1575" s="13">
        <v>0</v>
      </c>
      <c r="Y1575" s="13">
        <v>0</v>
      </c>
      <c r="Z1575" s="13">
        <v>0</v>
      </c>
      <c r="AB1575" s="14">
        <v>0</v>
      </c>
      <c r="AC1575" s="14">
        <v>0</v>
      </c>
      <c r="AE1575" s="5"/>
      <c r="AG1575" s="5"/>
      <c r="AH1575" s="5"/>
      <c r="AI1575" s="1">
        <f>SUMIFS(หนี้6566!$F:$F,หนี้6566!$L:$L,"ปุ๋ยยา",หนี้6566!$A:$A,'ราย cn. (2)'!$C1575)</f>
        <v>19080</v>
      </c>
      <c r="AJ1575" s="1">
        <f>SUMIFS(หนี้6566!$F:$F,หนี้6566!$L:$L,"เงิน",หนี้6566!$A:$A,'ราย cn. (2)'!$C1575)</f>
        <v>15000</v>
      </c>
    </row>
    <row r="1576" spans="1:36" x14ac:dyDescent="0.3">
      <c r="A1576" s="3" t="s">
        <v>4</v>
      </c>
      <c r="B1576" s="2">
        <v>1569</v>
      </c>
      <c r="C1576" s="24">
        <v>510536</v>
      </c>
      <c r="D1576" s="3" t="s">
        <v>2264</v>
      </c>
      <c r="E1576" s="3" t="s">
        <v>2763</v>
      </c>
      <c r="F1576" s="3" t="s">
        <v>11747</v>
      </c>
      <c r="G1576" s="24">
        <v>19</v>
      </c>
      <c r="H1576" s="24">
        <v>1905</v>
      </c>
      <c r="I1576" s="3">
        <v>0</v>
      </c>
      <c r="J1576" s="3">
        <v>59.7</v>
      </c>
      <c r="K1576" s="3">
        <v>0</v>
      </c>
      <c r="L1576" s="3" t="s">
        <v>20932</v>
      </c>
      <c r="M1576" s="3">
        <v>25.94</v>
      </c>
      <c r="N1576" s="13">
        <v>0</v>
      </c>
      <c r="O1576" s="13">
        <v>0</v>
      </c>
      <c r="P1576" s="13">
        <v>79678</v>
      </c>
      <c r="Q1576" s="13">
        <v>0</v>
      </c>
      <c r="R1576" s="13">
        <v>0</v>
      </c>
      <c r="S1576" s="13">
        <v>0</v>
      </c>
      <c r="T1576" s="13">
        <f t="shared" si="28"/>
        <v>79678</v>
      </c>
      <c r="U1576" s="13">
        <v>289.33</v>
      </c>
      <c r="V1576" s="13" t="s">
        <v>24185</v>
      </c>
      <c r="W1576" s="25">
        <v>119.4</v>
      </c>
      <c r="X1576" s="13">
        <v>0</v>
      </c>
      <c r="Y1576" s="13">
        <v>0</v>
      </c>
      <c r="Z1576" s="13">
        <v>0</v>
      </c>
      <c r="AB1576" s="14">
        <v>0</v>
      </c>
      <c r="AC1576" s="14">
        <v>0</v>
      </c>
      <c r="AE1576" s="5"/>
      <c r="AG1576" s="5"/>
      <c r="AH1576" s="5"/>
      <c r="AI1576" s="1">
        <f>SUMIFS(หนี้6566!$F:$F,หนี้6566!$L:$L,"ปุ๋ยยา",หนี้6566!$A:$A,'ราย cn. (2)'!$C1576)</f>
        <v>50678</v>
      </c>
      <c r="AJ1576" s="1">
        <f>SUMIFS(หนี้6566!$F:$F,หนี้6566!$L:$L,"เงิน",หนี้6566!$A:$A,'ราย cn. (2)'!$C1576)</f>
        <v>29000</v>
      </c>
    </row>
    <row r="1577" spans="1:36" x14ac:dyDescent="0.3">
      <c r="A1577" s="3" t="s">
        <v>4</v>
      </c>
      <c r="B1577" s="2">
        <v>1570</v>
      </c>
      <c r="C1577" s="24">
        <v>511858</v>
      </c>
      <c r="D1577" s="3" t="s">
        <v>2261</v>
      </c>
      <c r="E1577" s="3" t="s">
        <v>16184</v>
      </c>
      <c r="F1577" s="3" t="s">
        <v>16185</v>
      </c>
      <c r="G1577" s="24">
        <v>18</v>
      </c>
      <c r="H1577" s="24">
        <v>1804</v>
      </c>
      <c r="I1577" s="3">
        <v>47.72</v>
      </c>
      <c r="J1577" s="3">
        <v>15.169999999999998</v>
      </c>
      <c r="K1577" s="3" t="s">
        <v>20932</v>
      </c>
      <c r="L1577" s="3" t="s">
        <v>20931</v>
      </c>
      <c r="M1577" s="3">
        <v>7.18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f t="shared" si="28"/>
        <v>0</v>
      </c>
      <c r="U1577" s="13">
        <v>63.5</v>
      </c>
      <c r="V1577" s="13" t="s">
        <v>24186</v>
      </c>
      <c r="W1577" s="25">
        <v>30.34</v>
      </c>
      <c r="X1577" s="13">
        <v>0</v>
      </c>
      <c r="Y1577" s="13">
        <v>0</v>
      </c>
      <c r="Z1577" s="13">
        <v>0</v>
      </c>
      <c r="AB1577" s="14">
        <v>0</v>
      </c>
      <c r="AC1577" s="14">
        <v>0</v>
      </c>
      <c r="AE1577" s="5"/>
      <c r="AG1577" s="5"/>
      <c r="AH1577" s="5"/>
      <c r="AI1577" s="1">
        <f>SUMIFS(หนี้6566!$F:$F,หนี้6566!$L:$L,"ปุ๋ยยา",หนี้6566!$A:$A,'ราย cn. (2)'!$C1577)</f>
        <v>0</v>
      </c>
      <c r="AJ1577" s="1">
        <f>SUMIFS(หนี้6566!$F:$F,หนี้6566!$L:$L,"เงิน",หนี้6566!$A:$A,'ราย cn. (2)'!$C1577)</f>
        <v>0</v>
      </c>
    </row>
    <row r="1578" spans="1:36" x14ac:dyDescent="0.3">
      <c r="A1578" s="3" t="s">
        <v>4</v>
      </c>
      <c r="B1578" s="2">
        <v>1571</v>
      </c>
      <c r="C1578" s="24">
        <v>511957</v>
      </c>
      <c r="D1578" s="3" t="s">
        <v>2264</v>
      </c>
      <c r="E1578" s="3" t="s">
        <v>16355</v>
      </c>
      <c r="F1578" s="3" t="s">
        <v>3130</v>
      </c>
      <c r="G1578" s="24">
        <v>22</v>
      </c>
      <c r="H1578" s="24">
        <v>2203</v>
      </c>
      <c r="I1578" s="3">
        <v>53.57</v>
      </c>
      <c r="J1578" s="3">
        <v>35.529999999999994</v>
      </c>
      <c r="K1578" s="3" t="s">
        <v>20932</v>
      </c>
      <c r="L1578" s="3" t="s">
        <v>20934</v>
      </c>
      <c r="M1578" s="3">
        <v>6.77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f t="shared" si="28"/>
        <v>0</v>
      </c>
      <c r="U1578" s="13">
        <v>66.64</v>
      </c>
      <c r="V1578" s="13" t="s">
        <v>24186</v>
      </c>
      <c r="W1578" s="25">
        <v>71.06</v>
      </c>
      <c r="X1578" s="13">
        <v>0</v>
      </c>
      <c r="Y1578" s="13">
        <v>0</v>
      </c>
      <c r="Z1578" s="13">
        <v>0</v>
      </c>
      <c r="AB1578" s="14">
        <v>0</v>
      </c>
      <c r="AC1578" s="14">
        <v>0</v>
      </c>
      <c r="AE1578" s="5"/>
      <c r="AG1578" s="5"/>
      <c r="AH1578" s="5"/>
      <c r="AI1578" s="1">
        <f>SUMIFS(หนี้6566!$F:$F,หนี้6566!$L:$L,"ปุ๋ยยา",หนี้6566!$A:$A,'ราย cn. (2)'!$C1578)</f>
        <v>0</v>
      </c>
      <c r="AJ1578" s="1">
        <f>SUMIFS(หนี้6566!$F:$F,หนี้6566!$L:$L,"เงิน",หนี้6566!$A:$A,'ราย cn. (2)'!$C1578)</f>
        <v>0</v>
      </c>
    </row>
    <row r="1579" spans="1:36" x14ac:dyDescent="0.3">
      <c r="A1579" s="3" t="s">
        <v>4</v>
      </c>
      <c r="B1579" s="2">
        <v>1572</v>
      </c>
      <c r="C1579" s="24">
        <v>510999</v>
      </c>
      <c r="D1579" s="3" t="s">
        <v>2264</v>
      </c>
      <c r="E1579" s="3" t="s">
        <v>9407</v>
      </c>
      <c r="F1579" s="3" t="s">
        <v>14960</v>
      </c>
      <c r="G1579" s="24">
        <v>19</v>
      </c>
      <c r="H1579" s="24">
        <v>1903</v>
      </c>
      <c r="I1579" s="3">
        <v>0</v>
      </c>
      <c r="J1579" s="3">
        <v>21.39</v>
      </c>
      <c r="K1579" s="3" t="s">
        <v>20931</v>
      </c>
      <c r="L1579" s="3" t="s">
        <v>20931</v>
      </c>
      <c r="M1579" s="3">
        <v>29.550000000000004</v>
      </c>
      <c r="N1579" s="13">
        <v>0</v>
      </c>
      <c r="O1579" s="13">
        <v>0</v>
      </c>
      <c r="P1579" s="13">
        <v>21485</v>
      </c>
      <c r="Q1579" s="13">
        <v>0</v>
      </c>
      <c r="R1579" s="13">
        <v>0</v>
      </c>
      <c r="S1579" s="13">
        <v>0</v>
      </c>
      <c r="T1579" s="13">
        <f t="shared" si="28"/>
        <v>21485</v>
      </c>
      <c r="U1579" s="13">
        <v>272.62</v>
      </c>
      <c r="V1579" s="13" t="s">
        <v>24185</v>
      </c>
      <c r="W1579" s="25">
        <v>10.7</v>
      </c>
      <c r="X1579" s="13">
        <v>0</v>
      </c>
      <c r="Y1579" s="13">
        <v>0</v>
      </c>
      <c r="Z1579" s="13">
        <v>0</v>
      </c>
      <c r="AB1579" s="14">
        <v>0</v>
      </c>
      <c r="AC1579" s="14">
        <v>0</v>
      </c>
      <c r="AE1579" s="5"/>
      <c r="AG1579" s="5"/>
      <c r="AH1579" s="5"/>
      <c r="AI1579" s="1">
        <f>SUMIFS(หนี้6566!$F:$F,หนี้6566!$L:$L,"ปุ๋ยยา",หนี้6566!$A:$A,'ราย cn. (2)'!$C1579)</f>
        <v>21485</v>
      </c>
      <c r="AJ1579" s="1">
        <f>SUMIFS(หนี้6566!$F:$F,หนี้6566!$L:$L,"เงิน",หนี้6566!$A:$A,'ราย cn. (2)'!$C1579)</f>
        <v>0</v>
      </c>
    </row>
    <row r="1580" spans="1:36" x14ac:dyDescent="0.3">
      <c r="A1580" s="3" t="s">
        <v>4</v>
      </c>
      <c r="B1580" s="2">
        <v>1573</v>
      </c>
      <c r="C1580" s="24">
        <v>511836</v>
      </c>
      <c r="D1580" s="3" t="s">
        <v>2261</v>
      </c>
      <c r="E1580" s="3" t="s">
        <v>4599</v>
      </c>
      <c r="F1580" s="3" t="s">
        <v>6301</v>
      </c>
      <c r="G1580" s="24">
        <v>19</v>
      </c>
      <c r="H1580" s="24">
        <v>1902</v>
      </c>
      <c r="I1580" s="3">
        <v>60.320000000000007</v>
      </c>
      <c r="J1580" s="3">
        <v>150.42000000000002</v>
      </c>
      <c r="K1580" s="3" t="s">
        <v>20933</v>
      </c>
      <c r="L1580" s="3" t="s">
        <v>20932</v>
      </c>
      <c r="M1580" s="3">
        <v>23.18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f t="shared" si="28"/>
        <v>0</v>
      </c>
      <c r="U1580" s="13">
        <v>186.41000000000003</v>
      </c>
      <c r="V1580" s="13" t="s">
        <v>24187</v>
      </c>
      <c r="W1580" s="25">
        <v>111.42</v>
      </c>
      <c r="X1580" s="13">
        <v>0</v>
      </c>
      <c r="Y1580" s="13">
        <v>0</v>
      </c>
      <c r="Z1580" s="13">
        <v>0</v>
      </c>
      <c r="AB1580" s="14">
        <v>0</v>
      </c>
      <c r="AC1580" s="14">
        <v>0</v>
      </c>
      <c r="AE1580" s="5"/>
      <c r="AG1580" s="5"/>
      <c r="AH1580" s="5"/>
      <c r="AI1580" s="1">
        <f>SUMIFS(หนี้6566!$F:$F,หนี้6566!$L:$L,"ปุ๋ยยา",หนี้6566!$A:$A,'ราย cn. (2)'!$C1580)</f>
        <v>0</v>
      </c>
      <c r="AJ1580" s="1">
        <f>SUMIFS(หนี้6566!$F:$F,หนี้6566!$L:$L,"เงิน",หนี้6566!$A:$A,'ราย cn. (2)'!$C1580)</f>
        <v>0</v>
      </c>
    </row>
    <row r="1581" spans="1:36" x14ac:dyDescent="0.3">
      <c r="A1581" s="3" t="s">
        <v>4</v>
      </c>
      <c r="B1581" s="2">
        <v>1574</v>
      </c>
      <c r="C1581" s="24">
        <v>510094</v>
      </c>
      <c r="D1581" s="3" t="s">
        <v>2261</v>
      </c>
      <c r="E1581" s="3" t="s">
        <v>2946</v>
      </c>
      <c r="F1581" s="3" t="s">
        <v>3718</v>
      </c>
      <c r="G1581" s="24">
        <v>17</v>
      </c>
      <c r="H1581" s="24">
        <v>1702</v>
      </c>
      <c r="I1581" s="3">
        <v>37.480000000000004</v>
      </c>
      <c r="J1581" s="3">
        <v>31.420000000000005</v>
      </c>
      <c r="K1581" s="3" t="s">
        <v>20934</v>
      </c>
      <c r="L1581" s="3" t="s">
        <v>20931</v>
      </c>
      <c r="M1581" s="3">
        <v>22.41</v>
      </c>
      <c r="N1581" s="13">
        <v>0</v>
      </c>
      <c r="O1581" s="13">
        <v>0</v>
      </c>
      <c r="P1581" s="13">
        <v>21356</v>
      </c>
      <c r="Q1581" s="13">
        <v>0</v>
      </c>
      <c r="R1581" s="13">
        <v>0</v>
      </c>
      <c r="S1581" s="13">
        <v>0</v>
      </c>
      <c r="T1581" s="13">
        <f t="shared" si="28"/>
        <v>21356</v>
      </c>
      <c r="U1581" s="13">
        <v>249.97000000000003</v>
      </c>
      <c r="V1581" s="13" t="s">
        <v>24185</v>
      </c>
      <c r="W1581" s="25">
        <v>20.95</v>
      </c>
      <c r="X1581" s="13">
        <v>0</v>
      </c>
      <c r="Y1581" s="13">
        <v>0</v>
      </c>
      <c r="Z1581" s="13">
        <v>0</v>
      </c>
      <c r="AB1581" s="14">
        <v>0</v>
      </c>
      <c r="AC1581" s="14">
        <v>0</v>
      </c>
      <c r="AE1581" s="5"/>
      <c r="AG1581" s="5"/>
      <c r="AH1581" s="5"/>
      <c r="AI1581" s="1">
        <f>SUMIFS(หนี้6566!$F:$F,หนี้6566!$L:$L,"ปุ๋ยยา",หนี้6566!$A:$A,'ราย cn. (2)'!$C1581)</f>
        <v>21356</v>
      </c>
      <c r="AJ1581" s="1">
        <f>SUMIFS(หนี้6566!$F:$F,หนี้6566!$L:$L,"เงิน",หนี้6566!$A:$A,'ราย cn. (2)'!$C1581)</f>
        <v>0</v>
      </c>
    </row>
    <row r="1582" spans="1:36" x14ac:dyDescent="0.3">
      <c r="A1582" s="3" t="s">
        <v>4</v>
      </c>
      <c r="B1582" s="2">
        <v>1575</v>
      </c>
      <c r="C1582" s="24">
        <v>511863</v>
      </c>
      <c r="D1582" s="3" t="s">
        <v>2264</v>
      </c>
      <c r="E1582" s="3" t="s">
        <v>3246</v>
      </c>
      <c r="F1582" s="3" t="s">
        <v>16200</v>
      </c>
      <c r="G1582" s="24">
        <v>19</v>
      </c>
      <c r="H1582" s="24">
        <v>1902</v>
      </c>
      <c r="I1582" s="3">
        <v>20.27</v>
      </c>
      <c r="J1582" s="3">
        <v>37.85</v>
      </c>
      <c r="K1582" s="3" t="s">
        <v>20934</v>
      </c>
      <c r="L1582" s="3" t="s">
        <v>20931</v>
      </c>
      <c r="M1582" s="3">
        <v>11.58</v>
      </c>
      <c r="N1582" s="13">
        <v>0</v>
      </c>
      <c r="O1582" s="13">
        <v>0</v>
      </c>
      <c r="P1582" s="13">
        <v>12485</v>
      </c>
      <c r="Q1582" s="13">
        <v>0</v>
      </c>
      <c r="R1582" s="13">
        <v>0</v>
      </c>
      <c r="S1582" s="13">
        <v>0</v>
      </c>
      <c r="T1582" s="13">
        <f t="shared" si="28"/>
        <v>12485</v>
      </c>
      <c r="U1582" s="13">
        <v>90.12</v>
      </c>
      <c r="V1582" s="13" t="s">
        <v>24185</v>
      </c>
      <c r="W1582" s="25">
        <v>54.07</v>
      </c>
      <c r="X1582" s="13">
        <v>0</v>
      </c>
      <c r="Y1582" s="13">
        <v>0</v>
      </c>
      <c r="Z1582" s="13">
        <v>0</v>
      </c>
      <c r="AB1582" s="14">
        <v>0</v>
      </c>
      <c r="AC1582" s="14">
        <v>0</v>
      </c>
      <c r="AE1582" s="5"/>
      <c r="AG1582" s="5"/>
      <c r="AH1582" s="5"/>
      <c r="AI1582" s="1">
        <f>SUMIFS(หนี้6566!$F:$F,หนี้6566!$L:$L,"ปุ๋ยยา",หนี้6566!$A:$A,'ราย cn. (2)'!$C1582)</f>
        <v>12485</v>
      </c>
      <c r="AJ1582" s="1">
        <f>SUMIFS(หนี้6566!$F:$F,หนี้6566!$L:$L,"เงิน",หนี้6566!$A:$A,'ราย cn. (2)'!$C1582)</f>
        <v>0</v>
      </c>
    </row>
    <row r="1583" spans="1:36" x14ac:dyDescent="0.3">
      <c r="A1583" s="3" t="s">
        <v>4</v>
      </c>
      <c r="B1583" s="2">
        <v>1576</v>
      </c>
      <c r="C1583" s="24">
        <v>511772</v>
      </c>
      <c r="D1583" s="3" t="s">
        <v>2261</v>
      </c>
      <c r="E1583" s="3" t="s">
        <v>2540</v>
      </c>
      <c r="F1583" s="3" t="s">
        <v>3976</v>
      </c>
      <c r="G1583" s="24">
        <v>22</v>
      </c>
      <c r="H1583" s="24">
        <v>2203</v>
      </c>
      <c r="I1583" s="3">
        <v>106.45000000000003</v>
      </c>
      <c r="J1583" s="3">
        <v>124.99</v>
      </c>
      <c r="K1583" s="3" t="s">
        <v>20932</v>
      </c>
      <c r="L1583" s="3" t="s">
        <v>20932</v>
      </c>
      <c r="M1583" s="3">
        <v>8.7899999999999991</v>
      </c>
      <c r="N1583" s="13">
        <v>0</v>
      </c>
      <c r="O1583" s="13">
        <v>0</v>
      </c>
      <c r="P1583" s="13">
        <v>17430</v>
      </c>
      <c r="Q1583" s="13">
        <v>0</v>
      </c>
      <c r="R1583" s="13">
        <v>0</v>
      </c>
      <c r="S1583" s="13">
        <v>0</v>
      </c>
      <c r="T1583" s="13">
        <f t="shared" si="28"/>
        <v>17430</v>
      </c>
      <c r="U1583" s="13">
        <v>101.28</v>
      </c>
      <c r="V1583" s="13" t="s">
        <v>24185</v>
      </c>
      <c r="W1583" s="25">
        <v>156.24</v>
      </c>
      <c r="X1583" s="13">
        <v>0</v>
      </c>
      <c r="Y1583" s="13">
        <v>0</v>
      </c>
      <c r="Z1583" s="13">
        <v>0</v>
      </c>
      <c r="AB1583" s="14">
        <v>0</v>
      </c>
      <c r="AC1583" s="14">
        <v>0</v>
      </c>
      <c r="AE1583" s="5"/>
      <c r="AG1583" s="5"/>
      <c r="AH1583" s="5"/>
      <c r="AI1583" s="1">
        <f>SUMIFS(หนี้6566!$F:$F,หนี้6566!$L:$L,"ปุ๋ยยา",หนี้6566!$A:$A,'ราย cn. (2)'!$C1583)</f>
        <v>17430</v>
      </c>
      <c r="AJ1583" s="1">
        <f>SUMIFS(หนี้6566!$F:$F,หนี้6566!$L:$L,"เงิน",หนี้6566!$A:$A,'ราย cn. (2)'!$C1583)</f>
        <v>0</v>
      </c>
    </row>
    <row r="1584" spans="1:36" x14ac:dyDescent="0.3">
      <c r="A1584" s="3" t="s">
        <v>4</v>
      </c>
      <c r="B1584" s="2">
        <v>1577</v>
      </c>
      <c r="C1584" s="24">
        <v>515224</v>
      </c>
      <c r="D1584" s="3" t="s">
        <v>2264</v>
      </c>
      <c r="E1584" s="3" t="s">
        <v>4256</v>
      </c>
      <c r="F1584" s="3" t="s">
        <v>20321</v>
      </c>
      <c r="G1584" s="24">
        <v>20</v>
      </c>
      <c r="H1584" s="24">
        <v>2006</v>
      </c>
      <c r="I1584" s="3">
        <v>49.929999999999993</v>
      </c>
      <c r="J1584" s="3">
        <v>49.760000000000005</v>
      </c>
      <c r="K1584" s="3" t="s">
        <v>20932</v>
      </c>
      <c r="L1584" s="3" t="s">
        <v>20933</v>
      </c>
      <c r="M1584" s="3">
        <v>5.04</v>
      </c>
      <c r="N1584" s="13">
        <v>0</v>
      </c>
      <c r="O1584" s="13">
        <v>0</v>
      </c>
      <c r="P1584" s="13">
        <v>16235</v>
      </c>
      <c r="Q1584" s="13">
        <v>0</v>
      </c>
      <c r="R1584" s="13">
        <v>0</v>
      </c>
      <c r="S1584" s="13">
        <v>0</v>
      </c>
      <c r="T1584" s="13">
        <f t="shared" si="28"/>
        <v>16235</v>
      </c>
      <c r="U1584" s="13">
        <v>55.44</v>
      </c>
      <c r="V1584" s="13" t="s">
        <v>24185</v>
      </c>
      <c r="W1584" s="25">
        <v>99.52</v>
      </c>
      <c r="X1584" s="13">
        <v>0</v>
      </c>
      <c r="Y1584" s="13">
        <v>0</v>
      </c>
      <c r="Z1584" s="13">
        <v>0</v>
      </c>
      <c r="AB1584" s="14">
        <v>0</v>
      </c>
      <c r="AC1584" s="14">
        <v>0</v>
      </c>
      <c r="AE1584" s="5"/>
      <c r="AG1584" s="5"/>
      <c r="AH1584" s="5"/>
      <c r="AI1584" s="1">
        <f>SUMIFS(หนี้6566!$F:$F,หนี้6566!$L:$L,"ปุ๋ยยา",หนี้6566!$A:$A,'ราย cn. (2)'!$C1584)</f>
        <v>16235</v>
      </c>
      <c r="AJ1584" s="1">
        <f>SUMIFS(หนี้6566!$F:$F,หนี้6566!$L:$L,"เงิน",หนี้6566!$A:$A,'ราย cn. (2)'!$C1584)</f>
        <v>0</v>
      </c>
    </row>
    <row r="1585" spans="1:36" x14ac:dyDescent="0.3">
      <c r="A1585" s="3" t="s">
        <v>4</v>
      </c>
      <c r="B1585" s="2">
        <v>1578</v>
      </c>
      <c r="C1585" s="24">
        <v>513289</v>
      </c>
      <c r="D1585" s="3" t="s">
        <v>2261</v>
      </c>
      <c r="E1585" s="3" t="s">
        <v>13359</v>
      </c>
      <c r="F1585" s="3" t="s">
        <v>4516</v>
      </c>
      <c r="G1585" s="24">
        <v>20</v>
      </c>
      <c r="H1585" s="24">
        <v>2002</v>
      </c>
      <c r="I1585" s="3">
        <v>140.57999999999998</v>
      </c>
      <c r="J1585" s="3">
        <v>156.11000000000001</v>
      </c>
      <c r="K1585" s="3" t="s">
        <v>20932</v>
      </c>
      <c r="L1585" s="3" t="s">
        <v>20932</v>
      </c>
      <c r="M1585" s="3">
        <v>12.04</v>
      </c>
      <c r="N1585" s="13">
        <v>0</v>
      </c>
      <c r="O1585" s="13">
        <v>0</v>
      </c>
      <c r="P1585" s="13">
        <v>27340</v>
      </c>
      <c r="Q1585" s="13">
        <v>0</v>
      </c>
      <c r="R1585" s="13">
        <v>0</v>
      </c>
      <c r="S1585" s="13">
        <v>0</v>
      </c>
      <c r="T1585" s="13">
        <f t="shared" si="28"/>
        <v>27340</v>
      </c>
      <c r="U1585" s="13">
        <v>103.75</v>
      </c>
      <c r="V1585" s="13" t="s">
        <v>24185</v>
      </c>
      <c r="W1585" s="25">
        <v>104.07</v>
      </c>
      <c r="X1585" s="13">
        <v>0</v>
      </c>
      <c r="Y1585" s="13">
        <v>0</v>
      </c>
      <c r="Z1585" s="13">
        <v>0</v>
      </c>
      <c r="AB1585" s="14">
        <v>0</v>
      </c>
      <c r="AC1585" s="14">
        <v>0</v>
      </c>
      <c r="AE1585" s="5"/>
      <c r="AG1585" s="5"/>
      <c r="AH1585" s="5"/>
      <c r="AI1585" s="1">
        <f>SUMIFS(หนี้6566!$F:$F,หนี้6566!$L:$L,"ปุ๋ยยา",หนี้6566!$A:$A,'ราย cn. (2)'!$C1585)</f>
        <v>27340</v>
      </c>
      <c r="AJ1585" s="1">
        <f>SUMIFS(หนี้6566!$F:$F,หนี้6566!$L:$L,"เงิน",หนี้6566!$A:$A,'ราย cn. (2)'!$C1585)</f>
        <v>0</v>
      </c>
    </row>
    <row r="1586" spans="1:36" x14ac:dyDescent="0.3">
      <c r="A1586" s="3" t="s">
        <v>4</v>
      </c>
      <c r="B1586" s="2">
        <v>1579</v>
      </c>
      <c r="C1586" s="24">
        <v>511133</v>
      </c>
      <c r="D1586" s="3" t="s">
        <v>2264</v>
      </c>
      <c r="E1586" s="3" t="s">
        <v>3951</v>
      </c>
      <c r="F1586" s="3" t="s">
        <v>14213</v>
      </c>
      <c r="G1586" s="24">
        <v>17</v>
      </c>
      <c r="H1586" s="24">
        <v>1702</v>
      </c>
      <c r="I1586" s="3">
        <v>92.110000000000014</v>
      </c>
      <c r="J1586" s="3">
        <v>154.32000000000002</v>
      </c>
      <c r="K1586" s="3" t="s">
        <v>20934</v>
      </c>
      <c r="L1586" s="3" t="s">
        <v>20932</v>
      </c>
      <c r="M1586" s="3">
        <v>29.32</v>
      </c>
      <c r="N1586" s="13">
        <v>0</v>
      </c>
      <c r="O1586" s="13">
        <v>0</v>
      </c>
      <c r="P1586" s="13">
        <v>26140</v>
      </c>
      <c r="Q1586" s="13">
        <v>0</v>
      </c>
      <c r="R1586" s="13">
        <v>0</v>
      </c>
      <c r="S1586" s="13">
        <v>0</v>
      </c>
      <c r="T1586" s="13">
        <f t="shared" si="28"/>
        <v>26140</v>
      </c>
      <c r="U1586" s="13">
        <v>237.25</v>
      </c>
      <c r="V1586" s="13" t="s">
        <v>24185</v>
      </c>
      <c r="W1586" s="25">
        <v>154.32</v>
      </c>
      <c r="X1586" s="13">
        <v>0</v>
      </c>
      <c r="Y1586" s="13">
        <v>0</v>
      </c>
      <c r="Z1586" s="13">
        <v>0</v>
      </c>
      <c r="AB1586" s="14">
        <v>0</v>
      </c>
      <c r="AC1586" s="14">
        <v>0</v>
      </c>
      <c r="AE1586" s="5"/>
      <c r="AG1586" s="5"/>
      <c r="AH1586" s="5"/>
      <c r="AI1586" s="1">
        <f>SUMIFS(หนี้6566!$F:$F,หนี้6566!$L:$L,"ปุ๋ยยา",หนี้6566!$A:$A,'ราย cn. (2)'!$C1586)</f>
        <v>26140</v>
      </c>
      <c r="AJ1586" s="1">
        <f>SUMIFS(หนี้6566!$F:$F,หนี้6566!$L:$L,"เงิน",หนี้6566!$A:$A,'ราย cn. (2)'!$C1586)</f>
        <v>0</v>
      </c>
    </row>
    <row r="1587" spans="1:36" x14ac:dyDescent="0.3">
      <c r="A1587" s="3" t="s">
        <v>4</v>
      </c>
      <c r="B1587" s="2">
        <v>1580</v>
      </c>
      <c r="C1587" s="24">
        <v>510585</v>
      </c>
      <c r="D1587" s="3" t="s">
        <v>2261</v>
      </c>
      <c r="E1587" s="3" t="s">
        <v>3971</v>
      </c>
      <c r="F1587" s="3" t="s">
        <v>8387</v>
      </c>
      <c r="G1587" s="24">
        <v>22</v>
      </c>
      <c r="H1587" s="24">
        <v>2202</v>
      </c>
      <c r="I1587" s="3">
        <v>52.25</v>
      </c>
      <c r="J1587" s="3">
        <v>120.84</v>
      </c>
      <c r="K1587" s="3" t="s">
        <v>20934</v>
      </c>
      <c r="L1587" s="3" t="s">
        <v>20934</v>
      </c>
      <c r="M1587" s="3">
        <v>14.19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f t="shared" si="28"/>
        <v>0</v>
      </c>
      <c r="U1587" s="13">
        <v>154.32</v>
      </c>
      <c r="V1587" s="13" t="s">
        <v>24187</v>
      </c>
      <c r="W1587" s="25">
        <v>80.56</v>
      </c>
      <c r="X1587" s="13">
        <v>0</v>
      </c>
      <c r="Y1587" s="13">
        <v>0</v>
      </c>
      <c r="Z1587" s="13">
        <v>0</v>
      </c>
      <c r="AB1587" s="14">
        <v>0</v>
      </c>
      <c r="AC1587" s="14">
        <v>0</v>
      </c>
      <c r="AE1587" s="5"/>
      <c r="AG1587" s="5"/>
      <c r="AH1587" s="5"/>
      <c r="AI1587" s="1">
        <f>SUMIFS(หนี้6566!$F:$F,หนี้6566!$L:$L,"ปุ๋ยยา",หนี้6566!$A:$A,'ราย cn. (2)'!$C1587)</f>
        <v>0</v>
      </c>
      <c r="AJ1587" s="1">
        <f>SUMIFS(หนี้6566!$F:$F,หนี้6566!$L:$L,"เงิน",หนี้6566!$A:$A,'ราย cn. (2)'!$C1587)</f>
        <v>0</v>
      </c>
    </row>
    <row r="1588" spans="1:36" x14ac:dyDescent="0.3">
      <c r="A1588" s="3" t="s">
        <v>4</v>
      </c>
      <c r="B1588" s="2">
        <v>1581</v>
      </c>
      <c r="C1588" s="24">
        <v>510750</v>
      </c>
      <c r="D1588" s="3" t="s">
        <v>2261</v>
      </c>
      <c r="E1588" s="3" t="s">
        <v>11032</v>
      </c>
      <c r="F1588" s="3" t="s">
        <v>13041</v>
      </c>
      <c r="G1588" s="24">
        <v>19</v>
      </c>
      <c r="H1588" s="24">
        <v>1905</v>
      </c>
      <c r="I1588" s="3">
        <v>19.28</v>
      </c>
      <c r="J1588" s="3">
        <v>48.820000000000007</v>
      </c>
      <c r="K1588" s="3" t="s">
        <v>20931</v>
      </c>
      <c r="L1588" s="3" t="s">
        <v>20931</v>
      </c>
      <c r="M1588" s="3">
        <v>12.45</v>
      </c>
      <c r="N1588" s="13">
        <v>0</v>
      </c>
      <c r="O1588" s="13">
        <v>0</v>
      </c>
      <c r="P1588" s="13">
        <v>28230</v>
      </c>
      <c r="Q1588" s="13">
        <v>0</v>
      </c>
      <c r="R1588" s="13">
        <v>0</v>
      </c>
      <c r="S1588" s="13">
        <v>0</v>
      </c>
      <c r="T1588" s="13">
        <f t="shared" si="28"/>
        <v>28230</v>
      </c>
      <c r="U1588" s="13">
        <v>140.76</v>
      </c>
      <c r="V1588" s="13" t="s">
        <v>24185</v>
      </c>
      <c r="W1588" s="25">
        <v>40.68</v>
      </c>
      <c r="X1588" s="13">
        <v>0</v>
      </c>
      <c r="Y1588" s="13">
        <v>0</v>
      </c>
      <c r="Z1588" s="13">
        <v>0</v>
      </c>
      <c r="AB1588" s="14">
        <v>0</v>
      </c>
      <c r="AC1588" s="14">
        <v>0</v>
      </c>
      <c r="AE1588" s="5"/>
      <c r="AG1588" s="5"/>
      <c r="AH1588" s="5"/>
      <c r="AI1588" s="1">
        <f>SUMIFS(หนี้6566!$F:$F,หนี้6566!$L:$L,"ปุ๋ยยา",หนี้6566!$A:$A,'ราย cn. (2)'!$C1588)</f>
        <v>28230</v>
      </c>
      <c r="AJ1588" s="1">
        <f>SUMIFS(หนี้6566!$F:$F,หนี้6566!$L:$L,"เงิน",หนี้6566!$A:$A,'ราย cn. (2)'!$C1588)</f>
        <v>0</v>
      </c>
    </row>
    <row r="1589" spans="1:36" x14ac:dyDescent="0.3">
      <c r="A1589" s="3" t="s">
        <v>4</v>
      </c>
      <c r="B1589" s="2">
        <v>1582</v>
      </c>
      <c r="C1589" s="24">
        <v>510802</v>
      </c>
      <c r="D1589" s="3" t="s">
        <v>2261</v>
      </c>
      <c r="E1589" s="3" t="s">
        <v>13205</v>
      </c>
      <c r="F1589" s="3" t="s">
        <v>10324</v>
      </c>
      <c r="G1589" s="24">
        <v>20</v>
      </c>
      <c r="H1589" s="24">
        <v>2003</v>
      </c>
      <c r="I1589" s="3">
        <v>45.650000000000006</v>
      </c>
      <c r="J1589" s="3">
        <v>120.88</v>
      </c>
      <c r="K1589" s="3" t="s">
        <v>20932</v>
      </c>
      <c r="L1589" s="3" t="s">
        <v>20934</v>
      </c>
      <c r="M1589" s="3">
        <v>13.14</v>
      </c>
      <c r="N1589" s="13">
        <v>0</v>
      </c>
      <c r="O1589" s="13">
        <v>0</v>
      </c>
      <c r="P1589" s="13">
        <v>27340</v>
      </c>
      <c r="Q1589" s="13">
        <v>0</v>
      </c>
      <c r="R1589" s="13">
        <v>0</v>
      </c>
      <c r="S1589" s="13">
        <v>0</v>
      </c>
      <c r="T1589" s="13">
        <f t="shared" si="28"/>
        <v>27340</v>
      </c>
      <c r="U1589" s="13">
        <v>144.54</v>
      </c>
      <c r="V1589" s="13" t="s">
        <v>24185</v>
      </c>
      <c r="W1589" s="25">
        <v>60.44</v>
      </c>
      <c r="X1589" s="13">
        <v>0</v>
      </c>
      <c r="Y1589" s="13">
        <v>0</v>
      </c>
      <c r="Z1589" s="13">
        <v>0</v>
      </c>
      <c r="AB1589" s="14">
        <v>11.32</v>
      </c>
      <c r="AC1589" s="14">
        <v>67.92</v>
      </c>
      <c r="AE1589" s="5"/>
      <c r="AG1589" s="5"/>
      <c r="AH1589" s="5"/>
      <c r="AI1589" s="1">
        <f>SUMIFS(หนี้6566!$F:$F,หนี้6566!$L:$L,"ปุ๋ยยา",หนี้6566!$A:$A,'ราย cn. (2)'!$C1589)</f>
        <v>27340</v>
      </c>
      <c r="AJ1589" s="1">
        <f>SUMIFS(หนี้6566!$F:$F,หนี้6566!$L:$L,"เงิน",หนี้6566!$A:$A,'ราย cn. (2)'!$C1589)</f>
        <v>0</v>
      </c>
    </row>
    <row r="1590" spans="1:36" x14ac:dyDescent="0.3">
      <c r="A1590" s="3" t="s">
        <v>4</v>
      </c>
      <c r="B1590" s="2">
        <v>1583</v>
      </c>
      <c r="C1590" s="24">
        <v>513010</v>
      </c>
      <c r="D1590" s="3" t="s">
        <v>2264</v>
      </c>
      <c r="E1590" s="3" t="s">
        <v>2677</v>
      </c>
      <c r="F1590" s="3" t="s">
        <v>19253</v>
      </c>
      <c r="G1590" s="24">
        <v>20</v>
      </c>
      <c r="H1590" s="24">
        <v>2006</v>
      </c>
      <c r="I1590" s="3">
        <v>21.130000000000003</v>
      </c>
      <c r="J1590" s="3">
        <v>23.060000000000002</v>
      </c>
      <c r="K1590" s="3" t="s">
        <v>20934</v>
      </c>
      <c r="L1590" s="3" t="s">
        <v>20931</v>
      </c>
      <c r="M1590" s="3">
        <v>5.0599999999999996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f t="shared" si="28"/>
        <v>0</v>
      </c>
      <c r="U1590" s="13">
        <v>42.489999999999995</v>
      </c>
      <c r="V1590" s="13" t="s">
        <v>24186</v>
      </c>
      <c r="W1590" s="25">
        <v>46.12</v>
      </c>
      <c r="X1590" s="13">
        <v>0</v>
      </c>
      <c r="Y1590" s="13">
        <v>0</v>
      </c>
      <c r="Z1590" s="13">
        <v>0</v>
      </c>
      <c r="AB1590" s="14">
        <v>0</v>
      </c>
      <c r="AC1590" s="14">
        <v>0</v>
      </c>
      <c r="AE1590" s="5"/>
      <c r="AG1590" s="5"/>
      <c r="AH1590" s="5"/>
      <c r="AI1590" s="1">
        <f>SUMIFS(หนี้6566!$F:$F,หนี้6566!$L:$L,"ปุ๋ยยา",หนี้6566!$A:$A,'ราย cn. (2)'!$C1590)</f>
        <v>0</v>
      </c>
      <c r="AJ1590" s="1">
        <f>SUMIFS(หนี้6566!$F:$F,หนี้6566!$L:$L,"เงิน",หนี้6566!$A:$A,'ราย cn. (2)'!$C1590)</f>
        <v>0</v>
      </c>
    </row>
    <row r="1591" spans="1:36" x14ac:dyDescent="0.3">
      <c r="A1591" s="3" t="s">
        <v>4</v>
      </c>
      <c r="B1591" s="2">
        <v>1584</v>
      </c>
      <c r="C1591" s="24">
        <v>512609</v>
      </c>
      <c r="D1591" s="3" t="s">
        <v>2261</v>
      </c>
      <c r="E1591" s="3" t="s">
        <v>2615</v>
      </c>
      <c r="F1591" s="3" t="s">
        <v>10450</v>
      </c>
      <c r="G1591" s="24">
        <v>20</v>
      </c>
      <c r="H1591" s="24">
        <v>2006</v>
      </c>
      <c r="I1591" s="3">
        <v>420.06999999999994</v>
      </c>
      <c r="J1591" s="3">
        <v>100.58</v>
      </c>
      <c r="K1591" s="3" t="s">
        <v>20932</v>
      </c>
      <c r="L1591" s="3" t="s">
        <v>20931</v>
      </c>
      <c r="M1591" s="3">
        <v>24.87</v>
      </c>
      <c r="N1591" s="13">
        <v>0</v>
      </c>
      <c r="O1591" s="13">
        <v>0</v>
      </c>
      <c r="P1591" s="13">
        <v>33384</v>
      </c>
      <c r="Q1591" s="13">
        <v>0</v>
      </c>
      <c r="R1591" s="13">
        <v>0</v>
      </c>
      <c r="S1591" s="13">
        <v>0</v>
      </c>
      <c r="T1591" s="13">
        <f t="shared" si="28"/>
        <v>33384</v>
      </c>
      <c r="U1591" s="13">
        <v>198.96</v>
      </c>
      <c r="V1591" s="13" t="s">
        <v>24185</v>
      </c>
      <c r="W1591" s="25">
        <v>50.29</v>
      </c>
      <c r="X1591" s="13">
        <v>0</v>
      </c>
      <c r="Y1591" s="13">
        <v>0</v>
      </c>
      <c r="Z1591" s="13">
        <v>0</v>
      </c>
      <c r="AB1591" s="14">
        <v>0</v>
      </c>
      <c r="AC1591" s="14">
        <v>0</v>
      </c>
      <c r="AE1591" s="5"/>
      <c r="AG1591" s="5"/>
      <c r="AH1591" s="5"/>
      <c r="AI1591" s="1">
        <f>SUMIFS(หนี้6566!$F:$F,หนี้6566!$L:$L,"ปุ๋ยยา",หนี้6566!$A:$A,'ราย cn. (2)'!$C1591)</f>
        <v>33384</v>
      </c>
      <c r="AJ1591" s="1">
        <f>SUMIFS(หนี้6566!$F:$F,หนี้6566!$L:$L,"เงิน",หนี้6566!$A:$A,'ราย cn. (2)'!$C1591)</f>
        <v>0</v>
      </c>
    </row>
    <row r="1592" spans="1:36" x14ac:dyDescent="0.3">
      <c r="A1592" s="3" t="s">
        <v>4</v>
      </c>
      <c r="B1592" s="2">
        <v>1585</v>
      </c>
      <c r="C1592" s="24">
        <v>511974</v>
      </c>
      <c r="D1592" s="3" t="s">
        <v>2261</v>
      </c>
      <c r="E1592" s="3" t="s">
        <v>4714</v>
      </c>
      <c r="F1592" s="3" t="s">
        <v>3604</v>
      </c>
      <c r="G1592" s="24">
        <v>17</v>
      </c>
      <c r="H1592" s="24">
        <v>1704</v>
      </c>
      <c r="I1592" s="3">
        <v>191.32999999999998</v>
      </c>
      <c r="J1592" s="3">
        <v>407.03999999999996</v>
      </c>
      <c r="K1592" s="3" t="s">
        <v>20932</v>
      </c>
      <c r="L1592" s="3" t="s">
        <v>20932</v>
      </c>
      <c r="M1592" s="3">
        <v>62.550000000000004</v>
      </c>
      <c r="N1592" s="13">
        <v>0</v>
      </c>
      <c r="O1592" s="13">
        <v>0</v>
      </c>
      <c r="P1592" s="13">
        <v>185535</v>
      </c>
      <c r="Q1592" s="13">
        <v>0</v>
      </c>
      <c r="R1592" s="13">
        <v>0</v>
      </c>
      <c r="S1592" s="13">
        <v>0</v>
      </c>
      <c r="T1592" s="13">
        <f t="shared" si="28"/>
        <v>185535</v>
      </c>
      <c r="U1592" s="13">
        <v>754.76</v>
      </c>
      <c r="V1592" s="13" t="s">
        <v>24185</v>
      </c>
      <c r="W1592" s="25">
        <v>101.76</v>
      </c>
      <c r="X1592" s="13">
        <v>0</v>
      </c>
      <c r="Y1592" s="13">
        <v>0</v>
      </c>
      <c r="Z1592" s="13">
        <v>0</v>
      </c>
      <c r="AB1592" s="14">
        <v>0</v>
      </c>
      <c r="AC1592" s="14">
        <v>0</v>
      </c>
      <c r="AE1592" s="5"/>
      <c r="AG1592" s="5"/>
      <c r="AH1592" s="5"/>
      <c r="AI1592" s="1">
        <f>SUMIFS(หนี้6566!$F:$F,หนี้6566!$L:$L,"ปุ๋ยยา",หนี้6566!$A:$A,'ราย cn. (2)'!$C1592)</f>
        <v>174535</v>
      </c>
      <c r="AJ1592" s="1">
        <f>SUMIFS(หนี้6566!$F:$F,หนี้6566!$L:$L,"เงิน",หนี้6566!$A:$A,'ราย cn. (2)'!$C1592)</f>
        <v>11000</v>
      </c>
    </row>
    <row r="1593" spans="1:36" x14ac:dyDescent="0.3">
      <c r="A1593" s="3" t="s">
        <v>4</v>
      </c>
      <c r="B1593" s="2">
        <v>1586</v>
      </c>
      <c r="C1593" s="24">
        <v>515501</v>
      </c>
      <c r="D1593" s="3" t="s">
        <v>2361</v>
      </c>
      <c r="E1593" s="3" t="s">
        <v>20621</v>
      </c>
      <c r="F1593" s="3" t="s">
        <v>12316</v>
      </c>
      <c r="G1593" s="24">
        <v>16</v>
      </c>
      <c r="H1593" s="24">
        <v>1604</v>
      </c>
      <c r="I1593" s="3">
        <v>0</v>
      </c>
      <c r="J1593" s="3">
        <v>0</v>
      </c>
      <c r="K1593" s="3">
        <v>0</v>
      </c>
      <c r="L1593" s="3">
        <v>0</v>
      </c>
      <c r="M1593" s="3">
        <v>4.22</v>
      </c>
      <c r="N1593" s="13">
        <v>0</v>
      </c>
      <c r="O1593" s="13">
        <v>0</v>
      </c>
      <c r="P1593" s="13">
        <v>46680</v>
      </c>
      <c r="Q1593" s="13">
        <v>0</v>
      </c>
      <c r="R1593" s="13">
        <v>0</v>
      </c>
      <c r="S1593" s="13">
        <v>0</v>
      </c>
      <c r="T1593" s="13">
        <f t="shared" si="28"/>
        <v>46680</v>
      </c>
      <c r="U1593" s="13">
        <v>29.54</v>
      </c>
      <c r="V1593" s="13" t="s">
        <v>24185</v>
      </c>
      <c r="W1593" s="25" t="e">
        <v>#N/A</v>
      </c>
      <c r="X1593" s="13">
        <v>0</v>
      </c>
      <c r="Y1593" s="13">
        <v>0</v>
      </c>
      <c r="Z1593" s="13">
        <v>0</v>
      </c>
      <c r="AB1593" s="14">
        <v>0</v>
      </c>
      <c r="AC1593" s="14">
        <v>0</v>
      </c>
      <c r="AE1593" s="5"/>
      <c r="AG1593" s="5"/>
      <c r="AH1593" s="5"/>
      <c r="AI1593" s="1">
        <f>SUMIFS(หนี้6566!$F:$F,หนี้6566!$L:$L,"ปุ๋ยยา",หนี้6566!$A:$A,'ราย cn. (2)'!$C1593)</f>
        <v>46680</v>
      </c>
      <c r="AJ1593" s="1">
        <f>SUMIFS(หนี้6566!$F:$F,หนี้6566!$L:$L,"เงิน",หนี้6566!$A:$A,'ราย cn. (2)'!$C1593)</f>
        <v>0</v>
      </c>
    </row>
    <row r="1594" spans="1:36" x14ac:dyDescent="0.3">
      <c r="A1594" s="3" t="s">
        <v>4</v>
      </c>
      <c r="B1594" s="2">
        <v>1587</v>
      </c>
      <c r="C1594" s="24">
        <v>510064</v>
      </c>
      <c r="D1594" s="3" t="s">
        <v>2261</v>
      </c>
      <c r="E1594" s="3" t="s">
        <v>3576</v>
      </c>
      <c r="F1594" s="3" t="s">
        <v>3577</v>
      </c>
      <c r="G1594" s="24">
        <v>21</v>
      </c>
      <c r="H1594" s="24">
        <v>2102</v>
      </c>
      <c r="I1594" s="3">
        <v>54.38</v>
      </c>
      <c r="J1594" s="3">
        <v>52.029999999999987</v>
      </c>
      <c r="K1594" s="3" t="s">
        <v>20931</v>
      </c>
      <c r="L1594" s="3" t="s">
        <v>20932</v>
      </c>
      <c r="M1594" s="3">
        <v>7.85</v>
      </c>
      <c r="N1594" s="13">
        <v>0</v>
      </c>
      <c r="O1594" s="13">
        <v>0</v>
      </c>
      <c r="P1594" s="13">
        <v>37783</v>
      </c>
      <c r="Q1594" s="13">
        <v>0</v>
      </c>
      <c r="R1594" s="13">
        <v>0</v>
      </c>
      <c r="S1594" s="13">
        <v>0</v>
      </c>
      <c r="T1594" s="13">
        <f t="shared" si="28"/>
        <v>37783</v>
      </c>
      <c r="U1594" s="13">
        <v>78.5</v>
      </c>
      <c r="V1594" s="13" t="s">
        <v>24185</v>
      </c>
      <c r="W1594" s="25">
        <v>104.06</v>
      </c>
      <c r="X1594" s="13">
        <v>0</v>
      </c>
      <c r="Y1594" s="13">
        <v>0</v>
      </c>
      <c r="Z1594" s="13">
        <v>0</v>
      </c>
      <c r="AB1594" s="14">
        <v>0</v>
      </c>
      <c r="AC1594" s="14">
        <v>0</v>
      </c>
      <c r="AE1594" s="5"/>
      <c r="AG1594" s="5"/>
      <c r="AH1594" s="5"/>
      <c r="AI1594" s="1">
        <f>SUMIFS(หนี้6566!$F:$F,หนี้6566!$L:$L,"ปุ๋ยยา",หนี้6566!$A:$A,'ราย cn. (2)'!$C1594)</f>
        <v>37783</v>
      </c>
      <c r="AJ1594" s="1">
        <f>SUMIFS(หนี้6566!$F:$F,หนี้6566!$L:$L,"เงิน",หนี้6566!$A:$A,'ราย cn. (2)'!$C1594)</f>
        <v>0</v>
      </c>
    </row>
    <row r="1595" spans="1:36" x14ac:dyDescent="0.3">
      <c r="A1595" s="3" t="s">
        <v>4</v>
      </c>
      <c r="B1595" s="2">
        <v>1588</v>
      </c>
      <c r="C1595" s="24">
        <v>512001</v>
      </c>
      <c r="D1595" s="3" t="s">
        <v>2264</v>
      </c>
      <c r="E1595" s="3" t="s">
        <v>2591</v>
      </c>
      <c r="F1595" s="3" t="s">
        <v>16439</v>
      </c>
      <c r="G1595" s="24">
        <v>20</v>
      </c>
      <c r="H1595" s="24">
        <v>2002</v>
      </c>
      <c r="I1595" s="3">
        <v>15.3</v>
      </c>
      <c r="J1595" s="3">
        <v>58.269999999999989</v>
      </c>
      <c r="K1595" s="3" t="s">
        <v>20931</v>
      </c>
      <c r="L1595" s="3" t="s">
        <v>20934</v>
      </c>
      <c r="M1595" s="3">
        <v>11.23</v>
      </c>
      <c r="N1595" s="13">
        <v>0</v>
      </c>
      <c r="O1595" s="13">
        <v>0</v>
      </c>
      <c r="P1595" s="13">
        <v>23072</v>
      </c>
      <c r="Q1595" s="13">
        <v>0</v>
      </c>
      <c r="R1595" s="13">
        <v>0</v>
      </c>
      <c r="S1595" s="13">
        <v>0</v>
      </c>
      <c r="T1595" s="13">
        <f t="shared" si="28"/>
        <v>23072</v>
      </c>
      <c r="U1595" s="13">
        <v>104.94999999999999</v>
      </c>
      <c r="V1595" s="13" t="s">
        <v>24185</v>
      </c>
      <c r="W1595" s="25">
        <v>58.27</v>
      </c>
      <c r="X1595" s="13">
        <v>0</v>
      </c>
      <c r="Y1595" s="13">
        <v>0</v>
      </c>
      <c r="Z1595" s="13">
        <v>0</v>
      </c>
      <c r="AB1595" s="14">
        <v>0</v>
      </c>
      <c r="AC1595" s="14">
        <v>0</v>
      </c>
      <c r="AE1595" s="5"/>
      <c r="AG1595" s="5"/>
      <c r="AH1595" s="5"/>
      <c r="AI1595" s="1">
        <f>SUMIFS(หนี้6566!$F:$F,หนี้6566!$L:$L,"ปุ๋ยยา",หนี้6566!$A:$A,'ราย cn. (2)'!$C1595)</f>
        <v>23072</v>
      </c>
      <c r="AJ1595" s="1">
        <f>SUMIFS(หนี้6566!$F:$F,หนี้6566!$L:$L,"เงิน",หนี้6566!$A:$A,'ราย cn. (2)'!$C1595)</f>
        <v>0</v>
      </c>
    </row>
    <row r="1596" spans="1:36" x14ac:dyDescent="0.3">
      <c r="A1596" s="3" t="s">
        <v>4</v>
      </c>
      <c r="B1596" s="2">
        <v>1589</v>
      </c>
      <c r="C1596" s="24">
        <v>511604</v>
      </c>
      <c r="D1596" s="3" t="s">
        <v>2264</v>
      </c>
      <c r="E1596" s="3" t="s">
        <v>15759</v>
      </c>
      <c r="F1596" s="3" t="s">
        <v>15760</v>
      </c>
      <c r="G1596" s="24">
        <v>17</v>
      </c>
      <c r="H1596" s="24">
        <v>1704</v>
      </c>
      <c r="I1596" s="3">
        <v>159.65999999999997</v>
      </c>
      <c r="J1596" s="3">
        <v>207.44999999999993</v>
      </c>
      <c r="K1596" s="3" t="s">
        <v>20933</v>
      </c>
      <c r="L1596" s="3" t="s">
        <v>20932</v>
      </c>
      <c r="M1596" s="3">
        <v>25.68</v>
      </c>
      <c r="N1596" s="13">
        <v>0</v>
      </c>
      <c r="O1596" s="13">
        <v>0</v>
      </c>
      <c r="P1596" s="13">
        <v>73100</v>
      </c>
      <c r="Q1596" s="13">
        <v>0</v>
      </c>
      <c r="R1596" s="13">
        <v>0</v>
      </c>
      <c r="S1596" s="13">
        <v>0</v>
      </c>
      <c r="T1596" s="13">
        <f t="shared" si="28"/>
        <v>73100</v>
      </c>
      <c r="U1596" s="13">
        <v>269.55</v>
      </c>
      <c r="V1596" s="13" t="s">
        <v>24185</v>
      </c>
      <c r="W1596" s="25">
        <v>103.73</v>
      </c>
      <c r="X1596" s="13">
        <v>0</v>
      </c>
      <c r="Y1596" s="13">
        <v>0</v>
      </c>
      <c r="Z1596" s="13">
        <v>0</v>
      </c>
      <c r="AB1596" s="14">
        <v>0</v>
      </c>
      <c r="AC1596" s="14">
        <v>0</v>
      </c>
      <c r="AE1596" s="5"/>
      <c r="AG1596" s="5"/>
      <c r="AH1596" s="5"/>
      <c r="AI1596" s="1">
        <f>SUMIFS(หนี้6566!$F:$F,หนี้6566!$L:$L,"ปุ๋ยยา",หนี้6566!$A:$A,'ราย cn. (2)'!$C1596)</f>
        <v>47700</v>
      </c>
      <c r="AJ1596" s="1">
        <f>SUMIFS(หนี้6566!$F:$F,หนี้6566!$L:$L,"เงิน",หนี้6566!$A:$A,'ราย cn. (2)'!$C1596)</f>
        <v>25400</v>
      </c>
    </row>
    <row r="1597" spans="1:36" x14ac:dyDescent="0.3">
      <c r="A1597" s="3" t="s">
        <v>4</v>
      </c>
      <c r="B1597" s="2">
        <v>1590</v>
      </c>
      <c r="C1597" s="24">
        <v>514831</v>
      </c>
      <c r="D1597" s="3" t="s">
        <v>2264</v>
      </c>
      <c r="E1597" s="3" t="s">
        <v>9490</v>
      </c>
      <c r="F1597" s="3" t="s">
        <v>3872</v>
      </c>
      <c r="G1597" s="24">
        <v>20</v>
      </c>
      <c r="H1597" s="24">
        <v>2003</v>
      </c>
      <c r="I1597" s="3">
        <v>76.55</v>
      </c>
      <c r="J1597" s="3">
        <v>134.66</v>
      </c>
      <c r="K1597" s="3" t="s">
        <v>20934</v>
      </c>
      <c r="L1597" s="3" t="s">
        <v>20932</v>
      </c>
      <c r="M1597" s="3">
        <v>31.15</v>
      </c>
      <c r="N1597" s="13">
        <v>0</v>
      </c>
      <c r="O1597" s="13">
        <v>0</v>
      </c>
      <c r="P1597" s="13">
        <v>88354</v>
      </c>
      <c r="Q1597" s="13">
        <v>0</v>
      </c>
      <c r="R1597" s="13">
        <v>0</v>
      </c>
      <c r="S1597" s="13">
        <v>0</v>
      </c>
      <c r="T1597" s="13">
        <f t="shared" si="28"/>
        <v>88354</v>
      </c>
      <c r="U1597" s="13">
        <v>326.23</v>
      </c>
      <c r="V1597" s="13" t="s">
        <v>24185</v>
      </c>
      <c r="W1597" s="25">
        <v>134.66</v>
      </c>
      <c r="X1597" s="13">
        <v>4.04</v>
      </c>
      <c r="Y1597" s="13">
        <v>48.480000000000004</v>
      </c>
      <c r="Z1597" s="13">
        <v>24553.16</v>
      </c>
      <c r="AB1597" s="14">
        <v>4.04</v>
      </c>
      <c r="AC1597" s="14">
        <v>48.480000000000004</v>
      </c>
      <c r="AE1597" s="5"/>
      <c r="AG1597" s="5"/>
      <c r="AH1597" s="5"/>
      <c r="AI1597" s="1">
        <f>SUMIFS(หนี้6566!$F:$F,หนี้6566!$L:$L,"ปุ๋ยยา",หนี้6566!$A:$A,'ราย cn. (2)'!$C1597)</f>
        <v>62354</v>
      </c>
      <c r="AJ1597" s="1">
        <f>SUMIFS(หนี้6566!$F:$F,หนี้6566!$L:$L,"เงิน",หนี้6566!$A:$A,'ราย cn. (2)'!$C1597)</f>
        <v>26000</v>
      </c>
    </row>
    <row r="1598" spans="1:36" x14ac:dyDescent="0.3">
      <c r="A1598" s="3" t="s">
        <v>4</v>
      </c>
      <c r="B1598" s="2">
        <v>1591</v>
      </c>
      <c r="C1598" s="24">
        <v>515251</v>
      </c>
      <c r="D1598" s="3" t="s">
        <v>2261</v>
      </c>
      <c r="E1598" s="3" t="s">
        <v>20345</v>
      </c>
      <c r="F1598" s="3" t="s">
        <v>20346</v>
      </c>
      <c r="G1598" s="24">
        <v>20</v>
      </c>
      <c r="H1598" s="24">
        <v>2006</v>
      </c>
      <c r="I1598" s="3">
        <v>169.97000000000006</v>
      </c>
      <c r="J1598" s="3">
        <v>101.30000000000003</v>
      </c>
      <c r="K1598" s="3" t="s">
        <v>20932</v>
      </c>
      <c r="L1598" s="3" t="s">
        <v>20931</v>
      </c>
      <c r="M1598" s="3">
        <v>21</v>
      </c>
      <c r="N1598" s="13">
        <v>0</v>
      </c>
      <c r="O1598" s="13">
        <v>0</v>
      </c>
      <c r="P1598" s="13">
        <v>46573</v>
      </c>
      <c r="Q1598" s="13">
        <v>0</v>
      </c>
      <c r="R1598" s="13">
        <v>0</v>
      </c>
      <c r="S1598" s="13">
        <v>0</v>
      </c>
      <c r="T1598" s="13">
        <f t="shared" si="28"/>
        <v>46573</v>
      </c>
      <c r="U1598" s="13">
        <v>236.35</v>
      </c>
      <c r="V1598" s="13" t="s">
        <v>24185</v>
      </c>
      <c r="W1598" s="25">
        <v>50.65</v>
      </c>
      <c r="X1598" s="13">
        <v>0</v>
      </c>
      <c r="Y1598" s="13">
        <v>0</v>
      </c>
      <c r="Z1598" s="13">
        <v>0</v>
      </c>
      <c r="AB1598" s="14">
        <v>0</v>
      </c>
      <c r="AC1598" s="14">
        <v>0</v>
      </c>
      <c r="AE1598" s="5"/>
      <c r="AG1598" s="5"/>
      <c r="AH1598" s="5"/>
      <c r="AI1598" s="1">
        <f>SUMIFS(หนี้6566!$F:$F,หนี้6566!$L:$L,"ปุ๋ยยา",หนี้6566!$A:$A,'ราย cn. (2)'!$C1598)</f>
        <v>46573</v>
      </c>
      <c r="AJ1598" s="1">
        <f>SUMIFS(หนี้6566!$F:$F,หนี้6566!$L:$L,"เงิน",หนี้6566!$A:$A,'ราย cn. (2)'!$C1598)</f>
        <v>0</v>
      </c>
    </row>
    <row r="1599" spans="1:36" x14ac:dyDescent="0.3">
      <c r="A1599" s="3" t="s">
        <v>4</v>
      </c>
      <c r="B1599" s="2">
        <v>1592</v>
      </c>
      <c r="C1599" s="24">
        <v>515540</v>
      </c>
      <c r="D1599" s="3" t="s">
        <v>2361</v>
      </c>
      <c r="E1599" s="3" t="s">
        <v>14838</v>
      </c>
      <c r="F1599" s="3" t="s">
        <v>20691</v>
      </c>
      <c r="G1599" s="24">
        <v>20</v>
      </c>
      <c r="H1599" s="24">
        <v>2002</v>
      </c>
      <c r="I1599" s="3">
        <v>0</v>
      </c>
      <c r="J1599" s="3">
        <v>0</v>
      </c>
      <c r="K1599" s="3">
        <v>0</v>
      </c>
      <c r="L1599" s="3">
        <v>0</v>
      </c>
      <c r="M1599" s="3">
        <v>4.26</v>
      </c>
      <c r="N1599" s="13">
        <v>0</v>
      </c>
      <c r="O1599" s="13">
        <v>0</v>
      </c>
      <c r="P1599" s="13">
        <v>10167</v>
      </c>
      <c r="Q1599" s="13">
        <v>0</v>
      </c>
      <c r="R1599" s="13">
        <v>0</v>
      </c>
      <c r="S1599" s="13">
        <v>0</v>
      </c>
      <c r="T1599" s="13">
        <f t="shared" si="28"/>
        <v>10167</v>
      </c>
      <c r="U1599" s="13">
        <v>38.340000000000003</v>
      </c>
      <c r="V1599" s="13" t="s">
        <v>24185</v>
      </c>
      <c r="W1599" s="25" t="e">
        <v>#N/A</v>
      </c>
      <c r="X1599" s="13">
        <v>0</v>
      </c>
      <c r="Y1599" s="13">
        <v>0</v>
      </c>
      <c r="Z1599" s="13">
        <v>0</v>
      </c>
      <c r="AB1599" s="14">
        <v>0</v>
      </c>
      <c r="AC1599" s="14">
        <v>0</v>
      </c>
      <c r="AE1599" s="5"/>
      <c r="AG1599" s="5"/>
      <c r="AH1599" s="5"/>
      <c r="AI1599" s="1">
        <f>SUMIFS(หนี้6566!$F:$F,หนี้6566!$L:$L,"ปุ๋ยยา",หนี้6566!$A:$A,'ราย cn. (2)'!$C1599)</f>
        <v>10167</v>
      </c>
      <c r="AJ1599" s="1">
        <f>SUMIFS(หนี้6566!$F:$F,หนี้6566!$L:$L,"เงิน",หนี้6566!$A:$A,'ราย cn. (2)'!$C1599)</f>
        <v>0</v>
      </c>
    </row>
    <row r="1600" spans="1:36" x14ac:dyDescent="0.3">
      <c r="A1600" s="3" t="s">
        <v>4</v>
      </c>
      <c r="B1600" s="2">
        <v>1593</v>
      </c>
      <c r="C1600" s="24">
        <v>513617</v>
      </c>
      <c r="D1600" s="3" t="s">
        <v>2261</v>
      </c>
      <c r="E1600" s="3" t="s">
        <v>15132</v>
      </c>
      <c r="F1600" s="3" t="s">
        <v>4248</v>
      </c>
      <c r="G1600" s="24">
        <v>23</v>
      </c>
      <c r="H1600" s="24">
        <v>2304</v>
      </c>
      <c r="I1600" s="3">
        <v>29.439999999999998</v>
      </c>
      <c r="J1600" s="3">
        <v>102.20999999999998</v>
      </c>
      <c r="K1600" s="3" t="s">
        <v>20931</v>
      </c>
      <c r="L1600" s="3" t="s">
        <v>20934</v>
      </c>
      <c r="M1600" s="3">
        <v>26.66</v>
      </c>
      <c r="N1600" s="13">
        <v>0</v>
      </c>
      <c r="O1600" s="13">
        <v>0</v>
      </c>
      <c r="P1600" s="13">
        <v>39060</v>
      </c>
      <c r="Q1600" s="13">
        <v>0</v>
      </c>
      <c r="R1600" s="13">
        <v>0</v>
      </c>
      <c r="S1600" s="13">
        <v>0</v>
      </c>
      <c r="T1600" s="13">
        <f t="shared" si="28"/>
        <v>39060</v>
      </c>
      <c r="U1600" s="13">
        <v>270.67</v>
      </c>
      <c r="V1600" s="13" t="s">
        <v>24185</v>
      </c>
      <c r="W1600" s="25">
        <v>68.14</v>
      </c>
      <c r="X1600" s="13">
        <v>0</v>
      </c>
      <c r="Y1600" s="13">
        <v>0</v>
      </c>
      <c r="Z1600" s="13">
        <v>0</v>
      </c>
      <c r="AB1600" s="14">
        <v>0</v>
      </c>
      <c r="AC1600" s="14">
        <v>0</v>
      </c>
      <c r="AE1600" s="5"/>
      <c r="AG1600" s="5"/>
      <c r="AH1600" s="5"/>
      <c r="AI1600" s="1">
        <f>SUMIFS(หนี้6566!$F:$F,หนี้6566!$L:$L,"ปุ๋ยยา",หนี้6566!$A:$A,'ราย cn. (2)'!$C1600)</f>
        <v>39060</v>
      </c>
      <c r="AJ1600" s="1">
        <f>SUMIFS(หนี้6566!$F:$F,หนี้6566!$L:$L,"เงิน",หนี้6566!$A:$A,'ราย cn. (2)'!$C1600)</f>
        <v>0</v>
      </c>
    </row>
    <row r="1601" spans="1:36" x14ac:dyDescent="0.3">
      <c r="A1601" s="3" t="s">
        <v>4</v>
      </c>
      <c r="B1601" s="2">
        <v>1594</v>
      </c>
      <c r="C1601" s="24">
        <v>511247</v>
      </c>
      <c r="D1601" s="3" t="s">
        <v>2361</v>
      </c>
      <c r="E1601" s="3" t="s">
        <v>4161</v>
      </c>
      <c r="F1601" s="3" t="s">
        <v>15268</v>
      </c>
      <c r="G1601" s="24">
        <v>19</v>
      </c>
      <c r="H1601" s="24">
        <v>1904</v>
      </c>
      <c r="I1601" s="3">
        <v>151.81</v>
      </c>
      <c r="J1601" s="3">
        <v>391.4899999999999</v>
      </c>
      <c r="K1601" s="3" t="s">
        <v>20932</v>
      </c>
      <c r="L1601" s="3" t="s">
        <v>20932</v>
      </c>
      <c r="M1601" s="3">
        <v>38.99</v>
      </c>
      <c r="N1601" s="13">
        <v>0</v>
      </c>
      <c r="O1601" s="13">
        <v>0</v>
      </c>
      <c r="P1601" s="13">
        <v>99440.08</v>
      </c>
      <c r="Q1601" s="13">
        <v>0</v>
      </c>
      <c r="R1601" s="13">
        <v>0</v>
      </c>
      <c r="S1601" s="13">
        <v>0</v>
      </c>
      <c r="T1601" s="13">
        <f t="shared" si="28"/>
        <v>99440.08</v>
      </c>
      <c r="U1601" s="13">
        <v>350.91</v>
      </c>
      <c r="V1601" s="13" t="s">
        <v>24185</v>
      </c>
      <c r="W1601" s="25">
        <v>156.6</v>
      </c>
      <c r="X1601" s="13">
        <v>0</v>
      </c>
      <c r="Y1601" s="13">
        <v>0</v>
      </c>
      <c r="Z1601" s="13">
        <v>0</v>
      </c>
      <c r="AB1601" s="14">
        <v>0</v>
      </c>
      <c r="AC1601" s="14">
        <v>0</v>
      </c>
      <c r="AE1601" s="5"/>
      <c r="AG1601" s="5"/>
      <c r="AH1601" s="5"/>
      <c r="AI1601" s="1">
        <f>SUMIFS(หนี้6566!$F:$F,หนี้6566!$L:$L,"ปุ๋ยยา",หนี้6566!$A:$A,'ราย cn. (2)'!$C1601)</f>
        <v>85645</v>
      </c>
      <c r="AJ1601" s="1">
        <f>SUMIFS(หนี้6566!$F:$F,หนี้6566!$L:$L,"เงิน",หนี้6566!$A:$A,'ราย cn. (2)'!$C1601)</f>
        <v>13795.08</v>
      </c>
    </row>
    <row r="1602" spans="1:36" x14ac:dyDescent="0.3">
      <c r="A1602" s="3" t="s">
        <v>4</v>
      </c>
      <c r="B1602" s="2">
        <v>1595</v>
      </c>
      <c r="C1602" s="24">
        <v>514993</v>
      </c>
      <c r="D1602" s="3" t="s">
        <v>2261</v>
      </c>
      <c r="E1602" s="3" t="s">
        <v>3888</v>
      </c>
      <c r="F1602" s="3" t="s">
        <v>20184</v>
      </c>
      <c r="G1602" s="24">
        <v>20</v>
      </c>
      <c r="H1602" s="24">
        <v>2006</v>
      </c>
      <c r="I1602" s="3">
        <v>53.580000000000005</v>
      </c>
      <c r="J1602" s="3">
        <v>55.509999999999991</v>
      </c>
      <c r="K1602" s="3" t="s">
        <v>20932</v>
      </c>
      <c r="L1602" s="3" t="s">
        <v>20934</v>
      </c>
      <c r="M1602" s="3">
        <v>8.6999999999999993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f t="shared" si="28"/>
        <v>0</v>
      </c>
      <c r="U1602" s="13">
        <v>76.84</v>
      </c>
      <c r="V1602" s="13" t="s">
        <v>24186</v>
      </c>
      <c r="W1602" s="25">
        <v>79.3</v>
      </c>
      <c r="X1602" s="13">
        <v>0</v>
      </c>
      <c r="Y1602" s="13">
        <v>0</v>
      </c>
      <c r="Z1602" s="13">
        <v>0</v>
      </c>
      <c r="AB1602" s="14">
        <v>0</v>
      </c>
      <c r="AC1602" s="14">
        <v>0</v>
      </c>
      <c r="AE1602" s="5"/>
      <c r="AG1602" s="5"/>
      <c r="AH1602" s="5"/>
      <c r="AI1602" s="1">
        <f>SUMIFS(หนี้6566!$F:$F,หนี้6566!$L:$L,"ปุ๋ยยา",หนี้6566!$A:$A,'ราย cn. (2)'!$C1602)</f>
        <v>0</v>
      </c>
      <c r="AJ1602" s="1">
        <f>SUMIFS(หนี้6566!$F:$F,หนี้6566!$L:$L,"เงิน",หนี้6566!$A:$A,'ราย cn. (2)'!$C1602)</f>
        <v>0</v>
      </c>
    </row>
    <row r="1603" spans="1:36" x14ac:dyDescent="0.3">
      <c r="A1603" s="3" t="s">
        <v>4</v>
      </c>
      <c r="B1603" s="2">
        <v>1596</v>
      </c>
      <c r="C1603" s="24">
        <v>515385</v>
      </c>
      <c r="D1603" s="3" t="s">
        <v>2264</v>
      </c>
      <c r="E1603" s="3" t="s">
        <v>11932</v>
      </c>
      <c r="F1603" s="3" t="s">
        <v>3785</v>
      </c>
      <c r="G1603" s="24">
        <v>23</v>
      </c>
      <c r="H1603" s="24">
        <v>2303</v>
      </c>
      <c r="I1603" s="3">
        <v>0</v>
      </c>
      <c r="J1603" s="3">
        <v>55.550000000000004</v>
      </c>
      <c r="K1603" s="3">
        <v>0</v>
      </c>
      <c r="L1603" s="3" t="s">
        <v>20932</v>
      </c>
      <c r="M1603" s="3">
        <v>18.98</v>
      </c>
      <c r="N1603" s="13">
        <v>0</v>
      </c>
      <c r="O1603" s="13">
        <v>0</v>
      </c>
      <c r="P1603" s="13">
        <v>65350</v>
      </c>
      <c r="Q1603" s="13">
        <v>0</v>
      </c>
      <c r="R1603" s="13">
        <v>0</v>
      </c>
      <c r="S1603" s="13">
        <v>0</v>
      </c>
      <c r="T1603" s="13">
        <f t="shared" si="28"/>
        <v>65350</v>
      </c>
      <c r="U1603" s="13">
        <v>197.89</v>
      </c>
      <c r="V1603" s="13" t="s">
        <v>24185</v>
      </c>
      <c r="W1603" s="25">
        <v>111.1</v>
      </c>
      <c r="X1603" s="13">
        <v>0</v>
      </c>
      <c r="Y1603" s="13">
        <v>0</v>
      </c>
      <c r="Z1603" s="13">
        <v>0</v>
      </c>
      <c r="AB1603" s="14">
        <v>0</v>
      </c>
      <c r="AC1603" s="14">
        <v>0</v>
      </c>
      <c r="AE1603" s="5"/>
      <c r="AG1603" s="5"/>
      <c r="AH1603" s="5"/>
      <c r="AI1603" s="1">
        <f>SUMIFS(หนี้6566!$F:$F,หนี้6566!$L:$L,"ปุ๋ยยา",หนี้6566!$A:$A,'ราย cn. (2)'!$C1603)</f>
        <v>65350</v>
      </c>
      <c r="AJ1603" s="1">
        <f>SUMIFS(หนี้6566!$F:$F,หนี้6566!$L:$L,"เงิน",หนี้6566!$A:$A,'ราย cn. (2)'!$C1603)</f>
        <v>0</v>
      </c>
    </row>
    <row r="1604" spans="1:36" x14ac:dyDescent="0.3">
      <c r="A1604" s="3" t="s">
        <v>4</v>
      </c>
      <c r="B1604" s="2">
        <v>1597</v>
      </c>
      <c r="C1604" s="24">
        <v>515677</v>
      </c>
      <c r="D1604" s="3" t="s">
        <v>2261</v>
      </c>
      <c r="E1604" s="3" t="s">
        <v>2331</v>
      </c>
      <c r="F1604" s="3" t="s">
        <v>2803</v>
      </c>
      <c r="G1604" s="24">
        <v>23</v>
      </c>
      <c r="H1604" s="24">
        <v>2302</v>
      </c>
      <c r="I1604" s="3">
        <v>0</v>
      </c>
      <c r="J1604" s="3">
        <v>0</v>
      </c>
      <c r="K1604" s="3">
        <v>0</v>
      </c>
      <c r="L1604" s="3">
        <v>0</v>
      </c>
      <c r="M1604" s="3">
        <v>12.55</v>
      </c>
      <c r="N1604" s="13">
        <v>0</v>
      </c>
      <c r="O1604" s="13">
        <v>0</v>
      </c>
      <c r="P1604" s="13">
        <v>14440</v>
      </c>
      <c r="Q1604" s="13">
        <v>0</v>
      </c>
      <c r="R1604" s="13">
        <v>0</v>
      </c>
      <c r="S1604" s="13">
        <v>0</v>
      </c>
      <c r="T1604" s="13">
        <f t="shared" si="28"/>
        <v>14440</v>
      </c>
      <c r="U1604" s="13">
        <v>150.6</v>
      </c>
      <c r="V1604" s="13" t="s">
        <v>24185</v>
      </c>
      <c r="W1604" s="25" t="e">
        <v>#N/A</v>
      </c>
      <c r="X1604" s="13">
        <v>0</v>
      </c>
      <c r="Y1604" s="13">
        <v>0</v>
      </c>
      <c r="Z1604" s="13">
        <v>0</v>
      </c>
      <c r="AB1604" s="14">
        <v>0</v>
      </c>
      <c r="AC1604" s="14">
        <v>0</v>
      </c>
      <c r="AE1604" s="5"/>
      <c r="AG1604" s="5"/>
      <c r="AH1604" s="5"/>
      <c r="AI1604" s="1">
        <f>SUMIFS(หนี้6566!$F:$F,หนี้6566!$L:$L,"ปุ๋ยยา",หนี้6566!$A:$A,'ราย cn. (2)'!$C1604)</f>
        <v>14440</v>
      </c>
      <c r="AJ1604" s="1">
        <f>SUMIFS(หนี้6566!$F:$F,หนี้6566!$L:$L,"เงิน",หนี้6566!$A:$A,'ราย cn. (2)'!$C1604)</f>
        <v>0</v>
      </c>
    </row>
    <row r="1605" spans="1:36" x14ac:dyDescent="0.3">
      <c r="A1605" s="3" t="s">
        <v>4</v>
      </c>
      <c r="B1605" s="2">
        <v>1598</v>
      </c>
      <c r="C1605" s="24">
        <v>513327</v>
      </c>
      <c r="D1605" s="3" t="s">
        <v>2261</v>
      </c>
      <c r="E1605" s="3" t="s">
        <v>4699</v>
      </c>
      <c r="F1605" s="3" t="s">
        <v>17229</v>
      </c>
      <c r="G1605" s="24">
        <v>20</v>
      </c>
      <c r="H1605" s="24">
        <v>2004</v>
      </c>
      <c r="I1605" s="3">
        <v>91.249999999999986</v>
      </c>
      <c r="J1605" s="3">
        <v>38.769999999999996</v>
      </c>
      <c r="K1605" s="3" t="s">
        <v>20932</v>
      </c>
      <c r="L1605" s="3" t="s">
        <v>20931</v>
      </c>
      <c r="M1605" s="3">
        <v>30.86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f t="shared" si="28"/>
        <v>0</v>
      </c>
      <c r="U1605" s="13">
        <v>253.57</v>
      </c>
      <c r="V1605" s="13" t="s">
        <v>24186</v>
      </c>
      <c r="W1605" s="25">
        <v>19.39</v>
      </c>
      <c r="X1605" s="13">
        <v>0</v>
      </c>
      <c r="Y1605" s="13">
        <v>0</v>
      </c>
      <c r="Z1605" s="13">
        <v>0</v>
      </c>
      <c r="AB1605" s="14">
        <v>0</v>
      </c>
      <c r="AC1605" s="14">
        <v>0</v>
      </c>
      <c r="AE1605" s="5"/>
      <c r="AG1605" s="5"/>
      <c r="AH1605" s="5"/>
      <c r="AI1605" s="1">
        <f>SUMIFS(หนี้6566!$F:$F,หนี้6566!$L:$L,"ปุ๋ยยา",หนี้6566!$A:$A,'ราย cn. (2)'!$C1605)</f>
        <v>0</v>
      </c>
      <c r="AJ1605" s="1">
        <f>SUMIFS(หนี้6566!$F:$F,หนี้6566!$L:$L,"เงิน",หนี้6566!$A:$A,'ราย cn. (2)'!$C1605)</f>
        <v>0</v>
      </c>
    </row>
    <row r="1606" spans="1:36" x14ac:dyDescent="0.3">
      <c r="A1606" s="3" t="s">
        <v>4</v>
      </c>
      <c r="B1606" s="2">
        <v>1599</v>
      </c>
      <c r="C1606" s="24">
        <v>511755</v>
      </c>
      <c r="D1606" s="3" t="s">
        <v>2261</v>
      </c>
      <c r="E1606" s="3" t="s">
        <v>12443</v>
      </c>
      <c r="F1606" s="3" t="s">
        <v>16028</v>
      </c>
      <c r="G1606" s="24">
        <v>18</v>
      </c>
      <c r="H1606" s="24">
        <v>1803</v>
      </c>
      <c r="I1606" s="3">
        <v>364.05000000000007</v>
      </c>
      <c r="J1606" s="3">
        <v>283.65000000000009</v>
      </c>
      <c r="K1606" s="3" t="s">
        <v>20932</v>
      </c>
      <c r="L1606" s="3" t="s">
        <v>20932</v>
      </c>
      <c r="M1606" s="3">
        <v>21.61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f t="shared" si="28"/>
        <v>0</v>
      </c>
      <c r="U1606" s="13">
        <v>171</v>
      </c>
      <c r="V1606" s="13" t="s">
        <v>24187</v>
      </c>
      <c r="W1606" s="25">
        <v>141.83000000000001</v>
      </c>
      <c r="X1606" s="13">
        <v>0</v>
      </c>
      <c r="Y1606" s="13">
        <v>0</v>
      </c>
      <c r="Z1606" s="13">
        <v>0</v>
      </c>
      <c r="AB1606" s="14">
        <v>0</v>
      </c>
      <c r="AC1606" s="14">
        <v>0</v>
      </c>
      <c r="AE1606" s="5"/>
      <c r="AG1606" s="5"/>
      <c r="AH1606" s="5"/>
      <c r="AI1606" s="1">
        <f>SUMIFS(หนี้6566!$F:$F,หนี้6566!$L:$L,"ปุ๋ยยา",หนี้6566!$A:$A,'ราย cn. (2)'!$C1606)</f>
        <v>0</v>
      </c>
      <c r="AJ1606" s="1">
        <f>SUMIFS(หนี้6566!$F:$F,หนี้6566!$L:$L,"เงิน",หนี้6566!$A:$A,'ราย cn. (2)'!$C1606)</f>
        <v>0</v>
      </c>
    </row>
    <row r="1607" spans="1:36" x14ac:dyDescent="0.3">
      <c r="A1607" s="3" t="s">
        <v>4</v>
      </c>
      <c r="B1607" s="2">
        <v>1600</v>
      </c>
      <c r="C1607" s="24">
        <v>515362</v>
      </c>
      <c r="D1607" s="3" t="s">
        <v>2261</v>
      </c>
      <c r="E1607" s="3" t="s">
        <v>3487</v>
      </c>
      <c r="F1607" s="3" t="s">
        <v>8475</v>
      </c>
      <c r="G1607" s="24">
        <v>18</v>
      </c>
      <c r="H1607" s="24">
        <v>1802</v>
      </c>
      <c r="I1607" s="3">
        <v>0</v>
      </c>
      <c r="J1607" s="3">
        <v>142.1</v>
      </c>
      <c r="K1607" s="3">
        <v>0</v>
      </c>
      <c r="L1607" s="3" t="s">
        <v>20934</v>
      </c>
      <c r="M1607" s="3">
        <v>41.470000000000006</v>
      </c>
      <c r="N1607" s="13">
        <v>0</v>
      </c>
      <c r="O1607" s="13">
        <v>0</v>
      </c>
      <c r="P1607" s="13">
        <v>79850</v>
      </c>
      <c r="Q1607" s="13">
        <v>0</v>
      </c>
      <c r="R1607" s="13">
        <v>0</v>
      </c>
      <c r="S1607" s="13">
        <v>0</v>
      </c>
      <c r="T1607" s="13">
        <f t="shared" si="28"/>
        <v>79850</v>
      </c>
      <c r="U1607" s="13">
        <v>369.38</v>
      </c>
      <c r="V1607" s="13" t="s">
        <v>24185</v>
      </c>
      <c r="W1607" s="25">
        <v>56.84</v>
      </c>
      <c r="X1607" s="13">
        <v>15.420000000000002</v>
      </c>
      <c r="Y1607" s="13">
        <v>123.36000000000001</v>
      </c>
      <c r="Z1607" s="13">
        <v>62241.78</v>
      </c>
      <c r="AB1607" s="14">
        <v>15.420000000000002</v>
      </c>
      <c r="AC1607" s="14">
        <v>123.36000000000001</v>
      </c>
      <c r="AE1607" s="5"/>
      <c r="AG1607" s="5"/>
      <c r="AH1607" s="5"/>
      <c r="AI1607" s="1">
        <f>SUMIFS(หนี้6566!$F:$F,หนี้6566!$L:$L,"ปุ๋ยยา",หนี้6566!$A:$A,'ราย cn. (2)'!$C1607)</f>
        <v>65350</v>
      </c>
      <c r="AJ1607" s="1">
        <f>SUMIFS(หนี้6566!$F:$F,หนี้6566!$L:$L,"เงิน",หนี้6566!$A:$A,'ราย cn. (2)'!$C1607)</f>
        <v>14500</v>
      </c>
    </row>
    <row r="1608" spans="1:36" x14ac:dyDescent="0.3">
      <c r="A1608" s="3" t="s">
        <v>4</v>
      </c>
      <c r="B1608" s="2">
        <v>1601</v>
      </c>
      <c r="C1608" s="24">
        <v>512081</v>
      </c>
      <c r="D1608" s="3" t="s">
        <v>2264</v>
      </c>
      <c r="E1608" s="3" t="s">
        <v>2951</v>
      </c>
      <c r="F1608" s="3" t="s">
        <v>10879</v>
      </c>
      <c r="G1608" s="24">
        <v>20</v>
      </c>
      <c r="H1608" s="24">
        <v>2003</v>
      </c>
      <c r="I1608" s="3">
        <v>184.83999999999997</v>
      </c>
      <c r="J1608" s="3">
        <v>236.73000000000002</v>
      </c>
      <c r="K1608" s="3" t="s">
        <v>20932</v>
      </c>
      <c r="L1608" s="3" t="s">
        <v>20932</v>
      </c>
      <c r="M1608" s="3">
        <v>19.68</v>
      </c>
      <c r="N1608" s="13">
        <v>0</v>
      </c>
      <c r="O1608" s="13">
        <v>0</v>
      </c>
      <c r="P1608" s="13">
        <v>34360</v>
      </c>
      <c r="Q1608" s="13">
        <v>0</v>
      </c>
      <c r="R1608" s="13">
        <v>0</v>
      </c>
      <c r="S1608" s="13">
        <v>0</v>
      </c>
      <c r="T1608" s="13">
        <f t="shared" si="28"/>
        <v>34360</v>
      </c>
      <c r="U1608" s="13">
        <v>196.8</v>
      </c>
      <c r="V1608" s="13" t="s">
        <v>24185</v>
      </c>
      <c r="W1608" s="25">
        <v>118.37</v>
      </c>
      <c r="X1608" s="13">
        <v>0</v>
      </c>
      <c r="Y1608" s="13">
        <v>0</v>
      </c>
      <c r="Z1608" s="13">
        <v>0</v>
      </c>
      <c r="AB1608" s="14">
        <v>0</v>
      </c>
      <c r="AC1608" s="14">
        <v>0</v>
      </c>
      <c r="AE1608" s="5"/>
      <c r="AG1608" s="5"/>
      <c r="AH1608" s="5"/>
      <c r="AI1608" s="1">
        <f>SUMIFS(หนี้6566!$F:$F,หนี้6566!$L:$L,"ปุ๋ยยา",หนี้6566!$A:$A,'ราย cn. (2)'!$C1608)</f>
        <v>34360</v>
      </c>
      <c r="AJ1608" s="1">
        <f>SUMIFS(หนี้6566!$F:$F,หนี้6566!$L:$L,"เงิน",หนี้6566!$A:$A,'ราย cn. (2)'!$C1608)</f>
        <v>0</v>
      </c>
    </row>
    <row r="1609" spans="1:36" x14ac:dyDescent="0.3">
      <c r="A1609" s="3" t="s">
        <v>4</v>
      </c>
      <c r="B1609" s="2">
        <v>1602</v>
      </c>
      <c r="C1609" s="24">
        <v>515315</v>
      </c>
      <c r="D1609" s="3" t="s">
        <v>2261</v>
      </c>
      <c r="E1609" s="3" t="s">
        <v>2735</v>
      </c>
      <c r="F1609" s="3" t="s">
        <v>10450</v>
      </c>
      <c r="G1609" s="24">
        <v>20</v>
      </c>
      <c r="H1609" s="24">
        <v>2006</v>
      </c>
      <c r="I1609" s="3">
        <v>0</v>
      </c>
      <c r="J1609" s="3">
        <v>42.52</v>
      </c>
      <c r="K1609" s="3">
        <v>0</v>
      </c>
      <c r="L1609" s="3" t="s">
        <v>20933</v>
      </c>
      <c r="M1609" s="3">
        <v>18.32</v>
      </c>
      <c r="N1609" s="13">
        <v>0</v>
      </c>
      <c r="O1609" s="13">
        <v>0</v>
      </c>
      <c r="P1609" s="13">
        <v>47352</v>
      </c>
      <c r="Q1609" s="13">
        <v>0</v>
      </c>
      <c r="R1609" s="13">
        <v>0</v>
      </c>
      <c r="S1609" s="13">
        <v>0</v>
      </c>
      <c r="T1609" s="13">
        <f t="shared" ref="T1609:T1672" si="29">P1609+Q1609+R1609+S1609</f>
        <v>47352</v>
      </c>
      <c r="U1609" s="13">
        <v>160.1</v>
      </c>
      <c r="V1609" s="13" t="s">
        <v>24185</v>
      </c>
      <c r="W1609" s="25">
        <v>85.04</v>
      </c>
      <c r="X1609" s="13">
        <v>0</v>
      </c>
      <c r="Y1609" s="13">
        <v>0</v>
      </c>
      <c r="Z1609" s="13">
        <v>0</v>
      </c>
      <c r="AB1609" s="14">
        <v>0</v>
      </c>
      <c r="AC1609" s="14">
        <v>0</v>
      </c>
      <c r="AE1609" s="5"/>
      <c r="AG1609" s="5"/>
      <c r="AH1609" s="5"/>
      <c r="AI1609" s="1">
        <f>SUMIFS(หนี้6566!$F:$F,หนี้6566!$L:$L,"ปุ๋ยยา",หนี้6566!$A:$A,'ราย cn. (2)'!$C1609)</f>
        <v>47352</v>
      </c>
      <c r="AJ1609" s="1">
        <f>SUMIFS(หนี้6566!$F:$F,หนี้6566!$L:$L,"เงิน",หนี้6566!$A:$A,'ราย cn. (2)'!$C1609)</f>
        <v>0</v>
      </c>
    </row>
    <row r="1610" spans="1:36" x14ac:dyDescent="0.3">
      <c r="A1610" s="3" t="s">
        <v>4</v>
      </c>
      <c r="B1610" s="2">
        <v>1603</v>
      </c>
      <c r="C1610" s="24">
        <v>510301</v>
      </c>
      <c r="D1610" s="3" t="s">
        <v>2261</v>
      </c>
      <c r="E1610" s="3" t="s">
        <v>9157</v>
      </c>
      <c r="F1610" s="3" t="s">
        <v>9158</v>
      </c>
      <c r="G1610" s="24">
        <v>23</v>
      </c>
      <c r="H1610" s="24">
        <v>2302</v>
      </c>
      <c r="I1610" s="3">
        <v>106.28</v>
      </c>
      <c r="J1610" s="3">
        <v>22.55</v>
      </c>
      <c r="K1610" s="3" t="s">
        <v>20932</v>
      </c>
      <c r="L1610" s="3" t="s">
        <v>20931</v>
      </c>
      <c r="M1610" s="3">
        <v>37.56</v>
      </c>
      <c r="N1610" s="13">
        <v>0</v>
      </c>
      <c r="O1610" s="13">
        <v>0</v>
      </c>
      <c r="P1610" s="13">
        <v>14630.78</v>
      </c>
      <c r="Q1610" s="13">
        <v>0</v>
      </c>
      <c r="R1610" s="13">
        <v>0</v>
      </c>
      <c r="S1610" s="13">
        <v>0</v>
      </c>
      <c r="T1610" s="13">
        <f t="shared" si="29"/>
        <v>14630.78</v>
      </c>
      <c r="U1610" s="13">
        <v>381.94</v>
      </c>
      <c r="V1610" s="13" t="s">
        <v>24185</v>
      </c>
      <c r="W1610" s="25">
        <v>15.03</v>
      </c>
      <c r="X1610" s="13">
        <v>0</v>
      </c>
      <c r="Y1610" s="13">
        <v>0</v>
      </c>
      <c r="Z1610" s="13">
        <v>0</v>
      </c>
      <c r="AB1610" s="14">
        <v>0</v>
      </c>
      <c r="AC1610" s="14">
        <v>0</v>
      </c>
      <c r="AE1610" s="5"/>
      <c r="AG1610" s="5"/>
      <c r="AH1610" s="5"/>
      <c r="AI1610" s="1">
        <f>SUMIFS(หนี้6566!$F:$F,หนี้6566!$L:$L,"ปุ๋ยยา",หนี้6566!$A:$A,'ราย cn. (2)'!$C1610)</f>
        <v>0</v>
      </c>
      <c r="AJ1610" s="1">
        <f>SUMIFS(หนี้6566!$F:$F,หนี้6566!$L:$L,"เงิน",หนี้6566!$A:$A,'ราย cn. (2)'!$C1610)</f>
        <v>14630.78</v>
      </c>
    </row>
    <row r="1611" spans="1:36" x14ac:dyDescent="0.3">
      <c r="A1611" s="3" t="s">
        <v>4</v>
      </c>
      <c r="B1611" s="2">
        <v>1604</v>
      </c>
      <c r="C1611" s="24">
        <v>513732</v>
      </c>
      <c r="D1611" s="3" t="s">
        <v>2264</v>
      </c>
      <c r="E1611" s="3" t="s">
        <v>19489</v>
      </c>
      <c r="F1611" s="3" t="s">
        <v>3682</v>
      </c>
      <c r="G1611" s="24">
        <v>16</v>
      </c>
      <c r="H1611" s="24">
        <v>1602</v>
      </c>
      <c r="I1611" s="3">
        <v>476.67000000000007</v>
      </c>
      <c r="J1611" s="3">
        <v>694.91000000000008</v>
      </c>
      <c r="K1611" s="3" t="s">
        <v>20932</v>
      </c>
      <c r="L1611" s="3" t="s">
        <v>20932</v>
      </c>
      <c r="M1611" s="3">
        <v>53.180000000000007</v>
      </c>
      <c r="N1611" s="13">
        <v>0</v>
      </c>
      <c r="O1611" s="13">
        <v>0</v>
      </c>
      <c r="P1611" s="13">
        <v>152720</v>
      </c>
      <c r="Q1611" s="13">
        <v>0</v>
      </c>
      <c r="R1611" s="13">
        <v>0</v>
      </c>
      <c r="S1611" s="13">
        <v>0</v>
      </c>
      <c r="T1611" s="13">
        <f t="shared" si="29"/>
        <v>152720</v>
      </c>
      <c r="U1611" s="13">
        <v>559.08000000000004</v>
      </c>
      <c r="V1611" s="13" t="s">
        <v>24185</v>
      </c>
      <c r="W1611" s="25">
        <v>165.45</v>
      </c>
      <c r="X1611" s="13">
        <v>0</v>
      </c>
      <c r="Y1611" s="13">
        <v>0</v>
      </c>
      <c r="Z1611" s="13">
        <v>0</v>
      </c>
      <c r="AB1611" s="14">
        <v>0</v>
      </c>
      <c r="AC1611" s="14">
        <v>0</v>
      </c>
      <c r="AE1611" s="5"/>
      <c r="AG1611" s="5"/>
      <c r="AH1611" s="5"/>
      <c r="AI1611" s="1">
        <f>SUMIFS(หนี้6566!$F:$F,หนี้6566!$L:$L,"ปุ๋ยยา",หนี้6566!$A:$A,'ราย cn. (2)'!$C1611)</f>
        <v>127100</v>
      </c>
      <c r="AJ1611" s="1">
        <f>SUMIFS(หนี้6566!$F:$F,หนี้6566!$L:$L,"เงิน",หนี้6566!$A:$A,'ราย cn. (2)'!$C1611)</f>
        <v>25620</v>
      </c>
    </row>
    <row r="1612" spans="1:36" x14ac:dyDescent="0.3">
      <c r="A1612" s="3" t="s">
        <v>4</v>
      </c>
      <c r="B1612" s="2">
        <v>1605</v>
      </c>
      <c r="C1612" s="24">
        <v>514154</v>
      </c>
      <c r="D1612" s="3" t="s">
        <v>2261</v>
      </c>
      <c r="E1612" s="3" t="s">
        <v>5254</v>
      </c>
      <c r="F1612" s="3" t="s">
        <v>8316</v>
      </c>
      <c r="G1612" s="24">
        <v>18</v>
      </c>
      <c r="H1612" s="24">
        <v>1802</v>
      </c>
      <c r="I1612" s="3">
        <v>283.59999999999997</v>
      </c>
      <c r="J1612" s="3">
        <v>249.67000000000002</v>
      </c>
      <c r="K1612" s="3" t="s">
        <v>20932</v>
      </c>
      <c r="L1612" s="3" t="s">
        <v>20932</v>
      </c>
      <c r="M1612" s="3">
        <v>31.88</v>
      </c>
      <c r="N1612" s="13">
        <v>0</v>
      </c>
      <c r="O1612" s="13">
        <v>0</v>
      </c>
      <c r="P1612" s="13">
        <v>77170</v>
      </c>
      <c r="Q1612" s="13">
        <v>0</v>
      </c>
      <c r="R1612" s="13">
        <v>0</v>
      </c>
      <c r="S1612" s="13">
        <v>0</v>
      </c>
      <c r="T1612" s="13">
        <f t="shared" si="29"/>
        <v>77170</v>
      </c>
      <c r="U1612" s="13">
        <v>294.39999999999992</v>
      </c>
      <c r="V1612" s="13" t="s">
        <v>24185</v>
      </c>
      <c r="W1612" s="25">
        <v>166.45</v>
      </c>
      <c r="X1612" s="13">
        <v>0</v>
      </c>
      <c r="Y1612" s="13">
        <v>0</v>
      </c>
      <c r="Z1612" s="13">
        <v>0</v>
      </c>
      <c r="AB1612" s="14">
        <v>0</v>
      </c>
      <c r="AC1612" s="14">
        <v>0</v>
      </c>
      <c r="AE1612" s="5"/>
      <c r="AG1612" s="5"/>
      <c r="AH1612" s="5"/>
      <c r="AI1612" s="1">
        <f>SUMIFS(หนี้6566!$F:$F,หนี้6566!$L:$L,"ปุ๋ยยา",หนี้6566!$A:$A,'ราย cn. (2)'!$C1612)</f>
        <v>77170</v>
      </c>
      <c r="AJ1612" s="1">
        <f>SUMIFS(หนี้6566!$F:$F,หนี้6566!$L:$L,"เงิน",หนี้6566!$A:$A,'ราย cn. (2)'!$C1612)</f>
        <v>0</v>
      </c>
    </row>
    <row r="1613" spans="1:36" x14ac:dyDescent="0.3">
      <c r="A1613" s="3" t="s">
        <v>4</v>
      </c>
      <c r="B1613" s="2">
        <v>1606</v>
      </c>
      <c r="C1613" s="24">
        <v>515566</v>
      </c>
      <c r="D1613" s="3" t="s">
        <v>2261</v>
      </c>
      <c r="E1613" s="3" t="s">
        <v>15915</v>
      </c>
      <c r="F1613" s="3" t="s">
        <v>18027</v>
      </c>
      <c r="G1613" s="24">
        <v>20</v>
      </c>
      <c r="H1613" s="24">
        <v>2002</v>
      </c>
      <c r="I1613" s="3">
        <v>0</v>
      </c>
      <c r="J1613" s="3">
        <v>0</v>
      </c>
      <c r="K1613" s="3">
        <v>0</v>
      </c>
      <c r="L1613" s="3">
        <v>0</v>
      </c>
      <c r="M1613" s="3">
        <v>9.69</v>
      </c>
      <c r="N1613" s="13">
        <v>0</v>
      </c>
      <c r="O1613" s="13">
        <v>0</v>
      </c>
      <c r="P1613" s="13">
        <v>26588</v>
      </c>
      <c r="Q1613" s="13">
        <v>0</v>
      </c>
      <c r="R1613" s="13">
        <v>0</v>
      </c>
      <c r="S1613" s="13">
        <v>0</v>
      </c>
      <c r="T1613" s="13">
        <f t="shared" si="29"/>
        <v>26588</v>
      </c>
      <c r="U1613" s="13">
        <v>106.59</v>
      </c>
      <c r="V1613" s="13" t="s">
        <v>24185</v>
      </c>
      <c r="W1613" s="25" t="e">
        <v>#N/A</v>
      </c>
      <c r="X1613" s="13">
        <v>0</v>
      </c>
      <c r="Y1613" s="13">
        <v>0</v>
      </c>
      <c r="Z1613" s="13">
        <v>0</v>
      </c>
      <c r="AB1613" s="14">
        <v>0</v>
      </c>
      <c r="AC1613" s="14">
        <v>0</v>
      </c>
      <c r="AE1613" s="5"/>
      <c r="AG1613" s="5"/>
      <c r="AH1613" s="5"/>
      <c r="AI1613" s="1">
        <f>SUMIFS(หนี้6566!$F:$F,หนี้6566!$L:$L,"ปุ๋ยยา",หนี้6566!$A:$A,'ราย cn. (2)'!$C1613)</f>
        <v>26588</v>
      </c>
      <c r="AJ1613" s="1">
        <f>SUMIFS(หนี้6566!$F:$F,หนี้6566!$L:$L,"เงิน",หนี้6566!$A:$A,'ราย cn. (2)'!$C1613)</f>
        <v>0</v>
      </c>
    </row>
    <row r="1614" spans="1:36" x14ac:dyDescent="0.3">
      <c r="A1614" s="3" t="s">
        <v>4</v>
      </c>
      <c r="B1614" s="2">
        <v>1607</v>
      </c>
      <c r="C1614" s="24">
        <v>514918</v>
      </c>
      <c r="D1614" s="3" t="s">
        <v>2261</v>
      </c>
      <c r="E1614" s="3" t="s">
        <v>2823</v>
      </c>
      <c r="F1614" s="3" t="s">
        <v>20165</v>
      </c>
      <c r="G1614" s="24">
        <v>20</v>
      </c>
      <c r="H1614" s="24">
        <v>2006</v>
      </c>
      <c r="I1614" s="3">
        <v>120.34</v>
      </c>
      <c r="J1614" s="3">
        <v>146.91000000000003</v>
      </c>
      <c r="K1614" s="3" t="s">
        <v>20932</v>
      </c>
      <c r="L1614" s="3" t="s">
        <v>20932</v>
      </c>
      <c r="M1614" s="3">
        <v>14.8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f t="shared" si="29"/>
        <v>0</v>
      </c>
      <c r="U1614" s="13">
        <v>133.19999999999999</v>
      </c>
      <c r="V1614" s="13" t="s">
        <v>24187</v>
      </c>
      <c r="W1614" s="25">
        <v>146.91</v>
      </c>
      <c r="X1614" s="13">
        <v>0</v>
      </c>
      <c r="Y1614" s="13">
        <v>0</v>
      </c>
      <c r="Z1614" s="13">
        <v>0</v>
      </c>
      <c r="AB1614" s="14">
        <v>0</v>
      </c>
      <c r="AC1614" s="14">
        <v>0</v>
      </c>
      <c r="AE1614" s="5"/>
      <c r="AG1614" s="5"/>
      <c r="AH1614" s="5"/>
      <c r="AI1614" s="1">
        <f>SUMIFS(หนี้6566!$F:$F,หนี้6566!$L:$L,"ปุ๋ยยา",หนี้6566!$A:$A,'ราย cn. (2)'!$C1614)</f>
        <v>0</v>
      </c>
      <c r="AJ1614" s="1">
        <f>SUMIFS(หนี้6566!$F:$F,หนี้6566!$L:$L,"เงิน",หนี้6566!$A:$A,'ราย cn. (2)'!$C1614)</f>
        <v>0</v>
      </c>
    </row>
    <row r="1615" spans="1:36" x14ac:dyDescent="0.3">
      <c r="A1615" s="3" t="s">
        <v>4</v>
      </c>
      <c r="B1615" s="2">
        <v>1608</v>
      </c>
      <c r="C1615" s="24">
        <v>512615</v>
      </c>
      <c r="D1615" s="3" t="s">
        <v>2264</v>
      </c>
      <c r="E1615" s="3" t="s">
        <v>8907</v>
      </c>
      <c r="F1615" s="3" t="s">
        <v>3675</v>
      </c>
      <c r="G1615" s="24">
        <v>20</v>
      </c>
      <c r="H1615" s="24">
        <v>2006</v>
      </c>
      <c r="I1615" s="3">
        <v>45.83</v>
      </c>
      <c r="J1615" s="3">
        <v>52.410000000000004</v>
      </c>
      <c r="K1615" s="3" t="s">
        <v>20933</v>
      </c>
      <c r="L1615" s="3" t="s">
        <v>20934</v>
      </c>
      <c r="M1615" s="3">
        <v>7.93</v>
      </c>
      <c r="N1615" s="13">
        <v>0</v>
      </c>
      <c r="O1615" s="13">
        <v>0</v>
      </c>
      <c r="P1615" s="13">
        <v>16368</v>
      </c>
      <c r="Q1615" s="13">
        <v>0</v>
      </c>
      <c r="R1615" s="13">
        <v>0</v>
      </c>
      <c r="S1615" s="13">
        <v>0</v>
      </c>
      <c r="T1615" s="13">
        <f t="shared" si="29"/>
        <v>16368</v>
      </c>
      <c r="U1615" s="13">
        <v>71.37</v>
      </c>
      <c r="V1615" s="13" t="s">
        <v>24185</v>
      </c>
      <c r="W1615" s="25">
        <v>65.510000000000005</v>
      </c>
      <c r="X1615" s="13">
        <v>0</v>
      </c>
      <c r="Y1615" s="13">
        <v>0</v>
      </c>
      <c r="Z1615" s="13">
        <v>0</v>
      </c>
      <c r="AB1615" s="14">
        <v>0</v>
      </c>
      <c r="AC1615" s="14">
        <v>0</v>
      </c>
      <c r="AE1615" s="5"/>
      <c r="AG1615" s="5"/>
      <c r="AH1615" s="5"/>
      <c r="AI1615" s="1">
        <f>SUMIFS(หนี้6566!$F:$F,หนี้6566!$L:$L,"ปุ๋ยยา",หนี้6566!$A:$A,'ราย cn. (2)'!$C1615)</f>
        <v>16368</v>
      </c>
      <c r="AJ1615" s="1">
        <f>SUMIFS(หนี้6566!$F:$F,หนี้6566!$L:$L,"เงิน",หนี้6566!$A:$A,'ราย cn. (2)'!$C1615)</f>
        <v>0</v>
      </c>
    </row>
    <row r="1616" spans="1:36" x14ac:dyDescent="0.3">
      <c r="A1616" s="3" t="s">
        <v>4</v>
      </c>
      <c r="B1616" s="2">
        <v>1609</v>
      </c>
      <c r="C1616" s="24">
        <v>514708</v>
      </c>
      <c r="D1616" s="3" t="s">
        <v>2264</v>
      </c>
      <c r="E1616" s="3" t="s">
        <v>10450</v>
      </c>
      <c r="F1616" s="3" t="s">
        <v>20043</v>
      </c>
      <c r="G1616" s="24">
        <v>20</v>
      </c>
      <c r="H1616" s="24">
        <v>2006</v>
      </c>
      <c r="I1616" s="3">
        <v>41.010000000000005</v>
      </c>
      <c r="J1616" s="3">
        <v>173.76999999999998</v>
      </c>
      <c r="K1616" s="3" t="s">
        <v>20932</v>
      </c>
      <c r="L1616" s="3" t="s">
        <v>20932</v>
      </c>
      <c r="M1616" s="3">
        <v>8.73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f t="shared" si="29"/>
        <v>0</v>
      </c>
      <c r="U1616" s="13">
        <v>78.02</v>
      </c>
      <c r="V1616" s="13" t="s">
        <v>24187</v>
      </c>
      <c r="W1616" s="25">
        <v>347.54</v>
      </c>
      <c r="X1616" s="13">
        <v>0</v>
      </c>
      <c r="Y1616" s="13">
        <v>0</v>
      </c>
      <c r="Z1616" s="13">
        <v>0</v>
      </c>
      <c r="AB1616" s="14">
        <v>0</v>
      </c>
      <c r="AC1616" s="14">
        <v>0</v>
      </c>
      <c r="AE1616" s="5"/>
      <c r="AG1616" s="5"/>
      <c r="AH1616" s="5"/>
      <c r="AI1616" s="1">
        <f>SUMIFS(หนี้6566!$F:$F,หนี้6566!$L:$L,"ปุ๋ยยา",หนี้6566!$A:$A,'ราย cn. (2)'!$C1616)</f>
        <v>0</v>
      </c>
      <c r="AJ1616" s="1">
        <f>SUMIFS(หนี้6566!$F:$F,หนี้6566!$L:$L,"เงิน",หนี้6566!$A:$A,'ราย cn. (2)'!$C1616)</f>
        <v>0</v>
      </c>
    </row>
    <row r="1617" spans="1:36" x14ac:dyDescent="0.3">
      <c r="A1617" s="3" t="s">
        <v>4</v>
      </c>
      <c r="B1617" s="2">
        <v>1610</v>
      </c>
      <c r="C1617" s="24">
        <v>510700</v>
      </c>
      <c r="D1617" s="3" t="s">
        <v>2264</v>
      </c>
      <c r="E1617" s="3" t="s">
        <v>10579</v>
      </c>
      <c r="F1617" s="3" t="s">
        <v>8119</v>
      </c>
      <c r="G1617" s="24">
        <v>18</v>
      </c>
      <c r="H1617" s="24">
        <v>1804</v>
      </c>
      <c r="I1617" s="3">
        <v>1186.8899999999999</v>
      </c>
      <c r="J1617" s="3">
        <v>860.12</v>
      </c>
      <c r="K1617" s="3" t="s">
        <v>20932</v>
      </c>
      <c r="L1617" s="3" t="s">
        <v>20934</v>
      </c>
      <c r="M1617" s="3">
        <v>164.27</v>
      </c>
      <c r="N1617" s="13">
        <v>0</v>
      </c>
      <c r="O1617" s="13">
        <v>0</v>
      </c>
      <c r="P1617" s="13">
        <v>551056.07000000007</v>
      </c>
      <c r="Q1617" s="13">
        <v>63107.55</v>
      </c>
      <c r="R1617" s="13">
        <v>0</v>
      </c>
      <c r="S1617" s="13">
        <v>0</v>
      </c>
      <c r="T1617" s="13">
        <f t="shared" si="29"/>
        <v>614163.62000000011</v>
      </c>
      <c r="U1617" s="13">
        <v>1546.1799999999998</v>
      </c>
      <c r="V1617" s="13" t="s">
        <v>24185</v>
      </c>
      <c r="W1617" s="25">
        <v>71.680000000000007</v>
      </c>
      <c r="X1617" s="13">
        <v>32.119999999999997</v>
      </c>
      <c r="Y1617" s="13">
        <v>224.84</v>
      </c>
      <c r="Z1617" s="13">
        <v>113529.7</v>
      </c>
      <c r="AB1617" s="14">
        <v>32.119999999999997</v>
      </c>
      <c r="AC1617" s="14">
        <v>224.84</v>
      </c>
      <c r="AE1617" s="5"/>
      <c r="AG1617" s="5"/>
      <c r="AH1617" s="5"/>
      <c r="AI1617" s="1">
        <f>SUMIFS(หนี้6566!$F:$F,หนี้6566!$L:$L,"ปุ๋ยยา",หนี้6566!$A:$A,'ราย cn. (2)'!$C1617)</f>
        <v>332556</v>
      </c>
      <c r="AJ1617" s="1">
        <f>SUMIFS(หนี้6566!$F:$F,หนี้6566!$L:$L,"เงิน",หนี้6566!$A:$A,'ราย cn. (2)'!$C1617)</f>
        <v>281607.62</v>
      </c>
    </row>
    <row r="1618" spans="1:36" x14ac:dyDescent="0.3">
      <c r="A1618" s="3" t="s">
        <v>4</v>
      </c>
      <c r="B1618" s="2">
        <v>1611</v>
      </c>
      <c r="C1618" s="24">
        <v>512692</v>
      </c>
      <c r="D1618" s="3" t="s">
        <v>2264</v>
      </c>
      <c r="E1618" s="3" t="s">
        <v>7115</v>
      </c>
      <c r="F1618" s="3" t="s">
        <v>17297</v>
      </c>
      <c r="G1618" s="24">
        <v>21</v>
      </c>
      <c r="H1618" s="24">
        <v>2103</v>
      </c>
      <c r="I1618" s="3">
        <v>106.37000000000002</v>
      </c>
      <c r="J1618" s="3">
        <v>106.69000000000001</v>
      </c>
      <c r="K1618" s="3" t="s">
        <v>20932</v>
      </c>
      <c r="L1618" s="3" t="s">
        <v>20934</v>
      </c>
      <c r="M1618" s="3">
        <v>17.72</v>
      </c>
      <c r="N1618" s="13">
        <v>0</v>
      </c>
      <c r="O1618" s="13">
        <v>0</v>
      </c>
      <c r="P1618" s="13">
        <v>52380</v>
      </c>
      <c r="Q1618" s="13">
        <v>0</v>
      </c>
      <c r="R1618" s="13">
        <v>0</v>
      </c>
      <c r="S1618" s="13">
        <v>0</v>
      </c>
      <c r="T1618" s="13">
        <f t="shared" si="29"/>
        <v>52380</v>
      </c>
      <c r="U1618" s="13">
        <v>149.75</v>
      </c>
      <c r="V1618" s="13" t="s">
        <v>24185</v>
      </c>
      <c r="W1618" s="25">
        <v>71.13</v>
      </c>
      <c r="X1618" s="13">
        <v>0</v>
      </c>
      <c r="Y1618" s="13">
        <v>0</v>
      </c>
      <c r="Z1618" s="13">
        <v>0</v>
      </c>
      <c r="AB1618" s="14">
        <v>0</v>
      </c>
      <c r="AC1618" s="14">
        <v>0</v>
      </c>
      <c r="AE1618" s="5"/>
      <c r="AG1618" s="5"/>
      <c r="AH1618" s="5"/>
      <c r="AI1618" s="1">
        <f>SUMIFS(หนี้6566!$F:$F,หนี้6566!$L:$L,"ปุ๋ยยา",หนี้6566!$A:$A,'ราย cn. (2)'!$C1618)</f>
        <v>52380</v>
      </c>
      <c r="AJ1618" s="1">
        <f>SUMIFS(หนี้6566!$F:$F,หนี้6566!$L:$L,"เงิน",หนี้6566!$A:$A,'ราย cn. (2)'!$C1618)</f>
        <v>0</v>
      </c>
    </row>
    <row r="1619" spans="1:36" x14ac:dyDescent="0.3">
      <c r="A1619" s="3" t="s">
        <v>4</v>
      </c>
      <c r="B1619" s="2">
        <v>1612</v>
      </c>
      <c r="C1619" s="24">
        <v>512687</v>
      </c>
      <c r="D1619" s="3" t="s">
        <v>2264</v>
      </c>
      <c r="E1619" s="3" t="s">
        <v>2504</v>
      </c>
      <c r="F1619" s="3" t="s">
        <v>10317</v>
      </c>
      <c r="G1619" s="24">
        <v>21</v>
      </c>
      <c r="H1619" s="24">
        <v>2103</v>
      </c>
      <c r="I1619" s="3">
        <v>26.88</v>
      </c>
      <c r="J1619" s="3">
        <v>16.43</v>
      </c>
      <c r="K1619" s="3" t="s">
        <v>20931</v>
      </c>
      <c r="L1619" s="3" t="s">
        <v>20931</v>
      </c>
      <c r="M1619" s="3">
        <v>14.11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f t="shared" si="29"/>
        <v>0</v>
      </c>
      <c r="U1619" s="13">
        <v>141.1</v>
      </c>
      <c r="V1619" s="13" t="s">
        <v>24186</v>
      </c>
      <c r="W1619" s="25">
        <v>32.86</v>
      </c>
      <c r="X1619" s="13">
        <v>0</v>
      </c>
      <c r="Y1619" s="13">
        <v>0</v>
      </c>
      <c r="Z1619" s="13">
        <v>0</v>
      </c>
      <c r="AB1619" s="14">
        <v>0</v>
      </c>
      <c r="AC1619" s="14">
        <v>0</v>
      </c>
      <c r="AE1619" s="5"/>
      <c r="AG1619" s="5"/>
      <c r="AH1619" s="5"/>
      <c r="AI1619" s="1">
        <f>SUMIFS(หนี้6566!$F:$F,หนี้6566!$L:$L,"ปุ๋ยยา",หนี้6566!$A:$A,'ราย cn. (2)'!$C1619)</f>
        <v>0</v>
      </c>
      <c r="AJ1619" s="1">
        <f>SUMIFS(หนี้6566!$F:$F,หนี้6566!$L:$L,"เงิน",หนี้6566!$A:$A,'ราย cn. (2)'!$C1619)</f>
        <v>0</v>
      </c>
    </row>
    <row r="1620" spans="1:36" x14ac:dyDescent="0.3">
      <c r="A1620" s="3" t="s">
        <v>4</v>
      </c>
      <c r="B1620" s="2">
        <v>1613</v>
      </c>
      <c r="C1620" s="24">
        <v>510839</v>
      </c>
      <c r="D1620" s="3" t="s">
        <v>2264</v>
      </c>
      <c r="E1620" s="3" t="s">
        <v>13627</v>
      </c>
      <c r="F1620" s="3" t="s">
        <v>3819</v>
      </c>
      <c r="G1620" s="24">
        <v>23</v>
      </c>
      <c r="H1620" s="24">
        <v>2304</v>
      </c>
      <c r="I1620" s="3">
        <v>0</v>
      </c>
      <c r="J1620" s="3">
        <v>28.04</v>
      </c>
      <c r="K1620" s="3">
        <v>0</v>
      </c>
      <c r="L1620" s="3" t="s">
        <v>20931</v>
      </c>
      <c r="M1620" s="3">
        <v>11.23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f t="shared" si="29"/>
        <v>0</v>
      </c>
      <c r="U1620" s="13">
        <v>94.2</v>
      </c>
      <c r="V1620" s="13" t="s">
        <v>24186</v>
      </c>
      <c r="W1620" s="25">
        <v>28.04</v>
      </c>
      <c r="X1620" s="13">
        <v>0</v>
      </c>
      <c r="Y1620" s="13">
        <v>0</v>
      </c>
      <c r="Z1620" s="13">
        <v>0</v>
      </c>
      <c r="AB1620" s="14">
        <v>0</v>
      </c>
      <c r="AC1620" s="14">
        <v>0</v>
      </c>
      <c r="AE1620" s="5"/>
      <c r="AG1620" s="5"/>
      <c r="AH1620" s="5"/>
      <c r="AI1620" s="1">
        <f>SUMIFS(หนี้6566!$F:$F,หนี้6566!$L:$L,"ปุ๋ยยา",หนี้6566!$A:$A,'ราย cn. (2)'!$C1620)</f>
        <v>0</v>
      </c>
      <c r="AJ1620" s="1">
        <f>SUMIFS(หนี้6566!$F:$F,หนี้6566!$L:$L,"เงิน",หนี้6566!$A:$A,'ราย cn. (2)'!$C1620)</f>
        <v>0</v>
      </c>
    </row>
    <row r="1621" spans="1:36" x14ac:dyDescent="0.3">
      <c r="A1621" s="3" t="s">
        <v>4</v>
      </c>
      <c r="B1621" s="2">
        <v>1614</v>
      </c>
      <c r="C1621" s="24">
        <v>515285</v>
      </c>
      <c r="D1621" s="3" t="s">
        <v>2264</v>
      </c>
      <c r="E1621" s="3" t="s">
        <v>2498</v>
      </c>
      <c r="F1621" s="3" t="s">
        <v>20314</v>
      </c>
      <c r="G1621" s="24">
        <v>20</v>
      </c>
      <c r="H1621" s="24">
        <v>2006</v>
      </c>
      <c r="I1621" s="3">
        <v>289.01</v>
      </c>
      <c r="J1621" s="3">
        <v>181.26000000000002</v>
      </c>
      <c r="K1621" s="3" t="s">
        <v>20932</v>
      </c>
      <c r="L1621" s="3" t="s">
        <v>20933</v>
      </c>
      <c r="M1621" s="3">
        <v>12.700000000000001</v>
      </c>
      <c r="N1621" s="13">
        <v>0</v>
      </c>
      <c r="O1621" s="13">
        <v>0</v>
      </c>
      <c r="P1621" s="13">
        <v>77690</v>
      </c>
      <c r="Q1621" s="13">
        <v>0</v>
      </c>
      <c r="R1621" s="13">
        <v>0</v>
      </c>
      <c r="S1621" s="13">
        <v>0</v>
      </c>
      <c r="T1621" s="13">
        <f t="shared" si="29"/>
        <v>77690</v>
      </c>
      <c r="U1621" s="13">
        <v>144.07</v>
      </c>
      <c r="V1621" s="13" t="s">
        <v>24185</v>
      </c>
      <c r="W1621" s="25">
        <v>90.63</v>
      </c>
      <c r="X1621" s="13">
        <v>18.64</v>
      </c>
      <c r="Y1621" s="13">
        <v>167.76</v>
      </c>
      <c r="Z1621" s="13">
        <v>55926.3</v>
      </c>
      <c r="AB1621" s="14">
        <v>18.64</v>
      </c>
      <c r="AC1621" s="14">
        <v>167.76</v>
      </c>
      <c r="AE1621" s="5"/>
      <c r="AG1621" s="5"/>
      <c r="AH1621" s="5"/>
      <c r="AI1621" s="1">
        <f>SUMIFS(หนี้6566!$F:$F,หนี้6566!$L:$L,"ปุ๋ยยา",หนี้6566!$A:$A,'ราย cn. (2)'!$C1621)</f>
        <v>77690</v>
      </c>
      <c r="AJ1621" s="1">
        <f>SUMIFS(หนี้6566!$F:$F,หนี้6566!$L:$L,"เงิน",หนี้6566!$A:$A,'ราย cn. (2)'!$C1621)</f>
        <v>0</v>
      </c>
    </row>
    <row r="1622" spans="1:36" x14ac:dyDescent="0.3">
      <c r="A1622" s="3" t="s">
        <v>4</v>
      </c>
      <c r="B1622" s="2">
        <v>1615</v>
      </c>
      <c r="C1622" s="24">
        <v>510812</v>
      </c>
      <c r="D1622" s="3" t="s">
        <v>2264</v>
      </c>
      <c r="E1622" s="3" t="s">
        <v>7100</v>
      </c>
      <c r="F1622" s="3" t="s">
        <v>12606</v>
      </c>
      <c r="G1622" s="24">
        <v>18</v>
      </c>
      <c r="H1622" s="24">
        <v>1804</v>
      </c>
      <c r="I1622" s="3">
        <v>123.89999999999998</v>
      </c>
      <c r="J1622" s="3">
        <v>162.14000000000001</v>
      </c>
      <c r="K1622" s="3" t="s">
        <v>20933</v>
      </c>
      <c r="L1622" s="3" t="s">
        <v>20934</v>
      </c>
      <c r="M1622" s="3">
        <v>22.909999999999997</v>
      </c>
      <c r="N1622" s="13">
        <v>0</v>
      </c>
      <c r="O1622" s="13">
        <v>0</v>
      </c>
      <c r="P1622" s="13">
        <v>35661.019999999997</v>
      </c>
      <c r="Q1622" s="13">
        <v>9087.5</v>
      </c>
      <c r="R1622" s="13">
        <v>0</v>
      </c>
      <c r="S1622" s="13">
        <v>0</v>
      </c>
      <c r="T1622" s="13">
        <f t="shared" si="29"/>
        <v>44748.52</v>
      </c>
      <c r="U1622" s="13">
        <v>222.41</v>
      </c>
      <c r="V1622" s="13" t="s">
        <v>24185</v>
      </c>
      <c r="W1622" s="25">
        <v>81.069999999999993</v>
      </c>
      <c r="X1622" s="13">
        <v>0</v>
      </c>
      <c r="Y1622" s="13">
        <v>0</v>
      </c>
      <c r="Z1622" s="13">
        <v>0</v>
      </c>
      <c r="AB1622" s="14">
        <v>0</v>
      </c>
      <c r="AC1622" s="14">
        <v>0</v>
      </c>
      <c r="AE1622" s="5"/>
      <c r="AG1622" s="5"/>
      <c r="AH1622" s="5"/>
      <c r="AI1622" s="1">
        <f>SUMIFS(หนี้6566!$F:$F,หนี้6566!$L:$L,"ปุ๋ยยา",หนี้6566!$A:$A,'ราย cn. (2)'!$C1622)</f>
        <v>26370</v>
      </c>
      <c r="AJ1622" s="1">
        <f>SUMIFS(หนี้6566!$F:$F,หนี้6566!$L:$L,"เงิน",หนี้6566!$A:$A,'ราย cn. (2)'!$C1622)</f>
        <v>18378.52</v>
      </c>
    </row>
    <row r="1623" spans="1:36" x14ac:dyDescent="0.3">
      <c r="A1623" s="3" t="s">
        <v>4</v>
      </c>
      <c r="B1623" s="2">
        <v>1616</v>
      </c>
      <c r="C1623" s="24">
        <v>514317</v>
      </c>
      <c r="D1623" s="3" t="s">
        <v>2261</v>
      </c>
      <c r="E1623" s="3" t="s">
        <v>15029</v>
      </c>
      <c r="F1623" s="3" t="s">
        <v>3915</v>
      </c>
      <c r="G1623" s="24">
        <v>20</v>
      </c>
      <c r="H1623" s="24">
        <v>2003</v>
      </c>
      <c r="I1623" s="3">
        <v>14.640000000000002</v>
      </c>
      <c r="J1623" s="3">
        <v>21.809999999999995</v>
      </c>
      <c r="K1623" s="3" t="s">
        <v>20931</v>
      </c>
      <c r="L1623" s="3" t="s">
        <v>20931</v>
      </c>
      <c r="M1623" s="3">
        <v>21.13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f t="shared" si="29"/>
        <v>0</v>
      </c>
      <c r="U1623" s="13">
        <v>207.48</v>
      </c>
      <c r="V1623" s="13" t="s">
        <v>24186</v>
      </c>
      <c r="W1623" s="25">
        <v>43.62</v>
      </c>
      <c r="X1623" s="13">
        <v>0</v>
      </c>
      <c r="Y1623" s="13">
        <v>0</v>
      </c>
      <c r="Z1623" s="13">
        <v>0</v>
      </c>
      <c r="AB1623" s="14">
        <v>0</v>
      </c>
      <c r="AC1623" s="14">
        <v>0</v>
      </c>
      <c r="AE1623" s="5"/>
      <c r="AG1623" s="5"/>
      <c r="AH1623" s="5"/>
      <c r="AI1623" s="1">
        <f>SUMIFS(หนี้6566!$F:$F,หนี้6566!$L:$L,"ปุ๋ยยา",หนี้6566!$A:$A,'ราย cn. (2)'!$C1623)</f>
        <v>0</v>
      </c>
      <c r="AJ1623" s="1">
        <f>SUMIFS(หนี้6566!$F:$F,หนี้6566!$L:$L,"เงิน",หนี้6566!$A:$A,'ราย cn. (2)'!$C1623)</f>
        <v>0</v>
      </c>
    </row>
    <row r="1624" spans="1:36" x14ac:dyDescent="0.3">
      <c r="A1624" s="3" t="s">
        <v>4</v>
      </c>
      <c r="B1624" s="2">
        <v>1617</v>
      </c>
      <c r="C1624" s="24">
        <v>515480</v>
      </c>
      <c r="D1624" s="3" t="s">
        <v>2261</v>
      </c>
      <c r="E1624" s="3" t="s">
        <v>2690</v>
      </c>
      <c r="F1624" s="3" t="s">
        <v>10480</v>
      </c>
      <c r="G1624" s="24">
        <v>21</v>
      </c>
      <c r="H1624" s="24">
        <v>2104</v>
      </c>
      <c r="I1624" s="3">
        <v>0</v>
      </c>
      <c r="J1624" s="3">
        <v>0</v>
      </c>
      <c r="K1624" s="3">
        <v>0</v>
      </c>
      <c r="L1624" s="3">
        <v>0</v>
      </c>
      <c r="M1624" s="3">
        <v>4.37</v>
      </c>
      <c r="N1624" s="13">
        <v>0</v>
      </c>
      <c r="O1624" s="13">
        <v>0</v>
      </c>
      <c r="P1624" s="13">
        <v>12303</v>
      </c>
      <c r="Q1624" s="13">
        <v>0</v>
      </c>
      <c r="R1624" s="13">
        <v>0</v>
      </c>
      <c r="S1624" s="13">
        <v>0</v>
      </c>
      <c r="T1624" s="13">
        <f t="shared" si="29"/>
        <v>12303</v>
      </c>
      <c r="U1624" s="13">
        <v>43.7</v>
      </c>
      <c r="V1624" s="13" t="s">
        <v>24185</v>
      </c>
      <c r="W1624" s="25" t="e">
        <v>#N/A</v>
      </c>
      <c r="X1624" s="13">
        <v>0</v>
      </c>
      <c r="Y1624" s="13">
        <v>0</v>
      </c>
      <c r="Z1624" s="13">
        <v>0</v>
      </c>
      <c r="AB1624" s="14">
        <v>0</v>
      </c>
      <c r="AC1624" s="14">
        <v>0</v>
      </c>
      <c r="AE1624" s="5"/>
      <c r="AG1624" s="5"/>
      <c r="AH1624" s="5"/>
      <c r="AI1624" s="1">
        <f>SUMIFS(หนี้6566!$F:$F,หนี้6566!$L:$L,"ปุ๋ยยา",หนี้6566!$A:$A,'ราย cn. (2)'!$C1624)</f>
        <v>12303</v>
      </c>
      <c r="AJ1624" s="1">
        <f>SUMIFS(หนี้6566!$F:$F,หนี้6566!$L:$L,"เงิน",หนี้6566!$A:$A,'ราย cn. (2)'!$C1624)</f>
        <v>0</v>
      </c>
    </row>
    <row r="1625" spans="1:36" x14ac:dyDescent="0.3">
      <c r="A1625" s="3" t="s">
        <v>4</v>
      </c>
      <c r="B1625" s="2">
        <v>1618</v>
      </c>
      <c r="C1625" s="24">
        <v>515484</v>
      </c>
      <c r="D1625" s="3" t="s">
        <v>2264</v>
      </c>
      <c r="E1625" s="3" t="s">
        <v>9548</v>
      </c>
      <c r="F1625" s="3" t="s">
        <v>10314</v>
      </c>
      <c r="G1625" s="24">
        <v>21</v>
      </c>
      <c r="H1625" s="24">
        <v>2102</v>
      </c>
      <c r="I1625" s="3">
        <v>0</v>
      </c>
      <c r="J1625" s="3">
        <v>0</v>
      </c>
      <c r="K1625" s="3">
        <v>0</v>
      </c>
      <c r="L1625" s="3">
        <v>0</v>
      </c>
      <c r="M1625" s="3">
        <v>8.870000000000001</v>
      </c>
      <c r="N1625" s="13">
        <v>0</v>
      </c>
      <c r="O1625" s="13">
        <v>0</v>
      </c>
      <c r="P1625" s="13">
        <v>24607</v>
      </c>
      <c r="Q1625" s="13">
        <v>0</v>
      </c>
      <c r="R1625" s="13">
        <v>0</v>
      </c>
      <c r="S1625" s="13">
        <v>0</v>
      </c>
      <c r="T1625" s="13">
        <f t="shared" si="29"/>
        <v>24607</v>
      </c>
      <c r="U1625" s="13">
        <v>88.699999999999989</v>
      </c>
      <c r="V1625" s="13" t="s">
        <v>24185</v>
      </c>
      <c r="W1625" s="25" t="e">
        <v>#N/A</v>
      </c>
      <c r="X1625" s="13">
        <v>0</v>
      </c>
      <c r="Y1625" s="13">
        <v>0</v>
      </c>
      <c r="Z1625" s="13">
        <v>0</v>
      </c>
      <c r="AB1625" s="14">
        <v>0</v>
      </c>
      <c r="AC1625" s="14">
        <v>0</v>
      </c>
      <c r="AE1625" s="5"/>
      <c r="AG1625" s="5"/>
      <c r="AH1625" s="5"/>
      <c r="AI1625" s="1">
        <f>SUMIFS(หนี้6566!$F:$F,หนี้6566!$L:$L,"ปุ๋ยยา",หนี้6566!$A:$A,'ราย cn. (2)'!$C1625)</f>
        <v>24607</v>
      </c>
      <c r="AJ1625" s="1">
        <f>SUMIFS(หนี้6566!$F:$F,หนี้6566!$L:$L,"เงิน",หนี้6566!$A:$A,'ราย cn. (2)'!$C1625)</f>
        <v>0</v>
      </c>
    </row>
    <row r="1626" spans="1:36" x14ac:dyDescent="0.3">
      <c r="A1626" s="3" t="s">
        <v>4</v>
      </c>
      <c r="B1626" s="2">
        <v>1619</v>
      </c>
      <c r="C1626" s="24">
        <v>515379</v>
      </c>
      <c r="D1626" s="3" t="s">
        <v>2261</v>
      </c>
      <c r="E1626" s="3" t="s">
        <v>20431</v>
      </c>
      <c r="F1626" s="3" t="s">
        <v>20432</v>
      </c>
      <c r="G1626" s="24">
        <v>20</v>
      </c>
      <c r="H1626" s="24">
        <v>2006</v>
      </c>
      <c r="I1626" s="3">
        <v>0</v>
      </c>
      <c r="J1626" s="3">
        <v>50.610000000000007</v>
      </c>
      <c r="K1626" s="3">
        <v>0</v>
      </c>
      <c r="L1626" s="3" t="s">
        <v>20931</v>
      </c>
      <c r="M1626" s="3">
        <v>7.33</v>
      </c>
      <c r="N1626" s="13">
        <v>0</v>
      </c>
      <c r="O1626" s="13">
        <v>0</v>
      </c>
      <c r="P1626" s="13">
        <v>19080</v>
      </c>
      <c r="Q1626" s="13">
        <v>0</v>
      </c>
      <c r="R1626" s="13">
        <v>0</v>
      </c>
      <c r="S1626" s="13">
        <v>0</v>
      </c>
      <c r="T1626" s="13">
        <f t="shared" si="29"/>
        <v>19080</v>
      </c>
      <c r="U1626" s="13">
        <v>73.3</v>
      </c>
      <c r="V1626" s="13" t="s">
        <v>24185</v>
      </c>
      <c r="W1626" s="25">
        <v>50.61</v>
      </c>
      <c r="X1626" s="13">
        <v>0</v>
      </c>
      <c r="Y1626" s="13">
        <v>0</v>
      </c>
      <c r="Z1626" s="13">
        <v>0</v>
      </c>
      <c r="AB1626" s="14">
        <v>0</v>
      </c>
      <c r="AC1626" s="14">
        <v>0</v>
      </c>
      <c r="AE1626" s="5"/>
      <c r="AG1626" s="5"/>
      <c r="AH1626" s="5"/>
      <c r="AI1626" s="1">
        <f>SUMIFS(หนี้6566!$F:$F,หนี้6566!$L:$L,"ปุ๋ยยา",หนี้6566!$A:$A,'ราย cn. (2)'!$C1626)</f>
        <v>19080</v>
      </c>
      <c r="AJ1626" s="1">
        <f>SUMIFS(หนี้6566!$F:$F,หนี้6566!$L:$L,"เงิน",หนี้6566!$A:$A,'ราย cn. (2)'!$C1626)</f>
        <v>0</v>
      </c>
    </row>
    <row r="1627" spans="1:36" x14ac:dyDescent="0.3">
      <c r="A1627" s="3" t="s">
        <v>4</v>
      </c>
      <c r="B1627" s="2">
        <v>1620</v>
      </c>
      <c r="C1627" s="24">
        <v>510835</v>
      </c>
      <c r="D1627" s="3" t="s">
        <v>2261</v>
      </c>
      <c r="E1627" s="3" t="s">
        <v>12317</v>
      </c>
      <c r="F1627" s="3" t="s">
        <v>13590</v>
      </c>
      <c r="G1627" s="24">
        <v>18</v>
      </c>
      <c r="H1627" s="24">
        <v>1803</v>
      </c>
      <c r="I1627" s="3">
        <v>163.25</v>
      </c>
      <c r="J1627" s="3">
        <v>143.45999999999998</v>
      </c>
      <c r="K1627" s="3" t="s">
        <v>20932</v>
      </c>
      <c r="L1627" s="3" t="s">
        <v>20934</v>
      </c>
      <c r="M1627" s="3">
        <v>28.509999999999998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f t="shared" si="29"/>
        <v>0</v>
      </c>
      <c r="U1627" s="13">
        <v>225.67</v>
      </c>
      <c r="V1627" s="13" t="s">
        <v>24186</v>
      </c>
      <c r="W1627" s="25">
        <v>71.73</v>
      </c>
      <c r="X1627" s="13">
        <v>0</v>
      </c>
      <c r="Y1627" s="13">
        <v>0</v>
      </c>
      <c r="Z1627" s="13">
        <v>0</v>
      </c>
      <c r="AB1627" s="14">
        <v>0</v>
      </c>
      <c r="AC1627" s="14">
        <v>0</v>
      </c>
      <c r="AE1627" s="5"/>
      <c r="AG1627" s="5"/>
      <c r="AH1627" s="5"/>
      <c r="AI1627" s="1">
        <f>SUMIFS(หนี้6566!$F:$F,หนี้6566!$L:$L,"ปุ๋ยยา",หนี้6566!$A:$A,'ราย cn. (2)'!$C1627)</f>
        <v>0</v>
      </c>
      <c r="AJ1627" s="1">
        <f>SUMIFS(หนี้6566!$F:$F,หนี้6566!$L:$L,"เงิน",หนี้6566!$A:$A,'ราย cn. (2)'!$C1627)</f>
        <v>0</v>
      </c>
    </row>
    <row r="1628" spans="1:36" x14ac:dyDescent="0.3">
      <c r="A1628" s="3" t="s">
        <v>4</v>
      </c>
      <c r="B1628" s="2">
        <v>1621</v>
      </c>
      <c r="C1628" s="24">
        <v>511390</v>
      </c>
      <c r="D1628" s="3" t="s">
        <v>2261</v>
      </c>
      <c r="E1628" s="3" t="s">
        <v>15456</v>
      </c>
      <c r="F1628" s="3" t="s">
        <v>3561</v>
      </c>
      <c r="G1628" s="24">
        <v>18</v>
      </c>
      <c r="H1628" s="24">
        <v>1804</v>
      </c>
      <c r="I1628" s="3">
        <v>146.89999999999998</v>
      </c>
      <c r="J1628" s="3">
        <v>132.58000000000001</v>
      </c>
      <c r="K1628" s="3" t="s">
        <v>20932</v>
      </c>
      <c r="L1628" s="3" t="s">
        <v>20933</v>
      </c>
      <c r="M1628" s="3">
        <v>16.39</v>
      </c>
      <c r="N1628" s="13">
        <v>0</v>
      </c>
      <c r="O1628" s="13">
        <v>0</v>
      </c>
      <c r="P1628" s="13">
        <v>40009</v>
      </c>
      <c r="Q1628" s="13">
        <v>0</v>
      </c>
      <c r="R1628" s="13">
        <v>0</v>
      </c>
      <c r="S1628" s="13">
        <v>0</v>
      </c>
      <c r="T1628" s="13">
        <f t="shared" si="29"/>
        <v>40009</v>
      </c>
      <c r="U1628" s="13">
        <v>153.95999999999998</v>
      </c>
      <c r="V1628" s="13" t="s">
        <v>24185</v>
      </c>
      <c r="W1628" s="25">
        <v>88.39</v>
      </c>
      <c r="X1628" s="13">
        <v>0</v>
      </c>
      <c r="Y1628" s="13">
        <v>0</v>
      </c>
      <c r="Z1628" s="13">
        <v>0</v>
      </c>
      <c r="AB1628" s="14">
        <v>0</v>
      </c>
      <c r="AC1628" s="14">
        <v>0</v>
      </c>
      <c r="AE1628" s="5"/>
      <c r="AG1628" s="5"/>
      <c r="AH1628" s="5"/>
      <c r="AI1628" s="1">
        <f>SUMIFS(หนี้6566!$F:$F,หนี้6566!$L:$L,"ปุ๋ยยา",หนี้6566!$A:$A,'ราย cn. (2)'!$C1628)</f>
        <v>40009</v>
      </c>
      <c r="AJ1628" s="1">
        <f>SUMIFS(หนี้6566!$F:$F,หนี้6566!$L:$L,"เงิน",หนี้6566!$A:$A,'ราย cn. (2)'!$C1628)</f>
        <v>0</v>
      </c>
    </row>
    <row r="1629" spans="1:36" x14ac:dyDescent="0.3">
      <c r="A1629" s="3" t="s">
        <v>4</v>
      </c>
      <c r="B1629" s="2">
        <v>1622</v>
      </c>
      <c r="C1629" s="24">
        <v>512133</v>
      </c>
      <c r="D1629" s="3" t="s">
        <v>2261</v>
      </c>
      <c r="E1629" s="3" t="s">
        <v>2301</v>
      </c>
      <c r="F1629" s="3" t="s">
        <v>16615</v>
      </c>
      <c r="G1629" s="24">
        <v>18</v>
      </c>
      <c r="H1629" s="24">
        <v>1804</v>
      </c>
      <c r="I1629" s="3">
        <v>28.87</v>
      </c>
      <c r="J1629" s="3">
        <v>17.450000000000003</v>
      </c>
      <c r="K1629" s="3" t="s">
        <v>20933</v>
      </c>
      <c r="L1629" s="3" t="s">
        <v>20931</v>
      </c>
      <c r="M1629" s="3">
        <v>8.4699999999999989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f t="shared" si="29"/>
        <v>0</v>
      </c>
      <c r="U1629" s="13">
        <v>73.89</v>
      </c>
      <c r="V1629" s="13" t="s">
        <v>24186</v>
      </c>
      <c r="W1629" s="25">
        <v>34.9</v>
      </c>
      <c r="X1629" s="13">
        <v>0</v>
      </c>
      <c r="Y1629" s="13">
        <v>0</v>
      </c>
      <c r="Z1629" s="13">
        <v>0</v>
      </c>
      <c r="AB1629" s="14">
        <v>0</v>
      </c>
      <c r="AC1629" s="14">
        <v>0</v>
      </c>
      <c r="AE1629" s="5"/>
      <c r="AG1629" s="5"/>
      <c r="AH1629" s="5"/>
      <c r="AI1629" s="1">
        <f>SUMIFS(หนี้6566!$F:$F,หนี้6566!$L:$L,"ปุ๋ยยา",หนี้6566!$A:$A,'ราย cn. (2)'!$C1629)</f>
        <v>0</v>
      </c>
      <c r="AJ1629" s="1">
        <f>SUMIFS(หนี้6566!$F:$F,หนี้6566!$L:$L,"เงิน",หนี้6566!$A:$A,'ราย cn. (2)'!$C1629)</f>
        <v>0</v>
      </c>
    </row>
    <row r="1630" spans="1:36" x14ac:dyDescent="0.3">
      <c r="A1630" s="3" t="s">
        <v>4</v>
      </c>
      <c r="B1630" s="2">
        <v>1623</v>
      </c>
      <c r="C1630" s="24">
        <v>512247</v>
      </c>
      <c r="D1630" s="3" t="s">
        <v>2261</v>
      </c>
      <c r="E1630" s="3" t="s">
        <v>2468</v>
      </c>
      <c r="F1630" s="3" t="s">
        <v>16838</v>
      </c>
      <c r="G1630" s="24">
        <v>20</v>
      </c>
      <c r="H1630" s="24">
        <v>2002</v>
      </c>
      <c r="I1630" s="3">
        <v>147.11000000000001</v>
      </c>
      <c r="J1630" s="3">
        <v>404.29999999999995</v>
      </c>
      <c r="K1630" s="3" t="s">
        <v>20931</v>
      </c>
      <c r="L1630" s="3" t="s">
        <v>20934</v>
      </c>
      <c r="M1630" s="3">
        <v>45.73</v>
      </c>
      <c r="N1630" s="13">
        <v>0</v>
      </c>
      <c r="O1630" s="13">
        <v>0</v>
      </c>
      <c r="P1630" s="13">
        <v>113115</v>
      </c>
      <c r="Q1630" s="13">
        <v>0</v>
      </c>
      <c r="R1630" s="13">
        <v>0</v>
      </c>
      <c r="S1630" s="13">
        <v>0</v>
      </c>
      <c r="T1630" s="13">
        <f t="shared" si="29"/>
        <v>113115</v>
      </c>
      <c r="U1630" s="13">
        <v>439.85999999999996</v>
      </c>
      <c r="V1630" s="13" t="s">
        <v>24185</v>
      </c>
      <c r="W1630" s="25">
        <v>80.86</v>
      </c>
      <c r="X1630" s="13">
        <v>0</v>
      </c>
      <c r="Y1630" s="13">
        <v>0</v>
      </c>
      <c r="Z1630" s="13">
        <v>0</v>
      </c>
      <c r="AB1630" s="14">
        <v>0</v>
      </c>
      <c r="AC1630" s="14">
        <v>0</v>
      </c>
      <c r="AE1630" s="5"/>
      <c r="AG1630" s="5"/>
      <c r="AH1630" s="5"/>
      <c r="AI1630" s="1">
        <f>SUMIFS(หนี้6566!$F:$F,หนี้6566!$L:$L,"ปุ๋ยยา",หนี้6566!$A:$A,'ราย cn. (2)'!$C1630)</f>
        <v>113115</v>
      </c>
      <c r="AJ1630" s="1">
        <f>SUMIFS(หนี้6566!$F:$F,หนี้6566!$L:$L,"เงิน",หนี้6566!$A:$A,'ราย cn. (2)'!$C1630)</f>
        <v>0</v>
      </c>
    </row>
    <row r="1631" spans="1:36" x14ac:dyDescent="0.3">
      <c r="A1631" s="3" t="s">
        <v>4</v>
      </c>
      <c r="B1631" s="2">
        <v>1624</v>
      </c>
      <c r="C1631" s="24">
        <v>511423</v>
      </c>
      <c r="D1631" s="3" t="s">
        <v>2261</v>
      </c>
      <c r="E1631" s="3" t="s">
        <v>2795</v>
      </c>
      <c r="F1631" s="3" t="s">
        <v>3623</v>
      </c>
      <c r="G1631" s="24">
        <v>16</v>
      </c>
      <c r="H1631" s="24">
        <v>1602</v>
      </c>
      <c r="I1631" s="3">
        <v>221.6</v>
      </c>
      <c r="J1631" s="3">
        <v>254.69</v>
      </c>
      <c r="K1631" s="3" t="s">
        <v>20932</v>
      </c>
      <c r="L1631" s="3" t="s">
        <v>20934</v>
      </c>
      <c r="M1631" s="3">
        <v>50.489999999999995</v>
      </c>
      <c r="N1631" s="13">
        <v>0</v>
      </c>
      <c r="O1631" s="13">
        <v>0</v>
      </c>
      <c r="P1631" s="13">
        <v>63780</v>
      </c>
      <c r="Q1631" s="13">
        <v>0</v>
      </c>
      <c r="R1631" s="13">
        <v>0</v>
      </c>
      <c r="S1631" s="13">
        <v>0</v>
      </c>
      <c r="T1631" s="13">
        <f t="shared" si="29"/>
        <v>63780</v>
      </c>
      <c r="U1631" s="13">
        <v>593.24</v>
      </c>
      <c r="V1631" s="13" t="s">
        <v>24185</v>
      </c>
      <c r="W1631" s="25">
        <v>72.77</v>
      </c>
      <c r="X1631" s="13">
        <v>0</v>
      </c>
      <c r="Y1631" s="13">
        <v>0</v>
      </c>
      <c r="Z1631" s="13">
        <v>0</v>
      </c>
      <c r="AB1631" s="14">
        <v>0</v>
      </c>
      <c r="AC1631" s="14">
        <v>0</v>
      </c>
      <c r="AE1631" s="5"/>
      <c r="AG1631" s="5"/>
      <c r="AH1631" s="5"/>
      <c r="AI1631" s="1">
        <f>SUMIFS(หนี้6566!$F:$F,หนี้6566!$L:$L,"ปุ๋ยยา",หนี้6566!$A:$A,'ราย cn. (2)'!$C1631)</f>
        <v>57780</v>
      </c>
      <c r="AJ1631" s="1">
        <f>SUMIFS(หนี้6566!$F:$F,หนี้6566!$L:$L,"เงิน",หนี้6566!$A:$A,'ราย cn. (2)'!$C1631)</f>
        <v>6000</v>
      </c>
    </row>
    <row r="1632" spans="1:36" x14ac:dyDescent="0.3">
      <c r="A1632" s="3" t="s">
        <v>4</v>
      </c>
      <c r="B1632" s="2">
        <v>1625</v>
      </c>
      <c r="C1632" s="24">
        <v>512603</v>
      </c>
      <c r="D1632" s="3" t="s">
        <v>2361</v>
      </c>
      <c r="E1632" s="3" t="s">
        <v>11251</v>
      </c>
      <c r="F1632" s="3" t="s">
        <v>8405</v>
      </c>
      <c r="G1632" s="24">
        <v>16</v>
      </c>
      <c r="H1632" s="24">
        <v>1602</v>
      </c>
      <c r="I1632" s="3">
        <v>85.81</v>
      </c>
      <c r="J1632" s="3">
        <v>126.03</v>
      </c>
      <c r="K1632" s="3" t="s">
        <v>20932</v>
      </c>
      <c r="L1632" s="3" t="s">
        <v>20932</v>
      </c>
      <c r="M1632" s="3">
        <v>15.8</v>
      </c>
      <c r="N1632" s="13">
        <v>0</v>
      </c>
      <c r="O1632" s="13">
        <v>0</v>
      </c>
      <c r="P1632" s="13">
        <v>38424</v>
      </c>
      <c r="Q1632" s="13">
        <v>0</v>
      </c>
      <c r="R1632" s="13">
        <v>0</v>
      </c>
      <c r="S1632" s="13">
        <v>0</v>
      </c>
      <c r="T1632" s="13">
        <f t="shared" si="29"/>
        <v>38424</v>
      </c>
      <c r="U1632" s="13">
        <v>158</v>
      </c>
      <c r="V1632" s="13" t="s">
        <v>24185</v>
      </c>
      <c r="W1632" s="25">
        <v>126.03</v>
      </c>
      <c r="X1632" s="13">
        <v>0</v>
      </c>
      <c r="Y1632" s="13">
        <v>0</v>
      </c>
      <c r="Z1632" s="13">
        <v>0</v>
      </c>
      <c r="AB1632" s="14">
        <v>0</v>
      </c>
      <c r="AC1632" s="14">
        <v>0</v>
      </c>
      <c r="AE1632" s="5"/>
      <c r="AG1632" s="5"/>
      <c r="AH1632" s="5"/>
      <c r="AI1632" s="1">
        <f>SUMIFS(หนี้6566!$F:$F,หนี้6566!$L:$L,"ปุ๋ยยา",หนี้6566!$A:$A,'ราย cn. (2)'!$C1632)</f>
        <v>27344</v>
      </c>
      <c r="AJ1632" s="1">
        <f>SUMIFS(หนี้6566!$F:$F,หนี้6566!$L:$L,"เงิน",หนี้6566!$A:$A,'ราย cn. (2)'!$C1632)</f>
        <v>11080</v>
      </c>
    </row>
    <row r="1633" spans="1:36" x14ac:dyDescent="0.3">
      <c r="A1633" s="3" t="s">
        <v>4</v>
      </c>
      <c r="B1633" s="2">
        <v>1626</v>
      </c>
      <c r="C1633" s="24">
        <v>510673</v>
      </c>
      <c r="D1633" s="3" t="s">
        <v>2261</v>
      </c>
      <c r="E1633" s="3" t="s">
        <v>11534</v>
      </c>
      <c r="F1633" s="3" t="s">
        <v>6622</v>
      </c>
      <c r="G1633" s="24">
        <v>19</v>
      </c>
      <c r="H1633" s="24">
        <v>1903</v>
      </c>
      <c r="I1633" s="3">
        <v>0</v>
      </c>
      <c r="J1633" s="3">
        <v>0</v>
      </c>
      <c r="K1633" s="3">
        <v>0</v>
      </c>
      <c r="L1633" s="3" t="s">
        <v>20931</v>
      </c>
      <c r="M1633" s="3">
        <v>5.68</v>
      </c>
      <c r="N1633" s="13">
        <v>0</v>
      </c>
      <c r="O1633" s="13">
        <v>0</v>
      </c>
      <c r="P1633" s="13">
        <v>35475</v>
      </c>
      <c r="Q1633" s="13">
        <v>0</v>
      </c>
      <c r="R1633" s="13">
        <v>0</v>
      </c>
      <c r="S1633" s="13">
        <v>0</v>
      </c>
      <c r="T1633" s="13">
        <f t="shared" si="29"/>
        <v>35475</v>
      </c>
      <c r="U1633" s="13">
        <v>56.8</v>
      </c>
      <c r="V1633" s="13" t="s">
        <v>24185</v>
      </c>
      <c r="W1633" s="25">
        <v>0</v>
      </c>
      <c r="X1633" s="13">
        <v>0</v>
      </c>
      <c r="Y1633" s="13">
        <v>0</v>
      </c>
      <c r="Z1633" s="13">
        <v>0</v>
      </c>
      <c r="AB1633" s="14">
        <v>0</v>
      </c>
      <c r="AC1633" s="14">
        <v>0</v>
      </c>
      <c r="AE1633" s="5"/>
      <c r="AG1633" s="5"/>
      <c r="AH1633" s="5"/>
      <c r="AI1633" s="1">
        <f>SUMIFS(หนี้6566!$F:$F,หนี้6566!$L:$L,"ปุ๋ยยา",หนี้6566!$A:$A,'ราย cn. (2)'!$C1633)</f>
        <v>35475</v>
      </c>
      <c r="AJ1633" s="1">
        <f>SUMIFS(หนี้6566!$F:$F,หนี้6566!$L:$L,"เงิน",หนี้6566!$A:$A,'ราย cn. (2)'!$C1633)</f>
        <v>0</v>
      </c>
    </row>
    <row r="1634" spans="1:36" x14ac:dyDescent="0.3">
      <c r="A1634" s="3" t="s">
        <v>4</v>
      </c>
      <c r="B1634" s="2">
        <v>1627</v>
      </c>
      <c r="C1634" s="24">
        <v>510994</v>
      </c>
      <c r="D1634" s="3" t="s">
        <v>2261</v>
      </c>
      <c r="E1634" s="3" t="s">
        <v>14919</v>
      </c>
      <c r="F1634" s="3" t="s">
        <v>3938</v>
      </c>
      <c r="G1634" s="24">
        <v>19</v>
      </c>
      <c r="H1634" s="24">
        <v>1903</v>
      </c>
      <c r="I1634" s="3">
        <v>0</v>
      </c>
      <c r="J1634" s="3">
        <v>0</v>
      </c>
      <c r="K1634" s="3">
        <v>0</v>
      </c>
      <c r="L1634" s="3">
        <v>0</v>
      </c>
      <c r="M1634" s="3">
        <v>14.75</v>
      </c>
      <c r="N1634" s="13">
        <v>0</v>
      </c>
      <c r="O1634" s="13">
        <v>0</v>
      </c>
      <c r="P1634" s="13">
        <v>26140</v>
      </c>
      <c r="Q1634" s="13">
        <v>0</v>
      </c>
      <c r="R1634" s="13">
        <v>0</v>
      </c>
      <c r="S1634" s="13">
        <v>0</v>
      </c>
      <c r="T1634" s="13">
        <f t="shared" si="29"/>
        <v>26140</v>
      </c>
      <c r="U1634" s="13">
        <v>118</v>
      </c>
      <c r="V1634" s="13" t="s">
        <v>24185</v>
      </c>
      <c r="W1634" s="25" t="e">
        <v>#N/A</v>
      </c>
      <c r="X1634" s="13">
        <v>0</v>
      </c>
      <c r="Y1634" s="13">
        <v>0</v>
      </c>
      <c r="Z1634" s="13">
        <v>0</v>
      </c>
      <c r="AB1634" s="14">
        <v>0</v>
      </c>
      <c r="AC1634" s="14">
        <v>0</v>
      </c>
      <c r="AE1634" s="5"/>
      <c r="AG1634" s="5"/>
      <c r="AH1634" s="5"/>
      <c r="AI1634" s="1">
        <f>SUMIFS(หนี้6566!$F:$F,หนี้6566!$L:$L,"ปุ๋ยยา",หนี้6566!$A:$A,'ราย cn. (2)'!$C1634)</f>
        <v>26140</v>
      </c>
      <c r="AJ1634" s="1">
        <f>SUMIFS(หนี้6566!$F:$F,หนี้6566!$L:$L,"เงิน",หนี้6566!$A:$A,'ราย cn. (2)'!$C1634)</f>
        <v>0</v>
      </c>
    </row>
    <row r="1635" spans="1:36" x14ac:dyDescent="0.3">
      <c r="A1635" s="3" t="s">
        <v>4</v>
      </c>
      <c r="B1635" s="2">
        <v>1628</v>
      </c>
      <c r="C1635" s="24">
        <v>511175</v>
      </c>
      <c r="D1635" s="3" t="s">
        <v>2261</v>
      </c>
      <c r="E1635" s="3" t="s">
        <v>3741</v>
      </c>
      <c r="F1635" s="3" t="s">
        <v>15148</v>
      </c>
      <c r="G1635" s="24">
        <v>18</v>
      </c>
      <c r="H1635" s="24">
        <v>1804</v>
      </c>
      <c r="I1635" s="3">
        <v>101.11</v>
      </c>
      <c r="J1635" s="3">
        <v>114.22</v>
      </c>
      <c r="K1635" s="3" t="s">
        <v>20932</v>
      </c>
      <c r="L1635" s="3" t="s">
        <v>20932</v>
      </c>
      <c r="M1635" s="3">
        <v>6.51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f t="shared" si="29"/>
        <v>0</v>
      </c>
      <c r="U1635" s="13">
        <v>62.94</v>
      </c>
      <c r="V1635" s="13" t="s">
        <v>24187</v>
      </c>
      <c r="W1635" s="25">
        <v>114.22</v>
      </c>
      <c r="X1635" s="13">
        <v>0</v>
      </c>
      <c r="Y1635" s="13">
        <v>0</v>
      </c>
      <c r="Z1635" s="13">
        <v>0</v>
      </c>
      <c r="AB1635" s="14">
        <v>0</v>
      </c>
      <c r="AC1635" s="14">
        <v>0</v>
      </c>
      <c r="AE1635" s="5"/>
      <c r="AG1635" s="5"/>
      <c r="AH1635" s="5"/>
      <c r="AI1635" s="1">
        <f>SUMIFS(หนี้6566!$F:$F,หนี้6566!$L:$L,"ปุ๋ยยา",หนี้6566!$A:$A,'ราย cn. (2)'!$C1635)</f>
        <v>0</v>
      </c>
      <c r="AJ1635" s="1">
        <f>SUMIFS(หนี้6566!$F:$F,หนี้6566!$L:$L,"เงิน",หนี้6566!$A:$A,'ราย cn. (2)'!$C1635)</f>
        <v>0</v>
      </c>
    </row>
    <row r="1636" spans="1:36" x14ac:dyDescent="0.3">
      <c r="A1636" s="3" t="s">
        <v>4</v>
      </c>
      <c r="B1636" s="2">
        <v>1629</v>
      </c>
      <c r="C1636" s="24">
        <v>510825</v>
      </c>
      <c r="D1636" s="3" t="s">
        <v>2261</v>
      </c>
      <c r="E1636" s="3" t="s">
        <v>13522</v>
      </c>
      <c r="F1636" s="3" t="s">
        <v>9125</v>
      </c>
      <c r="G1636" s="24">
        <v>19</v>
      </c>
      <c r="H1636" s="24">
        <v>1905</v>
      </c>
      <c r="I1636" s="3">
        <v>0</v>
      </c>
      <c r="J1636" s="3">
        <v>0</v>
      </c>
      <c r="K1636" s="3" t="s">
        <v>20931</v>
      </c>
      <c r="L1636" s="3" t="s">
        <v>20931</v>
      </c>
      <c r="M1636" s="3">
        <v>7.73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f t="shared" si="29"/>
        <v>0</v>
      </c>
      <c r="U1636" s="13">
        <v>69.569999999999993</v>
      </c>
      <c r="V1636" s="13" t="s">
        <v>24186</v>
      </c>
      <c r="W1636" s="25">
        <v>0</v>
      </c>
      <c r="X1636" s="13">
        <v>0</v>
      </c>
      <c r="Y1636" s="13">
        <v>0</v>
      </c>
      <c r="Z1636" s="13">
        <v>0</v>
      </c>
      <c r="AB1636" s="14">
        <v>0</v>
      </c>
      <c r="AC1636" s="14">
        <v>0</v>
      </c>
      <c r="AE1636" s="5"/>
      <c r="AG1636" s="5"/>
      <c r="AH1636" s="5"/>
      <c r="AI1636" s="1">
        <f>SUMIFS(หนี้6566!$F:$F,หนี้6566!$L:$L,"ปุ๋ยยา",หนี้6566!$A:$A,'ราย cn. (2)'!$C1636)</f>
        <v>0</v>
      </c>
      <c r="AJ1636" s="1">
        <f>SUMIFS(หนี้6566!$F:$F,หนี้6566!$L:$L,"เงิน",หนี้6566!$A:$A,'ราย cn. (2)'!$C1636)</f>
        <v>0</v>
      </c>
    </row>
    <row r="1637" spans="1:36" x14ac:dyDescent="0.3">
      <c r="A1637" s="3" t="s">
        <v>4</v>
      </c>
      <c r="B1637" s="2">
        <v>1630</v>
      </c>
      <c r="C1637" s="24">
        <v>513388</v>
      </c>
      <c r="D1637" s="3" t="s">
        <v>2261</v>
      </c>
      <c r="E1637" s="3" t="s">
        <v>3166</v>
      </c>
      <c r="F1637" s="3" t="s">
        <v>6254</v>
      </c>
      <c r="G1637" s="24">
        <v>21</v>
      </c>
      <c r="H1637" s="24">
        <v>2102</v>
      </c>
      <c r="I1637" s="3">
        <v>59.24</v>
      </c>
      <c r="J1637" s="3">
        <v>100.70000000000002</v>
      </c>
      <c r="K1637" s="3" t="s">
        <v>20931</v>
      </c>
      <c r="L1637" s="3" t="s">
        <v>20932</v>
      </c>
      <c r="M1637" s="3">
        <v>23.060000000000002</v>
      </c>
      <c r="N1637" s="13">
        <v>0</v>
      </c>
      <c r="O1637" s="13">
        <v>0</v>
      </c>
      <c r="P1637" s="13">
        <v>43849</v>
      </c>
      <c r="Q1637" s="13">
        <v>0</v>
      </c>
      <c r="R1637" s="13">
        <v>0</v>
      </c>
      <c r="S1637" s="13">
        <v>0</v>
      </c>
      <c r="T1637" s="13">
        <f t="shared" si="29"/>
        <v>43849</v>
      </c>
      <c r="U1637" s="13">
        <v>163.41000000000003</v>
      </c>
      <c r="V1637" s="13" t="s">
        <v>24185</v>
      </c>
      <c r="W1637" s="25">
        <v>100.7</v>
      </c>
      <c r="X1637" s="13">
        <v>0</v>
      </c>
      <c r="Y1637" s="13">
        <v>0</v>
      </c>
      <c r="Z1637" s="13">
        <v>0</v>
      </c>
      <c r="AB1637" s="14">
        <v>0</v>
      </c>
      <c r="AC1637" s="14">
        <v>0</v>
      </c>
      <c r="AE1637" s="5"/>
      <c r="AG1637" s="5"/>
      <c r="AH1637" s="5"/>
      <c r="AI1637" s="1">
        <f>SUMIFS(หนี้6566!$F:$F,หนี้6566!$L:$L,"ปุ๋ยยา",หนี้6566!$A:$A,'ราย cn. (2)'!$C1637)</f>
        <v>43849</v>
      </c>
      <c r="AJ1637" s="1">
        <f>SUMIFS(หนี้6566!$F:$F,หนี้6566!$L:$L,"เงิน",หนี้6566!$A:$A,'ราย cn. (2)'!$C1637)</f>
        <v>0</v>
      </c>
    </row>
    <row r="1638" spans="1:36" x14ac:dyDescent="0.3">
      <c r="A1638" s="3" t="s">
        <v>4</v>
      </c>
      <c r="B1638" s="2">
        <v>1631</v>
      </c>
      <c r="C1638" s="24">
        <v>513828</v>
      </c>
      <c r="D1638" s="3" t="s">
        <v>2261</v>
      </c>
      <c r="E1638" s="3" t="s">
        <v>3077</v>
      </c>
      <c r="F1638" s="3" t="s">
        <v>3490</v>
      </c>
      <c r="G1638" s="24">
        <v>21</v>
      </c>
      <c r="H1638" s="24">
        <v>2102</v>
      </c>
      <c r="I1638" s="3">
        <v>53.259999999999991</v>
      </c>
      <c r="J1638" s="3">
        <v>80.819999999999993</v>
      </c>
      <c r="K1638" s="3" t="s">
        <v>20934</v>
      </c>
      <c r="L1638" s="3" t="s">
        <v>20934</v>
      </c>
      <c r="M1638" s="3">
        <v>16.55</v>
      </c>
      <c r="N1638" s="13">
        <v>0</v>
      </c>
      <c r="O1638" s="13">
        <v>0</v>
      </c>
      <c r="P1638" s="13">
        <v>14190</v>
      </c>
      <c r="Q1638" s="13">
        <v>0</v>
      </c>
      <c r="R1638" s="13">
        <v>0</v>
      </c>
      <c r="S1638" s="13">
        <v>0</v>
      </c>
      <c r="T1638" s="13">
        <f t="shared" si="29"/>
        <v>14190</v>
      </c>
      <c r="U1638" s="13">
        <v>198.6</v>
      </c>
      <c r="V1638" s="13" t="s">
        <v>24185</v>
      </c>
      <c r="W1638" s="25">
        <v>80.819999999999993</v>
      </c>
      <c r="X1638" s="13">
        <v>0</v>
      </c>
      <c r="Y1638" s="13">
        <v>0</v>
      </c>
      <c r="Z1638" s="13">
        <v>0</v>
      </c>
      <c r="AB1638" s="14">
        <v>0</v>
      </c>
      <c r="AC1638" s="14">
        <v>0</v>
      </c>
      <c r="AE1638" s="5"/>
      <c r="AG1638" s="5"/>
      <c r="AH1638" s="5"/>
      <c r="AI1638" s="1">
        <f>SUMIFS(หนี้6566!$F:$F,หนี้6566!$L:$L,"ปุ๋ยยา",หนี้6566!$A:$A,'ราย cn. (2)'!$C1638)</f>
        <v>14190</v>
      </c>
      <c r="AJ1638" s="1">
        <f>SUMIFS(หนี้6566!$F:$F,หนี้6566!$L:$L,"เงิน",หนี้6566!$A:$A,'ราย cn. (2)'!$C1638)</f>
        <v>0</v>
      </c>
    </row>
    <row r="1639" spans="1:36" x14ac:dyDescent="0.3">
      <c r="A1639" s="3" t="s">
        <v>4</v>
      </c>
      <c r="B1639" s="2">
        <v>1632</v>
      </c>
      <c r="C1639" s="24">
        <v>510725</v>
      </c>
      <c r="D1639" s="3" t="s">
        <v>2261</v>
      </c>
      <c r="E1639" s="3" t="s">
        <v>2353</v>
      </c>
      <c r="F1639" s="3" t="s">
        <v>7217</v>
      </c>
      <c r="G1639" s="24">
        <v>22</v>
      </c>
      <c r="H1639" s="24">
        <v>2202</v>
      </c>
      <c r="I1639" s="3">
        <v>32.86</v>
      </c>
      <c r="J1639" s="3">
        <v>12.26</v>
      </c>
      <c r="K1639" s="3" t="s">
        <v>20934</v>
      </c>
      <c r="L1639" s="3" t="s">
        <v>20931</v>
      </c>
      <c r="M1639" s="3">
        <v>25.84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f t="shared" si="29"/>
        <v>0</v>
      </c>
      <c r="U1639" s="13">
        <v>216.55999999999997</v>
      </c>
      <c r="V1639" s="13" t="s">
        <v>24186</v>
      </c>
      <c r="W1639" s="25">
        <v>7.66</v>
      </c>
      <c r="X1639" s="13">
        <v>0</v>
      </c>
      <c r="Y1639" s="13">
        <v>0</v>
      </c>
      <c r="Z1639" s="13">
        <v>0</v>
      </c>
      <c r="AB1639" s="14">
        <v>0</v>
      </c>
      <c r="AC1639" s="14">
        <v>0</v>
      </c>
      <c r="AE1639" s="5"/>
      <c r="AG1639" s="5"/>
      <c r="AH1639" s="5"/>
      <c r="AI1639" s="1">
        <f>SUMIFS(หนี้6566!$F:$F,หนี้6566!$L:$L,"ปุ๋ยยา",หนี้6566!$A:$A,'ราย cn. (2)'!$C1639)</f>
        <v>0</v>
      </c>
      <c r="AJ1639" s="1">
        <f>SUMIFS(หนี้6566!$F:$F,หนี้6566!$L:$L,"เงิน",หนี้6566!$A:$A,'ราย cn. (2)'!$C1639)</f>
        <v>0</v>
      </c>
    </row>
    <row r="1640" spans="1:36" x14ac:dyDescent="0.3">
      <c r="A1640" s="3" t="s">
        <v>4</v>
      </c>
      <c r="B1640" s="2">
        <v>1633</v>
      </c>
      <c r="C1640" s="24">
        <v>510615</v>
      </c>
      <c r="D1640" s="3" t="s">
        <v>2261</v>
      </c>
      <c r="E1640" s="3" t="s">
        <v>2643</v>
      </c>
      <c r="F1640" s="3" t="s">
        <v>12375</v>
      </c>
      <c r="G1640" s="24">
        <v>19</v>
      </c>
      <c r="H1640" s="24">
        <v>1902</v>
      </c>
      <c r="I1640" s="3">
        <v>95.59</v>
      </c>
      <c r="J1640" s="3">
        <v>170.69</v>
      </c>
      <c r="K1640" s="3" t="s">
        <v>20933</v>
      </c>
      <c r="L1640" s="3" t="s">
        <v>20933</v>
      </c>
      <c r="M1640" s="3">
        <v>23.95</v>
      </c>
      <c r="N1640" s="13">
        <v>0</v>
      </c>
      <c r="O1640" s="13">
        <v>0</v>
      </c>
      <c r="P1640" s="13">
        <v>67042</v>
      </c>
      <c r="Q1640" s="13">
        <v>0</v>
      </c>
      <c r="R1640" s="13">
        <v>0</v>
      </c>
      <c r="S1640" s="13">
        <v>0</v>
      </c>
      <c r="T1640" s="13">
        <f t="shared" si="29"/>
        <v>67042</v>
      </c>
      <c r="U1640" s="13">
        <v>248.37</v>
      </c>
      <c r="V1640" s="13" t="s">
        <v>24185</v>
      </c>
      <c r="W1640" s="25">
        <v>85.35</v>
      </c>
      <c r="X1640" s="13">
        <v>0</v>
      </c>
      <c r="Y1640" s="13">
        <v>0</v>
      </c>
      <c r="Z1640" s="13">
        <v>0</v>
      </c>
      <c r="AB1640" s="14">
        <v>0</v>
      </c>
      <c r="AC1640" s="14">
        <v>0</v>
      </c>
      <c r="AE1640" s="5"/>
      <c r="AG1640" s="5"/>
      <c r="AH1640" s="5"/>
      <c r="AI1640" s="1">
        <f>SUMIFS(หนี้6566!$F:$F,หนี้6566!$L:$L,"ปุ๋ยยา",หนี้6566!$A:$A,'ราย cn. (2)'!$C1640)</f>
        <v>57042</v>
      </c>
      <c r="AJ1640" s="1">
        <f>SUMIFS(หนี้6566!$F:$F,หนี้6566!$L:$L,"เงิน",หนี้6566!$A:$A,'ราย cn. (2)'!$C1640)</f>
        <v>10000</v>
      </c>
    </row>
    <row r="1641" spans="1:36" x14ac:dyDescent="0.3">
      <c r="A1641" s="3" t="s">
        <v>4</v>
      </c>
      <c r="B1641" s="2">
        <v>1634</v>
      </c>
      <c r="C1641" s="24">
        <v>515222</v>
      </c>
      <c r="D1641" s="3" t="s">
        <v>2261</v>
      </c>
      <c r="E1641" s="3" t="s">
        <v>2564</v>
      </c>
      <c r="F1641" s="3" t="s">
        <v>3546</v>
      </c>
      <c r="G1641" s="24">
        <v>16</v>
      </c>
      <c r="H1641" s="24">
        <v>1602</v>
      </c>
      <c r="I1641" s="3">
        <v>65.63</v>
      </c>
      <c r="J1641" s="3">
        <v>33.229999999999997</v>
      </c>
      <c r="K1641" s="3" t="s">
        <v>20932</v>
      </c>
      <c r="L1641" s="3" t="s">
        <v>20934</v>
      </c>
      <c r="M1641" s="3">
        <v>6.66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f t="shared" si="29"/>
        <v>0</v>
      </c>
      <c r="U1641" s="13">
        <v>66.599999999999994</v>
      </c>
      <c r="V1641" s="13" t="s">
        <v>24186</v>
      </c>
      <c r="W1641" s="25">
        <v>66.459999999999994</v>
      </c>
      <c r="X1641" s="13">
        <v>0</v>
      </c>
      <c r="Y1641" s="13">
        <v>0</v>
      </c>
      <c r="Z1641" s="13">
        <v>0</v>
      </c>
      <c r="AB1641" s="14">
        <v>0</v>
      </c>
      <c r="AC1641" s="14">
        <v>0</v>
      </c>
      <c r="AE1641" s="5"/>
      <c r="AG1641" s="5"/>
      <c r="AH1641" s="5"/>
      <c r="AI1641" s="1">
        <f>SUMIFS(หนี้6566!$F:$F,หนี้6566!$L:$L,"ปุ๋ยยา",หนี้6566!$A:$A,'ราย cn. (2)'!$C1641)</f>
        <v>0</v>
      </c>
      <c r="AJ1641" s="1">
        <f>SUMIFS(หนี้6566!$F:$F,หนี้6566!$L:$L,"เงิน",หนี้6566!$A:$A,'ราย cn. (2)'!$C1641)</f>
        <v>0</v>
      </c>
    </row>
    <row r="1642" spans="1:36" x14ac:dyDescent="0.3">
      <c r="A1642" s="3" t="s">
        <v>4</v>
      </c>
      <c r="B1642" s="2">
        <v>1635</v>
      </c>
      <c r="C1642" s="24">
        <v>515509</v>
      </c>
      <c r="D1642" s="3" t="s">
        <v>2261</v>
      </c>
      <c r="E1642" s="3" t="s">
        <v>3317</v>
      </c>
      <c r="F1642" s="3" t="s">
        <v>16968</v>
      </c>
      <c r="G1642" s="24">
        <v>20</v>
      </c>
      <c r="H1642" s="24">
        <v>2006</v>
      </c>
      <c r="I1642" s="3">
        <v>0</v>
      </c>
      <c r="J1642" s="3">
        <v>0</v>
      </c>
      <c r="K1642" s="3">
        <v>0</v>
      </c>
      <c r="L1642" s="3">
        <v>0</v>
      </c>
      <c r="M1642" s="3">
        <v>26.19</v>
      </c>
      <c r="N1642" s="13">
        <v>0</v>
      </c>
      <c r="O1642" s="13">
        <v>0</v>
      </c>
      <c r="P1642" s="13">
        <v>69850</v>
      </c>
      <c r="Q1642" s="13">
        <v>0</v>
      </c>
      <c r="R1642" s="13">
        <v>0</v>
      </c>
      <c r="S1642" s="13">
        <v>0</v>
      </c>
      <c r="T1642" s="13">
        <f t="shared" si="29"/>
        <v>69850</v>
      </c>
      <c r="U1642" s="13">
        <v>261.45</v>
      </c>
      <c r="V1642" s="13" t="s">
        <v>24185</v>
      </c>
      <c r="W1642" s="25" t="e">
        <v>#N/A</v>
      </c>
      <c r="X1642" s="13">
        <v>0</v>
      </c>
      <c r="Y1642" s="13">
        <v>0</v>
      </c>
      <c r="Z1642" s="13">
        <v>0</v>
      </c>
      <c r="AB1642" s="14">
        <v>0</v>
      </c>
      <c r="AC1642" s="14">
        <v>0</v>
      </c>
      <c r="AE1642" s="5"/>
      <c r="AG1642" s="5"/>
      <c r="AH1642" s="5"/>
      <c r="AI1642" s="1">
        <f>SUMIFS(หนี้6566!$F:$F,หนี้6566!$L:$L,"ปุ๋ยยา",หนี้6566!$A:$A,'ราย cn. (2)'!$C1642)</f>
        <v>69850</v>
      </c>
      <c r="AJ1642" s="1">
        <f>SUMIFS(หนี้6566!$F:$F,หนี้6566!$L:$L,"เงิน",หนี้6566!$A:$A,'ราย cn. (2)'!$C1642)</f>
        <v>0</v>
      </c>
    </row>
    <row r="1643" spans="1:36" x14ac:dyDescent="0.3">
      <c r="A1643" s="3" t="s">
        <v>4</v>
      </c>
      <c r="B1643" s="2">
        <v>1636</v>
      </c>
      <c r="C1643" s="24">
        <v>510747</v>
      </c>
      <c r="D1643" s="3" t="s">
        <v>2261</v>
      </c>
      <c r="E1643" s="3" t="s">
        <v>13038</v>
      </c>
      <c r="F1643" s="3" t="s">
        <v>11946</v>
      </c>
      <c r="G1643" s="24">
        <v>22</v>
      </c>
      <c r="H1643" s="24">
        <v>2202</v>
      </c>
      <c r="I1643" s="3">
        <v>110.27000000000002</v>
      </c>
      <c r="J1643" s="3">
        <v>104.22999999999999</v>
      </c>
      <c r="K1643" s="3" t="s">
        <v>20932</v>
      </c>
      <c r="L1643" s="3" t="s">
        <v>20931</v>
      </c>
      <c r="M1643" s="3">
        <v>20.080000000000002</v>
      </c>
      <c r="N1643" s="13">
        <v>0</v>
      </c>
      <c r="O1643" s="13">
        <v>0</v>
      </c>
      <c r="P1643" s="13">
        <v>21285</v>
      </c>
      <c r="Q1643" s="13">
        <v>0</v>
      </c>
      <c r="R1643" s="13">
        <v>0</v>
      </c>
      <c r="S1643" s="13">
        <v>0</v>
      </c>
      <c r="T1643" s="13">
        <f t="shared" si="29"/>
        <v>21285</v>
      </c>
      <c r="U1643" s="13">
        <v>177.23000000000002</v>
      </c>
      <c r="V1643" s="13" t="s">
        <v>24185</v>
      </c>
      <c r="W1643" s="25">
        <v>52.12</v>
      </c>
      <c r="X1643" s="13">
        <v>0</v>
      </c>
      <c r="Y1643" s="13">
        <v>0</v>
      </c>
      <c r="Z1643" s="13">
        <v>0</v>
      </c>
      <c r="AB1643" s="14">
        <v>0</v>
      </c>
      <c r="AC1643" s="14">
        <v>0</v>
      </c>
      <c r="AE1643" s="5"/>
      <c r="AG1643" s="5"/>
      <c r="AH1643" s="5"/>
      <c r="AI1643" s="1">
        <f>SUMIFS(หนี้6566!$F:$F,หนี้6566!$L:$L,"ปุ๋ยยา",หนี้6566!$A:$A,'ราย cn. (2)'!$C1643)</f>
        <v>21285</v>
      </c>
      <c r="AJ1643" s="1">
        <f>SUMIFS(หนี้6566!$F:$F,หนี้6566!$L:$L,"เงิน",หนี้6566!$A:$A,'ราย cn. (2)'!$C1643)</f>
        <v>0</v>
      </c>
    </row>
    <row r="1644" spans="1:36" x14ac:dyDescent="0.3">
      <c r="A1644" s="3" t="s">
        <v>4</v>
      </c>
      <c r="B1644" s="2">
        <v>1637</v>
      </c>
      <c r="C1644" s="24">
        <v>513206</v>
      </c>
      <c r="D1644" s="3" t="s">
        <v>2361</v>
      </c>
      <c r="E1644" s="3" t="s">
        <v>11867</v>
      </c>
      <c r="F1644" s="3" t="s">
        <v>3915</v>
      </c>
      <c r="G1644" s="24">
        <v>20</v>
      </c>
      <c r="H1644" s="24">
        <v>2003</v>
      </c>
      <c r="I1644" s="3">
        <v>17.8</v>
      </c>
      <c r="J1644" s="3">
        <v>57.54</v>
      </c>
      <c r="K1644" s="3" t="s">
        <v>20931</v>
      </c>
      <c r="L1644" s="3" t="s">
        <v>20931</v>
      </c>
      <c r="M1644" s="3">
        <v>29.439999999999998</v>
      </c>
      <c r="N1644" s="13">
        <v>0</v>
      </c>
      <c r="O1644" s="13">
        <v>0</v>
      </c>
      <c r="P1644" s="13">
        <v>63500</v>
      </c>
      <c r="Q1644" s="13">
        <v>0</v>
      </c>
      <c r="R1644" s="13">
        <v>0</v>
      </c>
      <c r="S1644" s="13">
        <v>0</v>
      </c>
      <c r="T1644" s="13">
        <f t="shared" si="29"/>
        <v>63500</v>
      </c>
      <c r="U1644" s="13">
        <v>291.24</v>
      </c>
      <c r="V1644" s="13" t="s">
        <v>24185</v>
      </c>
      <c r="W1644" s="25">
        <v>19.18</v>
      </c>
      <c r="X1644" s="13">
        <v>0</v>
      </c>
      <c r="Y1644" s="13">
        <v>0</v>
      </c>
      <c r="Z1644" s="13">
        <v>0</v>
      </c>
      <c r="AB1644" s="14">
        <v>0</v>
      </c>
      <c r="AC1644" s="14">
        <v>0</v>
      </c>
      <c r="AE1644" s="5"/>
      <c r="AG1644" s="5"/>
      <c r="AH1644" s="5"/>
      <c r="AI1644" s="1">
        <f>SUMIFS(หนี้6566!$F:$F,หนี้6566!$L:$L,"ปุ๋ยยา",หนี้6566!$A:$A,'ราย cn. (2)'!$C1644)</f>
        <v>63500</v>
      </c>
      <c r="AJ1644" s="1">
        <f>SUMIFS(หนี้6566!$F:$F,หนี้6566!$L:$L,"เงิน",หนี้6566!$A:$A,'ราย cn. (2)'!$C1644)</f>
        <v>0</v>
      </c>
    </row>
    <row r="1645" spans="1:36" x14ac:dyDescent="0.3">
      <c r="A1645" s="3" t="s">
        <v>4</v>
      </c>
      <c r="B1645" s="2">
        <v>1638</v>
      </c>
      <c r="C1645" s="24">
        <v>511062</v>
      </c>
      <c r="D1645" s="3" t="s">
        <v>2264</v>
      </c>
      <c r="E1645" s="3" t="s">
        <v>15043</v>
      </c>
      <c r="F1645" s="3" t="s">
        <v>8389</v>
      </c>
      <c r="G1645" s="24">
        <v>22</v>
      </c>
      <c r="H1645" s="24">
        <v>2202</v>
      </c>
      <c r="I1645" s="3">
        <v>142.41999999999999</v>
      </c>
      <c r="J1645" s="3">
        <v>221.63000000000002</v>
      </c>
      <c r="K1645" s="3" t="s">
        <v>20932</v>
      </c>
      <c r="L1645" s="3" t="s">
        <v>20932</v>
      </c>
      <c r="M1645" s="3">
        <v>20.490000000000002</v>
      </c>
      <c r="N1645" s="13">
        <v>0</v>
      </c>
      <c r="O1645" s="13">
        <v>0</v>
      </c>
      <c r="P1645" s="13">
        <v>17819</v>
      </c>
      <c r="Q1645" s="13">
        <v>0</v>
      </c>
      <c r="R1645" s="13">
        <v>0</v>
      </c>
      <c r="S1645" s="13">
        <v>0</v>
      </c>
      <c r="T1645" s="13">
        <f t="shared" si="29"/>
        <v>17819</v>
      </c>
      <c r="U1645" s="13">
        <v>232.04</v>
      </c>
      <c r="V1645" s="13" t="s">
        <v>24185</v>
      </c>
      <c r="W1645" s="25">
        <v>110.82</v>
      </c>
      <c r="X1645" s="13">
        <v>0</v>
      </c>
      <c r="Y1645" s="13">
        <v>0</v>
      </c>
      <c r="Z1645" s="13">
        <v>0</v>
      </c>
      <c r="AB1645" s="14">
        <v>0</v>
      </c>
      <c r="AC1645" s="14">
        <v>0</v>
      </c>
      <c r="AE1645" s="5"/>
      <c r="AG1645" s="5"/>
      <c r="AH1645" s="5"/>
      <c r="AI1645" s="1">
        <f>SUMIFS(หนี้6566!$F:$F,หนี้6566!$L:$L,"ปุ๋ยยา",หนี้6566!$A:$A,'ราย cn. (2)'!$C1645)</f>
        <v>17819</v>
      </c>
      <c r="AJ1645" s="1">
        <f>SUMIFS(หนี้6566!$F:$F,หนี้6566!$L:$L,"เงิน",หนี้6566!$A:$A,'ราย cn. (2)'!$C1645)</f>
        <v>0</v>
      </c>
    </row>
    <row r="1646" spans="1:36" x14ac:dyDescent="0.3">
      <c r="A1646" s="3" t="s">
        <v>4</v>
      </c>
      <c r="B1646" s="2">
        <v>1639</v>
      </c>
      <c r="C1646" s="24">
        <v>514179</v>
      </c>
      <c r="D1646" s="3" t="s">
        <v>2261</v>
      </c>
      <c r="E1646" s="3" t="s">
        <v>19878</v>
      </c>
      <c r="F1646" s="3" t="s">
        <v>18141</v>
      </c>
      <c r="G1646" s="24">
        <v>19</v>
      </c>
      <c r="H1646" s="24">
        <v>1902</v>
      </c>
      <c r="I1646" s="3">
        <v>32.489999999999995</v>
      </c>
      <c r="J1646" s="3">
        <v>58.330000000000013</v>
      </c>
      <c r="K1646" s="3" t="s">
        <v>20931</v>
      </c>
      <c r="L1646" s="3" t="s">
        <v>20931</v>
      </c>
      <c r="M1646" s="3">
        <v>5.3</v>
      </c>
      <c r="N1646" s="13">
        <v>0</v>
      </c>
      <c r="O1646" s="13">
        <v>0</v>
      </c>
      <c r="P1646" s="13">
        <v>12812</v>
      </c>
      <c r="Q1646" s="13">
        <v>0</v>
      </c>
      <c r="R1646" s="13">
        <v>0</v>
      </c>
      <c r="S1646" s="13">
        <v>0</v>
      </c>
      <c r="T1646" s="13">
        <f t="shared" si="29"/>
        <v>12812</v>
      </c>
      <c r="U1646" s="13">
        <v>53</v>
      </c>
      <c r="V1646" s="13" t="s">
        <v>24185</v>
      </c>
      <c r="W1646" s="25">
        <v>19.440000000000001</v>
      </c>
      <c r="X1646" s="13">
        <v>0</v>
      </c>
      <c r="Y1646" s="13">
        <v>0</v>
      </c>
      <c r="Z1646" s="13">
        <v>0</v>
      </c>
      <c r="AB1646" s="14">
        <v>0</v>
      </c>
      <c r="AC1646" s="14">
        <v>0</v>
      </c>
      <c r="AE1646" s="5"/>
      <c r="AG1646" s="5"/>
      <c r="AH1646" s="5"/>
      <c r="AI1646" s="1">
        <f>SUMIFS(หนี้6566!$F:$F,หนี้6566!$L:$L,"ปุ๋ยยา",หนี้6566!$A:$A,'ราย cn. (2)'!$C1646)</f>
        <v>12812</v>
      </c>
      <c r="AJ1646" s="1">
        <f>SUMIFS(หนี้6566!$F:$F,หนี้6566!$L:$L,"เงิน",หนี้6566!$A:$A,'ราย cn. (2)'!$C1646)</f>
        <v>0</v>
      </c>
    </row>
    <row r="1647" spans="1:36" x14ac:dyDescent="0.3">
      <c r="A1647" s="3" t="s">
        <v>4</v>
      </c>
      <c r="B1647" s="2">
        <v>1640</v>
      </c>
      <c r="C1647" s="24">
        <v>511020</v>
      </c>
      <c r="D1647" s="3" t="s">
        <v>2261</v>
      </c>
      <c r="E1647" s="3" t="s">
        <v>3015</v>
      </c>
      <c r="F1647" s="3" t="s">
        <v>11349</v>
      </c>
      <c r="G1647" s="24">
        <v>18</v>
      </c>
      <c r="H1647" s="24">
        <v>1803</v>
      </c>
      <c r="I1647" s="3">
        <v>15.540000000000001</v>
      </c>
      <c r="J1647" s="3">
        <v>35.549999999999997</v>
      </c>
      <c r="K1647" s="3" t="s">
        <v>20931</v>
      </c>
      <c r="L1647" s="3" t="s">
        <v>20931</v>
      </c>
      <c r="M1647" s="3">
        <v>12.489999999999998</v>
      </c>
      <c r="N1647" s="13">
        <v>0</v>
      </c>
      <c r="O1647" s="13">
        <v>0</v>
      </c>
      <c r="P1647" s="13">
        <v>44026</v>
      </c>
      <c r="Q1647" s="13">
        <v>0</v>
      </c>
      <c r="R1647" s="13">
        <v>0</v>
      </c>
      <c r="S1647" s="13">
        <v>0</v>
      </c>
      <c r="T1647" s="13">
        <f t="shared" si="29"/>
        <v>44026</v>
      </c>
      <c r="U1647" s="13">
        <v>112.89999999999999</v>
      </c>
      <c r="V1647" s="13" t="s">
        <v>24185</v>
      </c>
      <c r="W1647" s="25">
        <v>29.63</v>
      </c>
      <c r="X1647" s="13">
        <v>0</v>
      </c>
      <c r="Y1647" s="13">
        <v>0</v>
      </c>
      <c r="Z1647" s="13">
        <v>0</v>
      </c>
      <c r="AB1647" s="14">
        <v>0</v>
      </c>
      <c r="AC1647" s="14">
        <v>0</v>
      </c>
      <c r="AE1647" s="5"/>
      <c r="AG1647" s="5"/>
      <c r="AH1647" s="5"/>
      <c r="AI1647" s="1">
        <f>SUMIFS(หนี้6566!$F:$F,หนี้6566!$L:$L,"ปุ๋ยยา",หนี้6566!$A:$A,'ราย cn. (2)'!$C1647)</f>
        <v>39210</v>
      </c>
      <c r="AJ1647" s="1">
        <f>SUMIFS(หนี้6566!$F:$F,หนี้6566!$L:$L,"เงิน",หนี้6566!$A:$A,'ราย cn. (2)'!$C1647)</f>
        <v>4816</v>
      </c>
    </row>
    <row r="1648" spans="1:36" x14ac:dyDescent="0.3">
      <c r="A1648" s="3" t="s">
        <v>4</v>
      </c>
      <c r="B1648" s="2">
        <v>1641</v>
      </c>
      <c r="C1648" s="24">
        <v>511713</v>
      </c>
      <c r="D1648" s="3" t="s">
        <v>2261</v>
      </c>
      <c r="E1648" s="3" t="s">
        <v>4738</v>
      </c>
      <c r="F1648" s="3" t="s">
        <v>4015</v>
      </c>
      <c r="G1648" s="24">
        <v>23</v>
      </c>
      <c r="H1648" s="24">
        <v>2302</v>
      </c>
      <c r="I1648" s="3">
        <v>0</v>
      </c>
      <c r="J1648" s="3">
        <v>0</v>
      </c>
      <c r="K1648" s="3" t="s">
        <v>20931</v>
      </c>
      <c r="L1648" s="3" t="s">
        <v>20931</v>
      </c>
      <c r="M1648" s="3">
        <v>4.54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f t="shared" si="29"/>
        <v>0</v>
      </c>
      <c r="U1648" s="13">
        <v>54.48</v>
      </c>
      <c r="V1648" s="13" t="s">
        <v>24186</v>
      </c>
      <c r="W1648" s="25">
        <v>0</v>
      </c>
      <c r="X1648" s="13">
        <v>0</v>
      </c>
      <c r="Y1648" s="13">
        <v>0</v>
      </c>
      <c r="Z1648" s="13">
        <v>0</v>
      </c>
      <c r="AB1648" s="14">
        <v>0</v>
      </c>
      <c r="AC1648" s="14">
        <v>0</v>
      </c>
      <c r="AE1648" s="5"/>
      <c r="AG1648" s="5"/>
      <c r="AH1648" s="5"/>
      <c r="AI1648" s="1">
        <f>SUMIFS(หนี้6566!$F:$F,หนี้6566!$L:$L,"ปุ๋ยยา",หนี้6566!$A:$A,'ราย cn. (2)'!$C1648)</f>
        <v>0</v>
      </c>
      <c r="AJ1648" s="1">
        <f>SUMIFS(หนี้6566!$F:$F,หนี้6566!$L:$L,"เงิน",หนี้6566!$A:$A,'ราย cn. (2)'!$C1648)</f>
        <v>0</v>
      </c>
    </row>
    <row r="1649" spans="1:36" x14ac:dyDescent="0.3">
      <c r="A1649" s="3" t="s">
        <v>4</v>
      </c>
      <c r="B1649" s="2">
        <v>1642</v>
      </c>
      <c r="C1649" s="24">
        <v>514571</v>
      </c>
      <c r="D1649" s="3" t="s">
        <v>2261</v>
      </c>
      <c r="E1649" s="3" t="s">
        <v>4295</v>
      </c>
      <c r="F1649" s="3" t="s">
        <v>19972</v>
      </c>
      <c r="G1649" s="24">
        <v>20</v>
      </c>
      <c r="H1649" s="24">
        <v>2006</v>
      </c>
      <c r="I1649" s="3">
        <v>19.36</v>
      </c>
      <c r="J1649" s="3">
        <v>0</v>
      </c>
      <c r="K1649" s="3" t="s">
        <v>20931</v>
      </c>
      <c r="L1649" s="3" t="s">
        <v>20931</v>
      </c>
      <c r="M1649" s="3">
        <v>16.459999999999997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f t="shared" si="29"/>
        <v>0</v>
      </c>
      <c r="U1649" s="13">
        <v>172.63</v>
      </c>
      <c r="V1649" s="13" t="s">
        <v>24186</v>
      </c>
      <c r="W1649" s="25">
        <v>0</v>
      </c>
      <c r="X1649" s="13">
        <v>0</v>
      </c>
      <c r="Y1649" s="13">
        <v>0</v>
      </c>
      <c r="Z1649" s="13">
        <v>0</v>
      </c>
      <c r="AB1649" s="14">
        <v>0</v>
      </c>
      <c r="AC1649" s="14">
        <v>0</v>
      </c>
      <c r="AE1649" s="5"/>
      <c r="AG1649" s="5"/>
      <c r="AH1649" s="5"/>
      <c r="AI1649" s="1">
        <f>SUMIFS(หนี้6566!$F:$F,หนี้6566!$L:$L,"ปุ๋ยยา",หนี้6566!$A:$A,'ราย cn. (2)'!$C1649)</f>
        <v>0</v>
      </c>
      <c r="AJ1649" s="1">
        <f>SUMIFS(หนี้6566!$F:$F,หนี้6566!$L:$L,"เงิน",หนี้6566!$A:$A,'ราย cn. (2)'!$C1649)</f>
        <v>0</v>
      </c>
    </row>
    <row r="1650" spans="1:36" x14ac:dyDescent="0.3">
      <c r="A1650" s="3" t="s">
        <v>4</v>
      </c>
      <c r="B1650" s="2">
        <v>1643</v>
      </c>
      <c r="C1650" s="24">
        <v>514238</v>
      </c>
      <c r="D1650" s="3" t="s">
        <v>2261</v>
      </c>
      <c r="E1650" s="3" t="s">
        <v>9119</v>
      </c>
      <c r="F1650" s="3" t="s">
        <v>3327</v>
      </c>
      <c r="G1650" s="24">
        <v>22</v>
      </c>
      <c r="H1650" s="24">
        <v>2202</v>
      </c>
      <c r="I1650" s="3">
        <v>116.46999999999998</v>
      </c>
      <c r="J1650" s="3">
        <v>91.910000000000025</v>
      </c>
      <c r="K1650" s="3" t="s">
        <v>20932</v>
      </c>
      <c r="L1650" s="3" t="s">
        <v>20933</v>
      </c>
      <c r="M1650" s="3">
        <v>5.84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f t="shared" si="29"/>
        <v>0</v>
      </c>
      <c r="U1650" s="13">
        <v>59.849999999999994</v>
      </c>
      <c r="V1650" s="13" t="s">
        <v>24187</v>
      </c>
      <c r="W1650" s="25">
        <v>91.91</v>
      </c>
      <c r="X1650" s="13">
        <v>0</v>
      </c>
      <c r="Y1650" s="13">
        <v>0</v>
      </c>
      <c r="Z1650" s="13">
        <v>0</v>
      </c>
      <c r="AB1650" s="14">
        <v>0</v>
      </c>
      <c r="AC1650" s="14">
        <v>0</v>
      </c>
      <c r="AE1650" s="5"/>
      <c r="AG1650" s="5"/>
      <c r="AH1650" s="5"/>
      <c r="AI1650" s="1">
        <f>SUMIFS(หนี้6566!$F:$F,หนี้6566!$L:$L,"ปุ๋ยยา",หนี้6566!$A:$A,'ราย cn. (2)'!$C1650)</f>
        <v>0</v>
      </c>
      <c r="AJ1650" s="1">
        <f>SUMIFS(หนี้6566!$F:$F,หนี้6566!$L:$L,"เงิน",หนี้6566!$A:$A,'ราย cn. (2)'!$C1650)</f>
        <v>0</v>
      </c>
    </row>
    <row r="1651" spans="1:36" x14ac:dyDescent="0.3">
      <c r="A1651" s="3" t="s">
        <v>4</v>
      </c>
      <c r="B1651" s="2">
        <v>1644</v>
      </c>
      <c r="C1651" s="24">
        <v>511861</v>
      </c>
      <c r="D1651" s="3" t="s">
        <v>2261</v>
      </c>
      <c r="E1651" s="3" t="s">
        <v>8812</v>
      </c>
      <c r="F1651" s="3" t="s">
        <v>4222</v>
      </c>
      <c r="G1651" s="24">
        <v>22</v>
      </c>
      <c r="H1651" s="24">
        <v>2202</v>
      </c>
      <c r="I1651" s="3">
        <v>80.660000000000011</v>
      </c>
      <c r="J1651" s="3">
        <v>143.58000000000001</v>
      </c>
      <c r="K1651" s="3" t="s">
        <v>20932</v>
      </c>
      <c r="L1651" s="3" t="s">
        <v>20933</v>
      </c>
      <c r="M1651" s="3">
        <v>17.200000000000003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f t="shared" si="29"/>
        <v>0</v>
      </c>
      <c r="U1651" s="13">
        <v>167.08</v>
      </c>
      <c r="V1651" s="13" t="s">
        <v>24187</v>
      </c>
      <c r="W1651" s="25">
        <v>87.02</v>
      </c>
      <c r="X1651" s="13">
        <v>0</v>
      </c>
      <c r="Y1651" s="13">
        <v>0</v>
      </c>
      <c r="Z1651" s="13">
        <v>0</v>
      </c>
      <c r="AB1651" s="14">
        <v>0</v>
      </c>
      <c r="AC1651" s="14">
        <v>0</v>
      </c>
      <c r="AE1651" s="5"/>
      <c r="AG1651" s="5"/>
      <c r="AH1651" s="5"/>
      <c r="AI1651" s="1">
        <f>SUMIFS(หนี้6566!$F:$F,หนี้6566!$L:$L,"ปุ๋ยยา",หนี้6566!$A:$A,'ราย cn. (2)'!$C1651)</f>
        <v>0</v>
      </c>
      <c r="AJ1651" s="1">
        <f>SUMIFS(หนี้6566!$F:$F,หนี้6566!$L:$L,"เงิน",หนี้6566!$A:$A,'ราย cn. (2)'!$C1651)</f>
        <v>0</v>
      </c>
    </row>
    <row r="1652" spans="1:36" x14ac:dyDescent="0.3">
      <c r="A1652" s="3" t="s">
        <v>4</v>
      </c>
      <c r="B1652" s="2">
        <v>1645</v>
      </c>
      <c r="C1652" s="24">
        <v>510728</v>
      </c>
      <c r="D1652" s="3" t="s">
        <v>2261</v>
      </c>
      <c r="E1652" s="3" t="s">
        <v>2405</v>
      </c>
      <c r="F1652" s="3" t="s">
        <v>11946</v>
      </c>
      <c r="G1652" s="24">
        <v>22</v>
      </c>
      <c r="H1652" s="24">
        <v>2202</v>
      </c>
      <c r="I1652" s="3">
        <v>123.57000000000002</v>
      </c>
      <c r="J1652" s="3">
        <v>156.97</v>
      </c>
      <c r="K1652" s="3" t="s">
        <v>20932</v>
      </c>
      <c r="L1652" s="3" t="s">
        <v>20932</v>
      </c>
      <c r="M1652" s="3">
        <v>10.69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f t="shared" si="29"/>
        <v>0</v>
      </c>
      <c r="U1652" s="13">
        <v>142.11000000000001</v>
      </c>
      <c r="V1652" s="13" t="s">
        <v>24187</v>
      </c>
      <c r="W1652" s="25">
        <v>142.69999999999999</v>
      </c>
      <c r="X1652" s="13">
        <v>0</v>
      </c>
      <c r="Y1652" s="13">
        <v>0</v>
      </c>
      <c r="Z1652" s="13">
        <v>0</v>
      </c>
      <c r="AB1652" s="14">
        <v>0</v>
      </c>
      <c r="AC1652" s="14">
        <v>0</v>
      </c>
      <c r="AE1652" s="5"/>
      <c r="AG1652" s="5"/>
      <c r="AH1652" s="5"/>
      <c r="AI1652" s="1">
        <f>SUMIFS(หนี้6566!$F:$F,หนี้6566!$L:$L,"ปุ๋ยยา",หนี้6566!$A:$A,'ราย cn. (2)'!$C1652)</f>
        <v>0</v>
      </c>
      <c r="AJ1652" s="1">
        <f>SUMIFS(หนี้6566!$F:$F,หนี้6566!$L:$L,"เงิน",หนี้6566!$A:$A,'ราย cn. (2)'!$C1652)</f>
        <v>0</v>
      </c>
    </row>
    <row r="1653" spans="1:36" x14ac:dyDescent="0.3">
      <c r="A1653" s="3" t="s">
        <v>4</v>
      </c>
      <c r="B1653" s="2">
        <v>1646</v>
      </c>
      <c r="C1653" s="24">
        <v>512114</v>
      </c>
      <c r="D1653" s="3" t="s">
        <v>2264</v>
      </c>
      <c r="E1653" s="3" t="s">
        <v>16597</v>
      </c>
      <c r="F1653" s="3" t="s">
        <v>16598</v>
      </c>
      <c r="G1653" s="24">
        <v>21</v>
      </c>
      <c r="H1653" s="24">
        <v>2102</v>
      </c>
      <c r="I1653" s="3">
        <v>79.91</v>
      </c>
      <c r="J1653" s="3">
        <v>82.68</v>
      </c>
      <c r="K1653" s="3" t="s">
        <v>20932</v>
      </c>
      <c r="L1653" s="3" t="s">
        <v>20934</v>
      </c>
      <c r="M1653" s="3">
        <v>14.719999999999999</v>
      </c>
      <c r="N1653" s="13">
        <v>0</v>
      </c>
      <c r="O1653" s="13">
        <v>0</v>
      </c>
      <c r="P1653" s="13">
        <v>32150</v>
      </c>
      <c r="Q1653" s="13">
        <v>14583.03</v>
      </c>
      <c r="R1653" s="13">
        <v>0</v>
      </c>
      <c r="S1653" s="13">
        <v>0</v>
      </c>
      <c r="T1653" s="13">
        <f t="shared" si="29"/>
        <v>46733.03</v>
      </c>
      <c r="U1653" s="13">
        <v>147.19999999999999</v>
      </c>
      <c r="V1653" s="13" t="s">
        <v>24185</v>
      </c>
      <c r="W1653" s="25">
        <v>55.12</v>
      </c>
      <c r="X1653" s="13">
        <v>0</v>
      </c>
      <c r="Y1653" s="13">
        <v>0</v>
      </c>
      <c r="Z1653" s="13">
        <v>0</v>
      </c>
      <c r="AB1653" s="14">
        <v>0</v>
      </c>
      <c r="AC1653" s="14">
        <v>0</v>
      </c>
      <c r="AE1653" s="5"/>
      <c r="AG1653" s="5"/>
      <c r="AH1653" s="5"/>
      <c r="AI1653" s="1">
        <f>SUMIFS(หนี้6566!$F:$F,หนี้6566!$L:$L,"ปุ๋ยยา",หนี้6566!$A:$A,'ราย cn. (2)'!$C1653)</f>
        <v>32150</v>
      </c>
      <c r="AJ1653" s="1">
        <f>SUMIFS(หนี้6566!$F:$F,หนี้6566!$L:$L,"เงิน",หนี้6566!$A:$A,'ราย cn. (2)'!$C1653)</f>
        <v>14583.03</v>
      </c>
    </row>
    <row r="1654" spans="1:36" x14ac:dyDescent="0.3">
      <c r="A1654" s="3" t="s">
        <v>4</v>
      </c>
      <c r="B1654" s="2">
        <v>1647</v>
      </c>
      <c r="C1654" s="24">
        <v>510727</v>
      </c>
      <c r="D1654" s="3" t="s">
        <v>2261</v>
      </c>
      <c r="E1654" s="3" t="s">
        <v>2373</v>
      </c>
      <c r="F1654" s="3" t="s">
        <v>12960</v>
      </c>
      <c r="G1654" s="24">
        <v>22</v>
      </c>
      <c r="H1654" s="24">
        <v>2202</v>
      </c>
      <c r="I1654" s="3">
        <v>43.72</v>
      </c>
      <c r="J1654" s="3">
        <v>55.169999999999995</v>
      </c>
      <c r="K1654" s="3" t="s">
        <v>20932</v>
      </c>
      <c r="L1654" s="3" t="s">
        <v>20932</v>
      </c>
      <c r="M1654" s="3">
        <v>9.620000000000001</v>
      </c>
      <c r="N1654" s="13">
        <v>0</v>
      </c>
      <c r="O1654" s="13">
        <v>0</v>
      </c>
      <c r="P1654" s="13">
        <v>14124</v>
      </c>
      <c r="Q1654" s="13">
        <v>0</v>
      </c>
      <c r="R1654" s="13">
        <v>0</v>
      </c>
      <c r="S1654" s="13">
        <v>0</v>
      </c>
      <c r="T1654" s="13">
        <f t="shared" si="29"/>
        <v>14124</v>
      </c>
      <c r="U1654" s="13">
        <v>100.77000000000001</v>
      </c>
      <c r="V1654" s="13" t="s">
        <v>24185</v>
      </c>
      <c r="W1654" s="25">
        <v>122.6</v>
      </c>
      <c r="X1654" s="13">
        <v>0</v>
      </c>
      <c r="Y1654" s="13">
        <v>0</v>
      </c>
      <c r="Z1654" s="13">
        <v>0</v>
      </c>
      <c r="AB1654" s="14">
        <v>0</v>
      </c>
      <c r="AC1654" s="14">
        <v>0</v>
      </c>
      <c r="AE1654" s="5"/>
      <c r="AG1654" s="5"/>
      <c r="AH1654" s="5"/>
      <c r="AI1654" s="1">
        <f>SUMIFS(หนี้6566!$F:$F,หนี้6566!$L:$L,"ปุ๋ยยา",หนี้6566!$A:$A,'ราย cn. (2)'!$C1654)</f>
        <v>14124</v>
      </c>
      <c r="AJ1654" s="1">
        <f>SUMIFS(หนี้6566!$F:$F,หนี้6566!$L:$L,"เงิน",หนี้6566!$A:$A,'ราย cn. (2)'!$C1654)</f>
        <v>0</v>
      </c>
    </row>
    <row r="1655" spans="1:36" x14ac:dyDescent="0.3">
      <c r="A1655" s="3" t="s">
        <v>4</v>
      </c>
      <c r="B1655" s="2">
        <v>1648</v>
      </c>
      <c r="C1655" s="24">
        <v>512528</v>
      </c>
      <c r="D1655" s="3" t="s">
        <v>2261</v>
      </c>
      <c r="E1655" s="3" t="s">
        <v>2381</v>
      </c>
      <c r="F1655" s="3" t="s">
        <v>16527</v>
      </c>
      <c r="G1655" s="24">
        <v>17</v>
      </c>
      <c r="H1655" s="24">
        <v>1704</v>
      </c>
      <c r="I1655" s="3">
        <v>50.160000000000004</v>
      </c>
      <c r="J1655" s="3">
        <v>80.22</v>
      </c>
      <c r="K1655" s="3" t="s">
        <v>20934</v>
      </c>
      <c r="L1655" s="3" t="s">
        <v>20934</v>
      </c>
      <c r="M1655" s="3">
        <v>16.239999999999998</v>
      </c>
      <c r="N1655" s="13">
        <v>0</v>
      </c>
      <c r="O1655" s="13">
        <v>0</v>
      </c>
      <c r="P1655" s="13">
        <v>39800</v>
      </c>
      <c r="Q1655" s="13">
        <v>0</v>
      </c>
      <c r="R1655" s="13">
        <v>0</v>
      </c>
      <c r="S1655" s="13">
        <v>0</v>
      </c>
      <c r="T1655" s="13">
        <f t="shared" si="29"/>
        <v>39800</v>
      </c>
      <c r="U1655" s="13">
        <v>150.67000000000002</v>
      </c>
      <c r="V1655" s="13" t="s">
        <v>24185</v>
      </c>
      <c r="W1655" s="25">
        <v>80.22</v>
      </c>
      <c r="X1655" s="13">
        <v>0</v>
      </c>
      <c r="Y1655" s="13">
        <v>0</v>
      </c>
      <c r="Z1655" s="13">
        <v>0</v>
      </c>
      <c r="AB1655" s="14">
        <v>0</v>
      </c>
      <c r="AC1655" s="14">
        <v>0</v>
      </c>
      <c r="AE1655" s="5"/>
      <c r="AG1655" s="5"/>
      <c r="AH1655" s="5"/>
      <c r="AI1655" s="1">
        <f>SUMIFS(หนี้6566!$F:$F,หนี้6566!$L:$L,"ปุ๋ยยา",หนี้6566!$A:$A,'ราย cn. (2)'!$C1655)</f>
        <v>24800</v>
      </c>
      <c r="AJ1655" s="1">
        <f>SUMIFS(หนี้6566!$F:$F,หนี้6566!$L:$L,"เงิน",หนี้6566!$A:$A,'ราย cn. (2)'!$C1655)</f>
        <v>15000</v>
      </c>
    </row>
    <row r="1656" spans="1:36" x14ac:dyDescent="0.3">
      <c r="A1656" s="3" t="s">
        <v>4</v>
      </c>
      <c r="B1656" s="2">
        <v>1649</v>
      </c>
      <c r="C1656" s="24">
        <v>511932</v>
      </c>
      <c r="D1656" s="3" t="s">
        <v>2261</v>
      </c>
      <c r="E1656" s="3" t="s">
        <v>6922</v>
      </c>
      <c r="F1656" s="3" t="s">
        <v>16313</v>
      </c>
      <c r="G1656" s="24">
        <v>21</v>
      </c>
      <c r="H1656" s="24">
        <v>2102</v>
      </c>
      <c r="I1656" s="3">
        <v>91.87</v>
      </c>
      <c r="J1656" s="3">
        <v>66.059999999999988</v>
      </c>
      <c r="K1656" s="3" t="s">
        <v>20932</v>
      </c>
      <c r="L1656" s="3" t="s">
        <v>20934</v>
      </c>
      <c r="M1656" s="3">
        <v>13.54</v>
      </c>
      <c r="N1656" s="13">
        <v>0</v>
      </c>
      <c r="O1656" s="13">
        <v>0</v>
      </c>
      <c r="P1656" s="13">
        <v>36677</v>
      </c>
      <c r="Q1656" s="13">
        <v>0</v>
      </c>
      <c r="R1656" s="13">
        <v>0</v>
      </c>
      <c r="S1656" s="13">
        <v>0</v>
      </c>
      <c r="T1656" s="13">
        <f t="shared" si="29"/>
        <v>36677</v>
      </c>
      <c r="U1656" s="13">
        <v>120.28999999999999</v>
      </c>
      <c r="V1656" s="13" t="s">
        <v>24185</v>
      </c>
      <c r="W1656" s="25">
        <v>66.06</v>
      </c>
      <c r="X1656" s="13">
        <v>0</v>
      </c>
      <c r="Y1656" s="13">
        <v>0</v>
      </c>
      <c r="Z1656" s="13">
        <v>0</v>
      </c>
      <c r="AB1656" s="14">
        <v>0</v>
      </c>
      <c r="AC1656" s="14">
        <v>0</v>
      </c>
      <c r="AE1656" s="5"/>
      <c r="AG1656" s="5"/>
      <c r="AH1656" s="5"/>
      <c r="AI1656" s="1">
        <f>SUMIFS(หนี้6566!$F:$F,หนี้6566!$L:$L,"ปุ๋ยยา",หนี้6566!$A:$A,'ราย cn. (2)'!$C1656)</f>
        <v>24677</v>
      </c>
      <c r="AJ1656" s="1">
        <f>SUMIFS(หนี้6566!$F:$F,หนี้6566!$L:$L,"เงิน",หนี้6566!$A:$A,'ราย cn. (2)'!$C1656)</f>
        <v>12000</v>
      </c>
    </row>
    <row r="1657" spans="1:36" x14ac:dyDescent="0.3">
      <c r="A1657" s="3" t="s">
        <v>4</v>
      </c>
      <c r="B1657" s="2">
        <v>1650</v>
      </c>
      <c r="C1657" s="24">
        <v>510143</v>
      </c>
      <c r="D1657" s="3" t="s">
        <v>2261</v>
      </c>
      <c r="E1657" s="3" t="s">
        <v>3949</v>
      </c>
      <c r="F1657" s="3" t="s">
        <v>3950</v>
      </c>
      <c r="G1657" s="24">
        <v>21</v>
      </c>
      <c r="H1657" s="24">
        <v>2102</v>
      </c>
      <c r="I1657" s="3">
        <v>103.07</v>
      </c>
      <c r="J1657" s="3">
        <v>191.21999999999997</v>
      </c>
      <c r="K1657" s="3" t="s">
        <v>20932</v>
      </c>
      <c r="L1657" s="3" t="s">
        <v>20932</v>
      </c>
      <c r="M1657" s="3">
        <v>27.58</v>
      </c>
      <c r="N1657" s="13">
        <v>0</v>
      </c>
      <c r="O1657" s="13">
        <v>0</v>
      </c>
      <c r="P1657" s="13">
        <v>60513</v>
      </c>
      <c r="Q1657" s="13">
        <v>0</v>
      </c>
      <c r="R1657" s="13">
        <v>0</v>
      </c>
      <c r="S1657" s="13">
        <v>0</v>
      </c>
      <c r="T1657" s="13">
        <f t="shared" si="29"/>
        <v>60513</v>
      </c>
      <c r="U1657" s="13">
        <v>260.16999999999996</v>
      </c>
      <c r="V1657" s="13" t="s">
        <v>24185</v>
      </c>
      <c r="W1657" s="25">
        <v>112.48</v>
      </c>
      <c r="X1657" s="13">
        <v>0</v>
      </c>
      <c r="Y1657" s="13">
        <v>0</v>
      </c>
      <c r="Z1657" s="13">
        <v>0</v>
      </c>
      <c r="AB1657" s="14">
        <v>0</v>
      </c>
      <c r="AC1657" s="14">
        <v>0</v>
      </c>
      <c r="AE1657" s="5"/>
      <c r="AG1657" s="5"/>
      <c r="AH1657" s="5"/>
      <c r="AI1657" s="1">
        <f>SUMIFS(หนี้6566!$F:$F,หนี้6566!$L:$L,"ปุ๋ยยา",หนี้6566!$A:$A,'ราย cn. (2)'!$C1657)</f>
        <v>60513</v>
      </c>
      <c r="AJ1657" s="1">
        <f>SUMIFS(หนี้6566!$F:$F,หนี้6566!$L:$L,"เงิน",หนี้6566!$A:$A,'ราย cn. (2)'!$C1657)</f>
        <v>0</v>
      </c>
    </row>
    <row r="1658" spans="1:36" x14ac:dyDescent="0.3">
      <c r="A1658" s="3" t="s">
        <v>4</v>
      </c>
      <c r="B1658" s="2">
        <v>1651</v>
      </c>
      <c r="C1658" s="24">
        <v>513104</v>
      </c>
      <c r="D1658" s="3" t="s">
        <v>2264</v>
      </c>
      <c r="E1658" s="3" t="s">
        <v>4633</v>
      </c>
      <c r="F1658" s="3" t="s">
        <v>17665</v>
      </c>
      <c r="G1658" s="24">
        <v>21</v>
      </c>
      <c r="H1658" s="24">
        <v>2103</v>
      </c>
      <c r="I1658" s="3">
        <v>49.04</v>
      </c>
      <c r="J1658" s="3">
        <v>82.030000000000015</v>
      </c>
      <c r="K1658" s="3" t="s">
        <v>20932</v>
      </c>
      <c r="L1658" s="3" t="s">
        <v>20934</v>
      </c>
      <c r="M1658" s="3">
        <v>9.42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f t="shared" si="29"/>
        <v>0</v>
      </c>
      <c r="U1658" s="13">
        <v>79.960000000000008</v>
      </c>
      <c r="V1658" s="13" t="s">
        <v>24187</v>
      </c>
      <c r="W1658" s="25">
        <v>82.03</v>
      </c>
      <c r="X1658" s="13">
        <v>0</v>
      </c>
      <c r="Y1658" s="13">
        <v>0</v>
      </c>
      <c r="Z1658" s="13">
        <v>0</v>
      </c>
      <c r="AB1658" s="14">
        <v>0</v>
      </c>
      <c r="AC1658" s="14">
        <v>0</v>
      </c>
      <c r="AE1658" s="5"/>
      <c r="AG1658" s="5"/>
      <c r="AH1658" s="5"/>
      <c r="AI1658" s="1">
        <f>SUMIFS(หนี้6566!$F:$F,หนี้6566!$L:$L,"ปุ๋ยยา",หนี้6566!$A:$A,'ราย cn. (2)'!$C1658)</f>
        <v>0</v>
      </c>
      <c r="AJ1658" s="1">
        <f>SUMIFS(หนี้6566!$F:$F,หนี้6566!$L:$L,"เงิน",หนี้6566!$A:$A,'ราย cn. (2)'!$C1658)</f>
        <v>0</v>
      </c>
    </row>
    <row r="1659" spans="1:36" x14ac:dyDescent="0.3">
      <c r="A1659" s="3" t="s">
        <v>4</v>
      </c>
      <c r="B1659" s="2">
        <v>1652</v>
      </c>
      <c r="C1659" s="24">
        <v>512099</v>
      </c>
      <c r="D1659" s="3" t="s">
        <v>2264</v>
      </c>
      <c r="E1659" s="3" t="s">
        <v>11613</v>
      </c>
      <c r="F1659" s="3" t="s">
        <v>14929</v>
      </c>
      <c r="G1659" s="24">
        <v>21</v>
      </c>
      <c r="H1659" s="24">
        <v>2102</v>
      </c>
      <c r="I1659" s="3">
        <v>119.99</v>
      </c>
      <c r="J1659" s="3">
        <v>105.61000000000001</v>
      </c>
      <c r="K1659" s="3" t="s">
        <v>20932</v>
      </c>
      <c r="L1659" s="3" t="s">
        <v>20932</v>
      </c>
      <c r="M1659" s="3">
        <v>14.42</v>
      </c>
      <c r="N1659" s="13">
        <v>0</v>
      </c>
      <c r="O1659" s="13">
        <v>0</v>
      </c>
      <c r="P1659" s="13">
        <v>19080</v>
      </c>
      <c r="Q1659" s="13">
        <v>0</v>
      </c>
      <c r="R1659" s="13">
        <v>0</v>
      </c>
      <c r="S1659" s="13">
        <v>0</v>
      </c>
      <c r="T1659" s="13">
        <f t="shared" si="29"/>
        <v>19080</v>
      </c>
      <c r="U1659" s="13">
        <v>138.69</v>
      </c>
      <c r="V1659" s="13" t="s">
        <v>24185</v>
      </c>
      <c r="W1659" s="25">
        <v>105.61</v>
      </c>
      <c r="X1659" s="13">
        <v>0</v>
      </c>
      <c r="Y1659" s="13">
        <v>0</v>
      </c>
      <c r="Z1659" s="13">
        <v>0</v>
      </c>
      <c r="AB1659" s="14">
        <v>0</v>
      </c>
      <c r="AC1659" s="14">
        <v>0</v>
      </c>
      <c r="AE1659" s="5"/>
      <c r="AG1659" s="5"/>
      <c r="AH1659" s="5"/>
      <c r="AI1659" s="1">
        <f>SUMIFS(หนี้6566!$F:$F,หนี้6566!$L:$L,"ปุ๋ยยา",หนี้6566!$A:$A,'ราย cn. (2)'!$C1659)</f>
        <v>19080</v>
      </c>
      <c r="AJ1659" s="1">
        <f>SUMIFS(หนี้6566!$F:$F,หนี้6566!$L:$L,"เงิน",หนี้6566!$A:$A,'ราย cn. (2)'!$C1659)</f>
        <v>0</v>
      </c>
    </row>
    <row r="1660" spans="1:36" x14ac:dyDescent="0.3">
      <c r="A1660" s="3" t="s">
        <v>4</v>
      </c>
      <c r="B1660" s="2">
        <v>1653</v>
      </c>
      <c r="C1660" s="24">
        <v>511048</v>
      </c>
      <c r="D1660" s="3" t="s">
        <v>2264</v>
      </c>
      <c r="E1660" s="3" t="s">
        <v>19246</v>
      </c>
      <c r="F1660" s="3" t="s">
        <v>15040</v>
      </c>
      <c r="G1660" s="24">
        <v>22</v>
      </c>
      <c r="H1660" s="24">
        <v>2203</v>
      </c>
      <c r="I1660" s="3">
        <v>174.34</v>
      </c>
      <c r="J1660" s="3">
        <v>18.71</v>
      </c>
      <c r="K1660" s="3" t="s">
        <v>20932</v>
      </c>
      <c r="L1660" s="3" t="s">
        <v>20931</v>
      </c>
      <c r="M1660" s="3">
        <v>13.870000000000001</v>
      </c>
      <c r="N1660" s="13">
        <v>0</v>
      </c>
      <c r="O1660" s="13">
        <v>0</v>
      </c>
      <c r="P1660" s="13">
        <v>20765</v>
      </c>
      <c r="Q1660" s="13">
        <v>0</v>
      </c>
      <c r="R1660" s="13">
        <v>0</v>
      </c>
      <c r="S1660" s="13">
        <v>0</v>
      </c>
      <c r="T1660" s="13">
        <f t="shared" si="29"/>
        <v>20765</v>
      </c>
      <c r="U1660" s="13">
        <v>155.49</v>
      </c>
      <c r="V1660" s="13" t="s">
        <v>24185</v>
      </c>
      <c r="W1660" s="25">
        <v>15.59</v>
      </c>
      <c r="X1660" s="13">
        <v>0</v>
      </c>
      <c r="Y1660" s="13">
        <v>0</v>
      </c>
      <c r="Z1660" s="13">
        <v>0</v>
      </c>
      <c r="AB1660" s="14">
        <v>0</v>
      </c>
      <c r="AC1660" s="14">
        <v>0</v>
      </c>
      <c r="AE1660" s="5"/>
      <c r="AG1660" s="5"/>
      <c r="AH1660" s="5"/>
      <c r="AI1660" s="1">
        <f>SUMIFS(หนี้6566!$F:$F,หนี้6566!$L:$L,"ปุ๋ยยา",หนี้6566!$A:$A,'ราย cn. (2)'!$C1660)</f>
        <v>20765</v>
      </c>
      <c r="AJ1660" s="1">
        <f>SUMIFS(หนี้6566!$F:$F,หนี้6566!$L:$L,"เงิน",หนี้6566!$A:$A,'ราย cn. (2)'!$C1660)</f>
        <v>0</v>
      </c>
    </row>
    <row r="1661" spans="1:36" x14ac:dyDescent="0.3">
      <c r="A1661" s="3" t="s">
        <v>4</v>
      </c>
      <c r="B1661" s="2">
        <v>1654</v>
      </c>
      <c r="C1661" s="24">
        <v>515433</v>
      </c>
      <c r="D1661" s="3" t="s">
        <v>2264</v>
      </c>
      <c r="E1661" s="3" t="s">
        <v>8672</v>
      </c>
      <c r="F1661" s="3" t="s">
        <v>20473</v>
      </c>
      <c r="G1661" s="24">
        <v>20</v>
      </c>
      <c r="H1661" s="24">
        <v>2006</v>
      </c>
      <c r="I1661" s="3">
        <v>0</v>
      </c>
      <c r="J1661" s="3">
        <v>7.7799999999999994</v>
      </c>
      <c r="K1661" s="3">
        <v>0</v>
      </c>
      <c r="L1661" s="3" t="s">
        <v>20931</v>
      </c>
      <c r="M1661" s="3">
        <v>4.01</v>
      </c>
      <c r="N1661" s="13">
        <v>0</v>
      </c>
      <c r="O1661" s="13">
        <v>0</v>
      </c>
      <c r="P1661" s="13">
        <v>12792</v>
      </c>
      <c r="Q1661" s="13">
        <v>0</v>
      </c>
      <c r="R1661" s="13">
        <v>0</v>
      </c>
      <c r="S1661" s="13">
        <v>0</v>
      </c>
      <c r="T1661" s="13">
        <f t="shared" si="29"/>
        <v>12792</v>
      </c>
      <c r="U1661" s="13">
        <v>36.090000000000003</v>
      </c>
      <c r="V1661" s="13" t="s">
        <v>24185</v>
      </c>
      <c r="W1661" s="25">
        <v>25.93</v>
      </c>
      <c r="X1661" s="13">
        <v>0</v>
      </c>
      <c r="Y1661" s="13">
        <v>0</v>
      </c>
      <c r="Z1661" s="13">
        <v>0</v>
      </c>
      <c r="AB1661" s="14">
        <v>0</v>
      </c>
      <c r="AC1661" s="14">
        <v>0</v>
      </c>
      <c r="AE1661" s="5"/>
      <c r="AG1661" s="5"/>
      <c r="AH1661" s="5"/>
      <c r="AI1661" s="1">
        <f>SUMIFS(หนี้6566!$F:$F,หนี้6566!$L:$L,"ปุ๋ยยา",หนี้6566!$A:$A,'ราย cn. (2)'!$C1661)</f>
        <v>12792</v>
      </c>
      <c r="AJ1661" s="1">
        <f>SUMIFS(หนี้6566!$F:$F,หนี้6566!$L:$L,"เงิน",หนี้6566!$A:$A,'ราย cn. (2)'!$C1661)</f>
        <v>0</v>
      </c>
    </row>
    <row r="1662" spans="1:36" x14ac:dyDescent="0.3">
      <c r="A1662" s="3" t="s">
        <v>4</v>
      </c>
      <c r="B1662" s="2">
        <v>1655</v>
      </c>
      <c r="C1662" s="24">
        <v>514392</v>
      </c>
      <c r="D1662" s="3" t="s">
        <v>2261</v>
      </c>
      <c r="E1662" s="3" t="s">
        <v>2311</v>
      </c>
      <c r="F1662" s="3" t="s">
        <v>3617</v>
      </c>
      <c r="G1662" s="24">
        <v>16</v>
      </c>
      <c r="H1662" s="24">
        <v>1602</v>
      </c>
      <c r="I1662" s="3">
        <v>164.97</v>
      </c>
      <c r="J1662" s="3">
        <v>131.92999999999998</v>
      </c>
      <c r="K1662" s="3" t="s">
        <v>20932</v>
      </c>
      <c r="L1662" s="3" t="s">
        <v>20934</v>
      </c>
      <c r="M1662" s="3">
        <v>18.39</v>
      </c>
      <c r="N1662" s="13">
        <v>0</v>
      </c>
      <c r="O1662" s="13">
        <v>0</v>
      </c>
      <c r="P1662" s="13">
        <v>38100</v>
      </c>
      <c r="Q1662" s="13">
        <v>0</v>
      </c>
      <c r="R1662" s="13">
        <v>0</v>
      </c>
      <c r="S1662" s="13">
        <v>0</v>
      </c>
      <c r="T1662" s="13">
        <f t="shared" si="29"/>
        <v>38100</v>
      </c>
      <c r="U1662" s="13">
        <v>183.9</v>
      </c>
      <c r="V1662" s="13" t="s">
        <v>24185</v>
      </c>
      <c r="W1662" s="25">
        <v>57.36</v>
      </c>
      <c r="X1662" s="13">
        <v>0</v>
      </c>
      <c r="Y1662" s="13">
        <v>0</v>
      </c>
      <c r="Z1662" s="13">
        <v>0</v>
      </c>
      <c r="AB1662" s="14">
        <v>0</v>
      </c>
      <c r="AC1662" s="14">
        <v>0</v>
      </c>
      <c r="AE1662" s="5"/>
      <c r="AG1662" s="5"/>
      <c r="AH1662" s="5"/>
      <c r="AI1662" s="1">
        <f>SUMIFS(หนี้6566!$F:$F,หนี้6566!$L:$L,"ปุ๋ยยา",หนี้6566!$A:$A,'ราย cn. (2)'!$C1662)</f>
        <v>38100</v>
      </c>
      <c r="AJ1662" s="1">
        <f>SUMIFS(หนี้6566!$F:$F,หนี้6566!$L:$L,"เงิน",หนี้6566!$A:$A,'ราย cn. (2)'!$C1662)</f>
        <v>0</v>
      </c>
    </row>
    <row r="1663" spans="1:36" x14ac:dyDescent="0.3">
      <c r="A1663" s="3" t="s">
        <v>4</v>
      </c>
      <c r="B1663" s="2">
        <v>1656</v>
      </c>
      <c r="C1663" s="24">
        <v>510414</v>
      </c>
      <c r="D1663" s="3" t="s">
        <v>2261</v>
      </c>
      <c r="E1663" s="3" t="s">
        <v>10402</v>
      </c>
      <c r="F1663" s="3" t="s">
        <v>10403</v>
      </c>
      <c r="G1663" s="24">
        <v>19</v>
      </c>
      <c r="H1663" s="24">
        <v>1904</v>
      </c>
      <c r="I1663" s="3">
        <v>97.70999999999998</v>
      </c>
      <c r="J1663" s="3">
        <v>18.77</v>
      </c>
      <c r="K1663" s="3" t="s">
        <v>20934</v>
      </c>
      <c r="L1663" s="3" t="s">
        <v>20931</v>
      </c>
      <c r="M1663" s="3">
        <v>5.04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f t="shared" si="29"/>
        <v>0</v>
      </c>
      <c r="U1663" s="13">
        <v>30.24</v>
      </c>
      <c r="V1663" s="13" t="s">
        <v>24186</v>
      </c>
      <c r="W1663" s="25">
        <v>8.94</v>
      </c>
      <c r="X1663" s="13">
        <v>0</v>
      </c>
      <c r="Y1663" s="13">
        <v>0</v>
      </c>
      <c r="Z1663" s="13">
        <v>0</v>
      </c>
      <c r="AB1663" s="14">
        <v>0</v>
      </c>
      <c r="AC1663" s="14">
        <v>0</v>
      </c>
      <c r="AE1663" s="5"/>
      <c r="AG1663" s="5"/>
      <c r="AH1663" s="5"/>
      <c r="AI1663" s="1">
        <f>SUMIFS(หนี้6566!$F:$F,หนี้6566!$L:$L,"ปุ๋ยยา",หนี้6566!$A:$A,'ราย cn. (2)'!$C1663)</f>
        <v>0</v>
      </c>
      <c r="AJ1663" s="1">
        <f>SUMIFS(หนี้6566!$F:$F,หนี้6566!$L:$L,"เงิน",หนี้6566!$A:$A,'ราย cn. (2)'!$C1663)</f>
        <v>0</v>
      </c>
    </row>
    <row r="1664" spans="1:36" x14ac:dyDescent="0.3">
      <c r="A1664" s="3" t="s">
        <v>4</v>
      </c>
      <c r="B1664" s="2">
        <v>1657</v>
      </c>
      <c r="C1664" s="24">
        <v>512165</v>
      </c>
      <c r="D1664" s="3" t="s">
        <v>2261</v>
      </c>
      <c r="E1664" s="3" t="s">
        <v>2357</v>
      </c>
      <c r="F1664" s="3" t="s">
        <v>16639</v>
      </c>
      <c r="G1664" s="24">
        <v>20</v>
      </c>
      <c r="H1664" s="24">
        <v>2004</v>
      </c>
      <c r="I1664" s="3">
        <v>21.69</v>
      </c>
      <c r="J1664" s="3">
        <v>46.89</v>
      </c>
      <c r="K1664" s="3" t="s">
        <v>20931</v>
      </c>
      <c r="L1664" s="3" t="s">
        <v>20931</v>
      </c>
      <c r="M1664" s="3">
        <v>20.010000000000002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f t="shared" si="29"/>
        <v>0</v>
      </c>
      <c r="U1664" s="13">
        <v>180.08999999999997</v>
      </c>
      <c r="V1664" s="13" t="s">
        <v>24186</v>
      </c>
      <c r="W1664" s="25">
        <v>31.26</v>
      </c>
      <c r="X1664" s="13">
        <v>0</v>
      </c>
      <c r="Y1664" s="13">
        <v>0</v>
      </c>
      <c r="Z1664" s="13">
        <v>0</v>
      </c>
      <c r="AB1664" s="14">
        <v>0</v>
      </c>
      <c r="AC1664" s="14">
        <v>0</v>
      </c>
      <c r="AE1664" s="5"/>
      <c r="AG1664" s="5"/>
      <c r="AH1664" s="5"/>
      <c r="AI1664" s="1">
        <f>SUMIFS(หนี้6566!$F:$F,หนี้6566!$L:$L,"ปุ๋ยยา",หนี้6566!$A:$A,'ราย cn. (2)'!$C1664)</f>
        <v>0</v>
      </c>
      <c r="AJ1664" s="1">
        <f>SUMIFS(หนี้6566!$F:$F,หนี้6566!$L:$L,"เงิน",หนี้6566!$A:$A,'ราย cn. (2)'!$C1664)</f>
        <v>0</v>
      </c>
    </row>
    <row r="1665" spans="1:36" x14ac:dyDescent="0.3">
      <c r="A1665" s="3" t="s">
        <v>4</v>
      </c>
      <c r="B1665" s="2">
        <v>1658</v>
      </c>
      <c r="C1665" s="24">
        <v>515373</v>
      </c>
      <c r="D1665" s="3" t="s">
        <v>2261</v>
      </c>
      <c r="E1665" s="3" t="s">
        <v>2305</v>
      </c>
      <c r="F1665" s="3" t="s">
        <v>2378</v>
      </c>
      <c r="G1665" s="24">
        <v>19</v>
      </c>
      <c r="H1665" s="24">
        <v>1904</v>
      </c>
      <c r="I1665" s="3">
        <v>0</v>
      </c>
      <c r="J1665" s="3">
        <v>76.830000000000013</v>
      </c>
      <c r="K1665" s="3">
        <v>0</v>
      </c>
      <c r="L1665" s="3" t="s">
        <v>20932</v>
      </c>
      <c r="M1665" s="3">
        <v>22.9</v>
      </c>
      <c r="N1665" s="13">
        <v>0</v>
      </c>
      <c r="O1665" s="13">
        <v>0</v>
      </c>
      <c r="P1665" s="13">
        <v>68266</v>
      </c>
      <c r="Q1665" s="13">
        <v>0</v>
      </c>
      <c r="R1665" s="13">
        <v>0</v>
      </c>
      <c r="S1665" s="13">
        <v>0</v>
      </c>
      <c r="T1665" s="13">
        <f t="shared" si="29"/>
        <v>68266</v>
      </c>
      <c r="U1665" s="13">
        <v>237.89999999999998</v>
      </c>
      <c r="V1665" s="13" t="s">
        <v>24185</v>
      </c>
      <c r="W1665" s="25">
        <v>153.66</v>
      </c>
      <c r="X1665" s="13">
        <v>0</v>
      </c>
      <c r="Y1665" s="13">
        <v>0</v>
      </c>
      <c r="Z1665" s="13">
        <v>0</v>
      </c>
      <c r="AB1665" s="14">
        <v>0</v>
      </c>
      <c r="AC1665" s="14">
        <v>0</v>
      </c>
      <c r="AE1665" s="5"/>
      <c r="AG1665" s="5"/>
      <c r="AH1665" s="5"/>
      <c r="AI1665" s="1">
        <f>SUMIFS(หนี้6566!$F:$F,หนี้6566!$L:$L,"ปุ๋ยยา",หนี้6566!$A:$A,'ราย cn. (2)'!$C1665)</f>
        <v>68266</v>
      </c>
      <c r="AJ1665" s="1">
        <f>SUMIFS(หนี้6566!$F:$F,หนี้6566!$L:$L,"เงิน",หนี้6566!$A:$A,'ราย cn. (2)'!$C1665)</f>
        <v>0</v>
      </c>
    </row>
    <row r="1666" spans="1:36" x14ac:dyDescent="0.3">
      <c r="A1666" s="3" t="s">
        <v>4</v>
      </c>
      <c r="B1666" s="2">
        <v>1659</v>
      </c>
      <c r="C1666" s="24">
        <v>513946</v>
      </c>
      <c r="D1666" s="3" t="s">
        <v>2261</v>
      </c>
      <c r="E1666" s="3" t="s">
        <v>3578</v>
      </c>
      <c r="F1666" s="3" t="s">
        <v>8414</v>
      </c>
      <c r="G1666" s="24">
        <v>22</v>
      </c>
      <c r="H1666" s="24">
        <v>2202</v>
      </c>
      <c r="I1666" s="3">
        <v>72.2</v>
      </c>
      <c r="J1666" s="3">
        <v>89.629999999999967</v>
      </c>
      <c r="K1666" s="3" t="s">
        <v>20932</v>
      </c>
      <c r="L1666" s="3" t="s">
        <v>20934</v>
      </c>
      <c r="M1666" s="3">
        <v>10.32</v>
      </c>
      <c r="N1666" s="13">
        <v>0</v>
      </c>
      <c r="O1666" s="13">
        <v>0</v>
      </c>
      <c r="P1666" s="13">
        <v>24800</v>
      </c>
      <c r="Q1666" s="13">
        <v>0</v>
      </c>
      <c r="R1666" s="13">
        <v>0</v>
      </c>
      <c r="S1666" s="13">
        <v>0</v>
      </c>
      <c r="T1666" s="13">
        <f t="shared" si="29"/>
        <v>24800</v>
      </c>
      <c r="U1666" s="13">
        <v>113.34</v>
      </c>
      <c r="V1666" s="13" t="s">
        <v>24185</v>
      </c>
      <c r="W1666" s="25">
        <v>64.02</v>
      </c>
      <c r="X1666" s="13">
        <v>0</v>
      </c>
      <c r="Y1666" s="13">
        <v>0</v>
      </c>
      <c r="Z1666" s="13">
        <v>0</v>
      </c>
      <c r="AB1666" s="14">
        <v>0</v>
      </c>
      <c r="AC1666" s="14">
        <v>0</v>
      </c>
      <c r="AE1666" s="5"/>
      <c r="AG1666" s="5"/>
      <c r="AH1666" s="5"/>
      <c r="AI1666" s="1">
        <f>SUMIFS(หนี้6566!$F:$F,หนี้6566!$L:$L,"ปุ๋ยยา",หนี้6566!$A:$A,'ราย cn. (2)'!$C1666)</f>
        <v>24800</v>
      </c>
      <c r="AJ1666" s="1">
        <f>SUMIFS(หนี้6566!$F:$F,หนี้6566!$L:$L,"เงิน",หนี้6566!$A:$A,'ราย cn. (2)'!$C1666)</f>
        <v>0</v>
      </c>
    </row>
    <row r="1667" spans="1:36" x14ac:dyDescent="0.3">
      <c r="A1667" s="3" t="s">
        <v>4</v>
      </c>
      <c r="B1667" s="2">
        <v>1660</v>
      </c>
      <c r="C1667" s="24">
        <v>511126</v>
      </c>
      <c r="D1667" s="3" t="s">
        <v>2261</v>
      </c>
      <c r="E1667" s="3" t="s">
        <v>2909</v>
      </c>
      <c r="F1667" s="3" t="s">
        <v>13351</v>
      </c>
      <c r="G1667" s="24">
        <v>22</v>
      </c>
      <c r="H1667" s="24">
        <v>2203</v>
      </c>
      <c r="I1667" s="3">
        <v>60.95</v>
      </c>
      <c r="J1667" s="3">
        <v>56.5</v>
      </c>
      <c r="K1667" s="3" t="s">
        <v>20932</v>
      </c>
      <c r="L1667" s="3" t="s">
        <v>20934</v>
      </c>
      <c r="M1667" s="3">
        <v>18.53</v>
      </c>
      <c r="N1667" s="13">
        <v>0</v>
      </c>
      <c r="O1667" s="13">
        <v>0</v>
      </c>
      <c r="P1667" s="13">
        <v>32387</v>
      </c>
      <c r="Q1667" s="13">
        <v>0</v>
      </c>
      <c r="R1667" s="13">
        <v>0</v>
      </c>
      <c r="S1667" s="13">
        <v>0</v>
      </c>
      <c r="T1667" s="13">
        <f t="shared" si="29"/>
        <v>32387</v>
      </c>
      <c r="U1667" s="13">
        <v>208.45999999999998</v>
      </c>
      <c r="V1667" s="13" t="s">
        <v>24185</v>
      </c>
      <c r="W1667" s="25">
        <v>56.5</v>
      </c>
      <c r="X1667" s="13">
        <v>0</v>
      </c>
      <c r="Y1667" s="13">
        <v>0</v>
      </c>
      <c r="Z1667" s="13">
        <v>0</v>
      </c>
      <c r="AB1667" s="14">
        <v>0</v>
      </c>
      <c r="AC1667" s="14">
        <v>0</v>
      </c>
      <c r="AE1667" s="5"/>
      <c r="AG1667" s="5"/>
      <c r="AH1667" s="5"/>
      <c r="AI1667" s="1">
        <f>SUMIFS(หนี้6566!$F:$F,หนี้6566!$L:$L,"ปุ๋ยยา",หนี้6566!$A:$A,'ราย cn. (2)'!$C1667)</f>
        <v>32387</v>
      </c>
      <c r="AJ1667" s="1">
        <f>SUMIFS(หนี้6566!$F:$F,หนี้6566!$L:$L,"เงิน",หนี้6566!$A:$A,'ราย cn. (2)'!$C1667)</f>
        <v>0</v>
      </c>
    </row>
    <row r="1668" spans="1:36" x14ac:dyDescent="0.3">
      <c r="A1668" s="3" t="s">
        <v>4</v>
      </c>
      <c r="B1668" s="2">
        <v>1661</v>
      </c>
      <c r="C1668" s="24">
        <v>515079</v>
      </c>
      <c r="D1668" s="3" t="s">
        <v>2264</v>
      </c>
      <c r="E1668" s="3" t="s">
        <v>4340</v>
      </c>
      <c r="F1668" s="3" t="s">
        <v>20243</v>
      </c>
      <c r="G1668" s="24">
        <v>16</v>
      </c>
      <c r="H1668" s="24">
        <v>1603</v>
      </c>
      <c r="I1668" s="3">
        <v>50.03</v>
      </c>
      <c r="J1668" s="3">
        <v>94.669999999999987</v>
      </c>
      <c r="K1668" s="3" t="s">
        <v>20932</v>
      </c>
      <c r="L1668" s="3" t="s">
        <v>20932</v>
      </c>
      <c r="M1668" s="3">
        <v>9.93</v>
      </c>
      <c r="N1668" s="13">
        <v>0</v>
      </c>
      <c r="O1668" s="13">
        <v>0</v>
      </c>
      <c r="P1668" s="13">
        <v>25020</v>
      </c>
      <c r="Q1668" s="13">
        <v>0</v>
      </c>
      <c r="R1668" s="13">
        <v>0</v>
      </c>
      <c r="S1668" s="13">
        <v>0</v>
      </c>
      <c r="T1668" s="13">
        <f t="shared" si="29"/>
        <v>25020</v>
      </c>
      <c r="U1668" s="13">
        <v>80.42</v>
      </c>
      <c r="V1668" s="13" t="s">
        <v>24185</v>
      </c>
      <c r="W1668" s="25">
        <v>189.34</v>
      </c>
      <c r="X1668" s="13">
        <v>0</v>
      </c>
      <c r="Y1668" s="13">
        <v>0</v>
      </c>
      <c r="Z1668" s="13">
        <v>0</v>
      </c>
      <c r="AB1668" s="14">
        <v>0</v>
      </c>
      <c r="AC1668" s="14">
        <v>0</v>
      </c>
      <c r="AE1668" s="5"/>
      <c r="AG1668" s="5"/>
      <c r="AH1668" s="5"/>
      <c r="AI1668" s="1">
        <f>SUMIFS(หนี้6566!$F:$F,หนี้6566!$L:$L,"ปุ๋ยยา",หนี้6566!$A:$A,'ราย cn. (2)'!$C1668)</f>
        <v>25020</v>
      </c>
      <c r="AJ1668" s="1">
        <f>SUMIFS(หนี้6566!$F:$F,หนี้6566!$L:$L,"เงิน",หนี้6566!$A:$A,'ราย cn. (2)'!$C1668)</f>
        <v>0</v>
      </c>
    </row>
    <row r="1669" spans="1:36" x14ac:dyDescent="0.3">
      <c r="A1669" s="3" t="s">
        <v>4</v>
      </c>
      <c r="B1669" s="2">
        <v>1662</v>
      </c>
      <c r="C1669" s="24">
        <v>513948</v>
      </c>
      <c r="D1669" s="3" t="s">
        <v>2264</v>
      </c>
      <c r="E1669" s="3" t="s">
        <v>2941</v>
      </c>
      <c r="F1669" s="3" t="s">
        <v>4054</v>
      </c>
      <c r="G1669" s="24">
        <v>22</v>
      </c>
      <c r="H1669" s="24">
        <v>2203</v>
      </c>
      <c r="I1669" s="3">
        <v>0</v>
      </c>
      <c r="J1669" s="3">
        <v>5.6899999999999995</v>
      </c>
      <c r="K1669" s="3" t="s">
        <v>20931</v>
      </c>
      <c r="L1669" s="3" t="s">
        <v>20931</v>
      </c>
      <c r="M1669" s="3">
        <v>4.67</v>
      </c>
      <c r="N1669" s="13">
        <v>0</v>
      </c>
      <c r="O1669" s="13">
        <v>0</v>
      </c>
      <c r="P1669" s="13">
        <v>26112</v>
      </c>
      <c r="Q1669" s="13">
        <v>0</v>
      </c>
      <c r="R1669" s="13">
        <v>0</v>
      </c>
      <c r="S1669" s="13">
        <v>0</v>
      </c>
      <c r="T1669" s="13">
        <f t="shared" si="29"/>
        <v>26112</v>
      </c>
      <c r="U1669" s="13">
        <v>42.03</v>
      </c>
      <c r="V1669" s="13" t="s">
        <v>24185</v>
      </c>
      <c r="W1669" s="25">
        <v>11.38</v>
      </c>
      <c r="X1669" s="13">
        <v>0</v>
      </c>
      <c r="Y1669" s="13">
        <v>0</v>
      </c>
      <c r="Z1669" s="13">
        <v>0</v>
      </c>
      <c r="AB1669" s="14">
        <v>0</v>
      </c>
      <c r="AC1669" s="14">
        <v>0</v>
      </c>
      <c r="AE1669" s="5"/>
      <c r="AG1669" s="5"/>
      <c r="AH1669" s="5"/>
      <c r="AI1669" s="1">
        <f>SUMIFS(หนี้6566!$F:$F,หนี้6566!$L:$L,"ปุ๋ยยา",หนี้6566!$A:$A,'ราย cn. (2)'!$C1669)</f>
        <v>26112</v>
      </c>
      <c r="AJ1669" s="1">
        <f>SUMIFS(หนี้6566!$F:$F,หนี้6566!$L:$L,"เงิน",หนี้6566!$A:$A,'ราย cn. (2)'!$C1669)</f>
        <v>0</v>
      </c>
    </row>
    <row r="1670" spans="1:36" x14ac:dyDescent="0.3">
      <c r="A1670" s="3" t="s">
        <v>4</v>
      </c>
      <c r="B1670" s="2">
        <v>1663</v>
      </c>
      <c r="C1670" s="24">
        <v>511436</v>
      </c>
      <c r="D1670" s="3" t="s">
        <v>2261</v>
      </c>
      <c r="E1670" s="3" t="s">
        <v>15544</v>
      </c>
      <c r="F1670" s="3" t="s">
        <v>11154</v>
      </c>
      <c r="G1670" s="24">
        <v>16</v>
      </c>
      <c r="H1670" s="24">
        <v>1602</v>
      </c>
      <c r="I1670" s="3">
        <v>389.02</v>
      </c>
      <c r="J1670" s="3">
        <v>471.26999999999992</v>
      </c>
      <c r="K1670" s="3" t="s">
        <v>20932</v>
      </c>
      <c r="L1670" s="3" t="s">
        <v>20934</v>
      </c>
      <c r="M1670" s="3">
        <v>60.680000000000007</v>
      </c>
      <c r="N1670" s="13">
        <v>0</v>
      </c>
      <c r="O1670" s="13">
        <v>0</v>
      </c>
      <c r="P1670" s="13">
        <v>3939</v>
      </c>
      <c r="Q1670" s="13">
        <v>0</v>
      </c>
      <c r="R1670" s="13">
        <v>0</v>
      </c>
      <c r="S1670" s="13">
        <v>0</v>
      </c>
      <c r="T1670" s="13">
        <f t="shared" si="29"/>
        <v>3939</v>
      </c>
      <c r="U1670" s="13">
        <v>527.62</v>
      </c>
      <c r="V1670" s="13" t="s">
        <v>24185</v>
      </c>
      <c r="W1670" s="25">
        <v>55.44</v>
      </c>
      <c r="X1670" s="13">
        <v>0</v>
      </c>
      <c r="Y1670" s="13">
        <v>0</v>
      </c>
      <c r="Z1670" s="13">
        <v>0</v>
      </c>
      <c r="AB1670" s="14">
        <v>0</v>
      </c>
      <c r="AC1670" s="14">
        <v>0</v>
      </c>
      <c r="AE1670" s="5"/>
      <c r="AG1670" s="5"/>
      <c r="AH1670" s="5"/>
      <c r="AI1670" s="1">
        <f>SUMIFS(หนี้6566!$F:$F,หนี้6566!$L:$L,"ปุ๋ยยา",หนี้6566!$A:$A,'ราย cn. (2)'!$C1670)</f>
        <v>3939</v>
      </c>
      <c r="AJ1670" s="1">
        <f>SUMIFS(หนี้6566!$F:$F,หนี้6566!$L:$L,"เงิน",หนี้6566!$A:$A,'ราย cn. (2)'!$C1670)</f>
        <v>0</v>
      </c>
    </row>
    <row r="1671" spans="1:36" x14ac:dyDescent="0.3">
      <c r="A1671" s="3" t="s">
        <v>4</v>
      </c>
      <c r="B1671" s="2">
        <v>1664</v>
      </c>
      <c r="C1671" s="24">
        <v>512519</v>
      </c>
      <c r="D1671" s="3" t="s">
        <v>2264</v>
      </c>
      <c r="E1671" s="3" t="s">
        <v>2979</v>
      </c>
      <c r="F1671" s="3" t="s">
        <v>10731</v>
      </c>
      <c r="G1671" s="24">
        <v>20</v>
      </c>
      <c r="H1671" s="24">
        <v>2006</v>
      </c>
      <c r="I1671" s="3">
        <v>179.48999999999998</v>
      </c>
      <c r="J1671" s="3">
        <v>421.15999999999991</v>
      </c>
      <c r="K1671" s="3" t="s">
        <v>20932</v>
      </c>
      <c r="L1671" s="3" t="s">
        <v>20932</v>
      </c>
      <c r="M1671" s="3">
        <v>28.279999999999998</v>
      </c>
      <c r="N1671" s="13">
        <v>0</v>
      </c>
      <c r="O1671" s="13">
        <v>0</v>
      </c>
      <c r="P1671" s="13">
        <v>50240</v>
      </c>
      <c r="Q1671" s="13">
        <v>0</v>
      </c>
      <c r="R1671" s="13">
        <v>0</v>
      </c>
      <c r="S1671" s="13">
        <v>0</v>
      </c>
      <c r="T1671" s="13">
        <f t="shared" si="29"/>
        <v>50240</v>
      </c>
      <c r="U1671" s="13">
        <v>271.56</v>
      </c>
      <c r="V1671" s="13" t="s">
        <v>24185</v>
      </c>
      <c r="W1671" s="25">
        <v>168.46</v>
      </c>
      <c r="X1671" s="13">
        <v>0</v>
      </c>
      <c r="Y1671" s="13">
        <v>0</v>
      </c>
      <c r="Z1671" s="13">
        <v>0</v>
      </c>
      <c r="AB1671" s="14">
        <v>0</v>
      </c>
      <c r="AC1671" s="14">
        <v>0</v>
      </c>
      <c r="AE1671" s="5"/>
      <c r="AG1671" s="5"/>
      <c r="AH1671" s="5"/>
      <c r="AI1671" s="1">
        <f>SUMIFS(หนี้6566!$F:$F,หนี้6566!$L:$L,"ปุ๋ยยา",หนี้6566!$A:$A,'ราย cn. (2)'!$C1671)</f>
        <v>50240</v>
      </c>
      <c r="AJ1671" s="1">
        <f>SUMIFS(หนี้6566!$F:$F,หนี้6566!$L:$L,"เงิน",หนี้6566!$A:$A,'ราย cn. (2)'!$C1671)</f>
        <v>0</v>
      </c>
    </row>
    <row r="1672" spans="1:36" x14ac:dyDescent="0.3">
      <c r="A1672" s="3" t="s">
        <v>4</v>
      </c>
      <c r="B1672" s="2">
        <v>1665</v>
      </c>
      <c r="C1672" s="24">
        <v>510540</v>
      </c>
      <c r="D1672" s="3" t="s">
        <v>2261</v>
      </c>
      <c r="E1672" s="3" t="s">
        <v>2735</v>
      </c>
      <c r="F1672" s="3" t="s">
        <v>3955</v>
      </c>
      <c r="G1672" s="24">
        <v>23</v>
      </c>
      <c r="H1672" s="24">
        <v>2303</v>
      </c>
      <c r="I1672" s="3">
        <v>109.66999999999999</v>
      </c>
      <c r="J1672" s="3">
        <v>122.55999999999999</v>
      </c>
      <c r="K1672" s="3" t="s">
        <v>20934</v>
      </c>
      <c r="L1672" s="3" t="s">
        <v>20932</v>
      </c>
      <c r="M1672" s="3">
        <v>33.42</v>
      </c>
      <c r="N1672" s="13">
        <v>0</v>
      </c>
      <c r="O1672" s="13">
        <v>0</v>
      </c>
      <c r="P1672" s="13">
        <v>50800</v>
      </c>
      <c r="Q1672" s="13">
        <v>0</v>
      </c>
      <c r="R1672" s="13">
        <v>0</v>
      </c>
      <c r="S1672" s="13">
        <v>0</v>
      </c>
      <c r="T1672" s="13">
        <f t="shared" si="29"/>
        <v>50800</v>
      </c>
      <c r="U1672" s="13">
        <v>300.46999999999997</v>
      </c>
      <c r="V1672" s="13" t="s">
        <v>24185</v>
      </c>
      <c r="W1672" s="25">
        <v>122.56</v>
      </c>
      <c r="X1672" s="13">
        <v>0</v>
      </c>
      <c r="Y1672" s="13">
        <v>0</v>
      </c>
      <c r="Z1672" s="13">
        <v>0</v>
      </c>
      <c r="AB1672" s="14">
        <v>0</v>
      </c>
      <c r="AC1672" s="14">
        <v>0</v>
      </c>
      <c r="AE1672" s="5"/>
      <c r="AG1672" s="5"/>
      <c r="AH1672" s="5"/>
      <c r="AI1672" s="1">
        <f>SUMIFS(หนี้6566!$F:$F,หนี้6566!$L:$L,"ปุ๋ยยา",หนี้6566!$A:$A,'ราย cn. (2)'!$C1672)</f>
        <v>50800</v>
      </c>
      <c r="AJ1672" s="1">
        <f>SUMIFS(หนี้6566!$F:$F,หนี้6566!$L:$L,"เงิน",หนี้6566!$A:$A,'ราย cn. (2)'!$C1672)</f>
        <v>0</v>
      </c>
    </row>
    <row r="1673" spans="1:36" x14ac:dyDescent="0.3">
      <c r="A1673" s="3" t="s">
        <v>4</v>
      </c>
      <c r="B1673" s="2">
        <v>1666</v>
      </c>
      <c r="C1673" s="24">
        <v>514158</v>
      </c>
      <c r="D1673" s="3" t="s">
        <v>2264</v>
      </c>
      <c r="E1673" s="3" t="s">
        <v>19750</v>
      </c>
      <c r="F1673" s="3" t="s">
        <v>17148</v>
      </c>
      <c r="G1673" s="24">
        <v>20</v>
      </c>
      <c r="H1673" s="24">
        <v>2006</v>
      </c>
      <c r="I1673" s="3">
        <v>100.37</v>
      </c>
      <c r="J1673" s="3">
        <v>110.90000000000002</v>
      </c>
      <c r="K1673" s="3" t="s">
        <v>20934</v>
      </c>
      <c r="L1673" s="3" t="s">
        <v>20934</v>
      </c>
      <c r="M1673" s="3">
        <v>22.99</v>
      </c>
      <c r="N1673" s="13">
        <v>0</v>
      </c>
      <c r="O1673" s="13">
        <v>0</v>
      </c>
      <c r="P1673" s="13">
        <v>91265</v>
      </c>
      <c r="Q1673" s="13">
        <v>0</v>
      </c>
      <c r="R1673" s="13">
        <v>0</v>
      </c>
      <c r="S1673" s="13">
        <v>0</v>
      </c>
      <c r="T1673" s="13">
        <f t="shared" ref="T1673:T1736" si="30">P1673+Q1673+R1673+S1673</f>
        <v>91265</v>
      </c>
      <c r="U1673" s="13">
        <v>183.92</v>
      </c>
      <c r="V1673" s="13" t="s">
        <v>24185</v>
      </c>
      <c r="W1673" s="25">
        <v>55.45</v>
      </c>
      <c r="X1673" s="13">
        <v>0</v>
      </c>
      <c r="Y1673" s="13">
        <v>0</v>
      </c>
      <c r="Z1673" s="13">
        <v>0</v>
      </c>
      <c r="AB1673" s="14">
        <v>0</v>
      </c>
      <c r="AC1673" s="14">
        <v>0</v>
      </c>
      <c r="AE1673" s="5"/>
      <c r="AG1673" s="5"/>
      <c r="AH1673" s="5"/>
      <c r="AI1673" s="1">
        <f>SUMIFS(หนี้6566!$F:$F,หนี้6566!$L:$L,"ปุ๋ยยา",หนี้6566!$A:$A,'ราย cn. (2)'!$C1673)</f>
        <v>91265</v>
      </c>
      <c r="AJ1673" s="1">
        <f>SUMIFS(หนี้6566!$F:$F,หนี้6566!$L:$L,"เงิน",หนี้6566!$A:$A,'ราย cn. (2)'!$C1673)</f>
        <v>0</v>
      </c>
    </row>
    <row r="1674" spans="1:36" x14ac:dyDescent="0.3">
      <c r="A1674" s="3" t="s">
        <v>4</v>
      </c>
      <c r="B1674" s="2">
        <v>1667</v>
      </c>
      <c r="C1674" s="24">
        <v>514992</v>
      </c>
      <c r="D1674" s="3" t="s">
        <v>2264</v>
      </c>
      <c r="E1674" s="3" t="s">
        <v>3621</v>
      </c>
      <c r="F1674" s="3" t="s">
        <v>20195</v>
      </c>
      <c r="G1674" s="24">
        <v>20</v>
      </c>
      <c r="H1674" s="24">
        <v>2006</v>
      </c>
      <c r="I1674" s="3">
        <v>5.28</v>
      </c>
      <c r="J1674" s="3">
        <v>43.86</v>
      </c>
      <c r="K1674" s="3" t="s">
        <v>20931</v>
      </c>
      <c r="L1674" s="3" t="s">
        <v>20933</v>
      </c>
      <c r="M1674" s="3">
        <v>4.71</v>
      </c>
      <c r="N1674" s="13">
        <v>0</v>
      </c>
      <c r="O1674" s="13">
        <v>0</v>
      </c>
      <c r="P1674" s="13">
        <v>27600</v>
      </c>
      <c r="Q1674" s="13">
        <v>0</v>
      </c>
      <c r="R1674" s="13">
        <v>0</v>
      </c>
      <c r="S1674" s="13">
        <v>0</v>
      </c>
      <c r="T1674" s="13">
        <f t="shared" si="30"/>
        <v>27600</v>
      </c>
      <c r="U1674" s="13">
        <v>56.52</v>
      </c>
      <c r="V1674" s="13" t="s">
        <v>24185</v>
      </c>
      <c r="W1674" s="25">
        <v>87.72</v>
      </c>
      <c r="X1674" s="13">
        <v>0</v>
      </c>
      <c r="Y1674" s="13">
        <v>0</v>
      </c>
      <c r="Z1674" s="13">
        <v>0</v>
      </c>
      <c r="AB1674" s="14">
        <v>0</v>
      </c>
      <c r="AC1674" s="14">
        <v>0</v>
      </c>
      <c r="AE1674" s="5"/>
      <c r="AG1674" s="5"/>
      <c r="AH1674" s="5"/>
      <c r="AI1674" s="1">
        <f>SUMIFS(หนี้6566!$F:$F,หนี้6566!$L:$L,"ปุ๋ยยา",หนี้6566!$A:$A,'ราย cn. (2)'!$C1674)</f>
        <v>27600</v>
      </c>
      <c r="AJ1674" s="1">
        <f>SUMIFS(หนี้6566!$F:$F,หนี้6566!$L:$L,"เงิน",หนี้6566!$A:$A,'ราย cn. (2)'!$C1674)</f>
        <v>0</v>
      </c>
    </row>
    <row r="1675" spans="1:36" x14ac:dyDescent="0.3">
      <c r="A1675" s="3" t="s">
        <v>4</v>
      </c>
      <c r="B1675" s="2">
        <v>1668</v>
      </c>
      <c r="C1675" s="24">
        <v>513631</v>
      </c>
      <c r="D1675" s="3" t="s">
        <v>2361</v>
      </c>
      <c r="E1675" s="3" t="s">
        <v>4678</v>
      </c>
      <c r="F1675" s="3" t="s">
        <v>9127</v>
      </c>
      <c r="G1675" s="24">
        <v>21</v>
      </c>
      <c r="H1675" s="24">
        <v>2102</v>
      </c>
      <c r="I1675" s="3">
        <v>14.489999999999998</v>
      </c>
      <c r="J1675" s="3">
        <v>67.81</v>
      </c>
      <c r="K1675" s="3" t="s">
        <v>20931</v>
      </c>
      <c r="L1675" s="3" t="s">
        <v>20934</v>
      </c>
      <c r="M1675" s="3">
        <v>20.92</v>
      </c>
      <c r="N1675" s="13">
        <v>0</v>
      </c>
      <c r="O1675" s="13">
        <v>0</v>
      </c>
      <c r="P1675" s="13">
        <v>47570</v>
      </c>
      <c r="Q1675" s="13">
        <v>0</v>
      </c>
      <c r="R1675" s="13">
        <v>0</v>
      </c>
      <c r="S1675" s="13">
        <v>0</v>
      </c>
      <c r="T1675" s="13">
        <f t="shared" si="30"/>
        <v>47570</v>
      </c>
      <c r="U1675" s="13">
        <v>160.91</v>
      </c>
      <c r="V1675" s="13" t="s">
        <v>24185</v>
      </c>
      <c r="W1675" s="25">
        <v>67.81</v>
      </c>
      <c r="X1675" s="13">
        <v>0</v>
      </c>
      <c r="Y1675" s="13">
        <v>0</v>
      </c>
      <c r="Z1675" s="13">
        <v>0</v>
      </c>
      <c r="AB1675" s="14">
        <v>0</v>
      </c>
      <c r="AC1675" s="14">
        <v>0</v>
      </c>
      <c r="AE1675" s="5"/>
      <c r="AG1675" s="5"/>
      <c r="AH1675" s="5"/>
      <c r="AI1675" s="1">
        <f>SUMIFS(หนี้6566!$F:$F,หนี้6566!$L:$L,"ปุ๋ยยา",หนี้6566!$A:$A,'ราย cn. (2)'!$C1675)</f>
        <v>47570</v>
      </c>
      <c r="AJ1675" s="1">
        <f>SUMIFS(หนี้6566!$F:$F,หนี้6566!$L:$L,"เงิน",หนี้6566!$A:$A,'ราย cn. (2)'!$C1675)</f>
        <v>0</v>
      </c>
    </row>
    <row r="1676" spans="1:36" x14ac:dyDescent="0.3">
      <c r="A1676" s="3" t="s">
        <v>4</v>
      </c>
      <c r="B1676" s="2">
        <v>1669</v>
      </c>
      <c r="C1676" s="24">
        <v>514372</v>
      </c>
      <c r="D1676" s="3" t="s">
        <v>2264</v>
      </c>
      <c r="E1676" s="3" t="s">
        <v>4699</v>
      </c>
      <c r="F1676" s="3" t="s">
        <v>9172</v>
      </c>
      <c r="G1676" s="24">
        <v>23</v>
      </c>
      <c r="H1676" s="24">
        <v>2302</v>
      </c>
      <c r="I1676" s="3">
        <v>41.69</v>
      </c>
      <c r="J1676" s="3">
        <v>39.959999999999994</v>
      </c>
      <c r="K1676" s="3" t="s">
        <v>20933</v>
      </c>
      <c r="L1676" s="3" t="s">
        <v>20931</v>
      </c>
      <c r="M1676" s="3">
        <v>7.8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f t="shared" si="30"/>
        <v>0</v>
      </c>
      <c r="U1676" s="13">
        <v>87.44</v>
      </c>
      <c r="V1676" s="13" t="s">
        <v>24186</v>
      </c>
      <c r="W1676" s="25">
        <v>39.96</v>
      </c>
      <c r="X1676" s="13">
        <v>0</v>
      </c>
      <c r="Y1676" s="13">
        <v>0</v>
      </c>
      <c r="Z1676" s="13">
        <v>0</v>
      </c>
      <c r="AB1676" s="14">
        <v>0</v>
      </c>
      <c r="AC1676" s="14">
        <v>0</v>
      </c>
      <c r="AE1676" s="5"/>
      <c r="AG1676" s="5"/>
      <c r="AH1676" s="5"/>
      <c r="AI1676" s="1">
        <f>SUMIFS(หนี้6566!$F:$F,หนี้6566!$L:$L,"ปุ๋ยยา",หนี้6566!$A:$A,'ราย cn. (2)'!$C1676)</f>
        <v>0</v>
      </c>
      <c r="AJ1676" s="1">
        <f>SUMIFS(หนี้6566!$F:$F,หนี้6566!$L:$L,"เงิน",หนี้6566!$A:$A,'ราย cn. (2)'!$C1676)</f>
        <v>0</v>
      </c>
    </row>
    <row r="1677" spans="1:36" x14ac:dyDescent="0.3">
      <c r="A1677" s="3" t="s">
        <v>4</v>
      </c>
      <c r="B1677" s="2">
        <v>1670</v>
      </c>
      <c r="C1677" s="24">
        <v>514830</v>
      </c>
      <c r="D1677" s="3" t="s">
        <v>2361</v>
      </c>
      <c r="E1677" s="3" t="s">
        <v>20119</v>
      </c>
      <c r="F1677" s="3" t="s">
        <v>3785</v>
      </c>
      <c r="G1677" s="24">
        <v>23</v>
      </c>
      <c r="H1677" s="24">
        <v>2303</v>
      </c>
      <c r="I1677" s="3">
        <v>0</v>
      </c>
      <c r="J1677" s="3">
        <v>0</v>
      </c>
      <c r="K1677" s="3">
        <v>0</v>
      </c>
      <c r="L1677" s="3" t="s">
        <v>20931</v>
      </c>
      <c r="M1677" s="3">
        <v>24.869999999999997</v>
      </c>
      <c r="N1677" s="13">
        <v>0</v>
      </c>
      <c r="O1677" s="13">
        <v>0</v>
      </c>
      <c r="P1677" s="13">
        <v>32602</v>
      </c>
      <c r="Q1677" s="13">
        <v>0</v>
      </c>
      <c r="R1677" s="13">
        <v>0</v>
      </c>
      <c r="S1677" s="13">
        <v>0</v>
      </c>
      <c r="T1677" s="13">
        <f t="shared" si="30"/>
        <v>32602</v>
      </c>
      <c r="U1677" s="13">
        <v>238.26999999999998</v>
      </c>
      <c r="V1677" s="13" t="s">
        <v>24185</v>
      </c>
      <c r="W1677" s="25">
        <v>0</v>
      </c>
      <c r="X1677" s="13">
        <v>0</v>
      </c>
      <c r="Y1677" s="13">
        <v>0</v>
      </c>
      <c r="Z1677" s="13">
        <v>0</v>
      </c>
      <c r="AB1677" s="14">
        <v>0</v>
      </c>
      <c r="AC1677" s="14">
        <v>0</v>
      </c>
      <c r="AE1677" s="5"/>
      <c r="AG1677" s="5"/>
      <c r="AH1677" s="5"/>
      <c r="AI1677" s="1">
        <f>SUMIFS(หนี้6566!$F:$F,หนี้6566!$L:$L,"ปุ๋ยยา",หนี้6566!$A:$A,'ราย cn. (2)'!$C1677)</f>
        <v>32602</v>
      </c>
      <c r="AJ1677" s="1">
        <f>SUMIFS(หนี้6566!$F:$F,หนี้6566!$L:$L,"เงิน",หนี้6566!$A:$A,'ราย cn. (2)'!$C1677)</f>
        <v>0</v>
      </c>
    </row>
    <row r="1678" spans="1:36" x14ac:dyDescent="0.3">
      <c r="A1678" s="3" t="s">
        <v>4</v>
      </c>
      <c r="B1678" s="2">
        <v>1671</v>
      </c>
      <c r="C1678" s="24">
        <v>510364</v>
      </c>
      <c r="D1678" s="3" t="s">
        <v>2261</v>
      </c>
      <c r="E1678" s="3" t="s">
        <v>8801</v>
      </c>
      <c r="F1678" s="3" t="s">
        <v>3594</v>
      </c>
      <c r="G1678" s="24">
        <v>17</v>
      </c>
      <c r="H1678" s="24">
        <v>1704</v>
      </c>
      <c r="I1678" s="3">
        <v>82.95</v>
      </c>
      <c r="J1678" s="3">
        <v>252.66</v>
      </c>
      <c r="K1678" s="3" t="s">
        <v>20933</v>
      </c>
      <c r="L1678" s="3" t="s">
        <v>20932</v>
      </c>
      <c r="M1678" s="3">
        <v>33.36</v>
      </c>
      <c r="N1678" s="13">
        <v>0</v>
      </c>
      <c r="O1678" s="13">
        <v>0</v>
      </c>
      <c r="P1678" s="13">
        <v>35540</v>
      </c>
      <c r="Q1678" s="13">
        <v>0</v>
      </c>
      <c r="R1678" s="13">
        <v>0</v>
      </c>
      <c r="S1678" s="13">
        <v>0</v>
      </c>
      <c r="T1678" s="13">
        <f t="shared" si="30"/>
        <v>35540</v>
      </c>
      <c r="U1678" s="13">
        <v>308.52999999999997</v>
      </c>
      <c r="V1678" s="13" t="s">
        <v>24185</v>
      </c>
      <c r="W1678" s="25">
        <v>168.44</v>
      </c>
      <c r="X1678" s="13">
        <v>0</v>
      </c>
      <c r="Y1678" s="13">
        <v>0</v>
      </c>
      <c r="Z1678" s="13">
        <v>0</v>
      </c>
      <c r="AB1678" s="14">
        <v>0</v>
      </c>
      <c r="AC1678" s="14">
        <v>0</v>
      </c>
      <c r="AE1678" s="5"/>
      <c r="AG1678" s="5"/>
      <c r="AH1678" s="5"/>
      <c r="AI1678" s="1">
        <f>SUMIFS(หนี้6566!$F:$F,หนี้6566!$L:$L,"ปุ๋ยยา",หนี้6566!$A:$A,'ราย cn. (2)'!$C1678)</f>
        <v>35540</v>
      </c>
      <c r="AJ1678" s="1">
        <f>SUMIFS(หนี้6566!$F:$F,หนี้6566!$L:$L,"เงิน",หนี้6566!$A:$A,'ราย cn. (2)'!$C1678)</f>
        <v>0</v>
      </c>
    </row>
    <row r="1679" spans="1:36" x14ac:dyDescent="0.3">
      <c r="A1679" s="3" t="s">
        <v>4</v>
      </c>
      <c r="B1679" s="2">
        <v>1672</v>
      </c>
      <c r="C1679" s="24">
        <v>511240</v>
      </c>
      <c r="D1679" s="3" t="s">
        <v>2261</v>
      </c>
      <c r="E1679" s="3" t="s">
        <v>2765</v>
      </c>
      <c r="F1679" s="3" t="s">
        <v>8349</v>
      </c>
      <c r="G1679" s="24">
        <v>17</v>
      </c>
      <c r="H1679" s="24">
        <v>1704</v>
      </c>
      <c r="I1679" s="3">
        <v>87.960000000000008</v>
      </c>
      <c r="J1679" s="3">
        <v>106.11999999999999</v>
      </c>
      <c r="K1679" s="3" t="s">
        <v>20932</v>
      </c>
      <c r="L1679" s="3" t="s">
        <v>20932</v>
      </c>
      <c r="M1679" s="3">
        <v>10.35</v>
      </c>
      <c r="N1679" s="13">
        <v>0</v>
      </c>
      <c r="O1679" s="13">
        <v>0</v>
      </c>
      <c r="P1679" s="13">
        <v>19050</v>
      </c>
      <c r="Q1679" s="13">
        <v>0</v>
      </c>
      <c r="R1679" s="13">
        <v>0</v>
      </c>
      <c r="S1679" s="13">
        <v>0</v>
      </c>
      <c r="T1679" s="13">
        <f t="shared" si="30"/>
        <v>19050</v>
      </c>
      <c r="U1679" s="13">
        <v>82.8</v>
      </c>
      <c r="V1679" s="13" t="s">
        <v>24185</v>
      </c>
      <c r="W1679" s="25">
        <v>106.12</v>
      </c>
      <c r="X1679" s="13">
        <v>0</v>
      </c>
      <c r="Y1679" s="13">
        <v>0</v>
      </c>
      <c r="Z1679" s="13">
        <v>0</v>
      </c>
      <c r="AB1679" s="14">
        <v>0</v>
      </c>
      <c r="AC1679" s="14">
        <v>0</v>
      </c>
      <c r="AE1679" s="5"/>
      <c r="AG1679" s="5"/>
      <c r="AH1679" s="5"/>
      <c r="AI1679" s="1">
        <f>SUMIFS(หนี้6566!$F:$F,หนี้6566!$L:$L,"ปุ๋ยยา",หนี้6566!$A:$A,'ราย cn. (2)'!$C1679)</f>
        <v>19050</v>
      </c>
      <c r="AJ1679" s="1">
        <f>SUMIFS(หนี้6566!$F:$F,หนี้6566!$L:$L,"เงิน",หนี้6566!$A:$A,'ราย cn. (2)'!$C1679)</f>
        <v>0</v>
      </c>
    </row>
    <row r="1680" spans="1:36" x14ac:dyDescent="0.3">
      <c r="A1680" s="3" t="s">
        <v>4</v>
      </c>
      <c r="B1680" s="2">
        <v>1673</v>
      </c>
      <c r="C1680" s="24">
        <v>511484</v>
      </c>
      <c r="D1680" s="3" t="s">
        <v>2361</v>
      </c>
      <c r="E1680" s="3" t="s">
        <v>9384</v>
      </c>
      <c r="F1680" s="3" t="s">
        <v>15590</v>
      </c>
      <c r="G1680" s="24">
        <v>17</v>
      </c>
      <c r="H1680" s="24">
        <v>1704</v>
      </c>
      <c r="I1680" s="3">
        <v>69.879999999999981</v>
      </c>
      <c r="J1680" s="3">
        <v>116.02999999999999</v>
      </c>
      <c r="K1680" s="3" t="s">
        <v>20931</v>
      </c>
      <c r="L1680" s="3" t="s">
        <v>20934</v>
      </c>
      <c r="M1680" s="3">
        <v>15.29</v>
      </c>
      <c r="N1680" s="13">
        <v>0</v>
      </c>
      <c r="O1680" s="13">
        <v>0</v>
      </c>
      <c r="P1680" s="13">
        <v>56191.18</v>
      </c>
      <c r="Q1680" s="13">
        <v>0</v>
      </c>
      <c r="R1680" s="13">
        <v>0</v>
      </c>
      <c r="S1680" s="13">
        <v>0</v>
      </c>
      <c r="T1680" s="13">
        <f t="shared" si="30"/>
        <v>56191.18</v>
      </c>
      <c r="U1680" s="13">
        <v>162.44</v>
      </c>
      <c r="V1680" s="13" t="s">
        <v>24185</v>
      </c>
      <c r="W1680" s="25">
        <v>58.02</v>
      </c>
      <c r="X1680" s="13">
        <v>0</v>
      </c>
      <c r="Y1680" s="13">
        <v>0</v>
      </c>
      <c r="Z1680" s="13">
        <v>0</v>
      </c>
      <c r="AB1680" s="14">
        <v>0</v>
      </c>
      <c r="AC1680" s="14">
        <v>0</v>
      </c>
      <c r="AE1680" s="5"/>
      <c r="AG1680" s="5"/>
      <c r="AH1680" s="5"/>
      <c r="AI1680" s="1">
        <f>SUMIFS(หนี้6566!$F:$F,หนี้6566!$L:$L,"ปุ๋ยยา",หนี้6566!$A:$A,'ราย cn. (2)'!$C1680)</f>
        <v>41960</v>
      </c>
      <c r="AJ1680" s="1">
        <f>SUMIFS(หนี้6566!$F:$F,หนี้6566!$L:$L,"เงิน",หนี้6566!$A:$A,'ราย cn. (2)'!$C1680)</f>
        <v>14231.18</v>
      </c>
    </row>
    <row r="1681" spans="1:36" x14ac:dyDescent="0.3">
      <c r="A1681" s="3" t="s">
        <v>4</v>
      </c>
      <c r="B1681" s="2">
        <v>1674</v>
      </c>
      <c r="C1681" s="24">
        <v>514203</v>
      </c>
      <c r="D1681" s="3" t="s">
        <v>2261</v>
      </c>
      <c r="E1681" s="3" t="s">
        <v>3810</v>
      </c>
      <c r="F1681" s="3" t="s">
        <v>4536</v>
      </c>
      <c r="G1681" s="24">
        <v>16</v>
      </c>
      <c r="H1681" s="24">
        <v>1602</v>
      </c>
      <c r="I1681" s="3">
        <v>29.77</v>
      </c>
      <c r="J1681" s="3">
        <v>118.07999999999998</v>
      </c>
      <c r="K1681" s="3" t="s">
        <v>20931</v>
      </c>
      <c r="L1681" s="3" t="s">
        <v>20932</v>
      </c>
      <c r="M1681" s="3">
        <v>11.559999999999999</v>
      </c>
      <c r="N1681" s="13">
        <v>0</v>
      </c>
      <c r="O1681" s="13">
        <v>0</v>
      </c>
      <c r="P1681" s="13">
        <v>36376</v>
      </c>
      <c r="Q1681" s="13">
        <v>0</v>
      </c>
      <c r="R1681" s="13">
        <v>0</v>
      </c>
      <c r="S1681" s="13">
        <v>0</v>
      </c>
      <c r="T1681" s="13">
        <f t="shared" si="30"/>
        <v>36376</v>
      </c>
      <c r="U1681" s="13">
        <v>125.02000000000001</v>
      </c>
      <c r="V1681" s="13" t="s">
        <v>24185</v>
      </c>
      <c r="W1681" s="25">
        <v>118.08</v>
      </c>
      <c r="X1681" s="13">
        <v>0</v>
      </c>
      <c r="Y1681" s="13">
        <v>0</v>
      </c>
      <c r="Z1681" s="13">
        <v>0</v>
      </c>
      <c r="AB1681" s="14">
        <v>0</v>
      </c>
      <c r="AC1681" s="14">
        <v>0</v>
      </c>
      <c r="AE1681" s="5"/>
      <c r="AG1681" s="5"/>
      <c r="AH1681" s="5"/>
      <c r="AI1681" s="1">
        <f>SUMIFS(หนี้6566!$F:$F,หนี้6566!$L:$L,"ปุ๋ยยา",หนี้6566!$A:$A,'ราย cn. (2)'!$C1681)</f>
        <v>25120</v>
      </c>
      <c r="AJ1681" s="1">
        <f>SUMIFS(หนี้6566!$F:$F,หนี้6566!$L:$L,"เงิน",หนี้6566!$A:$A,'ราย cn. (2)'!$C1681)</f>
        <v>11256</v>
      </c>
    </row>
    <row r="1682" spans="1:36" x14ac:dyDescent="0.3">
      <c r="A1682" s="3" t="s">
        <v>4</v>
      </c>
      <c r="B1682" s="2">
        <v>1675</v>
      </c>
      <c r="C1682" s="24">
        <v>512706</v>
      </c>
      <c r="D1682" s="3" t="s">
        <v>2264</v>
      </c>
      <c r="E1682" s="3" t="s">
        <v>17308</v>
      </c>
      <c r="F1682" s="3" t="s">
        <v>17309</v>
      </c>
      <c r="G1682" s="24">
        <v>20</v>
      </c>
      <c r="H1682" s="24">
        <v>2002</v>
      </c>
      <c r="I1682" s="3">
        <v>134.45999999999998</v>
      </c>
      <c r="J1682" s="3">
        <v>280.68</v>
      </c>
      <c r="K1682" s="3" t="s">
        <v>20934</v>
      </c>
      <c r="L1682" s="3" t="s">
        <v>20934</v>
      </c>
      <c r="M1682" s="3">
        <v>28.45</v>
      </c>
      <c r="N1682" s="13">
        <v>0</v>
      </c>
      <c r="O1682" s="13">
        <v>0</v>
      </c>
      <c r="P1682" s="13">
        <v>75438</v>
      </c>
      <c r="Q1682" s="13">
        <v>0</v>
      </c>
      <c r="R1682" s="13">
        <v>0</v>
      </c>
      <c r="S1682" s="13">
        <v>0</v>
      </c>
      <c r="T1682" s="13">
        <f t="shared" si="30"/>
        <v>75438</v>
      </c>
      <c r="U1682" s="13">
        <v>216.47</v>
      </c>
      <c r="V1682" s="13" t="s">
        <v>24185</v>
      </c>
      <c r="W1682" s="25">
        <v>77.97</v>
      </c>
      <c r="X1682" s="13">
        <v>8.26</v>
      </c>
      <c r="Y1682" s="13">
        <v>63.3</v>
      </c>
      <c r="Z1682" s="13">
        <v>32037.78</v>
      </c>
      <c r="AB1682" s="14">
        <v>8.26</v>
      </c>
      <c r="AC1682" s="14">
        <v>63.3</v>
      </c>
      <c r="AE1682" s="5"/>
      <c r="AG1682" s="5"/>
      <c r="AH1682" s="5"/>
      <c r="AI1682" s="1">
        <f>SUMIFS(หนี้6566!$F:$F,หนี้6566!$L:$L,"ปุ๋ยยา",หนี้6566!$A:$A,'ราย cn. (2)'!$C1682)</f>
        <v>75438</v>
      </c>
      <c r="AJ1682" s="1">
        <f>SUMIFS(หนี้6566!$F:$F,หนี้6566!$L:$L,"เงิน",หนี้6566!$A:$A,'ราย cn. (2)'!$C1682)</f>
        <v>0</v>
      </c>
    </row>
    <row r="1683" spans="1:36" x14ac:dyDescent="0.3">
      <c r="A1683" s="3" t="s">
        <v>4</v>
      </c>
      <c r="B1683" s="2">
        <v>1676</v>
      </c>
      <c r="C1683" s="24">
        <v>515534</v>
      </c>
      <c r="D1683" s="3" t="s">
        <v>2361</v>
      </c>
      <c r="E1683" s="3" t="s">
        <v>5409</v>
      </c>
      <c r="F1683" s="3" t="s">
        <v>10278</v>
      </c>
      <c r="G1683" s="24">
        <v>20</v>
      </c>
      <c r="H1683" s="24">
        <v>2003</v>
      </c>
      <c r="I1683" s="3">
        <v>0</v>
      </c>
      <c r="J1683" s="3">
        <v>0</v>
      </c>
      <c r="K1683" s="3">
        <v>0</v>
      </c>
      <c r="L1683" s="3">
        <v>0</v>
      </c>
      <c r="M1683" s="3">
        <v>21.11</v>
      </c>
      <c r="N1683" s="13">
        <v>0</v>
      </c>
      <c r="O1683" s="13">
        <v>0</v>
      </c>
      <c r="P1683" s="13">
        <v>43077</v>
      </c>
      <c r="Q1683" s="13">
        <v>0</v>
      </c>
      <c r="R1683" s="13">
        <v>0</v>
      </c>
      <c r="S1683" s="13">
        <v>0</v>
      </c>
      <c r="T1683" s="13">
        <f t="shared" si="30"/>
        <v>43077</v>
      </c>
      <c r="U1683" s="13">
        <v>194.73000000000002</v>
      </c>
      <c r="V1683" s="13" t="s">
        <v>24185</v>
      </c>
      <c r="W1683" s="25" t="e">
        <v>#N/A</v>
      </c>
      <c r="X1683" s="13">
        <v>0</v>
      </c>
      <c r="Y1683" s="13">
        <v>0</v>
      </c>
      <c r="Z1683" s="13">
        <v>0</v>
      </c>
      <c r="AB1683" s="14">
        <v>0</v>
      </c>
      <c r="AC1683" s="14">
        <v>0</v>
      </c>
      <c r="AE1683" s="5"/>
      <c r="AG1683" s="5"/>
      <c r="AH1683" s="5"/>
      <c r="AI1683" s="1">
        <f>SUMIFS(หนี้6566!$F:$F,หนี้6566!$L:$L,"ปุ๋ยยา",หนี้6566!$A:$A,'ราย cn. (2)'!$C1683)</f>
        <v>43077</v>
      </c>
      <c r="AJ1683" s="1">
        <f>SUMIFS(หนี้6566!$F:$F,หนี้6566!$L:$L,"เงิน",หนี้6566!$A:$A,'ราย cn. (2)'!$C1683)</f>
        <v>0</v>
      </c>
    </row>
    <row r="1684" spans="1:36" x14ac:dyDescent="0.3">
      <c r="A1684" s="3" t="s">
        <v>4</v>
      </c>
      <c r="B1684" s="2">
        <v>1677</v>
      </c>
      <c r="C1684" s="24">
        <v>511337</v>
      </c>
      <c r="D1684" s="3" t="s">
        <v>2261</v>
      </c>
      <c r="E1684" s="3" t="s">
        <v>2571</v>
      </c>
      <c r="F1684" s="3" t="s">
        <v>8953</v>
      </c>
      <c r="G1684" s="24">
        <v>23</v>
      </c>
      <c r="H1684" s="24">
        <v>2302</v>
      </c>
      <c r="I1684" s="3">
        <v>36.049999999999997</v>
      </c>
      <c r="J1684" s="3">
        <v>25.220000000000002</v>
      </c>
      <c r="K1684" s="3" t="s">
        <v>20932</v>
      </c>
      <c r="L1684" s="3" t="s">
        <v>20931</v>
      </c>
      <c r="M1684" s="3">
        <v>10.130000000000001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f t="shared" si="30"/>
        <v>0</v>
      </c>
      <c r="U1684" s="13">
        <v>101.3</v>
      </c>
      <c r="V1684" s="13" t="s">
        <v>24186</v>
      </c>
      <c r="W1684" s="25">
        <v>25.22</v>
      </c>
      <c r="X1684" s="13">
        <v>0</v>
      </c>
      <c r="Y1684" s="13">
        <v>0</v>
      </c>
      <c r="Z1684" s="13">
        <v>0</v>
      </c>
      <c r="AB1684" s="14">
        <v>0</v>
      </c>
      <c r="AC1684" s="14">
        <v>0</v>
      </c>
      <c r="AE1684" s="5"/>
      <c r="AG1684" s="5"/>
      <c r="AH1684" s="5"/>
      <c r="AI1684" s="1">
        <f>SUMIFS(หนี้6566!$F:$F,หนี้6566!$L:$L,"ปุ๋ยยา",หนี้6566!$A:$A,'ราย cn. (2)'!$C1684)</f>
        <v>0</v>
      </c>
      <c r="AJ1684" s="1">
        <f>SUMIFS(หนี้6566!$F:$F,หนี้6566!$L:$L,"เงิน",หนี้6566!$A:$A,'ราย cn. (2)'!$C1684)</f>
        <v>0</v>
      </c>
    </row>
    <row r="1685" spans="1:36" x14ac:dyDescent="0.3">
      <c r="A1685" s="3" t="s">
        <v>4</v>
      </c>
      <c r="B1685" s="2">
        <v>1678</v>
      </c>
      <c r="C1685" s="24">
        <v>511422</v>
      </c>
      <c r="D1685" s="3" t="s">
        <v>2261</v>
      </c>
      <c r="E1685" s="3" t="s">
        <v>15512</v>
      </c>
      <c r="F1685" s="3" t="s">
        <v>15513</v>
      </c>
      <c r="G1685" s="24">
        <v>16</v>
      </c>
      <c r="H1685" s="24">
        <v>1602</v>
      </c>
      <c r="I1685" s="3">
        <v>199.22000000000003</v>
      </c>
      <c r="J1685" s="3">
        <v>123.3</v>
      </c>
      <c r="K1685" s="3" t="s">
        <v>20932</v>
      </c>
      <c r="L1685" s="3" t="s">
        <v>20931</v>
      </c>
      <c r="M1685" s="3">
        <v>24.209999999999997</v>
      </c>
      <c r="N1685" s="13">
        <v>0</v>
      </c>
      <c r="O1685" s="13">
        <v>0</v>
      </c>
      <c r="P1685" s="13">
        <v>50800</v>
      </c>
      <c r="Q1685" s="13">
        <v>14583.03</v>
      </c>
      <c r="R1685" s="13">
        <v>0</v>
      </c>
      <c r="S1685" s="13">
        <v>0</v>
      </c>
      <c r="T1685" s="13">
        <f t="shared" si="30"/>
        <v>65383.03</v>
      </c>
      <c r="U1685" s="13">
        <v>244.86</v>
      </c>
      <c r="V1685" s="13" t="s">
        <v>24185</v>
      </c>
      <c r="W1685" s="25">
        <v>37.36</v>
      </c>
      <c r="X1685" s="13">
        <v>0</v>
      </c>
      <c r="Y1685" s="13">
        <v>0</v>
      </c>
      <c r="Z1685" s="13">
        <v>0</v>
      </c>
      <c r="AB1685" s="14">
        <v>0</v>
      </c>
      <c r="AC1685" s="14">
        <v>0</v>
      </c>
      <c r="AE1685" s="5"/>
      <c r="AG1685" s="5"/>
      <c r="AH1685" s="5"/>
      <c r="AI1685" s="1">
        <f>SUMIFS(หนี้6566!$F:$F,หนี้6566!$L:$L,"ปุ๋ยยา",หนี้6566!$A:$A,'ราย cn. (2)'!$C1685)</f>
        <v>50800</v>
      </c>
      <c r="AJ1685" s="1">
        <f>SUMIFS(หนี้6566!$F:$F,หนี้6566!$L:$L,"เงิน",หนี้6566!$A:$A,'ราย cn. (2)'!$C1685)</f>
        <v>14583.03</v>
      </c>
    </row>
    <row r="1686" spans="1:36" x14ac:dyDescent="0.3">
      <c r="A1686" s="3" t="s">
        <v>4</v>
      </c>
      <c r="B1686" s="2">
        <v>1679</v>
      </c>
      <c r="C1686" s="24">
        <v>514568</v>
      </c>
      <c r="D1686" s="3" t="s">
        <v>2361</v>
      </c>
      <c r="E1686" s="3" t="s">
        <v>19981</v>
      </c>
      <c r="F1686" s="3" t="s">
        <v>19982</v>
      </c>
      <c r="G1686" s="24">
        <v>20</v>
      </c>
      <c r="H1686" s="24">
        <v>2006</v>
      </c>
      <c r="I1686" s="3">
        <v>160.86999999999998</v>
      </c>
      <c r="J1686" s="3">
        <v>126.59</v>
      </c>
      <c r="K1686" s="3" t="s">
        <v>20932</v>
      </c>
      <c r="L1686" s="3" t="s">
        <v>20932</v>
      </c>
      <c r="M1686" s="3">
        <v>22.65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f t="shared" si="30"/>
        <v>0</v>
      </c>
      <c r="U1686" s="13">
        <v>175.28</v>
      </c>
      <c r="V1686" s="13" t="s">
        <v>24187</v>
      </c>
      <c r="W1686" s="25">
        <v>126.59</v>
      </c>
      <c r="X1686" s="13">
        <v>0</v>
      </c>
      <c r="Y1686" s="13">
        <v>0</v>
      </c>
      <c r="Z1686" s="13">
        <v>0</v>
      </c>
      <c r="AB1686" s="14">
        <v>0</v>
      </c>
      <c r="AC1686" s="14">
        <v>0</v>
      </c>
      <c r="AE1686" s="5"/>
      <c r="AG1686" s="5"/>
      <c r="AH1686" s="5"/>
      <c r="AI1686" s="1">
        <f>SUMIFS(หนี้6566!$F:$F,หนี้6566!$L:$L,"ปุ๋ยยา",หนี้6566!$A:$A,'ราย cn. (2)'!$C1686)</f>
        <v>0</v>
      </c>
      <c r="AJ1686" s="1">
        <f>SUMIFS(หนี้6566!$F:$F,หนี้6566!$L:$L,"เงิน",หนี้6566!$A:$A,'ราย cn. (2)'!$C1686)</f>
        <v>0</v>
      </c>
    </row>
    <row r="1687" spans="1:36" x14ac:dyDescent="0.3">
      <c r="A1687" s="3" t="s">
        <v>4</v>
      </c>
      <c r="B1687" s="2">
        <v>1680</v>
      </c>
      <c r="C1687" s="24">
        <v>512026</v>
      </c>
      <c r="D1687" s="3" t="s">
        <v>2261</v>
      </c>
      <c r="E1687" s="3" t="s">
        <v>2345</v>
      </c>
      <c r="F1687" s="3" t="s">
        <v>2939</v>
      </c>
      <c r="G1687" s="24">
        <v>20</v>
      </c>
      <c r="H1687" s="24">
        <v>2003</v>
      </c>
      <c r="I1687" s="3">
        <v>98.009999999999991</v>
      </c>
      <c r="J1687" s="3">
        <v>330.54</v>
      </c>
      <c r="K1687" s="3" t="s">
        <v>20932</v>
      </c>
      <c r="L1687" s="3" t="s">
        <v>20932</v>
      </c>
      <c r="M1687" s="3">
        <v>37.320000000000007</v>
      </c>
      <c r="N1687" s="13">
        <v>0</v>
      </c>
      <c r="O1687" s="13">
        <v>0</v>
      </c>
      <c r="P1687" s="13">
        <v>87244</v>
      </c>
      <c r="Q1687" s="13">
        <v>0</v>
      </c>
      <c r="R1687" s="13">
        <v>0</v>
      </c>
      <c r="S1687" s="13">
        <v>0</v>
      </c>
      <c r="T1687" s="13">
        <f t="shared" si="30"/>
        <v>87244</v>
      </c>
      <c r="U1687" s="13">
        <v>417.67</v>
      </c>
      <c r="V1687" s="13" t="s">
        <v>24185</v>
      </c>
      <c r="W1687" s="25">
        <v>220.36</v>
      </c>
      <c r="X1687" s="13">
        <v>0</v>
      </c>
      <c r="Y1687" s="13">
        <v>0</v>
      </c>
      <c r="Z1687" s="13">
        <v>0</v>
      </c>
      <c r="AB1687" s="14">
        <v>0</v>
      </c>
      <c r="AC1687" s="14">
        <v>0</v>
      </c>
      <c r="AE1687" s="5"/>
      <c r="AG1687" s="5"/>
      <c r="AH1687" s="5"/>
      <c r="AI1687" s="1">
        <f>SUMIFS(หนี้6566!$F:$F,หนี้6566!$L:$L,"ปุ๋ยยา",หนี้6566!$A:$A,'ราย cn. (2)'!$C1687)</f>
        <v>87244</v>
      </c>
      <c r="AJ1687" s="1">
        <f>SUMIFS(หนี้6566!$F:$F,หนี้6566!$L:$L,"เงิน",หนี้6566!$A:$A,'ราย cn. (2)'!$C1687)</f>
        <v>0</v>
      </c>
    </row>
    <row r="1688" spans="1:36" x14ac:dyDescent="0.3">
      <c r="A1688" s="3" t="s">
        <v>4</v>
      </c>
      <c r="B1688" s="2">
        <v>1681</v>
      </c>
      <c r="C1688" s="24">
        <v>510498</v>
      </c>
      <c r="D1688" s="3" t="s">
        <v>2261</v>
      </c>
      <c r="E1688" s="3" t="s">
        <v>3636</v>
      </c>
      <c r="F1688" s="3" t="s">
        <v>9535</v>
      </c>
      <c r="G1688" s="24">
        <v>16</v>
      </c>
      <c r="H1688" s="24">
        <v>1604</v>
      </c>
      <c r="I1688" s="3">
        <v>306.88</v>
      </c>
      <c r="J1688" s="3">
        <v>452.92999999999995</v>
      </c>
      <c r="K1688" s="3" t="s">
        <v>20932</v>
      </c>
      <c r="L1688" s="3" t="s">
        <v>20933</v>
      </c>
      <c r="M1688" s="3">
        <v>103.92</v>
      </c>
      <c r="N1688" s="13">
        <v>0</v>
      </c>
      <c r="O1688" s="13">
        <v>0</v>
      </c>
      <c r="P1688" s="13">
        <v>471305.38</v>
      </c>
      <c r="Q1688" s="13">
        <v>0</v>
      </c>
      <c r="R1688" s="13">
        <v>0</v>
      </c>
      <c r="S1688" s="13">
        <v>0</v>
      </c>
      <c r="T1688" s="13">
        <f t="shared" si="30"/>
        <v>471305.38</v>
      </c>
      <c r="U1688" s="13">
        <v>1229.1499999999999</v>
      </c>
      <c r="V1688" s="13" t="s">
        <v>24185</v>
      </c>
      <c r="W1688" s="25">
        <v>90.59</v>
      </c>
      <c r="X1688" s="13">
        <v>0</v>
      </c>
      <c r="Y1688" s="13">
        <v>0</v>
      </c>
      <c r="Z1688" s="13">
        <v>0</v>
      </c>
      <c r="AB1688" s="14">
        <v>0</v>
      </c>
      <c r="AC1688" s="14">
        <v>0</v>
      </c>
      <c r="AE1688" s="5"/>
      <c r="AG1688" s="5"/>
      <c r="AH1688" s="5"/>
      <c r="AI1688" s="1">
        <f>SUMIFS(หนี้6566!$F:$F,หนี้6566!$L:$L,"ปุ๋ยยา",หนี้6566!$A:$A,'ราย cn. (2)'!$C1688)</f>
        <v>324422</v>
      </c>
      <c r="AJ1688" s="1">
        <f>SUMIFS(หนี้6566!$F:$F,หนี้6566!$L:$L,"เงิน",หนี้6566!$A:$A,'ราย cn. (2)'!$C1688)</f>
        <v>146883.37999999998</v>
      </c>
    </row>
    <row r="1689" spans="1:36" x14ac:dyDescent="0.3">
      <c r="A1689" s="3" t="s">
        <v>4</v>
      </c>
      <c r="B1689" s="2">
        <v>1682</v>
      </c>
      <c r="C1689" s="24">
        <v>510679</v>
      </c>
      <c r="D1689" s="3" t="s">
        <v>2261</v>
      </c>
      <c r="E1689" s="3" t="s">
        <v>2435</v>
      </c>
      <c r="F1689" s="3" t="s">
        <v>12651</v>
      </c>
      <c r="G1689" s="24">
        <v>19</v>
      </c>
      <c r="H1689" s="24">
        <v>1902</v>
      </c>
      <c r="I1689" s="3">
        <v>85.570000000000007</v>
      </c>
      <c r="J1689" s="3">
        <v>46.370000000000005</v>
      </c>
      <c r="K1689" s="3" t="s">
        <v>20934</v>
      </c>
      <c r="L1689" s="3" t="s">
        <v>20931</v>
      </c>
      <c r="M1689" s="3">
        <v>13.919999999999998</v>
      </c>
      <c r="N1689" s="13">
        <v>0</v>
      </c>
      <c r="O1689" s="13">
        <v>0</v>
      </c>
      <c r="P1689" s="13">
        <v>19659</v>
      </c>
      <c r="Q1689" s="13">
        <v>0</v>
      </c>
      <c r="R1689" s="13">
        <v>0</v>
      </c>
      <c r="S1689" s="13">
        <v>0</v>
      </c>
      <c r="T1689" s="13">
        <f t="shared" si="30"/>
        <v>19659</v>
      </c>
      <c r="U1689" s="13">
        <v>116.21</v>
      </c>
      <c r="V1689" s="13" t="s">
        <v>24185</v>
      </c>
      <c r="W1689" s="25">
        <v>35.67</v>
      </c>
      <c r="X1689" s="13">
        <v>0</v>
      </c>
      <c r="Y1689" s="13">
        <v>0</v>
      </c>
      <c r="Z1689" s="13">
        <v>0</v>
      </c>
      <c r="AB1689" s="14">
        <v>0</v>
      </c>
      <c r="AC1689" s="14">
        <v>0</v>
      </c>
      <c r="AE1689" s="5"/>
      <c r="AG1689" s="5"/>
      <c r="AH1689" s="5"/>
      <c r="AI1689" s="1">
        <f>SUMIFS(หนี้6566!$F:$F,หนี้6566!$L:$L,"ปุ๋ยยา",หนี้6566!$A:$A,'ราย cn. (2)'!$C1689)</f>
        <v>19659</v>
      </c>
      <c r="AJ1689" s="1">
        <f>SUMIFS(หนี้6566!$F:$F,หนี้6566!$L:$L,"เงิน",หนี้6566!$A:$A,'ราย cn. (2)'!$C1689)</f>
        <v>0</v>
      </c>
    </row>
    <row r="1690" spans="1:36" x14ac:dyDescent="0.3">
      <c r="A1690" s="3" t="s">
        <v>4</v>
      </c>
      <c r="B1690" s="2">
        <v>1683</v>
      </c>
      <c r="C1690" s="24">
        <v>511130</v>
      </c>
      <c r="D1690" s="3" t="s">
        <v>2261</v>
      </c>
      <c r="E1690" s="3" t="s">
        <v>2321</v>
      </c>
      <c r="F1690" s="3" t="s">
        <v>15114</v>
      </c>
      <c r="G1690" s="24">
        <v>18</v>
      </c>
      <c r="H1690" s="24">
        <v>1804</v>
      </c>
      <c r="I1690" s="3">
        <v>35.859999999999992</v>
      </c>
      <c r="J1690" s="3">
        <v>44.75</v>
      </c>
      <c r="K1690" s="3" t="s">
        <v>20932</v>
      </c>
      <c r="L1690" s="3" t="s">
        <v>20933</v>
      </c>
      <c r="M1690" s="3">
        <v>4.82</v>
      </c>
      <c r="N1690" s="13">
        <v>0</v>
      </c>
      <c r="O1690" s="13">
        <v>0</v>
      </c>
      <c r="P1690" s="13">
        <v>3399</v>
      </c>
      <c r="Q1690" s="13">
        <v>0</v>
      </c>
      <c r="R1690" s="13">
        <v>0</v>
      </c>
      <c r="S1690" s="13">
        <v>0</v>
      </c>
      <c r="T1690" s="13">
        <f t="shared" si="30"/>
        <v>3399</v>
      </c>
      <c r="U1690" s="13">
        <v>57.84</v>
      </c>
      <c r="V1690" s="13" t="s">
        <v>24185</v>
      </c>
      <c r="W1690" s="25">
        <v>89.5</v>
      </c>
      <c r="X1690" s="13">
        <v>0</v>
      </c>
      <c r="Y1690" s="13">
        <v>0</v>
      </c>
      <c r="Z1690" s="13">
        <v>0</v>
      </c>
      <c r="AB1690" s="14">
        <v>0</v>
      </c>
      <c r="AC1690" s="14">
        <v>0</v>
      </c>
      <c r="AE1690" s="5"/>
      <c r="AG1690" s="5"/>
      <c r="AH1690" s="5"/>
      <c r="AI1690" s="1">
        <f>SUMIFS(หนี้6566!$F:$F,หนี้6566!$L:$L,"ปุ๋ยยา",หนี้6566!$A:$A,'ราย cn. (2)'!$C1690)</f>
        <v>3399</v>
      </c>
      <c r="AJ1690" s="1">
        <f>SUMIFS(หนี้6566!$F:$F,หนี้6566!$L:$L,"เงิน",หนี้6566!$A:$A,'ราย cn. (2)'!$C1690)</f>
        <v>0</v>
      </c>
    </row>
    <row r="1691" spans="1:36" x14ac:dyDescent="0.3">
      <c r="A1691" s="3" t="s">
        <v>4</v>
      </c>
      <c r="B1691" s="2">
        <v>1684</v>
      </c>
      <c r="C1691" s="24">
        <v>511399</v>
      </c>
      <c r="D1691" s="3" t="s">
        <v>2261</v>
      </c>
      <c r="E1691" s="3" t="s">
        <v>2642</v>
      </c>
      <c r="F1691" s="3" t="s">
        <v>15473</v>
      </c>
      <c r="G1691" s="24">
        <v>18</v>
      </c>
      <c r="H1691" s="24">
        <v>1802</v>
      </c>
      <c r="I1691" s="3">
        <v>135.28</v>
      </c>
      <c r="J1691" s="3">
        <v>130.57</v>
      </c>
      <c r="K1691" s="3" t="s">
        <v>20932</v>
      </c>
      <c r="L1691" s="3" t="s">
        <v>20933</v>
      </c>
      <c r="M1691" s="3">
        <v>20.67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f t="shared" si="30"/>
        <v>0</v>
      </c>
      <c r="U1691" s="13">
        <v>155.68</v>
      </c>
      <c r="V1691" s="13" t="s">
        <v>24187</v>
      </c>
      <c r="W1691" s="25">
        <v>87.05</v>
      </c>
      <c r="X1691" s="13">
        <v>0</v>
      </c>
      <c r="Y1691" s="13">
        <v>0</v>
      </c>
      <c r="Z1691" s="13">
        <v>0</v>
      </c>
      <c r="AB1691" s="14">
        <v>0</v>
      </c>
      <c r="AC1691" s="14">
        <v>0</v>
      </c>
      <c r="AE1691" s="5"/>
      <c r="AG1691" s="5"/>
      <c r="AH1691" s="5"/>
      <c r="AI1691" s="1">
        <f>SUMIFS(หนี้6566!$F:$F,หนี้6566!$L:$L,"ปุ๋ยยา",หนี้6566!$A:$A,'ราย cn. (2)'!$C1691)</f>
        <v>0</v>
      </c>
      <c r="AJ1691" s="1">
        <f>SUMIFS(หนี้6566!$F:$F,หนี้6566!$L:$L,"เงิน",หนี้6566!$A:$A,'ราย cn. (2)'!$C1691)</f>
        <v>0</v>
      </c>
    </row>
    <row r="1692" spans="1:36" x14ac:dyDescent="0.3">
      <c r="A1692" s="3" t="s">
        <v>4</v>
      </c>
      <c r="B1692" s="2">
        <v>1685</v>
      </c>
      <c r="C1692" s="24">
        <v>511800</v>
      </c>
      <c r="D1692" s="3" t="s">
        <v>2261</v>
      </c>
      <c r="E1692" s="3" t="s">
        <v>12074</v>
      </c>
      <c r="F1692" s="3" t="s">
        <v>15020</v>
      </c>
      <c r="G1692" s="24">
        <v>18</v>
      </c>
      <c r="H1692" s="24">
        <v>1803</v>
      </c>
      <c r="I1692" s="3">
        <v>121.26999999999998</v>
      </c>
      <c r="J1692" s="3">
        <v>152.43</v>
      </c>
      <c r="K1692" s="3" t="s">
        <v>20932</v>
      </c>
      <c r="L1692" s="3" t="s">
        <v>20932</v>
      </c>
      <c r="M1692" s="3">
        <v>10.8</v>
      </c>
      <c r="N1692" s="13">
        <v>0</v>
      </c>
      <c r="O1692" s="13">
        <v>0</v>
      </c>
      <c r="P1692" s="13">
        <v>26752</v>
      </c>
      <c r="Q1692" s="13">
        <v>0</v>
      </c>
      <c r="R1692" s="13">
        <v>0</v>
      </c>
      <c r="S1692" s="13">
        <v>0</v>
      </c>
      <c r="T1692" s="13">
        <f t="shared" si="30"/>
        <v>26752</v>
      </c>
      <c r="U1692" s="13">
        <v>99.28</v>
      </c>
      <c r="V1692" s="13" t="s">
        <v>24185</v>
      </c>
      <c r="W1692" s="25">
        <v>152.43</v>
      </c>
      <c r="X1692" s="13">
        <v>0</v>
      </c>
      <c r="Y1692" s="13">
        <v>0</v>
      </c>
      <c r="Z1692" s="13">
        <v>0</v>
      </c>
      <c r="AB1692" s="14">
        <v>0</v>
      </c>
      <c r="AC1692" s="14">
        <v>0</v>
      </c>
      <c r="AE1692" s="5"/>
      <c r="AG1692" s="5"/>
      <c r="AH1692" s="5"/>
      <c r="AI1692" s="1">
        <f>SUMIFS(หนี้6566!$F:$F,หนี้6566!$L:$L,"ปุ๋ยยา",หนี้6566!$A:$A,'ราย cn. (2)'!$C1692)</f>
        <v>17120</v>
      </c>
      <c r="AJ1692" s="1">
        <f>SUMIFS(หนี้6566!$F:$F,หนี้6566!$L:$L,"เงิน",หนี้6566!$A:$A,'ราย cn. (2)'!$C1692)</f>
        <v>9632</v>
      </c>
    </row>
    <row r="1693" spans="1:36" x14ac:dyDescent="0.3">
      <c r="A1693" s="3" t="s">
        <v>4</v>
      </c>
      <c r="B1693" s="2">
        <v>1686</v>
      </c>
      <c r="C1693" s="24">
        <v>515633</v>
      </c>
      <c r="D1693" s="3" t="s">
        <v>2264</v>
      </c>
      <c r="E1693" s="3" t="s">
        <v>5652</v>
      </c>
      <c r="F1693" s="3" t="s">
        <v>3329</v>
      </c>
      <c r="G1693" s="24">
        <v>18</v>
      </c>
      <c r="H1693" s="24">
        <v>1803</v>
      </c>
      <c r="I1693" s="3">
        <v>0</v>
      </c>
      <c r="J1693" s="3">
        <v>0</v>
      </c>
      <c r="K1693" s="3">
        <v>0</v>
      </c>
      <c r="L1693" s="3">
        <v>0</v>
      </c>
      <c r="M1693" s="3">
        <v>4.84</v>
      </c>
      <c r="N1693" s="13">
        <v>0</v>
      </c>
      <c r="O1693" s="13">
        <v>0</v>
      </c>
      <c r="P1693" s="13">
        <v>6835</v>
      </c>
      <c r="Q1693" s="13">
        <v>0</v>
      </c>
      <c r="R1693" s="13">
        <v>0</v>
      </c>
      <c r="S1693" s="13">
        <v>0</v>
      </c>
      <c r="T1693" s="13">
        <f t="shared" si="30"/>
        <v>6835</v>
      </c>
      <c r="U1693" s="13">
        <v>48.4</v>
      </c>
      <c r="V1693" s="13" t="s">
        <v>24185</v>
      </c>
      <c r="W1693" s="25" t="e">
        <v>#N/A</v>
      </c>
      <c r="X1693" s="13">
        <v>0</v>
      </c>
      <c r="Y1693" s="13">
        <v>0</v>
      </c>
      <c r="Z1693" s="13">
        <v>0</v>
      </c>
      <c r="AB1693" s="14">
        <v>0</v>
      </c>
      <c r="AC1693" s="14">
        <v>0</v>
      </c>
      <c r="AE1693" s="5"/>
      <c r="AG1693" s="5"/>
      <c r="AH1693" s="5"/>
      <c r="AI1693" s="1">
        <f>SUMIFS(หนี้6566!$F:$F,หนี้6566!$L:$L,"ปุ๋ยยา",หนี้6566!$A:$A,'ราย cn. (2)'!$C1693)</f>
        <v>6835</v>
      </c>
      <c r="AJ1693" s="1">
        <f>SUMIFS(หนี้6566!$F:$F,หนี้6566!$L:$L,"เงิน",หนี้6566!$A:$A,'ราย cn. (2)'!$C1693)</f>
        <v>0</v>
      </c>
    </row>
    <row r="1694" spans="1:36" x14ac:dyDescent="0.3">
      <c r="A1694" s="3" t="s">
        <v>4</v>
      </c>
      <c r="B1694" s="2">
        <v>1687</v>
      </c>
      <c r="C1694" s="24">
        <v>514457</v>
      </c>
      <c r="D1694" s="3" t="s">
        <v>2361</v>
      </c>
      <c r="E1694" s="3" t="s">
        <v>6782</v>
      </c>
      <c r="F1694" s="3" t="s">
        <v>19884</v>
      </c>
      <c r="G1694" s="24">
        <v>20</v>
      </c>
      <c r="H1694" s="24">
        <v>2006</v>
      </c>
      <c r="I1694" s="3">
        <v>122.52</v>
      </c>
      <c r="J1694" s="3">
        <v>423.43999999999988</v>
      </c>
      <c r="K1694" s="3" t="s">
        <v>20931</v>
      </c>
      <c r="L1694" s="3" t="s">
        <v>20933</v>
      </c>
      <c r="M1694" s="3">
        <v>69.53</v>
      </c>
      <c r="N1694" s="13">
        <v>0</v>
      </c>
      <c r="O1694" s="13">
        <v>0</v>
      </c>
      <c r="P1694" s="13">
        <v>0</v>
      </c>
      <c r="Q1694" s="13">
        <v>11149.33</v>
      </c>
      <c r="R1694" s="13">
        <v>0</v>
      </c>
      <c r="S1694" s="13">
        <v>0</v>
      </c>
      <c r="T1694" s="13">
        <f t="shared" si="30"/>
        <v>11149.33</v>
      </c>
      <c r="U1694" s="13">
        <v>521.53</v>
      </c>
      <c r="V1694" s="13" t="s">
        <v>24185</v>
      </c>
      <c r="W1694" s="25">
        <v>94.1</v>
      </c>
      <c r="X1694" s="13">
        <v>0</v>
      </c>
      <c r="Y1694" s="13">
        <v>0</v>
      </c>
      <c r="Z1694" s="13">
        <v>0</v>
      </c>
      <c r="AB1694" s="14">
        <v>0</v>
      </c>
      <c r="AC1694" s="14">
        <v>0</v>
      </c>
      <c r="AE1694" s="5"/>
      <c r="AG1694" s="5"/>
      <c r="AH1694" s="5"/>
      <c r="AI1694" s="1">
        <f>SUMIFS(หนี้6566!$F:$F,หนี้6566!$L:$L,"ปุ๋ยยา",หนี้6566!$A:$A,'ราย cn. (2)'!$C1694)</f>
        <v>0</v>
      </c>
      <c r="AJ1694" s="1">
        <f>SUMIFS(หนี้6566!$F:$F,หนี้6566!$L:$L,"เงิน",หนี้6566!$A:$A,'ราย cn. (2)'!$C1694)</f>
        <v>11149.33</v>
      </c>
    </row>
    <row r="1695" spans="1:36" x14ac:dyDescent="0.3">
      <c r="A1695" s="3" t="s">
        <v>4</v>
      </c>
      <c r="B1695" s="2">
        <v>1688</v>
      </c>
      <c r="C1695" s="24">
        <v>511121</v>
      </c>
      <c r="D1695" s="3" t="s">
        <v>2261</v>
      </c>
      <c r="E1695" s="3" t="s">
        <v>14315</v>
      </c>
      <c r="F1695" s="3" t="s">
        <v>10588</v>
      </c>
      <c r="G1695" s="24">
        <v>22</v>
      </c>
      <c r="H1695" s="24">
        <v>2202</v>
      </c>
      <c r="I1695" s="3">
        <v>0</v>
      </c>
      <c r="J1695" s="3">
        <v>79.739999999999995</v>
      </c>
      <c r="K1695" s="3" t="s">
        <v>20931</v>
      </c>
      <c r="L1695" s="3" t="s">
        <v>20931</v>
      </c>
      <c r="M1695" s="3">
        <v>17.690000000000001</v>
      </c>
      <c r="N1695" s="13">
        <v>0</v>
      </c>
      <c r="O1695" s="13">
        <v>0</v>
      </c>
      <c r="P1695" s="13">
        <v>49308</v>
      </c>
      <c r="Q1695" s="13">
        <v>0</v>
      </c>
      <c r="R1695" s="13">
        <v>0</v>
      </c>
      <c r="S1695" s="13">
        <v>0</v>
      </c>
      <c r="T1695" s="13">
        <f t="shared" si="30"/>
        <v>49308</v>
      </c>
      <c r="U1695" s="13">
        <v>148</v>
      </c>
      <c r="V1695" s="13" t="s">
        <v>24185</v>
      </c>
      <c r="W1695" s="25">
        <v>53.16</v>
      </c>
      <c r="X1695" s="13">
        <v>0</v>
      </c>
      <c r="Y1695" s="13">
        <v>0</v>
      </c>
      <c r="Z1695" s="13">
        <v>0</v>
      </c>
      <c r="AB1695" s="14">
        <v>0</v>
      </c>
      <c r="AC1695" s="14">
        <v>0</v>
      </c>
      <c r="AE1695" s="5"/>
      <c r="AG1695" s="5"/>
      <c r="AH1695" s="5"/>
      <c r="AI1695" s="1">
        <f>SUMIFS(หนี้6566!$F:$F,หนี้6566!$L:$L,"ปุ๋ยยา",หนี้6566!$A:$A,'ราย cn. (2)'!$C1695)</f>
        <v>49308</v>
      </c>
      <c r="AJ1695" s="1">
        <f>SUMIFS(หนี้6566!$F:$F,หนี้6566!$L:$L,"เงิน",หนี้6566!$A:$A,'ราย cn. (2)'!$C1695)</f>
        <v>0</v>
      </c>
    </row>
    <row r="1696" spans="1:36" x14ac:dyDescent="0.3">
      <c r="A1696" s="3" t="s">
        <v>4</v>
      </c>
      <c r="B1696" s="2">
        <v>1689</v>
      </c>
      <c r="C1696" s="24">
        <v>515360</v>
      </c>
      <c r="D1696" s="3" t="s">
        <v>2361</v>
      </c>
      <c r="E1696" s="3" t="s">
        <v>20313</v>
      </c>
      <c r="F1696" s="3" t="s">
        <v>9118</v>
      </c>
      <c r="G1696" s="24">
        <v>23</v>
      </c>
      <c r="H1696" s="24">
        <v>2302</v>
      </c>
      <c r="I1696" s="3">
        <v>0</v>
      </c>
      <c r="J1696" s="3">
        <v>35.35</v>
      </c>
      <c r="K1696" s="3">
        <v>0</v>
      </c>
      <c r="L1696" s="3" t="s">
        <v>20931</v>
      </c>
      <c r="M1696" s="3">
        <v>22.509999999999998</v>
      </c>
      <c r="N1696" s="13">
        <v>0</v>
      </c>
      <c r="O1696" s="13">
        <v>0</v>
      </c>
      <c r="P1696" s="13">
        <v>40476.49</v>
      </c>
      <c r="Q1696" s="13">
        <v>0</v>
      </c>
      <c r="R1696" s="13">
        <v>0</v>
      </c>
      <c r="S1696" s="13">
        <v>0</v>
      </c>
      <c r="T1696" s="13">
        <f t="shared" si="30"/>
        <v>40476.49</v>
      </c>
      <c r="U1696" s="13">
        <v>197.82</v>
      </c>
      <c r="V1696" s="13" t="s">
        <v>24185</v>
      </c>
      <c r="W1696" s="25">
        <v>23.57</v>
      </c>
      <c r="X1696" s="13">
        <v>0</v>
      </c>
      <c r="Y1696" s="13">
        <v>0</v>
      </c>
      <c r="Z1696" s="13">
        <v>0</v>
      </c>
      <c r="AB1696" s="14">
        <v>0</v>
      </c>
      <c r="AC1696" s="14">
        <v>0</v>
      </c>
      <c r="AE1696" s="5"/>
      <c r="AG1696" s="5"/>
      <c r="AH1696" s="5"/>
      <c r="AI1696" s="1">
        <f>SUMIFS(หนี้6566!$F:$F,หนี้6566!$L:$L,"ปุ๋ยยา",หนี้6566!$A:$A,'ราย cn. (2)'!$C1696)</f>
        <v>25400</v>
      </c>
      <c r="AJ1696" s="1">
        <f>SUMIFS(หนี้6566!$F:$F,หนี้6566!$L:$L,"เงิน",หนี้6566!$A:$A,'ราย cn. (2)'!$C1696)</f>
        <v>15076.49</v>
      </c>
    </row>
    <row r="1697" spans="1:36" x14ac:dyDescent="0.3">
      <c r="A1697" s="3" t="s">
        <v>4</v>
      </c>
      <c r="B1697" s="2">
        <v>1690</v>
      </c>
      <c r="C1697" s="24">
        <v>513708</v>
      </c>
      <c r="D1697" s="3" t="s">
        <v>2261</v>
      </c>
      <c r="E1697" s="3" t="s">
        <v>3534</v>
      </c>
      <c r="F1697" s="3" t="s">
        <v>13836</v>
      </c>
      <c r="G1697" s="24">
        <v>18</v>
      </c>
      <c r="H1697" s="24">
        <v>1802</v>
      </c>
      <c r="I1697" s="3">
        <v>79.37</v>
      </c>
      <c r="J1697" s="3">
        <v>65.62</v>
      </c>
      <c r="K1697" s="3" t="s">
        <v>20932</v>
      </c>
      <c r="L1697" s="3" t="s">
        <v>20932</v>
      </c>
      <c r="M1697" s="3">
        <v>9.5100000000000016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f t="shared" si="30"/>
        <v>0</v>
      </c>
      <c r="U1697" s="13">
        <v>78.760000000000005</v>
      </c>
      <c r="V1697" s="13" t="s">
        <v>24187</v>
      </c>
      <c r="W1697" s="25">
        <v>131.24</v>
      </c>
      <c r="X1697" s="13">
        <v>0</v>
      </c>
      <c r="Y1697" s="13">
        <v>0</v>
      </c>
      <c r="Z1697" s="13">
        <v>0</v>
      </c>
      <c r="AB1697" s="14">
        <v>0</v>
      </c>
      <c r="AC1697" s="14">
        <v>0</v>
      </c>
      <c r="AE1697" s="5"/>
      <c r="AG1697" s="5"/>
      <c r="AH1697" s="5"/>
      <c r="AI1697" s="1">
        <f>SUMIFS(หนี้6566!$F:$F,หนี้6566!$L:$L,"ปุ๋ยยา",หนี้6566!$A:$A,'ราย cn. (2)'!$C1697)</f>
        <v>0</v>
      </c>
      <c r="AJ1697" s="1">
        <f>SUMIFS(หนี้6566!$F:$F,หนี้6566!$L:$L,"เงิน",หนี้6566!$A:$A,'ราย cn. (2)'!$C1697)</f>
        <v>0</v>
      </c>
    </row>
    <row r="1698" spans="1:36" x14ac:dyDescent="0.3">
      <c r="A1698" s="3" t="s">
        <v>4</v>
      </c>
      <c r="B1698" s="2">
        <v>1691</v>
      </c>
      <c r="C1698" s="24">
        <v>513453</v>
      </c>
      <c r="D1698" s="3" t="s">
        <v>2264</v>
      </c>
      <c r="E1698" s="3" t="s">
        <v>2652</v>
      </c>
      <c r="F1698" s="3" t="s">
        <v>16061</v>
      </c>
      <c r="G1698" s="24">
        <v>22</v>
      </c>
      <c r="H1698" s="24">
        <v>2203</v>
      </c>
      <c r="I1698" s="3">
        <v>25.67</v>
      </c>
      <c r="J1698" s="3">
        <v>32.289999999999992</v>
      </c>
      <c r="K1698" s="3" t="s">
        <v>20933</v>
      </c>
      <c r="L1698" s="3" t="s">
        <v>20934</v>
      </c>
      <c r="M1698" s="3">
        <v>8.870000000000001</v>
      </c>
      <c r="N1698" s="13">
        <v>0</v>
      </c>
      <c r="O1698" s="13">
        <v>0</v>
      </c>
      <c r="P1698" s="13">
        <v>7620</v>
      </c>
      <c r="Q1698" s="13">
        <v>0</v>
      </c>
      <c r="R1698" s="13">
        <v>0</v>
      </c>
      <c r="S1698" s="13">
        <v>0</v>
      </c>
      <c r="T1698" s="13">
        <f t="shared" si="30"/>
        <v>7620</v>
      </c>
      <c r="U1698" s="13">
        <v>81.53</v>
      </c>
      <c r="V1698" s="13" t="s">
        <v>24185</v>
      </c>
      <c r="W1698" s="25">
        <v>64.58</v>
      </c>
      <c r="X1698" s="13">
        <v>0</v>
      </c>
      <c r="Y1698" s="13">
        <v>0</v>
      </c>
      <c r="Z1698" s="13">
        <v>0</v>
      </c>
      <c r="AB1698" s="14">
        <v>0</v>
      </c>
      <c r="AC1698" s="14">
        <v>0</v>
      </c>
      <c r="AE1698" s="5"/>
      <c r="AG1698" s="5"/>
      <c r="AH1698" s="5"/>
      <c r="AI1698" s="1">
        <f>SUMIFS(หนี้6566!$F:$F,หนี้6566!$L:$L,"ปุ๋ยยา",หนี้6566!$A:$A,'ราย cn. (2)'!$C1698)</f>
        <v>7620</v>
      </c>
      <c r="AJ1698" s="1">
        <f>SUMIFS(หนี้6566!$F:$F,หนี้6566!$L:$L,"เงิน",หนี้6566!$A:$A,'ราย cn. (2)'!$C1698)</f>
        <v>0</v>
      </c>
    </row>
    <row r="1699" spans="1:36" x14ac:dyDescent="0.3">
      <c r="A1699" s="3" t="s">
        <v>4</v>
      </c>
      <c r="B1699" s="2">
        <v>1692</v>
      </c>
      <c r="C1699" s="24">
        <v>513493</v>
      </c>
      <c r="D1699" s="3" t="s">
        <v>2261</v>
      </c>
      <c r="E1699" s="3" t="s">
        <v>3246</v>
      </c>
      <c r="F1699" s="3" t="s">
        <v>9566</v>
      </c>
      <c r="G1699" s="24">
        <v>19</v>
      </c>
      <c r="H1699" s="24">
        <v>1903</v>
      </c>
      <c r="I1699" s="3">
        <v>27.76</v>
      </c>
      <c r="J1699" s="3">
        <v>36.909999999999997</v>
      </c>
      <c r="K1699" s="3" t="s">
        <v>20931</v>
      </c>
      <c r="L1699" s="3" t="s">
        <v>20931</v>
      </c>
      <c r="M1699" s="3">
        <v>18.75</v>
      </c>
      <c r="N1699" s="13">
        <v>0</v>
      </c>
      <c r="O1699" s="13">
        <v>0</v>
      </c>
      <c r="P1699" s="13">
        <v>16980</v>
      </c>
      <c r="Q1699" s="13">
        <v>9087.5</v>
      </c>
      <c r="R1699" s="13">
        <v>0</v>
      </c>
      <c r="S1699" s="13">
        <v>0</v>
      </c>
      <c r="T1699" s="13">
        <f t="shared" si="30"/>
        <v>26067.5</v>
      </c>
      <c r="U1699" s="13">
        <v>166.14</v>
      </c>
      <c r="V1699" s="13" t="s">
        <v>24185</v>
      </c>
      <c r="W1699" s="25">
        <v>18.46</v>
      </c>
      <c r="X1699" s="13">
        <v>0</v>
      </c>
      <c r="Y1699" s="13">
        <v>0</v>
      </c>
      <c r="Z1699" s="13">
        <v>0</v>
      </c>
      <c r="AB1699" s="14">
        <v>0</v>
      </c>
      <c r="AC1699" s="14">
        <v>0</v>
      </c>
      <c r="AE1699" s="5"/>
      <c r="AG1699" s="5"/>
      <c r="AH1699" s="5"/>
      <c r="AI1699" s="1">
        <f>SUMIFS(หนี้6566!$F:$F,หนี้6566!$L:$L,"ปุ๋ยยา",หนี้6566!$A:$A,'ราย cn. (2)'!$C1699)</f>
        <v>16980</v>
      </c>
      <c r="AJ1699" s="1">
        <f>SUMIFS(หนี้6566!$F:$F,หนี้6566!$L:$L,"เงิน",หนี้6566!$A:$A,'ราย cn. (2)'!$C1699)</f>
        <v>9087.5</v>
      </c>
    </row>
    <row r="1700" spans="1:36" x14ac:dyDescent="0.3">
      <c r="A1700" s="3" t="s">
        <v>4</v>
      </c>
      <c r="B1700" s="2">
        <v>1693</v>
      </c>
      <c r="C1700" s="24">
        <v>511592</v>
      </c>
      <c r="D1700" s="3" t="s">
        <v>2261</v>
      </c>
      <c r="E1700" s="3" t="s">
        <v>2989</v>
      </c>
      <c r="F1700" s="3" t="s">
        <v>14053</v>
      </c>
      <c r="G1700" s="24">
        <v>19</v>
      </c>
      <c r="H1700" s="24">
        <v>1903</v>
      </c>
      <c r="I1700" s="3">
        <v>31.29</v>
      </c>
      <c r="J1700" s="3">
        <v>31.490000000000002</v>
      </c>
      <c r="K1700" s="3" t="s">
        <v>20933</v>
      </c>
      <c r="L1700" s="3" t="s">
        <v>20931</v>
      </c>
      <c r="M1700" s="3">
        <v>6.58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f t="shared" si="30"/>
        <v>0</v>
      </c>
      <c r="U1700" s="13">
        <v>65.8</v>
      </c>
      <c r="V1700" s="13" t="s">
        <v>24186</v>
      </c>
      <c r="W1700" s="25">
        <v>44.99</v>
      </c>
      <c r="X1700" s="13">
        <v>0</v>
      </c>
      <c r="Y1700" s="13">
        <v>0</v>
      </c>
      <c r="Z1700" s="13">
        <v>0</v>
      </c>
      <c r="AB1700" s="14">
        <v>0</v>
      </c>
      <c r="AC1700" s="14">
        <v>0</v>
      </c>
      <c r="AE1700" s="5"/>
      <c r="AG1700" s="5"/>
      <c r="AH1700" s="5"/>
      <c r="AI1700" s="1">
        <f>SUMIFS(หนี้6566!$F:$F,หนี้6566!$L:$L,"ปุ๋ยยา",หนี้6566!$A:$A,'ราย cn. (2)'!$C1700)</f>
        <v>0</v>
      </c>
      <c r="AJ1700" s="1">
        <f>SUMIFS(หนี้6566!$F:$F,หนี้6566!$L:$L,"เงิน",หนี้6566!$A:$A,'ราย cn. (2)'!$C1700)</f>
        <v>0</v>
      </c>
    </row>
    <row r="1701" spans="1:36" x14ac:dyDescent="0.3">
      <c r="A1701" s="3" t="s">
        <v>4</v>
      </c>
      <c r="B1701" s="2">
        <v>1694</v>
      </c>
      <c r="C1701" s="24">
        <v>515182</v>
      </c>
      <c r="D1701" s="3" t="s">
        <v>2261</v>
      </c>
      <c r="E1701" s="3" t="s">
        <v>20296</v>
      </c>
      <c r="F1701" s="3" t="s">
        <v>7686</v>
      </c>
      <c r="G1701" s="24">
        <v>21</v>
      </c>
      <c r="H1701" s="24">
        <v>2102</v>
      </c>
      <c r="I1701" s="3">
        <v>175.51</v>
      </c>
      <c r="J1701" s="3">
        <v>157.06999999999996</v>
      </c>
      <c r="K1701" s="3" t="s">
        <v>20932</v>
      </c>
      <c r="L1701" s="3" t="s">
        <v>20932</v>
      </c>
      <c r="M1701" s="3">
        <v>37.400000000000006</v>
      </c>
      <c r="N1701" s="13">
        <v>0</v>
      </c>
      <c r="O1701" s="13">
        <v>0</v>
      </c>
      <c r="P1701" s="13">
        <v>92324</v>
      </c>
      <c r="Q1701" s="13">
        <v>0</v>
      </c>
      <c r="R1701" s="13">
        <v>0</v>
      </c>
      <c r="S1701" s="13">
        <v>0</v>
      </c>
      <c r="T1701" s="13">
        <f t="shared" si="30"/>
        <v>92324</v>
      </c>
      <c r="U1701" s="13">
        <v>327.72</v>
      </c>
      <c r="V1701" s="13" t="s">
        <v>24185</v>
      </c>
      <c r="W1701" s="25">
        <v>104.71</v>
      </c>
      <c r="X1701" s="13">
        <v>0</v>
      </c>
      <c r="Y1701" s="13">
        <v>0</v>
      </c>
      <c r="Z1701" s="13">
        <v>0</v>
      </c>
      <c r="AB1701" s="14">
        <v>0</v>
      </c>
      <c r="AC1701" s="14">
        <v>0</v>
      </c>
      <c r="AE1701" s="5"/>
      <c r="AG1701" s="5"/>
      <c r="AH1701" s="5"/>
      <c r="AI1701" s="1">
        <f>SUMIFS(หนี้6566!$F:$F,หนี้6566!$L:$L,"ปุ๋ยยา",หนี้6566!$A:$A,'ราย cn. (2)'!$C1701)</f>
        <v>62324</v>
      </c>
      <c r="AJ1701" s="1">
        <f>SUMIFS(หนี้6566!$F:$F,หนี้6566!$L:$L,"เงิน",หนี้6566!$A:$A,'ราย cn. (2)'!$C1701)</f>
        <v>30000</v>
      </c>
    </row>
    <row r="1702" spans="1:36" x14ac:dyDescent="0.3">
      <c r="A1702" s="3" t="s">
        <v>4</v>
      </c>
      <c r="B1702" s="2">
        <v>1695</v>
      </c>
      <c r="C1702" s="24">
        <v>515430</v>
      </c>
      <c r="D1702" s="3" t="s">
        <v>2261</v>
      </c>
      <c r="E1702" s="3" t="s">
        <v>20468</v>
      </c>
      <c r="F1702" s="3" t="s">
        <v>4052</v>
      </c>
      <c r="G1702" s="24">
        <v>19</v>
      </c>
      <c r="H1702" s="24">
        <v>1904</v>
      </c>
      <c r="I1702" s="3">
        <v>0</v>
      </c>
      <c r="J1702" s="3">
        <v>0</v>
      </c>
      <c r="K1702" s="3">
        <v>0</v>
      </c>
      <c r="L1702" s="3" t="s">
        <v>20931</v>
      </c>
      <c r="M1702" s="3">
        <v>13.7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f t="shared" si="30"/>
        <v>0</v>
      </c>
      <c r="U1702" s="13">
        <v>123.3</v>
      </c>
      <c r="V1702" s="13" t="s">
        <v>24186</v>
      </c>
      <c r="W1702" s="25">
        <v>0</v>
      </c>
      <c r="X1702" s="13">
        <v>0</v>
      </c>
      <c r="Y1702" s="13">
        <v>0</v>
      </c>
      <c r="Z1702" s="13">
        <v>0</v>
      </c>
      <c r="AB1702" s="14">
        <v>0</v>
      </c>
      <c r="AC1702" s="14">
        <v>0</v>
      </c>
      <c r="AE1702" s="5"/>
      <c r="AG1702" s="5"/>
      <c r="AH1702" s="5"/>
      <c r="AI1702" s="1">
        <f>SUMIFS(หนี้6566!$F:$F,หนี้6566!$L:$L,"ปุ๋ยยา",หนี้6566!$A:$A,'ราย cn. (2)'!$C1702)</f>
        <v>0</v>
      </c>
      <c r="AJ1702" s="1">
        <f>SUMIFS(หนี้6566!$F:$F,หนี้6566!$L:$L,"เงิน",หนี้6566!$A:$A,'ราย cn. (2)'!$C1702)</f>
        <v>0</v>
      </c>
    </row>
    <row r="1703" spans="1:36" x14ac:dyDescent="0.3">
      <c r="A1703" s="3" t="s">
        <v>4</v>
      </c>
      <c r="B1703" s="2">
        <v>1696</v>
      </c>
      <c r="C1703" s="24">
        <v>510431</v>
      </c>
      <c r="D1703" s="3" t="s">
        <v>2264</v>
      </c>
      <c r="E1703" s="3" t="s">
        <v>10586</v>
      </c>
      <c r="F1703" s="3" t="s">
        <v>2885</v>
      </c>
      <c r="G1703" s="24">
        <v>23</v>
      </c>
      <c r="H1703" s="24">
        <v>2302</v>
      </c>
      <c r="I1703" s="3">
        <v>10.92</v>
      </c>
      <c r="J1703" s="3">
        <v>15.969999999999999</v>
      </c>
      <c r="K1703" s="3" t="s">
        <v>20931</v>
      </c>
      <c r="L1703" s="3" t="s">
        <v>20931</v>
      </c>
      <c r="M1703" s="3">
        <v>6.6899999999999995</v>
      </c>
      <c r="N1703" s="13">
        <v>0</v>
      </c>
      <c r="O1703" s="13">
        <v>0</v>
      </c>
      <c r="P1703" s="13">
        <v>19050</v>
      </c>
      <c r="Q1703" s="13">
        <v>0</v>
      </c>
      <c r="R1703" s="13">
        <v>0</v>
      </c>
      <c r="S1703" s="13">
        <v>0</v>
      </c>
      <c r="T1703" s="13">
        <f t="shared" si="30"/>
        <v>19050</v>
      </c>
      <c r="U1703" s="13">
        <v>73.540000000000006</v>
      </c>
      <c r="V1703" s="13" t="s">
        <v>24185</v>
      </c>
      <c r="W1703" s="25">
        <v>15.97</v>
      </c>
      <c r="X1703" s="13">
        <v>0</v>
      </c>
      <c r="Y1703" s="13">
        <v>0</v>
      </c>
      <c r="Z1703" s="13">
        <v>0</v>
      </c>
      <c r="AB1703" s="14">
        <v>0</v>
      </c>
      <c r="AC1703" s="14">
        <v>0</v>
      </c>
      <c r="AE1703" s="5"/>
      <c r="AG1703" s="5"/>
      <c r="AH1703" s="5"/>
      <c r="AI1703" s="1">
        <f>SUMIFS(หนี้6566!$F:$F,หนี้6566!$L:$L,"ปุ๋ยยา",หนี้6566!$A:$A,'ราย cn. (2)'!$C1703)</f>
        <v>19050</v>
      </c>
      <c r="AJ1703" s="1">
        <f>SUMIFS(หนี้6566!$F:$F,หนี้6566!$L:$L,"เงิน",หนี้6566!$A:$A,'ราย cn. (2)'!$C1703)</f>
        <v>0</v>
      </c>
    </row>
    <row r="1704" spans="1:36" x14ac:dyDescent="0.3">
      <c r="A1704" s="3" t="s">
        <v>4</v>
      </c>
      <c r="B1704" s="2">
        <v>1697</v>
      </c>
      <c r="C1704" s="24">
        <v>513107</v>
      </c>
      <c r="D1704" s="3" t="s">
        <v>2264</v>
      </c>
      <c r="E1704" s="3" t="s">
        <v>4722</v>
      </c>
      <c r="F1704" s="3" t="s">
        <v>17494</v>
      </c>
      <c r="G1704" s="24">
        <v>21</v>
      </c>
      <c r="H1704" s="24">
        <v>2103</v>
      </c>
      <c r="I1704" s="3">
        <v>75.580000000000013</v>
      </c>
      <c r="J1704" s="3">
        <v>56.499999999999993</v>
      </c>
      <c r="K1704" s="3" t="s">
        <v>20932</v>
      </c>
      <c r="L1704" s="3" t="s">
        <v>20934</v>
      </c>
      <c r="M1704" s="3">
        <v>9.0500000000000007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f t="shared" si="30"/>
        <v>0</v>
      </c>
      <c r="U1704" s="13">
        <v>68.260000000000005</v>
      </c>
      <c r="V1704" s="13" t="s">
        <v>24186</v>
      </c>
      <c r="W1704" s="25">
        <v>56.5</v>
      </c>
      <c r="X1704" s="13">
        <v>0</v>
      </c>
      <c r="Y1704" s="13">
        <v>0</v>
      </c>
      <c r="Z1704" s="13">
        <v>0</v>
      </c>
      <c r="AB1704" s="14">
        <v>0</v>
      </c>
      <c r="AC1704" s="14">
        <v>0</v>
      </c>
      <c r="AE1704" s="5"/>
      <c r="AG1704" s="5"/>
      <c r="AH1704" s="5"/>
      <c r="AI1704" s="1">
        <f>SUMIFS(หนี้6566!$F:$F,หนี้6566!$L:$L,"ปุ๋ยยา",หนี้6566!$A:$A,'ราย cn. (2)'!$C1704)</f>
        <v>0</v>
      </c>
      <c r="AJ1704" s="1">
        <f>SUMIFS(หนี้6566!$F:$F,หนี้6566!$L:$L,"เงิน",หนี้6566!$A:$A,'ราย cn. (2)'!$C1704)</f>
        <v>0</v>
      </c>
    </row>
    <row r="1705" spans="1:36" x14ac:dyDescent="0.3">
      <c r="A1705" s="3" t="s">
        <v>4</v>
      </c>
      <c r="B1705" s="2">
        <v>1698</v>
      </c>
      <c r="C1705" s="24">
        <v>512614</v>
      </c>
      <c r="D1705" s="3" t="s">
        <v>2264</v>
      </c>
      <c r="E1705" s="3" t="s">
        <v>6467</v>
      </c>
      <c r="F1705" s="3" t="s">
        <v>8362</v>
      </c>
      <c r="G1705" s="24">
        <v>20</v>
      </c>
      <c r="H1705" s="24">
        <v>2006</v>
      </c>
      <c r="I1705" s="3">
        <v>24.68</v>
      </c>
      <c r="J1705" s="3">
        <v>65.37</v>
      </c>
      <c r="K1705" s="3" t="s">
        <v>20931</v>
      </c>
      <c r="L1705" s="3" t="s">
        <v>20931</v>
      </c>
      <c r="M1705" s="3">
        <v>24.98</v>
      </c>
      <c r="N1705" s="13">
        <v>0</v>
      </c>
      <c r="O1705" s="13">
        <v>0</v>
      </c>
      <c r="P1705" s="13">
        <v>53295</v>
      </c>
      <c r="Q1705" s="13">
        <v>0</v>
      </c>
      <c r="R1705" s="13">
        <v>0</v>
      </c>
      <c r="S1705" s="13">
        <v>0</v>
      </c>
      <c r="T1705" s="13">
        <f t="shared" si="30"/>
        <v>53295</v>
      </c>
      <c r="U1705" s="13">
        <v>204.76999999999998</v>
      </c>
      <c r="V1705" s="13" t="s">
        <v>24185</v>
      </c>
      <c r="W1705" s="25">
        <v>36.32</v>
      </c>
      <c r="X1705" s="13">
        <v>0</v>
      </c>
      <c r="Y1705" s="13">
        <v>0</v>
      </c>
      <c r="Z1705" s="13">
        <v>0</v>
      </c>
      <c r="AB1705" s="14">
        <v>0</v>
      </c>
      <c r="AC1705" s="14">
        <v>0</v>
      </c>
      <c r="AE1705" s="5"/>
      <c r="AG1705" s="5"/>
      <c r="AH1705" s="5"/>
      <c r="AI1705" s="1">
        <f>SUMIFS(หนี้6566!$F:$F,หนี้6566!$L:$L,"ปุ๋ยยา",หนี้6566!$A:$A,'ราย cn. (2)'!$C1705)</f>
        <v>53295</v>
      </c>
      <c r="AJ1705" s="1">
        <f>SUMIFS(หนี้6566!$F:$F,หนี้6566!$L:$L,"เงิน",หนี้6566!$A:$A,'ราย cn. (2)'!$C1705)</f>
        <v>0</v>
      </c>
    </row>
    <row r="1706" spans="1:36" x14ac:dyDescent="0.3">
      <c r="A1706" s="3" t="s">
        <v>4</v>
      </c>
      <c r="B1706" s="2">
        <v>1699</v>
      </c>
      <c r="C1706" s="24">
        <v>514478</v>
      </c>
      <c r="D1706" s="3" t="s">
        <v>2264</v>
      </c>
      <c r="E1706" s="3" t="s">
        <v>2642</v>
      </c>
      <c r="F1706" s="3" t="s">
        <v>19919</v>
      </c>
      <c r="G1706" s="24">
        <v>17</v>
      </c>
      <c r="H1706" s="24">
        <v>1704</v>
      </c>
      <c r="I1706" s="3">
        <v>62.339999999999996</v>
      </c>
      <c r="J1706" s="3">
        <v>109.49</v>
      </c>
      <c r="K1706" s="3" t="s">
        <v>20932</v>
      </c>
      <c r="L1706" s="3" t="s">
        <v>20932</v>
      </c>
      <c r="M1706" s="3">
        <v>12.32</v>
      </c>
      <c r="N1706" s="13">
        <v>0</v>
      </c>
      <c r="O1706" s="13">
        <v>0</v>
      </c>
      <c r="P1706" s="13">
        <v>45342</v>
      </c>
      <c r="Q1706" s="13">
        <v>0</v>
      </c>
      <c r="R1706" s="13">
        <v>0</v>
      </c>
      <c r="S1706" s="13">
        <v>0</v>
      </c>
      <c r="T1706" s="13">
        <f t="shared" si="30"/>
        <v>45342</v>
      </c>
      <c r="U1706" s="13">
        <v>133.07999999999998</v>
      </c>
      <c r="V1706" s="13" t="s">
        <v>24185</v>
      </c>
      <c r="W1706" s="25">
        <v>109.49</v>
      </c>
      <c r="X1706" s="13">
        <v>0</v>
      </c>
      <c r="Y1706" s="13">
        <v>0</v>
      </c>
      <c r="Z1706" s="13">
        <v>0</v>
      </c>
      <c r="AB1706" s="14">
        <v>0</v>
      </c>
      <c r="AC1706" s="14">
        <v>0</v>
      </c>
      <c r="AE1706" s="5"/>
      <c r="AG1706" s="5"/>
      <c r="AH1706" s="5"/>
      <c r="AI1706" s="1">
        <f>SUMIFS(หนี้6566!$F:$F,หนี้6566!$L:$L,"ปุ๋ยยา",หนี้6566!$A:$A,'ราย cn. (2)'!$C1706)</f>
        <v>45342</v>
      </c>
      <c r="AJ1706" s="1">
        <f>SUMIFS(หนี้6566!$F:$F,หนี้6566!$L:$L,"เงิน",หนี้6566!$A:$A,'ราย cn. (2)'!$C1706)</f>
        <v>0</v>
      </c>
    </row>
    <row r="1707" spans="1:36" x14ac:dyDescent="0.3">
      <c r="A1707" s="3" t="s">
        <v>4</v>
      </c>
      <c r="B1707" s="2">
        <v>1700</v>
      </c>
      <c r="C1707" s="24">
        <v>512535</v>
      </c>
      <c r="D1707" s="3" t="s">
        <v>2261</v>
      </c>
      <c r="E1707" s="3" t="s">
        <v>3712</v>
      </c>
      <c r="F1707" s="3" t="s">
        <v>17157</v>
      </c>
      <c r="G1707" s="24">
        <v>21</v>
      </c>
      <c r="H1707" s="24">
        <v>2103</v>
      </c>
      <c r="I1707" s="3">
        <v>44.91</v>
      </c>
      <c r="J1707" s="3">
        <v>36.220000000000006</v>
      </c>
      <c r="K1707" s="3" t="s">
        <v>20931</v>
      </c>
      <c r="L1707" s="3" t="s">
        <v>20931</v>
      </c>
      <c r="M1707" s="3">
        <v>26.82</v>
      </c>
      <c r="N1707" s="13">
        <v>0</v>
      </c>
      <c r="O1707" s="13">
        <v>0</v>
      </c>
      <c r="P1707" s="13">
        <v>31905</v>
      </c>
      <c r="Q1707" s="13">
        <v>0</v>
      </c>
      <c r="R1707" s="13">
        <v>0</v>
      </c>
      <c r="S1707" s="13">
        <v>0</v>
      </c>
      <c r="T1707" s="13">
        <f t="shared" si="30"/>
        <v>31905</v>
      </c>
      <c r="U1707" s="13">
        <v>261.96999999999997</v>
      </c>
      <c r="V1707" s="13" t="s">
        <v>24185</v>
      </c>
      <c r="W1707" s="25">
        <v>18.11</v>
      </c>
      <c r="X1707" s="13">
        <v>0</v>
      </c>
      <c r="Y1707" s="13">
        <v>0</v>
      </c>
      <c r="Z1707" s="13">
        <v>0</v>
      </c>
      <c r="AB1707" s="14">
        <v>0</v>
      </c>
      <c r="AC1707" s="14">
        <v>0</v>
      </c>
      <c r="AE1707" s="5"/>
      <c r="AG1707" s="5"/>
      <c r="AH1707" s="5"/>
      <c r="AI1707" s="1">
        <f>SUMIFS(หนี้6566!$F:$F,หนี้6566!$L:$L,"ปุ๋ยยา",หนี้6566!$A:$A,'ราย cn. (2)'!$C1707)</f>
        <v>31905</v>
      </c>
      <c r="AJ1707" s="1">
        <f>SUMIFS(หนี้6566!$F:$F,หนี้6566!$L:$L,"เงิน",หนี้6566!$A:$A,'ราย cn. (2)'!$C1707)</f>
        <v>0</v>
      </c>
    </row>
    <row r="1708" spans="1:36" x14ac:dyDescent="0.3">
      <c r="A1708" s="3" t="s">
        <v>4</v>
      </c>
      <c r="B1708" s="2">
        <v>1701</v>
      </c>
      <c r="C1708" s="24">
        <v>514894</v>
      </c>
      <c r="D1708" s="3" t="s">
        <v>2261</v>
      </c>
      <c r="E1708" s="3" t="s">
        <v>11139</v>
      </c>
      <c r="F1708" s="3" t="s">
        <v>13040</v>
      </c>
      <c r="G1708" s="24">
        <v>22</v>
      </c>
      <c r="H1708" s="24">
        <v>2202</v>
      </c>
      <c r="I1708" s="3">
        <v>89.44</v>
      </c>
      <c r="J1708" s="3">
        <v>153.52000000000001</v>
      </c>
      <c r="K1708" s="3" t="s">
        <v>20932</v>
      </c>
      <c r="L1708" s="3" t="s">
        <v>20932</v>
      </c>
      <c r="M1708" s="3">
        <v>8.35</v>
      </c>
      <c r="N1708" s="13">
        <v>0</v>
      </c>
      <c r="O1708" s="13">
        <v>0</v>
      </c>
      <c r="P1708" s="13">
        <v>10880</v>
      </c>
      <c r="Q1708" s="13">
        <v>0</v>
      </c>
      <c r="R1708" s="13">
        <v>0</v>
      </c>
      <c r="S1708" s="13">
        <v>0</v>
      </c>
      <c r="T1708" s="13">
        <f t="shared" si="30"/>
        <v>10880</v>
      </c>
      <c r="U1708" s="13">
        <v>86.28</v>
      </c>
      <c r="V1708" s="13" t="s">
        <v>24185</v>
      </c>
      <c r="W1708" s="25">
        <v>153.52000000000001</v>
      </c>
      <c r="X1708" s="13">
        <v>0</v>
      </c>
      <c r="Y1708" s="13">
        <v>0</v>
      </c>
      <c r="Z1708" s="13">
        <v>0</v>
      </c>
      <c r="AB1708" s="14">
        <v>0</v>
      </c>
      <c r="AC1708" s="14">
        <v>0</v>
      </c>
      <c r="AE1708" s="5"/>
      <c r="AG1708" s="5"/>
      <c r="AH1708" s="5"/>
      <c r="AI1708" s="1">
        <f>SUMIFS(หนี้6566!$F:$F,หนี้6566!$L:$L,"ปุ๋ยยา",หนี้6566!$A:$A,'ราย cn. (2)'!$C1708)</f>
        <v>10880</v>
      </c>
      <c r="AJ1708" s="1">
        <f>SUMIFS(หนี้6566!$F:$F,หนี้6566!$L:$L,"เงิน",หนี้6566!$A:$A,'ราย cn. (2)'!$C1708)</f>
        <v>0</v>
      </c>
    </row>
    <row r="1709" spans="1:36" x14ac:dyDescent="0.3">
      <c r="A1709" s="3" t="s">
        <v>4</v>
      </c>
      <c r="B1709" s="2">
        <v>1702</v>
      </c>
      <c r="C1709" s="24">
        <v>511378</v>
      </c>
      <c r="D1709" s="3" t="s">
        <v>2261</v>
      </c>
      <c r="E1709" s="3" t="s">
        <v>4563</v>
      </c>
      <c r="F1709" s="3" t="s">
        <v>15441</v>
      </c>
      <c r="G1709" s="24">
        <v>22</v>
      </c>
      <c r="H1709" s="24">
        <v>2202</v>
      </c>
      <c r="I1709" s="3">
        <v>113.21000000000001</v>
      </c>
      <c r="J1709" s="3">
        <v>150.29000000000002</v>
      </c>
      <c r="K1709" s="3" t="s">
        <v>20932</v>
      </c>
      <c r="L1709" s="3" t="s">
        <v>20934</v>
      </c>
      <c r="M1709" s="3">
        <v>25.360000000000003</v>
      </c>
      <c r="N1709" s="13">
        <v>0</v>
      </c>
      <c r="O1709" s="13">
        <v>0</v>
      </c>
      <c r="P1709" s="13">
        <v>15588</v>
      </c>
      <c r="Q1709" s="13">
        <v>0</v>
      </c>
      <c r="R1709" s="13">
        <v>0</v>
      </c>
      <c r="S1709" s="13">
        <v>0</v>
      </c>
      <c r="T1709" s="13">
        <f t="shared" si="30"/>
        <v>15588</v>
      </c>
      <c r="U1709" s="13">
        <v>233.21000000000004</v>
      </c>
      <c r="V1709" s="13" t="s">
        <v>24185</v>
      </c>
      <c r="W1709" s="25">
        <v>75.150000000000006</v>
      </c>
      <c r="X1709" s="13">
        <v>0</v>
      </c>
      <c r="Y1709" s="13">
        <v>0</v>
      </c>
      <c r="Z1709" s="13">
        <v>0</v>
      </c>
      <c r="AB1709" s="14">
        <v>0</v>
      </c>
      <c r="AC1709" s="14">
        <v>0</v>
      </c>
      <c r="AE1709" s="5"/>
      <c r="AG1709" s="5"/>
      <c r="AH1709" s="5"/>
      <c r="AI1709" s="1">
        <f>SUMIFS(หนี้6566!$F:$F,หนี้6566!$L:$L,"ปุ๋ยยา",หนี้6566!$A:$A,'ราย cn. (2)'!$C1709)</f>
        <v>15588</v>
      </c>
      <c r="AJ1709" s="1">
        <f>SUMIFS(หนี้6566!$F:$F,หนี้6566!$L:$L,"เงิน",หนี้6566!$A:$A,'ราย cn. (2)'!$C1709)</f>
        <v>0</v>
      </c>
    </row>
    <row r="1710" spans="1:36" x14ac:dyDescent="0.3">
      <c r="A1710" s="3" t="s">
        <v>4</v>
      </c>
      <c r="B1710" s="2">
        <v>1703</v>
      </c>
      <c r="C1710" s="24">
        <v>512786</v>
      </c>
      <c r="D1710" s="3" t="s">
        <v>2261</v>
      </c>
      <c r="E1710" s="3" t="s">
        <v>3129</v>
      </c>
      <c r="F1710" s="3" t="s">
        <v>17382</v>
      </c>
      <c r="G1710" s="24">
        <v>20</v>
      </c>
      <c r="H1710" s="24">
        <v>2003</v>
      </c>
      <c r="I1710" s="3">
        <v>55.22999999999999</v>
      </c>
      <c r="J1710" s="3">
        <v>40.64</v>
      </c>
      <c r="K1710" s="3" t="s">
        <v>20932</v>
      </c>
      <c r="L1710" s="3" t="s">
        <v>20934</v>
      </c>
      <c r="M1710" s="3">
        <v>15.620000000000001</v>
      </c>
      <c r="N1710" s="13">
        <v>0</v>
      </c>
      <c r="O1710" s="13">
        <v>0</v>
      </c>
      <c r="P1710" s="13">
        <v>37287</v>
      </c>
      <c r="Q1710" s="13">
        <v>0</v>
      </c>
      <c r="R1710" s="13">
        <v>0</v>
      </c>
      <c r="S1710" s="13">
        <v>0</v>
      </c>
      <c r="T1710" s="13">
        <f t="shared" si="30"/>
        <v>37287</v>
      </c>
      <c r="U1710" s="13">
        <v>145.12</v>
      </c>
      <c r="V1710" s="13" t="s">
        <v>24185</v>
      </c>
      <c r="W1710" s="25">
        <v>81.28</v>
      </c>
      <c r="X1710" s="13">
        <v>0</v>
      </c>
      <c r="Y1710" s="13">
        <v>0</v>
      </c>
      <c r="Z1710" s="13">
        <v>0</v>
      </c>
      <c r="AB1710" s="14">
        <v>0</v>
      </c>
      <c r="AC1710" s="14">
        <v>0</v>
      </c>
      <c r="AE1710" s="5"/>
      <c r="AG1710" s="5"/>
      <c r="AH1710" s="5"/>
      <c r="AI1710" s="1">
        <f>SUMIFS(หนี้6566!$F:$F,หนี้6566!$L:$L,"ปุ๋ยยา",หนี้6566!$A:$A,'ราย cn. (2)'!$C1710)</f>
        <v>37287</v>
      </c>
      <c r="AJ1710" s="1">
        <f>SUMIFS(หนี้6566!$F:$F,หนี้6566!$L:$L,"เงิน",หนี้6566!$A:$A,'ราย cn. (2)'!$C1710)</f>
        <v>0</v>
      </c>
    </row>
    <row r="1711" spans="1:36" x14ac:dyDescent="0.3">
      <c r="A1711" s="3" t="s">
        <v>4</v>
      </c>
      <c r="B1711" s="2">
        <v>1704</v>
      </c>
      <c r="C1711" s="24">
        <v>512753</v>
      </c>
      <c r="D1711" s="3" t="s">
        <v>2261</v>
      </c>
      <c r="E1711" s="3" t="s">
        <v>2333</v>
      </c>
      <c r="F1711" s="3" t="s">
        <v>3915</v>
      </c>
      <c r="G1711" s="24">
        <v>20</v>
      </c>
      <c r="H1711" s="24">
        <v>2003</v>
      </c>
      <c r="I1711" s="3">
        <v>34.82</v>
      </c>
      <c r="J1711" s="3">
        <v>109.63000000000001</v>
      </c>
      <c r="K1711" s="3" t="s">
        <v>20933</v>
      </c>
      <c r="L1711" s="3" t="s">
        <v>20932</v>
      </c>
      <c r="M1711" s="3">
        <v>18.38</v>
      </c>
      <c r="N1711" s="13">
        <v>0</v>
      </c>
      <c r="O1711" s="13">
        <v>0</v>
      </c>
      <c r="P1711" s="13">
        <v>44098</v>
      </c>
      <c r="Q1711" s="13">
        <v>0</v>
      </c>
      <c r="R1711" s="13">
        <v>0</v>
      </c>
      <c r="S1711" s="13">
        <v>0</v>
      </c>
      <c r="T1711" s="13">
        <f t="shared" si="30"/>
        <v>44098</v>
      </c>
      <c r="U1711" s="13">
        <v>152.84</v>
      </c>
      <c r="V1711" s="13" t="s">
        <v>24185</v>
      </c>
      <c r="W1711" s="25">
        <v>109.63</v>
      </c>
      <c r="X1711" s="13">
        <v>0</v>
      </c>
      <c r="Y1711" s="13">
        <v>0</v>
      </c>
      <c r="Z1711" s="13">
        <v>0</v>
      </c>
      <c r="AB1711" s="14">
        <v>0</v>
      </c>
      <c r="AC1711" s="14">
        <v>0</v>
      </c>
      <c r="AE1711" s="5"/>
      <c r="AG1711" s="5"/>
      <c r="AH1711" s="5"/>
      <c r="AI1711" s="1">
        <f>SUMIFS(หนี้6566!$F:$F,หนี้6566!$L:$L,"ปุ๋ยยา",หนี้6566!$A:$A,'ราย cn. (2)'!$C1711)</f>
        <v>44098</v>
      </c>
      <c r="AJ1711" s="1">
        <f>SUMIFS(หนี้6566!$F:$F,หนี้6566!$L:$L,"เงิน",หนี้6566!$A:$A,'ราย cn. (2)'!$C1711)</f>
        <v>0</v>
      </c>
    </row>
    <row r="1712" spans="1:36" x14ac:dyDescent="0.3">
      <c r="A1712" s="3" t="s">
        <v>4</v>
      </c>
      <c r="B1712" s="2">
        <v>1705</v>
      </c>
      <c r="C1712" s="24">
        <v>514316</v>
      </c>
      <c r="D1712" s="3" t="s">
        <v>2361</v>
      </c>
      <c r="E1712" s="3" t="s">
        <v>15679</v>
      </c>
      <c r="F1712" s="3" t="s">
        <v>3329</v>
      </c>
      <c r="G1712" s="24">
        <v>23</v>
      </c>
      <c r="H1712" s="24">
        <v>2304</v>
      </c>
      <c r="I1712" s="3">
        <v>0</v>
      </c>
      <c r="J1712" s="3">
        <v>0</v>
      </c>
      <c r="K1712" s="3" t="s">
        <v>20931</v>
      </c>
      <c r="L1712" s="3" t="s">
        <v>20931</v>
      </c>
      <c r="M1712" s="3">
        <v>12.33</v>
      </c>
      <c r="N1712" s="13">
        <v>0</v>
      </c>
      <c r="O1712" s="13">
        <v>0</v>
      </c>
      <c r="P1712" s="13">
        <v>26890</v>
      </c>
      <c r="Q1712" s="13">
        <v>0</v>
      </c>
      <c r="R1712" s="13">
        <v>0</v>
      </c>
      <c r="S1712" s="13">
        <v>0</v>
      </c>
      <c r="T1712" s="13">
        <f t="shared" si="30"/>
        <v>26890</v>
      </c>
      <c r="U1712" s="13">
        <v>113.52000000000001</v>
      </c>
      <c r="V1712" s="13" t="s">
        <v>24185</v>
      </c>
      <c r="W1712" s="25">
        <v>0</v>
      </c>
      <c r="X1712" s="13">
        <v>0</v>
      </c>
      <c r="Y1712" s="13">
        <v>0</v>
      </c>
      <c r="Z1712" s="13">
        <v>0</v>
      </c>
      <c r="AB1712" s="14">
        <v>0</v>
      </c>
      <c r="AC1712" s="14">
        <v>0</v>
      </c>
      <c r="AE1712" s="5"/>
      <c r="AG1712" s="5"/>
      <c r="AH1712" s="5"/>
      <c r="AI1712" s="1">
        <f>SUMIFS(หนี้6566!$F:$F,หนี้6566!$L:$L,"ปุ๋ยยา",หนี้6566!$A:$A,'ราย cn. (2)'!$C1712)</f>
        <v>26890</v>
      </c>
      <c r="AJ1712" s="1">
        <f>SUMIFS(หนี้6566!$F:$F,หนี้6566!$L:$L,"เงิน",หนี้6566!$A:$A,'ราย cn. (2)'!$C1712)</f>
        <v>0</v>
      </c>
    </row>
    <row r="1713" spans="1:36" x14ac:dyDescent="0.3">
      <c r="A1713" s="3" t="s">
        <v>4</v>
      </c>
      <c r="B1713" s="2">
        <v>1706</v>
      </c>
      <c r="C1713" s="24">
        <v>511599</v>
      </c>
      <c r="D1713" s="3" t="s">
        <v>2261</v>
      </c>
      <c r="E1713" s="3" t="s">
        <v>4169</v>
      </c>
      <c r="F1713" s="3" t="s">
        <v>15755</v>
      </c>
      <c r="G1713" s="24">
        <v>17</v>
      </c>
      <c r="H1713" s="24">
        <v>1703</v>
      </c>
      <c r="I1713" s="3">
        <v>121.57000000000001</v>
      </c>
      <c r="J1713" s="3">
        <v>337.21999999999997</v>
      </c>
      <c r="K1713" s="3" t="s">
        <v>20934</v>
      </c>
      <c r="L1713" s="3" t="s">
        <v>20932</v>
      </c>
      <c r="M1713" s="3">
        <v>28.039999999999996</v>
      </c>
      <c r="N1713" s="13">
        <v>0</v>
      </c>
      <c r="O1713" s="13">
        <v>0</v>
      </c>
      <c r="P1713" s="13">
        <v>107085</v>
      </c>
      <c r="Q1713" s="13">
        <v>14583.03</v>
      </c>
      <c r="R1713" s="13">
        <v>0</v>
      </c>
      <c r="S1713" s="13">
        <v>0</v>
      </c>
      <c r="T1713" s="13">
        <f t="shared" si="30"/>
        <v>121668.03</v>
      </c>
      <c r="U1713" s="13">
        <v>187.22</v>
      </c>
      <c r="V1713" s="13" t="s">
        <v>24185</v>
      </c>
      <c r="W1713" s="25">
        <v>134.88999999999999</v>
      </c>
      <c r="X1713" s="13">
        <v>0</v>
      </c>
      <c r="Y1713" s="13">
        <v>0</v>
      </c>
      <c r="Z1713" s="13">
        <v>0</v>
      </c>
      <c r="AB1713" s="14">
        <v>0</v>
      </c>
      <c r="AC1713" s="14">
        <v>0</v>
      </c>
      <c r="AE1713" s="5"/>
      <c r="AG1713" s="5"/>
      <c r="AH1713" s="5"/>
      <c r="AI1713" s="1">
        <f>SUMIFS(หนี้6566!$F:$F,หนี้6566!$L:$L,"ปุ๋ยยา",หนี้6566!$A:$A,'ราย cn. (2)'!$C1713)</f>
        <v>72085</v>
      </c>
      <c r="AJ1713" s="1">
        <f>SUMIFS(หนี้6566!$F:$F,หนี้6566!$L:$L,"เงิน",หนี้6566!$A:$A,'ราย cn. (2)'!$C1713)</f>
        <v>49583.03</v>
      </c>
    </row>
    <row r="1714" spans="1:36" x14ac:dyDescent="0.3">
      <c r="A1714" s="3" t="s">
        <v>4</v>
      </c>
      <c r="B1714" s="2">
        <v>1707</v>
      </c>
      <c r="C1714" s="24">
        <v>514058</v>
      </c>
      <c r="D1714" s="3" t="s">
        <v>2361</v>
      </c>
      <c r="E1714" s="3" t="s">
        <v>3986</v>
      </c>
      <c r="F1714" s="3" t="s">
        <v>5565</v>
      </c>
      <c r="G1714" s="24">
        <v>21</v>
      </c>
      <c r="H1714" s="24">
        <v>2102</v>
      </c>
      <c r="I1714" s="3">
        <v>93.639999999999986</v>
      </c>
      <c r="J1714" s="3">
        <v>177.70999999999998</v>
      </c>
      <c r="K1714" s="3" t="s">
        <v>20933</v>
      </c>
      <c r="L1714" s="3" t="s">
        <v>20934</v>
      </c>
      <c r="M1714" s="3">
        <v>38.36</v>
      </c>
      <c r="N1714" s="13">
        <v>0</v>
      </c>
      <c r="O1714" s="13">
        <v>0</v>
      </c>
      <c r="P1714" s="13">
        <v>59011</v>
      </c>
      <c r="Q1714" s="13">
        <v>13533.76</v>
      </c>
      <c r="R1714" s="13">
        <v>0</v>
      </c>
      <c r="S1714" s="13">
        <v>0</v>
      </c>
      <c r="T1714" s="13">
        <f t="shared" si="30"/>
        <v>72544.759999999995</v>
      </c>
      <c r="U1714" s="13">
        <v>274.90000000000003</v>
      </c>
      <c r="V1714" s="13" t="s">
        <v>24185</v>
      </c>
      <c r="W1714" s="25">
        <v>68.349999999999994</v>
      </c>
      <c r="X1714" s="13">
        <v>0</v>
      </c>
      <c r="Y1714" s="13">
        <v>0</v>
      </c>
      <c r="Z1714" s="13">
        <v>0</v>
      </c>
      <c r="AB1714" s="14">
        <v>0</v>
      </c>
      <c r="AC1714" s="14">
        <v>0</v>
      </c>
      <c r="AE1714" s="5"/>
      <c r="AG1714" s="5"/>
      <c r="AH1714" s="5"/>
      <c r="AI1714" s="1">
        <f>SUMIFS(หนี้6566!$F:$F,หนี้6566!$L:$L,"ปุ๋ยยา",หนี้6566!$A:$A,'ราย cn. (2)'!$C1714)</f>
        <v>44011</v>
      </c>
      <c r="AJ1714" s="1">
        <f>SUMIFS(หนี้6566!$F:$F,หนี้6566!$L:$L,"เงิน",หนี้6566!$A:$A,'ราย cn. (2)'!$C1714)</f>
        <v>28533.760000000002</v>
      </c>
    </row>
    <row r="1715" spans="1:36" x14ac:dyDescent="0.3">
      <c r="A1715" s="3" t="s">
        <v>4</v>
      </c>
      <c r="B1715" s="2">
        <v>1708</v>
      </c>
      <c r="C1715" s="24">
        <v>513520</v>
      </c>
      <c r="D1715" s="3" t="s">
        <v>2261</v>
      </c>
      <c r="E1715" s="3" t="s">
        <v>4699</v>
      </c>
      <c r="F1715" s="3" t="s">
        <v>19363</v>
      </c>
      <c r="G1715" s="24">
        <v>20</v>
      </c>
      <c r="H1715" s="24">
        <v>2005</v>
      </c>
      <c r="I1715" s="3">
        <v>13.31</v>
      </c>
      <c r="J1715" s="3">
        <v>91.759999999999991</v>
      </c>
      <c r="K1715" s="3" t="s">
        <v>20934</v>
      </c>
      <c r="L1715" s="3" t="s">
        <v>20933</v>
      </c>
      <c r="M1715" s="3">
        <v>6.48</v>
      </c>
      <c r="N1715" s="13">
        <v>0</v>
      </c>
      <c r="O1715" s="13">
        <v>0</v>
      </c>
      <c r="P1715" s="13">
        <v>18135</v>
      </c>
      <c r="Q1715" s="13">
        <v>0</v>
      </c>
      <c r="R1715" s="13">
        <v>0</v>
      </c>
      <c r="S1715" s="13">
        <v>0</v>
      </c>
      <c r="T1715" s="13">
        <f t="shared" si="30"/>
        <v>18135</v>
      </c>
      <c r="U1715" s="13">
        <v>58.32</v>
      </c>
      <c r="V1715" s="13" t="s">
        <v>24185</v>
      </c>
      <c r="W1715" s="25">
        <v>91.76</v>
      </c>
      <c r="X1715" s="13">
        <v>0</v>
      </c>
      <c r="Y1715" s="13">
        <v>0</v>
      </c>
      <c r="Z1715" s="13">
        <v>0</v>
      </c>
      <c r="AB1715" s="14">
        <v>0</v>
      </c>
      <c r="AC1715" s="14">
        <v>0</v>
      </c>
      <c r="AE1715" s="5"/>
      <c r="AG1715" s="5"/>
      <c r="AH1715" s="5"/>
      <c r="AI1715" s="1">
        <f>SUMIFS(หนี้6566!$F:$F,หนี้6566!$L:$L,"ปุ๋ยยา",หนี้6566!$A:$A,'ราย cn. (2)'!$C1715)</f>
        <v>18135</v>
      </c>
      <c r="AJ1715" s="1">
        <f>SUMIFS(หนี้6566!$F:$F,หนี้6566!$L:$L,"เงิน",หนี้6566!$A:$A,'ราย cn. (2)'!$C1715)</f>
        <v>0</v>
      </c>
    </row>
    <row r="1716" spans="1:36" x14ac:dyDescent="0.3">
      <c r="A1716" s="3" t="s">
        <v>4</v>
      </c>
      <c r="B1716" s="2">
        <v>1709</v>
      </c>
      <c r="C1716" s="24">
        <v>510635</v>
      </c>
      <c r="D1716" s="3" t="s">
        <v>2261</v>
      </c>
      <c r="E1716" s="3" t="s">
        <v>12431</v>
      </c>
      <c r="F1716" s="3" t="s">
        <v>12432</v>
      </c>
      <c r="G1716" s="24">
        <v>22</v>
      </c>
      <c r="H1716" s="24">
        <v>2202</v>
      </c>
      <c r="I1716" s="3">
        <v>181.83</v>
      </c>
      <c r="J1716" s="3">
        <v>201.91000000000003</v>
      </c>
      <c r="K1716" s="3" t="s">
        <v>20932</v>
      </c>
      <c r="L1716" s="3" t="s">
        <v>20932</v>
      </c>
      <c r="M1716" s="3">
        <v>18.55</v>
      </c>
      <c r="N1716" s="13">
        <v>0</v>
      </c>
      <c r="O1716" s="13">
        <v>0</v>
      </c>
      <c r="P1716" s="13">
        <v>12400</v>
      </c>
      <c r="Q1716" s="13">
        <v>0</v>
      </c>
      <c r="R1716" s="13">
        <v>0</v>
      </c>
      <c r="S1716" s="13">
        <v>0</v>
      </c>
      <c r="T1716" s="13">
        <f t="shared" si="30"/>
        <v>12400</v>
      </c>
      <c r="U1716" s="13">
        <v>142.24</v>
      </c>
      <c r="V1716" s="13" t="s">
        <v>24185</v>
      </c>
      <c r="W1716" s="25">
        <v>100.96</v>
      </c>
      <c r="X1716" s="13">
        <v>0</v>
      </c>
      <c r="Y1716" s="13">
        <v>0</v>
      </c>
      <c r="Z1716" s="13">
        <v>0</v>
      </c>
      <c r="AB1716" s="14">
        <v>0</v>
      </c>
      <c r="AC1716" s="14">
        <v>0</v>
      </c>
      <c r="AE1716" s="5"/>
      <c r="AG1716" s="5"/>
      <c r="AH1716" s="5"/>
      <c r="AI1716" s="1">
        <f>SUMIFS(หนี้6566!$F:$F,หนี้6566!$L:$L,"ปุ๋ยยา",หนี้6566!$A:$A,'ราย cn. (2)'!$C1716)</f>
        <v>12400</v>
      </c>
      <c r="AJ1716" s="1">
        <f>SUMIFS(หนี้6566!$F:$F,หนี้6566!$L:$L,"เงิน",หนี้6566!$A:$A,'ราย cn. (2)'!$C1716)</f>
        <v>0</v>
      </c>
    </row>
    <row r="1717" spans="1:36" x14ac:dyDescent="0.3">
      <c r="A1717" s="3" t="s">
        <v>4</v>
      </c>
      <c r="B1717" s="2">
        <v>1710</v>
      </c>
      <c r="C1717" s="24">
        <v>513228</v>
      </c>
      <c r="D1717" s="3" t="s">
        <v>2361</v>
      </c>
      <c r="E1717" s="3" t="s">
        <v>2449</v>
      </c>
      <c r="F1717" s="3" t="s">
        <v>17751</v>
      </c>
      <c r="G1717" s="24">
        <v>20</v>
      </c>
      <c r="H1717" s="24">
        <v>2004</v>
      </c>
      <c r="I1717" s="3">
        <v>54.54</v>
      </c>
      <c r="J1717" s="3">
        <v>0</v>
      </c>
      <c r="K1717" s="3" t="s">
        <v>20931</v>
      </c>
      <c r="L1717" s="3" t="s">
        <v>20931</v>
      </c>
      <c r="M1717" s="3">
        <v>32.520000000000003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f t="shared" si="30"/>
        <v>0</v>
      </c>
      <c r="U1717" s="13">
        <v>232.44000000000003</v>
      </c>
      <c r="V1717" s="13" t="s">
        <v>24186</v>
      </c>
      <c r="W1717" s="25">
        <v>0</v>
      </c>
      <c r="X1717" s="13">
        <v>0</v>
      </c>
      <c r="Y1717" s="13">
        <v>0</v>
      </c>
      <c r="Z1717" s="13">
        <v>0</v>
      </c>
      <c r="AB1717" s="14">
        <v>0</v>
      </c>
      <c r="AC1717" s="14">
        <v>0</v>
      </c>
      <c r="AE1717" s="5"/>
      <c r="AG1717" s="5"/>
      <c r="AH1717" s="5"/>
      <c r="AI1717" s="1">
        <f>SUMIFS(หนี้6566!$F:$F,หนี้6566!$L:$L,"ปุ๋ยยา",หนี้6566!$A:$A,'ราย cn. (2)'!$C1717)</f>
        <v>0</v>
      </c>
      <c r="AJ1717" s="1">
        <f>SUMIFS(หนี้6566!$F:$F,หนี้6566!$L:$L,"เงิน",หนี้6566!$A:$A,'ราย cn. (2)'!$C1717)</f>
        <v>0</v>
      </c>
    </row>
    <row r="1718" spans="1:36" x14ac:dyDescent="0.3">
      <c r="A1718" s="3" t="s">
        <v>4</v>
      </c>
      <c r="B1718" s="2">
        <v>1711</v>
      </c>
      <c r="C1718" s="24">
        <v>515546</v>
      </c>
      <c r="D1718" s="3" t="s">
        <v>2261</v>
      </c>
      <c r="E1718" s="3" t="s">
        <v>4053</v>
      </c>
      <c r="F1718" s="3" t="s">
        <v>20696</v>
      </c>
      <c r="G1718" s="24">
        <v>21</v>
      </c>
      <c r="H1718" s="24">
        <v>2102</v>
      </c>
      <c r="I1718" s="3">
        <v>0</v>
      </c>
      <c r="J1718" s="3">
        <v>0</v>
      </c>
      <c r="K1718" s="3">
        <v>0</v>
      </c>
      <c r="L1718" s="3">
        <v>0</v>
      </c>
      <c r="M1718" s="3">
        <v>5</v>
      </c>
      <c r="N1718" s="13">
        <v>0</v>
      </c>
      <c r="O1718" s="13">
        <v>0</v>
      </c>
      <c r="P1718" s="13">
        <v>26500</v>
      </c>
      <c r="Q1718" s="13">
        <v>0</v>
      </c>
      <c r="R1718" s="13">
        <v>0</v>
      </c>
      <c r="S1718" s="13">
        <v>0</v>
      </c>
      <c r="T1718" s="13">
        <f t="shared" si="30"/>
        <v>26500</v>
      </c>
      <c r="U1718" s="13">
        <v>40</v>
      </c>
      <c r="V1718" s="13" t="s">
        <v>24185</v>
      </c>
      <c r="W1718" s="25" t="e">
        <v>#N/A</v>
      </c>
      <c r="X1718" s="13">
        <v>0</v>
      </c>
      <c r="Y1718" s="13">
        <v>0</v>
      </c>
      <c r="Z1718" s="13">
        <v>0</v>
      </c>
      <c r="AB1718" s="14">
        <v>0</v>
      </c>
      <c r="AC1718" s="14">
        <v>0</v>
      </c>
      <c r="AE1718" s="5"/>
      <c r="AG1718" s="5"/>
      <c r="AH1718" s="5"/>
      <c r="AI1718" s="1">
        <f>SUMIFS(หนี้6566!$F:$F,หนี้6566!$L:$L,"ปุ๋ยยา",หนี้6566!$A:$A,'ราย cn. (2)'!$C1718)</f>
        <v>26500</v>
      </c>
      <c r="AJ1718" s="1">
        <f>SUMIFS(หนี้6566!$F:$F,หนี้6566!$L:$L,"เงิน",หนี้6566!$A:$A,'ราย cn. (2)'!$C1718)</f>
        <v>0</v>
      </c>
    </row>
    <row r="1719" spans="1:36" x14ac:dyDescent="0.3">
      <c r="A1719" s="3" t="s">
        <v>4</v>
      </c>
      <c r="B1719" s="2">
        <v>1712</v>
      </c>
      <c r="C1719" s="24">
        <v>514942</v>
      </c>
      <c r="D1719" s="3" t="s">
        <v>2261</v>
      </c>
      <c r="E1719" s="3" t="s">
        <v>13807</v>
      </c>
      <c r="F1719" s="3" t="s">
        <v>3550</v>
      </c>
      <c r="G1719" s="24">
        <v>18</v>
      </c>
      <c r="H1719" s="24">
        <v>1803</v>
      </c>
      <c r="I1719" s="3">
        <v>114.25000000000001</v>
      </c>
      <c r="J1719" s="3">
        <v>115.03000000000004</v>
      </c>
      <c r="K1719" s="3" t="s">
        <v>20932</v>
      </c>
      <c r="L1719" s="3" t="s">
        <v>20934</v>
      </c>
      <c r="M1719" s="3">
        <v>29.54</v>
      </c>
      <c r="N1719" s="13">
        <v>0</v>
      </c>
      <c r="O1719" s="13">
        <v>0</v>
      </c>
      <c r="P1719" s="13">
        <v>39444</v>
      </c>
      <c r="Q1719" s="13">
        <v>0</v>
      </c>
      <c r="R1719" s="13">
        <v>0</v>
      </c>
      <c r="S1719" s="13">
        <v>0</v>
      </c>
      <c r="T1719" s="13">
        <f t="shared" si="30"/>
        <v>39444</v>
      </c>
      <c r="U1719" s="13">
        <v>245.44</v>
      </c>
      <c r="V1719" s="13" t="s">
        <v>24185</v>
      </c>
      <c r="W1719" s="25">
        <v>57.52</v>
      </c>
      <c r="X1719" s="13">
        <v>0</v>
      </c>
      <c r="Y1719" s="13">
        <v>0</v>
      </c>
      <c r="Z1719" s="13">
        <v>0</v>
      </c>
      <c r="AB1719" s="14">
        <v>0</v>
      </c>
      <c r="AC1719" s="14">
        <v>0</v>
      </c>
      <c r="AE1719" s="5"/>
      <c r="AG1719" s="5"/>
      <c r="AH1719" s="5"/>
      <c r="AI1719" s="1">
        <f>SUMIFS(หนี้6566!$F:$F,หนี้6566!$L:$L,"ปุ๋ยยา",หนี้6566!$A:$A,'ราย cn. (2)'!$C1719)</f>
        <v>39444</v>
      </c>
      <c r="AJ1719" s="1">
        <f>SUMIFS(หนี้6566!$F:$F,หนี้6566!$L:$L,"เงิน",หนี้6566!$A:$A,'ราย cn. (2)'!$C1719)</f>
        <v>0</v>
      </c>
    </row>
    <row r="1720" spans="1:36" x14ac:dyDescent="0.3">
      <c r="A1720" s="3" t="s">
        <v>4</v>
      </c>
      <c r="B1720" s="2">
        <v>1713</v>
      </c>
      <c r="C1720" s="24">
        <v>515244</v>
      </c>
      <c r="D1720" s="3" t="s">
        <v>2264</v>
      </c>
      <c r="E1720" s="3" t="s">
        <v>15331</v>
      </c>
      <c r="F1720" s="3" t="s">
        <v>13626</v>
      </c>
      <c r="G1720" s="24">
        <v>23</v>
      </c>
      <c r="H1720" s="24">
        <v>2304</v>
      </c>
      <c r="I1720" s="3">
        <v>0</v>
      </c>
      <c r="J1720" s="3">
        <v>43.86</v>
      </c>
      <c r="K1720" s="3" t="s">
        <v>20931</v>
      </c>
      <c r="L1720" s="3" t="s">
        <v>20931</v>
      </c>
      <c r="M1720" s="3">
        <v>14.129999999999999</v>
      </c>
      <c r="N1720" s="13">
        <v>0</v>
      </c>
      <c r="O1720" s="13">
        <v>0</v>
      </c>
      <c r="P1720" s="13">
        <v>38845</v>
      </c>
      <c r="Q1720" s="13">
        <v>0</v>
      </c>
      <c r="R1720" s="13">
        <v>0</v>
      </c>
      <c r="S1720" s="13">
        <v>0</v>
      </c>
      <c r="T1720" s="13">
        <f t="shared" si="30"/>
        <v>38845</v>
      </c>
      <c r="U1720" s="13">
        <v>108.93</v>
      </c>
      <c r="V1720" s="13" t="s">
        <v>24185</v>
      </c>
      <c r="W1720" s="25">
        <v>24.37</v>
      </c>
      <c r="X1720" s="13">
        <v>0</v>
      </c>
      <c r="Y1720" s="13">
        <v>0</v>
      </c>
      <c r="Z1720" s="13">
        <v>0</v>
      </c>
      <c r="AB1720" s="14">
        <v>0</v>
      </c>
      <c r="AC1720" s="14">
        <v>0</v>
      </c>
      <c r="AE1720" s="5"/>
      <c r="AG1720" s="5"/>
      <c r="AH1720" s="5"/>
      <c r="AI1720" s="1">
        <f>SUMIFS(หนี้6566!$F:$F,หนี้6566!$L:$L,"ปุ๋ยยา",หนี้6566!$A:$A,'ราย cn. (2)'!$C1720)</f>
        <v>38845</v>
      </c>
      <c r="AJ1720" s="1">
        <f>SUMIFS(หนี้6566!$F:$F,หนี้6566!$L:$L,"เงิน",หนี้6566!$A:$A,'ราย cn. (2)'!$C1720)</f>
        <v>0</v>
      </c>
    </row>
    <row r="1721" spans="1:36" x14ac:dyDescent="0.3">
      <c r="A1721" s="3" t="s">
        <v>4</v>
      </c>
      <c r="B1721" s="2">
        <v>1714</v>
      </c>
      <c r="C1721" s="24">
        <v>513394</v>
      </c>
      <c r="D1721" s="3" t="s">
        <v>2261</v>
      </c>
      <c r="E1721" s="3" t="s">
        <v>3888</v>
      </c>
      <c r="F1721" s="3" t="s">
        <v>2572</v>
      </c>
      <c r="G1721" s="24">
        <v>16</v>
      </c>
      <c r="H1721" s="24">
        <v>1604</v>
      </c>
      <c r="I1721" s="3">
        <v>299.71999999999997</v>
      </c>
      <c r="J1721" s="3">
        <v>466.18999999999994</v>
      </c>
      <c r="K1721" s="3" t="s">
        <v>20932</v>
      </c>
      <c r="L1721" s="3" t="s">
        <v>20932</v>
      </c>
      <c r="M1721" s="3">
        <v>34.869999999999997</v>
      </c>
      <c r="N1721" s="13">
        <v>0</v>
      </c>
      <c r="O1721" s="13">
        <v>0</v>
      </c>
      <c r="P1721" s="13">
        <v>82995</v>
      </c>
      <c r="Q1721" s="13">
        <v>15164.04</v>
      </c>
      <c r="R1721" s="13">
        <v>0</v>
      </c>
      <c r="S1721" s="13">
        <v>0</v>
      </c>
      <c r="T1721" s="13">
        <f t="shared" si="30"/>
        <v>98159.040000000008</v>
      </c>
      <c r="U1721" s="13">
        <v>357.64</v>
      </c>
      <c r="V1721" s="13" t="s">
        <v>24185</v>
      </c>
      <c r="W1721" s="25">
        <v>155.4</v>
      </c>
      <c r="X1721" s="13">
        <v>0</v>
      </c>
      <c r="Y1721" s="13">
        <v>0</v>
      </c>
      <c r="Z1721" s="13">
        <v>0</v>
      </c>
      <c r="AB1721" s="14">
        <v>0</v>
      </c>
      <c r="AC1721" s="14">
        <v>0</v>
      </c>
      <c r="AE1721" s="5"/>
      <c r="AG1721" s="5"/>
      <c r="AH1721" s="5"/>
      <c r="AI1721" s="1">
        <f>SUMIFS(หนี้6566!$F:$F,หนี้6566!$L:$L,"ปุ๋ยยา",หนี้6566!$A:$A,'ราย cn. (2)'!$C1721)</f>
        <v>82995</v>
      </c>
      <c r="AJ1721" s="1">
        <f>SUMIFS(หนี้6566!$F:$F,หนี้6566!$L:$L,"เงิน",หนี้6566!$A:$A,'ราย cn. (2)'!$C1721)</f>
        <v>15164.04</v>
      </c>
    </row>
    <row r="1722" spans="1:36" x14ac:dyDescent="0.3">
      <c r="A1722" s="3" t="s">
        <v>4</v>
      </c>
      <c r="B1722" s="2">
        <v>1715</v>
      </c>
      <c r="C1722" s="24">
        <v>511781</v>
      </c>
      <c r="D1722" s="3" t="s">
        <v>2261</v>
      </c>
      <c r="E1722" s="3" t="s">
        <v>9291</v>
      </c>
      <c r="F1722" s="3" t="s">
        <v>16061</v>
      </c>
      <c r="G1722" s="24">
        <v>22</v>
      </c>
      <c r="H1722" s="24">
        <v>2203</v>
      </c>
      <c r="I1722" s="3">
        <v>113.31</v>
      </c>
      <c r="J1722" s="3">
        <v>124.30000000000001</v>
      </c>
      <c r="K1722" s="3" t="s">
        <v>20933</v>
      </c>
      <c r="L1722" s="3" t="s">
        <v>20931</v>
      </c>
      <c r="M1722" s="3">
        <v>16.64</v>
      </c>
      <c r="N1722" s="13">
        <v>0</v>
      </c>
      <c r="O1722" s="13">
        <v>0</v>
      </c>
      <c r="P1722" s="13">
        <v>72306</v>
      </c>
      <c r="Q1722" s="13">
        <v>0</v>
      </c>
      <c r="R1722" s="13">
        <v>0</v>
      </c>
      <c r="S1722" s="13">
        <v>0</v>
      </c>
      <c r="T1722" s="13">
        <f t="shared" si="30"/>
        <v>72306</v>
      </c>
      <c r="U1722" s="13">
        <v>166.51000000000002</v>
      </c>
      <c r="V1722" s="13" t="s">
        <v>24185</v>
      </c>
      <c r="W1722" s="25">
        <v>49.72</v>
      </c>
      <c r="X1722" s="13">
        <v>0</v>
      </c>
      <c r="Y1722" s="13">
        <v>0</v>
      </c>
      <c r="Z1722" s="13">
        <v>0</v>
      </c>
      <c r="AB1722" s="14">
        <v>0</v>
      </c>
      <c r="AC1722" s="14">
        <v>0</v>
      </c>
      <c r="AE1722" s="5"/>
      <c r="AG1722" s="5"/>
      <c r="AH1722" s="5"/>
      <c r="AI1722" s="1">
        <f>SUMIFS(หนี้6566!$F:$F,หนี้6566!$L:$L,"ปุ๋ยยา",หนี้6566!$A:$A,'ราย cn. (2)'!$C1722)</f>
        <v>72306</v>
      </c>
      <c r="AJ1722" s="1">
        <f>SUMIFS(หนี้6566!$F:$F,หนี้6566!$L:$L,"เงิน",หนี้6566!$A:$A,'ราย cn. (2)'!$C1722)</f>
        <v>0</v>
      </c>
    </row>
    <row r="1723" spans="1:36" x14ac:dyDescent="0.3">
      <c r="A1723" s="3" t="s">
        <v>4</v>
      </c>
      <c r="B1723" s="2">
        <v>1716</v>
      </c>
      <c r="C1723" s="24">
        <v>510777</v>
      </c>
      <c r="D1723" s="3" t="s">
        <v>2261</v>
      </c>
      <c r="E1723" s="3" t="s">
        <v>2998</v>
      </c>
      <c r="F1723" s="3" t="s">
        <v>13137</v>
      </c>
      <c r="G1723" s="24">
        <v>22</v>
      </c>
      <c r="H1723" s="24">
        <v>2203</v>
      </c>
      <c r="I1723" s="3">
        <v>53.290000000000006</v>
      </c>
      <c r="J1723" s="3">
        <v>49.529999999999994</v>
      </c>
      <c r="K1723" s="3" t="s">
        <v>20934</v>
      </c>
      <c r="L1723" s="3" t="s">
        <v>20931</v>
      </c>
      <c r="M1723" s="3">
        <v>21.75</v>
      </c>
      <c r="N1723" s="13">
        <v>0</v>
      </c>
      <c r="O1723" s="13">
        <v>0</v>
      </c>
      <c r="P1723" s="13">
        <v>69670</v>
      </c>
      <c r="Q1723" s="13">
        <v>0</v>
      </c>
      <c r="R1723" s="13">
        <v>0</v>
      </c>
      <c r="S1723" s="13">
        <v>0</v>
      </c>
      <c r="T1723" s="13">
        <f t="shared" si="30"/>
        <v>69670</v>
      </c>
      <c r="U1723" s="13">
        <v>230.54</v>
      </c>
      <c r="V1723" s="13" t="s">
        <v>24185</v>
      </c>
      <c r="W1723" s="25">
        <v>33.020000000000003</v>
      </c>
      <c r="X1723" s="13">
        <v>0</v>
      </c>
      <c r="Y1723" s="13">
        <v>0</v>
      </c>
      <c r="Z1723" s="13">
        <v>0</v>
      </c>
      <c r="AB1723" s="14">
        <v>0</v>
      </c>
      <c r="AC1723" s="14">
        <v>0</v>
      </c>
      <c r="AE1723" s="5"/>
      <c r="AG1723" s="5"/>
      <c r="AH1723" s="5"/>
      <c r="AI1723" s="1">
        <f>SUMIFS(หนี้6566!$F:$F,หนี้6566!$L:$L,"ปุ๋ยยา",หนี้6566!$A:$A,'ราย cn. (2)'!$C1723)</f>
        <v>69670</v>
      </c>
      <c r="AJ1723" s="1">
        <f>SUMIFS(หนี้6566!$F:$F,หนี้6566!$L:$L,"เงิน",หนี้6566!$A:$A,'ราย cn. (2)'!$C1723)</f>
        <v>0</v>
      </c>
    </row>
    <row r="1724" spans="1:36" x14ac:dyDescent="0.3">
      <c r="A1724" s="3" t="s">
        <v>4</v>
      </c>
      <c r="B1724" s="2">
        <v>1717</v>
      </c>
      <c r="C1724" s="24">
        <v>511313</v>
      </c>
      <c r="D1724" s="3" t="s">
        <v>2264</v>
      </c>
      <c r="E1724" s="3" t="s">
        <v>3578</v>
      </c>
      <c r="F1724" s="3" t="s">
        <v>3799</v>
      </c>
      <c r="G1724" s="24">
        <v>16</v>
      </c>
      <c r="H1724" s="24">
        <v>1602</v>
      </c>
      <c r="I1724" s="3">
        <v>311.19999999999993</v>
      </c>
      <c r="J1724" s="3">
        <v>279.36</v>
      </c>
      <c r="K1724" s="3" t="s">
        <v>20932</v>
      </c>
      <c r="L1724" s="3" t="s">
        <v>20932</v>
      </c>
      <c r="M1724" s="3">
        <v>50.53</v>
      </c>
      <c r="N1724" s="13">
        <v>0</v>
      </c>
      <c r="O1724" s="13">
        <v>0</v>
      </c>
      <c r="P1724" s="13">
        <v>123310</v>
      </c>
      <c r="Q1724" s="13">
        <v>0</v>
      </c>
      <c r="R1724" s="13">
        <v>0</v>
      </c>
      <c r="S1724" s="13">
        <v>0</v>
      </c>
      <c r="T1724" s="13">
        <f t="shared" si="30"/>
        <v>123310</v>
      </c>
      <c r="U1724" s="13">
        <v>584.39</v>
      </c>
      <c r="V1724" s="13" t="s">
        <v>24185</v>
      </c>
      <c r="W1724" s="25">
        <v>121.46</v>
      </c>
      <c r="X1724" s="13">
        <v>0</v>
      </c>
      <c r="Y1724" s="13">
        <v>0</v>
      </c>
      <c r="Z1724" s="13">
        <v>0</v>
      </c>
      <c r="AB1724" s="14">
        <v>0</v>
      </c>
      <c r="AC1724" s="14">
        <v>0</v>
      </c>
      <c r="AE1724" s="5"/>
      <c r="AG1724" s="5"/>
      <c r="AH1724" s="5"/>
      <c r="AI1724" s="1">
        <f>SUMIFS(หนี้6566!$F:$F,หนี้6566!$L:$L,"ปุ๋ยยา",หนี้6566!$A:$A,'ราย cn. (2)'!$C1724)</f>
        <v>116310</v>
      </c>
      <c r="AJ1724" s="1">
        <f>SUMIFS(หนี้6566!$F:$F,หนี้6566!$L:$L,"เงิน",หนี้6566!$A:$A,'ราย cn. (2)'!$C1724)</f>
        <v>7000</v>
      </c>
    </row>
    <row r="1725" spans="1:36" x14ac:dyDescent="0.3">
      <c r="A1725" s="3" t="s">
        <v>4</v>
      </c>
      <c r="B1725" s="2">
        <v>1718</v>
      </c>
      <c r="C1725" s="24">
        <v>514808</v>
      </c>
      <c r="D1725" s="3" t="s">
        <v>2261</v>
      </c>
      <c r="E1725" s="3" t="s">
        <v>13684</v>
      </c>
      <c r="F1725" s="3" t="s">
        <v>2385</v>
      </c>
      <c r="G1725" s="24">
        <v>20</v>
      </c>
      <c r="H1725" s="24">
        <v>2006</v>
      </c>
      <c r="I1725" s="3">
        <v>51.589999999999996</v>
      </c>
      <c r="J1725" s="3">
        <v>0</v>
      </c>
      <c r="K1725" s="3" t="s">
        <v>20931</v>
      </c>
      <c r="L1725" s="3" t="s">
        <v>20931</v>
      </c>
      <c r="M1725" s="3">
        <v>25.95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f t="shared" si="30"/>
        <v>0</v>
      </c>
      <c r="U1725" s="13">
        <v>222.25</v>
      </c>
      <c r="V1725" s="13" t="s">
        <v>24186</v>
      </c>
      <c r="W1725" s="25">
        <v>0</v>
      </c>
      <c r="X1725" s="13">
        <v>0</v>
      </c>
      <c r="Y1725" s="13">
        <v>0</v>
      </c>
      <c r="Z1725" s="13">
        <v>0</v>
      </c>
      <c r="AB1725" s="14">
        <v>0</v>
      </c>
      <c r="AC1725" s="14">
        <v>0</v>
      </c>
      <c r="AE1725" s="5"/>
      <c r="AG1725" s="5"/>
      <c r="AH1725" s="5"/>
      <c r="AI1725" s="1">
        <f>SUMIFS(หนี้6566!$F:$F,หนี้6566!$L:$L,"ปุ๋ยยา",หนี้6566!$A:$A,'ราย cn. (2)'!$C1725)</f>
        <v>0</v>
      </c>
      <c r="AJ1725" s="1">
        <f>SUMIFS(หนี้6566!$F:$F,หนี้6566!$L:$L,"เงิน",หนี้6566!$A:$A,'ราย cn. (2)'!$C1725)</f>
        <v>0</v>
      </c>
    </row>
    <row r="1726" spans="1:36" x14ac:dyDescent="0.3">
      <c r="A1726" s="3" t="s">
        <v>4</v>
      </c>
      <c r="B1726" s="2">
        <v>1719</v>
      </c>
      <c r="C1726" s="24">
        <v>513484</v>
      </c>
      <c r="D1726" s="3" t="s">
        <v>2261</v>
      </c>
      <c r="E1726" s="3" t="s">
        <v>8066</v>
      </c>
      <c r="F1726" s="3" t="s">
        <v>13891</v>
      </c>
      <c r="G1726" s="24">
        <v>20</v>
      </c>
      <c r="H1726" s="24">
        <v>2006</v>
      </c>
      <c r="I1726" s="3">
        <v>163.84000000000006</v>
      </c>
      <c r="J1726" s="3">
        <v>59.41</v>
      </c>
      <c r="K1726" s="3" t="s">
        <v>20932</v>
      </c>
      <c r="L1726" s="3" t="s">
        <v>20934</v>
      </c>
      <c r="M1726" s="3">
        <v>8.34</v>
      </c>
      <c r="N1726" s="13">
        <v>0</v>
      </c>
      <c r="O1726" s="13">
        <v>0</v>
      </c>
      <c r="P1726" s="13">
        <v>32060</v>
      </c>
      <c r="Q1726" s="13">
        <v>0</v>
      </c>
      <c r="R1726" s="13">
        <v>0</v>
      </c>
      <c r="S1726" s="13">
        <v>0</v>
      </c>
      <c r="T1726" s="13">
        <f t="shared" si="30"/>
        <v>32060</v>
      </c>
      <c r="U1726" s="13">
        <v>71.75</v>
      </c>
      <c r="V1726" s="13" t="s">
        <v>24185</v>
      </c>
      <c r="W1726" s="25">
        <v>59.41</v>
      </c>
      <c r="X1726" s="13">
        <v>0</v>
      </c>
      <c r="Y1726" s="13">
        <v>0</v>
      </c>
      <c r="Z1726" s="13">
        <v>0</v>
      </c>
      <c r="AB1726" s="14">
        <v>0</v>
      </c>
      <c r="AC1726" s="14">
        <v>0</v>
      </c>
      <c r="AE1726" s="5"/>
      <c r="AG1726" s="5"/>
      <c r="AH1726" s="5"/>
      <c r="AI1726" s="1">
        <f>SUMIFS(หนี้6566!$F:$F,หนี้6566!$L:$L,"ปุ๋ยยา",หนี้6566!$A:$A,'ราย cn. (2)'!$C1726)</f>
        <v>32060</v>
      </c>
      <c r="AJ1726" s="1">
        <f>SUMIFS(หนี้6566!$F:$F,หนี้6566!$L:$L,"เงิน",หนี้6566!$A:$A,'ราย cn. (2)'!$C1726)</f>
        <v>0</v>
      </c>
    </row>
    <row r="1727" spans="1:36" x14ac:dyDescent="0.3">
      <c r="A1727" s="3" t="s">
        <v>4</v>
      </c>
      <c r="B1727" s="2">
        <v>1720</v>
      </c>
      <c r="C1727" s="24">
        <v>511777</v>
      </c>
      <c r="D1727" s="3" t="s">
        <v>2261</v>
      </c>
      <c r="E1727" s="3" t="s">
        <v>3919</v>
      </c>
      <c r="F1727" s="3" t="s">
        <v>16057</v>
      </c>
      <c r="G1727" s="24">
        <v>16</v>
      </c>
      <c r="H1727" s="24">
        <v>1604</v>
      </c>
      <c r="I1727" s="3">
        <v>162.83000000000001</v>
      </c>
      <c r="J1727" s="3">
        <v>247.60000000000002</v>
      </c>
      <c r="K1727" s="3" t="s">
        <v>20932</v>
      </c>
      <c r="L1727" s="3" t="s">
        <v>20934</v>
      </c>
      <c r="M1727" s="3">
        <v>45.400000000000006</v>
      </c>
      <c r="N1727" s="13">
        <v>0</v>
      </c>
      <c r="O1727" s="13">
        <v>0</v>
      </c>
      <c r="P1727" s="13">
        <v>107185</v>
      </c>
      <c r="Q1727" s="13">
        <v>15164.04</v>
      </c>
      <c r="R1727" s="13">
        <v>0</v>
      </c>
      <c r="S1727" s="13">
        <v>0</v>
      </c>
      <c r="T1727" s="13">
        <f t="shared" si="30"/>
        <v>122349.04000000001</v>
      </c>
      <c r="U1727" s="13">
        <v>444.06</v>
      </c>
      <c r="V1727" s="13" t="s">
        <v>24185</v>
      </c>
      <c r="W1727" s="25">
        <v>61.9</v>
      </c>
      <c r="X1727" s="13">
        <v>0</v>
      </c>
      <c r="Y1727" s="13">
        <v>0</v>
      </c>
      <c r="Z1727" s="13">
        <v>0</v>
      </c>
      <c r="AB1727" s="14">
        <v>0</v>
      </c>
      <c r="AC1727" s="14">
        <v>0</v>
      </c>
      <c r="AE1727" s="5"/>
      <c r="AG1727" s="5"/>
      <c r="AH1727" s="5"/>
      <c r="AI1727" s="1">
        <f>SUMIFS(หนี้6566!$F:$F,หนี้6566!$L:$L,"ปุ๋ยยา",หนี้6566!$A:$A,'ราย cn. (2)'!$C1727)</f>
        <v>107185</v>
      </c>
      <c r="AJ1727" s="1">
        <f>SUMIFS(หนี้6566!$F:$F,หนี้6566!$L:$L,"เงิน",หนี้6566!$A:$A,'ราย cn. (2)'!$C1727)</f>
        <v>15164.04</v>
      </c>
    </row>
    <row r="1728" spans="1:36" x14ac:dyDescent="0.3">
      <c r="A1728" s="3" t="s">
        <v>4</v>
      </c>
      <c r="B1728" s="2">
        <v>1721</v>
      </c>
      <c r="C1728" s="24">
        <v>511790</v>
      </c>
      <c r="D1728" s="3" t="s">
        <v>2361</v>
      </c>
      <c r="E1728" s="3" t="s">
        <v>16070</v>
      </c>
      <c r="F1728" s="3" t="s">
        <v>3617</v>
      </c>
      <c r="G1728" s="24">
        <v>22</v>
      </c>
      <c r="H1728" s="24">
        <v>2203</v>
      </c>
      <c r="I1728" s="3">
        <v>119.72999999999999</v>
      </c>
      <c r="J1728" s="3">
        <v>54.609999999999992</v>
      </c>
      <c r="K1728" s="3" t="s">
        <v>20932</v>
      </c>
      <c r="L1728" s="3" t="s">
        <v>20931</v>
      </c>
      <c r="M1728" s="3">
        <v>13.98</v>
      </c>
      <c r="N1728" s="13">
        <v>0</v>
      </c>
      <c r="O1728" s="13">
        <v>0</v>
      </c>
      <c r="P1728" s="13">
        <v>32620</v>
      </c>
      <c r="Q1728" s="13">
        <v>0</v>
      </c>
      <c r="R1728" s="13">
        <v>0</v>
      </c>
      <c r="S1728" s="13">
        <v>0</v>
      </c>
      <c r="T1728" s="13">
        <f t="shared" si="30"/>
        <v>32620</v>
      </c>
      <c r="U1728" s="13">
        <v>144.84</v>
      </c>
      <c r="V1728" s="13" t="s">
        <v>24185</v>
      </c>
      <c r="W1728" s="25">
        <v>45.51</v>
      </c>
      <c r="X1728" s="13">
        <v>0</v>
      </c>
      <c r="Y1728" s="13">
        <v>0</v>
      </c>
      <c r="Z1728" s="13">
        <v>0</v>
      </c>
      <c r="AB1728" s="14">
        <v>0</v>
      </c>
      <c r="AC1728" s="14">
        <v>0</v>
      </c>
      <c r="AE1728" s="5"/>
      <c r="AG1728" s="5"/>
      <c r="AH1728" s="5"/>
      <c r="AI1728" s="1">
        <f>SUMIFS(หนี้6566!$F:$F,หนี้6566!$L:$L,"ปุ๋ยยา",หนี้6566!$A:$A,'ราย cn. (2)'!$C1728)</f>
        <v>32620</v>
      </c>
      <c r="AJ1728" s="1">
        <f>SUMIFS(หนี้6566!$F:$F,หนี้6566!$L:$L,"เงิน",หนี้6566!$A:$A,'ราย cn. (2)'!$C1728)</f>
        <v>0</v>
      </c>
    </row>
    <row r="1729" spans="1:36" x14ac:dyDescent="0.3">
      <c r="A1729" s="3" t="s">
        <v>4</v>
      </c>
      <c r="B1729" s="2">
        <v>1722</v>
      </c>
      <c r="C1729" s="24">
        <v>512470</v>
      </c>
      <c r="D1729" s="3" t="s">
        <v>2261</v>
      </c>
      <c r="E1729" s="3" t="s">
        <v>17091</v>
      </c>
      <c r="F1729" s="3" t="s">
        <v>17090</v>
      </c>
      <c r="G1729" s="24">
        <v>20</v>
      </c>
      <c r="H1729" s="24">
        <v>2006</v>
      </c>
      <c r="I1729" s="3">
        <v>0</v>
      </c>
      <c r="J1729" s="3">
        <v>35.81</v>
      </c>
      <c r="K1729" s="3" t="s">
        <v>20931</v>
      </c>
      <c r="L1729" s="3" t="s">
        <v>20931</v>
      </c>
      <c r="M1729" s="3">
        <v>12.059999999999999</v>
      </c>
      <c r="N1729" s="13">
        <v>0</v>
      </c>
      <c r="O1729" s="13">
        <v>0</v>
      </c>
      <c r="P1729" s="13">
        <v>44253</v>
      </c>
      <c r="Q1729" s="13">
        <v>0</v>
      </c>
      <c r="R1729" s="13">
        <v>0</v>
      </c>
      <c r="S1729" s="13">
        <v>0</v>
      </c>
      <c r="T1729" s="13">
        <f t="shared" si="30"/>
        <v>44253</v>
      </c>
      <c r="U1729" s="13">
        <v>123.69</v>
      </c>
      <c r="V1729" s="13" t="s">
        <v>24185</v>
      </c>
      <c r="W1729" s="25">
        <v>35.81</v>
      </c>
      <c r="X1729" s="13">
        <v>0</v>
      </c>
      <c r="Y1729" s="13">
        <v>0</v>
      </c>
      <c r="Z1729" s="13">
        <v>0</v>
      </c>
      <c r="AB1729" s="14">
        <v>0</v>
      </c>
      <c r="AC1729" s="14">
        <v>0</v>
      </c>
      <c r="AE1729" s="5"/>
      <c r="AG1729" s="5"/>
      <c r="AH1729" s="5"/>
      <c r="AI1729" s="1">
        <f>SUMIFS(หนี้6566!$F:$F,หนี้6566!$L:$L,"ปุ๋ยยา",หนี้6566!$A:$A,'ราย cn. (2)'!$C1729)</f>
        <v>44253</v>
      </c>
      <c r="AJ1729" s="1">
        <f>SUMIFS(หนี้6566!$F:$F,หนี้6566!$L:$L,"เงิน",หนี้6566!$A:$A,'ราย cn. (2)'!$C1729)</f>
        <v>0</v>
      </c>
    </row>
    <row r="1730" spans="1:36" x14ac:dyDescent="0.3">
      <c r="A1730" s="3" t="s">
        <v>4</v>
      </c>
      <c r="B1730" s="2">
        <v>1723</v>
      </c>
      <c r="C1730" s="24">
        <v>515492</v>
      </c>
      <c r="D1730" s="3" t="s">
        <v>2261</v>
      </c>
      <c r="E1730" s="3" t="s">
        <v>8492</v>
      </c>
      <c r="F1730" s="3" t="s">
        <v>15863</v>
      </c>
      <c r="G1730" s="24">
        <v>20</v>
      </c>
      <c r="H1730" s="24">
        <v>2006</v>
      </c>
      <c r="I1730" s="3">
        <v>0</v>
      </c>
      <c r="J1730" s="3">
        <v>133.49999999999997</v>
      </c>
      <c r="K1730" s="3">
        <v>0</v>
      </c>
      <c r="L1730" s="3" t="s">
        <v>20931</v>
      </c>
      <c r="M1730" s="3">
        <v>5.05</v>
      </c>
      <c r="N1730" s="13">
        <v>0</v>
      </c>
      <c r="O1730" s="13">
        <v>0</v>
      </c>
      <c r="P1730" s="13">
        <v>33985</v>
      </c>
      <c r="Q1730" s="13">
        <v>0</v>
      </c>
      <c r="R1730" s="13">
        <v>0</v>
      </c>
      <c r="S1730" s="13">
        <v>0</v>
      </c>
      <c r="T1730" s="13">
        <f t="shared" si="30"/>
        <v>33985</v>
      </c>
      <c r="U1730" s="13">
        <v>55.55</v>
      </c>
      <c r="V1730" s="13" t="s">
        <v>24185</v>
      </c>
      <c r="W1730" s="25" t="e">
        <v>#DIV/0!</v>
      </c>
      <c r="X1730" s="13">
        <v>0</v>
      </c>
      <c r="Y1730" s="13">
        <v>0</v>
      </c>
      <c r="Z1730" s="13">
        <v>0</v>
      </c>
      <c r="AB1730" s="14">
        <v>0</v>
      </c>
      <c r="AC1730" s="14">
        <v>0</v>
      </c>
      <c r="AE1730" s="5"/>
      <c r="AG1730" s="5"/>
      <c r="AH1730" s="5"/>
      <c r="AI1730" s="1">
        <f>SUMIFS(หนี้6566!$F:$F,หนี้6566!$L:$L,"ปุ๋ยยา",หนี้6566!$A:$A,'ราย cn. (2)'!$C1730)</f>
        <v>33985</v>
      </c>
      <c r="AJ1730" s="1">
        <f>SUMIFS(หนี้6566!$F:$F,หนี้6566!$L:$L,"เงิน",หนี้6566!$A:$A,'ราย cn. (2)'!$C1730)</f>
        <v>0</v>
      </c>
    </row>
    <row r="1731" spans="1:36" x14ac:dyDescent="0.3">
      <c r="A1731" s="3" t="s">
        <v>4</v>
      </c>
      <c r="B1731" s="2">
        <v>1724</v>
      </c>
      <c r="C1731" s="24">
        <v>513243</v>
      </c>
      <c r="D1731" s="3" t="s">
        <v>2361</v>
      </c>
      <c r="E1731" s="3" t="s">
        <v>2854</v>
      </c>
      <c r="F1731" s="3" t="s">
        <v>2483</v>
      </c>
      <c r="G1731" s="24">
        <v>20</v>
      </c>
      <c r="H1731" s="24">
        <v>2006</v>
      </c>
      <c r="I1731" s="3">
        <v>3.28</v>
      </c>
      <c r="J1731" s="3">
        <v>6.87</v>
      </c>
      <c r="K1731" s="3" t="s">
        <v>20931</v>
      </c>
      <c r="L1731" s="3" t="s">
        <v>20931</v>
      </c>
      <c r="M1731" s="3">
        <v>5.84</v>
      </c>
      <c r="N1731" s="13">
        <v>0</v>
      </c>
      <c r="O1731" s="13">
        <v>0</v>
      </c>
      <c r="P1731" s="13">
        <v>27186</v>
      </c>
      <c r="Q1731" s="13">
        <v>0</v>
      </c>
      <c r="R1731" s="13">
        <v>0</v>
      </c>
      <c r="S1731" s="13">
        <v>0</v>
      </c>
      <c r="T1731" s="13">
        <f t="shared" si="30"/>
        <v>27186</v>
      </c>
      <c r="U1731" s="13">
        <v>46.72</v>
      </c>
      <c r="V1731" s="13" t="s">
        <v>24185</v>
      </c>
      <c r="W1731" s="25">
        <v>11.45</v>
      </c>
      <c r="X1731" s="13">
        <v>0</v>
      </c>
      <c r="Y1731" s="13">
        <v>0</v>
      </c>
      <c r="Z1731" s="13">
        <v>0</v>
      </c>
      <c r="AB1731" s="14">
        <v>0</v>
      </c>
      <c r="AC1731" s="14">
        <v>0</v>
      </c>
      <c r="AE1731" s="5"/>
      <c r="AG1731" s="5"/>
      <c r="AH1731" s="5"/>
      <c r="AI1731" s="1">
        <f>SUMIFS(หนี้6566!$F:$F,หนี้6566!$L:$L,"ปุ๋ยยา",หนี้6566!$A:$A,'ราย cn. (2)'!$C1731)</f>
        <v>27186</v>
      </c>
      <c r="AJ1731" s="1">
        <f>SUMIFS(หนี้6566!$F:$F,หนี้6566!$L:$L,"เงิน",หนี้6566!$A:$A,'ราย cn. (2)'!$C1731)</f>
        <v>0</v>
      </c>
    </row>
    <row r="1732" spans="1:36" x14ac:dyDescent="0.3">
      <c r="A1732" s="3" t="s">
        <v>4</v>
      </c>
      <c r="B1732" s="2">
        <v>1725</v>
      </c>
      <c r="C1732" s="24">
        <v>511051</v>
      </c>
      <c r="D1732" s="3" t="s">
        <v>2261</v>
      </c>
      <c r="E1732" s="3" t="s">
        <v>8527</v>
      </c>
      <c r="F1732" s="3" t="s">
        <v>3550</v>
      </c>
      <c r="G1732" s="24">
        <v>22</v>
      </c>
      <c r="H1732" s="24">
        <v>2202</v>
      </c>
      <c r="I1732" s="3">
        <v>118.71000000000001</v>
      </c>
      <c r="J1732" s="3">
        <v>168.55999999999997</v>
      </c>
      <c r="K1732" s="3" t="s">
        <v>20932</v>
      </c>
      <c r="L1732" s="3" t="s">
        <v>20933</v>
      </c>
      <c r="M1732" s="3">
        <v>14.02</v>
      </c>
      <c r="N1732" s="13">
        <v>0</v>
      </c>
      <c r="O1732" s="13">
        <v>0</v>
      </c>
      <c r="P1732" s="13">
        <v>19535</v>
      </c>
      <c r="Q1732" s="13">
        <v>0</v>
      </c>
      <c r="R1732" s="13">
        <v>0</v>
      </c>
      <c r="S1732" s="13">
        <v>0</v>
      </c>
      <c r="T1732" s="13">
        <f t="shared" si="30"/>
        <v>19535</v>
      </c>
      <c r="U1732" s="13">
        <v>151.98999999999998</v>
      </c>
      <c r="V1732" s="13" t="s">
        <v>24185</v>
      </c>
      <c r="W1732" s="25">
        <v>93.64</v>
      </c>
      <c r="X1732" s="13">
        <v>0</v>
      </c>
      <c r="Y1732" s="13">
        <v>0</v>
      </c>
      <c r="Z1732" s="13">
        <v>0</v>
      </c>
      <c r="AB1732" s="14">
        <v>0</v>
      </c>
      <c r="AC1732" s="14">
        <v>0</v>
      </c>
      <c r="AE1732" s="5"/>
      <c r="AG1732" s="5"/>
      <c r="AH1732" s="5"/>
      <c r="AI1732" s="1">
        <f>SUMIFS(หนี้6566!$F:$F,หนี้6566!$L:$L,"ปุ๋ยยา",หนี้6566!$A:$A,'ราย cn. (2)'!$C1732)</f>
        <v>19535</v>
      </c>
      <c r="AJ1732" s="1">
        <f>SUMIFS(หนี้6566!$F:$F,หนี้6566!$L:$L,"เงิน",หนี้6566!$A:$A,'ราย cn. (2)'!$C1732)</f>
        <v>0</v>
      </c>
    </row>
    <row r="1733" spans="1:36" x14ac:dyDescent="0.3">
      <c r="A1733" s="3" t="s">
        <v>4</v>
      </c>
      <c r="B1733" s="2">
        <v>1726</v>
      </c>
      <c r="C1733" s="24">
        <v>511735</v>
      </c>
      <c r="D1733" s="3" t="s">
        <v>2261</v>
      </c>
      <c r="E1733" s="3" t="s">
        <v>2297</v>
      </c>
      <c r="F1733" s="3" t="s">
        <v>3431</v>
      </c>
      <c r="G1733" s="24">
        <v>22</v>
      </c>
      <c r="H1733" s="24">
        <v>2202</v>
      </c>
      <c r="I1733" s="3">
        <v>43.32</v>
      </c>
      <c r="J1733" s="3">
        <v>27.46</v>
      </c>
      <c r="K1733" s="3" t="s">
        <v>20932</v>
      </c>
      <c r="L1733" s="3" t="s">
        <v>20931</v>
      </c>
      <c r="M1733" s="3">
        <v>5.31</v>
      </c>
      <c r="N1733" s="13">
        <v>0</v>
      </c>
      <c r="O1733" s="13">
        <v>0</v>
      </c>
      <c r="P1733" s="13">
        <v>15573</v>
      </c>
      <c r="Q1733" s="13">
        <v>0</v>
      </c>
      <c r="R1733" s="13">
        <v>0</v>
      </c>
      <c r="S1733" s="13">
        <v>0</v>
      </c>
      <c r="T1733" s="13">
        <f t="shared" si="30"/>
        <v>15573</v>
      </c>
      <c r="U1733" s="13">
        <v>53.1</v>
      </c>
      <c r="V1733" s="13" t="s">
        <v>24185</v>
      </c>
      <c r="W1733" s="25">
        <v>54.92</v>
      </c>
      <c r="X1733" s="13">
        <v>0</v>
      </c>
      <c r="Y1733" s="13">
        <v>0</v>
      </c>
      <c r="Z1733" s="13">
        <v>0</v>
      </c>
      <c r="AB1733" s="14">
        <v>0</v>
      </c>
      <c r="AC1733" s="14">
        <v>0</v>
      </c>
      <c r="AE1733" s="5"/>
      <c r="AG1733" s="5"/>
      <c r="AH1733" s="5"/>
      <c r="AI1733" s="1">
        <f>SUMIFS(หนี้6566!$F:$F,หนี้6566!$L:$L,"ปุ๋ยยา",หนี้6566!$A:$A,'ราย cn. (2)'!$C1733)</f>
        <v>15573</v>
      </c>
      <c r="AJ1733" s="1">
        <f>SUMIFS(หนี้6566!$F:$F,หนี้6566!$L:$L,"เงิน",หนี้6566!$A:$A,'ราย cn. (2)'!$C1733)</f>
        <v>0</v>
      </c>
    </row>
    <row r="1734" spans="1:36" x14ac:dyDescent="0.3">
      <c r="A1734" s="3" t="s">
        <v>4</v>
      </c>
      <c r="B1734" s="2">
        <v>1727</v>
      </c>
      <c r="C1734" s="24">
        <v>511284</v>
      </c>
      <c r="D1734" s="3" t="s">
        <v>2261</v>
      </c>
      <c r="E1734" s="3" t="s">
        <v>2753</v>
      </c>
      <c r="F1734" s="3" t="s">
        <v>11043</v>
      </c>
      <c r="G1734" s="24">
        <v>16</v>
      </c>
      <c r="H1734" s="24">
        <v>1602</v>
      </c>
      <c r="I1734" s="3">
        <v>82.09</v>
      </c>
      <c r="J1734" s="3">
        <v>213.55</v>
      </c>
      <c r="K1734" s="3" t="s">
        <v>20934</v>
      </c>
      <c r="L1734" s="3" t="s">
        <v>20934</v>
      </c>
      <c r="M1734" s="3">
        <v>26.33</v>
      </c>
      <c r="N1734" s="13">
        <v>0</v>
      </c>
      <c r="O1734" s="13">
        <v>0</v>
      </c>
      <c r="P1734" s="13">
        <v>58940</v>
      </c>
      <c r="Q1734" s="13">
        <v>0</v>
      </c>
      <c r="R1734" s="13">
        <v>0</v>
      </c>
      <c r="S1734" s="13">
        <v>0</v>
      </c>
      <c r="T1734" s="13">
        <f t="shared" si="30"/>
        <v>58940</v>
      </c>
      <c r="U1734" s="13">
        <v>255.76</v>
      </c>
      <c r="V1734" s="13" t="s">
        <v>24185</v>
      </c>
      <c r="W1734" s="25">
        <v>76.27</v>
      </c>
      <c r="X1734" s="13">
        <v>0</v>
      </c>
      <c r="Y1734" s="13">
        <v>0</v>
      </c>
      <c r="Z1734" s="13">
        <v>0</v>
      </c>
      <c r="AB1734" s="14">
        <v>0</v>
      </c>
      <c r="AC1734" s="14">
        <v>0</v>
      </c>
      <c r="AE1734" s="5"/>
      <c r="AG1734" s="5"/>
      <c r="AH1734" s="5"/>
      <c r="AI1734" s="1">
        <f>SUMIFS(หนี้6566!$F:$F,หนี้6566!$L:$L,"ปุ๋ยยา",หนี้6566!$A:$A,'ราย cn. (2)'!$C1734)</f>
        <v>58940</v>
      </c>
      <c r="AJ1734" s="1">
        <f>SUMIFS(หนี้6566!$F:$F,หนี้6566!$L:$L,"เงิน",หนี้6566!$A:$A,'ราย cn. (2)'!$C1734)</f>
        <v>0</v>
      </c>
    </row>
    <row r="1735" spans="1:36" x14ac:dyDescent="0.3">
      <c r="A1735" s="3" t="s">
        <v>4</v>
      </c>
      <c r="B1735" s="2">
        <v>1728</v>
      </c>
      <c r="C1735" s="24">
        <v>513509</v>
      </c>
      <c r="D1735" s="3" t="s">
        <v>2261</v>
      </c>
      <c r="E1735" s="3" t="s">
        <v>4122</v>
      </c>
      <c r="F1735" s="3" t="s">
        <v>3727</v>
      </c>
      <c r="G1735" s="24">
        <v>16</v>
      </c>
      <c r="H1735" s="24">
        <v>1602</v>
      </c>
      <c r="I1735" s="3">
        <v>64.78</v>
      </c>
      <c r="J1735" s="3">
        <v>73.19</v>
      </c>
      <c r="K1735" s="3" t="s">
        <v>20931</v>
      </c>
      <c r="L1735" s="3" t="s">
        <v>20933</v>
      </c>
      <c r="M1735" s="3">
        <v>6.52</v>
      </c>
      <c r="N1735" s="13">
        <v>0</v>
      </c>
      <c r="O1735" s="13">
        <v>0</v>
      </c>
      <c r="P1735" s="13">
        <v>34175</v>
      </c>
      <c r="Q1735" s="13">
        <v>0</v>
      </c>
      <c r="R1735" s="13">
        <v>0</v>
      </c>
      <c r="S1735" s="13">
        <v>0</v>
      </c>
      <c r="T1735" s="13">
        <f t="shared" si="30"/>
        <v>34175</v>
      </c>
      <c r="U1735" s="13">
        <v>65.2</v>
      </c>
      <c r="V1735" s="13" t="s">
        <v>24185</v>
      </c>
      <c r="W1735" s="25">
        <v>91.49</v>
      </c>
      <c r="X1735" s="13">
        <v>0</v>
      </c>
      <c r="Y1735" s="13">
        <v>0</v>
      </c>
      <c r="Z1735" s="13">
        <v>0</v>
      </c>
      <c r="AB1735" s="14">
        <v>0</v>
      </c>
      <c r="AC1735" s="14">
        <v>0</v>
      </c>
      <c r="AE1735" s="5"/>
      <c r="AG1735" s="5"/>
      <c r="AH1735" s="5"/>
      <c r="AI1735" s="1">
        <f>SUMIFS(หนี้6566!$F:$F,หนี้6566!$L:$L,"ปุ๋ยยา",หนี้6566!$A:$A,'ราย cn. (2)'!$C1735)</f>
        <v>34175</v>
      </c>
      <c r="AJ1735" s="1">
        <f>SUMIFS(หนี้6566!$F:$F,หนี้6566!$L:$L,"เงิน",หนี้6566!$A:$A,'ราย cn. (2)'!$C1735)</f>
        <v>0</v>
      </c>
    </row>
    <row r="1736" spans="1:36" x14ac:dyDescent="0.3">
      <c r="A1736" s="3" t="s">
        <v>4</v>
      </c>
      <c r="B1736" s="2">
        <v>1729</v>
      </c>
      <c r="C1736" s="24">
        <v>514232</v>
      </c>
      <c r="D1736" s="3" t="s">
        <v>2261</v>
      </c>
      <c r="E1736" s="3" t="s">
        <v>19773</v>
      </c>
      <c r="F1736" s="3" t="s">
        <v>12649</v>
      </c>
      <c r="G1736" s="24">
        <v>16</v>
      </c>
      <c r="H1736" s="24">
        <v>1602</v>
      </c>
      <c r="I1736" s="3">
        <v>72.809999999999988</v>
      </c>
      <c r="J1736" s="3">
        <v>37.29</v>
      </c>
      <c r="K1736" s="3" t="s">
        <v>20932</v>
      </c>
      <c r="L1736" s="3" t="s">
        <v>20931</v>
      </c>
      <c r="M1736" s="3">
        <v>10.78</v>
      </c>
      <c r="N1736" s="13">
        <v>0</v>
      </c>
      <c r="O1736" s="13">
        <v>0</v>
      </c>
      <c r="P1736" s="13">
        <v>25400</v>
      </c>
      <c r="Q1736" s="13">
        <v>0</v>
      </c>
      <c r="R1736" s="13">
        <v>0</v>
      </c>
      <c r="S1736" s="13">
        <v>0</v>
      </c>
      <c r="T1736" s="13">
        <f t="shared" si="30"/>
        <v>25400</v>
      </c>
      <c r="U1736" s="13">
        <v>86.24</v>
      </c>
      <c r="V1736" s="13" t="s">
        <v>24185</v>
      </c>
      <c r="W1736" s="25">
        <v>37.29</v>
      </c>
      <c r="X1736" s="13">
        <v>0</v>
      </c>
      <c r="Y1736" s="13">
        <v>0</v>
      </c>
      <c r="Z1736" s="13">
        <v>0</v>
      </c>
      <c r="AB1736" s="14">
        <v>0</v>
      </c>
      <c r="AC1736" s="14">
        <v>0</v>
      </c>
      <c r="AE1736" s="5"/>
      <c r="AG1736" s="5"/>
      <c r="AH1736" s="5"/>
      <c r="AI1736" s="1">
        <f>SUMIFS(หนี้6566!$F:$F,หนี้6566!$L:$L,"ปุ๋ยยา",หนี้6566!$A:$A,'ราย cn. (2)'!$C1736)</f>
        <v>25400</v>
      </c>
      <c r="AJ1736" s="1">
        <f>SUMIFS(หนี้6566!$F:$F,หนี้6566!$L:$L,"เงิน",หนี้6566!$A:$A,'ราย cn. (2)'!$C1736)</f>
        <v>0</v>
      </c>
    </row>
    <row r="1737" spans="1:36" x14ac:dyDescent="0.3">
      <c r="A1737" s="3" t="s">
        <v>4</v>
      </c>
      <c r="B1737" s="2">
        <v>1730</v>
      </c>
      <c r="C1737" s="24">
        <v>511428</v>
      </c>
      <c r="D1737" s="3" t="s">
        <v>2261</v>
      </c>
      <c r="E1737" s="3" t="s">
        <v>2268</v>
      </c>
      <c r="F1737" s="3" t="s">
        <v>3809</v>
      </c>
      <c r="G1737" s="24">
        <v>16</v>
      </c>
      <c r="H1737" s="24">
        <v>1602</v>
      </c>
      <c r="I1737" s="3">
        <v>137.35</v>
      </c>
      <c r="J1737" s="3">
        <v>134.99</v>
      </c>
      <c r="K1737" s="3" t="s">
        <v>20932</v>
      </c>
      <c r="L1737" s="3" t="s">
        <v>20932</v>
      </c>
      <c r="M1737" s="3">
        <v>14.169999999999998</v>
      </c>
      <c r="N1737" s="13">
        <v>0</v>
      </c>
      <c r="O1737" s="13">
        <v>0</v>
      </c>
      <c r="P1737" s="13">
        <v>25400</v>
      </c>
      <c r="Q1737" s="13">
        <v>0</v>
      </c>
      <c r="R1737" s="13">
        <v>0</v>
      </c>
      <c r="S1737" s="13">
        <v>0</v>
      </c>
      <c r="T1737" s="13">
        <f t="shared" ref="T1737:T1800" si="31">P1737+Q1737+R1737+S1737</f>
        <v>25400</v>
      </c>
      <c r="U1737" s="13">
        <v>132.1</v>
      </c>
      <c r="V1737" s="13" t="s">
        <v>24185</v>
      </c>
      <c r="W1737" s="25">
        <v>134.99</v>
      </c>
      <c r="X1737" s="13">
        <v>0</v>
      </c>
      <c r="Y1737" s="13">
        <v>0</v>
      </c>
      <c r="Z1737" s="13">
        <v>0</v>
      </c>
      <c r="AB1737" s="14">
        <v>0</v>
      </c>
      <c r="AC1737" s="14">
        <v>0</v>
      </c>
      <c r="AE1737" s="5"/>
      <c r="AG1737" s="5"/>
      <c r="AH1737" s="5"/>
      <c r="AI1737" s="1">
        <f>SUMIFS(หนี้6566!$F:$F,หนี้6566!$L:$L,"ปุ๋ยยา",หนี้6566!$A:$A,'ราย cn. (2)'!$C1737)</f>
        <v>25400</v>
      </c>
      <c r="AJ1737" s="1">
        <f>SUMIFS(หนี้6566!$F:$F,หนี้6566!$L:$L,"เงิน",หนี้6566!$A:$A,'ราย cn. (2)'!$C1737)</f>
        <v>0</v>
      </c>
    </row>
    <row r="1738" spans="1:36" x14ac:dyDescent="0.3">
      <c r="A1738" s="3" t="s">
        <v>4</v>
      </c>
      <c r="B1738" s="2">
        <v>1731</v>
      </c>
      <c r="C1738" s="24">
        <v>515567</v>
      </c>
      <c r="D1738" s="3" t="s">
        <v>2261</v>
      </c>
      <c r="E1738" s="3" t="s">
        <v>20711</v>
      </c>
      <c r="F1738" s="3" t="s">
        <v>15418</v>
      </c>
      <c r="G1738" s="24">
        <v>20</v>
      </c>
      <c r="H1738" s="24">
        <v>2002</v>
      </c>
      <c r="I1738" s="3">
        <v>0</v>
      </c>
      <c r="J1738" s="3">
        <v>0</v>
      </c>
      <c r="K1738" s="3">
        <v>0</v>
      </c>
      <c r="L1738" s="3">
        <v>0</v>
      </c>
      <c r="M1738" s="3">
        <v>13.06</v>
      </c>
      <c r="N1738" s="13">
        <v>0</v>
      </c>
      <c r="O1738" s="13">
        <v>0</v>
      </c>
      <c r="P1738" s="13">
        <v>26820</v>
      </c>
      <c r="Q1738" s="13">
        <v>0</v>
      </c>
      <c r="R1738" s="13">
        <v>0</v>
      </c>
      <c r="S1738" s="13">
        <v>0</v>
      </c>
      <c r="T1738" s="13">
        <f t="shared" si="31"/>
        <v>26820</v>
      </c>
      <c r="U1738" s="13">
        <v>119.69</v>
      </c>
      <c r="V1738" s="13" t="s">
        <v>24185</v>
      </c>
      <c r="W1738" s="25" t="e">
        <v>#N/A</v>
      </c>
      <c r="X1738" s="13">
        <v>0</v>
      </c>
      <c r="Y1738" s="13">
        <v>0</v>
      </c>
      <c r="Z1738" s="13">
        <v>0</v>
      </c>
      <c r="AB1738" s="14">
        <v>0</v>
      </c>
      <c r="AC1738" s="14">
        <v>0</v>
      </c>
      <c r="AE1738" s="5"/>
      <c r="AG1738" s="5"/>
      <c r="AH1738" s="5"/>
      <c r="AI1738" s="1">
        <f>SUMIFS(หนี้6566!$F:$F,หนี้6566!$L:$L,"ปุ๋ยยา",หนี้6566!$A:$A,'ราย cn. (2)'!$C1738)</f>
        <v>26820</v>
      </c>
      <c r="AJ1738" s="1">
        <f>SUMIFS(หนี้6566!$F:$F,หนี้6566!$L:$L,"เงิน",หนี้6566!$A:$A,'ราย cn. (2)'!$C1738)</f>
        <v>0</v>
      </c>
    </row>
    <row r="1739" spans="1:36" x14ac:dyDescent="0.3">
      <c r="A1739" s="3" t="s">
        <v>4</v>
      </c>
      <c r="B1739" s="2">
        <v>1732</v>
      </c>
      <c r="C1739" s="24">
        <v>513590</v>
      </c>
      <c r="D1739" s="3" t="s">
        <v>2261</v>
      </c>
      <c r="E1739" s="3" t="s">
        <v>3020</v>
      </c>
      <c r="F1739" s="3" t="s">
        <v>3054</v>
      </c>
      <c r="G1739" s="24">
        <v>20</v>
      </c>
      <c r="H1739" s="24">
        <v>2006</v>
      </c>
      <c r="I1739" s="3">
        <v>0</v>
      </c>
      <c r="J1739" s="3">
        <v>524.54999999999995</v>
      </c>
      <c r="K1739" s="3" t="s">
        <v>20931</v>
      </c>
      <c r="L1739" s="3" t="s">
        <v>20932</v>
      </c>
      <c r="M1739" s="3">
        <v>47.019999999999996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f t="shared" si="31"/>
        <v>0</v>
      </c>
      <c r="U1739" s="13">
        <v>434.61</v>
      </c>
      <c r="V1739" s="13" t="s">
        <v>24187</v>
      </c>
      <c r="W1739" s="25">
        <v>104.91</v>
      </c>
      <c r="X1739" s="13">
        <v>0</v>
      </c>
      <c r="Y1739" s="13">
        <v>0</v>
      </c>
      <c r="Z1739" s="13">
        <v>0</v>
      </c>
      <c r="AB1739" s="14">
        <v>0</v>
      </c>
      <c r="AC1739" s="14">
        <v>0</v>
      </c>
      <c r="AE1739" s="5"/>
      <c r="AG1739" s="5"/>
      <c r="AH1739" s="5"/>
      <c r="AI1739" s="1">
        <f>SUMIFS(หนี้6566!$F:$F,หนี้6566!$L:$L,"ปุ๋ยยา",หนี้6566!$A:$A,'ราย cn. (2)'!$C1739)</f>
        <v>0</v>
      </c>
      <c r="AJ1739" s="1">
        <f>SUMIFS(หนี้6566!$F:$F,หนี้6566!$L:$L,"เงิน",หนี้6566!$A:$A,'ราย cn. (2)'!$C1739)</f>
        <v>0</v>
      </c>
    </row>
    <row r="1740" spans="1:36" x14ac:dyDescent="0.3">
      <c r="A1740" s="3" t="s">
        <v>4</v>
      </c>
      <c r="B1740" s="2">
        <v>1733</v>
      </c>
      <c r="C1740" s="24">
        <v>515319</v>
      </c>
      <c r="D1740" s="3" t="s">
        <v>2261</v>
      </c>
      <c r="E1740" s="3" t="s">
        <v>20399</v>
      </c>
      <c r="F1740" s="3" t="s">
        <v>20400</v>
      </c>
      <c r="G1740" s="24">
        <v>20</v>
      </c>
      <c r="H1740" s="24">
        <v>2006</v>
      </c>
      <c r="I1740" s="3">
        <v>0</v>
      </c>
      <c r="J1740" s="3">
        <v>83.46</v>
      </c>
      <c r="K1740" s="3">
        <v>0</v>
      </c>
      <c r="L1740" s="3" t="s">
        <v>20931</v>
      </c>
      <c r="M1740" s="3">
        <v>19.62</v>
      </c>
      <c r="N1740" s="13">
        <v>0</v>
      </c>
      <c r="O1740" s="13">
        <v>0</v>
      </c>
      <c r="P1740" s="13">
        <v>40315</v>
      </c>
      <c r="Q1740" s="13">
        <v>0</v>
      </c>
      <c r="R1740" s="13">
        <v>0</v>
      </c>
      <c r="S1740" s="13">
        <v>0</v>
      </c>
      <c r="T1740" s="13">
        <f t="shared" si="31"/>
        <v>40315</v>
      </c>
      <c r="U1740" s="13">
        <v>168.87</v>
      </c>
      <c r="V1740" s="13" t="s">
        <v>24185</v>
      </c>
      <c r="W1740" s="25">
        <v>33.380000000000003</v>
      </c>
      <c r="X1740" s="13">
        <v>0</v>
      </c>
      <c r="Y1740" s="13">
        <v>0</v>
      </c>
      <c r="Z1740" s="13">
        <v>0</v>
      </c>
      <c r="AB1740" s="14">
        <v>0</v>
      </c>
      <c r="AC1740" s="14">
        <v>0</v>
      </c>
      <c r="AE1740" s="5"/>
      <c r="AG1740" s="5"/>
      <c r="AH1740" s="5"/>
      <c r="AI1740" s="1">
        <f>SUMIFS(หนี้6566!$F:$F,หนี้6566!$L:$L,"ปุ๋ยยา",หนี้6566!$A:$A,'ราย cn. (2)'!$C1740)</f>
        <v>40315</v>
      </c>
      <c r="AJ1740" s="1">
        <f>SUMIFS(หนี้6566!$F:$F,หนี้6566!$L:$L,"เงิน",หนี้6566!$A:$A,'ราย cn. (2)'!$C1740)</f>
        <v>0</v>
      </c>
    </row>
    <row r="1741" spans="1:36" x14ac:dyDescent="0.3">
      <c r="A1741" s="3" t="s">
        <v>4</v>
      </c>
      <c r="B1741" s="2">
        <v>1734</v>
      </c>
      <c r="C1741" s="24">
        <v>510003</v>
      </c>
      <c r="D1741" s="3" t="s">
        <v>2261</v>
      </c>
      <c r="E1741" s="3" t="s">
        <v>2268</v>
      </c>
      <c r="F1741" s="3" t="s">
        <v>3617</v>
      </c>
      <c r="G1741" s="24">
        <v>21</v>
      </c>
      <c r="H1741" s="24">
        <v>2102</v>
      </c>
      <c r="I1741" s="3">
        <v>166.36000000000004</v>
      </c>
      <c r="J1741" s="3">
        <v>170.89</v>
      </c>
      <c r="K1741" s="3" t="s">
        <v>20932</v>
      </c>
      <c r="L1741" s="3" t="s">
        <v>20933</v>
      </c>
      <c r="M1741" s="3">
        <v>41.62</v>
      </c>
      <c r="N1741" s="13">
        <v>0</v>
      </c>
      <c r="O1741" s="13">
        <v>0</v>
      </c>
      <c r="P1741" s="13">
        <v>94937.1</v>
      </c>
      <c r="Q1741" s="13">
        <v>14585.44</v>
      </c>
      <c r="R1741" s="13">
        <v>0</v>
      </c>
      <c r="S1741" s="13">
        <v>0</v>
      </c>
      <c r="T1741" s="13">
        <f t="shared" si="31"/>
        <v>109522.54000000001</v>
      </c>
      <c r="U1741" s="13">
        <v>476.01</v>
      </c>
      <c r="V1741" s="13" t="s">
        <v>24185</v>
      </c>
      <c r="W1741" s="25">
        <v>85.45</v>
      </c>
      <c r="X1741" s="13">
        <v>0</v>
      </c>
      <c r="Y1741" s="13">
        <v>0</v>
      </c>
      <c r="Z1741" s="13">
        <v>0</v>
      </c>
      <c r="AB1741" s="14">
        <v>0</v>
      </c>
      <c r="AC1741" s="14">
        <v>0</v>
      </c>
      <c r="AE1741" s="5"/>
      <c r="AG1741" s="5"/>
      <c r="AH1741" s="5"/>
      <c r="AI1741" s="1">
        <f>SUMIFS(หนี้6566!$F:$F,หนี้6566!$L:$L,"ปุ๋ยยา",หนี้6566!$A:$A,'ราย cn. (2)'!$C1741)</f>
        <v>89641</v>
      </c>
      <c r="AJ1741" s="1">
        <f>SUMIFS(หนี้6566!$F:$F,หนี้6566!$L:$L,"เงิน",หนี้6566!$A:$A,'ราย cn. (2)'!$C1741)</f>
        <v>19881.54</v>
      </c>
    </row>
    <row r="1742" spans="1:36" x14ac:dyDescent="0.3">
      <c r="A1742" s="3" t="s">
        <v>4</v>
      </c>
      <c r="B1742" s="2">
        <v>1735</v>
      </c>
      <c r="C1742" s="24">
        <v>512617</v>
      </c>
      <c r="D1742" s="3" t="s">
        <v>2264</v>
      </c>
      <c r="E1742" s="3" t="s">
        <v>7255</v>
      </c>
      <c r="F1742" s="3" t="s">
        <v>7325</v>
      </c>
      <c r="G1742" s="24">
        <v>20</v>
      </c>
      <c r="H1742" s="24">
        <v>2005</v>
      </c>
      <c r="I1742" s="3">
        <v>85.28</v>
      </c>
      <c r="J1742" s="3">
        <v>172.93</v>
      </c>
      <c r="K1742" s="3" t="s">
        <v>20934</v>
      </c>
      <c r="L1742" s="3" t="s">
        <v>20932</v>
      </c>
      <c r="M1742" s="3">
        <v>22.130000000000003</v>
      </c>
      <c r="N1742" s="13">
        <v>0</v>
      </c>
      <c r="O1742" s="13">
        <v>0</v>
      </c>
      <c r="P1742" s="13">
        <v>48720</v>
      </c>
      <c r="Q1742" s="13">
        <v>0</v>
      </c>
      <c r="R1742" s="13">
        <v>0</v>
      </c>
      <c r="S1742" s="13">
        <v>0</v>
      </c>
      <c r="T1742" s="13">
        <f t="shared" si="31"/>
        <v>48720</v>
      </c>
      <c r="U1742" s="13">
        <v>184.96</v>
      </c>
      <c r="V1742" s="13" t="s">
        <v>24185</v>
      </c>
      <c r="W1742" s="25">
        <v>172.93</v>
      </c>
      <c r="X1742" s="13">
        <v>0</v>
      </c>
      <c r="Y1742" s="13">
        <v>0</v>
      </c>
      <c r="Z1742" s="13">
        <v>0</v>
      </c>
      <c r="AB1742" s="14">
        <v>0</v>
      </c>
      <c r="AC1742" s="14">
        <v>0</v>
      </c>
      <c r="AE1742" s="5"/>
      <c r="AG1742" s="5"/>
      <c r="AH1742" s="5"/>
      <c r="AI1742" s="1">
        <f>SUMIFS(หนี้6566!$F:$F,หนี้6566!$L:$L,"ปุ๋ยยา",หนี้6566!$A:$A,'ราย cn. (2)'!$C1742)</f>
        <v>48720</v>
      </c>
      <c r="AJ1742" s="1">
        <f>SUMIFS(หนี้6566!$F:$F,หนี้6566!$L:$L,"เงิน",หนี้6566!$A:$A,'ราย cn. (2)'!$C1742)</f>
        <v>0</v>
      </c>
    </row>
    <row r="1743" spans="1:36" x14ac:dyDescent="0.3">
      <c r="A1743" s="3" t="s">
        <v>4</v>
      </c>
      <c r="B1743" s="2">
        <v>1736</v>
      </c>
      <c r="C1743" s="24">
        <v>512066</v>
      </c>
      <c r="D1743" s="3" t="s">
        <v>2261</v>
      </c>
      <c r="E1743" s="3" t="s">
        <v>4169</v>
      </c>
      <c r="F1743" s="3" t="s">
        <v>16540</v>
      </c>
      <c r="G1743" s="24">
        <v>21</v>
      </c>
      <c r="H1743" s="24">
        <v>2102</v>
      </c>
      <c r="I1743" s="3">
        <v>107.73000000000002</v>
      </c>
      <c r="J1743" s="3">
        <v>100.07999999999997</v>
      </c>
      <c r="K1743" s="3" t="s">
        <v>20933</v>
      </c>
      <c r="L1743" s="3" t="s">
        <v>20932</v>
      </c>
      <c r="M1743" s="3">
        <v>7.16</v>
      </c>
      <c r="N1743" s="13">
        <v>0</v>
      </c>
      <c r="O1743" s="13">
        <v>0</v>
      </c>
      <c r="P1743" s="13">
        <v>34693</v>
      </c>
      <c r="Q1743" s="13">
        <v>0</v>
      </c>
      <c r="R1743" s="13">
        <v>0</v>
      </c>
      <c r="S1743" s="13">
        <v>0</v>
      </c>
      <c r="T1743" s="13">
        <f t="shared" si="31"/>
        <v>34693</v>
      </c>
      <c r="U1743" s="13">
        <v>64.8</v>
      </c>
      <c r="V1743" s="13" t="s">
        <v>24185</v>
      </c>
      <c r="W1743" s="25">
        <v>100.08</v>
      </c>
      <c r="X1743" s="13">
        <v>0</v>
      </c>
      <c r="Y1743" s="13">
        <v>0</v>
      </c>
      <c r="Z1743" s="13">
        <v>0</v>
      </c>
      <c r="AB1743" s="14">
        <v>0</v>
      </c>
      <c r="AC1743" s="14">
        <v>0</v>
      </c>
      <c r="AE1743" s="5"/>
      <c r="AG1743" s="5"/>
      <c r="AH1743" s="5"/>
      <c r="AI1743" s="1">
        <f>SUMIFS(หนี้6566!$F:$F,หนี้6566!$L:$L,"ปุ๋ยยา",หนี้6566!$A:$A,'ราย cn. (2)'!$C1743)</f>
        <v>34693</v>
      </c>
      <c r="AJ1743" s="1">
        <f>SUMIFS(หนี้6566!$F:$F,หนี้6566!$L:$L,"เงิน",หนี้6566!$A:$A,'ราย cn. (2)'!$C1743)</f>
        <v>0</v>
      </c>
    </row>
    <row r="1744" spans="1:36" x14ac:dyDescent="0.3">
      <c r="A1744" s="3" t="s">
        <v>4</v>
      </c>
      <c r="B1744" s="2">
        <v>1737</v>
      </c>
      <c r="C1744" s="24">
        <v>513545</v>
      </c>
      <c r="D1744" s="3" t="s">
        <v>2361</v>
      </c>
      <c r="E1744" s="3" t="s">
        <v>10164</v>
      </c>
      <c r="F1744" s="3" t="s">
        <v>14615</v>
      </c>
      <c r="G1744" s="24">
        <v>20</v>
      </c>
      <c r="H1744" s="24">
        <v>2003</v>
      </c>
      <c r="I1744" s="3">
        <v>20.740000000000002</v>
      </c>
      <c r="J1744" s="3">
        <v>17.760000000000002</v>
      </c>
      <c r="K1744" s="3" t="s">
        <v>20934</v>
      </c>
      <c r="L1744" s="3" t="s">
        <v>20931</v>
      </c>
      <c r="M1744" s="3">
        <v>10.059999999999999</v>
      </c>
      <c r="N1744" s="13">
        <v>0</v>
      </c>
      <c r="O1744" s="13">
        <v>0</v>
      </c>
      <c r="P1744" s="13">
        <v>13070</v>
      </c>
      <c r="Q1744" s="13">
        <v>0</v>
      </c>
      <c r="R1744" s="13">
        <v>0</v>
      </c>
      <c r="S1744" s="13">
        <v>0</v>
      </c>
      <c r="T1744" s="13">
        <f t="shared" si="31"/>
        <v>13070</v>
      </c>
      <c r="U1744" s="13">
        <v>98.99</v>
      </c>
      <c r="V1744" s="13" t="s">
        <v>24185</v>
      </c>
      <c r="W1744" s="25">
        <v>35.520000000000003</v>
      </c>
      <c r="X1744" s="13">
        <v>0</v>
      </c>
      <c r="Y1744" s="13">
        <v>0</v>
      </c>
      <c r="Z1744" s="13">
        <v>0</v>
      </c>
      <c r="AB1744" s="14">
        <v>0</v>
      </c>
      <c r="AC1744" s="14">
        <v>0</v>
      </c>
      <c r="AE1744" s="5"/>
      <c r="AG1744" s="5"/>
      <c r="AH1744" s="5"/>
      <c r="AI1744" s="1">
        <f>SUMIFS(หนี้6566!$F:$F,หนี้6566!$L:$L,"ปุ๋ยยา",หนี้6566!$A:$A,'ราย cn. (2)'!$C1744)</f>
        <v>13070</v>
      </c>
      <c r="AJ1744" s="1">
        <f>SUMIFS(หนี้6566!$F:$F,หนี้6566!$L:$L,"เงิน",หนี้6566!$A:$A,'ราย cn. (2)'!$C1744)</f>
        <v>0</v>
      </c>
    </row>
    <row r="1745" spans="1:36" x14ac:dyDescent="0.3">
      <c r="A1745" s="3" t="s">
        <v>4</v>
      </c>
      <c r="B1745" s="2">
        <v>1738</v>
      </c>
      <c r="C1745" s="24">
        <v>515355</v>
      </c>
      <c r="D1745" s="3" t="s">
        <v>2264</v>
      </c>
      <c r="E1745" s="3" t="s">
        <v>2485</v>
      </c>
      <c r="F1745" s="3" t="s">
        <v>20314</v>
      </c>
      <c r="G1745" s="24">
        <v>20</v>
      </c>
      <c r="H1745" s="24">
        <v>2006</v>
      </c>
      <c r="I1745" s="3">
        <v>0</v>
      </c>
      <c r="J1745" s="3">
        <v>122.91</v>
      </c>
      <c r="K1745" s="3">
        <v>0</v>
      </c>
      <c r="L1745" s="3" t="s">
        <v>20934</v>
      </c>
      <c r="M1745" s="3">
        <v>25.03</v>
      </c>
      <c r="N1745" s="13">
        <v>0</v>
      </c>
      <c r="O1745" s="13">
        <v>0</v>
      </c>
      <c r="P1745" s="13">
        <v>106070</v>
      </c>
      <c r="Q1745" s="13">
        <v>0</v>
      </c>
      <c r="R1745" s="13">
        <v>0</v>
      </c>
      <c r="S1745" s="13">
        <v>0</v>
      </c>
      <c r="T1745" s="13">
        <f t="shared" si="31"/>
        <v>106070</v>
      </c>
      <c r="U1745" s="13">
        <v>225.26999999999998</v>
      </c>
      <c r="V1745" s="13" t="s">
        <v>24185</v>
      </c>
      <c r="W1745" s="25">
        <v>61.46</v>
      </c>
      <c r="X1745" s="13">
        <v>0</v>
      </c>
      <c r="Y1745" s="13">
        <v>0</v>
      </c>
      <c r="Z1745" s="13">
        <v>0</v>
      </c>
      <c r="AB1745" s="14">
        <v>0</v>
      </c>
      <c r="AC1745" s="14">
        <v>0</v>
      </c>
      <c r="AE1745" s="5"/>
      <c r="AG1745" s="5"/>
      <c r="AH1745" s="5"/>
      <c r="AI1745" s="1">
        <f>SUMIFS(หนี้6566!$F:$F,หนี้6566!$L:$L,"ปุ๋ยยา",หนี้6566!$A:$A,'ราย cn. (2)'!$C1745)</f>
        <v>106070</v>
      </c>
      <c r="AJ1745" s="1">
        <f>SUMIFS(หนี้6566!$F:$F,หนี้6566!$L:$L,"เงิน",หนี้6566!$A:$A,'ราย cn. (2)'!$C1745)</f>
        <v>0</v>
      </c>
    </row>
    <row r="1746" spans="1:36" x14ac:dyDescent="0.3">
      <c r="A1746" s="3" t="s">
        <v>4</v>
      </c>
      <c r="B1746" s="2">
        <v>1739</v>
      </c>
      <c r="C1746" s="24">
        <v>513359</v>
      </c>
      <c r="D1746" s="3" t="s">
        <v>2261</v>
      </c>
      <c r="E1746" s="3" t="s">
        <v>10014</v>
      </c>
      <c r="F1746" s="3" t="s">
        <v>8548</v>
      </c>
      <c r="G1746" s="24">
        <v>20</v>
      </c>
      <c r="H1746" s="24">
        <v>2002</v>
      </c>
      <c r="I1746" s="3">
        <v>19.05</v>
      </c>
      <c r="J1746" s="3">
        <v>105.92</v>
      </c>
      <c r="K1746" s="3" t="s">
        <v>20931</v>
      </c>
      <c r="L1746" s="3" t="s">
        <v>20932</v>
      </c>
      <c r="M1746" s="3">
        <v>16.75</v>
      </c>
      <c r="N1746" s="13">
        <v>0</v>
      </c>
      <c r="O1746" s="13">
        <v>0</v>
      </c>
      <c r="P1746" s="13">
        <v>34470</v>
      </c>
      <c r="Q1746" s="13">
        <v>0</v>
      </c>
      <c r="R1746" s="13">
        <v>0</v>
      </c>
      <c r="S1746" s="13">
        <v>0</v>
      </c>
      <c r="T1746" s="13">
        <f t="shared" si="31"/>
        <v>34470</v>
      </c>
      <c r="U1746" s="13">
        <v>144.22</v>
      </c>
      <c r="V1746" s="13" t="s">
        <v>24185</v>
      </c>
      <c r="W1746" s="25">
        <v>105.92</v>
      </c>
      <c r="X1746" s="13">
        <v>0</v>
      </c>
      <c r="Y1746" s="13">
        <v>0</v>
      </c>
      <c r="Z1746" s="13">
        <v>0</v>
      </c>
      <c r="AB1746" s="14">
        <v>0</v>
      </c>
      <c r="AC1746" s="14">
        <v>0</v>
      </c>
      <c r="AE1746" s="5"/>
      <c r="AG1746" s="5"/>
      <c r="AH1746" s="5"/>
      <c r="AI1746" s="1">
        <f>SUMIFS(หนี้6566!$F:$F,หนี้6566!$L:$L,"ปุ๋ยยา",หนี้6566!$A:$A,'ราย cn. (2)'!$C1746)</f>
        <v>13670</v>
      </c>
      <c r="AJ1746" s="1">
        <f>SUMIFS(หนี้6566!$F:$F,หนี้6566!$L:$L,"เงิน",หนี้6566!$A:$A,'ราย cn. (2)'!$C1746)</f>
        <v>20800</v>
      </c>
    </row>
    <row r="1747" spans="1:36" x14ac:dyDescent="0.3">
      <c r="A1747" s="3" t="s">
        <v>4</v>
      </c>
      <c r="B1747" s="2">
        <v>1740</v>
      </c>
      <c r="C1747" s="24">
        <v>514658</v>
      </c>
      <c r="D1747" s="3" t="s">
        <v>2361</v>
      </c>
      <c r="E1747" s="3" t="s">
        <v>10792</v>
      </c>
      <c r="F1747" s="3" t="s">
        <v>20031</v>
      </c>
      <c r="G1747" s="24">
        <v>18</v>
      </c>
      <c r="H1747" s="24">
        <v>1804</v>
      </c>
      <c r="I1747" s="3">
        <v>68.900000000000006</v>
      </c>
      <c r="J1747" s="3">
        <v>55.249999999999993</v>
      </c>
      <c r="K1747" s="3" t="s">
        <v>20932</v>
      </c>
      <c r="L1747" s="3" t="s">
        <v>20934</v>
      </c>
      <c r="M1747" s="3">
        <v>11.24</v>
      </c>
      <c r="N1747" s="13">
        <v>0</v>
      </c>
      <c r="O1747" s="13">
        <v>0</v>
      </c>
      <c r="P1747" s="13">
        <v>39403.120000000003</v>
      </c>
      <c r="Q1747" s="13">
        <v>0</v>
      </c>
      <c r="R1747" s="13">
        <v>0</v>
      </c>
      <c r="S1747" s="13">
        <v>0</v>
      </c>
      <c r="T1747" s="13">
        <f t="shared" si="31"/>
        <v>39403.120000000003</v>
      </c>
      <c r="U1747" s="13">
        <v>89.92</v>
      </c>
      <c r="V1747" s="13" t="s">
        <v>24185</v>
      </c>
      <c r="W1747" s="25">
        <v>55.25</v>
      </c>
      <c r="X1747" s="13">
        <v>0</v>
      </c>
      <c r="Y1747" s="13">
        <v>0</v>
      </c>
      <c r="Z1747" s="13">
        <v>0</v>
      </c>
      <c r="AB1747" s="14">
        <v>0</v>
      </c>
      <c r="AC1747" s="14">
        <v>0</v>
      </c>
      <c r="AE1747" s="5"/>
      <c r="AG1747" s="5"/>
      <c r="AH1747" s="5"/>
      <c r="AI1747" s="1">
        <f>SUMIFS(หนี้6566!$F:$F,หนี้6566!$L:$L,"ปุ๋ยยา",หนี้6566!$A:$A,'ราย cn. (2)'!$C1747)</f>
        <v>29106</v>
      </c>
      <c r="AJ1747" s="1">
        <f>SUMIFS(หนี้6566!$F:$F,หนี้6566!$L:$L,"เงิน",หนี้6566!$A:$A,'ราย cn. (2)'!$C1747)</f>
        <v>10297.120000000001</v>
      </c>
    </row>
    <row r="1748" spans="1:36" x14ac:dyDescent="0.3">
      <c r="A1748" s="3" t="s">
        <v>4</v>
      </c>
      <c r="B1748" s="2">
        <v>1741</v>
      </c>
      <c r="C1748" s="24">
        <v>513797</v>
      </c>
      <c r="D1748" s="3" t="s">
        <v>2264</v>
      </c>
      <c r="E1748" s="3" t="s">
        <v>5527</v>
      </c>
      <c r="F1748" s="3" t="s">
        <v>19528</v>
      </c>
      <c r="G1748" s="24">
        <v>20</v>
      </c>
      <c r="H1748" s="24">
        <v>2006</v>
      </c>
      <c r="I1748" s="3">
        <v>65.62</v>
      </c>
      <c r="J1748" s="3">
        <v>40.799999999999997</v>
      </c>
      <c r="K1748" s="3" t="s">
        <v>20932</v>
      </c>
      <c r="L1748" s="3" t="s">
        <v>20934</v>
      </c>
      <c r="M1748" s="3">
        <v>7.09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f t="shared" si="31"/>
        <v>0</v>
      </c>
      <c r="U1748" s="13">
        <v>70.899999999999991</v>
      </c>
      <c r="V1748" s="13" t="s">
        <v>24186</v>
      </c>
      <c r="W1748" s="25">
        <v>68</v>
      </c>
      <c r="X1748" s="13">
        <v>0</v>
      </c>
      <c r="Y1748" s="13">
        <v>0</v>
      </c>
      <c r="Z1748" s="13">
        <v>0</v>
      </c>
      <c r="AB1748" s="14">
        <v>0</v>
      </c>
      <c r="AC1748" s="14">
        <v>0</v>
      </c>
      <c r="AE1748" s="5"/>
      <c r="AG1748" s="5"/>
      <c r="AH1748" s="5"/>
      <c r="AI1748" s="1">
        <f>SUMIFS(หนี้6566!$F:$F,หนี้6566!$L:$L,"ปุ๋ยยา",หนี้6566!$A:$A,'ราย cn. (2)'!$C1748)</f>
        <v>0</v>
      </c>
      <c r="AJ1748" s="1">
        <f>SUMIFS(หนี้6566!$F:$F,หนี้6566!$L:$L,"เงิน",หนี้6566!$A:$A,'ราย cn. (2)'!$C1748)</f>
        <v>0</v>
      </c>
    </row>
    <row r="1749" spans="1:36" x14ac:dyDescent="0.3">
      <c r="A1749" s="3" t="s">
        <v>4</v>
      </c>
      <c r="B1749" s="2">
        <v>1742</v>
      </c>
      <c r="C1749" s="24">
        <v>512487</v>
      </c>
      <c r="D1749" s="3" t="s">
        <v>2261</v>
      </c>
      <c r="E1749" s="3" t="s">
        <v>4607</v>
      </c>
      <c r="F1749" s="3" t="s">
        <v>17104</v>
      </c>
      <c r="G1749" s="24">
        <v>20</v>
      </c>
      <c r="H1749" s="24">
        <v>2006</v>
      </c>
      <c r="I1749" s="3">
        <v>4.0599999999999996</v>
      </c>
      <c r="J1749" s="3">
        <v>20.259999999999998</v>
      </c>
      <c r="K1749" s="3" t="s">
        <v>20931</v>
      </c>
      <c r="L1749" s="3" t="s">
        <v>20931</v>
      </c>
      <c r="M1749" s="3">
        <v>13.36</v>
      </c>
      <c r="N1749" s="13">
        <v>0</v>
      </c>
      <c r="O1749" s="13">
        <v>0</v>
      </c>
      <c r="P1749" s="13">
        <v>12700</v>
      </c>
      <c r="Q1749" s="13">
        <v>0</v>
      </c>
      <c r="R1749" s="13">
        <v>0</v>
      </c>
      <c r="S1749" s="13">
        <v>0</v>
      </c>
      <c r="T1749" s="13">
        <f t="shared" si="31"/>
        <v>12700</v>
      </c>
      <c r="U1749" s="13">
        <v>115.08</v>
      </c>
      <c r="V1749" s="13" t="s">
        <v>24185</v>
      </c>
      <c r="W1749" s="25">
        <v>20.260000000000002</v>
      </c>
      <c r="X1749" s="13">
        <v>0</v>
      </c>
      <c r="Y1749" s="13">
        <v>0</v>
      </c>
      <c r="Z1749" s="13">
        <v>0</v>
      </c>
      <c r="AB1749" s="14">
        <v>0</v>
      </c>
      <c r="AC1749" s="14">
        <v>0</v>
      </c>
      <c r="AE1749" s="5"/>
      <c r="AG1749" s="5"/>
      <c r="AH1749" s="5"/>
      <c r="AI1749" s="1">
        <f>SUMIFS(หนี้6566!$F:$F,หนี้6566!$L:$L,"ปุ๋ยยา",หนี้6566!$A:$A,'ราย cn. (2)'!$C1749)</f>
        <v>12700</v>
      </c>
      <c r="AJ1749" s="1">
        <f>SUMIFS(หนี้6566!$F:$F,หนี้6566!$L:$L,"เงิน",หนี้6566!$A:$A,'ราย cn. (2)'!$C1749)</f>
        <v>0</v>
      </c>
    </row>
    <row r="1750" spans="1:36" x14ac:dyDescent="0.3">
      <c r="A1750" s="3" t="s">
        <v>4</v>
      </c>
      <c r="B1750" s="2">
        <v>1743</v>
      </c>
      <c r="C1750" s="24">
        <v>513114</v>
      </c>
      <c r="D1750" s="3" t="s">
        <v>2261</v>
      </c>
      <c r="E1750" s="3" t="s">
        <v>5014</v>
      </c>
      <c r="F1750" s="3" t="s">
        <v>17074</v>
      </c>
      <c r="G1750" s="24">
        <v>20</v>
      </c>
      <c r="H1750" s="24">
        <v>2004</v>
      </c>
      <c r="I1750" s="3">
        <v>22.54</v>
      </c>
      <c r="J1750" s="3">
        <v>51.21</v>
      </c>
      <c r="K1750" s="3" t="s">
        <v>20931</v>
      </c>
      <c r="L1750" s="3" t="s">
        <v>20931</v>
      </c>
      <c r="M1750" s="3">
        <v>46.59</v>
      </c>
      <c r="N1750" s="13">
        <v>0</v>
      </c>
      <c r="O1750" s="13">
        <v>0</v>
      </c>
      <c r="P1750" s="13">
        <v>42800</v>
      </c>
      <c r="Q1750" s="13">
        <v>0</v>
      </c>
      <c r="R1750" s="13">
        <v>0</v>
      </c>
      <c r="S1750" s="13">
        <v>0</v>
      </c>
      <c r="T1750" s="13">
        <f t="shared" si="31"/>
        <v>42800</v>
      </c>
      <c r="U1750" s="13">
        <v>434.96999999999997</v>
      </c>
      <c r="V1750" s="13" t="s">
        <v>24185</v>
      </c>
      <c r="W1750" s="25">
        <v>51.21</v>
      </c>
      <c r="X1750" s="13">
        <v>0</v>
      </c>
      <c r="Y1750" s="13">
        <v>0</v>
      </c>
      <c r="Z1750" s="13">
        <v>0</v>
      </c>
      <c r="AB1750" s="14">
        <v>0</v>
      </c>
      <c r="AC1750" s="14">
        <v>0</v>
      </c>
      <c r="AE1750" s="5"/>
      <c r="AG1750" s="5"/>
      <c r="AH1750" s="5"/>
      <c r="AI1750" s="1">
        <f>SUMIFS(หนี้6566!$F:$F,หนี้6566!$L:$L,"ปุ๋ยยา",หนี้6566!$A:$A,'ราย cn. (2)'!$C1750)</f>
        <v>42800</v>
      </c>
      <c r="AJ1750" s="1">
        <f>SUMIFS(หนี้6566!$F:$F,หนี้6566!$L:$L,"เงิน",หนี้6566!$A:$A,'ราย cn. (2)'!$C1750)</f>
        <v>0</v>
      </c>
    </row>
    <row r="1751" spans="1:36" x14ac:dyDescent="0.3">
      <c r="A1751" s="3" t="s">
        <v>4</v>
      </c>
      <c r="B1751" s="2">
        <v>1744</v>
      </c>
      <c r="C1751" s="24">
        <v>514222</v>
      </c>
      <c r="D1751" s="3" t="s">
        <v>2261</v>
      </c>
      <c r="E1751" s="3" t="s">
        <v>2765</v>
      </c>
      <c r="F1751" s="3" t="s">
        <v>10750</v>
      </c>
      <c r="G1751" s="24">
        <v>20</v>
      </c>
      <c r="H1751" s="24">
        <v>2005</v>
      </c>
      <c r="I1751" s="3">
        <v>0</v>
      </c>
      <c r="J1751" s="3">
        <v>20.659999999999997</v>
      </c>
      <c r="K1751" s="3" t="s">
        <v>20931</v>
      </c>
      <c r="L1751" s="3" t="s">
        <v>20931</v>
      </c>
      <c r="M1751" s="3">
        <v>5.13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f t="shared" si="31"/>
        <v>0</v>
      </c>
      <c r="U1751" s="13">
        <v>30.78</v>
      </c>
      <c r="V1751" s="13" t="s">
        <v>24186</v>
      </c>
      <c r="W1751" s="25">
        <v>20.66</v>
      </c>
      <c r="X1751" s="13">
        <v>0</v>
      </c>
      <c r="Y1751" s="13">
        <v>0</v>
      </c>
      <c r="Z1751" s="13">
        <v>0</v>
      </c>
      <c r="AB1751" s="14">
        <v>0</v>
      </c>
      <c r="AC1751" s="14">
        <v>0</v>
      </c>
      <c r="AE1751" s="5"/>
      <c r="AG1751" s="5"/>
      <c r="AH1751" s="5"/>
      <c r="AI1751" s="1">
        <f>SUMIFS(หนี้6566!$F:$F,หนี้6566!$L:$L,"ปุ๋ยยา",หนี้6566!$A:$A,'ราย cn. (2)'!$C1751)</f>
        <v>0</v>
      </c>
      <c r="AJ1751" s="1">
        <f>SUMIFS(หนี้6566!$F:$F,หนี้6566!$L:$L,"เงิน",หนี้6566!$A:$A,'ราย cn. (2)'!$C1751)</f>
        <v>0</v>
      </c>
    </row>
    <row r="1752" spans="1:36" x14ac:dyDescent="0.3">
      <c r="A1752" s="3" t="s">
        <v>4</v>
      </c>
      <c r="B1752" s="2">
        <v>1745</v>
      </c>
      <c r="C1752" s="24">
        <v>511199</v>
      </c>
      <c r="D1752" s="3" t="s">
        <v>2264</v>
      </c>
      <c r="E1752" s="3" t="s">
        <v>12184</v>
      </c>
      <c r="F1752" s="3" t="s">
        <v>14382</v>
      </c>
      <c r="G1752" s="24">
        <v>22</v>
      </c>
      <c r="H1752" s="24">
        <v>2203</v>
      </c>
      <c r="I1752" s="3">
        <v>56.230000000000004</v>
      </c>
      <c r="J1752" s="3">
        <v>103.49999999999997</v>
      </c>
      <c r="K1752" s="3" t="s">
        <v>20932</v>
      </c>
      <c r="L1752" s="3" t="s">
        <v>20932</v>
      </c>
      <c r="M1752" s="3">
        <v>13.899999999999999</v>
      </c>
      <c r="N1752" s="13">
        <v>0</v>
      </c>
      <c r="O1752" s="13">
        <v>0</v>
      </c>
      <c r="P1752" s="13">
        <v>27252</v>
      </c>
      <c r="Q1752" s="13">
        <v>0</v>
      </c>
      <c r="R1752" s="13">
        <v>0</v>
      </c>
      <c r="S1752" s="13">
        <v>0</v>
      </c>
      <c r="T1752" s="13">
        <f t="shared" si="31"/>
        <v>27252</v>
      </c>
      <c r="U1752" s="13">
        <v>172.94</v>
      </c>
      <c r="V1752" s="13" t="s">
        <v>24185</v>
      </c>
      <c r="W1752" s="25">
        <v>103.5</v>
      </c>
      <c r="X1752" s="13">
        <v>0</v>
      </c>
      <c r="Y1752" s="13">
        <v>0</v>
      </c>
      <c r="Z1752" s="13">
        <v>0</v>
      </c>
      <c r="AB1752" s="14">
        <v>0</v>
      </c>
      <c r="AC1752" s="14">
        <v>0</v>
      </c>
      <c r="AE1752" s="5"/>
      <c r="AG1752" s="5"/>
      <c r="AH1752" s="5"/>
      <c r="AI1752" s="1">
        <f>SUMIFS(หนี้6566!$F:$F,หนี้6566!$L:$L,"ปุ๋ยยา",หนี้6566!$A:$A,'ราย cn. (2)'!$C1752)</f>
        <v>27252</v>
      </c>
      <c r="AJ1752" s="1">
        <f>SUMIFS(หนี้6566!$F:$F,หนี้6566!$L:$L,"เงิน",หนี้6566!$A:$A,'ราย cn. (2)'!$C1752)</f>
        <v>0</v>
      </c>
    </row>
    <row r="1753" spans="1:36" x14ac:dyDescent="0.3">
      <c r="A1753" s="3" t="s">
        <v>4</v>
      </c>
      <c r="B1753" s="2">
        <v>1746</v>
      </c>
      <c r="C1753" s="24">
        <v>513558</v>
      </c>
      <c r="D1753" s="3" t="s">
        <v>2264</v>
      </c>
      <c r="E1753" s="3" t="s">
        <v>2485</v>
      </c>
      <c r="F1753" s="3" t="s">
        <v>3993</v>
      </c>
      <c r="G1753" s="24">
        <v>23</v>
      </c>
      <c r="H1753" s="24">
        <v>2304</v>
      </c>
      <c r="I1753" s="3">
        <v>0</v>
      </c>
      <c r="J1753" s="3">
        <v>0</v>
      </c>
      <c r="K1753" s="3" t="s">
        <v>20931</v>
      </c>
      <c r="L1753" s="3" t="s">
        <v>20931</v>
      </c>
      <c r="M1753" s="3">
        <v>7.02</v>
      </c>
      <c r="N1753" s="13">
        <v>0</v>
      </c>
      <c r="O1753" s="13">
        <v>0</v>
      </c>
      <c r="P1753" s="13">
        <v>13670</v>
      </c>
      <c r="Q1753" s="13">
        <v>0</v>
      </c>
      <c r="R1753" s="13">
        <v>0</v>
      </c>
      <c r="S1753" s="13">
        <v>0</v>
      </c>
      <c r="T1753" s="13">
        <f t="shared" si="31"/>
        <v>13670</v>
      </c>
      <c r="U1753" s="13">
        <v>63.18</v>
      </c>
      <c r="V1753" s="13" t="s">
        <v>24185</v>
      </c>
      <c r="W1753" s="25">
        <v>0</v>
      </c>
      <c r="X1753" s="13">
        <v>0</v>
      </c>
      <c r="Y1753" s="13">
        <v>0</v>
      </c>
      <c r="Z1753" s="13">
        <v>0</v>
      </c>
      <c r="AB1753" s="14">
        <v>0</v>
      </c>
      <c r="AC1753" s="14">
        <v>0</v>
      </c>
      <c r="AE1753" s="5"/>
      <c r="AG1753" s="5"/>
      <c r="AH1753" s="5"/>
      <c r="AI1753" s="1">
        <f>SUMIFS(หนี้6566!$F:$F,หนี้6566!$L:$L,"ปุ๋ยยา",หนี้6566!$A:$A,'ราย cn. (2)'!$C1753)</f>
        <v>13670</v>
      </c>
      <c r="AJ1753" s="1">
        <f>SUMIFS(หนี้6566!$F:$F,หนี้6566!$L:$L,"เงิน",หนี้6566!$A:$A,'ราย cn. (2)'!$C1753)</f>
        <v>0</v>
      </c>
    </row>
    <row r="1754" spans="1:36" x14ac:dyDescent="0.3">
      <c r="A1754" s="3" t="s">
        <v>4</v>
      </c>
      <c r="B1754" s="2">
        <v>1747</v>
      </c>
      <c r="C1754" s="24">
        <v>514889</v>
      </c>
      <c r="D1754" s="3" t="s">
        <v>2261</v>
      </c>
      <c r="E1754" s="3" t="s">
        <v>3460</v>
      </c>
      <c r="F1754" s="3" t="s">
        <v>5604</v>
      </c>
      <c r="G1754" s="24">
        <v>22</v>
      </c>
      <c r="H1754" s="24">
        <v>2203</v>
      </c>
      <c r="I1754" s="3">
        <v>181.61999999999998</v>
      </c>
      <c r="J1754" s="3">
        <v>94.789999999999992</v>
      </c>
      <c r="K1754" s="3" t="s">
        <v>20932</v>
      </c>
      <c r="L1754" s="3" t="s">
        <v>20934</v>
      </c>
      <c r="M1754" s="3">
        <v>16.48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f t="shared" si="31"/>
        <v>0</v>
      </c>
      <c r="U1754" s="13">
        <v>163.74</v>
      </c>
      <c r="V1754" s="13" t="s">
        <v>24186</v>
      </c>
      <c r="W1754" s="25">
        <v>78.989999999999995</v>
      </c>
      <c r="X1754" s="13">
        <v>0</v>
      </c>
      <c r="Y1754" s="13">
        <v>0</v>
      </c>
      <c r="Z1754" s="13">
        <v>0</v>
      </c>
      <c r="AB1754" s="14">
        <v>0</v>
      </c>
      <c r="AC1754" s="14">
        <v>0</v>
      </c>
      <c r="AE1754" s="5"/>
      <c r="AG1754" s="5"/>
      <c r="AH1754" s="5"/>
      <c r="AI1754" s="1">
        <f>SUMIFS(หนี้6566!$F:$F,หนี้6566!$L:$L,"ปุ๋ยยา",หนี้6566!$A:$A,'ราย cn. (2)'!$C1754)</f>
        <v>0</v>
      </c>
      <c r="AJ1754" s="1">
        <f>SUMIFS(หนี้6566!$F:$F,หนี้6566!$L:$L,"เงิน",หนี้6566!$A:$A,'ราย cn. (2)'!$C1754)</f>
        <v>0</v>
      </c>
    </row>
    <row r="1755" spans="1:36" x14ac:dyDescent="0.3">
      <c r="A1755" s="3" t="s">
        <v>4</v>
      </c>
      <c r="B1755" s="2">
        <v>1748</v>
      </c>
      <c r="C1755" s="24">
        <v>511166</v>
      </c>
      <c r="D1755" s="3" t="s">
        <v>2261</v>
      </c>
      <c r="E1755" s="3" t="s">
        <v>11165</v>
      </c>
      <c r="F1755" s="3" t="s">
        <v>4022</v>
      </c>
      <c r="G1755" s="24">
        <v>17</v>
      </c>
      <c r="H1755" s="24">
        <v>1704</v>
      </c>
      <c r="I1755" s="3">
        <v>38.799999999999997</v>
      </c>
      <c r="J1755" s="3">
        <v>81.169999999999987</v>
      </c>
      <c r="K1755" s="3" t="s">
        <v>20931</v>
      </c>
      <c r="L1755" s="3" t="s">
        <v>20934</v>
      </c>
      <c r="M1755" s="3">
        <v>8.7199999999999989</v>
      </c>
      <c r="N1755" s="13">
        <v>0</v>
      </c>
      <c r="O1755" s="13">
        <v>0</v>
      </c>
      <c r="P1755" s="13">
        <v>26670</v>
      </c>
      <c r="Q1755" s="13">
        <v>0</v>
      </c>
      <c r="R1755" s="13">
        <v>0</v>
      </c>
      <c r="S1755" s="13">
        <v>0</v>
      </c>
      <c r="T1755" s="13">
        <f t="shared" si="31"/>
        <v>26670</v>
      </c>
      <c r="U1755" s="13">
        <v>87.199999999999989</v>
      </c>
      <c r="V1755" s="13" t="s">
        <v>24185</v>
      </c>
      <c r="W1755" s="25">
        <v>81.17</v>
      </c>
      <c r="X1755" s="13">
        <v>0</v>
      </c>
      <c r="Y1755" s="13">
        <v>0</v>
      </c>
      <c r="Z1755" s="13">
        <v>0</v>
      </c>
      <c r="AB1755" s="14">
        <v>0</v>
      </c>
      <c r="AC1755" s="14">
        <v>0</v>
      </c>
      <c r="AE1755" s="5"/>
      <c r="AG1755" s="5"/>
      <c r="AH1755" s="5"/>
      <c r="AI1755" s="1">
        <f>SUMIFS(หนี้6566!$F:$F,หนี้6566!$L:$L,"ปุ๋ยยา",หนี้6566!$A:$A,'ราย cn. (2)'!$C1755)</f>
        <v>26670</v>
      </c>
      <c r="AJ1755" s="1">
        <f>SUMIFS(หนี้6566!$F:$F,หนี้6566!$L:$L,"เงิน",หนี้6566!$A:$A,'ราย cn. (2)'!$C1755)</f>
        <v>0</v>
      </c>
    </row>
    <row r="1756" spans="1:36" x14ac:dyDescent="0.3">
      <c r="A1756" s="3" t="s">
        <v>4</v>
      </c>
      <c r="B1756" s="2">
        <v>1749</v>
      </c>
      <c r="C1756" s="24">
        <v>510530</v>
      </c>
      <c r="D1756" s="3" t="s">
        <v>2261</v>
      </c>
      <c r="E1756" s="3" t="s">
        <v>9243</v>
      </c>
      <c r="F1756" s="3" t="s">
        <v>4117</v>
      </c>
      <c r="G1756" s="24">
        <v>17</v>
      </c>
      <c r="H1756" s="24">
        <v>1705</v>
      </c>
      <c r="I1756" s="3">
        <v>13.02</v>
      </c>
      <c r="J1756" s="3">
        <v>18.760000000000002</v>
      </c>
      <c r="K1756" s="3" t="s">
        <v>20931</v>
      </c>
      <c r="L1756" s="3" t="s">
        <v>20931</v>
      </c>
      <c r="M1756" s="3">
        <v>6.59</v>
      </c>
      <c r="N1756" s="13">
        <v>0</v>
      </c>
      <c r="O1756" s="13">
        <v>0</v>
      </c>
      <c r="P1756" s="13">
        <v>20505</v>
      </c>
      <c r="Q1756" s="13">
        <v>0</v>
      </c>
      <c r="R1756" s="13">
        <v>0</v>
      </c>
      <c r="S1756" s="13">
        <v>0</v>
      </c>
      <c r="T1756" s="13">
        <f t="shared" si="31"/>
        <v>20505</v>
      </c>
      <c r="U1756" s="13">
        <v>65.900000000000006</v>
      </c>
      <c r="V1756" s="13" t="s">
        <v>24185</v>
      </c>
      <c r="W1756" s="25">
        <v>18.760000000000002</v>
      </c>
      <c r="X1756" s="13">
        <v>0</v>
      </c>
      <c r="Y1756" s="13">
        <v>0</v>
      </c>
      <c r="Z1756" s="13">
        <v>0</v>
      </c>
      <c r="AB1756" s="14">
        <v>0</v>
      </c>
      <c r="AC1756" s="14">
        <v>0</v>
      </c>
      <c r="AE1756" s="5"/>
      <c r="AG1756" s="5"/>
      <c r="AH1756" s="5"/>
      <c r="AI1756" s="1">
        <f>SUMIFS(หนี้6566!$F:$F,หนี้6566!$L:$L,"ปุ๋ยยา",หนี้6566!$A:$A,'ราย cn. (2)'!$C1756)</f>
        <v>20505</v>
      </c>
      <c r="AJ1756" s="1">
        <f>SUMIFS(หนี้6566!$F:$F,หนี้6566!$L:$L,"เงิน",หนี้6566!$A:$A,'ราย cn. (2)'!$C1756)</f>
        <v>0</v>
      </c>
    </row>
    <row r="1757" spans="1:36" x14ac:dyDescent="0.3">
      <c r="A1757" s="3" t="s">
        <v>4</v>
      </c>
      <c r="B1757" s="2">
        <v>1750</v>
      </c>
      <c r="C1757" s="24">
        <v>512314</v>
      </c>
      <c r="D1757" s="3" t="s">
        <v>2261</v>
      </c>
      <c r="E1757" s="3" t="s">
        <v>3206</v>
      </c>
      <c r="F1757" s="3" t="s">
        <v>10371</v>
      </c>
      <c r="G1757" s="24">
        <v>17</v>
      </c>
      <c r="H1757" s="24">
        <v>1703</v>
      </c>
      <c r="I1757" s="3">
        <v>61.2</v>
      </c>
      <c r="J1757" s="3">
        <v>43.489999999999995</v>
      </c>
      <c r="K1757" s="3" t="s">
        <v>20934</v>
      </c>
      <c r="L1757" s="3" t="s">
        <v>20931</v>
      </c>
      <c r="M1757" s="3">
        <v>17.059999999999999</v>
      </c>
      <c r="N1757" s="13">
        <v>0</v>
      </c>
      <c r="O1757" s="13">
        <v>0</v>
      </c>
      <c r="P1757" s="13">
        <v>28380</v>
      </c>
      <c r="Q1757" s="13">
        <v>14583.03</v>
      </c>
      <c r="R1757" s="13">
        <v>0</v>
      </c>
      <c r="S1757" s="13">
        <v>0</v>
      </c>
      <c r="T1757" s="13">
        <f t="shared" si="31"/>
        <v>42963.03</v>
      </c>
      <c r="U1757" s="13">
        <v>142.92000000000002</v>
      </c>
      <c r="V1757" s="13" t="s">
        <v>24185</v>
      </c>
      <c r="W1757" s="25">
        <v>21.75</v>
      </c>
      <c r="X1757" s="13">
        <v>0</v>
      </c>
      <c r="Y1757" s="13">
        <v>0</v>
      </c>
      <c r="Z1757" s="13">
        <v>0</v>
      </c>
      <c r="AB1757" s="14">
        <v>0</v>
      </c>
      <c r="AC1757" s="14">
        <v>0</v>
      </c>
      <c r="AE1757" s="5"/>
      <c r="AG1757" s="5"/>
      <c r="AH1757" s="5"/>
      <c r="AI1757" s="1">
        <f>SUMIFS(หนี้6566!$F:$F,หนี้6566!$L:$L,"ปุ๋ยยา",หนี้6566!$A:$A,'ราย cn. (2)'!$C1757)</f>
        <v>28380</v>
      </c>
      <c r="AJ1757" s="1">
        <f>SUMIFS(หนี้6566!$F:$F,หนี้6566!$L:$L,"เงิน",หนี้6566!$A:$A,'ราย cn. (2)'!$C1757)</f>
        <v>14583.03</v>
      </c>
    </row>
    <row r="1758" spans="1:36" x14ac:dyDescent="0.3">
      <c r="A1758" s="3" t="s">
        <v>4</v>
      </c>
      <c r="B1758" s="2">
        <v>1751</v>
      </c>
      <c r="C1758" s="24">
        <v>515272</v>
      </c>
      <c r="D1758" s="3" t="s">
        <v>2261</v>
      </c>
      <c r="E1758" s="3" t="s">
        <v>2945</v>
      </c>
      <c r="F1758" s="3" t="s">
        <v>20364</v>
      </c>
      <c r="G1758" s="24">
        <v>17</v>
      </c>
      <c r="H1758" s="24">
        <v>1703</v>
      </c>
      <c r="I1758" s="3">
        <v>88.32</v>
      </c>
      <c r="J1758" s="3">
        <v>89.609999999999985</v>
      </c>
      <c r="K1758" s="3" t="s">
        <v>20932</v>
      </c>
      <c r="L1758" s="3" t="s">
        <v>20934</v>
      </c>
      <c r="M1758" s="3">
        <v>16.729999999999997</v>
      </c>
      <c r="N1758" s="13">
        <v>0</v>
      </c>
      <c r="O1758" s="13">
        <v>0</v>
      </c>
      <c r="P1758" s="13">
        <v>15955</v>
      </c>
      <c r="Q1758" s="13">
        <v>14583.03</v>
      </c>
      <c r="R1758" s="13">
        <v>0</v>
      </c>
      <c r="S1758" s="13">
        <v>0</v>
      </c>
      <c r="T1758" s="13">
        <f t="shared" si="31"/>
        <v>30538.03</v>
      </c>
      <c r="U1758" s="13">
        <v>176.43</v>
      </c>
      <c r="V1758" s="13" t="s">
        <v>24185</v>
      </c>
      <c r="W1758" s="25">
        <v>59.74</v>
      </c>
      <c r="X1758" s="13">
        <v>0</v>
      </c>
      <c r="Y1758" s="13">
        <v>0</v>
      </c>
      <c r="Z1758" s="13">
        <v>0</v>
      </c>
      <c r="AB1758" s="14">
        <v>0</v>
      </c>
      <c r="AC1758" s="14">
        <v>0</v>
      </c>
      <c r="AE1758" s="5"/>
      <c r="AG1758" s="5"/>
      <c r="AH1758" s="5"/>
      <c r="AI1758" s="1">
        <f>SUMIFS(หนี้6566!$F:$F,หนี้6566!$L:$L,"ปุ๋ยยา",หนี้6566!$A:$A,'ราย cn. (2)'!$C1758)</f>
        <v>15955</v>
      </c>
      <c r="AJ1758" s="1">
        <f>SUMIFS(หนี้6566!$F:$F,หนี้6566!$L:$L,"เงิน",หนี้6566!$A:$A,'ราย cn. (2)'!$C1758)</f>
        <v>14583.03</v>
      </c>
    </row>
    <row r="1759" spans="1:36" x14ac:dyDescent="0.3">
      <c r="A1759" s="3" t="s">
        <v>4</v>
      </c>
      <c r="B1759" s="2">
        <v>1752</v>
      </c>
      <c r="C1759" s="24">
        <v>512813</v>
      </c>
      <c r="D1759" s="3" t="s">
        <v>2261</v>
      </c>
      <c r="E1759" s="3" t="s">
        <v>4950</v>
      </c>
      <c r="F1759" s="3" t="s">
        <v>16952</v>
      </c>
      <c r="G1759" s="24">
        <v>23</v>
      </c>
      <c r="H1759" s="24">
        <v>2304</v>
      </c>
      <c r="I1759" s="3">
        <v>0</v>
      </c>
      <c r="J1759" s="3">
        <v>32.08</v>
      </c>
      <c r="K1759" s="3" t="s">
        <v>20931</v>
      </c>
      <c r="L1759" s="3" t="s">
        <v>20931</v>
      </c>
      <c r="M1759" s="3">
        <v>12.49</v>
      </c>
      <c r="N1759" s="13">
        <v>0</v>
      </c>
      <c r="O1759" s="13">
        <v>0</v>
      </c>
      <c r="P1759" s="13">
        <v>19605</v>
      </c>
      <c r="Q1759" s="13">
        <v>0</v>
      </c>
      <c r="R1759" s="13">
        <v>0</v>
      </c>
      <c r="S1759" s="13">
        <v>0</v>
      </c>
      <c r="T1759" s="13">
        <f t="shared" si="31"/>
        <v>19605</v>
      </c>
      <c r="U1759" s="13">
        <v>126.53999999999999</v>
      </c>
      <c r="V1759" s="13" t="s">
        <v>24185</v>
      </c>
      <c r="W1759" s="25">
        <v>21.39</v>
      </c>
      <c r="X1759" s="13">
        <v>0</v>
      </c>
      <c r="Y1759" s="13">
        <v>0</v>
      </c>
      <c r="Z1759" s="13">
        <v>0</v>
      </c>
      <c r="AB1759" s="14">
        <v>0</v>
      </c>
      <c r="AC1759" s="14">
        <v>0</v>
      </c>
      <c r="AE1759" s="5"/>
      <c r="AG1759" s="5"/>
      <c r="AH1759" s="5"/>
      <c r="AI1759" s="1">
        <f>SUMIFS(หนี้6566!$F:$F,หนี้6566!$L:$L,"ปุ๋ยยา",หนี้6566!$A:$A,'ราย cn. (2)'!$C1759)</f>
        <v>19605</v>
      </c>
      <c r="AJ1759" s="1">
        <f>SUMIFS(หนี้6566!$F:$F,หนี้6566!$L:$L,"เงิน",หนี้6566!$A:$A,'ราย cn. (2)'!$C1759)</f>
        <v>0</v>
      </c>
    </row>
    <row r="1760" spans="1:36" x14ac:dyDescent="0.3">
      <c r="A1760" s="3" t="s">
        <v>4</v>
      </c>
      <c r="B1760" s="2">
        <v>1753</v>
      </c>
      <c r="C1760" s="24">
        <v>514868</v>
      </c>
      <c r="D1760" s="3" t="s">
        <v>2264</v>
      </c>
      <c r="E1760" s="3" t="s">
        <v>20135</v>
      </c>
      <c r="F1760" s="3" t="s">
        <v>20136</v>
      </c>
      <c r="G1760" s="24">
        <v>18</v>
      </c>
      <c r="H1760" s="24">
        <v>1803</v>
      </c>
      <c r="I1760" s="3">
        <v>86.03</v>
      </c>
      <c r="J1760" s="3">
        <v>76.78</v>
      </c>
      <c r="K1760" s="3" t="s">
        <v>20932</v>
      </c>
      <c r="L1760" s="3" t="s">
        <v>20932</v>
      </c>
      <c r="M1760" s="3">
        <v>8.2799999999999994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f t="shared" si="31"/>
        <v>0</v>
      </c>
      <c r="U1760" s="13">
        <v>55.93</v>
      </c>
      <c r="V1760" s="13" t="s">
        <v>24187</v>
      </c>
      <c r="W1760" s="25">
        <v>109.69</v>
      </c>
      <c r="X1760" s="13">
        <v>0</v>
      </c>
      <c r="Y1760" s="13">
        <v>0</v>
      </c>
      <c r="Z1760" s="13">
        <v>0</v>
      </c>
      <c r="AB1760" s="14">
        <v>0</v>
      </c>
      <c r="AC1760" s="14">
        <v>0</v>
      </c>
      <c r="AE1760" s="5"/>
      <c r="AG1760" s="5"/>
      <c r="AH1760" s="5"/>
      <c r="AI1760" s="1">
        <f>SUMIFS(หนี้6566!$F:$F,หนี้6566!$L:$L,"ปุ๋ยยา",หนี้6566!$A:$A,'ราย cn. (2)'!$C1760)</f>
        <v>0</v>
      </c>
      <c r="AJ1760" s="1">
        <f>SUMIFS(หนี้6566!$F:$F,หนี้6566!$L:$L,"เงิน",หนี้6566!$A:$A,'ราย cn. (2)'!$C1760)</f>
        <v>0</v>
      </c>
    </row>
    <row r="1761" spans="1:36" x14ac:dyDescent="0.3">
      <c r="A1761" s="3" t="s">
        <v>4</v>
      </c>
      <c r="B1761" s="2">
        <v>1754</v>
      </c>
      <c r="C1761" s="24">
        <v>512446</v>
      </c>
      <c r="D1761" s="3" t="s">
        <v>2361</v>
      </c>
      <c r="E1761" s="3" t="s">
        <v>3643</v>
      </c>
      <c r="F1761" s="3" t="s">
        <v>12885</v>
      </c>
      <c r="G1761" s="24">
        <v>17</v>
      </c>
      <c r="H1761" s="24">
        <v>1704</v>
      </c>
      <c r="I1761" s="3">
        <v>0</v>
      </c>
      <c r="J1761" s="3">
        <v>85.83</v>
      </c>
      <c r="K1761" s="3" t="s">
        <v>20931</v>
      </c>
      <c r="L1761" s="3" t="s">
        <v>20932</v>
      </c>
      <c r="M1761" s="3">
        <v>36.489999999999995</v>
      </c>
      <c r="N1761" s="13">
        <v>0</v>
      </c>
      <c r="O1761" s="13">
        <v>0</v>
      </c>
      <c r="P1761" s="13">
        <v>123953</v>
      </c>
      <c r="Q1761" s="13">
        <v>0</v>
      </c>
      <c r="R1761" s="13">
        <v>0</v>
      </c>
      <c r="S1761" s="13">
        <v>0</v>
      </c>
      <c r="T1761" s="13">
        <f t="shared" si="31"/>
        <v>123953</v>
      </c>
      <c r="U1761" s="13">
        <v>359.31</v>
      </c>
      <c r="V1761" s="13" t="s">
        <v>24185</v>
      </c>
      <c r="W1761" s="25">
        <v>171.66</v>
      </c>
      <c r="X1761" s="13">
        <v>0</v>
      </c>
      <c r="Y1761" s="13">
        <v>0</v>
      </c>
      <c r="Z1761" s="13">
        <v>0</v>
      </c>
      <c r="AB1761" s="14">
        <v>0</v>
      </c>
      <c r="AC1761" s="14">
        <v>0</v>
      </c>
      <c r="AE1761" s="5"/>
      <c r="AG1761" s="5"/>
      <c r="AH1761" s="5"/>
      <c r="AI1761" s="1">
        <f>SUMIFS(หนี้6566!$F:$F,หนี้6566!$L:$L,"ปุ๋ยยา",หนี้6566!$A:$A,'ราย cn. (2)'!$C1761)</f>
        <v>123953</v>
      </c>
      <c r="AJ1761" s="1">
        <f>SUMIFS(หนี้6566!$F:$F,หนี้6566!$L:$L,"เงิน",หนี้6566!$A:$A,'ราย cn. (2)'!$C1761)</f>
        <v>0</v>
      </c>
    </row>
    <row r="1762" spans="1:36" x14ac:dyDescent="0.3">
      <c r="A1762" s="3" t="s">
        <v>4</v>
      </c>
      <c r="B1762" s="2">
        <v>1755</v>
      </c>
      <c r="C1762" s="24">
        <v>514523</v>
      </c>
      <c r="D1762" s="3" t="s">
        <v>2261</v>
      </c>
      <c r="E1762" s="3" t="s">
        <v>4368</v>
      </c>
      <c r="F1762" s="3" t="s">
        <v>9120</v>
      </c>
      <c r="G1762" s="24">
        <v>21</v>
      </c>
      <c r="H1762" s="24">
        <v>2102</v>
      </c>
      <c r="I1762" s="3">
        <v>203.67999999999998</v>
      </c>
      <c r="J1762" s="3">
        <v>334.78000000000009</v>
      </c>
      <c r="K1762" s="3" t="s">
        <v>20934</v>
      </c>
      <c r="L1762" s="3" t="s">
        <v>20933</v>
      </c>
      <c r="M1762" s="3">
        <v>33.64</v>
      </c>
      <c r="N1762" s="13">
        <v>0</v>
      </c>
      <c r="O1762" s="13">
        <v>0</v>
      </c>
      <c r="P1762" s="13">
        <v>115871</v>
      </c>
      <c r="Q1762" s="13">
        <v>0</v>
      </c>
      <c r="R1762" s="13">
        <v>0</v>
      </c>
      <c r="S1762" s="13">
        <v>0</v>
      </c>
      <c r="T1762" s="13">
        <f t="shared" si="31"/>
        <v>115871</v>
      </c>
      <c r="U1762" s="13">
        <v>327.76000000000005</v>
      </c>
      <c r="V1762" s="13" t="s">
        <v>24185</v>
      </c>
      <c r="W1762" s="25">
        <v>95.65</v>
      </c>
      <c r="X1762" s="13">
        <v>9.24</v>
      </c>
      <c r="Y1762" s="13">
        <v>101.63999999999999</v>
      </c>
      <c r="Z1762" s="13">
        <v>51167.87</v>
      </c>
      <c r="AB1762" s="14">
        <v>9.24</v>
      </c>
      <c r="AC1762" s="14">
        <v>101.63999999999999</v>
      </c>
      <c r="AE1762" s="5"/>
      <c r="AG1762" s="5"/>
      <c r="AH1762" s="5"/>
      <c r="AI1762" s="1">
        <f>SUMIFS(หนี้6566!$F:$F,หนี้6566!$L:$L,"ปุ๋ยยา",หนี้6566!$A:$A,'ราย cn. (2)'!$C1762)</f>
        <v>109271</v>
      </c>
      <c r="AJ1762" s="1">
        <f>SUMIFS(หนี้6566!$F:$F,หนี้6566!$L:$L,"เงิน",หนี้6566!$A:$A,'ราย cn. (2)'!$C1762)</f>
        <v>6600</v>
      </c>
    </row>
    <row r="1763" spans="1:36" x14ac:dyDescent="0.3">
      <c r="A1763" s="3" t="s">
        <v>4</v>
      </c>
      <c r="B1763" s="2">
        <v>1756</v>
      </c>
      <c r="C1763" s="24">
        <v>510523</v>
      </c>
      <c r="D1763" s="3" t="s">
        <v>2261</v>
      </c>
      <c r="E1763" s="3" t="s">
        <v>3861</v>
      </c>
      <c r="F1763" s="3" t="s">
        <v>3550</v>
      </c>
      <c r="G1763" s="24">
        <v>18</v>
      </c>
      <c r="H1763" s="24">
        <v>1804</v>
      </c>
      <c r="I1763" s="3">
        <v>59.78</v>
      </c>
      <c r="J1763" s="3">
        <v>66.27000000000001</v>
      </c>
      <c r="K1763" s="3" t="s">
        <v>20933</v>
      </c>
      <c r="L1763" s="3" t="s">
        <v>20934</v>
      </c>
      <c r="M1763" s="3">
        <v>37.56</v>
      </c>
      <c r="N1763" s="13">
        <v>0</v>
      </c>
      <c r="O1763" s="13">
        <v>0</v>
      </c>
      <c r="P1763" s="13">
        <v>96164</v>
      </c>
      <c r="Q1763" s="13">
        <v>0</v>
      </c>
      <c r="R1763" s="13">
        <v>0</v>
      </c>
      <c r="S1763" s="13">
        <v>0</v>
      </c>
      <c r="T1763" s="13">
        <f t="shared" si="31"/>
        <v>96164</v>
      </c>
      <c r="U1763" s="13">
        <v>288.26</v>
      </c>
      <c r="V1763" s="13" t="s">
        <v>24185</v>
      </c>
      <c r="W1763" s="25">
        <v>55.23</v>
      </c>
      <c r="X1763" s="13">
        <v>0</v>
      </c>
      <c r="Y1763" s="13">
        <v>0</v>
      </c>
      <c r="Z1763" s="13">
        <v>0</v>
      </c>
      <c r="AB1763" s="14">
        <v>0</v>
      </c>
      <c r="AC1763" s="14">
        <v>0</v>
      </c>
      <c r="AE1763" s="5"/>
      <c r="AG1763" s="5"/>
      <c r="AH1763" s="5"/>
      <c r="AI1763" s="1">
        <f>SUMIFS(หนี้6566!$F:$F,หนี้6566!$L:$L,"ปุ๋ยยา",หนี้6566!$A:$A,'ราย cn. (2)'!$C1763)</f>
        <v>96164</v>
      </c>
      <c r="AJ1763" s="1">
        <f>SUMIFS(หนี้6566!$F:$F,หนี้6566!$L:$L,"เงิน",หนี้6566!$A:$A,'ราย cn. (2)'!$C1763)</f>
        <v>0</v>
      </c>
    </row>
    <row r="1764" spans="1:36" x14ac:dyDescent="0.3">
      <c r="A1764" s="3" t="s">
        <v>4</v>
      </c>
      <c r="B1764" s="2">
        <v>1757</v>
      </c>
      <c r="C1764" s="24">
        <v>513672</v>
      </c>
      <c r="D1764" s="3" t="s">
        <v>2261</v>
      </c>
      <c r="E1764" s="3" t="s">
        <v>19510</v>
      </c>
      <c r="F1764" s="3" t="s">
        <v>19511</v>
      </c>
      <c r="G1764" s="24">
        <v>21</v>
      </c>
      <c r="H1764" s="24">
        <v>2102</v>
      </c>
      <c r="I1764" s="3">
        <v>113.53</v>
      </c>
      <c r="J1764" s="3">
        <v>99.189999999999984</v>
      </c>
      <c r="K1764" s="3" t="s">
        <v>20932</v>
      </c>
      <c r="L1764" s="3" t="s">
        <v>20931</v>
      </c>
      <c r="M1764" s="3">
        <v>31.66</v>
      </c>
      <c r="N1764" s="13">
        <v>0</v>
      </c>
      <c r="O1764" s="13">
        <v>0</v>
      </c>
      <c r="P1764" s="13">
        <v>79438</v>
      </c>
      <c r="Q1764" s="13">
        <v>0</v>
      </c>
      <c r="R1764" s="13">
        <v>0</v>
      </c>
      <c r="S1764" s="13">
        <v>0</v>
      </c>
      <c r="T1764" s="13">
        <f t="shared" si="31"/>
        <v>79438</v>
      </c>
      <c r="U1764" s="13">
        <v>241.04</v>
      </c>
      <c r="V1764" s="13" t="s">
        <v>24185</v>
      </c>
      <c r="W1764" s="25">
        <v>21.66</v>
      </c>
      <c r="X1764" s="13">
        <v>0</v>
      </c>
      <c r="Y1764" s="13">
        <v>0</v>
      </c>
      <c r="Z1764" s="13">
        <v>0</v>
      </c>
      <c r="AB1764" s="14">
        <v>0</v>
      </c>
      <c r="AC1764" s="14">
        <v>0</v>
      </c>
      <c r="AE1764" s="5"/>
      <c r="AG1764" s="5"/>
      <c r="AH1764" s="5"/>
      <c r="AI1764" s="1">
        <f>SUMIFS(หนี้6566!$F:$F,หนี้6566!$L:$L,"ปุ๋ยยา",หนี้6566!$A:$A,'ราย cn. (2)'!$C1764)</f>
        <v>79438</v>
      </c>
      <c r="AJ1764" s="1">
        <f>SUMIFS(หนี้6566!$F:$F,หนี้6566!$L:$L,"เงิน",หนี้6566!$A:$A,'ราย cn. (2)'!$C1764)</f>
        <v>0</v>
      </c>
    </row>
    <row r="1765" spans="1:36" x14ac:dyDescent="0.3">
      <c r="A1765" s="3" t="s">
        <v>4</v>
      </c>
      <c r="B1765" s="2">
        <v>1758</v>
      </c>
      <c r="C1765" s="24">
        <v>515288</v>
      </c>
      <c r="D1765" s="3" t="s">
        <v>2261</v>
      </c>
      <c r="E1765" s="3" t="s">
        <v>20373</v>
      </c>
      <c r="F1765" s="3" t="s">
        <v>3808</v>
      </c>
      <c r="G1765" s="24">
        <v>16</v>
      </c>
      <c r="H1765" s="24">
        <v>1603</v>
      </c>
      <c r="I1765" s="3">
        <v>11.65</v>
      </c>
      <c r="J1765" s="3">
        <v>57.529999999999994</v>
      </c>
      <c r="K1765" s="3" t="s">
        <v>20933</v>
      </c>
      <c r="L1765" s="3" t="s">
        <v>20932</v>
      </c>
      <c r="M1765" s="3">
        <v>5.16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f t="shared" si="31"/>
        <v>0</v>
      </c>
      <c r="U1765" s="13">
        <v>46.44</v>
      </c>
      <c r="V1765" s="13" t="s">
        <v>24187</v>
      </c>
      <c r="W1765" s="25">
        <v>287.64999999999998</v>
      </c>
      <c r="X1765" s="13">
        <v>0</v>
      </c>
      <c r="Y1765" s="13">
        <v>0</v>
      </c>
      <c r="Z1765" s="13">
        <v>0</v>
      </c>
      <c r="AB1765" s="14">
        <v>0</v>
      </c>
      <c r="AC1765" s="14">
        <v>0</v>
      </c>
      <c r="AE1765" s="5"/>
      <c r="AG1765" s="5"/>
      <c r="AH1765" s="5"/>
      <c r="AI1765" s="1">
        <f>SUMIFS(หนี้6566!$F:$F,หนี้6566!$L:$L,"ปุ๋ยยา",หนี้6566!$A:$A,'ราย cn. (2)'!$C1765)</f>
        <v>0</v>
      </c>
      <c r="AJ1765" s="1">
        <f>SUMIFS(หนี้6566!$F:$F,หนี้6566!$L:$L,"เงิน",หนี้6566!$A:$A,'ราย cn. (2)'!$C1765)</f>
        <v>0</v>
      </c>
    </row>
    <row r="1766" spans="1:36" x14ac:dyDescent="0.3">
      <c r="A1766" s="3" t="s">
        <v>4</v>
      </c>
      <c r="B1766" s="2">
        <v>1759</v>
      </c>
      <c r="C1766" s="24">
        <v>510516</v>
      </c>
      <c r="D1766" s="3" t="s">
        <v>2261</v>
      </c>
      <c r="E1766" s="3" t="s">
        <v>2642</v>
      </c>
      <c r="F1766" s="3" t="s">
        <v>9550</v>
      </c>
      <c r="G1766" s="24">
        <v>19</v>
      </c>
      <c r="H1766" s="24">
        <v>1905</v>
      </c>
      <c r="I1766" s="3">
        <v>102.66</v>
      </c>
      <c r="J1766" s="3">
        <v>133.47000000000003</v>
      </c>
      <c r="K1766" s="3" t="s">
        <v>20934</v>
      </c>
      <c r="L1766" s="3" t="s">
        <v>20931</v>
      </c>
      <c r="M1766" s="3">
        <v>22.049999999999997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f t="shared" si="31"/>
        <v>0</v>
      </c>
      <c r="U1766" s="13">
        <v>232.44</v>
      </c>
      <c r="V1766" s="13" t="s">
        <v>24186</v>
      </c>
      <c r="W1766" s="25">
        <v>53.39</v>
      </c>
      <c r="X1766" s="13">
        <v>0</v>
      </c>
      <c r="Y1766" s="13">
        <v>0</v>
      </c>
      <c r="Z1766" s="13">
        <v>0</v>
      </c>
      <c r="AB1766" s="14">
        <v>0</v>
      </c>
      <c r="AC1766" s="14">
        <v>0</v>
      </c>
      <c r="AE1766" s="5"/>
      <c r="AG1766" s="5"/>
      <c r="AH1766" s="5"/>
      <c r="AI1766" s="1">
        <f>SUMIFS(หนี้6566!$F:$F,หนี้6566!$L:$L,"ปุ๋ยยา",หนี้6566!$A:$A,'ราย cn. (2)'!$C1766)</f>
        <v>0</v>
      </c>
      <c r="AJ1766" s="1">
        <f>SUMIFS(หนี้6566!$F:$F,หนี้6566!$L:$L,"เงิน",หนี้6566!$A:$A,'ราย cn. (2)'!$C1766)</f>
        <v>0</v>
      </c>
    </row>
    <row r="1767" spans="1:36" x14ac:dyDescent="0.3">
      <c r="A1767" s="3" t="s">
        <v>4</v>
      </c>
      <c r="B1767" s="2">
        <v>1760</v>
      </c>
      <c r="C1767" s="24">
        <v>512338</v>
      </c>
      <c r="D1767" s="3" t="s">
        <v>2261</v>
      </c>
      <c r="E1767" s="3" t="s">
        <v>2605</v>
      </c>
      <c r="F1767" s="3" t="s">
        <v>16958</v>
      </c>
      <c r="G1767" s="24">
        <v>23</v>
      </c>
      <c r="H1767" s="24">
        <v>2303</v>
      </c>
      <c r="I1767" s="3">
        <v>70.649999999999991</v>
      </c>
      <c r="J1767" s="3">
        <v>0</v>
      </c>
      <c r="K1767" s="3" t="s">
        <v>20932</v>
      </c>
      <c r="L1767" s="3" t="s">
        <v>20931</v>
      </c>
      <c r="M1767" s="3">
        <v>5.17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f t="shared" si="31"/>
        <v>0</v>
      </c>
      <c r="U1767" s="13">
        <v>46.53</v>
      </c>
      <c r="V1767" s="13" t="s">
        <v>24186</v>
      </c>
      <c r="W1767" s="25">
        <v>0</v>
      </c>
      <c r="X1767" s="13">
        <v>0</v>
      </c>
      <c r="Y1767" s="13">
        <v>0</v>
      </c>
      <c r="Z1767" s="13">
        <v>0</v>
      </c>
      <c r="AB1767" s="14">
        <v>0</v>
      </c>
      <c r="AC1767" s="14">
        <v>0</v>
      </c>
      <c r="AE1767" s="5"/>
      <c r="AG1767" s="5"/>
      <c r="AH1767" s="5"/>
      <c r="AI1767" s="1">
        <f>SUMIFS(หนี้6566!$F:$F,หนี้6566!$L:$L,"ปุ๋ยยา",หนี้6566!$A:$A,'ราย cn. (2)'!$C1767)</f>
        <v>0</v>
      </c>
      <c r="AJ1767" s="1">
        <f>SUMIFS(หนี้6566!$F:$F,หนี้6566!$L:$L,"เงิน",หนี้6566!$A:$A,'ราย cn. (2)'!$C1767)</f>
        <v>0</v>
      </c>
    </row>
    <row r="1768" spans="1:36" x14ac:dyDescent="0.3">
      <c r="A1768" s="3" t="s">
        <v>4</v>
      </c>
      <c r="B1768" s="2">
        <v>1761</v>
      </c>
      <c r="C1768" s="24">
        <v>511522</v>
      </c>
      <c r="D1768" s="3" t="s">
        <v>2261</v>
      </c>
      <c r="E1768" s="3" t="s">
        <v>2605</v>
      </c>
      <c r="F1768" s="3" t="s">
        <v>5522</v>
      </c>
      <c r="G1768" s="24">
        <v>21</v>
      </c>
      <c r="H1768" s="24">
        <v>2102</v>
      </c>
      <c r="I1768" s="3">
        <v>212.73999999999998</v>
      </c>
      <c r="J1768" s="3">
        <v>204.45000000000002</v>
      </c>
      <c r="K1768" s="3" t="s">
        <v>20932</v>
      </c>
      <c r="L1768" s="3" t="s">
        <v>20932</v>
      </c>
      <c r="M1768" s="3">
        <v>24.31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f t="shared" si="31"/>
        <v>0</v>
      </c>
      <c r="U1768" s="13">
        <v>214.31</v>
      </c>
      <c r="V1768" s="13" t="s">
        <v>24187</v>
      </c>
      <c r="W1768" s="25">
        <v>102.23</v>
      </c>
      <c r="X1768" s="13">
        <v>0</v>
      </c>
      <c r="Y1768" s="13">
        <v>0</v>
      </c>
      <c r="Z1768" s="13">
        <v>0</v>
      </c>
      <c r="AB1768" s="14">
        <v>0</v>
      </c>
      <c r="AC1768" s="14">
        <v>0</v>
      </c>
      <c r="AE1768" s="5"/>
      <c r="AG1768" s="5"/>
      <c r="AH1768" s="5"/>
      <c r="AI1768" s="1">
        <f>SUMIFS(หนี้6566!$F:$F,หนี้6566!$L:$L,"ปุ๋ยยา",หนี้6566!$A:$A,'ราย cn. (2)'!$C1768)</f>
        <v>0</v>
      </c>
      <c r="AJ1768" s="1">
        <f>SUMIFS(หนี้6566!$F:$F,หนี้6566!$L:$L,"เงิน",หนี้6566!$A:$A,'ราย cn. (2)'!$C1768)</f>
        <v>0</v>
      </c>
    </row>
    <row r="1769" spans="1:36" x14ac:dyDescent="0.3">
      <c r="A1769" s="3" t="s">
        <v>4</v>
      </c>
      <c r="B1769" s="2">
        <v>1762</v>
      </c>
      <c r="C1769" s="24">
        <v>510225</v>
      </c>
      <c r="D1769" s="3" t="s">
        <v>2261</v>
      </c>
      <c r="E1769" s="3" t="s">
        <v>2946</v>
      </c>
      <c r="F1769" s="3" t="s">
        <v>4183</v>
      </c>
      <c r="G1769" s="24">
        <v>17</v>
      </c>
      <c r="H1769" s="24">
        <v>1702</v>
      </c>
      <c r="I1769" s="3">
        <v>123.01000000000002</v>
      </c>
      <c r="J1769" s="3">
        <v>600.2299999999999</v>
      </c>
      <c r="K1769" s="3" t="s">
        <v>20931</v>
      </c>
      <c r="L1769" s="3" t="s">
        <v>20932</v>
      </c>
      <c r="M1769" s="3">
        <v>71.760000000000005</v>
      </c>
      <c r="N1769" s="13">
        <v>0</v>
      </c>
      <c r="O1769" s="13">
        <v>0</v>
      </c>
      <c r="P1769" s="13">
        <v>165450</v>
      </c>
      <c r="Q1769" s="13">
        <v>0</v>
      </c>
      <c r="R1769" s="13">
        <v>0</v>
      </c>
      <c r="S1769" s="13">
        <v>0</v>
      </c>
      <c r="T1769" s="13">
        <f t="shared" si="31"/>
        <v>165450</v>
      </c>
      <c r="U1769" s="13">
        <v>805.26</v>
      </c>
      <c r="V1769" s="13" t="s">
        <v>24185</v>
      </c>
      <c r="W1769" s="25">
        <v>100.04</v>
      </c>
      <c r="X1769" s="13">
        <v>0</v>
      </c>
      <c r="Y1769" s="13">
        <v>0</v>
      </c>
      <c r="Z1769" s="13">
        <v>0</v>
      </c>
      <c r="AB1769" s="14">
        <v>0</v>
      </c>
      <c r="AC1769" s="14">
        <v>0</v>
      </c>
      <c r="AE1769" s="5"/>
      <c r="AG1769" s="5"/>
      <c r="AH1769" s="5"/>
      <c r="AI1769" s="1">
        <f>SUMIFS(หนี้6566!$F:$F,หนี้6566!$L:$L,"ปุ๋ยยา",หนี้6566!$A:$A,'ราย cn. (2)'!$C1769)</f>
        <v>55450</v>
      </c>
      <c r="AJ1769" s="1">
        <f>SUMIFS(หนี้6566!$F:$F,หนี้6566!$L:$L,"เงิน",หนี้6566!$A:$A,'ราย cn. (2)'!$C1769)</f>
        <v>110000</v>
      </c>
    </row>
    <row r="1770" spans="1:36" x14ac:dyDescent="0.3">
      <c r="A1770" s="3" t="s">
        <v>4</v>
      </c>
      <c r="B1770" s="2">
        <v>1763</v>
      </c>
      <c r="C1770" s="24">
        <v>515557</v>
      </c>
      <c r="D1770" s="3" t="s">
        <v>2261</v>
      </c>
      <c r="E1770" s="3" t="s">
        <v>4738</v>
      </c>
      <c r="F1770" s="3" t="s">
        <v>20722</v>
      </c>
      <c r="G1770" s="24">
        <v>22</v>
      </c>
      <c r="H1770" s="24">
        <v>2202</v>
      </c>
      <c r="I1770" s="3">
        <v>0</v>
      </c>
      <c r="J1770" s="3">
        <v>0</v>
      </c>
      <c r="K1770" s="3">
        <v>0</v>
      </c>
      <c r="L1770" s="3">
        <v>0</v>
      </c>
      <c r="M1770" s="3">
        <v>12.219999999999999</v>
      </c>
      <c r="N1770" s="13">
        <v>0</v>
      </c>
      <c r="O1770" s="13">
        <v>0</v>
      </c>
      <c r="P1770" s="13">
        <v>13670</v>
      </c>
      <c r="Q1770" s="13">
        <v>0</v>
      </c>
      <c r="R1770" s="13">
        <v>0</v>
      </c>
      <c r="S1770" s="13">
        <v>0</v>
      </c>
      <c r="T1770" s="13">
        <f t="shared" si="31"/>
        <v>13670</v>
      </c>
      <c r="U1770" s="13">
        <v>109.97999999999999</v>
      </c>
      <c r="V1770" s="13" t="s">
        <v>24185</v>
      </c>
      <c r="W1770" s="25" t="e">
        <v>#N/A</v>
      </c>
      <c r="X1770" s="13">
        <v>0</v>
      </c>
      <c r="Y1770" s="13">
        <v>0</v>
      </c>
      <c r="Z1770" s="13">
        <v>0</v>
      </c>
      <c r="AB1770" s="14">
        <v>0</v>
      </c>
      <c r="AC1770" s="14">
        <v>0</v>
      </c>
      <c r="AE1770" s="5"/>
      <c r="AG1770" s="5"/>
      <c r="AH1770" s="5"/>
      <c r="AI1770" s="1">
        <f>SUMIFS(หนี้6566!$F:$F,หนี้6566!$L:$L,"ปุ๋ยยา",หนี้6566!$A:$A,'ราย cn. (2)'!$C1770)</f>
        <v>13670</v>
      </c>
      <c r="AJ1770" s="1">
        <f>SUMIFS(หนี้6566!$F:$F,หนี้6566!$L:$L,"เงิน",หนี้6566!$A:$A,'ราย cn. (2)'!$C1770)</f>
        <v>0</v>
      </c>
    </row>
    <row r="1771" spans="1:36" x14ac:dyDescent="0.3">
      <c r="A1771" s="3" t="s">
        <v>4</v>
      </c>
      <c r="B1771" s="2">
        <v>1764</v>
      </c>
      <c r="C1771" s="24">
        <v>514781</v>
      </c>
      <c r="D1771" s="3" t="s">
        <v>2261</v>
      </c>
      <c r="E1771" s="3" t="s">
        <v>2597</v>
      </c>
      <c r="F1771" s="3" t="s">
        <v>6549</v>
      </c>
      <c r="G1771" s="24">
        <v>17</v>
      </c>
      <c r="H1771" s="24">
        <v>1703</v>
      </c>
      <c r="I1771" s="3">
        <v>16.649999999999999</v>
      </c>
      <c r="J1771" s="3">
        <v>74.260000000000005</v>
      </c>
      <c r="K1771" s="3" t="s">
        <v>20931</v>
      </c>
      <c r="L1771" s="3" t="s">
        <v>20934</v>
      </c>
      <c r="M1771" s="3">
        <v>14.09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f t="shared" si="31"/>
        <v>0</v>
      </c>
      <c r="U1771" s="13">
        <v>144.61999999999998</v>
      </c>
      <c r="V1771" s="13" t="s">
        <v>24186</v>
      </c>
      <c r="W1771" s="25">
        <v>74.260000000000005</v>
      </c>
      <c r="X1771" s="13">
        <v>0</v>
      </c>
      <c r="Y1771" s="13">
        <v>0</v>
      </c>
      <c r="Z1771" s="13">
        <v>0</v>
      </c>
      <c r="AB1771" s="14">
        <v>0</v>
      </c>
      <c r="AC1771" s="14">
        <v>0</v>
      </c>
      <c r="AE1771" s="5"/>
      <c r="AG1771" s="5"/>
      <c r="AH1771" s="5"/>
      <c r="AI1771" s="1">
        <f>SUMIFS(หนี้6566!$F:$F,หนี้6566!$L:$L,"ปุ๋ยยา",หนี้6566!$A:$A,'ราย cn. (2)'!$C1771)</f>
        <v>0</v>
      </c>
      <c r="AJ1771" s="1">
        <f>SUMIFS(หนี้6566!$F:$F,หนี้6566!$L:$L,"เงิน",หนี้6566!$A:$A,'ราย cn. (2)'!$C1771)</f>
        <v>0</v>
      </c>
    </row>
    <row r="1772" spans="1:36" x14ac:dyDescent="0.3">
      <c r="A1772" s="3" t="s">
        <v>4</v>
      </c>
      <c r="B1772" s="2">
        <v>1765</v>
      </c>
      <c r="C1772" s="24">
        <v>514389</v>
      </c>
      <c r="D1772" s="3" t="s">
        <v>2261</v>
      </c>
      <c r="E1772" s="3" t="s">
        <v>5481</v>
      </c>
      <c r="F1772" s="3" t="s">
        <v>19855</v>
      </c>
      <c r="G1772" s="24">
        <v>20</v>
      </c>
      <c r="H1772" s="24">
        <v>2005</v>
      </c>
      <c r="I1772" s="3">
        <v>326.19000000000011</v>
      </c>
      <c r="J1772" s="3">
        <v>664.74999999999966</v>
      </c>
      <c r="K1772" s="3" t="s">
        <v>20932</v>
      </c>
      <c r="L1772" s="3" t="s">
        <v>20933</v>
      </c>
      <c r="M1772" s="3">
        <v>89.47</v>
      </c>
      <c r="N1772" s="13">
        <v>0</v>
      </c>
      <c r="O1772" s="13">
        <v>0</v>
      </c>
      <c r="P1772" s="13">
        <v>240217</v>
      </c>
      <c r="Q1772" s="13">
        <v>23670.53</v>
      </c>
      <c r="R1772" s="13">
        <v>0</v>
      </c>
      <c r="S1772" s="13">
        <v>0</v>
      </c>
      <c r="T1772" s="13">
        <f t="shared" si="31"/>
        <v>263887.53000000003</v>
      </c>
      <c r="U1772" s="13">
        <v>800.75</v>
      </c>
      <c r="V1772" s="13" t="s">
        <v>24185</v>
      </c>
      <c r="W1772" s="25">
        <v>94.96</v>
      </c>
      <c r="X1772" s="13">
        <v>0</v>
      </c>
      <c r="Y1772" s="13">
        <v>0</v>
      </c>
      <c r="Z1772" s="13">
        <v>0</v>
      </c>
      <c r="AB1772" s="14">
        <v>0</v>
      </c>
      <c r="AC1772" s="14">
        <v>0</v>
      </c>
      <c r="AE1772" s="5"/>
      <c r="AG1772" s="5"/>
      <c r="AH1772" s="5"/>
      <c r="AI1772" s="1">
        <f>SUMIFS(หนี้6566!$F:$F,หนี้6566!$L:$L,"ปุ๋ยยา",หนี้6566!$A:$A,'ราย cn. (2)'!$C1772)</f>
        <v>68917</v>
      </c>
      <c r="AJ1772" s="1">
        <f>SUMIFS(หนี้6566!$F:$F,หนี้6566!$L:$L,"เงิน",หนี้6566!$A:$A,'ราย cn. (2)'!$C1772)</f>
        <v>194970.53</v>
      </c>
    </row>
    <row r="1773" spans="1:36" x14ac:dyDescent="0.3">
      <c r="A1773" s="3" t="s">
        <v>4</v>
      </c>
      <c r="B1773" s="2">
        <v>1766</v>
      </c>
      <c r="C1773" s="24">
        <v>515183</v>
      </c>
      <c r="D1773" s="3" t="s">
        <v>2261</v>
      </c>
      <c r="E1773" s="3" t="s">
        <v>3187</v>
      </c>
      <c r="F1773" s="3" t="s">
        <v>20295</v>
      </c>
      <c r="G1773" s="24">
        <v>16</v>
      </c>
      <c r="H1773" s="24">
        <v>1604</v>
      </c>
      <c r="I1773" s="3">
        <v>66.28</v>
      </c>
      <c r="J1773" s="3">
        <v>31.42</v>
      </c>
      <c r="K1773" s="3" t="s">
        <v>20932</v>
      </c>
      <c r="L1773" s="3" t="s">
        <v>20934</v>
      </c>
      <c r="M1773" s="3">
        <v>16.5</v>
      </c>
      <c r="N1773" s="13">
        <v>0</v>
      </c>
      <c r="O1773" s="13">
        <v>0</v>
      </c>
      <c r="P1773" s="13">
        <v>32235</v>
      </c>
      <c r="Q1773" s="13">
        <v>0</v>
      </c>
      <c r="R1773" s="13">
        <v>0</v>
      </c>
      <c r="S1773" s="13">
        <v>0</v>
      </c>
      <c r="T1773" s="13">
        <f t="shared" si="31"/>
        <v>32235</v>
      </c>
      <c r="U1773" s="13">
        <v>188.38</v>
      </c>
      <c r="V1773" s="13" t="s">
        <v>24185</v>
      </c>
      <c r="W1773" s="25">
        <v>57.13</v>
      </c>
      <c r="X1773" s="13">
        <v>0</v>
      </c>
      <c r="Y1773" s="13">
        <v>0</v>
      </c>
      <c r="Z1773" s="13">
        <v>0</v>
      </c>
      <c r="AB1773" s="14">
        <v>0</v>
      </c>
      <c r="AC1773" s="14">
        <v>0</v>
      </c>
      <c r="AE1773" s="5"/>
      <c r="AG1773" s="5"/>
      <c r="AH1773" s="5"/>
      <c r="AI1773" s="1">
        <f>SUMIFS(หนี้6566!$F:$F,หนี้6566!$L:$L,"ปุ๋ยยา",หนี้6566!$A:$A,'ราย cn. (2)'!$C1773)</f>
        <v>32235</v>
      </c>
      <c r="AJ1773" s="1">
        <f>SUMIFS(หนี้6566!$F:$F,หนี้6566!$L:$L,"เงิน",หนี้6566!$A:$A,'ราย cn. (2)'!$C1773)</f>
        <v>0</v>
      </c>
    </row>
    <row r="1774" spans="1:36" x14ac:dyDescent="0.3">
      <c r="A1774" s="3" t="s">
        <v>4</v>
      </c>
      <c r="B1774" s="2">
        <v>1767</v>
      </c>
      <c r="C1774" s="24">
        <v>514928</v>
      </c>
      <c r="D1774" s="3" t="s">
        <v>2261</v>
      </c>
      <c r="E1774" s="3" t="s">
        <v>12642</v>
      </c>
      <c r="F1774" s="3" t="s">
        <v>20171</v>
      </c>
      <c r="G1774" s="24">
        <v>16</v>
      </c>
      <c r="H1774" s="24">
        <v>1604</v>
      </c>
      <c r="I1774" s="3">
        <v>214.87000000000006</v>
      </c>
      <c r="J1774" s="3">
        <v>204.25</v>
      </c>
      <c r="K1774" s="3" t="s">
        <v>20932</v>
      </c>
      <c r="L1774" s="3" t="s">
        <v>20932</v>
      </c>
      <c r="M1774" s="3">
        <v>38.03</v>
      </c>
      <c r="N1774" s="13">
        <v>0</v>
      </c>
      <c r="O1774" s="13">
        <v>0</v>
      </c>
      <c r="P1774" s="13">
        <v>79370</v>
      </c>
      <c r="Q1774" s="13">
        <v>0</v>
      </c>
      <c r="R1774" s="13">
        <v>0</v>
      </c>
      <c r="S1774" s="13">
        <v>0</v>
      </c>
      <c r="T1774" s="13">
        <f t="shared" si="31"/>
        <v>79370</v>
      </c>
      <c r="U1774" s="13">
        <v>440.11999999999995</v>
      </c>
      <c r="V1774" s="13" t="s">
        <v>24185</v>
      </c>
      <c r="W1774" s="25">
        <v>102.13</v>
      </c>
      <c r="X1774" s="13">
        <v>0</v>
      </c>
      <c r="Y1774" s="13">
        <v>0</v>
      </c>
      <c r="Z1774" s="13">
        <v>0</v>
      </c>
      <c r="AB1774" s="14">
        <v>0</v>
      </c>
      <c r="AC1774" s="14">
        <v>0</v>
      </c>
      <c r="AE1774" s="5"/>
      <c r="AG1774" s="5"/>
      <c r="AH1774" s="5"/>
      <c r="AI1774" s="1">
        <f>SUMIFS(หนี้6566!$F:$F,หนี้6566!$L:$L,"ปุ๋ยยา",หนี้6566!$A:$A,'ราย cn. (2)'!$C1774)</f>
        <v>79370</v>
      </c>
      <c r="AJ1774" s="1">
        <f>SUMIFS(หนี้6566!$F:$F,หนี้6566!$L:$L,"เงิน",หนี้6566!$A:$A,'ราย cn. (2)'!$C1774)</f>
        <v>0</v>
      </c>
    </row>
    <row r="1775" spans="1:36" x14ac:dyDescent="0.3">
      <c r="A1775" s="3" t="s">
        <v>4</v>
      </c>
      <c r="B1775" s="2">
        <v>1768</v>
      </c>
      <c r="C1775" s="24">
        <v>512360</v>
      </c>
      <c r="D1775" s="3" t="s">
        <v>2264</v>
      </c>
      <c r="E1775" s="3" t="s">
        <v>3678</v>
      </c>
      <c r="F1775" s="3" t="s">
        <v>16981</v>
      </c>
      <c r="G1775" s="24">
        <v>20</v>
      </c>
      <c r="H1775" s="24">
        <v>2005</v>
      </c>
      <c r="I1775" s="3">
        <v>183.63000000000002</v>
      </c>
      <c r="J1775" s="3">
        <v>207.48999999999998</v>
      </c>
      <c r="K1775" s="3" t="s">
        <v>20932</v>
      </c>
      <c r="L1775" s="3" t="s">
        <v>20932</v>
      </c>
      <c r="M1775" s="3">
        <v>20.990000000000002</v>
      </c>
      <c r="N1775" s="13">
        <v>0</v>
      </c>
      <c r="O1775" s="13">
        <v>0</v>
      </c>
      <c r="P1775" s="13">
        <v>75670</v>
      </c>
      <c r="Q1775" s="13">
        <v>0</v>
      </c>
      <c r="R1775" s="13">
        <v>0</v>
      </c>
      <c r="S1775" s="13">
        <v>0</v>
      </c>
      <c r="T1775" s="13">
        <f t="shared" si="31"/>
        <v>75670</v>
      </c>
      <c r="U1775" s="13">
        <v>188.91</v>
      </c>
      <c r="V1775" s="13" t="s">
        <v>24185</v>
      </c>
      <c r="W1775" s="25">
        <v>103.75</v>
      </c>
      <c r="X1775" s="13">
        <v>0</v>
      </c>
      <c r="Y1775" s="13">
        <v>0</v>
      </c>
      <c r="Z1775" s="13">
        <v>0</v>
      </c>
      <c r="AB1775" s="14">
        <v>0</v>
      </c>
      <c r="AC1775" s="14">
        <v>0</v>
      </c>
      <c r="AE1775" s="5"/>
      <c r="AG1775" s="5"/>
      <c r="AH1775" s="5"/>
      <c r="AI1775" s="1">
        <f>SUMIFS(หนี้6566!$F:$F,หนี้6566!$L:$L,"ปุ๋ยยา",หนี้6566!$A:$A,'ราย cn. (2)'!$C1775)</f>
        <v>75670</v>
      </c>
      <c r="AJ1775" s="1">
        <f>SUMIFS(หนี้6566!$F:$F,หนี้6566!$L:$L,"เงิน",หนี้6566!$A:$A,'ราย cn. (2)'!$C1775)</f>
        <v>0</v>
      </c>
    </row>
    <row r="1776" spans="1:36" x14ac:dyDescent="0.3">
      <c r="A1776" s="3" t="s">
        <v>4</v>
      </c>
      <c r="B1776" s="2">
        <v>1769</v>
      </c>
      <c r="C1776" s="24">
        <v>510963</v>
      </c>
      <c r="D1776" s="3" t="s">
        <v>2264</v>
      </c>
      <c r="E1776" s="3" t="s">
        <v>13762</v>
      </c>
      <c r="F1776" s="3" t="s">
        <v>13763</v>
      </c>
      <c r="G1776" s="24">
        <v>19</v>
      </c>
      <c r="H1776" s="24">
        <v>1903</v>
      </c>
      <c r="I1776" s="3">
        <v>39.39</v>
      </c>
      <c r="J1776" s="3">
        <v>52.019999999999996</v>
      </c>
      <c r="K1776" s="3" t="s">
        <v>20931</v>
      </c>
      <c r="L1776" s="3" t="s">
        <v>20931</v>
      </c>
      <c r="M1776" s="3">
        <v>17.79</v>
      </c>
      <c r="N1776" s="13">
        <v>0</v>
      </c>
      <c r="O1776" s="13">
        <v>0</v>
      </c>
      <c r="P1776" s="13">
        <v>69010</v>
      </c>
      <c r="Q1776" s="13">
        <v>0</v>
      </c>
      <c r="R1776" s="13">
        <v>0</v>
      </c>
      <c r="S1776" s="13">
        <v>0</v>
      </c>
      <c r="T1776" s="13">
        <f t="shared" si="31"/>
        <v>69010</v>
      </c>
      <c r="U1776" s="13">
        <v>177.9</v>
      </c>
      <c r="V1776" s="13" t="s">
        <v>24185</v>
      </c>
      <c r="W1776" s="25">
        <v>20.81</v>
      </c>
      <c r="X1776" s="13">
        <v>0</v>
      </c>
      <c r="Y1776" s="13">
        <v>0</v>
      </c>
      <c r="Z1776" s="13">
        <v>0</v>
      </c>
      <c r="AB1776" s="14">
        <v>0</v>
      </c>
      <c r="AC1776" s="14">
        <v>0</v>
      </c>
      <c r="AE1776" s="5"/>
      <c r="AG1776" s="5"/>
      <c r="AH1776" s="5"/>
      <c r="AI1776" s="1">
        <f>SUMIFS(หนี้6566!$F:$F,หนี้6566!$L:$L,"ปุ๋ยยา",หนี้6566!$A:$A,'ราย cn. (2)'!$C1776)</f>
        <v>69010</v>
      </c>
      <c r="AJ1776" s="1">
        <f>SUMIFS(หนี้6566!$F:$F,หนี้6566!$L:$L,"เงิน",หนี้6566!$A:$A,'ราย cn. (2)'!$C1776)</f>
        <v>0</v>
      </c>
    </row>
    <row r="1777" spans="1:36" x14ac:dyDescent="0.3">
      <c r="A1777" s="3" t="s">
        <v>4</v>
      </c>
      <c r="B1777" s="2">
        <v>1770</v>
      </c>
      <c r="C1777" s="24">
        <v>510767</v>
      </c>
      <c r="D1777" s="3" t="s">
        <v>2261</v>
      </c>
      <c r="E1777" s="3" t="s">
        <v>3405</v>
      </c>
      <c r="F1777" s="3" t="s">
        <v>13107</v>
      </c>
      <c r="G1777" s="24">
        <v>16</v>
      </c>
      <c r="H1777" s="24">
        <v>1604</v>
      </c>
      <c r="I1777" s="3">
        <v>219.18</v>
      </c>
      <c r="J1777" s="3">
        <v>415.01</v>
      </c>
      <c r="K1777" s="3" t="s">
        <v>20932</v>
      </c>
      <c r="L1777" s="3" t="s">
        <v>20932</v>
      </c>
      <c r="M1777" s="3">
        <v>69.540000000000006</v>
      </c>
      <c r="N1777" s="13">
        <v>0</v>
      </c>
      <c r="O1777" s="13">
        <v>0</v>
      </c>
      <c r="P1777" s="13">
        <v>141272.63</v>
      </c>
      <c r="Q1777" s="13">
        <v>0</v>
      </c>
      <c r="R1777" s="13">
        <v>0</v>
      </c>
      <c r="S1777" s="13">
        <v>0</v>
      </c>
      <c r="T1777" s="13">
        <f t="shared" si="31"/>
        <v>141272.63</v>
      </c>
      <c r="U1777" s="13">
        <v>732.17000000000007</v>
      </c>
      <c r="V1777" s="13" t="s">
        <v>24185</v>
      </c>
      <c r="W1777" s="25">
        <v>138.34</v>
      </c>
      <c r="X1777" s="13">
        <v>0</v>
      </c>
      <c r="Y1777" s="13">
        <v>0</v>
      </c>
      <c r="Z1777" s="13">
        <v>0</v>
      </c>
      <c r="AB1777" s="14">
        <v>0</v>
      </c>
      <c r="AC1777" s="14">
        <v>0</v>
      </c>
      <c r="AE1777" s="5"/>
      <c r="AG1777" s="5"/>
      <c r="AH1777" s="5"/>
      <c r="AI1777" s="1">
        <f>SUMIFS(หนี้6566!$F:$F,หนี้6566!$L:$L,"ปุ๋ยยา",หนี้6566!$A:$A,'ราย cn. (2)'!$C1777)</f>
        <v>127000</v>
      </c>
      <c r="AJ1777" s="1">
        <f>SUMIFS(หนี้6566!$F:$F,หนี้6566!$L:$L,"เงิน",หนี้6566!$A:$A,'ราย cn. (2)'!$C1777)</f>
        <v>14272.630000000001</v>
      </c>
    </row>
    <row r="1778" spans="1:36" x14ac:dyDescent="0.3">
      <c r="A1778" s="3" t="s">
        <v>4</v>
      </c>
      <c r="B1778" s="2">
        <v>1771</v>
      </c>
      <c r="C1778" s="24">
        <v>515011</v>
      </c>
      <c r="D1778" s="3" t="s">
        <v>2261</v>
      </c>
      <c r="E1778" s="3" t="s">
        <v>2398</v>
      </c>
      <c r="F1778" s="3" t="s">
        <v>11739</v>
      </c>
      <c r="G1778" s="24">
        <v>16</v>
      </c>
      <c r="H1778" s="24">
        <v>1604</v>
      </c>
      <c r="I1778" s="3">
        <v>20.47</v>
      </c>
      <c r="J1778" s="3">
        <v>51.35</v>
      </c>
      <c r="K1778" s="3" t="s">
        <v>20931</v>
      </c>
      <c r="L1778" s="3" t="s">
        <v>20931</v>
      </c>
      <c r="M1778" s="3">
        <v>10.16</v>
      </c>
      <c r="N1778" s="13">
        <v>0</v>
      </c>
      <c r="O1778" s="13">
        <v>0</v>
      </c>
      <c r="P1778" s="13">
        <v>0</v>
      </c>
      <c r="Q1778" s="13">
        <v>8204.6200000000008</v>
      </c>
      <c r="R1778" s="13">
        <v>0</v>
      </c>
      <c r="S1778" s="13">
        <v>0</v>
      </c>
      <c r="T1778" s="13">
        <f t="shared" si="31"/>
        <v>8204.6200000000008</v>
      </c>
      <c r="U1778" s="13">
        <v>71.12</v>
      </c>
      <c r="V1778" s="13" t="s">
        <v>24185</v>
      </c>
      <c r="W1778" s="25">
        <v>25.68</v>
      </c>
      <c r="X1778" s="13">
        <v>0</v>
      </c>
      <c r="Y1778" s="13">
        <v>0</v>
      </c>
      <c r="Z1778" s="13">
        <v>0</v>
      </c>
      <c r="AB1778" s="14">
        <v>0</v>
      </c>
      <c r="AC1778" s="14">
        <v>0</v>
      </c>
      <c r="AE1778" s="5"/>
      <c r="AG1778" s="5"/>
      <c r="AH1778" s="5"/>
      <c r="AI1778" s="1">
        <f>SUMIFS(หนี้6566!$F:$F,หนี้6566!$L:$L,"ปุ๋ยยา",หนี้6566!$A:$A,'ราย cn. (2)'!$C1778)</f>
        <v>0</v>
      </c>
      <c r="AJ1778" s="1">
        <f>SUMIFS(หนี้6566!$F:$F,หนี้6566!$L:$L,"เงิน",หนี้6566!$A:$A,'ราย cn. (2)'!$C1778)</f>
        <v>8204.6200000000008</v>
      </c>
    </row>
    <row r="1779" spans="1:36" x14ac:dyDescent="0.3">
      <c r="A1779" s="3" t="s">
        <v>4</v>
      </c>
      <c r="B1779" s="2">
        <v>1772</v>
      </c>
      <c r="C1779" s="24">
        <v>512354</v>
      </c>
      <c r="D1779" s="3" t="s">
        <v>2261</v>
      </c>
      <c r="E1779" s="3" t="s">
        <v>9325</v>
      </c>
      <c r="F1779" s="3" t="s">
        <v>16973</v>
      </c>
      <c r="G1779" s="24">
        <v>23</v>
      </c>
      <c r="H1779" s="24">
        <v>2303</v>
      </c>
      <c r="I1779" s="3">
        <v>53.710000000000008</v>
      </c>
      <c r="J1779" s="3">
        <v>80.459999999999994</v>
      </c>
      <c r="K1779" s="3" t="s">
        <v>20932</v>
      </c>
      <c r="L1779" s="3" t="s">
        <v>20932</v>
      </c>
      <c r="M1779" s="3">
        <v>22.33</v>
      </c>
      <c r="N1779" s="13">
        <v>0</v>
      </c>
      <c r="O1779" s="13">
        <v>0</v>
      </c>
      <c r="P1779" s="13">
        <v>38100</v>
      </c>
      <c r="Q1779" s="13">
        <v>0</v>
      </c>
      <c r="R1779" s="13">
        <v>0</v>
      </c>
      <c r="S1779" s="13">
        <v>0</v>
      </c>
      <c r="T1779" s="13">
        <f t="shared" si="31"/>
        <v>38100</v>
      </c>
      <c r="U1779" s="13">
        <v>229.69</v>
      </c>
      <c r="V1779" s="13" t="s">
        <v>24185</v>
      </c>
      <c r="W1779" s="25">
        <v>160.91999999999999</v>
      </c>
      <c r="X1779" s="13">
        <v>0</v>
      </c>
      <c r="Y1779" s="13">
        <v>0</v>
      </c>
      <c r="Z1779" s="13">
        <v>0</v>
      </c>
      <c r="AB1779" s="14">
        <v>0</v>
      </c>
      <c r="AC1779" s="14">
        <v>0</v>
      </c>
      <c r="AE1779" s="5"/>
      <c r="AG1779" s="5"/>
      <c r="AH1779" s="5"/>
      <c r="AI1779" s="1">
        <f>SUMIFS(หนี้6566!$F:$F,หนี้6566!$L:$L,"ปุ๋ยยา",หนี้6566!$A:$A,'ราย cn. (2)'!$C1779)</f>
        <v>38100</v>
      </c>
      <c r="AJ1779" s="1">
        <f>SUMIFS(หนี้6566!$F:$F,หนี้6566!$L:$L,"เงิน",หนี้6566!$A:$A,'ราย cn. (2)'!$C1779)</f>
        <v>0</v>
      </c>
    </row>
    <row r="1780" spans="1:36" x14ac:dyDescent="0.3">
      <c r="A1780" s="3" t="s">
        <v>4</v>
      </c>
      <c r="B1780" s="2">
        <v>1773</v>
      </c>
      <c r="C1780" s="24">
        <v>510702</v>
      </c>
      <c r="D1780" s="3" t="s">
        <v>2261</v>
      </c>
      <c r="E1780" s="3" t="s">
        <v>4570</v>
      </c>
      <c r="F1780" s="3" t="s">
        <v>7986</v>
      </c>
      <c r="G1780" s="24">
        <v>22</v>
      </c>
      <c r="H1780" s="24">
        <v>2203</v>
      </c>
      <c r="I1780" s="3">
        <v>22.03</v>
      </c>
      <c r="J1780" s="3">
        <v>7.2299999999999995</v>
      </c>
      <c r="K1780" s="3" t="s">
        <v>20934</v>
      </c>
      <c r="L1780" s="3" t="s">
        <v>20931</v>
      </c>
      <c r="M1780" s="3">
        <v>5.21</v>
      </c>
      <c r="N1780" s="13">
        <v>0</v>
      </c>
      <c r="O1780" s="13">
        <v>0</v>
      </c>
      <c r="P1780" s="13">
        <v>6835</v>
      </c>
      <c r="Q1780" s="13">
        <v>0</v>
      </c>
      <c r="R1780" s="13">
        <v>0</v>
      </c>
      <c r="S1780" s="13">
        <v>0</v>
      </c>
      <c r="T1780" s="13">
        <f t="shared" si="31"/>
        <v>6835</v>
      </c>
      <c r="U1780" s="13">
        <v>57.31</v>
      </c>
      <c r="V1780" s="13" t="s">
        <v>24185</v>
      </c>
      <c r="W1780" s="25">
        <v>14.46</v>
      </c>
      <c r="X1780" s="13">
        <v>0</v>
      </c>
      <c r="Y1780" s="13">
        <v>0</v>
      </c>
      <c r="Z1780" s="13">
        <v>0</v>
      </c>
      <c r="AB1780" s="14">
        <v>0</v>
      </c>
      <c r="AC1780" s="14">
        <v>0</v>
      </c>
      <c r="AE1780" s="5"/>
      <c r="AG1780" s="5"/>
      <c r="AH1780" s="5"/>
      <c r="AI1780" s="1">
        <f>SUMIFS(หนี้6566!$F:$F,หนี้6566!$L:$L,"ปุ๋ยยา",หนี้6566!$A:$A,'ราย cn. (2)'!$C1780)</f>
        <v>6835</v>
      </c>
      <c r="AJ1780" s="1">
        <f>SUMIFS(หนี้6566!$F:$F,หนี้6566!$L:$L,"เงิน",หนี้6566!$A:$A,'ราย cn. (2)'!$C1780)</f>
        <v>0</v>
      </c>
    </row>
    <row r="1781" spans="1:36" x14ac:dyDescent="0.3">
      <c r="A1781" s="3" t="s">
        <v>4</v>
      </c>
      <c r="B1781" s="2">
        <v>1774</v>
      </c>
      <c r="C1781" s="24">
        <v>514189</v>
      </c>
      <c r="D1781" s="3" t="s">
        <v>2361</v>
      </c>
      <c r="E1781" s="3" t="s">
        <v>5798</v>
      </c>
      <c r="F1781" s="3" t="s">
        <v>19744</v>
      </c>
      <c r="G1781" s="24">
        <v>21</v>
      </c>
      <c r="H1781" s="24">
        <v>2103</v>
      </c>
      <c r="I1781" s="3">
        <v>11.38</v>
      </c>
      <c r="J1781" s="3">
        <v>0</v>
      </c>
      <c r="K1781" s="3" t="s">
        <v>20931</v>
      </c>
      <c r="L1781" s="3" t="s">
        <v>20931</v>
      </c>
      <c r="M1781" s="3">
        <v>5.22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f t="shared" si="31"/>
        <v>0</v>
      </c>
      <c r="U1781" s="13">
        <v>36.54</v>
      </c>
      <c r="V1781" s="13" t="s">
        <v>24186</v>
      </c>
      <c r="W1781" s="25">
        <v>0</v>
      </c>
      <c r="X1781" s="13">
        <v>0</v>
      </c>
      <c r="Y1781" s="13">
        <v>0</v>
      </c>
      <c r="Z1781" s="13">
        <v>0</v>
      </c>
      <c r="AB1781" s="14">
        <v>0</v>
      </c>
      <c r="AC1781" s="14">
        <v>0</v>
      </c>
      <c r="AE1781" s="5"/>
      <c r="AG1781" s="5"/>
      <c r="AH1781" s="5"/>
      <c r="AI1781" s="1">
        <f>SUMIFS(หนี้6566!$F:$F,หนี้6566!$L:$L,"ปุ๋ยยา",หนี้6566!$A:$A,'ราย cn. (2)'!$C1781)</f>
        <v>0</v>
      </c>
      <c r="AJ1781" s="1">
        <f>SUMIFS(หนี้6566!$F:$F,หนี้6566!$L:$L,"เงิน",หนี้6566!$A:$A,'ราย cn. (2)'!$C1781)</f>
        <v>0</v>
      </c>
    </row>
    <row r="1782" spans="1:36" x14ac:dyDescent="0.3">
      <c r="A1782" s="3" t="s">
        <v>4</v>
      </c>
      <c r="B1782" s="2">
        <v>1775</v>
      </c>
      <c r="C1782" s="24">
        <v>510151</v>
      </c>
      <c r="D1782" s="3" t="s">
        <v>2261</v>
      </c>
      <c r="E1782" s="3" t="s">
        <v>3975</v>
      </c>
      <c r="F1782" s="3" t="s">
        <v>3976</v>
      </c>
      <c r="G1782" s="24">
        <v>23</v>
      </c>
      <c r="H1782" s="24">
        <v>2304</v>
      </c>
      <c r="I1782" s="3">
        <v>114.18999999999998</v>
      </c>
      <c r="J1782" s="3">
        <v>224.27</v>
      </c>
      <c r="K1782" s="3" t="s">
        <v>20933</v>
      </c>
      <c r="L1782" s="3" t="s">
        <v>20932</v>
      </c>
      <c r="M1782" s="3">
        <v>24.37</v>
      </c>
      <c r="N1782" s="13">
        <v>0</v>
      </c>
      <c r="O1782" s="13">
        <v>0</v>
      </c>
      <c r="P1782" s="13">
        <v>50800</v>
      </c>
      <c r="Q1782" s="13">
        <v>15164.04</v>
      </c>
      <c r="R1782" s="13">
        <v>0</v>
      </c>
      <c r="S1782" s="13">
        <v>0</v>
      </c>
      <c r="T1782" s="13">
        <f t="shared" si="31"/>
        <v>65964.040000000008</v>
      </c>
      <c r="U1782" s="13">
        <v>258.96000000000004</v>
      </c>
      <c r="V1782" s="13" t="s">
        <v>24185</v>
      </c>
      <c r="W1782" s="25">
        <v>112.14</v>
      </c>
      <c r="X1782" s="13">
        <v>0</v>
      </c>
      <c r="Y1782" s="13">
        <v>0</v>
      </c>
      <c r="Z1782" s="13">
        <v>0</v>
      </c>
      <c r="AB1782" s="14">
        <v>0</v>
      </c>
      <c r="AC1782" s="14">
        <v>0</v>
      </c>
      <c r="AE1782" s="5"/>
      <c r="AG1782" s="5"/>
      <c r="AH1782" s="5"/>
      <c r="AI1782" s="1">
        <f>SUMIFS(หนี้6566!$F:$F,หนี้6566!$L:$L,"ปุ๋ยยา",หนี้6566!$A:$A,'ราย cn. (2)'!$C1782)</f>
        <v>50800</v>
      </c>
      <c r="AJ1782" s="1">
        <f>SUMIFS(หนี้6566!$F:$F,หนี้6566!$L:$L,"เงิน",หนี้6566!$A:$A,'ราย cn. (2)'!$C1782)</f>
        <v>15164.04</v>
      </c>
    </row>
    <row r="1783" spans="1:36" x14ac:dyDescent="0.3">
      <c r="A1783" s="3" t="s">
        <v>4</v>
      </c>
      <c r="B1783" s="2">
        <v>1776</v>
      </c>
      <c r="C1783" s="24">
        <v>511759</v>
      </c>
      <c r="D1783" s="3" t="s">
        <v>2261</v>
      </c>
      <c r="E1783" s="3" t="s">
        <v>16046</v>
      </c>
      <c r="F1783" s="3" t="s">
        <v>3617</v>
      </c>
      <c r="G1783" s="24">
        <v>22</v>
      </c>
      <c r="H1783" s="24">
        <v>2203</v>
      </c>
      <c r="I1783" s="3">
        <v>0</v>
      </c>
      <c r="J1783" s="3">
        <v>87.72999999999999</v>
      </c>
      <c r="K1783" s="3">
        <v>0</v>
      </c>
      <c r="L1783" s="3" t="s">
        <v>20932</v>
      </c>
      <c r="M1783" s="3">
        <v>10.010000000000002</v>
      </c>
      <c r="N1783" s="13">
        <v>0</v>
      </c>
      <c r="O1783" s="13">
        <v>0</v>
      </c>
      <c r="P1783" s="13">
        <v>37625</v>
      </c>
      <c r="Q1783" s="13">
        <v>0</v>
      </c>
      <c r="R1783" s="13">
        <v>0</v>
      </c>
      <c r="S1783" s="13">
        <v>0</v>
      </c>
      <c r="T1783" s="13">
        <f t="shared" si="31"/>
        <v>37625</v>
      </c>
      <c r="U1783" s="13">
        <v>94.240000000000009</v>
      </c>
      <c r="V1783" s="13" t="s">
        <v>24185</v>
      </c>
      <c r="W1783" s="25">
        <v>109.66</v>
      </c>
      <c r="X1783" s="13">
        <v>0</v>
      </c>
      <c r="Y1783" s="13">
        <v>0</v>
      </c>
      <c r="Z1783" s="13">
        <v>0</v>
      </c>
      <c r="AB1783" s="14">
        <v>0</v>
      </c>
      <c r="AC1783" s="14">
        <v>0</v>
      </c>
      <c r="AE1783" s="5"/>
      <c r="AG1783" s="5"/>
      <c r="AH1783" s="5"/>
      <c r="AI1783" s="1">
        <f>SUMIFS(หนี้6566!$F:$F,หนี้6566!$L:$L,"ปุ๋ยยา",หนี้6566!$A:$A,'ราย cn. (2)'!$C1783)</f>
        <v>37625</v>
      </c>
      <c r="AJ1783" s="1">
        <f>SUMIFS(หนี้6566!$F:$F,หนี้6566!$L:$L,"เงิน",หนี้6566!$A:$A,'ราย cn. (2)'!$C1783)</f>
        <v>0</v>
      </c>
    </row>
    <row r="1784" spans="1:36" x14ac:dyDescent="0.3">
      <c r="A1784" s="3" t="s">
        <v>4</v>
      </c>
      <c r="B1784" s="2">
        <v>1777</v>
      </c>
      <c r="C1784" s="24">
        <v>514102</v>
      </c>
      <c r="D1784" s="3" t="s">
        <v>2264</v>
      </c>
      <c r="E1784" s="3" t="s">
        <v>2801</v>
      </c>
      <c r="F1784" s="3" t="s">
        <v>3818</v>
      </c>
      <c r="G1784" s="24">
        <v>20</v>
      </c>
      <c r="H1784" s="24">
        <v>2004</v>
      </c>
      <c r="I1784" s="3">
        <v>6.6</v>
      </c>
      <c r="J1784" s="3">
        <v>0</v>
      </c>
      <c r="K1784" s="3" t="s">
        <v>20931</v>
      </c>
      <c r="L1784" s="3" t="s">
        <v>20931</v>
      </c>
      <c r="M1784" s="3">
        <v>11.1</v>
      </c>
      <c r="N1784" s="13">
        <v>0</v>
      </c>
      <c r="O1784" s="13">
        <v>0</v>
      </c>
      <c r="P1784" s="13">
        <v>13670</v>
      </c>
      <c r="Q1784" s="13">
        <v>0</v>
      </c>
      <c r="R1784" s="13">
        <v>0</v>
      </c>
      <c r="S1784" s="13">
        <v>0</v>
      </c>
      <c r="T1784" s="13">
        <f t="shared" si="31"/>
        <v>13670</v>
      </c>
      <c r="U1784" s="13">
        <v>68.400000000000006</v>
      </c>
      <c r="V1784" s="13" t="s">
        <v>24185</v>
      </c>
      <c r="W1784" s="25">
        <v>0</v>
      </c>
      <c r="X1784" s="13">
        <v>0</v>
      </c>
      <c r="Y1784" s="13">
        <v>0</v>
      </c>
      <c r="Z1784" s="13">
        <v>0</v>
      </c>
      <c r="AB1784" s="14">
        <v>0</v>
      </c>
      <c r="AC1784" s="14">
        <v>0</v>
      </c>
      <c r="AE1784" s="5"/>
      <c r="AG1784" s="5"/>
      <c r="AH1784" s="5"/>
      <c r="AI1784" s="1">
        <f>SUMIFS(หนี้6566!$F:$F,หนี้6566!$L:$L,"ปุ๋ยยา",หนี้6566!$A:$A,'ราย cn. (2)'!$C1784)</f>
        <v>13670</v>
      </c>
      <c r="AJ1784" s="1">
        <f>SUMIFS(หนี้6566!$F:$F,หนี้6566!$L:$L,"เงิน",หนี้6566!$A:$A,'ราย cn. (2)'!$C1784)</f>
        <v>0</v>
      </c>
    </row>
    <row r="1785" spans="1:36" x14ac:dyDescent="0.3">
      <c r="A1785" s="3" t="s">
        <v>4</v>
      </c>
      <c r="B1785" s="2">
        <v>1778</v>
      </c>
      <c r="C1785" s="24">
        <v>511976</v>
      </c>
      <c r="D1785" s="3" t="s">
        <v>2264</v>
      </c>
      <c r="E1785" s="3" t="s">
        <v>2766</v>
      </c>
      <c r="F1785" s="3" t="s">
        <v>16403</v>
      </c>
      <c r="G1785" s="24">
        <v>21</v>
      </c>
      <c r="H1785" s="24">
        <v>2102</v>
      </c>
      <c r="I1785" s="3">
        <v>402.4</v>
      </c>
      <c r="J1785" s="3">
        <v>322.38000000000005</v>
      </c>
      <c r="K1785" s="3" t="s">
        <v>20932</v>
      </c>
      <c r="L1785" s="3" t="s">
        <v>20934</v>
      </c>
      <c r="M1785" s="3">
        <v>26.41</v>
      </c>
      <c r="N1785" s="13">
        <v>0</v>
      </c>
      <c r="O1785" s="13">
        <v>0</v>
      </c>
      <c r="P1785" s="13">
        <v>93968</v>
      </c>
      <c r="Q1785" s="13">
        <v>14583.03</v>
      </c>
      <c r="R1785" s="13">
        <v>0</v>
      </c>
      <c r="S1785" s="13">
        <v>0</v>
      </c>
      <c r="T1785" s="13">
        <f t="shared" si="31"/>
        <v>108551.03</v>
      </c>
      <c r="U1785" s="13">
        <v>279.83999999999997</v>
      </c>
      <c r="V1785" s="13" t="s">
        <v>24185</v>
      </c>
      <c r="W1785" s="25">
        <v>80.599999999999994</v>
      </c>
      <c r="X1785" s="13">
        <v>0</v>
      </c>
      <c r="Y1785" s="13">
        <v>0</v>
      </c>
      <c r="Z1785" s="13">
        <v>0</v>
      </c>
      <c r="AB1785" s="14">
        <v>0</v>
      </c>
      <c r="AC1785" s="14">
        <v>0</v>
      </c>
      <c r="AE1785" s="5"/>
      <c r="AG1785" s="5"/>
      <c r="AH1785" s="5"/>
      <c r="AI1785" s="1">
        <f>SUMIFS(หนี้6566!$F:$F,หนี้6566!$L:$L,"ปุ๋ยยา",หนี้6566!$A:$A,'ราย cn. (2)'!$C1785)</f>
        <v>93968</v>
      </c>
      <c r="AJ1785" s="1">
        <f>SUMIFS(หนี้6566!$F:$F,หนี้6566!$L:$L,"เงิน",หนี้6566!$A:$A,'ราย cn. (2)'!$C1785)</f>
        <v>14583.03</v>
      </c>
    </row>
    <row r="1786" spans="1:36" x14ac:dyDescent="0.3">
      <c r="A1786" s="3" t="s">
        <v>4</v>
      </c>
      <c r="B1786" s="2">
        <v>1779</v>
      </c>
      <c r="C1786" s="24">
        <v>512544</v>
      </c>
      <c r="D1786" s="3" t="s">
        <v>2261</v>
      </c>
      <c r="E1786" s="3" t="s">
        <v>5983</v>
      </c>
      <c r="F1786" s="3" t="s">
        <v>12146</v>
      </c>
      <c r="G1786" s="24">
        <v>21</v>
      </c>
      <c r="H1786" s="24">
        <v>2102</v>
      </c>
      <c r="I1786" s="3">
        <v>50.100000000000016</v>
      </c>
      <c r="J1786" s="3">
        <v>49.3</v>
      </c>
      <c r="K1786" s="3" t="s">
        <v>20933</v>
      </c>
      <c r="L1786" s="3" t="s">
        <v>20933</v>
      </c>
      <c r="M1786" s="3">
        <v>9.26</v>
      </c>
      <c r="N1786" s="13">
        <v>0</v>
      </c>
      <c r="O1786" s="13">
        <v>0</v>
      </c>
      <c r="P1786" s="13">
        <v>33295</v>
      </c>
      <c r="Q1786" s="13">
        <v>0</v>
      </c>
      <c r="R1786" s="13">
        <v>0</v>
      </c>
      <c r="S1786" s="13">
        <v>0</v>
      </c>
      <c r="T1786" s="13">
        <f t="shared" si="31"/>
        <v>33295</v>
      </c>
      <c r="U1786" s="13">
        <v>77.400000000000006</v>
      </c>
      <c r="V1786" s="13" t="s">
        <v>24185</v>
      </c>
      <c r="W1786" s="25">
        <v>98.6</v>
      </c>
      <c r="X1786" s="13">
        <v>0</v>
      </c>
      <c r="Y1786" s="13">
        <v>0</v>
      </c>
      <c r="Z1786" s="13">
        <v>0</v>
      </c>
      <c r="AB1786" s="14">
        <v>0</v>
      </c>
      <c r="AC1786" s="14">
        <v>0</v>
      </c>
      <c r="AE1786" s="5"/>
      <c r="AG1786" s="5"/>
      <c r="AH1786" s="5"/>
      <c r="AI1786" s="1">
        <f>SUMIFS(หนี้6566!$F:$F,หนี้6566!$L:$L,"ปุ๋ยยา",หนี้6566!$A:$A,'ราย cn. (2)'!$C1786)</f>
        <v>33295</v>
      </c>
      <c r="AJ1786" s="1">
        <f>SUMIFS(หนี้6566!$F:$F,หนี้6566!$L:$L,"เงิน",หนี้6566!$A:$A,'ราย cn. (2)'!$C1786)</f>
        <v>0</v>
      </c>
    </row>
    <row r="1787" spans="1:36" x14ac:dyDescent="0.3">
      <c r="A1787" s="3" t="s">
        <v>4</v>
      </c>
      <c r="B1787" s="2">
        <v>1780</v>
      </c>
      <c r="C1787" s="24">
        <v>511001</v>
      </c>
      <c r="D1787" s="3" t="s">
        <v>2261</v>
      </c>
      <c r="E1787" s="3" t="s">
        <v>2597</v>
      </c>
      <c r="F1787" s="3" t="s">
        <v>3217</v>
      </c>
      <c r="G1787" s="24">
        <v>19</v>
      </c>
      <c r="H1787" s="24">
        <v>1902</v>
      </c>
      <c r="I1787" s="3">
        <v>75.97999999999999</v>
      </c>
      <c r="J1787" s="3">
        <v>9.27</v>
      </c>
      <c r="K1787" s="3" t="s">
        <v>20933</v>
      </c>
      <c r="L1787" s="3" t="s">
        <v>20931</v>
      </c>
      <c r="M1787" s="3">
        <v>18.239999999999998</v>
      </c>
      <c r="N1787" s="13">
        <v>0</v>
      </c>
      <c r="O1787" s="13">
        <v>0</v>
      </c>
      <c r="P1787" s="13">
        <v>7220</v>
      </c>
      <c r="Q1787" s="13">
        <v>0</v>
      </c>
      <c r="R1787" s="13">
        <v>0</v>
      </c>
      <c r="S1787" s="13">
        <v>0</v>
      </c>
      <c r="T1787" s="13">
        <f t="shared" si="31"/>
        <v>7220</v>
      </c>
      <c r="U1787" s="13">
        <v>186.52999999999997</v>
      </c>
      <c r="V1787" s="13" t="s">
        <v>24185</v>
      </c>
      <c r="W1787" s="25">
        <v>2.2599999999999998</v>
      </c>
      <c r="X1787" s="13">
        <v>0</v>
      </c>
      <c r="Y1787" s="13">
        <v>0</v>
      </c>
      <c r="Z1787" s="13">
        <v>0</v>
      </c>
      <c r="AB1787" s="14">
        <v>0</v>
      </c>
      <c r="AC1787" s="14">
        <v>0</v>
      </c>
      <c r="AE1787" s="5"/>
      <c r="AG1787" s="5"/>
      <c r="AH1787" s="5"/>
      <c r="AI1787" s="1">
        <f>SUMIFS(หนี้6566!$F:$F,หนี้6566!$L:$L,"ปุ๋ยยา",หนี้6566!$A:$A,'ราย cn. (2)'!$C1787)</f>
        <v>7220</v>
      </c>
      <c r="AJ1787" s="1">
        <f>SUMIFS(หนี้6566!$F:$F,หนี้6566!$L:$L,"เงิน",หนี้6566!$A:$A,'ราย cn. (2)'!$C1787)</f>
        <v>0</v>
      </c>
    </row>
    <row r="1788" spans="1:36" x14ac:dyDescent="0.3">
      <c r="A1788" s="3" t="s">
        <v>4</v>
      </c>
      <c r="B1788" s="2">
        <v>1781</v>
      </c>
      <c r="C1788" s="24">
        <v>514226</v>
      </c>
      <c r="D1788" s="3" t="s">
        <v>2264</v>
      </c>
      <c r="E1788" s="3" t="s">
        <v>2264</v>
      </c>
      <c r="F1788" s="3" t="s">
        <v>5724</v>
      </c>
      <c r="G1788" s="24">
        <v>20</v>
      </c>
      <c r="H1788" s="24">
        <v>2005</v>
      </c>
      <c r="I1788" s="3">
        <v>17.740000000000002</v>
      </c>
      <c r="J1788" s="3">
        <v>8.82</v>
      </c>
      <c r="K1788" s="3" t="s">
        <v>20931</v>
      </c>
      <c r="L1788" s="3" t="s">
        <v>20931</v>
      </c>
      <c r="M1788" s="3">
        <v>5.21</v>
      </c>
      <c r="N1788" s="13">
        <v>0</v>
      </c>
      <c r="O1788" s="13">
        <v>0</v>
      </c>
      <c r="P1788" s="13">
        <v>19466</v>
      </c>
      <c r="Q1788" s="13">
        <v>0</v>
      </c>
      <c r="R1788" s="13">
        <v>0</v>
      </c>
      <c r="S1788" s="13">
        <v>0</v>
      </c>
      <c r="T1788" s="13">
        <f t="shared" si="31"/>
        <v>19466</v>
      </c>
      <c r="U1788" s="13">
        <v>46.89</v>
      </c>
      <c r="V1788" s="13" t="s">
        <v>24185</v>
      </c>
      <c r="W1788" s="25">
        <v>17.64</v>
      </c>
      <c r="X1788" s="13">
        <v>0</v>
      </c>
      <c r="Y1788" s="13">
        <v>0</v>
      </c>
      <c r="Z1788" s="13">
        <v>0</v>
      </c>
      <c r="AB1788" s="14">
        <v>0</v>
      </c>
      <c r="AC1788" s="14">
        <v>0</v>
      </c>
      <c r="AE1788" s="5"/>
      <c r="AG1788" s="5"/>
      <c r="AH1788" s="5"/>
      <c r="AI1788" s="1">
        <f>SUMIFS(หนี้6566!$F:$F,หนี้6566!$L:$L,"ปุ๋ยยา",หนี้6566!$A:$A,'ราย cn. (2)'!$C1788)</f>
        <v>19466</v>
      </c>
      <c r="AJ1788" s="1">
        <f>SUMIFS(หนี้6566!$F:$F,หนี้6566!$L:$L,"เงิน",หนี้6566!$A:$A,'ราย cn. (2)'!$C1788)</f>
        <v>0</v>
      </c>
    </row>
    <row r="1789" spans="1:36" x14ac:dyDescent="0.3">
      <c r="A1789" s="3" t="s">
        <v>4</v>
      </c>
      <c r="B1789" s="2">
        <v>1782</v>
      </c>
      <c r="C1789" s="24">
        <v>514669</v>
      </c>
      <c r="D1789" s="3" t="s">
        <v>2261</v>
      </c>
      <c r="E1789" s="3" t="s">
        <v>20032</v>
      </c>
      <c r="F1789" s="3" t="s">
        <v>2365</v>
      </c>
      <c r="G1789" s="24">
        <v>18</v>
      </c>
      <c r="H1789" s="24">
        <v>1804</v>
      </c>
      <c r="I1789" s="3">
        <v>82.07</v>
      </c>
      <c r="J1789" s="3">
        <v>103.65</v>
      </c>
      <c r="K1789" s="3" t="s">
        <v>20934</v>
      </c>
      <c r="L1789" s="3" t="s">
        <v>20931</v>
      </c>
      <c r="M1789" s="3">
        <v>12.73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f t="shared" si="31"/>
        <v>0</v>
      </c>
      <c r="U1789" s="13">
        <v>101.84</v>
      </c>
      <c r="V1789" s="13" t="s">
        <v>24186</v>
      </c>
      <c r="W1789" s="25">
        <v>41.46</v>
      </c>
      <c r="X1789" s="13">
        <v>0</v>
      </c>
      <c r="Y1789" s="13">
        <v>0</v>
      </c>
      <c r="Z1789" s="13">
        <v>0</v>
      </c>
      <c r="AB1789" s="14">
        <v>0</v>
      </c>
      <c r="AC1789" s="14">
        <v>0</v>
      </c>
      <c r="AE1789" s="5"/>
      <c r="AG1789" s="5"/>
      <c r="AH1789" s="5"/>
      <c r="AI1789" s="1">
        <f>SUMIFS(หนี้6566!$F:$F,หนี้6566!$L:$L,"ปุ๋ยยา",หนี้6566!$A:$A,'ราย cn. (2)'!$C1789)</f>
        <v>0</v>
      </c>
      <c r="AJ1789" s="1">
        <f>SUMIFS(หนี้6566!$F:$F,หนี้6566!$L:$L,"เงิน",หนี้6566!$A:$A,'ราย cn. (2)'!$C1789)</f>
        <v>0</v>
      </c>
    </row>
    <row r="1790" spans="1:36" x14ac:dyDescent="0.3">
      <c r="A1790" s="3" t="s">
        <v>4</v>
      </c>
      <c r="B1790" s="2">
        <v>1783</v>
      </c>
      <c r="C1790" s="24">
        <v>510283</v>
      </c>
      <c r="D1790" s="3" t="s">
        <v>2261</v>
      </c>
      <c r="E1790" s="3" t="s">
        <v>5042</v>
      </c>
      <c r="F1790" s="3" t="s">
        <v>8500</v>
      </c>
      <c r="G1790" s="24">
        <v>18</v>
      </c>
      <c r="H1790" s="24">
        <v>1803</v>
      </c>
      <c r="I1790" s="3">
        <v>257.23</v>
      </c>
      <c r="J1790" s="3">
        <v>225.69000000000003</v>
      </c>
      <c r="K1790" s="3" t="s">
        <v>20932</v>
      </c>
      <c r="L1790" s="3" t="s">
        <v>20934</v>
      </c>
      <c r="M1790" s="3">
        <v>80.859999999999985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f t="shared" si="31"/>
        <v>0</v>
      </c>
      <c r="U1790" s="13">
        <v>703.9799999999999</v>
      </c>
      <c r="V1790" s="13" t="s">
        <v>24186</v>
      </c>
      <c r="W1790" s="25">
        <v>75.23</v>
      </c>
      <c r="X1790" s="13">
        <v>0</v>
      </c>
      <c r="Y1790" s="13">
        <v>0</v>
      </c>
      <c r="Z1790" s="13">
        <v>0</v>
      </c>
      <c r="AB1790" s="14">
        <v>0</v>
      </c>
      <c r="AC1790" s="14">
        <v>0</v>
      </c>
      <c r="AE1790" s="5"/>
      <c r="AG1790" s="5"/>
      <c r="AH1790" s="5"/>
      <c r="AI1790" s="1">
        <f>SUMIFS(หนี้6566!$F:$F,หนี้6566!$L:$L,"ปุ๋ยยา",หนี้6566!$A:$A,'ราย cn. (2)'!$C1790)</f>
        <v>0</v>
      </c>
      <c r="AJ1790" s="1">
        <f>SUMIFS(หนี้6566!$F:$F,หนี้6566!$L:$L,"เงิน",หนี้6566!$A:$A,'ราย cn. (2)'!$C1790)</f>
        <v>0</v>
      </c>
    </row>
    <row r="1791" spans="1:36" x14ac:dyDescent="0.3">
      <c r="A1791" s="3" t="s">
        <v>4</v>
      </c>
      <c r="B1791" s="2">
        <v>1784</v>
      </c>
      <c r="C1791" s="24">
        <v>511983</v>
      </c>
      <c r="D1791" s="3" t="s">
        <v>2264</v>
      </c>
      <c r="E1791" s="3" t="s">
        <v>2278</v>
      </c>
      <c r="F1791" s="3" t="s">
        <v>16411</v>
      </c>
      <c r="G1791" s="24">
        <v>20</v>
      </c>
      <c r="H1791" s="24">
        <v>2003</v>
      </c>
      <c r="I1791" s="3">
        <v>36.11</v>
      </c>
      <c r="J1791" s="3">
        <v>34.199999999999996</v>
      </c>
      <c r="K1791" s="3" t="s">
        <v>20931</v>
      </c>
      <c r="L1791" s="3" t="s">
        <v>20931</v>
      </c>
      <c r="M1791" s="3">
        <v>9.42</v>
      </c>
      <c r="N1791" s="13">
        <v>0</v>
      </c>
      <c r="O1791" s="13">
        <v>0</v>
      </c>
      <c r="P1791" s="13">
        <v>25400</v>
      </c>
      <c r="Q1791" s="13">
        <v>0</v>
      </c>
      <c r="R1791" s="13">
        <v>0</v>
      </c>
      <c r="S1791" s="13">
        <v>0</v>
      </c>
      <c r="T1791" s="13">
        <f t="shared" si="31"/>
        <v>25400</v>
      </c>
      <c r="U1791" s="13">
        <v>94.2</v>
      </c>
      <c r="V1791" s="13" t="s">
        <v>24185</v>
      </c>
      <c r="W1791" s="25">
        <v>34.200000000000003</v>
      </c>
      <c r="X1791" s="13">
        <v>0</v>
      </c>
      <c r="Y1791" s="13">
        <v>0</v>
      </c>
      <c r="Z1791" s="13">
        <v>0</v>
      </c>
      <c r="AB1791" s="14">
        <v>0</v>
      </c>
      <c r="AC1791" s="14">
        <v>0</v>
      </c>
      <c r="AE1791" s="5"/>
      <c r="AG1791" s="5"/>
      <c r="AH1791" s="5"/>
      <c r="AI1791" s="1">
        <f>SUMIFS(หนี้6566!$F:$F,หนี้6566!$L:$L,"ปุ๋ยยา",หนี้6566!$A:$A,'ราย cn. (2)'!$C1791)</f>
        <v>25400</v>
      </c>
      <c r="AJ1791" s="1">
        <f>SUMIFS(หนี้6566!$F:$F,หนี้6566!$L:$L,"เงิน",หนี้6566!$A:$A,'ราย cn. (2)'!$C1791)</f>
        <v>0</v>
      </c>
    </row>
    <row r="1792" spans="1:36" x14ac:dyDescent="0.3">
      <c r="A1792" s="3" t="s">
        <v>4</v>
      </c>
      <c r="B1792" s="2">
        <v>1785</v>
      </c>
      <c r="C1792" s="24">
        <v>512220</v>
      </c>
      <c r="D1792" s="3" t="s">
        <v>2264</v>
      </c>
      <c r="E1792" s="3" t="s">
        <v>2867</v>
      </c>
      <c r="F1792" s="3" t="s">
        <v>16774</v>
      </c>
      <c r="G1792" s="24">
        <v>20</v>
      </c>
      <c r="H1792" s="24">
        <v>2003</v>
      </c>
      <c r="I1792" s="3">
        <v>103.61</v>
      </c>
      <c r="J1792" s="3">
        <v>68.860000000000014</v>
      </c>
      <c r="K1792" s="3" t="s">
        <v>20932</v>
      </c>
      <c r="L1792" s="3" t="s">
        <v>20934</v>
      </c>
      <c r="M1792" s="3">
        <v>71.16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f t="shared" si="31"/>
        <v>0</v>
      </c>
      <c r="U1792" s="13">
        <v>718.3</v>
      </c>
      <c r="V1792" s="13" t="s">
        <v>24186</v>
      </c>
      <c r="W1792" s="25">
        <v>68.86</v>
      </c>
      <c r="X1792" s="13">
        <v>0</v>
      </c>
      <c r="Y1792" s="13">
        <v>0</v>
      </c>
      <c r="Z1792" s="13">
        <v>0</v>
      </c>
      <c r="AB1792" s="14">
        <v>0</v>
      </c>
      <c r="AC1792" s="14">
        <v>0</v>
      </c>
      <c r="AE1792" s="5"/>
      <c r="AG1792" s="5"/>
      <c r="AH1792" s="5"/>
      <c r="AI1792" s="1">
        <f>SUMIFS(หนี้6566!$F:$F,หนี้6566!$L:$L,"ปุ๋ยยา",หนี้6566!$A:$A,'ราย cn. (2)'!$C1792)</f>
        <v>0</v>
      </c>
      <c r="AJ1792" s="1">
        <f>SUMIFS(หนี้6566!$F:$F,หนี้6566!$L:$L,"เงิน",หนี้6566!$A:$A,'ราย cn. (2)'!$C1792)</f>
        <v>0</v>
      </c>
    </row>
    <row r="1793" spans="1:36" x14ac:dyDescent="0.3">
      <c r="A1793" s="3" t="s">
        <v>4</v>
      </c>
      <c r="B1793" s="2">
        <v>1786</v>
      </c>
      <c r="C1793" s="24">
        <v>510150</v>
      </c>
      <c r="D1793" s="3" t="s">
        <v>2261</v>
      </c>
      <c r="E1793" s="3" t="s">
        <v>3020</v>
      </c>
      <c r="F1793" s="3" t="s">
        <v>3968</v>
      </c>
      <c r="G1793" s="24">
        <v>19</v>
      </c>
      <c r="H1793" s="24">
        <v>1905</v>
      </c>
      <c r="I1793" s="3">
        <v>217.64</v>
      </c>
      <c r="J1793" s="3">
        <v>220.14</v>
      </c>
      <c r="K1793" s="3" t="s">
        <v>20932</v>
      </c>
      <c r="L1793" s="3" t="s">
        <v>20934</v>
      </c>
      <c r="M1793" s="3">
        <v>57.72</v>
      </c>
      <c r="N1793" s="13">
        <v>0</v>
      </c>
      <c r="O1793" s="13">
        <v>0</v>
      </c>
      <c r="P1793" s="13">
        <v>141200</v>
      </c>
      <c r="Q1793" s="13">
        <v>0</v>
      </c>
      <c r="R1793" s="13">
        <v>0</v>
      </c>
      <c r="S1793" s="13">
        <v>0</v>
      </c>
      <c r="T1793" s="13">
        <f t="shared" si="31"/>
        <v>141200</v>
      </c>
      <c r="U1793" s="13">
        <v>566.12</v>
      </c>
      <c r="V1793" s="13" t="s">
        <v>24185</v>
      </c>
      <c r="W1793" s="25">
        <v>73.38</v>
      </c>
      <c r="X1793" s="13">
        <v>0</v>
      </c>
      <c r="Y1793" s="13">
        <v>0</v>
      </c>
      <c r="Z1793" s="13">
        <v>0</v>
      </c>
      <c r="AB1793" s="14">
        <v>0</v>
      </c>
      <c r="AC1793" s="14">
        <v>0</v>
      </c>
      <c r="AE1793" s="5"/>
      <c r="AG1793" s="5"/>
      <c r="AH1793" s="5"/>
      <c r="AI1793" s="1">
        <f>SUMIFS(หนี้6566!$F:$F,หนี้6566!$L:$L,"ปุ๋ยยา",หนี้6566!$A:$A,'ราย cn. (2)'!$C1793)</f>
        <v>141200</v>
      </c>
      <c r="AJ1793" s="1">
        <f>SUMIFS(หนี้6566!$F:$F,หนี้6566!$L:$L,"เงิน",หนี้6566!$A:$A,'ราย cn. (2)'!$C1793)</f>
        <v>0</v>
      </c>
    </row>
    <row r="1794" spans="1:36" x14ac:dyDescent="0.3">
      <c r="A1794" s="3" t="s">
        <v>4</v>
      </c>
      <c r="B1794" s="2">
        <v>1787</v>
      </c>
      <c r="C1794" s="24">
        <v>510289</v>
      </c>
      <c r="D1794" s="3" t="s">
        <v>2261</v>
      </c>
      <c r="E1794" s="3" t="s">
        <v>9085</v>
      </c>
      <c r="F1794" s="3" t="s">
        <v>3327</v>
      </c>
      <c r="G1794" s="24">
        <v>16</v>
      </c>
      <c r="H1794" s="24">
        <v>1603</v>
      </c>
      <c r="I1794" s="3">
        <v>0</v>
      </c>
      <c r="J1794" s="3">
        <v>66.5</v>
      </c>
      <c r="K1794" s="3" t="s">
        <v>20931</v>
      </c>
      <c r="L1794" s="3" t="s">
        <v>20931</v>
      </c>
      <c r="M1794" s="3">
        <v>17.57</v>
      </c>
      <c r="N1794" s="13">
        <v>0</v>
      </c>
      <c r="O1794" s="13">
        <v>0</v>
      </c>
      <c r="P1794" s="13">
        <v>45661</v>
      </c>
      <c r="Q1794" s="13">
        <v>0</v>
      </c>
      <c r="R1794" s="13">
        <v>0</v>
      </c>
      <c r="S1794" s="13">
        <v>0</v>
      </c>
      <c r="T1794" s="13">
        <f t="shared" si="31"/>
        <v>45661</v>
      </c>
      <c r="U1794" s="13">
        <v>132.66999999999999</v>
      </c>
      <c r="V1794" s="13" t="s">
        <v>24185</v>
      </c>
      <c r="W1794" s="25">
        <v>44.33</v>
      </c>
      <c r="X1794" s="13">
        <v>0</v>
      </c>
      <c r="Y1794" s="13">
        <v>0</v>
      </c>
      <c r="Z1794" s="13">
        <v>0</v>
      </c>
      <c r="AB1794" s="14">
        <v>0</v>
      </c>
      <c r="AC1794" s="14">
        <v>0</v>
      </c>
      <c r="AE1794" s="5"/>
      <c r="AG1794" s="5"/>
      <c r="AH1794" s="5"/>
      <c r="AI1794" s="1">
        <f>SUMIFS(หนี้6566!$F:$F,หนี้6566!$L:$L,"ปุ๋ยยา",หนี้6566!$A:$A,'ราย cn. (2)'!$C1794)</f>
        <v>45661</v>
      </c>
      <c r="AJ1794" s="1">
        <f>SUMIFS(หนี้6566!$F:$F,หนี้6566!$L:$L,"เงิน",หนี้6566!$A:$A,'ราย cn. (2)'!$C1794)</f>
        <v>0</v>
      </c>
    </row>
    <row r="1795" spans="1:36" x14ac:dyDescent="0.3">
      <c r="A1795" s="3" t="s">
        <v>4</v>
      </c>
      <c r="B1795" s="2">
        <v>1788</v>
      </c>
      <c r="C1795" s="24">
        <v>515063</v>
      </c>
      <c r="D1795" s="3" t="s">
        <v>2261</v>
      </c>
      <c r="E1795" s="3" t="s">
        <v>15692</v>
      </c>
      <c r="F1795" s="3" t="s">
        <v>4054</v>
      </c>
      <c r="G1795" s="24">
        <v>18</v>
      </c>
      <c r="H1795" s="24">
        <v>1804</v>
      </c>
      <c r="I1795" s="3">
        <v>64.510000000000005</v>
      </c>
      <c r="J1795" s="3">
        <v>51.960000000000008</v>
      </c>
      <c r="K1795" s="3" t="s">
        <v>20932</v>
      </c>
      <c r="L1795" s="3" t="s">
        <v>20932</v>
      </c>
      <c r="M1795" s="3">
        <v>4.7300000000000004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f t="shared" si="31"/>
        <v>0</v>
      </c>
      <c r="U1795" s="13">
        <v>37.840000000000003</v>
      </c>
      <c r="V1795" s="13" t="s">
        <v>24187</v>
      </c>
      <c r="W1795" s="25">
        <v>103.92</v>
      </c>
      <c r="X1795" s="13">
        <v>0</v>
      </c>
      <c r="Y1795" s="13">
        <v>0</v>
      </c>
      <c r="Z1795" s="13">
        <v>0</v>
      </c>
      <c r="AB1795" s="14">
        <v>0</v>
      </c>
      <c r="AC1795" s="14">
        <v>0</v>
      </c>
      <c r="AE1795" s="5"/>
      <c r="AG1795" s="5"/>
      <c r="AH1795" s="5"/>
      <c r="AI1795" s="1">
        <f>SUMIFS(หนี้6566!$F:$F,หนี้6566!$L:$L,"ปุ๋ยยา",หนี้6566!$A:$A,'ราย cn. (2)'!$C1795)</f>
        <v>0</v>
      </c>
      <c r="AJ1795" s="1">
        <f>SUMIFS(หนี้6566!$F:$F,หนี้6566!$L:$L,"เงิน",หนี้6566!$A:$A,'ราย cn. (2)'!$C1795)</f>
        <v>0</v>
      </c>
    </row>
    <row r="1796" spans="1:36" x14ac:dyDescent="0.3">
      <c r="A1796" s="3" t="s">
        <v>4</v>
      </c>
      <c r="B1796" s="2">
        <v>1789</v>
      </c>
      <c r="C1796" s="24">
        <v>514096</v>
      </c>
      <c r="D1796" s="3" t="s">
        <v>2261</v>
      </c>
      <c r="E1796" s="3" t="s">
        <v>19678</v>
      </c>
      <c r="F1796" s="3" t="s">
        <v>19679</v>
      </c>
      <c r="G1796" s="24">
        <v>20</v>
      </c>
      <c r="H1796" s="24">
        <v>2004</v>
      </c>
      <c r="I1796" s="3">
        <v>57.949999999999996</v>
      </c>
      <c r="J1796" s="3">
        <v>102.02</v>
      </c>
      <c r="K1796" s="3" t="s">
        <v>20933</v>
      </c>
      <c r="L1796" s="3" t="s">
        <v>20932</v>
      </c>
      <c r="M1796" s="3">
        <v>39.17</v>
      </c>
      <c r="N1796" s="13">
        <v>0</v>
      </c>
      <c r="O1796" s="13">
        <v>0</v>
      </c>
      <c r="P1796" s="13">
        <v>38100</v>
      </c>
      <c r="Q1796" s="13">
        <v>0</v>
      </c>
      <c r="R1796" s="13">
        <v>0</v>
      </c>
      <c r="S1796" s="13">
        <v>0</v>
      </c>
      <c r="T1796" s="13">
        <f t="shared" si="31"/>
        <v>38100</v>
      </c>
      <c r="U1796" s="13">
        <v>292.48999999999995</v>
      </c>
      <c r="V1796" s="13" t="s">
        <v>24185</v>
      </c>
      <c r="W1796" s="25">
        <v>102.02</v>
      </c>
      <c r="X1796" s="13">
        <v>0</v>
      </c>
      <c r="Y1796" s="13">
        <v>0</v>
      </c>
      <c r="Z1796" s="13">
        <v>0</v>
      </c>
      <c r="AB1796" s="14">
        <v>0</v>
      </c>
      <c r="AC1796" s="14">
        <v>0</v>
      </c>
      <c r="AE1796" s="5"/>
      <c r="AG1796" s="5"/>
      <c r="AH1796" s="5"/>
      <c r="AI1796" s="1">
        <f>SUMIFS(หนี้6566!$F:$F,หนี้6566!$L:$L,"ปุ๋ยยา",หนี้6566!$A:$A,'ราย cn. (2)'!$C1796)</f>
        <v>38100</v>
      </c>
      <c r="AJ1796" s="1">
        <f>SUMIFS(หนี้6566!$F:$F,หนี้6566!$L:$L,"เงิน",หนี้6566!$A:$A,'ราย cn. (2)'!$C1796)</f>
        <v>0</v>
      </c>
    </row>
    <row r="1797" spans="1:36" x14ac:dyDescent="0.3">
      <c r="A1797" s="3" t="s">
        <v>4</v>
      </c>
      <c r="B1797" s="2">
        <v>1790</v>
      </c>
      <c r="C1797" s="24">
        <v>515562</v>
      </c>
      <c r="D1797" s="3" t="s">
        <v>2264</v>
      </c>
      <c r="E1797" s="3" t="s">
        <v>16676</v>
      </c>
      <c r="F1797" s="3" t="s">
        <v>4165</v>
      </c>
      <c r="G1797" s="24">
        <v>20</v>
      </c>
      <c r="H1797" s="24">
        <v>2002</v>
      </c>
      <c r="I1797" s="3">
        <v>0</v>
      </c>
      <c r="J1797" s="3">
        <v>0</v>
      </c>
      <c r="K1797" s="3">
        <v>0</v>
      </c>
      <c r="L1797" s="3">
        <v>0</v>
      </c>
      <c r="M1797" s="3">
        <v>5.31</v>
      </c>
      <c r="N1797" s="13">
        <v>0</v>
      </c>
      <c r="O1797" s="13">
        <v>0</v>
      </c>
      <c r="P1797" s="13">
        <v>20505</v>
      </c>
      <c r="Q1797" s="13">
        <v>0</v>
      </c>
      <c r="R1797" s="13">
        <v>0</v>
      </c>
      <c r="S1797" s="13">
        <v>0</v>
      </c>
      <c r="T1797" s="13">
        <f t="shared" si="31"/>
        <v>20505</v>
      </c>
      <c r="U1797" s="13">
        <v>58.41</v>
      </c>
      <c r="V1797" s="13" t="s">
        <v>24185</v>
      </c>
      <c r="W1797" s="25" t="e">
        <v>#N/A</v>
      </c>
      <c r="X1797" s="13">
        <v>0</v>
      </c>
      <c r="Y1797" s="13">
        <v>0</v>
      </c>
      <c r="Z1797" s="13">
        <v>0</v>
      </c>
      <c r="AB1797" s="14">
        <v>0</v>
      </c>
      <c r="AC1797" s="14">
        <v>0</v>
      </c>
      <c r="AE1797" s="5"/>
      <c r="AG1797" s="5"/>
      <c r="AH1797" s="5"/>
      <c r="AI1797" s="1">
        <f>SUMIFS(หนี้6566!$F:$F,หนี้6566!$L:$L,"ปุ๋ยยา",หนี้6566!$A:$A,'ราย cn. (2)'!$C1797)</f>
        <v>20505</v>
      </c>
      <c r="AJ1797" s="1">
        <f>SUMIFS(หนี้6566!$F:$F,หนี้6566!$L:$L,"เงิน",หนี้6566!$A:$A,'ราย cn. (2)'!$C1797)</f>
        <v>0</v>
      </c>
    </row>
    <row r="1798" spans="1:36" x14ac:dyDescent="0.3">
      <c r="A1798" s="3" t="s">
        <v>4</v>
      </c>
      <c r="B1798" s="2">
        <v>1791</v>
      </c>
      <c r="C1798" s="24">
        <v>511025</v>
      </c>
      <c r="D1798" s="3" t="s">
        <v>2261</v>
      </c>
      <c r="E1798" s="3" t="s">
        <v>15018</v>
      </c>
      <c r="F1798" s="3" t="s">
        <v>8389</v>
      </c>
      <c r="G1798" s="24">
        <v>18</v>
      </c>
      <c r="H1798" s="24">
        <v>1803</v>
      </c>
      <c r="I1798" s="3">
        <v>127.80999999999999</v>
      </c>
      <c r="J1798" s="3">
        <v>146.31</v>
      </c>
      <c r="K1798" s="3" t="s">
        <v>20932</v>
      </c>
      <c r="L1798" s="3" t="s">
        <v>20933</v>
      </c>
      <c r="M1798" s="3">
        <v>17.68</v>
      </c>
      <c r="N1798" s="13">
        <v>0</v>
      </c>
      <c r="O1798" s="13">
        <v>0</v>
      </c>
      <c r="P1798" s="13">
        <v>25400</v>
      </c>
      <c r="Q1798" s="13">
        <v>0</v>
      </c>
      <c r="R1798" s="13">
        <v>0</v>
      </c>
      <c r="S1798" s="13">
        <v>0</v>
      </c>
      <c r="T1798" s="13">
        <f t="shared" si="31"/>
        <v>25400</v>
      </c>
      <c r="U1798" s="13">
        <v>152.57</v>
      </c>
      <c r="V1798" s="13" t="s">
        <v>24185</v>
      </c>
      <c r="W1798" s="25">
        <v>97.54</v>
      </c>
      <c r="X1798" s="13">
        <v>0</v>
      </c>
      <c r="Y1798" s="13">
        <v>0</v>
      </c>
      <c r="Z1798" s="13">
        <v>0</v>
      </c>
      <c r="AB1798" s="14">
        <v>0</v>
      </c>
      <c r="AC1798" s="14">
        <v>0</v>
      </c>
      <c r="AE1798" s="5"/>
      <c r="AG1798" s="5"/>
      <c r="AH1798" s="5"/>
      <c r="AI1798" s="1">
        <f>SUMIFS(หนี้6566!$F:$F,หนี้6566!$L:$L,"ปุ๋ยยา",หนี้6566!$A:$A,'ราย cn. (2)'!$C1798)</f>
        <v>25400</v>
      </c>
      <c r="AJ1798" s="1">
        <f>SUMIFS(หนี้6566!$F:$F,หนี้6566!$L:$L,"เงิน",หนี้6566!$A:$A,'ราย cn. (2)'!$C1798)</f>
        <v>0</v>
      </c>
    </row>
    <row r="1799" spans="1:36" x14ac:dyDescent="0.3">
      <c r="A1799" s="3" t="s">
        <v>4</v>
      </c>
      <c r="B1799" s="2">
        <v>1792</v>
      </c>
      <c r="C1799" s="24">
        <v>514545</v>
      </c>
      <c r="D1799" s="3" t="s">
        <v>2361</v>
      </c>
      <c r="E1799" s="3" t="s">
        <v>18231</v>
      </c>
      <c r="F1799" s="3" t="s">
        <v>3146</v>
      </c>
      <c r="G1799" s="24">
        <v>20</v>
      </c>
      <c r="H1799" s="24">
        <v>2003</v>
      </c>
      <c r="I1799" s="3">
        <v>0</v>
      </c>
      <c r="J1799" s="3">
        <v>0</v>
      </c>
      <c r="K1799" s="3" t="s">
        <v>20931</v>
      </c>
      <c r="L1799" s="3" t="s">
        <v>20931</v>
      </c>
      <c r="M1799" s="3">
        <v>4.71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f t="shared" si="31"/>
        <v>0</v>
      </c>
      <c r="U1799" s="13">
        <v>47.1</v>
      </c>
      <c r="V1799" s="13" t="s">
        <v>24186</v>
      </c>
      <c r="W1799" s="25">
        <v>0</v>
      </c>
      <c r="X1799" s="13">
        <v>0</v>
      </c>
      <c r="Y1799" s="13">
        <v>0</v>
      </c>
      <c r="Z1799" s="13">
        <v>0</v>
      </c>
      <c r="AB1799" s="14">
        <v>0</v>
      </c>
      <c r="AC1799" s="14">
        <v>0</v>
      </c>
      <c r="AE1799" s="5"/>
      <c r="AG1799" s="5"/>
      <c r="AH1799" s="5"/>
      <c r="AI1799" s="1">
        <f>SUMIFS(หนี้6566!$F:$F,หนี้6566!$L:$L,"ปุ๋ยยา",หนี้6566!$A:$A,'ราย cn. (2)'!$C1799)</f>
        <v>0</v>
      </c>
      <c r="AJ1799" s="1">
        <f>SUMIFS(หนี้6566!$F:$F,หนี้6566!$L:$L,"เงิน",หนี้6566!$A:$A,'ราย cn. (2)'!$C1799)</f>
        <v>0</v>
      </c>
    </row>
    <row r="1800" spans="1:36" x14ac:dyDescent="0.3">
      <c r="A1800" s="3" t="s">
        <v>4</v>
      </c>
      <c r="B1800" s="2">
        <v>1793</v>
      </c>
      <c r="C1800" s="24">
        <v>511935</v>
      </c>
      <c r="D1800" s="3" t="s">
        <v>2261</v>
      </c>
      <c r="E1800" s="3" t="s">
        <v>2426</v>
      </c>
      <c r="F1800" s="3" t="s">
        <v>16339</v>
      </c>
      <c r="G1800" s="24">
        <v>16</v>
      </c>
      <c r="H1800" s="24">
        <v>1604</v>
      </c>
      <c r="I1800" s="3">
        <v>129.76999999999998</v>
      </c>
      <c r="J1800" s="3">
        <v>65.28</v>
      </c>
      <c r="K1800" s="3" t="s">
        <v>20932</v>
      </c>
      <c r="L1800" s="3" t="s">
        <v>20934</v>
      </c>
      <c r="M1800" s="3">
        <v>16.04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f t="shared" si="31"/>
        <v>0</v>
      </c>
      <c r="U1800" s="13">
        <v>173.64</v>
      </c>
      <c r="V1800" s="13" t="s">
        <v>24186</v>
      </c>
      <c r="W1800" s="25">
        <v>65.28</v>
      </c>
      <c r="X1800" s="13">
        <v>0</v>
      </c>
      <c r="Y1800" s="13">
        <v>0</v>
      </c>
      <c r="Z1800" s="13">
        <v>0</v>
      </c>
      <c r="AB1800" s="14">
        <v>0</v>
      </c>
      <c r="AC1800" s="14">
        <v>0</v>
      </c>
      <c r="AE1800" s="5"/>
      <c r="AG1800" s="5"/>
      <c r="AH1800" s="5"/>
      <c r="AI1800" s="1">
        <f>SUMIFS(หนี้6566!$F:$F,หนี้6566!$L:$L,"ปุ๋ยยา",หนี้6566!$A:$A,'ราย cn. (2)'!$C1800)</f>
        <v>0</v>
      </c>
      <c r="AJ1800" s="1">
        <f>SUMIFS(หนี้6566!$F:$F,หนี้6566!$L:$L,"เงิน",หนี้6566!$A:$A,'ราย cn. (2)'!$C1800)</f>
        <v>0</v>
      </c>
    </row>
    <row r="1801" spans="1:36" x14ac:dyDescent="0.3">
      <c r="A1801" s="3" t="s">
        <v>4</v>
      </c>
      <c r="B1801" s="2">
        <v>1794</v>
      </c>
      <c r="C1801" s="24">
        <v>514268</v>
      </c>
      <c r="D1801" s="3" t="s">
        <v>2361</v>
      </c>
      <c r="E1801" s="3" t="s">
        <v>11305</v>
      </c>
      <c r="F1801" s="3" t="s">
        <v>11660</v>
      </c>
      <c r="G1801" s="24">
        <v>21</v>
      </c>
      <c r="H1801" s="24">
        <v>2103</v>
      </c>
      <c r="I1801" s="3">
        <v>57.269999999999996</v>
      </c>
      <c r="J1801" s="3">
        <v>200.32</v>
      </c>
      <c r="K1801" s="3" t="s">
        <v>20931</v>
      </c>
      <c r="L1801" s="3" t="s">
        <v>20934</v>
      </c>
      <c r="M1801" s="3">
        <v>15.079999999999998</v>
      </c>
      <c r="N1801" s="13">
        <v>0</v>
      </c>
      <c r="O1801" s="13">
        <v>0</v>
      </c>
      <c r="P1801" s="13">
        <v>90910</v>
      </c>
      <c r="Q1801" s="13">
        <v>0</v>
      </c>
      <c r="R1801" s="13">
        <v>0</v>
      </c>
      <c r="S1801" s="13">
        <v>0</v>
      </c>
      <c r="T1801" s="13">
        <f t="shared" ref="T1801:T1864" si="32">P1801+Q1801+R1801+S1801</f>
        <v>90910</v>
      </c>
      <c r="U1801" s="13">
        <v>160.57</v>
      </c>
      <c r="V1801" s="13" t="s">
        <v>24185</v>
      </c>
      <c r="W1801" s="25">
        <v>80.13</v>
      </c>
      <c r="X1801" s="13">
        <v>0</v>
      </c>
      <c r="Y1801" s="13">
        <v>0</v>
      </c>
      <c r="Z1801" s="13">
        <v>0</v>
      </c>
      <c r="AB1801" s="14">
        <v>0</v>
      </c>
      <c r="AC1801" s="14">
        <v>0</v>
      </c>
      <c r="AE1801" s="5"/>
      <c r="AG1801" s="5"/>
      <c r="AH1801" s="5"/>
      <c r="AI1801" s="1">
        <f>SUMIFS(หนี้6566!$F:$F,หนี้6566!$L:$L,"ปุ๋ยยา",หนี้6566!$A:$A,'ราย cn. (2)'!$C1801)</f>
        <v>90910</v>
      </c>
      <c r="AJ1801" s="1">
        <f>SUMIFS(หนี้6566!$F:$F,หนี้6566!$L:$L,"เงิน",หนี้6566!$A:$A,'ราย cn. (2)'!$C1801)</f>
        <v>0</v>
      </c>
    </row>
    <row r="1802" spans="1:36" x14ac:dyDescent="0.3">
      <c r="A1802" s="3" t="s">
        <v>4</v>
      </c>
      <c r="B1802" s="2">
        <v>1795</v>
      </c>
      <c r="C1802" s="24">
        <v>515417</v>
      </c>
      <c r="D1802" s="3" t="s">
        <v>2264</v>
      </c>
      <c r="E1802" s="3" t="s">
        <v>3279</v>
      </c>
      <c r="F1802" s="3" t="s">
        <v>4261</v>
      </c>
      <c r="G1802" s="24">
        <v>16</v>
      </c>
      <c r="H1802" s="24">
        <v>1604</v>
      </c>
      <c r="I1802" s="3">
        <v>0</v>
      </c>
      <c r="J1802" s="3">
        <v>107.75</v>
      </c>
      <c r="K1802" s="3">
        <v>0</v>
      </c>
      <c r="L1802" s="3" t="s">
        <v>20932</v>
      </c>
      <c r="M1802" s="3">
        <v>14.22</v>
      </c>
      <c r="N1802" s="13">
        <v>0</v>
      </c>
      <c r="O1802" s="13">
        <v>0</v>
      </c>
      <c r="P1802" s="13">
        <v>25020</v>
      </c>
      <c r="Q1802" s="13">
        <v>0</v>
      </c>
      <c r="R1802" s="13">
        <v>0</v>
      </c>
      <c r="S1802" s="13">
        <v>0</v>
      </c>
      <c r="T1802" s="13">
        <f t="shared" si="32"/>
        <v>25020</v>
      </c>
      <c r="U1802" s="13">
        <v>165.3</v>
      </c>
      <c r="V1802" s="13" t="s">
        <v>24185</v>
      </c>
      <c r="W1802" s="25">
        <v>165.77</v>
      </c>
      <c r="X1802" s="13">
        <v>0</v>
      </c>
      <c r="Y1802" s="13">
        <v>0</v>
      </c>
      <c r="Z1802" s="13">
        <v>0</v>
      </c>
      <c r="AB1802" s="14">
        <v>0</v>
      </c>
      <c r="AC1802" s="14">
        <v>0</v>
      </c>
      <c r="AE1802" s="5"/>
      <c r="AG1802" s="5"/>
      <c r="AH1802" s="5"/>
      <c r="AI1802" s="1">
        <f>SUMIFS(หนี้6566!$F:$F,หนี้6566!$L:$L,"ปุ๋ยยา",หนี้6566!$A:$A,'ราย cn. (2)'!$C1802)</f>
        <v>25020</v>
      </c>
      <c r="AJ1802" s="1">
        <f>SUMIFS(หนี้6566!$F:$F,หนี้6566!$L:$L,"เงิน",หนี้6566!$A:$A,'ราย cn. (2)'!$C1802)</f>
        <v>0</v>
      </c>
    </row>
    <row r="1803" spans="1:36" x14ac:dyDescent="0.3">
      <c r="A1803" s="3" t="s">
        <v>4</v>
      </c>
      <c r="B1803" s="2">
        <v>1796</v>
      </c>
      <c r="C1803" s="24">
        <v>513377</v>
      </c>
      <c r="D1803" s="3" t="s">
        <v>2261</v>
      </c>
      <c r="E1803" s="3" t="s">
        <v>2378</v>
      </c>
      <c r="F1803" s="3" t="s">
        <v>5344</v>
      </c>
      <c r="G1803" s="24">
        <v>18</v>
      </c>
      <c r="H1803" s="24">
        <v>1804</v>
      </c>
      <c r="I1803" s="3">
        <v>92.91</v>
      </c>
      <c r="J1803" s="3">
        <v>0</v>
      </c>
      <c r="K1803" s="3" t="s">
        <v>20932</v>
      </c>
      <c r="L1803" s="3">
        <v>0</v>
      </c>
      <c r="M1803" s="3">
        <v>5.35</v>
      </c>
      <c r="N1803" s="13">
        <v>0</v>
      </c>
      <c r="O1803" s="13">
        <v>0</v>
      </c>
      <c r="P1803" s="13">
        <v>9344</v>
      </c>
      <c r="Q1803" s="13">
        <v>0</v>
      </c>
      <c r="R1803" s="13">
        <v>0</v>
      </c>
      <c r="S1803" s="13">
        <v>0</v>
      </c>
      <c r="T1803" s="13">
        <f t="shared" si="32"/>
        <v>9344</v>
      </c>
      <c r="U1803" s="13">
        <v>53.5</v>
      </c>
      <c r="V1803" s="13" t="s">
        <v>24185</v>
      </c>
      <c r="W1803" s="25" t="e">
        <v>#N/A</v>
      </c>
      <c r="X1803" s="13">
        <v>0</v>
      </c>
      <c r="Y1803" s="13">
        <v>0</v>
      </c>
      <c r="Z1803" s="13">
        <v>0</v>
      </c>
      <c r="AB1803" s="14">
        <v>0</v>
      </c>
      <c r="AC1803" s="14">
        <v>0</v>
      </c>
      <c r="AE1803" s="5"/>
      <c r="AG1803" s="5"/>
      <c r="AH1803" s="5"/>
      <c r="AI1803" s="1">
        <f>SUMIFS(หนี้6566!$F:$F,หนี้6566!$L:$L,"ปุ๋ยยา",หนี้6566!$A:$A,'ราย cn. (2)'!$C1803)</f>
        <v>9344</v>
      </c>
      <c r="AJ1803" s="1">
        <f>SUMIFS(หนี้6566!$F:$F,หนี้6566!$L:$L,"เงิน",หนี้6566!$A:$A,'ราย cn. (2)'!$C1803)</f>
        <v>0</v>
      </c>
    </row>
    <row r="1804" spans="1:36" x14ac:dyDescent="0.3">
      <c r="A1804" s="3" t="s">
        <v>4</v>
      </c>
      <c r="B1804" s="2">
        <v>1797</v>
      </c>
      <c r="C1804" s="24">
        <v>512200</v>
      </c>
      <c r="D1804" s="3" t="s">
        <v>2261</v>
      </c>
      <c r="E1804" s="3" t="s">
        <v>3129</v>
      </c>
      <c r="F1804" s="3" t="s">
        <v>16728</v>
      </c>
      <c r="G1804" s="24">
        <v>17</v>
      </c>
      <c r="H1804" s="24">
        <v>1704</v>
      </c>
      <c r="I1804" s="3">
        <v>28.630000000000006</v>
      </c>
      <c r="J1804" s="3">
        <v>26.02</v>
      </c>
      <c r="K1804" s="3" t="s">
        <v>20933</v>
      </c>
      <c r="L1804" s="3" t="s">
        <v>20931</v>
      </c>
      <c r="M1804" s="3">
        <v>14.809999999999999</v>
      </c>
      <c r="N1804" s="13">
        <v>0</v>
      </c>
      <c r="O1804" s="13">
        <v>0</v>
      </c>
      <c r="P1804" s="13">
        <v>20505</v>
      </c>
      <c r="Q1804" s="13">
        <v>0</v>
      </c>
      <c r="R1804" s="13">
        <v>0</v>
      </c>
      <c r="S1804" s="13">
        <v>0</v>
      </c>
      <c r="T1804" s="13">
        <f t="shared" si="32"/>
        <v>20505</v>
      </c>
      <c r="U1804" s="13">
        <v>138.91</v>
      </c>
      <c r="V1804" s="13" t="s">
        <v>24185</v>
      </c>
      <c r="W1804" s="25">
        <v>26.02</v>
      </c>
      <c r="X1804" s="13">
        <v>0</v>
      </c>
      <c r="Y1804" s="13">
        <v>0</v>
      </c>
      <c r="Z1804" s="13">
        <v>0</v>
      </c>
      <c r="AB1804" s="14">
        <v>0</v>
      </c>
      <c r="AC1804" s="14">
        <v>0</v>
      </c>
      <c r="AE1804" s="5"/>
      <c r="AG1804" s="5"/>
      <c r="AH1804" s="5"/>
      <c r="AI1804" s="1">
        <f>SUMIFS(หนี้6566!$F:$F,หนี้6566!$L:$L,"ปุ๋ยยา",หนี้6566!$A:$A,'ราย cn. (2)'!$C1804)</f>
        <v>20505</v>
      </c>
      <c r="AJ1804" s="1">
        <f>SUMIFS(หนี้6566!$F:$F,หนี้6566!$L:$L,"เงิน",หนี้6566!$A:$A,'ราย cn. (2)'!$C1804)</f>
        <v>0</v>
      </c>
    </row>
    <row r="1805" spans="1:36" x14ac:dyDescent="0.3">
      <c r="A1805" s="3" t="s">
        <v>4</v>
      </c>
      <c r="B1805" s="2">
        <v>1798</v>
      </c>
      <c r="C1805" s="24">
        <v>510430</v>
      </c>
      <c r="D1805" s="3" t="s">
        <v>2261</v>
      </c>
      <c r="E1805" s="3" t="s">
        <v>5065</v>
      </c>
      <c r="F1805" s="3" t="s">
        <v>10585</v>
      </c>
      <c r="G1805" s="24">
        <v>21</v>
      </c>
      <c r="H1805" s="24">
        <v>2104</v>
      </c>
      <c r="I1805" s="3">
        <v>127.72000000000004</v>
      </c>
      <c r="J1805" s="3">
        <v>158.07000000000002</v>
      </c>
      <c r="K1805" s="3" t="s">
        <v>20932</v>
      </c>
      <c r="L1805" s="3" t="s">
        <v>20932</v>
      </c>
      <c r="M1805" s="3">
        <v>27.72</v>
      </c>
      <c r="N1805" s="13">
        <v>0</v>
      </c>
      <c r="O1805" s="13">
        <v>0</v>
      </c>
      <c r="P1805" s="13">
        <v>26140</v>
      </c>
      <c r="Q1805" s="13">
        <v>0</v>
      </c>
      <c r="R1805" s="13">
        <v>0</v>
      </c>
      <c r="S1805" s="13">
        <v>0</v>
      </c>
      <c r="T1805" s="13">
        <f t="shared" si="32"/>
        <v>26140</v>
      </c>
      <c r="U1805" s="13">
        <v>284.63</v>
      </c>
      <c r="V1805" s="13" t="s">
        <v>24185</v>
      </c>
      <c r="W1805" s="25">
        <v>105.38</v>
      </c>
      <c r="X1805" s="13">
        <v>0</v>
      </c>
      <c r="Y1805" s="13">
        <v>0</v>
      </c>
      <c r="Z1805" s="13">
        <v>0</v>
      </c>
      <c r="AB1805" s="14">
        <v>0</v>
      </c>
      <c r="AC1805" s="14">
        <v>0</v>
      </c>
      <c r="AE1805" s="5"/>
      <c r="AG1805" s="5"/>
      <c r="AH1805" s="5"/>
      <c r="AI1805" s="1">
        <f>SUMIFS(หนี้6566!$F:$F,หนี้6566!$L:$L,"ปุ๋ยยา",หนี้6566!$A:$A,'ราย cn. (2)'!$C1805)</f>
        <v>26140</v>
      </c>
      <c r="AJ1805" s="1">
        <f>SUMIFS(หนี้6566!$F:$F,หนี้6566!$L:$L,"เงิน",หนี้6566!$A:$A,'ราย cn. (2)'!$C1805)</f>
        <v>0</v>
      </c>
    </row>
    <row r="1806" spans="1:36" x14ac:dyDescent="0.3">
      <c r="A1806" s="3" t="s">
        <v>4</v>
      </c>
      <c r="B1806" s="2">
        <v>1799</v>
      </c>
      <c r="C1806" s="24">
        <v>510318</v>
      </c>
      <c r="D1806" s="3" t="s">
        <v>2261</v>
      </c>
      <c r="E1806" s="3" t="s">
        <v>9325</v>
      </c>
      <c r="F1806" s="3" t="s">
        <v>9326</v>
      </c>
      <c r="G1806" s="24">
        <v>23</v>
      </c>
      <c r="H1806" s="24">
        <v>2302</v>
      </c>
      <c r="I1806" s="3">
        <v>65.05</v>
      </c>
      <c r="J1806" s="3">
        <v>21.04</v>
      </c>
      <c r="K1806" s="3" t="s">
        <v>20934</v>
      </c>
      <c r="L1806" s="3" t="s">
        <v>20931</v>
      </c>
      <c r="M1806" s="3">
        <v>14.99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f t="shared" si="32"/>
        <v>0</v>
      </c>
      <c r="U1806" s="13">
        <v>131.68</v>
      </c>
      <c r="V1806" s="13" t="s">
        <v>24186</v>
      </c>
      <c r="W1806" s="25">
        <v>21.04</v>
      </c>
      <c r="X1806" s="13">
        <v>0</v>
      </c>
      <c r="Y1806" s="13">
        <v>0</v>
      </c>
      <c r="Z1806" s="13">
        <v>0</v>
      </c>
      <c r="AB1806" s="14">
        <v>0</v>
      </c>
      <c r="AC1806" s="14">
        <v>0</v>
      </c>
      <c r="AE1806" s="5"/>
      <c r="AG1806" s="5"/>
      <c r="AH1806" s="5"/>
      <c r="AI1806" s="1">
        <f>SUMIFS(หนี้6566!$F:$F,หนี้6566!$L:$L,"ปุ๋ยยา",หนี้6566!$A:$A,'ราย cn. (2)'!$C1806)</f>
        <v>0</v>
      </c>
      <c r="AJ1806" s="1">
        <f>SUMIFS(หนี้6566!$F:$F,หนี้6566!$L:$L,"เงิน",หนี้6566!$A:$A,'ราย cn. (2)'!$C1806)</f>
        <v>0</v>
      </c>
    </row>
    <row r="1807" spans="1:36" x14ac:dyDescent="0.3">
      <c r="A1807" s="3" t="s">
        <v>4</v>
      </c>
      <c r="B1807" s="2">
        <v>1800</v>
      </c>
      <c r="C1807" s="24">
        <v>511317</v>
      </c>
      <c r="D1807" s="3" t="s">
        <v>2261</v>
      </c>
      <c r="E1807" s="3" t="s">
        <v>2287</v>
      </c>
      <c r="F1807" s="3" t="s">
        <v>15356</v>
      </c>
      <c r="G1807" s="24">
        <v>16</v>
      </c>
      <c r="H1807" s="24">
        <v>1602</v>
      </c>
      <c r="I1807" s="3">
        <v>144.19</v>
      </c>
      <c r="J1807" s="3">
        <v>176.28</v>
      </c>
      <c r="K1807" s="3" t="s">
        <v>20932</v>
      </c>
      <c r="L1807" s="3" t="s">
        <v>20933</v>
      </c>
      <c r="M1807" s="3">
        <v>27.82</v>
      </c>
      <c r="N1807" s="13">
        <v>0</v>
      </c>
      <c r="O1807" s="13">
        <v>0</v>
      </c>
      <c r="P1807" s="13">
        <v>67640</v>
      </c>
      <c r="Q1807" s="13">
        <v>0</v>
      </c>
      <c r="R1807" s="13">
        <v>0</v>
      </c>
      <c r="S1807" s="13">
        <v>0</v>
      </c>
      <c r="T1807" s="13">
        <f t="shared" si="32"/>
        <v>67640</v>
      </c>
      <c r="U1807" s="13">
        <v>256.61</v>
      </c>
      <c r="V1807" s="13" t="s">
        <v>24185</v>
      </c>
      <c r="W1807" s="25">
        <v>88.14</v>
      </c>
      <c r="X1807" s="13">
        <v>0</v>
      </c>
      <c r="Y1807" s="13">
        <v>0</v>
      </c>
      <c r="Z1807" s="13">
        <v>0</v>
      </c>
      <c r="AB1807" s="14">
        <v>0</v>
      </c>
      <c r="AC1807" s="14">
        <v>0</v>
      </c>
      <c r="AE1807" s="5"/>
      <c r="AG1807" s="5"/>
      <c r="AH1807" s="5"/>
      <c r="AI1807" s="1">
        <f>SUMIFS(หนี้6566!$F:$F,หนี้6566!$L:$L,"ปุ๋ยยา",หนี้6566!$A:$A,'ราย cn. (2)'!$C1807)</f>
        <v>67640</v>
      </c>
      <c r="AJ1807" s="1">
        <f>SUMIFS(หนี้6566!$F:$F,หนี้6566!$L:$L,"เงิน",หนี้6566!$A:$A,'ราย cn. (2)'!$C1807)</f>
        <v>0</v>
      </c>
    </row>
    <row r="1808" spans="1:36" x14ac:dyDescent="0.3">
      <c r="A1808" s="3" t="s">
        <v>4</v>
      </c>
      <c r="B1808" s="2">
        <v>1801</v>
      </c>
      <c r="C1808" s="24">
        <v>513433</v>
      </c>
      <c r="D1808" s="3" t="s">
        <v>2261</v>
      </c>
      <c r="E1808" s="3" t="s">
        <v>3581</v>
      </c>
      <c r="F1808" s="3" t="s">
        <v>19332</v>
      </c>
      <c r="G1808" s="24">
        <v>20</v>
      </c>
      <c r="H1808" s="24">
        <v>2005</v>
      </c>
      <c r="I1808" s="3">
        <v>5.24</v>
      </c>
      <c r="J1808" s="3">
        <v>15.1</v>
      </c>
      <c r="K1808" s="3" t="s">
        <v>20931</v>
      </c>
      <c r="L1808" s="3" t="s">
        <v>20931</v>
      </c>
      <c r="M1808" s="3">
        <v>2.86</v>
      </c>
      <c r="N1808" s="13">
        <v>0</v>
      </c>
      <c r="O1808" s="13">
        <v>0</v>
      </c>
      <c r="P1808" s="13">
        <v>19375</v>
      </c>
      <c r="Q1808" s="13">
        <v>0</v>
      </c>
      <c r="R1808" s="13">
        <v>0</v>
      </c>
      <c r="S1808" s="13">
        <v>0</v>
      </c>
      <c r="T1808" s="13">
        <f t="shared" si="32"/>
        <v>19375</v>
      </c>
      <c r="U1808" s="13">
        <v>20.02</v>
      </c>
      <c r="V1808" s="13" t="s">
        <v>24185</v>
      </c>
      <c r="W1808" s="25">
        <v>13.13</v>
      </c>
      <c r="X1808" s="13">
        <v>0</v>
      </c>
      <c r="Y1808" s="13">
        <v>0</v>
      </c>
      <c r="Z1808" s="13">
        <v>0</v>
      </c>
      <c r="AB1808" s="14">
        <v>0</v>
      </c>
      <c r="AC1808" s="14">
        <v>0</v>
      </c>
      <c r="AE1808" s="5"/>
      <c r="AG1808" s="5"/>
      <c r="AH1808" s="5"/>
      <c r="AI1808" s="1">
        <f>SUMIFS(หนี้6566!$F:$F,หนี้6566!$L:$L,"ปุ๋ยยา",หนี้6566!$A:$A,'ราย cn. (2)'!$C1808)</f>
        <v>19375</v>
      </c>
      <c r="AJ1808" s="1">
        <f>SUMIFS(หนี้6566!$F:$F,หนี้6566!$L:$L,"เงิน",หนี้6566!$A:$A,'ราย cn. (2)'!$C1808)</f>
        <v>0</v>
      </c>
    </row>
    <row r="1809" spans="1:36" x14ac:dyDescent="0.3">
      <c r="A1809" s="3" t="s">
        <v>4</v>
      </c>
      <c r="B1809" s="2">
        <v>1802</v>
      </c>
      <c r="C1809" s="24">
        <v>510404</v>
      </c>
      <c r="D1809" s="3" t="s">
        <v>2261</v>
      </c>
      <c r="E1809" s="3" t="s">
        <v>2405</v>
      </c>
      <c r="F1809" s="3" t="s">
        <v>10050</v>
      </c>
      <c r="G1809" s="24">
        <v>16</v>
      </c>
      <c r="H1809" s="24">
        <v>1604</v>
      </c>
      <c r="I1809" s="3">
        <v>243.56</v>
      </c>
      <c r="J1809" s="3">
        <v>135.25</v>
      </c>
      <c r="K1809" s="3" t="s">
        <v>20932</v>
      </c>
      <c r="L1809" s="3" t="s">
        <v>20932</v>
      </c>
      <c r="M1809" s="3">
        <v>10.220000000000001</v>
      </c>
      <c r="N1809" s="13">
        <v>0</v>
      </c>
      <c r="O1809" s="13">
        <v>0</v>
      </c>
      <c r="P1809" s="13">
        <v>23239</v>
      </c>
      <c r="Q1809" s="13">
        <v>0</v>
      </c>
      <c r="R1809" s="13">
        <v>0</v>
      </c>
      <c r="S1809" s="13">
        <v>0</v>
      </c>
      <c r="T1809" s="13">
        <f t="shared" si="32"/>
        <v>23239</v>
      </c>
      <c r="U1809" s="13">
        <v>122.64</v>
      </c>
      <c r="V1809" s="13" t="s">
        <v>24185</v>
      </c>
      <c r="W1809" s="25">
        <v>135.25</v>
      </c>
      <c r="X1809" s="13">
        <v>0</v>
      </c>
      <c r="Y1809" s="13">
        <v>0</v>
      </c>
      <c r="Z1809" s="13">
        <v>0</v>
      </c>
      <c r="AB1809" s="14">
        <v>0</v>
      </c>
      <c r="AC1809" s="14">
        <v>0</v>
      </c>
      <c r="AE1809" s="5"/>
      <c r="AG1809" s="5"/>
      <c r="AH1809" s="5"/>
      <c r="AI1809" s="1">
        <f>SUMIFS(หนี้6566!$F:$F,หนี้6566!$L:$L,"ปุ๋ยยา",หนี้6566!$A:$A,'ราย cn. (2)'!$C1809)</f>
        <v>23239</v>
      </c>
      <c r="AJ1809" s="1">
        <f>SUMIFS(หนี้6566!$F:$F,หนี้6566!$L:$L,"เงิน",หนี้6566!$A:$A,'ราย cn. (2)'!$C1809)</f>
        <v>0</v>
      </c>
    </row>
    <row r="1810" spans="1:36" x14ac:dyDescent="0.3">
      <c r="A1810" s="3" t="s">
        <v>4</v>
      </c>
      <c r="B1810" s="2">
        <v>1803</v>
      </c>
      <c r="C1810" s="24">
        <v>512866</v>
      </c>
      <c r="D1810" s="3" t="s">
        <v>2264</v>
      </c>
      <c r="E1810" s="3" t="s">
        <v>8229</v>
      </c>
      <c r="F1810" s="3" t="s">
        <v>10028</v>
      </c>
      <c r="G1810" s="24">
        <v>21</v>
      </c>
      <c r="H1810" s="24">
        <v>2103</v>
      </c>
      <c r="I1810" s="3">
        <v>28.520000000000003</v>
      </c>
      <c r="J1810" s="3">
        <v>43.85</v>
      </c>
      <c r="K1810" s="3" t="s">
        <v>20933</v>
      </c>
      <c r="L1810" s="3" t="s">
        <v>20933</v>
      </c>
      <c r="M1810" s="3">
        <v>5</v>
      </c>
      <c r="N1810" s="13">
        <v>0</v>
      </c>
      <c r="O1810" s="13">
        <v>0</v>
      </c>
      <c r="P1810" s="13">
        <v>13670</v>
      </c>
      <c r="Q1810" s="13">
        <v>0</v>
      </c>
      <c r="R1810" s="13">
        <v>0</v>
      </c>
      <c r="S1810" s="13">
        <v>0</v>
      </c>
      <c r="T1810" s="13">
        <f t="shared" si="32"/>
        <v>13670</v>
      </c>
      <c r="U1810" s="13">
        <v>45</v>
      </c>
      <c r="V1810" s="13" t="s">
        <v>24185</v>
      </c>
      <c r="W1810" s="25">
        <v>87.7</v>
      </c>
      <c r="X1810" s="13">
        <v>0</v>
      </c>
      <c r="Y1810" s="13">
        <v>0</v>
      </c>
      <c r="Z1810" s="13">
        <v>0</v>
      </c>
      <c r="AB1810" s="14">
        <v>0</v>
      </c>
      <c r="AC1810" s="14">
        <v>0</v>
      </c>
      <c r="AE1810" s="5"/>
      <c r="AG1810" s="5"/>
      <c r="AH1810" s="5"/>
      <c r="AI1810" s="1">
        <f>SUMIFS(หนี้6566!$F:$F,หนี้6566!$L:$L,"ปุ๋ยยา",หนี้6566!$A:$A,'ราย cn. (2)'!$C1810)</f>
        <v>13670</v>
      </c>
      <c r="AJ1810" s="1">
        <f>SUMIFS(หนี้6566!$F:$F,หนี้6566!$L:$L,"เงิน",หนี้6566!$A:$A,'ราย cn. (2)'!$C1810)</f>
        <v>0</v>
      </c>
    </row>
    <row r="1811" spans="1:36" x14ac:dyDescent="0.3">
      <c r="A1811" s="3" t="s">
        <v>4</v>
      </c>
      <c r="B1811" s="2">
        <v>1804</v>
      </c>
      <c r="C1811" s="24">
        <v>513907</v>
      </c>
      <c r="D1811" s="3" t="s">
        <v>2264</v>
      </c>
      <c r="E1811" s="3" t="s">
        <v>8577</v>
      </c>
      <c r="F1811" s="3" t="s">
        <v>19603</v>
      </c>
      <c r="G1811" s="24">
        <v>23</v>
      </c>
      <c r="H1811" s="24">
        <v>2303</v>
      </c>
      <c r="I1811" s="3">
        <v>0</v>
      </c>
      <c r="J1811" s="3">
        <v>0</v>
      </c>
      <c r="K1811" s="3" t="s">
        <v>20931</v>
      </c>
      <c r="L1811" s="3" t="s">
        <v>20931</v>
      </c>
      <c r="M1811" s="3">
        <v>13.24</v>
      </c>
      <c r="N1811" s="13">
        <v>0</v>
      </c>
      <c r="O1811" s="13">
        <v>0</v>
      </c>
      <c r="P1811" s="13">
        <v>28020</v>
      </c>
      <c r="Q1811" s="13">
        <v>0</v>
      </c>
      <c r="R1811" s="13">
        <v>0</v>
      </c>
      <c r="S1811" s="13">
        <v>0</v>
      </c>
      <c r="T1811" s="13">
        <f t="shared" si="32"/>
        <v>28020</v>
      </c>
      <c r="U1811" s="13">
        <v>121.68</v>
      </c>
      <c r="V1811" s="13" t="s">
        <v>24185</v>
      </c>
      <c r="W1811" s="25">
        <v>0</v>
      </c>
      <c r="X1811" s="13">
        <v>0</v>
      </c>
      <c r="Y1811" s="13">
        <v>0</v>
      </c>
      <c r="Z1811" s="13">
        <v>0</v>
      </c>
      <c r="AB1811" s="14">
        <v>0</v>
      </c>
      <c r="AC1811" s="14">
        <v>0</v>
      </c>
      <c r="AE1811" s="5"/>
      <c r="AG1811" s="5"/>
      <c r="AH1811" s="5"/>
      <c r="AI1811" s="1">
        <f>SUMIFS(หนี้6566!$F:$F,หนี้6566!$L:$L,"ปุ๋ยยา",หนี้6566!$A:$A,'ราย cn. (2)'!$C1811)</f>
        <v>28020</v>
      </c>
      <c r="AJ1811" s="1">
        <f>SUMIFS(หนี้6566!$F:$F,หนี้6566!$L:$L,"เงิน",หนี้6566!$A:$A,'ราย cn. (2)'!$C1811)</f>
        <v>0</v>
      </c>
    </row>
    <row r="1812" spans="1:36" x14ac:dyDescent="0.3">
      <c r="A1812" s="3" t="s">
        <v>4</v>
      </c>
      <c r="B1812" s="2">
        <v>1805</v>
      </c>
      <c r="C1812" s="24">
        <v>515684</v>
      </c>
      <c r="D1812" s="3" t="s">
        <v>2361</v>
      </c>
      <c r="E1812" s="3" t="s">
        <v>13167</v>
      </c>
      <c r="F1812" s="3" t="s">
        <v>20853</v>
      </c>
      <c r="G1812" s="24">
        <v>20</v>
      </c>
      <c r="H1812" s="24">
        <v>2006</v>
      </c>
      <c r="I1812" s="3">
        <v>0</v>
      </c>
      <c r="J1812" s="3">
        <v>0</v>
      </c>
      <c r="K1812" s="3">
        <v>0</v>
      </c>
      <c r="L1812" s="3">
        <v>0</v>
      </c>
      <c r="M1812" s="3">
        <v>5.38</v>
      </c>
      <c r="N1812" s="13">
        <v>0</v>
      </c>
      <c r="O1812" s="13">
        <v>0</v>
      </c>
      <c r="P1812" s="13">
        <v>42570</v>
      </c>
      <c r="Q1812" s="13">
        <v>0</v>
      </c>
      <c r="R1812" s="13">
        <v>0</v>
      </c>
      <c r="S1812" s="13">
        <v>0</v>
      </c>
      <c r="T1812" s="13">
        <f t="shared" si="32"/>
        <v>42570</v>
      </c>
      <c r="U1812" s="13">
        <v>48.42</v>
      </c>
      <c r="V1812" s="13" t="s">
        <v>24185</v>
      </c>
      <c r="W1812" s="25" t="e">
        <v>#N/A</v>
      </c>
      <c r="X1812" s="13">
        <v>0</v>
      </c>
      <c r="Y1812" s="13">
        <v>0</v>
      </c>
      <c r="Z1812" s="13">
        <v>0</v>
      </c>
      <c r="AB1812" s="14">
        <v>0</v>
      </c>
      <c r="AC1812" s="14">
        <v>0</v>
      </c>
      <c r="AE1812" s="5"/>
      <c r="AG1812" s="5"/>
      <c r="AH1812" s="5"/>
      <c r="AI1812" s="1">
        <f>SUMIFS(หนี้6566!$F:$F,หนี้6566!$L:$L,"ปุ๋ยยา",หนี้6566!$A:$A,'ราย cn. (2)'!$C1812)</f>
        <v>42570</v>
      </c>
      <c r="AJ1812" s="1">
        <f>SUMIFS(หนี้6566!$F:$F,หนี้6566!$L:$L,"เงิน",หนี้6566!$A:$A,'ราย cn. (2)'!$C1812)</f>
        <v>0</v>
      </c>
    </row>
    <row r="1813" spans="1:36" x14ac:dyDescent="0.3">
      <c r="A1813" s="3" t="s">
        <v>4</v>
      </c>
      <c r="B1813" s="2">
        <v>1806</v>
      </c>
      <c r="C1813" s="24">
        <v>513911</v>
      </c>
      <c r="D1813" s="3" t="s">
        <v>2261</v>
      </c>
      <c r="E1813" s="3" t="s">
        <v>2765</v>
      </c>
      <c r="F1813" s="3" t="s">
        <v>16526</v>
      </c>
      <c r="G1813" s="24">
        <v>20</v>
      </c>
      <c r="H1813" s="24">
        <v>2003</v>
      </c>
      <c r="I1813" s="3">
        <v>105.69</v>
      </c>
      <c r="J1813" s="3">
        <v>78.039999999999992</v>
      </c>
      <c r="K1813" s="3" t="s">
        <v>20931</v>
      </c>
      <c r="L1813" s="3" t="s">
        <v>20931</v>
      </c>
      <c r="M1813" s="3">
        <v>39.979999999999997</v>
      </c>
      <c r="N1813" s="13">
        <v>0</v>
      </c>
      <c r="O1813" s="13">
        <v>0</v>
      </c>
      <c r="P1813" s="13">
        <v>66780</v>
      </c>
      <c r="Q1813" s="13">
        <v>0</v>
      </c>
      <c r="R1813" s="13">
        <v>0</v>
      </c>
      <c r="S1813" s="13">
        <v>0</v>
      </c>
      <c r="T1813" s="13">
        <f t="shared" si="32"/>
        <v>66780</v>
      </c>
      <c r="U1813" s="13">
        <v>399.8</v>
      </c>
      <c r="V1813" s="13" t="s">
        <v>24185</v>
      </c>
      <c r="W1813" s="25">
        <v>15.61</v>
      </c>
      <c r="X1813" s="13">
        <v>0</v>
      </c>
      <c r="Y1813" s="13">
        <v>0</v>
      </c>
      <c r="Z1813" s="13">
        <v>0</v>
      </c>
      <c r="AB1813" s="14">
        <v>0</v>
      </c>
      <c r="AC1813" s="14">
        <v>0</v>
      </c>
      <c r="AE1813" s="5"/>
      <c r="AG1813" s="5"/>
      <c r="AH1813" s="5"/>
      <c r="AI1813" s="1">
        <f>SUMIFS(หนี้6566!$F:$F,หนี้6566!$L:$L,"ปุ๋ยยา",หนี้6566!$A:$A,'ราย cn. (2)'!$C1813)</f>
        <v>66780</v>
      </c>
      <c r="AJ1813" s="1">
        <f>SUMIFS(หนี้6566!$F:$F,หนี้6566!$L:$L,"เงิน",หนี้6566!$A:$A,'ราย cn. (2)'!$C1813)</f>
        <v>0</v>
      </c>
    </row>
    <row r="1814" spans="1:36" x14ac:dyDescent="0.3">
      <c r="A1814" s="3" t="s">
        <v>4</v>
      </c>
      <c r="B1814" s="2">
        <v>1807</v>
      </c>
      <c r="C1814" s="24">
        <v>511897</v>
      </c>
      <c r="D1814" s="3" t="s">
        <v>2261</v>
      </c>
      <c r="E1814" s="3" t="s">
        <v>3034</v>
      </c>
      <c r="F1814" s="3" t="s">
        <v>7973</v>
      </c>
      <c r="G1814" s="24">
        <v>20</v>
      </c>
      <c r="H1814" s="24">
        <v>2003</v>
      </c>
      <c r="I1814" s="3">
        <v>25.21</v>
      </c>
      <c r="J1814" s="3">
        <v>97.629999999999967</v>
      </c>
      <c r="K1814" s="3" t="s">
        <v>20934</v>
      </c>
      <c r="L1814" s="3" t="s">
        <v>20932</v>
      </c>
      <c r="M1814" s="3">
        <v>12.31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f t="shared" si="32"/>
        <v>0</v>
      </c>
      <c r="U1814" s="13">
        <v>119.59</v>
      </c>
      <c r="V1814" s="13" t="s">
        <v>24187</v>
      </c>
      <c r="W1814" s="25">
        <v>122.04</v>
      </c>
      <c r="X1814" s="13">
        <v>0</v>
      </c>
      <c r="Y1814" s="13">
        <v>0</v>
      </c>
      <c r="Z1814" s="13">
        <v>0</v>
      </c>
      <c r="AB1814" s="14">
        <v>0</v>
      </c>
      <c r="AC1814" s="14">
        <v>0</v>
      </c>
      <c r="AE1814" s="5"/>
      <c r="AG1814" s="5"/>
      <c r="AH1814" s="5"/>
      <c r="AI1814" s="1">
        <f>SUMIFS(หนี้6566!$F:$F,หนี้6566!$L:$L,"ปุ๋ยยา",หนี้6566!$A:$A,'ราย cn. (2)'!$C1814)</f>
        <v>0</v>
      </c>
      <c r="AJ1814" s="1">
        <f>SUMIFS(หนี้6566!$F:$F,หนี้6566!$L:$L,"เงิน",หนี้6566!$A:$A,'ราย cn. (2)'!$C1814)</f>
        <v>0</v>
      </c>
    </row>
    <row r="1815" spans="1:36" x14ac:dyDescent="0.3">
      <c r="A1815" s="3" t="s">
        <v>4</v>
      </c>
      <c r="B1815" s="2">
        <v>1808</v>
      </c>
      <c r="C1815" s="24">
        <v>515396</v>
      </c>
      <c r="D1815" s="3" t="s">
        <v>2264</v>
      </c>
      <c r="E1815" s="3" t="s">
        <v>11596</v>
      </c>
      <c r="F1815" s="3" t="s">
        <v>9903</v>
      </c>
      <c r="G1815" s="24">
        <v>21</v>
      </c>
      <c r="H1815" s="24">
        <v>2102</v>
      </c>
      <c r="I1815" s="3">
        <v>0</v>
      </c>
      <c r="J1815" s="3">
        <v>50.9</v>
      </c>
      <c r="K1815" s="3">
        <v>0</v>
      </c>
      <c r="L1815" s="3" t="s">
        <v>20932</v>
      </c>
      <c r="M1815" s="3">
        <v>9.07</v>
      </c>
      <c r="N1815" s="13">
        <v>0</v>
      </c>
      <c r="O1815" s="13">
        <v>0</v>
      </c>
      <c r="P1815" s="13">
        <v>19905</v>
      </c>
      <c r="Q1815" s="13">
        <v>0</v>
      </c>
      <c r="R1815" s="13">
        <v>0</v>
      </c>
      <c r="S1815" s="13">
        <v>0</v>
      </c>
      <c r="T1815" s="13">
        <f t="shared" si="32"/>
        <v>19905</v>
      </c>
      <c r="U1815" s="13">
        <v>72.56</v>
      </c>
      <c r="V1815" s="13" t="s">
        <v>24185</v>
      </c>
      <c r="W1815" s="25">
        <v>101.8</v>
      </c>
      <c r="X1815" s="13">
        <v>0</v>
      </c>
      <c r="Y1815" s="13">
        <v>0</v>
      </c>
      <c r="Z1815" s="13">
        <v>0</v>
      </c>
      <c r="AB1815" s="14">
        <v>0</v>
      </c>
      <c r="AC1815" s="14">
        <v>0</v>
      </c>
      <c r="AE1815" s="5"/>
      <c r="AG1815" s="5"/>
      <c r="AH1815" s="5"/>
      <c r="AI1815" s="1">
        <f>SUMIFS(หนี้6566!$F:$F,หนี้6566!$L:$L,"ปุ๋ยยา",หนี้6566!$A:$A,'ราย cn. (2)'!$C1815)</f>
        <v>19905</v>
      </c>
      <c r="AJ1815" s="1">
        <f>SUMIFS(หนี้6566!$F:$F,หนี้6566!$L:$L,"เงิน",หนี้6566!$A:$A,'ราย cn. (2)'!$C1815)</f>
        <v>0</v>
      </c>
    </row>
    <row r="1816" spans="1:36" x14ac:dyDescent="0.3">
      <c r="A1816" s="3" t="s">
        <v>4</v>
      </c>
      <c r="B1816" s="2">
        <v>1809</v>
      </c>
      <c r="C1816" s="24">
        <v>510302</v>
      </c>
      <c r="D1816" s="3" t="s">
        <v>2261</v>
      </c>
      <c r="E1816" s="3" t="s">
        <v>9161</v>
      </c>
      <c r="F1816" s="3" t="s">
        <v>4165</v>
      </c>
      <c r="G1816" s="24">
        <v>17</v>
      </c>
      <c r="H1816" s="24">
        <v>1705</v>
      </c>
      <c r="I1816" s="3">
        <v>243.81000000000006</v>
      </c>
      <c r="J1816" s="3">
        <v>356.44000000000011</v>
      </c>
      <c r="K1816" s="3" t="s">
        <v>20932</v>
      </c>
      <c r="L1816" s="3" t="s">
        <v>20932</v>
      </c>
      <c r="M1816" s="3">
        <v>17.96</v>
      </c>
      <c r="N1816" s="13">
        <v>0</v>
      </c>
      <c r="O1816" s="13">
        <v>0</v>
      </c>
      <c r="P1816" s="13">
        <v>0</v>
      </c>
      <c r="Q1816" s="13">
        <v>14583.03</v>
      </c>
      <c r="R1816" s="13">
        <v>0</v>
      </c>
      <c r="S1816" s="13">
        <v>0</v>
      </c>
      <c r="T1816" s="13">
        <f t="shared" si="32"/>
        <v>14583.03</v>
      </c>
      <c r="U1816" s="13">
        <v>165.01</v>
      </c>
      <c r="V1816" s="13" t="s">
        <v>24185</v>
      </c>
      <c r="W1816" s="25">
        <v>178.22</v>
      </c>
      <c r="X1816" s="13">
        <v>0</v>
      </c>
      <c r="Y1816" s="13">
        <v>0</v>
      </c>
      <c r="Z1816" s="13">
        <v>0</v>
      </c>
      <c r="AB1816" s="14">
        <v>0</v>
      </c>
      <c r="AC1816" s="14">
        <v>0</v>
      </c>
      <c r="AE1816" s="5"/>
      <c r="AG1816" s="5"/>
      <c r="AH1816" s="5"/>
      <c r="AI1816" s="1">
        <f>SUMIFS(หนี้6566!$F:$F,หนี้6566!$L:$L,"ปุ๋ยยา",หนี้6566!$A:$A,'ราย cn. (2)'!$C1816)</f>
        <v>0</v>
      </c>
      <c r="AJ1816" s="1">
        <f>SUMIFS(หนี้6566!$F:$F,หนี้6566!$L:$L,"เงิน",หนี้6566!$A:$A,'ราย cn. (2)'!$C1816)</f>
        <v>14583.03</v>
      </c>
    </row>
    <row r="1817" spans="1:36" x14ac:dyDescent="0.3">
      <c r="A1817" s="3" t="s">
        <v>4</v>
      </c>
      <c r="B1817" s="2">
        <v>1810</v>
      </c>
      <c r="C1817" s="24">
        <v>513403</v>
      </c>
      <c r="D1817" s="3" t="s">
        <v>2261</v>
      </c>
      <c r="E1817" s="3" t="s">
        <v>19320</v>
      </c>
      <c r="F1817" s="3" t="s">
        <v>3329</v>
      </c>
      <c r="G1817" s="24">
        <v>23</v>
      </c>
      <c r="H1817" s="24">
        <v>2302</v>
      </c>
      <c r="I1817" s="3">
        <v>22.740000000000002</v>
      </c>
      <c r="J1817" s="3">
        <v>7.98</v>
      </c>
      <c r="K1817" s="3" t="s">
        <v>20934</v>
      </c>
      <c r="L1817" s="3" t="s">
        <v>20931</v>
      </c>
      <c r="M1817" s="3">
        <v>9.379999999999999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f t="shared" si="32"/>
        <v>0</v>
      </c>
      <c r="U1817" s="13">
        <v>75.039999999999992</v>
      </c>
      <c r="V1817" s="13" t="s">
        <v>24186</v>
      </c>
      <c r="W1817" s="25">
        <v>11.4</v>
      </c>
      <c r="X1817" s="13">
        <v>0</v>
      </c>
      <c r="Y1817" s="13">
        <v>0</v>
      </c>
      <c r="Z1817" s="13">
        <v>0</v>
      </c>
      <c r="AB1817" s="14">
        <v>0</v>
      </c>
      <c r="AC1817" s="14">
        <v>0</v>
      </c>
      <c r="AE1817" s="5"/>
      <c r="AG1817" s="5"/>
      <c r="AH1817" s="5"/>
      <c r="AI1817" s="1">
        <f>SUMIFS(หนี้6566!$F:$F,หนี้6566!$L:$L,"ปุ๋ยยา",หนี้6566!$A:$A,'ราย cn. (2)'!$C1817)</f>
        <v>0</v>
      </c>
      <c r="AJ1817" s="1">
        <f>SUMIFS(หนี้6566!$F:$F,หนี้6566!$L:$L,"เงิน",หนี้6566!$A:$A,'ราย cn. (2)'!$C1817)</f>
        <v>0</v>
      </c>
    </row>
    <row r="1818" spans="1:36" x14ac:dyDescent="0.3">
      <c r="A1818" s="3" t="s">
        <v>4</v>
      </c>
      <c r="B1818" s="2">
        <v>1811</v>
      </c>
      <c r="C1818" s="24">
        <v>515530</v>
      </c>
      <c r="D1818" s="3" t="s">
        <v>2261</v>
      </c>
      <c r="E1818" s="3" t="s">
        <v>2649</v>
      </c>
      <c r="F1818" s="3" t="s">
        <v>4641</v>
      </c>
      <c r="G1818" s="24">
        <v>20</v>
      </c>
      <c r="H1818" s="24">
        <v>2006</v>
      </c>
      <c r="I1818" s="3">
        <v>0</v>
      </c>
      <c r="J1818" s="3">
        <v>0</v>
      </c>
      <c r="K1818" s="3">
        <v>0</v>
      </c>
      <c r="L1818" s="3">
        <v>0</v>
      </c>
      <c r="M1818" s="3">
        <v>5.39</v>
      </c>
      <c r="N1818" s="13">
        <v>0</v>
      </c>
      <c r="O1818" s="13">
        <v>0</v>
      </c>
      <c r="P1818" s="13">
        <v>10825</v>
      </c>
      <c r="Q1818" s="13">
        <v>0</v>
      </c>
      <c r="R1818" s="13">
        <v>0</v>
      </c>
      <c r="S1818" s="13">
        <v>0</v>
      </c>
      <c r="T1818" s="13">
        <f t="shared" si="32"/>
        <v>10825</v>
      </c>
      <c r="U1818" s="13">
        <v>43.12</v>
      </c>
      <c r="V1818" s="13" t="s">
        <v>24185</v>
      </c>
      <c r="W1818" s="25" t="e">
        <v>#N/A</v>
      </c>
      <c r="X1818" s="13">
        <v>0</v>
      </c>
      <c r="Y1818" s="13">
        <v>0</v>
      </c>
      <c r="Z1818" s="13">
        <v>0</v>
      </c>
      <c r="AB1818" s="14">
        <v>0</v>
      </c>
      <c r="AC1818" s="14">
        <v>0</v>
      </c>
      <c r="AE1818" s="5"/>
      <c r="AG1818" s="5"/>
      <c r="AH1818" s="5"/>
      <c r="AI1818" s="1">
        <f>SUMIFS(หนี้6566!$F:$F,หนี้6566!$L:$L,"ปุ๋ยยา",หนี้6566!$A:$A,'ราย cn. (2)'!$C1818)</f>
        <v>10825</v>
      </c>
      <c r="AJ1818" s="1">
        <f>SUMIFS(หนี้6566!$F:$F,หนี้6566!$L:$L,"เงิน",หนี้6566!$A:$A,'ราย cn. (2)'!$C1818)</f>
        <v>0</v>
      </c>
    </row>
    <row r="1819" spans="1:36" x14ac:dyDescent="0.3">
      <c r="A1819" s="3" t="s">
        <v>4</v>
      </c>
      <c r="B1819" s="2">
        <v>1812</v>
      </c>
      <c r="C1819" s="24">
        <v>513219</v>
      </c>
      <c r="D1819" s="3" t="s">
        <v>2264</v>
      </c>
      <c r="E1819" s="3" t="s">
        <v>5948</v>
      </c>
      <c r="F1819" s="3" t="s">
        <v>17741</v>
      </c>
      <c r="G1819" s="24">
        <v>20</v>
      </c>
      <c r="H1819" s="24">
        <v>2005</v>
      </c>
      <c r="I1819" s="3">
        <v>301.85999999999996</v>
      </c>
      <c r="J1819" s="3">
        <v>249.51999999999995</v>
      </c>
      <c r="K1819" s="3" t="s">
        <v>20933</v>
      </c>
      <c r="L1819" s="3" t="s">
        <v>20931</v>
      </c>
      <c r="M1819" s="3">
        <v>67.62</v>
      </c>
      <c r="N1819" s="13">
        <v>0</v>
      </c>
      <c r="O1819" s="13">
        <v>0</v>
      </c>
      <c r="P1819" s="13">
        <v>102838</v>
      </c>
      <c r="Q1819" s="13">
        <v>28392.989999999998</v>
      </c>
      <c r="R1819" s="13">
        <v>0</v>
      </c>
      <c r="S1819" s="13">
        <v>0</v>
      </c>
      <c r="T1819" s="13">
        <f t="shared" si="32"/>
        <v>131230.99</v>
      </c>
      <c r="U1819" s="13">
        <v>552.52</v>
      </c>
      <c r="V1819" s="13" t="s">
        <v>24185</v>
      </c>
      <c r="W1819" s="25">
        <v>48.93</v>
      </c>
      <c r="X1819" s="13">
        <v>0</v>
      </c>
      <c r="Y1819" s="13">
        <v>0</v>
      </c>
      <c r="Z1819" s="13">
        <v>0</v>
      </c>
      <c r="AB1819" s="14">
        <v>0</v>
      </c>
      <c r="AC1819" s="14">
        <v>0</v>
      </c>
      <c r="AE1819" s="5"/>
      <c r="AG1819" s="5"/>
      <c r="AH1819" s="5"/>
      <c r="AI1819" s="1">
        <f>SUMIFS(หนี้6566!$F:$F,หนี้6566!$L:$L,"ปุ๋ยยา",หนี้6566!$A:$A,'ราย cn. (2)'!$C1819)</f>
        <v>102838</v>
      </c>
      <c r="AJ1819" s="1">
        <f>SUMIFS(หนี้6566!$F:$F,หนี้6566!$L:$L,"เงิน",หนี้6566!$A:$A,'ราย cn. (2)'!$C1819)</f>
        <v>28392.989999999998</v>
      </c>
    </row>
    <row r="1820" spans="1:36" x14ac:dyDescent="0.3">
      <c r="A1820" s="3" t="s">
        <v>4</v>
      </c>
      <c r="B1820" s="2">
        <v>1813</v>
      </c>
      <c r="C1820" s="24">
        <v>514419</v>
      </c>
      <c r="D1820" s="3" t="s">
        <v>2361</v>
      </c>
      <c r="E1820" s="3" t="s">
        <v>7100</v>
      </c>
      <c r="F1820" s="3" t="s">
        <v>4622</v>
      </c>
      <c r="G1820" s="24">
        <v>20</v>
      </c>
      <c r="H1820" s="24">
        <v>2004</v>
      </c>
      <c r="I1820" s="3">
        <v>27.25</v>
      </c>
      <c r="J1820" s="3">
        <v>15.500000000000002</v>
      </c>
      <c r="K1820" s="3" t="s">
        <v>20934</v>
      </c>
      <c r="L1820" s="3" t="s">
        <v>20931</v>
      </c>
      <c r="M1820" s="3">
        <v>183.54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f t="shared" si="32"/>
        <v>0</v>
      </c>
      <c r="U1820" s="13">
        <v>1633.96</v>
      </c>
      <c r="V1820" s="13" t="s">
        <v>24186</v>
      </c>
      <c r="W1820" s="25">
        <v>31</v>
      </c>
      <c r="X1820" s="13">
        <v>0</v>
      </c>
      <c r="Y1820" s="13">
        <v>0</v>
      </c>
      <c r="Z1820" s="13">
        <v>0</v>
      </c>
      <c r="AB1820" s="14">
        <v>0</v>
      </c>
      <c r="AC1820" s="14">
        <v>0</v>
      </c>
      <c r="AE1820" s="5"/>
      <c r="AG1820" s="5"/>
      <c r="AH1820" s="5"/>
      <c r="AI1820" s="1">
        <f>SUMIFS(หนี้6566!$F:$F,หนี้6566!$L:$L,"ปุ๋ยยา",หนี้6566!$A:$A,'ราย cn. (2)'!$C1820)</f>
        <v>0</v>
      </c>
      <c r="AJ1820" s="1">
        <f>SUMIFS(หนี้6566!$F:$F,หนี้6566!$L:$L,"เงิน",หนี้6566!$A:$A,'ราย cn. (2)'!$C1820)</f>
        <v>0</v>
      </c>
    </row>
    <row r="1821" spans="1:36" x14ac:dyDescent="0.3">
      <c r="A1821" s="3" t="s">
        <v>4</v>
      </c>
      <c r="B1821" s="2">
        <v>1814</v>
      </c>
      <c r="C1821" s="24">
        <v>513424</v>
      </c>
      <c r="D1821" s="3" t="s">
        <v>2261</v>
      </c>
      <c r="E1821" s="3" t="s">
        <v>2311</v>
      </c>
      <c r="F1821" s="3" t="s">
        <v>15476</v>
      </c>
      <c r="G1821" s="24">
        <v>22</v>
      </c>
      <c r="H1821" s="24">
        <v>2203</v>
      </c>
      <c r="I1821" s="3">
        <v>95.56</v>
      </c>
      <c r="J1821" s="3">
        <v>10.89</v>
      </c>
      <c r="K1821" s="3" t="s">
        <v>20932</v>
      </c>
      <c r="L1821" s="3" t="s">
        <v>20931</v>
      </c>
      <c r="M1821" s="3">
        <v>5.45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f t="shared" si="32"/>
        <v>0</v>
      </c>
      <c r="U1821" s="13">
        <v>59.95</v>
      </c>
      <c r="V1821" s="13" t="s">
        <v>24186</v>
      </c>
      <c r="W1821" s="25">
        <v>10.89</v>
      </c>
      <c r="X1821" s="13">
        <v>0</v>
      </c>
      <c r="Y1821" s="13">
        <v>0</v>
      </c>
      <c r="Z1821" s="13">
        <v>0</v>
      </c>
      <c r="AB1821" s="14">
        <v>0</v>
      </c>
      <c r="AC1821" s="14">
        <v>0</v>
      </c>
      <c r="AE1821" s="5"/>
      <c r="AG1821" s="5"/>
      <c r="AH1821" s="5"/>
      <c r="AI1821" s="1">
        <f>SUMIFS(หนี้6566!$F:$F,หนี้6566!$L:$L,"ปุ๋ยยา",หนี้6566!$A:$A,'ราย cn. (2)'!$C1821)</f>
        <v>0</v>
      </c>
      <c r="AJ1821" s="1">
        <f>SUMIFS(หนี้6566!$F:$F,หนี้6566!$L:$L,"เงิน",หนี้6566!$A:$A,'ราย cn. (2)'!$C1821)</f>
        <v>0</v>
      </c>
    </row>
    <row r="1822" spans="1:36" x14ac:dyDescent="0.3">
      <c r="A1822" s="3" t="s">
        <v>4</v>
      </c>
      <c r="B1822" s="2">
        <v>1815</v>
      </c>
      <c r="C1822" s="24">
        <v>514136</v>
      </c>
      <c r="D1822" s="3" t="s">
        <v>2264</v>
      </c>
      <c r="E1822" s="3" t="s">
        <v>19724</v>
      </c>
      <c r="F1822" s="3" t="s">
        <v>12239</v>
      </c>
      <c r="G1822" s="24">
        <v>23</v>
      </c>
      <c r="H1822" s="24">
        <v>2303</v>
      </c>
      <c r="I1822" s="3">
        <v>86.93</v>
      </c>
      <c r="J1822" s="3">
        <v>59.66</v>
      </c>
      <c r="K1822" s="3" t="s">
        <v>20932</v>
      </c>
      <c r="L1822" s="3" t="s">
        <v>20932</v>
      </c>
      <c r="M1822" s="3">
        <v>19.760000000000002</v>
      </c>
      <c r="N1822" s="13">
        <v>0</v>
      </c>
      <c r="O1822" s="13">
        <v>0</v>
      </c>
      <c r="P1822" s="13">
        <v>13670</v>
      </c>
      <c r="Q1822" s="13">
        <v>0</v>
      </c>
      <c r="R1822" s="13">
        <v>0</v>
      </c>
      <c r="S1822" s="13">
        <v>0</v>
      </c>
      <c r="T1822" s="13">
        <f t="shared" si="32"/>
        <v>13670</v>
      </c>
      <c r="U1822" s="13">
        <v>197.6</v>
      </c>
      <c r="V1822" s="13" t="s">
        <v>24185</v>
      </c>
      <c r="W1822" s="25">
        <v>119.32</v>
      </c>
      <c r="X1822" s="13">
        <v>0</v>
      </c>
      <c r="Y1822" s="13">
        <v>0</v>
      </c>
      <c r="Z1822" s="13">
        <v>0</v>
      </c>
      <c r="AB1822" s="14">
        <v>0</v>
      </c>
      <c r="AC1822" s="14">
        <v>0</v>
      </c>
      <c r="AE1822" s="5"/>
      <c r="AG1822" s="5"/>
      <c r="AH1822" s="5"/>
      <c r="AI1822" s="1">
        <f>SUMIFS(หนี้6566!$F:$F,หนี้6566!$L:$L,"ปุ๋ยยา",หนี้6566!$A:$A,'ราย cn. (2)'!$C1822)</f>
        <v>13670</v>
      </c>
      <c r="AJ1822" s="1">
        <f>SUMIFS(หนี้6566!$F:$F,หนี้6566!$L:$L,"เงิน",หนี้6566!$A:$A,'ราย cn. (2)'!$C1822)</f>
        <v>0</v>
      </c>
    </row>
    <row r="1823" spans="1:36" x14ac:dyDescent="0.3">
      <c r="A1823" s="3" t="s">
        <v>4</v>
      </c>
      <c r="B1823" s="2">
        <v>1816</v>
      </c>
      <c r="C1823" s="24">
        <v>515386</v>
      </c>
      <c r="D1823" s="3" t="s">
        <v>2264</v>
      </c>
      <c r="E1823" s="3" t="s">
        <v>2483</v>
      </c>
      <c r="F1823" s="3" t="s">
        <v>20435</v>
      </c>
      <c r="G1823" s="24">
        <v>23</v>
      </c>
      <c r="H1823" s="24">
        <v>2303</v>
      </c>
      <c r="I1823" s="3">
        <v>0</v>
      </c>
      <c r="J1823" s="3">
        <v>50.89</v>
      </c>
      <c r="K1823" s="3">
        <v>0</v>
      </c>
      <c r="L1823" s="3" t="s">
        <v>20934</v>
      </c>
      <c r="M1823" s="3">
        <v>20.82</v>
      </c>
      <c r="N1823" s="13">
        <v>0</v>
      </c>
      <c r="O1823" s="13">
        <v>0</v>
      </c>
      <c r="P1823" s="13">
        <v>65350</v>
      </c>
      <c r="Q1823" s="13">
        <v>0</v>
      </c>
      <c r="R1823" s="13">
        <v>0</v>
      </c>
      <c r="S1823" s="13">
        <v>0</v>
      </c>
      <c r="T1823" s="13">
        <f t="shared" si="32"/>
        <v>65350</v>
      </c>
      <c r="U1823" s="13">
        <v>216.97</v>
      </c>
      <c r="V1823" s="13" t="s">
        <v>24185</v>
      </c>
      <c r="W1823" s="25">
        <v>56.54</v>
      </c>
      <c r="X1823" s="13">
        <v>0</v>
      </c>
      <c r="Y1823" s="13">
        <v>0</v>
      </c>
      <c r="Z1823" s="13">
        <v>0</v>
      </c>
      <c r="AB1823" s="14">
        <v>0</v>
      </c>
      <c r="AC1823" s="14">
        <v>0</v>
      </c>
      <c r="AE1823" s="5"/>
      <c r="AG1823" s="5"/>
      <c r="AH1823" s="5"/>
      <c r="AI1823" s="1">
        <f>SUMIFS(หนี้6566!$F:$F,หนี้6566!$L:$L,"ปุ๋ยยา",หนี้6566!$A:$A,'ราย cn. (2)'!$C1823)</f>
        <v>65350</v>
      </c>
      <c r="AJ1823" s="1">
        <f>SUMIFS(หนี้6566!$F:$F,หนี้6566!$L:$L,"เงิน",หนี้6566!$A:$A,'ราย cn. (2)'!$C1823)</f>
        <v>0</v>
      </c>
    </row>
    <row r="1824" spans="1:36" x14ac:dyDescent="0.3">
      <c r="A1824" s="3" t="s">
        <v>4</v>
      </c>
      <c r="B1824" s="2">
        <v>1817</v>
      </c>
      <c r="C1824" s="24">
        <v>514438</v>
      </c>
      <c r="D1824" s="3" t="s">
        <v>2264</v>
      </c>
      <c r="E1824" s="3" t="s">
        <v>4427</v>
      </c>
      <c r="F1824" s="3" t="s">
        <v>5493</v>
      </c>
      <c r="G1824" s="24">
        <v>20</v>
      </c>
      <c r="H1824" s="24">
        <v>2006</v>
      </c>
      <c r="I1824" s="3">
        <v>114.69999999999999</v>
      </c>
      <c r="J1824" s="3">
        <v>422.05000000000024</v>
      </c>
      <c r="K1824" s="3" t="s">
        <v>20933</v>
      </c>
      <c r="L1824" s="3" t="s">
        <v>20932</v>
      </c>
      <c r="M1824" s="3">
        <v>46.18</v>
      </c>
      <c r="N1824" s="13">
        <v>0</v>
      </c>
      <c r="O1824" s="13">
        <v>0</v>
      </c>
      <c r="P1824" s="13">
        <v>90390</v>
      </c>
      <c r="Q1824" s="13">
        <v>0</v>
      </c>
      <c r="R1824" s="13">
        <v>0</v>
      </c>
      <c r="S1824" s="13">
        <v>0</v>
      </c>
      <c r="T1824" s="13">
        <f t="shared" si="32"/>
        <v>90390</v>
      </c>
      <c r="U1824" s="13">
        <v>387.08000000000004</v>
      </c>
      <c r="V1824" s="13" t="s">
        <v>24185</v>
      </c>
      <c r="W1824" s="25">
        <v>140.68</v>
      </c>
      <c r="X1824" s="13">
        <v>0</v>
      </c>
      <c r="Y1824" s="13">
        <v>0</v>
      </c>
      <c r="Z1824" s="13">
        <v>0</v>
      </c>
      <c r="AB1824" s="14">
        <v>0</v>
      </c>
      <c r="AC1824" s="14">
        <v>0</v>
      </c>
      <c r="AE1824" s="5"/>
      <c r="AG1824" s="5"/>
      <c r="AH1824" s="5"/>
      <c r="AI1824" s="1">
        <f>SUMIFS(หนี้6566!$F:$F,หนี้6566!$L:$L,"ปุ๋ยยา",หนี้6566!$A:$A,'ราย cn. (2)'!$C1824)</f>
        <v>90390</v>
      </c>
      <c r="AJ1824" s="1">
        <f>SUMIFS(หนี้6566!$F:$F,หนี้6566!$L:$L,"เงิน",หนี้6566!$A:$A,'ราย cn. (2)'!$C1824)</f>
        <v>0</v>
      </c>
    </row>
    <row r="1825" spans="1:36" x14ac:dyDescent="0.3">
      <c r="A1825" s="3" t="s">
        <v>4</v>
      </c>
      <c r="B1825" s="2">
        <v>1818</v>
      </c>
      <c r="C1825" s="24">
        <v>514159</v>
      </c>
      <c r="D1825" s="3" t="s">
        <v>2361</v>
      </c>
      <c r="E1825" s="3" t="s">
        <v>6528</v>
      </c>
      <c r="F1825" s="3" t="s">
        <v>19685</v>
      </c>
      <c r="G1825" s="24">
        <v>20</v>
      </c>
      <c r="H1825" s="24">
        <v>2006</v>
      </c>
      <c r="I1825" s="3">
        <v>29.599999999999998</v>
      </c>
      <c r="J1825" s="3">
        <v>30.990000000000002</v>
      </c>
      <c r="K1825" s="3" t="s">
        <v>20932</v>
      </c>
      <c r="L1825" s="3" t="s">
        <v>20932</v>
      </c>
      <c r="M1825" s="3">
        <v>2.08</v>
      </c>
      <c r="N1825" s="13">
        <v>0</v>
      </c>
      <c r="O1825" s="13">
        <v>0</v>
      </c>
      <c r="P1825" s="13">
        <v>27340</v>
      </c>
      <c r="Q1825" s="13">
        <v>0</v>
      </c>
      <c r="R1825" s="13">
        <v>0</v>
      </c>
      <c r="S1825" s="13">
        <v>0</v>
      </c>
      <c r="T1825" s="13">
        <f t="shared" si="32"/>
        <v>27340</v>
      </c>
      <c r="U1825" s="13">
        <v>20.8</v>
      </c>
      <c r="V1825" s="13" t="s">
        <v>24185</v>
      </c>
      <c r="W1825" s="25">
        <v>154.94999999999999</v>
      </c>
      <c r="X1825" s="13">
        <v>0</v>
      </c>
      <c r="Y1825" s="13">
        <v>0</v>
      </c>
      <c r="Z1825" s="13">
        <v>0</v>
      </c>
      <c r="AB1825" s="14">
        <v>0</v>
      </c>
      <c r="AC1825" s="14">
        <v>0</v>
      </c>
      <c r="AE1825" s="5"/>
      <c r="AG1825" s="5"/>
      <c r="AH1825" s="5"/>
      <c r="AI1825" s="1">
        <f>SUMIFS(หนี้6566!$F:$F,หนี้6566!$L:$L,"ปุ๋ยยา",หนี้6566!$A:$A,'ราย cn. (2)'!$C1825)</f>
        <v>27340</v>
      </c>
      <c r="AJ1825" s="1">
        <f>SUMIFS(หนี้6566!$F:$F,หนี้6566!$L:$L,"เงิน",หนี้6566!$A:$A,'ราย cn. (2)'!$C1825)</f>
        <v>0</v>
      </c>
    </row>
    <row r="1826" spans="1:36" x14ac:dyDescent="0.3">
      <c r="A1826" s="3" t="s">
        <v>4</v>
      </c>
      <c r="B1826" s="2">
        <v>1819</v>
      </c>
      <c r="C1826" s="24">
        <v>512787</v>
      </c>
      <c r="D1826" s="3" t="s">
        <v>2261</v>
      </c>
      <c r="E1826" s="3" t="s">
        <v>17383</v>
      </c>
      <c r="F1826" s="3" t="s">
        <v>3167</v>
      </c>
      <c r="G1826" s="24">
        <v>20</v>
      </c>
      <c r="H1826" s="24">
        <v>2003</v>
      </c>
      <c r="I1826" s="3">
        <v>43.290000000000006</v>
      </c>
      <c r="J1826" s="3">
        <v>32.9</v>
      </c>
      <c r="K1826" s="3" t="s">
        <v>20934</v>
      </c>
      <c r="L1826" s="3" t="s">
        <v>20931</v>
      </c>
      <c r="M1826" s="3">
        <v>14.16</v>
      </c>
      <c r="N1826" s="13">
        <v>0</v>
      </c>
      <c r="O1826" s="13">
        <v>0</v>
      </c>
      <c r="P1826" s="13">
        <v>25400</v>
      </c>
      <c r="Q1826" s="13">
        <v>0</v>
      </c>
      <c r="R1826" s="13">
        <v>0</v>
      </c>
      <c r="S1826" s="13">
        <v>0</v>
      </c>
      <c r="T1826" s="13">
        <f t="shared" si="32"/>
        <v>25400</v>
      </c>
      <c r="U1826" s="13">
        <v>137.48000000000002</v>
      </c>
      <c r="V1826" s="13" t="s">
        <v>24185</v>
      </c>
      <c r="W1826" s="25">
        <v>32.9</v>
      </c>
      <c r="X1826" s="13">
        <v>0</v>
      </c>
      <c r="Y1826" s="13">
        <v>0</v>
      </c>
      <c r="Z1826" s="13">
        <v>0</v>
      </c>
      <c r="AB1826" s="14">
        <v>0</v>
      </c>
      <c r="AC1826" s="14">
        <v>0</v>
      </c>
      <c r="AE1826" s="5"/>
      <c r="AG1826" s="5"/>
      <c r="AH1826" s="5"/>
      <c r="AI1826" s="1">
        <f>SUMIFS(หนี้6566!$F:$F,หนี้6566!$L:$L,"ปุ๋ยยา",หนี้6566!$A:$A,'ราย cn. (2)'!$C1826)</f>
        <v>25400</v>
      </c>
      <c r="AJ1826" s="1">
        <f>SUMIFS(หนี้6566!$F:$F,หนี้6566!$L:$L,"เงิน",หนี้6566!$A:$A,'ราย cn. (2)'!$C1826)</f>
        <v>0</v>
      </c>
    </row>
    <row r="1827" spans="1:36" x14ac:dyDescent="0.3">
      <c r="A1827" s="3" t="s">
        <v>4</v>
      </c>
      <c r="B1827" s="2">
        <v>1820</v>
      </c>
      <c r="C1827" s="24">
        <v>512472</v>
      </c>
      <c r="D1827" s="3" t="s">
        <v>2361</v>
      </c>
      <c r="E1827" s="3" t="s">
        <v>17093</v>
      </c>
      <c r="F1827" s="3" t="s">
        <v>17094</v>
      </c>
      <c r="G1827" s="24">
        <v>20</v>
      </c>
      <c r="H1827" s="24">
        <v>2006</v>
      </c>
      <c r="I1827" s="3">
        <v>75.239999999999995</v>
      </c>
      <c r="J1827" s="3">
        <v>59.509999999999991</v>
      </c>
      <c r="K1827" s="3" t="s">
        <v>20934</v>
      </c>
      <c r="L1827" s="3" t="s">
        <v>20932</v>
      </c>
      <c r="M1827" s="3">
        <v>1.06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f t="shared" si="32"/>
        <v>0</v>
      </c>
      <c r="U1827" s="13">
        <v>9.5399999999999991</v>
      </c>
      <c r="V1827" s="13" t="s">
        <v>24187</v>
      </c>
      <c r="W1827" s="25">
        <v>119.02</v>
      </c>
      <c r="X1827" s="13">
        <v>0</v>
      </c>
      <c r="Y1827" s="13">
        <v>0</v>
      </c>
      <c r="Z1827" s="13">
        <v>0</v>
      </c>
      <c r="AB1827" s="14">
        <v>0</v>
      </c>
      <c r="AC1827" s="14">
        <v>0</v>
      </c>
      <c r="AE1827" s="5"/>
      <c r="AG1827" s="5"/>
      <c r="AH1827" s="5"/>
      <c r="AI1827" s="1">
        <f>SUMIFS(หนี้6566!$F:$F,หนี้6566!$L:$L,"ปุ๋ยยา",หนี้6566!$A:$A,'ราย cn. (2)'!$C1827)</f>
        <v>0</v>
      </c>
      <c r="AJ1827" s="1">
        <f>SUMIFS(หนี้6566!$F:$F,หนี้6566!$L:$L,"เงิน",หนี้6566!$A:$A,'ราย cn. (2)'!$C1827)</f>
        <v>0</v>
      </c>
    </row>
    <row r="1828" spans="1:36" x14ac:dyDescent="0.3">
      <c r="A1828" s="3" t="s">
        <v>4</v>
      </c>
      <c r="B1828" s="2">
        <v>1821</v>
      </c>
      <c r="C1828" s="24">
        <v>512766</v>
      </c>
      <c r="D1828" s="3" t="s">
        <v>2261</v>
      </c>
      <c r="E1828" s="3" t="s">
        <v>2483</v>
      </c>
      <c r="F1828" s="3" t="s">
        <v>13452</v>
      </c>
      <c r="G1828" s="24">
        <v>20</v>
      </c>
      <c r="H1828" s="24">
        <v>2005</v>
      </c>
      <c r="I1828" s="3">
        <v>62.140000000000008</v>
      </c>
      <c r="J1828" s="3">
        <v>60.540000000000006</v>
      </c>
      <c r="K1828" s="3" t="s">
        <v>20932</v>
      </c>
      <c r="L1828" s="3" t="s">
        <v>20932</v>
      </c>
      <c r="M1828" s="3">
        <v>11.16</v>
      </c>
      <c r="N1828" s="13">
        <v>0</v>
      </c>
      <c r="O1828" s="13">
        <v>0</v>
      </c>
      <c r="P1828" s="13">
        <v>57638.430000000008</v>
      </c>
      <c r="Q1828" s="13">
        <v>0</v>
      </c>
      <c r="R1828" s="13">
        <v>0</v>
      </c>
      <c r="S1828" s="13">
        <v>0</v>
      </c>
      <c r="T1828" s="13">
        <f t="shared" si="32"/>
        <v>57638.430000000008</v>
      </c>
      <c r="U1828" s="13">
        <v>100.16</v>
      </c>
      <c r="V1828" s="13" t="s">
        <v>24185</v>
      </c>
      <c r="W1828" s="25">
        <v>121.08</v>
      </c>
      <c r="X1828" s="13">
        <v>0</v>
      </c>
      <c r="Y1828" s="13">
        <v>0</v>
      </c>
      <c r="Z1828" s="13">
        <v>0</v>
      </c>
      <c r="AB1828" s="14">
        <v>0</v>
      </c>
      <c r="AC1828" s="14">
        <v>0</v>
      </c>
      <c r="AE1828" s="5"/>
      <c r="AG1828" s="5"/>
      <c r="AH1828" s="5"/>
      <c r="AI1828" s="1">
        <f>SUMIFS(หนี้6566!$F:$F,หนี้6566!$L:$L,"ปุ๋ยยา",หนี้6566!$A:$A,'ราย cn. (2)'!$C1828)</f>
        <v>34175</v>
      </c>
      <c r="AJ1828" s="1">
        <f>SUMIFS(หนี้6566!$F:$F,หนี้6566!$L:$L,"เงิน",หนี้6566!$A:$A,'ราย cn. (2)'!$C1828)</f>
        <v>23463.429999999997</v>
      </c>
    </row>
    <row r="1829" spans="1:36" x14ac:dyDescent="0.3">
      <c r="A1829" s="3" t="s">
        <v>4</v>
      </c>
      <c r="B1829" s="2">
        <v>1822</v>
      </c>
      <c r="C1829" s="24">
        <v>515529</v>
      </c>
      <c r="D1829" s="3" t="s">
        <v>2361</v>
      </c>
      <c r="E1829" s="3" t="s">
        <v>11494</v>
      </c>
      <c r="F1829" s="3" t="s">
        <v>20674</v>
      </c>
      <c r="G1829" s="24">
        <v>20</v>
      </c>
      <c r="H1829" s="24">
        <v>2006</v>
      </c>
      <c r="I1829" s="3">
        <v>0</v>
      </c>
      <c r="J1829" s="3">
        <v>0</v>
      </c>
      <c r="K1829" s="3">
        <v>0</v>
      </c>
      <c r="L1829" s="3">
        <v>0</v>
      </c>
      <c r="M1829" s="3">
        <v>9.2200000000000006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f t="shared" si="32"/>
        <v>0</v>
      </c>
      <c r="U1829" s="13">
        <v>64.540000000000006</v>
      </c>
      <c r="V1829" s="13" t="s">
        <v>24186</v>
      </c>
      <c r="W1829" s="25" t="e">
        <v>#N/A</v>
      </c>
      <c r="X1829" s="13">
        <v>0</v>
      </c>
      <c r="Y1829" s="13">
        <v>0</v>
      </c>
      <c r="Z1829" s="13">
        <v>0</v>
      </c>
      <c r="AB1829" s="14">
        <v>0</v>
      </c>
      <c r="AC1829" s="14">
        <v>0</v>
      </c>
      <c r="AE1829" s="5"/>
      <c r="AG1829" s="5"/>
      <c r="AH1829" s="5"/>
      <c r="AI1829" s="1">
        <f>SUMIFS(หนี้6566!$F:$F,หนี้6566!$L:$L,"ปุ๋ยยา",หนี้6566!$A:$A,'ราย cn. (2)'!$C1829)</f>
        <v>0</v>
      </c>
      <c r="AJ1829" s="1">
        <f>SUMIFS(หนี้6566!$F:$F,หนี้6566!$L:$L,"เงิน",หนี้6566!$A:$A,'ราย cn. (2)'!$C1829)</f>
        <v>0</v>
      </c>
    </row>
    <row r="1830" spans="1:36" x14ac:dyDescent="0.3">
      <c r="A1830" s="3" t="s">
        <v>4</v>
      </c>
      <c r="B1830" s="2">
        <v>1823</v>
      </c>
      <c r="C1830" s="24">
        <v>512612</v>
      </c>
      <c r="D1830" s="3" t="s">
        <v>2261</v>
      </c>
      <c r="E1830" s="3" t="s">
        <v>2822</v>
      </c>
      <c r="F1830" s="3" t="s">
        <v>17217</v>
      </c>
      <c r="G1830" s="24">
        <v>20</v>
      </c>
      <c r="H1830" s="24">
        <v>2006</v>
      </c>
      <c r="I1830" s="3">
        <v>12.379999999999999</v>
      </c>
      <c r="J1830" s="3">
        <v>16.75</v>
      </c>
      <c r="K1830" s="3" t="s">
        <v>20931</v>
      </c>
      <c r="L1830" s="3" t="s">
        <v>20931</v>
      </c>
      <c r="M1830" s="3">
        <v>4.78</v>
      </c>
      <c r="N1830" s="13">
        <v>0</v>
      </c>
      <c r="O1830" s="13">
        <v>0</v>
      </c>
      <c r="P1830" s="13">
        <v>32235</v>
      </c>
      <c r="Q1830" s="13">
        <v>0</v>
      </c>
      <c r="R1830" s="13">
        <v>0</v>
      </c>
      <c r="S1830" s="13">
        <v>0</v>
      </c>
      <c r="T1830" s="13">
        <f t="shared" si="32"/>
        <v>32235</v>
      </c>
      <c r="U1830" s="13">
        <v>43.02</v>
      </c>
      <c r="V1830" s="13" t="s">
        <v>24185</v>
      </c>
      <c r="W1830" s="25">
        <v>33.5</v>
      </c>
      <c r="X1830" s="13">
        <v>0</v>
      </c>
      <c r="Y1830" s="13">
        <v>0</v>
      </c>
      <c r="Z1830" s="13">
        <v>0</v>
      </c>
      <c r="AB1830" s="14">
        <v>0</v>
      </c>
      <c r="AC1830" s="14">
        <v>0</v>
      </c>
      <c r="AE1830" s="5"/>
      <c r="AG1830" s="5"/>
      <c r="AH1830" s="5"/>
      <c r="AI1830" s="1">
        <f>SUMIFS(หนี้6566!$F:$F,หนี้6566!$L:$L,"ปุ๋ยยา",หนี้6566!$A:$A,'ราย cn. (2)'!$C1830)</f>
        <v>32235</v>
      </c>
      <c r="AJ1830" s="1">
        <f>SUMIFS(หนี้6566!$F:$F,หนี้6566!$L:$L,"เงิน",หนี้6566!$A:$A,'ราย cn. (2)'!$C1830)</f>
        <v>0</v>
      </c>
    </row>
    <row r="1831" spans="1:36" x14ac:dyDescent="0.3">
      <c r="A1831" s="3" t="s">
        <v>4</v>
      </c>
      <c r="B1831" s="2">
        <v>1824</v>
      </c>
      <c r="C1831" s="24">
        <v>515638</v>
      </c>
      <c r="D1831" s="3" t="s">
        <v>2361</v>
      </c>
      <c r="E1831" s="3" t="s">
        <v>10746</v>
      </c>
      <c r="F1831" s="3" t="s">
        <v>9570</v>
      </c>
      <c r="G1831" s="24">
        <v>20</v>
      </c>
      <c r="H1831" s="24">
        <v>2005</v>
      </c>
      <c r="I1831" s="3">
        <v>0</v>
      </c>
      <c r="J1831" s="3">
        <v>0</v>
      </c>
      <c r="K1831" s="3">
        <v>0</v>
      </c>
      <c r="L1831" s="3">
        <v>0</v>
      </c>
      <c r="M1831" s="3">
        <v>7.5</v>
      </c>
      <c r="N1831" s="13">
        <v>0</v>
      </c>
      <c r="O1831" s="13">
        <v>0</v>
      </c>
      <c r="P1831" s="13">
        <v>13670</v>
      </c>
      <c r="Q1831" s="13">
        <v>0</v>
      </c>
      <c r="R1831" s="13">
        <v>0</v>
      </c>
      <c r="S1831" s="13">
        <v>0</v>
      </c>
      <c r="T1831" s="13">
        <f t="shared" si="32"/>
        <v>13670</v>
      </c>
      <c r="U1831" s="13">
        <v>52.5</v>
      </c>
      <c r="V1831" s="13" t="s">
        <v>24185</v>
      </c>
      <c r="W1831" s="25" t="e">
        <v>#N/A</v>
      </c>
      <c r="X1831" s="13">
        <v>0</v>
      </c>
      <c r="Y1831" s="13">
        <v>0</v>
      </c>
      <c r="Z1831" s="13">
        <v>0</v>
      </c>
      <c r="AB1831" s="14">
        <v>0</v>
      </c>
      <c r="AC1831" s="14">
        <v>0</v>
      </c>
      <c r="AE1831" s="5"/>
      <c r="AG1831" s="5"/>
      <c r="AH1831" s="5"/>
      <c r="AI1831" s="1">
        <f>SUMIFS(หนี้6566!$F:$F,หนี้6566!$L:$L,"ปุ๋ยยา",หนี้6566!$A:$A,'ราย cn. (2)'!$C1831)</f>
        <v>13670</v>
      </c>
      <c r="AJ1831" s="1">
        <f>SUMIFS(หนี้6566!$F:$F,หนี้6566!$L:$L,"เงิน",หนี้6566!$A:$A,'ราย cn. (2)'!$C1831)</f>
        <v>0</v>
      </c>
    </row>
    <row r="1832" spans="1:36" x14ac:dyDescent="0.3">
      <c r="A1832" s="3" t="s">
        <v>4</v>
      </c>
      <c r="B1832" s="2">
        <v>1825</v>
      </c>
      <c r="C1832" s="24">
        <v>510090</v>
      </c>
      <c r="D1832" s="3" t="s">
        <v>2261</v>
      </c>
      <c r="E1832" s="3" t="s">
        <v>2270</v>
      </c>
      <c r="F1832" s="3" t="s">
        <v>3515</v>
      </c>
      <c r="G1832" s="24">
        <v>20</v>
      </c>
      <c r="H1832" s="24">
        <v>2003</v>
      </c>
      <c r="I1832" s="3">
        <v>0</v>
      </c>
      <c r="J1832" s="3">
        <v>187.17</v>
      </c>
      <c r="K1832" s="3" t="s">
        <v>20931</v>
      </c>
      <c r="L1832" s="3" t="s">
        <v>20932</v>
      </c>
      <c r="M1832" s="3">
        <v>20.83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f t="shared" si="32"/>
        <v>0</v>
      </c>
      <c r="U1832" s="13">
        <v>216.99</v>
      </c>
      <c r="V1832" s="13" t="s">
        <v>24187</v>
      </c>
      <c r="W1832" s="25">
        <v>311.95</v>
      </c>
      <c r="X1832" s="13">
        <v>0</v>
      </c>
      <c r="Y1832" s="13">
        <v>0</v>
      </c>
      <c r="Z1832" s="13">
        <v>0</v>
      </c>
      <c r="AB1832" s="14">
        <v>0</v>
      </c>
      <c r="AC1832" s="14">
        <v>0</v>
      </c>
      <c r="AE1832" s="5"/>
      <c r="AG1832" s="5"/>
      <c r="AH1832" s="5"/>
      <c r="AI1832" s="1">
        <f>SUMIFS(หนี้6566!$F:$F,หนี้6566!$L:$L,"ปุ๋ยยา",หนี้6566!$A:$A,'ราย cn. (2)'!$C1832)</f>
        <v>0</v>
      </c>
      <c r="AJ1832" s="1">
        <f>SUMIFS(หนี้6566!$F:$F,หนี้6566!$L:$L,"เงิน",หนี้6566!$A:$A,'ราย cn. (2)'!$C1832)</f>
        <v>0</v>
      </c>
    </row>
    <row r="1833" spans="1:36" x14ac:dyDescent="0.3">
      <c r="A1833" s="3" t="s">
        <v>4</v>
      </c>
      <c r="B1833" s="2">
        <v>1826</v>
      </c>
      <c r="C1833" s="24">
        <v>512851</v>
      </c>
      <c r="D1833" s="3" t="s">
        <v>2261</v>
      </c>
      <c r="E1833" s="3" t="s">
        <v>3209</v>
      </c>
      <c r="F1833" s="3" t="s">
        <v>17476</v>
      </c>
      <c r="G1833" s="24">
        <v>20</v>
      </c>
      <c r="H1833" s="24">
        <v>2005</v>
      </c>
      <c r="I1833" s="3">
        <v>174.91999999999996</v>
      </c>
      <c r="J1833" s="3">
        <v>139.51000000000002</v>
      </c>
      <c r="K1833" s="3" t="s">
        <v>20932</v>
      </c>
      <c r="L1833" s="3" t="s">
        <v>20932</v>
      </c>
      <c r="M1833" s="3">
        <v>13.780000000000001</v>
      </c>
      <c r="N1833" s="13">
        <v>0</v>
      </c>
      <c r="O1833" s="13">
        <v>0</v>
      </c>
      <c r="P1833" s="13">
        <v>3927</v>
      </c>
      <c r="Q1833" s="13">
        <v>0</v>
      </c>
      <c r="R1833" s="13">
        <v>0</v>
      </c>
      <c r="S1833" s="13">
        <v>0</v>
      </c>
      <c r="T1833" s="13">
        <f t="shared" si="32"/>
        <v>3927</v>
      </c>
      <c r="U1833" s="13">
        <v>137.80000000000001</v>
      </c>
      <c r="V1833" s="13" t="s">
        <v>24185</v>
      </c>
      <c r="W1833" s="25">
        <v>116.26</v>
      </c>
      <c r="X1833" s="13">
        <v>0</v>
      </c>
      <c r="Y1833" s="13">
        <v>0</v>
      </c>
      <c r="Z1833" s="13">
        <v>0</v>
      </c>
      <c r="AB1833" s="14">
        <v>0</v>
      </c>
      <c r="AC1833" s="14">
        <v>0</v>
      </c>
      <c r="AE1833" s="5"/>
      <c r="AG1833" s="5"/>
      <c r="AH1833" s="5"/>
      <c r="AI1833" s="1">
        <f>SUMIFS(หนี้6566!$F:$F,หนี้6566!$L:$L,"ปุ๋ยยา",หนี้6566!$A:$A,'ราย cn. (2)'!$C1833)</f>
        <v>3927</v>
      </c>
      <c r="AJ1833" s="1">
        <f>SUMIFS(หนี้6566!$F:$F,หนี้6566!$L:$L,"เงิน",หนี้6566!$A:$A,'ราย cn. (2)'!$C1833)</f>
        <v>0</v>
      </c>
    </row>
    <row r="1834" spans="1:36" x14ac:dyDescent="0.3">
      <c r="A1834" s="3" t="s">
        <v>4</v>
      </c>
      <c r="B1834" s="2">
        <v>1827</v>
      </c>
      <c r="C1834" s="24">
        <v>510083</v>
      </c>
      <c r="D1834" s="3" t="s">
        <v>2261</v>
      </c>
      <c r="E1834" s="3" t="s">
        <v>3394</v>
      </c>
      <c r="F1834" s="3" t="s">
        <v>3669</v>
      </c>
      <c r="G1834" s="24">
        <v>17</v>
      </c>
      <c r="H1834" s="24">
        <v>1705</v>
      </c>
      <c r="I1834" s="3">
        <v>129.61999999999998</v>
      </c>
      <c r="J1834" s="3">
        <v>435.68</v>
      </c>
      <c r="K1834" s="3" t="s">
        <v>20934</v>
      </c>
      <c r="L1834" s="3" t="s">
        <v>20932</v>
      </c>
      <c r="M1834" s="3">
        <v>49.39</v>
      </c>
      <c r="N1834" s="13">
        <v>0</v>
      </c>
      <c r="O1834" s="13">
        <v>0</v>
      </c>
      <c r="P1834" s="13">
        <v>54680</v>
      </c>
      <c r="Q1834" s="13">
        <v>0</v>
      </c>
      <c r="R1834" s="13">
        <v>0</v>
      </c>
      <c r="S1834" s="13">
        <v>0</v>
      </c>
      <c r="T1834" s="13">
        <f t="shared" si="32"/>
        <v>54680</v>
      </c>
      <c r="U1834" s="13">
        <v>555.18000000000006</v>
      </c>
      <c r="V1834" s="13" t="s">
        <v>24185</v>
      </c>
      <c r="W1834" s="25">
        <v>145.22999999999999</v>
      </c>
      <c r="X1834" s="13">
        <v>0</v>
      </c>
      <c r="Y1834" s="13">
        <v>0</v>
      </c>
      <c r="Z1834" s="13">
        <v>0</v>
      </c>
      <c r="AB1834" s="14">
        <v>0</v>
      </c>
      <c r="AC1834" s="14">
        <v>0</v>
      </c>
      <c r="AE1834" s="5"/>
      <c r="AG1834" s="5"/>
      <c r="AH1834" s="5"/>
      <c r="AI1834" s="1">
        <f>SUMIFS(หนี้6566!$F:$F,หนี้6566!$L:$L,"ปุ๋ยยา",หนี้6566!$A:$A,'ราย cn. (2)'!$C1834)</f>
        <v>54680</v>
      </c>
      <c r="AJ1834" s="1">
        <f>SUMIFS(หนี้6566!$F:$F,หนี้6566!$L:$L,"เงิน",หนี้6566!$A:$A,'ราย cn. (2)'!$C1834)</f>
        <v>0</v>
      </c>
    </row>
    <row r="1835" spans="1:36" x14ac:dyDescent="0.3">
      <c r="A1835" s="3" t="s">
        <v>4</v>
      </c>
      <c r="B1835" s="2">
        <v>1828</v>
      </c>
      <c r="C1835" s="24">
        <v>511035</v>
      </c>
      <c r="D1835" s="3" t="s">
        <v>2261</v>
      </c>
      <c r="E1835" s="3" t="s">
        <v>2345</v>
      </c>
      <c r="F1835" s="3" t="s">
        <v>15028</v>
      </c>
      <c r="G1835" s="24">
        <v>19</v>
      </c>
      <c r="H1835" s="24">
        <v>1902</v>
      </c>
      <c r="I1835" s="3">
        <v>34.83</v>
      </c>
      <c r="J1835" s="3">
        <v>218.06</v>
      </c>
      <c r="K1835" s="3" t="s">
        <v>20934</v>
      </c>
      <c r="L1835" s="3" t="s">
        <v>20932</v>
      </c>
      <c r="M1835" s="3">
        <v>22.240000000000002</v>
      </c>
      <c r="N1835" s="13">
        <v>0</v>
      </c>
      <c r="O1835" s="13">
        <v>0</v>
      </c>
      <c r="P1835" s="13">
        <v>71038</v>
      </c>
      <c r="Q1835" s="13">
        <v>0</v>
      </c>
      <c r="R1835" s="13">
        <v>0</v>
      </c>
      <c r="S1835" s="13">
        <v>0</v>
      </c>
      <c r="T1835" s="13">
        <f t="shared" si="32"/>
        <v>71038</v>
      </c>
      <c r="U1835" s="13">
        <v>216.75</v>
      </c>
      <c r="V1835" s="13" t="s">
        <v>24185</v>
      </c>
      <c r="W1835" s="25">
        <v>136.29</v>
      </c>
      <c r="X1835" s="13">
        <v>0</v>
      </c>
      <c r="Y1835" s="13">
        <v>0</v>
      </c>
      <c r="Z1835" s="13">
        <v>0</v>
      </c>
      <c r="AB1835" s="14">
        <v>0</v>
      </c>
      <c r="AC1835" s="14">
        <v>0</v>
      </c>
      <c r="AE1835" s="5"/>
      <c r="AG1835" s="5"/>
      <c r="AH1835" s="5"/>
      <c r="AI1835" s="1">
        <f>SUMIFS(หนี้6566!$F:$F,หนี้6566!$L:$L,"ปุ๋ยยา",หนี้6566!$A:$A,'ราย cn. (2)'!$C1835)</f>
        <v>71038</v>
      </c>
      <c r="AJ1835" s="1">
        <f>SUMIFS(หนี้6566!$F:$F,หนี้6566!$L:$L,"เงิน",หนี้6566!$A:$A,'ราย cn. (2)'!$C1835)</f>
        <v>0</v>
      </c>
    </row>
    <row r="1836" spans="1:36" x14ac:dyDescent="0.3">
      <c r="A1836" s="3" t="s">
        <v>4</v>
      </c>
      <c r="B1836" s="2">
        <v>1829</v>
      </c>
      <c r="C1836" s="24">
        <v>510654</v>
      </c>
      <c r="D1836" s="3" t="s">
        <v>2261</v>
      </c>
      <c r="E1836" s="3" t="s">
        <v>12566</v>
      </c>
      <c r="F1836" s="3" t="s">
        <v>2952</v>
      </c>
      <c r="G1836" s="24">
        <v>22</v>
      </c>
      <c r="H1836" s="24">
        <v>2202</v>
      </c>
      <c r="I1836" s="3">
        <v>148.46</v>
      </c>
      <c r="J1836" s="3">
        <v>88.25</v>
      </c>
      <c r="K1836" s="3" t="s">
        <v>20932</v>
      </c>
      <c r="L1836" s="3" t="s">
        <v>20931</v>
      </c>
      <c r="M1836" s="3">
        <v>20.700000000000003</v>
      </c>
      <c r="N1836" s="13">
        <v>0</v>
      </c>
      <c r="O1836" s="13">
        <v>0</v>
      </c>
      <c r="P1836" s="13">
        <v>33271</v>
      </c>
      <c r="Q1836" s="13">
        <v>0</v>
      </c>
      <c r="R1836" s="13">
        <v>0</v>
      </c>
      <c r="S1836" s="13">
        <v>0</v>
      </c>
      <c r="T1836" s="13">
        <f t="shared" si="32"/>
        <v>33271</v>
      </c>
      <c r="U1836" s="13">
        <v>124.04</v>
      </c>
      <c r="V1836" s="13" t="s">
        <v>24185</v>
      </c>
      <c r="W1836" s="25">
        <v>42.02</v>
      </c>
      <c r="X1836" s="13">
        <v>0</v>
      </c>
      <c r="Y1836" s="13">
        <v>0</v>
      </c>
      <c r="Z1836" s="13">
        <v>0</v>
      </c>
      <c r="AB1836" s="14">
        <v>0</v>
      </c>
      <c r="AC1836" s="14">
        <v>0</v>
      </c>
      <c r="AE1836" s="5"/>
      <c r="AG1836" s="5"/>
      <c r="AH1836" s="5"/>
      <c r="AI1836" s="1">
        <f>SUMIFS(หนี้6566!$F:$F,หนี้6566!$L:$L,"ปุ๋ยยา",หนี้6566!$A:$A,'ราย cn. (2)'!$C1836)</f>
        <v>33271</v>
      </c>
      <c r="AJ1836" s="1">
        <f>SUMIFS(หนี้6566!$F:$F,หนี้6566!$L:$L,"เงิน",หนี้6566!$A:$A,'ราย cn. (2)'!$C1836)</f>
        <v>0</v>
      </c>
    </row>
    <row r="1837" spans="1:36" x14ac:dyDescent="0.3">
      <c r="A1837" s="3" t="s">
        <v>4</v>
      </c>
      <c r="B1837" s="2">
        <v>1830</v>
      </c>
      <c r="C1837" s="24">
        <v>513402</v>
      </c>
      <c r="D1837" s="3" t="s">
        <v>2261</v>
      </c>
      <c r="E1837" s="3" t="s">
        <v>5404</v>
      </c>
      <c r="F1837" s="3" t="s">
        <v>17753</v>
      </c>
      <c r="G1837" s="24">
        <v>23</v>
      </c>
      <c r="H1837" s="24">
        <v>2302</v>
      </c>
      <c r="I1837" s="3">
        <v>0</v>
      </c>
      <c r="J1837" s="3">
        <v>19.770000000000003</v>
      </c>
      <c r="K1837" s="3" t="s">
        <v>20931</v>
      </c>
      <c r="L1837" s="3" t="s">
        <v>20931</v>
      </c>
      <c r="M1837" s="3">
        <v>23.58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f t="shared" si="32"/>
        <v>0</v>
      </c>
      <c r="U1837" s="13">
        <v>250.76999999999998</v>
      </c>
      <c r="V1837" s="13" t="s">
        <v>24186</v>
      </c>
      <c r="W1837" s="25">
        <v>19.77</v>
      </c>
      <c r="X1837" s="13">
        <v>0</v>
      </c>
      <c r="Y1837" s="13">
        <v>0</v>
      </c>
      <c r="Z1837" s="13">
        <v>0</v>
      </c>
      <c r="AB1837" s="14">
        <v>0</v>
      </c>
      <c r="AC1837" s="14">
        <v>0</v>
      </c>
      <c r="AE1837" s="5"/>
      <c r="AG1837" s="5"/>
      <c r="AH1837" s="5"/>
      <c r="AI1837" s="1">
        <f>SUMIFS(หนี้6566!$F:$F,หนี้6566!$L:$L,"ปุ๋ยยา",หนี้6566!$A:$A,'ราย cn. (2)'!$C1837)</f>
        <v>0</v>
      </c>
      <c r="AJ1837" s="1">
        <f>SUMIFS(หนี้6566!$F:$F,หนี้6566!$L:$L,"เงิน",หนี้6566!$A:$A,'ราย cn. (2)'!$C1837)</f>
        <v>0</v>
      </c>
    </row>
    <row r="1838" spans="1:36" x14ac:dyDescent="0.3">
      <c r="A1838" s="3" t="s">
        <v>4</v>
      </c>
      <c r="B1838" s="2">
        <v>1831</v>
      </c>
      <c r="C1838" s="24">
        <v>514329</v>
      </c>
      <c r="D1838" s="3" t="s">
        <v>2261</v>
      </c>
      <c r="E1838" s="3" t="s">
        <v>3157</v>
      </c>
      <c r="F1838" s="3" t="s">
        <v>3550</v>
      </c>
      <c r="G1838" s="24">
        <v>18</v>
      </c>
      <c r="H1838" s="24">
        <v>1804</v>
      </c>
      <c r="I1838" s="3">
        <v>0</v>
      </c>
      <c r="J1838" s="3">
        <v>30.169999999999998</v>
      </c>
      <c r="K1838" s="3" t="s">
        <v>20931</v>
      </c>
      <c r="L1838" s="3" t="s">
        <v>20932</v>
      </c>
      <c r="M1838" s="3">
        <v>8.94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f t="shared" si="32"/>
        <v>0</v>
      </c>
      <c r="U1838" s="13">
        <v>75.84</v>
      </c>
      <c r="V1838" s="13" t="s">
        <v>24187</v>
      </c>
      <c r="W1838" s="25">
        <v>150.85</v>
      </c>
      <c r="X1838" s="13">
        <v>0</v>
      </c>
      <c r="Y1838" s="13">
        <v>0</v>
      </c>
      <c r="Z1838" s="13">
        <v>0</v>
      </c>
      <c r="AB1838" s="14">
        <v>0</v>
      </c>
      <c r="AC1838" s="14">
        <v>0</v>
      </c>
      <c r="AE1838" s="5"/>
      <c r="AG1838" s="5"/>
      <c r="AH1838" s="5"/>
      <c r="AI1838" s="1">
        <f>SUMIFS(หนี้6566!$F:$F,หนี้6566!$L:$L,"ปุ๋ยยา",หนี้6566!$A:$A,'ราย cn. (2)'!$C1838)</f>
        <v>0</v>
      </c>
      <c r="AJ1838" s="1">
        <f>SUMIFS(หนี้6566!$F:$F,หนี้6566!$L:$L,"เงิน",หนี้6566!$A:$A,'ราย cn. (2)'!$C1838)</f>
        <v>0</v>
      </c>
    </row>
    <row r="1839" spans="1:36" x14ac:dyDescent="0.3">
      <c r="A1839" s="3" t="s">
        <v>4</v>
      </c>
      <c r="B1839" s="2">
        <v>1832</v>
      </c>
      <c r="C1839" s="24">
        <v>510187</v>
      </c>
      <c r="D1839" s="3" t="s">
        <v>2264</v>
      </c>
      <c r="E1839" s="3" t="s">
        <v>3166</v>
      </c>
      <c r="F1839" s="3" t="s">
        <v>3329</v>
      </c>
      <c r="G1839" s="24">
        <v>23</v>
      </c>
      <c r="H1839" s="24">
        <v>2302</v>
      </c>
      <c r="I1839" s="3">
        <v>244.79000000000002</v>
      </c>
      <c r="J1839" s="3">
        <v>206.23</v>
      </c>
      <c r="K1839" s="3" t="s">
        <v>20933</v>
      </c>
      <c r="L1839" s="3" t="s">
        <v>20934</v>
      </c>
      <c r="M1839" s="3">
        <v>29.259999999999998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f t="shared" si="32"/>
        <v>0</v>
      </c>
      <c r="U1839" s="13">
        <v>331.3</v>
      </c>
      <c r="V1839" s="13" t="s">
        <v>24186</v>
      </c>
      <c r="W1839" s="25">
        <v>68.739999999999995</v>
      </c>
      <c r="X1839" s="13">
        <v>0</v>
      </c>
      <c r="Y1839" s="13">
        <v>0</v>
      </c>
      <c r="Z1839" s="13">
        <v>0</v>
      </c>
      <c r="AB1839" s="14">
        <v>0</v>
      </c>
      <c r="AC1839" s="14">
        <v>0</v>
      </c>
      <c r="AE1839" s="5"/>
      <c r="AG1839" s="5"/>
      <c r="AH1839" s="5"/>
      <c r="AI1839" s="1">
        <f>SUMIFS(หนี้6566!$F:$F,หนี้6566!$L:$L,"ปุ๋ยยา",หนี้6566!$A:$A,'ราย cn. (2)'!$C1839)</f>
        <v>0</v>
      </c>
      <c r="AJ1839" s="1">
        <f>SUMIFS(หนี้6566!$F:$F,หนี้6566!$L:$L,"เงิน",หนี้6566!$A:$A,'ราย cn. (2)'!$C1839)</f>
        <v>0</v>
      </c>
    </row>
    <row r="1840" spans="1:36" x14ac:dyDescent="0.3">
      <c r="A1840" s="3" t="s">
        <v>4</v>
      </c>
      <c r="B1840" s="2">
        <v>1833</v>
      </c>
      <c r="C1840" s="24">
        <v>511493</v>
      </c>
      <c r="D1840" s="3" t="s">
        <v>2361</v>
      </c>
      <c r="E1840" s="3" t="s">
        <v>8837</v>
      </c>
      <c r="F1840" s="3" t="s">
        <v>3491</v>
      </c>
      <c r="G1840" s="24">
        <v>17</v>
      </c>
      <c r="H1840" s="24">
        <v>1702</v>
      </c>
      <c r="I1840" s="3">
        <v>112.88999999999997</v>
      </c>
      <c r="J1840" s="3">
        <v>134.26</v>
      </c>
      <c r="K1840" s="3" t="s">
        <v>20932</v>
      </c>
      <c r="L1840" s="3" t="s">
        <v>20932</v>
      </c>
      <c r="M1840" s="3">
        <v>65.73</v>
      </c>
      <c r="N1840" s="13">
        <v>0</v>
      </c>
      <c r="O1840" s="13">
        <v>0</v>
      </c>
      <c r="P1840" s="13">
        <v>42242</v>
      </c>
      <c r="Q1840" s="13">
        <v>0</v>
      </c>
      <c r="R1840" s="13">
        <v>0</v>
      </c>
      <c r="S1840" s="13">
        <v>0</v>
      </c>
      <c r="T1840" s="13">
        <f t="shared" si="32"/>
        <v>42242</v>
      </c>
      <c r="U1840" s="13">
        <v>768.72</v>
      </c>
      <c r="V1840" s="13" t="s">
        <v>24185</v>
      </c>
      <c r="W1840" s="25">
        <v>134.26</v>
      </c>
      <c r="X1840" s="13">
        <v>0</v>
      </c>
      <c r="Y1840" s="13">
        <v>0</v>
      </c>
      <c r="Z1840" s="13">
        <v>0</v>
      </c>
      <c r="AB1840" s="14">
        <v>0</v>
      </c>
      <c r="AC1840" s="14">
        <v>0</v>
      </c>
      <c r="AE1840" s="5"/>
      <c r="AG1840" s="5"/>
      <c r="AH1840" s="5"/>
      <c r="AI1840" s="1">
        <f>SUMIFS(หนี้6566!$F:$F,หนี้6566!$L:$L,"ปุ๋ยยา",หนี้6566!$A:$A,'ราย cn. (2)'!$C1840)</f>
        <v>42242</v>
      </c>
      <c r="AJ1840" s="1">
        <f>SUMIFS(หนี้6566!$F:$F,หนี้6566!$L:$L,"เงิน",หนี้6566!$A:$A,'ราย cn. (2)'!$C1840)</f>
        <v>0</v>
      </c>
    </row>
    <row r="1841" spans="1:36" x14ac:dyDescent="0.3">
      <c r="A1841" s="3" t="s">
        <v>4</v>
      </c>
      <c r="B1841" s="2">
        <v>1834</v>
      </c>
      <c r="C1841" s="24">
        <v>511365</v>
      </c>
      <c r="D1841" s="3" t="s">
        <v>2261</v>
      </c>
      <c r="E1841" s="3" t="s">
        <v>4858</v>
      </c>
      <c r="F1841" s="3" t="s">
        <v>8409</v>
      </c>
      <c r="G1841" s="24">
        <v>16</v>
      </c>
      <c r="H1841" s="24">
        <v>1604</v>
      </c>
      <c r="I1841" s="3">
        <v>181.73000000000002</v>
      </c>
      <c r="J1841" s="3">
        <v>261.12</v>
      </c>
      <c r="K1841" s="3" t="s">
        <v>20931</v>
      </c>
      <c r="L1841" s="3" t="s">
        <v>20933</v>
      </c>
      <c r="M1841" s="3">
        <v>110.85</v>
      </c>
      <c r="N1841" s="13">
        <v>0</v>
      </c>
      <c r="O1841" s="13">
        <v>0</v>
      </c>
      <c r="P1841" s="13">
        <v>159840</v>
      </c>
      <c r="Q1841" s="13">
        <v>0</v>
      </c>
      <c r="R1841" s="13">
        <v>0</v>
      </c>
      <c r="S1841" s="13">
        <v>0</v>
      </c>
      <c r="T1841" s="13">
        <f t="shared" si="32"/>
        <v>159840</v>
      </c>
      <c r="U1841" s="13">
        <v>1066.52</v>
      </c>
      <c r="V1841" s="13" t="s">
        <v>24185</v>
      </c>
      <c r="W1841" s="25">
        <v>87.04</v>
      </c>
      <c r="X1841" s="13">
        <v>0</v>
      </c>
      <c r="Y1841" s="13">
        <v>0</v>
      </c>
      <c r="Z1841" s="13">
        <v>0</v>
      </c>
      <c r="AB1841" s="14">
        <v>0</v>
      </c>
      <c r="AC1841" s="14">
        <v>0</v>
      </c>
      <c r="AE1841" s="5"/>
      <c r="AG1841" s="5"/>
      <c r="AH1841" s="5"/>
      <c r="AI1841" s="1">
        <f>SUMIFS(หนี้6566!$F:$F,หนี้6566!$L:$L,"ปุ๋ยยา",หนี้6566!$A:$A,'ราย cn. (2)'!$C1841)</f>
        <v>159840</v>
      </c>
      <c r="AJ1841" s="1">
        <f>SUMIFS(หนี้6566!$F:$F,หนี้6566!$L:$L,"เงิน",หนี้6566!$A:$A,'ราย cn. (2)'!$C1841)</f>
        <v>0</v>
      </c>
    </row>
    <row r="1842" spans="1:36" x14ac:dyDescent="0.3">
      <c r="A1842" s="3" t="s">
        <v>4</v>
      </c>
      <c r="B1842" s="2">
        <v>1835</v>
      </c>
      <c r="C1842" s="24">
        <v>514805</v>
      </c>
      <c r="D1842" s="3" t="s">
        <v>2361</v>
      </c>
      <c r="E1842" s="3" t="s">
        <v>6002</v>
      </c>
      <c r="F1842" s="3" t="s">
        <v>10940</v>
      </c>
      <c r="G1842" s="24">
        <v>17</v>
      </c>
      <c r="H1842" s="24">
        <v>1703</v>
      </c>
      <c r="I1842" s="3">
        <v>68.470000000000013</v>
      </c>
      <c r="J1842" s="3">
        <v>166.74</v>
      </c>
      <c r="K1842" s="3" t="s">
        <v>20933</v>
      </c>
      <c r="L1842" s="3" t="s">
        <v>20932</v>
      </c>
      <c r="M1842" s="3">
        <v>32.299999999999997</v>
      </c>
      <c r="N1842" s="13">
        <v>0</v>
      </c>
      <c r="O1842" s="13">
        <v>0</v>
      </c>
      <c r="P1842" s="13">
        <v>53857.63</v>
      </c>
      <c r="Q1842" s="13">
        <v>0</v>
      </c>
      <c r="R1842" s="13">
        <v>0</v>
      </c>
      <c r="S1842" s="13">
        <v>0</v>
      </c>
      <c r="T1842" s="13">
        <f t="shared" si="32"/>
        <v>53857.63</v>
      </c>
      <c r="U1842" s="13">
        <v>289.70999999999998</v>
      </c>
      <c r="V1842" s="13" t="s">
        <v>24185</v>
      </c>
      <c r="W1842" s="25">
        <v>111.16</v>
      </c>
      <c r="X1842" s="13">
        <v>0</v>
      </c>
      <c r="Y1842" s="13">
        <v>0</v>
      </c>
      <c r="Z1842" s="13">
        <v>0</v>
      </c>
      <c r="AB1842" s="14">
        <v>0</v>
      </c>
      <c r="AC1842" s="14">
        <v>0</v>
      </c>
      <c r="AE1842" s="5"/>
      <c r="AG1842" s="5"/>
      <c r="AH1842" s="5"/>
      <c r="AI1842" s="1">
        <f>SUMIFS(หนี้6566!$F:$F,หนี้6566!$L:$L,"ปุ๋ยยา",หนี้6566!$A:$A,'ราย cn. (2)'!$C1842)</f>
        <v>39585</v>
      </c>
      <c r="AJ1842" s="1">
        <f>SUMIFS(หนี้6566!$F:$F,หนี้6566!$L:$L,"เงิน",หนี้6566!$A:$A,'ราย cn. (2)'!$C1842)</f>
        <v>14272.630000000001</v>
      </c>
    </row>
    <row r="1843" spans="1:36" x14ac:dyDescent="0.3">
      <c r="A1843" s="3" t="s">
        <v>4</v>
      </c>
      <c r="B1843" s="2">
        <v>1836</v>
      </c>
      <c r="C1843" s="24">
        <v>514782</v>
      </c>
      <c r="D1843" s="3" t="s">
        <v>2261</v>
      </c>
      <c r="E1843" s="3" t="s">
        <v>2299</v>
      </c>
      <c r="F1843" s="3" t="s">
        <v>3349</v>
      </c>
      <c r="G1843" s="24">
        <v>17</v>
      </c>
      <c r="H1843" s="24">
        <v>1703</v>
      </c>
      <c r="I1843" s="3">
        <v>8.17</v>
      </c>
      <c r="J1843" s="3">
        <v>57.769999999999989</v>
      </c>
      <c r="K1843" s="3" t="s">
        <v>20931</v>
      </c>
      <c r="L1843" s="3" t="s">
        <v>20932</v>
      </c>
      <c r="M1843" s="3">
        <v>6.66</v>
      </c>
      <c r="N1843" s="13">
        <v>0</v>
      </c>
      <c r="O1843" s="13">
        <v>0</v>
      </c>
      <c r="P1843" s="13">
        <v>16762</v>
      </c>
      <c r="Q1843" s="13">
        <v>0</v>
      </c>
      <c r="R1843" s="13">
        <v>0</v>
      </c>
      <c r="S1843" s="13">
        <v>0</v>
      </c>
      <c r="T1843" s="13">
        <f t="shared" si="32"/>
        <v>16762</v>
      </c>
      <c r="U1843" s="13">
        <v>57.180000000000007</v>
      </c>
      <c r="V1843" s="13" t="s">
        <v>24185</v>
      </c>
      <c r="W1843" s="25">
        <v>115.54</v>
      </c>
      <c r="X1843" s="13">
        <v>0</v>
      </c>
      <c r="Y1843" s="13">
        <v>0</v>
      </c>
      <c r="Z1843" s="13">
        <v>0</v>
      </c>
      <c r="AB1843" s="14">
        <v>0</v>
      </c>
      <c r="AC1843" s="14">
        <v>0</v>
      </c>
      <c r="AE1843" s="5"/>
      <c r="AG1843" s="5"/>
      <c r="AH1843" s="5"/>
      <c r="AI1843" s="1">
        <f>SUMIFS(หนี้6566!$F:$F,หนี้6566!$L:$L,"ปุ๋ยยา",หนี้6566!$A:$A,'ราย cn. (2)'!$C1843)</f>
        <v>16762</v>
      </c>
      <c r="AJ1843" s="1">
        <f>SUMIFS(หนี้6566!$F:$F,หนี้6566!$L:$L,"เงิน",หนี้6566!$A:$A,'ราย cn. (2)'!$C1843)</f>
        <v>0</v>
      </c>
    </row>
    <row r="1844" spans="1:36" x14ac:dyDescent="0.3">
      <c r="A1844" s="3" t="s">
        <v>4</v>
      </c>
      <c r="B1844" s="2">
        <v>1837</v>
      </c>
      <c r="C1844" s="24">
        <v>511745</v>
      </c>
      <c r="D1844" s="3" t="s">
        <v>2261</v>
      </c>
      <c r="E1844" s="3" t="s">
        <v>16002</v>
      </c>
      <c r="F1844" s="3" t="s">
        <v>13808</v>
      </c>
      <c r="G1844" s="24">
        <v>19</v>
      </c>
      <c r="H1844" s="24">
        <v>1903</v>
      </c>
      <c r="I1844" s="3">
        <v>20.14</v>
      </c>
      <c r="J1844" s="3">
        <v>12.95</v>
      </c>
      <c r="K1844" s="3" t="s">
        <v>20933</v>
      </c>
      <c r="L1844" s="3" t="s">
        <v>20931</v>
      </c>
      <c r="M1844" s="3">
        <v>5.58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f t="shared" si="32"/>
        <v>0</v>
      </c>
      <c r="U1844" s="13">
        <v>39.06</v>
      </c>
      <c r="V1844" s="13" t="s">
        <v>24186</v>
      </c>
      <c r="W1844" s="25">
        <v>25.9</v>
      </c>
      <c r="X1844" s="13">
        <v>0</v>
      </c>
      <c r="Y1844" s="13">
        <v>0</v>
      </c>
      <c r="Z1844" s="13">
        <v>0</v>
      </c>
      <c r="AB1844" s="14">
        <v>0</v>
      </c>
      <c r="AC1844" s="14">
        <v>0</v>
      </c>
      <c r="AE1844" s="5"/>
      <c r="AG1844" s="5"/>
      <c r="AH1844" s="5"/>
      <c r="AI1844" s="1">
        <f>SUMIFS(หนี้6566!$F:$F,หนี้6566!$L:$L,"ปุ๋ยยา",หนี้6566!$A:$A,'ราย cn. (2)'!$C1844)</f>
        <v>0</v>
      </c>
      <c r="AJ1844" s="1">
        <f>SUMIFS(หนี้6566!$F:$F,หนี้6566!$L:$L,"เงิน",หนี้6566!$A:$A,'ราย cn. (2)'!$C1844)</f>
        <v>0</v>
      </c>
    </row>
    <row r="1845" spans="1:36" x14ac:dyDescent="0.3">
      <c r="A1845" s="3" t="s">
        <v>4</v>
      </c>
      <c r="B1845" s="2">
        <v>1838</v>
      </c>
      <c r="C1845" s="24">
        <v>512306</v>
      </c>
      <c r="D1845" s="3" t="s">
        <v>2261</v>
      </c>
      <c r="E1845" s="3" t="s">
        <v>16926</v>
      </c>
      <c r="F1845" s="3" t="s">
        <v>4833</v>
      </c>
      <c r="G1845" s="24">
        <v>17</v>
      </c>
      <c r="H1845" s="24">
        <v>1704</v>
      </c>
      <c r="I1845" s="3">
        <v>304.68999999999994</v>
      </c>
      <c r="J1845" s="3">
        <v>502.89</v>
      </c>
      <c r="K1845" s="3" t="s">
        <v>20933</v>
      </c>
      <c r="L1845" s="3" t="s">
        <v>20932</v>
      </c>
      <c r="M1845" s="3">
        <v>61.29</v>
      </c>
      <c r="N1845" s="13">
        <v>0</v>
      </c>
      <c r="O1845" s="13">
        <v>0</v>
      </c>
      <c r="P1845" s="13">
        <v>95100</v>
      </c>
      <c r="Q1845" s="13">
        <v>0</v>
      </c>
      <c r="R1845" s="13">
        <v>0</v>
      </c>
      <c r="S1845" s="13">
        <v>0</v>
      </c>
      <c r="T1845" s="13">
        <f t="shared" si="32"/>
        <v>95100</v>
      </c>
      <c r="U1845" s="13">
        <v>564.80999999999995</v>
      </c>
      <c r="V1845" s="13" t="s">
        <v>24185</v>
      </c>
      <c r="W1845" s="25">
        <v>100.58</v>
      </c>
      <c r="X1845" s="13">
        <v>0</v>
      </c>
      <c r="Y1845" s="13">
        <v>0</v>
      </c>
      <c r="Z1845" s="13">
        <v>0</v>
      </c>
      <c r="AB1845" s="14">
        <v>0</v>
      </c>
      <c r="AC1845" s="14">
        <v>0</v>
      </c>
      <c r="AE1845" s="5"/>
      <c r="AG1845" s="5"/>
      <c r="AH1845" s="5"/>
      <c r="AI1845" s="1">
        <f>SUMIFS(หนี้6566!$F:$F,หนี้6566!$L:$L,"ปุ๋ยยา",หนี้6566!$A:$A,'ราย cn. (2)'!$C1845)</f>
        <v>85100</v>
      </c>
      <c r="AJ1845" s="1">
        <f>SUMIFS(หนี้6566!$F:$F,หนี้6566!$L:$L,"เงิน",หนี้6566!$A:$A,'ราย cn. (2)'!$C1845)</f>
        <v>10000</v>
      </c>
    </row>
    <row r="1846" spans="1:36" x14ac:dyDescent="0.3">
      <c r="A1846" s="3" t="s">
        <v>4</v>
      </c>
      <c r="B1846" s="2">
        <v>1839</v>
      </c>
      <c r="C1846" s="24">
        <v>511936</v>
      </c>
      <c r="D1846" s="3" t="s">
        <v>2261</v>
      </c>
      <c r="E1846" s="3" t="s">
        <v>2694</v>
      </c>
      <c r="F1846" s="3" t="s">
        <v>16340</v>
      </c>
      <c r="G1846" s="24">
        <v>16</v>
      </c>
      <c r="H1846" s="24">
        <v>1604</v>
      </c>
      <c r="I1846" s="3">
        <v>124.28</v>
      </c>
      <c r="J1846" s="3">
        <v>205.63999999999993</v>
      </c>
      <c r="K1846" s="3" t="s">
        <v>20932</v>
      </c>
      <c r="L1846" s="3" t="s">
        <v>20932</v>
      </c>
      <c r="M1846" s="3">
        <v>23.67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f t="shared" si="32"/>
        <v>0</v>
      </c>
      <c r="U1846" s="13">
        <v>160.67000000000002</v>
      </c>
      <c r="V1846" s="13" t="s">
        <v>24187</v>
      </c>
      <c r="W1846" s="25">
        <v>137.09</v>
      </c>
      <c r="X1846" s="13">
        <v>0</v>
      </c>
      <c r="Y1846" s="13">
        <v>0</v>
      </c>
      <c r="Z1846" s="13">
        <v>0</v>
      </c>
      <c r="AB1846" s="14">
        <v>0</v>
      </c>
      <c r="AC1846" s="14">
        <v>0</v>
      </c>
      <c r="AE1846" s="5"/>
      <c r="AG1846" s="5"/>
      <c r="AH1846" s="5"/>
      <c r="AI1846" s="1">
        <f>SUMIFS(หนี้6566!$F:$F,หนี้6566!$L:$L,"ปุ๋ยยา",หนี้6566!$A:$A,'ราย cn. (2)'!$C1846)</f>
        <v>0</v>
      </c>
      <c r="AJ1846" s="1">
        <f>SUMIFS(หนี้6566!$F:$F,หนี้6566!$L:$L,"เงิน",หนี้6566!$A:$A,'ราย cn. (2)'!$C1846)</f>
        <v>0</v>
      </c>
    </row>
    <row r="1847" spans="1:36" x14ac:dyDescent="0.3">
      <c r="A1847" s="3" t="s">
        <v>4</v>
      </c>
      <c r="B1847" s="2">
        <v>1840</v>
      </c>
      <c r="C1847" s="24">
        <v>510365</v>
      </c>
      <c r="D1847" s="3" t="s">
        <v>2264</v>
      </c>
      <c r="E1847" s="3" t="s">
        <v>9515</v>
      </c>
      <c r="F1847" s="3" t="s">
        <v>9516</v>
      </c>
      <c r="G1847" s="24">
        <v>17</v>
      </c>
      <c r="H1847" s="24">
        <v>1704</v>
      </c>
      <c r="I1847" s="3">
        <v>379.44000000000011</v>
      </c>
      <c r="J1847" s="3">
        <v>554.4100000000002</v>
      </c>
      <c r="K1847" s="3" t="s">
        <v>20932</v>
      </c>
      <c r="L1847" s="3" t="s">
        <v>20932</v>
      </c>
      <c r="M1847" s="3">
        <v>40.04</v>
      </c>
      <c r="N1847" s="13">
        <v>0</v>
      </c>
      <c r="O1847" s="13">
        <v>0</v>
      </c>
      <c r="P1847" s="13">
        <v>57240</v>
      </c>
      <c r="Q1847" s="13">
        <v>0</v>
      </c>
      <c r="R1847" s="13">
        <v>0</v>
      </c>
      <c r="S1847" s="13">
        <v>0</v>
      </c>
      <c r="T1847" s="13">
        <f t="shared" si="32"/>
        <v>57240</v>
      </c>
      <c r="U1847" s="13">
        <v>380.27</v>
      </c>
      <c r="V1847" s="13" t="s">
        <v>24185</v>
      </c>
      <c r="W1847" s="25">
        <v>221.76</v>
      </c>
      <c r="X1847" s="13">
        <v>0</v>
      </c>
      <c r="Y1847" s="13">
        <v>0</v>
      </c>
      <c r="Z1847" s="13">
        <v>0</v>
      </c>
      <c r="AB1847" s="14">
        <v>0</v>
      </c>
      <c r="AC1847" s="14">
        <v>0</v>
      </c>
      <c r="AE1847" s="5"/>
      <c r="AG1847" s="5"/>
      <c r="AH1847" s="5"/>
      <c r="AI1847" s="1">
        <f>SUMIFS(หนี้6566!$F:$F,หนี้6566!$L:$L,"ปุ๋ยยา",หนี้6566!$A:$A,'ราย cn. (2)'!$C1847)</f>
        <v>57240</v>
      </c>
      <c r="AJ1847" s="1">
        <f>SUMIFS(หนี้6566!$F:$F,หนี้6566!$L:$L,"เงิน",หนี้6566!$A:$A,'ราย cn. (2)'!$C1847)</f>
        <v>0</v>
      </c>
    </row>
    <row r="1848" spans="1:36" x14ac:dyDescent="0.3">
      <c r="A1848" s="3" t="s">
        <v>4</v>
      </c>
      <c r="B1848" s="2">
        <v>1841</v>
      </c>
      <c r="C1848" s="24">
        <v>513242</v>
      </c>
      <c r="D1848" s="3" t="s">
        <v>2264</v>
      </c>
      <c r="E1848" s="3" t="s">
        <v>2478</v>
      </c>
      <c r="F1848" s="3" t="s">
        <v>19285</v>
      </c>
      <c r="G1848" s="24">
        <v>20</v>
      </c>
      <c r="H1848" s="24">
        <v>2006</v>
      </c>
      <c r="I1848" s="3">
        <v>3.84</v>
      </c>
      <c r="J1848" s="3">
        <v>0</v>
      </c>
      <c r="K1848" s="3" t="s">
        <v>20931</v>
      </c>
      <c r="L1848" s="3" t="s">
        <v>20931</v>
      </c>
      <c r="M1848" s="3">
        <v>5.6</v>
      </c>
      <c r="N1848" s="13">
        <v>0</v>
      </c>
      <c r="O1848" s="13">
        <v>0</v>
      </c>
      <c r="P1848" s="13">
        <v>8514</v>
      </c>
      <c r="Q1848" s="13">
        <v>0</v>
      </c>
      <c r="R1848" s="13">
        <v>0</v>
      </c>
      <c r="S1848" s="13">
        <v>0</v>
      </c>
      <c r="T1848" s="13">
        <f t="shared" si="32"/>
        <v>8514</v>
      </c>
      <c r="U1848" s="13">
        <v>44.8</v>
      </c>
      <c r="V1848" s="13" t="s">
        <v>24185</v>
      </c>
      <c r="W1848" s="25">
        <v>0</v>
      </c>
      <c r="X1848" s="13">
        <v>0</v>
      </c>
      <c r="Y1848" s="13">
        <v>0</v>
      </c>
      <c r="Z1848" s="13">
        <v>0</v>
      </c>
      <c r="AB1848" s="14">
        <v>0</v>
      </c>
      <c r="AC1848" s="14">
        <v>0</v>
      </c>
      <c r="AE1848" s="5"/>
      <c r="AG1848" s="5"/>
      <c r="AH1848" s="5"/>
      <c r="AI1848" s="1">
        <f>SUMIFS(หนี้6566!$F:$F,หนี้6566!$L:$L,"ปุ๋ยยา",หนี้6566!$A:$A,'ราย cn. (2)'!$C1848)</f>
        <v>8514</v>
      </c>
      <c r="AJ1848" s="1">
        <f>SUMIFS(หนี้6566!$F:$F,หนี้6566!$L:$L,"เงิน",หนี้6566!$A:$A,'ราย cn. (2)'!$C1848)</f>
        <v>0</v>
      </c>
    </row>
    <row r="1849" spans="1:36" x14ac:dyDescent="0.3">
      <c r="A1849" s="3" t="s">
        <v>4</v>
      </c>
      <c r="B1849" s="2">
        <v>1842</v>
      </c>
      <c r="C1849" s="24">
        <v>512122</v>
      </c>
      <c r="D1849" s="3" t="s">
        <v>2261</v>
      </c>
      <c r="E1849" s="3" t="s">
        <v>6236</v>
      </c>
      <c r="F1849" s="3" t="s">
        <v>16602</v>
      </c>
      <c r="G1849" s="24">
        <v>20</v>
      </c>
      <c r="H1849" s="24">
        <v>2003</v>
      </c>
      <c r="I1849" s="3">
        <v>0</v>
      </c>
      <c r="J1849" s="3">
        <v>0</v>
      </c>
      <c r="K1849" s="3">
        <v>0</v>
      </c>
      <c r="L1849" s="3">
        <v>0</v>
      </c>
      <c r="M1849" s="3">
        <v>5.61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f t="shared" si="32"/>
        <v>0</v>
      </c>
      <c r="U1849" s="13">
        <v>72.930000000000007</v>
      </c>
      <c r="V1849" s="13" t="s">
        <v>24186</v>
      </c>
      <c r="W1849" s="25" t="e">
        <v>#N/A</v>
      </c>
      <c r="X1849" s="13">
        <v>0</v>
      </c>
      <c r="Y1849" s="13">
        <v>0</v>
      </c>
      <c r="Z1849" s="13">
        <v>0</v>
      </c>
      <c r="AB1849" s="14">
        <v>0</v>
      </c>
      <c r="AC1849" s="14">
        <v>0</v>
      </c>
      <c r="AE1849" s="5"/>
      <c r="AG1849" s="5"/>
      <c r="AH1849" s="5"/>
      <c r="AI1849" s="1">
        <f>SUMIFS(หนี้6566!$F:$F,หนี้6566!$L:$L,"ปุ๋ยยา",หนี้6566!$A:$A,'ราย cn. (2)'!$C1849)</f>
        <v>0</v>
      </c>
      <c r="AJ1849" s="1">
        <f>SUMIFS(หนี้6566!$F:$F,หนี้6566!$L:$L,"เงิน",หนี้6566!$A:$A,'ราย cn. (2)'!$C1849)</f>
        <v>0</v>
      </c>
    </row>
    <row r="1850" spans="1:36" x14ac:dyDescent="0.3">
      <c r="A1850" s="3" t="s">
        <v>4</v>
      </c>
      <c r="B1850" s="2">
        <v>1843</v>
      </c>
      <c r="C1850" s="24">
        <v>514906</v>
      </c>
      <c r="D1850" s="3" t="s">
        <v>2264</v>
      </c>
      <c r="E1850" s="3" t="s">
        <v>20160</v>
      </c>
      <c r="F1850" s="3" t="s">
        <v>20161</v>
      </c>
      <c r="G1850" s="24">
        <v>17</v>
      </c>
      <c r="H1850" s="24">
        <v>1704</v>
      </c>
      <c r="I1850" s="3">
        <v>71.81</v>
      </c>
      <c r="J1850" s="3">
        <v>167.25</v>
      </c>
      <c r="K1850" s="3" t="s">
        <v>20932</v>
      </c>
      <c r="L1850" s="3" t="s">
        <v>20932</v>
      </c>
      <c r="M1850" s="3">
        <v>20.010000000000002</v>
      </c>
      <c r="N1850" s="13">
        <v>0</v>
      </c>
      <c r="O1850" s="13">
        <v>0</v>
      </c>
      <c r="P1850" s="13">
        <v>41010</v>
      </c>
      <c r="Q1850" s="13">
        <v>0</v>
      </c>
      <c r="R1850" s="13">
        <v>0</v>
      </c>
      <c r="S1850" s="13">
        <v>0</v>
      </c>
      <c r="T1850" s="13">
        <f t="shared" si="32"/>
        <v>41010</v>
      </c>
      <c r="U1850" s="13">
        <v>212.73000000000002</v>
      </c>
      <c r="V1850" s="13" t="s">
        <v>24185</v>
      </c>
      <c r="W1850" s="25">
        <v>167.25</v>
      </c>
      <c r="X1850" s="13">
        <v>0</v>
      </c>
      <c r="Y1850" s="13">
        <v>0</v>
      </c>
      <c r="Z1850" s="13">
        <v>0</v>
      </c>
      <c r="AB1850" s="14">
        <v>0</v>
      </c>
      <c r="AC1850" s="14">
        <v>0</v>
      </c>
      <c r="AE1850" s="5"/>
      <c r="AG1850" s="5"/>
      <c r="AH1850" s="5"/>
      <c r="AI1850" s="1">
        <f>SUMIFS(หนี้6566!$F:$F,หนี้6566!$L:$L,"ปุ๋ยยา",หนี้6566!$A:$A,'ราย cn. (2)'!$C1850)</f>
        <v>41010</v>
      </c>
      <c r="AJ1850" s="1">
        <f>SUMIFS(หนี้6566!$F:$F,หนี้6566!$L:$L,"เงิน",หนี้6566!$A:$A,'ราย cn. (2)'!$C1850)</f>
        <v>0</v>
      </c>
    </row>
    <row r="1851" spans="1:36" x14ac:dyDescent="0.3">
      <c r="A1851" s="3" t="s">
        <v>4</v>
      </c>
      <c r="B1851" s="2">
        <v>1844</v>
      </c>
      <c r="C1851" s="24">
        <v>514858</v>
      </c>
      <c r="D1851" s="3" t="s">
        <v>2261</v>
      </c>
      <c r="E1851" s="3" t="s">
        <v>12474</v>
      </c>
      <c r="F1851" s="3" t="s">
        <v>20149</v>
      </c>
      <c r="G1851" s="24">
        <v>21</v>
      </c>
      <c r="H1851" s="24">
        <v>2102</v>
      </c>
      <c r="I1851" s="3">
        <v>172.33000000000004</v>
      </c>
      <c r="J1851" s="3">
        <v>310.98999999999984</v>
      </c>
      <c r="K1851" s="3" t="s">
        <v>20932</v>
      </c>
      <c r="L1851" s="3" t="s">
        <v>20934</v>
      </c>
      <c r="M1851" s="3">
        <v>10.530000000000001</v>
      </c>
      <c r="N1851" s="13">
        <v>0</v>
      </c>
      <c r="O1851" s="13">
        <v>0</v>
      </c>
      <c r="P1851" s="13">
        <v>90840</v>
      </c>
      <c r="Q1851" s="13">
        <v>0</v>
      </c>
      <c r="R1851" s="13">
        <v>0</v>
      </c>
      <c r="S1851" s="13">
        <v>0</v>
      </c>
      <c r="T1851" s="13">
        <f t="shared" si="32"/>
        <v>90840</v>
      </c>
      <c r="U1851" s="13">
        <v>91.91</v>
      </c>
      <c r="V1851" s="13" t="s">
        <v>24185</v>
      </c>
      <c r="W1851" s="25">
        <v>84.28</v>
      </c>
      <c r="X1851" s="13">
        <v>11.03</v>
      </c>
      <c r="Y1851" s="13">
        <v>82.173500000000004</v>
      </c>
      <c r="Z1851" s="13">
        <v>41546.36</v>
      </c>
      <c r="AB1851" s="14">
        <v>11.03</v>
      </c>
      <c r="AC1851" s="14">
        <v>82.173500000000004</v>
      </c>
      <c r="AE1851" s="5"/>
      <c r="AG1851" s="5"/>
      <c r="AH1851" s="5"/>
      <c r="AI1851" s="1">
        <f>SUMIFS(หนี้6566!$F:$F,หนี้6566!$L:$L,"ปุ๋ยยา",หนี้6566!$A:$A,'ราย cn. (2)'!$C1851)</f>
        <v>90840</v>
      </c>
      <c r="AJ1851" s="1">
        <f>SUMIFS(หนี้6566!$F:$F,หนี้6566!$L:$L,"เงิน",หนี้6566!$A:$A,'ราย cn. (2)'!$C1851)</f>
        <v>0</v>
      </c>
    </row>
    <row r="1852" spans="1:36" x14ac:dyDescent="0.3">
      <c r="A1852" s="3" t="s">
        <v>4</v>
      </c>
      <c r="B1852" s="2">
        <v>1845</v>
      </c>
      <c r="C1852" s="24">
        <v>510713</v>
      </c>
      <c r="D1852" s="3" t="s">
        <v>2261</v>
      </c>
      <c r="E1852" s="3" t="s">
        <v>3394</v>
      </c>
      <c r="F1852" s="3" t="s">
        <v>2351</v>
      </c>
      <c r="G1852" s="24">
        <v>17</v>
      </c>
      <c r="H1852" s="24">
        <v>1703</v>
      </c>
      <c r="I1852" s="3">
        <v>125.94</v>
      </c>
      <c r="J1852" s="3">
        <v>132.38</v>
      </c>
      <c r="K1852" s="3" t="s">
        <v>20932</v>
      </c>
      <c r="L1852" s="3" t="s">
        <v>20934</v>
      </c>
      <c r="M1852" s="3">
        <v>23.200000000000003</v>
      </c>
      <c r="N1852" s="13">
        <v>0</v>
      </c>
      <c r="O1852" s="13">
        <v>0</v>
      </c>
      <c r="P1852" s="13">
        <v>41090</v>
      </c>
      <c r="Q1852" s="13">
        <v>0</v>
      </c>
      <c r="R1852" s="13">
        <v>0</v>
      </c>
      <c r="S1852" s="13">
        <v>0</v>
      </c>
      <c r="T1852" s="13">
        <f t="shared" si="32"/>
        <v>41090</v>
      </c>
      <c r="U1852" s="13">
        <v>225.31</v>
      </c>
      <c r="V1852" s="13" t="s">
        <v>24185</v>
      </c>
      <c r="W1852" s="25">
        <v>66.19</v>
      </c>
      <c r="X1852" s="13">
        <v>0</v>
      </c>
      <c r="Y1852" s="13">
        <v>0</v>
      </c>
      <c r="Z1852" s="13">
        <v>0</v>
      </c>
      <c r="AB1852" s="14">
        <v>0</v>
      </c>
      <c r="AC1852" s="14">
        <v>0</v>
      </c>
      <c r="AE1852" s="5"/>
      <c r="AG1852" s="5"/>
      <c r="AH1852" s="5"/>
      <c r="AI1852" s="1">
        <f>SUMIFS(หนี้6566!$F:$F,หนี้6566!$L:$L,"ปุ๋ยยา",หนี้6566!$A:$A,'ราย cn. (2)'!$C1852)</f>
        <v>41090</v>
      </c>
      <c r="AJ1852" s="1">
        <f>SUMIFS(หนี้6566!$F:$F,หนี้6566!$L:$L,"เงิน",หนี้6566!$A:$A,'ราย cn. (2)'!$C1852)</f>
        <v>0</v>
      </c>
    </row>
    <row r="1853" spans="1:36" x14ac:dyDescent="0.3">
      <c r="A1853" s="3" t="s">
        <v>4</v>
      </c>
      <c r="B1853" s="2">
        <v>1846</v>
      </c>
      <c r="C1853" s="24">
        <v>512033</v>
      </c>
      <c r="D1853" s="3" t="s">
        <v>2261</v>
      </c>
      <c r="E1853" s="3" t="s">
        <v>3656</v>
      </c>
      <c r="F1853" s="3" t="s">
        <v>16506</v>
      </c>
      <c r="G1853" s="24">
        <v>20</v>
      </c>
      <c r="H1853" s="24">
        <v>2003</v>
      </c>
      <c r="I1853" s="3">
        <v>140.47</v>
      </c>
      <c r="J1853" s="3">
        <v>283.18000000000012</v>
      </c>
      <c r="K1853" s="3" t="s">
        <v>20932</v>
      </c>
      <c r="L1853" s="3" t="s">
        <v>20932</v>
      </c>
      <c r="M1853" s="3">
        <v>55.03</v>
      </c>
      <c r="N1853" s="13">
        <v>0</v>
      </c>
      <c r="O1853" s="13">
        <v>0</v>
      </c>
      <c r="P1853" s="13">
        <v>44439</v>
      </c>
      <c r="Q1853" s="13">
        <v>0</v>
      </c>
      <c r="R1853" s="13">
        <v>0</v>
      </c>
      <c r="S1853" s="13">
        <v>0</v>
      </c>
      <c r="T1853" s="13">
        <f t="shared" si="32"/>
        <v>44439</v>
      </c>
      <c r="U1853" s="13">
        <v>536.07000000000005</v>
      </c>
      <c r="V1853" s="13" t="s">
        <v>24185</v>
      </c>
      <c r="W1853" s="25">
        <v>141.59</v>
      </c>
      <c r="X1853" s="13">
        <v>0</v>
      </c>
      <c r="Y1853" s="13">
        <v>0</v>
      </c>
      <c r="Z1853" s="13">
        <v>0</v>
      </c>
      <c r="AB1853" s="14">
        <v>0</v>
      </c>
      <c r="AC1853" s="14">
        <v>0</v>
      </c>
      <c r="AE1853" s="5"/>
      <c r="AG1853" s="5"/>
      <c r="AH1853" s="5"/>
      <c r="AI1853" s="1">
        <f>SUMIFS(หนี้6566!$F:$F,หนี้6566!$L:$L,"ปุ๋ยยา",หนี้6566!$A:$A,'ราย cn. (2)'!$C1853)</f>
        <v>44439</v>
      </c>
      <c r="AJ1853" s="1">
        <f>SUMIFS(หนี้6566!$F:$F,หนี้6566!$L:$L,"เงิน",หนี้6566!$A:$A,'ราย cn. (2)'!$C1853)</f>
        <v>0</v>
      </c>
    </row>
    <row r="1854" spans="1:36" x14ac:dyDescent="0.3">
      <c r="A1854" s="3" t="s">
        <v>4</v>
      </c>
      <c r="B1854" s="2">
        <v>1847</v>
      </c>
      <c r="C1854" s="24">
        <v>510768</v>
      </c>
      <c r="D1854" s="3" t="s">
        <v>2261</v>
      </c>
      <c r="E1854" s="3" t="s">
        <v>2973</v>
      </c>
      <c r="F1854" s="3" t="s">
        <v>12680</v>
      </c>
      <c r="G1854" s="24">
        <v>16</v>
      </c>
      <c r="H1854" s="24">
        <v>1604</v>
      </c>
      <c r="I1854" s="3">
        <v>585.73</v>
      </c>
      <c r="J1854" s="3">
        <v>634.98</v>
      </c>
      <c r="K1854" s="3" t="s">
        <v>20932</v>
      </c>
      <c r="L1854" s="3" t="s">
        <v>20932</v>
      </c>
      <c r="M1854" s="3">
        <v>75.069999999999993</v>
      </c>
      <c r="N1854" s="13">
        <v>0</v>
      </c>
      <c r="O1854" s="13">
        <v>0</v>
      </c>
      <c r="P1854" s="13">
        <v>128580</v>
      </c>
      <c r="Q1854" s="13">
        <v>0</v>
      </c>
      <c r="R1854" s="13">
        <v>0</v>
      </c>
      <c r="S1854" s="13">
        <v>0</v>
      </c>
      <c r="T1854" s="13">
        <f t="shared" si="32"/>
        <v>128580</v>
      </c>
      <c r="U1854" s="13">
        <v>757.19999999999993</v>
      </c>
      <c r="V1854" s="13" t="s">
        <v>24185</v>
      </c>
      <c r="W1854" s="25">
        <v>211.66</v>
      </c>
      <c r="X1854" s="13">
        <v>0</v>
      </c>
      <c r="Y1854" s="13">
        <v>0</v>
      </c>
      <c r="Z1854" s="13">
        <v>0</v>
      </c>
      <c r="AB1854" s="14">
        <v>0</v>
      </c>
      <c r="AC1854" s="14">
        <v>0</v>
      </c>
      <c r="AE1854" s="5"/>
      <c r="AG1854" s="5"/>
      <c r="AH1854" s="5"/>
      <c r="AI1854" s="1">
        <f>SUMIFS(หนี้6566!$F:$F,หนี้6566!$L:$L,"ปุ๋ยยา",หนี้6566!$A:$A,'ราย cn. (2)'!$C1854)</f>
        <v>128580</v>
      </c>
      <c r="AJ1854" s="1">
        <f>SUMIFS(หนี้6566!$F:$F,หนี้6566!$L:$L,"เงิน",หนี้6566!$A:$A,'ราย cn. (2)'!$C1854)</f>
        <v>0</v>
      </c>
    </row>
    <row r="1855" spans="1:36" x14ac:dyDescent="0.3">
      <c r="A1855" s="3" t="s">
        <v>4</v>
      </c>
      <c r="B1855" s="2">
        <v>1848</v>
      </c>
      <c r="C1855" s="24">
        <v>513361</v>
      </c>
      <c r="D1855" s="3" t="s">
        <v>2361</v>
      </c>
      <c r="E1855" s="3" t="s">
        <v>15294</v>
      </c>
      <c r="F1855" s="3" t="s">
        <v>15295</v>
      </c>
      <c r="G1855" s="24">
        <v>16</v>
      </c>
      <c r="H1855" s="24">
        <v>1604</v>
      </c>
      <c r="I1855" s="3">
        <v>191.16</v>
      </c>
      <c r="J1855" s="3">
        <v>142.38999999999996</v>
      </c>
      <c r="K1855" s="3" t="s">
        <v>20932</v>
      </c>
      <c r="L1855" s="3" t="s">
        <v>20934</v>
      </c>
      <c r="M1855" s="3">
        <v>39.589999999999996</v>
      </c>
      <c r="N1855" s="13">
        <v>0</v>
      </c>
      <c r="O1855" s="13">
        <v>0</v>
      </c>
      <c r="P1855" s="13">
        <v>87570</v>
      </c>
      <c r="Q1855" s="13">
        <v>0</v>
      </c>
      <c r="R1855" s="13">
        <v>0</v>
      </c>
      <c r="S1855" s="13">
        <v>0</v>
      </c>
      <c r="T1855" s="13">
        <f t="shared" si="32"/>
        <v>87570</v>
      </c>
      <c r="U1855" s="13">
        <v>441.55999999999995</v>
      </c>
      <c r="V1855" s="13" t="s">
        <v>24185</v>
      </c>
      <c r="W1855" s="25">
        <v>71.2</v>
      </c>
      <c r="X1855" s="13">
        <v>0</v>
      </c>
      <c r="Y1855" s="13">
        <v>0</v>
      </c>
      <c r="Z1855" s="13">
        <v>0</v>
      </c>
      <c r="AB1855" s="14">
        <v>0</v>
      </c>
      <c r="AC1855" s="14">
        <v>0</v>
      </c>
      <c r="AE1855" s="5"/>
      <c r="AG1855" s="5"/>
      <c r="AH1855" s="5"/>
      <c r="AI1855" s="1">
        <f>SUMIFS(หนี้6566!$F:$F,หนี้6566!$L:$L,"ปุ๋ยยา",หนี้6566!$A:$A,'ราย cn. (2)'!$C1855)</f>
        <v>87570</v>
      </c>
      <c r="AJ1855" s="1">
        <f>SUMIFS(หนี้6566!$F:$F,หนี้6566!$L:$L,"เงิน",หนี้6566!$A:$A,'ราย cn. (2)'!$C1855)</f>
        <v>0</v>
      </c>
    </row>
    <row r="1856" spans="1:36" x14ac:dyDescent="0.3">
      <c r="A1856" s="3" t="s">
        <v>4</v>
      </c>
      <c r="B1856" s="2">
        <v>1849</v>
      </c>
      <c r="C1856" s="24">
        <v>510551</v>
      </c>
      <c r="D1856" s="3" t="s">
        <v>2261</v>
      </c>
      <c r="E1856" s="3" t="s">
        <v>8424</v>
      </c>
      <c r="F1856" s="3" t="s">
        <v>11976</v>
      </c>
      <c r="G1856" s="24">
        <v>23</v>
      </c>
      <c r="H1856" s="24">
        <v>2302</v>
      </c>
      <c r="I1856" s="3">
        <v>33.549999999999997</v>
      </c>
      <c r="J1856" s="3">
        <v>91.99</v>
      </c>
      <c r="K1856" s="3" t="s">
        <v>20933</v>
      </c>
      <c r="L1856" s="3" t="s">
        <v>20934</v>
      </c>
      <c r="M1856" s="3">
        <v>7.99</v>
      </c>
      <c r="N1856" s="13">
        <v>0</v>
      </c>
      <c r="O1856" s="13">
        <v>0</v>
      </c>
      <c r="P1856" s="13">
        <v>20505</v>
      </c>
      <c r="Q1856" s="13">
        <v>0</v>
      </c>
      <c r="R1856" s="13">
        <v>0</v>
      </c>
      <c r="S1856" s="13">
        <v>0</v>
      </c>
      <c r="T1856" s="13">
        <f t="shared" si="32"/>
        <v>20505</v>
      </c>
      <c r="U1856" s="13">
        <v>95.88</v>
      </c>
      <c r="V1856" s="13" t="s">
        <v>24185</v>
      </c>
      <c r="W1856" s="25">
        <v>76.66</v>
      </c>
      <c r="X1856" s="13">
        <v>0</v>
      </c>
      <c r="Y1856" s="13">
        <v>0</v>
      </c>
      <c r="Z1856" s="13">
        <v>0</v>
      </c>
      <c r="AB1856" s="14">
        <v>0</v>
      </c>
      <c r="AC1856" s="14">
        <v>0</v>
      </c>
      <c r="AE1856" s="5"/>
      <c r="AG1856" s="5"/>
      <c r="AH1856" s="5"/>
      <c r="AI1856" s="1">
        <f>SUMIFS(หนี้6566!$F:$F,หนี้6566!$L:$L,"ปุ๋ยยา",หนี้6566!$A:$A,'ราย cn. (2)'!$C1856)</f>
        <v>20505</v>
      </c>
      <c r="AJ1856" s="1">
        <f>SUMIFS(หนี้6566!$F:$F,หนี้6566!$L:$L,"เงิน",หนี้6566!$A:$A,'ราย cn. (2)'!$C1856)</f>
        <v>0</v>
      </c>
    </row>
    <row r="1857" spans="1:36" x14ac:dyDescent="0.3">
      <c r="A1857" s="3" t="s">
        <v>4</v>
      </c>
      <c r="B1857" s="2">
        <v>1850</v>
      </c>
      <c r="C1857" s="24">
        <v>512663</v>
      </c>
      <c r="D1857" s="3" t="s">
        <v>2261</v>
      </c>
      <c r="E1857" s="3" t="s">
        <v>17131</v>
      </c>
      <c r="F1857" s="3" t="s">
        <v>17258</v>
      </c>
      <c r="G1857" s="24">
        <v>20</v>
      </c>
      <c r="H1857" s="24">
        <v>2006</v>
      </c>
      <c r="I1857" s="3">
        <v>160.42000000000002</v>
      </c>
      <c r="J1857" s="3">
        <v>99.3</v>
      </c>
      <c r="K1857" s="3" t="s">
        <v>20933</v>
      </c>
      <c r="L1857" s="3" t="s">
        <v>20931</v>
      </c>
      <c r="M1857" s="3">
        <v>30.290000000000003</v>
      </c>
      <c r="N1857" s="13">
        <v>0</v>
      </c>
      <c r="O1857" s="13">
        <v>0</v>
      </c>
      <c r="P1857" s="13">
        <v>63500</v>
      </c>
      <c r="Q1857" s="13">
        <v>9087.5</v>
      </c>
      <c r="R1857" s="13">
        <v>0</v>
      </c>
      <c r="S1857" s="13">
        <v>0</v>
      </c>
      <c r="T1857" s="13">
        <f t="shared" si="32"/>
        <v>72587.5</v>
      </c>
      <c r="U1857" s="13">
        <v>295.96000000000004</v>
      </c>
      <c r="V1857" s="13" t="s">
        <v>24185</v>
      </c>
      <c r="W1857" s="25">
        <v>49.65</v>
      </c>
      <c r="X1857" s="13">
        <v>0</v>
      </c>
      <c r="Y1857" s="13">
        <v>0</v>
      </c>
      <c r="Z1857" s="13">
        <v>0</v>
      </c>
      <c r="AB1857" s="14">
        <v>0</v>
      </c>
      <c r="AC1857" s="14">
        <v>0</v>
      </c>
      <c r="AE1857" s="5"/>
      <c r="AG1857" s="5"/>
      <c r="AH1857" s="5"/>
      <c r="AI1857" s="1">
        <f>SUMIFS(หนี้6566!$F:$F,หนี้6566!$L:$L,"ปุ๋ยยา",หนี้6566!$A:$A,'ราย cn. (2)'!$C1857)</f>
        <v>63500</v>
      </c>
      <c r="AJ1857" s="1">
        <f>SUMIFS(หนี้6566!$F:$F,หนี้6566!$L:$L,"เงิน",หนี้6566!$A:$A,'ราย cn. (2)'!$C1857)</f>
        <v>9087.5</v>
      </c>
    </row>
    <row r="1858" spans="1:36" x14ac:dyDescent="0.3">
      <c r="A1858" s="3" t="s">
        <v>4</v>
      </c>
      <c r="B1858" s="2">
        <v>1851</v>
      </c>
      <c r="C1858" s="24">
        <v>510461</v>
      </c>
      <c r="D1858" s="3" t="s">
        <v>2261</v>
      </c>
      <c r="E1858" s="3" t="s">
        <v>11032</v>
      </c>
      <c r="F1858" s="3" t="s">
        <v>11033</v>
      </c>
      <c r="G1858" s="24">
        <v>22</v>
      </c>
      <c r="H1858" s="24">
        <v>2202</v>
      </c>
      <c r="I1858" s="3">
        <v>40</v>
      </c>
      <c r="J1858" s="3">
        <v>44.91</v>
      </c>
      <c r="K1858" s="3" t="s">
        <v>20931</v>
      </c>
      <c r="L1858" s="3" t="s">
        <v>20934</v>
      </c>
      <c r="M1858" s="3">
        <v>10.99</v>
      </c>
      <c r="N1858" s="13">
        <v>0</v>
      </c>
      <c r="O1858" s="13">
        <v>0</v>
      </c>
      <c r="P1858" s="13">
        <v>20505</v>
      </c>
      <c r="Q1858" s="13">
        <v>0</v>
      </c>
      <c r="R1858" s="13">
        <v>0</v>
      </c>
      <c r="S1858" s="13">
        <v>0</v>
      </c>
      <c r="T1858" s="13">
        <f t="shared" si="32"/>
        <v>20505</v>
      </c>
      <c r="U1858" s="13">
        <v>94.24</v>
      </c>
      <c r="V1858" s="13" t="s">
        <v>24185</v>
      </c>
      <c r="W1858" s="25">
        <v>56.14</v>
      </c>
      <c r="X1858" s="13">
        <v>0</v>
      </c>
      <c r="Y1858" s="13">
        <v>0</v>
      </c>
      <c r="Z1858" s="13">
        <v>0</v>
      </c>
      <c r="AB1858" s="14">
        <v>0</v>
      </c>
      <c r="AC1858" s="14">
        <v>0</v>
      </c>
      <c r="AE1858" s="5"/>
      <c r="AG1858" s="5"/>
      <c r="AH1858" s="5"/>
      <c r="AI1858" s="1">
        <f>SUMIFS(หนี้6566!$F:$F,หนี้6566!$L:$L,"ปุ๋ยยา",หนี้6566!$A:$A,'ราย cn. (2)'!$C1858)</f>
        <v>20505</v>
      </c>
      <c r="AJ1858" s="1">
        <f>SUMIFS(หนี้6566!$F:$F,หนี้6566!$L:$L,"เงิน",หนี้6566!$A:$A,'ราย cn. (2)'!$C1858)</f>
        <v>0</v>
      </c>
    </row>
    <row r="1859" spans="1:36" x14ac:dyDescent="0.3">
      <c r="A1859" s="3" t="s">
        <v>4</v>
      </c>
      <c r="B1859" s="2">
        <v>1852</v>
      </c>
      <c r="C1859" s="24">
        <v>512238</v>
      </c>
      <c r="D1859" s="3" t="s">
        <v>2264</v>
      </c>
      <c r="E1859" s="3" t="s">
        <v>5887</v>
      </c>
      <c r="F1859" s="3" t="s">
        <v>3356</v>
      </c>
      <c r="G1859" s="24">
        <v>19</v>
      </c>
      <c r="H1859" s="24">
        <v>1902</v>
      </c>
      <c r="I1859" s="3">
        <v>153.79999999999998</v>
      </c>
      <c r="J1859" s="3">
        <v>159.17999999999995</v>
      </c>
      <c r="K1859" s="3" t="s">
        <v>20932</v>
      </c>
      <c r="L1859" s="3" t="s">
        <v>20934</v>
      </c>
      <c r="M1859" s="3">
        <v>42.14</v>
      </c>
      <c r="N1859" s="13">
        <v>0</v>
      </c>
      <c r="O1859" s="13">
        <v>0</v>
      </c>
      <c r="P1859" s="13">
        <v>72774</v>
      </c>
      <c r="Q1859" s="13">
        <v>0</v>
      </c>
      <c r="R1859" s="13">
        <v>0</v>
      </c>
      <c r="S1859" s="13">
        <v>0</v>
      </c>
      <c r="T1859" s="13">
        <f t="shared" si="32"/>
        <v>72774</v>
      </c>
      <c r="U1859" s="13">
        <v>398.26</v>
      </c>
      <c r="V1859" s="13" t="s">
        <v>24185</v>
      </c>
      <c r="W1859" s="25">
        <v>79.59</v>
      </c>
      <c r="X1859" s="13">
        <v>0</v>
      </c>
      <c r="Y1859" s="13">
        <v>0</v>
      </c>
      <c r="Z1859" s="13">
        <v>0</v>
      </c>
      <c r="AB1859" s="14">
        <v>0</v>
      </c>
      <c r="AC1859" s="14">
        <v>0</v>
      </c>
      <c r="AE1859" s="5"/>
      <c r="AG1859" s="5"/>
      <c r="AH1859" s="5"/>
      <c r="AI1859" s="1">
        <f>SUMIFS(หนี้6566!$F:$F,หนี้6566!$L:$L,"ปุ๋ยยา",หนี้6566!$A:$A,'ราย cn. (2)'!$C1859)</f>
        <v>72774</v>
      </c>
      <c r="AJ1859" s="1">
        <f>SUMIFS(หนี้6566!$F:$F,หนี้6566!$L:$L,"เงิน",หนี้6566!$A:$A,'ราย cn. (2)'!$C1859)</f>
        <v>0</v>
      </c>
    </row>
    <row r="1860" spans="1:36" x14ac:dyDescent="0.3">
      <c r="A1860" s="3" t="s">
        <v>4</v>
      </c>
      <c r="B1860" s="2">
        <v>1853</v>
      </c>
      <c r="C1860" s="24">
        <v>510062</v>
      </c>
      <c r="D1860" s="3" t="s">
        <v>2261</v>
      </c>
      <c r="E1860" s="3" t="s">
        <v>2299</v>
      </c>
      <c r="F1860" s="3" t="s">
        <v>3554</v>
      </c>
      <c r="G1860" s="24">
        <v>22</v>
      </c>
      <c r="H1860" s="24">
        <v>2203</v>
      </c>
      <c r="I1860" s="3">
        <v>594.53999999999985</v>
      </c>
      <c r="J1860" s="3">
        <v>466.16000000000008</v>
      </c>
      <c r="K1860" s="3" t="s">
        <v>20932</v>
      </c>
      <c r="L1860" s="3" t="s">
        <v>20932</v>
      </c>
      <c r="M1860" s="3">
        <v>73.31</v>
      </c>
      <c r="N1860" s="13">
        <v>0</v>
      </c>
      <c r="O1860" s="13">
        <v>0</v>
      </c>
      <c r="P1860" s="13">
        <v>111666</v>
      </c>
      <c r="Q1860" s="13">
        <v>0</v>
      </c>
      <c r="R1860" s="13">
        <v>0</v>
      </c>
      <c r="S1860" s="13">
        <v>0</v>
      </c>
      <c r="T1860" s="13">
        <f t="shared" si="32"/>
        <v>111666</v>
      </c>
      <c r="U1860" s="13">
        <v>755.79</v>
      </c>
      <c r="V1860" s="13" t="s">
        <v>24185</v>
      </c>
      <c r="W1860" s="25">
        <v>103.59</v>
      </c>
      <c r="X1860" s="13">
        <v>0</v>
      </c>
      <c r="Y1860" s="13">
        <v>0</v>
      </c>
      <c r="Z1860" s="13">
        <v>0</v>
      </c>
      <c r="AB1860" s="14">
        <v>0</v>
      </c>
      <c r="AC1860" s="14">
        <v>0</v>
      </c>
      <c r="AE1860" s="5"/>
      <c r="AG1860" s="5"/>
      <c r="AH1860" s="5"/>
      <c r="AI1860" s="1">
        <f>SUMIFS(หนี้6566!$F:$F,หนี้6566!$L:$L,"ปุ๋ยยา",หนี้6566!$A:$A,'ราย cn. (2)'!$C1860)</f>
        <v>111666</v>
      </c>
      <c r="AJ1860" s="1">
        <f>SUMIFS(หนี้6566!$F:$F,หนี้6566!$L:$L,"เงิน",หนี้6566!$A:$A,'ราย cn. (2)'!$C1860)</f>
        <v>0</v>
      </c>
    </row>
    <row r="1861" spans="1:36" x14ac:dyDescent="0.3">
      <c r="A1861" s="3" t="s">
        <v>4</v>
      </c>
      <c r="B1861" s="2">
        <v>1854</v>
      </c>
      <c r="C1861" s="24">
        <v>511931</v>
      </c>
      <c r="D1861" s="3" t="s">
        <v>2264</v>
      </c>
      <c r="E1861" s="3" t="s">
        <v>2327</v>
      </c>
      <c r="F1861" s="3" t="s">
        <v>4117</v>
      </c>
      <c r="G1861" s="24">
        <v>21</v>
      </c>
      <c r="H1861" s="24">
        <v>2102</v>
      </c>
      <c r="I1861" s="3">
        <v>72.81</v>
      </c>
      <c r="J1861" s="3">
        <v>101</v>
      </c>
      <c r="K1861" s="3" t="s">
        <v>20932</v>
      </c>
      <c r="L1861" s="3" t="s">
        <v>20932</v>
      </c>
      <c r="M1861" s="3">
        <v>27.21</v>
      </c>
      <c r="N1861" s="13">
        <v>0</v>
      </c>
      <c r="O1861" s="13">
        <v>0</v>
      </c>
      <c r="P1861" s="13">
        <v>24800</v>
      </c>
      <c r="Q1861" s="13">
        <v>0</v>
      </c>
      <c r="R1861" s="13">
        <v>0</v>
      </c>
      <c r="S1861" s="13">
        <v>0</v>
      </c>
      <c r="T1861" s="13">
        <f t="shared" si="32"/>
        <v>24800</v>
      </c>
      <c r="U1861" s="13">
        <v>246.11</v>
      </c>
      <c r="V1861" s="13" t="s">
        <v>24185</v>
      </c>
      <c r="W1861" s="25">
        <v>101</v>
      </c>
      <c r="X1861" s="13">
        <v>0</v>
      </c>
      <c r="Y1861" s="13">
        <v>0</v>
      </c>
      <c r="Z1861" s="13">
        <v>0</v>
      </c>
      <c r="AB1861" s="14">
        <v>0</v>
      </c>
      <c r="AC1861" s="14">
        <v>0</v>
      </c>
      <c r="AE1861" s="5"/>
      <c r="AG1861" s="5"/>
      <c r="AH1861" s="5"/>
      <c r="AI1861" s="1">
        <f>SUMIFS(หนี้6566!$F:$F,หนี้6566!$L:$L,"ปุ๋ยยา",หนี้6566!$A:$A,'ราย cn. (2)'!$C1861)</f>
        <v>24800</v>
      </c>
      <c r="AJ1861" s="1">
        <f>SUMIFS(หนี้6566!$F:$F,หนี้6566!$L:$L,"เงิน",หนี้6566!$A:$A,'ราย cn. (2)'!$C1861)</f>
        <v>0</v>
      </c>
    </row>
    <row r="1862" spans="1:36" x14ac:dyDescent="0.3">
      <c r="A1862" s="3" t="s">
        <v>4</v>
      </c>
      <c r="B1862" s="2">
        <v>1855</v>
      </c>
      <c r="C1862" s="24">
        <v>514054</v>
      </c>
      <c r="D1862" s="3" t="s">
        <v>2261</v>
      </c>
      <c r="E1862" s="3" t="s">
        <v>2886</v>
      </c>
      <c r="F1862" s="3" t="s">
        <v>16632</v>
      </c>
      <c r="G1862" s="24">
        <v>20</v>
      </c>
      <c r="H1862" s="24">
        <v>2004</v>
      </c>
      <c r="I1862" s="3">
        <v>50.550000000000004</v>
      </c>
      <c r="J1862" s="3">
        <v>42.6</v>
      </c>
      <c r="K1862" s="3" t="s">
        <v>20931</v>
      </c>
      <c r="L1862" s="3" t="s">
        <v>20931</v>
      </c>
      <c r="M1862" s="3">
        <v>31.96</v>
      </c>
      <c r="N1862" s="13">
        <v>0</v>
      </c>
      <c r="O1862" s="13">
        <v>0</v>
      </c>
      <c r="P1862" s="13">
        <v>54680</v>
      </c>
      <c r="Q1862" s="13">
        <v>0</v>
      </c>
      <c r="R1862" s="13">
        <v>0</v>
      </c>
      <c r="S1862" s="13">
        <v>0</v>
      </c>
      <c r="T1862" s="13">
        <f t="shared" si="32"/>
        <v>54680</v>
      </c>
      <c r="U1862" s="13">
        <v>286.5</v>
      </c>
      <c r="V1862" s="13" t="s">
        <v>24185</v>
      </c>
      <c r="W1862" s="25">
        <v>23.67</v>
      </c>
      <c r="X1862" s="13">
        <v>0</v>
      </c>
      <c r="Y1862" s="13">
        <v>0</v>
      </c>
      <c r="Z1862" s="13">
        <v>0</v>
      </c>
      <c r="AB1862" s="14">
        <v>0</v>
      </c>
      <c r="AC1862" s="14">
        <v>0</v>
      </c>
      <c r="AE1862" s="5"/>
      <c r="AG1862" s="5"/>
      <c r="AH1862" s="5"/>
      <c r="AI1862" s="1">
        <f>SUMIFS(หนี้6566!$F:$F,หนี้6566!$L:$L,"ปุ๋ยยา",หนี้6566!$A:$A,'ราย cn. (2)'!$C1862)</f>
        <v>54680</v>
      </c>
      <c r="AJ1862" s="1">
        <f>SUMIFS(หนี้6566!$F:$F,หนี้6566!$L:$L,"เงิน",หนี้6566!$A:$A,'ราย cn. (2)'!$C1862)</f>
        <v>0</v>
      </c>
    </row>
    <row r="1863" spans="1:36" x14ac:dyDescent="0.3">
      <c r="A1863" s="3" t="s">
        <v>4</v>
      </c>
      <c r="B1863" s="2">
        <v>1856</v>
      </c>
      <c r="C1863" s="24">
        <v>515015</v>
      </c>
      <c r="D1863" s="3" t="s">
        <v>2261</v>
      </c>
      <c r="E1863" s="3" t="s">
        <v>3029</v>
      </c>
      <c r="F1863" s="3" t="s">
        <v>20210</v>
      </c>
      <c r="G1863" s="24">
        <v>17</v>
      </c>
      <c r="H1863" s="24">
        <v>1702</v>
      </c>
      <c r="I1863" s="3">
        <v>111.66000000000001</v>
      </c>
      <c r="J1863" s="3">
        <v>0</v>
      </c>
      <c r="K1863" s="3" t="s">
        <v>20932</v>
      </c>
      <c r="L1863" s="3" t="s">
        <v>20931</v>
      </c>
      <c r="M1863" s="3">
        <v>25.599999999999998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f t="shared" si="32"/>
        <v>0</v>
      </c>
      <c r="U1863" s="13">
        <v>269.71999999999997</v>
      </c>
      <c r="V1863" s="13" t="s">
        <v>24186</v>
      </c>
      <c r="W1863" s="25">
        <v>0</v>
      </c>
      <c r="X1863" s="13">
        <v>0</v>
      </c>
      <c r="Y1863" s="13">
        <v>0</v>
      </c>
      <c r="Z1863" s="13">
        <v>0</v>
      </c>
      <c r="AB1863" s="14">
        <v>0</v>
      </c>
      <c r="AC1863" s="14">
        <v>0</v>
      </c>
      <c r="AE1863" s="5"/>
      <c r="AG1863" s="5"/>
      <c r="AH1863" s="5"/>
      <c r="AI1863" s="1">
        <f>SUMIFS(หนี้6566!$F:$F,หนี้6566!$L:$L,"ปุ๋ยยา",หนี้6566!$A:$A,'ราย cn. (2)'!$C1863)</f>
        <v>0</v>
      </c>
      <c r="AJ1863" s="1">
        <f>SUMIFS(หนี้6566!$F:$F,หนี้6566!$L:$L,"เงิน",หนี้6566!$A:$A,'ราย cn. (2)'!$C1863)</f>
        <v>0</v>
      </c>
    </row>
    <row r="1864" spans="1:36" x14ac:dyDescent="0.3">
      <c r="A1864" s="3" t="s">
        <v>4</v>
      </c>
      <c r="B1864" s="2">
        <v>1857</v>
      </c>
      <c r="C1864" s="24">
        <v>513443</v>
      </c>
      <c r="D1864" s="3" t="s">
        <v>2261</v>
      </c>
      <c r="E1864" s="3" t="s">
        <v>2491</v>
      </c>
      <c r="F1864" s="3" t="s">
        <v>10670</v>
      </c>
      <c r="G1864" s="24">
        <v>16</v>
      </c>
      <c r="H1864" s="24">
        <v>1604</v>
      </c>
      <c r="I1864" s="3">
        <v>130.75</v>
      </c>
      <c r="J1864" s="3">
        <v>476.39000000000004</v>
      </c>
      <c r="K1864" s="3" t="s">
        <v>20934</v>
      </c>
      <c r="L1864" s="3" t="s">
        <v>20931</v>
      </c>
      <c r="M1864" s="3">
        <v>46.56</v>
      </c>
      <c r="N1864" s="13">
        <v>0</v>
      </c>
      <c r="O1864" s="13">
        <v>0</v>
      </c>
      <c r="P1864" s="13">
        <v>145531.21</v>
      </c>
      <c r="Q1864" s="13">
        <v>31623.279999999999</v>
      </c>
      <c r="R1864" s="13">
        <v>0</v>
      </c>
      <c r="S1864" s="13">
        <v>0</v>
      </c>
      <c r="T1864" s="13">
        <f t="shared" si="32"/>
        <v>177154.49</v>
      </c>
      <c r="U1864" s="13">
        <v>651.84</v>
      </c>
      <c r="V1864" s="13" t="s">
        <v>24185</v>
      </c>
      <c r="W1864" s="25">
        <v>53.83</v>
      </c>
      <c r="X1864" s="13">
        <v>0</v>
      </c>
      <c r="Y1864" s="13">
        <v>0</v>
      </c>
      <c r="Z1864" s="13">
        <v>0</v>
      </c>
      <c r="AB1864" s="14">
        <v>0</v>
      </c>
      <c r="AC1864" s="14">
        <v>0</v>
      </c>
      <c r="AE1864" s="5"/>
      <c r="AG1864" s="5"/>
      <c r="AH1864" s="5"/>
      <c r="AI1864" s="1">
        <f>SUMIFS(หนี้6566!$F:$F,หนี้6566!$L:$L,"ปุ๋ยยา",หนี้6566!$A:$A,'ราย cn. (2)'!$C1864)</f>
        <v>118005</v>
      </c>
      <c r="AJ1864" s="1">
        <f>SUMIFS(หนี้6566!$F:$F,หนี้6566!$L:$L,"เงิน",หนี้6566!$A:$A,'ราย cn. (2)'!$C1864)</f>
        <v>59149.489999999991</v>
      </c>
    </row>
    <row r="1865" spans="1:36" x14ac:dyDescent="0.3">
      <c r="A1865" s="3" t="s">
        <v>4</v>
      </c>
      <c r="B1865" s="2">
        <v>1858</v>
      </c>
      <c r="C1865" s="24">
        <v>511896</v>
      </c>
      <c r="D1865" s="3" t="s">
        <v>2261</v>
      </c>
      <c r="E1865" s="3" t="s">
        <v>4496</v>
      </c>
      <c r="F1865" s="3" t="s">
        <v>3069</v>
      </c>
      <c r="G1865" s="24">
        <v>20</v>
      </c>
      <c r="H1865" s="24">
        <v>2003</v>
      </c>
      <c r="I1865" s="3">
        <v>0</v>
      </c>
      <c r="J1865" s="3">
        <v>52.62</v>
      </c>
      <c r="K1865" s="3" t="s">
        <v>20931</v>
      </c>
      <c r="L1865" s="3" t="s">
        <v>20934</v>
      </c>
      <c r="M1865" s="3">
        <v>23.59</v>
      </c>
      <c r="N1865" s="13">
        <v>0</v>
      </c>
      <c r="O1865" s="13">
        <v>0</v>
      </c>
      <c r="P1865" s="13">
        <v>45491</v>
      </c>
      <c r="Q1865" s="13">
        <v>0</v>
      </c>
      <c r="R1865" s="13">
        <v>0</v>
      </c>
      <c r="S1865" s="13">
        <v>0</v>
      </c>
      <c r="T1865" s="13">
        <f t="shared" ref="T1865:T1928" si="33">P1865+Q1865+R1865+S1865</f>
        <v>45491</v>
      </c>
      <c r="U1865" s="13">
        <v>208.68</v>
      </c>
      <c r="V1865" s="13" t="s">
        <v>24185</v>
      </c>
      <c r="W1865" s="25">
        <v>65.78</v>
      </c>
      <c r="X1865" s="13">
        <v>0</v>
      </c>
      <c r="Y1865" s="13">
        <v>0</v>
      </c>
      <c r="Z1865" s="13">
        <v>0</v>
      </c>
      <c r="AB1865" s="14">
        <v>0</v>
      </c>
      <c r="AC1865" s="14">
        <v>0</v>
      </c>
      <c r="AE1865" s="5"/>
      <c r="AG1865" s="5"/>
      <c r="AH1865" s="5"/>
      <c r="AI1865" s="1">
        <f>SUMIFS(หนี้6566!$F:$F,หนี้6566!$L:$L,"ปุ๋ยยา",หนี้6566!$A:$A,'ราย cn. (2)'!$C1865)</f>
        <v>45491</v>
      </c>
      <c r="AJ1865" s="1">
        <f>SUMIFS(หนี้6566!$F:$F,หนี้6566!$L:$L,"เงิน",หนี้6566!$A:$A,'ราย cn. (2)'!$C1865)</f>
        <v>0</v>
      </c>
    </row>
    <row r="1866" spans="1:36" x14ac:dyDescent="0.3">
      <c r="A1866" s="3" t="s">
        <v>4</v>
      </c>
      <c r="B1866" s="2">
        <v>1859</v>
      </c>
      <c r="C1866" s="24">
        <v>510087</v>
      </c>
      <c r="D1866" s="3" t="s">
        <v>2261</v>
      </c>
      <c r="E1866" s="3" t="s">
        <v>3684</v>
      </c>
      <c r="F1866" s="3" t="s">
        <v>3685</v>
      </c>
      <c r="G1866" s="24">
        <v>20</v>
      </c>
      <c r="H1866" s="24">
        <v>2005</v>
      </c>
      <c r="I1866" s="3">
        <v>0</v>
      </c>
      <c r="J1866" s="3">
        <v>69.39</v>
      </c>
      <c r="K1866" s="3" t="s">
        <v>20931</v>
      </c>
      <c r="L1866" s="3" t="s">
        <v>20931</v>
      </c>
      <c r="M1866" s="3">
        <v>5.69</v>
      </c>
      <c r="N1866" s="13">
        <v>0</v>
      </c>
      <c r="O1866" s="13">
        <v>0</v>
      </c>
      <c r="P1866" s="13">
        <v>13070</v>
      </c>
      <c r="Q1866" s="13">
        <v>0</v>
      </c>
      <c r="R1866" s="13">
        <v>0</v>
      </c>
      <c r="S1866" s="13">
        <v>0</v>
      </c>
      <c r="T1866" s="13">
        <f t="shared" si="33"/>
        <v>13070</v>
      </c>
      <c r="U1866" s="13">
        <v>39.83</v>
      </c>
      <c r="V1866" s="13" t="s">
        <v>24185</v>
      </c>
      <c r="W1866" s="25" t="e">
        <v>#DIV/0!</v>
      </c>
      <c r="X1866" s="13">
        <v>0</v>
      </c>
      <c r="Y1866" s="13">
        <v>0</v>
      </c>
      <c r="Z1866" s="13">
        <v>0</v>
      </c>
      <c r="AB1866" s="14">
        <v>0</v>
      </c>
      <c r="AC1866" s="14">
        <v>0</v>
      </c>
      <c r="AE1866" s="5"/>
      <c r="AG1866" s="5"/>
      <c r="AH1866" s="5"/>
      <c r="AI1866" s="1">
        <f>SUMIFS(หนี้6566!$F:$F,หนี้6566!$L:$L,"ปุ๋ยยา",หนี้6566!$A:$A,'ราย cn. (2)'!$C1866)</f>
        <v>13070</v>
      </c>
      <c r="AJ1866" s="1">
        <f>SUMIFS(หนี้6566!$F:$F,หนี้6566!$L:$L,"เงิน",หนี้6566!$A:$A,'ราย cn. (2)'!$C1866)</f>
        <v>0</v>
      </c>
    </row>
    <row r="1867" spans="1:36" x14ac:dyDescent="0.3">
      <c r="A1867" s="3" t="s">
        <v>4</v>
      </c>
      <c r="B1867" s="2">
        <v>1860</v>
      </c>
      <c r="C1867" s="24">
        <v>515639</v>
      </c>
      <c r="D1867" s="3" t="s">
        <v>2264</v>
      </c>
      <c r="E1867" s="3" t="s">
        <v>4637</v>
      </c>
      <c r="F1867" s="3" t="s">
        <v>20810</v>
      </c>
      <c r="G1867" s="24">
        <v>20</v>
      </c>
      <c r="H1867" s="24">
        <v>2005</v>
      </c>
      <c r="I1867" s="3">
        <v>0</v>
      </c>
      <c r="J1867" s="3">
        <v>0</v>
      </c>
      <c r="K1867" s="3">
        <v>0</v>
      </c>
      <c r="L1867" s="3">
        <v>0</v>
      </c>
      <c r="M1867" s="3">
        <v>22</v>
      </c>
      <c r="N1867" s="13">
        <v>0</v>
      </c>
      <c r="O1867" s="13">
        <v>0</v>
      </c>
      <c r="P1867" s="13">
        <v>34175</v>
      </c>
      <c r="Q1867" s="13">
        <v>0</v>
      </c>
      <c r="R1867" s="13">
        <v>0</v>
      </c>
      <c r="S1867" s="13">
        <v>0</v>
      </c>
      <c r="T1867" s="13">
        <f t="shared" si="33"/>
        <v>34175</v>
      </c>
      <c r="U1867" s="13">
        <v>154.34</v>
      </c>
      <c r="V1867" s="13" t="s">
        <v>24185</v>
      </c>
      <c r="W1867" s="25" t="e">
        <v>#N/A</v>
      </c>
      <c r="X1867" s="13">
        <v>0</v>
      </c>
      <c r="Y1867" s="13">
        <v>0</v>
      </c>
      <c r="Z1867" s="13">
        <v>0</v>
      </c>
      <c r="AB1867" s="14">
        <v>0</v>
      </c>
      <c r="AC1867" s="14">
        <v>0</v>
      </c>
      <c r="AE1867" s="5"/>
      <c r="AG1867" s="5"/>
      <c r="AH1867" s="5"/>
      <c r="AI1867" s="1">
        <f>SUMIFS(หนี้6566!$F:$F,หนี้6566!$L:$L,"ปุ๋ยยา",หนี้6566!$A:$A,'ราย cn. (2)'!$C1867)</f>
        <v>34175</v>
      </c>
      <c r="AJ1867" s="1">
        <f>SUMIFS(หนี้6566!$F:$F,หนี้6566!$L:$L,"เงิน",หนี้6566!$A:$A,'ราย cn. (2)'!$C1867)</f>
        <v>0</v>
      </c>
    </row>
    <row r="1868" spans="1:36" x14ac:dyDescent="0.3">
      <c r="A1868" s="3" t="s">
        <v>4</v>
      </c>
      <c r="B1868" s="2">
        <v>1861</v>
      </c>
      <c r="C1868" s="24">
        <v>512126</v>
      </c>
      <c r="D1868" s="3" t="s">
        <v>2261</v>
      </c>
      <c r="E1868" s="3" t="s">
        <v>9655</v>
      </c>
      <c r="F1868" s="3" t="s">
        <v>16608</v>
      </c>
      <c r="G1868" s="24">
        <v>21</v>
      </c>
      <c r="H1868" s="24">
        <v>2104</v>
      </c>
      <c r="I1868" s="3">
        <v>39.659999999999997</v>
      </c>
      <c r="J1868" s="3">
        <v>41.579999999999991</v>
      </c>
      <c r="K1868" s="3" t="s">
        <v>20932</v>
      </c>
      <c r="L1868" s="3" t="s">
        <v>20934</v>
      </c>
      <c r="M1868" s="3">
        <v>8.1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f t="shared" si="33"/>
        <v>0</v>
      </c>
      <c r="U1868" s="13">
        <v>81</v>
      </c>
      <c r="V1868" s="13" t="s">
        <v>24187</v>
      </c>
      <c r="W1868" s="25">
        <v>83.16</v>
      </c>
      <c r="X1868" s="13">
        <v>0</v>
      </c>
      <c r="Y1868" s="13">
        <v>0</v>
      </c>
      <c r="Z1868" s="13">
        <v>0</v>
      </c>
      <c r="AB1868" s="14">
        <v>0</v>
      </c>
      <c r="AC1868" s="14">
        <v>0</v>
      </c>
      <c r="AE1868" s="5"/>
      <c r="AG1868" s="5"/>
      <c r="AH1868" s="5"/>
      <c r="AI1868" s="1">
        <f>SUMIFS(หนี้6566!$F:$F,หนี้6566!$L:$L,"ปุ๋ยยา",หนี้6566!$A:$A,'ราย cn. (2)'!$C1868)</f>
        <v>0</v>
      </c>
      <c r="AJ1868" s="1">
        <f>SUMIFS(หนี้6566!$F:$F,หนี้6566!$L:$L,"เงิน",หนี้6566!$A:$A,'ราย cn. (2)'!$C1868)</f>
        <v>0</v>
      </c>
    </row>
    <row r="1869" spans="1:36" x14ac:dyDescent="0.3">
      <c r="A1869" s="3" t="s">
        <v>4</v>
      </c>
      <c r="B1869" s="2">
        <v>1862</v>
      </c>
      <c r="C1869" s="24">
        <v>510132</v>
      </c>
      <c r="D1869" s="3" t="s">
        <v>2261</v>
      </c>
      <c r="E1869" s="3" t="s">
        <v>2665</v>
      </c>
      <c r="F1869" s="3" t="s">
        <v>3320</v>
      </c>
      <c r="G1869" s="24">
        <v>17</v>
      </c>
      <c r="H1869" s="24">
        <v>1702</v>
      </c>
      <c r="I1869" s="3">
        <v>13.74</v>
      </c>
      <c r="J1869" s="3">
        <v>42.930000000000007</v>
      </c>
      <c r="K1869" s="3" t="s">
        <v>20931</v>
      </c>
      <c r="L1869" s="3" t="s">
        <v>20931</v>
      </c>
      <c r="M1869" s="3">
        <v>19.600000000000001</v>
      </c>
      <c r="N1869" s="13">
        <v>0</v>
      </c>
      <c r="O1869" s="13">
        <v>0</v>
      </c>
      <c r="P1869" s="13">
        <v>40718</v>
      </c>
      <c r="Q1869" s="13">
        <v>0</v>
      </c>
      <c r="R1869" s="13">
        <v>0</v>
      </c>
      <c r="S1869" s="13">
        <v>0</v>
      </c>
      <c r="T1869" s="13">
        <f t="shared" si="33"/>
        <v>40718</v>
      </c>
      <c r="U1869" s="13">
        <v>200.44</v>
      </c>
      <c r="V1869" s="13" t="s">
        <v>24185</v>
      </c>
      <c r="W1869" s="25">
        <v>42.93</v>
      </c>
      <c r="X1869" s="13">
        <v>0</v>
      </c>
      <c r="Y1869" s="13">
        <v>0</v>
      </c>
      <c r="Z1869" s="13">
        <v>0</v>
      </c>
      <c r="AB1869" s="14">
        <v>0</v>
      </c>
      <c r="AC1869" s="14">
        <v>0</v>
      </c>
      <c r="AE1869" s="5"/>
      <c r="AG1869" s="5"/>
      <c r="AH1869" s="5"/>
      <c r="AI1869" s="1">
        <f>SUMIFS(หนี้6566!$F:$F,หนี้6566!$L:$L,"ปุ๋ยยา",หนี้6566!$A:$A,'ราย cn. (2)'!$C1869)</f>
        <v>40718</v>
      </c>
      <c r="AJ1869" s="1">
        <f>SUMIFS(หนี้6566!$F:$F,หนี้6566!$L:$L,"เงิน",หนี้6566!$A:$A,'ราย cn. (2)'!$C1869)</f>
        <v>0</v>
      </c>
    </row>
    <row r="1870" spans="1:36" x14ac:dyDescent="0.3">
      <c r="A1870" s="3" t="s">
        <v>4</v>
      </c>
      <c r="B1870" s="2">
        <v>1863</v>
      </c>
      <c r="C1870" s="24">
        <v>513602</v>
      </c>
      <c r="D1870" s="3" t="s">
        <v>2264</v>
      </c>
      <c r="E1870" s="3" t="s">
        <v>19419</v>
      </c>
      <c r="F1870" s="3" t="s">
        <v>17109</v>
      </c>
      <c r="G1870" s="24">
        <v>20</v>
      </c>
      <c r="H1870" s="24">
        <v>2003</v>
      </c>
      <c r="I1870" s="3">
        <v>0</v>
      </c>
      <c r="J1870" s="3">
        <v>0</v>
      </c>
      <c r="K1870" s="3" t="s">
        <v>20931</v>
      </c>
      <c r="L1870" s="3" t="s">
        <v>20931</v>
      </c>
      <c r="M1870" s="3">
        <v>12.91</v>
      </c>
      <c r="N1870" s="13">
        <v>0</v>
      </c>
      <c r="O1870" s="13">
        <v>0</v>
      </c>
      <c r="P1870" s="13">
        <v>19725</v>
      </c>
      <c r="Q1870" s="13">
        <v>0</v>
      </c>
      <c r="R1870" s="13">
        <v>0</v>
      </c>
      <c r="S1870" s="13">
        <v>0</v>
      </c>
      <c r="T1870" s="13">
        <f t="shared" si="33"/>
        <v>19725</v>
      </c>
      <c r="U1870" s="13">
        <v>134.80000000000001</v>
      </c>
      <c r="V1870" s="13" t="s">
        <v>24185</v>
      </c>
      <c r="W1870" s="25">
        <v>0</v>
      </c>
      <c r="X1870" s="13">
        <v>0</v>
      </c>
      <c r="Y1870" s="13">
        <v>0</v>
      </c>
      <c r="Z1870" s="13">
        <v>0</v>
      </c>
      <c r="AB1870" s="14">
        <v>0</v>
      </c>
      <c r="AC1870" s="14">
        <v>0</v>
      </c>
      <c r="AE1870" s="5"/>
      <c r="AG1870" s="5"/>
      <c r="AH1870" s="5"/>
      <c r="AI1870" s="1">
        <f>SUMIFS(หนี้6566!$F:$F,หนี้6566!$L:$L,"ปุ๋ยยา",หนี้6566!$A:$A,'ราย cn. (2)'!$C1870)</f>
        <v>19725</v>
      </c>
      <c r="AJ1870" s="1">
        <f>SUMIFS(หนี้6566!$F:$F,หนี้6566!$L:$L,"เงิน",หนี้6566!$A:$A,'ราย cn. (2)'!$C1870)</f>
        <v>0</v>
      </c>
    </row>
    <row r="1871" spans="1:36" x14ac:dyDescent="0.3">
      <c r="A1871" s="3" t="s">
        <v>4</v>
      </c>
      <c r="B1871" s="2">
        <v>1864</v>
      </c>
      <c r="C1871" s="24">
        <v>511282</v>
      </c>
      <c r="D1871" s="3" t="s">
        <v>2264</v>
      </c>
      <c r="E1871" s="3" t="s">
        <v>8617</v>
      </c>
      <c r="F1871" s="3" t="s">
        <v>6199</v>
      </c>
      <c r="G1871" s="24">
        <v>17</v>
      </c>
      <c r="H1871" s="24">
        <v>1703</v>
      </c>
      <c r="I1871" s="3">
        <v>140</v>
      </c>
      <c r="J1871" s="3">
        <v>161.56999999999996</v>
      </c>
      <c r="K1871" s="3" t="s">
        <v>20932</v>
      </c>
      <c r="L1871" s="3" t="s">
        <v>20932</v>
      </c>
      <c r="M1871" s="3">
        <v>16.53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f t="shared" si="33"/>
        <v>0</v>
      </c>
      <c r="U1871" s="13">
        <v>185.45</v>
      </c>
      <c r="V1871" s="13" t="s">
        <v>24187</v>
      </c>
      <c r="W1871" s="25">
        <v>161.57</v>
      </c>
      <c r="X1871" s="13">
        <v>0</v>
      </c>
      <c r="Y1871" s="13">
        <v>0</v>
      </c>
      <c r="Z1871" s="13">
        <v>0</v>
      </c>
      <c r="AB1871" s="14">
        <v>0</v>
      </c>
      <c r="AC1871" s="14">
        <v>0</v>
      </c>
      <c r="AE1871" s="5"/>
      <c r="AG1871" s="5"/>
      <c r="AH1871" s="5"/>
      <c r="AI1871" s="1">
        <f>SUMIFS(หนี้6566!$F:$F,หนี้6566!$L:$L,"ปุ๋ยยา",หนี้6566!$A:$A,'ราย cn. (2)'!$C1871)</f>
        <v>0</v>
      </c>
      <c r="AJ1871" s="1">
        <f>SUMIFS(หนี้6566!$F:$F,หนี้6566!$L:$L,"เงิน",หนี้6566!$A:$A,'ราย cn. (2)'!$C1871)</f>
        <v>0</v>
      </c>
    </row>
    <row r="1872" spans="1:36" x14ac:dyDescent="0.3">
      <c r="A1872" s="3" t="s">
        <v>4</v>
      </c>
      <c r="B1872" s="2">
        <v>1865</v>
      </c>
      <c r="C1872" s="24">
        <v>515536</v>
      </c>
      <c r="D1872" s="3" t="s">
        <v>2264</v>
      </c>
      <c r="E1872" s="3" t="s">
        <v>3489</v>
      </c>
      <c r="F1872" s="3" t="s">
        <v>20703</v>
      </c>
      <c r="G1872" s="24">
        <v>20</v>
      </c>
      <c r="H1872" s="24">
        <v>2004</v>
      </c>
      <c r="I1872" s="3">
        <v>0</v>
      </c>
      <c r="J1872" s="3">
        <v>0</v>
      </c>
      <c r="K1872" s="3">
        <v>0</v>
      </c>
      <c r="L1872" s="3">
        <v>0</v>
      </c>
      <c r="M1872" s="3">
        <v>16.829999999999998</v>
      </c>
      <c r="N1872" s="13">
        <v>0</v>
      </c>
      <c r="O1872" s="13">
        <v>0</v>
      </c>
      <c r="P1872" s="13">
        <v>44279</v>
      </c>
      <c r="Q1872" s="13">
        <v>0</v>
      </c>
      <c r="R1872" s="13">
        <v>0</v>
      </c>
      <c r="S1872" s="13">
        <v>0</v>
      </c>
      <c r="T1872" s="13">
        <f t="shared" si="33"/>
        <v>44279</v>
      </c>
      <c r="U1872" s="13">
        <v>151.17000000000002</v>
      </c>
      <c r="V1872" s="13" t="s">
        <v>24185</v>
      </c>
      <c r="W1872" s="25" t="e">
        <v>#N/A</v>
      </c>
      <c r="X1872" s="13">
        <v>0</v>
      </c>
      <c r="Y1872" s="13">
        <v>0</v>
      </c>
      <c r="Z1872" s="13">
        <v>0</v>
      </c>
      <c r="AB1872" s="14">
        <v>0</v>
      </c>
      <c r="AC1872" s="14">
        <v>0</v>
      </c>
      <c r="AE1872" s="5"/>
      <c r="AG1872" s="5"/>
      <c r="AH1872" s="5"/>
      <c r="AI1872" s="1">
        <f>SUMIFS(หนี้6566!$F:$F,หนี้6566!$L:$L,"ปุ๋ยยา",หนี้6566!$A:$A,'ราย cn. (2)'!$C1872)</f>
        <v>44279</v>
      </c>
      <c r="AJ1872" s="1">
        <f>SUMIFS(หนี้6566!$F:$F,หนี้6566!$L:$L,"เงิน",หนี้6566!$A:$A,'ราย cn. (2)'!$C1872)</f>
        <v>0</v>
      </c>
    </row>
    <row r="1873" spans="1:36" x14ac:dyDescent="0.3">
      <c r="A1873" s="3" t="s">
        <v>4</v>
      </c>
      <c r="B1873" s="2">
        <v>1866</v>
      </c>
      <c r="C1873" s="24">
        <v>511333</v>
      </c>
      <c r="D1873" s="3" t="s">
        <v>2261</v>
      </c>
      <c r="E1873" s="3" t="s">
        <v>10688</v>
      </c>
      <c r="F1873" s="3" t="s">
        <v>15376</v>
      </c>
      <c r="G1873" s="24">
        <v>23</v>
      </c>
      <c r="H1873" s="24">
        <v>2304</v>
      </c>
      <c r="I1873" s="3">
        <v>47.650000000000006</v>
      </c>
      <c r="J1873" s="3">
        <v>173.07000000000008</v>
      </c>
      <c r="K1873" s="3" t="s">
        <v>20931</v>
      </c>
      <c r="L1873" s="3" t="s">
        <v>20934</v>
      </c>
      <c r="M1873" s="3">
        <v>25.240000000000002</v>
      </c>
      <c r="N1873" s="13">
        <v>0</v>
      </c>
      <c r="O1873" s="13">
        <v>0</v>
      </c>
      <c r="P1873" s="13">
        <v>65000</v>
      </c>
      <c r="Q1873" s="13">
        <v>0</v>
      </c>
      <c r="R1873" s="13">
        <v>0</v>
      </c>
      <c r="S1873" s="13">
        <v>0</v>
      </c>
      <c r="T1873" s="13">
        <f t="shared" si="33"/>
        <v>65000</v>
      </c>
      <c r="U1873" s="13">
        <v>241.60999999999996</v>
      </c>
      <c r="V1873" s="13" t="s">
        <v>24185</v>
      </c>
      <c r="W1873" s="25">
        <v>78.67</v>
      </c>
      <c r="X1873" s="13">
        <v>4.72</v>
      </c>
      <c r="Y1873" s="13">
        <v>33.04</v>
      </c>
      <c r="Z1873" s="13">
        <v>16673.009999999998</v>
      </c>
      <c r="AB1873" s="14">
        <v>4.72</v>
      </c>
      <c r="AC1873" s="14">
        <v>33.04</v>
      </c>
      <c r="AE1873" s="5"/>
      <c r="AG1873" s="5"/>
      <c r="AH1873" s="5"/>
      <c r="AI1873" s="1">
        <f>SUMIFS(หนี้6566!$F:$F,หนี้6566!$L:$L,"ปุ๋ยยา",หนี้6566!$A:$A,'ราย cn. (2)'!$C1873)</f>
        <v>62000</v>
      </c>
      <c r="AJ1873" s="1">
        <f>SUMIFS(หนี้6566!$F:$F,หนี้6566!$L:$L,"เงิน",หนี้6566!$A:$A,'ราย cn. (2)'!$C1873)</f>
        <v>3000</v>
      </c>
    </row>
    <row r="1874" spans="1:36" x14ac:dyDescent="0.3">
      <c r="A1874" s="3" t="s">
        <v>4</v>
      </c>
      <c r="B1874" s="2">
        <v>1867</v>
      </c>
      <c r="C1874" s="24">
        <v>512448</v>
      </c>
      <c r="D1874" s="3" t="s">
        <v>2361</v>
      </c>
      <c r="E1874" s="3" t="s">
        <v>17066</v>
      </c>
      <c r="F1874" s="3" t="s">
        <v>19249</v>
      </c>
      <c r="G1874" s="24">
        <v>20</v>
      </c>
      <c r="H1874" s="24">
        <v>2003</v>
      </c>
      <c r="I1874" s="3">
        <v>55.14</v>
      </c>
      <c r="J1874" s="3">
        <v>53.660000000000011</v>
      </c>
      <c r="K1874" s="3" t="s">
        <v>20932</v>
      </c>
      <c r="L1874" s="3" t="s">
        <v>20932</v>
      </c>
      <c r="M1874" s="3">
        <v>9.98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f t="shared" si="33"/>
        <v>0</v>
      </c>
      <c r="U1874" s="13">
        <v>121.24</v>
      </c>
      <c r="V1874" s="13" t="s">
        <v>24187</v>
      </c>
      <c r="W1874" s="25">
        <v>107.32</v>
      </c>
      <c r="X1874" s="13">
        <v>0</v>
      </c>
      <c r="Y1874" s="13">
        <v>0</v>
      </c>
      <c r="Z1874" s="13">
        <v>0</v>
      </c>
      <c r="AB1874" s="14">
        <v>0</v>
      </c>
      <c r="AC1874" s="14">
        <v>0</v>
      </c>
      <c r="AE1874" s="5"/>
      <c r="AG1874" s="5"/>
      <c r="AH1874" s="5"/>
      <c r="AI1874" s="1">
        <f>SUMIFS(หนี้6566!$F:$F,หนี้6566!$L:$L,"ปุ๋ยยา",หนี้6566!$A:$A,'ราย cn. (2)'!$C1874)</f>
        <v>0</v>
      </c>
      <c r="AJ1874" s="1">
        <f>SUMIFS(หนี้6566!$F:$F,หนี้6566!$L:$L,"เงิน",หนี้6566!$A:$A,'ราย cn. (2)'!$C1874)</f>
        <v>0</v>
      </c>
    </row>
    <row r="1875" spans="1:36" x14ac:dyDescent="0.3">
      <c r="A1875" s="3" t="s">
        <v>4</v>
      </c>
      <c r="B1875" s="2">
        <v>1868</v>
      </c>
      <c r="C1875" s="24">
        <v>513142</v>
      </c>
      <c r="D1875" s="3" t="s">
        <v>2361</v>
      </c>
      <c r="E1875" s="3" t="s">
        <v>17679</v>
      </c>
      <c r="F1875" s="3" t="s">
        <v>17680</v>
      </c>
      <c r="G1875" s="24">
        <v>21</v>
      </c>
      <c r="H1875" s="24">
        <v>2104</v>
      </c>
      <c r="I1875" s="3">
        <v>0</v>
      </c>
      <c r="J1875" s="3">
        <v>79.27000000000001</v>
      </c>
      <c r="K1875" s="3" t="s">
        <v>20931</v>
      </c>
      <c r="L1875" s="3" t="s">
        <v>20932</v>
      </c>
      <c r="M1875" s="3">
        <v>12.629999999999999</v>
      </c>
      <c r="N1875" s="13">
        <v>0</v>
      </c>
      <c r="O1875" s="13">
        <v>0</v>
      </c>
      <c r="P1875" s="13">
        <v>28010</v>
      </c>
      <c r="Q1875" s="13">
        <v>0</v>
      </c>
      <c r="R1875" s="13">
        <v>0</v>
      </c>
      <c r="S1875" s="13">
        <v>0</v>
      </c>
      <c r="T1875" s="13">
        <f t="shared" si="33"/>
        <v>28010</v>
      </c>
      <c r="U1875" s="13">
        <v>140.06</v>
      </c>
      <c r="V1875" s="13" t="s">
        <v>24185</v>
      </c>
      <c r="W1875" s="25">
        <v>158.54</v>
      </c>
      <c r="X1875" s="13">
        <v>0</v>
      </c>
      <c r="Y1875" s="13">
        <v>0</v>
      </c>
      <c r="Z1875" s="13">
        <v>0</v>
      </c>
      <c r="AB1875" s="14">
        <v>0</v>
      </c>
      <c r="AC1875" s="14">
        <v>0</v>
      </c>
      <c r="AE1875" s="5"/>
      <c r="AG1875" s="5"/>
      <c r="AH1875" s="5"/>
      <c r="AI1875" s="1">
        <f>SUMIFS(หนี้6566!$F:$F,หนี้6566!$L:$L,"ปุ๋ยยา",หนี้6566!$A:$A,'ราย cn. (2)'!$C1875)</f>
        <v>28010</v>
      </c>
      <c r="AJ1875" s="1">
        <f>SUMIFS(หนี้6566!$F:$F,หนี้6566!$L:$L,"เงิน",หนี้6566!$A:$A,'ราย cn. (2)'!$C1875)</f>
        <v>0</v>
      </c>
    </row>
    <row r="1876" spans="1:36" x14ac:dyDescent="0.3">
      <c r="A1876" s="3" t="s">
        <v>4</v>
      </c>
      <c r="B1876" s="2">
        <v>1869</v>
      </c>
      <c r="C1876" s="24">
        <v>513664</v>
      </c>
      <c r="D1876" s="3" t="s">
        <v>2361</v>
      </c>
      <c r="E1876" s="3" t="s">
        <v>19410</v>
      </c>
      <c r="F1876" s="3" t="s">
        <v>17365</v>
      </c>
      <c r="G1876" s="24">
        <v>20</v>
      </c>
      <c r="H1876" s="24">
        <v>2005</v>
      </c>
      <c r="I1876" s="3">
        <v>18.22</v>
      </c>
      <c r="J1876" s="3">
        <v>6.1199999999999992</v>
      </c>
      <c r="K1876" s="3" t="s">
        <v>20931</v>
      </c>
      <c r="L1876" s="3" t="s">
        <v>20931</v>
      </c>
      <c r="M1876" s="3">
        <v>5.75</v>
      </c>
      <c r="N1876" s="13">
        <v>0</v>
      </c>
      <c r="O1876" s="13">
        <v>0</v>
      </c>
      <c r="P1876" s="13">
        <v>6835</v>
      </c>
      <c r="Q1876" s="13">
        <v>0</v>
      </c>
      <c r="R1876" s="13">
        <v>0</v>
      </c>
      <c r="S1876" s="13">
        <v>0</v>
      </c>
      <c r="T1876" s="13">
        <f t="shared" si="33"/>
        <v>6835</v>
      </c>
      <c r="U1876" s="13">
        <v>40.25</v>
      </c>
      <c r="V1876" s="13" t="s">
        <v>24185</v>
      </c>
      <c r="W1876" s="25">
        <v>12.24</v>
      </c>
      <c r="X1876" s="13">
        <v>0</v>
      </c>
      <c r="Y1876" s="13">
        <v>0</v>
      </c>
      <c r="Z1876" s="13">
        <v>0</v>
      </c>
      <c r="AB1876" s="14">
        <v>0</v>
      </c>
      <c r="AC1876" s="14">
        <v>0</v>
      </c>
      <c r="AE1876" s="5"/>
      <c r="AG1876" s="5"/>
      <c r="AH1876" s="5"/>
      <c r="AI1876" s="1">
        <f>SUMIFS(หนี้6566!$F:$F,หนี้6566!$L:$L,"ปุ๋ยยา",หนี้6566!$A:$A,'ราย cn. (2)'!$C1876)</f>
        <v>6835</v>
      </c>
      <c r="AJ1876" s="1">
        <f>SUMIFS(หนี้6566!$F:$F,หนี้6566!$L:$L,"เงิน",หนี้6566!$A:$A,'ราย cn. (2)'!$C1876)</f>
        <v>0</v>
      </c>
    </row>
    <row r="1877" spans="1:36" x14ac:dyDescent="0.3">
      <c r="A1877" s="3" t="s">
        <v>4</v>
      </c>
      <c r="B1877" s="2">
        <v>1870</v>
      </c>
      <c r="C1877" s="24">
        <v>512434</v>
      </c>
      <c r="D1877" s="3" t="s">
        <v>2264</v>
      </c>
      <c r="E1877" s="3" t="s">
        <v>2476</v>
      </c>
      <c r="F1877" s="3" t="s">
        <v>17057</v>
      </c>
      <c r="G1877" s="24">
        <v>20</v>
      </c>
      <c r="H1877" s="24">
        <v>2005</v>
      </c>
      <c r="I1877" s="3">
        <v>102.58000000000001</v>
      </c>
      <c r="J1877" s="3">
        <v>226.76000000000005</v>
      </c>
      <c r="K1877" s="3" t="s">
        <v>20933</v>
      </c>
      <c r="L1877" s="3" t="s">
        <v>20934</v>
      </c>
      <c r="M1877" s="3">
        <v>25.99</v>
      </c>
      <c r="N1877" s="13">
        <v>0</v>
      </c>
      <c r="O1877" s="13">
        <v>0</v>
      </c>
      <c r="P1877" s="13">
        <v>176110.21</v>
      </c>
      <c r="Q1877" s="13">
        <v>0</v>
      </c>
      <c r="R1877" s="13">
        <v>0</v>
      </c>
      <c r="S1877" s="13">
        <v>0</v>
      </c>
      <c r="T1877" s="13">
        <f t="shared" si="33"/>
        <v>176110.21</v>
      </c>
      <c r="U1877" s="13">
        <v>233.91</v>
      </c>
      <c r="V1877" s="13" t="s">
        <v>24185</v>
      </c>
      <c r="W1877" s="25">
        <v>64.790000000000006</v>
      </c>
      <c r="X1877" s="13">
        <v>0</v>
      </c>
      <c r="Y1877" s="13">
        <v>0</v>
      </c>
      <c r="Z1877" s="13">
        <v>0</v>
      </c>
      <c r="AB1877" s="14">
        <v>0</v>
      </c>
      <c r="AC1877" s="14">
        <v>0</v>
      </c>
      <c r="AE1877" s="5"/>
      <c r="AG1877" s="5"/>
      <c r="AH1877" s="5"/>
      <c r="AI1877" s="1">
        <f>SUMIFS(หนี้6566!$F:$F,หนี้6566!$L:$L,"ปุ๋ยยา",หนี้6566!$A:$A,'ราย cn. (2)'!$C1877)</f>
        <v>161523</v>
      </c>
      <c r="AJ1877" s="1">
        <f>SUMIFS(หนี้6566!$F:$F,หนี้6566!$L:$L,"เงิน",หนี้6566!$A:$A,'ราย cn. (2)'!$C1877)</f>
        <v>14587.21</v>
      </c>
    </row>
    <row r="1878" spans="1:36" x14ac:dyDescent="0.3">
      <c r="A1878" s="3" t="s">
        <v>4</v>
      </c>
      <c r="B1878" s="2">
        <v>1871</v>
      </c>
      <c r="C1878" s="24">
        <v>513211</v>
      </c>
      <c r="D1878" s="3" t="s">
        <v>2261</v>
      </c>
      <c r="E1878" s="3" t="s">
        <v>17752</v>
      </c>
      <c r="F1878" s="3" t="s">
        <v>7707</v>
      </c>
      <c r="G1878" s="24">
        <v>20</v>
      </c>
      <c r="H1878" s="24">
        <v>2005</v>
      </c>
      <c r="I1878" s="3">
        <v>54.800000000000011</v>
      </c>
      <c r="J1878" s="3">
        <v>149.32</v>
      </c>
      <c r="K1878" s="3" t="s">
        <v>20934</v>
      </c>
      <c r="L1878" s="3" t="s">
        <v>20932</v>
      </c>
      <c r="M1878" s="3">
        <v>10.92</v>
      </c>
      <c r="N1878" s="13">
        <v>0</v>
      </c>
      <c r="O1878" s="13">
        <v>0</v>
      </c>
      <c r="P1878" s="13">
        <v>53174</v>
      </c>
      <c r="Q1878" s="13">
        <v>0</v>
      </c>
      <c r="R1878" s="13">
        <v>0</v>
      </c>
      <c r="S1878" s="13">
        <v>0</v>
      </c>
      <c r="T1878" s="13">
        <f t="shared" si="33"/>
        <v>53174</v>
      </c>
      <c r="U1878" s="13">
        <v>87.36</v>
      </c>
      <c r="V1878" s="13" t="s">
        <v>24185</v>
      </c>
      <c r="W1878" s="25">
        <v>213.31</v>
      </c>
      <c r="X1878" s="13">
        <v>0</v>
      </c>
      <c r="Y1878" s="13">
        <v>0</v>
      </c>
      <c r="Z1878" s="13">
        <v>0</v>
      </c>
      <c r="AB1878" s="14">
        <v>0</v>
      </c>
      <c r="AC1878" s="14">
        <v>0</v>
      </c>
      <c r="AE1878" s="5"/>
      <c r="AG1878" s="5"/>
      <c r="AH1878" s="5"/>
      <c r="AI1878" s="1">
        <f>SUMIFS(หนี้6566!$F:$F,หนี้6566!$L:$L,"ปุ๋ยยา",หนี้6566!$A:$A,'ราย cn. (2)'!$C1878)</f>
        <v>53174</v>
      </c>
      <c r="AJ1878" s="1">
        <f>SUMIFS(หนี้6566!$F:$F,หนี้6566!$L:$L,"เงิน",หนี้6566!$A:$A,'ราย cn. (2)'!$C1878)</f>
        <v>0</v>
      </c>
    </row>
    <row r="1879" spans="1:36" x14ac:dyDescent="0.3">
      <c r="A1879" s="3" t="s">
        <v>4</v>
      </c>
      <c r="B1879" s="2">
        <v>1872</v>
      </c>
      <c r="C1879" s="24">
        <v>511287</v>
      </c>
      <c r="D1879" s="3" t="s">
        <v>2264</v>
      </c>
      <c r="E1879" s="3" t="s">
        <v>4510</v>
      </c>
      <c r="F1879" s="3" t="s">
        <v>9372</v>
      </c>
      <c r="G1879" s="24">
        <v>16</v>
      </c>
      <c r="H1879" s="24">
        <v>1604</v>
      </c>
      <c r="I1879" s="3">
        <v>269.87</v>
      </c>
      <c r="J1879" s="3">
        <v>429.76</v>
      </c>
      <c r="K1879" s="3" t="s">
        <v>20933</v>
      </c>
      <c r="L1879" s="3" t="s">
        <v>20934</v>
      </c>
      <c r="M1879" s="3">
        <v>61.379999999999995</v>
      </c>
      <c r="N1879" s="13">
        <v>0</v>
      </c>
      <c r="O1879" s="13">
        <v>0</v>
      </c>
      <c r="P1879" s="13">
        <v>191440</v>
      </c>
      <c r="Q1879" s="13">
        <v>29168.47</v>
      </c>
      <c r="R1879" s="13">
        <v>0</v>
      </c>
      <c r="S1879" s="13">
        <v>0</v>
      </c>
      <c r="T1879" s="13">
        <f t="shared" si="33"/>
        <v>220608.47</v>
      </c>
      <c r="U1879" s="13">
        <v>581.94999999999993</v>
      </c>
      <c r="V1879" s="13" t="s">
        <v>24185</v>
      </c>
      <c r="W1879" s="25">
        <v>78.14</v>
      </c>
      <c r="X1879" s="13">
        <v>0</v>
      </c>
      <c r="Y1879" s="13">
        <v>0</v>
      </c>
      <c r="Z1879" s="13">
        <v>0</v>
      </c>
      <c r="AB1879" s="14">
        <v>0</v>
      </c>
      <c r="AC1879" s="14">
        <v>0</v>
      </c>
      <c r="AE1879" s="5"/>
      <c r="AG1879" s="5"/>
      <c r="AH1879" s="5"/>
      <c r="AI1879" s="1">
        <f>SUMIFS(หนี้6566!$F:$F,หนี้6566!$L:$L,"ปุ๋ยยา",หนี้6566!$A:$A,'ราย cn. (2)'!$C1879)</f>
        <v>141440</v>
      </c>
      <c r="AJ1879" s="1">
        <f>SUMIFS(หนี้6566!$F:$F,หนี้6566!$L:$L,"เงิน",หนี้6566!$A:$A,'ราย cn. (2)'!$C1879)</f>
        <v>79168.47</v>
      </c>
    </row>
    <row r="1880" spans="1:36" x14ac:dyDescent="0.3">
      <c r="A1880" s="3" t="s">
        <v>4</v>
      </c>
      <c r="B1880" s="2">
        <v>1873</v>
      </c>
      <c r="C1880" s="24">
        <v>515392</v>
      </c>
      <c r="D1880" s="3" t="s">
        <v>2361</v>
      </c>
      <c r="E1880" s="3" t="s">
        <v>20438</v>
      </c>
      <c r="F1880" s="3" t="s">
        <v>3783</v>
      </c>
      <c r="G1880" s="24">
        <v>20</v>
      </c>
      <c r="H1880" s="24">
        <v>2002</v>
      </c>
      <c r="I1880" s="3">
        <v>0</v>
      </c>
      <c r="J1880" s="3">
        <v>43.18</v>
      </c>
      <c r="K1880" s="3">
        <v>0</v>
      </c>
      <c r="L1880" s="3" t="s">
        <v>20931</v>
      </c>
      <c r="M1880" s="3">
        <v>15.180000000000001</v>
      </c>
      <c r="N1880" s="13">
        <v>0</v>
      </c>
      <c r="O1880" s="13">
        <v>0</v>
      </c>
      <c r="P1880" s="13">
        <v>42970</v>
      </c>
      <c r="Q1880" s="13">
        <v>0</v>
      </c>
      <c r="R1880" s="13">
        <v>0</v>
      </c>
      <c r="S1880" s="13">
        <v>0</v>
      </c>
      <c r="T1880" s="13">
        <f t="shared" si="33"/>
        <v>42970</v>
      </c>
      <c r="U1880" s="13">
        <v>123.20000000000002</v>
      </c>
      <c r="V1880" s="13" t="s">
        <v>24185</v>
      </c>
      <c r="W1880" s="25">
        <v>35.979999999999997</v>
      </c>
      <c r="X1880" s="13">
        <v>0</v>
      </c>
      <c r="Y1880" s="13">
        <v>0</v>
      </c>
      <c r="Z1880" s="13">
        <v>0</v>
      </c>
      <c r="AB1880" s="14">
        <v>0</v>
      </c>
      <c r="AC1880" s="14">
        <v>0</v>
      </c>
      <c r="AE1880" s="5"/>
      <c r="AG1880" s="5"/>
      <c r="AH1880" s="5"/>
      <c r="AI1880" s="1">
        <f>SUMIFS(หนี้6566!$F:$F,หนี้6566!$L:$L,"ปุ๋ยยา",หนี้6566!$A:$A,'ราย cn. (2)'!$C1880)</f>
        <v>42970</v>
      </c>
      <c r="AJ1880" s="1">
        <f>SUMIFS(หนี้6566!$F:$F,หนี้6566!$L:$L,"เงิน",หนี้6566!$A:$A,'ราย cn. (2)'!$C1880)</f>
        <v>0</v>
      </c>
    </row>
    <row r="1881" spans="1:36" x14ac:dyDescent="0.3">
      <c r="A1881" s="3" t="s">
        <v>4</v>
      </c>
      <c r="B1881" s="2">
        <v>1874</v>
      </c>
      <c r="C1881" s="24">
        <v>515260</v>
      </c>
      <c r="D1881" s="3" t="s">
        <v>2264</v>
      </c>
      <c r="E1881" s="3" t="s">
        <v>4662</v>
      </c>
      <c r="F1881" s="3" t="s">
        <v>20353</v>
      </c>
      <c r="G1881" s="24">
        <v>22</v>
      </c>
      <c r="H1881" s="24">
        <v>2203</v>
      </c>
      <c r="I1881" s="3">
        <v>92.660000000000011</v>
      </c>
      <c r="J1881" s="3">
        <v>63.629999999999988</v>
      </c>
      <c r="K1881" s="3" t="s">
        <v>20932</v>
      </c>
      <c r="L1881" s="3" t="s">
        <v>20934</v>
      </c>
      <c r="M1881" s="3">
        <v>10.46</v>
      </c>
      <c r="N1881" s="13">
        <v>0</v>
      </c>
      <c r="O1881" s="13">
        <v>0</v>
      </c>
      <c r="P1881" s="13">
        <v>8560</v>
      </c>
      <c r="Q1881" s="13">
        <v>0</v>
      </c>
      <c r="R1881" s="13">
        <v>0</v>
      </c>
      <c r="S1881" s="13">
        <v>0</v>
      </c>
      <c r="T1881" s="13">
        <f t="shared" si="33"/>
        <v>8560</v>
      </c>
      <c r="U1881" s="13">
        <v>116.19999999999999</v>
      </c>
      <c r="V1881" s="13" t="s">
        <v>24185</v>
      </c>
      <c r="W1881" s="25">
        <v>79.540000000000006</v>
      </c>
      <c r="X1881" s="13">
        <v>0</v>
      </c>
      <c r="Y1881" s="13">
        <v>0</v>
      </c>
      <c r="Z1881" s="13">
        <v>0</v>
      </c>
      <c r="AB1881" s="14">
        <v>0</v>
      </c>
      <c r="AC1881" s="14">
        <v>0</v>
      </c>
      <c r="AE1881" s="5"/>
      <c r="AG1881" s="5"/>
      <c r="AH1881" s="5"/>
      <c r="AI1881" s="1">
        <f>SUMIFS(หนี้6566!$F:$F,หนี้6566!$L:$L,"ปุ๋ยยา",หนี้6566!$A:$A,'ราย cn. (2)'!$C1881)</f>
        <v>8560</v>
      </c>
      <c r="AJ1881" s="1">
        <f>SUMIFS(หนี้6566!$F:$F,หนี้6566!$L:$L,"เงิน",หนี้6566!$A:$A,'ราย cn. (2)'!$C1881)</f>
        <v>0</v>
      </c>
    </row>
    <row r="1882" spans="1:36" x14ac:dyDescent="0.3">
      <c r="A1882" s="3" t="s">
        <v>4</v>
      </c>
      <c r="B1882" s="2">
        <v>1875</v>
      </c>
      <c r="C1882" s="24">
        <v>513413</v>
      </c>
      <c r="D1882" s="3" t="s">
        <v>2261</v>
      </c>
      <c r="E1882" s="3" t="s">
        <v>2670</v>
      </c>
      <c r="F1882" s="3" t="s">
        <v>17887</v>
      </c>
      <c r="G1882" s="24">
        <v>20</v>
      </c>
      <c r="H1882" s="24">
        <v>2003</v>
      </c>
      <c r="I1882" s="3">
        <v>108.09000000000002</v>
      </c>
      <c r="J1882" s="3">
        <v>101.70000000000002</v>
      </c>
      <c r="K1882" s="3" t="s">
        <v>20934</v>
      </c>
      <c r="L1882" s="3" t="s">
        <v>20932</v>
      </c>
      <c r="M1882" s="3">
        <v>14.5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f t="shared" si="33"/>
        <v>0</v>
      </c>
      <c r="U1882" s="13">
        <v>158.5</v>
      </c>
      <c r="V1882" s="13" t="s">
        <v>24187</v>
      </c>
      <c r="W1882" s="25">
        <v>101.7</v>
      </c>
      <c r="X1882" s="13">
        <v>0</v>
      </c>
      <c r="Y1882" s="13">
        <v>0</v>
      </c>
      <c r="Z1882" s="13">
        <v>0</v>
      </c>
      <c r="AB1882" s="14">
        <v>0</v>
      </c>
      <c r="AC1882" s="14">
        <v>0</v>
      </c>
      <c r="AE1882" s="5"/>
      <c r="AG1882" s="5"/>
      <c r="AH1882" s="5"/>
      <c r="AI1882" s="1">
        <f>SUMIFS(หนี้6566!$F:$F,หนี้6566!$L:$L,"ปุ๋ยยา",หนี้6566!$A:$A,'ราย cn. (2)'!$C1882)</f>
        <v>0</v>
      </c>
      <c r="AJ1882" s="1">
        <f>SUMIFS(หนี้6566!$F:$F,หนี้6566!$L:$L,"เงิน",หนี้6566!$A:$A,'ราย cn. (2)'!$C1882)</f>
        <v>0</v>
      </c>
    </row>
    <row r="1883" spans="1:36" x14ac:dyDescent="0.3">
      <c r="A1883" s="3" t="s">
        <v>4</v>
      </c>
      <c r="B1883" s="2">
        <v>1876</v>
      </c>
      <c r="C1883" s="24">
        <v>511960</v>
      </c>
      <c r="D1883" s="3" t="s">
        <v>2264</v>
      </c>
      <c r="E1883" s="3" t="s">
        <v>2401</v>
      </c>
      <c r="F1883" s="3" t="s">
        <v>16382</v>
      </c>
      <c r="G1883" s="24">
        <v>20</v>
      </c>
      <c r="H1883" s="24">
        <v>2003</v>
      </c>
      <c r="I1883" s="3">
        <v>42.36</v>
      </c>
      <c r="J1883" s="3">
        <v>9.2200000000000006</v>
      </c>
      <c r="K1883" s="3" t="s">
        <v>20934</v>
      </c>
      <c r="L1883" s="3" t="s">
        <v>20931</v>
      </c>
      <c r="M1883" s="3">
        <v>10.8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f t="shared" si="33"/>
        <v>0</v>
      </c>
      <c r="U1883" s="13">
        <v>108</v>
      </c>
      <c r="V1883" s="13" t="s">
        <v>24186</v>
      </c>
      <c r="W1883" s="25">
        <v>9.2200000000000006</v>
      </c>
      <c r="X1883" s="13">
        <v>0</v>
      </c>
      <c r="Y1883" s="13">
        <v>0</v>
      </c>
      <c r="Z1883" s="13">
        <v>0</v>
      </c>
      <c r="AB1883" s="14">
        <v>0</v>
      </c>
      <c r="AC1883" s="14">
        <v>0</v>
      </c>
      <c r="AE1883" s="5"/>
      <c r="AG1883" s="5"/>
      <c r="AH1883" s="5"/>
      <c r="AI1883" s="1">
        <f>SUMIFS(หนี้6566!$F:$F,หนี้6566!$L:$L,"ปุ๋ยยา",หนี้6566!$A:$A,'ราย cn. (2)'!$C1883)</f>
        <v>0</v>
      </c>
      <c r="AJ1883" s="1">
        <f>SUMIFS(หนี้6566!$F:$F,หนี้6566!$L:$L,"เงิน",หนี้6566!$A:$A,'ราย cn. (2)'!$C1883)</f>
        <v>0</v>
      </c>
    </row>
    <row r="1884" spans="1:36" x14ac:dyDescent="0.3">
      <c r="A1884" s="3" t="s">
        <v>4</v>
      </c>
      <c r="B1884" s="2">
        <v>1877</v>
      </c>
      <c r="C1884" s="24">
        <v>514983</v>
      </c>
      <c r="D1884" s="3" t="s">
        <v>2261</v>
      </c>
      <c r="E1884" s="3" t="s">
        <v>4120</v>
      </c>
      <c r="F1884" s="3" t="s">
        <v>4121</v>
      </c>
      <c r="G1884" s="24">
        <v>16</v>
      </c>
      <c r="H1884" s="24">
        <v>1602</v>
      </c>
      <c r="I1884" s="3">
        <v>182.59999999999997</v>
      </c>
      <c r="J1884" s="3">
        <v>104.94000000000001</v>
      </c>
      <c r="K1884" s="3" t="s">
        <v>20932</v>
      </c>
      <c r="L1884" s="3" t="s">
        <v>20931</v>
      </c>
      <c r="M1884" s="3">
        <v>18.420000000000002</v>
      </c>
      <c r="N1884" s="13">
        <v>0</v>
      </c>
      <c r="O1884" s="13">
        <v>0</v>
      </c>
      <c r="P1884" s="13">
        <v>35716</v>
      </c>
      <c r="Q1884" s="13">
        <v>0</v>
      </c>
      <c r="R1884" s="13">
        <v>0</v>
      </c>
      <c r="S1884" s="13">
        <v>0</v>
      </c>
      <c r="T1884" s="13">
        <f t="shared" si="33"/>
        <v>35716</v>
      </c>
      <c r="U1884" s="13">
        <v>190.32</v>
      </c>
      <c r="V1884" s="13" t="s">
        <v>24185</v>
      </c>
      <c r="W1884" s="25">
        <v>52.47</v>
      </c>
      <c r="X1884" s="13">
        <v>0</v>
      </c>
      <c r="Y1884" s="13">
        <v>0</v>
      </c>
      <c r="Z1884" s="13">
        <v>0</v>
      </c>
      <c r="AB1884" s="14">
        <v>0</v>
      </c>
      <c r="AC1884" s="14">
        <v>0</v>
      </c>
      <c r="AE1884" s="5"/>
      <c r="AG1884" s="5"/>
      <c r="AH1884" s="5"/>
      <c r="AI1884" s="1">
        <f>SUMIFS(หนี้6566!$F:$F,หนี้6566!$L:$L,"ปุ๋ยยา",หนี้6566!$A:$A,'ราย cn. (2)'!$C1884)</f>
        <v>35716</v>
      </c>
      <c r="AJ1884" s="1">
        <f>SUMIFS(หนี้6566!$F:$F,หนี้6566!$L:$L,"เงิน",หนี้6566!$A:$A,'ราย cn. (2)'!$C1884)</f>
        <v>0</v>
      </c>
    </row>
    <row r="1885" spans="1:36" x14ac:dyDescent="0.3">
      <c r="A1885" s="3" t="s">
        <v>4</v>
      </c>
      <c r="B1885" s="2">
        <v>1878</v>
      </c>
      <c r="C1885" s="24">
        <v>513499</v>
      </c>
      <c r="D1885" s="3" t="s">
        <v>2264</v>
      </c>
      <c r="E1885" s="3" t="s">
        <v>2283</v>
      </c>
      <c r="F1885" s="3" t="s">
        <v>3490</v>
      </c>
      <c r="G1885" s="24">
        <v>21</v>
      </c>
      <c r="H1885" s="24">
        <v>2102</v>
      </c>
      <c r="I1885" s="3">
        <v>63.37</v>
      </c>
      <c r="J1885" s="3">
        <v>120.72000000000001</v>
      </c>
      <c r="K1885" s="3" t="s">
        <v>20934</v>
      </c>
      <c r="L1885" s="3" t="s">
        <v>20934</v>
      </c>
      <c r="M1885" s="3">
        <v>20.149999999999999</v>
      </c>
      <c r="N1885" s="13">
        <v>0</v>
      </c>
      <c r="O1885" s="13">
        <v>0</v>
      </c>
      <c r="P1885" s="13">
        <v>45150</v>
      </c>
      <c r="Q1885" s="13">
        <v>0</v>
      </c>
      <c r="R1885" s="13">
        <v>0</v>
      </c>
      <c r="S1885" s="13">
        <v>0</v>
      </c>
      <c r="T1885" s="13">
        <f t="shared" si="33"/>
        <v>45150</v>
      </c>
      <c r="U1885" s="13">
        <v>157.94999999999999</v>
      </c>
      <c r="V1885" s="13" t="s">
        <v>24185</v>
      </c>
      <c r="W1885" s="25">
        <v>60.36</v>
      </c>
      <c r="X1885" s="13">
        <v>0</v>
      </c>
      <c r="Y1885" s="13">
        <v>0</v>
      </c>
      <c r="Z1885" s="13">
        <v>0</v>
      </c>
      <c r="AB1885" s="14">
        <v>0</v>
      </c>
      <c r="AC1885" s="14">
        <v>0</v>
      </c>
      <c r="AE1885" s="5"/>
      <c r="AG1885" s="5"/>
      <c r="AH1885" s="5"/>
      <c r="AI1885" s="1">
        <f>SUMIFS(หนี้6566!$F:$F,หนี้6566!$L:$L,"ปุ๋ยยา",หนี้6566!$A:$A,'ราย cn. (2)'!$C1885)</f>
        <v>45150</v>
      </c>
      <c r="AJ1885" s="1">
        <f>SUMIFS(หนี้6566!$F:$F,หนี้6566!$L:$L,"เงิน",หนี้6566!$A:$A,'ราย cn. (2)'!$C1885)</f>
        <v>0</v>
      </c>
    </row>
    <row r="1886" spans="1:36" x14ac:dyDescent="0.3">
      <c r="A1886" s="3" t="s">
        <v>4</v>
      </c>
      <c r="B1886" s="2">
        <v>1879</v>
      </c>
      <c r="C1886" s="24">
        <v>514429</v>
      </c>
      <c r="D1886" s="3" t="s">
        <v>2261</v>
      </c>
      <c r="E1886" s="3" t="s">
        <v>3380</v>
      </c>
      <c r="F1886" s="3" t="s">
        <v>19879</v>
      </c>
      <c r="G1886" s="24">
        <v>20</v>
      </c>
      <c r="H1886" s="24">
        <v>2003</v>
      </c>
      <c r="I1886" s="3">
        <v>26.77</v>
      </c>
      <c r="J1886" s="3">
        <v>11.68</v>
      </c>
      <c r="K1886" s="3" t="s">
        <v>20934</v>
      </c>
      <c r="L1886" s="3" t="s">
        <v>20931</v>
      </c>
      <c r="M1886" s="3">
        <v>3.22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f t="shared" si="33"/>
        <v>0</v>
      </c>
      <c r="U1886" s="13">
        <v>38.64</v>
      </c>
      <c r="V1886" s="13" t="s">
        <v>24186</v>
      </c>
      <c r="W1886" s="25">
        <v>23.36</v>
      </c>
      <c r="X1886" s="13">
        <v>0</v>
      </c>
      <c r="Y1886" s="13">
        <v>0</v>
      </c>
      <c r="Z1886" s="13">
        <v>0</v>
      </c>
      <c r="AB1886" s="14">
        <v>0</v>
      </c>
      <c r="AC1886" s="14">
        <v>0</v>
      </c>
      <c r="AE1886" s="5"/>
      <c r="AG1886" s="5"/>
      <c r="AH1886" s="5"/>
      <c r="AI1886" s="1">
        <f>SUMIFS(หนี้6566!$F:$F,หนี้6566!$L:$L,"ปุ๋ยยา",หนี้6566!$A:$A,'ราย cn. (2)'!$C1886)</f>
        <v>0</v>
      </c>
      <c r="AJ1886" s="1">
        <f>SUMIFS(หนี้6566!$F:$F,หนี้6566!$L:$L,"เงิน",หนี้6566!$A:$A,'ราย cn. (2)'!$C1886)</f>
        <v>0</v>
      </c>
    </row>
    <row r="1887" spans="1:36" x14ac:dyDescent="0.3">
      <c r="A1887" s="3" t="s">
        <v>4</v>
      </c>
      <c r="B1887" s="2">
        <v>1880</v>
      </c>
      <c r="C1887" s="24">
        <v>512124</v>
      </c>
      <c r="D1887" s="3" t="s">
        <v>2361</v>
      </c>
      <c r="E1887" s="3" t="s">
        <v>16607</v>
      </c>
      <c r="F1887" s="3" t="s">
        <v>7271</v>
      </c>
      <c r="G1887" s="24">
        <v>21</v>
      </c>
      <c r="H1887" s="24">
        <v>2102</v>
      </c>
      <c r="I1887" s="3">
        <v>15.1</v>
      </c>
      <c r="J1887" s="3">
        <v>77.38</v>
      </c>
      <c r="K1887" s="3" t="s">
        <v>20931</v>
      </c>
      <c r="L1887" s="3" t="s">
        <v>20932</v>
      </c>
      <c r="M1887" s="3">
        <v>8.67</v>
      </c>
      <c r="N1887" s="13">
        <v>0</v>
      </c>
      <c r="O1887" s="13">
        <v>0</v>
      </c>
      <c r="P1887" s="13">
        <v>63581</v>
      </c>
      <c r="Q1887" s="13">
        <v>0</v>
      </c>
      <c r="R1887" s="13">
        <v>0</v>
      </c>
      <c r="S1887" s="13">
        <v>0</v>
      </c>
      <c r="T1887" s="13">
        <f t="shared" si="33"/>
        <v>63581</v>
      </c>
      <c r="U1887" s="13">
        <v>86.7</v>
      </c>
      <c r="V1887" s="13" t="s">
        <v>24185</v>
      </c>
      <c r="W1887" s="25">
        <v>154.76</v>
      </c>
      <c r="X1887" s="13">
        <v>0</v>
      </c>
      <c r="Y1887" s="13">
        <v>0</v>
      </c>
      <c r="Z1887" s="13">
        <v>0</v>
      </c>
      <c r="AB1887" s="14">
        <v>0</v>
      </c>
      <c r="AC1887" s="14">
        <v>0</v>
      </c>
      <c r="AE1887" s="5"/>
      <c r="AG1887" s="5"/>
      <c r="AH1887" s="5"/>
      <c r="AI1887" s="1">
        <f>SUMIFS(หนี้6566!$F:$F,หนี้6566!$L:$L,"ปุ๋ยยา",หนี้6566!$A:$A,'ราย cn. (2)'!$C1887)</f>
        <v>63581</v>
      </c>
      <c r="AJ1887" s="1">
        <f>SUMIFS(หนี้6566!$F:$F,หนี้6566!$L:$L,"เงิน",หนี้6566!$A:$A,'ราย cn. (2)'!$C1887)</f>
        <v>0</v>
      </c>
    </row>
    <row r="1888" spans="1:36" x14ac:dyDescent="0.3">
      <c r="A1888" s="3" t="s">
        <v>4</v>
      </c>
      <c r="B1888" s="2">
        <v>1881</v>
      </c>
      <c r="C1888" s="24">
        <v>514723</v>
      </c>
      <c r="D1888" s="3" t="s">
        <v>2361</v>
      </c>
      <c r="E1888" s="3" t="s">
        <v>14665</v>
      </c>
      <c r="F1888" s="3" t="s">
        <v>6125</v>
      </c>
      <c r="G1888" s="24">
        <v>21</v>
      </c>
      <c r="H1888" s="24">
        <v>2104</v>
      </c>
      <c r="I1888" s="3">
        <v>110.26</v>
      </c>
      <c r="J1888" s="3">
        <v>147.54000000000002</v>
      </c>
      <c r="K1888" s="3" t="s">
        <v>20933</v>
      </c>
      <c r="L1888" s="3" t="s">
        <v>20934</v>
      </c>
      <c r="M1888" s="3">
        <v>9.2199999999999989</v>
      </c>
      <c r="N1888" s="13">
        <v>0</v>
      </c>
      <c r="O1888" s="13">
        <v>0</v>
      </c>
      <c r="P1888" s="13">
        <v>54120</v>
      </c>
      <c r="Q1888" s="13">
        <v>0</v>
      </c>
      <c r="R1888" s="13">
        <v>0</v>
      </c>
      <c r="S1888" s="13">
        <v>0</v>
      </c>
      <c r="T1888" s="13">
        <f t="shared" si="33"/>
        <v>54120</v>
      </c>
      <c r="U1888" s="13">
        <v>93.74</v>
      </c>
      <c r="V1888" s="13" t="s">
        <v>24185</v>
      </c>
      <c r="W1888" s="25">
        <v>59.02</v>
      </c>
      <c r="X1888" s="13">
        <v>0</v>
      </c>
      <c r="Y1888" s="13">
        <v>0</v>
      </c>
      <c r="Z1888" s="13">
        <v>0</v>
      </c>
      <c r="AB1888" s="14">
        <v>0</v>
      </c>
      <c r="AC1888" s="14">
        <v>0</v>
      </c>
      <c r="AE1888" s="5"/>
      <c r="AG1888" s="5"/>
      <c r="AH1888" s="5"/>
      <c r="AI1888" s="1">
        <f>SUMIFS(หนี้6566!$F:$F,หนี้6566!$L:$L,"ปุ๋ยยา",หนี้6566!$A:$A,'ราย cn. (2)'!$C1888)</f>
        <v>54120</v>
      </c>
      <c r="AJ1888" s="1">
        <f>SUMIFS(หนี้6566!$F:$F,หนี้6566!$L:$L,"เงิน",หนี้6566!$A:$A,'ราย cn. (2)'!$C1888)</f>
        <v>0</v>
      </c>
    </row>
    <row r="1889" spans="1:36" x14ac:dyDescent="0.3">
      <c r="A1889" s="3" t="s">
        <v>4</v>
      </c>
      <c r="B1889" s="2">
        <v>1882</v>
      </c>
      <c r="C1889" s="24">
        <v>510793</v>
      </c>
      <c r="D1889" s="3" t="s">
        <v>2261</v>
      </c>
      <c r="E1889" s="3" t="s">
        <v>3398</v>
      </c>
      <c r="F1889" s="3" t="s">
        <v>9164</v>
      </c>
      <c r="G1889" s="24">
        <v>17</v>
      </c>
      <c r="H1889" s="24">
        <v>1705</v>
      </c>
      <c r="I1889" s="3">
        <v>13.92</v>
      </c>
      <c r="J1889" s="3">
        <v>14.03</v>
      </c>
      <c r="K1889" s="3" t="s">
        <v>20934</v>
      </c>
      <c r="L1889" s="3" t="s">
        <v>20931</v>
      </c>
      <c r="M1889" s="3">
        <v>4.1400000000000006</v>
      </c>
      <c r="N1889" s="13">
        <v>0</v>
      </c>
      <c r="O1889" s="13">
        <v>0</v>
      </c>
      <c r="P1889" s="13">
        <v>21285</v>
      </c>
      <c r="Q1889" s="13">
        <v>0</v>
      </c>
      <c r="R1889" s="13">
        <v>0</v>
      </c>
      <c r="S1889" s="13">
        <v>0</v>
      </c>
      <c r="T1889" s="13">
        <f t="shared" si="33"/>
        <v>21285</v>
      </c>
      <c r="U1889" s="13">
        <v>39.549999999999997</v>
      </c>
      <c r="V1889" s="13" t="s">
        <v>24185</v>
      </c>
      <c r="W1889" s="25">
        <v>28.06</v>
      </c>
      <c r="X1889" s="13">
        <v>0</v>
      </c>
      <c r="Y1889" s="13">
        <v>0</v>
      </c>
      <c r="Z1889" s="13">
        <v>0</v>
      </c>
      <c r="AB1889" s="14">
        <v>0</v>
      </c>
      <c r="AC1889" s="14">
        <v>0</v>
      </c>
      <c r="AE1889" s="5"/>
      <c r="AG1889" s="5"/>
      <c r="AH1889" s="5"/>
      <c r="AI1889" s="1">
        <f>SUMIFS(หนี้6566!$F:$F,หนี้6566!$L:$L,"ปุ๋ยยา",หนี้6566!$A:$A,'ราย cn. (2)'!$C1889)</f>
        <v>21285</v>
      </c>
      <c r="AJ1889" s="1">
        <f>SUMIFS(หนี้6566!$F:$F,หนี้6566!$L:$L,"เงิน",หนี้6566!$A:$A,'ราย cn. (2)'!$C1889)</f>
        <v>0</v>
      </c>
    </row>
    <row r="1890" spans="1:36" x14ac:dyDescent="0.3">
      <c r="A1890" s="3" t="s">
        <v>4</v>
      </c>
      <c r="B1890" s="2">
        <v>1883</v>
      </c>
      <c r="C1890" s="24">
        <v>511591</v>
      </c>
      <c r="D1890" s="3" t="s">
        <v>2264</v>
      </c>
      <c r="E1890" s="3" t="s">
        <v>3412</v>
      </c>
      <c r="F1890" s="3" t="s">
        <v>3679</v>
      </c>
      <c r="G1890" s="24">
        <v>17</v>
      </c>
      <c r="H1890" s="24">
        <v>1705</v>
      </c>
      <c r="I1890" s="3">
        <v>146.57999999999998</v>
      </c>
      <c r="J1890" s="3">
        <v>101.12</v>
      </c>
      <c r="K1890" s="3" t="s">
        <v>20931</v>
      </c>
      <c r="L1890" s="3" t="s">
        <v>20931</v>
      </c>
      <c r="M1890" s="3">
        <v>16.079999999999998</v>
      </c>
      <c r="N1890" s="13">
        <v>0</v>
      </c>
      <c r="O1890" s="13">
        <v>0</v>
      </c>
      <c r="P1890" s="13">
        <v>41010</v>
      </c>
      <c r="Q1890" s="13">
        <v>0</v>
      </c>
      <c r="R1890" s="13">
        <v>0</v>
      </c>
      <c r="S1890" s="13">
        <v>0</v>
      </c>
      <c r="T1890" s="13">
        <f t="shared" si="33"/>
        <v>41010</v>
      </c>
      <c r="U1890" s="13">
        <v>176.88</v>
      </c>
      <c r="V1890" s="13" t="s">
        <v>24185</v>
      </c>
      <c r="W1890" s="25">
        <v>33.71</v>
      </c>
      <c r="X1890" s="13">
        <v>0</v>
      </c>
      <c r="Y1890" s="13">
        <v>0</v>
      </c>
      <c r="Z1890" s="13">
        <v>0</v>
      </c>
      <c r="AB1890" s="14">
        <v>0</v>
      </c>
      <c r="AC1890" s="14">
        <v>0</v>
      </c>
      <c r="AE1890" s="5"/>
      <c r="AG1890" s="5"/>
      <c r="AH1890" s="5"/>
      <c r="AI1890" s="1">
        <f>SUMIFS(หนี้6566!$F:$F,หนี้6566!$L:$L,"ปุ๋ยยา",หนี้6566!$A:$A,'ราย cn. (2)'!$C1890)</f>
        <v>41010</v>
      </c>
      <c r="AJ1890" s="1">
        <f>SUMIFS(หนี้6566!$F:$F,หนี้6566!$L:$L,"เงิน",หนี้6566!$A:$A,'ราย cn. (2)'!$C1890)</f>
        <v>0</v>
      </c>
    </row>
    <row r="1891" spans="1:36" x14ac:dyDescent="0.3">
      <c r="A1891" s="3" t="s">
        <v>4</v>
      </c>
      <c r="B1891" s="2">
        <v>1884</v>
      </c>
      <c r="C1891" s="24">
        <v>514590</v>
      </c>
      <c r="D1891" s="3" t="s">
        <v>2261</v>
      </c>
      <c r="E1891" s="3" t="s">
        <v>6781</v>
      </c>
      <c r="F1891" s="3" t="s">
        <v>8389</v>
      </c>
      <c r="G1891" s="24">
        <v>18</v>
      </c>
      <c r="H1891" s="24">
        <v>1804</v>
      </c>
      <c r="I1891" s="3">
        <v>42.900000000000006</v>
      </c>
      <c r="J1891" s="3">
        <v>50.81</v>
      </c>
      <c r="K1891" s="3" t="s">
        <v>20932</v>
      </c>
      <c r="L1891" s="3" t="s">
        <v>20932</v>
      </c>
      <c r="M1891" s="3">
        <v>4.33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f t="shared" si="33"/>
        <v>0</v>
      </c>
      <c r="U1891" s="13">
        <v>36.94</v>
      </c>
      <c r="V1891" s="13" t="s">
        <v>24187</v>
      </c>
      <c r="W1891" s="25">
        <v>101.62</v>
      </c>
      <c r="X1891" s="13">
        <v>0</v>
      </c>
      <c r="Y1891" s="13">
        <v>0</v>
      </c>
      <c r="Z1891" s="13">
        <v>0</v>
      </c>
      <c r="AB1891" s="14">
        <v>0</v>
      </c>
      <c r="AC1891" s="14">
        <v>0</v>
      </c>
      <c r="AE1891" s="5"/>
      <c r="AG1891" s="5"/>
      <c r="AH1891" s="5"/>
      <c r="AI1891" s="1">
        <f>SUMIFS(หนี้6566!$F:$F,หนี้6566!$L:$L,"ปุ๋ยยา",หนี้6566!$A:$A,'ราย cn. (2)'!$C1891)</f>
        <v>0</v>
      </c>
      <c r="AJ1891" s="1">
        <f>SUMIFS(หนี้6566!$F:$F,หนี้6566!$L:$L,"เงิน",หนี้6566!$A:$A,'ราย cn. (2)'!$C1891)</f>
        <v>0</v>
      </c>
    </row>
    <row r="1892" spans="1:36" x14ac:dyDescent="0.3">
      <c r="A1892" s="3" t="s">
        <v>4</v>
      </c>
      <c r="B1892" s="2">
        <v>1885</v>
      </c>
      <c r="C1892" s="24">
        <v>511171</v>
      </c>
      <c r="D1892" s="3" t="s">
        <v>2264</v>
      </c>
      <c r="E1892" s="3" t="s">
        <v>2814</v>
      </c>
      <c r="F1892" s="3" t="s">
        <v>15146</v>
      </c>
      <c r="G1892" s="24">
        <v>18</v>
      </c>
      <c r="H1892" s="24">
        <v>1804</v>
      </c>
      <c r="I1892" s="3">
        <v>100.27</v>
      </c>
      <c r="J1892" s="3">
        <v>51.77</v>
      </c>
      <c r="K1892" s="3" t="s">
        <v>20932</v>
      </c>
      <c r="L1892" s="3" t="s">
        <v>20931</v>
      </c>
      <c r="M1892" s="3">
        <v>10.900000000000002</v>
      </c>
      <c r="N1892" s="13">
        <v>0</v>
      </c>
      <c r="O1892" s="13">
        <v>0</v>
      </c>
      <c r="P1892" s="13">
        <v>26277</v>
      </c>
      <c r="Q1892" s="13">
        <v>0</v>
      </c>
      <c r="R1892" s="13">
        <v>0</v>
      </c>
      <c r="S1892" s="13">
        <v>0</v>
      </c>
      <c r="T1892" s="13">
        <f t="shared" si="33"/>
        <v>26277</v>
      </c>
      <c r="U1892" s="13">
        <v>86.3</v>
      </c>
      <c r="V1892" s="13" t="s">
        <v>24185</v>
      </c>
      <c r="W1892" s="25">
        <v>51.77</v>
      </c>
      <c r="X1892" s="13">
        <v>0</v>
      </c>
      <c r="Y1892" s="13">
        <v>0</v>
      </c>
      <c r="Z1892" s="13">
        <v>0</v>
      </c>
      <c r="AB1892" s="14">
        <v>0</v>
      </c>
      <c r="AC1892" s="14">
        <v>0</v>
      </c>
      <c r="AE1892" s="5"/>
      <c r="AG1892" s="5"/>
      <c r="AH1892" s="5"/>
      <c r="AI1892" s="1">
        <f>SUMIFS(หนี้6566!$F:$F,หนี้6566!$L:$L,"ปุ๋ยยา",หนี้6566!$A:$A,'ราย cn. (2)'!$C1892)</f>
        <v>26277</v>
      </c>
      <c r="AJ1892" s="1">
        <f>SUMIFS(หนี้6566!$F:$F,หนี้6566!$L:$L,"เงิน",หนี้6566!$A:$A,'ราย cn. (2)'!$C1892)</f>
        <v>0</v>
      </c>
    </row>
    <row r="1893" spans="1:36" x14ac:dyDescent="0.3">
      <c r="A1893" s="3" t="s">
        <v>4</v>
      </c>
      <c r="B1893" s="2">
        <v>1886</v>
      </c>
      <c r="C1893" s="24">
        <v>515643</v>
      </c>
      <c r="D1893" s="3" t="s">
        <v>2261</v>
      </c>
      <c r="E1893" s="3" t="s">
        <v>4014</v>
      </c>
      <c r="F1893" s="3" t="s">
        <v>8027</v>
      </c>
      <c r="G1893" s="24">
        <v>19</v>
      </c>
      <c r="H1893" s="24">
        <v>1902</v>
      </c>
      <c r="I1893" s="3">
        <v>0</v>
      </c>
      <c r="J1893" s="3">
        <v>0</v>
      </c>
      <c r="K1893" s="3">
        <v>0</v>
      </c>
      <c r="L1893" s="3">
        <v>0</v>
      </c>
      <c r="M1893" s="3">
        <v>5.85</v>
      </c>
      <c r="N1893" s="13">
        <v>0</v>
      </c>
      <c r="O1893" s="13">
        <v>0</v>
      </c>
      <c r="P1893" s="13">
        <v>14190</v>
      </c>
      <c r="Q1893" s="13">
        <v>0</v>
      </c>
      <c r="R1893" s="13">
        <v>0</v>
      </c>
      <c r="S1893" s="13">
        <v>0</v>
      </c>
      <c r="T1893" s="13">
        <f t="shared" si="33"/>
        <v>14190</v>
      </c>
      <c r="U1893" s="13">
        <v>52.65</v>
      </c>
      <c r="V1893" s="13" t="s">
        <v>24185</v>
      </c>
      <c r="W1893" s="25" t="e">
        <v>#N/A</v>
      </c>
      <c r="X1893" s="13">
        <v>0</v>
      </c>
      <c r="Y1893" s="13">
        <v>0</v>
      </c>
      <c r="Z1893" s="13">
        <v>0</v>
      </c>
      <c r="AB1893" s="14">
        <v>0</v>
      </c>
      <c r="AC1893" s="14">
        <v>0</v>
      </c>
      <c r="AE1893" s="5"/>
      <c r="AG1893" s="5"/>
      <c r="AH1893" s="5"/>
      <c r="AI1893" s="1">
        <f>SUMIFS(หนี้6566!$F:$F,หนี้6566!$L:$L,"ปุ๋ยยา",หนี้6566!$A:$A,'ราย cn. (2)'!$C1893)</f>
        <v>14190</v>
      </c>
      <c r="AJ1893" s="1">
        <f>SUMIFS(หนี้6566!$F:$F,หนี้6566!$L:$L,"เงิน",หนี้6566!$A:$A,'ราย cn. (2)'!$C1893)</f>
        <v>0</v>
      </c>
    </row>
    <row r="1894" spans="1:36" x14ac:dyDescent="0.3">
      <c r="A1894" s="3" t="s">
        <v>4</v>
      </c>
      <c r="B1894" s="2">
        <v>1887</v>
      </c>
      <c r="C1894" s="24">
        <v>515488</v>
      </c>
      <c r="D1894" s="3" t="s">
        <v>2261</v>
      </c>
      <c r="E1894" s="3" t="s">
        <v>3029</v>
      </c>
      <c r="F1894" s="3" t="s">
        <v>15628</v>
      </c>
      <c r="G1894" s="24">
        <v>21</v>
      </c>
      <c r="H1894" s="24">
        <v>2103</v>
      </c>
      <c r="I1894" s="3">
        <v>0</v>
      </c>
      <c r="J1894" s="3">
        <v>76.47999999999999</v>
      </c>
      <c r="K1894" s="3">
        <v>0</v>
      </c>
      <c r="L1894" s="3" t="s">
        <v>20931</v>
      </c>
      <c r="M1894" s="3">
        <v>5.87</v>
      </c>
      <c r="N1894" s="13">
        <v>0</v>
      </c>
      <c r="O1894" s="13">
        <v>0</v>
      </c>
      <c r="P1894" s="13">
        <v>14047</v>
      </c>
      <c r="Q1894" s="13">
        <v>0</v>
      </c>
      <c r="R1894" s="13">
        <v>0</v>
      </c>
      <c r="S1894" s="13">
        <v>0</v>
      </c>
      <c r="T1894" s="13">
        <f t="shared" si="33"/>
        <v>14047</v>
      </c>
      <c r="U1894" s="13">
        <v>58.7</v>
      </c>
      <c r="V1894" s="13" t="s">
        <v>24185</v>
      </c>
      <c r="W1894" s="25" t="e">
        <v>#DIV/0!</v>
      </c>
      <c r="X1894" s="13">
        <v>0</v>
      </c>
      <c r="Y1894" s="13">
        <v>0</v>
      </c>
      <c r="Z1894" s="13">
        <v>0</v>
      </c>
      <c r="AB1894" s="14">
        <v>0</v>
      </c>
      <c r="AC1894" s="14">
        <v>0</v>
      </c>
      <c r="AE1894" s="5"/>
      <c r="AG1894" s="5"/>
      <c r="AH1894" s="5"/>
      <c r="AI1894" s="1">
        <f>SUMIFS(หนี้6566!$F:$F,หนี้6566!$L:$L,"ปุ๋ยยา",หนี้6566!$A:$A,'ราย cn. (2)'!$C1894)</f>
        <v>14047</v>
      </c>
      <c r="AJ1894" s="1">
        <f>SUMIFS(หนี้6566!$F:$F,หนี้6566!$L:$L,"เงิน",หนี้6566!$A:$A,'ราย cn. (2)'!$C1894)</f>
        <v>0</v>
      </c>
    </row>
    <row r="1895" spans="1:36" x14ac:dyDescent="0.3">
      <c r="A1895" s="3" t="s">
        <v>4</v>
      </c>
      <c r="B1895" s="2">
        <v>1888</v>
      </c>
      <c r="C1895" s="24">
        <v>510826</v>
      </c>
      <c r="D1895" s="3" t="s">
        <v>2261</v>
      </c>
      <c r="E1895" s="3" t="s">
        <v>2542</v>
      </c>
      <c r="F1895" s="3" t="s">
        <v>13542</v>
      </c>
      <c r="G1895" s="24">
        <v>23</v>
      </c>
      <c r="H1895" s="24">
        <v>2302</v>
      </c>
      <c r="I1895" s="3">
        <v>0</v>
      </c>
      <c r="J1895" s="3">
        <v>0</v>
      </c>
      <c r="K1895" s="3">
        <v>0</v>
      </c>
      <c r="L1895" s="3" t="s">
        <v>20931</v>
      </c>
      <c r="M1895" s="3">
        <v>6.43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f t="shared" si="33"/>
        <v>0</v>
      </c>
      <c r="U1895" s="13">
        <v>57.87</v>
      </c>
      <c r="V1895" s="13" t="s">
        <v>24186</v>
      </c>
      <c r="W1895" s="25">
        <v>0</v>
      </c>
      <c r="X1895" s="13">
        <v>0</v>
      </c>
      <c r="Y1895" s="13">
        <v>0</v>
      </c>
      <c r="Z1895" s="13">
        <v>0</v>
      </c>
      <c r="AB1895" s="14">
        <v>0</v>
      </c>
      <c r="AC1895" s="14">
        <v>0</v>
      </c>
      <c r="AE1895" s="5"/>
      <c r="AG1895" s="5"/>
      <c r="AH1895" s="5"/>
      <c r="AI1895" s="1">
        <f>SUMIFS(หนี้6566!$F:$F,หนี้6566!$L:$L,"ปุ๋ยยา",หนี้6566!$A:$A,'ราย cn. (2)'!$C1895)</f>
        <v>0</v>
      </c>
      <c r="AJ1895" s="1">
        <f>SUMIFS(หนี้6566!$F:$F,หนี้6566!$L:$L,"เงิน",หนี้6566!$A:$A,'ราย cn. (2)'!$C1895)</f>
        <v>0</v>
      </c>
    </row>
    <row r="1896" spans="1:36" x14ac:dyDescent="0.3">
      <c r="A1896" s="3" t="s">
        <v>4</v>
      </c>
      <c r="B1896" s="2">
        <v>1889</v>
      </c>
      <c r="C1896" s="24">
        <v>515545</v>
      </c>
      <c r="D1896" s="3" t="s">
        <v>2264</v>
      </c>
      <c r="E1896" s="3" t="s">
        <v>20695</v>
      </c>
      <c r="F1896" s="3" t="s">
        <v>8950</v>
      </c>
      <c r="G1896" s="24">
        <v>21</v>
      </c>
      <c r="H1896" s="24">
        <v>2102</v>
      </c>
      <c r="I1896" s="3">
        <v>0</v>
      </c>
      <c r="J1896" s="3">
        <v>0</v>
      </c>
      <c r="K1896" s="3">
        <v>0</v>
      </c>
      <c r="L1896" s="3">
        <v>0</v>
      </c>
      <c r="M1896" s="3">
        <v>4.92</v>
      </c>
      <c r="N1896" s="13">
        <v>0</v>
      </c>
      <c r="O1896" s="13">
        <v>0</v>
      </c>
      <c r="P1896" s="13">
        <v>22819</v>
      </c>
      <c r="Q1896" s="13">
        <v>0</v>
      </c>
      <c r="R1896" s="13">
        <v>0</v>
      </c>
      <c r="S1896" s="13">
        <v>0</v>
      </c>
      <c r="T1896" s="13">
        <f t="shared" si="33"/>
        <v>22819</v>
      </c>
      <c r="U1896" s="13">
        <v>44.28</v>
      </c>
      <c r="V1896" s="13" t="s">
        <v>24185</v>
      </c>
      <c r="W1896" s="25" t="e">
        <v>#N/A</v>
      </c>
      <c r="X1896" s="13">
        <v>0</v>
      </c>
      <c r="Y1896" s="13">
        <v>0</v>
      </c>
      <c r="Z1896" s="13">
        <v>0</v>
      </c>
      <c r="AB1896" s="14">
        <v>0</v>
      </c>
      <c r="AC1896" s="14">
        <v>0</v>
      </c>
      <c r="AE1896" s="5"/>
      <c r="AG1896" s="5"/>
      <c r="AH1896" s="5"/>
      <c r="AI1896" s="1">
        <f>SUMIFS(หนี้6566!$F:$F,หนี้6566!$L:$L,"ปุ๋ยยา",หนี้6566!$A:$A,'ราย cn. (2)'!$C1896)</f>
        <v>22819</v>
      </c>
      <c r="AJ1896" s="1">
        <f>SUMIFS(หนี้6566!$F:$F,หนี้6566!$L:$L,"เงิน",หนี้6566!$A:$A,'ราย cn. (2)'!$C1896)</f>
        <v>0</v>
      </c>
    </row>
    <row r="1897" spans="1:36" x14ac:dyDescent="0.3">
      <c r="A1897" s="3" t="s">
        <v>4</v>
      </c>
      <c r="B1897" s="2">
        <v>1890</v>
      </c>
      <c r="C1897" s="24">
        <v>512777</v>
      </c>
      <c r="D1897" s="3" t="s">
        <v>2264</v>
      </c>
      <c r="E1897" s="3" t="s">
        <v>12035</v>
      </c>
      <c r="F1897" s="3" t="s">
        <v>17373</v>
      </c>
      <c r="G1897" s="24">
        <v>20</v>
      </c>
      <c r="H1897" s="24">
        <v>2003</v>
      </c>
      <c r="I1897" s="3">
        <v>134.5</v>
      </c>
      <c r="J1897" s="3">
        <v>239.83000000000004</v>
      </c>
      <c r="K1897" s="3" t="s">
        <v>20932</v>
      </c>
      <c r="L1897" s="3" t="s">
        <v>20932</v>
      </c>
      <c r="M1897" s="3">
        <v>19.03</v>
      </c>
      <c r="N1897" s="13">
        <v>0</v>
      </c>
      <c r="O1897" s="13">
        <v>0</v>
      </c>
      <c r="P1897" s="13">
        <v>41010</v>
      </c>
      <c r="Q1897" s="13">
        <v>0</v>
      </c>
      <c r="R1897" s="13">
        <v>0</v>
      </c>
      <c r="S1897" s="13">
        <v>0</v>
      </c>
      <c r="T1897" s="13">
        <f t="shared" si="33"/>
        <v>41010</v>
      </c>
      <c r="U1897" s="13">
        <v>200.16</v>
      </c>
      <c r="V1897" s="13" t="s">
        <v>24185</v>
      </c>
      <c r="W1897" s="25">
        <v>479.66</v>
      </c>
      <c r="X1897" s="13">
        <v>0</v>
      </c>
      <c r="Y1897" s="13">
        <v>0</v>
      </c>
      <c r="Z1897" s="13">
        <v>0</v>
      </c>
      <c r="AB1897" s="14">
        <v>0</v>
      </c>
      <c r="AC1897" s="14">
        <v>0</v>
      </c>
      <c r="AE1897" s="5"/>
      <c r="AG1897" s="5"/>
      <c r="AH1897" s="5"/>
      <c r="AI1897" s="1">
        <f>SUMIFS(หนี้6566!$F:$F,หนี้6566!$L:$L,"ปุ๋ยยา",หนี้6566!$A:$A,'ราย cn. (2)'!$C1897)</f>
        <v>41010</v>
      </c>
      <c r="AJ1897" s="1">
        <f>SUMIFS(หนี้6566!$F:$F,หนี้6566!$L:$L,"เงิน",หนี้6566!$A:$A,'ราย cn. (2)'!$C1897)</f>
        <v>0</v>
      </c>
    </row>
    <row r="1898" spans="1:36" x14ac:dyDescent="0.3">
      <c r="A1898" s="3" t="s">
        <v>4</v>
      </c>
      <c r="B1898" s="2">
        <v>1891</v>
      </c>
      <c r="C1898" s="24">
        <v>513629</v>
      </c>
      <c r="D1898" s="3" t="s">
        <v>2264</v>
      </c>
      <c r="E1898" s="3" t="s">
        <v>7485</v>
      </c>
      <c r="F1898" s="3" t="s">
        <v>19514</v>
      </c>
      <c r="G1898" s="24">
        <v>21</v>
      </c>
      <c r="H1898" s="24">
        <v>2102</v>
      </c>
      <c r="I1898" s="3">
        <v>0</v>
      </c>
      <c r="J1898" s="3">
        <v>77.03</v>
      </c>
      <c r="K1898" s="3" t="s">
        <v>20931</v>
      </c>
      <c r="L1898" s="3" t="s">
        <v>20931</v>
      </c>
      <c r="M1898" s="3">
        <v>14.579999999999998</v>
      </c>
      <c r="N1898" s="13">
        <v>0</v>
      </c>
      <c r="O1898" s="13">
        <v>0</v>
      </c>
      <c r="P1898" s="13">
        <v>39106</v>
      </c>
      <c r="Q1898" s="13">
        <v>0</v>
      </c>
      <c r="R1898" s="13">
        <v>0</v>
      </c>
      <c r="S1898" s="13">
        <v>0</v>
      </c>
      <c r="T1898" s="13">
        <f t="shared" si="33"/>
        <v>39106</v>
      </c>
      <c r="U1898" s="13">
        <v>145.80000000000001</v>
      </c>
      <c r="V1898" s="13" t="s">
        <v>24185</v>
      </c>
      <c r="W1898" s="25">
        <v>42.79</v>
      </c>
      <c r="X1898" s="13">
        <v>0</v>
      </c>
      <c r="Y1898" s="13">
        <v>0</v>
      </c>
      <c r="Z1898" s="13">
        <v>0</v>
      </c>
      <c r="AB1898" s="14">
        <v>0</v>
      </c>
      <c r="AC1898" s="14">
        <v>0</v>
      </c>
      <c r="AE1898" s="5"/>
      <c r="AG1898" s="5"/>
      <c r="AH1898" s="5"/>
      <c r="AI1898" s="1">
        <f>SUMIFS(หนี้6566!$F:$F,หนี้6566!$L:$L,"ปุ๋ยยา",หนี้6566!$A:$A,'ราย cn. (2)'!$C1898)</f>
        <v>39106</v>
      </c>
      <c r="AJ1898" s="1">
        <f>SUMIFS(หนี้6566!$F:$F,หนี้6566!$L:$L,"เงิน",หนี้6566!$A:$A,'ราย cn. (2)'!$C1898)</f>
        <v>0</v>
      </c>
    </row>
    <row r="1899" spans="1:36" x14ac:dyDescent="0.3">
      <c r="A1899" s="3" t="s">
        <v>4</v>
      </c>
      <c r="B1899" s="2">
        <v>1892</v>
      </c>
      <c r="C1899" s="24">
        <v>515499</v>
      </c>
      <c r="D1899" s="3" t="s">
        <v>2264</v>
      </c>
      <c r="E1899" s="3" t="s">
        <v>20615</v>
      </c>
      <c r="F1899" s="3" t="s">
        <v>20616</v>
      </c>
      <c r="G1899" s="24">
        <v>16</v>
      </c>
      <c r="H1899" s="24">
        <v>1603</v>
      </c>
      <c r="I1899" s="3">
        <v>0</v>
      </c>
      <c r="J1899" s="3">
        <v>0</v>
      </c>
      <c r="K1899" s="3">
        <v>0</v>
      </c>
      <c r="L1899" s="3">
        <v>0</v>
      </c>
      <c r="M1899" s="3">
        <v>19.100000000000001</v>
      </c>
      <c r="N1899" s="13">
        <v>0</v>
      </c>
      <c r="O1899" s="13">
        <v>0</v>
      </c>
      <c r="P1899" s="13">
        <v>42630</v>
      </c>
      <c r="Q1899" s="13">
        <v>0</v>
      </c>
      <c r="R1899" s="13">
        <v>0</v>
      </c>
      <c r="S1899" s="13">
        <v>0</v>
      </c>
      <c r="T1899" s="13">
        <f t="shared" si="33"/>
        <v>42630</v>
      </c>
      <c r="U1899" s="13">
        <v>98.740000000000009</v>
      </c>
      <c r="V1899" s="13" t="s">
        <v>24185</v>
      </c>
      <c r="W1899" s="25" t="e">
        <v>#N/A</v>
      </c>
      <c r="X1899" s="13">
        <v>0</v>
      </c>
      <c r="Y1899" s="13">
        <v>0</v>
      </c>
      <c r="Z1899" s="13">
        <v>0</v>
      </c>
      <c r="AB1899" s="14">
        <v>0</v>
      </c>
      <c r="AC1899" s="14">
        <v>0</v>
      </c>
      <c r="AE1899" s="5"/>
      <c r="AG1899" s="5"/>
      <c r="AH1899" s="5"/>
      <c r="AI1899" s="1">
        <f>SUMIFS(หนี้6566!$F:$F,หนี้6566!$L:$L,"ปุ๋ยยา",หนี้6566!$A:$A,'ราย cn. (2)'!$C1899)</f>
        <v>42630</v>
      </c>
      <c r="AJ1899" s="1">
        <f>SUMIFS(หนี้6566!$F:$F,หนี้6566!$L:$L,"เงิน",หนี้6566!$A:$A,'ราย cn. (2)'!$C1899)</f>
        <v>0</v>
      </c>
    </row>
    <row r="1900" spans="1:36" x14ac:dyDescent="0.3">
      <c r="A1900" s="3" t="s">
        <v>4</v>
      </c>
      <c r="B1900" s="2">
        <v>1893</v>
      </c>
      <c r="C1900" s="24">
        <v>511041</v>
      </c>
      <c r="D1900" s="3" t="s">
        <v>2261</v>
      </c>
      <c r="E1900" s="3" t="s">
        <v>2696</v>
      </c>
      <c r="F1900" s="3" t="s">
        <v>15035</v>
      </c>
      <c r="G1900" s="24">
        <v>19</v>
      </c>
      <c r="H1900" s="24">
        <v>1902</v>
      </c>
      <c r="I1900" s="3">
        <v>53.67</v>
      </c>
      <c r="J1900" s="3">
        <v>81.640000000000015</v>
      </c>
      <c r="K1900" s="3" t="s">
        <v>20934</v>
      </c>
      <c r="L1900" s="3" t="s">
        <v>20932</v>
      </c>
      <c r="M1900" s="3">
        <v>20.43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f t="shared" si="33"/>
        <v>0</v>
      </c>
      <c r="U1900" s="13">
        <v>191.32999999999998</v>
      </c>
      <c r="V1900" s="13" t="s">
        <v>24187</v>
      </c>
      <c r="W1900" s="25">
        <v>102.05</v>
      </c>
      <c r="X1900" s="13">
        <v>0</v>
      </c>
      <c r="Y1900" s="13">
        <v>0</v>
      </c>
      <c r="Z1900" s="13">
        <v>0</v>
      </c>
      <c r="AB1900" s="14">
        <v>0</v>
      </c>
      <c r="AC1900" s="14">
        <v>0</v>
      </c>
      <c r="AE1900" s="5"/>
      <c r="AG1900" s="5"/>
      <c r="AH1900" s="5"/>
      <c r="AI1900" s="1">
        <f>SUMIFS(หนี้6566!$F:$F,หนี้6566!$L:$L,"ปุ๋ยยา",หนี้6566!$A:$A,'ราย cn. (2)'!$C1900)</f>
        <v>0</v>
      </c>
      <c r="AJ1900" s="1">
        <f>SUMIFS(หนี้6566!$F:$F,หนี้6566!$L:$L,"เงิน",หนี้6566!$A:$A,'ราย cn. (2)'!$C1900)</f>
        <v>0</v>
      </c>
    </row>
    <row r="1901" spans="1:36" x14ac:dyDescent="0.3">
      <c r="A1901" s="3" t="s">
        <v>4</v>
      </c>
      <c r="B1901" s="2">
        <v>1894</v>
      </c>
      <c r="C1901" s="24">
        <v>513192</v>
      </c>
      <c r="D1901" s="3" t="s">
        <v>2264</v>
      </c>
      <c r="E1901" s="3" t="s">
        <v>11561</v>
      </c>
      <c r="F1901" s="3" t="s">
        <v>3889</v>
      </c>
      <c r="G1901" s="24">
        <v>20</v>
      </c>
      <c r="H1901" s="24">
        <v>2006</v>
      </c>
      <c r="I1901" s="3">
        <v>196.04000000000002</v>
      </c>
      <c r="J1901" s="3">
        <v>262.70999999999998</v>
      </c>
      <c r="K1901" s="3" t="s">
        <v>20932</v>
      </c>
      <c r="L1901" s="3" t="s">
        <v>20932</v>
      </c>
      <c r="M1901" s="3">
        <v>29.78</v>
      </c>
      <c r="N1901" s="13">
        <v>0</v>
      </c>
      <c r="O1901" s="13">
        <v>0</v>
      </c>
      <c r="P1901" s="13">
        <v>85856</v>
      </c>
      <c r="Q1901" s="13">
        <v>0</v>
      </c>
      <c r="R1901" s="13">
        <v>0</v>
      </c>
      <c r="S1901" s="13">
        <v>0</v>
      </c>
      <c r="T1901" s="13">
        <f t="shared" si="33"/>
        <v>85856</v>
      </c>
      <c r="U1901" s="13">
        <v>311.19</v>
      </c>
      <c r="V1901" s="13" t="s">
        <v>24185</v>
      </c>
      <c r="W1901" s="25">
        <v>131.36000000000001</v>
      </c>
      <c r="X1901" s="13">
        <v>0</v>
      </c>
      <c r="Y1901" s="13">
        <v>0</v>
      </c>
      <c r="Z1901" s="13">
        <v>0</v>
      </c>
      <c r="AB1901" s="14">
        <v>0</v>
      </c>
      <c r="AC1901" s="14">
        <v>0</v>
      </c>
      <c r="AE1901" s="5"/>
      <c r="AG1901" s="5"/>
      <c r="AH1901" s="5"/>
      <c r="AI1901" s="1">
        <f>SUMIFS(หนี้6566!$F:$F,หนี้6566!$L:$L,"ปุ๋ยยา",หนี้6566!$A:$A,'ราย cn. (2)'!$C1901)</f>
        <v>85856</v>
      </c>
      <c r="AJ1901" s="1">
        <f>SUMIFS(หนี้6566!$F:$F,หนี้6566!$L:$L,"เงิน",หนี้6566!$A:$A,'ราย cn. (2)'!$C1901)</f>
        <v>0</v>
      </c>
    </row>
    <row r="1902" spans="1:36" x14ac:dyDescent="0.3">
      <c r="A1902" s="3" t="s">
        <v>4</v>
      </c>
      <c r="B1902" s="2">
        <v>1895</v>
      </c>
      <c r="C1902" s="24">
        <v>510845</v>
      </c>
      <c r="D1902" s="3" t="s">
        <v>2264</v>
      </c>
      <c r="E1902" s="3" t="s">
        <v>13647</v>
      </c>
      <c r="F1902" s="3" t="s">
        <v>6900</v>
      </c>
      <c r="G1902" s="24">
        <v>23</v>
      </c>
      <c r="H1902" s="24">
        <v>2304</v>
      </c>
      <c r="I1902" s="3">
        <v>91.009999999999991</v>
      </c>
      <c r="J1902" s="3">
        <v>55.22</v>
      </c>
      <c r="K1902" s="3" t="s">
        <v>20932</v>
      </c>
      <c r="L1902" s="3" t="s">
        <v>20934</v>
      </c>
      <c r="M1902" s="3">
        <v>15.2</v>
      </c>
      <c r="N1902" s="13">
        <v>0</v>
      </c>
      <c r="O1902" s="13">
        <v>0</v>
      </c>
      <c r="P1902" s="13">
        <v>30956</v>
      </c>
      <c r="Q1902" s="13">
        <v>0</v>
      </c>
      <c r="R1902" s="13">
        <v>0</v>
      </c>
      <c r="S1902" s="13">
        <v>0</v>
      </c>
      <c r="T1902" s="13">
        <f t="shared" si="33"/>
        <v>30956</v>
      </c>
      <c r="U1902" s="13">
        <v>136.80000000000001</v>
      </c>
      <c r="V1902" s="13" t="s">
        <v>24185</v>
      </c>
      <c r="W1902" s="25">
        <v>55.22</v>
      </c>
      <c r="X1902" s="13">
        <v>3.56</v>
      </c>
      <c r="Y1902" s="13">
        <v>24.92</v>
      </c>
      <c r="Z1902" s="13">
        <v>12532.62</v>
      </c>
      <c r="AB1902" s="14">
        <v>3.56</v>
      </c>
      <c r="AC1902" s="14">
        <v>24.92</v>
      </c>
      <c r="AE1902" s="5"/>
      <c r="AG1902" s="5"/>
      <c r="AH1902" s="5"/>
      <c r="AI1902" s="1">
        <f>SUMIFS(หนี้6566!$F:$F,หนี้6566!$L:$L,"ปุ๋ยยา",หนี้6566!$A:$A,'ราย cn. (2)'!$C1902)</f>
        <v>30956</v>
      </c>
      <c r="AJ1902" s="1">
        <f>SUMIFS(หนี้6566!$F:$F,หนี้6566!$L:$L,"เงิน",หนี้6566!$A:$A,'ราย cn. (2)'!$C1902)</f>
        <v>0</v>
      </c>
    </row>
    <row r="1903" spans="1:36" x14ac:dyDescent="0.3">
      <c r="A1903" s="3" t="s">
        <v>4</v>
      </c>
      <c r="B1903" s="2">
        <v>1896</v>
      </c>
      <c r="C1903" s="24">
        <v>511574</v>
      </c>
      <c r="D1903" s="3" t="s">
        <v>2261</v>
      </c>
      <c r="E1903" s="3" t="s">
        <v>3636</v>
      </c>
      <c r="F1903" s="3" t="s">
        <v>15672</v>
      </c>
      <c r="G1903" s="24">
        <v>16</v>
      </c>
      <c r="H1903" s="24">
        <v>1603</v>
      </c>
      <c r="I1903" s="3">
        <v>97.679999999999978</v>
      </c>
      <c r="J1903" s="3">
        <v>128.1</v>
      </c>
      <c r="K1903" s="3" t="s">
        <v>20932</v>
      </c>
      <c r="L1903" s="3" t="s">
        <v>20932</v>
      </c>
      <c r="M1903" s="3">
        <v>15.629999999999999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f t="shared" si="33"/>
        <v>0</v>
      </c>
      <c r="U1903" s="13">
        <v>147.19</v>
      </c>
      <c r="V1903" s="13" t="s">
        <v>24187</v>
      </c>
      <c r="W1903" s="25">
        <v>106.75</v>
      </c>
      <c r="X1903" s="13">
        <v>0</v>
      </c>
      <c r="Y1903" s="13">
        <v>0</v>
      </c>
      <c r="Z1903" s="13">
        <v>0</v>
      </c>
      <c r="AB1903" s="14">
        <v>0</v>
      </c>
      <c r="AC1903" s="14">
        <v>0</v>
      </c>
      <c r="AE1903" s="5"/>
      <c r="AG1903" s="5"/>
      <c r="AH1903" s="5"/>
      <c r="AI1903" s="1">
        <f>SUMIFS(หนี้6566!$F:$F,หนี้6566!$L:$L,"ปุ๋ยยา",หนี้6566!$A:$A,'ราย cn. (2)'!$C1903)</f>
        <v>0</v>
      </c>
      <c r="AJ1903" s="1">
        <f>SUMIFS(หนี้6566!$F:$F,หนี้6566!$L:$L,"เงิน",หนี้6566!$A:$A,'ราย cn. (2)'!$C1903)</f>
        <v>0</v>
      </c>
    </row>
    <row r="1904" spans="1:36" x14ac:dyDescent="0.3">
      <c r="A1904" s="3" t="s">
        <v>4</v>
      </c>
      <c r="B1904" s="2">
        <v>1897</v>
      </c>
      <c r="C1904" s="24">
        <v>510456</v>
      </c>
      <c r="D1904" s="3" t="s">
        <v>2261</v>
      </c>
      <c r="E1904" s="3" t="s">
        <v>11024</v>
      </c>
      <c r="F1904" s="3" t="s">
        <v>11025</v>
      </c>
      <c r="G1904" s="24">
        <v>23</v>
      </c>
      <c r="H1904" s="24">
        <v>2302</v>
      </c>
      <c r="I1904" s="3">
        <v>9.9699999999999989</v>
      </c>
      <c r="J1904" s="3">
        <v>19.479999999999997</v>
      </c>
      <c r="K1904" s="3" t="s">
        <v>20931</v>
      </c>
      <c r="L1904" s="3" t="s">
        <v>20931</v>
      </c>
      <c r="M1904" s="3">
        <v>6.3</v>
      </c>
      <c r="N1904" s="13">
        <v>0</v>
      </c>
      <c r="O1904" s="13">
        <v>0</v>
      </c>
      <c r="P1904" s="13">
        <v>7872</v>
      </c>
      <c r="Q1904" s="13">
        <v>0</v>
      </c>
      <c r="R1904" s="13">
        <v>0</v>
      </c>
      <c r="S1904" s="13">
        <v>0</v>
      </c>
      <c r="T1904" s="13">
        <f t="shared" si="33"/>
        <v>7872</v>
      </c>
      <c r="U1904" s="13">
        <v>75.599999999999994</v>
      </c>
      <c r="V1904" s="13" t="s">
        <v>24185</v>
      </c>
      <c r="W1904" s="25">
        <v>19.48</v>
      </c>
      <c r="X1904" s="13">
        <v>0</v>
      </c>
      <c r="Y1904" s="13">
        <v>0</v>
      </c>
      <c r="Z1904" s="13">
        <v>0</v>
      </c>
      <c r="AB1904" s="14">
        <v>0</v>
      </c>
      <c r="AC1904" s="14">
        <v>0</v>
      </c>
      <c r="AE1904" s="5"/>
      <c r="AG1904" s="5"/>
      <c r="AH1904" s="5"/>
      <c r="AI1904" s="1">
        <f>SUMIFS(หนี้6566!$F:$F,หนี้6566!$L:$L,"ปุ๋ยยา",หนี้6566!$A:$A,'ราย cn. (2)'!$C1904)</f>
        <v>7872</v>
      </c>
      <c r="AJ1904" s="1">
        <f>SUMIFS(หนี้6566!$F:$F,หนี้6566!$L:$L,"เงิน",หนี้6566!$A:$A,'ราย cn. (2)'!$C1904)</f>
        <v>0</v>
      </c>
    </row>
    <row r="1905" spans="1:36" x14ac:dyDescent="0.3">
      <c r="A1905" s="3" t="s">
        <v>4</v>
      </c>
      <c r="B1905" s="2">
        <v>1898</v>
      </c>
      <c r="C1905" s="24">
        <v>512759</v>
      </c>
      <c r="D1905" s="3" t="s">
        <v>2261</v>
      </c>
      <c r="E1905" s="3" t="s">
        <v>7508</v>
      </c>
      <c r="F1905" s="3" t="s">
        <v>17352</v>
      </c>
      <c r="G1905" s="24">
        <v>20</v>
      </c>
      <c r="H1905" s="24">
        <v>2003</v>
      </c>
      <c r="I1905" s="3">
        <v>54.79</v>
      </c>
      <c r="J1905" s="3">
        <v>39.21</v>
      </c>
      <c r="K1905" s="3" t="s">
        <v>20933</v>
      </c>
      <c r="L1905" s="3" t="s">
        <v>20931</v>
      </c>
      <c r="M1905" s="3">
        <v>19.25</v>
      </c>
      <c r="N1905" s="13">
        <v>0</v>
      </c>
      <c r="O1905" s="13">
        <v>0</v>
      </c>
      <c r="P1905" s="13">
        <v>33520</v>
      </c>
      <c r="Q1905" s="13">
        <v>0</v>
      </c>
      <c r="R1905" s="13">
        <v>0</v>
      </c>
      <c r="S1905" s="13">
        <v>0</v>
      </c>
      <c r="T1905" s="13">
        <f t="shared" si="33"/>
        <v>33520</v>
      </c>
      <c r="U1905" s="13">
        <v>192.5</v>
      </c>
      <c r="V1905" s="13" t="s">
        <v>24185</v>
      </c>
      <c r="W1905" s="25">
        <v>39.21</v>
      </c>
      <c r="X1905" s="13">
        <v>0</v>
      </c>
      <c r="Y1905" s="13">
        <v>0</v>
      </c>
      <c r="Z1905" s="13">
        <v>0</v>
      </c>
      <c r="AB1905" s="14">
        <v>0</v>
      </c>
      <c r="AC1905" s="14">
        <v>0</v>
      </c>
      <c r="AE1905" s="5"/>
      <c r="AG1905" s="5"/>
      <c r="AH1905" s="5"/>
      <c r="AI1905" s="1">
        <f>SUMIFS(หนี้6566!$F:$F,หนี้6566!$L:$L,"ปุ๋ยยา",หนี้6566!$A:$A,'ราย cn. (2)'!$C1905)</f>
        <v>33520</v>
      </c>
      <c r="AJ1905" s="1">
        <f>SUMIFS(หนี้6566!$F:$F,หนี้6566!$L:$L,"เงิน",หนี้6566!$A:$A,'ราย cn. (2)'!$C1905)</f>
        <v>0</v>
      </c>
    </row>
    <row r="1906" spans="1:36" x14ac:dyDescent="0.3">
      <c r="A1906" s="3" t="s">
        <v>4</v>
      </c>
      <c r="B1906" s="2">
        <v>1899</v>
      </c>
      <c r="C1906" s="24">
        <v>511569</v>
      </c>
      <c r="D1906" s="3" t="s">
        <v>2261</v>
      </c>
      <c r="E1906" s="3" t="s">
        <v>10912</v>
      </c>
      <c r="F1906" s="3" t="s">
        <v>15717</v>
      </c>
      <c r="G1906" s="24">
        <v>16</v>
      </c>
      <c r="H1906" s="24">
        <v>1604</v>
      </c>
      <c r="I1906" s="3">
        <v>176.59</v>
      </c>
      <c r="J1906" s="3">
        <v>0</v>
      </c>
      <c r="K1906" s="3" t="s">
        <v>20932</v>
      </c>
      <c r="L1906" s="3" t="s">
        <v>20931</v>
      </c>
      <c r="M1906" s="3">
        <v>13.15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f t="shared" si="33"/>
        <v>0</v>
      </c>
      <c r="U1906" s="13">
        <v>131.5</v>
      </c>
      <c r="V1906" s="13" t="s">
        <v>24186</v>
      </c>
      <c r="W1906" s="25">
        <v>0</v>
      </c>
      <c r="X1906" s="13">
        <v>0</v>
      </c>
      <c r="Y1906" s="13">
        <v>0</v>
      </c>
      <c r="Z1906" s="13">
        <v>0</v>
      </c>
      <c r="AB1906" s="14">
        <v>0</v>
      </c>
      <c r="AC1906" s="14">
        <v>0</v>
      </c>
      <c r="AE1906" s="5"/>
      <c r="AG1906" s="5"/>
      <c r="AH1906" s="5"/>
      <c r="AI1906" s="1">
        <f>SUMIFS(หนี้6566!$F:$F,หนี้6566!$L:$L,"ปุ๋ยยา",หนี้6566!$A:$A,'ราย cn. (2)'!$C1906)</f>
        <v>0</v>
      </c>
      <c r="AJ1906" s="1">
        <f>SUMIFS(หนี้6566!$F:$F,หนี้6566!$L:$L,"เงิน",หนี้6566!$A:$A,'ราย cn. (2)'!$C1906)</f>
        <v>0</v>
      </c>
    </row>
    <row r="1907" spans="1:36" x14ac:dyDescent="0.3">
      <c r="A1907" s="3" t="s">
        <v>4</v>
      </c>
      <c r="B1907" s="2">
        <v>1900</v>
      </c>
      <c r="C1907" s="24">
        <v>515375</v>
      </c>
      <c r="D1907" s="3" t="s">
        <v>2261</v>
      </c>
      <c r="E1907" s="3" t="s">
        <v>4112</v>
      </c>
      <c r="F1907" s="3" t="s">
        <v>11043</v>
      </c>
      <c r="G1907" s="24">
        <v>17</v>
      </c>
      <c r="H1907" s="24">
        <v>1703</v>
      </c>
      <c r="I1907" s="3">
        <v>0</v>
      </c>
      <c r="J1907" s="3">
        <v>322.22999999999996</v>
      </c>
      <c r="K1907" s="3">
        <v>0</v>
      </c>
      <c r="L1907" s="3" t="s">
        <v>20934</v>
      </c>
      <c r="M1907" s="3">
        <v>46.300000000000004</v>
      </c>
      <c r="N1907" s="13">
        <v>0</v>
      </c>
      <c r="O1907" s="13">
        <v>0</v>
      </c>
      <c r="P1907" s="13">
        <v>79070</v>
      </c>
      <c r="Q1907" s="13">
        <v>0</v>
      </c>
      <c r="R1907" s="13">
        <v>0</v>
      </c>
      <c r="S1907" s="13">
        <v>0</v>
      </c>
      <c r="T1907" s="13">
        <f t="shared" si="33"/>
        <v>79070</v>
      </c>
      <c r="U1907" s="13">
        <v>389.1</v>
      </c>
      <c r="V1907" s="13" t="s">
        <v>24185</v>
      </c>
      <c r="W1907" s="25">
        <v>80.56</v>
      </c>
      <c r="X1907" s="13">
        <v>0</v>
      </c>
      <c r="Y1907" s="13">
        <v>0</v>
      </c>
      <c r="Z1907" s="13">
        <v>0</v>
      </c>
      <c r="AB1907" s="14">
        <v>0</v>
      </c>
      <c r="AC1907" s="14">
        <v>0</v>
      </c>
      <c r="AE1907" s="5"/>
      <c r="AG1907" s="5"/>
      <c r="AH1907" s="5"/>
      <c r="AI1907" s="1">
        <f>SUMIFS(หนี้6566!$F:$F,หนี้6566!$L:$L,"ปุ๋ยยา",หนี้6566!$A:$A,'ราย cn. (2)'!$C1907)</f>
        <v>39070</v>
      </c>
      <c r="AJ1907" s="1">
        <f>SUMIFS(หนี้6566!$F:$F,หนี้6566!$L:$L,"เงิน",หนี้6566!$A:$A,'ราย cn. (2)'!$C1907)</f>
        <v>40000</v>
      </c>
    </row>
    <row r="1908" spans="1:36" x14ac:dyDescent="0.3">
      <c r="A1908" s="3" t="s">
        <v>4</v>
      </c>
      <c r="B1908" s="2">
        <v>1901</v>
      </c>
      <c r="C1908" s="24">
        <v>513117</v>
      </c>
      <c r="D1908" s="3" t="s">
        <v>2264</v>
      </c>
      <c r="E1908" s="3" t="s">
        <v>10239</v>
      </c>
      <c r="F1908" s="3" t="s">
        <v>17671</v>
      </c>
      <c r="G1908" s="24">
        <v>20</v>
      </c>
      <c r="H1908" s="24">
        <v>2002</v>
      </c>
      <c r="I1908" s="3">
        <v>9.39</v>
      </c>
      <c r="J1908" s="3">
        <v>38.1</v>
      </c>
      <c r="K1908" s="3" t="s">
        <v>20931</v>
      </c>
      <c r="L1908" s="3" t="s">
        <v>20931</v>
      </c>
      <c r="M1908" s="3">
        <v>15.079999999999998</v>
      </c>
      <c r="N1908" s="13">
        <v>0</v>
      </c>
      <c r="O1908" s="13">
        <v>0</v>
      </c>
      <c r="P1908" s="13">
        <v>76935</v>
      </c>
      <c r="Q1908" s="13">
        <v>0</v>
      </c>
      <c r="R1908" s="13">
        <v>0</v>
      </c>
      <c r="S1908" s="13">
        <v>0</v>
      </c>
      <c r="T1908" s="13">
        <f t="shared" si="33"/>
        <v>76935</v>
      </c>
      <c r="U1908" s="13">
        <v>133.18</v>
      </c>
      <c r="V1908" s="13" t="s">
        <v>24185</v>
      </c>
      <c r="W1908" s="25">
        <v>25.4</v>
      </c>
      <c r="X1908" s="13">
        <v>0</v>
      </c>
      <c r="Y1908" s="13">
        <v>0</v>
      </c>
      <c r="Z1908" s="13">
        <v>0</v>
      </c>
      <c r="AB1908" s="14">
        <v>0</v>
      </c>
      <c r="AC1908" s="14">
        <v>0</v>
      </c>
      <c r="AE1908" s="5"/>
      <c r="AG1908" s="5"/>
      <c r="AH1908" s="5"/>
      <c r="AI1908" s="1">
        <f>SUMIFS(หนี้6566!$F:$F,หนี้6566!$L:$L,"ปุ๋ยยา",หนี้6566!$A:$A,'ราย cn. (2)'!$C1908)</f>
        <v>76935</v>
      </c>
      <c r="AJ1908" s="1">
        <f>SUMIFS(หนี้6566!$F:$F,หนี้6566!$L:$L,"เงิน",หนี้6566!$A:$A,'ราย cn. (2)'!$C1908)</f>
        <v>0</v>
      </c>
    </row>
    <row r="1909" spans="1:36" x14ac:dyDescent="0.3">
      <c r="A1909" s="3" t="s">
        <v>4</v>
      </c>
      <c r="B1909" s="2">
        <v>1902</v>
      </c>
      <c r="C1909" s="24">
        <v>515612</v>
      </c>
      <c r="D1909" s="3" t="s">
        <v>2261</v>
      </c>
      <c r="E1909" s="3" t="s">
        <v>7705</v>
      </c>
      <c r="F1909" s="3" t="s">
        <v>20753</v>
      </c>
      <c r="G1909" s="24">
        <v>22</v>
      </c>
      <c r="H1909" s="24">
        <v>2203</v>
      </c>
      <c r="I1909" s="3">
        <v>0</v>
      </c>
      <c r="J1909" s="3">
        <v>0</v>
      </c>
      <c r="K1909" s="3">
        <v>0</v>
      </c>
      <c r="L1909" s="3">
        <v>0</v>
      </c>
      <c r="M1909" s="3">
        <v>14.75</v>
      </c>
      <c r="N1909" s="13">
        <v>0</v>
      </c>
      <c r="O1909" s="13">
        <v>0</v>
      </c>
      <c r="P1909" s="13">
        <v>29550</v>
      </c>
      <c r="Q1909" s="13">
        <v>0</v>
      </c>
      <c r="R1909" s="13">
        <v>0</v>
      </c>
      <c r="S1909" s="13">
        <v>0</v>
      </c>
      <c r="T1909" s="13">
        <f t="shared" si="33"/>
        <v>29550</v>
      </c>
      <c r="U1909" s="13">
        <v>183.04</v>
      </c>
      <c r="V1909" s="13" t="s">
        <v>24185</v>
      </c>
      <c r="W1909" s="25" t="e">
        <v>#N/A</v>
      </c>
      <c r="X1909" s="13">
        <v>0</v>
      </c>
      <c r="Y1909" s="13">
        <v>0</v>
      </c>
      <c r="Z1909" s="13">
        <v>0</v>
      </c>
      <c r="AB1909" s="14">
        <v>0</v>
      </c>
      <c r="AC1909" s="14">
        <v>0</v>
      </c>
      <c r="AE1909" s="5"/>
      <c r="AG1909" s="5"/>
      <c r="AH1909" s="5"/>
      <c r="AI1909" s="1">
        <f>SUMIFS(หนี้6566!$F:$F,หนี้6566!$L:$L,"ปุ๋ยยา",หนี้6566!$A:$A,'ราย cn. (2)'!$C1909)</f>
        <v>29550</v>
      </c>
      <c r="AJ1909" s="1">
        <f>SUMIFS(หนี้6566!$F:$F,หนี้6566!$L:$L,"เงิน",หนี้6566!$A:$A,'ราย cn. (2)'!$C1909)</f>
        <v>0</v>
      </c>
    </row>
    <row r="1910" spans="1:36" x14ac:dyDescent="0.3">
      <c r="A1910" s="3" t="s">
        <v>4</v>
      </c>
      <c r="B1910" s="2">
        <v>1903</v>
      </c>
      <c r="C1910" s="24">
        <v>513972</v>
      </c>
      <c r="D1910" s="3" t="s">
        <v>2264</v>
      </c>
      <c r="E1910" s="3" t="s">
        <v>2712</v>
      </c>
      <c r="F1910" s="3" t="s">
        <v>19647</v>
      </c>
      <c r="G1910" s="24">
        <v>19</v>
      </c>
      <c r="H1910" s="24">
        <v>1902</v>
      </c>
      <c r="I1910" s="3">
        <v>0</v>
      </c>
      <c r="J1910" s="3">
        <v>10.1</v>
      </c>
      <c r="K1910" s="3">
        <v>0</v>
      </c>
      <c r="L1910" s="3" t="s">
        <v>20931</v>
      </c>
      <c r="M1910" s="3">
        <v>20.43</v>
      </c>
      <c r="N1910" s="13">
        <v>0</v>
      </c>
      <c r="O1910" s="13">
        <v>0</v>
      </c>
      <c r="P1910" s="13">
        <v>41010</v>
      </c>
      <c r="Q1910" s="13">
        <v>0</v>
      </c>
      <c r="R1910" s="13">
        <v>0</v>
      </c>
      <c r="S1910" s="13">
        <v>0</v>
      </c>
      <c r="T1910" s="13">
        <f t="shared" si="33"/>
        <v>41010</v>
      </c>
      <c r="U1910" s="13">
        <v>170.17000000000002</v>
      </c>
      <c r="V1910" s="13" t="s">
        <v>24185</v>
      </c>
      <c r="W1910" s="25">
        <v>6.73</v>
      </c>
      <c r="X1910" s="13">
        <v>0</v>
      </c>
      <c r="Y1910" s="13">
        <v>0</v>
      </c>
      <c r="Z1910" s="13">
        <v>0</v>
      </c>
      <c r="AB1910" s="14">
        <v>0</v>
      </c>
      <c r="AC1910" s="14">
        <v>0</v>
      </c>
      <c r="AE1910" s="5"/>
      <c r="AG1910" s="5"/>
      <c r="AH1910" s="5"/>
      <c r="AI1910" s="1">
        <f>SUMIFS(หนี้6566!$F:$F,หนี้6566!$L:$L,"ปุ๋ยยา",หนี้6566!$A:$A,'ราย cn. (2)'!$C1910)</f>
        <v>41010</v>
      </c>
      <c r="AJ1910" s="1">
        <f>SUMIFS(หนี้6566!$F:$F,หนี้6566!$L:$L,"เงิน",หนี้6566!$A:$A,'ราย cn. (2)'!$C1910)</f>
        <v>0</v>
      </c>
    </row>
    <row r="1911" spans="1:36" x14ac:dyDescent="0.3">
      <c r="A1911" s="3" t="s">
        <v>4</v>
      </c>
      <c r="B1911" s="2">
        <v>1904</v>
      </c>
      <c r="C1911" s="24">
        <v>515591</v>
      </c>
      <c r="D1911" s="3" t="s">
        <v>2261</v>
      </c>
      <c r="E1911" s="3" t="s">
        <v>2694</v>
      </c>
      <c r="F1911" s="3" t="s">
        <v>3783</v>
      </c>
      <c r="G1911" s="24">
        <v>20</v>
      </c>
      <c r="H1911" s="24">
        <v>2002</v>
      </c>
      <c r="I1911" s="3">
        <v>0</v>
      </c>
      <c r="J1911" s="3">
        <v>0</v>
      </c>
      <c r="K1911" s="3">
        <v>0</v>
      </c>
      <c r="L1911" s="3">
        <v>0</v>
      </c>
      <c r="M1911" s="3">
        <v>6.14</v>
      </c>
      <c r="N1911" s="13">
        <v>0</v>
      </c>
      <c r="O1911" s="13">
        <v>0</v>
      </c>
      <c r="P1911" s="13">
        <v>27447</v>
      </c>
      <c r="Q1911" s="13">
        <v>0</v>
      </c>
      <c r="R1911" s="13">
        <v>0</v>
      </c>
      <c r="S1911" s="13">
        <v>0</v>
      </c>
      <c r="T1911" s="13">
        <f t="shared" si="33"/>
        <v>27447</v>
      </c>
      <c r="U1911" s="13">
        <v>67.540000000000006</v>
      </c>
      <c r="V1911" s="13" t="s">
        <v>24185</v>
      </c>
      <c r="W1911" s="25" t="e">
        <v>#N/A</v>
      </c>
      <c r="X1911" s="13">
        <v>0</v>
      </c>
      <c r="Y1911" s="13">
        <v>0</v>
      </c>
      <c r="Z1911" s="13">
        <v>0</v>
      </c>
      <c r="AB1911" s="14">
        <v>0</v>
      </c>
      <c r="AC1911" s="14">
        <v>0</v>
      </c>
      <c r="AE1911" s="5"/>
      <c r="AG1911" s="5"/>
      <c r="AH1911" s="5"/>
      <c r="AI1911" s="1">
        <f>SUMIFS(หนี้6566!$F:$F,หนี้6566!$L:$L,"ปุ๋ยยา",หนี้6566!$A:$A,'ราย cn. (2)'!$C1911)</f>
        <v>27447</v>
      </c>
      <c r="AJ1911" s="1">
        <f>SUMIFS(หนี้6566!$F:$F,หนี้6566!$L:$L,"เงิน",หนี้6566!$A:$A,'ราย cn. (2)'!$C1911)</f>
        <v>0</v>
      </c>
    </row>
    <row r="1912" spans="1:36" x14ac:dyDescent="0.3">
      <c r="A1912" s="3" t="s">
        <v>4</v>
      </c>
      <c r="B1912" s="2">
        <v>1905</v>
      </c>
      <c r="C1912" s="24">
        <v>512876</v>
      </c>
      <c r="D1912" s="3" t="s">
        <v>2261</v>
      </c>
      <c r="E1912" s="3" t="s">
        <v>17520</v>
      </c>
      <c r="F1912" s="3" t="s">
        <v>7678</v>
      </c>
      <c r="G1912" s="24">
        <v>20</v>
      </c>
      <c r="H1912" s="24">
        <v>2002</v>
      </c>
      <c r="I1912" s="3">
        <v>60.13</v>
      </c>
      <c r="J1912" s="3">
        <v>66.360000000000014</v>
      </c>
      <c r="K1912" s="3" t="s">
        <v>20933</v>
      </c>
      <c r="L1912" s="3" t="s">
        <v>20934</v>
      </c>
      <c r="M1912" s="3">
        <v>15.93</v>
      </c>
      <c r="N1912" s="13">
        <v>0</v>
      </c>
      <c r="O1912" s="13">
        <v>0</v>
      </c>
      <c r="P1912" s="13">
        <v>39450</v>
      </c>
      <c r="Q1912" s="13">
        <v>0</v>
      </c>
      <c r="R1912" s="13">
        <v>0</v>
      </c>
      <c r="S1912" s="13">
        <v>0</v>
      </c>
      <c r="T1912" s="13">
        <f t="shared" si="33"/>
        <v>39450</v>
      </c>
      <c r="U1912" s="13">
        <v>143.37</v>
      </c>
      <c r="V1912" s="13" t="s">
        <v>24185</v>
      </c>
      <c r="W1912" s="25">
        <v>66.36</v>
      </c>
      <c r="X1912" s="13">
        <v>0</v>
      </c>
      <c r="Y1912" s="13">
        <v>0</v>
      </c>
      <c r="Z1912" s="13">
        <v>0</v>
      </c>
      <c r="AB1912" s="14">
        <v>0</v>
      </c>
      <c r="AC1912" s="14">
        <v>0</v>
      </c>
      <c r="AE1912" s="5"/>
      <c r="AG1912" s="5"/>
      <c r="AH1912" s="5"/>
      <c r="AI1912" s="1">
        <f>SUMIFS(หนี้6566!$F:$F,หนี้6566!$L:$L,"ปุ๋ยยา",หนี้6566!$A:$A,'ราย cn. (2)'!$C1912)</f>
        <v>39450</v>
      </c>
      <c r="AJ1912" s="1">
        <f>SUMIFS(หนี้6566!$F:$F,หนี้6566!$L:$L,"เงิน",หนี้6566!$A:$A,'ราย cn. (2)'!$C1912)</f>
        <v>0</v>
      </c>
    </row>
    <row r="1913" spans="1:36" x14ac:dyDescent="0.3">
      <c r="A1913" s="3" t="s">
        <v>4</v>
      </c>
      <c r="B1913" s="2">
        <v>1906</v>
      </c>
      <c r="C1913" s="24">
        <v>514371</v>
      </c>
      <c r="D1913" s="3" t="s">
        <v>2361</v>
      </c>
      <c r="E1913" s="3" t="s">
        <v>2401</v>
      </c>
      <c r="F1913" s="3" t="s">
        <v>13142</v>
      </c>
      <c r="G1913" s="24">
        <v>23</v>
      </c>
      <c r="H1913" s="24">
        <v>2303</v>
      </c>
      <c r="I1913" s="3">
        <v>0</v>
      </c>
      <c r="J1913" s="3">
        <v>17.78</v>
      </c>
      <c r="K1913" s="3" t="s">
        <v>20931</v>
      </c>
      <c r="L1913" s="3" t="s">
        <v>20931</v>
      </c>
      <c r="M1913" s="3">
        <v>13.05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f t="shared" si="33"/>
        <v>0</v>
      </c>
      <c r="U1913" s="13">
        <v>124.29</v>
      </c>
      <c r="V1913" s="13" t="s">
        <v>24186</v>
      </c>
      <c r="W1913" s="25">
        <v>35.56</v>
      </c>
      <c r="X1913" s="13">
        <v>0</v>
      </c>
      <c r="Y1913" s="13">
        <v>0</v>
      </c>
      <c r="Z1913" s="13">
        <v>0</v>
      </c>
      <c r="AB1913" s="14">
        <v>0</v>
      </c>
      <c r="AC1913" s="14">
        <v>0</v>
      </c>
      <c r="AE1913" s="5"/>
      <c r="AG1913" s="5"/>
      <c r="AH1913" s="5"/>
      <c r="AI1913" s="1">
        <f>SUMIFS(หนี้6566!$F:$F,หนี้6566!$L:$L,"ปุ๋ยยา",หนี้6566!$A:$A,'ราย cn. (2)'!$C1913)</f>
        <v>0</v>
      </c>
      <c r="AJ1913" s="1">
        <f>SUMIFS(หนี้6566!$F:$F,หนี้6566!$L:$L,"เงิน",หนี้6566!$A:$A,'ราย cn. (2)'!$C1913)</f>
        <v>0</v>
      </c>
    </row>
    <row r="1914" spans="1:36" x14ac:dyDescent="0.3">
      <c r="A1914" s="3" t="s">
        <v>4</v>
      </c>
      <c r="B1914" s="2">
        <v>1907</v>
      </c>
      <c r="C1914" s="24">
        <v>512482</v>
      </c>
      <c r="D1914" s="3" t="s">
        <v>2261</v>
      </c>
      <c r="E1914" s="3" t="s">
        <v>4277</v>
      </c>
      <c r="F1914" s="3" t="s">
        <v>17100</v>
      </c>
      <c r="G1914" s="24">
        <v>16</v>
      </c>
      <c r="H1914" s="24">
        <v>1604</v>
      </c>
      <c r="I1914" s="3">
        <v>23.49</v>
      </c>
      <c r="J1914" s="3">
        <v>22.11</v>
      </c>
      <c r="K1914" s="3" t="s">
        <v>20934</v>
      </c>
      <c r="L1914" s="3" t="s">
        <v>20931</v>
      </c>
      <c r="M1914" s="3">
        <v>11.01</v>
      </c>
      <c r="N1914" s="13">
        <v>0</v>
      </c>
      <c r="O1914" s="13">
        <v>0</v>
      </c>
      <c r="P1914" s="13">
        <v>19600</v>
      </c>
      <c r="Q1914" s="13">
        <v>0</v>
      </c>
      <c r="R1914" s="13">
        <v>0</v>
      </c>
      <c r="S1914" s="13">
        <v>0</v>
      </c>
      <c r="T1914" s="13">
        <f t="shared" si="33"/>
        <v>19600</v>
      </c>
      <c r="U1914" s="13">
        <v>122.53999999999999</v>
      </c>
      <c r="V1914" s="13" t="s">
        <v>24185</v>
      </c>
      <c r="W1914" s="25">
        <v>44.22</v>
      </c>
      <c r="X1914" s="13">
        <v>0</v>
      </c>
      <c r="Y1914" s="13">
        <v>0</v>
      </c>
      <c r="Z1914" s="13">
        <v>0</v>
      </c>
      <c r="AB1914" s="14">
        <v>0</v>
      </c>
      <c r="AC1914" s="14">
        <v>0</v>
      </c>
      <c r="AE1914" s="5"/>
      <c r="AG1914" s="5"/>
      <c r="AH1914" s="5"/>
      <c r="AI1914" s="1">
        <f>SUMIFS(หนี้6566!$F:$F,หนี้6566!$L:$L,"ปุ๋ยยา",หนี้6566!$A:$A,'ราย cn. (2)'!$C1914)</f>
        <v>19600</v>
      </c>
      <c r="AJ1914" s="1">
        <f>SUMIFS(หนี้6566!$F:$F,หนี้6566!$L:$L,"เงิน",หนี้6566!$A:$A,'ราย cn. (2)'!$C1914)</f>
        <v>0</v>
      </c>
    </row>
    <row r="1915" spans="1:36" x14ac:dyDescent="0.3">
      <c r="A1915" s="3" t="s">
        <v>4</v>
      </c>
      <c r="B1915" s="2">
        <v>1908</v>
      </c>
      <c r="C1915" s="24">
        <v>510464</v>
      </c>
      <c r="D1915" s="3" t="s">
        <v>2261</v>
      </c>
      <c r="E1915" s="3" t="s">
        <v>3734</v>
      </c>
      <c r="F1915" s="3" t="s">
        <v>3735</v>
      </c>
      <c r="G1915" s="24">
        <v>21</v>
      </c>
      <c r="H1915" s="24">
        <v>2104</v>
      </c>
      <c r="I1915" s="3">
        <v>24.810000000000002</v>
      </c>
      <c r="J1915" s="3">
        <v>68.559999999999988</v>
      </c>
      <c r="K1915" s="3" t="s">
        <v>20931</v>
      </c>
      <c r="L1915" s="3" t="s">
        <v>20931</v>
      </c>
      <c r="M1915" s="3">
        <v>28.92</v>
      </c>
      <c r="N1915" s="13">
        <v>0</v>
      </c>
      <c r="O1915" s="13">
        <v>0</v>
      </c>
      <c r="P1915" s="13">
        <v>81991.87000000001</v>
      </c>
      <c r="Q1915" s="13">
        <v>0</v>
      </c>
      <c r="R1915" s="13">
        <v>0</v>
      </c>
      <c r="S1915" s="13">
        <v>0</v>
      </c>
      <c r="T1915" s="13">
        <f t="shared" si="33"/>
        <v>81991.87000000001</v>
      </c>
      <c r="U1915" s="13">
        <v>287.94</v>
      </c>
      <c r="V1915" s="13" t="s">
        <v>24185</v>
      </c>
      <c r="W1915" s="25">
        <v>45.71</v>
      </c>
      <c r="X1915" s="13">
        <v>0</v>
      </c>
      <c r="Y1915" s="13">
        <v>0</v>
      </c>
      <c r="Z1915" s="13">
        <v>0</v>
      </c>
      <c r="AB1915" s="14">
        <v>0</v>
      </c>
      <c r="AC1915" s="14">
        <v>0</v>
      </c>
      <c r="AE1915" s="5"/>
      <c r="AG1915" s="5"/>
      <c r="AH1915" s="5"/>
      <c r="AI1915" s="1">
        <f>SUMIFS(หนี้6566!$F:$F,หนี้6566!$L:$L,"ปุ๋ยยา",หนี้6566!$A:$A,'ราย cn. (2)'!$C1915)</f>
        <v>58515</v>
      </c>
      <c r="AJ1915" s="1">
        <f>SUMIFS(หนี้6566!$F:$F,หนี้6566!$L:$L,"เงิน",หนี้6566!$A:$A,'ราย cn. (2)'!$C1915)</f>
        <v>23476.87</v>
      </c>
    </row>
    <row r="1916" spans="1:36" x14ac:dyDescent="0.3">
      <c r="A1916" s="3" t="s">
        <v>4</v>
      </c>
      <c r="B1916" s="2">
        <v>1909</v>
      </c>
      <c r="C1916" s="24">
        <v>514682</v>
      </c>
      <c r="D1916" s="3" t="s">
        <v>2264</v>
      </c>
      <c r="E1916" s="3" t="s">
        <v>18517</v>
      </c>
      <c r="F1916" s="3" t="s">
        <v>3779</v>
      </c>
      <c r="G1916" s="24">
        <v>21</v>
      </c>
      <c r="H1916" s="24">
        <v>2104</v>
      </c>
      <c r="I1916" s="3">
        <v>39.94</v>
      </c>
      <c r="J1916" s="3">
        <v>29.520000000000003</v>
      </c>
      <c r="K1916" s="3" t="s">
        <v>20932</v>
      </c>
      <c r="L1916" s="3" t="s">
        <v>20934</v>
      </c>
      <c r="M1916" s="3">
        <v>16.14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f t="shared" si="33"/>
        <v>0</v>
      </c>
      <c r="U1916" s="13">
        <v>161.09</v>
      </c>
      <c r="V1916" s="13" t="s">
        <v>24186</v>
      </c>
      <c r="W1916" s="25">
        <v>59.04</v>
      </c>
      <c r="X1916" s="13">
        <v>0</v>
      </c>
      <c r="Y1916" s="13">
        <v>0</v>
      </c>
      <c r="Z1916" s="13">
        <v>0</v>
      </c>
      <c r="AB1916" s="14">
        <v>0</v>
      </c>
      <c r="AC1916" s="14">
        <v>0</v>
      </c>
      <c r="AE1916" s="5"/>
      <c r="AG1916" s="5"/>
      <c r="AH1916" s="5"/>
      <c r="AI1916" s="1">
        <f>SUMIFS(หนี้6566!$F:$F,หนี้6566!$L:$L,"ปุ๋ยยา",หนี้6566!$A:$A,'ราย cn. (2)'!$C1916)</f>
        <v>0</v>
      </c>
      <c r="AJ1916" s="1">
        <f>SUMIFS(หนี้6566!$F:$F,หนี้6566!$L:$L,"เงิน",หนี้6566!$A:$A,'ราย cn. (2)'!$C1916)</f>
        <v>0</v>
      </c>
    </row>
    <row r="1917" spans="1:36" x14ac:dyDescent="0.3">
      <c r="A1917" s="3" t="s">
        <v>4</v>
      </c>
      <c r="B1917" s="2">
        <v>1910</v>
      </c>
      <c r="C1917" s="24">
        <v>511792</v>
      </c>
      <c r="D1917" s="3" t="s">
        <v>2264</v>
      </c>
      <c r="E1917" s="3" t="s">
        <v>10845</v>
      </c>
      <c r="F1917" s="3" t="s">
        <v>16072</v>
      </c>
      <c r="G1917" s="24">
        <v>18</v>
      </c>
      <c r="H1917" s="24">
        <v>1804</v>
      </c>
      <c r="I1917" s="3">
        <v>47.620000000000005</v>
      </c>
      <c r="J1917" s="3">
        <v>64.47</v>
      </c>
      <c r="K1917" s="3" t="s">
        <v>20933</v>
      </c>
      <c r="L1917" s="3" t="s">
        <v>20934</v>
      </c>
      <c r="M1917" s="3">
        <v>10.33</v>
      </c>
      <c r="N1917" s="13">
        <v>0</v>
      </c>
      <c r="O1917" s="13">
        <v>0</v>
      </c>
      <c r="P1917" s="13">
        <v>37835</v>
      </c>
      <c r="Q1917" s="13">
        <v>0</v>
      </c>
      <c r="R1917" s="13">
        <v>0</v>
      </c>
      <c r="S1917" s="13">
        <v>0</v>
      </c>
      <c r="T1917" s="13">
        <f t="shared" si="33"/>
        <v>37835</v>
      </c>
      <c r="U1917" s="13">
        <v>119.32000000000001</v>
      </c>
      <c r="V1917" s="13" t="s">
        <v>24185</v>
      </c>
      <c r="W1917" s="25">
        <v>64.47</v>
      </c>
      <c r="X1917" s="13">
        <v>0</v>
      </c>
      <c r="Y1917" s="13">
        <v>0</v>
      </c>
      <c r="Z1917" s="13">
        <v>0</v>
      </c>
      <c r="AB1917" s="14">
        <v>0</v>
      </c>
      <c r="AC1917" s="14">
        <v>0</v>
      </c>
      <c r="AE1917" s="5"/>
      <c r="AG1917" s="5"/>
      <c r="AH1917" s="5"/>
      <c r="AI1917" s="1">
        <f>SUMIFS(หนี้6566!$F:$F,หนี้6566!$L:$L,"ปุ๋ยยา",หนี้6566!$A:$A,'ราย cn. (2)'!$C1917)</f>
        <v>37835</v>
      </c>
      <c r="AJ1917" s="1">
        <f>SUMIFS(หนี้6566!$F:$F,หนี้6566!$L:$L,"เงิน",หนี้6566!$A:$A,'ราย cn. (2)'!$C1917)</f>
        <v>0</v>
      </c>
    </row>
    <row r="1918" spans="1:36" x14ac:dyDescent="0.3">
      <c r="A1918" s="3" t="s">
        <v>4</v>
      </c>
      <c r="B1918" s="2">
        <v>1911</v>
      </c>
      <c r="C1918" s="24">
        <v>510433</v>
      </c>
      <c r="D1918" s="3" t="s">
        <v>2361</v>
      </c>
      <c r="E1918" s="3" t="s">
        <v>10616</v>
      </c>
      <c r="F1918" s="3" t="s">
        <v>10617</v>
      </c>
      <c r="G1918" s="24">
        <v>17</v>
      </c>
      <c r="H1918" s="24">
        <v>1703</v>
      </c>
      <c r="I1918" s="3">
        <v>0</v>
      </c>
      <c r="J1918" s="3">
        <v>0</v>
      </c>
      <c r="K1918" s="3" t="s">
        <v>20931</v>
      </c>
      <c r="L1918" s="3">
        <v>0</v>
      </c>
      <c r="M1918" s="3">
        <v>19.07</v>
      </c>
      <c r="N1918" s="13">
        <v>0</v>
      </c>
      <c r="O1918" s="13">
        <v>0</v>
      </c>
      <c r="P1918" s="13">
        <v>54160</v>
      </c>
      <c r="Q1918" s="13">
        <v>0</v>
      </c>
      <c r="R1918" s="13">
        <v>0</v>
      </c>
      <c r="S1918" s="13">
        <v>0</v>
      </c>
      <c r="T1918" s="13">
        <f t="shared" si="33"/>
        <v>54160</v>
      </c>
      <c r="U1918" s="13">
        <v>133.49</v>
      </c>
      <c r="V1918" s="13" t="s">
        <v>24185</v>
      </c>
      <c r="W1918" s="25" t="e">
        <v>#N/A</v>
      </c>
      <c r="X1918" s="13">
        <v>0</v>
      </c>
      <c r="Y1918" s="13">
        <v>0</v>
      </c>
      <c r="Z1918" s="13">
        <v>0</v>
      </c>
      <c r="AB1918" s="14">
        <v>0</v>
      </c>
      <c r="AC1918" s="14">
        <v>0</v>
      </c>
      <c r="AE1918" s="5"/>
      <c r="AG1918" s="5"/>
      <c r="AH1918" s="5"/>
      <c r="AI1918" s="1">
        <f>SUMIFS(หนี้6566!$F:$F,หนี้6566!$L:$L,"ปุ๋ยยา",หนี้6566!$A:$A,'ราย cn. (2)'!$C1918)</f>
        <v>54160</v>
      </c>
      <c r="AJ1918" s="1">
        <f>SUMIFS(หนี้6566!$F:$F,หนี้6566!$L:$L,"เงิน",หนี้6566!$A:$A,'ราย cn. (2)'!$C1918)</f>
        <v>0</v>
      </c>
    </row>
    <row r="1919" spans="1:36" x14ac:dyDescent="0.3">
      <c r="A1919" s="3" t="s">
        <v>4</v>
      </c>
      <c r="B1919" s="2">
        <v>1912</v>
      </c>
      <c r="C1919" s="24">
        <v>511824</v>
      </c>
      <c r="D1919" s="3" t="s">
        <v>2261</v>
      </c>
      <c r="E1919" s="3" t="s">
        <v>2625</v>
      </c>
      <c r="F1919" s="3" t="s">
        <v>3327</v>
      </c>
      <c r="G1919" s="24">
        <v>22</v>
      </c>
      <c r="H1919" s="24">
        <v>2203</v>
      </c>
      <c r="I1919" s="3">
        <v>98.93</v>
      </c>
      <c r="J1919" s="3">
        <v>20.46</v>
      </c>
      <c r="K1919" s="3" t="s">
        <v>20932</v>
      </c>
      <c r="L1919" s="3" t="s">
        <v>20931</v>
      </c>
      <c r="M1919" s="3">
        <v>16.239999999999998</v>
      </c>
      <c r="N1919" s="13">
        <v>0</v>
      </c>
      <c r="O1919" s="13">
        <v>0</v>
      </c>
      <c r="P1919" s="13">
        <v>45745</v>
      </c>
      <c r="Q1919" s="13">
        <v>0</v>
      </c>
      <c r="R1919" s="13">
        <v>0</v>
      </c>
      <c r="S1919" s="13">
        <v>0</v>
      </c>
      <c r="T1919" s="13">
        <f t="shared" si="33"/>
        <v>45745</v>
      </c>
      <c r="U1919" s="13">
        <v>219.15999999999997</v>
      </c>
      <c r="V1919" s="13" t="s">
        <v>24185</v>
      </c>
      <c r="W1919" s="25">
        <v>20.46</v>
      </c>
      <c r="X1919" s="13">
        <v>0</v>
      </c>
      <c r="Y1919" s="13">
        <v>0</v>
      </c>
      <c r="Z1919" s="13">
        <v>0</v>
      </c>
      <c r="AB1919" s="14">
        <v>0</v>
      </c>
      <c r="AC1919" s="14">
        <v>0</v>
      </c>
      <c r="AE1919" s="5"/>
      <c r="AG1919" s="5"/>
      <c r="AH1919" s="5"/>
      <c r="AI1919" s="1">
        <f>SUMIFS(หนี้6566!$F:$F,หนี้6566!$L:$L,"ปุ๋ยยา",หนี้6566!$A:$A,'ราย cn. (2)'!$C1919)</f>
        <v>45745</v>
      </c>
      <c r="AJ1919" s="1">
        <f>SUMIFS(หนี้6566!$F:$F,หนี้6566!$L:$L,"เงิน",หนี้6566!$A:$A,'ราย cn. (2)'!$C1919)</f>
        <v>0</v>
      </c>
    </row>
    <row r="1920" spans="1:36" x14ac:dyDescent="0.3">
      <c r="A1920" s="3" t="s">
        <v>4</v>
      </c>
      <c r="B1920" s="2">
        <v>1913</v>
      </c>
      <c r="C1920" s="24">
        <v>510044</v>
      </c>
      <c r="D1920" s="3" t="s">
        <v>2361</v>
      </c>
      <c r="E1920" s="3" t="s">
        <v>19231</v>
      </c>
      <c r="F1920" s="3" t="s">
        <v>3329</v>
      </c>
      <c r="G1920" s="24">
        <v>17</v>
      </c>
      <c r="H1920" s="24">
        <v>1702</v>
      </c>
      <c r="I1920" s="3">
        <v>20.860000000000003</v>
      </c>
      <c r="J1920" s="3">
        <v>16.869999999999997</v>
      </c>
      <c r="K1920" s="3" t="s">
        <v>20931</v>
      </c>
      <c r="L1920" s="3" t="s">
        <v>20931</v>
      </c>
      <c r="M1920" s="3">
        <v>11.44</v>
      </c>
      <c r="N1920" s="13">
        <v>0</v>
      </c>
      <c r="O1920" s="13">
        <v>0</v>
      </c>
      <c r="P1920" s="13">
        <v>5640</v>
      </c>
      <c r="Q1920" s="13">
        <v>0</v>
      </c>
      <c r="R1920" s="13">
        <v>0</v>
      </c>
      <c r="S1920" s="13">
        <v>0</v>
      </c>
      <c r="T1920" s="13">
        <f t="shared" si="33"/>
        <v>5640</v>
      </c>
      <c r="U1920" s="13">
        <v>126.92</v>
      </c>
      <c r="V1920" s="13" t="s">
        <v>24185</v>
      </c>
      <c r="W1920" s="25">
        <v>14.06</v>
      </c>
      <c r="X1920" s="13">
        <v>0</v>
      </c>
      <c r="Y1920" s="13">
        <v>0</v>
      </c>
      <c r="Z1920" s="13">
        <v>0</v>
      </c>
      <c r="AB1920" s="14">
        <v>0</v>
      </c>
      <c r="AC1920" s="14">
        <v>0</v>
      </c>
      <c r="AE1920" s="5"/>
      <c r="AG1920" s="5"/>
      <c r="AH1920" s="5"/>
      <c r="AI1920" s="1">
        <f>SUMIFS(หนี้6566!$F:$F,หนี้6566!$L:$L,"ปุ๋ยยา",หนี้6566!$A:$A,'ราย cn. (2)'!$C1920)</f>
        <v>5640</v>
      </c>
      <c r="AJ1920" s="1">
        <f>SUMIFS(หนี้6566!$F:$F,หนี้6566!$L:$L,"เงิน",หนี้6566!$A:$A,'ราย cn. (2)'!$C1920)</f>
        <v>0</v>
      </c>
    </row>
    <row r="1921" spans="1:36" x14ac:dyDescent="0.3">
      <c r="A1921" s="3" t="s">
        <v>4</v>
      </c>
      <c r="B1921" s="2">
        <v>1914</v>
      </c>
      <c r="C1921" s="24">
        <v>510259</v>
      </c>
      <c r="D1921" s="3" t="s">
        <v>2261</v>
      </c>
      <c r="E1921" s="3" t="s">
        <v>4270</v>
      </c>
      <c r="F1921" s="3" t="s">
        <v>4271</v>
      </c>
      <c r="G1921" s="24">
        <v>17</v>
      </c>
      <c r="H1921" s="24">
        <v>1702</v>
      </c>
      <c r="I1921" s="3">
        <v>0</v>
      </c>
      <c r="J1921" s="3">
        <v>46.300000000000004</v>
      </c>
      <c r="K1921" s="3" t="s">
        <v>20931</v>
      </c>
      <c r="L1921" s="3" t="s">
        <v>20931</v>
      </c>
      <c r="M1921" s="3">
        <v>24.02</v>
      </c>
      <c r="N1921" s="13">
        <v>0</v>
      </c>
      <c r="O1921" s="13">
        <v>0</v>
      </c>
      <c r="P1921" s="13">
        <v>22351</v>
      </c>
      <c r="Q1921" s="13">
        <v>0</v>
      </c>
      <c r="R1921" s="13">
        <v>0</v>
      </c>
      <c r="S1921" s="13">
        <v>0</v>
      </c>
      <c r="T1921" s="13">
        <f t="shared" si="33"/>
        <v>22351</v>
      </c>
      <c r="U1921" s="13">
        <v>246.26999999999998</v>
      </c>
      <c r="V1921" s="13" t="s">
        <v>24185</v>
      </c>
      <c r="W1921" s="25">
        <v>23.15</v>
      </c>
      <c r="X1921" s="13">
        <v>0</v>
      </c>
      <c r="Y1921" s="13">
        <v>0</v>
      </c>
      <c r="Z1921" s="13">
        <v>0</v>
      </c>
      <c r="AB1921" s="14">
        <v>0</v>
      </c>
      <c r="AC1921" s="14">
        <v>0</v>
      </c>
      <c r="AE1921" s="5"/>
      <c r="AG1921" s="5"/>
      <c r="AH1921" s="5"/>
      <c r="AI1921" s="1">
        <f>SUMIFS(หนี้6566!$F:$F,หนี้6566!$L:$L,"ปุ๋ยยา",หนี้6566!$A:$A,'ราย cn. (2)'!$C1921)</f>
        <v>22351</v>
      </c>
      <c r="AJ1921" s="1">
        <f>SUMIFS(หนี้6566!$F:$F,หนี้6566!$L:$L,"เงิน",หนี้6566!$A:$A,'ราย cn. (2)'!$C1921)</f>
        <v>0</v>
      </c>
    </row>
    <row r="1922" spans="1:36" x14ac:dyDescent="0.3">
      <c r="A1922" s="3" t="s">
        <v>4</v>
      </c>
      <c r="B1922" s="2">
        <v>1915</v>
      </c>
      <c r="C1922" s="24">
        <v>513167</v>
      </c>
      <c r="D1922" s="3" t="s">
        <v>2261</v>
      </c>
      <c r="E1922" s="3" t="s">
        <v>2305</v>
      </c>
      <c r="F1922" s="3" t="s">
        <v>17693</v>
      </c>
      <c r="G1922" s="24">
        <v>21</v>
      </c>
      <c r="H1922" s="24">
        <v>2102</v>
      </c>
      <c r="I1922" s="3">
        <v>81.359999999999985</v>
      </c>
      <c r="J1922" s="3">
        <v>80.45</v>
      </c>
      <c r="K1922" s="3" t="s">
        <v>20932</v>
      </c>
      <c r="L1922" s="3" t="s">
        <v>20934</v>
      </c>
      <c r="M1922" s="3">
        <v>22.4</v>
      </c>
      <c r="N1922" s="13">
        <v>0</v>
      </c>
      <c r="O1922" s="13">
        <v>0</v>
      </c>
      <c r="P1922" s="13">
        <v>25400</v>
      </c>
      <c r="Q1922" s="13">
        <v>0</v>
      </c>
      <c r="R1922" s="13">
        <v>0</v>
      </c>
      <c r="S1922" s="13">
        <v>0</v>
      </c>
      <c r="T1922" s="13">
        <f t="shared" si="33"/>
        <v>25400</v>
      </c>
      <c r="U1922" s="13">
        <v>180.84</v>
      </c>
      <c r="V1922" s="13" t="s">
        <v>24185</v>
      </c>
      <c r="W1922" s="25">
        <v>80.45</v>
      </c>
      <c r="X1922" s="13">
        <v>0</v>
      </c>
      <c r="Y1922" s="13">
        <v>0</v>
      </c>
      <c r="Z1922" s="13">
        <v>0</v>
      </c>
      <c r="AB1922" s="14">
        <v>0</v>
      </c>
      <c r="AC1922" s="14">
        <v>0</v>
      </c>
      <c r="AE1922" s="5"/>
      <c r="AG1922" s="5"/>
      <c r="AH1922" s="5"/>
      <c r="AI1922" s="1">
        <f>SUMIFS(หนี้6566!$F:$F,หนี้6566!$L:$L,"ปุ๋ยยา",หนี้6566!$A:$A,'ราย cn. (2)'!$C1922)</f>
        <v>25400</v>
      </c>
      <c r="AJ1922" s="1">
        <f>SUMIFS(หนี้6566!$F:$F,หนี้6566!$L:$L,"เงิน",หนี้6566!$A:$A,'ราย cn. (2)'!$C1922)</f>
        <v>0</v>
      </c>
    </row>
    <row r="1923" spans="1:36" x14ac:dyDescent="0.3">
      <c r="A1923" s="3" t="s">
        <v>4</v>
      </c>
      <c r="B1923" s="2">
        <v>1916</v>
      </c>
      <c r="C1923" s="24">
        <v>515574</v>
      </c>
      <c r="D1923" s="3" t="s">
        <v>2361</v>
      </c>
      <c r="E1923" s="3" t="s">
        <v>17399</v>
      </c>
      <c r="F1923" s="3" t="s">
        <v>20467</v>
      </c>
      <c r="G1923" s="24">
        <v>20</v>
      </c>
      <c r="H1923" s="24">
        <v>2002</v>
      </c>
      <c r="I1923" s="3">
        <v>0</v>
      </c>
      <c r="J1923" s="3">
        <v>0</v>
      </c>
      <c r="K1923" s="3">
        <v>0</v>
      </c>
      <c r="L1923" s="3">
        <v>0</v>
      </c>
      <c r="M1923" s="3">
        <v>11.01</v>
      </c>
      <c r="N1923" s="13">
        <v>0</v>
      </c>
      <c r="O1923" s="13">
        <v>0</v>
      </c>
      <c r="P1923" s="13">
        <v>20290</v>
      </c>
      <c r="Q1923" s="13">
        <v>0</v>
      </c>
      <c r="R1923" s="13">
        <v>0</v>
      </c>
      <c r="S1923" s="13">
        <v>0</v>
      </c>
      <c r="T1923" s="13">
        <f t="shared" si="33"/>
        <v>20290</v>
      </c>
      <c r="U1923" s="13">
        <v>111.63</v>
      </c>
      <c r="V1923" s="13" t="s">
        <v>24185</v>
      </c>
      <c r="W1923" s="25" t="e">
        <v>#N/A</v>
      </c>
      <c r="X1923" s="13">
        <v>0</v>
      </c>
      <c r="Y1923" s="13">
        <v>0</v>
      </c>
      <c r="Z1923" s="13">
        <v>0</v>
      </c>
      <c r="AB1923" s="14">
        <v>0</v>
      </c>
      <c r="AC1923" s="14">
        <v>0</v>
      </c>
      <c r="AE1923" s="5"/>
      <c r="AG1923" s="5"/>
      <c r="AH1923" s="5"/>
      <c r="AI1923" s="1">
        <f>SUMIFS(หนี้6566!$F:$F,หนี้6566!$L:$L,"ปุ๋ยยา",หนี้6566!$A:$A,'ราย cn. (2)'!$C1923)</f>
        <v>20290</v>
      </c>
      <c r="AJ1923" s="1">
        <f>SUMIFS(หนี้6566!$F:$F,หนี้6566!$L:$L,"เงิน",หนี้6566!$A:$A,'ราย cn. (2)'!$C1923)</f>
        <v>0</v>
      </c>
    </row>
    <row r="1924" spans="1:36" x14ac:dyDescent="0.3">
      <c r="A1924" s="3" t="s">
        <v>4</v>
      </c>
      <c r="B1924" s="2">
        <v>1917</v>
      </c>
      <c r="C1924" s="24">
        <v>512442</v>
      </c>
      <c r="D1924" s="3" t="s">
        <v>2261</v>
      </c>
      <c r="E1924" s="3" t="s">
        <v>17061</v>
      </c>
      <c r="F1924" s="3" t="s">
        <v>17062</v>
      </c>
      <c r="G1924" s="24">
        <v>18</v>
      </c>
      <c r="H1924" s="24">
        <v>1802</v>
      </c>
      <c r="I1924" s="3">
        <v>241.59999999999997</v>
      </c>
      <c r="J1924" s="3">
        <v>90.94</v>
      </c>
      <c r="K1924" s="3" t="s">
        <v>20932</v>
      </c>
      <c r="L1924" s="3" t="s">
        <v>20933</v>
      </c>
      <c r="M1924" s="3">
        <v>23.08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f t="shared" si="33"/>
        <v>0</v>
      </c>
      <c r="U1924" s="13">
        <v>188.24</v>
      </c>
      <c r="V1924" s="13" t="s">
        <v>24187</v>
      </c>
      <c r="W1924" s="25">
        <v>90.94</v>
      </c>
      <c r="X1924" s="13">
        <v>0</v>
      </c>
      <c r="Y1924" s="13">
        <v>0</v>
      </c>
      <c r="Z1924" s="13">
        <v>0</v>
      </c>
      <c r="AB1924" s="14">
        <v>0</v>
      </c>
      <c r="AC1924" s="14">
        <v>0</v>
      </c>
      <c r="AE1924" s="5"/>
      <c r="AG1924" s="5"/>
      <c r="AH1924" s="5"/>
      <c r="AI1924" s="1">
        <f>SUMIFS(หนี้6566!$F:$F,หนี้6566!$L:$L,"ปุ๋ยยา",หนี้6566!$A:$A,'ราย cn. (2)'!$C1924)</f>
        <v>0</v>
      </c>
      <c r="AJ1924" s="1">
        <f>SUMIFS(หนี้6566!$F:$F,หนี้6566!$L:$L,"เงิน",หนี้6566!$A:$A,'ราย cn. (2)'!$C1924)</f>
        <v>0</v>
      </c>
    </row>
    <row r="1925" spans="1:36" x14ac:dyDescent="0.3">
      <c r="A1925" s="3" t="s">
        <v>4</v>
      </c>
      <c r="B1925" s="2">
        <v>1918</v>
      </c>
      <c r="C1925" s="24">
        <v>513626</v>
      </c>
      <c r="D1925" s="3" t="s">
        <v>2261</v>
      </c>
      <c r="E1925" s="3" t="s">
        <v>3870</v>
      </c>
      <c r="F1925" s="3" t="s">
        <v>3871</v>
      </c>
      <c r="G1925" s="24">
        <v>21</v>
      </c>
      <c r="H1925" s="24">
        <v>2103</v>
      </c>
      <c r="I1925" s="3">
        <v>36.1</v>
      </c>
      <c r="J1925" s="3">
        <v>0</v>
      </c>
      <c r="K1925" s="3" t="s">
        <v>20931</v>
      </c>
      <c r="L1925" s="3" t="s">
        <v>20931</v>
      </c>
      <c r="M1925" s="3">
        <v>43.150000000000006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f t="shared" si="33"/>
        <v>0</v>
      </c>
      <c r="U1925" s="13">
        <v>378.07</v>
      </c>
      <c r="V1925" s="13" t="s">
        <v>24186</v>
      </c>
      <c r="W1925" s="25">
        <v>0</v>
      </c>
      <c r="X1925" s="13">
        <v>0</v>
      </c>
      <c r="Y1925" s="13">
        <v>0</v>
      </c>
      <c r="Z1925" s="13">
        <v>0</v>
      </c>
      <c r="AB1925" s="14">
        <v>0</v>
      </c>
      <c r="AC1925" s="14">
        <v>0</v>
      </c>
      <c r="AE1925" s="5"/>
      <c r="AG1925" s="5"/>
      <c r="AH1925" s="5"/>
      <c r="AI1925" s="1">
        <f>SUMIFS(หนี้6566!$F:$F,หนี้6566!$L:$L,"ปุ๋ยยา",หนี้6566!$A:$A,'ราย cn. (2)'!$C1925)</f>
        <v>0</v>
      </c>
      <c r="AJ1925" s="1">
        <f>SUMIFS(หนี้6566!$F:$F,หนี้6566!$L:$L,"เงิน",หนี้6566!$A:$A,'ราย cn. (2)'!$C1925)</f>
        <v>0</v>
      </c>
    </row>
    <row r="1926" spans="1:36" x14ac:dyDescent="0.3">
      <c r="A1926" s="3" t="s">
        <v>4</v>
      </c>
      <c r="B1926" s="2">
        <v>1919</v>
      </c>
      <c r="C1926" s="24">
        <v>513369</v>
      </c>
      <c r="D1926" s="3" t="s">
        <v>2261</v>
      </c>
      <c r="E1926" s="3" t="s">
        <v>4662</v>
      </c>
      <c r="F1926" s="3" t="s">
        <v>17716</v>
      </c>
      <c r="G1926" s="24">
        <v>21</v>
      </c>
      <c r="H1926" s="24">
        <v>2103</v>
      </c>
      <c r="I1926" s="3">
        <v>40.659999999999997</v>
      </c>
      <c r="J1926" s="3">
        <v>68.290000000000006</v>
      </c>
      <c r="K1926" s="3" t="s">
        <v>20934</v>
      </c>
      <c r="L1926" s="3" t="s">
        <v>20931</v>
      </c>
      <c r="M1926" s="3">
        <v>19.420000000000002</v>
      </c>
      <c r="N1926" s="13">
        <v>0</v>
      </c>
      <c r="O1926" s="13">
        <v>0</v>
      </c>
      <c r="P1926" s="13">
        <v>48405</v>
      </c>
      <c r="Q1926" s="13">
        <v>0</v>
      </c>
      <c r="R1926" s="13">
        <v>0</v>
      </c>
      <c r="S1926" s="13">
        <v>0</v>
      </c>
      <c r="T1926" s="13">
        <f t="shared" si="33"/>
        <v>48405</v>
      </c>
      <c r="U1926" s="13">
        <v>186.63</v>
      </c>
      <c r="V1926" s="13" t="s">
        <v>24185</v>
      </c>
      <c r="W1926" s="25">
        <v>45.53</v>
      </c>
      <c r="X1926" s="13">
        <v>0</v>
      </c>
      <c r="Y1926" s="13">
        <v>0</v>
      </c>
      <c r="Z1926" s="13">
        <v>0</v>
      </c>
      <c r="AB1926" s="14">
        <v>0</v>
      </c>
      <c r="AC1926" s="14">
        <v>0</v>
      </c>
      <c r="AE1926" s="5"/>
      <c r="AG1926" s="5"/>
      <c r="AH1926" s="5"/>
      <c r="AI1926" s="1">
        <f>SUMIFS(หนี้6566!$F:$F,หนี้6566!$L:$L,"ปุ๋ยยา",หนี้6566!$A:$A,'ราย cn. (2)'!$C1926)</f>
        <v>48405</v>
      </c>
      <c r="AJ1926" s="1">
        <f>SUMIFS(หนี้6566!$F:$F,หนี้6566!$L:$L,"เงิน",หนี้6566!$A:$A,'ราย cn. (2)'!$C1926)</f>
        <v>0</v>
      </c>
    </row>
    <row r="1927" spans="1:36" x14ac:dyDescent="0.3">
      <c r="A1927" s="3" t="s">
        <v>4</v>
      </c>
      <c r="B1927" s="2">
        <v>1920</v>
      </c>
      <c r="C1927" s="24">
        <v>510418</v>
      </c>
      <c r="D1927" s="3" t="s">
        <v>2264</v>
      </c>
      <c r="E1927" s="3" t="s">
        <v>3512</v>
      </c>
      <c r="F1927" s="3" t="s">
        <v>3449</v>
      </c>
      <c r="G1927" s="24">
        <v>17</v>
      </c>
      <c r="H1927" s="24">
        <v>1705</v>
      </c>
      <c r="I1927" s="3">
        <v>28.04</v>
      </c>
      <c r="J1927" s="3">
        <v>0</v>
      </c>
      <c r="K1927" s="3" t="s">
        <v>20931</v>
      </c>
      <c r="L1927" s="3" t="s">
        <v>20931</v>
      </c>
      <c r="M1927" s="3">
        <v>6.3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f t="shared" si="33"/>
        <v>0</v>
      </c>
      <c r="U1927" s="13">
        <v>88.2</v>
      </c>
      <c r="V1927" s="13" t="s">
        <v>24186</v>
      </c>
      <c r="W1927" s="25">
        <v>0</v>
      </c>
      <c r="X1927" s="13">
        <v>0</v>
      </c>
      <c r="Y1927" s="13">
        <v>0</v>
      </c>
      <c r="Z1927" s="13">
        <v>0</v>
      </c>
      <c r="AB1927" s="14">
        <v>0</v>
      </c>
      <c r="AC1927" s="14">
        <v>0</v>
      </c>
      <c r="AE1927" s="5"/>
      <c r="AG1927" s="5"/>
      <c r="AH1927" s="5"/>
      <c r="AI1927" s="1">
        <f>SUMIFS(หนี้6566!$F:$F,หนี้6566!$L:$L,"ปุ๋ยยา",หนี้6566!$A:$A,'ราย cn. (2)'!$C1927)</f>
        <v>0</v>
      </c>
      <c r="AJ1927" s="1">
        <f>SUMIFS(หนี้6566!$F:$F,หนี้6566!$L:$L,"เงิน",หนี้6566!$A:$A,'ราย cn. (2)'!$C1927)</f>
        <v>0</v>
      </c>
    </row>
    <row r="1928" spans="1:36" x14ac:dyDescent="0.3">
      <c r="A1928" s="3" t="s">
        <v>4</v>
      </c>
      <c r="B1928" s="2">
        <v>1921</v>
      </c>
      <c r="C1928" s="24">
        <v>512463</v>
      </c>
      <c r="D1928" s="3" t="s">
        <v>2264</v>
      </c>
      <c r="E1928" s="3" t="s">
        <v>4471</v>
      </c>
      <c r="F1928" s="3" t="s">
        <v>17082</v>
      </c>
      <c r="G1928" s="24">
        <v>16</v>
      </c>
      <c r="H1928" s="24">
        <v>1602</v>
      </c>
      <c r="I1928" s="3">
        <v>209.19</v>
      </c>
      <c r="J1928" s="3">
        <v>188.35000000000002</v>
      </c>
      <c r="K1928" s="3" t="s">
        <v>20932</v>
      </c>
      <c r="L1928" s="3" t="s">
        <v>20931</v>
      </c>
      <c r="M1928" s="3">
        <v>36.130000000000003</v>
      </c>
      <c r="N1928" s="13">
        <v>0</v>
      </c>
      <c r="O1928" s="13">
        <v>0</v>
      </c>
      <c r="P1928" s="13">
        <v>42380</v>
      </c>
      <c r="Q1928" s="13">
        <v>23670.53</v>
      </c>
      <c r="R1928" s="13">
        <v>0</v>
      </c>
      <c r="S1928" s="13">
        <v>0</v>
      </c>
      <c r="T1928" s="13">
        <f t="shared" si="33"/>
        <v>66050.53</v>
      </c>
      <c r="U1928" s="13">
        <v>359.73999999999995</v>
      </c>
      <c r="V1928" s="13" t="s">
        <v>24185</v>
      </c>
      <c r="W1928" s="25">
        <v>50.91</v>
      </c>
      <c r="X1928" s="13">
        <v>0</v>
      </c>
      <c r="Y1928" s="13">
        <v>0</v>
      </c>
      <c r="Z1928" s="13">
        <v>0</v>
      </c>
      <c r="AB1928" s="14">
        <v>0</v>
      </c>
      <c r="AC1928" s="14">
        <v>0</v>
      </c>
      <c r="AE1928" s="5"/>
      <c r="AG1928" s="5"/>
      <c r="AH1928" s="5"/>
      <c r="AI1928" s="1">
        <f>SUMIFS(หนี้6566!$F:$F,หนี้6566!$L:$L,"ปุ๋ยยา",หนี้6566!$A:$A,'ราย cn. (2)'!$C1928)</f>
        <v>42380</v>
      </c>
      <c r="AJ1928" s="1">
        <f>SUMIFS(หนี้6566!$F:$F,หนี้6566!$L:$L,"เงิน",หนี้6566!$A:$A,'ราย cn. (2)'!$C1928)</f>
        <v>23670.53</v>
      </c>
    </row>
    <row r="1929" spans="1:36" x14ac:dyDescent="0.3">
      <c r="A1929" s="3" t="s">
        <v>4</v>
      </c>
      <c r="B1929" s="2">
        <v>1922</v>
      </c>
      <c r="C1929" s="24">
        <v>514842</v>
      </c>
      <c r="D1929" s="3" t="s">
        <v>2261</v>
      </c>
      <c r="E1929" s="3" t="s">
        <v>20127</v>
      </c>
      <c r="F1929" s="3" t="s">
        <v>7234</v>
      </c>
      <c r="G1929" s="24">
        <v>21</v>
      </c>
      <c r="H1929" s="24">
        <v>2102</v>
      </c>
      <c r="I1929" s="3">
        <v>45.459999999999994</v>
      </c>
      <c r="J1929" s="3">
        <v>48.5</v>
      </c>
      <c r="K1929" s="3" t="s">
        <v>20934</v>
      </c>
      <c r="L1929" s="3" t="s">
        <v>20931</v>
      </c>
      <c r="M1929" s="3">
        <v>15.56</v>
      </c>
      <c r="N1929" s="13">
        <v>0</v>
      </c>
      <c r="O1929" s="13">
        <v>0</v>
      </c>
      <c r="P1929" s="13">
        <v>22240</v>
      </c>
      <c r="Q1929" s="13">
        <v>0</v>
      </c>
      <c r="R1929" s="13">
        <v>0</v>
      </c>
      <c r="S1929" s="13">
        <v>0</v>
      </c>
      <c r="T1929" s="13">
        <f t="shared" ref="T1929:T1992" si="34">P1929+Q1929+R1929+S1929</f>
        <v>22240</v>
      </c>
      <c r="U1929" s="13">
        <v>146.28</v>
      </c>
      <c r="V1929" s="13" t="s">
        <v>24185</v>
      </c>
      <c r="W1929" s="25">
        <v>48.5</v>
      </c>
      <c r="X1929" s="13">
        <v>0</v>
      </c>
      <c r="Y1929" s="13">
        <v>0</v>
      </c>
      <c r="Z1929" s="13">
        <v>0</v>
      </c>
      <c r="AB1929" s="14">
        <v>0</v>
      </c>
      <c r="AC1929" s="14">
        <v>0</v>
      </c>
      <c r="AE1929" s="5"/>
      <c r="AG1929" s="5"/>
      <c r="AH1929" s="5"/>
      <c r="AI1929" s="1">
        <f>SUMIFS(หนี้6566!$F:$F,หนี้6566!$L:$L,"ปุ๋ยยา",หนี้6566!$A:$A,'ราย cn. (2)'!$C1929)</f>
        <v>22240</v>
      </c>
      <c r="AJ1929" s="1">
        <f>SUMIFS(หนี้6566!$F:$F,หนี้6566!$L:$L,"เงิน",หนี้6566!$A:$A,'ราย cn. (2)'!$C1929)</f>
        <v>0</v>
      </c>
    </row>
    <row r="1930" spans="1:36" x14ac:dyDescent="0.3">
      <c r="A1930" s="3" t="s">
        <v>4</v>
      </c>
      <c r="B1930" s="2">
        <v>1923</v>
      </c>
      <c r="C1930" s="24">
        <v>511473</v>
      </c>
      <c r="D1930" s="3" t="s">
        <v>2261</v>
      </c>
      <c r="E1930" s="3" t="s">
        <v>2640</v>
      </c>
      <c r="F1930" s="3" t="s">
        <v>9578</v>
      </c>
      <c r="G1930" s="24">
        <v>16</v>
      </c>
      <c r="H1930" s="24">
        <v>1604</v>
      </c>
      <c r="I1930" s="3">
        <v>187.71999999999997</v>
      </c>
      <c r="J1930" s="3">
        <v>222.32999999999998</v>
      </c>
      <c r="K1930" s="3" t="s">
        <v>20932</v>
      </c>
      <c r="L1930" s="3" t="s">
        <v>20932</v>
      </c>
      <c r="M1930" s="3">
        <v>18.759999999999998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f t="shared" si="34"/>
        <v>0</v>
      </c>
      <c r="U1930" s="13">
        <v>210.2</v>
      </c>
      <c r="V1930" s="13" t="s">
        <v>24187</v>
      </c>
      <c r="W1930" s="25">
        <v>222.33</v>
      </c>
      <c r="X1930" s="13">
        <v>0</v>
      </c>
      <c r="Y1930" s="13">
        <v>0</v>
      </c>
      <c r="Z1930" s="13">
        <v>0</v>
      </c>
      <c r="AB1930" s="14">
        <v>0</v>
      </c>
      <c r="AC1930" s="14">
        <v>0</v>
      </c>
      <c r="AE1930" s="5"/>
      <c r="AG1930" s="5"/>
      <c r="AH1930" s="5"/>
      <c r="AI1930" s="1">
        <f>SUMIFS(หนี้6566!$F:$F,หนี้6566!$L:$L,"ปุ๋ยยา",หนี้6566!$A:$A,'ราย cn. (2)'!$C1930)</f>
        <v>0</v>
      </c>
      <c r="AJ1930" s="1">
        <f>SUMIFS(หนี้6566!$F:$F,หนี้6566!$L:$L,"เงิน",หนี้6566!$A:$A,'ราย cn. (2)'!$C1930)</f>
        <v>0</v>
      </c>
    </row>
    <row r="1931" spans="1:36" x14ac:dyDescent="0.3">
      <c r="A1931" s="3" t="s">
        <v>4</v>
      </c>
      <c r="B1931" s="2">
        <v>1924</v>
      </c>
      <c r="C1931" s="24">
        <v>512825</v>
      </c>
      <c r="D1931" s="3" t="s">
        <v>2261</v>
      </c>
      <c r="E1931" s="3" t="s">
        <v>3429</v>
      </c>
      <c r="F1931" s="3" t="s">
        <v>10290</v>
      </c>
      <c r="G1931" s="24">
        <v>16</v>
      </c>
      <c r="H1931" s="24">
        <v>1604</v>
      </c>
      <c r="I1931" s="3">
        <v>104.37999999999998</v>
      </c>
      <c r="J1931" s="3">
        <v>0</v>
      </c>
      <c r="K1931" s="3" t="s">
        <v>20932</v>
      </c>
      <c r="L1931" s="3" t="s">
        <v>20931</v>
      </c>
      <c r="M1931" s="3">
        <v>8.01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f t="shared" si="34"/>
        <v>0</v>
      </c>
      <c r="U1931" s="13">
        <v>80.099999999999994</v>
      </c>
      <c r="V1931" s="13" t="s">
        <v>24186</v>
      </c>
      <c r="W1931" s="25">
        <v>0</v>
      </c>
      <c r="X1931" s="13">
        <v>0</v>
      </c>
      <c r="Y1931" s="13">
        <v>0</v>
      </c>
      <c r="Z1931" s="13">
        <v>0</v>
      </c>
      <c r="AB1931" s="14">
        <v>0</v>
      </c>
      <c r="AC1931" s="14">
        <v>0</v>
      </c>
      <c r="AE1931" s="5"/>
      <c r="AG1931" s="5"/>
      <c r="AH1931" s="5"/>
      <c r="AI1931" s="1">
        <f>SUMIFS(หนี้6566!$F:$F,หนี้6566!$L:$L,"ปุ๋ยยา",หนี้6566!$A:$A,'ราย cn. (2)'!$C1931)</f>
        <v>0</v>
      </c>
      <c r="AJ1931" s="1">
        <f>SUMIFS(หนี้6566!$F:$F,หนี้6566!$L:$L,"เงิน",หนี้6566!$A:$A,'ราย cn. (2)'!$C1931)</f>
        <v>0</v>
      </c>
    </row>
    <row r="1932" spans="1:36" x14ac:dyDescent="0.3">
      <c r="A1932" s="3" t="s">
        <v>4</v>
      </c>
      <c r="B1932" s="2">
        <v>1925</v>
      </c>
      <c r="C1932" s="24">
        <v>514211</v>
      </c>
      <c r="D1932" s="3" t="s">
        <v>2361</v>
      </c>
      <c r="E1932" s="3" t="s">
        <v>5572</v>
      </c>
      <c r="F1932" s="3" t="s">
        <v>16852</v>
      </c>
      <c r="G1932" s="24">
        <v>20</v>
      </c>
      <c r="H1932" s="24">
        <v>2004</v>
      </c>
      <c r="I1932" s="3">
        <v>51.99</v>
      </c>
      <c r="J1932" s="3">
        <v>49.899999999999991</v>
      </c>
      <c r="K1932" s="3" t="s">
        <v>20934</v>
      </c>
      <c r="L1932" s="3" t="s">
        <v>20931</v>
      </c>
      <c r="M1932" s="3">
        <v>16.439999999999998</v>
      </c>
      <c r="N1932" s="13">
        <v>0</v>
      </c>
      <c r="O1932" s="13">
        <v>0</v>
      </c>
      <c r="P1932" s="13">
        <v>52280</v>
      </c>
      <c r="Q1932" s="13">
        <v>0</v>
      </c>
      <c r="R1932" s="13">
        <v>0</v>
      </c>
      <c r="S1932" s="13">
        <v>0</v>
      </c>
      <c r="T1932" s="13">
        <f t="shared" si="34"/>
        <v>52280</v>
      </c>
      <c r="U1932" s="13">
        <v>147.96</v>
      </c>
      <c r="V1932" s="13" t="s">
        <v>24185</v>
      </c>
      <c r="W1932" s="25">
        <v>16.63</v>
      </c>
      <c r="X1932" s="13">
        <v>0</v>
      </c>
      <c r="Y1932" s="13">
        <v>0</v>
      </c>
      <c r="Z1932" s="13">
        <v>0</v>
      </c>
      <c r="AB1932" s="14">
        <v>0</v>
      </c>
      <c r="AC1932" s="14">
        <v>0</v>
      </c>
      <c r="AE1932" s="5"/>
      <c r="AG1932" s="5"/>
      <c r="AH1932" s="5"/>
      <c r="AI1932" s="1">
        <f>SUMIFS(หนี้6566!$F:$F,หนี้6566!$L:$L,"ปุ๋ยยา",หนี้6566!$A:$A,'ราย cn. (2)'!$C1932)</f>
        <v>52280</v>
      </c>
      <c r="AJ1932" s="1">
        <f>SUMIFS(หนี้6566!$F:$F,หนี้6566!$L:$L,"เงิน",หนี้6566!$A:$A,'ราย cn. (2)'!$C1932)</f>
        <v>0</v>
      </c>
    </row>
    <row r="1933" spans="1:36" x14ac:dyDescent="0.3">
      <c r="A1933" s="3" t="s">
        <v>4</v>
      </c>
      <c r="B1933" s="2">
        <v>1926</v>
      </c>
      <c r="C1933" s="24">
        <v>510925</v>
      </c>
      <c r="D1933" s="3" t="s">
        <v>2261</v>
      </c>
      <c r="E1933" s="3" t="s">
        <v>14168</v>
      </c>
      <c r="F1933" s="3" t="s">
        <v>2901</v>
      </c>
      <c r="G1933" s="24">
        <v>19</v>
      </c>
      <c r="H1933" s="24">
        <v>1903</v>
      </c>
      <c r="I1933" s="3">
        <v>23.290000000000003</v>
      </c>
      <c r="J1933" s="3">
        <v>13.45</v>
      </c>
      <c r="K1933" s="3" t="s">
        <v>20931</v>
      </c>
      <c r="L1933" s="3" t="s">
        <v>20931</v>
      </c>
      <c r="M1933" s="3">
        <v>6.36</v>
      </c>
      <c r="N1933" s="13">
        <v>0</v>
      </c>
      <c r="O1933" s="13">
        <v>0</v>
      </c>
      <c r="P1933" s="13">
        <v>0</v>
      </c>
      <c r="Q1933" s="13">
        <v>13065.63</v>
      </c>
      <c r="R1933" s="13">
        <v>0</v>
      </c>
      <c r="S1933" s="13">
        <v>0</v>
      </c>
      <c r="T1933" s="13">
        <f t="shared" si="34"/>
        <v>13065.63</v>
      </c>
      <c r="U1933" s="13">
        <v>63.6</v>
      </c>
      <c r="V1933" s="13" t="s">
        <v>24185</v>
      </c>
      <c r="W1933" s="25">
        <v>7.47</v>
      </c>
      <c r="X1933" s="13">
        <v>0</v>
      </c>
      <c r="Y1933" s="13">
        <v>0</v>
      </c>
      <c r="Z1933" s="13">
        <v>0</v>
      </c>
      <c r="AB1933" s="14">
        <v>0</v>
      </c>
      <c r="AC1933" s="14">
        <v>0</v>
      </c>
      <c r="AE1933" s="5"/>
      <c r="AG1933" s="5"/>
      <c r="AH1933" s="5"/>
      <c r="AI1933" s="1">
        <f>SUMIFS(หนี้6566!$F:$F,หนี้6566!$L:$L,"ปุ๋ยยา",หนี้6566!$A:$A,'ราย cn. (2)'!$C1933)</f>
        <v>0</v>
      </c>
      <c r="AJ1933" s="1">
        <f>SUMIFS(หนี้6566!$F:$F,หนี้6566!$L:$L,"เงิน",หนี้6566!$A:$A,'ราย cn. (2)'!$C1933)</f>
        <v>13065.63</v>
      </c>
    </row>
    <row r="1934" spans="1:36" x14ac:dyDescent="0.3">
      <c r="A1934" s="3" t="s">
        <v>4</v>
      </c>
      <c r="B1934" s="2">
        <v>1927</v>
      </c>
      <c r="C1934" s="24">
        <v>513100</v>
      </c>
      <c r="D1934" s="3" t="s">
        <v>2261</v>
      </c>
      <c r="E1934" s="3" t="s">
        <v>2564</v>
      </c>
      <c r="F1934" s="3" t="s">
        <v>9412</v>
      </c>
      <c r="G1934" s="24">
        <v>20</v>
      </c>
      <c r="H1934" s="24">
        <v>2003</v>
      </c>
      <c r="I1934" s="3">
        <v>117.23999999999998</v>
      </c>
      <c r="J1934" s="3">
        <v>106.91000000000001</v>
      </c>
      <c r="K1934" s="3" t="s">
        <v>20933</v>
      </c>
      <c r="L1934" s="3" t="s">
        <v>20931</v>
      </c>
      <c r="M1934" s="3">
        <v>40.72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f t="shared" si="34"/>
        <v>0</v>
      </c>
      <c r="U1934" s="13">
        <v>430.4</v>
      </c>
      <c r="V1934" s="13" t="s">
        <v>24186</v>
      </c>
      <c r="W1934" s="25">
        <v>53.46</v>
      </c>
      <c r="X1934" s="13">
        <v>0</v>
      </c>
      <c r="Y1934" s="13">
        <v>0</v>
      </c>
      <c r="Z1934" s="13">
        <v>0</v>
      </c>
      <c r="AB1934" s="14">
        <v>0</v>
      </c>
      <c r="AC1934" s="14">
        <v>0</v>
      </c>
      <c r="AE1934" s="5"/>
      <c r="AG1934" s="5"/>
      <c r="AH1934" s="5"/>
      <c r="AI1934" s="1">
        <f>SUMIFS(หนี้6566!$F:$F,หนี้6566!$L:$L,"ปุ๋ยยา",หนี้6566!$A:$A,'ราย cn. (2)'!$C1934)</f>
        <v>0</v>
      </c>
      <c r="AJ1934" s="1">
        <f>SUMIFS(หนี้6566!$F:$F,หนี้6566!$L:$L,"เงิน",หนี้6566!$A:$A,'ราย cn. (2)'!$C1934)</f>
        <v>0</v>
      </c>
    </row>
    <row r="1935" spans="1:36" x14ac:dyDescent="0.3">
      <c r="A1935" s="3" t="s">
        <v>4</v>
      </c>
      <c r="B1935" s="2">
        <v>1928</v>
      </c>
      <c r="C1935" s="24">
        <v>511134</v>
      </c>
      <c r="D1935" s="3" t="s">
        <v>2261</v>
      </c>
      <c r="E1935" s="3" t="s">
        <v>15119</v>
      </c>
      <c r="F1935" s="3" t="s">
        <v>15120</v>
      </c>
      <c r="G1935" s="24">
        <v>22</v>
      </c>
      <c r="H1935" s="24">
        <v>2202</v>
      </c>
      <c r="I1935" s="3">
        <v>123.86</v>
      </c>
      <c r="J1935" s="3">
        <v>132.77000000000001</v>
      </c>
      <c r="K1935" s="3" t="s">
        <v>20932</v>
      </c>
      <c r="L1935" s="3" t="s">
        <v>20932</v>
      </c>
      <c r="M1935" s="3">
        <v>16.849999999999998</v>
      </c>
      <c r="N1935" s="13">
        <v>0</v>
      </c>
      <c r="O1935" s="13">
        <v>0</v>
      </c>
      <c r="P1935" s="13">
        <v>29075</v>
      </c>
      <c r="Q1935" s="13">
        <v>0</v>
      </c>
      <c r="R1935" s="13">
        <v>0</v>
      </c>
      <c r="S1935" s="13">
        <v>0</v>
      </c>
      <c r="T1935" s="13">
        <f t="shared" si="34"/>
        <v>29075</v>
      </c>
      <c r="U1935" s="13">
        <v>167.98</v>
      </c>
      <c r="V1935" s="13" t="s">
        <v>24185</v>
      </c>
      <c r="W1935" s="25">
        <v>102.13</v>
      </c>
      <c r="X1935" s="13">
        <v>0</v>
      </c>
      <c r="Y1935" s="13">
        <v>0</v>
      </c>
      <c r="Z1935" s="13">
        <v>0</v>
      </c>
      <c r="AB1935" s="14">
        <v>0</v>
      </c>
      <c r="AC1935" s="14">
        <v>0</v>
      </c>
      <c r="AE1935" s="5"/>
      <c r="AG1935" s="5"/>
      <c r="AH1935" s="5"/>
      <c r="AI1935" s="1">
        <f>SUMIFS(หนี้6566!$F:$F,หนี้6566!$L:$L,"ปุ๋ยยา",หนี้6566!$A:$A,'ราย cn. (2)'!$C1935)</f>
        <v>29075</v>
      </c>
      <c r="AJ1935" s="1">
        <f>SUMIFS(หนี้6566!$F:$F,หนี้6566!$L:$L,"เงิน",หนี้6566!$A:$A,'ราย cn. (2)'!$C1935)</f>
        <v>0</v>
      </c>
    </row>
    <row r="1936" spans="1:36" x14ac:dyDescent="0.3">
      <c r="A1936" s="3" t="s">
        <v>4</v>
      </c>
      <c r="B1936" s="2">
        <v>1929</v>
      </c>
      <c r="C1936" s="24">
        <v>511950</v>
      </c>
      <c r="D1936" s="3" t="s">
        <v>2264</v>
      </c>
      <c r="E1936" s="3" t="s">
        <v>9339</v>
      </c>
      <c r="F1936" s="3" t="s">
        <v>3716</v>
      </c>
      <c r="G1936" s="24">
        <v>20</v>
      </c>
      <c r="H1936" s="24">
        <v>2003</v>
      </c>
      <c r="I1936" s="3">
        <v>53.589999999999996</v>
      </c>
      <c r="J1936" s="3">
        <v>127.57999999999998</v>
      </c>
      <c r="K1936" s="3" t="s">
        <v>20932</v>
      </c>
      <c r="L1936" s="3" t="s">
        <v>20932</v>
      </c>
      <c r="M1936" s="3">
        <v>27.57</v>
      </c>
      <c r="N1936" s="13">
        <v>0</v>
      </c>
      <c r="O1936" s="13">
        <v>0</v>
      </c>
      <c r="P1936" s="13">
        <v>58100</v>
      </c>
      <c r="Q1936" s="13">
        <v>0</v>
      </c>
      <c r="R1936" s="13">
        <v>0</v>
      </c>
      <c r="S1936" s="13">
        <v>0</v>
      </c>
      <c r="T1936" s="13">
        <f t="shared" si="34"/>
        <v>58100</v>
      </c>
      <c r="U1936" s="13">
        <v>272.07</v>
      </c>
      <c r="V1936" s="13" t="s">
        <v>24185</v>
      </c>
      <c r="W1936" s="25">
        <v>127.58</v>
      </c>
      <c r="X1936" s="13">
        <v>0</v>
      </c>
      <c r="Y1936" s="13">
        <v>0</v>
      </c>
      <c r="Z1936" s="13">
        <v>0</v>
      </c>
      <c r="AB1936" s="14">
        <v>0</v>
      </c>
      <c r="AC1936" s="14">
        <v>0</v>
      </c>
      <c r="AE1936" s="5"/>
      <c r="AG1936" s="5"/>
      <c r="AH1936" s="5"/>
      <c r="AI1936" s="1">
        <f>SUMIFS(หนี้6566!$F:$F,หนี้6566!$L:$L,"ปุ๋ยยา",หนี้6566!$A:$A,'ราย cn. (2)'!$C1936)</f>
        <v>38100</v>
      </c>
      <c r="AJ1936" s="1">
        <f>SUMIFS(หนี้6566!$F:$F,หนี้6566!$L:$L,"เงิน",หนี้6566!$A:$A,'ราย cn. (2)'!$C1936)</f>
        <v>20000</v>
      </c>
    </row>
    <row r="1937" spans="1:36" x14ac:dyDescent="0.3">
      <c r="A1937" s="3" t="s">
        <v>4</v>
      </c>
      <c r="B1937" s="2">
        <v>1930</v>
      </c>
      <c r="C1937" s="24">
        <v>514465</v>
      </c>
      <c r="D1937" s="3" t="s">
        <v>2261</v>
      </c>
      <c r="E1937" s="3" t="s">
        <v>2357</v>
      </c>
      <c r="F1937" s="3" t="s">
        <v>7931</v>
      </c>
      <c r="G1937" s="24">
        <v>21</v>
      </c>
      <c r="H1937" s="24">
        <v>2103</v>
      </c>
      <c r="I1937" s="3">
        <v>83.31</v>
      </c>
      <c r="J1937" s="3">
        <v>27.869999999999997</v>
      </c>
      <c r="K1937" s="3" t="s">
        <v>20932</v>
      </c>
      <c r="L1937" s="3" t="s">
        <v>20931</v>
      </c>
      <c r="M1937" s="3">
        <v>9.7899999999999991</v>
      </c>
      <c r="N1937" s="13">
        <v>0</v>
      </c>
      <c r="O1937" s="13">
        <v>0</v>
      </c>
      <c r="P1937" s="13">
        <v>19050</v>
      </c>
      <c r="Q1937" s="13">
        <v>0</v>
      </c>
      <c r="R1937" s="13">
        <v>0</v>
      </c>
      <c r="S1937" s="13">
        <v>0</v>
      </c>
      <c r="T1937" s="13">
        <f t="shared" si="34"/>
        <v>19050</v>
      </c>
      <c r="U1937" s="13">
        <v>72.759999999999991</v>
      </c>
      <c r="V1937" s="13" t="s">
        <v>24185</v>
      </c>
      <c r="W1937" s="25">
        <v>34.840000000000003</v>
      </c>
      <c r="X1937" s="13">
        <v>0</v>
      </c>
      <c r="Y1937" s="13">
        <v>0</v>
      </c>
      <c r="Z1937" s="13">
        <v>0</v>
      </c>
      <c r="AB1937" s="14">
        <v>0</v>
      </c>
      <c r="AC1937" s="14">
        <v>0</v>
      </c>
      <c r="AE1937" s="5"/>
      <c r="AG1937" s="5"/>
      <c r="AH1937" s="5"/>
      <c r="AI1937" s="1">
        <f>SUMIFS(หนี้6566!$F:$F,หนี้6566!$L:$L,"ปุ๋ยยา",หนี้6566!$A:$A,'ราย cn. (2)'!$C1937)</f>
        <v>19050</v>
      </c>
      <c r="AJ1937" s="1">
        <f>SUMIFS(หนี้6566!$F:$F,หนี้6566!$L:$L,"เงิน",หนี้6566!$A:$A,'ราย cn. (2)'!$C1937)</f>
        <v>0</v>
      </c>
    </row>
    <row r="1938" spans="1:36" x14ac:dyDescent="0.3">
      <c r="A1938" s="3" t="s">
        <v>4</v>
      </c>
      <c r="B1938" s="2">
        <v>1931</v>
      </c>
      <c r="C1938" s="24">
        <v>510952</v>
      </c>
      <c r="D1938" s="3" t="s">
        <v>2264</v>
      </c>
      <c r="E1938" s="3" t="s">
        <v>4738</v>
      </c>
      <c r="F1938" s="3" t="s">
        <v>6254</v>
      </c>
      <c r="G1938" s="24">
        <v>21</v>
      </c>
      <c r="H1938" s="24">
        <v>2103</v>
      </c>
      <c r="I1938" s="3">
        <v>26.200000000000003</v>
      </c>
      <c r="J1938" s="3">
        <v>51.14</v>
      </c>
      <c r="K1938" s="3" t="s">
        <v>20931</v>
      </c>
      <c r="L1938" s="3" t="s">
        <v>20931</v>
      </c>
      <c r="M1938" s="3">
        <v>13.25</v>
      </c>
      <c r="N1938" s="13">
        <v>0</v>
      </c>
      <c r="O1938" s="13">
        <v>0</v>
      </c>
      <c r="P1938" s="13">
        <v>41351</v>
      </c>
      <c r="Q1938" s="13">
        <v>0</v>
      </c>
      <c r="R1938" s="13">
        <v>0</v>
      </c>
      <c r="S1938" s="13">
        <v>0</v>
      </c>
      <c r="T1938" s="13">
        <f t="shared" si="34"/>
        <v>41351</v>
      </c>
      <c r="U1938" s="13">
        <v>128.78</v>
      </c>
      <c r="V1938" s="13" t="s">
        <v>24185</v>
      </c>
      <c r="W1938" s="25">
        <v>42.62</v>
      </c>
      <c r="X1938" s="13">
        <v>0</v>
      </c>
      <c r="Y1938" s="13">
        <v>0</v>
      </c>
      <c r="Z1938" s="13">
        <v>0</v>
      </c>
      <c r="AB1938" s="14">
        <v>0</v>
      </c>
      <c r="AC1938" s="14">
        <v>0</v>
      </c>
      <c r="AE1938" s="5"/>
      <c r="AG1938" s="5"/>
      <c r="AH1938" s="5"/>
      <c r="AI1938" s="1">
        <f>SUMIFS(หนี้6566!$F:$F,หนี้6566!$L:$L,"ปุ๋ยยา",หนี้6566!$A:$A,'ราย cn. (2)'!$C1938)</f>
        <v>41351</v>
      </c>
      <c r="AJ1938" s="1">
        <f>SUMIFS(หนี้6566!$F:$F,หนี้6566!$L:$L,"เงิน",หนี้6566!$A:$A,'ราย cn. (2)'!$C1938)</f>
        <v>0</v>
      </c>
    </row>
    <row r="1939" spans="1:36" x14ac:dyDescent="0.3">
      <c r="A1939" s="3" t="s">
        <v>4</v>
      </c>
      <c r="B1939" s="2">
        <v>1932</v>
      </c>
      <c r="C1939" s="24">
        <v>513406</v>
      </c>
      <c r="D1939" s="3" t="s">
        <v>2264</v>
      </c>
      <c r="E1939" s="3" t="s">
        <v>17827</v>
      </c>
      <c r="F1939" s="3" t="s">
        <v>3481</v>
      </c>
      <c r="G1939" s="24">
        <v>17</v>
      </c>
      <c r="H1939" s="24">
        <v>1702</v>
      </c>
      <c r="I1939" s="3">
        <v>53.73</v>
      </c>
      <c r="J1939" s="3">
        <v>0</v>
      </c>
      <c r="K1939" s="3" t="s">
        <v>20931</v>
      </c>
      <c r="L1939" s="3" t="s">
        <v>20931</v>
      </c>
      <c r="M1939" s="3">
        <v>3.94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f t="shared" si="34"/>
        <v>0</v>
      </c>
      <c r="U1939" s="13">
        <v>35.46</v>
      </c>
      <c r="V1939" s="13" t="s">
        <v>24186</v>
      </c>
      <c r="W1939" s="25">
        <v>0</v>
      </c>
      <c r="X1939" s="13">
        <v>0</v>
      </c>
      <c r="Y1939" s="13">
        <v>0</v>
      </c>
      <c r="Z1939" s="13">
        <v>0</v>
      </c>
      <c r="AB1939" s="14">
        <v>0</v>
      </c>
      <c r="AC1939" s="14">
        <v>0</v>
      </c>
      <c r="AE1939" s="5"/>
      <c r="AG1939" s="5"/>
      <c r="AH1939" s="5"/>
      <c r="AI1939" s="1">
        <f>SUMIFS(หนี้6566!$F:$F,หนี้6566!$L:$L,"ปุ๋ยยา",หนี้6566!$A:$A,'ราย cn. (2)'!$C1939)</f>
        <v>0</v>
      </c>
      <c r="AJ1939" s="1">
        <f>SUMIFS(หนี้6566!$F:$F,หนี้6566!$L:$L,"เงิน",หนี้6566!$A:$A,'ราย cn. (2)'!$C1939)</f>
        <v>0</v>
      </c>
    </row>
    <row r="1940" spans="1:36" x14ac:dyDescent="0.3">
      <c r="A1940" s="3" t="s">
        <v>4</v>
      </c>
      <c r="B1940" s="2">
        <v>1933</v>
      </c>
      <c r="C1940" s="24">
        <v>513995</v>
      </c>
      <c r="D1940" s="3" t="s">
        <v>2261</v>
      </c>
      <c r="E1940" s="3" t="s">
        <v>2642</v>
      </c>
      <c r="F1940" s="3" t="s">
        <v>3543</v>
      </c>
      <c r="G1940" s="24">
        <v>20</v>
      </c>
      <c r="H1940" s="24">
        <v>2003</v>
      </c>
      <c r="I1940" s="3">
        <v>51.110000000000007</v>
      </c>
      <c r="J1940" s="3">
        <v>37.629999999999995</v>
      </c>
      <c r="K1940" s="3" t="s">
        <v>20931</v>
      </c>
      <c r="L1940" s="3" t="s">
        <v>20931</v>
      </c>
      <c r="M1940" s="3">
        <v>13.280000000000001</v>
      </c>
      <c r="N1940" s="13">
        <v>0</v>
      </c>
      <c r="O1940" s="13">
        <v>0</v>
      </c>
      <c r="P1940" s="13">
        <v>41780</v>
      </c>
      <c r="Q1940" s="13">
        <v>0</v>
      </c>
      <c r="R1940" s="13">
        <v>0</v>
      </c>
      <c r="S1940" s="13">
        <v>0</v>
      </c>
      <c r="T1940" s="13">
        <f t="shared" si="34"/>
        <v>41780</v>
      </c>
      <c r="U1940" s="13">
        <v>132.80000000000001</v>
      </c>
      <c r="V1940" s="13" t="s">
        <v>24185</v>
      </c>
      <c r="W1940" s="25">
        <v>37.630000000000003</v>
      </c>
      <c r="X1940" s="13">
        <v>0</v>
      </c>
      <c r="Y1940" s="13">
        <v>0</v>
      </c>
      <c r="Z1940" s="13">
        <v>0</v>
      </c>
      <c r="AB1940" s="14">
        <v>0</v>
      </c>
      <c r="AC1940" s="14">
        <v>0</v>
      </c>
      <c r="AE1940" s="5"/>
      <c r="AG1940" s="5"/>
      <c r="AH1940" s="5"/>
      <c r="AI1940" s="1">
        <f>SUMIFS(หนี้6566!$F:$F,หนี้6566!$L:$L,"ปุ๋ยยา",หนี้6566!$A:$A,'ราย cn. (2)'!$C1940)</f>
        <v>41780</v>
      </c>
      <c r="AJ1940" s="1">
        <f>SUMIFS(หนี้6566!$F:$F,หนี้6566!$L:$L,"เงิน",หนี้6566!$A:$A,'ราย cn. (2)'!$C1940)</f>
        <v>0</v>
      </c>
    </row>
    <row r="1941" spans="1:36" x14ac:dyDescent="0.3">
      <c r="A1941" s="3" t="s">
        <v>4</v>
      </c>
      <c r="B1941" s="2">
        <v>1934</v>
      </c>
      <c r="C1941" s="24">
        <v>513956</v>
      </c>
      <c r="D1941" s="3" t="s">
        <v>2264</v>
      </c>
      <c r="E1941" s="3" t="s">
        <v>3246</v>
      </c>
      <c r="F1941" s="3" t="s">
        <v>19671</v>
      </c>
      <c r="G1941" s="24">
        <v>21</v>
      </c>
      <c r="H1941" s="24">
        <v>2103</v>
      </c>
      <c r="I1941" s="3">
        <v>0</v>
      </c>
      <c r="J1941" s="3">
        <v>0</v>
      </c>
      <c r="K1941" s="3" t="s">
        <v>20931</v>
      </c>
      <c r="L1941" s="3" t="s">
        <v>20931</v>
      </c>
      <c r="M1941" s="3">
        <v>15.18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f t="shared" si="34"/>
        <v>0</v>
      </c>
      <c r="U1941" s="13">
        <v>116.69</v>
      </c>
      <c r="V1941" s="13" t="s">
        <v>24186</v>
      </c>
      <c r="W1941" s="25">
        <v>0</v>
      </c>
      <c r="X1941" s="13">
        <v>0</v>
      </c>
      <c r="Y1941" s="13">
        <v>0</v>
      </c>
      <c r="Z1941" s="13">
        <v>0</v>
      </c>
      <c r="AB1941" s="14">
        <v>0</v>
      </c>
      <c r="AC1941" s="14">
        <v>0</v>
      </c>
      <c r="AE1941" s="5"/>
      <c r="AG1941" s="5"/>
      <c r="AH1941" s="5"/>
      <c r="AI1941" s="1">
        <f>SUMIFS(หนี้6566!$F:$F,หนี้6566!$L:$L,"ปุ๋ยยา",หนี้6566!$A:$A,'ราย cn. (2)'!$C1941)</f>
        <v>0</v>
      </c>
      <c r="AJ1941" s="1">
        <f>SUMIFS(หนี้6566!$F:$F,หนี้6566!$L:$L,"เงิน",หนี้6566!$A:$A,'ราย cn. (2)'!$C1941)</f>
        <v>0</v>
      </c>
    </row>
    <row r="1942" spans="1:36" x14ac:dyDescent="0.3">
      <c r="A1942" s="3" t="s">
        <v>4</v>
      </c>
      <c r="B1942" s="2">
        <v>1935</v>
      </c>
      <c r="C1942" s="24">
        <v>511741</v>
      </c>
      <c r="D1942" s="3" t="s">
        <v>2261</v>
      </c>
      <c r="E1942" s="3" t="s">
        <v>4646</v>
      </c>
      <c r="F1942" s="3" t="s">
        <v>9029</v>
      </c>
      <c r="G1942" s="24">
        <v>21</v>
      </c>
      <c r="H1942" s="24">
        <v>2103</v>
      </c>
      <c r="I1942" s="3">
        <v>52.910000000000004</v>
      </c>
      <c r="J1942" s="3">
        <v>80.189999999999984</v>
      </c>
      <c r="K1942" s="3" t="s">
        <v>20931</v>
      </c>
      <c r="L1942" s="3" t="s">
        <v>20931</v>
      </c>
      <c r="M1942" s="3">
        <v>19.740000000000002</v>
      </c>
      <c r="N1942" s="13">
        <v>0</v>
      </c>
      <c r="O1942" s="13">
        <v>0</v>
      </c>
      <c r="P1942" s="13">
        <v>23389.3</v>
      </c>
      <c r="Q1942" s="13">
        <v>0</v>
      </c>
      <c r="R1942" s="13">
        <v>0</v>
      </c>
      <c r="S1942" s="13">
        <v>0</v>
      </c>
      <c r="T1942" s="13">
        <f t="shared" si="34"/>
        <v>23389.3</v>
      </c>
      <c r="U1942" s="13">
        <v>157.62</v>
      </c>
      <c r="V1942" s="13" t="s">
        <v>24185</v>
      </c>
      <c r="W1942" s="25">
        <v>53.46</v>
      </c>
      <c r="X1942" s="13">
        <v>0</v>
      </c>
      <c r="Y1942" s="13">
        <v>0</v>
      </c>
      <c r="Z1942" s="13">
        <v>0</v>
      </c>
      <c r="AB1942" s="14">
        <v>0</v>
      </c>
      <c r="AC1942" s="14">
        <v>0</v>
      </c>
      <c r="AE1942" s="5"/>
      <c r="AG1942" s="5"/>
      <c r="AH1942" s="5"/>
      <c r="AI1942" s="1">
        <f>SUMIFS(หนี้6566!$F:$F,หนี้6566!$L:$L,"ปุ๋ยยา",หนี้6566!$A:$A,'ราย cn. (2)'!$C1942)</f>
        <v>23389.3</v>
      </c>
      <c r="AJ1942" s="1">
        <f>SUMIFS(หนี้6566!$F:$F,หนี้6566!$L:$L,"เงิน",หนี้6566!$A:$A,'ราย cn. (2)'!$C1942)</f>
        <v>0</v>
      </c>
    </row>
    <row r="1943" spans="1:36" x14ac:dyDescent="0.3">
      <c r="A1943" s="3" t="s">
        <v>4</v>
      </c>
      <c r="B1943" s="2">
        <v>1936</v>
      </c>
      <c r="C1943" s="24">
        <v>512072</v>
      </c>
      <c r="D1943" s="3" t="s">
        <v>2261</v>
      </c>
      <c r="E1943" s="3" t="s">
        <v>14179</v>
      </c>
      <c r="F1943" s="3" t="s">
        <v>16543</v>
      </c>
      <c r="G1943" s="24">
        <v>23</v>
      </c>
      <c r="H1943" s="24">
        <v>2303</v>
      </c>
      <c r="I1943" s="3">
        <v>0</v>
      </c>
      <c r="J1943" s="3">
        <v>0</v>
      </c>
      <c r="K1943" s="3" t="s">
        <v>20931</v>
      </c>
      <c r="L1943" s="3" t="s">
        <v>20931</v>
      </c>
      <c r="M1943" s="3">
        <v>13.95</v>
      </c>
      <c r="N1943" s="13">
        <v>0</v>
      </c>
      <c r="O1943" s="13">
        <v>0</v>
      </c>
      <c r="P1943" s="13">
        <v>7095</v>
      </c>
      <c r="Q1943" s="13">
        <v>0</v>
      </c>
      <c r="R1943" s="13">
        <v>0</v>
      </c>
      <c r="S1943" s="13">
        <v>0</v>
      </c>
      <c r="T1943" s="13">
        <f t="shared" si="34"/>
        <v>7095</v>
      </c>
      <c r="U1943" s="13">
        <v>139.5</v>
      </c>
      <c r="V1943" s="13" t="s">
        <v>24185</v>
      </c>
      <c r="W1943" s="25">
        <v>0</v>
      </c>
      <c r="X1943" s="13">
        <v>0</v>
      </c>
      <c r="Y1943" s="13">
        <v>0</v>
      </c>
      <c r="Z1943" s="13">
        <v>0</v>
      </c>
      <c r="AB1943" s="14">
        <v>0</v>
      </c>
      <c r="AC1943" s="14">
        <v>0</v>
      </c>
      <c r="AE1943" s="5"/>
      <c r="AG1943" s="5"/>
      <c r="AH1943" s="5"/>
      <c r="AI1943" s="1">
        <f>SUMIFS(หนี้6566!$F:$F,หนี้6566!$L:$L,"ปุ๋ยยา",หนี้6566!$A:$A,'ราย cn. (2)'!$C1943)</f>
        <v>7095</v>
      </c>
      <c r="AJ1943" s="1">
        <f>SUMIFS(หนี้6566!$F:$F,หนี้6566!$L:$L,"เงิน",หนี้6566!$A:$A,'ราย cn. (2)'!$C1943)</f>
        <v>0</v>
      </c>
    </row>
    <row r="1944" spans="1:36" x14ac:dyDescent="0.3">
      <c r="A1944" s="3" t="s">
        <v>4</v>
      </c>
      <c r="B1944" s="2">
        <v>1937</v>
      </c>
      <c r="C1944" s="24">
        <v>512481</v>
      </c>
      <c r="D1944" s="3" t="s">
        <v>2264</v>
      </c>
      <c r="E1944" s="3" t="s">
        <v>7010</v>
      </c>
      <c r="F1944" s="3" t="s">
        <v>4009</v>
      </c>
      <c r="G1944" s="24">
        <v>17</v>
      </c>
      <c r="H1944" s="24">
        <v>1704</v>
      </c>
      <c r="I1944" s="3">
        <v>118.83000000000001</v>
      </c>
      <c r="J1944" s="3">
        <v>40.29</v>
      </c>
      <c r="K1944" s="3" t="s">
        <v>20932</v>
      </c>
      <c r="L1944" s="3" t="s">
        <v>20931</v>
      </c>
      <c r="M1944" s="3">
        <v>5.68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f t="shared" si="34"/>
        <v>0</v>
      </c>
      <c r="U1944" s="13">
        <v>56.8</v>
      </c>
      <c r="V1944" s="13" t="s">
        <v>24186</v>
      </c>
      <c r="W1944" s="25">
        <v>40.29</v>
      </c>
      <c r="X1944" s="13">
        <v>0</v>
      </c>
      <c r="Y1944" s="13">
        <v>0</v>
      </c>
      <c r="Z1944" s="13">
        <v>0</v>
      </c>
      <c r="AB1944" s="14">
        <v>0</v>
      </c>
      <c r="AC1944" s="14">
        <v>0</v>
      </c>
      <c r="AE1944" s="5"/>
      <c r="AG1944" s="5"/>
      <c r="AH1944" s="5"/>
      <c r="AI1944" s="1">
        <f>SUMIFS(หนี้6566!$F:$F,หนี้6566!$L:$L,"ปุ๋ยยา",หนี้6566!$A:$A,'ราย cn. (2)'!$C1944)</f>
        <v>0</v>
      </c>
      <c r="AJ1944" s="1">
        <f>SUMIFS(หนี้6566!$F:$F,หนี้6566!$L:$L,"เงิน",หนี้6566!$A:$A,'ราย cn. (2)'!$C1944)</f>
        <v>0</v>
      </c>
    </row>
    <row r="1945" spans="1:36" x14ac:dyDescent="0.3">
      <c r="A1945" s="3" t="s">
        <v>4</v>
      </c>
      <c r="B1945" s="2">
        <v>1938</v>
      </c>
      <c r="C1945" s="24">
        <v>512056</v>
      </c>
      <c r="D1945" s="3" t="s">
        <v>2261</v>
      </c>
      <c r="E1945" s="3" t="s">
        <v>6333</v>
      </c>
      <c r="F1945" s="3" t="s">
        <v>8938</v>
      </c>
      <c r="G1945" s="24">
        <v>21</v>
      </c>
      <c r="H1945" s="24">
        <v>2104</v>
      </c>
      <c r="I1945" s="3">
        <v>80.439999999999984</v>
      </c>
      <c r="J1945" s="3">
        <v>101</v>
      </c>
      <c r="K1945" s="3" t="s">
        <v>20932</v>
      </c>
      <c r="L1945" s="3" t="s">
        <v>20934</v>
      </c>
      <c r="M1945" s="3">
        <v>27.33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f t="shared" si="34"/>
        <v>0</v>
      </c>
      <c r="U1945" s="13">
        <v>253.79999999999998</v>
      </c>
      <c r="V1945" s="13" t="s">
        <v>24186</v>
      </c>
      <c r="W1945" s="25">
        <v>67.33</v>
      </c>
      <c r="X1945" s="13">
        <v>0</v>
      </c>
      <c r="Y1945" s="13">
        <v>0</v>
      </c>
      <c r="Z1945" s="13">
        <v>0</v>
      </c>
      <c r="AB1945" s="14">
        <v>0</v>
      </c>
      <c r="AC1945" s="14">
        <v>0</v>
      </c>
      <c r="AE1945" s="5"/>
      <c r="AG1945" s="5"/>
      <c r="AH1945" s="5"/>
      <c r="AI1945" s="1">
        <f>SUMIFS(หนี้6566!$F:$F,หนี้6566!$L:$L,"ปุ๋ยยา",หนี้6566!$A:$A,'ราย cn. (2)'!$C1945)</f>
        <v>0</v>
      </c>
      <c r="AJ1945" s="1">
        <f>SUMIFS(หนี้6566!$F:$F,หนี้6566!$L:$L,"เงิน",หนี้6566!$A:$A,'ราย cn. (2)'!$C1945)</f>
        <v>0</v>
      </c>
    </row>
    <row r="1946" spans="1:36" x14ac:dyDescent="0.3">
      <c r="A1946" s="3" t="s">
        <v>4</v>
      </c>
      <c r="B1946" s="2">
        <v>1939</v>
      </c>
      <c r="C1946" s="24">
        <v>512540</v>
      </c>
      <c r="D1946" s="3" t="s">
        <v>2264</v>
      </c>
      <c r="E1946" s="3" t="s">
        <v>17161</v>
      </c>
      <c r="F1946" s="3" t="s">
        <v>3735</v>
      </c>
      <c r="G1946" s="24">
        <v>21</v>
      </c>
      <c r="H1946" s="24">
        <v>2104</v>
      </c>
      <c r="I1946" s="3">
        <v>0</v>
      </c>
      <c r="J1946" s="3">
        <v>78.410000000000011</v>
      </c>
      <c r="K1946" s="3">
        <v>0</v>
      </c>
      <c r="L1946" s="3" t="s">
        <v>20934</v>
      </c>
      <c r="M1946" s="3">
        <v>9.42</v>
      </c>
      <c r="N1946" s="13">
        <v>0</v>
      </c>
      <c r="O1946" s="13">
        <v>0</v>
      </c>
      <c r="P1946" s="13">
        <v>29067</v>
      </c>
      <c r="Q1946" s="13">
        <v>0</v>
      </c>
      <c r="R1946" s="13">
        <v>0</v>
      </c>
      <c r="S1946" s="13">
        <v>0</v>
      </c>
      <c r="T1946" s="13">
        <f t="shared" si="34"/>
        <v>29067</v>
      </c>
      <c r="U1946" s="13">
        <v>94.2</v>
      </c>
      <c r="V1946" s="13" t="s">
        <v>24185</v>
      </c>
      <c r="W1946" s="25">
        <v>78.41</v>
      </c>
      <c r="X1946" s="13">
        <v>0</v>
      </c>
      <c r="Y1946" s="13">
        <v>0</v>
      </c>
      <c r="Z1946" s="13">
        <v>0</v>
      </c>
      <c r="AB1946" s="14">
        <v>0</v>
      </c>
      <c r="AC1946" s="14">
        <v>0</v>
      </c>
      <c r="AE1946" s="5"/>
      <c r="AG1946" s="5"/>
      <c r="AH1946" s="5"/>
      <c r="AI1946" s="1">
        <f>SUMIFS(หนี้6566!$F:$F,หนี้6566!$L:$L,"ปุ๋ยยา",หนี้6566!$A:$A,'ราย cn. (2)'!$C1946)</f>
        <v>29067</v>
      </c>
      <c r="AJ1946" s="1">
        <f>SUMIFS(หนี้6566!$F:$F,หนี้6566!$L:$L,"เงิน",หนี้6566!$A:$A,'ราย cn. (2)'!$C1946)</f>
        <v>0</v>
      </c>
    </row>
    <row r="1947" spans="1:36" x14ac:dyDescent="0.3">
      <c r="A1947" s="3" t="s">
        <v>4</v>
      </c>
      <c r="B1947" s="2">
        <v>1940</v>
      </c>
      <c r="C1947" s="24">
        <v>515248</v>
      </c>
      <c r="D1947" s="3" t="s">
        <v>2264</v>
      </c>
      <c r="E1947" s="3" t="s">
        <v>20349</v>
      </c>
      <c r="F1947" s="3" t="s">
        <v>17496</v>
      </c>
      <c r="G1947" s="24">
        <v>20</v>
      </c>
      <c r="H1947" s="24">
        <v>2006</v>
      </c>
      <c r="I1947" s="3">
        <v>69.38</v>
      </c>
      <c r="J1947" s="3">
        <v>215.89</v>
      </c>
      <c r="K1947" s="3" t="s">
        <v>20932</v>
      </c>
      <c r="L1947" s="3" t="s">
        <v>20932</v>
      </c>
      <c r="M1947" s="3">
        <v>15.28</v>
      </c>
      <c r="N1947" s="13">
        <v>0</v>
      </c>
      <c r="O1947" s="13">
        <v>0</v>
      </c>
      <c r="P1947" s="13">
        <v>50885</v>
      </c>
      <c r="Q1947" s="13">
        <v>0</v>
      </c>
      <c r="R1947" s="13">
        <v>0</v>
      </c>
      <c r="S1947" s="13">
        <v>0</v>
      </c>
      <c r="T1947" s="13">
        <f t="shared" si="34"/>
        <v>50885</v>
      </c>
      <c r="U1947" s="13">
        <v>106.96</v>
      </c>
      <c r="V1947" s="13" t="s">
        <v>24185</v>
      </c>
      <c r="W1947" s="25">
        <v>143.93</v>
      </c>
      <c r="X1947" s="13">
        <v>0</v>
      </c>
      <c r="Y1947" s="13">
        <v>0</v>
      </c>
      <c r="Z1947" s="13">
        <v>0</v>
      </c>
      <c r="AB1947" s="14">
        <v>0</v>
      </c>
      <c r="AC1947" s="14">
        <v>0</v>
      </c>
      <c r="AE1947" s="5"/>
      <c r="AG1947" s="5"/>
      <c r="AH1947" s="5"/>
      <c r="AI1947" s="1">
        <f>SUMIFS(หนี้6566!$F:$F,หนี้6566!$L:$L,"ปุ๋ยยา",หนี้6566!$A:$A,'ราย cn. (2)'!$C1947)</f>
        <v>50885</v>
      </c>
      <c r="AJ1947" s="1">
        <f>SUMIFS(หนี้6566!$F:$F,หนี้6566!$L:$L,"เงิน",หนี้6566!$A:$A,'ราย cn. (2)'!$C1947)</f>
        <v>0</v>
      </c>
    </row>
    <row r="1948" spans="1:36" x14ac:dyDescent="0.3">
      <c r="A1948" s="3" t="s">
        <v>4</v>
      </c>
      <c r="B1948" s="2">
        <v>1941</v>
      </c>
      <c r="C1948" s="24">
        <v>510381</v>
      </c>
      <c r="D1948" s="3" t="s">
        <v>2261</v>
      </c>
      <c r="E1948" s="3" t="s">
        <v>9558</v>
      </c>
      <c r="F1948" s="3" t="s">
        <v>9559</v>
      </c>
      <c r="G1948" s="24">
        <v>23</v>
      </c>
      <c r="H1948" s="24">
        <v>2303</v>
      </c>
      <c r="I1948" s="3">
        <v>76.62</v>
      </c>
      <c r="J1948" s="3">
        <v>106.32</v>
      </c>
      <c r="K1948" s="3" t="s">
        <v>20931</v>
      </c>
      <c r="L1948" s="3" t="s">
        <v>20931</v>
      </c>
      <c r="M1948" s="3">
        <v>25.28</v>
      </c>
      <c r="N1948" s="13">
        <v>0</v>
      </c>
      <c r="O1948" s="13">
        <v>0</v>
      </c>
      <c r="P1948" s="13">
        <v>48999</v>
      </c>
      <c r="Q1948" s="13">
        <v>0</v>
      </c>
      <c r="R1948" s="13">
        <v>0</v>
      </c>
      <c r="S1948" s="13">
        <v>0</v>
      </c>
      <c r="T1948" s="13">
        <f t="shared" si="34"/>
        <v>48999</v>
      </c>
      <c r="U1948" s="13">
        <v>227.52</v>
      </c>
      <c r="V1948" s="13" t="s">
        <v>24185</v>
      </c>
      <c r="W1948" s="25">
        <v>30.38</v>
      </c>
      <c r="X1948" s="13">
        <v>0</v>
      </c>
      <c r="Y1948" s="13">
        <v>0</v>
      </c>
      <c r="Z1948" s="13">
        <v>0</v>
      </c>
      <c r="AB1948" s="14">
        <v>0</v>
      </c>
      <c r="AC1948" s="14">
        <v>0</v>
      </c>
      <c r="AE1948" s="5"/>
      <c r="AG1948" s="5"/>
      <c r="AH1948" s="5"/>
      <c r="AI1948" s="1">
        <f>SUMIFS(หนี้6566!$F:$F,หนี้6566!$L:$L,"ปุ๋ยยา",หนี้6566!$A:$A,'ราย cn. (2)'!$C1948)</f>
        <v>48999</v>
      </c>
      <c r="AJ1948" s="1">
        <f>SUMIFS(หนี้6566!$F:$F,หนี้6566!$L:$L,"เงิน",หนี้6566!$A:$A,'ราย cn. (2)'!$C1948)</f>
        <v>0</v>
      </c>
    </row>
    <row r="1949" spans="1:36" x14ac:dyDescent="0.3">
      <c r="A1949" s="3" t="s">
        <v>4</v>
      </c>
      <c r="B1949" s="2">
        <v>1942</v>
      </c>
      <c r="C1949" s="24">
        <v>514867</v>
      </c>
      <c r="D1949" s="3" t="s">
        <v>2264</v>
      </c>
      <c r="E1949" s="3" t="s">
        <v>20141</v>
      </c>
      <c r="F1949" s="3" t="s">
        <v>3554</v>
      </c>
      <c r="G1949" s="24">
        <v>18</v>
      </c>
      <c r="H1949" s="24">
        <v>1803</v>
      </c>
      <c r="I1949" s="3">
        <v>123.54</v>
      </c>
      <c r="J1949" s="3">
        <v>187.05999999999995</v>
      </c>
      <c r="K1949" s="3" t="s">
        <v>20932</v>
      </c>
      <c r="L1949" s="3" t="s">
        <v>20934</v>
      </c>
      <c r="M1949" s="3">
        <v>34.089999999999996</v>
      </c>
      <c r="N1949" s="13">
        <v>0</v>
      </c>
      <c r="O1949" s="13">
        <v>0</v>
      </c>
      <c r="P1949" s="13">
        <v>80616</v>
      </c>
      <c r="Q1949" s="13">
        <v>0</v>
      </c>
      <c r="R1949" s="13">
        <v>0</v>
      </c>
      <c r="S1949" s="13">
        <v>0</v>
      </c>
      <c r="T1949" s="13">
        <f t="shared" si="34"/>
        <v>80616</v>
      </c>
      <c r="U1949" s="13">
        <v>307.80999999999995</v>
      </c>
      <c r="V1949" s="13" t="s">
        <v>24185</v>
      </c>
      <c r="W1949" s="25">
        <v>74.819999999999993</v>
      </c>
      <c r="X1949" s="13">
        <v>0</v>
      </c>
      <c r="Y1949" s="13">
        <v>0</v>
      </c>
      <c r="Z1949" s="13">
        <v>0</v>
      </c>
      <c r="AB1949" s="14">
        <v>0</v>
      </c>
      <c r="AC1949" s="14">
        <v>0</v>
      </c>
      <c r="AE1949" s="5"/>
      <c r="AG1949" s="5"/>
      <c r="AH1949" s="5"/>
      <c r="AI1949" s="1">
        <f>SUMIFS(หนี้6566!$F:$F,หนี้6566!$L:$L,"ปุ๋ยยา",หนี้6566!$A:$A,'ราย cn. (2)'!$C1949)</f>
        <v>75800</v>
      </c>
      <c r="AJ1949" s="1">
        <f>SUMIFS(หนี้6566!$F:$F,หนี้6566!$L:$L,"เงิน",หนี้6566!$A:$A,'ราย cn. (2)'!$C1949)</f>
        <v>4816</v>
      </c>
    </row>
    <row r="1950" spans="1:36" x14ac:dyDescent="0.3">
      <c r="A1950" s="3" t="s">
        <v>4</v>
      </c>
      <c r="B1950" s="2">
        <v>1943</v>
      </c>
      <c r="C1950" s="24">
        <v>513415</v>
      </c>
      <c r="D1950" s="3" t="s">
        <v>2261</v>
      </c>
      <c r="E1950" s="3" t="s">
        <v>12718</v>
      </c>
      <c r="F1950" s="3" t="s">
        <v>19345</v>
      </c>
      <c r="G1950" s="24">
        <v>21</v>
      </c>
      <c r="H1950" s="24">
        <v>2103</v>
      </c>
      <c r="I1950" s="3">
        <v>0</v>
      </c>
      <c r="J1950" s="3">
        <v>38.349999999999994</v>
      </c>
      <c r="K1950" s="3" t="s">
        <v>20931</v>
      </c>
      <c r="L1950" s="3" t="s">
        <v>20934</v>
      </c>
      <c r="M1950" s="3">
        <v>6.03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f t="shared" si="34"/>
        <v>0</v>
      </c>
      <c r="U1950" s="13">
        <v>48.24</v>
      </c>
      <c r="V1950" s="13" t="s">
        <v>24186</v>
      </c>
      <c r="W1950" s="25">
        <v>76.7</v>
      </c>
      <c r="X1950" s="13">
        <v>0</v>
      </c>
      <c r="Y1950" s="13">
        <v>0</v>
      </c>
      <c r="Z1950" s="13">
        <v>0</v>
      </c>
      <c r="AB1950" s="14">
        <v>0</v>
      </c>
      <c r="AC1950" s="14">
        <v>0</v>
      </c>
      <c r="AE1950" s="5"/>
      <c r="AG1950" s="5"/>
      <c r="AH1950" s="5"/>
      <c r="AI1950" s="1">
        <f>SUMIFS(หนี้6566!$F:$F,หนี้6566!$L:$L,"ปุ๋ยยา",หนี้6566!$A:$A,'ราย cn. (2)'!$C1950)</f>
        <v>0</v>
      </c>
      <c r="AJ1950" s="1">
        <f>SUMIFS(หนี้6566!$F:$F,หนี้6566!$L:$L,"เงิน",หนี้6566!$A:$A,'ราย cn. (2)'!$C1950)</f>
        <v>0</v>
      </c>
    </row>
    <row r="1951" spans="1:36" x14ac:dyDescent="0.3">
      <c r="A1951" s="3" t="s">
        <v>4</v>
      </c>
      <c r="B1951" s="2">
        <v>1944</v>
      </c>
      <c r="C1951" s="24">
        <v>510797</v>
      </c>
      <c r="D1951" s="3" t="s">
        <v>2261</v>
      </c>
      <c r="E1951" s="3" t="s">
        <v>2485</v>
      </c>
      <c r="F1951" s="3" t="s">
        <v>3511</v>
      </c>
      <c r="G1951" s="24">
        <v>19</v>
      </c>
      <c r="H1951" s="24">
        <v>1902</v>
      </c>
      <c r="I1951" s="3">
        <v>13.260000000000002</v>
      </c>
      <c r="J1951" s="3">
        <v>22.14</v>
      </c>
      <c r="K1951" s="3" t="s">
        <v>20931</v>
      </c>
      <c r="L1951" s="3" t="s">
        <v>20931</v>
      </c>
      <c r="M1951" s="3">
        <v>10.84</v>
      </c>
      <c r="N1951" s="13">
        <v>0</v>
      </c>
      <c r="O1951" s="13">
        <v>0</v>
      </c>
      <c r="P1951" s="13">
        <v>6835</v>
      </c>
      <c r="Q1951" s="13">
        <v>0</v>
      </c>
      <c r="R1951" s="13">
        <v>0</v>
      </c>
      <c r="S1951" s="13">
        <v>0</v>
      </c>
      <c r="T1951" s="13">
        <f t="shared" si="34"/>
        <v>6835</v>
      </c>
      <c r="U1951" s="13">
        <v>108.4</v>
      </c>
      <c r="V1951" s="13" t="s">
        <v>24185</v>
      </c>
      <c r="W1951" s="25">
        <v>44.28</v>
      </c>
      <c r="X1951" s="13">
        <v>0</v>
      </c>
      <c r="Y1951" s="13">
        <v>0</v>
      </c>
      <c r="Z1951" s="13">
        <v>0</v>
      </c>
      <c r="AB1951" s="14">
        <v>0</v>
      </c>
      <c r="AC1951" s="14">
        <v>0</v>
      </c>
      <c r="AE1951" s="5"/>
      <c r="AG1951" s="5"/>
      <c r="AH1951" s="5"/>
      <c r="AI1951" s="1">
        <f>SUMIFS(หนี้6566!$F:$F,หนี้6566!$L:$L,"ปุ๋ยยา",หนี้6566!$A:$A,'ราย cn. (2)'!$C1951)</f>
        <v>6835</v>
      </c>
      <c r="AJ1951" s="1">
        <f>SUMIFS(หนี้6566!$F:$F,หนี้6566!$L:$L,"เงิน",หนี้6566!$A:$A,'ราย cn. (2)'!$C1951)</f>
        <v>0</v>
      </c>
    </row>
    <row r="1952" spans="1:36" x14ac:dyDescent="0.3">
      <c r="A1952" s="3" t="s">
        <v>4</v>
      </c>
      <c r="B1952" s="2">
        <v>1945</v>
      </c>
      <c r="C1952" s="24">
        <v>512429</v>
      </c>
      <c r="D1952" s="3" t="s">
        <v>2261</v>
      </c>
      <c r="E1952" s="3" t="s">
        <v>7782</v>
      </c>
      <c r="F1952" s="3" t="s">
        <v>17049</v>
      </c>
      <c r="G1952" s="24">
        <v>20</v>
      </c>
      <c r="H1952" s="24">
        <v>2004</v>
      </c>
      <c r="I1952" s="3">
        <v>215.95999999999998</v>
      </c>
      <c r="J1952" s="3">
        <v>251.64999999999995</v>
      </c>
      <c r="K1952" s="3" t="s">
        <v>20934</v>
      </c>
      <c r="L1952" s="3" t="s">
        <v>20934</v>
      </c>
      <c r="M1952" s="3">
        <v>61.42</v>
      </c>
      <c r="N1952" s="13">
        <v>0</v>
      </c>
      <c r="O1952" s="13">
        <v>0</v>
      </c>
      <c r="P1952" s="13">
        <v>150465</v>
      </c>
      <c r="Q1952" s="13">
        <v>0</v>
      </c>
      <c r="R1952" s="13">
        <v>0</v>
      </c>
      <c r="S1952" s="13">
        <v>0</v>
      </c>
      <c r="T1952" s="13">
        <f t="shared" si="34"/>
        <v>150465</v>
      </c>
      <c r="U1952" s="13">
        <v>550.72</v>
      </c>
      <c r="V1952" s="13" t="s">
        <v>24185</v>
      </c>
      <c r="W1952" s="25">
        <v>83.88</v>
      </c>
      <c r="X1952" s="13">
        <v>0</v>
      </c>
      <c r="Y1952" s="13">
        <v>0</v>
      </c>
      <c r="Z1952" s="13">
        <v>0</v>
      </c>
      <c r="AB1952" s="14">
        <v>0</v>
      </c>
      <c r="AC1952" s="14">
        <v>0</v>
      </c>
      <c r="AE1952" s="5"/>
      <c r="AG1952" s="5"/>
      <c r="AH1952" s="5"/>
      <c r="AI1952" s="1">
        <f>SUMIFS(หนี้6566!$F:$F,หนี้6566!$L:$L,"ปุ๋ยยา",หนี้6566!$A:$A,'ราย cn. (2)'!$C1952)</f>
        <v>150465</v>
      </c>
      <c r="AJ1952" s="1">
        <f>SUMIFS(หนี้6566!$F:$F,หนี้6566!$L:$L,"เงิน",หนี้6566!$A:$A,'ราย cn. (2)'!$C1952)</f>
        <v>0</v>
      </c>
    </row>
    <row r="1953" spans="1:36" x14ac:dyDescent="0.3">
      <c r="A1953" s="3" t="s">
        <v>4</v>
      </c>
      <c r="B1953" s="2">
        <v>1946</v>
      </c>
      <c r="C1953" s="24">
        <v>515594</v>
      </c>
      <c r="D1953" s="3" t="s">
        <v>2361</v>
      </c>
      <c r="E1953" s="3" t="s">
        <v>2362</v>
      </c>
      <c r="F1953" s="3" t="s">
        <v>20730</v>
      </c>
      <c r="G1953" s="24">
        <v>20</v>
      </c>
      <c r="H1953" s="24">
        <v>2002</v>
      </c>
      <c r="I1953" s="3">
        <v>0</v>
      </c>
      <c r="J1953" s="3">
        <v>0</v>
      </c>
      <c r="K1953" s="3">
        <v>0</v>
      </c>
      <c r="L1953" s="3">
        <v>0</v>
      </c>
      <c r="M1953" s="3">
        <v>6.97</v>
      </c>
      <c r="N1953" s="13">
        <v>0</v>
      </c>
      <c r="O1953" s="13">
        <v>0</v>
      </c>
      <c r="P1953" s="13">
        <v>28380</v>
      </c>
      <c r="Q1953" s="13">
        <v>0</v>
      </c>
      <c r="R1953" s="13">
        <v>0</v>
      </c>
      <c r="S1953" s="13">
        <v>0</v>
      </c>
      <c r="T1953" s="13">
        <f t="shared" si="34"/>
        <v>28380</v>
      </c>
      <c r="U1953" s="13">
        <v>69.7</v>
      </c>
      <c r="V1953" s="13" t="s">
        <v>24185</v>
      </c>
      <c r="W1953" s="25" t="e">
        <v>#N/A</v>
      </c>
      <c r="X1953" s="13">
        <v>0</v>
      </c>
      <c r="Y1953" s="13">
        <v>0</v>
      </c>
      <c r="Z1953" s="13">
        <v>0</v>
      </c>
      <c r="AB1953" s="14">
        <v>0</v>
      </c>
      <c r="AC1953" s="14">
        <v>0</v>
      </c>
      <c r="AE1953" s="5"/>
      <c r="AG1953" s="5"/>
      <c r="AH1953" s="5"/>
      <c r="AI1953" s="1">
        <f>SUMIFS(หนี้6566!$F:$F,หนี้6566!$L:$L,"ปุ๋ยยา",หนี้6566!$A:$A,'ราย cn. (2)'!$C1953)</f>
        <v>28380</v>
      </c>
      <c r="AJ1953" s="1">
        <f>SUMIFS(หนี้6566!$F:$F,หนี้6566!$L:$L,"เงิน",หนี้6566!$A:$A,'ราย cn. (2)'!$C1953)</f>
        <v>0</v>
      </c>
    </row>
    <row r="1954" spans="1:36" x14ac:dyDescent="0.3">
      <c r="A1954" s="3" t="s">
        <v>4</v>
      </c>
      <c r="B1954" s="2">
        <v>1947</v>
      </c>
      <c r="C1954" s="24">
        <v>510965</v>
      </c>
      <c r="D1954" s="3" t="s">
        <v>2261</v>
      </c>
      <c r="E1954" s="3" t="s">
        <v>8752</v>
      </c>
      <c r="F1954" s="3" t="s">
        <v>11654</v>
      </c>
      <c r="G1954" s="24">
        <v>17</v>
      </c>
      <c r="H1954" s="24">
        <v>1705</v>
      </c>
      <c r="I1954" s="3">
        <v>20.129999999999995</v>
      </c>
      <c r="J1954" s="3">
        <v>100.74000000000001</v>
      </c>
      <c r="K1954" s="3" t="s">
        <v>20934</v>
      </c>
      <c r="L1954" s="3" t="s">
        <v>20932</v>
      </c>
      <c r="M1954" s="3">
        <v>13.82</v>
      </c>
      <c r="N1954" s="13">
        <v>0</v>
      </c>
      <c r="O1954" s="13">
        <v>0</v>
      </c>
      <c r="P1954" s="13">
        <v>17120</v>
      </c>
      <c r="Q1954" s="13">
        <v>0</v>
      </c>
      <c r="R1954" s="13">
        <v>0</v>
      </c>
      <c r="S1954" s="13">
        <v>0</v>
      </c>
      <c r="T1954" s="13">
        <f t="shared" si="34"/>
        <v>17120</v>
      </c>
      <c r="U1954" s="13">
        <v>129.36000000000001</v>
      </c>
      <c r="V1954" s="13" t="s">
        <v>24185</v>
      </c>
      <c r="W1954" s="25">
        <v>100.74</v>
      </c>
      <c r="X1954" s="13">
        <v>0</v>
      </c>
      <c r="Y1954" s="13">
        <v>0</v>
      </c>
      <c r="Z1954" s="13">
        <v>0</v>
      </c>
      <c r="AB1954" s="14">
        <v>0</v>
      </c>
      <c r="AC1954" s="14">
        <v>0</v>
      </c>
      <c r="AE1954" s="5"/>
      <c r="AG1954" s="5"/>
      <c r="AH1954" s="5"/>
      <c r="AI1954" s="1">
        <f>SUMIFS(หนี้6566!$F:$F,หนี้6566!$L:$L,"ปุ๋ยยา",หนี้6566!$A:$A,'ราย cn. (2)'!$C1954)</f>
        <v>17120</v>
      </c>
      <c r="AJ1954" s="1">
        <f>SUMIFS(หนี้6566!$F:$F,หนี้6566!$L:$L,"เงิน",หนี้6566!$A:$A,'ราย cn. (2)'!$C1954)</f>
        <v>0</v>
      </c>
    </row>
    <row r="1955" spans="1:36" x14ac:dyDescent="0.3">
      <c r="A1955" s="3" t="s">
        <v>4</v>
      </c>
      <c r="B1955" s="2">
        <v>1948</v>
      </c>
      <c r="C1955" s="24">
        <v>510042</v>
      </c>
      <c r="D1955" s="3" t="s">
        <v>2264</v>
      </c>
      <c r="E1955" s="3" t="s">
        <v>2814</v>
      </c>
      <c r="F1955" s="3" t="s">
        <v>3449</v>
      </c>
      <c r="G1955" s="24">
        <v>17</v>
      </c>
      <c r="H1955" s="24">
        <v>1705</v>
      </c>
      <c r="I1955" s="3">
        <v>48.93</v>
      </c>
      <c r="J1955" s="3">
        <v>0</v>
      </c>
      <c r="K1955" s="3" t="s">
        <v>20932</v>
      </c>
      <c r="L1955" s="3" t="s">
        <v>20931</v>
      </c>
      <c r="M1955" s="3">
        <v>6.12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f t="shared" si="34"/>
        <v>0</v>
      </c>
      <c r="U1955" s="13">
        <v>67.319999999999993</v>
      </c>
      <c r="V1955" s="13" t="s">
        <v>24186</v>
      </c>
      <c r="W1955" s="25">
        <v>0</v>
      </c>
      <c r="X1955" s="13">
        <v>0</v>
      </c>
      <c r="Y1955" s="13">
        <v>0</v>
      </c>
      <c r="Z1955" s="13">
        <v>0</v>
      </c>
      <c r="AB1955" s="14">
        <v>0</v>
      </c>
      <c r="AC1955" s="14">
        <v>0</v>
      </c>
      <c r="AE1955" s="5"/>
      <c r="AG1955" s="5"/>
      <c r="AH1955" s="5"/>
      <c r="AI1955" s="1">
        <f>SUMIFS(หนี้6566!$F:$F,หนี้6566!$L:$L,"ปุ๋ยยา",หนี้6566!$A:$A,'ราย cn. (2)'!$C1955)</f>
        <v>0</v>
      </c>
      <c r="AJ1955" s="1">
        <f>SUMIFS(หนี้6566!$F:$F,หนี้6566!$L:$L,"เงิน",หนี้6566!$A:$A,'ราย cn. (2)'!$C1955)</f>
        <v>0</v>
      </c>
    </row>
    <row r="1956" spans="1:36" x14ac:dyDescent="0.3">
      <c r="A1956" s="3" t="s">
        <v>4</v>
      </c>
      <c r="B1956" s="2">
        <v>1949</v>
      </c>
      <c r="C1956" s="24">
        <v>514332</v>
      </c>
      <c r="D1956" s="3" t="s">
        <v>2361</v>
      </c>
      <c r="E1956" s="3" t="s">
        <v>15983</v>
      </c>
      <c r="F1956" s="3" t="s">
        <v>4235</v>
      </c>
      <c r="G1956" s="24">
        <v>18</v>
      </c>
      <c r="H1956" s="24">
        <v>1804</v>
      </c>
      <c r="I1956" s="3">
        <v>0</v>
      </c>
      <c r="J1956" s="3">
        <v>0</v>
      </c>
      <c r="K1956" s="3" t="s">
        <v>20931</v>
      </c>
      <c r="L1956" s="3">
        <v>0</v>
      </c>
      <c r="M1956" s="3">
        <v>5.51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f t="shared" si="34"/>
        <v>0</v>
      </c>
      <c r="U1956" s="13">
        <v>55.1</v>
      </c>
      <c r="V1956" s="13" t="s">
        <v>24186</v>
      </c>
      <c r="W1956" s="25" t="e">
        <v>#N/A</v>
      </c>
      <c r="X1956" s="13">
        <v>0</v>
      </c>
      <c r="Y1956" s="13">
        <v>0</v>
      </c>
      <c r="Z1956" s="13">
        <v>0</v>
      </c>
      <c r="AB1956" s="14">
        <v>0</v>
      </c>
      <c r="AC1956" s="14">
        <v>0</v>
      </c>
      <c r="AE1956" s="5"/>
      <c r="AG1956" s="5"/>
      <c r="AH1956" s="5"/>
      <c r="AI1956" s="1">
        <f>SUMIFS(หนี้6566!$F:$F,หนี้6566!$L:$L,"ปุ๋ยยา",หนี้6566!$A:$A,'ราย cn. (2)'!$C1956)</f>
        <v>0</v>
      </c>
      <c r="AJ1956" s="1">
        <f>SUMIFS(หนี้6566!$F:$F,หนี้6566!$L:$L,"เงิน",หนี้6566!$A:$A,'ราย cn. (2)'!$C1956)</f>
        <v>0</v>
      </c>
    </row>
    <row r="1957" spans="1:36" x14ac:dyDescent="0.3">
      <c r="A1957" s="3" t="s">
        <v>4</v>
      </c>
      <c r="B1957" s="2">
        <v>1950</v>
      </c>
      <c r="C1957" s="24">
        <v>513895</v>
      </c>
      <c r="D1957" s="3" t="s">
        <v>2361</v>
      </c>
      <c r="E1957" s="3" t="s">
        <v>3161</v>
      </c>
      <c r="F1957" s="3" t="s">
        <v>15031</v>
      </c>
      <c r="G1957" s="24">
        <v>17</v>
      </c>
      <c r="H1957" s="24">
        <v>1702</v>
      </c>
      <c r="I1957" s="3">
        <v>78.939999999999984</v>
      </c>
      <c r="J1957" s="3">
        <v>125.70999999999998</v>
      </c>
      <c r="K1957" s="3" t="s">
        <v>20932</v>
      </c>
      <c r="L1957" s="3" t="s">
        <v>20932</v>
      </c>
      <c r="M1957" s="3">
        <v>19.66</v>
      </c>
      <c r="N1957" s="13">
        <v>0</v>
      </c>
      <c r="O1957" s="13">
        <v>0</v>
      </c>
      <c r="P1957" s="13">
        <v>47630</v>
      </c>
      <c r="Q1957" s="13">
        <v>0</v>
      </c>
      <c r="R1957" s="13">
        <v>0</v>
      </c>
      <c r="S1957" s="13">
        <v>0</v>
      </c>
      <c r="T1957" s="13">
        <f t="shared" si="34"/>
        <v>47630</v>
      </c>
      <c r="U1957" s="13">
        <v>207.76</v>
      </c>
      <c r="V1957" s="13" t="s">
        <v>24185</v>
      </c>
      <c r="W1957" s="25">
        <v>125.71</v>
      </c>
      <c r="X1957" s="13">
        <v>0</v>
      </c>
      <c r="Y1957" s="13">
        <v>0</v>
      </c>
      <c r="Z1957" s="13">
        <v>0</v>
      </c>
      <c r="AB1957" s="14">
        <v>0</v>
      </c>
      <c r="AC1957" s="14">
        <v>0</v>
      </c>
      <c r="AE1957" s="5"/>
      <c r="AG1957" s="5"/>
      <c r="AH1957" s="5"/>
      <c r="AI1957" s="1">
        <f>SUMIFS(หนี้6566!$F:$F,หนี้6566!$L:$L,"ปุ๋ยยา",หนี้6566!$A:$A,'ราย cn. (2)'!$C1957)</f>
        <v>47630</v>
      </c>
      <c r="AJ1957" s="1">
        <f>SUMIFS(หนี้6566!$F:$F,หนี้6566!$L:$L,"เงิน",หนี้6566!$A:$A,'ราย cn. (2)'!$C1957)</f>
        <v>0</v>
      </c>
    </row>
    <row r="1958" spans="1:36" x14ac:dyDescent="0.3">
      <c r="A1958" s="3" t="s">
        <v>4</v>
      </c>
      <c r="B1958" s="2">
        <v>1951</v>
      </c>
      <c r="C1958" s="24">
        <v>510298</v>
      </c>
      <c r="D1958" s="3" t="s">
        <v>2261</v>
      </c>
      <c r="E1958" s="3" t="s">
        <v>2483</v>
      </c>
      <c r="F1958" s="3" t="s">
        <v>9141</v>
      </c>
      <c r="G1958" s="24">
        <v>17</v>
      </c>
      <c r="H1958" s="24">
        <v>1702</v>
      </c>
      <c r="I1958" s="3">
        <v>325.94</v>
      </c>
      <c r="J1958" s="3">
        <v>409.96999999999997</v>
      </c>
      <c r="K1958" s="3" t="s">
        <v>20932</v>
      </c>
      <c r="L1958" s="3" t="s">
        <v>20932</v>
      </c>
      <c r="M1958" s="3">
        <v>36.26</v>
      </c>
      <c r="N1958" s="13">
        <v>0</v>
      </c>
      <c r="O1958" s="13">
        <v>0</v>
      </c>
      <c r="P1958" s="13">
        <v>27340</v>
      </c>
      <c r="Q1958" s="13">
        <v>0</v>
      </c>
      <c r="R1958" s="13">
        <v>0</v>
      </c>
      <c r="S1958" s="13">
        <v>0</v>
      </c>
      <c r="T1958" s="13">
        <f t="shared" si="34"/>
        <v>27340</v>
      </c>
      <c r="U1958" s="13">
        <v>405.85</v>
      </c>
      <c r="V1958" s="13" t="s">
        <v>24185</v>
      </c>
      <c r="W1958" s="25">
        <v>117.13</v>
      </c>
      <c r="X1958" s="13">
        <v>0</v>
      </c>
      <c r="Y1958" s="13">
        <v>0</v>
      </c>
      <c r="Z1958" s="13">
        <v>0</v>
      </c>
      <c r="AB1958" s="14">
        <v>0</v>
      </c>
      <c r="AC1958" s="14">
        <v>0</v>
      </c>
      <c r="AE1958" s="5"/>
      <c r="AG1958" s="5"/>
      <c r="AH1958" s="5"/>
      <c r="AI1958" s="1">
        <f>SUMIFS(หนี้6566!$F:$F,หนี้6566!$L:$L,"ปุ๋ยยา",หนี้6566!$A:$A,'ราย cn. (2)'!$C1958)</f>
        <v>27340</v>
      </c>
      <c r="AJ1958" s="1">
        <f>SUMIFS(หนี้6566!$F:$F,หนี้6566!$L:$L,"เงิน",หนี้6566!$A:$A,'ราย cn. (2)'!$C1958)</f>
        <v>0</v>
      </c>
    </row>
    <row r="1959" spans="1:36" x14ac:dyDescent="0.3">
      <c r="A1959" s="3" t="s">
        <v>4</v>
      </c>
      <c r="B1959" s="2">
        <v>1952</v>
      </c>
      <c r="C1959" s="24">
        <v>510048</v>
      </c>
      <c r="D1959" s="3" t="s">
        <v>2261</v>
      </c>
      <c r="E1959" s="3" t="s">
        <v>2345</v>
      </c>
      <c r="F1959" s="3" t="s">
        <v>3488</v>
      </c>
      <c r="G1959" s="24">
        <v>17</v>
      </c>
      <c r="H1959" s="24">
        <v>1702</v>
      </c>
      <c r="I1959" s="3">
        <v>9.69</v>
      </c>
      <c r="J1959" s="3">
        <v>74.39</v>
      </c>
      <c r="K1959" s="3" t="s">
        <v>20931</v>
      </c>
      <c r="L1959" s="3" t="s">
        <v>20934</v>
      </c>
      <c r="M1959" s="3">
        <v>7.02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f t="shared" si="34"/>
        <v>0</v>
      </c>
      <c r="U1959" s="13">
        <v>56.16</v>
      </c>
      <c r="V1959" s="13" t="s">
        <v>24186</v>
      </c>
      <c r="W1959" s="25">
        <v>74.39</v>
      </c>
      <c r="X1959" s="13">
        <v>0</v>
      </c>
      <c r="Y1959" s="13">
        <v>0</v>
      </c>
      <c r="Z1959" s="13">
        <v>0</v>
      </c>
      <c r="AB1959" s="14">
        <v>0</v>
      </c>
      <c r="AC1959" s="14">
        <v>0</v>
      </c>
      <c r="AE1959" s="5"/>
      <c r="AG1959" s="5"/>
      <c r="AH1959" s="5"/>
      <c r="AI1959" s="1">
        <f>SUMIFS(หนี้6566!$F:$F,หนี้6566!$L:$L,"ปุ๋ยยา",หนี้6566!$A:$A,'ราย cn. (2)'!$C1959)</f>
        <v>0</v>
      </c>
      <c r="AJ1959" s="1">
        <f>SUMIFS(หนี้6566!$F:$F,หนี้6566!$L:$L,"เงิน",หนี้6566!$A:$A,'ราย cn. (2)'!$C1959)</f>
        <v>0</v>
      </c>
    </row>
    <row r="1960" spans="1:36" x14ac:dyDescent="0.3">
      <c r="A1960" s="3" t="s">
        <v>4</v>
      </c>
      <c r="B1960" s="2">
        <v>1953</v>
      </c>
      <c r="C1960" s="24">
        <v>515070</v>
      </c>
      <c r="D1960" s="3" t="s">
        <v>2264</v>
      </c>
      <c r="E1960" s="3" t="s">
        <v>2615</v>
      </c>
      <c r="F1960" s="3" t="s">
        <v>14531</v>
      </c>
      <c r="G1960" s="24">
        <v>21</v>
      </c>
      <c r="H1960" s="24">
        <v>2103</v>
      </c>
      <c r="I1960" s="3">
        <v>215.86999999999986</v>
      </c>
      <c r="J1960" s="3">
        <v>184.90000000000003</v>
      </c>
      <c r="K1960" s="3" t="s">
        <v>20931</v>
      </c>
      <c r="L1960" s="3" t="s">
        <v>20934</v>
      </c>
      <c r="M1960" s="3">
        <v>24.44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f t="shared" si="34"/>
        <v>0</v>
      </c>
      <c r="U1960" s="13">
        <v>219.96</v>
      </c>
      <c r="V1960" s="13" t="s">
        <v>24186</v>
      </c>
      <c r="W1960" s="25">
        <v>61.63</v>
      </c>
      <c r="X1960" s="13">
        <v>0</v>
      </c>
      <c r="Y1960" s="13">
        <v>0</v>
      </c>
      <c r="Z1960" s="13">
        <v>0</v>
      </c>
      <c r="AB1960" s="14">
        <v>0</v>
      </c>
      <c r="AC1960" s="14">
        <v>0</v>
      </c>
      <c r="AE1960" s="5"/>
      <c r="AG1960" s="5"/>
      <c r="AH1960" s="5"/>
      <c r="AI1960" s="1">
        <f>SUMIFS(หนี้6566!$F:$F,หนี้6566!$L:$L,"ปุ๋ยยา",หนี้6566!$A:$A,'ราย cn. (2)'!$C1960)</f>
        <v>0</v>
      </c>
      <c r="AJ1960" s="1">
        <f>SUMIFS(หนี้6566!$F:$F,หนี้6566!$L:$L,"เงิน",หนี้6566!$A:$A,'ราย cn. (2)'!$C1960)</f>
        <v>0</v>
      </c>
    </row>
    <row r="1961" spans="1:36" x14ac:dyDescent="0.3">
      <c r="A1961" s="3" t="s">
        <v>4</v>
      </c>
      <c r="B1961" s="2">
        <v>1954</v>
      </c>
      <c r="C1961" s="24">
        <v>510670</v>
      </c>
      <c r="D1961" s="3" t="s">
        <v>2261</v>
      </c>
      <c r="E1961" s="3" t="s">
        <v>6667</v>
      </c>
      <c r="F1961" s="3" t="s">
        <v>10617</v>
      </c>
      <c r="G1961" s="24">
        <v>19</v>
      </c>
      <c r="H1961" s="24">
        <v>1904</v>
      </c>
      <c r="I1961" s="3">
        <v>36.1</v>
      </c>
      <c r="J1961" s="3">
        <v>6.1400000000000006</v>
      </c>
      <c r="K1961" s="3" t="s">
        <v>20931</v>
      </c>
      <c r="L1961" s="3" t="s">
        <v>20931</v>
      </c>
      <c r="M1961" s="3">
        <v>4.58</v>
      </c>
      <c r="N1961" s="13">
        <v>0</v>
      </c>
      <c r="O1961" s="13">
        <v>0</v>
      </c>
      <c r="P1961" s="13">
        <v>14440</v>
      </c>
      <c r="Q1961" s="13">
        <v>0</v>
      </c>
      <c r="R1961" s="13">
        <v>0</v>
      </c>
      <c r="S1961" s="13">
        <v>0</v>
      </c>
      <c r="T1961" s="13">
        <f t="shared" si="34"/>
        <v>14440</v>
      </c>
      <c r="U1961" s="13">
        <v>41.22</v>
      </c>
      <c r="V1961" s="13" t="s">
        <v>24185</v>
      </c>
      <c r="W1961" s="25">
        <v>3.07</v>
      </c>
      <c r="X1961" s="13">
        <v>0</v>
      </c>
      <c r="Y1961" s="13">
        <v>0</v>
      </c>
      <c r="Z1961" s="13">
        <v>0</v>
      </c>
      <c r="AB1961" s="14">
        <v>0</v>
      </c>
      <c r="AC1961" s="14">
        <v>0</v>
      </c>
      <c r="AE1961" s="5"/>
      <c r="AG1961" s="5"/>
      <c r="AH1961" s="5"/>
      <c r="AI1961" s="1">
        <f>SUMIFS(หนี้6566!$F:$F,หนี้6566!$L:$L,"ปุ๋ยยา",หนี้6566!$A:$A,'ราย cn. (2)'!$C1961)</f>
        <v>14440</v>
      </c>
      <c r="AJ1961" s="1">
        <f>SUMIFS(หนี้6566!$F:$F,หนี้6566!$L:$L,"เงิน",หนี้6566!$A:$A,'ราย cn. (2)'!$C1961)</f>
        <v>0</v>
      </c>
    </row>
    <row r="1962" spans="1:36" x14ac:dyDescent="0.3">
      <c r="A1962" s="3" t="s">
        <v>4</v>
      </c>
      <c r="B1962" s="2">
        <v>1955</v>
      </c>
      <c r="C1962" s="24">
        <v>515263</v>
      </c>
      <c r="D1962" s="3" t="s">
        <v>2261</v>
      </c>
      <c r="E1962" s="3" t="s">
        <v>17227</v>
      </c>
      <c r="F1962" s="3" t="s">
        <v>4072</v>
      </c>
      <c r="G1962" s="24">
        <v>17</v>
      </c>
      <c r="H1962" s="24">
        <v>1703</v>
      </c>
      <c r="I1962" s="3">
        <v>73.22</v>
      </c>
      <c r="J1962" s="3">
        <v>116.31</v>
      </c>
      <c r="K1962" s="3" t="s">
        <v>20932</v>
      </c>
      <c r="L1962" s="3" t="s">
        <v>20932</v>
      </c>
      <c r="M1962" s="3">
        <v>17.630000000000003</v>
      </c>
      <c r="N1962" s="13">
        <v>0</v>
      </c>
      <c r="O1962" s="13">
        <v>0</v>
      </c>
      <c r="P1962" s="13">
        <v>62438</v>
      </c>
      <c r="Q1962" s="13">
        <v>0</v>
      </c>
      <c r="R1962" s="13">
        <v>0</v>
      </c>
      <c r="S1962" s="13">
        <v>0</v>
      </c>
      <c r="T1962" s="13">
        <f t="shared" si="34"/>
        <v>62438</v>
      </c>
      <c r="U1962" s="13">
        <v>137.01</v>
      </c>
      <c r="V1962" s="13" t="s">
        <v>24185</v>
      </c>
      <c r="W1962" s="25">
        <v>116.31</v>
      </c>
      <c r="X1962" s="13">
        <v>0</v>
      </c>
      <c r="Y1962" s="13">
        <v>0</v>
      </c>
      <c r="Z1962" s="13">
        <v>0</v>
      </c>
      <c r="AB1962" s="14">
        <v>0</v>
      </c>
      <c r="AC1962" s="14">
        <v>0</v>
      </c>
      <c r="AE1962" s="5"/>
      <c r="AG1962" s="5"/>
      <c r="AH1962" s="5"/>
      <c r="AI1962" s="1">
        <f>SUMIFS(หนี้6566!$F:$F,หนี้6566!$L:$L,"ปุ๋ยยา",หนี้6566!$A:$A,'ราย cn. (2)'!$C1962)</f>
        <v>62438</v>
      </c>
      <c r="AJ1962" s="1">
        <f>SUMIFS(หนี้6566!$F:$F,หนี้6566!$L:$L,"เงิน",หนี้6566!$A:$A,'ราย cn. (2)'!$C1962)</f>
        <v>0</v>
      </c>
    </row>
    <row r="1963" spans="1:36" x14ac:dyDescent="0.3">
      <c r="A1963" s="3" t="s">
        <v>4</v>
      </c>
      <c r="B1963" s="2">
        <v>1956</v>
      </c>
      <c r="C1963" s="24">
        <v>512594</v>
      </c>
      <c r="D1963" s="3" t="s">
        <v>2261</v>
      </c>
      <c r="E1963" s="3" t="s">
        <v>17199</v>
      </c>
      <c r="F1963" s="3" t="s">
        <v>17074</v>
      </c>
      <c r="G1963" s="24">
        <v>20</v>
      </c>
      <c r="H1963" s="24">
        <v>2002</v>
      </c>
      <c r="I1963" s="3">
        <v>104.44</v>
      </c>
      <c r="J1963" s="3">
        <v>121.89999999999999</v>
      </c>
      <c r="K1963" s="3" t="s">
        <v>20934</v>
      </c>
      <c r="L1963" s="3" t="s">
        <v>20934</v>
      </c>
      <c r="M1963" s="3">
        <v>20.53</v>
      </c>
      <c r="N1963" s="13">
        <v>0</v>
      </c>
      <c r="O1963" s="13">
        <v>0</v>
      </c>
      <c r="P1963" s="13">
        <v>111002</v>
      </c>
      <c r="Q1963" s="13">
        <v>0</v>
      </c>
      <c r="R1963" s="13">
        <v>0</v>
      </c>
      <c r="S1963" s="13">
        <v>0</v>
      </c>
      <c r="T1963" s="13">
        <f t="shared" si="34"/>
        <v>111002</v>
      </c>
      <c r="U1963" s="13">
        <v>219.34</v>
      </c>
      <c r="V1963" s="13" t="s">
        <v>24185</v>
      </c>
      <c r="W1963" s="25">
        <v>60.95</v>
      </c>
      <c r="X1963" s="13">
        <v>0</v>
      </c>
      <c r="Y1963" s="13">
        <v>0</v>
      </c>
      <c r="Z1963" s="13">
        <v>0</v>
      </c>
      <c r="AB1963" s="14">
        <v>0</v>
      </c>
      <c r="AC1963" s="14">
        <v>0</v>
      </c>
      <c r="AE1963" s="5"/>
      <c r="AG1963" s="5"/>
      <c r="AH1963" s="5"/>
      <c r="AI1963" s="1">
        <f>SUMIFS(หนี้6566!$F:$F,หนี้6566!$L:$L,"ปุ๋ยยา",หนี้6566!$A:$A,'ราย cn. (2)'!$C1963)</f>
        <v>111002</v>
      </c>
      <c r="AJ1963" s="1">
        <f>SUMIFS(หนี้6566!$F:$F,หนี้6566!$L:$L,"เงิน",หนี้6566!$A:$A,'ราย cn. (2)'!$C1963)</f>
        <v>0</v>
      </c>
    </row>
    <row r="1964" spans="1:36" x14ac:dyDescent="0.3">
      <c r="A1964" s="3" t="s">
        <v>4</v>
      </c>
      <c r="B1964" s="2">
        <v>1957</v>
      </c>
      <c r="C1964" s="24">
        <v>512433</v>
      </c>
      <c r="D1964" s="3" t="s">
        <v>2261</v>
      </c>
      <c r="E1964" s="3" t="s">
        <v>2476</v>
      </c>
      <c r="F1964" s="3" t="s">
        <v>16277</v>
      </c>
      <c r="G1964" s="24">
        <v>20</v>
      </c>
      <c r="H1964" s="24">
        <v>2005</v>
      </c>
      <c r="I1964" s="3">
        <v>0</v>
      </c>
      <c r="J1964" s="3">
        <v>30.54</v>
      </c>
      <c r="K1964" s="3" t="s">
        <v>20931</v>
      </c>
      <c r="L1964" s="3" t="s">
        <v>20932</v>
      </c>
      <c r="M1964" s="3">
        <v>10.4</v>
      </c>
      <c r="N1964" s="13">
        <v>0</v>
      </c>
      <c r="O1964" s="13">
        <v>0</v>
      </c>
      <c r="P1964" s="13">
        <v>43169</v>
      </c>
      <c r="Q1964" s="13">
        <v>0</v>
      </c>
      <c r="R1964" s="13">
        <v>0</v>
      </c>
      <c r="S1964" s="13">
        <v>0</v>
      </c>
      <c r="T1964" s="13">
        <f t="shared" si="34"/>
        <v>43169</v>
      </c>
      <c r="U1964" s="13">
        <v>93.6</v>
      </c>
      <c r="V1964" s="13" t="s">
        <v>24185</v>
      </c>
      <c r="W1964" s="25">
        <v>101.8</v>
      </c>
      <c r="X1964" s="13">
        <v>0</v>
      </c>
      <c r="Y1964" s="13">
        <v>0</v>
      </c>
      <c r="Z1964" s="13">
        <v>0</v>
      </c>
      <c r="AB1964" s="14">
        <v>0</v>
      </c>
      <c r="AC1964" s="14">
        <v>0</v>
      </c>
      <c r="AE1964" s="5"/>
      <c r="AG1964" s="5"/>
      <c r="AH1964" s="5"/>
      <c r="AI1964" s="1">
        <f>SUMIFS(หนี้6566!$F:$F,หนี้6566!$L:$L,"ปุ๋ยยา",หนี้6566!$A:$A,'ราย cn. (2)'!$C1964)</f>
        <v>43169</v>
      </c>
      <c r="AJ1964" s="1">
        <f>SUMIFS(หนี้6566!$F:$F,หนี้6566!$L:$L,"เงิน",หนี้6566!$A:$A,'ราย cn. (2)'!$C1964)</f>
        <v>0</v>
      </c>
    </row>
    <row r="1965" spans="1:36" x14ac:dyDescent="0.3">
      <c r="A1965" s="3" t="s">
        <v>4</v>
      </c>
      <c r="B1965" s="2">
        <v>1958</v>
      </c>
      <c r="C1965" s="24">
        <v>512008</v>
      </c>
      <c r="D1965" s="3" t="s">
        <v>2264</v>
      </c>
      <c r="E1965" s="3" t="s">
        <v>4633</v>
      </c>
      <c r="F1965" s="3" t="s">
        <v>16445</v>
      </c>
      <c r="G1965" s="24">
        <v>20</v>
      </c>
      <c r="H1965" s="24">
        <v>2003</v>
      </c>
      <c r="I1965" s="3">
        <v>40.309999999999995</v>
      </c>
      <c r="J1965" s="3">
        <v>21.69</v>
      </c>
      <c r="K1965" s="3" t="s">
        <v>20933</v>
      </c>
      <c r="L1965" s="3" t="s">
        <v>20931</v>
      </c>
      <c r="M1965" s="3">
        <v>12.77</v>
      </c>
      <c r="N1965" s="13">
        <v>0</v>
      </c>
      <c r="O1965" s="13">
        <v>0</v>
      </c>
      <c r="P1965" s="13">
        <v>27340</v>
      </c>
      <c r="Q1965" s="13">
        <v>0</v>
      </c>
      <c r="R1965" s="13">
        <v>0</v>
      </c>
      <c r="S1965" s="13">
        <v>0</v>
      </c>
      <c r="T1965" s="13">
        <f t="shared" si="34"/>
        <v>27340</v>
      </c>
      <c r="U1965" s="13">
        <v>153.66</v>
      </c>
      <c r="V1965" s="13" t="s">
        <v>24185</v>
      </c>
      <c r="W1965" s="25">
        <v>21.69</v>
      </c>
      <c r="X1965" s="13">
        <v>0</v>
      </c>
      <c r="Y1965" s="13">
        <v>0</v>
      </c>
      <c r="Z1965" s="13">
        <v>0</v>
      </c>
      <c r="AB1965" s="14">
        <v>0</v>
      </c>
      <c r="AC1965" s="14">
        <v>0</v>
      </c>
      <c r="AE1965" s="5"/>
      <c r="AG1965" s="5"/>
      <c r="AH1965" s="5"/>
      <c r="AI1965" s="1">
        <f>SUMIFS(หนี้6566!$F:$F,หนี้6566!$L:$L,"ปุ๋ยยา",หนี้6566!$A:$A,'ราย cn. (2)'!$C1965)</f>
        <v>27340</v>
      </c>
      <c r="AJ1965" s="1">
        <f>SUMIFS(หนี้6566!$F:$F,หนี้6566!$L:$L,"เงิน",หนี้6566!$A:$A,'ราย cn. (2)'!$C1965)</f>
        <v>0</v>
      </c>
    </row>
    <row r="1966" spans="1:36" x14ac:dyDescent="0.3">
      <c r="A1966" s="3" t="s">
        <v>4</v>
      </c>
      <c r="B1966" s="2">
        <v>1959</v>
      </c>
      <c r="C1966" s="24">
        <v>514093</v>
      </c>
      <c r="D1966" s="3" t="s">
        <v>2361</v>
      </c>
      <c r="E1966" s="3" t="s">
        <v>14799</v>
      </c>
      <c r="F1966" s="3" t="s">
        <v>4885</v>
      </c>
      <c r="G1966" s="24">
        <v>20</v>
      </c>
      <c r="H1966" s="24">
        <v>2003</v>
      </c>
      <c r="I1966" s="3">
        <v>3.01</v>
      </c>
      <c r="J1966" s="3">
        <v>32.32</v>
      </c>
      <c r="K1966" s="3" t="s">
        <v>20931</v>
      </c>
      <c r="L1966" s="3" t="s">
        <v>20934</v>
      </c>
      <c r="M1966" s="3">
        <v>11.83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f t="shared" si="34"/>
        <v>0</v>
      </c>
      <c r="U1966" s="13">
        <v>118.3</v>
      </c>
      <c r="V1966" s="13" t="s">
        <v>24186</v>
      </c>
      <c r="W1966" s="25">
        <v>64.64</v>
      </c>
      <c r="X1966" s="13">
        <v>0</v>
      </c>
      <c r="Y1966" s="13">
        <v>0</v>
      </c>
      <c r="Z1966" s="13">
        <v>0</v>
      </c>
      <c r="AB1966" s="14">
        <v>0</v>
      </c>
      <c r="AC1966" s="14">
        <v>0</v>
      </c>
      <c r="AE1966" s="5"/>
      <c r="AG1966" s="5"/>
      <c r="AH1966" s="5"/>
      <c r="AI1966" s="1">
        <f>SUMIFS(หนี้6566!$F:$F,หนี้6566!$L:$L,"ปุ๋ยยา",หนี้6566!$A:$A,'ราย cn. (2)'!$C1966)</f>
        <v>0</v>
      </c>
      <c r="AJ1966" s="1">
        <f>SUMIFS(หนี้6566!$F:$F,หนี้6566!$L:$L,"เงิน",หนี้6566!$A:$A,'ราย cn. (2)'!$C1966)</f>
        <v>0</v>
      </c>
    </row>
    <row r="1967" spans="1:36" x14ac:dyDescent="0.3">
      <c r="A1967" s="3" t="s">
        <v>4</v>
      </c>
      <c r="B1967" s="2">
        <v>1960</v>
      </c>
      <c r="C1967" s="24">
        <v>514430</v>
      </c>
      <c r="D1967" s="3" t="s">
        <v>2361</v>
      </c>
      <c r="E1967" s="3" t="s">
        <v>17186</v>
      </c>
      <c r="F1967" s="3" t="s">
        <v>19882</v>
      </c>
      <c r="G1967" s="24">
        <v>21</v>
      </c>
      <c r="H1967" s="24">
        <v>2103</v>
      </c>
      <c r="I1967" s="3">
        <v>52.76</v>
      </c>
      <c r="J1967" s="3">
        <v>28.11</v>
      </c>
      <c r="K1967" s="3" t="s">
        <v>20933</v>
      </c>
      <c r="L1967" s="3" t="s">
        <v>20931</v>
      </c>
      <c r="M1967" s="3">
        <v>15.14</v>
      </c>
      <c r="N1967" s="13">
        <v>0</v>
      </c>
      <c r="O1967" s="13">
        <v>0</v>
      </c>
      <c r="P1967" s="13">
        <v>31750</v>
      </c>
      <c r="Q1967" s="13">
        <v>0</v>
      </c>
      <c r="R1967" s="13">
        <v>0</v>
      </c>
      <c r="S1967" s="13">
        <v>0</v>
      </c>
      <c r="T1967" s="13">
        <f t="shared" si="34"/>
        <v>31750</v>
      </c>
      <c r="U1967" s="13">
        <v>134.13999999999999</v>
      </c>
      <c r="V1967" s="13" t="s">
        <v>24185</v>
      </c>
      <c r="W1967" s="25">
        <v>35.14</v>
      </c>
      <c r="X1967" s="13">
        <v>0</v>
      </c>
      <c r="Y1967" s="13">
        <v>0</v>
      </c>
      <c r="Z1967" s="13">
        <v>0</v>
      </c>
      <c r="AB1967" s="14">
        <v>0</v>
      </c>
      <c r="AC1967" s="14">
        <v>0</v>
      </c>
      <c r="AE1967" s="5"/>
      <c r="AG1967" s="5"/>
      <c r="AH1967" s="5"/>
      <c r="AI1967" s="1">
        <f>SUMIFS(หนี้6566!$F:$F,หนี้6566!$L:$L,"ปุ๋ยยา",หนี้6566!$A:$A,'ราย cn. (2)'!$C1967)</f>
        <v>31750</v>
      </c>
      <c r="AJ1967" s="1">
        <f>SUMIFS(หนี้6566!$F:$F,หนี้6566!$L:$L,"เงิน",หนี้6566!$A:$A,'ราย cn. (2)'!$C1967)</f>
        <v>0</v>
      </c>
    </row>
    <row r="1968" spans="1:36" x14ac:dyDescent="0.3">
      <c r="A1968" s="3" t="s">
        <v>4</v>
      </c>
      <c r="B1968" s="2">
        <v>1961</v>
      </c>
      <c r="C1968" s="24">
        <v>515658</v>
      </c>
      <c r="D1968" s="3" t="s">
        <v>2361</v>
      </c>
      <c r="E1968" s="3" t="s">
        <v>11965</v>
      </c>
      <c r="F1968" s="3" t="s">
        <v>16853</v>
      </c>
      <c r="G1968" s="24">
        <v>20</v>
      </c>
      <c r="H1968" s="24">
        <v>2002</v>
      </c>
      <c r="I1968" s="3">
        <v>0</v>
      </c>
      <c r="J1968" s="3">
        <v>0</v>
      </c>
      <c r="K1968" s="3">
        <v>0</v>
      </c>
      <c r="L1968" s="3">
        <v>0</v>
      </c>
      <c r="M1968" s="3">
        <v>10.92</v>
      </c>
      <c r="N1968" s="13">
        <v>0</v>
      </c>
      <c r="O1968" s="13">
        <v>0</v>
      </c>
      <c r="P1968" s="13">
        <v>27340</v>
      </c>
      <c r="Q1968" s="13">
        <v>0</v>
      </c>
      <c r="R1968" s="13">
        <v>0</v>
      </c>
      <c r="S1968" s="13">
        <v>0</v>
      </c>
      <c r="T1968" s="13">
        <f t="shared" si="34"/>
        <v>27340</v>
      </c>
      <c r="U1968" s="13">
        <v>100.67999999999999</v>
      </c>
      <c r="V1968" s="13" t="s">
        <v>24185</v>
      </c>
      <c r="W1968" s="25" t="e">
        <v>#N/A</v>
      </c>
      <c r="X1968" s="13">
        <v>0</v>
      </c>
      <c r="Y1968" s="13">
        <v>0</v>
      </c>
      <c r="Z1968" s="13">
        <v>0</v>
      </c>
      <c r="AB1968" s="14">
        <v>0</v>
      </c>
      <c r="AC1968" s="14">
        <v>0</v>
      </c>
      <c r="AE1968" s="5"/>
      <c r="AG1968" s="5"/>
      <c r="AH1968" s="5"/>
      <c r="AI1968" s="1">
        <f>SUMIFS(หนี้6566!$F:$F,หนี้6566!$L:$L,"ปุ๋ยยา",หนี้6566!$A:$A,'ราย cn. (2)'!$C1968)</f>
        <v>27340</v>
      </c>
      <c r="AJ1968" s="1">
        <f>SUMIFS(หนี้6566!$F:$F,หนี้6566!$L:$L,"เงิน",หนี้6566!$A:$A,'ราย cn. (2)'!$C1968)</f>
        <v>0</v>
      </c>
    </row>
    <row r="1969" spans="1:36" x14ac:dyDescent="0.3">
      <c r="A1969" s="3" t="s">
        <v>4</v>
      </c>
      <c r="B1969" s="2">
        <v>1962</v>
      </c>
      <c r="C1969" s="24">
        <v>514289</v>
      </c>
      <c r="D1969" s="3" t="s">
        <v>2261</v>
      </c>
      <c r="E1969" s="3" t="s">
        <v>19826</v>
      </c>
      <c r="F1969" s="3" t="s">
        <v>3785</v>
      </c>
      <c r="G1969" s="24">
        <v>20</v>
      </c>
      <c r="H1969" s="24">
        <v>2005</v>
      </c>
      <c r="I1969" s="3">
        <v>104.59000000000002</v>
      </c>
      <c r="J1969" s="3">
        <v>65.529999999999987</v>
      </c>
      <c r="K1969" s="3" t="s">
        <v>20932</v>
      </c>
      <c r="L1969" s="3" t="s">
        <v>20932</v>
      </c>
      <c r="M1969" s="3">
        <v>15.39</v>
      </c>
      <c r="N1969" s="13">
        <v>0</v>
      </c>
      <c r="O1969" s="13">
        <v>0</v>
      </c>
      <c r="P1969" s="13">
        <v>38775</v>
      </c>
      <c r="Q1969" s="13">
        <v>0</v>
      </c>
      <c r="R1969" s="13">
        <v>0</v>
      </c>
      <c r="S1969" s="13">
        <v>0</v>
      </c>
      <c r="T1969" s="13">
        <f t="shared" si="34"/>
        <v>38775</v>
      </c>
      <c r="U1969" s="13">
        <v>138.51</v>
      </c>
      <c r="V1969" s="13" t="s">
        <v>24185</v>
      </c>
      <c r="W1969" s="25">
        <v>131.06</v>
      </c>
      <c r="X1969" s="13">
        <v>0</v>
      </c>
      <c r="Y1969" s="13">
        <v>0</v>
      </c>
      <c r="Z1969" s="13">
        <v>0</v>
      </c>
      <c r="AB1969" s="14">
        <v>0</v>
      </c>
      <c r="AC1969" s="14">
        <v>0</v>
      </c>
      <c r="AE1969" s="5"/>
      <c r="AG1969" s="5"/>
      <c r="AH1969" s="5"/>
      <c r="AI1969" s="1">
        <f>SUMIFS(หนี้6566!$F:$F,หนี้6566!$L:$L,"ปุ๋ยยา",หนี้6566!$A:$A,'ราย cn. (2)'!$C1969)</f>
        <v>38775</v>
      </c>
      <c r="AJ1969" s="1">
        <f>SUMIFS(หนี้6566!$F:$F,หนี้6566!$L:$L,"เงิน",หนี้6566!$A:$A,'ราย cn. (2)'!$C1969)</f>
        <v>0</v>
      </c>
    </row>
    <row r="1970" spans="1:36" x14ac:dyDescent="0.3">
      <c r="A1970" s="3" t="s">
        <v>4</v>
      </c>
      <c r="B1970" s="2">
        <v>1963</v>
      </c>
      <c r="C1970" s="24">
        <v>515333</v>
      </c>
      <c r="D1970" s="3" t="s">
        <v>2261</v>
      </c>
      <c r="E1970" s="3" t="s">
        <v>2735</v>
      </c>
      <c r="F1970" s="3" t="s">
        <v>20405</v>
      </c>
      <c r="G1970" s="24">
        <v>20</v>
      </c>
      <c r="H1970" s="24">
        <v>2006</v>
      </c>
      <c r="I1970" s="3">
        <v>0</v>
      </c>
      <c r="J1970" s="3">
        <v>59.620000000000005</v>
      </c>
      <c r="K1970" s="3">
        <v>0</v>
      </c>
      <c r="L1970" s="3" t="s">
        <v>20934</v>
      </c>
      <c r="M1970" s="3">
        <v>12.79</v>
      </c>
      <c r="N1970" s="13">
        <v>0</v>
      </c>
      <c r="O1970" s="13">
        <v>0</v>
      </c>
      <c r="P1970" s="13">
        <v>44190</v>
      </c>
      <c r="Q1970" s="13">
        <v>0</v>
      </c>
      <c r="R1970" s="13">
        <v>0</v>
      </c>
      <c r="S1970" s="13">
        <v>0</v>
      </c>
      <c r="T1970" s="13">
        <f t="shared" si="34"/>
        <v>44190</v>
      </c>
      <c r="U1970" s="13">
        <v>153.47999999999999</v>
      </c>
      <c r="V1970" s="13" t="s">
        <v>24185</v>
      </c>
      <c r="W1970" s="25">
        <v>59.62</v>
      </c>
      <c r="X1970" s="13">
        <v>0</v>
      </c>
      <c r="Y1970" s="13">
        <v>0</v>
      </c>
      <c r="Z1970" s="13">
        <v>0</v>
      </c>
      <c r="AB1970" s="14">
        <v>0</v>
      </c>
      <c r="AC1970" s="14">
        <v>0</v>
      </c>
      <c r="AE1970" s="5"/>
      <c r="AG1970" s="5"/>
      <c r="AH1970" s="5"/>
      <c r="AI1970" s="1">
        <f>SUMIFS(หนี้6566!$F:$F,หนี้6566!$L:$L,"ปุ๋ยยา",หนี้6566!$A:$A,'ราย cn. (2)'!$C1970)</f>
        <v>44190</v>
      </c>
      <c r="AJ1970" s="1">
        <f>SUMIFS(หนี้6566!$F:$F,หนี้6566!$L:$L,"เงิน",หนี้6566!$A:$A,'ราย cn. (2)'!$C1970)</f>
        <v>0</v>
      </c>
    </row>
    <row r="1971" spans="1:36" x14ac:dyDescent="0.3">
      <c r="A1971" s="3" t="s">
        <v>4</v>
      </c>
      <c r="B1971" s="2">
        <v>1964</v>
      </c>
      <c r="C1971" s="24">
        <v>510314</v>
      </c>
      <c r="D1971" s="3" t="s">
        <v>2261</v>
      </c>
      <c r="E1971" s="3" t="s">
        <v>2757</v>
      </c>
      <c r="F1971" s="3" t="s">
        <v>2303</v>
      </c>
      <c r="G1971" s="24">
        <v>16</v>
      </c>
      <c r="H1971" s="24">
        <v>1604</v>
      </c>
      <c r="I1971" s="3">
        <v>18.27</v>
      </c>
      <c r="J1971" s="3">
        <v>153.75</v>
      </c>
      <c r="K1971" s="3" t="s">
        <v>20931</v>
      </c>
      <c r="L1971" s="3" t="s">
        <v>20932</v>
      </c>
      <c r="M1971" s="3">
        <v>6.4300000000000006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f t="shared" si="34"/>
        <v>0</v>
      </c>
      <c r="U1971" s="13">
        <v>38.58</v>
      </c>
      <c r="V1971" s="13" t="s">
        <v>24187</v>
      </c>
      <c r="W1971" s="25">
        <v>139.77000000000001</v>
      </c>
      <c r="X1971" s="13">
        <v>0</v>
      </c>
      <c r="Y1971" s="13">
        <v>0</v>
      </c>
      <c r="Z1971" s="13">
        <v>0</v>
      </c>
      <c r="AB1971" s="14">
        <v>0</v>
      </c>
      <c r="AC1971" s="14">
        <v>0</v>
      </c>
      <c r="AE1971" s="5"/>
      <c r="AG1971" s="5"/>
      <c r="AH1971" s="5"/>
      <c r="AI1971" s="1">
        <f>SUMIFS(หนี้6566!$F:$F,หนี้6566!$L:$L,"ปุ๋ยยา",หนี้6566!$A:$A,'ราย cn. (2)'!$C1971)</f>
        <v>0</v>
      </c>
      <c r="AJ1971" s="1">
        <f>SUMIFS(หนี้6566!$F:$F,หนี้6566!$L:$L,"เงิน",หนี้6566!$A:$A,'ราย cn. (2)'!$C1971)</f>
        <v>0</v>
      </c>
    </row>
    <row r="1972" spans="1:36" x14ac:dyDescent="0.3">
      <c r="A1972" s="3" t="s">
        <v>4</v>
      </c>
      <c r="B1972" s="2">
        <v>1965</v>
      </c>
      <c r="C1972" s="24">
        <v>513482</v>
      </c>
      <c r="D1972" s="3" t="s">
        <v>2261</v>
      </c>
      <c r="E1972" s="3" t="s">
        <v>19348</v>
      </c>
      <c r="F1972" s="3" t="s">
        <v>13891</v>
      </c>
      <c r="G1972" s="24">
        <v>20</v>
      </c>
      <c r="H1972" s="24">
        <v>2006</v>
      </c>
      <c r="I1972" s="3">
        <v>181.55000000000004</v>
      </c>
      <c r="J1972" s="3">
        <v>160.62999999999997</v>
      </c>
      <c r="K1972" s="3" t="s">
        <v>20932</v>
      </c>
      <c r="L1972" s="3" t="s">
        <v>20934</v>
      </c>
      <c r="M1972" s="3">
        <v>20.23</v>
      </c>
      <c r="N1972" s="13">
        <v>0</v>
      </c>
      <c r="O1972" s="13">
        <v>0</v>
      </c>
      <c r="P1972" s="13">
        <v>41205</v>
      </c>
      <c r="Q1972" s="13">
        <v>0</v>
      </c>
      <c r="R1972" s="13">
        <v>0</v>
      </c>
      <c r="S1972" s="13">
        <v>0</v>
      </c>
      <c r="T1972" s="13">
        <f t="shared" si="34"/>
        <v>41205</v>
      </c>
      <c r="U1972" s="13">
        <v>161.84</v>
      </c>
      <c r="V1972" s="13" t="s">
        <v>24185</v>
      </c>
      <c r="W1972" s="25">
        <v>80.319999999999993</v>
      </c>
      <c r="X1972" s="13">
        <v>0</v>
      </c>
      <c r="Y1972" s="13">
        <v>0</v>
      </c>
      <c r="Z1972" s="13">
        <v>0</v>
      </c>
      <c r="AB1972" s="14">
        <v>0</v>
      </c>
      <c r="AC1972" s="14">
        <v>0</v>
      </c>
      <c r="AE1972" s="5"/>
      <c r="AG1972" s="5"/>
      <c r="AH1972" s="5"/>
      <c r="AI1972" s="1">
        <f>SUMIFS(หนี้6566!$F:$F,หนี้6566!$L:$L,"ปุ๋ยยา",หนี้6566!$A:$A,'ราย cn. (2)'!$C1972)</f>
        <v>41205</v>
      </c>
      <c r="AJ1972" s="1">
        <f>SUMIFS(หนี้6566!$F:$F,หนี้6566!$L:$L,"เงิน",หนี้6566!$A:$A,'ราย cn. (2)'!$C1972)</f>
        <v>0</v>
      </c>
    </row>
    <row r="1973" spans="1:36" x14ac:dyDescent="0.3">
      <c r="A1973" s="3" t="s">
        <v>4</v>
      </c>
      <c r="B1973" s="2">
        <v>1966</v>
      </c>
      <c r="C1973" s="24">
        <v>510958</v>
      </c>
      <c r="D1973" s="3" t="s">
        <v>2261</v>
      </c>
      <c r="E1973" s="3" t="s">
        <v>2268</v>
      </c>
      <c r="F1973" s="3" t="s">
        <v>14557</v>
      </c>
      <c r="G1973" s="24">
        <v>16</v>
      </c>
      <c r="H1973" s="24">
        <v>1602</v>
      </c>
      <c r="I1973" s="3">
        <v>34.989999999999995</v>
      </c>
      <c r="J1973" s="3">
        <v>65.460000000000008</v>
      </c>
      <c r="K1973" s="3" t="s">
        <v>20933</v>
      </c>
      <c r="L1973" s="3" t="s">
        <v>20931</v>
      </c>
      <c r="M1973" s="3">
        <v>15.34</v>
      </c>
      <c r="N1973" s="13">
        <v>0</v>
      </c>
      <c r="O1973" s="13">
        <v>0</v>
      </c>
      <c r="P1973" s="13">
        <v>39583.49</v>
      </c>
      <c r="Q1973" s="13">
        <v>9087.5</v>
      </c>
      <c r="R1973" s="13">
        <v>0</v>
      </c>
      <c r="S1973" s="13">
        <v>0</v>
      </c>
      <c r="T1973" s="13">
        <f t="shared" si="34"/>
        <v>48670.99</v>
      </c>
      <c r="U1973" s="13">
        <v>148.84</v>
      </c>
      <c r="V1973" s="13" t="s">
        <v>24185</v>
      </c>
      <c r="W1973" s="25">
        <v>32.729999999999997</v>
      </c>
      <c r="X1973" s="13">
        <v>0</v>
      </c>
      <c r="Y1973" s="13">
        <v>0</v>
      </c>
      <c r="Z1973" s="13">
        <v>0</v>
      </c>
      <c r="AB1973" s="14">
        <v>0</v>
      </c>
      <c r="AC1973" s="14">
        <v>0</v>
      </c>
      <c r="AE1973" s="5"/>
      <c r="AG1973" s="5"/>
      <c r="AH1973" s="5"/>
      <c r="AI1973" s="1">
        <f>SUMIFS(หนี้6566!$F:$F,หนี้6566!$L:$L,"ปุ๋ยยา",หนี้6566!$A:$A,'ราย cn. (2)'!$C1973)</f>
        <v>25400</v>
      </c>
      <c r="AJ1973" s="1">
        <f>SUMIFS(หนี้6566!$F:$F,หนี้6566!$L:$L,"เงิน",หนี้6566!$A:$A,'ราย cn. (2)'!$C1973)</f>
        <v>23270.99</v>
      </c>
    </row>
    <row r="1974" spans="1:36" x14ac:dyDescent="0.3">
      <c r="A1974" s="3" t="s">
        <v>4</v>
      </c>
      <c r="B1974" s="2">
        <v>1967</v>
      </c>
      <c r="C1974" s="24">
        <v>512295</v>
      </c>
      <c r="D1974" s="3" t="s">
        <v>2261</v>
      </c>
      <c r="E1974" s="3" t="s">
        <v>16892</v>
      </c>
      <c r="F1974" s="3" t="s">
        <v>16636</v>
      </c>
      <c r="G1974" s="24">
        <v>21</v>
      </c>
      <c r="H1974" s="24">
        <v>2104</v>
      </c>
      <c r="I1974" s="3">
        <v>370.99</v>
      </c>
      <c r="J1974" s="3">
        <v>235.90000000000003</v>
      </c>
      <c r="K1974" s="3" t="s">
        <v>20931</v>
      </c>
      <c r="L1974" s="3" t="s">
        <v>20931</v>
      </c>
      <c r="M1974" s="3">
        <v>86.070000000000007</v>
      </c>
      <c r="N1974" s="13">
        <v>0</v>
      </c>
      <c r="O1974" s="13">
        <v>0</v>
      </c>
      <c r="P1974" s="13">
        <v>140550</v>
      </c>
      <c r="Q1974" s="13">
        <v>0</v>
      </c>
      <c r="R1974" s="13">
        <v>0</v>
      </c>
      <c r="S1974" s="13">
        <v>0</v>
      </c>
      <c r="T1974" s="13">
        <f t="shared" si="34"/>
        <v>140550</v>
      </c>
      <c r="U1974" s="13">
        <v>809.96999999999991</v>
      </c>
      <c r="V1974" s="13" t="s">
        <v>24185</v>
      </c>
      <c r="W1974" s="25">
        <v>40.74</v>
      </c>
      <c r="X1974" s="13">
        <v>0</v>
      </c>
      <c r="Y1974" s="13">
        <v>0</v>
      </c>
      <c r="Z1974" s="13">
        <v>0</v>
      </c>
      <c r="AB1974" s="14">
        <v>0</v>
      </c>
      <c r="AC1974" s="14">
        <v>0</v>
      </c>
      <c r="AE1974" s="5"/>
      <c r="AG1974" s="5"/>
      <c r="AH1974" s="5"/>
      <c r="AI1974" s="1">
        <f>SUMIFS(หนี้6566!$F:$F,หนี้6566!$L:$L,"ปุ๋ยยา",หนี้6566!$A:$A,'ราย cn. (2)'!$C1974)</f>
        <v>140550</v>
      </c>
      <c r="AJ1974" s="1">
        <f>SUMIFS(หนี้6566!$F:$F,หนี้6566!$L:$L,"เงิน",หนี้6566!$A:$A,'ราย cn. (2)'!$C1974)</f>
        <v>0</v>
      </c>
    </row>
    <row r="1975" spans="1:36" x14ac:dyDescent="0.3">
      <c r="A1975" s="3" t="s">
        <v>4</v>
      </c>
      <c r="B1975" s="2">
        <v>1968</v>
      </c>
      <c r="C1975" s="24">
        <v>511008</v>
      </c>
      <c r="D1975" s="3" t="s">
        <v>2361</v>
      </c>
      <c r="E1975" s="3" t="s">
        <v>4061</v>
      </c>
      <c r="F1975" s="3" t="s">
        <v>3974</v>
      </c>
      <c r="G1975" s="24">
        <v>17</v>
      </c>
      <c r="H1975" s="24">
        <v>1702</v>
      </c>
      <c r="I1975" s="3">
        <v>69.62</v>
      </c>
      <c r="J1975" s="3">
        <v>44.28</v>
      </c>
      <c r="K1975" s="3" t="s">
        <v>20932</v>
      </c>
      <c r="L1975" s="3" t="s">
        <v>20931</v>
      </c>
      <c r="M1975" s="3">
        <v>4.38</v>
      </c>
      <c r="N1975" s="13">
        <v>0</v>
      </c>
      <c r="O1975" s="13">
        <v>0</v>
      </c>
      <c r="P1975" s="13">
        <v>8420</v>
      </c>
      <c r="Q1975" s="13">
        <v>0</v>
      </c>
      <c r="R1975" s="13">
        <v>0</v>
      </c>
      <c r="S1975" s="13">
        <v>0</v>
      </c>
      <c r="T1975" s="13">
        <f t="shared" si="34"/>
        <v>8420</v>
      </c>
      <c r="U1975" s="13">
        <v>41.25</v>
      </c>
      <c r="V1975" s="13" t="s">
        <v>24185</v>
      </c>
      <c r="W1975" s="25">
        <v>29.52</v>
      </c>
      <c r="X1975" s="13">
        <v>0</v>
      </c>
      <c r="Y1975" s="13">
        <v>0</v>
      </c>
      <c r="Z1975" s="13">
        <v>0</v>
      </c>
      <c r="AB1975" s="14">
        <v>0</v>
      </c>
      <c r="AC1975" s="14">
        <v>0</v>
      </c>
      <c r="AE1975" s="5"/>
      <c r="AG1975" s="5"/>
      <c r="AH1975" s="5"/>
      <c r="AI1975" s="1">
        <f>SUMIFS(หนี้6566!$F:$F,หนี้6566!$L:$L,"ปุ๋ยยา",หนี้6566!$A:$A,'ราย cn. (2)'!$C1975)</f>
        <v>8420</v>
      </c>
      <c r="AJ1975" s="1">
        <f>SUMIFS(หนี้6566!$F:$F,หนี้6566!$L:$L,"เงิน",หนี้6566!$A:$A,'ราย cn. (2)'!$C1975)</f>
        <v>0</v>
      </c>
    </row>
    <row r="1976" spans="1:36" x14ac:dyDescent="0.3">
      <c r="A1976" s="3" t="s">
        <v>4</v>
      </c>
      <c r="B1976" s="2">
        <v>1969</v>
      </c>
      <c r="C1976" s="24">
        <v>512380</v>
      </c>
      <c r="D1976" s="3" t="s">
        <v>2261</v>
      </c>
      <c r="E1976" s="3" t="s">
        <v>2597</v>
      </c>
      <c r="F1976" s="3" t="s">
        <v>16502</v>
      </c>
      <c r="G1976" s="24">
        <v>19</v>
      </c>
      <c r="H1976" s="24">
        <v>1903</v>
      </c>
      <c r="I1976" s="3">
        <v>102.57</v>
      </c>
      <c r="J1976" s="3">
        <v>94.429999999999993</v>
      </c>
      <c r="K1976" s="3" t="s">
        <v>20932</v>
      </c>
      <c r="L1976" s="3" t="s">
        <v>20931</v>
      </c>
      <c r="M1976" s="3">
        <v>12.58</v>
      </c>
      <c r="N1976" s="13">
        <v>0</v>
      </c>
      <c r="O1976" s="13">
        <v>0</v>
      </c>
      <c r="P1976" s="13">
        <v>0</v>
      </c>
      <c r="Q1976" s="13">
        <v>15164.04</v>
      </c>
      <c r="R1976" s="13">
        <v>0</v>
      </c>
      <c r="S1976" s="13">
        <v>0</v>
      </c>
      <c r="T1976" s="13">
        <f t="shared" si="34"/>
        <v>15164.04</v>
      </c>
      <c r="U1976" s="13">
        <v>123.16</v>
      </c>
      <c r="V1976" s="13" t="s">
        <v>24185</v>
      </c>
      <c r="W1976" s="25">
        <v>47.22</v>
      </c>
      <c r="X1976" s="13">
        <v>0</v>
      </c>
      <c r="Y1976" s="13">
        <v>0</v>
      </c>
      <c r="Z1976" s="13">
        <v>0</v>
      </c>
      <c r="AB1976" s="14">
        <v>0</v>
      </c>
      <c r="AC1976" s="14">
        <v>0</v>
      </c>
      <c r="AE1976" s="5"/>
      <c r="AG1976" s="5"/>
      <c r="AH1976" s="5"/>
      <c r="AI1976" s="1">
        <f>SUMIFS(หนี้6566!$F:$F,หนี้6566!$L:$L,"ปุ๋ยยา",หนี้6566!$A:$A,'ราย cn. (2)'!$C1976)</f>
        <v>0</v>
      </c>
      <c r="AJ1976" s="1">
        <f>SUMIFS(หนี้6566!$F:$F,หนี้6566!$L:$L,"เงิน",หนี้6566!$A:$A,'ราย cn. (2)'!$C1976)</f>
        <v>15164.04</v>
      </c>
    </row>
    <row r="1977" spans="1:36" x14ac:dyDescent="0.3">
      <c r="A1977" s="3" t="s">
        <v>4</v>
      </c>
      <c r="B1977" s="2">
        <v>1970</v>
      </c>
      <c r="C1977" s="24">
        <v>514853</v>
      </c>
      <c r="D1977" s="3" t="s">
        <v>2361</v>
      </c>
      <c r="E1977" s="3" t="s">
        <v>3246</v>
      </c>
      <c r="F1977" s="3" t="s">
        <v>16211</v>
      </c>
      <c r="G1977" s="24">
        <v>19</v>
      </c>
      <c r="H1977" s="24">
        <v>1903</v>
      </c>
      <c r="I1977" s="3">
        <v>64.94</v>
      </c>
      <c r="J1977" s="3">
        <v>73.539999999999992</v>
      </c>
      <c r="K1977" s="3" t="s">
        <v>20933</v>
      </c>
      <c r="L1977" s="3" t="s">
        <v>20931</v>
      </c>
      <c r="M1977" s="3">
        <v>8.5299999999999994</v>
      </c>
      <c r="N1977" s="13">
        <v>0</v>
      </c>
      <c r="O1977" s="13">
        <v>0</v>
      </c>
      <c r="P1977" s="13">
        <v>20775</v>
      </c>
      <c r="Q1977" s="13">
        <v>15164.04</v>
      </c>
      <c r="R1977" s="13">
        <v>0</v>
      </c>
      <c r="S1977" s="13">
        <v>0</v>
      </c>
      <c r="T1977" s="13">
        <f t="shared" si="34"/>
        <v>35939.040000000001</v>
      </c>
      <c r="U1977" s="13">
        <v>85.3</v>
      </c>
      <c r="V1977" s="13" t="s">
        <v>24185</v>
      </c>
      <c r="W1977" s="25">
        <v>36.770000000000003</v>
      </c>
      <c r="X1977" s="13">
        <v>0</v>
      </c>
      <c r="Y1977" s="13">
        <v>0</v>
      </c>
      <c r="Z1977" s="13">
        <v>0</v>
      </c>
      <c r="AB1977" s="14">
        <v>0</v>
      </c>
      <c r="AC1977" s="14">
        <v>0</v>
      </c>
      <c r="AE1977" s="5"/>
      <c r="AG1977" s="5"/>
      <c r="AH1977" s="5"/>
      <c r="AI1977" s="1">
        <f>SUMIFS(หนี้6566!$F:$F,หนี้6566!$L:$L,"ปุ๋ยยา",หนี้6566!$A:$A,'ราย cn. (2)'!$C1977)</f>
        <v>20775</v>
      </c>
      <c r="AJ1977" s="1">
        <f>SUMIFS(หนี้6566!$F:$F,หนี้6566!$L:$L,"เงิน",หนี้6566!$A:$A,'ราย cn. (2)'!$C1977)</f>
        <v>15164.04</v>
      </c>
    </row>
    <row r="1978" spans="1:36" x14ac:dyDescent="0.3">
      <c r="A1978" s="3" t="s">
        <v>4</v>
      </c>
      <c r="B1978" s="2">
        <v>1971</v>
      </c>
      <c r="C1978" s="24">
        <v>510139</v>
      </c>
      <c r="D1978" s="3" t="s">
        <v>2261</v>
      </c>
      <c r="E1978" s="3" t="s">
        <v>3932</v>
      </c>
      <c r="F1978" s="3" t="s">
        <v>3933</v>
      </c>
      <c r="G1978" s="24">
        <v>19</v>
      </c>
      <c r="H1978" s="24">
        <v>1904</v>
      </c>
      <c r="I1978" s="3">
        <v>171.87000000000003</v>
      </c>
      <c r="J1978" s="3">
        <v>103.78</v>
      </c>
      <c r="K1978" s="3" t="s">
        <v>20932</v>
      </c>
      <c r="L1978" s="3" t="s">
        <v>20934</v>
      </c>
      <c r="M1978" s="3">
        <v>27.63</v>
      </c>
      <c r="N1978" s="13">
        <v>0</v>
      </c>
      <c r="O1978" s="13">
        <v>0</v>
      </c>
      <c r="P1978" s="13">
        <v>34240</v>
      </c>
      <c r="Q1978" s="13">
        <v>0</v>
      </c>
      <c r="R1978" s="13">
        <v>0</v>
      </c>
      <c r="S1978" s="13">
        <v>0</v>
      </c>
      <c r="T1978" s="13">
        <f t="shared" si="34"/>
        <v>34240</v>
      </c>
      <c r="U1978" s="13">
        <v>248.67</v>
      </c>
      <c r="V1978" s="13" t="s">
        <v>24185</v>
      </c>
      <c r="W1978" s="25">
        <v>69.19</v>
      </c>
      <c r="X1978" s="13">
        <v>0</v>
      </c>
      <c r="Y1978" s="13">
        <v>0</v>
      </c>
      <c r="Z1978" s="13">
        <v>0</v>
      </c>
      <c r="AB1978" s="14">
        <v>0</v>
      </c>
      <c r="AC1978" s="14">
        <v>0</v>
      </c>
      <c r="AE1978" s="5"/>
      <c r="AG1978" s="5"/>
      <c r="AH1978" s="5"/>
      <c r="AI1978" s="1">
        <f>SUMIFS(หนี้6566!$F:$F,หนี้6566!$L:$L,"ปุ๋ยยา",หนี้6566!$A:$A,'ราย cn. (2)'!$C1978)</f>
        <v>34240</v>
      </c>
      <c r="AJ1978" s="1">
        <f>SUMIFS(หนี้6566!$F:$F,หนี้6566!$L:$L,"เงิน",หนี้6566!$A:$A,'ราย cn. (2)'!$C1978)</f>
        <v>0</v>
      </c>
    </row>
    <row r="1979" spans="1:36" x14ac:dyDescent="0.3">
      <c r="A1979" s="3" t="s">
        <v>4</v>
      </c>
      <c r="B1979" s="2">
        <v>1972</v>
      </c>
      <c r="C1979" s="24">
        <v>513805</v>
      </c>
      <c r="D1979" s="3" t="s">
        <v>2264</v>
      </c>
      <c r="E1979" s="3" t="s">
        <v>11353</v>
      </c>
      <c r="F1979" s="3" t="s">
        <v>7799</v>
      </c>
      <c r="G1979" s="24">
        <v>23</v>
      </c>
      <c r="H1979" s="24">
        <v>2302</v>
      </c>
      <c r="I1979" s="3">
        <v>19.82</v>
      </c>
      <c r="J1979" s="3">
        <v>16.03</v>
      </c>
      <c r="K1979" s="3" t="s">
        <v>20931</v>
      </c>
      <c r="L1979" s="3" t="s">
        <v>20931</v>
      </c>
      <c r="M1979" s="3">
        <v>6.53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f t="shared" si="34"/>
        <v>0</v>
      </c>
      <c r="U1979" s="13">
        <v>78.36</v>
      </c>
      <c r="V1979" s="13" t="s">
        <v>24186</v>
      </c>
      <c r="W1979" s="25">
        <v>32.06</v>
      </c>
      <c r="X1979" s="13">
        <v>0</v>
      </c>
      <c r="Y1979" s="13">
        <v>0</v>
      </c>
      <c r="Z1979" s="13">
        <v>0</v>
      </c>
      <c r="AB1979" s="14">
        <v>0</v>
      </c>
      <c r="AC1979" s="14">
        <v>0</v>
      </c>
      <c r="AE1979" s="5"/>
      <c r="AG1979" s="5"/>
      <c r="AH1979" s="5"/>
      <c r="AI1979" s="1">
        <f>SUMIFS(หนี้6566!$F:$F,หนี้6566!$L:$L,"ปุ๋ยยา",หนี้6566!$A:$A,'ราย cn. (2)'!$C1979)</f>
        <v>0</v>
      </c>
      <c r="AJ1979" s="1">
        <f>SUMIFS(หนี้6566!$F:$F,หนี้6566!$L:$L,"เงิน",หนี้6566!$A:$A,'ราย cn. (2)'!$C1979)</f>
        <v>0</v>
      </c>
    </row>
    <row r="1980" spans="1:36" x14ac:dyDescent="0.3">
      <c r="A1980" s="3" t="s">
        <v>4</v>
      </c>
      <c r="B1980" s="2">
        <v>1973</v>
      </c>
      <c r="C1980" s="24">
        <v>511945</v>
      </c>
      <c r="D1980" s="3" t="s">
        <v>2261</v>
      </c>
      <c r="E1980" s="3" t="s">
        <v>16133</v>
      </c>
      <c r="F1980" s="3" t="s">
        <v>16346</v>
      </c>
      <c r="G1980" s="24">
        <v>21</v>
      </c>
      <c r="H1980" s="24">
        <v>2102</v>
      </c>
      <c r="I1980" s="3">
        <v>102.54999999999998</v>
      </c>
      <c r="J1980" s="3">
        <v>81.36</v>
      </c>
      <c r="K1980" s="3" t="s">
        <v>20932</v>
      </c>
      <c r="L1980" s="3" t="s">
        <v>20934</v>
      </c>
      <c r="M1980" s="3">
        <v>13.580000000000002</v>
      </c>
      <c r="N1980" s="13">
        <v>0</v>
      </c>
      <c r="O1980" s="13">
        <v>0</v>
      </c>
      <c r="P1980" s="13">
        <v>27140</v>
      </c>
      <c r="Q1980" s="13">
        <v>0</v>
      </c>
      <c r="R1980" s="13">
        <v>0</v>
      </c>
      <c r="S1980" s="13">
        <v>0</v>
      </c>
      <c r="T1980" s="13">
        <f t="shared" si="34"/>
        <v>27140</v>
      </c>
      <c r="U1980" s="13">
        <v>119.11000000000001</v>
      </c>
      <c r="V1980" s="13" t="s">
        <v>24185</v>
      </c>
      <c r="W1980" s="25">
        <v>81.36</v>
      </c>
      <c r="X1980" s="13">
        <v>0</v>
      </c>
      <c r="Y1980" s="13">
        <v>0</v>
      </c>
      <c r="Z1980" s="13">
        <v>0</v>
      </c>
      <c r="AB1980" s="14">
        <v>0</v>
      </c>
      <c r="AC1980" s="14">
        <v>0</v>
      </c>
      <c r="AE1980" s="5"/>
      <c r="AG1980" s="5"/>
      <c r="AH1980" s="5"/>
      <c r="AI1980" s="1">
        <f>SUMIFS(หนี้6566!$F:$F,หนี้6566!$L:$L,"ปุ๋ยยา",หนี้6566!$A:$A,'ราย cn. (2)'!$C1980)</f>
        <v>27140</v>
      </c>
      <c r="AJ1980" s="1">
        <f>SUMIFS(หนี้6566!$F:$F,หนี้6566!$L:$L,"เงิน",หนี้6566!$A:$A,'ราย cn. (2)'!$C1980)</f>
        <v>0</v>
      </c>
    </row>
    <row r="1981" spans="1:36" x14ac:dyDescent="0.3">
      <c r="A1981" s="3" t="s">
        <v>4</v>
      </c>
      <c r="B1981" s="2">
        <v>1974</v>
      </c>
      <c r="C1981" s="24">
        <v>515253</v>
      </c>
      <c r="D1981" s="3" t="s">
        <v>2361</v>
      </c>
      <c r="E1981" s="3" t="s">
        <v>20355</v>
      </c>
      <c r="F1981" s="3" t="s">
        <v>20356</v>
      </c>
      <c r="G1981" s="24">
        <v>21</v>
      </c>
      <c r="H1981" s="24">
        <v>2102</v>
      </c>
      <c r="I1981" s="3">
        <v>40.08</v>
      </c>
      <c r="J1981" s="3">
        <v>20.869999999999997</v>
      </c>
      <c r="K1981" s="3" t="s">
        <v>20933</v>
      </c>
      <c r="L1981" s="3" t="s">
        <v>20931</v>
      </c>
      <c r="M1981" s="3">
        <v>9.06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f t="shared" si="34"/>
        <v>0</v>
      </c>
      <c r="U1981" s="13">
        <v>72.48</v>
      </c>
      <c r="V1981" s="13" t="s">
        <v>24186</v>
      </c>
      <c r="W1981" s="25">
        <v>29.81</v>
      </c>
      <c r="X1981" s="13">
        <v>0</v>
      </c>
      <c r="Y1981" s="13">
        <v>0</v>
      </c>
      <c r="Z1981" s="13">
        <v>0</v>
      </c>
      <c r="AB1981" s="14">
        <v>0</v>
      </c>
      <c r="AC1981" s="14">
        <v>0</v>
      </c>
      <c r="AE1981" s="5"/>
      <c r="AG1981" s="5"/>
      <c r="AH1981" s="5"/>
      <c r="AI1981" s="1">
        <f>SUMIFS(หนี้6566!$F:$F,หนี้6566!$L:$L,"ปุ๋ยยา",หนี้6566!$A:$A,'ราย cn. (2)'!$C1981)</f>
        <v>0</v>
      </c>
      <c r="AJ1981" s="1">
        <f>SUMIFS(หนี้6566!$F:$F,หนี้6566!$L:$L,"เงิน",หนี้6566!$A:$A,'ราย cn. (2)'!$C1981)</f>
        <v>0</v>
      </c>
    </row>
    <row r="1982" spans="1:36" x14ac:dyDescent="0.3">
      <c r="A1982" s="3" t="s">
        <v>4</v>
      </c>
      <c r="B1982" s="2">
        <v>1975</v>
      </c>
      <c r="C1982" s="24">
        <v>515449</v>
      </c>
      <c r="D1982" s="3" t="s">
        <v>2261</v>
      </c>
      <c r="E1982" s="3" t="s">
        <v>7225</v>
      </c>
      <c r="F1982" s="3" t="s">
        <v>20487</v>
      </c>
      <c r="G1982" s="24">
        <v>21</v>
      </c>
      <c r="H1982" s="24">
        <v>2102</v>
      </c>
      <c r="I1982" s="3">
        <v>0</v>
      </c>
      <c r="J1982" s="3">
        <v>76.959999999999994</v>
      </c>
      <c r="K1982" s="3">
        <v>0</v>
      </c>
      <c r="L1982" s="3" t="s">
        <v>20932</v>
      </c>
      <c r="M1982" s="3">
        <v>13.12</v>
      </c>
      <c r="N1982" s="13">
        <v>0</v>
      </c>
      <c r="O1982" s="13">
        <v>0</v>
      </c>
      <c r="P1982" s="13">
        <v>43272</v>
      </c>
      <c r="Q1982" s="13">
        <v>0</v>
      </c>
      <c r="R1982" s="13">
        <v>0</v>
      </c>
      <c r="S1982" s="13">
        <v>0</v>
      </c>
      <c r="T1982" s="13">
        <f t="shared" si="34"/>
        <v>43272</v>
      </c>
      <c r="U1982" s="13">
        <v>149.13</v>
      </c>
      <c r="V1982" s="13" t="s">
        <v>24185</v>
      </c>
      <c r="W1982" s="25">
        <v>153.91999999999999</v>
      </c>
      <c r="X1982" s="13">
        <v>0</v>
      </c>
      <c r="Y1982" s="13">
        <v>0</v>
      </c>
      <c r="Z1982" s="13">
        <v>0</v>
      </c>
      <c r="AB1982" s="14">
        <v>0</v>
      </c>
      <c r="AC1982" s="14">
        <v>0</v>
      </c>
      <c r="AE1982" s="5"/>
      <c r="AG1982" s="5"/>
      <c r="AH1982" s="5"/>
      <c r="AI1982" s="1">
        <f>SUMIFS(หนี้6566!$F:$F,หนี้6566!$L:$L,"ปุ๋ยยา",หนี้6566!$A:$A,'ราย cn. (2)'!$C1982)</f>
        <v>43272</v>
      </c>
      <c r="AJ1982" s="1">
        <f>SUMIFS(หนี้6566!$F:$F,หนี้6566!$L:$L,"เงิน",หนี้6566!$A:$A,'ราย cn. (2)'!$C1982)</f>
        <v>0</v>
      </c>
    </row>
    <row r="1983" spans="1:36" x14ac:dyDescent="0.3">
      <c r="A1983" s="3" t="s">
        <v>4</v>
      </c>
      <c r="B1983" s="2">
        <v>1976</v>
      </c>
      <c r="C1983" s="24">
        <v>512047</v>
      </c>
      <c r="D1983" s="3" t="s">
        <v>2361</v>
      </c>
      <c r="E1983" s="3" t="s">
        <v>3688</v>
      </c>
      <c r="F1983" s="3" t="s">
        <v>3307</v>
      </c>
      <c r="G1983" s="24">
        <v>17</v>
      </c>
      <c r="H1983" s="24">
        <v>1702</v>
      </c>
      <c r="I1983" s="3">
        <v>4.05</v>
      </c>
      <c r="J1983" s="3">
        <v>8.120000000000001</v>
      </c>
      <c r="K1983" s="3" t="s">
        <v>20931</v>
      </c>
      <c r="L1983" s="3" t="s">
        <v>20931</v>
      </c>
      <c r="M1983" s="3">
        <v>11.02</v>
      </c>
      <c r="N1983" s="13">
        <v>0</v>
      </c>
      <c r="O1983" s="13">
        <v>0</v>
      </c>
      <c r="P1983" s="13">
        <v>14190</v>
      </c>
      <c r="Q1983" s="13">
        <v>0</v>
      </c>
      <c r="R1983" s="13">
        <v>0</v>
      </c>
      <c r="S1983" s="13">
        <v>0</v>
      </c>
      <c r="T1983" s="13">
        <f t="shared" si="34"/>
        <v>14190</v>
      </c>
      <c r="U1983" s="13">
        <v>99.86</v>
      </c>
      <c r="V1983" s="13" t="s">
        <v>24185</v>
      </c>
      <c r="W1983" s="25">
        <v>5.41</v>
      </c>
      <c r="X1983" s="13">
        <v>5.54</v>
      </c>
      <c r="Y1983" s="13">
        <v>41.55</v>
      </c>
      <c r="Z1983" s="13">
        <v>20993.33</v>
      </c>
      <c r="AB1983" s="14">
        <v>5.54</v>
      </c>
      <c r="AC1983" s="14">
        <v>41.55</v>
      </c>
      <c r="AE1983" s="5"/>
      <c r="AG1983" s="5"/>
      <c r="AH1983" s="5"/>
      <c r="AI1983" s="1">
        <f>SUMIFS(หนี้6566!$F:$F,หนี้6566!$L:$L,"ปุ๋ยยา",หนี้6566!$A:$A,'ราย cn. (2)'!$C1983)</f>
        <v>14190</v>
      </c>
      <c r="AJ1983" s="1">
        <f>SUMIFS(หนี้6566!$F:$F,หนี้6566!$L:$L,"เงิน",หนี้6566!$A:$A,'ราย cn. (2)'!$C1983)</f>
        <v>0</v>
      </c>
    </row>
    <row r="1984" spans="1:36" x14ac:dyDescent="0.3">
      <c r="A1984" s="3" t="s">
        <v>4</v>
      </c>
      <c r="B1984" s="2">
        <v>1977</v>
      </c>
      <c r="C1984" s="24">
        <v>514893</v>
      </c>
      <c r="D1984" s="3" t="s">
        <v>2261</v>
      </c>
      <c r="E1984" s="3" t="s">
        <v>4955</v>
      </c>
      <c r="F1984" s="3" t="s">
        <v>8389</v>
      </c>
      <c r="G1984" s="24">
        <v>22</v>
      </c>
      <c r="H1984" s="24">
        <v>2203</v>
      </c>
      <c r="I1984" s="3">
        <v>23.410000000000004</v>
      </c>
      <c r="J1984" s="3">
        <v>47.49</v>
      </c>
      <c r="K1984" s="3" t="s">
        <v>20931</v>
      </c>
      <c r="L1984" s="3" t="s">
        <v>20934</v>
      </c>
      <c r="M1984" s="3">
        <v>17.04</v>
      </c>
      <c r="N1984" s="13">
        <v>0</v>
      </c>
      <c r="O1984" s="13">
        <v>0</v>
      </c>
      <c r="P1984" s="13">
        <v>33927</v>
      </c>
      <c r="Q1984" s="13">
        <v>0</v>
      </c>
      <c r="R1984" s="13">
        <v>0</v>
      </c>
      <c r="S1984" s="13">
        <v>0</v>
      </c>
      <c r="T1984" s="13">
        <f t="shared" si="34"/>
        <v>33927</v>
      </c>
      <c r="U1984" s="13">
        <v>174.32</v>
      </c>
      <c r="V1984" s="13" t="s">
        <v>24185</v>
      </c>
      <c r="W1984" s="25">
        <v>59.36</v>
      </c>
      <c r="X1984" s="13">
        <v>0</v>
      </c>
      <c r="Y1984" s="13">
        <v>0</v>
      </c>
      <c r="Z1984" s="13">
        <v>0</v>
      </c>
      <c r="AB1984" s="14">
        <v>0</v>
      </c>
      <c r="AC1984" s="14">
        <v>0</v>
      </c>
      <c r="AE1984" s="5"/>
      <c r="AG1984" s="5"/>
      <c r="AH1984" s="5"/>
      <c r="AI1984" s="1">
        <f>SUMIFS(หนี้6566!$F:$F,หนี้6566!$L:$L,"ปุ๋ยยา",หนี้6566!$A:$A,'ราย cn. (2)'!$C1984)</f>
        <v>33927</v>
      </c>
      <c r="AJ1984" s="1">
        <f>SUMIFS(หนี้6566!$F:$F,หนี้6566!$L:$L,"เงิน",หนี้6566!$A:$A,'ราย cn. (2)'!$C1984)</f>
        <v>0</v>
      </c>
    </row>
    <row r="1985" spans="1:36" x14ac:dyDescent="0.3">
      <c r="A1985" s="3" t="s">
        <v>4</v>
      </c>
      <c r="B1985" s="2">
        <v>1978</v>
      </c>
      <c r="C1985" s="24">
        <v>510072</v>
      </c>
      <c r="D1985" s="3" t="s">
        <v>2261</v>
      </c>
      <c r="E1985" s="3" t="s">
        <v>2468</v>
      </c>
      <c r="F1985" s="3" t="s">
        <v>3635</v>
      </c>
      <c r="G1985" s="24">
        <v>17</v>
      </c>
      <c r="H1985" s="24">
        <v>1702</v>
      </c>
      <c r="I1985" s="3">
        <v>52.41</v>
      </c>
      <c r="J1985" s="3">
        <v>119.55999999999999</v>
      </c>
      <c r="K1985" s="3" t="s">
        <v>20934</v>
      </c>
      <c r="L1985" s="3" t="s">
        <v>20934</v>
      </c>
      <c r="M1985" s="3">
        <v>23.12</v>
      </c>
      <c r="N1985" s="13">
        <v>0</v>
      </c>
      <c r="O1985" s="13">
        <v>0</v>
      </c>
      <c r="P1985" s="13">
        <v>19050</v>
      </c>
      <c r="Q1985" s="13">
        <v>14583.03</v>
      </c>
      <c r="R1985" s="13">
        <v>0</v>
      </c>
      <c r="S1985" s="13">
        <v>0</v>
      </c>
      <c r="T1985" s="13">
        <f t="shared" si="34"/>
        <v>33633.03</v>
      </c>
      <c r="U1985" s="13">
        <v>181.65</v>
      </c>
      <c r="V1985" s="13" t="s">
        <v>24185</v>
      </c>
      <c r="W1985" s="25">
        <v>79.709999999999994</v>
      </c>
      <c r="X1985" s="13">
        <v>0</v>
      </c>
      <c r="Y1985" s="13">
        <v>0</v>
      </c>
      <c r="Z1985" s="13">
        <v>0</v>
      </c>
      <c r="AB1985" s="14">
        <v>0</v>
      </c>
      <c r="AC1985" s="14">
        <v>0</v>
      </c>
      <c r="AE1985" s="5"/>
      <c r="AG1985" s="5"/>
      <c r="AH1985" s="5"/>
      <c r="AI1985" s="1">
        <f>SUMIFS(หนี้6566!$F:$F,หนี้6566!$L:$L,"ปุ๋ยยา",หนี้6566!$A:$A,'ราย cn. (2)'!$C1985)</f>
        <v>19050</v>
      </c>
      <c r="AJ1985" s="1">
        <f>SUMIFS(หนี้6566!$F:$F,หนี้6566!$L:$L,"เงิน",หนี้6566!$A:$A,'ราย cn. (2)'!$C1985)</f>
        <v>14583.03</v>
      </c>
    </row>
    <row r="1986" spans="1:36" x14ac:dyDescent="0.3">
      <c r="A1986" s="3" t="s">
        <v>4</v>
      </c>
      <c r="B1986" s="2">
        <v>1979</v>
      </c>
      <c r="C1986" s="24">
        <v>514997</v>
      </c>
      <c r="D1986" s="3" t="s">
        <v>2261</v>
      </c>
      <c r="E1986" s="3" t="s">
        <v>2499</v>
      </c>
      <c r="F1986" s="3" t="s">
        <v>5451</v>
      </c>
      <c r="G1986" s="24">
        <v>17</v>
      </c>
      <c r="H1986" s="24">
        <v>1703</v>
      </c>
      <c r="I1986" s="3">
        <v>85.53</v>
      </c>
      <c r="J1986" s="3">
        <v>133.71</v>
      </c>
      <c r="K1986" s="3" t="s">
        <v>20932</v>
      </c>
      <c r="L1986" s="3" t="s">
        <v>20932</v>
      </c>
      <c r="M1986" s="3">
        <v>10.559999999999999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f t="shared" si="34"/>
        <v>0</v>
      </c>
      <c r="U1986" s="13">
        <v>73.92</v>
      </c>
      <c r="V1986" s="13" t="s">
        <v>24187</v>
      </c>
      <c r="W1986" s="25">
        <v>133.71</v>
      </c>
      <c r="X1986" s="13">
        <v>0</v>
      </c>
      <c r="Y1986" s="13">
        <v>0</v>
      </c>
      <c r="Z1986" s="13">
        <v>0</v>
      </c>
      <c r="AB1986" s="14">
        <v>0</v>
      </c>
      <c r="AC1986" s="14">
        <v>0</v>
      </c>
      <c r="AE1986" s="5"/>
      <c r="AG1986" s="5"/>
      <c r="AH1986" s="5"/>
      <c r="AI1986" s="1">
        <f>SUMIFS(หนี้6566!$F:$F,หนี้6566!$L:$L,"ปุ๋ยยา",หนี้6566!$A:$A,'ราย cn. (2)'!$C1986)</f>
        <v>0</v>
      </c>
      <c r="AJ1986" s="1">
        <f>SUMIFS(หนี้6566!$F:$F,หนี้6566!$L:$L,"เงิน",หนี้6566!$A:$A,'ราย cn. (2)'!$C1986)</f>
        <v>0</v>
      </c>
    </row>
    <row r="1987" spans="1:36" x14ac:dyDescent="0.3">
      <c r="A1987" s="3" t="s">
        <v>4</v>
      </c>
      <c r="B1987" s="2">
        <v>1980</v>
      </c>
      <c r="C1987" s="24">
        <v>513267</v>
      </c>
      <c r="D1987" s="3" t="s">
        <v>2264</v>
      </c>
      <c r="E1987" s="3" t="s">
        <v>7356</v>
      </c>
      <c r="F1987" s="3" t="s">
        <v>9952</v>
      </c>
      <c r="G1987" s="24">
        <v>20</v>
      </c>
      <c r="H1987" s="24">
        <v>2002</v>
      </c>
      <c r="I1987" s="3">
        <v>4.2300000000000004</v>
      </c>
      <c r="J1987" s="3">
        <v>13.760000000000002</v>
      </c>
      <c r="K1987" s="3" t="s">
        <v>20931</v>
      </c>
      <c r="L1987" s="3" t="s">
        <v>20931</v>
      </c>
      <c r="M1987" s="3">
        <v>6.6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f t="shared" si="34"/>
        <v>0</v>
      </c>
      <c r="U1987" s="13">
        <v>66</v>
      </c>
      <c r="V1987" s="13" t="s">
        <v>24186</v>
      </c>
      <c r="W1987" s="25">
        <v>17.2</v>
      </c>
      <c r="X1987" s="13">
        <v>0</v>
      </c>
      <c r="Y1987" s="13">
        <v>0</v>
      </c>
      <c r="Z1987" s="13">
        <v>0</v>
      </c>
      <c r="AB1987" s="14">
        <v>0</v>
      </c>
      <c r="AC1987" s="14">
        <v>0</v>
      </c>
      <c r="AE1987" s="5"/>
      <c r="AG1987" s="5"/>
      <c r="AH1987" s="5"/>
      <c r="AI1987" s="1">
        <f>SUMIFS(หนี้6566!$F:$F,หนี้6566!$L:$L,"ปุ๋ยยา",หนี้6566!$A:$A,'ราย cn. (2)'!$C1987)</f>
        <v>0</v>
      </c>
      <c r="AJ1987" s="1">
        <f>SUMIFS(หนี้6566!$F:$F,หนี้6566!$L:$L,"เงิน",หนี้6566!$A:$A,'ราย cn. (2)'!$C1987)</f>
        <v>0</v>
      </c>
    </row>
    <row r="1988" spans="1:36" x14ac:dyDescent="0.3">
      <c r="A1988" s="3" t="s">
        <v>4</v>
      </c>
      <c r="B1988" s="2">
        <v>1981</v>
      </c>
      <c r="C1988" s="24">
        <v>512754</v>
      </c>
      <c r="D1988" s="3" t="s">
        <v>2261</v>
      </c>
      <c r="E1988" s="3" t="s">
        <v>9101</v>
      </c>
      <c r="F1988" s="3" t="s">
        <v>3141</v>
      </c>
      <c r="G1988" s="24">
        <v>20</v>
      </c>
      <c r="H1988" s="24">
        <v>2003</v>
      </c>
      <c r="I1988" s="3">
        <v>0</v>
      </c>
      <c r="J1988" s="3">
        <v>0</v>
      </c>
      <c r="K1988" s="3" t="s">
        <v>20931</v>
      </c>
      <c r="L1988" s="3" t="s">
        <v>20931</v>
      </c>
      <c r="M1988" s="3">
        <v>8.27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f t="shared" si="34"/>
        <v>0</v>
      </c>
      <c r="U1988" s="13">
        <v>82.7</v>
      </c>
      <c r="V1988" s="13" t="s">
        <v>24186</v>
      </c>
      <c r="W1988" s="25">
        <v>0</v>
      </c>
      <c r="X1988" s="13">
        <v>0</v>
      </c>
      <c r="Y1988" s="13">
        <v>0</v>
      </c>
      <c r="Z1988" s="13">
        <v>0</v>
      </c>
      <c r="AB1988" s="14">
        <v>0</v>
      </c>
      <c r="AC1988" s="14">
        <v>0</v>
      </c>
      <c r="AE1988" s="5"/>
      <c r="AG1988" s="5"/>
      <c r="AH1988" s="5"/>
      <c r="AI1988" s="1">
        <f>SUMIFS(หนี้6566!$F:$F,หนี้6566!$L:$L,"ปุ๋ยยา",หนี้6566!$A:$A,'ราย cn. (2)'!$C1988)</f>
        <v>0</v>
      </c>
      <c r="AJ1988" s="1">
        <f>SUMIFS(หนี้6566!$F:$F,หนี้6566!$L:$L,"เงิน",หนี้6566!$A:$A,'ราย cn. (2)'!$C1988)</f>
        <v>0</v>
      </c>
    </row>
    <row r="1989" spans="1:36" x14ac:dyDescent="0.3">
      <c r="A1989" s="3" t="s">
        <v>4</v>
      </c>
      <c r="B1989" s="2">
        <v>1982</v>
      </c>
      <c r="C1989" s="24">
        <v>515189</v>
      </c>
      <c r="D1989" s="3" t="s">
        <v>2261</v>
      </c>
      <c r="E1989" s="3" t="s">
        <v>3824</v>
      </c>
      <c r="F1989" s="3" t="s">
        <v>3965</v>
      </c>
      <c r="G1989" s="24">
        <v>17</v>
      </c>
      <c r="H1989" s="24">
        <v>1702</v>
      </c>
      <c r="I1989" s="3">
        <v>35.51</v>
      </c>
      <c r="J1989" s="3">
        <v>48.990000000000009</v>
      </c>
      <c r="K1989" s="3" t="s">
        <v>20931</v>
      </c>
      <c r="L1989" s="3" t="s">
        <v>20931</v>
      </c>
      <c r="M1989" s="3">
        <v>23.589999999999996</v>
      </c>
      <c r="N1989" s="13">
        <v>0</v>
      </c>
      <c r="O1989" s="13">
        <v>0</v>
      </c>
      <c r="P1989" s="13">
        <v>44045</v>
      </c>
      <c r="Q1989" s="13">
        <v>0</v>
      </c>
      <c r="R1989" s="13">
        <v>0</v>
      </c>
      <c r="S1989" s="13">
        <v>0</v>
      </c>
      <c r="T1989" s="13">
        <f t="shared" si="34"/>
        <v>44045</v>
      </c>
      <c r="U1989" s="13">
        <v>220.83999999999997</v>
      </c>
      <c r="V1989" s="13" t="s">
        <v>24185</v>
      </c>
      <c r="W1989" s="25">
        <v>24.5</v>
      </c>
      <c r="X1989" s="13">
        <v>0</v>
      </c>
      <c r="Y1989" s="13">
        <v>0</v>
      </c>
      <c r="Z1989" s="13">
        <v>0</v>
      </c>
      <c r="AB1989" s="14">
        <v>0</v>
      </c>
      <c r="AC1989" s="14">
        <v>0</v>
      </c>
      <c r="AE1989" s="5"/>
      <c r="AG1989" s="5"/>
      <c r="AH1989" s="5"/>
      <c r="AI1989" s="1">
        <f>SUMIFS(หนี้6566!$F:$F,หนี้6566!$L:$L,"ปุ๋ยยา",หนี้6566!$A:$A,'ราย cn. (2)'!$C1989)</f>
        <v>44045</v>
      </c>
      <c r="AJ1989" s="1">
        <f>SUMIFS(หนี้6566!$F:$F,หนี้6566!$L:$L,"เงิน",หนี้6566!$A:$A,'ราย cn. (2)'!$C1989)</f>
        <v>0</v>
      </c>
    </row>
    <row r="1990" spans="1:36" x14ac:dyDescent="0.3">
      <c r="A1990" s="3" t="s">
        <v>4</v>
      </c>
      <c r="B1990" s="2">
        <v>1983</v>
      </c>
      <c r="C1990" s="24">
        <v>510722</v>
      </c>
      <c r="D1990" s="3" t="s">
        <v>2264</v>
      </c>
      <c r="E1990" s="3" t="s">
        <v>2289</v>
      </c>
      <c r="F1990" s="3" t="s">
        <v>3597</v>
      </c>
      <c r="G1990" s="24">
        <v>17</v>
      </c>
      <c r="H1990" s="24">
        <v>1705</v>
      </c>
      <c r="I1990" s="3">
        <v>0</v>
      </c>
      <c r="J1990" s="3">
        <v>54.81</v>
      </c>
      <c r="K1990" s="3" t="s">
        <v>20931</v>
      </c>
      <c r="L1990" s="3" t="s">
        <v>20934</v>
      </c>
      <c r="M1990" s="3">
        <v>13.780000000000001</v>
      </c>
      <c r="N1990" s="13">
        <v>0</v>
      </c>
      <c r="O1990" s="13">
        <v>0</v>
      </c>
      <c r="P1990" s="13">
        <v>43840</v>
      </c>
      <c r="Q1990" s="13">
        <v>0</v>
      </c>
      <c r="R1990" s="13">
        <v>0</v>
      </c>
      <c r="S1990" s="13">
        <v>0</v>
      </c>
      <c r="T1990" s="13">
        <f t="shared" si="34"/>
        <v>43840</v>
      </c>
      <c r="U1990" s="13">
        <v>145.28</v>
      </c>
      <c r="V1990" s="13" t="s">
        <v>24185</v>
      </c>
      <c r="W1990" s="25">
        <v>78.3</v>
      </c>
      <c r="X1990" s="13">
        <v>0</v>
      </c>
      <c r="Y1990" s="13">
        <v>0</v>
      </c>
      <c r="Z1990" s="13">
        <v>0</v>
      </c>
      <c r="AB1990" s="14">
        <v>0</v>
      </c>
      <c r="AC1990" s="14">
        <v>0</v>
      </c>
      <c r="AE1990" s="5"/>
      <c r="AG1990" s="5"/>
      <c r="AH1990" s="5"/>
      <c r="AI1990" s="1">
        <f>SUMIFS(หนี้6566!$F:$F,หนี้6566!$L:$L,"ปุ๋ยยา",หนี้6566!$A:$A,'ราย cn. (2)'!$C1990)</f>
        <v>43840</v>
      </c>
      <c r="AJ1990" s="1">
        <f>SUMIFS(หนี้6566!$F:$F,หนี้6566!$L:$L,"เงิน",หนี้6566!$A:$A,'ราย cn. (2)'!$C1990)</f>
        <v>0</v>
      </c>
    </row>
    <row r="1991" spans="1:36" x14ac:dyDescent="0.3">
      <c r="A1991" s="3" t="s">
        <v>4</v>
      </c>
      <c r="B1991" s="2">
        <v>1984</v>
      </c>
      <c r="C1991" s="24">
        <v>510855</v>
      </c>
      <c r="D1991" s="3" t="s">
        <v>2261</v>
      </c>
      <c r="E1991" s="3" t="s">
        <v>4112</v>
      </c>
      <c r="F1991" s="3" t="s">
        <v>13736</v>
      </c>
      <c r="G1991" s="24">
        <v>23</v>
      </c>
      <c r="H1991" s="24">
        <v>2302</v>
      </c>
      <c r="I1991" s="3">
        <v>56.910000000000004</v>
      </c>
      <c r="J1991" s="3">
        <v>0</v>
      </c>
      <c r="K1991" s="3" t="s">
        <v>20932</v>
      </c>
      <c r="L1991" s="3" t="s">
        <v>20931</v>
      </c>
      <c r="M1991" s="3">
        <v>17.04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f t="shared" si="34"/>
        <v>0</v>
      </c>
      <c r="U1991" s="13">
        <v>148.29000000000002</v>
      </c>
      <c r="V1991" s="13" t="s">
        <v>24186</v>
      </c>
      <c r="W1991" s="25">
        <v>0</v>
      </c>
      <c r="X1991" s="13">
        <v>0</v>
      </c>
      <c r="Y1991" s="13">
        <v>0</v>
      </c>
      <c r="Z1991" s="13">
        <v>0</v>
      </c>
      <c r="AB1991" s="14">
        <v>0</v>
      </c>
      <c r="AC1991" s="14">
        <v>0</v>
      </c>
      <c r="AE1991" s="5"/>
      <c r="AG1991" s="5"/>
      <c r="AH1991" s="5"/>
      <c r="AI1991" s="1">
        <f>SUMIFS(หนี้6566!$F:$F,หนี้6566!$L:$L,"ปุ๋ยยา",หนี้6566!$A:$A,'ราย cn. (2)'!$C1991)</f>
        <v>0</v>
      </c>
      <c r="AJ1991" s="1">
        <f>SUMIFS(หนี้6566!$F:$F,หนี้6566!$L:$L,"เงิน",หนี้6566!$A:$A,'ราย cn. (2)'!$C1991)</f>
        <v>0</v>
      </c>
    </row>
    <row r="1992" spans="1:36" x14ac:dyDescent="0.3">
      <c r="A1992" s="3" t="s">
        <v>4</v>
      </c>
      <c r="B1992" s="2">
        <v>1985</v>
      </c>
      <c r="C1992" s="24">
        <v>510455</v>
      </c>
      <c r="D1992" s="3" t="s">
        <v>2361</v>
      </c>
      <c r="E1992" s="3" t="s">
        <v>7423</v>
      </c>
      <c r="F1992" s="3" t="s">
        <v>11023</v>
      </c>
      <c r="G1992" s="24">
        <v>23</v>
      </c>
      <c r="H1992" s="24">
        <v>2302</v>
      </c>
      <c r="I1992" s="3">
        <v>10.469999999999999</v>
      </c>
      <c r="J1992" s="3">
        <v>21.540000000000003</v>
      </c>
      <c r="K1992" s="3" t="s">
        <v>20931</v>
      </c>
      <c r="L1992" s="3" t="s">
        <v>20931</v>
      </c>
      <c r="M1992" s="3">
        <v>8.91</v>
      </c>
      <c r="N1992" s="13">
        <v>0</v>
      </c>
      <c r="O1992" s="13">
        <v>0</v>
      </c>
      <c r="P1992" s="13">
        <v>12700</v>
      </c>
      <c r="Q1992" s="13">
        <v>0</v>
      </c>
      <c r="R1992" s="13">
        <v>0</v>
      </c>
      <c r="S1992" s="13">
        <v>0</v>
      </c>
      <c r="T1992" s="13">
        <f t="shared" si="34"/>
        <v>12700</v>
      </c>
      <c r="U1992" s="13">
        <v>71.28</v>
      </c>
      <c r="V1992" s="13" t="s">
        <v>24185</v>
      </c>
      <c r="W1992" s="25">
        <v>43.08</v>
      </c>
      <c r="X1992" s="13">
        <v>0</v>
      </c>
      <c r="Y1992" s="13">
        <v>0</v>
      </c>
      <c r="Z1992" s="13">
        <v>0</v>
      </c>
      <c r="AB1992" s="14">
        <v>0</v>
      </c>
      <c r="AC1992" s="14">
        <v>0</v>
      </c>
      <c r="AE1992" s="5"/>
      <c r="AG1992" s="5"/>
      <c r="AH1992" s="5"/>
      <c r="AI1992" s="1">
        <f>SUMIFS(หนี้6566!$F:$F,หนี้6566!$L:$L,"ปุ๋ยยา",หนี้6566!$A:$A,'ราย cn. (2)'!$C1992)</f>
        <v>12700</v>
      </c>
      <c r="AJ1992" s="1">
        <f>SUMIFS(หนี้6566!$F:$F,หนี้6566!$L:$L,"เงิน",หนี้6566!$A:$A,'ราย cn. (2)'!$C1992)</f>
        <v>0</v>
      </c>
    </row>
    <row r="1993" spans="1:36" x14ac:dyDescent="0.3">
      <c r="A1993" s="3" t="s">
        <v>4</v>
      </c>
      <c r="B1993" s="2">
        <v>1986</v>
      </c>
      <c r="C1993" s="24">
        <v>514121</v>
      </c>
      <c r="D1993" s="3" t="s">
        <v>2261</v>
      </c>
      <c r="E1993" s="3" t="s">
        <v>10330</v>
      </c>
      <c r="F1993" s="3" t="s">
        <v>19683</v>
      </c>
      <c r="G1993" s="24">
        <v>17</v>
      </c>
      <c r="H1993" s="24">
        <v>1703</v>
      </c>
      <c r="I1993" s="3">
        <v>23.2</v>
      </c>
      <c r="J1993" s="3">
        <v>39.669999999999995</v>
      </c>
      <c r="K1993" s="3" t="s">
        <v>20931</v>
      </c>
      <c r="L1993" s="3" t="s">
        <v>20931</v>
      </c>
      <c r="M1993" s="3">
        <v>4.74</v>
      </c>
      <c r="N1993" s="13">
        <v>0</v>
      </c>
      <c r="O1993" s="13">
        <v>0</v>
      </c>
      <c r="P1993" s="13">
        <v>22750</v>
      </c>
      <c r="Q1993" s="13">
        <v>0</v>
      </c>
      <c r="R1993" s="13">
        <v>0</v>
      </c>
      <c r="S1993" s="13">
        <v>0</v>
      </c>
      <c r="T1993" s="13">
        <f t="shared" ref="T1993:T2056" si="35">P1993+Q1993+R1993+S1993</f>
        <v>22750</v>
      </c>
      <c r="U1993" s="13">
        <v>38.39</v>
      </c>
      <c r="V1993" s="13" t="s">
        <v>24185</v>
      </c>
      <c r="W1993" s="25">
        <v>39.67</v>
      </c>
      <c r="X1993" s="13">
        <v>0</v>
      </c>
      <c r="Y1993" s="13">
        <v>0</v>
      </c>
      <c r="Z1993" s="13">
        <v>0</v>
      </c>
      <c r="AB1993" s="14">
        <v>0</v>
      </c>
      <c r="AC1993" s="14">
        <v>0</v>
      </c>
      <c r="AE1993" s="5"/>
      <c r="AG1993" s="5"/>
      <c r="AH1993" s="5"/>
      <c r="AI1993" s="1">
        <f>SUMIFS(หนี้6566!$F:$F,หนี้6566!$L:$L,"ปุ๋ยยา",หนี้6566!$A:$A,'ราย cn. (2)'!$C1993)</f>
        <v>22750</v>
      </c>
      <c r="AJ1993" s="1">
        <f>SUMIFS(หนี้6566!$F:$F,หนี้6566!$L:$L,"เงิน",หนี้6566!$A:$A,'ราย cn. (2)'!$C1993)</f>
        <v>0</v>
      </c>
    </row>
    <row r="1994" spans="1:36" x14ac:dyDescent="0.3">
      <c r="A1994" s="3" t="s">
        <v>4</v>
      </c>
      <c r="B1994" s="2">
        <v>1987</v>
      </c>
      <c r="C1994" s="24">
        <v>515563</v>
      </c>
      <c r="D1994" s="3" t="s">
        <v>2261</v>
      </c>
      <c r="E1994" s="3" t="s">
        <v>20714</v>
      </c>
      <c r="F1994" s="3" t="s">
        <v>4165</v>
      </c>
      <c r="G1994" s="24">
        <v>20</v>
      </c>
      <c r="H1994" s="24">
        <v>2002</v>
      </c>
      <c r="I1994" s="3">
        <v>0</v>
      </c>
      <c r="J1994" s="3">
        <v>0</v>
      </c>
      <c r="K1994" s="3">
        <v>0</v>
      </c>
      <c r="L1994" s="3">
        <v>0</v>
      </c>
      <c r="M1994" s="3">
        <v>3.93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f t="shared" si="35"/>
        <v>0</v>
      </c>
      <c r="U1994" s="13">
        <v>35.369999999999997</v>
      </c>
      <c r="V1994" s="13" t="s">
        <v>24186</v>
      </c>
      <c r="W1994" s="25" t="e">
        <v>#N/A</v>
      </c>
      <c r="X1994" s="13">
        <v>0</v>
      </c>
      <c r="Y1994" s="13">
        <v>0</v>
      </c>
      <c r="Z1994" s="13">
        <v>0</v>
      </c>
      <c r="AB1994" s="14">
        <v>0</v>
      </c>
      <c r="AC1994" s="14">
        <v>0</v>
      </c>
      <c r="AE1994" s="5"/>
      <c r="AG1994" s="5"/>
      <c r="AH1994" s="5"/>
      <c r="AI1994" s="1">
        <f>SUMIFS(หนี้6566!$F:$F,หนี้6566!$L:$L,"ปุ๋ยยา",หนี้6566!$A:$A,'ราย cn. (2)'!$C1994)</f>
        <v>0</v>
      </c>
      <c r="AJ1994" s="1">
        <f>SUMIFS(หนี้6566!$F:$F,หนี้6566!$L:$L,"เงิน",หนี้6566!$A:$A,'ราย cn. (2)'!$C1994)</f>
        <v>0</v>
      </c>
    </row>
    <row r="1995" spans="1:36" x14ac:dyDescent="0.3">
      <c r="A1995" s="3" t="s">
        <v>4</v>
      </c>
      <c r="B1995" s="2">
        <v>1988</v>
      </c>
      <c r="C1995" s="24">
        <v>514376</v>
      </c>
      <c r="D1995" s="3" t="s">
        <v>2261</v>
      </c>
      <c r="E1995" s="3" t="s">
        <v>2951</v>
      </c>
      <c r="F1995" s="3" t="s">
        <v>6601</v>
      </c>
      <c r="G1995" s="24">
        <v>18</v>
      </c>
      <c r="H1995" s="24">
        <v>1803</v>
      </c>
      <c r="I1995" s="3">
        <v>95.16</v>
      </c>
      <c r="J1995" s="3">
        <v>92.76</v>
      </c>
      <c r="K1995" s="3" t="s">
        <v>20932</v>
      </c>
      <c r="L1995" s="3" t="s">
        <v>20932</v>
      </c>
      <c r="M1995" s="3">
        <v>12.68</v>
      </c>
      <c r="N1995" s="13">
        <v>0</v>
      </c>
      <c r="O1995" s="13">
        <v>0</v>
      </c>
      <c r="P1995" s="13">
        <v>38132.199999999997</v>
      </c>
      <c r="Q1995" s="13">
        <v>0</v>
      </c>
      <c r="R1995" s="13">
        <v>0</v>
      </c>
      <c r="S1995" s="13">
        <v>0</v>
      </c>
      <c r="T1995" s="13">
        <f t="shared" si="35"/>
        <v>38132.199999999997</v>
      </c>
      <c r="U1995" s="13">
        <v>101.44</v>
      </c>
      <c r="V1995" s="13" t="s">
        <v>24185</v>
      </c>
      <c r="W1995" s="25">
        <v>103.07</v>
      </c>
      <c r="X1995" s="13">
        <v>0</v>
      </c>
      <c r="Y1995" s="13">
        <v>0</v>
      </c>
      <c r="Z1995" s="13">
        <v>0</v>
      </c>
      <c r="AB1995" s="14">
        <v>0</v>
      </c>
      <c r="AC1995" s="14">
        <v>0</v>
      </c>
      <c r="AE1995" s="5"/>
      <c r="AG1995" s="5"/>
      <c r="AH1995" s="5"/>
      <c r="AI1995" s="1">
        <f>SUMIFS(หนี้6566!$F:$F,หนี้6566!$L:$L,"ปุ๋ยยา",หนี้6566!$A:$A,'ราย cn. (2)'!$C1995)</f>
        <v>23815</v>
      </c>
      <c r="AJ1995" s="1">
        <f>SUMIFS(หนี้6566!$F:$F,หนี้6566!$L:$L,"เงิน",หนี้6566!$A:$A,'ราย cn. (2)'!$C1995)</f>
        <v>14317.2</v>
      </c>
    </row>
    <row r="1996" spans="1:36" x14ac:dyDescent="0.3">
      <c r="A1996" s="3" t="s">
        <v>4</v>
      </c>
      <c r="B1996" s="2">
        <v>1989</v>
      </c>
      <c r="C1996" s="24">
        <v>512543</v>
      </c>
      <c r="D1996" s="3" t="s">
        <v>2261</v>
      </c>
      <c r="E1996" s="3" t="s">
        <v>17163</v>
      </c>
      <c r="F1996" s="3" t="s">
        <v>4212</v>
      </c>
      <c r="G1996" s="24">
        <v>21</v>
      </c>
      <c r="H1996" s="24">
        <v>2102</v>
      </c>
      <c r="I1996" s="3">
        <v>0</v>
      </c>
      <c r="J1996" s="3">
        <v>146.68</v>
      </c>
      <c r="K1996" s="3" t="s">
        <v>20931</v>
      </c>
      <c r="L1996" s="3" t="s">
        <v>20932</v>
      </c>
      <c r="M1996" s="3">
        <v>6.68</v>
      </c>
      <c r="N1996" s="13">
        <v>0</v>
      </c>
      <c r="O1996" s="13">
        <v>0</v>
      </c>
      <c r="P1996" s="13">
        <v>50040</v>
      </c>
      <c r="Q1996" s="13">
        <v>0</v>
      </c>
      <c r="R1996" s="13">
        <v>0</v>
      </c>
      <c r="S1996" s="13">
        <v>0</v>
      </c>
      <c r="T1996" s="13">
        <f t="shared" si="35"/>
        <v>50040</v>
      </c>
      <c r="U1996" s="13">
        <v>80.16</v>
      </c>
      <c r="V1996" s="13" t="s">
        <v>24185</v>
      </c>
      <c r="W1996" s="25">
        <v>209.54</v>
      </c>
      <c r="X1996" s="13">
        <v>0</v>
      </c>
      <c r="Y1996" s="13">
        <v>0</v>
      </c>
      <c r="Z1996" s="13">
        <v>0</v>
      </c>
      <c r="AB1996" s="14">
        <v>0</v>
      </c>
      <c r="AC1996" s="14">
        <v>0</v>
      </c>
      <c r="AE1996" s="5"/>
      <c r="AG1996" s="5"/>
      <c r="AH1996" s="5"/>
      <c r="AI1996" s="1">
        <f>SUMIFS(หนี้6566!$F:$F,หนี้6566!$L:$L,"ปุ๋ยยา",หนี้6566!$A:$A,'ราย cn. (2)'!$C1996)</f>
        <v>50040</v>
      </c>
      <c r="AJ1996" s="1">
        <f>SUMIFS(หนี้6566!$F:$F,หนี้6566!$L:$L,"เงิน",หนี้6566!$A:$A,'ราย cn. (2)'!$C1996)</f>
        <v>0</v>
      </c>
    </row>
    <row r="1997" spans="1:36" x14ac:dyDescent="0.3">
      <c r="A1997" s="3" t="s">
        <v>4</v>
      </c>
      <c r="B1997" s="2">
        <v>1990</v>
      </c>
      <c r="C1997" s="24">
        <v>513551</v>
      </c>
      <c r="D1997" s="3" t="s">
        <v>2261</v>
      </c>
      <c r="E1997" s="3" t="s">
        <v>3394</v>
      </c>
      <c r="F1997" s="3" t="s">
        <v>4259</v>
      </c>
      <c r="G1997" s="24">
        <v>17</v>
      </c>
      <c r="H1997" s="24">
        <v>1702</v>
      </c>
      <c r="I1997" s="3">
        <v>21.75</v>
      </c>
      <c r="J1997" s="3">
        <v>10.18</v>
      </c>
      <c r="K1997" s="3" t="s">
        <v>20934</v>
      </c>
      <c r="L1997" s="3" t="s">
        <v>20931</v>
      </c>
      <c r="M1997" s="3">
        <v>4.1399999999999997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f t="shared" si="35"/>
        <v>0</v>
      </c>
      <c r="U1997" s="13">
        <v>37.26</v>
      </c>
      <c r="V1997" s="13" t="s">
        <v>24186</v>
      </c>
      <c r="W1997" s="25">
        <v>20.36</v>
      </c>
      <c r="X1997" s="13">
        <v>0</v>
      </c>
      <c r="Y1997" s="13">
        <v>0</v>
      </c>
      <c r="Z1997" s="13">
        <v>0</v>
      </c>
      <c r="AB1997" s="14">
        <v>0</v>
      </c>
      <c r="AC1997" s="14">
        <v>0</v>
      </c>
      <c r="AE1997" s="5"/>
      <c r="AG1997" s="5"/>
      <c r="AH1997" s="5"/>
      <c r="AI1997" s="1">
        <f>SUMIFS(หนี้6566!$F:$F,หนี้6566!$L:$L,"ปุ๋ยยา",หนี้6566!$A:$A,'ราย cn. (2)'!$C1997)</f>
        <v>0</v>
      </c>
      <c r="AJ1997" s="1">
        <f>SUMIFS(หนี้6566!$F:$F,หนี้6566!$L:$L,"เงิน",หนี้6566!$A:$A,'ราย cn. (2)'!$C1997)</f>
        <v>0</v>
      </c>
    </row>
    <row r="1998" spans="1:36" x14ac:dyDescent="0.3">
      <c r="A1998" s="3" t="s">
        <v>4</v>
      </c>
      <c r="B1998" s="2">
        <v>1991</v>
      </c>
      <c r="C1998" s="24">
        <v>512171</v>
      </c>
      <c r="D1998" s="3" t="s">
        <v>2261</v>
      </c>
      <c r="E1998" s="3" t="s">
        <v>2642</v>
      </c>
      <c r="F1998" s="3" t="s">
        <v>6141</v>
      </c>
      <c r="G1998" s="24">
        <v>21</v>
      </c>
      <c r="H1998" s="24">
        <v>2102</v>
      </c>
      <c r="I1998" s="3">
        <v>13.840000000000002</v>
      </c>
      <c r="J1998" s="3">
        <v>13.12</v>
      </c>
      <c r="K1998" s="3" t="s">
        <v>20931</v>
      </c>
      <c r="L1998" s="3" t="s">
        <v>20931</v>
      </c>
      <c r="M1998" s="3">
        <v>9.9400000000000013</v>
      </c>
      <c r="N1998" s="13">
        <v>0</v>
      </c>
      <c r="O1998" s="13">
        <v>0</v>
      </c>
      <c r="P1998" s="13">
        <v>14356</v>
      </c>
      <c r="Q1998" s="13">
        <v>0</v>
      </c>
      <c r="R1998" s="13">
        <v>0</v>
      </c>
      <c r="S1998" s="13">
        <v>0</v>
      </c>
      <c r="T1998" s="13">
        <f t="shared" si="35"/>
        <v>14356</v>
      </c>
      <c r="U1998" s="13">
        <v>80.72</v>
      </c>
      <c r="V1998" s="13" t="s">
        <v>24185</v>
      </c>
      <c r="W1998" s="25">
        <v>26.24</v>
      </c>
      <c r="X1998" s="13">
        <v>0</v>
      </c>
      <c r="Y1998" s="13">
        <v>0</v>
      </c>
      <c r="Z1998" s="13">
        <v>0</v>
      </c>
      <c r="AB1998" s="14">
        <v>0</v>
      </c>
      <c r="AC1998" s="14">
        <v>0</v>
      </c>
      <c r="AE1998" s="5"/>
      <c r="AG1998" s="5"/>
      <c r="AH1998" s="5"/>
      <c r="AI1998" s="1">
        <f>SUMIFS(หนี้6566!$F:$F,หนี้6566!$L:$L,"ปุ๋ยยา",หนี้6566!$A:$A,'ราย cn. (2)'!$C1998)</f>
        <v>14356</v>
      </c>
      <c r="AJ1998" s="1">
        <f>SUMIFS(หนี้6566!$F:$F,หนี้6566!$L:$L,"เงิน",หนี้6566!$A:$A,'ราย cn. (2)'!$C1998)</f>
        <v>0</v>
      </c>
    </row>
    <row r="1999" spans="1:36" x14ac:dyDescent="0.3">
      <c r="A1999" s="3" t="s">
        <v>4</v>
      </c>
      <c r="B1999" s="2">
        <v>1992</v>
      </c>
      <c r="C1999" s="24">
        <v>513565</v>
      </c>
      <c r="D1999" s="3" t="s">
        <v>2261</v>
      </c>
      <c r="E1999" s="3" t="s">
        <v>19391</v>
      </c>
      <c r="F1999" s="3" t="s">
        <v>6388</v>
      </c>
      <c r="G1999" s="24">
        <v>20</v>
      </c>
      <c r="H1999" s="24">
        <v>2005</v>
      </c>
      <c r="I1999" s="3">
        <v>5.88</v>
      </c>
      <c r="J1999" s="3">
        <v>16.650000000000002</v>
      </c>
      <c r="K1999" s="3" t="s">
        <v>20931</v>
      </c>
      <c r="L1999" s="3" t="s">
        <v>20931</v>
      </c>
      <c r="M1999" s="3">
        <v>6.69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f t="shared" si="35"/>
        <v>0</v>
      </c>
      <c r="U1999" s="13">
        <v>60.21</v>
      </c>
      <c r="V1999" s="13" t="s">
        <v>24186</v>
      </c>
      <c r="W1999" s="25">
        <v>16.649999999999999</v>
      </c>
      <c r="X1999" s="13">
        <v>0</v>
      </c>
      <c r="Y1999" s="13">
        <v>0</v>
      </c>
      <c r="Z1999" s="13">
        <v>0</v>
      </c>
      <c r="AB1999" s="14">
        <v>0</v>
      </c>
      <c r="AC1999" s="14">
        <v>0</v>
      </c>
      <c r="AE1999" s="5"/>
      <c r="AG1999" s="5"/>
      <c r="AH1999" s="5"/>
      <c r="AI1999" s="1">
        <f>SUMIFS(หนี้6566!$F:$F,หนี้6566!$L:$L,"ปุ๋ยยา",หนี้6566!$A:$A,'ราย cn. (2)'!$C1999)</f>
        <v>0</v>
      </c>
      <c r="AJ1999" s="1">
        <f>SUMIFS(หนี้6566!$F:$F,หนี้6566!$L:$L,"เงิน",หนี้6566!$A:$A,'ราย cn. (2)'!$C1999)</f>
        <v>0</v>
      </c>
    </row>
    <row r="2000" spans="1:36" x14ac:dyDescent="0.3">
      <c r="A2000" s="3" t="s">
        <v>4</v>
      </c>
      <c r="B2000" s="2">
        <v>1993</v>
      </c>
      <c r="C2000" s="24">
        <v>515637</v>
      </c>
      <c r="D2000" s="3" t="s">
        <v>2261</v>
      </c>
      <c r="E2000" s="3" t="s">
        <v>4052</v>
      </c>
      <c r="F2000" s="3" t="s">
        <v>3872</v>
      </c>
      <c r="G2000" s="24">
        <v>20</v>
      </c>
      <c r="H2000" s="24">
        <v>2002</v>
      </c>
      <c r="I2000" s="3">
        <v>0</v>
      </c>
      <c r="J2000" s="3">
        <v>0</v>
      </c>
      <c r="K2000" s="3">
        <v>0</v>
      </c>
      <c r="L2000" s="3">
        <v>0</v>
      </c>
      <c r="M2000" s="3">
        <v>6.71</v>
      </c>
      <c r="N2000" s="13">
        <v>0</v>
      </c>
      <c r="O2000" s="13">
        <v>0</v>
      </c>
      <c r="P2000" s="13">
        <v>27340</v>
      </c>
      <c r="Q2000" s="13">
        <v>0</v>
      </c>
      <c r="R2000" s="13">
        <v>0</v>
      </c>
      <c r="S2000" s="13">
        <v>0</v>
      </c>
      <c r="T2000" s="13">
        <f t="shared" si="35"/>
        <v>27340</v>
      </c>
      <c r="U2000" s="13">
        <v>73.81</v>
      </c>
      <c r="V2000" s="13" t="s">
        <v>24185</v>
      </c>
      <c r="W2000" s="25" t="e">
        <v>#N/A</v>
      </c>
      <c r="X2000" s="13">
        <v>0</v>
      </c>
      <c r="Y2000" s="13">
        <v>0</v>
      </c>
      <c r="Z2000" s="13">
        <v>0</v>
      </c>
      <c r="AB2000" s="14">
        <v>0</v>
      </c>
      <c r="AC2000" s="14">
        <v>0</v>
      </c>
      <c r="AE2000" s="5"/>
      <c r="AG2000" s="5"/>
      <c r="AH2000" s="5"/>
      <c r="AI2000" s="1">
        <f>SUMIFS(หนี้6566!$F:$F,หนี้6566!$L:$L,"ปุ๋ยยา",หนี้6566!$A:$A,'ราย cn. (2)'!$C2000)</f>
        <v>27340</v>
      </c>
      <c r="AJ2000" s="1">
        <f>SUMIFS(หนี้6566!$F:$F,หนี้6566!$L:$L,"เงิน",หนี้6566!$A:$A,'ราย cn. (2)'!$C2000)</f>
        <v>0</v>
      </c>
    </row>
    <row r="2001" spans="1:36" x14ac:dyDescent="0.3">
      <c r="A2001" s="3" t="s">
        <v>4</v>
      </c>
      <c r="B2001" s="2">
        <v>1994</v>
      </c>
      <c r="C2001" s="24">
        <v>513981</v>
      </c>
      <c r="D2001" s="3" t="s">
        <v>2361</v>
      </c>
      <c r="E2001" s="3" t="s">
        <v>9832</v>
      </c>
      <c r="F2001" s="3" t="s">
        <v>19577</v>
      </c>
      <c r="G2001" s="24">
        <v>20</v>
      </c>
      <c r="H2001" s="24">
        <v>2003</v>
      </c>
      <c r="I2001" s="3">
        <v>144.17999999999998</v>
      </c>
      <c r="J2001" s="3">
        <v>203.29</v>
      </c>
      <c r="K2001" s="3" t="s">
        <v>20932</v>
      </c>
      <c r="L2001" s="3" t="s">
        <v>20932</v>
      </c>
      <c r="M2001" s="3">
        <v>34.96</v>
      </c>
      <c r="N2001" s="13">
        <v>0</v>
      </c>
      <c r="O2001" s="13">
        <v>0</v>
      </c>
      <c r="P2001" s="13">
        <v>51770</v>
      </c>
      <c r="Q2001" s="13">
        <v>0</v>
      </c>
      <c r="R2001" s="13">
        <v>0</v>
      </c>
      <c r="S2001" s="13">
        <v>0</v>
      </c>
      <c r="T2001" s="13">
        <f t="shared" si="35"/>
        <v>51770</v>
      </c>
      <c r="U2001" s="13">
        <v>412.88</v>
      </c>
      <c r="V2001" s="13" t="s">
        <v>24185</v>
      </c>
      <c r="W2001" s="25">
        <v>101.65</v>
      </c>
      <c r="X2001" s="13">
        <v>0</v>
      </c>
      <c r="Y2001" s="13">
        <v>0</v>
      </c>
      <c r="Z2001" s="13">
        <v>0</v>
      </c>
      <c r="AB2001" s="14">
        <v>0</v>
      </c>
      <c r="AC2001" s="14">
        <v>0</v>
      </c>
      <c r="AE2001" s="5"/>
      <c r="AG2001" s="5"/>
      <c r="AH2001" s="5"/>
      <c r="AI2001" s="1">
        <f>SUMIFS(หนี้6566!$F:$F,หนี้6566!$L:$L,"ปุ๋ยยา",หนี้6566!$A:$A,'ราย cn. (2)'!$C2001)</f>
        <v>51770</v>
      </c>
      <c r="AJ2001" s="1">
        <f>SUMIFS(หนี้6566!$F:$F,หนี้6566!$L:$L,"เงิน",หนี้6566!$A:$A,'ราย cn. (2)'!$C2001)</f>
        <v>0</v>
      </c>
    </row>
    <row r="2002" spans="1:36" x14ac:dyDescent="0.3">
      <c r="A2002" s="3" t="s">
        <v>4</v>
      </c>
      <c r="B2002" s="2">
        <v>1995</v>
      </c>
      <c r="C2002" s="24">
        <v>515535</v>
      </c>
      <c r="D2002" s="3" t="s">
        <v>2261</v>
      </c>
      <c r="E2002" s="3" t="s">
        <v>4682</v>
      </c>
      <c r="F2002" s="3" t="s">
        <v>20702</v>
      </c>
      <c r="G2002" s="24">
        <v>20</v>
      </c>
      <c r="H2002" s="24">
        <v>2004</v>
      </c>
      <c r="I2002" s="3">
        <v>0</v>
      </c>
      <c r="J2002" s="3">
        <v>0</v>
      </c>
      <c r="K2002" s="3">
        <v>0</v>
      </c>
      <c r="L2002" s="3">
        <v>0</v>
      </c>
      <c r="M2002" s="3">
        <v>6.74</v>
      </c>
      <c r="N2002" s="13">
        <v>0</v>
      </c>
      <c r="O2002" s="13">
        <v>0</v>
      </c>
      <c r="P2002" s="13">
        <v>20290</v>
      </c>
      <c r="Q2002" s="13">
        <v>0</v>
      </c>
      <c r="R2002" s="13">
        <v>0</v>
      </c>
      <c r="S2002" s="13">
        <v>0</v>
      </c>
      <c r="T2002" s="13">
        <f t="shared" si="35"/>
        <v>20290</v>
      </c>
      <c r="U2002" s="13">
        <v>74.14</v>
      </c>
      <c r="V2002" s="13" t="s">
        <v>24185</v>
      </c>
      <c r="W2002" s="25" t="e">
        <v>#N/A</v>
      </c>
      <c r="X2002" s="13">
        <v>0</v>
      </c>
      <c r="Y2002" s="13">
        <v>0</v>
      </c>
      <c r="Z2002" s="13">
        <v>0</v>
      </c>
      <c r="AB2002" s="14">
        <v>0</v>
      </c>
      <c r="AC2002" s="14">
        <v>0</v>
      </c>
      <c r="AE2002" s="5"/>
      <c r="AG2002" s="5"/>
      <c r="AH2002" s="5"/>
      <c r="AI2002" s="1">
        <f>SUMIFS(หนี้6566!$F:$F,หนี้6566!$L:$L,"ปุ๋ยยา",หนี้6566!$A:$A,'ราย cn. (2)'!$C2002)</f>
        <v>20290</v>
      </c>
      <c r="AJ2002" s="1">
        <f>SUMIFS(หนี้6566!$F:$F,หนี้6566!$L:$L,"เงิน",หนี้6566!$A:$A,'ราย cn. (2)'!$C2002)</f>
        <v>0</v>
      </c>
    </row>
    <row r="2003" spans="1:36" x14ac:dyDescent="0.3">
      <c r="A2003" s="3" t="s">
        <v>4</v>
      </c>
      <c r="B2003" s="2">
        <v>1996</v>
      </c>
      <c r="C2003" s="24">
        <v>512586</v>
      </c>
      <c r="D2003" s="3" t="s">
        <v>2261</v>
      </c>
      <c r="E2003" s="3" t="s">
        <v>6720</v>
      </c>
      <c r="F2003" s="3" t="s">
        <v>3447</v>
      </c>
      <c r="G2003" s="24">
        <v>18</v>
      </c>
      <c r="H2003" s="24">
        <v>1802</v>
      </c>
      <c r="I2003" s="3">
        <v>45.4</v>
      </c>
      <c r="J2003" s="3">
        <v>9.41</v>
      </c>
      <c r="K2003" s="3" t="s">
        <v>20932</v>
      </c>
      <c r="L2003" s="3" t="s">
        <v>20931</v>
      </c>
      <c r="M2003" s="3">
        <v>9.57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f t="shared" si="35"/>
        <v>0</v>
      </c>
      <c r="U2003" s="13">
        <v>70.37</v>
      </c>
      <c r="V2003" s="13" t="s">
        <v>24186</v>
      </c>
      <c r="W2003" s="25">
        <v>13.44</v>
      </c>
      <c r="X2003" s="13">
        <v>0</v>
      </c>
      <c r="Y2003" s="13">
        <v>0</v>
      </c>
      <c r="Z2003" s="13">
        <v>0</v>
      </c>
      <c r="AB2003" s="14">
        <v>0</v>
      </c>
      <c r="AC2003" s="14">
        <v>0</v>
      </c>
      <c r="AE2003" s="5"/>
      <c r="AG2003" s="5"/>
      <c r="AH2003" s="5"/>
      <c r="AI2003" s="1">
        <f>SUMIFS(หนี้6566!$F:$F,หนี้6566!$L:$L,"ปุ๋ยยา",หนี้6566!$A:$A,'ราย cn. (2)'!$C2003)</f>
        <v>0</v>
      </c>
      <c r="AJ2003" s="1">
        <f>SUMIFS(หนี้6566!$F:$F,หนี้6566!$L:$L,"เงิน",หนี้6566!$A:$A,'ราย cn. (2)'!$C2003)</f>
        <v>0</v>
      </c>
    </row>
    <row r="2004" spans="1:36" x14ac:dyDescent="0.3">
      <c r="A2004" s="3" t="s">
        <v>4</v>
      </c>
      <c r="B2004" s="2">
        <v>1997</v>
      </c>
      <c r="C2004" s="24">
        <v>510447</v>
      </c>
      <c r="D2004" s="3" t="s">
        <v>2261</v>
      </c>
      <c r="E2004" s="3" t="s">
        <v>2846</v>
      </c>
      <c r="F2004" s="3" t="s">
        <v>3511</v>
      </c>
      <c r="G2004" s="24">
        <v>18</v>
      </c>
      <c r="H2004" s="24">
        <v>1804</v>
      </c>
      <c r="I2004" s="3">
        <v>188.63</v>
      </c>
      <c r="J2004" s="3">
        <v>137.27999999999997</v>
      </c>
      <c r="K2004" s="3" t="s">
        <v>20932</v>
      </c>
      <c r="L2004" s="3" t="s">
        <v>20934</v>
      </c>
      <c r="M2004" s="3">
        <v>18.8</v>
      </c>
      <c r="N2004" s="13">
        <v>0</v>
      </c>
      <c r="O2004" s="13">
        <v>0</v>
      </c>
      <c r="P2004" s="13">
        <v>62365</v>
      </c>
      <c r="Q2004" s="13">
        <v>0</v>
      </c>
      <c r="R2004" s="13">
        <v>0</v>
      </c>
      <c r="S2004" s="13">
        <v>0</v>
      </c>
      <c r="T2004" s="13">
        <f t="shared" si="35"/>
        <v>62365</v>
      </c>
      <c r="U2004" s="13">
        <v>147.92000000000002</v>
      </c>
      <c r="V2004" s="13" t="s">
        <v>24185</v>
      </c>
      <c r="W2004" s="25">
        <v>76.27</v>
      </c>
      <c r="X2004" s="13">
        <v>0</v>
      </c>
      <c r="Y2004" s="13">
        <v>0</v>
      </c>
      <c r="Z2004" s="13">
        <v>0</v>
      </c>
      <c r="AB2004" s="14">
        <v>0</v>
      </c>
      <c r="AC2004" s="14">
        <v>0</v>
      </c>
      <c r="AE2004" s="5"/>
      <c r="AG2004" s="5"/>
      <c r="AH2004" s="5"/>
      <c r="AI2004" s="1">
        <f>SUMIFS(หนี้6566!$F:$F,หนี้6566!$L:$L,"ปุ๋ยยา",หนี้6566!$A:$A,'ราย cn. (2)'!$C2004)</f>
        <v>62365</v>
      </c>
      <c r="AJ2004" s="1">
        <f>SUMIFS(หนี้6566!$F:$F,หนี้6566!$L:$L,"เงิน",หนี้6566!$A:$A,'ราย cn. (2)'!$C2004)</f>
        <v>0</v>
      </c>
    </row>
    <row r="2005" spans="1:36" x14ac:dyDescent="0.3">
      <c r="A2005" s="3" t="s">
        <v>4</v>
      </c>
      <c r="B2005" s="2">
        <v>1998</v>
      </c>
      <c r="C2005" s="24">
        <v>510450</v>
      </c>
      <c r="D2005" s="3" t="s">
        <v>2261</v>
      </c>
      <c r="E2005" s="3" t="s">
        <v>2345</v>
      </c>
      <c r="F2005" s="3" t="s">
        <v>10296</v>
      </c>
      <c r="G2005" s="24">
        <v>16</v>
      </c>
      <c r="H2005" s="24">
        <v>1604</v>
      </c>
      <c r="I2005" s="3">
        <v>43.64</v>
      </c>
      <c r="J2005" s="3">
        <v>75.97999999999999</v>
      </c>
      <c r="K2005" s="3" t="s">
        <v>20934</v>
      </c>
      <c r="L2005" s="3" t="s">
        <v>20931</v>
      </c>
      <c r="M2005" s="3">
        <v>26.910000000000004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f t="shared" si="35"/>
        <v>0</v>
      </c>
      <c r="U2005" s="13">
        <v>215.48999999999998</v>
      </c>
      <c r="V2005" s="13" t="s">
        <v>24186</v>
      </c>
      <c r="W2005" s="25">
        <v>26.66</v>
      </c>
      <c r="X2005" s="13">
        <v>0</v>
      </c>
      <c r="Y2005" s="13">
        <v>0</v>
      </c>
      <c r="Z2005" s="13">
        <v>0</v>
      </c>
      <c r="AB2005" s="14">
        <v>0</v>
      </c>
      <c r="AC2005" s="14">
        <v>0</v>
      </c>
      <c r="AE2005" s="5"/>
      <c r="AG2005" s="5"/>
      <c r="AH2005" s="5"/>
      <c r="AI2005" s="1">
        <f>SUMIFS(หนี้6566!$F:$F,หนี้6566!$L:$L,"ปุ๋ยยา",หนี้6566!$A:$A,'ราย cn. (2)'!$C2005)</f>
        <v>0</v>
      </c>
      <c r="AJ2005" s="1">
        <f>SUMIFS(หนี้6566!$F:$F,หนี้6566!$L:$L,"เงิน",หนี้6566!$A:$A,'ราย cn. (2)'!$C2005)</f>
        <v>0</v>
      </c>
    </row>
    <row r="2006" spans="1:36" x14ac:dyDescent="0.3">
      <c r="A2006" s="3" t="s">
        <v>4</v>
      </c>
      <c r="B2006" s="2">
        <v>1999</v>
      </c>
      <c r="C2006" s="24">
        <v>511309</v>
      </c>
      <c r="D2006" s="3" t="s">
        <v>2261</v>
      </c>
      <c r="E2006" s="3" t="s">
        <v>6018</v>
      </c>
      <c r="F2006" s="3" t="s">
        <v>2933</v>
      </c>
      <c r="G2006" s="24">
        <v>16</v>
      </c>
      <c r="H2006" s="24">
        <v>1604</v>
      </c>
      <c r="I2006" s="3">
        <v>72.900000000000006</v>
      </c>
      <c r="J2006" s="3">
        <v>32.450000000000003</v>
      </c>
      <c r="K2006" s="3" t="s">
        <v>20932</v>
      </c>
      <c r="L2006" s="3" t="s">
        <v>20931</v>
      </c>
      <c r="M2006" s="3">
        <v>5.0599999999999996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f t="shared" si="35"/>
        <v>0</v>
      </c>
      <c r="U2006" s="13">
        <v>40.479999999999997</v>
      </c>
      <c r="V2006" s="13" t="s">
        <v>24186</v>
      </c>
      <c r="W2006" s="25">
        <v>36.06</v>
      </c>
      <c r="X2006" s="13">
        <v>0</v>
      </c>
      <c r="Y2006" s="13">
        <v>0</v>
      </c>
      <c r="Z2006" s="13">
        <v>0</v>
      </c>
      <c r="AB2006" s="14">
        <v>0</v>
      </c>
      <c r="AC2006" s="14">
        <v>0</v>
      </c>
      <c r="AE2006" s="5"/>
      <c r="AG2006" s="5"/>
      <c r="AH2006" s="5"/>
      <c r="AI2006" s="1">
        <f>SUMIFS(หนี้6566!$F:$F,หนี้6566!$L:$L,"ปุ๋ยยา",หนี้6566!$A:$A,'ราย cn. (2)'!$C2006)</f>
        <v>0</v>
      </c>
      <c r="AJ2006" s="1">
        <f>SUMIFS(หนี้6566!$F:$F,หนี้6566!$L:$L,"เงิน",หนี้6566!$A:$A,'ราย cn. (2)'!$C2006)</f>
        <v>0</v>
      </c>
    </row>
    <row r="2007" spans="1:36" x14ac:dyDescent="0.3">
      <c r="A2007" s="3" t="s">
        <v>4</v>
      </c>
      <c r="B2007" s="2">
        <v>2000</v>
      </c>
      <c r="C2007" s="24">
        <v>514759</v>
      </c>
      <c r="D2007" s="3" t="s">
        <v>2261</v>
      </c>
      <c r="E2007" s="3" t="s">
        <v>3375</v>
      </c>
      <c r="F2007" s="3" t="s">
        <v>3889</v>
      </c>
      <c r="G2007" s="24">
        <v>22</v>
      </c>
      <c r="H2007" s="24">
        <v>2203</v>
      </c>
      <c r="I2007" s="3">
        <v>135.43</v>
      </c>
      <c r="J2007" s="3">
        <v>78.14</v>
      </c>
      <c r="K2007" s="3" t="s">
        <v>20932</v>
      </c>
      <c r="L2007" s="3" t="s">
        <v>20934</v>
      </c>
      <c r="M2007" s="3">
        <v>12.629999999999999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f t="shared" si="35"/>
        <v>0</v>
      </c>
      <c r="U2007" s="13">
        <v>137.19999999999999</v>
      </c>
      <c r="V2007" s="13" t="s">
        <v>24186</v>
      </c>
      <c r="W2007" s="25">
        <v>65.12</v>
      </c>
      <c r="X2007" s="13">
        <v>0</v>
      </c>
      <c r="Y2007" s="13">
        <v>0</v>
      </c>
      <c r="Z2007" s="13">
        <v>0</v>
      </c>
      <c r="AB2007" s="14">
        <v>0</v>
      </c>
      <c r="AC2007" s="14">
        <v>0</v>
      </c>
      <c r="AE2007" s="5"/>
      <c r="AG2007" s="5"/>
      <c r="AH2007" s="5"/>
      <c r="AI2007" s="1">
        <f>SUMIFS(หนี้6566!$F:$F,หนี้6566!$L:$L,"ปุ๋ยยา",หนี้6566!$A:$A,'ราย cn. (2)'!$C2007)</f>
        <v>0</v>
      </c>
      <c r="AJ2007" s="1">
        <f>SUMIFS(หนี้6566!$F:$F,หนี้6566!$L:$L,"เงิน",หนี้6566!$A:$A,'ราย cn. (2)'!$C2007)</f>
        <v>0</v>
      </c>
    </row>
    <row r="2008" spans="1:36" x14ac:dyDescent="0.3">
      <c r="A2008" s="3" t="s">
        <v>4</v>
      </c>
      <c r="B2008" s="2">
        <v>2001</v>
      </c>
      <c r="C2008" s="24">
        <v>510247</v>
      </c>
      <c r="D2008" s="3" t="s">
        <v>2261</v>
      </c>
      <c r="E2008" s="3" t="s">
        <v>3533</v>
      </c>
      <c r="F2008" s="3" t="s">
        <v>4245</v>
      </c>
      <c r="G2008" s="24">
        <v>17</v>
      </c>
      <c r="H2008" s="24">
        <v>1702</v>
      </c>
      <c r="I2008" s="3">
        <v>133.62</v>
      </c>
      <c r="J2008" s="3">
        <v>106.38</v>
      </c>
      <c r="K2008" s="3" t="s">
        <v>20932</v>
      </c>
      <c r="L2008" s="3" t="s">
        <v>20934</v>
      </c>
      <c r="M2008" s="3">
        <v>14.93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f t="shared" si="35"/>
        <v>0</v>
      </c>
      <c r="U2008" s="13">
        <v>159.45000000000002</v>
      </c>
      <c r="V2008" s="13" t="s">
        <v>24186</v>
      </c>
      <c r="W2008" s="25">
        <v>70.92</v>
      </c>
      <c r="X2008" s="13">
        <v>0</v>
      </c>
      <c r="Y2008" s="13">
        <v>0</v>
      </c>
      <c r="Z2008" s="13">
        <v>0</v>
      </c>
      <c r="AB2008" s="14">
        <v>0</v>
      </c>
      <c r="AC2008" s="14">
        <v>0</v>
      </c>
      <c r="AE2008" s="5"/>
      <c r="AG2008" s="5"/>
      <c r="AH2008" s="5"/>
      <c r="AI2008" s="1">
        <f>SUMIFS(หนี้6566!$F:$F,หนี้6566!$L:$L,"ปุ๋ยยา",หนี้6566!$A:$A,'ราย cn. (2)'!$C2008)</f>
        <v>0</v>
      </c>
      <c r="AJ2008" s="1">
        <f>SUMIFS(หนี้6566!$F:$F,หนี้6566!$L:$L,"เงิน",หนี้6566!$A:$A,'ราย cn. (2)'!$C2008)</f>
        <v>0</v>
      </c>
    </row>
    <row r="2009" spans="1:36" x14ac:dyDescent="0.3">
      <c r="A2009" s="3" t="s">
        <v>4</v>
      </c>
      <c r="B2009" s="2">
        <v>2002</v>
      </c>
      <c r="C2009" s="24">
        <v>511874</v>
      </c>
      <c r="D2009" s="3" t="s">
        <v>2261</v>
      </c>
      <c r="E2009" s="3" t="s">
        <v>16217</v>
      </c>
      <c r="F2009" s="3" t="s">
        <v>16218</v>
      </c>
      <c r="G2009" s="24">
        <v>21</v>
      </c>
      <c r="H2009" s="24">
        <v>2104</v>
      </c>
      <c r="I2009" s="3">
        <v>85.17</v>
      </c>
      <c r="J2009" s="3">
        <v>48.89</v>
      </c>
      <c r="K2009" s="3" t="s">
        <v>20932</v>
      </c>
      <c r="L2009" s="3" t="s">
        <v>20931</v>
      </c>
      <c r="M2009" s="3">
        <v>12.02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f t="shared" si="35"/>
        <v>0</v>
      </c>
      <c r="U2009" s="13">
        <v>127.02</v>
      </c>
      <c r="V2009" s="13" t="s">
        <v>24186</v>
      </c>
      <c r="W2009" s="25">
        <v>48.89</v>
      </c>
      <c r="X2009" s="13">
        <v>0</v>
      </c>
      <c r="Y2009" s="13">
        <v>0</v>
      </c>
      <c r="Z2009" s="13">
        <v>0</v>
      </c>
      <c r="AB2009" s="14">
        <v>0</v>
      </c>
      <c r="AC2009" s="14">
        <v>0</v>
      </c>
      <c r="AE2009" s="5"/>
      <c r="AG2009" s="5"/>
      <c r="AH2009" s="5"/>
      <c r="AI2009" s="1">
        <f>SUMIFS(หนี้6566!$F:$F,หนี้6566!$L:$L,"ปุ๋ยยา",หนี้6566!$A:$A,'ราย cn. (2)'!$C2009)</f>
        <v>0</v>
      </c>
      <c r="AJ2009" s="1">
        <f>SUMIFS(หนี้6566!$F:$F,หนี้6566!$L:$L,"เงิน",หนี้6566!$A:$A,'ราย cn. (2)'!$C2009)</f>
        <v>0</v>
      </c>
    </row>
    <row r="2010" spans="1:36" x14ac:dyDescent="0.3">
      <c r="A2010" s="3" t="s">
        <v>4</v>
      </c>
      <c r="B2010" s="2">
        <v>2003</v>
      </c>
      <c r="C2010" s="24">
        <v>513957</v>
      </c>
      <c r="D2010" s="3" t="s">
        <v>2261</v>
      </c>
      <c r="E2010" s="3" t="s">
        <v>19669</v>
      </c>
      <c r="F2010" s="3" t="s">
        <v>19670</v>
      </c>
      <c r="G2010" s="24">
        <v>21</v>
      </c>
      <c r="H2010" s="24">
        <v>2103</v>
      </c>
      <c r="I2010" s="3">
        <v>74.17</v>
      </c>
      <c r="J2010" s="3">
        <v>152.78</v>
      </c>
      <c r="K2010" s="3" t="s">
        <v>20932</v>
      </c>
      <c r="L2010" s="3" t="s">
        <v>20932</v>
      </c>
      <c r="M2010" s="3">
        <v>21.45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f t="shared" si="35"/>
        <v>0</v>
      </c>
      <c r="U2010" s="13">
        <v>176.86</v>
      </c>
      <c r="V2010" s="13" t="s">
        <v>24187</v>
      </c>
      <c r="W2010" s="25">
        <v>101.85</v>
      </c>
      <c r="X2010" s="13">
        <v>0</v>
      </c>
      <c r="Y2010" s="13">
        <v>0</v>
      </c>
      <c r="Z2010" s="13">
        <v>0</v>
      </c>
      <c r="AB2010" s="14">
        <v>0</v>
      </c>
      <c r="AC2010" s="14">
        <v>0</v>
      </c>
      <c r="AE2010" s="5"/>
      <c r="AG2010" s="5"/>
      <c r="AH2010" s="5"/>
      <c r="AI2010" s="1">
        <f>SUMIFS(หนี้6566!$F:$F,หนี้6566!$L:$L,"ปุ๋ยยา",หนี้6566!$A:$A,'ราย cn. (2)'!$C2010)</f>
        <v>0</v>
      </c>
      <c r="AJ2010" s="1">
        <f>SUMIFS(หนี้6566!$F:$F,หนี้6566!$L:$L,"เงิน",หนี้6566!$A:$A,'ราย cn. (2)'!$C2010)</f>
        <v>0</v>
      </c>
    </row>
    <row r="2011" spans="1:36" x14ac:dyDescent="0.3">
      <c r="A2011" s="3" t="s">
        <v>4</v>
      </c>
      <c r="B2011" s="2">
        <v>2004</v>
      </c>
      <c r="C2011" s="24">
        <v>513348</v>
      </c>
      <c r="D2011" s="3" t="s">
        <v>2261</v>
      </c>
      <c r="E2011" s="3" t="s">
        <v>10775</v>
      </c>
      <c r="F2011" s="3" t="s">
        <v>19297</v>
      </c>
      <c r="G2011" s="24">
        <v>20</v>
      </c>
      <c r="H2011" s="24">
        <v>2006</v>
      </c>
      <c r="I2011" s="3">
        <v>45.230000000000004</v>
      </c>
      <c r="J2011" s="3">
        <v>48.21</v>
      </c>
      <c r="K2011" s="3" t="s">
        <v>20932</v>
      </c>
      <c r="L2011" s="3" t="s">
        <v>20931</v>
      </c>
      <c r="M2011" s="3">
        <v>11.399999999999999</v>
      </c>
      <c r="N2011" s="13">
        <v>0</v>
      </c>
      <c r="O2011" s="13">
        <v>0</v>
      </c>
      <c r="P2011" s="13">
        <v>33951</v>
      </c>
      <c r="Q2011" s="13">
        <v>0</v>
      </c>
      <c r="R2011" s="13">
        <v>0</v>
      </c>
      <c r="S2011" s="13">
        <v>0</v>
      </c>
      <c r="T2011" s="13">
        <f t="shared" si="35"/>
        <v>33951</v>
      </c>
      <c r="U2011" s="13">
        <v>104.85</v>
      </c>
      <c r="V2011" s="13" t="s">
        <v>24185</v>
      </c>
      <c r="W2011" s="25">
        <v>34.44</v>
      </c>
      <c r="X2011" s="13">
        <v>0</v>
      </c>
      <c r="Y2011" s="13">
        <v>0</v>
      </c>
      <c r="Z2011" s="13">
        <v>0</v>
      </c>
      <c r="AB2011" s="14">
        <v>0</v>
      </c>
      <c r="AC2011" s="14">
        <v>0</v>
      </c>
      <c r="AE2011" s="5"/>
      <c r="AG2011" s="5"/>
      <c r="AH2011" s="5"/>
      <c r="AI2011" s="1">
        <f>SUMIFS(หนี้6566!$F:$F,หนี้6566!$L:$L,"ปุ๋ยยา",หนี้6566!$A:$A,'ราย cn. (2)'!$C2011)</f>
        <v>33951</v>
      </c>
      <c r="AJ2011" s="1">
        <f>SUMIFS(หนี้6566!$F:$F,หนี้6566!$L:$L,"เงิน",หนี้6566!$A:$A,'ราย cn. (2)'!$C2011)</f>
        <v>0</v>
      </c>
    </row>
    <row r="2012" spans="1:36" x14ac:dyDescent="0.3">
      <c r="A2012" s="3" t="s">
        <v>4</v>
      </c>
      <c r="B2012" s="2">
        <v>2005</v>
      </c>
      <c r="C2012" s="24">
        <v>515524</v>
      </c>
      <c r="D2012" s="3" t="s">
        <v>2261</v>
      </c>
      <c r="E2012" s="3" t="s">
        <v>2297</v>
      </c>
      <c r="F2012" s="3" t="s">
        <v>20670</v>
      </c>
      <c r="G2012" s="24">
        <v>17</v>
      </c>
      <c r="H2012" s="24">
        <v>1703</v>
      </c>
      <c r="I2012" s="3">
        <v>0</v>
      </c>
      <c r="J2012" s="3">
        <v>0</v>
      </c>
      <c r="K2012" s="3">
        <v>0</v>
      </c>
      <c r="L2012" s="3">
        <v>0</v>
      </c>
      <c r="M2012" s="3">
        <v>39.299999999999997</v>
      </c>
      <c r="N2012" s="13">
        <v>0</v>
      </c>
      <c r="O2012" s="13">
        <v>0</v>
      </c>
      <c r="P2012" s="13">
        <v>76200</v>
      </c>
      <c r="Q2012" s="13">
        <v>0</v>
      </c>
      <c r="R2012" s="13">
        <v>0</v>
      </c>
      <c r="S2012" s="13">
        <v>0</v>
      </c>
      <c r="T2012" s="13">
        <f t="shared" si="35"/>
        <v>76200</v>
      </c>
      <c r="U2012" s="13">
        <v>275.10000000000002</v>
      </c>
      <c r="V2012" s="13" t="s">
        <v>24185</v>
      </c>
      <c r="W2012" s="25" t="e">
        <v>#N/A</v>
      </c>
      <c r="X2012" s="13">
        <v>0</v>
      </c>
      <c r="Y2012" s="13">
        <v>0</v>
      </c>
      <c r="Z2012" s="13">
        <v>0</v>
      </c>
      <c r="AB2012" s="14">
        <v>0</v>
      </c>
      <c r="AC2012" s="14">
        <v>0</v>
      </c>
      <c r="AE2012" s="5"/>
      <c r="AG2012" s="5"/>
      <c r="AH2012" s="5"/>
      <c r="AI2012" s="1">
        <f>SUMIFS(หนี้6566!$F:$F,หนี้6566!$L:$L,"ปุ๋ยยา",หนี้6566!$A:$A,'ราย cn. (2)'!$C2012)</f>
        <v>76200</v>
      </c>
      <c r="AJ2012" s="1">
        <f>SUMIFS(หนี้6566!$F:$F,หนี้6566!$L:$L,"เงิน",หนี้6566!$A:$A,'ราย cn. (2)'!$C2012)</f>
        <v>0</v>
      </c>
    </row>
    <row r="2013" spans="1:36" x14ac:dyDescent="0.3">
      <c r="A2013" s="3" t="s">
        <v>4</v>
      </c>
      <c r="B2013" s="2">
        <v>2006</v>
      </c>
      <c r="C2013" s="24">
        <v>512829</v>
      </c>
      <c r="D2013" s="3" t="s">
        <v>2261</v>
      </c>
      <c r="E2013" s="3" t="s">
        <v>17430</v>
      </c>
      <c r="F2013" s="3" t="s">
        <v>17431</v>
      </c>
      <c r="G2013" s="24">
        <v>17</v>
      </c>
      <c r="H2013" s="24">
        <v>1705</v>
      </c>
      <c r="I2013" s="3">
        <v>58.13000000000001</v>
      </c>
      <c r="J2013" s="3">
        <v>217.73999999999998</v>
      </c>
      <c r="K2013" s="3" t="s">
        <v>20931</v>
      </c>
      <c r="L2013" s="3" t="s">
        <v>20933</v>
      </c>
      <c r="M2013" s="3">
        <v>22.88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f t="shared" si="35"/>
        <v>0</v>
      </c>
      <c r="U2013" s="13">
        <v>251.68</v>
      </c>
      <c r="V2013" s="13" t="s">
        <v>24187</v>
      </c>
      <c r="W2013" s="25">
        <v>87.1</v>
      </c>
      <c r="X2013" s="13">
        <v>0</v>
      </c>
      <c r="Y2013" s="13">
        <v>0</v>
      </c>
      <c r="Z2013" s="13">
        <v>0</v>
      </c>
      <c r="AB2013" s="14">
        <v>0</v>
      </c>
      <c r="AC2013" s="14">
        <v>0</v>
      </c>
      <c r="AE2013" s="5"/>
      <c r="AG2013" s="5"/>
      <c r="AH2013" s="5"/>
      <c r="AI2013" s="1">
        <f>SUMIFS(หนี้6566!$F:$F,หนี้6566!$L:$L,"ปุ๋ยยา",หนี้6566!$A:$A,'ราย cn. (2)'!$C2013)</f>
        <v>0</v>
      </c>
      <c r="AJ2013" s="1">
        <f>SUMIFS(หนี้6566!$F:$F,หนี้6566!$L:$L,"เงิน",หนี้6566!$A:$A,'ราย cn. (2)'!$C2013)</f>
        <v>0</v>
      </c>
    </row>
    <row r="2014" spans="1:36" x14ac:dyDescent="0.3">
      <c r="A2014" s="3" t="s">
        <v>4</v>
      </c>
      <c r="B2014" s="2">
        <v>2007</v>
      </c>
      <c r="C2014" s="24">
        <v>514935</v>
      </c>
      <c r="D2014" s="3" t="s">
        <v>2264</v>
      </c>
      <c r="E2014" s="3" t="s">
        <v>13141</v>
      </c>
      <c r="F2014" s="3" t="s">
        <v>20167</v>
      </c>
      <c r="G2014" s="24">
        <v>20</v>
      </c>
      <c r="H2014" s="24">
        <v>2002</v>
      </c>
      <c r="I2014" s="3">
        <v>13.16</v>
      </c>
      <c r="J2014" s="3">
        <v>0</v>
      </c>
      <c r="K2014" s="3" t="s">
        <v>20931</v>
      </c>
      <c r="L2014" s="3">
        <v>0</v>
      </c>
      <c r="M2014" s="3">
        <v>11.18</v>
      </c>
      <c r="N2014" s="13">
        <v>0</v>
      </c>
      <c r="O2014" s="13">
        <v>0</v>
      </c>
      <c r="P2014" s="13">
        <v>46645</v>
      </c>
      <c r="Q2014" s="13">
        <v>0</v>
      </c>
      <c r="R2014" s="13">
        <v>0</v>
      </c>
      <c r="S2014" s="13">
        <v>0</v>
      </c>
      <c r="T2014" s="13">
        <f t="shared" si="35"/>
        <v>46645</v>
      </c>
      <c r="U2014" s="13">
        <v>111.8</v>
      </c>
      <c r="V2014" s="13" t="s">
        <v>24185</v>
      </c>
      <c r="W2014" s="25" t="e">
        <v>#N/A</v>
      </c>
      <c r="X2014" s="13">
        <v>0</v>
      </c>
      <c r="Y2014" s="13">
        <v>0</v>
      </c>
      <c r="Z2014" s="13">
        <v>0</v>
      </c>
      <c r="AB2014" s="14">
        <v>0</v>
      </c>
      <c r="AC2014" s="14">
        <v>0</v>
      </c>
      <c r="AE2014" s="5"/>
      <c r="AG2014" s="5"/>
      <c r="AH2014" s="5"/>
      <c r="AI2014" s="1">
        <f>SUMIFS(หนี้6566!$F:$F,หนี้6566!$L:$L,"ปุ๋ยยา",หนี้6566!$A:$A,'ราย cn. (2)'!$C2014)</f>
        <v>46645</v>
      </c>
      <c r="AJ2014" s="1">
        <f>SUMIFS(หนี้6566!$F:$F,หนี้6566!$L:$L,"เงิน",หนี้6566!$A:$A,'ราย cn. (2)'!$C2014)</f>
        <v>0</v>
      </c>
    </row>
    <row r="2015" spans="1:36" x14ac:dyDescent="0.3">
      <c r="A2015" s="3" t="s">
        <v>4</v>
      </c>
      <c r="B2015" s="2">
        <v>2008</v>
      </c>
      <c r="C2015" s="24">
        <v>514700</v>
      </c>
      <c r="D2015" s="3" t="s">
        <v>2264</v>
      </c>
      <c r="E2015" s="3" t="s">
        <v>20044</v>
      </c>
      <c r="F2015" s="3" t="s">
        <v>20045</v>
      </c>
      <c r="G2015" s="24">
        <v>17</v>
      </c>
      <c r="H2015" s="24">
        <v>1705</v>
      </c>
      <c r="I2015" s="3">
        <v>72.479999999999976</v>
      </c>
      <c r="J2015" s="3">
        <v>468.94</v>
      </c>
      <c r="K2015" s="3" t="s">
        <v>20931</v>
      </c>
      <c r="L2015" s="3" t="s">
        <v>20932</v>
      </c>
      <c r="M2015" s="3">
        <v>31.37</v>
      </c>
      <c r="N2015" s="13">
        <v>0</v>
      </c>
      <c r="O2015" s="13">
        <v>0</v>
      </c>
      <c r="P2015" s="13">
        <v>76200</v>
      </c>
      <c r="Q2015" s="13">
        <v>0</v>
      </c>
      <c r="R2015" s="13">
        <v>0</v>
      </c>
      <c r="S2015" s="13">
        <v>0</v>
      </c>
      <c r="T2015" s="13">
        <f t="shared" si="35"/>
        <v>76200</v>
      </c>
      <c r="U2015" s="13">
        <v>275.36</v>
      </c>
      <c r="V2015" s="13" t="s">
        <v>24185</v>
      </c>
      <c r="W2015" s="25">
        <v>234.47</v>
      </c>
      <c r="X2015" s="13">
        <v>0</v>
      </c>
      <c r="Y2015" s="13">
        <v>0</v>
      </c>
      <c r="Z2015" s="13">
        <v>0</v>
      </c>
      <c r="AB2015" s="14">
        <v>0</v>
      </c>
      <c r="AC2015" s="14">
        <v>0</v>
      </c>
      <c r="AE2015" s="5"/>
      <c r="AG2015" s="5"/>
      <c r="AH2015" s="5"/>
      <c r="AI2015" s="1">
        <f>SUMIFS(หนี้6566!$F:$F,หนี้6566!$L:$L,"ปุ๋ยยา",หนี้6566!$A:$A,'ราย cn. (2)'!$C2015)</f>
        <v>76200</v>
      </c>
      <c r="AJ2015" s="1">
        <f>SUMIFS(หนี้6566!$F:$F,หนี้6566!$L:$L,"เงิน",หนี้6566!$A:$A,'ราย cn. (2)'!$C2015)</f>
        <v>0</v>
      </c>
    </row>
    <row r="2016" spans="1:36" x14ac:dyDescent="0.3">
      <c r="A2016" s="3" t="s">
        <v>4</v>
      </c>
      <c r="B2016" s="2">
        <v>2009</v>
      </c>
      <c r="C2016" s="24">
        <v>510614</v>
      </c>
      <c r="D2016" s="3" t="s">
        <v>2261</v>
      </c>
      <c r="E2016" s="3" t="s">
        <v>3419</v>
      </c>
      <c r="F2016" s="3" t="s">
        <v>9952</v>
      </c>
      <c r="G2016" s="24">
        <v>19</v>
      </c>
      <c r="H2016" s="24">
        <v>1902</v>
      </c>
      <c r="I2016" s="3">
        <v>62.550000000000004</v>
      </c>
      <c r="J2016" s="3">
        <v>42.730000000000004</v>
      </c>
      <c r="K2016" s="3" t="s">
        <v>20932</v>
      </c>
      <c r="L2016" s="3" t="s">
        <v>20931</v>
      </c>
      <c r="M2016" s="3">
        <v>12.7</v>
      </c>
      <c r="N2016" s="13">
        <v>0</v>
      </c>
      <c r="O2016" s="13">
        <v>0</v>
      </c>
      <c r="P2016" s="13">
        <v>15024</v>
      </c>
      <c r="Q2016" s="13">
        <v>8257.67</v>
      </c>
      <c r="R2016" s="13">
        <v>0</v>
      </c>
      <c r="S2016" s="13">
        <v>0</v>
      </c>
      <c r="T2016" s="13">
        <f t="shared" si="35"/>
        <v>23281.67</v>
      </c>
      <c r="U2016" s="13">
        <v>92.34</v>
      </c>
      <c r="V2016" s="13" t="s">
        <v>24185</v>
      </c>
      <c r="W2016" s="25">
        <v>17.09</v>
      </c>
      <c r="X2016" s="13">
        <v>0</v>
      </c>
      <c r="Y2016" s="13">
        <v>0</v>
      </c>
      <c r="Z2016" s="13">
        <v>0</v>
      </c>
      <c r="AB2016" s="14">
        <v>0</v>
      </c>
      <c r="AC2016" s="14">
        <v>0</v>
      </c>
      <c r="AE2016" s="5"/>
      <c r="AG2016" s="5"/>
      <c r="AH2016" s="5"/>
      <c r="AI2016" s="1">
        <f>SUMIFS(หนี้6566!$F:$F,หนี้6566!$L:$L,"ปุ๋ยยา",หนี้6566!$A:$A,'ราย cn. (2)'!$C2016)</f>
        <v>15024</v>
      </c>
      <c r="AJ2016" s="1">
        <f>SUMIFS(หนี้6566!$F:$F,หนี้6566!$L:$L,"เงิน",หนี้6566!$A:$A,'ราย cn. (2)'!$C2016)</f>
        <v>8257.67</v>
      </c>
    </row>
    <row r="2017" spans="1:36" x14ac:dyDescent="0.3">
      <c r="A2017" s="3" t="s">
        <v>4</v>
      </c>
      <c r="B2017" s="2">
        <v>2010</v>
      </c>
      <c r="C2017" s="24">
        <v>510376</v>
      </c>
      <c r="D2017" s="3" t="s">
        <v>2261</v>
      </c>
      <c r="E2017" s="3" t="s">
        <v>9548</v>
      </c>
      <c r="F2017" s="3" t="s">
        <v>9549</v>
      </c>
      <c r="G2017" s="24">
        <v>19</v>
      </c>
      <c r="H2017" s="24">
        <v>1902</v>
      </c>
      <c r="I2017" s="3">
        <v>32.799999999999997</v>
      </c>
      <c r="J2017" s="3">
        <v>73.589999999999989</v>
      </c>
      <c r="K2017" s="3" t="s">
        <v>20931</v>
      </c>
      <c r="L2017" s="3" t="s">
        <v>20931</v>
      </c>
      <c r="M2017" s="3">
        <v>17.36</v>
      </c>
      <c r="N2017" s="13">
        <v>0</v>
      </c>
      <c r="O2017" s="13">
        <v>0</v>
      </c>
      <c r="P2017" s="13">
        <v>34120</v>
      </c>
      <c r="Q2017" s="13">
        <v>13065.63</v>
      </c>
      <c r="R2017" s="13">
        <v>0</v>
      </c>
      <c r="S2017" s="13">
        <v>0</v>
      </c>
      <c r="T2017" s="13">
        <f t="shared" si="35"/>
        <v>47185.63</v>
      </c>
      <c r="U2017" s="13">
        <v>183.3</v>
      </c>
      <c r="V2017" s="13" t="s">
        <v>24185</v>
      </c>
      <c r="W2017" s="25">
        <v>43.29</v>
      </c>
      <c r="X2017" s="13">
        <v>0</v>
      </c>
      <c r="Y2017" s="13">
        <v>0</v>
      </c>
      <c r="Z2017" s="13">
        <v>0</v>
      </c>
      <c r="AB2017" s="14">
        <v>0</v>
      </c>
      <c r="AC2017" s="14">
        <v>0</v>
      </c>
      <c r="AE2017" s="5"/>
      <c r="AG2017" s="5"/>
      <c r="AH2017" s="5"/>
      <c r="AI2017" s="1">
        <f>SUMIFS(หนี้6566!$F:$F,หนี้6566!$L:$L,"ปุ๋ยยา",หนี้6566!$A:$A,'ราย cn. (2)'!$C2017)</f>
        <v>34120</v>
      </c>
      <c r="AJ2017" s="1">
        <f>SUMIFS(หนี้6566!$F:$F,หนี้6566!$L:$L,"เงิน",หนี้6566!$A:$A,'ราย cn. (2)'!$C2017)</f>
        <v>13065.63</v>
      </c>
    </row>
    <row r="2018" spans="1:36" x14ac:dyDescent="0.3">
      <c r="A2018" s="3" t="s">
        <v>4</v>
      </c>
      <c r="B2018" s="2">
        <v>2011</v>
      </c>
      <c r="C2018" s="24">
        <v>510185</v>
      </c>
      <c r="D2018" s="3" t="s">
        <v>2261</v>
      </c>
      <c r="E2018" s="3" t="s">
        <v>2835</v>
      </c>
      <c r="F2018" s="3" t="s">
        <v>3381</v>
      </c>
      <c r="G2018" s="24">
        <v>17</v>
      </c>
      <c r="H2018" s="24">
        <v>1704</v>
      </c>
      <c r="I2018" s="3">
        <v>301.7</v>
      </c>
      <c r="J2018" s="3">
        <v>287.14000000000004</v>
      </c>
      <c r="K2018" s="3" t="s">
        <v>20932</v>
      </c>
      <c r="L2018" s="3" t="s">
        <v>20933</v>
      </c>
      <c r="M2018" s="3">
        <v>39.54</v>
      </c>
      <c r="N2018" s="13">
        <v>0</v>
      </c>
      <c r="O2018" s="13">
        <v>0</v>
      </c>
      <c r="P2018" s="13">
        <v>66410</v>
      </c>
      <c r="Q2018" s="13">
        <v>0</v>
      </c>
      <c r="R2018" s="13">
        <v>0</v>
      </c>
      <c r="S2018" s="13">
        <v>0</v>
      </c>
      <c r="T2018" s="13">
        <f t="shared" si="35"/>
        <v>66410</v>
      </c>
      <c r="U2018" s="13">
        <v>386.99</v>
      </c>
      <c r="V2018" s="13" t="s">
        <v>24185</v>
      </c>
      <c r="W2018" s="25">
        <v>95.71</v>
      </c>
      <c r="X2018" s="13">
        <v>0</v>
      </c>
      <c r="Y2018" s="13">
        <v>0</v>
      </c>
      <c r="Z2018" s="13">
        <v>0</v>
      </c>
      <c r="AB2018" s="14">
        <v>0</v>
      </c>
      <c r="AC2018" s="14">
        <v>0</v>
      </c>
      <c r="AE2018" s="5"/>
      <c r="AG2018" s="5"/>
      <c r="AH2018" s="5"/>
      <c r="AI2018" s="1">
        <f>SUMIFS(หนี้6566!$F:$F,หนี้6566!$L:$L,"ปุ๋ยยา",หนี้6566!$A:$A,'ราย cn. (2)'!$C2018)</f>
        <v>66410</v>
      </c>
      <c r="AJ2018" s="1">
        <f>SUMIFS(หนี้6566!$F:$F,หนี้6566!$L:$L,"เงิน",หนี้6566!$A:$A,'ราย cn. (2)'!$C2018)</f>
        <v>0</v>
      </c>
    </row>
    <row r="2019" spans="1:36" x14ac:dyDescent="0.3">
      <c r="A2019" s="3" t="s">
        <v>4</v>
      </c>
      <c r="B2019" s="2">
        <v>2012</v>
      </c>
      <c r="C2019" s="24">
        <v>514080</v>
      </c>
      <c r="D2019" s="3" t="s">
        <v>2261</v>
      </c>
      <c r="E2019" s="3" t="s">
        <v>2349</v>
      </c>
      <c r="F2019" s="3" t="s">
        <v>11091</v>
      </c>
      <c r="G2019" s="24">
        <v>23</v>
      </c>
      <c r="H2019" s="24">
        <v>2302</v>
      </c>
      <c r="I2019" s="3">
        <v>0</v>
      </c>
      <c r="J2019" s="3">
        <v>0</v>
      </c>
      <c r="K2019" s="3" t="s">
        <v>20931</v>
      </c>
      <c r="L2019" s="3" t="s">
        <v>20931</v>
      </c>
      <c r="M2019" s="3">
        <v>10.55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f t="shared" si="35"/>
        <v>0</v>
      </c>
      <c r="U2019" s="13">
        <v>99</v>
      </c>
      <c r="V2019" s="13" t="s">
        <v>24186</v>
      </c>
      <c r="W2019" s="25">
        <v>0</v>
      </c>
      <c r="X2019" s="13">
        <v>0</v>
      </c>
      <c r="Y2019" s="13">
        <v>0</v>
      </c>
      <c r="Z2019" s="13">
        <v>0</v>
      </c>
      <c r="AB2019" s="14">
        <v>0</v>
      </c>
      <c r="AC2019" s="14">
        <v>0</v>
      </c>
      <c r="AE2019" s="5"/>
      <c r="AG2019" s="5"/>
      <c r="AH2019" s="5"/>
      <c r="AI2019" s="1">
        <f>SUMIFS(หนี้6566!$F:$F,หนี้6566!$L:$L,"ปุ๋ยยา",หนี้6566!$A:$A,'ราย cn. (2)'!$C2019)</f>
        <v>0</v>
      </c>
      <c r="AJ2019" s="1">
        <f>SUMIFS(หนี้6566!$F:$F,หนี้6566!$L:$L,"เงิน",หนี้6566!$A:$A,'ราย cn. (2)'!$C2019)</f>
        <v>0</v>
      </c>
    </row>
    <row r="2020" spans="1:36" x14ac:dyDescent="0.3">
      <c r="A2020" s="3" t="s">
        <v>4</v>
      </c>
      <c r="B2020" s="2">
        <v>2013</v>
      </c>
      <c r="C2020" s="24">
        <v>511848</v>
      </c>
      <c r="D2020" s="3" t="s">
        <v>2261</v>
      </c>
      <c r="E2020" s="3" t="s">
        <v>16173</v>
      </c>
      <c r="F2020" s="3" t="s">
        <v>9373</v>
      </c>
      <c r="G2020" s="24">
        <v>17</v>
      </c>
      <c r="H2020" s="24">
        <v>1704</v>
      </c>
      <c r="I2020" s="3">
        <v>90.299999999999983</v>
      </c>
      <c r="J2020" s="3">
        <v>96.04</v>
      </c>
      <c r="K2020" s="3" t="s">
        <v>20933</v>
      </c>
      <c r="L2020" s="3" t="s">
        <v>20934</v>
      </c>
      <c r="M2020" s="3">
        <v>23.17</v>
      </c>
      <c r="N2020" s="13">
        <v>0</v>
      </c>
      <c r="O2020" s="13">
        <v>0</v>
      </c>
      <c r="P2020" s="13">
        <v>41530</v>
      </c>
      <c r="Q2020" s="13">
        <v>0</v>
      </c>
      <c r="R2020" s="13">
        <v>0</v>
      </c>
      <c r="S2020" s="13">
        <v>0</v>
      </c>
      <c r="T2020" s="13">
        <f t="shared" si="35"/>
        <v>41530</v>
      </c>
      <c r="U2020" s="13">
        <v>218.67000000000002</v>
      </c>
      <c r="V2020" s="13" t="s">
        <v>24185</v>
      </c>
      <c r="W2020" s="25">
        <v>64.03</v>
      </c>
      <c r="X2020" s="13">
        <v>0</v>
      </c>
      <c r="Y2020" s="13">
        <v>0</v>
      </c>
      <c r="Z2020" s="13">
        <v>0</v>
      </c>
      <c r="AB2020" s="14">
        <v>0</v>
      </c>
      <c r="AC2020" s="14">
        <v>0</v>
      </c>
      <c r="AE2020" s="5"/>
      <c r="AG2020" s="5"/>
      <c r="AH2020" s="5"/>
      <c r="AI2020" s="1">
        <f>SUMIFS(หนี้6566!$F:$F,หนี้6566!$L:$L,"ปุ๋ยยา",หนี้6566!$A:$A,'ราย cn. (2)'!$C2020)</f>
        <v>41530</v>
      </c>
      <c r="AJ2020" s="1">
        <f>SUMIFS(หนี้6566!$F:$F,หนี้6566!$L:$L,"เงิน",หนี้6566!$A:$A,'ราย cn. (2)'!$C2020)</f>
        <v>0</v>
      </c>
    </row>
    <row r="2021" spans="1:36" x14ac:dyDescent="0.3">
      <c r="A2021" s="3" t="s">
        <v>4</v>
      </c>
      <c r="B2021" s="2">
        <v>2014</v>
      </c>
      <c r="C2021" s="24">
        <v>515407</v>
      </c>
      <c r="D2021" s="3" t="s">
        <v>2261</v>
      </c>
      <c r="E2021" s="3" t="s">
        <v>20450</v>
      </c>
      <c r="F2021" s="3" t="s">
        <v>15625</v>
      </c>
      <c r="G2021" s="24">
        <v>20</v>
      </c>
      <c r="H2021" s="24">
        <v>2002</v>
      </c>
      <c r="I2021" s="3">
        <v>0</v>
      </c>
      <c r="J2021" s="3">
        <v>34.299999999999997</v>
      </c>
      <c r="K2021" s="3">
        <v>0</v>
      </c>
      <c r="L2021" s="3" t="s">
        <v>20934</v>
      </c>
      <c r="M2021" s="3">
        <v>7.38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f t="shared" si="35"/>
        <v>0</v>
      </c>
      <c r="U2021" s="13">
        <v>59.04</v>
      </c>
      <c r="V2021" s="13" t="s">
        <v>24186</v>
      </c>
      <c r="W2021" s="25">
        <v>68.599999999999994</v>
      </c>
      <c r="X2021" s="13">
        <v>0</v>
      </c>
      <c r="Y2021" s="13">
        <v>0</v>
      </c>
      <c r="Z2021" s="13">
        <v>0</v>
      </c>
      <c r="AB2021" s="14">
        <v>0</v>
      </c>
      <c r="AC2021" s="14">
        <v>0</v>
      </c>
      <c r="AE2021" s="5"/>
      <c r="AG2021" s="5"/>
      <c r="AH2021" s="5"/>
      <c r="AI2021" s="1">
        <f>SUMIFS(หนี้6566!$F:$F,หนี้6566!$L:$L,"ปุ๋ยยา",หนี้6566!$A:$A,'ราย cn. (2)'!$C2021)</f>
        <v>0</v>
      </c>
      <c r="AJ2021" s="1">
        <f>SUMIFS(หนี้6566!$F:$F,หนี้6566!$L:$L,"เงิน",หนี้6566!$A:$A,'ราย cn. (2)'!$C2021)</f>
        <v>0</v>
      </c>
    </row>
    <row r="2022" spans="1:36" x14ac:dyDescent="0.3">
      <c r="A2022" s="3" t="s">
        <v>4</v>
      </c>
      <c r="B2022" s="2">
        <v>2015</v>
      </c>
      <c r="C2022" s="24">
        <v>514241</v>
      </c>
      <c r="D2022" s="3" t="s">
        <v>2261</v>
      </c>
      <c r="E2022" s="3" t="s">
        <v>7849</v>
      </c>
      <c r="F2022" s="3" t="s">
        <v>19798</v>
      </c>
      <c r="G2022" s="24">
        <v>21</v>
      </c>
      <c r="H2022" s="24">
        <v>2103</v>
      </c>
      <c r="I2022" s="3">
        <v>149.85999999999999</v>
      </c>
      <c r="J2022" s="3">
        <v>101.62</v>
      </c>
      <c r="K2022" s="3" t="s">
        <v>20932</v>
      </c>
      <c r="L2022" s="3" t="s">
        <v>20934</v>
      </c>
      <c r="M2022" s="3">
        <v>14.639999999999999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f t="shared" si="35"/>
        <v>0</v>
      </c>
      <c r="U2022" s="13">
        <v>113.10000000000001</v>
      </c>
      <c r="V2022" s="13" t="s">
        <v>24186</v>
      </c>
      <c r="W2022" s="25">
        <v>67.75</v>
      </c>
      <c r="X2022" s="13">
        <v>0</v>
      </c>
      <c r="Y2022" s="13">
        <v>0</v>
      </c>
      <c r="Z2022" s="13">
        <v>0</v>
      </c>
      <c r="AB2022" s="14">
        <v>0</v>
      </c>
      <c r="AC2022" s="14">
        <v>0</v>
      </c>
      <c r="AE2022" s="5"/>
      <c r="AG2022" s="5"/>
      <c r="AH2022" s="5"/>
      <c r="AI2022" s="1">
        <f>SUMIFS(หนี้6566!$F:$F,หนี้6566!$L:$L,"ปุ๋ยยา",หนี้6566!$A:$A,'ราย cn. (2)'!$C2022)</f>
        <v>0</v>
      </c>
      <c r="AJ2022" s="1">
        <f>SUMIFS(หนี้6566!$F:$F,หนี้6566!$L:$L,"เงิน",หนี้6566!$A:$A,'ราย cn. (2)'!$C2022)</f>
        <v>0</v>
      </c>
    </row>
    <row r="2023" spans="1:36" x14ac:dyDescent="0.3">
      <c r="A2023" s="3" t="s">
        <v>4</v>
      </c>
      <c r="B2023" s="2">
        <v>2016</v>
      </c>
      <c r="C2023" s="24">
        <v>513989</v>
      </c>
      <c r="D2023" s="3" t="s">
        <v>2264</v>
      </c>
      <c r="E2023" s="3" t="s">
        <v>6600</v>
      </c>
      <c r="F2023" s="3" t="s">
        <v>15300</v>
      </c>
      <c r="G2023" s="24">
        <v>20</v>
      </c>
      <c r="H2023" s="24">
        <v>2002</v>
      </c>
      <c r="I2023" s="3">
        <v>51.779999999999994</v>
      </c>
      <c r="J2023" s="3">
        <v>52.259999999999991</v>
      </c>
      <c r="K2023" s="3" t="s">
        <v>20932</v>
      </c>
      <c r="L2023" s="3" t="s">
        <v>20932</v>
      </c>
      <c r="M2023" s="3">
        <v>9.5500000000000007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f t="shared" si="35"/>
        <v>0</v>
      </c>
      <c r="U2023" s="13">
        <v>76.400000000000006</v>
      </c>
      <c r="V2023" s="13" t="s">
        <v>24187</v>
      </c>
      <c r="W2023" s="25">
        <v>104.52</v>
      </c>
      <c r="X2023" s="13">
        <v>0</v>
      </c>
      <c r="Y2023" s="13">
        <v>0</v>
      </c>
      <c r="Z2023" s="13">
        <v>0</v>
      </c>
      <c r="AB2023" s="14">
        <v>0</v>
      </c>
      <c r="AC2023" s="14">
        <v>0</v>
      </c>
      <c r="AE2023" s="5"/>
      <c r="AG2023" s="5"/>
      <c r="AH2023" s="5"/>
      <c r="AI2023" s="1">
        <f>SUMIFS(หนี้6566!$F:$F,หนี้6566!$L:$L,"ปุ๋ยยา",หนี้6566!$A:$A,'ราย cn. (2)'!$C2023)</f>
        <v>0</v>
      </c>
      <c r="AJ2023" s="1">
        <f>SUMIFS(หนี้6566!$F:$F,หนี้6566!$L:$L,"เงิน",หนี้6566!$A:$A,'ราย cn. (2)'!$C2023)</f>
        <v>0</v>
      </c>
    </row>
    <row r="2024" spans="1:36" x14ac:dyDescent="0.3">
      <c r="A2024" s="3" t="s">
        <v>4</v>
      </c>
      <c r="B2024" s="2">
        <v>2017</v>
      </c>
      <c r="C2024" s="24">
        <v>512694</v>
      </c>
      <c r="D2024" s="3" t="s">
        <v>2261</v>
      </c>
      <c r="E2024" s="3" t="s">
        <v>3775</v>
      </c>
      <c r="F2024" s="3" t="s">
        <v>17300</v>
      </c>
      <c r="G2024" s="24">
        <v>20</v>
      </c>
      <c r="H2024" s="24">
        <v>2002</v>
      </c>
      <c r="I2024" s="3">
        <v>24.63</v>
      </c>
      <c r="J2024" s="3">
        <v>41.879999999999995</v>
      </c>
      <c r="K2024" s="3" t="s">
        <v>20934</v>
      </c>
      <c r="L2024" s="3" t="s">
        <v>20934</v>
      </c>
      <c r="M2024" s="3">
        <v>11.530000000000001</v>
      </c>
      <c r="N2024" s="13">
        <v>0</v>
      </c>
      <c r="O2024" s="13">
        <v>0</v>
      </c>
      <c r="P2024" s="13">
        <v>40425</v>
      </c>
      <c r="Q2024" s="13">
        <v>0</v>
      </c>
      <c r="R2024" s="13">
        <v>0</v>
      </c>
      <c r="S2024" s="13">
        <v>0</v>
      </c>
      <c r="T2024" s="13">
        <f t="shared" si="35"/>
        <v>40425</v>
      </c>
      <c r="U2024" s="13">
        <v>121.72</v>
      </c>
      <c r="V2024" s="13" t="s">
        <v>24185</v>
      </c>
      <c r="W2024" s="25">
        <v>64.430000000000007</v>
      </c>
      <c r="X2024" s="13">
        <v>0</v>
      </c>
      <c r="Y2024" s="13">
        <v>0</v>
      </c>
      <c r="Z2024" s="13">
        <v>0</v>
      </c>
      <c r="AB2024" s="14">
        <v>0</v>
      </c>
      <c r="AC2024" s="14">
        <v>0</v>
      </c>
      <c r="AE2024" s="5"/>
      <c r="AG2024" s="5"/>
      <c r="AH2024" s="5"/>
      <c r="AI2024" s="1">
        <f>SUMIFS(หนี้6566!$F:$F,หนี้6566!$L:$L,"ปุ๋ยยา",หนี้6566!$A:$A,'ราย cn. (2)'!$C2024)</f>
        <v>40425</v>
      </c>
      <c r="AJ2024" s="1">
        <f>SUMIFS(หนี้6566!$F:$F,หนี้6566!$L:$L,"เงิน",หนี้6566!$A:$A,'ราย cn. (2)'!$C2024)</f>
        <v>0</v>
      </c>
    </row>
    <row r="2025" spans="1:36" x14ac:dyDescent="0.3">
      <c r="A2025" s="3" t="s">
        <v>4</v>
      </c>
      <c r="B2025" s="2">
        <v>2018</v>
      </c>
      <c r="C2025" s="24">
        <v>510105</v>
      </c>
      <c r="D2025" s="3" t="s">
        <v>2261</v>
      </c>
      <c r="E2025" s="3" t="s">
        <v>3755</v>
      </c>
      <c r="F2025" s="3" t="s">
        <v>2707</v>
      </c>
      <c r="G2025" s="24">
        <v>17</v>
      </c>
      <c r="H2025" s="24">
        <v>1702</v>
      </c>
      <c r="I2025" s="3">
        <v>170.57999999999998</v>
      </c>
      <c r="J2025" s="3">
        <v>202.42000000000004</v>
      </c>
      <c r="K2025" s="3" t="s">
        <v>20933</v>
      </c>
      <c r="L2025" s="3" t="s">
        <v>20934</v>
      </c>
      <c r="M2025" s="3">
        <v>27.049999999999997</v>
      </c>
      <c r="N2025" s="13">
        <v>0</v>
      </c>
      <c r="O2025" s="13">
        <v>0</v>
      </c>
      <c r="P2025" s="13">
        <v>40580</v>
      </c>
      <c r="Q2025" s="13">
        <v>0</v>
      </c>
      <c r="R2025" s="13">
        <v>0</v>
      </c>
      <c r="S2025" s="13">
        <v>0</v>
      </c>
      <c r="T2025" s="13">
        <f t="shared" si="35"/>
        <v>40580</v>
      </c>
      <c r="U2025" s="13">
        <v>252.77</v>
      </c>
      <c r="V2025" s="13" t="s">
        <v>24185</v>
      </c>
      <c r="W2025" s="25">
        <v>72.290000000000006</v>
      </c>
      <c r="X2025" s="13">
        <v>5.51</v>
      </c>
      <c r="Y2025" s="13">
        <v>44.08</v>
      </c>
      <c r="Z2025" s="13">
        <v>22279.25</v>
      </c>
      <c r="AB2025" s="14">
        <v>5.51</v>
      </c>
      <c r="AC2025" s="14">
        <v>44.08</v>
      </c>
      <c r="AE2025" s="5"/>
      <c r="AG2025" s="5"/>
      <c r="AH2025" s="5"/>
      <c r="AI2025" s="1">
        <f>SUMIFS(หนี้6566!$F:$F,หนี้6566!$L:$L,"ปุ๋ยยา",หนี้6566!$A:$A,'ราย cn. (2)'!$C2025)</f>
        <v>40580</v>
      </c>
      <c r="AJ2025" s="1">
        <f>SUMIFS(หนี้6566!$F:$F,หนี้6566!$L:$L,"เงิน",หนี้6566!$A:$A,'ราย cn. (2)'!$C2025)</f>
        <v>0</v>
      </c>
    </row>
    <row r="2026" spans="1:36" x14ac:dyDescent="0.3">
      <c r="A2026" s="3" t="s">
        <v>4</v>
      </c>
      <c r="B2026" s="2">
        <v>2019</v>
      </c>
      <c r="C2026" s="24">
        <v>514281</v>
      </c>
      <c r="D2026" s="3" t="s">
        <v>2264</v>
      </c>
      <c r="E2026" s="3" t="s">
        <v>12623</v>
      </c>
      <c r="F2026" s="3" t="s">
        <v>9350</v>
      </c>
      <c r="G2026" s="24">
        <v>17</v>
      </c>
      <c r="H2026" s="24">
        <v>1702</v>
      </c>
      <c r="I2026" s="3">
        <v>19.2</v>
      </c>
      <c r="J2026" s="3">
        <v>59.900000000000006</v>
      </c>
      <c r="K2026" s="3" t="s">
        <v>20931</v>
      </c>
      <c r="L2026" s="3" t="s">
        <v>20934</v>
      </c>
      <c r="M2026" s="3">
        <v>5.84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f t="shared" si="35"/>
        <v>0</v>
      </c>
      <c r="U2026" s="13">
        <v>75.92</v>
      </c>
      <c r="V2026" s="13" t="s">
        <v>24186</v>
      </c>
      <c r="W2026" s="25">
        <v>59.9</v>
      </c>
      <c r="X2026" s="13">
        <v>0</v>
      </c>
      <c r="Y2026" s="13">
        <v>0</v>
      </c>
      <c r="Z2026" s="13">
        <v>0</v>
      </c>
      <c r="AB2026" s="14">
        <v>0</v>
      </c>
      <c r="AC2026" s="14">
        <v>0</v>
      </c>
      <c r="AE2026" s="5"/>
      <c r="AG2026" s="5"/>
      <c r="AH2026" s="5"/>
      <c r="AI2026" s="1">
        <f>SUMIFS(หนี้6566!$F:$F,หนี้6566!$L:$L,"ปุ๋ยยา",หนี้6566!$A:$A,'ราย cn. (2)'!$C2026)</f>
        <v>0</v>
      </c>
      <c r="AJ2026" s="1">
        <f>SUMIFS(หนี้6566!$F:$F,หนี้6566!$L:$L,"เงิน",หนี้6566!$A:$A,'ราย cn. (2)'!$C2026)</f>
        <v>0</v>
      </c>
    </row>
    <row r="2027" spans="1:36" x14ac:dyDescent="0.3">
      <c r="A2027" s="3" t="s">
        <v>4</v>
      </c>
      <c r="B2027" s="2">
        <v>2020</v>
      </c>
      <c r="C2027" s="24">
        <v>515033</v>
      </c>
      <c r="D2027" s="3" t="s">
        <v>2261</v>
      </c>
      <c r="E2027" s="3" t="s">
        <v>5607</v>
      </c>
      <c r="F2027" s="3" t="s">
        <v>6206</v>
      </c>
      <c r="G2027" s="24">
        <v>16</v>
      </c>
      <c r="H2027" s="24">
        <v>1603</v>
      </c>
      <c r="I2027" s="3">
        <v>58.71</v>
      </c>
      <c r="J2027" s="3">
        <v>94.56</v>
      </c>
      <c r="K2027" s="3" t="s">
        <v>20931</v>
      </c>
      <c r="L2027" s="3" t="s">
        <v>20931</v>
      </c>
      <c r="M2027" s="3">
        <v>26.65</v>
      </c>
      <c r="N2027" s="13">
        <v>0</v>
      </c>
      <c r="O2027" s="13">
        <v>0</v>
      </c>
      <c r="P2027" s="13">
        <v>57240</v>
      </c>
      <c r="Q2027" s="13">
        <v>0</v>
      </c>
      <c r="R2027" s="13">
        <v>0</v>
      </c>
      <c r="S2027" s="13">
        <v>0</v>
      </c>
      <c r="T2027" s="13">
        <f t="shared" si="35"/>
        <v>57240</v>
      </c>
      <c r="U2027" s="13">
        <v>213.2</v>
      </c>
      <c r="V2027" s="13" t="s">
        <v>24185</v>
      </c>
      <c r="W2027" s="25">
        <v>28.23</v>
      </c>
      <c r="X2027" s="13">
        <v>0</v>
      </c>
      <c r="Y2027" s="13">
        <v>0</v>
      </c>
      <c r="Z2027" s="13">
        <v>0</v>
      </c>
      <c r="AB2027" s="14">
        <v>0</v>
      </c>
      <c r="AC2027" s="14">
        <v>0</v>
      </c>
      <c r="AE2027" s="5"/>
      <c r="AG2027" s="5"/>
      <c r="AH2027" s="5"/>
      <c r="AI2027" s="1">
        <f>SUMIFS(หนี้6566!$F:$F,หนี้6566!$L:$L,"ปุ๋ยยา",หนี้6566!$A:$A,'ราย cn. (2)'!$C2027)</f>
        <v>57240</v>
      </c>
      <c r="AJ2027" s="1">
        <f>SUMIFS(หนี้6566!$F:$F,หนี้6566!$L:$L,"เงิน",หนี้6566!$A:$A,'ราย cn. (2)'!$C2027)</f>
        <v>0</v>
      </c>
    </row>
    <row r="2028" spans="1:36" x14ac:dyDescent="0.3">
      <c r="A2028" s="3" t="s">
        <v>4</v>
      </c>
      <c r="B2028" s="2">
        <v>2021</v>
      </c>
      <c r="C2028" s="24">
        <v>513711</v>
      </c>
      <c r="D2028" s="3" t="s">
        <v>2261</v>
      </c>
      <c r="E2028" s="3" t="s">
        <v>19467</v>
      </c>
      <c r="F2028" s="3" t="s">
        <v>11488</v>
      </c>
      <c r="G2028" s="24">
        <v>18</v>
      </c>
      <c r="H2028" s="24">
        <v>1802</v>
      </c>
      <c r="I2028" s="3">
        <v>0</v>
      </c>
      <c r="J2028" s="3">
        <v>66.69</v>
      </c>
      <c r="K2028" s="3">
        <v>0</v>
      </c>
      <c r="L2028" s="3" t="s">
        <v>20932</v>
      </c>
      <c r="M2028" s="3">
        <v>9.43</v>
      </c>
      <c r="N2028" s="13">
        <v>0</v>
      </c>
      <c r="O2028" s="13">
        <v>0</v>
      </c>
      <c r="P2028" s="13">
        <v>14310</v>
      </c>
      <c r="Q2028" s="13">
        <v>0</v>
      </c>
      <c r="R2028" s="13">
        <v>0</v>
      </c>
      <c r="S2028" s="13">
        <v>0</v>
      </c>
      <c r="T2028" s="13">
        <f t="shared" si="35"/>
        <v>14310</v>
      </c>
      <c r="U2028" s="13">
        <v>72.66</v>
      </c>
      <c r="V2028" s="13" t="s">
        <v>24185</v>
      </c>
      <c r="W2028" s="25">
        <v>111.15</v>
      </c>
      <c r="X2028" s="13">
        <v>0</v>
      </c>
      <c r="Y2028" s="13">
        <v>0</v>
      </c>
      <c r="Z2028" s="13">
        <v>0</v>
      </c>
      <c r="AB2028" s="14">
        <v>0</v>
      </c>
      <c r="AC2028" s="14">
        <v>0</v>
      </c>
      <c r="AE2028" s="5"/>
      <c r="AG2028" s="5"/>
      <c r="AH2028" s="5"/>
      <c r="AI2028" s="1">
        <f>SUMIFS(หนี้6566!$F:$F,หนี้6566!$L:$L,"ปุ๋ยยา",หนี้6566!$A:$A,'ราย cn. (2)'!$C2028)</f>
        <v>14310</v>
      </c>
      <c r="AJ2028" s="1">
        <f>SUMIFS(หนี้6566!$F:$F,หนี้6566!$L:$L,"เงิน",หนี้6566!$A:$A,'ราย cn. (2)'!$C2028)</f>
        <v>0</v>
      </c>
    </row>
    <row r="2029" spans="1:36" x14ac:dyDescent="0.3">
      <c r="A2029" s="3" t="s">
        <v>4</v>
      </c>
      <c r="B2029" s="2">
        <v>2022</v>
      </c>
      <c r="C2029" s="24">
        <v>511525</v>
      </c>
      <c r="D2029" s="3" t="s">
        <v>2261</v>
      </c>
      <c r="E2029" s="3" t="s">
        <v>3075</v>
      </c>
      <c r="F2029" s="3" t="s">
        <v>8029</v>
      </c>
      <c r="G2029" s="24">
        <v>21</v>
      </c>
      <c r="H2029" s="24">
        <v>2104</v>
      </c>
      <c r="I2029" s="3">
        <v>19</v>
      </c>
      <c r="J2029" s="3">
        <v>0</v>
      </c>
      <c r="K2029" s="3" t="s">
        <v>20931</v>
      </c>
      <c r="L2029" s="3" t="s">
        <v>20931</v>
      </c>
      <c r="M2029" s="3">
        <v>1.84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f t="shared" si="35"/>
        <v>0</v>
      </c>
      <c r="U2029" s="13">
        <v>12.88</v>
      </c>
      <c r="V2029" s="13" t="s">
        <v>24186</v>
      </c>
      <c r="W2029" s="25">
        <v>0</v>
      </c>
      <c r="X2029" s="13">
        <v>0</v>
      </c>
      <c r="Y2029" s="13">
        <v>0</v>
      </c>
      <c r="Z2029" s="13">
        <v>0</v>
      </c>
      <c r="AB2029" s="14">
        <v>0</v>
      </c>
      <c r="AC2029" s="14">
        <v>0</v>
      </c>
      <c r="AE2029" s="5"/>
      <c r="AG2029" s="5"/>
      <c r="AH2029" s="5"/>
      <c r="AI2029" s="1">
        <f>SUMIFS(หนี้6566!$F:$F,หนี้6566!$L:$L,"ปุ๋ยยา",หนี้6566!$A:$A,'ราย cn. (2)'!$C2029)</f>
        <v>0</v>
      </c>
      <c r="AJ2029" s="1">
        <f>SUMIFS(หนี้6566!$F:$F,หนี้6566!$L:$L,"เงิน",หนี้6566!$A:$A,'ราย cn. (2)'!$C2029)</f>
        <v>0</v>
      </c>
    </row>
    <row r="2030" spans="1:36" x14ac:dyDescent="0.3">
      <c r="A2030" s="3" t="s">
        <v>4</v>
      </c>
      <c r="B2030" s="2">
        <v>2023</v>
      </c>
      <c r="C2030" s="24">
        <v>515296</v>
      </c>
      <c r="D2030" s="3" t="s">
        <v>2264</v>
      </c>
      <c r="E2030" s="3" t="s">
        <v>10704</v>
      </c>
      <c r="F2030" s="3" t="s">
        <v>16305</v>
      </c>
      <c r="G2030" s="24">
        <v>20</v>
      </c>
      <c r="H2030" s="24">
        <v>2005</v>
      </c>
      <c r="I2030" s="3">
        <v>467.57000000000005</v>
      </c>
      <c r="J2030" s="3">
        <v>422.64000000000004</v>
      </c>
      <c r="K2030" s="3" t="s">
        <v>20932</v>
      </c>
      <c r="L2030" s="3" t="s">
        <v>20932</v>
      </c>
      <c r="M2030" s="3">
        <v>42.66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f t="shared" si="35"/>
        <v>0</v>
      </c>
      <c r="U2030" s="13">
        <v>362.59000000000003</v>
      </c>
      <c r="V2030" s="13" t="s">
        <v>24187</v>
      </c>
      <c r="W2030" s="25">
        <v>140.88</v>
      </c>
      <c r="X2030" s="13">
        <v>0</v>
      </c>
      <c r="Y2030" s="13">
        <v>0</v>
      </c>
      <c r="Z2030" s="13">
        <v>0</v>
      </c>
      <c r="AB2030" s="14">
        <v>0</v>
      </c>
      <c r="AC2030" s="14">
        <v>0</v>
      </c>
      <c r="AE2030" s="5"/>
      <c r="AG2030" s="5"/>
      <c r="AH2030" s="5"/>
      <c r="AI2030" s="1">
        <f>SUMIFS(หนี้6566!$F:$F,หนี้6566!$L:$L,"ปุ๋ยยา",หนี้6566!$A:$A,'ราย cn. (2)'!$C2030)</f>
        <v>0</v>
      </c>
      <c r="AJ2030" s="1">
        <f>SUMIFS(หนี้6566!$F:$F,หนี้6566!$L:$L,"เงิน",หนี้6566!$A:$A,'ราย cn. (2)'!$C2030)</f>
        <v>0</v>
      </c>
    </row>
    <row r="2031" spans="1:36" x14ac:dyDescent="0.3">
      <c r="A2031" s="3" t="s">
        <v>4</v>
      </c>
      <c r="B2031" s="2">
        <v>2024</v>
      </c>
      <c r="C2031" s="24">
        <v>512714</v>
      </c>
      <c r="D2031" s="3" t="s">
        <v>2261</v>
      </c>
      <c r="E2031" s="3" t="s">
        <v>2652</v>
      </c>
      <c r="F2031" s="3" t="s">
        <v>7060</v>
      </c>
      <c r="G2031" s="24">
        <v>20</v>
      </c>
      <c r="H2031" s="24">
        <v>2004</v>
      </c>
      <c r="I2031" s="3">
        <v>209.05</v>
      </c>
      <c r="J2031" s="3">
        <v>170.52</v>
      </c>
      <c r="K2031" s="3" t="s">
        <v>20934</v>
      </c>
      <c r="L2031" s="3" t="s">
        <v>20931</v>
      </c>
      <c r="M2031" s="3">
        <v>73.91</v>
      </c>
      <c r="N2031" s="13">
        <v>0</v>
      </c>
      <c r="O2031" s="13">
        <v>0</v>
      </c>
      <c r="P2031" s="13">
        <v>68880</v>
      </c>
      <c r="Q2031" s="13">
        <v>0</v>
      </c>
      <c r="R2031" s="13">
        <v>0</v>
      </c>
      <c r="S2031" s="13">
        <v>0</v>
      </c>
      <c r="T2031" s="13">
        <f t="shared" si="35"/>
        <v>68880</v>
      </c>
      <c r="U2031" s="13">
        <v>667.26</v>
      </c>
      <c r="V2031" s="13" t="s">
        <v>24185</v>
      </c>
      <c r="W2031" s="25">
        <v>34.1</v>
      </c>
      <c r="X2031" s="13">
        <v>0</v>
      </c>
      <c r="Y2031" s="13">
        <v>0</v>
      </c>
      <c r="Z2031" s="13">
        <v>0</v>
      </c>
      <c r="AB2031" s="14">
        <v>0</v>
      </c>
      <c r="AC2031" s="14">
        <v>0</v>
      </c>
      <c r="AE2031" s="5"/>
      <c r="AG2031" s="5"/>
      <c r="AH2031" s="5"/>
      <c r="AI2031" s="1">
        <f>SUMIFS(หนี้6566!$F:$F,หนี้6566!$L:$L,"ปุ๋ยยา",หนี้6566!$A:$A,'ราย cn. (2)'!$C2031)</f>
        <v>68880</v>
      </c>
      <c r="AJ2031" s="1">
        <f>SUMIFS(หนี้6566!$F:$F,หนี้6566!$L:$L,"เงิน",หนี้6566!$A:$A,'ราย cn. (2)'!$C2031)</f>
        <v>0</v>
      </c>
    </row>
    <row r="2032" spans="1:36" x14ac:dyDescent="0.3">
      <c r="A2032" s="3" t="s">
        <v>4</v>
      </c>
      <c r="B2032" s="2">
        <v>2025</v>
      </c>
      <c r="C2032" s="24">
        <v>514336</v>
      </c>
      <c r="D2032" s="3" t="s">
        <v>2261</v>
      </c>
      <c r="E2032" s="3" t="s">
        <v>19839</v>
      </c>
      <c r="F2032" s="3" t="s">
        <v>19840</v>
      </c>
      <c r="G2032" s="24">
        <v>23</v>
      </c>
      <c r="H2032" s="24">
        <v>2303</v>
      </c>
      <c r="I2032" s="3">
        <v>19.939999999999998</v>
      </c>
      <c r="J2032" s="3">
        <v>0</v>
      </c>
      <c r="K2032" s="3" t="s">
        <v>20931</v>
      </c>
      <c r="L2032" s="3" t="s">
        <v>20931</v>
      </c>
      <c r="M2032" s="3">
        <v>11.02</v>
      </c>
      <c r="N2032" s="13">
        <v>0</v>
      </c>
      <c r="O2032" s="13">
        <v>0</v>
      </c>
      <c r="P2032" s="13">
        <v>37528</v>
      </c>
      <c r="Q2032" s="13">
        <v>0</v>
      </c>
      <c r="R2032" s="13">
        <v>0</v>
      </c>
      <c r="S2032" s="13">
        <v>0</v>
      </c>
      <c r="T2032" s="13">
        <f t="shared" si="35"/>
        <v>37528</v>
      </c>
      <c r="U2032" s="13">
        <v>113.25999999999999</v>
      </c>
      <c r="V2032" s="13" t="s">
        <v>24185</v>
      </c>
      <c r="W2032" s="25">
        <v>0</v>
      </c>
      <c r="X2032" s="13">
        <v>0</v>
      </c>
      <c r="Y2032" s="13">
        <v>0</v>
      </c>
      <c r="Z2032" s="13">
        <v>0</v>
      </c>
      <c r="AB2032" s="14">
        <v>0</v>
      </c>
      <c r="AC2032" s="14">
        <v>0</v>
      </c>
      <c r="AE2032" s="5"/>
      <c r="AG2032" s="5"/>
      <c r="AH2032" s="5"/>
      <c r="AI2032" s="1">
        <f>SUMIFS(หนี้6566!$F:$F,หนี้6566!$L:$L,"ปุ๋ยยา",หนี้6566!$A:$A,'ราย cn. (2)'!$C2032)</f>
        <v>37528</v>
      </c>
      <c r="AJ2032" s="1">
        <f>SUMIFS(หนี้6566!$F:$F,หนี้6566!$L:$L,"เงิน",หนี้6566!$A:$A,'ราย cn. (2)'!$C2032)</f>
        <v>0</v>
      </c>
    </row>
    <row r="2033" spans="1:36" x14ac:dyDescent="0.3">
      <c r="A2033" s="3" t="s">
        <v>4</v>
      </c>
      <c r="B2033" s="2">
        <v>2026</v>
      </c>
      <c r="C2033" s="24">
        <v>511085</v>
      </c>
      <c r="D2033" s="3" t="s">
        <v>2264</v>
      </c>
      <c r="E2033" s="3" t="s">
        <v>2278</v>
      </c>
      <c r="F2033" s="3" t="s">
        <v>13590</v>
      </c>
      <c r="G2033" s="24">
        <v>18</v>
      </c>
      <c r="H2033" s="24">
        <v>1803</v>
      </c>
      <c r="I2033" s="3">
        <v>76.640000000000015</v>
      </c>
      <c r="J2033" s="3">
        <v>68.489999999999995</v>
      </c>
      <c r="K2033" s="3" t="s">
        <v>20932</v>
      </c>
      <c r="L2033" s="3" t="s">
        <v>20932</v>
      </c>
      <c r="M2033" s="3">
        <v>11.379999999999999</v>
      </c>
      <c r="N2033" s="13">
        <v>0</v>
      </c>
      <c r="O2033" s="13">
        <v>0</v>
      </c>
      <c r="P2033" s="13">
        <v>32977</v>
      </c>
      <c r="Q2033" s="13">
        <v>0</v>
      </c>
      <c r="R2033" s="13">
        <v>0</v>
      </c>
      <c r="S2033" s="13">
        <v>0</v>
      </c>
      <c r="T2033" s="13">
        <f t="shared" si="35"/>
        <v>32977</v>
      </c>
      <c r="U2033" s="13">
        <v>91.039999999999992</v>
      </c>
      <c r="V2033" s="13" t="s">
        <v>24185</v>
      </c>
      <c r="W2033" s="25">
        <v>114.15</v>
      </c>
      <c r="X2033" s="13">
        <v>0</v>
      </c>
      <c r="Y2033" s="13">
        <v>0</v>
      </c>
      <c r="Z2033" s="13">
        <v>0</v>
      </c>
      <c r="AB2033" s="14">
        <v>0</v>
      </c>
      <c r="AC2033" s="14">
        <v>0</v>
      </c>
      <c r="AE2033" s="5"/>
      <c r="AG2033" s="5"/>
      <c r="AH2033" s="5"/>
      <c r="AI2033" s="1">
        <f>SUMIFS(หนี้6566!$F:$F,หนี้6566!$L:$L,"ปุ๋ยยา",หนี้6566!$A:$A,'ราย cn. (2)'!$C2033)</f>
        <v>32977</v>
      </c>
      <c r="AJ2033" s="1">
        <f>SUMIFS(หนี้6566!$F:$F,หนี้6566!$L:$L,"เงิน",หนี้6566!$A:$A,'ราย cn. (2)'!$C2033)</f>
        <v>0</v>
      </c>
    </row>
    <row r="2034" spans="1:36" x14ac:dyDescent="0.3">
      <c r="A2034" s="3" t="s">
        <v>4</v>
      </c>
      <c r="B2034" s="2">
        <v>2027</v>
      </c>
      <c r="C2034" s="24">
        <v>510664</v>
      </c>
      <c r="D2034" s="3" t="s">
        <v>2261</v>
      </c>
      <c r="E2034" s="3" t="s">
        <v>4563</v>
      </c>
      <c r="F2034" s="3" t="s">
        <v>2484</v>
      </c>
      <c r="G2034" s="24">
        <v>18</v>
      </c>
      <c r="H2034" s="24">
        <v>1804</v>
      </c>
      <c r="I2034" s="3">
        <v>226.37999999999997</v>
      </c>
      <c r="J2034" s="3">
        <v>586.13999999999987</v>
      </c>
      <c r="K2034" s="3" t="s">
        <v>20932</v>
      </c>
      <c r="L2034" s="3" t="s">
        <v>20932</v>
      </c>
      <c r="M2034" s="3">
        <v>35.5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f t="shared" si="35"/>
        <v>0</v>
      </c>
      <c r="U2034" s="13">
        <v>325.72000000000003</v>
      </c>
      <c r="V2034" s="13" t="s">
        <v>24187</v>
      </c>
      <c r="W2034" s="25">
        <v>234.46</v>
      </c>
      <c r="X2034" s="13">
        <v>0</v>
      </c>
      <c r="Y2034" s="13">
        <v>0</v>
      </c>
      <c r="Z2034" s="13">
        <v>0</v>
      </c>
      <c r="AB2034" s="14">
        <v>0</v>
      </c>
      <c r="AC2034" s="14">
        <v>0</v>
      </c>
      <c r="AE2034" s="5"/>
      <c r="AG2034" s="5"/>
      <c r="AH2034" s="5"/>
      <c r="AI2034" s="1">
        <f>SUMIFS(หนี้6566!$F:$F,หนี้6566!$L:$L,"ปุ๋ยยา",หนี้6566!$A:$A,'ราย cn. (2)'!$C2034)</f>
        <v>0</v>
      </c>
      <c r="AJ2034" s="1">
        <f>SUMIFS(หนี้6566!$F:$F,หนี้6566!$L:$L,"เงิน",หนี้6566!$A:$A,'ราย cn. (2)'!$C2034)</f>
        <v>0</v>
      </c>
    </row>
    <row r="2035" spans="1:36" x14ac:dyDescent="0.3">
      <c r="A2035" s="3" t="s">
        <v>4</v>
      </c>
      <c r="B2035" s="2">
        <v>2028</v>
      </c>
      <c r="C2035" s="24">
        <v>514174</v>
      </c>
      <c r="D2035" s="3" t="s">
        <v>2264</v>
      </c>
      <c r="E2035" s="3" t="s">
        <v>3540</v>
      </c>
      <c r="F2035" s="3" t="s">
        <v>19745</v>
      </c>
      <c r="G2035" s="24">
        <v>21</v>
      </c>
      <c r="H2035" s="24">
        <v>2102</v>
      </c>
      <c r="I2035" s="3">
        <v>63.709999999999994</v>
      </c>
      <c r="J2035" s="3">
        <v>59.129999999999995</v>
      </c>
      <c r="K2035" s="3" t="s">
        <v>20931</v>
      </c>
      <c r="L2035" s="3" t="s">
        <v>20934</v>
      </c>
      <c r="M2035" s="3">
        <v>22.09</v>
      </c>
      <c r="N2035" s="13">
        <v>0</v>
      </c>
      <c r="O2035" s="13">
        <v>0</v>
      </c>
      <c r="P2035" s="13">
        <v>44970</v>
      </c>
      <c r="Q2035" s="13">
        <v>0</v>
      </c>
      <c r="R2035" s="13">
        <v>0</v>
      </c>
      <c r="S2035" s="13">
        <v>0</v>
      </c>
      <c r="T2035" s="13">
        <f t="shared" si="35"/>
        <v>44970</v>
      </c>
      <c r="U2035" s="13">
        <v>198.35999999999999</v>
      </c>
      <c r="V2035" s="13" t="s">
        <v>24185</v>
      </c>
      <c r="W2035" s="25">
        <v>59.13</v>
      </c>
      <c r="X2035" s="13">
        <v>0</v>
      </c>
      <c r="Y2035" s="13">
        <v>0</v>
      </c>
      <c r="Z2035" s="13">
        <v>0</v>
      </c>
      <c r="AB2035" s="14">
        <v>0</v>
      </c>
      <c r="AC2035" s="14">
        <v>0</v>
      </c>
      <c r="AE2035" s="5"/>
      <c r="AG2035" s="5"/>
      <c r="AH2035" s="5"/>
      <c r="AI2035" s="1">
        <f>SUMIFS(หนี้6566!$F:$F,หนี้6566!$L:$L,"ปุ๋ยยา",หนี้6566!$A:$A,'ราย cn. (2)'!$C2035)</f>
        <v>44970</v>
      </c>
      <c r="AJ2035" s="1">
        <f>SUMIFS(หนี้6566!$F:$F,หนี้6566!$L:$L,"เงิน",หนี้6566!$A:$A,'ราย cn. (2)'!$C2035)</f>
        <v>0</v>
      </c>
    </row>
    <row r="2036" spans="1:36" x14ac:dyDescent="0.3">
      <c r="A2036" s="3" t="s">
        <v>4</v>
      </c>
      <c r="B2036" s="2">
        <v>2029</v>
      </c>
      <c r="C2036" s="24">
        <v>513455</v>
      </c>
      <c r="D2036" s="3" t="s">
        <v>2261</v>
      </c>
      <c r="E2036" s="3" t="s">
        <v>2694</v>
      </c>
      <c r="F2036" s="3" t="s">
        <v>19336</v>
      </c>
      <c r="G2036" s="24">
        <v>20</v>
      </c>
      <c r="H2036" s="24">
        <v>2006</v>
      </c>
      <c r="I2036" s="3">
        <v>7.6899999999999995</v>
      </c>
      <c r="J2036" s="3">
        <v>7.84</v>
      </c>
      <c r="K2036" s="3" t="s">
        <v>20931</v>
      </c>
      <c r="L2036" s="3" t="s">
        <v>20931</v>
      </c>
      <c r="M2036" s="3">
        <v>7.05</v>
      </c>
      <c r="N2036" s="13">
        <v>0</v>
      </c>
      <c r="O2036" s="13">
        <v>0</v>
      </c>
      <c r="P2036" s="13">
        <v>17140</v>
      </c>
      <c r="Q2036" s="13">
        <v>0</v>
      </c>
      <c r="R2036" s="13">
        <v>0</v>
      </c>
      <c r="S2036" s="13">
        <v>0</v>
      </c>
      <c r="T2036" s="13">
        <f t="shared" si="35"/>
        <v>17140</v>
      </c>
      <c r="U2036" s="13">
        <v>56.4</v>
      </c>
      <c r="V2036" s="13" t="s">
        <v>24185</v>
      </c>
      <c r="W2036" s="25">
        <v>15.68</v>
      </c>
      <c r="X2036" s="13">
        <v>0</v>
      </c>
      <c r="Y2036" s="13">
        <v>0</v>
      </c>
      <c r="Z2036" s="13">
        <v>0</v>
      </c>
      <c r="AB2036" s="14">
        <v>0</v>
      </c>
      <c r="AC2036" s="14">
        <v>0</v>
      </c>
      <c r="AE2036" s="5"/>
      <c r="AG2036" s="5"/>
      <c r="AH2036" s="5"/>
      <c r="AI2036" s="1">
        <f>SUMIFS(หนี้6566!$F:$F,หนี้6566!$L:$L,"ปุ๋ยยา",หนี้6566!$A:$A,'ราย cn. (2)'!$C2036)</f>
        <v>17140</v>
      </c>
      <c r="AJ2036" s="1">
        <f>SUMIFS(หนี้6566!$F:$F,หนี้6566!$L:$L,"เงิน",หนี้6566!$A:$A,'ราย cn. (2)'!$C2036)</f>
        <v>0</v>
      </c>
    </row>
    <row r="2037" spans="1:36" x14ac:dyDescent="0.3">
      <c r="A2037" s="3" t="s">
        <v>4</v>
      </c>
      <c r="B2037" s="2">
        <v>2030</v>
      </c>
      <c r="C2037" s="24">
        <v>515592</v>
      </c>
      <c r="D2037" s="3" t="s">
        <v>2264</v>
      </c>
      <c r="E2037" s="3" t="s">
        <v>20729</v>
      </c>
      <c r="F2037" s="3" t="s">
        <v>3783</v>
      </c>
      <c r="G2037" s="24">
        <v>20</v>
      </c>
      <c r="H2037" s="24">
        <v>2002</v>
      </c>
      <c r="I2037" s="3">
        <v>0</v>
      </c>
      <c r="J2037" s="3">
        <v>0</v>
      </c>
      <c r="K2037" s="3">
        <v>0</v>
      </c>
      <c r="L2037" s="3">
        <v>0</v>
      </c>
      <c r="M2037" s="3">
        <v>24.03</v>
      </c>
      <c r="N2037" s="13">
        <v>0</v>
      </c>
      <c r="O2037" s="13">
        <v>0</v>
      </c>
      <c r="P2037" s="13">
        <v>28400</v>
      </c>
      <c r="Q2037" s="13">
        <v>0</v>
      </c>
      <c r="R2037" s="13">
        <v>0</v>
      </c>
      <c r="S2037" s="13">
        <v>0</v>
      </c>
      <c r="T2037" s="13">
        <f t="shared" si="35"/>
        <v>28400</v>
      </c>
      <c r="U2037" s="13">
        <v>232.24</v>
      </c>
      <c r="V2037" s="13" t="s">
        <v>24185</v>
      </c>
      <c r="W2037" s="25" t="e">
        <v>#N/A</v>
      </c>
      <c r="X2037" s="13">
        <v>0</v>
      </c>
      <c r="Y2037" s="13">
        <v>0</v>
      </c>
      <c r="Z2037" s="13">
        <v>0</v>
      </c>
      <c r="AB2037" s="14">
        <v>0</v>
      </c>
      <c r="AC2037" s="14">
        <v>0</v>
      </c>
      <c r="AE2037" s="5"/>
      <c r="AG2037" s="5"/>
      <c r="AH2037" s="5"/>
      <c r="AI2037" s="1">
        <f>SUMIFS(หนี้6566!$F:$F,หนี้6566!$L:$L,"ปุ๋ยยา",หนี้6566!$A:$A,'ราย cn. (2)'!$C2037)</f>
        <v>28400</v>
      </c>
      <c r="AJ2037" s="1">
        <f>SUMIFS(หนี้6566!$F:$F,หนี้6566!$L:$L,"เงิน",หนี้6566!$A:$A,'ราย cn. (2)'!$C2037)</f>
        <v>0</v>
      </c>
    </row>
    <row r="2038" spans="1:36" x14ac:dyDescent="0.3">
      <c r="A2038" s="3" t="s">
        <v>4</v>
      </c>
      <c r="B2038" s="2">
        <v>2031</v>
      </c>
      <c r="C2038" s="24">
        <v>512539</v>
      </c>
      <c r="D2038" s="3" t="s">
        <v>2261</v>
      </c>
      <c r="E2038" s="3" t="s">
        <v>4052</v>
      </c>
      <c r="F2038" s="3" t="s">
        <v>8414</v>
      </c>
      <c r="G2038" s="24">
        <v>21</v>
      </c>
      <c r="H2038" s="24">
        <v>2103</v>
      </c>
      <c r="I2038" s="3">
        <v>0</v>
      </c>
      <c r="J2038" s="3">
        <v>0</v>
      </c>
      <c r="K2038" s="3" t="s">
        <v>20931</v>
      </c>
      <c r="L2038" s="3" t="s">
        <v>20931</v>
      </c>
      <c r="M2038" s="3">
        <v>12.13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f t="shared" si="35"/>
        <v>0</v>
      </c>
      <c r="U2038" s="13">
        <v>121.3</v>
      </c>
      <c r="V2038" s="13" t="s">
        <v>24186</v>
      </c>
      <c r="W2038" s="25">
        <v>0</v>
      </c>
      <c r="X2038" s="13">
        <v>0</v>
      </c>
      <c r="Y2038" s="13">
        <v>0</v>
      </c>
      <c r="Z2038" s="13">
        <v>0</v>
      </c>
      <c r="AB2038" s="14">
        <v>0</v>
      </c>
      <c r="AC2038" s="14">
        <v>0</v>
      </c>
      <c r="AE2038" s="5"/>
      <c r="AG2038" s="5"/>
      <c r="AH2038" s="5"/>
      <c r="AI2038" s="1">
        <f>SUMIFS(หนี้6566!$F:$F,หนี้6566!$L:$L,"ปุ๋ยยา",หนี้6566!$A:$A,'ราย cn. (2)'!$C2038)</f>
        <v>0</v>
      </c>
      <c r="AJ2038" s="1">
        <f>SUMIFS(หนี้6566!$F:$F,หนี้6566!$L:$L,"เงิน",หนี้6566!$A:$A,'ราย cn. (2)'!$C2038)</f>
        <v>0</v>
      </c>
    </row>
    <row r="2039" spans="1:36" x14ac:dyDescent="0.3">
      <c r="A2039" s="3" t="s">
        <v>4</v>
      </c>
      <c r="B2039" s="2">
        <v>2032</v>
      </c>
      <c r="C2039" s="24">
        <v>513624</v>
      </c>
      <c r="D2039" s="3" t="s">
        <v>2264</v>
      </c>
      <c r="E2039" s="3" t="s">
        <v>3129</v>
      </c>
      <c r="F2039" s="3" t="s">
        <v>17493</v>
      </c>
      <c r="G2039" s="24">
        <v>21</v>
      </c>
      <c r="H2039" s="24">
        <v>2103</v>
      </c>
      <c r="I2039" s="3">
        <v>0</v>
      </c>
      <c r="J2039" s="3">
        <v>0</v>
      </c>
      <c r="K2039" s="3" t="s">
        <v>20931</v>
      </c>
      <c r="L2039" s="3" t="s">
        <v>20931</v>
      </c>
      <c r="M2039" s="3">
        <v>6.97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f t="shared" si="35"/>
        <v>0</v>
      </c>
      <c r="U2039" s="13">
        <v>41.82</v>
      </c>
      <c r="V2039" s="13" t="s">
        <v>24186</v>
      </c>
      <c r="W2039" s="25">
        <v>0</v>
      </c>
      <c r="X2039" s="13">
        <v>0</v>
      </c>
      <c r="Y2039" s="13">
        <v>0</v>
      </c>
      <c r="Z2039" s="13">
        <v>0</v>
      </c>
      <c r="AB2039" s="14">
        <v>0</v>
      </c>
      <c r="AC2039" s="14">
        <v>0</v>
      </c>
      <c r="AE2039" s="5"/>
      <c r="AG2039" s="5"/>
      <c r="AH2039" s="5"/>
      <c r="AI2039" s="1">
        <f>SUMIFS(หนี้6566!$F:$F,หนี้6566!$L:$L,"ปุ๋ยยา",หนี้6566!$A:$A,'ราย cn. (2)'!$C2039)</f>
        <v>0</v>
      </c>
      <c r="AJ2039" s="1">
        <f>SUMIFS(หนี้6566!$F:$F,หนี้6566!$L:$L,"เงิน",หนี้6566!$A:$A,'ราย cn. (2)'!$C2039)</f>
        <v>0</v>
      </c>
    </row>
    <row r="2040" spans="1:36" x14ac:dyDescent="0.3">
      <c r="A2040" s="3" t="s">
        <v>4</v>
      </c>
      <c r="B2040" s="2">
        <v>2033</v>
      </c>
      <c r="C2040" s="24">
        <v>515507</v>
      </c>
      <c r="D2040" s="3" t="s">
        <v>2264</v>
      </c>
      <c r="E2040" s="3" t="s">
        <v>18590</v>
      </c>
      <c r="F2040" s="3" t="s">
        <v>3725</v>
      </c>
      <c r="G2040" s="24">
        <v>19</v>
      </c>
      <c r="H2040" s="24">
        <v>1904</v>
      </c>
      <c r="I2040" s="3">
        <v>0</v>
      </c>
      <c r="J2040" s="3">
        <v>0</v>
      </c>
      <c r="K2040" s="3">
        <v>0</v>
      </c>
      <c r="L2040" s="3">
        <v>0</v>
      </c>
      <c r="M2040" s="3">
        <v>5.63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f t="shared" si="35"/>
        <v>0</v>
      </c>
      <c r="U2040" s="13">
        <v>50.67</v>
      </c>
      <c r="V2040" s="13" t="s">
        <v>24186</v>
      </c>
      <c r="W2040" s="25" t="e">
        <v>#N/A</v>
      </c>
      <c r="X2040" s="13">
        <v>0</v>
      </c>
      <c r="Y2040" s="13">
        <v>0</v>
      </c>
      <c r="Z2040" s="13">
        <v>0</v>
      </c>
      <c r="AB2040" s="14">
        <v>0</v>
      </c>
      <c r="AC2040" s="14">
        <v>0</v>
      </c>
      <c r="AE2040" s="5"/>
      <c r="AG2040" s="5"/>
      <c r="AH2040" s="5"/>
      <c r="AI2040" s="1">
        <f>SUMIFS(หนี้6566!$F:$F,หนี้6566!$L:$L,"ปุ๋ยยา",หนี้6566!$A:$A,'ราย cn. (2)'!$C2040)</f>
        <v>0</v>
      </c>
      <c r="AJ2040" s="1">
        <f>SUMIFS(หนี้6566!$F:$F,หนี้6566!$L:$L,"เงิน",หนี้6566!$A:$A,'ราย cn. (2)'!$C2040)</f>
        <v>0</v>
      </c>
    </row>
    <row r="2041" spans="1:36" x14ac:dyDescent="0.3">
      <c r="A2041" s="3" t="s">
        <v>4</v>
      </c>
      <c r="B2041" s="2">
        <v>2034</v>
      </c>
      <c r="C2041" s="24">
        <v>514999</v>
      </c>
      <c r="D2041" s="3" t="s">
        <v>2361</v>
      </c>
      <c r="E2041" s="3" t="s">
        <v>2926</v>
      </c>
      <c r="F2041" s="3" t="s">
        <v>17469</v>
      </c>
      <c r="G2041" s="24">
        <v>21</v>
      </c>
      <c r="H2041" s="24">
        <v>2104</v>
      </c>
      <c r="I2041" s="3">
        <v>65.179999999999993</v>
      </c>
      <c r="J2041" s="3">
        <v>61.43</v>
      </c>
      <c r="K2041" s="3" t="s">
        <v>20932</v>
      </c>
      <c r="L2041" s="3" t="s">
        <v>20932</v>
      </c>
      <c r="M2041" s="3">
        <v>15.47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f t="shared" si="35"/>
        <v>0</v>
      </c>
      <c r="U2041" s="13">
        <v>152.29000000000002</v>
      </c>
      <c r="V2041" s="13" t="s">
        <v>24187</v>
      </c>
      <c r="W2041" s="25">
        <v>122.86</v>
      </c>
      <c r="X2041" s="13">
        <v>0</v>
      </c>
      <c r="Y2041" s="13">
        <v>0</v>
      </c>
      <c r="Z2041" s="13">
        <v>0</v>
      </c>
      <c r="AB2041" s="14">
        <v>0</v>
      </c>
      <c r="AC2041" s="14">
        <v>0</v>
      </c>
      <c r="AE2041" s="5"/>
      <c r="AG2041" s="5"/>
      <c r="AH2041" s="5"/>
      <c r="AI2041" s="1">
        <f>SUMIFS(หนี้6566!$F:$F,หนี้6566!$L:$L,"ปุ๋ยยา",หนี้6566!$A:$A,'ราย cn. (2)'!$C2041)</f>
        <v>0</v>
      </c>
      <c r="AJ2041" s="1">
        <f>SUMIFS(หนี้6566!$F:$F,หนี้6566!$L:$L,"เงิน",หนี้6566!$A:$A,'ราย cn. (2)'!$C2041)</f>
        <v>0</v>
      </c>
    </row>
    <row r="2042" spans="1:36" x14ac:dyDescent="0.3">
      <c r="A2042" s="3" t="s">
        <v>4</v>
      </c>
      <c r="B2042" s="2">
        <v>2035</v>
      </c>
      <c r="C2042" s="24">
        <v>513071</v>
      </c>
      <c r="D2042" s="3" t="s">
        <v>2264</v>
      </c>
      <c r="E2042" s="3" t="s">
        <v>3498</v>
      </c>
      <c r="F2042" s="3" t="s">
        <v>17645</v>
      </c>
      <c r="G2042" s="24">
        <v>21</v>
      </c>
      <c r="H2042" s="24">
        <v>2103</v>
      </c>
      <c r="I2042" s="3">
        <v>43.290000000000006</v>
      </c>
      <c r="J2042" s="3">
        <v>0</v>
      </c>
      <c r="K2042" s="3" t="s">
        <v>20931</v>
      </c>
      <c r="L2042" s="3" t="s">
        <v>20931</v>
      </c>
      <c r="M2042" s="3">
        <v>17.68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f t="shared" si="35"/>
        <v>0</v>
      </c>
      <c r="U2042" s="13">
        <v>141.44</v>
      </c>
      <c r="V2042" s="13" t="s">
        <v>24186</v>
      </c>
      <c r="W2042" s="25">
        <v>0</v>
      </c>
      <c r="X2042" s="13">
        <v>0</v>
      </c>
      <c r="Y2042" s="13">
        <v>0</v>
      </c>
      <c r="Z2042" s="13">
        <v>0</v>
      </c>
      <c r="AB2042" s="14">
        <v>0</v>
      </c>
      <c r="AC2042" s="14">
        <v>0</v>
      </c>
      <c r="AE2042" s="5"/>
      <c r="AG2042" s="5"/>
      <c r="AH2042" s="5"/>
      <c r="AI2042" s="1">
        <f>SUMIFS(หนี้6566!$F:$F,หนี้6566!$L:$L,"ปุ๋ยยา",หนี้6566!$A:$A,'ราย cn. (2)'!$C2042)</f>
        <v>0</v>
      </c>
      <c r="AJ2042" s="1">
        <f>SUMIFS(หนี้6566!$F:$F,หนี้6566!$L:$L,"เงิน",หนี้6566!$A:$A,'ราย cn. (2)'!$C2042)</f>
        <v>0</v>
      </c>
    </row>
    <row r="2043" spans="1:36" x14ac:dyDescent="0.3">
      <c r="A2043" s="3" t="s">
        <v>4</v>
      </c>
      <c r="B2043" s="2">
        <v>2036</v>
      </c>
      <c r="C2043" s="24">
        <v>510387</v>
      </c>
      <c r="D2043" s="3" t="s">
        <v>2261</v>
      </c>
      <c r="E2043" s="3" t="s">
        <v>3661</v>
      </c>
      <c r="F2043" s="3" t="s">
        <v>9567</v>
      </c>
      <c r="G2043" s="24">
        <v>21</v>
      </c>
      <c r="H2043" s="24">
        <v>2104</v>
      </c>
      <c r="I2043" s="3">
        <v>68.14</v>
      </c>
      <c r="J2043" s="3">
        <v>354.50999999999988</v>
      </c>
      <c r="K2043" s="3" t="s">
        <v>20931</v>
      </c>
      <c r="L2043" s="3" t="s">
        <v>20932</v>
      </c>
      <c r="M2043" s="3">
        <v>43.27</v>
      </c>
      <c r="N2043" s="13">
        <v>0</v>
      </c>
      <c r="O2043" s="13">
        <v>0</v>
      </c>
      <c r="P2043" s="13">
        <v>119710</v>
      </c>
      <c r="Q2043" s="13">
        <v>0</v>
      </c>
      <c r="R2043" s="13">
        <v>0</v>
      </c>
      <c r="S2043" s="13">
        <v>0</v>
      </c>
      <c r="T2043" s="13">
        <f t="shared" si="35"/>
        <v>119710</v>
      </c>
      <c r="U2043" s="13">
        <v>403.76</v>
      </c>
      <c r="V2043" s="13" t="s">
        <v>24185</v>
      </c>
      <c r="W2043" s="25">
        <v>118.17</v>
      </c>
      <c r="X2043" s="13">
        <v>0</v>
      </c>
      <c r="Y2043" s="13">
        <v>0</v>
      </c>
      <c r="Z2043" s="13">
        <v>0</v>
      </c>
      <c r="AB2043" s="14">
        <v>0</v>
      </c>
      <c r="AC2043" s="14">
        <v>0</v>
      </c>
      <c r="AE2043" s="5"/>
      <c r="AG2043" s="5"/>
      <c r="AH2043" s="5"/>
      <c r="AI2043" s="1">
        <f>SUMIFS(หนี้6566!$F:$F,หนี้6566!$L:$L,"ปุ๋ยยา",หนี้6566!$A:$A,'ราย cn. (2)'!$C2043)</f>
        <v>119710</v>
      </c>
      <c r="AJ2043" s="1">
        <f>SUMIFS(หนี้6566!$F:$F,หนี้6566!$L:$L,"เงิน",หนี้6566!$A:$A,'ราย cn. (2)'!$C2043)</f>
        <v>0</v>
      </c>
    </row>
    <row r="2044" spans="1:36" x14ac:dyDescent="0.3">
      <c r="A2044" s="3" t="s">
        <v>4</v>
      </c>
      <c r="B2044" s="2">
        <v>2037</v>
      </c>
      <c r="C2044" s="24">
        <v>513247</v>
      </c>
      <c r="D2044" s="3" t="s">
        <v>2261</v>
      </c>
      <c r="E2044" s="3" t="s">
        <v>4962</v>
      </c>
      <c r="F2044" s="3" t="s">
        <v>13303</v>
      </c>
      <c r="G2044" s="24">
        <v>18</v>
      </c>
      <c r="H2044" s="24">
        <v>1802</v>
      </c>
      <c r="I2044" s="3">
        <v>114.78999999999999</v>
      </c>
      <c r="J2044" s="3">
        <v>82.439999999999984</v>
      </c>
      <c r="K2044" s="3" t="s">
        <v>20932</v>
      </c>
      <c r="L2044" s="3" t="s">
        <v>20934</v>
      </c>
      <c r="M2044" s="3">
        <v>11.030000000000001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f t="shared" si="35"/>
        <v>0</v>
      </c>
      <c r="U2044" s="13">
        <v>77.209999999999994</v>
      </c>
      <c r="V2044" s="13" t="s">
        <v>24187</v>
      </c>
      <c r="W2044" s="25">
        <v>82.44</v>
      </c>
      <c r="X2044" s="13">
        <v>0</v>
      </c>
      <c r="Y2044" s="13">
        <v>0</v>
      </c>
      <c r="Z2044" s="13">
        <v>0</v>
      </c>
      <c r="AB2044" s="14">
        <v>0</v>
      </c>
      <c r="AC2044" s="14">
        <v>0</v>
      </c>
      <c r="AE2044" s="5"/>
      <c r="AG2044" s="5"/>
      <c r="AH2044" s="5"/>
      <c r="AI2044" s="1">
        <f>SUMIFS(หนี้6566!$F:$F,หนี้6566!$L:$L,"ปุ๋ยยา",หนี้6566!$A:$A,'ราย cn. (2)'!$C2044)</f>
        <v>0</v>
      </c>
      <c r="AJ2044" s="1">
        <f>SUMIFS(หนี้6566!$F:$F,หนี้6566!$L:$L,"เงิน",หนี้6566!$A:$A,'ราย cn. (2)'!$C2044)</f>
        <v>0</v>
      </c>
    </row>
    <row r="2045" spans="1:36" x14ac:dyDescent="0.3">
      <c r="A2045" s="3" t="s">
        <v>4</v>
      </c>
      <c r="B2045" s="2">
        <v>2038</v>
      </c>
      <c r="C2045" s="24">
        <v>513695</v>
      </c>
      <c r="D2045" s="3" t="s">
        <v>2264</v>
      </c>
      <c r="E2045" s="3" t="s">
        <v>19429</v>
      </c>
      <c r="F2045" s="3" t="s">
        <v>15418</v>
      </c>
      <c r="G2045" s="24">
        <v>20</v>
      </c>
      <c r="H2045" s="24">
        <v>2003</v>
      </c>
      <c r="I2045" s="3">
        <v>42.150000000000006</v>
      </c>
      <c r="J2045" s="3">
        <v>32.420000000000009</v>
      </c>
      <c r="K2045" s="3" t="s">
        <v>20932</v>
      </c>
      <c r="L2045" s="3" t="s">
        <v>20934</v>
      </c>
      <c r="M2045" s="3">
        <v>6.97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f t="shared" si="35"/>
        <v>0</v>
      </c>
      <c r="U2045" s="13">
        <v>69.7</v>
      </c>
      <c r="V2045" s="13" t="s">
        <v>24186</v>
      </c>
      <c r="W2045" s="25">
        <v>64.84</v>
      </c>
      <c r="X2045" s="13">
        <v>0</v>
      </c>
      <c r="Y2045" s="13">
        <v>0</v>
      </c>
      <c r="Z2045" s="13">
        <v>0</v>
      </c>
      <c r="AB2045" s="14">
        <v>0</v>
      </c>
      <c r="AC2045" s="14">
        <v>0</v>
      </c>
      <c r="AE2045" s="5"/>
      <c r="AG2045" s="5"/>
      <c r="AH2045" s="5"/>
      <c r="AI2045" s="1">
        <f>SUMIFS(หนี้6566!$F:$F,หนี้6566!$L:$L,"ปุ๋ยยา",หนี้6566!$A:$A,'ราย cn. (2)'!$C2045)</f>
        <v>0</v>
      </c>
      <c r="AJ2045" s="1">
        <f>SUMIFS(หนี้6566!$F:$F,หนี้6566!$L:$L,"เงิน",หนี้6566!$A:$A,'ราย cn. (2)'!$C2045)</f>
        <v>0</v>
      </c>
    </row>
    <row r="2046" spans="1:36" x14ac:dyDescent="0.3">
      <c r="A2046" s="3" t="s">
        <v>4</v>
      </c>
      <c r="B2046" s="2">
        <v>2039</v>
      </c>
      <c r="C2046" s="24">
        <v>513435</v>
      </c>
      <c r="D2046" s="3" t="s">
        <v>2261</v>
      </c>
      <c r="E2046" s="3" t="s">
        <v>4247</v>
      </c>
      <c r="F2046" s="3" t="s">
        <v>13600</v>
      </c>
      <c r="G2046" s="24">
        <v>20</v>
      </c>
      <c r="H2046" s="24">
        <v>2005</v>
      </c>
      <c r="I2046" s="3">
        <v>27.069999999999997</v>
      </c>
      <c r="J2046" s="3">
        <v>47.110000000000014</v>
      </c>
      <c r="K2046" s="3" t="s">
        <v>20931</v>
      </c>
      <c r="L2046" s="3" t="s">
        <v>20934</v>
      </c>
      <c r="M2046" s="3">
        <v>7.06</v>
      </c>
      <c r="N2046" s="13">
        <v>0</v>
      </c>
      <c r="O2046" s="13">
        <v>0</v>
      </c>
      <c r="P2046" s="13">
        <v>21983</v>
      </c>
      <c r="Q2046" s="13">
        <v>0</v>
      </c>
      <c r="R2046" s="13">
        <v>0</v>
      </c>
      <c r="S2046" s="13">
        <v>0</v>
      </c>
      <c r="T2046" s="13">
        <f t="shared" si="35"/>
        <v>21983</v>
      </c>
      <c r="U2046" s="13">
        <v>49.42</v>
      </c>
      <c r="V2046" s="13" t="s">
        <v>24185</v>
      </c>
      <c r="W2046" s="25">
        <v>58.89</v>
      </c>
      <c r="X2046" s="13">
        <v>0</v>
      </c>
      <c r="Y2046" s="13">
        <v>0</v>
      </c>
      <c r="Z2046" s="13">
        <v>0</v>
      </c>
      <c r="AB2046" s="14">
        <v>0</v>
      </c>
      <c r="AC2046" s="14">
        <v>0</v>
      </c>
      <c r="AE2046" s="5"/>
      <c r="AG2046" s="5"/>
      <c r="AH2046" s="5"/>
      <c r="AI2046" s="1">
        <f>SUMIFS(หนี้6566!$F:$F,หนี้6566!$L:$L,"ปุ๋ยยา",หนี้6566!$A:$A,'ราย cn. (2)'!$C2046)</f>
        <v>21983</v>
      </c>
      <c r="AJ2046" s="1">
        <f>SUMIFS(หนี้6566!$F:$F,หนี้6566!$L:$L,"เงิน",หนี้6566!$A:$A,'ราย cn. (2)'!$C2046)</f>
        <v>0</v>
      </c>
    </row>
    <row r="2047" spans="1:36" x14ac:dyDescent="0.3">
      <c r="A2047" s="3" t="s">
        <v>4</v>
      </c>
      <c r="B2047" s="2">
        <v>2040</v>
      </c>
      <c r="C2047" s="24">
        <v>510380</v>
      </c>
      <c r="D2047" s="3" t="s">
        <v>2264</v>
      </c>
      <c r="E2047" s="3" t="s">
        <v>2540</v>
      </c>
      <c r="F2047" s="3" t="s">
        <v>4269</v>
      </c>
      <c r="G2047" s="24">
        <v>23</v>
      </c>
      <c r="H2047" s="24">
        <v>2302</v>
      </c>
      <c r="I2047" s="3">
        <v>21.78</v>
      </c>
      <c r="J2047" s="3">
        <v>71.819999999999993</v>
      </c>
      <c r="K2047" s="3" t="s">
        <v>20931</v>
      </c>
      <c r="L2047" s="3" t="s">
        <v>20934</v>
      </c>
      <c r="M2047" s="3">
        <v>7.07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f t="shared" si="35"/>
        <v>0</v>
      </c>
      <c r="U2047" s="13">
        <v>63.63</v>
      </c>
      <c r="V2047" s="13" t="s">
        <v>24186</v>
      </c>
      <c r="W2047" s="25">
        <v>71.819999999999993</v>
      </c>
      <c r="X2047" s="13">
        <v>0</v>
      </c>
      <c r="Y2047" s="13">
        <v>0</v>
      </c>
      <c r="Z2047" s="13">
        <v>0</v>
      </c>
      <c r="AB2047" s="14">
        <v>0</v>
      </c>
      <c r="AC2047" s="14">
        <v>0</v>
      </c>
      <c r="AE2047" s="5"/>
      <c r="AG2047" s="5"/>
      <c r="AH2047" s="5"/>
      <c r="AI2047" s="1">
        <f>SUMIFS(หนี้6566!$F:$F,หนี้6566!$L:$L,"ปุ๋ยยา",หนี้6566!$A:$A,'ราย cn. (2)'!$C2047)</f>
        <v>0</v>
      </c>
      <c r="AJ2047" s="1">
        <f>SUMIFS(หนี้6566!$F:$F,หนี้6566!$L:$L,"เงิน",หนี้6566!$A:$A,'ราย cn. (2)'!$C2047)</f>
        <v>0</v>
      </c>
    </row>
    <row r="2048" spans="1:36" x14ac:dyDescent="0.3">
      <c r="A2048" s="3" t="s">
        <v>4</v>
      </c>
      <c r="B2048" s="2">
        <v>2041</v>
      </c>
      <c r="C2048" s="24">
        <v>513868</v>
      </c>
      <c r="D2048" s="3" t="s">
        <v>2261</v>
      </c>
      <c r="E2048" s="3" t="s">
        <v>2650</v>
      </c>
      <c r="F2048" s="3" t="s">
        <v>17713</v>
      </c>
      <c r="G2048" s="24">
        <v>20</v>
      </c>
      <c r="H2048" s="24">
        <v>2002</v>
      </c>
      <c r="I2048" s="3">
        <v>0</v>
      </c>
      <c r="J2048" s="3">
        <v>0</v>
      </c>
      <c r="K2048" s="3" t="s">
        <v>20931</v>
      </c>
      <c r="L2048" s="3" t="s">
        <v>20931</v>
      </c>
      <c r="M2048" s="3">
        <v>9.0399999999999991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f t="shared" si="35"/>
        <v>0</v>
      </c>
      <c r="U2048" s="13">
        <v>81.36</v>
      </c>
      <c r="V2048" s="13" t="s">
        <v>24186</v>
      </c>
      <c r="W2048" s="25">
        <v>0</v>
      </c>
      <c r="X2048" s="13">
        <v>0</v>
      </c>
      <c r="Y2048" s="13">
        <v>0</v>
      </c>
      <c r="Z2048" s="13">
        <v>0</v>
      </c>
      <c r="AB2048" s="14">
        <v>0</v>
      </c>
      <c r="AC2048" s="14">
        <v>0</v>
      </c>
      <c r="AE2048" s="5"/>
      <c r="AG2048" s="5"/>
      <c r="AH2048" s="5"/>
      <c r="AI2048" s="1">
        <f>SUMIFS(หนี้6566!$F:$F,หนี้6566!$L:$L,"ปุ๋ยยา",หนี้6566!$A:$A,'ราย cn. (2)'!$C2048)</f>
        <v>0</v>
      </c>
      <c r="AJ2048" s="1">
        <f>SUMIFS(หนี้6566!$F:$F,หนี้6566!$L:$L,"เงิน",หนี้6566!$A:$A,'ราย cn. (2)'!$C2048)</f>
        <v>0</v>
      </c>
    </row>
    <row r="2049" spans="1:36" x14ac:dyDescent="0.3">
      <c r="A2049" s="3" t="s">
        <v>4</v>
      </c>
      <c r="B2049" s="2">
        <v>2042</v>
      </c>
      <c r="C2049" s="24">
        <v>514793</v>
      </c>
      <c r="D2049" s="3" t="s">
        <v>2261</v>
      </c>
      <c r="E2049" s="3" t="s">
        <v>8608</v>
      </c>
      <c r="F2049" s="3" t="s">
        <v>2442</v>
      </c>
      <c r="G2049" s="24">
        <v>16</v>
      </c>
      <c r="H2049" s="24">
        <v>1603</v>
      </c>
      <c r="I2049" s="3">
        <v>55.41</v>
      </c>
      <c r="J2049" s="3">
        <v>57.929999999999993</v>
      </c>
      <c r="K2049" s="3" t="s">
        <v>20932</v>
      </c>
      <c r="L2049" s="3" t="s">
        <v>20934</v>
      </c>
      <c r="M2049" s="3">
        <v>11.96</v>
      </c>
      <c r="N2049" s="13">
        <v>0</v>
      </c>
      <c r="O2049" s="13">
        <v>0</v>
      </c>
      <c r="P2049" s="13">
        <v>23151</v>
      </c>
      <c r="Q2049" s="13">
        <v>0</v>
      </c>
      <c r="R2049" s="13">
        <v>0</v>
      </c>
      <c r="S2049" s="13">
        <v>0</v>
      </c>
      <c r="T2049" s="13">
        <f t="shared" si="35"/>
        <v>23151</v>
      </c>
      <c r="U2049" s="13">
        <v>83.72</v>
      </c>
      <c r="V2049" s="13" t="s">
        <v>24185</v>
      </c>
      <c r="W2049" s="25">
        <v>57.93</v>
      </c>
      <c r="X2049" s="13">
        <v>0</v>
      </c>
      <c r="Y2049" s="13">
        <v>0</v>
      </c>
      <c r="Z2049" s="13">
        <v>0</v>
      </c>
      <c r="AB2049" s="14">
        <v>0</v>
      </c>
      <c r="AC2049" s="14">
        <v>0</v>
      </c>
      <c r="AE2049" s="5"/>
      <c r="AG2049" s="5"/>
      <c r="AH2049" s="5"/>
      <c r="AI2049" s="1">
        <f>SUMIFS(หนี้6566!$F:$F,หนี้6566!$L:$L,"ปุ๋ยยา",หนี้6566!$A:$A,'ราย cn. (2)'!$C2049)</f>
        <v>23151</v>
      </c>
      <c r="AJ2049" s="1">
        <f>SUMIFS(หนี้6566!$F:$F,หนี้6566!$L:$L,"เงิน",หนี้6566!$A:$A,'ราย cn. (2)'!$C2049)</f>
        <v>0</v>
      </c>
    </row>
    <row r="2050" spans="1:36" x14ac:dyDescent="0.3">
      <c r="A2050" s="3" t="s">
        <v>4</v>
      </c>
      <c r="B2050" s="2">
        <v>2043</v>
      </c>
      <c r="C2050" s="24">
        <v>512801</v>
      </c>
      <c r="D2050" s="3" t="s">
        <v>2261</v>
      </c>
      <c r="E2050" s="3" t="s">
        <v>2886</v>
      </c>
      <c r="F2050" s="3" t="s">
        <v>17409</v>
      </c>
      <c r="G2050" s="24">
        <v>20</v>
      </c>
      <c r="H2050" s="24">
        <v>2002</v>
      </c>
      <c r="I2050" s="3">
        <v>8.2799999999999994</v>
      </c>
      <c r="J2050" s="3">
        <v>19.25</v>
      </c>
      <c r="K2050" s="3" t="s">
        <v>20931</v>
      </c>
      <c r="L2050" s="3" t="s">
        <v>20931</v>
      </c>
      <c r="M2050" s="3">
        <v>10.26</v>
      </c>
      <c r="N2050" s="13">
        <v>0</v>
      </c>
      <c r="O2050" s="13">
        <v>0</v>
      </c>
      <c r="P2050" s="13">
        <v>41385</v>
      </c>
      <c r="Q2050" s="13">
        <v>0</v>
      </c>
      <c r="R2050" s="13">
        <v>0</v>
      </c>
      <c r="S2050" s="13">
        <v>0</v>
      </c>
      <c r="T2050" s="13">
        <f t="shared" si="35"/>
        <v>41385</v>
      </c>
      <c r="U2050" s="13">
        <v>82.08</v>
      </c>
      <c r="V2050" s="13" t="s">
        <v>24185</v>
      </c>
      <c r="W2050" s="25">
        <v>19.25</v>
      </c>
      <c r="X2050" s="13">
        <v>0</v>
      </c>
      <c r="Y2050" s="13">
        <v>0</v>
      </c>
      <c r="Z2050" s="13">
        <v>0</v>
      </c>
      <c r="AB2050" s="14">
        <v>0</v>
      </c>
      <c r="AC2050" s="14">
        <v>0</v>
      </c>
      <c r="AE2050" s="5"/>
      <c r="AG2050" s="5"/>
      <c r="AH2050" s="5"/>
      <c r="AI2050" s="1">
        <f>SUMIFS(หนี้6566!$F:$F,หนี้6566!$L:$L,"ปุ๋ยยา",หนี้6566!$A:$A,'ราย cn. (2)'!$C2050)</f>
        <v>41385</v>
      </c>
      <c r="AJ2050" s="1">
        <f>SUMIFS(หนี้6566!$F:$F,หนี้6566!$L:$L,"เงิน",หนี้6566!$A:$A,'ราย cn. (2)'!$C2050)</f>
        <v>0</v>
      </c>
    </row>
    <row r="2051" spans="1:36" x14ac:dyDescent="0.3">
      <c r="A2051" s="3" t="s">
        <v>4</v>
      </c>
      <c r="B2051" s="2">
        <v>2044</v>
      </c>
      <c r="C2051" s="24">
        <v>510082</v>
      </c>
      <c r="D2051" s="3" t="s">
        <v>2261</v>
      </c>
      <c r="E2051" s="3" t="s">
        <v>3664</v>
      </c>
      <c r="F2051" s="3" t="s">
        <v>3665</v>
      </c>
      <c r="G2051" s="24">
        <v>19</v>
      </c>
      <c r="H2051" s="24">
        <v>1904</v>
      </c>
      <c r="I2051" s="3">
        <v>0</v>
      </c>
      <c r="J2051" s="3">
        <v>52.550000000000011</v>
      </c>
      <c r="K2051" s="3" t="s">
        <v>20931</v>
      </c>
      <c r="L2051" s="3" t="s">
        <v>20931</v>
      </c>
      <c r="M2051" s="3">
        <v>12.17</v>
      </c>
      <c r="N2051" s="13">
        <v>0</v>
      </c>
      <c r="O2051" s="13">
        <v>0</v>
      </c>
      <c r="P2051" s="13">
        <v>27410</v>
      </c>
      <c r="Q2051" s="13">
        <v>0</v>
      </c>
      <c r="R2051" s="13">
        <v>0</v>
      </c>
      <c r="S2051" s="13">
        <v>0</v>
      </c>
      <c r="T2051" s="13">
        <f t="shared" si="35"/>
        <v>27410</v>
      </c>
      <c r="U2051" s="13">
        <v>97.36</v>
      </c>
      <c r="V2051" s="13" t="s">
        <v>24185</v>
      </c>
      <c r="W2051" s="25">
        <v>52.55</v>
      </c>
      <c r="X2051" s="13">
        <v>0</v>
      </c>
      <c r="Y2051" s="13">
        <v>0</v>
      </c>
      <c r="Z2051" s="13">
        <v>0</v>
      </c>
      <c r="AB2051" s="14">
        <v>0</v>
      </c>
      <c r="AC2051" s="14">
        <v>0</v>
      </c>
      <c r="AE2051" s="5"/>
      <c r="AG2051" s="5"/>
      <c r="AH2051" s="5"/>
      <c r="AI2051" s="1">
        <f>SUMIFS(หนี้6566!$F:$F,หนี้6566!$L:$L,"ปุ๋ยยา",หนี้6566!$A:$A,'ราย cn. (2)'!$C2051)</f>
        <v>27410</v>
      </c>
      <c r="AJ2051" s="1">
        <f>SUMIFS(หนี้6566!$F:$F,หนี้6566!$L:$L,"เงิน",หนี้6566!$A:$A,'ราย cn. (2)'!$C2051)</f>
        <v>0</v>
      </c>
    </row>
    <row r="2052" spans="1:36" x14ac:dyDescent="0.3">
      <c r="A2052" s="3" t="s">
        <v>4</v>
      </c>
      <c r="B2052" s="2">
        <v>2045</v>
      </c>
      <c r="C2052" s="24">
        <v>511021</v>
      </c>
      <c r="D2052" s="3" t="s">
        <v>2264</v>
      </c>
      <c r="E2052" s="3" t="s">
        <v>2595</v>
      </c>
      <c r="F2052" s="3" t="s">
        <v>15016</v>
      </c>
      <c r="G2052" s="24">
        <v>18</v>
      </c>
      <c r="H2052" s="24">
        <v>1803</v>
      </c>
      <c r="I2052" s="3">
        <v>212.42</v>
      </c>
      <c r="J2052" s="3">
        <v>176.02</v>
      </c>
      <c r="K2052" s="3" t="s">
        <v>20932</v>
      </c>
      <c r="L2052" s="3" t="s">
        <v>20933</v>
      </c>
      <c r="M2052" s="3">
        <v>28.54</v>
      </c>
      <c r="N2052" s="13">
        <v>0</v>
      </c>
      <c r="O2052" s="13">
        <v>0</v>
      </c>
      <c r="P2052" s="13">
        <v>0</v>
      </c>
      <c r="Q2052" s="13">
        <v>23670.53</v>
      </c>
      <c r="R2052" s="13">
        <v>0</v>
      </c>
      <c r="S2052" s="13">
        <v>0</v>
      </c>
      <c r="T2052" s="13">
        <f t="shared" si="35"/>
        <v>23670.53</v>
      </c>
      <c r="U2052" s="13">
        <v>255.89999999999998</v>
      </c>
      <c r="V2052" s="13" t="s">
        <v>24185</v>
      </c>
      <c r="W2052" s="25">
        <v>88.01</v>
      </c>
      <c r="X2052" s="13">
        <v>0</v>
      </c>
      <c r="Y2052" s="13">
        <v>0</v>
      </c>
      <c r="Z2052" s="13">
        <v>0</v>
      </c>
      <c r="AB2052" s="14">
        <v>0</v>
      </c>
      <c r="AC2052" s="14">
        <v>0</v>
      </c>
      <c r="AE2052" s="5"/>
      <c r="AG2052" s="5"/>
      <c r="AH2052" s="5"/>
      <c r="AI2052" s="1">
        <f>SUMIFS(หนี้6566!$F:$F,หนี้6566!$L:$L,"ปุ๋ยยา",หนี้6566!$A:$A,'ราย cn. (2)'!$C2052)</f>
        <v>0</v>
      </c>
      <c r="AJ2052" s="1">
        <f>SUMIFS(หนี้6566!$F:$F,หนี้6566!$L:$L,"เงิน",หนี้6566!$A:$A,'ราย cn. (2)'!$C2052)</f>
        <v>23670.53</v>
      </c>
    </row>
    <row r="2053" spans="1:36" x14ac:dyDescent="0.3">
      <c r="A2053" s="3" t="s">
        <v>4</v>
      </c>
      <c r="B2053" s="2">
        <v>2046</v>
      </c>
      <c r="C2053" s="24">
        <v>514258</v>
      </c>
      <c r="D2053" s="3" t="s">
        <v>2361</v>
      </c>
      <c r="E2053" s="3" t="s">
        <v>18374</v>
      </c>
      <c r="F2053" s="3" t="s">
        <v>19795</v>
      </c>
      <c r="G2053" s="24">
        <v>20</v>
      </c>
      <c r="H2053" s="24">
        <v>2005</v>
      </c>
      <c r="I2053" s="3">
        <v>23.68</v>
      </c>
      <c r="J2053" s="3">
        <v>27.69</v>
      </c>
      <c r="K2053" s="3" t="s">
        <v>20931</v>
      </c>
      <c r="L2053" s="3" t="s">
        <v>20931</v>
      </c>
      <c r="M2053" s="3">
        <v>12.85</v>
      </c>
      <c r="N2053" s="13">
        <v>0</v>
      </c>
      <c r="O2053" s="13">
        <v>0</v>
      </c>
      <c r="P2053" s="13">
        <v>36840</v>
      </c>
      <c r="Q2053" s="13">
        <v>0</v>
      </c>
      <c r="R2053" s="13">
        <v>0</v>
      </c>
      <c r="S2053" s="13">
        <v>0</v>
      </c>
      <c r="T2053" s="13">
        <f t="shared" si="35"/>
        <v>36840</v>
      </c>
      <c r="U2053" s="13">
        <v>104.21000000000001</v>
      </c>
      <c r="V2053" s="13" t="s">
        <v>24185</v>
      </c>
      <c r="W2053" s="25">
        <v>27.69</v>
      </c>
      <c r="X2053" s="13">
        <v>0</v>
      </c>
      <c r="Y2053" s="13">
        <v>0</v>
      </c>
      <c r="Z2053" s="13">
        <v>0</v>
      </c>
      <c r="AB2053" s="14">
        <v>0</v>
      </c>
      <c r="AC2053" s="14">
        <v>0</v>
      </c>
      <c r="AE2053" s="5"/>
      <c r="AG2053" s="5"/>
      <c r="AH2053" s="5"/>
      <c r="AI2053" s="1">
        <f>SUMIFS(หนี้6566!$F:$F,หนี้6566!$L:$L,"ปุ๋ยยา",หนี้6566!$A:$A,'ราย cn. (2)'!$C2053)</f>
        <v>36840</v>
      </c>
      <c r="AJ2053" s="1">
        <f>SUMIFS(หนี้6566!$F:$F,หนี้6566!$L:$L,"เงิน",หนี้6566!$A:$A,'ราย cn. (2)'!$C2053)</f>
        <v>0</v>
      </c>
    </row>
    <row r="2054" spans="1:36" x14ac:dyDescent="0.3">
      <c r="A2054" s="3" t="s">
        <v>4</v>
      </c>
      <c r="B2054" s="2">
        <v>2047</v>
      </c>
      <c r="C2054" s="24">
        <v>510271</v>
      </c>
      <c r="D2054" s="3" t="s">
        <v>2261</v>
      </c>
      <c r="E2054" s="3" t="s">
        <v>6182</v>
      </c>
      <c r="F2054" s="3" t="s">
        <v>8369</v>
      </c>
      <c r="G2054" s="24">
        <v>18</v>
      </c>
      <c r="H2054" s="24">
        <v>1804</v>
      </c>
      <c r="I2054" s="3">
        <v>97.19</v>
      </c>
      <c r="J2054" s="3">
        <v>8.59</v>
      </c>
      <c r="K2054" s="3" t="s">
        <v>20932</v>
      </c>
      <c r="L2054" s="3" t="s">
        <v>20931</v>
      </c>
      <c r="M2054" s="3">
        <v>7.4399999999999995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f t="shared" si="35"/>
        <v>0</v>
      </c>
      <c r="U2054" s="13">
        <v>70.67</v>
      </c>
      <c r="V2054" s="13" t="s">
        <v>24186</v>
      </c>
      <c r="W2054" s="25">
        <v>8.59</v>
      </c>
      <c r="X2054" s="13">
        <v>0</v>
      </c>
      <c r="Y2054" s="13">
        <v>0</v>
      </c>
      <c r="Z2054" s="13">
        <v>0</v>
      </c>
      <c r="AB2054" s="14">
        <v>0</v>
      </c>
      <c r="AC2054" s="14">
        <v>0</v>
      </c>
      <c r="AE2054" s="5"/>
      <c r="AG2054" s="5"/>
      <c r="AH2054" s="5"/>
      <c r="AI2054" s="1">
        <f>SUMIFS(หนี้6566!$F:$F,หนี้6566!$L:$L,"ปุ๋ยยา",หนี้6566!$A:$A,'ราย cn. (2)'!$C2054)</f>
        <v>0</v>
      </c>
      <c r="AJ2054" s="1">
        <f>SUMIFS(หนี้6566!$F:$F,หนี้6566!$L:$L,"เงิน",หนี้6566!$A:$A,'ราย cn. (2)'!$C2054)</f>
        <v>0</v>
      </c>
    </row>
    <row r="2055" spans="1:36" x14ac:dyDescent="0.3">
      <c r="A2055" s="3" t="s">
        <v>4</v>
      </c>
      <c r="B2055" s="2">
        <v>2048</v>
      </c>
      <c r="C2055" s="24">
        <v>515598</v>
      </c>
      <c r="D2055" s="3" t="s">
        <v>2261</v>
      </c>
      <c r="E2055" s="3" t="s">
        <v>20746</v>
      </c>
      <c r="F2055" s="3" t="s">
        <v>11699</v>
      </c>
      <c r="G2055" s="24">
        <v>18</v>
      </c>
      <c r="H2055" s="24">
        <v>1804</v>
      </c>
      <c r="I2055" s="3">
        <v>0</v>
      </c>
      <c r="J2055" s="3">
        <v>0</v>
      </c>
      <c r="K2055" s="3">
        <v>0</v>
      </c>
      <c r="L2055" s="3">
        <v>0</v>
      </c>
      <c r="M2055" s="3">
        <v>14.440000000000001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f t="shared" si="35"/>
        <v>0</v>
      </c>
      <c r="U2055" s="13">
        <v>115.52000000000001</v>
      </c>
      <c r="V2055" s="13" t="s">
        <v>24186</v>
      </c>
      <c r="W2055" s="25" t="e">
        <v>#N/A</v>
      </c>
      <c r="X2055" s="13">
        <v>0</v>
      </c>
      <c r="Y2055" s="13">
        <v>0</v>
      </c>
      <c r="Z2055" s="13">
        <v>0</v>
      </c>
      <c r="AB2055" s="14">
        <v>0</v>
      </c>
      <c r="AC2055" s="14">
        <v>0</v>
      </c>
      <c r="AE2055" s="5"/>
      <c r="AG2055" s="5"/>
      <c r="AH2055" s="5"/>
      <c r="AI2055" s="1">
        <f>SUMIFS(หนี้6566!$F:$F,หนี้6566!$L:$L,"ปุ๋ยยา",หนี้6566!$A:$A,'ราย cn. (2)'!$C2055)</f>
        <v>0</v>
      </c>
      <c r="AJ2055" s="1">
        <f>SUMIFS(หนี้6566!$F:$F,หนี้6566!$L:$L,"เงิน",หนี้6566!$A:$A,'ราย cn. (2)'!$C2055)</f>
        <v>0</v>
      </c>
    </row>
    <row r="2056" spans="1:36" x14ac:dyDescent="0.3">
      <c r="A2056" s="3" t="s">
        <v>4</v>
      </c>
      <c r="B2056" s="2">
        <v>2049</v>
      </c>
      <c r="C2056" s="24">
        <v>515180</v>
      </c>
      <c r="D2056" s="3" t="s">
        <v>2261</v>
      </c>
      <c r="E2056" s="3" t="s">
        <v>13691</v>
      </c>
      <c r="F2056" s="3" t="s">
        <v>20293</v>
      </c>
      <c r="G2056" s="24">
        <v>21</v>
      </c>
      <c r="H2056" s="24">
        <v>2102</v>
      </c>
      <c r="I2056" s="3">
        <v>21.619999999999997</v>
      </c>
      <c r="J2056" s="3">
        <v>47.29999999999999</v>
      </c>
      <c r="K2056" s="3" t="s">
        <v>20931</v>
      </c>
      <c r="L2056" s="3" t="s">
        <v>20934</v>
      </c>
      <c r="M2056" s="3">
        <v>8.43</v>
      </c>
      <c r="N2056" s="13">
        <v>0</v>
      </c>
      <c r="O2056" s="13">
        <v>0</v>
      </c>
      <c r="P2056" s="13">
        <v>28035</v>
      </c>
      <c r="Q2056" s="13">
        <v>0</v>
      </c>
      <c r="R2056" s="13">
        <v>0</v>
      </c>
      <c r="S2056" s="13">
        <v>0</v>
      </c>
      <c r="T2056" s="13">
        <f t="shared" si="35"/>
        <v>28035</v>
      </c>
      <c r="U2056" s="13">
        <v>84.3</v>
      </c>
      <c r="V2056" s="13" t="s">
        <v>24185</v>
      </c>
      <c r="W2056" s="25">
        <v>67.569999999999993</v>
      </c>
      <c r="X2056" s="13">
        <v>0</v>
      </c>
      <c r="Y2056" s="13">
        <v>0</v>
      </c>
      <c r="Z2056" s="13">
        <v>0</v>
      </c>
      <c r="AB2056" s="14">
        <v>0</v>
      </c>
      <c r="AC2056" s="14">
        <v>0</v>
      </c>
      <c r="AE2056" s="5"/>
      <c r="AG2056" s="5"/>
      <c r="AH2056" s="5"/>
      <c r="AI2056" s="1">
        <f>SUMIFS(หนี้6566!$F:$F,หนี้6566!$L:$L,"ปุ๋ยยา",หนี้6566!$A:$A,'ราย cn. (2)'!$C2056)</f>
        <v>28035</v>
      </c>
      <c r="AJ2056" s="1">
        <f>SUMIFS(หนี้6566!$F:$F,หนี้6566!$L:$L,"เงิน",หนี้6566!$A:$A,'ราย cn. (2)'!$C2056)</f>
        <v>0</v>
      </c>
    </row>
    <row r="2057" spans="1:36" x14ac:dyDescent="0.3">
      <c r="A2057" s="3" t="s">
        <v>4</v>
      </c>
      <c r="B2057" s="2">
        <v>2050</v>
      </c>
      <c r="C2057" s="24">
        <v>513593</v>
      </c>
      <c r="D2057" s="3" t="s">
        <v>2264</v>
      </c>
      <c r="E2057" s="3" t="s">
        <v>18050</v>
      </c>
      <c r="F2057" s="3" t="s">
        <v>3325</v>
      </c>
      <c r="G2057" s="24">
        <v>21</v>
      </c>
      <c r="H2057" s="24">
        <v>2102</v>
      </c>
      <c r="I2057" s="3">
        <v>50.129999999999995</v>
      </c>
      <c r="J2057" s="3">
        <v>43.85</v>
      </c>
      <c r="K2057" s="3" t="s">
        <v>20934</v>
      </c>
      <c r="L2057" s="3" t="s">
        <v>20933</v>
      </c>
      <c r="M2057" s="3">
        <v>4.78</v>
      </c>
      <c r="N2057" s="13">
        <v>0</v>
      </c>
      <c r="O2057" s="13">
        <v>0</v>
      </c>
      <c r="P2057" s="13">
        <v>24800</v>
      </c>
      <c r="Q2057" s="13">
        <v>0</v>
      </c>
      <c r="R2057" s="13">
        <v>0</v>
      </c>
      <c r="S2057" s="13">
        <v>0</v>
      </c>
      <c r="T2057" s="13">
        <f t="shared" ref="T2057:T2120" si="36">P2057+Q2057+R2057+S2057</f>
        <v>24800</v>
      </c>
      <c r="U2057" s="13">
        <v>47.8</v>
      </c>
      <c r="V2057" s="13" t="s">
        <v>24185</v>
      </c>
      <c r="W2057" s="25">
        <v>87.7</v>
      </c>
      <c r="X2057" s="13">
        <v>0</v>
      </c>
      <c r="Y2057" s="13">
        <v>0</v>
      </c>
      <c r="Z2057" s="13">
        <v>0</v>
      </c>
      <c r="AB2057" s="14">
        <v>0</v>
      </c>
      <c r="AC2057" s="14">
        <v>0</v>
      </c>
      <c r="AE2057" s="5"/>
      <c r="AG2057" s="5"/>
      <c r="AH2057" s="5"/>
      <c r="AI2057" s="1">
        <f>SUMIFS(หนี้6566!$F:$F,หนี้6566!$L:$L,"ปุ๋ยยา",หนี้6566!$A:$A,'ราย cn. (2)'!$C2057)</f>
        <v>24800</v>
      </c>
      <c r="AJ2057" s="1">
        <f>SUMIFS(หนี้6566!$F:$F,หนี้6566!$L:$L,"เงิน",หนี้6566!$A:$A,'ราย cn. (2)'!$C2057)</f>
        <v>0</v>
      </c>
    </row>
    <row r="2058" spans="1:36" x14ac:dyDescent="0.3">
      <c r="A2058" s="3" t="s">
        <v>4</v>
      </c>
      <c r="B2058" s="2">
        <v>2051</v>
      </c>
      <c r="C2058" s="24">
        <v>513553</v>
      </c>
      <c r="D2058" s="3" t="s">
        <v>2264</v>
      </c>
      <c r="E2058" s="3" t="s">
        <v>5281</v>
      </c>
      <c r="F2058" s="3" t="s">
        <v>10901</v>
      </c>
      <c r="G2058" s="24">
        <v>17</v>
      </c>
      <c r="H2058" s="24">
        <v>1703</v>
      </c>
      <c r="I2058" s="3">
        <v>17.080000000000002</v>
      </c>
      <c r="J2058" s="3">
        <v>30.37</v>
      </c>
      <c r="K2058" s="3" t="s">
        <v>20931</v>
      </c>
      <c r="L2058" s="3" t="s">
        <v>20934</v>
      </c>
      <c r="M2058" s="3">
        <v>7.23</v>
      </c>
      <c r="N2058" s="13">
        <v>0</v>
      </c>
      <c r="O2058" s="13">
        <v>0</v>
      </c>
      <c r="P2058" s="13">
        <v>25020</v>
      </c>
      <c r="Q2058" s="13">
        <v>0</v>
      </c>
      <c r="R2058" s="13">
        <v>0</v>
      </c>
      <c r="S2058" s="13">
        <v>0</v>
      </c>
      <c r="T2058" s="13">
        <f t="shared" si="36"/>
        <v>25020</v>
      </c>
      <c r="U2058" s="13">
        <v>66.650000000000006</v>
      </c>
      <c r="V2058" s="13" t="s">
        <v>24185</v>
      </c>
      <c r="W2058" s="25">
        <v>60.74</v>
      </c>
      <c r="X2058" s="13">
        <v>0</v>
      </c>
      <c r="Y2058" s="13">
        <v>0</v>
      </c>
      <c r="Z2058" s="13">
        <v>0</v>
      </c>
      <c r="AB2058" s="14">
        <v>0</v>
      </c>
      <c r="AC2058" s="14">
        <v>0</v>
      </c>
      <c r="AE2058" s="5"/>
      <c r="AG2058" s="5"/>
      <c r="AH2058" s="5"/>
      <c r="AI2058" s="1">
        <f>SUMIFS(หนี้6566!$F:$F,หนี้6566!$L:$L,"ปุ๋ยยา",หนี้6566!$A:$A,'ราย cn. (2)'!$C2058)</f>
        <v>25020</v>
      </c>
      <c r="AJ2058" s="1">
        <f>SUMIFS(หนี้6566!$F:$F,หนี้6566!$L:$L,"เงิน",หนี้6566!$A:$A,'ราย cn. (2)'!$C2058)</f>
        <v>0</v>
      </c>
    </row>
    <row r="2059" spans="1:36" x14ac:dyDescent="0.3">
      <c r="A2059" s="3" t="s">
        <v>4</v>
      </c>
      <c r="B2059" s="2">
        <v>2052</v>
      </c>
      <c r="C2059" s="24">
        <v>514640</v>
      </c>
      <c r="D2059" s="3" t="s">
        <v>2261</v>
      </c>
      <c r="E2059" s="3" t="s">
        <v>2426</v>
      </c>
      <c r="F2059" s="3" t="s">
        <v>3839</v>
      </c>
      <c r="G2059" s="24">
        <v>21</v>
      </c>
      <c r="H2059" s="24">
        <v>2102</v>
      </c>
      <c r="I2059" s="3">
        <v>128.72999999999999</v>
      </c>
      <c r="J2059" s="3">
        <v>39.42</v>
      </c>
      <c r="K2059" s="3" t="s">
        <v>20932</v>
      </c>
      <c r="L2059" s="3" t="s">
        <v>20931</v>
      </c>
      <c r="M2059" s="3">
        <v>7.2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f t="shared" si="36"/>
        <v>0</v>
      </c>
      <c r="U2059" s="13">
        <v>86.4</v>
      </c>
      <c r="V2059" s="13" t="s">
        <v>24186</v>
      </c>
      <c r="W2059" s="25">
        <v>39.42</v>
      </c>
      <c r="X2059" s="13">
        <v>0</v>
      </c>
      <c r="Y2059" s="13">
        <v>0</v>
      </c>
      <c r="Z2059" s="13">
        <v>0</v>
      </c>
      <c r="AB2059" s="14">
        <v>0</v>
      </c>
      <c r="AC2059" s="14">
        <v>0</v>
      </c>
      <c r="AE2059" s="5"/>
      <c r="AG2059" s="5"/>
      <c r="AH2059" s="5"/>
      <c r="AI2059" s="1">
        <f>SUMIFS(หนี้6566!$F:$F,หนี้6566!$L:$L,"ปุ๋ยยา",หนี้6566!$A:$A,'ราย cn. (2)'!$C2059)</f>
        <v>0</v>
      </c>
      <c r="AJ2059" s="1">
        <f>SUMIFS(หนี้6566!$F:$F,หนี้6566!$L:$L,"เงิน",หนี้6566!$A:$A,'ราย cn. (2)'!$C2059)</f>
        <v>0</v>
      </c>
    </row>
    <row r="2060" spans="1:36" x14ac:dyDescent="0.3">
      <c r="A2060" s="3" t="s">
        <v>4</v>
      </c>
      <c r="B2060" s="2">
        <v>2053</v>
      </c>
      <c r="C2060" s="24">
        <v>512637</v>
      </c>
      <c r="D2060" s="3" t="s">
        <v>2261</v>
      </c>
      <c r="E2060" s="3" t="s">
        <v>3072</v>
      </c>
      <c r="F2060" s="3" t="s">
        <v>15418</v>
      </c>
      <c r="G2060" s="24">
        <v>20</v>
      </c>
      <c r="H2060" s="24">
        <v>2004</v>
      </c>
      <c r="I2060" s="3">
        <v>0</v>
      </c>
      <c r="J2060" s="3">
        <v>0</v>
      </c>
      <c r="K2060" s="3" t="s">
        <v>20931</v>
      </c>
      <c r="L2060" s="3" t="s">
        <v>20931</v>
      </c>
      <c r="M2060" s="3">
        <v>11.52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f t="shared" si="36"/>
        <v>0</v>
      </c>
      <c r="U2060" s="13">
        <v>106.96</v>
      </c>
      <c r="V2060" s="13" t="s">
        <v>24186</v>
      </c>
      <c r="W2060" s="25">
        <v>0</v>
      </c>
      <c r="X2060" s="13">
        <v>0</v>
      </c>
      <c r="Y2060" s="13">
        <v>0</v>
      </c>
      <c r="Z2060" s="13">
        <v>0</v>
      </c>
      <c r="AB2060" s="14">
        <v>0</v>
      </c>
      <c r="AC2060" s="14">
        <v>0</v>
      </c>
      <c r="AE2060" s="5"/>
      <c r="AG2060" s="5"/>
      <c r="AH2060" s="5"/>
      <c r="AI2060" s="1">
        <f>SUMIFS(หนี้6566!$F:$F,หนี้6566!$L:$L,"ปุ๋ยยา",หนี้6566!$A:$A,'ราย cn. (2)'!$C2060)</f>
        <v>0</v>
      </c>
      <c r="AJ2060" s="1">
        <f>SUMIFS(หนี้6566!$F:$F,หนี้6566!$L:$L,"เงิน",หนี้6566!$A:$A,'ราย cn. (2)'!$C2060)</f>
        <v>0</v>
      </c>
    </row>
    <row r="2061" spans="1:36" x14ac:dyDescent="0.3">
      <c r="A2061" s="3" t="s">
        <v>4</v>
      </c>
      <c r="B2061" s="2">
        <v>2054</v>
      </c>
      <c r="C2061" s="24">
        <v>514606</v>
      </c>
      <c r="D2061" s="3" t="s">
        <v>2261</v>
      </c>
      <c r="E2061" s="3" t="s">
        <v>3231</v>
      </c>
      <c r="F2061" s="3" t="s">
        <v>16642</v>
      </c>
      <c r="G2061" s="24">
        <v>20</v>
      </c>
      <c r="H2061" s="24">
        <v>2004</v>
      </c>
      <c r="I2061" s="3">
        <v>104.87000000000002</v>
      </c>
      <c r="J2061" s="3">
        <v>126.80000000000001</v>
      </c>
      <c r="K2061" s="3" t="s">
        <v>20934</v>
      </c>
      <c r="L2061" s="3" t="s">
        <v>20932</v>
      </c>
      <c r="M2061" s="3">
        <v>26.03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f t="shared" si="36"/>
        <v>0</v>
      </c>
      <c r="U2061" s="13">
        <v>210.38</v>
      </c>
      <c r="V2061" s="13" t="s">
        <v>24187</v>
      </c>
      <c r="W2061" s="25">
        <v>105.67</v>
      </c>
      <c r="X2061" s="13">
        <v>0</v>
      </c>
      <c r="Y2061" s="13">
        <v>0</v>
      </c>
      <c r="Z2061" s="13">
        <v>0</v>
      </c>
      <c r="AB2061" s="14">
        <v>0</v>
      </c>
      <c r="AC2061" s="14">
        <v>0</v>
      </c>
      <c r="AE2061" s="5"/>
      <c r="AG2061" s="5"/>
      <c r="AH2061" s="5"/>
      <c r="AI2061" s="1">
        <f>SUMIFS(หนี้6566!$F:$F,หนี้6566!$L:$L,"ปุ๋ยยา",หนี้6566!$A:$A,'ราย cn. (2)'!$C2061)</f>
        <v>0</v>
      </c>
      <c r="AJ2061" s="1">
        <f>SUMIFS(หนี้6566!$F:$F,หนี้6566!$L:$L,"เงิน",หนี้6566!$A:$A,'ราย cn. (2)'!$C2061)</f>
        <v>0</v>
      </c>
    </row>
    <row r="2062" spans="1:36" x14ac:dyDescent="0.3">
      <c r="A2062" s="3" t="s">
        <v>4</v>
      </c>
      <c r="B2062" s="2">
        <v>2055</v>
      </c>
      <c r="C2062" s="24">
        <v>515328</v>
      </c>
      <c r="D2062" s="3" t="s">
        <v>2264</v>
      </c>
      <c r="E2062" s="3" t="s">
        <v>2485</v>
      </c>
      <c r="F2062" s="3" t="s">
        <v>20404</v>
      </c>
      <c r="G2062" s="24">
        <v>21</v>
      </c>
      <c r="H2062" s="24">
        <v>2102</v>
      </c>
      <c r="I2062" s="3">
        <v>0</v>
      </c>
      <c r="J2062" s="3">
        <v>52.410000000000004</v>
      </c>
      <c r="K2062" s="3">
        <v>0</v>
      </c>
      <c r="L2062" s="3" t="s">
        <v>20932</v>
      </c>
      <c r="M2062" s="3">
        <v>16.059999999999999</v>
      </c>
      <c r="N2062" s="13">
        <v>0</v>
      </c>
      <c r="O2062" s="13">
        <v>0</v>
      </c>
      <c r="P2062" s="13">
        <v>43085</v>
      </c>
      <c r="Q2062" s="13">
        <v>0</v>
      </c>
      <c r="R2062" s="13">
        <v>0</v>
      </c>
      <c r="S2062" s="13">
        <v>0</v>
      </c>
      <c r="T2062" s="13">
        <f t="shared" si="36"/>
        <v>43085</v>
      </c>
      <c r="U2062" s="13">
        <v>120.28999999999999</v>
      </c>
      <c r="V2062" s="13" t="s">
        <v>24185</v>
      </c>
      <c r="W2062" s="25">
        <v>104.82</v>
      </c>
      <c r="X2062" s="13">
        <v>0</v>
      </c>
      <c r="Y2062" s="13">
        <v>0</v>
      </c>
      <c r="Z2062" s="13">
        <v>0</v>
      </c>
      <c r="AB2062" s="14">
        <v>0</v>
      </c>
      <c r="AC2062" s="14">
        <v>0</v>
      </c>
      <c r="AE2062" s="5"/>
      <c r="AG2062" s="5"/>
      <c r="AH2062" s="5"/>
      <c r="AI2062" s="1">
        <f>SUMIFS(หนี้6566!$F:$F,หนี้6566!$L:$L,"ปุ๋ยยา",หนี้6566!$A:$A,'ราย cn. (2)'!$C2062)</f>
        <v>43085</v>
      </c>
      <c r="AJ2062" s="1">
        <f>SUMIFS(หนี้6566!$F:$F,หนี้6566!$L:$L,"เงิน",หนี้6566!$A:$A,'ราย cn. (2)'!$C2062)</f>
        <v>0</v>
      </c>
    </row>
    <row r="2063" spans="1:36" x14ac:dyDescent="0.3">
      <c r="A2063" s="3" t="s">
        <v>4</v>
      </c>
      <c r="B2063" s="2">
        <v>2056</v>
      </c>
      <c r="C2063" s="24">
        <v>515406</v>
      </c>
      <c r="D2063" s="3" t="s">
        <v>2261</v>
      </c>
      <c r="E2063" s="3" t="s">
        <v>2932</v>
      </c>
      <c r="F2063" s="3" t="s">
        <v>6914</v>
      </c>
      <c r="G2063" s="24">
        <v>19</v>
      </c>
      <c r="H2063" s="24">
        <v>1903</v>
      </c>
      <c r="I2063" s="3">
        <v>0</v>
      </c>
      <c r="J2063" s="3">
        <v>19.52</v>
      </c>
      <c r="K2063" s="3">
        <v>0</v>
      </c>
      <c r="L2063" s="3" t="s">
        <v>20931</v>
      </c>
      <c r="M2063" s="3">
        <v>7.22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f t="shared" si="36"/>
        <v>0</v>
      </c>
      <c r="U2063" s="13">
        <v>72.2</v>
      </c>
      <c r="V2063" s="13" t="s">
        <v>24186</v>
      </c>
      <c r="W2063" s="25">
        <v>39.04</v>
      </c>
      <c r="X2063" s="13">
        <v>0</v>
      </c>
      <c r="Y2063" s="13">
        <v>0</v>
      </c>
      <c r="Z2063" s="13">
        <v>0</v>
      </c>
      <c r="AB2063" s="14">
        <v>0</v>
      </c>
      <c r="AC2063" s="14">
        <v>0</v>
      </c>
      <c r="AE2063" s="5"/>
      <c r="AG2063" s="5"/>
      <c r="AH2063" s="5"/>
      <c r="AI2063" s="1">
        <f>SUMIFS(หนี้6566!$F:$F,หนี้6566!$L:$L,"ปุ๋ยยา",หนี้6566!$A:$A,'ราย cn. (2)'!$C2063)</f>
        <v>0</v>
      </c>
      <c r="AJ2063" s="1">
        <f>SUMIFS(หนี้6566!$F:$F,หนี้6566!$L:$L,"เงิน",หนี้6566!$A:$A,'ราย cn. (2)'!$C2063)</f>
        <v>0</v>
      </c>
    </row>
    <row r="2064" spans="1:36" x14ac:dyDescent="0.3">
      <c r="A2064" s="3" t="s">
        <v>4</v>
      </c>
      <c r="B2064" s="2">
        <v>2057</v>
      </c>
      <c r="C2064" s="24">
        <v>514520</v>
      </c>
      <c r="D2064" s="3" t="s">
        <v>2264</v>
      </c>
      <c r="E2064" s="3" t="s">
        <v>4036</v>
      </c>
      <c r="F2064" s="3" t="s">
        <v>16287</v>
      </c>
      <c r="G2064" s="24">
        <v>20</v>
      </c>
      <c r="H2064" s="24">
        <v>2002</v>
      </c>
      <c r="I2064" s="3">
        <v>114.90999999999998</v>
      </c>
      <c r="J2064" s="3">
        <v>324.68000000000006</v>
      </c>
      <c r="K2064" s="3" t="s">
        <v>20931</v>
      </c>
      <c r="L2064" s="3" t="s">
        <v>20932</v>
      </c>
      <c r="M2064" s="3">
        <v>44.900000000000006</v>
      </c>
      <c r="N2064" s="13">
        <v>0</v>
      </c>
      <c r="O2064" s="13">
        <v>0</v>
      </c>
      <c r="P2064" s="13">
        <v>35475</v>
      </c>
      <c r="Q2064" s="13">
        <v>0</v>
      </c>
      <c r="R2064" s="13">
        <v>0</v>
      </c>
      <c r="S2064" s="13">
        <v>0</v>
      </c>
      <c r="T2064" s="13">
        <f t="shared" si="36"/>
        <v>35475</v>
      </c>
      <c r="U2064" s="13">
        <v>404.09999999999997</v>
      </c>
      <c r="V2064" s="13" t="s">
        <v>24185</v>
      </c>
      <c r="W2064" s="25">
        <v>108.23</v>
      </c>
      <c r="X2064" s="13">
        <v>0</v>
      </c>
      <c r="Y2064" s="13">
        <v>0</v>
      </c>
      <c r="Z2064" s="13">
        <v>0</v>
      </c>
      <c r="AB2064" s="14">
        <v>0</v>
      </c>
      <c r="AC2064" s="14">
        <v>0</v>
      </c>
      <c r="AE2064" s="5"/>
      <c r="AG2064" s="5"/>
      <c r="AH2064" s="5"/>
      <c r="AI2064" s="1">
        <f>SUMIFS(หนี้6566!$F:$F,หนี้6566!$L:$L,"ปุ๋ยยา",หนี้6566!$A:$A,'ราย cn. (2)'!$C2064)</f>
        <v>35475</v>
      </c>
      <c r="AJ2064" s="1">
        <f>SUMIFS(หนี้6566!$F:$F,หนี้6566!$L:$L,"เงิน",หนี้6566!$A:$A,'ราย cn. (2)'!$C2064)</f>
        <v>0</v>
      </c>
    </row>
    <row r="2065" spans="1:36" x14ac:dyDescent="0.3">
      <c r="A2065" s="3" t="s">
        <v>4</v>
      </c>
      <c r="B2065" s="2">
        <v>2058</v>
      </c>
      <c r="C2065" s="24">
        <v>515436</v>
      </c>
      <c r="D2065" s="3" t="s">
        <v>2261</v>
      </c>
      <c r="E2065" s="3" t="s">
        <v>2816</v>
      </c>
      <c r="F2065" s="3" t="s">
        <v>20584</v>
      </c>
      <c r="G2065" s="24">
        <v>16</v>
      </c>
      <c r="H2065" s="24">
        <v>1604</v>
      </c>
      <c r="I2065" s="3">
        <v>0</v>
      </c>
      <c r="J2065" s="3">
        <v>116.65</v>
      </c>
      <c r="K2065" s="3">
        <v>0</v>
      </c>
      <c r="L2065" s="3" t="s">
        <v>20931</v>
      </c>
      <c r="M2065" s="3">
        <v>24.450000000000003</v>
      </c>
      <c r="N2065" s="13">
        <v>0</v>
      </c>
      <c r="O2065" s="13">
        <v>0</v>
      </c>
      <c r="P2065" s="13">
        <v>51764</v>
      </c>
      <c r="Q2065" s="13">
        <v>0</v>
      </c>
      <c r="R2065" s="13">
        <v>0</v>
      </c>
      <c r="S2065" s="13">
        <v>0</v>
      </c>
      <c r="T2065" s="13">
        <f t="shared" si="36"/>
        <v>51764</v>
      </c>
      <c r="U2065" s="13">
        <v>250.51999999999998</v>
      </c>
      <c r="V2065" s="13" t="s">
        <v>24185</v>
      </c>
      <c r="W2065" s="25" t="e">
        <v>#DIV/0!</v>
      </c>
      <c r="X2065" s="13">
        <v>0</v>
      </c>
      <c r="Y2065" s="13">
        <v>0</v>
      </c>
      <c r="Z2065" s="13">
        <v>0</v>
      </c>
      <c r="AB2065" s="14">
        <v>0</v>
      </c>
      <c r="AC2065" s="14">
        <v>0</v>
      </c>
      <c r="AE2065" s="5"/>
      <c r="AG2065" s="5"/>
      <c r="AH2065" s="5"/>
      <c r="AI2065" s="1">
        <f>SUMIFS(หนี้6566!$F:$F,หนี้6566!$L:$L,"ปุ๋ยยา",หนี้6566!$A:$A,'ราย cn. (2)'!$C2065)</f>
        <v>51764</v>
      </c>
      <c r="AJ2065" s="1">
        <f>SUMIFS(หนี้6566!$F:$F,หนี้6566!$L:$L,"เงิน",หนี้6566!$A:$A,'ราย cn. (2)'!$C2065)</f>
        <v>0</v>
      </c>
    </row>
    <row r="2066" spans="1:36" x14ac:dyDescent="0.3">
      <c r="A2066" s="3" t="s">
        <v>4</v>
      </c>
      <c r="B2066" s="2">
        <v>2059</v>
      </c>
      <c r="C2066" s="24">
        <v>514886</v>
      </c>
      <c r="D2066" s="3" t="s">
        <v>2361</v>
      </c>
      <c r="E2066" s="3" t="s">
        <v>3317</v>
      </c>
      <c r="F2066" s="3" t="s">
        <v>10964</v>
      </c>
      <c r="G2066" s="24">
        <v>21</v>
      </c>
      <c r="H2066" s="24">
        <v>2102</v>
      </c>
      <c r="I2066" s="3">
        <v>73.680000000000007</v>
      </c>
      <c r="J2066" s="3">
        <v>55.19</v>
      </c>
      <c r="K2066" s="3" t="s">
        <v>20932</v>
      </c>
      <c r="L2066" s="3" t="s">
        <v>20932</v>
      </c>
      <c r="M2066" s="3">
        <v>18.18</v>
      </c>
      <c r="N2066" s="13">
        <v>0</v>
      </c>
      <c r="O2066" s="13">
        <v>0</v>
      </c>
      <c r="P2066" s="13">
        <v>57240</v>
      </c>
      <c r="Q2066" s="13">
        <v>0</v>
      </c>
      <c r="R2066" s="13">
        <v>0</v>
      </c>
      <c r="S2066" s="13">
        <v>0</v>
      </c>
      <c r="T2066" s="13">
        <f t="shared" si="36"/>
        <v>57240</v>
      </c>
      <c r="U2066" s="13">
        <v>192.73000000000002</v>
      </c>
      <c r="V2066" s="13" t="s">
        <v>24185</v>
      </c>
      <c r="W2066" s="25">
        <v>110.38</v>
      </c>
      <c r="X2066" s="13">
        <v>0</v>
      </c>
      <c r="Y2066" s="13">
        <v>0</v>
      </c>
      <c r="Z2066" s="13">
        <v>0</v>
      </c>
      <c r="AB2066" s="14">
        <v>0</v>
      </c>
      <c r="AC2066" s="14">
        <v>0</v>
      </c>
      <c r="AE2066" s="5"/>
      <c r="AG2066" s="5"/>
      <c r="AH2066" s="5"/>
      <c r="AI2066" s="1">
        <f>SUMIFS(หนี้6566!$F:$F,หนี้6566!$L:$L,"ปุ๋ยยา",หนี้6566!$A:$A,'ราย cn. (2)'!$C2066)</f>
        <v>57240</v>
      </c>
      <c r="AJ2066" s="1">
        <f>SUMIFS(หนี้6566!$F:$F,หนี้6566!$L:$L,"เงิน",หนี้6566!$A:$A,'ราย cn. (2)'!$C2066)</f>
        <v>0</v>
      </c>
    </row>
    <row r="2067" spans="1:36" x14ac:dyDescent="0.3">
      <c r="A2067" s="3" t="s">
        <v>4</v>
      </c>
      <c r="B2067" s="2">
        <v>2060</v>
      </c>
      <c r="C2067" s="24">
        <v>512599</v>
      </c>
      <c r="D2067" s="3" t="s">
        <v>2261</v>
      </c>
      <c r="E2067" s="3" t="s">
        <v>17201</v>
      </c>
      <c r="F2067" s="3" t="s">
        <v>17202</v>
      </c>
      <c r="G2067" s="24">
        <v>20</v>
      </c>
      <c r="H2067" s="24">
        <v>2002</v>
      </c>
      <c r="I2067" s="3">
        <v>46.78</v>
      </c>
      <c r="J2067" s="3">
        <v>53.939999999999991</v>
      </c>
      <c r="K2067" s="3" t="s">
        <v>20931</v>
      </c>
      <c r="L2067" s="3" t="s">
        <v>20931</v>
      </c>
      <c r="M2067" s="3">
        <v>30.14</v>
      </c>
      <c r="N2067" s="13">
        <v>0</v>
      </c>
      <c r="O2067" s="13">
        <v>0</v>
      </c>
      <c r="P2067" s="13">
        <v>79785</v>
      </c>
      <c r="Q2067" s="13">
        <v>0</v>
      </c>
      <c r="R2067" s="13">
        <v>0</v>
      </c>
      <c r="S2067" s="13">
        <v>0</v>
      </c>
      <c r="T2067" s="13">
        <f t="shared" si="36"/>
        <v>79785</v>
      </c>
      <c r="U2067" s="13">
        <v>315.36</v>
      </c>
      <c r="V2067" s="13" t="s">
        <v>24185</v>
      </c>
      <c r="W2067" s="25">
        <v>26.97</v>
      </c>
      <c r="X2067" s="13">
        <v>0</v>
      </c>
      <c r="Y2067" s="13">
        <v>0</v>
      </c>
      <c r="Z2067" s="13">
        <v>0</v>
      </c>
      <c r="AB2067" s="14">
        <v>0</v>
      </c>
      <c r="AC2067" s="14">
        <v>0</v>
      </c>
      <c r="AE2067" s="5"/>
      <c r="AG2067" s="5"/>
      <c r="AH2067" s="5"/>
      <c r="AI2067" s="1">
        <f>SUMIFS(หนี้6566!$F:$F,หนี้6566!$L:$L,"ปุ๋ยยา",หนี้6566!$A:$A,'ราย cn. (2)'!$C2067)</f>
        <v>79785</v>
      </c>
      <c r="AJ2067" s="1">
        <f>SUMIFS(หนี้6566!$F:$F,หนี้6566!$L:$L,"เงิน",หนี้6566!$A:$A,'ราย cn. (2)'!$C2067)</f>
        <v>0</v>
      </c>
    </row>
    <row r="2068" spans="1:36" x14ac:dyDescent="0.3">
      <c r="A2068" s="3" t="s">
        <v>4</v>
      </c>
      <c r="B2068" s="2">
        <v>2061</v>
      </c>
      <c r="C2068" s="24">
        <v>515588</v>
      </c>
      <c r="D2068" s="3" t="s">
        <v>2361</v>
      </c>
      <c r="E2068" s="3" t="s">
        <v>2485</v>
      </c>
      <c r="F2068" s="3" t="s">
        <v>20723</v>
      </c>
      <c r="G2068" s="24">
        <v>21</v>
      </c>
      <c r="H2068" s="24">
        <v>2104</v>
      </c>
      <c r="I2068" s="3">
        <v>0</v>
      </c>
      <c r="J2068" s="3">
        <v>0</v>
      </c>
      <c r="K2068" s="3">
        <v>0</v>
      </c>
      <c r="L2068" s="3">
        <v>0</v>
      </c>
      <c r="M2068" s="3">
        <v>3.93</v>
      </c>
      <c r="N2068" s="13">
        <v>0</v>
      </c>
      <c r="O2068" s="13">
        <v>0</v>
      </c>
      <c r="P2068" s="13">
        <v>7842</v>
      </c>
      <c r="Q2068" s="13">
        <v>0</v>
      </c>
      <c r="R2068" s="13">
        <v>0</v>
      </c>
      <c r="S2068" s="13">
        <v>0</v>
      </c>
      <c r="T2068" s="13">
        <f t="shared" si="36"/>
        <v>7842</v>
      </c>
      <c r="U2068" s="13">
        <v>35.369999999999997</v>
      </c>
      <c r="V2068" s="13" t="s">
        <v>24185</v>
      </c>
      <c r="W2068" s="25" t="e">
        <v>#N/A</v>
      </c>
      <c r="X2068" s="13">
        <v>0</v>
      </c>
      <c r="Y2068" s="13">
        <v>0</v>
      </c>
      <c r="Z2068" s="13">
        <v>0</v>
      </c>
      <c r="AB2068" s="14">
        <v>0</v>
      </c>
      <c r="AC2068" s="14">
        <v>0</v>
      </c>
      <c r="AE2068" s="5"/>
      <c r="AG2068" s="5"/>
      <c r="AH2068" s="5"/>
      <c r="AI2068" s="1">
        <f>SUMIFS(หนี้6566!$F:$F,หนี้6566!$L:$L,"ปุ๋ยยา",หนี้6566!$A:$A,'ราย cn. (2)'!$C2068)</f>
        <v>7842</v>
      </c>
      <c r="AJ2068" s="1">
        <f>SUMIFS(หนี้6566!$F:$F,หนี้6566!$L:$L,"เงิน",หนี้6566!$A:$A,'ราย cn. (2)'!$C2068)</f>
        <v>0</v>
      </c>
    </row>
    <row r="2069" spans="1:36" x14ac:dyDescent="0.3">
      <c r="A2069" s="3" t="s">
        <v>4</v>
      </c>
      <c r="B2069" s="2">
        <v>2062</v>
      </c>
      <c r="C2069" s="24">
        <v>511766</v>
      </c>
      <c r="D2069" s="3" t="s">
        <v>2261</v>
      </c>
      <c r="E2069" s="3" t="s">
        <v>8897</v>
      </c>
      <c r="F2069" s="3" t="s">
        <v>16051</v>
      </c>
      <c r="G2069" s="24">
        <v>22</v>
      </c>
      <c r="H2069" s="24">
        <v>2203</v>
      </c>
      <c r="I2069" s="3">
        <v>0</v>
      </c>
      <c r="J2069" s="3">
        <v>0</v>
      </c>
      <c r="K2069" s="3" t="s">
        <v>20931</v>
      </c>
      <c r="L2069" s="3" t="s">
        <v>20931</v>
      </c>
      <c r="M2069" s="3">
        <v>5.44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f t="shared" si="36"/>
        <v>0</v>
      </c>
      <c r="U2069" s="13">
        <v>59.84</v>
      </c>
      <c r="V2069" s="13" t="s">
        <v>24186</v>
      </c>
      <c r="W2069" s="25">
        <v>0</v>
      </c>
      <c r="X2069" s="13">
        <v>0</v>
      </c>
      <c r="Y2069" s="13">
        <v>0</v>
      </c>
      <c r="Z2069" s="13">
        <v>0</v>
      </c>
      <c r="AB2069" s="14">
        <v>0</v>
      </c>
      <c r="AC2069" s="14">
        <v>0</v>
      </c>
      <c r="AE2069" s="5"/>
      <c r="AG2069" s="5"/>
      <c r="AH2069" s="5"/>
      <c r="AI2069" s="1">
        <f>SUMIFS(หนี้6566!$F:$F,หนี้6566!$L:$L,"ปุ๋ยยา",หนี้6566!$A:$A,'ราย cn. (2)'!$C2069)</f>
        <v>0</v>
      </c>
      <c r="AJ2069" s="1">
        <f>SUMIFS(หนี้6566!$F:$F,หนี้6566!$L:$L,"เงิน",หนี้6566!$A:$A,'ราย cn. (2)'!$C2069)</f>
        <v>0</v>
      </c>
    </row>
    <row r="2070" spans="1:36" x14ac:dyDescent="0.3">
      <c r="A2070" s="3" t="s">
        <v>4</v>
      </c>
      <c r="B2070" s="2">
        <v>2063</v>
      </c>
      <c r="C2070" s="24">
        <v>515441</v>
      </c>
      <c r="D2070" s="3" t="s">
        <v>2261</v>
      </c>
      <c r="E2070" s="3" t="s">
        <v>7987</v>
      </c>
      <c r="F2070" s="3" t="s">
        <v>10314</v>
      </c>
      <c r="G2070" s="24">
        <v>21</v>
      </c>
      <c r="H2070" s="24">
        <v>2102</v>
      </c>
      <c r="I2070" s="3">
        <v>0</v>
      </c>
      <c r="J2070" s="3">
        <v>37.94</v>
      </c>
      <c r="K2070" s="3">
        <v>0</v>
      </c>
      <c r="L2070" s="3" t="s">
        <v>20932</v>
      </c>
      <c r="M2070" s="3">
        <v>4.83</v>
      </c>
      <c r="N2070" s="13">
        <v>0</v>
      </c>
      <c r="O2070" s="13">
        <v>0</v>
      </c>
      <c r="P2070" s="13">
        <v>15048</v>
      </c>
      <c r="Q2070" s="13">
        <v>0</v>
      </c>
      <c r="R2070" s="13">
        <v>0</v>
      </c>
      <c r="S2070" s="13">
        <v>0</v>
      </c>
      <c r="T2070" s="13">
        <f t="shared" si="36"/>
        <v>15048</v>
      </c>
      <c r="U2070" s="13">
        <v>48.3</v>
      </c>
      <c r="V2070" s="13" t="s">
        <v>24185</v>
      </c>
      <c r="W2070" s="25">
        <v>126.47</v>
      </c>
      <c r="X2070" s="13">
        <v>0</v>
      </c>
      <c r="Y2070" s="13">
        <v>0</v>
      </c>
      <c r="Z2070" s="13">
        <v>0</v>
      </c>
      <c r="AB2070" s="14">
        <v>0</v>
      </c>
      <c r="AC2070" s="14">
        <v>0</v>
      </c>
      <c r="AE2070" s="5"/>
      <c r="AG2070" s="5"/>
      <c r="AH2070" s="5"/>
      <c r="AI2070" s="1">
        <f>SUMIFS(หนี้6566!$F:$F,หนี้6566!$L:$L,"ปุ๋ยยา",หนี้6566!$A:$A,'ราย cn. (2)'!$C2070)</f>
        <v>15048</v>
      </c>
      <c r="AJ2070" s="1">
        <f>SUMIFS(หนี้6566!$F:$F,หนี้6566!$L:$L,"เงิน",หนี้6566!$A:$A,'ราย cn. (2)'!$C2070)</f>
        <v>0</v>
      </c>
    </row>
    <row r="2071" spans="1:36" x14ac:dyDescent="0.3">
      <c r="A2071" s="3" t="s">
        <v>4</v>
      </c>
      <c r="B2071" s="2">
        <v>2064</v>
      </c>
      <c r="C2071" s="24">
        <v>512860</v>
      </c>
      <c r="D2071" s="3" t="s">
        <v>2261</v>
      </c>
      <c r="E2071" s="3" t="s">
        <v>2378</v>
      </c>
      <c r="F2071" s="3" t="s">
        <v>17487</v>
      </c>
      <c r="G2071" s="24">
        <v>21</v>
      </c>
      <c r="H2071" s="24">
        <v>2102</v>
      </c>
      <c r="I2071" s="3">
        <v>194.4800000000001</v>
      </c>
      <c r="J2071" s="3">
        <v>170.31000000000003</v>
      </c>
      <c r="K2071" s="3" t="s">
        <v>20932</v>
      </c>
      <c r="L2071" s="3" t="s">
        <v>20933</v>
      </c>
      <c r="M2071" s="3">
        <v>28.86</v>
      </c>
      <c r="N2071" s="13">
        <v>0</v>
      </c>
      <c r="O2071" s="13">
        <v>0</v>
      </c>
      <c r="P2071" s="13">
        <v>97660</v>
      </c>
      <c r="Q2071" s="13">
        <v>0</v>
      </c>
      <c r="R2071" s="13">
        <v>0</v>
      </c>
      <c r="S2071" s="13">
        <v>0</v>
      </c>
      <c r="T2071" s="13">
        <f t="shared" si="36"/>
        <v>97660</v>
      </c>
      <c r="U2071" s="13">
        <v>288.60000000000002</v>
      </c>
      <c r="V2071" s="13" t="s">
        <v>24185</v>
      </c>
      <c r="W2071" s="25">
        <v>85.16</v>
      </c>
      <c r="X2071" s="13">
        <v>0</v>
      </c>
      <c r="Y2071" s="13">
        <v>0</v>
      </c>
      <c r="Z2071" s="13">
        <v>0</v>
      </c>
      <c r="AB2071" s="14">
        <v>0</v>
      </c>
      <c r="AC2071" s="14">
        <v>0</v>
      </c>
      <c r="AE2071" s="5"/>
      <c r="AG2071" s="5"/>
      <c r="AH2071" s="5"/>
      <c r="AI2071" s="1">
        <f>SUMIFS(หนี้6566!$F:$F,หนี้6566!$L:$L,"ปุ๋ยยา",หนี้6566!$A:$A,'ราย cn. (2)'!$C2071)</f>
        <v>97660</v>
      </c>
      <c r="AJ2071" s="1">
        <f>SUMIFS(หนี้6566!$F:$F,หนี้6566!$L:$L,"เงิน",หนี้6566!$A:$A,'ราย cn. (2)'!$C2071)</f>
        <v>0</v>
      </c>
    </row>
    <row r="2072" spans="1:36" x14ac:dyDescent="0.3">
      <c r="A2072" s="3" t="s">
        <v>4</v>
      </c>
      <c r="B2072" s="2">
        <v>2065</v>
      </c>
      <c r="C2072" s="24">
        <v>512152</v>
      </c>
      <c r="D2072" s="3" t="s">
        <v>2261</v>
      </c>
      <c r="E2072" s="3" t="s">
        <v>16627</v>
      </c>
      <c r="F2072" s="3" t="s">
        <v>16628</v>
      </c>
      <c r="G2072" s="24">
        <v>16</v>
      </c>
      <c r="H2072" s="24">
        <v>1604</v>
      </c>
      <c r="I2072" s="3">
        <v>12.75</v>
      </c>
      <c r="J2072" s="3">
        <v>23.13</v>
      </c>
      <c r="K2072" s="3" t="s">
        <v>20931</v>
      </c>
      <c r="L2072" s="3" t="s">
        <v>20931</v>
      </c>
      <c r="M2072" s="3">
        <v>19.95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f t="shared" si="36"/>
        <v>0</v>
      </c>
      <c r="U2072" s="13">
        <v>215.72000000000003</v>
      </c>
      <c r="V2072" s="13" t="s">
        <v>24186</v>
      </c>
      <c r="W2072" s="25">
        <v>23.13</v>
      </c>
      <c r="X2072" s="13">
        <v>0</v>
      </c>
      <c r="Y2072" s="13">
        <v>0</v>
      </c>
      <c r="Z2072" s="13">
        <v>0</v>
      </c>
      <c r="AB2072" s="14">
        <v>0</v>
      </c>
      <c r="AC2072" s="14">
        <v>0</v>
      </c>
      <c r="AE2072" s="5"/>
      <c r="AG2072" s="5"/>
      <c r="AH2072" s="5"/>
      <c r="AI2072" s="1">
        <f>SUMIFS(หนี้6566!$F:$F,หนี้6566!$L:$L,"ปุ๋ยยา",หนี้6566!$A:$A,'ราย cn. (2)'!$C2072)</f>
        <v>0</v>
      </c>
      <c r="AJ2072" s="1">
        <f>SUMIFS(หนี้6566!$F:$F,หนี้6566!$L:$L,"เงิน",หนี้6566!$A:$A,'ราย cn. (2)'!$C2072)</f>
        <v>0</v>
      </c>
    </row>
    <row r="2073" spans="1:36" x14ac:dyDescent="0.3">
      <c r="A2073" s="3" t="s">
        <v>4</v>
      </c>
      <c r="B2073" s="2">
        <v>2066</v>
      </c>
      <c r="C2073" s="24">
        <v>513825</v>
      </c>
      <c r="D2073" s="3" t="s">
        <v>2261</v>
      </c>
      <c r="E2073" s="3" t="s">
        <v>3512</v>
      </c>
      <c r="F2073" s="3" t="s">
        <v>4064</v>
      </c>
      <c r="G2073" s="24">
        <v>21</v>
      </c>
      <c r="H2073" s="24">
        <v>2102</v>
      </c>
      <c r="I2073" s="3">
        <v>100.96000000000001</v>
      </c>
      <c r="J2073" s="3">
        <v>103.55</v>
      </c>
      <c r="K2073" s="3" t="s">
        <v>20932</v>
      </c>
      <c r="L2073" s="3" t="s">
        <v>20932</v>
      </c>
      <c r="M2073" s="3">
        <v>11.86</v>
      </c>
      <c r="N2073" s="13">
        <v>0</v>
      </c>
      <c r="O2073" s="13">
        <v>0</v>
      </c>
      <c r="P2073" s="13">
        <v>39840</v>
      </c>
      <c r="Q2073" s="13">
        <v>0</v>
      </c>
      <c r="R2073" s="13">
        <v>0</v>
      </c>
      <c r="S2073" s="13">
        <v>0</v>
      </c>
      <c r="T2073" s="13">
        <f t="shared" si="36"/>
        <v>39840</v>
      </c>
      <c r="U2073" s="13">
        <v>115.15</v>
      </c>
      <c r="V2073" s="13" t="s">
        <v>24185</v>
      </c>
      <c r="W2073" s="25">
        <v>103.55</v>
      </c>
      <c r="X2073" s="13">
        <v>0</v>
      </c>
      <c r="Y2073" s="13">
        <v>0</v>
      </c>
      <c r="Z2073" s="13">
        <v>0</v>
      </c>
      <c r="AB2073" s="14">
        <v>0</v>
      </c>
      <c r="AC2073" s="14">
        <v>0</v>
      </c>
      <c r="AE2073" s="5"/>
      <c r="AG2073" s="5"/>
      <c r="AH2073" s="5"/>
      <c r="AI2073" s="1">
        <f>SUMIFS(หนี้6566!$F:$F,หนี้6566!$L:$L,"ปุ๋ยยา",หนี้6566!$A:$A,'ราย cn. (2)'!$C2073)</f>
        <v>39840</v>
      </c>
      <c r="AJ2073" s="1">
        <f>SUMIFS(หนี้6566!$F:$F,หนี้6566!$L:$L,"เงิน",หนี้6566!$A:$A,'ราย cn. (2)'!$C2073)</f>
        <v>0</v>
      </c>
    </row>
    <row r="2074" spans="1:36" x14ac:dyDescent="0.3">
      <c r="A2074" s="3" t="s">
        <v>4</v>
      </c>
      <c r="B2074" s="2">
        <v>2067</v>
      </c>
      <c r="C2074" s="24">
        <v>514901</v>
      </c>
      <c r="D2074" s="3" t="s">
        <v>2361</v>
      </c>
      <c r="E2074" s="3" t="s">
        <v>5031</v>
      </c>
      <c r="F2074" s="3" t="s">
        <v>3511</v>
      </c>
      <c r="G2074" s="24">
        <v>21</v>
      </c>
      <c r="H2074" s="24">
        <v>2102</v>
      </c>
      <c r="I2074" s="3">
        <v>92.59999999999998</v>
      </c>
      <c r="J2074" s="3">
        <v>104.86</v>
      </c>
      <c r="K2074" s="3" t="s">
        <v>20933</v>
      </c>
      <c r="L2074" s="3" t="s">
        <v>20932</v>
      </c>
      <c r="M2074" s="3">
        <v>9.3000000000000007</v>
      </c>
      <c r="N2074" s="13">
        <v>0</v>
      </c>
      <c r="O2074" s="13">
        <v>0</v>
      </c>
      <c r="P2074" s="13">
        <v>27340</v>
      </c>
      <c r="Q2074" s="13">
        <v>0</v>
      </c>
      <c r="R2074" s="13">
        <v>0</v>
      </c>
      <c r="S2074" s="13">
        <v>0</v>
      </c>
      <c r="T2074" s="13">
        <f t="shared" si="36"/>
        <v>27340</v>
      </c>
      <c r="U2074" s="13">
        <v>93</v>
      </c>
      <c r="V2074" s="13" t="s">
        <v>24185</v>
      </c>
      <c r="W2074" s="25">
        <v>131.08000000000001</v>
      </c>
      <c r="X2074" s="13">
        <v>0</v>
      </c>
      <c r="Y2074" s="13">
        <v>0</v>
      </c>
      <c r="Z2074" s="13">
        <v>0</v>
      </c>
      <c r="AB2074" s="14">
        <v>0</v>
      </c>
      <c r="AC2074" s="14">
        <v>0</v>
      </c>
      <c r="AE2074" s="5"/>
      <c r="AG2074" s="5"/>
      <c r="AH2074" s="5"/>
      <c r="AI2074" s="1">
        <f>SUMIFS(หนี้6566!$F:$F,หนี้6566!$L:$L,"ปุ๋ยยา",หนี้6566!$A:$A,'ราย cn. (2)'!$C2074)</f>
        <v>27340</v>
      </c>
      <c r="AJ2074" s="1">
        <f>SUMIFS(หนี้6566!$F:$F,หนี้6566!$L:$L,"เงิน",หนี้6566!$A:$A,'ราย cn. (2)'!$C2074)</f>
        <v>0</v>
      </c>
    </row>
    <row r="2075" spans="1:36" x14ac:dyDescent="0.3">
      <c r="A2075" s="3" t="s">
        <v>4</v>
      </c>
      <c r="B2075" s="2">
        <v>2068</v>
      </c>
      <c r="C2075" s="24">
        <v>514536</v>
      </c>
      <c r="D2075" s="3" t="s">
        <v>2261</v>
      </c>
      <c r="E2075" s="3" t="s">
        <v>6883</v>
      </c>
      <c r="F2075" s="3" t="s">
        <v>15293</v>
      </c>
      <c r="G2075" s="24">
        <v>17</v>
      </c>
      <c r="H2075" s="24">
        <v>1704</v>
      </c>
      <c r="I2075" s="3">
        <v>0</v>
      </c>
      <c r="J2075" s="3">
        <v>19.489999999999998</v>
      </c>
      <c r="K2075" s="3" t="s">
        <v>20931</v>
      </c>
      <c r="L2075" s="3" t="s">
        <v>20931</v>
      </c>
      <c r="M2075" s="3">
        <v>7.93</v>
      </c>
      <c r="N2075" s="13">
        <v>0</v>
      </c>
      <c r="O2075" s="13">
        <v>0</v>
      </c>
      <c r="P2075" s="13">
        <v>13070</v>
      </c>
      <c r="Q2075" s="13">
        <v>0</v>
      </c>
      <c r="R2075" s="13">
        <v>0</v>
      </c>
      <c r="S2075" s="13">
        <v>0</v>
      </c>
      <c r="T2075" s="13">
        <f t="shared" si="36"/>
        <v>13070</v>
      </c>
      <c r="U2075" s="13">
        <v>79.3</v>
      </c>
      <c r="V2075" s="13" t="s">
        <v>24185</v>
      </c>
      <c r="W2075" s="25">
        <v>38.979999999999997</v>
      </c>
      <c r="X2075" s="13">
        <v>0</v>
      </c>
      <c r="Y2075" s="13">
        <v>0</v>
      </c>
      <c r="Z2075" s="13">
        <v>0</v>
      </c>
      <c r="AB2075" s="14">
        <v>0</v>
      </c>
      <c r="AC2075" s="14">
        <v>0</v>
      </c>
      <c r="AE2075" s="5"/>
      <c r="AG2075" s="5"/>
      <c r="AH2075" s="5"/>
      <c r="AI2075" s="1">
        <f>SUMIFS(หนี้6566!$F:$F,หนี้6566!$L:$L,"ปุ๋ยยา",หนี้6566!$A:$A,'ราย cn. (2)'!$C2075)</f>
        <v>13070</v>
      </c>
      <c r="AJ2075" s="1">
        <f>SUMIFS(หนี้6566!$F:$F,หนี้6566!$L:$L,"เงิน",หนี้6566!$A:$A,'ราย cn. (2)'!$C2075)</f>
        <v>0</v>
      </c>
    </row>
    <row r="2076" spans="1:36" x14ac:dyDescent="0.3">
      <c r="A2076" s="3" t="s">
        <v>4</v>
      </c>
      <c r="B2076" s="2">
        <v>2069</v>
      </c>
      <c r="C2076" s="24">
        <v>510320</v>
      </c>
      <c r="D2076" s="3" t="s">
        <v>2261</v>
      </c>
      <c r="E2076" s="3" t="s">
        <v>5437</v>
      </c>
      <c r="F2076" s="3" t="s">
        <v>9373</v>
      </c>
      <c r="G2076" s="24">
        <v>17</v>
      </c>
      <c r="H2076" s="24">
        <v>1704</v>
      </c>
      <c r="I2076" s="3">
        <v>109.29999999999998</v>
      </c>
      <c r="J2076" s="3">
        <v>255.65000000000015</v>
      </c>
      <c r="K2076" s="3" t="s">
        <v>20932</v>
      </c>
      <c r="L2076" s="3" t="s">
        <v>20932</v>
      </c>
      <c r="M2076" s="3">
        <v>12.979999999999999</v>
      </c>
      <c r="N2076" s="13">
        <v>0</v>
      </c>
      <c r="O2076" s="13">
        <v>0</v>
      </c>
      <c r="P2076" s="13">
        <v>25400</v>
      </c>
      <c r="Q2076" s="13">
        <v>0</v>
      </c>
      <c r="R2076" s="13">
        <v>0</v>
      </c>
      <c r="S2076" s="13">
        <v>0</v>
      </c>
      <c r="T2076" s="13">
        <f t="shared" si="36"/>
        <v>25400</v>
      </c>
      <c r="U2076" s="13">
        <v>142.78</v>
      </c>
      <c r="V2076" s="13" t="s">
        <v>24185</v>
      </c>
      <c r="W2076" s="25">
        <v>170.43</v>
      </c>
      <c r="X2076" s="13">
        <v>0</v>
      </c>
      <c r="Y2076" s="13">
        <v>0</v>
      </c>
      <c r="Z2076" s="13">
        <v>0</v>
      </c>
      <c r="AB2076" s="14">
        <v>0</v>
      </c>
      <c r="AC2076" s="14">
        <v>0</v>
      </c>
      <c r="AE2076" s="5"/>
      <c r="AG2076" s="5"/>
      <c r="AH2076" s="5"/>
      <c r="AI2076" s="1">
        <f>SUMIFS(หนี้6566!$F:$F,หนี้6566!$L:$L,"ปุ๋ยยา",หนี้6566!$A:$A,'ราย cn. (2)'!$C2076)</f>
        <v>25400</v>
      </c>
      <c r="AJ2076" s="1">
        <f>SUMIFS(หนี้6566!$F:$F,หนี้6566!$L:$L,"เงิน",หนี้6566!$A:$A,'ราย cn. (2)'!$C2076)</f>
        <v>0</v>
      </c>
    </row>
    <row r="2077" spans="1:36" x14ac:dyDescent="0.3">
      <c r="A2077" s="3" t="s">
        <v>4</v>
      </c>
      <c r="B2077" s="2">
        <v>2070</v>
      </c>
      <c r="C2077" s="24">
        <v>514840</v>
      </c>
      <c r="D2077" s="3" t="s">
        <v>2264</v>
      </c>
      <c r="E2077" s="3" t="s">
        <v>2480</v>
      </c>
      <c r="F2077" s="3" t="s">
        <v>16349</v>
      </c>
      <c r="G2077" s="24">
        <v>21</v>
      </c>
      <c r="H2077" s="24">
        <v>2102</v>
      </c>
      <c r="I2077" s="3">
        <v>104.33999999999997</v>
      </c>
      <c r="J2077" s="3">
        <v>49.959999999999994</v>
      </c>
      <c r="K2077" s="3" t="s">
        <v>20932</v>
      </c>
      <c r="L2077" s="3" t="s">
        <v>20931</v>
      </c>
      <c r="M2077" s="3">
        <v>19.57</v>
      </c>
      <c r="N2077" s="13">
        <v>0</v>
      </c>
      <c r="O2077" s="13">
        <v>0</v>
      </c>
      <c r="P2077" s="13">
        <v>37223.49</v>
      </c>
      <c r="Q2077" s="13">
        <v>0</v>
      </c>
      <c r="R2077" s="13">
        <v>0</v>
      </c>
      <c r="S2077" s="13">
        <v>0</v>
      </c>
      <c r="T2077" s="13">
        <f t="shared" si="36"/>
        <v>37223.49</v>
      </c>
      <c r="U2077" s="13">
        <v>195.7</v>
      </c>
      <c r="V2077" s="13" t="s">
        <v>24185</v>
      </c>
      <c r="W2077" s="25">
        <v>33.31</v>
      </c>
      <c r="X2077" s="13">
        <v>0</v>
      </c>
      <c r="Y2077" s="13">
        <v>0</v>
      </c>
      <c r="Z2077" s="13">
        <v>0</v>
      </c>
      <c r="AB2077" s="14">
        <v>0</v>
      </c>
      <c r="AC2077" s="14">
        <v>0</v>
      </c>
      <c r="AE2077" s="5"/>
      <c r="AG2077" s="5"/>
      <c r="AH2077" s="5"/>
      <c r="AI2077" s="1">
        <f>SUMIFS(หนี้6566!$F:$F,หนี้6566!$L:$L,"ปุ๋ยยา",หนี้6566!$A:$A,'ราย cn. (2)'!$C2077)</f>
        <v>23040</v>
      </c>
      <c r="AJ2077" s="1">
        <f>SUMIFS(หนี้6566!$F:$F,หนี้6566!$L:$L,"เงิน",หนี้6566!$A:$A,'ราย cn. (2)'!$C2077)</f>
        <v>14183.49</v>
      </c>
    </row>
    <row r="2078" spans="1:36" x14ac:dyDescent="0.3">
      <c r="A2078" s="3" t="s">
        <v>4</v>
      </c>
      <c r="B2078" s="2">
        <v>2071</v>
      </c>
      <c r="C2078" s="24">
        <v>511609</v>
      </c>
      <c r="D2078" s="3" t="s">
        <v>2361</v>
      </c>
      <c r="E2078" s="3" t="s">
        <v>15762</v>
      </c>
      <c r="F2078" s="3" t="s">
        <v>15763</v>
      </c>
      <c r="G2078" s="24">
        <v>17</v>
      </c>
      <c r="H2078" s="24">
        <v>1702</v>
      </c>
      <c r="I2078" s="3">
        <v>147</v>
      </c>
      <c r="J2078" s="3">
        <v>157.00000000000003</v>
      </c>
      <c r="K2078" s="3" t="s">
        <v>20933</v>
      </c>
      <c r="L2078" s="3" t="s">
        <v>20934</v>
      </c>
      <c r="M2078" s="3">
        <v>29.86</v>
      </c>
      <c r="N2078" s="13">
        <v>0</v>
      </c>
      <c r="O2078" s="13">
        <v>0</v>
      </c>
      <c r="P2078" s="13">
        <v>39810</v>
      </c>
      <c r="Q2078" s="13">
        <v>0</v>
      </c>
      <c r="R2078" s="13">
        <v>0</v>
      </c>
      <c r="S2078" s="13">
        <v>0</v>
      </c>
      <c r="T2078" s="13">
        <f t="shared" si="36"/>
        <v>39810</v>
      </c>
      <c r="U2078" s="13">
        <v>341.64</v>
      </c>
      <c r="V2078" s="13" t="s">
        <v>24185</v>
      </c>
      <c r="W2078" s="25">
        <v>62.8</v>
      </c>
      <c r="X2078" s="13">
        <v>0</v>
      </c>
      <c r="Y2078" s="13">
        <v>0</v>
      </c>
      <c r="Z2078" s="13">
        <v>0</v>
      </c>
      <c r="AB2078" s="14">
        <v>0</v>
      </c>
      <c r="AC2078" s="14">
        <v>0</v>
      </c>
      <c r="AE2078" s="5"/>
      <c r="AG2078" s="5"/>
      <c r="AH2078" s="5"/>
      <c r="AI2078" s="1">
        <f>SUMIFS(หนี้6566!$F:$F,หนี้6566!$L:$L,"ปุ๋ยยา",หนี้6566!$A:$A,'ราย cn. (2)'!$C2078)</f>
        <v>39810</v>
      </c>
      <c r="AJ2078" s="1">
        <f>SUMIFS(หนี้6566!$F:$F,หนี้6566!$L:$L,"เงิน",หนี้6566!$A:$A,'ราย cn. (2)'!$C2078)</f>
        <v>0</v>
      </c>
    </row>
    <row r="2079" spans="1:36" x14ac:dyDescent="0.3">
      <c r="A2079" s="3" t="s">
        <v>4</v>
      </c>
      <c r="B2079" s="2">
        <v>2072</v>
      </c>
      <c r="C2079" s="24">
        <v>514315</v>
      </c>
      <c r="D2079" s="3" t="s">
        <v>2264</v>
      </c>
      <c r="E2079" s="3" t="s">
        <v>17957</v>
      </c>
      <c r="F2079" s="3" t="s">
        <v>10526</v>
      </c>
      <c r="G2079" s="24">
        <v>23</v>
      </c>
      <c r="H2079" s="24">
        <v>2304</v>
      </c>
      <c r="I2079" s="3">
        <v>17.11</v>
      </c>
      <c r="J2079" s="3">
        <v>0</v>
      </c>
      <c r="K2079" s="3" t="s">
        <v>20931</v>
      </c>
      <c r="L2079" s="3" t="s">
        <v>20931</v>
      </c>
      <c r="M2079" s="3">
        <v>31.560000000000002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f t="shared" si="36"/>
        <v>0</v>
      </c>
      <c r="U2079" s="13">
        <v>266.73</v>
      </c>
      <c r="V2079" s="13" t="s">
        <v>24186</v>
      </c>
      <c r="W2079" s="25">
        <v>0</v>
      </c>
      <c r="X2079" s="13">
        <v>0</v>
      </c>
      <c r="Y2079" s="13">
        <v>0</v>
      </c>
      <c r="Z2079" s="13">
        <v>0</v>
      </c>
      <c r="AB2079" s="14">
        <v>0</v>
      </c>
      <c r="AC2079" s="14">
        <v>0</v>
      </c>
      <c r="AE2079" s="5"/>
      <c r="AG2079" s="5"/>
      <c r="AH2079" s="5"/>
      <c r="AI2079" s="1">
        <f>SUMIFS(หนี้6566!$F:$F,หนี้6566!$L:$L,"ปุ๋ยยา",หนี้6566!$A:$A,'ราย cn. (2)'!$C2079)</f>
        <v>0</v>
      </c>
      <c r="AJ2079" s="1">
        <f>SUMIFS(หนี้6566!$F:$F,หนี้6566!$L:$L,"เงิน",หนี้6566!$A:$A,'ราย cn. (2)'!$C2079)</f>
        <v>0</v>
      </c>
    </row>
    <row r="2080" spans="1:36" x14ac:dyDescent="0.3">
      <c r="A2080" s="3" t="s">
        <v>4</v>
      </c>
      <c r="B2080" s="2">
        <v>2073</v>
      </c>
      <c r="C2080" s="24">
        <v>510928</v>
      </c>
      <c r="D2080" s="3" t="s">
        <v>2261</v>
      </c>
      <c r="E2080" s="3" t="s">
        <v>2735</v>
      </c>
      <c r="F2080" s="3" t="s">
        <v>9313</v>
      </c>
      <c r="G2080" s="24">
        <v>22</v>
      </c>
      <c r="H2080" s="24">
        <v>2203</v>
      </c>
      <c r="I2080" s="3">
        <v>207.13</v>
      </c>
      <c r="J2080" s="3">
        <v>251.59999999999994</v>
      </c>
      <c r="K2080" s="3" t="s">
        <v>20932</v>
      </c>
      <c r="L2080" s="3" t="s">
        <v>20933</v>
      </c>
      <c r="M2080" s="3">
        <v>25</v>
      </c>
      <c r="N2080" s="13">
        <v>0</v>
      </c>
      <c r="O2080" s="13">
        <v>0</v>
      </c>
      <c r="P2080" s="13">
        <v>60211</v>
      </c>
      <c r="Q2080" s="13">
        <v>0</v>
      </c>
      <c r="R2080" s="13">
        <v>0</v>
      </c>
      <c r="S2080" s="13">
        <v>0</v>
      </c>
      <c r="T2080" s="13">
        <f t="shared" si="36"/>
        <v>60211</v>
      </c>
      <c r="U2080" s="13">
        <v>278.40000000000003</v>
      </c>
      <c r="V2080" s="13" t="s">
        <v>24185</v>
      </c>
      <c r="W2080" s="25">
        <v>89.86</v>
      </c>
      <c r="X2080" s="13">
        <v>0</v>
      </c>
      <c r="Y2080" s="13">
        <v>0</v>
      </c>
      <c r="Z2080" s="13">
        <v>0</v>
      </c>
      <c r="AB2080" s="14">
        <v>0</v>
      </c>
      <c r="AC2080" s="14">
        <v>0</v>
      </c>
      <c r="AE2080" s="5"/>
      <c r="AG2080" s="5"/>
      <c r="AH2080" s="5"/>
      <c r="AI2080" s="1">
        <f>SUMIFS(หนี้6566!$F:$F,หนี้6566!$L:$L,"ปุ๋ยยา",หนี้6566!$A:$A,'ราย cn. (2)'!$C2080)</f>
        <v>55211</v>
      </c>
      <c r="AJ2080" s="1">
        <f>SUMIFS(หนี้6566!$F:$F,หนี้6566!$L:$L,"เงิน",หนี้6566!$A:$A,'ราย cn. (2)'!$C2080)</f>
        <v>5000</v>
      </c>
    </row>
    <row r="2081" spans="1:36" x14ac:dyDescent="0.3">
      <c r="A2081" s="3" t="s">
        <v>4</v>
      </c>
      <c r="B2081" s="2">
        <v>2074</v>
      </c>
      <c r="C2081" s="24">
        <v>515451</v>
      </c>
      <c r="D2081" s="3" t="s">
        <v>2261</v>
      </c>
      <c r="E2081" s="3" t="s">
        <v>20486</v>
      </c>
      <c r="F2081" s="3" t="s">
        <v>12482</v>
      </c>
      <c r="G2081" s="24">
        <v>20</v>
      </c>
      <c r="H2081" s="24">
        <v>2002</v>
      </c>
      <c r="I2081" s="3">
        <v>0</v>
      </c>
      <c r="J2081" s="3">
        <v>141.85999999999999</v>
      </c>
      <c r="K2081" s="3">
        <v>0</v>
      </c>
      <c r="L2081" s="3" t="s">
        <v>20932</v>
      </c>
      <c r="M2081" s="3">
        <v>8.02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f t="shared" si="36"/>
        <v>0</v>
      </c>
      <c r="U2081" s="13">
        <v>72.180000000000007</v>
      </c>
      <c r="V2081" s="13" t="s">
        <v>24187</v>
      </c>
      <c r="W2081" s="25">
        <v>283.72000000000003</v>
      </c>
      <c r="X2081" s="13">
        <v>0</v>
      </c>
      <c r="Y2081" s="13">
        <v>0</v>
      </c>
      <c r="Z2081" s="13">
        <v>0</v>
      </c>
      <c r="AB2081" s="14">
        <v>0</v>
      </c>
      <c r="AC2081" s="14">
        <v>0</v>
      </c>
      <c r="AE2081" s="5"/>
      <c r="AG2081" s="5"/>
      <c r="AH2081" s="5"/>
      <c r="AI2081" s="1">
        <f>SUMIFS(หนี้6566!$F:$F,หนี้6566!$L:$L,"ปุ๋ยยา",หนี้6566!$A:$A,'ราย cn. (2)'!$C2081)</f>
        <v>0</v>
      </c>
      <c r="AJ2081" s="1">
        <f>SUMIFS(หนี้6566!$F:$F,หนี้6566!$L:$L,"เงิน",หนี้6566!$A:$A,'ราย cn. (2)'!$C2081)</f>
        <v>0</v>
      </c>
    </row>
    <row r="2082" spans="1:36" x14ac:dyDescent="0.3">
      <c r="A2082" s="3" t="s">
        <v>4</v>
      </c>
      <c r="B2082" s="2">
        <v>2075</v>
      </c>
      <c r="C2082" s="24">
        <v>515681</v>
      </c>
      <c r="D2082" s="3" t="s">
        <v>2264</v>
      </c>
      <c r="E2082" s="3" t="s">
        <v>11561</v>
      </c>
      <c r="F2082" s="3" t="s">
        <v>20908</v>
      </c>
      <c r="G2082" s="24">
        <v>20</v>
      </c>
      <c r="H2082" s="24">
        <v>2002</v>
      </c>
      <c r="I2082" s="3">
        <v>0</v>
      </c>
      <c r="J2082" s="3">
        <v>0</v>
      </c>
      <c r="K2082" s="3">
        <v>0</v>
      </c>
      <c r="L2082" s="3">
        <v>0</v>
      </c>
      <c r="M2082" s="3">
        <v>3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f t="shared" si="36"/>
        <v>0</v>
      </c>
      <c r="U2082" s="13">
        <v>30</v>
      </c>
      <c r="V2082" s="13" t="s">
        <v>24186</v>
      </c>
      <c r="W2082" s="25" t="e">
        <v>#N/A</v>
      </c>
      <c r="X2082" s="13">
        <v>0</v>
      </c>
      <c r="Y2082" s="13">
        <v>0</v>
      </c>
      <c r="Z2082" s="13">
        <v>0</v>
      </c>
      <c r="AB2082" s="14">
        <v>0</v>
      </c>
      <c r="AC2082" s="14">
        <v>0</v>
      </c>
      <c r="AE2082" s="5"/>
      <c r="AG2082" s="5"/>
      <c r="AH2082" s="5"/>
      <c r="AI2082" s="1">
        <f>SUMIFS(หนี้6566!$F:$F,หนี้6566!$L:$L,"ปุ๋ยยา",หนี้6566!$A:$A,'ราย cn. (2)'!$C2082)</f>
        <v>0</v>
      </c>
      <c r="AJ2082" s="1">
        <f>SUMIFS(หนี้6566!$F:$F,หนี้6566!$L:$L,"เงิน",หนี้6566!$A:$A,'ราย cn. (2)'!$C2082)</f>
        <v>0</v>
      </c>
    </row>
    <row r="2083" spans="1:36" x14ac:dyDescent="0.3">
      <c r="A2083" s="3" t="s">
        <v>4</v>
      </c>
      <c r="B2083" s="2">
        <v>2076</v>
      </c>
      <c r="C2083" s="24">
        <v>511657</v>
      </c>
      <c r="D2083" s="3" t="s">
        <v>2264</v>
      </c>
      <c r="E2083" s="3" t="s">
        <v>9679</v>
      </c>
      <c r="F2083" s="3" t="s">
        <v>10296</v>
      </c>
      <c r="G2083" s="24">
        <v>22</v>
      </c>
      <c r="H2083" s="24">
        <v>2203</v>
      </c>
      <c r="I2083" s="3">
        <v>163.98999999999998</v>
      </c>
      <c r="J2083" s="3">
        <v>162.21</v>
      </c>
      <c r="K2083" s="3" t="s">
        <v>20932</v>
      </c>
      <c r="L2083" s="3" t="s">
        <v>20932</v>
      </c>
      <c r="M2083" s="3">
        <v>8.1</v>
      </c>
      <c r="N2083" s="13">
        <v>0</v>
      </c>
      <c r="O2083" s="13">
        <v>0</v>
      </c>
      <c r="P2083" s="13">
        <v>18600</v>
      </c>
      <c r="Q2083" s="13">
        <v>0</v>
      </c>
      <c r="R2083" s="13">
        <v>0</v>
      </c>
      <c r="S2083" s="13">
        <v>0</v>
      </c>
      <c r="T2083" s="13">
        <f t="shared" si="36"/>
        <v>18600</v>
      </c>
      <c r="U2083" s="13">
        <v>105.3</v>
      </c>
      <c r="V2083" s="13" t="s">
        <v>24185</v>
      </c>
      <c r="W2083" s="25">
        <v>108.14</v>
      </c>
      <c r="X2083" s="13">
        <v>0</v>
      </c>
      <c r="Y2083" s="13">
        <v>0</v>
      </c>
      <c r="Z2083" s="13">
        <v>0</v>
      </c>
      <c r="AB2083" s="14">
        <v>0</v>
      </c>
      <c r="AC2083" s="14">
        <v>0</v>
      </c>
      <c r="AE2083" s="5"/>
      <c r="AG2083" s="5"/>
      <c r="AH2083" s="5"/>
      <c r="AI2083" s="1">
        <f>SUMIFS(หนี้6566!$F:$F,หนี้6566!$L:$L,"ปุ๋ยยา",หนี้6566!$A:$A,'ราย cn. (2)'!$C2083)</f>
        <v>18600</v>
      </c>
      <c r="AJ2083" s="1">
        <f>SUMIFS(หนี้6566!$F:$F,หนี้6566!$L:$L,"เงิน",หนี้6566!$A:$A,'ราย cn. (2)'!$C2083)</f>
        <v>0</v>
      </c>
    </row>
    <row r="2084" spans="1:36" x14ac:dyDescent="0.3">
      <c r="A2084" s="3" t="s">
        <v>4</v>
      </c>
      <c r="B2084" s="2">
        <v>2077</v>
      </c>
      <c r="C2084" s="24">
        <v>515225</v>
      </c>
      <c r="D2084" s="3" t="s">
        <v>2361</v>
      </c>
      <c r="E2084" s="3" t="s">
        <v>20351</v>
      </c>
      <c r="F2084" s="3" t="s">
        <v>20352</v>
      </c>
      <c r="G2084" s="24">
        <v>22</v>
      </c>
      <c r="H2084" s="24">
        <v>2203</v>
      </c>
      <c r="I2084" s="3">
        <v>70.69</v>
      </c>
      <c r="J2084" s="3">
        <v>78.240000000000023</v>
      </c>
      <c r="K2084" s="3" t="s">
        <v>20932</v>
      </c>
      <c r="L2084" s="3" t="s">
        <v>20932</v>
      </c>
      <c r="M2084" s="3">
        <v>9.19</v>
      </c>
      <c r="N2084" s="13">
        <v>0</v>
      </c>
      <c r="O2084" s="13">
        <v>0</v>
      </c>
      <c r="P2084" s="13">
        <v>8514</v>
      </c>
      <c r="Q2084" s="13">
        <v>0</v>
      </c>
      <c r="R2084" s="13">
        <v>0</v>
      </c>
      <c r="S2084" s="13">
        <v>0</v>
      </c>
      <c r="T2084" s="13">
        <f t="shared" si="36"/>
        <v>8514</v>
      </c>
      <c r="U2084" s="13">
        <v>82.710000000000008</v>
      </c>
      <c r="V2084" s="13" t="s">
        <v>24185</v>
      </c>
      <c r="W2084" s="25">
        <v>111.77</v>
      </c>
      <c r="X2084" s="13">
        <v>0</v>
      </c>
      <c r="Y2084" s="13">
        <v>0</v>
      </c>
      <c r="Z2084" s="13">
        <v>0</v>
      </c>
      <c r="AB2084" s="14">
        <v>0</v>
      </c>
      <c r="AC2084" s="14">
        <v>0</v>
      </c>
      <c r="AE2084" s="5"/>
      <c r="AG2084" s="5"/>
      <c r="AH2084" s="5"/>
      <c r="AI2084" s="1">
        <f>SUMIFS(หนี้6566!$F:$F,หนี้6566!$L:$L,"ปุ๋ยยา",หนี้6566!$A:$A,'ราย cn. (2)'!$C2084)</f>
        <v>8514</v>
      </c>
      <c r="AJ2084" s="1">
        <f>SUMIFS(หนี้6566!$F:$F,หนี้6566!$L:$L,"เงิน",หนี้6566!$A:$A,'ราย cn. (2)'!$C2084)</f>
        <v>0</v>
      </c>
    </row>
    <row r="2085" spans="1:36" x14ac:dyDescent="0.3">
      <c r="A2085" s="3" t="s">
        <v>4</v>
      </c>
      <c r="B2085" s="2">
        <v>2078</v>
      </c>
      <c r="C2085" s="24">
        <v>515556</v>
      </c>
      <c r="D2085" s="3" t="s">
        <v>2361</v>
      </c>
      <c r="E2085" s="3" t="s">
        <v>7669</v>
      </c>
      <c r="F2085" s="3" t="s">
        <v>11103</v>
      </c>
      <c r="G2085" s="24">
        <v>17</v>
      </c>
      <c r="H2085" s="24">
        <v>1703</v>
      </c>
      <c r="I2085" s="3">
        <v>0</v>
      </c>
      <c r="J2085" s="3">
        <v>0</v>
      </c>
      <c r="K2085" s="3">
        <v>0</v>
      </c>
      <c r="L2085" s="3">
        <v>0</v>
      </c>
      <c r="M2085" s="3">
        <v>6.73</v>
      </c>
      <c r="N2085" s="13">
        <v>0</v>
      </c>
      <c r="O2085" s="13">
        <v>0</v>
      </c>
      <c r="P2085" s="13">
        <v>13070</v>
      </c>
      <c r="Q2085" s="13">
        <v>0</v>
      </c>
      <c r="R2085" s="13">
        <v>0</v>
      </c>
      <c r="S2085" s="13">
        <v>0</v>
      </c>
      <c r="T2085" s="13">
        <f t="shared" si="36"/>
        <v>13070</v>
      </c>
      <c r="U2085" s="13">
        <v>53.84</v>
      </c>
      <c r="V2085" s="13" t="s">
        <v>24185</v>
      </c>
      <c r="W2085" s="25" t="e">
        <v>#N/A</v>
      </c>
      <c r="X2085" s="13">
        <v>0</v>
      </c>
      <c r="Y2085" s="13">
        <v>0</v>
      </c>
      <c r="Z2085" s="13">
        <v>0</v>
      </c>
      <c r="AB2085" s="14">
        <v>0</v>
      </c>
      <c r="AC2085" s="14">
        <v>0</v>
      </c>
      <c r="AE2085" s="5"/>
      <c r="AG2085" s="5"/>
      <c r="AH2085" s="5"/>
      <c r="AI2085" s="1">
        <f>SUMIFS(หนี้6566!$F:$F,หนี้6566!$L:$L,"ปุ๋ยยา",หนี้6566!$A:$A,'ราย cn. (2)'!$C2085)</f>
        <v>13070</v>
      </c>
      <c r="AJ2085" s="1">
        <f>SUMIFS(หนี้6566!$F:$F,หนี้6566!$L:$L,"เงิน",หนี้6566!$A:$A,'ราย cn. (2)'!$C2085)</f>
        <v>0</v>
      </c>
    </row>
    <row r="2086" spans="1:36" x14ac:dyDescent="0.3">
      <c r="A2086" s="3" t="s">
        <v>4</v>
      </c>
      <c r="B2086" s="2">
        <v>2079</v>
      </c>
      <c r="C2086" s="24">
        <v>515565</v>
      </c>
      <c r="D2086" s="3" t="s">
        <v>2361</v>
      </c>
      <c r="E2086" s="3" t="s">
        <v>15637</v>
      </c>
      <c r="F2086" s="3" t="s">
        <v>12155</v>
      </c>
      <c r="G2086" s="24">
        <v>20</v>
      </c>
      <c r="H2086" s="24">
        <v>2002</v>
      </c>
      <c r="I2086" s="3">
        <v>0</v>
      </c>
      <c r="J2086" s="3">
        <v>0</v>
      </c>
      <c r="K2086" s="3">
        <v>0</v>
      </c>
      <c r="L2086" s="3">
        <v>0</v>
      </c>
      <c r="M2086" s="3">
        <v>7.76</v>
      </c>
      <c r="N2086" s="13">
        <v>0</v>
      </c>
      <c r="O2086" s="13">
        <v>0</v>
      </c>
      <c r="P2086" s="13">
        <v>35355</v>
      </c>
      <c r="Q2086" s="13">
        <v>0</v>
      </c>
      <c r="R2086" s="13">
        <v>0</v>
      </c>
      <c r="S2086" s="13">
        <v>0</v>
      </c>
      <c r="T2086" s="13">
        <f t="shared" si="36"/>
        <v>35355</v>
      </c>
      <c r="U2086" s="13">
        <v>69.84</v>
      </c>
      <c r="V2086" s="13" t="s">
        <v>24185</v>
      </c>
      <c r="W2086" s="25" t="e">
        <v>#N/A</v>
      </c>
      <c r="X2086" s="13">
        <v>0</v>
      </c>
      <c r="Y2086" s="13">
        <v>0</v>
      </c>
      <c r="Z2086" s="13">
        <v>0</v>
      </c>
      <c r="AB2086" s="14">
        <v>0</v>
      </c>
      <c r="AC2086" s="14">
        <v>0</v>
      </c>
      <c r="AE2086" s="5"/>
      <c r="AG2086" s="5"/>
      <c r="AH2086" s="5"/>
      <c r="AI2086" s="1">
        <f>SUMIFS(หนี้6566!$F:$F,หนี้6566!$L:$L,"ปุ๋ยยา",หนี้6566!$A:$A,'ราย cn. (2)'!$C2086)</f>
        <v>35355</v>
      </c>
      <c r="AJ2086" s="1">
        <f>SUMIFS(หนี้6566!$F:$F,หนี้6566!$L:$L,"เงิน",หนี้6566!$A:$A,'ราย cn. (2)'!$C2086)</f>
        <v>0</v>
      </c>
    </row>
    <row r="2087" spans="1:36" x14ac:dyDescent="0.3">
      <c r="A2087" s="3" t="s">
        <v>4</v>
      </c>
      <c r="B2087" s="2">
        <v>2080</v>
      </c>
      <c r="C2087" s="24">
        <v>511806</v>
      </c>
      <c r="D2087" s="3" t="s">
        <v>2361</v>
      </c>
      <c r="E2087" s="3" t="s">
        <v>2786</v>
      </c>
      <c r="F2087" s="3" t="s">
        <v>9373</v>
      </c>
      <c r="G2087" s="24">
        <v>17</v>
      </c>
      <c r="H2087" s="24">
        <v>1704</v>
      </c>
      <c r="I2087" s="3">
        <v>32.35</v>
      </c>
      <c r="J2087" s="3">
        <v>97.42</v>
      </c>
      <c r="K2087" s="3" t="s">
        <v>20931</v>
      </c>
      <c r="L2087" s="3" t="s">
        <v>20933</v>
      </c>
      <c r="M2087" s="3">
        <v>23.92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f t="shared" si="36"/>
        <v>0</v>
      </c>
      <c r="U2087" s="13">
        <v>207.96</v>
      </c>
      <c r="V2087" s="13" t="s">
        <v>24187</v>
      </c>
      <c r="W2087" s="25">
        <v>97.42</v>
      </c>
      <c r="X2087" s="13">
        <v>0</v>
      </c>
      <c r="Y2087" s="13">
        <v>0</v>
      </c>
      <c r="Z2087" s="13">
        <v>0</v>
      </c>
      <c r="AB2087" s="14">
        <v>0</v>
      </c>
      <c r="AC2087" s="14">
        <v>0</v>
      </c>
      <c r="AE2087" s="5"/>
      <c r="AG2087" s="5"/>
      <c r="AH2087" s="5"/>
      <c r="AI2087" s="1">
        <f>SUMIFS(หนี้6566!$F:$F,หนี้6566!$L:$L,"ปุ๋ยยา",หนี้6566!$A:$A,'ราย cn. (2)'!$C2087)</f>
        <v>0</v>
      </c>
      <c r="AJ2087" s="1">
        <f>SUMIFS(หนี้6566!$F:$F,หนี้6566!$L:$L,"เงิน",หนี้6566!$A:$A,'ราย cn. (2)'!$C2087)</f>
        <v>0</v>
      </c>
    </row>
    <row r="2088" spans="1:36" x14ac:dyDescent="0.3">
      <c r="A2088" s="3" t="s">
        <v>4</v>
      </c>
      <c r="B2088" s="2">
        <v>2081</v>
      </c>
      <c r="C2088" s="24">
        <v>514905</v>
      </c>
      <c r="D2088" s="3" t="s">
        <v>2264</v>
      </c>
      <c r="E2088" s="3" t="s">
        <v>2518</v>
      </c>
      <c r="F2088" s="3" t="s">
        <v>15301</v>
      </c>
      <c r="G2088" s="24">
        <v>17</v>
      </c>
      <c r="H2088" s="24">
        <v>1704</v>
      </c>
      <c r="I2088" s="3">
        <v>220.56999999999996</v>
      </c>
      <c r="J2088" s="3">
        <v>166.07999999999998</v>
      </c>
      <c r="K2088" s="3" t="s">
        <v>20931</v>
      </c>
      <c r="L2088" s="3" t="s">
        <v>20931</v>
      </c>
      <c r="M2088" s="3">
        <v>18.89</v>
      </c>
      <c r="N2088" s="13">
        <v>0</v>
      </c>
      <c r="O2088" s="13">
        <v>0</v>
      </c>
      <c r="P2088" s="13">
        <v>43320</v>
      </c>
      <c r="Q2088" s="13">
        <v>0</v>
      </c>
      <c r="R2088" s="13">
        <v>0</v>
      </c>
      <c r="S2088" s="13">
        <v>0</v>
      </c>
      <c r="T2088" s="13">
        <f t="shared" si="36"/>
        <v>43320</v>
      </c>
      <c r="U2088" s="13">
        <v>207.79000000000002</v>
      </c>
      <c r="V2088" s="13" t="s">
        <v>24185</v>
      </c>
      <c r="W2088" s="25">
        <v>30.2</v>
      </c>
      <c r="X2088" s="13">
        <v>0</v>
      </c>
      <c r="Y2088" s="13">
        <v>0</v>
      </c>
      <c r="Z2088" s="13">
        <v>0</v>
      </c>
      <c r="AB2088" s="14">
        <v>0</v>
      </c>
      <c r="AC2088" s="14">
        <v>0</v>
      </c>
      <c r="AE2088" s="5"/>
      <c r="AG2088" s="5"/>
      <c r="AH2088" s="5"/>
      <c r="AI2088" s="1">
        <f>SUMIFS(หนี้6566!$F:$F,หนี้6566!$L:$L,"ปุ๋ยยา",หนี้6566!$A:$A,'ราย cn. (2)'!$C2088)</f>
        <v>43320</v>
      </c>
      <c r="AJ2088" s="1">
        <f>SUMIFS(หนี้6566!$F:$F,หนี้6566!$L:$L,"เงิน",หนี้6566!$A:$A,'ราย cn. (2)'!$C2088)</f>
        <v>0</v>
      </c>
    </row>
    <row r="2089" spans="1:36" x14ac:dyDescent="0.3">
      <c r="A2089" s="3" t="s">
        <v>4</v>
      </c>
      <c r="B2089" s="2">
        <v>2082</v>
      </c>
      <c r="C2089" s="24">
        <v>512049</v>
      </c>
      <c r="D2089" s="3" t="s">
        <v>2264</v>
      </c>
      <c r="E2089" s="3" t="s">
        <v>16525</v>
      </c>
      <c r="F2089" s="3" t="s">
        <v>16526</v>
      </c>
      <c r="G2089" s="24">
        <v>17</v>
      </c>
      <c r="H2089" s="24">
        <v>1704</v>
      </c>
      <c r="I2089" s="3">
        <v>129.48000000000002</v>
      </c>
      <c r="J2089" s="3">
        <v>287.43</v>
      </c>
      <c r="K2089" s="3" t="s">
        <v>20933</v>
      </c>
      <c r="L2089" s="3" t="s">
        <v>20932</v>
      </c>
      <c r="M2089" s="3">
        <v>26.7</v>
      </c>
      <c r="N2089" s="13">
        <v>0</v>
      </c>
      <c r="O2089" s="13">
        <v>0</v>
      </c>
      <c r="P2089" s="13">
        <v>68350</v>
      </c>
      <c r="Q2089" s="13">
        <v>0</v>
      </c>
      <c r="R2089" s="13">
        <v>0</v>
      </c>
      <c r="S2089" s="13">
        <v>0</v>
      </c>
      <c r="T2089" s="13">
        <f t="shared" si="36"/>
        <v>68350</v>
      </c>
      <c r="U2089" s="13">
        <v>299.68999999999994</v>
      </c>
      <c r="V2089" s="13" t="s">
        <v>24185</v>
      </c>
      <c r="W2089" s="25">
        <v>143.72</v>
      </c>
      <c r="X2089" s="13">
        <v>0</v>
      </c>
      <c r="Y2089" s="13">
        <v>0</v>
      </c>
      <c r="Z2089" s="13">
        <v>0</v>
      </c>
      <c r="AB2089" s="14">
        <v>0</v>
      </c>
      <c r="AC2089" s="14">
        <v>0</v>
      </c>
      <c r="AE2089" s="5"/>
      <c r="AG2089" s="5"/>
      <c r="AH2089" s="5"/>
      <c r="AI2089" s="1">
        <f>SUMIFS(หนี้6566!$F:$F,หนี้6566!$L:$L,"ปุ๋ยยา",หนี้6566!$A:$A,'ราย cn. (2)'!$C2089)</f>
        <v>68350</v>
      </c>
      <c r="AJ2089" s="1">
        <f>SUMIFS(หนี้6566!$F:$F,หนี้6566!$L:$L,"เงิน",หนี้6566!$A:$A,'ราย cn. (2)'!$C2089)</f>
        <v>0</v>
      </c>
    </row>
    <row r="2090" spans="1:36" x14ac:dyDescent="0.3">
      <c r="A2090" s="3" t="s">
        <v>4</v>
      </c>
      <c r="B2090" s="2">
        <v>2083</v>
      </c>
      <c r="C2090" s="24">
        <v>511270</v>
      </c>
      <c r="D2090" s="3" t="s">
        <v>2264</v>
      </c>
      <c r="E2090" s="3" t="s">
        <v>4103</v>
      </c>
      <c r="F2090" s="3" t="s">
        <v>9373</v>
      </c>
      <c r="G2090" s="24">
        <v>17</v>
      </c>
      <c r="H2090" s="24">
        <v>1704</v>
      </c>
      <c r="I2090" s="3">
        <v>226.14999999999998</v>
      </c>
      <c r="J2090" s="3">
        <v>223.72999999999996</v>
      </c>
      <c r="K2090" s="3" t="s">
        <v>20932</v>
      </c>
      <c r="L2090" s="3" t="s">
        <v>20932</v>
      </c>
      <c r="M2090" s="3">
        <v>34.81</v>
      </c>
      <c r="N2090" s="13">
        <v>0</v>
      </c>
      <c r="O2090" s="13">
        <v>0</v>
      </c>
      <c r="P2090" s="13">
        <v>41010</v>
      </c>
      <c r="Q2090" s="13">
        <v>0</v>
      </c>
      <c r="R2090" s="13">
        <v>0</v>
      </c>
      <c r="S2090" s="13">
        <v>0</v>
      </c>
      <c r="T2090" s="13">
        <f t="shared" si="36"/>
        <v>41010</v>
      </c>
      <c r="U2090" s="13">
        <v>348.19</v>
      </c>
      <c r="V2090" s="13" t="s">
        <v>24185</v>
      </c>
      <c r="W2090" s="25">
        <v>101.7</v>
      </c>
      <c r="X2090" s="13">
        <v>0</v>
      </c>
      <c r="Y2090" s="13">
        <v>0</v>
      </c>
      <c r="Z2090" s="13">
        <v>0</v>
      </c>
      <c r="AB2090" s="14">
        <v>0</v>
      </c>
      <c r="AC2090" s="14">
        <v>0</v>
      </c>
      <c r="AE2090" s="5"/>
      <c r="AG2090" s="5"/>
      <c r="AH2090" s="5"/>
      <c r="AI2090" s="1">
        <f>SUMIFS(หนี้6566!$F:$F,หนี้6566!$L:$L,"ปุ๋ยยา",หนี้6566!$A:$A,'ราย cn. (2)'!$C2090)</f>
        <v>41010</v>
      </c>
      <c r="AJ2090" s="1">
        <f>SUMIFS(หนี้6566!$F:$F,หนี้6566!$L:$L,"เงิน",หนี้6566!$A:$A,'ราย cn. (2)'!$C2090)</f>
        <v>0</v>
      </c>
    </row>
    <row r="2091" spans="1:36" x14ac:dyDescent="0.3">
      <c r="A2091" s="3" t="s">
        <v>4</v>
      </c>
      <c r="B2091" s="2">
        <v>2084</v>
      </c>
      <c r="C2091" s="24">
        <v>510058</v>
      </c>
      <c r="D2091" s="3" t="s">
        <v>2264</v>
      </c>
      <c r="E2091" s="3" t="s">
        <v>3536</v>
      </c>
      <c r="F2091" s="3" t="s">
        <v>3329</v>
      </c>
      <c r="G2091" s="24">
        <v>23</v>
      </c>
      <c r="H2091" s="24">
        <v>2304</v>
      </c>
      <c r="I2091" s="3">
        <v>1027.6600000000001</v>
      </c>
      <c r="J2091" s="3">
        <v>826.8599999999999</v>
      </c>
      <c r="K2091" s="3" t="s">
        <v>20932</v>
      </c>
      <c r="L2091" s="3" t="s">
        <v>20932</v>
      </c>
      <c r="M2091" s="3">
        <v>96.87</v>
      </c>
      <c r="N2091" s="13">
        <v>0</v>
      </c>
      <c r="O2091" s="13">
        <v>0</v>
      </c>
      <c r="P2091" s="13">
        <v>166255</v>
      </c>
      <c r="Q2091" s="13">
        <v>0</v>
      </c>
      <c r="R2091" s="13">
        <v>0</v>
      </c>
      <c r="S2091" s="13">
        <v>0</v>
      </c>
      <c r="T2091" s="13">
        <f t="shared" si="36"/>
        <v>166255</v>
      </c>
      <c r="U2091" s="13">
        <v>994.85</v>
      </c>
      <c r="V2091" s="13" t="s">
        <v>24185</v>
      </c>
      <c r="W2091" s="25">
        <v>137.81</v>
      </c>
      <c r="X2091" s="13">
        <v>0</v>
      </c>
      <c r="Y2091" s="13">
        <v>0</v>
      </c>
      <c r="Z2091" s="13">
        <v>0</v>
      </c>
      <c r="AB2091" s="14">
        <v>0</v>
      </c>
      <c r="AC2091" s="14">
        <v>0</v>
      </c>
      <c r="AE2091" s="5"/>
      <c r="AG2091" s="5"/>
      <c r="AH2091" s="5"/>
      <c r="AI2091" s="1">
        <f>SUMIFS(หนี้6566!$F:$F,หนี้6566!$L:$L,"ปุ๋ยยา",หนี้6566!$A:$A,'ราย cn. (2)'!$C2091)</f>
        <v>166255</v>
      </c>
      <c r="AJ2091" s="1">
        <f>SUMIFS(หนี้6566!$F:$F,หนี้6566!$L:$L,"เงิน",หนี้6566!$A:$A,'ราย cn. (2)'!$C2091)</f>
        <v>0</v>
      </c>
    </row>
    <row r="2092" spans="1:36" x14ac:dyDescent="0.3">
      <c r="A2092" s="3" t="s">
        <v>4</v>
      </c>
      <c r="B2092" s="2">
        <v>2085</v>
      </c>
      <c r="C2092" s="24">
        <v>515489</v>
      </c>
      <c r="D2092" s="3" t="s">
        <v>2261</v>
      </c>
      <c r="E2092" s="3" t="s">
        <v>3345</v>
      </c>
      <c r="F2092" s="3" t="s">
        <v>9579</v>
      </c>
      <c r="G2092" s="24">
        <v>20</v>
      </c>
      <c r="H2092" s="24">
        <v>2002</v>
      </c>
      <c r="I2092" s="3">
        <v>0</v>
      </c>
      <c r="J2092" s="3">
        <v>615.46</v>
      </c>
      <c r="K2092" s="3">
        <v>0</v>
      </c>
      <c r="L2092" s="3" t="s">
        <v>20931</v>
      </c>
      <c r="M2092" s="3">
        <v>61.37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f t="shared" si="36"/>
        <v>0</v>
      </c>
      <c r="U2092" s="13">
        <v>579.31000000000006</v>
      </c>
      <c r="V2092" s="13" t="s">
        <v>24186</v>
      </c>
      <c r="W2092" s="25" t="e">
        <v>#DIV/0!</v>
      </c>
      <c r="X2092" s="13">
        <v>0</v>
      </c>
      <c r="Y2092" s="13">
        <v>0</v>
      </c>
      <c r="Z2092" s="13">
        <v>0</v>
      </c>
      <c r="AB2092" s="14">
        <v>0</v>
      </c>
      <c r="AC2092" s="14">
        <v>0</v>
      </c>
      <c r="AE2092" s="5"/>
      <c r="AG2092" s="5"/>
      <c r="AH2092" s="5"/>
      <c r="AI2092" s="1">
        <f>SUMIFS(หนี้6566!$F:$F,หนี้6566!$L:$L,"ปุ๋ยยา",หนี้6566!$A:$A,'ราย cn. (2)'!$C2092)</f>
        <v>0</v>
      </c>
      <c r="AJ2092" s="1">
        <f>SUMIFS(หนี้6566!$F:$F,หนี้6566!$L:$L,"เงิน",หนี้6566!$A:$A,'ราย cn. (2)'!$C2092)</f>
        <v>0</v>
      </c>
    </row>
    <row r="2093" spans="1:36" x14ac:dyDescent="0.3">
      <c r="A2093" s="3" t="s">
        <v>4</v>
      </c>
      <c r="B2093" s="2">
        <v>2086</v>
      </c>
      <c r="C2093" s="24">
        <v>512086</v>
      </c>
      <c r="D2093" s="3" t="s">
        <v>2261</v>
      </c>
      <c r="E2093" s="3" t="s">
        <v>16300</v>
      </c>
      <c r="F2093" s="3" t="s">
        <v>9120</v>
      </c>
      <c r="G2093" s="24">
        <v>21</v>
      </c>
      <c r="H2093" s="24">
        <v>2102</v>
      </c>
      <c r="I2093" s="3">
        <v>12.61</v>
      </c>
      <c r="J2093" s="3">
        <v>92.029999999999973</v>
      </c>
      <c r="K2093" s="3" t="s">
        <v>20931</v>
      </c>
      <c r="L2093" s="3" t="s">
        <v>20933</v>
      </c>
      <c r="M2093" s="3">
        <v>7.45</v>
      </c>
      <c r="N2093" s="13">
        <v>0</v>
      </c>
      <c r="O2093" s="13">
        <v>0</v>
      </c>
      <c r="P2093" s="13">
        <v>53180</v>
      </c>
      <c r="Q2093" s="13">
        <v>0</v>
      </c>
      <c r="R2093" s="13">
        <v>0</v>
      </c>
      <c r="S2093" s="13">
        <v>0</v>
      </c>
      <c r="T2093" s="13">
        <f t="shared" si="36"/>
        <v>53180</v>
      </c>
      <c r="U2093" s="13">
        <v>89.4</v>
      </c>
      <c r="V2093" s="13" t="s">
        <v>24185</v>
      </c>
      <c r="W2093" s="25">
        <v>92.03</v>
      </c>
      <c r="X2093" s="13">
        <v>0</v>
      </c>
      <c r="Y2093" s="13">
        <v>0</v>
      </c>
      <c r="Z2093" s="13">
        <v>0</v>
      </c>
      <c r="AB2093" s="14">
        <v>0</v>
      </c>
      <c r="AC2093" s="14">
        <v>0</v>
      </c>
      <c r="AE2093" s="5"/>
      <c r="AG2093" s="5"/>
      <c r="AH2093" s="5"/>
      <c r="AI2093" s="1">
        <f>SUMIFS(หนี้6566!$F:$F,หนี้6566!$L:$L,"ปุ๋ยยา",หนี้6566!$A:$A,'ราย cn. (2)'!$C2093)</f>
        <v>53180</v>
      </c>
      <c r="AJ2093" s="1">
        <f>SUMIFS(หนี้6566!$F:$F,หนี้6566!$L:$L,"เงิน",หนี้6566!$A:$A,'ราย cn. (2)'!$C2093)</f>
        <v>0</v>
      </c>
    </row>
    <row r="2094" spans="1:36" x14ac:dyDescent="0.3">
      <c r="A2094" s="3" t="s">
        <v>4</v>
      </c>
      <c r="B2094" s="2">
        <v>2087</v>
      </c>
      <c r="C2094" s="24">
        <v>515442</v>
      </c>
      <c r="D2094" s="3" t="s">
        <v>2261</v>
      </c>
      <c r="E2094" s="3" t="s">
        <v>15815</v>
      </c>
      <c r="F2094" s="3" t="s">
        <v>4079</v>
      </c>
      <c r="G2094" s="24">
        <v>21</v>
      </c>
      <c r="H2094" s="24">
        <v>2103</v>
      </c>
      <c r="I2094" s="3">
        <v>0</v>
      </c>
      <c r="J2094" s="3">
        <v>15.41</v>
      </c>
      <c r="K2094" s="3">
        <v>0</v>
      </c>
      <c r="L2094" s="3" t="s">
        <v>20931</v>
      </c>
      <c r="M2094" s="3">
        <v>44.800000000000004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f t="shared" si="36"/>
        <v>0</v>
      </c>
      <c r="U2094" s="13">
        <v>394.1</v>
      </c>
      <c r="V2094" s="13" t="s">
        <v>24186</v>
      </c>
      <c r="W2094" s="25">
        <v>15.41</v>
      </c>
      <c r="X2094" s="13">
        <v>0</v>
      </c>
      <c r="Y2094" s="13">
        <v>0</v>
      </c>
      <c r="Z2094" s="13">
        <v>0</v>
      </c>
      <c r="AB2094" s="14">
        <v>0</v>
      </c>
      <c r="AC2094" s="14">
        <v>0</v>
      </c>
      <c r="AE2094" s="5"/>
      <c r="AG2094" s="5"/>
      <c r="AH2094" s="5"/>
      <c r="AI2094" s="1">
        <f>SUMIFS(หนี้6566!$F:$F,หนี้6566!$L:$L,"ปุ๋ยยา",หนี้6566!$A:$A,'ราย cn. (2)'!$C2094)</f>
        <v>0</v>
      </c>
      <c r="AJ2094" s="1">
        <f>SUMIFS(หนี้6566!$F:$F,หนี้6566!$L:$L,"เงิน",หนี้6566!$A:$A,'ราย cn. (2)'!$C2094)</f>
        <v>0</v>
      </c>
    </row>
    <row r="2095" spans="1:36" x14ac:dyDescent="0.3">
      <c r="A2095" s="3" t="s">
        <v>4</v>
      </c>
      <c r="B2095" s="2">
        <v>2088</v>
      </c>
      <c r="C2095" s="24">
        <v>515628</v>
      </c>
      <c r="D2095" s="3" t="s">
        <v>2361</v>
      </c>
      <c r="E2095" s="3" t="s">
        <v>3706</v>
      </c>
      <c r="F2095" s="3" t="s">
        <v>4015</v>
      </c>
      <c r="G2095" s="24">
        <v>18</v>
      </c>
      <c r="H2095" s="24">
        <v>1802</v>
      </c>
      <c r="I2095" s="3">
        <v>0</v>
      </c>
      <c r="J2095" s="3">
        <v>0</v>
      </c>
      <c r="K2095" s="3">
        <v>0</v>
      </c>
      <c r="L2095" s="3">
        <v>0</v>
      </c>
      <c r="M2095" s="3">
        <v>6.29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f t="shared" si="36"/>
        <v>0</v>
      </c>
      <c r="U2095" s="13">
        <v>44.03</v>
      </c>
      <c r="V2095" s="13" t="s">
        <v>24186</v>
      </c>
      <c r="W2095" s="25" t="e">
        <v>#N/A</v>
      </c>
      <c r="X2095" s="13">
        <v>0</v>
      </c>
      <c r="Y2095" s="13">
        <v>0</v>
      </c>
      <c r="Z2095" s="13">
        <v>0</v>
      </c>
      <c r="AB2095" s="14">
        <v>0</v>
      </c>
      <c r="AC2095" s="14">
        <v>0</v>
      </c>
      <c r="AE2095" s="5"/>
      <c r="AG2095" s="5"/>
      <c r="AH2095" s="5"/>
      <c r="AI2095" s="1">
        <f>SUMIFS(หนี้6566!$F:$F,หนี้6566!$L:$L,"ปุ๋ยยา",หนี้6566!$A:$A,'ราย cn. (2)'!$C2095)</f>
        <v>0</v>
      </c>
      <c r="AJ2095" s="1">
        <f>SUMIFS(หนี้6566!$F:$F,หนี้6566!$L:$L,"เงิน",หนี้6566!$A:$A,'ราย cn. (2)'!$C2095)</f>
        <v>0</v>
      </c>
    </row>
    <row r="2096" spans="1:36" x14ac:dyDescent="0.3">
      <c r="A2096" s="3" t="s">
        <v>4</v>
      </c>
      <c r="B2096" s="2">
        <v>2089</v>
      </c>
      <c r="C2096" s="24">
        <v>515391</v>
      </c>
      <c r="D2096" s="3" t="s">
        <v>2261</v>
      </c>
      <c r="E2096" s="3" t="s">
        <v>20437</v>
      </c>
      <c r="F2096" s="3" t="s">
        <v>16639</v>
      </c>
      <c r="G2096" s="24">
        <v>20</v>
      </c>
      <c r="H2096" s="24">
        <v>2002</v>
      </c>
      <c r="I2096" s="3">
        <v>0</v>
      </c>
      <c r="J2096" s="3">
        <v>20.84</v>
      </c>
      <c r="K2096" s="3">
        <v>0</v>
      </c>
      <c r="L2096" s="3" t="s">
        <v>20931</v>
      </c>
      <c r="M2096" s="3">
        <v>14.02</v>
      </c>
      <c r="N2096" s="13">
        <v>0</v>
      </c>
      <c r="O2096" s="13">
        <v>0</v>
      </c>
      <c r="P2096" s="13">
        <v>27340</v>
      </c>
      <c r="Q2096" s="13">
        <v>0</v>
      </c>
      <c r="R2096" s="13">
        <v>0</v>
      </c>
      <c r="S2096" s="13">
        <v>0</v>
      </c>
      <c r="T2096" s="13">
        <f t="shared" si="36"/>
        <v>27340</v>
      </c>
      <c r="U2096" s="13">
        <v>98.14</v>
      </c>
      <c r="V2096" s="13" t="s">
        <v>24185</v>
      </c>
      <c r="W2096" s="25">
        <v>20.84</v>
      </c>
      <c r="X2096" s="13">
        <v>0</v>
      </c>
      <c r="Y2096" s="13">
        <v>0</v>
      </c>
      <c r="Z2096" s="13">
        <v>0</v>
      </c>
      <c r="AB2096" s="14">
        <v>0</v>
      </c>
      <c r="AC2096" s="14">
        <v>0</v>
      </c>
      <c r="AE2096" s="5"/>
      <c r="AG2096" s="5"/>
      <c r="AH2096" s="5"/>
      <c r="AI2096" s="1">
        <f>SUMIFS(หนี้6566!$F:$F,หนี้6566!$L:$L,"ปุ๋ยยา",หนี้6566!$A:$A,'ราย cn. (2)'!$C2096)</f>
        <v>27340</v>
      </c>
      <c r="AJ2096" s="1">
        <f>SUMIFS(หนี้6566!$F:$F,หนี้6566!$L:$L,"เงิน",หนี้6566!$A:$A,'ราย cn. (2)'!$C2096)</f>
        <v>0</v>
      </c>
    </row>
    <row r="2097" spans="1:36" x14ac:dyDescent="0.3">
      <c r="A2097" s="3" t="s">
        <v>4</v>
      </c>
      <c r="B2097" s="2">
        <v>2090</v>
      </c>
      <c r="C2097" s="24">
        <v>510350</v>
      </c>
      <c r="D2097" s="3" t="s">
        <v>2261</v>
      </c>
      <c r="E2097" s="3" t="s">
        <v>2710</v>
      </c>
      <c r="F2097" s="3" t="s">
        <v>6587</v>
      </c>
      <c r="G2097" s="24">
        <v>17</v>
      </c>
      <c r="H2097" s="24">
        <v>1702</v>
      </c>
      <c r="I2097" s="3">
        <v>92.210000000000022</v>
      </c>
      <c r="J2097" s="3">
        <v>67.64</v>
      </c>
      <c r="K2097" s="3" t="s">
        <v>20932</v>
      </c>
      <c r="L2097" s="3" t="s">
        <v>20934</v>
      </c>
      <c r="M2097" s="3">
        <v>8.2899999999999991</v>
      </c>
      <c r="N2097" s="13">
        <v>0</v>
      </c>
      <c r="O2097" s="13">
        <v>0</v>
      </c>
      <c r="P2097" s="13">
        <v>21660</v>
      </c>
      <c r="Q2097" s="13">
        <v>0</v>
      </c>
      <c r="R2097" s="13">
        <v>0</v>
      </c>
      <c r="S2097" s="13">
        <v>0</v>
      </c>
      <c r="T2097" s="13">
        <f t="shared" si="36"/>
        <v>21660</v>
      </c>
      <c r="U2097" s="13">
        <v>94.26</v>
      </c>
      <c r="V2097" s="13" t="s">
        <v>24185</v>
      </c>
      <c r="W2097" s="25">
        <v>67.64</v>
      </c>
      <c r="X2097" s="13">
        <v>0</v>
      </c>
      <c r="Y2097" s="13">
        <v>0</v>
      </c>
      <c r="Z2097" s="13">
        <v>0</v>
      </c>
      <c r="AB2097" s="14">
        <v>0</v>
      </c>
      <c r="AC2097" s="14">
        <v>0</v>
      </c>
      <c r="AE2097" s="5"/>
      <c r="AG2097" s="5"/>
      <c r="AH2097" s="5"/>
      <c r="AI2097" s="1">
        <f>SUMIFS(หนี้6566!$F:$F,หนี้6566!$L:$L,"ปุ๋ยยา",หนี้6566!$A:$A,'ราย cn. (2)'!$C2097)</f>
        <v>21660</v>
      </c>
      <c r="AJ2097" s="1">
        <f>SUMIFS(หนี้6566!$F:$F,หนี้6566!$L:$L,"เงิน",หนี้6566!$A:$A,'ราย cn. (2)'!$C2097)</f>
        <v>0</v>
      </c>
    </row>
    <row r="2098" spans="1:36" x14ac:dyDescent="0.3">
      <c r="A2098" s="3" t="s">
        <v>4</v>
      </c>
      <c r="B2098" s="2">
        <v>2091</v>
      </c>
      <c r="C2098" s="24">
        <v>513408</v>
      </c>
      <c r="D2098" s="3" t="s">
        <v>2361</v>
      </c>
      <c r="E2098" s="3" t="s">
        <v>17650</v>
      </c>
      <c r="F2098" s="3" t="s">
        <v>9471</v>
      </c>
      <c r="G2098" s="24">
        <v>17</v>
      </c>
      <c r="H2098" s="24">
        <v>1702</v>
      </c>
      <c r="I2098" s="3">
        <v>49.879999999999995</v>
      </c>
      <c r="J2098" s="3">
        <v>102.02</v>
      </c>
      <c r="K2098" s="3" t="s">
        <v>20934</v>
      </c>
      <c r="L2098" s="3" t="s">
        <v>20934</v>
      </c>
      <c r="M2098" s="3">
        <v>16.29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f t="shared" si="36"/>
        <v>0</v>
      </c>
      <c r="U2098" s="13">
        <v>119.66999999999999</v>
      </c>
      <c r="V2098" s="13" t="s">
        <v>24186</v>
      </c>
      <c r="W2098" s="25">
        <v>68.010000000000005</v>
      </c>
      <c r="X2098" s="13">
        <v>0</v>
      </c>
      <c r="Y2098" s="13">
        <v>0</v>
      </c>
      <c r="Z2098" s="13">
        <v>0</v>
      </c>
      <c r="AB2098" s="14">
        <v>0</v>
      </c>
      <c r="AC2098" s="14">
        <v>0</v>
      </c>
      <c r="AE2098" s="5"/>
      <c r="AG2098" s="5"/>
      <c r="AH2098" s="5"/>
      <c r="AI2098" s="1">
        <f>SUMIFS(หนี้6566!$F:$F,หนี้6566!$L:$L,"ปุ๋ยยา",หนี้6566!$A:$A,'ราย cn. (2)'!$C2098)</f>
        <v>0</v>
      </c>
      <c r="AJ2098" s="1">
        <f>SUMIFS(หนี้6566!$F:$F,หนี้6566!$L:$L,"เงิน",หนี้6566!$A:$A,'ราย cn. (2)'!$C2098)</f>
        <v>0</v>
      </c>
    </row>
    <row r="2099" spans="1:36" x14ac:dyDescent="0.3">
      <c r="A2099" s="3" t="s">
        <v>4</v>
      </c>
      <c r="B2099" s="2">
        <v>2092</v>
      </c>
      <c r="C2099" s="24">
        <v>510344</v>
      </c>
      <c r="D2099" s="3" t="s">
        <v>2261</v>
      </c>
      <c r="E2099" s="3" t="s">
        <v>2945</v>
      </c>
      <c r="F2099" s="3" t="s">
        <v>9470</v>
      </c>
      <c r="G2099" s="24">
        <v>17</v>
      </c>
      <c r="H2099" s="24">
        <v>1702</v>
      </c>
      <c r="I2099" s="3">
        <v>101.40999999999998</v>
      </c>
      <c r="J2099" s="3">
        <v>158.70000000000002</v>
      </c>
      <c r="K2099" s="3" t="s">
        <v>20934</v>
      </c>
      <c r="L2099" s="3" t="s">
        <v>20934</v>
      </c>
      <c r="M2099" s="3">
        <v>25.16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f t="shared" si="36"/>
        <v>0</v>
      </c>
      <c r="U2099" s="13">
        <v>287.43</v>
      </c>
      <c r="V2099" s="13" t="s">
        <v>24186</v>
      </c>
      <c r="W2099" s="25">
        <v>79.349999999999994</v>
      </c>
      <c r="X2099" s="13">
        <v>0</v>
      </c>
      <c r="Y2099" s="13">
        <v>0</v>
      </c>
      <c r="Z2099" s="13">
        <v>0</v>
      </c>
      <c r="AB2099" s="14">
        <v>0</v>
      </c>
      <c r="AC2099" s="14">
        <v>0</v>
      </c>
      <c r="AE2099" s="5"/>
      <c r="AG2099" s="5"/>
      <c r="AH2099" s="5"/>
      <c r="AI2099" s="1">
        <f>SUMIFS(หนี้6566!$F:$F,หนี้6566!$L:$L,"ปุ๋ยยา",หนี้6566!$A:$A,'ราย cn. (2)'!$C2099)</f>
        <v>0</v>
      </c>
      <c r="AJ2099" s="1">
        <f>SUMIFS(หนี้6566!$F:$F,หนี้6566!$L:$L,"เงิน",หนี้6566!$A:$A,'ราย cn. (2)'!$C2099)</f>
        <v>0</v>
      </c>
    </row>
    <row r="2100" spans="1:36" x14ac:dyDescent="0.3">
      <c r="A2100" s="3" t="s">
        <v>4</v>
      </c>
      <c r="B2100" s="2">
        <v>2093</v>
      </c>
      <c r="C2100" s="24">
        <v>511220</v>
      </c>
      <c r="D2100" s="3" t="s">
        <v>2264</v>
      </c>
      <c r="E2100" s="3" t="s">
        <v>6259</v>
      </c>
      <c r="F2100" s="3" t="s">
        <v>7438</v>
      </c>
      <c r="G2100" s="24">
        <v>20</v>
      </c>
      <c r="H2100" s="24">
        <v>2002</v>
      </c>
      <c r="I2100" s="3">
        <v>48.480000000000004</v>
      </c>
      <c r="J2100" s="3">
        <v>199.95</v>
      </c>
      <c r="K2100" s="3" t="s">
        <v>20934</v>
      </c>
      <c r="L2100" s="3" t="s">
        <v>20932</v>
      </c>
      <c r="M2100" s="3">
        <v>17.97</v>
      </c>
      <c r="N2100" s="13">
        <v>0</v>
      </c>
      <c r="O2100" s="13">
        <v>0</v>
      </c>
      <c r="P2100" s="13">
        <v>75990</v>
      </c>
      <c r="Q2100" s="13">
        <v>0</v>
      </c>
      <c r="R2100" s="13">
        <v>0</v>
      </c>
      <c r="S2100" s="13">
        <v>0</v>
      </c>
      <c r="T2100" s="13">
        <f t="shared" si="36"/>
        <v>75990</v>
      </c>
      <c r="U2100" s="13">
        <v>184.14</v>
      </c>
      <c r="V2100" s="13" t="s">
        <v>24185</v>
      </c>
      <c r="W2100" s="25">
        <v>199.95</v>
      </c>
      <c r="X2100" s="13">
        <v>19.34</v>
      </c>
      <c r="Y2100" s="13">
        <v>96.7</v>
      </c>
      <c r="Z2100" s="13">
        <v>48740.67</v>
      </c>
      <c r="AB2100" s="14">
        <v>19.34</v>
      </c>
      <c r="AC2100" s="14">
        <v>96.7</v>
      </c>
      <c r="AE2100" s="5"/>
      <c r="AG2100" s="5"/>
      <c r="AH2100" s="5"/>
      <c r="AI2100" s="1">
        <f>SUMIFS(หนี้6566!$F:$F,หนี้6566!$L:$L,"ปุ๋ยยา",หนี้6566!$A:$A,'ราย cn. (2)'!$C2100)</f>
        <v>75990</v>
      </c>
      <c r="AJ2100" s="1">
        <f>SUMIFS(หนี้6566!$F:$F,หนี้6566!$L:$L,"เงิน",หนี้6566!$A:$A,'ราย cn. (2)'!$C2100)</f>
        <v>0</v>
      </c>
    </row>
    <row r="2101" spans="1:36" x14ac:dyDescent="0.3">
      <c r="A2101" s="3" t="s">
        <v>4</v>
      </c>
      <c r="B2101" s="2">
        <v>2094</v>
      </c>
      <c r="C2101" s="24">
        <v>511937</v>
      </c>
      <c r="D2101" s="3" t="s">
        <v>2361</v>
      </c>
      <c r="E2101" s="3" t="s">
        <v>8555</v>
      </c>
      <c r="F2101" s="3" t="s">
        <v>7254</v>
      </c>
      <c r="G2101" s="24">
        <v>16</v>
      </c>
      <c r="H2101" s="24">
        <v>1604</v>
      </c>
      <c r="I2101" s="3">
        <v>0</v>
      </c>
      <c r="J2101" s="3">
        <v>3.07</v>
      </c>
      <c r="K2101" s="3" t="s">
        <v>20931</v>
      </c>
      <c r="L2101" s="3" t="s">
        <v>20931</v>
      </c>
      <c r="M2101" s="3">
        <v>14.03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f t="shared" si="36"/>
        <v>0</v>
      </c>
      <c r="U2101" s="13">
        <v>112.24</v>
      </c>
      <c r="V2101" s="13" t="s">
        <v>24186</v>
      </c>
      <c r="W2101" s="25">
        <v>2.0499999999999998</v>
      </c>
      <c r="X2101" s="13">
        <v>0</v>
      </c>
      <c r="Y2101" s="13">
        <v>0</v>
      </c>
      <c r="Z2101" s="13">
        <v>0</v>
      </c>
      <c r="AB2101" s="14">
        <v>0</v>
      </c>
      <c r="AC2101" s="14">
        <v>0</v>
      </c>
      <c r="AE2101" s="5"/>
      <c r="AG2101" s="5"/>
      <c r="AH2101" s="5"/>
      <c r="AI2101" s="1">
        <f>SUMIFS(หนี้6566!$F:$F,หนี้6566!$L:$L,"ปุ๋ยยา",หนี้6566!$A:$A,'ราย cn. (2)'!$C2101)</f>
        <v>0</v>
      </c>
      <c r="AJ2101" s="1">
        <f>SUMIFS(หนี้6566!$F:$F,หนี้6566!$L:$L,"เงิน",หนี้6566!$A:$A,'ราย cn. (2)'!$C2101)</f>
        <v>0</v>
      </c>
    </row>
    <row r="2102" spans="1:36" x14ac:dyDescent="0.3">
      <c r="A2102" s="3" t="s">
        <v>4</v>
      </c>
      <c r="B2102" s="2">
        <v>2095</v>
      </c>
      <c r="C2102" s="24">
        <v>515336</v>
      </c>
      <c r="D2102" s="3" t="s">
        <v>2361</v>
      </c>
      <c r="E2102" s="3" t="s">
        <v>20407</v>
      </c>
      <c r="F2102" s="3" t="s">
        <v>12935</v>
      </c>
      <c r="G2102" s="24">
        <v>20</v>
      </c>
      <c r="H2102" s="24">
        <v>2002</v>
      </c>
      <c r="I2102" s="3">
        <v>0</v>
      </c>
      <c r="J2102" s="3">
        <v>188.10000000000002</v>
      </c>
      <c r="K2102" s="3">
        <v>0</v>
      </c>
      <c r="L2102" s="3" t="s">
        <v>20932</v>
      </c>
      <c r="M2102" s="3">
        <v>18.810000000000002</v>
      </c>
      <c r="N2102" s="13">
        <v>0</v>
      </c>
      <c r="O2102" s="13">
        <v>0</v>
      </c>
      <c r="P2102" s="13">
        <v>64060</v>
      </c>
      <c r="Q2102" s="13">
        <v>0</v>
      </c>
      <c r="R2102" s="13">
        <v>0</v>
      </c>
      <c r="S2102" s="13">
        <v>0</v>
      </c>
      <c r="T2102" s="13">
        <f t="shared" si="36"/>
        <v>64060</v>
      </c>
      <c r="U2102" s="13">
        <v>169.29</v>
      </c>
      <c r="V2102" s="13" t="s">
        <v>24185</v>
      </c>
      <c r="W2102" s="25">
        <v>188.1</v>
      </c>
      <c r="X2102" s="13">
        <v>0</v>
      </c>
      <c r="Y2102" s="13">
        <v>0</v>
      </c>
      <c r="Z2102" s="13">
        <v>0</v>
      </c>
      <c r="AB2102" s="14">
        <v>0</v>
      </c>
      <c r="AC2102" s="14">
        <v>0</v>
      </c>
      <c r="AE2102" s="5"/>
      <c r="AG2102" s="5"/>
      <c r="AH2102" s="5"/>
      <c r="AI2102" s="1">
        <f>SUMIFS(หนี้6566!$F:$F,หนี้6566!$L:$L,"ปุ๋ยยา",หนี้6566!$A:$A,'ราย cn. (2)'!$C2102)</f>
        <v>64060</v>
      </c>
      <c r="AJ2102" s="1">
        <f>SUMIFS(หนี้6566!$F:$F,หนี้6566!$L:$L,"เงิน",หนี้6566!$A:$A,'ราย cn. (2)'!$C2102)</f>
        <v>0</v>
      </c>
    </row>
    <row r="2103" spans="1:36" x14ac:dyDescent="0.3">
      <c r="A2103" s="3" t="s">
        <v>4</v>
      </c>
      <c r="B2103" s="2">
        <v>2096</v>
      </c>
      <c r="C2103" s="24">
        <v>515397</v>
      </c>
      <c r="D2103" s="3" t="s">
        <v>2264</v>
      </c>
      <c r="E2103" s="3" t="s">
        <v>5355</v>
      </c>
      <c r="F2103" s="3" t="s">
        <v>20445</v>
      </c>
      <c r="G2103" s="24">
        <v>21</v>
      </c>
      <c r="H2103" s="24">
        <v>2102</v>
      </c>
      <c r="I2103" s="3">
        <v>0</v>
      </c>
      <c r="J2103" s="3">
        <v>52.680000000000007</v>
      </c>
      <c r="K2103" s="3">
        <v>0</v>
      </c>
      <c r="L2103" s="3" t="s">
        <v>20932</v>
      </c>
      <c r="M2103" s="3">
        <v>18.600000000000001</v>
      </c>
      <c r="N2103" s="13">
        <v>0</v>
      </c>
      <c r="O2103" s="13">
        <v>0</v>
      </c>
      <c r="P2103" s="13">
        <v>38765</v>
      </c>
      <c r="Q2103" s="13">
        <v>0</v>
      </c>
      <c r="R2103" s="13">
        <v>0</v>
      </c>
      <c r="S2103" s="13">
        <v>0</v>
      </c>
      <c r="T2103" s="13">
        <f t="shared" si="36"/>
        <v>38765</v>
      </c>
      <c r="U2103" s="13">
        <v>142</v>
      </c>
      <c r="V2103" s="13" t="s">
        <v>24185</v>
      </c>
      <c r="W2103" s="25">
        <v>105.36</v>
      </c>
      <c r="X2103" s="13">
        <v>0</v>
      </c>
      <c r="Y2103" s="13">
        <v>0</v>
      </c>
      <c r="Z2103" s="13">
        <v>0</v>
      </c>
      <c r="AB2103" s="14">
        <v>0</v>
      </c>
      <c r="AC2103" s="14">
        <v>0</v>
      </c>
      <c r="AE2103" s="5"/>
      <c r="AG2103" s="5"/>
      <c r="AH2103" s="5"/>
      <c r="AI2103" s="1">
        <f>SUMIFS(หนี้6566!$F:$F,หนี้6566!$L:$L,"ปุ๋ยยา",หนี้6566!$A:$A,'ราย cn. (2)'!$C2103)</f>
        <v>23765</v>
      </c>
      <c r="AJ2103" s="1">
        <f>SUMIFS(หนี้6566!$F:$F,หนี้6566!$L:$L,"เงิน",หนี้6566!$A:$A,'ราย cn. (2)'!$C2103)</f>
        <v>15000</v>
      </c>
    </row>
    <row r="2104" spans="1:36" x14ac:dyDescent="0.3">
      <c r="A2104" s="3" t="s">
        <v>4</v>
      </c>
      <c r="B2104" s="2">
        <v>2097</v>
      </c>
      <c r="C2104" s="24">
        <v>515190</v>
      </c>
      <c r="D2104" s="3" t="s">
        <v>2361</v>
      </c>
      <c r="E2104" s="3" t="s">
        <v>20297</v>
      </c>
      <c r="F2104" s="3" t="s">
        <v>20298</v>
      </c>
      <c r="G2104" s="24">
        <v>16</v>
      </c>
      <c r="H2104" s="24">
        <v>1604</v>
      </c>
      <c r="I2104" s="3">
        <v>0</v>
      </c>
      <c r="J2104" s="3">
        <v>0</v>
      </c>
      <c r="K2104" s="3" t="s">
        <v>20931</v>
      </c>
      <c r="L2104" s="3">
        <v>0</v>
      </c>
      <c r="M2104" s="3">
        <v>11.14</v>
      </c>
      <c r="N2104" s="13">
        <v>0</v>
      </c>
      <c r="O2104" s="13">
        <v>0</v>
      </c>
      <c r="P2104" s="13">
        <v>19725</v>
      </c>
      <c r="Q2104" s="13">
        <v>0</v>
      </c>
      <c r="R2104" s="13">
        <v>0</v>
      </c>
      <c r="S2104" s="13">
        <v>0</v>
      </c>
      <c r="T2104" s="13">
        <f t="shared" si="36"/>
        <v>19725</v>
      </c>
      <c r="U2104" s="13">
        <v>111.4</v>
      </c>
      <c r="V2104" s="13" t="s">
        <v>24185</v>
      </c>
      <c r="W2104" s="25" t="e">
        <v>#N/A</v>
      </c>
      <c r="X2104" s="13">
        <v>0</v>
      </c>
      <c r="Y2104" s="13">
        <v>0</v>
      </c>
      <c r="Z2104" s="13">
        <v>0</v>
      </c>
      <c r="AB2104" s="14">
        <v>0</v>
      </c>
      <c r="AC2104" s="14">
        <v>0</v>
      </c>
      <c r="AE2104" s="5"/>
      <c r="AG2104" s="5"/>
      <c r="AH2104" s="5"/>
      <c r="AI2104" s="1">
        <f>SUMIFS(หนี้6566!$F:$F,หนี้6566!$L:$L,"ปุ๋ยยา",หนี้6566!$A:$A,'ราย cn. (2)'!$C2104)</f>
        <v>19725</v>
      </c>
      <c r="AJ2104" s="1">
        <f>SUMIFS(หนี้6566!$F:$F,หนี้6566!$L:$L,"เงิน",หนี้6566!$A:$A,'ราย cn. (2)'!$C2104)</f>
        <v>0</v>
      </c>
    </row>
    <row r="2105" spans="1:36" x14ac:dyDescent="0.3">
      <c r="A2105" s="3" t="s">
        <v>4</v>
      </c>
      <c r="B2105" s="2">
        <v>2098</v>
      </c>
      <c r="C2105" s="24">
        <v>511989</v>
      </c>
      <c r="D2105" s="3" t="s">
        <v>2264</v>
      </c>
      <c r="E2105" s="3" t="s">
        <v>5675</v>
      </c>
      <c r="F2105" s="3" t="s">
        <v>13293</v>
      </c>
      <c r="G2105" s="24">
        <v>16</v>
      </c>
      <c r="H2105" s="24">
        <v>1604</v>
      </c>
      <c r="I2105" s="3">
        <v>32.919999999999995</v>
      </c>
      <c r="J2105" s="3">
        <v>30.04</v>
      </c>
      <c r="K2105" s="3" t="s">
        <v>20931</v>
      </c>
      <c r="L2105" s="3" t="s">
        <v>20931</v>
      </c>
      <c r="M2105" s="3">
        <v>32.72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f t="shared" si="36"/>
        <v>0</v>
      </c>
      <c r="U2105" s="13">
        <v>327.2</v>
      </c>
      <c r="V2105" s="13" t="s">
        <v>24186</v>
      </c>
      <c r="W2105" s="25">
        <v>30.04</v>
      </c>
      <c r="X2105" s="13">
        <v>0</v>
      </c>
      <c r="Y2105" s="13">
        <v>0</v>
      </c>
      <c r="Z2105" s="13">
        <v>0</v>
      </c>
      <c r="AB2105" s="14">
        <v>0</v>
      </c>
      <c r="AC2105" s="14">
        <v>0</v>
      </c>
      <c r="AE2105" s="5"/>
      <c r="AG2105" s="5"/>
      <c r="AH2105" s="5"/>
      <c r="AI2105" s="1">
        <f>SUMIFS(หนี้6566!$F:$F,หนี้6566!$L:$L,"ปุ๋ยยา",หนี้6566!$A:$A,'ราย cn. (2)'!$C2105)</f>
        <v>0</v>
      </c>
      <c r="AJ2105" s="1">
        <f>SUMIFS(หนี้6566!$F:$F,หนี้6566!$L:$L,"เงิน",หนี้6566!$A:$A,'ราย cn. (2)'!$C2105)</f>
        <v>0</v>
      </c>
    </row>
    <row r="2106" spans="1:36" x14ac:dyDescent="0.3">
      <c r="A2106" s="3" t="s">
        <v>4</v>
      </c>
      <c r="B2106" s="2">
        <v>2099</v>
      </c>
      <c r="C2106" s="24">
        <v>514976</v>
      </c>
      <c r="D2106" s="3" t="s">
        <v>2261</v>
      </c>
      <c r="E2106" s="3" t="s">
        <v>20190</v>
      </c>
      <c r="F2106" s="3" t="s">
        <v>8382</v>
      </c>
      <c r="G2106" s="24">
        <v>18</v>
      </c>
      <c r="H2106" s="24">
        <v>1803</v>
      </c>
      <c r="I2106" s="3">
        <v>138.36999999999998</v>
      </c>
      <c r="J2106" s="3">
        <v>117.91</v>
      </c>
      <c r="K2106" s="3" t="s">
        <v>20932</v>
      </c>
      <c r="L2106" s="3" t="s">
        <v>20934</v>
      </c>
      <c r="M2106" s="3">
        <v>31.189999999999998</v>
      </c>
      <c r="N2106" s="13">
        <v>0</v>
      </c>
      <c r="O2106" s="13">
        <v>0</v>
      </c>
      <c r="P2106" s="13">
        <v>78880</v>
      </c>
      <c r="Q2106" s="13">
        <v>0</v>
      </c>
      <c r="R2106" s="13">
        <v>0</v>
      </c>
      <c r="S2106" s="13">
        <v>0</v>
      </c>
      <c r="T2106" s="13">
        <f t="shared" si="36"/>
        <v>78880</v>
      </c>
      <c r="U2106" s="13">
        <v>249.51999999999998</v>
      </c>
      <c r="V2106" s="13" t="s">
        <v>24185</v>
      </c>
      <c r="W2106" s="25">
        <v>78.61</v>
      </c>
      <c r="X2106" s="13">
        <v>0</v>
      </c>
      <c r="Y2106" s="13">
        <v>0</v>
      </c>
      <c r="Z2106" s="13">
        <v>0</v>
      </c>
      <c r="AB2106" s="14">
        <v>0</v>
      </c>
      <c r="AC2106" s="14">
        <v>0</v>
      </c>
      <c r="AE2106" s="5"/>
      <c r="AG2106" s="5"/>
      <c r="AH2106" s="5"/>
      <c r="AI2106" s="1">
        <f>SUMIFS(หนี้6566!$F:$F,หนี้6566!$L:$L,"ปุ๋ยยา",หนี้6566!$A:$A,'ราย cn. (2)'!$C2106)</f>
        <v>78880</v>
      </c>
      <c r="AJ2106" s="1">
        <f>SUMIFS(หนี้6566!$F:$F,หนี้6566!$L:$L,"เงิน",หนี้6566!$A:$A,'ราย cn. (2)'!$C2106)</f>
        <v>0</v>
      </c>
    </row>
    <row r="2107" spans="1:36" x14ac:dyDescent="0.3">
      <c r="A2107" s="3" t="s">
        <v>4</v>
      </c>
      <c r="B2107" s="2">
        <v>2100</v>
      </c>
      <c r="C2107" s="24">
        <v>512208</v>
      </c>
      <c r="D2107" s="3" t="s">
        <v>2361</v>
      </c>
      <c r="E2107" s="3" t="s">
        <v>6995</v>
      </c>
      <c r="F2107" s="3" t="s">
        <v>16731</v>
      </c>
      <c r="G2107" s="24">
        <v>21</v>
      </c>
      <c r="H2107" s="24">
        <v>2102</v>
      </c>
      <c r="I2107" s="3">
        <v>19.869999999999997</v>
      </c>
      <c r="J2107" s="3">
        <v>0</v>
      </c>
      <c r="K2107" s="3" t="s">
        <v>20931</v>
      </c>
      <c r="L2107" s="3" t="s">
        <v>20931</v>
      </c>
      <c r="M2107" s="3">
        <v>6.66</v>
      </c>
      <c r="N2107" s="13">
        <v>0</v>
      </c>
      <c r="O2107" s="13">
        <v>0</v>
      </c>
      <c r="P2107" s="13">
        <v>8560</v>
      </c>
      <c r="Q2107" s="13">
        <v>0</v>
      </c>
      <c r="R2107" s="13">
        <v>0</v>
      </c>
      <c r="S2107" s="13">
        <v>0</v>
      </c>
      <c r="T2107" s="13">
        <f t="shared" si="36"/>
        <v>8560</v>
      </c>
      <c r="U2107" s="13">
        <v>59.94</v>
      </c>
      <c r="V2107" s="13" t="s">
        <v>24185</v>
      </c>
      <c r="W2107" s="25">
        <v>0</v>
      </c>
      <c r="X2107" s="13">
        <v>0</v>
      </c>
      <c r="Y2107" s="13">
        <v>0</v>
      </c>
      <c r="Z2107" s="13">
        <v>0</v>
      </c>
      <c r="AB2107" s="14">
        <v>0</v>
      </c>
      <c r="AC2107" s="14">
        <v>0</v>
      </c>
      <c r="AE2107" s="5"/>
      <c r="AG2107" s="5"/>
      <c r="AH2107" s="5"/>
      <c r="AI2107" s="1">
        <f>SUMIFS(หนี้6566!$F:$F,หนี้6566!$L:$L,"ปุ๋ยยา",หนี้6566!$A:$A,'ราย cn. (2)'!$C2107)</f>
        <v>8560</v>
      </c>
      <c r="AJ2107" s="1">
        <f>SUMIFS(หนี้6566!$F:$F,หนี้6566!$L:$L,"เงิน",หนี้6566!$A:$A,'ราย cn. (2)'!$C2107)</f>
        <v>0</v>
      </c>
    </row>
    <row r="2108" spans="1:36" x14ac:dyDescent="0.3">
      <c r="A2108" s="3" t="s">
        <v>4</v>
      </c>
      <c r="B2108" s="2">
        <v>2101</v>
      </c>
      <c r="C2108" s="24">
        <v>514740</v>
      </c>
      <c r="D2108" s="3" t="s">
        <v>2261</v>
      </c>
      <c r="E2108" s="3" t="s">
        <v>4738</v>
      </c>
      <c r="F2108" s="3" t="s">
        <v>20070</v>
      </c>
      <c r="G2108" s="24">
        <v>18</v>
      </c>
      <c r="H2108" s="24">
        <v>1803</v>
      </c>
      <c r="I2108" s="3">
        <v>114.03</v>
      </c>
      <c r="J2108" s="3">
        <v>102.86000000000003</v>
      </c>
      <c r="K2108" s="3" t="s">
        <v>20932</v>
      </c>
      <c r="L2108" s="3" t="s">
        <v>20932</v>
      </c>
      <c r="M2108" s="3">
        <v>11.209999999999999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f t="shared" si="36"/>
        <v>0</v>
      </c>
      <c r="U2108" s="13">
        <v>76.88</v>
      </c>
      <c r="V2108" s="13" t="s">
        <v>24187</v>
      </c>
      <c r="W2108" s="25">
        <v>102.86</v>
      </c>
      <c r="X2108" s="13">
        <v>0</v>
      </c>
      <c r="Y2108" s="13">
        <v>0</v>
      </c>
      <c r="Z2108" s="13">
        <v>0</v>
      </c>
      <c r="AB2108" s="14">
        <v>0</v>
      </c>
      <c r="AC2108" s="14">
        <v>0</v>
      </c>
      <c r="AE2108" s="5"/>
      <c r="AG2108" s="5"/>
      <c r="AH2108" s="5"/>
      <c r="AI2108" s="1">
        <f>SUMIFS(หนี้6566!$F:$F,หนี้6566!$L:$L,"ปุ๋ยยา",หนี้6566!$A:$A,'ราย cn. (2)'!$C2108)</f>
        <v>0</v>
      </c>
      <c r="AJ2108" s="1">
        <f>SUMIFS(หนี้6566!$F:$F,หนี้6566!$L:$L,"เงิน",หนี้6566!$A:$A,'ราย cn. (2)'!$C2108)</f>
        <v>0</v>
      </c>
    </row>
    <row r="2109" spans="1:36" x14ac:dyDescent="0.3">
      <c r="A2109" s="3" t="s">
        <v>4</v>
      </c>
      <c r="B2109" s="2">
        <v>2102</v>
      </c>
      <c r="C2109" s="24">
        <v>514987</v>
      </c>
      <c r="D2109" s="3" t="s">
        <v>2264</v>
      </c>
      <c r="E2109" s="3" t="s">
        <v>5572</v>
      </c>
      <c r="F2109" s="3" t="s">
        <v>13260</v>
      </c>
      <c r="G2109" s="24">
        <v>21</v>
      </c>
      <c r="H2109" s="24">
        <v>2103</v>
      </c>
      <c r="I2109" s="3">
        <v>215.20000000000002</v>
      </c>
      <c r="J2109" s="3">
        <v>199.61</v>
      </c>
      <c r="K2109" s="3" t="s">
        <v>20932</v>
      </c>
      <c r="L2109" s="3" t="s">
        <v>20933</v>
      </c>
      <c r="M2109" s="3">
        <v>10.210000000000001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f t="shared" si="36"/>
        <v>0</v>
      </c>
      <c r="U2109" s="13">
        <v>102.1</v>
      </c>
      <c r="V2109" s="13" t="s">
        <v>24187</v>
      </c>
      <c r="W2109" s="25">
        <v>99.81</v>
      </c>
      <c r="X2109" s="13">
        <v>0</v>
      </c>
      <c r="Y2109" s="13">
        <v>0</v>
      </c>
      <c r="Z2109" s="13">
        <v>0</v>
      </c>
      <c r="AB2109" s="14">
        <v>0</v>
      </c>
      <c r="AC2109" s="14">
        <v>0</v>
      </c>
      <c r="AE2109" s="5"/>
      <c r="AG2109" s="5"/>
      <c r="AH2109" s="5"/>
      <c r="AI2109" s="1">
        <f>SUMIFS(หนี้6566!$F:$F,หนี้6566!$L:$L,"ปุ๋ยยา",หนี้6566!$A:$A,'ราย cn. (2)'!$C2109)</f>
        <v>0</v>
      </c>
      <c r="AJ2109" s="1">
        <f>SUMIFS(หนี้6566!$F:$F,หนี้6566!$L:$L,"เงิน",หนี้6566!$A:$A,'ราย cn. (2)'!$C2109)</f>
        <v>0</v>
      </c>
    </row>
    <row r="2110" spans="1:36" x14ac:dyDescent="0.3">
      <c r="A2110" s="3" t="s">
        <v>4</v>
      </c>
      <c r="B2110" s="2">
        <v>2103</v>
      </c>
      <c r="C2110" s="24">
        <v>514305</v>
      </c>
      <c r="D2110" s="3" t="s">
        <v>2261</v>
      </c>
      <c r="E2110" s="3" t="s">
        <v>3267</v>
      </c>
      <c r="F2110" s="3" t="s">
        <v>19796</v>
      </c>
      <c r="G2110" s="24">
        <v>21</v>
      </c>
      <c r="H2110" s="24">
        <v>2102</v>
      </c>
      <c r="I2110" s="3">
        <v>32.24</v>
      </c>
      <c r="J2110" s="3">
        <v>0</v>
      </c>
      <c r="K2110" s="3" t="s">
        <v>20931</v>
      </c>
      <c r="L2110" s="3" t="s">
        <v>20931</v>
      </c>
      <c r="M2110" s="3">
        <v>6.7</v>
      </c>
      <c r="N2110" s="13">
        <v>0</v>
      </c>
      <c r="O2110" s="13">
        <v>0</v>
      </c>
      <c r="P2110" s="13">
        <v>22230</v>
      </c>
      <c r="Q2110" s="13">
        <v>0</v>
      </c>
      <c r="R2110" s="13">
        <v>0</v>
      </c>
      <c r="S2110" s="13">
        <v>0</v>
      </c>
      <c r="T2110" s="13">
        <f t="shared" si="36"/>
        <v>22230</v>
      </c>
      <c r="U2110" s="13">
        <v>50.370000000000005</v>
      </c>
      <c r="V2110" s="13" t="s">
        <v>24185</v>
      </c>
      <c r="W2110" s="25">
        <v>0</v>
      </c>
      <c r="X2110" s="13">
        <v>0</v>
      </c>
      <c r="Y2110" s="13">
        <v>0</v>
      </c>
      <c r="Z2110" s="13">
        <v>0</v>
      </c>
      <c r="AB2110" s="14">
        <v>0</v>
      </c>
      <c r="AC2110" s="14">
        <v>0</v>
      </c>
      <c r="AE2110" s="5"/>
      <c r="AG2110" s="5"/>
      <c r="AH2110" s="5"/>
      <c r="AI2110" s="1">
        <f>SUMIFS(หนี้6566!$F:$F,หนี้6566!$L:$L,"ปุ๋ยยา",หนี้6566!$A:$A,'ราย cn. (2)'!$C2110)</f>
        <v>22230</v>
      </c>
      <c r="AJ2110" s="1">
        <f>SUMIFS(หนี้6566!$F:$F,หนี้6566!$L:$L,"เงิน",หนี้6566!$A:$A,'ราย cn. (2)'!$C2110)</f>
        <v>0</v>
      </c>
    </row>
    <row r="2111" spans="1:36" x14ac:dyDescent="0.3">
      <c r="A2111" s="3" t="s">
        <v>4</v>
      </c>
      <c r="B2111" s="2">
        <v>2104</v>
      </c>
      <c r="C2111" s="24">
        <v>514882</v>
      </c>
      <c r="D2111" s="3" t="s">
        <v>2361</v>
      </c>
      <c r="E2111" s="3" t="s">
        <v>17997</v>
      </c>
      <c r="F2111" s="3" t="s">
        <v>14507</v>
      </c>
      <c r="G2111" s="24">
        <v>21</v>
      </c>
      <c r="H2111" s="24">
        <v>2102</v>
      </c>
      <c r="I2111" s="3">
        <v>99.56</v>
      </c>
      <c r="J2111" s="3">
        <v>101.5</v>
      </c>
      <c r="K2111" s="3" t="s">
        <v>20932</v>
      </c>
      <c r="L2111" s="3" t="s">
        <v>20932</v>
      </c>
      <c r="M2111" s="3">
        <v>16.63</v>
      </c>
      <c r="N2111" s="13">
        <v>0</v>
      </c>
      <c r="O2111" s="13">
        <v>0</v>
      </c>
      <c r="P2111" s="13">
        <v>33025</v>
      </c>
      <c r="Q2111" s="13">
        <v>0</v>
      </c>
      <c r="R2111" s="13">
        <v>0</v>
      </c>
      <c r="S2111" s="13">
        <v>0</v>
      </c>
      <c r="T2111" s="13">
        <f t="shared" si="36"/>
        <v>33025</v>
      </c>
      <c r="U2111" s="13">
        <v>147.32</v>
      </c>
      <c r="V2111" s="13" t="s">
        <v>24185</v>
      </c>
      <c r="W2111" s="25">
        <v>101.5</v>
      </c>
      <c r="X2111" s="13">
        <v>0</v>
      </c>
      <c r="Y2111" s="13">
        <v>0</v>
      </c>
      <c r="Z2111" s="13">
        <v>0</v>
      </c>
      <c r="AB2111" s="14">
        <v>0</v>
      </c>
      <c r="AC2111" s="14">
        <v>0</v>
      </c>
      <c r="AE2111" s="5"/>
      <c r="AG2111" s="5"/>
      <c r="AH2111" s="5"/>
      <c r="AI2111" s="1">
        <f>SUMIFS(หนี้6566!$F:$F,หนี้6566!$L:$L,"ปุ๋ยยา",หนี้6566!$A:$A,'ราย cn. (2)'!$C2111)</f>
        <v>33025</v>
      </c>
      <c r="AJ2111" s="1">
        <f>SUMIFS(หนี้6566!$F:$F,หนี้6566!$L:$L,"เงิน",หนี้6566!$A:$A,'ราย cn. (2)'!$C2111)</f>
        <v>0</v>
      </c>
    </row>
    <row r="2112" spans="1:36" x14ac:dyDescent="0.3">
      <c r="A2112" s="3" t="s">
        <v>4</v>
      </c>
      <c r="B2112" s="2">
        <v>2105</v>
      </c>
      <c r="C2112" s="24">
        <v>514531</v>
      </c>
      <c r="D2112" s="3" t="s">
        <v>2261</v>
      </c>
      <c r="E2112" s="3" t="s">
        <v>2652</v>
      </c>
      <c r="F2112" s="3" t="s">
        <v>20005</v>
      </c>
      <c r="G2112" s="24">
        <v>21</v>
      </c>
      <c r="H2112" s="24">
        <v>2104</v>
      </c>
      <c r="I2112" s="3">
        <v>103.30999999999999</v>
      </c>
      <c r="J2112" s="3">
        <v>109.41999999999999</v>
      </c>
      <c r="K2112" s="3" t="s">
        <v>20932</v>
      </c>
      <c r="L2112" s="3" t="s">
        <v>20932</v>
      </c>
      <c r="M2112" s="3">
        <v>16.53</v>
      </c>
      <c r="N2112" s="13">
        <v>0</v>
      </c>
      <c r="O2112" s="13">
        <v>0</v>
      </c>
      <c r="P2112" s="13">
        <v>46495</v>
      </c>
      <c r="Q2112" s="13">
        <v>0</v>
      </c>
      <c r="R2112" s="13">
        <v>0</v>
      </c>
      <c r="S2112" s="13">
        <v>0</v>
      </c>
      <c r="T2112" s="13">
        <f t="shared" si="36"/>
        <v>46495</v>
      </c>
      <c r="U2112" s="13">
        <v>153.63999999999999</v>
      </c>
      <c r="V2112" s="13" t="s">
        <v>24185</v>
      </c>
      <c r="W2112" s="25">
        <v>109.42</v>
      </c>
      <c r="X2112" s="13">
        <v>0</v>
      </c>
      <c r="Y2112" s="13">
        <v>0</v>
      </c>
      <c r="Z2112" s="13">
        <v>0</v>
      </c>
      <c r="AB2112" s="14">
        <v>0</v>
      </c>
      <c r="AC2112" s="14">
        <v>0</v>
      </c>
      <c r="AE2112" s="5"/>
      <c r="AG2112" s="5"/>
      <c r="AH2112" s="5"/>
      <c r="AI2112" s="1">
        <f>SUMIFS(หนี้6566!$F:$F,หนี้6566!$L:$L,"ปุ๋ยยา",หนี้6566!$A:$A,'ราย cn. (2)'!$C2112)</f>
        <v>46495</v>
      </c>
      <c r="AJ2112" s="1">
        <f>SUMIFS(หนี้6566!$F:$F,หนี้6566!$L:$L,"เงิน",หนี้6566!$A:$A,'ราย cn. (2)'!$C2112)</f>
        <v>0</v>
      </c>
    </row>
    <row r="2113" spans="1:36" x14ac:dyDescent="0.3">
      <c r="A2113" s="3" t="s">
        <v>4</v>
      </c>
      <c r="B2113" s="2">
        <v>2106</v>
      </c>
      <c r="C2113" s="24">
        <v>515721</v>
      </c>
      <c r="D2113" s="3" t="s">
        <v>2361</v>
      </c>
      <c r="E2113" s="3" t="s">
        <v>20885</v>
      </c>
      <c r="F2113" s="3" t="s">
        <v>19476</v>
      </c>
      <c r="G2113" s="24">
        <v>20</v>
      </c>
      <c r="H2113" s="24">
        <v>2002</v>
      </c>
      <c r="I2113" s="3">
        <v>0</v>
      </c>
      <c r="J2113" s="3">
        <v>0</v>
      </c>
      <c r="K2113" s="3">
        <v>0</v>
      </c>
      <c r="L2113" s="3">
        <v>0</v>
      </c>
      <c r="M2113" s="3">
        <v>5.66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f t="shared" si="36"/>
        <v>0</v>
      </c>
      <c r="U2113" s="13">
        <v>62.26</v>
      </c>
      <c r="V2113" s="13" t="s">
        <v>24186</v>
      </c>
      <c r="W2113" s="25" t="e">
        <v>#N/A</v>
      </c>
      <c r="X2113" s="13">
        <v>0</v>
      </c>
      <c r="Y2113" s="13">
        <v>0</v>
      </c>
      <c r="Z2113" s="13">
        <v>0</v>
      </c>
      <c r="AB2113" s="14">
        <v>0</v>
      </c>
      <c r="AC2113" s="14">
        <v>0</v>
      </c>
      <c r="AE2113" s="5"/>
      <c r="AG2113" s="5"/>
      <c r="AH2113" s="5"/>
      <c r="AI2113" s="1">
        <f>SUMIFS(หนี้6566!$F:$F,หนี้6566!$L:$L,"ปุ๋ยยา",หนี้6566!$A:$A,'ราย cn. (2)'!$C2113)</f>
        <v>0</v>
      </c>
      <c r="AJ2113" s="1">
        <f>SUMIFS(หนี้6566!$F:$F,หนี้6566!$L:$L,"เงิน",หนี้6566!$A:$A,'ราย cn. (2)'!$C2113)</f>
        <v>0</v>
      </c>
    </row>
    <row r="2114" spans="1:36" x14ac:dyDescent="0.3">
      <c r="A2114" s="3" t="s">
        <v>4</v>
      </c>
      <c r="B2114" s="2">
        <v>2107</v>
      </c>
      <c r="C2114" s="24">
        <v>514462</v>
      </c>
      <c r="D2114" s="3" t="s">
        <v>2361</v>
      </c>
      <c r="E2114" s="3" t="s">
        <v>19902</v>
      </c>
      <c r="F2114" s="3" t="s">
        <v>3457</v>
      </c>
      <c r="G2114" s="24">
        <v>21</v>
      </c>
      <c r="H2114" s="24">
        <v>2104</v>
      </c>
      <c r="I2114" s="3">
        <v>47.17</v>
      </c>
      <c r="J2114" s="3">
        <v>100.22999999999999</v>
      </c>
      <c r="K2114" s="3" t="s">
        <v>20932</v>
      </c>
      <c r="L2114" s="3" t="s">
        <v>20932</v>
      </c>
      <c r="M2114" s="3">
        <v>7</v>
      </c>
      <c r="N2114" s="13">
        <v>0</v>
      </c>
      <c r="O2114" s="13">
        <v>0</v>
      </c>
      <c r="P2114" s="13">
        <v>13670</v>
      </c>
      <c r="Q2114" s="13">
        <v>0</v>
      </c>
      <c r="R2114" s="13">
        <v>0</v>
      </c>
      <c r="S2114" s="13">
        <v>0</v>
      </c>
      <c r="T2114" s="13">
        <f t="shared" si="36"/>
        <v>13670</v>
      </c>
      <c r="U2114" s="13">
        <v>70</v>
      </c>
      <c r="V2114" s="13" t="s">
        <v>24185</v>
      </c>
      <c r="W2114" s="25">
        <v>100.23</v>
      </c>
      <c r="X2114" s="13">
        <v>0</v>
      </c>
      <c r="Y2114" s="13">
        <v>0</v>
      </c>
      <c r="Z2114" s="13">
        <v>0</v>
      </c>
      <c r="AB2114" s="14">
        <v>0</v>
      </c>
      <c r="AC2114" s="14">
        <v>0</v>
      </c>
      <c r="AE2114" s="5"/>
      <c r="AG2114" s="5"/>
      <c r="AH2114" s="5"/>
      <c r="AI2114" s="1">
        <f>SUMIFS(หนี้6566!$F:$F,หนี้6566!$L:$L,"ปุ๋ยยา",หนี้6566!$A:$A,'ราย cn. (2)'!$C2114)</f>
        <v>13670</v>
      </c>
      <c r="AJ2114" s="1">
        <f>SUMIFS(หนี้6566!$F:$F,หนี้6566!$L:$L,"เงิน",หนี้6566!$A:$A,'ราย cn. (2)'!$C2114)</f>
        <v>0</v>
      </c>
    </row>
    <row r="2115" spans="1:36" x14ac:dyDescent="0.3">
      <c r="A2115" s="3" t="s">
        <v>4</v>
      </c>
      <c r="B2115" s="2">
        <v>2108</v>
      </c>
      <c r="C2115" s="24">
        <v>514104</v>
      </c>
      <c r="D2115" s="3" t="s">
        <v>2264</v>
      </c>
      <c r="E2115" s="3" t="s">
        <v>14909</v>
      </c>
      <c r="F2115" s="3" t="s">
        <v>19697</v>
      </c>
      <c r="G2115" s="24">
        <v>20</v>
      </c>
      <c r="H2115" s="24">
        <v>2004</v>
      </c>
      <c r="I2115" s="3">
        <v>57.35</v>
      </c>
      <c r="J2115" s="3">
        <v>39.76</v>
      </c>
      <c r="K2115" s="3" t="s">
        <v>20931</v>
      </c>
      <c r="L2115" s="3" t="s">
        <v>20931</v>
      </c>
      <c r="M2115" s="3">
        <v>14.9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f t="shared" si="36"/>
        <v>0</v>
      </c>
      <c r="U2115" s="13">
        <v>149</v>
      </c>
      <c r="V2115" s="13" t="s">
        <v>24186</v>
      </c>
      <c r="W2115" s="25">
        <v>39.76</v>
      </c>
      <c r="X2115" s="13">
        <v>0</v>
      </c>
      <c r="Y2115" s="13">
        <v>0</v>
      </c>
      <c r="Z2115" s="13">
        <v>0</v>
      </c>
      <c r="AB2115" s="14">
        <v>0</v>
      </c>
      <c r="AC2115" s="14">
        <v>0</v>
      </c>
      <c r="AE2115" s="5"/>
      <c r="AG2115" s="5"/>
      <c r="AH2115" s="5"/>
      <c r="AI2115" s="1">
        <f>SUMIFS(หนี้6566!$F:$F,หนี้6566!$L:$L,"ปุ๋ยยา",หนี้6566!$A:$A,'ราย cn. (2)'!$C2115)</f>
        <v>0</v>
      </c>
      <c r="AJ2115" s="1">
        <f>SUMIFS(หนี้6566!$F:$F,หนี้6566!$L:$L,"เงิน",หนี้6566!$A:$A,'ราย cn. (2)'!$C2115)</f>
        <v>0</v>
      </c>
    </row>
    <row r="2116" spans="1:36" x14ac:dyDescent="0.3">
      <c r="A2116" s="3" t="s">
        <v>4</v>
      </c>
      <c r="B2116" s="2">
        <v>2109</v>
      </c>
      <c r="C2116" s="24">
        <v>510329</v>
      </c>
      <c r="D2116" s="3" t="s">
        <v>2261</v>
      </c>
      <c r="E2116" s="3" t="s">
        <v>2468</v>
      </c>
      <c r="F2116" s="3" t="s">
        <v>9385</v>
      </c>
      <c r="G2116" s="24">
        <v>21</v>
      </c>
      <c r="H2116" s="24">
        <v>2104</v>
      </c>
      <c r="I2116" s="3">
        <v>94.659999999999982</v>
      </c>
      <c r="J2116" s="3">
        <v>54.28</v>
      </c>
      <c r="K2116" s="3" t="s">
        <v>20931</v>
      </c>
      <c r="L2116" s="3" t="s">
        <v>20931</v>
      </c>
      <c r="M2116" s="3">
        <v>9.19</v>
      </c>
      <c r="N2116" s="13">
        <v>0</v>
      </c>
      <c r="O2116" s="13">
        <v>0</v>
      </c>
      <c r="P2116" s="13">
        <v>45751</v>
      </c>
      <c r="Q2116" s="13">
        <v>0</v>
      </c>
      <c r="R2116" s="13">
        <v>0</v>
      </c>
      <c r="S2116" s="13">
        <v>0</v>
      </c>
      <c r="T2116" s="13">
        <f t="shared" si="36"/>
        <v>45751</v>
      </c>
      <c r="U2116" s="13">
        <v>73.52</v>
      </c>
      <c r="V2116" s="13" t="s">
        <v>24185</v>
      </c>
      <c r="W2116" s="25">
        <v>30.84</v>
      </c>
      <c r="X2116" s="13">
        <v>0</v>
      </c>
      <c r="Y2116" s="13">
        <v>0</v>
      </c>
      <c r="Z2116" s="13">
        <v>0</v>
      </c>
      <c r="AB2116" s="14">
        <v>0</v>
      </c>
      <c r="AC2116" s="14">
        <v>0</v>
      </c>
      <c r="AE2116" s="5"/>
      <c r="AG2116" s="5"/>
      <c r="AH2116" s="5"/>
      <c r="AI2116" s="1">
        <f>SUMIFS(หนี้6566!$F:$F,หนี้6566!$L:$L,"ปุ๋ยยา",หนี้6566!$A:$A,'ราย cn. (2)'!$C2116)</f>
        <v>45751</v>
      </c>
      <c r="AJ2116" s="1">
        <f>SUMIFS(หนี้6566!$F:$F,หนี้6566!$L:$L,"เงิน",หนี้6566!$A:$A,'ราย cn. (2)'!$C2116)</f>
        <v>0</v>
      </c>
    </row>
    <row r="2117" spans="1:36" x14ac:dyDescent="0.3">
      <c r="A2117" s="3" t="s">
        <v>4</v>
      </c>
      <c r="B2117" s="2">
        <v>2110</v>
      </c>
      <c r="C2117" s="24">
        <v>513542</v>
      </c>
      <c r="D2117" s="3" t="s">
        <v>2261</v>
      </c>
      <c r="E2117" s="3" t="s">
        <v>2808</v>
      </c>
      <c r="F2117" s="3" t="s">
        <v>17745</v>
      </c>
      <c r="G2117" s="24">
        <v>21</v>
      </c>
      <c r="H2117" s="24">
        <v>2104</v>
      </c>
      <c r="I2117" s="3">
        <v>17.82</v>
      </c>
      <c r="J2117" s="3">
        <v>143.82</v>
      </c>
      <c r="K2117" s="3" t="s">
        <v>20931</v>
      </c>
      <c r="L2117" s="3" t="s">
        <v>20933</v>
      </c>
      <c r="M2117" s="3">
        <v>17.950000000000003</v>
      </c>
      <c r="N2117" s="13">
        <v>0</v>
      </c>
      <c r="O2117" s="13">
        <v>0</v>
      </c>
      <c r="P2117" s="13">
        <v>46860</v>
      </c>
      <c r="Q2117" s="13">
        <v>0</v>
      </c>
      <c r="R2117" s="13">
        <v>0</v>
      </c>
      <c r="S2117" s="13">
        <v>0</v>
      </c>
      <c r="T2117" s="13">
        <f t="shared" si="36"/>
        <v>46860</v>
      </c>
      <c r="U2117" s="13">
        <v>197.6</v>
      </c>
      <c r="V2117" s="13" t="s">
        <v>24185</v>
      </c>
      <c r="W2117" s="25">
        <v>95.88</v>
      </c>
      <c r="X2117" s="13">
        <v>0</v>
      </c>
      <c r="Y2117" s="13">
        <v>0</v>
      </c>
      <c r="Z2117" s="13">
        <v>0</v>
      </c>
      <c r="AB2117" s="14">
        <v>0</v>
      </c>
      <c r="AC2117" s="14">
        <v>0</v>
      </c>
      <c r="AE2117" s="5"/>
      <c r="AG2117" s="5"/>
      <c r="AH2117" s="5"/>
      <c r="AI2117" s="1">
        <f>SUMIFS(หนี้6566!$F:$F,หนี้6566!$L:$L,"ปุ๋ยยา",หนี้6566!$A:$A,'ราย cn. (2)'!$C2117)</f>
        <v>46860</v>
      </c>
      <c r="AJ2117" s="1">
        <f>SUMIFS(หนี้6566!$F:$F,หนี้6566!$L:$L,"เงิน",หนี้6566!$A:$A,'ราย cn. (2)'!$C2117)</f>
        <v>0</v>
      </c>
    </row>
    <row r="2118" spans="1:36" x14ac:dyDescent="0.3">
      <c r="A2118" s="3" t="s">
        <v>4</v>
      </c>
      <c r="B2118" s="2">
        <v>2111</v>
      </c>
      <c r="C2118" s="24">
        <v>513248</v>
      </c>
      <c r="D2118" s="3" t="s">
        <v>2261</v>
      </c>
      <c r="E2118" s="3" t="s">
        <v>17571</v>
      </c>
      <c r="F2118" s="3" t="s">
        <v>17572</v>
      </c>
      <c r="G2118" s="24">
        <v>18</v>
      </c>
      <c r="H2118" s="24">
        <v>1802</v>
      </c>
      <c r="I2118" s="3">
        <v>78.87</v>
      </c>
      <c r="J2118" s="3">
        <v>72.820000000000007</v>
      </c>
      <c r="K2118" s="3" t="s">
        <v>20932</v>
      </c>
      <c r="L2118" s="3" t="s">
        <v>20933</v>
      </c>
      <c r="M2118" s="3">
        <v>5.95</v>
      </c>
      <c r="N2118" s="13">
        <v>0</v>
      </c>
      <c r="O2118" s="13">
        <v>0</v>
      </c>
      <c r="P2118" s="13">
        <v>19050</v>
      </c>
      <c r="Q2118" s="13">
        <v>0</v>
      </c>
      <c r="R2118" s="13">
        <v>0</v>
      </c>
      <c r="S2118" s="13">
        <v>0</v>
      </c>
      <c r="T2118" s="13">
        <f t="shared" si="36"/>
        <v>19050</v>
      </c>
      <c r="U2118" s="13">
        <v>44.42</v>
      </c>
      <c r="V2118" s="13" t="s">
        <v>24185</v>
      </c>
      <c r="W2118" s="25">
        <v>91.03</v>
      </c>
      <c r="X2118" s="13">
        <v>0</v>
      </c>
      <c r="Y2118" s="13">
        <v>0</v>
      </c>
      <c r="Z2118" s="13">
        <v>0</v>
      </c>
      <c r="AB2118" s="14">
        <v>0</v>
      </c>
      <c r="AC2118" s="14">
        <v>0</v>
      </c>
      <c r="AE2118" s="5"/>
      <c r="AG2118" s="5"/>
      <c r="AH2118" s="5"/>
      <c r="AI2118" s="1">
        <f>SUMIFS(หนี้6566!$F:$F,หนี้6566!$L:$L,"ปุ๋ยยา",หนี้6566!$A:$A,'ราย cn. (2)'!$C2118)</f>
        <v>19050</v>
      </c>
      <c r="AJ2118" s="1">
        <f>SUMIFS(หนี้6566!$F:$F,หนี้6566!$L:$L,"เงิน",หนี้6566!$A:$A,'ราย cn. (2)'!$C2118)</f>
        <v>0</v>
      </c>
    </row>
    <row r="2119" spans="1:36" x14ac:dyDescent="0.3">
      <c r="A2119" s="3" t="s">
        <v>4</v>
      </c>
      <c r="B2119" s="2">
        <v>2112</v>
      </c>
      <c r="C2119" s="24">
        <v>515022</v>
      </c>
      <c r="D2119" s="3" t="s">
        <v>2264</v>
      </c>
      <c r="E2119" s="3" t="s">
        <v>20216</v>
      </c>
      <c r="F2119" s="3" t="s">
        <v>20217</v>
      </c>
      <c r="G2119" s="24">
        <v>22</v>
      </c>
      <c r="H2119" s="24">
        <v>2203</v>
      </c>
      <c r="I2119" s="3">
        <v>116.49999999999999</v>
      </c>
      <c r="J2119" s="3">
        <v>33.409999999999997</v>
      </c>
      <c r="K2119" s="3" t="s">
        <v>20932</v>
      </c>
      <c r="L2119" s="3" t="s">
        <v>20931</v>
      </c>
      <c r="M2119" s="3">
        <v>8.43</v>
      </c>
      <c r="N2119" s="13">
        <v>0</v>
      </c>
      <c r="O2119" s="13">
        <v>0</v>
      </c>
      <c r="P2119" s="13">
        <v>7890</v>
      </c>
      <c r="Q2119" s="13">
        <v>0</v>
      </c>
      <c r="R2119" s="13">
        <v>0</v>
      </c>
      <c r="S2119" s="13">
        <v>0</v>
      </c>
      <c r="T2119" s="13">
        <f t="shared" si="36"/>
        <v>7890</v>
      </c>
      <c r="U2119" s="13">
        <v>103.59</v>
      </c>
      <c r="V2119" s="13" t="s">
        <v>24185</v>
      </c>
      <c r="W2119" s="25">
        <v>41.76</v>
      </c>
      <c r="X2119" s="13">
        <v>0</v>
      </c>
      <c r="Y2119" s="13">
        <v>0</v>
      </c>
      <c r="Z2119" s="13">
        <v>0</v>
      </c>
      <c r="AB2119" s="14">
        <v>0</v>
      </c>
      <c r="AC2119" s="14">
        <v>0</v>
      </c>
      <c r="AE2119" s="5"/>
      <c r="AG2119" s="5"/>
      <c r="AH2119" s="5"/>
      <c r="AI2119" s="1">
        <f>SUMIFS(หนี้6566!$F:$F,หนี้6566!$L:$L,"ปุ๋ยยา",หนี้6566!$A:$A,'ราย cn. (2)'!$C2119)</f>
        <v>7890</v>
      </c>
      <c r="AJ2119" s="1">
        <f>SUMIFS(หนี้6566!$F:$F,หนี้6566!$L:$L,"เงิน",หนี้6566!$A:$A,'ราย cn. (2)'!$C2119)</f>
        <v>0</v>
      </c>
    </row>
    <row r="2120" spans="1:36" x14ac:dyDescent="0.3">
      <c r="A2120" s="3" t="s">
        <v>4</v>
      </c>
      <c r="B2120" s="2">
        <v>2113</v>
      </c>
      <c r="C2120" s="24">
        <v>515023</v>
      </c>
      <c r="D2120" s="3" t="s">
        <v>2264</v>
      </c>
      <c r="E2120" s="3" t="s">
        <v>2449</v>
      </c>
      <c r="F2120" s="3" t="s">
        <v>20215</v>
      </c>
      <c r="G2120" s="24">
        <v>22</v>
      </c>
      <c r="H2120" s="24">
        <v>2203</v>
      </c>
      <c r="I2120" s="3">
        <v>101.07</v>
      </c>
      <c r="J2120" s="3">
        <v>21.46</v>
      </c>
      <c r="K2120" s="3" t="s">
        <v>20932</v>
      </c>
      <c r="L2120" s="3" t="s">
        <v>20931</v>
      </c>
      <c r="M2120" s="3">
        <v>40.809999999999995</v>
      </c>
      <c r="N2120" s="13">
        <v>0</v>
      </c>
      <c r="O2120" s="13">
        <v>0</v>
      </c>
      <c r="P2120" s="13">
        <v>18826</v>
      </c>
      <c r="Q2120" s="13">
        <v>0</v>
      </c>
      <c r="R2120" s="13">
        <v>0</v>
      </c>
      <c r="S2120" s="13">
        <v>0</v>
      </c>
      <c r="T2120" s="13">
        <f t="shared" si="36"/>
        <v>18826</v>
      </c>
      <c r="U2120" s="13">
        <v>475.19</v>
      </c>
      <c r="V2120" s="13" t="s">
        <v>24185</v>
      </c>
      <c r="W2120" s="25">
        <v>11.92</v>
      </c>
      <c r="X2120" s="13">
        <v>0</v>
      </c>
      <c r="Y2120" s="13">
        <v>0</v>
      </c>
      <c r="Z2120" s="13">
        <v>0</v>
      </c>
      <c r="AB2120" s="14">
        <v>0</v>
      </c>
      <c r="AC2120" s="14">
        <v>0</v>
      </c>
      <c r="AE2120" s="5"/>
      <c r="AG2120" s="5"/>
      <c r="AH2120" s="5"/>
      <c r="AI2120" s="1">
        <f>SUMIFS(หนี้6566!$F:$F,หนี้6566!$L:$L,"ปุ๋ยยา",หนี้6566!$A:$A,'ราย cn. (2)'!$C2120)</f>
        <v>18826</v>
      </c>
      <c r="AJ2120" s="1">
        <f>SUMIFS(หนี้6566!$F:$F,หนี้6566!$L:$L,"เงิน",หนี้6566!$A:$A,'ราย cn. (2)'!$C2120)</f>
        <v>0</v>
      </c>
    </row>
    <row r="2121" spans="1:36" x14ac:dyDescent="0.3">
      <c r="A2121" s="3" t="s">
        <v>4</v>
      </c>
      <c r="B2121" s="2">
        <v>2114</v>
      </c>
      <c r="C2121" s="24">
        <v>511780</v>
      </c>
      <c r="D2121" s="3" t="s">
        <v>2261</v>
      </c>
      <c r="E2121" s="3" t="s">
        <v>9210</v>
      </c>
      <c r="F2121" s="3" t="s">
        <v>3431</v>
      </c>
      <c r="G2121" s="24">
        <v>22</v>
      </c>
      <c r="H2121" s="24">
        <v>2203</v>
      </c>
      <c r="I2121" s="3">
        <v>298.95999999999998</v>
      </c>
      <c r="J2121" s="3">
        <v>90.72999999999999</v>
      </c>
      <c r="K2121" s="3" t="s">
        <v>20932</v>
      </c>
      <c r="L2121" s="3" t="s">
        <v>20932</v>
      </c>
      <c r="M2121" s="3">
        <v>13.59</v>
      </c>
      <c r="N2121" s="13">
        <v>0</v>
      </c>
      <c r="O2121" s="13">
        <v>0</v>
      </c>
      <c r="P2121" s="13">
        <v>4101</v>
      </c>
      <c r="Q2121" s="13">
        <v>0</v>
      </c>
      <c r="R2121" s="13">
        <v>0</v>
      </c>
      <c r="S2121" s="13">
        <v>0</v>
      </c>
      <c r="T2121" s="13">
        <f t="shared" ref="T2121:T2184" si="37">P2121+Q2121+R2121+S2121</f>
        <v>4101</v>
      </c>
      <c r="U2121" s="13">
        <v>141.72999999999999</v>
      </c>
      <c r="V2121" s="13" t="s">
        <v>24185</v>
      </c>
      <c r="W2121" s="25">
        <v>113.41</v>
      </c>
      <c r="X2121" s="13">
        <v>0</v>
      </c>
      <c r="Y2121" s="13">
        <v>0</v>
      </c>
      <c r="Z2121" s="13">
        <v>0</v>
      </c>
      <c r="AB2121" s="14">
        <v>0</v>
      </c>
      <c r="AC2121" s="14">
        <v>0</v>
      </c>
      <c r="AE2121" s="5"/>
      <c r="AG2121" s="5"/>
      <c r="AH2121" s="5"/>
      <c r="AI2121" s="1">
        <f>SUMIFS(หนี้6566!$F:$F,หนี้6566!$L:$L,"ปุ๋ยยา",หนี้6566!$A:$A,'ราย cn. (2)'!$C2121)</f>
        <v>4101</v>
      </c>
      <c r="AJ2121" s="1">
        <f>SUMIFS(หนี้6566!$F:$F,หนี้6566!$L:$L,"เงิน",หนี้6566!$A:$A,'ราย cn. (2)'!$C2121)</f>
        <v>0</v>
      </c>
    </row>
    <row r="2122" spans="1:36" x14ac:dyDescent="0.3">
      <c r="A2122" s="3" t="s">
        <v>4</v>
      </c>
      <c r="B2122" s="2">
        <v>2115</v>
      </c>
      <c r="C2122" s="24">
        <v>512439</v>
      </c>
      <c r="D2122" s="3" t="s">
        <v>2261</v>
      </c>
      <c r="E2122" s="3" t="s">
        <v>8734</v>
      </c>
      <c r="F2122" s="3" t="s">
        <v>2495</v>
      </c>
      <c r="G2122" s="24">
        <v>18</v>
      </c>
      <c r="H2122" s="24">
        <v>1802</v>
      </c>
      <c r="I2122" s="3">
        <v>52.11</v>
      </c>
      <c r="J2122" s="3">
        <v>54.699999999999996</v>
      </c>
      <c r="K2122" s="3" t="s">
        <v>20932</v>
      </c>
      <c r="L2122" s="3" t="s">
        <v>20932</v>
      </c>
      <c r="M2122" s="3">
        <v>7.29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f t="shared" si="37"/>
        <v>0</v>
      </c>
      <c r="U2122" s="13">
        <v>54.239999999999995</v>
      </c>
      <c r="V2122" s="13" t="s">
        <v>24187</v>
      </c>
      <c r="W2122" s="25">
        <v>109.4</v>
      </c>
      <c r="X2122" s="13">
        <v>0</v>
      </c>
      <c r="Y2122" s="13">
        <v>0</v>
      </c>
      <c r="Z2122" s="13">
        <v>0</v>
      </c>
      <c r="AB2122" s="14">
        <v>0</v>
      </c>
      <c r="AC2122" s="14">
        <v>0</v>
      </c>
      <c r="AE2122" s="5"/>
      <c r="AG2122" s="5"/>
      <c r="AH2122" s="5"/>
      <c r="AI2122" s="1">
        <f>SUMIFS(หนี้6566!$F:$F,หนี้6566!$L:$L,"ปุ๋ยยา",หนี้6566!$A:$A,'ราย cn. (2)'!$C2122)</f>
        <v>0</v>
      </c>
      <c r="AJ2122" s="1">
        <f>SUMIFS(หนี้6566!$F:$F,หนี้6566!$L:$L,"เงิน",หนี้6566!$A:$A,'ราย cn. (2)'!$C2122)</f>
        <v>0</v>
      </c>
    </row>
    <row r="2123" spans="1:36" x14ac:dyDescent="0.3">
      <c r="A2123" s="3" t="s">
        <v>4</v>
      </c>
      <c r="B2123" s="2">
        <v>2116</v>
      </c>
      <c r="C2123" s="24">
        <v>512134</v>
      </c>
      <c r="D2123" s="3" t="s">
        <v>2261</v>
      </c>
      <c r="E2123" s="3" t="s">
        <v>3636</v>
      </c>
      <c r="F2123" s="3" t="s">
        <v>15167</v>
      </c>
      <c r="G2123" s="24">
        <v>18</v>
      </c>
      <c r="H2123" s="24">
        <v>1804</v>
      </c>
      <c r="I2123" s="3">
        <v>46.61999999999999</v>
      </c>
      <c r="J2123" s="3">
        <v>31.24</v>
      </c>
      <c r="K2123" s="3" t="s">
        <v>20932</v>
      </c>
      <c r="L2123" s="3" t="s">
        <v>20931</v>
      </c>
      <c r="M2123" s="3">
        <v>10.370000000000001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f t="shared" si="37"/>
        <v>0</v>
      </c>
      <c r="U2123" s="13">
        <v>82.960000000000008</v>
      </c>
      <c r="V2123" s="13" t="s">
        <v>24186</v>
      </c>
      <c r="W2123" s="25">
        <v>52.07</v>
      </c>
      <c r="X2123" s="13">
        <v>0</v>
      </c>
      <c r="Y2123" s="13">
        <v>0</v>
      </c>
      <c r="Z2123" s="13">
        <v>0</v>
      </c>
      <c r="AB2123" s="14">
        <v>0</v>
      </c>
      <c r="AC2123" s="14">
        <v>0</v>
      </c>
      <c r="AE2123" s="5"/>
      <c r="AG2123" s="5"/>
      <c r="AH2123" s="5"/>
      <c r="AI2123" s="1">
        <f>SUMIFS(หนี้6566!$F:$F,หนี้6566!$L:$L,"ปุ๋ยยา",หนี้6566!$A:$A,'ราย cn. (2)'!$C2123)</f>
        <v>0</v>
      </c>
      <c r="AJ2123" s="1">
        <f>SUMIFS(หนี้6566!$F:$F,หนี้6566!$L:$L,"เงิน",หนี้6566!$A:$A,'ราย cn. (2)'!$C2123)</f>
        <v>0</v>
      </c>
    </row>
    <row r="2124" spans="1:36" x14ac:dyDescent="0.3">
      <c r="A2124" s="3" t="s">
        <v>4</v>
      </c>
      <c r="B2124" s="2">
        <v>2117</v>
      </c>
      <c r="C2124" s="24">
        <v>515331</v>
      </c>
      <c r="D2124" s="3" t="s">
        <v>2261</v>
      </c>
      <c r="E2124" s="3" t="s">
        <v>20426</v>
      </c>
      <c r="F2124" s="3" t="s">
        <v>10937</v>
      </c>
      <c r="G2124" s="24">
        <v>16</v>
      </c>
      <c r="H2124" s="24">
        <v>1604</v>
      </c>
      <c r="I2124" s="3">
        <v>0</v>
      </c>
      <c r="J2124" s="3">
        <v>356.92</v>
      </c>
      <c r="K2124" s="3">
        <v>0</v>
      </c>
      <c r="L2124" s="3" t="s">
        <v>20934</v>
      </c>
      <c r="M2124" s="3">
        <v>46.67</v>
      </c>
      <c r="N2124" s="13">
        <v>0</v>
      </c>
      <c r="O2124" s="13">
        <v>0</v>
      </c>
      <c r="P2124" s="13">
        <v>160440</v>
      </c>
      <c r="Q2124" s="13">
        <v>0</v>
      </c>
      <c r="R2124" s="13">
        <v>0</v>
      </c>
      <c r="S2124" s="13">
        <v>0</v>
      </c>
      <c r="T2124" s="13">
        <f t="shared" si="37"/>
        <v>160440</v>
      </c>
      <c r="U2124" s="13">
        <v>466.7</v>
      </c>
      <c r="V2124" s="13" t="s">
        <v>24185</v>
      </c>
      <c r="W2124" s="25">
        <v>71.38</v>
      </c>
      <c r="X2124" s="13">
        <v>0</v>
      </c>
      <c r="Y2124" s="13">
        <v>0</v>
      </c>
      <c r="Z2124" s="13">
        <v>0</v>
      </c>
      <c r="AB2124" s="14">
        <v>0</v>
      </c>
      <c r="AC2124" s="14">
        <v>0</v>
      </c>
      <c r="AE2124" s="5"/>
      <c r="AG2124" s="5"/>
      <c r="AH2124" s="5"/>
      <c r="AI2124" s="1">
        <f>SUMIFS(หนี้6566!$F:$F,หนี้6566!$L:$L,"ปุ๋ยยา",หนี้6566!$A:$A,'ราย cn. (2)'!$C2124)</f>
        <v>124440</v>
      </c>
      <c r="AJ2124" s="1">
        <f>SUMIFS(หนี้6566!$F:$F,หนี้6566!$L:$L,"เงิน",หนี้6566!$A:$A,'ราย cn. (2)'!$C2124)</f>
        <v>36000</v>
      </c>
    </row>
    <row r="2125" spans="1:36" x14ac:dyDescent="0.3">
      <c r="A2125" s="3" t="s">
        <v>4</v>
      </c>
      <c r="B2125" s="2">
        <v>2118</v>
      </c>
      <c r="C2125" s="24">
        <v>510709</v>
      </c>
      <c r="D2125" s="3" t="s">
        <v>2261</v>
      </c>
      <c r="E2125" s="3" t="s">
        <v>12877</v>
      </c>
      <c r="F2125" s="3" t="s">
        <v>8696</v>
      </c>
      <c r="G2125" s="24">
        <v>22</v>
      </c>
      <c r="H2125" s="24">
        <v>2202</v>
      </c>
      <c r="I2125" s="3">
        <v>176.67000000000002</v>
      </c>
      <c r="J2125" s="3">
        <v>90.210000000000008</v>
      </c>
      <c r="K2125" s="3" t="s">
        <v>20931</v>
      </c>
      <c r="L2125" s="3" t="s">
        <v>20931</v>
      </c>
      <c r="M2125" s="3">
        <v>40.109999999999992</v>
      </c>
      <c r="N2125" s="13">
        <v>0</v>
      </c>
      <c r="O2125" s="13">
        <v>0</v>
      </c>
      <c r="P2125" s="13">
        <v>19627</v>
      </c>
      <c r="Q2125" s="13">
        <v>0</v>
      </c>
      <c r="R2125" s="13">
        <v>0</v>
      </c>
      <c r="S2125" s="13">
        <v>0</v>
      </c>
      <c r="T2125" s="13">
        <f t="shared" si="37"/>
        <v>19627</v>
      </c>
      <c r="U2125" s="13">
        <v>404.37</v>
      </c>
      <c r="V2125" s="13" t="s">
        <v>24185</v>
      </c>
      <c r="W2125" s="25">
        <v>36.08</v>
      </c>
      <c r="X2125" s="13">
        <v>0</v>
      </c>
      <c r="Y2125" s="13">
        <v>0</v>
      </c>
      <c r="Z2125" s="13">
        <v>0</v>
      </c>
      <c r="AB2125" s="14">
        <v>0</v>
      </c>
      <c r="AC2125" s="14">
        <v>0</v>
      </c>
      <c r="AE2125" s="5"/>
      <c r="AG2125" s="5"/>
      <c r="AH2125" s="5"/>
      <c r="AI2125" s="1">
        <f>SUMIFS(หนี้6566!$F:$F,หนี้6566!$L:$L,"ปุ๋ยยา",หนี้6566!$A:$A,'ราย cn. (2)'!$C2125)</f>
        <v>19627</v>
      </c>
      <c r="AJ2125" s="1">
        <f>SUMIFS(หนี้6566!$F:$F,หนี้6566!$L:$L,"เงิน",หนี้6566!$A:$A,'ราย cn. (2)'!$C2125)</f>
        <v>0</v>
      </c>
    </row>
    <row r="2126" spans="1:36" x14ac:dyDescent="0.3">
      <c r="A2126" s="3" t="s">
        <v>4</v>
      </c>
      <c r="B2126" s="2">
        <v>2119</v>
      </c>
      <c r="C2126" s="24">
        <v>515593</v>
      </c>
      <c r="D2126" s="3" t="s">
        <v>2264</v>
      </c>
      <c r="E2126" s="3" t="s">
        <v>2485</v>
      </c>
      <c r="F2126" s="3" t="s">
        <v>16429</v>
      </c>
      <c r="G2126" s="24">
        <v>20</v>
      </c>
      <c r="H2126" s="24">
        <v>2002</v>
      </c>
      <c r="I2126" s="3">
        <v>0</v>
      </c>
      <c r="J2126" s="3">
        <v>0</v>
      </c>
      <c r="K2126" s="3">
        <v>0</v>
      </c>
      <c r="L2126" s="3">
        <v>0</v>
      </c>
      <c r="M2126" s="3">
        <v>12.850000000000001</v>
      </c>
      <c r="N2126" s="13">
        <v>0</v>
      </c>
      <c r="O2126" s="13">
        <v>0</v>
      </c>
      <c r="P2126" s="13">
        <v>16055</v>
      </c>
      <c r="Q2126" s="13">
        <v>0</v>
      </c>
      <c r="R2126" s="13">
        <v>0</v>
      </c>
      <c r="S2126" s="13">
        <v>0</v>
      </c>
      <c r="T2126" s="13">
        <f t="shared" si="37"/>
        <v>16055</v>
      </c>
      <c r="U2126" s="13">
        <v>121.43</v>
      </c>
      <c r="V2126" s="13" t="s">
        <v>24185</v>
      </c>
      <c r="W2126" s="25" t="e">
        <v>#N/A</v>
      </c>
      <c r="X2126" s="13">
        <v>0</v>
      </c>
      <c r="Y2126" s="13">
        <v>0</v>
      </c>
      <c r="Z2126" s="13">
        <v>0</v>
      </c>
      <c r="AB2126" s="14">
        <v>0</v>
      </c>
      <c r="AC2126" s="14">
        <v>0</v>
      </c>
      <c r="AE2126" s="5"/>
      <c r="AG2126" s="5"/>
      <c r="AH2126" s="5"/>
      <c r="AI2126" s="1">
        <f>SUMIFS(หนี้6566!$F:$F,หนี้6566!$L:$L,"ปุ๋ยยา",หนี้6566!$A:$A,'ราย cn. (2)'!$C2126)</f>
        <v>16055</v>
      </c>
      <c r="AJ2126" s="1">
        <f>SUMIFS(หนี้6566!$F:$F,หนี้6566!$L:$L,"เงิน",หนี้6566!$A:$A,'ราย cn. (2)'!$C2126)</f>
        <v>0</v>
      </c>
    </row>
    <row r="2127" spans="1:36" x14ac:dyDescent="0.3">
      <c r="A2127" s="3" t="s">
        <v>4</v>
      </c>
      <c r="B2127" s="2">
        <v>2120</v>
      </c>
      <c r="C2127" s="24">
        <v>511136</v>
      </c>
      <c r="D2127" s="3" t="s">
        <v>2261</v>
      </c>
      <c r="E2127" s="3" t="s">
        <v>2305</v>
      </c>
      <c r="F2127" s="3" t="s">
        <v>2564</v>
      </c>
      <c r="G2127" s="24">
        <v>18</v>
      </c>
      <c r="H2127" s="24">
        <v>1804</v>
      </c>
      <c r="I2127" s="3">
        <v>18.34</v>
      </c>
      <c r="J2127" s="3">
        <v>15.900000000000002</v>
      </c>
      <c r="K2127" s="3" t="s">
        <v>20931</v>
      </c>
      <c r="L2127" s="3" t="s">
        <v>20931</v>
      </c>
      <c r="M2127" s="3">
        <v>11.5</v>
      </c>
      <c r="N2127" s="13">
        <v>0</v>
      </c>
      <c r="O2127" s="13">
        <v>0</v>
      </c>
      <c r="P2127" s="13">
        <v>39216</v>
      </c>
      <c r="Q2127" s="13">
        <v>0</v>
      </c>
      <c r="R2127" s="13">
        <v>0</v>
      </c>
      <c r="S2127" s="13">
        <v>0</v>
      </c>
      <c r="T2127" s="13">
        <f t="shared" si="37"/>
        <v>39216</v>
      </c>
      <c r="U2127" s="13">
        <v>113.78</v>
      </c>
      <c r="V2127" s="13" t="s">
        <v>24185</v>
      </c>
      <c r="W2127" s="25">
        <v>19.88</v>
      </c>
      <c r="X2127" s="13">
        <v>0</v>
      </c>
      <c r="Y2127" s="13">
        <v>0</v>
      </c>
      <c r="Z2127" s="13">
        <v>0</v>
      </c>
      <c r="AB2127" s="14">
        <v>0</v>
      </c>
      <c r="AC2127" s="14">
        <v>0</v>
      </c>
      <c r="AE2127" s="5"/>
      <c r="AG2127" s="5"/>
      <c r="AH2127" s="5"/>
      <c r="AI2127" s="1">
        <f>SUMIFS(หนี้6566!$F:$F,หนี้6566!$L:$L,"ปุ๋ยยา",หนี้6566!$A:$A,'ราย cn. (2)'!$C2127)</f>
        <v>39216</v>
      </c>
      <c r="AJ2127" s="1">
        <f>SUMIFS(หนี้6566!$F:$F,หนี้6566!$L:$L,"เงิน",หนี้6566!$A:$A,'ราย cn. (2)'!$C2127)</f>
        <v>0</v>
      </c>
    </row>
    <row r="2128" spans="1:36" x14ac:dyDescent="0.3">
      <c r="A2128" s="3" t="s">
        <v>4</v>
      </c>
      <c r="B2128" s="2">
        <v>2121</v>
      </c>
      <c r="C2128" s="24">
        <v>510476</v>
      </c>
      <c r="D2128" s="3" t="s">
        <v>2261</v>
      </c>
      <c r="E2128" s="3" t="s">
        <v>2941</v>
      </c>
      <c r="F2128" s="3" t="s">
        <v>3993</v>
      </c>
      <c r="G2128" s="24">
        <v>17</v>
      </c>
      <c r="H2128" s="24">
        <v>1705</v>
      </c>
      <c r="I2128" s="3">
        <v>2.08</v>
      </c>
      <c r="J2128" s="3">
        <v>55.13</v>
      </c>
      <c r="K2128" s="3" t="s">
        <v>20931</v>
      </c>
      <c r="L2128" s="3" t="s">
        <v>20934</v>
      </c>
      <c r="M2128" s="3">
        <v>12.79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f t="shared" si="37"/>
        <v>0</v>
      </c>
      <c r="U2128" s="13">
        <v>142.68</v>
      </c>
      <c r="V2128" s="13" t="s">
        <v>24186</v>
      </c>
      <c r="W2128" s="25">
        <v>55.13</v>
      </c>
      <c r="X2128" s="13">
        <v>0</v>
      </c>
      <c r="Y2128" s="13">
        <v>0</v>
      </c>
      <c r="Z2128" s="13">
        <v>0</v>
      </c>
      <c r="AB2128" s="14">
        <v>0</v>
      </c>
      <c r="AC2128" s="14">
        <v>0</v>
      </c>
      <c r="AE2128" s="5"/>
      <c r="AG2128" s="5"/>
      <c r="AH2128" s="5"/>
      <c r="AI2128" s="1">
        <f>SUMIFS(หนี้6566!$F:$F,หนี้6566!$L:$L,"ปุ๋ยยา",หนี้6566!$A:$A,'ราย cn. (2)'!$C2128)</f>
        <v>0</v>
      </c>
      <c r="AJ2128" s="1">
        <f>SUMIFS(หนี้6566!$F:$F,หนี้6566!$L:$L,"เงิน",หนี้6566!$A:$A,'ราย cn. (2)'!$C2128)</f>
        <v>0</v>
      </c>
    </row>
    <row r="2129" spans="1:36" x14ac:dyDescent="0.3">
      <c r="A2129" s="3" t="s">
        <v>4</v>
      </c>
      <c r="B2129" s="2">
        <v>2122</v>
      </c>
      <c r="C2129" s="24">
        <v>515077</v>
      </c>
      <c r="D2129" s="3" t="s">
        <v>2361</v>
      </c>
      <c r="E2129" s="3" t="s">
        <v>14740</v>
      </c>
      <c r="F2129" s="3" t="s">
        <v>4245</v>
      </c>
      <c r="G2129" s="24">
        <v>17</v>
      </c>
      <c r="H2129" s="24">
        <v>1702</v>
      </c>
      <c r="I2129" s="3">
        <v>48.060000000000009</v>
      </c>
      <c r="J2129" s="3">
        <v>0</v>
      </c>
      <c r="K2129" s="3" t="s">
        <v>20932</v>
      </c>
      <c r="L2129" s="3" t="s">
        <v>20931</v>
      </c>
      <c r="M2129" s="3">
        <v>11.32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f t="shared" si="37"/>
        <v>0</v>
      </c>
      <c r="U2129" s="13">
        <v>92.16</v>
      </c>
      <c r="V2129" s="13" t="s">
        <v>24186</v>
      </c>
      <c r="W2129" s="25">
        <v>0</v>
      </c>
      <c r="X2129" s="13">
        <v>0</v>
      </c>
      <c r="Y2129" s="13">
        <v>0</v>
      </c>
      <c r="Z2129" s="13">
        <v>0</v>
      </c>
      <c r="AB2129" s="14">
        <v>0</v>
      </c>
      <c r="AC2129" s="14">
        <v>0</v>
      </c>
      <c r="AE2129" s="5"/>
      <c r="AG2129" s="5"/>
      <c r="AH2129" s="5"/>
      <c r="AI2129" s="1">
        <f>SUMIFS(หนี้6566!$F:$F,หนี้6566!$L:$L,"ปุ๋ยยา",หนี้6566!$A:$A,'ราย cn. (2)'!$C2129)</f>
        <v>0</v>
      </c>
      <c r="AJ2129" s="1">
        <f>SUMIFS(หนี้6566!$F:$F,หนี้6566!$L:$L,"เงิน",หนี้6566!$A:$A,'ราย cn. (2)'!$C2129)</f>
        <v>0</v>
      </c>
    </row>
    <row r="2130" spans="1:36" x14ac:dyDescent="0.3">
      <c r="A2130" s="3" t="s">
        <v>4</v>
      </c>
      <c r="B2130" s="2">
        <v>2123</v>
      </c>
      <c r="C2130" s="24">
        <v>511849</v>
      </c>
      <c r="D2130" s="3" t="s">
        <v>2264</v>
      </c>
      <c r="E2130" s="3" t="s">
        <v>12906</v>
      </c>
      <c r="F2130" s="3" t="s">
        <v>2484</v>
      </c>
      <c r="G2130" s="24">
        <v>17</v>
      </c>
      <c r="H2130" s="24">
        <v>1702</v>
      </c>
      <c r="I2130" s="3">
        <v>0</v>
      </c>
      <c r="J2130" s="3">
        <v>81.97</v>
      </c>
      <c r="K2130" s="3" t="s">
        <v>20931</v>
      </c>
      <c r="L2130" s="3" t="s">
        <v>20934</v>
      </c>
      <c r="M2130" s="3">
        <v>9.17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f t="shared" si="37"/>
        <v>0</v>
      </c>
      <c r="U2130" s="13">
        <v>85.02</v>
      </c>
      <c r="V2130" s="13" t="s">
        <v>24187</v>
      </c>
      <c r="W2130" s="25">
        <v>81.97</v>
      </c>
      <c r="X2130" s="13">
        <v>0</v>
      </c>
      <c r="Y2130" s="13">
        <v>0</v>
      </c>
      <c r="Z2130" s="13">
        <v>0</v>
      </c>
      <c r="AB2130" s="14">
        <v>0</v>
      </c>
      <c r="AC2130" s="14">
        <v>0</v>
      </c>
      <c r="AE2130" s="5"/>
      <c r="AG2130" s="5"/>
      <c r="AH2130" s="5"/>
      <c r="AI2130" s="1">
        <f>SUMIFS(หนี้6566!$F:$F,หนี้6566!$L:$L,"ปุ๋ยยา",หนี้6566!$A:$A,'ราย cn. (2)'!$C2130)</f>
        <v>0</v>
      </c>
      <c r="AJ2130" s="1">
        <f>SUMIFS(หนี้6566!$F:$F,หนี้6566!$L:$L,"เงิน",หนี้6566!$A:$A,'ราย cn. (2)'!$C2130)</f>
        <v>0</v>
      </c>
    </row>
    <row r="2131" spans="1:36" x14ac:dyDescent="0.3">
      <c r="A2131" s="3" t="s">
        <v>4</v>
      </c>
      <c r="B2131" s="2">
        <v>2124</v>
      </c>
      <c r="C2131" s="24">
        <v>515169</v>
      </c>
      <c r="D2131" s="3" t="s">
        <v>2264</v>
      </c>
      <c r="E2131" s="3" t="s">
        <v>4796</v>
      </c>
      <c r="F2131" s="3" t="s">
        <v>14509</v>
      </c>
      <c r="G2131" s="24">
        <v>21</v>
      </c>
      <c r="H2131" s="24">
        <v>2102</v>
      </c>
      <c r="I2131" s="3">
        <v>86.01</v>
      </c>
      <c r="J2131" s="3">
        <v>175.32</v>
      </c>
      <c r="K2131" s="3" t="s">
        <v>20932</v>
      </c>
      <c r="L2131" s="3" t="s">
        <v>20932</v>
      </c>
      <c r="M2131" s="3">
        <v>26.67</v>
      </c>
      <c r="N2131" s="13">
        <v>0</v>
      </c>
      <c r="O2131" s="13">
        <v>0</v>
      </c>
      <c r="P2131" s="13">
        <v>77571</v>
      </c>
      <c r="Q2131" s="13">
        <v>0</v>
      </c>
      <c r="R2131" s="13">
        <v>0</v>
      </c>
      <c r="S2131" s="13">
        <v>0</v>
      </c>
      <c r="T2131" s="13">
        <f t="shared" si="37"/>
        <v>77571</v>
      </c>
      <c r="U2131" s="13">
        <v>257.53999999999996</v>
      </c>
      <c r="V2131" s="13" t="s">
        <v>24185</v>
      </c>
      <c r="W2131" s="25">
        <v>175.32</v>
      </c>
      <c r="X2131" s="13">
        <v>0</v>
      </c>
      <c r="Y2131" s="13">
        <v>0</v>
      </c>
      <c r="Z2131" s="13">
        <v>0</v>
      </c>
      <c r="AB2131" s="14">
        <v>0</v>
      </c>
      <c r="AC2131" s="14">
        <v>0</v>
      </c>
      <c r="AE2131" s="5"/>
      <c r="AG2131" s="5"/>
      <c r="AH2131" s="5"/>
      <c r="AI2131" s="1">
        <f>SUMIFS(หนี้6566!$F:$F,หนี้6566!$L:$L,"ปุ๋ยยา",หนี้6566!$A:$A,'ราย cn. (2)'!$C2131)</f>
        <v>77571</v>
      </c>
      <c r="AJ2131" s="1">
        <f>SUMIFS(หนี้6566!$F:$F,หนี้6566!$L:$L,"เงิน",หนี้6566!$A:$A,'ราย cn. (2)'!$C2131)</f>
        <v>0</v>
      </c>
    </row>
    <row r="2132" spans="1:36" x14ac:dyDescent="0.3">
      <c r="A2132" s="3" t="s">
        <v>4</v>
      </c>
      <c r="B2132" s="2">
        <v>2125</v>
      </c>
      <c r="C2132" s="24">
        <v>511031</v>
      </c>
      <c r="D2132" s="3" t="s">
        <v>2261</v>
      </c>
      <c r="E2132" s="3" t="s">
        <v>15023</v>
      </c>
      <c r="F2132" s="3" t="s">
        <v>15024</v>
      </c>
      <c r="G2132" s="24">
        <v>18</v>
      </c>
      <c r="H2132" s="24">
        <v>1803</v>
      </c>
      <c r="I2132" s="3">
        <v>152.63999999999996</v>
      </c>
      <c r="J2132" s="3">
        <v>121.21</v>
      </c>
      <c r="K2132" s="3" t="s">
        <v>20932</v>
      </c>
      <c r="L2132" s="3" t="s">
        <v>20934</v>
      </c>
      <c r="M2132" s="3">
        <v>20.46</v>
      </c>
      <c r="N2132" s="13">
        <v>0</v>
      </c>
      <c r="O2132" s="13">
        <v>0</v>
      </c>
      <c r="P2132" s="13">
        <v>73324</v>
      </c>
      <c r="Q2132" s="13">
        <v>0</v>
      </c>
      <c r="R2132" s="13">
        <v>0</v>
      </c>
      <c r="S2132" s="13">
        <v>0</v>
      </c>
      <c r="T2132" s="13">
        <f t="shared" si="37"/>
        <v>73324</v>
      </c>
      <c r="U2132" s="13">
        <v>221.17999999999998</v>
      </c>
      <c r="V2132" s="13" t="s">
        <v>24185</v>
      </c>
      <c r="W2132" s="25">
        <v>80.81</v>
      </c>
      <c r="X2132" s="13">
        <v>0</v>
      </c>
      <c r="Y2132" s="13">
        <v>0</v>
      </c>
      <c r="Z2132" s="13">
        <v>0</v>
      </c>
      <c r="AB2132" s="14">
        <v>0</v>
      </c>
      <c r="AC2132" s="14">
        <v>0</v>
      </c>
      <c r="AE2132" s="5"/>
      <c r="AG2132" s="5"/>
      <c r="AH2132" s="5"/>
      <c r="AI2132" s="1">
        <f>SUMIFS(หนี้6566!$F:$F,หนี้6566!$L:$L,"ปุ๋ยยา",หนี้6566!$A:$A,'ราย cn. (2)'!$C2132)</f>
        <v>73324</v>
      </c>
      <c r="AJ2132" s="1">
        <f>SUMIFS(หนี้6566!$F:$F,หนี้6566!$L:$L,"เงิน",หนี้6566!$A:$A,'ราย cn. (2)'!$C2132)</f>
        <v>0</v>
      </c>
    </row>
    <row r="2133" spans="1:36" x14ac:dyDescent="0.3">
      <c r="A2133" s="3" t="s">
        <v>4</v>
      </c>
      <c r="B2133" s="2">
        <v>2126</v>
      </c>
      <c r="C2133" s="24">
        <v>514542</v>
      </c>
      <c r="D2133" s="3" t="s">
        <v>2261</v>
      </c>
      <c r="E2133" s="3" t="s">
        <v>8080</v>
      </c>
      <c r="F2133" s="3" t="s">
        <v>19973</v>
      </c>
      <c r="G2133" s="24">
        <v>21</v>
      </c>
      <c r="H2133" s="24">
        <v>2103</v>
      </c>
      <c r="I2133" s="3">
        <v>37.51</v>
      </c>
      <c r="J2133" s="3">
        <v>72.490000000000009</v>
      </c>
      <c r="K2133" s="3" t="s">
        <v>20932</v>
      </c>
      <c r="L2133" s="3" t="s">
        <v>20932</v>
      </c>
      <c r="M2133" s="3">
        <v>5.97</v>
      </c>
      <c r="N2133" s="13">
        <v>0</v>
      </c>
      <c r="O2133" s="13">
        <v>0</v>
      </c>
      <c r="P2133" s="13">
        <v>19050</v>
      </c>
      <c r="Q2133" s="13">
        <v>0</v>
      </c>
      <c r="R2133" s="13">
        <v>0</v>
      </c>
      <c r="S2133" s="13">
        <v>0</v>
      </c>
      <c r="T2133" s="13">
        <f t="shared" si="37"/>
        <v>19050</v>
      </c>
      <c r="U2133" s="13">
        <v>53.73</v>
      </c>
      <c r="V2133" s="13" t="s">
        <v>24185</v>
      </c>
      <c r="W2133" s="25">
        <v>144.97999999999999</v>
      </c>
      <c r="X2133" s="13">
        <v>0</v>
      </c>
      <c r="Y2133" s="13">
        <v>0</v>
      </c>
      <c r="Z2133" s="13">
        <v>0</v>
      </c>
      <c r="AB2133" s="14">
        <v>0</v>
      </c>
      <c r="AC2133" s="14">
        <v>0</v>
      </c>
      <c r="AE2133" s="5"/>
      <c r="AG2133" s="5"/>
      <c r="AH2133" s="5"/>
      <c r="AI2133" s="1">
        <f>SUMIFS(หนี้6566!$F:$F,หนี้6566!$L:$L,"ปุ๋ยยา",หนี้6566!$A:$A,'ราย cn. (2)'!$C2133)</f>
        <v>19050</v>
      </c>
      <c r="AJ2133" s="1">
        <f>SUMIFS(หนี้6566!$F:$F,หนี้6566!$L:$L,"เงิน",หนี้6566!$A:$A,'ราย cn. (2)'!$C2133)</f>
        <v>0</v>
      </c>
    </row>
    <row r="2134" spans="1:36" x14ac:dyDescent="0.3">
      <c r="A2134" s="3" t="s">
        <v>4</v>
      </c>
      <c r="B2134" s="2">
        <v>2127</v>
      </c>
      <c r="C2134" s="24">
        <v>512534</v>
      </c>
      <c r="D2134" s="3" t="s">
        <v>2261</v>
      </c>
      <c r="E2134" s="3" t="s">
        <v>2398</v>
      </c>
      <c r="F2134" s="3" t="s">
        <v>6804</v>
      </c>
      <c r="G2134" s="24">
        <v>21</v>
      </c>
      <c r="H2134" s="24">
        <v>2103</v>
      </c>
      <c r="I2134" s="3">
        <v>19.349999999999998</v>
      </c>
      <c r="J2134" s="3">
        <v>0</v>
      </c>
      <c r="K2134" s="3" t="s">
        <v>20931</v>
      </c>
      <c r="L2134" s="3" t="s">
        <v>20931</v>
      </c>
      <c r="M2134" s="3">
        <v>9.1999999999999993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f t="shared" si="37"/>
        <v>0</v>
      </c>
      <c r="U2134" s="13">
        <v>82.8</v>
      </c>
      <c r="V2134" s="13" t="s">
        <v>24186</v>
      </c>
      <c r="W2134" s="25">
        <v>0</v>
      </c>
      <c r="X2134" s="13">
        <v>0</v>
      </c>
      <c r="Y2134" s="13">
        <v>0</v>
      </c>
      <c r="Z2134" s="13">
        <v>0</v>
      </c>
      <c r="AB2134" s="14">
        <v>0</v>
      </c>
      <c r="AC2134" s="14">
        <v>0</v>
      </c>
      <c r="AE2134" s="5"/>
      <c r="AG2134" s="5"/>
      <c r="AH2134" s="5"/>
      <c r="AI2134" s="1">
        <f>SUMIFS(หนี้6566!$F:$F,หนี้6566!$L:$L,"ปุ๋ยยา",หนี้6566!$A:$A,'ราย cn. (2)'!$C2134)</f>
        <v>0</v>
      </c>
      <c r="AJ2134" s="1">
        <f>SUMIFS(หนี้6566!$F:$F,หนี้6566!$L:$L,"เงิน",หนี้6566!$A:$A,'ราย cn. (2)'!$C2134)</f>
        <v>0</v>
      </c>
    </row>
    <row r="2135" spans="1:36" x14ac:dyDescent="0.3">
      <c r="A2135" s="3" t="s">
        <v>4</v>
      </c>
      <c r="B2135" s="2">
        <v>2128</v>
      </c>
      <c r="C2135" s="24">
        <v>512173</v>
      </c>
      <c r="D2135" s="3" t="s">
        <v>2261</v>
      </c>
      <c r="E2135" s="3" t="s">
        <v>16649</v>
      </c>
      <c r="F2135" s="3" t="s">
        <v>3342</v>
      </c>
      <c r="G2135" s="24">
        <v>19</v>
      </c>
      <c r="H2135" s="24">
        <v>1902</v>
      </c>
      <c r="I2135" s="3">
        <v>304.39000000000004</v>
      </c>
      <c r="J2135" s="3">
        <v>256.14999999999998</v>
      </c>
      <c r="K2135" s="3" t="s">
        <v>20931</v>
      </c>
      <c r="L2135" s="3" t="s">
        <v>20933</v>
      </c>
      <c r="M2135" s="3">
        <v>57.66</v>
      </c>
      <c r="N2135" s="13">
        <v>0</v>
      </c>
      <c r="O2135" s="13">
        <v>0</v>
      </c>
      <c r="P2135" s="13">
        <v>81242.03</v>
      </c>
      <c r="Q2135" s="13">
        <v>22356.23</v>
      </c>
      <c r="R2135" s="13">
        <v>0</v>
      </c>
      <c r="S2135" s="13">
        <v>0</v>
      </c>
      <c r="T2135" s="13">
        <f t="shared" si="37"/>
        <v>103598.26</v>
      </c>
      <c r="U2135" s="13">
        <v>452.98</v>
      </c>
      <c r="V2135" s="13" t="s">
        <v>24185</v>
      </c>
      <c r="W2135" s="25">
        <v>85.38</v>
      </c>
      <c r="X2135" s="13">
        <v>0</v>
      </c>
      <c r="Y2135" s="13">
        <v>0</v>
      </c>
      <c r="Z2135" s="13">
        <v>0</v>
      </c>
      <c r="AB2135" s="14">
        <v>0</v>
      </c>
      <c r="AC2135" s="14">
        <v>0</v>
      </c>
      <c r="AE2135" s="5"/>
      <c r="AG2135" s="5"/>
      <c r="AH2135" s="5"/>
      <c r="AI2135" s="1">
        <f>SUMIFS(หนี้6566!$F:$F,หนี้6566!$L:$L,"ปุ๋ยยา",หนี้6566!$A:$A,'ราย cn. (2)'!$C2135)</f>
        <v>54896</v>
      </c>
      <c r="AJ2135" s="1">
        <f>SUMIFS(หนี้6566!$F:$F,หนี้6566!$L:$L,"เงิน",หนี้6566!$A:$A,'ราย cn. (2)'!$C2135)</f>
        <v>48702.26</v>
      </c>
    </row>
    <row r="2136" spans="1:36" x14ac:dyDescent="0.3">
      <c r="A2136" s="3" t="s">
        <v>4</v>
      </c>
      <c r="B2136" s="2">
        <v>2129</v>
      </c>
      <c r="C2136" s="24">
        <v>512111</v>
      </c>
      <c r="D2136" s="3" t="s">
        <v>2261</v>
      </c>
      <c r="E2136" s="3" t="s">
        <v>5570</v>
      </c>
      <c r="F2136" s="3" t="s">
        <v>16595</v>
      </c>
      <c r="G2136" s="24">
        <v>19</v>
      </c>
      <c r="H2136" s="24">
        <v>1904</v>
      </c>
      <c r="I2136" s="3">
        <v>9.6999999999999993</v>
      </c>
      <c r="J2136" s="3">
        <v>5.5600000000000005</v>
      </c>
      <c r="K2136" s="3" t="s">
        <v>20931</v>
      </c>
      <c r="L2136" s="3" t="s">
        <v>20931</v>
      </c>
      <c r="M2136" s="3">
        <v>6.65</v>
      </c>
      <c r="N2136" s="13">
        <v>0</v>
      </c>
      <c r="O2136" s="13">
        <v>0</v>
      </c>
      <c r="P2136" s="13">
        <v>21660</v>
      </c>
      <c r="Q2136" s="13">
        <v>0</v>
      </c>
      <c r="R2136" s="13">
        <v>0</v>
      </c>
      <c r="S2136" s="13">
        <v>0</v>
      </c>
      <c r="T2136" s="13">
        <f t="shared" si="37"/>
        <v>21660</v>
      </c>
      <c r="U2136" s="13">
        <v>53.2</v>
      </c>
      <c r="V2136" s="13" t="s">
        <v>24185</v>
      </c>
      <c r="W2136" s="25">
        <v>9.27</v>
      </c>
      <c r="X2136" s="13">
        <v>0</v>
      </c>
      <c r="Y2136" s="13">
        <v>0</v>
      </c>
      <c r="Z2136" s="13">
        <v>0</v>
      </c>
      <c r="AB2136" s="14">
        <v>0</v>
      </c>
      <c r="AC2136" s="14">
        <v>0</v>
      </c>
      <c r="AE2136" s="5"/>
      <c r="AG2136" s="5"/>
      <c r="AH2136" s="5"/>
      <c r="AI2136" s="1">
        <f>SUMIFS(หนี้6566!$F:$F,หนี้6566!$L:$L,"ปุ๋ยยา",หนี้6566!$A:$A,'ราย cn. (2)'!$C2136)</f>
        <v>21660</v>
      </c>
      <c r="AJ2136" s="1">
        <f>SUMIFS(หนี้6566!$F:$F,หนี้6566!$L:$L,"เงิน",หนี้6566!$A:$A,'ราย cn. (2)'!$C2136)</f>
        <v>0</v>
      </c>
    </row>
    <row r="2137" spans="1:36" x14ac:dyDescent="0.3">
      <c r="A2137" s="3" t="s">
        <v>4</v>
      </c>
      <c r="B2137" s="2">
        <v>2130</v>
      </c>
      <c r="C2137" s="24">
        <v>514349</v>
      </c>
      <c r="D2137" s="3" t="s">
        <v>2264</v>
      </c>
      <c r="E2137" s="3" t="s">
        <v>5844</v>
      </c>
      <c r="F2137" s="3" t="s">
        <v>17746</v>
      </c>
      <c r="G2137" s="24">
        <v>19</v>
      </c>
      <c r="H2137" s="24">
        <v>1903</v>
      </c>
      <c r="I2137" s="3">
        <v>58.029999999999994</v>
      </c>
      <c r="J2137" s="3">
        <v>108.47</v>
      </c>
      <c r="K2137" s="3" t="s">
        <v>20932</v>
      </c>
      <c r="L2137" s="3" t="s">
        <v>20931</v>
      </c>
      <c r="M2137" s="3">
        <v>31.18</v>
      </c>
      <c r="N2137" s="13">
        <v>0</v>
      </c>
      <c r="O2137" s="13">
        <v>0</v>
      </c>
      <c r="P2137" s="13">
        <v>26140</v>
      </c>
      <c r="Q2137" s="13">
        <v>0</v>
      </c>
      <c r="R2137" s="13">
        <v>0</v>
      </c>
      <c r="S2137" s="13">
        <v>0</v>
      </c>
      <c r="T2137" s="13">
        <f t="shared" si="37"/>
        <v>26140</v>
      </c>
      <c r="U2137" s="13">
        <v>311.8</v>
      </c>
      <c r="V2137" s="13" t="s">
        <v>24185</v>
      </c>
      <c r="W2137" s="25">
        <v>44.27</v>
      </c>
      <c r="X2137" s="13">
        <v>0</v>
      </c>
      <c r="Y2137" s="13">
        <v>0</v>
      </c>
      <c r="Z2137" s="13">
        <v>0</v>
      </c>
      <c r="AB2137" s="14">
        <v>0</v>
      </c>
      <c r="AC2137" s="14">
        <v>0</v>
      </c>
      <c r="AE2137" s="5"/>
      <c r="AG2137" s="5"/>
      <c r="AH2137" s="5"/>
      <c r="AI2137" s="1">
        <f>SUMIFS(หนี้6566!$F:$F,หนี้6566!$L:$L,"ปุ๋ยยา",หนี้6566!$A:$A,'ราย cn. (2)'!$C2137)</f>
        <v>26140</v>
      </c>
      <c r="AJ2137" s="1">
        <f>SUMIFS(หนี้6566!$F:$F,หนี้6566!$L:$L,"เงิน",หนี้6566!$A:$A,'ราย cn. (2)'!$C2137)</f>
        <v>0</v>
      </c>
    </row>
    <row r="2138" spans="1:36" x14ac:dyDescent="0.3">
      <c r="A2138" s="3" t="s">
        <v>4</v>
      </c>
      <c r="B2138" s="2">
        <v>2131</v>
      </c>
      <c r="C2138" s="24">
        <v>514303</v>
      </c>
      <c r="D2138" s="3" t="s">
        <v>2264</v>
      </c>
      <c r="E2138" s="3" t="s">
        <v>19797</v>
      </c>
      <c r="F2138" s="3" t="s">
        <v>16348</v>
      </c>
      <c r="G2138" s="24">
        <v>21</v>
      </c>
      <c r="H2138" s="24">
        <v>2102</v>
      </c>
      <c r="I2138" s="3">
        <v>43.88</v>
      </c>
      <c r="J2138" s="3">
        <v>70.7</v>
      </c>
      <c r="K2138" s="3" t="s">
        <v>20933</v>
      </c>
      <c r="L2138" s="3" t="s">
        <v>20932</v>
      </c>
      <c r="M2138" s="3">
        <v>16.38</v>
      </c>
      <c r="N2138" s="13">
        <v>0</v>
      </c>
      <c r="O2138" s="13">
        <v>0</v>
      </c>
      <c r="P2138" s="13">
        <v>54925</v>
      </c>
      <c r="Q2138" s="13">
        <v>0</v>
      </c>
      <c r="R2138" s="13">
        <v>0</v>
      </c>
      <c r="S2138" s="13">
        <v>0</v>
      </c>
      <c r="T2138" s="13">
        <f t="shared" si="37"/>
        <v>54925</v>
      </c>
      <c r="U2138" s="13">
        <v>138.66</v>
      </c>
      <c r="V2138" s="13" t="s">
        <v>24185</v>
      </c>
      <c r="W2138" s="25">
        <v>101</v>
      </c>
      <c r="X2138" s="13">
        <v>0</v>
      </c>
      <c r="Y2138" s="13">
        <v>0</v>
      </c>
      <c r="Z2138" s="13">
        <v>0</v>
      </c>
      <c r="AB2138" s="14">
        <v>0</v>
      </c>
      <c r="AC2138" s="14">
        <v>0</v>
      </c>
      <c r="AE2138" s="5"/>
      <c r="AG2138" s="5"/>
      <c r="AH2138" s="5"/>
      <c r="AI2138" s="1">
        <f>SUMIFS(หนี้6566!$F:$F,หนี้6566!$L:$L,"ปุ๋ยยา",หนี้6566!$A:$A,'ราย cn. (2)'!$C2138)</f>
        <v>32925</v>
      </c>
      <c r="AJ2138" s="1">
        <f>SUMIFS(หนี้6566!$F:$F,หนี้6566!$L:$L,"เงิน",หนี้6566!$A:$A,'ราย cn. (2)'!$C2138)</f>
        <v>22000</v>
      </c>
    </row>
    <row r="2139" spans="1:36" x14ac:dyDescent="0.3">
      <c r="A2139" s="3" t="s">
        <v>4</v>
      </c>
      <c r="B2139" s="2">
        <v>2132</v>
      </c>
      <c r="C2139" s="24">
        <v>513040</v>
      </c>
      <c r="D2139" s="3" t="s">
        <v>2261</v>
      </c>
      <c r="E2139" s="3" t="s">
        <v>2278</v>
      </c>
      <c r="F2139" s="3" t="s">
        <v>17269</v>
      </c>
      <c r="G2139" s="24">
        <v>20</v>
      </c>
      <c r="H2139" s="24">
        <v>2006</v>
      </c>
      <c r="I2139" s="3">
        <v>15.33</v>
      </c>
      <c r="J2139" s="3">
        <v>0</v>
      </c>
      <c r="K2139" s="3" t="s">
        <v>20931</v>
      </c>
      <c r="L2139" s="3" t="s">
        <v>20931</v>
      </c>
      <c r="M2139" s="3">
        <v>14.24</v>
      </c>
      <c r="N2139" s="13">
        <v>0</v>
      </c>
      <c r="O2139" s="13">
        <v>0</v>
      </c>
      <c r="P2139" s="13">
        <v>8559.4599999999991</v>
      </c>
      <c r="Q2139" s="13">
        <v>0</v>
      </c>
      <c r="R2139" s="13">
        <v>0</v>
      </c>
      <c r="S2139" s="13">
        <v>0</v>
      </c>
      <c r="T2139" s="13">
        <f t="shared" si="37"/>
        <v>8559.4599999999991</v>
      </c>
      <c r="U2139" s="13">
        <v>106.25</v>
      </c>
      <c r="V2139" s="13" t="s">
        <v>24185</v>
      </c>
      <c r="W2139" s="25">
        <v>0</v>
      </c>
      <c r="X2139" s="13">
        <v>0</v>
      </c>
      <c r="Y2139" s="13">
        <v>0</v>
      </c>
      <c r="Z2139" s="13">
        <v>0</v>
      </c>
      <c r="AB2139" s="14">
        <v>0</v>
      </c>
      <c r="AC2139" s="14">
        <v>0</v>
      </c>
      <c r="AE2139" s="5"/>
      <c r="AG2139" s="5"/>
      <c r="AH2139" s="5"/>
      <c r="AI2139" s="1">
        <f>SUMIFS(หนี้6566!$F:$F,หนี้6566!$L:$L,"ปุ๋ยยา",หนี้6566!$A:$A,'ราย cn. (2)'!$C2139)</f>
        <v>8559.4599999999991</v>
      </c>
      <c r="AJ2139" s="1">
        <f>SUMIFS(หนี้6566!$F:$F,หนี้6566!$L:$L,"เงิน",หนี้6566!$A:$A,'ราย cn. (2)'!$C2139)</f>
        <v>0</v>
      </c>
    </row>
    <row r="2140" spans="1:36" x14ac:dyDescent="0.3">
      <c r="A2140" s="3" t="s">
        <v>4</v>
      </c>
      <c r="B2140" s="2">
        <v>2133</v>
      </c>
      <c r="C2140" s="24">
        <v>513489</v>
      </c>
      <c r="D2140" s="3" t="s">
        <v>2261</v>
      </c>
      <c r="E2140" s="3" t="s">
        <v>10027</v>
      </c>
      <c r="F2140" s="3" t="s">
        <v>3417</v>
      </c>
      <c r="G2140" s="24">
        <v>17</v>
      </c>
      <c r="H2140" s="24">
        <v>1704</v>
      </c>
      <c r="I2140" s="3">
        <v>58.230000000000004</v>
      </c>
      <c r="J2140" s="3">
        <v>83.320000000000007</v>
      </c>
      <c r="K2140" s="3" t="s">
        <v>20934</v>
      </c>
      <c r="L2140" s="3" t="s">
        <v>20934</v>
      </c>
      <c r="M2140" s="3">
        <v>17.440000000000001</v>
      </c>
      <c r="N2140" s="13">
        <v>0</v>
      </c>
      <c r="O2140" s="13">
        <v>0</v>
      </c>
      <c r="P2140" s="13">
        <v>51084</v>
      </c>
      <c r="Q2140" s="13">
        <v>0</v>
      </c>
      <c r="R2140" s="13">
        <v>0</v>
      </c>
      <c r="S2140" s="13">
        <v>0</v>
      </c>
      <c r="T2140" s="13">
        <f t="shared" si="37"/>
        <v>51084</v>
      </c>
      <c r="U2140" s="13">
        <v>191.84</v>
      </c>
      <c r="V2140" s="13" t="s">
        <v>24185</v>
      </c>
      <c r="W2140" s="25">
        <v>64.09</v>
      </c>
      <c r="X2140" s="13">
        <v>0</v>
      </c>
      <c r="Y2140" s="13">
        <v>0</v>
      </c>
      <c r="Z2140" s="13">
        <v>0</v>
      </c>
      <c r="AB2140" s="14">
        <v>0</v>
      </c>
      <c r="AC2140" s="14">
        <v>0</v>
      </c>
      <c r="AE2140" s="5"/>
      <c r="AG2140" s="5"/>
      <c r="AH2140" s="5"/>
      <c r="AI2140" s="1">
        <f>SUMIFS(หนี้6566!$F:$F,หนี้6566!$L:$L,"ปุ๋ยยา",หนี้6566!$A:$A,'ราย cn. (2)'!$C2140)</f>
        <v>51084</v>
      </c>
      <c r="AJ2140" s="1">
        <f>SUMIFS(หนี้6566!$F:$F,หนี้6566!$L:$L,"เงิน",หนี้6566!$A:$A,'ราย cn. (2)'!$C2140)</f>
        <v>0</v>
      </c>
    </row>
    <row r="2141" spans="1:36" x14ac:dyDescent="0.3">
      <c r="A2141" s="3" t="s">
        <v>4</v>
      </c>
      <c r="B2141" s="2">
        <v>2134</v>
      </c>
      <c r="C2141" s="24">
        <v>512352</v>
      </c>
      <c r="D2141" s="3" t="s">
        <v>2264</v>
      </c>
      <c r="E2141" s="3" t="s">
        <v>2540</v>
      </c>
      <c r="F2141" s="3" t="s">
        <v>9578</v>
      </c>
      <c r="G2141" s="24">
        <v>23</v>
      </c>
      <c r="H2141" s="24">
        <v>2303</v>
      </c>
      <c r="I2141" s="3">
        <v>35.75</v>
      </c>
      <c r="J2141" s="3">
        <v>68.8</v>
      </c>
      <c r="K2141" s="3" t="s">
        <v>20932</v>
      </c>
      <c r="L2141" s="3" t="s">
        <v>20932</v>
      </c>
      <c r="M2141" s="3">
        <v>29.349999999999998</v>
      </c>
      <c r="N2141" s="13">
        <v>0</v>
      </c>
      <c r="O2141" s="13">
        <v>0</v>
      </c>
      <c r="P2141" s="13">
        <v>79180</v>
      </c>
      <c r="Q2141" s="13">
        <v>0</v>
      </c>
      <c r="R2141" s="13">
        <v>0</v>
      </c>
      <c r="S2141" s="13">
        <v>0</v>
      </c>
      <c r="T2141" s="13">
        <f t="shared" si="37"/>
        <v>79180</v>
      </c>
      <c r="U2141" s="13">
        <v>311.58999999999997</v>
      </c>
      <c r="V2141" s="13" t="s">
        <v>24185</v>
      </c>
      <c r="W2141" s="25">
        <v>137.6</v>
      </c>
      <c r="X2141" s="13">
        <v>0</v>
      </c>
      <c r="Y2141" s="13">
        <v>0</v>
      </c>
      <c r="Z2141" s="13">
        <v>0</v>
      </c>
      <c r="AB2141" s="14">
        <v>0</v>
      </c>
      <c r="AC2141" s="14">
        <v>0</v>
      </c>
      <c r="AE2141" s="5"/>
      <c r="AG2141" s="5"/>
      <c r="AH2141" s="5"/>
      <c r="AI2141" s="1">
        <f>SUMIFS(หนี้6566!$F:$F,หนี้6566!$L:$L,"ปุ๋ยยา",หนี้6566!$A:$A,'ราย cn. (2)'!$C2141)</f>
        <v>79180</v>
      </c>
      <c r="AJ2141" s="1">
        <f>SUMIFS(หนี้6566!$F:$F,หนี้6566!$L:$L,"เงิน",หนี้6566!$A:$A,'ราย cn. (2)'!$C2141)</f>
        <v>0</v>
      </c>
    </row>
    <row r="2142" spans="1:36" x14ac:dyDescent="0.3">
      <c r="A2142" s="3" t="s">
        <v>4</v>
      </c>
      <c r="B2142" s="2">
        <v>2135</v>
      </c>
      <c r="C2142" s="24">
        <v>515171</v>
      </c>
      <c r="D2142" s="3" t="s">
        <v>2264</v>
      </c>
      <c r="E2142" s="3" t="s">
        <v>3487</v>
      </c>
      <c r="F2142" s="3" t="s">
        <v>12873</v>
      </c>
      <c r="G2142" s="24">
        <v>21</v>
      </c>
      <c r="H2142" s="24">
        <v>2102</v>
      </c>
      <c r="I2142" s="3">
        <v>92.220000000000013</v>
      </c>
      <c r="J2142" s="3">
        <v>52.850000000000009</v>
      </c>
      <c r="K2142" s="3" t="s">
        <v>20932</v>
      </c>
      <c r="L2142" s="3" t="s">
        <v>20933</v>
      </c>
      <c r="M2142" s="3">
        <v>9.879999999999999</v>
      </c>
      <c r="N2142" s="13">
        <v>0</v>
      </c>
      <c r="O2142" s="13">
        <v>0</v>
      </c>
      <c r="P2142" s="13">
        <v>20980</v>
      </c>
      <c r="Q2142" s="13">
        <v>0</v>
      </c>
      <c r="R2142" s="13">
        <v>0</v>
      </c>
      <c r="S2142" s="13">
        <v>0</v>
      </c>
      <c r="T2142" s="13">
        <f t="shared" si="37"/>
        <v>20980</v>
      </c>
      <c r="U2142" s="13">
        <v>98.8</v>
      </c>
      <c r="V2142" s="13" t="s">
        <v>24185</v>
      </c>
      <c r="W2142" s="25">
        <v>88.08</v>
      </c>
      <c r="X2142" s="13">
        <v>0</v>
      </c>
      <c r="Y2142" s="13">
        <v>0</v>
      </c>
      <c r="Z2142" s="13">
        <v>0</v>
      </c>
      <c r="AB2142" s="14">
        <v>0</v>
      </c>
      <c r="AC2142" s="14">
        <v>0</v>
      </c>
      <c r="AE2142" s="5"/>
      <c r="AG2142" s="5"/>
      <c r="AH2142" s="5"/>
      <c r="AI2142" s="1">
        <f>SUMIFS(หนี้6566!$F:$F,หนี้6566!$L:$L,"ปุ๋ยยา",หนี้6566!$A:$A,'ราย cn. (2)'!$C2142)</f>
        <v>20980</v>
      </c>
      <c r="AJ2142" s="1">
        <f>SUMIFS(หนี้6566!$F:$F,หนี้6566!$L:$L,"เงิน",หนี้6566!$A:$A,'ราย cn. (2)'!$C2142)</f>
        <v>0</v>
      </c>
    </row>
    <row r="2143" spans="1:36" x14ac:dyDescent="0.3">
      <c r="A2143" s="3" t="s">
        <v>4</v>
      </c>
      <c r="B2143" s="2">
        <v>2136</v>
      </c>
      <c r="C2143" s="24">
        <v>515170</v>
      </c>
      <c r="D2143" s="3" t="s">
        <v>2264</v>
      </c>
      <c r="E2143" s="3" t="s">
        <v>6922</v>
      </c>
      <c r="F2143" s="3" t="s">
        <v>8414</v>
      </c>
      <c r="G2143" s="24">
        <v>21</v>
      </c>
      <c r="H2143" s="24">
        <v>2102</v>
      </c>
      <c r="I2143" s="3">
        <v>55.419999999999995</v>
      </c>
      <c r="J2143" s="3">
        <v>52.54</v>
      </c>
      <c r="K2143" s="3" t="s">
        <v>20932</v>
      </c>
      <c r="L2143" s="3" t="s">
        <v>20932</v>
      </c>
      <c r="M2143" s="3">
        <v>12.23</v>
      </c>
      <c r="N2143" s="13">
        <v>0</v>
      </c>
      <c r="O2143" s="13">
        <v>0</v>
      </c>
      <c r="P2143" s="13">
        <v>16190</v>
      </c>
      <c r="Q2143" s="13">
        <v>0</v>
      </c>
      <c r="R2143" s="13">
        <v>0</v>
      </c>
      <c r="S2143" s="13">
        <v>0</v>
      </c>
      <c r="T2143" s="13">
        <f t="shared" si="37"/>
        <v>16190</v>
      </c>
      <c r="U2143" s="13">
        <v>122.3</v>
      </c>
      <c r="V2143" s="13" t="s">
        <v>24185</v>
      </c>
      <c r="W2143" s="25">
        <v>105.08</v>
      </c>
      <c r="X2143" s="13">
        <v>0</v>
      </c>
      <c r="Y2143" s="13">
        <v>0</v>
      </c>
      <c r="Z2143" s="13">
        <v>0</v>
      </c>
      <c r="AB2143" s="14">
        <v>0</v>
      </c>
      <c r="AC2143" s="14">
        <v>0</v>
      </c>
      <c r="AE2143" s="5"/>
      <c r="AG2143" s="5"/>
      <c r="AH2143" s="5"/>
      <c r="AI2143" s="1">
        <f>SUMIFS(หนี้6566!$F:$F,หนี้6566!$L:$L,"ปุ๋ยยา",หนี้6566!$A:$A,'ราย cn. (2)'!$C2143)</f>
        <v>16190</v>
      </c>
      <c r="AJ2143" s="1">
        <f>SUMIFS(หนี้6566!$F:$F,หนี้6566!$L:$L,"เงิน",หนี้6566!$A:$A,'ราย cn. (2)'!$C2143)</f>
        <v>0</v>
      </c>
    </row>
    <row r="2144" spans="1:36" x14ac:dyDescent="0.3">
      <c r="A2144" s="3" t="s">
        <v>4</v>
      </c>
      <c r="B2144" s="2">
        <v>2137</v>
      </c>
      <c r="C2144" s="24">
        <v>512146</v>
      </c>
      <c r="D2144" s="3" t="s">
        <v>2264</v>
      </c>
      <c r="E2144" s="3" t="s">
        <v>3547</v>
      </c>
      <c r="F2144" s="3" t="s">
        <v>5824</v>
      </c>
      <c r="G2144" s="24">
        <v>21</v>
      </c>
      <c r="H2144" s="24">
        <v>2102</v>
      </c>
      <c r="I2144" s="3">
        <v>64.460000000000008</v>
      </c>
      <c r="J2144" s="3">
        <v>130.72999999999999</v>
      </c>
      <c r="K2144" s="3" t="s">
        <v>20931</v>
      </c>
      <c r="L2144" s="3" t="s">
        <v>20932</v>
      </c>
      <c r="M2144" s="3">
        <v>15.23</v>
      </c>
      <c r="N2144" s="13">
        <v>0</v>
      </c>
      <c r="O2144" s="13">
        <v>0</v>
      </c>
      <c r="P2144" s="13">
        <v>55881</v>
      </c>
      <c r="Q2144" s="13">
        <v>0</v>
      </c>
      <c r="R2144" s="13">
        <v>0</v>
      </c>
      <c r="S2144" s="13">
        <v>0</v>
      </c>
      <c r="T2144" s="13">
        <f t="shared" si="37"/>
        <v>55881</v>
      </c>
      <c r="U2144" s="13">
        <v>127.8</v>
      </c>
      <c r="V2144" s="13" t="s">
        <v>24185</v>
      </c>
      <c r="W2144" s="25">
        <v>130.72999999999999</v>
      </c>
      <c r="X2144" s="13">
        <v>0</v>
      </c>
      <c r="Y2144" s="13">
        <v>0</v>
      </c>
      <c r="Z2144" s="13">
        <v>0</v>
      </c>
      <c r="AB2144" s="14">
        <v>0</v>
      </c>
      <c r="AC2144" s="14">
        <v>0</v>
      </c>
      <c r="AE2144" s="5"/>
      <c r="AG2144" s="5"/>
      <c r="AH2144" s="5"/>
      <c r="AI2144" s="1">
        <f>SUMIFS(หนี้6566!$F:$F,หนี้6566!$L:$L,"ปุ๋ยยา",หนี้6566!$A:$A,'ราย cn. (2)'!$C2144)</f>
        <v>55881</v>
      </c>
      <c r="AJ2144" s="1">
        <f>SUMIFS(หนี้6566!$F:$F,หนี้6566!$L:$L,"เงิน",หนี้6566!$A:$A,'ราย cn. (2)'!$C2144)</f>
        <v>0</v>
      </c>
    </row>
    <row r="2145" spans="1:36" x14ac:dyDescent="0.3">
      <c r="A2145" s="3" t="s">
        <v>4</v>
      </c>
      <c r="B2145" s="2">
        <v>2138</v>
      </c>
      <c r="C2145" s="24">
        <v>512389</v>
      </c>
      <c r="D2145" s="3" t="s">
        <v>2261</v>
      </c>
      <c r="E2145" s="3" t="s">
        <v>10070</v>
      </c>
      <c r="F2145" s="3" t="s">
        <v>17012</v>
      </c>
      <c r="G2145" s="24">
        <v>18</v>
      </c>
      <c r="H2145" s="24">
        <v>1802</v>
      </c>
      <c r="I2145" s="3">
        <v>77.19</v>
      </c>
      <c r="J2145" s="3">
        <v>102.99999999999999</v>
      </c>
      <c r="K2145" s="3" t="s">
        <v>20932</v>
      </c>
      <c r="L2145" s="3" t="s">
        <v>20934</v>
      </c>
      <c r="M2145" s="3">
        <v>14.49</v>
      </c>
      <c r="N2145" s="13">
        <v>0</v>
      </c>
      <c r="O2145" s="13">
        <v>0</v>
      </c>
      <c r="P2145" s="13">
        <v>20505</v>
      </c>
      <c r="Q2145" s="13">
        <v>0</v>
      </c>
      <c r="R2145" s="13">
        <v>0</v>
      </c>
      <c r="S2145" s="13">
        <v>0</v>
      </c>
      <c r="T2145" s="13">
        <f t="shared" si="37"/>
        <v>20505</v>
      </c>
      <c r="U2145" s="13">
        <v>115.92</v>
      </c>
      <c r="V2145" s="13" t="s">
        <v>24185</v>
      </c>
      <c r="W2145" s="25">
        <v>73.569999999999993</v>
      </c>
      <c r="X2145" s="13">
        <v>0</v>
      </c>
      <c r="Y2145" s="13">
        <v>0</v>
      </c>
      <c r="Z2145" s="13">
        <v>0</v>
      </c>
      <c r="AB2145" s="14">
        <v>0</v>
      </c>
      <c r="AC2145" s="14">
        <v>0</v>
      </c>
      <c r="AE2145" s="5"/>
      <c r="AG2145" s="5"/>
      <c r="AH2145" s="5"/>
      <c r="AI2145" s="1">
        <f>SUMIFS(หนี้6566!$F:$F,หนี้6566!$L:$L,"ปุ๋ยยา",หนี้6566!$A:$A,'ราย cn. (2)'!$C2145)</f>
        <v>20505</v>
      </c>
      <c r="AJ2145" s="1">
        <f>SUMIFS(หนี้6566!$F:$F,หนี้6566!$L:$L,"เงิน",หนี้6566!$A:$A,'ราย cn. (2)'!$C2145)</f>
        <v>0</v>
      </c>
    </row>
    <row r="2146" spans="1:36" x14ac:dyDescent="0.3">
      <c r="A2146" s="3" t="s">
        <v>4</v>
      </c>
      <c r="B2146" s="2">
        <v>2139</v>
      </c>
      <c r="C2146" s="24">
        <v>513772</v>
      </c>
      <c r="D2146" s="3" t="s">
        <v>2261</v>
      </c>
      <c r="E2146" s="3" t="s">
        <v>6457</v>
      </c>
      <c r="F2146" s="3" t="s">
        <v>10813</v>
      </c>
      <c r="G2146" s="24">
        <v>20</v>
      </c>
      <c r="H2146" s="24">
        <v>2002</v>
      </c>
      <c r="I2146" s="3">
        <v>30.46</v>
      </c>
      <c r="J2146" s="3">
        <v>52.56</v>
      </c>
      <c r="K2146" s="3" t="s">
        <v>20933</v>
      </c>
      <c r="L2146" s="3" t="s">
        <v>20932</v>
      </c>
      <c r="M2146" s="3">
        <v>4.34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f t="shared" si="37"/>
        <v>0</v>
      </c>
      <c r="U2146" s="13">
        <v>39.06</v>
      </c>
      <c r="V2146" s="13" t="s">
        <v>24187</v>
      </c>
      <c r="W2146" s="25">
        <v>105.12</v>
      </c>
      <c r="X2146" s="13">
        <v>0</v>
      </c>
      <c r="Y2146" s="13">
        <v>0</v>
      </c>
      <c r="Z2146" s="13">
        <v>0</v>
      </c>
      <c r="AB2146" s="14">
        <v>0</v>
      </c>
      <c r="AC2146" s="14">
        <v>0</v>
      </c>
      <c r="AE2146" s="5"/>
      <c r="AG2146" s="5"/>
      <c r="AH2146" s="5"/>
      <c r="AI2146" s="1">
        <f>SUMIFS(หนี้6566!$F:$F,หนี้6566!$L:$L,"ปุ๋ยยา",หนี้6566!$A:$A,'ราย cn. (2)'!$C2146)</f>
        <v>0</v>
      </c>
      <c r="AJ2146" s="1">
        <f>SUMIFS(หนี้6566!$F:$F,หนี้6566!$L:$L,"เงิน",หนี้6566!$A:$A,'ราย cn. (2)'!$C2146)</f>
        <v>0</v>
      </c>
    </row>
    <row r="2147" spans="1:36" x14ac:dyDescent="0.3">
      <c r="A2147" s="3" t="s">
        <v>4</v>
      </c>
      <c r="B2147" s="2">
        <v>2140</v>
      </c>
      <c r="C2147" s="24">
        <v>515380</v>
      </c>
      <c r="D2147" s="3" t="s">
        <v>2361</v>
      </c>
      <c r="E2147" s="3" t="s">
        <v>9814</v>
      </c>
      <c r="F2147" s="3" t="s">
        <v>20429</v>
      </c>
      <c r="G2147" s="24">
        <v>17</v>
      </c>
      <c r="H2147" s="24">
        <v>1703</v>
      </c>
      <c r="I2147" s="3">
        <v>0</v>
      </c>
      <c r="J2147" s="3">
        <v>93.53</v>
      </c>
      <c r="K2147" s="3">
        <v>0</v>
      </c>
      <c r="L2147" s="3" t="s">
        <v>20932</v>
      </c>
      <c r="M2147" s="3">
        <v>18.48</v>
      </c>
      <c r="N2147" s="13">
        <v>0</v>
      </c>
      <c r="O2147" s="13">
        <v>0</v>
      </c>
      <c r="P2147" s="13">
        <v>21127</v>
      </c>
      <c r="Q2147" s="13">
        <v>0</v>
      </c>
      <c r="R2147" s="13">
        <v>0</v>
      </c>
      <c r="S2147" s="13">
        <v>0</v>
      </c>
      <c r="T2147" s="13">
        <f t="shared" si="37"/>
        <v>21127</v>
      </c>
      <c r="U2147" s="13">
        <v>174.94</v>
      </c>
      <c r="V2147" s="13" t="s">
        <v>24185</v>
      </c>
      <c r="W2147" s="25">
        <v>187.06</v>
      </c>
      <c r="X2147" s="13">
        <v>0</v>
      </c>
      <c r="Y2147" s="13">
        <v>0</v>
      </c>
      <c r="Z2147" s="13">
        <v>0</v>
      </c>
      <c r="AB2147" s="14">
        <v>0</v>
      </c>
      <c r="AC2147" s="14">
        <v>0</v>
      </c>
      <c r="AE2147" s="5"/>
      <c r="AG2147" s="5"/>
      <c r="AH2147" s="5"/>
      <c r="AI2147" s="1">
        <f>SUMIFS(หนี้6566!$F:$F,หนี้6566!$L:$L,"ปุ๋ยยา",หนี้6566!$A:$A,'ราย cn. (2)'!$C2147)</f>
        <v>21127</v>
      </c>
      <c r="AJ2147" s="1">
        <f>SUMIFS(หนี้6566!$F:$F,หนี้6566!$L:$L,"เงิน",หนี้6566!$A:$A,'ราย cn. (2)'!$C2147)</f>
        <v>0</v>
      </c>
    </row>
    <row r="2148" spans="1:36" x14ac:dyDescent="0.3">
      <c r="A2148" s="3" t="s">
        <v>4</v>
      </c>
      <c r="B2148" s="2">
        <v>2141</v>
      </c>
      <c r="C2148" s="24">
        <v>515400</v>
      </c>
      <c r="D2148" s="3" t="s">
        <v>2261</v>
      </c>
      <c r="E2148" s="3" t="s">
        <v>14189</v>
      </c>
      <c r="F2148" s="3" t="s">
        <v>20107</v>
      </c>
      <c r="G2148" s="24">
        <v>20</v>
      </c>
      <c r="H2148" s="24">
        <v>2006</v>
      </c>
      <c r="I2148" s="3">
        <v>0</v>
      </c>
      <c r="J2148" s="3">
        <v>193.89000000000001</v>
      </c>
      <c r="K2148" s="3">
        <v>0</v>
      </c>
      <c r="L2148" s="3" t="s">
        <v>20932</v>
      </c>
      <c r="M2148" s="3">
        <v>14.28</v>
      </c>
      <c r="N2148" s="13">
        <v>0</v>
      </c>
      <c r="O2148" s="13">
        <v>0</v>
      </c>
      <c r="P2148" s="13">
        <v>42405</v>
      </c>
      <c r="Q2148" s="13">
        <v>0</v>
      </c>
      <c r="R2148" s="13">
        <v>0</v>
      </c>
      <c r="S2148" s="13">
        <v>0</v>
      </c>
      <c r="T2148" s="13">
        <f t="shared" si="37"/>
        <v>42405</v>
      </c>
      <c r="U2148" s="13">
        <v>151.68</v>
      </c>
      <c r="V2148" s="13" t="s">
        <v>24185</v>
      </c>
      <c r="W2148" s="25">
        <v>193.89</v>
      </c>
      <c r="X2148" s="13">
        <v>0</v>
      </c>
      <c r="Y2148" s="13">
        <v>0</v>
      </c>
      <c r="Z2148" s="13">
        <v>0</v>
      </c>
      <c r="AB2148" s="14">
        <v>0</v>
      </c>
      <c r="AC2148" s="14">
        <v>0</v>
      </c>
      <c r="AE2148" s="5"/>
      <c r="AG2148" s="5"/>
      <c r="AH2148" s="5"/>
      <c r="AI2148" s="1">
        <f>SUMIFS(หนี้6566!$F:$F,หนี้6566!$L:$L,"ปุ๋ยยา",หนี้6566!$A:$A,'ราย cn. (2)'!$C2148)</f>
        <v>42405</v>
      </c>
      <c r="AJ2148" s="1">
        <f>SUMIFS(หนี้6566!$F:$F,หนี้6566!$L:$L,"เงิน",หนี้6566!$A:$A,'ราย cn. (2)'!$C2148)</f>
        <v>0</v>
      </c>
    </row>
    <row r="2149" spans="1:36" x14ac:dyDescent="0.3">
      <c r="A2149" s="3" t="s">
        <v>4</v>
      </c>
      <c r="B2149" s="2">
        <v>2142</v>
      </c>
      <c r="C2149" s="24">
        <v>510687</v>
      </c>
      <c r="D2149" s="3" t="s">
        <v>2261</v>
      </c>
      <c r="E2149" s="3" t="s">
        <v>2754</v>
      </c>
      <c r="F2149" s="3" t="s">
        <v>8389</v>
      </c>
      <c r="G2149" s="24">
        <v>22</v>
      </c>
      <c r="H2149" s="24">
        <v>2203</v>
      </c>
      <c r="I2149" s="3">
        <v>31.98</v>
      </c>
      <c r="J2149" s="3">
        <v>0</v>
      </c>
      <c r="K2149" s="3" t="s">
        <v>20933</v>
      </c>
      <c r="L2149" s="3" t="s">
        <v>20931</v>
      </c>
      <c r="M2149" s="3">
        <v>7.76</v>
      </c>
      <c r="N2149" s="13">
        <v>0</v>
      </c>
      <c r="O2149" s="13">
        <v>0</v>
      </c>
      <c r="P2149" s="13">
        <v>12700</v>
      </c>
      <c r="Q2149" s="13">
        <v>0</v>
      </c>
      <c r="R2149" s="13">
        <v>0</v>
      </c>
      <c r="S2149" s="13">
        <v>0</v>
      </c>
      <c r="T2149" s="13">
        <f t="shared" si="37"/>
        <v>12700</v>
      </c>
      <c r="U2149" s="13">
        <v>93.12</v>
      </c>
      <c r="V2149" s="13" t="s">
        <v>24185</v>
      </c>
      <c r="W2149" s="25">
        <v>0</v>
      </c>
      <c r="X2149" s="13">
        <v>0</v>
      </c>
      <c r="Y2149" s="13">
        <v>0</v>
      </c>
      <c r="Z2149" s="13">
        <v>0</v>
      </c>
      <c r="AB2149" s="14">
        <v>0</v>
      </c>
      <c r="AC2149" s="14">
        <v>0</v>
      </c>
      <c r="AE2149" s="5"/>
      <c r="AG2149" s="5"/>
      <c r="AH2149" s="5"/>
      <c r="AI2149" s="1">
        <f>SUMIFS(หนี้6566!$F:$F,หนี้6566!$L:$L,"ปุ๋ยยา",หนี้6566!$A:$A,'ราย cn. (2)'!$C2149)</f>
        <v>12700</v>
      </c>
      <c r="AJ2149" s="1">
        <f>SUMIFS(หนี้6566!$F:$F,หนี้6566!$L:$L,"เงิน",หนี้6566!$A:$A,'ราย cn. (2)'!$C2149)</f>
        <v>0</v>
      </c>
    </row>
    <row r="2150" spans="1:36" x14ac:dyDescent="0.3">
      <c r="A2150" s="3" t="s">
        <v>4</v>
      </c>
      <c r="B2150" s="2">
        <v>2143</v>
      </c>
      <c r="C2150" s="24">
        <v>512032</v>
      </c>
      <c r="D2150" s="3" t="s">
        <v>2261</v>
      </c>
      <c r="E2150" s="3" t="s">
        <v>4185</v>
      </c>
      <c r="F2150" s="3" t="s">
        <v>9117</v>
      </c>
      <c r="G2150" s="24">
        <v>20</v>
      </c>
      <c r="H2150" s="24">
        <v>2003</v>
      </c>
      <c r="I2150" s="3">
        <v>14.700000000000001</v>
      </c>
      <c r="J2150" s="3">
        <v>0</v>
      </c>
      <c r="K2150" s="3" t="s">
        <v>20931</v>
      </c>
      <c r="L2150" s="3" t="s">
        <v>20931</v>
      </c>
      <c r="M2150" s="3">
        <v>24.74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f t="shared" si="37"/>
        <v>0</v>
      </c>
      <c r="U2150" s="13">
        <v>247.39999999999998</v>
      </c>
      <c r="V2150" s="13" t="s">
        <v>24186</v>
      </c>
      <c r="W2150" s="25">
        <v>0</v>
      </c>
      <c r="X2150" s="13">
        <v>0</v>
      </c>
      <c r="Y2150" s="13">
        <v>0</v>
      </c>
      <c r="Z2150" s="13">
        <v>0</v>
      </c>
      <c r="AB2150" s="14">
        <v>0</v>
      </c>
      <c r="AC2150" s="14">
        <v>0</v>
      </c>
      <c r="AE2150" s="5"/>
      <c r="AG2150" s="5"/>
      <c r="AH2150" s="5"/>
      <c r="AI2150" s="1">
        <f>SUMIFS(หนี้6566!$F:$F,หนี้6566!$L:$L,"ปุ๋ยยา",หนี้6566!$A:$A,'ราย cn. (2)'!$C2150)</f>
        <v>0</v>
      </c>
      <c r="AJ2150" s="1">
        <f>SUMIFS(หนี้6566!$F:$F,หนี้6566!$L:$L,"เงิน",หนี้6566!$A:$A,'ราย cn. (2)'!$C2150)</f>
        <v>0</v>
      </c>
    </row>
    <row r="2151" spans="1:36" x14ac:dyDescent="0.3">
      <c r="A2151" s="3" t="s">
        <v>4</v>
      </c>
      <c r="B2151" s="2">
        <v>2144</v>
      </c>
      <c r="C2151" s="24">
        <v>511086</v>
      </c>
      <c r="D2151" s="3" t="s">
        <v>2264</v>
      </c>
      <c r="E2151" s="3" t="s">
        <v>13631</v>
      </c>
      <c r="F2151" s="3" t="s">
        <v>15089</v>
      </c>
      <c r="G2151" s="24">
        <v>18</v>
      </c>
      <c r="H2151" s="24">
        <v>1803</v>
      </c>
      <c r="I2151" s="3">
        <v>103.42000000000002</v>
      </c>
      <c r="J2151" s="3">
        <v>129.67000000000004</v>
      </c>
      <c r="K2151" s="3" t="s">
        <v>20932</v>
      </c>
      <c r="L2151" s="3" t="s">
        <v>20933</v>
      </c>
      <c r="M2151" s="3">
        <v>18.32</v>
      </c>
      <c r="N2151" s="13">
        <v>0</v>
      </c>
      <c r="O2151" s="13">
        <v>0</v>
      </c>
      <c r="P2151" s="13">
        <v>48606</v>
      </c>
      <c r="Q2151" s="13">
        <v>0</v>
      </c>
      <c r="R2151" s="13">
        <v>0</v>
      </c>
      <c r="S2151" s="13">
        <v>0</v>
      </c>
      <c r="T2151" s="13">
        <f t="shared" si="37"/>
        <v>48606</v>
      </c>
      <c r="U2151" s="13">
        <v>124.82</v>
      </c>
      <c r="V2151" s="13" t="s">
        <v>24185</v>
      </c>
      <c r="W2151" s="25">
        <v>86.45</v>
      </c>
      <c r="X2151" s="13">
        <v>0</v>
      </c>
      <c r="Y2151" s="13">
        <v>0</v>
      </c>
      <c r="Z2151" s="13">
        <v>0</v>
      </c>
      <c r="AB2151" s="14">
        <v>0</v>
      </c>
      <c r="AC2151" s="14">
        <v>0</v>
      </c>
      <c r="AE2151" s="5"/>
      <c r="AG2151" s="5"/>
      <c r="AH2151" s="5"/>
      <c r="AI2151" s="1">
        <f>SUMIFS(หนี้6566!$F:$F,หนี้6566!$L:$L,"ปุ๋ยยา",หนี้6566!$A:$A,'ราย cn. (2)'!$C2151)</f>
        <v>29706</v>
      </c>
      <c r="AJ2151" s="1">
        <f>SUMIFS(หนี้6566!$F:$F,หนี้6566!$L:$L,"เงิน",หนี้6566!$A:$A,'ราย cn. (2)'!$C2151)</f>
        <v>18900</v>
      </c>
    </row>
    <row r="2152" spans="1:36" x14ac:dyDescent="0.3">
      <c r="A2152" s="3" t="s">
        <v>4</v>
      </c>
      <c r="B2152" s="2">
        <v>2145</v>
      </c>
      <c r="C2152" s="24">
        <v>511348</v>
      </c>
      <c r="D2152" s="3" t="s">
        <v>2264</v>
      </c>
      <c r="E2152" s="3" t="s">
        <v>7654</v>
      </c>
      <c r="F2152" s="3" t="s">
        <v>15386</v>
      </c>
      <c r="G2152" s="24">
        <v>21</v>
      </c>
      <c r="H2152" s="24">
        <v>2104</v>
      </c>
      <c r="I2152" s="3">
        <v>21.990000000000002</v>
      </c>
      <c r="J2152" s="3">
        <v>35.840000000000003</v>
      </c>
      <c r="K2152" s="3" t="s">
        <v>20934</v>
      </c>
      <c r="L2152" s="3" t="s">
        <v>20934</v>
      </c>
      <c r="M2152" s="3">
        <v>14.229999999999999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f t="shared" si="37"/>
        <v>0</v>
      </c>
      <c r="U2152" s="13">
        <v>128.83999999999997</v>
      </c>
      <c r="V2152" s="13" t="s">
        <v>24186</v>
      </c>
      <c r="W2152" s="25">
        <v>71.680000000000007</v>
      </c>
      <c r="X2152" s="13">
        <v>0</v>
      </c>
      <c r="Y2152" s="13">
        <v>0</v>
      </c>
      <c r="Z2152" s="13">
        <v>0</v>
      </c>
      <c r="AB2152" s="14">
        <v>0</v>
      </c>
      <c r="AC2152" s="14">
        <v>0</v>
      </c>
      <c r="AE2152" s="5"/>
      <c r="AG2152" s="5"/>
      <c r="AH2152" s="5"/>
      <c r="AI2152" s="1">
        <f>SUMIFS(หนี้6566!$F:$F,หนี้6566!$L:$L,"ปุ๋ยยา",หนี้6566!$A:$A,'ราย cn. (2)'!$C2152)</f>
        <v>0</v>
      </c>
      <c r="AJ2152" s="1">
        <f>SUMIFS(หนี้6566!$F:$F,หนี้6566!$L:$L,"เงิน",หนี้6566!$A:$A,'ราย cn. (2)'!$C2152)</f>
        <v>0</v>
      </c>
    </row>
    <row r="2153" spans="1:36" x14ac:dyDescent="0.3">
      <c r="A2153" s="3" t="s">
        <v>4</v>
      </c>
      <c r="B2153" s="2">
        <v>2146</v>
      </c>
      <c r="C2153" s="24">
        <v>511387</v>
      </c>
      <c r="D2153" s="3" t="s">
        <v>2361</v>
      </c>
      <c r="E2153" s="3" t="s">
        <v>5335</v>
      </c>
      <c r="F2153" s="3" t="s">
        <v>8124</v>
      </c>
      <c r="G2153" s="24">
        <v>22</v>
      </c>
      <c r="H2153" s="24">
        <v>2202</v>
      </c>
      <c r="I2153" s="3">
        <v>183.51</v>
      </c>
      <c r="J2153" s="3">
        <v>33.11</v>
      </c>
      <c r="K2153" s="3" t="s">
        <v>20932</v>
      </c>
      <c r="L2153" s="3" t="s">
        <v>20931</v>
      </c>
      <c r="M2153" s="3">
        <v>19.04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f t="shared" si="37"/>
        <v>0</v>
      </c>
      <c r="U2153" s="13">
        <v>116.64</v>
      </c>
      <c r="V2153" s="13" t="s">
        <v>24186</v>
      </c>
      <c r="W2153" s="25">
        <v>13.24</v>
      </c>
      <c r="X2153" s="13">
        <v>0</v>
      </c>
      <c r="Y2153" s="13">
        <v>0</v>
      </c>
      <c r="Z2153" s="13">
        <v>0</v>
      </c>
      <c r="AB2153" s="14">
        <v>0</v>
      </c>
      <c r="AC2153" s="14">
        <v>0</v>
      </c>
      <c r="AE2153" s="5"/>
      <c r="AG2153" s="5"/>
      <c r="AH2153" s="5"/>
      <c r="AI2153" s="1">
        <f>SUMIFS(หนี้6566!$F:$F,หนี้6566!$L:$L,"ปุ๋ยยา",หนี้6566!$A:$A,'ราย cn. (2)'!$C2153)</f>
        <v>0</v>
      </c>
      <c r="AJ2153" s="1">
        <f>SUMIFS(หนี้6566!$F:$F,หนี้6566!$L:$L,"เงิน",หนี้6566!$A:$A,'ราย cn. (2)'!$C2153)</f>
        <v>0</v>
      </c>
    </row>
    <row r="2154" spans="1:36" x14ac:dyDescent="0.3">
      <c r="A2154" s="3" t="s">
        <v>4</v>
      </c>
      <c r="B2154" s="2">
        <v>2147</v>
      </c>
      <c r="C2154" s="24">
        <v>511034</v>
      </c>
      <c r="D2154" s="3" t="s">
        <v>2361</v>
      </c>
      <c r="E2154" s="3" t="s">
        <v>15025</v>
      </c>
      <c r="F2154" s="3" t="s">
        <v>3554</v>
      </c>
      <c r="G2154" s="24">
        <v>18</v>
      </c>
      <c r="H2154" s="24">
        <v>1803</v>
      </c>
      <c r="I2154" s="3">
        <v>60.68</v>
      </c>
      <c r="J2154" s="3">
        <v>72.65000000000002</v>
      </c>
      <c r="K2154" s="3" t="s">
        <v>20931</v>
      </c>
      <c r="L2154" s="3" t="s">
        <v>20931</v>
      </c>
      <c r="M2154" s="3">
        <v>33.229999999999997</v>
      </c>
      <c r="N2154" s="13">
        <v>0</v>
      </c>
      <c r="O2154" s="13">
        <v>0</v>
      </c>
      <c r="P2154" s="13">
        <v>52947</v>
      </c>
      <c r="Q2154" s="13">
        <v>0</v>
      </c>
      <c r="R2154" s="13">
        <v>0</v>
      </c>
      <c r="S2154" s="13">
        <v>0</v>
      </c>
      <c r="T2154" s="13">
        <f t="shared" si="37"/>
        <v>52947</v>
      </c>
      <c r="U2154" s="13">
        <v>285.13</v>
      </c>
      <c r="V2154" s="13" t="s">
        <v>24185</v>
      </c>
      <c r="W2154" s="25">
        <v>16.899999999999999</v>
      </c>
      <c r="X2154" s="13">
        <v>0</v>
      </c>
      <c r="Y2154" s="13">
        <v>0</v>
      </c>
      <c r="Z2154" s="13">
        <v>0</v>
      </c>
      <c r="AB2154" s="14">
        <v>0</v>
      </c>
      <c r="AC2154" s="14">
        <v>0</v>
      </c>
      <c r="AE2154" s="5"/>
      <c r="AG2154" s="5"/>
      <c r="AH2154" s="5"/>
      <c r="AI2154" s="1">
        <f>SUMIFS(หนี้6566!$F:$F,หนี้6566!$L:$L,"ปุ๋ยยา",หนี้6566!$A:$A,'ราย cn. (2)'!$C2154)</f>
        <v>52947</v>
      </c>
      <c r="AJ2154" s="1">
        <f>SUMIFS(หนี้6566!$F:$F,หนี้6566!$L:$L,"เงิน",หนี้6566!$A:$A,'ราย cn. (2)'!$C2154)</f>
        <v>0</v>
      </c>
    </row>
    <row r="2155" spans="1:36" x14ac:dyDescent="0.3">
      <c r="A2155" s="3" t="s">
        <v>4</v>
      </c>
      <c r="B2155" s="2">
        <v>2148</v>
      </c>
      <c r="C2155" s="24">
        <v>513625</v>
      </c>
      <c r="D2155" s="3" t="s">
        <v>2261</v>
      </c>
      <c r="E2155" s="3" t="s">
        <v>2643</v>
      </c>
      <c r="F2155" s="3" t="s">
        <v>10588</v>
      </c>
      <c r="G2155" s="24">
        <v>21</v>
      </c>
      <c r="H2155" s="24">
        <v>2103</v>
      </c>
      <c r="I2155" s="3">
        <v>29.82</v>
      </c>
      <c r="J2155" s="3">
        <v>0</v>
      </c>
      <c r="K2155" s="3" t="s">
        <v>20931</v>
      </c>
      <c r="L2155" s="3" t="s">
        <v>20931</v>
      </c>
      <c r="M2155" s="3">
        <v>21.65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f t="shared" si="37"/>
        <v>0</v>
      </c>
      <c r="U2155" s="13">
        <v>216.5</v>
      </c>
      <c r="V2155" s="13" t="s">
        <v>24186</v>
      </c>
      <c r="W2155" s="25">
        <v>0</v>
      </c>
      <c r="X2155" s="13">
        <v>0</v>
      </c>
      <c r="Y2155" s="13">
        <v>0</v>
      </c>
      <c r="Z2155" s="13">
        <v>0</v>
      </c>
      <c r="AB2155" s="14">
        <v>0</v>
      </c>
      <c r="AC2155" s="14">
        <v>0</v>
      </c>
      <c r="AE2155" s="5"/>
      <c r="AG2155" s="5"/>
      <c r="AH2155" s="5"/>
      <c r="AI2155" s="1">
        <f>SUMIFS(หนี้6566!$F:$F,หนี้6566!$L:$L,"ปุ๋ยยา",หนี้6566!$A:$A,'ราย cn. (2)'!$C2155)</f>
        <v>0</v>
      </c>
      <c r="AJ2155" s="1">
        <f>SUMIFS(หนี้6566!$F:$F,หนี้6566!$L:$L,"เงิน",หนี้6566!$A:$A,'ราย cn. (2)'!$C2155)</f>
        <v>0</v>
      </c>
    </row>
    <row r="2156" spans="1:36" x14ac:dyDescent="0.3">
      <c r="A2156" s="3" t="s">
        <v>4</v>
      </c>
      <c r="B2156" s="2">
        <v>2149</v>
      </c>
      <c r="C2156" s="24">
        <v>512369</v>
      </c>
      <c r="D2156" s="3" t="s">
        <v>2264</v>
      </c>
      <c r="E2156" s="3" t="s">
        <v>8492</v>
      </c>
      <c r="F2156" s="3" t="s">
        <v>12089</v>
      </c>
      <c r="G2156" s="24">
        <v>20</v>
      </c>
      <c r="H2156" s="24">
        <v>2004</v>
      </c>
      <c r="I2156" s="3">
        <v>21.33</v>
      </c>
      <c r="J2156" s="3">
        <v>21.6</v>
      </c>
      <c r="K2156" s="3" t="s">
        <v>20934</v>
      </c>
      <c r="L2156" s="3" t="s">
        <v>20931</v>
      </c>
      <c r="M2156" s="3">
        <v>6.95</v>
      </c>
      <c r="N2156" s="13">
        <v>0</v>
      </c>
      <c r="O2156" s="13">
        <v>0</v>
      </c>
      <c r="P2156" s="13">
        <v>34175</v>
      </c>
      <c r="Q2156" s="13">
        <v>0</v>
      </c>
      <c r="R2156" s="13">
        <v>0</v>
      </c>
      <c r="S2156" s="13">
        <v>0</v>
      </c>
      <c r="T2156" s="13">
        <f t="shared" si="37"/>
        <v>34175</v>
      </c>
      <c r="U2156" s="13">
        <v>55.6</v>
      </c>
      <c r="V2156" s="13" t="s">
        <v>24185</v>
      </c>
      <c r="W2156" s="25">
        <v>43.2</v>
      </c>
      <c r="X2156" s="13">
        <v>0</v>
      </c>
      <c r="Y2156" s="13">
        <v>0</v>
      </c>
      <c r="Z2156" s="13">
        <v>0</v>
      </c>
      <c r="AB2156" s="14">
        <v>0</v>
      </c>
      <c r="AC2156" s="14">
        <v>0</v>
      </c>
      <c r="AE2156" s="5"/>
      <c r="AG2156" s="5"/>
      <c r="AH2156" s="5"/>
      <c r="AI2156" s="1">
        <f>SUMIFS(หนี้6566!$F:$F,หนี้6566!$L:$L,"ปุ๋ยยา",หนี้6566!$A:$A,'ราย cn. (2)'!$C2156)</f>
        <v>34175</v>
      </c>
      <c r="AJ2156" s="1">
        <f>SUMIFS(หนี้6566!$F:$F,หนี้6566!$L:$L,"เงิน",หนี้6566!$A:$A,'ราย cn. (2)'!$C2156)</f>
        <v>0</v>
      </c>
    </row>
    <row r="2157" spans="1:36" x14ac:dyDescent="0.3">
      <c r="A2157" s="3" t="s">
        <v>4</v>
      </c>
      <c r="B2157" s="2">
        <v>2150</v>
      </c>
      <c r="C2157" s="24">
        <v>511762</v>
      </c>
      <c r="D2157" s="3" t="s">
        <v>2361</v>
      </c>
      <c r="E2157" s="3" t="s">
        <v>5439</v>
      </c>
      <c r="F2157" s="3" t="s">
        <v>3644</v>
      </c>
      <c r="G2157" s="24">
        <v>22</v>
      </c>
      <c r="H2157" s="24">
        <v>2203</v>
      </c>
      <c r="I2157" s="3">
        <v>190.99</v>
      </c>
      <c r="J2157" s="3">
        <v>187.92999999999998</v>
      </c>
      <c r="K2157" s="3" t="s">
        <v>20932</v>
      </c>
      <c r="L2157" s="3" t="s">
        <v>20932</v>
      </c>
      <c r="M2157" s="3">
        <v>15.24</v>
      </c>
      <c r="N2157" s="13">
        <v>0</v>
      </c>
      <c r="O2157" s="13">
        <v>0</v>
      </c>
      <c r="P2157" s="13">
        <v>19725</v>
      </c>
      <c r="Q2157" s="13">
        <v>0</v>
      </c>
      <c r="R2157" s="13">
        <v>0</v>
      </c>
      <c r="S2157" s="13">
        <v>0</v>
      </c>
      <c r="T2157" s="13">
        <f t="shared" si="37"/>
        <v>19725</v>
      </c>
      <c r="U2157" s="13">
        <v>155.44</v>
      </c>
      <c r="V2157" s="13" t="s">
        <v>24185</v>
      </c>
      <c r="W2157" s="25">
        <v>125.29</v>
      </c>
      <c r="X2157" s="13">
        <v>0</v>
      </c>
      <c r="Y2157" s="13">
        <v>0</v>
      </c>
      <c r="Z2157" s="13">
        <v>0</v>
      </c>
      <c r="AB2157" s="14">
        <v>0</v>
      </c>
      <c r="AC2157" s="14">
        <v>0</v>
      </c>
      <c r="AE2157" s="5"/>
      <c r="AG2157" s="5"/>
      <c r="AH2157" s="5"/>
      <c r="AI2157" s="1">
        <f>SUMIFS(หนี้6566!$F:$F,หนี้6566!$L:$L,"ปุ๋ยยา",หนี้6566!$A:$A,'ราย cn. (2)'!$C2157)</f>
        <v>19725</v>
      </c>
      <c r="AJ2157" s="1">
        <f>SUMIFS(หนี้6566!$F:$F,หนี้6566!$L:$L,"เงิน",หนี้6566!$A:$A,'ราย cn. (2)'!$C2157)</f>
        <v>0</v>
      </c>
    </row>
    <row r="2158" spans="1:36" x14ac:dyDescent="0.3">
      <c r="A2158" s="3" t="s">
        <v>4</v>
      </c>
      <c r="B2158" s="2">
        <v>2151</v>
      </c>
      <c r="C2158" s="24">
        <v>515745</v>
      </c>
      <c r="D2158" s="3" t="s">
        <v>2361</v>
      </c>
      <c r="E2158" s="3" t="s">
        <v>12373</v>
      </c>
      <c r="F2158" s="3" t="s">
        <v>5161</v>
      </c>
      <c r="G2158" s="24">
        <v>20</v>
      </c>
      <c r="H2158" s="24">
        <v>2002</v>
      </c>
      <c r="I2158" s="3">
        <v>0</v>
      </c>
      <c r="J2158" s="3">
        <v>0</v>
      </c>
      <c r="K2158" s="3">
        <v>0</v>
      </c>
      <c r="L2158" s="3">
        <v>0</v>
      </c>
      <c r="M2158" s="3">
        <v>4.71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f t="shared" si="37"/>
        <v>0</v>
      </c>
      <c r="U2158" s="13">
        <v>28.26</v>
      </c>
      <c r="V2158" s="13" t="s">
        <v>24186</v>
      </c>
      <c r="W2158" s="25" t="e">
        <v>#N/A</v>
      </c>
      <c r="X2158" s="13">
        <v>0</v>
      </c>
      <c r="Y2158" s="13">
        <v>0</v>
      </c>
      <c r="Z2158" s="13">
        <v>0</v>
      </c>
      <c r="AB2158" s="14">
        <v>0</v>
      </c>
      <c r="AC2158" s="14">
        <v>0</v>
      </c>
      <c r="AE2158" s="5"/>
      <c r="AG2158" s="5"/>
      <c r="AH2158" s="5"/>
      <c r="AI2158" s="1">
        <f>SUMIFS(หนี้6566!$F:$F,หนี้6566!$L:$L,"ปุ๋ยยา",หนี้6566!$A:$A,'ราย cn. (2)'!$C2158)</f>
        <v>0</v>
      </c>
      <c r="AJ2158" s="1">
        <f>SUMIFS(หนี้6566!$F:$F,หนี้6566!$L:$L,"เงิน",หนี้6566!$A:$A,'ราย cn. (2)'!$C2158)</f>
        <v>0</v>
      </c>
    </row>
    <row r="2159" spans="1:36" x14ac:dyDescent="0.3">
      <c r="A2159" s="3" t="s">
        <v>4</v>
      </c>
      <c r="B2159" s="2">
        <v>2152</v>
      </c>
      <c r="C2159" s="24">
        <v>514049</v>
      </c>
      <c r="D2159" s="3" t="s">
        <v>2264</v>
      </c>
      <c r="E2159" s="3" t="s">
        <v>9243</v>
      </c>
      <c r="F2159" s="3" t="s">
        <v>17229</v>
      </c>
      <c r="G2159" s="24">
        <v>20</v>
      </c>
      <c r="H2159" s="24">
        <v>2004</v>
      </c>
      <c r="I2159" s="3">
        <v>0</v>
      </c>
      <c r="J2159" s="3">
        <v>0</v>
      </c>
      <c r="K2159" s="3" t="s">
        <v>20931</v>
      </c>
      <c r="L2159" s="3" t="s">
        <v>20931</v>
      </c>
      <c r="M2159" s="3">
        <v>16.059999999999999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f t="shared" si="37"/>
        <v>0</v>
      </c>
      <c r="U2159" s="13">
        <v>136.62</v>
      </c>
      <c r="V2159" s="13" t="s">
        <v>24186</v>
      </c>
      <c r="W2159" s="25">
        <v>0</v>
      </c>
      <c r="X2159" s="13">
        <v>0</v>
      </c>
      <c r="Y2159" s="13">
        <v>0</v>
      </c>
      <c r="Z2159" s="13">
        <v>0</v>
      </c>
      <c r="AB2159" s="14">
        <v>0</v>
      </c>
      <c r="AC2159" s="14">
        <v>0</v>
      </c>
      <c r="AE2159" s="5"/>
      <c r="AG2159" s="5"/>
      <c r="AH2159" s="5"/>
      <c r="AI2159" s="1">
        <f>SUMIFS(หนี้6566!$F:$F,หนี้6566!$L:$L,"ปุ๋ยยา",หนี้6566!$A:$A,'ราย cn. (2)'!$C2159)</f>
        <v>0</v>
      </c>
      <c r="AJ2159" s="1">
        <f>SUMIFS(หนี้6566!$F:$F,หนี้6566!$L:$L,"เงิน",หนี้6566!$A:$A,'ราย cn. (2)'!$C2159)</f>
        <v>0</v>
      </c>
    </row>
    <row r="2160" spans="1:36" x14ac:dyDescent="0.3">
      <c r="A2160" s="3" t="s">
        <v>4</v>
      </c>
      <c r="B2160" s="2">
        <v>2153</v>
      </c>
      <c r="C2160" s="24">
        <v>512597</v>
      </c>
      <c r="D2160" s="3" t="s">
        <v>2361</v>
      </c>
      <c r="E2160" s="3" t="s">
        <v>15462</v>
      </c>
      <c r="F2160" s="3" t="s">
        <v>17074</v>
      </c>
      <c r="G2160" s="24">
        <v>20</v>
      </c>
      <c r="H2160" s="24">
        <v>2004</v>
      </c>
      <c r="I2160" s="3">
        <v>47.050000000000004</v>
      </c>
      <c r="J2160" s="3">
        <v>41.09</v>
      </c>
      <c r="K2160" s="3" t="s">
        <v>20931</v>
      </c>
      <c r="L2160" s="3" t="s">
        <v>20931</v>
      </c>
      <c r="M2160" s="3">
        <v>22.47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f t="shared" si="37"/>
        <v>0</v>
      </c>
      <c r="U2160" s="13">
        <v>210.39</v>
      </c>
      <c r="V2160" s="13" t="s">
        <v>24186</v>
      </c>
      <c r="W2160" s="25">
        <v>41.09</v>
      </c>
      <c r="X2160" s="13">
        <v>0</v>
      </c>
      <c r="Y2160" s="13">
        <v>0</v>
      </c>
      <c r="Z2160" s="13">
        <v>0</v>
      </c>
      <c r="AB2160" s="14">
        <v>0</v>
      </c>
      <c r="AC2160" s="14">
        <v>0</v>
      </c>
      <c r="AE2160" s="5"/>
      <c r="AG2160" s="5"/>
      <c r="AH2160" s="5"/>
      <c r="AI2160" s="1">
        <f>SUMIFS(หนี้6566!$F:$F,หนี้6566!$L:$L,"ปุ๋ยยา",หนี้6566!$A:$A,'ราย cn. (2)'!$C2160)</f>
        <v>0</v>
      </c>
      <c r="AJ2160" s="1">
        <f>SUMIFS(หนี้6566!$F:$F,หนี้6566!$L:$L,"เงิน",หนี้6566!$A:$A,'ราย cn. (2)'!$C2160)</f>
        <v>0</v>
      </c>
    </row>
    <row r="2161" spans="1:36" x14ac:dyDescent="0.3">
      <c r="A2161" s="3" t="s">
        <v>4</v>
      </c>
      <c r="B2161" s="2">
        <v>2154</v>
      </c>
      <c r="C2161" s="24">
        <v>510475</v>
      </c>
      <c r="D2161" s="3" t="s">
        <v>2261</v>
      </c>
      <c r="E2161" s="3" t="s">
        <v>3916</v>
      </c>
      <c r="F2161" s="3" t="s">
        <v>3340</v>
      </c>
      <c r="G2161" s="24">
        <v>19</v>
      </c>
      <c r="H2161" s="24">
        <v>1904</v>
      </c>
      <c r="I2161" s="3">
        <v>32.58</v>
      </c>
      <c r="J2161" s="3">
        <v>46.289999999999992</v>
      </c>
      <c r="K2161" s="3" t="s">
        <v>20931</v>
      </c>
      <c r="L2161" s="3" t="s">
        <v>20931</v>
      </c>
      <c r="M2161" s="3">
        <v>14.3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f t="shared" si="37"/>
        <v>0</v>
      </c>
      <c r="U2161" s="13">
        <v>114.4</v>
      </c>
      <c r="V2161" s="13" t="s">
        <v>24186</v>
      </c>
      <c r="W2161" s="25">
        <v>42.08</v>
      </c>
      <c r="X2161" s="13">
        <v>0</v>
      </c>
      <c r="Y2161" s="13">
        <v>0</v>
      </c>
      <c r="Z2161" s="13">
        <v>0</v>
      </c>
      <c r="AB2161" s="14">
        <v>0</v>
      </c>
      <c r="AC2161" s="14">
        <v>0</v>
      </c>
      <c r="AE2161" s="5"/>
      <c r="AG2161" s="5"/>
      <c r="AH2161" s="5"/>
      <c r="AI2161" s="1">
        <f>SUMIFS(หนี้6566!$F:$F,หนี้6566!$L:$L,"ปุ๋ยยา",หนี้6566!$A:$A,'ราย cn. (2)'!$C2161)</f>
        <v>0</v>
      </c>
      <c r="AJ2161" s="1">
        <f>SUMIFS(หนี้6566!$F:$F,หนี้6566!$L:$L,"เงิน",หนี้6566!$A:$A,'ราย cn. (2)'!$C2161)</f>
        <v>0</v>
      </c>
    </row>
    <row r="2162" spans="1:36" x14ac:dyDescent="0.3">
      <c r="A2162" s="3" t="s">
        <v>4</v>
      </c>
      <c r="B2162" s="2">
        <v>2155</v>
      </c>
      <c r="C2162" s="24">
        <v>512771</v>
      </c>
      <c r="D2162" s="3" t="s">
        <v>2264</v>
      </c>
      <c r="E2162" s="3" t="s">
        <v>12823</v>
      </c>
      <c r="F2162" s="3" t="s">
        <v>17366</v>
      </c>
      <c r="G2162" s="24">
        <v>20</v>
      </c>
      <c r="H2162" s="24">
        <v>2005</v>
      </c>
      <c r="I2162" s="3">
        <v>70.64</v>
      </c>
      <c r="J2162" s="3">
        <v>137.22999999999999</v>
      </c>
      <c r="K2162" s="3" t="s">
        <v>20932</v>
      </c>
      <c r="L2162" s="3" t="s">
        <v>20933</v>
      </c>
      <c r="M2162" s="3">
        <v>26.150000000000002</v>
      </c>
      <c r="N2162" s="13">
        <v>0</v>
      </c>
      <c r="O2162" s="13">
        <v>0</v>
      </c>
      <c r="P2162" s="13">
        <v>93616</v>
      </c>
      <c r="Q2162" s="13">
        <v>0</v>
      </c>
      <c r="R2162" s="13">
        <v>0</v>
      </c>
      <c r="S2162" s="13">
        <v>0</v>
      </c>
      <c r="T2162" s="13">
        <f t="shared" si="37"/>
        <v>93616</v>
      </c>
      <c r="U2162" s="13">
        <v>227.46</v>
      </c>
      <c r="V2162" s="13" t="s">
        <v>24185</v>
      </c>
      <c r="W2162" s="25">
        <v>91.49</v>
      </c>
      <c r="X2162" s="13">
        <v>0</v>
      </c>
      <c r="Y2162" s="13">
        <v>0</v>
      </c>
      <c r="Z2162" s="13">
        <v>0</v>
      </c>
      <c r="AB2162" s="14">
        <v>0</v>
      </c>
      <c r="AC2162" s="14">
        <v>0</v>
      </c>
      <c r="AE2162" s="5"/>
      <c r="AG2162" s="5"/>
      <c r="AH2162" s="5"/>
      <c r="AI2162" s="1">
        <f>SUMIFS(หนี้6566!$F:$F,หนี้6566!$L:$L,"ปุ๋ยยา",หนี้6566!$A:$A,'ราย cn. (2)'!$C2162)</f>
        <v>93616</v>
      </c>
      <c r="AJ2162" s="1">
        <f>SUMIFS(หนี้6566!$F:$F,หนี้6566!$L:$L,"เงิน",หนี้6566!$A:$A,'ราย cn. (2)'!$C2162)</f>
        <v>0</v>
      </c>
    </row>
    <row r="2163" spans="1:36" x14ac:dyDescent="0.3">
      <c r="A2163" s="3" t="s">
        <v>4</v>
      </c>
      <c r="B2163" s="2">
        <v>2156</v>
      </c>
      <c r="C2163" s="24">
        <v>515660</v>
      </c>
      <c r="D2163" s="3" t="s">
        <v>2361</v>
      </c>
      <c r="E2163" s="3" t="s">
        <v>12126</v>
      </c>
      <c r="F2163" s="3" t="s">
        <v>8498</v>
      </c>
      <c r="G2163" s="24">
        <v>18</v>
      </c>
      <c r="H2163" s="24">
        <v>1803</v>
      </c>
      <c r="I2163" s="3">
        <v>0</v>
      </c>
      <c r="J2163" s="3">
        <v>0</v>
      </c>
      <c r="K2163" s="3">
        <v>0</v>
      </c>
      <c r="L2163" s="3">
        <v>0</v>
      </c>
      <c r="M2163" s="3">
        <v>8.5599999999999987</v>
      </c>
      <c r="N2163" s="13">
        <v>0</v>
      </c>
      <c r="O2163" s="13">
        <v>0</v>
      </c>
      <c r="P2163" s="13">
        <v>20171</v>
      </c>
      <c r="Q2163" s="13">
        <v>0</v>
      </c>
      <c r="R2163" s="13">
        <v>0</v>
      </c>
      <c r="S2163" s="13">
        <v>0</v>
      </c>
      <c r="T2163" s="13">
        <f t="shared" si="37"/>
        <v>20171</v>
      </c>
      <c r="U2163" s="13">
        <v>68.47999999999999</v>
      </c>
      <c r="V2163" s="13" t="s">
        <v>24185</v>
      </c>
      <c r="W2163" s="25" t="e">
        <v>#N/A</v>
      </c>
      <c r="X2163" s="13">
        <v>0</v>
      </c>
      <c r="Y2163" s="13">
        <v>0</v>
      </c>
      <c r="Z2163" s="13">
        <v>0</v>
      </c>
      <c r="AB2163" s="14">
        <v>0</v>
      </c>
      <c r="AC2163" s="14">
        <v>0</v>
      </c>
      <c r="AE2163" s="5"/>
      <c r="AG2163" s="5"/>
      <c r="AH2163" s="5"/>
      <c r="AI2163" s="1">
        <f>SUMIFS(หนี้6566!$F:$F,หนี้6566!$L:$L,"ปุ๋ยยา",หนี้6566!$A:$A,'ราย cn. (2)'!$C2163)</f>
        <v>20171</v>
      </c>
      <c r="AJ2163" s="1">
        <f>SUMIFS(หนี้6566!$F:$F,หนี้6566!$L:$L,"เงิน",หนี้6566!$A:$A,'ราย cn. (2)'!$C2163)</f>
        <v>0</v>
      </c>
    </row>
    <row r="2164" spans="1:36" x14ac:dyDescent="0.3">
      <c r="A2164" s="3" t="s">
        <v>4</v>
      </c>
      <c r="B2164" s="2">
        <v>2157</v>
      </c>
      <c r="C2164" s="24">
        <v>514190</v>
      </c>
      <c r="D2164" s="3" t="s">
        <v>2264</v>
      </c>
      <c r="E2164" s="3" t="s">
        <v>15351</v>
      </c>
      <c r="F2164" s="3" t="s">
        <v>14605</v>
      </c>
      <c r="G2164" s="24">
        <v>21</v>
      </c>
      <c r="H2164" s="24">
        <v>2103</v>
      </c>
      <c r="I2164" s="3">
        <v>143.48999999999995</v>
      </c>
      <c r="J2164" s="3">
        <v>130.08999999999997</v>
      </c>
      <c r="K2164" s="3" t="s">
        <v>20932</v>
      </c>
      <c r="L2164" s="3" t="s">
        <v>20933</v>
      </c>
      <c r="M2164" s="3">
        <v>22.020000000000003</v>
      </c>
      <c r="N2164" s="13">
        <v>0</v>
      </c>
      <c r="O2164" s="13">
        <v>0</v>
      </c>
      <c r="P2164" s="13">
        <v>41900</v>
      </c>
      <c r="Q2164" s="13">
        <v>0</v>
      </c>
      <c r="R2164" s="13">
        <v>0</v>
      </c>
      <c r="S2164" s="13">
        <v>0</v>
      </c>
      <c r="T2164" s="13">
        <f t="shared" si="37"/>
        <v>41900</v>
      </c>
      <c r="U2164" s="13">
        <v>225.54999999999998</v>
      </c>
      <c r="V2164" s="13" t="s">
        <v>24185</v>
      </c>
      <c r="W2164" s="25">
        <v>86.73</v>
      </c>
      <c r="X2164" s="13">
        <v>0</v>
      </c>
      <c r="Y2164" s="13">
        <v>0</v>
      </c>
      <c r="Z2164" s="13">
        <v>0</v>
      </c>
      <c r="AB2164" s="14">
        <v>0</v>
      </c>
      <c r="AC2164" s="14">
        <v>0</v>
      </c>
      <c r="AE2164" s="5"/>
      <c r="AG2164" s="5"/>
      <c r="AH2164" s="5"/>
      <c r="AI2164" s="1">
        <f>SUMIFS(หนี้6566!$F:$F,หนี้6566!$L:$L,"ปุ๋ยยา",หนี้6566!$A:$A,'ราย cn. (2)'!$C2164)</f>
        <v>25400</v>
      </c>
      <c r="AJ2164" s="1">
        <f>SUMIFS(หนี้6566!$F:$F,หนี้6566!$L:$L,"เงิน",หนี้6566!$A:$A,'ราย cn. (2)'!$C2164)</f>
        <v>16500</v>
      </c>
    </row>
    <row r="2165" spans="1:36" x14ac:dyDescent="0.3">
      <c r="A2165" s="3" t="s">
        <v>4</v>
      </c>
      <c r="B2165" s="2">
        <v>2158</v>
      </c>
      <c r="C2165" s="24">
        <v>515351</v>
      </c>
      <c r="D2165" s="3" t="s">
        <v>2261</v>
      </c>
      <c r="E2165" s="3" t="s">
        <v>3011</v>
      </c>
      <c r="F2165" s="3" t="s">
        <v>16096</v>
      </c>
      <c r="G2165" s="24">
        <v>16</v>
      </c>
      <c r="H2165" s="24">
        <v>1603</v>
      </c>
      <c r="I2165" s="3">
        <v>0</v>
      </c>
      <c r="J2165" s="3">
        <v>130.99</v>
      </c>
      <c r="K2165" s="3">
        <v>0</v>
      </c>
      <c r="L2165" s="3" t="s">
        <v>20934</v>
      </c>
      <c r="M2165" s="3">
        <v>23.799999999999997</v>
      </c>
      <c r="N2165" s="13">
        <v>0</v>
      </c>
      <c r="O2165" s="13">
        <v>0</v>
      </c>
      <c r="P2165" s="13">
        <v>71180</v>
      </c>
      <c r="Q2165" s="13">
        <v>0</v>
      </c>
      <c r="R2165" s="13">
        <v>0</v>
      </c>
      <c r="S2165" s="13">
        <v>0</v>
      </c>
      <c r="T2165" s="13">
        <f t="shared" si="37"/>
        <v>71180</v>
      </c>
      <c r="U2165" s="13">
        <v>236.48000000000002</v>
      </c>
      <c r="V2165" s="13" t="s">
        <v>24185</v>
      </c>
      <c r="W2165" s="25">
        <v>56.95</v>
      </c>
      <c r="X2165" s="13">
        <v>0</v>
      </c>
      <c r="Y2165" s="13">
        <v>0</v>
      </c>
      <c r="Z2165" s="13">
        <v>0</v>
      </c>
      <c r="AB2165" s="14">
        <v>0</v>
      </c>
      <c r="AC2165" s="14">
        <v>0</v>
      </c>
      <c r="AE2165" s="5"/>
      <c r="AG2165" s="5"/>
      <c r="AH2165" s="5"/>
      <c r="AI2165" s="1">
        <f>SUMIFS(หนี้6566!$F:$F,หนี้6566!$L:$L,"ปุ๋ยยา",หนี้6566!$A:$A,'ราย cn. (2)'!$C2165)</f>
        <v>71180</v>
      </c>
      <c r="AJ2165" s="1">
        <f>SUMIFS(หนี้6566!$F:$F,หนี้6566!$L:$L,"เงิน",หนี้6566!$A:$A,'ราย cn. (2)'!$C2165)</f>
        <v>0</v>
      </c>
    </row>
    <row r="2166" spans="1:36" x14ac:dyDescent="0.3">
      <c r="A2166" s="3" t="s">
        <v>4</v>
      </c>
      <c r="B2166" s="2">
        <v>2159</v>
      </c>
      <c r="C2166" s="24">
        <v>511294</v>
      </c>
      <c r="D2166" s="3" t="s">
        <v>2261</v>
      </c>
      <c r="E2166" s="3" t="s">
        <v>2823</v>
      </c>
      <c r="F2166" s="3" t="s">
        <v>15334</v>
      </c>
      <c r="G2166" s="24">
        <v>19</v>
      </c>
      <c r="H2166" s="24">
        <v>1902</v>
      </c>
      <c r="I2166" s="3">
        <v>52.16</v>
      </c>
      <c r="J2166" s="3">
        <v>193.72000000000006</v>
      </c>
      <c r="K2166" s="3" t="s">
        <v>20931</v>
      </c>
      <c r="L2166" s="3" t="s">
        <v>20932</v>
      </c>
      <c r="M2166" s="3">
        <v>30.150000000000002</v>
      </c>
      <c r="N2166" s="13">
        <v>0</v>
      </c>
      <c r="O2166" s="13">
        <v>0</v>
      </c>
      <c r="P2166" s="13">
        <v>71099</v>
      </c>
      <c r="Q2166" s="13">
        <v>0</v>
      </c>
      <c r="R2166" s="13">
        <v>0</v>
      </c>
      <c r="S2166" s="13">
        <v>0</v>
      </c>
      <c r="T2166" s="13">
        <f t="shared" si="37"/>
        <v>71099</v>
      </c>
      <c r="U2166" s="13">
        <v>321.46000000000004</v>
      </c>
      <c r="V2166" s="13" t="s">
        <v>24185</v>
      </c>
      <c r="W2166" s="25">
        <v>129.15</v>
      </c>
      <c r="X2166" s="13">
        <v>0</v>
      </c>
      <c r="Y2166" s="13">
        <v>0</v>
      </c>
      <c r="Z2166" s="13">
        <v>0</v>
      </c>
      <c r="AB2166" s="14">
        <v>0</v>
      </c>
      <c r="AC2166" s="14">
        <v>0</v>
      </c>
      <c r="AE2166" s="5"/>
      <c r="AG2166" s="5"/>
      <c r="AH2166" s="5"/>
      <c r="AI2166" s="1">
        <f>SUMIFS(หนี้6566!$F:$F,หนี้6566!$L:$L,"ปุ๋ยยา",หนี้6566!$A:$A,'ราย cn. (2)'!$C2166)</f>
        <v>71099</v>
      </c>
      <c r="AJ2166" s="1">
        <f>SUMIFS(หนี้6566!$F:$F,หนี้6566!$L:$L,"เงิน",หนี้6566!$A:$A,'ราย cn. (2)'!$C2166)</f>
        <v>0</v>
      </c>
    </row>
    <row r="2167" spans="1:36" x14ac:dyDescent="0.3">
      <c r="A2167" s="3" t="s">
        <v>4</v>
      </c>
      <c r="B2167" s="2">
        <v>2160</v>
      </c>
      <c r="C2167" s="24">
        <v>513110</v>
      </c>
      <c r="D2167" s="3" t="s">
        <v>2264</v>
      </c>
      <c r="E2167" s="3" t="s">
        <v>4819</v>
      </c>
      <c r="F2167" s="3" t="s">
        <v>17558</v>
      </c>
      <c r="G2167" s="24">
        <v>20</v>
      </c>
      <c r="H2167" s="24">
        <v>2002</v>
      </c>
      <c r="I2167" s="3">
        <v>161.46999999999997</v>
      </c>
      <c r="J2167" s="3">
        <v>54.609999999999992</v>
      </c>
      <c r="K2167" s="3" t="s">
        <v>20931</v>
      </c>
      <c r="L2167" s="3" t="s">
        <v>20931</v>
      </c>
      <c r="M2167" s="3">
        <v>18.61</v>
      </c>
      <c r="N2167" s="13">
        <v>0</v>
      </c>
      <c r="O2167" s="13">
        <v>0</v>
      </c>
      <c r="P2167" s="13">
        <v>68610</v>
      </c>
      <c r="Q2167" s="13">
        <v>0</v>
      </c>
      <c r="R2167" s="13">
        <v>0</v>
      </c>
      <c r="S2167" s="13">
        <v>0</v>
      </c>
      <c r="T2167" s="13">
        <f t="shared" si="37"/>
        <v>68610</v>
      </c>
      <c r="U2167" s="13">
        <v>167.49</v>
      </c>
      <c r="V2167" s="13" t="s">
        <v>24185</v>
      </c>
      <c r="W2167" s="25">
        <v>54.61</v>
      </c>
      <c r="X2167" s="13">
        <v>0</v>
      </c>
      <c r="Y2167" s="13">
        <v>0</v>
      </c>
      <c r="Z2167" s="13">
        <v>0</v>
      </c>
      <c r="AB2167" s="14">
        <v>0</v>
      </c>
      <c r="AC2167" s="14">
        <v>0</v>
      </c>
      <c r="AE2167" s="5"/>
      <c r="AG2167" s="5"/>
      <c r="AH2167" s="5"/>
      <c r="AI2167" s="1">
        <f>SUMIFS(หนี้6566!$F:$F,หนี้6566!$L:$L,"ปุ๋ยยา",หนี้6566!$A:$A,'ราย cn. (2)'!$C2167)</f>
        <v>68610</v>
      </c>
      <c r="AJ2167" s="1">
        <f>SUMIFS(หนี้6566!$F:$F,หนี้6566!$L:$L,"เงิน",หนี้6566!$A:$A,'ราย cn. (2)'!$C2167)</f>
        <v>0</v>
      </c>
    </row>
    <row r="2168" spans="1:36" x14ac:dyDescent="0.3">
      <c r="A2168" s="3" t="s">
        <v>4</v>
      </c>
      <c r="B2168" s="2">
        <v>2161</v>
      </c>
      <c r="C2168" s="24">
        <v>513075</v>
      </c>
      <c r="D2168" s="3" t="s">
        <v>2264</v>
      </c>
      <c r="E2168" s="3" t="s">
        <v>2540</v>
      </c>
      <c r="F2168" s="3" t="s">
        <v>6465</v>
      </c>
      <c r="G2168" s="24">
        <v>23</v>
      </c>
      <c r="H2168" s="24">
        <v>2304</v>
      </c>
      <c r="I2168" s="3">
        <v>27.180000000000003</v>
      </c>
      <c r="J2168" s="3">
        <v>0</v>
      </c>
      <c r="K2168" s="3" t="s">
        <v>20931</v>
      </c>
      <c r="L2168" s="3" t="s">
        <v>20931</v>
      </c>
      <c r="M2168" s="3">
        <v>6.86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f t="shared" si="37"/>
        <v>0</v>
      </c>
      <c r="U2168" s="13">
        <v>54.88</v>
      </c>
      <c r="V2168" s="13" t="s">
        <v>24186</v>
      </c>
      <c r="W2168" s="25">
        <v>0</v>
      </c>
      <c r="X2168" s="13">
        <v>0</v>
      </c>
      <c r="Y2168" s="13">
        <v>0</v>
      </c>
      <c r="Z2168" s="13">
        <v>0</v>
      </c>
      <c r="AB2168" s="14">
        <v>0</v>
      </c>
      <c r="AC2168" s="14">
        <v>0</v>
      </c>
      <c r="AE2168" s="5"/>
      <c r="AG2168" s="5"/>
      <c r="AH2168" s="5"/>
      <c r="AI2168" s="1">
        <f>SUMIFS(หนี้6566!$F:$F,หนี้6566!$L:$L,"ปุ๋ยยา",หนี้6566!$A:$A,'ราย cn. (2)'!$C2168)</f>
        <v>0</v>
      </c>
      <c r="AJ2168" s="1">
        <f>SUMIFS(หนี้6566!$F:$F,หนี้6566!$L:$L,"เงิน",หนี้6566!$A:$A,'ราย cn. (2)'!$C2168)</f>
        <v>0</v>
      </c>
    </row>
    <row r="2169" spans="1:36" x14ac:dyDescent="0.3">
      <c r="A2169" s="3" t="s">
        <v>4</v>
      </c>
      <c r="B2169" s="2">
        <v>2162</v>
      </c>
      <c r="C2169" s="24">
        <v>514475</v>
      </c>
      <c r="D2169" s="3" t="s">
        <v>2261</v>
      </c>
      <c r="E2169" s="3" t="s">
        <v>2435</v>
      </c>
      <c r="F2169" s="3" t="s">
        <v>8368</v>
      </c>
      <c r="G2169" s="24">
        <v>23</v>
      </c>
      <c r="H2169" s="24">
        <v>2304</v>
      </c>
      <c r="I2169" s="3">
        <v>49.58</v>
      </c>
      <c r="J2169" s="3">
        <v>54.72</v>
      </c>
      <c r="K2169" s="3" t="s">
        <v>20932</v>
      </c>
      <c r="L2169" s="3" t="s">
        <v>20932</v>
      </c>
      <c r="M2169" s="3">
        <v>12.23</v>
      </c>
      <c r="N2169" s="13">
        <v>0</v>
      </c>
      <c r="O2169" s="13">
        <v>0</v>
      </c>
      <c r="P2169" s="13">
        <v>27340</v>
      </c>
      <c r="Q2169" s="13">
        <v>0</v>
      </c>
      <c r="R2169" s="13">
        <v>0</v>
      </c>
      <c r="S2169" s="13">
        <v>0</v>
      </c>
      <c r="T2169" s="13">
        <f t="shared" si="37"/>
        <v>27340</v>
      </c>
      <c r="U2169" s="13">
        <v>108.3</v>
      </c>
      <c r="V2169" s="13" t="s">
        <v>24185</v>
      </c>
      <c r="W2169" s="25">
        <v>109.44</v>
      </c>
      <c r="X2169" s="13">
        <v>0</v>
      </c>
      <c r="Y2169" s="13">
        <v>0</v>
      </c>
      <c r="Z2169" s="13">
        <v>0</v>
      </c>
      <c r="AB2169" s="14">
        <v>0</v>
      </c>
      <c r="AC2169" s="14">
        <v>0</v>
      </c>
      <c r="AE2169" s="5"/>
      <c r="AG2169" s="5"/>
      <c r="AH2169" s="5"/>
      <c r="AI2169" s="1">
        <f>SUMIFS(หนี้6566!$F:$F,หนี้6566!$L:$L,"ปุ๋ยยา",หนี้6566!$A:$A,'ราย cn. (2)'!$C2169)</f>
        <v>27340</v>
      </c>
      <c r="AJ2169" s="1">
        <f>SUMIFS(หนี้6566!$F:$F,หนี้6566!$L:$L,"เงิน",หนี้6566!$A:$A,'ราย cn. (2)'!$C2169)</f>
        <v>0</v>
      </c>
    </row>
    <row r="2170" spans="1:36" x14ac:dyDescent="0.3">
      <c r="A2170" s="3" t="s">
        <v>4</v>
      </c>
      <c r="B2170" s="2">
        <v>2163</v>
      </c>
      <c r="C2170" s="24">
        <v>510892</v>
      </c>
      <c r="D2170" s="3" t="s">
        <v>2261</v>
      </c>
      <c r="E2170" s="3" t="s">
        <v>2591</v>
      </c>
      <c r="F2170" s="3" t="s">
        <v>3243</v>
      </c>
      <c r="G2170" s="24">
        <v>22</v>
      </c>
      <c r="H2170" s="24">
        <v>2203</v>
      </c>
      <c r="I2170" s="3">
        <v>67.72999999999999</v>
      </c>
      <c r="J2170" s="3">
        <v>36.709999999999994</v>
      </c>
      <c r="K2170" s="3" t="s">
        <v>20932</v>
      </c>
      <c r="L2170" s="3" t="s">
        <v>20931</v>
      </c>
      <c r="M2170" s="3">
        <v>12.629999999999999</v>
      </c>
      <c r="N2170" s="13">
        <v>0</v>
      </c>
      <c r="O2170" s="13">
        <v>0</v>
      </c>
      <c r="P2170" s="13">
        <v>19080</v>
      </c>
      <c r="Q2170" s="13">
        <v>0</v>
      </c>
      <c r="R2170" s="13">
        <v>0</v>
      </c>
      <c r="S2170" s="13">
        <v>0</v>
      </c>
      <c r="T2170" s="13">
        <f t="shared" si="37"/>
        <v>19080</v>
      </c>
      <c r="U2170" s="13">
        <v>134.19</v>
      </c>
      <c r="V2170" s="13" t="s">
        <v>24185</v>
      </c>
      <c r="W2170" s="25">
        <v>36.71</v>
      </c>
      <c r="X2170" s="13">
        <v>0</v>
      </c>
      <c r="Y2170" s="13">
        <v>0</v>
      </c>
      <c r="Z2170" s="13">
        <v>0</v>
      </c>
      <c r="AB2170" s="14">
        <v>0</v>
      </c>
      <c r="AC2170" s="14">
        <v>0</v>
      </c>
      <c r="AE2170" s="5"/>
      <c r="AG2170" s="5"/>
      <c r="AH2170" s="5"/>
      <c r="AI2170" s="1">
        <f>SUMIFS(หนี้6566!$F:$F,หนี้6566!$L:$L,"ปุ๋ยยา",หนี้6566!$A:$A,'ราย cn. (2)'!$C2170)</f>
        <v>19080</v>
      </c>
      <c r="AJ2170" s="1">
        <f>SUMIFS(หนี้6566!$F:$F,หนี้6566!$L:$L,"เงิน",หนี้6566!$A:$A,'ราย cn. (2)'!$C2170)</f>
        <v>0</v>
      </c>
    </row>
    <row r="2171" spans="1:36" x14ac:dyDescent="0.3">
      <c r="A2171" s="3" t="s">
        <v>4</v>
      </c>
      <c r="B2171" s="2">
        <v>2164</v>
      </c>
      <c r="C2171" s="24">
        <v>514803</v>
      </c>
      <c r="D2171" s="3" t="s">
        <v>2361</v>
      </c>
      <c r="E2171" s="3" t="s">
        <v>20099</v>
      </c>
      <c r="F2171" s="3" t="s">
        <v>16049</v>
      </c>
      <c r="G2171" s="24">
        <v>22</v>
      </c>
      <c r="H2171" s="24">
        <v>2203</v>
      </c>
      <c r="I2171" s="3">
        <v>19.299999999999997</v>
      </c>
      <c r="J2171" s="3">
        <v>35.21</v>
      </c>
      <c r="K2171" s="3" t="s">
        <v>20931</v>
      </c>
      <c r="L2171" s="3" t="s">
        <v>20934</v>
      </c>
      <c r="M2171" s="3">
        <v>11.25</v>
      </c>
      <c r="N2171" s="13">
        <v>0</v>
      </c>
      <c r="O2171" s="13">
        <v>0</v>
      </c>
      <c r="P2171" s="13">
        <v>25400</v>
      </c>
      <c r="Q2171" s="13">
        <v>0</v>
      </c>
      <c r="R2171" s="13">
        <v>0</v>
      </c>
      <c r="S2171" s="13">
        <v>0</v>
      </c>
      <c r="T2171" s="13">
        <f t="shared" si="37"/>
        <v>25400</v>
      </c>
      <c r="U2171" s="13">
        <v>130.37</v>
      </c>
      <c r="V2171" s="13" t="s">
        <v>24185</v>
      </c>
      <c r="W2171" s="25">
        <v>70.42</v>
      </c>
      <c r="X2171" s="13">
        <v>0</v>
      </c>
      <c r="Y2171" s="13">
        <v>0</v>
      </c>
      <c r="Z2171" s="13">
        <v>0</v>
      </c>
      <c r="AB2171" s="14">
        <v>0</v>
      </c>
      <c r="AC2171" s="14">
        <v>0</v>
      </c>
      <c r="AE2171" s="5"/>
      <c r="AG2171" s="5"/>
      <c r="AH2171" s="5"/>
      <c r="AI2171" s="1">
        <f>SUMIFS(หนี้6566!$F:$F,หนี้6566!$L:$L,"ปุ๋ยยา",หนี้6566!$A:$A,'ราย cn. (2)'!$C2171)</f>
        <v>25400</v>
      </c>
      <c r="AJ2171" s="1">
        <f>SUMIFS(หนี้6566!$F:$F,หนี้6566!$L:$L,"เงิน",หนี้6566!$A:$A,'ราย cn. (2)'!$C2171)</f>
        <v>0</v>
      </c>
    </row>
    <row r="2172" spans="1:36" x14ac:dyDescent="0.3">
      <c r="A2172" s="3" t="s">
        <v>4</v>
      </c>
      <c r="B2172" s="2">
        <v>2165</v>
      </c>
      <c r="C2172" s="24">
        <v>510061</v>
      </c>
      <c r="D2172" s="3" t="s">
        <v>2261</v>
      </c>
      <c r="E2172" s="3" t="s">
        <v>2611</v>
      </c>
      <c r="F2172" s="3" t="s">
        <v>3553</v>
      </c>
      <c r="G2172" s="24">
        <v>23</v>
      </c>
      <c r="H2172" s="24">
        <v>2304</v>
      </c>
      <c r="I2172" s="3">
        <v>310.39</v>
      </c>
      <c r="J2172" s="3">
        <v>485.77</v>
      </c>
      <c r="K2172" s="3" t="s">
        <v>20932</v>
      </c>
      <c r="L2172" s="3" t="s">
        <v>20932</v>
      </c>
      <c r="M2172" s="3">
        <v>40.129999999999995</v>
      </c>
      <c r="N2172" s="13">
        <v>0</v>
      </c>
      <c r="O2172" s="13">
        <v>0</v>
      </c>
      <c r="P2172" s="13">
        <v>79940</v>
      </c>
      <c r="Q2172" s="13">
        <v>0</v>
      </c>
      <c r="R2172" s="13">
        <v>0</v>
      </c>
      <c r="S2172" s="13">
        <v>0</v>
      </c>
      <c r="T2172" s="13">
        <f t="shared" si="37"/>
        <v>79940</v>
      </c>
      <c r="U2172" s="13">
        <v>361.17</v>
      </c>
      <c r="V2172" s="13" t="s">
        <v>24185</v>
      </c>
      <c r="W2172" s="25">
        <v>161.91999999999999</v>
      </c>
      <c r="X2172" s="13">
        <v>0</v>
      </c>
      <c r="Y2172" s="13">
        <v>0</v>
      </c>
      <c r="Z2172" s="13">
        <v>0</v>
      </c>
      <c r="AB2172" s="14">
        <v>0</v>
      </c>
      <c r="AC2172" s="14">
        <v>0</v>
      </c>
      <c r="AE2172" s="5"/>
      <c r="AG2172" s="5"/>
      <c r="AH2172" s="5"/>
      <c r="AI2172" s="1">
        <f>SUMIFS(หนี้6566!$F:$F,หนี้6566!$L:$L,"ปุ๋ยยา",หนี้6566!$A:$A,'ราย cn. (2)'!$C2172)</f>
        <v>79940</v>
      </c>
      <c r="AJ2172" s="1">
        <f>SUMIFS(หนี้6566!$F:$F,หนี้6566!$L:$L,"เงิน",หนี้6566!$A:$A,'ราย cn. (2)'!$C2172)</f>
        <v>0</v>
      </c>
    </row>
    <row r="2173" spans="1:36" x14ac:dyDescent="0.3">
      <c r="A2173" s="3" t="s">
        <v>4</v>
      </c>
      <c r="B2173" s="2">
        <v>2166</v>
      </c>
      <c r="C2173" s="24">
        <v>512348</v>
      </c>
      <c r="D2173" s="3" t="s">
        <v>2264</v>
      </c>
      <c r="E2173" s="3" t="s">
        <v>3539</v>
      </c>
      <c r="F2173" s="3" t="s">
        <v>16970</v>
      </c>
      <c r="G2173" s="24">
        <v>23</v>
      </c>
      <c r="H2173" s="24">
        <v>2304</v>
      </c>
      <c r="I2173" s="3">
        <v>34.28</v>
      </c>
      <c r="J2173" s="3">
        <v>0</v>
      </c>
      <c r="K2173" s="3" t="s">
        <v>20931</v>
      </c>
      <c r="L2173" s="3" t="s">
        <v>20931</v>
      </c>
      <c r="M2173" s="3">
        <v>23.41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f t="shared" si="37"/>
        <v>0</v>
      </c>
      <c r="U2173" s="13">
        <v>234.10000000000002</v>
      </c>
      <c r="V2173" s="13" t="s">
        <v>24186</v>
      </c>
      <c r="W2173" s="25">
        <v>0</v>
      </c>
      <c r="X2173" s="13">
        <v>0</v>
      </c>
      <c r="Y2173" s="13">
        <v>0</v>
      </c>
      <c r="Z2173" s="13">
        <v>0</v>
      </c>
      <c r="AB2173" s="14">
        <v>0</v>
      </c>
      <c r="AC2173" s="14">
        <v>0</v>
      </c>
      <c r="AE2173" s="5"/>
      <c r="AG2173" s="5"/>
      <c r="AH2173" s="5"/>
      <c r="AI2173" s="1">
        <f>SUMIFS(หนี้6566!$F:$F,หนี้6566!$L:$L,"ปุ๋ยยา",หนี้6566!$A:$A,'ราย cn. (2)'!$C2173)</f>
        <v>0</v>
      </c>
      <c r="AJ2173" s="1">
        <f>SUMIFS(หนี้6566!$F:$F,หนี้6566!$L:$L,"เงิน",หนี้6566!$A:$A,'ราย cn. (2)'!$C2173)</f>
        <v>0</v>
      </c>
    </row>
    <row r="2174" spans="1:36" x14ac:dyDescent="0.3">
      <c r="A2174" s="3" t="s">
        <v>4</v>
      </c>
      <c r="B2174" s="2">
        <v>2167</v>
      </c>
      <c r="C2174" s="24">
        <v>510328</v>
      </c>
      <c r="D2174" s="3" t="s">
        <v>2261</v>
      </c>
      <c r="E2174" s="3" t="s">
        <v>3656</v>
      </c>
      <c r="F2174" s="3" t="s">
        <v>9383</v>
      </c>
      <c r="G2174" s="24">
        <v>17</v>
      </c>
      <c r="H2174" s="24">
        <v>1703</v>
      </c>
      <c r="I2174" s="3">
        <v>91.69</v>
      </c>
      <c r="J2174" s="3">
        <v>74.679999999999993</v>
      </c>
      <c r="K2174" s="3" t="s">
        <v>20932</v>
      </c>
      <c r="L2174" s="3" t="s">
        <v>20934</v>
      </c>
      <c r="M2174" s="3">
        <v>10.81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f t="shared" si="37"/>
        <v>0</v>
      </c>
      <c r="U2174" s="13">
        <v>118.91</v>
      </c>
      <c r="V2174" s="13" t="s">
        <v>24186</v>
      </c>
      <c r="W2174" s="25">
        <v>74.680000000000007</v>
      </c>
      <c r="X2174" s="13">
        <v>0</v>
      </c>
      <c r="Y2174" s="13">
        <v>0</v>
      </c>
      <c r="Z2174" s="13">
        <v>0</v>
      </c>
      <c r="AB2174" s="14">
        <v>0</v>
      </c>
      <c r="AC2174" s="14">
        <v>0</v>
      </c>
      <c r="AE2174" s="5"/>
      <c r="AG2174" s="5"/>
      <c r="AH2174" s="5"/>
      <c r="AI2174" s="1">
        <f>SUMIFS(หนี้6566!$F:$F,หนี้6566!$L:$L,"ปุ๋ยยา",หนี้6566!$A:$A,'ราย cn. (2)'!$C2174)</f>
        <v>0</v>
      </c>
      <c r="AJ2174" s="1">
        <f>SUMIFS(หนี้6566!$F:$F,หนี้6566!$L:$L,"เงิน",หนี้6566!$A:$A,'ราย cn. (2)'!$C2174)</f>
        <v>0</v>
      </c>
    </row>
    <row r="2175" spans="1:36" x14ac:dyDescent="0.3">
      <c r="A2175" s="3" t="s">
        <v>4</v>
      </c>
      <c r="B2175" s="2">
        <v>2168</v>
      </c>
      <c r="C2175" s="24">
        <v>513627</v>
      </c>
      <c r="D2175" s="3" t="s">
        <v>2261</v>
      </c>
      <c r="E2175" s="3" t="s">
        <v>2592</v>
      </c>
      <c r="F2175" s="3" t="s">
        <v>3674</v>
      </c>
      <c r="G2175" s="24">
        <v>21</v>
      </c>
      <c r="H2175" s="24">
        <v>2102</v>
      </c>
      <c r="I2175" s="3">
        <v>186.86</v>
      </c>
      <c r="J2175" s="3">
        <v>150.49</v>
      </c>
      <c r="K2175" s="3" t="s">
        <v>20931</v>
      </c>
      <c r="L2175" s="3" t="s">
        <v>20931</v>
      </c>
      <c r="M2175" s="3">
        <v>55.96</v>
      </c>
      <c r="N2175" s="13">
        <v>0</v>
      </c>
      <c r="O2175" s="13">
        <v>0</v>
      </c>
      <c r="P2175" s="13">
        <v>108680</v>
      </c>
      <c r="Q2175" s="13">
        <v>0</v>
      </c>
      <c r="R2175" s="13">
        <v>0</v>
      </c>
      <c r="S2175" s="13">
        <v>0</v>
      </c>
      <c r="T2175" s="13">
        <f t="shared" si="37"/>
        <v>108680</v>
      </c>
      <c r="U2175" s="13">
        <v>486.1</v>
      </c>
      <c r="V2175" s="13" t="s">
        <v>24185</v>
      </c>
      <c r="W2175" s="25">
        <v>26.73</v>
      </c>
      <c r="X2175" s="13">
        <v>0</v>
      </c>
      <c r="Y2175" s="13">
        <v>0</v>
      </c>
      <c r="Z2175" s="13">
        <v>0</v>
      </c>
      <c r="AB2175" s="14">
        <v>0</v>
      </c>
      <c r="AC2175" s="14">
        <v>0</v>
      </c>
      <c r="AE2175" s="5"/>
      <c r="AG2175" s="5"/>
      <c r="AH2175" s="5"/>
      <c r="AI2175" s="1">
        <f>SUMIFS(หนี้6566!$F:$F,หนี้6566!$L:$L,"ปุ๋ยยา",หนี้6566!$A:$A,'ราย cn. (2)'!$C2175)</f>
        <v>102680</v>
      </c>
      <c r="AJ2175" s="1">
        <f>SUMIFS(หนี้6566!$F:$F,หนี้6566!$L:$L,"เงิน",หนี้6566!$A:$A,'ราย cn. (2)'!$C2175)</f>
        <v>6000</v>
      </c>
    </row>
    <row r="2176" spans="1:36" x14ac:dyDescent="0.3">
      <c r="A2176" s="3" t="s">
        <v>4</v>
      </c>
      <c r="B2176" s="2">
        <v>2169</v>
      </c>
      <c r="C2176" s="24">
        <v>510642</v>
      </c>
      <c r="D2176" s="3" t="s">
        <v>2261</v>
      </c>
      <c r="E2176" s="3" t="s">
        <v>3531</v>
      </c>
      <c r="F2176" s="3" t="s">
        <v>3511</v>
      </c>
      <c r="G2176" s="24">
        <v>22</v>
      </c>
      <c r="H2176" s="24">
        <v>2202</v>
      </c>
      <c r="I2176" s="3">
        <v>47.679999999999993</v>
      </c>
      <c r="J2176" s="3">
        <v>49.23</v>
      </c>
      <c r="K2176" s="3" t="s">
        <v>20932</v>
      </c>
      <c r="L2176" s="3" t="s">
        <v>20934</v>
      </c>
      <c r="M2176" s="3">
        <v>7.09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f t="shared" si="37"/>
        <v>0</v>
      </c>
      <c r="U2176" s="13">
        <v>54.660000000000004</v>
      </c>
      <c r="V2176" s="13" t="s">
        <v>24187</v>
      </c>
      <c r="W2176" s="25">
        <v>82.05</v>
      </c>
      <c r="X2176" s="13">
        <v>0</v>
      </c>
      <c r="Y2176" s="13">
        <v>0</v>
      </c>
      <c r="Z2176" s="13">
        <v>0</v>
      </c>
      <c r="AB2176" s="14">
        <v>0</v>
      </c>
      <c r="AC2176" s="14">
        <v>0</v>
      </c>
      <c r="AE2176" s="5"/>
      <c r="AG2176" s="5"/>
      <c r="AH2176" s="5"/>
      <c r="AI2176" s="1">
        <f>SUMIFS(หนี้6566!$F:$F,หนี้6566!$L:$L,"ปุ๋ยยา",หนี้6566!$A:$A,'ราย cn. (2)'!$C2176)</f>
        <v>0</v>
      </c>
      <c r="AJ2176" s="1">
        <f>SUMIFS(หนี้6566!$F:$F,หนี้6566!$L:$L,"เงิน",หนี้6566!$A:$A,'ราย cn. (2)'!$C2176)</f>
        <v>0</v>
      </c>
    </row>
    <row r="2177" spans="1:36" x14ac:dyDescent="0.3">
      <c r="A2177" s="3" t="s">
        <v>4</v>
      </c>
      <c r="B2177" s="2">
        <v>2170</v>
      </c>
      <c r="C2177" s="24">
        <v>511372</v>
      </c>
      <c r="D2177" s="3" t="s">
        <v>2361</v>
      </c>
      <c r="E2177" s="3" t="s">
        <v>2649</v>
      </c>
      <c r="F2177" s="3" t="s">
        <v>15413</v>
      </c>
      <c r="G2177" s="24">
        <v>17</v>
      </c>
      <c r="H2177" s="24">
        <v>1704</v>
      </c>
      <c r="I2177" s="3">
        <v>171.60999999999999</v>
      </c>
      <c r="J2177" s="3">
        <v>205.21000000000004</v>
      </c>
      <c r="K2177" s="3" t="s">
        <v>20932</v>
      </c>
      <c r="L2177" s="3" t="s">
        <v>20934</v>
      </c>
      <c r="M2177" s="3">
        <v>25.44</v>
      </c>
      <c r="N2177" s="13">
        <v>0</v>
      </c>
      <c r="O2177" s="13">
        <v>0</v>
      </c>
      <c r="P2177" s="13">
        <v>27140</v>
      </c>
      <c r="Q2177" s="13">
        <v>14583.03</v>
      </c>
      <c r="R2177" s="13">
        <v>0</v>
      </c>
      <c r="S2177" s="13">
        <v>0</v>
      </c>
      <c r="T2177" s="13">
        <f t="shared" si="37"/>
        <v>41723.03</v>
      </c>
      <c r="U2177" s="13">
        <v>258.22000000000003</v>
      </c>
      <c r="V2177" s="13" t="s">
        <v>24185</v>
      </c>
      <c r="W2177" s="25">
        <v>82.08</v>
      </c>
      <c r="X2177" s="13">
        <v>0</v>
      </c>
      <c r="Y2177" s="13">
        <v>0</v>
      </c>
      <c r="Z2177" s="13">
        <v>0</v>
      </c>
      <c r="AB2177" s="14">
        <v>0</v>
      </c>
      <c r="AC2177" s="14">
        <v>0</v>
      </c>
      <c r="AE2177" s="5"/>
      <c r="AG2177" s="5"/>
      <c r="AH2177" s="5"/>
      <c r="AI2177" s="1">
        <f>SUMIFS(หนี้6566!$F:$F,หนี้6566!$L:$L,"ปุ๋ยยา",หนี้6566!$A:$A,'ราย cn. (2)'!$C2177)</f>
        <v>27140</v>
      </c>
      <c r="AJ2177" s="1">
        <f>SUMIFS(หนี้6566!$F:$F,หนี้6566!$L:$L,"เงิน",หนี้6566!$A:$A,'ราย cn. (2)'!$C2177)</f>
        <v>14583.03</v>
      </c>
    </row>
    <row r="2178" spans="1:36" x14ac:dyDescent="0.3">
      <c r="A2178" s="3" t="s">
        <v>4</v>
      </c>
      <c r="B2178" s="2">
        <v>2171</v>
      </c>
      <c r="C2178" s="24">
        <v>514265</v>
      </c>
      <c r="D2178" s="3" t="s">
        <v>2361</v>
      </c>
      <c r="E2178" s="3" t="s">
        <v>3916</v>
      </c>
      <c r="F2178" s="3" t="s">
        <v>19791</v>
      </c>
      <c r="G2178" s="24">
        <v>23</v>
      </c>
      <c r="H2178" s="24">
        <v>2304</v>
      </c>
      <c r="I2178" s="3">
        <v>61</v>
      </c>
      <c r="J2178" s="3">
        <v>54.469999999999992</v>
      </c>
      <c r="K2178" s="3" t="s">
        <v>20932</v>
      </c>
      <c r="L2178" s="3" t="s">
        <v>20932</v>
      </c>
      <c r="M2178" s="3">
        <v>4.54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f t="shared" si="37"/>
        <v>0</v>
      </c>
      <c r="U2178" s="13">
        <v>31.78</v>
      </c>
      <c r="V2178" s="13" t="s">
        <v>24187</v>
      </c>
      <c r="W2178" s="25">
        <v>108.94</v>
      </c>
      <c r="X2178" s="13">
        <v>0</v>
      </c>
      <c r="Y2178" s="13">
        <v>0</v>
      </c>
      <c r="Z2178" s="13">
        <v>0</v>
      </c>
      <c r="AB2178" s="14">
        <v>0</v>
      </c>
      <c r="AC2178" s="14">
        <v>0</v>
      </c>
      <c r="AE2178" s="5"/>
      <c r="AG2178" s="5"/>
      <c r="AH2178" s="5"/>
      <c r="AI2178" s="1">
        <f>SUMIFS(หนี้6566!$F:$F,หนี้6566!$L:$L,"ปุ๋ยยา",หนี้6566!$A:$A,'ราย cn. (2)'!$C2178)</f>
        <v>0</v>
      </c>
      <c r="AJ2178" s="1">
        <f>SUMIFS(หนี้6566!$F:$F,หนี้6566!$L:$L,"เงิน",หนี้6566!$A:$A,'ราย cn. (2)'!$C2178)</f>
        <v>0</v>
      </c>
    </row>
    <row r="2179" spans="1:36" x14ac:dyDescent="0.3">
      <c r="A2179" s="3" t="s">
        <v>4</v>
      </c>
      <c r="B2179" s="2">
        <v>2172</v>
      </c>
      <c r="C2179" s="24">
        <v>513077</v>
      </c>
      <c r="D2179" s="3" t="s">
        <v>2261</v>
      </c>
      <c r="E2179" s="3" t="s">
        <v>3317</v>
      </c>
      <c r="F2179" s="3" t="s">
        <v>2784</v>
      </c>
      <c r="G2179" s="24">
        <v>23</v>
      </c>
      <c r="H2179" s="24">
        <v>2304</v>
      </c>
      <c r="I2179" s="3">
        <v>163.77000000000007</v>
      </c>
      <c r="J2179" s="3">
        <v>181.92000000000002</v>
      </c>
      <c r="K2179" s="3" t="s">
        <v>20932</v>
      </c>
      <c r="L2179" s="3" t="s">
        <v>20932</v>
      </c>
      <c r="M2179" s="3">
        <v>28.200000000000003</v>
      </c>
      <c r="N2179" s="13">
        <v>0</v>
      </c>
      <c r="O2179" s="13">
        <v>0</v>
      </c>
      <c r="P2179" s="13">
        <v>88529</v>
      </c>
      <c r="Q2179" s="13">
        <v>0</v>
      </c>
      <c r="R2179" s="13">
        <v>0</v>
      </c>
      <c r="S2179" s="13">
        <v>0</v>
      </c>
      <c r="T2179" s="13">
        <f t="shared" si="37"/>
        <v>88529</v>
      </c>
      <c r="U2179" s="13">
        <v>223.15</v>
      </c>
      <c r="V2179" s="13" t="s">
        <v>24185</v>
      </c>
      <c r="W2179" s="25">
        <v>121.28</v>
      </c>
      <c r="X2179" s="13">
        <v>0</v>
      </c>
      <c r="Y2179" s="13">
        <v>0</v>
      </c>
      <c r="Z2179" s="13">
        <v>0</v>
      </c>
      <c r="AB2179" s="14">
        <v>0</v>
      </c>
      <c r="AC2179" s="14">
        <v>0</v>
      </c>
      <c r="AE2179" s="5"/>
      <c r="AG2179" s="5"/>
      <c r="AH2179" s="5"/>
      <c r="AI2179" s="1">
        <f>SUMIFS(หนี้6566!$F:$F,หนี้6566!$L:$L,"ปุ๋ยยา",หนี้6566!$A:$A,'ราย cn. (2)'!$C2179)</f>
        <v>88529</v>
      </c>
      <c r="AJ2179" s="1">
        <f>SUMIFS(หนี้6566!$F:$F,หนี้6566!$L:$L,"เงิน",หนี้6566!$A:$A,'ราย cn. (2)'!$C2179)</f>
        <v>0</v>
      </c>
    </row>
    <row r="2180" spans="1:36" x14ac:dyDescent="0.3">
      <c r="A2180" s="3" t="s">
        <v>4</v>
      </c>
      <c r="B2180" s="2">
        <v>2173</v>
      </c>
      <c r="C2180" s="24">
        <v>512051</v>
      </c>
      <c r="D2180" s="3" t="s">
        <v>2261</v>
      </c>
      <c r="E2180" s="3" t="s">
        <v>2649</v>
      </c>
      <c r="F2180" s="3" t="s">
        <v>16528</v>
      </c>
      <c r="G2180" s="24">
        <v>17</v>
      </c>
      <c r="H2180" s="24">
        <v>1704</v>
      </c>
      <c r="I2180" s="3">
        <v>64.430000000000007</v>
      </c>
      <c r="J2180" s="3">
        <v>134.50000000000003</v>
      </c>
      <c r="K2180" s="3" t="s">
        <v>20931</v>
      </c>
      <c r="L2180" s="3" t="s">
        <v>20931</v>
      </c>
      <c r="M2180" s="3">
        <v>16.100000000000001</v>
      </c>
      <c r="N2180" s="13">
        <v>0</v>
      </c>
      <c r="O2180" s="13">
        <v>0</v>
      </c>
      <c r="P2180" s="13">
        <v>49858</v>
      </c>
      <c r="Q2180" s="13">
        <v>0</v>
      </c>
      <c r="R2180" s="13">
        <v>0</v>
      </c>
      <c r="S2180" s="13">
        <v>0</v>
      </c>
      <c r="T2180" s="13">
        <f t="shared" si="37"/>
        <v>49858</v>
      </c>
      <c r="U2180" s="13">
        <v>128.80000000000001</v>
      </c>
      <c r="V2180" s="13" t="s">
        <v>24185</v>
      </c>
      <c r="W2180" s="25">
        <v>53.8</v>
      </c>
      <c r="X2180" s="13">
        <v>0</v>
      </c>
      <c r="Y2180" s="13">
        <v>0</v>
      </c>
      <c r="Z2180" s="13">
        <v>0</v>
      </c>
      <c r="AB2180" s="14">
        <v>0</v>
      </c>
      <c r="AC2180" s="14">
        <v>0</v>
      </c>
      <c r="AE2180" s="5"/>
      <c r="AG2180" s="5"/>
      <c r="AH2180" s="5"/>
      <c r="AI2180" s="1">
        <f>SUMIFS(หนี้6566!$F:$F,หนี้6566!$L:$L,"ปุ๋ยยา",หนี้6566!$A:$A,'ราย cn. (2)'!$C2180)</f>
        <v>49858</v>
      </c>
      <c r="AJ2180" s="1">
        <f>SUMIFS(หนี้6566!$F:$F,หนี้6566!$L:$L,"เงิน",หนี้6566!$A:$A,'ราย cn. (2)'!$C2180)</f>
        <v>0</v>
      </c>
    </row>
    <row r="2181" spans="1:36" x14ac:dyDescent="0.3">
      <c r="A2181" s="3" t="s">
        <v>4</v>
      </c>
      <c r="B2181" s="2">
        <v>2174</v>
      </c>
      <c r="C2181" s="24">
        <v>510006</v>
      </c>
      <c r="D2181" s="3" t="s">
        <v>2264</v>
      </c>
      <c r="E2181" s="3" t="s">
        <v>3306</v>
      </c>
      <c r="F2181" s="3" t="s">
        <v>3307</v>
      </c>
      <c r="G2181" s="24">
        <v>17</v>
      </c>
      <c r="H2181" s="24">
        <v>1702</v>
      </c>
      <c r="I2181" s="3">
        <v>45.11</v>
      </c>
      <c r="J2181" s="3">
        <v>50.879999999999995</v>
      </c>
      <c r="K2181" s="3" t="s">
        <v>20932</v>
      </c>
      <c r="L2181" s="3" t="s">
        <v>20931</v>
      </c>
      <c r="M2181" s="3">
        <v>11.3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f t="shared" si="37"/>
        <v>0</v>
      </c>
      <c r="U2181" s="13">
        <v>119.47999999999999</v>
      </c>
      <c r="V2181" s="13" t="s">
        <v>24186</v>
      </c>
      <c r="W2181" s="25">
        <v>33.92</v>
      </c>
      <c r="X2181" s="13">
        <v>0</v>
      </c>
      <c r="Y2181" s="13">
        <v>0</v>
      </c>
      <c r="Z2181" s="13">
        <v>0</v>
      </c>
      <c r="AB2181" s="14">
        <v>0</v>
      </c>
      <c r="AC2181" s="14">
        <v>0</v>
      </c>
      <c r="AE2181" s="5"/>
      <c r="AG2181" s="5"/>
      <c r="AH2181" s="5"/>
      <c r="AI2181" s="1">
        <f>SUMIFS(หนี้6566!$F:$F,หนี้6566!$L:$L,"ปุ๋ยยา",หนี้6566!$A:$A,'ราย cn. (2)'!$C2181)</f>
        <v>0</v>
      </c>
      <c r="AJ2181" s="1">
        <f>SUMIFS(หนี้6566!$F:$F,หนี้6566!$L:$L,"เงิน",หนี้6566!$A:$A,'ราย cn. (2)'!$C2181)</f>
        <v>0</v>
      </c>
    </row>
    <row r="2182" spans="1:36" x14ac:dyDescent="0.3">
      <c r="A2182" s="3" t="s">
        <v>4</v>
      </c>
      <c r="B2182" s="2">
        <v>2175</v>
      </c>
      <c r="C2182" s="24">
        <v>513486</v>
      </c>
      <c r="D2182" s="3" t="s">
        <v>2264</v>
      </c>
      <c r="E2182" s="3" t="s">
        <v>6230</v>
      </c>
      <c r="F2182" s="3" t="s">
        <v>19404</v>
      </c>
      <c r="G2182" s="24">
        <v>20</v>
      </c>
      <c r="H2182" s="24">
        <v>2002</v>
      </c>
      <c r="I2182" s="3">
        <v>191.98</v>
      </c>
      <c r="J2182" s="3">
        <v>117.81</v>
      </c>
      <c r="K2182" s="3" t="s">
        <v>20932</v>
      </c>
      <c r="L2182" s="3" t="s">
        <v>20931</v>
      </c>
      <c r="M2182" s="3">
        <v>21.36</v>
      </c>
      <c r="N2182" s="13">
        <v>0</v>
      </c>
      <c r="O2182" s="13">
        <v>0</v>
      </c>
      <c r="P2182" s="13">
        <v>14440</v>
      </c>
      <c r="Q2182" s="13">
        <v>14583.03</v>
      </c>
      <c r="R2182" s="13">
        <v>0</v>
      </c>
      <c r="S2182" s="13">
        <v>0</v>
      </c>
      <c r="T2182" s="13">
        <f t="shared" si="37"/>
        <v>29023.03</v>
      </c>
      <c r="U2182" s="13">
        <v>183.3</v>
      </c>
      <c r="V2182" s="13" t="s">
        <v>24185</v>
      </c>
      <c r="W2182" s="25">
        <v>39.270000000000003</v>
      </c>
      <c r="X2182" s="13">
        <v>0</v>
      </c>
      <c r="Y2182" s="13">
        <v>0</v>
      </c>
      <c r="Z2182" s="13">
        <v>0</v>
      </c>
      <c r="AB2182" s="14">
        <v>0</v>
      </c>
      <c r="AC2182" s="14">
        <v>0</v>
      </c>
      <c r="AE2182" s="5"/>
      <c r="AG2182" s="5"/>
      <c r="AH2182" s="5"/>
      <c r="AI2182" s="1">
        <f>SUMIFS(หนี้6566!$F:$F,หนี้6566!$L:$L,"ปุ๋ยยา",หนี้6566!$A:$A,'ราย cn. (2)'!$C2182)</f>
        <v>14440</v>
      </c>
      <c r="AJ2182" s="1">
        <f>SUMIFS(หนี้6566!$F:$F,หนี้6566!$L:$L,"เงิน",หนี้6566!$A:$A,'ราย cn. (2)'!$C2182)</f>
        <v>14583.03</v>
      </c>
    </row>
    <row r="2183" spans="1:36" x14ac:dyDescent="0.3">
      <c r="A2183" s="3" t="s">
        <v>4</v>
      </c>
      <c r="B2183" s="2">
        <v>2176</v>
      </c>
      <c r="C2183" s="24">
        <v>513776</v>
      </c>
      <c r="D2183" s="3" t="s">
        <v>2264</v>
      </c>
      <c r="E2183" s="3" t="s">
        <v>7178</v>
      </c>
      <c r="F2183" s="3" t="s">
        <v>19477</v>
      </c>
      <c r="G2183" s="24">
        <v>20</v>
      </c>
      <c r="H2183" s="24">
        <v>2002</v>
      </c>
      <c r="I2183" s="3">
        <v>0</v>
      </c>
      <c r="J2183" s="3">
        <v>99.72999999999999</v>
      </c>
      <c r="K2183" s="3">
        <v>0</v>
      </c>
      <c r="L2183" s="3" t="s">
        <v>20931</v>
      </c>
      <c r="M2183" s="3">
        <v>31.340000000000003</v>
      </c>
      <c r="N2183" s="13">
        <v>0</v>
      </c>
      <c r="O2183" s="13">
        <v>0</v>
      </c>
      <c r="P2183" s="13">
        <v>20505</v>
      </c>
      <c r="Q2183" s="13">
        <v>0</v>
      </c>
      <c r="R2183" s="13">
        <v>0</v>
      </c>
      <c r="S2183" s="13">
        <v>0</v>
      </c>
      <c r="T2183" s="13">
        <f t="shared" si="37"/>
        <v>20505</v>
      </c>
      <c r="U2183" s="13">
        <v>265.71000000000004</v>
      </c>
      <c r="V2183" s="13" t="s">
        <v>24185</v>
      </c>
      <c r="W2183" s="25">
        <v>49.87</v>
      </c>
      <c r="X2183" s="13">
        <v>0</v>
      </c>
      <c r="Y2183" s="13">
        <v>0</v>
      </c>
      <c r="Z2183" s="13">
        <v>0</v>
      </c>
      <c r="AB2183" s="14">
        <v>0</v>
      </c>
      <c r="AC2183" s="14">
        <v>0</v>
      </c>
      <c r="AE2183" s="5"/>
      <c r="AG2183" s="5"/>
      <c r="AH2183" s="5"/>
      <c r="AI2183" s="1">
        <f>SUMIFS(หนี้6566!$F:$F,หนี้6566!$L:$L,"ปุ๋ยยา",หนี้6566!$A:$A,'ราย cn. (2)'!$C2183)</f>
        <v>20505</v>
      </c>
      <c r="AJ2183" s="1">
        <f>SUMIFS(หนี้6566!$F:$F,หนี้6566!$L:$L,"เงิน",หนี้6566!$A:$A,'ราย cn. (2)'!$C2183)</f>
        <v>0</v>
      </c>
    </row>
    <row r="2184" spans="1:36" x14ac:dyDescent="0.3">
      <c r="A2184" s="3" t="s">
        <v>4</v>
      </c>
      <c r="B2184" s="2">
        <v>2177</v>
      </c>
      <c r="C2184" s="24">
        <v>513613</v>
      </c>
      <c r="D2184" s="3" t="s">
        <v>2261</v>
      </c>
      <c r="E2184" s="3" t="s">
        <v>13066</v>
      </c>
      <c r="F2184" s="3" t="s">
        <v>19418</v>
      </c>
      <c r="G2184" s="24">
        <v>20</v>
      </c>
      <c r="H2184" s="24">
        <v>2002</v>
      </c>
      <c r="I2184" s="3">
        <v>0</v>
      </c>
      <c r="J2184" s="3">
        <v>56.839999999999996</v>
      </c>
      <c r="K2184" s="3" t="s">
        <v>20931</v>
      </c>
      <c r="L2184" s="3" t="s">
        <v>20931</v>
      </c>
      <c r="M2184" s="3">
        <v>6.12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f t="shared" si="37"/>
        <v>0</v>
      </c>
      <c r="U2184" s="13">
        <v>48.96</v>
      </c>
      <c r="V2184" s="13" t="s">
        <v>24186</v>
      </c>
      <c r="W2184" s="25" t="e">
        <v>#DIV/0!</v>
      </c>
      <c r="X2184" s="13">
        <v>0</v>
      </c>
      <c r="Y2184" s="13">
        <v>0</v>
      </c>
      <c r="Z2184" s="13">
        <v>0</v>
      </c>
      <c r="AB2184" s="14">
        <v>0</v>
      </c>
      <c r="AC2184" s="14">
        <v>0</v>
      </c>
      <c r="AE2184" s="5"/>
      <c r="AG2184" s="5"/>
      <c r="AH2184" s="5"/>
      <c r="AI2184" s="1">
        <f>SUMIFS(หนี้6566!$F:$F,หนี้6566!$L:$L,"ปุ๋ยยา",หนี้6566!$A:$A,'ราย cn. (2)'!$C2184)</f>
        <v>0</v>
      </c>
      <c r="AJ2184" s="1">
        <f>SUMIFS(หนี้6566!$F:$F,หนี้6566!$L:$L,"เงิน",หนี้6566!$A:$A,'ราย cn. (2)'!$C2184)</f>
        <v>0</v>
      </c>
    </row>
    <row r="2185" spans="1:36" x14ac:dyDescent="0.3">
      <c r="A2185" s="3" t="s">
        <v>4</v>
      </c>
      <c r="B2185" s="2">
        <v>2178</v>
      </c>
      <c r="C2185" s="24">
        <v>510962</v>
      </c>
      <c r="D2185" s="3" t="s">
        <v>2261</v>
      </c>
      <c r="E2185" s="3" t="s">
        <v>6967</v>
      </c>
      <c r="F2185" s="3" t="s">
        <v>13761</v>
      </c>
      <c r="G2185" s="24">
        <v>19</v>
      </c>
      <c r="H2185" s="24">
        <v>1902</v>
      </c>
      <c r="I2185" s="3">
        <v>37.6</v>
      </c>
      <c r="J2185" s="3">
        <v>47.04</v>
      </c>
      <c r="K2185" s="3" t="s">
        <v>20933</v>
      </c>
      <c r="L2185" s="3" t="s">
        <v>20934</v>
      </c>
      <c r="M2185" s="3">
        <v>10.18</v>
      </c>
      <c r="N2185" s="13">
        <v>0</v>
      </c>
      <c r="O2185" s="13">
        <v>0</v>
      </c>
      <c r="P2185" s="13">
        <v>13150</v>
      </c>
      <c r="Q2185" s="13">
        <v>0</v>
      </c>
      <c r="R2185" s="13">
        <v>0</v>
      </c>
      <c r="S2185" s="13">
        <v>0</v>
      </c>
      <c r="T2185" s="13">
        <f t="shared" ref="T2185:T2248" si="38">P2185+Q2185+R2185+S2185</f>
        <v>13150</v>
      </c>
      <c r="U2185" s="13">
        <v>102.28</v>
      </c>
      <c r="V2185" s="13" t="s">
        <v>24185</v>
      </c>
      <c r="W2185" s="25">
        <v>67.2</v>
      </c>
      <c r="X2185" s="13">
        <v>0</v>
      </c>
      <c r="Y2185" s="13">
        <v>0</v>
      </c>
      <c r="Z2185" s="13">
        <v>0</v>
      </c>
      <c r="AB2185" s="14">
        <v>0</v>
      </c>
      <c r="AC2185" s="14">
        <v>0</v>
      </c>
      <c r="AE2185" s="5"/>
      <c r="AG2185" s="5"/>
      <c r="AH2185" s="5"/>
      <c r="AI2185" s="1">
        <f>SUMIFS(หนี้6566!$F:$F,หนี้6566!$L:$L,"ปุ๋ยยา",หนี้6566!$A:$A,'ราย cn. (2)'!$C2185)</f>
        <v>13150</v>
      </c>
      <c r="AJ2185" s="1">
        <f>SUMIFS(หนี้6566!$F:$F,หนี้6566!$L:$L,"เงิน",หนี้6566!$A:$A,'ราย cn. (2)'!$C2185)</f>
        <v>0</v>
      </c>
    </row>
    <row r="2186" spans="1:36" x14ac:dyDescent="0.3">
      <c r="A2186" s="3" t="s">
        <v>4</v>
      </c>
      <c r="B2186" s="2">
        <v>2179</v>
      </c>
      <c r="C2186" s="24">
        <v>510202</v>
      </c>
      <c r="D2186" s="3" t="s">
        <v>2361</v>
      </c>
      <c r="E2186" s="3" t="s">
        <v>2801</v>
      </c>
      <c r="F2186" s="3" t="s">
        <v>4143</v>
      </c>
      <c r="G2186" s="24">
        <v>17</v>
      </c>
      <c r="H2186" s="24">
        <v>1702</v>
      </c>
      <c r="I2186" s="3">
        <v>31.04</v>
      </c>
      <c r="J2186" s="3">
        <v>76.47</v>
      </c>
      <c r="K2186" s="3" t="s">
        <v>20931</v>
      </c>
      <c r="L2186" s="3" t="s">
        <v>20931</v>
      </c>
      <c r="M2186" s="3">
        <v>22.060000000000002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f t="shared" si="38"/>
        <v>0</v>
      </c>
      <c r="U2186" s="13">
        <v>230.64</v>
      </c>
      <c r="V2186" s="13" t="s">
        <v>24186</v>
      </c>
      <c r="W2186" s="25">
        <v>30.59</v>
      </c>
      <c r="X2186" s="13">
        <v>0</v>
      </c>
      <c r="Y2186" s="13">
        <v>0</v>
      </c>
      <c r="Z2186" s="13">
        <v>0</v>
      </c>
      <c r="AB2186" s="14">
        <v>0</v>
      </c>
      <c r="AC2186" s="14">
        <v>0</v>
      </c>
      <c r="AE2186" s="5"/>
      <c r="AG2186" s="5"/>
      <c r="AH2186" s="5"/>
      <c r="AI2186" s="1">
        <f>SUMIFS(หนี้6566!$F:$F,หนี้6566!$L:$L,"ปุ๋ยยา",หนี้6566!$A:$A,'ราย cn. (2)'!$C2186)</f>
        <v>0</v>
      </c>
      <c r="AJ2186" s="1">
        <f>SUMIFS(หนี้6566!$F:$F,หนี้6566!$L:$L,"เงิน",หนี้6566!$A:$A,'ราย cn. (2)'!$C2186)</f>
        <v>0</v>
      </c>
    </row>
    <row r="2187" spans="1:36" x14ac:dyDescent="0.3">
      <c r="A2187" s="3" t="s">
        <v>4</v>
      </c>
      <c r="B2187" s="2">
        <v>2180</v>
      </c>
      <c r="C2187" s="24">
        <v>514112</v>
      </c>
      <c r="D2187" s="3" t="s">
        <v>2261</v>
      </c>
      <c r="E2187" s="3" t="s">
        <v>2278</v>
      </c>
      <c r="F2187" s="3" t="s">
        <v>10617</v>
      </c>
      <c r="G2187" s="24">
        <v>19</v>
      </c>
      <c r="H2187" s="24">
        <v>1904</v>
      </c>
      <c r="I2187" s="3">
        <v>0</v>
      </c>
      <c r="J2187" s="3">
        <v>0</v>
      </c>
      <c r="K2187" s="3">
        <v>0</v>
      </c>
      <c r="L2187" s="3">
        <v>0</v>
      </c>
      <c r="M2187" s="3">
        <v>8.07</v>
      </c>
      <c r="N2187" s="13">
        <v>0</v>
      </c>
      <c r="O2187" s="13">
        <v>0</v>
      </c>
      <c r="P2187" s="13">
        <v>30600</v>
      </c>
      <c r="Q2187" s="13">
        <v>0</v>
      </c>
      <c r="R2187" s="13">
        <v>0</v>
      </c>
      <c r="S2187" s="13">
        <v>0</v>
      </c>
      <c r="T2187" s="13">
        <f t="shared" si="38"/>
        <v>30600</v>
      </c>
      <c r="U2187" s="13">
        <v>80.7</v>
      </c>
      <c r="V2187" s="13" t="s">
        <v>24185</v>
      </c>
      <c r="W2187" s="25" t="e">
        <v>#N/A</v>
      </c>
      <c r="X2187" s="13">
        <v>0</v>
      </c>
      <c r="Y2187" s="13">
        <v>0</v>
      </c>
      <c r="Z2187" s="13">
        <v>0</v>
      </c>
      <c r="AB2187" s="14">
        <v>0</v>
      </c>
      <c r="AC2187" s="14">
        <v>0</v>
      </c>
      <c r="AE2187" s="5"/>
      <c r="AG2187" s="5"/>
      <c r="AH2187" s="5"/>
      <c r="AI2187" s="1">
        <f>SUMIFS(หนี้6566!$F:$F,หนี้6566!$L:$L,"ปุ๋ยยา",หนี้6566!$A:$A,'ราย cn. (2)'!$C2187)</f>
        <v>30600</v>
      </c>
      <c r="AJ2187" s="1">
        <f>SUMIFS(หนี้6566!$F:$F,หนี้6566!$L:$L,"เงิน",หนี้6566!$A:$A,'ราย cn. (2)'!$C2187)</f>
        <v>0</v>
      </c>
    </row>
    <row r="2188" spans="1:36" x14ac:dyDescent="0.3">
      <c r="A2188" s="3" t="s">
        <v>4</v>
      </c>
      <c r="B2188" s="2">
        <v>2181</v>
      </c>
      <c r="C2188" s="24">
        <v>515481</v>
      </c>
      <c r="D2188" s="3" t="s">
        <v>2261</v>
      </c>
      <c r="E2188" s="3" t="s">
        <v>20579</v>
      </c>
      <c r="F2188" s="3" t="s">
        <v>20580</v>
      </c>
      <c r="G2188" s="24">
        <v>21</v>
      </c>
      <c r="H2188" s="24">
        <v>2104</v>
      </c>
      <c r="I2188" s="3">
        <v>0</v>
      </c>
      <c r="J2188" s="3">
        <v>32.1</v>
      </c>
      <c r="K2188" s="3">
        <v>0</v>
      </c>
      <c r="L2188" s="3" t="s">
        <v>20931</v>
      </c>
      <c r="M2188" s="3">
        <v>8.09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f t="shared" si="38"/>
        <v>0</v>
      </c>
      <c r="U2188" s="13">
        <v>97.08</v>
      </c>
      <c r="V2188" s="13" t="s">
        <v>24186</v>
      </c>
      <c r="W2188" s="25" t="e">
        <v>#DIV/0!</v>
      </c>
      <c r="X2188" s="13">
        <v>0</v>
      </c>
      <c r="Y2188" s="13">
        <v>0</v>
      </c>
      <c r="Z2188" s="13">
        <v>0</v>
      </c>
      <c r="AB2188" s="14">
        <v>0</v>
      </c>
      <c r="AC2188" s="14">
        <v>0</v>
      </c>
      <c r="AE2188" s="5"/>
      <c r="AG2188" s="5"/>
      <c r="AH2188" s="5"/>
      <c r="AI2188" s="1">
        <f>SUMIFS(หนี้6566!$F:$F,หนี้6566!$L:$L,"ปุ๋ยยา",หนี้6566!$A:$A,'ราย cn. (2)'!$C2188)</f>
        <v>0</v>
      </c>
      <c r="AJ2188" s="1">
        <f>SUMIFS(หนี้6566!$F:$F,หนี้6566!$L:$L,"เงิน",หนี้6566!$A:$A,'ราย cn. (2)'!$C2188)</f>
        <v>0</v>
      </c>
    </row>
    <row r="2189" spans="1:36" x14ac:dyDescent="0.3">
      <c r="A2189" s="3" t="s">
        <v>4</v>
      </c>
      <c r="B2189" s="2">
        <v>2182</v>
      </c>
      <c r="C2189" s="24">
        <v>514489</v>
      </c>
      <c r="D2189" s="3" t="s">
        <v>2261</v>
      </c>
      <c r="E2189" s="3" t="s">
        <v>4506</v>
      </c>
      <c r="F2189" s="3" t="s">
        <v>8409</v>
      </c>
      <c r="G2189" s="24">
        <v>16</v>
      </c>
      <c r="H2189" s="24">
        <v>1604</v>
      </c>
      <c r="I2189" s="3">
        <v>54.85</v>
      </c>
      <c r="J2189" s="3">
        <v>43.839999999999996</v>
      </c>
      <c r="K2189" s="3" t="s">
        <v>20931</v>
      </c>
      <c r="L2189" s="3" t="s">
        <v>20931</v>
      </c>
      <c r="M2189" s="3">
        <v>20.98</v>
      </c>
      <c r="N2189" s="13">
        <v>0</v>
      </c>
      <c r="O2189" s="13">
        <v>0</v>
      </c>
      <c r="P2189" s="13">
        <v>80980</v>
      </c>
      <c r="Q2189" s="13">
        <v>0</v>
      </c>
      <c r="R2189" s="13">
        <v>0</v>
      </c>
      <c r="S2189" s="13">
        <v>0</v>
      </c>
      <c r="T2189" s="13">
        <f t="shared" si="38"/>
        <v>80980</v>
      </c>
      <c r="U2189" s="13">
        <v>209.8</v>
      </c>
      <c r="V2189" s="13" t="s">
        <v>24185</v>
      </c>
      <c r="W2189" s="25">
        <v>43.84</v>
      </c>
      <c r="X2189" s="13">
        <v>0</v>
      </c>
      <c r="Y2189" s="13">
        <v>0</v>
      </c>
      <c r="Z2189" s="13">
        <v>0</v>
      </c>
      <c r="AB2189" s="14">
        <v>0</v>
      </c>
      <c r="AC2189" s="14">
        <v>0</v>
      </c>
      <c r="AE2189" s="5"/>
      <c r="AG2189" s="5"/>
      <c r="AH2189" s="5"/>
      <c r="AI2189" s="1">
        <f>SUMIFS(หนี้6566!$F:$F,หนี้6566!$L:$L,"ปุ๋ยยา",หนี้6566!$A:$A,'ราย cn. (2)'!$C2189)</f>
        <v>80980</v>
      </c>
      <c r="AJ2189" s="1">
        <f>SUMIFS(หนี้6566!$F:$F,หนี้6566!$L:$L,"เงิน",หนี้6566!$A:$A,'ราย cn. (2)'!$C2189)</f>
        <v>0</v>
      </c>
    </row>
    <row r="2190" spans="1:36" x14ac:dyDescent="0.3">
      <c r="A2190" s="3" t="s">
        <v>4</v>
      </c>
      <c r="B2190" s="2">
        <v>2183</v>
      </c>
      <c r="C2190" s="24">
        <v>511622</v>
      </c>
      <c r="D2190" s="3" t="s">
        <v>2261</v>
      </c>
      <c r="E2190" s="3" t="s">
        <v>3602</v>
      </c>
      <c r="F2190" s="3" t="s">
        <v>11026</v>
      </c>
      <c r="G2190" s="24">
        <v>16</v>
      </c>
      <c r="H2190" s="24">
        <v>1604</v>
      </c>
      <c r="I2190" s="3">
        <v>131.44999999999999</v>
      </c>
      <c r="J2190" s="3">
        <v>108.64999999999999</v>
      </c>
      <c r="K2190" s="3" t="s">
        <v>20933</v>
      </c>
      <c r="L2190" s="3" t="s">
        <v>20931</v>
      </c>
      <c r="M2190" s="3">
        <v>9.879999999999999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f t="shared" si="38"/>
        <v>0</v>
      </c>
      <c r="U2190" s="13">
        <v>79.039999999999992</v>
      </c>
      <c r="V2190" s="13" t="s">
        <v>24186</v>
      </c>
      <c r="W2190" s="25">
        <v>54.33</v>
      </c>
      <c r="X2190" s="13">
        <v>0</v>
      </c>
      <c r="Y2190" s="13">
        <v>0</v>
      </c>
      <c r="Z2190" s="13">
        <v>0</v>
      </c>
      <c r="AB2190" s="14">
        <v>0</v>
      </c>
      <c r="AC2190" s="14">
        <v>0</v>
      </c>
      <c r="AE2190" s="5"/>
      <c r="AG2190" s="5"/>
      <c r="AH2190" s="5"/>
      <c r="AI2190" s="1">
        <f>SUMIFS(หนี้6566!$F:$F,หนี้6566!$L:$L,"ปุ๋ยยา",หนี้6566!$A:$A,'ราย cn. (2)'!$C2190)</f>
        <v>0</v>
      </c>
      <c r="AJ2190" s="1">
        <f>SUMIFS(หนี้6566!$F:$F,หนี้6566!$L:$L,"เงิน",หนี้6566!$A:$A,'ราย cn. (2)'!$C2190)</f>
        <v>0</v>
      </c>
    </row>
    <row r="2191" spans="1:36" x14ac:dyDescent="0.3">
      <c r="A2191" s="3" t="s">
        <v>4</v>
      </c>
      <c r="B2191" s="2">
        <v>2184</v>
      </c>
      <c r="C2191" s="24">
        <v>512643</v>
      </c>
      <c r="D2191" s="3" t="s">
        <v>2261</v>
      </c>
      <c r="E2191" s="3" t="s">
        <v>3038</v>
      </c>
      <c r="F2191" s="3" t="s">
        <v>17241</v>
      </c>
      <c r="G2191" s="24">
        <v>20</v>
      </c>
      <c r="H2191" s="24">
        <v>2006</v>
      </c>
      <c r="I2191" s="3">
        <v>132.63999999999996</v>
      </c>
      <c r="J2191" s="3">
        <v>51.709999999999994</v>
      </c>
      <c r="K2191" s="3" t="s">
        <v>20932</v>
      </c>
      <c r="L2191" s="3" t="s">
        <v>20931</v>
      </c>
      <c r="M2191" s="3">
        <v>8.1999999999999993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f t="shared" si="38"/>
        <v>0</v>
      </c>
      <c r="U2191" s="13">
        <v>82</v>
      </c>
      <c r="V2191" s="13" t="s">
        <v>24186</v>
      </c>
      <c r="W2191" s="25">
        <v>51.71</v>
      </c>
      <c r="X2191" s="13">
        <v>0</v>
      </c>
      <c r="Y2191" s="13">
        <v>0</v>
      </c>
      <c r="Z2191" s="13">
        <v>0</v>
      </c>
      <c r="AB2191" s="14">
        <v>0</v>
      </c>
      <c r="AC2191" s="14">
        <v>0</v>
      </c>
      <c r="AE2191" s="5"/>
      <c r="AG2191" s="5"/>
      <c r="AH2191" s="5"/>
      <c r="AI2191" s="1">
        <f>SUMIFS(หนี้6566!$F:$F,หนี้6566!$L:$L,"ปุ๋ยยา",หนี้6566!$A:$A,'ราย cn. (2)'!$C2191)</f>
        <v>0</v>
      </c>
      <c r="AJ2191" s="1">
        <f>SUMIFS(หนี้6566!$F:$F,หนี้6566!$L:$L,"เงิน",หนี้6566!$A:$A,'ราย cn. (2)'!$C2191)</f>
        <v>0</v>
      </c>
    </row>
    <row r="2192" spans="1:36" x14ac:dyDescent="0.3">
      <c r="A2192" s="3" t="s">
        <v>4</v>
      </c>
      <c r="B2192" s="2">
        <v>2185</v>
      </c>
      <c r="C2192" s="24">
        <v>514875</v>
      </c>
      <c r="D2192" s="3" t="s">
        <v>2264</v>
      </c>
      <c r="E2192" s="3" t="s">
        <v>20142</v>
      </c>
      <c r="F2192" s="3" t="s">
        <v>20143</v>
      </c>
      <c r="G2192" s="24">
        <v>20</v>
      </c>
      <c r="H2192" s="24">
        <v>2006</v>
      </c>
      <c r="I2192" s="3">
        <v>45.1</v>
      </c>
      <c r="J2192" s="3">
        <v>76.010000000000005</v>
      </c>
      <c r="K2192" s="3" t="s">
        <v>20932</v>
      </c>
      <c r="L2192" s="3" t="s">
        <v>20932</v>
      </c>
      <c r="M2192" s="3">
        <v>8.1199999999999992</v>
      </c>
      <c r="N2192" s="13">
        <v>0</v>
      </c>
      <c r="O2192" s="13">
        <v>0</v>
      </c>
      <c r="P2192" s="13">
        <v>22540</v>
      </c>
      <c r="Q2192" s="13">
        <v>0</v>
      </c>
      <c r="R2192" s="13">
        <v>0</v>
      </c>
      <c r="S2192" s="13">
        <v>0</v>
      </c>
      <c r="T2192" s="13">
        <f t="shared" si="38"/>
        <v>22540</v>
      </c>
      <c r="U2192" s="13">
        <v>64.959999999999994</v>
      </c>
      <c r="V2192" s="13" t="s">
        <v>24185</v>
      </c>
      <c r="W2192" s="25">
        <v>152.02000000000001</v>
      </c>
      <c r="X2192" s="13">
        <v>0</v>
      </c>
      <c r="Y2192" s="13">
        <v>0</v>
      </c>
      <c r="Z2192" s="13">
        <v>0</v>
      </c>
      <c r="AB2192" s="14">
        <v>0</v>
      </c>
      <c r="AC2192" s="14">
        <v>0</v>
      </c>
      <c r="AE2192" s="5"/>
      <c r="AG2192" s="5"/>
      <c r="AH2192" s="5"/>
      <c r="AI2192" s="1">
        <f>SUMIFS(หนี้6566!$F:$F,หนี้6566!$L:$L,"ปุ๋ยยา",หนี้6566!$A:$A,'ราย cn. (2)'!$C2192)</f>
        <v>22540</v>
      </c>
      <c r="AJ2192" s="1">
        <f>SUMIFS(หนี้6566!$F:$F,หนี้6566!$L:$L,"เงิน",หนี้6566!$A:$A,'ราย cn. (2)'!$C2192)</f>
        <v>0</v>
      </c>
    </row>
    <row r="2193" spans="1:36" x14ac:dyDescent="0.3">
      <c r="A2193" s="3" t="s">
        <v>4</v>
      </c>
      <c r="B2193" s="2">
        <v>2186</v>
      </c>
      <c r="C2193" s="24">
        <v>512662</v>
      </c>
      <c r="D2193" s="3" t="s">
        <v>2261</v>
      </c>
      <c r="E2193" s="3" t="s">
        <v>3661</v>
      </c>
      <c r="F2193" s="3" t="s">
        <v>17074</v>
      </c>
      <c r="G2193" s="24">
        <v>20</v>
      </c>
      <c r="H2193" s="24">
        <v>2004</v>
      </c>
      <c r="I2193" s="3">
        <v>25.84</v>
      </c>
      <c r="J2193" s="3">
        <v>141.14999999999998</v>
      </c>
      <c r="K2193" s="3" t="s">
        <v>20931</v>
      </c>
      <c r="L2193" s="3" t="s">
        <v>20933</v>
      </c>
      <c r="M2193" s="3">
        <v>30.130000000000003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f t="shared" si="38"/>
        <v>0</v>
      </c>
      <c r="U2193" s="13">
        <v>184.78</v>
      </c>
      <c r="V2193" s="13" t="s">
        <v>24187</v>
      </c>
      <c r="W2193" s="25">
        <v>88.22</v>
      </c>
      <c r="X2193" s="13">
        <v>0</v>
      </c>
      <c r="Y2193" s="13">
        <v>0</v>
      </c>
      <c r="Z2193" s="13">
        <v>0</v>
      </c>
      <c r="AB2193" s="14">
        <v>0</v>
      </c>
      <c r="AC2193" s="14">
        <v>0</v>
      </c>
      <c r="AE2193" s="5"/>
      <c r="AG2193" s="5"/>
      <c r="AH2193" s="5"/>
      <c r="AI2193" s="1">
        <f>SUMIFS(หนี้6566!$F:$F,หนี้6566!$L:$L,"ปุ๋ยยา",หนี้6566!$A:$A,'ราย cn. (2)'!$C2193)</f>
        <v>0</v>
      </c>
      <c r="AJ2193" s="1">
        <f>SUMIFS(หนี้6566!$F:$F,หนี้6566!$L:$L,"เงิน",หนี้6566!$A:$A,'ราย cn. (2)'!$C2193)</f>
        <v>0</v>
      </c>
    </row>
    <row r="2194" spans="1:36" x14ac:dyDescent="0.3">
      <c r="A2194" s="3" t="s">
        <v>4</v>
      </c>
      <c r="B2194" s="2">
        <v>2187</v>
      </c>
      <c r="C2194" s="24">
        <v>511661</v>
      </c>
      <c r="D2194" s="3" t="s">
        <v>2264</v>
      </c>
      <c r="E2194" s="3" t="s">
        <v>15825</v>
      </c>
      <c r="F2194" s="3" t="s">
        <v>2413</v>
      </c>
      <c r="G2194" s="24">
        <v>22</v>
      </c>
      <c r="H2194" s="24">
        <v>2203</v>
      </c>
      <c r="I2194" s="3">
        <v>52.26</v>
      </c>
      <c r="J2194" s="3">
        <v>49.719999999999992</v>
      </c>
      <c r="K2194" s="3" t="s">
        <v>20932</v>
      </c>
      <c r="L2194" s="3" t="s">
        <v>20934</v>
      </c>
      <c r="M2194" s="3">
        <v>7.83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f t="shared" si="38"/>
        <v>0</v>
      </c>
      <c r="U2194" s="13">
        <v>62.64</v>
      </c>
      <c r="V2194" s="13" t="s">
        <v>24186</v>
      </c>
      <c r="W2194" s="25">
        <v>71.03</v>
      </c>
      <c r="X2194" s="13">
        <v>0</v>
      </c>
      <c r="Y2194" s="13">
        <v>0</v>
      </c>
      <c r="Z2194" s="13">
        <v>0</v>
      </c>
      <c r="AB2194" s="14">
        <v>0</v>
      </c>
      <c r="AC2194" s="14">
        <v>0</v>
      </c>
      <c r="AE2194" s="5"/>
      <c r="AG2194" s="5"/>
      <c r="AH2194" s="5"/>
      <c r="AI2194" s="1">
        <f>SUMIFS(หนี้6566!$F:$F,หนี้6566!$L:$L,"ปุ๋ยยา",หนี้6566!$A:$A,'ราย cn. (2)'!$C2194)</f>
        <v>0</v>
      </c>
      <c r="AJ2194" s="1">
        <f>SUMIFS(หนี้6566!$F:$F,หนี้6566!$L:$L,"เงิน",หนี้6566!$A:$A,'ราย cn. (2)'!$C2194)</f>
        <v>0</v>
      </c>
    </row>
    <row r="2195" spans="1:36" x14ac:dyDescent="0.3">
      <c r="A2195" s="3" t="s">
        <v>4</v>
      </c>
      <c r="B2195" s="2">
        <v>2188</v>
      </c>
      <c r="C2195" s="24">
        <v>515206</v>
      </c>
      <c r="D2195" s="3" t="s">
        <v>2261</v>
      </c>
      <c r="E2195" s="3" t="s">
        <v>2562</v>
      </c>
      <c r="F2195" s="3" t="s">
        <v>3825</v>
      </c>
      <c r="G2195" s="24">
        <v>22</v>
      </c>
      <c r="H2195" s="24">
        <v>2203</v>
      </c>
      <c r="I2195" s="3">
        <v>34.54</v>
      </c>
      <c r="J2195" s="3">
        <v>46.69</v>
      </c>
      <c r="K2195" s="3" t="s">
        <v>20933</v>
      </c>
      <c r="L2195" s="3" t="s">
        <v>20931</v>
      </c>
      <c r="M2195" s="3">
        <v>23.43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f t="shared" si="38"/>
        <v>0</v>
      </c>
      <c r="U2195" s="13">
        <v>221.23000000000002</v>
      </c>
      <c r="V2195" s="13" t="s">
        <v>24186</v>
      </c>
      <c r="W2195" s="25">
        <v>31.13</v>
      </c>
      <c r="X2195" s="13">
        <v>0</v>
      </c>
      <c r="Y2195" s="13">
        <v>0</v>
      </c>
      <c r="Z2195" s="13">
        <v>0</v>
      </c>
      <c r="AB2195" s="14">
        <v>0</v>
      </c>
      <c r="AC2195" s="14">
        <v>0</v>
      </c>
      <c r="AE2195" s="5"/>
      <c r="AG2195" s="5"/>
      <c r="AH2195" s="5"/>
      <c r="AI2195" s="1">
        <f>SUMIFS(หนี้6566!$F:$F,หนี้6566!$L:$L,"ปุ๋ยยา",หนี้6566!$A:$A,'ราย cn. (2)'!$C2195)</f>
        <v>0</v>
      </c>
      <c r="AJ2195" s="1">
        <f>SUMIFS(หนี้6566!$F:$F,หนี้6566!$L:$L,"เงิน",หนี้6566!$A:$A,'ราย cn. (2)'!$C2195)</f>
        <v>0</v>
      </c>
    </row>
    <row r="2196" spans="1:36" x14ac:dyDescent="0.3">
      <c r="A2196" s="3" t="s">
        <v>4</v>
      </c>
      <c r="B2196" s="2">
        <v>2189</v>
      </c>
      <c r="C2196" s="24">
        <v>510623</v>
      </c>
      <c r="D2196" s="3" t="s">
        <v>2264</v>
      </c>
      <c r="E2196" s="3" t="s">
        <v>6845</v>
      </c>
      <c r="F2196" s="3" t="s">
        <v>11562</v>
      </c>
      <c r="G2196" s="24">
        <v>22</v>
      </c>
      <c r="H2196" s="24">
        <v>2203</v>
      </c>
      <c r="I2196" s="3">
        <v>144.77000000000001</v>
      </c>
      <c r="J2196" s="3">
        <v>78.840000000000018</v>
      </c>
      <c r="K2196" s="3" t="s">
        <v>20932</v>
      </c>
      <c r="L2196" s="3" t="s">
        <v>20931</v>
      </c>
      <c r="M2196" s="3">
        <v>15.600000000000001</v>
      </c>
      <c r="N2196" s="13">
        <v>0</v>
      </c>
      <c r="O2196" s="13">
        <v>0</v>
      </c>
      <c r="P2196" s="13">
        <v>52280</v>
      </c>
      <c r="Q2196" s="13">
        <v>0</v>
      </c>
      <c r="R2196" s="13">
        <v>0</v>
      </c>
      <c r="S2196" s="13">
        <v>0</v>
      </c>
      <c r="T2196" s="13">
        <f t="shared" si="38"/>
        <v>52280</v>
      </c>
      <c r="U2196" s="13">
        <v>160.03</v>
      </c>
      <c r="V2196" s="13" t="s">
        <v>24185</v>
      </c>
      <c r="W2196" s="25">
        <v>52.56</v>
      </c>
      <c r="X2196" s="13">
        <v>0</v>
      </c>
      <c r="Y2196" s="13">
        <v>0</v>
      </c>
      <c r="Z2196" s="13">
        <v>0</v>
      </c>
      <c r="AB2196" s="14">
        <v>0</v>
      </c>
      <c r="AC2196" s="14">
        <v>0</v>
      </c>
      <c r="AE2196" s="5"/>
      <c r="AG2196" s="5"/>
      <c r="AH2196" s="5"/>
      <c r="AI2196" s="1">
        <f>SUMIFS(หนี้6566!$F:$F,หนี้6566!$L:$L,"ปุ๋ยยา",หนี้6566!$A:$A,'ราย cn. (2)'!$C2196)</f>
        <v>52280</v>
      </c>
      <c r="AJ2196" s="1">
        <f>SUMIFS(หนี้6566!$F:$F,หนี้6566!$L:$L,"เงิน",หนี้6566!$A:$A,'ราย cn. (2)'!$C2196)</f>
        <v>0</v>
      </c>
    </row>
    <row r="2197" spans="1:36" x14ac:dyDescent="0.3">
      <c r="A2197" s="3" t="s">
        <v>4</v>
      </c>
      <c r="B2197" s="2">
        <v>2190</v>
      </c>
      <c r="C2197" s="24">
        <v>515648</v>
      </c>
      <c r="D2197" s="3" t="s">
        <v>2361</v>
      </c>
      <c r="E2197" s="3" t="s">
        <v>6165</v>
      </c>
      <c r="F2197" s="3" t="s">
        <v>20879</v>
      </c>
      <c r="G2197" s="24">
        <v>20</v>
      </c>
      <c r="H2197" s="24">
        <v>2002</v>
      </c>
      <c r="I2197" s="3">
        <v>0</v>
      </c>
      <c r="J2197" s="3">
        <v>0</v>
      </c>
      <c r="K2197" s="3">
        <v>0</v>
      </c>
      <c r="L2197" s="3">
        <v>0</v>
      </c>
      <c r="M2197" s="3">
        <v>3.32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f t="shared" si="38"/>
        <v>0</v>
      </c>
      <c r="U2197" s="13">
        <v>29.88</v>
      </c>
      <c r="V2197" s="13" t="s">
        <v>24186</v>
      </c>
      <c r="W2197" s="25" t="e">
        <v>#N/A</v>
      </c>
      <c r="X2197" s="13">
        <v>0</v>
      </c>
      <c r="Y2197" s="13">
        <v>0</v>
      </c>
      <c r="Z2197" s="13">
        <v>0</v>
      </c>
      <c r="AB2197" s="14">
        <v>0</v>
      </c>
      <c r="AC2197" s="14">
        <v>0</v>
      </c>
      <c r="AE2197" s="5"/>
      <c r="AG2197" s="5"/>
      <c r="AH2197" s="5"/>
      <c r="AI2197" s="1">
        <f>SUMIFS(หนี้6566!$F:$F,หนี้6566!$L:$L,"ปุ๋ยยา",หนี้6566!$A:$A,'ราย cn. (2)'!$C2197)</f>
        <v>0</v>
      </c>
      <c r="AJ2197" s="1">
        <f>SUMIFS(หนี้6566!$F:$F,หนี้6566!$L:$L,"เงิน",หนี้6566!$A:$A,'ราย cn. (2)'!$C2197)</f>
        <v>0</v>
      </c>
    </row>
    <row r="2198" spans="1:36" x14ac:dyDescent="0.3">
      <c r="A2198" s="3" t="s">
        <v>4</v>
      </c>
      <c r="B2198" s="2">
        <v>2191</v>
      </c>
      <c r="C2198" s="24">
        <v>515699</v>
      </c>
      <c r="D2198" s="3" t="s">
        <v>2261</v>
      </c>
      <c r="E2198" s="3" t="s">
        <v>2615</v>
      </c>
      <c r="F2198" s="3" t="s">
        <v>20863</v>
      </c>
      <c r="G2198" s="24">
        <v>18</v>
      </c>
      <c r="H2198" s="24">
        <v>1804</v>
      </c>
      <c r="I2198" s="3">
        <v>0</v>
      </c>
      <c r="J2198" s="3">
        <v>0</v>
      </c>
      <c r="K2198" s="3">
        <v>0</v>
      </c>
      <c r="L2198" s="3">
        <v>0</v>
      </c>
      <c r="M2198" s="3">
        <v>7.3599999999999994</v>
      </c>
      <c r="N2198" s="13">
        <v>0</v>
      </c>
      <c r="O2198" s="13">
        <v>0</v>
      </c>
      <c r="P2198" s="13">
        <v>15302</v>
      </c>
      <c r="Q2198" s="13">
        <v>0</v>
      </c>
      <c r="R2198" s="13">
        <v>0</v>
      </c>
      <c r="S2198" s="13">
        <v>0</v>
      </c>
      <c r="T2198" s="13">
        <f t="shared" si="38"/>
        <v>15302</v>
      </c>
      <c r="U2198" s="13">
        <v>68.72</v>
      </c>
      <c r="V2198" s="13" t="s">
        <v>24185</v>
      </c>
      <c r="W2198" s="25" t="e">
        <v>#N/A</v>
      </c>
      <c r="X2198" s="13">
        <v>0</v>
      </c>
      <c r="Y2198" s="13">
        <v>0</v>
      </c>
      <c r="Z2198" s="13">
        <v>0</v>
      </c>
      <c r="AB2198" s="14">
        <v>0</v>
      </c>
      <c r="AC2198" s="14">
        <v>0</v>
      </c>
      <c r="AE2198" s="5"/>
      <c r="AG2198" s="5"/>
      <c r="AH2198" s="5"/>
      <c r="AI2198" s="1">
        <f>SUMIFS(หนี้6566!$F:$F,หนี้6566!$L:$L,"ปุ๋ยยา",หนี้6566!$A:$A,'ราย cn. (2)'!$C2198)</f>
        <v>15302</v>
      </c>
      <c r="AJ2198" s="1">
        <f>SUMIFS(หนี้6566!$F:$F,หนี้6566!$L:$L,"เงิน",หนี้6566!$A:$A,'ราย cn. (2)'!$C2198)</f>
        <v>0</v>
      </c>
    </row>
    <row r="2199" spans="1:36" x14ac:dyDescent="0.3">
      <c r="A2199" s="3" t="s">
        <v>4</v>
      </c>
      <c r="B2199" s="2">
        <v>2192</v>
      </c>
      <c r="C2199" s="24">
        <v>511699</v>
      </c>
      <c r="D2199" s="3" t="s">
        <v>2261</v>
      </c>
      <c r="E2199" s="3" t="s">
        <v>2448</v>
      </c>
      <c r="F2199" s="3" t="s">
        <v>15901</v>
      </c>
      <c r="G2199" s="24">
        <v>21</v>
      </c>
      <c r="H2199" s="24">
        <v>2102</v>
      </c>
      <c r="I2199" s="3">
        <v>118.61999999999999</v>
      </c>
      <c r="J2199" s="3">
        <v>51.129999999999995</v>
      </c>
      <c r="K2199" s="3" t="s">
        <v>20931</v>
      </c>
      <c r="L2199" s="3" t="s">
        <v>20935</v>
      </c>
      <c r="M2199" s="3">
        <v>24.74</v>
      </c>
      <c r="N2199" s="13">
        <v>0</v>
      </c>
      <c r="O2199" s="13">
        <v>0</v>
      </c>
      <c r="P2199" s="13">
        <v>17120</v>
      </c>
      <c r="Q2199" s="13">
        <v>17522.2</v>
      </c>
      <c r="R2199" s="13">
        <v>0</v>
      </c>
      <c r="S2199" s="13">
        <v>0</v>
      </c>
      <c r="T2199" s="13">
        <f t="shared" si="38"/>
        <v>34642.199999999997</v>
      </c>
      <c r="U2199" s="13">
        <v>148.44</v>
      </c>
      <c r="V2199" s="13" t="s">
        <v>24185</v>
      </c>
      <c r="W2199" s="25">
        <v>17.04</v>
      </c>
      <c r="X2199" s="13">
        <v>0</v>
      </c>
      <c r="Y2199" s="13">
        <v>0</v>
      </c>
      <c r="Z2199" s="13">
        <v>0</v>
      </c>
      <c r="AB2199" s="14">
        <v>0</v>
      </c>
      <c r="AC2199" s="14">
        <v>0</v>
      </c>
      <c r="AE2199" s="5"/>
      <c r="AG2199" s="5"/>
      <c r="AH2199" s="5"/>
      <c r="AI2199" s="1">
        <f>SUMIFS(หนี้6566!$F:$F,หนี้6566!$L:$L,"ปุ๋ยยา",หนี้6566!$A:$A,'ราย cn. (2)'!$C2199)</f>
        <v>17120</v>
      </c>
      <c r="AJ2199" s="1">
        <f>SUMIFS(หนี้6566!$F:$F,หนี้6566!$L:$L,"เงิน",หนี้6566!$A:$A,'ราย cn. (2)'!$C2199)</f>
        <v>17522.2</v>
      </c>
    </row>
    <row r="2200" spans="1:36" x14ac:dyDescent="0.3">
      <c r="A2200" s="3" t="s">
        <v>4</v>
      </c>
      <c r="B2200" s="2">
        <v>2193</v>
      </c>
      <c r="C2200" s="24">
        <v>512324</v>
      </c>
      <c r="D2200" s="3" t="s">
        <v>2361</v>
      </c>
      <c r="E2200" s="3" t="s">
        <v>16944</v>
      </c>
      <c r="F2200" s="3" t="s">
        <v>3243</v>
      </c>
      <c r="G2200" s="24">
        <v>21</v>
      </c>
      <c r="H2200" s="24">
        <v>2104</v>
      </c>
      <c r="I2200" s="3">
        <v>152.73000000000002</v>
      </c>
      <c r="J2200" s="3">
        <v>251.56999999999994</v>
      </c>
      <c r="K2200" s="3" t="s">
        <v>20932</v>
      </c>
      <c r="L2200" s="3" t="s">
        <v>20932</v>
      </c>
      <c r="M2200" s="3">
        <v>12.73</v>
      </c>
      <c r="N2200" s="13">
        <v>0</v>
      </c>
      <c r="O2200" s="13">
        <v>0</v>
      </c>
      <c r="P2200" s="13">
        <v>64850</v>
      </c>
      <c r="Q2200" s="13">
        <v>0</v>
      </c>
      <c r="R2200" s="13">
        <v>0</v>
      </c>
      <c r="S2200" s="13">
        <v>0</v>
      </c>
      <c r="T2200" s="13">
        <f t="shared" si="38"/>
        <v>64850</v>
      </c>
      <c r="U2200" s="13">
        <v>138.94</v>
      </c>
      <c r="V2200" s="13" t="s">
        <v>24185</v>
      </c>
      <c r="W2200" s="25">
        <v>167.71</v>
      </c>
      <c r="X2200" s="13">
        <v>0</v>
      </c>
      <c r="Y2200" s="13">
        <v>0</v>
      </c>
      <c r="Z2200" s="13">
        <v>0</v>
      </c>
      <c r="AB2200" s="14">
        <v>0</v>
      </c>
      <c r="AC2200" s="14">
        <v>0</v>
      </c>
      <c r="AE2200" s="5"/>
      <c r="AG2200" s="5"/>
      <c r="AH2200" s="5"/>
      <c r="AI2200" s="1">
        <f>SUMIFS(หนี้6566!$F:$F,หนี้6566!$L:$L,"ปุ๋ยยา",หนี้6566!$A:$A,'ราย cn. (2)'!$C2200)</f>
        <v>64850</v>
      </c>
      <c r="AJ2200" s="1">
        <f>SUMIFS(หนี้6566!$F:$F,หนี้6566!$L:$L,"เงิน",หนี้6566!$A:$A,'ราย cn. (2)'!$C2200)</f>
        <v>0</v>
      </c>
    </row>
    <row r="2201" spans="1:36" x14ac:dyDescent="0.3">
      <c r="A2201" s="3" t="s">
        <v>4</v>
      </c>
      <c r="B2201" s="2">
        <v>2194</v>
      </c>
      <c r="C2201" s="24">
        <v>514356</v>
      </c>
      <c r="D2201" s="3" t="s">
        <v>2361</v>
      </c>
      <c r="E2201" s="3" t="s">
        <v>12126</v>
      </c>
      <c r="F2201" s="3" t="s">
        <v>19812</v>
      </c>
      <c r="G2201" s="24">
        <v>19</v>
      </c>
      <c r="H2201" s="24">
        <v>1902</v>
      </c>
      <c r="I2201" s="3">
        <v>57.28</v>
      </c>
      <c r="J2201" s="3">
        <v>77.02</v>
      </c>
      <c r="K2201" s="3" t="s">
        <v>20932</v>
      </c>
      <c r="L2201" s="3" t="s">
        <v>20931</v>
      </c>
      <c r="M2201" s="3">
        <v>17.509999999999998</v>
      </c>
      <c r="N2201" s="13">
        <v>0</v>
      </c>
      <c r="O2201" s="13">
        <v>0</v>
      </c>
      <c r="P2201" s="13">
        <v>51360</v>
      </c>
      <c r="Q2201" s="13">
        <v>0</v>
      </c>
      <c r="R2201" s="13">
        <v>0</v>
      </c>
      <c r="S2201" s="13">
        <v>0</v>
      </c>
      <c r="T2201" s="13">
        <f t="shared" si="38"/>
        <v>51360</v>
      </c>
      <c r="U2201" s="13">
        <v>183.3</v>
      </c>
      <c r="V2201" s="13" t="s">
        <v>24185</v>
      </c>
      <c r="W2201" s="25">
        <v>25.67</v>
      </c>
      <c r="X2201" s="13">
        <v>0</v>
      </c>
      <c r="Y2201" s="13">
        <v>0</v>
      </c>
      <c r="Z2201" s="13">
        <v>0</v>
      </c>
      <c r="AB2201" s="14">
        <v>0</v>
      </c>
      <c r="AC2201" s="14">
        <v>0</v>
      </c>
      <c r="AE2201" s="5"/>
      <c r="AG2201" s="5"/>
      <c r="AH2201" s="5"/>
      <c r="AI2201" s="1">
        <f>SUMIFS(หนี้6566!$F:$F,หนี้6566!$L:$L,"ปุ๋ยยา",หนี้6566!$A:$A,'ราย cn. (2)'!$C2201)</f>
        <v>51360</v>
      </c>
      <c r="AJ2201" s="1">
        <f>SUMIFS(หนี้6566!$F:$F,หนี้6566!$L:$L,"เงิน",หนี้6566!$A:$A,'ราย cn. (2)'!$C2201)</f>
        <v>0</v>
      </c>
    </row>
    <row r="2202" spans="1:36" x14ac:dyDescent="0.3">
      <c r="A2202" s="3" t="s">
        <v>4</v>
      </c>
      <c r="B2202" s="2">
        <v>2195</v>
      </c>
      <c r="C2202" s="24">
        <v>514047</v>
      </c>
      <c r="D2202" s="3" t="s">
        <v>2264</v>
      </c>
      <c r="E2202" s="3" t="s">
        <v>3269</v>
      </c>
      <c r="F2202" s="3" t="s">
        <v>19620</v>
      </c>
      <c r="G2202" s="24">
        <v>20</v>
      </c>
      <c r="H2202" s="24">
        <v>2004</v>
      </c>
      <c r="I2202" s="3">
        <v>0</v>
      </c>
      <c r="J2202" s="3">
        <v>0</v>
      </c>
      <c r="K2202" s="3" t="s">
        <v>20931</v>
      </c>
      <c r="L2202" s="3" t="s">
        <v>20931</v>
      </c>
      <c r="M2202" s="3">
        <v>15.65</v>
      </c>
      <c r="N2202" s="13">
        <v>0</v>
      </c>
      <c r="O2202" s="13">
        <v>0</v>
      </c>
      <c r="P2202" s="13">
        <v>13185</v>
      </c>
      <c r="Q2202" s="13">
        <v>0</v>
      </c>
      <c r="R2202" s="13">
        <v>0</v>
      </c>
      <c r="S2202" s="13">
        <v>0</v>
      </c>
      <c r="T2202" s="13">
        <f t="shared" si="38"/>
        <v>13185</v>
      </c>
      <c r="U2202" s="13">
        <v>161.01</v>
      </c>
      <c r="V2202" s="13" t="s">
        <v>24185</v>
      </c>
      <c r="W2202" s="25">
        <v>0</v>
      </c>
      <c r="X2202" s="13">
        <v>0</v>
      </c>
      <c r="Y2202" s="13">
        <v>0</v>
      </c>
      <c r="Z2202" s="13">
        <v>0</v>
      </c>
      <c r="AB2202" s="14">
        <v>0</v>
      </c>
      <c r="AC2202" s="14">
        <v>0</v>
      </c>
      <c r="AE2202" s="5"/>
      <c r="AG2202" s="5"/>
      <c r="AH2202" s="5"/>
      <c r="AI2202" s="1">
        <f>SUMIFS(หนี้6566!$F:$F,หนี้6566!$L:$L,"ปุ๋ยยา",หนี้6566!$A:$A,'ราย cn. (2)'!$C2202)</f>
        <v>13185</v>
      </c>
      <c r="AJ2202" s="1">
        <f>SUMIFS(หนี้6566!$F:$F,หนี้6566!$L:$L,"เงิน",หนี้6566!$A:$A,'ราย cn. (2)'!$C2202)</f>
        <v>0</v>
      </c>
    </row>
    <row r="2203" spans="1:36" x14ac:dyDescent="0.3">
      <c r="A2203" s="3" t="s">
        <v>4</v>
      </c>
      <c r="B2203" s="2">
        <v>2196</v>
      </c>
      <c r="C2203" s="24">
        <v>515297</v>
      </c>
      <c r="D2203" s="3" t="s">
        <v>2261</v>
      </c>
      <c r="E2203" s="3" t="s">
        <v>3656</v>
      </c>
      <c r="F2203" s="3" t="s">
        <v>13581</v>
      </c>
      <c r="G2203" s="24">
        <v>16</v>
      </c>
      <c r="H2203" s="24">
        <v>1604</v>
      </c>
      <c r="I2203" s="3">
        <v>90.99</v>
      </c>
      <c r="J2203" s="3">
        <v>41.089999999999996</v>
      </c>
      <c r="K2203" s="3" t="s">
        <v>20932</v>
      </c>
      <c r="L2203" s="3" t="s">
        <v>20931</v>
      </c>
      <c r="M2203" s="3">
        <v>21.14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f t="shared" si="38"/>
        <v>0</v>
      </c>
      <c r="U2203" s="13">
        <v>189.48000000000002</v>
      </c>
      <c r="V2203" s="13" t="s">
        <v>24186</v>
      </c>
      <c r="W2203" s="25">
        <v>20.55</v>
      </c>
      <c r="X2203" s="13">
        <v>0</v>
      </c>
      <c r="Y2203" s="13">
        <v>0</v>
      </c>
      <c r="Z2203" s="13">
        <v>0</v>
      </c>
      <c r="AB2203" s="14">
        <v>0</v>
      </c>
      <c r="AC2203" s="14">
        <v>0</v>
      </c>
      <c r="AE2203" s="5"/>
      <c r="AG2203" s="5"/>
      <c r="AH2203" s="5"/>
      <c r="AI2203" s="1">
        <f>SUMIFS(หนี้6566!$F:$F,หนี้6566!$L:$L,"ปุ๋ยยา",หนี้6566!$A:$A,'ราย cn. (2)'!$C2203)</f>
        <v>0</v>
      </c>
      <c r="AJ2203" s="1">
        <f>SUMIFS(หนี้6566!$F:$F,หนี้6566!$L:$L,"เงิน",หนี้6566!$A:$A,'ราย cn. (2)'!$C2203)</f>
        <v>0</v>
      </c>
    </row>
    <row r="2204" spans="1:36" x14ac:dyDescent="0.3">
      <c r="A2204" s="3" t="s">
        <v>4</v>
      </c>
      <c r="B2204" s="2">
        <v>2197</v>
      </c>
      <c r="C2204" s="24">
        <v>515516</v>
      </c>
      <c r="D2204" s="3" t="s">
        <v>2261</v>
      </c>
      <c r="E2204" s="3" t="s">
        <v>5404</v>
      </c>
      <c r="F2204" s="3" t="s">
        <v>3469</v>
      </c>
      <c r="G2204" s="24">
        <v>17</v>
      </c>
      <c r="H2204" s="24">
        <v>1703</v>
      </c>
      <c r="I2204" s="3">
        <v>0</v>
      </c>
      <c r="J2204" s="3">
        <v>0</v>
      </c>
      <c r="K2204" s="3">
        <v>0</v>
      </c>
      <c r="L2204" s="3">
        <v>0</v>
      </c>
      <c r="M2204" s="3">
        <v>8.18</v>
      </c>
      <c r="N2204" s="13">
        <v>0</v>
      </c>
      <c r="O2204" s="13">
        <v>0</v>
      </c>
      <c r="P2204" s="13">
        <v>47000</v>
      </c>
      <c r="Q2204" s="13">
        <v>0</v>
      </c>
      <c r="R2204" s="13">
        <v>0</v>
      </c>
      <c r="S2204" s="13">
        <v>0</v>
      </c>
      <c r="T2204" s="13">
        <f t="shared" si="38"/>
        <v>47000</v>
      </c>
      <c r="U2204" s="13">
        <v>106.34</v>
      </c>
      <c r="V2204" s="13" t="s">
        <v>24185</v>
      </c>
      <c r="W2204" s="25" t="e">
        <v>#N/A</v>
      </c>
      <c r="X2204" s="13">
        <v>0</v>
      </c>
      <c r="Y2204" s="13">
        <v>0</v>
      </c>
      <c r="Z2204" s="13">
        <v>0</v>
      </c>
      <c r="AB2204" s="14">
        <v>0</v>
      </c>
      <c r="AC2204" s="14">
        <v>0</v>
      </c>
      <c r="AE2204" s="5"/>
      <c r="AG2204" s="5"/>
      <c r="AH2204" s="5"/>
      <c r="AI2204" s="1">
        <f>SUMIFS(หนี้6566!$F:$F,หนี้6566!$L:$L,"ปุ๋ยยา",หนี้6566!$A:$A,'ราย cn. (2)'!$C2204)</f>
        <v>47000</v>
      </c>
      <c r="AJ2204" s="1">
        <f>SUMIFS(หนี้6566!$F:$F,หนี้6566!$L:$L,"เงิน",หนี้6566!$A:$A,'ราย cn. (2)'!$C2204)</f>
        <v>0</v>
      </c>
    </row>
    <row r="2205" spans="1:36" x14ac:dyDescent="0.3">
      <c r="A2205" s="3" t="s">
        <v>4</v>
      </c>
      <c r="B2205" s="2">
        <v>2198</v>
      </c>
      <c r="C2205" s="24">
        <v>514309</v>
      </c>
      <c r="D2205" s="3" t="s">
        <v>2261</v>
      </c>
      <c r="E2205" s="3" t="s">
        <v>2735</v>
      </c>
      <c r="F2205" s="3" t="s">
        <v>17831</v>
      </c>
      <c r="G2205" s="24">
        <v>19</v>
      </c>
      <c r="H2205" s="24">
        <v>1903</v>
      </c>
      <c r="I2205" s="3">
        <v>64.77</v>
      </c>
      <c r="J2205" s="3">
        <v>59.69</v>
      </c>
      <c r="K2205" s="3" t="s">
        <v>20932</v>
      </c>
      <c r="L2205" s="3" t="s">
        <v>20934</v>
      </c>
      <c r="M2205" s="3">
        <v>12.41</v>
      </c>
      <c r="N2205" s="13">
        <v>0</v>
      </c>
      <c r="O2205" s="13">
        <v>0</v>
      </c>
      <c r="P2205" s="13">
        <v>31850.78</v>
      </c>
      <c r="Q2205" s="13">
        <v>0</v>
      </c>
      <c r="R2205" s="13">
        <v>0</v>
      </c>
      <c r="S2205" s="13">
        <v>0</v>
      </c>
      <c r="T2205" s="13">
        <f t="shared" si="38"/>
        <v>31850.78</v>
      </c>
      <c r="U2205" s="13">
        <v>116.84</v>
      </c>
      <c r="V2205" s="13" t="s">
        <v>24185</v>
      </c>
      <c r="W2205" s="25">
        <v>59.69</v>
      </c>
      <c r="X2205" s="13">
        <v>0</v>
      </c>
      <c r="Y2205" s="13">
        <v>0</v>
      </c>
      <c r="Z2205" s="13">
        <v>0</v>
      </c>
      <c r="AB2205" s="14">
        <v>0</v>
      </c>
      <c r="AC2205" s="14">
        <v>0</v>
      </c>
      <c r="AE2205" s="5"/>
      <c r="AG2205" s="5"/>
      <c r="AH2205" s="5"/>
      <c r="AI2205" s="1">
        <f>SUMIFS(หนี้6566!$F:$F,หนี้6566!$L:$L,"ปุ๋ยยา",หนี้6566!$A:$A,'ราย cn. (2)'!$C2205)</f>
        <v>17220</v>
      </c>
      <c r="AJ2205" s="1">
        <f>SUMIFS(หนี้6566!$F:$F,หนี้6566!$L:$L,"เงิน",หนี้6566!$A:$A,'ราย cn. (2)'!$C2205)</f>
        <v>14630.78</v>
      </c>
    </row>
    <row r="2206" spans="1:36" x14ac:dyDescent="0.3">
      <c r="A2206" s="3" t="s">
        <v>4</v>
      </c>
      <c r="B2206" s="2">
        <v>2199</v>
      </c>
      <c r="C2206" s="24">
        <v>514680</v>
      </c>
      <c r="D2206" s="3" t="s">
        <v>2261</v>
      </c>
      <c r="E2206" s="3" t="s">
        <v>5791</v>
      </c>
      <c r="F2206" s="3" t="s">
        <v>11103</v>
      </c>
      <c r="G2206" s="24">
        <v>19</v>
      </c>
      <c r="H2206" s="24">
        <v>1904</v>
      </c>
      <c r="I2206" s="3">
        <v>30.07</v>
      </c>
      <c r="J2206" s="3">
        <v>30.9</v>
      </c>
      <c r="K2206" s="3" t="s">
        <v>20931</v>
      </c>
      <c r="L2206" s="3" t="s">
        <v>20931</v>
      </c>
      <c r="M2206" s="3">
        <v>9.7200000000000006</v>
      </c>
      <c r="N2206" s="13">
        <v>0</v>
      </c>
      <c r="O2206" s="13">
        <v>0</v>
      </c>
      <c r="P2206" s="13">
        <v>13070</v>
      </c>
      <c r="Q2206" s="13">
        <v>0</v>
      </c>
      <c r="R2206" s="13">
        <v>0</v>
      </c>
      <c r="S2206" s="13">
        <v>0</v>
      </c>
      <c r="T2206" s="13">
        <f t="shared" si="38"/>
        <v>13070</v>
      </c>
      <c r="U2206" s="13">
        <v>77.760000000000005</v>
      </c>
      <c r="V2206" s="13" t="s">
        <v>24185</v>
      </c>
      <c r="W2206" s="25">
        <v>22.07</v>
      </c>
      <c r="X2206" s="13">
        <v>0</v>
      </c>
      <c r="Y2206" s="13">
        <v>0</v>
      </c>
      <c r="Z2206" s="13">
        <v>0</v>
      </c>
      <c r="AB2206" s="14">
        <v>0</v>
      </c>
      <c r="AC2206" s="14">
        <v>0</v>
      </c>
      <c r="AE2206" s="5"/>
      <c r="AG2206" s="5"/>
      <c r="AH2206" s="5"/>
      <c r="AI2206" s="1">
        <f>SUMIFS(หนี้6566!$F:$F,หนี้6566!$L:$L,"ปุ๋ยยา",หนี้6566!$A:$A,'ราย cn. (2)'!$C2206)</f>
        <v>13070</v>
      </c>
      <c r="AJ2206" s="1">
        <f>SUMIFS(หนี้6566!$F:$F,หนี้6566!$L:$L,"เงิน",หนี้6566!$A:$A,'ราย cn. (2)'!$C2206)</f>
        <v>0</v>
      </c>
    </row>
    <row r="2207" spans="1:36" x14ac:dyDescent="0.3">
      <c r="A2207" s="3" t="s">
        <v>4</v>
      </c>
      <c r="B2207" s="2">
        <v>2200</v>
      </c>
      <c r="C2207" s="24">
        <v>514320</v>
      </c>
      <c r="D2207" s="3" t="s">
        <v>2361</v>
      </c>
      <c r="E2207" s="3" t="s">
        <v>10022</v>
      </c>
      <c r="F2207" s="3" t="s">
        <v>3628</v>
      </c>
      <c r="G2207" s="24">
        <v>16</v>
      </c>
      <c r="H2207" s="24">
        <v>1602</v>
      </c>
      <c r="I2207" s="3">
        <v>59.570000000000007</v>
      </c>
      <c r="J2207" s="3">
        <v>126.89000000000003</v>
      </c>
      <c r="K2207" s="3" t="s">
        <v>20933</v>
      </c>
      <c r="L2207" s="3" t="s">
        <v>20934</v>
      </c>
      <c r="M2207" s="3">
        <v>21.6</v>
      </c>
      <c r="N2207" s="13">
        <v>0</v>
      </c>
      <c r="O2207" s="13">
        <v>0</v>
      </c>
      <c r="P2207" s="13">
        <v>46185</v>
      </c>
      <c r="Q2207" s="13">
        <v>0</v>
      </c>
      <c r="R2207" s="13">
        <v>0</v>
      </c>
      <c r="S2207" s="13">
        <v>0</v>
      </c>
      <c r="T2207" s="13">
        <f t="shared" si="38"/>
        <v>46185</v>
      </c>
      <c r="U2207" s="13">
        <v>216</v>
      </c>
      <c r="V2207" s="13" t="s">
        <v>24185</v>
      </c>
      <c r="W2207" s="25">
        <v>84.59</v>
      </c>
      <c r="X2207" s="13">
        <v>0</v>
      </c>
      <c r="Y2207" s="13">
        <v>0</v>
      </c>
      <c r="Z2207" s="13">
        <v>0</v>
      </c>
      <c r="AB2207" s="14">
        <v>0</v>
      </c>
      <c r="AC2207" s="14">
        <v>0</v>
      </c>
      <c r="AE2207" s="5"/>
      <c r="AG2207" s="5"/>
      <c r="AH2207" s="5"/>
      <c r="AI2207" s="1">
        <f>SUMIFS(หนี้6566!$F:$F,หนี้6566!$L:$L,"ปุ๋ยยา",หนี้6566!$A:$A,'ราย cn. (2)'!$C2207)</f>
        <v>46185</v>
      </c>
      <c r="AJ2207" s="1">
        <f>SUMIFS(หนี้6566!$F:$F,หนี้6566!$L:$L,"เงิน",หนี้6566!$A:$A,'ราย cn. (2)'!$C2207)</f>
        <v>0</v>
      </c>
    </row>
    <row r="2208" spans="1:36" x14ac:dyDescent="0.3">
      <c r="A2208" s="3" t="s">
        <v>4</v>
      </c>
      <c r="B2208" s="2">
        <v>2201</v>
      </c>
      <c r="C2208" s="24">
        <v>514146</v>
      </c>
      <c r="D2208" s="3" t="s">
        <v>2264</v>
      </c>
      <c r="E2208" s="3" t="s">
        <v>4770</v>
      </c>
      <c r="F2208" s="3" t="s">
        <v>19721</v>
      </c>
      <c r="G2208" s="24">
        <v>20</v>
      </c>
      <c r="H2208" s="24">
        <v>2002</v>
      </c>
      <c r="I2208" s="3">
        <v>52.05</v>
      </c>
      <c r="J2208" s="3">
        <v>56.11</v>
      </c>
      <c r="K2208" s="3" t="s">
        <v>20932</v>
      </c>
      <c r="L2208" s="3" t="s">
        <v>20932</v>
      </c>
      <c r="M2208" s="3">
        <v>4.99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f t="shared" si="38"/>
        <v>0</v>
      </c>
      <c r="U2208" s="13">
        <v>39.92</v>
      </c>
      <c r="V2208" s="13" t="s">
        <v>24187</v>
      </c>
      <c r="W2208" s="25">
        <v>112.22</v>
      </c>
      <c r="X2208" s="13">
        <v>0</v>
      </c>
      <c r="Y2208" s="13">
        <v>0</v>
      </c>
      <c r="Z2208" s="13">
        <v>0</v>
      </c>
      <c r="AB2208" s="14">
        <v>0</v>
      </c>
      <c r="AC2208" s="14">
        <v>0</v>
      </c>
      <c r="AE2208" s="5"/>
      <c r="AG2208" s="5"/>
      <c r="AH2208" s="5"/>
      <c r="AI2208" s="1">
        <f>SUMIFS(หนี้6566!$F:$F,หนี้6566!$L:$L,"ปุ๋ยยา",หนี้6566!$A:$A,'ราย cn. (2)'!$C2208)</f>
        <v>0</v>
      </c>
      <c r="AJ2208" s="1">
        <f>SUMIFS(หนี้6566!$F:$F,หนี้6566!$L:$L,"เงิน",หนี้6566!$A:$A,'ราย cn. (2)'!$C2208)</f>
        <v>0</v>
      </c>
    </row>
    <row r="2209" spans="1:36" x14ac:dyDescent="0.3">
      <c r="A2209" s="3" t="s">
        <v>4</v>
      </c>
      <c r="B2209" s="2">
        <v>2202</v>
      </c>
      <c r="C2209" s="24">
        <v>510795</v>
      </c>
      <c r="D2209" s="3" t="s">
        <v>2261</v>
      </c>
      <c r="E2209" s="3" t="s">
        <v>3166</v>
      </c>
      <c r="F2209" s="3" t="s">
        <v>9930</v>
      </c>
      <c r="G2209" s="24">
        <v>19</v>
      </c>
      <c r="H2209" s="24">
        <v>1902</v>
      </c>
      <c r="I2209" s="3">
        <v>31.5</v>
      </c>
      <c r="J2209" s="3">
        <v>43.269999999999996</v>
      </c>
      <c r="K2209" s="3" t="s">
        <v>20931</v>
      </c>
      <c r="L2209" s="3" t="s">
        <v>20931</v>
      </c>
      <c r="M2209" s="3">
        <v>10.45</v>
      </c>
      <c r="N2209" s="13">
        <v>0</v>
      </c>
      <c r="O2209" s="13">
        <v>0</v>
      </c>
      <c r="P2209" s="13">
        <v>13150</v>
      </c>
      <c r="Q2209" s="13">
        <v>0</v>
      </c>
      <c r="R2209" s="13">
        <v>0</v>
      </c>
      <c r="S2209" s="13">
        <v>0</v>
      </c>
      <c r="T2209" s="13">
        <f t="shared" si="38"/>
        <v>13150</v>
      </c>
      <c r="U2209" s="13">
        <v>116.7</v>
      </c>
      <c r="V2209" s="13" t="s">
        <v>24185</v>
      </c>
      <c r="W2209" s="25">
        <v>43.27</v>
      </c>
      <c r="X2209" s="13">
        <v>0</v>
      </c>
      <c r="Y2209" s="13">
        <v>0</v>
      </c>
      <c r="Z2209" s="13">
        <v>0</v>
      </c>
      <c r="AB2209" s="14">
        <v>0</v>
      </c>
      <c r="AC2209" s="14">
        <v>0</v>
      </c>
      <c r="AE2209" s="5"/>
      <c r="AG2209" s="5"/>
      <c r="AH2209" s="5"/>
      <c r="AI2209" s="1">
        <f>SUMIFS(หนี้6566!$F:$F,หนี้6566!$L:$L,"ปุ๋ยยา",หนี้6566!$A:$A,'ราย cn. (2)'!$C2209)</f>
        <v>13150</v>
      </c>
      <c r="AJ2209" s="1">
        <f>SUMIFS(หนี้6566!$F:$F,หนี้6566!$L:$L,"เงิน",หนี้6566!$A:$A,'ราย cn. (2)'!$C2209)</f>
        <v>0</v>
      </c>
    </row>
    <row r="2210" spans="1:36" x14ac:dyDescent="0.3">
      <c r="A2210" s="3" t="s">
        <v>4</v>
      </c>
      <c r="B2210" s="2">
        <v>2203</v>
      </c>
      <c r="C2210" s="24">
        <v>515587</v>
      </c>
      <c r="D2210" s="3" t="s">
        <v>2261</v>
      </c>
      <c r="E2210" s="3" t="s">
        <v>3343</v>
      </c>
      <c r="F2210" s="3" t="s">
        <v>8809</v>
      </c>
      <c r="G2210" s="24">
        <v>21</v>
      </c>
      <c r="H2210" s="24">
        <v>2104</v>
      </c>
      <c r="I2210" s="3">
        <v>0</v>
      </c>
      <c r="J2210" s="3">
        <v>0</v>
      </c>
      <c r="K2210" s="3">
        <v>0</v>
      </c>
      <c r="L2210" s="3">
        <v>0</v>
      </c>
      <c r="M2210" s="3">
        <v>7.01</v>
      </c>
      <c r="N2210" s="13">
        <v>0</v>
      </c>
      <c r="O2210" s="13">
        <v>0</v>
      </c>
      <c r="P2210" s="13">
        <v>20951</v>
      </c>
      <c r="Q2210" s="13">
        <v>0</v>
      </c>
      <c r="R2210" s="13">
        <v>0</v>
      </c>
      <c r="S2210" s="13">
        <v>0</v>
      </c>
      <c r="T2210" s="13">
        <f t="shared" si="38"/>
        <v>20951</v>
      </c>
      <c r="U2210" s="13">
        <v>63.089999999999996</v>
      </c>
      <c r="V2210" s="13" t="s">
        <v>24185</v>
      </c>
      <c r="W2210" s="25" t="e">
        <v>#N/A</v>
      </c>
      <c r="X2210" s="13">
        <v>0</v>
      </c>
      <c r="Y2210" s="13">
        <v>0</v>
      </c>
      <c r="Z2210" s="13">
        <v>0</v>
      </c>
      <c r="AB2210" s="14">
        <v>0</v>
      </c>
      <c r="AC2210" s="14">
        <v>0</v>
      </c>
      <c r="AE2210" s="5"/>
      <c r="AG2210" s="5"/>
      <c r="AH2210" s="5"/>
      <c r="AI2210" s="1">
        <f>SUMIFS(หนี้6566!$F:$F,หนี้6566!$L:$L,"ปุ๋ยยา",หนี้6566!$A:$A,'ราย cn. (2)'!$C2210)</f>
        <v>20951</v>
      </c>
      <c r="AJ2210" s="1">
        <f>SUMIFS(หนี้6566!$F:$F,หนี้6566!$L:$L,"เงิน",หนี้6566!$A:$A,'ราย cn. (2)'!$C2210)</f>
        <v>0</v>
      </c>
    </row>
    <row r="2211" spans="1:36" x14ac:dyDescent="0.3">
      <c r="A2211" s="3" t="s">
        <v>4</v>
      </c>
      <c r="B2211" s="2">
        <v>2204</v>
      </c>
      <c r="C2211" s="24">
        <v>511667</v>
      </c>
      <c r="D2211" s="3" t="s">
        <v>2261</v>
      </c>
      <c r="E2211" s="3" t="s">
        <v>12474</v>
      </c>
      <c r="F2211" s="3" t="s">
        <v>5410</v>
      </c>
      <c r="G2211" s="24">
        <v>23</v>
      </c>
      <c r="H2211" s="24">
        <v>2302</v>
      </c>
      <c r="I2211" s="3">
        <v>0</v>
      </c>
      <c r="J2211" s="3">
        <v>171.22</v>
      </c>
      <c r="K2211" s="3">
        <v>0</v>
      </c>
      <c r="L2211" s="3" t="s">
        <v>20931</v>
      </c>
      <c r="M2211" s="3">
        <v>28.82</v>
      </c>
      <c r="N2211" s="13">
        <v>0</v>
      </c>
      <c r="O2211" s="13">
        <v>0</v>
      </c>
      <c r="P2211" s="13">
        <v>48105</v>
      </c>
      <c r="Q2211" s="13">
        <v>0</v>
      </c>
      <c r="R2211" s="13">
        <v>0</v>
      </c>
      <c r="S2211" s="13">
        <v>0</v>
      </c>
      <c r="T2211" s="13">
        <f t="shared" si="38"/>
        <v>48105</v>
      </c>
      <c r="U2211" s="13">
        <v>355.06</v>
      </c>
      <c r="V2211" s="13" t="s">
        <v>24185</v>
      </c>
      <c r="W2211" s="25" t="e">
        <v>#DIV/0!</v>
      </c>
      <c r="X2211" s="13">
        <v>5.68</v>
      </c>
      <c r="Y2211" s="13">
        <v>39.76</v>
      </c>
      <c r="Z2211" s="13">
        <v>15144.7</v>
      </c>
      <c r="AB2211" s="14">
        <v>5.68</v>
      </c>
      <c r="AC2211" s="14">
        <v>39.76</v>
      </c>
      <c r="AE2211" s="5"/>
      <c r="AG2211" s="5"/>
      <c r="AH2211" s="5"/>
      <c r="AI2211" s="1">
        <f>SUMIFS(หนี้6566!$F:$F,หนี้6566!$L:$L,"ปุ๋ยยา",หนี้6566!$A:$A,'ราย cn. (2)'!$C2211)</f>
        <v>48105</v>
      </c>
      <c r="AJ2211" s="1">
        <f>SUMIFS(หนี้6566!$F:$F,หนี้6566!$L:$L,"เงิน",หนี้6566!$A:$A,'ราย cn. (2)'!$C2211)</f>
        <v>0</v>
      </c>
    </row>
    <row r="2212" spans="1:36" x14ac:dyDescent="0.3">
      <c r="A2212" s="3" t="s">
        <v>4</v>
      </c>
      <c r="B2212" s="2">
        <v>2205</v>
      </c>
      <c r="C2212" s="24">
        <v>515605</v>
      </c>
      <c r="D2212" s="3" t="s">
        <v>2261</v>
      </c>
      <c r="E2212" s="3" t="s">
        <v>20756</v>
      </c>
      <c r="F2212" s="3" t="s">
        <v>17817</v>
      </c>
      <c r="G2212" s="24">
        <v>20</v>
      </c>
      <c r="H2212" s="24">
        <v>2002</v>
      </c>
      <c r="I2212" s="3">
        <v>0</v>
      </c>
      <c r="J2212" s="3">
        <v>0</v>
      </c>
      <c r="K2212" s="3">
        <v>0</v>
      </c>
      <c r="L2212" s="3">
        <v>0</v>
      </c>
      <c r="M2212" s="3">
        <v>11.23</v>
      </c>
      <c r="N2212" s="13">
        <v>0</v>
      </c>
      <c r="O2212" s="13">
        <v>0</v>
      </c>
      <c r="P2212" s="13">
        <v>20245</v>
      </c>
      <c r="Q2212" s="13">
        <v>0</v>
      </c>
      <c r="R2212" s="13">
        <v>0</v>
      </c>
      <c r="S2212" s="13">
        <v>0</v>
      </c>
      <c r="T2212" s="13">
        <f t="shared" si="38"/>
        <v>20245</v>
      </c>
      <c r="U2212" s="13">
        <v>101.07</v>
      </c>
      <c r="V2212" s="13" t="s">
        <v>24185</v>
      </c>
      <c r="W2212" s="25" t="e">
        <v>#N/A</v>
      </c>
      <c r="X2212" s="13">
        <v>0</v>
      </c>
      <c r="Y2212" s="13">
        <v>0</v>
      </c>
      <c r="Z2212" s="13">
        <v>0</v>
      </c>
      <c r="AB2212" s="14">
        <v>0</v>
      </c>
      <c r="AC2212" s="14">
        <v>0</v>
      </c>
      <c r="AE2212" s="5"/>
      <c r="AG2212" s="5"/>
      <c r="AH2212" s="5"/>
      <c r="AI2212" s="1">
        <f>SUMIFS(หนี้6566!$F:$F,หนี้6566!$L:$L,"ปุ๋ยยา",หนี้6566!$A:$A,'ราย cn. (2)'!$C2212)</f>
        <v>20245</v>
      </c>
      <c r="AJ2212" s="1">
        <f>SUMIFS(หนี้6566!$F:$F,หนี้6566!$L:$L,"เงิน",หนี้6566!$A:$A,'ราย cn. (2)'!$C2212)</f>
        <v>0</v>
      </c>
    </row>
    <row r="2213" spans="1:36" x14ac:dyDescent="0.3">
      <c r="A2213" s="3" t="s">
        <v>4</v>
      </c>
      <c r="B2213" s="2">
        <v>2206</v>
      </c>
      <c r="C2213" s="24">
        <v>511108</v>
      </c>
      <c r="D2213" s="3" t="s">
        <v>2261</v>
      </c>
      <c r="E2213" s="3" t="s">
        <v>7939</v>
      </c>
      <c r="F2213" s="3" t="s">
        <v>15105</v>
      </c>
      <c r="G2213" s="24">
        <v>22</v>
      </c>
      <c r="H2213" s="24">
        <v>2203</v>
      </c>
      <c r="I2213" s="3">
        <v>33.64</v>
      </c>
      <c r="J2213" s="3">
        <v>6.41</v>
      </c>
      <c r="K2213" s="3" t="s">
        <v>20933</v>
      </c>
      <c r="L2213" s="3" t="s">
        <v>20931</v>
      </c>
      <c r="M2213" s="3">
        <v>11.35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f t="shared" si="38"/>
        <v>0</v>
      </c>
      <c r="U2213" s="13">
        <v>124.85</v>
      </c>
      <c r="V2213" s="13" t="s">
        <v>24186</v>
      </c>
      <c r="W2213" s="25">
        <v>4.2699999999999996</v>
      </c>
      <c r="X2213" s="13">
        <v>0</v>
      </c>
      <c r="Y2213" s="13">
        <v>0</v>
      </c>
      <c r="Z2213" s="13">
        <v>0</v>
      </c>
      <c r="AB2213" s="14">
        <v>0</v>
      </c>
      <c r="AC2213" s="14">
        <v>0</v>
      </c>
      <c r="AE2213" s="5"/>
      <c r="AG2213" s="5"/>
      <c r="AH2213" s="5"/>
      <c r="AI2213" s="1">
        <f>SUMIFS(หนี้6566!$F:$F,หนี้6566!$L:$L,"ปุ๋ยยา",หนี้6566!$A:$A,'ราย cn. (2)'!$C2213)</f>
        <v>0</v>
      </c>
      <c r="AJ2213" s="1">
        <f>SUMIFS(หนี้6566!$F:$F,หนี้6566!$L:$L,"เงิน",หนี้6566!$A:$A,'ราย cn. (2)'!$C2213)</f>
        <v>0</v>
      </c>
    </row>
    <row r="2214" spans="1:36" x14ac:dyDescent="0.3">
      <c r="A2214" s="3" t="s">
        <v>4</v>
      </c>
      <c r="B2214" s="2">
        <v>2207</v>
      </c>
      <c r="C2214" s="24">
        <v>515597</v>
      </c>
      <c r="D2214" s="3" t="s">
        <v>2361</v>
      </c>
      <c r="E2214" s="3" t="s">
        <v>17872</v>
      </c>
      <c r="F2214" s="3" t="s">
        <v>8389</v>
      </c>
      <c r="G2214" s="24">
        <v>18</v>
      </c>
      <c r="H2214" s="24">
        <v>1802</v>
      </c>
      <c r="I2214" s="3">
        <v>0</v>
      </c>
      <c r="J2214" s="3">
        <v>0</v>
      </c>
      <c r="K2214" s="3">
        <v>0</v>
      </c>
      <c r="L2214" s="3">
        <v>0</v>
      </c>
      <c r="M2214" s="3">
        <v>11.809999999999999</v>
      </c>
      <c r="N2214" s="13">
        <v>0</v>
      </c>
      <c r="O2214" s="13">
        <v>0</v>
      </c>
      <c r="P2214" s="13">
        <v>26300</v>
      </c>
      <c r="Q2214" s="13">
        <v>0</v>
      </c>
      <c r="R2214" s="13">
        <v>0</v>
      </c>
      <c r="S2214" s="13">
        <v>0</v>
      </c>
      <c r="T2214" s="13">
        <f t="shared" si="38"/>
        <v>26300</v>
      </c>
      <c r="U2214" s="13">
        <v>94.47999999999999</v>
      </c>
      <c r="V2214" s="13" t="s">
        <v>24185</v>
      </c>
      <c r="W2214" s="25" t="e">
        <v>#N/A</v>
      </c>
      <c r="X2214" s="13">
        <v>0</v>
      </c>
      <c r="Y2214" s="13">
        <v>0</v>
      </c>
      <c r="Z2214" s="13">
        <v>0</v>
      </c>
      <c r="AB2214" s="14">
        <v>0</v>
      </c>
      <c r="AC2214" s="14">
        <v>0</v>
      </c>
      <c r="AE2214" s="5"/>
      <c r="AG2214" s="5"/>
      <c r="AH2214" s="5"/>
      <c r="AI2214" s="1">
        <f>SUMIFS(หนี้6566!$F:$F,หนี้6566!$L:$L,"ปุ๋ยยา",หนี้6566!$A:$A,'ราย cn. (2)'!$C2214)</f>
        <v>26300</v>
      </c>
      <c r="AJ2214" s="1">
        <f>SUMIFS(หนี้6566!$F:$F,หนี้6566!$L:$L,"เงิน",หนี้6566!$A:$A,'ราย cn. (2)'!$C2214)</f>
        <v>0</v>
      </c>
    </row>
    <row r="2215" spans="1:36" x14ac:dyDescent="0.3">
      <c r="A2215" s="3" t="s">
        <v>4</v>
      </c>
      <c r="B2215" s="2">
        <v>2208</v>
      </c>
      <c r="C2215" s="24">
        <v>512712</v>
      </c>
      <c r="D2215" s="3" t="s">
        <v>2261</v>
      </c>
      <c r="E2215" s="3" t="s">
        <v>11749</v>
      </c>
      <c r="F2215" s="3" t="s">
        <v>17314</v>
      </c>
      <c r="G2215" s="24">
        <v>20</v>
      </c>
      <c r="H2215" s="24">
        <v>2005</v>
      </c>
      <c r="I2215" s="3">
        <v>6.58</v>
      </c>
      <c r="J2215" s="3">
        <v>73.47</v>
      </c>
      <c r="K2215" s="3" t="s">
        <v>20931</v>
      </c>
      <c r="L2215" s="3" t="s">
        <v>20932</v>
      </c>
      <c r="M2215" s="3">
        <v>14.59</v>
      </c>
      <c r="N2215" s="13">
        <v>0</v>
      </c>
      <c r="O2215" s="13">
        <v>0</v>
      </c>
      <c r="P2215" s="13">
        <v>73611</v>
      </c>
      <c r="Q2215" s="13">
        <v>0</v>
      </c>
      <c r="R2215" s="13">
        <v>0</v>
      </c>
      <c r="S2215" s="13">
        <v>0</v>
      </c>
      <c r="T2215" s="13">
        <f t="shared" si="38"/>
        <v>73611</v>
      </c>
      <c r="U2215" s="13">
        <v>129.69999999999999</v>
      </c>
      <c r="V2215" s="13" t="s">
        <v>24185</v>
      </c>
      <c r="W2215" s="25">
        <v>104.96</v>
      </c>
      <c r="X2215" s="13">
        <v>0</v>
      </c>
      <c r="Y2215" s="13">
        <v>0</v>
      </c>
      <c r="Z2215" s="13">
        <v>0</v>
      </c>
      <c r="AB2215" s="14">
        <v>0</v>
      </c>
      <c r="AC2215" s="14">
        <v>0</v>
      </c>
      <c r="AE2215" s="5"/>
      <c r="AG2215" s="5"/>
      <c r="AH2215" s="5"/>
      <c r="AI2215" s="1">
        <f>SUMIFS(หนี้6566!$F:$F,หนี้6566!$L:$L,"ปุ๋ยยา",หนี้6566!$A:$A,'ราย cn. (2)'!$C2215)</f>
        <v>73611</v>
      </c>
      <c r="AJ2215" s="1">
        <f>SUMIFS(หนี้6566!$F:$F,หนี้6566!$L:$L,"เงิน",หนี้6566!$A:$A,'ราย cn. (2)'!$C2215)</f>
        <v>0</v>
      </c>
    </row>
    <row r="2216" spans="1:36" x14ac:dyDescent="0.3">
      <c r="A2216" s="3" t="s">
        <v>4</v>
      </c>
      <c r="B2216" s="2">
        <v>2209</v>
      </c>
      <c r="C2216" s="24">
        <v>512023</v>
      </c>
      <c r="D2216" s="3" t="s">
        <v>2361</v>
      </c>
      <c r="E2216" s="3" t="s">
        <v>3255</v>
      </c>
      <c r="F2216" s="3" t="s">
        <v>16497</v>
      </c>
      <c r="G2216" s="24">
        <v>20</v>
      </c>
      <c r="H2216" s="24">
        <v>2005</v>
      </c>
      <c r="I2216" s="3">
        <v>204.47000000000003</v>
      </c>
      <c r="J2216" s="3">
        <v>345.83000000000004</v>
      </c>
      <c r="K2216" s="3" t="s">
        <v>20932</v>
      </c>
      <c r="L2216" s="3" t="s">
        <v>20934</v>
      </c>
      <c r="M2216" s="3">
        <v>35.43</v>
      </c>
      <c r="N2216" s="13">
        <v>0</v>
      </c>
      <c r="O2216" s="13">
        <v>0</v>
      </c>
      <c r="P2216" s="13">
        <v>97308</v>
      </c>
      <c r="Q2216" s="13">
        <v>23670.53</v>
      </c>
      <c r="R2216" s="13">
        <v>0</v>
      </c>
      <c r="S2216" s="13">
        <v>0</v>
      </c>
      <c r="T2216" s="13">
        <f t="shared" si="38"/>
        <v>120978.53</v>
      </c>
      <c r="U2216" s="13">
        <v>321.86</v>
      </c>
      <c r="V2216" s="13" t="s">
        <v>24185</v>
      </c>
      <c r="W2216" s="25">
        <v>57.64</v>
      </c>
      <c r="X2216" s="13">
        <v>0</v>
      </c>
      <c r="Y2216" s="13">
        <v>0</v>
      </c>
      <c r="Z2216" s="13">
        <v>0</v>
      </c>
      <c r="AB2216" s="14">
        <v>0</v>
      </c>
      <c r="AC2216" s="14">
        <v>0</v>
      </c>
      <c r="AE2216" s="5"/>
      <c r="AG2216" s="5"/>
      <c r="AH2216" s="5"/>
      <c r="AI2216" s="1">
        <f>SUMIFS(หนี้6566!$F:$F,หนี้6566!$L:$L,"ปุ๋ยยา",หนี้6566!$A:$A,'ราย cn. (2)'!$C2216)</f>
        <v>97308</v>
      </c>
      <c r="AJ2216" s="1">
        <f>SUMIFS(หนี้6566!$F:$F,หนี้6566!$L:$L,"เงิน",หนี้6566!$A:$A,'ราย cn. (2)'!$C2216)</f>
        <v>23670.53</v>
      </c>
    </row>
    <row r="2217" spans="1:36" x14ac:dyDescent="0.3">
      <c r="A2217" s="3" t="s">
        <v>4</v>
      </c>
      <c r="B2217" s="2">
        <v>2210</v>
      </c>
      <c r="C2217" s="24">
        <v>514286</v>
      </c>
      <c r="D2217" s="3" t="s">
        <v>2264</v>
      </c>
      <c r="E2217" s="3" t="s">
        <v>3539</v>
      </c>
      <c r="F2217" s="3" t="s">
        <v>7620</v>
      </c>
      <c r="G2217" s="24">
        <v>20</v>
      </c>
      <c r="H2217" s="24">
        <v>2005</v>
      </c>
      <c r="I2217" s="3">
        <v>31.75</v>
      </c>
      <c r="J2217" s="3">
        <v>49.379999999999995</v>
      </c>
      <c r="K2217" s="3" t="s">
        <v>20931</v>
      </c>
      <c r="L2217" s="3" t="s">
        <v>20931</v>
      </c>
      <c r="M2217" s="3">
        <v>15.51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f t="shared" si="38"/>
        <v>0</v>
      </c>
      <c r="U2217" s="13">
        <v>108.57</v>
      </c>
      <c r="V2217" s="13" t="s">
        <v>24186</v>
      </c>
      <c r="W2217" s="25">
        <v>41.15</v>
      </c>
      <c r="X2217" s="13">
        <v>0</v>
      </c>
      <c r="Y2217" s="13">
        <v>0</v>
      </c>
      <c r="Z2217" s="13">
        <v>0</v>
      </c>
      <c r="AB2217" s="14">
        <v>0</v>
      </c>
      <c r="AC2217" s="14">
        <v>0</v>
      </c>
      <c r="AE2217" s="5"/>
      <c r="AG2217" s="5"/>
      <c r="AH2217" s="5"/>
      <c r="AI2217" s="1">
        <f>SUMIFS(หนี้6566!$F:$F,หนี้6566!$L:$L,"ปุ๋ยยา",หนี้6566!$A:$A,'ราย cn. (2)'!$C2217)</f>
        <v>0</v>
      </c>
      <c r="AJ2217" s="1">
        <f>SUMIFS(หนี้6566!$F:$F,หนี้6566!$L:$L,"เงิน",หนี้6566!$A:$A,'ราย cn. (2)'!$C2217)</f>
        <v>0</v>
      </c>
    </row>
    <row r="2218" spans="1:36" x14ac:dyDescent="0.3">
      <c r="A2218" s="3" t="s">
        <v>4</v>
      </c>
      <c r="B2218" s="2">
        <v>2211</v>
      </c>
      <c r="C2218" s="24">
        <v>513371</v>
      </c>
      <c r="D2218" s="3" t="s">
        <v>2264</v>
      </c>
      <c r="E2218" s="3" t="s">
        <v>3947</v>
      </c>
      <c r="F2218" s="3" t="s">
        <v>19308</v>
      </c>
      <c r="G2218" s="24">
        <v>17</v>
      </c>
      <c r="H2218" s="24">
        <v>1704</v>
      </c>
      <c r="I2218" s="3">
        <v>82.36</v>
      </c>
      <c r="J2218" s="3">
        <v>82.660000000000011</v>
      </c>
      <c r="K2218" s="3" t="s">
        <v>20932</v>
      </c>
      <c r="L2218" s="3" t="s">
        <v>20934</v>
      </c>
      <c r="M2218" s="3">
        <v>16.670000000000002</v>
      </c>
      <c r="N2218" s="13">
        <v>0</v>
      </c>
      <c r="O2218" s="13">
        <v>0</v>
      </c>
      <c r="P2218" s="13">
        <v>26140</v>
      </c>
      <c r="Q2218" s="13">
        <v>0</v>
      </c>
      <c r="R2218" s="13">
        <v>0</v>
      </c>
      <c r="S2218" s="13">
        <v>0</v>
      </c>
      <c r="T2218" s="13">
        <f t="shared" si="38"/>
        <v>26140</v>
      </c>
      <c r="U2218" s="13">
        <v>166.7</v>
      </c>
      <c r="V2218" s="13" t="s">
        <v>24185</v>
      </c>
      <c r="W2218" s="25">
        <v>55.11</v>
      </c>
      <c r="X2218" s="13">
        <v>0</v>
      </c>
      <c r="Y2218" s="13">
        <v>0</v>
      </c>
      <c r="Z2218" s="13">
        <v>0</v>
      </c>
      <c r="AB2218" s="14">
        <v>0</v>
      </c>
      <c r="AC2218" s="14">
        <v>0</v>
      </c>
      <c r="AE2218" s="5"/>
      <c r="AG2218" s="5"/>
      <c r="AH2218" s="5"/>
      <c r="AI2218" s="1">
        <f>SUMIFS(หนี้6566!$F:$F,หนี้6566!$L:$L,"ปุ๋ยยา",หนี้6566!$A:$A,'ราย cn. (2)'!$C2218)</f>
        <v>26140</v>
      </c>
      <c r="AJ2218" s="1">
        <f>SUMIFS(หนี้6566!$F:$F,หนี้6566!$L:$L,"เงิน",หนี้6566!$A:$A,'ราย cn. (2)'!$C2218)</f>
        <v>0</v>
      </c>
    </row>
    <row r="2219" spans="1:36" x14ac:dyDescent="0.3">
      <c r="A2219" s="3" t="s">
        <v>4</v>
      </c>
      <c r="B2219" s="2">
        <v>2212</v>
      </c>
      <c r="C2219" s="24">
        <v>513954</v>
      </c>
      <c r="D2219" s="3" t="s">
        <v>2261</v>
      </c>
      <c r="E2219" s="3" t="s">
        <v>19668</v>
      </c>
      <c r="F2219" s="3" t="s">
        <v>3511</v>
      </c>
      <c r="G2219" s="24">
        <v>21</v>
      </c>
      <c r="H2219" s="24">
        <v>2102</v>
      </c>
      <c r="I2219" s="3">
        <v>13.07</v>
      </c>
      <c r="J2219" s="3">
        <v>48.879999999999988</v>
      </c>
      <c r="K2219" s="3" t="s">
        <v>20931</v>
      </c>
      <c r="L2219" s="3" t="s">
        <v>20933</v>
      </c>
      <c r="M2219" s="3">
        <v>10.8</v>
      </c>
      <c r="N2219" s="13">
        <v>0</v>
      </c>
      <c r="O2219" s="13">
        <v>0</v>
      </c>
      <c r="P2219" s="13">
        <v>24123</v>
      </c>
      <c r="Q2219" s="13">
        <v>0</v>
      </c>
      <c r="R2219" s="13">
        <v>0</v>
      </c>
      <c r="S2219" s="13">
        <v>0</v>
      </c>
      <c r="T2219" s="13">
        <f t="shared" si="38"/>
        <v>24123</v>
      </c>
      <c r="U2219" s="13">
        <v>92.16</v>
      </c>
      <c r="V2219" s="13" t="s">
        <v>24185</v>
      </c>
      <c r="W2219" s="25">
        <v>97.76</v>
      </c>
      <c r="X2219" s="13">
        <v>0</v>
      </c>
      <c r="Y2219" s="13">
        <v>0</v>
      </c>
      <c r="Z2219" s="13">
        <v>0</v>
      </c>
      <c r="AB2219" s="14">
        <v>0</v>
      </c>
      <c r="AC2219" s="14">
        <v>0</v>
      </c>
      <c r="AE2219" s="5"/>
      <c r="AG2219" s="5"/>
      <c r="AH2219" s="5"/>
      <c r="AI2219" s="1">
        <f>SUMIFS(หนี้6566!$F:$F,หนี้6566!$L:$L,"ปุ๋ยยา",หนี้6566!$A:$A,'ราย cn. (2)'!$C2219)</f>
        <v>24123</v>
      </c>
      <c r="AJ2219" s="1">
        <f>SUMIFS(หนี้6566!$F:$F,หนี้6566!$L:$L,"เงิน",หนี้6566!$A:$A,'ราย cn. (2)'!$C2219)</f>
        <v>0</v>
      </c>
    </row>
    <row r="2220" spans="1:36" x14ac:dyDescent="0.3">
      <c r="A2220" s="3" t="s">
        <v>4</v>
      </c>
      <c r="B2220" s="2">
        <v>2213</v>
      </c>
      <c r="C2220" s="24">
        <v>515353</v>
      </c>
      <c r="D2220" s="3" t="s">
        <v>2264</v>
      </c>
      <c r="E2220" s="3" t="s">
        <v>18579</v>
      </c>
      <c r="F2220" s="3" t="s">
        <v>20421</v>
      </c>
      <c r="G2220" s="24">
        <v>21</v>
      </c>
      <c r="H2220" s="24">
        <v>2102</v>
      </c>
      <c r="I2220" s="3">
        <v>0</v>
      </c>
      <c r="J2220" s="3">
        <v>34.880000000000003</v>
      </c>
      <c r="K2220" s="3">
        <v>0</v>
      </c>
      <c r="L2220" s="3" t="s">
        <v>20934</v>
      </c>
      <c r="M2220" s="3">
        <v>6.41</v>
      </c>
      <c r="N2220" s="13">
        <v>0</v>
      </c>
      <c r="O2220" s="13">
        <v>0</v>
      </c>
      <c r="P2220" s="13">
        <v>59188</v>
      </c>
      <c r="Q2220" s="13">
        <v>0</v>
      </c>
      <c r="R2220" s="13">
        <v>0</v>
      </c>
      <c r="S2220" s="13">
        <v>0</v>
      </c>
      <c r="T2220" s="13">
        <f t="shared" si="38"/>
        <v>59188</v>
      </c>
      <c r="U2220" s="13">
        <v>64.099999999999994</v>
      </c>
      <c r="V2220" s="13" t="s">
        <v>24185</v>
      </c>
      <c r="W2220" s="25">
        <v>69.760000000000005</v>
      </c>
      <c r="X2220" s="13">
        <v>0</v>
      </c>
      <c r="Y2220" s="13">
        <v>0</v>
      </c>
      <c r="Z2220" s="13">
        <v>0</v>
      </c>
      <c r="AB2220" s="14">
        <v>0</v>
      </c>
      <c r="AC2220" s="14">
        <v>0</v>
      </c>
      <c r="AE2220" s="5"/>
      <c r="AG2220" s="5"/>
      <c r="AH2220" s="5"/>
      <c r="AI2220" s="1">
        <f>SUMIFS(หนี้6566!$F:$F,หนี้6566!$L:$L,"ปุ๋ยยา",หนี้6566!$A:$A,'ราย cn. (2)'!$C2220)</f>
        <v>59188</v>
      </c>
      <c r="AJ2220" s="1">
        <f>SUMIFS(หนี้6566!$F:$F,หนี้6566!$L:$L,"เงิน",หนี้6566!$A:$A,'ราย cn. (2)'!$C2220)</f>
        <v>0</v>
      </c>
    </row>
    <row r="2221" spans="1:36" x14ac:dyDescent="0.3">
      <c r="A2221" s="3" t="s">
        <v>4</v>
      </c>
      <c r="B2221" s="2">
        <v>2214</v>
      </c>
      <c r="C2221" s="24">
        <v>513283</v>
      </c>
      <c r="D2221" s="3" t="s">
        <v>2261</v>
      </c>
      <c r="E2221" s="3" t="s">
        <v>3537</v>
      </c>
      <c r="F2221" s="3" t="s">
        <v>17784</v>
      </c>
      <c r="G2221" s="24">
        <v>20</v>
      </c>
      <c r="H2221" s="24">
        <v>2002</v>
      </c>
      <c r="I2221" s="3">
        <v>29.369999999999997</v>
      </c>
      <c r="J2221" s="3">
        <v>74.61</v>
      </c>
      <c r="K2221" s="3" t="s">
        <v>20931</v>
      </c>
      <c r="L2221" s="3" t="s">
        <v>20934</v>
      </c>
      <c r="M2221" s="3">
        <v>11.7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f t="shared" si="38"/>
        <v>0</v>
      </c>
      <c r="U2221" s="13">
        <v>87.57</v>
      </c>
      <c r="V2221" s="13" t="s">
        <v>24186</v>
      </c>
      <c r="W2221" s="25">
        <v>74.61</v>
      </c>
      <c r="X2221" s="13">
        <v>0</v>
      </c>
      <c r="Y2221" s="13">
        <v>0</v>
      </c>
      <c r="Z2221" s="13">
        <v>0</v>
      </c>
      <c r="AB2221" s="14">
        <v>0</v>
      </c>
      <c r="AC2221" s="14">
        <v>0</v>
      </c>
      <c r="AE2221" s="5"/>
      <c r="AG2221" s="5"/>
      <c r="AH2221" s="5"/>
      <c r="AI2221" s="1">
        <f>SUMIFS(หนี้6566!$F:$F,หนี้6566!$L:$L,"ปุ๋ยยา",หนี้6566!$A:$A,'ราย cn. (2)'!$C2221)</f>
        <v>0</v>
      </c>
      <c r="AJ2221" s="1">
        <f>SUMIFS(หนี้6566!$F:$F,หนี้6566!$L:$L,"เงิน",หนี้6566!$A:$A,'ราย cn. (2)'!$C2221)</f>
        <v>0</v>
      </c>
    </row>
    <row r="2222" spans="1:36" x14ac:dyDescent="0.3">
      <c r="A2222" s="3" t="s">
        <v>4</v>
      </c>
      <c r="B2222" s="2">
        <v>2215</v>
      </c>
      <c r="C2222" s="24">
        <v>510720</v>
      </c>
      <c r="D2222" s="3" t="s">
        <v>2261</v>
      </c>
      <c r="E2222" s="3" t="s">
        <v>12950</v>
      </c>
      <c r="F2222" s="3" t="s">
        <v>3215</v>
      </c>
      <c r="G2222" s="24">
        <v>17</v>
      </c>
      <c r="H2222" s="24">
        <v>1702</v>
      </c>
      <c r="I2222" s="3">
        <v>0</v>
      </c>
      <c r="J2222" s="3">
        <v>21.36</v>
      </c>
      <c r="K2222" s="3" t="s">
        <v>20931</v>
      </c>
      <c r="L2222" s="3" t="s">
        <v>20931</v>
      </c>
      <c r="M2222" s="3">
        <v>9.86</v>
      </c>
      <c r="N2222" s="13">
        <v>0</v>
      </c>
      <c r="O2222" s="13">
        <v>0</v>
      </c>
      <c r="P2222" s="13">
        <v>37440</v>
      </c>
      <c r="Q2222" s="13">
        <v>0</v>
      </c>
      <c r="R2222" s="13">
        <v>0</v>
      </c>
      <c r="S2222" s="13">
        <v>0</v>
      </c>
      <c r="T2222" s="13">
        <f t="shared" si="38"/>
        <v>37440</v>
      </c>
      <c r="U2222" s="13">
        <v>118.32</v>
      </c>
      <c r="V2222" s="13" t="s">
        <v>24185</v>
      </c>
      <c r="W2222" s="25">
        <v>42.72</v>
      </c>
      <c r="X2222" s="13">
        <v>0</v>
      </c>
      <c r="Y2222" s="13">
        <v>0</v>
      </c>
      <c r="Z2222" s="13">
        <v>0</v>
      </c>
      <c r="AB2222" s="14">
        <v>0</v>
      </c>
      <c r="AC2222" s="14">
        <v>0</v>
      </c>
      <c r="AE2222" s="5"/>
      <c r="AG2222" s="5"/>
      <c r="AH2222" s="5"/>
      <c r="AI2222" s="1">
        <f>SUMIFS(หนี้6566!$F:$F,หนี้6566!$L:$L,"ปุ๋ยยา",หนี้6566!$A:$A,'ราย cn. (2)'!$C2222)</f>
        <v>37440</v>
      </c>
      <c r="AJ2222" s="1">
        <f>SUMIFS(หนี้6566!$F:$F,หนี้6566!$L:$L,"เงิน",หนี้6566!$A:$A,'ราย cn. (2)'!$C2222)</f>
        <v>0</v>
      </c>
    </row>
    <row r="2223" spans="1:36" x14ac:dyDescent="0.3">
      <c r="A2223" s="3" t="s">
        <v>4</v>
      </c>
      <c r="B2223" s="2">
        <v>2216</v>
      </c>
      <c r="C2223" s="24">
        <v>515175</v>
      </c>
      <c r="D2223" s="3" t="s">
        <v>2261</v>
      </c>
      <c r="E2223" s="3" t="s">
        <v>2757</v>
      </c>
      <c r="F2223" s="3" t="s">
        <v>20294</v>
      </c>
      <c r="G2223" s="24">
        <v>20</v>
      </c>
      <c r="H2223" s="24">
        <v>2005</v>
      </c>
      <c r="I2223" s="3">
        <v>48.460000000000008</v>
      </c>
      <c r="J2223" s="3">
        <v>97.670000000000016</v>
      </c>
      <c r="K2223" s="3" t="s">
        <v>20932</v>
      </c>
      <c r="L2223" s="3" t="s">
        <v>20931</v>
      </c>
      <c r="M2223" s="3">
        <v>10.64</v>
      </c>
      <c r="N2223" s="13">
        <v>0</v>
      </c>
      <c r="O2223" s="13">
        <v>0</v>
      </c>
      <c r="P2223" s="13">
        <v>75400</v>
      </c>
      <c r="Q2223" s="13">
        <v>0</v>
      </c>
      <c r="R2223" s="13">
        <v>0</v>
      </c>
      <c r="S2223" s="13">
        <v>0</v>
      </c>
      <c r="T2223" s="13">
        <f t="shared" si="38"/>
        <v>75400</v>
      </c>
      <c r="U2223" s="13">
        <v>63.84</v>
      </c>
      <c r="V2223" s="13" t="s">
        <v>24185</v>
      </c>
      <c r="W2223" s="25">
        <v>48.84</v>
      </c>
      <c r="X2223" s="13">
        <v>0</v>
      </c>
      <c r="Y2223" s="13">
        <v>0</v>
      </c>
      <c r="Z2223" s="13">
        <v>0</v>
      </c>
      <c r="AB2223" s="14">
        <v>0</v>
      </c>
      <c r="AC2223" s="14">
        <v>0</v>
      </c>
      <c r="AE2223" s="5"/>
      <c r="AG2223" s="5"/>
      <c r="AH2223" s="5"/>
      <c r="AI2223" s="1">
        <f>SUMIFS(หนี้6566!$F:$F,หนี้6566!$L:$L,"ปุ๋ยยา",หนี้6566!$A:$A,'ราย cn. (2)'!$C2223)</f>
        <v>75400</v>
      </c>
      <c r="AJ2223" s="1">
        <f>SUMIFS(หนี้6566!$F:$F,หนี้6566!$L:$L,"เงิน",หนี้6566!$A:$A,'ราย cn. (2)'!$C2223)</f>
        <v>0</v>
      </c>
    </row>
    <row r="2224" spans="1:36" x14ac:dyDescent="0.3">
      <c r="A2224" s="3" t="s">
        <v>4</v>
      </c>
      <c r="B2224" s="2">
        <v>2217</v>
      </c>
      <c r="C2224" s="24">
        <v>514798</v>
      </c>
      <c r="D2224" s="3" t="s">
        <v>2261</v>
      </c>
      <c r="E2224" s="3" t="s">
        <v>16306</v>
      </c>
      <c r="F2224" s="3" t="s">
        <v>15449</v>
      </c>
      <c r="G2224" s="24">
        <v>22</v>
      </c>
      <c r="H2224" s="24">
        <v>2202</v>
      </c>
      <c r="I2224" s="3">
        <v>99.080000000000013</v>
      </c>
      <c r="J2224" s="3">
        <v>151.78</v>
      </c>
      <c r="K2224" s="3" t="s">
        <v>20932</v>
      </c>
      <c r="L2224" s="3" t="s">
        <v>20932</v>
      </c>
      <c r="M2224" s="3">
        <v>13.260000000000002</v>
      </c>
      <c r="N2224" s="13">
        <v>0</v>
      </c>
      <c r="O2224" s="13">
        <v>0</v>
      </c>
      <c r="P2224" s="13">
        <v>20060</v>
      </c>
      <c r="Q2224" s="13">
        <v>0</v>
      </c>
      <c r="R2224" s="13">
        <v>0</v>
      </c>
      <c r="S2224" s="13">
        <v>0</v>
      </c>
      <c r="T2224" s="13">
        <f t="shared" si="38"/>
        <v>20060</v>
      </c>
      <c r="U2224" s="13">
        <v>98.92</v>
      </c>
      <c r="V2224" s="13" t="s">
        <v>24185</v>
      </c>
      <c r="W2224" s="25">
        <v>137.97999999999999</v>
      </c>
      <c r="X2224" s="13">
        <v>0</v>
      </c>
      <c r="Y2224" s="13">
        <v>0</v>
      </c>
      <c r="Z2224" s="13">
        <v>0</v>
      </c>
      <c r="AB2224" s="14">
        <v>0</v>
      </c>
      <c r="AC2224" s="14">
        <v>0</v>
      </c>
      <c r="AE2224" s="5"/>
      <c r="AG2224" s="5"/>
      <c r="AH2224" s="5"/>
      <c r="AI2224" s="1">
        <f>SUMIFS(หนี้6566!$F:$F,หนี้6566!$L:$L,"ปุ๋ยยา",หนี้6566!$A:$A,'ราย cn. (2)'!$C2224)</f>
        <v>20060</v>
      </c>
      <c r="AJ2224" s="1">
        <f>SUMIFS(หนี้6566!$F:$F,หนี้6566!$L:$L,"เงิน",หนี้6566!$A:$A,'ราย cn. (2)'!$C2224)</f>
        <v>0</v>
      </c>
    </row>
    <row r="2225" spans="1:36" x14ac:dyDescent="0.3">
      <c r="A2225" s="3" t="s">
        <v>4</v>
      </c>
      <c r="B2225" s="2">
        <v>2218</v>
      </c>
      <c r="C2225" s="24">
        <v>514175</v>
      </c>
      <c r="D2225" s="3" t="s">
        <v>2261</v>
      </c>
      <c r="E2225" s="3" t="s">
        <v>2886</v>
      </c>
      <c r="F2225" s="3" t="s">
        <v>14507</v>
      </c>
      <c r="G2225" s="24">
        <v>21</v>
      </c>
      <c r="H2225" s="24">
        <v>2103</v>
      </c>
      <c r="I2225" s="3">
        <v>0</v>
      </c>
      <c r="J2225" s="3">
        <v>0</v>
      </c>
      <c r="K2225" s="3" t="s">
        <v>20931</v>
      </c>
      <c r="L2225" s="3" t="s">
        <v>20931</v>
      </c>
      <c r="M2225" s="3">
        <v>13.84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f t="shared" si="38"/>
        <v>0</v>
      </c>
      <c r="U2225" s="13">
        <v>124.56</v>
      </c>
      <c r="V2225" s="13" t="s">
        <v>24186</v>
      </c>
      <c r="W2225" s="25">
        <v>0</v>
      </c>
      <c r="X2225" s="13">
        <v>0</v>
      </c>
      <c r="Y2225" s="13">
        <v>0</v>
      </c>
      <c r="Z2225" s="13">
        <v>0</v>
      </c>
      <c r="AB2225" s="14">
        <v>0</v>
      </c>
      <c r="AC2225" s="14">
        <v>0</v>
      </c>
      <c r="AE2225" s="5"/>
      <c r="AG2225" s="5"/>
      <c r="AH2225" s="5"/>
      <c r="AI2225" s="1">
        <f>SUMIFS(หนี้6566!$F:$F,หนี้6566!$L:$L,"ปุ๋ยยา",หนี้6566!$A:$A,'ราย cn. (2)'!$C2225)</f>
        <v>0</v>
      </c>
      <c r="AJ2225" s="1">
        <f>SUMIFS(หนี้6566!$F:$F,หนี้6566!$L:$L,"เงิน",หนี้6566!$A:$A,'ราย cn. (2)'!$C2225)</f>
        <v>0</v>
      </c>
    </row>
    <row r="2226" spans="1:36" x14ac:dyDescent="0.3">
      <c r="A2226" s="3" t="s">
        <v>4</v>
      </c>
      <c r="B2226" s="2">
        <v>2219</v>
      </c>
      <c r="C2226" s="24">
        <v>514095</v>
      </c>
      <c r="D2226" s="3" t="s">
        <v>2261</v>
      </c>
      <c r="E2226" s="3" t="s">
        <v>3163</v>
      </c>
      <c r="F2226" s="3" t="s">
        <v>2885</v>
      </c>
      <c r="G2226" s="24">
        <v>20</v>
      </c>
      <c r="H2226" s="24">
        <v>2004</v>
      </c>
      <c r="I2226" s="3">
        <v>0</v>
      </c>
      <c r="J2226" s="3">
        <v>0</v>
      </c>
      <c r="K2226" s="3" t="s">
        <v>20931</v>
      </c>
      <c r="L2226" s="3" t="s">
        <v>20931</v>
      </c>
      <c r="M2226" s="3">
        <v>10.33</v>
      </c>
      <c r="N2226" s="13">
        <v>0</v>
      </c>
      <c r="O2226" s="13">
        <v>0</v>
      </c>
      <c r="P2226" s="13">
        <v>15070</v>
      </c>
      <c r="Q2226" s="13">
        <v>0</v>
      </c>
      <c r="R2226" s="13">
        <v>0</v>
      </c>
      <c r="S2226" s="13">
        <v>0</v>
      </c>
      <c r="T2226" s="13">
        <f t="shared" si="38"/>
        <v>15070</v>
      </c>
      <c r="U2226" s="13">
        <v>92.97</v>
      </c>
      <c r="V2226" s="13" t="s">
        <v>24185</v>
      </c>
      <c r="W2226" s="25">
        <v>0</v>
      </c>
      <c r="X2226" s="13">
        <v>0</v>
      </c>
      <c r="Y2226" s="13">
        <v>0</v>
      </c>
      <c r="Z2226" s="13">
        <v>0</v>
      </c>
      <c r="AB2226" s="14">
        <v>0</v>
      </c>
      <c r="AC2226" s="14">
        <v>0</v>
      </c>
      <c r="AE2226" s="5"/>
      <c r="AG2226" s="5"/>
      <c r="AH2226" s="5"/>
      <c r="AI2226" s="1">
        <f>SUMIFS(หนี้6566!$F:$F,หนี้6566!$L:$L,"ปุ๋ยยา",หนี้6566!$A:$A,'ราย cn. (2)'!$C2226)</f>
        <v>15070</v>
      </c>
      <c r="AJ2226" s="1">
        <f>SUMIFS(หนี้6566!$F:$F,หนี้6566!$L:$L,"เงิน",หนี้6566!$A:$A,'ราย cn. (2)'!$C2226)</f>
        <v>0</v>
      </c>
    </row>
    <row r="2227" spans="1:36" x14ac:dyDescent="0.3">
      <c r="A2227" s="3" t="s">
        <v>4</v>
      </c>
      <c r="B2227" s="2">
        <v>2220</v>
      </c>
      <c r="C2227" s="24">
        <v>514213</v>
      </c>
      <c r="D2227" s="3" t="s">
        <v>2261</v>
      </c>
      <c r="E2227" s="3" t="s">
        <v>2268</v>
      </c>
      <c r="F2227" s="3" t="s">
        <v>8252</v>
      </c>
      <c r="G2227" s="24">
        <v>20</v>
      </c>
      <c r="H2227" s="24">
        <v>2004</v>
      </c>
      <c r="I2227" s="3">
        <v>0</v>
      </c>
      <c r="J2227" s="3">
        <v>75.759999999999991</v>
      </c>
      <c r="K2227" s="3" t="s">
        <v>20931</v>
      </c>
      <c r="L2227" s="3" t="s">
        <v>20932</v>
      </c>
      <c r="M2227" s="3">
        <v>10.08</v>
      </c>
      <c r="N2227" s="13">
        <v>0</v>
      </c>
      <c r="O2227" s="13">
        <v>0</v>
      </c>
      <c r="P2227" s="13">
        <v>57150</v>
      </c>
      <c r="Q2227" s="13">
        <v>0</v>
      </c>
      <c r="R2227" s="13">
        <v>0</v>
      </c>
      <c r="S2227" s="13">
        <v>0</v>
      </c>
      <c r="T2227" s="13">
        <f t="shared" si="38"/>
        <v>57150</v>
      </c>
      <c r="U2227" s="13">
        <v>80.64</v>
      </c>
      <c r="V2227" s="13" t="s">
        <v>24185</v>
      </c>
      <c r="W2227" s="25">
        <v>151.52000000000001</v>
      </c>
      <c r="X2227" s="13">
        <v>0</v>
      </c>
      <c r="Y2227" s="13">
        <v>0</v>
      </c>
      <c r="Z2227" s="13">
        <v>0</v>
      </c>
      <c r="AB2227" s="14">
        <v>0</v>
      </c>
      <c r="AC2227" s="14">
        <v>0</v>
      </c>
      <c r="AE2227" s="5"/>
      <c r="AG2227" s="5"/>
      <c r="AH2227" s="5"/>
      <c r="AI2227" s="1">
        <f>SUMIFS(หนี้6566!$F:$F,หนี้6566!$L:$L,"ปุ๋ยยา",หนี้6566!$A:$A,'ราย cn. (2)'!$C2227)</f>
        <v>57150</v>
      </c>
      <c r="AJ2227" s="1">
        <f>SUMIFS(หนี้6566!$F:$F,หนี้6566!$L:$L,"เงิน",หนี้6566!$A:$A,'ราย cn. (2)'!$C2227)</f>
        <v>0</v>
      </c>
    </row>
    <row r="2228" spans="1:36" x14ac:dyDescent="0.3">
      <c r="A2228" s="3" t="s">
        <v>4</v>
      </c>
      <c r="B2228" s="2">
        <v>2221</v>
      </c>
      <c r="C2228" s="24">
        <v>513636</v>
      </c>
      <c r="D2228" s="3" t="s">
        <v>2264</v>
      </c>
      <c r="E2228" s="3" t="s">
        <v>19551</v>
      </c>
      <c r="F2228" s="3" t="s">
        <v>8478</v>
      </c>
      <c r="G2228" s="24">
        <v>21</v>
      </c>
      <c r="H2228" s="24">
        <v>2102</v>
      </c>
      <c r="I2228" s="3">
        <v>84.91</v>
      </c>
      <c r="J2228" s="3">
        <v>91.299999999999969</v>
      </c>
      <c r="K2228" s="3" t="s">
        <v>20932</v>
      </c>
      <c r="L2228" s="3" t="s">
        <v>20933</v>
      </c>
      <c r="M2228" s="3">
        <v>10.72</v>
      </c>
      <c r="N2228" s="13">
        <v>0</v>
      </c>
      <c r="O2228" s="13">
        <v>0</v>
      </c>
      <c r="P2228" s="13">
        <v>25400</v>
      </c>
      <c r="Q2228" s="13">
        <v>0</v>
      </c>
      <c r="R2228" s="13">
        <v>0</v>
      </c>
      <c r="S2228" s="13">
        <v>0</v>
      </c>
      <c r="T2228" s="13">
        <f t="shared" si="38"/>
        <v>25400</v>
      </c>
      <c r="U2228" s="13">
        <v>94.99</v>
      </c>
      <c r="V2228" s="13" t="s">
        <v>24185</v>
      </c>
      <c r="W2228" s="25">
        <v>91.3</v>
      </c>
      <c r="X2228" s="13">
        <v>0</v>
      </c>
      <c r="Y2228" s="13">
        <v>0</v>
      </c>
      <c r="Z2228" s="13">
        <v>0</v>
      </c>
      <c r="AB2228" s="14">
        <v>0</v>
      </c>
      <c r="AC2228" s="14">
        <v>0</v>
      </c>
      <c r="AE2228" s="5"/>
      <c r="AG2228" s="5"/>
      <c r="AH2228" s="5"/>
      <c r="AI2228" s="1">
        <f>SUMIFS(หนี้6566!$F:$F,หนี้6566!$L:$L,"ปุ๋ยยา",หนี้6566!$A:$A,'ราย cn. (2)'!$C2228)</f>
        <v>25400</v>
      </c>
      <c r="AJ2228" s="1">
        <f>SUMIFS(หนี้6566!$F:$F,หนี้6566!$L:$L,"เงิน",หนี้6566!$A:$A,'ราย cn. (2)'!$C2228)</f>
        <v>0</v>
      </c>
    </row>
    <row r="2229" spans="1:36" x14ac:dyDescent="0.3">
      <c r="A2229" s="3" t="s">
        <v>4</v>
      </c>
      <c r="B2229" s="2">
        <v>2222</v>
      </c>
      <c r="C2229" s="24">
        <v>515027</v>
      </c>
      <c r="D2229" s="3" t="s">
        <v>2261</v>
      </c>
      <c r="E2229" s="3" t="s">
        <v>3715</v>
      </c>
      <c r="F2229" s="3" t="s">
        <v>20223</v>
      </c>
      <c r="G2229" s="24">
        <v>16</v>
      </c>
      <c r="H2229" s="24">
        <v>1604</v>
      </c>
      <c r="I2229" s="3">
        <v>159.00000000000003</v>
      </c>
      <c r="J2229" s="3">
        <v>138.52000000000001</v>
      </c>
      <c r="K2229" s="3" t="s">
        <v>20932</v>
      </c>
      <c r="L2229" s="3" t="s">
        <v>20934</v>
      </c>
      <c r="M2229" s="3">
        <v>8.92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f t="shared" si="38"/>
        <v>0</v>
      </c>
      <c r="U2229" s="13">
        <v>124.88000000000001</v>
      </c>
      <c r="V2229" s="13" t="s">
        <v>24186</v>
      </c>
      <c r="W2229" s="25">
        <v>69.260000000000005</v>
      </c>
      <c r="X2229" s="13">
        <v>0</v>
      </c>
      <c r="Y2229" s="13">
        <v>0</v>
      </c>
      <c r="Z2229" s="13">
        <v>0</v>
      </c>
      <c r="AB2229" s="14">
        <v>0</v>
      </c>
      <c r="AC2229" s="14">
        <v>0</v>
      </c>
      <c r="AE2229" s="5"/>
      <c r="AG2229" s="5"/>
      <c r="AH2229" s="5"/>
      <c r="AI2229" s="1">
        <f>SUMIFS(หนี้6566!$F:$F,หนี้6566!$L:$L,"ปุ๋ยยา",หนี้6566!$A:$A,'ราย cn. (2)'!$C2229)</f>
        <v>0</v>
      </c>
      <c r="AJ2229" s="1">
        <f>SUMIFS(หนี้6566!$F:$F,หนี้6566!$L:$L,"เงิน",หนี้6566!$A:$A,'ราย cn. (2)'!$C2229)</f>
        <v>0</v>
      </c>
    </row>
    <row r="2230" spans="1:36" x14ac:dyDescent="0.3">
      <c r="A2230" s="3" t="s">
        <v>4</v>
      </c>
      <c r="B2230" s="2">
        <v>2223</v>
      </c>
      <c r="C2230" s="24">
        <v>514756</v>
      </c>
      <c r="D2230" s="3" t="s">
        <v>2264</v>
      </c>
      <c r="E2230" s="3" t="s">
        <v>4083</v>
      </c>
      <c r="F2230" s="3" t="s">
        <v>3044</v>
      </c>
      <c r="G2230" s="24">
        <v>22</v>
      </c>
      <c r="H2230" s="24">
        <v>2203</v>
      </c>
      <c r="I2230" s="3">
        <v>82.99</v>
      </c>
      <c r="J2230" s="3">
        <v>102.28999999999998</v>
      </c>
      <c r="K2230" s="3" t="s">
        <v>20932</v>
      </c>
      <c r="L2230" s="3" t="s">
        <v>20932</v>
      </c>
      <c r="M2230" s="3">
        <v>8.07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f t="shared" si="38"/>
        <v>0</v>
      </c>
      <c r="U2230" s="13">
        <v>72.63</v>
      </c>
      <c r="V2230" s="13" t="s">
        <v>24187</v>
      </c>
      <c r="W2230" s="25">
        <v>127.86</v>
      </c>
      <c r="X2230" s="13">
        <v>0</v>
      </c>
      <c r="Y2230" s="13">
        <v>0</v>
      </c>
      <c r="Z2230" s="13">
        <v>0</v>
      </c>
      <c r="AB2230" s="14">
        <v>0</v>
      </c>
      <c r="AC2230" s="14">
        <v>0</v>
      </c>
      <c r="AE2230" s="5"/>
      <c r="AG2230" s="5"/>
      <c r="AH2230" s="5"/>
      <c r="AI2230" s="1">
        <f>SUMIFS(หนี้6566!$F:$F,หนี้6566!$L:$L,"ปุ๋ยยา",หนี้6566!$A:$A,'ราย cn. (2)'!$C2230)</f>
        <v>0</v>
      </c>
      <c r="AJ2230" s="1">
        <f>SUMIFS(หนี้6566!$F:$F,หนี้6566!$L:$L,"เงิน",หนี้6566!$A:$A,'ราย cn. (2)'!$C2230)</f>
        <v>0</v>
      </c>
    </row>
    <row r="2231" spans="1:36" x14ac:dyDescent="0.3">
      <c r="A2231" s="3" t="s">
        <v>4</v>
      </c>
      <c r="B2231" s="2">
        <v>2224</v>
      </c>
      <c r="C2231" s="24">
        <v>515548</v>
      </c>
      <c r="D2231" s="3" t="s">
        <v>20698</v>
      </c>
      <c r="E2231" s="3" t="s">
        <v>20699</v>
      </c>
      <c r="F2231" s="3" t="s">
        <v>20700</v>
      </c>
      <c r="G2231" s="24">
        <v>21</v>
      </c>
      <c r="H2231" s="24">
        <v>2102</v>
      </c>
      <c r="I2231" s="3">
        <v>0</v>
      </c>
      <c r="J2231" s="3">
        <v>0</v>
      </c>
      <c r="K2231" s="3">
        <v>0</v>
      </c>
      <c r="L2231" s="3">
        <v>0</v>
      </c>
      <c r="M2231" s="3">
        <v>6.49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f t="shared" si="38"/>
        <v>0</v>
      </c>
      <c r="U2231" s="13">
        <v>64.900000000000006</v>
      </c>
      <c r="V2231" s="13" t="s">
        <v>24186</v>
      </c>
      <c r="W2231" s="25" t="e">
        <v>#N/A</v>
      </c>
      <c r="X2231" s="13">
        <v>0</v>
      </c>
      <c r="Y2231" s="13">
        <v>0</v>
      </c>
      <c r="Z2231" s="13">
        <v>0</v>
      </c>
      <c r="AB2231" s="14">
        <v>0</v>
      </c>
      <c r="AC2231" s="14">
        <v>0</v>
      </c>
      <c r="AE2231" s="5"/>
      <c r="AG2231" s="5"/>
      <c r="AH2231" s="5"/>
      <c r="AI2231" s="1">
        <f>SUMIFS(หนี้6566!$F:$F,หนี้6566!$L:$L,"ปุ๋ยยา",หนี้6566!$A:$A,'ราย cn. (2)'!$C2231)</f>
        <v>0</v>
      </c>
      <c r="AJ2231" s="1">
        <f>SUMIFS(หนี้6566!$F:$F,หนี้6566!$L:$L,"เงิน",หนี้6566!$A:$A,'ราย cn. (2)'!$C2231)</f>
        <v>0</v>
      </c>
    </row>
    <row r="2232" spans="1:36" x14ac:dyDescent="0.3">
      <c r="A2232" s="3" t="s">
        <v>4</v>
      </c>
      <c r="B2232" s="2">
        <v>2225</v>
      </c>
      <c r="C2232" s="24">
        <v>514885</v>
      </c>
      <c r="D2232" s="3" t="s">
        <v>2361</v>
      </c>
      <c r="E2232" s="3" t="s">
        <v>3676</v>
      </c>
      <c r="F2232" s="3" t="s">
        <v>4536</v>
      </c>
      <c r="G2232" s="24">
        <v>21</v>
      </c>
      <c r="H2232" s="24">
        <v>2102</v>
      </c>
      <c r="I2232" s="3">
        <v>85.239999999999981</v>
      </c>
      <c r="J2232" s="3">
        <v>53.13000000000001</v>
      </c>
      <c r="K2232" s="3" t="s">
        <v>20932</v>
      </c>
      <c r="L2232" s="3" t="s">
        <v>20932</v>
      </c>
      <c r="M2232" s="3">
        <v>8.36</v>
      </c>
      <c r="N2232" s="13">
        <v>0</v>
      </c>
      <c r="O2232" s="13">
        <v>0</v>
      </c>
      <c r="P2232" s="13">
        <v>41010</v>
      </c>
      <c r="Q2232" s="13">
        <v>0</v>
      </c>
      <c r="R2232" s="13">
        <v>0</v>
      </c>
      <c r="S2232" s="13">
        <v>0</v>
      </c>
      <c r="T2232" s="13">
        <f t="shared" si="38"/>
        <v>41010</v>
      </c>
      <c r="U2232" s="13">
        <v>66.88</v>
      </c>
      <c r="V2232" s="13" t="s">
        <v>24185</v>
      </c>
      <c r="W2232" s="25">
        <v>106.26</v>
      </c>
      <c r="X2232" s="13">
        <v>0</v>
      </c>
      <c r="Y2232" s="13">
        <v>0</v>
      </c>
      <c r="Z2232" s="13">
        <v>0</v>
      </c>
      <c r="AB2232" s="14">
        <v>0</v>
      </c>
      <c r="AC2232" s="14">
        <v>0</v>
      </c>
      <c r="AE2232" s="5"/>
      <c r="AG2232" s="5"/>
      <c r="AH2232" s="5"/>
      <c r="AI2232" s="1">
        <f>SUMIFS(หนี้6566!$F:$F,หนี้6566!$L:$L,"ปุ๋ยยา",หนี้6566!$A:$A,'ราย cn. (2)'!$C2232)</f>
        <v>41010</v>
      </c>
      <c r="AJ2232" s="1">
        <f>SUMIFS(หนี้6566!$F:$F,หนี้6566!$L:$L,"เงิน",หนี้6566!$A:$A,'ราย cn. (2)'!$C2232)</f>
        <v>0</v>
      </c>
    </row>
    <row r="2233" spans="1:36" x14ac:dyDescent="0.3">
      <c r="A2233" s="3" t="s">
        <v>4</v>
      </c>
      <c r="B2233" s="2">
        <v>2226</v>
      </c>
      <c r="C2233" s="24">
        <v>513667</v>
      </c>
      <c r="D2233" s="3" t="s">
        <v>2361</v>
      </c>
      <c r="E2233" s="3" t="s">
        <v>16700</v>
      </c>
      <c r="F2233" s="3" t="s">
        <v>19421</v>
      </c>
      <c r="G2233" s="24">
        <v>20</v>
      </c>
      <c r="H2233" s="24">
        <v>2004</v>
      </c>
      <c r="I2233" s="3">
        <v>7.4600000000000009</v>
      </c>
      <c r="J2233" s="3">
        <v>116.55</v>
      </c>
      <c r="K2233" s="3" t="s">
        <v>20931</v>
      </c>
      <c r="L2233" s="3" t="s">
        <v>20932</v>
      </c>
      <c r="M2233" s="3">
        <v>21.74</v>
      </c>
      <c r="N2233" s="13">
        <v>0</v>
      </c>
      <c r="O2233" s="13">
        <v>0</v>
      </c>
      <c r="P2233" s="13">
        <v>72275</v>
      </c>
      <c r="Q2233" s="13">
        <v>0</v>
      </c>
      <c r="R2233" s="13">
        <v>0</v>
      </c>
      <c r="S2233" s="13">
        <v>0</v>
      </c>
      <c r="T2233" s="13">
        <f t="shared" si="38"/>
        <v>72275</v>
      </c>
      <c r="U2233" s="13">
        <v>173.92</v>
      </c>
      <c r="V2233" s="13" t="s">
        <v>24185</v>
      </c>
      <c r="W2233" s="25">
        <v>166.5</v>
      </c>
      <c r="X2233" s="13">
        <v>0</v>
      </c>
      <c r="Y2233" s="13">
        <v>0</v>
      </c>
      <c r="Z2233" s="13">
        <v>0</v>
      </c>
      <c r="AB2233" s="14">
        <v>0</v>
      </c>
      <c r="AC2233" s="14">
        <v>0</v>
      </c>
      <c r="AE2233" s="5"/>
      <c r="AG2233" s="5"/>
      <c r="AH2233" s="5"/>
      <c r="AI2233" s="1">
        <f>SUMIFS(หนี้6566!$F:$F,หนี้6566!$L:$L,"ปุ๋ยยา",หนี้6566!$A:$A,'ราย cn. (2)'!$C2233)</f>
        <v>72275</v>
      </c>
      <c r="AJ2233" s="1">
        <f>SUMIFS(หนี้6566!$F:$F,หนี้6566!$L:$L,"เงิน",หนี้6566!$A:$A,'ราย cn. (2)'!$C2233)</f>
        <v>0</v>
      </c>
    </row>
    <row r="2234" spans="1:36" x14ac:dyDescent="0.3">
      <c r="A2234" s="3" t="s">
        <v>4</v>
      </c>
      <c r="B2234" s="2">
        <v>2227</v>
      </c>
      <c r="C2234" s="24">
        <v>514615</v>
      </c>
      <c r="D2234" s="3" t="s">
        <v>2261</v>
      </c>
      <c r="E2234" s="3" t="s">
        <v>3888</v>
      </c>
      <c r="F2234" s="3" t="s">
        <v>2784</v>
      </c>
      <c r="G2234" s="24">
        <v>19</v>
      </c>
      <c r="H2234" s="24">
        <v>1902</v>
      </c>
      <c r="I2234" s="3">
        <v>128.71</v>
      </c>
      <c r="J2234" s="3">
        <v>86.77000000000001</v>
      </c>
      <c r="K2234" s="3" t="s">
        <v>20932</v>
      </c>
      <c r="L2234" s="3" t="s">
        <v>20931</v>
      </c>
      <c r="M2234" s="3">
        <v>36.64</v>
      </c>
      <c r="N2234" s="13">
        <v>0</v>
      </c>
      <c r="O2234" s="13">
        <v>0</v>
      </c>
      <c r="P2234" s="13">
        <v>45365</v>
      </c>
      <c r="Q2234" s="13">
        <v>0</v>
      </c>
      <c r="R2234" s="13">
        <v>0</v>
      </c>
      <c r="S2234" s="13">
        <v>0</v>
      </c>
      <c r="T2234" s="13">
        <f t="shared" si="38"/>
        <v>45365</v>
      </c>
      <c r="U2234" s="13">
        <v>394.88</v>
      </c>
      <c r="V2234" s="13" t="s">
        <v>24185</v>
      </c>
      <c r="W2234" s="25">
        <v>26.29</v>
      </c>
      <c r="X2234" s="13">
        <v>10.46</v>
      </c>
      <c r="Y2234" s="13">
        <v>94.14</v>
      </c>
      <c r="Z2234" s="13">
        <v>47492.820000000007</v>
      </c>
      <c r="AB2234" s="14">
        <v>10.46</v>
      </c>
      <c r="AC2234" s="14">
        <v>94.14</v>
      </c>
      <c r="AE2234" s="5"/>
      <c r="AG2234" s="5"/>
      <c r="AH2234" s="5"/>
      <c r="AI2234" s="1">
        <f>SUMIFS(หนี้6566!$F:$F,หนี้6566!$L:$L,"ปุ๋ยยา",หนี้6566!$A:$A,'ราย cn. (2)'!$C2234)</f>
        <v>45365</v>
      </c>
      <c r="AJ2234" s="1">
        <f>SUMIFS(หนี้6566!$F:$F,หนี้6566!$L:$L,"เงิน",หนี้6566!$A:$A,'ราย cn. (2)'!$C2234)</f>
        <v>0</v>
      </c>
    </row>
    <row r="2235" spans="1:36" x14ac:dyDescent="0.3">
      <c r="A2235" s="3" t="s">
        <v>4</v>
      </c>
      <c r="B2235" s="2">
        <v>2228</v>
      </c>
      <c r="C2235" s="24">
        <v>510783</v>
      </c>
      <c r="D2235" s="3" t="s">
        <v>2264</v>
      </c>
      <c r="E2235" s="3" t="s">
        <v>12373</v>
      </c>
      <c r="F2235" s="3" t="s">
        <v>3329</v>
      </c>
      <c r="G2235" s="24">
        <v>23</v>
      </c>
      <c r="H2235" s="24">
        <v>2304</v>
      </c>
      <c r="I2235" s="3">
        <v>31.35</v>
      </c>
      <c r="J2235" s="3">
        <v>51.3</v>
      </c>
      <c r="K2235" s="3" t="s">
        <v>20931</v>
      </c>
      <c r="L2235" s="3" t="s">
        <v>20931</v>
      </c>
      <c r="M2235" s="3">
        <v>11.629999999999999</v>
      </c>
      <c r="N2235" s="13">
        <v>0</v>
      </c>
      <c r="O2235" s="13">
        <v>0</v>
      </c>
      <c r="P2235" s="13">
        <v>34370</v>
      </c>
      <c r="Q2235" s="13">
        <v>0</v>
      </c>
      <c r="R2235" s="13">
        <v>0</v>
      </c>
      <c r="S2235" s="13">
        <v>0</v>
      </c>
      <c r="T2235" s="13">
        <f t="shared" si="38"/>
        <v>34370</v>
      </c>
      <c r="U2235" s="13">
        <v>100.37</v>
      </c>
      <c r="V2235" s="13" t="s">
        <v>24185</v>
      </c>
      <c r="W2235" s="25">
        <v>25.65</v>
      </c>
      <c r="X2235" s="13">
        <v>0</v>
      </c>
      <c r="Y2235" s="13">
        <v>0</v>
      </c>
      <c r="Z2235" s="13">
        <v>0</v>
      </c>
      <c r="AB2235" s="14">
        <v>0</v>
      </c>
      <c r="AC2235" s="14">
        <v>0</v>
      </c>
      <c r="AE2235" s="5"/>
      <c r="AG2235" s="5"/>
      <c r="AH2235" s="5"/>
      <c r="AI2235" s="1">
        <f>SUMIFS(หนี้6566!$F:$F,หนี้6566!$L:$L,"ปุ๋ยยา",หนี้6566!$A:$A,'ราย cn. (2)'!$C2235)</f>
        <v>34370</v>
      </c>
      <c r="AJ2235" s="1">
        <f>SUMIFS(หนี้6566!$F:$F,หนี้6566!$L:$L,"เงิน",หนี้6566!$A:$A,'ราย cn. (2)'!$C2235)</f>
        <v>0</v>
      </c>
    </row>
    <row r="2236" spans="1:36" x14ac:dyDescent="0.3">
      <c r="A2236" s="3" t="s">
        <v>4</v>
      </c>
      <c r="B2236" s="2">
        <v>2229</v>
      </c>
      <c r="C2236" s="24">
        <v>510734</v>
      </c>
      <c r="D2236" s="3" t="s">
        <v>2261</v>
      </c>
      <c r="E2236" s="3" t="s">
        <v>3053</v>
      </c>
      <c r="F2236" s="3" t="s">
        <v>7620</v>
      </c>
      <c r="G2236" s="24">
        <v>23</v>
      </c>
      <c r="H2236" s="24">
        <v>2304</v>
      </c>
      <c r="I2236" s="3">
        <v>230.21999999999997</v>
      </c>
      <c r="J2236" s="3">
        <v>193.51999999999992</v>
      </c>
      <c r="K2236" s="3" t="s">
        <v>20933</v>
      </c>
      <c r="L2236" s="3" t="s">
        <v>20931</v>
      </c>
      <c r="M2236" s="3">
        <v>78.709999999999994</v>
      </c>
      <c r="N2236" s="13">
        <v>0</v>
      </c>
      <c r="O2236" s="13">
        <v>0</v>
      </c>
      <c r="P2236" s="13">
        <v>141900</v>
      </c>
      <c r="Q2236" s="13">
        <v>15164.04</v>
      </c>
      <c r="R2236" s="13">
        <v>0</v>
      </c>
      <c r="S2236" s="13">
        <v>0</v>
      </c>
      <c r="T2236" s="13">
        <f t="shared" si="38"/>
        <v>157064.04</v>
      </c>
      <c r="U2236" s="13">
        <v>743.51</v>
      </c>
      <c r="V2236" s="13" t="s">
        <v>24185</v>
      </c>
      <c r="W2236" s="25">
        <v>27.65</v>
      </c>
      <c r="X2236" s="13">
        <v>0</v>
      </c>
      <c r="Y2236" s="13">
        <v>0</v>
      </c>
      <c r="Z2236" s="13">
        <v>0</v>
      </c>
      <c r="AB2236" s="14">
        <v>0</v>
      </c>
      <c r="AC2236" s="14">
        <v>0</v>
      </c>
      <c r="AE2236" s="5"/>
      <c r="AG2236" s="5"/>
      <c r="AH2236" s="5"/>
      <c r="AI2236" s="1">
        <f>SUMIFS(หนี้6566!$F:$F,หนี้6566!$L:$L,"ปุ๋ยยา",หนี้6566!$A:$A,'ราย cn. (2)'!$C2236)</f>
        <v>141900</v>
      </c>
      <c r="AJ2236" s="1">
        <f>SUMIFS(หนี้6566!$F:$F,หนี้6566!$L:$L,"เงิน",หนี้6566!$A:$A,'ราย cn. (2)'!$C2236)</f>
        <v>15164.04</v>
      </c>
    </row>
    <row r="2237" spans="1:36" x14ac:dyDescent="0.3">
      <c r="A2237" s="3" t="s">
        <v>4</v>
      </c>
      <c r="B2237" s="2">
        <v>2230</v>
      </c>
      <c r="C2237" s="24">
        <v>513568</v>
      </c>
      <c r="D2237" s="3" t="s">
        <v>2264</v>
      </c>
      <c r="E2237" s="3" t="s">
        <v>6592</v>
      </c>
      <c r="F2237" s="3" t="s">
        <v>2279</v>
      </c>
      <c r="G2237" s="24">
        <v>20</v>
      </c>
      <c r="H2237" s="24">
        <v>2002</v>
      </c>
      <c r="I2237" s="3">
        <v>129.51999999999998</v>
      </c>
      <c r="J2237" s="3">
        <v>136.29</v>
      </c>
      <c r="K2237" s="3" t="s">
        <v>20932</v>
      </c>
      <c r="L2237" s="3" t="s">
        <v>20932</v>
      </c>
      <c r="M2237" s="3">
        <v>14.290000000000001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f t="shared" si="38"/>
        <v>0</v>
      </c>
      <c r="U2237" s="13">
        <v>125.55</v>
      </c>
      <c r="V2237" s="13" t="s">
        <v>24187</v>
      </c>
      <c r="W2237" s="25">
        <v>136.29</v>
      </c>
      <c r="X2237" s="13">
        <v>0</v>
      </c>
      <c r="Y2237" s="13">
        <v>0</v>
      </c>
      <c r="Z2237" s="13">
        <v>0</v>
      </c>
      <c r="AB2237" s="14">
        <v>0</v>
      </c>
      <c r="AC2237" s="14">
        <v>0</v>
      </c>
      <c r="AE2237" s="5"/>
      <c r="AG2237" s="5"/>
      <c r="AH2237" s="5"/>
      <c r="AI2237" s="1">
        <f>SUMIFS(หนี้6566!$F:$F,หนี้6566!$L:$L,"ปุ๋ยยา",หนี้6566!$A:$A,'ราย cn. (2)'!$C2237)</f>
        <v>0</v>
      </c>
      <c r="AJ2237" s="1">
        <f>SUMIFS(หนี้6566!$F:$F,หนี้6566!$L:$L,"เงิน",หนี้6566!$A:$A,'ราย cn. (2)'!$C2237)</f>
        <v>0</v>
      </c>
    </row>
    <row r="2238" spans="1:36" x14ac:dyDescent="0.3">
      <c r="A2238" s="3" t="s">
        <v>4</v>
      </c>
      <c r="B2238" s="2">
        <v>2231</v>
      </c>
      <c r="C2238" s="24">
        <v>513865</v>
      </c>
      <c r="D2238" s="3" t="s">
        <v>2264</v>
      </c>
      <c r="E2238" s="3" t="s">
        <v>12230</v>
      </c>
      <c r="F2238" s="3" t="s">
        <v>17154</v>
      </c>
      <c r="G2238" s="24">
        <v>20</v>
      </c>
      <c r="H2238" s="24">
        <v>2002</v>
      </c>
      <c r="I2238" s="3">
        <v>93.68</v>
      </c>
      <c r="J2238" s="3">
        <v>86.620000000000019</v>
      </c>
      <c r="K2238" s="3" t="s">
        <v>20932</v>
      </c>
      <c r="L2238" s="3" t="s">
        <v>20933</v>
      </c>
      <c r="M2238" s="3">
        <v>9.6199999999999992</v>
      </c>
      <c r="N2238" s="13">
        <v>0</v>
      </c>
      <c r="O2238" s="13">
        <v>0</v>
      </c>
      <c r="P2238" s="13">
        <v>31072</v>
      </c>
      <c r="Q2238" s="13">
        <v>0</v>
      </c>
      <c r="R2238" s="13">
        <v>0</v>
      </c>
      <c r="S2238" s="13">
        <v>0</v>
      </c>
      <c r="T2238" s="13">
        <f t="shared" si="38"/>
        <v>31072</v>
      </c>
      <c r="U2238" s="13">
        <v>85.41</v>
      </c>
      <c r="V2238" s="13" t="s">
        <v>24185</v>
      </c>
      <c r="W2238" s="25">
        <v>86.62</v>
      </c>
      <c r="X2238" s="13">
        <v>0</v>
      </c>
      <c r="Y2238" s="13">
        <v>0</v>
      </c>
      <c r="Z2238" s="13">
        <v>0</v>
      </c>
      <c r="AB2238" s="14">
        <v>0</v>
      </c>
      <c r="AC2238" s="14">
        <v>0</v>
      </c>
      <c r="AE2238" s="5"/>
      <c r="AG2238" s="5"/>
      <c r="AH2238" s="5"/>
      <c r="AI2238" s="1">
        <f>SUMIFS(หนี้6566!$F:$F,หนี้6566!$L:$L,"ปุ๋ยยา",หนี้6566!$A:$A,'ราย cn. (2)'!$C2238)</f>
        <v>31072</v>
      </c>
      <c r="AJ2238" s="1">
        <f>SUMIFS(หนี้6566!$F:$F,หนี้6566!$L:$L,"เงิน",หนี้6566!$A:$A,'ราย cn. (2)'!$C2238)</f>
        <v>0</v>
      </c>
    </row>
    <row r="2239" spans="1:36" x14ac:dyDescent="0.3">
      <c r="A2239" s="3" t="s">
        <v>4</v>
      </c>
      <c r="B2239" s="2">
        <v>2232</v>
      </c>
      <c r="C2239" s="24">
        <v>515420</v>
      </c>
      <c r="D2239" s="3" t="s">
        <v>2261</v>
      </c>
      <c r="E2239" s="3" t="s">
        <v>5421</v>
      </c>
      <c r="F2239" s="3" t="s">
        <v>12915</v>
      </c>
      <c r="G2239" s="24">
        <v>20</v>
      </c>
      <c r="H2239" s="24">
        <v>2002</v>
      </c>
      <c r="I2239" s="3">
        <v>0</v>
      </c>
      <c r="J2239" s="3">
        <v>93.68</v>
      </c>
      <c r="K2239" s="3">
        <v>0</v>
      </c>
      <c r="L2239" s="3" t="s">
        <v>20933</v>
      </c>
      <c r="M2239" s="3">
        <v>2.0099999999999998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f t="shared" si="38"/>
        <v>0</v>
      </c>
      <c r="U2239" s="13">
        <v>14.07</v>
      </c>
      <c r="V2239" s="13" t="s">
        <v>24187</v>
      </c>
      <c r="W2239" s="25">
        <v>93.68</v>
      </c>
      <c r="X2239" s="13">
        <v>0</v>
      </c>
      <c r="Y2239" s="13">
        <v>0</v>
      </c>
      <c r="Z2239" s="13">
        <v>0</v>
      </c>
      <c r="AB2239" s="14">
        <v>0</v>
      </c>
      <c r="AC2239" s="14">
        <v>0</v>
      </c>
      <c r="AE2239" s="5"/>
      <c r="AG2239" s="5"/>
      <c r="AH2239" s="5"/>
      <c r="AI2239" s="1">
        <f>SUMIFS(หนี้6566!$F:$F,หนี้6566!$L:$L,"ปุ๋ยยา",หนี้6566!$A:$A,'ราย cn. (2)'!$C2239)</f>
        <v>0</v>
      </c>
      <c r="AJ2239" s="1">
        <f>SUMIFS(หนี้6566!$F:$F,หนี้6566!$L:$L,"เงิน",หนี้6566!$A:$A,'ราย cn. (2)'!$C2239)</f>
        <v>0</v>
      </c>
    </row>
    <row r="2240" spans="1:36" x14ac:dyDescent="0.3">
      <c r="A2240" s="3" t="s">
        <v>4</v>
      </c>
      <c r="B2240" s="2">
        <v>2233</v>
      </c>
      <c r="C2240" s="24">
        <v>515553</v>
      </c>
      <c r="D2240" s="3" t="s">
        <v>2361</v>
      </c>
      <c r="E2240" s="3" t="s">
        <v>4699</v>
      </c>
      <c r="F2240" s="3" t="s">
        <v>20686</v>
      </c>
      <c r="G2240" s="24">
        <v>19</v>
      </c>
      <c r="H2240" s="24">
        <v>1904</v>
      </c>
      <c r="I2240" s="3">
        <v>0</v>
      </c>
      <c r="J2240" s="3">
        <v>0</v>
      </c>
      <c r="K2240" s="3">
        <v>0</v>
      </c>
      <c r="L2240" s="3">
        <v>0</v>
      </c>
      <c r="M2240" s="3">
        <v>4.43</v>
      </c>
      <c r="N2240" s="13">
        <v>0</v>
      </c>
      <c r="O2240" s="13">
        <v>0</v>
      </c>
      <c r="P2240" s="13">
        <v>8890</v>
      </c>
      <c r="Q2240" s="13">
        <v>0</v>
      </c>
      <c r="R2240" s="13">
        <v>0</v>
      </c>
      <c r="S2240" s="13">
        <v>0</v>
      </c>
      <c r="T2240" s="13">
        <f t="shared" si="38"/>
        <v>8890</v>
      </c>
      <c r="U2240" s="13">
        <v>31.01</v>
      </c>
      <c r="V2240" s="13" t="s">
        <v>24185</v>
      </c>
      <c r="W2240" s="25" t="e">
        <v>#N/A</v>
      </c>
      <c r="X2240" s="13">
        <v>0</v>
      </c>
      <c r="Y2240" s="13">
        <v>0</v>
      </c>
      <c r="Z2240" s="13">
        <v>0</v>
      </c>
      <c r="AB2240" s="14">
        <v>0</v>
      </c>
      <c r="AC2240" s="14">
        <v>0</v>
      </c>
      <c r="AE2240" s="5"/>
      <c r="AG2240" s="5"/>
      <c r="AH2240" s="5"/>
      <c r="AI2240" s="1">
        <f>SUMIFS(หนี้6566!$F:$F,หนี้6566!$L:$L,"ปุ๋ยยา",หนี้6566!$A:$A,'ราย cn. (2)'!$C2240)</f>
        <v>8890</v>
      </c>
      <c r="AJ2240" s="1">
        <f>SUMIFS(หนี้6566!$F:$F,หนี้6566!$L:$L,"เงิน",หนี้6566!$A:$A,'ราย cn. (2)'!$C2240)</f>
        <v>0</v>
      </c>
    </row>
    <row r="2241" spans="1:36" x14ac:dyDescent="0.3">
      <c r="A2241" s="3" t="s">
        <v>4</v>
      </c>
      <c r="B2241" s="2">
        <v>2234</v>
      </c>
      <c r="C2241" s="24">
        <v>515463</v>
      </c>
      <c r="D2241" s="3" t="s">
        <v>2264</v>
      </c>
      <c r="E2241" s="3" t="s">
        <v>2985</v>
      </c>
      <c r="F2241" s="3" t="s">
        <v>20497</v>
      </c>
      <c r="G2241" s="24">
        <v>23</v>
      </c>
      <c r="H2241" s="24">
        <v>2304</v>
      </c>
      <c r="I2241" s="3">
        <v>0</v>
      </c>
      <c r="J2241" s="3">
        <v>51.55</v>
      </c>
      <c r="K2241" s="3">
        <v>0</v>
      </c>
      <c r="L2241" s="3" t="s">
        <v>20931</v>
      </c>
      <c r="M2241" s="3">
        <v>9.85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f t="shared" si="38"/>
        <v>0</v>
      </c>
      <c r="U2241" s="13">
        <v>78.8</v>
      </c>
      <c r="V2241" s="13" t="s">
        <v>24186</v>
      </c>
      <c r="W2241" s="25">
        <v>51.55</v>
      </c>
      <c r="X2241" s="13">
        <v>0</v>
      </c>
      <c r="Y2241" s="13">
        <v>0</v>
      </c>
      <c r="Z2241" s="13">
        <v>0</v>
      </c>
      <c r="AB2241" s="14">
        <v>0</v>
      </c>
      <c r="AC2241" s="14">
        <v>0</v>
      </c>
      <c r="AE2241" s="5"/>
      <c r="AG2241" s="5"/>
      <c r="AH2241" s="5"/>
      <c r="AI2241" s="1">
        <f>SUMIFS(หนี้6566!$F:$F,หนี้6566!$L:$L,"ปุ๋ยยา",หนี้6566!$A:$A,'ราย cn. (2)'!$C2241)</f>
        <v>0</v>
      </c>
      <c r="AJ2241" s="1">
        <f>SUMIFS(หนี้6566!$F:$F,หนี้6566!$L:$L,"เงิน",หนี้6566!$A:$A,'ราย cn. (2)'!$C2241)</f>
        <v>0</v>
      </c>
    </row>
    <row r="2242" spans="1:36" x14ac:dyDescent="0.3">
      <c r="A2242" s="3" t="s">
        <v>4</v>
      </c>
      <c r="B2242" s="2">
        <v>2235</v>
      </c>
      <c r="C2242" s="24">
        <v>513945</v>
      </c>
      <c r="D2242" s="3" t="s">
        <v>2264</v>
      </c>
      <c r="E2242" s="3" t="s">
        <v>8288</v>
      </c>
      <c r="F2242" s="3" t="s">
        <v>10900</v>
      </c>
      <c r="G2242" s="24">
        <v>22</v>
      </c>
      <c r="H2242" s="24">
        <v>2202</v>
      </c>
      <c r="I2242" s="3">
        <v>86.75</v>
      </c>
      <c r="J2242" s="3">
        <v>76.850000000000023</v>
      </c>
      <c r="K2242" s="3" t="s">
        <v>20932</v>
      </c>
      <c r="L2242" s="3" t="s">
        <v>20934</v>
      </c>
      <c r="M2242" s="3">
        <v>12.399999999999999</v>
      </c>
      <c r="N2242" s="13">
        <v>0</v>
      </c>
      <c r="O2242" s="13">
        <v>0</v>
      </c>
      <c r="P2242" s="13">
        <v>18981</v>
      </c>
      <c r="Q2242" s="13">
        <v>0</v>
      </c>
      <c r="R2242" s="13">
        <v>0</v>
      </c>
      <c r="S2242" s="13">
        <v>0</v>
      </c>
      <c r="T2242" s="13">
        <f t="shared" si="38"/>
        <v>18981</v>
      </c>
      <c r="U2242" s="13">
        <v>125.22</v>
      </c>
      <c r="V2242" s="13" t="s">
        <v>24185</v>
      </c>
      <c r="W2242" s="25">
        <v>64.040000000000006</v>
      </c>
      <c r="X2242" s="13">
        <v>0</v>
      </c>
      <c r="Y2242" s="13">
        <v>0</v>
      </c>
      <c r="Z2242" s="13">
        <v>0</v>
      </c>
      <c r="AB2242" s="14">
        <v>0</v>
      </c>
      <c r="AC2242" s="14">
        <v>0</v>
      </c>
      <c r="AE2242" s="5"/>
      <c r="AG2242" s="5"/>
      <c r="AH2242" s="5"/>
      <c r="AI2242" s="1">
        <f>SUMIFS(หนี้6566!$F:$F,หนี้6566!$L:$L,"ปุ๋ยยา",หนี้6566!$A:$A,'ราย cn. (2)'!$C2242)</f>
        <v>18981</v>
      </c>
      <c r="AJ2242" s="1">
        <f>SUMIFS(หนี้6566!$F:$F,หนี้6566!$L:$L,"เงิน",หนี้6566!$A:$A,'ราย cn. (2)'!$C2242)</f>
        <v>0</v>
      </c>
    </row>
    <row r="2243" spans="1:36" x14ac:dyDescent="0.3">
      <c r="A2243" s="3" t="s">
        <v>4</v>
      </c>
      <c r="B2243" s="2">
        <v>2236</v>
      </c>
      <c r="C2243" s="24">
        <v>515269</v>
      </c>
      <c r="D2243" s="3" t="s">
        <v>2261</v>
      </c>
      <c r="E2243" s="3" t="s">
        <v>12000</v>
      </c>
      <c r="F2243" s="3" t="s">
        <v>13017</v>
      </c>
      <c r="G2243" s="24">
        <v>16</v>
      </c>
      <c r="H2243" s="24">
        <v>1602</v>
      </c>
      <c r="I2243" s="3">
        <v>104.41</v>
      </c>
      <c r="J2243" s="3">
        <v>37.660000000000004</v>
      </c>
      <c r="K2243" s="3" t="s">
        <v>20932</v>
      </c>
      <c r="L2243" s="3" t="s">
        <v>20934</v>
      </c>
      <c r="M2243" s="3">
        <v>13.61</v>
      </c>
      <c r="N2243" s="13">
        <v>0</v>
      </c>
      <c r="O2243" s="13">
        <v>0</v>
      </c>
      <c r="P2243" s="13">
        <v>23366</v>
      </c>
      <c r="Q2243" s="13">
        <v>0</v>
      </c>
      <c r="R2243" s="13">
        <v>0</v>
      </c>
      <c r="S2243" s="13">
        <v>0</v>
      </c>
      <c r="T2243" s="13">
        <f t="shared" si="38"/>
        <v>23366</v>
      </c>
      <c r="U2243" s="13">
        <v>118.94</v>
      </c>
      <c r="V2243" s="13" t="s">
        <v>24185</v>
      </c>
      <c r="W2243" s="25">
        <v>75.319999999999993</v>
      </c>
      <c r="X2243" s="13">
        <v>0</v>
      </c>
      <c r="Y2243" s="13">
        <v>0</v>
      </c>
      <c r="Z2243" s="13">
        <v>0</v>
      </c>
      <c r="AB2243" s="14">
        <v>0</v>
      </c>
      <c r="AC2243" s="14">
        <v>0</v>
      </c>
      <c r="AE2243" s="5"/>
      <c r="AG2243" s="5"/>
      <c r="AH2243" s="5"/>
      <c r="AI2243" s="1">
        <f>SUMIFS(หนี้6566!$F:$F,หนี้6566!$L:$L,"ปุ๋ยยา",หนี้6566!$A:$A,'ราย cn. (2)'!$C2243)</f>
        <v>23366</v>
      </c>
      <c r="AJ2243" s="1">
        <f>SUMIFS(หนี้6566!$F:$F,หนี้6566!$L:$L,"เงิน",หนี้6566!$A:$A,'ราย cn. (2)'!$C2243)</f>
        <v>0</v>
      </c>
    </row>
    <row r="2244" spans="1:36" x14ac:dyDescent="0.3">
      <c r="A2244" s="3" t="s">
        <v>4</v>
      </c>
      <c r="B2244" s="2">
        <v>2237</v>
      </c>
      <c r="C2244" s="24">
        <v>512407</v>
      </c>
      <c r="D2244" s="3" t="s">
        <v>2261</v>
      </c>
      <c r="E2244" s="3" t="s">
        <v>2638</v>
      </c>
      <c r="F2244" s="3" t="s">
        <v>17007</v>
      </c>
      <c r="G2244" s="24">
        <v>20</v>
      </c>
      <c r="H2244" s="24">
        <v>2005</v>
      </c>
      <c r="I2244" s="3">
        <v>199.63000000000002</v>
      </c>
      <c r="J2244" s="3">
        <v>302.59000000000015</v>
      </c>
      <c r="K2244" s="3" t="s">
        <v>20933</v>
      </c>
      <c r="L2244" s="3" t="s">
        <v>20931</v>
      </c>
      <c r="M2244" s="3">
        <v>60.08</v>
      </c>
      <c r="N2244" s="13">
        <v>0</v>
      </c>
      <c r="O2244" s="13">
        <v>0</v>
      </c>
      <c r="P2244" s="13">
        <v>63215</v>
      </c>
      <c r="Q2244" s="13">
        <v>23670.53</v>
      </c>
      <c r="R2244" s="13">
        <v>0</v>
      </c>
      <c r="S2244" s="13">
        <v>0</v>
      </c>
      <c r="T2244" s="13">
        <f t="shared" si="38"/>
        <v>86885.53</v>
      </c>
      <c r="U2244" s="13">
        <v>444.9</v>
      </c>
      <c r="V2244" s="13" t="s">
        <v>24185</v>
      </c>
      <c r="W2244" s="25">
        <v>40.89</v>
      </c>
      <c r="X2244" s="13">
        <v>0</v>
      </c>
      <c r="Y2244" s="13">
        <v>0</v>
      </c>
      <c r="Z2244" s="13">
        <v>0</v>
      </c>
      <c r="AB2244" s="14">
        <v>0</v>
      </c>
      <c r="AC2244" s="14">
        <v>0</v>
      </c>
      <c r="AE2244" s="5"/>
      <c r="AG2244" s="5"/>
      <c r="AH2244" s="5"/>
      <c r="AI2244" s="1">
        <f>SUMIFS(หนี้6566!$F:$F,หนี้6566!$L:$L,"ปุ๋ยยา",หนี้6566!$A:$A,'ราย cn. (2)'!$C2244)</f>
        <v>63215</v>
      </c>
      <c r="AJ2244" s="1">
        <f>SUMIFS(หนี้6566!$F:$F,หนี้6566!$L:$L,"เงิน",หนี้6566!$A:$A,'ราย cn. (2)'!$C2244)</f>
        <v>23670.53</v>
      </c>
    </row>
    <row r="2245" spans="1:36" x14ac:dyDescent="0.3">
      <c r="A2245" s="3" t="s">
        <v>4</v>
      </c>
      <c r="B2245" s="2">
        <v>2238</v>
      </c>
      <c r="C2245" s="24">
        <v>515479</v>
      </c>
      <c r="D2245" s="3" t="s">
        <v>2361</v>
      </c>
      <c r="E2245" s="3" t="s">
        <v>10520</v>
      </c>
      <c r="F2245" s="3" t="s">
        <v>2939</v>
      </c>
      <c r="G2245" s="24">
        <v>20</v>
      </c>
      <c r="H2245" s="24">
        <v>2005</v>
      </c>
      <c r="I2245" s="3">
        <v>0</v>
      </c>
      <c r="J2245" s="3">
        <v>0</v>
      </c>
      <c r="K2245" s="3">
        <v>0</v>
      </c>
      <c r="L2245" s="3">
        <v>0</v>
      </c>
      <c r="M2245" s="3">
        <v>8.41</v>
      </c>
      <c r="N2245" s="13">
        <v>0</v>
      </c>
      <c r="O2245" s="13">
        <v>0</v>
      </c>
      <c r="P2245" s="13">
        <v>50647</v>
      </c>
      <c r="Q2245" s="13">
        <v>0</v>
      </c>
      <c r="R2245" s="13">
        <v>0</v>
      </c>
      <c r="S2245" s="13">
        <v>0</v>
      </c>
      <c r="T2245" s="13">
        <f t="shared" si="38"/>
        <v>50647</v>
      </c>
      <c r="U2245" s="13">
        <v>75.69</v>
      </c>
      <c r="V2245" s="13" t="s">
        <v>24185</v>
      </c>
      <c r="W2245" s="25" t="e">
        <v>#N/A</v>
      </c>
      <c r="X2245" s="13">
        <v>0</v>
      </c>
      <c r="Y2245" s="13">
        <v>0</v>
      </c>
      <c r="Z2245" s="13">
        <v>0</v>
      </c>
      <c r="AB2245" s="14">
        <v>0</v>
      </c>
      <c r="AC2245" s="14">
        <v>0</v>
      </c>
      <c r="AE2245" s="5"/>
      <c r="AG2245" s="5"/>
      <c r="AH2245" s="5"/>
      <c r="AI2245" s="1">
        <f>SUMIFS(หนี้6566!$F:$F,หนี้6566!$L:$L,"ปุ๋ยยา",หนี้6566!$A:$A,'ราย cn. (2)'!$C2245)</f>
        <v>50647</v>
      </c>
      <c r="AJ2245" s="1">
        <f>SUMIFS(หนี้6566!$F:$F,หนี้6566!$L:$L,"เงิน",หนี้6566!$A:$A,'ราย cn. (2)'!$C2245)</f>
        <v>0</v>
      </c>
    </row>
    <row r="2246" spans="1:36" x14ac:dyDescent="0.3">
      <c r="A2246" s="3" t="s">
        <v>4</v>
      </c>
      <c r="B2246" s="2">
        <v>2239</v>
      </c>
      <c r="C2246" s="24">
        <v>512105</v>
      </c>
      <c r="D2246" s="3" t="s">
        <v>2361</v>
      </c>
      <c r="E2246" s="3" t="s">
        <v>2879</v>
      </c>
      <c r="F2246" s="3" t="s">
        <v>4214</v>
      </c>
      <c r="G2246" s="24">
        <v>23</v>
      </c>
      <c r="H2246" s="24">
        <v>2302</v>
      </c>
      <c r="I2246" s="3">
        <v>0</v>
      </c>
      <c r="J2246" s="3">
        <v>3.2</v>
      </c>
      <c r="K2246" s="3" t="s">
        <v>20931</v>
      </c>
      <c r="L2246" s="3" t="s">
        <v>20931</v>
      </c>
      <c r="M2246" s="3">
        <v>8.2799999999999994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f t="shared" si="38"/>
        <v>0</v>
      </c>
      <c r="U2246" s="13">
        <v>66.239999999999995</v>
      </c>
      <c r="V2246" s="13" t="s">
        <v>24186</v>
      </c>
      <c r="W2246" s="25">
        <v>6.4</v>
      </c>
      <c r="X2246" s="13">
        <v>0</v>
      </c>
      <c r="Y2246" s="13">
        <v>0</v>
      </c>
      <c r="Z2246" s="13">
        <v>0</v>
      </c>
      <c r="AB2246" s="14">
        <v>0</v>
      </c>
      <c r="AC2246" s="14">
        <v>0</v>
      </c>
      <c r="AE2246" s="5"/>
      <c r="AG2246" s="5"/>
      <c r="AH2246" s="5"/>
      <c r="AI2246" s="1">
        <f>SUMIFS(หนี้6566!$F:$F,หนี้6566!$L:$L,"ปุ๋ยยา",หนี้6566!$A:$A,'ราย cn. (2)'!$C2246)</f>
        <v>0</v>
      </c>
      <c r="AJ2246" s="1">
        <f>SUMIFS(หนี้6566!$F:$F,หนี้6566!$L:$L,"เงิน",หนี้6566!$A:$A,'ราย cn. (2)'!$C2246)</f>
        <v>0</v>
      </c>
    </row>
    <row r="2247" spans="1:36" x14ac:dyDescent="0.3">
      <c r="A2247" s="3" t="s">
        <v>4</v>
      </c>
      <c r="B2247" s="2">
        <v>2240</v>
      </c>
      <c r="C2247" s="24">
        <v>515450</v>
      </c>
      <c r="D2247" s="3" t="s">
        <v>2261</v>
      </c>
      <c r="E2247" s="3" t="s">
        <v>7960</v>
      </c>
      <c r="F2247" s="3" t="s">
        <v>20485</v>
      </c>
      <c r="G2247" s="24">
        <v>20</v>
      </c>
      <c r="H2247" s="24">
        <v>2002</v>
      </c>
      <c r="I2247" s="3">
        <v>0</v>
      </c>
      <c r="J2247" s="3">
        <v>260.2600000000001</v>
      </c>
      <c r="K2247" s="3">
        <v>0</v>
      </c>
      <c r="L2247" s="3" t="s">
        <v>20932</v>
      </c>
      <c r="M2247" s="3">
        <v>33.99</v>
      </c>
      <c r="N2247" s="13">
        <v>0</v>
      </c>
      <c r="O2247" s="13">
        <v>0</v>
      </c>
      <c r="P2247" s="13">
        <v>115402</v>
      </c>
      <c r="Q2247" s="13">
        <v>0</v>
      </c>
      <c r="R2247" s="13">
        <v>0</v>
      </c>
      <c r="S2247" s="13">
        <v>0</v>
      </c>
      <c r="T2247" s="13">
        <f t="shared" si="38"/>
        <v>115402</v>
      </c>
      <c r="U2247" s="13">
        <v>351.41</v>
      </c>
      <c r="V2247" s="13" t="s">
        <v>24185</v>
      </c>
      <c r="W2247" s="25">
        <v>260.26</v>
      </c>
      <c r="X2247" s="13">
        <v>0</v>
      </c>
      <c r="Y2247" s="13">
        <v>0</v>
      </c>
      <c r="Z2247" s="13">
        <v>0</v>
      </c>
      <c r="AB2247" s="14">
        <v>0</v>
      </c>
      <c r="AC2247" s="14">
        <v>0</v>
      </c>
      <c r="AE2247" s="5"/>
      <c r="AG2247" s="5"/>
      <c r="AH2247" s="5"/>
      <c r="AI2247" s="1">
        <f>SUMIFS(หนี้6566!$F:$F,หนี้6566!$L:$L,"ปุ๋ยยา",หนี้6566!$A:$A,'ราย cn. (2)'!$C2247)</f>
        <v>115402</v>
      </c>
      <c r="AJ2247" s="1">
        <f>SUMIFS(หนี้6566!$F:$F,หนี้6566!$L:$L,"เงิน",หนี้6566!$A:$A,'ราย cn. (2)'!$C2247)</f>
        <v>0</v>
      </c>
    </row>
    <row r="2248" spans="1:36" x14ac:dyDescent="0.3">
      <c r="A2248" s="3" t="s">
        <v>4</v>
      </c>
      <c r="B2248" s="2">
        <v>2241</v>
      </c>
      <c r="C2248" s="24">
        <v>512299</v>
      </c>
      <c r="D2248" s="3" t="s">
        <v>2261</v>
      </c>
      <c r="E2248" s="3" t="s">
        <v>2619</v>
      </c>
      <c r="F2248" s="3" t="s">
        <v>3976</v>
      </c>
      <c r="G2248" s="24">
        <v>22</v>
      </c>
      <c r="H2248" s="24">
        <v>2203</v>
      </c>
      <c r="I2248" s="3">
        <v>0</v>
      </c>
      <c r="J2248" s="3">
        <v>18.63</v>
      </c>
      <c r="K2248" s="3" t="s">
        <v>20931</v>
      </c>
      <c r="L2248" s="3" t="s">
        <v>20934</v>
      </c>
      <c r="M2248" s="3">
        <v>3.92</v>
      </c>
      <c r="N2248" s="13">
        <v>0</v>
      </c>
      <c r="O2248" s="13">
        <v>0</v>
      </c>
      <c r="P2248" s="13">
        <v>5260</v>
      </c>
      <c r="Q2248" s="13">
        <v>0</v>
      </c>
      <c r="R2248" s="13">
        <v>0</v>
      </c>
      <c r="S2248" s="13">
        <v>0</v>
      </c>
      <c r="T2248" s="13">
        <f t="shared" si="38"/>
        <v>5260</v>
      </c>
      <c r="U2248" s="13">
        <v>50.959999999999994</v>
      </c>
      <c r="V2248" s="13" t="s">
        <v>24185</v>
      </c>
      <c r="W2248" s="25">
        <v>62.1</v>
      </c>
      <c r="X2248" s="13">
        <v>0</v>
      </c>
      <c r="Y2248" s="13">
        <v>0</v>
      </c>
      <c r="Z2248" s="13">
        <v>0</v>
      </c>
      <c r="AB2248" s="14">
        <v>0</v>
      </c>
      <c r="AC2248" s="14">
        <v>0</v>
      </c>
      <c r="AE2248" s="5"/>
      <c r="AG2248" s="5"/>
      <c r="AH2248" s="5"/>
      <c r="AI2248" s="1">
        <f>SUMIFS(หนี้6566!$F:$F,หนี้6566!$L:$L,"ปุ๋ยยา",หนี้6566!$A:$A,'ราย cn. (2)'!$C2248)</f>
        <v>5260</v>
      </c>
      <c r="AJ2248" s="1">
        <f>SUMIFS(หนี้6566!$F:$F,หนี้6566!$L:$L,"เงิน",หนี้6566!$A:$A,'ราย cn. (2)'!$C2248)</f>
        <v>0</v>
      </c>
    </row>
    <row r="2249" spans="1:36" x14ac:dyDescent="0.3">
      <c r="A2249" s="3" t="s">
        <v>4</v>
      </c>
      <c r="B2249" s="2">
        <v>2242</v>
      </c>
      <c r="C2249" s="24">
        <v>513597</v>
      </c>
      <c r="D2249" s="3" t="s">
        <v>2264</v>
      </c>
      <c r="E2249" s="3" t="s">
        <v>6811</v>
      </c>
      <c r="F2249" s="3" t="s">
        <v>4160</v>
      </c>
      <c r="G2249" s="24">
        <v>20</v>
      </c>
      <c r="H2249" s="24">
        <v>2002</v>
      </c>
      <c r="I2249" s="3">
        <v>11.23</v>
      </c>
      <c r="J2249" s="3">
        <v>22.31</v>
      </c>
      <c r="K2249" s="3" t="s">
        <v>20931</v>
      </c>
      <c r="L2249" s="3" t="s">
        <v>20931</v>
      </c>
      <c r="M2249" s="3">
        <v>7.04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f t="shared" ref="T2249:T2312" si="39">P2249+Q2249+R2249+S2249</f>
        <v>0</v>
      </c>
      <c r="U2249" s="13">
        <v>63.36</v>
      </c>
      <c r="V2249" s="13" t="s">
        <v>24186</v>
      </c>
      <c r="W2249" s="25">
        <v>44.62</v>
      </c>
      <c r="X2249" s="13">
        <v>0</v>
      </c>
      <c r="Y2249" s="13">
        <v>0</v>
      </c>
      <c r="Z2249" s="13">
        <v>0</v>
      </c>
      <c r="AB2249" s="14">
        <v>0</v>
      </c>
      <c r="AC2249" s="14">
        <v>0</v>
      </c>
      <c r="AE2249" s="5"/>
      <c r="AG2249" s="5"/>
      <c r="AH2249" s="5"/>
      <c r="AI2249" s="1">
        <f>SUMIFS(หนี้6566!$F:$F,หนี้6566!$L:$L,"ปุ๋ยยา",หนี้6566!$A:$A,'ราย cn. (2)'!$C2249)</f>
        <v>0</v>
      </c>
      <c r="AJ2249" s="1">
        <f>SUMIFS(หนี้6566!$F:$F,หนี้6566!$L:$L,"เงิน",หนี้6566!$A:$A,'ราย cn. (2)'!$C2249)</f>
        <v>0</v>
      </c>
    </row>
    <row r="2250" spans="1:36" x14ac:dyDescent="0.3">
      <c r="A2250" s="3" t="s">
        <v>4</v>
      </c>
      <c r="B2250" s="2">
        <v>2243</v>
      </c>
      <c r="C2250" s="24">
        <v>515585</v>
      </c>
      <c r="D2250" s="3" t="s">
        <v>2261</v>
      </c>
      <c r="E2250" s="3" t="s">
        <v>3460</v>
      </c>
      <c r="F2250" s="3" t="s">
        <v>20721</v>
      </c>
      <c r="G2250" s="24">
        <v>20</v>
      </c>
      <c r="H2250" s="24">
        <v>2002</v>
      </c>
      <c r="I2250" s="3">
        <v>0</v>
      </c>
      <c r="J2250" s="3">
        <v>0</v>
      </c>
      <c r="K2250" s="3">
        <v>0</v>
      </c>
      <c r="L2250" s="3">
        <v>0</v>
      </c>
      <c r="M2250" s="3">
        <v>8.82</v>
      </c>
      <c r="N2250" s="13">
        <v>0</v>
      </c>
      <c r="O2250" s="13">
        <v>0</v>
      </c>
      <c r="P2250" s="13">
        <v>13150</v>
      </c>
      <c r="Q2250" s="13">
        <v>0</v>
      </c>
      <c r="R2250" s="13">
        <v>0</v>
      </c>
      <c r="S2250" s="13">
        <v>0</v>
      </c>
      <c r="T2250" s="13">
        <f t="shared" si="39"/>
        <v>13150</v>
      </c>
      <c r="U2250" s="13">
        <v>79.38</v>
      </c>
      <c r="V2250" s="13" t="s">
        <v>24185</v>
      </c>
      <c r="W2250" s="25" t="e">
        <v>#N/A</v>
      </c>
      <c r="X2250" s="13">
        <v>0</v>
      </c>
      <c r="Y2250" s="13">
        <v>0</v>
      </c>
      <c r="Z2250" s="13">
        <v>0</v>
      </c>
      <c r="AB2250" s="14">
        <v>0</v>
      </c>
      <c r="AC2250" s="14">
        <v>0</v>
      </c>
      <c r="AE2250" s="5"/>
      <c r="AG2250" s="5"/>
      <c r="AH2250" s="5"/>
      <c r="AI2250" s="1">
        <f>SUMIFS(หนี้6566!$F:$F,หนี้6566!$L:$L,"ปุ๋ยยา",หนี้6566!$A:$A,'ราย cn. (2)'!$C2250)</f>
        <v>13150</v>
      </c>
      <c r="AJ2250" s="1">
        <f>SUMIFS(หนี้6566!$F:$F,หนี้6566!$L:$L,"เงิน",หนี้6566!$A:$A,'ราย cn. (2)'!$C2250)</f>
        <v>0</v>
      </c>
    </row>
    <row r="2251" spans="1:36" x14ac:dyDescent="0.3">
      <c r="A2251" s="3" t="s">
        <v>4</v>
      </c>
      <c r="B2251" s="2">
        <v>2244</v>
      </c>
      <c r="C2251" s="24">
        <v>514021</v>
      </c>
      <c r="D2251" s="3" t="s">
        <v>2264</v>
      </c>
      <c r="E2251" s="3" t="s">
        <v>12090</v>
      </c>
      <c r="F2251" s="3" t="s">
        <v>9584</v>
      </c>
      <c r="G2251" s="24">
        <v>20</v>
      </c>
      <c r="H2251" s="24">
        <v>2005</v>
      </c>
      <c r="I2251" s="3">
        <v>0</v>
      </c>
      <c r="J2251" s="3">
        <v>0</v>
      </c>
      <c r="K2251" s="3" t="s">
        <v>20931</v>
      </c>
      <c r="L2251" s="3" t="s">
        <v>20931</v>
      </c>
      <c r="M2251" s="3">
        <v>13.45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f t="shared" si="39"/>
        <v>0</v>
      </c>
      <c r="U2251" s="13">
        <v>121.05</v>
      </c>
      <c r="V2251" s="13" t="s">
        <v>24186</v>
      </c>
      <c r="W2251" s="25">
        <v>0</v>
      </c>
      <c r="X2251" s="13">
        <v>0</v>
      </c>
      <c r="Y2251" s="13">
        <v>0</v>
      </c>
      <c r="Z2251" s="13">
        <v>0</v>
      </c>
      <c r="AB2251" s="14">
        <v>0</v>
      </c>
      <c r="AC2251" s="14">
        <v>0</v>
      </c>
      <c r="AE2251" s="5"/>
      <c r="AG2251" s="5"/>
      <c r="AH2251" s="5"/>
      <c r="AI2251" s="1">
        <f>SUMIFS(หนี้6566!$F:$F,หนี้6566!$L:$L,"ปุ๋ยยา",หนี้6566!$A:$A,'ราย cn. (2)'!$C2251)</f>
        <v>0</v>
      </c>
      <c r="AJ2251" s="1">
        <f>SUMIFS(หนี้6566!$F:$F,หนี้6566!$L:$L,"เงิน",หนี้6566!$A:$A,'ราย cn. (2)'!$C2251)</f>
        <v>0</v>
      </c>
    </row>
    <row r="2252" spans="1:36" x14ac:dyDescent="0.3">
      <c r="A2252" s="3" t="s">
        <v>4</v>
      </c>
      <c r="B2252" s="2">
        <v>2245</v>
      </c>
      <c r="C2252" s="24">
        <v>514294</v>
      </c>
      <c r="D2252" s="3" t="s">
        <v>2261</v>
      </c>
      <c r="E2252" s="3" t="s">
        <v>2795</v>
      </c>
      <c r="F2252" s="3" t="s">
        <v>19794</v>
      </c>
      <c r="G2252" s="24">
        <v>20</v>
      </c>
      <c r="H2252" s="24">
        <v>2005</v>
      </c>
      <c r="I2252" s="3">
        <v>0</v>
      </c>
      <c r="J2252" s="3">
        <v>0</v>
      </c>
      <c r="K2252" s="3">
        <v>0</v>
      </c>
      <c r="L2252" s="3">
        <v>0</v>
      </c>
      <c r="M2252" s="3">
        <v>8.89</v>
      </c>
      <c r="N2252" s="13">
        <v>0</v>
      </c>
      <c r="O2252" s="13">
        <v>0</v>
      </c>
      <c r="P2252" s="13">
        <v>11352</v>
      </c>
      <c r="Q2252" s="13">
        <v>0</v>
      </c>
      <c r="R2252" s="13">
        <v>0</v>
      </c>
      <c r="S2252" s="13">
        <v>0</v>
      </c>
      <c r="T2252" s="13">
        <f t="shared" si="39"/>
        <v>11352</v>
      </c>
      <c r="U2252" s="13">
        <v>80.010000000000005</v>
      </c>
      <c r="V2252" s="13" t="s">
        <v>24185</v>
      </c>
      <c r="W2252" s="25" t="e">
        <v>#N/A</v>
      </c>
      <c r="X2252" s="13">
        <v>0</v>
      </c>
      <c r="Y2252" s="13">
        <v>0</v>
      </c>
      <c r="Z2252" s="13">
        <v>0</v>
      </c>
      <c r="AB2252" s="14">
        <v>0</v>
      </c>
      <c r="AC2252" s="14">
        <v>0</v>
      </c>
      <c r="AE2252" s="5"/>
      <c r="AG2252" s="5"/>
      <c r="AH2252" s="5"/>
      <c r="AI2252" s="1">
        <f>SUMIFS(หนี้6566!$F:$F,หนี้6566!$L:$L,"ปุ๋ยยา",หนี้6566!$A:$A,'ราย cn. (2)'!$C2252)</f>
        <v>11352</v>
      </c>
      <c r="AJ2252" s="1">
        <f>SUMIFS(หนี้6566!$F:$F,หนี้6566!$L:$L,"เงิน",หนี้6566!$A:$A,'ราย cn. (2)'!$C2252)</f>
        <v>0</v>
      </c>
    </row>
    <row r="2253" spans="1:36" x14ac:dyDescent="0.3">
      <c r="A2253" s="3" t="s">
        <v>4</v>
      </c>
      <c r="B2253" s="2">
        <v>2246</v>
      </c>
      <c r="C2253" s="24">
        <v>512886</v>
      </c>
      <c r="D2253" s="3" t="s">
        <v>2261</v>
      </c>
      <c r="E2253" s="3" t="s">
        <v>2664</v>
      </c>
      <c r="F2253" s="3" t="s">
        <v>17441</v>
      </c>
      <c r="G2253" s="24">
        <v>20</v>
      </c>
      <c r="H2253" s="24">
        <v>2005</v>
      </c>
      <c r="I2253" s="3">
        <v>72.149999999999991</v>
      </c>
      <c r="J2253" s="3">
        <v>51.879999999999995</v>
      </c>
      <c r="K2253" s="3" t="s">
        <v>20931</v>
      </c>
      <c r="L2253" s="3" t="s">
        <v>20932</v>
      </c>
      <c r="M2253" s="3">
        <v>12.44</v>
      </c>
      <c r="N2253" s="13">
        <v>0</v>
      </c>
      <c r="O2253" s="13">
        <v>0</v>
      </c>
      <c r="P2253" s="13">
        <v>46404</v>
      </c>
      <c r="Q2253" s="13">
        <v>0</v>
      </c>
      <c r="R2253" s="13">
        <v>0</v>
      </c>
      <c r="S2253" s="13">
        <v>0</v>
      </c>
      <c r="T2253" s="13">
        <f t="shared" si="39"/>
        <v>46404</v>
      </c>
      <c r="U2253" s="13">
        <v>105.96</v>
      </c>
      <c r="V2253" s="13" t="s">
        <v>24185</v>
      </c>
      <c r="W2253" s="25">
        <v>103.76</v>
      </c>
      <c r="X2253" s="13">
        <v>0</v>
      </c>
      <c r="Y2253" s="13">
        <v>0</v>
      </c>
      <c r="Z2253" s="13">
        <v>0</v>
      </c>
      <c r="AB2253" s="14">
        <v>0</v>
      </c>
      <c r="AC2253" s="14">
        <v>0</v>
      </c>
      <c r="AE2253" s="5"/>
      <c r="AG2253" s="5"/>
      <c r="AH2253" s="5"/>
      <c r="AI2253" s="1">
        <f>SUMIFS(หนี้6566!$F:$F,หนี้6566!$L:$L,"ปุ๋ยยา",หนี้6566!$A:$A,'ราย cn. (2)'!$C2253)</f>
        <v>46404</v>
      </c>
      <c r="AJ2253" s="1">
        <f>SUMIFS(หนี้6566!$F:$F,หนี้6566!$L:$L,"เงิน",หนี้6566!$A:$A,'ราย cn. (2)'!$C2253)</f>
        <v>0</v>
      </c>
    </row>
    <row r="2254" spans="1:36" x14ac:dyDescent="0.3">
      <c r="A2254" s="3" t="s">
        <v>4</v>
      </c>
      <c r="B2254" s="2">
        <v>2247</v>
      </c>
      <c r="C2254" s="24">
        <v>514630</v>
      </c>
      <c r="D2254" s="3" t="s">
        <v>2261</v>
      </c>
      <c r="E2254" s="3" t="s">
        <v>6066</v>
      </c>
      <c r="F2254" s="3" t="s">
        <v>3711</v>
      </c>
      <c r="G2254" s="24">
        <v>17</v>
      </c>
      <c r="H2254" s="24">
        <v>1704</v>
      </c>
      <c r="I2254" s="3">
        <v>140.24</v>
      </c>
      <c r="J2254" s="3">
        <v>148.75</v>
      </c>
      <c r="K2254" s="3" t="s">
        <v>20932</v>
      </c>
      <c r="L2254" s="3" t="s">
        <v>20931</v>
      </c>
      <c r="M2254" s="3">
        <v>6.41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f t="shared" si="39"/>
        <v>0</v>
      </c>
      <c r="U2254" s="13">
        <v>57.69</v>
      </c>
      <c r="V2254" s="13" t="s">
        <v>24186</v>
      </c>
      <c r="W2254" s="25">
        <v>46.48</v>
      </c>
      <c r="X2254" s="13">
        <v>0</v>
      </c>
      <c r="Y2254" s="13">
        <v>0</v>
      </c>
      <c r="Z2254" s="13">
        <v>0</v>
      </c>
      <c r="AB2254" s="14">
        <v>0</v>
      </c>
      <c r="AC2254" s="14">
        <v>0</v>
      </c>
      <c r="AE2254" s="5"/>
      <c r="AG2254" s="5"/>
      <c r="AH2254" s="5"/>
      <c r="AI2254" s="1">
        <f>SUMIFS(หนี้6566!$F:$F,หนี้6566!$L:$L,"ปุ๋ยยา",หนี้6566!$A:$A,'ราย cn. (2)'!$C2254)</f>
        <v>0</v>
      </c>
      <c r="AJ2254" s="1">
        <f>SUMIFS(หนี้6566!$F:$F,หนี้6566!$L:$L,"เงิน",หนี้6566!$A:$A,'ราย cn. (2)'!$C2254)</f>
        <v>0</v>
      </c>
    </row>
    <row r="2255" spans="1:36" x14ac:dyDescent="0.3">
      <c r="A2255" s="3" t="s">
        <v>4</v>
      </c>
      <c r="B2255" s="2">
        <v>2248</v>
      </c>
      <c r="C2255" s="24">
        <v>513997</v>
      </c>
      <c r="D2255" s="3" t="s">
        <v>2361</v>
      </c>
      <c r="E2255" s="3" t="s">
        <v>16951</v>
      </c>
      <c r="F2255" s="3" t="s">
        <v>19657</v>
      </c>
      <c r="G2255" s="24">
        <v>20</v>
      </c>
      <c r="H2255" s="24">
        <v>2004</v>
      </c>
      <c r="I2255" s="3">
        <v>45.879999999999995</v>
      </c>
      <c r="J2255" s="3">
        <v>71.460000000000008</v>
      </c>
      <c r="K2255" s="3" t="s">
        <v>20932</v>
      </c>
      <c r="L2255" s="3" t="s">
        <v>20932</v>
      </c>
      <c r="M2255" s="3">
        <v>10.879999999999999</v>
      </c>
      <c r="N2255" s="13">
        <v>0</v>
      </c>
      <c r="O2255" s="13">
        <v>0</v>
      </c>
      <c r="P2255" s="13">
        <v>27340</v>
      </c>
      <c r="Q2255" s="13">
        <v>0</v>
      </c>
      <c r="R2255" s="13">
        <v>0</v>
      </c>
      <c r="S2255" s="13">
        <v>0</v>
      </c>
      <c r="T2255" s="13">
        <f t="shared" si="39"/>
        <v>27340</v>
      </c>
      <c r="U2255" s="13">
        <v>88.34</v>
      </c>
      <c r="V2255" s="13" t="s">
        <v>24185</v>
      </c>
      <c r="W2255" s="25">
        <v>142.91999999999999</v>
      </c>
      <c r="X2255" s="13">
        <v>0</v>
      </c>
      <c r="Y2255" s="13">
        <v>0</v>
      </c>
      <c r="Z2255" s="13">
        <v>0</v>
      </c>
      <c r="AB2255" s="14">
        <v>0</v>
      </c>
      <c r="AC2255" s="14">
        <v>0</v>
      </c>
      <c r="AE2255" s="5"/>
      <c r="AG2255" s="5"/>
      <c r="AH2255" s="5"/>
      <c r="AI2255" s="1">
        <f>SUMIFS(หนี้6566!$F:$F,หนี้6566!$L:$L,"ปุ๋ยยา",หนี้6566!$A:$A,'ราย cn. (2)'!$C2255)</f>
        <v>27340</v>
      </c>
      <c r="AJ2255" s="1">
        <f>SUMIFS(หนี้6566!$F:$F,หนี้6566!$L:$L,"เงิน",หนี้6566!$A:$A,'ราย cn. (2)'!$C2255)</f>
        <v>0</v>
      </c>
    </row>
    <row r="2256" spans="1:36" x14ac:dyDescent="0.3">
      <c r="A2256" s="3" t="s">
        <v>4</v>
      </c>
      <c r="B2256" s="2">
        <v>2249</v>
      </c>
      <c r="C2256" s="24">
        <v>513774</v>
      </c>
      <c r="D2256" s="3" t="s">
        <v>2261</v>
      </c>
      <c r="E2256" s="3" t="s">
        <v>3767</v>
      </c>
      <c r="F2256" s="3" t="s">
        <v>19483</v>
      </c>
      <c r="G2256" s="24">
        <v>20</v>
      </c>
      <c r="H2256" s="24">
        <v>2003</v>
      </c>
      <c r="I2256" s="3">
        <v>0</v>
      </c>
      <c r="J2256" s="3">
        <v>90.360000000000014</v>
      </c>
      <c r="K2256" s="3" t="s">
        <v>20931</v>
      </c>
      <c r="L2256" s="3" t="s">
        <v>20934</v>
      </c>
      <c r="M2256" s="3">
        <v>13.53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f t="shared" si="39"/>
        <v>0</v>
      </c>
      <c r="U2256" s="13">
        <v>148.83000000000001</v>
      </c>
      <c r="V2256" s="13" t="s">
        <v>24186</v>
      </c>
      <c r="W2256" s="25">
        <v>60.24</v>
      </c>
      <c r="X2256" s="13">
        <v>0</v>
      </c>
      <c r="Y2256" s="13">
        <v>0</v>
      </c>
      <c r="Z2256" s="13">
        <v>0</v>
      </c>
      <c r="AB2256" s="14">
        <v>0</v>
      </c>
      <c r="AC2256" s="14">
        <v>0</v>
      </c>
      <c r="AE2256" s="5"/>
      <c r="AG2256" s="5"/>
      <c r="AH2256" s="5"/>
      <c r="AI2256" s="1">
        <f>SUMIFS(หนี้6566!$F:$F,หนี้6566!$L:$L,"ปุ๋ยยา",หนี้6566!$A:$A,'ราย cn. (2)'!$C2256)</f>
        <v>0</v>
      </c>
      <c r="AJ2256" s="1">
        <f>SUMIFS(หนี้6566!$F:$F,หนี้6566!$L:$L,"เงิน",หนี้6566!$A:$A,'ราย cn. (2)'!$C2256)</f>
        <v>0</v>
      </c>
    </row>
    <row r="2257" spans="1:36" x14ac:dyDescent="0.3">
      <c r="A2257" s="3" t="s">
        <v>4</v>
      </c>
      <c r="B2257" s="2">
        <v>2250</v>
      </c>
      <c r="C2257" s="24">
        <v>512632</v>
      </c>
      <c r="D2257" s="3" t="s">
        <v>2261</v>
      </c>
      <c r="E2257" s="3" t="s">
        <v>17228</v>
      </c>
      <c r="F2257" s="3" t="s">
        <v>17229</v>
      </c>
      <c r="G2257" s="24">
        <v>20</v>
      </c>
      <c r="H2257" s="24">
        <v>2004</v>
      </c>
      <c r="I2257" s="3">
        <v>0</v>
      </c>
      <c r="J2257" s="3">
        <v>24.71</v>
      </c>
      <c r="K2257" s="3" t="s">
        <v>20931</v>
      </c>
      <c r="L2257" s="3" t="s">
        <v>20931</v>
      </c>
      <c r="M2257" s="3">
        <v>12.06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f t="shared" si="39"/>
        <v>0</v>
      </c>
      <c r="U2257" s="13">
        <v>108.54</v>
      </c>
      <c r="V2257" s="13" t="s">
        <v>24186</v>
      </c>
      <c r="W2257" s="25">
        <v>49.42</v>
      </c>
      <c r="X2257" s="13">
        <v>0</v>
      </c>
      <c r="Y2257" s="13">
        <v>0</v>
      </c>
      <c r="Z2257" s="13">
        <v>0</v>
      </c>
      <c r="AB2257" s="14">
        <v>0</v>
      </c>
      <c r="AC2257" s="14">
        <v>0</v>
      </c>
      <c r="AE2257" s="5"/>
      <c r="AG2257" s="5"/>
      <c r="AH2257" s="5"/>
      <c r="AI2257" s="1">
        <f>SUMIFS(หนี้6566!$F:$F,หนี้6566!$L:$L,"ปุ๋ยยา",หนี้6566!$A:$A,'ราย cn. (2)'!$C2257)</f>
        <v>0</v>
      </c>
      <c r="AJ2257" s="1">
        <f>SUMIFS(หนี้6566!$F:$F,หนี้6566!$L:$L,"เงิน",หนี้6566!$A:$A,'ราย cn. (2)'!$C2257)</f>
        <v>0</v>
      </c>
    </row>
    <row r="2258" spans="1:36" x14ac:dyDescent="0.3">
      <c r="A2258" s="3" t="s">
        <v>4</v>
      </c>
      <c r="B2258" s="2">
        <v>2251</v>
      </c>
      <c r="C2258" s="24">
        <v>511774</v>
      </c>
      <c r="D2258" s="3" t="s">
        <v>2261</v>
      </c>
      <c r="E2258" s="3" t="s">
        <v>2932</v>
      </c>
      <c r="F2258" s="3" t="s">
        <v>12312</v>
      </c>
      <c r="G2258" s="24">
        <v>22</v>
      </c>
      <c r="H2258" s="24">
        <v>2203</v>
      </c>
      <c r="I2258" s="3">
        <v>39.70000000000001</v>
      </c>
      <c r="J2258" s="3">
        <v>41.22</v>
      </c>
      <c r="K2258" s="3" t="s">
        <v>20932</v>
      </c>
      <c r="L2258" s="3" t="s">
        <v>20934</v>
      </c>
      <c r="M2258" s="3">
        <v>0.97</v>
      </c>
      <c r="N2258" s="13">
        <v>0</v>
      </c>
      <c r="O2258" s="13">
        <v>0</v>
      </c>
      <c r="P2258" s="13">
        <v>16649</v>
      </c>
      <c r="Q2258" s="13">
        <v>0</v>
      </c>
      <c r="R2258" s="13">
        <v>0</v>
      </c>
      <c r="S2258" s="13">
        <v>0</v>
      </c>
      <c r="T2258" s="13">
        <f t="shared" si="39"/>
        <v>16649</v>
      </c>
      <c r="U2258" s="13">
        <v>9.6999999999999993</v>
      </c>
      <c r="V2258" s="13" t="s">
        <v>24185</v>
      </c>
      <c r="W2258" s="25">
        <v>82.44</v>
      </c>
      <c r="X2258" s="13">
        <v>0</v>
      </c>
      <c r="Y2258" s="13">
        <v>0</v>
      </c>
      <c r="Z2258" s="13">
        <v>0</v>
      </c>
      <c r="AB2258" s="14">
        <v>0</v>
      </c>
      <c r="AC2258" s="14">
        <v>0</v>
      </c>
      <c r="AE2258" s="5"/>
      <c r="AG2258" s="5"/>
      <c r="AH2258" s="5"/>
      <c r="AI2258" s="1">
        <f>SUMIFS(หนี้6566!$F:$F,หนี้6566!$L:$L,"ปุ๋ยยา",หนี้6566!$A:$A,'ราย cn. (2)'!$C2258)</f>
        <v>16649</v>
      </c>
      <c r="AJ2258" s="1">
        <f>SUMIFS(หนี้6566!$F:$F,หนี้6566!$L:$L,"เงิน",หนี้6566!$A:$A,'ราย cn. (2)'!$C2258)</f>
        <v>0</v>
      </c>
    </row>
    <row r="2259" spans="1:36" x14ac:dyDescent="0.3">
      <c r="A2259" s="3" t="s">
        <v>4</v>
      </c>
      <c r="B2259" s="2">
        <v>2252</v>
      </c>
      <c r="C2259" s="24">
        <v>514975</v>
      </c>
      <c r="D2259" s="3" t="s">
        <v>2264</v>
      </c>
      <c r="E2259" s="3" t="s">
        <v>20206</v>
      </c>
      <c r="F2259" s="3" t="s">
        <v>20207</v>
      </c>
      <c r="G2259" s="24">
        <v>22</v>
      </c>
      <c r="H2259" s="24">
        <v>2203</v>
      </c>
      <c r="I2259" s="3">
        <v>114.78999999999999</v>
      </c>
      <c r="J2259" s="3">
        <v>315.10000000000002</v>
      </c>
      <c r="K2259" s="3" t="s">
        <v>20932</v>
      </c>
      <c r="L2259" s="3" t="s">
        <v>20932</v>
      </c>
      <c r="M2259" s="3">
        <v>25.98</v>
      </c>
      <c r="N2259" s="13">
        <v>0</v>
      </c>
      <c r="O2259" s="13">
        <v>0</v>
      </c>
      <c r="P2259" s="13">
        <v>62550</v>
      </c>
      <c r="Q2259" s="13">
        <v>0</v>
      </c>
      <c r="R2259" s="13">
        <v>0</v>
      </c>
      <c r="S2259" s="13">
        <v>0</v>
      </c>
      <c r="T2259" s="13">
        <f t="shared" si="39"/>
        <v>62550</v>
      </c>
      <c r="U2259" s="13">
        <v>293.67</v>
      </c>
      <c r="V2259" s="13" t="s">
        <v>24185</v>
      </c>
      <c r="W2259" s="25">
        <v>210.07</v>
      </c>
      <c r="X2259" s="13">
        <v>0</v>
      </c>
      <c r="Y2259" s="13">
        <v>0</v>
      </c>
      <c r="Z2259" s="13">
        <v>0</v>
      </c>
      <c r="AB2259" s="14">
        <v>0</v>
      </c>
      <c r="AC2259" s="14">
        <v>0</v>
      </c>
      <c r="AE2259" s="5"/>
      <c r="AG2259" s="5"/>
      <c r="AH2259" s="5"/>
      <c r="AI2259" s="1">
        <f>SUMIFS(หนี้6566!$F:$F,หนี้6566!$L:$L,"ปุ๋ยยา",หนี้6566!$A:$A,'ราย cn. (2)'!$C2259)</f>
        <v>62550</v>
      </c>
      <c r="AJ2259" s="1">
        <f>SUMIFS(หนี้6566!$F:$F,หนี้6566!$L:$L,"เงิน",หนี้6566!$A:$A,'ราย cn. (2)'!$C2259)</f>
        <v>0</v>
      </c>
    </row>
    <row r="2260" spans="1:36" x14ac:dyDescent="0.3">
      <c r="A2260" s="3" t="s">
        <v>4</v>
      </c>
      <c r="B2260" s="2">
        <v>2253</v>
      </c>
      <c r="C2260" s="24">
        <v>512812</v>
      </c>
      <c r="D2260" s="3" t="s">
        <v>2264</v>
      </c>
      <c r="E2260" s="3" t="s">
        <v>3578</v>
      </c>
      <c r="F2260" s="3" t="s">
        <v>17421</v>
      </c>
      <c r="G2260" s="24">
        <v>17</v>
      </c>
      <c r="H2260" s="24">
        <v>1703</v>
      </c>
      <c r="I2260" s="3">
        <v>202.70999999999998</v>
      </c>
      <c r="J2260" s="3">
        <v>0</v>
      </c>
      <c r="K2260" s="3" t="s">
        <v>20932</v>
      </c>
      <c r="L2260" s="3" t="s">
        <v>20931</v>
      </c>
      <c r="M2260" s="3">
        <v>6.99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f t="shared" si="39"/>
        <v>0</v>
      </c>
      <c r="U2260" s="13">
        <v>56.62</v>
      </c>
      <c r="V2260" s="13" t="s">
        <v>24186</v>
      </c>
      <c r="W2260" s="25">
        <v>0</v>
      </c>
      <c r="X2260" s="13">
        <v>0</v>
      </c>
      <c r="Y2260" s="13">
        <v>0</v>
      </c>
      <c r="Z2260" s="13">
        <v>0</v>
      </c>
      <c r="AB2260" s="14">
        <v>0</v>
      </c>
      <c r="AC2260" s="14">
        <v>0</v>
      </c>
      <c r="AE2260" s="5"/>
      <c r="AG2260" s="5"/>
      <c r="AH2260" s="5"/>
      <c r="AI2260" s="1">
        <f>SUMIFS(หนี้6566!$F:$F,หนี้6566!$L:$L,"ปุ๋ยยา",หนี้6566!$A:$A,'ราย cn. (2)'!$C2260)</f>
        <v>0</v>
      </c>
      <c r="AJ2260" s="1">
        <f>SUMIFS(หนี้6566!$F:$F,หนี้6566!$L:$L,"เงิน",หนี้6566!$A:$A,'ราย cn. (2)'!$C2260)</f>
        <v>0</v>
      </c>
    </row>
    <row r="2261" spans="1:36" x14ac:dyDescent="0.3">
      <c r="A2261" s="3" t="s">
        <v>4</v>
      </c>
      <c r="B2261" s="2">
        <v>2254</v>
      </c>
      <c r="C2261" s="24">
        <v>513800</v>
      </c>
      <c r="D2261" s="3" t="s">
        <v>2264</v>
      </c>
      <c r="E2261" s="3" t="s">
        <v>3246</v>
      </c>
      <c r="F2261" s="3" t="s">
        <v>19578</v>
      </c>
      <c r="G2261" s="24">
        <v>20</v>
      </c>
      <c r="H2261" s="24">
        <v>2006</v>
      </c>
      <c r="I2261" s="3">
        <v>23.7</v>
      </c>
      <c r="J2261" s="3">
        <v>47.989999999999995</v>
      </c>
      <c r="K2261" s="3" t="s">
        <v>20934</v>
      </c>
      <c r="L2261" s="3" t="s">
        <v>20933</v>
      </c>
      <c r="M2261" s="3">
        <v>5.54</v>
      </c>
      <c r="N2261" s="13">
        <v>0</v>
      </c>
      <c r="O2261" s="13">
        <v>0</v>
      </c>
      <c r="P2261" s="13">
        <v>36360</v>
      </c>
      <c r="Q2261" s="13">
        <v>0</v>
      </c>
      <c r="R2261" s="13">
        <v>0</v>
      </c>
      <c r="S2261" s="13">
        <v>0</v>
      </c>
      <c r="T2261" s="13">
        <f t="shared" si="39"/>
        <v>36360</v>
      </c>
      <c r="U2261" s="13">
        <v>49.86</v>
      </c>
      <c r="V2261" s="13" t="s">
        <v>24185</v>
      </c>
      <c r="W2261" s="25">
        <v>95.98</v>
      </c>
      <c r="X2261" s="13">
        <v>0</v>
      </c>
      <c r="Y2261" s="13">
        <v>0</v>
      </c>
      <c r="Z2261" s="13">
        <v>0</v>
      </c>
      <c r="AB2261" s="14">
        <v>0</v>
      </c>
      <c r="AC2261" s="14">
        <v>0</v>
      </c>
      <c r="AE2261" s="5"/>
      <c r="AG2261" s="5"/>
      <c r="AH2261" s="5"/>
      <c r="AI2261" s="1">
        <f>SUMIFS(หนี้6566!$F:$F,หนี้6566!$L:$L,"ปุ๋ยยา",หนี้6566!$A:$A,'ราย cn. (2)'!$C2261)</f>
        <v>36360</v>
      </c>
      <c r="AJ2261" s="1">
        <f>SUMIFS(หนี้6566!$F:$F,หนี้6566!$L:$L,"เงิน",หนี้6566!$A:$A,'ราย cn. (2)'!$C2261)</f>
        <v>0</v>
      </c>
    </row>
    <row r="2262" spans="1:36" x14ac:dyDescent="0.3">
      <c r="A2262" s="3" t="s">
        <v>4</v>
      </c>
      <c r="B2262" s="2">
        <v>2255</v>
      </c>
      <c r="C2262" s="24">
        <v>513796</v>
      </c>
      <c r="D2262" s="3" t="s">
        <v>2261</v>
      </c>
      <c r="E2262" s="3" t="s">
        <v>2503</v>
      </c>
      <c r="F2262" s="3" t="s">
        <v>19534</v>
      </c>
      <c r="G2262" s="24">
        <v>20</v>
      </c>
      <c r="H2262" s="24">
        <v>2006</v>
      </c>
      <c r="I2262" s="3">
        <v>44.400000000000013</v>
      </c>
      <c r="J2262" s="3">
        <v>86.539999999999992</v>
      </c>
      <c r="K2262" s="3" t="s">
        <v>20932</v>
      </c>
      <c r="L2262" s="3" t="s">
        <v>20934</v>
      </c>
      <c r="M2262" s="3">
        <v>5.91</v>
      </c>
      <c r="N2262" s="13">
        <v>0</v>
      </c>
      <c r="O2262" s="13">
        <v>0</v>
      </c>
      <c r="P2262" s="13">
        <v>23850</v>
      </c>
      <c r="Q2262" s="13">
        <v>0</v>
      </c>
      <c r="R2262" s="13">
        <v>0</v>
      </c>
      <c r="S2262" s="13">
        <v>0</v>
      </c>
      <c r="T2262" s="13">
        <f t="shared" si="39"/>
        <v>23850</v>
      </c>
      <c r="U2262" s="13">
        <v>70.92</v>
      </c>
      <c r="V2262" s="13" t="s">
        <v>24185</v>
      </c>
      <c r="W2262" s="25">
        <v>57.69</v>
      </c>
      <c r="X2262" s="13">
        <v>0</v>
      </c>
      <c r="Y2262" s="13">
        <v>0</v>
      </c>
      <c r="Z2262" s="13">
        <v>0</v>
      </c>
      <c r="AB2262" s="14">
        <v>0</v>
      </c>
      <c r="AC2262" s="14">
        <v>0</v>
      </c>
      <c r="AE2262" s="5"/>
      <c r="AG2262" s="5"/>
      <c r="AH2262" s="5"/>
      <c r="AI2262" s="1">
        <f>SUMIFS(หนี้6566!$F:$F,หนี้6566!$L:$L,"ปุ๋ยยา",หนี้6566!$A:$A,'ราย cn. (2)'!$C2262)</f>
        <v>23850</v>
      </c>
      <c r="AJ2262" s="1">
        <f>SUMIFS(หนี้6566!$F:$F,หนี้6566!$L:$L,"เงิน",หนี้6566!$A:$A,'ราย cn. (2)'!$C2262)</f>
        <v>0</v>
      </c>
    </row>
    <row r="2263" spans="1:36" x14ac:dyDescent="0.3">
      <c r="A2263" s="3" t="s">
        <v>4</v>
      </c>
      <c r="B2263" s="2">
        <v>2256</v>
      </c>
      <c r="C2263" s="24">
        <v>512582</v>
      </c>
      <c r="D2263" s="3" t="s">
        <v>2264</v>
      </c>
      <c r="E2263" s="3" t="s">
        <v>6883</v>
      </c>
      <c r="F2263" s="3" t="s">
        <v>17191</v>
      </c>
      <c r="G2263" s="24">
        <v>20</v>
      </c>
      <c r="H2263" s="24">
        <v>2005</v>
      </c>
      <c r="I2263" s="3">
        <v>223.15000000000003</v>
      </c>
      <c r="J2263" s="3">
        <v>426.03999999999991</v>
      </c>
      <c r="K2263" s="3" t="s">
        <v>20932</v>
      </c>
      <c r="L2263" s="3" t="s">
        <v>20932</v>
      </c>
      <c r="M2263" s="3">
        <v>42.66</v>
      </c>
      <c r="N2263" s="13">
        <v>0</v>
      </c>
      <c r="O2263" s="13">
        <v>0</v>
      </c>
      <c r="P2263" s="13">
        <v>37450</v>
      </c>
      <c r="Q2263" s="13">
        <v>0</v>
      </c>
      <c r="R2263" s="13">
        <v>0</v>
      </c>
      <c r="S2263" s="13">
        <v>0</v>
      </c>
      <c r="T2263" s="13">
        <f t="shared" si="39"/>
        <v>37450</v>
      </c>
      <c r="U2263" s="13">
        <v>309.27999999999997</v>
      </c>
      <c r="V2263" s="13" t="s">
        <v>24185</v>
      </c>
      <c r="W2263" s="25">
        <v>142.01</v>
      </c>
      <c r="X2263" s="13">
        <v>0</v>
      </c>
      <c r="Y2263" s="13">
        <v>0</v>
      </c>
      <c r="Z2263" s="13">
        <v>0</v>
      </c>
      <c r="AB2263" s="14">
        <v>0</v>
      </c>
      <c r="AC2263" s="14">
        <v>0</v>
      </c>
      <c r="AE2263" s="5"/>
      <c r="AG2263" s="5"/>
      <c r="AH2263" s="5"/>
      <c r="AI2263" s="1">
        <f>SUMIFS(หนี้6566!$F:$F,หนี้6566!$L:$L,"ปุ๋ยยา",หนี้6566!$A:$A,'ราย cn. (2)'!$C2263)</f>
        <v>37450</v>
      </c>
      <c r="AJ2263" s="1">
        <f>SUMIFS(หนี้6566!$F:$F,หนี้6566!$L:$L,"เงิน",หนี้6566!$A:$A,'ราย cn. (2)'!$C2263)</f>
        <v>0</v>
      </c>
    </row>
    <row r="2264" spans="1:36" x14ac:dyDescent="0.3">
      <c r="A2264" s="3" t="s">
        <v>4</v>
      </c>
      <c r="B2264" s="2">
        <v>2257</v>
      </c>
      <c r="C2264" s="24">
        <v>515457</v>
      </c>
      <c r="D2264" s="3" t="s">
        <v>2261</v>
      </c>
      <c r="E2264" s="3" t="s">
        <v>3317</v>
      </c>
      <c r="F2264" s="3" t="s">
        <v>15295</v>
      </c>
      <c r="G2264" s="24">
        <v>20</v>
      </c>
      <c r="H2264" s="24">
        <v>2005</v>
      </c>
      <c r="I2264" s="3">
        <v>0</v>
      </c>
      <c r="J2264" s="3">
        <v>290.37</v>
      </c>
      <c r="K2264" s="3">
        <v>0</v>
      </c>
      <c r="L2264" s="3" t="s">
        <v>20932</v>
      </c>
      <c r="M2264" s="3">
        <v>9.2100000000000009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f t="shared" si="39"/>
        <v>0</v>
      </c>
      <c r="U2264" s="13">
        <v>64.47</v>
      </c>
      <c r="V2264" s="13" t="s">
        <v>24187</v>
      </c>
      <c r="W2264" s="25">
        <v>414.81</v>
      </c>
      <c r="X2264" s="13">
        <v>0</v>
      </c>
      <c r="Y2264" s="13">
        <v>0</v>
      </c>
      <c r="Z2264" s="13">
        <v>0</v>
      </c>
      <c r="AB2264" s="14">
        <v>0</v>
      </c>
      <c r="AC2264" s="14">
        <v>0</v>
      </c>
      <c r="AE2264" s="5"/>
      <c r="AG2264" s="5"/>
      <c r="AH2264" s="5"/>
      <c r="AI2264" s="1">
        <f>SUMIFS(หนี้6566!$F:$F,หนี้6566!$L:$L,"ปุ๋ยยา",หนี้6566!$A:$A,'ราย cn. (2)'!$C2264)</f>
        <v>0</v>
      </c>
      <c r="AJ2264" s="1">
        <f>SUMIFS(หนี้6566!$F:$F,หนี้6566!$L:$L,"เงิน",หนี้6566!$A:$A,'ราย cn. (2)'!$C2264)</f>
        <v>0</v>
      </c>
    </row>
    <row r="2265" spans="1:36" x14ac:dyDescent="0.3">
      <c r="A2265" s="3" t="s">
        <v>4</v>
      </c>
      <c r="B2265" s="2">
        <v>2258</v>
      </c>
      <c r="C2265" s="24">
        <v>512767</v>
      </c>
      <c r="D2265" s="3" t="s">
        <v>2264</v>
      </c>
      <c r="E2265" s="3" t="s">
        <v>17227</v>
      </c>
      <c r="F2265" s="3" t="s">
        <v>17192</v>
      </c>
      <c r="G2265" s="24">
        <v>20</v>
      </c>
      <c r="H2265" s="24">
        <v>2005</v>
      </c>
      <c r="I2265" s="3">
        <v>69.240000000000009</v>
      </c>
      <c r="J2265" s="3">
        <v>77.989999999999995</v>
      </c>
      <c r="K2265" s="3" t="s">
        <v>20931</v>
      </c>
      <c r="L2265" s="3" t="s">
        <v>20931</v>
      </c>
      <c r="M2265" s="3">
        <v>8.66</v>
      </c>
      <c r="N2265" s="13">
        <v>0</v>
      </c>
      <c r="O2265" s="13">
        <v>0</v>
      </c>
      <c r="P2265" s="13">
        <v>63593</v>
      </c>
      <c r="Q2265" s="13">
        <v>0</v>
      </c>
      <c r="R2265" s="13">
        <v>0</v>
      </c>
      <c r="S2265" s="13">
        <v>0</v>
      </c>
      <c r="T2265" s="13">
        <f t="shared" si="39"/>
        <v>63593</v>
      </c>
      <c r="U2265" s="13">
        <v>60.62</v>
      </c>
      <c r="V2265" s="13" t="s">
        <v>24185</v>
      </c>
      <c r="W2265" s="25">
        <v>31.2</v>
      </c>
      <c r="X2265" s="13">
        <v>0</v>
      </c>
      <c r="Y2265" s="13">
        <v>0</v>
      </c>
      <c r="Z2265" s="13">
        <v>0</v>
      </c>
      <c r="AB2265" s="14">
        <v>0</v>
      </c>
      <c r="AC2265" s="14">
        <v>0</v>
      </c>
      <c r="AE2265" s="5"/>
      <c r="AG2265" s="5"/>
      <c r="AH2265" s="5"/>
      <c r="AI2265" s="1">
        <f>SUMIFS(หนี้6566!$F:$F,หนี้6566!$L:$L,"ปุ๋ยยา",หนี้6566!$A:$A,'ราย cn. (2)'!$C2265)</f>
        <v>63593</v>
      </c>
      <c r="AJ2265" s="1">
        <f>SUMIFS(หนี้6566!$F:$F,หนี้6566!$L:$L,"เงิน",หนี้6566!$A:$A,'ราย cn. (2)'!$C2265)</f>
        <v>0</v>
      </c>
    </row>
    <row r="2266" spans="1:36" x14ac:dyDescent="0.3">
      <c r="A2266" s="3" t="s">
        <v>4</v>
      </c>
      <c r="B2266" s="2">
        <v>2259</v>
      </c>
      <c r="C2266" s="24">
        <v>514878</v>
      </c>
      <c r="D2266" s="3" t="s">
        <v>2361</v>
      </c>
      <c r="E2266" s="3" t="s">
        <v>20128</v>
      </c>
      <c r="F2266" s="3" t="s">
        <v>19840</v>
      </c>
      <c r="G2266" s="24">
        <v>23</v>
      </c>
      <c r="H2266" s="24">
        <v>2304</v>
      </c>
      <c r="I2266" s="3">
        <v>75.36999999999999</v>
      </c>
      <c r="J2266" s="3">
        <v>61.3</v>
      </c>
      <c r="K2266" s="3" t="s">
        <v>20932</v>
      </c>
      <c r="L2266" s="3" t="s">
        <v>20934</v>
      </c>
      <c r="M2266" s="3">
        <v>4.67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f t="shared" si="39"/>
        <v>0</v>
      </c>
      <c r="U2266" s="13">
        <v>37.36</v>
      </c>
      <c r="V2266" s="13" t="s">
        <v>24186</v>
      </c>
      <c r="W2266" s="25">
        <v>61.3</v>
      </c>
      <c r="X2266" s="13">
        <v>0</v>
      </c>
      <c r="Y2266" s="13">
        <v>0</v>
      </c>
      <c r="Z2266" s="13">
        <v>0</v>
      </c>
      <c r="AB2266" s="14">
        <v>0</v>
      </c>
      <c r="AC2266" s="14">
        <v>0</v>
      </c>
      <c r="AE2266" s="5"/>
      <c r="AG2266" s="5"/>
      <c r="AH2266" s="5"/>
      <c r="AI2266" s="1">
        <f>SUMIFS(หนี้6566!$F:$F,หนี้6566!$L:$L,"ปุ๋ยยา",หนี้6566!$A:$A,'ราย cn. (2)'!$C2266)</f>
        <v>0</v>
      </c>
      <c r="AJ2266" s="1">
        <f>SUMIFS(หนี้6566!$F:$F,หนี้6566!$L:$L,"เงิน",หนี้6566!$A:$A,'ราย cn. (2)'!$C2266)</f>
        <v>0</v>
      </c>
    </row>
    <row r="2267" spans="1:36" x14ac:dyDescent="0.3">
      <c r="A2267" s="3" t="s">
        <v>4</v>
      </c>
      <c r="B2267" s="2">
        <v>2260</v>
      </c>
      <c r="C2267" s="24">
        <v>512799</v>
      </c>
      <c r="D2267" s="3" t="s">
        <v>2261</v>
      </c>
      <c r="E2267" s="3" t="s">
        <v>14113</v>
      </c>
      <c r="F2267" s="3" t="s">
        <v>17407</v>
      </c>
      <c r="G2267" s="24">
        <v>20</v>
      </c>
      <c r="H2267" s="24">
        <v>2003</v>
      </c>
      <c r="I2267" s="3">
        <v>0</v>
      </c>
      <c r="J2267" s="3">
        <v>0</v>
      </c>
      <c r="K2267" s="3" t="s">
        <v>20931</v>
      </c>
      <c r="L2267" s="3" t="s">
        <v>20931</v>
      </c>
      <c r="M2267" s="3">
        <v>7.14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f t="shared" si="39"/>
        <v>0</v>
      </c>
      <c r="U2267" s="13">
        <v>57.12</v>
      </c>
      <c r="V2267" s="13" t="s">
        <v>24186</v>
      </c>
      <c r="W2267" s="25">
        <v>0</v>
      </c>
      <c r="X2267" s="13">
        <v>0</v>
      </c>
      <c r="Y2267" s="13">
        <v>0</v>
      </c>
      <c r="Z2267" s="13">
        <v>0</v>
      </c>
      <c r="AB2267" s="14">
        <v>0</v>
      </c>
      <c r="AC2267" s="14">
        <v>0</v>
      </c>
      <c r="AE2267" s="5"/>
      <c r="AG2267" s="5"/>
      <c r="AH2267" s="5"/>
      <c r="AI2267" s="1">
        <f>SUMIFS(หนี้6566!$F:$F,หนี้6566!$L:$L,"ปุ๋ยยา",หนี้6566!$A:$A,'ราย cn. (2)'!$C2267)</f>
        <v>0</v>
      </c>
      <c r="AJ2267" s="1">
        <f>SUMIFS(หนี้6566!$F:$F,หนี้6566!$L:$L,"เงิน",หนี้6566!$A:$A,'ราย cn. (2)'!$C2267)</f>
        <v>0</v>
      </c>
    </row>
    <row r="2268" spans="1:36" x14ac:dyDescent="0.3">
      <c r="A2268" s="3" t="s">
        <v>4</v>
      </c>
      <c r="B2268" s="2">
        <v>2261</v>
      </c>
      <c r="C2268" s="24">
        <v>512231</v>
      </c>
      <c r="D2268" s="3" t="s">
        <v>2264</v>
      </c>
      <c r="E2268" s="3" t="s">
        <v>16781</v>
      </c>
      <c r="F2268" s="3" t="s">
        <v>16499</v>
      </c>
      <c r="G2268" s="24">
        <v>20</v>
      </c>
      <c r="H2268" s="24">
        <v>2003</v>
      </c>
      <c r="I2268" s="3">
        <v>7.33</v>
      </c>
      <c r="J2268" s="3">
        <v>5</v>
      </c>
      <c r="K2268" s="3" t="s">
        <v>20931</v>
      </c>
      <c r="L2268" s="3" t="s">
        <v>20931</v>
      </c>
      <c r="M2268" s="3">
        <v>5.38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f t="shared" si="39"/>
        <v>0</v>
      </c>
      <c r="U2268" s="13">
        <v>53.8</v>
      </c>
      <c r="V2268" s="13" t="s">
        <v>24186</v>
      </c>
      <c r="W2268" s="25">
        <v>16.670000000000002</v>
      </c>
      <c r="X2268" s="13">
        <v>0</v>
      </c>
      <c r="Y2268" s="13">
        <v>0</v>
      </c>
      <c r="Z2268" s="13">
        <v>0</v>
      </c>
      <c r="AB2268" s="14">
        <v>0</v>
      </c>
      <c r="AC2268" s="14">
        <v>0</v>
      </c>
      <c r="AE2268" s="5"/>
      <c r="AG2268" s="5"/>
      <c r="AH2268" s="5"/>
      <c r="AI2268" s="1">
        <f>SUMIFS(หนี้6566!$F:$F,หนี้6566!$L:$L,"ปุ๋ยยา",หนี้6566!$A:$A,'ราย cn. (2)'!$C2268)</f>
        <v>0</v>
      </c>
      <c r="AJ2268" s="1">
        <f>SUMIFS(หนี้6566!$F:$F,หนี้6566!$L:$L,"เงิน",หนี้6566!$A:$A,'ราย cn. (2)'!$C2268)</f>
        <v>0</v>
      </c>
    </row>
    <row r="2269" spans="1:36" x14ac:dyDescent="0.3">
      <c r="A2269" s="3" t="s">
        <v>4</v>
      </c>
      <c r="B2269" s="2">
        <v>2262</v>
      </c>
      <c r="C2269" s="24">
        <v>512805</v>
      </c>
      <c r="D2269" s="3" t="s">
        <v>2261</v>
      </c>
      <c r="E2269" s="3" t="s">
        <v>17413</v>
      </c>
      <c r="F2269" s="3" t="s">
        <v>15376</v>
      </c>
      <c r="G2269" s="24">
        <v>23</v>
      </c>
      <c r="H2269" s="24">
        <v>2304</v>
      </c>
      <c r="I2269" s="3">
        <v>0</v>
      </c>
      <c r="J2269" s="3">
        <v>52.519999999999996</v>
      </c>
      <c r="K2269" s="3" t="s">
        <v>20931</v>
      </c>
      <c r="L2269" s="3" t="s">
        <v>20931</v>
      </c>
      <c r="M2269" s="3">
        <v>31.060000000000002</v>
      </c>
      <c r="N2269" s="13">
        <v>0</v>
      </c>
      <c r="O2269" s="13">
        <v>0</v>
      </c>
      <c r="P2269" s="13">
        <v>39590</v>
      </c>
      <c r="Q2269" s="13">
        <v>0</v>
      </c>
      <c r="R2269" s="13">
        <v>0</v>
      </c>
      <c r="S2269" s="13">
        <v>0</v>
      </c>
      <c r="T2269" s="13">
        <f t="shared" si="39"/>
        <v>39590</v>
      </c>
      <c r="U2269" s="13">
        <v>240.44</v>
      </c>
      <c r="V2269" s="13" t="s">
        <v>24185</v>
      </c>
      <c r="W2269" s="25">
        <v>26.26</v>
      </c>
      <c r="X2269" s="13">
        <v>0</v>
      </c>
      <c r="Y2269" s="13">
        <v>0</v>
      </c>
      <c r="Z2269" s="13">
        <v>0</v>
      </c>
      <c r="AB2269" s="14">
        <v>0</v>
      </c>
      <c r="AC2269" s="14">
        <v>0</v>
      </c>
      <c r="AE2269" s="5"/>
      <c r="AG2269" s="5"/>
      <c r="AH2269" s="5"/>
      <c r="AI2269" s="1">
        <f>SUMIFS(หนี้6566!$F:$F,หนี้6566!$L:$L,"ปุ๋ยยา",หนี้6566!$A:$A,'ราย cn. (2)'!$C2269)</f>
        <v>39590</v>
      </c>
      <c r="AJ2269" s="1">
        <f>SUMIFS(หนี้6566!$F:$F,หนี้6566!$L:$L,"เงิน",หนี้6566!$A:$A,'ราย cn. (2)'!$C2269)</f>
        <v>0</v>
      </c>
    </row>
    <row r="2270" spans="1:36" x14ac:dyDescent="0.3">
      <c r="A2270" s="3" t="s">
        <v>4</v>
      </c>
      <c r="B2270" s="2">
        <v>2263</v>
      </c>
      <c r="C2270" s="24">
        <v>514280</v>
      </c>
      <c r="D2270" s="3" t="s">
        <v>2261</v>
      </c>
      <c r="E2270" s="3" t="s">
        <v>19805</v>
      </c>
      <c r="F2270" s="3" t="s">
        <v>3329</v>
      </c>
      <c r="G2270" s="24">
        <v>23</v>
      </c>
      <c r="H2270" s="24">
        <v>2304</v>
      </c>
      <c r="I2270" s="3">
        <v>11.96</v>
      </c>
      <c r="J2270" s="3">
        <v>24.720000000000002</v>
      </c>
      <c r="K2270" s="3" t="s">
        <v>20931</v>
      </c>
      <c r="L2270" s="3" t="s">
        <v>20931</v>
      </c>
      <c r="M2270" s="3">
        <v>10.739999999999998</v>
      </c>
      <c r="N2270" s="13">
        <v>0</v>
      </c>
      <c r="O2270" s="13">
        <v>0</v>
      </c>
      <c r="P2270" s="13">
        <v>31163.49</v>
      </c>
      <c r="Q2270" s="13">
        <v>0</v>
      </c>
      <c r="R2270" s="13">
        <v>0</v>
      </c>
      <c r="S2270" s="13">
        <v>0</v>
      </c>
      <c r="T2270" s="13">
        <f t="shared" si="39"/>
        <v>31163.49</v>
      </c>
      <c r="U2270" s="13">
        <v>96.66</v>
      </c>
      <c r="V2270" s="13" t="s">
        <v>24185</v>
      </c>
      <c r="W2270" s="25">
        <v>30.9</v>
      </c>
      <c r="X2270" s="13">
        <v>0</v>
      </c>
      <c r="Y2270" s="13">
        <v>0</v>
      </c>
      <c r="Z2270" s="13">
        <v>0</v>
      </c>
      <c r="AB2270" s="14">
        <v>0</v>
      </c>
      <c r="AC2270" s="14">
        <v>0</v>
      </c>
      <c r="AE2270" s="5"/>
      <c r="AG2270" s="5"/>
      <c r="AH2270" s="5"/>
      <c r="AI2270" s="1">
        <f>SUMIFS(หนี้6566!$F:$F,หนี้6566!$L:$L,"ปุ๋ยยา",หนี้6566!$A:$A,'ราย cn. (2)'!$C2270)</f>
        <v>16980</v>
      </c>
      <c r="AJ2270" s="1">
        <f>SUMIFS(หนี้6566!$F:$F,หนี้6566!$L:$L,"เงิน",หนี้6566!$A:$A,'ราย cn. (2)'!$C2270)</f>
        <v>14183.49</v>
      </c>
    </row>
    <row r="2271" spans="1:36" x14ac:dyDescent="0.3">
      <c r="A2271" s="3" t="s">
        <v>4</v>
      </c>
      <c r="B2271" s="2">
        <v>2264</v>
      </c>
      <c r="C2271" s="24">
        <v>510719</v>
      </c>
      <c r="D2271" s="3" t="s">
        <v>2264</v>
      </c>
      <c r="E2271" s="3" t="s">
        <v>12917</v>
      </c>
      <c r="F2271" s="3" t="s">
        <v>4235</v>
      </c>
      <c r="G2271" s="24">
        <v>22</v>
      </c>
      <c r="H2271" s="24">
        <v>2203</v>
      </c>
      <c r="I2271" s="3">
        <v>288.79000000000008</v>
      </c>
      <c r="J2271" s="3">
        <v>236.87000000000003</v>
      </c>
      <c r="K2271" s="3" t="s">
        <v>20932</v>
      </c>
      <c r="L2271" s="3" t="s">
        <v>20934</v>
      </c>
      <c r="M2271" s="3">
        <v>31.03</v>
      </c>
      <c r="N2271" s="13">
        <v>0</v>
      </c>
      <c r="O2271" s="13">
        <v>0</v>
      </c>
      <c r="P2271" s="13">
        <v>89520</v>
      </c>
      <c r="Q2271" s="13">
        <v>0</v>
      </c>
      <c r="R2271" s="13">
        <v>0</v>
      </c>
      <c r="S2271" s="13">
        <v>0</v>
      </c>
      <c r="T2271" s="13">
        <f t="shared" si="39"/>
        <v>89520</v>
      </c>
      <c r="U2271" s="13">
        <v>341.33</v>
      </c>
      <c r="V2271" s="13" t="s">
        <v>24185</v>
      </c>
      <c r="W2271" s="25">
        <v>74.02</v>
      </c>
      <c r="X2271" s="13">
        <v>0</v>
      </c>
      <c r="Y2271" s="13">
        <v>0</v>
      </c>
      <c r="Z2271" s="13">
        <v>0</v>
      </c>
      <c r="AB2271" s="14">
        <v>0</v>
      </c>
      <c r="AC2271" s="14">
        <v>0</v>
      </c>
      <c r="AE2271" s="5"/>
      <c r="AG2271" s="5"/>
      <c r="AH2271" s="5"/>
      <c r="AI2271" s="1">
        <f>SUMIFS(หนี้6566!$F:$F,หนี้6566!$L:$L,"ปุ๋ยยา",หนี้6566!$A:$A,'ราย cn. (2)'!$C2271)</f>
        <v>89520</v>
      </c>
      <c r="AJ2271" s="1">
        <f>SUMIFS(หนี้6566!$F:$F,หนี้6566!$L:$L,"เงิน",หนี้6566!$A:$A,'ราย cn. (2)'!$C2271)</f>
        <v>0</v>
      </c>
    </row>
    <row r="2272" spans="1:36" x14ac:dyDescent="0.3">
      <c r="A2272" s="3" t="s">
        <v>4</v>
      </c>
      <c r="B2272" s="2">
        <v>2265</v>
      </c>
      <c r="C2272" s="24">
        <v>512004</v>
      </c>
      <c r="D2272" s="3" t="s">
        <v>2261</v>
      </c>
      <c r="E2272" s="3" t="s">
        <v>16441</v>
      </c>
      <c r="F2272" s="3" t="s">
        <v>16305</v>
      </c>
      <c r="G2272" s="24">
        <v>20</v>
      </c>
      <c r="H2272" s="24">
        <v>2005</v>
      </c>
      <c r="I2272" s="3">
        <v>154.99</v>
      </c>
      <c r="J2272" s="3">
        <v>299.83999999999997</v>
      </c>
      <c r="K2272" s="3" t="s">
        <v>20932</v>
      </c>
      <c r="L2272" s="3" t="s">
        <v>20933</v>
      </c>
      <c r="M2272" s="3">
        <v>52.769999999999996</v>
      </c>
      <c r="N2272" s="13">
        <v>0</v>
      </c>
      <c r="O2272" s="13">
        <v>0</v>
      </c>
      <c r="P2272" s="13">
        <v>98181</v>
      </c>
      <c r="Q2272" s="13">
        <v>0</v>
      </c>
      <c r="R2272" s="13">
        <v>0</v>
      </c>
      <c r="S2272" s="13">
        <v>0</v>
      </c>
      <c r="T2272" s="13">
        <f t="shared" si="39"/>
        <v>98181</v>
      </c>
      <c r="U2272" s="13">
        <v>547.91</v>
      </c>
      <c r="V2272" s="13" t="s">
        <v>24185</v>
      </c>
      <c r="W2272" s="25">
        <v>99.95</v>
      </c>
      <c r="X2272" s="13">
        <v>0</v>
      </c>
      <c r="Y2272" s="13">
        <v>0</v>
      </c>
      <c r="Z2272" s="13">
        <v>0</v>
      </c>
      <c r="AB2272" s="14">
        <v>0</v>
      </c>
      <c r="AC2272" s="14">
        <v>0</v>
      </c>
      <c r="AE2272" s="5"/>
      <c r="AG2272" s="5"/>
      <c r="AH2272" s="5"/>
      <c r="AI2272" s="1">
        <f>SUMIFS(หนี้6566!$F:$F,หนี้6566!$L:$L,"ปุ๋ยยา",หนี้6566!$A:$A,'ราย cn. (2)'!$C2272)</f>
        <v>98181</v>
      </c>
      <c r="AJ2272" s="1">
        <f>SUMIFS(หนี้6566!$F:$F,หนี้6566!$L:$L,"เงิน",หนี้6566!$A:$A,'ราย cn. (2)'!$C2272)</f>
        <v>0</v>
      </c>
    </row>
    <row r="2273" spans="1:36" x14ac:dyDescent="0.3">
      <c r="A2273" s="3" t="s">
        <v>4</v>
      </c>
      <c r="B2273" s="2">
        <v>2266</v>
      </c>
      <c r="C2273" s="24">
        <v>512546</v>
      </c>
      <c r="D2273" s="3" t="s">
        <v>2261</v>
      </c>
      <c r="E2273" s="3" t="s">
        <v>2597</v>
      </c>
      <c r="F2273" s="3" t="s">
        <v>13293</v>
      </c>
      <c r="G2273" s="24">
        <v>22</v>
      </c>
      <c r="H2273" s="24">
        <v>2203</v>
      </c>
      <c r="I2273" s="3">
        <v>15.73</v>
      </c>
      <c r="J2273" s="3">
        <v>4.8</v>
      </c>
      <c r="K2273" s="3" t="s">
        <v>20934</v>
      </c>
      <c r="L2273" s="3" t="s">
        <v>20931</v>
      </c>
      <c r="M2273" s="3">
        <v>3.47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f t="shared" si="39"/>
        <v>0</v>
      </c>
      <c r="U2273" s="13">
        <v>31.23</v>
      </c>
      <c r="V2273" s="13" t="s">
        <v>24186</v>
      </c>
      <c r="W2273" s="25">
        <v>9.6</v>
      </c>
      <c r="X2273" s="13">
        <v>0</v>
      </c>
      <c r="Y2273" s="13">
        <v>0</v>
      </c>
      <c r="Z2273" s="13">
        <v>0</v>
      </c>
      <c r="AB2273" s="14">
        <v>0</v>
      </c>
      <c r="AC2273" s="14">
        <v>0</v>
      </c>
      <c r="AE2273" s="5"/>
      <c r="AG2273" s="5"/>
      <c r="AH2273" s="5"/>
      <c r="AI2273" s="1">
        <f>SUMIFS(หนี้6566!$F:$F,หนี้6566!$L:$L,"ปุ๋ยยา",หนี้6566!$A:$A,'ราย cn. (2)'!$C2273)</f>
        <v>0</v>
      </c>
      <c r="AJ2273" s="1">
        <f>SUMIFS(หนี้6566!$F:$F,หนี้6566!$L:$L,"เงิน",หนี้6566!$A:$A,'ราย cn. (2)'!$C2273)</f>
        <v>0</v>
      </c>
    </row>
    <row r="2274" spans="1:36" x14ac:dyDescent="0.3">
      <c r="A2274" s="3" t="s">
        <v>4</v>
      </c>
      <c r="B2274" s="2">
        <v>2267</v>
      </c>
      <c r="C2274" s="24">
        <v>510291</v>
      </c>
      <c r="D2274" s="3" t="s">
        <v>2264</v>
      </c>
      <c r="E2274" s="3" t="s">
        <v>7356</v>
      </c>
      <c r="F2274" s="3" t="s">
        <v>9115</v>
      </c>
      <c r="G2274" s="24">
        <v>23</v>
      </c>
      <c r="H2274" s="24">
        <v>2302</v>
      </c>
      <c r="I2274" s="3">
        <v>89.62</v>
      </c>
      <c r="J2274" s="3">
        <v>28.009999999999998</v>
      </c>
      <c r="K2274" s="3" t="s">
        <v>20932</v>
      </c>
      <c r="L2274" s="3" t="s">
        <v>20931</v>
      </c>
      <c r="M2274" s="3">
        <v>10.050000000000001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f t="shared" si="39"/>
        <v>0</v>
      </c>
      <c r="U2274" s="13">
        <v>120.6</v>
      </c>
      <c r="V2274" s="13" t="s">
        <v>24186</v>
      </c>
      <c r="W2274" s="25">
        <v>28.01</v>
      </c>
      <c r="X2274" s="13">
        <v>0</v>
      </c>
      <c r="Y2274" s="13">
        <v>0</v>
      </c>
      <c r="Z2274" s="13">
        <v>0</v>
      </c>
      <c r="AB2274" s="14">
        <v>0</v>
      </c>
      <c r="AC2274" s="14">
        <v>0</v>
      </c>
      <c r="AE2274" s="5"/>
      <c r="AG2274" s="5"/>
      <c r="AH2274" s="5"/>
      <c r="AI2274" s="1">
        <f>SUMIFS(หนี้6566!$F:$F,หนี้6566!$L:$L,"ปุ๋ยยา",หนี้6566!$A:$A,'ราย cn. (2)'!$C2274)</f>
        <v>0</v>
      </c>
      <c r="AJ2274" s="1">
        <f>SUMIFS(หนี้6566!$F:$F,หนี้6566!$L:$L,"เงิน",หนี้6566!$A:$A,'ราย cn. (2)'!$C2274)</f>
        <v>0</v>
      </c>
    </row>
    <row r="2275" spans="1:36" x14ac:dyDescent="0.3">
      <c r="A2275" s="3" t="s">
        <v>4</v>
      </c>
      <c r="B2275" s="2">
        <v>2268</v>
      </c>
      <c r="C2275" s="24">
        <v>510195</v>
      </c>
      <c r="D2275" s="3" t="s">
        <v>2264</v>
      </c>
      <c r="E2275" s="3" t="s">
        <v>4126</v>
      </c>
      <c r="F2275" s="3" t="s">
        <v>4127</v>
      </c>
      <c r="G2275" s="24">
        <v>23</v>
      </c>
      <c r="H2275" s="24">
        <v>2302</v>
      </c>
      <c r="I2275" s="3">
        <v>33.28</v>
      </c>
      <c r="J2275" s="3">
        <v>17.020000000000003</v>
      </c>
      <c r="K2275" s="3" t="s">
        <v>20931</v>
      </c>
      <c r="L2275" s="3" t="s">
        <v>20931</v>
      </c>
      <c r="M2275" s="3">
        <v>14.14</v>
      </c>
      <c r="N2275" s="13">
        <v>0</v>
      </c>
      <c r="O2275" s="13">
        <v>0</v>
      </c>
      <c r="P2275" s="13">
        <v>33350</v>
      </c>
      <c r="Q2275" s="13">
        <v>0</v>
      </c>
      <c r="R2275" s="13">
        <v>0</v>
      </c>
      <c r="S2275" s="13">
        <v>0</v>
      </c>
      <c r="T2275" s="13">
        <f t="shared" si="39"/>
        <v>33350</v>
      </c>
      <c r="U2275" s="13">
        <v>146.13</v>
      </c>
      <c r="V2275" s="13" t="s">
        <v>24185</v>
      </c>
      <c r="W2275" s="25">
        <v>17.02</v>
      </c>
      <c r="X2275" s="13">
        <v>0</v>
      </c>
      <c r="Y2275" s="13">
        <v>0</v>
      </c>
      <c r="Z2275" s="13">
        <v>0</v>
      </c>
      <c r="AB2275" s="14">
        <v>0</v>
      </c>
      <c r="AC2275" s="14">
        <v>0</v>
      </c>
      <c r="AE2275" s="5"/>
      <c r="AG2275" s="5"/>
      <c r="AH2275" s="5"/>
      <c r="AI2275" s="1">
        <f>SUMIFS(หนี้6566!$F:$F,หนี้6566!$L:$L,"ปุ๋ยยา",หนี้6566!$A:$A,'ราย cn. (2)'!$C2275)</f>
        <v>33350</v>
      </c>
      <c r="AJ2275" s="1">
        <f>SUMIFS(หนี้6566!$F:$F,หนี้6566!$L:$L,"เงิน",หนี้6566!$A:$A,'ราย cn. (2)'!$C2275)</f>
        <v>0</v>
      </c>
    </row>
    <row r="2276" spans="1:36" x14ac:dyDescent="0.3">
      <c r="A2276" s="3" t="s">
        <v>4</v>
      </c>
      <c r="B2276" s="2">
        <v>2269</v>
      </c>
      <c r="C2276" s="24">
        <v>512083</v>
      </c>
      <c r="D2276" s="3" t="s">
        <v>2261</v>
      </c>
      <c r="E2276" s="3" t="s">
        <v>5297</v>
      </c>
      <c r="F2276" s="3" t="s">
        <v>2925</v>
      </c>
      <c r="G2276" s="24">
        <v>18</v>
      </c>
      <c r="H2276" s="24">
        <v>1804</v>
      </c>
      <c r="I2276" s="3">
        <v>46.8</v>
      </c>
      <c r="J2276" s="3">
        <v>36.46</v>
      </c>
      <c r="K2276" s="3" t="s">
        <v>20932</v>
      </c>
      <c r="L2276" s="3" t="s">
        <v>20934</v>
      </c>
      <c r="M2276" s="3">
        <v>2.74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f t="shared" si="39"/>
        <v>0</v>
      </c>
      <c r="U2276" s="13">
        <v>27.4</v>
      </c>
      <c r="V2276" s="13" t="s">
        <v>24186</v>
      </c>
      <c r="W2276" s="25">
        <v>72.92</v>
      </c>
      <c r="X2276" s="13">
        <v>0</v>
      </c>
      <c r="Y2276" s="13">
        <v>0</v>
      </c>
      <c r="Z2276" s="13">
        <v>0</v>
      </c>
      <c r="AB2276" s="14">
        <v>0</v>
      </c>
      <c r="AC2276" s="14">
        <v>0</v>
      </c>
      <c r="AE2276" s="5"/>
      <c r="AG2276" s="5"/>
      <c r="AH2276" s="5"/>
      <c r="AI2276" s="1">
        <f>SUMIFS(หนี้6566!$F:$F,หนี้6566!$L:$L,"ปุ๋ยยา",หนี้6566!$A:$A,'ราย cn. (2)'!$C2276)</f>
        <v>0</v>
      </c>
      <c r="AJ2276" s="1">
        <f>SUMIFS(หนี้6566!$F:$F,หนี้6566!$L:$L,"เงิน",หนี้6566!$A:$A,'ราย cn. (2)'!$C2276)</f>
        <v>0</v>
      </c>
    </row>
    <row r="2277" spans="1:36" x14ac:dyDescent="0.3">
      <c r="A2277" s="3" t="s">
        <v>4</v>
      </c>
      <c r="B2277" s="2">
        <v>2270</v>
      </c>
      <c r="C2277" s="24">
        <v>510043</v>
      </c>
      <c r="D2277" s="3" t="s">
        <v>2261</v>
      </c>
      <c r="E2277" s="3" t="s">
        <v>3359</v>
      </c>
      <c r="F2277" s="3" t="s">
        <v>3474</v>
      </c>
      <c r="G2277" s="24">
        <v>17</v>
      </c>
      <c r="H2277" s="24">
        <v>1702</v>
      </c>
      <c r="I2277" s="3">
        <v>168.28000000000003</v>
      </c>
      <c r="J2277" s="3">
        <v>188.41</v>
      </c>
      <c r="K2277" s="3" t="s">
        <v>20932</v>
      </c>
      <c r="L2277" s="3" t="s">
        <v>20933</v>
      </c>
      <c r="M2277" s="3">
        <v>17.059999999999999</v>
      </c>
      <c r="N2277" s="13">
        <v>0</v>
      </c>
      <c r="O2277" s="13">
        <v>0</v>
      </c>
      <c r="P2277" s="13">
        <v>7220</v>
      </c>
      <c r="Q2277" s="13">
        <v>0</v>
      </c>
      <c r="R2277" s="13">
        <v>0</v>
      </c>
      <c r="S2277" s="13">
        <v>0</v>
      </c>
      <c r="T2277" s="13">
        <f t="shared" si="39"/>
        <v>7220</v>
      </c>
      <c r="U2277" s="13">
        <v>234.20000000000002</v>
      </c>
      <c r="V2277" s="13" t="s">
        <v>24185</v>
      </c>
      <c r="W2277" s="25">
        <v>94.21</v>
      </c>
      <c r="X2277" s="13">
        <v>0</v>
      </c>
      <c r="Y2277" s="13">
        <v>0</v>
      </c>
      <c r="Z2277" s="13">
        <v>0</v>
      </c>
      <c r="AB2277" s="14">
        <v>0</v>
      </c>
      <c r="AC2277" s="14">
        <v>0</v>
      </c>
      <c r="AE2277" s="5"/>
      <c r="AG2277" s="5"/>
      <c r="AH2277" s="5"/>
      <c r="AI2277" s="1">
        <f>SUMIFS(หนี้6566!$F:$F,หนี้6566!$L:$L,"ปุ๋ยยา",หนี้6566!$A:$A,'ราย cn. (2)'!$C2277)</f>
        <v>7220</v>
      </c>
      <c r="AJ2277" s="1">
        <f>SUMIFS(หนี้6566!$F:$F,หนี้6566!$L:$L,"เงิน",หนี้6566!$A:$A,'ราย cn. (2)'!$C2277)</f>
        <v>0</v>
      </c>
    </row>
    <row r="2278" spans="1:36" x14ac:dyDescent="0.3">
      <c r="A2278" s="3" t="s">
        <v>4</v>
      </c>
      <c r="B2278" s="2">
        <v>2271</v>
      </c>
      <c r="C2278" s="24">
        <v>510349</v>
      </c>
      <c r="D2278" s="3" t="s">
        <v>2261</v>
      </c>
      <c r="E2278" s="3" t="s">
        <v>2468</v>
      </c>
      <c r="F2278" s="3" t="s">
        <v>9478</v>
      </c>
      <c r="G2278" s="24">
        <v>17</v>
      </c>
      <c r="H2278" s="24">
        <v>1702</v>
      </c>
      <c r="I2278" s="3">
        <v>60.82</v>
      </c>
      <c r="J2278" s="3">
        <v>179.10999999999993</v>
      </c>
      <c r="K2278" s="3" t="s">
        <v>20933</v>
      </c>
      <c r="L2278" s="3" t="s">
        <v>20934</v>
      </c>
      <c r="M2278" s="3">
        <v>42.14</v>
      </c>
      <c r="N2278" s="13">
        <v>0</v>
      </c>
      <c r="O2278" s="13">
        <v>0</v>
      </c>
      <c r="P2278" s="13">
        <v>47580</v>
      </c>
      <c r="Q2278" s="13">
        <v>0</v>
      </c>
      <c r="R2278" s="13">
        <v>0</v>
      </c>
      <c r="S2278" s="13">
        <v>0</v>
      </c>
      <c r="T2278" s="13">
        <f t="shared" si="39"/>
        <v>47580</v>
      </c>
      <c r="U2278" s="13">
        <v>482.98</v>
      </c>
      <c r="V2278" s="13" t="s">
        <v>24185</v>
      </c>
      <c r="W2278" s="25">
        <v>59.7</v>
      </c>
      <c r="X2278" s="13">
        <v>0</v>
      </c>
      <c r="Y2278" s="13">
        <v>0</v>
      </c>
      <c r="Z2278" s="13">
        <v>0</v>
      </c>
      <c r="AB2278" s="14">
        <v>0</v>
      </c>
      <c r="AC2278" s="14">
        <v>0</v>
      </c>
      <c r="AE2278" s="5"/>
      <c r="AG2278" s="5"/>
      <c r="AH2278" s="5"/>
      <c r="AI2278" s="1">
        <f>SUMIFS(หนี้6566!$F:$F,หนี้6566!$L:$L,"ปุ๋ยยา",หนี้6566!$A:$A,'ราย cn. (2)'!$C2278)</f>
        <v>47580</v>
      </c>
      <c r="AJ2278" s="1">
        <f>SUMIFS(หนี้6566!$F:$F,หนี้6566!$L:$L,"เงิน",หนี้6566!$A:$A,'ราย cn. (2)'!$C2278)</f>
        <v>0</v>
      </c>
    </row>
    <row r="2279" spans="1:36" x14ac:dyDescent="0.3">
      <c r="A2279" s="3" t="s">
        <v>4</v>
      </c>
      <c r="B2279" s="2">
        <v>2272</v>
      </c>
      <c r="C2279" s="24">
        <v>515425</v>
      </c>
      <c r="D2279" s="3" t="s">
        <v>2261</v>
      </c>
      <c r="E2279" s="3" t="s">
        <v>7206</v>
      </c>
      <c r="F2279" s="3" t="s">
        <v>19891</v>
      </c>
      <c r="G2279" s="24">
        <v>20</v>
      </c>
      <c r="H2279" s="24">
        <v>2002</v>
      </c>
      <c r="I2279" s="3">
        <v>0</v>
      </c>
      <c r="J2279" s="3">
        <v>100.55000000000001</v>
      </c>
      <c r="K2279" s="3">
        <v>0</v>
      </c>
      <c r="L2279" s="3" t="s">
        <v>20932</v>
      </c>
      <c r="M2279" s="3">
        <v>15.88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f t="shared" si="39"/>
        <v>0</v>
      </c>
      <c r="U2279" s="13">
        <v>127.04</v>
      </c>
      <c r="V2279" s="13" t="s">
        <v>24187</v>
      </c>
      <c r="W2279" s="25">
        <v>125.69</v>
      </c>
      <c r="X2279" s="13">
        <v>0</v>
      </c>
      <c r="Y2279" s="13">
        <v>0</v>
      </c>
      <c r="Z2279" s="13">
        <v>0</v>
      </c>
      <c r="AB2279" s="14">
        <v>0</v>
      </c>
      <c r="AC2279" s="14">
        <v>0</v>
      </c>
      <c r="AE2279" s="5"/>
      <c r="AG2279" s="5"/>
      <c r="AH2279" s="5"/>
      <c r="AI2279" s="1">
        <f>SUMIFS(หนี้6566!$F:$F,หนี้6566!$L:$L,"ปุ๋ยยา",หนี้6566!$A:$A,'ราย cn. (2)'!$C2279)</f>
        <v>0</v>
      </c>
      <c r="AJ2279" s="1">
        <f>SUMIFS(หนี้6566!$F:$F,หนี้6566!$L:$L,"เงิน",หนี้6566!$A:$A,'ราย cn. (2)'!$C2279)</f>
        <v>0</v>
      </c>
    </row>
    <row r="2280" spans="1:36" x14ac:dyDescent="0.3">
      <c r="A2280" s="3" t="s">
        <v>4</v>
      </c>
      <c r="B2280" s="2">
        <v>2273</v>
      </c>
      <c r="C2280" s="24">
        <v>512101</v>
      </c>
      <c r="D2280" s="3" t="s">
        <v>2264</v>
      </c>
      <c r="E2280" s="3" t="s">
        <v>3907</v>
      </c>
      <c r="F2280" s="3" t="s">
        <v>16573</v>
      </c>
      <c r="G2280" s="24">
        <v>20</v>
      </c>
      <c r="H2280" s="24">
        <v>2006</v>
      </c>
      <c r="I2280" s="3">
        <v>372.43</v>
      </c>
      <c r="J2280" s="3">
        <v>401.07000000000011</v>
      </c>
      <c r="K2280" s="3" t="s">
        <v>20932</v>
      </c>
      <c r="L2280" s="3" t="s">
        <v>20934</v>
      </c>
      <c r="M2280" s="3">
        <v>54.26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f t="shared" si="39"/>
        <v>0</v>
      </c>
      <c r="U2280" s="13">
        <v>434.08</v>
      </c>
      <c r="V2280" s="13" t="s">
        <v>24187</v>
      </c>
      <c r="W2280" s="25">
        <v>80.209999999999994</v>
      </c>
      <c r="X2280" s="13">
        <v>0</v>
      </c>
      <c r="Y2280" s="13">
        <v>0</v>
      </c>
      <c r="Z2280" s="13">
        <v>0</v>
      </c>
      <c r="AB2280" s="14">
        <v>0</v>
      </c>
      <c r="AC2280" s="14">
        <v>0</v>
      </c>
      <c r="AE2280" s="5"/>
      <c r="AG2280" s="5"/>
      <c r="AH2280" s="5"/>
      <c r="AI2280" s="1">
        <f>SUMIFS(หนี้6566!$F:$F,หนี้6566!$L:$L,"ปุ๋ยยา",หนี้6566!$A:$A,'ราย cn. (2)'!$C2280)</f>
        <v>0</v>
      </c>
      <c r="AJ2280" s="1">
        <f>SUMIFS(หนี้6566!$F:$F,หนี้6566!$L:$L,"เงิน",หนี้6566!$A:$A,'ราย cn. (2)'!$C2280)</f>
        <v>0</v>
      </c>
    </row>
    <row r="2281" spans="1:36" x14ac:dyDescent="0.3">
      <c r="A2281" s="3" t="s">
        <v>4</v>
      </c>
      <c r="B2281" s="2">
        <v>2274</v>
      </c>
      <c r="C2281" s="24">
        <v>515271</v>
      </c>
      <c r="D2281" s="3" t="s">
        <v>2261</v>
      </c>
      <c r="E2281" s="3" t="s">
        <v>20362</v>
      </c>
      <c r="F2281" s="3" t="s">
        <v>9422</v>
      </c>
      <c r="G2281" s="24">
        <v>20</v>
      </c>
      <c r="H2281" s="24">
        <v>2006</v>
      </c>
      <c r="I2281" s="3">
        <v>61.23</v>
      </c>
      <c r="J2281" s="3">
        <v>50.9</v>
      </c>
      <c r="K2281" s="3" t="s">
        <v>20932</v>
      </c>
      <c r="L2281" s="3" t="s">
        <v>20934</v>
      </c>
      <c r="M2281" s="3">
        <v>10.89</v>
      </c>
      <c r="N2281" s="13">
        <v>0</v>
      </c>
      <c r="O2281" s="13">
        <v>0</v>
      </c>
      <c r="P2281" s="13">
        <v>25456</v>
      </c>
      <c r="Q2281" s="13">
        <v>0</v>
      </c>
      <c r="R2281" s="13">
        <v>0</v>
      </c>
      <c r="S2281" s="13">
        <v>0</v>
      </c>
      <c r="T2281" s="13">
        <f t="shared" si="39"/>
        <v>25456</v>
      </c>
      <c r="U2281" s="13">
        <v>92.81</v>
      </c>
      <c r="V2281" s="13" t="s">
        <v>24185</v>
      </c>
      <c r="W2281" s="25">
        <v>72.709999999999994</v>
      </c>
      <c r="X2281" s="13">
        <v>0</v>
      </c>
      <c r="Y2281" s="13">
        <v>0</v>
      </c>
      <c r="Z2281" s="13">
        <v>0</v>
      </c>
      <c r="AB2281" s="14">
        <v>0</v>
      </c>
      <c r="AC2281" s="14">
        <v>0</v>
      </c>
      <c r="AE2281" s="5"/>
      <c r="AG2281" s="5"/>
      <c r="AH2281" s="5"/>
      <c r="AI2281" s="1">
        <f>SUMIFS(หนี้6566!$F:$F,หนี้6566!$L:$L,"ปุ๋ยยา",หนี้6566!$A:$A,'ราย cn. (2)'!$C2281)</f>
        <v>25456</v>
      </c>
      <c r="AJ2281" s="1">
        <f>SUMIFS(หนี้6566!$F:$F,หนี้6566!$L:$L,"เงิน",หนี้6566!$A:$A,'ราย cn. (2)'!$C2281)</f>
        <v>0</v>
      </c>
    </row>
    <row r="2282" spans="1:36" x14ac:dyDescent="0.3">
      <c r="A2282" s="3" t="s">
        <v>4</v>
      </c>
      <c r="B2282" s="2">
        <v>2275</v>
      </c>
      <c r="C2282" s="24">
        <v>514955</v>
      </c>
      <c r="D2282" s="3" t="s">
        <v>2261</v>
      </c>
      <c r="E2282" s="3" t="s">
        <v>2476</v>
      </c>
      <c r="F2282" s="3" t="s">
        <v>20182</v>
      </c>
      <c r="G2282" s="24">
        <v>20</v>
      </c>
      <c r="H2282" s="24">
        <v>2002</v>
      </c>
      <c r="I2282" s="3">
        <v>15.440000000000001</v>
      </c>
      <c r="J2282" s="3">
        <v>22.130000000000003</v>
      </c>
      <c r="K2282" s="3" t="s">
        <v>20931</v>
      </c>
      <c r="L2282" s="3" t="s">
        <v>20931</v>
      </c>
      <c r="M2282" s="3">
        <v>7.29</v>
      </c>
      <c r="N2282" s="13">
        <v>0</v>
      </c>
      <c r="O2282" s="13">
        <v>0</v>
      </c>
      <c r="P2282" s="13">
        <v>30319</v>
      </c>
      <c r="Q2282" s="13">
        <v>0</v>
      </c>
      <c r="R2282" s="13">
        <v>0</v>
      </c>
      <c r="S2282" s="13">
        <v>0</v>
      </c>
      <c r="T2282" s="13">
        <f t="shared" si="39"/>
        <v>30319</v>
      </c>
      <c r="U2282" s="13">
        <v>58.32</v>
      </c>
      <c r="V2282" s="13" t="s">
        <v>24185</v>
      </c>
      <c r="W2282" s="25">
        <v>44.26</v>
      </c>
      <c r="X2282" s="13">
        <v>0</v>
      </c>
      <c r="Y2282" s="13">
        <v>0</v>
      </c>
      <c r="Z2282" s="13">
        <v>0</v>
      </c>
      <c r="AB2282" s="14">
        <v>0</v>
      </c>
      <c r="AC2282" s="14">
        <v>0</v>
      </c>
      <c r="AE2282" s="5"/>
      <c r="AG2282" s="5"/>
      <c r="AH2282" s="5"/>
      <c r="AI2282" s="1">
        <f>SUMIFS(หนี้6566!$F:$F,หนี้6566!$L:$L,"ปุ๋ยยา",หนี้6566!$A:$A,'ราย cn. (2)'!$C2282)</f>
        <v>30319</v>
      </c>
      <c r="AJ2282" s="1">
        <f>SUMIFS(หนี้6566!$F:$F,หนี้6566!$L:$L,"เงิน",หนี้6566!$A:$A,'ราย cn. (2)'!$C2282)</f>
        <v>0</v>
      </c>
    </row>
    <row r="2283" spans="1:36" x14ac:dyDescent="0.3">
      <c r="A2283" s="3" t="s">
        <v>4</v>
      </c>
      <c r="B2283" s="2">
        <v>2276</v>
      </c>
      <c r="C2283" s="24">
        <v>513133</v>
      </c>
      <c r="D2283" s="3" t="s">
        <v>2261</v>
      </c>
      <c r="E2283" s="3" t="s">
        <v>9546</v>
      </c>
      <c r="F2283" s="3" t="s">
        <v>4337</v>
      </c>
      <c r="G2283" s="24">
        <v>20</v>
      </c>
      <c r="H2283" s="24">
        <v>2003</v>
      </c>
      <c r="I2283" s="3">
        <v>11.62</v>
      </c>
      <c r="J2283" s="3">
        <v>4.59</v>
      </c>
      <c r="K2283" s="3" t="s">
        <v>20931</v>
      </c>
      <c r="L2283" s="3" t="s">
        <v>20931</v>
      </c>
      <c r="M2283" s="3">
        <v>9.7800000000000011</v>
      </c>
      <c r="N2283" s="13">
        <v>0</v>
      </c>
      <c r="O2283" s="13">
        <v>0</v>
      </c>
      <c r="P2283" s="13">
        <v>13670</v>
      </c>
      <c r="Q2283" s="13">
        <v>0</v>
      </c>
      <c r="R2283" s="13">
        <v>0</v>
      </c>
      <c r="S2283" s="13">
        <v>0</v>
      </c>
      <c r="T2283" s="13">
        <f t="shared" si="39"/>
        <v>13670</v>
      </c>
      <c r="U2283" s="13">
        <v>97.8</v>
      </c>
      <c r="V2283" s="13" t="s">
        <v>24185</v>
      </c>
      <c r="W2283" s="25">
        <v>9.18</v>
      </c>
      <c r="X2283" s="13">
        <v>0</v>
      </c>
      <c r="Y2283" s="13">
        <v>0</v>
      </c>
      <c r="Z2283" s="13">
        <v>0</v>
      </c>
      <c r="AB2283" s="14">
        <v>0</v>
      </c>
      <c r="AC2283" s="14">
        <v>0</v>
      </c>
      <c r="AE2283" s="5"/>
      <c r="AG2283" s="5"/>
      <c r="AH2283" s="5"/>
      <c r="AI2283" s="1">
        <f>SUMIFS(หนี้6566!$F:$F,หนี้6566!$L:$L,"ปุ๋ยยา",หนี้6566!$A:$A,'ราย cn. (2)'!$C2283)</f>
        <v>13670</v>
      </c>
      <c r="AJ2283" s="1">
        <f>SUMIFS(หนี้6566!$F:$F,หนี้6566!$L:$L,"เงิน",หนี้6566!$A:$A,'ราย cn. (2)'!$C2283)</f>
        <v>0</v>
      </c>
    </row>
    <row r="2284" spans="1:36" x14ac:dyDescent="0.3">
      <c r="A2284" s="3" t="s">
        <v>4</v>
      </c>
      <c r="B2284" s="2">
        <v>2277</v>
      </c>
      <c r="C2284" s="24">
        <v>511754</v>
      </c>
      <c r="D2284" s="3" t="s">
        <v>2361</v>
      </c>
      <c r="E2284" s="3" t="s">
        <v>7974</v>
      </c>
      <c r="F2284" s="3" t="s">
        <v>3623</v>
      </c>
      <c r="G2284" s="24">
        <v>16</v>
      </c>
      <c r="H2284" s="24">
        <v>1603</v>
      </c>
      <c r="I2284" s="3">
        <v>156.49</v>
      </c>
      <c r="J2284" s="3">
        <v>91.160000000000011</v>
      </c>
      <c r="K2284" s="3" t="s">
        <v>20934</v>
      </c>
      <c r="L2284" s="3" t="s">
        <v>20931</v>
      </c>
      <c r="M2284" s="3">
        <v>26.89</v>
      </c>
      <c r="N2284" s="13">
        <v>0</v>
      </c>
      <c r="O2284" s="13">
        <v>0</v>
      </c>
      <c r="P2284" s="13">
        <v>40410</v>
      </c>
      <c r="Q2284" s="13">
        <v>23670.53</v>
      </c>
      <c r="R2284" s="13">
        <v>0</v>
      </c>
      <c r="S2284" s="13">
        <v>0</v>
      </c>
      <c r="T2284" s="13">
        <f t="shared" si="39"/>
        <v>64080.53</v>
      </c>
      <c r="U2284" s="13">
        <v>190.28</v>
      </c>
      <c r="V2284" s="13" t="s">
        <v>24185</v>
      </c>
      <c r="W2284" s="25">
        <v>30.39</v>
      </c>
      <c r="X2284" s="13">
        <v>0</v>
      </c>
      <c r="Y2284" s="13">
        <v>0</v>
      </c>
      <c r="Z2284" s="13">
        <v>0</v>
      </c>
      <c r="AB2284" s="14">
        <v>0</v>
      </c>
      <c r="AC2284" s="14">
        <v>0</v>
      </c>
      <c r="AE2284" s="5"/>
      <c r="AG2284" s="5"/>
      <c r="AH2284" s="5"/>
      <c r="AI2284" s="1">
        <f>SUMIFS(หนี้6566!$F:$F,หนี้6566!$L:$L,"ปุ๋ยยา",หนี้6566!$A:$A,'ราย cn. (2)'!$C2284)</f>
        <v>40410</v>
      </c>
      <c r="AJ2284" s="1">
        <f>SUMIFS(หนี้6566!$F:$F,หนี้6566!$L:$L,"เงิน",หนี้6566!$A:$A,'ราย cn. (2)'!$C2284)</f>
        <v>23670.53</v>
      </c>
    </row>
    <row r="2285" spans="1:36" x14ac:dyDescent="0.3">
      <c r="A2285" s="3" t="s">
        <v>4</v>
      </c>
      <c r="B2285" s="2">
        <v>2278</v>
      </c>
      <c r="C2285" s="24">
        <v>513124</v>
      </c>
      <c r="D2285" s="3" t="s">
        <v>2264</v>
      </c>
      <c r="E2285" s="3" t="s">
        <v>9121</v>
      </c>
      <c r="F2285" s="3" t="s">
        <v>8377</v>
      </c>
      <c r="G2285" s="24">
        <v>18</v>
      </c>
      <c r="H2285" s="24">
        <v>1802</v>
      </c>
      <c r="I2285" s="3">
        <v>0</v>
      </c>
      <c r="J2285" s="3">
        <v>26.939999999999994</v>
      </c>
      <c r="K2285" s="3">
        <v>0</v>
      </c>
      <c r="L2285" s="3" t="s">
        <v>20933</v>
      </c>
      <c r="M2285" s="3">
        <v>3.04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f t="shared" si="39"/>
        <v>0</v>
      </c>
      <c r="U2285" s="13">
        <v>18.239999999999998</v>
      </c>
      <c r="V2285" s="13" t="s">
        <v>24187</v>
      </c>
      <c r="W2285" s="25">
        <v>89.8</v>
      </c>
      <c r="X2285" s="13">
        <v>0</v>
      </c>
      <c r="Y2285" s="13">
        <v>0</v>
      </c>
      <c r="Z2285" s="13">
        <v>0</v>
      </c>
      <c r="AB2285" s="14">
        <v>0</v>
      </c>
      <c r="AC2285" s="14">
        <v>0</v>
      </c>
      <c r="AE2285" s="5"/>
      <c r="AG2285" s="5"/>
      <c r="AH2285" s="5"/>
      <c r="AI2285" s="1">
        <f>SUMIFS(หนี้6566!$F:$F,หนี้6566!$L:$L,"ปุ๋ยยา",หนี้6566!$A:$A,'ราย cn. (2)'!$C2285)</f>
        <v>0</v>
      </c>
      <c r="AJ2285" s="1">
        <f>SUMIFS(หนี้6566!$F:$F,หนี้6566!$L:$L,"เงิน",หนี้6566!$A:$A,'ราย cn. (2)'!$C2285)</f>
        <v>0</v>
      </c>
    </row>
    <row r="2286" spans="1:36" x14ac:dyDescent="0.3">
      <c r="A2286" s="3" t="s">
        <v>4</v>
      </c>
      <c r="B2286" s="2">
        <v>2279</v>
      </c>
      <c r="C2286" s="24">
        <v>511190</v>
      </c>
      <c r="D2286" s="3" t="s">
        <v>2261</v>
      </c>
      <c r="E2286" s="3" t="s">
        <v>3235</v>
      </c>
      <c r="F2286" s="3" t="s">
        <v>2954</v>
      </c>
      <c r="G2286" s="24">
        <v>16</v>
      </c>
      <c r="H2286" s="24">
        <v>1604</v>
      </c>
      <c r="I2286" s="3">
        <v>114.45</v>
      </c>
      <c r="J2286" s="3">
        <v>131.23000000000005</v>
      </c>
      <c r="K2286" s="3" t="s">
        <v>20932</v>
      </c>
      <c r="L2286" s="3" t="s">
        <v>20932</v>
      </c>
      <c r="M2286" s="3">
        <v>13.72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f t="shared" si="39"/>
        <v>0</v>
      </c>
      <c r="U2286" s="13">
        <v>116.54</v>
      </c>
      <c r="V2286" s="13" t="s">
        <v>24187</v>
      </c>
      <c r="W2286" s="25">
        <v>131.22999999999999</v>
      </c>
      <c r="X2286" s="13">
        <v>0</v>
      </c>
      <c r="Y2286" s="13">
        <v>0</v>
      </c>
      <c r="Z2286" s="13">
        <v>0</v>
      </c>
      <c r="AB2286" s="14">
        <v>0</v>
      </c>
      <c r="AC2286" s="14">
        <v>0</v>
      </c>
      <c r="AE2286" s="5"/>
      <c r="AG2286" s="5"/>
      <c r="AH2286" s="5"/>
      <c r="AI2286" s="1">
        <f>SUMIFS(หนี้6566!$F:$F,หนี้6566!$L:$L,"ปุ๋ยยา",หนี้6566!$A:$A,'ราย cn. (2)'!$C2286)</f>
        <v>0</v>
      </c>
      <c r="AJ2286" s="1">
        <f>SUMIFS(หนี้6566!$F:$F,หนี้6566!$L:$L,"เงิน",หนี้6566!$A:$A,'ราย cn. (2)'!$C2286)</f>
        <v>0</v>
      </c>
    </row>
    <row r="2287" spans="1:36" x14ac:dyDescent="0.3">
      <c r="A2287" s="3" t="s">
        <v>4</v>
      </c>
      <c r="B2287" s="2">
        <v>2280</v>
      </c>
      <c r="C2287" s="24">
        <v>511808</v>
      </c>
      <c r="D2287" s="3" t="s">
        <v>2264</v>
      </c>
      <c r="E2287" s="3" t="s">
        <v>9991</v>
      </c>
      <c r="F2287" s="3" t="s">
        <v>3044</v>
      </c>
      <c r="G2287" s="24">
        <v>23</v>
      </c>
      <c r="H2287" s="24">
        <v>2304</v>
      </c>
      <c r="I2287" s="3">
        <v>293.75999999999993</v>
      </c>
      <c r="J2287" s="3">
        <v>67.459999999999994</v>
      </c>
      <c r="K2287" s="3" t="s">
        <v>20932</v>
      </c>
      <c r="L2287" s="3" t="s">
        <v>20931</v>
      </c>
      <c r="M2287" s="3">
        <v>34.75</v>
      </c>
      <c r="N2287" s="13">
        <v>0</v>
      </c>
      <c r="O2287" s="13">
        <v>0</v>
      </c>
      <c r="P2287" s="13">
        <v>41225</v>
      </c>
      <c r="Q2287" s="13">
        <v>0</v>
      </c>
      <c r="R2287" s="13">
        <v>0</v>
      </c>
      <c r="S2287" s="13">
        <v>0</v>
      </c>
      <c r="T2287" s="13">
        <f t="shared" si="39"/>
        <v>41225</v>
      </c>
      <c r="U2287" s="13">
        <v>353.89</v>
      </c>
      <c r="V2287" s="13" t="s">
        <v>24185</v>
      </c>
      <c r="W2287" s="25">
        <v>22.49</v>
      </c>
      <c r="X2287" s="13">
        <v>0</v>
      </c>
      <c r="Y2287" s="13">
        <v>0</v>
      </c>
      <c r="Z2287" s="13">
        <v>0</v>
      </c>
      <c r="AB2287" s="14">
        <v>0</v>
      </c>
      <c r="AC2287" s="14">
        <v>0</v>
      </c>
      <c r="AE2287" s="5"/>
      <c r="AG2287" s="5"/>
      <c r="AH2287" s="5"/>
      <c r="AI2287" s="1">
        <f>SUMIFS(หนี้6566!$F:$F,หนี้6566!$L:$L,"ปุ๋ยยา",หนี้6566!$A:$A,'ราย cn. (2)'!$C2287)</f>
        <v>41225</v>
      </c>
      <c r="AJ2287" s="1">
        <f>SUMIFS(หนี้6566!$F:$F,หนี้6566!$L:$L,"เงิน",หนี้6566!$A:$A,'ราย cn. (2)'!$C2287)</f>
        <v>0</v>
      </c>
    </row>
    <row r="2288" spans="1:36" x14ac:dyDescent="0.3">
      <c r="A2288" s="3" t="s">
        <v>4</v>
      </c>
      <c r="B2288" s="2">
        <v>2281</v>
      </c>
      <c r="C2288" s="24">
        <v>512016</v>
      </c>
      <c r="D2288" s="3" t="s">
        <v>2264</v>
      </c>
      <c r="E2288" s="3" t="s">
        <v>16454</v>
      </c>
      <c r="F2288" s="3" t="s">
        <v>16455</v>
      </c>
      <c r="G2288" s="24">
        <v>20</v>
      </c>
      <c r="H2288" s="24">
        <v>2005</v>
      </c>
      <c r="I2288" s="3">
        <v>11.57</v>
      </c>
      <c r="J2288" s="3">
        <v>167.12999999999997</v>
      </c>
      <c r="K2288" s="3" t="s">
        <v>20931</v>
      </c>
      <c r="L2288" s="3" t="s">
        <v>20931</v>
      </c>
      <c r="M2288" s="3">
        <v>6.49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f t="shared" si="39"/>
        <v>0</v>
      </c>
      <c r="U2288" s="13">
        <v>45.43</v>
      </c>
      <c r="V2288" s="13" t="s">
        <v>24186</v>
      </c>
      <c r="W2288" s="25" t="e">
        <v>#DIV/0!</v>
      </c>
      <c r="X2288" s="13">
        <v>0</v>
      </c>
      <c r="Y2288" s="13">
        <v>0</v>
      </c>
      <c r="Z2288" s="13">
        <v>0</v>
      </c>
      <c r="AB2288" s="14">
        <v>0</v>
      </c>
      <c r="AC2288" s="14">
        <v>0</v>
      </c>
      <c r="AE2288" s="5"/>
      <c r="AG2288" s="5"/>
      <c r="AH2288" s="5"/>
      <c r="AI2288" s="1">
        <f>SUMIFS(หนี้6566!$F:$F,หนี้6566!$L:$L,"ปุ๋ยยา",หนี้6566!$A:$A,'ราย cn. (2)'!$C2288)</f>
        <v>0</v>
      </c>
      <c r="AJ2288" s="1">
        <f>SUMIFS(หนี้6566!$F:$F,หนี้6566!$L:$L,"เงิน",หนี้6566!$A:$A,'ราย cn. (2)'!$C2288)</f>
        <v>0</v>
      </c>
    </row>
    <row r="2289" spans="1:36" x14ac:dyDescent="0.3">
      <c r="A2289" s="3" t="s">
        <v>4</v>
      </c>
      <c r="B2289" s="2">
        <v>2282</v>
      </c>
      <c r="C2289" s="24">
        <v>513481</v>
      </c>
      <c r="D2289" s="3" t="s">
        <v>2261</v>
      </c>
      <c r="E2289" s="3" t="s">
        <v>3830</v>
      </c>
      <c r="F2289" s="3" t="s">
        <v>19354</v>
      </c>
      <c r="G2289" s="24">
        <v>20</v>
      </c>
      <c r="H2289" s="24">
        <v>2005</v>
      </c>
      <c r="I2289" s="3">
        <v>30.71</v>
      </c>
      <c r="J2289" s="3">
        <v>53.160000000000004</v>
      </c>
      <c r="K2289" s="3" t="s">
        <v>20933</v>
      </c>
      <c r="L2289" s="3" t="s">
        <v>20932</v>
      </c>
      <c r="M2289" s="3">
        <v>2.84</v>
      </c>
      <c r="N2289" s="13">
        <v>0</v>
      </c>
      <c r="O2289" s="13">
        <v>0</v>
      </c>
      <c r="P2289" s="13">
        <v>8280</v>
      </c>
      <c r="Q2289" s="13">
        <v>0</v>
      </c>
      <c r="R2289" s="13">
        <v>0</v>
      </c>
      <c r="S2289" s="13">
        <v>0</v>
      </c>
      <c r="T2289" s="13">
        <f t="shared" si="39"/>
        <v>8280</v>
      </c>
      <c r="U2289" s="13">
        <v>19.88</v>
      </c>
      <c r="V2289" s="13" t="s">
        <v>24185</v>
      </c>
      <c r="W2289" s="25">
        <v>106.32</v>
      </c>
      <c r="X2289" s="13">
        <v>0</v>
      </c>
      <c r="Y2289" s="13">
        <v>0</v>
      </c>
      <c r="Z2289" s="13">
        <v>0</v>
      </c>
      <c r="AB2289" s="14">
        <v>0</v>
      </c>
      <c r="AC2289" s="14">
        <v>0</v>
      </c>
      <c r="AE2289" s="5"/>
      <c r="AG2289" s="5"/>
      <c r="AH2289" s="5"/>
      <c r="AI2289" s="1">
        <f>SUMIFS(หนี้6566!$F:$F,หนี้6566!$L:$L,"ปุ๋ยยา",หนี้6566!$A:$A,'ราย cn. (2)'!$C2289)</f>
        <v>8280</v>
      </c>
      <c r="AJ2289" s="1">
        <f>SUMIFS(หนี้6566!$F:$F,หนี้6566!$L:$L,"เงิน",หนี้6566!$A:$A,'ราย cn. (2)'!$C2289)</f>
        <v>0</v>
      </c>
    </row>
    <row r="2290" spans="1:36" x14ac:dyDescent="0.3">
      <c r="A2290" s="3" t="s">
        <v>4</v>
      </c>
      <c r="B2290" s="2">
        <v>2283</v>
      </c>
      <c r="C2290" s="24">
        <v>511684</v>
      </c>
      <c r="D2290" s="3" t="s">
        <v>2261</v>
      </c>
      <c r="E2290" s="3" t="s">
        <v>2908</v>
      </c>
      <c r="F2290" s="3" t="s">
        <v>3327</v>
      </c>
      <c r="G2290" s="24">
        <v>18</v>
      </c>
      <c r="H2290" s="24">
        <v>1803</v>
      </c>
      <c r="I2290" s="3">
        <v>82.920000000000016</v>
      </c>
      <c r="J2290" s="3">
        <v>47.34</v>
      </c>
      <c r="K2290" s="3" t="s">
        <v>20933</v>
      </c>
      <c r="L2290" s="3" t="s">
        <v>20931</v>
      </c>
      <c r="M2290" s="3">
        <v>6.22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f t="shared" si="39"/>
        <v>0</v>
      </c>
      <c r="U2290" s="13">
        <v>49.76</v>
      </c>
      <c r="V2290" s="13" t="s">
        <v>24186</v>
      </c>
      <c r="W2290" s="25">
        <v>31.56</v>
      </c>
      <c r="X2290" s="13">
        <v>0</v>
      </c>
      <c r="Y2290" s="13">
        <v>0</v>
      </c>
      <c r="Z2290" s="13">
        <v>0</v>
      </c>
      <c r="AB2290" s="14">
        <v>0</v>
      </c>
      <c r="AC2290" s="14">
        <v>0</v>
      </c>
      <c r="AE2290" s="5"/>
      <c r="AG2290" s="5"/>
      <c r="AH2290" s="5"/>
      <c r="AI2290" s="1">
        <f>SUMIFS(หนี้6566!$F:$F,หนี้6566!$L:$L,"ปุ๋ยยา",หนี้6566!$A:$A,'ราย cn. (2)'!$C2290)</f>
        <v>0</v>
      </c>
      <c r="AJ2290" s="1">
        <f>SUMIFS(หนี้6566!$F:$F,หนี้6566!$L:$L,"เงิน",หนี้6566!$A:$A,'ราย cn. (2)'!$C2290)</f>
        <v>0</v>
      </c>
    </row>
    <row r="2291" spans="1:36" x14ac:dyDescent="0.3">
      <c r="A2291" s="3" t="s">
        <v>4</v>
      </c>
      <c r="B2291" s="2">
        <v>2284</v>
      </c>
      <c r="C2291" s="24">
        <v>514566</v>
      </c>
      <c r="D2291" s="3" t="s">
        <v>2361</v>
      </c>
      <c r="E2291" s="3" t="s">
        <v>5572</v>
      </c>
      <c r="F2291" s="3" t="s">
        <v>19978</v>
      </c>
      <c r="G2291" s="24">
        <v>20</v>
      </c>
      <c r="H2291" s="24">
        <v>2006</v>
      </c>
      <c r="I2291" s="3">
        <v>8.43</v>
      </c>
      <c r="J2291" s="3">
        <v>0</v>
      </c>
      <c r="K2291" s="3" t="s">
        <v>20931</v>
      </c>
      <c r="L2291" s="3" t="s">
        <v>20931</v>
      </c>
      <c r="M2291" s="3">
        <v>8.59</v>
      </c>
      <c r="N2291" s="13">
        <v>0</v>
      </c>
      <c r="O2291" s="13">
        <v>0</v>
      </c>
      <c r="P2291" s="13">
        <v>14745</v>
      </c>
      <c r="Q2291" s="13">
        <v>0</v>
      </c>
      <c r="R2291" s="13">
        <v>0</v>
      </c>
      <c r="S2291" s="13">
        <v>0</v>
      </c>
      <c r="T2291" s="13">
        <f t="shared" si="39"/>
        <v>14745</v>
      </c>
      <c r="U2291" s="13">
        <v>77.31</v>
      </c>
      <c r="V2291" s="13" t="s">
        <v>24185</v>
      </c>
      <c r="W2291" s="25">
        <v>0</v>
      </c>
      <c r="X2291" s="13">
        <v>0</v>
      </c>
      <c r="Y2291" s="13">
        <v>0</v>
      </c>
      <c r="Z2291" s="13">
        <v>0</v>
      </c>
      <c r="AB2291" s="14">
        <v>0</v>
      </c>
      <c r="AC2291" s="14">
        <v>0</v>
      </c>
      <c r="AE2291" s="5"/>
      <c r="AG2291" s="5"/>
      <c r="AH2291" s="5"/>
      <c r="AI2291" s="1">
        <f>SUMIFS(หนี้6566!$F:$F,หนี้6566!$L:$L,"ปุ๋ยยา",หนี้6566!$A:$A,'ราย cn. (2)'!$C2291)</f>
        <v>14745</v>
      </c>
      <c r="AJ2291" s="1">
        <f>SUMIFS(หนี้6566!$F:$F,หนี้6566!$L:$L,"เงิน",หนี้6566!$A:$A,'ราย cn. (2)'!$C2291)</f>
        <v>0</v>
      </c>
    </row>
    <row r="2292" spans="1:36" x14ac:dyDescent="0.3">
      <c r="A2292" s="3" t="s">
        <v>4</v>
      </c>
      <c r="B2292" s="2">
        <v>2285</v>
      </c>
      <c r="C2292" s="24">
        <v>515629</v>
      </c>
      <c r="D2292" s="3" t="s">
        <v>2261</v>
      </c>
      <c r="E2292" s="3" t="s">
        <v>4631</v>
      </c>
      <c r="F2292" s="3" t="s">
        <v>8405</v>
      </c>
      <c r="G2292" s="24">
        <v>18</v>
      </c>
      <c r="H2292" s="24">
        <v>1802</v>
      </c>
      <c r="I2292" s="3">
        <v>0</v>
      </c>
      <c r="J2292" s="3">
        <v>0</v>
      </c>
      <c r="K2292" s="3">
        <v>0</v>
      </c>
      <c r="L2292" s="3">
        <v>0</v>
      </c>
      <c r="M2292" s="3">
        <v>29.95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f t="shared" si="39"/>
        <v>0</v>
      </c>
      <c r="U2292" s="13">
        <v>269.55</v>
      </c>
      <c r="V2292" s="13" t="s">
        <v>24186</v>
      </c>
      <c r="W2292" s="25" t="e">
        <v>#N/A</v>
      </c>
      <c r="X2292" s="13">
        <v>0</v>
      </c>
      <c r="Y2292" s="13">
        <v>0</v>
      </c>
      <c r="Z2292" s="13">
        <v>0</v>
      </c>
      <c r="AB2292" s="14">
        <v>0</v>
      </c>
      <c r="AC2292" s="14">
        <v>0</v>
      </c>
      <c r="AE2292" s="5"/>
      <c r="AG2292" s="5"/>
      <c r="AH2292" s="5"/>
      <c r="AI2292" s="1">
        <f>SUMIFS(หนี้6566!$F:$F,หนี้6566!$L:$L,"ปุ๋ยยา",หนี้6566!$A:$A,'ราย cn. (2)'!$C2292)</f>
        <v>0</v>
      </c>
      <c r="AJ2292" s="1">
        <f>SUMIFS(หนี้6566!$F:$F,หนี้6566!$L:$L,"เงิน",หนี้6566!$A:$A,'ราย cn. (2)'!$C2292)</f>
        <v>0</v>
      </c>
    </row>
    <row r="2293" spans="1:36" x14ac:dyDescent="0.3">
      <c r="A2293" s="3" t="s">
        <v>4</v>
      </c>
      <c r="B2293" s="2">
        <v>2286</v>
      </c>
      <c r="C2293" s="24">
        <v>511798</v>
      </c>
      <c r="D2293" s="3" t="s">
        <v>2261</v>
      </c>
      <c r="E2293" s="3" t="s">
        <v>4943</v>
      </c>
      <c r="F2293" s="3" t="s">
        <v>8475</v>
      </c>
      <c r="G2293" s="24">
        <v>22</v>
      </c>
      <c r="H2293" s="24">
        <v>2203</v>
      </c>
      <c r="I2293" s="3">
        <v>136.57999999999998</v>
      </c>
      <c r="J2293" s="3">
        <v>133.58000000000001</v>
      </c>
      <c r="K2293" s="3" t="s">
        <v>20932</v>
      </c>
      <c r="L2293" s="3" t="s">
        <v>20932</v>
      </c>
      <c r="M2293" s="3">
        <v>13.870000000000001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f t="shared" si="39"/>
        <v>0</v>
      </c>
      <c r="U2293" s="13">
        <v>134.22</v>
      </c>
      <c r="V2293" s="13" t="s">
        <v>24187</v>
      </c>
      <c r="W2293" s="25">
        <v>133.58000000000001</v>
      </c>
      <c r="X2293" s="13">
        <v>0</v>
      </c>
      <c r="Y2293" s="13">
        <v>0</v>
      </c>
      <c r="Z2293" s="13">
        <v>0</v>
      </c>
      <c r="AB2293" s="14">
        <v>0</v>
      </c>
      <c r="AC2293" s="14">
        <v>0</v>
      </c>
      <c r="AE2293" s="5"/>
      <c r="AG2293" s="5"/>
      <c r="AH2293" s="5"/>
      <c r="AI2293" s="1">
        <f>SUMIFS(หนี้6566!$F:$F,หนี้6566!$L:$L,"ปุ๋ยยา",หนี้6566!$A:$A,'ราย cn. (2)'!$C2293)</f>
        <v>0</v>
      </c>
      <c r="AJ2293" s="1">
        <f>SUMIFS(หนี้6566!$F:$F,หนี้6566!$L:$L,"เงิน",หนี้6566!$A:$A,'ราย cn. (2)'!$C2293)</f>
        <v>0</v>
      </c>
    </row>
    <row r="2294" spans="1:36" x14ac:dyDescent="0.3">
      <c r="A2294" s="3" t="s">
        <v>4</v>
      </c>
      <c r="B2294" s="2">
        <v>2287</v>
      </c>
      <c r="C2294" s="24">
        <v>513512</v>
      </c>
      <c r="D2294" s="3" t="s">
        <v>2264</v>
      </c>
      <c r="E2294" s="3" t="s">
        <v>8652</v>
      </c>
      <c r="F2294" s="3" t="s">
        <v>19369</v>
      </c>
      <c r="G2294" s="24">
        <v>20</v>
      </c>
      <c r="H2294" s="24">
        <v>2005</v>
      </c>
      <c r="I2294" s="3">
        <v>1125.1899999999998</v>
      </c>
      <c r="J2294" s="3">
        <v>613.19000000000028</v>
      </c>
      <c r="K2294" s="3" t="s">
        <v>20932</v>
      </c>
      <c r="L2294" s="3" t="s">
        <v>20931</v>
      </c>
      <c r="M2294" s="3">
        <v>66.09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f t="shared" si="39"/>
        <v>0</v>
      </c>
      <c r="U2294" s="13">
        <v>537.03</v>
      </c>
      <c r="V2294" s="13" t="s">
        <v>24186</v>
      </c>
      <c r="W2294" s="25">
        <v>40.880000000000003</v>
      </c>
      <c r="X2294" s="13">
        <v>0</v>
      </c>
      <c r="Y2294" s="13">
        <v>0</v>
      </c>
      <c r="Z2294" s="13">
        <v>0</v>
      </c>
      <c r="AB2294" s="14">
        <v>0</v>
      </c>
      <c r="AC2294" s="14">
        <v>0</v>
      </c>
      <c r="AE2294" s="5"/>
      <c r="AG2294" s="5"/>
      <c r="AH2294" s="5"/>
      <c r="AI2294" s="1">
        <f>SUMIFS(หนี้6566!$F:$F,หนี้6566!$L:$L,"ปุ๋ยยา",หนี้6566!$A:$A,'ราย cn. (2)'!$C2294)</f>
        <v>0</v>
      </c>
      <c r="AJ2294" s="1">
        <f>SUMIFS(หนี้6566!$F:$F,หนี้6566!$L:$L,"เงิน",หนี้6566!$A:$A,'ราย cn. (2)'!$C2294)</f>
        <v>0</v>
      </c>
    </row>
    <row r="2295" spans="1:36" x14ac:dyDescent="0.3">
      <c r="A2295" s="3" t="s">
        <v>4</v>
      </c>
      <c r="B2295" s="2">
        <v>2288</v>
      </c>
      <c r="C2295" s="24">
        <v>515464</v>
      </c>
      <c r="D2295" s="3" t="s">
        <v>2264</v>
      </c>
      <c r="E2295" s="3" t="s">
        <v>20510</v>
      </c>
      <c r="F2295" s="3" t="s">
        <v>3638</v>
      </c>
      <c r="G2295" s="24">
        <v>20</v>
      </c>
      <c r="H2295" s="24">
        <v>2002</v>
      </c>
      <c r="I2295" s="3">
        <v>0</v>
      </c>
      <c r="J2295" s="3">
        <v>79.230000000000018</v>
      </c>
      <c r="K2295" s="3">
        <v>0</v>
      </c>
      <c r="L2295" s="3" t="s">
        <v>20931</v>
      </c>
      <c r="M2295" s="3">
        <v>10.76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f t="shared" si="39"/>
        <v>0</v>
      </c>
      <c r="U2295" s="13">
        <v>96.84</v>
      </c>
      <c r="V2295" s="13" t="s">
        <v>24186</v>
      </c>
      <c r="W2295" s="25" t="e">
        <v>#DIV/0!</v>
      </c>
      <c r="X2295" s="13">
        <v>0</v>
      </c>
      <c r="Y2295" s="13">
        <v>0</v>
      </c>
      <c r="Z2295" s="13">
        <v>0</v>
      </c>
      <c r="AB2295" s="14">
        <v>0</v>
      </c>
      <c r="AC2295" s="14">
        <v>0</v>
      </c>
      <c r="AE2295" s="5"/>
      <c r="AG2295" s="5"/>
      <c r="AH2295" s="5"/>
      <c r="AI2295" s="1">
        <f>SUMIFS(หนี้6566!$F:$F,หนี้6566!$L:$L,"ปุ๋ยยา",หนี้6566!$A:$A,'ราย cn. (2)'!$C2295)</f>
        <v>0</v>
      </c>
      <c r="AJ2295" s="1">
        <f>SUMIFS(หนี้6566!$F:$F,หนี้6566!$L:$L,"เงิน",หนี้6566!$A:$A,'ราย cn. (2)'!$C2295)</f>
        <v>0</v>
      </c>
    </row>
    <row r="2296" spans="1:36" x14ac:dyDescent="0.3">
      <c r="A2296" s="3" t="s">
        <v>4</v>
      </c>
      <c r="B2296" s="2">
        <v>2289</v>
      </c>
      <c r="C2296" s="24">
        <v>510836</v>
      </c>
      <c r="D2296" s="3" t="s">
        <v>2264</v>
      </c>
      <c r="E2296" s="3" t="s">
        <v>5572</v>
      </c>
      <c r="F2296" s="3" t="s">
        <v>11006</v>
      </c>
      <c r="G2296" s="24">
        <v>23</v>
      </c>
      <c r="H2296" s="24">
        <v>2304</v>
      </c>
      <c r="I2296" s="3">
        <v>33.83</v>
      </c>
      <c r="J2296" s="3">
        <v>123.05999999999997</v>
      </c>
      <c r="K2296" s="3" t="s">
        <v>20931</v>
      </c>
      <c r="L2296" s="3" t="s">
        <v>20931</v>
      </c>
      <c r="M2296" s="3">
        <v>43.959999999999994</v>
      </c>
      <c r="N2296" s="13">
        <v>0</v>
      </c>
      <c r="O2296" s="13">
        <v>0</v>
      </c>
      <c r="P2296" s="13">
        <v>79173</v>
      </c>
      <c r="Q2296" s="13">
        <v>0</v>
      </c>
      <c r="R2296" s="13">
        <v>0</v>
      </c>
      <c r="S2296" s="13">
        <v>0</v>
      </c>
      <c r="T2296" s="13">
        <f t="shared" si="39"/>
        <v>79173</v>
      </c>
      <c r="U2296" s="13">
        <v>423.44</v>
      </c>
      <c r="V2296" s="13" t="s">
        <v>24185</v>
      </c>
      <c r="W2296" s="25">
        <v>30.77</v>
      </c>
      <c r="X2296" s="13">
        <v>0</v>
      </c>
      <c r="Y2296" s="13">
        <v>0</v>
      </c>
      <c r="Z2296" s="13">
        <v>0</v>
      </c>
      <c r="AB2296" s="14">
        <v>0</v>
      </c>
      <c r="AC2296" s="14">
        <v>0</v>
      </c>
      <c r="AE2296" s="5"/>
      <c r="AG2296" s="5"/>
      <c r="AH2296" s="5"/>
      <c r="AI2296" s="1">
        <f>SUMIFS(หนี้6566!$F:$F,หนี้6566!$L:$L,"ปุ๋ยยา",หนี้6566!$A:$A,'ราย cn. (2)'!$C2296)</f>
        <v>79173</v>
      </c>
      <c r="AJ2296" s="1">
        <f>SUMIFS(หนี้6566!$F:$F,หนี้6566!$L:$L,"เงิน",หนี้6566!$A:$A,'ราย cn. (2)'!$C2296)</f>
        <v>0</v>
      </c>
    </row>
    <row r="2297" spans="1:36" x14ac:dyDescent="0.3">
      <c r="A2297" s="3" t="s">
        <v>4</v>
      </c>
      <c r="B2297" s="2">
        <v>2290</v>
      </c>
      <c r="C2297" s="24">
        <v>515722</v>
      </c>
      <c r="D2297" s="3" t="s">
        <v>2264</v>
      </c>
      <c r="E2297" s="3" t="s">
        <v>11734</v>
      </c>
      <c r="F2297" s="3" t="s">
        <v>17409</v>
      </c>
      <c r="G2297" s="24">
        <v>20</v>
      </c>
      <c r="H2297" s="24">
        <v>2002</v>
      </c>
      <c r="I2297" s="3">
        <v>0</v>
      </c>
      <c r="J2297" s="3">
        <v>0</v>
      </c>
      <c r="K2297" s="3">
        <v>0</v>
      </c>
      <c r="L2297" s="3">
        <v>0</v>
      </c>
      <c r="M2297" s="3">
        <v>4.34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f t="shared" si="39"/>
        <v>0</v>
      </c>
      <c r="U2297" s="13">
        <v>34.72</v>
      </c>
      <c r="V2297" s="13" t="s">
        <v>24186</v>
      </c>
      <c r="W2297" s="25" t="e">
        <v>#N/A</v>
      </c>
      <c r="X2297" s="13">
        <v>0</v>
      </c>
      <c r="Y2297" s="13">
        <v>0</v>
      </c>
      <c r="Z2297" s="13">
        <v>0</v>
      </c>
      <c r="AB2297" s="14">
        <v>0</v>
      </c>
      <c r="AC2297" s="14">
        <v>0</v>
      </c>
      <c r="AE2297" s="5"/>
      <c r="AG2297" s="5"/>
      <c r="AH2297" s="5"/>
      <c r="AI2297" s="1">
        <f>SUMIFS(หนี้6566!$F:$F,หนี้6566!$L:$L,"ปุ๋ยยา",หนี้6566!$A:$A,'ราย cn. (2)'!$C2297)</f>
        <v>0</v>
      </c>
      <c r="AJ2297" s="1">
        <f>SUMIFS(หนี้6566!$F:$F,หนี้6566!$L:$L,"เงิน",หนี้6566!$A:$A,'ราย cn. (2)'!$C2297)</f>
        <v>0</v>
      </c>
    </row>
    <row r="2298" spans="1:36" x14ac:dyDescent="0.3">
      <c r="A2298" s="3" t="s">
        <v>4</v>
      </c>
      <c r="B2298" s="2">
        <v>2291</v>
      </c>
      <c r="C2298" s="24">
        <v>513284</v>
      </c>
      <c r="D2298" s="3" t="s">
        <v>2261</v>
      </c>
      <c r="E2298" s="3" t="s">
        <v>3288</v>
      </c>
      <c r="F2298" s="3" t="s">
        <v>9133</v>
      </c>
      <c r="G2298" s="24">
        <v>20</v>
      </c>
      <c r="H2298" s="24">
        <v>2002</v>
      </c>
      <c r="I2298" s="3">
        <v>2.5</v>
      </c>
      <c r="J2298" s="3">
        <v>3.05</v>
      </c>
      <c r="K2298" s="3" t="s">
        <v>20931</v>
      </c>
      <c r="L2298" s="3" t="s">
        <v>20931</v>
      </c>
      <c r="M2298" s="3">
        <v>3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f t="shared" si="39"/>
        <v>0</v>
      </c>
      <c r="U2298" s="13">
        <v>21</v>
      </c>
      <c r="V2298" s="13" t="s">
        <v>24186</v>
      </c>
      <c r="W2298" s="25">
        <v>6.1</v>
      </c>
      <c r="X2298" s="13">
        <v>0</v>
      </c>
      <c r="Y2298" s="13">
        <v>0</v>
      </c>
      <c r="Z2298" s="13">
        <v>0</v>
      </c>
      <c r="AB2298" s="14">
        <v>0</v>
      </c>
      <c r="AC2298" s="14">
        <v>0</v>
      </c>
      <c r="AE2298" s="5"/>
      <c r="AG2298" s="5"/>
      <c r="AH2298" s="5"/>
      <c r="AI2298" s="1">
        <f>SUMIFS(หนี้6566!$F:$F,หนี้6566!$L:$L,"ปุ๋ยยา",หนี้6566!$A:$A,'ราย cn. (2)'!$C2298)</f>
        <v>0</v>
      </c>
      <c r="AJ2298" s="1">
        <f>SUMIFS(หนี้6566!$F:$F,หนี้6566!$L:$L,"เงิน",หนี้6566!$A:$A,'ราย cn. (2)'!$C2298)</f>
        <v>0</v>
      </c>
    </row>
    <row r="2299" spans="1:36" x14ac:dyDescent="0.3">
      <c r="A2299" s="3" t="s">
        <v>4</v>
      </c>
      <c r="B2299" s="2">
        <v>2292</v>
      </c>
      <c r="C2299" s="24">
        <v>512824</v>
      </c>
      <c r="D2299" s="3" t="s">
        <v>2361</v>
      </c>
      <c r="E2299" s="3" t="s">
        <v>17428</v>
      </c>
      <c r="F2299" s="3" t="s">
        <v>13452</v>
      </c>
      <c r="G2299" s="24">
        <v>20</v>
      </c>
      <c r="H2299" s="24">
        <v>2005</v>
      </c>
      <c r="I2299" s="3">
        <v>52.34</v>
      </c>
      <c r="J2299" s="3">
        <v>49.24</v>
      </c>
      <c r="K2299" s="3" t="s">
        <v>20933</v>
      </c>
      <c r="L2299" s="3" t="s">
        <v>20933</v>
      </c>
      <c r="M2299" s="3">
        <v>8.3800000000000008</v>
      </c>
      <c r="N2299" s="13">
        <v>0</v>
      </c>
      <c r="O2299" s="13">
        <v>0</v>
      </c>
      <c r="P2299" s="13">
        <v>31275</v>
      </c>
      <c r="Q2299" s="13">
        <v>0</v>
      </c>
      <c r="R2299" s="13">
        <v>0</v>
      </c>
      <c r="S2299" s="13">
        <v>0</v>
      </c>
      <c r="T2299" s="13">
        <f t="shared" si="39"/>
        <v>31275</v>
      </c>
      <c r="U2299" s="13">
        <v>58.66</v>
      </c>
      <c r="V2299" s="13" t="s">
        <v>24185</v>
      </c>
      <c r="W2299" s="25">
        <v>98.48</v>
      </c>
      <c r="X2299" s="13">
        <v>0</v>
      </c>
      <c r="Y2299" s="13">
        <v>0</v>
      </c>
      <c r="Z2299" s="13">
        <v>0</v>
      </c>
      <c r="AB2299" s="14">
        <v>0</v>
      </c>
      <c r="AC2299" s="14">
        <v>0</v>
      </c>
      <c r="AE2299" s="5"/>
      <c r="AG2299" s="5"/>
      <c r="AH2299" s="5"/>
      <c r="AI2299" s="1">
        <f>SUMIFS(หนี้6566!$F:$F,หนี้6566!$L:$L,"ปุ๋ยยา",หนี้6566!$A:$A,'ราย cn. (2)'!$C2299)</f>
        <v>31275</v>
      </c>
      <c r="AJ2299" s="1">
        <f>SUMIFS(หนี้6566!$F:$F,หนี้6566!$L:$L,"เงิน",หนี้6566!$A:$A,'ราย cn. (2)'!$C2299)</f>
        <v>0</v>
      </c>
    </row>
    <row r="2300" spans="1:36" x14ac:dyDescent="0.3">
      <c r="A2300" s="3" t="s">
        <v>4</v>
      </c>
      <c r="B2300" s="2">
        <v>2293</v>
      </c>
      <c r="C2300" s="24">
        <v>515121</v>
      </c>
      <c r="D2300" s="3" t="s">
        <v>2261</v>
      </c>
      <c r="E2300" s="3" t="s">
        <v>19350</v>
      </c>
      <c r="F2300" s="3" t="s">
        <v>20283</v>
      </c>
      <c r="G2300" s="24">
        <v>17</v>
      </c>
      <c r="H2300" s="24">
        <v>1702</v>
      </c>
      <c r="I2300" s="3">
        <v>49.8</v>
      </c>
      <c r="J2300" s="3">
        <v>0</v>
      </c>
      <c r="K2300" s="3" t="s">
        <v>20931</v>
      </c>
      <c r="L2300" s="3" t="s">
        <v>20931</v>
      </c>
      <c r="M2300" s="3">
        <v>32.5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f t="shared" si="39"/>
        <v>0</v>
      </c>
      <c r="U2300" s="13">
        <v>302.06</v>
      </c>
      <c r="V2300" s="13" t="s">
        <v>24186</v>
      </c>
      <c r="W2300" s="25">
        <v>0</v>
      </c>
      <c r="X2300" s="13">
        <v>0</v>
      </c>
      <c r="Y2300" s="13">
        <v>0</v>
      </c>
      <c r="Z2300" s="13">
        <v>0</v>
      </c>
      <c r="AB2300" s="14">
        <v>0</v>
      </c>
      <c r="AC2300" s="14">
        <v>0</v>
      </c>
      <c r="AE2300" s="5"/>
      <c r="AG2300" s="5"/>
      <c r="AH2300" s="5"/>
      <c r="AI2300" s="1">
        <f>SUMIFS(หนี้6566!$F:$F,หนี้6566!$L:$L,"ปุ๋ยยา",หนี้6566!$A:$A,'ราย cn. (2)'!$C2300)</f>
        <v>0</v>
      </c>
      <c r="AJ2300" s="1">
        <f>SUMIFS(หนี้6566!$F:$F,หนี้6566!$L:$L,"เงิน",หนี้6566!$A:$A,'ราย cn. (2)'!$C2300)</f>
        <v>0</v>
      </c>
    </row>
    <row r="2301" spans="1:36" x14ac:dyDescent="0.3">
      <c r="A2301" s="3" t="s">
        <v>4</v>
      </c>
      <c r="B2301" s="2">
        <v>2294</v>
      </c>
      <c r="C2301" s="24">
        <v>510576</v>
      </c>
      <c r="D2301" s="3" t="s">
        <v>2261</v>
      </c>
      <c r="E2301" s="3" t="s">
        <v>3317</v>
      </c>
      <c r="F2301" s="3" t="s">
        <v>12138</v>
      </c>
      <c r="G2301" s="24">
        <v>22</v>
      </c>
      <c r="H2301" s="24">
        <v>2203</v>
      </c>
      <c r="I2301" s="3">
        <v>8.19</v>
      </c>
      <c r="J2301" s="3">
        <v>42.88</v>
      </c>
      <c r="K2301" s="3" t="s">
        <v>20931</v>
      </c>
      <c r="L2301" s="3" t="s">
        <v>20931</v>
      </c>
      <c r="M2301" s="3">
        <v>19.38</v>
      </c>
      <c r="N2301" s="13">
        <v>0</v>
      </c>
      <c r="O2301" s="13">
        <v>0</v>
      </c>
      <c r="P2301" s="13">
        <v>49885</v>
      </c>
      <c r="Q2301" s="13">
        <v>0</v>
      </c>
      <c r="R2301" s="13">
        <v>0</v>
      </c>
      <c r="S2301" s="13">
        <v>0</v>
      </c>
      <c r="T2301" s="13">
        <f t="shared" si="39"/>
        <v>49885</v>
      </c>
      <c r="U2301" s="13">
        <v>242.17000000000002</v>
      </c>
      <c r="V2301" s="13" t="s">
        <v>24185</v>
      </c>
      <c r="W2301" s="25">
        <v>25.22</v>
      </c>
      <c r="X2301" s="13">
        <v>0</v>
      </c>
      <c r="Y2301" s="13">
        <v>0</v>
      </c>
      <c r="Z2301" s="13">
        <v>0</v>
      </c>
      <c r="AB2301" s="14">
        <v>0</v>
      </c>
      <c r="AC2301" s="14">
        <v>0</v>
      </c>
      <c r="AE2301" s="5"/>
      <c r="AG2301" s="5"/>
      <c r="AH2301" s="5"/>
      <c r="AI2301" s="1">
        <f>SUMIFS(หนี้6566!$F:$F,หนี้6566!$L:$L,"ปุ๋ยยา",หนี้6566!$A:$A,'ราย cn. (2)'!$C2301)</f>
        <v>49885</v>
      </c>
      <c r="AJ2301" s="1">
        <f>SUMIFS(หนี้6566!$F:$F,หนี้6566!$L:$L,"เงิน",หนี้6566!$A:$A,'ราย cn. (2)'!$C2301)</f>
        <v>0</v>
      </c>
    </row>
    <row r="2302" spans="1:36" x14ac:dyDescent="0.3">
      <c r="A2302" s="3" t="s">
        <v>4</v>
      </c>
      <c r="B2302" s="2">
        <v>2295</v>
      </c>
      <c r="C2302" s="24">
        <v>510655</v>
      </c>
      <c r="D2302" s="3" t="s">
        <v>2261</v>
      </c>
      <c r="E2302" s="3" t="s">
        <v>3422</v>
      </c>
      <c r="F2302" s="3" t="s">
        <v>3561</v>
      </c>
      <c r="G2302" s="24">
        <v>22</v>
      </c>
      <c r="H2302" s="24">
        <v>2202</v>
      </c>
      <c r="I2302" s="3">
        <v>79.970000000000013</v>
      </c>
      <c r="J2302" s="3">
        <v>71.58</v>
      </c>
      <c r="K2302" s="3" t="s">
        <v>20932</v>
      </c>
      <c r="L2302" s="3" t="s">
        <v>20934</v>
      </c>
      <c r="M2302" s="3">
        <v>8.92</v>
      </c>
      <c r="N2302" s="13">
        <v>0</v>
      </c>
      <c r="O2302" s="13">
        <v>0</v>
      </c>
      <c r="P2302" s="13">
        <v>16007</v>
      </c>
      <c r="Q2302" s="13">
        <v>0</v>
      </c>
      <c r="R2302" s="13">
        <v>0</v>
      </c>
      <c r="S2302" s="13">
        <v>0</v>
      </c>
      <c r="T2302" s="13">
        <f t="shared" si="39"/>
        <v>16007</v>
      </c>
      <c r="U2302" s="13">
        <v>89.199999999999989</v>
      </c>
      <c r="V2302" s="13" t="s">
        <v>24185</v>
      </c>
      <c r="W2302" s="25">
        <v>71.58</v>
      </c>
      <c r="X2302" s="13">
        <v>0</v>
      </c>
      <c r="Y2302" s="13">
        <v>0</v>
      </c>
      <c r="Z2302" s="13">
        <v>0</v>
      </c>
      <c r="AB2302" s="14">
        <v>0</v>
      </c>
      <c r="AC2302" s="14">
        <v>0</v>
      </c>
      <c r="AE2302" s="5"/>
      <c r="AG2302" s="5"/>
      <c r="AH2302" s="5"/>
      <c r="AI2302" s="1">
        <f>SUMIFS(หนี้6566!$F:$F,หนี้6566!$L:$L,"ปุ๋ยยา",หนี้6566!$A:$A,'ราย cn. (2)'!$C2302)</f>
        <v>16007</v>
      </c>
      <c r="AJ2302" s="1">
        <f>SUMIFS(หนี้6566!$F:$F,หนี้6566!$L:$L,"เงิน",หนี้6566!$A:$A,'ราย cn. (2)'!$C2302)</f>
        <v>0</v>
      </c>
    </row>
    <row r="2303" spans="1:36" x14ac:dyDescent="0.3">
      <c r="A2303" s="3" t="s">
        <v>4</v>
      </c>
      <c r="B2303" s="2">
        <v>2296</v>
      </c>
      <c r="C2303" s="24">
        <v>512855</v>
      </c>
      <c r="D2303" s="3" t="s">
        <v>2261</v>
      </c>
      <c r="E2303" s="3" t="s">
        <v>19251</v>
      </c>
      <c r="F2303" s="3" t="s">
        <v>11895</v>
      </c>
      <c r="G2303" s="24">
        <v>20</v>
      </c>
      <c r="H2303" s="24">
        <v>2005</v>
      </c>
      <c r="I2303" s="3">
        <v>215.08000000000004</v>
      </c>
      <c r="J2303" s="3">
        <v>155.59</v>
      </c>
      <c r="K2303" s="3" t="s">
        <v>20934</v>
      </c>
      <c r="L2303" s="3" t="s">
        <v>20931</v>
      </c>
      <c r="M2303" s="3">
        <v>50.18</v>
      </c>
      <c r="N2303" s="13">
        <v>0</v>
      </c>
      <c r="O2303" s="13">
        <v>0</v>
      </c>
      <c r="P2303" s="13">
        <v>65750</v>
      </c>
      <c r="Q2303" s="13">
        <v>14583.03</v>
      </c>
      <c r="R2303" s="13">
        <v>0</v>
      </c>
      <c r="S2303" s="13">
        <v>0</v>
      </c>
      <c r="T2303" s="13">
        <f t="shared" si="39"/>
        <v>80333.03</v>
      </c>
      <c r="U2303" s="13">
        <v>411.50000000000006</v>
      </c>
      <c r="V2303" s="13" t="s">
        <v>24185</v>
      </c>
      <c r="W2303" s="25">
        <v>31.12</v>
      </c>
      <c r="X2303" s="13">
        <v>0</v>
      </c>
      <c r="Y2303" s="13">
        <v>0</v>
      </c>
      <c r="Z2303" s="13">
        <v>0</v>
      </c>
      <c r="AB2303" s="14">
        <v>0</v>
      </c>
      <c r="AC2303" s="14">
        <v>0</v>
      </c>
      <c r="AE2303" s="5"/>
      <c r="AG2303" s="5"/>
      <c r="AH2303" s="5"/>
      <c r="AI2303" s="1">
        <f>SUMIFS(หนี้6566!$F:$F,หนี้6566!$L:$L,"ปุ๋ยยา",หนี้6566!$A:$A,'ราย cn. (2)'!$C2303)</f>
        <v>65750</v>
      </c>
      <c r="AJ2303" s="1">
        <f>SUMIFS(หนี้6566!$F:$F,หนี้6566!$L:$L,"เงิน",หนี้6566!$A:$A,'ราย cn. (2)'!$C2303)</f>
        <v>14583.03</v>
      </c>
    </row>
    <row r="2304" spans="1:36" x14ac:dyDescent="0.3">
      <c r="A2304" s="3" t="s">
        <v>4</v>
      </c>
      <c r="B2304" s="2">
        <v>2297</v>
      </c>
      <c r="C2304" s="24">
        <v>513513</v>
      </c>
      <c r="D2304" s="3" t="s">
        <v>2261</v>
      </c>
      <c r="E2304" s="3" t="s">
        <v>19367</v>
      </c>
      <c r="F2304" s="3" t="s">
        <v>19368</v>
      </c>
      <c r="G2304" s="24">
        <v>20</v>
      </c>
      <c r="H2304" s="24">
        <v>2005</v>
      </c>
      <c r="I2304" s="3">
        <v>152.47</v>
      </c>
      <c r="J2304" s="3">
        <v>129.1</v>
      </c>
      <c r="K2304" s="3" t="s">
        <v>20932</v>
      </c>
      <c r="L2304" s="3" t="s">
        <v>20931</v>
      </c>
      <c r="M2304" s="3">
        <v>24.43</v>
      </c>
      <c r="N2304" s="13">
        <v>0</v>
      </c>
      <c r="O2304" s="13">
        <v>0</v>
      </c>
      <c r="P2304" s="13">
        <v>83498.81</v>
      </c>
      <c r="Q2304" s="13">
        <v>14583.03</v>
      </c>
      <c r="R2304" s="13">
        <v>0</v>
      </c>
      <c r="S2304" s="13">
        <v>0</v>
      </c>
      <c r="T2304" s="13">
        <f t="shared" si="39"/>
        <v>98081.84</v>
      </c>
      <c r="U2304" s="13">
        <v>223.22</v>
      </c>
      <c r="V2304" s="13" t="s">
        <v>24185</v>
      </c>
      <c r="W2304" s="25">
        <v>43.03</v>
      </c>
      <c r="X2304" s="13">
        <v>0</v>
      </c>
      <c r="Y2304" s="13">
        <v>0</v>
      </c>
      <c r="Z2304" s="13">
        <v>0</v>
      </c>
      <c r="AB2304" s="14">
        <v>0</v>
      </c>
      <c r="AC2304" s="14">
        <v>0</v>
      </c>
      <c r="AE2304" s="5"/>
      <c r="AG2304" s="5"/>
      <c r="AH2304" s="5"/>
      <c r="AI2304" s="1">
        <f>SUMIFS(หนี้6566!$F:$F,หนี้6566!$L:$L,"ปุ๋ยยา",หนี้6566!$A:$A,'ราย cn. (2)'!$C2304)</f>
        <v>74620</v>
      </c>
      <c r="AJ2304" s="1">
        <f>SUMIFS(หนี้6566!$F:$F,หนี้6566!$L:$L,"เงิน",หนี้6566!$A:$A,'ราย cn. (2)'!$C2304)</f>
        <v>23461.839999999997</v>
      </c>
    </row>
    <row r="2305" spans="1:36" x14ac:dyDescent="0.3">
      <c r="A2305" s="3" t="s">
        <v>4</v>
      </c>
      <c r="B2305" s="2">
        <v>2298</v>
      </c>
      <c r="C2305" s="24">
        <v>510423</v>
      </c>
      <c r="D2305" s="3" t="s">
        <v>2264</v>
      </c>
      <c r="E2305" s="3" t="s">
        <v>10434</v>
      </c>
      <c r="F2305" s="3" t="s">
        <v>10435</v>
      </c>
      <c r="G2305" s="24">
        <v>16</v>
      </c>
      <c r="H2305" s="24">
        <v>1602</v>
      </c>
      <c r="I2305" s="3">
        <v>278.43</v>
      </c>
      <c r="J2305" s="3">
        <v>0</v>
      </c>
      <c r="K2305" s="3" t="s">
        <v>20933</v>
      </c>
      <c r="L2305" s="3" t="s">
        <v>20931</v>
      </c>
      <c r="M2305" s="3">
        <v>30.25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f t="shared" si="39"/>
        <v>0</v>
      </c>
      <c r="U2305" s="13">
        <v>282.32</v>
      </c>
      <c r="V2305" s="13" t="s">
        <v>24186</v>
      </c>
      <c r="W2305" s="25">
        <v>0</v>
      </c>
      <c r="X2305" s="13">
        <v>0</v>
      </c>
      <c r="Y2305" s="13">
        <v>0</v>
      </c>
      <c r="Z2305" s="13">
        <v>0</v>
      </c>
      <c r="AB2305" s="14">
        <v>0</v>
      </c>
      <c r="AC2305" s="14">
        <v>0</v>
      </c>
      <c r="AE2305" s="5"/>
      <c r="AG2305" s="5"/>
      <c r="AH2305" s="5"/>
      <c r="AI2305" s="1">
        <f>SUMIFS(หนี้6566!$F:$F,หนี้6566!$L:$L,"ปุ๋ยยา",หนี้6566!$A:$A,'ราย cn. (2)'!$C2305)</f>
        <v>0</v>
      </c>
      <c r="AJ2305" s="1">
        <f>SUMIFS(หนี้6566!$F:$F,หนี้6566!$L:$L,"เงิน",หนี้6566!$A:$A,'ราย cn. (2)'!$C2305)</f>
        <v>0</v>
      </c>
    </row>
    <row r="2306" spans="1:36" x14ac:dyDescent="0.3">
      <c r="A2306" s="3" t="s">
        <v>4</v>
      </c>
      <c r="B2306" s="2">
        <v>2299</v>
      </c>
      <c r="C2306" s="24">
        <v>514218</v>
      </c>
      <c r="D2306" s="3" t="s">
        <v>2261</v>
      </c>
      <c r="E2306" s="3" t="s">
        <v>8350</v>
      </c>
      <c r="F2306" s="3" t="s">
        <v>3985</v>
      </c>
      <c r="G2306" s="24">
        <v>21</v>
      </c>
      <c r="H2306" s="24">
        <v>2104</v>
      </c>
      <c r="I2306" s="3">
        <v>330.56</v>
      </c>
      <c r="J2306" s="3">
        <v>0</v>
      </c>
      <c r="K2306" s="3" t="s">
        <v>20933</v>
      </c>
      <c r="L2306" s="3" t="s">
        <v>20931</v>
      </c>
      <c r="M2306" s="3">
        <v>33.51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f t="shared" si="39"/>
        <v>0</v>
      </c>
      <c r="U2306" s="13">
        <v>301.58999999999997</v>
      </c>
      <c r="V2306" s="13" t="s">
        <v>24186</v>
      </c>
      <c r="W2306" s="25">
        <v>0</v>
      </c>
      <c r="X2306" s="13">
        <v>0</v>
      </c>
      <c r="Y2306" s="13">
        <v>0</v>
      </c>
      <c r="Z2306" s="13">
        <v>0</v>
      </c>
      <c r="AB2306" s="14">
        <v>0</v>
      </c>
      <c r="AC2306" s="14">
        <v>0</v>
      </c>
      <c r="AE2306" s="5"/>
      <c r="AG2306" s="5"/>
      <c r="AH2306" s="5"/>
      <c r="AI2306" s="1">
        <f>SUMIFS(หนี้6566!$F:$F,หนี้6566!$L:$L,"ปุ๋ยยา",หนี้6566!$A:$A,'ราย cn. (2)'!$C2306)</f>
        <v>0</v>
      </c>
      <c r="AJ2306" s="1">
        <f>SUMIFS(หนี้6566!$F:$F,หนี้6566!$L:$L,"เงิน",หนี้6566!$A:$A,'ราย cn. (2)'!$C2306)</f>
        <v>0</v>
      </c>
    </row>
    <row r="2307" spans="1:36" x14ac:dyDescent="0.3">
      <c r="A2307" s="3" t="s">
        <v>4</v>
      </c>
      <c r="B2307" s="2">
        <v>2300</v>
      </c>
      <c r="C2307" s="24">
        <v>514664</v>
      </c>
      <c r="D2307" s="3" t="s">
        <v>2261</v>
      </c>
      <c r="E2307" s="3" t="s">
        <v>2357</v>
      </c>
      <c r="F2307" s="3" t="s">
        <v>3146</v>
      </c>
      <c r="G2307" s="24">
        <v>21</v>
      </c>
      <c r="H2307" s="24">
        <v>2104</v>
      </c>
      <c r="I2307" s="3">
        <v>0</v>
      </c>
      <c r="J2307" s="3">
        <v>22.22</v>
      </c>
      <c r="K2307" s="3" t="s">
        <v>20931</v>
      </c>
      <c r="L2307" s="3" t="s">
        <v>20931</v>
      </c>
      <c r="M2307" s="3">
        <v>2.1800000000000002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f t="shared" si="39"/>
        <v>0</v>
      </c>
      <c r="U2307" s="13">
        <v>21.8</v>
      </c>
      <c r="V2307" s="13" t="s">
        <v>24186</v>
      </c>
      <c r="W2307" s="25">
        <v>22.22</v>
      </c>
      <c r="X2307" s="13">
        <v>0</v>
      </c>
      <c r="Y2307" s="13">
        <v>0</v>
      </c>
      <c r="Z2307" s="13">
        <v>0</v>
      </c>
      <c r="AB2307" s="14">
        <v>0</v>
      </c>
      <c r="AC2307" s="14">
        <v>0</v>
      </c>
      <c r="AE2307" s="5"/>
      <c r="AG2307" s="5"/>
      <c r="AH2307" s="5"/>
      <c r="AI2307" s="1">
        <f>SUMIFS(หนี้6566!$F:$F,หนี้6566!$L:$L,"ปุ๋ยยา",หนี้6566!$A:$A,'ราย cn. (2)'!$C2307)</f>
        <v>0</v>
      </c>
      <c r="AJ2307" s="1">
        <f>SUMIFS(หนี้6566!$F:$F,หนี้6566!$L:$L,"เงิน",หนี้6566!$A:$A,'ราย cn. (2)'!$C2307)</f>
        <v>0</v>
      </c>
    </row>
    <row r="2308" spans="1:36" x14ac:dyDescent="0.3">
      <c r="A2308" s="3" t="s">
        <v>4</v>
      </c>
      <c r="B2308" s="2">
        <v>2301</v>
      </c>
      <c r="C2308" s="24">
        <v>511426</v>
      </c>
      <c r="D2308" s="3" t="s">
        <v>2264</v>
      </c>
      <c r="E2308" s="3" t="s">
        <v>15518</v>
      </c>
      <c r="F2308" s="3" t="s">
        <v>15519</v>
      </c>
      <c r="G2308" s="24">
        <v>16</v>
      </c>
      <c r="H2308" s="24">
        <v>1602</v>
      </c>
      <c r="I2308" s="3">
        <v>106.86</v>
      </c>
      <c r="J2308" s="3">
        <v>93.449999999999989</v>
      </c>
      <c r="K2308" s="3" t="s">
        <v>20932</v>
      </c>
      <c r="L2308" s="3" t="s">
        <v>20933</v>
      </c>
      <c r="M2308" s="3">
        <v>13.079999999999998</v>
      </c>
      <c r="N2308" s="13">
        <v>0</v>
      </c>
      <c r="O2308" s="13">
        <v>0</v>
      </c>
      <c r="P2308" s="13">
        <v>44556</v>
      </c>
      <c r="Q2308" s="13">
        <v>0</v>
      </c>
      <c r="R2308" s="13">
        <v>0</v>
      </c>
      <c r="S2308" s="13">
        <v>0</v>
      </c>
      <c r="T2308" s="13">
        <f t="shared" si="39"/>
        <v>44556</v>
      </c>
      <c r="U2308" s="13">
        <v>130.80000000000001</v>
      </c>
      <c r="V2308" s="13" t="s">
        <v>24185</v>
      </c>
      <c r="W2308" s="25">
        <v>93.45</v>
      </c>
      <c r="X2308" s="13">
        <v>0</v>
      </c>
      <c r="Y2308" s="13">
        <v>0</v>
      </c>
      <c r="Z2308" s="13">
        <v>0</v>
      </c>
      <c r="AB2308" s="14">
        <v>0</v>
      </c>
      <c r="AC2308" s="14">
        <v>0</v>
      </c>
      <c r="AE2308" s="5"/>
      <c r="AG2308" s="5"/>
      <c r="AH2308" s="5"/>
      <c r="AI2308" s="1">
        <f>SUMIFS(หนี้6566!$F:$F,หนี้6566!$L:$L,"ปุ๋ยยา",หนี้6566!$A:$A,'ราย cn. (2)'!$C2308)</f>
        <v>44556</v>
      </c>
      <c r="AJ2308" s="1">
        <f>SUMIFS(หนี้6566!$F:$F,หนี้6566!$L:$L,"เงิน",หนี้6566!$A:$A,'ราย cn. (2)'!$C2308)</f>
        <v>0</v>
      </c>
    </row>
    <row r="2309" spans="1:36" x14ac:dyDescent="0.3">
      <c r="A2309" s="3" t="s">
        <v>4</v>
      </c>
      <c r="B2309" s="2">
        <v>2302</v>
      </c>
      <c r="C2309" s="24">
        <v>513998</v>
      </c>
      <c r="D2309" s="3" t="s">
        <v>2261</v>
      </c>
      <c r="E2309" s="3" t="s">
        <v>4311</v>
      </c>
      <c r="F2309" s="3" t="s">
        <v>19666</v>
      </c>
      <c r="G2309" s="24">
        <v>20</v>
      </c>
      <c r="H2309" s="24">
        <v>2004</v>
      </c>
      <c r="I2309" s="3">
        <v>0</v>
      </c>
      <c r="J2309" s="3">
        <v>55.69</v>
      </c>
      <c r="K2309" s="3" t="s">
        <v>20931</v>
      </c>
      <c r="L2309" s="3" t="s">
        <v>20934</v>
      </c>
      <c r="M2309" s="3">
        <v>23.35</v>
      </c>
      <c r="N2309" s="13">
        <v>0</v>
      </c>
      <c r="O2309" s="13">
        <v>0</v>
      </c>
      <c r="P2309" s="13">
        <v>53620</v>
      </c>
      <c r="Q2309" s="13">
        <v>0</v>
      </c>
      <c r="R2309" s="13">
        <v>0</v>
      </c>
      <c r="S2309" s="13">
        <v>0</v>
      </c>
      <c r="T2309" s="13">
        <f t="shared" si="39"/>
        <v>53620</v>
      </c>
      <c r="U2309" s="13">
        <v>210.15</v>
      </c>
      <c r="V2309" s="13" t="s">
        <v>24185</v>
      </c>
      <c r="W2309" s="25">
        <v>55.69</v>
      </c>
      <c r="X2309" s="13">
        <v>0</v>
      </c>
      <c r="Y2309" s="13">
        <v>0</v>
      </c>
      <c r="Z2309" s="13">
        <v>0</v>
      </c>
      <c r="AB2309" s="14">
        <v>0</v>
      </c>
      <c r="AC2309" s="14">
        <v>0</v>
      </c>
      <c r="AE2309" s="5"/>
      <c r="AG2309" s="5"/>
      <c r="AH2309" s="5"/>
      <c r="AI2309" s="1">
        <f>SUMIFS(หนี้6566!$F:$F,หนี้6566!$L:$L,"ปุ๋ยยา",หนี้6566!$A:$A,'ราย cn. (2)'!$C2309)</f>
        <v>53620</v>
      </c>
      <c r="AJ2309" s="1">
        <f>SUMIFS(หนี้6566!$F:$F,หนี้6566!$L:$L,"เงิน",หนี้6566!$A:$A,'ราย cn. (2)'!$C2309)</f>
        <v>0</v>
      </c>
    </row>
    <row r="2310" spans="1:36" x14ac:dyDescent="0.3">
      <c r="A2310" s="3" t="s">
        <v>4</v>
      </c>
      <c r="B2310" s="2">
        <v>2303</v>
      </c>
      <c r="C2310" s="24">
        <v>512822</v>
      </c>
      <c r="D2310" s="3" t="s">
        <v>2264</v>
      </c>
      <c r="E2310" s="3" t="s">
        <v>8598</v>
      </c>
      <c r="F2310" s="3" t="s">
        <v>3382</v>
      </c>
      <c r="G2310" s="24">
        <v>21</v>
      </c>
      <c r="H2310" s="24">
        <v>2104</v>
      </c>
      <c r="I2310" s="3">
        <v>26.57</v>
      </c>
      <c r="J2310" s="3">
        <v>0</v>
      </c>
      <c r="K2310" s="3" t="s">
        <v>20934</v>
      </c>
      <c r="L2310" s="3" t="s">
        <v>20931</v>
      </c>
      <c r="M2310" s="3">
        <v>5.84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f t="shared" si="39"/>
        <v>0</v>
      </c>
      <c r="U2310" s="13">
        <v>52.56</v>
      </c>
      <c r="V2310" s="13" t="s">
        <v>24186</v>
      </c>
      <c r="W2310" s="25">
        <v>0</v>
      </c>
      <c r="X2310" s="13">
        <v>0</v>
      </c>
      <c r="Y2310" s="13">
        <v>0</v>
      </c>
      <c r="Z2310" s="13">
        <v>0</v>
      </c>
      <c r="AB2310" s="14">
        <v>0</v>
      </c>
      <c r="AC2310" s="14">
        <v>0</v>
      </c>
      <c r="AE2310" s="5"/>
      <c r="AG2310" s="5"/>
      <c r="AH2310" s="5"/>
      <c r="AI2310" s="1">
        <f>SUMIFS(หนี้6566!$F:$F,หนี้6566!$L:$L,"ปุ๋ยยา",หนี้6566!$A:$A,'ราย cn. (2)'!$C2310)</f>
        <v>0</v>
      </c>
      <c r="AJ2310" s="1">
        <f>SUMIFS(หนี้6566!$F:$F,หนี้6566!$L:$L,"เงิน",หนี้6566!$A:$A,'ราย cn. (2)'!$C2310)</f>
        <v>0</v>
      </c>
    </row>
    <row r="2311" spans="1:36" x14ac:dyDescent="0.3">
      <c r="A2311" s="3" t="s">
        <v>4</v>
      </c>
      <c r="B2311" s="2">
        <v>2304</v>
      </c>
      <c r="C2311" s="24">
        <v>515477</v>
      </c>
      <c r="D2311" s="3" t="s">
        <v>2264</v>
      </c>
      <c r="E2311" s="3" t="s">
        <v>8355</v>
      </c>
      <c r="F2311" s="3" t="s">
        <v>20585</v>
      </c>
      <c r="G2311" s="24">
        <v>20</v>
      </c>
      <c r="H2311" s="24">
        <v>2005</v>
      </c>
      <c r="I2311" s="3">
        <v>0</v>
      </c>
      <c r="J2311" s="3">
        <v>0</v>
      </c>
      <c r="K2311" s="3">
        <v>0</v>
      </c>
      <c r="L2311" s="3">
        <v>0</v>
      </c>
      <c r="M2311" s="3">
        <v>5.31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f t="shared" si="39"/>
        <v>0</v>
      </c>
      <c r="U2311" s="13">
        <v>37.17</v>
      </c>
      <c r="V2311" s="13" t="s">
        <v>24186</v>
      </c>
      <c r="W2311" s="25" t="e">
        <v>#N/A</v>
      </c>
      <c r="X2311" s="13">
        <v>0</v>
      </c>
      <c r="Y2311" s="13">
        <v>0</v>
      </c>
      <c r="Z2311" s="13">
        <v>0</v>
      </c>
      <c r="AB2311" s="14">
        <v>0</v>
      </c>
      <c r="AC2311" s="14">
        <v>0</v>
      </c>
      <c r="AE2311" s="5"/>
      <c r="AG2311" s="5"/>
      <c r="AH2311" s="5"/>
      <c r="AI2311" s="1">
        <f>SUMIFS(หนี้6566!$F:$F,หนี้6566!$L:$L,"ปุ๋ยยา",หนี้6566!$A:$A,'ราย cn. (2)'!$C2311)</f>
        <v>0</v>
      </c>
      <c r="AJ2311" s="1">
        <f>SUMIFS(หนี้6566!$F:$F,หนี้6566!$L:$L,"เงิน",หนี้6566!$A:$A,'ราย cn. (2)'!$C2311)</f>
        <v>0</v>
      </c>
    </row>
    <row r="2312" spans="1:36" x14ac:dyDescent="0.3">
      <c r="A2312" s="3" t="s">
        <v>4</v>
      </c>
      <c r="B2312" s="2">
        <v>2305</v>
      </c>
      <c r="C2312" s="24">
        <v>515551</v>
      </c>
      <c r="D2312" s="3" t="s">
        <v>2261</v>
      </c>
      <c r="E2312" s="3" t="s">
        <v>20706</v>
      </c>
      <c r="F2312" s="3" t="s">
        <v>3399</v>
      </c>
      <c r="G2312" s="24">
        <v>20</v>
      </c>
      <c r="H2312" s="24">
        <v>2005</v>
      </c>
      <c r="I2312" s="3">
        <v>0</v>
      </c>
      <c r="J2312" s="3">
        <v>0</v>
      </c>
      <c r="K2312" s="3">
        <v>0</v>
      </c>
      <c r="L2312" s="3">
        <v>0</v>
      </c>
      <c r="M2312" s="3">
        <v>7.43</v>
      </c>
      <c r="N2312" s="13">
        <v>0</v>
      </c>
      <c r="O2312" s="13">
        <v>0</v>
      </c>
      <c r="P2312" s="13">
        <v>29462</v>
      </c>
      <c r="Q2312" s="13">
        <v>0</v>
      </c>
      <c r="R2312" s="13">
        <v>0</v>
      </c>
      <c r="S2312" s="13">
        <v>0</v>
      </c>
      <c r="T2312" s="13">
        <f t="shared" si="39"/>
        <v>29462</v>
      </c>
      <c r="U2312" s="13">
        <v>74.3</v>
      </c>
      <c r="V2312" s="13" t="s">
        <v>24185</v>
      </c>
      <c r="W2312" s="25" t="e">
        <v>#N/A</v>
      </c>
      <c r="X2312" s="13">
        <v>0</v>
      </c>
      <c r="Y2312" s="13">
        <v>0</v>
      </c>
      <c r="Z2312" s="13">
        <v>0</v>
      </c>
      <c r="AB2312" s="14">
        <v>0</v>
      </c>
      <c r="AC2312" s="14">
        <v>0</v>
      </c>
      <c r="AE2312" s="5"/>
      <c r="AG2312" s="5"/>
      <c r="AH2312" s="5"/>
      <c r="AI2312" s="1">
        <f>SUMIFS(หนี้6566!$F:$F,หนี้6566!$L:$L,"ปุ๋ยยา",หนี้6566!$A:$A,'ราย cn. (2)'!$C2312)</f>
        <v>29462</v>
      </c>
      <c r="AJ2312" s="1">
        <f>SUMIFS(หนี้6566!$F:$F,หนี้6566!$L:$L,"เงิน",หนี้6566!$A:$A,'ราย cn. (2)'!$C2312)</f>
        <v>0</v>
      </c>
    </row>
    <row r="2313" spans="1:36" x14ac:dyDescent="0.3">
      <c r="A2313" s="3" t="s">
        <v>4</v>
      </c>
      <c r="B2313" s="2">
        <v>2306</v>
      </c>
      <c r="C2313" s="24">
        <v>515081</v>
      </c>
      <c r="D2313" s="3" t="s">
        <v>2264</v>
      </c>
      <c r="E2313" s="3" t="s">
        <v>20247</v>
      </c>
      <c r="F2313" s="3" t="s">
        <v>3381</v>
      </c>
      <c r="G2313" s="24">
        <v>17</v>
      </c>
      <c r="H2313" s="24">
        <v>1704</v>
      </c>
      <c r="I2313" s="3">
        <v>147.51000000000002</v>
      </c>
      <c r="J2313" s="3">
        <v>26.41</v>
      </c>
      <c r="K2313" s="3" t="s">
        <v>20932</v>
      </c>
      <c r="L2313" s="3" t="s">
        <v>20931</v>
      </c>
      <c r="M2313" s="3">
        <v>16.14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f t="shared" ref="T2313:T2376" si="40">P2313+Q2313+R2313+S2313</f>
        <v>0</v>
      </c>
      <c r="U2313" s="13">
        <v>177.54</v>
      </c>
      <c r="V2313" s="13" t="s">
        <v>24186</v>
      </c>
      <c r="W2313" s="25">
        <v>13.21</v>
      </c>
      <c r="X2313" s="13">
        <v>0</v>
      </c>
      <c r="Y2313" s="13">
        <v>0</v>
      </c>
      <c r="Z2313" s="13">
        <v>0</v>
      </c>
      <c r="AB2313" s="14">
        <v>0</v>
      </c>
      <c r="AC2313" s="14">
        <v>0</v>
      </c>
      <c r="AE2313" s="5"/>
      <c r="AG2313" s="5"/>
      <c r="AH2313" s="5"/>
      <c r="AI2313" s="1">
        <f>SUMIFS(หนี้6566!$F:$F,หนี้6566!$L:$L,"ปุ๋ยยา",หนี้6566!$A:$A,'ราย cn. (2)'!$C2313)</f>
        <v>0</v>
      </c>
      <c r="AJ2313" s="1">
        <f>SUMIFS(หนี้6566!$F:$F,หนี้6566!$L:$L,"เงิน",หนี้6566!$A:$A,'ราย cn. (2)'!$C2313)</f>
        <v>0</v>
      </c>
    </row>
    <row r="2314" spans="1:36" x14ac:dyDescent="0.3">
      <c r="A2314" s="3" t="s">
        <v>4</v>
      </c>
      <c r="B2314" s="2">
        <v>2307</v>
      </c>
      <c r="C2314" s="24">
        <v>511760</v>
      </c>
      <c r="D2314" s="3" t="s">
        <v>2361</v>
      </c>
      <c r="E2314" s="3" t="s">
        <v>2786</v>
      </c>
      <c r="F2314" s="3" t="s">
        <v>15861</v>
      </c>
      <c r="G2314" s="24">
        <v>22</v>
      </c>
      <c r="H2314" s="24">
        <v>2203</v>
      </c>
      <c r="I2314" s="3">
        <v>100.46000000000002</v>
      </c>
      <c r="J2314" s="3">
        <v>7.82</v>
      </c>
      <c r="K2314" s="3" t="s">
        <v>20932</v>
      </c>
      <c r="L2314" s="3" t="s">
        <v>20931</v>
      </c>
      <c r="M2314" s="3">
        <v>4.51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f t="shared" si="40"/>
        <v>0</v>
      </c>
      <c r="U2314" s="13">
        <v>49.61</v>
      </c>
      <c r="V2314" s="13" t="s">
        <v>24186</v>
      </c>
      <c r="W2314" s="25">
        <v>9.7799999999999994</v>
      </c>
      <c r="X2314" s="13">
        <v>0</v>
      </c>
      <c r="Y2314" s="13">
        <v>0</v>
      </c>
      <c r="Z2314" s="13">
        <v>0</v>
      </c>
      <c r="AB2314" s="14">
        <v>0</v>
      </c>
      <c r="AC2314" s="14">
        <v>0</v>
      </c>
      <c r="AE2314" s="5"/>
      <c r="AG2314" s="5"/>
      <c r="AH2314" s="5"/>
      <c r="AI2314" s="1">
        <f>SUMIFS(หนี้6566!$F:$F,หนี้6566!$L:$L,"ปุ๋ยยา",หนี้6566!$A:$A,'ราย cn. (2)'!$C2314)</f>
        <v>0</v>
      </c>
      <c r="AJ2314" s="1">
        <f>SUMIFS(หนี้6566!$F:$F,หนี้6566!$L:$L,"เงิน",หนี้6566!$A:$A,'ราย cn. (2)'!$C2314)</f>
        <v>0</v>
      </c>
    </row>
    <row r="2315" spans="1:36" x14ac:dyDescent="0.3">
      <c r="A2315" s="3" t="s">
        <v>4</v>
      </c>
      <c r="B2315" s="2">
        <v>2308</v>
      </c>
      <c r="C2315" s="24">
        <v>512362</v>
      </c>
      <c r="D2315" s="3" t="s">
        <v>2261</v>
      </c>
      <c r="E2315" s="3" t="s">
        <v>6772</v>
      </c>
      <c r="F2315" s="3" t="s">
        <v>5493</v>
      </c>
      <c r="G2315" s="24">
        <v>23</v>
      </c>
      <c r="H2315" s="24">
        <v>2304</v>
      </c>
      <c r="I2315" s="3">
        <v>3.09</v>
      </c>
      <c r="J2315" s="3">
        <v>0</v>
      </c>
      <c r="K2315" s="3" t="s">
        <v>20931</v>
      </c>
      <c r="L2315" s="3" t="s">
        <v>20931</v>
      </c>
      <c r="M2315" s="3">
        <v>11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f t="shared" si="40"/>
        <v>0</v>
      </c>
      <c r="U2315" s="13">
        <v>99</v>
      </c>
      <c r="V2315" s="13" t="s">
        <v>24186</v>
      </c>
      <c r="W2315" s="25">
        <v>0</v>
      </c>
      <c r="X2315" s="13">
        <v>0</v>
      </c>
      <c r="Y2315" s="13">
        <v>0</v>
      </c>
      <c r="Z2315" s="13">
        <v>0</v>
      </c>
      <c r="AB2315" s="14">
        <v>0</v>
      </c>
      <c r="AC2315" s="14">
        <v>0</v>
      </c>
      <c r="AE2315" s="5"/>
      <c r="AG2315" s="5"/>
      <c r="AH2315" s="5"/>
      <c r="AI2315" s="1">
        <f>SUMIFS(หนี้6566!$F:$F,หนี้6566!$L:$L,"ปุ๋ยยา",หนี้6566!$A:$A,'ราย cn. (2)'!$C2315)</f>
        <v>0</v>
      </c>
      <c r="AJ2315" s="1">
        <f>SUMIFS(หนี้6566!$F:$F,หนี้6566!$L:$L,"เงิน",หนี้6566!$A:$A,'ราย cn. (2)'!$C2315)</f>
        <v>0</v>
      </c>
    </row>
    <row r="2316" spans="1:36" x14ac:dyDescent="0.3">
      <c r="A2316" s="3" t="s">
        <v>4</v>
      </c>
      <c r="B2316" s="2">
        <v>2309</v>
      </c>
      <c r="C2316" s="24">
        <v>513498</v>
      </c>
      <c r="D2316" s="3" t="s">
        <v>2264</v>
      </c>
      <c r="E2316" s="3" t="s">
        <v>19396</v>
      </c>
      <c r="F2316" s="3" t="s">
        <v>19397</v>
      </c>
      <c r="G2316" s="24">
        <v>21</v>
      </c>
      <c r="H2316" s="24">
        <v>2103</v>
      </c>
      <c r="I2316" s="3">
        <v>25.909999999999997</v>
      </c>
      <c r="J2316" s="3">
        <v>21.42</v>
      </c>
      <c r="K2316" s="3" t="s">
        <v>20934</v>
      </c>
      <c r="L2316" s="3" t="s">
        <v>20931</v>
      </c>
      <c r="M2316" s="3">
        <v>14.58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f t="shared" si="40"/>
        <v>0</v>
      </c>
      <c r="U2316" s="13">
        <v>116.64</v>
      </c>
      <c r="V2316" s="13" t="s">
        <v>24186</v>
      </c>
      <c r="W2316" s="25">
        <v>42.84</v>
      </c>
      <c r="X2316" s="13">
        <v>0</v>
      </c>
      <c r="Y2316" s="13">
        <v>0</v>
      </c>
      <c r="Z2316" s="13">
        <v>0</v>
      </c>
      <c r="AB2316" s="14">
        <v>0</v>
      </c>
      <c r="AC2316" s="14">
        <v>0</v>
      </c>
      <c r="AE2316" s="5"/>
      <c r="AG2316" s="5"/>
      <c r="AH2316" s="5"/>
      <c r="AI2316" s="1">
        <f>SUMIFS(หนี้6566!$F:$F,หนี้6566!$L:$L,"ปุ๋ยยา",หนี้6566!$A:$A,'ราย cn. (2)'!$C2316)</f>
        <v>0</v>
      </c>
      <c r="AJ2316" s="1">
        <f>SUMIFS(หนี้6566!$F:$F,หนี้6566!$L:$L,"เงิน",หนี้6566!$A:$A,'ราย cn. (2)'!$C2316)</f>
        <v>0</v>
      </c>
    </row>
    <row r="2317" spans="1:36" x14ac:dyDescent="0.3">
      <c r="A2317" s="3" t="s">
        <v>4</v>
      </c>
      <c r="B2317" s="2">
        <v>2310</v>
      </c>
      <c r="C2317" s="24">
        <v>510864</v>
      </c>
      <c r="D2317" s="3" t="s">
        <v>2261</v>
      </c>
      <c r="E2317" s="3" t="s">
        <v>12313</v>
      </c>
      <c r="F2317" s="3" t="s">
        <v>4054</v>
      </c>
      <c r="G2317" s="24">
        <v>18</v>
      </c>
      <c r="H2317" s="24">
        <v>1804</v>
      </c>
      <c r="I2317" s="3">
        <v>41.430000000000007</v>
      </c>
      <c r="J2317" s="3">
        <v>64.849999999999994</v>
      </c>
      <c r="K2317" s="3" t="s">
        <v>20932</v>
      </c>
      <c r="L2317" s="3" t="s">
        <v>20931</v>
      </c>
      <c r="M2317" s="3">
        <v>12.93</v>
      </c>
      <c r="N2317" s="13">
        <v>0</v>
      </c>
      <c r="O2317" s="13">
        <v>0</v>
      </c>
      <c r="P2317" s="13">
        <v>41664</v>
      </c>
      <c r="Q2317" s="13">
        <v>23670.53</v>
      </c>
      <c r="R2317" s="13">
        <v>0</v>
      </c>
      <c r="S2317" s="13">
        <v>0</v>
      </c>
      <c r="T2317" s="13">
        <f t="shared" si="40"/>
        <v>65334.53</v>
      </c>
      <c r="U2317" s="13">
        <v>108.27</v>
      </c>
      <c r="V2317" s="13" t="s">
        <v>24185</v>
      </c>
      <c r="W2317" s="25">
        <v>34.130000000000003</v>
      </c>
      <c r="X2317" s="13">
        <v>0</v>
      </c>
      <c r="Y2317" s="13">
        <v>0</v>
      </c>
      <c r="Z2317" s="13">
        <v>0</v>
      </c>
      <c r="AB2317" s="14">
        <v>0</v>
      </c>
      <c r="AC2317" s="14">
        <v>0</v>
      </c>
      <c r="AE2317" s="5"/>
      <c r="AG2317" s="5"/>
      <c r="AH2317" s="5"/>
      <c r="AI2317" s="1">
        <f>SUMIFS(หนี้6566!$F:$F,หนี้6566!$L:$L,"ปุ๋ยยา",หนี้6566!$A:$A,'ราย cn. (2)'!$C2317)</f>
        <v>41664</v>
      </c>
      <c r="AJ2317" s="1">
        <f>SUMIFS(หนี้6566!$F:$F,หนี้6566!$L:$L,"เงิน",หนี้6566!$A:$A,'ราย cn. (2)'!$C2317)</f>
        <v>23670.53</v>
      </c>
    </row>
    <row r="2318" spans="1:36" x14ac:dyDescent="0.3">
      <c r="A2318" s="3" t="s">
        <v>4</v>
      </c>
      <c r="B2318" s="2">
        <v>2311</v>
      </c>
      <c r="C2318" s="24">
        <v>513287</v>
      </c>
      <c r="D2318" s="3" t="s">
        <v>2261</v>
      </c>
      <c r="E2318" s="3" t="s">
        <v>2989</v>
      </c>
      <c r="F2318" s="3" t="s">
        <v>4054</v>
      </c>
      <c r="G2318" s="24">
        <v>18</v>
      </c>
      <c r="H2318" s="24">
        <v>1804</v>
      </c>
      <c r="I2318" s="3">
        <v>25.490000000000002</v>
      </c>
      <c r="J2318" s="3">
        <v>20.86</v>
      </c>
      <c r="K2318" s="3" t="s">
        <v>20932</v>
      </c>
      <c r="L2318" s="3" t="s">
        <v>20932</v>
      </c>
      <c r="M2318" s="3">
        <v>5.6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f t="shared" si="40"/>
        <v>0</v>
      </c>
      <c r="U2318" s="13">
        <v>38.56</v>
      </c>
      <c r="V2318" s="13" t="s">
        <v>24187</v>
      </c>
      <c r="W2318" s="25">
        <v>104.3</v>
      </c>
      <c r="X2318" s="13">
        <v>0</v>
      </c>
      <c r="Y2318" s="13">
        <v>0</v>
      </c>
      <c r="Z2318" s="13">
        <v>0</v>
      </c>
      <c r="AB2318" s="14">
        <v>0</v>
      </c>
      <c r="AC2318" s="14">
        <v>0</v>
      </c>
      <c r="AE2318" s="5"/>
      <c r="AG2318" s="5"/>
      <c r="AH2318" s="5"/>
      <c r="AI2318" s="1">
        <f>SUMIFS(หนี้6566!$F:$F,หนี้6566!$L:$L,"ปุ๋ยยา",หนี้6566!$A:$A,'ราย cn. (2)'!$C2318)</f>
        <v>0</v>
      </c>
      <c r="AJ2318" s="1">
        <f>SUMIFS(หนี้6566!$F:$F,หนี้6566!$L:$L,"เงิน",หนี้6566!$A:$A,'ราย cn. (2)'!$C2318)</f>
        <v>0</v>
      </c>
    </row>
    <row r="2319" spans="1:36" x14ac:dyDescent="0.3">
      <c r="A2319" s="3" t="s">
        <v>4</v>
      </c>
      <c r="B2319" s="2">
        <v>2312</v>
      </c>
      <c r="C2319" s="24">
        <v>515309</v>
      </c>
      <c r="D2319" s="3" t="s">
        <v>2261</v>
      </c>
      <c r="E2319" s="3" t="s">
        <v>3775</v>
      </c>
      <c r="F2319" s="3" t="s">
        <v>2822</v>
      </c>
      <c r="G2319" s="24">
        <v>19</v>
      </c>
      <c r="H2319" s="24">
        <v>1904</v>
      </c>
      <c r="I2319" s="3">
        <v>0</v>
      </c>
      <c r="J2319" s="3">
        <v>98.359999999999985</v>
      </c>
      <c r="K2319" s="3">
        <v>0</v>
      </c>
      <c r="L2319" s="3" t="s">
        <v>20932</v>
      </c>
      <c r="M2319" s="3">
        <v>36.99</v>
      </c>
      <c r="N2319" s="13">
        <v>0</v>
      </c>
      <c r="O2319" s="13">
        <v>0</v>
      </c>
      <c r="P2319" s="13">
        <v>53477</v>
      </c>
      <c r="Q2319" s="13">
        <v>0</v>
      </c>
      <c r="R2319" s="13">
        <v>0</v>
      </c>
      <c r="S2319" s="13">
        <v>0</v>
      </c>
      <c r="T2319" s="13">
        <f t="shared" si="40"/>
        <v>53477</v>
      </c>
      <c r="U2319" s="13">
        <v>343.8</v>
      </c>
      <c r="V2319" s="13" t="s">
        <v>24185</v>
      </c>
      <c r="W2319" s="25">
        <v>140.51</v>
      </c>
      <c r="X2319" s="13">
        <v>0</v>
      </c>
      <c r="Y2319" s="13">
        <v>0</v>
      </c>
      <c r="Z2319" s="13">
        <v>0</v>
      </c>
      <c r="AB2319" s="14">
        <v>0</v>
      </c>
      <c r="AC2319" s="14">
        <v>0</v>
      </c>
      <c r="AE2319" s="5"/>
      <c r="AG2319" s="5"/>
      <c r="AH2319" s="5"/>
      <c r="AI2319" s="1">
        <f>SUMIFS(หนี้6566!$F:$F,หนี้6566!$L:$L,"ปุ๋ยยา",หนี้6566!$A:$A,'ราย cn. (2)'!$C2319)</f>
        <v>53477</v>
      </c>
      <c r="AJ2319" s="1">
        <f>SUMIFS(หนี้6566!$F:$F,หนี้6566!$L:$L,"เงิน",หนี้6566!$A:$A,'ราย cn. (2)'!$C2319)</f>
        <v>0</v>
      </c>
    </row>
    <row r="2320" spans="1:36" x14ac:dyDescent="0.3">
      <c r="A2320" s="3" t="s">
        <v>4</v>
      </c>
      <c r="B2320" s="2">
        <v>2313</v>
      </c>
      <c r="C2320" s="24">
        <v>515491</v>
      </c>
      <c r="D2320" s="3" t="s">
        <v>2361</v>
      </c>
      <c r="E2320" s="3" t="s">
        <v>6600</v>
      </c>
      <c r="F2320" s="3" t="s">
        <v>20596</v>
      </c>
      <c r="G2320" s="24">
        <v>21</v>
      </c>
      <c r="H2320" s="24">
        <v>2103</v>
      </c>
      <c r="I2320" s="3">
        <v>0</v>
      </c>
      <c r="J2320" s="3">
        <v>50.440000000000005</v>
      </c>
      <c r="K2320" s="3">
        <v>0</v>
      </c>
      <c r="L2320" s="3" t="s">
        <v>20931</v>
      </c>
      <c r="M2320" s="3">
        <v>13.13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f t="shared" si="40"/>
        <v>0</v>
      </c>
      <c r="U2320" s="13">
        <v>105.04</v>
      </c>
      <c r="V2320" s="13" t="s">
        <v>24186</v>
      </c>
      <c r="W2320" s="25" t="e">
        <v>#DIV/0!</v>
      </c>
      <c r="X2320" s="13">
        <v>0</v>
      </c>
      <c r="Y2320" s="13">
        <v>0</v>
      </c>
      <c r="Z2320" s="13">
        <v>0</v>
      </c>
      <c r="AB2320" s="14">
        <v>0</v>
      </c>
      <c r="AC2320" s="14">
        <v>0</v>
      </c>
      <c r="AE2320" s="5"/>
      <c r="AG2320" s="5"/>
      <c r="AH2320" s="5"/>
      <c r="AI2320" s="1">
        <f>SUMIFS(หนี้6566!$F:$F,หนี้6566!$L:$L,"ปุ๋ยยา",หนี้6566!$A:$A,'ราย cn. (2)'!$C2320)</f>
        <v>0</v>
      </c>
      <c r="AJ2320" s="1">
        <f>SUMIFS(หนี้6566!$F:$F,หนี้6566!$L:$L,"เงิน",หนี้6566!$A:$A,'ราย cn. (2)'!$C2320)</f>
        <v>0</v>
      </c>
    </row>
    <row r="2321" spans="1:36" x14ac:dyDescent="0.3">
      <c r="A2321" s="3" t="s">
        <v>4</v>
      </c>
      <c r="B2321" s="2">
        <v>2314</v>
      </c>
      <c r="C2321" s="24">
        <v>515065</v>
      </c>
      <c r="D2321" s="3" t="s">
        <v>2261</v>
      </c>
      <c r="E2321" s="3" t="s">
        <v>3759</v>
      </c>
      <c r="F2321" s="3" t="s">
        <v>3617</v>
      </c>
      <c r="G2321" s="24">
        <v>23</v>
      </c>
      <c r="H2321" s="24">
        <v>2304</v>
      </c>
      <c r="I2321" s="3">
        <v>21.939999999999998</v>
      </c>
      <c r="J2321" s="3">
        <v>18.93</v>
      </c>
      <c r="K2321" s="3" t="s">
        <v>20934</v>
      </c>
      <c r="L2321" s="3" t="s">
        <v>20931</v>
      </c>
      <c r="M2321" s="3">
        <v>23.65</v>
      </c>
      <c r="N2321" s="13">
        <v>0</v>
      </c>
      <c r="O2321" s="13">
        <v>0</v>
      </c>
      <c r="P2321" s="13">
        <v>20505</v>
      </c>
      <c r="Q2321" s="13">
        <v>0</v>
      </c>
      <c r="R2321" s="13">
        <v>0</v>
      </c>
      <c r="S2321" s="13">
        <v>0</v>
      </c>
      <c r="T2321" s="13">
        <f t="shared" si="40"/>
        <v>20505</v>
      </c>
      <c r="U2321" s="13">
        <v>185.75</v>
      </c>
      <c r="V2321" s="13" t="s">
        <v>24185</v>
      </c>
      <c r="W2321" s="25">
        <v>18.93</v>
      </c>
      <c r="X2321" s="13">
        <v>0</v>
      </c>
      <c r="Y2321" s="13">
        <v>0</v>
      </c>
      <c r="Z2321" s="13">
        <v>0</v>
      </c>
      <c r="AB2321" s="14">
        <v>0</v>
      </c>
      <c r="AC2321" s="14">
        <v>0</v>
      </c>
      <c r="AE2321" s="5"/>
      <c r="AG2321" s="5"/>
      <c r="AH2321" s="5"/>
      <c r="AI2321" s="1">
        <f>SUMIFS(หนี้6566!$F:$F,หนี้6566!$L:$L,"ปุ๋ยยา",หนี้6566!$A:$A,'ราย cn. (2)'!$C2321)</f>
        <v>20505</v>
      </c>
      <c r="AJ2321" s="1">
        <f>SUMIFS(หนี้6566!$F:$F,หนี้6566!$L:$L,"เงิน",หนี้6566!$A:$A,'ราย cn. (2)'!$C2321)</f>
        <v>0</v>
      </c>
    </row>
    <row r="2322" spans="1:36" x14ac:dyDescent="0.3">
      <c r="A2322" s="3" t="s">
        <v>4</v>
      </c>
      <c r="B2322" s="2">
        <v>2315</v>
      </c>
      <c r="C2322" s="24">
        <v>513215</v>
      </c>
      <c r="D2322" s="3" t="s">
        <v>2361</v>
      </c>
      <c r="E2322" s="3" t="s">
        <v>3907</v>
      </c>
      <c r="F2322" s="3" t="s">
        <v>10484</v>
      </c>
      <c r="G2322" s="24">
        <v>20</v>
      </c>
      <c r="H2322" s="24">
        <v>2002</v>
      </c>
      <c r="I2322" s="3">
        <v>0</v>
      </c>
      <c r="J2322" s="3">
        <v>48.66</v>
      </c>
      <c r="K2322" s="3" t="s">
        <v>20931</v>
      </c>
      <c r="L2322" s="3" t="s">
        <v>20933</v>
      </c>
      <c r="M2322" s="3">
        <v>7.16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f t="shared" si="40"/>
        <v>0</v>
      </c>
      <c r="U2322" s="13">
        <v>53.31</v>
      </c>
      <c r="V2322" s="13" t="s">
        <v>24187</v>
      </c>
      <c r="W2322" s="25">
        <v>97.32</v>
      </c>
      <c r="X2322" s="13">
        <v>0</v>
      </c>
      <c r="Y2322" s="13">
        <v>0</v>
      </c>
      <c r="Z2322" s="13">
        <v>0</v>
      </c>
      <c r="AB2322" s="14">
        <v>0</v>
      </c>
      <c r="AC2322" s="14">
        <v>0</v>
      </c>
      <c r="AE2322" s="5"/>
      <c r="AG2322" s="5"/>
      <c r="AH2322" s="5"/>
      <c r="AI2322" s="1">
        <f>SUMIFS(หนี้6566!$F:$F,หนี้6566!$L:$L,"ปุ๋ยยา",หนี้6566!$A:$A,'ราย cn. (2)'!$C2322)</f>
        <v>0</v>
      </c>
      <c r="AJ2322" s="1">
        <f>SUMIFS(หนี้6566!$F:$F,หนี้6566!$L:$L,"เงิน",หนี้6566!$A:$A,'ราย cn. (2)'!$C2322)</f>
        <v>0</v>
      </c>
    </row>
    <row r="2323" spans="1:36" x14ac:dyDescent="0.3">
      <c r="A2323" s="3" t="s">
        <v>4</v>
      </c>
      <c r="B2323" s="2">
        <v>2316</v>
      </c>
      <c r="C2323" s="24">
        <v>513794</v>
      </c>
      <c r="D2323" s="3" t="s">
        <v>2264</v>
      </c>
      <c r="E2323" s="3" t="s">
        <v>3453</v>
      </c>
      <c r="F2323" s="3" t="s">
        <v>19533</v>
      </c>
      <c r="G2323" s="24">
        <v>20</v>
      </c>
      <c r="H2323" s="24">
        <v>2006</v>
      </c>
      <c r="I2323" s="3">
        <v>53.29999999999999</v>
      </c>
      <c r="J2323" s="3">
        <v>0</v>
      </c>
      <c r="K2323" s="3" t="s">
        <v>20932</v>
      </c>
      <c r="L2323" s="3" t="s">
        <v>20931</v>
      </c>
      <c r="M2323" s="3">
        <v>14.25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f t="shared" si="40"/>
        <v>0</v>
      </c>
      <c r="U2323" s="13">
        <v>142.5</v>
      </c>
      <c r="V2323" s="13" t="s">
        <v>24186</v>
      </c>
      <c r="W2323" s="25">
        <v>0</v>
      </c>
      <c r="X2323" s="13">
        <v>0</v>
      </c>
      <c r="Y2323" s="13">
        <v>0</v>
      </c>
      <c r="Z2323" s="13">
        <v>0</v>
      </c>
      <c r="AB2323" s="14">
        <v>0</v>
      </c>
      <c r="AC2323" s="14">
        <v>0</v>
      </c>
      <c r="AE2323" s="5"/>
      <c r="AG2323" s="5"/>
      <c r="AH2323" s="5"/>
      <c r="AI2323" s="1">
        <f>SUMIFS(หนี้6566!$F:$F,หนี้6566!$L:$L,"ปุ๋ยยา",หนี้6566!$A:$A,'ราย cn. (2)'!$C2323)</f>
        <v>0</v>
      </c>
      <c r="AJ2323" s="1">
        <f>SUMIFS(หนี้6566!$F:$F,หนี้6566!$L:$L,"เงิน",หนี้6566!$A:$A,'ราย cn. (2)'!$C2323)</f>
        <v>0</v>
      </c>
    </row>
    <row r="2324" spans="1:36" x14ac:dyDescent="0.3">
      <c r="A2324" s="3" t="s">
        <v>4</v>
      </c>
      <c r="B2324" s="2">
        <v>2317</v>
      </c>
      <c r="C2324" s="24">
        <v>512668</v>
      </c>
      <c r="D2324" s="3" t="s">
        <v>2264</v>
      </c>
      <c r="E2324" s="3" t="s">
        <v>17262</v>
      </c>
      <c r="F2324" s="3" t="s">
        <v>17263</v>
      </c>
      <c r="G2324" s="24">
        <v>20</v>
      </c>
      <c r="H2324" s="24">
        <v>2006</v>
      </c>
      <c r="I2324" s="3">
        <v>16.54</v>
      </c>
      <c r="J2324" s="3">
        <v>8.5300000000000011</v>
      </c>
      <c r="K2324" s="3" t="s">
        <v>20931</v>
      </c>
      <c r="L2324" s="3" t="s">
        <v>20931</v>
      </c>
      <c r="M2324" s="3">
        <v>23.62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f t="shared" si="40"/>
        <v>0</v>
      </c>
      <c r="U2324" s="13">
        <v>205.1</v>
      </c>
      <c r="V2324" s="13" t="s">
        <v>24186</v>
      </c>
      <c r="W2324" s="25">
        <v>5.69</v>
      </c>
      <c r="X2324" s="13">
        <v>0</v>
      </c>
      <c r="Y2324" s="13">
        <v>0</v>
      </c>
      <c r="Z2324" s="13">
        <v>0</v>
      </c>
      <c r="AB2324" s="14">
        <v>0</v>
      </c>
      <c r="AC2324" s="14">
        <v>0</v>
      </c>
      <c r="AE2324" s="5"/>
      <c r="AG2324" s="5"/>
      <c r="AH2324" s="5"/>
      <c r="AI2324" s="1">
        <f>SUMIFS(หนี้6566!$F:$F,หนี้6566!$L:$L,"ปุ๋ยยา",หนี้6566!$A:$A,'ราย cn. (2)'!$C2324)</f>
        <v>0</v>
      </c>
      <c r="AJ2324" s="1">
        <f>SUMIFS(หนี้6566!$F:$F,หนี้6566!$L:$L,"เงิน",หนี้6566!$A:$A,'ราย cn. (2)'!$C2324)</f>
        <v>0</v>
      </c>
    </row>
    <row r="2325" spans="1:36" x14ac:dyDescent="0.3">
      <c r="A2325" s="3" t="s">
        <v>4</v>
      </c>
      <c r="B2325" s="2">
        <v>2318</v>
      </c>
      <c r="C2325" s="24">
        <v>515268</v>
      </c>
      <c r="D2325" s="3" t="s">
        <v>2361</v>
      </c>
      <c r="E2325" s="3" t="s">
        <v>20361</v>
      </c>
      <c r="F2325" s="3" t="s">
        <v>7760</v>
      </c>
      <c r="G2325" s="24">
        <v>16</v>
      </c>
      <c r="H2325" s="24">
        <v>1602</v>
      </c>
      <c r="I2325" s="3">
        <v>57.02000000000001</v>
      </c>
      <c r="J2325" s="3">
        <v>108.26</v>
      </c>
      <c r="K2325" s="3" t="s">
        <v>20932</v>
      </c>
      <c r="L2325" s="3" t="s">
        <v>20932</v>
      </c>
      <c r="M2325" s="3">
        <v>7.5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f t="shared" si="40"/>
        <v>0</v>
      </c>
      <c r="U2325" s="13">
        <v>75</v>
      </c>
      <c r="V2325" s="13" t="s">
        <v>24187</v>
      </c>
      <c r="W2325" s="25">
        <v>216.52</v>
      </c>
      <c r="X2325" s="13">
        <v>0</v>
      </c>
      <c r="Y2325" s="13">
        <v>0</v>
      </c>
      <c r="Z2325" s="13">
        <v>0</v>
      </c>
      <c r="AB2325" s="14">
        <v>0</v>
      </c>
      <c r="AC2325" s="14">
        <v>0</v>
      </c>
      <c r="AE2325" s="5"/>
      <c r="AG2325" s="5"/>
      <c r="AH2325" s="5"/>
      <c r="AI2325" s="1">
        <f>SUMIFS(หนี้6566!$F:$F,หนี้6566!$L:$L,"ปุ๋ยยา",หนี้6566!$A:$A,'ราย cn. (2)'!$C2325)</f>
        <v>0</v>
      </c>
      <c r="AJ2325" s="1">
        <f>SUMIFS(หนี้6566!$F:$F,หนี้6566!$L:$L,"เงิน",หนี้6566!$A:$A,'ราย cn. (2)'!$C2325)</f>
        <v>0</v>
      </c>
    </row>
    <row r="2326" spans="1:36" x14ac:dyDescent="0.3">
      <c r="A2326" s="3" t="s">
        <v>4</v>
      </c>
      <c r="B2326" s="2">
        <v>2319</v>
      </c>
      <c r="C2326" s="24">
        <v>512660</v>
      </c>
      <c r="D2326" s="3" t="s">
        <v>2264</v>
      </c>
      <c r="E2326" s="3" t="s">
        <v>17255</v>
      </c>
      <c r="F2326" s="3" t="s">
        <v>8349</v>
      </c>
      <c r="G2326" s="24">
        <v>16</v>
      </c>
      <c r="H2326" s="24">
        <v>1602</v>
      </c>
      <c r="I2326" s="3">
        <v>81.009999999999991</v>
      </c>
      <c r="J2326" s="3">
        <v>94.48</v>
      </c>
      <c r="K2326" s="3" t="s">
        <v>20932</v>
      </c>
      <c r="L2326" s="3" t="s">
        <v>20932</v>
      </c>
      <c r="M2326" s="3">
        <v>9.16</v>
      </c>
      <c r="N2326" s="13">
        <v>0</v>
      </c>
      <c r="O2326" s="13">
        <v>0</v>
      </c>
      <c r="P2326" s="13">
        <v>49960</v>
      </c>
      <c r="Q2326" s="13">
        <v>0</v>
      </c>
      <c r="R2326" s="13">
        <v>0</v>
      </c>
      <c r="S2326" s="13">
        <v>0</v>
      </c>
      <c r="T2326" s="13">
        <f t="shared" si="40"/>
        <v>49960</v>
      </c>
      <c r="U2326" s="13">
        <v>91.6</v>
      </c>
      <c r="V2326" s="13" t="s">
        <v>24185</v>
      </c>
      <c r="W2326" s="25">
        <v>118.1</v>
      </c>
      <c r="X2326" s="13">
        <v>0</v>
      </c>
      <c r="Y2326" s="13">
        <v>0</v>
      </c>
      <c r="Z2326" s="13">
        <v>0</v>
      </c>
      <c r="AB2326" s="14">
        <v>0</v>
      </c>
      <c r="AC2326" s="14">
        <v>0</v>
      </c>
      <c r="AE2326" s="5"/>
      <c r="AG2326" s="5"/>
      <c r="AH2326" s="5"/>
      <c r="AI2326" s="1">
        <f>SUMIFS(หนี้6566!$F:$F,หนี้6566!$L:$L,"ปุ๋ยยา",หนี้6566!$A:$A,'ราย cn. (2)'!$C2326)</f>
        <v>49960</v>
      </c>
      <c r="AJ2326" s="1">
        <f>SUMIFS(หนี้6566!$F:$F,หนี้6566!$L:$L,"เงิน",หนี้6566!$A:$A,'ราย cn. (2)'!$C2326)</f>
        <v>0</v>
      </c>
    </row>
    <row r="2327" spans="1:36" x14ac:dyDescent="0.3">
      <c r="A2327" s="3" t="s">
        <v>4</v>
      </c>
      <c r="B2327" s="2">
        <v>2320</v>
      </c>
      <c r="C2327" s="24">
        <v>514913</v>
      </c>
      <c r="D2327" s="3" t="s">
        <v>2361</v>
      </c>
      <c r="E2327" s="3" t="s">
        <v>2941</v>
      </c>
      <c r="F2327" s="3" t="s">
        <v>20159</v>
      </c>
      <c r="G2327" s="24">
        <v>21</v>
      </c>
      <c r="H2327" s="24">
        <v>2102</v>
      </c>
      <c r="I2327" s="3">
        <v>0</v>
      </c>
      <c r="J2327" s="3">
        <v>99.74</v>
      </c>
      <c r="K2327" s="3">
        <v>0</v>
      </c>
      <c r="L2327" s="3" t="s">
        <v>20933</v>
      </c>
      <c r="M2327" s="3">
        <v>13.45</v>
      </c>
      <c r="N2327" s="13">
        <v>0</v>
      </c>
      <c r="O2327" s="13">
        <v>0</v>
      </c>
      <c r="P2327" s="13">
        <v>29520</v>
      </c>
      <c r="Q2327" s="13">
        <v>0</v>
      </c>
      <c r="R2327" s="13">
        <v>0</v>
      </c>
      <c r="S2327" s="13">
        <v>0</v>
      </c>
      <c r="T2327" s="13">
        <f t="shared" si="40"/>
        <v>29520</v>
      </c>
      <c r="U2327" s="13">
        <v>118.64</v>
      </c>
      <c r="V2327" s="13" t="s">
        <v>24185</v>
      </c>
      <c r="W2327" s="25">
        <v>99.74</v>
      </c>
      <c r="X2327" s="13">
        <v>0</v>
      </c>
      <c r="Y2327" s="13">
        <v>0</v>
      </c>
      <c r="Z2327" s="13">
        <v>0</v>
      </c>
      <c r="AB2327" s="14">
        <v>0</v>
      </c>
      <c r="AC2327" s="14">
        <v>0</v>
      </c>
      <c r="AE2327" s="5"/>
      <c r="AG2327" s="5"/>
      <c r="AH2327" s="5"/>
      <c r="AI2327" s="1">
        <f>SUMIFS(หนี้6566!$F:$F,หนี้6566!$L:$L,"ปุ๋ยยา",หนี้6566!$A:$A,'ราย cn. (2)'!$C2327)</f>
        <v>29520</v>
      </c>
      <c r="AJ2327" s="1">
        <f>SUMIFS(หนี้6566!$F:$F,หนี้6566!$L:$L,"เงิน",หนี้6566!$A:$A,'ราย cn. (2)'!$C2327)</f>
        <v>0</v>
      </c>
    </row>
    <row r="2328" spans="1:36" x14ac:dyDescent="0.3">
      <c r="A2328" s="3" t="s">
        <v>4</v>
      </c>
      <c r="B2328" s="2">
        <v>2321</v>
      </c>
      <c r="C2328" s="24">
        <v>512383</v>
      </c>
      <c r="D2328" s="3" t="s">
        <v>2261</v>
      </c>
      <c r="E2328" s="3" t="s">
        <v>3129</v>
      </c>
      <c r="F2328" s="3" t="s">
        <v>17005</v>
      </c>
      <c r="G2328" s="24">
        <v>20</v>
      </c>
      <c r="H2328" s="24">
        <v>2005</v>
      </c>
      <c r="I2328" s="3">
        <v>316.02000000000004</v>
      </c>
      <c r="J2328" s="3">
        <v>324.50000000000006</v>
      </c>
      <c r="K2328" s="3" t="s">
        <v>20932</v>
      </c>
      <c r="L2328" s="3" t="s">
        <v>20932</v>
      </c>
      <c r="M2328" s="3">
        <v>26.35</v>
      </c>
      <c r="N2328" s="13">
        <v>0</v>
      </c>
      <c r="O2328" s="13">
        <v>0</v>
      </c>
      <c r="P2328" s="13">
        <v>68380</v>
      </c>
      <c r="Q2328" s="13">
        <v>0</v>
      </c>
      <c r="R2328" s="13">
        <v>0</v>
      </c>
      <c r="S2328" s="13">
        <v>0</v>
      </c>
      <c r="T2328" s="13">
        <f t="shared" si="40"/>
        <v>68380</v>
      </c>
      <c r="U2328" s="13">
        <v>269.67</v>
      </c>
      <c r="V2328" s="13" t="s">
        <v>24185</v>
      </c>
      <c r="W2328" s="25">
        <v>108.17</v>
      </c>
      <c r="X2328" s="13">
        <v>0</v>
      </c>
      <c r="Y2328" s="13">
        <v>0</v>
      </c>
      <c r="Z2328" s="13">
        <v>0</v>
      </c>
      <c r="AB2328" s="14">
        <v>0</v>
      </c>
      <c r="AC2328" s="14">
        <v>0</v>
      </c>
      <c r="AE2328" s="5"/>
      <c r="AG2328" s="5"/>
      <c r="AH2328" s="5"/>
      <c r="AI2328" s="1">
        <f>SUMIFS(หนี้6566!$F:$F,หนี้6566!$L:$L,"ปุ๋ยยา",หนี้6566!$A:$A,'ราย cn. (2)'!$C2328)</f>
        <v>28380</v>
      </c>
      <c r="AJ2328" s="1">
        <f>SUMIFS(หนี้6566!$F:$F,หนี้6566!$L:$L,"เงิน",หนี้6566!$A:$A,'ราย cn. (2)'!$C2328)</f>
        <v>40000</v>
      </c>
    </row>
    <row r="2329" spans="1:36" x14ac:dyDescent="0.3">
      <c r="A2329" s="3" t="s">
        <v>4</v>
      </c>
      <c r="B2329" s="2">
        <v>2322</v>
      </c>
      <c r="C2329" s="24">
        <v>515228</v>
      </c>
      <c r="D2329" s="3" t="s">
        <v>2361</v>
      </c>
      <c r="E2329" s="3" t="s">
        <v>20331</v>
      </c>
      <c r="F2329" s="3" t="s">
        <v>6484</v>
      </c>
      <c r="G2329" s="24">
        <v>17</v>
      </c>
      <c r="H2329" s="24">
        <v>1702</v>
      </c>
      <c r="I2329" s="3">
        <v>28.470000000000002</v>
      </c>
      <c r="J2329" s="3">
        <v>12.52</v>
      </c>
      <c r="K2329" s="3" t="s">
        <v>20933</v>
      </c>
      <c r="L2329" s="3" t="s">
        <v>20935</v>
      </c>
      <c r="M2329" s="3">
        <v>8.06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f t="shared" si="40"/>
        <v>0</v>
      </c>
      <c r="U2329" s="13">
        <v>56.42</v>
      </c>
      <c r="V2329" s="13" t="s">
        <v>24186</v>
      </c>
      <c r="W2329" s="25">
        <v>6.26</v>
      </c>
      <c r="X2329" s="13">
        <v>0</v>
      </c>
      <c r="Y2329" s="13">
        <v>0</v>
      </c>
      <c r="Z2329" s="13">
        <v>0</v>
      </c>
      <c r="AB2329" s="14">
        <v>0</v>
      </c>
      <c r="AC2329" s="14">
        <v>0</v>
      </c>
      <c r="AE2329" s="5"/>
      <c r="AG2329" s="5"/>
      <c r="AH2329" s="5"/>
      <c r="AI2329" s="1">
        <f>SUMIFS(หนี้6566!$F:$F,หนี้6566!$L:$L,"ปุ๋ยยา",หนี้6566!$A:$A,'ราย cn. (2)'!$C2329)</f>
        <v>0</v>
      </c>
      <c r="AJ2329" s="1">
        <f>SUMIFS(หนี้6566!$F:$F,หนี้6566!$L:$L,"เงิน",หนี้6566!$A:$A,'ราย cn. (2)'!$C2329)</f>
        <v>0</v>
      </c>
    </row>
    <row r="2330" spans="1:36" x14ac:dyDescent="0.3">
      <c r="A2330" s="3" t="s">
        <v>4</v>
      </c>
      <c r="B2330" s="2">
        <v>2323</v>
      </c>
      <c r="C2330" s="24">
        <v>511327</v>
      </c>
      <c r="D2330" s="3" t="s">
        <v>2264</v>
      </c>
      <c r="E2330" s="3" t="s">
        <v>7016</v>
      </c>
      <c r="F2330" s="3" t="s">
        <v>15371</v>
      </c>
      <c r="G2330" s="24">
        <v>17</v>
      </c>
      <c r="H2330" s="24">
        <v>1702</v>
      </c>
      <c r="I2330" s="3">
        <v>27.810000000000002</v>
      </c>
      <c r="J2330" s="3">
        <v>66.66</v>
      </c>
      <c r="K2330" s="3" t="s">
        <v>20931</v>
      </c>
      <c r="L2330" s="3" t="s">
        <v>20934</v>
      </c>
      <c r="M2330" s="3">
        <v>24.299999999999997</v>
      </c>
      <c r="N2330" s="13">
        <v>0</v>
      </c>
      <c r="O2330" s="13">
        <v>0</v>
      </c>
      <c r="P2330" s="13">
        <v>20966</v>
      </c>
      <c r="Q2330" s="13">
        <v>0</v>
      </c>
      <c r="R2330" s="13">
        <v>0</v>
      </c>
      <c r="S2330" s="13">
        <v>0</v>
      </c>
      <c r="T2330" s="13">
        <f t="shared" si="40"/>
        <v>20966</v>
      </c>
      <c r="U2330" s="13">
        <v>264.99</v>
      </c>
      <c r="V2330" s="13" t="s">
        <v>24185</v>
      </c>
      <c r="W2330" s="25">
        <v>66.66</v>
      </c>
      <c r="X2330" s="13">
        <v>0</v>
      </c>
      <c r="Y2330" s="13">
        <v>0</v>
      </c>
      <c r="Z2330" s="13">
        <v>0</v>
      </c>
      <c r="AB2330" s="14">
        <v>0</v>
      </c>
      <c r="AC2330" s="14">
        <v>0</v>
      </c>
      <c r="AE2330" s="5"/>
      <c r="AG2330" s="5"/>
      <c r="AH2330" s="5"/>
      <c r="AI2330" s="1">
        <f>SUMIFS(หนี้6566!$F:$F,หนี้6566!$L:$L,"ปุ๋ยยา",หนี้6566!$A:$A,'ราย cn. (2)'!$C2330)</f>
        <v>20966</v>
      </c>
      <c r="AJ2330" s="1">
        <f>SUMIFS(หนี้6566!$F:$F,หนี้6566!$L:$L,"เงิน",หนี้6566!$A:$A,'ราย cn. (2)'!$C2330)</f>
        <v>0</v>
      </c>
    </row>
    <row r="2331" spans="1:36" x14ac:dyDescent="0.3">
      <c r="A2331" s="3" t="s">
        <v>4</v>
      </c>
      <c r="B2331" s="2">
        <v>2324</v>
      </c>
      <c r="C2331" s="24">
        <v>514988</v>
      </c>
      <c r="D2331" s="3" t="s">
        <v>2264</v>
      </c>
      <c r="E2331" s="3" t="s">
        <v>3129</v>
      </c>
      <c r="F2331" s="3" t="s">
        <v>15945</v>
      </c>
      <c r="G2331" s="24">
        <v>21</v>
      </c>
      <c r="H2331" s="24">
        <v>2103</v>
      </c>
      <c r="I2331" s="3">
        <v>57.74</v>
      </c>
      <c r="J2331" s="3">
        <v>62.7</v>
      </c>
      <c r="K2331" s="3" t="s">
        <v>20932</v>
      </c>
      <c r="L2331" s="3" t="s">
        <v>20934</v>
      </c>
      <c r="M2331" s="3">
        <v>6.96</v>
      </c>
      <c r="N2331" s="13">
        <v>0</v>
      </c>
      <c r="O2331" s="13">
        <v>0</v>
      </c>
      <c r="P2331" s="13">
        <v>25400</v>
      </c>
      <c r="Q2331" s="13">
        <v>0</v>
      </c>
      <c r="R2331" s="13">
        <v>0</v>
      </c>
      <c r="S2331" s="13">
        <v>0</v>
      </c>
      <c r="T2331" s="13">
        <f t="shared" si="40"/>
        <v>25400</v>
      </c>
      <c r="U2331" s="13">
        <v>69.599999999999994</v>
      </c>
      <c r="V2331" s="13" t="s">
        <v>24185</v>
      </c>
      <c r="W2331" s="25">
        <v>62.7</v>
      </c>
      <c r="X2331" s="13">
        <v>0</v>
      </c>
      <c r="Y2331" s="13">
        <v>0</v>
      </c>
      <c r="Z2331" s="13">
        <v>0</v>
      </c>
      <c r="AB2331" s="14">
        <v>0</v>
      </c>
      <c r="AC2331" s="14">
        <v>0</v>
      </c>
      <c r="AE2331" s="5"/>
      <c r="AG2331" s="5"/>
      <c r="AH2331" s="5"/>
      <c r="AI2331" s="1">
        <f>SUMIFS(หนี้6566!$F:$F,หนี้6566!$L:$L,"ปุ๋ยยา",หนี้6566!$A:$A,'ราย cn. (2)'!$C2331)</f>
        <v>25400</v>
      </c>
      <c r="AJ2331" s="1">
        <f>SUMIFS(หนี้6566!$F:$F,หนี้6566!$L:$L,"เงิน",หนี้6566!$A:$A,'ราย cn. (2)'!$C2331)</f>
        <v>0</v>
      </c>
    </row>
    <row r="2332" spans="1:36" x14ac:dyDescent="0.3">
      <c r="A2332" s="3" t="s">
        <v>4</v>
      </c>
      <c r="B2332" s="2">
        <v>2325</v>
      </c>
      <c r="C2332" s="24">
        <v>514063</v>
      </c>
      <c r="D2332" s="3" t="s">
        <v>2264</v>
      </c>
      <c r="E2332" s="3" t="s">
        <v>19690</v>
      </c>
      <c r="F2332" s="3" t="s">
        <v>5408</v>
      </c>
      <c r="G2332" s="24">
        <v>19</v>
      </c>
      <c r="H2332" s="24">
        <v>1902</v>
      </c>
      <c r="I2332" s="3">
        <v>0</v>
      </c>
      <c r="J2332" s="3">
        <v>112.90000000000003</v>
      </c>
      <c r="K2332" s="3" t="s">
        <v>20931</v>
      </c>
      <c r="L2332" s="3" t="s">
        <v>20932</v>
      </c>
      <c r="M2332" s="3">
        <v>15.42</v>
      </c>
      <c r="N2332" s="13">
        <v>0</v>
      </c>
      <c r="O2332" s="13">
        <v>0</v>
      </c>
      <c r="P2332" s="13">
        <v>20505</v>
      </c>
      <c r="Q2332" s="13">
        <v>0</v>
      </c>
      <c r="R2332" s="13">
        <v>0</v>
      </c>
      <c r="S2332" s="13">
        <v>0</v>
      </c>
      <c r="T2332" s="13">
        <f t="shared" si="40"/>
        <v>20505</v>
      </c>
      <c r="U2332" s="13">
        <v>138.78</v>
      </c>
      <c r="V2332" s="13" t="s">
        <v>24185</v>
      </c>
      <c r="W2332" s="25">
        <v>112.9</v>
      </c>
      <c r="X2332" s="13">
        <v>0</v>
      </c>
      <c r="Y2332" s="13">
        <v>0</v>
      </c>
      <c r="Z2332" s="13">
        <v>0</v>
      </c>
      <c r="AB2332" s="14">
        <v>0</v>
      </c>
      <c r="AC2332" s="14">
        <v>0</v>
      </c>
      <c r="AE2332" s="5"/>
      <c r="AG2332" s="5"/>
      <c r="AH2332" s="5"/>
      <c r="AI2332" s="1">
        <f>SUMIFS(หนี้6566!$F:$F,หนี้6566!$L:$L,"ปุ๋ยยา",หนี้6566!$A:$A,'ราย cn. (2)'!$C2332)</f>
        <v>20505</v>
      </c>
      <c r="AJ2332" s="1">
        <f>SUMIFS(หนี้6566!$F:$F,หนี้6566!$L:$L,"เงิน",หนี้6566!$A:$A,'ราย cn. (2)'!$C2332)</f>
        <v>0</v>
      </c>
    </row>
    <row r="2333" spans="1:36" x14ac:dyDescent="0.3">
      <c r="A2333" s="3" t="s">
        <v>4</v>
      </c>
      <c r="B2333" s="2">
        <v>2326</v>
      </c>
      <c r="C2333" s="24">
        <v>515511</v>
      </c>
      <c r="D2333" s="3" t="s">
        <v>2261</v>
      </c>
      <c r="E2333" s="3" t="s">
        <v>2331</v>
      </c>
      <c r="F2333" s="3" t="s">
        <v>4614</v>
      </c>
      <c r="G2333" s="24">
        <v>17</v>
      </c>
      <c r="H2333" s="24">
        <v>1703</v>
      </c>
      <c r="I2333" s="3">
        <v>0</v>
      </c>
      <c r="J2333" s="3">
        <v>0</v>
      </c>
      <c r="K2333" s="3">
        <v>0</v>
      </c>
      <c r="L2333" s="3">
        <v>0</v>
      </c>
      <c r="M2333" s="3">
        <v>3.76</v>
      </c>
      <c r="N2333" s="13">
        <v>0</v>
      </c>
      <c r="O2333" s="13">
        <v>0</v>
      </c>
      <c r="P2333" s="13">
        <v>14440</v>
      </c>
      <c r="Q2333" s="13">
        <v>0</v>
      </c>
      <c r="R2333" s="13">
        <v>0</v>
      </c>
      <c r="S2333" s="13">
        <v>0</v>
      </c>
      <c r="T2333" s="13">
        <f t="shared" si="40"/>
        <v>14440</v>
      </c>
      <c r="U2333" s="13">
        <v>37.6</v>
      </c>
      <c r="V2333" s="13" t="s">
        <v>24185</v>
      </c>
      <c r="W2333" s="25" t="e">
        <v>#N/A</v>
      </c>
      <c r="X2333" s="13">
        <v>0</v>
      </c>
      <c r="Y2333" s="13">
        <v>0</v>
      </c>
      <c r="Z2333" s="13">
        <v>0</v>
      </c>
      <c r="AB2333" s="14">
        <v>0</v>
      </c>
      <c r="AC2333" s="14">
        <v>0</v>
      </c>
      <c r="AE2333" s="5"/>
      <c r="AG2333" s="5"/>
      <c r="AH2333" s="5"/>
      <c r="AI2333" s="1">
        <f>SUMIFS(หนี้6566!$F:$F,หนี้6566!$L:$L,"ปุ๋ยยา",หนี้6566!$A:$A,'ราย cn. (2)'!$C2333)</f>
        <v>14440</v>
      </c>
      <c r="AJ2333" s="1">
        <f>SUMIFS(หนี้6566!$F:$F,หนี้6566!$L:$L,"เงิน",หนี้6566!$A:$A,'ราย cn. (2)'!$C2333)</f>
        <v>0</v>
      </c>
    </row>
    <row r="2334" spans="1:36" x14ac:dyDescent="0.3">
      <c r="A2334" s="3" t="s">
        <v>4</v>
      </c>
      <c r="B2334" s="2">
        <v>2327</v>
      </c>
      <c r="C2334" s="24">
        <v>514970</v>
      </c>
      <c r="D2334" s="3" t="s">
        <v>2261</v>
      </c>
      <c r="E2334" s="3" t="s">
        <v>2652</v>
      </c>
      <c r="F2334" s="3" t="s">
        <v>14798</v>
      </c>
      <c r="G2334" s="24">
        <v>20</v>
      </c>
      <c r="H2334" s="24">
        <v>2006</v>
      </c>
      <c r="I2334" s="3">
        <v>41.27</v>
      </c>
      <c r="J2334" s="3">
        <v>35.620000000000005</v>
      </c>
      <c r="K2334" s="3" t="s">
        <v>20931</v>
      </c>
      <c r="L2334" s="3" t="s">
        <v>20931</v>
      </c>
      <c r="M2334" s="3">
        <v>24.32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f t="shared" si="40"/>
        <v>0</v>
      </c>
      <c r="U2334" s="13">
        <v>200.98</v>
      </c>
      <c r="V2334" s="13" t="s">
        <v>24186</v>
      </c>
      <c r="W2334" s="25">
        <v>17.809999999999999</v>
      </c>
      <c r="X2334" s="13">
        <v>0</v>
      </c>
      <c r="Y2334" s="13">
        <v>0</v>
      </c>
      <c r="Z2334" s="13">
        <v>0</v>
      </c>
      <c r="AB2334" s="14">
        <v>0</v>
      </c>
      <c r="AC2334" s="14">
        <v>0</v>
      </c>
      <c r="AE2334" s="5"/>
      <c r="AG2334" s="5"/>
      <c r="AH2334" s="5"/>
      <c r="AI2334" s="1">
        <f>SUMIFS(หนี้6566!$F:$F,หนี้6566!$L:$L,"ปุ๋ยยา",หนี้6566!$A:$A,'ราย cn. (2)'!$C2334)</f>
        <v>0</v>
      </c>
      <c r="AJ2334" s="1">
        <f>SUMIFS(หนี้6566!$F:$F,หนี้6566!$L:$L,"เงิน",หนี้6566!$A:$A,'ราย cn. (2)'!$C2334)</f>
        <v>0</v>
      </c>
    </row>
    <row r="2335" spans="1:36" x14ac:dyDescent="0.3">
      <c r="A2335" s="3" t="s">
        <v>4</v>
      </c>
      <c r="B2335" s="2">
        <v>2328</v>
      </c>
      <c r="C2335" s="24">
        <v>514480</v>
      </c>
      <c r="D2335" s="3" t="s">
        <v>2261</v>
      </c>
      <c r="E2335" s="3" t="s">
        <v>19923</v>
      </c>
      <c r="F2335" s="3" t="s">
        <v>15376</v>
      </c>
      <c r="G2335" s="24">
        <v>23</v>
      </c>
      <c r="H2335" s="24">
        <v>2304</v>
      </c>
      <c r="I2335" s="3">
        <v>165.60999999999999</v>
      </c>
      <c r="J2335" s="3">
        <v>75.709999999999994</v>
      </c>
      <c r="K2335" s="3" t="s">
        <v>20934</v>
      </c>
      <c r="L2335" s="3" t="s">
        <v>20931</v>
      </c>
      <c r="M2335" s="3">
        <v>25.449999999999996</v>
      </c>
      <c r="N2335" s="13">
        <v>0</v>
      </c>
      <c r="O2335" s="13">
        <v>0</v>
      </c>
      <c r="P2335" s="13">
        <v>24212</v>
      </c>
      <c r="Q2335" s="13">
        <v>0</v>
      </c>
      <c r="R2335" s="13">
        <v>0</v>
      </c>
      <c r="S2335" s="13">
        <v>0</v>
      </c>
      <c r="T2335" s="13">
        <f t="shared" si="40"/>
        <v>24212</v>
      </c>
      <c r="U2335" s="13">
        <v>221.85</v>
      </c>
      <c r="V2335" s="13" t="s">
        <v>24185</v>
      </c>
      <c r="W2335" s="25">
        <v>25.24</v>
      </c>
      <c r="X2335" s="13">
        <v>0</v>
      </c>
      <c r="Y2335" s="13">
        <v>0</v>
      </c>
      <c r="Z2335" s="13">
        <v>0</v>
      </c>
      <c r="AB2335" s="14">
        <v>0</v>
      </c>
      <c r="AC2335" s="14">
        <v>0</v>
      </c>
      <c r="AE2335" s="5"/>
      <c r="AG2335" s="5"/>
      <c r="AH2335" s="5"/>
      <c r="AI2335" s="1">
        <f>SUMIFS(หนี้6566!$F:$F,หนี้6566!$L:$L,"ปุ๋ยยา",หนี้6566!$A:$A,'ราย cn. (2)'!$C2335)</f>
        <v>24212</v>
      </c>
      <c r="AJ2335" s="1">
        <f>SUMIFS(หนี้6566!$F:$F,หนี้6566!$L:$L,"เงิน",หนี้6566!$A:$A,'ราย cn. (2)'!$C2335)</f>
        <v>0</v>
      </c>
    </row>
    <row r="2336" spans="1:36" x14ac:dyDescent="0.3">
      <c r="A2336" s="3" t="s">
        <v>4</v>
      </c>
      <c r="B2336" s="2">
        <v>2329</v>
      </c>
      <c r="C2336" s="24">
        <v>511329</v>
      </c>
      <c r="D2336" s="3" t="s">
        <v>2261</v>
      </c>
      <c r="E2336" s="3" t="s">
        <v>15374</v>
      </c>
      <c r="F2336" s="3" t="s">
        <v>3976</v>
      </c>
      <c r="G2336" s="24">
        <v>23</v>
      </c>
      <c r="H2336" s="24">
        <v>2304</v>
      </c>
      <c r="I2336" s="3">
        <v>22.07</v>
      </c>
      <c r="J2336" s="3">
        <v>30.6</v>
      </c>
      <c r="K2336" s="3" t="s">
        <v>20934</v>
      </c>
      <c r="L2336" s="3" t="s">
        <v>20934</v>
      </c>
      <c r="M2336" s="3">
        <v>5.32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f t="shared" si="40"/>
        <v>0</v>
      </c>
      <c r="U2336" s="13">
        <v>53.2</v>
      </c>
      <c r="V2336" s="13" t="s">
        <v>24186</v>
      </c>
      <c r="W2336" s="25">
        <v>61.2</v>
      </c>
      <c r="X2336" s="13">
        <v>0</v>
      </c>
      <c r="Y2336" s="13">
        <v>0</v>
      </c>
      <c r="Z2336" s="13">
        <v>0</v>
      </c>
      <c r="AB2336" s="14">
        <v>0</v>
      </c>
      <c r="AC2336" s="14">
        <v>0</v>
      </c>
      <c r="AE2336" s="5"/>
      <c r="AG2336" s="5"/>
      <c r="AH2336" s="5"/>
      <c r="AI2336" s="1">
        <f>SUMIFS(หนี้6566!$F:$F,หนี้6566!$L:$L,"ปุ๋ยยา",หนี้6566!$A:$A,'ราย cn. (2)'!$C2336)</f>
        <v>0</v>
      </c>
      <c r="AJ2336" s="1">
        <f>SUMIFS(หนี้6566!$F:$F,หนี้6566!$L:$L,"เงิน",หนี้6566!$A:$A,'ราย cn. (2)'!$C2336)</f>
        <v>0</v>
      </c>
    </row>
    <row r="2337" spans="1:36" x14ac:dyDescent="0.3">
      <c r="A2337" s="3" t="s">
        <v>4</v>
      </c>
      <c r="B2337" s="2">
        <v>2330</v>
      </c>
      <c r="C2337" s="24">
        <v>510031</v>
      </c>
      <c r="D2337" s="3" t="s">
        <v>2261</v>
      </c>
      <c r="E2337" s="3" t="s">
        <v>3422</v>
      </c>
      <c r="F2337" s="3" t="s">
        <v>3423</v>
      </c>
      <c r="G2337" s="24">
        <v>23</v>
      </c>
      <c r="H2337" s="24">
        <v>2304</v>
      </c>
      <c r="I2337" s="3">
        <v>167.30000000000004</v>
      </c>
      <c r="J2337" s="3">
        <v>222.77000000000004</v>
      </c>
      <c r="K2337" s="3" t="s">
        <v>20931</v>
      </c>
      <c r="L2337" s="3" t="s">
        <v>20931</v>
      </c>
      <c r="M2337" s="3">
        <v>73.430000000000007</v>
      </c>
      <c r="N2337" s="13">
        <v>0</v>
      </c>
      <c r="O2337" s="13">
        <v>0</v>
      </c>
      <c r="P2337" s="13">
        <v>148649.14000000001</v>
      </c>
      <c r="Q2337" s="13">
        <v>37280.58</v>
      </c>
      <c r="R2337" s="13">
        <v>0</v>
      </c>
      <c r="S2337" s="13">
        <v>0</v>
      </c>
      <c r="T2337" s="13">
        <f t="shared" si="40"/>
        <v>185929.72000000003</v>
      </c>
      <c r="U2337" s="13">
        <v>698.01</v>
      </c>
      <c r="V2337" s="13" t="s">
        <v>24185</v>
      </c>
      <c r="W2337" s="25">
        <v>23.7</v>
      </c>
      <c r="X2337" s="13">
        <v>0</v>
      </c>
      <c r="Y2337" s="13">
        <v>0</v>
      </c>
      <c r="Z2337" s="13">
        <v>0</v>
      </c>
      <c r="AB2337" s="14">
        <v>0</v>
      </c>
      <c r="AC2337" s="14">
        <v>0</v>
      </c>
      <c r="AE2337" s="5"/>
      <c r="AG2337" s="5"/>
      <c r="AH2337" s="5"/>
      <c r="AI2337" s="1">
        <f>SUMIFS(หนี้6566!$F:$F,หนี้6566!$L:$L,"ปุ๋ยยา",หนี้6566!$A:$A,'ราย cn. (2)'!$C2337)</f>
        <v>148649.14000000001</v>
      </c>
      <c r="AJ2337" s="1">
        <f>SUMIFS(หนี้6566!$F:$F,หนี้6566!$L:$L,"เงิน",หนี้6566!$A:$A,'ราย cn. (2)'!$C2337)</f>
        <v>37280.58</v>
      </c>
    </row>
    <row r="2338" spans="1:36" x14ac:dyDescent="0.3">
      <c r="A2338" s="3" t="s">
        <v>4</v>
      </c>
      <c r="B2338" s="2">
        <v>2331</v>
      </c>
      <c r="C2338" s="24">
        <v>510111</v>
      </c>
      <c r="D2338" s="3" t="s">
        <v>2261</v>
      </c>
      <c r="E2338" s="3" t="s">
        <v>3806</v>
      </c>
      <c r="F2338" s="3" t="s">
        <v>3801</v>
      </c>
      <c r="G2338" s="24">
        <v>16</v>
      </c>
      <c r="H2338" s="24">
        <v>1603</v>
      </c>
      <c r="I2338" s="3">
        <v>158.35999999999999</v>
      </c>
      <c r="J2338" s="3">
        <v>59.95</v>
      </c>
      <c r="K2338" s="3" t="s">
        <v>20932</v>
      </c>
      <c r="L2338" s="3" t="s">
        <v>20931</v>
      </c>
      <c r="M2338" s="3">
        <v>7.98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f t="shared" si="40"/>
        <v>0</v>
      </c>
      <c r="U2338" s="13">
        <v>71.819999999999993</v>
      </c>
      <c r="V2338" s="13" t="s">
        <v>24186</v>
      </c>
      <c r="W2338" s="25">
        <v>39.97</v>
      </c>
      <c r="X2338" s="13">
        <v>0</v>
      </c>
      <c r="Y2338" s="13">
        <v>0</v>
      </c>
      <c r="Z2338" s="13">
        <v>0</v>
      </c>
      <c r="AB2338" s="14">
        <v>0</v>
      </c>
      <c r="AC2338" s="14">
        <v>0</v>
      </c>
      <c r="AE2338" s="5"/>
      <c r="AG2338" s="5"/>
      <c r="AH2338" s="5"/>
      <c r="AI2338" s="1">
        <f>SUMIFS(หนี้6566!$F:$F,หนี้6566!$L:$L,"ปุ๋ยยา",หนี้6566!$A:$A,'ราย cn. (2)'!$C2338)</f>
        <v>0</v>
      </c>
      <c r="AJ2338" s="1">
        <f>SUMIFS(หนี้6566!$F:$F,หนี้6566!$L:$L,"เงิน",หนี้6566!$A:$A,'ราย cn. (2)'!$C2338)</f>
        <v>0</v>
      </c>
    </row>
    <row r="2339" spans="1:36" x14ac:dyDescent="0.3">
      <c r="A2339" s="3" t="s">
        <v>4</v>
      </c>
      <c r="B2339" s="2">
        <v>2332</v>
      </c>
      <c r="C2339" s="24">
        <v>511927</v>
      </c>
      <c r="D2339" s="3" t="s">
        <v>2361</v>
      </c>
      <c r="E2339" s="3" t="s">
        <v>3070</v>
      </c>
      <c r="F2339" s="3" t="s">
        <v>3783</v>
      </c>
      <c r="G2339" s="24">
        <v>20</v>
      </c>
      <c r="H2339" s="24">
        <v>2003</v>
      </c>
      <c r="I2339" s="3">
        <v>45.91</v>
      </c>
      <c r="J2339" s="3">
        <v>50.259999999999991</v>
      </c>
      <c r="K2339" s="3" t="s">
        <v>20932</v>
      </c>
      <c r="L2339" s="3" t="s">
        <v>20934</v>
      </c>
      <c r="M2339" s="3">
        <v>3.04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f t="shared" si="40"/>
        <v>0</v>
      </c>
      <c r="U2339" s="13">
        <v>30.4</v>
      </c>
      <c r="V2339" s="13" t="s">
        <v>24186</v>
      </c>
      <c r="W2339" s="25">
        <v>62.83</v>
      </c>
      <c r="X2339" s="13">
        <v>0</v>
      </c>
      <c r="Y2339" s="13">
        <v>0</v>
      </c>
      <c r="Z2339" s="13">
        <v>0</v>
      </c>
      <c r="AB2339" s="14">
        <v>0</v>
      </c>
      <c r="AC2339" s="14">
        <v>0</v>
      </c>
      <c r="AE2339" s="5"/>
      <c r="AG2339" s="5"/>
      <c r="AH2339" s="5"/>
      <c r="AI2339" s="1">
        <f>SUMIFS(หนี้6566!$F:$F,หนี้6566!$L:$L,"ปุ๋ยยา",หนี้6566!$A:$A,'ราย cn. (2)'!$C2339)</f>
        <v>0</v>
      </c>
      <c r="AJ2339" s="1">
        <f>SUMIFS(หนี้6566!$F:$F,หนี้6566!$L:$L,"เงิน",หนี้6566!$A:$A,'ราย cn. (2)'!$C2339)</f>
        <v>0</v>
      </c>
    </row>
    <row r="2340" spans="1:36" x14ac:dyDescent="0.3">
      <c r="A2340" s="3" t="s">
        <v>4</v>
      </c>
      <c r="B2340" s="2">
        <v>2333</v>
      </c>
      <c r="C2340" s="24">
        <v>510457</v>
      </c>
      <c r="D2340" s="3" t="s">
        <v>2361</v>
      </c>
      <c r="E2340" s="3" t="s">
        <v>3641</v>
      </c>
      <c r="F2340" s="3" t="s">
        <v>11026</v>
      </c>
      <c r="G2340" s="24">
        <v>23</v>
      </c>
      <c r="H2340" s="24">
        <v>2302</v>
      </c>
      <c r="I2340" s="3">
        <v>9.7100000000000009</v>
      </c>
      <c r="J2340" s="3">
        <v>27.13</v>
      </c>
      <c r="K2340" s="3" t="s">
        <v>20931</v>
      </c>
      <c r="L2340" s="3" t="s">
        <v>20931</v>
      </c>
      <c r="M2340" s="3">
        <v>28.67</v>
      </c>
      <c r="N2340" s="13">
        <v>0</v>
      </c>
      <c r="O2340" s="13">
        <v>0</v>
      </c>
      <c r="P2340" s="13">
        <v>43190</v>
      </c>
      <c r="Q2340" s="13">
        <v>0</v>
      </c>
      <c r="R2340" s="13">
        <v>0</v>
      </c>
      <c r="S2340" s="13">
        <v>0</v>
      </c>
      <c r="T2340" s="13">
        <f t="shared" si="40"/>
        <v>43190</v>
      </c>
      <c r="U2340" s="13">
        <v>339.07</v>
      </c>
      <c r="V2340" s="13" t="s">
        <v>24185</v>
      </c>
      <c r="W2340" s="25">
        <v>18.09</v>
      </c>
      <c r="X2340" s="13">
        <v>0</v>
      </c>
      <c r="Y2340" s="13">
        <v>0</v>
      </c>
      <c r="Z2340" s="13">
        <v>0</v>
      </c>
      <c r="AB2340" s="14">
        <v>0</v>
      </c>
      <c r="AC2340" s="14">
        <v>0</v>
      </c>
      <c r="AE2340" s="5"/>
      <c r="AG2340" s="5"/>
      <c r="AH2340" s="5"/>
      <c r="AI2340" s="1">
        <f>SUMIFS(หนี้6566!$F:$F,หนี้6566!$L:$L,"ปุ๋ยยา",หนี้6566!$A:$A,'ราย cn. (2)'!$C2340)</f>
        <v>43190</v>
      </c>
      <c r="AJ2340" s="1">
        <f>SUMIFS(หนี้6566!$F:$F,หนี้6566!$L:$L,"เงิน",หนี้6566!$A:$A,'ราย cn. (2)'!$C2340)</f>
        <v>0</v>
      </c>
    </row>
    <row r="2341" spans="1:36" x14ac:dyDescent="0.3">
      <c r="A2341" s="3" t="s">
        <v>4</v>
      </c>
      <c r="B2341" s="2">
        <v>2334</v>
      </c>
      <c r="C2341" s="24">
        <v>513473</v>
      </c>
      <c r="D2341" s="3" t="s">
        <v>2261</v>
      </c>
      <c r="E2341" s="3" t="s">
        <v>2690</v>
      </c>
      <c r="F2341" s="3" t="s">
        <v>16838</v>
      </c>
      <c r="G2341" s="24">
        <v>20</v>
      </c>
      <c r="H2341" s="24">
        <v>2002</v>
      </c>
      <c r="I2341" s="3">
        <v>0</v>
      </c>
      <c r="J2341" s="3">
        <v>104.14999999999998</v>
      </c>
      <c r="K2341" s="3" t="s">
        <v>20931</v>
      </c>
      <c r="L2341" s="3" t="s">
        <v>20932</v>
      </c>
      <c r="M2341" s="3">
        <v>13.04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f t="shared" si="40"/>
        <v>0</v>
      </c>
      <c r="U2341" s="13">
        <v>104.32</v>
      </c>
      <c r="V2341" s="13" t="s">
        <v>24187</v>
      </c>
      <c r="W2341" s="25">
        <v>104.15</v>
      </c>
      <c r="X2341" s="13">
        <v>0</v>
      </c>
      <c r="Y2341" s="13">
        <v>0</v>
      </c>
      <c r="Z2341" s="13">
        <v>0</v>
      </c>
      <c r="AB2341" s="14">
        <v>0</v>
      </c>
      <c r="AC2341" s="14">
        <v>0</v>
      </c>
      <c r="AE2341" s="5"/>
      <c r="AG2341" s="5"/>
      <c r="AH2341" s="5"/>
      <c r="AI2341" s="1">
        <f>SUMIFS(หนี้6566!$F:$F,หนี้6566!$L:$L,"ปุ๋ยยา",หนี้6566!$A:$A,'ราย cn. (2)'!$C2341)</f>
        <v>0</v>
      </c>
      <c r="AJ2341" s="1">
        <f>SUMIFS(หนี้6566!$F:$F,หนี้6566!$L:$L,"เงิน",หนี้6566!$A:$A,'ราย cn. (2)'!$C2341)</f>
        <v>0</v>
      </c>
    </row>
    <row r="2342" spans="1:36" x14ac:dyDescent="0.3">
      <c r="A2342" s="3" t="s">
        <v>4</v>
      </c>
      <c r="B2342" s="2">
        <v>2335</v>
      </c>
      <c r="C2342" s="24">
        <v>515058</v>
      </c>
      <c r="D2342" s="3" t="s">
        <v>2261</v>
      </c>
      <c r="E2342" s="3" t="s">
        <v>2321</v>
      </c>
      <c r="F2342" s="3" t="s">
        <v>20240</v>
      </c>
      <c r="G2342" s="24">
        <v>22</v>
      </c>
      <c r="H2342" s="24">
        <v>2203</v>
      </c>
      <c r="I2342" s="3">
        <v>69.91</v>
      </c>
      <c r="J2342" s="3">
        <v>0</v>
      </c>
      <c r="K2342" s="3" t="s">
        <v>20932</v>
      </c>
      <c r="L2342" s="3" t="s">
        <v>20931</v>
      </c>
      <c r="M2342" s="3">
        <v>6.84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f t="shared" si="40"/>
        <v>0</v>
      </c>
      <c r="U2342" s="13">
        <v>95.76</v>
      </c>
      <c r="V2342" s="13" t="s">
        <v>24186</v>
      </c>
      <c r="W2342" s="25">
        <v>0</v>
      </c>
      <c r="X2342" s="13">
        <v>0</v>
      </c>
      <c r="Y2342" s="13">
        <v>0</v>
      </c>
      <c r="Z2342" s="13">
        <v>0</v>
      </c>
      <c r="AB2342" s="14">
        <v>0</v>
      </c>
      <c r="AC2342" s="14">
        <v>0</v>
      </c>
      <c r="AE2342" s="5"/>
      <c r="AG2342" s="5"/>
      <c r="AH2342" s="5"/>
      <c r="AI2342" s="1">
        <f>SUMIFS(หนี้6566!$F:$F,หนี้6566!$L:$L,"ปุ๋ยยา",หนี้6566!$A:$A,'ราย cn. (2)'!$C2342)</f>
        <v>0</v>
      </c>
      <c r="AJ2342" s="1">
        <f>SUMIFS(หนี้6566!$F:$F,หนี้6566!$L:$L,"เงิน",หนี้6566!$A:$A,'ราย cn. (2)'!$C2342)</f>
        <v>0</v>
      </c>
    </row>
    <row r="2343" spans="1:36" x14ac:dyDescent="0.3">
      <c r="A2343" s="3" t="s">
        <v>4</v>
      </c>
      <c r="B2343" s="2">
        <v>2336</v>
      </c>
      <c r="C2343" s="24">
        <v>515564</v>
      </c>
      <c r="D2343" s="3" t="s">
        <v>2261</v>
      </c>
      <c r="E2343" s="3" t="s">
        <v>20709</v>
      </c>
      <c r="F2343" s="3" t="s">
        <v>20710</v>
      </c>
      <c r="G2343" s="24">
        <v>21</v>
      </c>
      <c r="H2343" s="24">
        <v>2102</v>
      </c>
      <c r="I2343" s="3">
        <v>0</v>
      </c>
      <c r="J2343" s="3">
        <v>0</v>
      </c>
      <c r="K2343" s="3">
        <v>0</v>
      </c>
      <c r="L2343" s="3">
        <v>0</v>
      </c>
      <c r="M2343" s="3">
        <v>17.239999999999998</v>
      </c>
      <c r="N2343" s="13">
        <v>0</v>
      </c>
      <c r="O2343" s="13">
        <v>0</v>
      </c>
      <c r="P2343" s="13">
        <v>19605</v>
      </c>
      <c r="Q2343" s="13">
        <v>0</v>
      </c>
      <c r="R2343" s="13">
        <v>0</v>
      </c>
      <c r="S2343" s="13">
        <v>0</v>
      </c>
      <c r="T2343" s="13">
        <f t="shared" si="40"/>
        <v>19605</v>
      </c>
      <c r="U2343" s="13">
        <v>172.4</v>
      </c>
      <c r="V2343" s="13" t="s">
        <v>24185</v>
      </c>
      <c r="W2343" s="25" t="e">
        <v>#N/A</v>
      </c>
      <c r="X2343" s="13">
        <v>0</v>
      </c>
      <c r="Y2343" s="13">
        <v>0</v>
      </c>
      <c r="Z2343" s="13">
        <v>0</v>
      </c>
      <c r="AB2343" s="14">
        <v>0</v>
      </c>
      <c r="AC2343" s="14">
        <v>0</v>
      </c>
      <c r="AE2343" s="5"/>
      <c r="AG2343" s="5"/>
      <c r="AH2343" s="5"/>
      <c r="AI2343" s="1">
        <f>SUMIFS(หนี้6566!$F:$F,หนี้6566!$L:$L,"ปุ๋ยยา",หนี้6566!$A:$A,'ราย cn. (2)'!$C2343)</f>
        <v>19605</v>
      </c>
      <c r="AJ2343" s="1">
        <f>SUMIFS(หนี้6566!$F:$F,หนี้6566!$L:$L,"เงิน",หนี้6566!$A:$A,'ราย cn. (2)'!$C2343)</f>
        <v>0</v>
      </c>
    </row>
    <row r="2344" spans="1:36" x14ac:dyDescent="0.3">
      <c r="A2344" s="3" t="s">
        <v>4</v>
      </c>
      <c r="B2344" s="2">
        <v>2337</v>
      </c>
      <c r="C2344" s="24">
        <v>513525</v>
      </c>
      <c r="D2344" s="3" t="s">
        <v>2361</v>
      </c>
      <c r="E2344" s="3" t="s">
        <v>9832</v>
      </c>
      <c r="F2344" s="3" t="s">
        <v>4165</v>
      </c>
      <c r="G2344" s="24">
        <v>17</v>
      </c>
      <c r="H2344" s="24">
        <v>1703</v>
      </c>
      <c r="I2344" s="3">
        <v>15.530000000000001</v>
      </c>
      <c r="J2344" s="3">
        <v>38.849999999999994</v>
      </c>
      <c r="K2344" s="3" t="s">
        <v>20934</v>
      </c>
      <c r="L2344" s="3" t="s">
        <v>20931</v>
      </c>
      <c r="M2344" s="3">
        <v>18.05</v>
      </c>
      <c r="N2344" s="13">
        <v>0</v>
      </c>
      <c r="O2344" s="13">
        <v>0</v>
      </c>
      <c r="P2344" s="13">
        <v>79856.5</v>
      </c>
      <c r="Q2344" s="13">
        <v>0</v>
      </c>
      <c r="R2344" s="13">
        <v>0</v>
      </c>
      <c r="S2344" s="13">
        <v>0</v>
      </c>
      <c r="T2344" s="13">
        <f t="shared" si="40"/>
        <v>79856.5</v>
      </c>
      <c r="U2344" s="13">
        <v>156.53</v>
      </c>
      <c r="V2344" s="13" t="s">
        <v>24185</v>
      </c>
      <c r="W2344" s="25">
        <v>38.85</v>
      </c>
      <c r="X2344" s="13">
        <v>0</v>
      </c>
      <c r="Y2344" s="13">
        <v>0</v>
      </c>
      <c r="Z2344" s="13">
        <v>0</v>
      </c>
      <c r="AB2344" s="14">
        <v>0</v>
      </c>
      <c r="AC2344" s="14">
        <v>0</v>
      </c>
      <c r="AE2344" s="5"/>
      <c r="AG2344" s="5"/>
      <c r="AH2344" s="5"/>
      <c r="AI2344" s="1">
        <f>SUMIFS(หนี้6566!$F:$F,หนี้6566!$L:$L,"ปุ๋ยยา",หนี้6566!$A:$A,'ราย cn. (2)'!$C2344)</f>
        <v>66297</v>
      </c>
      <c r="AJ2344" s="1">
        <f>SUMIFS(หนี้6566!$F:$F,หนี้6566!$L:$L,"เงิน",หนี้6566!$A:$A,'ราย cn. (2)'!$C2344)</f>
        <v>13559.5</v>
      </c>
    </row>
    <row r="2345" spans="1:36" x14ac:dyDescent="0.3">
      <c r="A2345" s="3" t="s">
        <v>4</v>
      </c>
      <c r="B2345" s="2">
        <v>2338</v>
      </c>
      <c r="C2345" s="24">
        <v>513628</v>
      </c>
      <c r="D2345" s="3" t="s">
        <v>2264</v>
      </c>
      <c r="E2345" s="3" t="s">
        <v>2449</v>
      </c>
      <c r="F2345" s="3" t="s">
        <v>9421</v>
      </c>
      <c r="G2345" s="24">
        <v>21</v>
      </c>
      <c r="H2345" s="24">
        <v>2102</v>
      </c>
      <c r="I2345" s="3">
        <v>24.02</v>
      </c>
      <c r="J2345" s="3">
        <v>22.93</v>
      </c>
      <c r="K2345" s="3" t="s">
        <v>20931</v>
      </c>
      <c r="L2345" s="3" t="s">
        <v>20931</v>
      </c>
      <c r="M2345" s="3">
        <v>7.72</v>
      </c>
      <c r="N2345" s="13">
        <v>0</v>
      </c>
      <c r="O2345" s="13">
        <v>0</v>
      </c>
      <c r="P2345" s="13">
        <v>11031</v>
      </c>
      <c r="Q2345" s="13">
        <v>0</v>
      </c>
      <c r="R2345" s="13">
        <v>0</v>
      </c>
      <c r="S2345" s="13">
        <v>0</v>
      </c>
      <c r="T2345" s="13">
        <f t="shared" si="40"/>
        <v>11031</v>
      </c>
      <c r="U2345" s="13">
        <v>61.76</v>
      </c>
      <c r="V2345" s="13" t="s">
        <v>24185</v>
      </c>
      <c r="W2345" s="25">
        <v>45.86</v>
      </c>
      <c r="X2345" s="13">
        <v>0</v>
      </c>
      <c r="Y2345" s="13">
        <v>0</v>
      </c>
      <c r="Z2345" s="13">
        <v>0</v>
      </c>
      <c r="AB2345" s="14">
        <v>0</v>
      </c>
      <c r="AC2345" s="14">
        <v>0</v>
      </c>
      <c r="AE2345" s="5"/>
      <c r="AG2345" s="5"/>
      <c r="AH2345" s="5"/>
      <c r="AI2345" s="1">
        <f>SUMIFS(หนี้6566!$F:$F,หนี้6566!$L:$L,"ปุ๋ยยา",หนี้6566!$A:$A,'ราย cn. (2)'!$C2345)</f>
        <v>11031</v>
      </c>
      <c r="AJ2345" s="1">
        <f>SUMIFS(หนี้6566!$F:$F,หนี้6566!$L:$L,"เงิน",หนี้6566!$A:$A,'ราย cn. (2)'!$C2345)</f>
        <v>0</v>
      </c>
    </row>
    <row r="2346" spans="1:36" x14ac:dyDescent="0.3">
      <c r="A2346" s="3" t="s">
        <v>4</v>
      </c>
      <c r="B2346" s="2">
        <v>2339</v>
      </c>
      <c r="C2346" s="24">
        <v>511773</v>
      </c>
      <c r="D2346" s="3" t="s">
        <v>2264</v>
      </c>
      <c r="E2346" s="3" t="s">
        <v>5270</v>
      </c>
      <c r="F2346" s="3" t="s">
        <v>15823</v>
      </c>
      <c r="G2346" s="24">
        <v>22</v>
      </c>
      <c r="H2346" s="24">
        <v>2203</v>
      </c>
      <c r="I2346" s="3">
        <v>45.93</v>
      </c>
      <c r="J2346" s="3">
        <v>0</v>
      </c>
      <c r="K2346" s="3" t="s">
        <v>20932</v>
      </c>
      <c r="L2346" s="3" t="s">
        <v>20931</v>
      </c>
      <c r="M2346" s="3">
        <v>7.7200000000000006</v>
      </c>
      <c r="N2346" s="13">
        <v>0</v>
      </c>
      <c r="O2346" s="13">
        <v>0</v>
      </c>
      <c r="P2346" s="13">
        <v>13070</v>
      </c>
      <c r="Q2346" s="13">
        <v>0</v>
      </c>
      <c r="R2346" s="13">
        <v>0</v>
      </c>
      <c r="S2346" s="13">
        <v>0</v>
      </c>
      <c r="T2346" s="13">
        <f t="shared" si="40"/>
        <v>13070</v>
      </c>
      <c r="U2346" s="13">
        <v>80.36</v>
      </c>
      <c r="V2346" s="13" t="s">
        <v>24185</v>
      </c>
      <c r="W2346" s="25">
        <v>0</v>
      </c>
      <c r="X2346" s="13">
        <v>0</v>
      </c>
      <c r="Y2346" s="13">
        <v>0</v>
      </c>
      <c r="Z2346" s="13">
        <v>0</v>
      </c>
      <c r="AB2346" s="14">
        <v>0</v>
      </c>
      <c r="AC2346" s="14">
        <v>0</v>
      </c>
      <c r="AE2346" s="5"/>
      <c r="AG2346" s="5"/>
      <c r="AH2346" s="5"/>
      <c r="AI2346" s="1">
        <f>SUMIFS(หนี้6566!$F:$F,หนี้6566!$L:$L,"ปุ๋ยยา",หนี้6566!$A:$A,'ราย cn. (2)'!$C2346)</f>
        <v>13070</v>
      </c>
      <c r="AJ2346" s="1">
        <f>SUMIFS(หนี้6566!$F:$F,หนี้6566!$L:$L,"เงิน",หนี้6566!$A:$A,'ราย cn. (2)'!$C2346)</f>
        <v>0</v>
      </c>
    </row>
    <row r="2347" spans="1:36" x14ac:dyDescent="0.3">
      <c r="A2347" s="3" t="s">
        <v>4</v>
      </c>
      <c r="B2347" s="2">
        <v>2340</v>
      </c>
      <c r="C2347" s="24">
        <v>514775</v>
      </c>
      <c r="D2347" s="3" t="s">
        <v>2361</v>
      </c>
      <c r="E2347" s="3" t="s">
        <v>20090</v>
      </c>
      <c r="F2347" s="3" t="s">
        <v>3859</v>
      </c>
      <c r="G2347" s="24">
        <v>17</v>
      </c>
      <c r="H2347" s="24">
        <v>1703</v>
      </c>
      <c r="I2347" s="3">
        <v>71.91</v>
      </c>
      <c r="J2347" s="3">
        <v>73.90000000000002</v>
      </c>
      <c r="K2347" s="3" t="s">
        <v>20932</v>
      </c>
      <c r="L2347" s="3" t="s">
        <v>20932</v>
      </c>
      <c r="M2347" s="3">
        <v>6.88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f t="shared" si="40"/>
        <v>0</v>
      </c>
      <c r="U2347" s="13">
        <v>48.16</v>
      </c>
      <c r="V2347" s="13" t="s">
        <v>24187</v>
      </c>
      <c r="W2347" s="25">
        <v>147.80000000000001</v>
      </c>
      <c r="X2347" s="13">
        <v>0</v>
      </c>
      <c r="Y2347" s="13">
        <v>0</v>
      </c>
      <c r="Z2347" s="13">
        <v>0</v>
      </c>
      <c r="AB2347" s="14">
        <v>0</v>
      </c>
      <c r="AC2347" s="14">
        <v>0</v>
      </c>
      <c r="AE2347" s="5"/>
      <c r="AG2347" s="5"/>
      <c r="AH2347" s="5"/>
      <c r="AI2347" s="1">
        <f>SUMIFS(หนี้6566!$F:$F,หนี้6566!$L:$L,"ปุ๋ยยา",หนี้6566!$A:$A,'ราย cn. (2)'!$C2347)</f>
        <v>0</v>
      </c>
      <c r="AJ2347" s="1">
        <f>SUMIFS(หนี้6566!$F:$F,หนี้6566!$L:$L,"เงิน",หนี้6566!$A:$A,'ราย cn. (2)'!$C2347)</f>
        <v>0</v>
      </c>
    </row>
    <row r="2348" spans="1:36" x14ac:dyDescent="0.3">
      <c r="A2348" s="3" t="s">
        <v>4</v>
      </c>
      <c r="B2348" s="2">
        <v>2341</v>
      </c>
      <c r="C2348" s="24">
        <v>510316</v>
      </c>
      <c r="D2348" s="3" t="s">
        <v>2361</v>
      </c>
      <c r="E2348" s="3" t="s">
        <v>3472</v>
      </c>
      <c r="F2348" s="3" t="s">
        <v>3473</v>
      </c>
      <c r="G2348" s="24">
        <v>17</v>
      </c>
      <c r="H2348" s="24">
        <v>1703</v>
      </c>
      <c r="I2348" s="3">
        <v>13.64</v>
      </c>
      <c r="J2348" s="3">
        <v>0</v>
      </c>
      <c r="K2348" s="3" t="s">
        <v>20931</v>
      </c>
      <c r="L2348" s="3" t="s">
        <v>20931</v>
      </c>
      <c r="M2348" s="3">
        <v>9.4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f t="shared" si="40"/>
        <v>0</v>
      </c>
      <c r="U2348" s="13">
        <v>84.6</v>
      </c>
      <c r="V2348" s="13" t="s">
        <v>24186</v>
      </c>
      <c r="W2348" s="25">
        <v>0</v>
      </c>
      <c r="X2348" s="13">
        <v>0</v>
      </c>
      <c r="Y2348" s="13">
        <v>0</v>
      </c>
      <c r="Z2348" s="13">
        <v>0</v>
      </c>
      <c r="AB2348" s="14">
        <v>0</v>
      </c>
      <c r="AC2348" s="14">
        <v>0</v>
      </c>
      <c r="AE2348" s="5"/>
      <c r="AG2348" s="5"/>
      <c r="AH2348" s="5"/>
      <c r="AI2348" s="1">
        <f>SUMIFS(หนี้6566!$F:$F,หนี้6566!$L:$L,"ปุ๋ยยา",หนี้6566!$A:$A,'ราย cn. (2)'!$C2348)</f>
        <v>0</v>
      </c>
      <c r="AJ2348" s="1">
        <f>SUMIFS(หนี้6566!$F:$F,หนี้6566!$L:$L,"เงิน",หนี้6566!$A:$A,'ราย cn. (2)'!$C2348)</f>
        <v>0</v>
      </c>
    </row>
    <row r="2349" spans="1:36" x14ac:dyDescent="0.3">
      <c r="A2349" s="3" t="s">
        <v>4</v>
      </c>
      <c r="B2349" s="2">
        <v>2342</v>
      </c>
      <c r="C2349" s="24">
        <v>512469</v>
      </c>
      <c r="D2349" s="3" t="s">
        <v>2261</v>
      </c>
      <c r="E2349" s="3" t="s">
        <v>17089</v>
      </c>
      <c r="F2349" s="3" t="s">
        <v>17090</v>
      </c>
      <c r="G2349" s="24">
        <v>20</v>
      </c>
      <c r="H2349" s="24">
        <v>2006</v>
      </c>
      <c r="I2349" s="3">
        <v>182.90000000000003</v>
      </c>
      <c r="J2349" s="3">
        <v>171.45999999999998</v>
      </c>
      <c r="K2349" s="3" t="s">
        <v>20932</v>
      </c>
      <c r="L2349" s="3" t="s">
        <v>20933</v>
      </c>
      <c r="M2349" s="3">
        <v>28.95</v>
      </c>
      <c r="N2349" s="13">
        <v>0</v>
      </c>
      <c r="O2349" s="13">
        <v>0</v>
      </c>
      <c r="P2349" s="13">
        <v>81530</v>
      </c>
      <c r="Q2349" s="13">
        <v>0</v>
      </c>
      <c r="R2349" s="13">
        <v>0</v>
      </c>
      <c r="S2349" s="13">
        <v>0</v>
      </c>
      <c r="T2349" s="13">
        <f t="shared" si="40"/>
        <v>81530</v>
      </c>
      <c r="U2349" s="13">
        <v>273.96999999999997</v>
      </c>
      <c r="V2349" s="13" t="s">
        <v>24185</v>
      </c>
      <c r="W2349" s="25">
        <v>85.73</v>
      </c>
      <c r="X2349" s="13">
        <v>0</v>
      </c>
      <c r="Y2349" s="13">
        <v>0</v>
      </c>
      <c r="Z2349" s="13">
        <v>0</v>
      </c>
      <c r="AB2349" s="14">
        <v>0</v>
      </c>
      <c r="AC2349" s="14">
        <v>0</v>
      </c>
      <c r="AE2349" s="5"/>
      <c r="AG2349" s="5"/>
      <c r="AH2349" s="5"/>
      <c r="AI2349" s="1">
        <f>SUMIFS(หนี้6566!$F:$F,หนี้6566!$L:$L,"ปุ๋ยยา",หนี้6566!$A:$A,'ราย cn. (2)'!$C2349)</f>
        <v>81530</v>
      </c>
      <c r="AJ2349" s="1">
        <f>SUMIFS(หนี้6566!$F:$F,หนี้6566!$L:$L,"เงิน",หนี้6566!$A:$A,'ราย cn. (2)'!$C2349)</f>
        <v>0</v>
      </c>
    </row>
    <row r="2350" spans="1:36" x14ac:dyDescent="0.3">
      <c r="A2350" s="3" t="s">
        <v>4</v>
      </c>
      <c r="B2350" s="2">
        <v>2343</v>
      </c>
      <c r="C2350" s="24">
        <v>513916</v>
      </c>
      <c r="D2350" s="3" t="s">
        <v>2264</v>
      </c>
      <c r="E2350" s="3" t="s">
        <v>5661</v>
      </c>
      <c r="F2350" s="3" t="s">
        <v>6701</v>
      </c>
      <c r="G2350" s="24">
        <v>20</v>
      </c>
      <c r="H2350" s="24">
        <v>2004</v>
      </c>
      <c r="I2350" s="3">
        <v>50.420000000000009</v>
      </c>
      <c r="J2350" s="3">
        <v>49.49</v>
      </c>
      <c r="K2350" s="3" t="s">
        <v>20931</v>
      </c>
      <c r="L2350" s="3" t="s">
        <v>20931</v>
      </c>
      <c r="M2350" s="3">
        <v>24.340000000000003</v>
      </c>
      <c r="N2350" s="13">
        <v>0</v>
      </c>
      <c r="O2350" s="13">
        <v>0</v>
      </c>
      <c r="P2350" s="13">
        <v>25680</v>
      </c>
      <c r="Q2350" s="13">
        <v>0</v>
      </c>
      <c r="R2350" s="13">
        <v>0</v>
      </c>
      <c r="S2350" s="13">
        <v>0</v>
      </c>
      <c r="T2350" s="13">
        <f t="shared" si="40"/>
        <v>25680</v>
      </c>
      <c r="U2350" s="13">
        <v>205.7</v>
      </c>
      <c r="V2350" s="13" t="s">
        <v>24185</v>
      </c>
      <c r="W2350" s="25">
        <v>32.99</v>
      </c>
      <c r="X2350" s="13">
        <v>0</v>
      </c>
      <c r="Y2350" s="13">
        <v>0</v>
      </c>
      <c r="Z2350" s="13">
        <v>0</v>
      </c>
      <c r="AB2350" s="14">
        <v>0</v>
      </c>
      <c r="AC2350" s="14">
        <v>0</v>
      </c>
      <c r="AE2350" s="5"/>
      <c r="AG2350" s="5"/>
      <c r="AH2350" s="5"/>
      <c r="AI2350" s="1">
        <f>SUMIFS(หนี้6566!$F:$F,หนี้6566!$L:$L,"ปุ๋ยยา",หนี้6566!$A:$A,'ราย cn. (2)'!$C2350)</f>
        <v>25680</v>
      </c>
      <c r="AJ2350" s="1">
        <f>SUMIFS(หนี้6566!$F:$F,หนี้6566!$L:$L,"เงิน",หนี้6566!$A:$A,'ราย cn. (2)'!$C2350)</f>
        <v>0</v>
      </c>
    </row>
    <row r="2351" spans="1:36" x14ac:dyDescent="0.3">
      <c r="A2351" s="3" t="s">
        <v>4</v>
      </c>
      <c r="B2351" s="2">
        <v>2344</v>
      </c>
      <c r="C2351" s="24">
        <v>512236</v>
      </c>
      <c r="D2351" s="3" t="s">
        <v>2264</v>
      </c>
      <c r="E2351" s="3" t="s">
        <v>4787</v>
      </c>
      <c r="F2351" s="3" t="s">
        <v>16269</v>
      </c>
      <c r="G2351" s="24">
        <v>20</v>
      </c>
      <c r="H2351" s="24">
        <v>2002</v>
      </c>
      <c r="I2351" s="3">
        <v>2.19</v>
      </c>
      <c r="J2351" s="3">
        <v>33.11</v>
      </c>
      <c r="K2351" s="3" t="s">
        <v>20931</v>
      </c>
      <c r="L2351" s="3" t="s">
        <v>20931</v>
      </c>
      <c r="M2351" s="3">
        <v>7.82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f t="shared" si="40"/>
        <v>0</v>
      </c>
      <c r="U2351" s="13">
        <v>65.34</v>
      </c>
      <c r="V2351" s="13" t="s">
        <v>24186</v>
      </c>
      <c r="W2351" s="25">
        <v>41.39</v>
      </c>
      <c r="X2351" s="13">
        <v>0</v>
      </c>
      <c r="Y2351" s="13">
        <v>0</v>
      </c>
      <c r="Z2351" s="13">
        <v>0</v>
      </c>
      <c r="AB2351" s="14">
        <v>0</v>
      </c>
      <c r="AC2351" s="14">
        <v>0</v>
      </c>
      <c r="AE2351" s="5"/>
      <c r="AG2351" s="5"/>
      <c r="AH2351" s="5"/>
      <c r="AI2351" s="1">
        <f>SUMIFS(หนี้6566!$F:$F,หนี้6566!$L:$L,"ปุ๋ยยา",หนี้6566!$A:$A,'ราย cn. (2)'!$C2351)</f>
        <v>0</v>
      </c>
      <c r="AJ2351" s="1">
        <f>SUMIFS(หนี้6566!$F:$F,หนี้6566!$L:$L,"เงิน",หนี้6566!$A:$A,'ราย cn. (2)'!$C2351)</f>
        <v>0</v>
      </c>
    </row>
    <row r="2352" spans="1:36" x14ac:dyDescent="0.3">
      <c r="A2352" s="3" t="s">
        <v>4</v>
      </c>
      <c r="B2352" s="2">
        <v>2345</v>
      </c>
      <c r="C2352" s="24">
        <v>512652</v>
      </c>
      <c r="D2352" s="3" t="s">
        <v>2261</v>
      </c>
      <c r="E2352" s="3" t="s">
        <v>17249</v>
      </c>
      <c r="F2352" s="3" t="s">
        <v>4125</v>
      </c>
      <c r="G2352" s="24">
        <v>20</v>
      </c>
      <c r="H2352" s="24">
        <v>2005</v>
      </c>
      <c r="I2352" s="3">
        <v>55.2</v>
      </c>
      <c r="J2352" s="3">
        <v>33.6</v>
      </c>
      <c r="K2352" s="3" t="s">
        <v>20933</v>
      </c>
      <c r="L2352" s="3" t="s">
        <v>20931</v>
      </c>
      <c r="M2352" s="3">
        <v>11.16</v>
      </c>
      <c r="N2352" s="13">
        <v>0</v>
      </c>
      <c r="O2352" s="13">
        <v>0</v>
      </c>
      <c r="P2352" s="13">
        <v>12700</v>
      </c>
      <c r="Q2352" s="13">
        <v>0</v>
      </c>
      <c r="R2352" s="13">
        <v>0</v>
      </c>
      <c r="S2352" s="13">
        <v>0</v>
      </c>
      <c r="T2352" s="13">
        <f t="shared" si="40"/>
        <v>12700</v>
      </c>
      <c r="U2352" s="13">
        <v>93.2</v>
      </c>
      <c r="V2352" s="13" t="s">
        <v>24185</v>
      </c>
      <c r="W2352" s="25">
        <v>33.6</v>
      </c>
      <c r="X2352" s="13">
        <v>0</v>
      </c>
      <c r="Y2352" s="13">
        <v>0</v>
      </c>
      <c r="Z2352" s="13">
        <v>0</v>
      </c>
      <c r="AB2352" s="14">
        <v>0</v>
      </c>
      <c r="AC2352" s="14">
        <v>0</v>
      </c>
      <c r="AE2352" s="5"/>
      <c r="AG2352" s="5"/>
      <c r="AH2352" s="5"/>
      <c r="AI2352" s="1">
        <f>SUMIFS(หนี้6566!$F:$F,หนี้6566!$L:$L,"ปุ๋ยยา",หนี้6566!$A:$A,'ราย cn. (2)'!$C2352)</f>
        <v>12700</v>
      </c>
      <c r="AJ2352" s="1">
        <f>SUMIFS(หนี้6566!$F:$F,หนี้6566!$L:$L,"เงิน",หนี้6566!$A:$A,'ราย cn. (2)'!$C2352)</f>
        <v>0</v>
      </c>
    </row>
    <row r="2353" spans="1:36" x14ac:dyDescent="0.3">
      <c r="A2353" s="3" t="s">
        <v>4</v>
      </c>
      <c r="B2353" s="2">
        <v>2346</v>
      </c>
      <c r="C2353" s="24">
        <v>512588</v>
      </c>
      <c r="D2353" s="3" t="s">
        <v>2261</v>
      </c>
      <c r="E2353" s="3" t="s">
        <v>13165</v>
      </c>
      <c r="F2353" s="3" t="s">
        <v>16713</v>
      </c>
      <c r="G2353" s="24">
        <v>20</v>
      </c>
      <c r="H2353" s="24">
        <v>2005</v>
      </c>
      <c r="I2353" s="3">
        <v>6.6199999999999992</v>
      </c>
      <c r="J2353" s="3">
        <v>10.19</v>
      </c>
      <c r="K2353" s="3" t="s">
        <v>20931</v>
      </c>
      <c r="L2353" s="3" t="s">
        <v>20931</v>
      </c>
      <c r="M2353" s="3">
        <v>3.06</v>
      </c>
      <c r="N2353" s="13">
        <v>0</v>
      </c>
      <c r="O2353" s="13">
        <v>0</v>
      </c>
      <c r="P2353" s="13">
        <v>6575</v>
      </c>
      <c r="Q2353" s="13">
        <v>0</v>
      </c>
      <c r="R2353" s="13">
        <v>0</v>
      </c>
      <c r="S2353" s="13">
        <v>0</v>
      </c>
      <c r="T2353" s="13">
        <f t="shared" si="40"/>
        <v>6575</v>
      </c>
      <c r="U2353" s="13">
        <v>27.54</v>
      </c>
      <c r="V2353" s="13" t="s">
        <v>24185</v>
      </c>
      <c r="W2353" s="25">
        <v>20.38</v>
      </c>
      <c r="X2353" s="13">
        <v>0</v>
      </c>
      <c r="Y2353" s="13">
        <v>0</v>
      </c>
      <c r="Z2353" s="13">
        <v>0</v>
      </c>
      <c r="AB2353" s="14">
        <v>0</v>
      </c>
      <c r="AC2353" s="14">
        <v>0</v>
      </c>
      <c r="AE2353" s="5"/>
      <c r="AG2353" s="5"/>
      <c r="AH2353" s="5"/>
      <c r="AI2353" s="1">
        <f>SUMIFS(หนี้6566!$F:$F,หนี้6566!$L:$L,"ปุ๋ยยา",หนี้6566!$A:$A,'ราย cn. (2)'!$C2353)</f>
        <v>6575</v>
      </c>
      <c r="AJ2353" s="1">
        <f>SUMIFS(หนี้6566!$F:$F,หนี้6566!$L:$L,"เงิน",หนี้6566!$A:$A,'ราย cn. (2)'!$C2353)</f>
        <v>0</v>
      </c>
    </row>
    <row r="2354" spans="1:36" x14ac:dyDescent="0.3">
      <c r="A2354" s="3" t="s">
        <v>4</v>
      </c>
      <c r="B2354" s="2">
        <v>2347</v>
      </c>
      <c r="C2354" s="24">
        <v>512856</v>
      </c>
      <c r="D2354" s="3" t="s">
        <v>2261</v>
      </c>
      <c r="E2354" s="3" t="s">
        <v>4838</v>
      </c>
      <c r="F2354" s="3" t="s">
        <v>7336</v>
      </c>
      <c r="G2354" s="24">
        <v>20</v>
      </c>
      <c r="H2354" s="24">
        <v>2005</v>
      </c>
      <c r="I2354" s="3">
        <v>62.28</v>
      </c>
      <c r="J2354" s="3">
        <v>41.73</v>
      </c>
      <c r="K2354" s="3" t="s">
        <v>20934</v>
      </c>
      <c r="L2354" s="3" t="s">
        <v>20931</v>
      </c>
      <c r="M2354" s="3">
        <v>8.74</v>
      </c>
      <c r="N2354" s="13">
        <v>0</v>
      </c>
      <c r="O2354" s="13">
        <v>0</v>
      </c>
      <c r="P2354" s="13">
        <v>25250</v>
      </c>
      <c r="Q2354" s="13">
        <v>0</v>
      </c>
      <c r="R2354" s="13">
        <v>0</v>
      </c>
      <c r="S2354" s="13">
        <v>0</v>
      </c>
      <c r="T2354" s="13">
        <f t="shared" si="40"/>
        <v>25250</v>
      </c>
      <c r="U2354" s="13">
        <v>61.18</v>
      </c>
      <c r="V2354" s="13" t="s">
        <v>24185</v>
      </c>
      <c r="W2354" s="25">
        <v>41.73</v>
      </c>
      <c r="X2354" s="13">
        <v>0</v>
      </c>
      <c r="Y2354" s="13">
        <v>0</v>
      </c>
      <c r="Z2354" s="13">
        <v>0</v>
      </c>
      <c r="AB2354" s="14">
        <v>0</v>
      </c>
      <c r="AC2354" s="14">
        <v>0</v>
      </c>
      <c r="AE2354" s="5"/>
      <c r="AG2354" s="5"/>
      <c r="AH2354" s="5"/>
      <c r="AI2354" s="1">
        <f>SUMIFS(หนี้6566!$F:$F,หนี้6566!$L:$L,"ปุ๋ยยา",หนี้6566!$A:$A,'ราย cn. (2)'!$C2354)</f>
        <v>25250</v>
      </c>
      <c r="AJ2354" s="1">
        <f>SUMIFS(หนี้6566!$F:$F,หนี้6566!$L:$L,"เงิน",หนี้6566!$A:$A,'ราย cn. (2)'!$C2354)</f>
        <v>0</v>
      </c>
    </row>
    <row r="2355" spans="1:36" x14ac:dyDescent="0.3">
      <c r="A2355" s="3" t="s">
        <v>4</v>
      </c>
      <c r="B2355" s="2">
        <v>2348</v>
      </c>
      <c r="C2355" s="24">
        <v>511947</v>
      </c>
      <c r="D2355" s="3" t="s">
        <v>2261</v>
      </c>
      <c r="E2355" s="3" t="s">
        <v>3802</v>
      </c>
      <c r="F2355" s="3" t="s">
        <v>16348</v>
      </c>
      <c r="G2355" s="24">
        <v>21</v>
      </c>
      <c r="H2355" s="24">
        <v>2102</v>
      </c>
      <c r="I2355" s="3">
        <v>71.7</v>
      </c>
      <c r="J2355" s="3">
        <v>77.239999999999995</v>
      </c>
      <c r="K2355" s="3" t="s">
        <v>20932</v>
      </c>
      <c r="L2355" s="3" t="s">
        <v>20932</v>
      </c>
      <c r="M2355" s="3">
        <v>11.24</v>
      </c>
      <c r="N2355" s="13">
        <v>0</v>
      </c>
      <c r="O2355" s="13">
        <v>0</v>
      </c>
      <c r="P2355" s="13">
        <v>15780</v>
      </c>
      <c r="Q2355" s="13">
        <v>0</v>
      </c>
      <c r="R2355" s="13">
        <v>0</v>
      </c>
      <c r="S2355" s="13">
        <v>0</v>
      </c>
      <c r="T2355" s="13">
        <f t="shared" si="40"/>
        <v>15780</v>
      </c>
      <c r="U2355" s="13">
        <v>105.57</v>
      </c>
      <c r="V2355" s="13" t="s">
        <v>24185</v>
      </c>
      <c r="W2355" s="25">
        <v>154.47999999999999</v>
      </c>
      <c r="X2355" s="13">
        <v>0</v>
      </c>
      <c r="Y2355" s="13">
        <v>0</v>
      </c>
      <c r="Z2355" s="13">
        <v>0</v>
      </c>
      <c r="AB2355" s="14">
        <v>0</v>
      </c>
      <c r="AC2355" s="14">
        <v>0</v>
      </c>
      <c r="AE2355" s="5"/>
      <c r="AG2355" s="5"/>
      <c r="AH2355" s="5"/>
      <c r="AI2355" s="1">
        <f>SUMIFS(หนี้6566!$F:$F,หนี้6566!$L:$L,"ปุ๋ยยา",หนี้6566!$A:$A,'ราย cn. (2)'!$C2355)</f>
        <v>15780</v>
      </c>
      <c r="AJ2355" s="1">
        <f>SUMIFS(หนี้6566!$F:$F,หนี้6566!$L:$L,"เงิน",หนี้6566!$A:$A,'ราย cn. (2)'!$C2355)</f>
        <v>0</v>
      </c>
    </row>
    <row r="2356" spans="1:36" x14ac:dyDescent="0.3">
      <c r="A2356" s="3" t="s">
        <v>4</v>
      </c>
      <c r="B2356" s="2">
        <v>2349</v>
      </c>
      <c r="C2356" s="24">
        <v>510467</v>
      </c>
      <c r="D2356" s="3" t="s">
        <v>2264</v>
      </c>
      <c r="E2356" s="3" t="s">
        <v>11046</v>
      </c>
      <c r="F2356" s="3" t="s">
        <v>11047</v>
      </c>
      <c r="G2356" s="24">
        <v>16</v>
      </c>
      <c r="H2356" s="24">
        <v>1604</v>
      </c>
      <c r="I2356" s="3">
        <v>160.19000000000003</v>
      </c>
      <c r="J2356" s="3">
        <v>55.37</v>
      </c>
      <c r="K2356" s="3" t="s">
        <v>20932</v>
      </c>
      <c r="L2356" s="3" t="s">
        <v>20931</v>
      </c>
      <c r="M2356" s="3">
        <v>15.010000000000002</v>
      </c>
      <c r="N2356" s="13">
        <v>0</v>
      </c>
      <c r="O2356" s="13">
        <v>0</v>
      </c>
      <c r="P2356" s="13">
        <v>46645</v>
      </c>
      <c r="Q2356" s="13">
        <v>0</v>
      </c>
      <c r="R2356" s="13">
        <v>0</v>
      </c>
      <c r="S2356" s="13">
        <v>0</v>
      </c>
      <c r="T2356" s="13">
        <f t="shared" si="40"/>
        <v>46645</v>
      </c>
      <c r="U2356" s="13">
        <v>119.75999999999999</v>
      </c>
      <c r="V2356" s="13" t="s">
        <v>24185</v>
      </c>
      <c r="W2356" s="25">
        <v>50.34</v>
      </c>
      <c r="X2356" s="13">
        <v>0</v>
      </c>
      <c r="Y2356" s="13">
        <v>0</v>
      </c>
      <c r="Z2356" s="13">
        <v>0</v>
      </c>
      <c r="AB2356" s="14">
        <v>0</v>
      </c>
      <c r="AC2356" s="14">
        <v>0</v>
      </c>
      <c r="AE2356" s="5"/>
      <c r="AG2356" s="5"/>
      <c r="AH2356" s="5"/>
      <c r="AI2356" s="1">
        <f>SUMIFS(หนี้6566!$F:$F,หนี้6566!$L:$L,"ปุ๋ยยา",หนี้6566!$A:$A,'ราย cn. (2)'!$C2356)</f>
        <v>46645</v>
      </c>
      <c r="AJ2356" s="1">
        <f>SUMIFS(หนี้6566!$F:$F,หนี้6566!$L:$L,"เงิน",หนี้6566!$A:$A,'ราย cn. (2)'!$C2356)</f>
        <v>0</v>
      </c>
    </row>
    <row r="2357" spans="1:36" x14ac:dyDescent="0.3">
      <c r="A2357" s="3" t="s">
        <v>4</v>
      </c>
      <c r="B2357" s="2">
        <v>2350</v>
      </c>
      <c r="C2357" s="24">
        <v>512243</v>
      </c>
      <c r="D2357" s="3" t="s">
        <v>2264</v>
      </c>
      <c r="E2357" s="3" t="s">
        <v>2498</v>
      </c>
      <c r="F2357" s="3" t="s">
        <v>5451</v>
      </c>
      <c r="G2357" s="24">
        <v>20</v>
      </c>
      <c r="H2357" s="24">
        <v>2003</v>
      </c>
      <c r="I2357" s="3">
        <v>6.68</v>
      </c>
      <c r="J2357" s="3">
        <v>20.779999999999998</v>
      </c>
      <c r="K2357" s="3" t="s">
        <v>20931</v>
      </c>
      <c r="L2357" s="3" t="s">
        <v>20931</v>
      </c>
      <c r="M2357" s="3">
        <v>10.3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f t="shared" si="40"/>
        <v>0</v>
      </c>
      <c r="U2357" s="13">
        <v>95.22</v>
      </c>
      <c r="V2357" s="13" t="s">
        <v>24186</v>
      </c>
      <c r="W2357" s="25">
        <v>41.56</v>
      </c>
      <c r="X2357" s="13">
        <v>0</v>
      </c>
      <c r="Y2357" s="13">
        <v>0</v>
      </c>
      <c r="Z2357" s="13">
        <v>0</v>
      </c>
      <c r="AB2357" s="14">
        <v>0</v>
      </c>
      <c r="AC2357" s="14">
        <v>0</v>
      </c>
      <c r="AE2357" s="5"/>
      <c r="AG2357" s="5"/>
      <c r="AH2357" s="5"/>
      <c r="AI2357" s="1">
        <f>SUMIFS(หนี้6566!$F:$F,หนี้6566!$L:$L,"ปุ๋ยยา",หนี้6566!$A:$A,'ราย cn. (2)'!$C2357)</f>
        <v>0</v>
      </c>
      <c r="AJ2357" s="1">
        <f>SUMIFS(หนี้6566!$F:$F,หนี้6566!$L:$L,"เงิน",หนี้6566!$A:$A,'ราย cn. (2)'!$C2357)</f>
        <v>0</v>
      </c>
    </row>
    <row r="2358" spans="1:36" x14ac:dyDescent="0.3">
      <c r="A2358" s="3" t="s">
        <v>4</v>
      </c>
      <c r="B2358" s="2">
        <v>2351</v>
      </c>
      <c r="C2358" s="24">
        <v>514645</v>
      </c>
      <c r="D2358" s="3" t="s">
        <v>2361</v>
      </c>
      <c r="E2358" s="3" t="s">
        <v>20029</v>
      </c>
      <c r="F2358" s="3" t="s">
        <v>20030</v>
      </c>
      <c r="G2358" s="24">
        <v>19</v>
      </c>
      <c r="H2358" s="24">
        <v>1905</v>
      </c>
      <c r="I2358" s="3">
        <v>0</v>
      </c>
      <c r="J2358" s="3">
        <v>40.479999999999997</v>
      </c>
      <c r="K2358" s="3">
        <v>0</v>
      </c>
      <c r="L2358" s="3" t="s">
        <v>20931</v>
      </c>
      <c r="M2358" s="3">
        <v>17.86</v>
      </c>
      <c r="N2358" s="13">
        <v>0</v>
      </c>
      <c r="O2358" s="13">
        <v>0</v>
      </c>
      <c r="P2358" s="13">
        <v>57150</v>
      </c>
      <c r="Q2358" s="13">
        <v>0</v>
      </c>
      <c r="R2358" s="13">
        <v>0</v>
      </c>
      <c r="S2358" s="13">
        <v>0</v>
      </c>
      <c r="T2358" s="13">
        <f t="shared" si="40"/>
        <v>57150</v>
      </c>
      <c r="U2358" s="13">
        <v>169.46</v>
      </c>
      <c r="V2358" s="13" t="s">
        <v>24185</v>
      </c>
      <c r="W2358" s="25">
        <v>16.190000000000001</v>
      </c>
      <c r="X2358" s="13">
        <v>0</v>
      </c>
      <c r="Y2358" s="13">
        <v>0</v>
      </c>
      <c r="Z2358" s="13">
        <v>0</v>
      </c>
      <c r="AB2358" s="14">
        <v>0</v>
      </c>
      <c r="AC2358" s="14">
        <v>0</v>
      </c>
      <c r="AE2358" s="5"/>
      <c r="AG2358" s="5"/>
      <c r="AH2358" s="5"/>
      <c r="AI2358" s="1">
        <f>SUMIFS(หนี้6566!$F:$F,หนี้6566!$L:$L,"ปุ๋ยยา",หนี้6566!$A:$A,'ราย cn. (2)'!$C2358)</f>
        <v>57150</v>
      </c>
      <c r="AJ2358" s="1">
        <f>SUMIFS(หนี้6566!$F:$F,หนี้6566!$L:$L,"เงิน",หนี้6566!$A:$A,'ราย cn. (2)'!$C2358)</f>
        <v>0</v>
      </c>
    </row>
    <row r="2359" spans="1:36" x14ac:dyDescent="0.3">
      <c r="A2359" s="3" t="s">
        <v>4</v>
      </c>
      <c r="B2359" s="2">
        <v>2352</v>
      </c>
      <c r="C2359" s="24">
        <v>514512</v>
      </c>
      <c r="D2359" s="3" t="s">
        <v>2261</v>
      </c>
      <c r="E2359" s="3" t="s">
        <v>2511</v>
      </c>
      <c r="F2359" s="3" t="s">
        <v>3830</v>
      </c>
      <c r="G2359" s="24">
        <v>20</v>
      </c>
      <c r="H2359" s="24">
        <v>2003</v>
      </c>
      <c r="I2359" s="3">
        <v>48.840000000000018</v>
      </c>
      <c r="J2359" s="3">
        <v>0</v>
      </c>
      <c r="K2359" s="3" t="s">
        <v>20932</v>
      </c>
      <c r="L2359" s="3" t="s">
        <v>20931</v>
      </c>
      <c r="M2359" s="3">
        <v>8.66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f t="shared" si="40"/>
        <v>0</v>
      </c>
      <c r="U2359" s="13">
        <v>95.26</v>
      </c>
      <c r="V2359" s="13" t="s">
        <v>24186</v>
      </c>
      <c r="W2359" s="25">
        <v>0</v>
      </c>
      <c r="X2359" s="13">
        <v>0</v>
      </c>
      <c r="Y2359" s="13">
        <v>0</v>
      </c>
      <c r="Z2359" s="13">
        <v>0</v>
      </c>
      <c r="AB2359" s="14">
        <v>0</v>
      </c>
      <c r="AC2359" s="14">
        <v>0</v>
      </c>
      <c r="AE2359" s="5"/>
      <c r="AG2359" s="5"/>
      <c r="AH2359" s="5"/>
      <c r="AI2359" s="1">
        <f>SUMIFS(หนี้6566!$F:$F,หนี้6566!$L:$L,"ปุ๋ยยา",หนี้6566!$A:$A,'ราย cn. (2)'!$C2359)</f>
        <v>0</v>
      </c>
      <c r="AJ2359" s="1">
        <f>SUMIFS(หนี้6566!$F:$F,หนี้6566!$L:$L,"เงิน",หนี้6566!$A:$A,'ราย cn. (2)'!$C2359)</f>
        <v>0</v>
      </c>
    </row>
    <row r="2360" spans="1:36" x14ac:dyDescent="0.3">
      <c r="A2360" s="3" t="s">
        <v>4</v>
      </c>
      <c r="B2360" s="2">
        <v>2353</v>
      </c>
      <c r="C2360" s="24">
        <v>510403</v>
      </c>
      <c r="D2360" s="3" t="s">
        <v>2261</v>
      </c>
      <c r="E2360" s="3" t="s">
        <v>10045</v>
      </c>
      <c r="F2360" s="3" t="s">
        <v>10049</v>
      </c>
      <c r="G2360" s="24">
        <v>22</v>
      </c>
      <c r="H2360" s="24">
        <v>2203</v>
      </c>
      <c r="I2360" s="3">
        <v>0</v>
      </c>
      <c r="J2360" s="3">
        <v>0</v>
      </c>
      <c r="K2360" s="3" t="s">
        <v>20931</v>
      </c>
      <c r="L2360" s="3" t="s">
        <v>20931</v>
      </c>
      <c r="M2360" s="3">
        <v>9.370000000000001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f t="shared" si="40"/>
        <v>0</v>
      </c>
      <c r="U2360" s="13">
        <v>106.07</v>
      </c>
      <c r="V2360" s="13" t="s">
        <v>24186</v>
      </c>
      <c r="W2360" s="25">
        <v>0</v>
      </c>
      <c r="X2360" s="13">
        <v>0</v>
      </c>
      <c r="Y2360" s="13">
        <v>0</v>
      </c>
      <c r="Z2360" s="13">
        <v>0</v>
      </c>
      <c r="AB2360" s="14">
        <v>0</v>
      </c>
      <c r="AC2360" s="14">
        <v>0</v>
      </c>
      <c r="AE2360" s="5"/>
      <c r="AG2360" s="5"/>
      <c r="AH2360" s="5"/>
      <c r="AI2360" s="1">
        <f>SUMIFS(หนี้6566!$F:$F,หนี้6566!$L:$L,"ปุ๋ยยา",หนี้6566!$A:$A,'ราย cn. (2)'!$C2360)</f>
        <v>0</v>
      </c>
      <c r="AJ2360" s="1">
        <f>SUMIFS(หนี้6566!$F:$F,หนี้6566!$L:$L,"เงิน",หนี้6566!$A:$A,'ราย cn. (2)'!$C2360)</f>
        <v>0</v>
      </c>
    </row>
    <row r="2361" spans="1:36" x14ac:dyDescent="0.3">
      <c r="A2361" s="3" t="s">
        <v>4</v>
      </c>
      <c r="B2361" s="2">
        <v>2354</v>
      </c>
      <c r="C2361" s="24">
        <v>513005</v>
      </c>
      <c r="D2361" s="3" t="s">
        <v>2261</v>
      </c>
      <c r="E2361" s="3" t="s">
        <v>8745</v>
      </c>
      <c r="F2361" s="3" t="s">
        <v>19256</v>
      </c>
      <c r="G2361" s="24">
        <v>20</v>
      </c>
      <c r="H2361" s="24">
        <v>2006</v>
      </c>
      <c r="I2361" s="3">
        <v>76.91</v>
      </c>
      <c r="J2361" s="3">
        <v>182.81000000000003</v>
      </c>
      <c r="K2361" s="3" t="s">
        <v>20932</v>
      </c>
      <c r="L2361" s="3" t="s">
        <v>20932</v>
      </c>
      <c r="M2361" s="3">
        <v>21.16</v>
      </c>
      <c r="N2361" s="13">
        <v>0</v>
      </c>
      <c r="O2361" s="13">
        <v>0</v>
      </c>
      <c r="P2361" s="13">
        <v>32860</v>
      </c>
      <c r="Q2361" s="13">
        <v>0</v>
      </c>
      <c r="R2361" s="13">
        <v>0</v>
      </c>
      <c r="S2361" s="13">
        <v>0</v>
      </c>
      <c r="T2361" s="13">
        <f t="shared" si="40"/>
        <v>32860</v>
      </c>
      <c r="U2361" s="13">
        <v>158.27999999999997</v>
      </c>
      <c r="V2361" s="13" t="s">
        <v>24185</v>
      </c>
      <c r="W2361" s="25">
        <v>121.87</v>
      </c>
      <c r="X2361" s="13">
        <v>0</v>
      </c>
      <c r="Y2361" s="13">
        <v>0</v>
      </c>
      <c r="Z2361" s="13">
        <v>0</v>
      </c>
      <c r="AB2361" s="14">
        <v>0</v>
      </c>
      <c r="AC2361" s="14">
        <v>0</v>
      </c>
      <c r="AE2361" s="5"/>
      <c r="AG2361" s="5"/>
      <c r="AH2361" s="5"/>
      <c r="AI2361" s="1">
        <f>SUMIFS(หนี้6566!$F:$F,หนี้6566!$L:$L,"ปุ๋ยยา",หนี้6566!$A:$A,'ราย cn. (2)'!$C2361)</f>
        <v>32860</v>
      </c>
      <c r="AJ2361" s="1">
        <f>SUMIFS(หนี้6566!$F:$F,หนี้6566!$L:$L,"เงิน",หนี้6566!$A:$A,'ราย cn. (2)'!$C2361)</f>
        <v>0</v>
      </c>
    </row>
    <row r="2362" spans="1:36" x14ac:dyDescent="0.3">
      <c r="A2362" s="3" t="s">
        <v>4</v>
      </c>
      <c r="B2362" s="2">
        <v>2355</v>
      </c>
      <c r="C2362" s="24">
        <v>514822</v>
      </c>
      <c r="D2362" s="3" t="s">
        <v>2261</v>
      </c>
      <c r="E2362" s="3" t="s">
        <v>7179</v>
      </c>
      <c r="F2362" s="3" t="s">
        <v>3858</v>
      </c>
      <c r="G2362" s="24">
        <v>20</v>
      </c>
      <c r="H2362" s="24">
        <v>2006</v>
      </c>
      <c r="I2362" s="3">
        <v>19.100000000000001</v>
      </c>
      <c r="J2362" s="3">
        <v>80.44</v>
      </c>
      <c r="K2362" s="3" t="s">
        <v>20931</v>
      </c>
      <c r="L2362" s="3" t="s">
        <v>20934</v>
      </c>
      <c r="M2362" s="3">
        <v>11.5</v>
      </c>
      <c r="N2362" s="13">
        <v>0</v>
      </c>
      <c r="O2362" s="13">
        <v>0</v>
      </c>
      <c r="P2362" s="13">
        <v>36030</v>
      </c>
      <c r="Q2362" s="13">
        <v>0</v>
      </c>
      <c r="R2362" s="13">
        <v>0</v>
      </c>
      <c r="S2362" s="13">
        <v>0</v>
      </c>
      <c r="T2362" s="13">
        <f t="shared" si="40"/>
        <v>36030</v>
      </c>
      <c r="U2362" s="13">
        <v>108.28999999999999</v>
      </c>
      <c r="V2362" s="13" t="s">
        <v>24185</v>
      </c>
      <c r="W2362" s="25">
        <v>80.44</v>
      </c>
      <c r="X2362" s="13">
        <v>0</v>
      </c>
      <c r="Y2362" s="13">
        <v>0</v>
      </c>
      <c r="Z2362" s="13">
        <v>0</v>
      </c>
      <c r="AB2362" s="14">
        <v>0</v>
      </c>
      <c r="AC2362" s="14">
        <v>0</v>
      </c>
      <c r="AE2362" s="5"/>
      <c r="AG2362" s="5"/>
      <c r="AH2362" s="5"/>
      <c r="AI2362" s="1">
        <f>SUMIFS(หนี้6566!$F:$F,หนี้6566!$L:$L,"ปุ๋ยยา",หนี้6566!$A:$A,'ราย cn. (2)'!$C2362)</f>
        <v>36030</v>
      </c>
      <c r="AJ2362" s="1">
        <f>SUMIFS(หนี้6566!$F:$F,หนี้6566!$L:$L,"เงิน",หนี้6566!$A:$A,'ราย cn. (2)'!$C2362)</f>
        <v>0</v>
      </c>
    </row>
    <row r="2363" spans="1:36" x14ac:dyDescent="0.3">
      <c r="A2363" s="3" t="s">
        <v>4</v>
      </c>
      <c r="B2363" s="2">
        <v>2356</v>
      </c>
      <c r="C2363" s="24">
        <v>513007</v>
      </c>
      <c r="D2363" s="3" t="s">
        <v>2261</v>
      </c>
      <c r="E2363" s="3" t="s">
        <v>19255</v>
      </c>
      <c r="F2363" s="3" t="s">
        <v>17563</v>
      </c>
      <c r="G2363" s="24">
        <v>20</v>
      </c>
      <c r="H2363" s="24">
        <v>2006</v>
      </c>
      <c r="I2363" s="3">
        <v>42.13</v>
      </c>
      <c r="J2363" s="3">
        <v>63.420000000000009</v>
      </c>
      <c r="K2363" s="3" t="s">
        <v>20932</v>
      </c>
      <c r="L2363" s="3" t="s">
        <v>20932</v>
      </c>
      <c r="M2363" s="3">
        <v>4.5</v>
      </c>
      <c r="N2363" s="13">
        <v>0</v>
      </c>
      <c r="O2363" s="13">
        <v>0</v>
      </c>
      <c r="P2363" s="13">
        <v>20505</v>
      </c>
      <c r="Q2363" s="13">
        <v>0</v>
      </c>
      <c r="R2363" s="13">
        <v>0</v>
      </c>
      <c r="S2363" s="13">
        <v>0</v>
      </c>
      <c r="T2363" s="13">
        <f t="shared" si="40"/>
        <v>20505</v>
      </c>
      <c r="U2363" s="13">
        <v>36</v>
      </c>
      <c r="V2363" s="13" t="s">
        <v>24185</v>
      </c>
      <c r="W2363" s="25">
        <v>126.84</v>
      </c>
      <c r="X2363" s="13">
        <v>0</v>
      </c>
      <c r="Y2363" s="13">
        <v>0</v>
      </c>
      <c r="Z2363" s="13">
        <v>0</v>
      </c>
      <c r="AB2363" s="14">
        <v>0</v>
      </c>
      <c r="AC2363" s="14">
        <v>0</v>
      </c>
      <c r="AE2363" s="5"/>
      <c r="AG2363" s="5"/>
      <c r="AH2363" s="5"/>
      <c r="AI2363" s="1">
        <f>SUMIFS(หนี้6566!$F:$F,หนี้6566!$L:$L,"ปุ๋ยยา",หนี้6566!$A:$A,'ราย cn. (2)'!$C2363)</f>
        <v>20505</v>
      </c>
      <c r="AJ2363" s="1">
        <f>SUMIFS(หนี้6566!$F:$F,หนี้6566!$L:$L,"เงิน",หนี้6566!$A:$A,'ราย cn. (2)'!$C2363)</f>
        <v>0</v>
      </c>
    </row>
    <row r="2364" spans="1:36" x14ac:dyDescent="0.3">
      <c r="A2364" s="3" t="s">
        <v>4</v>
      </c>
      <c r="B2364" s="2">
        <v>2357</v>
      </c>
      <c r="C2364" s="24">
        <v>510502</v>
      </c>
      <c r="D2364" s="3" t="s">
        <v>2261</v>
      </c>
      <c r="E2364" s="3" t="s">
        <v>3524</v>
      </c>
      <c r="F2364" s="3" t="s">
        <v>3730</v>
      </c>
      <c r="G2364" s="24">
        <v>17</v>
      </c>
      <c r="H2364" s="24">
        <v>1702</v>
      </c>
      <c r="I2364" s="3">
        <v>13.71</v>
      </c>
      <c r="J2364" s="3">
        <v>23.640000000000004</v>
      </c>
      <c r="K2364" s="3" t="s">
        <v>20931</v>
      </c>
      <c r="L2364" s="3" t="s">
        <v>20931</v>
      </c>
      <c r="M2364" s="3">
        <v>11.309999999999999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f t="shared" si="40"/>
        <v>0</v>
      </c>
      <c r="U2364" s="13">
        <v>121.44</v>
      </c>
      <c r="V2364" s="13" t="s">
        <v>24186</v>
      </c>
      <c r="W2364" s="25">
        <v>23.64</v>
      </c>
      <c r="X2364" s="13">
        <v>0</v>
      </c>
      <c r="Y2364" s="13">
        <v>0</v>
      </c>
      <c r="Z2364" s="13">
        <v>0</v>
      </c>
      <c r="AB2364" s="14">
        <v>0</v>
      </c>
      <c r="AC2364" s="14">
        <v>0</v>
      </c>
      <c r="AE2364" s="5"/>
      <c r="AG2364" s="5"/>
      <c r="AH2364" s="5"/>
      <c r="AI2364" s="1">
        <f>SUMIFS(หนี้6566!$F:$F,หนี้6566!$L:$L,"ปุ๋ยยา",หนี้6566!$A:$A,'ราย cn. (2)'!$C2364)</f>
        <v>0</v>
      </c>
      <c r="AJ2364" s="1">
        <f>SUMIFS(หนี้6566!$F:$F,หนี้6566!$L:$L,"เงิน",หนี้6566!$A:$A,'ราย cn. (2)'!$C2364)</f>
        <v>0</v>
      </c>
    </row>
    <row r="2365" spans="1:36" x14ac:dyDescent="0.3">
      <c r="A2365" s="3" t="s">
        <v>4</v>
      </c>
      <c r="B2365" s="2">
        <v>2358</v>
      </c>
      <c r="C2365" s="24">
        <v>514178</v>
      </c>
      <c r="D2365" s="3" t="s">
        <v>2261</v>
      </c>
      <c r="E2365" s="3" t="s">
        <v>3313</v>
      </c>
      <c r="F2365" s="3" t="s">
        <v>15390</v>
      </c>
      <c r="G2365" s="24">
        <v>19</v>
      </c>
      <c r="H2365" s="24">
        <v>1902</v>
      </c>
      <c r="I2365" s="3">
        <v>44.25</v>
      </c>
      <c r="J2365" s="3">
        <v>92.42</v>
      </c>
      <c r="K2365" s="3" t="s">
        <v>20933</v>
      </c>
      <c r="L2365" s="3" t="s">
        <v>20931</v>
      </c>
      <c r="M2365" s="3">
        <v>10.95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f t="shared" si="40"/>
        <v>0</v>
      </c>
      <c r="U2365" s="13">
        <v>109.5</v>
      </c>
      <c r="V2365" s="13" t="s">
        <v>24186</v>
      </c>
      <c r="W2365" s="25">
        <v>46.21</v>
      </c>
      <c r="X2365" s="13">
        <v>0</v>
      </c>
      <c r="Y2365" s="13">
        <v>0</v>
      </c>
      <c r="Z2365" s="13">
        <v>0</v>
      </c>
      <c r="AB2365" s="14">
        <v>0</v>
      </c>
      <c r="AC2365" s="14">
        <v>0</v>
      </c>
      <c r="AE2365" s="5"/>
      <c r="AG2365" s="5"/>
      <c r="AH2365" s="5"/>
      <c r="AI2365" s="1">
        <f>SUMIFS(หนี้6566!$F:$F,หนี้6566!$L:$L,"ปุ๋ยยา",หนี้6566!$A:$A,'ราย cn. (2)'!$C2365)</f>
        <v>0</v>
      </c>
      <c r="AJ2365" s="1">
        <f>SUMIFS(หนี้6566!$F:$F,หนี้6566!$L:$L,"เงิน",หนี้6566!$A:$A,'ราย cn. (2)'!$C2365)</f>
        <v>0</v>
      </c>
    </row>
    <row r="2366" spans="1:36" x14ac:dyDescent="0.3">
      <c r="A2366" s="3" t="s">
        <v>4</v>
      </c>
      <c r="B2366" s="2">
        <v>2359</v>
      </c>
      <c r="C2366" s="24">
        <v>515549</v>
      </c>
      <c r="D2366" s="3" t="s">
        <v>2261</v>
      </c>
      <c r="E2366" s="3" t="s">
        <v>20705</v>
      </c>
      <c r="F2366" s="3" t="s">
        <v>2478</v>
      </c>
      <c r="G2366" s="24">
        <v>20</v>
      </c>
      <c r="H2366" s="24">
        <v>2005</v>
      </c>
      <c r="I2366" s="3">
        <v>0</v>
      </c>
      <c r="J2366" s="3">
        <v>0</v>
      </c>
      <c r="K2366" s="3">
        <v>0</v>
      </c>
      <c r="L2366" s="3">
        <v>0</v>
      </c>
      <c r="M2366" s="3">
        <v>4.83</v>
      </c>
      <c r="N2366" s="13">
        <v>0</v>
      </c>
      <c r="O2366" s="13">
        <v>0</v>
      </c>
      <c r="P2366" s="13">
        <v>16965</v>
      </c>
      <c r="Q2366" s="13">
        <v>0</v>
      </c>
      <c r="R2366" s="13">
        <v>0</v>
      </c>
      <c r="S2366" s="13">
        <v>0</v>
      </c>
      <c r="T2366" s="13">
        <f t="shared" si="40"/>
        <v>16965</v>
      </c>
      <c r="U2366" s="13">
        <v>33.81</v>
      </c>
      <c r="V2366" s="13" t="s">
        <v>24185</v>
      </c>
      <c r="W2366" s="25" t="e">
        <v>#N/A</v>
      </c>
      <c r="X2366" s="13">
        <v>0</v>
      </c>
      <c r="Y2366" s="13">
        <v>0</v>
      </c>
      <c r="Z2366" s="13">
        <v>0</v>
      </c>
      <c r="AB2366" s="14">
        <v>0</v>
      </c>
      <c r="AC2366" s="14">
        <v>0</v>
      </c>
      <c r="AE2366" s="5"/>
      <c r="AG2366" s="5"/>
      <c r="AH2366" s="5"/>
      <c r="AI2366" s="1">
        <f>SUMIFS(หนี้6566!$F:$F,หนี้6566!$L:$L,"ปุ๋ยยา",หนี้6566!$A:$A,'ราย cn. (2)'!$C2366)</f>
        <v>16965</v>
      </c>
      <c r="AJ2366" s="1">
        <f>SUMIFS(หนี้6566!$F:$F,หนี้6566!$L:$L,"เงิน",หนี้6566!$A:$A,'ราย cn. (2)'!$C2366)</f>
        <v>0</v>
      </c>
    </row>
    <row r="2367" spans="1:36" x14ac:dyDescent="0.3">
      <c r="A2367" s="3" t="s">
        <v>4</v>
      </c>
      <c r="B2367" s="2">
        <v>2360</v>
      </c>
      <c r="C2367" s="24">
        <v>515321</v>
      </c>
      <c r="D2367" s="3" t="s">
        <v>2361</v>
      </c>
      <c r="E2367" s="3" t="s">
        <v>5223</v>
      </c>
      <c r="F2367" s="3" t="s">
        <v>4124</v>
      </c>
      <c r="G2367" s="24">
        <v>20</v>
      </c>
      <c r="H2367" s="24">
        <v>2005</v>
      </c>
      <c r="I2367" s="3">
        <v>0</v>
      </c>
      <c r="J2367" s="3">
        <v>149.20999999999998</v>
      </c>
      <c r="K2367" s="3">
        <v>0</v>
      </c>
      <c r="L2367" s="3" t="s">
        <v>20932</v>
      </c>
      <c r="M2367" s="3">
        <v>26.25</v>
      </c>
      <c r="N2367" s="13">
        <v>0</v>
      </c>
      <c r="O2367" s="13">
        <v>0</v>
      </c>
      <c r="P2367" s="13">
        <v>91034</v>
      </c>
      <c r="Q2367" s="13">
        <v>0</v>
      </c>
      <c r="R2367" s="13">
        <v>0</v>
      </c>
      <c r="S2367" s="13">
        <v>0</v>
      </c>
      <c r="T2367" s="13">
        <f t="shared" si="40"/>
        <v>91034</v>
      </c>
      <c r="U2367" s="13">
        <v>259</v>
      </c>
      <c r="V2367" s="13" t="s">
        <v>24185</v>
      </c>
      <c r="W2367" s="25">
        <v>298.42</v>
      </c>
      <c r="X2367" s="13">
        <v>0</v>
      </c>
      <c r="Y2367" s="13">
        <v>0</v>
      </c>
      <c r="Z2367" s="13">
        <v>0</v>
      </c>
      <c r="AB2367" s="14">
        <v>0</v>
      </c>
      <c r="AC2367" s="14">
        <v>0</v>
      </c>
      <c r="AE2367" s="5"/>
      <c r="AG2367" s="5"/>
      <c r="AH2367" s="5"/>
      <c r="AI2367" s="1">
        <f>SUMIFS(หนี้6566!$F:$F,หนี้6566!$L:$L,"ปุ๋ยยา",หนี้6566!$A:$A,'ราย cn. (2)'!$C2367)</f>
        <v>91034</v>
      </c>
      <c r="AJ2367" s="1">
        <f>SUMIFS(หนี้6566!$F:$F,หนี้6566!$L:$L,"เงิน",หนี้6566!$A:$A,'ราย cn. (2)'!$C2367)</f>
        <v>0</v>
      </c>
    </row>
    <row r="2368" spans="1:36" x14ac:dyDescent="0.3">
      <c r="A2368" s="3" t="s">
        <v>4</v>
      </c>
      <c r="B2368" s="2">
        <v>2361</v>
      </c>
      <c r="C2368" s="24">
        <v>512368</v>
      </c>
      <c r="D2368" s="3" t="s">
        <v>2361</v>
      </c>
      <c r="E2368" s="3" t="s">
        <v>5029</v>
      </c>
      <c r="F2368" s="3" t="s">
        <v>16995</v>
      </c>
      <c r="G2368" s="24">
        <v>20</v>
      </c>
      <c r="H2368" s="24">
        <v>2005</v>
      </c>
      <c r="I2368" s="3">
        <v>453.75999999999988</v>
      </c>
      <c r="J2368" s="3">
        <v>349.71</v>
      </c>
      <c r="K2368" s="3" t="s">
        <v>20932</v>
      </c>
      <c r="L2368" s="3" t="s">
        <v>20934</v>
      </c>
      <c r="M2368" s="3">
        <v>44.45</v>
      </c>
      <c r="N2368" s="13">
        <v>0</v>
      </c>
      <c r="O2368" s="13">
        <v>0</v>
      </c>
      <c r="P2368" s="13">
        <v>131221</v>
      </c>
      <c r="Q2368" s="13">
        <v>28587.46</v>
      </c>
      <c r="R2368" s="13">
        <v>0</v>
      </c>
      <c r="S2368" s="13">
        <v>0</v>
      </c>
      <c r="T2368" s="13">
        <f t="shared" si="40"/>
        <v>159808.46</v>
      </c>
      <c r="U2368" s="13">
        <v>355.6</v>
      </c>
      <c r="V2368" s="13" t="s">
        <v>24185</v>
      </c>
      <c r="W2368" s="25">
        <v>58.29</v>
      </c>
      <c r="X2368" s="13">
        <v>0</v>
      </c>
      <c r="Y2368" s="13">
        <v>0</v>
      </c>
      <c r="Z2368" s="13">
        <v>0</v>
      </c>
      <c r="AB2368" s="14">
        <v>0</v>
      </c>
      <c r="AC2368" s="14">
        <v>0</v>
      </c>
      <c r="AE2368" s="5"/>
      <c r="AG2368" s="5"/>
      <c r="AH2368" s="5"/>
      <c r="AI2368" s="1">
        <f>SUMIFS(หนี้6566!$F:$F,หนี้6566!$L:$L,"ปุ๋ยยา",หนี้6566!$A:$A,'ราย cn. (2)'!$C2368)</f>
        <v>131221</v>
      </c>
      <c r="AJ2368" s="1">
        <f>SUMIFS(หนี้6566!$F:$F,หนี้6566!$L:$L,"เงิน",หนี้6566!$A:$A,'ราย cn. (2)'!$C2368)</f>
        <v>28587.46</v>
      </c>
    </row>
    <row r="2369" spans="1:36" x14ac:dyDescent="0.3">
      <c r="A2369" s="3" t="s">
        <v>4</v>
      </c>
      <c r="B2369" s="2">
        <v>2362</v>
      </c>
      <c r="C2369" s="24">
        <v>515167</v>
      </c>
      <c r="D2369" s="3" t="s">
        <v>2261</v>
      </c>
      <c r="E2369" s="3" t="s">
        <v>5760</v>
      </c>
      <c r="F2369" s="3" t="s">
        <v>3682</v>
      </c>
      <c r="G2369" s="24">
        <v>16</v>
      </c>
      <c r="H2369" s="24">
        <v>1603</v>
      </c>
      <c r="I2369" s="3">
        <v>122.67999999999999</v>
      </c>
      <c r="J2369" s="3">
        <v>1338.06</v>
      </c>
      <c r="K2369" s="3" t="s">
        <v>20932</v>
      </c>
      <c r="L2369" s="3" t="s">
        <v>20932</v>
      </c>
      <c r="M2369" s="3">
        <v>30.01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f t="shared" si="40"/>
        <v>0</v>
      </c>
      <c r="U2369" s="13">
        <v>290.86</v>
      </c>
      <c r="V2369" s="13" t="s">
        <v>24187</v>
      </c>
      <c r="W2369" s="25">
        <v>1338.06</v>
      </c>
      <c r="X2369" s="13">
        <v>0</v>
      </c>
      <c r="Y2369" s="13">
        <v>0</v>
      </c>
      <c r="Z2369" s="13">
        <v>0</v>
      </c>
      <c r="AB2369" s="14">
        <v>0</v>
      </c>
      <c r="AC2369" s="14">
        <v>0</v>
      </c>
      <c r="AE2369" s="5"/>
      <c r="AG2369" s="5"/>
      <c r="AH2369" s="5"/>
      <c r="AI2369" s="1">
        <f>SUMIFS(หนี้6566!$F:$F,หนี้6566!$L:$L,"ปุ๋ยยา",หนี้6566!$A:$A,'ราย cn. (2)'!$C2369)</f>
        <v>0</v>
      </c>
      <c r="AJ2369" s="1">
        <f>SUMIFS(หนี้6566!$F:$F,หนี้6566!$L:$L,"เงิน",หนี้6566!$A:$A,'ราย cn. (2)'!$C2369)</f>
        <v>0</v>
      </c>
    </row>
    <row r="2370" spans="1:36" x14ac:dyDescent="0.3">
      <c r="A2370" s="3" t="s">
        <v>4</v>
      </c>
      <c r="B2370" s="2">
        <v>2363</v>
      </c>
      <c r="C2370" s="24">
        <v>515072</v>
      </c>
      <c r="D2370" s="3" t="s">
        <v>2261</v>
      </c>
      <c r="E2370" s="3" t="s">
        <v>4687</v>
      </c>
      <c r="F2370" s="3" t="s">
        <v>3550</v>
      </c>
      <c r="G2370" s="24">
        <v>18</v>
      </c>
      <c r="H2370" s="24">
        <v>1804</v>
      </c>
      <c r="I2370" s="3">
        <v>22.68</v>
      </c>
      <c r="J2370" s="3">
        <v>38.690000000000005</v>
      </c>
      <c r="K2370" s="3" t="s">
        <v>20934</v>
      </c>
      <c r="L2370" s="3" t="s">
        <v>20934</v>
      </c>
      <c r="M2370" s="3">
        <v>11.11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f t="shared" si="40"/>
        <v>0</v>
      </c>
      <c r="U2370" s="13">
        <v>77.39</v>
      </c>
      <c r="V2370" s="13" t="s">
        <v>24186</v>
      </c>
      <c r="W2370" s="25">
        <v>77.38</v>
      </c>
      <c r="X2370" s="13">
        <v>0</v>
      </c>
      <c r="Y2370" s="13">
        <v>0</v>
      </c>
      <c r="Z2370" s="13">
        <v>0</v>
      </c>
      <c r="AB2370" s="14">
        <v>0</v>
      </c>
      <c r="AC2370" s="14">
        <v>0</v>
      </c>
      <c r="AE2370" s="5"/>
      <c r="AG2370" s="5"/>
      <c r="AH2370" s="5"/>
      <c r="AI2370" s="1">
        <f>SUMIFS(หนี้6566!$F:$F,หนี้6566!$L:$L,"ปุ๋ยยา",หนี้6566!$A:$A,'ราย cn. (2)'!$C2370)</f>
        <v>0</v>
      </c>
      <c r="AJ2370" s="1">
        <f>SUMIFS(หนี้6566!$F:$F,หนี้6566!$L:$L,"เงิน",หนี้6566!$A:$A,'ราย cn. (2)'!$C2370)</f>
        <v>0</v>
      </c>
    </row>
    <row r="2371" spans="1:36" x14ac:dyDescent="0.3">
      <c r="A2371" s="3" t="s">
        <v>4</v>
      </c>
      <c r="B2371" s="2">
        <v>2364</v>
      </c>
      <c r="C2371" s="24">
        <v>515626</v>
      </c>
      <c r="D2371" s="3" t="s">
        <v>2261</v>
      </c>
      <c r="E2371" s="3" t="s">
        <v>5135</v>
      </c>
      <c r="F2371" s="3" t="s">
        <v>20791</v>
      </c>
      <c r="G2371" s="24">
        <v>19</v>
      </c>
      <c r="H2371" s="24">
        <v>1903</v>
      </c>
      <c r="I2371" s="3">
        <v>0</v>
      </c>
      <c r="J2371" s="3">
        <v>0</v>
      </c>
      <c r="K2371" s="3">
        <v>0</v>
      </c>
      <c r="L2371" s="3">
        <v>0</v>
      </c>
      <c r="M2371" s="3">
        <v>8.32</v>
      </c>
      <c r="N2371" s="13">
        <v>0</v>
      </c>
      <c r="O2371" s="13">
        <v>0</v>
      </c>
      <c r="P2371" s="13">
        <v>13670</v>
      </c>
      <c r="Q2371" s="13">
        <v>0</v>
      </c>
      <c r="R2371" s="13">
        <v>0</v>
      </c>
      <c r="S2371" s="13">
        <v>0</v>
      </c>
      <c r="T2371" s="13">
        <f t="shared" si="40"/>
        <v>13670</v>
      </c>
      <c r="U2371" s="13">
        <v>83.2</v>
      </c>
      <c r="V2371" s="13" t="s">
        <v>24185</v>
      </c>
      <c r="W2371" s="25" t="e">
        <v>#N/A</v>
      </c>
      <c r="X2371" s="13">
        <v>0</v>
      </c>
      <c r="Y2371" s="13">
        <v>0</v>
      </c>
      <c r="Z2371" s="13">
        <v>0</v>
      </c>
      <c r="AB2371" s="14">
        <v>0</v>
      </c>
      <c r="AC2371" s="14">
        <v>0</v>
      </c>
      <c r="AE2371" s="5"/>
      <c r="AG2371" s="5"/>
      <c r="AH2371" s="5"/>
      <c r="AI2371" s="1">
        <f>SUMIFS(หนี้6566!$F:$F,หนี้6566!$L:$L,"ปุ๋ยยา",หนี้6566!$A:$A,'ราย cn. (2)'!$C2371)</f>
        <v>13670</v>
      </c>
      <c r="AJ2371" s="1">
        <f>SUMIFS(หนี้6566!$F:$F,หนี้6566!$L:$L,"เงิน",หนี้6566!$A:$A,'ราย cn. (2)'!$C2371)</f>
        <v>0</v>
      </c>
    </row>
    <row r="2372" spans="1:36" x14ac:dyDescent="0.3">
      <c r="A2372" s="3" t="s">
        <v>4</v>
      </c>
      <c r="B2372" s="2">
        <v>2365</v>
      </c>
      <c r="C2372" s="24">
        <v>512333</v>
      </c>
      <c r="D2372" s="3" t="s">
        <v>2264</v>
      </c>
      <c r="E2372" s="3" t="s">
        <v>2814</v>
      </c>
      <c r="F2372" s="3" t="s">
        <v>16955</v>
      </c>
      <c r="G2372" s="24">
        <v>23</v>
      </c>
      <c r="H2372" s="24">
        <v>2303</v>
      </c>
      <c r="I2372" s="3">
        <v>0</v>
      </c>
      <c r="J2372" s="3">
        <v>50.679999999999993</v>
      </c>
      <c r="K2372" s="3">
        <v>0</v>
      </c>
      <c r="L2372" s="3" t="s">
        <v>20932</v>
      </c>
      <c r="M2372" s="3">
        <v>28.29</v>
      </c>
      <c r="N2372" s="13">
        <v>0</v>
      </c>
      <c r="O2372" s="13">
        <v>0</v>
      </c>
      <c r="P2372" s="13">
        <v>63500</v>
      </c>
      <c r="Q2372" s="13">
        <v>0</v>
      </c>
      <c r="R2372" s="13">
        <v>0</v>
      </c>
      <c r="S2372" s="13">
        <v>0</v>
      </c>
      <c r="T2372" s="13">
        <f t="shared" si="40"/>
        <v>63500</v>
      </c>
      <c r="U2372" s="13">
        <v>277.93</v>
      </c>
      <c r="V2372" s="13" t="s">
        <v>24185</v>
      </c>
      <c r="W2372" s="25">
        <v>101.36</v>
      </c>
      <c r="X2372" s="13">
        <v>0</v>
      </c>
      <c r="Y2372" s="13">
        <v>0</v>
      </c>
      <c r="Z2372" s="13">
        <v>0</v>
      </c>
      <c r="AB2372" s="14">
        <v>0</v>
      </c>
      <c r="AC2372" s="14">
        <v>0</v>
      </c>
      <c r="AE2372" s="5"/>
      <c r="AG2372" s="5"/>
      <c r="AH2372" s="5"/>
      <c r="AI2372" s="1">
        <f>SUMIFS(หนี้6566!$F:$F,หนี้6566!$L:$L,"ปุ๋ยยา",หนี้6566!$A:$A,'ราย cn. (2)'!$C2372)</f>
        <v>63500</v>
      </c>
      <c r="AJ2372" s="1">
        <f>SUMIFS(หนี้6566!$F:$F,หนี้6566!$L:$L,"เงิน",หนี้6566!$A:$A,'ราย cn. (2)'!$C2372)</f>
        <v>0</v>
      </c>
    </row>
    <row r="2373" spans="1:36" x14ac:dyDescent="0.3">
      <c r="A2373" s="3" t="s">
        <v>4</v>
      </c>
      <c r="B2373" s="2">
        <v>2366</v>
      </c>
      <c r="C2373" s="24">
        <v>512273</v>
      </c>
      <c r="D2373" s="3" t="s">
        <v>2261</v>
      </c>
      <c r="E2373" s="3" t="s">
        <v>16875</v>
      </c>
      <c r="F2373" s="3" t="s">
        <v>16876</v>
      </c>
      <c r="G2373" s="24">
        <v>23</v>
      </c>
      <c r="H2373" s="24">
        <v>2303</v>
      </c>
      <c r="I2373" s="3">
        <v>200.77999999999997</v>
      </c>
      <c r="J2373" s="3">
        <v>186.19</v>
      </c>
      <c r="K2373" s="3" t="s">
        <v>20932</v>
      </c>
      <c r="L2373" s="3" t="s">
        <v>20932</v>
      </c>
      <c r="M2373" s="3">
        <v>19.18</v>
      </c>
      <c r="N2373" s="13">
        <v>0</v>
      </c>
      <c r="O2373" s="13">
        <v>0</v>
      </c>
      <c r="P2373" s="13">
        <v>17980</v>
      </c>
      <c r="Q2373" s="13">
        <v>0</v>
      </c>
      <c r="R2373" s="13">
        <v>0</v>
      </c>
      <c r="S2373" s="13">
        <v>0</v>
      </c>
      <c r="T2373" s="13">
        <f t="shared" si="40"/>
        <v>17980</v>
      </c>
      <c r="U2373" s="13">
        <v>184.52</v>
      </c>
      <c r="V2373" s="13" t="s">
        <v>24185</v>
      </c>
      <c r="W2373" s="25">
        <v>124.13</v>
      </c>
      <c r="X2373" s="13">
        <v>0</v>
      </c>
      <c r="Y2373" s="13">
        <v>0</v>
      </c>
      <c r="Z2373" s="13">
        <v>0</v>
      </c>
      <c r="AB2373" s="14">
        <v>0</v>
      </c>
      <c r="AC2373" s="14">
        <v>0</v>
      </c>
      <c r="AE2373" s="5"/>
      <c r="AG2373" s="5"/>
      <c r="AH2373" s="5"/>
      <c r="AI2373" s="1">
        <f>SUMIFS(หนี้6566!$F:$F,หนี้6566!$L:$L,"ปุ๋ยยา",หนี้6566!$A:$A,'ราย cn. (2)'!$C2373)</f>
        <v>17980</v>
      </c>
      <c r="AJ2373" s="1">
        <f>SUMIFS(หนี้6566!$F:$F,หนี้6566!$L:$L,"เงิน",หนี้6566!$A:$A,'ราย cn. (2)'!$C2373)</f>
        <v>0</v>
      </c>
    </row>
    <row r="2374" spans="1:36" x14ac:dyDescent="0.3">
      <c r="A2374" s="3" t="s">
        <v>4</v>
      </c>
      <c r="B2374" s="2">
        <v>2367</v>
      </c>
      <c r="C2374" s="24">
        <v>513614</v>
      </c>
      <c r="D2374" s="3" t="s">
        <v>2264</v>
      </c>
      <c r="E2374" s="3" t="s">
        <v>5029</v>
      </c>
      <c r="F2374" s="3" t="s">
        <v>9133</v>
      </c>
      <c r="G2374" s="24">
        <v>20</v>
      </c>
      <c r="H2374" s="24">
        <v>2002</v>
      </c>
      <c r="I2374" s="3">
        <v>0</v>
      </c>
      <c r="J2374" s="3">
        <v>21.880000000000003</v>
      </c>
      <c r="K2374" s="3" t="s">
        <v>20931</v>
      </c>
      <c r="L2374" s="3" t="s">
        <v>20931</v>
      </c>
      <c r="M2374" s="3">
        <v>11.08</v>
      </c>
      <c r="N2374" s="13">
        <v>0</v>
      </c>
      <c r="O2374" s="13">
        <v>0</v>
      </c>
      <c r="P2374" s="13">
        <v>41010</v>
      </c>
      <c r="Q2374" s="13">
        <v>0</v>
      </c>
      <c r="R2374" s="13">
        <v>0</v>
      </c>
      <c r="S2374" s="13">
        <v>0</v>
      </c>
      <c r="T2374" s="13">
        <f t="shared" si="40"/>
        <v>41010</v>
      </c>
      <c r="U2374" s="13">
        <v>88.64</v>
      </c>
      <c r="V2374" s="13" t="s">
        <v>24185</v>
      </c>
      <c r="W2374" s="25">
        <v>27.35</v>
      </c>
      <c r="X2374" s="13">
        <v>0</v>
      </c>
      <c r="Y2374" s="13">
        <v>0</v>
      </c>
      <c r="Z2374" s="13">
        <v>0</v>
      </c>
      <c r="AB2374" s="14">
        <v>0</v>
      </c>
      <c r="AC2374" s="14">
        <v>0</v>
      </c>
      <c r="AE2374" s="5"/>
      <c r="AG2374" s="5"/>
      <c r="AH2374" s="5"/>
      <c r="AI2374" s="1">
        <f>SUMIFS(หนี้6566!$F:$F,หนี้6566!$L:$L,"ปุ๋ยยา",หนี้6566!$A:$A,'ราย cn. (2)'!$C2374)</f>
        <v>41010</v>
      </c>
      <c r="AJ2374" s="1">
        <f>SUMIFS(หนี้6566!$F:$F,หนี้6566!$L:$L,"เงิน",หนี้6566!$A:$A,'ราย cn. (2)'!$C2374)</f>
        <v>0</v>
      </c>
    </row>
    <row r="2375" spans="1:36" x14ac:dyDescent="0.3">
      <c r="A2375" s="3" t="s">
        <v>4</v>
      </c>
      <c r="B2375" s="2">
        <v>2368</v>
      </c>
      <c r="C2375" s="24">
        <v>514899</v>
      </c>
      <c r="D2375" s="3" t="s">
        <v>2361</v>
      </c>
      <c r="E2375" s="3" t="s">
        <v>20156</v>
      </c>
      <c r="F2375" s="3" t="s">
        <v>15356</v>
      </c>
      <c r="G2375" s="24">
        <v>22</v>
      </c>
      <c r="H2375" s="24">
        <v>2202</v>
      </c>
      <c r="I2375" s="3">
        <v>190.92</v>
      </c>
      <c r="J2375" s="3">
        <v>141.35999999999999</v>
      </c>
      <c r="K2375" s="3" t="s">
        <v>20932</v>
      </c>
      <c r="L2375" s="3" t="s">
        <v>20934</v>
      </c>
      <c r="M2375" s="3">
        <v>22.42</v>
      </c>
      <c r="N2375" s="13">
        <v>0</v>
      </c>
      <c r="O2375" s="13">
        <v>0</v>
      </c>
      <c r="P2375" s="13">
        <v>32808</v>
      </c>
      <c r="Q2375" s="13">
        <v>0</v>
      </c>
      <c r="R2375" s="13">
        <v>0</v>
      </c>
      <c r="S2375" s="13">
        <v>0</v>
      </c>
      <c r="T2375" s="13">
        <f t="shared" si="40"/>
        <v>32808</v>
      </c>
      <c r="U2375" s="13">
        <v>187.32</v>
      </c>
      <c r="V2375" s="13" t="s">
        <v>24185</v>
      </c>
      <c r="W2375" s="25">
        <v>70.680000000000007</v>
      </c>
      <c r="X2375" s="13">
        <v>0</v>
      </c>
      <c r="Y2375" s="13">
        <v>0</v>
      </c>
      <c r="Z2375" s="13">
        <v>0</v>
      </c>
      <c r="AB2375" s="14">
        <v>0</v>
      </c>
      <c r="AC2375" s="14">
        <v>0</v>
      </c>
      <c r="AE2375" s="5"/>
      <c r="AG2375" s="5"/>
      <c r="AH2375" s="5"/>
      <c r="AI2375" s="1">
        <f>SUMIFS(หนี้6566!$F:$F,หนี้6566!$L:$L,"ปุ๋ยยา",หนี้6566!$A:$A,'ราย cn. (2)'!$C2375)</f>
        <v>32808</v>
      </c>
      <c r="AJ2375" s="1">
        <f>SUMIFS(หนี้6566!$F:$F,หนี้6566!$L:$L,"เงิน",หนี้6566!$A:$A,'ราย cn. (2)'!$C2375)</f>
        <v>0</v>
      </c>
    </row>
    <row r="2376" spans="1:36" x14ac:dyDescent="0.3">
      <c r="A2376" s="3" t="s">
        <v>4</v>
      </c>
      <c r="B2376" s="2">
        <v>2369</v>
      </c>
      <c r="C2376" s="24">
        <v>515322</v>
      </c>
      <c r="D2376" s="3" t="s">
        <v>2361</v>
      </c>
      <c r="E2376" s="3" t="s">
        <v>9428</v>
      </c>
      <c r="F2376" s="3" t="s">
        <v>17741</v>
      </c>
      <c r="G2376" s="24">
        <v>20</v>
      </c>
      <c r="H2376" s="24">
        <v>2005</v>
      </c>
      <c r="I2376" s="3">
        <v>0</v>
      </c>
      <c r="J2376" s="3">
        <v>165.47999999999993</v>
      </c>
      <c r="K2376" s="3">
        <v>0</v>
      </c>
      <c r="L2376" s="3" t="s">
        <v>20934</v>
      </c>
      <c r="M2376" s="3">
        <v>37.29</v>
      </c>
      <c r="N2376" s="13">
        <v>0</v>
      </c>
      <c r="O2376" s="13">
        <v>0</v>
      </c>
      <c r="P2376" s="13">
        <v>79624</v>
      </c>
      <c r="Q2376" s="13">
        <v>0</v>
      </c>
      <c r="R2376" s="13">
        <v>0</v>
      </c>
      <c r="S2376" s="13">
        <v>0</v>
      </c>
      <c r="T2376" s="13">
        <f t="shared" si="40"/>
        <v>79624</v>
      </c>
      <c r="U2376" s="13">
        <v>298.32</v>
      </c>
      <c r="V2376" s="13" t="s">
        <v>24185</v>
      </c>
      <c r="W2376" s="25">
        <v>55.16</v>
      </c>
      <c r="X2376" s="13">
        <v>0</v>
      </c>
      <c r="Y2376" s="13">
        <v>0</v>
      </c>
      <c r="Z2376" s="13">
        <v>0</v>
      </c>
      <c r="AB2376" s="14">
        <v>0</v>
      </c>
      <c r="AC2376" s="14">
        <v>0</v>
      </c>
      <c r="AE2376" s="5"/>
      <c r="AG2376" s="5"/>
      <c r="AH2376" s="5"/>
      <c r="AI2376" s="1">
        <f>SUMIFS(หนี้6566!$F:$F,หนี้6566!$L:$L,"ปุ๋ยยา",หนี้6566!$A:$A,'ราย cn. (2)'!$C2376)</f>
        <v>79624</v>
      </c>
      <c r="AJ2376" s="1">
        <f>SUMIFS(หนี้6566!$F:$F,หนี้6566!$L:$L,"เงิน",หนี้6566!$A:$A,'ราย cn. (2)'!$C2376)</f>
        <v>0</v>
      </c>
    </row>
    <row r="2377" spans="1:36" x14ac:dyDescent="0.3">
      <c r="A2377" s="3" t="s">
        <v>4</v>
      </c>
      <c r="B2377" s="2">
        <v>2370</v>
      </c>
      <c r="C2377" s="24">
        <v>512415</v>
      </c>
      <c r="D2377" s="3" t="s">
        <v>2261</v>
      </c>
      <c r="E2377" s="3" t="s">
        <v>3246</v>
      </c>
      <c r="F2377" s="3" t="s">
        <v>16981</v>
      </c>
      <c r="G2377" s="24">
        <v>20</v>
      </c>
      <c r="H2377" s="24">
        <v>2005</v>
      </c>
      <c r="I2377" s="3">
        <v>142.84</v>
      </c>
      <c r="J2377" s="3">
        <v>170.16000000000003</v>
      </c>
      <c r="K2377" s="3" t="s">
        <v>20931</v>
      </c>
      <c r="L2377" s="3" t="s">
        <v>20931</v>
      </c>
      <c r="M2377" s="3">
        <v>35.870000000000005</v>
      </c>
      <c r="N2377" s="13">
        <v>0</v>
      </c>
      <c r="O2377" s="13">
        <v>0</v>
      </c>
      <c r="P2377" s="13">
        <v>111876.2</v>
      </c>
      <c r="Q2377" s="13">
        <v>0</v>
      </c>
      <c r="R2377" s="13">
        <v>0</v>
      </c>
      <c r="S2377" s="13">
        <v>0</v>
      </c>
      <c r="T2377" s="13">
        <f t="shared" ref="T2377:T2440" si="41">P2377+Q2377+R2377+S2377</f>
        <v>111876.2</v>
      </c>
      <c r="U2377" s="13">
        <v>251.09</v>
      </c>
      <c r="V2377" s="13" t="s">
        <v>24185</v>
      </c>
      <c r="W2377" s="25">
        <v>29.85</v>
      </c>
      <c r="X2377" s="13">
        <v>0</v>
      </c>
      <c r="Y2377" s="13">
        <v>0</v>
      </c>
      <c r="Z2377" s="13">
        <v>0</v>
      </c>
      <c r="AB2377" s="14">
        <v>0</v>
      </c>
      <c r="AC2377" s="14">
        <v>0</v>
      </c>
      <c r="AE2377" s="5"/>
      <c r="AG2377" s="5"/>
      <c r="AH2377" s="5"/>
      <c r="AI2377" s="1">
        <f>SUMIFS(หนี้6566!$F:$F,หนี้6566!$L:$L,"ปุ๋ยยา",หนี้6566!$A:$A,'ราย cn. (2)'!$C2377)</f>
        <v>96744</v>
      </c>
      <c r="AJ2377" s="1">
        <f>SUMIFS(หนี้6566!$F:$F,หนี้6566!$L:$L,"เงิน",หนี้6566!$A:$A,'ราย cn. (2)'!$C2377)</f>
        <v>15132.2</v>
      </c>
    </row>
    <row r="2378" spans="1:36" x14ac:dyDescent="0.3">
      <c r="A2378" s="3" t="s">
        <v>4</v>
      </c>
      <c r="B2378" s="2">
        <v>2371</v>
      </c>
      <c r="C2378" s="24">
        <v>510785</v>
      </c>
      <c r="D2378" s="3" t="s">
        <v>2261</v>
      </c>
      <c r="E2378" s="3" t="s">
        <v>4417</v>
      </c>
      <c r="F2378" s="3" t="s">
        <v>13143</v>
      </c>
      <c r="G2378" s="24">
        <v>19</v>
      </c>
      <c r="H2378" s="24">
        <v>1902</v>
      </c>
      <c r="I2378" s="3">
        <v>66</v>
      </c>
      <c r="J2378" s="3">
        <v>69.489999999999995</v>
      </c>
      <c r="K2378" s="3" t="s">
        <v>20933</v>
      </c>
      <c r="L2378" s="3" t="s">
        <v>20931</v>
      </c>
      <c r="M2378" s="3">
        <v>15.489999999999998</v>
      </c>
      <c r="N2378" s="13">
        <v>0</v>
      </c>
      <c r="O2378" s="13">
        <v>0</v>
      </c>
      <c r="P2378" s="13">
        <v>32474</v>
      </c>
      <c r="Q2378" s="13">
        <v>0</v>
      </c>
      <c r="R2378" s="13">
        <v>0</v>
      </c>
      <c r="S2378" s="13">
        <v>0</v>
      </c>
      <c r="T2378" s="13">
        <f t="shared" si="41"/>
        <v>32474</v>
      </c>
      <c r="U2378" s="13">
        <v>123.91999999999999</v>
      </c>
      <c r="V2378" s="13" t="s">
        <v>24185</v>
      </c>
      <c r="W2378" s="25">
        <v>31.59</v>
      </c>
      <c r="X2378" s="13">
        <v>0</v>
      </c>
      <c r="Y2378" s="13">
        <v>0</v>
      </c>
      <c r="Z2378" s="13">
        <v>0</v>
      </c>
      <c r="AB2378" s="14">
        <v>0</v>
      </c>
      <c r="AC2378" s="14">
        <v>0</v>
      </c>
      <c r="AE2378" s="5"/>
      <c r="AG2378" s="5"/>
      <c r="AH2378" s="5"/>
      <c r="AI2378" s="1">
        <f>SUMIFS(หนี้6566!$F:$F,หนี้6566!$L:$L,"ปุ๋ยยา",หนี้6566!$A:$A,'ราย cn. (2)'!$C2378)</f>
        <v>32474</v>
      </c>
      <c r="AJ2378" s="1">
        <f>SUMIFS(หนี้6566!$F:$F,หนี้6566!$L:$L,"เงิน",หนี้6566!$A:$A,'ราย cn. (2)'!$C2378)</f>
        <v>0</v>
      </c>
    </row>
    <row r="2379" spans="1:36" x14ac:dyDescent="0.3">
      <c r="A2379" s="3" t="s">
        <v>4</v>
      </c>
      <c r="B2379" s="2">
        <v>2372</v>
      </c>
      <c r="C2379" s="24">
        <v>511049</v>
      </c>
      <c r="D2379" s="3" t="s">
        <v>2261</v>
      </c>
      <c r="E2379" s="3" t="s">
        <v>12790</v>
      </c>
      <c r="F2379" s="3" t="s">
        <v>15041</v>
      </c>
      <c r="G2379" s="24">
        <v>22</v>
      </c>
      <c r="H2379" s="24">
        <v>2203</v>
      </c>
      <c r="I2379" s="3">
        <v>37.89</v>
      </c>
      <c r="J2379" s="3">
        <v>29.140000000000004</v>
      </c>
      <c r="K2379" s="3" t="s">
        <v>20932</v>
      </c>
      <c r="L2379" s="3" t="s">
        <v>20931</v>
      </c>
      <c r="M2379" s="3">
        <v>7.7099999999999991</v>
      </c>
      <c r="N2379" s="13">
        <v>0</v>
      </c>
      <c r="O2379" s="13">
        <v>0</v>
      </c>
      <c r="P2379" s="13">
        <v>13670</v>
      </c>
      <c r="Q2379" s="13">
        <v>0</v>
      </c>
      <c r="R2379" s="13">
        <v>0</v>
      </c>
      <c r="S2379" s="13">
        <v>0</v>
      </c>
      <c r="T2379" s="13">
        <f t="shared" si="41"/>
        <v>13670</v>
      </c>
      <c r="U2379" s="13">
        <v>100.22999999999999</v>
      </c>
      <c r="V2379" s="13" t="s">
        <v>24185</v>
      </c>
      <c r="W2379" s="25">
        <v>48.57</v>
      </c>
      <c r="X2379" s="13">
        <v>0</v>
      </c>
      <c r="Y2379" s="13">
        <v>0</v>
      </c>
      <c r="Z2379" s="13">
        <v>0</v>
      </c>
      <c r="AB2379" s="14">
        <v>0</v>
      </c>
      <c r="AC2379" s="14">
        <v>0</v>
      </c>
      <c r="AE2379" s="5"/>
      <c r="AG2379" s="5"/>
      <c r="AH2379" s="5"/>
      <c r="AI2379" s="1">
        <f>SUMIFS(หนี้6566!$F:$F,หนี้6566!$L:$L,"ปุ๋ยยา",หนี้6566!$A:$A,'ราย cn. (2)'!$C2379)</f>
        <v>13670</v>
      </c>
      <c r="AJ2379" s="1">
        <f>SUMIFS(หนี้6566!$F:$F,หนี้6566!$L:$L,"เงิน",หนี้6566!$A:$A,'ราย cn. (2)'!$C2379)</f>
        <v>0</v>
      </c>
    </row>
    <row r="2380" spans="1:36" x14ac:dyDescent="0.3">
      <c r="A2380" s="3" t="s">
        <v>4</v>
      </c>
      <c r="B2380" s="2">
        <v>2373</v>
      </c>
      <c r="C2380" s="24">
        <v>514526</v>
      </c>
      <c r="D2380" s="3" t="s">
        <v>2264</v>
      </c>
      <c r="E2380" s="3" t="s">
        <v>10981</v>
      </c>
      <c r="F2380" s="3" t="s">
        <v>2652</v>
      </c>
      <c r="G2380" s="24">
        <v>23</v>
      </c>
      <c r="H2380" s="24">
        <v>2304</v>
      </c>
      <c r="I2380" s="3">
        <v>33.75</v>
      </c>
      <c r="J2380" s="3">
        <v>0</v>
      </c>
      <c r="K2380" s="3" t="s">
        <v>20933</v>
      </c>
      <c r="L2380" s="3" t="s">
        <v>20931</v>
      </c>
      <c r="M2380" s="3">
        <v>5.8100000000000005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f t="shared" si="41"/>
        <v>0</v>
      </c>
      <c r="U2380" s="13">
        <v>46.480000000000004</v>
      </c>
      <c r="V2380" s="13" t="s">
        <v>24186</v>
      </c>
      <c r="W2380" s="25">
        <v>0</v>
      </c>
      <c r="X2380" s="13">
        <v>0</v>
      </c>
      <c r="Y2380" s="13">
        <v>0</v>
      </c>
      <c r="Z2380" s="13">
        <v>0</v>
      </c>
      <c r="AB2380" s="14">
        <v>0</v>
      </c>
      <c r="AC2380" s="14">
        <v>0</v>
      </c>
      <c r="AE2380" s="5"/>
      <c r="AG2380" s="5"/>
      <c r="AH2380" s="5"/>
      <c r="AI2380" s="1">
        <f>SUMIFS(หนี้6566!$F:$F,หนี้6566!$L:$L,"ปุ๋ยยา",หนี้6566!$A:$A,'ราย cn. (2)'!$C2380)</f>
        <v>0</v>
      </c>
      <c r="AJ2380" s="1">
        <f>SUMIFS(หนี้6566!$F:$F,หนี้6566!$L:$L,"เงิน",หนี้6566!$A:$A,'ราย cn. (2)'!$C2380)</f>
        <v>0</v>
      </c>
    </row>
    <row r="2381" spans="1:36" x14ac:dyDescent="0.3">
      <c r="A2381" s="3" t="s">
        <v>4</v>
      </c>
      <c r="B2381" s="2">
        <v>2374</v>
      </c>
      <c r="C2381" s="24">
        <v>510226</v>
      </c>
      <c r="D2381" s="3" t="s">
        <v>2261</v>
      </c>
      <c r="E2381" s="3" t="s">
        <v>2470</v>
      </c>
      <c r="F2381" s="3" t="s">
        <v>4184</v>
      </c>
      <c r="G2381" s="24">
        <v>17</v>
      </c>
      <c r="H2381" s="24">
        <v>1702</v>
      </c>
      <c r="I2381" s="3">
        <v>0</v>
      </c>
      <c r="J2381" s="3">
        <v>70.739999999999995</v>
      </c>
      <c r="K2381" s="3">
        <v>0</v>
      </c>
      <c r="L2381" s="3" t="s">
        <v>20931</v>
      </c>
      <c r="M2381" s="3">
        <v>12.91</v>
      </c>
      <c r="N2381" s="13">
        <v>0</v>
      </c>
      <c r="O2381" s="13">
        <v>0</v>
      </c>
      <c r="P2381" s="13">
        <v>40180</v>
      </c>
      <c r="Q2381" s="13">
        <v>0</v>
      </c>
      <c r="R2381" s="13">
        <v>0</v>
      </c>
      <c r="S2381" s="13">
        <v>0</v>
      </c>
      <c r="T2381" s="13">
        <f t="shared" si="41"/>
        <v>40180</v>
      </c>
      <c r="U2381" s="13">
        <v>103.02999999999999</v>
      </c>
      <c r="V2381" s="13" t="s">
        <v>24185</v>
      </c>
      <c r="W2381" s="25">
        <v>47.16</v>
      </c>
      <c r="X2381" s="13">
        <v>0</v>
      </c>
      <c r="Y2381" s="13">
        <v>0</v>
      </c>
      <c r="Z2381" s="13">
        <v>0</v>
      </c>
      <c r="AB2381" s="14">
        <v>0</v>
      </c>
      <c r="AC2381" s="14">
        <v>0</v>
      </c>
      <c r="AE2381" s="5"/>
      <c r="AG2381" s="5"/>
      <c r="AH2381" s="5"/>
      <c r="AI2381" s="1">
        <f>SUMIFS(หนี้6566!$F:$F,หนี้6566!$L:$L,"ปุ๋ยยา",หนี้6566!$A:$A,'ราย cn. (2)'!$C2381)</f>
        <v>40180</v>
      </c>
      <c r="AJ2381" s="1">
        <f>SUMIFS(หนี้6566!$F:$F,หนี้6566!$L:$L,"เงิน",หนี้6566!$A:$A,'ราย cn. (2)'!$C2381)</f>
        <v>0</v>
      </c>
    </row>
    <row r="2382" spans="1:36" x14ac:dyDescent="0.3">
      <c r="A2382" s="3" t="s">
        <v>4</v>
      </c>
      <c r="B2382" s="2">
        <v>2375</v>
      </c>
      <c r="C2382" s="24">
        <v>511007</v>
      </c>
      <c r="D2382" s="3" t="s">
        <v>2361</v>
      </c>
      <c r="E2382" s="3" t="s">
        <v>10842</v>
      </c>
      <c r="F2382" s="3" t="s">
        <v>3454</v>
      </c>
      <c r="G2382" s="24">
        <v>17</v>
      </c>
      <c r="H2382" s="24">
        <v>1702</v>
      </c>
      <c r="I2382" s="3">
        <v>12.34</v>
      </c>
      <c r="J2382" s="3">
        <v>35.82</v>
      </c>
      <c r="K2382" s="3" t="s">
        <v>20931</v>
      </c>
      <c r="L2382" s="3" t="s">
        <v>20931</v>
      </c>
      <c r="M2382" s="3">
        <v>5.57</v>
      </c>
      <c r="N2382" s="13">
        <v>0</v>
      </c>
      <c r="O2382" s="13">
        <v>0</v>
      </c>
      <c r="P2382" s="13">
        <v>13670</v>
      </c>
      <c r="Q2382" s="13">
        <v>0</v>
      </c>
      <c r="R2382" s="13">
        <v>0</v>
      </c>
      <c r="S2382" s="13">
        <v>0</v>
      </c>
      <c r="T2382" s="13">
        <f t="shared" si="41"/>
        <v>13670</v>
      </c>
      <c r="U2382" s="13">
        <v>50.13</v>
      </c>
      <c r="V2382" s="13" t="s">
        <v>24185</v>
      </c>
      <c r="W2382" s="25">
        <v>35.82</v>
      </c>
      <c r="X2382" s="13">
        <v>0</v>
      </c>
      <c r="Y2382" s="13">
        <v>0</v>
      </c>
      <c r="Z2382" s="13">
        <v>0</v>
      </c>
      <c r="AB2382" s="14">
        <v>0</v>
      </c>
      <c r="AC2382" s="14">
        <v>0</v>
      </c>
      <c r="AE2382" s="5"/>
      <c r="AG2382" s="5"/>
      <c r="AH2382" s="5"/>
      <c r="AI2382" s="1">
        <f>SUMIFS(หนี้6566!$F:$F,หนี้6566!$L:$L,"ปุ๋ยยา",หนี้6566!$A:$A,'ราย cn. (2)'!$C2382)</f>
        <v>13670</v>
      </c>
      <c r="AJ2382" s="1">
        <f>SUMIFS(หนี้6566!$F:$F,หนี้6566!$L:$L,"เงิน",หนี้6566!$A:$A,'ราย cn. (2)'!$C2382)</f>
        <v>0</v>
      </c>
    </row>
    <row r="2383" spans="1:36" x14ac:dyDescent="0.3">
      <c r="A2383" s="3" t="s">
        <v>4</v>
      </c>
      <c r="B2383" s="2">
        <v>2376</v>
      </c>
      <c r="C2383" s="24">
        <v>513949</v>
      </c>
      <c r="D2383" s="3" t="s">
        <v>2261</v>
      </c>
      <c r="E2383" s="3" t="s">
        <v>4714</v>
      </c>
      <c r="F2383" s="3" t="s">
        <v>2484</v>
      </c>
      <c r="G2383" s="24">
        <v>22</v>
      </c>
      <c r="H2383" s="24">
        <v>2203</v>
      </c>
      <c r="I2383" s="3">
        <v>76.549999999999983</v>
      </c>
      <c r="J2383" s="3">
        <v>0</v>
      </c>
      <c r="K2383" s="3" t="s">
        <v>20932</v>
      </c>
      <c r="L2383" s="3" t="s">
        <v>20931</v>
      </c>
      <c r="M2383" s="3">
        <v>6.24</v>
      </c>
      <c r="N2383" s="13">
        <v>0</v>
      </c>
      <c r="O2383" s="13">
        <v>0</v>
      </c>
      <c r="P2383" s="13">
        <v>34175</v>
      </c>
      <c r="Q2383" s="13">
        <v>0</v>
      </c>
      <c r="R2383" s="13">
        <v>0</v>
      </c>
      <c r="S2383" s="13">
        <v>0</v>
      </c>
      <c r="T2383" s="13">
        <f t="shared" si="41"/>
        <v>34175</v>
      </c>
      <c r="U2383" s="13">
        <v>68.64</v>
      </c>
      <c r="V2383" s="13" t="s">
        <v>24185</v>
      </c>
      <c r="W2383" s="25">
        <v>0</v>
      </c>
      <c r="X2383" s="13">
        <v>0</v>
      </c>
      <c r="Y2383" s="13">
        <v>0</v>
      </c>
      <c r="Z2383" s="13">
        <v>0</v>
      </c>
      <c r="AB2383" s="14">
        <v>0</v>
      </c>
      <c r="AC2383" s="14">
        <v>0</v>
      </c>
      <c r="AE2383" s="5"/>
      <c r="AG2383" s="5"/>
      <c r="AH2383" s="5"/>
      <c r="AI2383" s="1">
        <f>SUMIFS(หนี้6566!$F:$F,หนี้6566!$L:$L,"ปุ๋ยยา",หนี้6566!$A:$A,'ราย cn. (2)'!$C2383)</f>
        <v>34175</v>
      </c>
      <c r="AJ2383" s="1">
        <f>SUMIFS(หนี้6566!$F:$F,หนี้6566!$L:$L,"เงิน",หนี้6566!$A:$A,'ราย cn. (2)'!$C2383)</f>
        <v>0</v>
      </c>
    </row>
    <row r="2384" spans="1:36" x14ac:dyDescent="0.3">
      <c r="A2384" s="3" t="s">
        <v>4</v>
      </c>
      <c r="B2384" s="2">
        <v>2377</v>
      </c>
      <c r="C2384" s="24">
        <v>515078</v>
      </c>
      <c r="D2384" s="3" t="s">
        <v>2361</v>
      </c>
      <c r="E2384" s="3" t="s">
        <v>6769</v>
      </c>
      <c r="F2384" s="3" t="s">
        <v>20242</v>
      </c>
      <c r="G2384" s="24">
        <v>16</v>
      </c>
      <c r="H2384" s="24">
        <v>1602</v>
      </c>
      <c r="I2384" s="3">
        <v>50.000000000000007</v>
      </c>
      <c r="J2384" s="3">
        <v>181.95</v>
      </c>
      <c r="K2384" s="3" t="s">
        <v>20933</v>
      </c>
      <c r="L2384" s="3" t="s">
        <v>20932</v>
      </c>
      <c r="M2384" s="3">
        <v>12.700000000000001</v>
      </c>
      <c r="N2384" s="13">
        <v>0</v>
      </c>
      <c r="O2384" s="13">
        <v>0</v>
      </c>
      <c r="P2384" s="13">
        <v>8280</v>
      </c>
      <c r="Q2384" s="13">
        <v>0</v>
      </c>
      <c r="R2384" s="13">
        <v>0</v>
      </c>
      <c r="S2384" s="13">
        <v>0</v>
      </c>
      <c r="T2384" s="13">
        <f t="shared" si="41"/>
        <v>8280</v>
      </c>
      <c r="U2384" s="13">
        <v>127</v>
      </c>
      <c r="V2384" s="13" t="s">
        <v>24185</v>
      </c>
      <c r="W2384" s="25">
        <v>101.08</v>
      </c>
      <c r="X2384" s="13">
        <v>0</v>
      </c>
      <c r="Y2384" s="13">
        <v>0</v>
      </c>
      <c r="Z2384" s="13">
        <v>0</v>
      </c>
      <c r="AB2384" s="14">
        <v>0</v>
      </c>
      <c r="AC2384" s="14">
        <v>0</v>
      </c>
      <c r="AE2384" s="5"/>
      <c r="AG2384" s="5"/>
      <c r="AH2384" s="5"/>
      <c r="AI2384" s="1">
        <f>SUMIFS(หนี้6566!$F:$F,หนี้6566!$L:$L,"ปุ๋ยยา",หนี้6566!$A:$A,'ราย cn. (2)'!$C2384)</f>
        <v>8280</v>
      </c>
      <c r="AJ2384" s="1">
        <f>SUMIFS(หนี้6566!$F:$F,หนี้6566!$L:$L,"เงิน",หนี้6566!$A:$A,'ราย cn. (2)'!$C2384)</f>
        <v>0</v>
      </c>
    </row>
    <row r="2385" spans="1:36" x14ac:dyDescent="0.3">
      <c r="A2385" s="3" t="s">
        <v>4</v>
      </c>
      <c r="B2385" s="2">
        <v>2378</v>
      </c>
      <c r="C2385" s="24">
        <v>515205</v>
      </c>
      <c r="D2385" s="3" t="s">
        <v>2261</v>
      </c>
      <c r="E2385" s="3" t="s">
        <v>11786</v>
      </c>
      <c r="F2385" s="3" t="s">
        <v>2297</v>
      </c>
      <c r="G2385" s="24">
        <v>16</v>
      </c>
      <c r="H2385" s="24">
        <v>1602</v>
      </c>
      <c r="I2385" s="3">
        <v>82.99</v>
      </c>
      <c r="J2385" s="3">
        <v>29.309999999999995</v>
      </c>
      <c r="K2385" s="3" t="s">
        <v>20932</v>
      </c>
      <c r="L2385" s="3" t="s">
        <v>20931</v>
      </c>
      <c r="M2385" s="3">
        <v>21.59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f t="shared" si="41"/>
        <v>0</v>
      </c>
      <c r="U2385" s="13">
        <v>192.86</v>
      </c>
      <c r="V2385" s="13" t="s">
        <v>24186</v>
      </c>
      <c r="W2385" s="25">
        <v>15.43</v>
      </c>
      <c r="X2385" s="13">
        <v>0</v>
      </c>
      <c r="Y2385" s="13">
        <v>0</v>
      </c>
      <c r="Z2385" s="13">
        <v>0</v>
      </c>
      <c r="AB2385" s="14">
        <v>0</v>
      </c>
      <c r="AC2385" s="14">
        <v>0</v>
      </c>
      <c r="AE2385" s="5"/>
      <c r="AG2385" s="5"/>
      <c r="AH2385" s="5"/>
      <c r="AI2385" s="1">
        <f>SUMIFS(หนี้6566!$F:$F,หนี้6566!$L:$L,"ปุ๋ยยา",หนี้6566!$A:$A,'ราย cn. (2)'!$C2385)</f>
        <v>0</v>
      </c>
      <c r="AJ2385" s="1">
        <f>SUMIFS(หนี้6566!$F:$F,หนี้6566!$L:$L,"เงิน",หนี้6566!$A:$A,'ราย cn. (2)'!$C2385)</f>
        <v>0</v>
      </c>
    </row>
    <row r="2386" spans="1:36" x14ac:dyDescent="0.3">
      <c r="A2386" s="3" t="s">
        <v>4</v>
      </c>
      <c r="B2386" s="2">
        <v>2379</v>
      </c>
      <c r="C2386" s="24">
        <v>512561</v>
      </c>
      <c r="D2386" s="3" t="s">
        <v>2361</v>
      </c>
      <c r="E2386" s="3" t="s">
        <v>17173</v>
      </c>
      <c r="F2386" s="3" t="s">
        <v>17174</v>
      </c>
      <c r="G2386" s="24">
        <v>16</v>
      </c>
      <c r="H2386" s="24">
        <v>1602</v>
      </c>
      <c r="I2386" s="3">
        <v>50.949999999999996</v>
      </c>
      <c r="J2386" s="3">
        <v>115.79</v>
      </c>
      <c r="K2386" s="3" t="s">
        <v>20932</v>
      </c>
      <c r="L2386" s="3" t="s">
        <v>20932</v>
      </c>
      <c r="M2386" s="3">
        <v>12.52</v>
      </c>
      <c r="N2386" s="13">
        <v>0</v>
      </c>
      <c r="O2386" s="13">
        <v>0</v>
      </c>
      <c r="P2386" s="13">
        <v>25400</v>
      </c>
      <c r="Q2386" s="13">
        <v>0</v>
      </c>
      <c r="R2386" s="13">
        <v>0</v>
      </c>
      <c r="S2386" s="13">
        <v>0</v>
      </c>
      <c r="T2386" s="13">
        <f t="shared" si="41"/>
        <v>25400</v>
      </c>
      <c r="U2386" s="13">
        <v>119.6</v>
      </c>
      <c r="V2386" s="13" t="s">
        <v>24185</v>
      </c>
      <c r="W2386" s="25">
        <v>105.26</v>
      </c>
      <c r="X2386" s="13">
        <v>0</v>
      </c>
      <c r="Y2386" s="13">
        <v>0</v>
      </c>
      <c r="Z2386" s="13">
        <v>0</v>
      </c>
      <c r="AB2386" s="14">
        <v>0</v>
      </c>
      <c r="AC2386" s="14">
        <v>0</v>
      </c>
      <c r="AE2386" s="5"/>
      <c r="AG2386" s="5"/>
      <c r="AH2386" s="5"/>
      <c r="AI2386" s="1">
        <f>SUMIFS(หนี้6566!$F:$F,หนี้6566!$L:$L,"ปุ๋ยยา",หนี้6566!$A:$A,'ราย cn. (2)'!$C2386)</f>
        <v>25400</v>
      </c>
      <c r="AJ2386" s="1">
        <f>SUMIFS(หนี้6566!$F:$F,หนี้6566!$L:$L,"เงิน",หนี้6566!$A:$A,'ราย cn. (2)'!$C2386)</f>
        <v>0</v>
      </c>
    </row>
    <row r="2387" spans="1:36" x14ac:dyDescent="0.3">
      <c r="A2387" s="3" t="s">
        <v>4</v>
      </c>
      <c r="B2387" s="2">
        <v>2380</v>
      </c>
      <c r="C2387" s="24">
        <v>513519</v>
      </c>
      <c r="D2387" s="3" t="s">
        <v>2261</v>
      </c>
      <c r="E2387" s="3" t="s">
        <v>7404</v>
      </c>
      <c r="F2387" s="3" t="s">
        <v>19355</v>
      </c>
      <c r="G2387" s="24">
        <v>20</v>
      </c>
      <c r="H2387" s="24">
        <v>2005</v>
      </c>
      <c r="I2387" s="3">
        <v>109.37</v>
      </c>
      <c r="J2387" s="3">
        <v>123.11</v>
      </c>
      <c r="K2387" s="3" t="s">
        <v>20932</v>
      </c>
      <c r="L2387" s="3" t="s">
        <v>20934</v>
      </c>
      <c r="M2387" s="3">
        <v>5.75</v>
      </c>
      <c r="N2387" s="13">
        <v>0</v>
      </c>
      <c r="O2387" s="13">
        <v>0</v>
      </c>
      <c r="P2387" s="13">
        <v>38541</v>
      </c>
      <c r="Q2387" s="13">
        <v>0</v>
      </c>
      <c r="R2387" s="13">
        <v>0</v>
      </c>
      <c r="S2387" s="13">
        <v>0</v>
      </c>
      <c r="T2387" s="13">
        <f t="shared" si="41"/>
        <v>38541</v>
      </c>
      <c r="U2387" s="13">
        <v>51.75</v>
      </c>
      <c r="V2387" s="13" t="s">
        <v>24185</v>
      </c>
      <c r="W2387" s="25">
        <v>61.56</v>
      </c>
      <c r="X2387" s="13">
        <v>0</v>
      </c>
      <c r="Y2387" s="13">
        <v>0</v>
      </c>
      <c r="Z2387" s="13">
        <v>0</v>
      </c>
      <c r="AB2387" s="14">
        <v>0</v>
      </c>
      <c r="AC2387" s="14">
        <v>0</v>
      </c>
      <c r="AE2387" s="5"/>
      <c r="AG2387" s="5"/>
      <c r="AH2387" s="5"/>
      <c r="AI2387" s="1">
        <f>SUMIFS(หนี้6566!$F:$F,หนี้6566!$L:$L,"ปุ๋ยยา",หนี้6566!$A:$A,'ราย cn. (2)'!$C2387)</f>
        <v>38541</v>
      </c>
      <c r="AJ2387" s="1">
        <f>SUMIFS(หนี้6566!$F:$F,หนี้6566!$L:$L,"เงิน",หนี้6566!$A:$A,'ราย cn. (2)'!$C2387)</f>
        <v>0</v>
      </c>
    </row>
    <row r="2388" spans="1:36" x14ac:dyDescent="0.3">
      <c r="A2388" s="3" t="s">
        <v>4</v>
      </c>
      <c r="B2388" s="2">
        <v>2381</v>
      </c>
      <c r="C2388" s="24">
        <v>515483</v>
      </c>
      <c r="D2388" s="3" t="s">
        <v>2261</v>
      </c>
      <c r="E2388" s="3" t="s">
        <v>3602</v>
      </c>
      <c r="F2388" s="3" t="s">
        <v>20583</v>
      </c>
      <c r="G2388" s="24">
        <v>16</v>
      </c>
      <c r="H2388" s="24">
        <v>1604</v>
      </c>
      <c r="I2388" s="3">
        <v>0</v>
      </c>
      <c r="J2388" s="3">
        <v>20.400000000000002</v>
      </c>
      <c r="K2388" s="3">
        <v>0</v>
      </c>
      <c r="L2388" s="3" t="s">
        <v>20931</v>
      </c>
      <c r="M2388" s="3">
        <v>10.23</v>
      </c>
      <c r="N2388" s="13">
        <v>0</v>
      </c>
      <c r="O2388" s="13">
        <v>0</v>
      </c>
      <c r="P2388" s="13">
        <v>76225</v>
      </c>
      <c r="Q2388" s="13">
        <v>0</v>
      </c>
      <c r="R2388" s="13">
        <v>0</v>
      </c>
      <c r="S2388" s="13">
        <v>0</v>
      </c>
      <c r="T2388" s="13">
        <f t="shared" si="41"/>
        <v>76225</v>
      </c>
      <c r="U2388" s="13">
        <v>122.76</v>
      </c>
      <c r="V2388" s="13" t="s">
        <v>24185</v>
      </c>
      <c r="W2388" s="25" t="e">
        <v>#DIV/0!</v>
      </c>
      <c r="X2388" s="13">
        <v>0</v>
      </c>
      <c r="Y2388" s="13">
        <v>0</v>
      </c>
      <c r="Z2388" s="13">
        <v>0</v>
      </c>
      <c r="AB2388" s="14">
        <v>0</v>
      </c>
      <c r="AC2388" s="14">
        <v>0</v>
      </c>
      <c r="AE2388" s="5"/>
      <c r="AG2388" s="5"/>
      <c r="AH2388" s="5"/>
      <c r="AI2388" s="1">
        <f>SUMIFS(หนี้6566!$F:$F,หนี้6566!$L:$L,"ปุ๋ยยา",หนี้6566!$A:$A,'ราย cn. (2)'!$C2388)</f>
        <v>76225</v>
      </c>
      <c r="AJ2388" s="1">
        <f>SUMIFS(หนี้6566!$F:$F,หนี้6566!$L:$L,"เงิน",หนี้6566!$A:$A,'ราย cn. (2)'!$C2388)</f>
        <v>0</v>
      </c>
    </row>
    <row r="2389" spans="1:36" x14ac:dyDescent="0.3">
      <c r="A2389" s="3" t="s">
        <v>4</v>
      </c>
      <c r="B2389" s="2">
        <v>2382</v>
      </c>
      <c r="C2389" s="24">
        <v>515472</v>
      </c>
      <c r="D2389" s="3" t="s">
        <v>2261</v>
      </c>
      <c r="E2389" s="3" t="s">
        <v>10450</v>
      </c>
      <c r="F2389" s="3" t="s">
        <v>6812</v>
      </c>
      <c r="G2389" s="24">
        <v>20</v>
      </c>
      <c r="H2389" s="24">
        <v>2002</v>
      </c>
      <c r="I2389" s="3">
        <v>0</v>
      </c>
      <c r="J2389" s="3">
        <v>29.819999999999997</v>
      </c>
      <c r="K2389" s="3">
        <v>0</v>
      </c>
      <c r="L2389" s="3" t="s">
        <v>20931</v>
      </c>
      <c r="M2389" s="3">
        <v>14.850000000000001</v>
      </c>
      <c r="N2389" s="13">
        <v>0</v>
      </c>
      <c r="O2389" s="13">
        <v>0</v>
      </c>
      <c r="P2389" s="13">
        <v>49493</v>
      </c>
      <c r="Q2389" s="13">
        <v>0</v>
      </c>
      <c r="R2389" s="13">
        <v>0</v>
      </c>
      <c r="S2389" s="13">
        <v>0</v>
      </c>
      <c r="T2389" s="13">
        <f t="shared" si="41"/>
        <v>49493</v>
      </c>
      <c r="U2389" s="13">
        <v>133.65</v>
      </c>
      <c r="V2389" s="13" t="s">
        <v>24185</v>
      </c>
      <c r="W2389" s="25" t="e">
        <v>#DIV/0!</v>
      </c>
      <c r="X2389" s="13">
        <v>0</v>
      </c>
      <c r="Y2389" s="13">
        <v>0</v>
      </c>
      <c r="Z2389" s="13">
        <v>0</v>
      </c>
      <c r="AB2389" s="14">
        <v>0</v>
      </c>
      <c r="AC2389" s="14">
        <v>0</v>
      </c>
      <c r="AE2389" s="5"/>
      <c r="AG2389" s="5"/>
      <c r="AH2389" s="5"/>
      <c r="AI2389" s="1">
        <f>SUMIFS(หนี้6566!$F:$F,หนี้6566!$L:$L,"ปุ๋ยยา",หนี้6566!$A:$A,'ราย cn. (2)'!$C2389)</f>
        <v>49493</v>
      </c>
      <c r="AJ2389" s="1">
        <f>SUMIFS(หนี้6566!$F:$F,หนี้6566!$L:$L,"เงิน",หนี้6566!$A:$A,'ราย cn. (2)'!$C2389)</f>
        <v>0</v>
      </c>
    </row>
    <row r="2390" spans="1:36" x14ac:dyDescent="0.3">
      <c r="A2390" s="3" t="s">
        <v>4</v>
      </c>
      <c r="B2390" s="2">
        <v>2383</v>
      </c>
      <c r="C2390" s="24">
        <v>512178</v>
      </c>
      <c r="D2390" s="3" t="s">
        <v>2261</v>
      </c>
      <c r="E2390" s="3" t="s">
        <v>3029</v>
      </c>
      <c r="F2390" s="3" t="s">
        <v>16660</v>
      </c>
      <c r="G2390" s="24">
        <v>20</v>
      </c>
      <c r="H2390" s="24">
        <v>2003</v>
      </c>
      <c r="I2390" s="3">
        <v>67.52</v>
      </c>
      <c r="J2390" s="3">
        <v>100.07</v>
      </c>
      <c r="K2390" s="3" t="s">
        <v>20933</v>
      </c>
      <c r="L2390" s="3" t="s">
        <v>20932</v>
      </c>
      <c r="M2390" s="3">
        <v>20.200000000000003</v>
      </c>
      <c r="N2390" s="13">
        <v>0</v>
      </c>
      <c r="O2390" s="13">
        <v>0</v>
      </c>
      <c r="P2390" s="13">
        <v>45420</v>
      </c>
      <c r="Q2390" s="13">
        <v>0</v>
      </c>
      <c r="R2390" s="13">
        <v>0</v>
      </c>
      <c r="S2390" s="13">
        <v>0</v>
      </c>
      <c r="T2390" s="13">
        <f t="shared" si="41"/>
        <v>45420</v>
      </c>
      <c r="U2390" s="13">
        <v>202</v>
      </c>
      <c r="V2390" s="13" t="s">
        <v>24185</v>
      </c>
      <c r="W2390" s="25">
        <v>100.07</v>
      </c>
      <c r="X2390" s="13">
        <v>0</v>
      </c>
      <c r="Y2390" s="13">
        <v>0</v>
      </c>
      <c r="Z2390" s="13">
        <v>0</v>
      </c>
      <c r="AB2390" s="14">
        <v>0</v>
      </c>
      <c r="AC2390" s="14">
        <v>0</v>
      </c>
      <c r="AE2390" s="5"/>
      <c r="AG2390" s="5"/>
      <c r="AH2390" s="5"/>
      <c r="AI2390" s="1">
        <f>SUMIFS(หนี้6566!$F:$F,หนี้6566!$L:$L,"ปุ๋ยยา",หนี้6566!$A:$A,'ราย cn. (2)'!$C2390)</f>
        <v>45420</v>
      </c>
      <c r="AJ2390" s="1">
        <f>SUMIFS(หนี้6566!$F:$F,หนี้6566!$L:$L,"เงิน",หนี้6566!$A:$A,'ราย cn. (2)'!$C2390)</f>
        <v>0</v>
      </c>
    </row>
    <row r="2391" spans="1:36" x14ac:dyDescent="0.3">
      <c r="A2391" s="3" t="s">
        <v>4</v>
      </c>
      <c r="B2391" s="2">
        <v>2384</v>
      </c>
      <c r="C2391" s="24">
        <v>515343</v>
      </c>
      <c r="D2391" s="3" t="s">
        <v>2264</v>
      </c>
      <c r="E2391" s="3" t="s">
        <v>19443</v>
      </c>
      <c r="F2391" s="3" t="s">
        <v>3899</v>
      </c>
      <c r="G2391" s="24">
        <v>23</v>
      </c>
      <c r="H2391" s="24">
        <v>2304</v>
      </c>
      <c r="I2391" s="3">
        <v>0</v>
      </c>
      <c r="J2391" s="3">
        <v>40.46</v>
      </c>
      <c r="K2391" s="3">
        <v>0</v>
      </c>
      <c r="L2391" s="3" t="s">
        <v>20934</v>
      </c>
      <c r="M2391" s="3">
        <v>4.99</v>
      </c>
      <c r="N2391" s="13">
        <v>0</v>
      </c>
      <c r="O2391" s="13">
        <v>0</v>
      </c>
      <c r="P2391" s="13">
        <v>19605</v>
      </c>
      <c r="Q2391" s="13">
        <v>0</v>
      </c>
      <c r="R2391" s="13">
        <v>0</v>
      </c>
      <c r="S2391" s="13">
        <v>0</v>
      </c>
      <c r="T2391" s="13">
        <f t="shared" si="41"/>
        <v>19605</v>
      </c>
      <c r="U2391" s="13">
        <v>29.94</v>
      </c>
      <c r="V2391" s="13" t="s">
        <v>24185</v>
      </c>
      <c r="W2391" s="25">
        <v>80.92</v>
      </c>
      <c r="X2391" s="13">
        <v>0</v>
      </c>
      <c r="Y2391" s="13">
        <v>0</v>
      </c>
      <c r="Z2391" s="13">
        <v>0</v>
      </c>
      <c r="AB2391" s="14">
        <v>0</v>
      </c>
      <c r="AC2391" s="14">
        <v>0</v>
      </c>
      <c r="AE2391" s="5"/>
      <c r="AG2391" s="5"/>
      <c r="AH2391" s="5"/>
      <c r="AI2391" s="1">
        <f>SUMIFS(หนี้6566!$F:$F,หนี้6566!$L:$L,"ปุ๋ยยา",หนี้6566!$A:$A,'ราย cn. (2)'!$C2391)</f>
        <v>19605</v>
      </c>
      <c r="AJ2391" s="1">
        <f>SUMIFS(หนี้6566!$F:$F,หนี้6566!$L:$L,"เงิน",หนี้6566!$A:$A,'ราย cn. (2)'!$C2391)</f>
        <v>0</v>
      </c>
    </row>
    <row r="2392" spans="1:36" x14ac:dyDescent="0.3">
      <c r="A2392" s="3" t="s">
        <v>4</v>
      </c>
      <c r="B2392" s="2">
        <v>2385</v>
      </c>
      <c r="C2392" s="24">
        <v>510415</v>
      </c>
      <c r="D2392" s="3" t="s">
        <v>2261</v>
      </c>
      <c r="E2392" s="3" t="s">
        <v>10406</v>
      </c>
      <c r="F2392" s="3" t="s">
        <v>10407</v>
      </c>
      <c r="G2392" s="24">
        <v>23</v>
      </c>
      <c r="H2392" s="24">
        <v>2304</v>
      </c>
      <c r="I2392" s="3">
        <v>53.11</v>
      </c>
      <c r="J2392" s="3">
        <v>91.500000000000014</v>
      </c>
      <c r="K2392" s="3" t="s">
        <v>20931</v>
      </c>
      <c r="L2392" s="3" t="s">
        <v>20931</v>
      </c>
      <c r="M2392" s="3">
        <v>15.68</v>
      </c>
      <c r="N2392" s="13">
        <v>0</v>
      </c>
      <c r="O2392" s="13">
        <v>0</v>
      </c>
      <c r="P2392" s="13">
        <v>26300</v>
      </c>
      <c r="Q2392" s="13">
        <v>0</v>
      </c>
      <c r="R2392" s="13">
        <v>0</v>
      </c>
      <c r="S2392" s="13">
        <v>0</v>
      </c>
      <c r="T2392" s="13">
        <f t="shared" si="41"/>
        <v>26300</v>
      </c>
      <c r="U2392" s="13">
        <v>145.53</v>
      </c>
      <c r="V2392" s="13" t="s">
        <v>24185</v>
      </c>
      <c r="W2392" s="25">
        <v>45.75</v>
      </c>
      <c r="X2392" s="13">
        <v>0</v>
      </c>
      <c r="Y2392" s="13">
        <v>0</v>
      </c>
      <c r="Z2392" s="13">
        <v>0</v>
      </c>
      <c r="AB2392" s="14">
        <v>0</v>
      </c>
      <c r="AC2392" s="14">
        <v>0</v>
      </c>
      <c r="AE2392" s="5"/>
      <c r="AG2392" s="5"/>
      <c r="AH2392" s="5"/>
      <c r="AI2392" s="1">
        <f>SUMIFS(หนี้6566!$F:$F,หนี้6566!$L:$L,"ปุ๋ยยา",หนี้6566!$A:$A,'ราย cn. (2)'!$C2392)</f>
        <v>26300</v>
      </c>
      <c r="AJ2392" s="1">
        <f>SUMIFS(หนี้6566!$F:$F,หนี้6566!$L:$L,"เงิน",หนี้6566!$A:$A,'ราย cn. (2)'!$C2392)</f>
        <v>0</v>
      </c>
    </row>
    <row r="2393" spans="1:36" x14ac:dyDescent="0.3">
      <c r="A2393" s="3" t="s">
        <v>4</v>
      </c>
      <c r="B2393" s="2">
        <v>2386</v>
      </c>
      <c r="C2393" s="24">
        <v>512475</v>
      </c>
      <c r="D2393" s="3" t="s">
        <v>2261</v>
      </c>
      <c r="E2393" s="3" t="s">
        <v>5421</v>
      </c>
      <c r="F2393" s="3" t="s">
        <v>17097</v>
      </c>
      <c r="G2393" s="24">
        <v>20</v>
      </c>
      <c r="H2393" s="24">
        <v>2006</v>
      </c>
      <c r="I2393" s="3">
        <v>32.019999999999996</v>
      </c>
      <c r="J2393" s="3">
        <v>52.18</v>
      </c>
      <c r="K2393" s="3" t="s">
        <v>20933</v>
      </c>
      <c r="L2393" s="3" t="s">
        <v>20931</v>
      </c>
      <c r="M2393" s="3">
        <v>28.87</v>
      </c>
      <c r="N2393" s="13">
        <v>0</v>
      </c>
      <c r="O2393" s="13">
        <v>0</v>
      </c>
      <c r="P2393" s="13">
        <v>35709</v>
      </c>
      <c r="Q2393" s="13">
        <v>0</v>
      </c>
      <c r="R2393" s="13">
        <v>0</v>
      </c>
      <c r="S2393" s="13">
        <v>0</v>
      </c>
      <c r="T2393" s="13">
        <f t="shared" si="41"/>
        <v>35709</v>
      </c>
      <c r="U2393" s="13">
        <v>254.8</v>
      </c>
      <c r="V2393" s="13" t="s">
        <v>24185</v>
      </c>
      <c r="W2393" s="25">
        <v>26.09</v>
      </c>
      <c r="X2393" s="13">
        <v>0</v>
      </c>
      <c r="Y2393" s="13">
        <v>0</v>
      </c>
      <c r="Z2393" s="13">
        <v>0</v>
      </c>
      <c r="AB2393" s="14">
        <v>0</v>
      </c>
      <c r="AC2393" s="14">
        <v>0</v>
      </c>
      <c r="AE2393" s="5"/>
      <c r="AG2393" s="5"/>
      <c r="AH2393" s="5"/>
      <c r="AI2393" s="1">
        <f>SUMIFS(หนี้6566!$F:$F,หนี้6566!$L:$L,"ปุ๋ยยา",หนี้6566!$A:$A,'ราย cn. (2)'!$C2393)</f>
        <v>35709</v>
      </c>
      <c r="AJ2393" s="1">
        <f>SUMIFS(หนี้6566!$F:$F,หนี้6566!$L:$L,"เงิน",หนี้6566!$A:$A,'ราย cn. (2)'!$C2393)</f>
        <v>0</v>
      </c>
    </row>
    <row r="2394" spans="1:36" x14ac:dyDescent="0.3">
      <c r="A2394" s="3" t="s">
        <v>4</v>
      </c>
      <c r="B2394" s="2">
        <v>2387</v>
      </c>
      <c r="C2394" s="24">
        <v>511164</v>
      </c>
      <c r="D2394" s="3" t="s">
        <v>2261</v>
      </c>
      <c r="E2394" s="3" t="s">
        <v>2657</v>
      </c>
      <c r="F2394" s="3" t="s">
        <v>10418</v>
      </c>
      <c r="G2394" s="24">
        <v>19</v>
      </c>
      <c r="H2394" s="24">
        <v>1904</v>
      </c>
      <c r="I2394" s="3">
        <v>0</v>
      </c>
      <c r="J2394" s="3">
        <v>11.39</v>
      </c>
      <c r="K2394" s="3">
        <v>0</v>
      </c>
      <c r="L2394" s="3" t="s">
        <v>20931</v>
      </c>
      <c r="M2394" s="3">
        <v>12.46</v>
      </c>
      <c r="N2394" s="13">
        <v>0</v>
      </c>
      <c r="O2394" s="13">
        <v>0</v>
      </c>
      <c r="P2394" s="13">
        <v>16560</v>
      </c>
      <c r="Q2394" s="13">
        <v>0</v>
      </c>
      <c r="R2394" s="13">
        <v>0</v>
      </c>
      <c r="S2394" s="13">
        <v>0</v>
      </c>
      <c r="T2394" s="13">
        <f t="shared" si="41"/>
        <v>16560</v>
      </c>
      <c r="U2394" s="13">
        <v>112.14</v>
      </c>
      <c r="V2394" s="13" t="s">
        <v>24185</v>
      </c>
      <c r="W2394" s="25">
        <v>37.97</v>
      </c>
      <c r="X2394" s="13">
        <v>0</v>
      </c>
      <c r="Y2394" s="13">
        <v>0</v>
      </c>
      <c r="Z2394" s="13">
        <v>0</v>
      </c>
      <c r="AB2394" s="14">
        <v>0</v>
      </c>
      <c r="AC2394" s="14">
        <v>0</v>
      </c>
      <c r="AE2394" s="5"/>
      <c r="AG2394" s="5"/>
      <c r="AH2394" s="5"/>
      <c r="AI2394" s="1">
        <f>SUMIFS(หนี้6566!$F:$F,หนี้6566!$L:$L,"ปุ๋ยยา",หนี้6566!$A:$A,'ราย cn. (2)'!$C2394)</f>
        <v>16560</v>
      </c>
      <c r="AJ2394" s="1">
        <f>SUMIFS(หนี้6566!$F:$F,หนี้6566!$L:$L,"เงิน",หนี้6566!$A:$A,'ราย cn. (2)'!$C2394)</f>
        <v>0</v>
      </c>
    </row>
    <row r="2395" spans="1:36" x14ac:dyDescent="0.3">
      <c r="A2395" s="3" t="s">
        <v>4</v>
      </c>
      <c r="B2395" s="2">
        <v>2388</v>
      </c>
      <c r="C2395" s="24">
        <v>514481</v>
      </c>
      <c r="D2395" s="3" t="s">
        <v>2261</v>
      </c>
      <c r="E2395" s="3" t="s">
        <v>3923</v>
      </c>
      <c r="F2395" s="3" t="s">
        <v>19924</v>
      </c>
      <c r="G2395" s="24">
        <v>23</v>
      </c>
      <c r="H2395" s="24">
        <v>2304</v>
      </c>
      <c r="I2395" s="3">
        <v>21.33</v>
      </c>
      <c r="J2395" s="3">
        <v>32.4</v>
      </c>
      <c r="K2395" s="3" t="s">
        <v>20934</v>
      </c>
      <c r="L2395" s="3" t="s">
        <v>20931</v>
      </c>
      <c r="M2395" s="3">
        <v>12.850000000000001</v>
      </c>
      <c r="N2395" s="13">
        <v>0</v>
      </c>
      <c r="O2395" s="13">
        <v>0</v>
      </c>
      <c r="P2395" s="13">
        <v>9840</v>
      </c>
      <c r="Q2395" s="13">
        <v>0</v>
      </c>
      <c r="R2395" s="13">
        <v>0</v>
      </c>
      <c r="S2395" s="13">
        <v>0</v>
      </c>
      <c r="T2395" s="13">
        <f t="shared" si="41"/>
        <v>9840</v>
      </c>
      <c r="U2395" s="13">
        <v>92.009999999999991</v>
      </c>
      <c r="V2395" s="13" t="s">
        <v>24185</v>
      </c>
      <c r="W2395" s="25">
        <v>32.4</v>
      </c>
      <c r="X2395" s="13">
        <v>0</v>
      </c>
      <c r="Y2395" s="13">
        <v>0</v>
      </c>
      <c r="Z2395" s="13">
        <v>0</v>
      </c>
      <c r="AB2395" s="14">
        <v>0</v>
      </c>
      <c r="AC2395" s="14">
        <v>0</v>
      </c>
      <c r="AE2395" s="5"/>
      <c r="AG2395" s="5"/>
      <c r="AH2395" s="5"/>
      <c r="AI2395" s="1">
        <f>SUMIFS(หนี้6566!$F:$F,หนี้6566!$L:$L,"ปุ๋ยยา",หนี้6566!$A:$A,'ราย cn. (2)'!$C2395)</f>
        <v>9840</v>
      </c>
      <c r="AJ2395" s="1">
        <f>SUMIFS(หนี้6566!$F:$F,หนี้6566!$L:$L,"เงิน",หนี้6566!$A:$A,'ราย cn. (2)'!$C2395)</f>
        <v>0</v>
      </c>
    </row>
    <row r="2396" spans="1:36" x14ac:dyDescent="0.3">
      <c r="A2396" s="3" t="s">
        <v>4</v>
      </c>
      <c r="B2396" s="2">
        <v>2389</v>
      </c>
      <c r="C2396" s="24">
        <v>515618</v>
      </c>
      <c r="D2396" s="3" t="s">
        <v>2261</v>
      </c>
      <c r="E2396" s="3" t="s">
        <v>2835</v>
      </c>
      <c r="F2396" s="3" t="s">
        <v>3976</v>
      </c>
      <c r="G2396" s="24">
        <v>16</v>
      </c>
      <c r="H2396" s="24">
        <v>1602</v>
      </c>
      <c r="I2396" s="3">
        <v>0</v>
      </c>
      <c r="J2396" s="3">
        <v>0</v>
      </c>
      <c r="K2396" s="3">
        <v>0</v>
      </c>
      <c r="L2396" s="3">
        <v>0</v>
      </c>
      <c r="M2396" s="3">
        <v>11.62</v>
      </c>
      <c r="N2396" s="13">
        <v>0</v>
      </c>
      <c r="O2396" s="13">
        <v>0</v>
      </c>
      <c r="P2396" s="13">
        <v>27340</v>
      </c>
      <c r="Q2396" s="13">
        <v>0</v>
      </c>
      <c r="R2396" s="13">
        <v>0</v>
      </c>
      <c r="S2396" s="13">
        <v>0</v>
      </c>
      <c r="T2396" s="13">
        <f t="shared" si="41"/>
        <v>27340</v>
      </c>
      <c r="U2396" s="13">
        <v>116.2</v>
      </c>
      <c r="V2396" s="13" t="s">
        <v>24185</v>
      </c>
      <c r="W2396" s="25" t="e">
        <v>#N/A</v>
      </c>
      <c r="X2396" s="13">
        <v>0</v>
      </c>
      <c r="Y2396" s="13">
        <v>0</v>
      </c>
      <c r="Z2396" s="13">
        <v>0</v>
      </c>
      <c r="AB2396" s="14">
        <v>0</v>
      </c>
      <c r="AC2396" s="14">
        <v>0</v>
      </c>
      <c r="AE2396" s="5"/>
      <c r="AG2396" s="5"/>
      <c r="AH2396" s="5"/>
      <c r="AI2396" s="1">
        <f>SUMIFS(หนี้6566!$F:$F,หนี้6566!$L:$L,"ปุ๋ยยา",หนี้6566!$A:$A,'ราย cn. (2)'!$C2396)</f>
        <v>27340</v>
      </c>
      <c r="AJ2396" s="1">
        <f>SUMIFS(หนี้6566!$F:$F,หนี้6566!$L:$L,"เงิน",หนี้6566!$A:$A,'ราย cn. (2)'!$C2396)</f>
        <v>0</v>
      </c>
    </row>
    <row r="2397" spans="1:36" x14ac:dyDescent="0.3">
      <c r="A2397" s="3" t="s">
        <v>4</v>
      </c>
      <c r="B2397" s="2">
        <v>2390</v>
      </c>
      <c r="C2397" s="24">
        <v>510425</v>
      </c>
      <c r="D2397" s="3" t="s">
        <v>2261</v>
      </c>
      <c r="E2397" s="3" t="s">
        <v>10478</v>
      </c>
      <c r="F2397" s="3" t="s">
        <v>3819</v>
      </c>
      <c r="G2397" s="24">
        <v>17</v>
      </c>
      <c r="H2397" s="24">
        <v>1702</v>
      </c>
      <c r="I2397" s="3">
        <v>0</v>
      </c>
      <c r="J2397" s="3">
        <v>35.06</v>
      </c>
      <c r="K2397" s="3" t="s">
        <v>20931</v>
      </c>
      <c r="L2397" s="3" t="s">
        <v>20931</v>
      </c>
      <c r="M2397" s="3">
        <v>6.77</v>
      </c>
      <c r="N2397" s="13">
        <v>0</v>
      </c>
      <c r="O2397" s="13">
        <v>0</v>
      </c>
      <c r="P2397" s="13">
        <v>21030</v>
      </c>
      <c r="Q2397" s="13">
        <v>0</v>
      </c>
      <c r="R2397" s="13">
        <v>0</v>
      </c>
      <c r="S2397" s="13">
        <v>0</v>
      </c>
      <c r="T2397" s="13">
        <f t="shared" si="41"/>
        <v>21030</v>
      </c>
      <c r="U2397" s="13">
        <v>40.510000000000005</v>
      </c>
      <c r="V2397" s="13" t="s">
        <v>24185</v>
      </c>
      <c r="W2397" s="25">
        <v>35.06</v>
      </c>
      <c r="X2397" s="13">
        <v>0</v>
      </c>
      <c r="Y2397" s="13">
        <v>0</v>
      </c>
      <c r="Z2397" s="13">
        <v>0</v>
      </c>
      <c r="AB2397" s="14">
        <v>0</v>
      </c>
      <c r="AC2397" s="14">
        <v>0</v>
      </c>
      <c r="AE2397" s="5"/>
      <c r="AG2397" s="5"/>
      <c r="AH2397" s="5"/>
      <c r="AI2397" s="1">
        <f>SUMIFS(หนี้6566!$F:$F,หนี้6566!$L:$L,"ปุ๋ยยา",หนี้6566!$A:$A,'ราย cn. (2)'!$C2397)</f>
        <v>21030</v>
      </c>
      <c r="AJ2397" s="1">
        <f>SUMIFS(หนี้6566!$F:$F,หนี้6566!$L:$L,"เงิน",หนี้6566!$A:$A,'ราย cn. (2)'!$C2397)</f>
        <v>0</v>
      </c>
    </row>
    <row r="2398" spans="1:36" x14ac:dyDescent="0.3">
      <c r="A2398" s="3" t="s">
        <v>4</v>
      </c>
      <c r="B2398" s="2">
        <v>2391</v>
      </c>
      <c r="C2398" s="24">
        <v>515584</v>
      </c>
      <c r="D2398" s="3" t="s">
        <v>2261</v>
      </c>
      <c r="E2398" s="3" t="s">
        <v>8527</v>
      </c>
      <c r="F2398" s="3" t="s">
        <v>19482</v>
      </c>
      <c r="G2398" s="24">
        <v>20</v>
      </c>
      <c r="H2398" s="24">
        <v>2002</v>
      </c>
      <c r="I2398" s="3">
        <v>0</v>
      </c>
      <c r="J2398" s="3">
        <v>0</v>
      </c>
      <c r="K2398" s="3">
        <v>0</v>
      </c>
      <c r="L2398" s="3">
        <v>0</v>
      </c>
      <c r="M2398" s="3">
        <v>34.35</v>
      </c>
      <c r="N2398" s="13">
        <v>0</v>
      </c>
      <c r="O2398" s="13">
        <v>0</v>
      </c>
      <c r="P2398" s="13">
        <v>68350</v>
      </c>
      <c r="Q2398" s="13">
        <v>0</v>
      </c>
      <c r="R2398" s="13">
        <v>0</v>
      </c>
      <c r="S2398" s="13">
        <v>0</v>
      </c>
      <c r="T2398" s="13">
        <f t="shared" si="41"/>
        <v>68350</v>
      </c>
      <c r="U2398" s="13">
        <v>309.14999999999998</v>
      </c>
      <c r="V2398" s="13" t="s">
        <v>24185</v>
      </c>
      <c r="W2398" s="25" t="e">
        <v>#N/A</v>
      </c>
      <c r="X2398" s="13">
        <v>0</v>
      </c>
      <c r="Y2398" s="13">
        <v>0</v>
      </c>
      <c r="Z2398" s="13">
        <v>0</v>
      </c>
      <c r="AB2398" s="14">
        <v>0</v>
      </c>
      <c r="AC2398" s="14">
        <v>0</v>
      </c>
      <c r="AE2398" s="5"/>
      <c r="AG2398" s="5"/>
      <c r="AH2398" s="5"/>
      <c r="AI2398" s="1">
        <f>SUMIFS(หนี้6566!$F:$F,หนี้6566!$L:$L,"ปุ๋ยยา",หนี้6566!$A:$A,'ราย cn. (2)'!$C2398)</f>
        <v>68350</v>
      </c>
      <c r="AJ2398" s="1">
        <f>SUMIFS(หนี้6566!$F:$F,หนี้6566!$L:$L,"เงิน",หนี้6566!$A:$A,'ราย cn. (2)'!$C2398)</f>
        <v>0</v>
      </c>
    </row>
    <row r="2399" spans="1:36" x14ac:dyDescent="0.3">
      <c r="A2399" s="3" t="s">
        <v>4</v>
      </c>
      <c r="B2399" s="2">
        <v>2392</v>
      </c>
      <c r="C2399" s="24">
        <v>512590</v>
      </c>
      <c r="D2399" s="3" t="s">
        <v>2264</v>
      </c>
      <c r="E2399" s="3" t="s">
        <v>2331</v>
      </c>
      <c r="F2399" s="3" t="s">
        <v>6805</v>
      </c>
      <c r="G2399" s="24">
        <v>20</v>
      </c>
      <c r="H2399" s="24">
        <v>2005</v>
      </c>
      <c r="I2399" s="3">
        <v>39.700000000000003</v>
      </c>
      <c r="J2399" s="3">
        <v>104.24000000000002</v>
      </c>
      <c r="K2399" s="3" t="s">
        <v>20931</v>
      </c>
      <c r="L2399" s="3" t="s">
        <v>20931</v>
      </c>
      <c r="M2399" s="3">
        <v>35.57</v>
      </c>
      <c r="N2399" s="13">
        <v>0</v>
      </c>
      <c r="O2399" s="13">
        <v>0</v>
      </c>
      <c r="P2399" s="13">
        <v>79958</v>
      </c>
      <c r="Q2399" s="13">
        <v>0</v>
      </c>
      <c r="R2399" s="13">
        <v>0</v>
      </c>
      <c r="S2399" s="13">
        <v>0</v>
      </c>
      <c r="T2399" s="13">
        <f t="shared" si="41"/>
        <v>79958</v>
      </c>
      <c r="U2399" s="13">
        <v>320.13</v>
      </c>
      <c r="V2399" s="13" t="s">
        <v>24185</v>
      </c>
      <c r="W2399" s="25">
        <v>34.75</v>
      </c>
      <c r="X2399" s="13">
        <v>0</v>
      </c>
      <c r="Y2399" s="13">
        <v>0</v>
      </c>
      <c r="Z2399" s="13">
        <v>0</v>
      </c>
      <c r="AB2399" s="14">
        <v>0</v>
      </c>
      <c r="AC2399" s="14">
        <v>0</v>
      </c>
      <c r="AE2399" s="5"/>
      <c r="AG2399" s="5"/>
      <c r="AH2399" s="5"/>
      <c r="AI2399" s="1">
        <f>SUMIFS(หนี้6566!$F:$F,หนี้6566!$L:$L,"ปุ๋ยยา",หนี้6566!$A:$A,'ราย cn. (2)'!$C2399)</f>
        <v>79958</v>
      </c>
      <c r="AJ2399" s="1">
        <f>SUMIFS(หนี้6566!$F:$F,หนี้6566!$L:$L,"เงิน",หนี้6566!$A:$A,'ราย cn. (2)'!$C2399)</f>
        <v>0</v>
      </c>
    </row>
    <row r="2400" spans="1:36" x14ac:dyDescent="0.3">
      <c r="A2400" s="3" t="s">
        <v>4</v>
      </c>
      <c r="B2400" s="2">
        <v>2393</v>
      </c>
      <c r="C2400" s="24">
        <v>510717</v>
      </c>
      <c r="D2400" s="3" t="s">
        <v>2264</v>
      </c>
      <c r="E2400" s="3" t="s">
        <v>3578</v>
      </c>
      <c r="F2400" s="3" t="s">
        <v>8389</v>
      </c>
      <c r="G2400" s="24">
        <v>23</v>
      </c>
      <c r="H2400" s="24">
        <v>2303</v>
      </c>
      <c r="I2400" s="3">
        <v>40.52000000000001</v>
      </c>
      <c r="J2400" s="3">
        <v>0</v>
      </c>
      <c r="K2400" s="3" t="s">
        <v>20932</v>
      </c>
      <c r="L2400" s="3" t="s">
        <v>20931</v>
      </c>
      <c r="M2400" s="3">
        <v>17.32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f t="shared" si="41"/>
        <v>0</v>
      </c>
      <c r="U2400" s="13">
        <v>180.91</v>
      </c>
      <c r="V2400" s="13" t="s">
        <v>24186</v>
      </c>
      <c r="W2400" s="25">
        <v>0</v>
      </c>
      <c r="X2400" s="13">
        <v>0</v>
      </c>
      <c r="Y2400" s="13">
        <v>0</v>
      </c>
      <c r="Z2400" s="13">
        <v>0</v>
      </c>
      <c r="AB2400" s="14">
        <v>0</v>
      </c>
      <c r="AC2400" s="14">
        <v>0</v>
      </c>
      <c r="AE2400" s="5"/>
      <c r="AG2400" s="5"/>
      <c r="AH2400" s="5"/>
      <c r="AI2400" s="1">
        <f>SUMIFS(หนี้6566!$F:$F,หนี้6566!$L:$L,"ปุ๋ยยา",หนี้6566!$A:$A,'ราย cn. (2)'!$C2400)</f>
        <v>0</v>
      </c>
      <c r="AJ2400" s="1">
        <f>SUMIFS(หนี้6566!$F:$F,หนี้6566!$L:$L,"เงิน",หนี้6566!$A:$A,'ราย cn. (2)'!$C2400)</f>
        <v>0</v>
      </c>
    </row>
    <row r="2401" spans="1:36" x14ac:dyDescent="0.3">
      <c r="A2401" s="3" t="s">
        <v>4</v>
      </c>
      <c r="B2401" s="2">
        <v>2394</v>
      </c>
      <c r="C2401" s="24">
        <v>515143</v>
      </c>
      <c r="D2401" s="3" t="s">
        <v>2261</v>
      </c>
      <c r="E2401" s="3" t="s">
        <v>2690</v>
      </c>
      <c r="F2401" s="3" t="s">
        <v>8749</v>
      </c>
      <c r="G2401" s="24">
        <v>20</v>
      </c>
      <c r="H2401" s="24">
        <v>2006</v>
      </c>
      <c r="I2401" s="3">
        <v>0</v>
      </c>
      <c r="J2401" s="3">
        <v>0</v>
      </c>
      <c r="K2401" s="3">
        <v>0</v>
      </c>
      <c r="L2401" s="3">
        <v>0</v>
      </c>
      <c r="M2401" s="3">
        <v>7.78</v>
      </c>
      <c r="N2401" s="13">
        <v>0</v>
      </c>
      <c r="O2401" s="13">
        <v>0</v>
      </c>
      <c r="P2401" s="13">
        <v>17032</v>
      </c>
      <c r="Q2401" s="13">
        <v>0</v>
      </c>
      <c r="R2401" s="13">
        <v>0</v>
      </c>
      <c r="S2401" s="13">
        <v>0</v>
      </c>
      <c r="T2401" s="13">
        <f t="shared" si="41"/>
        <v>17032</v>
      </c>
      <c r="U2401" s="13">
        <v>62.24</v>
      </c>
      <c r="V2401" s="13" t="s">
        <v>24185</v>
      </c>
      <c r="W2401" s="25" t="e">
        <v>#N/A</v>
      </c>
      <c r="X2401" s="13">
        <v>0</v>
      </c>
      <c r="Y2401" s="13">
        <v>0</v>
      </c>
      <c r="Z2401" s="13">
        <v>0</v>
      </c>
      <c r="AB2401" s="14">
        <v>0</v>
      </c>
      <c r="AC2401" s="14">
        <v>0</v>
      </c>
      <c r="AE2401" s="5"/>
      <c r="AG2401" s="5"/>
      <c r="AH2401" s="5"/>
      <c r="AI2401" s="1">
        <f>SUMIFS(หนี้6566!$F:$F,หนี้6566!$L:$L,"ปุ๋ยยา",หนี้6566!$A:$A,'ราย cn. (2)'!$C2401)</f>
        <v>17032</v>
      </c>
      <c r="AJ2401" s="1">
        <f>SUMIFS(หนี้6566!$F:$F,หนี้6566!$L:$L,"เงิน",หนี้6566!$A:$A,'ราย cn. (2)'!$C2401)</f>
        <v>0</v>
      </c>
    </row>
    <row r="2402" spans="1:36" x14ac:dyDescent="0.3">
      <c r="A2402" s="3" t="s">
        <v>4</v>
      </c>
      <c r="B2402" s="2">
        <v>2395</v>
      </c>
      <c r="C2402" s="24">
        <v>514548</v>
      </c>
      <c r="D2402" s="3" t="s">
        <v>2264</v>
      </c>
      <c r="E2402" s="3" t="s">
        <v>19961</v>
      </c>
      <c r="F2402" s="3" t="s">
        <v>19962</v>
      </c>
      <c r="G2402" s="24">
        <v>20</v>
      </c>
      <c r="H2402" s="24">
        <v>2006</v>
      </c>
      <c r="I2402" s="3">
        <v>17.420000000000002</v>
      </c>
      <c r="J2402" s="3">
        <v>0</v>
      </c>
      <c r="K2402" s="3" t="s">
        <v>20931</v>
      </c>
      <c r="L2402" s="3" t="s">
        <v>20931</v>
      </c>
      <c r="M2402" s="3">
        <v>26.57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f t="shared" si="41"/>
        <v>0</v>
      </c>
      <c r="U2402" s="13">
        <v>159.41999999999999</v>
      </c>
      <c r="V2402" s="13" t="s">
        <v>24186</v>
      </c>
      <c r="W2402" s="25">
        <v>0</v>
      </c>
      <c r="X2402" s="13">
        <v>0</v>
      </c>
      <c r="Y2402" s="13">
        <v>0</v>
      </c>
      <c r="Z2402" s="13">
        <v>0</v>
      </c>
      <c r="AB2402" s="14">
        <v>0</v>
      </c>
      <c r="AC2402" s="14">
        <v>0</v>
      </c>
      <c r="AE2402" s="5"/>
      <c r="AG2402" s="5"/>
      <c r="AH2402" s="5"/>
      <c r="AI2402" s="1">
        <f>SUMIFS(หนี้6566!$F:$F,หนี้6566!$L:$L,"ปุ๋ยยา",หนี้6566!$A:$A,'ราย cn. (2)'!$C2402)</f>
        <v>0</v>
      </c>
      <c r="AJ2402" s="1">
        <f>SUMIFS(หนี้6566!$F:$F,หนี้6566!$L:$L,"เงิน",หนี้6566!$A:$A,'ราย cn. (2)'!$C2402)</f>
        <v>0</v>
      </c>
    </row>
    <row r="2403" spans="1:36" x14ac:dyDescent="0.3">
      <c r="A2403" s="3" t="s">
        <v>4</v>
      </c>
      <c r="B2403" s="2">
        <v>2396</v>
      </c>
      <c r="C2403" s="24">
        <v>510131</v>
      </c>
      <c r="D2403" s="3" t="s">
        <v>2261</v>
      </c>
      <c r="E2403" s="3" t="s">
        <v>3522</v>
      </c>
      <c r="F2403" s="3" t="s">
        <v>3895</v>
      </c>
      <c r="G2403" s="24">
        <v>17</v>
      </c>
      <c r="H2403" s="24">
        <v>1702</v>
      </c>
      <c r="I2403" s="3">
        <v>71.819999999999993</v>
      </c>
      <c r="J2403" s="3">
        <v>25.35</v>
      </c>
      <c r="K2403" s="3" t="s">
        <v>20934</v>
      </c>
      <c r="L2403" s="3" t="s">
        <v>20931</v>
      </c>
      <c r="M2403" s="3">
        <v>13.900000000000002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f t="shared" si="41"/>
        <v>0</v>
      </c>
      <c r="U2403" s="13">
        <v>139.84</v>
      </c>
      <c r="V2403" s="13" t="s">
        <v>24186</v>
      </c>
      <c r="W2403" s="25">
        <v>16.899999999999999</v>
      </c>
      <c r="X2403" s="13">
        <v>0</v>
      </c>
      <c r="Y2403" s="13">
        <v>0</v>
      </c>
      <c r="Z2403" s="13">
        <v>0</v>
      </c>
      <c r="AB2403" s="14">
        <v>0</v>
      </c>
      <c r="AC2403" s="14">
        <v>0</v>
      </c>
      <c r="AE2403" s="5"/>
      <c r="AG2403" s="5"/>
      <c r="AH2403" s="5"/>
      <c r="AI2403" s="1">
        <f>SUMIFS(หนี้6566!$F:$F,หนี้6566!$L:$L,"ปุ๋ยยา",หนี้6566!$A:$A,'ราย cn. (2)'!$C2403)</f>
        <v>0</v>
      </c>
      <c r="AJ2403" s="1">
        <f>SUMIFS(หนี้6566!$F:$F,หนี้6566!$L:$L,"เงิน",หนี้6566!$A:$A,'ราย cn. (2)'!$C2403)</f>
        <v>0</v>
      </c>
    </row>
    <row r="2404" spans="1:36" x14ac:dyDescent="0.3">
      <c r="A2404" s="3" t="s">
        <v>4</v>
      </c>
      <c r="B2404" s="2">
        <v>2397</v>
      </c>
      <c r="C2404" s="24">
        <v>514535</v>
      </c>
      <c r="D2404" s="3" t="s">
        <v>2261</v>
      </c>
      <c r="E2404" s="3" t="s">
        <v>3354</v>
      </c>
      <c r="F2404" s="3" t="s">
        <v>19891</v>
      </c>
      <c r="G2404" s="24">
        <v>17</v>
      </c>
      <c r="H2404" s="24">
        <v>1702</v>
      </c>
      <c r="I2404" s="3">
        <v>28.27</v>
      </c>
      <c r="J2404" s="3">
        <v>0</v>
      </c>
      <c r="K2404" s="3" t="s">
        <v>20933</v>
      </c>
      <c r="L2404" s="3" t="s">
        <v>20931</v>
      </c>
      <c r="M2404" s="3">
        <v>5.6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f t="shared" si="41"/>
        <v>0</v>
      </c>
      <c r="U2404" s="13">
        <v>50.4</v>
      </c>
      <c r="V2404" s="13" t="s">
        <v>24186</v>
      </c>
      <c r="W2404" s="25">
        <v>0</v>
      </c>
      <c r="X2404" s="13">
        <v>0</v>
      </c>
      <c r="Y2404" s="13">
        <v>0</v>
      </c>
      <c r="Z2404" s="13">
        <v>0</v>
      </c>
      <c r="AB2404" s="14">
        <v>0</v>
      </c>
      <c r="AC2404" s="14">
        <v>0</v>
      </c>
      <c r="AE2404" s="5"/>
      <c r="AG2404" s="5"/>
      <c r="AH2404" s="5"/>
      <c r="AI2404" s="1">
        <f>SUMIFS(หนี้6566!$F:$F,หนี้6566!$L:$L,"ปุ๋ยยา",หนี้6566!$A:$A,'ราย cn. (2)'!$C2404)</f>
        <v>0</v>
      </c>
      <c r="AJ2404" s="1">
        <f>SUMIFS(หนี้6566!$F:$F,หนี้6566!$L:$L,"เงิน",หนี้6566!$A:$A,'ราย cn. (2)'!$C2404)</f>
        <v>0</v>
      </c>
    </row>
    <row r="2405" spans="1:36" x14ac:dyDescent="0.3">
      <c r="A2405" s="3" t="s">
        <v>4</v>
      </c>
      <c r="B2405" s="2">
        <v>2398</v>
      </c>
      <c r="C2405" s="24">
        <v>510327</v>
      </c>
      <c r="D2405" s="3" t="s">
        <v>2261</v>
      </c>
      <c r="E2405" s="3" t="s">
        <v>6847</v>
      </c>
      <c r="F2405" s="3" t="s">
        <v>9382</v>
      </c>
      <c r="G2405" s="24">
        <v>17</v>
      </c>
      <c r="H2405" s="24">
        <v>1703</v>
      </c>
      <c r="I2405" s="3">
        <v>159.96999999999997</v>
      </c>
      <c r="J2405" s="3">
        <v>121.09000000000003</v>
      </c>
      <c r="K2405" s="3" t="s">
        <v>20934</v>
      </c>
      <c r="L2405" s="3" t="s">
        <v>20931</v>
      </c>
      <c r="M2405" s="3">
        <v>12.34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f t="shared" si="41"/>
        <v>0</v>
      </c>
      <c r="U2405" s="13">
        <v>12.34</v>
      </c>
      <c r="V2405" s="13" t="s">
        <v>24186</v>
      </c>
      <c r="W2405" s="25">
        <v>48.44</v>
      </c>
      <c r="X2405" s="13">
        <v>0</v>
      </c>
      <c r="Y2405" s="13">
        <v>0</v>
      </c>
      <c r="Z2405" s="13">
        <v>0</v>
      </c>
      <c r="AB2405" s="14">
        <v>0</v>
      </c>
      <c r="AC2405" s="14">
        <v>0</v>
      </c>
      <c r="AE2405" s="5"/>
      <c r="AG2405" s="5"/>
      <c r="AH2405" s="5"/>
      <c r="AI2405" s="1">
        <f>SUMIFS(หนี้6566!$F:$F,หนี้6566!$L:$L,"ปุ๋ยยา",หนี้6566!$A:$A,'ราย cn. (2)'!$C2405)</f>
        <v>0</v>
      </c>
      <c r="AJ2405" s="1">
        <f>SUMIFS(หนี้6566!$F:$F,หนี้6566!$L:$L,"เงิน",หนี้6566!$A:$A,'ราย cn. (2)'!$C2405)</f>
        <v>0</v>
      </c>
    </row>
    <row r="2406" spans="1:36" x14ac:dyDescent="0.3">
      <c r="A2406" s="3" t="s">
        <v>4</v>
      </c>
      <c r="B2406" s="2">
        <v>2399</v>
      </c>
      <c r="C2406" s="24">
        <v>512043</v>
      </c>
      <c r="D2406" s="3" t="s">
        <v>2261</v>
      </c>
      <c r="E2406" s="3" t="s">
        <v>2517</v>
      </c>
      <c r="F2406" s="3" t="s">
        <v>2484</v>
      </c>
      <c r="G2406" s="24">
        <v>23</v>
      </c>
      <c r="H2406" s="24">
        <v>2304</v>
      </c>
      <c r="I2406" s="3">
        <v>103.25</v>
      </c>
      <c r="J2406" s="3">
        <v>64.37</v>
      </c>
      <c r="K2406" s="3" t="s">
        <v>20932</v>
      </c>
      <c r="L2406" s="3" t="s">
        <v>20934</v>
      </c>
      <c r="M2406" s="3">
        <v>13.82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f t="shared" si="41"/>
        <v>0</v>
      </c>
      <c r="U2406" s="13">
        <v>106.38999999999999</v>
      </c>
      <c r="V2406" s="13" t="s">
        <v>24186</v>
      </c>
      <c r="W2406" s="25">
        <v>64.37</v>
      </c>
      <c r="X2406" s="13">
        <v>0</v>
      </c>
      <c r="Y2406" s="13">
        <v>0</v>
      </c>
      <c r="Z2406" s="13">
        <v>0</v>
      </c>
      <c r="AB2406" s="14">
        <v>0</v>
      </c>
      <c r="AC2406" s="14">
        <v>0</v>
      </c>
      <c r="AE2406" s="5"/>
      <c r="AG2406" s="5"/>
      <c r="AH2406" s="5"/>
      <c r="AI2406" s="1">
        <f>SUMIFS(หนี้6566!$F:$F,หนี้6566!$L:$L,"ปุ๋ยยา",หนี้6566!$A:$A,'ราย cn. (2)'!$C2406)</f>
        <v>0</v>
      </c>
      <c r="AJ2406" s="1">
        <f>SUMIFS(หนี้6566!$F:$F,หนี้6566!$L:$L,"เงิน",หนี้6566!$A:$A,'ราย cn. (2)'!$C2406)</f>
        <v>0</v>
      </c>
    </row>
    <row r="2407" spans="1:36" x14ac:dyDescent="0.3">
      <c r="A2407" s="3" t="s">
        <v>4</v>
      </c>
      <c r="B2407" s="2">
        <v>2400</v>
      </c>
      <c r="C2407" s="24">
        <v>513965</v>
      </c>
      <c r="D2407" s="3" t="s">
        <v>2261</v>
      </c>
      <c r="E2407" s="3" t="s">
        <v>2378</v>
      </c>
      <c r="F2407" s="3" t="s">
        <v>5615</v>
      </c>
      <c r="G2407" s="24">
        <v>21</v>
      </c>
      <c r="H2407" s="24">
        <v>2104</v>
      </c>
      <c r="I2407" s="3">
        <v>38.480000000000004</v>
      </c>
      <c r="J2407" s="3">
        <v>20.569999999999997</v>
      </c>
      <c r="K2407" s="3" t="s">
        <v>20932</v>
      </c>
      <c r="L2407" s="3" t="s">
        <v>20931</v>
      </c>
      <c r="M2407" s="3">
        <v>5.17</v>
      </c>
      <c r="N2407" s="13">
        <v>0</v>
      </c>
      <c r="O2407" s="13">
        <v>0</v>
      </c>
      <c r="P2407" s="13">
        <v>30270</v>
      </c>
      <c r="Q2407" s="13">
        <v>0</v>
      </c>
      <c r="R2407" s="13">
        <v>0</v>
      </c>
      <c r="S2407" s="13">
        <v>0</v>
      </c>
      <c r="T2407" s="13">
        <f t="shared" si="41"/>
        <v>30270</v>
      </c>
      <c r="U2407" s="13">
        <v>51.7</v>
      </c>
      <c r="V2407" s="13" t="s">
        <v>24185</v>
      </c>
      <c r="W2407" s="25">
        <v>41.14</v>
      </c>
      <c r="X2407" s="13">
        <v>0</v>
      </c>
      <c r="Y2407" s="13">
        <v>0</v>
      </c>
      <c r="Z2407" s="13">
        <v>0</v>
      </c>
      <c r="AB2407" s="14">
        <v>0</v>
      </c>
      <c r="AC2407" s="14">
        <v>0</v>
      </c>
      <c r="AE2407" s="5"/>
      <c r="AG2407" s="5"/>
      <c r="AH2407" s="5"/>
      <c r="AI2407" s="1">
        <f>SUMIFS(หนี้6566!$F:$F,หนี้6566!$L:$L,"ปุ๋ยยา",หนี้6566!$A:$A,'ราย cn. (2)'!$C2407)</f>
        <v>30270</v>
      </c>
      <c r="AJ2407" s="1">
        <f>SUMIFS(หนี้6566!$F:$F,หนี้6566!$L:$L,"เงิน",หนี้6566!$A:$A,'ราย cn. (2)'!$C2407)</f>
        <v>0</v>
      </c>
    </row>
    <row r="2408" spans="1:36" x14ac:dyDescent="0.3">
      <c r="A2408" s="3" t="s">
        <v>4</v>
      </c>
      <c r="B2408" s="2">
        <v>2401</v>
      </c>
      <c r="C2408" s="24">
        <v>513113</v>
      </c>
      <c r="D2408" s="3" t="s">
        <v>2261</v>
      </c>
      <c r="E2408" s="3" t="s">
        <v>11082</v>
      </c>
      <c r="F2408" s="3" t="s">
        <v>17596</v>
      </c>
      <c r="G2408" s="24">
        <v>20</v>
      </c>
      <c r="H2408" s="24">
        <v>2002</v>
      </c>
      <c r="I2408" s="3">
        <v>0</v>
      </c>
      <c r="J2408" s="3">
        <v>17.66</v>
      </c>
      <c r="K2408" s="3" t="s">
        <v>20931</v>
      </c>
      <c r="L2408" s="3" t="s">
        <v>20931</v>
      </c>
      <c r="M2408" s="3">
        <v>10.4</v>
      </c>
      <c r="N2408" s="13">
        <v>0</v>
      </c>
      <c r="O2408" s="13">
        <v>0</v>
      </c>
      <c r="P2408" s="13">
        <v>27590</v>
      </c>
      <c r="Q2408" s="13">
        <v>0</v>
      </c>
      <c r="R2408" s="13">
        <v>0</v>
      </c>
      <c r="S2408" s="13">
        <v>0</v>
      </c>
      <c r="T2408" s="13">
        <f t="shared" si="41"/>
        <v>27590</v>
      </c>
      <c r="U2408" s="13">
        <v>89.45</v>
      </c>
      <c r="V2408" s="13" t="s">
        <v>24185</v>
      </c>
      <c r="W2408" s="25">
        <v>35.32</v>
      </c>
      <c r="X2408" s="13">
        <v>0</v>
      </c>
      <c r="Y2408" s="13">
        <v>0</v>
      </c>
      <c r="Z2408" s="13">
        <v>0</v>
      </c>
      <c r="AB2408" s="14">
        <v>0</v>
      </c>
      <c r="AC2408" s="14">
        <v>0</v>
      </c>
      <c r="AE2408" s="5"/>
      <c r="AG2408" s="5"/>
      <c r="AH2408" s="5"/>
      <c r="AI2408" s="1">
        <f>SUMIFS(หนี้6566!$F:$F,หนี้6566!$L:$L,"ปุ๋ยยา",หนี้6566!$A:$A,'ราย cn. (2)'!$C2408)</f>
        <v>27590</v>
      </c>
      <c r="AJ2408" s="1">
        <f>SUMIFS(หนี้6566!$F:$F,หนี้6566!$L:$L,"เงิน",หนี้6566!$A:$A,'ราย cn. (2)'!$C2408)</f>
        <v>0</v>
      </c>
    </row>
    <row r="2409" spans="1:36" x14ac:dyDescent="0.3">
      <c r="A2409" s="3" t="s">
        <v>4</v>
      </c>
      <c r="B2409" s="2">
        <v>2402</v>
      </c>
      <c r="C2409" s="24">
        <v>514020</v>
      </c>
      <c r="D2409" s="3" t="s">
        <v>2261</v>
      </c>
      <c r="E2409" s="3" t="s">
        <v>8697</v>
      </c>
      <c r="F2409" s="3" t="s">
        <v>19627</v>
      </c>
      <c r="G2409" s="24">
        <v>20</v>
      </c>
      <c r="H2409" s="24">
        <v>2005</v>
      </c>
      <c r="I2409" s="3">
        <v>54.790000000000006</v>
      </c>
      <c r="J2409" s="3">
        <v>4.91</v>
      </c>
      <c r="K2409" s="3" t="s">
        <v>20932</v>
      </c>
      <c r="L2409" s="3" t="s">
        <v>20931</v>
      </c>
      <c r="M2409" s="3">
        <v>3.67</v>
      </c>
      <c r="N2409" s="13">
        <v>0</v>
      </c>
      <c r="O2409" s="13">
        <v>0</v>
      </c>
      <c r="P2409" s="13">
        <v>21400</v>
      </c>
      <c r="Q2409" s="13">
        <v>0</v>
      </c>
      <c r="R2409" s="13">
        <v>0</v>
      </c>
      <c r="S2409" s="13">
        <v>0</v>
      </c>
      <c r="T2409" s="13">
        <f t="shared" si="41"/>
        <v>21400</v>
      </c>
      <c r="U2409" s="13">
        <v>33.03</v>
      </c>
      <c r="V2409" s="13" t="s">
        <v>24185</v>
      </c>
      <c r="W2409" s="25">
        <v>9.82</v>
      </c>
      <c r="X2409" s="13">
        <v>0</v>
      </c>
      <c r="Y2409" s="13">
        <v>0</v>
      </c>
      <c r="Z2409" s="13">
        <v>0</v>
      </c>
      <c r="AB2409" s="14">
        <v>0</v>
      </c>
      <c r="AC2409" s="14">
        <v>0</v>
      </c>
      <c r="AE2409" s="5"/>
      <c r="AG2409" s="5"/>
      <c r="AH2409" s="5"/>
      <c r="AI2409" s="1">
        <f>SUMIFS(หนี้6566!$F:$F,หนี้6566!$L:$L,"ปุ๋ยยา",หนี้6566!$A:$A,'ราย cn. (2)'!$C2409)</f>
        <v>21400</v>
      </c>
      <c r="AJ2409" s="1">
        <f>SUMIFS(หนี้6566!$F:$F,หนี้6566!$L:$L,"เงิน",หนี้6566!$A:$A,'ราย cn. (2)'!$C2409)</f>
        <v>0</v>
      </c>
    </row>
    <row r="2410" spans="1:36" x14ac:dyDescent="0.3">
      <c r="A2410" s="3" t="s">
        <v>4</v>
      </c>
      <c r="B2410" s="2">
        <v>2403</v>
      </c>
      <c r="C2410" s="24">
        <v>510604</v>
      </c>
      <c r="D2410" s="3" t="s">
        <v>2261</v>
      </c>
      <c r="E2410" s="3" t="s">
        <v>2690</v>
      </c>
      <c r="F2410" s="3" t="s">
        <v>9549</v>
      </c>
      <c r="G2410" s="24">
        <v>19</v>
      </c>
      <c r="H2410" s="24">
        <v>1902</v>
      </c>
      <c r="I2410" s="3">
        <v>84.76</v>
      </c>
      <c r="J2410" s="3">
        <v>103.5</v>
      </c>
      <c r="K2410" s="3" t="s">
        <v>20933</v>
      </c>
      <c r="L2410" s="3" t="s">
        <v>20934</v>
      </c>
      <c r="M2410" s="3">
        <v>20.5</v>
      </c>
      <c r="N2410" s="13">
        <v>0</v>
      </c>
      <c r="O2410" s="13">
        <v>0</v>
      </c>
      <c r="P2410" s="13">
        <v>32200</v>
      </c>
      <c r="Q2410" s="13">
        <v>0</v>
      </c>
      <c r="R2410" s="13">
        <v>0</v>
      </c>
      <c r="S2410" s="13">
        <v>0</v>
      </c>
      <c r="T2410" s="13">
        <f t="shared" si="41"/>
        <v>32200</v>
      </c>
      <c r="U2410" s="13">
        <v>234.44</v>
      </c>
      <c r="V2410" s="13" t="s">
        <v>24185</v>
      </c>
      <c r="W2410" s="25">
        <v>69</v>
      </c>
      <c r="X2410" s="13">
        <v>0</v>
      </c>
      <c r="Y2410" s="13">
        <v>0</v>
      </c>
      <c r="Z2410" s="13">
        <v>0</v>
      </c>
      <c r="AB2410" s="14">
        <v>0</v>
      </c>
      <c r="AC2410" s="14">
        <v>0</v>
      </c>
      <c r="AE2410" s="5"/>
      <c r="AG2410" s="5"/>
      <c r="AH2410" s="5"/>
      <c r="AI2410" s="1">
        <f>SUMIFS(หนี้6566!$F:$F,หนี้6566!$L:$L,"ปุ๋ยยา",หนี้6566!$A:$A,'ราย cn. (2)'!$C2410)</f>
        <v>32200</v>
      </c>
      <c r="AJ2410" s="1">
        <f>SUMIFS(หนี้6566!$F:$F,หนี้6566!$L:$L,"เงิน",หนี้6566!$A:$A,'ราย cn. (2)'!$C2410)</f>
        <v>0</v>
      </c>
    </row>
    <row r="2411" spans="1:36" x14ac:dyDescent="0.3">
      <c r="A2411" s="3" t="s">
        <v>4</v>
      </c>
      <c r="B2411" s="2">
        <v>2404</v>
      </c>
      <c r="C2411" s="24">
        <v>512116</v>
      </c>
      <c r="D2411" s="3" t="s">
        <v>2261</v>
      </c>
      <c r="E2411" s="3" t="s">
        <v>3394</v>
      </c>
      <c r="F2411" s="3" t="s">
        <v>2870</v>
      </c>
      <c r="G2411" s="24">
        <v>20</v>
      </c>
      <c r="H2411" s="24">
        <v>2005</v>
      </c>
      <c r="I2411" s="3">
        <v>31.28</v>
      </c>
      <c r="J2411" s="3">
        <v>61.970000000000006</v>
      </c>
      <c r="K2411" s="3" t="s">
        <v>20931</v>
      </c>
      <c r="L2411" s="3" t="s">
        <v>20931</v>
      </c>
      <c r="M2411" s="3">
        <v>15.56</v>
      </c>
      <c r="N2411" s="13">
        <v>0</v>
      </c>
      <c r="O2411" s="13">
        <v>0</v>
      </c>
      <c r="P2411" s="13">
        <v>41010</v>
      </c>
      <c r="Q2411" s="13">
        <v>0</v>
      </c>
      <c r="R2411" s="13">
        <v>0</v>
      </c>
      <c r="S2411" s="13">
        <v>0</v>
      </c>
      <c r="T2411" s="13">
        <f t="shared" si="41"/>
        <v>41010</v>
      </c>
      <c r="U2411" s="13">
        <v>108.92000000000002</v>
      </c>
      <c r="V2411" s="13" t="s">
        <v>24185</v>
      </c>
      <c r="W2411" s="25">
        <v>41.31</v>
      </c>
      <c r="X2411" s="13">
        <v>0</v>
      </c>
      <c r="Y2411" s="13">
        <v>0</v>
      </c>
      <c r="Z2411" s="13">
        <v>0</v>
      </c>
      <c r="AB2411" s="14">
        <v>0</v>
      </c>
      <c r="AC2411" s="14">
        <v>0</v>
      </c>
      <c r="AE2411" s="5"/>
      <c r="AG2411" s="5"/>
      <c r="AH2411" s="5"/>
      <c r="AI2411" s="1">
        <f>SUMIFS(หนี้6566!$F:$F,หนี้6566!$L:$L,"ปุ๋ยยา",หนี้6566!$A:$A,'ราย cn. (2)'!$C2411)</f>
        <v>41010</v>
      </c>
      <c r="AJ2411" s="1">
        <f>SUMIFS(หนี้6566!$F:$F,หนี้6566!$L:$L,"เงิน",หนี้6566!$A:$A,'ราย cn. (2)'!$C2411)</f>
        <v>0</v>
      </c>
    </row>
    <row r="2412" spans="1:36" x14ac:dyDescent="0.3">
      <c r="A2412" s="3" t="s">
        <v>4</v>
      </c>
      <c r="B2412" s="2">
        <v>2405</v>
      </c>
      <c r="C2412" s="24">
        <v>512028</v>
      </c>
      <c r="D2412" s="3" t="s">
        <v>2261</v>
      </c>
      <c r="E2412" s="3" t="s">
        <v>4699</v>
      </c>
      <c r="F2412" s="3" t="s">
        <v>16502</v>
      </c>
      <c r="G2412" s="24">
        <v>19</v>
      </c>
      <c r="H2412" s="24">
        <v>1903</v>
      </c>
      <c r="I2412" s="3">
        <v>0</v>
      </c>
      <c r="J2412" s="3">
        <v>120.82000000000001</v>
      </c>
      <c r="K2412" s="3" t="s">
        <v>20931</v>
      </c>
      <c r="L2412" s="3" t="s">
        <v>20931</v>
      </c>
      <c r="M2412" s="3">
        <v>13.95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f t="shared" si="41"/>
        <v>0</v>
      </c>
      <c r="U2412" s="13">
        <v>139.5</v>
      </c>
      <c r="V2412" s="13" t="s">
        <v>24186</v>
      </c>
      <c r="W2412" s="25" t="e">
        <v>#DIV/0!</v>
      </c>
      <c r="X2412" s="13">
        <v>0</v>
      </c>
      <c r="Y2412" s="13">
        <v>0</v>
      </c>
      <c r="Z2412" s="13">
        <v>0</v>
      </c>
      <c r="AB2412" s="14">
        <v>0</v>
      </c>
      <c r="AC2412" s="14">
        <v>0</v>
      </c>
      <c r="AE2412" s="5"/>
      <c r="AG2412" s="5"/>
      <c r="AH2412" s="5"/>
      <c r="AI2412" s="1">
        <f>SUMIFS(หนี้6566!$F:$F,หนี้6566!$L:$L,"ปุ๋ยยา",หนี้6566!$A:$A,'ราย cn. (2)'!$C2412)</f>
        <v>0</v>
      </c>
      <c r="AJ2412" s="1">
        <f>SUMIFS(หนี้6566!$F:$F,หนี้6566!$L:$L,"เงิน",หนี้6566!$A:$A,'ราย cn. (2)'!$C2412)</f>
        <v>0</v>
      </c>
    </row>
    <row r="2413" spans="1:36" x14ac:dyDescent="0.3">
      <c r="A2413" s="3" t="s">
        <v>4</v>
      </c>
      <c r="B2413" s="2">
        <v>2406</v>
      </c>
      <c r="C2413" s="24">
        <v>512172</v>
      </c>
      <c r="D2413" s="3" t="s">
        <v>2261</v>
      </c>
      <c r="E2413" s="3" t="s">
        <v>3020</v>
      </c>
      <c r="F2413" s="3" t="s">
        <v>16648</v>
      </c>
      <c r="G2413" s="24">
        <v>19</v>
      </c>
      <c r="H2413" s="24">
        <v>1903</v>
      </c>
      <c r="I2413" s="3">
        <v>10.16</v>
      </c>
      <c r="J2413" s="3">
        <v>72.949999999999989</v>
      </c>
      <c r="K2413" s="3" t="s">
        <v>20931</v>
      </c>
      <c r="L2413" s="3" t="s">
        <v>20931</v>
      </c>
      <c r="M2413" s="3">
        <v>15.969999999999999</v>
      </c>
      <c r="N2413" s="13">
        <v>0</v>
      </c>
      <c r="O2413" s="13">
        <v>0</v>
      </c>
      <c r="P2413" s="13">
        <v>13670</v>
      </c>
      <c r="Q2413" s="13">
        <v>0</v>
      </c>
      <c r="R2413" s="13">
        <v>0</v>
      </c>
      <c r="S2413" s="13">
        <v>0</v>
      </c>
      <c r="T2413" s="13">
        <f t="shared" si="41"/>
        <v>13670</v>
      </c>
      <c r="U2413" s="13">
        <v>139.13</v>
      </c>
      <c r="V2413" s="13" t="s">
        <v>24185</v>
      </c>
      <c r="W2413" s="25">
        <v>34.74</v>
      </c>
      <c r="X2413" s="13">
        <v>0</v>
      </c>
      <c r="Y2413" s="13">
        <v>0</v>
      </c>
      <c r="Z2413" s="13">
        <v>0</v>
      </c>
      <c r="AB2413" s="14">
        <v>0</v>
      </c>
      <c r="AC2413" s="14">
        <v>0</v>
      </c>
      <c r="AE2413" s="5"/>
      <c r="AG2413" s="5"/>
      <c r="AH2413" s="5"/>
      <c r="AI2413" s="1">
        <f>SUMIFS(หนี้6566!$F:$F,หนี้6566!$L:$L,"ปุ๋ยยา",หนี้6566!$A:$A,'ราย cn. (2)'!$C2413)</f>
        <v>13670</v>
      </c>
      <c r="AJ2413" s="1">
        <f>SUMIFS(หนี้6566!$F:$F,หนี้6566!$L:$L,"เงิน",หนี้6566!$A:$A,'ราย cn. (2)'!$C2413)</f>
        <v>0</v>
      </c>
    </row>
    <row r="2414" spans="1:36" x14ac:dyDescent="0.3">
      <c r="A2414" s="3" t="s">
        <v>4</v>
      </c>
      <c r="B2414" s="2">
        <v>2407</v>
      </c>
      <c r="C2414" s="24">
        <v>514108</v>
      </c>
      <c r="D2414" s="3" t="s">
        <v>2261</v>
      </c>
      <c r="E2414" s="3" t="s">
        <v>8144</v>
      </c>
      <c r="F2414" s="3" t="s">
        <v>7131</v>
      </c>
      <c r="G2414" s="24">
        <v>21</v>
      </c>
      <c r="H2414" s="24">
        <v>2102</v>
      </c>
      <c r="I2414" s="3">
        <v>0</v>
      </c>
      <c r="J2414" s="3">
        <v>13.829999999999998</v>
      </c>
      <c r="K2414" s="3">
        <v>0</v>
      </c>
      <c r="L2414" s="3" t="s">
        <v>20931</v>
      </c>
      <c r="M2414" s="3">
        <v>11.61</v>
      </c>
      <c r="N2414" s="13">
        <v>0</v>
      </c>
      <c r="O2414" s="13">
        <v>0</v>
      </c>
      <c r="P2414" s="13">
        <v>13670</v>
      </c>
      <c r="Q2414" s="13">
        <v>0</v>
      </c>
      <c r="R2414" s="13">
        <v>0</v>
      </c>
      <c r="S2414" s="13">
        <v>0</v>
      </c>
      <c r="T2414" s="13">
        <f t="shared" si="41"/>
        <v>13670</v>
      </c>
      <c r="U2414" s="13">
        <v>92.88</v>
      </c>
      <c r="V2414" s="13" t="s">
        <v>24185</v>
      </c>
      <c r="W2414" s="25">
        <v>27.66</v>
      </c>
      <c r="X2414" s="13">
        <v>0</v>
      </c>
      <c r="Y2414" s="13">
        <v>0</v>
      </c>
      <c r="Z2414" s="13">
        <v>0</v>
      </c>
      <c r="AB2414" s="14">
        <v>0</v>
      </c>
      <c r="AC2414" s="14">
        <v>0</v>
      </c>
      <c r="AE2414" s="5"/>
      <c r="AG2414" s="5"/>
      <c r="AH2414" s="5"/>
      <c r="AI2414" s="1">
        <f>SUMIFS(หนี้6566!$F:$F,หนี้6566!$L:$L,"ปุ๋ยยา",หนี้6566!$A:$A,'ราย cn. (2)'!$C2414)</f>
        <v>13670</v>
      </c>
      <c r="AJ2414" s="1">
        <f>SUMIFS(หนี้6566!$F:$F,หนี้6566!$L:$L,"เงิน",หนี้6566!$A:$A,'ราย cn. (2)'!$C2414)</f>
        <v>0</v>
      </c>
    </row>
    <row r="2415" spans="1:36" x14ac:dyDescent="0.3">
      <c r="A2415" s="3" t="s">
        <v>4</v>
      </c>
      <c r="B2415" s="2">
        <v>2408</v>
      </c>
      <c r="C2415" s="24">
        <v>514110</v>
      </c>
      <c r="D2415" s="3" t="s">
        <v>2264</v>
      </c>
      <c r="E2415" s="3" t="s">
        <v>19722</v>
      </c>
      <c r="F2415" s="3" t="s">
        <v>19723</v>
      </c>
      <c r="G2415" s="24">
        <v>21</v>
      </c>
      <c r="H2415" s="24">
        <v>2102</v>
      </c>
      <c r="I2415" s="3">
        <v>0</v>
      </c>
      <c r="J2415" s="3">
        <v>43.769999999999996</v>
      </c>
      <c r="K2415" s="3" t="s">
        <v>20931</v>
      </c>
      <c r="L2415" s="3" t="s">
        <v>20931</v>
      </c>
      <c r="M2415" s="3">
        <v>9.58</v>
      </c>
      <c r="N2415" s="13">
        <v>0</v>
      </c>
      <c r="O2415" s="13">
        <v>0</v>
      </c>
      <c r="P2415" s="13">
        <v>27340</v>
      </c>
      <c r="Q2415" s="13">
        <v>0</v>
      </c>
      <c r="R2415" s="13">
        <v>0</v>
      </c>
      <c r="S2415" s="13">
        <v>0</v>
      </c>
      <c r="T2415" s="13">
        <f t="shared" si="41"/>
        <v>27340</v>
      </c>
      <c r="U2415" s="13">
        <v>58.379999999999995</v>
      </c>
      <c r="V2415" s="13" t="s">
        <v>24185</v>
      </c>
      <c r="W2415" s="25">
        <v>43.77</v>
      </c>
      <c r="X2415" s="13">
        <v>0</v>
      </c>
      <c r="Y2415" s="13">
        <v>0</v>
      </c>
      <c r="Z2415" s="13">
        <v>0</v>
      </c>
      <c r="AB2415" s="14">
        <v>0</v>
      </c>
      <c r="AC2415" s="14">
        <v>0</v>
      </c>
      <c r="AE2415" s="5"/>
      <c r="AG2415" s="5"/>
      <c r="AH2415" s="5"/>
      <c r="AI2415" s="1">
        <f>SUMIFS(หนี้6566!$F:$F,หนี้6566!$L:$L,"ปุ๋ยยา",หนี้6566!$A:$A,'ราย cn. (2)'!$C2415)</f>
        <v>27340</v>
      </c>
      <c r="AJ2415" s="1">
        <f>SUMIFS(หนี้6566!$F:$F,หนี้6566!$L:$L,"เงิน",หนี้6566!$A:$A,'ราย cn. (2)'!$C2415)</f>
        <v>0</v>
      </c>
    </row>
    <row r="2416" spans="1:36" x14ac:dyDescent="0.3">
      <c r="A2416" s="3" t="s">
        <v>4</v>
      </c>
      <c r="B2416" s="2">
        <v>2409</v>
      </c>
      <c r="C2416" s="24">
        <v>512672</v>
      </c>
      <c r="D2416" s="3" t="s">
        <v>2261</v>
      </c>
      <c r="E2416" s="3" t="s">
        <v>8789</v>
      </c>
      <c r="F2416" s="3" t="s">
        <v>17269</v>
      </c>
      <c r="G2416" s="24">
        <v>20</v>
      </c>
      <c r="H2416" s="24">
        <v>2006</v>
      </c>
      <c r="I2416" s="3">
        <v>9.51</v>
      </c>
      <c r="J2416" s="3">
        <v>0</v>
      </c>
      <c r="K2416" s="3" t="s">
        <v>20934</v>
      </c>
      <c r="L2416" s="3" t="s">
        <v>20931</v>
      </c>
      <c r="M2416" s="3">
        <v>5.69</v>
      </c>
      <c r="N2416" s="13">
        <v>0</v>
      </c>
      <c r="O2416" s="13">
        <v>0</v>
      </c>
      <c r="P2416" s="13">
        <v>4280</v>
      </c>
      <c r="Q2416" s="13">
        <v>0</v>
      </c>
      <c r="R2416" s="13">
        <v>0</v>
      </c>
      <c r="S2416" s="13">
        <v>0</v>
      </c>
      <c r="T2416" s="13">
        <f t="shared" si="41"/>
        <v>4280</v>
      </c>
      <c r="U2416" s="13">
        <v>51.21</v>
      </c>
      <c r="V2416" s="13" t="s">
        <v>24185</v>
      </c>
      <c r="W2416" s="25">
        <v>0</v>
      </c>
      <c r="X2416" s="13">
        <v>0</v>
      </c>
      <c r="Y2416" s="13">
        <v>0</v>
      </c>
      <c r="Z2416" s="13">
        <v>0</v>
      </c>
      <c r="AB2416" s="14">
        <v>0</v>
      </c>
      <c r="AC2416" s="14">
        <v>0</v>
      </c>
      <c r="AE2416" s="5"/>
      <c r="AG2416" s="5"/>
      <c r="AH2416" s="5"/>
      <c r="AI2416" s="1">
        <f>SUMIFS(หนี้6566!$F:$F,หนี้6566!$L:$L,"ปุ๋ยยา",หนี้6566!$A:$A,'ราย cn. (2)'!$C2416)</f>
        <v>4280</v>
      </c>
      <c r="AJ2416" s="1">
        <f>SUMIFS(หนี้6566!$F:$F,หนี้6566!$L:$L,"เงิน",หนี้6566!$A:$A,'ราย cn. (2)'!$C2416)</f>
        <v>0</v>
      </c>
    </row>
    <row r="2417" spans="1:36" x14ac:dyDescent="0.3">
      <c r="A2417" s="3" t="s">
        <v>4</v>
      </c>
      <c r="B2417" s="2">
        <v>2410</v>
      </c>
      <c r="C2417" s="24">
        <v>512644</v>
      </c>
      <c r="D2417" s="3" t="s">
        <v>2361</v>
      </c>
      <c r="E2417" s="3" t="s">
        <v>17242</v>
      </c>
      <c r="F2417" s="3" t="s">
        <v>17243</v>
      </c>
      <c r="G2417" s="24">
        <v>20</v>
      </c>
      <c r="H2417" s="24">
        <v>2006</v>
      </c>
      <c r="I2417" s="3">
        <v>23.09</v>
      </c>
      <c r="J2417" s="3">
        <v>14.34</v>
      </c>
      <c r="K2417" s="3" t="s">
        <v>20934</v>
      </c>
      <c r="L2417" s="3" t="s">
        <v>20931</v>
      </c>
      <c r="M2417" s="3">
        <v>7.48</v>
      </c>
      <c r="N2417" s="13">
        <v>0</v>
      </c>
      <c r="O2417" s="13">
        <v>0</v>
      </c>
      <c r="P2417" s="13">
        <v>16559.22</v>
      </c>
      <c r="Q2417" s="13">
        <v>0</v>
      </c>
      <c r="R2417" s="13">
        <v>0</v>
      </c>
      <c r="S2417" s="13">
        <v>0</v>
      </c>
      <c r="T2417" s="13">
        <f t="shared" si="41"/>
        <v>16559.22</v>
      </c>
      <c r="U2417" s="13">
        <v>67.319999999999993</v>
      </c>
      <c r="V2417" s="13" t="s">
        <v>24185</v>
      </c>
      <c r="W2417" s="25">
        <v>28.68</v>
      </c>
      <c r="X2417" s="13">
        <v>0</v>
      </c>
      <c r="Y2417" s="13">
        <v>0</v>
      </c>
      <c r="Z2417" s="13">
        <v>0</v>
      </c>
      <c r="AB2417" s="14">
        <v>0</v>
      </c>
      <c r="AC2417" s="14">
        <v>0</v>
      </c>
      <c r="AE2417" s="5"/>
      <c r="AG2417" s="5"/>
      <c r="AH2417" s="5"/>
      <c r="AI2417" s="1">
        <f>SUMIFS(หนี้6566!$F:$F,หนี้6566!$L:$L,"ปุ๋ยยา",หนี้6566!$A:$A,'ราย cn. (2)'!$C2417)</f>
        <v>16559.22</v>
      </c>
      <c r="AJ2417" s="1">
        <f>SUMIFS(หนี้6566!$F:$F,หนี้6566!$L:$L,"เงิน",หนี้6566!$A:$A,'ราย cn. (2)'!$C2417)</f>
        <v>0</v>
      </c>
    </row>
    <row r="2418" spans="1:36" x14ac:dyDescent="0.3">
      <c r="A2418" s="3" t="s">
        <v>4</v>
      </c>
      <c r="B2418" s="2">
        <v>2411</v>
      </c>
      <c r="C2418" s="24">
        <v>511648</v>
      </c>
      <c r="D2418" s="3" t="s">
        <v>2261</v>
      </c>
      <c r="E2418" s="3" t="s">
        <v>5853</v>
      </c>
      <c r="F2418" s="3" t="s">
        <v>9290</v>
      </c>
      <c r="G2418" s="24">
        <v>23</v>
      </c>
      <c r="H2418" s="24">
        <v>2302</v>
      </c>
      <c r="I2418" s="3">
        <v>10.02</v>
      </c>
      <c r="J2418" s="3">
        <v>6.16</v>
      </c>
      <c r="K2418" s="3" t="s">
        <v>20931</v>
      </c>
      <c r="L2418" s="3" t="s">
        <v>20931</v>
      </c>
      <c r="M2418" s="3">
        <v>9.58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f t="shared" si="41"/>
        <v>0</v>
      </c>
      <c r="U2418" s="13">
        <v>78.47</v>
      </c>
      <c r="V2418" s="13" t="s">
        <v>24186</v>
      </c>
      <c r="W2418" s="25">
        <v>8.8000000000000007</v>
      </c>
      <c r="X2418" s="13">
        <v>0</v>
      </c>
      <c r="Y2418" s="13">
        <v>0</v>
      </c>
      <c r="Z2418" s="13">
        <v>0</v>
      </c>
      <c r="AB2418" s="14">
        <v>0</v>
      </c>
      <c r="AC2418" s="14">
        <v>0</v>
      </c>
      <c r="AE2418" s="5"/>
      <c r="AG2418" s="5"/>
      <c r="AH2418" s="5"/>
      <c r="AI2418" s="1">
        <f>SUMIFS(หนี้6566!$F:$F,หนี้6566!$L:$L,"ปุ๋ยยา",หนี้6566!$A:$A,'ราย cn. (2)'!$C2418)</f>
        <v>0</v>
      </c>
      <c r="AJ2418" s="1">
        <f>SUMIFS(หนี้6566!$F:$F,หนี้6566!$L:$L,"เงิน",หนี้6566!$A:$A,'ราย cn. (2)'!$C2418)</f>
        <v>0</v>
      </c>
    </row>
    <row r="2419" spans="1:36" x14ac:dyDescent="0.3">
      <c r="A2419" s="3" t="s">
        <v>4</v>
      </c>
      <c r="B2419" s="2">
        <v>2412</v>
      </c>
      <c r="C2419" s="24">
        <v>513999</v>
      </c>
      <c r="D2419" s="3" t="s">
        <v>2261</v>
      </c>
      <c r="E2419" s="3" t="s">
        <v>3542</v>
      </c>
      <c r="F2419" s="3" t="s">
        <v>19666</v>
      </c>
      <c r="G2419" s="24">
        <v>20</v>
      </c>
      <c r="H2419" s="24">
        <v>2004</v>
      </c>
      <c r="I2419" s="3">
        <v>0</v>
      </c>
      <c r="J2419" s="3">
        <v>30.01</v>
      </c>
      <c r="K2419" s="3" t="s">
        <v>20931</v>
      </c>
      <c r="L2419" s="3" t="s">
        <v>20934</v>
      </c>
      <c r="M2419" s="3">
        <v>12.77</v>
      </c>
      <c r="N2419" s="13">
        <v>0</v>
      </c>
      <c r="O2419" s="13">
        <v>0</v>
      </c>
      <c r="P2419" s="13">
        <v>33195</v>
      </c>
      <c r="Q2419" s="13">
        <v>0</v>
      </c>
      <c r="R2419" s="13">
        <v>0</v>
      </c>
      <c r="S2419" s="13">
        <v>0</v>
      </c>
      <c r="T2419" s="13">
        <f t="shared" si="41"/>
        <v>33195</v>
      </c>
      <c r="U2419" s="13">
        <v>127.7</v>
      </c>
      <c r="V2419" s="13" t="s">
        <v>24185</v>
      </c>
      <c r="W2419" s="25">
        <v>60.02</v>
      </c>
      <c r="X2419" s="13">
        <v>0</v>
      </c>
      <c r="Y2419" s="13">
        <v>0</v>
      </c>
      <c r="Z2419" s="13">
        <v>0</v>
      </c>
      <c r="AB2419" s="14">
        <v>0</v>
      </c>
      <c r="AC2419" s="14">
        <v>0</v>
      </c>
      <c r="AE2419" s="5"/>
      <c r="AG2419" s="5"/>
      <c r="AH2419" s="5"/>
      <c r="AI2419" s="1">
        <f>SUMIFS(หนี้6566!$F:$F,หนี้6566!$L:$L,"ปุ๋ยยา",หนี้6566!$A:$A,'ราย cn. (2)'!$C2419)</f>
        <v>33195</v>
      </c>
      <c r="AJ2419" s="1">
        <f>SUMIFS(หนี้6566!$F:$F,หนี้6566!$L:$L,"เงิน",หนี้6566!$A:$A,'ราย cn. (2)'!$C2419)</f>
        <v>0</v>
      </c>
    </row>
    <row r="2420" spans="1:36" x14ac:dyDescent="0.3">
      <c r="A2420" s="3" t="s">
        <v>4</v>
      </c>
      <c r="B2420" s="2">
        <v>2413</v>
      </c>
      <c r="C2420" s="24">
        <v>514106</v>
      </c>
      <c r="D2420" s="3" t="s">
        <v>2264</v>
      </c>
      <c r="E2420" s="3" t="s">
        <v>9661</v>
      </c>
      <c r="F2420" s="3" t="s">
        <v>17057</v>
      </c>
      <c r="G2420" s="24">
        <v>20</v>
      </c>
      <c r="H2420" s="24">
        <v>2004</v>
      </c>
      <c r="I2420" s="3">
        <v>0</v>
      </c>
      <c r="J2420" s="3">
        <v>10.34</v>
      </c>
      <c r="K2420" s="3" t="s">
        <v>20931</v>
      </c>
      <c r="L2420" s="3" t="s">
        <v>20931</v>
      </c>
      <c r="M2420" s="3">
        <v>10.8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f t="shared" si="41"/>
        <v>0</v>
      </c>
      <c r="U2420" s="13">
        <v>94.16</v>
      </c>
      <c r="V2420" s="13" t="s">
        <v>24186</v>
      </c>
      <c r="W2420" s="25">
        <v>20.68</v>
      </c>
      <c r="X2420" s="13">
        <v>0</v>
      </c>
      <c r="Y2420" s="13">
        <v>0</v>
      </c>
      <c r="Z2420" s="13">
        <v>0</v>
      </c>
      <c r="AB2420" s="14">
        <v>0</v>
      </c>
      <c r="AC2420" s="14">
        <v>0</v>
      </c>
      <c r="AE2420" s="5"/>
      <c r="AG2420" s="5"/>
      <c r="AH2420" s="5"/>
      <c r="AI2420" s="1">
        <f>SUMIFS(หนี้6566!$F:$F,หนี้6566!$L:$L,"ปุ๋ยยา",หนี้6566!$A:$A,'ราย cn. (2)'!$C2420)</f>
        <v>0</v>
      </c>
      <c r="AJ2420" s="1">
        <f>SUMIFS(หนี้6566!$F:$F,หนี้6566!$L:$L,"เงิน",หนี้6566!$A:$A,'ราย cn. (2)'!$C2420)</f>
        <v>0</v>
      </c>
    </row>
    <row r="2421" spans="1:36" x14ac:dyDescent="0.3">
      <c r="A2421" s="3" t="s">
        <v>4</v>
      </c>
      <c r="B2421" s="2">
        <v>2414</v>
      </c>
      <c r="C2421" s="24">
        <v>512465</v>
      </c>
      <c r="D2421" s="3" t="s">
        <v>2264</v>
      </c>
      <c r="E2421" s="3" t="s">
        <v>17085</v>
      </c>
      <c r="F2421" s="3" t="s">
        <v>17086</v>
      </c>
      <c r="G2421" s="24">
        <v>16</v>
      </c>
      <c r="H2421" s="24">
        <v>1602</v>
      </c>
      <c r="I2421" s="3">
        <v>95.69</v>
      </c>
      <c r="J2421" s="3">
        <v>65.189999999999984</v>
      </c>
      <c r="K2421" s="3" t="s">
        <v>20932</v>
      </c>
      <c r="L2421" s="3" t="s">
        <v>20934</v>
      </c>
      <c r="M2421" s="3">
        <v>9.51</v>
      </c>
      <c r="N2421" s="13">
        <v>0</v>
      </c>
      <c r="O2421" s="13">
        <v>0</v>
      </c>
      <c r="P2421" s="13">
        <v>26140</v>
      </c>
      <c r="Q2421" s="13">
        <v>0</v>
      </c>
      <c r="R2421" s="13">
        <v>0</v>
      </c>
      <c r="S2421" s="13">
        <v>0</v>
      </c>
      <c r="T2421" s="13">
        <f t="shared" si="41"/>
        <v>26140</v>
      </c>
      <c r="U2421" s="13">
        <v>76.08</v>
      </c>
      <c r="V2421" s="13" t="s">
        <v>24185</v>
      </c>
      <c r="W2421" s="25">
        <v>65.19</v>
      </c>
      <c r="X2421" s="13">
        <v>0</v>
      </c>
      <c r="Y2421" s="13">
        <v>0</v>
      </c>
      <c r="Z2421" s="13">
        <v>0</v>
      </c>
      <c r="AB2421" s="14">
        <v>0</v>
      </c>
      <c r="AC2421" s="14">
        <v>0</v>
      </c>
      <c r="AE2421" s="5"/>
      <c r="AG2421" s="5"/>
      <c r="AH2421" s="5"/>
      <c r="AI2421" s="1">
        <f>SUMIFS(หนี้6566!$F:$F,หนี้6566!$L:$L,"ปุ๋ยยา",หนี้6566!$A:$A,'ราย cn. (2)'!$C2421)</f>
        <v>26140</v>
      </c>
      <c r="AJ2421" s="1">
        <f>SUMIFS(หนี้6566!$F:$F,หนี้6566!$L:$L,"เงิน",หนี้6566!$A:$A,'ราย cn. (2)'!$C2421)</f>
        <v>0</v>
      </c>
    </row>
    <row r="2422" spans="1:36" x14ac:dyDescent="0.3">
      <c r="A2422" s="3" t="s">
        <v>4</v>
      </c>
      <c r="B2422" s="2">
        <v>2415</v>
      </c>
      <c r="C2422" s="24">
        <v>511641</v>
      </c>
      <c r="D2422" s="3" t="s">
        <v>2261</v>
      </c>
      <c r="E2422" s="3" t="s">
        <v>3354</v>
      </c>
      <c r="F2422" s="3" t="s">
        <v>15797</v>
      </c>
      <c r="G2422" s="24">
        <v>17</v>
      </c>
      <c r="H2422" s="24">
        <v>1702</v>
      </c>
      <c r="I2422" s="3">
        <v>0</v>
      </c>
      <c r="J2422" s="3">
        <v>0</v>
      </c>
      <c r="K2422" s="3">
        <v>0</v>
      </c>
      <c r="L2422" s="3" t="s">
        <v>20931</v>
      </c>
      <c r="M2422" s="3">
        <v>8.09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f t="shared" si="41"/>
        <v>0</v>
      </c>
      <c r="U2422" s="13">
        <v>72.81</v>
      </c>
      <c r="V2422" s="13" t="s">
        <v>24186</v>
      </c>
      <c r="W2422" s="25">
        <v>0</v>
      </c>
      <c r="X2422" s="13">
        <v>0</v>
      </c>
      <c r="Y2422" s="13">
        <v>0</v>
      </c>
      <c r="Z2422" s="13">
        <v>0</v>
      </c>
      <c r="AB2422" s="14">
        <v>0</v>
      </c>
      <c r="AC2422" s="14">
        <v>0</v>
      </c>
      <c r="AE2422" s="5"/>
      <c r="AG2422" s="5"/>
      <c r="AH2422" s="5"/>
      <c r="AI2422" s="1">
        <f>SUMIFS(หนี้6566!$F:$F,หนี้6566!$L:$L,"ปุ๋ยยา",หนี้6566!$A:$A,'ราย cn. (2)'!$C2422)</f>
        <v>0</v>
      </c>
      <c r="AJ2422" s="1">
        <f>SUMIFS(หนี้6566!$F:$F,หนี้6566!$L:$L,"เงิน",หนี้6566!$A:$A,'ราย cn. (2)'!$C2422)</f>
        <v>0</v>
      </c>
    </row>
    <row r="2423" spans="1:36" x14ac:dyDescent="0.3">
      <c r="A2423" s="3" t="s">
        <v>4</v>
      </c>
      <c r="B2423" s="2">
        <v>2416</v>
      </c>
      <c r="C2423" s="24">
        <v>514513</v>
      </c>
      <c r="D2423" s="3" t="s">
        <v>2264</v>
      </c>
      <c r="E2423" s="3" t="s">
        <v>2945</v>
      </c>
      <c r="F2423" s="3" t="s">
        <v>9141</v>
      </c>
      <c r="G2423" s="24">
        <v>17</v>
      </c>
      <c r="H2423" s="24">
        <v>1702</v>
      </c>
      <c r="I2423" s="3">
        <v>104.81000000000003</v>
      </c>
      <c r="J2423" s="3">
        <v>201.67999999999998</v>
      </c>
      <c r="K2423" s="3" t="s">
        <v>20932</v>
      </c>
      <c r="L2423" s="3" t="s">
        <v>20932</v>
      </c>
      <c r="M2423" s="3">
        <v>3.39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f t="shared" si="41"/>
        <v>0</v>
      </c>
      <c r="U2423" s="13">
        <v>27.12</v>
      </c>
      <c r="V2423" s="13" t="s">
        <v>24187</v>
      </c>
      <c r="W2423" s="25">
        <v>201.68</v>
      </c>
      <c r="X2423" s="13">
        <v>0</v>
      </c>
      <c r="Y2423" s="13">
        <v>0</v>
      </c>
      <c r="Z2423" s="13">
        <v>0</v>
      </c>
      <c r="AB2423" s="14">
        <v>0</v>
      </c>
      <c r="AC2423" s="14">
        <v>0</v>
      </c>
      <c r="AE2423" s="5"/>
      <c r="AG2423" s="5"/>
      <c r="AH2423" s="5"/>
      <c r="AI2423" s="1">
        <f>SUMIFS(หนี้6566!$F:$F,หนี้6566!$L:$L,"ปุ๋ยยา",หนี้6566!$A:$A,'ราย cn. (2)'!$C2423)</f>
        <v>0</v>
      </c>
      <c r="AJ2423" s="1">
        <f>SUMIFS(หนี้6566!$F:$F,หนี้6566!$L:$L,"เงิน",หนี้6566!$A:$A,'ราย cn. (2)'!$C2423)</f>
        <v>0</v>
      </c>
    </row>
    <row r="2424" spans="1:36" x14ac:dyDescent="0.3">
      <c r="A2424" s="3" t="s">
        <v>4</v>
      </c>
      <c r="B2424" s="2">
        <v>2417</v>
      </c>
      <c r="C2424" s="24">
        <v>513090</v>
      </c>
      <c r="D2424" s="3" t="s">
        <v>2261</v>
      </c>
      <c r="E2424" s="3" t="s">
        <v>2932</v>
      </c>
      <c r="F2424" s="3" t="s">
        <v>15822</v>
      </c>
      <c r="G2424" s="24">
        <v>16</v>
      </c>
      <c r="H2424" s="24">
        <v>1604</v>
      </c>
      <c r="I2424" s="3">
        <v>36.200000000000003</v>
      </c>
      <c r="J2424" s="3">
        <v>8.2799999999999994</v>
      </c>
      <c r="K2424" s="3" t="s">
        <v>20932</v>
      </c>
      <c r="L2424" s="3" t="s">
        <v>20931</v>
      </c>
      <c r="M2424" s="3">
        <v>11.18</v>
      </c>
      <c r="N2424" s="13">
        <v>0</v>
      </c>
      <c r="O2424" s="13">
        <v>0</v>
      </c>
      <c r="P2424" s="13">
        <v>5806</v>
      </c>
      <c r="Q2424" s="13">
        <v>0</v>
      </c>
      <c r="R2424" s="13">
        <v>0</v>
      </c>
      <c r="S2424" s="13">
        <v>0</v>
      </c>
      <c r="T2424" s="13">
        <f t="shared" si="41"/>
        <v>5806</v>
      </c>
      <c r="U2424" s="13">
        <v>111.8</v>
      </c>
      <c r="V2424" s="13" t="s">
        <v>24185</v>
      </c>
      <c r="W2424" s="25">
        <v>8.2799999999999994</v>
      </c>
      <c r="X2424" s="13">
        <v>0</v>
      </c>
      <c r="Y2424" s="13">
        <v>0</v>
      </c>
      <c r="Z2424" s="13">
        <v>0</v>
      </c>
      <c r="AB2424" s="14">
        <v>0</v>
      </c>
      <c r="AC2424" s="14">
        <v>0</v>
      </c>
      <c r="AE2424" s="5"/>
      <c r="AG2424" s="5"/>
      <c r="AH2424" s="5"/>
      <c r="AI2424" s="1">
        <f>SUMIFS(หนี้6566!$F:$F,หนี้6566!$L:$L,"ปุ๋ยยา",หนี้6566!$A:$A,'ราย cn. (2)'!$C2424)</f>
        <v>5806</v>
      </c>
      <c r="AJ2424" s="1">
        <f>SUMIFS(หนี้6566!$F:$F,หนี้6566!$L:$L,"เงิน",หนี้6566!$A:$A,'ราย cn. (2)'!$C2424)</f>
        <v>0</v>
      </c>
    </row>
    <row r="2425" spans="1:36" x14ac:dyDescent="0.3">
      <c r="A2425" s="3" t="s">
        <v>4</v>
      </c>
      <c r="B2425" s="2">
        <v>2418</v>
      </c>
      <c r="C2425" s="24">
        <v>512515</v>
      </c>
      <c r="D2425" s="3" t="s">
        <v>2261</v>
      </c>
      <c r="E2425" s="3" t="s">
        <v>17131</v>
      </c>
      <c r="F2425" s="3" t="s">
        <v>17132</v>
      </c>
      <c r="G2425" s="24">
        <v>20</v>
      </c>
      <c r="H2425" s="24">
        <v>2006</v>
      </c>
      <c r="I2425" s="3">
        <v>50.789999999999992</v>
      </c>
      <c r="J2425" s="3">
        <v>24.259999999999998</v>
      </c>
      <c r="K2425" s="3" t="s">
        <v>20932</v>
      </c>
      <c r="L2425" s="3" t="s">
        <v>20931</v>
      </c>
      <c r="M2425" s="3">
        <v>13.84</v>
      </c>
      <c r="N2425" s="13">
        <v>0</v>
      </c>
      <c r="O2425" s="13">
        <v>0</v>
      </c>
      <c r="P2425" s="13">
        <v>27340</v>
      </c>
      <c r="Q2425" s="13">
        <v>0</v>
      </c>
      <c r="R2425" s="13">
        <v>0</v>
      </c>
      <c r="S2425" s="13">
        <v>0</v>
      </c>
      <c r="T2425" s="13">
        <f t="shared" si="41"/>
        <v>27340</v>
      </c>
      <c r="U2425" s="13">
        <v>131.32</v>
      </c>
      <c r="V2425" s="13" t="s">
        <v>24185</v>
      </c>
      <c r="W2425" s="25">
        <v>20.22</v>
      </c>
      <c r="X2425" s="13">
        <v>0</v>
      </c>
      <c r="Y2425" s="13">
        <v>0</v>
      </c>
      <c r="Z2425" s="13">
        <v>0</v>
      </c>
      <c r="AB2425" s="14">
        <v>0</v>
      </c>
      <c r="AC2425" s="14">
        <v>0</v>
      </c>
      <c r="AE2425" s="5"/>
      <c r="AG2425" s="5"/>
      <c r="AH2425" s="5"/>
      <c r="AI2425" s="1">
        <f>SUMIFS(หนี้6566!$F:$F,หนี้6566!$L:$L,"ปุ๋ยยา",หนี้6566!$A:$A,'ราย cn. (2)'!$C2425)</f>
        <v>27340</v>
      </c>
      <c r="AJ2425" s="1">
        <f>SUMIFS(หนี้6566!$F:$F,หนี้6566!$L:$L,"เงิน",หนี้6566!$A:$A,'ราย cn. (2)'!$C2425)</f>
        <v>0</v>
      </c>
    </row>
    <row r="2426" spans="1:36" x14ac:dyDescent="0.3">
      <c r="A2426" s="3" t="s">
        <v>4</v>
      </c>
      <c r="B2426" s="2">
        <v>2419</v>
      </c>
      <c r="C2426" s="24">
        <v>510754</v>
      </c>
      <c r="D2426" s="3" t="s">
        <v>2261</v>
      </c>
      <c r="E2426" s="3" t="s">
        <v>13044</v>
      </c>
      <c r="F2426" s="3" t="s">
        <v>13045</v>
      </c>
      <c r="G2426" s="24">
        <v>19</v>
      </c>
      <c r="H2426" s="24">
        <v>1905</v>
      </c>
      <c r="I2426" s="3">
        <v>70.38000000000001</v>
      </c>
      <c r="J2426" s="3">
        <v>67.749999999999986</v>
      </c>
      <c r="K2426" s="3" t="s">
        <v>20934</v>
      </c>
      <c r="L2426" s="3" t="s">
        <v>20934</v>
      </c>
      <c r="M2426" s="3">
        <v>9.2899999999999991</v>
      </c>
      <c r="N2426" s="13">
        <v>0</v>
      </c>
      <c r="O2426" s="13">
        <v>0</v>
      </c>
      <c r="P2426" s="13">
        <v>31750</v>
      </c>
      <c r="Q2426" s="13">
        <v>0</v>
      </c>
      <c r="R2426" s="13">
        <v>0</v>
      </c>
      <c r="S2426" s="13">
        <v>0</v>
      </c>
      <c r="T2426" s="13">
        <f t="shared" si="41"/>
        <v>31750</v>
      </c>
      <c r="U2426" s="13">
        <v>83.61</v>
      </c>
      <c r="V2426" s="13" t="s">
        <v>24185</v>
      </c>
      <c r="W2426" s="25">
        <v>67.75</v>
      </c>
      <c r="X2426" s="13">
        <v>0</v>
      </c>
      <c r="Y2426" s="13">
        <v>0</v>
      </c>
      <c r="Z2426" s="13">
        <v>0</v>
      </c>
      <c r="AB2426" s="14">
        <v>0</v>
      </c>
      <c r="AC2426" s="14">
        <v>0</v>
      </c>
      <c r="AE2426" s="5"/>
      <c r="AG2426" s="5"/>
      <c r="AH2426" s="5"/>
      <c r="AI2426" s="1">
        <f>SUMIFS(หนี้6566!$F:$F,หนี้6566!$L:$L,"ปุ๋ยยา",หนี้6566!$A:$A,'ราย cn. (2)'!$C2426)</f>
        <v>31750</v>
      </c>
      <c r="AJ2426" s="1">
        <f>SUMIFS(หนี้6566!$F:$F,หนี้6566!$L:$L,"เงิน",หนี้6566!$A:$A,'ราย cn. (2)'!$C2426)</f>
        <v>0</v>
      </c>
    </row>
    <row r="2427" spans="1:36" x14ac:dyDescent="0.3">
      <c r="A2427" s="3" t="s">
        <v>4</v>
      </c>
      <c r="B2427" s="2">
        <v>2420</v>
      </c>
      <c r="C2427" s="24">
        <v>512514</v>
      </c>
      <c r="D2427" s="3" t="s">
        <v>2264</v>
      </c>
      <c r="E2427" s="3" t="s">
        <v>9443</v>
      </c>
      <c r="F2427" s="3" t="s">
        <v>17108</v>
      </c>
      <c r="G2427" s="24">
        <v>20</v>
      </c>
      <c r="H2427" s="24">
        <v>2006</v>
      </c>
      <c r="I2427" s="3">
        <v>79.419999999999987</v>
      </c>
      <c r="J2427" s="3">
        <v>22.04</v>
      </c>
      <c r="K2427" s="3" t="s">
        <v>20932</v>
      </c>
      <c r="L2427" s="3" t="s">
        <v>20931</v>
      </c>
      <c r="M2427" s="3">
        <v>8.4</v>
      </c>
      <c r="N2427" s="13">
        <v>0</v>
      </c>
      <c r="O2427" s="13">
        <v>0</v>
      </c>
      <c r="P2427" s="13">
        <v>25885</v>
      </c>
      <c r="Q2427" s="13">
        <v>0</v>
      </c>
      <c r="R2427" s="13">
        <v>0</v>
      </c>
      <c r="S2427" s="13">
        <v>0</v>
      </c>
      <c r="T2427" s="13">
        <f t="shared" si="41"/>
        <v>25885</v>
      </c>
      <c r="U2427" s="13">
        <v>70.849999999999994</v>
      </c>
      <c r="V2427" s="13" t="s">
        <v>24185</v>
      </c>
      <c r="W2427" s="25">
        <v>16.95</v>
      </c>
      <c r="X2427" s="13">
        <v>0</v>
      </c>
      <c r="Y2427" s="13">
        <v>0</v>
      </c>
      <c r="Z2427" s="13">
        <v>0</v>
      </c>
      <c r="AB2427" s="14">
        <v>0</v>
      </c>
      <c r="AC2427" s="14">
        <v>0</v>
      </c>
      <c r="AE2427" s="5"/>
      <c r="AG2427" s="5"/>
      <c r="AH2427" s="5"/>
      <c r="AI2427" s="1">
        <f>SUMIFS(หนี้6566!$F:$F,หนี้6566!$L:$L,"ปุ๋ยยา",หนี้6566!$A:$A,'ราย cn. (2)'!$C2427)</f>
        <v>25885</v>
      </c>
      <c r="AJ2427" s="1">
        <f>SUMIFS(หนี้6566!$F:$F,หนี้6566!$L:$L,"เงิน",หนี้6566!$A:$A,'ราย cn. (2)'!$C2427)</f>
        <v>0</v>
      </c>
    </row>
    <row r="2428" spans="1:36" x14ac:dyDescent="0.3">
      <c r="A2428" s="3" t="s">
        <v>4</v>
      </c>
      <c r="B2428" s="2">
        <v>2421</v>
      </c>
      <c r="C2428" s="24">
        <v>514223</v>
      </c>
      <c r="D2428" s="3" t="s">
        <v>2264</v>
      </c>
      <c r="E2428" s="3" t="s">
        <v>7358</v>
      </c>
      <c r="F2428" s="3" t="s">
        <v>19764</v>
      </c>
      <c r="G2428" s="24">
        <v>20</v>
      </c>
      <c r="H2428" s="24">
        <v>2005</v>
      </c>
      <c r="I2428" s="3">
        <v>36.280000000000008</v>
      </c>
      <c r="J2428" s="3">
        <v>35.300000000000004</v>
      </c>
      <c r="K2428" s="3" t="s">
        <v>20931</v>
      </c>
      <c r="L2428" s="3" t="s">
        <v>20931</v>
      </c>
      <c r="M2428" s="3">
        <v>10.11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f t="shared" si="41"/>
        <v>0</v>
      </c>
      <c r="U2428" s="13">
        <v>70.77</v>
      </c>
      <c r="V2428" s="13" t="s">
        <v>24186</v>
      </c>
      <c r="W2428" s="25">
        <v>35.299999999999997</v>
      </c>
      <c r="X2428" s="13">
        <v>0</v>
      </c>
      <c r="Y2428" s="13">
        <v>0</v>
      </c>
      <c r="Z2428" s="13">
        <v>0</v>
      </c>
      <c r="AB2428" s="14">
        <v>0</v>
      </c>
      <c r="AC2428" s="14">
        <v>0</v>
      </c>
      <c r="AE2428" s="5"/>
      <c r="AG2428" s="5"/>
      <c r="AH2428" s="5"/>
      <c r="AI2428" s="1">
        <f>SUMIFS(หนี้6566!$F:$F,หนี้6566!$L:$L,"ปุ๋ยยา",หนี้6566!$A:$A,'ราย cn. (2)'!$C2428)</f>
        <v>0</v>
      </c>
      <c r="AJ2428" s="1">
        <f>SUMIFS(หนี้6566!$F:$F,หนี้6566!$L:$L,"เงิน",หนี้6566!$A:$A,'ราย cn. (2)'!$C2428)</f>
        <v>0</v>
      </c>
    </row>
    <row r="2429" spans="1:36" x14ac:dyDescent="0.3">
      <c r="A2429" s="3" t="s">
        <v>4</v>
      </c>
      <c r="B2429" s="2">
        <v>2422</v>
      </c>
      <c r="C2429" s="24">
        <v>513313</v>
      </c>
      <c r="D2429" s="3" t="s">
        <v>2261</v>
      </c>
      <c r="E2429" s="3" t="s">
        <v>3029</v>
      </c>
      <c r="F2429" s="3" t="s">
        <v>17534</v>
      </c>
      <c r="G2429" s="24">
        <v>19</v>
      </c>
      <c r="H2429" s="24">
        <v>1902</v>
      </c>
      <c r="I2429" s="3">
        <v>176.47</v>
      </c>
      <c r="J2429" s="3">
        <v>128.97</v>
      </c>
      <c r="K2429" s="3" t="s">
        <v>20932</v>
      </c>
      <c r="L2429" s="3" t="s">
        <v>20933</v>
      </c>
      <c r="M2429" s="3">
        <v>15.62</v>
      </c>
      <c r="N2429" s="13">
        <v>0</v>
      </c>
      <c r="O2429" s="13">
        <v>0</v>
      </c>
      <c r="P2429" s="13">
        <v>74214</v>
      </c>
      <c r="Q2429" s="13">
        <v>0</v>
      </c>
      <c r="R2429" s="13">
        <v>0</v>
      </c>
      <c r="S2429" s="13">
        <v>0</v>
      </c>
      <c r="T2429" s="13">
        <f t="shared" si="41"/>
        <v>74214</v>
      </c>
      <c r="U2429" s="13">
        <v>171.82</v>
      </c>
      <c r="V2429" s="13" t="s">
        <v>24185</v>
      </c>
      <c r="W2429" s="25">
        <v>85.98</v>
      </c>
      <c r="X2429" s="13">
        <v>0</v>
      </c>
      <c r="Y2429" s="13">
        <v>0</v>
      </c>
      <c r="Z2429" s="13">
        <v>0</v>
      </c>
      <c r="AB2429" s="14">
        <v>0</v>
      </c>
      <c r="AC2429" s="14">
        <v>0</v>
      </c>
      <c r="AE2429" s="5"/>
      <c r="AG2429" s="5"/>
      <c r="AH2429" s="5"/>
      <c r="AI2429" s="1">
        <f>SUMIFS(หนี้6566!$F:$F,หนี้6566!$L:$L,"ปุ๋ยยา",หนี้6566!$A:$A,'ราย cn. (2)'!$C2429)</f>
        <v>74214</v>
      </c>
      <c r="AJ2429" s="1">
        <f>SUMIFS(หนี้6566!$F:$F,หนี้6566!$L:$L,"เงิน",หนี้6566!$A:$A,'ราย cn. (2)'!$C2429)</f>
        <v>0</v>
      </c>
    </row>
    <row r="2430" spans="1:36" x14ac:dyDescent="0.3">
      <c r="A2430" s="3" t="s">
        <v>4</v>
      </c>
      <c r="B2430" s="2">
        <v>2423</v>
      </c>
      <c r="C2430" s="24">
        <v>513332</v>
      </c>
      <c r="D2430" s="3" t="s">
        <v>2261</v>
      </c>
      <c r="E2430" s="3" t="s">
        <v>17830</v>
      </c>
      <c r="F2430" s="3" t="s">
        <v>7401</v>
      </c>
      <c r="G2430" s="24">
        <v>19</v>
      </c>
      <c r="H2430" s="24">
        <v>1903</v>
      </c>
      <c r="I2430" s="3">
        <v>0</v>
      </c>
      <c r="J2430" s="3">
        <v>87.359999999999985</v>
      </c>
      <c r="K2430" s="3" t="s">
        <v>20931</v>
      </c>
      <c r="L2430" s="3" t="s">
        <v>20931</v>
      </c>
      <c r="M2430" s="3">
        <v>17.09</v>
      </c>
      <c r="N2430" s="13">
        <v>0</v>
      </c>
      <c r="O2430" s="13">
        <v>0</v>
      </c>
      <c r="P2430" s="13">
        <v>41803.64</v>
      </c>
      <c r="Q2430" s="13">
        <v>0</v>
      </c>
      <c r="R2430" s="13">
        <v>0</v>
      </c>
      <c r="S2430" s="13">
        <v>0</v>
      </c>
      <c r="T2430" s="13">
        <f t="shared" si="41"/>
        <v>41803.64</v>
      </c>
      <c r="U2430" s="13">
        <v>180.85000000000002</v>
      </c>
      <c r="V2430" s="13" t="s">
        <v>24185</v>
      </c>
      <c r="W2430" s="25">
        <v>54.6</v>
      </c>
      <c r="X2430" s="13">
        <v>0</v>
      </c>
      <c r="Y2430" s="13">
        <v>0</v>
      </c>
      <c r="Z2430" s="13">
        <v>0</v>
      </c>
      <c r="AB2430" s="14">
        <v>0</v>
      </c>
      <c r="AC2430" s="14">
        <v>0</v>
      </c>
      <c r="AE2430" s="5"/>
      <c r="AG2430" s="5"/>
      <c r="AH2430" s="5"/>
      <c r="AI2430" s="1">
        <f>SUMIFS(หนี้6566!$F:$F,หนี้6566!$L:$L,"ปุ๋ยยา",หนี้6566!$A:$A,'ราย cn. (2)'!$C2430)</f>
        <v>27340</v>
      </c>
      <c r="AJ2430" s="1">
        <f>SUMIFS(หนี้6566!$F:$F,หนี้6566!$L:$L,"เงิน",หนี้6566!$A:$A,'ราย cn. (2)'!$C2430)</f>
        <v>14463.64</v>
      </c>
    </row>
    <row r="2431" spans="1:36" x14ac:dyDescent="0.3">
      <c r="A2431" s="3" t="s">
        <v>4</v>
      </c>
      <c r="B2431" s="2">
        <v>2424</v>
      </c>
      <c r="C2431" s="24">
        <v>512301</v>
      </c>
      <c r="D2431" s="3" t="s">
        <v>2261</v>
      </c>
      <c r="E2431" s="3" t="s">
        <v>2927</v>
      </c>
      <c r="F2431" s="3" t="s">
        <v>16895</v>
      </c>
      <c r="G2431" s="24">
        <v>22</v>
      </c>
      <c r="H2431" s="24">
        <v>2203</v>
      </c>
      <c r="I2431" s="3">
        <v>57.81</v>
      </c>
      <c r="J2431" s="3">
        <v>38.599999999999994</v>
      </c>
      <c r="K2431" s="3" t="s">
        <v>20933</v>
      </c>
      <c r="L2431" s="3" t="s">
        <v>20931</v>
      </c>
      <c r="M2431" s="3">
        <v>6.85</v>
      </c>
      <c r="N2431" s="13">
        <v>0</v>
      </c>
      <c r="O2431" s="13">
        <v>0</v>
      </c>
      <c r="P2431" s="13">
        <v>19725</v>
      </c>
      <c r="Q2431" s="13">
        <v>0</v>
      </c>
      <c r="R2431" s="13">
        <v>0</v>
      </c>
      <c r="S2431" s="13">
        <v>0</v>
      </c>
      <c r="T2431" s="13">
        <f t="shared" si="41"/>
        <v>19725</v>
      </c>
      <c r="U2431" s="13">
        <v>79.789999999999992</v>
      </c>
      <c r="V2431" s="13" t="s">
        <v>24185</v>
      </c>
      <c r="W2431" s="25">
        <v>48.25</v>
      </c>
      <c r="X2431" s="13">
        <v>0</v>
      </c>
      <c r="Y2431" s="13">
        <v>0</v>
      </c>
      <c r="Z2431" s="13">
        <v>0</v>
      </c>
      <c r="AB2431" s="14">
        <v>0</v>
      </c>
      <c r="AC2431" s="14">
        <v>0</v>
      </c>
      <c r="AE2431" s="5"/>
      <c r="AG2431" s="5"/>
      <c r="AH2431" s="5"/>
      <c r="AI2431" s="1">
        <f>SUMIFS(หนี้6566!$F:$F,หนี้6566!$L:$L,"ปุ๋ยยา",หนี้6566!$A:$A,'ราย cn. (2)'!$C2431)</f>
        <v>19725</v>
      </c>
      <c r="AJ2431" s="1">
        <f>SUMIFS(หนี้6566!$F:$F,หนี้6566!$L:$L,"เงิน",หนี้6566!$A:$A,'ราย cn. (2)'!$C2431)</f>
        <v>0</v>
      </c>
    </row>
    <row r="2432" spans="1:36" x14ac:dyDescent="0.3">
      <c r="A2432" s="3" t="s">
        <v>4</v>
      </c>
      <c r="B2432" s="2">
        <v>2425</v>
      </c>
      <c r="C2432" s="24">
        <v>512412</v>
      </c>
      <c r="D2432" s="3" t="s">
        <v>2261</v>
      </c>
      <c r="E2432" s="3" t="s">
        <v>2327</v>
      </c>
      <c r="F2432" s="3" t="s">
        <v>2939</v>
      </c>
      <c r="G2432" s="24">
        <v>20</v>
      </c>
      <c r="H2432" s="24">
        <v>2005</v>
      </c>
      <c r="I2432" s="3">
        <v>24.04</v>
      </c>
      <c r="J2432" s="3">
        <v>15.629999999999999</v>
      </c>
      <c r="K2432" s="3" t="s">
        <v>20934</v>
      </c>
      <c r="L2432" s="3" t="s">
        <v>20931</v>
      </c>
      <c r="M2432" s="3">
        <v>14.41</v>
      </c>
      <c r="N2432" s="13">
        <v>0</v>
      </c>
      <c r="O2432" s="13">
        <v>0</v>
      </c>
      <c r="P2432" s="13">
        <v>17120</v>
      </c>
      <c r="Q2432" s="13">
        <v>0</v>
      </c>
      <c r="R2432" s="13">
        <v>0</v>
      </c>
      <c r="S2432" s="13">
        <v>0</v>
      </c>
      <c r="T2432" s="13">
        <f t="shared" si="41"/>
        <v>17120</v>
      </c>
      <c r="U2432" s="13">
        <v>91.009999999999991</v>
      </c>
      <c r="V2432" s="13" t="s">
        <v>24185</v>
      </c>
      <c r="W2432" s="25">
        <v>31.26</v>
      </c>
      <c r="X2432" s="13">
        <v>0</v>
      </c>
      <c r="Y2432" s="13">
        <v>0</v>
      </c>
      <c r="Z2432" s="13">
        <v>0</v>
      </c>
      <c r="AB2432" s="14">
        <v>0</v>
      </c>
      <c r="AC2432" s="14">
        <v>0</v>
      </c>
      <c r="AE2432" s="5"/>
      <c r="AG2432" s="5"/>
      <c r="AH2432" s="5"/>
      <c r="AI2432" s="1">
        <f>SUMIFS(หนี้6566!$F:$F,หนี้6566!$L:$L,"ปุ๋ยยา",หนี้6566!$A:$A,'ราย cn. (2)'!$C2432)</f>
        <v>17120</v>
      </c>
      <c r="AJ2432" s="1">
        <f>SUMIFS(หนี้6566!$F:$F,หนี้6566!$L:$L,"เงิน",หนี้6566!$A:$A,'ราย cn. (2)'!$C2432)</f>
        <v>0</v>
      </c>
    </row>
    <row r="2433" spans="1:36" x14ac:dyDescent="0.3">
      <c r="A2433" s="3" t="s">
        <v>4</v>
      </c>
      <c r="B2433" s="2">
        <v>2426</v>
      </c>
      <c r="C2433" s="24">
        <v>512764</v>
      </c>
      <c r="D2433" s="3" t="s">
        <v>2261</v>
      </c>
      <c r="E2433" s="3" t="s">
        <v>17360</v>
      </c>
      <c r="F2433" s="3" t="s">
        <v>17361</v>
      </c>
      <c r="G2433" s="24">
        <v>20</v>
      </c>
      <c r="H2433" s="24">
        <v>2005</v>
      </c>
      <c r="I2433" s="3">
        <v>17.28</v>
      </c>
      <c r="J2433" s="3">
        <v>0</v>
      </c>
      <c r="K2433" s="3" t="s">
        <v>20931</v>
      </c>
      <c r="L2433" s="3" t="s">
        <v>20931</v>
      </c>
      <c r="M2433" s="3">
        <v>7.02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f t="shared" si="41"/>
        <v>0</v>
      </c>
      <c r="U2433" s="13">
        <v>63.18</v>
      </c>
      <c r="V2433" s="13" t="s">
        <v>24186</v>
      </c>
      <c r="W2433" s="25">
        <v>0</v>
      </c>
      <c r="X2433" s="13">
        <v>0</v>
      </c>
      <c r="Y2433" s="13">
        <v>0</v>
      </c>
      <c r="Z2433" s="13">
        <v>0</v>
      </c>
      <c r="AB2433" s="14">
        <v>0</v>
      </c>
      <c r="AC2433" s="14">
        <v>0</v>
      </c>
      <c r="AE2433" s="5"/>
      <c r="AG2433" s="5"/>
      <c r="AH2433" s="5"/>
      <c r="AI2433" s="1">
        <f>SUMIFS(หนี้6566!$F:$F,หนี้6566!$L:$L,"ปุ๋ยยา",หนี้6566!$A:$A,'ราย cn. (2)'!$C2433)</f>
        <v>0</v>
      </c>
      <c r="AJ2433" s="1">
        <f>SUMIFS(หนี้6566!$F:$F,หนี้6566!$L:$L,"เงิน",หนี้6566!$A:$A,'ราย cn. (2)'!$C2433)</f>
        <v>0</v>
      </c>
    </row>
    <row r="2434" spans="1:36" x14ac:dyDescent="0.3">
      <c r="A2434" s="3" t="s">
        <v>4</v>
      </c>
      <c r="B2434" s="2">
        <v>2427</v>
      </c>
      <c r="C2434" s="24">
        <v>511203</v>
      </c>
      <c r="D2434" s="3" t="s">
        <v>2261</v>
      </c>
      <c r="E2434" s="3" t="s">
        <v>5208</v>
      </c>
      <c r="F2434" s="3" t="s">
        <v>15195</v>
      </c>
      <c r="G2434" s="24">
        <v>17</v>
      </c>
      <c r="H2434" s="24">
        <v>1704</v>
      </c>
      <c r="I2434" s="3">
        <v>82.840000000000018</v>
      </c>
      <c r="J2434" s="3">
        <v>20.47</v>
      </c>
      <c r="K2434" s="3" t="s">
        <v>20932</v>
      </c>
      <c r="L2434" s="3" t="s">
        <v>20931</v>
      </c>
      <c r="M2434" s="3">
        <v>9.35</v>
      </c>
      <c r="N2434" s="13">
        <v>0</v>
      </c>
      <c r="O2434" s="13">
        <v>0</v>
      </c>
      <c r="P2434" s="13">
        <v>8560</v>
      </c>
      <c r="Q2434" s="13">
        <v>0</v>
      </c>
      <c r="R2434" s="13">
        <v>0</v>
      </c>
      <c r="S2434" s="13">
        <v>0</v>
      </c>
      <c r="T2434" s="13">
        <f t="shared" si="41"/>
        <v>8560</v>
      </c>
      <c r="U2434" s="13">
        <v>84.15</v>
      </c>
      <c r="V2434" s="13" t="s">
        <v>24185</v>
      </c>
      <c r="W2434" s="25">
        <v>20.47</v>
      </c>
      <c r="X2434" s="13">
        <v>0</v>
      </c>
      <c r="Y2434" s="13">
        <v>0</v>
      </c>
      <c r="Z2434" s="13">
        <v>0</v>
      </c>
      <c r="AB2434" s="14">
        <v>0</v>
      </c>
      <c r="AC2434" s="14">
        <v>0</v>
      </c>
      <c r="AE2434" s="5"/>
      <c r="AG2434" s="5"/>
      <c r="AH2434" s="5"/>
      <c r="AI2434" s="1">
        <f>SUMIFS(หนี้6566!$F:$F,หนี้6566!$L:$L,"ปุ๋ยยา",หนี้6566!$A:$A,'ราย cn. (2)'!$C2434)</f>
        <v>8560</v>
      </c>
      <c r="AJ2434" s="1">
        <f>SUMIFS(หนี้6566!$F:$F,หนี้6566!$L:$L,"เงิน",หนี้6566!$A:$A,'ราย cn. (2)'!$C2434)</f>
        <v>0</v>
      </c>
    </row>
    <row r="2435" spans="1:36" x14ac:dyDescent="0.3">
      <c r="A2435" s="3" t="s">
        <v>4</v>
      </c>
      <c r="B2435" s="2">
        <v>2428</v>
      </c>
      <c r="C2435" s="24">
        <v>514182</v>
      </c>
      <c r="D2435" s="3" t="s">
        <v>2264</v>
      </c>
      <c r="E2435" s="3" t="s">
        <v>3923</v>
      </c>
      <c r="F2435" s="3" t="s">
        <v>16526</v>
      </c>
      <c r="G2435" s="24">
        <v>20</v>
      </c>
      <c r="H2435" s="24">
        <v>2003</v>
      </c>
      <c r="I2435" s="3">
        <v>40.410000000000004</v>
      </c>
      <c r="J2435" s="3">
        <v>50.7</v>
      </c>
      <c r="K2435" s="3" t="s">
        <v>20934</v>
      </c>
      <c r="L2435" s="3" t="s">
        <v>20932</v>
      </c>
      <c r="M2435" s="3">
        <v>16.149999999999999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f t="shared" si="41"/>
        <v>0</v>
      </c>
      <c r="U2435" s="13">
        <v>141.82</v>
      </c>
      <c r="V2435" s="13" t="s">
        <v>24187</v>
      </c>
      <c r="W2435" s="25">
        <v>101.4</v>
      </c>
      <c r="X2435" s="13">
        <v>0</v>
      </c>
      <c r="Y2435" s="13">
        <v>0</v>
      </c>
      <c r="Z2435" s="13">
        <v>0</v>
      </c>
      <c r="AB2435" s="14">
        <v>0</v>
      </c>
      <c r="AC2435" s="14">
        <v>0</v>
      </c>
      <c r="AE2435" s="5"/>
      <c r="AG2435" s="5"/>
      <c r="AH2435" s="5"/>
      <c r="AI2435" s="1">
        <f>SUMIFS(หนี้6566!$F:$F,หนี้6566!$L:$L,"ปุ๋ยยา",หนี้6566!$A:$A,'ราย cn. (2)'!$C2435)</f>
        <v>0</v>
      </c>
      <c r="AJ2435" s="1">
        <f>SUMIFS(หนี้6566!$F:$F,หนี้6566!$L:$L,"เงิน",หนี้6566!$A:$A,'ราย cn. (2)'!$C2435)</f>
        <v>0</v>
      </c>
    </row>
    <row r="2436" spans="1:36" x14ac:dyDescent="0.3">
      <c r="A2436" s="3" t="s">
        <v>4</v>
      </c>
      <c r="B2436" s="2">
        <v>2429</v>
      </c>
      <c r="C2436" s="24">
        <v>513694</v>
      </c>
      <c r="D2436" s="3" t="s">
        <v>2264</v>
      </c>
      <c r="E2436" s="3" t="s">
        <v>8535</v>
      </c>
      <c r="F2436" s="3" t="s">
        <v>19430</v>
      </c>
      <c r="G2436" s="24">
        <v>20</v>
      </c>
      <c r="H2436" s="24">
        <v>2003</v>
      </c>
      <c r="I2436" s="3">
        <v>48.86</v>
      </c>
      <c r="J2436" s="3">
        <v>3.3</v>
      </c>
      <c r="K2436" s="3" t="s">
        <v>20931</v>
      </c>
      <c r="L2436" s="3" t="s">
        <v>20931</v>
      </c>
      <c r="M2436" s="3">
        <v>16.7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f t="shared" si="41"/>
        <v>0</v>
      </c>
      <c r="U2436" s="13">
        <v>162.82999999999998</v>
      </c>
      <c r="V2436" s="13" t="s">
        <v>24186</v>
      </c>
      <c r="W2436" s="25">
        <v>3.3</v>
      </c>
      <c r="X2436" s="13">
        <v>0</v>
      </c>
      <c r="Y2436" s="13">
        <v>0</v>
      </c>
      <c r="Z2436" s="13">
        <v>0</v>
      </c>
      <c r="AB2436" s="14">
        <v>0</v>
      </c>
      <c r="AC2436" s="14">
        <v>0</v>
      </c>
      <c r="AE2436" s="5"/>
      <c r="AG2436" s="5"/>
      <c r="AH2436" s="5"/>
      <c r="AI2436" s="1">
        <f>SUMIFS(หนี้6566!$F:$F,หนี้6566!$L:$L,"ปุ๋ยยา",หนี้6566!$A:$A,'ราย cn. (2)'!$C2436)</f>
        <v>0</v>
      </c>
      <c r="AJ2436" s="1">
        <f>SUMIFS(หนี้6566!$F:$F,หนี้6566!$L:$L,"เงิน",หนี้6566!$A:$A,'ราย cn. (2)'!$C2436)</f>
        <v>0</v>
      </c>
    </row>
    <row r="2437" spans="1:36" x14ac:dyDescent="0.3">
      <c r="A2437" s="3" t="s">
        <v>4</v>
      </c>
      <c r="B2437" s="2">
        <v>2430</v>
      </c>
      <c r="C2437" s="24">
        <v>514574</v>
      </c>
      <c r="D2437" s="3" t="s">
        <v>2261</v>
      </c>
      <c r="E2437" s="3" t="s">
        <v>7668</v>
      </c>
      <c r="F2437" s="3" t="s">
        <v>20004</v>
      </c>
      <c r="G2437" s="24">
        <v>19</v>
      </c>
      <c r="H2437" s="24">
        <v>1902</v>
      </c>
      <c r="I2437" s="3">
        <v>0</v>
      </c>
      <c r="J2437" s="3">
        <v>0</v>
      </c>
      <c r="K2437" s="3">
        <v>0</v>
      </c>
      <c r="L2437" s="3">
        <v>0</v>
      </c>
      <c r="M2437" s="3">
        <v>4.63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f t="shared" si="41"/>
        <v>0</v>
      </c>
      <c r="U2437" s="13">
        <v>50.93</v>
      </c>
      <c r="V2437" s="13" t="s">
        <v>24186</v>
      </c>
      <c r="W2437" s="25" t="e">
        <v>#N/A</v>
      </c>
      <c r="X2437" s="13">
        <v>0</v>
      </c>
      <c r="Y2437" s="13">
        <v>0</v>
      </c>
      <c r="Z2437" s="13">
        <v>0</v>
      </c>
      <c r="AB2437" s="14">
        <v>0</v>
      </c>
      <c r="AC2437" s="14">
        <v>0</v>
      </c>
      <c r="AE2437" s="5"/>
      <c r="AG2437" s="5"/>
      <c r="AH2437" s="5"/>
      <c r="AI2437" s="1">
        <f>SUMIFS(หนี้6566!$F:$F,หนี้6566!$L:$L,"ปุ๋ยยา",หนี้6566!$A:$A,'ราย cn. (2)'!$C2437)</f>
        <v>0</v>
      </c>
      <c r="AJ2437" s="1">
        <f>SUMIFS(หนี้6566!$F:$F,หนี้6566!$L:$L,"เงิน",หนี้6566!$A:$A,'ราย cn. (2)'!$C2437)</f>
        <v>0</v>
      </c>
    </row>
    <row r="2438" spans="1:36" x14ac:dyDescent="0.3">
      <c r="A2438" s="3" t="s">
        <v>4</v>
      </c>
      <c r="B2438" s="2">
        <v>2431</v>
      </c>
      <c r="C2438" s="24">
        <v>513233</v>
      </c>
      <c r="D2438" s="3" t="s">
        <v>2261</v>
      </c>
      <c r="E2438" s="3" t="s">
        <v>17731</v>
      </c>
      <c r="F2438" s="3" t="s">
        <v>11516</v>
      </c>
      <c r="G2438" s="24">
        <v>20</v>
      </c>
      <c r="H2438" s="24">
        <v>2003</v>
      </c>
      <c r="I2438" s="3">
        <v>144.82000000000002</v>
      </c>
      <c r="J2438" s="3">
        <v>20.6</v>
      </c>
      <c r="K2438" s="3" t="s">
        <v>20932</v>
      </c>
      <c r="L2438" s="3" t="s">
        <v>20931</v>
      </c>
      <c r="M2438" s="3">
        <v>11.15</v>
      </c>
      <c r="N2438" s="13">
        <v>0</v>
      </c>
      <c r="O2438" s="13">
        <v>0</v>
      </c>
      <c r="P2438" s="13">
        <v>34560</v>
      </c>
      <c r="Q2438" s="13">
        <v>0</v>
      </c>
      <c r="R2438" s="13">
        <v>0</v>
      </c>
      <c r="S2438" s="13">
        <v>0</v>
      </c>
      <c r="T2438" s="13">
        <f t="shared" si="41"/>
        <v>34560</v>
      </c>
      <c r="U2438" s="13">
        <v>111.5</v>
      </c>
      <c r="V2438" s="13" t="s">
        <v>24185</v>
      </c>
      <c r="W2438" s="25">
        <v>14.71</v>
      </c>
      <c r="X2438" s="13">
        <v>0</v>
      </c>
      <c r="Y2438" s="13">
        <v>0</v>
      </c>
      <c r="Z2438" s="13">
        <v>0</v>
      </c>
      <c r="AB2438" s="14">
        <v>0</v>
      </c>
      <c r="AC2438" s="14">
        <v>0</v>
      </c>
      <c r="AE2438" s="5"/>
      <c r="AG2438" s="5"/>
      <c r="AH2438" s="5"/>
      <c r="AI2438" s="1">
        <f>SUMIFS(หนี้6566!$F:$F,หนี้6566!$L:$L,"ปุ๋ยยา",หนี้6566!$A:$A,'ราย cn. (2)'!$C2438)</f>
        <v>34560</v>
      </c>
      <c r="AJ2438" s="1">
        <f>SUMIFS(หนี้6566!$F:$F,หนี้6566!$L:$L,"เงิน",หนี้6566!$A:$A,'ราย cn. (2)'!$C2438)</f>
        <v>0</v>
      </c>
    </row>
    <row r="2439" spans="1:36" x14ac:dyDescent="0.3">
      <c r="A2439" s="3" t="s">
        <v>4</v>
      </c>
      <c r="B2439" s="2">
        <v>2432</v>
      </c>
      <c r="C2439" s="24">
        <v>515044</v>
      </c>
      <c r="D2439" s="3" t="s">
        <v>2361</v>
      </c>
      <c r="E2439" s="3" t="s">
        <v>9994</v>
      </c>
      <c r="F2439" s="3" t="s">
        <v>20225</v>
      </c>
      <c r="G2439" s="24">
        <v>20</v>
      </c>
      <c r="H2439" s="24">
        <v>2002</v>
      </c>
      <c r="I2439" s="3">
        <v>40.559999999999995</v>
      </c>
      <c r="J2439" s="3">
        <v>21.310000000000002</v>
      </c>
      <c r="K2439" s="3" t="s">
        <v>20934</v>
      </c>
      <c r="L2439" s="3" t="s">
        <v>20931</v>
      </c>
      <c r="M2439" s="3">
        <v>14.76</v>
      </c>
      <c r="N2439" s="13">
        <v>0</v>
      </c>
      <c r="O2439" s="13">
        <v>0</v>
      </c>
      <c r="P2439" s="13">
        <v>45865</v>
      </c>
      <c r="Q2439" s="13">
        <v>0</v>
      </c>
      <c r="R2439" s="13">
        <v>0</v>
      </c>
      <c r="S2439" s="13">
        <v>0</v>
      </c>
      <c r="T2439" s="13">
        <f t="shared" si="41"/>
        <v>45865</v>
      </c>
      <c r="U2439" s="13">
        <v>162.09</v>
      </c>
      <c r="V2439" s="13" t="s">
        <v>24185</v>
      </c>
      <c r="W2439" s="25">
        <v>21.31</v>
      </c>
      <c r="X2439" s="13">
        <v>0</v>
      </c>
      <c r="Y2439" s="13">
        <v>0</v>
      </c>
      <c r="Z2439" s="13">
        <v>0</v>
      </c>
      <c r="AB2439" s="14">
        <v>0</v>
      </c>
      <c r="AC2439" s="14">
        <v>0</v>
      </c>
      <c r="AE2439" s="5"/>
      <c r="AG2439" s="5"/>
      <c r="AH2439" s="5"/>
      <c r="AI2439" s="1">
        <f>SUMIFS(หนี้6566!$F:$F,หนี้6566!$L:$L,"ปุ๋ยยา",หนี้6566!$A:$A,'ราย cn. (2)'!$C2439)</f>
        <v>45865</v>
      </c>
      <c r="AJ2439" s="1">
        <f>SUMIFS(หนี้6566!$F:$F,หนี้6566!$L:$L,"เงิน",หนี้6566!$A:$A,'ราย cn. (2)'!$C2439)</f>
        <v>0</v>
      </c>
    </row>
    <row r="2440" spans="1:36" x14ac:dyDescent="0.3">
      <c r="A2440" s="3" t="s">
        <v>4</v>
      </c>
      <c r="B2440" s="2">
        <v>2433</v>
      </c>
      <c r="C2440" s="24">
        <v>513879</v>
      </c>
      <c r="D2440" s="3" t="s">
        <v>2264</v>
      </c>
      <c r="E2440" s="3" t="s">
        <v>19593</v>
      </c>
      <c r="F2440" s="3" t="s">
        <v>19594</v>
      </c>
      <c r="G2440" s="24">
        <v>23</v>
      </c>
      <c r="H2440" s="24">
        <v>2303</v>
      </c>
      <c r="I2440" s="3">
        <v>0</v>
      </c>
      <c r="J2440" s="3">
        <v>0</v>
      </c>
      <c r="K2440" s="3" t="s">
        <v>20931</v>
      </c>
      <c r="L2440" s="3" t="s">
        <v>20931</v>
      </c>
      <c r="M2440" s="3">
        <v>4.49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f t="shared" si="41"/>
        <v>0</v>
      </c>
      <c r="U2440" s="13">
        <v>40.409999999999997</v>
      </c>
      <c r="V2440" s="13" t="s">
        <v>24186</v>
      </c>
      <c r="W2440" s="25">
        <v>0</v>
      </c>
      <c r="X2440" s="13">
        <v>0</v>
      </c>
      <c r="Y2440" s="13">
        <v>0</v>
      </c>
      <c r="Z2440" s="13">
        <v>0</v>
      </c>
      <c r="AB2440" s="14">
        <v>0</v>
      </c>
      <c r="AC2440" s="14">
        <v>0</v>
      </c>
      <c r="AE2440" s="5"/>
      <c r="AG2440" s="5"/>
      <c r="AH2440" s="5"/>
      <c r="AI2440" s="1">
        <f>SUMIFS(หนี้6566!$F:$F,หนี้6566!$L:$L,"ปุ๋ยยา",หนี้6566!$A:$A,'ราย cn. (2)'!$C2440)</f>
        <v>0</v>
      </c>
      <c r="AJ2440" s="1">
        <f>SUMIFS(หนี้6566!$F:$F,หนี้6566!$L:$L,"เงิน",หนี้6566!$A:$A,'ราย cn. (2)'!$C2440)</f>
        <v>0</v>
      </c>
    </row>
    <row r="2441" spans="1:36" x14ac:dyDescent="0.3">
      <c r="A2441" s="3" t="s">
        <v>4</v>
      </c>
      <c r="B2441" s="2">
        <v>2434</v>
      </c>
      <c r="C2441" s="24">
        <v>513477</v>
      </c>
      <c r="D2441" s="3" t="s">
        <v>2264</v>
      </c>
      <c r="E2441" s="3" t="s">
        <v>6769</v>
      </c>
      <c r="F2441" s="3" t="s">
        <v>19370</v>
      </c>
      <c r="G2441" s="24">
        <v>20</v>
      </c>
      <c r="H2441" s="24">
        <v>2005</v>
      </c>
      <c r="I2441" s="3">
        <v>73.490000000000009</v>
      </c>
      <c r="J2441" s="3">
        <v>0</v>
      </c>
      <c r="K2441" s="3" t="s">
        <v>20934</v>
      </c>
      <c r="L2441" s="3" t="s">
        <v>20931</v>
      </c>
      <c r="M2441" s="3">
        <v>18.32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f t="shared" ref="T2441:T2504" si="42">P2441+Q2441+R2441+S2441</f>
        <v>0</v>
      </c>
      <c r="U2441" s="13">
        <v>146.56</v>
      </c>
      <c r="V2441" s="13" t="s">
        <v>24186</v>
      </c>
      <c r="W2441" s="25">
        <v>0</v>
      </c>
      <c r="X2441" s="13">
        <v>0</v>
      </c>
      <c r="Y2441" s="13">
        <v>0</v>
      </c>
      <c r="Z2441" s="13">
        <v>0</v>
      </c>
      <c r="AB2441" s="14">
        <v>0</v>
      </c>
      <c r="AC2441" s="14">
        <v>0</v>
      </c>
      <c r="AE2441" s="5"/>
      <c r="AG2441" s="5"/>
      <c r="AH2441" s="5"/>
      <c r="AI2441" s="1">
        <f>SUMIFS(หนี้6566!$F:$F,หนี้6566!$L:$L,"ปุ๋ยยา",หนี้6566!$A:$A,'ราย cn. (2)'!$C2441)</f>
        <v>0</v>
      </c>
      <c r="AJ2441" s="1">
        <f>SUMIFS(หนี้6566!$F:$F,หนี้6566!$L:$L,"เงิน",หนี้6566!$A:$A,'ราย cn. (2)'!$C2441)</f>
        <v>0</v>
      </c>
    </row>
    <row r="2442" spans="1:36" x14ac:dyDescent="0.3">
      <c r="A2442" s="3" t="s">
        <v>4</v>
      </c>
      <c r="B2442" s="2">
        <v>2435</v>
      </c>
      <c r="C2442" s="24">
        <v>512580</v>
      </c>
      <c r="D2442" s="3" t="s">
        <v>2261</v>
      </c>
      <c r="E2442" s="3" t="s">
        <v>17189</v>
      </c>
      <c r="F2442" s="3" t="s">
        <v>17190</v>
      </c>
      <c r="G2442" s="24">
        <v>20</v>
      </c>
      <c r="H2442" s="24">
        <v>2005</v>
      </c>
      <c r="I2442" s="3">
        <v>36.17</v>
      </c>
      <c r="J2442" s="3">
        <v>55.510000000000005</v>
      </c>
      <c r="K2442" s="3" t="s">
        <v>20931</v>
      </c>
      <c r="L2442" s="3" t="s">
        <v>20931</v>
      </c>
      <c r="M2442" s="3">
        <v>4.51</v>
      </c>
      <c r="N2442" s="13">
        <v>0</v>
      </c>
      <c r="O2442" s="13">
        <v>0</v>
      </c>
      <c r="P2442" s="13">
        <v>47349.36</v>
      </c>
      <c r="Q2442" s="13">
        <v>0</v>
      </c>
      <c r="R2442" s="13">
        <v>0</v>
      </c>
      <c r="S2442" s="13">
        <v>0</v>
      </c>
      <c r="T2442" s="13">
        <f t="shared" si="42"/>
        <v>47349.36</v>
      </c>
      <c r="U2442" s="13">
        <v>36.08</v>
      </c>
      <c r="V2442" s="13" t="s">
        <v>24185</v>
      </c>
      <c r="W2442" s="25">
        <v>30.84</v>
      </c>
      <c r="X2442" s="13">
        <v>0</v>
      </c>
      <c r="Y2442" s="13">
        <v>0</v>
      </c>
      <c r="Z2442" s="13">
        <v>0</v>
      </c>
      <c r="AB2442" s="14">
        <v>0</v>
      </c>
      <c r="AC2442" s="14">
        <v>0</v>
      </c>
      <c r="AE2442" s="5"/>
      <c r="AG2442" s="5"/>
      <c r="AH2442" s="5"/>
      <c r="AI2442" s="1">
        <f>SUMIFS(หนี้6566!$F:$F,หนี้6566!$L:$L,"ปุ๋ยยา",หนี้6566!$A:$A,'ราย cn. (2)'!$C2442)</f>
        <v>32830</v>
      </c>
      <c r="AJ2442" s="1">
        <f>SUMIFS(หนี้6566!$F:$F,หนี้6566!$L:$L,"เงิน",หนี้6566!$A:$A,'ราย cn. (2)'!$C2442)</f>
        <v>14519.36</v>
      </c>
    </row>
    <row r="2443" spans="1:36" x14ac:dyDescent="0.3">
      <c r="A2443" s="3" t="s">
        <v>4</v>
      </c>
      <c r="B2443" s="2">
        <v>2436</v>
      </c>
      <c r="C2443" s="24">
        <v>514471</v>
      </c>
      <c r="D2443" s="3" t="s">
        <v>2264</v>
      </c>
      <c r="E2443" s="3" t="s">
        <v>3246</v>
      </c>
      <c r="F2443" s="3" t="s">
        <v>4037</v>
      </c>
      <c r="G2443" s="24">
        <v>20</v>
      </c>
      <c r="H2443" s="24">
        <v>2005</v>
      </c>
      <c r="I2443" s="3">
        <v>25.400000000000002</v>
      </c>
      <c r="J2443" s="3">
        <v>7.03</v>
      </c>
      <c r="K2443" s="3" t="s">
        <v>20931</v>
      </c>
      <c r="L2443" s="3" t="s">
        <v>20931</v>
      </c>
      <c r="M2443" s="3">
        <v>22.049999999999997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f t="shared" si="42"/>
        <v>0</v>
      </c>
      <c r="U2443" s="13">
        <v>198.45</v>
      </c>
      <c r="V2443" s="13" t="s">
        <v>24186</v>
      </c>
      <c r="W2443" s="25">
        <v>3.52</v>
      </c>
      <c r="X2443" s="13">
        <v>0</v>
      </c>
      <c r="Y2443" s="13">
        <v>0</v>
      </c>
      <c r="Z2443" s="13">
        <v>0</v>
      </c>
      <c r="AB2443" s="14">
        <v>0</v>
      </c>
      <c r="AC2443" s="14">
        <v>0</v>
      </c>
      <c r="AE2443" s="5"/>
      <c r="AG2443" s="5"/>
      <c r="AH2443" s="5"/>
      <c r="AI2443" s="1">
        <f>SUMIFS(หนี้6566!$F:$F,หนี้6566!$L:$L,"ปุ๋ยยา",หนี้6566!$A:$A,'ราย cn. (2)'!$C2443)</f>
        <v>0</v>
      </c>
      <c r="AJ2443" s="1">
        <f>SUMIFS(หนี้6566!$F:$F,หนี้6566!$L:$L,"เงิน",หนี้6566!$A:$A,'ราย cn. (2)'!$C2443)</f>
        <v>0</v>
      </c>
    </row>
    <row r="2444" spans="1:36" x14ac:dyDescent="0.3">
      <c r="A2444" s="3" t="s">
        <v>4</v>
      </c>
      <c r="B2444" s="2">
        <v>2437</v>
      </c>
      <c r="C2444" s="24">
        <v>511513</v>
      </c>
      <c r="D2444" s="3" t="s">
        <v>2264</v>
      </c>
      <c r="E2444" s="3" t="s">
        <v>2388</v>
      </c>
      <c r="F2444" s="3" t="s">
        <v>9418</v>
      </c>
      <c r="G2444" s="24">
        <v>17</v>
      </c>
      <c r="H2444" s="24">
        <v>1704</v>
      </c>
      <c r="I2444" s="3">
        <v>13</v>
      </c>
      <c r="J2444" s="3">
        <v>23.890000000000004</v>
      </c>
      <c r="K2444" s="3" t="s">
        <v>20931</v>
      </c>
      <c r="L2444" s="3" t="s">
        <v>20931</v>
      </c>
      <c r="M2444" s="3">
        <v>12.75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f t="shared" si="42"/>
        <v>0</v>
      </c>
      <c r="U2444" s="13">
        <v>114.75</v>
      </c>
      <c r="V2444" s="13" t="s">
        <v>24186</v>
      </c>
      <c r="W2444" s="25">
        <v>23.89</v>
      </c>
      <c r="X2444" s="13">
        <v>0</v>
      </c>
      <c r="Y2444" s="13">
        <v>0</v>
      </c>
      <c r="Z2444" s="13">
        <v>0</v>
      </c>
      <c r="AB2444" s="14">
        <v>0</v>
      </c>
      <c r="AC2444" s="14">
        <v>0</v>
      </c>
      <c r="AE2444" s="5"/>
      <c r="AG2444" s="5"/>
      <c r="AH2444" s="5"/>
      <c r="AI2444" s="1">
        <f>SUMIFS(หนี้6566!$F:$F,หนี้6566!$L:$L,"ปุ๋ยยา",หนี้6566!$A:$A,'ราย cn. (2)'!$C2444)</f>
        <v>0</v>
      </c>
      <c r="AJ2444" s="1">
        <f>SUMIFS(หนี้6566!$F:$F,หนี้6566!$L:$L,"เงิน",หนี้6566!$A:$A,'ราย cn. (2)'!$C2444)</f>
        <v>0</v>
      </c>
    </row>
    <row r="2445" spans="1:36" x14ac:dyDescent="0.3">
      <c r="A2445" s="3" t="s">
        <v>4</v>
      </c>
      <c r="B2445" s="2">
        <v>2438</v>
      </c>
      <c r="C2445" s="24">
        <v>511323</v>
      </c>
      <c r="D2445" s="3" t="s">
        <v>2261</v>
      </c>
      <c r="E2445" s="3" t="s">
        <v>5405</v>
      </c>
      <c r="F2445" s="3" t="s">
        <v>3464</v>
      </c>
      <c r="G2445" s="24">
        <v>17</v>
      </c>
      <c r="H2445" s="24">
        <v>1704</v>
      </c>
      <c r="I2445" s="3">
        <v>120.24000000000002</v>
      </c>
      <c r="J2445" s="3">
        <v>202.96</v>
      </c>
      <c r="K2445" s="3" t="s">
        <v>20932</v>
      </c>
      <c r="L2445" s="3" t="s">
        <v>20932</v>
      </c>
      <c r="M2445" s="3">
        <v>23.65</v>
      </c>
      <c r="N2445" s="13">
        <v>0</v>
      </c>
      <c r="O2445" s="13">
        <v>0</v>
      </c>
      <c r="P2445" s="13">
        <v>54890</v>
      </c>
      <c r="Q2445" s="13">
        <v>0</v>
      </c>
      <c r="R2445" s="13">
        <v>0</v>
      </c>
      <c r="S2445" s="13">
        <v>0</v>
      </c>
      <c r="T2445" s="13">
        <f t="shared" si="42"/>
        <v>54890</v>
      </c>
      <c r="U2445" s="13">
        <v>249.98999999999998</v>
      </c>
      <c r="V2445" s="13" t="s">
        <v>24185</v>
      </c>
      <c r="W2445" s="25">
        <v>135.31</v>
      </c>
      <c r="X2445" s="13">
        <v>0</v>
      </c>
      <c r="Y2445" s="13">
        <v>0</v>
      </c>
      <c r="Z2445" s="13">
        <v>0</v>
      </c>
      <c r="AB2445" s="14">
        <v>0</v>
      </c>
      <c r="AC2445" s="14">
        <v>0</v>
      </c>
      <c r="AE2445" s="5"/>
      <c r="AG2445" s="5"/>
      <c r="AH2445" s="5"/>
      <c r="AI2445" s="1">
        <f>SUMIFS(หนี้6566!$F:$F,หนี้6566!$L:$L,"ปุ๋ยยา",หนี้6566!$A:$A,'ราย cn. (2)'!$C2445)</f>
        <v>54890</v>
      </c>
      <c r="AJ2445" s="1">
        <f>SUMIFS(หนี้6566!$F:$F,หนี้6566!$L:$L,"เงิน",หนี้6566!$A:$A,'ราย cn. (2)'!$C2445)</f>
        <v>0</v>
      </c>
    </row>
    <row r="2446" spans="1:36" x14ac:dyDescent="0.3">
      <c r="A2446" s="3" t="s">
        <v>4</v>
      </c>
      <c r="B2446" s="2">
        <v>2439</v>
      </c>
      <c r="C2446" s="24">
        <v>511705</v>
      </c>
      <c r="D2446" s="3" t="s">
        <v>2261</v>
      </c>
      <c r="E2446" s="3" t="s">
        <v>2327</v>
      </c>
      <c r="F2446" s="3" t="s">
        <v>3938</v>
      </c>
      <c r="G2446" s="24">
        <v>19</v>
      </c>
      <c r="H2446" s="24">
        <v>1903</v>
      </c>
      <c r="I2446" s="3">
        <v>0</v>
      </c>
      <c r="J2446" s="3">
        <v>0</v>
      </c>
      <c r="K2446" s="3" t="s">
        <v>20931</v>
      </c>
      <c r="L2446" s="3" t="s">
        <v>20931</v>
      </c>
      <c r="M2446" s="3">
        <v>4.9000000000000004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f t="shared" si="42"/>
        <v>0</v>
      </c>
      <c r="U2446" s="13">
        <v>39.200000000000003</v>
      </c>
      <c r="V2446" s="13" t="s">
        <v>24186</v>
      </c>
      <c r="W2446" s="25">
        <v>0</v>
      </c>
      <c r="X2446" s="13">
        <v>0</v>
      </c>
      <c r="Y2446" s="13">
        <v>0</v>
      </c>
      <c r="Z2446" s="13">
        <v>0</v>
      </c>
      <c r="AB2446" s="14">
        <v>0</v>
      </c>
      <c r="AC2446" s="14">
        <v>0</v>
      </c>
      <c r="AE2446" s="5"/>
      <c r="AG2446" s="5"/>
      <c r="AH2446" s="5"/>
      <c r="AI2446" s="1">
        <f>SUMIFS(หนี้6566!$F:$F,หนี้6566!$L:$L,"ปุ๋ยยา",หนี้6566!$A:$A,'ราย cn. (2)'!$C2446)</f>
        <v>0</v>
      </c>
      <c r="AJ2446" s="1">
        <f>SUMIFS(หนี้6566!$F:$F,หนี้6566!$L:$L,"เงิน",หนี้6566!$A:$A,'ราย cn. (2)'!$C2446)</f>
        <v>0</v>
      </c>
    </row>
    <row r="2447" spans="1:36" x14ac:dyDescent="0.3">
      <c r="A2447" s="3" t="s">
        <v>4</v>
      </c>
      <c r="B2447" s="2">
        <v>2440</v>
      </c>
      <c r="C2447" s="24">
        <v>512581</v>
      </c>
      <c r="D2447" s="3" t="s">
        <v>2361</v>
      </c>
      <c r="E2447" s="3" t="s">
        <v>15294</v>
      </c>
      <c r="F2447" s="3" t="s">
        <v>17191</v>
      </c>
      <c r="G2447" s="24">
        <v>20</v>
      </c>
      <c r="H2447" s="24">
        <v>2004</v>
      </c>
      <c r="I2447" s="3">
        <v>135.67000000000002</v>
      </c>
      <c r="J2447" s="3">
        <v>170.01</v>
      </c>
      <c r="K2447" s="3" t="s">
        <v>20932</v>
      </c>
      <c r="L2447" s="3" t="s">
        <v>20933</v>
      </c>
      <c r="M2447" s="3">
        <v>11.65</v>
      </c>
      <c r="N2447" s="13">
        <v>0</v>
      </c>
      <c r="O2447" s="13">
        <v>0</v>
      </c>
      <c r="P2447" s="13">
        <v>0</v>
      </c>
      <c r="Q2447" s="13">
        <v>9087.5</v>
      </c>
      <c r="R2447" s="13">
        <v>0</v>
      </c>
      <c r="S2447" s="13">
        <v>0</v>
      </c>
      <c r="T2447" s="13">
        <f t="shared" si="42"/>
        <v>9087.5</v>
      </c>
      <c r="U2447" s="13">
        <v>104.85</v>
      </c>
      <c r="V2447" s="13" t="s">
        <v>24185</v>
      </c>
      <c r="W2447" s="25">
        <v>85.01</v>
      </c>
      <c r="X2447" s="13">
        <v>0</v>
      </c>
      <c r="Y2447" s="13">
        <v>0</v>
      </c>
      <c r="Z2447" s="13">
        <v>0</v>
      </c>
      <c r="AB2447" s="14">
        <v>0</v>
      </c>
      <c r="AC2447" s="14">
        <v>0</v>
      </c>
      <c r="AE2447" s="5"/>
      <c r="AG2447" s="5"/>
      <c r="AH2447" s="5"/>
      <c r="AI2447" s="1">
        <f>SUMIFS(หนี้6566!$F:$F,หนี้6566!$L:$L,"ปุ๋ยยา",หนี้6566!$A:$A,'ราย cn. (2)'!$C2447)</f>
        <v>0</v>
      </c>
      <c r="AJ2447" s="1">
        <f>SUMIFS(หนี้6566!$F:$F,หนี้6566!$L:$L,"เงิน",หนี้6566!$A:$A,'ราย cn. (2)'!$C2447)</f>
        <v>9087.5</v>
      </c>
    </row>
    <row r="2448" spans="1:36" x14ac:dyDescent="0.3">
      <c r="A2448" s="3" t="s">
        <v>4</v>
      </c>
      <c r="B2448" s="2">
        <v>2441</v>
      </c>
      <c r="C2448" s="24">
        <v>515068</v>
      </c>
      <c r="D2448" s="3" t="s">
        <v>2261</v>
      </c>
      <c r="E2448" s="3" t="s">
        <v>2735</v>
      </c>
      <c r="F2448" s="3" t="s">
        <v>20233</v>
      </c>
      <c r="G2448" s="24">
        <v>20</v>
      </c>
      <c r="H2448" s="24">
        <v>2002</v>
      </c>
      <c r="I2448" s="3">
        <v>31.73</v>
      </c>
      <c r="J2448" s="3">
        <v>69.86999999999999</v>
      </c>
      <c r="K2448" s="3" t="s">
        <v>20933</v>
      </c>
      <c r="L2448" s="3" t="s">
        <v>20932</v>
      </c>
      <c r="M2448" s="3">
        <v>9.43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f t="shared" si="42"/>
        <v>0</v>
      </c>
      <c r="U2448" s="13">
        <v>70.069999999999993</v>
      </c>
      <c r="V2448" s="13" t="s">
        <v>24187</v>
      </c>
      <c r="W2448" s="25">
        <v>139.74</v>
      </c>
      <c r="X2448" s="13">
        <v>0</v>
      </c>
      <c r="Y2448" s="13">
        <v>0</v>
      </c>
      <c r="Z2448" s="13">
        <v>0</v>
      </c>
      <c r="AB2448" s="14">
        <v>0</v>
      </c>
      <c r="AC2448" s="14">
        <v>0</v>
      </c>
      <c r="AE2448" s="5"/>
      <c r="AG2448" s="5"/>
      <c r="AH2448" s="5"/>
      <c r="AI2448" s="1">
        <f>SUMIFS(หนี้6566!$F:$F,หนี้6566!$L:$L,"ปุ๋ยยา",หนี้6566!$A:$A,'ราย cn. (2)'!$C2448)</f>
        <v>0</v>
      </c>
      <c r="AJ2448" s="1">
        <f>SUMIFS(หนี้6566!$F:$F,หนี้6566!$L:$L,"เงิน",หนี้6566!$A:$A,'ราย cn. (2)'!$C2448)</f>
        <v>0</v>
      </c>
    </row>
    <row r="2449" spans="1:36" x14ac:dyDescent="0.3">
      <c r="A2449" s="3" t="s">
        <v>4</v>
      </c>
      <c r="B2449" s="2">
        <v>2442</v>
      </c>
      <c r="C2449" s="24">
        <v>515395</v>
      </c>
      <c r="D2449" s="3" t="s">
        <v>2361</v>
      </c>
      <c r="E2449" s="3" t="s">
        <v>12152</v>
      </c>
      <c r="F2449" s="3" t="s">
        <v>15104</v>
      </c>
      <c r="G2449" s="24">
        <v>21</v>
      </c>
      <c r="H2449" s="24">
        <v>2102</v>
      </c>
      <c r="I2449" s="3">
        <v>0</v>
      </c>
      <c r="J2449" s="3">
        <v>12.489999999999998</v>
      </c>
      <c r="K2449" s="3">
        <v>0</v>
      </c>
      <c r="L2449" s="3" t="s">
        <v>20931</v>
      </c>
      <c r="M2449" s="3">
        <v>6.01</v>
      </c>
      <c r="N2449" s="13">
        <v>0</v>
      </c>
      <c r="O2449" s="13">
        <v>0</v>
      </c>
      <c r="P2449" s="13">
        <v>13670</v>
      </c>
      <c r="Q2449" s="13">
        <v>0</v>
      </c>
      <c r="R2449" s="13">
        <v>0</v>
      </c>
      <c r="S2449" s="13">
        <v>0</v>
      </c>
      <c r="T2449" s="13">
        <f t="shared" si="42"/>
        <v>13670</v>
      </c>
      <c r="U2449" s="13">
        <v>48.08</v>
      </c>
      <c r="V2449" s="13" t="s">
        <v>24185</v>
      </c>
      <c r="W2449" s="25">
        <v>24.98</v>
      </c>
      <c r="X2449" s="13">
        <v>0</v>
      </c>
      <c r="Y2449" s="13">
        <v>0</v>
      </c>
      <c r="Z2449" s="13">
        <v>0</v>
      </c>
      <c r="AB2449" s="14">
        <v>0</v>
      </c>
      <c r="AC2449" s="14">
        <v>0</v>
      </c>
      <c r="AE2449" s="5"/>
      <c r="AG2449" s="5"/>
      <c r="AH2449" s="5"/>
      <c r="AI2449" s="1">
        <f>SUMIFS(หนี้6566!$F:$F,หนี้6566!$L:$L,"ปุ๋ยยา",หนี้6566!$A:$A,'ราย cn. (2)'!$C2449)</f>
        <v>13670</v>
      </c>
      <c r="AJ2449" s="1">
        <f>SUMIFS(หนี้6566!$F:$F,หนี้6566!$L:$L,"เงิน",หนี้6566!$A:$A,'ราย cn. (2)'!$C2449)</f>
        <v>0</v>
      </c>
    </row>
    <row r="2450" spans="1:36" x14ac:dyDescent="0.3">
      <c r="A2450" s="3" t="s">
        <v>4</v>
      </c>
      <c r="B2450" s="2">
        <v>2443</v>
      </c>
      <c r="C2450" s="24">
        <v>510047</v>
      </c>
      <c r="D2450" s="3" t="s">
        <v>2261</v>
      </c>
      <c r="E2450" s="3" t="s">
        <v>2468</v>
      </c>
      <c r="F2450" s="3" t="s">
        <v>3486</v>
      </c>
      <c r="G2450" s="24">
        <v>17</v>
      </c>
      <c r="H2450" s="24">
        <v>1705</v>
      </c>
      <c r="I2450" s="3">
        <v>27.729999999999993</v>
      </c>
      <c r="J2450" s="3">
        <v>142.97000000000003</v>
      </c>
      <c r="K2450" s="3" t="s">
        <v>20931</v>
      </c>
      <c r="L2450" s="3" t="s">
        <v>20933</v>
      </c>
      <c r="M2450" s="3">
        <v>13.41</v>
      </c>
      <c r="N2450" s="13">
        <v>0</v>
      </c>
      <c r="O2450" s="13">
        <v>0</v>
      </c>
      <c r="P2450" s="13">
        <v>24800</v>
      </c>
      <c r="Q2450" s="13">
        <v>14583.03</v>
      </c>
      <c r="R2450" s="13">
        <v>0</v>
      </c>
      <c r="S2450" s="13">
        <v>0</v>
      </c>
      <c r="T2450" s="13">
        <f t="shared" si="42"/>
        <v>39383.03</v>
      </c>
      <c r="U2450" s="13">
        <v>150.13999999999999</v>
      </c>
      <c r="V2450" s="13" t="s">
        <v>24185</v>
      </c>
      <c r="W2450" s="25">
        <v>95.31</v>
      </c>
      <c r="X2450" s="13">
        <v>0</v>
      </c>
      <c r="Y2450" s="13">
        <v>0</v>
      </c>
      <c r="Z2450" s="13">
        <v>0</v>
      </c>
      <c r="AB2450" s="14">
        <v>0</v>
      </c>
      <c r="AC2450" s="14">
        <v>0</v>
      </c>
      <c r="AE2450" s="5"/>
      <c r="AG2450" s="5"/>
      <c r="AH2450" s="5"/>
      <c r="AI2450" s="1">
        <f>SUMIFS(หนี้6566!$F:$F,หนี้6566!$L:$L,"ปุ๋ยยา",หนี้6566!$A:$A,'ราย cn. (2)'!$C2450)</f>
        <v>24800</v>
      </c>
      <c r="AJ2450" s="1">
        <f>SUMIFS(หนี้6566!$F:$F,หนี้6566!$L:$L,"เงิน",หนี้6566!$A:$A,'ราย cn. (2)'!$C2450)</f>
        <v>14583.03</v>
      </c>
    </row>
    <row r="2451" spans="1:36" x14ac:dyDescent="0.3">
      <c r="A2451" s="3" t="s">
        <v>4</v>
      </c>
      <c r="B2451" s="2">
        <v>2444</v>
      </c>
      <c r="C2451" s="24">
        <v>511485</v>
      </c>
      <c r="D2451" s="3" t="s">
        <v>2264</v>
      </c>
      <c r="E2451" s="3" t="s">
        <v>13202</v>
      </c>
      <c r="F2451" s="3" t="s">
        <v>15591</v>
      </c>
      <c r="G2451" s="24">
        <v>17</v>
      </c>
      <c r="H2451" s="24">
        <v>1705</v>
      </c>
      <c r="I2451" s="3">
        <v>54.17</v>
      </c>
      <c r="J2451" s="3">
        <v>88.47999999999999</v>
      </c>
      <c r="K2451" s="3" t="s">
        <v>20932</v>
      </c>
      <c r="L2451" s="3" t="s">
        <v>20932</v>
      </c>
      <c r="M2451" s="3">
        <v>12.15</v>
      </c>
      <c r="N2451" s="13">
        <v>0</v>
      </c>
      <c r="O2451" s="13">
        <v>0</v>
      </c>
      <c r="P2451" s="13">
        <v>17120</v>
      </c>
      <c r="Q2451" s="13">
        <v>0</v>
      </c>
      <c r="R2451" s="13">
        <v>0</v>
      </c>
      <c r="S2451" s="13">
        <v>0</v>
      </c>
      <c r="T2451" s="13">
        <f t="shared" si="42"/>
        <v>17120</v>
      </c>
      <c r="U2451" s="13">
        <v>133.65</v>
      </c>
      <c r="V2451" s="13" t="s">
        <v>24185</v>
      </c>
      <c r="W2451" s="25">
        <v>176.96</v>
      </c>
      <c r="X2451" s="13">
        <v>0</v>
      </c>
      <c r="Y2451" s="13">
        <v>0</v>
      </c>
      <c r="Z2451" s="13">
        <v>0</v>
      </c>
      <c r="AB2451" s="14">
        <v>0</v>
      </c>
      <c r="AC2451" s="14">
        <v>0</v>
      </c>
      <c r="AE2451" s="5"/>
      <c r="AG2451" s="5"/>
      <c r="AH2451" s="5"/>
      <c r="AI2451" s="1">
        <f>SUMIFS(หนี้6566!$F:$F,หนี้6566!$L:$L,"ปุ๋ยยา",หนี้6566!$A:$A,'ราย cn. (2)'!$C2451)</f>
        <v>17120</v>
      </c>
      <c r="AJ2451" s="1">
        <f>SUMIFS(หนี้6566!$F:$F,หนี้6566!$L:$L,"เงิน",หนี้6566!$A:$A,'ราย cn. (2)'!$C2451)</f>
        <v>0</v>
      </c>
    </row>
    <row r="2452" spans="1:36" x14ac:dyDescent="0.3">
      <c r="A2452" s="3" t="s">
        <v>4</v>
      </c>
      <c r="B2452" s="2">
        <v>2445</v>
      </c>
      <c r="C2452" s="24">
        <v>513816</v>
      </c>
      <c r="D2452" s="3" t="s">
        <v>2261</v>
      </c>
      <c r="E2452" s="3" t="s">
        <v>7052</v>
      </c>
      <c r="F2452" s="3" t="s">
        <v>4125</v>
      </c>
      <c r="G2452" s="24">
        <v>20</v>
      </c>
      <c r="H2452" s="24">
        <v>2005</v>
      </c>
      <c r="I2452" s="3">
        <v>0</v>
      </c>
      <c r="J2452" s="3">
        <v>0</v>
      </c>
      <c r="K2452" s="3">
        <v>0</v>
      </c>
      <c r="L2452" s="3">
        <v>0</v>
      </c>
      <c r="M2452" s="3">
        <v>3.71</v>
      </c>
      <c r="N2452" s="13">
        <v>0</v>
      </c>
      <c r="O2452" s="13">
        <v>0</v>
      </c>
      <c r="P2452" s="13">
        <v>23019</v>
      </c>
      <c r="Q2452" s="13">
        <v>0</v>
      </c>
      <c r="R2452" s="13">
        <v>0</v>
      </c>
      <c r="S2452" s="13">
        <v>0</v>
      </c>
      <c r="T2452" s="13">
        <f t="shared" si="42"/>
        <v>23019</v>
      </c>
      <c r="U2452" s="13">
        <v>25.97</v>
      </c>
      <c r="V2452" s="13" t="s">
        <v>24185</v>
      </c>
      <c r="W2452" s="25" t="e">
        <v>#N/A</v>
      </c>
      <c r="X2452" s="13">
        <v>0</v>
      </c>
      <c r="Y2452" s="13">
        <v>0</v>
      </c>
      <c r="Z2452" s="13">
        <v>0</v>
      </c>
      <c r="AB2452" s="14">
        <v>0</v>
      </c>
      <c r="AC2452" s="14">
        <v>0</v>
      </c>
      <c r="AE2452" s="5"/>
      <c r="AG2452" s="5"/>
      <c r="AH2452" s="5"/>
      <c r="AI2452" s="1">
        <f>SUMIFS(หนี้6566!$F:$F,หนี้6566!$L:$L,"ปุ๋ยยา",หนี้6566!$A:$A,'ราย cn. (2)'!$C2452)</f>
        <v>23019</v>
      </c>
      <c r="AJ2452" s="1">
        <f>SUMIFS(หนี้6566!$F:$F,หนี้6566!$L:$L,"เงิน",หนี้6566!$A:$A,'ราย cn. (2)'!$C2452)</f>
        <v>0</v>
      </c>
    </row>
    <row r="2453" spans="1:36" x14ac:dyDescent="0.3">
      <c r="A2453" s="3" t="s">
        <v>4</v>
      </c>
      <c r="B2453" s="2">
        <v>2446</v>
      </c>
      <c r="C2453" s="24">
        <v>510896</v>
      </c>
      <c r="D2453" s="3" t="s">
        <v>2261</v>
      </c>
      <c r="E2453" s="3" t="s">
        <v>2649</v>
      </c>
      <c r="F2453" s="3" t="s">
        <v>5960</v>
      </c>
      <c r="G2453" s="24">
        <v>22</v>
      </c>
      <c r="H2453" s="24">
        <v>2202</v>
      </c>
      <c r="I2453" s="3">
        <v>54.61</v>
      </c>
      <c r="J2453" s="3">
        <v>17.96</v>
      </c>
      <c r="K2453" s="3" t="s">
        <v>20934</v>
      </c>
      <c r="L2453" s="3" t="s">
        <v>20931</v>
      </c>
      <c r="M2453" s="3">
        <v>5.74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f t="shared" si="42"/>
        <v>0</v>
      </c>
      <c r="U2453" s="13">
        <v>57.4</v>
      </c>
      <c r="V2453" s="13" t="s">
        <v>24186</v>
      </c>
      <c r="W2453" s="25">
        <v>7.81</v>
      </c>
      <c r="X2453" s="13">
        <v>0</v>
      </c>
      <c r="Y2453" s="13">
        <v>0</v>
      </c>
      <c r="Z2453" s="13">
        <v>0</v>
      </c>
      <c r="AB2453" s="14">
        <v>0</v>
      </c>
      <c r="AC2453" s="14">
        <v>0</v>
      </c>
      <c r="AE2453" s="5"/>
      <c r="AG2453" s="5"/>
      <c r="AH2453" s="5"/>
      <c r="AI2453" s="1">
        <f>SUMIFS(หนี้6566!$F:$F,หนี้6566!$L:$L,"ปุ๋ยยา",หนี้6566!$A:$A,'ราย cn. (2)'!$C2453)</f>
        <v>0</v>
      </c>
      <c r="AJ2453" s="1">
        <f>SUMIFS(หนี้6566!$F:$F,หนี้6566!$L:$L,"เงิน",หนี้6566!$A:$A,'ราย cn. (2)'!$C2453)</f>
        <v>0</v>
      </c>
    </row>
    <row r="2454" spans="1:36" x14ac:dyDescent="0.3">
      <c r="A2454" s="3" t="s">
        <v>4</v>
      </c>
      <c r="B2454" s="2">
        <v>2447</v>
      </c>
      <c r="C2454" s="24">
        <v>514244</v>
      </c>
      <c r="D2454" s="3" t="s">
        <v>2261</v>
      </c>
      <c r="E2454" s="3" t="s">
        <v>4425</v>
      </c>
      <c r="F2454" s="3" t="s">
        <v>19784</v>
      </c>
      <c r="G2454" s="24">
        <v>20</v>
      </c>
      <c r="H2454" s="24">
        <v>2004</v>
      </c>
      <c r="I2454" s="3">
        <v>72.760000000000005</v>
      </c>
      <c r="J2454" s="3">
        <v>112.76</v>
      </c>
      <c r="K2454" s="3" t="s">
        <v>20934</v>
      </c>
      <c r="L2454" s="3" t="s">
        <v>20934</v>
      </c>
      <c r="M2454" s="3">
        <v>19.27</v>
      </c>
      <c r="N2454" s="13">
        <v>0</v>
      </c>
      <c r="O2454" s="13">
        <v>0</v>
      </c>
      <c r="P2454" s="13">
        <v>12840</v>
      </c>
      <c r="Q2454" s="13">
        <v>9087.5</v>
      </c>
      <c r="R2454" s="13">
        <v>0</v>
      </c>
      <c r="S2454" s="13">
        <v>0</v>
      </c>
      <c r="T2454" s="13">
        <f t="shared" si="42"/>
        <v>21927.5</v>
      </c>
      <c r="U2454" s="13">
        <v>173.43</v>
      </c>
      <c r="V2454" s="13" t="s">
        <v>24185</v>
      </c>
      <c r="W2454" s="25">
        <v>70.48</v>
      </c>
      <c r="X2454" s="13">
        <v>0</v>
      </c>
      <c r="Y2454" s="13">
        <v>0</v>
      </c>
      <c r="Z2454" s="13">
        <v>0</v>
      </c>
      <c r="AB2454" s="14">
        <v>0</v>
      </c>
      <c r="AC2454" s="14">
        <v>0</v>
      </c>
      <c r="AE2454" s="5"/>
      <c r="AG2454" s="5"/>
      <c r="AH2454" s="5"/>
      <c r="AI2454" s="1">
        <f>SUMIFS(หนี้6566!$F:$F,หนี้6566!$L:$L,"ปุ๋ยยา",หนี้6566!$A:$A,'ราย cn. (2)'!$C2454)</f>
        <v>12840</v>
      </c>
      <c r="AJ2454" s="1">
        <f>SUMIFS(หนี้6566!$F:$F,หนี้6566!$L:$L,"เงิน",หนี้6566!$A:$A,'ราย cn. (2)'!$C2454)</f>
        <v>9087.5</v>
      </c>
    </row>
    <row r="2455" spans="1:36" x14ac:dyDescent="0.3">
      <c r="A2455" s="3" t="s">
        <v>4</v>
      </c>
      <c r="B2455" s="2">
        <v>2448</v>
      </c>
      <c r="C2455" s="24">
        <v>513285</v>
      </c>
      <c r="D2455" s="3" t="s">
        <v>2264</v>
      </c>
      <c r="E2455" s="3" t="s">
        <v>3269</v>
      </c>
      <c r="F2455" s="3" t="s">
        <v>17782</v>
      </c>
      <c r="G2455" s="24">
        <v>20</v>
      </c>
      <c r="H2455" s="24">
        <v>2002</v>
      </c>
      <c r="I2455" s="3">
        <v>0</v>
      </c>
      <c r="J2455" s="3">
        <v>0</v>
      </c>
      <c r="K2455" s="3" t="s">
        <v>20931</v>
      </c>
      <c r="L2455" s="3">
        <v>0</v>
      </c>
      <c r="M2455" s="3">
        <v>7.18</v>
      </c>
      <c r="N2455" s="13">
        <v>0</v>
      </c>
      <c r="O2455" s="13">
        <v>0</v>
      </c>
      <c r="P2455" s="13">
        <v>13670</v>
      </c>
      <c r="Q2455" s="13">
        <v>0</v>
      </c>
      <c r="R2455" s="13">
        <v>0</v>
      </c>
      <c r="S2455" s="13">
        <v>0</v>
      </c>
      <c r="T2455" s="13">
        <f t="shared" si="42"/>
        <v>13670</v>
      </c>
      <c r="U2455" s="13">
        <v>57.44</v>
      </c>
      <c r="V2455" s="13" t="s">
        <v>24185</v>
      </c>
      <c r="W2455" s="25" t="e">
        <v>#N/A</v>
      </c>
      <c r="X2455" s="13">
        <v>0</v>
      </c>
      <c r="Y2455" s="13">
        <v>0</v>
      </c>
      <c r="Z2455" s="13">
        <v>0</v>
      </c>
      <c r="AB2455" s="14">
        <v>0</v>
      </c>
      <c r="AC2455" s="14">
        <v>0</v>
      </c>
      <c r="AE2455" s="5"/>
      <c r="AG2455" s="5"/>
      <c r="AH2455" s="5"/>
      <c r="AI2455" s="1">
        <f>SUMIFS(หนี้6566!$F:$F,หนี้6566!$L:$L,"ปุ๋ยยา",หนี้6566!$A:$A,'ราย cn. (2)'!$C2455)</f>
        <v>13670</v>
      </c>
      <c r="AJ2455" s="1">
        <f>SUMIFS(หนี้6566!$F:$F,หนี้6566!$L:$L,"เงิน",หนี้6566!$A:$A,'ราย cn. (2)'!$C2455)</f>
        <v>0</v>
      </c>
    </row>
    <row r="2456" spans="1:36" x14ac:dyDescent="0.3">
      <c r="A2456" s="3" t="s">
        <v>4</v>
      </c>
      <c r="B2456" s="2">
        <v>2449</v>
      </c>
      <c r="C2456" s="24">
        <v>512653</v>
      </c>
      <c r="D2456" s="3" t="s">
        <v>2261</v>
      </c>
      <c r="E2456" s="3" t="s">
        <v>6260</v>
      </c>
      <c r="F2456" s="3" t="s">
        <v>17250</v>
      </c>
      <c r="G2456" s="24">
        <v>20</v>
      </c>
      <c r="H2456" s="24">
        <v>2004</v>
      </c>
      <c r="I2456" s="3">
        <v>0</v>
      </c>
      <c r="J2456" s="3">
        <v>3.42</v>
      </c>
      <c r="K2456" s="3" t="s">
        <v>20931</v>
      </c>
      <c r="L2456" s="3" t="s">
        <v>20931</v>
      </c>
      <c r="M2456" s="3">
        <v>16.05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f t="shared" si="42"/>
        <v>0</v>
      </c>
      <c r="U2456" s="13">
        <v>131.22</v>
      </c>
      <c r="V2456" s="13" t="s">
        <v>24186</v>
      </c>
      <c r="W2456" s="25">
        <v>2.85</v>
      </c>
      <c r="X2456" s="13">
        <v>0</v>
      </c>
      <c r="Y2456" s="13">
        <v>0</v>
      </c>
      <c r="Z2456" s="13">
        <v>0</v>
      </c>
      <c r="AB2456" s="14">
        <v>0</v>
      </c>
      <c r="AC2456" s="14">
        <v>0</v>
      </c>
      <c r="AE2456" s="5"/>
      <c r="AG2456" s="5"/>
      <c r="AH2456" s="5"/>
      <c r="AI2456" s="1">
        <f>SUMIFS(หนี้6566!$F:$F,หนี้6566!$L:$L,"ปุ๋ยยา",หนี้6566!$A:$A,'ราย cn. (2)'!$C2456)</f>
        <v>0</v>
      </c>
      <c r="AJ2456" s="1">
        <f>SUMIFS(หนี้6566!$F:$F,หนี้6566!$L:$L,"เงิน",หนี้6566!$A:$A,'ราย cn. (2)'!$C2456)</f>
        <v>0</v>
      </c>
    </row>
    <row r="2457" spans="1:36" x14ac:dyDescent="0.3">
      <c r="A2457" s="3" t="s">
        <v>4</v>
      </c>
      <c r="B2457" s="2">
        <v>2450</v>
      </c>
      <c r="C2457" s="24">
        <v>512501</v>
      </c>
      <c r="D2457" s="3" t="s">
        <v>2261</v>
      </c>
      <c r="E2457" s="3" t="s">
        <v>2642</v>
      </c>
      <c r="F2457" s="3" t="s">
        <v>6805</v>
      </c>
      <c r="G2457" s="24">
        <v>20</v>
      </c>
      <c r="H2457" s="24">
        <v>2005</v>
      </c>
      <c r="I2457" s="3">
        <v>216.71999999999997</v>
      </c>
      <c r="J2457" s="3">
        <v>134.16999999999999</v>
      </c>
      <c r="K2457" s="3" t="s">
        <v>20932</v>
      </c>
      <c r="L2457" s="3" t="s">
        <v>20934</v>
      </c>
      <c r="M2457" s="3">
        <v>11.65</v>
      </c>
      <c r="N2457" s="13">
        <v>0</v>
      </c>
      <c r="O2457" s="13">
        <v>0</v>
      </c>
      <c r="P2457" s="13">
        <v>122004</v>
      </c>
      <c r="Q2457" s="13">
        <v>9087.5</v>
      </c>
      <c r="R2457" s="13">
        <v>0</v>
      </c>
      <c r="S2457" s="13">
        <v>0</v>
      </c>
      <c r="T2457" s="13">
        <f t="shared" si="42"/>
        <v>131091.5</v>
      </c>
      <c r="U2457" s="13">
        <v>87.19</v>
      </c>
      <c r="V2457" s="13" t="s">
        <v>24185</v>
      </c>
      <c r="W2457" s="25">
        <v>58.33</v>
      </c>
      <c r="X2457" s="13">
        <v>0</v>
      </c>
      <c r="Y2457" s="13">
        <v>0</v>
      </c>
      <c r="Z2457" s="13">
        <v>0</v>
      </c>
      <c r="AB2457" s="14">
        <v>0</v>
      </c>
      <c r="AC2457" s="14">
        <v>0</v>
      </c>
      <c r="AE2457" s="5"/>
      <c r="AG2457" s="5"/>
      <c r="AH2457" s="5"/>
      <c r="AI2457" s="1">
        <f>SUMIFS(หนี้6566!$F:$F,หนี้6566!$L:$L,"ปุ๋ยยา",หนี้6566!$A:$A,'ราย cn. (2)'!$C2457)</f>
        <v>122004</v>
      </c>
      <c r="AJ2457" s="1">
        <f>SUMIFS(หนี้6566!$F:$F,หนี้6566!$L:$L,"เงิน",หนี้6566!$A:$A,'ราย cn. (2)'!$C2457)</f>
        <v>9087.5</v>
      </c>
    </row>
    <row r="2458" spans="1:36" x14ac:dyDescent="0.3">
      <c r="A2458" s="3" t="s">
        <v>4</v>
      </c>
      <c r="B2458" s="2">
        <v>2451</v>
      </c>
      <c r="C2458" s="24">
        <v>512589</v>
      </c>
      <c r="D2458" s="3" t="s">
        <v>2261</v>
      </c>
      <c r="E2458" s="3" t="s">
        <v>17195</v>
      </c>
      <c r="F2458" s="3" t="s">
        <v>17196</v>
      </c>
      <c r="G2458" s="24">
        <v>20</v>
      </c>
      <c r="H2458" s="24">
        <v>2005</v>
      </c>
      <c r="I2458" s="3">
        <v>0</v>
      </c>
      <c r="J2458" s="3">
        <v>0</v>
      </c>
      <c r="K2458" s="3" t="s">
        <v>20931</v>
      </c>
      <c r="L2458" s="3">
        <v>0</v>
      </c>
      <c r="M2458" s="3">
        <v>4.74</v>
      </c>
      <c r="N2458" s="13">
        <v>0</v>
      </c>
      <c r="O2458" s="13">
        <v>0</v>
      </c>
      <c r="P2458" s="13">
        <v>4101</v>
      </c>
      <c r="Q2458" s="13">
        <v>0</v>
      </c>
      <c r="R2458" s="13">
        <v>0</v>
      </c>
      <c r="S2458" s="13">
        <v>0</v>
      </c>
      <c r="T2458" s="13">
        <f t="shared" si="42"/>
        <v>4101</v>
      </c>
      <c r="U2458" s="13">
        <v>33.18</v>
      </c>
      <c r="V2458" s="13" t="s">
        <v>24185</v>
      </c>
      <c r="W2458" s="25" t="e">
        <v>#N/A</v>
      </c>
      <c r="X2458" s="13">
        <v>0</v>
      </c>
      <c r="Y2458" s="13">
        <v>0</v>
      </c>
      <c r="Z2458" s="13">
        <v>0</v>
      </c>
      <c r="AB2458" s="14">
        <v>0</v>
      </c>
      <c r="AC2458" s="14">
        <v>0</v>
      </c>
      <c r="AE2458" s="5"/>
      <c r="AG2458" s="5"/>
      <c r="AH2458" s="5"/>
      <c r="AI2458" s="1">
        <f>SUMIFS(หนี้6566!$F:$F,หนี้6566!$L:$L,"ปุ๋ยยา",หนี้6566!$A:$A,'ราย cn. (2)'!$C2458)</f>
        <v>4101</v>
      </c>
      <c r="AJ2458" s="1">
        <f>SUMIFS(หนี้6566!$F:$F,หนี้6566!$L:$L,"เงิน",หนี้6566!$A:$A,'ราย cn. (2)'!$C2458)</f>
        <v>0</v>
      </c>
    </row>
    <row r="2459" spans="1:36" x14ac:dyDescent="0.3">
      <c r="A2459" s="3" t="s">
        <v>4</v>
      </c>
      <c r="B2459" s="2">
        <v>2452</v>
      </c>
      <c r="C2459" s="24">
        <v>515052</v>
      </c>
      <c r="D2459" s="3" t="s">
        <v>2261</v>
      </c>
      <c r="E2459" s="3" t="s">
        <v>20244</v>
      </c>
      <c r="F2459" s="3" t="s">
        <v>20245</v>
      </c>
      <c r="G2459" s="24">
        <v>20</v>
      </c>
      <c r="H2459" s="24">
        <v>2004</v>
      </c>
      <c r="I2459" s="3">
        <v>36.619999999999997</v>
      </c>
      <c r="J2459" s="3">
        <v>69.17</v>
      </c>
      <c r="K2459" s="3" t="s">
        <v>20934</v>
      </c>
      <c r="L2459" s="3" t="s">
        <v>20932</v>
      </c>
      <c r="M2459" s="3">
        <v>3.42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f t="shared" si="42"/>
        <v>0</v>
      </c>
      <c r="U2459" s="13">
        <v>34.200000000000003</v>
      </c>
      <c r="V2459" s="13" t="s">
        <v>24187</v>
      </c>
      <c r="W2459" s="25">
        <v>138.34</v>
      </c>
      <c r="X2459" s="13">
        <v>0</v>
      </c>
      <c r="Y2459" s="13">
        <v>0</v>
      </c>
      <c r="Z2459" s="13">
        <v>0</v>
      </c>
      <c r="AB2459" s="14">
        <v>0</v>
      </c>
      <c r="AC2459" s="14">
        <v>0</v>
      </c>
      <c r="AE2459" s="5"/>
      <c r="AG2459" s="5"/>
      <c r="AH2459" s="5"/>
      <c r="AI2459" s="1">
        <f>SUMIFS(หนี้6566!$F:$F,หนี้6566!$L:$L,"ปุ๋ยยา",หนี้6566!$A:$A,'ราย cn. (2)'!$C2459)</f>
        <v>0</v>
      </c>
      <c r="AJ2459" s="1">
        <f>SUMIFS(หนี้6566!$F:$F,หนี้6566!$L:$L,"เงิน",หนี้6566!$A:$A,'ราย cn. (2)'!$C2459)</f>
        <v>0</v>
      </c>
    </row>
    <row r="2460" spans="1:36" x14ac:dyDescent="0.3">
      <c r="A2460" s="3" t="s">
        <v>4</v>
      </c>
      <c r="B2460" s="2">
        <v>2453</v>
      </c>
      <c r="C2460" s="24">
        <v>512616</v>
      </c>
      <c r="D2460" s="3" t="s">
        <v>2261</v>
      </c>
      <c r="E2460" s="3" t="s">
        <v>3313</v>
      </c>
      <c r="F2460" s="3" t="s">
        <v>5457</v>
      </c>
      <c r="G2460" s="24">
        <v>20</v>
      </c>
      <c r="H2460" s="24">
        <v>2006</v>
      </c>
      <c r="I2460" s="3">
        <v>0</v>
      </c>
      <c r="J2460" s="3">
        <v>32.449999999999996</v>
      </c>
      <c r="K2460" s="3">
        <v>0</v>
      </c>
      <c r="L2460" s="3" t="s">
        <v>20932</v>
      </c>
      <c r="M2460" s="3">
        <v>6.47</v>
      </c>
      <c r="N2460" s="13">
        <v>0</v>
      </c>
      <c r="O2460" s="13">
        <v>0</v>
      </c>
      <c r="P2460" s="13">
        <v>12700</v>
      </c>
      <c r="Q2460" s="13">
        <v>0</v>
      </c>
      <c r="R2460" s="13">
        <v>0</v>
      </c>
      <c r="S2460" s="13">
        <v>0</v>
      </c>
      <c r="T2460" s="13">
        <f t="shared" si="42"/>
        <v>12700</v>
      </c>
      <c r="U2460" s="13">
        <v>64.7</v>
      </c>
      <c r="V2460" s="13" t="s">
        <v>24185</v>
      </c>
      <c r="W2460" s="25">
        <v>108.17</v>
      </c>
      <c r="X2460" s="13">
        <v>0</v>
      </c>
      <c r="Y2460" s="13">
        <v>0</v>
      </c>
      <c r="Z2460" s="13">
        <v>0</v>
      </c>
      <c r="AB2460" s="14">
        <v>0</v>
      </c>
      <c r="AC2460" s="14">
        <v>0</v>
      </c>
      <c r="AE2460" s="5"/>
      <c r="AG2460" s="5"/>
      <c r="AH2460" s="5"/>
      <c r="AI2460" s="1">
        <f>SUMIFS(หนี้6566!$F:$F,หนี้6566!$L:$L,"ปุ๋ยยา",หนี้6566!$A:$A,'ราย cn. (2)'!$C2460)</f>
        <v>12700</v>
      </c>
      <c r="AJ2460" s="1">
        <f>SUMIFS(หนี้6566!$F:$F,หนี้6566!$L:$L,"เงิน",หนี้6566!$A:$A,'ราย cn. (2)'!$C2460)</f>
        <v>0</v>
      </c>
    </row>
    <row r="2461" spans="1:36" x14ac:dyDescent="0.3">
      <c r="A2461" s="3" t="s">
        <v>4</v>
      </c>
      <c r="B2461" s="2">
        <v>2454</v>
      </c>
      <c r="C2461" s="24">
        <v>515217</v>
      </c>
      <c r="D2461" s="3" t="s">
        <v>2261</v>
      </c>
      <c r="E2461" s="3" t="s">
        <v>3174</v>
      </c>
      <c r="F2461" s="3" t="s">
        <v>19753</v>
      </c>
      <c r="G2461" s="24">
        <v>20</v>
      </c>
      <c r="H2461" s="24">
        <v>2006</v>
      </c>
      <c r="I2461" s="3">
        <v>141.54000000000002</v>
      </c>
      <c r="J2461" s="3">
        <v>192.34999999999997</v>
      </c>
      <c r="K2461" s="3" t="s">
        <v>20932</v>
      </c>
      <c r="L2461" s="3" t="s">
        <v>20932</v>
      </c>
      <c r="M2461" s="3">
        <v>2.14</v>
      </c>
      <c r="N2461" s="13">
        <v>0</v>
      </c>
      <c r="O2461" s="13">
        <v>0</v>
      </c>
      <c r="P2461" s="13">
        <v>34730</v>
      </c>
      <c r="Q2461" s="13">
        <v>0</v>
      </c>
      <c r="R2461" s="13">
        <v>0</v>
      </c>
      <c r="S2461" s="13">
        <v>0</v>
      </c>
      <c r="T2461" s="13">
        <f t="shared" si="42"/>
        <v>34730</v>
      </c>
      <c r="U2461" s="13">
        <v>17.12</v>
      </c>
      <c r="V2461" s="13" t="s">
        <v>24185</v>
      </c>
      <c r="W2461" s="25">
        <v>240.44</v>
      </c>
      <c r="X2461" s="13">
        <v>0</v>
      </c>
      <c r="Y2461" s="13">
        <v>0</v>
      </c>
      <c r="Z2461" s="13">
        <v>0</v>
      </c>
      <c r="AB2461" s="14">
        <v>0</v>
      </c>
      <c r="AC2461" s="14">
        <v>0</v>
      </c>
      <c r="AE2461" s="5"/>
      <c r="AG2461" s="5"/>
      <c r="AH2461" s="5"/>
      <c r="AI2461" s="1">
        <f>SUMIFS(หนี้6566!$F:$F,หนี้6566!$L:$L,"ปุ๋ยยา",หนี้6566!$A:$A,'ราย cn. (2)'!$C2461)</f>
        <v>34730</v>
      </c>
      <c r="AJ2461" s="1">
        <f>SUMIFS(หนี้6566!$F:$F,หนี้6566!$L:$L,"เงิน",หนี้6566!$A:$A,'ราย cn. (2)'!$C2461)</f>
        <v>0</v>
      </c>
    </row>
    <row r="2462" spans="1:36" x14ac:dyDescent="0.3">
      <c r="A2462" s="3" t="s">
        <v>4</v>
      </c>
      <c r="B2462" s="2">
        <v>2455</v>
      </c>
      <c r="C2462" s="24">
        <v>515342</v>
      </c>
      <c r="D2462" s="3" t="s">
        <v>2264</v>
      </c>
      <c r="E2462" s="3" t="s">
        <v>7404</v>
      </c>
      <c r="F2462" s="3" t="s">
        <v>20410</v>
      </c>
      <c r="G2462" s="24">
        <v>23</v>
      </c>
      <c r="H2462" s="24">
        <v>2304</v>
      </c>
      <c r="I2462" s="3">
        <v>0</v>
      </c>
      <c r="J2462" s="3">
        <v>23.71</v>
      </c>
      <c r="K2462" s="3">
        <v>0</v>
      </c>
      <c r="L2462" s="3" t="s">
        <v>20931</v>
      </c>
      <c r="M2462" s="3">
        <v>8.9</v>
      </c>
      <c r="N2462" s="13">
        <v>0</v>
      </c>
      <c r="O2462" s="13">
        <v>0</v>
      </c>
      <c r="P2462" s="13">
        <v>17366</v>
      </c>
      <c r="Q2462" s="13">
        <v>0</v>
      </c>
      <c r="R2462" s="13">
        <v>0</v>
      </c>
      <c r="S2462" s="13">
        <v>0</v>
      </c>
      <c r="T2462" s="13">
        <f t="shared" si="42"/>
        <v>17366</v>
      </c>
      <c r="U2462" s="13">
        <v>80.099999999999994</v>
      </c>
      <c r="V2462" s="13" t="s">
        <v>24185</v>
      </c>
      <c r="W2462" s="25">
        <v>47.42</v>
      </c>
      <c r="X2462" s="13">
        <v>0</v>
      </c>
      <c r="Y2462" s="13">
        <v>0</v>
      </c>
      <c r="Z2462" s="13">
        <v>0</v>
      </c>
      <c r="AB2462" s="14">
        <v>0</v>
      </c>
      <c r="AC2462" s="14">
        <v>0</v>
      </c>
      <c r="AE2462" s="5"/>
      <c r="AG2462" s="5"/>
      <c r="AH2462" s="5"/>
      <c r="AI2462" s="1">
        <f>SUMIFS(หนี้6566!$F:$F,หนี้6566!$L:$L,"ปุ๋ยยา",หนี้6566!$A:$A,'ราย cn. (2)'!$C2462)</f>
        <v>17366</v>
      </c>
      <c r="AJ2462" s="1">
        <f>SUMIFS(หนี้6566!$F:$F,หนี้6566!$L:$L,"เงิน",หนี้6566!$A:$A,'ราย cn. (2)'!$C2462)</f>
        <v>0</v>
      </c>
    </row>
    <row r="2463" spans="1:36" x14ac:dyDescent="0.3">
      <c r="A2463" s="3" t="s">
        <v>4</v>
      </c>
      <c r="B2463" s="2">
        <v>2456</v>
      </c>
      <c r="C2463" s="24">
        <v>514209</v>
      </c>
      <c r="D2463" s="3" t="s">
        <v>2264</v>
      </c>
      <c r="E2463" s="3" t="s">
        <v>3405</v>
      </c>
      <c r="F2463" s="3" t="s">
        <v>19737</v>
      </c>
      <c r="G2463" s="24">
        <v>20</v>
      </c>
      <c r="H2463" s="24">
        <v>2004</v>
      </c>
      <c r="I2463" s="3">
        <v>22.37</v>
      </c>
      <c r="J2463" s="3">
        <v>47.98</v>
      </c>
      <c r="K2463" s="3" t="s">
        <v>20932</v>
      </c>
      <c r="L2463" s="3" t="s">
        <v>20933</v>
      </c>
      <c r="M2463" s="3">
        <v>12.829999999999998</v>
      </c>
      <c r="N2463" s="13">
        <v>0</v>
      </c>
      <c r="O2463" s="13">
        <v>0</v>
      </c>
      <c r="P2463" s="13">
        <v>33897</v>
      </c>
      <c r="Q2463" s="13">
        <v>0</v>
      </c>
      <c r="R2463" s="13">
        <v>0</v>
      </c>
      <c r="S2463" s="13">
        <v>0</v>
      </c>
      <c r="T2463" s="13">
        <f t="shared" si="42"/>
        <v>33897</v>
      </c>
      <c r="U2463" s="13">
        <v>105.73</v>
      </c>
      <c r="V2463" s="13" t="s">
        <v>24185</v>
      </c>
      <c r="W2463" s="25">
        <v>95.96</v>
      </c>
      <c r="X2463" s="13">
        <v>0</v>
      </c>
      <c r="Y2463" s="13">
        <v>0</v>
      </c>
      <c r="Z2463" s="13">
        <v>0</v>
      </c>
      <c r="AB2463" s="14">
        <v>0</v>
      </c>
      <c r="AC2463" s="14">
        <v>0</v>
      </c>
      <c r="AE2463" s="5"/>
      <c r="AG2463" s="5"/>
      <c r="AH2463" s="5"/>
      <c r="AI2463" s="1">
        <f>SUMIFS(หนี้6566!$F:$F,หนี้6566!$L:$L,"ปุ๋ยยา",หนี้6566!$A:$A,'ราย cn. (2)'!$C2463)</f>
        <v>33897</v>
      </c>
      <c r="AJ2463" s="1">
        <f>SUMIFS(หนี้6566!$F:$F,หนี้6566!$L:$L,"เงิน",หนี้6566!$A:$A,'ราย cn. (2)'!$C2463)</f>
        <v>0</v>
      </c>
    </row>
    <row r="2464" spans="1:36" x14ac:dyDescent="0.3">
      <c r="A2464" s="3" t="s">
        <v>4</v>
      </c>
      <c r="B2464" s="2">
        <v>2457</v>
      </c>
      <c r="C2464" s="24">
        <v>512305</v>
      </c>
      <c r="D2464" s="3" t="s">
        <v>2361</v>
      </c>
      <c r="E2464" s="3" t="s">
        <v>16925</v>
      </c>
      <c r="F2464" s="3" t="s">
        <v>3632</v>
      </c>
      <c r="G2464" s="24">
        <v>17</v>
      </c>
      <c r="H2464" s="24">
        <v>1704</v>
      </c>
      <c r="I2464" s="3">
        <v>26.689999999999998</v>
      </c>
      <c r="J2464" s="3">
        <v>158.47</v>
      </c>
      <c r="K2464" s="3" t="s">
        <v>20931</v>
      </c>
      <c r="L2464" s="3" t="s">
        <v>20932</v>
      </c>
      <c r="M2464" s="3">
        <v>16.75</v>
      </c>
      <c r="N2464" s="13">
        <v>0</v>
      </c>
      <c r="O2464" s="13">
        <v>0</v>
      </c>
      <c r="P2464" s="13">
        <v>37530</v>
      </c>
      <c r="Q2464" s="13">
        <v>0</v>
      </c>
      <c r="R2464" s="13">
        <v>0</v>
      </c>
      <c r="S2464" s="13">
        <v>0</v>
      </c>
      <c r="T2464" s="13">
        <f t="shared" si="42"/>
        <v>37530</v>
      </c>
      <c r="U2464" s="13">
        <v>184.25</v>
      </c>
      <c r="V2464" s="13" t="s">
        <v>24185</v>
      </c>
      <c r="W2464" s="25">
        <v>105.65</v>
      </c>
      <c r="X2464" s="13">
        <v>0</v>
      </c>
      <c r="Y2464" s="13">
        <v>0</v>
      </c>
      <c r="Z2464" s="13">
        <v>0</v>
      </c>
      <c r="AB2464" s="14">
        <v>0</v>
      </c>
      <c r="AC2464" s="14">
        <v>0</v>
      </c>
      <c r="AE2464" s="5"/>
      <c r="AG2464" s="5"/>
      <c r="AH2464" s="5"/>
      <c r="AI2464" s="1">
        <f>SUMIFS(หนี้6566!$F:$F,หนี้6566!$L:$L,"ปุ๋ยยา",หนี้6566!$A:$A,'ราย cn. (2)'!$C2464)</f>
        <v>37530</v>
      </c>
      <c r="AJ2464" s="1">
        <f>SUMIFS(หนี้6566!$F:$F,หนี้6566!$L:$L,"เงิน",หนี้6566!$A:$A,'ราย cn. (2)'!$C2464)</f>
        <v>0</v>
      </c>
    </row>
    <row r="2465" spans="1:36" x14ac:dyDescent="0.3">
      <c r="A2465" s="3" t="s">
        <v>4</v>
      </c>
      <c r="B2465" s="2">
        <v>2458</v>
      </c>
      <c r="C2465" s="24">
        <v>511921</v>
      </c>
      <c r="D2465" s="3" t="s">
        <v>2264</v>
      </c>
      <c r="E2465" s="3" t="s">
        <v>2562</v>
      </c>
      <c r="F2465" s="3" t="s">
        <v>16304</v>
      </c>
      <c r="G2465" s="24">
        <v>20</v>
      </c>
      <c r="H2465" s="24">
        <v>2003</v>
      </c>
      <c r="I2465" s="3">
        <v>0</v>
      </c>
      <c r="J2465" s="3">
        <v>77.16</v>
      </c>
      <c r="K2465" s="3" t="s">
        <v>20931</v>
      </c>
      <c r="L2465" s="3" t="s">
        <v>20932</v>
      </c>
      <c r="M2465" s="3">
        <v>10.88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f t="shared" si="42"/>
        <v>0</v>
      </c>
      <c r="U2465" s="13">
        <v>119.68</v>
      </c>
      <c r="V2465" s="13" t="s">
        <v>24187</v>
      </c>
      <c r="W2465" s="25">
        <v>154.32</v>
      </c>
      <c r="X2465" s="13">
        <v>0</v>
      </c>
      <c r="Y2465" s="13">
        <v>0</v>
      </c>
      <c r="Z2465" s="13">
        <v>0</v>
      </c>
      <c r="AB2465" s="14">
        <v>0</v>
      </c>
      <c r="AC2465" s="14">
        <v>0</v>
      </c>
      <c r="AE2465" s="5"/>
      <c r="AG2465" s="5"/>
      <c r="AH2465" s="5"/>
      <c r="AI2465" s="1">
        <f>SUMIFS(หนี้6566!$F:$F,หนี้6566!$L:$L,"ปุ๋ยยา",หนี้6566!$A:$A,'ราย cn. (2)'!$C2465)</f>
        <v>0</v>
      </c>
      <c r="AJ2465" s="1">
        <f>SUMIFS(หนี้6566!$F:$F,หนี้6566!$L:$L,"เงิน",หนี้6566!$A:$A,'ราย cn. (2)'!$C2465)</f>
        <v>0</v>
      </c>
    </row>
    <row r="2466" spans="1:36" x14ac:dyDescent="0.3">
      <c r="A2466" s="3" t="s">
        <v>4</v>
      </c>
      <c r="B2466" s="2">
        <v>2459</v>
      </c>
      <c r="C2466" s="24">
        <v>513684</v>
      </c>
      <c r="D2466" s="3" t="s">
        <v>2361</v>
      </c>
      <c r="E2466" s="3" t="s">
        <v>19435</v>
      </c>
      <c r="F2466" s="3" t="s">
        <v>11349</v>
      </c>
      <c r="G2466" s="24">
        <v>20</v>
      </c>
      <c r="H2466" s="24">
        <v>2002</v>
      </c>
      <c r="I2466" s="3">
        <v>80.830000000000013</v>
      </c>
      <c r="J2466" s="3">
        <v>76.990000000000009</v>
      </c>
      <c r="K2466" s="3" t="s">
        <v>20932</v>
      </c>
      <c r="L2466" s="3" t="s">
        <v>20934</v>
      </c>
      <c r="M2466" s="3">
        <v>7.96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f t="shared" si="42"/>
        <v>0</v>
      </c>
      <c r="U2466" s="13">
        <v>50.56</v>
      </c>
      <c r="V2466" s="13" t="s">
        <v>24186</v>
      </c>
      <c r="W2466" s="25">
        <v>76.989999999999995</v>
      </c>
      <c r="X2466" s="13">
        <v>0</v>
      </c>
      <c r="Y2466" s="13">
        <v>0</v>
      </c>
      <c r="Z2466" s="13">
        <v>0</v>
      </c>
      <c r="AB2466" s="14">
        <v>0</v>
      </c>
      <c r="AC2466" s="14">
        <v>0</v>
      </c>
      <c r="AE2466" s="5"/>
      <c r="AG2466" s="5"/>
      <c r="AH2466" s="5"/>
      <c r="AI2466" s="1">
        <f>SUMIFS(หนี้6566!$F:$F,หนี้6566!$L:$L,"ปุ๋ยยา",หนี้6566!$A:$A,'ราย cn. (2)'!$C2466)</f>
        <v>0</v>
      </c>
      <c r="AJ2466" s="1">
        <f>SUMIFS(หนี้6566!$F:$F,หนี้6566!$L:$L,"เงิน",หนี้6566!$A:$A,'ราย cn. (2)'!$C2466)</f>
        <v>0</v>
      </c>
    </row>
    <row r="2467" spans="1:36" x14ac:dyDescent="0.3">
      <c r="A2467" s="3" t="s">
        <v>4</v>
      </c>
      <c r="B2467" s="2">
        <v>2460</v>
      </c>
      <c r="C2467" s="24">
        <v>510023</v>
      </c>
      <c r="D2467" s="3" t="s">
        <v>2261</v>
      </c>
      <c r="E2467" s="3" t="s">
        <v>2305</v>
      </c>
      <c r="F2467" s="3" t="s">
        <v>3389</v>
      </c>
      <c r="G2467" s="24">
        <v>23</v>
      </c>
      <c r="H2467" s="24">
        <v>2304</v>
      </c>
      <c r="I2467" s="3">
        <v>0</v>
      </c>
      <c r="J2467" s="3">
        <v>0</v>
      </c>
      <c r="K2467" s="3" t="s">
        <v>20931</v>
      </c>
      <c r="L2467" s="3" t="s">
        <v>20931</v>
      </c>
      <c r="M2467" s="3">
        <v>8.65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f t="shared" si="42"/>
        <v>0</v>
      </c>
      <c r="U2467" s="13">
        <v>77.849999999999994</v>
      </c>
      <c r="V2467" s="13" t="s">
        <v>24186</v>
      </c>
      <c r="W2467" s="25">
        <v>0</v>
      </c>
      <c r="X2467" s="13">
        <v>0</v>
      </c>
      <c r="Y2467" s="13">
        <v>0</v>
      </c>
      <c r="Z2467" s="13">
        <v>0</v>
      </c>
      <c r="AB2467" s="14">
        <v>0</v>
      </c>
      <c r="AC2467" s="14">
        <v>0</v>
      </c>
      <c r="AE2467" s="5"/>
      <c r="AG2467" s="5"/>
      <c r="AH2467" s="5"/>
      <c r="AI2467" s="1">
        <f>SUMIFS(หนี้6566!$F:$F,หนี้6566!$L:$L,"ปุ๋ยยา",หนี้6566!$A:$A,'ราย cn. (2)'!$C2467)</f>
        <v>0</v>
      </c>
      <c r="AJ2467" s="1">
        <f>SUMIFS(หนี้6566!$F:$F,หนี้6566!$L:$L,"เงิน",หนี้6566!$A:$A,'ราย cn. (2)'!$C2467)</f>
        <v>0</v>
      </c>
    </row>
    <row r="2468" spans="1:36" x14ac:dyDescent="0.3">
      <c r="A2468" s="3" t="s">
        <v>4</v>
      </c>
      <c r="B2468" s="2">
        <v>2461</v>
      </c>
      <c r="C2468" s="24">
        <v>512763</v>
      </c>
      <c r="D2468" s="3" t="s">
        <v>2261</v>
      </c>
      <c r="E2468" s="3" t="s">
        <v>3129</v>
      </c>
      <c r="F2468" s="3" t="s">
        <v>5429</v>
      </c>
      <c r="G2468" s="24">
        <v>20</v>
      </c>
      <c r="H2468" s="24">
        <v>2005</v>
      </c>
      <c r="I2468" s="3">
        <v>39.26</v>
      </c>
      <c r="J2468" s="3">
        <v>122.31</v>
      </c>
      <c r="K2468" s="3" t="s">
        <v>20931</v>
      </c>
      <c r="L2468" s="3" t="s">
        <v>20934</v>
      </c>
      <c r="M2468" s="3">
        <v>16.2</v>
      </c>
      <c r="N2468" s="13">
        <v>0</v>
      </c>
      <c r="O2468" s="13">
        <v>0</v>
      </c>
      <c r="P2468" s="13">
        <v>55312</v>
      </c>
      <c r="Q2468" s="13">
        <v>0</v>
      </c>
      <c r="R2468" s="13">
        <v>0</v>
      </c>
      <c r="S2468" s="13">
        <v>0</v>
      </c>
      <c r="T2468" s="13">
        <f t="shared" si="42"/>
        <v>55312</v>
      </c>
      <c r="U2468" s="13">
        <v>113.4</v>
      </c>
      <c r="V2468" s="13" t="s">
        <v>24185</v>
      </c>
      <c r="W2468" s="25">
        <v>61.16</v>
      </c>
      <c r="X2468" s="13">
        <v>0</v>
      </c>
      <c r="Y2468" s="13">
        <v>0</v>
      </c>
      <c r="Z2468" s="13">
        <v>0</v>
      </c>
      <c r="AB2468" s="14">
        <v>0</v>
      </c>
      <c r="AC2468" s="14">
        <v>0</v>
      </c>
      <c r="AE2468" s="5"/>
      <c r="AG2468" s="5"/>
      <c r="AH2468" s="5"/>
      <c r="AI2468" s="1">
        <f>SUMIFS(หนี้6566!$F:$F,หนี้6566!$L:$L,"ปุ๋ยยา",หนี้6566!$A:$A,'ราย cn. (2)'!$C2468)</f>
        <v>55312</v>
      </c>
      <c r="AJ2468" s="1">
        <f>SUMIFS(หนี้6566!$F:$F,หนี้6566!$L:$L,"เงิน",หนี้6566!$A:$A,'ราย cn. (2)'!$C2468)</f>
        <v>0</v>
      </c>
    </row>
    <row r="2469" spans="1:36" x14ac:dyDescent="0.3">
      <c r="A2469" s="3" t="s">
        <v>4</v>
      </c>
      <c r="B2469" s="2">
        <v>2462</v>
      </c>
      <c r="C2469" s="24">
        <v>514458</v>
      </c>
      <c r="D2469" s="3" t="s">
        <v>2261</v>
      </c>
      <c r="E2469" s="3" t="s">
        <v>15128</v>
      </c>
      <c r="F2469" s="3" t="s">
        <v>4092</v>
      </c>
      <c r="G2469" s="24">
        <v>23</v>
      </c>
      <c r="H2469" s="24">
        <v>2302</v>
      </c>
      <c r="I2469" s="3">
        <v>7.18</v>
      </c>
      <c r="J2469" s="3">
        <v>4.93</v>
      </c>
      <c r="K2469" s="3" t="s">
        <v>20931</v>
      </c>
      <c r="L2469" s="3" t="s">
        <v>20931</v>
      </c>
      <c r="M2469" s="3">
        <v>2.71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f t="shared" si="42"/>
        <v>0</v>
      </c>
      <c r="U2469" s="13">
        <v>18.97</v>
      </c>
      <c r="V2469" s="13" t="s">
        <v>24186</v>
      </c>
      <c r="W2469" s="25">
        <v>9.86</v>
      </c>
      <c r="X2469" s="13">
        <v>0</v>
      </c>
      <c r="Y2469" s="13">
        <v>0</v>
      </c>
      <c r="Z2469" s="13">
        <v>0</v>
      </c>
      <c r="AB2469" s="14">
        <v>0</v>
      </c>
      <c r="AC2469" s="14">
        <v>0</v>
      </c>
      <c r="AE2469" s="5"/>
      <c r="AG2469" s="5"/>
      <c r="AH2469" s="5"/>
      <c r="AI2469" s="1">
        <f>SUMIFS(หนี้6566!$F:$F,หนี้6566!$L:$L,"ปุ๋ยยา",หนี้6566!$A:$A,'ราย cn. (2)'!$C2469)</f>
        <v>0</v>
      </c>
      <c r="AJ2469" s="1">
        <f>SUMIFS(หนี้6566!$F:$F,หนี้6566!$L:$L,"เงิน",หนี้6566!$A:$A,'ราย cn. (2)'!$C2469)</f>
        <v>0</v>
      </c>
    </row>
    <row r="2470" spans="1:36" x14ac:dyDescent="0.3">
      <c r="A2470" s="3" t="s">
        <v>4</v>
      </c>
      <c r="B2470" s="2">
        <v>2463</v>
      </c>
      <c r="C2470" s="24">
        <v>510511</v>
      </c>
      <c r="D2470" s="3" t="s">
        <v>2264</v>
      </c>
      <c r="E2470" s="3" t="s">
        <v>5569</v>
      </c>
      <c r="F2470" s="3" t="s">
        <v>11654</v>
      </c>
      <c r="G2470" s="24">
        <v>17</v>
      </c>
      <c r="H2470" s="24">
        <v>1705</v>
      </c>
      <c r="I2470" s="3">
        <v>39.270000000000003</v>
      </c>
      <c r="J2470" s="3">
        <v>75.56</v>
      </c>
      <c r="K2470" s="3" t="s">
        <v>20931</v>
      </c>
      <c r="L2470" s="3" t="s">
        <v>20931</v>
      </c>
      <c r="M2470" s="3">
        <v>6.84</v>
      </c>
      <c r="N2470" s="13">
        <v>0</v>
      </c>
      <c r="O2470" s="13">
        <v>0</v>
      </c>
      <c r="P2470" s="13">
        <v>48740</v>
      </c>
      <c r="Q2470" s="13">
        <v>14583.03</v>
      </c>
      <c r="R2470" s="13">
        <v>0</v>
      </c>
      <c r="S2470" s="13">
        <v>0</v>
      </c>
      <c r="T2470" s="13">
        <f t="shared" si="42"/>
        <v>63323.03</v>
      </c>
      <c r="U2470" s="13">
        <v>61.56</v>
      </c>
      <c r="V2470" s="13" t="s">
        <v>24185</v>
      </c>
      <c r="W2470" s="25">
        <v>30.22</v>
      </c>
      <c r="X2470" s="13">
        <v>0</v>
      </c>
      <c r="Y2470" s="13">
        <v>0</v>
      </c>
      <c r="Z2470" s="13">
        <v>0</v>
      </c>
      <c r="AB2470" s="14">
        <v>0</v>
      </c>
      <c r="AC2470" s="14">
        <v>0</v>
      </c>
      <c r="AE2470" s="5"/>
      <c r="AG2470" s="5"/>
      <c r="AH2470" s="5"/>
      <c r="AI2470" s="1">
        <f>SUMIFS(หนี้6566!$F:$F,หนี้6566!$L:$L,"ปุ๋ยยา",หนี้6566!$A:$A,'ราย cn. (2)'!$C2470)</f>
        <v>48740</v>
      </c>
      <c r="AJ2470" s="1">
        <f>SUMIFS(หนี้6566!$F:$F,หนี้6566!$L:$L,"เงิน",หนี้6566!$A:$A,'ราย cn. (2)'!$C2470)</f>
        <v>14583.03</v>
      </c>
    </row>
    <row r="2471" spans="1:36" x14ac:dyDescent="0.3">
      <c r="A2471" s="3" t="s">
        <v>4</v>
      </c>
      <c r="B2471" s="2">
        <v>2464</v>
      </c>
      <c r="C2471" s="24">
        <v>515419</v>
      </c>
      <c r="D2471" s="3" t="s">
        <v>2261</v>
      </c>
      <c r="E2471" s="3" t="s">
        <v>3077</v>
      </c>
      <c r="F2471" s="3" t="s">
        <v>4152</v>
      </c>
      <c r="G2471" s="24">
        <v>20</v>
      </c>
      <c r="H2471" s="24">
        <v>2002</v>
      </c>
      <c r="I2471" s="3">
        <v>0</v>
      </c>
      <c r="J2471" s="3">
        <v>14.36</v>
      </c>
      <c r="K2471" s="3">
        <v>0</v>
      </c>
      <c r="L2471" s="3" t="s">
        <v>20931</v>
      </c>
      <c r="M2471" s="3">
        <v>7.09</v>
      </c>
      <c r="N2471" s="13">
        <v>0</v>
      </c>
      <c r="O2471" s="13">
        <v>0</v>
      </c>
      <c r="P2471" s="13">
        <v>20505</v>
      </c>
      <c r="Q2471" s="13">
        <v>0</v>
      </c>
      <c r="R2471" s="13">
        <v>0</v>
      </c>
      <c r="S2471" s="13">
        <v>0</v>
      </c>
      <c r="T2471" s="13">
        <f t="shared" si="42"/>
        <v>20505</v>
      </c>
      <c r="U2471" s="13">
        <v>62</v>
      </c>
      <c r="V2471" s="13" t="s">
        <v>24185</v>
      </c>
      <c r="W2471" s="25">
        <v>28.72</v>
      </c>
      <c r="X2471" s="13">
        <v>0</v>
      </c>
      <c r="Y2471" s="13">
        <v>0</v>
      </c>
      <c r="Z2471" s="13">
        <v>0</v>
      </c>
      <c r="AB2471" s="14">
        <v>0</v>
      </c>
      <c r="AC2471" s="14">
        <v>0</v>
      </c>
      <c r="AE2471" s="5"/>
      <c r="AG2471" s="5"/>
      <c r="AH2471" s="5"/>
      <c r="AI2471" s="1">
        <f>SUMIFS(หนี้6566!$F:$F,หนี้6566!$L:$L,"ปุ๋ยยา",หนี้6566!$A:$A,'ราย cn. (2)'!$C2471)</f>
        <v>20505</v>
      </c>
      <c r="AJ2471" s="1">
        <f>SUMIFS(หนี้6566!$F:$F,หนี้6566!$L:$L,"เงิน",หนี้6566!$A:$A,'ราย cn. (2)'!$C2471)</f>
        <v>0</v>
      </c>
    </row>
    <row r="2472" spans="1:36" x14ac:dyDescent="0.3">
      <c r="A2472" s="3" t="s">
        <v>4</v>
      </c>
      <c r="B2472" s="2">
        <v>2465</v>
      </c>
      <c r="C2472" s="24">
        <v>515701</v>
      </c>
      <c r="D2472" s="3" t="s">
        <v>2264</v>
      </c>
      <c r="E2472" s="3" t="s">
        <v>3637</v>
      </c>
      <c r="F2472" s="3" t="s">
        <v>20868</v>
      </c>
      <c r="G2472" s="24">
        <v>20</v>
      </c>
      <c r="H2472" s="24">
        <v>2006</v>
      </c>
      <c r="I2472" s="3">
        <v>0</v>
      </c>
      <c r="J2472" s="3">
        <v>0</v>
      </c>
      <c r="K2472" s="3">
        <v>0</v>
      </c>
      <c r="L2472" s="3">
        <v>0</v>
      </c>
      <c r="M2472" s="3">
        <v>7.03</v>
      </c>
      <c r="N2472" s="13">
        <v>0</v>
      </c>
      <c r="O2472" s="13">
        <v>0</v>
      </c>
      <c r="P2472" s="13">
        <v>9838</v>
      </c>
      <c r="Q2472" s="13">
        <v>0</v>
      </c>
      <c r="R2472" s="13">
        <v>0</v>
      </c>
      <c r="S2472" s="13">
        <v>0</v>
      </c>
      <c r="T2472" s="13">
        <f t="shared" si="42"/>
        <v>9838</v>
      </c>
      <c r="U2472" s="13">
        <v>56.24</v>
      </c>
      <c r="V2472" s="13" t="s">
        <v>24185</v>
      </c>
      <c r="W2472" s="25" t="e">
        <v>#N/A</v>
      </c>
      <c r="X2472" s="13">
        <v>0</v>
      </c>
      <c r="Y2472" s="13">
        <v>0</v>
      </c>
      <c r="Z2472" s="13">
        <v>0</v>
      </c>
      <c r="AB2472" s="14">
        <v>0</v>
      </c>
      <c r="AC2472" s="14">
        <v>0</v>
      </c>
      <c r="AE2472" s="5"/>
      <c r="AG2472" s="5"/>
      <c r="AH2472" s="5"/>
      <c r="AI2472" s="1">
        <f>SUMIFS(หนี้6566!$F:$F,หนี้6566!$L:$L,"ปุ๋ยยา",หนี้6566!$A:$A,'ราย cn. (2)'!$C2472)</f>
        <v>9838</v>
      </c>
      <c r="AJ2472" s="1">
        <f>SUMIFS(หนี้6566!$F:$F,หนี้6566!$L:$L,"เงิน",หนี้6566!$A:$A,'ราย cn. (2)'!$C2472)</f>
        <v>0</v>
      </c>
    </row>
    <row r="2473" spans="1:36" x14ac:dyDescent="0.3">
      <c r="A2473" s="3" t="s">
        <v>4</v>
      </c>
      <c r="B2473" s="2">
        <v>2466</v>
      </c>
      <c r="C2473" s="24">
        <v>512525</v>
      </c>
      <c r="D2473" s="3" t="s">
        <v>2261</v>
      </c>
      <c r="E2473" s="3" t="s">
        <v>2744</v>
      </c>
      <c r="F2473" s="3" t="s">
        <v>6757</v>
      </c>
      <c r="G2473" s="24">
        <v>20</v>
      </c>
      <c r="H2473" s="24">
        <v>2006</v>
      </c>
      <c r="I2473" s="3">
        <v>119.39999999999999</v>
      </c>
      <c r="J2473" s="3">
        <v>160.44</v>
      </c>
      <c r="K2473" s="3" t="s">
        <v>20932</v>
      </c>
      <c r="L2473" s="3" t="s">
        <v>20934</v>
      </c>
      <c r="M2473" s="3">
        <v>28.63</v>
      </c>
      <c r="N2473" s="13">
        <v>0</v>
      </c>
      <c r="O2473" s="13">
        <v>0</v>
      </c>
      <c r="P2473" s="13">
        <v>41010</v>
      </c>
      <c r="Q2473" s="13">
        <v>0</v>
      </c>
      <c r="R2473" s="13">
        <v>0</v>
      </c>
      <c r="S2473" s="13">
        <v>0</v>
      </c>
      <c r="T2473" s="13">
        <f t="shared" si="42"/>
        <v>41010</v>
      </c>
      <c r="U2473" s="13">
        <v>224.23000000000002</v>
      </c>
      <c r="V2473" s="13" t="s">
        <v>24185</v>
      </c>
      <c r="W2473" s="25">
        <v>64.180000000000007</v>
      </c>
      <c r="X2473" s="13">
        <v>0</v>
      </c>
      <c r="Y2473" s="13">
        <v>0</v>
      </c>
      <c r="Z2473" s="13">
        <v>0</v>
      </c>
      <c r="AB2473" s="14">
        <v>0</v>
      </c>
      <c r="AC2473" s="14">
        <v>0</v>
      </c>
      <c r="AE2473" s="5"/>
      <c r="AG2473" s="5"/>
      <c r="AH2473" s="5"/>
      <c r="AI2473" s="1">
        <f>SUMIFS(หนี้6566!$F:$F,หนี้6566!$L:$L,"ปุ๋ยยา",หนี้6566!$A:$A,'ราย cn. (2)'!$C2473)</f>
        <v>41010</v>
      </c>
      <c r="AJ2473" s="1">
        <f>SUMIFS(หนี้6566!$F:$F,หนี้6566!$L:$L,"เงิน",หนี้6566!$A:$A,'ราย cn. (2)'!$C2473)</f>
        <v>0</v>
      </c>
    </row>
    <row r="2474" spans="1:36" x14ac:dyDescent="0.3">
      <c r="A2474" s="3" t="s">
        <v>4</v>
      </c>
      <c r="B2474" s="2">
        <v>2467</v>
      </c>
      <c r="C2474" s="24">
        <v>510231</v>
      </c>
      <c r="D2474" s="3" t="s">
        <v>2261</v>
      </c>
      <c r="E2474" s="3" t="s">
        <v>2615</v>
      </c>
      <c r="F2474" s="3" t="s">
        <v>3454</v>
      </c>
      <c r="G2474" s="24">
        <v>17</v>
      </c>
      <c r="H2474" s="24">
        <v>1702</v>
      </c>
      <c r="I2474" s="3">
        <v>78.98</v>
      </c>
      <c r="J2474" s="3">
        <v>111.82</v>
      </c>
      <c r="K2474" s="3" t="s">
        <v>20932</v>
      </c>
      <c r="L2474" s="3" t="s">
        <v>20932</v>
      </c>
      <c r="M2474" s="3">
        <v>8.23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f t="shared" si="42"/>
        <v>0</v>
      </c>
      <c r="U2474" s="13">
        <v>74.069999999999993</v>
      </c>
      <c r="V2474" s="13" t="s">
        <v>24187</v>
      </c>
      <c r="W2474" s="25">
        <v>111.82</v>
      </c>
      <c r="X2474" s="13">
        <v>0</v>
      </c>
      <c r="Y2474" s="13">
        <v>0</v>
      </c>
      <c r="Z2474" s="13">
        <v>0</v>
      </c>
      <c r="AB2474" s="14">
        <v>0</v>
      </c>
      <c r="AC2474" s="14">
        <v>0</v>
      </c>
      <c r="AE2474" s="5"/>
      <c r="AG2474" s="5"/>
      <c r="AH2474" s="5"/>
      <c r="AI2474" s="1">
        <f>SUMIFS(หนี้6566!$F:$F,หนี้6566!$L:$L,"ปุ๋ยยา",หนี้6566!$A:$A,'ราย cn. (2)'!$C2474)</f>
        <v>0</v>
      </c>
      <c r="AJ2474" s="1">
        <f>SUMIFS(หนี้6566!$F:$F,หนี้6566!$L:$L,"เงิน",หนี้6566!$A:$A,'ราย cn. (2)'!$C2474)</f>
        <v>0</v>
      </c>
    </row>
    <row r="2475" spans="1:36" x14ac:dyDescent="0.3">
      <c r="A2475" s="3" t="s">
        <v>4</v>
      </c>
      <c r="B2475" s="2">
        <v>2468</v>
      </c>
      <c r="C2475" s="24">
        <v>513281</v>
      </c>
      <c r="D2475" s="3" t="s">
        <v>2261</v>
      </c>
      <c r="E2475" s="3" t="s">
        <v>2327</v>
      </c>
      <c r="F2475" s="3" t="s">
        <v>19288</v>
      </c>
      <c r="G2475" s="24">
        <v>20</v>
      </c>
      <c r="H2475" s="24">
        <v>2006</v>
      </c>
      <c r="I2475" s="3">
        <v>14.829999999999998</v>
      </c>
      <c r="J2475" s="3">
        <v>15.620000000000001</v>
      </c>
      <c r="K2475" s="3" t="s">
        <v>20931</v>
      </c>
      <c r="L2475" s="3" t="s">
        <v>20931</v>
      </c>
      <c r="M2475" s="3">
        <v>2.52</v>
      </c>
      <c r="N2475" s="13">
        <v>0</v>
      </c>
      <c r="O2475" s="13">
        <v>0</v>
      </c>
      <c r="P2475" s="13">
        <v>15435</v>
      </c>
      <c r="Q2475" s="13">
        <v>0</v>
      </c>
      <c r="R2475" s="13">
        <v>0</v>
      </c>
      <c r="S2475" s="13">
        <v>0</v>
      </c>
      <c r="T2475" s="13">
        <f t="shared" si="42"/>
        <v>15435</v>
      </c>
      <c r="U2475" s="13">
        <v>25.2</v>
      </c>
      <c r="V2475" s="13" t="s">
        <v>24185</v>
      </c>
      <c r="W2475" s="25">
        <v>52.07</v>
      </c>
      <c r="X2475" s="13">
        <v>0</v>
      </c>
      <c r="Y2475" s="13">
        <v>0</v>
      </c>
      <c r="Z2475" s="13">
        <v>0</v>
      </c>
      <c r="AB2475" s="14">
        <v>0</v>
      </c>
      <c r="AC2475" s="14">
        <v>0</v>
      </c>
      <c r="AE2475" s="5"/>
      <c r="AG2475" s="5"/>
      <c r="AH2475" s="5"/>
      <c r="AI2475" s="1">
        <f>SUMIFS(หนี้6566!$F:$F,หนี้6566!$L:$L,"ปุ๋ยยา",หนี้6566!$A:$A,'ราย cn. (2)'!$C2475)</f>
        <v>15435</v>
      </c>
      <c r="AJ2475" s="1">
        <f>SUMIFS(หนี้6566!$F:$F,หนี้6566!$L:$L,"เงิน",หนี้6566!$A:$A,'ราย cn. (2)'!$C2475)</f>
        <v>0</v>
      </c>
    </row>
    <row r="2476" spans="1:36" x14ac:dyDescent="0.3">
      <c r="A2476" s="3" t="s">
        <v>4</v>
      </c>
      <c r="B2476" s="2">
        <v>2469</v>
      </c>
      <c r="C2476" s="24">
        <v>510191</v>
      </c>
      <c r="D2476" s="3" t="s">
        <v>2261</v>
      </c>
      <c r="E2476" s="3" t="s">
        <v>2499</v>
      </c>
      <c r="F2476" s="3" t="s">
        <v>4105</v>
      </c>
      <c r="G2476" s="24">
        <v>23</v>
      </c>
      <c r="H2476" s="24">
        <v>2304</v>
      </c>
      <c r="I2476" s="3">
        <v>56.76</v>
      </c>
      <c r="J2476" s="3">
        <v>0</v>
      </c>
      <c r="K2476" s="3" t="s">
        <v>20933</v>
      </c>
      <c r="L2476" s="3" t="s">
        <v>20931</v>
      </c>
      <c r="M2476" s="3">
        <v>30.42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f t="shared" si="42"/>
        <v>0</v>
      </c>
      <c r="U2476" s="13">
        <v>325.37</v>
      </c>
      <c r="V2476" s="13" t="s">
        <v>24186</v>
      </c>
      <c r="W2476" s="25">
        <v>0</v>
      </c>
      <c r="X2476" s="13">
        <v>0</v>
      </c>
      <c r="Y2476" s="13">
        <v>0</v>
      </c>
      <c r="Z2476" s="13">
        <v>0</v>
      </c>
      <c r="AB2476" s="14">
        <v>0</v>
      </c>
      <c r="AC2476" s="14">
        <v>0</v>
      </c>
      <c r="AE2476" s="5"/>
      <c r="AG2476" s="5"/>
      <c r="AH2476" s="5"/>
      <c r="AI2476" s="1">
        <f>SUMIFS(หนี้6566!$F:$F,หนี้6566!$L:$L,"ปุ๋ยยา",หนี้6566!$A:$A,'ราย cn. (2)'!$C2476)</f>
        <v>0</v>
      </c>
      <c r="AJ2476" s="1">
        <f>SUMIFS(หนี้6566!$F:$F,หนี้6566!$L:$L,"เงิน",หนี้6566!$A:$A,'ราย cn. (2)'!$C2476)</f>
        <v>0</v>
      </c>
    </row>
    <row r="2477" spans="1:36" x14ac:dyDescent="0.3">
      <c r="A2477" s="3" t="s">
        <v>4</v>
      </c>
      <c r="B2477" s="2">
        <v>2470</v>
      </c>
      <c r="C2477" s="24">
        <v>514386</v>
      </c>
      <c r="D2477" s="3" t="s">
        <v>2261</v>
      </c>
      <c r="E2477" s="3" t="s">
        <v>19860</v>
      </c>
      <c r="F2477" s="3" t="s">
        <v>17019</v>
      </c>
      <c r="G2477" s="24">
        <v>20</v>
      </c>
      <c r="H2477" s="24">
        <v>2005</v>
      </c>
      <c r="I2477" s="3">
        <v>97.190000000000012</v>
      </c>
      <c r="J2477" s="3">
        <v>155.83999999999995</v>
      </c>
      <c r="K2477" s="3" t="s">
        <v>20932</v>
      </c>
      <c r="L2477" s="3" t="s">
        <v>20932</v>
      </c>
      <c r="M2477" s="3">
        <v>17.86</v>
      </c>
      <c r="N2477" s="13">
        <v>0</v>
      </c>
      <c r="O2477" s="13">
        <v>0</v>
      </c>
      <c r="P2477" s="13">
        <v>38313</v>
      </c>
      <c r="Q2477" s="13">
        <v>0</v>
      </c>
      <c r="R2477" s="13">
        <v>0</v>
      </c>
      <c r="S2477" s="13">
        <v>0</v>
      </c>
      <c r="T2477" s="13">
        <f t="shared" si="42"/>
        <v>38313</v>
      </c>
      <c r="U2477" s="13">
        <v>142.88</v>
      </c>
      <c r="V2477" s="13" t="s">
        <v>24185</v>
      </c>
      <c r="W2477" s="25">
        <v>103.89</v>
      </c>
      <c r="X2477" s="13">
        <v>23.55</v>
      </c>
      <c r="Y2477" s="13">
        <v>141.30000000000001</v>
      </c>
      <c r="Z2477" s="13">
        <v>71503.59</v>
      </c>
      <c r="AB2477" s="14">
        <v>23.55</v>
      </c>
      <c r="AC2477" s="14">
        <v>141.30000000000001</v>
      </c>
      <c r="AE2477" s="5"/>
      <c r="AG2477" s="5"/>
      <c r="AH2477" s="5"/>
      <c r="AI2477" s="1">
        <f>SUMIFS(หนี้6566!$F:$F,หนี้6566!$L:$L,"ปุ๋ยยา",หนี้6566!$A:$A,'ราย cn. (2)'!$C2477)</f>
        <v>38313</v>
      </c>
      <c r="AJ2477" s="1">
        <f>SUMIFS(หนี้6566!$F:$F,หนี้6566!$L:$L,"เงิน",หนี้6566!$A:$A,'ราย cn. (2)'!$C2477)</f>
        <v>0</v>
      </c>
    </row>
    <row r="2478" spans="1:36" x14ac:dyDescent="0.3">
      <c r="A2478" s="3" t="s">
        <v>4</v>
      </c>
      <c r="B2478" s="2">
        <v>2471</v>
      </c>
      <c r="C2478" s="24">
        <v>513229</v>
      </c>
      <c r="D2478" s="3" t="s">
        <v>2261</v>
      </c>
      <c r="E2478" s="3" t="s">
        <v>3081</v>
      </c>
      <c r="F2478" s="3" t="s">
        <v>17745</v>
      </c>
      <c r="G2478" s="24">
        <v>20</v>
      </c>
      <c r="H2478" s="24">
        <v>2005</v>
      </c>
      <c r="I2478" s="3">
        <v>78.089999999999989</v>
      </c>
      <c r="J2478" s="3">
        <v>339.62999999999988</v>
      </c>
      <c r="K2478" s="3" t="s">
        <v>20932</v>
      </c>
      <c r="L2478" s="3" t="s">
        <v>20932</v>
      </c>
      <c r="M2478" s="3">
        <v>40.590000000000003</v>
      </c>
      <c r="N2478" s="13">
        <v>0</v>
      </c>
      <c r="O2478" s="13">
        <v>0</v>
      </c>
      <c r="P2478" s="13">
        <v>56760</v>
      </c>
      <c r="Q2478" s="13">
        <v>24698</v>
      </c>
      <c r="R2478" s="13">
        <v>0</v>
      </c>
      <c r="S2478" s="13">
        <v>0</v>
      </c>
      <c r="T2478" s="13">
        <f t="shared" si="42"/>
        <v>81458</v>
      </c>
      <c r="U2478" s="13">
        <v>324.72000000000003</v>
      </c>
      <c r="V2478" s="13" t="s">
        <v>24185</v>
      </c>
      <c r="W2478" s="25">
        <v>113.21</v>
      </c>
      <c r="X2478" s="13">
        <v>0</v>
      </c>
      <c r="Y2478" s="13">
        <v>0</v>
      </c>
      <c r="Z2478" s="13">
        <v>0</v>
      </c>
      <c r="AB2478" s="14">
        <v>0</v>
      </c>
      <c r="AC2478" s="14">
        <v>0</v>
      </c>
      <c r="AE2478" s="5"/>
      <c r="AG2478" s="5"/>
      <c r="AH2478" s="5"/>
      <c r="AI2478" s="1">
        <f>SUMIFS(หนี้6566!$F:$F,หนี้6566!$L:$L,"ปุ๋ยยา",หนี้6566!$A:$A,'ราย cn. (2)'!$C2478)</f>
        <v>56760</v>
      </c>
      <c r="AJ2478" s="1">
        <f>SUMIFS(หนี้6566!$F:$F,หนี้6566!$L:$L,"เงิน",หนี้6566!$A:$A,'ราย cn. (2)'!$C2478)</f>
        <v>24698</v>
      </c>
    </row>
    <row r="2479" spans="1:36" x14ac:dyDescent="0.3">
      <c r="A2479" s="3" t="s">
        <v>4</v>
      </c>
      <c r="B2479" s="2">
        <v>2472</v>
      </c>
      <c r="C2479" s="24">
        <v>513132</v>
      </c>
      <c r="D2479" s="3" t="s">
        <v>2261</v>
      </c>
      <c r="E2479" s="3" t="s">
        <v>3029</v>
      </c>
      <c r="F2479" s="3" t="s">
        <v>4337</v>
      </c>
      <c r="G2479" s="24">
        <v>20</v>
      </c>
      <c r="H2479" s="24">
        <v>2003</v>
      </c>
      <c r="I2479" s="3">
        <v>68.25</v>
      </c>
      <c r="J2479" s="3">
        <v>49.970000000000006</v>
      </c>
      <c r="K2479" s="3" t="s">
        <v>20932</v>
      </c>
      <c r="L2479" s="3" t="s">
        <v>20933</v>
      </c>
      <c r="M2479" s="3">
        <v>25.27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f t="shared" si="42"/>
        <v>0</v>
      </c>
      <c r="U2479" s="13">
        <v>252.7</v>
      </c>
      <c r="V2479" s="13" t="s">
        <v>24187</v>
      </c>
      <c r="W2479" s="25">
        <v>99.94</v>
      </c>
      <c r="X2479" s="13">
        <v>0</v>
      </c>
      <c r="Y2479" s="13">
        <v>0</v>
      </c>
      <c r="Z2479" s="13">
        <v>0</v>
      </c>
      <c r="AB2479" s="14">
        <v>0</v>
      </c>
      <c r="AC2479" s="14">
        <v>0</v>
      </c>
      <c r="AE2479" s="5"/>
      <c r="AG2479" s="5"/>
      <c r="AH2479" s="5"/>
      <c r="AI2479" s="1">
        <f>SUMIFS(หนี้6566!$F:$F,หนี้6566!$L:$L,"ปุ๋ยยา",หนี้6566!$A:$A,'ราย cn. (2)'!$C2479)</f>
        <v>0</v>
      </c>
      <c r="AJ2479" s="1">
        <f>SUMIFS(หนี้6566!$F:$F,หนี้6566!$L:$L,"เงิน",หนี้6566!$A:$A,'ราย cn. (2)'!$C2479)</f>
        <v>0</v>
      </c>
    </row>
    <row r="2480" spans="1:36" x14ac:dyDescent="0.3">
      <c r="A2480" s="3" t="s">
        <v>4</v>
      </c>
      <c r="B2480" s="2">
        <v>2473</v>
      </c>
      <c r="C2480" s="24">
        <v>514851</v>
      </c>
      <c r="D2480" s="3" t="s">
        <v>2361</v>
      </c>
      <c r="E2480" s="3" t="s">
        <v>2597</v>
      </c>
      <c r="F2480" s="3" t="s">
        <v>4182</v>
      </c>
      <c r="G2480" s="24">
        <v>20</v>
      </c>
      <c r="H2480" s="24">
        <v>2006</v>
      </c>
      <c r="I2480" s="3">
        <v>112.86000000000001</v>
      </c>
      <c r="J2480" s="3">
        <v>77.510000000000019</v>
      </c>
      <c r="K2480" s="3" t="s">
        <v>20933</v>
      </c>
      <c r="L2480" s="3" t="s">
        <v>20931</v>
      </c>
      <c r="M2480" s="3">
        <v>46.58</v>
      </c>
      <c r="N2480" s="13">
        <v>0</v>
      </c>
      <c r="O2480" s="13">
        <v>0</v>
      </c>
      <c r="P2480" s="13">
        <v>62773</v>
      </c>
      <c r="Q2480" s="13">
        <v>0</v>
      </c>
      <c r="R2480" s="13">
        <v>0</v>
      </c>
      <c r="S2480" s="13">
        <v>0</v>
      </c>
      <c r="T2480" s="13">
        <f t="shared" si="42"/>
        <v>62773</v>
      </c>
      <c r="U2480" s="13">
        <v>389.14</v>
      </c>
      <c r="V2480" s="13" t="s">
        <v>24185</v>
      </c>
      <c r="W2480" s="25">
        <v>51.67</v>
      </c>
      <c r="X2480" s="13">
        <v>0</v>
      </c>
      <c r="Y2480" s="13">
        <v>0</v>
      </c>
      <c r="Z2480" s="13">
        <v>0</v>
      </c>
      <c r="AB2480" s="14">
        <v>0</v>
      </c>
      <c r="AC2480" s="14">
        <v>0</v>
      </c>
      <c r="AE2480" s="5"/>
      <c r="AG2480" s="5"/>
      <c r="AH2480" s="5"/>
      <c r="AI2480" s="1">
        <f>SUMIFS(หนี้6566!$F:$F,หนี้6566!$L:$L,"ปุ๋ยยา",หนี้6566!$A:$A,'ราย cn. (2)'!$C2480)</f>
        <v>62773</v>
      </c>
      <c r="AJ2480" s="1">
        <f>SUMIFS(หนี้6566!$F:$F,หนี้6566!$L:$L,"เงิน",หนี้6566!$A:$A,'ราย cn. (2)'!$C2480)</f>
        <v>0</v>
      </c>
    </row>
    <row r="2481" spans="1:36" x14ac:dyDescent="0.3">
      <c r="A2481" s="3" t="s">
        <v>4</v>
      </c>
      <c r="B2481" s="2">
        <v>2474</v>
      </c>
      <c r="C2481" s="24">
        <v>514129</v>
      </c>
      <c r="D2481" s="3" t="s">
        <v>2261</v>
      </c>
      <c r="E2481" s="3" t="s">
        <v>2398</v>
      </c>
      <c r="F2481" s="3" t="s">
        <v>19743</v>
      </c>
      <c r="G2481" s="24">
        <v>21</v>
      </c>
      <c r="H2481" s="24">
        <v>2103</v>
      </c>
      <c r="I2481" s="3">
        <v>39.979999999999997</v>
      </c>
      <c r="J2481" s="3">
        <v>10.049999999999999</v>
      </c>
      <c r="K2481" s="3" t="s">
        <v>20931</v>
      </c>
      <c r="L2481" s="3" t="s">
        <v>20931</v>
      </c>
      <c r="M2481" s="3">
        <v>8.61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f t="shared" si="42"/>
        <v>0</v>
      </c>
      <c r="U2481" s="13">
        <v>60.27</v>
      </c>
      <c r="V2481" s="13" t="s">
        <v>24186</v>
      </c>
      <c r="W2481" s="25">
        <v>10.050000000000001</v>
      </c>
      <c r="X2481" s="13">
        <v>0</v>
      </c>
      <c r="Y2481" s="13">
        <v>0</v>
      </c>
      <c r="Z2481" s="13">
        <v>0</v>
      </c>
      <c r="AB2481" s="14">
        <v>0</v>
      </c>
      <c r="AC2481" s="14">
        <v>0</v>
      </c>
      <c r="AE2481" s="5"/>
      <c r="AG2481" s="5"/>
      <c r="AH2481" s="5"/>
      <c r="AI2481" s="1">
        <f>SUMIFS(หนี้6566!$F:$F,หนี้6566!$L:$L,"ปุ๋ยยา",หนี้6566!$A:$A,'ราย cn. (2)'!$C2481)</f>
        <v>0</v>
      </c>
      <c r="AJ2481" s="1">
        <f>SUMIFS(หนี้6566!$F:$F,หนี้6566!$L:$L,"เงิน",หนี้6566!$A:$A,'ราย cn. (2)'!$C2481)</f>
        <v>0</v>
      </c>
    </row>
    <row r="2482" spans="1:36" x14ac:dyDescent="0.3">
      <c r="A2482" s="3" t="s">
        <v>4</v>
      </c>
      <c r="B2482" s="2">
        <v>2475</v>
      </c>
      <c r="C2482" s="24">
        <v>515522</v>
      </c>
      <c r="D2482" s="3" t="s">
        <v>2264</v>
      </c>
      <c r="E2482" s="3" t="s">
        <v>20687</v>
      </c>
      <c r="F2482" s="3" t="s">
        <v>3940</v>
      </c>
      <c r="G2482" s="24">
        <v>23</v>
      </c>
      <c r="H2482" s="24">
        <v>2304</v>
      </c>
      <c r="I2482" s="3">
        <v>0</v>
      </c>
      <c r="J2482" s="3">
        <v>0</v>
      </c>
      <c r="K2482" s="3">
        <v>0</v>
      </c>
      <c r="L2482" s="3">
        <v>0</v>
      </c>
      <c r="M2482" s="3">
        <v>14.67</v>
      </c>
      <c r="N2482" s="13">
        <v>0</v>
      </c>
      <c r="O2482" s="13">
        <v>0</v>
      </c>
      <c r="P2482" s="13">
        <v>14350</v>
      </c>
      <c r="Q2482" s="13">
        <v>0</v>
      </c>
      <c r="R2482" s="13">
        <v>0</v>
      </c>
      <c r="S2482" s="13">
        <v>0</v>
      </c>
      <c r="T2482" s="13">
        <f t="shared" si="42"/>
        <v>14350</v>
      </c>
      <c r="U2482" s="13">
        <v>146.69999999999999</v>
      </c>
      <c r="V2482" s="13" t="s">
        <v>24185</v>
      </c>
      <c r="W2482" s="25" t="e">
        <v>#N/A</v>
      </c>
      <c r="X2482" s="13">
        <v>0</v>
      </c>
      <c r="Y2482" s="13">
        <v>0</v>
      </c>
      <c r="Z2482" s="13">
        <v>0</v>
      </c>
      <c r="AB2482" s="14">
        <v>0</v>
      </c>
      <c r="AC2482" s="14">
        <v>0</v>
      </c>
      <c r="AE2482" s="5"/>
      <c r="AG2482" s="5"/>
      <c r="AH2482" s="5"/>
      <c r="AI2482" s="1">
        <f>SUMIFS(หนี้6566!$F:$F,หนี้6566!$L:$L,"ปุ๋ยยา",หนี้6566!$A:$A,'ราย cn. (2)'!$C2482)</f>
        <v>14350</v>
      </c>
      <c r="AJ2482" s="1">
        <f>SUMIFS(หนี้6566!$F:$F,หนี้6566!$L:$L,"เงิน",หนี้6566!$A:$A,'ราย cn. (2)'!$C2482)</f>
        <v>0</v>
      </c>
    </row>
    <row r="2483" spans="1:36" x14ac:dyDescent="0.3">
      <c r="A2483" s="3" t="s">
        <v>4</v>
      </c>
      <c r="B2483" s="2">
        <v>2476</v>
      </c>
      <c r="C2483" s="24">
        <v>513975</v>
      </c>
      <c r="D2483" s="3" t="s">
        <v>2261</v>
      </c>
      <c r="E2483" s="3" t="s">
        <v>3602</v>
      </c>
      <c r="F2483" s="3" t="s">
        <v>9552</v>
      </c>
      <c r="G2483" s="24">
        <v>19</v>
      </c>
      <c r="H2483" s="24">
        <v>1902</v>
      </c>
      <c r="I2483" s="3">
        <v>52.94</v>
      </c>
      <c r="J2483" s="3">
        <v>106.92</v>
      </c>
      <c r="K2483" s="3" t="s">
        <v>20934</v>
      </c>
      <c r="L2483" s="3" t="s">
        <v>20931</v>
      </c>
      <c r="M2483" s="3">
        <v>30.09</v>
      </c>
      <c r="N2483" s="13">
        <v>0</v>
      </c>
      <c r="O2483" s="13">
        <v>0</v>
      </c>
      <c r="P2483" s="13">
        <v>133312.4</v>
      </c>
      <c r="Q2483" s="13">
        <v>0</v>
      </c>
      <c r="R2483" s="13">
        <v>0</v>
      </c>
      <c r="S2483" s="13">
        <v>0</v>
      </c>
      <c r="T2483" s="13">
        <f t="shared" si="42"/>
        <v>133312.4</v>
      </c>
      <c r="U2483" s="13">
        <v>350.99</v>
      </c>
      <c r="V2483" s="13" t="s">
        <v>24185</v>
      </c>
      <c r="W2483" s="25">
        <v>53.46</v>
      </c>
      <c r="X2483" s="13">
        <v>0</v>
      </c>
      <c r="Y2483" s="13">
        <v>0</v>
      </c>
      <c r="Z2483" s="13">
        <v>0</v>
      </c>
      <c r="AB2483" s="14">
        <v>0</v>
      </c>
      <c r="AC2483" s="14">
        <v>0</v>
      </c>
      <c r="AE2483" s="5"/>
      <c r="AG2483" s="5"/>
      <c r="AH2483" s="5"/>
      <c r="AI2483" s="1">
        <f>SUMIFS(หนี้6566!$F:$F,หนี้6566!$L:$L,"ปุ๋ยยา",หนี้6566!$A:$A,'ราย cn. (2)'!$C2483)</f>
        <v>133312.4</v>
      </c>
      <c r="AJ2483" s="1">
        <f>SUMIFS(หนี้6566!$F:$F,หนี้6566!$L:$L,"เงิน",หนี้6566!$A:$A,'ราย cn. (2)'!$C2483)</f>
        <v>0</v>
      </c>
    </row>
    <row r="2484" spans="1:36" x14ac:dyDescent="0.3">
      <c r="A2484" s="3" t="s">
        <v>4</v>
      </c>
      <c r="B2484" s="2">
        <v>2477</v>
      </c>
      <c r="C2484" s="24">
        <v>513967</v>
      </c>
      <c r="D2484" s="3" t="s">
        <v>2264</v>
      </c>
      <c r="E2484" s="3" t="s">
        <v>9630</v>
      </c>
      <c r="F2484" s="3" t="s">
        <v>19674</v>
      </c>
      <c r="G2484" s="24">
        <v>19</v>
      </c>
      <c r="H2484" s="24">
        <v>1902</v>
      </c>
      <c r="I2484" s="3">
        <v>58.7</v>
      </c>
      <c r="J2484" s="3">
        <v>43.010000000000005</v>
      </c>
      <c r="K2484" s="3" t="s">
        <v>20932</v>
      </c>
      <c r="L2484" s="3" t="s">
        <v>20933</v>
      </c>
      <c r="M2484" s="3">
        <v>8.34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f t="shared" si="42"/>
        <v>0</v>
      </c>
      <c r="U2484" s="13">
        <v>83.4</v>
      </c>
      <c r="V2484" s="13" t="s">
        <v>24187</v>
      </c>
      <c r="W2484" s="25">
        <v>86.02</v>
      </c>
      <c r="X2484" s="13">
        <v>0</v>
      </c>
      <c r="Y2484" s="13">
        <v>0</v>
      </c>
      <c r="Z2484" s="13">
        <v>0</v>
      </c>
      <c r="AB2484" s="14">
        <v>0</v>
      </c>
      <c r="AC2484" s="14">
        <v>0</v>
      </c>
      <c r="AE2484" s="5"/>
      <c r="AG2484" s="5"/>
      <c r="AH2484" s="5"/>
      <c r="AI2484" s="1">
        <f>SUMIFS(หนี้6566!$F:$F,หนี้6566!$L:$L,"ปุ๋ยยา",หนี้6566!$A:$A,'ราย cn. (2)'!$C2484)</f>
        <v>0</v>
      </c>
      <c r="AJ2484" s="1">
        <f>SUMIFS(หนี้6566!$F:$F,หนี้6566!$L:$L,"เงิน",หนี้6566!$A:$A,'ราย cn. (2)'!$C2484)</f>
        <v>0</v>
      </c>
    </row>
    <row r="2485" spans="1:36" x14ac:dyDescent="0.3">
      <c r="A2485" s="3" t="s">
        <v>4</v>
      </c>
      <c r="B2485" s="2">
        <v>2478</v>
      </c>
      <c r="C2485" s="24">
        <v>510086</v>
      </c>
      <c r="D2485" s="3" t="s">
        <v>2264</v>
      </c>
      <c r="E2485" s="3" t="s">
        <v>3412</v>
      </c>
      <c r="F2485" s="3" t="s">
        <v>3683</v>
      </c>
      <c r="G2485" s="24">
        <v>17</v>
      </c>
      <c r="H2485" s="24">
        <v>1702</v>
      </c>
      <c r="I2485" s="3">
        <v>20.2</v>
      </c>
      <c r="J2485" s="3">
        <v>10.050000000000001</v>
      </c>
      <c r="K2485" s="3" t="s">
        <v>20931</v>
      </c>
      <c r="L2485" s="3" t="s">
        <v>20931</v>
      </c>
      <c r="M2485" s="3">
        <v>8.92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f t="shared" si="42"/>
        <v>0</v>
      </c>
      <c r="U2485" s="13">
        <v>89.56</v>
      </c>
      <c r="V2485" s="13" t="s">
        <v>24186</v>
      </c>
      <c r="W2485" s="25">
        <v>20.100000000000001</v>
      </c>
      <c r="X2485" s="13">
        <v>0</v>
      </c>
      <c r="Y2485" s="13">
        <v>0</v>
      </c>
      <c r="Z2485" s="13">
        <v>0</v>
      </c>
      <c r="AB2485" s="14">
        <v>0</v>
      </c>
      <c r="AC2485" s="14">
        <v>0</v>
      </c>
      <c r="AE2485" s="5"/>
      <c r="AG2485" s="5"/>
      <c r="AH2485" s="5"/>
      <c r="AI2485" s="1">
        <f>SUMIFS(หนี้6566!$F:$F,หนี้6566!$L:$L,"ปุ๋ยยา",หนี้6566!$A:$A,'ราย cn. (2)'!$C2485)</f>
        <v>0</v>
      </c>
      <c r="AJ2485" s="1">
        <f>SUMIFS(หนี้6566!$F:$F,หนี้6566!$L:$L,"เงิน",หนี้6566!$A:$A,'ราย cn. (2)'!$C2485)</f>
        <v>0</v>
      </c>
    </row>
    <row r="2486" spans="1:36" x14ac:dyDescent="0.3">
      <c r="A2486" s="3" t="s">
        <v>4</v>
      </c>
      <c r="B2486" s="2">
        <v>2479</v>
      </c>
      <c r="C2486" s="24">
        <v>515630</v>
      </c>
      <c r="D2486" s="3" t="s">
        <v>2261</v>
      </c>
      <c r="E2486" s="3" t="s">
        <v>20809</v>
      </c>
      <c r="F2486" s="3" t="s">
        <v>4165</v>
      </c>
      <c r="G2486" s="24">
        <v>17</v>
      </c>
      <c r="H2486" s="24">
        <v>1703</v>
      </c>
      <c r="I2486" s="3">
        <v>0</v>
      </c>
      <c r="J2486" s="3">
        <v>0</v>
      </c>
      <c r="K2486" s="3">
        <v>0</v>
      </c>
      <c r="L2486" s="3">
        <v>0</v>
      </c>
      <c r="M2486" s="3">
        <v>13.66</v>
      </c>
      <c r="N2486" s="13">
        <v>0</v>
      </c>
      <c r="O2486" s="13">
        <v>0</v>
      </c>
      <c r="P2486" s="13">
        <v>18586</v>
      </c>
      <c r="Q2486" s="13">
        <v>0</v>
      </c>
      <c r="R2486" s="13">
        <v>0</v>
      </c>
      <c r="S2486" s="13">
        <v>0</v>
      </c>
      <c r="T2486" s="13">
        <f t="shared" si="42"/>
        <v>18586</v>
      </c>
      <c r="U2486" s="13">
        <v>110.65</v>
      </c>
      <c r="V2486" s="13" t="s">
        <v>24185</v>
      </c>
      <c r="W2486" s="25" t="e">
        <v>#N/A</v>
      </c>
      <c r="X2486" s="13">
        <v>0</v>
      </c>
      <c r="Y2486" s="13">
        <v>0</v>
      </c>
      <c r="Z2486" s="13">
        <v>0</v>
      </c>
      <c r="AB2486" s="14">
        <v>0</v>
      </c>
      <c r="AC2486" s="14">
        <v>0</v>
      </c>
      <c r="AE2486" s="5"/>
      <c r="AG2486" s="5"/>
      <c r="AH2486" s="5"/>
      <c r="AI2486" s="1">
        <f>SUMIFS(หนี้6566!$F:$F,หนี้6566!$L:$L,"ปุ๋ยยา",หนี้6566!$A:$A,'ราย cn. (2)'!$C2486)</f>
        <v>18586</v>
      </c>
      <c r="AJ2486" s="1">
        <f>SUMIFS(หนี้6566!$F:$F,หนี้6566!$L:$L,"เงิน",หนี้6566!$A:$A,'ราย cn. (2)'!$C2486)</f>
        <v>0</v>
      </c>
    </row>
    <row r="2487" spans="1:36" x14ac:dyDescent="0.3">
      <c r="A2487" s="3" t="s">
        <v>4</v>
      </c>
      <c r="B2487" s="2">
        <v>2480</v>
      </c>
      <c r="C2487" s="24">
        <v>512596</v>
      </c>
      <c r="D2487" s="3" t="s">
        <v>2261</v>
      </c>
      <c r="E2487" s="3" t="s">
        <v>3328</v>
      </c>
      <c r="F2487" s="3" t="s">
        <v>11739</v>
      </c>
      <c r="G2487" s="24">
        <v>20</v>
      </c>
      <c r="H2487" s="24">
        <v>2002</v>
      </c>
      <c r="I2487" s="3">
        <v>0</v>
      </c>
      <c r="J2487" s="3">
        <v>3.91</v>
      </c>
      <c r="K2487" s="3" t="s">
        <v>20931</v>
      </c>
      <c r="L2487" s="3" t="s">
        <v>20931</v>
      </c>
      <c r="M2487" s="3">
        <v>2.44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f t="shared" si="42"/>
        <v>0</v>
      </c>
      <c r="U2487" s="13">
        <v>19.52</v>
      </c>
      <c r="V2487" s="13" t="s">
        <v>24186</v>
      </c>
      <c r="W2487" s="25">
        <v>7.82</v>
      </c>
      <c r="X2487" s="13">
        <v>0</v>
      </c>
      <c r="Y2487" s="13">
        <v>0</v>
      </c>
      <c r="Z2487" s="13">
        <v>0</v>
      </c>
      <c r="AB2487" s="14">
        <v>0</v>
      </c>
      <c r="AC2487" s="14">
        <v>0</v>
      </c>
      <c r="AE2487" s="5"/>
      <c r="AG2487" s="5"/>
      <c r="AH2487" s="5"/>
      <c r="AI2487" s="1">
        <f>SUMIFS(หนี้6566!$F:$F,หนี้6566!$L:$L,"ปุ๋ยยา",หนี้6566!$A:$A,'ราย cn. (2)'!$C2487)</f>
        <v>0</v>
      </c>
      <c r="AJ2487" s="1">
        <f>SUMIFS(หนี้6566!$F:$F,หนี้6566!$L:$L,"เงิน",หนี้6566!$A:$A,'ราย cn. (2)'!$C2487)</f>
        <v>0</v>
      </c>
    </row>
    <row r="2488" spans="1:36" x14ac:dyDescent="0.3">
      <c r="A2488" s="3" t="s">
        <v>4</v>
      </c>
      <c r="B2488" s="2">
        <v>2481</v>
      </c>
      <c r="C2488" s="24">
        <v>514318</v>
      </c>
      <c r="D2488" s="3" t="s">
        <v>2264</v>
      </c>
      <c r="E2488" s="3" t="s">
        <v>6307</v>
      </c>
      <c r="F2488" s="3" t="s">
        <v>19705</v>
      </c>
      <c r="G2488" s="24">
        <v>20</v>
      </c>
      <c r="H2488" s="24">
        <v>2002</v>
      </c>
      <c r="I2488" s="3">
        <v>12.929999999999998</v>
      </c>
      <c r="J2488" s="3">
        <v>41.470000000000006</v>
      </c>
      <c r="K2488" s="3" t="s">
        <v>20931</v>
      </c>
      <c r="L2488" s="3" t="s">
        <v>20931</v>
      </c>
      <c r="M2488" s="3">
        <v>6.26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f t="shared" si="42"/>
        <v>0</v>
      </c>
      <c r="U2488" s="13">
        <v>50.08</v>
      </c>
      <c r="V2488" s="13" t="s">
        <v>24186</v>
      </c>
      <c r="W2488" s="25">
        <v>41.47</v>
      </c>
      <c r="X2488" s="13">
        <v>0</v>
      </c>
      <c r="Y2488" s="13">
        <v>0</v>
      </c>
      <c r="Z2488" s="13">
        <v>0</v>
      </c>
      <c r="AB2488" s="14">
        <v>0</v>
      </c>
      <c r="AC2488" s="14">
        <v>0</v>
      </c>
      <c r="AE2488" s="5"/>
      <c r="AG2488" s="5"/>
      <c r="AH2488" s="5"/>
      <c r="AI2488" s="1">
        <f>SUMIFS(หนี้6566!$F:$F,หนี้6566!$L:$L,"ปุ๋ยยา",หนี้6566!$A:$A,'ราย cn. (2)'!$C2488)</f>
        <v>0</v>
      </c>
      <c r="AJ2488" s="1">
        <f>SUMIFS(หนี้6566!$F:$F,หนี้6566!$L:$L,"เงิน",หนี้6566!$A:$A,'ราย cn. (2)'!$C2488)</f>
        <v>0</v>
      </c>
    </row>
    <row r="2489" spans="1:36" x14ac:dyDescent="0.3">
      <c r="A2489" s="3" t="s">
        <v>4</v>
      </c>
      <c r="B2489" s="2">
        <v>2482</v>
      </c>
      <c r="C2489" s="24">
        <v>510149</v>
      </c>
      <c r="D2489" s="3" t="s">
        <v>2261</v>
      </c>
      <c r="E2489" s="3" t="s">
        <v>3966</v>
      </c>
      <c r="F2489" s="3" t="s">
        <v>3967</v>
      </c>
      <c r="G2489" s="24">
        <v>17</v>
      </c>
      <c r="H2489" s="24">
        <v>1702</v>
      </c>
      <c r="I2489" s="3">
        <v>31.820000000000007</v>
      </c>
      <c r="J2489" s="3">
        <v>36.76</v>
      </c>
      <c r="K2489" s="3" t="s">
        <v>20931</v>
      </c>
      <c r="L2489" s="3" t="s">
        <v>20931</v>
      </c>
      <c r="M2489" s="3">
        <v>4.96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f t="shared" si="42"/>
        <v>0</v>
      </c>
      <c r="U2489" s="13">
        <v>44.64</v>
      </c>
      <c r="V2489" s="13" t="s">
        <v>24186</v>
      </c>
      <c r="W2489" s="25">
        <v>36.76</v>
      </c>
      <c r="X2489" s="13">
        <v>0</v>
      </c>
      <c r="Y2489" s="13">
        <v>0</v>
      </c>
      <c r="Z2489" s="13">
        <v>0</v>
      </c>
      <c r="AB2489" s="14">
        <v>0</v>
      </c>
      <c r="AC2489" s="14">
        <v>0</v>
      </c>
      <c r="AE2489" s="5"/>
      <c r="AG2489" s="5"/>
      <c r="AH2489" s="5"/>
      <c r="AI2489" s="1">
        <f>SUMIFS(หนี้6566!$F:$F,หนี้6566!$L:$L,"ปุ๋ยยา",หนี้6566!$A:$A,'ราย cn. (2)'!$C2489)</f>
        <v>0</v>
      </c>
      <c r="AJ2489" s="1">
        <f>SUMIFS(หนี้6566!$F:$F,หนี้6566!$L:$L,"เงิน",หนี้6566!$A:$A,'ราย cn. (2)'!$C2489)</f>
        <v>0</v>
      </c>
    </row>
    <row r="2490" spans="1:36" x14ac:dyDescent="0.3">
      <c r="A2490" s="3" t="s">
        <v>4</v>
      </c>
      <c r="B2490" s="2">
        <v>2483</v>
      </c>
      <c r="C2490" s="24">
        <v>514754</v>
      </c>
      <c r="D2490" s="3" t="s">
        <v>2264</v>
      </c>
      <c r="E2490" s="3" t="s">
        <v>20067</v>
      </c>
      <c r="F2490" s="3" t="s">
        <v>20068</v>
      </c>
      <c r="G2490" s="24">
        <v>22</v>
      </c>
      <c r="H2490" s="24">
        <v>2203</v>
      </c>
      <c r="I2490" s="3">
        <v>29.18</v>
      </c>
      <c r="J2490" s="3">
        <v>0</v>
      </c>
      <c r="K2490" s="3" t="s">
        <v>20932</v>
      </c>
      <c r="L2490" s="3" t="s">
        <v>20931</v>
      </c>
      <c r="M2490" s="3">
        <v>3.99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f t="shared" si="42"/>
        <v>0</v>
      </c>
      <c r="U2490" s="13">
        <v>35.909999999999997</v>
      </c>
      <c r="V2490" s="13" t="s">
        <v>24186</v>
      </c>
      <c r="W2490" s="25">
        <v>0</v>
      </c>
      <c r="X2490" s="13">
        <v>0</v>
      </c>
      <c r="Y2490" s="13">
        <v>0</v>
      </c>
      <c r="Z2490" s="13">
        <v>0</v>
      </c>
      <c r="AB2490" s="14">
        <v>0</v>
      </c>
      <c r="AC2490" s="14">
        <v>0</v>
      </c>
      <c r="AE2490" s="5"/>
      <c r="AG2490" s="5"/>
      <c r="AH2490" s="5"/>
      <c r="AI2490" s="1">
        <f>SUMIFS(หนี้6566!$F:$F,หนี้6566!$L:$L,"ปุ๋ยยา",หนี้6566!$A:$A,'ราย cn. (2)'!$C2490)</f>
        <v>0</v>
      </c>
      <c r="AJ2490" s="1">
        <f>SUMIFS(หนี้6566!$F:$F,หนี้6566!$L:$L,"เงิน",หนี้6566!$A:$A,'ราย cn. (2)'!$C2490)</f>
        <v>0</v>
      </c>
    </row>
    <row r="2491" spans="1:36" x14ac:dyDescent="0.3">
      <c r="A2491" s="3" t="s">
        <v>4</v>
      </c>
      <c r="B2491" s="2">
        <v>2484</v>
      </c>
      <c r="C2491" s="24">
        <v>514467</v>
      </c>
      <c r="D2491" s="3" t="s">
        <v>2261</v>
      </c>
      <c r="E2491" s="3" t="s">
        <v>2331</v>
      </c>
      <c r="F2491" s="3" t="s">
        <v>19920</v>
      </c>
      <c r="G2491" s="24">
        <v>17</v>
      </c>
      <c r="H2491" s="24">
        <v>1702</v>
      </c>
      <c r="I2491" s="3">
        <v>152.56</v>
      </c>
      <c r="J2491" s="3">
        <v>238.35999999999996</v>
      </c>
      <c r="K2491" s="3" t="s">
        <v>20931</v>
      </c>
      <c r="L2491" s="3" t="s">
        <v>20931</v>
      </c>
      <c r="M2491" s="3">
        <v>59.419999999999995</v>
      </c>
      <c r="N2491" s="13">
        <v>0</v>
      </c>
      <c r="O2491" s="13">
        <v>0</v>
      </c>
      <c r="P2491" s="13">
        <v>72200</v>
      </c>
      <c r="Q2491" s="13">
        <v>0</v>
      </c>
      <c r="R2491" s="13">
        <v>0</v>
      </c>
      <c r="S2491" s="13">
        <v>0</v>
      </c>
      <c r="T2491" s="13">
        <f t="shared" si="42"/>
        <v>72200</v>
      </c>
      <c r="U2491" s="13">
        <v>509.14</v>
      </c>
      <c r="V2491" s="13" t="s">
        <v>24185</v>
      </c>
      <c r="W2491" s="25">
        <v>47.67</v>
      </c>
      <c r="X2491" s="13">
        <v>0</v>
      </c>
      <c r="Y2491" s="13">
        <v>0</v>
      </c>
      <c r="Z2491" s="13">
        <v>0</v>
      </c>
      <c r="AB2491" s="14">
        <v>0</v>
      </c>
      <c r="AC2491" s="14">
        <v>0</v>
      </c>
      <c r="AE2491" s="5"/>
      <c r="AG2491" s="5"/>
      <c r="AH2491" s="5"/>
      <c r="AI2491" s="1">
        <f>SUMIFS(หนี้6566!$F:$F,หนี้6566!$L:$L,"ปุ๋ยยา",หนี้6566!$A:$A,'ราย cn. (2)'!$C2491)</f>
        <v>72200</v>
      </c>
      <c r="AJ2491" s="1">
        <f>SUMIFS(หนี้6566!$F:$F,หนี้6566!$L:$L,"เงิน",หนี้6566!$A:$A,'ราย cn. (2)'!$C2491)</f>
        <v>0</v>
      </c>
    </row>
    <row r="2492" spans="1:36" x14ac:dyDescent="0.3">
      <c r="A2492" s="3" t="s">
        <v>4</v>
      </c>
      <c r="B2492" s="2">
        <v>2485</v>
      </c>
      <c r="C2492" s="24">
        <v>512665</v>
      </c>
      <c r="D2492" s="3" t="s">
        <v>2261</v>
      </c>
      <c r="E2492" s="3" t="s">
        <v>2468</v>
      </c>
      <c r="F2492" s="3" t="s">
        <v>16681</v>
      </c>
      <c r="G2492" s="24">
        <v>16</v>
      </c>
      <c r="H2492" s="24">
        <v>1602</v>
      </c>
      <c r="I2492" s="3">
        <v>159.53000000000003</v>
      </c>
      <c r="J2492" s="3">
        <v>0</v>
      </c>
      <c r="K2492" s="3" t="s">
        <v>20932</v>
      </c>
      <c r="L2492" s="3" t="s">
        <v>20931</v>
      </c>
      <c r="M2492" s="3">
        <v>9.61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f t="shared" si="42"/>
        <v>0</v>
      </c>
      <c r="U2492" s="13">
        <v>111.07000000000001</v>
      </c>
      <c r="V2492" s="13" t="s">
        <v>24186</v>
      </c>
      <c r="W2492" s="25">
        <v>0</v>
      </c>
      <c r="X2492" s="13">
        <v>0</v>
      </c>
      <c r="Y2492" s="13">
        <v>0</v>
      </c>
      <c r="Z2492" s="13">
        <v>0</v>
      </c>
      <c r="AB2492" s="14">
        <v>0</v>
      </c>
      <c r="AC2492" s="14">
        <v>0</v>
      </c>
      <c r="AE2492" s="5"/>
      <c r="AG2492" s="5"/>
      <c r="AH2492" s="5"/>
      <c r="AI2492" s="1">
        <f>SUMIFS(หนี้6566!$F:$F,หนี้6566!$L:$L,"ปุ๋ยยา",หนี้6566!$A:$A,'ราย cn. (2)'!$C2492)</f>
        <v>0</v>
      </c>
      <c r="AJ2492" s="1">
        <f>SUMIFS(หนี้6566!$F:$F,หนี้6566!$L:$L,"เงิน",หนี้6566!$A:$A,'ราย cn. (2)'!$C2492)</f>
        <v>0</v>
      </c>
    </row>
    <row r="2493" spans="1:36" x14ac:dyDescent="0.3">
      <c r="A2493" s="3" t="s">
        <v>4</v>
      </c>
      <c r="B2493" s="2">
        <v>2486</v>
      </c>
      <c r="C2493" s="24">
        <v>514563</v>
      </c>
      <c r="D2493" s="3" t="s">
        <v>2261</v>
      </c>
      <c r="E2493" s="3" t="s">
        <v>5630</v>
      </c>
      <c r="F2493" s="3" t="s">
        <v>11995</v>
      </c>
      <c r="G2493" s="24">
        <v>19</v>
      </c>
      <c r="H2493" s="24">
        <v>1902</v>
      </c>
      <c r="I2493" s="3">
        <v>49.330000000000013</v>
      </c>
      <c r="J2493" s="3">
        <v>89.36999999999999</v>
      </c>
      <c r="K2493" s="3" t="s">
        <v>20932</v>
      </c>
      <c r="L2493" s="3" t="s">
        <v>20934</v>
      </c>
      <c r="M2493" s="3">
        <v>17.619999999999997</v>
      </c>
      <c r="N2493" s="13">
        <v>0</v>
      </c>
      <c r="O2493" s="13">
        <v>0</v>
      </c>
      <c r="P2493" s="13">
        <v>26140</v>
      </c>
      <c r="Q2493" s="13">
        <v>0</v>
      </c>
      <c r="R2493" s="13">
        <v>0</v>
      </c>
      <c r="S2493" s="13">
        <v>0</v>
      </c>
      <c r="T2493" s="13">
        <f t="shared" si="42"/>
        <v>26140</v>
      </c>
      <c r="U2493" s="13">
        <v>183.36</v>
      </c>
      <c r="V2493" s="13" t="s">
        <v>24185</v>
      </c>
      <c r="W2493" s="25">
        <v>59.58</v>
      </c>
      <c r="X2493" s="13">
        <v>0</v>
      </c>
      <c r="Y2493" s="13">
        <v>0</v>
      </c>
      <c r="Z2493" s="13">
        <v>0</v>
      </c>
      <c r="AB2493" s="14">
        <v>0</v>
      </c>
      <c r="AC2493" s="14">
        <v>0</v>
      </c>
      <c r="AE2493" s="5"/>
      <c r="AG2493" s="5"/>
      <c r="AH2493" s="5"/>
      <c r="AI2493" s="1">
        <f>SUMIFS(หนี้6566!$F:$F,หนี้6566!$L:$L,"ปุ๋ยยา",หนี้6566!$A:$A,'ราย cn. (2)'!$C2493)</f>
        <v>26140</v>
      </c>
      <c r="AJ2493" s="1">
        <f>SUMIFS(หนี้6566!$F:$F,หนี้6566!$L:$L,"เงิน",หนี้6566!$A:$A,'ราย cn. (2)'!$C2493)</f>
        <v>0</v>
      </c>
    </row>
    <row r="2494" spans="1:36" x14ac:dyDescent="0.3">
      <c r="A2494" s="3" t="s">
        <v>4</v>
      </c>
      <c r="B2494" s="2">
        <v>2487</v>
      </c>
      <c r="C2494" s="24">
        <v>512554</v>
      </c>
      <c r="D2494" s="3" t="s">
        <v>2261</v>
      </c>
      <c r="E2494" s="3" t="s">
        <v>2744</v>
      </c>
      <c r="F2494" s="3" t="s">
        <v>17166</v>
      </c>
      <c r="G2494" s="24">
        <v>16</v>
      </c>
      <c r="H2494" s="24">
        <v>1602</v>
      </c>
      <c r="I2494" s="3">
        <v>122.61999999999998</v>
      </c>
      <c r="J2494" s="3">
        <v>82.710000000000008</v>
      </c>
      <c r="K2494" s="3" t="s">
        <v>20932</v>
      </c>
      <c r="L2494" s="3" t="s">
        <v>20934</v>
      </c>
      <c r="M2494" s="3">
        <v>10.18</v>
      </c>
      <c r="N2494" s="13">
        <v>0</v>
      </c>
      <c r="O2494" s="13">
        <v>0</v>
      </c>
      <c r="P2494" s="13">
        <v>32905</v>
      </c>
      <c r="Q2494" s="13">
        <v>0</v>
      </c>
      <c r="R2494" s="13">
        <v>0</v>
      </c>
      <c r="S2494" s="13">
        <v>0</v>
      </c>
      <c r="T2494" s="13">
        <f t="shared" si="42"/>
        <v>32905</v>
      </c>
      <c r="U2494" s="13">
        <v>93.5</v>
      </c>
      <c r="V2494" s="13" t="s">
        <v>24185</v>
      </c>
      <c r="W2494" s="25">
        <v>82.71</v>
      </c>
      <c r="X2494" s="13">
        <v>0</v>
      </c>
      <c r="Y2494" s="13">
        <v>0</v>
      </c>
      <c r="Z2494" s="13">
        <v>0</v>
      </c>
      <c r="AB2494" s="14">
        <v>0</v>
      </c>
      <c r="AC2494" s="14">
        <v>0</v>
      </c>
      <c r="AE2494" s="5"/>
      <c r="AG2494" s="5"/>
      <c r="AH2494" s="5"/>
      <c r="AI2494" s="1">
        <f>SUMIFS(หนี้6566!$F:$F,หนี้6566!$L:$L,"ปุ๋ยยา",หนี้6566!$A:$A,'ราย cn. (2)'!$C2494)</f>
        <v>32905</v>
      </c>
      <c r="AJ2494" s="1">
        <f>SUMIFS(หนี้6566!$F:$F,หนี้6566!$L:$L,"เงิน",หนี้6566!$A:$A,'ราย cn. (2)'!$C2494)</f>
        <v>0</v>
      </c>
    </row>
    <row r="2495" spans="1:36" x14ac:dyDescent="0.3">
      <c r="A2495" s="3" t="s">
        <v>4</v>
      </c>
      <c r="B2495" s="2">
        <v>2488</v>
      </c>
      <c r="C2495" s="24">
        <v>512436</v>
      </c>
      <c r="D2495" s="3" t="s">
        <v>2261</v>
      </c>
      <c r="E2495" s="3" t="s">
        <v>17058</v>
      </c>
      <c r="F2495" s="3" t="s">
        <v>17059</v>
      </c>
      <c r="G2495" s="24">
        <v>20</v>
      </c>
      <c r="H2495" s="24">
        <v>2005</v>
      </c>
      <c r="I2495" s="3">
        <v>19.309999999999999</v>
      </c>
      <c r="J2495" s="3">
        <v>31.11</v>
      </c>
      <c r="K2495" s="3" t="s">
        <v>20931</v>
      </c>
      <c r="L2495" s="3" t="s">
        <v>20934</v>
      </c>
      <c r="M2495" s="3">
        <v>11.65</v>
      </c>
      <c r="N2495" s="13">
        <v>0</v>
      </c>
      <c r="O2495" s="13">
        <v>0</v>
      </c>
      <c r="P2495" s="13">
        <v>25400</v>
      </c>
      <c r="Q2495" s="13">
        <v>0</v>
      </c>
      <c r="R2495" s="13">
        <v>0</v>
      </c>
      <c r="S2495" s="13">
        <v>0</v>
      </c>
      <c r="T2495" s="13">
        <f t="shared" si="42"/>
        <v>25400</v>
      </c>
      <c r="U2495" s="13">
        <v>104.85</v>
      </c>
      <c r="V2495" s="13" t="s">
        <v>24185</v>
      </c>
      <c r="W2495" s="25">
        <v>62.22</v>
      </c>
      <c r="X2495" s="13">
        <v>0</v>
      </c>
      <c r="Y2495" s="13">
        <v>0</v>
      </c>
      <c r="Z2495" s="13">
        <v>0</v>
      </c>
      <c r="AB2495" s="14">
        <v>0</v>
      </c>
      <c r="AC2495" s="14">
        <v>0</v>
      </c>
      <c r="AE2495" s="5"/>
      <c r="AG2495" s="5"/>
      <c r="AH2495" s="5"/>
      <c r="AI2495" s="1">
        <f>SUMIFS(หนี้6566!$F:$F,หนี้6566!$L:$L,"ปุ๋ยยา",หนี้6566!$A:$A,'ราย cn. (2)'!$C2495)</f>
        <v>25400</v>
      </c>
      <c r="AJ2495" s="1">
        <f>SUMIFS(หนี้6566!$F:$F,หนี้6566!$L:$L,"เงิน",หนี้6566!$A:$A,'ราย cn. (2)'!$C2495)</f>
        <v>0</v>
      </c>
    </row>
    <row r="2496" spans="1:36" x14ac:dyDescent="0.3">
      <c r="A2496" s="3" t="s">
        <v>4</v>
      </c>
      <c r="B2496" s="2">
        <v>2489</v>
      </c>
      <c r="C2496" s="24">
        <v>512884</v>
      </c>
      <c r="D2496" s="3" t="s">
        <v>2361</v>
      </c>
      <c r="E2496" s="3" t="s">
        <v>2901</v>
      </c>
      <c r="F2496" s="3" t="s">
        <v>17533</v>
      </c>
      <c r="G2496" s="24">
        <v>20</v>
      </c>
      <c r="H2496" s="24">
        <v>2002</v>
      </c>
      <c r="I2496" s="3">
        <v>147.5</v>
      </c>
      <c r="J2496" s="3">
        <v>106.04999999999998</v>
      </c>
      <c r="K2496" s="3" t="s">
        <v>20932</v>
      </c>
      <c r="L2496" s="3" t="s">
        <v>20934</v>
      </c>
      <c r="M2496" s="3">
        <v>7.52</v>
      </c>
      <c r="N2496" s="13">
        <v>0</v>
      </c>
      <c r="O2496" s="13">
        <v>0</v>
      </c>
      <c r="P2496" s="13">
        <v>63385</v>
      </c>
      <c r="Q2496" s="13">
        <v>0</v>
      </c>
      <c r="R2496" s="13">
        <v>0</v>
      </c>
      <c r="S2496" s="13">
        <v>0</v>
      </c>
      <c r="T2496" s="13">
        <f t="shared" si="42"/>
        <v>63385</v>
      </c>
      <c r="U2496" s="13">
        <v>67.680000000000007</v>
      </c>
      <c r="V2496" s="13" t="s">
        <v>24185</v>
      </c>
      <c r="W2496" s="25">
        <v>70.7</v>
      </c>
      <c r="X2496" s="13">
        <v>0</v>
      </c>
      <c r="Y2496" s="13">
        <v>0</v>
      </c>
      <c r="Z2496" s="13">
        <v>0</v>
      </c>
      <c r="AB2496" s="14">
        <v>0</v>
      </c>
      <c r="AC2496" s="14">
        <v>0</v>
      </c>
      <c r="AE2496" s="5"/>
      <c r="AG2496" s="5"/>
      <c r="AH2496" s="5"/>
      <c r="AI2496" s="1">
        <f>SUMIFS(หนี้6566!$F:$F,หนี้6566!$L:$L,"ปุ๋ยยา",หนี้6566!$A:$A,'ราย cn. (2)'!$C2496)</f>
        <v>63385</v>
      </c>
      <c r="AJ2496" s="1">
        <f>SUMIFS(หนี้6566!$F:$F,หนี้6566!$L:$L,"เงิน",หนี้6566!$A:$A,'ราย cn. (2)'!$C2496)</f>
        <v>0</v>
      </c>
    </row>
    <row r="2497" spans="1:36" x14ac:dyDescent="0.3">
      <c r="A2497" s="3" t="s">
        <v>4</v>
      </c>
      <c r="B2497" s="2">
        <v>2490</v>
      </c>
      <c r="C2497" s="24">
        <v>510708</v>
      </c>
      <c r="D2497" s="3" t="s">
        <v>2264</v>
      </c>
      <c r="E2497" s="3" t="s">
        <v>10795</v>
      </c>
      <c r="F2497" s="3" t="s">
        <v>10414</v>
      </c>
      <c r="G2497" s="24">
        <v>19</v>
      </c>
      <c r="H2497" s="24">
        <v>1905</v>
      </c>
      <c r="I2497" s="3">
        <v>338.48</v>
      </c>
      <c r="J2497" s="3">
        <v>251.68999999999997</v>
      </c>
      <c r="K2497" s="3" t="s">
        <v>20932</v>
      </c>
      <c r="L2497" s="3" t="s">
        <v>20932</v>
      </c>
      <c r="M2497" s="3">
        <v>32.729999999999997</v>
      </c>
      <c r="N2497" s="13">
        <v>0</v>
      </c>
      <c r="O2497" s="13">
        <v>0</v>
      </c>
      <c r="P2497" s="13">
        <v>7095</v>
      </c>
      <c r="Q2497" s="13">
        <v>0</v>
      </c>
      <c r="R2497" s="13">
        <v>0</v>
      </c>
      <c r="S2497" s="13">
        <v>0</v>
      </c>
      <c r="T2497" s="13">
        <f t="shared" si="42"/>
        <v>7095</v>
      </c>
      <c r="U2497" s="13">
        <v>293.79000000000002</v>
      </c>
      <c r="V2497" s="13" t="s">
        <v>24185</v>
      </c>
      <c r="W2497" s="25">
        <v>100.68</v>
      </c>
      <c r="X2497" s="13">
        <v>0</v>
      </c>
      <c r="Y2497" s="13">
        <v>0</v>
      </c>
      <c r="Z2497" s="13">
        <v>0</v>
      </c>
      <c r="AB2497" s="14">
        <v>0</v>
      </c>
      <c r="AC2497" s="14">
        <v>0</v>
      </c>
      <c r="AE2497" s="5"/>
      <c r="AG2497" s="5"/>
      <c r="AH2497" s="5"/>
      <c r="AI2497" s="1">
        <f>SUMIFS(หนี้6566!$F:$F,หนี้6566!$L:$L,"ปุ๋ยยา",หนี้6566!$A:$A,'ราย cn. (2)'!$C2497)</f>
        <v>7095</v>
      </c>
      <c r="AJ2497" s="1">
        <f>SUMIFS(หนี้6566!$F:$F,หนี้6566!$L:$L,"เงิน",หนี้6566!$A:$A,'ราย cn. (2)'!$C2497)</f>
        <v>0</v>
      </c>
    </row>
    <row r="2498" spans="1:36" x14ac:dyDescent="0.3">
      <c r="A2498" s="3" t="s">
        <v>4</v>
      </c>
      <c r="B2498" s="2">
        <v>2491</v>
      </c>
      <c r="C2498" s="24">
        <v>515216</v>
      </c>
      <c r="D2498" s="3" t="s">
        <v>2261</v>
      </c>
      <c r="E2498" s="3" t="s">
        <v>2696</v>
      </c>
      <c r="F2498" s="3" t="s">
        <v>16972</v>
      </c>
      <c r="G2498" s="24">
        <v>20</v>
      </c>
      <c r="H2498" s="24">
        <v>2006</v>
      </c>
      <c r="I2498" s="3">
        <v>122.38999999999996</v>
      </c>
      <c r="J2498" s="3">
        <v>112.86</v>
      </c>
      <c r="K2498" s="3" t="s">
        <v>20932</v>
      </c>
      <c r="L2498" s="3" t="s">
        <v>20932</v>
      </c>
      <c r="M2498" s="3">
        <v>26.81</v>
      </c>
      <c r="N2498" s="13">
        <v>0</v>
      </c>
      <c r="O2498" s="13">
        <v>0</v>
      </c>
      <c r="P2498" s="13">
        <v>53800</v>
      </c>
      <c r="Q2498" s="13">
        <v>0</v>
      </c>
      <c r="R2498" s="13">
        <v>0</v>
      </c>
      <c r="S2498" s="13">
        <v>0</v>
      </c>
      <c r="T2498" s="13">
        <f t="shared" si="42"/>
        <v>53800</v>
      </c>
      <c r="U2498" s="13">
        <v>303.62</v>
      </c>
      <c r="V2498" s="13" t="s">
        <v>24185</v>
      </c>
      <c r="W2498" s="25">
        <v>141.08000000000001</v>
      </c>
      <c r="X2498" s="13">
        <v>0</v>
      </c>
      <c r="Y2498" s="13">
        <v>0</v>
      </c>
      <c r="Z2498" s="13">
        <v>0</v>
      </c>
      <c r="AB2498" s="14">
        <v>0</v>
      </c>
      <c r="AC2498" s="14">
        <v>0</v>
      </c>
      <c r="AE2498" s="5"/>
      <c r="AG2498" s="5"/>
      <c r="AH2498" s="5"/>
      <c r="AI2498" s="1">
        <f>SUMIFS(หนี้6566!$F:$F,หนี้6566!$L:$L,"ปุ๋ยยา",หนี้6566!$A:$A,'ราย cn. (2)'!$C2498)</f>
        <v>53800</v>
      </c>
      <c r="AJ2498" s="1">
        <f>SUMIFS(หนี้6566!$F:$F,หนี้6566!$L:$L,"เงิน",หนี้6566!$A:$A,'ราย cn. (2)'!$C2498)</f>
        <v>0</v>
      </c>
    </row>
    <row r="2499" spans="1:36" x14ac:dyDescent="0.3">
      <c r="A2499" s="3" t="s">
        <v>4</v>
      </c>
      <c r="B2499" s="2">
        <v>2492</v>
      </c>
      <c r="C2499" s="24">
        <v>510360</v>
      </c>
      <c r="D2499" s="3" t="s">
        <v>2261</v>
      </c>
      <c r="E2499" s="3" t="s">
        <v>3419</v>
      </c>
      <c r="F2499" s="3" t="s">
        <v>3509</v>
      </c>
      <c r="G2499" s="24">
        <v>23</v>
      </c>
      <c r="H2499" s="24">
        <v>2304</v>
      </c>
      <c r="I2499" s="3">
        <v>0</v>
      </c>
      <c r="J2499" s="3">
        <v>0</v>
      </c>
      <c r="K2499" s="3" t="s">
        <v>20931</v>
      </c>
      <c r="L2499" s="3" t="s">
        <v>20931</v>
      </c>
      <c r="M2499" s="3">
        <v>6.2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f t="shared" si="42"/>
        <v>0</v>
      </c>
      <c r="U2499" s="13">
        <v>62</v>
      </c>
      <c r="V2499" s="13" t="s">
        <v>24186</v>
      </c>
      <c r="W2499" s="25">
        <v>0</v>
      </c>
      <c r="X2499" s="13">
        <v>0</v>
      </c>
      <c r="Y2499" s="13">
        <v>0</v>
      </c>
      <c r="Z2499" s="13">
        <v>0</v>
      </c>
      <c r="AB2499" s="14">
        <v>0</v>
      </c>
      <c r="AC2499" s="14">
        <v>0</v>
      </c>
      <c r="AE2499" s="5"/>
      <c r="AG2499" s="5"/>
      <c r="AH2499" s="5"/>
      <c r="AI2499" s="1">
        <f>SUMIFS(หนี้6566!$F:$F,หนี้6566!$L:$L,"ปุ๋ยยา",หนี้6566!$A:$A,'ราย cn. (2)'!$C2499)</f>
        <v>0</v>
      </c>
      <c r="AJ2499" s="1">
        <f>SUMIFS(หนี้6566!$F:$F,หนี้6566!$L:$L,"เงิน",หนี้6566!$A:$A,'ราย cn. (2)'!$C2499)</f>
        <v>0</v>
      </c>
    </row>
    <row r="2500" spans="1:36" x14ac:dyDescent="0.3">
      <c r="A2500" s="3" t="s">
        <v>4</v>
      </c>
      <c r="B2500" s="2">
        <v>2493</v>
      </c>
      <c r="C2500" s="24">
        <v>512170</v>
      </c>
      <c r="D2500" s="3" t="s">
        <v>2264</v>
      </c>
      <c r="E2500" s="3" t="s">
        <v>16647</v>
      </c>
      <c r="F2500" s="3" t="s">
        <v>2565</v>
      </c>
      <c r="G2500" s="24">
        <v>19</v>
      </c>
      <c r="H2500" s="24">
        <v>1903</v>
      </c>
      <c r="I2500" s="3">
        <v>0</v>
      </c>
      <c r="J2500" s="3">
        <v>150.50000000000003</v>
      </c>
      <c r="K2500" s="3" t="s">
        <v>20931</v>
      </c>
      <c r="L2500" s="3" t="s">
        <v>20934</v>
      </c>
      <c r="M2500" s="3">
        <v>18.260000000000002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f t="shared" si="42"/>
        <v>0</v>
      </c>
      <c r="U2500" s="13">
        <v>146.08000000000001</v>
      </c>
      <c r="V2500" s="13" t="s">
        <v>24186</v>
      </c>
      <c r="W2500" s="25">
        <v>65.430000000000007</v>
      </c>
      <c r="X2500" s="13">
        <v>0</v>
      </c>
      <c r="Y2500" s="13">
        <v>0</v>
      </c>
      <c r="Z2500" s="13">
        <v>0</v>
      </c>
      <c r="AB2500" s="14">
        <v>0</v>
      </c>
      <c r="AC2500" s="14">
        <v>0</v>
      </c>
      <c r="AE2500" s="5"/>
      <c r="AG2500" s="5"/>
      <c r="AH2500" s="5"/>
      <c r="AI2500" s="1">
        <f>SUMIFS(หนี้6566!$F:$F,หนี้6566!$L:$L,"ปุ๋ยยา",หนี้6566!$A:$A,'ราย cn. (2)'!$C2500)</f>
        <v>0</v>
      </c>
      <c r="AJ2500" s="1">
        <f>SUMIFS(หนี้6566!$F:$F,หนี้6566!$L:$L,"เงิน",หนี้6566!$A:$A,'ราย cn. (2)'!$C2500)</f>
        <v>0</v>
      </c>
    </row>
    <row r="2501" spans="1:36" x14ac:dyDescent="0.3">
      <c r="A2501" s="3" t="s">
        <v>4</v>
      </c>
      <c r="B2501" s="2">
        <v>2494</v>
      </c>
      <c r="C2501" s="24">
        <v>515073</v>
      </c>
      <c r="D2501" s="3" t="s">
        <v>2261</v>
      </c>
      <c r="E2501" s="3" t="s">
        <v>20238</v>
      </c>
      <c r="F2501" s="3" t="s">
        <v>3550</v>
      </c>
      <c r="G2501" s="24">
        <v>18</v>
      </c>
      <c r="H2501" s="24">
        <v>1804</v>
      </c>
      <c r="I2501" s="3">
        <v>18.71</v>
      </c>
      <c r="J2501" s="3">
        <v>10.479999999999999</v>
      </c>
      <c r="K2501" s="3" t="s">
        <v>20931</v>
      </c>
      <c r="L2501" s="3" t="s">
        <v>20931</v>
      </c>
      <c r="M2501" s="3">
        <v>3.87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f t="shared" si="42"/>
        <v>0</v>
      </c>
      <c r="U2501" s="13">
        <v>27.09</v>
      </c>
      <c r="V2501" s="13" t="s">
        <v>24186</v>
      </c>
      <c r="W2501" s="25">
        <v>20.96</v>
      </c>
      <c r="X2501" s="13">
        <v>0</v>
      </c>
      <c r="Y2501" s="13">
        <v>0</v>
      </c>
      <c r="Z2501" s="13">
        <v>0</v>
      </c>
      <c r="AB2501" s="14">
        <v>0</v>
      </c>
      <c r="AC2501" s="14">
        <v>0</v>
      </c>
      <c r="AE2501" s="5"/>
      <c r="AG2501" s="5"/>
      <c r="AH2501" s="5"/>
      <c r="AI2501" s="1">
        <f>SUMIFS(หนี้6566!$F:$F,หนี้6566!$L:$L,"ปุ๋ยยา",หนี้6566!$A:$A,'ราย cn. (2)'!$C2501)</f>
        <v>0</v>
      </c>
      <c r="AJ2501" s="1">
        <f>SUMIFS(หนี้6566!$F:$F,หนี้6566!$L:$L,"เงิน",หนี้6566!$A:$A,'ราย cn. (2)'!$C2501)</f>
        <v>0</v>
      </c>
    </row>
    <row r="2502" spans="1:36" x14ac:dyDescent="0.3">
      <c r="A2502" s="3" t="s">
        <v>4</v>
      </c>
      <c r="B2502" s="2">
        <v>2495</v>
      </c>
      <c r="C2502" s="24">
        <v>510308</v>
      </c>
      <c r="D2502" s="3" t="s">
        <v>2261</v>
      </c>
      <c r="E2502" s="3" t="s">
        <v>3540</v>
      </c>
      <c r="F2502" s="3" t="s">
        <v>9194</v>
      </c>
      <c r="G2502" s="24">
        <v>16</v>
      </c>
      <c r="H2502" s="24">
        <v>1604</v>
      </c>
      <c r="I2502" s="3">
        <v>43.09</v>
      </c>
      <c r="J2502" s="3">
        <v>40.21</v>
      </c>
      <c r="K2502" s="3" t="s">
        <v>20934</v>
      </c>
      <c r="L2502" s="3" t="s">
        <v>20931</v>
      </c>
      <c r="M2502" s="3">
        <v>16.09</v>
      </c>
      <c r="N2502" s="13">
        <v>0</v>
      </c>
      <c r="O2502" s="13">
        <v>0</v>
      </c>
      <c r="P2502" s="13">
        <v>36250</v>
      </c>
      <c r="Q2502" s="13">
        <v>0</v>
      </c>
      <c r="R2502" s="13">
        <v>0</v>
      </c>
      <c r="S2502" s="13">
        <v>0</v>
      </c>
      <c r="T2502" s="13">
        <f t="shared" si="42"/>
        <v>36250</v>
      </c>
      <c r="U2502" s="13">
        <v>192.41</v>
      </c>
      <c r="V2502" s="13" t="s">
        <v>24185</v>
      </c>
      <c r="W2502" s="25">
        <v>20.11</v>
      </c>
      <c r="X2502" s="13">
        <v>0</v>
      </c>
      <c r="Y2502" s="13">
        <v>0</v>
      </c>
      <c r="Z2502" s="13">
        <v>0</v>
      </c>
      <c r="AB2502" s="14">
        <v>0</v>
      </c>
      <c r="AC2502" s="14">
        <v>0</v>
      </c>
      <c r="AE2502" s="5"/>
      <c r="AG2502" s="5"/>
      <c r="AH2502" s="5"/>
      <c r="AI2502" s="1">
        <f>SUMIFS(หนี้6566!$F:$F,หนี้6566!$L:$L,"ปุ๋ยยา",หนี้6566!$A:$A,'ราย cn. (2)'!$C2502)</f>
        <v>36250</v>
      </c>
      <c r="AJ2502" s="1">
        <f>SUMIFS(หนี้6566!$F:$F,หนี้6566!$L:$L,"เงิน",หนี้6566!$A:$A,'ราย cn. (2)'!$C2502)</f>
        <v>0</v>
      </c>
    </row>
    <row r="2503" spans="1:36" x14ac:dyDescent="0.3">
      <c r="A2503" s="3" t="s">
        <v>4</v>
      </c>
      <c r="B2503" s="2">
        <v>2496</v>
      </c>
      <c r="C2503" s="24">
        <v>511292</v>
      </c>
      <c r="D2503" s="3" t="s">
        <v>2264</v>
      </c>
      <c r="E2503" s="3" t="s">
        <v>6811</v>
      </c>
      <c r="F2503" s="3" t="s">
        <v>12258</v>
      </c>
      <c r="G2503" s="24">
        <v>19</v>
      </c>
      <c r="H2503" s="24">
        <v>1905</v>
      </c>
      <c r="I2503" s="3">
        <v>51.5</v>
      </c>
      <c r="J2503" s="3">
        <v>0</v>
      </c>
      <c r="K2503" s="3" t="s">
        <v>20933</v>
      </c>
      <c r="L2503" s="3" t="s">
        <v>20931</v>
      </c>
      <c r="M2503" s="3">
        <v>6.59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f t="shared" si="42"/>
        <v>0</v>
      </c>
      <c r="U2503" s="13">
        <v>79.08</v>
      </c>
      <c r="V2503" s="13" t="s">
        <v>24186</v>
      </c>
      <c r="W2503" s="25">
        <v>0</v>
      </c>
      <c r="X2503" s="13">
        <v>0</v>
      </c>
      <c r="Y2503" s="13">
        <v>0</v>
      </c>
      <c r="Z2503" s="13">
        <v>0</v>
      </c>
      <c r="AB2503" s="14">
        <v>0</v>
      </c>
      <c r="AC2503" s="14">
        <v>0</v>
      </c>
      <c r="AE2503" s="5"/>
      <c r="AG2503" s="5"/>
      <c r="AH2503" s="5"/>
      <c r="AI2503" s="1">
        <f>SUMIFS(หนี้6566!$F:$F,หนี้6566!$L:$L,"ปุ๋ยยา",หนี้6566!$A:$A,'ราย cn. (2)'!$C2503)</f>
        <v>0</v>
      </c>
      <c r="AJ2503" s="1">
        <f>SUMIFS(หนี้6566!$F:$F,หนี้6566!$L:$L,"เงิน",หนี้6566!$A:$A,'ราย cn. (2)'!$C2503)</f>
        <v>0</v>
      </c>
    </row>
    <row r="2504" spans="1:36" x14ac:dyDescent="0.3">
      <c r="A2504" s="3" t="s">
        <v>4</v>
      </c>
      <c r="B2504" s="2">
        <v>2497</v>
      </c>
      <c r="C2504" s="24">
        <v>514825</v>
      </c>
      <c r="D2504" s="3" t="s">
        <v>2261</v>
      </c>
      <c r="E2504" s="3" t="s">
        <v>20118</v>
      </c>
      <c r="F2504" s="3" t="s">
        <v>19917</v>
      </c>
      <c r="G2504" s="24">
        <v>20</v>
      </c>
      <c r="H2504" s="24">
        <v>2003</v>
      </c>
      <c r="I2504" s="3">
        <v>0</v>
      </c>
      <c r="J2504" s="3">
        <v>0</v>
      </c>
      <c r="K2504" s="3" t="s">
        <v>20931</v>
      </c>
      <c r="L2504" s="3" t="s">
        <v>20931</v>
      </c>
      <c r="M2504" s="3">
        <v>31.95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f t="shared" si="42"/>
        <v>0</v>
      </c>
      <c r="U2504" s="13">
        <v>127.8</v>
      </c>
      <c r="V2504" s="13" t="s">
        <v>24186</v>
      </c>
      <c r="W2504" s="25">
        <v>0</v>
      </c>
      <c r="X2504" s="13">
        <v>0</v>
      </c>
      <c r="Y2504" s="13">
        <v>0</v>
      </c>
      <c r="Z2504" s="13">
        <v>0</v>
      </c>
      <c r="AB2504" s="14">
        <v>0</v>
      </c>
      <c r="AC2504" s="14">
        <v>0</v>
      </c>
      <c r="AE2504" s="5"/>
      <c r="AG2504" s="5"/>
      <c r="AH2504" s="5"/>
      <c r="AI2504" s="1">
        <f>SUMIFS(หนี้6566!$F:$F,หนี้6566!$L:$L,"ปุ๋ยยา",หนี้6566!$A:$A,'ราย cn. (2)'!$C2504)</f>
        <v>0</v>
      </c>
      <c r="AJ2504" s="1">
        <f>SUMIFS(หนี้6566!$F:$F,หนี้6566!$L:$L,"เงิน",หนี้6566!$A:$A,'ราย cn. (2)'!$C2504)</f>
        <v>0</v>
      </c>
    </row>
    <row r="2505" spans="1:36" x14ac:dyDescent="0.3">
      <c r="A2505" s="3" t="s">
        <v>4</v>
      </c>
      <c r="B2505" s="2">
        <v>2498</v>
      </c>
      <c r="C2505" s="24">
        <v>514848</v>
      </c>
      <c r="D2505" s="3" t="s">
        <v>2264</v>
      </c>
      <c r="E2505" s="3" t="s">
        <v>5223</v>
      </c>
      <c r="F2505" s="3" t="s">
        <v>15020</v>
      </c>
      <c r="G2505" s="24">
        <v>18</v>
      </c>
      <c r="H2505" s="24">
        <v>1803</v>
      </c>
      <c r="I2505" s="3">
        <v>19.57</v>
      </c>
      <c r="J2505" s="3">
        <v>12.88</v>
      </c>
      <c r="K2505" s="3" t="s">
        <v>20931</v>
      </c>
      <c r="L2505" s="3" t="s">
        <v>20931</v>
      </c>
      <c r="M2505" s="3">
        <v>8.4700000000000006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f t="shared" ref="T2505:T2568" si="43">P2505+Q2505+R2505+S2505</f>
        <v>0</v>
      </c>
      <c r="U2505" s="13">
        <v>67.760000000000005</v>
      </c>
      <c r="V2505" s="13" t="s">
        <v>24186</v>
      </c>
      <c r="W2505" s="25">
        <v>25.76</v>
      </c>
      <c r="X2505" s="13">
        <v>0</v>
      </c>
      <c r="Y2505" s="13">
        <v>0</v>
      </c>
      <c r="Z2505" s="13">
        <v>0</v>
      </c>
      <c r="AB2505" s="14">
        <v>0</v>
      </c>
      <c r="AC2505" s="14">
        <v>0</v>
      </c>
      <c r="AE2505" s="5"/>
      <c r="AG2505" s="5"/>
      <c r="AH2505" s="5"/>
      <c r="AI2505" s="1">
        <f>SUMIFS(หนี้6566!$F:$F,หนี้6566!$L:$L,"ปุ๋ยยา",หนี้6566!$A:$A,'ราย cn. (2)'!$C2505)</f>
        <v>0</v>
      </c>
      <c r="AJ2505" s="1">
        <f>SUMIFS(หนี้6566!$F:$F,หนี้6566!$L:$L,"เงิน",หนี้6566!$A:$A,'ราย cn. (2)'!$C2505)</f>
        <v>0</v>
      </c>
    </row>
    <row r="2506" spans="1:36" x14ac:dyDescent="0.3">
      <c r="A2506" s="3" t="s">
        <v>4</v>
      </c>
      <c r="B2506" s="2">
        <v>2499</v>
      </c>
      <c r="C2506" s="24">
        <v>515691</v>
      </c>
      <c r="D2506" s="3" t="s">
        <v>2264</v>
      </c>
      <c r="E2506" s="3" t="s">
        <v>20864</v>
      </c>
      <c r="F2506" s="3" t="s">
        <v>11113</v>
      </c>
      <c r="G2506" s="24">
        <v>20</v>
      </c>
      <c r="H2506" s="24">
        <v>2006</v>
      </c>
      <c r="I2506" s="3">
        <v>0</v>
      </c>
      <c r="J2506" s="3">
        <v>0</v>
      </c>
      <c r="K2506" s="3">
        <v>0</v>
      </c>
      <c r="L2506" s="3">
        <v>0</v>
      </c>
      <c r="M2506" s="3">
        <v>4.96</v>
      </c>
      <c r="N2506" s="13">
        <v>0</v>
      </c>
      <c r="O2506" s="13">
        <v>0</v>
      </c>
      <c r="P2506" s="13">
        <v>7220</v>
      </c>
      <c r="Q2506" s="13">
        <v>0</v>
      </c>
      <c r="R2506" s="13">
        <v>0</v>
      </c>
      <c r="S2506" s="13">
        <v>0</v>
      </c>
      <c r="T2506" s="13">
        <f t="shared" si="43"/>
        <v>7220</v>
      </c>
      <c r="U2506" s="13">
        <v>44.64</v>
      </c>
      <c r="V2506" s="13" t="s">
        <v>24185</v>
      </c>
      <c r="W2506" s="25" t="e">
        <v>#N/A</v>
      </c>
      <c r="X2506" s="13">
        <v>0</v>
      </c>
      <c r="Y2506" s="13">
        <v>0</v>
      </c>
      <c r="Z2506" s="13">
        <v>0</v>
      </c>
      <c r="AB2506" s="14">
        <v>0</v>
      </c>
      <c r="AC2506" s="14">
        <v>0</v>
      </c>
      <c r="AE2506" s="5"/>
      <c r="AG2506" s="5"/>
      <c r="AH2506" s="5"/>
      <c r="AI2506" s="1">
        <f>SUMIFS(หนี้6566!$F:$F,หนี้6566!$L:$L,"ปุ๋ยยา",หนี้6566!$A:$A,'ราย cn. (2)'!$C2506)</f>
        <v>7220</v>
      </c>
      <c r="AJ2506" s="1">
        <f>SUMIFS(หนี้6566!$F:$F,หนี้6566!$L:$L,"เงิน",หนี้6566!$A:$A,'ราย cn. (2)'!$C2506)</f>
        <v>0</v>
      </c>
    </row>
    <row r="2507" spans="1:36" x14ac:dyDescent="0.3">
      <c r="A2507" s="3" t="s">
        <v>4</v>
      </c>
      <c r="B2507" s="2">
        <v>2500</v>
      </c>
      <c r="C2507" s="24">
        <v>512670</v>
      </c>
      <c r="D2507" s="3" t="s">
        <v>2264</v>
      </c>
      <c r="E2507" s="3" t="s">
        <v>17266</v>
      </c>
      <c r="F2507" s="3" t="s">
        <v>17267</v>
      </c>
      <c r="G2507" s="24">
        <v>20</v>
      </c>
      <c r="H2507" s="24">
        <v>2006</v>
      </c>
      <c r="I2507" s="3">
        <v>0</v>
      </c>
      <c r="J2507" s="3">
        <v>0</v>
      </c>
      <c r="K2507" s="3">
        <v>0</v>
      </c>
      <c r="L2507" s="3" t="s">
        <v>20931</v>
      </c>
      <c r="M2507" s="3">
        <v>7.64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f t="shared" si="43"/>
        <v>0</v>
      </c>
      <c r="U2507" s="13">
        <v>61.12</v>
      </c>
      <c r="V2507" s="13" t="s">
        <v>24186</v>
      </c>
      <c r="W2507" s="25">
        <v>0</v>
      </c>
      <c r="X2507" s="13">
        <v>0</v>
      </c>
      <c r="Y2507" s="13">
        <v>0</v>
      </c>
      <c r="Z2507" s="13">
        <v>0</v>
      </c>
      <c r="AB2507" s="14">
        <v>0</v>
      </c>
      <c r="AC2507" s="14">
        <v>0</v>
      </c>
      <c r="AE2507" s="5"/>
      <c r="AG2507" s="5"/>
      <c r="AH2507" s="5"/>
      <c r="AI2507" s="1">
        <f>SUMIFS(หนี้6566!$F:$F,หนี้6566!$L:$L,"ปุ๋ยยา",หนี้6566!$A:$A,'ราย cn. (2)'!$C2507)</f>
        <v>0</v>
      </c>
      <c r="AJ2507" s="1">
        <f>SUMIFS(หนี้6566!$F:$F,หนี้6566!$L:$L,"เงิน",หนี้6566!$A:$A,'ราย cn. (2)'!$C2507)</f>
        <v>0</v>
      </c>
    </row>
    <row r="2508" spans="1:36" x14ac:dyDescent="0.3">
      <c r="A2508" s="3" t="s">
        <v>4</v>
      </c>
      <c r="B2508" s="2">
        <v>2501</v>
      </c>
      <c r="C2508" s="24">
        <v>513456</v>
      </c>
      <c r="D2508" s="3" t="s">
        <v>2361</v>
      </c>
      <c r="E2508" s="3" t="s">
        <v>2881</v>
      </c>
      <c r="F2508" s="3" t="s">
        <v>19334</v>
      </c>
      <c r="G2508" s="24">
        <v>20</v>
      </c>
      <c r="H2508" s="24">
        <v>2006</v>
      </c>
      <c r="I2508" s="3">
        <v>83.429999999999993</v>
      </c>
      <c r="J2508" s="3">
        <v>66.600000000000009</v>
      </c>
      <c r="K2508" s="3" t="s">
        <v>20933</v>
      </c>
      <c r="L2508" s="3" t="s">
        <v>20931</v>
      </c>
      <c r="M2508" s="3">
        <v>25.520000000000003</v>
      </c>
      <c r="N2508" s="13">
        <v>0</v>
      </c>
      <c r="O2508" s="13">
        <v>0</v>
      </c>
      <c r="P2508" s="13">
        <v>59936</v>
      </c>
      <c r="Q2508" s="13">
        <v>0</v>
      </c>
      <c r="R2508" s="13">
        <v>0</v>
      </c>
      <c r="S2508" s="13">
        <v>0</v>
      </c>
      <c r="T2508" s="13">
        <f t="shared" si="43"/>
        <v>59936</v>
      </c>
      <c r="U2508" s="13">
        <v>195.74</v>
      </c>
      <c r="V2508" s="13" t="s">
        <v>24185</v>
      </c>
      <c r="W2508" s="25">
        <v>44.4</v>
      </c>
      <c r="X2508" s="13">
        <v>0</v>
      </c>
      <c r="Y2508" s="13">
        <v>0</v>
      </c>
      <c r="Z2508" s="13">
        <v>0</v>
      </c>
      <c r="AB2508" s="14">
        <v>0</v>
      </c>
      <c r="AC2508" s="14">
        <v>0</v>
      </c>
      <c r="AE2508" s="5"/>
      <c r="AG2508" s="5"/>
      <c r="AH2508" s="5"/>
      <c r="AI2508" s="1">
        <f>SUMIFS(หนี้6566!$F:$F,หนี้6566!$L:$L,"ปุ๋ยยา",หนี้6566!$A:$A,'ราย cn. (2)'!$C2508)</f>
        <v>59936</v>
      </c>
      <c r="AJ2508" s="1">
        <f>SUMIFS(หนี้6566!$F:$F,หนี้6566!$L:$L,"เงิน",หนี้6566!$A:$A,'ราย cn. (2)'!$C2508)</f>
        <v>0</v>
      </c>
    </row>
    <row r="2509" spans="1:36" x14ac:dyDescent="0.3">
      <c r="A2509" s="3" t="s">
        <v>4</v>
      </c>
      <c r="B2509" s="2">
        <v>2502</v>
      </c>
      <c r="C2509" s="24">
        <v>513666</v>
      </c>
      <c r="D2509" s="3" t="s">
        <v>2261</v>
      </c>
      <c r="E2509" s="3" t="s">
        <v>4979</v>
      </c>
      <c r="F2509" s="3" t="s">
        <v>19422</v>
      </c>
      <c r="G2509" s="24">
        <v>20</v>
      </c>
      <c r="H2509" s="24">
        <v>2005</v>
      </c>
      <c r="I2509" s="3">
        <v>0</v>
      </c>
      <c r="J2509" s="3">
        <v>17.43</v>
      </c>
      <c r="K2509" s="3" t="s">
        <v>20931</v>
      </c>
      <c r="L2509" s="3" t="s">
        <v>20931</v>
      </c>
      <c r="M2509" s="3">
        <v>7.28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f t="shared" si="43"/>
        <v>0</v>
      </c>
      <c r="U2509" s="13">
        <v>72.8</v>
      </c>
      <c r="V2509" s="13" t="s">
        <v>24186</v>
      </c>
      <c r="W2509" s="25">
        <v>17.43</v>
      </c>
      <c r="X2509" s="13">
        <v>0</v>
      </c>
      <c r="Y2509" s="13">
        <v>0</v>
      </c>
      <c r="Z2509" s="13">
        <v>0</v>
      </c>
      <c r="AB2509" s="14">
        <v>0</v>
      </c>
      <c r="AC2509" s="14">
        <v>0</v>
      </c>
      <c r="AE2509" s="5"/>
      <c r="AG2509" s="5"/>
      <c r="AH2509" s="5"/>
      <c r="AI2509" s="1">
        <f>SUMIFS(หนี้6566!$F:$F,หนี้6566!$L:$L,"ปุ๋ยยา",หนี้6566!$A:$A,'ราย cn. (2)'!$C2509)</f>
        <v>0</v>
      </c>
      <c r="AJ2509" s="1">
        <f>SUMIFS(หนี้6566!$F:$F,หนี้6566!$L:$L,"เงิน",หนี้6566!$A:$A,'ราย cn. (2)'!$C2509)</f>
        <v>0</v>
      </c>
    </row>
    <row r="2510" spans="1:36" x14ac:dyDescent="0.3">
      <c r="A2510" s="3" t="s">
        <v>4</v>
      </c>
      <c r="B2510" s="2">
        <v>2503</v>
      </c>
      <c r="C2510" s="24">
        <v>512234</v>
      </c>
      <c r="D2510" s="3" t="s">
        <v>2361</v>
      </c>
      <c r="E2510" s="3" t="s">
        <v>16784</v>
      </c>
      <c r="F2510" s="3" t="s">
        <v>16785</v>
      </c>
      <c r="G2510" s="24">
        <v>20</v>
      </c>
      <c r="H2510" s="24">
        <v>2003</v>
      </c>
      <c r="I2510" s="3">
        <v>0</v>
      </c>
      <c r="J2510" s="3">
        <v>0</v>
      </c>
      <c r="K2510" s="3" t="s">
        <v>20931</v>
      </c>
      <c r="L2510" s="3" t="s">
        <v>20931</v>
      </c>
      <c r="M2510" s="3">
        <v>7.48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f t="shared" si="43"/>
        <v>0</v>
      </c>
      <c r="U2510" s="13">
        <v>67.320000000000007</v>
      </c>
      <c r="V2510" s="13" t="s">
        <v>24186</v>
      </c>
      <c r="W2510" s="25">
        <v>0</v>
      </c>
      <c r="X2510" s="13">
        <v>0</v>
      </c>
      <c r="Y2510" s="13">
        <v>0</v>
      </c>
      <c r="Z2510" s="13">
        <v>0</v>
      </c>
      <c r="AB2510" s="14">
        <v>0</v>
      </c>
      <c r="AC2510" s="14">
        <v>0</v>
      </c>
      <c r="AE2510" s="5"/>
      <c r="AG2510" s="5"/>
      <c r="AH2510" s="5"/>
      <c r="AI2510" s="1">
        <f>SUMIFS(หนี้6566!$F:$F,หนี้6566!$L:$L,"ปุ๋ยยา",หนี้6566!$A:$A,'ราย cn. (2)'!$C2510)</f>
        <v>0</v>
      </c>
      <c r="AJ2510" s="1">
        <f>SUMIFS(หนี้6566!$F:$F,หนี้6566!$L:$L,"เงิน",หนี้6566!$A:$A,'ราย cn. (2)'!$C2510)</f>
        <v>0</v>
      </c>
    </row>
    <row r="2511" spans="1:36" x14ac:dyDescent="0.3">
      <c r="A2511" s="3" t="s">
        <v>4</v>
      </c>
      <c r="B2511" s="2">
        <v>2504</v>
      </c>
      <c r="C2511" s="24">
        <v>513099</v>
      </c>
      <c r="D2511" s="3" t="s">
        <v>2264</v>
      </c>
      <c r="E2511" s="3" t="s">
        <v>17594</v>
      </c>
      <c r="F2511" s="3" t="s">
        <v>17595</v>
      </c>
      <c r="G2511" s="24">
        <v>20</v>
      </c>
      <c r="H2511" s="24">
        <v>2002</v>
      </c>
      <c r="I2511" s="3">
        <v>46.12</v>
      </c>
      <c r="J2511" s="3">
        <v>33.570000000000007</v>
      </c>
      <c r="K2511" s="3" t="s">
        <v>20934</v>
      </c>
      <c r="L2511" s="3" t="s">
        <v>20931</v>
      </c>
      <c r="M2511" s="3">
        <v>10.46</v>
      </c>
      <c r="N2511" s="13">
        <v>0</v>
      </c>
      <c r="O2511" s="13">
        <v>0</v>
      </c>
      <c r="P2511" s="13">
        <v>66955</v>
      </c>
      <c r="Q2511" s="13">
        <v>0</v>
      </c>
      <c r="R2511" s="13">
        <v>0</v>
      </c>
      <c r="S2511" s="13">
        <v>0</v>
      </c>
      <c r="T2511" s="13">
        <f t="shared" si="43"/>
        <v>66955</v>
      </c>
      <c r="U2511" s="13">
        <v>87.85</v>
      </c>
      <c r="V2511" s="13" t="s">
        <v>24185</v>
      </c>
      <c r="W2511" s="25">
        <v>33.57</v>
      </c>
      <c r="X2511" s="13">
        <v>0</v>
      </c>
      <c r="Y2511" s="13">
        <v>0</v>
      </c>
      <c r="Z2511" s="13">
        <v>0</v>
      </c>
      <c r="AB2511" s="14">
        <v>0</v>
      </c>
      <c r="AC2511" s="14">
        <v>0</v>
      </c>
      <c r="AE2511" s="5"/>
      <c r="AG2511" s="5"/>
      <c r="AH2511" s="5"/>
      <c r="AI2511" s="1">
        <f>SUMIFS(หนี้6566!$F:$F,หนี้6566!$L:$L,"ปุ๋ยยา",หนี้6566!$A:$A,'ราย cn. (2)'!$C2511)</f>
        <v>66955</v>
      </c>
      <c r="AJ2511" s="1">
        <f>SUMIFS(หนี้6566!$F:$F,หนี้6566!$L:$L,"เงิน",หนี้6566!$A:$A,'ราย cn. (2)'!$C2511)</f>
        <v>0</v>
      </c>
    </row>
    <row r="2512" spans="1:36" x14ac:dyDescent="0.3">
      <c r="A2512" s="3" t="s">
        <v>4</v>
      </c>
      <c r="B2512" s="2">
        <v>2505</v>
      </c>
      <c r="C2512" s="24">
        <v>510506</v>
      </c>
      <c r="D2512" s="3" t="s">
        <v>2261</v>
      </c>
      <c r="E2512" s="3" t="s">
        <v>2287</v>
      </c>
      <c r="F2512" s="3" t="s">
        <v>11607</v>
      </c>
      <c r="G2512" s="24">
        <v>16</v>
      </c>
      <c r="H2512" s="24">
        <v>1604</v>
      </c>
      <c r="I2512" s="3">
        <v>107.63999999999999</v>
      </c>
      <c r="J2512" s="3">
        <v>105.36999999999998</v>
      </c>
      <c r="K2512" s="3" t="s">
        <v>20932</v>
      </c>
      <c r="L2512" s="3" t="s">
        <v>20933</v>
      </c>
      <c r="M2512" s="3">
        <v>18.02</v>
      </c>
      <c r="N2512" s="13">
        <v>0</v>
      </c>
      <c r="O2512" s="13">
        <v>0</v>
      </c>
      <c r="P2512" s="13">
        <v>51770</v>
      </c>
      <c r="Q2512" s="13">
        <v>0</v>
      </c>
      <c r="R2512" s="13">
        <v>0</v>
      </c>
      <c r="S2512" s="13">
        <v>0</v>
      </c>
      <c r="T2512" s="13">
        <f t="shared" si="43"/>
        <v>51770</v>
      </c>
      <c r="U2512" s="13">
        <v>150.32</v>
      </c>
      <c r="V2512" s="13" t="s">
        <v>24185</v>
      </c>
      <c r="W2512" s="25">
        <v>91.63</v>
      </c>
      <c r="X2512" s="13">
        <v>0</v>
      </c>
      <c r="Y2512" s="13">
        <v>0</v>
      </c>
      <c r="Z2512" s="13">
        <v>0</v>
      </c>
      <c r="AB2512" s="14">
        <v>0</v>
      </c>
      <c r="AC2512" s="14">
        <v>0</v>
      </c>
      <c r="AE2512" s="5"/>
      <c r="AG2512" s="5"/>
      <c r="AH2512" s="5"/>
      <c r="AI2512" s="1">
        <f>SUMIFS(หนี้6566!$F:$F,หนี้6566!$L:$L,"ปุ๋ยยา",หนี้6566!$A:$A,'ราย cn. (2)'!$C2512)</f>
        <v>51770</v>
      </c>
      <c r="AJ2512" s="1">
        <f>SUMIFS(หนี้6566!$F:$F,หนี้6566!$L:$L,"เงิน",หนี้6566!$A:$A,'ราย cn. (2)'!$C2512)</f>
        <v>0</v>
      </c>
    </row>
    <row r="2513" spans="1:36" x14ac:dyDescent="0.3">
      <c r="A2513" s="3" t="s">
        <v>4</v>
      </c>
      <c r="B2513" s="2">
        <v>2506</v>
      </c>
      <c r="C2513" s="24">
        <v>512711</v>
      </c>
      <c r="D2513" s="3" t="s">
        <v>2264</v>
      </c>
      <c r="E2513" s="3" t="s">
        <v>2412</v>
      </c>
      <c r="F2513" s="3" t="s">
        <v>17313</v>
      </c>
      <c r="G2513" s="24">
        <v>20</v>
      </c>
      <c r="H2513" s="24">
        <v>2004</v>
      </c>
      <c r="I2513" s="3">
        <v>82.990000000000023</v>
      </c>
      <c r="J2513" s="3">
        <v>130.72999999999999</v>
      </c>
      <c r="K2513" s="3" t="s">
        <v>20933</v>
      </c>
      <c r="L2513" s="3" t="s">
        <v>20933</v>
      </c>
      <c r="M2513" s="3">
        <v>15.09</v>
      </c>
      <c r="N2513" s="13">
        <v>0</v>
      </c>
      <c r="O2513" s="13">
        <v>0</v>
      </c>
      <c r="P2513" s="13">
        <v>46018</v>
      </c>
      <c r="Q2513" s="13">
        <v>11149.33</v>
      </c>
      <c r="R2513" s="13">
        <v>0</v>
      </c>
      <c r="S2513" s="13">
        <v>0</v>
      </c>
      <c r="T2513" s="13">
        <f t="shared" si="43"/>
        <v>57167.33</v>
      </c>
      <c r="U2513" s="13">
        <v>157.63</v>
      </c>
      <c r="V2513" s="13" t="s">
        <v>24185</v>
      </c>
      <c r="W2513" s="25">
        <v>87.15</v>
      </c>
      <c r="X2513" s="13">
        <v>0</v>
      </c>
      <c r="Y2513" s="13">
        <v>0</v>
      </c>
      <c r="Z2513" s="13">
        <v>0</v>
      </c>
      <c r="AB2513" s="14">
        <v>0</v>
      </c>
      <c r="AC2513" s="14">
        <v>0</v>
      </c>
      <c r="AE2513" s="5"/>
      <c r="AG2513" s="5"/>
      <c r="AH2513" s="5"/>
      <c r="AI2513" s="1">
        <f>SUMIFS(หนี้6566!$F:$F,หนี้6566!$L:$L,"ปุ๋ยยา",หนี้6566!$A:$A,'ราย cn. (2)'!$C2513)</f>
        <v>46018</v>
      </c>
      <c r="AJ2513" s="1">
        <f>SUMIFS(หนี้6566!$F:$F,หนี้6566!$L:$L,"เงิน",หนี้6566!$A:$A,'ราย cn. (2)'!$C2513)</f>
        <v>11149.33</v>
      </c>
    </row>
    <row r="2514" spans="1:36" x14ac:dyDescent="0.3">
      <c r="A2514" s="3" t="s">
        <v>4</v>
      </c>
      <c r="B2514" s="2">
        <v>2507</v>
      </c>
      <c r="C2514" s="24">
        <v>512852</v>
      </c>
      <c r="D2514" s="3" t="s">
        <v>2261</v>
      </c>
      <c r="E2514" s="3" t="s">
        <v>3139</v>
      </c>
      <c r="F2514" s="3" t="s">
        <v>17476</v>
      </c>
      <c r="G2514" s="24">
        <v>20</v>
      </c>
      <c r="H2514" s="24">
        <v>2005</v>
      </c>
      <c r="I2514" s="3">
        <v>111.11</v>
      </c>
      <c r="J2514" s="3">
        <v>135.07999999999998</v>
      </c>
      <c r="K2514" s="3" t="s">
        <v>20933</v>
      </c>
      <c r="L2514" s="3" t="s">
        <v>20934</v>
      </c>
      <c r="M2514" s="3">
        <v>25.12</v>
      </c>
      <c r="N2514" s="13">
        <v>0</v>
      </c>
      <c r="O2514" s="13">
        <v>0</v>
      </c>
      <c r="P2514" s="13">
        <v>51199</v>
      </c>
      <c r="Q2514" s="13">
        <v>0</v>
      </c>
      <c r="R2514" s="13">
        <v>0</v>
      </c>
      <c r="S2514" s="13">
        <v>0</v>
      </c>
      <c r="T2514" s="13">
        <f t="shared" si="43"/>
        <v>51199</v>
      </c>
      <c r="U2514" s="13">
        <v>286.23</v>
      </c>
      <c r="V2514" s="13" t="s">
        <v>24185</v>
      </c>
      <c r="W2514" s="25">
        <v>79.459999999999994</v>
      </c>
      <c r="X2514" s="13">
        <v>0</v>
      </c>
      <c r="Y2514" s="13">
        <v>0</v>
      </c>
      <c r="Z2514" s="13">
        <v>0</v>
      </c>
      <c r="AB2514" s="14">
        <v>0</v>
      </c>
      <c r="AC2514" s="14">
        <v>0</v>
      </c>
      <c r="AE2514" s="5"/>
      <c r="AG2514" s="5"/>
      <c r="AH2514" s="5"/>
      <c r="AI2514" s="1">
        <f>SUMIFS(หนี้6566!$F:$F,หนี้6566!$L:$L,"ปุ๋ยยา",หนี้6566!$A:$A,'ราย cn. (2)'!$C2514)</f>
        <v>51199</v>
      </c>
      <c r="AJ2514" s="1">
        <f>SUMIFS(หนี้6566!$F:$F,หนี้6566!$L:$L,"เงิน",หนี้6566!$A:$A,'ราย cn. (2)'!$C2514)</f>
        <v>0</v>
      </c>
    </row>
    <row r="2515" spans="1:36" x14ac:dyDescent="0.3">
      <c r="A2515" s="3" t="s">
        <v>4</v>
      </c>
      <c r="B2515" s="2">
        <v>2508</v>
      </c>
      <c r="C2515" s="24">
        <v>515320</v>
      </c>
      <c r="D2515" s="3" t="s">
        <v>2361</v>
      </c>
      <c r="E2515" s="3" t="s">
        <v>16080</v>
      </c>
      <c r="F2515" s="3" t="s">
        <v>20401</v>
      </c>
      <c r="G2515" s="24">
        <v>20</v>
      </c>
      <c r="H2515" s="24">
        <v>2005</v>
      </c>
      <c r="I2515" s="3">
        <v>0</v>
      </c>
      <c r="J2515" s="3">
        <v>89.22</v>
      </c>
      <c r="K2515" s="3">
        <v>0</v>
      </c>
      <c r="L2515" s="3" t="s">
        <v>20934</v>
      </c>
      <c r="M2515" s="3">
        <v>16.54</v>
      </c>
      <c r="N2515" s="13">
        <v>0</v>
      </c>
      <c r="O2515" s="13">
        <v>0</v>
      </c>
      <c r="P2515" s="13">
        <v>57633</v>
      </c>
      <c r="Q2515" s="13">
        <v>0</v>
      </c>
      <c r="R2515" s="13">
        <v>0</v>
      </c>
      <c r="S2515" s="13">
        <v>0</v>
      </c>
      <c r="T2515" s="13">
        <f t="shared" si="43"/>
        <v>57633</v>
      </c>
      <c r="U2515" s="13">
        <v>132.32</v>
      </c>
      <c r="V2515" s="13" t="s">
        <v>24185</v>
      </c>
      <c r="W2515" s="25">
        <v>59.48</v>
      </c>
      <c r="X2515" s="13">
        <v>0</v>
      </c>
      <c r="Y2515" s="13">
        <v>0</v>
      </c>
      <c r="Z2515" s="13">
        <v>0</v>
      </c>
      <c r="AB2515" s="14">
        <v>0</v>
      </c>
      <c r="AC2515" s="14">
        <v>0</v>
      </c>
      <c r="AE2515" s="5"/>
      <c r="AG2515" s="5"/>
      <c r="AH2515" s="5"/>
      <c r="AI2515" s="1">
        <f>SUMIFS(หนี้6566!$F:$F,หนี้6566!$L:$L,"ปุ๋ยยา",หนี้6566!$A:$A,'ราย cn. (2)'!$C2515)</f>
        <v>57633</v>
      </c>
      <c r="AJ2515" s="1">
        <f>SUMIFS(หนี้6566!$F:$F,หนี้6566!$L:$L,"เงิน",หนี้6566!$A:$A,'ราย cn. (2)'!$C2515)</f>
        <v>0</v>
      </c>
    </row>
    <row r="2516" spans="1:36" x14ac:dyDescent="0.3">
      <c r="A2516" s="3" t="s">
        <v>4</v>
      </c>
      <c r="B2516" s="2">
        <v>2509</v>
      </c>
      <c r="C2516" s="24">
        <v>512406</v>
      </c>
      <c r="D2516" s="3" t="s">
        <v>2264</v>
      </c>
      <c r="E2516" s="3" t="s">
        <v>4083</v>
      </c>
      <c r="F2516" s="3" t="s">
        <v>7484</v>
      </c>
      <c r="G2516" s="24">
        <v>20</v>
      </c>
      <c r="H2516" s="24">
        <v>2004</v>
      </c>
      <c r="I2516" s="3">
        <v>21.52</v>
      </c>
      <c r="J2516" s="3">
        <v>0</v>
      </c>
      <c r="K2516" s="3" t="s">
        <v>20931</v>
      </c>
      <c r="L2516" s="3" t="s">
        <v>20931</v>
      </c>
      <c r="M2516" s="3">
        <v>3.15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f t="shared" si="43"/>
        <v>0</v>
      </c>
      <c r="U2516" s="13">
        <v>22.05</v>
      </c>
      <c r="V2516" s="13" t="s">
        <v>24186</v>
      </c>
      <c r="W2516" s="25">
        <v>0</v>
      </c>
      <c r="X2516" s="13">
        <v>0</v>
      </c>
      <c r="Y2516" s="13">
        <v>0</v>
      </c>
      <c r="Z2516" s="13">
        <v>0</v>
      </c>
      <c r="AB2516" s="14">
        <v>0</v>
      </c>
      <c r="AC2516" s="14">
        <v>0</v>
      </c>
      <c r="AE2516" s="5"/>
      <c r="AG2516" s="5"/>
      <c r="AH2516" s="5"/>
      <c r="AI2516" s="1">
        <f>SUMIFS(หนี้6566!$F:$F,หนี้6566!$L:$L,"ปุ๋ยยา",หนี้6566!$A:$A,'ราย cn. (2)'!$C2516)</f>
        <v>0</v>
      </c>
      <c r="AJ2516" s="1">
        <f>SUMIFS(หนี้6566!$F:$F,หนี้6566!$L:$L,"เงิน",หนี้6566!$A:$A,'ราย cn. (2)'!$C2516)</f>
        <v>0</v>
      </c>
    </row>
    <row r="2517" spans="1:36" x14ac:dyDescent="0.3">
      <c r="A2517" s="3" t="s">
        <v>4</v>
      </c>
      <c r="B2517" s="2">
        <v>2510</v>
      </c>
      <c r="C2517" s="24">
        <v>513788</v>
      </c>
      <c r="D2517" s="3" t="s">
        <v>2361</v>
      </c>
      <c r="E2517" s="3" t="s">
        <v>2875</v>
      </c>
      <c r="F2517" s="3" t="s">
        <v>17794</v>
      </c>
      <c r="G2517" s="24">
        <v>19</v>
      </c>
      <c r="H2517" s="24">
        <v>1905</v>
      </c>
      <c r="I2517" s="3">
        <v>16.03</v>
      </c>
      <c r="J2517" s="3">
        <v>34.519999999999996</v>
      </c>
      <c r="K2517" s="3" t="s">
        <v>20931</v>
      </c>
      <c r="L2517" s="3" t="s">
        <v>20934</v>
      </c>
      <c r="M2517" s="3">
        <v>3.98</v>
      </c>
      <c r="N2517" s="13">
        <v>0</v>
      </c>
      <c r="O2517" s="13">
        <v>0</v>
      </c>
      <c r="P2517" s="13">
        <v>29004</v>
      </c>
      <c r="Q2517" s="13">
        <v>0</v>
      </c>
      <c r="R2517" s="13">
        <v>0</v>
      </c>
      <c r="S2517" s="13">
        <v>0</v>
      </c>
      <c r="T2517" s="13">
        <f t="shared" si="43"/>
        <v>29004</v>
      </c>
      <c r="U2517" s="13">
        <v>39.799999999999997</v>
      </c>
      <c r="V2517" s="13" t="s">
        <v>24185</v>
      </c>
      <c r="W2517" s="25">
        <v>69.040000000000006</v>
      </c>
      <c r="X2517" s="13">
        <v>0</v>
      </c>
      <c r="Y2517" s="13">
        <v>0</v>
      </c>
      <c r="Z2517" s="13">
        <v>0</v>
      </c>
      <c r="AB2517" s="14">
        <v>0</v>
      </c>
      <c r="AC2517" s="14">
        <v>0</v>
      </c>
      <c r="AE2517" s="5"/>
      <c r="AG2517" s="5"/>
      <c r="AH2517" s="5"/>
      <c r="AI2517" s="1">
        <f>SUMIFS(หนี้6566!$F:$F,หนี้6566!$L:$L,"ปุ๋ยยา",หนี้6566!$A:$A,'ราย cn. (2)'!$C2517)</f>
        <v>29004</v>
      </c>
      <c r="AJ2517" s="1">
        <f>SUMIFS(หนี้6566!$F:$F,หนี้6566!$L:$L,"เงิน",หนี้6566!$A:$A,'ราย cn. (2)'!$C2517)</f>
        <v>0</v>
      </c>
    </row>
    <row r="2518" spans="1:36" x14ac:dyDescent="0.3">
      <c r="A2518" s="3" t="s">
        <v>4</v>
      </c>
      <c r="B2518" s="2">
        <v>2511</v>
      </c>
      <c r="C2518" s="24">
        <v>515236</v>
      </c>
      <c r="D2518" s="3" t="s">
        <v>2264</v>
      </c>
      <c r="E2518" s="3" t="s">
        <v>4340</v>
      </c>
      <c r="F2518" s="3" t="s">
        <v>17980</v>
      </c>
      <c r="G2518" s="24">
        <v>20</v>
      </c>
      <c r="H2518" s="24">
        <v>2006</v>
      </c>
      <c r="I2518" s="3">
        <v>44.22999999999999</v>
      </c>
      <c r="J2518" s="3">
        <v>87.390000000000015</v>
      </c>
      <c r="K2518" s="3" t="s">
        <v>20932</v>
      </c>
      <c r="L2518" s="3" t="s">
        <v>20932</v>
      </c>
      <c r="M2518" s="3">
        <v>2.7</v>
      </c>
      <c r="N2518" s="13">
        <v>0</v>
      </c>
      <c r="O2518" s="13">
        <v>0</v>
      </c>
      <c r="P2518" s="13">
        <v>46980</v>
      </c>
      <c r="Q2518" s="13">
        <v>0</v>
      </c>
      <c r="R2518" s="13">
        <v>0</v>
      </c>
      <c r="S2518" s="13">
        <v>0</v>
      </c>
      <c r="T2518" s="13">
        <f t="shared" si="43"/>
        <v>46980</v>
      </c>
      <c r="U2518" s="13">
        <v>32.4</v>
      </c>
      <c r="V2518" s="13" t="s">
        <v>24185</v>
      </c>
      <c r="W2518" s="25">
        <v>291.3</v>
      </c>
      <c r="X2518" s="13">
        <v>0</v>
      </c>
      <c r="Y2518" s="13">
        <v>0</v>
      </c>
      <c r="Z2518" s="13">
        <v>0</v>
      </c>
      <c r="AB2518" s="14">
        <v>0</v>
      </c>
      <c r="AC2518" s="14">
        <v>0</v>
      </c>
      <c r="AE2518" s="5"/>
      <c r="AG2518" s="5"/>
      <c r="AH2518" s="5"/>
      <c r="AI2518" s="1">
        <f>SUMIFS(หนี้6566!$F:$F,หนี้6566!$L:$L,"ปุ๋ยยา",หนี้6566!$A:$A,'ราย cn. (2)'!$C2518)</f>
        <v>46980</v>
      </c>
      <c r="AJ2518" s="1">
        <f>SUMIFS(หนี้6566!$F:$F,หนี้6566!$L:$L,"เงิน",หนี้6566!$A:$A,'ราย cn. (2)'!$C2518)</f>
        <v>0</v>
      </c>
    </row>
    <row r="2519" spans="1:36" x14ac:dyDescent="0.3">
      <c r="A2519" s="3" t="s">
        <v>4</v>
      </c>
      <c r="B2519" s="2">
        <v>2512</v>
      </c>
      <c r="C2519" s="24">
        <v>515330</v>
      </c>
      <c r="D2519" s="3" t="s">
        <v>2264</v>
      </c>
      <c r="E2519" s="3" t="s">
        <v>4699</v>
      </c>
      <c r="F2519" s="3" t="s">
        <v>20403</v>
      </c>
      <c r="G2519" s="24">
        <v>20</v>
      </c>
      <c r="H2519" s="24">
        <v>2006</v>
      </c>
      <c r="I2519" s="3">
        <v>0</v>
      </c>
      <c r="J2519" s="3">
        <v>17.52</v>
      </c>
      <c r="K2519" s="3">
        <v>0</v>
      </c>
      <c r="L2519" s="3" t="s">
        <v>20933</v>
      </c>
      <c r="M2519" s="3">
        <v>2.57</v>
      </c>
      <c r="N2519" s="13">
        <v>0</v>
      </c>
      <c r="O2519" s="13">
        <v>0</v>
      </c>
      <c r="P2519" s="13">
        <v>14396</v>
      </c>
      <c r="Q2519" s="13">
        <v>0</v>
      </c>
      <c r="R2519" s="13">
        <v>0</v>
      </c>
      <c r="S2519" s="13">
        <v>0</v>
      </c>
      <c r="T2519" s="13">
        <f t="shared" si="43"/>
        <v>14396</v>
      </c>
      <c r="U2519" s="13">
        <v>28.27</v>
      </c>
      <c r="V2519" s="13" t="s">
        <v>24185</v>
      </c>
      <c r="W2519" s="25">
        <v>87.6</v>
      </c>
      <c r="X2519" s="13">
        <v>0</v>
      </c>
      <c r="Y2519" s="13">
        <v>0</v>
      </c>
      <c r="Z2519" s="13">
        <v>0</v>
      </c>
      <c r="AB2519" s="14">
        <v>0</v>
      </c>
      <c r="AC2519" s="14">
        <v>0</v>
      </c>
      <c r="AE2519" s="5"/>
      <c r="AG2519" s="5"/>
      <c r="AH2519" s="5"/>
      <c r="AI2519" s="1">
        <f>SUMIFS(หนี้6566!$F:$F,หนี้6566!$L:$L,"ปุ๋ยยา",หนี้6566!$A:$A,'ราย cn. (2)'!$C2519)</f>
        <v>14396</v>
      </c>
      <c r="AJ2519" s="1">
        <f>SUMIFS(หนี้6566!$F:$F,หนี้6566!$L:$L,"เงิน",หนี้6566!$A:$A,'ราย cn. (2)'!$C2519)</f>
        <v>0</v>
      </c>
    </row>
    <row r="2520" spans="1:36" x14ac:dyDescent="0.3">
      <c r="A2520" s="3" t="s">
        <v>4</v>
      </c>
      <c r="B2520" s="2">
        <v>2513</v>
      </c>
      <c r="C2520" s="24">
        <v>514089</v>
      </c>
      <c r="D2520" s="3" t="s">
        <v>2264</v>
      </c>
      <c r="E2520" s="3" t="s">
        <v>3977</v>
      </c>
      <c r="F2520" s="3" t="s">
        <v>12556</v>
      </c>
      <c r="G2520" s="24">
        <v>23</v>
      </c>
      <c r="H2520" s="24">
        <v>2304</v>
      </c>
      <c r="I2520" s="3">
        <v>25.200000000000003</v>
      </c>
      <c r="J2520" s="3">
        <v>50.06</v>
      </c>
      <c r="K2520" s="3" t="s">
        <v>20934</v>
      </c>
      <c r="L2520" s="3" t="s">
        <v>20931</v>
      </c>
      <c r="M2520" s="3">
        <v>10.01</v>
      </c>
      <c r="N2520" s="13">
        <v>0</v>
      </c>
      <c r="O2520" s="13">
        <v>0</v>
      </c>
      <c r="P2520" s="13">
        <v>22909</v>
      </c>
      <c r="Q2520" s="13">
        <v>0</v>
      </c>
      <c r="R2520" s="13">
        <v>0</v>
      </c>
      <c r="S2520" s="13">
        <v>0</v>
      </c>
      <c r="T2520" s="13">
        <f t="shared" si="43"/>
        <v>22909</v>
      </c>
      <c r="U2520" s="13">
        <v>85.86</v>
      </c>
      <c r="V2520" s="13" t="s">
        <v>24185</v>
      </c>
      <c r="W2520" s="25">
        <v>41.72</v>
      </c>
      <c r="X2520" s="13">
        <v>0</v>
      </c>
      <c r="Y2520" s="13">
        <v>0</v>
      </c>
      <c r="Z2520" s="13">
        <v>0</v>
      </c>
      <c r="AB2520" s="14">
        <v>0</v>
      </c>
      <c r="AC2520" s="14">
        <v>0</v>
      </c>
      <c r="AE2520" s="5"/>
      <c r="AG2520" s="5"/>
      <c r="AH2520" s="5"/>
      <c r="AI2520" s="1">
        <f>SUMIFS(หนี้6566!$F:$F,หนี้6566!$L:$L,"ปุ๋ยยา",หนี้6566!$A:$A,'ราย cn. (2)'!$C2520)</f>
        <v>22909</v>
      </c>
      <c r="AJ2520" s="1">
        <f>SUMIFS(หนี้6566!$F:$F,หนี้6566!$L:$L,"เงิน",หนี้6566!$A:$A,'ราย cn. (2)'!$C2520)</f>
        <v>0</v>
      </c>
    </row>
    <row r="2521" spans="1:36" x14ac:dyDescent="0.3">
      <c r="A2521" s="3" t="s">
        <v>4</v>
      </c>
      <c r="B2521" s="2">
        <v>2514</v>
      </c>
      <c r="C2521" s="24">
        <v>513393</v>
      </c>
      <c r="D2521" s="3" t="s">
        <v>2261</v>
      </c>
      <c r="E2521" s="3" t="s">
        <v>14</v>
      </c>
      <c r="F2521" s="3" t="s">
        <v>19309</v>
      </c>
      <c r="G2521" s="24">
        <v>20</v>
      </c>
      <c r="H2521" s="24">
        <v>2006</v>
      </c>
      <c r="I2521" s="3">
        <v>18.12</v>
      </c>
      <c r="J2521" s="3">
        <v>0</v>
      </c>
      <c r="K2521" s="3" t="s">
        <v>20931</v>
      </c>
      <c r="L2521" s="3" t="s">
        <v>20931</v>
      </c>
      <c r="M2521" s="3">
        <v>8.99</v>
      </c>
      <c r="N2521" s="13">
        <v>0</v>
      </c>
      <c r="O2521" s="13">
        <v>0</v>
      </c>
      <c r="P2521" s="13">
        <v>19115</v>
      </c>
      <c r="Q2521" s="13">
        <v>0</v>
      </c>
      <c r="R2521" s="13">
        <v>0</v>
      </c>
      <c r="S2521" s="13">
        <v>0</v>
      </c>
      <c r="T2521" s="13">
        <f t="shared" si="43"/>
        <v>19115</v>
      </c>
      <c r="U2521" s="13">
        <v>71.92</v>
      </c>
      <c r="V2521" s="13" t="s">
        <v>24185</v>
      </c>
      <c r="W2521" s="25">
        <v>0</v>
      </c>
      <c r="X2521" s="13">
        <v>0</v>
      </c>
      <c r="Y2521" s="13">
        <v>0</v>
      </c>
      <c r="Z2521" s="13">
        <v>0</v>
      </c>
      <c r="AB2521" s="14">
        <v>0</v>
      </c>
      <c r="AC2521" s="14">
        <v>0</v>
      </c>
      <c r="AE2521" s="5"/>
      <c r="AG2521" s="5"/>
      <c r="AH2521" s="5"/>
      <c r="AI2521" s="1">
        <f>SUMIFS(หนี้6566!$F:$F,หนี้6566!$L:$L,"ปุ๋ยยา",หนี้6566!$A:$A,'ราย cn. (2)'!$C2521)</f>
        <v>19115</v>
      </c>
      <c r="AJ2521" s="1">
        <f>SUMIFS(หนี้6566!$F:$F,หนี้6566!$L:$L,"เงิน",หนี้6566!$A:$A,'ราย cn. (2)'!$C2521)</f>
        <v>0</v>
      </c>
    </row>
    <row r="2522" spans="1:36" x14ac:dyDescent="0.3">
      <c r="A2522" s="3" t="s">
        <v>4</v>
      </c>
      <c r="B2522" s="2">
        <v>2515</v>
      </c>
      <c r="C2522" s="24">
        <v>512158</v>
      </c>
      <c r="D2522" s="3" t="s">
        <v>2261</v>
      </c>
      <c r="E2522" s="3" t="s">
        <v>2339</v>
      </c>
      <c r="F2522" s="3" t="s">
        <v>3568</v>
      </c>
      <c r="G2522" s="24">
        <v>20</v>
      </c>
      <c r="H2522" s="24">
        <v>2003</v>
      </c>
      <c r="I2522" s="3">
        <v>55.620000000000005</v>
      </c>
      <c r="J2522" s="3">
        <v>56.120000000000005</v>
      </c>
      <c r="K2522" s="3" t="s">
        <v>20932</v>
      </c>
      <c r="L2522" s="3" t="s">
        <v>20932</v>
      </c>
      <c r="M2522" s="3">
        <v>5.9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f t="shared" si="43"/>
        <v>0</v>
      </c>
      <c r="U2522" s="13">
        <v>59</v>
      </c>
      <c r="V2522" s="13" t="s">
        <v>24187</v>
      </c>
      <c r="W2522" s="25">
        <v>112.24</v>
      </c>
      <c r="X2522" s="13">
        <v>0</v>
      </c>
      <c r="Y2522" s="13">
        <v>0</v>
      </c>
      <c r="Z2522" s="13">
        <v>0</v>
      </c>
      <c r="AB2522" s="14">
        <v>0</v>
      </c>
      <c r="AC2522" s="14">
        <v>0</v>
      </c>
      <c r="AE2522" s="5"/>
      <c r="AG2522" s="5"/>
      <c r="AH2522" s="5"/>
      <c r="AI2522" s="1">
        <f>SUMIFS(หนี้6566!$F:$F,หนี้6566!$L:$L,"ปุ๋ยยา",หนี้6566!$A:$A,'ราย cn. (2)'!$C2522)</f>
        <v>0</v>
      </c>
      <c r="AJ2522" s="1">
        <f>SUMIFS(หนี้6566!$F:$F,หนี้6566!$L:$L,"เงิน",หนี้6566!$A:$A,'ราย cn. (2)'!$C2522)</f>
        <v>0</v>
      </c>
    </row>
    <row r="2523" spans="1:36" x14ac:dyDescent="0.3">
      <c r="A2523" s="3" t="s">
        <v>4</v>
      </c>
      <c r="B2523" s="2">
        <v>2516</v>
      </c>
      <c r="C2523" s="24">
        <v>514939</v>
      </c>
      <c r="D2523" s="3" t="s">
        <v>2261</v>
      </c>
      <c r="E2523" s="3" t="s">
        <v>2795</v>
      </c>
      <c r="F2523" s="3" t="s">
        <v>20170</v>
      </c>
      <c r="G2523" s="24">
        <v>20</v>
      </c>
      <c r="H2523" s="24">
        <v>2005</v>
      </c>
      <c r="I2523" s="3">
        <v>0</v>
      </c>
      <c r="J2523" s="3">
        <v>0</v>
      </c>
      <c r="K2523" s="3" t="s">
        <v>20931</v>
      </c>
      <c r="L2523" s="3" t="s">
        <v>20931</v>
      </c>
      <c r="M2523" s="3">
        <v>7.16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f t="shared" si="43"/>
        <v>0</v>
      </c>
      <c r="U2523" s="13">
        <v>64.44</v>
      </c>
      <c r="V2523" s="13" t="s">
        <v>24186</v>
      </c>
      <c r="W2523" s="25">
        <v>0</v>
      </c>
      <c r="X2523" s="13">
        <v>0</v>
      </c>
      <c r="Y2523" s="13">
        <v>0</v>
      </c>
      <c r="Z2523" s="13">
        <v>0</v>
      </c>
      <c r="AB2523" s="14">
        <v>0</v>
      </c>
      <c r="AC2523" s="14">
        <v>0</v>
      </c>
      <c r="AE2523" s="5"/>
      <c r="AG2523" s="5"/>
      <c r="AH2523" s="5"/>
      <c r="AI2523" s="1">
        <f>SUMIFS(หนี้6566!$F:$F,หนี้6566!$L:$L,"ปุ๋ยยา",หนี้6566!$A:$A,'ราย cn. (2)'!$C2523)</f>
        <v>0</v>
      </c>
      <c r="AJ2523" s="1">
        <f>SUMIFS(หนี้6566!$F:$F,หนี้6566!$L:$L,"เงิน",หนี้6566!$A:$A,'ราย cn. (2)'!$C2523)</f>
        <v>0</v>
      </c>
    </row>
    <row r="2524" spans="1:36" x14ac:dyDescent="0.3">
      <c r="A2524" s="3" t="s">
        <v>4</v>
      </c>
      <c r="B2524" s="2">
        <v>2517</v>
      </c>
      <c r="C2524" s="24">
        <v>510721</v>
      </c>
      <c r="D2524" s="3" t="s">
        <v>2264</v>
      </c>
      <c r="E2524" s="3" t="s">
        <v>5224</v>
      </c>
      <c r="F2524" s="3" t="s">
        <v>12951</v>
      </c>
      <c r="G2524" s="24">
        <v>17</v>
      </c>
      <c r="H2524" s="24">
        <v>1705</v>
      </c>
      <c r="I2524" s="3">
        <v>30.830000000000005</v>
      </c>
      <c r="J2524" s="3">
        <v>10.51</v>
      </c>
      <c r="K2524" s="3" t="s">
        <v>20933</v>
      </c>
      <c r="L2524" s="3" t="s">
        <v>20931</v>
      </c>
      <c r="M2524" s="3">
        <v>12.89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f t="shared" si="43"/>
        <v>0</v>
      </c>
      <c r="U2524" s="13">
        <v>154.68</v>
      </c>
      <c r="V2524" s="13" t="s">
        <v>24186</v>
      </c>
      <c r="W2524" s="25">
        <v>10.51</v>
      </c>
      <c r="X2524" s="13">
        <v>0</v>
      </c>
      <c r="Y2524" s="13">
        <v>0</v>
      </c>
      <c r="Z2524" s="13">
        <v>0</v>
      </c>
      <c r="AB2524" s="14">
        <v>0</v>
      </c>
      <c r="AC2524" s="14">
        <v>0</v>
      </c>
      <c r="AE2524" s="5"/>
      <c r="AG2524" s="5"/>
      <c r="AH2524" s="5"/>
      <c r="AI2524" s="1">
        <f>SUMIFS(หนี้6566!$F:$F,หนี้6566!$L:$L,"ปุ๋ยยา",หนี้6566!$A:$A,'ราย cn. (2)'!$C2524)</f>
        <v>0</v>
      </c>
      <c r="AJ2524" s="1">
        <f>SUMIFS(หนี้6566!$F:$F,หนี้6566!$L:$L,"เงิน",หนี้6566!$A:$A,'ราย cn. (2)'!$C2524)</f>
        <v>0</v>
      </c>
    </row>
    <row r="2525" spans="1:36" x14ac:dyDescent="0.3">
      <c r="A2525" s="3" t="s">
        <v>4</v>
      </c>
      <c r="B2525" s="2">
        <v>2518</v>
      </c>
      <c r="C2525" s="24">
        <v>510077</v>
      </c>
      <c r="D2525" s="3" t="s">
        <v>2261</v>
      </c>
      <c r="E2525" s="3" t="s">
        <v>2378</v>
      </c>
      <c r="F2525" s="3" t="s">
        <v>3452</v>
      </c>
      <c r="G2525" s="24">
        <v>17</v>
      </c>
      <c r="H2525" s="24">
        <v>1705</v>
      </c>
      <c r="I2525" s="3">
        <v>150.41</v>
      </c>
      <c r="J2525" s="3">
        <v>224.93</v>
      </c>
      <c r="K2525" s="3" t="s">
        <v>20931</v>
      </c>
      <c r="L2525" s="3" t="s">
        <v>20932</v>
      </c>
      <c r="M2525" s="3">
        <v>40.130000000000003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f t="shared" si="43"/>
        <v>0</v>
      </c>
      <c r="U2525" s="13">
        <v>441.42999999999995</v>
      </c>
      <c r="V2525" s="13" t="s">
        <v>24187</v>
      </c>
      <c r="W2525" s="25">
        <v>449.86</v>
      </c>
      <c r="X2525" s="13">
        <v>0</v>
      </c>
      <c r="Y2525" s="13">
        <v>0</v>
      </c>
      <c r="Z2525" s="13">
        <v>0</v>
      </c>
      <c r="AB2525" s="14">
        <v>0</v>
      </c>
      <c r="AC2525" s="14">
        <v>0</v>
      </c>
      <c r="AE2525" s="5"/>
      <c r="AG2525" s="5"/>
      <c r="AH2525" s="5"/>
      <c r="AI2525" s="1">
        <f>SUMIFS(หนี้6566!$F:$F,หนี้6566!$L:$L,"ปุ๋ยยา",หนี้6566!$A:$A,'ราย cn. (2)'!$C2525)</f>
        <v>0</v>
      </c>
      <c r="AJ2525" s="1">
        <f>SUMIFS(หนี้6566!$F:$F,หนี้6566!$L:$L,"เงิน",หนี้6566!$A:$A,'ราย cn. (2)'!$C2525)</f>
        <v>0</v>
      </c>
    </row>
    <row r="2526" spans="1:36" x14ac:dyDescent="0.3">
      <c r="A2526" s="3" t="s">
        <v>4</v>
      </c>
      <c r="B2526" s="2">
        <v>2519</v>
      </c>
      <c r="C2526" s="24">
        <v>515603</v>
      </c>
      <c r="D2526" s="3" t="s">
        <v>2264</v>
      </c>
      <c r="E2526" s="3" t="s">
        <v>20754</v>
      </c>
      <c r="F2526" s="3" t="s">
        <v>20755</v>
      </c>
      <c r="G2526" s="24">
        <v>20</v>
      </c>
      <c r="H2526" s="24">
        <v>2002</v>
      </c>
      <c r="I2526" s="3">
        <v>0</v>
      </c>
      <c r="J2526" s="3">
        <v>0</v>
      </c>
      <c r="K2526" s="3">
        <v>0</v>
      </c>
      <c r="L2526" s="3">
        <v>0</v>
      </c>
      <c r="M2526" s="3">
        <v>5.13</v>
      </c>
      <c r="N2526" s="13">
        <v>0</v>
      </c>
      <c r="O2526" s="13">
        <v>0</v>
      </c>
      <c r="P2526" s="13">
        <v>6575</v>
      </c>
      <c r="Q2526" s="13">
        <v>0</v>
      </c>
      <c r="R2526" s="13">
        <v>0</v>
      </c>
      <c r="S2526" s="13">
        <v>0</v>
      </c>
      <c r="T2526" s="13">
        <f t="shared" si="43"/>
        <v>6575</v>
      </c>
      <c r="U2526" s="13">
        <v>46.17</v>
      </c>
      <c r="V2526" s="13" t="s">
        <v>24185</v>
      </c>
      <c r="W2526" s="25" t="e">
        <v>#N/A</v>
      </c>
      <c r="X2526" s="13">
        <v>0</v>
      </c>
      <c r="Y2526" s="13">
        <v>0</v>
      </c>
      <c r="Z2526" s="13">
        <v>0</v>
      </c>
      <c r="AB2526" s="14">
        <v>0</v>
      </c>
      <c r="AC2526" s="14">
        <v>0</v>
      </c>
      <c r="AE2526" s="5"/>
      <c r="AG2526" s="5"/>
      <c r="AH2526" s="5"/>
      <c r="AI2526" s="1">
        <f>SUMIFS(หนี้6566!$F:$F,หนี้6566!$L:$L,"ปุ๋ยยา",หนี้6566!$A:$A,'ราย cn. (2)'!$C2526)</f>
        <v>6575</v>
      </c>
      <c r="AJ2526" s="1">
        <f>SUMIFS(หนี้6566!$F:$F,หนี้6566!$L:$L,"เงิน",หนี้6566!$A:$A,'ราย cn. (2)'!$C2526)</f>
        <v>0</v>
      </c>
    </row>
    <row r="2527" spans="1:36" x14ac:dyDescent="0.3">
      <c r="A2527" s="3" t="s">
        <v>4</v>
      </c>
      <c r="B2527" s="2">
        <v>2520</v>
      </c>
      <c r="C2527" s="24">
        <v>515604</v>
      </c>
      <c r="D2527" s="3" t="s">
        <v>2361</v>
      </c>
      <c r="E2527" s="3" t="s">
        <v>5521</v>
      </c>
      <c r="F2527" s="3" t="s">
        <v>11739</v>
      </c>
      <c r="G2527" s="24">
        <v>20</v>
      </c>
      <c r="H2527" s="24">
        <v>2002</v>
      </c>
      <c r="I2527" s="3">
        <v>0</v>
      </c>
      <c r="J2527" s="3">
        <v>0</v>
      </c>
      <c r="K2527" s="3">
        <v>0</v>
      </c>
      <c r="L2527" s="3">
        <v>0</v>
      </c>
      <c r="M2527" s="3">
        <v>1.94</v>
      </c>
      <c r="N2527" s="13">
        <v>0</v>
      </c>
      <c r="O2527" s="13">
        <v>0</v>
      </c>
      <c r="P2527" s="13">
        <v>6575</v>
      </c>
      <c r="Q2527" s="13">
        <v>0</v>
      </c>
      <c r="R2527" s="13">
        <v>0</v>
      </c>
      <c r="S2527" s="13">
        <v>0</v>
      </c>
      <c r="T2527" s="13">
        <f t="shared" si="43"/>
        <v>6575</v>
      </c>
      <c r="U2527" s="13">
        <v>15.52</v>
      </c>
      <c r="V2527" s="13" t="s">
        <v>24185</v>
      </c>
      <c r="W2527" s="25" t="e">
        <v>#N/A</v>
      </c>
      <c r="X2527" s="13">
        <v>0</v>
      </c>
      <c r="Y2527" s="13">
        <v>0</v>
      </c>
      <c r="Z2527" s="13">
        <v>0</v>
      </c>
      <c r="AB2527" s="14">
        <v>0</v>
      </c>
      <c r="AC2527" s="14">
        <v>0</v>
      </c>
      <c r="AE2527" s="5"/>
      <c r="AG2527" s="5"/>
      <c r="AH2527" s="5"/>
      <c r="AI2527" s="1">
        <f>SUMIFS(หนี้6566!$F:$F,หนี้6566!$L:$L,"ปุ๋ยยา",หนี้6566!$A:$A,'ราย cn. (2)'!$C2527)</f>
        <v>6575</v>
      </c>
      <c r="AJ2527" s="1">
        <f>SUMIFS(หนี้6566!$F:$F,หนี้6566!$L:$L,"เงิน",หนี้6566!$A:$A,'ราย cn. (2)'!$C2527)</f>
        <v>0</v>
      </c>
    </row>
    <row r="2528" spans="1:36" x14ac:dyDescent="0.3">
      <c r="A2528" s="3" t="s">
        <v>4</v>
      </c>
      <c r="B2528" s="2">
        <v>2521</v>
      </c>
      <c r="C2528" s="24">
        <v>510147</v>
      </c>
      <c r="D2528" s="3" t="s">
        <v>2264</v>
      </c>
      <c r="E2528" s="3" t="s">
        <v>3129</v>
      </c>
      <c r="F2528" s="3" t="s">
        <v>3329</v>
      </c>
      <c r="G2528" s="24">
        <v>23</v>
      </c>
      <c r="H2528" s="24">
        <v>2304</v>
      </c>
      <c r="I2528" s="3">
        <v>21.91</v>
      </c>
      <c r="J2528" s="3">
        <v>43.809999999999995</v>
      </c>
      <c r="K2528" s="3" t="s">
        <v>20931</v>
      </c>
      <c r="L2528" s="3" t="s">
        <v>20931</v>
      </c>
      <c r="M2528" s="3">
        <v>15.94</v>
      </c>
      <c r="N2528" s="13">
        <v>0</v>
      </c>
      <c r="O2528" s="13">
        <v>0</v>
      </c>
      <c r="P2528" s="13">
        <v>13150</v>
      </c>
      <c r="Q2528" s="13">
        <v>0</v>
      </c>
      <c r="R2528" s="13">
        <v>0</v>
      </c>
      <c r="S2528" s="13">
        <v>0</v>
      </c>
      <c r="T2528" s="13">
        <f t="shared" si="43"/>
        <v>13150</v>
      </c>
      <c r="U2528" s="13">
        <v>165.67000000000002</v>
      </c>
      <c r="V2528" s="13" t="s">
        <v>24185</v>
      </c>
      <c r="W2528" s="25">
        <v>29.21</v>
      </c>
      <c r="X2528" s="13">
        <v>0</v>
      </c>
      <c r="Y2528" s="13">
        <v>0</v>
      </c>
      <c r="Z2528" s="13">
        <v>0</v>
      </c>
      <c r="AB2528" s="14">
        <v>0</v>
      </c>
      <c r="AC2528" s="14">
        <v>0</v>
      </c>
      <c r="AE2528" s="5"/>
      <c r="AG2528" s="5"/>
      <c r="AH2528" s="5"/>
      <c r="AI2528" s="1">
        <f>SUMIFS(หนี้6566!$F:$F,หนี้6566!$L:$L,"ปุ๋ยยา",หนี้6566!$A:$A,'ราย cn. (2)'!$C2528)</f>
        <v>13150</v>
      </c>
      <c r="AJ2528" s="1">
        <f>SUMIFS(หนี้6566!$F:$F,หนี้6566!$L:$L,"เงิน",หนี้6566!$A:$A,'ราย cn. (2)'!$C2528)</f>
        <v>0</v>
      </c>
    </row>
    <row r="2529" spans="1:36" x14ac:dyDescent="0.3">
      <c r="A2529" s="3" t="s">
        <v>4</v>
      </c>
      <c r="B2529" s="2">
        <v>2522</v>
      </c>
      <c r="C2529" s="24">
        <v>512503</v>
      </c>
      <c r="D2529" s="3" t="s">
        <v>2261</v>
      </c>
      <c r="E2529" s="3" t="s">
        <v>3741</v>
      </c>
      <c r="F2529" s="3" t="s">
        <v>6805</v>
      </c>
      <c r="G2529" s="24">
        <v>20</v>
      </c>
      <c r="H2529" s="24">
        <v>2005</v>
      </c>
      <c r="I2529" s="3">
        <v>98.589999999999975</v>
      </c>
      <c r="J2529" s="3">
        <v>81.169999999999987</v>
      </c>
      <c r="K2529" s="3" t="s">
        <v>20933</v>
      </c>
      <c r="L2529" s="3" t="s">
        <v>20931</v>
      </c>
      <c r="M2529" s="3">
        <v>17.71</v>
      </c>
      <c r="N2529" s="13">
        <v>0</v>
      </c>
      <c r="O2529" s="13">
        <v>0</v>
      </c>
      <c r="P2529" s="13">
        <v>34440</v>
      </c>
      <c r="Q2529" s="13">
        <v>25732.36</v>
      </c>
      <c r="R2529" s="13">
        <v>0</v>
      </c>
      <c r="S2529" s="13">
        <v>0</v>
      </c>
      <c r="T2529" s="13">
        <f t="shared" si="43"/>
        <v>60172.36</v>
      </c>
      <c r="U2529" s="13">
        <v>141.68</v>
      </c>
      <c r="V2529" s="13" t="s">
        <v>24185</v>
      </c>
      <c r="W2529" s="25">
        <v>45.09</v>
      </c>
      <c r="X2529" s="13">
        <v>0</v>
      </c>
      <c r="Y2529" s="13">
        <v>0</v>
      </c>
      <c r="Z2529" s="13">
        <v>0</v>
      </c>
      <c r="AB2529" s="14">
        <v>0</v>
      </c>
      <c r="AC2529" s="14">
        <v>0</v>
      </c>
      <c r="AE2529" s="5"/>
      <c r="AG2529" s="5"/>
      <c r="AH2529" s="5"/>
      <c r="AI2529" s="1">
        <f>SUMIFS(หนี้6566!$F:$F,หนี้6566!$L:$L,"ปุ๋ยยา",หนี้6566!$A:$A,'ราย cn. (2)'!$C2529)</f>
        <v>34440</v>
      </c>
      <c r="AJ2529" s="1">
        <f>SUMIFS(หนี้6566!$F:$F,หนี้6566!$L:$L,"เงิน",หนี้6566!$A:$A,'ราย cn. (2)'!$C2529)</f>
        <v>25732.36</v>
      </c>
    </row>
    <row r="2530" spans="1:36" x14ac:dyDescent="0.3">
      <c r="A2530" s="3" t="s">
        <v>4</v>
      </c>
      <c r="B2530" s="2">
        <v>2523</v>
      </c>
      <c r="C2530" s="24">
        <v>515434</v>
      </c>
      <c r="D2530" s="3" t="s">
        <v>2261</v>
      </c>
      <c r="E2530" s="3" t="s">
        <v>3440</v>
      </c>
      <c r="F2530" s="3" t="s">
        <v>12880</v>
      </c>
      <c r="G2530" s="24">
        <v>16</v>
      </c>
      <c r="H2530" s="24">
        <v>1604</v>
      </c>
      <c r="I2530" s="3">
        <v>0</v>
      </c>
      <c r="J2530" s="3">
        <v>247.93</v>
      </c>
      <c r="K2530" s="3">
        <v>0</v>
      </c>
      <c r="L2530" s="3" t="s">
        <v>20931</v>
      </c>
      <c r="M2530" s="3">
        <v>16.95</v>
      </c>
      <c r="N2530" s="13">
        <v>0</v>
      </c>
      <c r="O2530" s="13">
        <v>0</v>
      </c>
      <c r="P2530" s="13">
        <v>38100</v>
      </c>
      <c r="Q2530" s="13">
        <v>0</v>
      </c>
      <c r="R2530" s="13">
        <v>0</v>
      </c>
      <c r="S2530" s="13">
        <v>0</v>
      </c>
      <c r="T2530" s="13">
        <f t="shared" si="43"/>
        <v>38100</v>
      </c>
      <c r="U2530" s="13">
        <v>133.82</v>
      </c>
      <c r="V2530" s="13" t="s">
        <v>24185</v>
      </c>
      <c r="W2530" s="25" t="e">
        <v>#DIV/0!</v>
      </c>
      <c r="X2530" s="13">
        <v>0</v>
      </c>
      <c r="Y2530" s="13">
        <v>0</v>
      </c>
      <c r="Z2530" s="13">
        <v>0</v>
      </c>
      <c r="AB2530" s="14">
        <v>0</v>
      </c>
      <c r="AC2530" s="14">
        <v>0</v>
      </c>
      <c r="AE2530" s="5"/>
      <c r="AG2530" s="5"/>
      <c r="AH2530" s="5"/>
      <c r="AI2530" s="1">
        <f>SUMIFS(หนี้6566!$F:$F,หนี้6566!$L:$L,"ปุ๋ยยา",หนี้6566!$A:$A,'ราย cn. (2)'!$C2530)</f>
        <v>38100</v>
      </c>
      <c r="AJ2530" s="1">
        <f>SUMIFS(หนี้6566!$F:$F,หนี้6566!$L:$L,"เงิน",หนี้6566!$A:$A,'ราย cn. (2)'!$C2530)</f>
        <v>0</v>
      </c>
    </row>
    <row r="2531" spans="1:36" x14ac:dyDescent="0.3">
      <c r="A2531" s="3" t="s">
        <v>4</v>
      </c>
      <c r="B2531" s="2">
        <v>2524</v>
      </c>
      <c r="C2531" s="24">
        <v>512400</v>
      </c>
      <c r="D2531" s="3" t="s">
        <v>2264</v>
      </c>
      <c r="E2531" s="3" t="s">
        <v>7669</v>
      </c>
      <c r="F2531" s="3" t="s">
        <v>10041</v>
      </c>
      <c r="G2531" s="24">
        <v>20</v>
      </c>
      <c r="H2531" s="24">
        <v>2004</v>
      </c>
      <c r="I2531" s="3">
        <v>11.049999999999999</v>
      </c>
      <c r="J2531" s="3">
        <v>12.260000000000002</v>
      </c>
      <c r="K2531" s="3" t="s">
        <v>20931</v>
      </c>
      <c r="L2531" s="3" t="s">
        <v>20931</v>
      </c>
      <c r="M2531" s="3">
        <v>6.43</v>
      </c>
      <c r="N2531" s="13">
        <v>0</v>
      </c>
      <c r="O2531" s="13">
        <v>0</v>
      </c>
      <c r="P2531" s="13">
        <v>13670</v>
      </c>
      <c r="Q2531" s="13">
        <v>0</v>
      </c>
      <c r="R2531" s="13">
        <v>0</v>
      </c>
      <c r="S2531" s="13">
        <v>0</v>
      </c>
      <c r="T2531" s="13">
        <f t="shared" si="43"/>
        <v>13670</v>
      </c>
      <c r="U2531" s="13">
        <v>51.44</v>
      </c>
      <c r="V2531" s="13" t="s">
        <v>24185</v>
      </c>
      <c r="W2531" s="25">
        <v>24.52</v>
      </c>
      <c r="X2531" s="13">
        <v>0</v>
      </c>
      <c r="Y2531" s="13">
        <v>0</v>
      </c>
      <c r="Z2531" s="13">
        <v>0</v>
      </c>
      <c r="AB2531" s="14">
        <v>0</v>
      </c>
      <c r="AC2531" s="14">
        <v>0</v>
      </c>
      <c r="AE2531" s="5"/>
      <c r="AG2531" s="5"/>
      <c r="AH2531" s="5"/>
      <c r="AI2531" s="1">
        <f>SUMIFS(หนี้6566!$F:$F,หนี้6566!$L:$L,"ปุ๋ยยา",หนี้6566!$A:$A,'ราย cn. (2)'!$C2531)</f>
        <v>13670</v>
      </c>
      <c r="AJ2531" s="1">
        <f>SUMIFS(หนี้6566!$F:$F,หนี้6566!$L:$L,"เงิน",หนี้6566!$A:$A,'ราย cn. (2)'!$C2531)</f>
        <v>0</v>
      </c>
    </row>
    <row r="2532" spans="1:36" x14ac:dyDescent="0.3">
      <c r="A2532" s="3" t="s">
        <v>4</v>
      </c>
      <c r="B2532" s="2">
        <v>2525</v>
      </c>
      <c r="C2532" s="24">
        <v>514319</v>
      </c>
      <c r="D2532" s="3" t="s">
        <v>2264</v>
      </c>
      <c r="E2532" s="3" t="s">
        <v>4862</v>
      </c>
      <c r="F2532" s="3" t="s">
        <v>2387</v>
      </c>
      <c r="G2532" s="24">
        <v>23</v>
      </c>
      <c r="H2532" s="24">
        <v>2303</v>
      </c>
      <c r="I2532" s="3">
        <v>64.22999999999999</v>
      </c>
      <c r="J2532" s="3">
        <v>30.66</v>
      </c>
      <c r="K2532" s="3" t="s">
        <v>20932</v>
      </c>
      <c r="L2532" s="3" t="s">
        <v>20934</v>
      </c>
      <c r="M2532" s="3">
        <v>20.329999999999998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f t="shared" si="43"/>
        <v>0</v>
      </c>
      <c r="U2532" s="13">
        <v>208.63</v>
      </c>
      <c r="V2532" s="13" t="s">
        <v>24186</v>
      </c>
      <c r="W2532" s="25">
        <v>61.32</v>
      </c>
      <c r="X2532" s="13">
        <v>0</v>
      </c>
      <c r="Y2532" s="13">
        <v>0</v>
      </c>
      <c r="Z2532" s="13">
        <v>0</v>
      </c>
      <c r="AB2532" s="14">
        <v>0</v>
      </c>
      <c r="AC2532" s="14">
        <v>0</v>
      </c>
      <c r="AE2532" s="5"/>
      <c r="AG2532" s="5"/>
      <c r="AH2532" s="5"/>
      <c r="AI2532" s="1">
        <f>SUMIFS(หนี้6566!$F:$F,หนี้6566!$L:$L,"ปุ๋ยยา",หนี้6566!$A:$A,'ราย cn. (2)'!$C2532)</f>
        <v>0</v>
      </c>
      <c r="AJ2532" s="1">
        <f>SUMIFS(หนี้6566!$F:$F,หนี้6566!$L:$L,"เงิน",หนี้6566!$A:$A,'ราย cn. (2)'!$C2532)</f>
        <v>0</v>
      </c>
    </row>
    <row r="2533" spans="1:36" x14ac:dyDescent="0.3">
      <c r="A2533" s="3" t="s">
        <v>4</v>
      </c>
      <c r="B2533" s="2">
        <v>2526</v>
      </c>
      <c r="C2533" s="24">
        <v>513198</v>
      </c>
      <c r="D2533" s="3" t="s">
        <v>2264</v>
      </c>
      <c r="E2533" s="3" t="s">
        <v>17708</v>
      </c>
      <c r="F2533" s="3" t="s">
        <v>3521</v>
      </c>
      <c r="G2533" s="24">
        <v>20</v>
      </c>
      <c r="H2533" s="24">
        <v>2002</v>
      </c>
      <c r="I2533" s="3">
        <v>7.43</v>
      </c>
      <c r="J2533" s="3">
        <v>61.699999999999996</v>
      </c>
      <c r="K2533" s="3" t="s">
        <v>20931</v>
      </c>
      <c r="L2533" s="3" t="s">
        <v>20932</v>
      </c>
      <c r="M2533" s="3">
        <v>4.0199999999999996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f t="shared" si="43"/>
        <v>0</v>
      </c>
      <c r="U2533" s="13">
        <v>36.18</v>
      </c>
      <c r="V2533" s="13" t="s">
        <v>24187</v>
      </c>
      <c r="W2533" s="25">
        <v>123.4</v>
      </c>
      <c r="X2533" s="13">
        <v>0</v>
      </c>
      <c r="Y2533" s="13">
        <v>0</v>
      </c>
      <c r="Z2533" s="13">
        <v>0</v>
      </c>
      <c r="AB2533" s="14">
        <v>0</v>
      </c>
      <c r="AC2533" s="14">
        <v>0</v>
      </c>
      <c r="AE2533" s="5"/>
      <c r="AG2533" s="5"/>
      <c r="AH2533" s="5"/>
      <c r="AI2533" s="1">
        <f>SUMIFS(หนี้6566!$F:$F,หนี้6566!$L:$L,"ปุ๋ยยา",หนี้6566!$A:$A,'ราย cn. (2)'!$C2533)</f>
        <v>0</v>
      </c>
      <c r="AJ2533" s="1">
        <f>SUMIFS(หนี้6566!$F:$F,หนี้6566!$L:$L,"เงิน",หนี้6566!$A:$A,'ราย cn. (2)'!$C2533)</f>
        <v>0</v>
      </c>
    </row>
    <row r="2534" spans="1:36" x14ac:dyDescent="0.3">
      <c r="A2534" s="3" t="s">
        <v>4</v>
      </c>
      <c r="B2534" s="2">
        <v>2527</v>
      </c>
      <c r="C2534" s="24">
        <v>513594</v>
      </c>
      <c r="D2534" s="3" t="s">
        <v>2261</v>
      </c>
      <c r="E2534" s="3" t="s">
        <v>4284</v>
      </c>
      <c r="F2534" s="3" t="s">
        <v>19444</v>
      </c>
      <c r="G2534" s="24">
        <v>20</v>
      </c>
      <c r="H2534" s="24">
        <v>2002</v>
      </c>
      <c r="I2534" s="3">
        <v>285.78999999999996</v>
      </c>
      <c r="J2534" s="3">
        <v>235.01</v>
      </c>
      <c r="K2534" s="3" t="s">
        <v>20932</v>
      </c>
      <c r="L2534" s="3" t="s">
        <v>20932</v>
      </c>
      <c r="M2534" s="3">
        <v>18.54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f t="shared" si="43"/>
        <v>0</v>
      </c>
      <c r="U2534" s="13">
        <v>166.86</v>
      </c>
      <c r="V2534" s="13" t="s">
        <v>24187</v>
      </c>
      <c r="W2534" s="25">
        <v>117.51</v>
      </c>
      <c r="X2534" s="13">
        <v>0</v>
      </c>
      <c r="Y2534" s="13">
        <v>0</v>
      </c>
      <c r="Z2534" s="13">
        <v>0</v>
      </c>
      <c r="AB2534" s="14">
        <v>0</v>
      </c>
      <c r="AC2534" s="14">
        <v>0</v>
      </c>
      <c r="AE2534" s="5"/>
      <c r="AG2534" s="5"/>
      <c r="AH2534" s="5"/>
      <c r="AI2534" s="1">
        <f>SUMIFS(หนี้6566!$F:$F,หนี้6566!$L:$L,"ปุ๋ยยา",หนี้6566!$A:$A,'ราย cn. (2)'!$C2534)</f>
        <v>0</v>
      </c>
      <c r="AJ2534" s="1">
        <f>SUMIFS(หนี้6566!$F:$F,หนี้6566!$L:$L,"เงิน",หนี้6566!$A:$A,'ราย cn. (2)'!$C2534)</f>
        <v>0</v>
      </c>
    </row>
    <row r="2535" spans="1:36" x14ac:dyDescent="0.3">
      <c r="A2535" s="3" t="s">
        <v>4</v>
      </c>
      <c r="B2535" s="2">
        <v>2528</v>
      </c>
      <c r="C2535" s="24">
        <v>513508</v>
      </c>
      <c r="D2535" s="3" t="s">
        <v>2264</v>
      </c>
      <c r="E2535" s="3" t="s">
        <v>2945</v>
      </c>
      <c r="F2535" s="3" t="s">
        <v>3819</v>
      </c>
      <c r="G2535" s="24">
        <v>21</v>
      </c>
      <c r="H2535" s="24">
        <v>2103</v>
      </c>
      <c r="I2535" s="3">
        <v>0</v>
      </c>
      <c r="J2535" s="3">
        <v>0</v>
      </c>
      <c r="K2535" s="3">
        <v>0</v>
      </c>
      <c r="L2535" s="3">
        <v>0</v>
      </c>
      <c r="M2535" s="3">
        <v>15.78</v>
      </c>
      <c r="N2535" s="13">
        <v>0</v>
      </c>
      <c r="O2535" s="13">
        <v>0</v>
      </c>
      <c r="P2535" s="13">
        <v>7887</v>
      </c>
      <c r="Q2535" s="13">
        <v>0</v>
      </c>
      <c r="R2535" s="13">
        <v>0</v>
      </c>
      <c r="S2535" s="13">
        <v>0</v>
      </c>
      <c r="T2535" s="13">
        <f t="shared" si="43"/>
        <v>7887</v>
      </c>
      <c r="U2535" s="13">
        <v>142.02000000000001</v>
      </c>
      <c r="V2535" s="13" t="s">
        <v>24185</v>
      </c>
      <c r="W2535" s="25" t="e">
        <v>#N/A</v>
      </c>
      <c r="X2535" s="13">
        <v>0</v>
      </c>
      <c r="Y2535" s="13">
        <v>0</v>
      </c>
      <c r="Z2535" s="13">
        <v>0</v>
      </c>
      <c r="AB2535" s="14">
        <v>0</v>
      </c>
      <c r="AC2535" s="14">
        <v>0</v>
      </c>
      <c r="AE2535" s="5"/>
      <c r="AG2535" s="5"/>
      <c r="AH2535" s="5"/>
      <c r="AI2535" s="1">
        <f>SUMIFS(หนี้6566!$F:$F,หนี้6566!$L:$L,"ปุ๋ยยา",หนี้6566!$A:$A,'ราย cn. (2)'!$C2535)</f>
        <v>7887</v>
      </c>
      <c r="AJ2535" s="1">
        <f>SUMIFS(หนี้6566!$F:$F,หนี้6566!$L:$L,"เงิน",หนี้6566!$A:$A,'ราย cn. (2)'!$C2535)</f>
        <v>0</v>
      </c>
    </row>
    <row r="2536" spans="1:36" x14ac:dyDescent="0.3">
      <c r="A2536" s="3" t="s">
        <v>4</v>
      </c>
      <c r="B2536" s="2">
        <v>2529</v>
      </c>
      <c r="C2536" s="24">
        <v>515552</v>
      </c>
      <c r="D2536" s="3" t="s">
        <v>2264</v>
      </c>
      <c r="E2536" s="3" t="s">
        <v>20684</v>
      </c>
      <c r="F2536" s="3" t="s">
        <v>2289</v>
      </c>
      <c r="G2536" s="24">
        <v>19</v>
      </c>
      <c r="H2536" s="24">
        <v>1904</v>
      </c>
      <c r="I2536" s="3">
        <v>0</v>
      </c>
      <c r="J2536" s="3">
        <v>0</v>
      </c>
      <c r="K2536" s="3">
        <v>0</v>
      </c>
      <c r="L2536" s="3">
        <v>0</v>
      </c>
      <c r="M2536" s="3">
        <v>16.73</v>
      </c>
      <c r="N2536" s="13">
        <v>0</v>
      </c>
      <c r="O2536" s="13">
        <v>0</v>
      </c>
      <c r="P2536" s="13">
        <v>50800</v>
      </c>
      <c r="Q2536" s="13">
        <v>0</v>
      </c>
      <c r="R2536" s="13">
        <v>0</v>
      </c>
      <c r="S2536" s="13">
        <v>0</v>
      </c>
      <c r="T2536" s="13">
        <f t="shared" si="43"/>
        <v>50800</v>
      </c>
      <c r="U2536" s="13">
        <v>133.84</v>
      </c>
      <c r="V2536" s="13" t="s">
        <v>24185</v>
      </c>
      <c r="W2536" s="25" t="e">
        <v>#N/A</v>
      </c>
      <c r="X2536" s="13">
        <v>0</v>
      </c>
      <c r="Y2536" s="13">
        <v>0</v>
      </c>
      <c r="Z2536" s="13">
        <v>0</v>
      </c>
      <c r="AB2536" s="14">
        <v>0</v>
      </c>
      <c r="AC2536" s="14">
        <v>0</v>
      </c>
      <c r="AE2536" s="5"/>
      <c r="AG2536" s="5"/>
      <c r="AH2536" s="5"/>
      <c r="AI2536" s="1">
        <f>SUMIFS(หนี้6566!$F:$F,หนี้6566!$L:$L,"ปุ๋ยยา",หนี้6566!$A:$A,'ราย cn. (2)'!$C2536)</f>
        <v>50800</v>
      </c>
      <c r="AJ2536" s="1">
        <f>SUMIFS(หนี้6566!$F:$F,หนี้6566!$L:$L,"เงิน",หนี้6566!$A:$A,'ราย cn. (2)'!$C2536)</f>
        <v>0</v>
      </c>
    </row>
    <row r="2537" spans="1:36" x14ac:dyDescent="0.3">
      <c r="A2537" s="3" t="s">
        <v>4</v>
      </c>
      <c r="B2537" s="2">
        <v>2530</v>
      </c>
      <c r="C2537" s="24">
        <v>515653</v>
      </c>
      <c r="D2537" s="3" t="s">
        <v>2261</v>
      </c>
      <c r="E2537" s="3" t="s">
        <v>5993</v>
      </c>
      <c r="F2537" s="3" t="s">
        <v>20817</v>
      </c>
      <c r="G2537" s="24">
        <v>19</v>
      </c>
      <c r="H2537" s="24">
        <v>1904</v>
      </c>
      <c r="I2537" s="3">
        <v>0</v>
      </c>
      <c r="J2537" s="3">
        <v>0</v>
      </c>
      <c r="K2537" s="3">
        <v>0</v>
      </c>
      <c r="L2537" s="3">
        <v>0</v>
      </c>
      <c r="M2537" s="3">
        <v>13.77</v>
      </c>
      <c r="N2537" s="13">
        <v>0</v>
      </c>
      <c r="O2537" s="13">
        <v>0</v>
      </c>
      <c r="P2537" s="13">
        <v>29220</v>
      </c>
      <c r="Q2537" s="13">
        <v>0</v>
      </c>
      <c r="R2537" s="13">
        <v>0</v>
      </c>
      <c r="S2537" s="13">
        <v>0</v>
      </c>
      <c r="T2537" s="13">
        <f t="shared" si="43"/>
        <v>29220</v>
      </c>
      <c r="U2537" s="13">
        <v>110.16</v>
      </c>
      <c r="V2537" s="13" t="s">
        <v>24185</v>
      </c>
      <c r="W2537" s="25" t="e">
        <v>#N/A</v>
      </c>
      <c r="X2537" s="13">
        <v>0</v>
      </c>
      <c r="Y2537" s="13">
        <v>0</v>
      </c>
      <c r="Z2537" s="13">
        <v>0</v>
      </c>
      <c r="AB2537" s="14">
        <v>0</v>
      </c>
      <c r="AC2537" s="14">
        <v>0</v>
      </c>
      <c r="AE2537" s="5"/>
      <c r="AG2537" s="5"/>
      <c r="AH2537" s="5"/>
      <c r="AI2537" s="1">
        <f>SUMIFS(หนี้6566!$F:$F,หนี้6566!$L:$L,"ปุ๋ยยา",หนี้6566!$A:$A,'ราย cn. (2)'!$C2537)</f>
        <v>29220</v>
      </c>
      <c r="AJ2537" s="1">
        <f>SUMIFS(หนี้6566!$F:$F,หนี้6566!$L:$L,"เงิน",หนี้6566!$A:$A,'ราย cn. (2)'!$C2537)</f>
        <v>0</v>
      </c>
    </row>
    <row r="2538" spans="1:36" x14ac:dyDescent="0.3">
      <c r="A2538" s="3" t="s">
        <v>4</v>
      </c>
      <c r="B2538" s="2">
        <v>2531</v>
      </c>
      <c r="C2538" s="24">
        <v>514074</v>
      </c>
      <c r="D2538" s="3" t="s">
        <v>2264</v>
      </c>
      <c r="E2538" s="3" t="s">
        <v>6182</v>
      </c>
      <c r="F2538" s="3" t="s">
        <v>8256</v>
      </c>
      <c r="G2538" s="24">
        <v>16</v>
      </c>
      <c r="H2538" s="24">
        <v>1602</v>
      </c>
      <c r="I2538" s="3">
        <v>120.93</v>
      </c>
      <c r="J2538" s="3">
        <v>98.970000000000013</v>
      </c>
      <c r="K2538" s="3" t="s">
        <v>20932</v>
      </c>
      <c r="L2538" s="3" t="s">
        <v>20933</v>
      </c>
      <c r="M2538" s="3">
        <v>7.36</v>
      </c>
      <c r="N2538" s="13">
        <v>0</v>
      </c>
      <c r="O2538" s="13">
        <v>0</v>
      </c>
      <c r="P2538" s="13">
        <v>39210</v>
      </c>
      <c r="Q2538" s="13">
        <v>0</v>
      </c>
      <c r="R2538" s="13">
        <v>0</v>
      </c>
      <c r="S2538" s="13">
        <v>0</v>
      </c>
      <c r="T2538" s="13">
        <f t="shared" si="43"/>
        <v>39210</v>
      </c>
      <c r="U2538" s="13">
        <v>58.88</v>
      </c>
      <c r="V2538" s="13" t="s">
        <v>24185</v>
      </c>
      <c r="W2538" s="25">
        <v>98.97</v>
      </c>
      <c r="X2538" s="13">
        <v>0</v>
      </c>
      <c r="Y2538" s="13">
        <v>0</v>
      </c>
      <c r="Z2538" s="13">
        <v>0</v>
      </c>
      <c r="AB2538" s="14">
        <v>0</v>
      </c>
      <c r="AC2538" s="14">
        <v>0</v>
      </c>
      <c r="AE2538" s="5"/>
      <c r="AG2538" s="5"/>
      <c r="AH2538" s="5"/>
      <c r="AI2538" s="1">
        <f>SUMIFS(หนี้6566!$F:$F,หนี้6566!$L:$L,"ปุ๋ยยา",หนี้6566!$A:$A,'ราย cn. (2)'!$C2538)</f>
        <v>39210</v>
      </c>
      <c r="AJ2538" s="1">
        <f>SUMIFS(หนี้6566!$F:$F,หนี้6566!$L:$L,"เงิน",หนี้6566!$A:$A,'ราย cn. (2)'!$C2538)</f>
        <v>0</v>
      </c>
    </row>
    <row r="2539" spans="1:36" x14ac:dyDescent="0.3">
      <c r="A2539" s="3" t="s">
        <v>4</v>
      </c>
      <c r="B2539" s="2">
        <v>2532</v>
      </c>
      <c r="C2539" s="24">
        <v>515030</v>
      </c>
      <c r="D2539" s="3" t="s">
        <v>2261</v>
      </c>
      <c r="E2539" s="3" t="s">
        <v>5424</v>
      </c>
      <c r="F2539" s="3" t="s">
        <v>9439</v>
      </c>
      <c r="G2539" s="24">
        <v>17</v>
      </c>
      <c r="H2539" s="24">
        <v>1704</v>
      </c>
      <c r="I2539" s="3">
        <v>0</v>
      </c>
      <c r="J2539" s="3">
        <v>123.62</v>
      </c>
      <c r="K2539" s="3" t="s">
        <v>20931</v>
      </c>
      <c r="L2539" s="3" t="s">
        <v>20932</v>
      </c>
      <c r="M2539" s="3">
        <v>35.49</v>
      </c>
      <c r="N2539" s="13">
        <v>0</v>
      </c>
      <c r="O2539" s="13">
        <v>0</v>
      </c>
      <c r="P2539" s="13">
        <v>168603</v>
      </c>
      <c r="Q2539" s="13">
        <v>0</v>
      </c>
      <c r="R2539" s="13">
        <v>0</v>
      </c>
      <c r="S2539" s="13">
        <v>0</v>
      </c>
      <c r="T2539" s="13">
        <f t="shared" si="43"/>
        <v>168603</v>
      </c>
      <c r="U2539" s="13">
        <v>394.03999999999996</v>
      </c>
      <c r="V2539" s="13" t="s">
        <v>24185</v>
      </c>
      <c r="W2539" s="25">
        <v>123.62</v>
      </c>
      <c r="X2539" s="13">
        <v>25.31</v>
      </c>
      <c r="Y2539" s="13">
        <v>227.79</v>
      </c>
      <c r="Z2539" s="13">
        <v>115076.88</v>
      </c>
      <c r="AB2539" s="14">
        <v>25.31</v>
      </c>
      <c r="AC2539" s="14">
        <v>227.79</v>
      </c>
      <c r="AE2539" s="5"/>
      <c r="AG2539" s="5"/>
      <c r="AH2539" s="5"/>
      <c r="AI2539" s="1">
        <f>SUMIFS(หนี้6566!$F:$F,หนี้6566!$L:$L,"ปุ๋ยยา",หนี้6566!$A:$A,'ราย cn. (2)'!$C2539)</f>
        <v>85803</v>
      </c>
      <c r="AJ2539" s="1">
        <f>SUMIFS(หนี้6566!$F:$F,หนี้6566!$L:$L,"เงิน",หนี้6566!$A:$A,'ราย cn. (2)'!$C2539)</f>
        <v>82800</v>
      </c>
    </row>
    <row r="2540" spans="1:36" x14ac:dyDescent="0.3">
      <c r="A2540" s="3" t="s">
        <v>4</v>
      </c>
      <c r="B2540" s="2">
        <v>2533</v>
      </c>
      <c r="C2540" s="24">
        <v>515266</v>
      </c>
      <c r="D2540" s="3" t="s">
        <v>2361</v>
      </c>
      <c r="E2540" s="3" t="s">
        <v>20359</v>
      </c>
      <c r="F2540" s="3" t="s">
        <v>20360</v>
      </c>
      <c r="G2540" s="24">
        <v>20</v>
      </c>
      <c r="H2540" s="24">
        <v>2005</v>
      </c>
      <c r="I2540" s="3">
        <v>19.23</v>
      </c>
      <c r="J2540" s="3">
        <v>36.1</v>
      </c>
      <c r="K2540" s="3" t="s">
        <v>20931</v>
      </c>
      <c r="L2540" s="3" t="s">
        <v>20934</v>
      </c>
      <c r="M2540" s="3">
        <v>9.02</v>
      </c>
      <c r="N2540" s="13">
        <v>0</v>
      </c>
      <c r="O2540" s="13">
        <v>0</v>
      </c>
      <c r="P2540" s="13">
        <v>15064</v>
      </c>
      <c r="Q2540" s="13">
        <v>0</v>
      </c>
      <c r="R2540" s="13">
        <v>0</v>
      </c>
      <c r="S2540" s="13">
        <v>0</v>
      </c>
      <c r="T2540" s="13">
        <f t="shared" si="43"/>
        <v>15064</v>
      </c>
      <c r="U2540" s="13">
        <v>99.22</v>
      </c>
      <c r="V2540" s="13" t="s">
        <v>24185</v>
      </c>
      <c r="W2540" s="25">
        <v>72.2</v>
      </c>
      <c r="X2540" s="13">
        <v>0</v>
      </c>
      <c r="Y2540" s="13">
        <v>0</v>
      </c>
      <c r="Z2540" s="13">
        <v>0</v>
      </c>
      <c r="AB2540" s="14">
        <v>0</v>
      </c>
      <c r="AC2540" s="14">
        <v>0</v>
      </c>
      <c r="AE2540" s="5"/>
      <c r="AG2540" s="5"/>
      <c r="AH2540" s="5"/>
      <c r="AI2540" s="1">
        <f>SUMIFS(หนี้6566!$F:$F,หนี้6566!$L:$L,"ปุ๋ยยา",หนี้6566!$A:$A,'ราย cn. (2)'!$C2540)</f>
        <v>15064</v>
      </c>
      <c r="AJ2540" s="1">
        <f>SUMIFS(หนี้6566!$F:$F,หนี้6566!$L:$L,"เงิน",หนี้6566!$A:$A,'ราย cn. (2)'!$C2540)</f>
        <v>0</v>
      </c>
    </row>
    <row r="2541" spans="1:36" x14ac:dyDescent="0.3">
      <c r="A2541" s="3" t="s">
        <v>4</v>
      </c>
      <c r="B2541" s="2">
        <v>2534</v>
      </c>
      <c r="C2541" s="24">
        <v>514031</v>
      </c>
      <c r="D2541" s="3" t="s">
        <v>2264</v>
      </c>
      <c r="E2541" s="3" t="s">
        <v>2749</v>
      </c>
      <c r="F2541" s="3" t="s">
        <v>19732</v>
      </c>
      <c r="G2541" s="24">
        <v>17</v>
      </c>
      <c r="H2541" s="24">
        <v>1704</v>
      </c>
      <c r="I2541" s="3">
        <v>54.79</v>
      </c>
      <c r="J2541" s="3">
        <v>67.819999999999993</v>
      </c>
      <c r="K2541" s="3" t="s">
        <v>20931</v>
      </c>
      <c r="L2541" s="3" t="s">
        <v>20934</v>
      </c>
      <c r="M2541" s="3">
        <v>8.0599999999999987</v>
      </c>
      <c r="N2541" s="13">
        <v>0</v>
      </c>
      <c r="O2541" s="13">
        <v>0</v>
      </c>
      <c r="P2541" s="13">
        <v>24618.760000000002</v>
      </c>
      <c r="Q2541" s="13">
        <v>0</v>
      </c>
      <c r="R2541" s="13">
        <v>0</v>
      </c>
      <c r="S2541" s="13">
        <v>0</v>
      </c>
      <c r="T2541" s="13">
        <f t="shared" si="43"/>
        <v>24618.760000000002</v>
      </c>
      <c r="U2541" s="13">
        <v>72.539999999999992</v>
      </c>
      <c r="V2541" s="13" t="s">
        <v>24185</v>
      </c>
      <c r="W2541" s="25">
        <v>67.819999999999993</v>
      </c>
      <c r="X2541" s="13">
        <v>0</v>
      </c>
      <c r="Y2541" s="13">
        <v>0</v>
      </c>
      <c r="Z2541" s="13">
        <v>0</v>
      </c>
      <c r="AB2541" s="14">
        <v>0</v>
      </c>
      <c r="AC2541" s="14">
        <v>0</v>
      </c>
      <c r="AE2541" s="5"/>
      <c r="AG2541" s="5"/>
      <c r="AH2541" s="5"/>
      <c r="AI2541" s="1">
        <f>SUMIFS(หนี้6566!$F:$F,หนี้6566!$L:$L,"ปุ๋ยยา",หนี้6566!$A:$A,'ราย cn. (2)'!$C2541)</f>
        <v>14440</v>
      </c>
      <c r="AJ2541" s="1">
        <f>SUMIFS(หนี้6566!$F:$F,หนี้6566!$L:$L,"เงิน",หนี้6566!$A:$A,'ราย cn. (2)'!$C2541)</f>
        <v>10178.76</v>
      </c>
    </row>
    <row r="2542" spans="1:36" x14ac:dyDescent="0.3">
      <c r="A2542" s="3" t="s">
        <v>4</v>
      </c>
      <c r="B2542" s="2">
        <v>2535</v>
      </c>
      <c r="C2542" s="24">
        <v>512191</v>
      </c>
      <c r="D2542" s="3" t="s">
        <v>2261</v>
      </c>
      <c r="E2542" s="3" t="s">
        <v>16694</v>
      </c>
      <c r="F2542" s="3" t="s">
        <v>10375</v>
      </c>
      <c r="G2542" s="24">
        <v>19</v>
      </c>
      <c r="H2542" s="24">
        <v>1905</v>
      </c>
      <c r="I2542" s="3">
        <v>9.4600000000000009</v>
      </c>
      <c r="J2542" s="3">
        <v>52.17</v>
      </c>
      <c r="K2542" s="3" t="s">
        <v>20931</v>
      </c>
      <c r="L2542" s="3" t="s">
        <v>20931</v>
      </c>
      <c r="M2542" s="3">
        <v>7.44</v>
      </c>
      <c r="N2542" s="13">
        <v>0</v>
      </c>
      <c r="O2542" s="13">
        <v>0</v>
      </c>
      <c r="P2542" s="13">
        <v>76650</v>
      </c>
      <c r="Q2542" s="13">
        <v>0</v>
      </c>
      <c r="R2542" s="13">
        <v>0</v>
      </c>
      <c r="S2542" s="13">
        <v>0</v>
      </c>
      <c r="T2542" s="13">
        <f t="shared" si="43"/>
        <v>76650</v>
      </c>
      <c r="U2542" s="13">
        <v>59.52</v>
      </c>
      <c r="V2542" s="13" t="s">
        <v>24185</v>
      </c>
      <c r="W2542" s="25">
        <v>30.69</v>
      </c>
      <c r="X2542" s="13">
        <v>0</v>
      </c>
      <c r="Y2542" s="13">
        <v>0</v>
      </c>
      <c r="Z2542" s="13">
        <v>0</v>
      </c>
      <c r="AB2542" s="14">
        <v>0</v>
      </c>
      <c r="AC2542" s="14">
        <v>0</v>
      </c>
      <c r="AE2542" s="5"/>
      <c r="AG2542" s="5"/>
      <c r="AH2542" s="5"/>
      <c r="AI2542" s="1">
        <f>SUMIFS(หนี้6566!$F:$F,หนี้6566!$L:$L,"ปุ๋ยยา",หนี้6566!$A:$A,'ราย cn. (2)'!$C2542)</f>
        <v>76650</v>
      </c>
      <c r="AJ2542" s="1">
        <f>SUMIFS(หนี้6566!$F:$F,หนี้6566!$L:$L,"เงิน",หนี้6566!$A:$A,'ราย cn. (2)'!$C2542)</f>
        <v>0</v>
      </c>
    </row>
    <row r="2543" spans="1:36" x14ac:dyDescent="0.3">
      <c r="A2543" s="3" t="s">
        <v>4</v>
      </c>
      <c r="B2543" s="2">
        <v>2536</v>
      </c>
      <c r="C2543" s="24">
        <v>515622</v>
      </c>
      <c r="D2543" s="3" t="s">
        <v>2264</v>
      </c>
      <c r="E2543" s="3" t="s">
        <v>2677</v>
      </c>
      <c r="F2543" s="3" t="s">
        <v>20785</v>
      </c>
      <c r="G2543" s="24">
        <v>23</v>
      </c>
      <c r="H2543" s="24">
        <v>2304</v>
      </c>
      <c r="I2543" s="3">
        <v>0</v>
      </c>
      <c r="J2543" s="3">
        <v>0</v>
      </c>
      <c r="K2543" s="3">
        <v>0</v>
      </c>
      <c r="L2543" s="3">
        <v>0</v>
      </c>
      <c r="M2543" s="3">
        <v>3.6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f t="shared" si="43"/>
        <v>0</v>
      </c>
      <c r="U2543" s="13">
        <v>32.4</v>
      </c>
      <c r="V2543" s="13" t="s">
        <v>24186</v>
      </c>
      <c r="W2543" s="25" t="e">
        <v>#N/A</v>
      </c>
      <c r="X2543" s="13">
        <v>0</v>
      </c>
      <c r="Y2543" s="13">
        <v>0</v>
      </c>
      <c r="Z2543" s="13">
        <v>0</v>
      </c>
      <c r="AB2543" s="14">
        <v>0</v>
      </c>
      <c r="AC2543" s="14">
        <v>0</v>
      </c>
      <c r="AE2543" s="5"/>
      <c r="AG2543" s="5"/>
      <c r="AH2543" s="5"/>
      <c r="AI2543" s="1">
        <f>SUMIFS(หนี้6566!$F:$F,หนี้6566!$L:$L,"ปุ๋ยยา",หนี้6566!$A:$A,'ราย cn. (2)'!$C2543)</f>
        <v>0</v>
      </c>
      <c r="AJ2543" s="1">
        <f>SUMIFS(หนี้6566!$F:$F,หนี้6566!$L:$L,"เงิน",หนี้6566!$A:$A,'ราย cn. (2)'!$C2543)</f>
        <v>0</v>
      </c>
    </row>
    <row r="2544" spans="1:36" x14ac:dyDescent="0.3">
      <c r="A2544" s="3" t="s">
        <v>4</v>
      </c>
      <c r="B2544" s="2">
        <v>2537</v>
      </c>
      <c r="C2544" s="24">
        <v>512386</v>
      </c>
      <c r="D2544" s="3" t="s">
        <v>2261</v>
      </c>
      <c r="E2544" s="3" t="s">
        <v>7740</v>
      </c>
      <c r="F2544" s="3" t="s">
        <v>8502</v>
      </c>
      <c r="G2544" s="24">
        <v>18</v>
      </c>
      <c r="H2544" s="24">
        <v>1802</v>
      </c>
      <c r="I2544" s="3">
        <v>107.1</v>
      </c>
      <c r="J2544" s="3">
        <v>66.02</v>
      </c>
      <c r="K2544" s="3" t="s">
        <v>20932</v>
      </c>
      <c r="L2544" s="3" t="s">
        <v>20934</v>
      </c>
      <c r="M2544" s="3">
        <v>6.8800000000000008</v>
      </c>
      <c r="N2544" s="13">
        <v>0</v>
      </c>
      <c r="O2544" s="13">
        <v>0</v>
      </c>
      <c r="P2544" s="13">
        <v>22704</v>
      </c>
      <c r="Q2544" s="13">
        <v>0</v>
      </c>
      <c r="R2544" s="13">
        <v>0</v>
      </c>
      <c r="S2544" s="13">
        <v>0</v>
      </c>
      <c r="T2544" s="13">
        <f t="shared" si="43"/>
        <v>22704</v>
      </c>
      <c r="U2544" s="13">
        <v>48.16</v>
      </c>
      <c r="V2544" s="13" t="s">
        <v>24185</v>
      </c>
      <c r="W2544" s="25">
        <v>82.53</v>
      </c>
      <c r="X2544" s="13">
        <v>0</v>
      </c>
      <c r="Y2544" s="13">
        <v>0</v>
      </c>
      <c r="Z2544" s="13">
        <v>0</v>
      </c>
      <c r="AB2544" s="14">
        <v>0</v>
      </c>
      <c r="AC2544" s="14">
        <v>0</v>
      </c>
      <c r="AE2544" s="5"/>
      <c r="AG2544" s="5"/>
      <c r="AH2544" s="5"/>
      <c r="AI2544" s="1">
        <f>SUMIFS(หนี้6566!$F:$F,หนี้6566!$L:$L,"ปุ๋ยยา",หนี้6566!$A:$A,'ราย cn. (2)'!$C2544)</f>
        <v>22704</v>
      </c>
      <c r="AJ2544" s="1">
        <f>SUMIFS(หนี้6566!$F:$F,หนี้6566!$L:$L,"เงิน",หนี้6566!$A:$A,'ราย cn. (2)'!$C2544)</f>
        <v>0</v>
      </c>
    </row>
    <row r="2545" spans="1:36" x14ac:dyDescent="0.3">
      <c r="A2545" s="3" t="s">
        <v>4</v>
      </c>
      <c r="B2545" s="2">
        <v>2538</v>
      </c>
      <c r="C2545" s="24">
        <v>515632</v>
      </c>
      <c r="D2545" s="3" t="s">
        <v>2361</v>
      </c>
      <c r="E2545" s="3" t="s">
        <v>20423</v>
      </c>
      <c r="F2545" s="3" t="s">
        <v>6377</v>
      </c>
      <c r="G2545" s="24">
        <v>17</v>
      </c>
      <c r="H2545" s="24">
        <v>1703</v>
      </c>
      <c r="I2545" s="3">
        <v>0</v>
      </c>
      <c r="J2545" s="3">
        <v>0</v>
      </c>
      <c r="K2545" s="3">
        <v>0</v>
      </c>
      <c r="L2545" s="3">
        <v>0</v>
      </c>
      <c r="M2545" s="3">
        <v>9.2100000000000009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f t="shared" si="43"/>
        <v>0</v>
      </c>
      <c r="U2545" s="13">
        <v>110.52</v>
      </c>
      <c r="V2545" s="13" t="s">
        <v>24186</v>
      </c>
      <c r="W2545" s="25" t="e">
        <v>#N/A</v>
      </c>
      <c r="X2545" s="13">
        <v>0</v>
      </c>
      <c r="Y2545" s="13">
        <v>0</v>
      </c>
      <c r="Z2545" s="13">
        <v>0</v>
      </c>
      <c r="AB2545" s="14">
        <v>0</v>
      </c>
      <c r="AC2545" s="14">
        <v>0</v>
      </c>
      <c r="AE2545" s="5"/>
      <c r="AG2545" s="5"/>
      <c r="AH2545" s="5"/>
      <c r="AI2545" s="1">
        <f>SUMIFS(หนี้6566!$F:$F,หนี้6566!$L:$L,"ปุ๋ยยา",หนี้6566!$A:$A,'ราย cn. (2)'!$C2545)</f>
        <v>0</v>
      </c>
      <c r="AJ2545" s="1">
        <f>SUMIFS(หนี้6566!$F:$F,หนี้6566!$L:$L,"เงิน",หนี้6566!$A:$A,'ราย cn. (2)'!$C2545)</f>
        <v>0</v>
      </c>
    </row>
    <row r="2546" spans="1:36" x14ac:dyDescent="0.3">
      <c r="A2546" s="3" t="s">
        <v>4</v>
      </c>
      <c r="B2546" s="2">
        <v>2539</v>
      </c>
      <c r="C2546" s="24">
        <v>515624</v>
      </c>
      <c r="D2546" s="3" t="s">
        <v>2264</v>
      </c>
      <c r="E2546" s="3" t="s">
        <v>20789</v>
      </c>
      <c r="F2546" s="3" t="s">
        <v>20790</v>
      </c>
      <c r="G2546" s="24">
        <v>17</v>
      </c>
      <c r="H2546" s="24">
        <v>1704</v>
      </c>
      <c r="I2546" s="3">
        <v>0</v>
      </c>
      <c r="J2546" s="3">
        <v>0</v>
      </c>
      <c r="K2546" s="3">
        <v>0</v>
      </c>
      <c r="L2546" s="3">
        <v>0</v>
      </c>
      <c r="M2546" s="3">
        <v>10.7</v>
      </c>
      <c r="N2546" s="13">
        <v>0</v>
      </c>
      <c r="O2546" s="13">
        <v>0</v>
      </c>
      <c r="P2546" s="13">
        <v>41010</v>
      </c>
      <c r="Q2546" s="13">
        <v>0</v>
      </c>
      <c r="R2546" s="13">
        <v>0</v>
      </c>
      <c r="S2546" s="13">
        <v>0</v>
      </c>
      <c r="T2546" s="13">
        <f t="shared" si="43"/>
        <v>41010</v>
      </c>
      <c r="U2546" s="13">
        <v>117.69999999999999</v>
      </c>
      <c r="V2546" s="13" t="s">
        <v>24185</v>
      </c>
      <c r="W2546" s="25" t="e">
        <v>#N/A</v>
      </c>
      <c r="X2546" s="13">
        <v>0</v>
      </c>
      <c r="Y2546" s="13">
        <v>0</v>
      </c>
      <c r="Z2546" s="13">
        <v>0</v>
      </c>
      <c r="AB2546" s="14">
        <v>0</v>
      </c>
      <c r="AC2546" s="14">
        <v>0</v>
      </c>
      <c r="AE2546" s="5"/>
      <c r="AG2546" s="5"/>
      <c r="AH2546" s="5"/>
      <c r="AI2546" s="1">
        <f>SUMIFS(หนี้6566!$F:$F,หนี้6566!$L:$L,"ปุ๋ยยา",หนี้6566!$A:$A,'ราย cn. (2)'!$C2546)</f>
        <v>41010</v>
      </c>
      <c r="AJ2546" s="1">
        <f>SUMIFS(หนี้6566!$F:$F,หนี้6566!$L:$L,"เงิน",หนี้6566!$A:$A,'ราย cn. (2)'!$C2546)</f>
        <v>0</v>
      </c>
    </row>
    <row r="2547" spans="1:36" x14ac:dyDescent="0.3">
      <c r="A2547" s="3" t="s">
        <v>4</v>
      </c>
      <c r="B2547" s="2">
        <v>2540</v>
      </c>
      <c r="C2547" s="24">
        <v>515500</v>
      </c>
      <c r="D2547" s="3" t="s">
        <v>2264</v>
      </c>
      <c r="E2547" s="3" t="s">
        <v>8801</v>
      </c>
      <c r="F2547" s="3" t="s">
        <v>20612</v>
      </c>
      <c r="G2547" s="24">
        <v>19</v>
      </c>
      <c r="H2547" s="24">
        <v>1902</v>
      </c>
      <c r="I2547" s="3">
        <v>0</v>
      </c>
      <c r="J2547" s="3">
        <v>0</v>
      </c>
      <c r="K2547" s="3">
        <v>0</v>
      </c>
      <c r="L2547" s="3">
        <v>0</v>
      </c>
      <c r="M2547" s="3">
        <v>10.210000000000001</v>
      </c>
      <c r="N2547" s="13">
        <v>0</v>
      </c>
      <c r="O2547" s="13">
        <v>0</v>
      </c>
      <c r="P2547" s="13">
        <v>30946</v>
      </c>
      <c r="Q2547" s="13">
        <v>0</v>
      </c>
      <c r="R2547" s="13">
        <v>0</v>
      </c>
      <c r="S2547" s="13">
        <v>0</v>
      </c>
      <c r="T2547" s="13">
        <f t="shared" si="43"/>
        <v>30946</v>
      </c>
      <c r="U2547" s="13">
        <v>91.89</v>
      </c>
      <c r="V2547" s="13" t="s">
        <v>24185</v>
      </c>
      <c r="W2547" s="25" t="e">
        <v>#N/A</v>
      </c>
      <c r="X2547" s="13">
        <v>0</v>
      </c>
      <c r="Y2547" s="13">
        <v>0</v>
      </c>
      <c r="Z2547" s="13">
        <v>0</v>
      </c>
      <c r="AB2547" s="14">
        <v>0</v>
      </c>
      <c r="AC2547" s="14">
        <v>0</v>
      </c>
      <c r="AE2547" s="5"/>
      <c r="AG2547" s="5"/>
      <c r="AH2547" s="5"/>
      <c r="AI2547" s="1">
        <f>SUMIFS(หนี้6566!$F:$F,หนี้6566!$L:$L,"ปุ๋ยยา",หนี้6566!$A:$A,'ราย cn. (2)'!$C2547)</f>
        <v>30946</v>
      </c>
      <c r="AJ2547" s="1">
        <f>SUMIFS(หนี้6566!$F:$F,หนี้6566!$L:$L,"เงิน",หนี้6566!$A:$A,'ราย cn. (2)'!$C2547)</f>
        <v>0</v>
      </c>
    </row>
    <row r="2548" spans="1:36" x14ac:dyDescent="0.3">
      <c r="A2548" s="3" t="s">
        <v>4</v>
      </c>
      <c r="B2548" s="2">
        <v>2541</v>
      </c>
      <c r="C2548" s="24">
        <v>512450</v>
      </c>
      <c r="D2548" s="3" t="s">
        <v>2261</v>
      </c>
      <c r="E2548" s="3" t="s">
        <v>4665</v>
      </c>
      <c r="F2548" s="3" t="s">
        <v>17070</v>
      </c>
      <c r="G2548" s="24">
        <v>20</v>
      </c>
      <c r="H2548" s="24">
        <v>2002</v>
      </c>
      <c r="I2548" s="3">
        <v>467.01</v>
      </c>
      <c r="J2548" s="3">
        <v>370.22000000000014</v>
      </c>
      <c r="K2548" s="3" t="s">
        <v>20932</v>
      </c>
      <c r="L2548" s="3" t="s">
        <v>20932</v>
      </c>
      <c r="M2548" s="3">
        <v>29.83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f t="shared" si="43"/>
        <v>0</v>
      </c>
      <c r="U2548" s="13">
        <v>208.81</v>
      </c>
      <c r="V2548" s="13" t="s">
        <v>24187</v>
      </c>
      <c r="W2548" s="25">
        <v>185.11</v>
      </c>
      <c r="X2548" s="13">
        <v>0</v>
      </c>
      <c r="Y2548" s="13">
        <v>0</v>
      </c>
      <c r="Z2548" s="13">
        <v>0</v>
      </c>
      <c r="AB2548" s="14">
        <v>0</v>
      </c>
      <c r="AC2548" s="14">
        <v>0</v>
      </c>
      <c r="AE2548" s="5"/>
      <c r="AG2548" s="5"/>
      <c r="AH2548" s="5"/>
      <c r="AI2548" s="1">
        <f>SUMIFS(หนี้6566!$F:$F,หนี้6566!$L:$L,"ปุ๋ยยา",หนี้6566!$A:$A,'ราย cn. (2)'!$C2548)</f>
        <v>0</v>
      </c>
      <c r="AJ2548" s="1">
        <f>SUMIFS(หนี้6566!$F:$F,หนี้6566!$L:$L,"เงิน",หนี้6566!$A:$A,'ราย cn. (2)'!$C2548)</f>
        <v>0</v>
      </c>
    </row>
    <row r="2549" spans="1:36" x14ac:dyDescent="0.3">
      <c r="A2549" s="3" t="s">
        <v>4</v>
      </c>
      <c r="B2549" s="2">
        <v>2542</v>
      </c>
      <c r="C2549" s="24">
        <v>513295</v>
      </c>
      <c r="D2549" s="3" t="s">
        <v>2361</v>
      </c>
      <c r="E2549" s="3" t="s">
        <v>17788</v>
      </c>
      <c r="F2549" s="3" t="s">
        <v>17329</v>
      </c>
      <c r="G2549" s="24">
        <v>20</v>
      </c>
      <c r="H2549" s="24">
        <v>2003</v>
      </c>
      <c r="I2549" s="3">
        <v>56.429999999999993</v>
      </c>
      <c r="J2549" s="3">
        <v>0</v>
      </c>
      <c r="K2549" s="3" t="s">
        <v>20933</v>
      </c>
      <c r="L2549" s="3" t="s">
        <v>20931</v>
      </c>
      <c r="M2549" s="3">
        <v>32.870000000000005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f t="shared" si="43"/>
        <v>0</v>
      </c>
      <c r="U2549" s="13">
        <v>328.57</v>
      </c>
      <c r="V2549" s="13" t="s">
        <v>24186</v>
      </c>
      <c r="W2549" s="25">
        <v>0</v>
      </c>
      <c r="X2549" s="13">
        <v>0</v>
      </c>
      <c r="Y2549" s="13">
        <v>0</v>
      </c>
      <c r="Z2549" s="13">
        <v>0</v>
      </c>
      <c r="AB2549" s="14">
        <v>0</v>
      </c>
      <c r="AC2549" s="14">
        <v>0</v>
      </c>
      <c r="AE2549" s="5"/>
      <c r="AG2549" s="5"/>
      <c r="AH2549" s="5"/>
      <c r="AI2549" s="1">
        <f>SUMIFS(หนี้6566!$F:$F,หนี้6566!$L:$L,"ปุ๋ยยา",หนี้6566!$A:$A,'ราย cn. (2)'!$C2549)</f>
        <v>0</v>
      </c>
      <c r="AJ2549" s="1">
        <f>SUMIFS(หนี้6566!$F:$F,หนี้6566!$L:$L,"เงิน",หนี้6566!$A:$A,'ราย cn. (2)'!$C2549)</f>
        <v>0</v>
      </c>
    </row>
    <row r="2550" spans="1:36" x14ac:dyDescent="0.3">
      <c r="A2550" s="3" t="s">
        <v>4</v>
      </c>
      <c r="B2550" s="2">
        <v>2543</v>
      </c>
      <c r="C2550" s="24">
        <v>515625</v>
      </c>
      <c r="D2550" s="3" t="s">
        <v>2261</v>
      </c>
      <c r="E2550" s="3" t="s">
        <v>8799</v>
      </c>
      <c r="F2550" s="3" t="s">
        <v>9373</v>
      </c>
      <c r="G2550" s="24">
        <v>17</v>
      </c>
      <c r="H2550" s="24">
        <v>1704</v>
      </c>
      <c r="I2550" s="3">
        <v>0</v>
      </c>
      <c r="J2550" s="3">
        <v>0</v>
      </c>
      <c r="K2550" s="3">
        <v>0</v>
      </c>
      <c r="L2550" s="3">
        <v>0</v>
      </c>
      <c r="M2550" s="3">
        <v>6.52</v>
      </c>
      <c r="N2550" s="13">
        <v>0</v>
      </c>
      <c r="O2550" s="13">
        <v>0</v>
      </c>
      <c r="P2550" s="13">
        <v>20505</v>
      </c>
      <c r="Q2550" s="13">
        <v>0</v>
      </c>
      <c r="R2550" s="13">
        <v>0</v>
      </c>
      <c r="S2550" s="13">
        <v>0</v>
      </c>
      <c r="T2550" s="13">
        <f t="shared" si="43"/>
        <v>20505</v>
      </c>
      <c r="U2550" s="13">
        <v>58.68</v>
      </c>
      <c r="V2550" s="13" t="s">
        <v>24185</v>
      </c>
      <c r="W2550" s="25" t="e">
        <v>#N/A</v>
      </c>
      <c r="X2550" s="13">
        <v>0</v>
      </c>
      <c r="Y2550" s="13">
        <v>0</v>
      </c>
      <c r="Z2550" s="13">
        <v>0</v>
      </c>
      <c r="AB2550" s="14">
        <v>0</v>
      </c>
      <c r="AC2550" s="14">
        <v>0</v>
      </c>
      <c r="AE2550" s="5"/>
      <c r="AG2550" s="5"/>
      <c r="AH2550" s="5"/>
      <c r="AI2550" s="1">
        <f>SUMIFS(หนี้6566!$F:$F,หนี้6566!$L:$L,"ปุ๋ยยา",หนี้6566!$A:$A,'ราย cn. (2)'!$C2550)</f>
        <v>20505</v>
      </c>
      <c r="AJ2550" s="1">
        <f>SUMIFS(หนี้6566!$F:$F,หนี้6566!$L:$L,"เงิน",หนี้6566!$A:$A,'ราย cn. (2)'!$C2550)</f>
        <v>0</v>
      </c>
    </row>
    <row r="2551" spans="1:36" x14ac:dyDescent="0.3">
      <c r="A2551" s="3" t="s">
        <v>4</v>
      </c>
      <c r="B2551" s="2">
        <v>2544</v>
      </c>
      <c r="C2551" s="24">
        <v>515521</v>
      </c>
      <c r="D2551" s="3" t="s">
        <v>2261</v>
      </c>
      <c r="E2551" s="3" t="s">
        <v>2327</v>
      </c>
      <c r="F2551" s="3" t="s">
        <v>8498</v>
      </c>
      <c r="G2551" s="24">
        <v>23</v>
      </c>
      <c r="H2551" s="24">
        <v>2304</v>
      </c>
      <c r="I2551" s="3">
        <v>0</v>
      </c>
      <c r="J2551" s="3">
        <v>0</v>
      </c>
      <c r="K2551" s="3">
        <v>0</v>
      </c>
      <c r="L2551" s="3">
        <v>0</v>
      </c>
      <c r="M2551" s="3">
        <v>10.1</v>
      </c>
      <c r="N2551" s="13">
        <v>0</v>
      </c>
      <c r="O2551" s="13">
        <v>0</v>
      </c>
      <c r="P2551" s="13">
        <v>26370</v>
      </c>
      <c r="Q2551" s="13">
        <v>0</v>
      </c>
      <c r="R2551" s="13">
        <v>0</v>
      </c>
      <c r="S2551" s="13">
        <v>0</v>
      </c>
      <c r="T2551" s="13">
        <f t="shared" si="43"/>
        <v>26370</v>
      </c>
      <c r="U2551" s="13">
        <v>80.8</v>
      </c>
      <c r="V2551" s="13" t="s">
        <v>24185</v>
      </c>
      <c r="W2551" s="25" t="e">
        <v>#N/A</v>
      </c>
      <c r="X2551" s="13">
        <v>0</v>
      </c>
      <c r="Y2551" s="13">
        <v>0</v>
      </c>
      <c r="Z2551" s="13">
        <v>0</v>
      </c>
      <c r="AB2551" s="14">
        <v>0</v>
      </c>
      <c r="AC2551" s="14">
        <v>0</v>
      </c>
      <c r="AE2551" s="5"/>
      <c r="AG2551" s="5"/>
      <c r="AH2551" s="5"/>
      <c r="AI2551" s="1">
        <f>SUMIFS(หนี้6566!$F:$F,หนี้6566!$L:$L,"ปุ๋ยยา",หนี้6566!$A:$A,'ราย cn. (2)'!$C2551)</f>
        <v>26370</v>
      </c>
      <c r="AJ2551" s="1">
        <f>SUMIFS(หนี้6566!$F:$F,หนี้6566!$L:$L,"เงิน",หนี้6566!$A:$A,'ราย cn. (2)'!$C2551)</f>
        <v>0</v>
      </c>
    </row>
    <row r="2552" spans="1:36" x14ac:dyDescent="0.3">
      <c r="A2552" s="3" t="s">
        <v>4</v>
      </c>
      <c r="B2552" s="2">
        <v>2545</v>
      </c>
      <c r="C2552" s="24">
        <v>513555</v>
      </c>
      <c r="D2552" s="3" t="s">
        <v>2261</v>
      </c>
      <c r="E2552" s="3" t="s">
        <v>2869</v>
      </c>
      <c r="F2552" s="3" t="s">
        <v>19371</v>
      </c>
      <c r="G2552" s="24">
        <v>20</v>
      </c>
      <c r="H2552" s="24">
        <v>2005</v>
      </c>
      <c r="I2552" s="3">
        <v>9.39</v>
      </c>
      <c r="J2552" s="3">
        <v>0</v>
      </c>
      <c r="K2552" s="3" t="s">
        <v>20931</v>
      </c>
      <c r="L2552" s="3" t="s">
        <v>20931</v>
      </c>
      <c r="M2552" s="3">
        <v>7.31</v>
      </c>
      <c r="N2552" s="13">
        <v>0</v>
      </c>
      <c r="O2552" s="13">
        <v>0</v>
      </c>
      <c r="P2552" s="13">
        <v>13070</v>
      </c>
      <c r="Q2552" s="13">
        <v>0</v>
      </c>
      <c r="R2552" s="13">
        <v>0</v>
      </c>
      <c r="S2552" s="13">
        <v>0</v>
      </c>
      <c r="T2552" s="13">
        <f t="shared" si="43"/>
        <v>13070</v>
      </c>
      <c r="U2552" s="13">
        <v>51.17</v>
      </c>
      <c r="V2552" s="13" t="s">
        <v>24185</v>
      </c>
      <c r="W2552" s="25">
        <v>0</v>
      </c>
      <c r="X2552" s="13">
        <v>0</v>
      </c>
      <c r="Y2552" s="13">
        <v>0</v>
      </c>
      <c r="Z2552" s="13">
        <v>0</v>
      </c>
      <c r="AB2552" s="14">
        <v>0</v>
      </c>
      <c r="AC2552" s="14">
        <v>0</v>
      </c>
      <c r="AE2552" s="5"/>
      <c r="AG2552" s="5"/>
      <c r="AH2552" s="5"/>
      <c r="AI2552" s="1">
        <f>SUMIFS(หนี้6566!$F:$F,หนี้6566!$L:$L,"ปุ๋ยยา",หนี้6566!$A:$A,'ราย cn. (2)'!$C2552)</f>
        <v>13070</v>
      </c>
      <c r="AJ2552" s="1">
        <f>SUMIFS(หนี้6566!$F:$F,หนี้6566!$L:$L,"เงิน",หนี้6566!$A:$A,'ราย cn. (2)'!$C2552)</f>
        <v>0</v>
      </c>
    </row>
    <row r="2553" spans="1:36" x14ac:dyDescent="0.3">
      <c r="A2553" s="3" t="s">
        <v>4</v>
      </c>
      <c r="B2553" s="2">
        <v>2546</v>
      </c>
      <c r="C2553" s="24">
        <v>514873</v>
      </c>
      <c r="D2553" s="3" t="s">
        <v>2261</v>
      </c>
      <c r="E2553" s="3" t="s">
        <v>2812</v>
      </c>
      <c r="F2553" s="3" t="s">
        <v>20134</v>
      </c>
      <c r="G2553" s="24">
        <v>19</v>
      </c>
      <c r="H2553" s="24">
        <v>1902</v>
      </c>
      <c r="I2553" s="3">
        <v>19.64</v>
      </c>
      <c r="J2553" s="3">
        <v>25.07</v>
      </c>
      <c r="K2553" s="3" t="s">
        <v>20931</v>
      </c>
      <c r="L2553" s="3" t="s">
        <v>20931</v>
      </c>
      <c r="M2553" s="3">
        <v>12.85</v>
      </c>
      <c r="N2553" s="13">
        <v>0</v>
      </c>
      <c r="O2553" s="13">
        <v>0</v>
      </c>
      <c r="P2553" s="13">
        <v>25680</v>
      </c>
      <c r="Q2553" s="13">
        <v>0</v>
      </c>
      <c r="R2553" s="13">
        <v>0</v>
      </c>
      <c r="S2553" s="13">
        <v>0</v>
      </c>
      <c r="T2553" s="13">
        <f t="shared" si="43"/>
        <v>25680</v>
      </c>
      <c r="U2553" s="13">
        <v>142.94999999999999</v>
      </c>
      <c r="V2553" s="13" t="s">
        <v>24185</v>
      </c>
      <c r="W2553" s="25">
        <v>25.07</v>
      </c>
      <c r="X2553" s="13">
        <v>0</v>
      </c>
      <c r="Y2553" s="13">
        <v>0</v>
      </c>
      <c r="Z2553" s="13">
        <v>0</v>
      </c>
      <c r="AB2553" s="14">
        <v>0</v>
      </c>
      <c r="AC2553" s="14">
        <v>0</v>
      </c>
      <c r="AE2553" s="5"/>
      <c r="AG2553" s="5"/>
      <c r="AH2553" s="5"/>
      <c r="AI2553" s="1">
        <f>SUMIFS(หนี้6566!$F:$F,หนี้6566!$L:$L,"ปุ๋ยยา",หนี้6566!$A:$A,'ราย cn. (2)'!$C2553)</f>
        <v>25680</v>
      </c>
      <c r="AJ2553" s="1">
        <f>SUMIFS(หนี้6566!$F:$F,หนี้6566!$L:$L,"เงิน",หนี้6566!$A:$A,'ราย cn. (2)'!$C2553)</f>
        <v>0</v>
      </c>
    </row>
    <row r="2554" spans="1:36" x14ac:dyDescent="0.3">
      <c r="A2554" s="3" t="s">
        <v>4</v>
      </c>
      <c r="B2554" s="2">
        <v>2547</v>
      </c>
      <c r="C2554" s="24">
        <v>515541</v>
      </c>
      <c r="D2554" s="3" t="s">
        <v>2261</v>
      </c>
      <c r="E2554" s="3" t="s">
        <v>2738</v>
      </c>
      <c r="F2554" s="3" t="s">
        <v>20740</v>
      </c>
      <c r="G2554" s="24">
        <v>21</v>
      </c>
      <c r="H2554" s="24">
        <v>2103</v>
      </c>
      <c r="I2554" s="3">
        <v>0</v>
      </c>
      <c r="J2554" s="3">
        <v>0</v>
      </c>
      <c r="K2554" s="3">
        <v>0</v>
      </c>
      <c r="L2554" s="3">
        <v>0</v>
      </c>
      <c r="M2554" s="3">
        <v>11.74</v>
      </c>
      <c r="N2554" s="13">
        <v>0</v>
      </c>
      <c r="O2554" s="13">
        <v>0</v>
      </c>
      <c r="P2554" s="13">
        <v>28180</v>
      </c>
      <c r="Q2554" s="13">
        <v>0</v>
      </c>
      <c r="R2554" s="13">
        <v>0</v>
      </c>
      <c r="S2554" s="13">
        <v>0</v>
      </c>
      <c r="T2554" s="13">
        <f t="shared" si="43"/>
        <v>28180</v>
      </c>
      <c r="U2554" s="13">
        <v>117.4</v>
      </c>
      <c r="V2554" s="13" t="s">
        <v>24185</v>
      </c>
      <c r="W2554" s="25" t="e">
        <v>#N/A</v>
      </c>
      <c r="X2554" s="13">
        <v>0</v>
      </c>
      <c r="Y2554" s="13">
        <v>0</v>
      </c>
      <c r="Z2554" s="13">
        <v>0</v>
      </c>
      <c r="AB2554" s="14">
        <v>0</v>
      </c>
      <c r="AC2554" s="14">
        <v>0</v>
      </c>
      <c r="AE2554" s="5"/>
      <c r="AG2554" s="5"/>
      <c r="AH2554" s="5"/>
      <c r="AI2554" s="1">
        <f>SUMIFS(หนี้6566!$F:$F,หนี้6566!$L:$L,"ปุ๋ยยา",หนี้6566!$A:$A,'ราย cn. (2)'!$C2554)</f>
        <v>28180</v>
      </c>
      <c r="AJ2554" s="1">
        <f>SUMIFS(หนี้6566!$F:$F,หนี้6566!$L:$L,"เงิน",หนี้6566!$A:$A,'ราย cn. (2)'!$C2554)</f>
        <v>0</v>
      </c>
    </row>
    <row r="2555" spans="1:36" x14ac:dyDescent="0.3">
      <c r="A2555" s="3" t="s">
        <v>4</v>
      </c>
      <c r="B2555" s="2">
        <v>2548</v>
      </c>
      <c r="C2555" s="24">
        <v>515525</v>
      </c>
      <c r="D2555" s="3" t="s">
        <v>2361</v>
      </c>
      <c r="E2555" s="3" t="s">
        <v>9288</v>
      </c>
      <c r="F2555" s="3" t="s">
        <v>20671</v>
      </c>
      <c r="G2555" s="24">
        <v>20</v>
      </c>
      <c r="H2555" s="24">
        <v>2006</v>
      </c>
      <c r="I2555" s="3">
        <v>0</v>
      </c>
      <c r="J2555" s="3">
        <v>0</v>
      </c>
      <c r="K2555" s="3">
        <v>0</v>
      </c>
      <c r="L2555" s="3">
        <v>0</v>
      </c>
      <c r="M2555" s="3">
        <v>6.12</v>
      </c>
      <c r="N2555" s="13">
        <v>0</v>
      </c>
      <c r="O2555" s="13">
        <v>0</v>
      </c>
      <c r="P2555" s="13">
        <v>20530</v>
      </c>
      <c r="Q2555" s="13">
        <v>0</v>
      </c>
      <c r="R2555" s="13">
        <v>0</v>
      </c>
      <c r="S2555" s="13">
        <v>0</v>
      </c>
      <c r="T2555" s="13">
        <f t="shared" si="43"/>
        <v>20530</v>
      </c>
      <c r="U2555" s="13">
        <v>42.84</v>
      </c>
      <c r="V2555" s="13" t="s">
        <v>24185</v>
      </c>
      <c r="W2555" s="25" t="e">
        <v>#N/A</v>
      </c>
      <c r="X2555" s="13">
        <v>0</v>
      </c>
      <c r="Y2555" s="13">
        <v>0</v>
      </c>
      <c r="Z2555" s="13">
        <v>0</v>
      </c>
      <c r="AB2555" s="14">
        <v>0</v>
      </c>
      <c r="AC2555" s="14">
        <v>0</v>
      </c>
      <c r="AE2555" s="5"/>
      <c r="AG2555" s="5"/>
      <c r="AH2555" s="5"/>
      <c r="AI2555" s="1">
        <f>SUMIFS(หนี้6566!$F:$F,หนี้6566!$L:$L,"ปุ๋ยยา",หนี้6566!$A:$A,'ราย cn. (2)'!$C2555)</f>
        <v>20530</v>
      </c>
      <c r="AJ2555" s="1">
        <f>SUMIFS(หนี้6566!$F:$F,หนี้6566!$L:$L,"เงิน",หนี้6566!$A:$A,'ราย cn. (2)'!$C2555)</f>
        <v>0</v>
      </c>
    </row>
    <row r="2556" spans="1:36" x14ac:dyDescent="0.3">
      <c r="A2556" s="3" t="s">
        <v>4</v>
      </c>
      <c r="B2556" s="2">
        <v>2549</v>
      </c>
      <c r="C2556" s="24">
        <v>515670</v>
      </c>
      <c r="D2556" s="3" t="s">
        <v>2264</v>
      </c>
      <c r="E2556" s="3" t="s">
        <v>20849</v>
      </c>
      <c r="F2556" s="3" t="s">
        <v>20176</v>
      </c>
      <c r="G2556" s="24">
        <v>20</v>
      </c>
      <c r="H2556" s="24">
        <v>2006</v>
      </c>
      <c r="I2556" s="3">
        <v>0</v>
      </c>
      <c r="J2556" s="3">
        <v>0</v>
      </c>
      <c r="K2556" s="3">
        <v>0</v>
      </c>
      <c r="L2556" s="3">
        <v>0</v>
      </c>
      <c r="M2556" s="3">
        <v>5.56</v>
      </c>
      <c r="N2556" s="13">
        <v>0</v>
      </c>
      <c r="O2556" s="13">
        <v>0</v>
      </c>
      <c r="P2556" s="13">
        <v>10936</v>
      </c>
      <c r="Q2556" s="13">
        <v>0</v>
      </c>
      <c r="R2556" s="13">
        <v>0</v>
      </c>
      <c r="S2556" s="13">
        <v>0</v>
      </c>
      <c r="T2556" s="13">
        <f t="shared" si="43"/>
        <v>10936</v>
      </c>
      <c r="U2556" s="13">
        <v>38.92</v>
      </c>
      <c r="V2556" s="13" t="s">
        <v>24185</v>
      </c>
      <c r="W2556" s="25" t="e">
        <v>#N/A</v>
      </c>
      <c r="X2556" s="13">
        <v>0</v>
      </c>
      <c r="Y2556" s="13">
        <v>0</v>
      </c>
      <c r="Z2556" s="13">
        <v>0</v>
      </c>
      <c r="AB2556" s="14">
        <v>0</v>
      </c>
      <c r="AC2556" s="14">
        <v>0</v>
      </c>
      <c r="AE2556" s="5"/>
      <c r="AG2556" s="5"/>
      <c r="AH2556" s="5"/>
      <c r="AI2556" s="1">
        <f>SUMIFS(หนี้6566!$F:$F,หนี้6566!$L:$L,"ปุ๋ยยา",หนี้6566!$A:$A,'ราย cn. (2)'!$C2556)</f>
        <v>10936</v>
      </c>
      <c r="AJ2556" s="1">
        <f>SUMIFS(หนี้6566!$F:$F,หนี้6566!$L:$L,"เงิน",หนี้6566!$A:$A,'ราย cn. (2)'!$C2556)</f>
        <v>0</v>
      </c>
    </row>
    <row r="2557" spans="1:36" x14ac:dyDescent="0.3">
      <c r="A2557" s="3" t="s">
        <v>4</v>
      </c>
      <c r="B2557" s="2">
        <v>2550</v>
      </c>
      <c r="C2557" s="24">
        <v>513810</v>
      </c>
      <c r="D2557" s="3" t="s">
        <v>2264</v>
      </c>
      <c r="E2557" s="3" t="s">
        <v>19481</v>
      </c>
      <c r="F2557" s="3" t="s">
        <v>5451</v>
      </c>
      <c r="G2557" s="24">
        <v>20</v>
      </c>
      <c r="H2557" s="24">
        <v>2003</v>
      </c>
      <c r="I2557" s="3">
        <v>0</v>
      </c>
      <c r="J2557" s="3">
        <v>0</v>
      </c>
      <c r="K2557" s="3" t="s">
        <v>20931</v>
      </c>
      <c r="L2557" s="3" t="s">
        <v>20931</v>
      </c>
      <c r="M2557" s="3">
        <v>7.36</v>
      </c>
      <c r="N2557" s="13">
        <v>0</v>
      </c>
      <c r="O2557" s="13">
        <v>0</v>
      </c>
      <c r="P2557" s="13">
        <v>16404</v>
      </c>
      <c r="Q2557" s="13">
        <v>0</v>
      </c>
      <c r="R2557" s="13">
        <v>0</v>
      </c>
      <c r="S2557" s="13">
        <v>0</v>
      </c>
      <c r="T2557" s="13">
        <f t="shared" si="43"/>
        <v>16404</v>
      </c>
      <c r="U2557" s="13">
        <v>73.599999999999994</v>
      </c>
      <c r="V2557" s="13" t="s">
        <v>24185</v>
      </c>
      <c r="W2557" s="25">
        <v>0</v>
      </c>
      <c r="X2557" s="13">
        <v>0</v>
      </c>
      <c r="Y2557" s="13">
        <v>0</v>
      </c>
      <c r="Z2557" s="13">
        <v>0</v>
      </c>
      <c r="AB2557" s="14">
        <v>0</v>
      </c>
      <c r="AC2557" s="14">
        <v>0</v>
      </c>
      <c r="AE2557" s="5"/>
      <c r="AG2557" s="5"/>
      <c r="AH2557" s="5"/>
      <c r="AI2557" s="1">
        <f>SUMIFS(หนี้6566!$F:$F,หนี้6566!$L:$L,"ปุ๋ยยา",หนี้6566!$A:$A,'ราย cn. (2)'!$C2557)</f>
        <v>16404</v>
      </c>
      <c r="AJ2557" s="1">
        <f>SUMIFS(หนี้6566!$F:$F,หนี้6566!$L:$L,"เงิน",หนี้6566!$A:$A,'ราย cn. (2)'!$C2557)</f>
        <v>0</v>
      </c>
    </row>
    <row r="2558" spans="1:36" x14ac:dyDescent="0.3">
      <c r="A2558" s="3" t="s">
        <v>4</v>
      </c>
      <c r="B2558" s="2">
        <v>2551</v>
      </c>
      <c r="C2558" s="24">
        <v>514358</v>
      </c>
      <c r="D2558" s="3" t="s">
        <v>2261</v>
      </c>
      <c r="E2558" s="3" t="s">
        <v>17855</v>
      </c>
      <c r="F2558" s="3" t="s">
        <v>4997</v>
      </c>
      <c r="G2558" s="24">
        <v>19</v>
      </c>
      <c r="H2558" s="24">
        <v>1903</v>
      </c>
      <c r="I2558" s="3">
        <v>33.29</v>
      </c>
      <c r="J2558" s="3">
        <v>112.99</v>
      </c>
      <c r="K2558" s="3" t="s">
        <v>20933</v>
      </c>
      <c r="L2558" s="3" t="s">
        <v>20932</v>
      </c>
      <c r="M2558" s="3">
        <v>8.74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f t="shared" si="43"/>
        <v>0</v>
      </c>
      <c r="U2558" s="13">
        <v>87.4</v>
      </c>
      <c r="V2558" s="13" t="s">
        <v>24187</v>
      </c>
      <c r="W2558" s="25">
        <v>161.41</v>
      </c>
      <c r="X2558" s="13">
        <v>0</v>
      </c>
      <c r="Y2558" s="13">
        <v>0</v>
      </c>
      <c r="Z2558" s="13">
        <v>0</v>
      </c>
      <c r="AB2558" s="14">
        <v>0</v>
      </c>
      <c r="AC2558" s="14">
        <v>0</v>
      </c>
      <c r="AE2558" s="5"/>
      <c r="AG2558" s="5"/>
      <c r="AH2558" s="5"/>
      <c r="AI2558" s="1">
        <f>SUMIFS(หนี้6566!$F:$F,หนี้6566!$L:$L,"ปุ๋ยยา",หนี้6566!$A:$A,'ราย cn. (2)'!$C2558)</f>
        <v>0</v>
      </c>
      <c r="AJ2558" s="1">
        <f>SUMIFS(หนี้6566!$F:$F,หนี้6566!$L:$L,"เงิน",หนี้6566!$A:$A,'ราย cn. (2)'!$C2558)</f>
        <v>0</v>
      </c>
    </row>
    <row r="2559" spans="1:36" x14ac:dyDescent="0.3">
      <c r="A2559" s="3" t="s">
        <v>4</v>
      </c>
      <c r="B2559" s="2">
        <v>2552</v>
      </c>
      <c r="C2559" s="24">
        <v>511344</v>
      </c>
      <c r="D2559" s="3" t="s">
        <v>2261</v>
      </c>
      <c r="E2559" s="3" t="s">
        <v>8644</v>
      </c>
      <c r="F2559" s="3" t="s">
        <v>12425</v>
      </c>
      <c r="G2559" s="24">
        <v>19</v>
      </c>
      <c r="H2559" s="24">
        <v>1904</v>
      </c>
      <c r="I2559" s="3">
        <v>0</v>
      </c>
      <c r="J2559" s="3">
        <v>64.13000000000001</v>
      </c>
      <c r="K2559" s="3">
        <v>0</v>
      </c>
      <c r="L2559" s="3" t="s">
        <v>20931</v>
      </c>
      <c r="M2559" s="3">
        <v>10.83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f t="shared" si="43"/>
        <v>0</v>
      </c>
      <c r="U2559" s="13">
        <v>97.47</v>
      </c>
      <c r="V2559" s="13" t="s">
        <v>24186</v>
      </c>
      <c r="W2559" s="25" t="e">
        <v>#DIV/0!</v>
      </c>
      <c r="X2559" s="13">
        <v>0</v>
      </c>
      <c r="Y2559" s="13">
        <v>0</v>
      </c>
      <c r="Z2559" s="13">
        <v>0</v>
      </c>
      <c r="AB2559" s="14">
        <v>0</v>
      </c>
      <c r="AC2559" s="14">
        <v>0</v>
      </c>
      <c r="AE2559" s="5"/>
      <c r="AG2559" s="5"/>
      <c r="AH2559" s="5"/>
      <c r="AI2559" s="1">
        <f>SUMIFS(หนี้6566!$F:$F,หนี้6566!$L:$L,"ปุ๋ยยา",หนี้6566!$A:$A,'ราย cn. (2)'!$C2559)</f>
        <v>0</v>
      </c>
      <c r="AJ2559" s="1">
        <f>SUMIFS(หนี้6566!$F:$F,หนี้6566!$L:$L,"เงิน",หนี้6566!$A:$A,'ราย cn. (2)'!$C2559)</f>
        <v>0</v>
      </c>
    </row>
    <row r="2560" spans="1:36" x14ac:dyDescent="0.3">
      <c r="A2560" s="3" t="s">
        <v>4</v>
      </c>
      <c r="B2560" s="2">
        <v>2553</v>
      </c>
      <c r="C2560" s="24">
        <v>510342</v>
      </c>
      <c r="D2560" s="3" t="s">
        <v>2261</v>
      </c>
      <c r="E2560" s="3" t="s">
        <v>3161</v>
      </c>
      <c r="F2560" s="3" t="s">
        <v>3970</v>
      </c>
      <c r="G2560" s="24">
        <v>17</v>
      </c>
      <c r="H2560" s="24">
        <v>1704</v>
      </c>
      <c r="I2560" s="3">
        <v>43.51</v>
      </c>
      <c r="J2560" s="3">
        <v>42.030000000000008</v>
      </c>
      <c r="K2560" s="3" t="s">
        <v>20931</v>
      </c>
      <c r="L2560" s="3" t="s">
        <v>20931</v>
      </c>
      <c r="M2560" s="3">
        <v>11.24</v>
      </c>
      <c r="N2560" s="13">
        <v>0</v>
      </c>
      <c r="O2560" s="13">
        <v>0</v>
      </c>
      <c r="P2560" s="13">
        <v>28380</v>
      </c>
      <c r="Q2560" s="13">
        <v>0</v>
      </c>
      <c r="R2560" s="13">
        <v>0</v>
      </c>
      <c r="S2560" s="13">
        <v>0</v>
      </c>
      <c r="T2560" s="13">
        <f t="shared" si="43"/>
        <v>28380</v>
      </c>
      <c r="U2560" s="13">
        <v>123.64</v>
      </c>
      <c r="V2560" s="13" t="s">
        <v>24185</v>
      </c>
      <c r="W2560" s="25">
        <v>28.02</v>
      </c>
      <c r="X2560" s="13">
        <v>0</v>
      </c>
      <c r="Y2560" s="13">
        <v>0</v>
      </c>
      <c r="Z2560" s="13">
        <v>0</v>
      </c>
      <c r="AB2560" s="14">
        <v>0</v>
      </c>
      <c r="AC2560" s="14">
        <v>0</v>
      </c>
      <c r="AE2560" s="5"/>
      <c r="AG2560" s="5"/>
      <c r="AH2560" s="5"/>
      <c r="AI2560" s="1">
        <f>SUMIFS(หนี้6566!$F:$F,หนี้6566!$L:$L,"ปุ๋ยยา",หนี้6566!$A:$A,'ราย cn. (2)'!$C2560)</f>
        <v>28380</v>
      </c>
      <c r="AJ2560" s="1">
        <f>SUMIFS(หนี้6566!$F:$F,หนี้6566!$L:$L,"เงิน",หนี้6566!$A:$A,'ราย cn. (2)'!$C2560)</f>
        <v>0</v>
      </c>
    </row>
    <row r="2561" spans="1:36" x14ac:dyDescent="0.3">
      <c r="A2561" s="3" t="s">
        <v>4</v>
      </c>
      <c r="B2561" s="2">
        <v>2554</v>
      </c>
      <c r="C2561" s="24">
        <v>512432</v>
      </c>
      <c r="D2561" s="3" t="s">
        <v>2361</v>
      </c>
      <c r="E2561" s="3" t="s">
        <v>17056</v>
      </c>
      <c r="F2561" s="3" t="s">
        <v>2939</v>
      </c>
      <c r="G2561" s="24">
        <v>20</v>
      </c>
      <c r="H2561" s="24">
        <v>2005</v>
      </c>
      <c r="I2561" s="3">
        <v>79.310000000000016</v>
      </c>
      <c r="J2561" s="3">
        <v>107.60999999999999</v>
      </c>
      <c r="K2561" s="3" t="s">
        <v>20934</v>
      </c>
      <c r="L2561" s="3" t="s">
        <v>20934</v>
      </c>
      <c r="M2561" s="3">
        <v>9.6300000000000008</v>
      </c>
      <c r="N2561" s="13">
        <v>0</v>
      </c>
      <c r="O2561" s="13">
        <v>0</v>
      </c>
      <c r="P2561" s="13">
        <v>42720</v>
      </c>
      <c r="Q2561" s="13">
        <v>9087.5</v>
      </c>
      <c r="R2561" s="13">
        <v>0</v>
      </c>
      <c r="S2561" s="13">
        <v>0</v>
      </c>
      <c r="T2561" s="13">
        <f t="shared" si="43"/>
        <v>51807.5</v>
      </c>
      <c r="U2561" s="13">
        <v>86.67</v>
      </c>
      <c r="V2561" s="13" t="s">
        <v>24185</v>
      </c>
      <c r="W2561" s="25">
        <v>71.739999999999995</v>
      </c>
      <c r="X2561" s="13">
        <v>0</v>
      </c>
      <c r="Y2561" s="13">
        <v>0</v>
      </c>
      <c r="Z2561" s="13">
        <v>0</v>
      </c>
      <c r="AB2561" s="14">
        <v>0</v>
      </c>
      <c r="AC2561" s="14">
        <v>0</v>
      </c>
      <c r="AE2561" s="5"/>
      <c r="AG2561" s="5"/>
      <c r="AH2561" s="5"/>
      <c r="AI2561" s="1">
        <f>SUMIFS(หนี้6566!$F:$F,หนี้6566!$L:$L,"ปุ๋ยยา",หนี้6566!$A:$A,'ราย cn. (2)'!$C2561)</f>
        <v>42720</v>
      </c>
      <c r="AJ2561" s="1">
        <f>SUMIFS(หนี้6566!$F:$F,หนี้6566!$L:$L,"เงิน",หนี้6566!$A:$A,'ราย cn. (2)'!$C2561)</f>
        <v>9087.5</v>
      </c>
    </row>
    <row r="2562" spans="1:36" x14ac:dyDescent="0.3">
      <c r="A2562" s="3" t="s">
        <v>4</v>
      </c>
      <c r="B2562" s="2">
        <v>2555</v>
      </c>
      <c r="C2562" s="24">
        <v>512505</v>
      </c>
      <c r="D2562" s="3" t="s">
        <v>2261</v>
      </c>
      <c r="E2562" s="3" t="s">
        <v>13310</v>
      </c>
      <c r="F2562" s="3" t="s">
        <v>17116</v>
      </c>
      <c r="G2562" s="24">
        <v>20</v>
      </c>
      <c r="H2562" s="24">
        <v>2005</v>
      </c>
      <c r="I2562" s="3">
        <v>36.69</v>
      </c>
      <c r="J2562" s="3">
        <v>96.07</v>
      </c>
      <c r="K2562" s="3" t="s">
        <v>20931</v>
      </c>
      <c r="L2562" s="3" t="s">
        <v>20934</v>
      </c>
      <c r="M2562" s="3">
        <v>5.86</v>
      </c>
      <c r="N2562" s="13">
        <v>0</v>
      </c>
      <c r="O2562" s="13">
        <v>0</v>
      </c>
      <c r="P2562" s="13">
        <v>56117</v>
      </c>
      <c r="Q2562" s="13">
        <v>0</v>
      </c>
      <c r="R2562" s="13">
        <v>0</v>
      </c>
      <c r="S2562" s="13">
        <v>0</v>
      </c>
      <c r="T2562" s="13">
        <f t="shared" si="43"/>
        <v>56117</v>
      </c>
      <c r="U2562" s="13">
        <v>52.74</v>
      </c>
      <c r="V2562" s="13" t="s">
        <v>24185</v>
      </c>
      <c r="W2562" s="25">
        <v>64.05</v>
      </c>
      <c r="X2562" s="13">
        <v>0</v>
      </c>
      <c r="Y2562" s="13">
        <v>0</v>
      </c>
      <c r="Z2562" s="13">
        <v>0</v>
      </c>
      <c r="AB2562" s="14">
        <v>0</v>
      </c>
      <c r="AC2562" s="14">
        <v>0</v>
      </c>
      <c r="AE2562" s="5"/>
      <c r="AG2562" s="5"/>
      <c r="AH2562" s="5"/>
      <c r="AI2562" s="1">
        <f>SUMIFS(หนี้6566!$F:$F,หนี้6566!$L:$L,"ปุ๋ยยา",หนี้6566!$A:$A,'ราย cn. (2)'!$C2562)</f>
        <v>56117</v>
      </c>
      <c r="AJ2562" s="1">
        <f>SUMIFS(หนี้6566!$F:$F,หนี้6566!$L:$L,"เงิน",หนี้6566!$A:$A,'ราย cn. (2)'!$C2562)</f>
        <v>0</v>
      </c>
    </row>
    <row r="2563" spans="1:36" x14ac:dyDescent="0.3">
      <c r="A2563" s="3" t="s">
        <v>4</v>
      </c>
      <c r="B2563" s="2">
        <v>2556</v>
      </c>
      <c r="C2563" s="24">
        <v>510837</v>
      </c>
      <c r="D2563" s="3" t="s">
        <v>2261</v>
      </c>
      <c r="E2563" s="3" t="s">
        <v>7933</v>
      </c>
      <c r="F2563" s="3" t="s">
        <v>13614</v>
      </c>
      <c r="G2563" s="24">
        <v>22</v>
      </c>
      <c r="H2563" s="24">
        <v>2202</v>
      </c>
      <c r="I2563" s="3">
        <v>23.5</v>
      </c>
      <c r="J2563" s="3">
        <v>26.54</v>
      </c>
      <c r="K2563" s="3" t="s">
        <v>20934</v>
      </c>
      <c r="L2563" s="3" t="s">
        <v>20933</v>
      </c>
      <c r="M2563" s="3">
        <v>1.28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f t="shared" si="43"/>
        <v>0</v>
      </c>
      <c r="U2563" s="13">
        <v>10.24</v>
      </c>
      <c r="V2563" s="13" t="s">
        <v>24187</v>
      </c>
      <c r="W2563" s="25">
        <v>88.47</v>
      </c>
      <c r="X2563" s="13">
        <v>0</v>
      </c>
      <c r="Y2563" s="13">
        <v>0</v>
      </c>
      <c r="Z2563" s="13">
        <v>0</v>
      </c>
      <c r="AB2563" s="14">
        <v>0</v>
      </c>
      <c r="AC2563" s="14">
        <v>0</v>
      </c>
      <c r="AE2563" s="5"/>
      <c r="AG2563" s="5"/>
      <c r="AH2563" s="5"/>
      <c r="AI2563" s="1">
        <f>SUMIFS(หนี้6566!$F:$F,หนี้6566!$L:$L,"ปุ๋ยยา",หนี้6566!$A:$A,'ราย cn. (2)'!$C2563)</f>
        <v>0</v>
      </c>
      <c r="AJ2563" s="1">
        <f>SUMIFS(หนี้6566!$F:$F,หนี้6566!$L:$L,"เงิน",หนี้6566!$A:$A,'ราย cn. (2)'!$C2563)</f>
        <v>0</v>
      </c>
    </row>
    <row r="2564" spans="1:36" x14ac:dyDescent="0.3">
      <c r="A2564" s="3" t="s">
        <v>4</v>
      </c>
      <c r="B2564" s="2">
        <v>2557</v>
      </c>
      <c r="C2564" s="24">
        <v>515667</v>
      </c>
      <c r="D2564" s="3" t="s">
        <v>2261</v>
      </c>
      <c r="E2564" s="3" t="s">
        <v>3573</v>
      </c>
      <c r="F2564" s="3" t="s">
        <v>20844</v>
      </c>
      <c r="G2564" s="24">
        <v>20</v>
      </c>
      <c r="H2564" s="24">
        <v>2006</v>
      </c>
      <c r="I2564" s="3">
        <v>0</v>
      </c>
      <c r="J2564" s="3">
        <v>0</v>
      </c>
      <c r="K2564" s="3">
        <v>0</v>
      </c>
      <c r="L2564" s="3">
        <v>0</v>
      </c>
      <c r="M2564" s="3">
        <v>9.15</v>
      </c>
      <c r="N2564" s="13">
        <v>0</v>
      </c>
      <c r="O2564" s="13">
        <v>0</v>
      </c>
      <c r="P2564" s="13">
        <v>28380</v>
      </c>
      <c r="Q2564" s="13">
        <v>0</v>
      </c>
      <c r="R2564" s="13">
        <v>0</v>
      </c>
      <c r="S2564" s="13">
        <v>0</v>
      </c>
      <c r="T2564" s="13">
        <f t="shared" si="43"/>
        <v>28380</v>
      </c>
      <c r="U2564" s="13">
        <v>82.35</v>
      </c>
      <c r="V2564" s="13" t="s">
        <v>24185</v>
      </c>
      <c r="W2564" s="25" t="e">
        <v>#N/A</v>
      </c>
      <c r="X2564" s="13">
        <v>0</v>
      </c>
      <c r="Y2564" s="13">
        <v>0</v>
      </c>
      <c r="Z2564" s="13">
        <v>0</v>
      </c>
      <c r="AB2564" s="14">
        <v>0</v>
      </c>
      <c r="AC2564" s="14">
        <v>0</v>
      </c>
      <c r="AE2564" s="5"/>
      <c r="AG2564" s="5"/>
      <c r="AH2564" s="5"/>
      <c r="AI2564" s="1">
        <f>SUMIFS(หนี้6566!$F:$F,หนี้6566!$L:$L,"ปุ๋ยยา",หนี้6566!$A:$A,'ราย cn. (2)'!$C2564)</f>
        <v>28380</v>
      </c>
      <c r="AJ2564" s="1">
        <f>SUMIFS(หนี้6566!$F:$F,หนี้6566!$L:$L,"เงิน",หนี้6566!$A:$A,'ราย cn. (2)'!$C2564)</f>
        <v>0</v>
      </c>
    </row>
    <row r="2565" spans="1:36" x14ac:dyDescent="0.3">
      <c r="A2565" s="3" t="s">
        <v>4</v>
      </c>
      <c r="B2565" s="2">
        <v>2558</v>
      </c>
      <c r="C2565" s="24">
        <v>514016</v>
      </c>
      <c r="D2565" s="3" t="s">
        <v>2261</v>
      </c>
      <c r="E2565" s="3" t="s">
        <v>2394</v>
      </c>
      <c r="F2565" s="3" t="s">
        <v>10750</v>
      </c>
      <c r="G2565" s="24">
        <v>20</v>
      </c>
      <c r="H2565" s="24">
        <v>2005</v>
      </c>
      <c r="I2565" s="3">
        <v>0</v>
      </c>
      <c r="J2565" s="3">
        <v>43.81</v>
      </c>
      <c r="K2565" s="3" t="s">
        <v>20931</v>
      </c>
      <c r="L2565" s="3" t="s">
        <v>20931</v>
      </c>
      <c r="M2565" s="3">
        <v>3.44</v>
      </c>
      <c r="N2565" s="13">
        <v>0</v>
      </c>
      <c r="O2565" s="13">
        <v>0</v>
      </c>
      <c r="P2565" s="13">
        <v>44410</v>
      </c>
      <c r="Q2565" s="13">
        <v>0</v>
      </c>
      <c r="R2565" s="13">
        <v>0</v>
      </c>
      <c r="S2565" s="13">
        <v>0</v>
      </c>
      <c r="T2565" s="13">
        <f t="shared" si="43"/>
        <v>44410</v>
      </c>
      <c r="U2565" s="13">
        <v>30.96</v>
      </c>
      <c r="V2565" s="13" t="s">
        <v>24185</v>
      </c>
      <c r="W2565" s="25">
        <v>43.81</v>
      </c>
      <c r="X2565" s="13">
        <v>0</v>
      </c>
      <c r="Y2565" s="13">
        <v>0</v>
      </c>
      <c r="Z2565" s="13">
        <v>0</v>
      </c>
      <c r="AB2565" s="14">
        <v>0</v>
      </c>
      <c r="AC2565" s="14">
        <v>0</v>
      </c>
      <c r="AE2565" s="5"/>
      <c r="AG2565" s="5"/>
      <c r="AH2565" s="5"/>
      <c r="AI2565" s="1">
        <f>SUMIFS(หนี้6566!$F:$F,หนี้6566!$L:$L,"ปุ๋ยยา",หนี้6566!$A:$A,'ราย cn. (2)'!$C2565)</f>
        <v>44410</v>
      </c>
      <c r="AJ2565" s="1">
        <f>SUMIFS(หนี้6566!$F:$F,หนี้6566!$L:$L,"เงิน",หนี้6566!$A:$A,'ราย cn. (2)'!$C2565)</f>
        <v>0</v>
      </c>
    </row>
    <row r="2566" spans="1:36" x14ac:dyDescent="0.3">
      <c r="A2566" s="3" t="s">
        <v>4</v>
      </c>
      <c r="B2566" s="2">
        <v>2559</v>
      </c>
      <c r="C2566" s="24">
        <v>515706</v>
      </c>
      <c r="D2566" s="3" t="s">
        <v>2361</v>
      </c>
      <c r="E2566" s="3" t="s">
        <v>12926</v>
      </c>
      <c r="F2566" s="3" t="s">
        <v>15395</v>
      </c>
      <c r="G2566" s="24">
        <v>17</v>
      </c>
      <c r="H2566" s="24">
        <v>1704</v>
      </c>
      <c r="I2566" s="3">
        <v>0</v>
      </c>
      <c r="J2566" s="3">
        <v>0</v>
      </c>
      <c r="K2566" s="3">
        <v>0</v>
      </c>
      <c r="L2566" s="3">
        <v>0</v>
      </c>
      <c r="M2566" s="3">
        <v>12.21</v>
      </c>
      <c r="N2566" s="13">
        <v>0</v>
      </c>
      <c r="O2566" s="13">
        <v>0</v>
      </c>
      <c r="P2566" s="13">
        <v>28880</v>
      </c>
      <c r="Q2566" s="13">
        <v>0</v>
      </c>
      <c r="R2566" s="13">
        <v>0</v>
      </c>
      <c r="S2566" s="13">
        <v>0</v>
      </c>
      <c r="T2566" s="13">
        <f t="shared" si="43"/>
        <v>28880</v>
      </c>
      <c r="U2566" s="13">
        <v>122.1</v>
      </c>
      <c r="V2566" s="13" t="s">
        <v>24185</v>
      </c>
      <c r="W2566" s="25" t="e">
        <v>#N/A</v>
      </c>
      <c r="X2566" s="13">
        <v>0</v>
      </c>
      <c r="Y2566" s="13">
        <v>0</v>
      </c>
      <c r="Z2566" s="13">
        <v>0</v>
      </c>
      <c r="AB2566" s="14">
        <v>0</v>
      </c>
      <c r="AC2566" s="14">
        <v>0</v>
      </c>
      <c r="AE2566" s="5"/>
      <c r="AG2566" s="5"/>
      <c r="AH2566" s="5"/>
      <c r="AI2566" s="1">
        <f>SUMIFS(หนี้6566!$F:$F,หนี้6566!$L:$L,"ปุ๋ยยา",หนี้6566!$A:$A,'ราย cn. (2)'!$C2566)</f>
        <v>28880</v>
      </c>
      <c r="AJ2566" s="1">
        <f>SUMIFS(หนี้6566!$F:$F,หนี้6566!$L:$L,"เงิน",หนี้6566!$A:$A,'ราย cn. (2)'!$C2566)</f>
        <v>0</v>
      </c>
    </row>
    <row r="2567" spans="1:36" x14ac:dyDescent="0.3">
      <c r="A2567" s="3" t="s">
        <v>4</v>
      </c>
      <c r="B2567" s="2">
        <v>2560</v>
      </c>
      <c r="C2567" s="24">
        <v>510417</v>
      </c>
      <c r="D2567" s="3" t="s">
        <v>2261</v>
      </c>
      <c r="E2567" s="3" t="s">
        <v>10411</v>
      </c>
      <c r="F2567" s="3" t="s">
        <v>10412</v>
      </c>
      <c r="G2567" s="24">
        <v>17</v>
      </c>
      <c r="H2567" s="24">
        <v>1705</v>
      </c>
      <c r="I2567" s="3">
        <v>96.969999999999985</v>
      </c>
      <c r="J2567" s="3">
        <v>379.4</v>
      </c>
      <c r="K2567" s="3" t="s">
        <v>20931</v>
      </c>
      <c r="L2567" s="3" t="s">
        <v>20933</v>
      </c>
      <c r="M2567" s="3">
        <v>16.54</v>
      </c>
      <c r="N2567" s="13">
        <v>0</v>
      </c>
      <c r="O2567" s="13">
        <v>0</v>
      </c>
      <c r="P2567" s="13">
        <v>43190</v>
      </c>
      <c r="Q2567" s="13">
        <v>77784.209999999992</v>
      </c>
      <c r="R2567" s="13">
        <v>0</v>
      </c>
      <c r="S2567" s="13">
        <v>0</v>
      </c>
      <c r="T2567" s="13">
        <f t="shared" si="43"/>
        <v>120974.20999999999</v>
      </c>
      <c r="U2567" s="13">
        <v>163.76</v>
      </c>
      <c r="V2567" s="13" t="s">
        <v>24185</v>
      </c>
      <c r="W2567" s="25">
        <v>90.33</v>
      </c>
      <c r="X2567" s="13">
        <v>22.11</v>
      </c>
      <c r="Y2567" s="13">
        <v>203.815</v>
      </c>
      <c r="Z2567" s="13">
        <v>102681.1</v>
      </c>
      <c r="AB2567" s="14">
        <v>22.11</v>
      </c>
      <c r="AC2567" s="14">
        <v>203.815</v>
      </c>
      <c r="AE2567" s="5"/>
      <c r="AG2567" s="5"/>
      <c r="AH2567" s="5"/>
      <c r="AI2567" s="1">
        <f>SUMIFS(หนี้6566!$F:$F,หนี้6566!$L:$L,"ปุ๋ยยา",หนี้6566!$A:$A,'ราย cn. (2)'!$C2567)</f>
        <v>43190</v>
      </c>
      <c r="AJ2567" s="1">
        <f>SUMIFS(หนี้6566!$F:$F,หนี้6566!$L:$L,"เงิน",หนี้6566!$A:$A,'ราย cn. (2)'!$C2567)</f>
        <v>77784.209999999992</v>
      </c>
    </row>
    <row r="2568" spans="1:36" x14ac:dyDescent="0.3">
      <c r="A2568" s="3" t="s">
        <v>4</v>
      </c>
      <c r="B2568" s="2">
        <v>2561</v>
      </c>
      <c r="C2568" s="24">
        <v>514509</v>
      </c>
      <c r="D2568" s="3" t="s">
        <v>2261</v>
      </c>
      <c r="E2568" s="3" t="s">
        <v>8355</v>
      </c>
      <c r="F2568" s="3" t="s">
        <v>19831</v>
      </c>
      <c r="G2568" s="24">
        <v>17</v>
      </c>
      <c r="H2568" s="24">
        <v>1704</v>
      </c>
      <c r="I2568" s="3">
        <v>104.22000000000001</v>
      </c>
      <c r="J2568" s="3">
        <v>93.49</v>
      </c>
      <c r="K2568" s="3" t="s">
        <v>20933</v>
      </c>
      <c r="L2568" s="3" t="s">
        <v>20933</v>
      </c>
      <c r="M2568" s="3">
        <v>5.36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f t="shared" si="43"/>
        <v>0</v>
      </c>
      <c r="U2568" s="13">
        <v>58.96</v>
      </c>
      <c r="V2568" s="13" t="s">
        <v>24187</v>
      </c>
      <c r="W2568" s="25">
        <v>93.49</v>
      </c>
      <c r="X2568" s="13">
        <v>0</v>
      </c>
      <c r="Y2568" s="13">
        <v>0</v>
      </c>
      <c r="Z2568" s="13">
        <v>0</v>
      </c>
      <c r="AB2568" s="14">
        <v>0</v>
      </c>
      <c r="AC2568" s="14">
        <v>0</v>
      </c>
      <c r="AE2568" s="5"/>
      <c r="AG2568" s="5"/>
      <c r="AH2568" s="5"/>
      <c r="AI2568" s="1">
        <f>SUMIFS(หนี้6566!$F:$F,หนี้6566!$L:$L,"ปุ๋ยยา",หนี้6566!$A:$A,'ราย cn. (2)'!$C2568)</f>
        <v>0</v>
      </c>
      <c r="AJ2568" s="1">
        <f>SUMIFS(หนี้6566!$F:$F,หนี้6566!$L:$L,"เงิน",หนี้6566!$A:$A,'ราย cn. (2)'!$C2568)</f>
        <v>0</v>
      </c>
    </row>
    <row r="2569" spans="1:36" x14ac:dyDescent="0.3">
      <c r="A2569" s="3" t="s">
        <v>4</v>
      </c>
      <c r="B2569" s="2">
        <v>2562</v>
      </c>
      <c r="C2569" s="24">
        <v>511273</v>
      </c>
      <c r="D2569" s="3" t="s">
        <v>2361</v>
      </c>
      <c r="E2569" s="3" t="s">
        <v>19248</v>
      </c>
      <c r="F2569" s="3" t="s">
        <v>10663</v>
      </c>
      <c r="G2569" s="24">
        <v>17</v>
      </c>
      <c r="H2569" s="24">
        <v>1704</v>
      </c>
      <c r="I2569" s="3">
        <v>66.069999999999993</v>
      </c>
      <c r="J2569" s="3">
        <v>40.260000000000005</v>
      </c>
      <c r="K2569" s="3" t="s">
        <v>20931</v>
      </c>
      <c r="L2569" s="3" t="s">
        <v>20931</v>
      </c>
      <c r="M2569" s="3">
        <v>19.079999999999998</v>
      </c>
      <c r="N2569" s="13">
        <v>0</v>
      </c>
      <c r="O2569" s="13">
        <v>0</v>
      </c>
      <c r="P2569" s="13">
        <v>37720</v>
      </c>
      <c r="Q2569" s="13">
        <v>0</v>
      </c>
      <c r="R2569" s="13">
        <v>0</v>
      </c>
      <c r="S2569" s="13">
        <v>0</v>
      </c>
      <c r="T2569" s="13">
        <f t="shared" ref="T2569:T2632" si="44">P2569+Q2569+R2569+S2569</f>
        <v>37720</v>
      </c>
      <c r="U2569" s="13">
        <v>201.7</v>
      </c>
      <c r="V2569" s="13" t="s">
        <v>24185</v>
      </c>
      <c r="W2569" s="25">
        <v>40.26</v>
      </c>
      <c r="X2569" s="13">
        <v>0</v>
      </c>
      <c r="Y2569" s="13">
        <v>0</v>
      </c>
      <c r="Z2569" s="13">
        <v>0</v>
      </c>
      <c r="AB2569" s="14">
        <v>0</v>
      </c>
      <c r="AC2569" s="14">
        <v>0</v>
      </c>
      <c r="AE2569" s="5"/>
      <c r="AG2569" s="5"/>
      <c r="AH2569" s="5"/>
      <c r="AI2569" s="1">
        <f>SUMIFS(หนี้6566!$F:$F,หนี้6566!$L:$L,"ปุ๋ยยา",หนี้6566!$A:$A,'ราย cn. (2)'!$C2569)</f>
        <v>37720</v>
      </c>
      <c r="AJ2569" s="1">
        <f>SUMIFS(หนี้6566!$F:$F,หนี้6566!$L:$L,"เงิน",หนี้6566!$A:$A,'ราย cn. (2)'!$C2569)</f>
        <v>0</v>
      </c>
    </row>
    <row r="2570" spans="1:36" x14ac:dyDescent="0.3">
      <c r="A2570" s="3" t="s">
        <v>4</v>
      </c>
      <c r="B2570" s="2">
        <v>2563</v>
      </c>
      <c r="C2570" s="24">
        <v>514446</v>
      </c>
      <c r="D2570" s="3" t="s">
        <v>2264</v>
      </c>
      <c r="E2570" s="3" t="s">
        <v>3643</v>
      </c>
      <c r="F2570" s="3" t="s">
        <v>19891</v>
      </c>
      <c r="G2570" s="24">
        <v>23</v>
      </c>
      <c r="H2570" s="24">
        <v>2304</v>
      </c>
      <c r="I2570" s="3">
        <v>162.74</v>
      </c>
      <c r="J2570" s="3">
        <v>177.08</v>
      </c>
      <c r="K2570" s="3" t="s">
        <v>20932</v>
      </c>
      <c r="L2570" s="3" t="s">
        <v>20933</v>
      </c>
      <c r="M2570" s="3">
        <v>15.809999999999999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f t="shared" si="44"/>
        <v>0</v>
      </c>
      <c r="U2570" s="13">
        <v>135.6</v>
      </c>
      <c r="V2570" s="13" t="s">
        <v>24187</v>
      </c>
      <c r="W2570" s="25">
        <v>88.54</v>
      </c>
      <c r="X2570" s="13">
        <v>0</v>
      </c>
      <c r="Y2570" s="13">
        <v>0</v>
      </c>
      <c r="Z2570" s="13">
        <v>0</v>
      </c>
      <c r="AB2570" s="14">
        <v>0</v>
      </c>
      <c r="AC2570" s="14">
        <v>0</v>
      </c>
      <c r="AE2570" s="5"/>
      <c r="AG2570" s="5"/>
      <c r="AH2570" s="5"/>
      <c r="AI2570" s="1">
        <f>SUMIFS(หนี้6566!$F:$F,หนี้6566!$L:$L,"ปุ๋ยยา",หนี้6566!$A:$A,'ราย cn. (2)'!$C2570)</f>
        <v>0</v>
      </c>
      <c r="AJ2570" s="1">
        <f>SUMIFS(หนี้6566!$F:$F,หนี้6566!$L:$L,"เงิน",หนี้6566!$A:$A,'ราย cn. (2)'!$C2570)</f>
        <v>0</v>
      </c>
    </row>
    <row r="2571" spans="1:36" x14ac:dyDescent="0.3">
      <c r="A2571" s="3" t="s">
        <v>4</v>
      </c>
      <c r="B2571" s="2">
        <v>2564</v>
      </c>
      <c r="C2571" s="24">
        <v>512089</v>
      </c>
      <c r="D2571" s="3" t="s">
        <v>2261</v>
      </c>
      <c r="E2571" s="3" t="s">
        <v>5607</v>
      </c>
      <c r="F2571" s="3" t="s">
        <v>16563</v>
      </c>
      <c r="G2571" s="24">
        <v>19</v>
      </c>
      <c r="H2571" s="24">
        <v>1903</v>
      </c>
      <c r="I2571" s="3">
        <v>40.14</v>
      </c>
      <c r="J2571" s="3">
        <v>40.410000000000011</v>
      </c>
      <c r="K2571" s="3" t="s">
        <v>20932</v>
      </c>
      <c r="L2571" s="3" t="s">
        <v>20934</v>
      </c>
      <c r="M2571" s="3">
        <v>4.6399999999999997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f t="shared" si="44"/>
        <v>0</v>
      </c>
      <c r="U2571" s="13">
        <v>51.04</v>
      </c>
      <c r="V2571" s="13" t="s">
        <v>24186</v>
      </c>
      <c r="W2571" s="25">
        <v>67.349999999999994</v>
      </c>
      <c r="X2571" s="13">
        <v>0</v>
      </c>
      <c r="Y2571" s="13">
        <v>0</v>
      </c>
      <c r="Z2571" s="13">
        <v>0</v>
      </c>
      <c r="AB2571" s="14">
        <v>0</v>
      </c>
      <c r="AC2571" s="14">
        <v>0</v>
      </c>
      <c r="AE2571" s="5"/>
      <c r="AG2571" s="5"/>
      <c r="AH2571" s="5"/>
      <c r="AI2571" s="1">
        <f>SUMIFS(หนี้6566!$F:$F,หนี้6566!$L:$L,"ปุ๋ยยา",หนี้6566!$A:$A,'ราย cn. (2)'!$C2571)</f>
        <v>0</v>
      </c>
      <c r="AJ2571" s="1">
        <f>SUMIFS(หนี้6566!$F:$F,หนี้6566!$L:$L,"เงิน",หนี้6566!$A:$A,'ราย cn. (2)'!$C2571)</f>
        <v>0</v>
      </c>
    </row>
    <row r="2572" spans="1:36" x14ac:dyDescent="0.3">
      <c r="A2572" s="3" t="s">
        <v>4</v>
      </c>
      <c r="B2572" s="2">
        <v>2565</v>
      </c>
      <c r="C2572" s="24">
        <v>515621</v>
      </c>
      <c r="D2572" s="3" t="s">
        <v>2361</v>
      </c>
      <c r="E2572" s="3" t="s">
        <v>18356</v>
      </c>
      <c r="F2572" s="3" t="s">
        <v>20804</v>
      </c>
      <c r="G2572" s="24">
        <v>23</v>
      </c>
      <c r="H2572" s="24">
        <v>2304</v>
      </c>
      <c r="I2572" s="3">
        <v>0</v>
      </c>
      <c r="J2572" s="3">
        <v>0</v>
      </c>
      <c r="K2572" s="3">
        <v>0</v>
      </c>
      <c r="L2572" s="3">
        <v>0</v>
      </c>
      <c r="M2572" s="3">
        <v>4.7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f t="shared" si="44"/>
        <v>0</v>
      </c>
      <c r="U2572" s="13">
        <v>37.6</v>
      </c>
      <c r="V2572" s="13" t="s">
        <v>24186</v>
      </c>
      <c r="W2572" s="25" t="e">
        <v>#N/A</v>
      </c>
      <c r="X2572" s="13">
        <v>0</v>
      </c>
      <c r="Y2572" s="13">
        <v>0</v>
      </c>
      <c r="Z2572" s="13">
        <v>0</v>
      </c>
      <c r="AB2572" s="14">
        <v>0</v>
      </c>
      <c r="AC2572" s="14">
        <v>0</v>
      </c>
      <c r="AE2572" s="5"/>
      <c r="AG2572" s="5"/>
      <c r="AH2572" s="5"/>
      <c r="AI2572" s="1">
        <f>SUMIFS(หนี้6566!$F:$F,หนี้6566!$L:$L,"ปุ๋ยยา",หนี้6566!$A:$A,'ราย cn. (2)'!$C2572)</f>
        <v>0</v>
      </c>
      <c r="AJ2572" s="1">
        <f>SUMIFS(หนี้6566!$F:$F,หนี้6566!$L:$L,"เงิน",หนี้6566!$A:$A,'ราย cn. (2)'!$C2572)</f>
        <v>0</v>
      </c>
    </row>
    <row r="2573" spans="1:36" x14ac:dyDescent="0.3">
      <c r="A2573" s="3" t="s">
        <v>4</v>
      </c>
      <c r="B2573" s="2">
        <v>2566</v>
      </c>
      <c r="C2573" s="24">
        <v>514124</v>
      </c>
      <c r="D2573" s="3" t="s">
        <v>2261</v>
      </c>
      <c r="E2573" s="3" t="s">
        <v>2922</v>
      </c>
      <c r="F2573" s="3" t="s">
        <v>3349</v>
      </c>
      <c r="G2573" s="24">
        <v>19</v>
      </c>
      <c r="H2573" s="24">
        <v>1904</v>
      </c>
      <c r="I2573" s="3">
        <v>0</v>
      </c>
      <c r="J2573" s="3">
        <v>43.819999999999993</v>
      </c>
      <c r="K2573" s="3" t="s">
        <v>20931</v>
      </c>
      <c r="L2573" s="3" t="s">
        <v>20932</v>
      </c>
      <c r="M2573" s="3">
        <v>5.9</v>
      </c>
      <c r="N2573" s="13">
        <v>0</v>
      </c>
      <c r="O2573" s="13">
        <v>0</v>
      </c>
      <c r="P2573" s="13">
        <v>17955</v>
      </c>
      <c r="Q2573" s="13">
        <v>0</v>
      </c>
      <c r="R2573" s="13">
        <v>0</v>
      </c>
      <c r="S2573" s="13">
        <v>0</v>
      </c>
      <c r="T2573" s="13">
        <f t="shared" si="44"/>
        <v>17955</v>
      </c>
      <c r="U2573" s="13">
        <v>47.2</v>
      </c>
      <c r="V2573" s="13" t="s">
        <v>24185</v>
      </c>
      <c r="W2573" s="25">
        <v>219.1</v>
      </c>
      <c r="X2573" s="13">
        <v>0</v>
      </c>
      <c r="Y2573" s="13">
        <v>0</v>
      </c>
      <c r="Z2573" s="13">
        <v>0</v>
      </c>
      <c r="AB2573" s="14">
        <v>0</v>
      </c>
      <c r="AC2573" s="14">
        <v>0</v>
      </c>
      <c r="AE2573" s="5"/>
      <c r="AG2573" s="5"/>
      <c r="AH2573" s="5"/>
      <c r="AI2573" s="1">
        <f>SUMIFS(หนี้6566!$F:$F,หนี้6566!$L:$L,"ปุ๋ยยา",หนี้6566!$A:$A,'ราย cn. (2)'!$C2573)</f>
        <v>17955</v>
      </c>
      <c r="AJ2573" s="1">
        <f>SUMIFS(หนี้6566!$F:$F,หนี้6566!$L:$L,"เงิน",หนี้6566!$A:$A,'ราย cn. (2)'!$C2573)</f>
        <v>0</v>
      </c>
    </row>
    <row r="2574" spans="1:36" x14ac:dyDescent="0.3">
      <c r="A2574" s="3" t="s">
        <v>4</v>
      </c>
      <c r="B2574" s="2">
        <v>2567</v>
      </c>
      <c r="C2574" s="24">
        <v>510667</v>
      </c>
      <c r="D2574" s="3" t="s">
        <v>2264</v>
      </c>
      <c r="E2574" s="3" t="s">
        <v>2725</v>
      </c>
      <c r="F2574" s="3" t="s">
        <v>3904</v>
      </c>
      <c r="G2574" s="24">
        <v>17</v>
      </c>
      <c r="H2574" s="24">
        <v>1702</v>
      </c>
      <c r="I2574" s="3">
        <v>47.51</v>
      </c>
      <c r="J2574" s="3">
        <v>54.42</v>
      </c>
      <c r="K2574" s="3" t="s">
        <v>20932</v>
      </c>
      <c r="L2574" s="3" t="s">
        <v>20931</v>
      </c>
      <c r="M2574" s="3">
        <v>12.71</v>
      </c>
      <c r="N2574" s="13">
        <v>0</v>
      </c>
      <c r="O2574" s="13">
        <v>0</v>
      </c>
      <c r="P2574" s="13">
        <v>9840</v>
      </c>
      <c r="Q2574" s="13">
        <v>0</v>
      </c>
      <c r="R2574" s="13">
        <v>0</v>
      </c>
      <c r="S2574" s="13">
        <v>0</v>
      </c>
      <c r="T2574" s="13">
        <f t="shared" si="44"/>
        <v>9840</v>
      </c>
      <c r="U2574" s="13">
        <v>125.32</v>
      </c>
      <c r="V2574" s="13" t="s">
        <v>24185</v>
      </c>
      <c r="W2574" s="25">
        <v>54.42</v>
      </c>
      <c r="X2574" s="13">
        <v>0</v>
      </c>
      <c r="Y2574" s="13">
        <v>0</v>
      </c>
      <c r="Z2574" s="13">
        <v>0</v>
      </c>
      <c r="AB2574" s="14">
        <v>0</v>
      </c>
      <c r="AC2574" s="14">
        <v>0</v>
      </c>
      <c r="AE2574" s="5"/>
      <c r="AG2574" s="5"/>
      <c r="AH2574" s="5"/>
      <c r="AI2574" s="1">
        <f>SUMIFS(หนี้6566!$F:$F,หนี้6566!$L:$L,"ปุ๋ยยา",หนี้6566!$A:$A,'ราย cn. (2)'!$C2574)</f>
        <v>9840</v>
      </c>
      <c r="AJ2574" s="1">
        <f>SUMIFS(หนี้6566!$F:$F,หนี้6566!$L:$L,"เงิน",หนี้6566!$A:$A,'ราย cn. (2)'!$C2574)</f>
        <v>0</v>
      </c>
    </row>
    <row r="2575" spans="1:36" x14ac:dyDescent="0.3">
      <c r="A2575" s="3" t="s">
        <v>4</v>
      </c>
      <c r="B2575" s="2">
        <v>2568</v>
      </c>
      <c r="C2575" s="24">
        <v>513309</v>
      </c>
      <c r="D2575" s="3" t="s">
        <v>2361</v>
      </c>
      <c r="E2575" s="3" t="s">
        <v>9484</v>
      </c>
      <c r="F2575" s="3" t="s">
        <v>19293</v>
      </c>
      <c r="G2575" s="24">
        <v>20</v>
      </c>
      <c r="H2575" s="24">
        <v>2006</v>
      </c>
      <c r="I2575" s="3">
        <v>99.539999999999978</v>
      </c>
      <c r="J2575" s="3">
        <v>54.42</v>
      </c>
      <c r="K2575" s="3" t="s">
        <v>20933</v>
      </c>
      <c r="L2575" s="3" t="s">
        <v>20931</v>
      </c>
      <c r="M2575" s="3">
        <v>9.1999999999999993</v>
      </c>
      <c r="N2575" s="13">
        <v>0</v>
      </c>
      <c r="O2575" s="13">
        <v>0</v>
      </c>
      <c r="P2575" s="13">
        <v>27340</v>
      </c>
      <c r="Q2575" s="13">
        <v>0</v>
      </c>
      <c r="R2575" s="13">
        <v>0</v>
      </c>
      <c r="S2575" s="13">
        <v>0</v>
      </c>
      <c r="T2575" s="13">
        <f t="shared" si="44"/>
        <v>27340</v>
      </c>
      <c r="U2575" s="13">
        <v>101.2</v>
      </c>
      <c r="V2575" s="13" t="s">
        <v>24185</v>
      </c>
      <c r="W2575" s="25">
        <v>36.28</v>
      </c>
      <c r="X2575" s="13">
        <v>0</v>
      </c>
      <c r="Y2575" s="13">
        <v>0</v>
      </c>
      <c r="Z2575" s="13">
        <v>0</v>
      </c>
      <c r="AB2575" s="14">
        <v>0</v>
      </c>
      <c r="AC2575" s="14">
        <v>0</v>
      </c>
      <c r="AE2575" s="5"/>
      <c r="AG2575" s="5"/>
      <c r="AH2575" s="5"/>
      <c r="AI2575" s="1">
        <f>SUMIFS(หนี้6566!$F:$F,หนี้6566!$L:$L,"ปุ๋ยยา",หนี้6566!$A:$A,'ราย cn. (2)'!$C2575)</f>
        <v>27340</v>
      </c>
      <c r="AJ2575" s="1">
        <f>SUMIFS(หนี้6566!$F:$F,หนี้6566!$L:$L,"เงิน",หนี้6566!$A:$A,'ราย cn. (2)'!$C2575)</f>
        <v>0</v>
      </c>
    </row>
    <row r="2576" spans="1:36" x14ac:dyDescent="0.3">
      <c r="A2576" s="3" t="s">
        <v>4</v>
      </c>
      <c r="B2576" s="2">
        <v>2569</v>
      </c>
      <c r="C2576" s="24">
        <v>511338</v>
      </c>
      <c r="D2576" s="3" t="s">
        <v>2261</v>
      </c>
      <c r="E2576" s="3" t="s">
        <v>4289</v>
      </c>
      <c r="F2576" s="3" t="s">
        <v>14632</v>
      </c>
      <c r="G2576" s="24">
        <v>16</v>
      </c>
      <c r="H2576" s="24">
        <v>1603</v>
      </c>
      <c r="I2576" s="3">
        <v>0</v>
      </c>
      <c r="J2576" s="3">
        <v>4.97</v>
      </c>
      <c r="K2576" s="3" t="s">
        <v>20931</v>
      </c>
      <c r="L2576" s="3" t="s">
        <v>20931</v>
      </c>
      <c r="M2576" s="3">
        <v>2.25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f t="shared" si="44"/>
        <v>0</v>
      </c>
      <c r="U2576" s="13">
        <v>22.5</v>
      </c>
      <c r="V2576" s="13" t="s">
        <v>24186</v>
      </c>
      <c r="W2576" s="25">
        <v>24.85</v>
      </c>
      <c r="X2576" s="13">
        <v>0</v>
      </c>
      <c r="Y2576" s="13">
        <v>0</v>
      </c>
      <c r="Z2576" s="13">
        <v>0</v>
      </c>
      <c r="AB2576" s="14">
        <v>0</v>
      </c>
      <c r="AC2576" s="14">
        <v>0</v>
      </c>
      <c r="AE2576" s="5"/>
      <c r="AG2576" s="5"/>
      <c r="AH2576" s="5"/>
      <c r="AI2576" s="1">
        <f>SUMIFS(หนี้6566!$F:$F,หนี้6566!$L:$L,"ปุ๋ยยา",หนี้6566!$A:$A,'ราย cn. (2)'!$C2576)</f>
        <v>0</v>
      </c>
      <c r="AJ2576" s="1">
        <f>SUMIFS(หนี้6566!$F:$F,หนี้6566!$L:$L,"เงิน",หนี้6566!$A:$A,'ราย cn. (2)'!$C2576)</f>
        <v>0</v>
      </c>
    </row>
    <row r="2577" spans="1:36" x14ac:dyDescent="0.3">
      <c r="A2577" s="3" t="s">
        <v>4</v>
      </c>
      <c r="B2577" s="2">
        <v>2570</v>
      </c>
      <c r="C2577" s="24">
        <v>513926</v>
      </c>
      <c r="D2577" s="3" t="s">
        <v>2261</v>
      </c>
      <c r="E2577" s="3" t="s">
        <v>19526</v>
      </c>
      <c r="F2577" s="3" t="s">
        <v>19527</v>
      </c>
      <c r="G2577" s="24">
        <v>20</v>
      </c>
      <c r="H2577" s="24">
        <v>2006</v>
      </c>
      <c r="I2577" s="3">
        <v>82</v>
      </c>
      <c r="J2577" s="3">
        <v>57.29999999999999</v>
      </c>
      <c r="K2577" s="3" t="s">
        <v>20934</v>
      </c>
      <c r="L2577" s="3" t="s">
        <v>20931</v>
      </c>
      <c r="M2577" s="3">
        <v>10</v>
      </c>
      <c r="N2577" s="13">
        <v>0</v>
      </c>
      <c r="O2577" s="13">
        <v>0</v>
      </c>
      <c r="P2577" s="13">
        <v>20700</v>
      </c>
      <c r="Q2577" s="13">
        <v>0</v>
      </c>
      <c r="R2577" s="13">
        <v>0</v>
      </c>
      <c r="S2577" s="13">
        <v>0</v>
      </c>
      <c r="T2577" s="13">
        <f t="shared" si="44"/>
        <v>20700</v>
      </c>
      <c r="U2577" s="13">
        <v>80</v>
      </c>
      <c r="V2577" s="13" t="s">
        <v>24185</v>
      </c>
      <c r="W2577" s="25">
        <v>22.47</v>
      </c>
      <c r="X2577" s="13">
        <v>0</v>
      </c>
      <c r="Y2577" s="13">
        <v>0</v>
      </c>
      <c r="Z2577" s="13">
        <v>0</v>
      </c>
      <c r="AB2577" s="14">
        <v>0</v>
      </c>
      <c r="AC2577" s="14">
        <v>0</v>
      </c>
      <c r="AE2577" s="5"/>
      <c r="AG2577" s="5"/>
      <c r="AH2577" s="5"/>
      <c r="AI2577" s="1">
        <f>SUMIFS(หนี้6566!$F:$F,หนี้6566!$L:$L,"ปุ๋ยยา",หนี้6566!$A:$A,'ราย cn. (2)'!$C2577)</f>
        <v>20700</v>
      </c>
      <c r="AJ2577" s="1">
        <f>SUMIFS(หนี้6566!$F:$F,หนี้6566!$L:$L,"เงิน",หนี้6566!$A:$A,'ราย cn. (2)'!$C2577)</f>
        <v>0</v>
      </c>
    </row>
    <row r="2578" spans="1:36" x14ac:dyDescent="0.3">
      <c r="A2578" s="3" t="s">
        <v>4</v>
      </c>
      <c r="B2578" s="2">
        <v>2571</v>
      </c>
      <c r="C2578" s="24">
        <v>511925</v>
      </c>
      <c r="D2578" s="3" t="s">
        <v>2261</v>
      </c>
      <c r="E2578" s="3" t="s">
        <v>16307</v>
      </c>
      <c r="F2578" s="3" t="s">
        <v>10048</v>
      </c>
      <c r="G2578" s="24">
        <v>20</v>
      </c>
      <c r="H2578" s="24">
        <v>2003</v>
      </c>
      <c r="I2578" s="3">
        <v>0</v>
      </c>
      <c r="J2578" s="3">
        <v>26.330000000000002</v>
      </c>
      <c r="K2578" s="3" t="s">
        <v>20931</v>
      </c>
      <c r="L2578" s="3" t="s">
        <v>20931</v>
      </c>
      <c r="M2578" s="3">
        <v>11.4</v>
      </c>
      <c r="N2578" s="13">
        <v>0</v>
      </c>
      <c r="O2578" s="13">
        <v>0</v>
      </c>
      <c r="P2578" s="13">
        <v>27340</v>
      </c>
      <c r="Q2578" s="13">
        <v>0</v>
      </c>
      <c r="R2578" s="13">
        <v>0</v>
      </c>
      <c r="S2578" s="13">
        <v>0</v>
      </c>
      <c r="T2578" s="13">
        <f t="shared" si="44"/>
        <v>27340</v>
      </c>
      <c r="U2578" s="13">
        <v>114</v>
      </c>
      <c r="V2578" s="13" t="s">
        <v>24185</v>
      </c>
      <c r="W2578" s="25">
        <v>52.66</v>
      </c>
      <c r="X2578" s="13">
        <v>0</v>
      </c>
      <c r="Y2578" s="13">
        <v>0</v>
      </c>
      <c r="Z2578" s="13">
        <v>0</v>
      </c>
      <c r="AB2578" s="14">
        <v>0</v>
      </c>
      <c r="AC2578" s="14">
        <v>0</v>
      </c>
      <c r="AE2578" s="5"/>
      <c r="AG2578" s="5"/>
      <c r="AH2578" s="5"/>
      <c r="AI2578" s="1">
        <f>SUMIFS(หนี้6566!$F:$F,หนี้6566!$L:$L,"ปุ๋ยยา",หนี้6566!$A:$A,'ราย cn. (2)'!$C2578)</f>
        <v>27340</v>
      </c>
      <c r="AJ2578" s="1">
        <f>SUMIFS(หนี้6566!$F:$F,หนี้6566!$L:$L,"เงิน",หนี้6566!$A:$A,'ราย cn. (2)'!$C2578)</f>
        <v>0</v>
      </c>
    </row>
    <row r="2579" spans="1:36" x14ac:dyDescent="0.3">
      <c r="A2579" s="3" t="s">
        <v>4</v>
      </c>
      <c r="B2579" s="2">
        <v>2572</v>
      </c>
      <c r="C2579" s="24">
        <v>514946</v>
      </c>
      <c r="D2579" s="3" t="s">
        <v>2261</v>
      </c>
      <c r="E2579" s="3" t="s">
        <v>2453</v>
      </c>
      <c r="F2579" s="3" t="s">
        <v>8080</v>
      </c>
      <c r="G2579" s="24">
        <v>20</v>
      </c>
      <c r="H2579" s="24">
        <v>2006</v>
      </c>
      <c r="I2579" s="3">
        <v>30.68</v>
      </c>
      <c r="J2579" s="3">
        <v>35.51</v>
      </c>
      <c r="K2579" s="3" t="s">
        <v>20931</v>
      </c>
      <c r="L2579" s="3" t="s">
        <v>20931</v>
      </c>
      <c r="M2579" s="3">
        <v>10.36</v>
      </c>
      <c r="N2579" s="13">
        <v>0</v>
      </c>
      <c r="O2579" s="13">
        <v>0</v>
      </c>
      <c r="P2579" s="13">
        <v>15401</v>
      </c>
      <c r="Q2579" s="13">
        <v>0</v>
      </c>
      <c r="R2579" s="13">
        <v>0</v>
      </c>
      <c r="S2579" s="13">
        <v>0</v>
      </c>
      <c r="T2579" s="13">
        <f t="shared" si="44"/>
        <v>15401</v>
      </c>
      <c r="U2579" s="13">
        <v>82.88</v>
      </c>
      <c r="V2579" s="13" t="s">
        <v>24185</v>
      </c>
      <c r="W2579" s="25">
        <v>35.51</v>
      </c>
      <c r="X2579" s="13">
        <v>0</v>
      </c>
      <c r="Y2579" s="13">
        <v>0</v>
      </c>
      <c r="Z2579" s="13">
        <v>0</v>
      </c>
      <c r="AB2579" s="14">
        <v>0</v>
      </c>
      <c r="AC2579" s="14">
        <v>0</v>
      </c>
      <c r="AE2579" s="5"/>
      <c r="AG2579" s="5"/>
      <c r="AH2579" s="5"/>
      <c r="AI2579" s="1">
        <f>SUMIFS(หนี้6566!$F:$F,หนี้6566!$L:$L,"ปุ๋ยยา",หนี้6566!$A:$A,'ราย cn. (2)'!$C2579)</f>
        <v>15401</v>
      </c>
      <c r="AJ2579" s="1">
        <f>SUMIFS(หนี้6566!$F:$F,หนี้6566!$L:$L,"เงิน",หนี้6566!$A:$A,'ราย cn. (2)'!$C2579)</f>
        <v>0</v>
      </c>
    </row>
    <row r="2580" spans="1:36" x14ac:dyDescent="0.3">
      <c r="A2580" s="3" t="s">
        <v>4</v>
      </c>
      <c r="B2580" s="2">
        <v>2573</v>
      </c>
      <c r="C2580" s="24">
        <v>515345</v>
      </c>
      <c r="D2580" s="3" t="s">
        <v>2261</v>
      </c>
      <c r="E2580" s="3" t="s">
        <v>4628</v>
      </c>
      <c r="F2580" s="3" t="s">
        <v>19353</v>
      </c>
      <c r="G2580" s="24">
        <v>20</v>
      </c>
      <c r="H2580" s="24">
        <v>2006</v>
      </c>
      <c r="I2580" s="3">
        <v>0</v>
      </c>
      <c r="J2580" s="3">
        <v>18.05</v>
      </c>
      <c r="K2580" s="3">
        <v>0</v>
      </c>
      <c r="L2580" s="3" t="s">
        <v>20931</v>
      </c>
      <c r="M2580" s="3">
        <v>5.93</v>
      </c>
      <c r="N2580" s="13">
        <v>0</v>
      </c>
      <c r="O2580" s="13">
        <v>0</v>
      </c>
      <c r="P2580" s="13">
        <v>33700</v>
      </c>
      <c r="Q2580" s="13">
        <v>0</v>
      </c>
      <c r="R2580" s="13">
        <v>0</v>
      </c>
      <c r="S2580" s="13">
        <v>0</v>
      </c>
      <c r="T2580" s="13">
        <f t="shared" si="44"/>
        <v>33700</v>
      </c>
      <c r="U2580" s="13">
        <v>59.3</v>
      </c>
      <c r="V2580" s="13" t="s">
        <v>24185</v>
      </c>
      <c r="W2580" s="25">
        <v>36.1</v>
      </c>
      <c r="X2580" s="13">
        <v>0</v>
      </c>
      <c r="Y2580" s="13">
        <v>0</v>
      </c>
      <c r="Z2580" s="13">
        <v>0</v>
      </c>
      <c r="AB2580" s="14">
        <v>0</v>
      </c>
      <c r="AC2580" s="14">
        <v>0</v>
      </c>
      <c r="AE2580" s="5"/>
      <c r="AG2580" s="5"/>
      <c r="AH2580" s="5"/>
      <c r="AI2580" s="1">
        <f>SUMIFS(หนี้6566!$F:$F,หนี้6566!$L:$L,"ปุ๋ยยา",หนี้6566!$A:$A,'ราย cn. (2)'!$C2580)</f>
        <v>33700</v>
      </c>
      <c r="AJ2580" s="1">
        <f>SUMIFS(หนี้6566!$F:$F,หนี้6566!$L:$L,"เงิน",หนี้6566!$A:$A,'ราย cn. (2)'!$C2580)</f>
        <v>0</v>
      </c>
    </row>
    <row r="2581" spans="1:36" x14ac:dyDescent="0.3">
      <c r="A2581" s="3" t="s">
        <v>4</v>
      </c>
      <c r="B2581" s="2">
        <v>2574</v>
      </c>
      <c r="C2581" s="24">
        <v>513354</v>
      </c>
      <c r="D2581" s="3" t="s">
        <v>2361</v>
      </c>
      <c r="E2581" s="3" t="s">
        <v>19304</v>
      </c>
      <c r="F2581" s="3" t="s">
        <v>16689</v>
      </c>
      <c r="G2581" s="24">
        <v>20</v>
      </c>
      <c r="H2581" s="24">
        <v>2006</v>
      </c>
      <c r="I2581" s="3">
        <v>68.670000000000016</v>
      </c>
      <c r="J2581" s="3">
        <v>76.659999999999982</v>
      </c>
      <c r="K2581" s="3" t="s">
        <v>20932</v>
      </c>
      <c r="L2581" s="3" t="s">
        <v>20932</v>
      </c>
      <c r="M2581" s="3">
        <v>9.33</v>
      </c>
      <c r="N2581" s="13">
        <v>0</v>
      </c>
      <c r="O2581" s="13">
        <v>0</v>
      </c>
      <c r="P2581" s="13">
        <v>19486</v>
      </c>
      <c r="Q2581" s="13">
        <v>0</v>
      </c>
      <c r="R2581" s="13">
        <v>0</v>
      </c>
      <c r="S2581" s="13">
        <v>0</v>
      </c>
      <c r="T2581" s="13">
        <f t="shared" si="44"/>
        <v>19486</v>
      </c>
      <c r="U2581" s="13">
        <v>83.97</v>
      </c>
      <c r="V2581" s="13" t="s">
        <v>24185</v>
      </c>
      <c r="W2581" s="25">
        <v>109.51</v>
      </c>
      <c r="X2581" s="13">
        <v>0</v>
      </c>
      <c r="Y2581" s="13">
        <v>0</v>
      </c>
      <c r="Z2581" s="13">
        <v>0</v>
      </c>
      <c r="AB2581" s="14">
        <v>0</v>
      </c>
      <c r="AC2581" s="14">
        <v>0</v>
      </c>
      <c r="AE2581" s="5"/>
      <c r="AG2581" s="5"/>
      <c r="AH2581" s="5"/>
      <c r="AI2581" s="1">
        <f>SUMIFS(หนี้6566!$F:$F,หนี้6566!$L:$L,"ปุ๋ยยา",หนี้6566!$A:$A,'ราย cn. (2)'!$C2581)</f>
        <v>9486</v>
      </c>
      <c r="AJ2581" s="1">
        <f>SUMIFS(หนี้6566!$F:$F,หนี้6566!$L:$L,"เงิน",หนี้6566!$A:$A,'ราย cn. (2)'!$C2581)</f>
        <v>10000</v>
      </c>
    </row>
    <row r="2582" spans="1:36" x14ac:dyDescent="0.3">
      <c r="A2582" s="3" t="s">
        <v>4</v>
      </c>
      <c r="B2582" s="2">
        <v>2575</v>
      </c>
      <c r="C2582" s="24">
        <v>514117</v>
      </c>
      <c r="D2582" s="3" t="s">
        <v>2361</v>
      </c>
      <c r="E2582" s="3" t="s">
        <v>12557</v>
      </c>
      <c r="F2582" s="3" t="s">
        <v>19726</v>
      </c>
      <c r="G2582" s="24">
        <v>19</v>
      </c>
      <c r="H2582" s="24">
        <v>1902</v>
      </c>
      <c r="I2582" s="3">
        <v>7.6300000000000008</v>
      </c>
      <c r="J2582" s="3">
        <v>11.399999999999999</v>
      </c>
      <c r="K2582" s="3" t="s">
        <v>20931</v>
      </c>
      <c r="L2582" s="3" t="s">
        <v>20931</v>
      </c>
      <c r="M2582" s="3">
        <v>4.3600000000000003</v>
      </c>
      <c r="N2582" s="13">
        <v>0</v>
      </c>
      <c r="O2582" s="13">
        <v>0</v>
      </c>
      <c r="P2582" s="13">
        <v>0</v>
      </c>
      <c r="Q2582" s="13">
        <v>13065.63</v>
      </c>
      <c r="R2582" s="13">
        <v>0</v>
      </c>
      <c r="S2582" s="13">
        <v>0</v>
      </c>
      <c r="T2582" s="13">
        <f t="shared" si="44"/>
        <v>13065.63</v>
      </c>
      <c r="U2582" s="13">
        <v>47.96</v>
      </c>
      <c r="V2582" s="13" t="s">
        <v>24185</v>
      </c>
      <c r="W2582" s="25">
        <v>22.8</v>
      </c>
      <c r="X2582" s="13">
        <v>0</v>
      </c>
      <c r="Y2582" s="13">
        <v>0</v>
      </c>
      <c r="Z2582" s="13">
        <v>0</v>
      </c>
      <c r="AB2582" s="14">
        <v>0</v>
      </c>
      <c r="AC2582" s="14">
        <v>0</v>
      </c>
      <c r="AE2582" s="5"/>
      <c r="AG2582" s="5"/>
      <c r="AH2582" s="5"/>
      <c r="AI2582" s="1">
        <f>SUMIFS(หนี้6566!$F:$F,หนี้6566!$L:$L,"ปุ๋ยยา",หนี้6566!$A:$A,'ราย cn. (2)'!$C2582)</f>
        <v>0</v>
      </c>
      <c r="AJ2582" s="1">
        <f>SUMIFS(หนี้6566!$F:$F,หนี้6566!$L:$L,"เงิน",หนี้6566!$A:$A,'ราย cn. (2)'!$C2582)</f>
        <v>13065.63</v>
      </c>
    </row>
    <row r="2583" spans="1:36" x14ac:dyDescent="0.3">
      <c r="A2583" s="3" t="s">
        <v>4</v>
      </c>
      <c r="B2583" s="2">
        <v>2576</v>
      </c>
      <c r="C2583" s="24">
        <v>515676</v>
      </c>
      <c r="D2583" s="3" t="s">
        <v>2264</v>
      </c>
      <c r="E2583" s="3" t="s">
        <v>10275</v>
      </c>
      <c r="F2583" s="3" t="s">
        <v>20852</v>
      </c>
      <c r="G2583" s="24">
        <v>20</v>
      </c>
      <c r="H2583" s="24">
        <v>2005</v>
      </c>
      <c r="I2583" s="3">
        <v>0</v>
      </c>
      <c r="J2583" s="3">
        <v>0</v>
      </c>
      <c r="K2583" s="3">
        <v>0</v>
      </c>
      <c r="L2583" s="3">
        <v>0</v>
      </c>
      <c r="M2583" s="3">
        <v>15.29</v>
      </c>
      <c r="N2583" s="13">
        <v>0</v>
      </c>
      <c r="O2583" s="13">
        <v>0</v>
      </c>
      <c r="P2583" s="13">
        <v>41010</v>
      </c>
      <c r="Q2583" s="13">
        <v>0</v>
      </c>
      <c r="R2583" s="13">
        <v>0</v>
      </c>
      <c r="S2583" s="13">
        <v>0</v>
      </c>
      <c r="T2583" s="13">
        <f t="shared" si="44"/>
        <v>41010</v>
      </c>
      <c r="U2583" s="13">
        <v>168.19</v>
      </c>
      <c r="V2583" s="13" t="s">
        <v>24185</v>
      </c>
      <c r="W2583" s="25" t="e">
        <v>#N/A</v>
      </c>
      <c r="X2583" s="13">
        <v>0</v>
      </c>
      <c r="Y2583" s="13">
        <v>0</v>
      </c>
      <c r="Z2583" s="13">
        <v>0</v>
      </c>
      <c r="AB2583" s="14">
        <v>0</v>
      </c>
      <c r="AC2583" s="14">
        <v>0</v>
      </c>
      <c r="AE2583" s="5"/>
      <c r="AG2583" s="5"/>
      <c r="AH2583" s="5"/>
      <c r="AI2583" s="1">
        <f>SUMIFS(หนี้6566!$F:$F,หนี้6566!$L:$L,"ปุ๋ยยา",หนี้6566!$A:$A,'ราย cn. (2)'!$C2583)</f>
        <v>41010</v>
      </c>
      <c r="AJ2583" s="1">
        <f>SUMIFS(หนี้6566!$F:$F,หนี้6566!$L:$L,"เงิน",หนี้6566!$A:$A,'ราย cn. (2)'!$C2583)</f>
        <v>0</v>
      </c>
    </row>
    <row r="2584" spans="1:36" x14ac:dyDescent="0.3">
      <c r="A2584" s="3" t="s">
        <v>4</v>
      </c>
      <c r="B2584" s="2">
        <v>2577</v>
      </c>
      <c r="C2584" s="24">
        <v>512149</v>
      </c>
      <c r="D2584" s="3" t="s">
        <v>2261</v>
      </c>
      <c r="E2584" s="3" t="s">
        <v>16623</v>
      </c>
      <c r="F2584" s="3" t="s">
        <v>10412</v>
      </c>
      <c r="G2584" s="24">
        <v>20</v>
      </c>
      <c r="H2584" s="24">
        <v>2004</v>
      </c>
      <c r="I2584" s="3">
        <v>0</v>
      </c>
      <c r="J2584" s="3">
        <v>56.76</v>
      </c>
      <c r="K2584" s="3">
        <v>0</v>
      </c>
      <c r="L2584" s="3" t="s">
        <v>20931</v>
      </c>
      <c r="M2584" s="3">
        <v>15.34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f t="shared" si="44"/>
        <v>0</v>
      </c>
      <c r="U2584" s="13">
        <v>131.85</v>
      </c>
      <c r="V2584" s="13" t="s">
        <v>24186</v>
      </c>
      <c r="W2584" s="25">
        <v>43.66</v>
      </c>
      <c r="X2584" s="13">
        <v>0</v>
      </c>
      <c r="Y2584" s="13">
        <v>0</v>
      </c>
      <c r="Z2584" s="13">
        <v>0</v>
      </c>
      <c r="AB2584" s="14">
        <v>0</v>
      </c>
      <c r="AC2584" s="14">
        <v>0</v>
      </c>
      <c r="AE2584" s="5"/>
      <c r="AG2584" s="5"/>
      <c r="AH2584" s="5"/>
      <c r="AI2584" s="1">
        <f>SUMIFS(หนี้6566!$F:$F,หนี้6566!$L:$L,"ปุ๋ยยา",หนี้6566!$A:$A,'ราย cn. (2)'!$C2584)</f>
        <v>0</v>
      </c>
      <c r="AJ2584" s="1">
        <f>SUMIFS(หนี้6566!$F:$F,หนี้6566!$L:$L,"เงิน",หนี้6566!$A:$A,'ราย cn. (2)'!$C2584)</f>
        <v>0</v>
      </c>
    </row>
    <row r="2585" spans="1:36" x14ac:dyDescent="0.3">
      <c r="A2585" s="3" t="s">
        <v>4</v>
      </c>
      <c r="B2585" s="2">
        <v>2578</v>
      </c>
      <c r="C2585" s="24">
        <v>512721</v>
      </c>
      <c r="D2585" s="3" t="s">
        <v>2264</v>
      </c>
      <c r="E2585" s="3" t="s">
        <v>5904</v>
      </c>
      <c r="F2585" s="3" t="s">
        <v>17320</v>
      </c>
      <c r="G2585" s="24">
        <v>20</v>
      </c>
      <c r="H2585" s="24">
        <v>2004</v>
      </c>
      <c r="I2585" s="3">
        <v>99.210000000000008</v>
      </c>
      <c r="J2585" s="3">
        <v>144.55999999999997</v>
      </c>
      <c r="K2585" s="3" t="s">
        <v>20933</v>
      </c>
      <c r="L2585" s="3" t="s">
        <v>20933</v>
      </c>
      <c r="M2585" s="3">
        <v>18.399999999999999</v>
      </c>
      <c r="N2585" s="13">
        <v>0</v>
      </c>
      <c r="O2585" s="13">
        <v>0</v>
      </c>
      <c r="P2585" s="13">
        <v>97855.21</v>
      </c>
      <c r="Q2585" s="13">
        <v>0</v>
      </c>
      <c r="R2585" s="13">
        <v>0</v>
      </c>
      <c r="S2585" s="13">
        <v>0</v>
      </c>
      <c r="T2585" s="13">
        <f t="shared" si="44"/>
        <v>97855.21</v>
      </c>
      <c r="U2585" s="13">
        <v>155.84</v>
      </c>
      <c r="V2585" s="13" t="s">
        <v>24185</v>
      </c>
      <c r="W2585" s="25">
        <v>96.37</v>
      </c>
      <c r="X2585" s="13">
        <v>0</v>
      </c>
      <c r="Y2585" s="13">
        <v>0</v>
      </c>
      <c r="Z2585" s="13">
        <v>0</v>
      </c>
      <c r="AB2585" s="14">
        <v>0</v>
      </c>
      <c r="AC2585" s="14">
        <v>0</v>
      </c>
      <c r="AE2585" s="5"/>
      <c r="AG2585" s="5"/>
      <c r="AH2585" s="5"/>
      <c r="AI2585" s="1">
        <f>SUMIFS(หนี้6566!$F:$F,หนี้6566!$L:$L,"ปุ๋ยยา",หนี้6566!$A:$A,'ราย cn. (2)'!$C2585)</f>
        <v>84162</v>
      </c>
      <c r="AJ2585" s="1">
        <f>SUMIFS(หนี้6566!$F:$F,หนี้6566!$L:$L,"เงิน",หนี้6566!$A:$A,'ราย cn. (2)'!$C2585)</f>
        <v>13693.21</v>
      </c>
    </row>
    <row r="2586" spans="1:36" x14ac:dyDescent="0.3">
      <c r="A2586" s="3" t="s">
        <v>4</v>
      </c>
      <c r="B2586" s="2">
        <v>2579</v>
      </c>
      <c r="C2586" s="24">
        <v>512718</v>
      </c>
      <c r="D2586" s="3" t="s">
        <v>2261</v>
      </c>
      <c r="E2586" s="3" t="s">
        <v>2487</v>
      </c>
      <c r="F2586" s="3" t="s">
        <v>4037</v>
      </c>
      <c r="G2586" s="24">
        <v>20</v>
      </c>
      <c r="H2586" s="24">
        <v>2004</v>
      </c>
      <c r="I2586" s="3">
        <v>0</v>
      </c>
      <c r="J2586" s="3">
        <v>38.500000000000007</v>
      </c>
      <c r="K2586" s="3" t="s">
        <v>20931</v>
      </c>
      <c r="L2586" s="3" t="s">
        <v>20931</v>
      </c>
      <c r="M2586" s="3">
        <v>18</v>
      </c>
      <c r="N2586" s="13">
        <v>0</v>
      </c>
      <c r="O2586" s="13">
        <v>0</v>
      </c>
      <c r="P2586" s="13">
        <v>19605</v>
      </c>
      <c r="Q2586" s="13">
        <v>0</v>
      </c>
      <c r="R2586" s="13">
        <v>0</v>
      </c>
      <c r="S2586" s="13">
        <v>0</v>
      </c>
      <c r="T2586" s="13">
        <f t="shared" si="44"/>
        <v>19605</v>
      </c>
      <c r="U2586" s="13">
        <v>135.32</v>
      </c>
      <c r="V2586" s="13" t="s">
        <v>24185</v>
      </c>
      <c r="W2586" s="25">
        <v>38.5</v>
      </c>
      <c r="X2586" s="13">
        <v>0</v>
      </c>
      <c r="Y2586" s="13">
        <v>0</v>
      </c>
      <c r="Z2586" s="13">
        <v>0</v>
      </c>
      <c r="AB2586" s="14">
        <v>0</v>
      </c>
      <c r="AC2586" s="14">
        <v>0</v>
      </c>
      <c r="AE2586" s="5"/>
      <c r="AG2586" s="5"/>
      <c r="AH2586" s="5"/>
      <c r="AI2586" s="1">
        <f>SUMIFS(หนี้6566!$F:$F,หนี้6566!$L:$L,"ปุ๋ยยา",หนี้6566!$A:$A,'ราย cn. (2)'!$C2586)</f>
        <v>19605</v>
      </c>
      <c r="AJ2586" s="1">
        <f>SUMIFS(หนี้6566!$F:$F,หนี้6566!$L:$L,"เงิน",หนี้6566!$A:$A,'ราย cn. (2)'!$C2586)</f>
        <v>0</v>
      </c>
    </row>
    <row r="2587" spans="1:36" x14ac:dyDescent="0.3">
      <c r="A2587" s="3" t="s">
        <v>4</v>
      </c>
      <c r="B2587" s="2">
        <v>2580</v>
      </c>
      <c r="C2587" s="24">
        <v>514642</v>
      </c>
      <c r="D2587" s="3" t="s">
        <v>2264</v>
      </c>
      <c r="E2587" s="3" t="s">
        <v>14</v>
      </c>
      <c r="F2587" s="3" t="s">
        <v>15697</v>
      </c>
      <c r="G2587" s="24">
        <v>23</v>
      </c>
      <c r="H2587" s="24">
        <v>2303</v>
      </c>
      <c r="I2587" s="3">
        <v>0</v>
      </c>
      <c r="J2587" s="3">
        <v>0</v>
      </c>
      <c r="K2587" s="3">
        <v>0</v>
      </c>
      <c r="L2587" s="3">
        <v>0</v>
      </c>
      <c r="M2587" s="3">
        <v>5.8</v>
      </c>
      <c r="N2587" s="13">
        <v>0</v>
      </c>
      <c r="O2587" s="13">
        <v>0</v>
      </c>
      <c r="P2587" s="13">
        <v>40131</v>
      </c>
      <c r="Q2587" s="13">
        <v>0</v>
      </c>
      <c r="R2587" s="13">
        <v>0</v>
      </c>
      <c r="S2587" s="13">
        <v>0</v>
      </c>
      <c r="T2587" s="13">
        <f t="shared" si="44"/>
        <v>40131</v>
      </c>
      <c r="U2587" s="13">
        <v>63.8</v>
      </c>
      <c r="V2587" s="13" t="s">
        <v>24185</v>
      </c>
      <c r="W2587" s="25" t="e">
        <v>#N/A</v>
      </c>
      <c r="X2587" s="13">
        <v>0</v>
      </c>
      <c r="Y2587" s="13">
        <v>0</v>
      </c>
      <c r="Z2587" s="13">
        <v>0</v>
      </c>
      <c r="AB2587" s="14">
        <v>0</v>
      </c>
      <c r="AC2587" s="14">
        <v>0</v>
      </c>
      <c r="AE2587" s="5"/>
      <c r="AG2587" s="5"/>
      <c r="AH2587" s="5"/>
      <c r="AI2587" s="1">
        <f>SUMIFS(หนี้6566!$F:$F,หนี้6566!$L:$L,"ปุ๋ยยา",หนี้6566!$A:$A,'ราย cn. (2)'!$C2587)</f>
        <v>40131</v>
      </c>
      <c r="AJ2587" s="1">
        <f>SUMIFS(หนี้6566!$F:$F,หนี้6566!$L:$L,"เงิน",หนี้6566!$A:$A,'ราย cn. (2)'!$C2587)</f>
        <v>0</v>
      </c>
    </row>
    <row r="2588" spans="1:36" x14ac:dyDescent="0.3">
      <c r="A2588" s="3" t="s">
        <v>4</v>
      </c>
      <c r="B2588" s="2">
        <v>2581</v>
      </c>
      <c r="C2588" s="24">
        <v>515531</v>
      </c>
      <c r="D2588" s="3" t="s">
        <v>2361</v>
      </c>
      <c r="E2588" s="3" t="s">
        <v>20678</v>
      </c>
      <c r="F2588" s="3" t="s">
        <v>12276</v>
      </c>
      <c r="G2588" s="24">
        <v>20</v>
      </c>
      <c r="H2588" s="24">
        <v>2006</v>
      </c>
      <c r="I2588" s="3">
        <v>0</v>
      </c>
      <c r="J2588" s="3">
        <v>0</v>
      </c>
      <c r="K2588" s="3">
        <v>0</v>
      </c>
      <c r="L2588" s="3">
        <v>0</v>
      </c>
      <c r="M2588" s="3">
        <v>9.2200000000000006</v>
      </c>
      <c r="N2588" s="13">
        <v>0</v>
      </c>
      <c r="O2588" s="13">
        <v>0</v>
      </c>
      <c r="P2588" s="13">
        <v>12700</v>
      </c>
      <c r="Q2588" s="13">
        <v>0</v>
      </c>
      <c r="R2588" s="13">
        <v>0</v>
      </c>
      <c r="S2588" s="13">
        <v>0</v>
      </c>
      <c r="T2588" s="13">
        <f t="shared" si="44"/>
        <v>12700</v>
      </c>
      <c r="U2588" s="13">
        <v>82.98</v>
      </c>
      <c r="V2588" s="13" t="s">
        <v>24185</v>
      </c>
      <c r="W2588" s="25" t="e">
        <v>#N/A</v>
      </c>
      <c r="X2588" s="13">
        <v>0</v>
      </c>
      <c r="Y2588" s="13">
        <v>0</v>
      </c>
      <c r="Z2588" s="13">
        <v>0</v>
      </c>
      <c r="AB2588" s="14">
        <v>0</v>
      </c>
      <c r="AC2588" s="14">
        <v>0</v>
      </c>
      <c r="AE2588" s="5"/>
      <c r="AG2588" s="5"/>
      <c r="AH2588" s="5"/>
      <c r="AI2588" s="1">
        <f>SUMIFS(หนี้6566!$F:$F,หนี้6566!$L:$L,"ปุ๋ยยา",หนี้6566!$A:$A,'ราย cn. (2)'!$C2588)</f>
        <v>12700</v>
      </c>
      <c r="AJ2588" s="1">
        <f>SUMIFS(หนี้6566!$F:$F,หนี้6566!$L:$L,"เงิน",หนี้6566!$A:$A,'ราย cn. (2)'!$C2588)</f>
        <v>0</v>
      </c>
    </row>
    <row r="2589" spans="1:36" x14ac:dyDescent="0.3">
      <c r="A2589" s="3" t="s">
        <v>4</v>
      </c>
      <c r="B2589" s="2">
        <v>2582</v>
      </c>
      <c r="C2589" s="24">
        <v>515687</v>
      </c>
      <c r="D2589" s="3" t="s">
        <v>2261</v>
      </c>
      <c r="E2589" s="3" t="s">
        <v>3191</v>
      </c>
      <c r="F2589" s="3" t="s">
        <v>3968</v>
      </c>
      <c r="G2589" s="24">
        <v>19</v>
      </c>
      <c r="H2589" s="24">
        <v>1905</v>
      </c>
      <c r="I2589" s="3">
        <v>0</v>
      </c>
      <c r="J2589" s="3">
        <v>0</v>
      </c>
      <c r="K2589" s="3">
        <v>0</v>
      </c>
      <c r="L2589" s="3">
        <v>0</v>
      </c>
      <c r="M2589" s="3">
        <v>27.759999999999998</v>
      </c>
      <c r="N2589" s="13">
        <v>0</v>
      </c>
      <c r="O2589" s="13">
        <v>0</v>
      </c>
      <c r="P2589" s="13">
        <v>43320</v>
      </c>
      <c r="Q2589" s="13">
        <v>0</v>
      </c>
      <c r="R2589" s="13">
        <v>0</v>
      </c>
      <c r="S2589" s="13">
        <v>0</v>
      </c>
      <c r="T2589" s="13">
        <f t="shared" si="44"/>
        <v>43320</v>
      </c>
      <c r="U2589" s="13">
        <v>267.14999999999998</v>
      </c>
      <c r="V2589" s="13" t="s">
        <v>24185</v>
      </c>
      <c r="W2589" s="25" t="e">
        <v>#N/A</v>
      </c>
      <c r="X2589" s="13">
        <v>0</v>
      </c>
      <c r="Y2589" s="13">
        <v>0</v>
      </c>
      <c r="Z2589" s="13">
        <v>0</v>
      </c>
      <c r="AB2589" s="14">
        <v>0</v>
      </c>
      <c r="AC2589" s="14">
        <v>0</v>
      </c>
      <c r="AE2589" s="5"/>
      <c r="AG2589" s="5"/>
      <c r="AH2589" s="5"/>
      <c r="AI2589" s="1">
        <f>SUMIFS(หนี้6566!$F:$F,หนี้6566!$L:$L,"ปุ๋ยยา",หนี้6566!$A:$A,'ราย cn. (2)'!$C2589)</f>
        <v>43320</v>
      </c>
      <c r="AJ2589" s="1">
        <f>SUMIFS(หนี้6566!$F:$F,หนี้6566!$L:$L,"เงิน",หนี้6566!$A:$A,'ราย cn. (2)'!$C2589)</f>
        <v>0</v>
      </c>
    </row>
    <row r="2590" spans="1:36" x14ac:dyDescent="0.3">
      <c r="A2590" s="3" t="s">
        <v>4</v>
      </c>
      <c r="B2590" s="2">
        <v>2583</v>
      </c>
      <c r="C2590" s="24">
        <v>515636</v>
      </c>
      <c r="D2590" s="3" t="s">
        <v>2261</v>
      </c>
      <c r="E2590" s="3" t="s">
        <v>3029</v>
      </c>
      <c r="F2590" s="3" t="s">
        <v>20801</v>
      </c>
      <c r="G2590" s="24">
        <v>20</v>
      </c>
      <c r="H2590" s="24">
        <v>2003</v>
      </c>
      <c r="I2590" s="3">
        <v>0</v>
      </c>
      <c r="J2590" s="3">
        <v>0</v>
      </c>
      <c r="K2590" s="3">
        <v>0</v>
      </c>
      <c r="L2590" s="3">
        <v>0</v>
      </c>
      <c r="M2590" s="3">
        <v>12.69</v>
      </c>
      <c r="N2590" s="13">
        <v>0</v>
      </c>
      <c r="O2590" s="13">
        <v>0</v>
      </c>
      <c r="P2590" s="13">
        <v>13670</v>
      </c>
      <c r="Q2590" s="13">
        <v>0</v>
      </c>
      <c r="R2590" s="13">
        <v>0</v>
      </c>
      <c r="S2590" s="13">
        <v>0</v>
      </c>
      <c r="T2590" s="13">
        <f t="shared" si="44"/>
        <v>13670</v>
      </c>
      <c r="U2590" s="13">
        <v>139.59</v>
      </c>
      <c r="V2590" s="13" t="s">
        <v>24185</v>
      </c>
      <c r="W2590" s="25" t="e">
        <v>#N/A</v>
      </c>
      <c r="X2590" s="13">
        <v>0</v>
      </c>
      <c r="Y2590" s="13">
        <v>0</v>
      </c>
      <c r="Z2590" s="13">
        <v>0</v>
      </c>
      <c r="AB2590" s="14">
        <v>0</v>
      </c>
      <c r="AC2590" s="14">
        <v>0</v>
      </c>
      <c r="AE2590" s="5"/>
      <c r="AG2590" s="5"/>
      <c r="AH2590" s="5"/>
      <c r="AI2590" s="1">
        <f>SUMIFS(หนี้6566!$F:$F,หนี้6566!$L:$L,"ปุ๋ยยา",หนี้6566!$A:$A,'ราย cn. (2)'!$C2590)</f>
        <v>13670</v>
      </c>
      <c r="AJ2590" s="1">
        <f>SUMIFS(หนี้6566!$F:$F,หนี้6566!$L:$L,"เงิน",หนี้6566!$A:$A,'ราย cn. (2)'!$C2590)</f>
        <v>0</v>
      </c>
    </row>
    <row r="2591" spans="1:36" x14ac:dyDescent="0.3">
      <c r="A2591" s="3" t="s">
        <v>4</v>
      </c>
      <c r="B2591" s="2">
        <v>2584</v>
      </c>
      <c r="C2591" s="24">
        <v>515666</v>
      </c>
      <c r="D2591" s="3" t="s">
        <v>2264</v>
      </c>
      <c r="E2591" s="3" t="s">
        <v>5572</v>
      </c>
      <c r="F2591" s="3" t="s">
        <v>2279</v>
      </c>
      <c r="G2591" s="24">
        <v>20</v>
      </c>
      <c r="H2591" s="24">
        <v>2003</v>
      </c>
      <c r="I2591" s="3">
        <v>0</v>
      </c>
      <c r="J2591" s="3">
        <v>0</v>
      </c>
      <c r="K2591" s="3">
        <v>0</v>
      </c>
      <c r="L2591" s="3">
        <v>0</v>
      </c>
      <c r="M2591" s="3">
        <v>11.65</v>
      </c>
      <c r="N2591" s="13">
        <v>0</v>
      </c>
      <c r="O2591" s="13">
        <v>0</v>
      </c>
      <c r="P2591" s="13">
        <v>16404</v>
      </c>
      <c r="Q2591" s="13">
        <v>0</v>
      </c>
      <c r="R2591" s="13">
        <v>0</v>
      </c>
      <c r="S2591" s="13">
        <v>0</v>
      </c>
      <c r="T2591" s="13">
        <f t="shared" si="44"/>
        <v>16404</v>
      </c>
      <c r="U2591" s="13">
        <v>116.5</v>
      </c>
      <c r="V2591" s="13" t="s">
        <v>24185</v>
      </c>
      <c r="W2591" s="25" t="e">
        <v>#N/A</v>
      </c>
      <c r="X2591" s="13">
        <v>0</v>
      </c>
      <c r="Y2591" s="13">
        <v>0</v>
      </c>
      <c r="Z2591" s="13">
        <v>0</v>
      </c>
      <c r="AB2591" s="14">
        <v>0</v>
      </c>
      <c r="AC2591" s="14">
        <v>0</v>
      </c>
      <c r="AE2591" s="5"/>
      <c r="AG2591" s="5"/>
      <c r="AH2591" s="5"/>
      <c r="AI2591" s="1">
        <f>SUMIFS(หนี้6566!$F:$F,หนี้6566!$L:$L,"ปุ๋ยยา",หนี้6566!$A:$A,'ราย cn. (2)'!$C2591)</f>
        <v>16404</v>
      </c>
      <c r="AJ2591" s="1">
        <f>SUMIFS(หนี้6566!$F:$F,หนี้6566!$L:$L,"เงิน",หนี้6566!$A:$A,'ราย cn. (2)'!$C2591)</f>
        <v>0</v>
      </c>
    </row>
    <row r="2592" spans="1:36" x14ac:dyDescent="0.3">
      <c r="A2592" s="3" t="s">
        <v>4</v>
      </c>
      <c r="B2592" s="2">
        <v>2585</v>
      </c>
      <c r="C2592" s="24">
        <v>515423</v>
      </c>
      <c r="D2592" s="3" t="s">
        <v>2264</v>
      </c>
      <c r="E2592" s="3" t="s">
        <v>5527</v>
      </c>
      <c r="F2592" s="3" t="s">
        <v>12276</v>
      </c>
      <c r="G2592" s="24">
        <v>20</v>
      </c>
      <c r="H2592" s="24">
        <v>2006</v>
      </c>
      <c r="I2592" s="3">
        <v>0</v>
      </c>
      <c r="J2592" s="3">
        <v>16.239999999999998</v>
      </c>
      <c r="K2592" s="3">
        <v>0</v>
      </c>
      <c r="L2592" s="3" t="s">
        <v>20931</v>
      </c>
      <c r="M2592" s="3">
        <v>9.86</v>
      </c>
      <c r="N2592" s="13">
        <v>0</v>
      </c>
      <c r="O2592" s="13">
        <v>0</v>
      </c>
      <c r="P2592" s="13">
        <v>39590</v>
      </c>
      <c r="Q2592" s="13">
        <v>0</v>
      </c>
      <c r="R2592" s="13">
        <v>0</v>
      </c>
      <c r="S2592" s="13">
        <v>0</v>
      </c>
      <c r="T2592" s="13">
        <f t="shared" si="44"/>
        <v>39590</v>
      </c>
      <c r="U2592" s="13">
        <v>78.88</v>
      </c>
      <c r="V2592" s="13" t="s">
        <v>24185</v>
      </c>
      <c r="W2592" s="25">
        <v>16.239999999999998</v>
      </c>
      <c r="X2592" s="13">
        <v>0</v>
      </c>
      <c r="Y2592" s="13">
        <v>0</v>
      </c>
      <c r="Z2592" s="13">
        <v>0</v>
      </c>
      <c r="AB2592" s="14">
        <v>0</v>
      </c>
      <c r="AC2592" s="14">
        <v>0</v>
      </c>
      <c r="AE2592" s="5"/>
      <c r="AG2592" s="5"/>
      <c r="AH2592" s="5"/>
      <c r="AI2592" s="1">
        <f>SUMIFS(หนี้6566!$F:$F,หนี้6566!$L:$L,"ปุ๋ยยา",หนี้6566!$A:$A,'ราย cn. (2)'!$C2592)</f>
        <v>39590</v>
      </c>
      <c r="AJ2592" s="1">
        <f>SUMIFS(หนี้6566!$F:$F,หนี้6566!$L:$L,"เงิน",หนี้6566!$A:$A,'ราย cn. (2)'!$C2592)</f>
        <v>0</v>
      </c>
    </row>
    <row r="2593" spans="1:36" x14ac:dyDescent="0.3">
      <c r="A2593" s="3" t="s">
        <v>4</v>
      </c>
      <c r="B2593" s="2">
        <v>2586</v>
      </c>
      <c r="C2593" s="24">
        <v>515365</v>
      </c>
      <c r="D2593" s="3" t="s">
        <v>2261</v>
      </c>
      <c r="E2593" s="3" t="s">
        <v>2795</v>
      </c>
      <c r="F2593" s="3" t="s">
        <v>20427</v>
      </c>
      <c r="G2593" s="24">
        <v>20</v>
      </c>
      <c r="H2593" s="24">
        <v>2006</v>
      </c>
      <c r="I2593" s="3">
        <v>0</v>
      </c>
      <c r="J2593" s="3">
        <v>46.900000000000006</v>
      </c>
      <c r="K2593" s="3">
        <v>0</v>
      </c>
      <c r="L2593" s="3" t="s">
        <v>20933</v>
      </c>
      <c r="M2593" s="3">
        <v>6.35</v>
      </c>
      <c r="N2593" s="13">
        <v>0</v>
      </c>
      <c r="O2593" s="13">
        <v>0</v>
      </c>
      <c r="P2593" s="13">
        <v>8280</v>
      </c>
      <c r="Q2593" s="13">
        <v>0</v>
      </c>
      <c r="R2593" s="13">
        <v>0</v>
      </c>
      <c r="S2593" s="13">
        <v>0</v>
      </c>
      <c r="T2593" s="13">
        <f t="shared" si="44"/>
        <v>8280</v>
      </c>
      <c r="U2593" s="13">
        <v>69.849999999999994</v>
      </c>
      <c r="V2593" s="13" t="s">
        <v>24185</v>
      </c>
      <c r="W2593" s="25">
        <v>93.8</v>
      </c>
      <c r="X2593" s="13">
        <v>0</v>
      </c>
      <c r="Y2593" s="13">
        <v>0</v>
      </c>
      <c r="Z2593" s="13">
        <v>0</v>
      </c>
      <c r="AB2593" s="14">
        <v>0</v>
      </c>
      <c r="AC2593" s="14">
        <v>0</v>
      </c>
      <c r="AE2593" s="5"/>
      <c r="AG2593" s="5"/>
      <c r="AH2593" s="5"/>
      <c r="AI2593" s="1">
        <f>SUMIFS(หนี้6566!$F:$F,หนี้6566!$L:$L,"ปุ๋ยยา",หนี้6566!$A:$A,'ราย cn. (2)'!$C2593)</f>
        <v>8280</v>
      </c>
      <c r="AJ2593" s="1">
        <f>SUMIFS(หนี้6566!$F:$F,หนี้6566!$L:$L,"เงิน",หนี้6566!$A:$A,'ราย cn. (2)'!$C2593)</f>
        <v>0</v>
      </c>
    </row>
    <row r="2594" spans="1:36" x14ac:dyDescent="0.3">
      <c r="A2594" s="3" t="s">
        <v>4</v>
      </c>
      <c r="B2594" s="2">
        <v>2587</v>
      </c>
      <c r="C2594" s="24">
        <v>515533</v>
      </c>
      <c r="D2594" s="3" t="s">
        <v>2264</v>
      </c>
      <c r="E2594" s="3" t="s">
        <v>6883</v>
      </c>
      <c r="F2594" s="3" t="s">
        <v>3779</v>
      </c>
      <c r="G2594" s="24">
        <v>16</v>
      </c>
      <c r="H2594" s="24">
        <v>1602</v>
      </c>
      <c r="I2594" s="3">
        <v>0</v>
      </c>
      <c r="J2594" s="3">
        <v>0</v>
      </c>
      <c r="K2594" s="3">
        <v>0</v>
      </c>
      <c r="L2594" s="3">
        <v>0</v>
      </c>
      <c r="M2594" s="3">
        <v>7.95</v>
      </c>
      <c r="N2594" s="13">
        <v>0</v>
      </c>
      <c r="O2594" s="13">
        <v>0</v>
      </c>
      <c r="P2594" s="13">
        <v>15774</v>
      </c>
      <c r="Q2594" s="13">
        <v>0</v>
      </c>
      <c r="R2594" s="13">
        <v>0</v>
      </c>
      <c r="S2594" s="13">
        <v>0</v>
      </c>
      <c r="T2594" s="13">
        <f t="shared" si="44"/>
        <v>15774</v>
      </c>
      <c r="U2594" s="13">
        <v>63.6</v>
      </c>
      <c r="V2594" s="13" t="s">
        <v>24185</v>
      </c>
      <c r="W2594" s="25" t="e">
        <v>#N/A</v>
      </c>
      <c r="X2594" s="13">
        <v>0</v>
      </c>
      <c r="Y2594" s="13">
        <v>0</v>
      </c>
      <c r="Z2594" s="13">
        <v>0</v>
      </c>
      <c r="AB2594" s="14">
        <v>0</v>
      </c>
      <c r="AC2594" s="14">
        <v>0</v>
      </c>
      <c r="AE2594" s="5"/>
      <c r="AG2594" s="5"/>
      <c r="AH2594" s="5"/>
      <c r="AI2594" s="1">
        <f>SUMIFS(หนี้6566!$F:$F,หนี้6566!$L:$L,"ปุ๋ยยา",หนี้6566!$A:$A,'ราย cn. (2)'!$C2594)</f>
        <v>15774</v>
      </c>
      <c r="AJ2594" s="1">
        <f>SUMIFS(หนี้6566!$F:$F,หนี้6566!$L:$L,"เงิน",หนี้6566!$A:$A,'ราย cn. (2)'!$C2594)</f>
        <v>0</v>
      </c>
    </row>
    <row r="2595" spans="1:36" x14ac:dyDescent="0.3">
      <c r="A2595" s="3" t="s">
        <v>4</v>
      </c>
      <c r="B2595" s="2">
        <v>2588</v>
      </c>
      <c r="C2595" s="24">
        <v>515754</v>
      </c>
      <c r="D2595" s="3" t="s">
        <v>2264</v>
      </c>
      <c r="E2595" s="3" t="s">
        <v>4023</v>
      </c>
      <c r="F2595" s="3" t="s">
        <v>20920</v>
      </c>
      <c r="G2595" s="24">
        <v>17</v>
      </c>
      <c r="H2595" s="24">
        <v>1704</v>
      </c>
      <c r="I2595" s="3">
        <v>0</v>
      </c>
      <c r="J2595" s="3">
        <v>0</v>
      </c>
      <c r="K2595" s="3">
        <v>0</v>
      </c>
      <c r="L2595" s="3">
        <v>0</v>
      </c>
      <c r="M2595" s="3">
        <v>9.51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f t="shared" si="44"/>
        <v>0</v>
      </c>
      <c r="U2595" s="13">
        <v>104.61</v>
      </c>
      <c r="V2595" s="13" t="s">
        <v>24186</v>
      </c>
      <c r="W2595" s="25" t="e">
        <v>#N/A</v>
      </c>
      <c r="X2595" s="13">
        <v>0</v>
      </c>
      <c r="Y2595" s="13">
        <v>0</v>
      </c>
      <c r="Z2595" s="13">
        <v>0</v>
      </c>
      <c r="AB2595" s="14">
        <v>0</v>
      </c>
      <c r="AC2595" s="14">
        <v>0</v>
      </c>
      <c r="AE2595" s="5"/>
      <c r="AG2595" s="5"/>
      <c r="AH2595" s="5"/>
      <c r="AI2595" s="1">
        <f>SUMIFS(หนี้6566!$F:$F,หนี้6566!$L:$L,"ปุ๋ยยา",หนี้6566!$A:$A,'ราย cn. (2)'!$C2595)</f>
        <v>0</v>
      </c>
      <c r="AJ2595" s="1">
        <f>SUMIFS(หนี้6566!$F:$F,หนี้6566!$L:$L,"เงิน",หนี้6566!$A:$A,'ราย cn. (2)'!$C2595)</f>
        <v>0</v>
      </c>
    </row>
    <row r="2596" spans="1:36" x14ac:dyDescent="0.3">
      <c r="A2596" s="3" t="s">
        <v>4</v>
      </c>
      <c r="B2596" s="2">
        <v>2589</v>
      </c>
      <c r="C2596" s="24">
        <v>513872</v>
      </c>
      <c r="D2596" s="3" t="s">
        <v>2261</v>
      </c>
      <c r="E2596" s="3" t="s">
        <v>12810</v>
      </c>
      <c r="F2596" s="3" t="s">
        <v>19525</v>
      </c>
      <c r="G2596" s="24">
        <v>17</v>
      </c>
      <c r="H2596" s="24">
        <v>1704</v>
      </c>
      <c r="I2596" s="3">
        <v>130.82999999999998</v>
      </c>
      <c r="J2596" s="3">
        <v>17.649999999999999</v>
      </c>
      <c r="K2596" s="3" t="s">
        <v>20933</v>
      </c>
      <c r="L2596" s="3" t="s">
        <v>20931</v>
      </c>
      <c r="M2596" s="3">
        <v>9.99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f t="shared" si="44"/>
        <v>0</v>
      </c>
      <c r="U2596" s="13">
        <v>99.9</v>
      </c>
      <c r="V2596" s="13" t="s">
        <v>24186</v>
      </c>
      <c r="W2596" s="25">
        <v>17.649999999999999</v>
      </c>
      <c r="X2596" s="13">
        <v>0</v>
      </c>
      <c r="Y2596" s="13">
        <v>0</v>
      </c>
      <c r="Z2596" s="13">
        <v>0</v>
      </c>
      <c r="AB2596" s="14">
        <v>0</v>
      </c>
      <c r="AC2596" s="14">
        <v>0</v>
      </c>
      <c r="AE2596" s="5"/>
      <c r="AG2596" s="5"/>
      <c r="AH2596" s="5"/>
      <c r="AI2596" s="1">
        <f>SUMIFS(หนี้6566!$F:$F,หนี้6566!$L:$L,"ปุ๋ยยา",หนี้6566!$A:$A,'ราย cn. (2)'!$C2596)</f>
        <v>0</v>
      </c>
      <c r="AJ2596" s="1">
        <f>SUMIFS(หนี้6566!$F:$F,หนี้6566!$L:$L,"เงิน",หนี้6566!$A:$A,'ราย cn. (2)'!$C2596)</f>
        <v>0</v>
      </c>
    </row>
    <row r="2597" spans="1:36" x14ac:dyDescent="0.3">
      <c r="A2597" s="3" t="s">
        <v>4</v>
      </c>
      <c r="B2597" s="2">
        <v>2590</v>
      </c>
      <c r="C2597" s="24">
        <v>511089</v>
      </c>
      <c r="D2597" s="3" t="s">
        <v>2361</v>
      </c>
      <c r="E2597" s="3" t="s">
        <v>4862</v>
      </c>
      <c r="F2597" s="3" t="s">
        <v>11971</v>
      </c>
      <c r="G2597" s="24">
        <v>19</v>
      </c>
      <c r="H2597" s="24">
        <v>1904</v>
      </c>
      <c r="I2597" s="3">
        <v>0</v>
      </c>
      <c r="J2597" s="3">
        <v>0</v>
      </c>
      <c r="K2597" s="3">
        <v>0</v>
      </c>
      <c r="L2597" s="3">
        <v>0</v>
      </c>
      <c r="M2597" s="3">
        <v>8.43</v>
      </c>
      <c r="N2597" s="13">
        <v>0</v>
      </c>
      <c r="O2597" s="13">
        <v>0</v>
      </c>
      <c r="P2597" s="13">
        <v>15550</v>
      </c>
      <c r="Q2597" s="13">
        <v>0</v>
      </c>
      <c r="R2597" s="13">
        <v>0</v>
      </c>
      <c r="S2597" s="13">
        <v>0</v>
      </c>
      <c r="T2597" s="13">
        <f t="shared" si="44"/>
        <v>15550</v>
      </c>
      <c r="U2597" s="13">
        <v>67.44</v>
      </c>
      <c r="V2597" s="13" t="s">
        <v>24185</v>
      </c>
      <c r="W2597" s="25" t="e">
        <v>#N/A</v>
      </c>
      <c r="X2597" s="13">
        <v>0</v>
      </c>
      <c r="Y2597" s="13">
        <v>0</v>
      </c>
      <c r="Z2597" s="13">
        <v>0</v>
      </c>
      <c r="AB2597" s="14">
        <v>0</v>
      </c>
      <c r="AC2597" s="14">
        <v>0</v>
      </c>
      <c r="AE2597" s="5"/>
      <c r="AG2597" s="5"/>
      <c r="AH2597" s="5"/>
      <c r="AI2597" s="1">
        <f>SUMIFS(หนี้6566!$F:$F,หนี้6566!$L:$L,"ปุ๋ยยา",หนี้6566!$A:$A,'ราย cn. (2)'!$C2597)</f>
        <v>15550</v>
      </c>
      <c r="AJ2597" s="1">
        <f>SUMIFS(หนี้6566!$F:$F,หนี้6566!$L:$L,"เงิน",หนี้6566!$A:$A,'ราย cn. (2)'!$C2597)</f>
        <v>0</v>
      </c>
    </row>
    <row r="2598" spans="1:36" x14ac:dyDescent="0.3">
      <c r="A2598" s="3" t="s">
        <v>4</v>
      </c>
      <c r="B2598" s="2">
        <v>2591</v>
      </c>
      <c r="C2598" s="24">
        <v>515659</v>
      </c>
      <c r="D2598" s="3" t="s">
        <v>2261</v>
      </c>
      <c r="E2598" s="3" t="s">
        <v>20836</v>
      </c>
      <c r="F2598" s="3" t="s">
        <v>11068</v>
      </c>
      <c r="G2598" s="24">
        <v>23</v>
      </c>
      <c r="H2598" s="24">
        <v>2302</v>
      </c>
      <c r="I2598" s="3">
        <v>0</v>
      </c>
      <c r="J2598" s="3">
        <v>0</v>
      </c>
      <c r="K2598" s="3">
        <v>0</v>
      </c>
      <c r="L2598" s="3">
        <v>0</v>
      </c>
      <c r="M2598" s="3">
        <v>6.58</v>
      </c>
      <c r="N2598" s="13">
        <v>0</v>
      </c>
      <c r="O2598" s="13">
        <v>0</v>
      </c>
      <c r="P2598" s="13">
        <v>17028</v>
      </c>
      <c r="Q2598" s="13">
        <v>0</v>
      </c>
      <c r="R2598" s="13">
        <v>0</v>
      </c>
      <c r="S2598" s="13">
        <v>0</v>
      </c>
      <c r="T2598" s="13">
        <f t="shared" si="44"/>
        <v>17028</v>
      </c>
      <c r="U2598" s="13">
        <v>78.959999999999994</v>
      </c>
      <c r="V2598" s="13" t="s">
        <v>24185</v>
      </c>
      <c r="W2598" s="25" t="e">
        <v>#N/A</v>
      </c>
      <c r="X2598" s="13">
        <v>0</v>
      </c>
      <c r="Y2598" s="13">
        <v>0</v>
      </c>
      <c r="Z2598" s="13">
        <v>0</v>
      </c>
      <c r="AB2598" s="14">
        <v>0</v>
      </c>
      <c r="AC2598" s="14">
        <v>0</v>
      </c>
      <c r="AE2598" s="5"/>
      <c r="AG2598" s="5"/>
      <c r="AH2598" s="5"/>
      <c r="AI2598" s="1">
        <f>SUMIFS(หนี้6566!$F:$F,หนี้6566!$L:$L,"ปุ๋ยยา",หนี้6566!$A:$A,'ราย cn. (2)'!$C2598)</f>
        <v>17028</v>
      </c>
      <c r="AJ2598" s="1">
        <f>SUMIFS(หนี้6566!$F:$F,หนี้6566!$L:$L,"เงิน",หนี้6566!$A:$A,'ราย cn. (2)'!$C2598)</f>
        <v>0</v>
      </c>
    </row>
    <row r="2599" spans="1:36" x14ac:dyDescent="0.3">
      <c r="A2599" s="3" t="s">
        <v>4</v>
      </c>
      <c r="B2599" s="2">
        <v>2592</v>
      </c>
      <c r="C2599" s="24">
        <v>514248</v>
      </c>
      <c r="D2599" s="3" t="s">
        <v>2264</v>
      </c>
      <c r="E2599" s="3" t="s">
        <v>19780</v>
      </c>
      <c r="F2599" s="3" t="s">
        <v>10901</v>
      </c>
      <c r="G2599" s="24">
        <v>23</v>
      </c>
      <c r="H2599" s="24">
        <v>2303</v>
      </c>
      <c r="I2599" s="3">
        <v>0</v>
      </c>
      <c r="J2599" s="3">
        <v>0</v>
      </c>
      <c r="K2599" s="3">
        <v>0</v>
      </c>
      <c r="L2599" s="3" t="s">
        <v>20931</v>
      </c>
      <c r="M2599" s="3">
        <v>9.26</v>
      </c>
      <c r="N2599" s="13">
        <v>0</v>
      </c>
      <c r="O2599" s="13">
        <v>0</v>
      </c>
      <c r="P2599" s="13">
        <v>13670</v>
      </c>
      <c r="Q2599" s="13">
        <v>0</v>
      </c>
      <c r="R2599" s="13">
        <v>0</v>
      </c>
      <c r="S2599" s="13">
        <v>0</v>
      </c>
      <c r="T2599" s="13">
        <f t="shared" si="44"/>
        <v>13670</v>
      </c>
      <c r="U2599" s="13">
        <v>101.86</v>
      </c>
      <c r="V2599" s="13" t="s">
        <v>24185</v>
      </c>
      <c r="W2599" s="25">
        <v>0</v>
      </c>
      <c r="X2599" s="13">
        <v>0</v>
      </c>
      <c r="Y2599" s="13">
        <v>0</v>
      </c>
      <c r="Z2599" s="13">
        <v>0</v>
      </c>
      <c r="AB2599" s="14">
        <v>0</v>
      </c>
      <c r="AC2599" s="14">
        <v>0</v>
      </c>
      <c r="AE2599" s="5"/>
      <c r="AG2599" s="5"/>
      <c r="AH2599" s="5"/>
      <c r="AI2599" s="1">
        <f>SUMIFS(หนี้6566!$F:$F,หนี้6566!$L:$L,"ปุ๋ยยา",หนี้6566!$A:$A,'ราย cn. (2)'!$C2599)</f>
        <v>13670</v>
      </c>
      <c r="AJ2599" s="1">
        <f>SUMIFS(หนี้6566!$F:$F,หนี้6566!$L:$L,"เงิน",หนี้6566!$A:$A,'ราย cn. (2)'!$C2599)</f>
        <v>0</v>
      </c>
    </row>
    <row r="2600" spans="1:36" x14ac:dyDescent="0.3">
      <c r="A2600" s="3" t="s">
        <v>4</v>
      </c>
      <c r="B2600" s="2">
        <v>2593</v>
      </c>
      <c r="C2600" s="24">
        <v>515359</v>
      </c>
      <c r="D2600" s="3" t="s">
        <v>2264</v>
      </c>
      <c r="E2600" s="3" t="s">
        <v>20417</v>
      </c>
      <c r="F2600" s="3" t="s">
        <v>20418</v>
      </c>
      <c r="G2600" s="24">
        <v>20</v>
      </c>
      <c r="H2600" s="24">
        <v>2002</v>
      </c>
      <c r="I2600" s="3">
        <v>0</v>
      </c>
      <c r="J2600" s="3">
        <v>30.36</v>
      </c>
      <c r="K2600" s="3">
        <v>0</v>
      </c>
      <c r="L2600" s="3" t="s">
        <v>20932</v>
      </c>
      <c r="M2600" s="3">
        <v>8</v>
      </c>
      <c r="N2600" s="13">
        <v>0</v>
      </c>
      <c r="O2600" s="13">
        <v>0</v>
      </c>
      <c r="P2600" s="13">
        <v>19050</v>
      </c>
      <c r="Q2600" s="13">
        <v>0</v>
      </c>
      <c r="R2600" s="13">
        <v>0</v>
      </c>
      <c r="S2600" s="13">
        <v>0</v>
      </c>
      <c r="T2600" s="13">
        <f t="shared" si="44"/>
        <v>19050</v>
      </c>
      <c r="U2600" s="13">
        <v>64</v>
      </c>
      <c r="V2600" s="13" t="s">
        <v>24185</v>
      </c>
      <c r="W2600" s="25">
        <v>151.80000000000001</v>
      </c>
      <c r="X2600" s="13">
        <v>0</v>
      </c>
      <c r="Y2600" s="13">
        <v>0</v>
      </c>
      <c r="Z2600" s="13">
        <v>0</v>
      </c>
      <c r="AB2600" s="14">
        <v>0</v>
      </c>
      <c r="AC2600" s="14">
        <v>0</v>
      </c>
      <c r="AE2600" s="5"/>
      <c r="AG2600" s="5"/>
      <c r="AH2600" s="5"/>
      <c r="AI2600" s="1">
        <f>SUMIFS(หนี้6566!$F:$F,หนี้6566!$L:$L,"ปุ๋ยยา",หนี้6566!$A:$A,'ราย cn. (2)'!$C2600)</f>
        <v>19050</v>
      </c>
      <c r="AJ2600" s="1">
        <f>SUMIFS(หนี้6566!$F:$F,หนี้6566!$L:$L,"เงิน",หนี้6566!$A:$A,'ราย cn. (2)'!$C2600)</f>
        <v>0</v>
      </c>
    </row>
    <row r="2601" spans="1:36" x14ac:dyDescent="0.3">
      <c r="A2601" s="3" t="s">
        <v>4</v>
      </c>
      <c r="B2601" s="2">
        <v>2594</v>
      </c>
      <c r="C2601" s="24">
        <v>512806</v>
      </c>
      <c r="D2601" s="3" t="s">
        <v>2261</v>
      </c>
      <c r="E2601" s="3" t="s">
        <v>17414</v>
      </c>
      <c r="F2601" s="3" t="s">
        <v>3329</v>
      </c>
      <c r="G2601" s="24">
        <v>23</v>
      </c>
      <c r="H2601" s="24">
        <v>2304</v>
      </c>
      <c r="I2601" s="3">
        <v>0</v>
      </c>
      <c r="J2601" s="3">
        <v>81.929999999999993</v>
      </c>
      <c r="K2601" s="3">
        <v>0</v>
      </c>
      <c r="L2601" s="3" t="s">
        <v>20931</v>
      </c>
      <c r="M2601" s="3">
        <v>20.12</v>
      </c>
      <c r="N2601" s="13">
        <v>0</v>
      </c>
      <c r="O2601" s="13">
        <v>0</v>
      </c>
      <c r="P2601" s="13">
        <v>38266</v>
      </c>
      <c r="Q2601" s="13">
        <v>0</v>
      </c>
      <c r="R2601" s="13">
        <v>0</v>
      </c>
      <c r="S2601" s="13">
        <v>0</v>
      </c>
      <c r="T2601" s="13">
        <f t="shared" si="44"/>
        <v>38266</v>
      </c>
      <c r="U2601" s="13">
        <v>201.2</v>
      </c>
      <c r="V2601" s="13" t="s">
        <v>24185</v>
      </c>
      <c r="W2601" s="25" t="e">
        <v>#DIV/0!</v>
      </c>
      <c r="X2601" s="13">
        <v>0</v>
      </c>
      <c r="Y2601" s="13">
        <v>0</v>
      </c>
      <c r="Z2601" s="13">
        <v>0</v>
      </c>
      <c r="AB2601" s="14">
        <v>0</v>
      </c>
      <c r="AC2601" s="14">
        <v>0</v>
      </c>
      <c r="AE2601" s="5"/>
      <c r="AG2601" s="5"/>
      <c r="AH2601" s="5"/>
      <c r="AI2601" s="1">
        <f>SUMIFS(หนี้6566!$F:$F,หนี้6566!$L:$L,"ปุ๋ยยา",หนี้6566!$A:$A,'ราย cn. (2)'!$C2601)</f>
        <v>38266</v>
      </c>
      <c r="AJ2601" s="1">
        <f>SUMIFS(หนี้6566!$F:$F,หนี้6566!$L:$L,"เงิน",หนี้6566!$A:$A,'ราย cn. (2)'!$C2601)</f>
        <v>0</v>
      </c>
    </row>
    <row r="2602" spans="1:36" x14ac:dyDescent="0.3">
      <c r="A2602" s="3" t="s">
        <v>4</v>
      </c>
      <c r="B2602" s="2">
        <v>2595</v>
      </c>
      <c r="C2602" s="24">
        <v>512311</v>
      </c>
      <c r="D2602" s="3" t="s">
        <v>2264</v>
      </c>
      <c r="E2602" s="3" t="s">
        <v>2822</v>
      </c>
      <c r="F2602" s="3" t="s">
        <v>10637</v>
      </c>
      <c r="G2602" s="24">
        <v>17</v>
      </c>
      <c r="H2602" s="24">
        <v>1703</v>
      </c>
      <c r="I2602" s="3">
        <v>28.550000000000004</v>
      </c>
      <c r="J2602" s="3">
        <v>16.11</v>
      </c>
      <c r="K2602" s="3" t="s">
        <v>20933</v>
      </c>
      <c r="L2602" s="3" t="s">
        <v>20931</v>
      </c>
      <c r="M2602" s="3">
        <v>5.03</v>
      </c>
      <c r="N2602" s="13">
        <v>0</v>
      </c>
      <c r="O2602" s="13">
        <v>0</v>
      </c>
      <c r="P2602" s="13">
        <v>4280</v>
      </c>
      <c r="Q2602" s="13">
        <v>0</v>
      </c>
      <c r="R2602" s="13">
        <v>0</v>
      </c>
      <c r="S2602" s="13">
        <v>0</v>
      </c>
      <c r="T2602" s="13">
        <f t="shared" si="44"/>
        <v>4280</v>
      </c>
      <c r="U2602" s="13">
        <v>35.21</v>
      </c>
      <c r="V2602" s="13" t="s">
        <v>24185</v>
      </c>
      <c r="W2602" s="25">
        <v>16.11</v>
      </c>
      <c r="X2602" s="13">
        <v>0</v>
      </c>
      <c r="Y2602" s="13">
        <v>0</v>
      </c>
      <c r="Z2602" s="13">
        <v>0</v>
      </c>
      <c r="AB2602" s="14">
        <v>0</v>
      </c>
      <c r="AC2602" s="14">
        <v>0</v>
      </c>
      <c r="AE2602" s="5"/>
      <c r="AG2602" s="5"/>
      <c r="AH2602" s="5"/>
      <c r="AI2602" s="1">
        <f>SUMIFS(หนี้6566!$F:$F,หนี้6566!$L:$L,"ปุ๋ยยา",หนี้6566!$A:$A,'ราย cn. (2)'!$C2602)</f>
        <v>4280</v>
      </c>
      <c r="AJ2602" s="1">
        <f>SUMIFS(หนี้6566!$F:$F,หนี้6566!$L:$L,"เงิน",หนี้6566!$A:$A,'ราย cn. (2)'!$C2602)</f>
        <v>0</v>
      </c>
    </row>
    <row r="2603" spans="1:36" x14ac:dyDescent="0.3">
      <c r="A2603" s="3" t="s">
        <v>4</v>
      </c>
      <c r="B2603" s="2">
        <v>2596</v>
      </c>
      <c r="C2603" s="24">
        <v>512748</v>
      </c>
      <c r="D2603" s="3" t="s">
        <v>2261</v>
      </c>
      <c r="E2603" s="3" t="s">
        <v>10267</v>
      </c>
      <c r="F2603" s="3" t="s">
        <v>4017</v>
      </c>
      <c r="G2603" s="24">
        <v>23</v>
      </c>
      <c r="H2603" s="24">
        <v>2304</v>
      </c>
      <c r="I2603" s="3">
        <v>53.580000000000005</v>
      </c>
      <c r="J2603" s="3">
        <v>51.62</v>
      </c>
      <c r="K2603" s="3" t="s">
        <v>20934</v>
      </c>
      <c r="L2603" s="3" t="s">
        <v>20931</v>
      </c>
      <c r="M2603" s="3">
        <v>12.870000000000001</v>
      </c>
      <c r="N2603" s="13">
        <v>0</v>
      </c>
      <c r="O2603" s="13">
        <v>0</v>
      </c>
      <c r="P2603" s="13">
        <v>20912</v>
      </c>
      <c r="Q2603" s="13">
        <v>14583.03</v>
      </c>
      <c r="R2603" s="13">
        <v>0</v>
      </c>
      <c r="S2603" s="13">
        <v>0</v>
      </c>
      <c r="T2603" s="13">
        <f t="shared" si="44"/>
        <v>35495.03</v>
      </c>
      <c r="U2603" s="13">
        <v>128.69999999999999</v>
      </c>
      <c r="V2603" s="13" t="s">
        <v>24185</v>
      </c>
      <c r="W2603" s="25">
        <v>34.409999999999997</v>
      </c>
      <c r="X2603" s="13">
        <v>0</v>
      </c>
      <c r="Y2603" s="13">
        <v>0</v>
      </c>
      <c r="Z2603" s="13">
        <v>0</v>
      </c>
      <c r="AB2603" s="14">
        <v>0</v>
      </c>
      <c r="AC2603" s="14">
        <v>0</v>
      </c>
      <c r="AE2603" s="5"/>
      <c r="AG2603" s="5"/>
      <c r="AH2603" s="5"/>
      <c r="AI2603" s="1">
        <f>SUMIFS(หนี้6566!$F:$F,หนี้6566!$L:$L,"ปุ๋ยยา",หนี้6566!$A:$A,'ราย cn. (2)'!$C2603)</f>
        <v>20912</v>
      </c>
      <c r="AJ2603" s="1">
        <f>SUMIFS(หนี้6566!$F:$F,หนี้6566!$L:$L,"เงิน",หนี้6566!$A:$A,'ราย cn. (2)'!$C2603)</f>
        <v>14583.03</v>
      </c>
    </row>
    <row r="2604" spans="1:36" x14ac:dyDescent="0.3">
      <c r="A2604" s="3" t="s">
        <v>4</v>
      </c>
      <c r="B2604" s="2">
        <v>2597</v>
      </c>
      <c r="C2604" s="24">
        <v>511142</v>
      </c>
      <c r="D2604" s="3" t="s">
        <v>2261</v>
      </c>
      <c r="E2604" s="3" t="s">
        <v>2642</v>
      </c>
      <c r="F2604" s="3" t="s">
        <v>3329</v>
      </c>
      <c r="G2604" s="24">
        <v>23</v>
      </c>
      <c r="H2604" s="24">
        <v>2302</v>
      </c>
      <c r="I2604" s="3">
        <v>9.93</v>
      </c>
      <c r="J2604" s="3">
        <v>61.20000000000001</v>
      </c>
      <c r="K2604" s="3" t="s">
        <v>20931</v>
      </c>
      <c r="L2604" s="3" t="s">
        <v>20934</v>
      </c>
      <c r="M2604" s="3">
        <v>13.450000000000001</v>
      </c>
      <c r="N2604" s="13">
        <v>0</v>
      </c>
      <c r="O2604" s="13">
        <v>0</v>
      </c>
      <c r="P2604" s="13">
        <v>19925</v>
      </c>
      <c r="Q2604" s="13">
        <v>0</v>
      </c>
      <c r="R2604" s="13">
        <v>0</v>
      </c>
      <c r="S2604" s="13">
        <v>0</v>
      </c>
      <c r="T2604" s="13">
        <f t="shared" si="44"/>
        <v>19925</v>
      </c>
      <c r="U2604" s="13">
        <v>133.5</v>
      </c>
      <c r="V2604" s="13" t="s">
        <v>24185</v>
      </c>
      <c r="W2604" s="25">
        <v>61.2</v>
      </c>
      <c r="X2604" s="13">
        <v>0</v>
      </c>
      <c r="Y2604" s="13">
        <v>0</v>
      </c>
      <c r="Z2604" s="13">
        <v>0</v>
      </c>
      <c r="AB2604" s="14">
        <v>0</v>
      </c>
      <c r="AC2604" s="14">
        <v>0</v>
      </c>
      <c r="AE2604" s="5"/>
      <c r="AG2604" s="5"/>
      <c r="AH2604" s="5"/>
      <c r="AI2604" s="1">
        <f>SUMIFS(หนี้6566!$F:$F,หนี้6566!$L:$L,"ปุ๋ยยา",หนี้6566!$A:$A,'ราย cn. (2)'!$C2604)</f>
        <v>19925</v>
      </c>
      <c r="AJ2604" s="1">
        <f>SUMIFS(หนี้6566!$F:$F,หนี้6566!$L:$L,"เงิน",หนี้6566!$A:$A,'ราย cn. (2)'!$C2604)</f>
        <v>0</v>
      </c>
    </row>
    <row r="2605" spans="1:36" x14ac:dyDescent="0.3">
      <c r="A2605" s="3" t="s">
        <v>4</v>
      </c>
      <c r="B2605" s="2">
        <v>2598</v>
      </c>
      <c r="C2605" s="24">
        <v>515635</v>
      </c>
      <c r="D2605" s="3" t="s">
        <v>2361</v>
      </c>
      <c r="E2605" s="3" t="s">
        <v>4699</v>
      </c>
      <c r="F2605" s="3" t="s">
        <v>4337</v>
      </c>
      <c r="G2605" s="24">
        <v>20</v>
      </c>
      <c r="H2605" s="24">
        <v>2003</v>
      </c>
      <c r="I2605" s="3">
        <v>0</v>
      </c>
      <c r="J2605" s="3">
        <v>0</v>
      </c>
      <c r="K2605" s="3">
        <v>0</v>
      </c>
      <c r="L2605" s="3">
        <v>0</v>
      </c>
      <c r="M2605" s="3">
        <v>7.21</v>
      </c>
      <c r="N2605" s="13">
        <v>0</v>
      </c>
      <c r="O2605" s="13">
        <v>0</v>
      </c>
      <c r="P2605" s="13">
        <v>9569</v>
      </c>
      <c r="Q2605" s="13">
        <v>0</v>
      </c>
      <c r="R2605" s="13">
        <v>0</v>
      </c>
      <c r="S2605" s="13">
        <v>0</v>
      </c>
      <c r="T2605" s="13">
        <f t="shared" si="44"/>
        <v>9569</v>
      </c>
      <c r="U2605" s="13">
        <v>72.099999999999994</v>
      </c>
      <c r="V2605" s="13" t="s">
        <v>24185</v>
      </c>
      <c r="W2605" s="25" t="e">
        <v>#N/A</v>
      </c>
      <c r="X2605" s="13">
        <v>0</v>
      </c>
      <c r="Y2605" s="13">
        <v>0</v>
      </c>
      <c r="Z2605" s="13">
        <v>0</v>
      </c>
      <c r="AB2605" s="14">
        <v>0</v>
      </c>
      <c r="AC2605" s="14">
        <v>0</v>
      </c>
      <c r="AE2605" s="5"/>
      <c r="AG2605" s="5"/>
      <c r="AH2605" s="5"/>
      <c r="AI2605" s="1">
        <f>SUMIFS(หนี้6566!$F:$F,หนี้6566!$L:$L,"ปุ๋ยยา",หนี้6566!$A:$A,'ราย cn. (2)'!$C2605)</f>
        <v>9569</v>
      </c>
      <c r="AJ2605" s="1">
        <f>SUMIFS(หนี้6566!$F:$F,หนี้6566!$L:$L,"เงิน",หนี้6566!$A:$A,'ราย cn. (2)'!$C2605)</f>
        <v>0</v>
      </c>
    </row>
    <row r="2606" spans="1:36" x14ac:dyDescent="0.3">
      <c r="A2606" s="3" t="s">
        <v>4</v>
      </c>
      <c r="B2606" s="2">
        <v>2599</v>
      </c>
      <c r="C2606" s="24">
        <v>515634</v>
      </c>
      <c r="D2606" s="3" t="s">
        <v>2261</v>
      </c>
      <c r="E2606" s="3" t="s">
        <v>2321</v>
      </c>
      <c r="F2606" s="3" t="s">
        <v>14615</v>
      </c>
      <c r="G2606" s="24">
        <v>20</v>
      </c>
      <c r="H2606" s="24">
        <v>2003</v>
      </c>
      <c r="I2606" s="3">
        <v>0</v>
      </c>
      <c r="J2606" s="3">
        <v>0</v>
      </c>
      <c r="K2606" s="3">
        <v>0</v>
      </c>
      <c r="L2606" s="3">
        <v>0</v>
      </c>
      <c r="M2606" s="3">
        <v>5.75</v>
      </c>
      <c r="N2606" s="13">
        <v>0</v>
      </c>
      <c r="O2606" s="13">
        <v>0</v>
      </c>
      <c r="P2606" s="13">
        <v>11552</v>
      </c>
      <c r="Q2606" s="13">
        <v>0</v>
      </c>
      <c r="R2606" s="13">
        <v>0</v>
      </c>
      <c r="S2606" s="13">
        <v>0</v>
      </c>
      <c r="T2606" s="13">
        <f t="shared" si="44"/>
        <v>11552</v>
      </c>
      <c r="U2606" s="13">
        <v>57.5</v>
      </c>
      <c r="V2606" s="13" t="s">
        <v>24185</v>
      </c>
      <c r="W2606" s="25" t="e">
        <v>#N/A</v>
      </c>
      <c r="X2606" s="13">
        <v>0</v>
      </c>
      <c r="Y2606" s="13">
        <v>0</v>
      </c>
      <c r="Z2606" s="13">
        <v>0</v>
      </c>
      <c r="AB2606" s="14">
        <v>0</v>
      </c>
      <c r="AC2606" s="14">
        <v>0</v>
      </c>
      <c r="AE2606" s="5"/>
      <c r="AG2606" s="5"/>
      <c r="AH2606" s="5"/>
      <c r="AI2606" s="1">
        <f>SUMIFS(หนี้6566!$F:$F,หนี้6566!$L:$L,"ปุ๋ยยา",หนี้6566!$A:$A,'ราย cn. (2)'!$C2606)</f>
        <v>11552</v>
      </c>
      <c r="AJ2606" s="1">
        <f>SUMIFS(หนี้6566!$F:$F,หนี้6566!$L:$L,"เงิน",หนี้6566!$A:$A,'ราย cn. (2)'!$C2606)</f>
        <v>0</v>
      </c>
    </row>
    <row r="2607" spans="1:36" x14ac:dyDescent="0.3">
      <c r="A2607" s="3" t="s">
        <v>4</v>
      </c>
      <c r="B2607" s="2">
        <v>2600</v>
      </c>
      <c r="C2607" s="24">
        <v>513410</v>
      </c>
      <c r="D2607" s="3" t="s">
        <v>2261</v>
      </c>
      <c r="E2607" s="3" t="s">
        <v>4076</v>
      </c>
      <c r="F2607" s="3" t="s">
        <v>16103</v>
      </c>
      <c r="G2607" s="24">
        <v>17</v>
      </c>
      <c r="H2607" s="24">
        <v>1704</v>
      </c>
      <c r="I2607" s="3">
        <v>28.69</v>
      </c>
      <c r="J2607" s="3">
        <v>76.410000000000011</v>
      </c>
      <c r="K2607" s="3" t="s">
        <v>20931</v>
      </c>
      <c r="L2607" s="3" t="s">
        <v>20934</v>
      </c>
      <c r="M2607" s="3">
        <v>7.75</v>
      </c>
      <c r="N2607" s="13">
        <v>0</v>
      </c>
      <c r="O2607" s="13">
        <v>0</v>
      </c>
      <c r="P2607" s="13">
        <v>21660</v>
      </c>
      <c r="Q2607" s="13">
        <v>0</v>
      </c>
      <c r="R2607" s="13">
        <v>0</v>
      </c>
      <c r="S2607" s="13">
        <v>0</v>
      </c>
      <c r="T2607" s="13">
        <f t="shared" si="44"/>
        <v>21660</v>
      </c>
      <c r="U2607" s="13">
        <v>93</v>
      </c>
      <c r="V2607" s="13" t="s">
        <v>24185</v>
      </c>
      <c r="W2607" s="25">
        <v>76.41</v>
      </c>
      <c r="X2607" s="13">
        <v>0</v>
      </c>
      <c r="Y2607" s="13">
        <v>0</v>
      </c>
      <c r="Z2607" s="13">
        <v>0</v>
      </c>
      <c r="AB2607" s="14">
        <v>0</v>
      </c>
      <c r="AC2607" s="14">
        <v>0</v>
      </c>
      <c r="AE2607" s="5"/>
      <c r="AG2607" s="5"/>
      <c r="AH2607" s="5"/>
      <c r="AI2607" s="1">
        <f>SUMIFS(หนี้6566!$F:$F,หนี้6566!$L:$L,"ปุ๋ยยา",หนี้6566!$A:$A,'ราย cn. (2)'!$C2607)</f>
        <v>21660</v>
      </c>
      <c r="AJ2607" s="1">
        <f>SUMIFS(หนี้6566!$F:$F,หนี้6566!$L:$L,"เงิน",หนี้6566!$A:$A,'ราย cn. (2)'!$C2607)</f>
        <v>0</v>
      </c>
    </row>
    <row r="2608" spans="1:36" x14ac:dyDescent="0.3">
      <c r="A2608" s="3" t="s">
        <v>4</v>
      </c>
      <c r="B2608" s="2">
        <v>2601</v>
      </c>
      <c r="C2608" s="24">
        <v>515494</v>
      </c>
      <c r="D2608" s="3" t="s">
        <v>2261</v>
      </c>
      <c r="E2608" s="3" t="s">
        <v>2838</v>
      </c>
      <c r="F2608" s="3" t="s">
        <v>19749</v>
      </c>
      <c r="G2608" s="24">
        <v>20</v>
      </c>
      <c r="H2608" s="24">
        <v>2006</v>
      </c>
      <c r="I2608" s="3">
        <v>0</v>
      </c>
      <c r="J2608" s="3">
        <v>0</v>
      </c>
      <c r="K2608" s="3">
        <v>0</v>
      </c>
      <c r="L2608" s="3">
        <v>0</v>
      </c>
      <c r="M2608" s="3">
        <v>9.35</v>
      </c>
      <c r="N2608" s="13">
        <v>0</v>
      </c>
      <c r="O2608" s="13">
        <v>0</v>
      </c>
      <c r="P2608" s="13">
        <v>38164</v>
      </c>
      <c r="Q2608" s="13">
        <v>0</v>
      </c>
      <c r="R2608" s="13">
        <v>0</v>
      </c>
      <c r="S2608" s="13">
        <v>0</v>
      </c>
      <c r="T2608" s="13">
        <f t="shared" si="44"/>
        <v>38164</v>
      </c>
      <c r="U2608" s="13">
        <v>84.15</v>
      </c>
      <c r="V2608" s="13" t="s">
        <v>24185</v>
      </c>
      <c r="W2608" s="25" t="e">
        <v>#N/A</v>
      </c>
      <c r="X2608" s="13">
        <v>0</v>
      </c>
      <c r="Y2608" s="13">
        <v>0</v>
      </c>
      <c r="Z2608" s="13">
        <v>0</v>
      </c>
      <c r="AB2608" s="14">
        <v>0</v>
      </c>
      <c r="AC2608" s="14">
        <v>0</v>
      </c>
      <c r="AE2608" s="5"/>
      <c r="AG2608" s="5"/>
      <c r="AH2608" s="5"/>
      <c r="AI2608" s="1">
        <f>SUMIFS(หนี้6566!$F:$F,หนี้6566!$L:$L,"ปุ๋ยยา",หนี้6566!$A:$A,'ราย cn. (2)'!$C2608)</f>
        <v>38164</v>
      </c>
      <c r="AJ2608" s="1">
        <f>SUMIFS(หนี้6566!$F:$F,หนี้6566!$L:$L,"เงิน",หนี้6566!$A:$A,'ราย cn. (2)'!$C2608)</f>
        <v>0</v>
      </c>
    </row>
    <row r="2609" spans="1:36" x14ac:dyDescent="0.3">
      <c r="A2609" s="3" t="s">
        <v>4</v>
      </c>
      <c r="B2609" s="2">
        <v>2602</v>
      </c>
      <c r="C2609" s="24">
        <v>515665</v>
      </c>
      <c r="D2609" s="3" t="s">
        <v>2261</v>
      </c>
      <c r="E2609" s="3" t="s">
        <v>3420</v>
      </c>
      <c r="F2609" s="3" t="s">
        <v>3421</v>
      </c>
      <c r="G2609" s="24">
        <v>17</v>
      </c>
      <c r="H2609" s="24">
        <v>1704</v>
      </c>
      <c r="I2609" s="3">
        <v>0</v>
      </c>
      <c r="J2609" s="3">
        <v>0</v>
      </c>
      <c r="K2609" s="3">
        <v>0</v>
      </c>
      <c r="L2609" s="3">
        <v>0</v>
      </c>
      <c r="M2609" s="3">
        <v>10.92</v>
      </c>
      <c r="N2609" s="13">
        <v>0</v>
      </c>
      <c r="O2609" s="13">
        <v>0</v>
      </c>
      <c r="P2609" s="13">
        <v>28880</v>
      </c>
      <c r="Q2609" s="13">
        <v>0</v>
      </c>
      <c r="R2609" s="13">
        <v>0</v>
      </c>
      <c r="S2609" s="13">
        <v>0</v>
      </c>
      <c r="T2609" s="13">
        <f t="shared" si="44"/>
        <v>28880</v>
      </c>
      <c r="U2609" s="13">
        <v>120.12</v>
      </c>
      <c r="V2609" s="13" t="s">
        <v>24185</v>
      </c>
      <c r="W2609" s="25" t="e">
        <v>#N/A</v>
      </c>
      <c r="X2609" s="13">
        <v>0</v>
      </c>
      <c r="Y2609" s="13">
        <v>0</v>
      </c>
      <c r="Z2609" s="13">
        <v>0</v>
      </c>
      <c r="AB2609" s="14">
        <v>0</v>
      </c>
      <c r="AC2609" s="14">
        <v>0</v>
      </c>
      <c r="AE2609" s="5"/>
      <c r="AG2609" s="5"/>
      <c r="AH2609" s="5"/>
      <c r="AI2609" s="1">
        <f>SUMIFS(หนี้6566!$F:$F,หนี้6566!$L:$L,"ปุ๋ยยา",หนี้6566!$A:$A,'ราย cn. (2)'!$C2609)</f>
        <v>28880</v>
      </c>
      <c r="AJ2609" s="1">
        <f>SUMIFS(หนี้6566!$F:$F,หนี้6566!$L:$L,"เงิน",หนี้6566!$A:$A,'ราย cn. (2)'!$C2609)</f>
        <v>0</v>
      </c>
    </row>
    <row r="2610" spans="1:36" x14ac:dyDescent="0.3">
      <c r="A2610" s="3" t="s">
        <v>4</v>
      </c>
      <c r="B2610" s="2">
        <v>2603</v>
      </c>
      <c r="C2610" s="24">
        <v>515341</v>
      </c>
      <c r="D2610" s="3" t="s">
        <v>2361</v>
      </c>
      <c r="E2610" s="3" t="s">
        <v>2744</v>
      </c>
      <c r="F2610" s="3" t="s">
        <v>20411</v>
      </c>
      <c r="G2610" s="24">
        <v>23</v>
      </c>
      <c r="H2610" s="24">
        <v>2304</v>
      </c>
      <c r="I2610" s="3">
        <v>0</v>
      </c>
      <c r="J2610" s="3">
        <v>31.45</v>
      </c>
      <c r="K2610" s="3">
        <v>0</v>
      </c>
      <c r="L2610" s="3" t="s">
        <v>20934</v>
      </c>
      <c r="M2610" s="3">
        <v>8.77</v>
      </c>
      <c r="N2610" s="13">
        <v>0</v>
      </c>
      <c r="O2610" s="13">
        <v>0</v>
      </c>
      <c r="P2610" s="13">
        <v>19050</v>
      </c>
      <c r="Q2610" s="13">
        <v>0</v>
      </c>
      <c r="R2610" s="13">
        <v>0</v>
      </c>
      <c r="S2610" s="13">
        <v>0</v>
      </c>
      <c r="T2610" s="13">
        <f t="shared" si="44"/>
        <v>19050</v>
      </c>
      <c r="U2610" s="13">
        <v>78.930000000000007</v>
      </c>
      <c r="V2610" s="13" t="s">
        <v>24185</v>
      </c>
      <c r="W2610" s="25">
        <v>62.9</v>
      </c>
      <c r="X2610" s="13">
        <v>0</v>
      </c>
      <c r="Y2610" s="13">
        <v>0</v>
      </c>
      <c r="Z2610" s="13">
        <v>0</v>
      </c>
      <c r="AB2610" s="14">
        <v>0</v>
      </c>
      <c r="AC2610" s="14">
        <v>0</v>
      </c>
      <c r="AE2610" s="5"/>
      <c r="AG2610" s="5"/>
      <c r="AH2610" s="5"/>
      <c r="AI2610" s="1">
        <f>SUMIFS(หนี้6566!$F:$F,หนี้6566!$L:$L,"ปุ๋ยยา",หนี้6566!$A:$A,'ราย cn. (2)'!$C2610)</f>
        <v>19050</v>
      </c>
      <c r="AJ2610" s="1">
        <f>SUMIFS(หนี้6566!$F:$F,หนี้6566!$L:$L,"เงิน",หนี้6566!$A:$A,'ราย cn. (2)'!$C2610)</f>
        <v>0</v>
      </c>
    </row>
    <row r="2611" spans="1:36" x14ac:dyDescent="0.3">
      <c r="A2611" s="3" t="s">
        <v>4</v>
      </c>
      <c r="B2611" s="2">
        <v>2604</v>
      </c>
      <c r="C2611" s="24">
        <v>515204</v>
      </c>
      <c r="D2611" s="3" t="s">
        <v>2261</v>
      </c>
      <c r="E2611" s="3" t="s">
        <v>4313</v>
      </c>
      <c r="F2611" s="3" t="s">
        <v>20308</v>
      </c>
      <c r="G2611" s="24">
        <v>16</v>
      </c>
      <c r="H2611" s="24">
        <v>1602</v>
      </c>
      <c r="I2611" s="3">
        <v>123.15</v>
      </c>
      <c r="J2611" s="3">
        <v>46.51</v>
      </c>
      <c r="K2611" s="3" t="s">
        <v>20932</v>
      </c>
      <c r="L2611" s="3" t="s">
        <v>20931</v>
      </c>
      <c r="M2611" s="3">
        <v>33.39</v>
      </c>
      <c r="N2611" s="13">
        <v>0</v>
      </c>
      <c r="O2611" s="13">
        <v>0</v>
      </c>
      <c r="P2611" s="13">
        <v>27340</v>
      </c>
      <c r="Q2611" s="13">
        <v>0</v>
      </c>
      <c r="R2611" s="13">
        <v>0</v>
      </c>
      <c r="S2611" s="13">
        <v>0</v>
      </c>
      <c r="T2611" s="13">
        <f t="shared" si="44"/>
        <v>27340</v>
      </c>
      <c r="U2611" s="13">
        <v>304.60000000000002</v>
      </c>
      <c r="V2611" s="13" t="s">
        <v>24185</v>
      </c>
      <c r="W2611" s="25">
        <v>13.68</v>
      </c>
      <c r="X2611" s="13">
        <v>0</v>
      </c>
      <c r="Y2611" s="13">
        <v>0</v>
      </c>
      <c r="Z2611" s="13">
        <v>0</v>
      </c>
      <c r="AB2611" s="14">
        <v>0</v>
      </c>
      <c r="AC2611" s="14">
        <v>0</v>
      </c>
      <c r="AE2611" s="5"/>
      <c r="AG2611" s="5"/>
      <c r="AH2611" s="5"/>
      <c r="AI2611" s="1">
        <f>SUMIFS(หนี้6566!$F:$F,หนี้6566!$L:$L,"ปุ๋ยยา",หนี้6566!$A:$A,'ราย cn. (2)'!$C2611)</f>
        <v>27340</v>
      </c>
      <c r="AJ2611" s="1">
        <f>SUMIFS(หนี้6566!$F:$F,หนี้6566!$L:$L,"เงิน",หนี้6566!$A:$A,'ราย cn. (2)'!$C2611)</f>
        <v>0</v>
      </c>
    </row>
    <row r="2612" spans="1:36" x14ac:dyDescent="0.3">
      <c r="A2612" s="3" t="s">
        <v>4</v>
      </c>
      <c r="B2612" s="2">
        <v>2605</v>
      </c>
      <c r="C2612" s="24">
        <v>513566</v>
      </c>
      <c r="D2612" s="3" t="s">
        <v>2361</v>
      </c>
      <c r="E2612" s="3" t="s">
        <v>5527</v>
      </c>
      <c r="F2612" s="3" t="s">
        <v>17319</v>
      </c>
      <c r="G2612" s="24">
        <v>20</v>
      </c>
      <c r="H2612" s="24">
        <v>2005</v>
      </c>
      <c r="I2612" s="3">
        <v>31.5</v>
      </c>
      <c r="J2612" s="3">
        <v>13.030000000000001</v>
      </c>
      <c r="K2612" s="3" t="s">
        <v>20933</v>
      </c>
      <c r="L2612" s="3" t="s">
        <v>20931</v>
      </c>
      <c r="M2612" s="3">
        <v>4.3499999999999996</v>
      </c>
      <c r="N2612" s="13">
        <v>0</v>
      </c>
      <c r="O2612" s="13">
        <v>0</v>
      </c>
      <c r="P2612" s="13">
        <v>16404</v>
      </c>
      <c r="Q2612" s="13">
        <v>0</v>
      </c>
      <c r="R2612" s="13">
        <v>0</v>
      </c>
      <c r="S2612" s="13">
        <v>0</v>
      </c>
      <c r="T2612" s="13">
        <f t="shared" si="44"/>
        <v>16404</v>
      </c>
      <c r="U2612" s="13">
        <v>39.15</v>
      </c>
      <c r="V2612" s="13" t="s">
        <v>24185</v>
      </c>
      <c r="W2612" s="25">
        <v>26.06</v>
      </c>
      <c r="X2612" s="13">
        <v>0</v>
      </c>
      <c r="Y2612" s="13">
        <v>0</v>
      </c>
      <c r="Z2612" s="13">
        <v>0</v>
      </c>
      <c r="AB2612" s="14">
        <v>0</v>
      </c>
      <c r="AC2612" s="14">
        <v>0</v>
      </c>
      <c r="AE2612" s="5"/>
      <c r="AG2612" s="5"/>
      <c r="AH2612" s="5"/>
      <c r="AI2612" s="1">
        <f>SUMIFS(หนี้6566!$F:$F,หนี้6566!$L:$L,"ปุ๋ยยา",หนี้6566!$A:$A,'ราย cn. (2)'!$C2612)</f>
        <v>16404</v>
      </c>
      <c r="AJ2612" s="1">
        <f>SUMIFS(หนี้6566!$F:$F,หนี้6566!$L:$L,"เงิน",หนี้6566!$A:$A,'ราย cn. (2)'!$C2612)</f>
        <v>0</v>
      </c>
    </row>
    <row r="2613" spans="1:36" x14ac:dyDescent="0.3">
      <c r="A2613" s="3" t="s">
        <v>4</v>
      </c>
      <c r="B2613" s="2">
        <v>2606</v>
      </c>
      <c r="C2613" s="24">
        <v>512645</v>
      </c>
      <c r="D2613" s="3" t="s">
        <v>2361</v>
      </c>
      <c r="E2613" s="3" t="s">
        <v>5569</v>
      </c>
      <c r="F2613" s="3" t="s">
        <v>2527</v>
      </c>
      <c r="G2613" s="24">
        <v>23</v>
      </c>
      <c r="H2613" s="24">
        <v>2303</v>
      </c>
      <c r="I2613" s="3">
        <v>0</v>
      </c>
      <c r="J2613" s="3">
        <v>6.17</v>
      </c>
      <c r="K2613" s="3">
        <v>0</v>
      </c>
      <c r="L2613" s="3" t="s">
        <v>20931</v>
      </c>
      <c r="M2613" s="3">
        <v>9.86</v>
      </c>
      <c r="N2613" s="13">
        <v>0</v>
      </c>
      <c r="O2613" s="13">
        <v>0</v>
      </c>
      <c r="P2613" s="13">
        <v>41090</v>
      </c>
      <c r="Q2613" s="13">
        <v>0</v>
      </c>
      <c r="R2613" s="13">
        <v>0</v>
      </c>
      <c r="S2613" s="13">
        <v>0</v>
      </c>
      <c r="T2613" s="13">
        <f t="shared" si="44"/>
        <v>41090</v>
      </c>
      <c r="U2613" s="13">
        <v>98.6</v>
      </c>
      <c r="V2613" s="13" t="s">
        <v>24185</v>
      </c>
      <c r="W2613" s="25">
        <v>12.34</v>
      </c>
      <c r="X2613" s="13">
        <v>0</v>
      </c>
      <c r="Y2613" s="13">
        <v>0</v>
      </c>
      <c r="Z2613" s="13">
        <v>0</v>
      </c>
      <c r="AB2613" s="14">
        <v>0</v>
      </c>
      <c r="AC2613" s="14">
        <v>0</v>
      </c>
      <c r="AE2613" s="5"/>
      <c r="AG2613" s="5"/>
      <c r="AH2613" s="5"/>
      <c r="AI2613" s="1">
        <f>SUMIFS(หนี้6566!$F:$F,หนี้6566!$L:$L,"ปุ๋ยยา",หนี้6566!$A:$A,'ราย cn. (2)'!$C2613)</f>
        <v>41090</v>
      </c>
      <c r="AJ2613" s="1">
        <f>SUMIFS(หนี้6566!$F:$F,หนี้6566!$L:$L,"เงิน",หนี้6566!$A:$A,'ราย cn. (2)'!$C2613)</f>
        <v>0</v>
      </c>
    </row>
    <row r="2614" spans="1:36" x14ac:dyDescent="0.3">
      <c r="A2614" s="3" t="s">
        <v>4</v>
      </c>
      <c r="B2614" s="2">
        <v>2607</v>
      </c>
      <c r="C2614" s="24">
        <v>510683</v>
      </c>
      <c r="D2614" s="3" t="s">
        <v>2264</v>
      </c>
      <c r="E2614" s="3" t="s">
        <v>12660</v>
      </c>
      <c r="F2614" s="3" t="s">
        <v>12661</v>
      </c>
      <c r="G2614" s="24">
        <v>23</v>
      </c>
      <c r="H2614" s="24">
        <v>2302</v>
      </c>
      <c r="I2614" s="3">
        <v>44.81</v>
      </c>
      <c r="J2614" s="3">
        <v>37.759999999999991</v>
      </c>
      <c r="K2614" s="3" t="s">
        <v>20932</v>
      </c>
      <c r="L2614" s="3" t="s">
        <v>20934</v>
      </c>
      <c r="M2614" s="3">
        <v>5.41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f t="shared" si="44"/>
        <v>0</v>
      </c>
      <c r="U2614" s="13">
        <v>60.08</v>
      </c>
      <c r="V2614" s="13" t="s">
        <v>24186</v>
      </c>
      <c r="W2614" s="25">
        <v>75.52</v>
      </c>
      <c r="X2614" s="13">
        <v>0</v>
      </c>
      <c r="Y2614" s="13">
        <v>0</v>
      </c>
      <c r="Z2614" s="13">
        <v>0</v>
      </c>
      <c r="AB2614" s="14">
        <v>0</v>
      </c>
      <c r="AC2614" s="14">
        <v>0</v>
      </c>
      <c r="AE2614" s="5"/>
      <c r="AG2614" s="5"/>
      <c r="AH2614" s="5"/>
      <c r="AI2614" s="1">
        <f>SUMIFS(หนี้6566!$F:$F,หนี้6566!$L:$L,"ปุ๋ยยา",หนี้6566!$A:$A,'ราย cn. (2)'!$C2614)</f>
        <v>0</v>
      </c>
      <c r="AJ2614" s="1">
        <f>SUMIFS(หนี้6566!$F:$F,หนี้6566!$L:$L,"เงิน",หนี้6566!$A:$A,'ราย cn. (2)'!$C2614)</f>
        <v>0</v>
      </c>
    </row>
    <row r="2615" spans="1:36" x14ac:dyDescent="0.3">
      <c r="A2615" s="3" t="s">
        <v>4</v>
      </c>
      <c r="B2615" s="2">
        <v>2608</v>
      </c>
      <c r="C2615" s="24">
        <v>515657</v>
      </c>
      <c r="D2615" s="3" t="s">
        <v>2361</v>
      </c>
      <c r="E2615" s="3" t="s">
        <v>2478</v>
      </c>
      <c r="F2615" s="3" t="s">
        <v>16103</v>
      </c>
      <c r="G2615" s="24">
        <v>17</v>
      </c>
      <c r="H2615" s="24">
        <v>1704</v>
      </c>
      <c r="I2615" s="3">
        <v>0</v>
      </c>
      <c r="J2615" s="3">
        <v>0</v>
      </c>
      <c r="K2615" s="3">
        <v>0</v>
      </c>
      <c r="L2615" s="3">
        <v>0</v>
      </c>
      <c r="M2615" s="3">
        <v>9.4600000000000009</v>
      </c>
      <c r="N2615" s="13">
        <v>0</v>
      </c>
      <c r="O2615" s="13">
        <v>0</v>
      </c>
      <c r="P2615" s="13">
        <v>28880</v>
      </c>
      <c r="Q2615" s="13">
        <v>0</v>
      </c>
      <c r="R2615" s="13">
        <v>0</v>
      </c>
      <c r="S2615" s="13">
        <v>0</v>
      </c>
      <c r="T2615" s="13">
        <f t="shared" si="44"/>
        <v>28880</v>
      </c>
      <c r="U2615" s="13">
        <v>94.6</v>
      </c>
      <c r="V2615" s="13" t="s">
        <v>24185</v>
      </c>
      <c r="W2615" s="25" t="e">
        <v>#N/A</v>
      </c>
      <c r="X2615" s="13">
        <v>0</v>
      </c>
      <c r="Y2615" s="13">
        <v>0</v>
      </c>
      <c r="Z2615" s="13">
        <v>0</v>
      </c>
      <c r="AB2615" s="14">
        <v>0</v>
      </c>
      <c r="AC2615" s="14">
        <v>0</v>
      </c>
      <c r="AE2615" s="5"/>
      <c r="AG2615" s="5"/>
      <c r="AH2615" s="5"/>
      <c r="AI2615" s="1">
        <f>SUMIFS(หนี้6566!$F:$F,หนี้6566!$L:$L,"ปุ๋ยยา",หนี้6566!$A:$A,'ราย cn. (2)'!$C2615)</f>
        <v>28880</v>
      </c>
      <c r="AJ2615" s="1">
        <f>SUMIFS(หนี้6566!$F:$F,หนี้6566!$L:$L,"เงิน",หนี้6566!$A:$A,'ราย cn. (2)'!$C2615)</f>
        <v>0</v>
      </c>
    </row>
    <row r="2616" spans="1:36" x14ac:dyDescent="0.3">
      <c r="A2616" s="3" t="s">
        <v>4</v>
      </c>
      <c r="B2616" s="2">
        <v>2609</v>
      </c>
      <c r="C2616" s="24">
        <v>515707</v>
      </c>
      <c r="D2616" s="3" t="s">
        <v>2261</v>
      </c>
      <c r="E2616" s="3" t="s">
        <v>6324</v>
      </c>
      <c r="F2616" s="3" t="s">
        <v>20869</v>
      </c>
      <c r="G2616" s="24">
        <v>17</v>
      </c>
      <c r="H2616" s="24">
        <v>1704</v>
      </c>
      <c r="I2616" s="3">
        <v>0</v>
      </c>
      <c r="J2616" s="3">
        <v>0</v>
      </c>
      <c r="K2616" s="3">
        <v>0</v>
      </c>
      <c r="L2616" s="3">
        <v>0</v>
      </c>
      <c r="M2616" s="3">
        <v>10.4</v>
      </c>
      <c r="N2616" s="13">
        <v>0</v>
      </c>
      <c r="O2616" s="13">
        <v>0</v>
      </c>
      <c r="P2616" s="13">
        <v>21660</v>
      </c>
      <c r="Q2616" s="13">
        <v>0</v>
      </c>
      <c r="R2616" s="13">
        <v>0</v>
      </c>
      <c r="S2616" s="13">
        <v>0</v>
      </c>
      <c r="T2616" s="13">
        <f t="shared" si="44"/>
        <v>21660</v>
      </c>
      <c r="U2616" s="13">
        <v>93.6</v>
      </c>
      <c r="V2616" s="13" t="s">
        <v>24185</v>
      </c>
      <c r="W2616" s="25" t="e">
        <v>#N/A</v>
      </c>
      <c r="X2616" s="13">
        <v>0</v>
      </c>
      <c r="Y2616" s="13">
        <v>0</v>
      </c>
      <c r="Z2616" s="13">
        <v>0</v>
      </c>
      <c r="AB2616" s="14">
        <v>0</v>
      </c>
      <c r="AC2616" s="14">
        <v>0</v>
      </c>
      <c r="AE2616" s="5"/>
      <c r="AG2616" s="5"/>
      <c r="AH2616" s="5"/>
      <c r="AI2616" s="1">
        <f>SUMIFS(หนี้6566!$F:$F,หนี้6566!$L:$L,"ปุ๋ยยา",หนี้6566!$A:$A,'ราย cn. (2)'!$C2616)</f>
        <v>21660</v>
      </c>
      <c r="AJ2616" s="1">
        <f>SUMIFS(หนี้6566!$F:$F,หนี้6566!$L:$L,"เงิน",หนี้6566!$A:$A,'ราย cn. (2)'!$C2616)</f>
        <v>0</v>
      </c>
    </row>
    <row r="2617" spans="1:36" x14ac:dyDescent="0.3">
      <c r="A2617" s="3" t="s">
        <v>4</v>
      </c>
      <c r="B2617" s="2">
        <v>2610</v>
      </c>
      <c r="C2617" s="24">
        <v>515694</v>
      </c>
      <c r="D2617" s="3" t="s">
        <v>2361</v>
      </c>
      <c r="E2617" s="3" t="s">
        <v>5798</v>
      </c>
      <c r="F2617" s="3" t="s">
        <v>20861</v>
      </c>
      <c r="G2617" s="24">
        <v>16</v>
      </c>
      <c r="H2617" s="24">
        <v>1604</v>
      </c>
      <c r="I2617" s="3">
        <v>0</v>
      </c>
      <c r="J2617" s="3">
        <v>0</v>
      </c>
      <c r="K2617" s="3">
        <v>0</v>
      </c>
      <c r="L2617" s="3">
        <v>0</v>
      </c>
      <c r="M2617" s="3">
        <v>2.48</v>
      </c>
      <c r="N2617" s="13">
        <v>0</v>
      </c>
      <c r="O2617" s="13">
        <v>0</v>
      </c>
      <c r="P2617" s="13">
        <v>35475</v>
      </c>
      <c r="Q2617" s="13">
        <v>0</v>
      </c>
      <c r="R2617" s="13">
        <v>0</v>
      </c>
      <c r="S2617" s="13">
        <v>0</v>
      </c>
      <c r="T2617" s="13">
        <f t="shared" si="44"/>
        <v>35475</v>
      </c>
      <c r="U2617" s="13">
        <v>24.8</v>
      </c>
      <c r="V2617" s="13" t="s">
        <v>24185</v>
      </c>
      <c r="W2617" s="25" t="e">
        <v>#N/A</v>
      </c>
      <c r="X2617" s="13">
        <v>0</v>
      </c>
      <c r="Y2617" s="13">
        <v>0</v>
      </c>
      <c r="Z2617" s="13">
        <v>0</v>
      </c>
      <c r="AB2617" s="14">
        <v>0</v>
      </c>
      <c r="AC2617" s="14">
        <v>0</v>
      </c>
      <c r="AE2617" s="5"/>
      <c r="AG2617" s="5"/>
      <c r="AH2617" s="5"/>
      <c r="AI2617" s="1">
        <f>SUMIFS(หนี้6566!$F:$F,หนี้6566!$L:$L,"ปุ๋ยยา",หนี้6566!$A:$A,'ราย cn. (2)'!$C2617)</f>
        <v>35475</v>
      </c>
      <c r="AJ2617" s="1">
        <f>SUMIFS(หนี้6566!$F:$F,หนี้6566!$L:$L,"เงิน",หนี้6566!$A:$A,'ราย cn. (2)'!$C2617)</f>
        <v>0</v>
      </c>
    </row>
    <row r="2618" spans="1:36" x14ac:dyDescent="0.3">
      <c r="A2618" s="3" t="s">
        <v>4</v>
      </c>
      <c r="B2618" s="2">
        <v>2611</v>
      </c>
      <c r="C2618" s="24">
        <v>515369</v>
      </c>
      <c r="D2618" s="3" t="s">
        <v>2261</v>
      </c>
      <c r="E2618" s="3" t="s">
        <v>2638</v>
      </c>
      <c r="F2618" s="3" t="s">
        <v>3594</v>
      </c>
      <c r="G2618" s="24">
        <v>21</v>
      </c>
      <c r="H2618" s="24">
        <v>2104</v>
      </c>
      <c r="I2618" s="3">
        <v>0</v>
      </c>
      <c r="J2618" s="3">
        <v>102.38999999999999</v>
      </c>
      <c r="K2618" s="3">
        <v>0</v>
      </c>
      <c r="L2618" s="3" t="s">
        <v>20931</v>
      </c>
      <c r="M2618" s="3">
        <v>9.5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f t="shared" si="44"/>
        <v>0</v>
      </c>
      <c r="U2618" s="13">
        <v>114</v>
      </c>
      <c r="V2618" s="13" t="s">
        <v>24186</v>
      </c>
      <c r="W2618" s="25" t="e">
        <v>#DIV/0!</v>
      </c>
      <c r="X2618" s="13">
        <v>0</v>
      </c>
      <c r="Y2618" s="13">
        <v>0</v>
      </c>
      <c r="Z2618" s="13">
        <v>0</v>
      </c>
      <c r="AB2618" s="14">
        <v>0</v>
      </c>
      <c r="AC2618" s="14">
        <v>0</v>
      </c>
      <c r="AE2618" s="5"/>
      <c r="AG2618" s="5"/>
      <c r="AH2618" s="5"/>
      <c r="AI2618" s="1">
        <f>SUMIFS(หนี้6566!$F:$F,หนี้6566!$L:$L,"ปุ๋ยยา",หนี้6566!$A:$A,'ราย cn. (2)'!$C2618)</f>
        <v>0</v>
      </c>
      <c r="AJ2618" s="1">
        <f>SUMIFS(หนี้6566!$F:$F,หนี้6566!$L:$L,"เงิน",หนี้6566!$A:$A,'ราย cn. (2)'!$C2618)</f>
        <v>0</v>
      </c>
    </row>
    <row r="2619" spans="1:36" x14ac:dyDescent="0.3">
      <c r="A2619" s="3" t="s">
        <v>4</v>
      </c>
      <c r="B2619" s="2">
        <v>2612</v>
      </c>
      <c r="C2619" s="24">
        <v>510586</v>
      </c>
      <c r="D2619" s="3" t="s">
        <v>2261</v>
      </c>
      <c r="E2619" s="3" t="s">
        <v>4351</v>
      </c>
      <c r="F2619" s="3" t="s">
        <v>12155</v>
      </c>
      <c r="G2619" s="24">
        <v>17</v>
      </c>
      <c r="H2619" s="24">
        <v>1702</v>
      </c>
      <c r="I2619" s="3">
        <v>36.14</v>
      </c>
      <c r="J2619" s="3">
        <v>71.389999999999986</v>
      </c>
      <c r="K2619" s="3" t="s">
        <v>20934</v>
      </c>
      <c r="L2619" s="3" t="s">
        <v>20934</v>
      </c>
      <c r="M2619" s="3">
        <v>9.51</v>
      </c>
      <c r="N2619" s="13">
        <v>0</v>
      </c>
      <c r="O2619" s="13">
        <v>0</v>
      </c>
      <c r="P2619" s="13">
        <v>24465</v>
      </c>
      <c r="Q2619" s="13">
        <v>0</v>
      </c>
      <c r="R2619" s="13">
        <v>0</v>
      </c>
      <c r="S2619" s="13">
        <v>0</v>
      </c>
      <c r="T2619" s="13">
        <f t="shared" si="44"/>
        <v>24465</v>
      </c>
      <c r="U2619" s="13">
        <v>114.12</v>
      </c>
      <c r="V2619" s="13" t="s">
        <v>24185</v>
      </c>
      <c r="W2619" s="25">
        <v>71.39</v>
      </c>
      <c r="X2619" s="13">
        <v>0</v>
      </c>
      <c r="Y2619" s="13">
        <v>0</v>
      </c>
      <c r="Z2619" s="13">
        <v>0</v>
      </c>
      <c r="AB2619" s="14">
        <v>0</v>
      </c>
      <c r="AC2619" s="14">
        <v>0</v>
      </c>
      <c r="AE2619" s="5"/>
      <c r="AG2619" s="5"/>
      <c r="AH2619" s="5"/>
      <c r="AI2619" s="1">
        <f>SUMIFS(หนี้6566!$F:$F,หนี้6566!$L:$L,"ปุ๋ยยา",หนี้6566!$A:$A,'ราย cn. (2)'!$C2619)</f>
        <v>24465</v>
      </c>
      <c r="AJ2619" s="1">
        <f>SUMIFS(หนี้6566!$F:$F,หนี้6566!$L:$L,"เงิน",หนี้6566!$A:$A,'ราย cn. (2)'!$C2619)</f>
        <v>0</v>
      </c>
    </row>
    <row r="2620" spans="1:36" x14ac:dyDescent="0.3">
      <c r="A2620" s="3" t="s">
        <v>4</v>
      </c>
      <c r="B2620" s="2">
        <v>2613</v>
      </c>
      <c r="C2620" s="24">
        <v>515357</v>
      </c>
      <c r="D2620" s="3" t="s">
        <v>2264</v>
      </c>
      <c r="E2620" s="3" t="s">
        <v>20422</v>
      </c>
      <c r="F2620" s="3" t="s">
        <v>8548</v>
      </c>
      <c r="G2620" s="24">
        <v>20</v>
      </c>
      <c r="H2620" s="24">
        <v>2002</v>
      </c>
      <c r="I2620" s="3">
        <v>0</v>
      </c>
      <c r="J2620" s="3">
        <v>10.530000000000001</v>
      </c>
      <c r="K2620" s="3">
        <v>0</v>
      </c>
      <c r="L2620" s="3" t="s">
        <v>20931</v>
      </c>
      <c r="M2620" s="3">
        <v>11.01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f t="shared" si="44"/>
        <v>0</v>
      </c>
      <c r="U2620" s="13">
        <v>143.13</v>
      </c>
      <c r="V2620" s="13" t="s">
        <v>24186</v>
      </c>
      <c r="W2620" s="25">
        <v>21.06</v>
      </c>
      <c r="X2620" s="13">
        <v>0</v>
      </c>
      <c r="Y2620" s="13">
        <v>0</v>
      </c>
      <c r="Z2620" s="13">
        <v>0</v>
      </c>
      <c r="AB2620" s="14">
        <v>0</v>
      </c>
      <c r="AC2620" s="14">
        <v>0</v>
      </c>
      <c r="AE2620" s="5"/>
      <c r="AG2620" s="5"/>
      <c r="AH2620" s="5"/>
      <c r="AI2620" s="1">
        <f>SUMIFS(หนี้6566!$F:$F,หนี้6566!$L:$L,"ปุ๋ยยา",หนี้6566!$A:$A,'ราย cn. (2)'!$C2620)</f>
        <v>0</v>
      </c>
      <c r="AJ2620" s="1">
        <f>SUMIFS(หนี้6566!$F:$F,หนี้6566!$L:$L,"เงิน",หนี้6566!$A:$A,'ราย cn. (2)'!$C2620)</f>
        <v>0</v>
      </c>
    </row>
    <row r="2621" spans="1:36" x14ac:dyDescent="0.3">
      <c r="A2621" s="3" t="s">
        <v>4</v>
      </c>
      <c r="B2621" s="2">
        <v>2614</v>
      </c>
      <c r="C2621" s="24">
        <v>515431</v>
      </c>
      <c r="D2621" s="3" t="s">
        <v>2261</v>
      </c>
      <c r="E2621" s="3" t="s">
        <v>3842</v>
      </c>
      <c r="F2621" s="3" t="s">
        <v>4047</v>
      </c>
      <c r="G2621" s="24">
        <v>17</v>
      </c>
      <c r="H2621" s="24">
        <v>1703</v>
      </c>
      <c r="I2621" s="3">
        <v>0</v>
      </c>
      <c r="J2621" s="3">
        <v>53.77</v>
      </c>
      <c r="K2621" s="3">
        <v>0</v>
      </c>
      <c r="L2621" s="3" t="s">
        <v>20932</v>
      </c>
      <c r="M2621" s="3">
        <v>21.23</v>
      </c>
      <c r="N2621" s="13">
        <v>0</v>
      </c>
      <c r="O2621" s="13">
        <v>0</v>
      </c>
      <c r="P2621" s="13">
        <v>79490.63</v>
      </c>
      <c r="Q2621" s="13">
        <v>0</v>
      </c>
      <c r="R2621" s="13">
        <v>0</v>
      </c>
      <c r="S2621" s="13">
        <v>0</v>
      </c>
      <c r="T2621" s="13">
        <f t="shared" si="44"/>
        <v>79490.63</v>
      </c>
      <c r="U2621" s="13">
        <v>318.45</v>
      </c>
      <c r="V2621" s="13" t="s">
        <v>24185</v>
      </c>
      <c r="W2621" s="25">
        <v>107.54</v>
      </c>
      <c r="X2621" s="13">
        <v>0</v>
      </c>
      <c r="Y2621" s="13">
        <v>0</v>
      </c>
      <c r="Z2621" s="13">
        <v>0</v>
      </c>
      <c r="AB2621" s="14">
        <v>0</v>
      </c>
      <c r="AC2621" s="14">
        <v>0</v>
      </c>
      <c r="AE2621" s="5"/>
      <c r="AG2621" s="5"/>
      <c r="AH2621" s="5"/>
      <c r="AI2621" s="1">
        <f>SUMIFS(หนี้6566!$F:$F,หนี้6566!$L:$L,"ปุ๋ยยา",หนี้6566!$A:$A,'ราย cn. (2)'!$C2621)</f>
        <v>65218</v>
      </c>
      <c r="AJ2621" s="1">
        <f>SUMIFS(หนี้6566!$F:$F,หนี้6566!$L:$L,"เงิน",หนี้6566!$A:$A,'ราย cn. (2)'!$C2621)</f>
        <v>14272.630000000001</v>
      </c>
    </row>
    <row r="2622" spans="1:36" x14ac:dyDescent="0.3">
      <c r="A2622" s="3" t="s">
        <v>4</v>
      </c>
      <c r="B2622" s="2">
        <v>2615</v>
      </c>
      <c r="C2622" s="24">
        <v>512865</v>
      </c>
      <c r="D2622" s="3" t="s">
        <v>2264</v>
      </c>
      <c r="E2622" s="3" t="s">
        <v>4253</v>
      </c>
      <c r="F2622" s="3" t="s">
        <v>17492</v>
      </c>
      <c r="G2622" s="24">
        <v>21</v>
      </c>
      <c r="H2622" s="24">
        <v>2103</v>
      </c>
      <c r="I2622" s="3">
        <v>22.549999999999997</v>
      </c>
      <c r="J2622" s="3">
        <v>0</v>
      </c>
      <c r="K2622" s="3" t="s">
        <v>20934</v>
      </c>
      <c r="L2622" s="3" t="s">
        <v>20931</v>
      </c>
      <c r="M2622" s="3">
        <v>14.32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f t="shared" si="44"/>
        <v>0</v>
      </c>
      <c r="U2622" s="13">
        <v>162.57999999999998</v>
      </c>
      <c r="V2622" s="13" t="s">
        <v>24186</v>
      </c>
      <c r="W2622" s="25">
        <v>0</v>
      </c>
      <c r="X2622" s="13">
        <v>0</v>
      </c>
      <c r="Y2622" s="13">
        <v>0</v>
      </c>
      <c r="Z2622" s="13">
        <v>0</v>
      </c>
      <c r="AB2622" s="14">
        <v>0</v>
      </c>
      <c r="AC2622" s="14">
        <v>0</v>
      </c>
      <c r="AE2622" s="5"/>
      <c r="AG2622" s="5"/>
      <c r="AH2622" s="5"/>
      <c r="AI2622" s="1">
        <f>SUMIFS(หนี้6566!$F:$F,หนี้6566!$L:$L,"ปุ๋ยยา",หนี้6566!$A:$A,'ราย cn. (2)'!$C2622)</f>
        <v>0</v>
      </c>
      <c r="AJ2622" s="1">
        <f>SUMIFS(หนี้6566!$F:$F,หนี้6566!$L:$L,"เงิน",หนี้6566!$A:$A,'ราย cn. (2)'!$C2622)</f>
        <v>0</v>
      </c>
    </row>
    <row r="2623" spans="1:36" x14ac:dyDescent="0.3">
      <c r="A2623" s="3" t="s">
        <v>4</v>
      </c>
      <c r="B2623" s="2">
        <v>2616</v>
      </c>
      <c r="C2623" s="24">
        <v>514856</v>
      </c>
      <c r="D2623" s="3" t="s">
        <v>2264</v>
      </c>
      <c r="E2623" s="3" t="s">
        <v>4163</v>
      </c>
      <c r="F2623" s="3" t="s">
        <v>4245</v>
      </c>
      <c r="G2623" s="24">
        <v>20</v>
      </c>
      <c r="H2623" s="24">
        <v>2002</v>
      </c>
      <c r="I2623" s="3">
        <v>0</v>
      </c>
      <c r="J2623" s="3">
        <v>4.3</v>
      </c>
      <c r="K2623" s="3" t="s">
        <v>20931</v>
      </c>
      <c r="L2623" s="3" t="s">
        <v>20931</v>
      </c>
      <c r="M2623" s="3">
        <v>5.0199999999999996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f t="shared" si="44"/>
        <v>0</v>
      </c>
      <c r="U2623" s="13">
        <v>50.2</v>
      </c>
      <c r="V2623" s="13" t="s">
        <v>24186</v>
      </c>
      <c r="W2623" s="25">
        <v>8.6</v>
      </c>
      <c r="X2623" s="13">
        <v>0</v>
      </c>
      <c r="Y2623" s="13">
        <v>0</v>
      </c>
      <c r="Z2623" s="13">
        <v>0</v>
      </c>
      <c r="AB2623" s="14">
        <v>0</v>
      </c>
      <c r="AC2623" s="14">
        <v>0</v>
      </c>
      <c r="AE2623" s="5"/>
      <c r="AG2623" s="5"/>
      <c r="AH2623" s="5"/>
      <c r="AI2623" s="1">
        <f>SUMIFS(หนี้6566!$F:$F,หนี้6566!$L:$L,"ปุ๋ยยา",หนี้6566!$A:$A,'ราย cn. (2)'!$C2623)</f>
        <v>0</v>
      </c>
      <c r="AJ2623" s="1">
        <f>SUMIFS(หนี้6566!$F:$F,หนี้6566!$L:$L,"เงิน",หนี้6566!$A:$A,'ราย cn. (2)'!$C2623)</f>
        <v>0</v>
      </c>
    </row>
    <row r="2624" spans="1:36" x14ac:dyDescent="0.3">
      <c r="A2624" s="3" t="s">
        <v>4</v>
      </c>
      <c r="B2624" s="2">
        <v>2617</v>
      </c>
      <c r="C2624" s="24">
        <v>514661</v>
      </c>
      <c r="D2624" s="3" t="s">
        <v>2264</v>
      </c>
      <c r="E2624" s="3" t="s">
        <v>4014</v>
      </c>
      <c r="F2624" s="3" t="s">
        <v>17716</v>
      </c>
      <c r="G2624" s="24">
        <v>21</v>
      </c>
      <c r="H2624" s="24">
        <v>2103</v>
      </c>
      <c r="I2624" s="3">
        <v>152.63</v>
      </c>
      <c r="J2624" s="3">
        <v>204.46999999999997</v>
      </c>
      <c r="K2624" s="3" t="s">
        <v>20932</v>
      </c>
      <c r="L2624" s="3" t="s">
        <v>20932</v>
      </c>
      <c r="M2624" s="3">
        <v>25.83</v>
      </c>
      <c r="N2624" s="13">
        <v>0</v>
      </c>
      <c r="O2624" s="13">
        <v>0</v>
      </c>
      <c r="P2624" s="13">
        <v>34640</v>
      </c>
      <c r="Q2624" s="13">
        <v>0</v>
      </c>
      <c r="R2624" s="13">
        <v>0</v>
      </c>
      <c r="S2624" s="13">
        <v>0</v>
      </c>
      <c r="T2624" s="13">
        <f t="shared" si="44"/>
        <v>34640</v>
      </c>
      <c r="U2624" s="13">
        <v>263.62</v>
      </c>
      <c r="V2624" s="13" t="s">
        <v>24185</v>
      </c>
      <c r="W2624" s="25">
        <v>102.24</v>
      </c>
      <c r="X2624" s="13">
        <v>0</v>
      </c>
      <c r="Y2624" s="13">
        <v>0</v>
      </c>
      <c r="Z2624" s="13">
        <v>0</v>
      </c>
      <c r="AB2624" s="14">
        <v>0</v>
      </c>
      <c r="AC2624" s="14">
        <v>0</v>
      </c>
      <c r="AE2624" s="5"/>
      <c r="AG2624" s="5"/>
      <c r="AH2624" s="5"/>
      <c r="AI2624" s="1">
        <f>SUMIFS(หนี้6566!$F:$F,หนี้6566!$L:$L,"ปุ๋ยยา",หนี้6566!$A:$A,'ราย cn. (2)'!$C2624)</f>
        <v>34640</v>
      </c>
      <c r="AJ2624" s="1">
        <f>SUMIFS(หนี้6566!$F:$F,หนี้6566!$L:$L,"เงิน",หนี้6566!$A:$A,'ราย cn. (2)'!$C2624)</f>
        <v>0</v>
      </c>
    </row>
    <row r="2625" spans="1:36" x14ac:dyDescent="0.3">
      <c r="A2625" s="3" t="s">
        <v>4</v>
      </c>
      <c r="B2625" s="2">
        <v>2618</v>
      </c>
      <c r="C2625" s="24">
        <v>127111</v>
      </c>
      <c r="D2625" s="3" t="s">
        <v>2261</v>
      </c>
      <c r="E2625" s="3" t="s">
        <v>20571</v>
      </c>
      <c r="F2625" s="3" t="s">
        <v>3115</v>
      </c>
      <c r="G2625" s="24">
        <v>17</v>
      </c>
      <c r="H2625" s="24">
        <v>1704</v>
      </c>
      <c r="I2625" s="3">
        <v>0</v>
      </c>
      <c r="J2625" s="3">
        <v>0</v>
      </c>
      <c r="K2625" s="3">
        <v>0</v>
      </c>
      <c r="L2625" s="3">
        <v>0</v>
      </c>
      <c r="M2625" s="3">
        <v>28.37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f t="shared" si="44"/>
        <v>0</v>
      </c>
      <c r="U2625" s="13">
        <v>299.89</v>
      </c>
      <c r="V2625" s="13" t="s">
        <v>24186</v>
      </c>
      <c r="W2625" s="25" t="e">
        <v>#N/A</v>
      </c>
      <c r="X2625" s="13">
        <v>0</v>
      </c>
      <c r="Y2625" s="13">
        <v>0</v>
      </c>
      <c r="Z2625" s="13">
        <v>0</v>
      </c>
      <c r="AB2625" s="14">
        <v>0</v>
      </c>
      <c r="AC2625" s="14">
        <v>0</v>
      </c>
      <c r="AE2625" s="5"/>
      <c r="AG2625" s="5"/>
      <c r="AH2625" s="5"/>
      <c r="AI2625" s="1">
        <f>SUMIFS(หนี้6566!$F:$F,หนี้6566!$L:$L,"ปุ๋ยยา",หนี้6566!$A:$A,'ราย cn. (2)'!$C2625)</f>
        <v>0</v>
      </c>
      <c r="AJ2625" s="1">
        <f>SUMIFS(หนี้6566!$F:$F,หนี้6566!$L:$L,"เงิน",หนี้6566!$A:$A,'ราย cn. (2)'!$C2625)</f>
        <v>0</v>
      </c>
    </row>
    <row r="2626" spans="1:36" x14ac:dyDescent="0.3">
      <c r="A2626" s="3" t="s">
        <v>4</v>
      </c>
      <c r="B2626" s="2">
        <v>2619</v>
      </c>
      <c r="C2626" s="24">
        <v>515455</v>
      </c>
      <c r="D2626" s="3" t="s">
        <v>2261</v>
      </c>
      <c r="E2626" s="3" t="s">
        <v>20509</v>
      </c>
      <c r="F2626" s="3" t="s">
        <v>2404</v>
      </c>
      <c r="G2626" s="24">
        <v>22</v>
      </c>
      <c r="H2626" s="24">
        <v>2202</v>
      </c>
      <c r="I2626" s="3">
        <v>0</v>
      </c>
      <c r="J2626" s="3">
        <v>86.689999999999984</v>
      </c>
      <c r="K2626" s="3">
        <v>0</v>
      </c>
      <c r="L2626" s="3" t="s">
        <v>20931</v>
      </c>
      <c r="M2626" s="3">
        <v>6.14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f t="shared" si="44"/>
        <v>0</v>
      </c>
      <c r="U2626" s="13">
        <v>67.5</v>
      </c>
      <c r="V2626" s="13" t="s">
        <v>24186</v>
      </c>
      <c r="W2626" s="25" t="e">
        <v>#DIV/0!</v>
      </c>
      <c r="X2626" s="13">
        <v>0</v>
      </c>
      <c r="Y2626" s="13">
        <v>0</v>
      </c>
      <c r="Z2626" s="13">
        <v>0</v>
      </c>
      <c r="AB2626" s="14">
        <v>0</v>
      </c>
      <c r="AC2626" s="14">
        <v>0</v>
      </c>
      <c r="AE2626" s="5"/>
      <c r="AG2626" s="5"/>
      <c r="AH2626" s="5"/>
      <c r="AI2626" s="1">
        <f>SUMIFS(หนี้6566!$F:$F,หนี้6566!$L:$L,"ปุ๋ยยา",หนี้6566!$A:$A,'ราย cn. (2)'!$C2626)</f>
        <v>0</v>
      </c>
      <c r="AJ2626" s="1">
        <f>SUMIFS(หนี้6566!$F:$F,หนี้6566!$L:$L,"เงิน",หนี้6566!$A:$A,'ราย cn. (2)'!$C2626)</f>
        <v>0</v>
      </c>
    </row>
    <row r="2627" spans="1:36" x14ac:dyDescent="0.3">
      <c r="A2627" s="3" t="s">
        <v>4</v>
      </c>
      <c r="B2627" s="2">
        <v>2620</v>
      </c>
      <c r="C2627" s="24">
        <v>512132</v>
      </c>
      <c r="D2627" s="3" t="s">
        <v>2261</v>
      </c>
      <c r="E2627" s="3" t="s">
        <v>5405</v>
      </c>
      <c r="F2627" s="3" t="s">
        <v>3511</v>
      </c>
      <c r="G2627" s="24">
        <v>19</v>
      </c>
      <c r="H2627" s="24">
        <v>1904</v>
      </c>
      <c r="I2627" s="3">
        <v>45.900000000000006</v>
      </c>
      <c r="J2627" s="3">
        <v>82.699999999999989</v>
      </c>
      <c r="K2627" s="3" t="s">
        <v>20932</v>
      </c>
      <c r="L2627" s="3" t="s">
        <v>20932</v>
      </c>
      <c r="M2627" s="3">
        <v>6.35</v>
      </c>
      <c r="N2627" s="13">
        <v>0</v>
      </c>
      <c r="O2627" s="13">
        <v>0</v>
      </c>
      <c r="P2627" s="13">
        <v>26754</v>
      </c>
      <c r="Q2627" s="13">
        <v>0</v>
      </c>
      <c r="R2627" s="13">
        <v>0</v>
      </c>
      <c r="S2627" s="13">
        <v>0</v>
      </c>
      <c r="T2627" s="13">
        <f t="shared" si="44"/>
        <v>26754</v>
      </c>
      <c r="U2627" s="13">
        <v>69.849999999999994</v>
      </c>
      <c r="V2627" s="13" t="s">
        <v>24185</v>
      </c>
      <c r="W2627" s="25">
        <v>165.4</v>
      </c>
      <c r="X2627" s="13">
        <v>0</v>
      </c>
      <c r="Y2627" s="13">
        <v>0</v>
      </c>
      <c r="Z2627" s="13">
        <v>0</v>
      </c>
      <c r="AB2627" s="14">
        <v>0</v>
      </c>
      <c r="AC2627" s="14">
        <v>0</v>
      </c>
      <c r="AE2627" s="5"/>
      <c r="AG2627" s="5"/>
      <c r="AH2627" s="5"/>
      <c r="AI2627" s="1">
        <f>SUMIFS(หนี้6566!$F:$F,หนี้6566!$L:$L,"ปุ๋ยยา",หนี้6566!$A:$A,'ราย cn. (2)'!$C2627)</f>
        <v>26754</v>
      </c>
      <c r="AJ2627" s="1">
        <f>SUMIFS(หนี้6566!$F:$F,หนี้6566!$L:$L,"เงิน",หนี้6566!$A:$A,'ราย cn. (2)'!$C2627)</f>
        <v>0</v>
      </c>
    </row>
    <row r="2628" spans="1:36" x14ac:dyDescent="0.3">
      <c r="A2628" s="3" t="s">
        <v>4</v>
      </c>
      <c r="B2628" s="2">
        <v>2621</v>
      </c>
      <c r="C2628" s="24">
        <v>514348</v>
      </c>
      <c r="D2628" s="3" t="s">
        <v>2261</v>
      </c>
      <c r="E2628" s="3" t="s">
        <v>3419</v>
      </c>
      <c r="F2628" s="3" t="s">
        <v>8842</v>
      </c>
      <c r="G2628" s="24">
        <v>19</v>
      </c>
      <c r="H2628" s="24">
        <v>1903</v>
      </c>
      <c r="I2628" s="3">
        <v>20.13</v>
      </c>
      <c r="J2628" s="3">
        <v>82.320000000000007</v>
      </c>
      <c r="K2628" s="3" t="s">
        <v>20934</v>
      </c>
      <c r="L2628" s="3" t="s">
        <v>20932</v>
      </c>
      <c r="M2628" s="3">
        <v>9.66</v>
      </c>
      <c r="N2628" s="13">
        <v>0</v>
      </c>
      <c r="O2628" s="13">
        <v>0</v>
      </c>
      <c r="P2628" s="13">
        <v>13670</v>
      </c>
      <c r="Q2628" s="13">
        <v>0</v>
      </c>
      <c r="R2628" s="13">
        <v>0</v>
      </c>
      <c r="S2628" s="13">
        <v>0</v>
      </c>
      <c r="T2628" s="13">
        <f t="shared" si="44"/>
        <v>13670</v>
      </c>
      <c r="U2628" s="13">
        <v>96.6</v>
      </c>
      <c r="V2628" s="13" t="s">
        <v>24185</v>
      </c>
      <c r="W2628" s="25">
        <v>164.64</v>
      </c>
      <c r="X2628" s="13">
        <v>0</v>
      </c>
      <c r="Y2628" s="13">
        <v>0</v>
      </c>
      <c r="Z2628" s="13">
        <v>0</v>
      </c>
      <c r="AB2628" s="14">
        <v>0</v>
      </c>
      <c r="AC2628" s="14">
        <v>0</v>
      </c>
      <c r="AE2628" s="5"/>
      <c r="AG2628" s="5"/>
      <c r="AH2628" s="5"/>
      <c r="AI2628" s="1">
        <f>SUMIFS(หนี้6566!$F:$F,หนี้6566!$L:$L,"ปุ๋ยยา",หนี้6566!$A:$A,'ราย cn. (2)'!$C2628)</f>
        <v>13670</v>
      </c>
      <c r="AJ2628" s="1">
        <f>SUMIFS(หนี้6566!$F:$F,หนี้6566!$L:$L,"เงิน",หนี้6566!$A:$A,'ราย cn. (2)'!$C2628)</f>
        <v>0</v>
      </c>
    </row>
    <row r="2629" spans="1:36" x14ac:dyDescent="0.3">
      <c r="A2629" s="3" t="s">
        <v>4</v>
      </c>
      <c r="B2629" s="2">
        <v>2622</v>
      </c>
      <c r="C2629" s="24">
        <v>511092</v>
      </c>
      <c r="D2629" s="3" t="s">
        <v>2361</v>
      </c>
      <c r="E2629" s="3" t="s">
        <v>14910</v>
      </c>
      <c r="F2629" s="3" t="s">
        <v>3725</v>
      </c>
      <c r="G2629" s="24">
        <v>19</v>
      </c>
      <c r="H2629" s="24">
        <v>1904</v>
      </c>
      <c r="I2629" s="3">
        <v>42.64</v>
      </c>
      <c r="J2629" s="3">
        <v>12.68</v>
      </c>
      <c r="K2629" s="3" t="s">
        <v>20932</v>
      </c>
      <c r="L2629" s="3" t="s">
        <v>20931</v>
      </c>
      <c r="M2629" s="3">
        <v>21.57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f t="shared" si="44"/>
        <v>0</v>
      </c>
      <c r="U2629" s="13">
        <v>219.54</v>
      </c>
      <c r="V2629" s="13" t="s">
        <v>24186</v>
      </c>
      <c r="W2629" s="25">
        <v>18.11</v>
      </c>
      <c r="X2629" s="13">
        <v>0</v>
      </c>
      <c r="Y2629" s="13">
        <v>0</v>
      </c>
      <c r="Z2629" s="13">
        <v>0</v>
      </c>
      <c r="AB2629" s="14">
        <v>0</v>
      </c>
      <c r="AC2629" s="14">
        <v>0</v>
      </c>
      <c r="AE2629" s="5"/>
      <c r="AG2629" s="5"/>
      <c r="AH2629" s="5"/>
      <c r="AI2629" s="1">
        <f>SUMIFS(หนี้6566!$F:$F,หนี้6566!$L:$L,"ปุ๋ยยา",หนี้6566!$A:$A,'ราย cn. (2)'!$C2629)</f>
        <v>0</v>
      </c>
      <c r="AJ2629" s="1">
        <f>SUMIFS(หนี้6566!$F:$F,หนี้6566!$L:$L,"เงิน",หนี้6566!$A:$A,'ราย cn. (2)'!$C2629)</f>
        <v>0</v>
      </c>
    </row>
    <row r="2630" spans="1:36" x14ac:dyDescent="0.3">
      <c r="A2630" s="3" t="s">
        <v>4</v>
      </c>
      <c r="B2630" s="2">
        <v>2623</v>
      </c>
      <c r="C2630" s="24">
        <v>515219</v>
      </c>
      <c r="D2630" s="3" t="s">
        <v>2261</v>
      </c>
      <c r="E2630" s="3" t="s">
        <v>4816</v>
      </c>
      <c r="F2630" s="3" t="s">
        <v>20316</v>
      </c>
      <c r="G2630" s="24">
        <v>19</v>
      </c>
      <c r="H2630" s="24">
        <v>1903</v>
      </c>
      <c r="I2630" s="3">
        <v>50.12</v>
      </c>
      <c r="J2630" s="3">
        <v>90.5</v>
      </c>
      <c r="K2630" s="3" t="s">
        <v>20932</v>
      </c>
      <c r="L2630" s="3" t="s">
        <v>20934</v>
      </c>
      <c r="M2630" s="3">
        <v>5.19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f t="shared" si="44"/>
        <v>0</v>
      </c>
      <c r="U2630" s="13">
        <v>41.52</v>
      </c>
      <c r="V2630" s="13" t="s">
        <v>24186</v>
      </c>
      <c r="W2630" s="25">
        <v>56.56</v>
      </c>
      <c r="X2630" s="13">
        <v>0</v>
      </c>
      <c r="Y2630" s="13">
        <v>0</v>
      </c>
      <c r="Z2630" s="13">
        <v>0</v>
      </c>
      <c r="AB2630" s="14">
        <v>0</v>
      </c>
      <c r="AC2630" s="14">
        <v>0</v>
      </c>
      <c r="AE2630" s="5"/>
      <c r="AG2630" s="5"/>
      <c r="AH2630" s="5"/>
      <c r="AI2630" s="1">
        <f>SUMIFS(หนี้6566!$F:$F,หนี้6566!$L:$L,"ปุ๋ยยา",หนี้6566!$A:$A,'ราย cn. (2)'!$C2630)</f>
        <v>0</v>
      </c>
      <c r="AJ2630" s="1">
        <f>SUMIFS(หนี้6566!$F:$F,หนี้6566!$L:$L,"เงิน",หนี้6566!$A:$A,'ราย cn. (2)'!$C2630)</f>
        <v>0</v>
      </c>
    </row>
    <row r="2631" spans="1:36" x14ac:dyDescent="0.3">
      <c r="A2631" s="3" t="s">
        <v>4</v>
      </c>
      <c r="B2631" s="2">
        <v>2624</v>
      </c>
      <c r="C2631" s="24">
        <v>512702</v>
      </c>
      <c r="D2631" s="3" t="s">
        <v>2264</v>
      </c>
      <c r="E2631" s="3" t="s">
        <v>3129</v>
      </c>
      <c r="F2631" s="3" t="s">
        <v>2297</v>
      </c>
      <c r="G2631" s="24">
        <v>23</v>
      </c>
      <c r="H2631" s="24">
        <v>2304</v>
      </c>
      <c r="I2631" s="3">
        <v>0</v>
      </c>
      <c r="J2631" s="3">
        <v>0</v>
      </c>
      <c r="K2631" s="3">
        <v>0</v>
      </c>
      <c r="L2631" s="3">
        <v>0</v>
      </c>
      <c r="M2631" s="3">
        <v>13.95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f t="shared" si="44"/>
        <v>0</v>
      </c>
      <c r="U2631" s="13">
        <v>153.44999999999999</v>
      </c>
      <c r="V2631" s="13" t="s">
        <v>24186</v>
      </c>
      <c r="W2631" s="25" t="e">
        <v>#N/A</v>
      </c>
      <c r="X2631" s="13">
        <v>0</v>
      </c>
      <c r="Y2631" s="13">
        <v>0</v>
      </c>
      <c r="Z2631" s="13">
        <v>0</v>
      </c>
      <c r="AB2631" s="14">
        <v>0</v>
      </c>
      <c r="AC2631" s="14">
        <v>0</v>
      </c>
      <c r="AE2631" s="5"/>
      <c r="AG2631" s="5"/>
      <c r="AH2631" s="5"/>
      <c r="AI2631" s="1">
        <f>SUMIFS(หนี้6566!$F:$F,หนี้6566!$L:$L,"ปุ๋ยยา",หนี้6566!$A:$A,'ราย cn. (2)'!$C2631)</f>
        <v>0</v>
      </c>
      <c r="AJ2631" s="1">
        <f>SUMIFS(หนี้6566!$F:$F,หนี้6566!$L:$L,"เงิน",หนี้6566!$A:$A,'ราย cn. (2)'!$C2631)</f>
        <v>0</v>
      </c>
    </row>
    <row r="2632" spans="1:36" x14ac:dyDescent="0.3">
      <c r="A2632" s="3" t="s">
        <v>4</v>
      </c>
      <c r="B2632" s="2">
        <v>2625</v>
      </c>
      <c r="C2632" s="24">
        <v>514534</v>
      </c>
      <c r="D2632" s="3" t="s">
        <v>2264</v>
      </c>
      <c r="E2632" s="3" t="s">
        <v>4014</v>
      </c>
      <c r="F2632" s="3" t="s">
        <v>19984</v>
      </c>
      <c r="G2632" s="24">
        <v>19</v>
      </c>
      <c r="H2632" s="24">
        <v>1903</v>
      </c>
      <c r="I2632" s="3">
        <v>0</v>
      </c>
      <c r="J2632" s="3">
        <v>0</v>
      </c>
      <c r="K2632" s="3" t="s">
        <v>20931</v>
      </c>
      <c r="L2632" s="3" t="s">
        <v>20931</v>
      </c>
      <c r="M2632" s="3">
        <v>8.3800000000000008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f t="shared" si="44"/>
        <v>0</v>
      </c>
      <c r="U2632" s="13">
        <v>83.800000000000011</v>
      </c>
      <c r="V2632" s="13" t="s">
        <v>24186</v>
      </c>
      <c r="W2632" s="25">
        <v>0</v>
      </c>
      <c r="X2632" s="13">
        <v>0</v>
      </c>
      <c r="Y2632" s="13">
        <v>0</v>
      </c>
      <c r="Z2632" s="13">
        <v>0</v>
      </c>
      <c r="AB2632" s="14">
        <v>0</v>
      </c>
      <c r="AC2632" s="14">
        <v>0</v>
      </c>
      <c r="AE2632" s="5"/>
      <c r="AG2632" s="5"/>
      <c r="AH2632" s="5"/>
      <c r="AI2632" s="1">
        <f>SUMIFS(หนี้6566!$F:$F,หนี้6566!$L:$L,"ปุ๋ยยา",หนี้6566!$A:$A,'ราย cn. (2)'!$C2632)</f>
        <v>0</v>
      </c>
      <c r="AJ2632" s="1">
        <f>SUMIFS(หนี้6566!$F:$F,หนี้6566!$L:$L,"เงิน",หนี้6566!$A:$A,'ราย cn. (2)'!$C2632)</f>
        <v>0</v>
      </c>
    </row>
    <row r="2633" spans="1:36" x14ac:dyDescent="0.3">
      <c r="A2633" s="3" t="s">
        <v>4</v>
      </c>
      <c r="B2633" s="2">
        <v>2626</v>
      </c>
      <c r="C2633" s="24">
        <v>512649</v>
      </c>
      <c r="D2633" s="3" t="s">
        <v>2261</v>
      </c>
      <c r="E2633" s="3" t="s">
        <v>3456</v>
      </c>
      <c r="F2633" s="3" t="s">
        <v>15877</v>
      </c>
      <c r="G2633" s="24">
        <v>20</v>
      </c>
      <c r="H2633" s="24">
        <v>2005</v>
      </c>
      <c r="I2633" s="3">
        <v>5.03</v>
      </c>
      <c r="J2633" s="3">
        <v>7.910000000000001</v>
      </c>
      <c r="K2633" s="3" t="s">
        <v>20931</v>
      </c>
      <c r="L2633" s="3" t="s">
        <v>20931</v>
      </c>
      <c r="M2633" s="3">
        <v>6.5</v>
      </c>
      <c r="N2633" s="13">
        <v>0</v>
      </c>
      <c r="O2633" s="13">
        <v>0</v>
      </c>
      <c r="P2633" s="13">
        <v>26140</v>
      </c>
      <c r="Q2633" s="13">
        <v>0</v>
      </c>
      <c r="R2633" s="13">
        <v>0</v>
      </c>
      <c r="S2633" s="13">
        <v>0</v>
      </c>
      <c r="T2633" s="13">
        <f t="shared" ref="T2633:T2696" si="45">P2633+Q2633+R2633+S2633</f>
        <v>26140</v>
      </c>
      <c r="U2633" s="13">
        <v>58.5</v>
      </c>
      <c r="V2633" s="13" t="s">
        <v>24185</v>
      </c>
      <c r="W2633" s="25">
        <v>15.82</v>
      </c>
      <c r="X2633" s="13">
        <v>0</v>
      </c>
      <c r="Y2633" s="13">
        <v>0</v>
      </c>
      <c r="Z2633" s="13">
        <v>0</v>
      </c>
      <c r="AB2633" s="14">
        <v>0</v>
      </c>
      <c r="AC2633" s="14">
        <v>0</v>
      </c>
      <c r="AE2633" s="5"/>
      <c r="AG2633" s="5"/>
      <c r="AH2633" s="5"/>
      <c r="AI2633" s="1">
        <f>SUMIFS(หนี้6566!$F:$F,หนี้6566!$L:$L,"ปุ๋ยยา",หนี้6566!$A:$A,'ราย cn. (2)'!$C2633)</f>
        <v>26140</v>
      </c>
      <c r="AJ2633" s="1">
        <f>SUMIFS(หนี้6566!$F:$F,หนี้6566!$L:$L,"เงิน",หนี้6566!$A:$A,'ราย cn. (2)'!$C2633)</f>
        <v>0</v>
      </c>
    </row>
    <row r="2634" spans="1:36" x14ac:dyDescent="0.3">
      <c r="A2634" s="3" t="s">
        <v>4</v>
      </c>
      <c r="B2634" s="2">
        <v>2627</v>
      </c>
      <c r="C2634" s="24">
        <v>514137</v>
      </c>
      <c r="D2634" s="3" t="s">
        <v>2261</v>
      </c>
      <c r="E2634" s="3" t="s">
        <v>2926</v>
      </c>
      <c r="F2634" s="3" t="s">
        <v>19710</v>
      </c>
      <c r="G2634" s="24">
        <v>23</v>
      </c>
      <c r="H2634" s="24">
        <v>2302</v>
      </c>
      <c r="I2634" s="3">
        <v>0</v>
      </c>
      <c r="J2634" s="3">
        <v>10.16</v>
      </c>
      <c r="K2634" s="3" t="s">
        <v>20931</v>
      </c>
      <c r="L2634" s="3" t="s">
        <v>20931</v>
      </c>
      <c r="M2634" s="3">
        <v>1.4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f t="shared" si="45"/>
        <v>0</v>
      </c>
      <c r="U2634" s="13">
        <v>16.8</v>
      </c>
      <c r="V2634" s="13" t="s">
        <v>24186</v>
      </c>
      <c r="W2634" s="25">
        <v>7.82</v>
      </c>
      <c r="X2634" s="13">
        <v>0</v>
      </c>
      <c r="Y2634" s="13">
        <v>0</v>
      </c>
      <c r="Z2634" s="13">
        <v>0</v>
      </c>
      <c r="AB2634" s="14">
        <v>0</v>
      </c>
      <c r="AC2634" s="14">
        <v>0</v>
      </c>
      <c r="AE2634" s="5"/>
      <c r="AG2634" s="5"/>
      <c r="AH2634" s="5"/>
      <c r="AI2634" s="1">
        <f>SUMIFS(หนี้6566!$F:$F,หนี้6566!$L:$L,"ปุ๋ยยา",หนี้6566!$A:$A,'ราย cn. (2)'!$C2634)</f>
        <v>0</v>
      </c>
      <c r="AJ2634" s="1">
        <f>SUMIFS(หนี้6566!$F:$F,หนี้6566!$L:$L,"เงิน",หนี้6566!$A:$A,'ราย cn. (2)'!$C2634)</f>
        <v>0</v>
      </c>
    </row>
    <row r="2635" spans="1:36" x14ac:dyDescent="0.3">
      <c r="A2635" s="3" t="s">
        <v>4</v>
      </c>
      <c r="B2635" s="2">
        <v>2628</v>
      </c>
      <c r="C2635" s="24">
        <v>513578</v>
      </c>
      <c r="D2635" s="3" t="s">
        <v>2264</v>
      </c>
      <c r="E2635" s="3" t="s">
        <v>2941</v>
      </c>
      <c r="F2635" s="3" t="s">
        <v>8839</v>
      </c>
      <c r="G2635" s="24">
        <v>19</v>
      </c>
      <c r="H2635" s="24">
        <v>1903</v>
      </c>
      <c r="I2635" s="3">
        <v>116.3</v>
      </c>
      <c r="J2635" s="3">
        <v>102.58000000000001</v>
      </c>
      <c r="K2635" s="3" t="s">
        <v>20933</v>
      </c>
      <c r="L2635" s="3" t="s">
        <v>20931</v>
      </c>
      <c r="M2635" s="3">
        <v>14.48</v>
      </c>
      <c r="N2635" s="13">
        <v>0</v>
      </c>
      <c r="O2635" s="13">
        <v>0</v>
      </c>
      <c r="P2635" s="13">
        <v>25400</v>
      </c>
      <c r="Q2635" s="13">
        <v>0</v>
      </c>
      <c r="R2635" s="13">
        <v>0</v>
      </c>
      <c r="S2635" s="13">
        <v>0</v>
      </c>
      <c r="T2635" s="13">
        <f t="shared" si="45"/>
        <v>25400</v>
      </c>
      <c r="U2635" s="13">
        <v>144.80000000000001</v>
      </c>
      <c r="V2635" s="13" t="s">
        <v>24185</v>
      </c>
      <c r="W2635" s="25">
        <v>51.29</v>
      </c>
      <c r="X2635" s="13">
        <v>0</v>
      </c>
      <c r="Y2635" s="13">
        <v>0</v>
      </c>
      <c r="Z2635" s="13">
        <v>0</v>
      </c>
      <c r="AB2635" s="14">
        <v>0</v>
      </c>
      <c r="AC2635" s="14">
        <v>0</v>
      </c>
      <c r="AE2635" s="5"/>
      <c r="AG2635" s="5"/>
      <c r="AH2635" s="5"/>
      <c r="AI2635" s="1">
        <f>SUMIFS(หนี้6566!$F:$F,หนี้6566!$L:$L,"ปุ๋ยยา",หนี้6566!$A:$A,'ราย cn. (2)'!$C2635)</f>
        <v>25400</v>
      </c>
      <c r="AJ2635" s="1">
        <f>SUMIFS(หนี้6566!$F:$F,หนี้6566!$L:$L,"เงิน",หนี้6566!$A:$A,'ราย cn. (2)'!$C2635)</f>
        <v>0</v>
      </c>
    </row>
    <row r="2636" spans="1:36" x14ac:dyDescent="0.3">
      <c r="A2636" s="3" t="s">
        <v>4</v>
      </c>
      <c r="B2636" s="2">
        <v>2629</v>
      </c>
      <c r="C2636" s="24">
        <v>513162</v>
      </c>
      <c r="D2636" s="3" t="s">
        <v>2261</v>
      </c>
      <c r="E2636" s="3" t="s">
        <v>2560</v>
      </c>
      <c r="F2636" s="3" t="s">
        <v>17280</v>
      </c>
      <c r="G2636" s="24">
        <v>19</v>
      </c>
      <c r="H2636" s="24">
        <v>1903</v>
      </c>
      <c r="I2636" s="3">
        <v>40.71</v>
      </c>
      <c r="J2636" s="3">
        <v>25.64</v>
      </c>
      <c r="K2636" s="3" t="s">
        <v>20932</v>
      </c>
      <c r="L2636" s="3" t="s">
        <v>20931</v>
      </c>
      <c r="M2636" s="3">
        <v>4.55</v>
      </c>
      <c r="N2636" s="13">
        <v>0</v>
      </c>
      <c r="O2636" s="13">
        <v>0</v>
      </c>
      <c r="P2636" s="13">
        <v>38990</v>
      </c>
      <c r="Q2636" s="13">
        <v>0</v>
      </c>
      <c r="R2636" s="13">
        <v>0</v>
      </c>
      <c r="S2636" s="13">
        <v>0</v>
      </c>
      <c r="T2636" s="13">
        <f t="shared" si="45"/>
        <v>38990</v>
      </c>
      <c r="U2636" s="13">
        <v>45.5</v>
      </c>
      <c r="V2636" s="13" t="s">
        <v>24185</v>
      </c>
      <c r="W2636" s="25">
        <v>32.049999999999997</v>
      </c>
      <c r="X2636" s="13">
        <v>0</v>
      </c>
      <c r="Y2636" s="13">
        <v>0</v>
      </c>
      <c r="Z2636" s="13">
        <v>0</v>
      </c>
      <c r="AB2636" s="14">
        <v>0</v>
      </c>
      <c r="AC2636" s="14">
        <v>0</v>
      </c>
      <c r="AE2636" s="5"/>
      <c r="AG2636" s="5"/>
      <c r="AH2636" s="5"/>
      <c r="AI2636" s="1">
        <f>SUMIFS(หนี้6566!$F:$F,หนี้6566!$L:$L,"ปุ๋ยยา",หนี้6566!$A:$A,'ราย cn. (2)'!$C2636)</f>
        <v>38990</v>
      </c>
      <c r="AJ2636" s="1">
        <f>SUMIFS(หนี้6566!$F:$F,หนี้6566!$L:$L,"เงิน",หนี้6566!$A:$A,'ราย cn. (2)'!$C2636)</f>
        <v>0</v>
      </c>
    </row>
    <row r="2637" spans="1:36" x14ac:dyDescent="0.3">
      <c r="A2637" s="3" t="s">
        <v>4</v>
      </c>
      <c r="B2637" s="2">
        <v>2630</v>
      </c>
      <c r="C2637" s="24">
        <v>510610</v>
      </c>
      <c r="D2637" s="3" t="s">
        <v>2261</v>
      </c>
      <c r="E2637" s="3" t="s">
        <v>12319</v>
      </c>
      <c r="F2637" s="3" t="s">
        <v>12320</v>
      </c>
      <c r="G2637" s="24">
        <v>22</v>
      </c>
      <c r="H2637" s="24">
        <v>2203</v>
      </c>
      <c r="I2637" s="3">
        <v>106.79999999999998</v>
      </c>
      <c r="J2637" s="3">
        <v>74.95</v>
      </c>
      <c r="K2637" s="3" t="s">
        <v>20932</v>
      </c>
      <c r="L2637" s="3" t="s">
        <v>20934</v>
      </c>
      <c r="M2637" s="3">
        <v>9.59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f t="shared" si="45"/>
        <v>0</v>
      </c>
      <c r="U2637" s="13">
        <v>105.49</v>
      </c>
      <c r="V2637" s="13" t="s">
        <v>24186</v>
      </c>
      <c r="W2637" s="25">
        <v>74.95</v>
      </c>
      <c r="X2637" s="13">
        <v>0</v>
      </c>
      <c r="Y2637" s="13">
        <v>0</v>
      </c>
      <c r="Z2637" s="13">
        <v>0</v>
      </c>
      <c r="AB2637" s="14">
        <v>0</v>
      </c>
      <c r="AC2637" s="14">
        <v>0</v>
      </c>
      <c r="AE2637" s="5"/>
      <c r="AG2637" s="5"/>
      <c r="AH2637" s="5"/>
      <c r="AI2637" s="1">
        <f>SUMIFS(หนี้6566!$F:$F,หนี้6566!$L:$L,"ปุ๋ยยา",หนี้6566!$A:$A,'ราย cn. (2)'!$C2637)</f>
        <v>0</v>
      </c>
      <c r="AJ2637" s="1">
        <f>SUMIFS(หนี้6566!$F:$F,หนี้6566!$L:$L,"เงิน",หนี้6566!$A:$A,'ราย cn. (2)'!$C2637)</f>
        <v>0</v>
      </c>
    </row>
    <row r="2638" spans="1:36" x14ac:dyDescent="0.3">
      <c r="A2638" s="3" t="s">
        <v>4</v>
      </c>
      <c r="B2638" s="2">
        <v>2631</v>
      </c>
      <c r="C2638" s="24">
        <v>513199</v>
      </c>
      <c r="D2638" s="3" t="s">
        <v>2261</v>
      </c>
      <c r="E2638" s="3" t="s">
        <v>9176</v>
      </c>
      <c r="F2638" s="3" t="s">
        <v>13676</v>
      </c>
      <c r="G2638" s="24">
        <v>20</v>
      </c>
      <c r="H2638" s="24">
        <v>2002</v>
      </c>
      <c r="I2638" s="3">
        <v>71.5</v>
      </c>
      <c r="J2638" s="3">
        <v>31.010000000000005</v>
      </c>
      <c r="K2638" s="3" t="s">
        <v>20932</v>
      </c>
      <c r="L2638" s="3" t="s">
        <v>20934</v>
      </c>
      <c r="M2638" s="3">
        <v>4.3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f t="shared" si="45"/>
        <v>0</v>
      </c>
      <c r="U2638" s="13">
        <v>34.4</v>
      </c>
      <c r="V2638" s="13" t="s">
        <v>24186</v>
      </c>
      <c r="W2638" s="25">
        <v>62.02</v>
      </c>
      <c r="X2638" s="13">
        <v>0</v>
      </c>
      <c r="Y2638" s="13">
        <v>0</v>
      </c>
      <c r="Z2638" s="13">
        <v>0</v>
      </c>
      <c r="AB2638" s="14">
        <v>0</v>
      </c>
      <c r="AC2638" s="14">
        <v>0</v>
      </c>
      <c r="AE2638" s="5"/>
      <c r="AG2638" s="5"/>
      <c r="AH2638" s="5"/>
      <c r="AI2638" s="1">
        <f>SUMIFS(หนี้6566!$F:$F,หนี้6566!$L:$L,"ปุ๋ยยา",หนี้6566!$A:$A,'ราย cn. (2)'!$C2638)</f>
        <v>0</v>
      </c>
      <c r="AJ2638" s="1">
        <f>SUMIFS(หนี้6566!$F:$F,หนี้6566!$L:$L,"เงิน",หนี้6566!$A:$A,'ราย cn. (2)'!$C2638)</f>
        <v>0</v>
      </c>
    </row>
    <row r="2639" spans="1:36" x14ac:dyDescent="0.3">
      <c r="A2639" s="3" t="s">
        <v>4</v>
      </c>
      <c r="B2639" s="2">
        <v>2632</v>
      </c>
      <c r="C2639" s="24">
        <v>514601</v>
      </c>
      <c r="D2639" s="3" t="s">
        <v>2261</v>
      </c>
      <c r="E2639" s="3" t="s">
        <v>4103</v>
      </c>
      <c r="F2639" s="3" t="s">
        <v>4421</v>
      </c>
      <c r="G2639" s="24">
        <v>19</v>
      </c>
      <c r="H2639" s="24">
        <v>1905</v>
      </c>
      <c r="I2639" s="3">
        <v>0</v>
      </c>
      <c r="J2639" s="3">
        <v>32.809999999999995</v>
      </c>
      <c r="K2639" s="3">
        <v>0</v>
      </c>
      <c r="L2639" s="3" t="s">
        <v>20931</v>
      </c>
      <c r="M2639" s="3">
        <v>11.36</v>
      </c>
      <c r="N2639" s="13">
        <v>0</v>
      </c>
      <c r="O2639" s="13">
        <v>0</v>
      </c>
      <c r="P2639" s="13">
        <v>35508</v>
      </c>
      <c r="Q2639" s="13">
        <v>0</v>
      </c>
      <c r="R2639" s="13">
        <v>0</v>
      </c>
      <c r="S2639" s="13">
        <v>0</v>
      </c>
      <c r="T2639" s="13">
        <f t="shared" si="45"/>
        <v>35508</v>
      </c>
      <c r="U2639" s="13">
        <v>102.24</v>
      </c>
      <c r="V2639" s="13" t="s">
        <v>24185</v>
      </c>
      <c r="W2639" s="25">
        <v>21.87</v>
      </c>
      <c r="X2639" s="13">
        <v>0</v>
      </c>
      <c r="Y2639" s="13">
        <v>0</v>
      </c>
      <c r="Z2639" s="13">
        <v>0</v>
      </c>
      <c r="AB2639" s="14">
        <v>0</v>
      </c>
      <c r="AC2639" s="14">
        <v>0</v>
      </c>
      <c r="AE2639" s="5"/>
      <c r="AG2639" s="5"/>
      <c r="AH2639" s="5"/>
      <c r="AI2639" s="1">
        <f>SUMIFS(หนี้6566!$F:$F,หนี้6566!$L:$L,"ปุ๋ยยา",หนี้6566!$A:$A,'ราย cn. (2)'!$C2639)</f>
        <v>35508</v>
      </c>
      <c r="AJ2639" s="1">
        <f>SUMIFS(หนี้6566!$F:$F,หนี้6566!$L:$L,"เงิน",หนี้6566!$A:$A,'ราย cn. (2)'!$C2639)</f>
        <v>0</v>
      </c>
    </row>
    <row r="2640" spans="1:36" x14ac:dyDescent="0.3">
      <c r="A2640" s="3" t="s">
        <v>4</v>
      </c>
      <c r="B2640" s="2">
        <v>2633</v>
      </c>
      <c r="C2640" s="24">
        <v>514379</v>
      </c>
      <c r="D2640" s="3" t="s">
        <v>2261</v>
      </c>
      <c r="E2640" s="3" t="s">
        <v>2268</v>
      </c>
      <c r="F2640" s="3" t="s">
        <v>3785</v>
      </c>
      <c r="G2640" s="24">
        <v>20</v>
      </c>
      <c r="H2640" s="24">
        <v>2004</v>
      </c>
      <c r="I2640" s="3">
        <v>173.25</v>
      </c>
      <c r="J2640" s="3">
        <v>119.82999999999997</v>
      </c>
      <c r="K2640" s="3" t="s">
        <v>20932</v>
      </c>
      <c r="L2640" s="3" t="s">
        <v>20932</v>
      </c>
      <c r="M2640" s="3">
        <v>9.7200000000000006</v>
      </c>
      <c r="N2640" s="13">
        <v>0</v>
      </c>
      <c r="O2640" s="13">
        <v>0</v>
      </c>
      <c r="P2640" s="13">
        <v>38100</v>
      </c>
      <c r="Q2640" s="13">
        <v>0</v>
      </c>
      <c r="R2640" s="13">
        <v>0</v>
      </c>
      <c r="S2640" s="13">
        <v>0</v>
      </c>
      <c r="T2640" s="13">
        <f t="shared" si="45"/>
        <v>38100</v>
      </c>
      <c r="U2640" s="13">
        <v>97.2</v>
      </c>
      <c r="V2640" s="13" t="s">
        <v>24185</v>
      </c>
      <c r="W2640" s="25">
        <v>119.83</v>
      </c>
      <c r="X2640" s="13">
        <v>0</v>
      </c>
      <c r="Y2640" s="13">
        <v>0</v>
      </c>
      <c r="Z2640" s="13">
        <v>0</v>
      </c>
      <c r="AB2640" s="14">
        <v>0</v>
      </c>
      <c r="AC2640" s="14">
        <v>0</v>
      </c>
      <c r="AE2640" s="5"/>
      <c r="AG2640" s="5"/>
      <c r="AH2640" s="5"/>
      <c r="AI2640" s="1">
        <f>SUMIFS(หนี้6566!$F:$F,หนี้6566!$L:$L,"ปุ๋ยยา",หนี้6566!$A:$A,'ราย cn. (2)'!$C2640)</f>
        <v>38100</v>
      </c>
      <c r="AJ2640" s="1">
        <f>SUMIFS(หนี้6566!$F:$F,หนี้6566!$L:$L,"เงิน",หนี้6566!$A:$A,'ราย cn. (2)'!$C2640)</f>
        <v>0</v>
      </c>
    </row>
    <row r="2641" spans="1:36" x14ac:dyDescent="0.3">
      <c r="A2641" s="3" t="s">
        <v>4</v>
      </c>
      <c r="B2641" s="2">
        <v>2634</v>
      </c>
      <c r="C2641" s="24">
        <v>510923</v>
      </c>
      <c r="D2641" s="3" t="s">
        <v>2261</v>
      </c>
      <c r="E2641" s="3" t="s">
        <v>2534</v>
      </c>
      <c r="F2641" s="3" t="s">
        <v>3027</v>
      </c>
      <c r="G2641" s="24">
        <v>19</v>
      </c>
      <c r="H2641" s="24">
        <v>1903</v>
      </c>
      <c r="I2641" s="3">
        <v>0</v>
      </c>
      <c r="J2641" s="3">
        <v>0</v>
      </c>
      <c r="K2641" s="3" t="s">
        <v>20931</v>
      </c>
      <c r="L2641" s="3" t="s">
        <v>20931</v>
      </c>
      <c r="M2641" s="3">
        <v>9.7200000000000006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f t="shared" si="45"/>
        <v>0</v>
      </c>
      <c r="U2641" s="13">
        <v>87.48</v>
      </c>
      <c r="V2641" s="13" t="s">
        <v>24186</v>
      </c>
      <c r="W2641" s="25">
        <v>0</v>
      </c>
      <c r="X2641" s="13">
        <v>0</v>
      </c>
      <c r="Y2641" s="13">
        <v>0</v>
      </c>
      <c r="Z2641" s="13">
        <v>0</v>
      </c>
      <c r="AB2641" s="14">
        <v>0</v>
      </c>
      <c r="AC2641" s="14">
        <v>0</v>
      </c>
      <c r="AE2641" s="5"/>
      <c r="AG2641" s="5"/>
      <c r="AH2641" s="5"/>
      <c r="AI2641" s="1">
        <f>SUMIFS(หนี้6566!$F:$F,หนี้6566!$L:$L,"ปุ๋ยยา",หนี้6566!$A:$A,'ราย cn. (2)'!$C2641)</f>
        <v>0</v>
      </c>
      <c r="AJ2641" s="1">
        <f>SUMIFS(หนี้6566!$F:$F,หนี้6566!$L:$L,"เงิน",หนี้6566!$A:$A,'ราย cn. (2)'!$C2641)</f>
        <v>0</v>
      </c>
    </row>
    <row r="2642" spans="1:36" x14ac:dyDescent="0.3">
      <c r="A2642" s="3" t="s">
        <v>4</v>
      </c>
      <c r="B2642" s="2">
        <v>2635</v>
      </c>
      <c r="C2642" s="24">
        <v>514142</v>
      </c>
      <c r="D2642" s="3" t="s">
        <v>2264</v>
      </c>
      <c r="E2642" s="3" t="s">
        <v>17376</v>
      </c>
      <c r="F2642" s="3" t="s">
        <v>19703</v>
      </c>
      <c r="G2642" s="24">
        <v>20</v>
      </c>
      <c r="H2642" s="24">
        <v>2005</v>
      </c>
      <c r="I2642" s="3">
        <v>52.890000000000008</v>
      </c>
      <c r="J2642" s="3">
        <v>79.48</v>
      </c>
      <c r="K2642" s="3" t="s">
        <v>20932</v>
      </c>
      <c r="L2642" s="3" t="s">
        <v>20932</v>
      </c>
      <c r="M2642" s="3">
        <v>5.18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f t="shared" si="45"/>
        <v>0</v>
      </c>
      <c r="U2642" s="13">
        <v>36.26</v>
      </c>
      <c r="V2642" s="13" t="s">
        <v>24187</v>
      </c>
      <c r="W2642" s="25">
        <v>113.54</v>
      </c>
      <c r="X2642" s="13">
        <v>0</v>
      </c>
      <c r="Y2642" s="13">
        <v>0</v>
      </c>
      <c r="Z2642" s="13">
        <v>0</v>
      </c>
      <c r="AB2642" s="14">
        <v>0</v>
      </c>
      <c r="AC2642" s="14">
        <v>0</v>
      </c>
      <c r="AE2642" s="5"/>
      <c r="AG2642" s="5"/>
      <c r="AH2642" s="5"/>
      <c r="AI2642" s="1">
        <f>SUMIFS(หนี้6566!$F:$F,หนี้6566!$L:$L,"ปุ๋ยยา",หนี้6566!$A:$A,'ราย cn. (2)'!$C2642)</f>
        <v>0</v>
      </c>
      <c r="AJ2642" s="1">
        <f>SUMIFS(หนี้6566!$F:$F,หนี้6566!$L:$L,"เงิน",หนี้6566!$A:$A,'ราย cn. (2)'!$C2642)</f>
        <v>0</v>
      </c>
    </row>
    <row r="2643" spans="1:36" x14ac:dyDescent="0.3">
      <c r="A2643" s="3" t="s">
        <v>4</v>
      </c>
      <c r="B2643" s="2">
        <v>2636</v>
      </c>
      <c r="C2643" s="24">
        <v>514269</v>
      </c>
      <c r="D2643" s="3" t="s">
        <v>2264</v>
      </c>
      <c r="E2643" s="3" t="s">
        <v>6711</v>
      </c>
      <c r="F2643" s="3" t="s">
        <v>8378</v>
      </c>
      <c r="G2643" s="24">
        <v>21</v>
      </c>
      <c r="H2643" s="24">
        <v>2103</v>
      </c>
      <c r="I2643" s="3">
        <v>99.64</v>
      </c>
      <c r="J2643" s="3">
        <v>106.72000000000001</v>
      </c>
      <c r="K2643" s="3" t="s">
        <v>20932</v>
      </c>
      <c r="L2643" s="3" t="s">
        <v>20932</v>
      </c>
      <c r="M2643" s="3">
        <v>11.45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f t="shared" si="45"/>
        <v>0</v>
      </c>
      <c r="U2643" s="13">
        <v>114.5</v>
      </c>
      <c r="V2643" s="13" t="s">
        <v>24187</v>
      </c>
      <c r="W2643" s="25">
        <v>106.72</v>
      </c>
      <c r="X2643" s="13">
        <v>0</v>
      </c>
      <c r="Y2643" s="13">
        <v>0</v>
      </c>
      <c r="Z2643" s="13">
        <v>0</v>
      </c>
      <c r="AB2643" s="14">
        <v>0</v>
      </c>
      <c r="AC2643" s="14">
        <v>0</v>
      </c>
      <c r="AE2643" s="5"/>
      <c r="AG2643" s="5"/>
      <c r="AH2643" s="5"/>
      <c r="AI2643" s="1">
        <f>SUMIFS(หนี้6566!$F:$F,หนี้6566!$L:$L,"ปุ๋ยยา",หนี้6566!$A:$A,'ราย cn. (2)'!$C2643)</f>
        <v>0</v>
      </c>
      <c r="AJ2643" s="1">
        <f>SUMIFS(หนี้6566!$F:$F,หนี้6566!$L:$L,"เงิน",หนี้6566!$A:$A,'ราย cn. (2)'!$C2643)</f>
        <v>0</v>
      </c>
    </row>
    <row r="2644" spans="1:36" x14ac:dyDescent="0.3">
      <c r="A2644" s="3" t="s">
        <v>4</v>
      </c>
      <c r="B2644" s="2">
        <v>2637</v>
      </c>
      <c r="C2644" s="24">
        <v>515447</v>
      </c>
      <c r="D2644" s="3" t="s">
        <v>2261</v>
      </c>
      <c r="E2644" s="3" t="s">
        <v>3169</v>
      </c>
      <c r="F2644" s="3" t="s">
        <v>3452</v>
      </c>
      <c r="G2644" s="24">
        <v>17</v>
      </c>
      <c r="H2644" s="24">
        <v>1703</v>
      </c>
      <c r="I2644" s="3">
        <v>0</v>
      </c>
      <c r="J2644" s="3">
        <v>43.31</v>
      </c>
      <c r="K2644" s="3">
        <v>0</v>
      </c>
      <c r="L2644" s="3" t="s">
        <v>20933</v>
      </c>
      <c r="M2644" s="3">
        <v>9.82</v>
      </c>
      <c r="N2644" s="13">
        <v>0</v>
      </c>
      <c r="O2644" s="13">
        <v>0</v>
      </c>
      <c r="P2644" s="13">
        <v>25400</v>
      </c>
      <c r="Q2644" s="13">
        <v>0</v>
      </c>
      <c r="R2644" s="13">
        <v>0</v>
      </c>
      <c r="S2644" s="13">
        <v>0</v>
      </c>
      <c r="T2644" s="13">
        <f t="shared" si="45"/>
        <v>25400</v>
      </c>
      <c r="U2644" s="13">
        <v>108.02</v>
      </c>
      <c r="V2644" s="13" t="s">
        <v>24185</v>
      </c>
      <c r="W2644" s="25">
        <v>86.62</v>
      </c>
      <c r="X2644" s="13">
        <v>0</v>
      </c>
      <c r="Y2644" s="13">
        <v>0</v>
      </c>
      <c r="Z2644" s="13">
        <v>0</v>
      </c>
      <c r="AB2644" s="14">
        <v>0</v>
      </c>
      <c r="AC2644" s="14">
        <v>0</v>
      </c>
      <c r="AE2644" s="5"/>
      <c r="AG2644" s="5"/>
      <c r="AH2644" s="5"/>
      <c r="AI2644" s="1">
        <f>SUMIFS(หนี้6566!$F:$F,หนี้6566!$L:$L,"ปุ๋ยยา",หนี้6566!$A:$A,'ราย cn. (2)'!$C2644)</f>
        <v>25400</v>
      </c>
      <c r="AJ2644" s="1">
        <f>SUMIFS(หนี้6566!$F:$F,หนี้6566!$L:$L,"เงิน",หนี้6566!$A:$A,'ราย cn. (2)'!$C2644)</f>
        <v>0</v>
      </c>
    </row>
    <row r="2645" spans="1:36" x14ac:dyDescent="0.3">
      <c r="A2645" s="3" t="s">
        <v>4</v>
      </c>
      <c r="B2645" s="2">
        <v>2638</v>
      </c>
      <c r="C2645" s="24">
        <v>514084</v>
      </c>
      <c r="D2645" s="3" t="s">
        <v>2261</v>
      </c>
      <c r="E2645" s="3" t="s">
        <v>9171</v>
      </c>
      <c r="F2645" s="3" t="s">
        <v>9172</v>
      </c>
      <c r="G2645" s="24">
        <v>23</v>
      </c>
      <c r="H2645" s="24">
        <v>2302</v>
      </c>
      <c r="I2645" s="3">
        <v>11.33</v>
      </c>
      <c r="J2645" s="3">
        <v>21.79</v>
      </c>
      <c r="K2645" s="3" t="s">
        <v>20931</v>
      </c>
      <c r="L2645" s="3" t="s">
        <v>20931</v>
      </c>
      <c r="M2645" s="3">
        <v>12.5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f t="shared" si="45"/>
        <v>0</v>
      </c>
      <c r="U2645" s="13">
        <v>141.18</v>
      </c>
      <c r="V2645" s="13" t="s">
        <v>24186</v>
      </c>
      <c r="W2645" s="25">
        <v>21.79</v>
      </c>
      <c r="X2645" s="13">
        <v>0</v>
      </c>
      <c r="Y2645" s="13">
        <v>0</v>
      </c>
      <c r="Z2645" s="13">
        <v>0</v>
      </c>
      <c r="AB2645" s="14">
        <v>0</v>
      </c>
      <c r="AC2645" s="14">
        <v>0</v>
      </c>
      <c r="AE2645" s="5"/>
      <c r="AG2645" s="5"/>
      <c r="AH2645" s="5"/>
      <c r="AI2645" s="1">
        <f>SUMIFS(หนี้6566!$F:$F,หนี้6566!$L:$L,"ปุ๋ยยา",หนี้6566!$A:$A,'ราย cn. (2)'!$C2645)</f>
        <v>0</v>
      </c>
      <c r="AJ2645" s="1">
        <f>SUMIFS(หนี้6566!$F:$F,หนี้6566!$L:$L,"เงิน",หนี้6566!$A:$A,'ราย cn. (2)'!$C2645)</f>
        <v>0</v>
      </c>
    </row>
    <row r="2646" spans="1:36" x14ac:dyDescent="0.3">
      <c r="A2646" s="3" t="s">
        <v>4</v>
      </c>
      <c r="B2646" s="2">
        <v>2639</v>
      </c>
      <c r="C2646" s="24">
        <v>512545</v>
      </c>
      <c r="D2646" s="3" t="s">
        <v>2261</v>
      </c>
      <c r="E2646" s="3" t="s">
        <v>6754</v>
      </c>
      <c r="F2646" s="3" t="s">
        <v>13590</v>
      </c>
      <c r="G2646" s="24">
        <v>21</v>
      </c>
      <c r="H2646" s="24">
        <v>2102</v>
      </c>
      <c r="I2646" s="3">
        <v>61.780000000000022</v>
      </c>
      <c r="J2646" s="3">
        <v>97.6</v>
      </c>
      <c r="K2646" s="3" t="s">
        <v>20934</v>
      </c>
      <c r="L2646" s="3" t="s">
        <v>20933</v>
      </c>
      <c r="M2646" s="3">
        <v>10.95</v>
      </c>
      <c r="N2646" s="13">
        <v>0</v>
      </c>
      <c r="O2646" s="13">
        <v>0</v>
      </c>
      <c r="P2646" s="13">
        <v>25635</v>
      </c>
      <c r="Q2646" s="13">
        <v>0</v>
      </c>
      <c r="R2646" s="13">
        <v>0</v>
      </c>
      <c r="S2646" s="13">
        <v>0</v>
      </c>
      <c r="T2646" s="13">
        <f t="shared" si="45"/>
        <v>25635</v>
      </c>
      <c r="U2646" s="13">
        <v>87.6</v>
      </c>
      <c r="V2646" s="13" t="s">
        <v>24185</v>
      </c>
      <c r="W2646" s="25">
        <v>97.6</v>
      </c>
      <c r="X2646" s="13">
        <v>0</v>
      </c>
      <c r="Y2646" s="13">
        <v>0</v>
      </c>
      <c r="Z2646" s="13">
        <v>0</v>
      </c>
      <c r="AB2646" s="14">
        <v>0</v>
      </c>
      <c r="AC2646" s="14">
        <v>0</v>
      </c>
      <c r="AE2646" s="5"/>
      <c r="AG2646" s="5"/>
      <c r="AH2646" s="5"/>
      <c r="AI2646" s="1">
        <f>SUMIFS(หนี้6566!$F:$F,หนี้6566!$L:$L,"ปุ๋ยยา",หนี้6566!$A:$A,'ราย cn. (2)'!$C2646)</f>
        <v>25635</v>
      </c>
      <c r="AJ2646" s="1">
        <f>SUMIFS(หนี้6566!$F:$F,หนี้6566!$L:$L,"เงิน",หนี้6566!$A:$A,'ราย cn. (2)'!$C2646)</f>
        <v>0</v>
      </c>
    </row>
    <row r="2647" spans="1:36" x14ac:dyDescent="0.3">
      <c r="A2647" s="3" t="s">
        <v>4</v>
      </c>
      <c r="B2647" s="2">
        <v>2640</v>
      </c>
      <c r="C2647" s="24">
        <v>514073</v>
      </c>
      <c r="D2647" s="3" t="s">
        <v>2261</v>
      </c>
      <c r="E2647" s="3" t="s">
        <v>13846</v>
      </c>
      <c r="F2647" s="3" t="s">
        <v>8394</v>
      </c>
      <c r="G2647" s="24">
        <v>16</v>
      </c>
      <c r="H2647" s="24">
        <v>1602</v>
      </c>
      <c r="I2647" s="3">
        <v>77.800000000000011</v>
      </c>
      <c r="J2647" s="3">
        <v>53.099999999999994</v>
      </c>
      <c r="K2647" s="3" t="s">
        <v>20932</v>
      </c>
      <c r="L2647" s="3" t="s">
        <v>20932</v>
      </c>
      <c r="M2647" s="3">
        <v>9.89</v>
      </c>
      <c r="N2647" s="13">
        <v>0</v>
      </c>
      <c r="O2647" s="13">
        <v>0</v>
      </c>
      <c r="P2647" s="13">
        <v>13670</v>
      </c>
      <c r="Q2647" s="13">
        <v>0</v>
      </c>
      <c r="R2647" s="13">
        <v>0</v>
      </c>
      <c r="S2647" s="13">
        <v>0</v>
      </c>
      <c r="T2647" s="13">
        <f t="shared" si="45"/>
        <v>13670</v>
      </c>
      <c r="U2647" s="13">
        <v>98.9</v>
      </c>
      <c r="V2647" s="13" t="s">
        <v>24185</v>
      </c>
      <c r="W2647" s="25">
        <v>106.2</v>
      </c>
      <c r="X2647" s="13">
        <v>0</v>
      </c>
      <c r="Y2647" s="13">
        <v>0</v>
      </c>
      <c r="Z2647" s="13">
        <v>0</v>
      </c>
      <c r="AB2647" s="14">
        <v>0</v>
      </c>
      <c r="AC2647" s="14">
        <v>0</v>
      </c>
      <c r="AE2647" s="5"/>
      <c r="AG2647" s="5"/>
      <c r="AH2647" s="5"/>
      <c r="AI2647" s="1">
        <f>SUMIFS(หนี้6566!$F:$F,หนี้6566!$L:$L,"ปุ๋ยยา",หนี้6566!$A:$A,'ราย cn. (2)'!$C2647)</f>
        <v>13670</v>
      </c>
      <c r="AJ2647" s="1">
        <f>SUMIFS(หนี้6566!$F:$F,หนี้6566!$L:$L,"เงิน",หนี้6566!$A:$A,'ราย cn. (2)'!$C2647)</f>
        <v>0</v>
      </c>
    </row>
    <row r="2648" spans="1:36" x14ac:dyDescent="0.3">
      <c r="A2648" s="3" t="s">
        <v>4</v>
      </c>
      <c r="B2648" s="2">
        <v>2641</v>
      </c>
      <c r="C2648" s="24">
        <v>515443</v>
      </c>
      <c r="D2648" s="3" t="s">
        <v>2261</v>
      </c>
      <c r="E2648" s="3" t="s">
        <v>2394</v>
      </c>
      <c r="F2648" s="3" t="s">
        <v>20474</v>
      </c>
      <c r="G2648" s="24">
        <v>23</v>
      </c>
      <c r="H2648" s="24">
        <v>2302</v>
      </c>
      <c r="I2648" s="3">
        <v>0</v>
      </c>
      <c r="J2648" s="3">
        <v>35.499999999999993</v>
      </c>
      <c r="K2648" s="3">
        <v>0</v>
      </c>
      <c r="L2648" s="3" t="s">
        <v>20934</v>
      </c>
      <c r="M2648" s="3">
        <v>6.36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f t="shared" si="45"/>
        <v>0</v>
      </c>
      <c r="U2648" s="13">
        <v>63.6</v>
      </c>
      <c r="V2648" s="13" t="s">
        <v>24186</v>
      </c>
      <c r="W2648" s="25">
        <v>71</v>
      </c>
      <c r="X2648" s="13">
        <v>0</v>
      </c>
      <c r="Y2648" s="13">
        <v>0</v>
      </c>
      <c r="Z2648" s="13">
        <v>0</v>
      </c>
      <c r="AB2648" s="14">
        <v>0</v>
      </c>
      <c r="AC2648" s="14">
        <v>0</v>
      </c>
      <c r="AE2648" s="5"/>
      <c r="AG2648" s="5"/>
      <c r="AH2648" s="5"/>
      <c r="AI2648" s="1">
        <f>SUMIFS(หนี้6566!$F:$F,หนี้6566!$L:$L,"ปุ๋ยยา",หนี้6566!$A:$A,'ราย cn. (2)'!$C2648)</f>
        <v>0</v>
      </c>
      <c r="AJ2648" s="1">
        <f>SUMIFS(หนี้6566!$F:$F,หนี้6566!$L:$L,"เงิน",หนี้6566!$A:$A,'ราย cn. (2)'!$C2648)</f>
        <v>0</v>
      </c>
    </row>
    <row r="2649" spans="1:36" x14ac:dyDescent="0.3">
      <c r="A2649" s="3" t="s">
        <v>4</v>
      </c>
      <c r="B2649" s="2">
        <v>2642</v>
      </c>
      <c r="C2649" s="24">
        <v>515305</v>
      </c>
      <c r="D2649" s="3" t="s">
        <v>2261</v>
      </c>
      <c r="E2649" s="3" t="s">
        <v>3267</v>
      </c>
      <c r="F2649" s="3" t="s">
        <v>17980</v>
      </c>
      <c r="G2649" s="24">
        <v>20</v>
      </c>
      <c r="H2649" s="24">
        <v>2006</v>
      </c>
      <c r="I2649" s="3">
        <v>118.88000000000002</v>
      </c>
      <c r="J2649" s="3">
        <v>115.71</v>
      </c>
      <c r="K2649" s="3" t="s">
        <v>20931</v>
      </c>
      <c r="L2649" s="3" t="s">
        <v>20932</v>
      </c>
      <c r="M2649" s="3">
        <v>10.01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f t="shared" si="45"/>
        <v>0</v>
      </c>
      <c r="U2649" s="13">
        <v>120.12</v>
      </c>
      <c r="V2649" s="13" t="s">
        <v>24187</v>
      </c>
      <c r="W2649" s="25">
        <v>115.71</v>
      </c>
      <c r="X2649" s="13">
        <v>0</v>
      </c>
      <c r="Y2649" s="13">
        <v>0</v>
      </c>
      <c r="Z2649" s="13">
        <v>0</v>
      </c>
      <c r="AB2649" s="14">
        <v>0</v>
      </c>
      <c r="AC2649" s="14">
        <v>0</v>
      </c>
      <c r="AE2649" s="5"/>
      <c r="AG2649" s="5"/>
      <c r="AH2649" s="5"/>
      <c r="AI2649" s="1">
        <f>SUMIFS(หนี้6566!$F:$F,หนี้6566!$L:$L,"ปุ๋ยยา",หนี้6566!$A:$A,'ราย cn. (2)'!$C2649)</f>
        <v>0</v>
      </c>
      <c r="AJ2649" s="1">
        <f>SUMIFS(หนี้6566!$F:$F,หนี้6566!$L:$L,"เงิน",หนี้6566!$A:$A,'ราย cn. (2)'!$C2649)</f>
        <v>0</v>
      </c>
    </row>
    <row r="2650" spans="1:36" x14ac:dyDescent="0.3">
      <c r="A2650" s="3" t="s">
        <v>4</v>
      </c>
      <c r="B2650" s="2">
        <v>2643</v>
      </c>
      <c r="C2650" s="24">
        <v>512887</v>
      </c>
      <c r="D2650" s="3" t="s">
        <v>2261</v>
      </c>
      <c r="E2650" s="3" t="s">
        <v>3755</v>
      </c>
      <c r="F2650" s="3" t="s">
        <v>17536</v>
      </c>
      <c r="G2650" s="24">
        <v>20</v>
      </c>
      <c r="H2650" s="24">
        <v>2005</v>
      </c>
      <c r="I2650" s="3">
        <v>0</v>
      </c>
      <c r="J2650" s="3">
        <v>0</v>
      </c>
      <c r="K2650" s="3">
        <v>0</v>
      </c>
      <c r="L2650" s="3">
        <v>0</v>
      </c>
      <c r="M2650" s="3">
        <v>10.33</v>
      </c>
      <c r="N2650" s="13">
        <v>0</v>
      </c>
      <c r="O2650" s="13">
        <v>0</v>
      </c>
      <c r="P2650" s="13">
        <v>13295</v>
      </c>
      <c r="Q2650" s="13">
        <v>0</v>
      </c>
      <c r="R2650" s="13">
        <v>0</v>
      </c>
      <c r="S2650" s="13">
        <v>0</v>
      </c>
      <c r="T2650" s="13">
        <f t="shared" si="45"/>
        <v>13295</v>
      </c>
      <c r="U2650" s="13">
        <v>82.64</v>
      </c>
      <c r="V2650" s="13" t="s">
        <v>24185</v>
      </c>
      <c r="W2650" s="25" t="e">
        <v>#N/A</v>
      </c>
      <c r="X2650" s="13">
        <v>0</v>
      </c>
      <c r="Y2650" s="13">
        <v>0</v>
      </c>
      <c r="Z2650" s="13">
        <v>0</v>
      </c>
      <c r="AB2650" s="14">
        <v>0</v>
      </c>
      <c r="AC2650" s="14">
        <v>0</v>
      </c>
      <c r="AE2650" s="5"/>
      <c r="AG2650" s="5"/>
      <c r="AH2650" s="5"/>
      <c r="AI2650" s="1">
        <f>SUMIFS(หนี้6566!$F:$F,หนี้6566!$L:$L,"ปุ๋ยยา",หนี้6566!$A:$A,'ราย cn. (2)'!$C2650)</f>
        <v>13295</v>
      </c>
      <c r="AJ2650" s="1">
        <f>SUMIFS(หนี้6566!$F:$F,หนี้6566!$L:$L,"เงิน",หนี้6566!$A:$A,'ราย cn. (2)'!$C2650)</f>
        <v>0</v>
      </c>
    </row>
    <row r="2651" spans="1:36" x14ac:dyDescent="0.3">
      <c r="A2651" s="3" t="s">
        <v>4</v>
      </c>
      <c r="B2651" s="2">
        <v>2644</v>
      </c>
      <c r="C2651" s="24">
        <v>512177</v>
      </c>
      <c r="D2651" s="3" t="s">
        <v>2261</v>
      </c>
      <c r="E2651" s="3" t="s">
        <v>3331</v>
      </c>
      <c r="F2651" s="3" t="s">
        <v>8104</v>
      </c>
      <c r="G2651" s="24">
        <v>19</v>
      </c>
      <c r="H2651" s="24">
        <v>1904</v>
      </c>
      <c r="I2651" s="3">
        <v>36.9</v>
      </c>
      <c r="J2651" s="3">
        <v>4.09</v>
      </c>
      <c r="K2651" s="3" t="s">
        <v>20931</v>
      </c>
      <c r="L2651" s="3" t="s">
        <v>20931</v>
      </c>
      <c r="M2651" s="3">
        <v>21.52</v>
      </c>
      <c r="N2651" s="13">
        <v>0</v>
      </c>
      <c r="O2651" s="13">
        <v>0</v>
      </c>
      <c r="P2651" s="13">
        <v>15550</v>
      </c>
      <c r="Q2651" s="13">
        <v>0</v>
      </c>
      <c r="R2651" s="13">
        <v>0</v>
      </c>
      <c r="S2651" s="13">
        <v>0</v>
      </c>
      <c r="T2651" s="13">
        <f t="shared" si="45"/>
        <v>15550</v>
      </c>
      <c r="U2651" s="13">
        <v>196.8</v>
      </c>
      <c r="V2651" s="13" t="s">
        <v>24185</v>
      </c>
      <c r="W2651" s="25">
        <v>8.18</v>
      </c>
      <c r="X2651" s="13">
        <v>0</v>
      </c>
      <c r="Y2651" s="13">
        <v>0</v>
      </c>
      <c r="Z2651" s="13">
        <v>0</v>
      </c>
      <c r="AB2651" s="14">
        <v>0</v>
      </c>
      <c r="AC2651" s="14">
        <v>0</v>
      </c>
      <c r="AE2651" s="5"/>
      <c r="AG2651" s="5"/>
      <c r="AH2651" s="5"/>
      <c r="AI2651" s="1">
        <f>SUMIFS(หนี้6566!$F:$F,หนี้6566!$L:$L,"ปุ๋ยยา",หนี้6566!$A:$A,'ราย cn. (2)'!$C2651)</f>
        <v>15550</v>
      </c>
      <c r="AJ2651" s="1">
        <f>SUMIFS(หนี้6566!$F:$F,หนี้6566!$L:$L,"เงิน",หนี้6566!$A:$A,'ราย cn. (2)'!$C2651)</f>
        <v>0</v>
      </c>
    </row>
    <row r="2652" spans="1:36" x14ac:dyDescent="0.3">
      <c r="A2652" s="3" t="s">
        <v>4</v>
      </c>
      <c r="B2652" s="2">
        <v>2645</v>
      </c>
      <c r="C2652" s="24">
        <v>511663</v>
      </c>
      <c r="D2652" s="3" t="s">
        <v>2261</v>
      </c>
      <c r="E2652" s="3" t="s">
        <v>3331</v>
      </c>
      <c r="F2652" s="3" t="s">
        <v>15844</v>
      </c>
      <c r="G2652" s="24">
        <v>22</v>
      </c>
      <c r="H2652" s="24">
        <v>2203</v>
      </c>
      <c r="I2652" s="3">
        <v>22.560000000000002</v>
      </c>
      <c r="J2652" s="3">
        <v>19.07</v>
      </c>
      <c r="K2652" s="3" t="s">
        <v>20934</v>
      </c>
      <c r="L2652" s="3" t="s">
        <v>20931</v>
      </c>
      <c r="M2652" s="3">
        <v>5.2700000000000005</v>
      </c>
      <c r="N2652" s="13">
        <v>0</v>
      </c>
      <c r="O2652" s="13">
        <v>0</v>
      </c>
      <c r="P2652" s="13">
        <v>19605</v>
      </c>
      <c r="Q2652" s="13">
        <v>0</v>
      </c>
      <c r="R2652" s="13">
        <v>0</v>
      </c>
      <c r="S2652" s="13">
        <v>0</v>
      </c>
      <c r="T2652" s="13">
        <f t="shared" si="45"/>
        <v>19605</v>
      </c>
      <c r="U2652" s="13">
        <v>57.97</v>
      </c>
      <c r="V2652" s="13" t="s">
        <v>24185</v>
      </c>
      <c r="W2652" s="25">
        <v>38.14</v>
      </c>
      <c r="X2652" s="13">
        <v>0</v>
      </c>
      <c r="Y2652" s="13">
        <v>0</v>
      </c>
      <c r="Z2652" s="13">
        <v>0</v>
      </c>
      <c r="AB2652" s="14">
        <v>0</v>
      </c>
      <c r="AC2652" s="14">
        <v>0</v>
      </c>
      <c r="AE2652" s="5"/>
      <c r="AG2652" s="5"/>
      <c r="AH2652" s="5"/>
      <c r="AI2652" s="1">
        <f>SUMIFS(หนี้6566!$F:$F,หนี้6566!$L:$L,"ปุ๋ยยา",หนี้6566!$A:$A,'ราย cn. (2)'!$C2652)</f>
        <v>19605</v>
      </c>
      <c r="AJ2652" s="1">
        <f>SUMIFS(หนี้6566!$F:$F,หนี้6566!$L:$L,"เงิน",หนี้6566!$A:$A,'ราย cn. (2)'!$C2652)</f>
        <v>0</v>
      </c>
    </row>
    <row r="2653" spans="1:36" x14ac:dyDescent="0.3">
      <c r="A2653" s="3" t="s">
        <v>4</v>
      </c>
      <c r="B2653" s="2">
        <v>2646</v>
      </c>
      <c r="C2653" s="24">
        <v>515211</v>
      </c>
      <c r="D2653" s="3" t="s">
        <v>2361</v>
      </c>
      <c r="E2653" s="3" t="s">
        <v>20330</v>
      </c>
      <c r="F2653" s="3" t="s">
        <v>3329</v>
      </c>
      <c r="G2653" s="24">
        <v>17</v>
      </c>
      <c r="H2653" s="24">
        <v>1704</v>
      </c>
      <c r="I2653" s="3">
        <v>53.879999999999995</v>
      </c>
      <c r="J2653" s="3">
        <v>11.500000000000002</v>
      </c>
      <c r="K2653" s="3" t="s">
        <v>20932</v>
      </c>
      <c r="L2653" s="3" t="s">
        <v>20931</v>
      </c>
      <c r="M2653" s="3">
        <v>15.03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f t="shared" si="45"/>
        <v>0</v>
      </c>
      <c r="U2653" s="13">
        <v>180.36</v>
      </c>
      <c r="V2653" s="13" t="s">
        <v>24186</v>
      </c>
      <c r="W2653" s="25">
        <v>11.5</v>
      </c>
      <c r="X2653" s="13">
        <v>0</v>
      </c>
      <c r="Y2653" s="13">
        <v>0</v>
      </c>
      <c r="Z2653" s="13">
        <v>0</v>
      </c>
      <c r="AB2653" s="14">
        <v>0</v>
      </c>
      <c r="AC2653" s="14">
        <v>0</v>
      </c>
      <c r="AE2653" s="5"/>
      <c r="AG2653" s="5"/>
      <c r="AH2653" s="5"/>
      <c r="AI2653" s="1">
        <f>SUMIFS(หนี้6566!$F:$F,หนี้6566!$L:$L,"ปุ๋ยยา",หนี้6566!$A:$A,'ราย cn. (2)'!$C2653)</f>
        <v>0</v>
      </c>
      <c r="AJ2653" s="1">
        <f>SUMIFS(หนี้6566!$F:$F,หนี้6566!$L:$L,"เงิน",หนี้6566!$A:$A,'ราย cn. (2)'!$C2653)</f>
        <v>0</v>
      </c>
    </row>
    <row r="2654" spans="1:36" x14ac:dyDescent="0.3">
      <c r="A2654" s="3" t="s">
        <v>4</v>
      </c>
      <c r="B2654" s="2">
        <v>2647</v>
      </c>
      <c r="C2654" s="24">
        <v>515579</v>
      </c>
      <c r="D2654" s="3" t="s">
        <v>2261</v>
      </c>
      <c r="E2654" s="3" t="s">
        <v>2331</v>
      </c>
      <c r="F2654" s="3" t="s">
        <v>20782</v>
      </c>
      <c r="G2654" s="24">
        <v>20</v>
      </c>
      <c r="H2654" s="24">
        <v>2006</v>
      </c>
      <c r="I2654" s="3">
        <v>0</v>
      </c>
      <c r="J2654" s="3">
        <v>0</v>
      </c>
      <c r="K2654" s="3">
        <v>0</v>
      </c>
      <c r="L2654" s="3">
        <v>0</v>
      </c>
      <c r="M2654" s="3">
        <v>9.99</v>
      </c>
      <c r="N2654" s="13">
        <v>0</v>
      </c>
      <c r="O2654" s="13">
        <v>0</v>
      </c>
      <c r="P2654" s="13">
        <v>32630</v>
      </c>
      <c r="Q2654" s="13">
        <v>0</v>
      </c>
      <c r="R2654" s="13">
        <v>0</v>
      </c>
      <c r="S2654" s="13">
        <v>0</v>
      </c>
      <c r="T2654" s="13">
        <f t="shared" si="45"/>
        <v>32630</v>
      </c>
      <c r="U2654" s="13">
        <v>79.92</v>
      </c>
      <c r="V2654" s="13" t="s">
        <v>24185</v>
      </c>
      <c r="W2654" s="25" t="e">
        <v>#N/A</v>
      </c>
      <c r="X2654" s="13">
        <v>0</v>
      </c>
      <c r="Y2654" s="13">
        <v>0</v>
      </c>
      <c r="Z2654" s="13">
        <v>0</v>
      </c>
      <c r="AB2654" s="14">
        <v>0</v>
      </c>
      <c r="AC2654" s="14">
        <v>0</v>
      </c>
      <c r="AE2654" s="5"/>
      <c r="AG2654" s="5"/>
      <c r="AH2654" s="5"/>
      <c r="AI2654" s="1">
        <f>SUMIFS(หนี้6566!$F:$F,หนี้6566!$L:$L,"ปุ๋ยยา",หนี้6566!$A:$A,'ราย cn. (2)'!$C2654)</f>
        <v>32630</v>
      </c>
      <c r="AJ2654" s="1">
        <f>SUMIFS(หนี้6566!$F:$F,หนี้6566!$L:$L,"เงิน",หนี้6566!$A:$A,'ราย cn. (2)'!$C2654)</f>
        <v>0</v>
      </c>
    </row>
    <row r="2655" spans="1:36" x14ac:dyDescent="0.3">
      <c r="A2655" s="3" t="s">
        <v>4</v>
      </c>
      <c r="B2655" s="2">
        <v>2648</v>
      </c>
      <c r="C2655" s="24">
        <v>511865</v>
      </c>
      <c r="D2655" s="3" t="s">
        <v>2261</v>
      </c>
      <c r="E2655" s="3" t="s">
        <v>4570</v>
      </c>
      <c r="F2655" s="3" t="s">
        <v>10901</v>
      </c>
      <c r="G2655" s="24">
        <v>21</v>
      </c>
      <c r="H2655" s="24">
        <v>2103</v>
      </c>
      <c r="I2655" s="3">
        <v>18.809999999999999</v>
      </c>
      <c r="J2655" s="3">
        <v>118.19000000000001</v>
      </c>
      <c r="K2655" s="3" t="s">
        <v>20931</v>
      </c>
      <c r="L2655" s="3" t="s">
        <v>20934</v>
      </c>
      <c r="M2655" s="3">
        <v>18.11</v>
      </c>
      <c r="N2655" s="13">
        <v>0</v>
      </c>
      <c r="O2655" s="13">
        <v>0</v>
      </c>
      <c r="P2655" s="13">
        <v>25192</v>
      </c>
      <c r="Q2655" s="13">
        <v>0</v>
      </c>
      <c r="R2655" s="13">
        <v>0</v>
      </c>
      <c r="S2655" s="13">
        <v>0</v>
      </c>
      <c r="T2655" s="13">
        <f t="shared" si="45"/>
        <v>25192</v>
      </c>
      <c r="U2655" s="13">
        <v>184.09</v>
      </c>
      <c r="V2655" s="13" t="s">
        <v>24185</v>
      </c>
      <c r="W2655" s="25">
        <v>55.49</v>
      </c>
      <c r="X2655" s="13">
        <v>0</v>
      </c>
      <c r="Y2655" s="13">
        <v>0</v>
      </c>
      <c r="Z2655" s="13">
        <v>0</v>
      </c>
      <c r="AB2655" s="14">
        <v>0</v>
      </c>
      <c r="AC2655" s="14">
        <v>0</v>
      </c>
      <c r="AE2655" s="5"/>
      <c r="AG2655" s="5"/>
      <c r="AH2655" s="5"/>
      <c r="AI2655" s="1">
        <f>SUMIFS(หนี้6566!$F:$F,หนี้6566!$L:$L,"ปุ๋ยยา",หนี้6566!$A:$A,'ราย cn. (2)'!$C2655)</f>
        <v>25192</v>
      </c>
      <c r="AJ2655" s="1">
        <f>SUMIFS(หนี้6566!$F:$F,หนี้6566!$L:$L,"เงิน",หนี้6566!$A:$A,'ราย cn. (2)'!$C2655)</f>
        <v>0</v>
      </c>
    </row>
    <row r="2656" spans="1:36" x14ac:dyDescent="0.3">
      <c r="A2656" s="3" t="s">
        <v>4</v>
      </c>
      <c r="B2656" s="2">
        <v>2649</v>
      </c>
      <c r="C2656" s="24">
        <v>515445</v>
      </c>
      <c r="D2656" s="3" t="s">
        <v>2261</v>
      </c>
      <c r="E2656" s="3" t="s">
        <v>3688</v>
      </c>
      <c r="F2656" s="3" t="s">
        <v>20475</v>
      </c>
      <c r="G2656" s="24">
        <v>20</v>
      </c>
      <c r="H2656" s="24">
        <v>2006</v>
      </c>
      <c r="I2656" s="3">
        <v>0</v>
      </c>
      <c r="J2656" s="3">
        <v>56.46</v>
      </c>
      <c r="K2656" s="3">
        <v>0</v>
      </c>
      <c r="L2656" s="3" t="s">
        <v>20931</v>
      </c>
      <c r="M2656" s="3">
        <v>10</v>
      </c>
      <c r="N2656" s="13">
        <v>0</v>
      </c>
      <c r="O2656" s="13">
        <v>0</v>
      </c>
      <c r="P2656" s="13">
        <v>20505</v>
      </c>
      <c r="Q2656" s="13">
        <v>0</v>
      </c>
      <c r="R2656" s="13">
        <v>0</v>
      </c>
      <c r="S2656" s="13">
        <v>0</v>
      </c>
      <c r="T2656" s="13">
        <f t="shared" si="45"/>
        <v>20505</v>
      </c>
      <c r="U2656" s="13">
        <v>90</v>
      </c>
      <c r="V2656" s="13" t="s">
        <v>24185</v>
      </c>
      <c r="W2656" s="25" t="e">
        <v>#DIV/0!</v>
      </c>
      <c r="X2656" s="13">
        <v>0</v>
      </c>
      <c r="Y2656" s="13">
        <v>0</v>
      </c>
      <c r="Z2656" s="13">
        <v>0</v>
      </c>
      <c r="AB2656" s="14">
        <v>0</v>
      </c>
      <c r="AC2656" s="14">
        <v>0</v>
      </c>
      <c r="AE2656" s="5"/>
      <c r="AG2656" s="5"/>
      <c r="AH2656" s="5"/>
      <c r="AI2656" s="1">
        <f>SUMIFS(หนี้6566!$F:$F,หนี้6566!$L:$L,"ปุ๋ยยา",หนี้6566!$A:$A,'ราย cn. (2)'!$C2656)</f>
        <v>20505</v>
      </c>
      <c r="AJ2656" s="1">
        <f>SUMIFS(หนี้6566!$F:$F,หนี้6566!$L:$L,"เงิน",หนี้6566!$A:$A,'ราย cn. (2)'!$C2656)</f>
        <v>0</v>
      </c>
    </row>
    <row r="2657" spans="1:36" x14ac:dyDescent="0.3">
      <c r="A2657" s="3" t="s">
        <v>4</v>
      </c>
      <c r="B2657" s="2">
        <v>2650</v>
      </c>
      <c r="C2657" s="24">
        <v>515412</v>
      </c>
      <c r="D2657" s="3" t="s">
        <v>2261</v>
      </c>
      <c r="E2657" s="3" t="s">
        <v>11596</v>
      </c>
      <c r="F2657" s="3" t="s">
        <v>9449</v>
      </c>
      <c r="G2657" s="24">
        <v>17</v>
      </c>
      <c r="H2657" s="24">
        <v>1704</v>
      </c>
      <c r="I2657" s="3">
        <v>0</v>
      </c>
      <c r="J2657" s="3">
        <v>327.07999999999993</v>
      </c>
      <c r="K2657" s="3">
        <v>0</v>
      </c>
      <c r="L2657" s="3" t="s">
        <v>20932</v>
      </c>
      <c r="M2657" s="3">
        <v>32.14</v>
      </c>
      <c r="N2657" s="13">
        <v>0</v>
      </c>
      <c r="O2657" s="13">
        <v>0</v>
      </c>
      <c r="P2657" s="13">
        <v>101690</v>
      </c>
      <c r="Q2657" s="13">
        <v>0</v>
      </c>
      <c r="R2657" s="13">
        <v>0</v>
      </c>
      <c r="S2657" s="13">
        <v>0</v>
      </c>
      <c r="T2657" s="13">
        <f t="shared" si="45"/>
        <v>101690</v>
      </c>
      <c r="U2657" s="13">
        <v>368.33</v>
      </c>
      <c r="V2657" s="13" t="s">
        <v>24185</v>
      </c>
      <c r="W2657" s="25">
        <v>109.03</v>
      </c>
      <c r="X2657" s="13">
        <v>0</v>
      </c>
      <c r="Y2657" s="13">
        <v>0</v>
      </c>
      <c r="Z2657" s="13">
        <v>0</v>
      </c>
      <c r="AB2657" s="14">
        <v>0</v>
      </c>
      <c r="AC2657" s="14">
        <v>0</v>
      </c>
      <c r="AE2657" s="5"/>
      <c r="AG2657" s="5"/>
      <c r="AH2657" s="5"/>
      <c r="AI2657" s="1">
        <f>SUMIFS(หนี้6566!$F:$F,หนี้6566!$L:$L,"ปุ๋ยยา",หนี้6566!$A:$A,'ราย cn. (2)'!$C2657)</f>
        <v>95690</v>
      </c>
      <c r="AJ2657" s="1">
        <f>SUMIFS(หนี้6566!$F:$F,หนี้6566!$L:$L,"เงิน",หนี้6566!$A:$A,'ราย cn. (2)'!$C2657)</f>
        <v>6000</v>
      </c>
    </row>
    <row r="2658" spans="1:36" x14ac:dyDescent="0.3">
      <c r="A2658" s="3" t="s">
        <v>4</v>
      </c>
      <c r="B2658" s="2">
        <v>2651</v>
      </c>
      <c r="C2658" s="24">
        <v>514515</v>
      </c>
      <c r="D2658" s="3" t="s">
        <v>2261</v>
      </c>
      <c r="E2658" s="3" t="s">
        <v>3169</v>
      </c>
      <c r="F2658" s="3" t="s">
        <v>16045</v>
      </c>
      <c r="G2658" s="24">
        <v>18</v>
      </c>
      <c r="H2658" s="24">
        <v>1804</v>
      </c>
      <c r="I2658" s="3">
        <v>22.049999999999997</v>
      </c>
      <c r="J2658" s="3">
        <v>45.7</v>
      </c>
      <c r="K2658" s="3" t="s">
        <v>20931</v>
      </c>
      <c r="L2658" s="3" t="s">
        <v>20931</v>
      </c>
      <c r="M2658" s="3">
        <v>7.58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f t="shared" si="45"/>
        <v>0</v>
      </c>
      <c r="U2658" s="13">
        <v>75.8</v>
      </c>
      <c r="V2658" s="13" t="s">
        <v>24186</v>
      </c>
      <c r="W2658" s="25">
        <v>45.7</v>
      </c>
      <c r="X2658" s="13">
        <v>0</v>
      </c>
      <c r="Y2658" s="13">
        <v>0</v>
      </c>
      <c r="Z2658" s="13">
        <v>0</v>
      </c>
      <c r="AB2658" s="14">
        <v>0</v>
      </c>
      <c r="AC2658" s="14">
        <v>0</v>
      </c>
      <c r="AE2658" s="5"/>
      <c r="AG2658" s="5"/>
      <c r="AH2658" s="5"/>
      <c r="AI2658" s="1">
        <f>SUMIFS(หนี้6566!$F:$F,หนี้6566!$L:$L,"ปุ๋ยยา",หนี้6566!$A:$A,'ราย cn. (2)'!$C2658)</f>
        <v>0</v>
      </c>
      <c r="AJ2658" s="1">
        <f>SUMIFS(หนี้6566!$F:$F,หนี้6566!$L:$L,"เงิน",หนี้6566!$A:$A,'ราย cn. (2)'!$C2658)</f>
        <v>0</v>
      </c>
    </row>
    <row r="2659" spans="1:36" x14ac:dyDescent="0.3">
      <c r="A2659" s="3" t="s">
        <v>4</v>
      </c>
      <c r="B2659" s="2">
        <v>2652</v>
      </c>
      <c r="C2659" s="24">
        <v>515408</v>
      </c>
      <c r="D2659" s="3" t="s">
        <v>2264</v>
      </c>
      <c r="E2659" s="3" t="s">
        <v>20447</v>
      </c>
      <c r="F2659" s="3" t="s">
        <v>11006</v>
      </c>
      <c r="G2659" s="24">
        <v>23</v>
      </c>
      <c r="H2659" s="24">
        <v>2304</v>
      </c>
      <c r="I2659" s="3">
        <v>0</v>
      </c>
      <c r="J2659" s="3">
        <v>10.45</v>
      </c>
      <c r="K2659" s="3">
        <v>0</v>
      </c>
      <c r="L2659" s="3" t="s">
        <v>20931</v>
      </c>
      <c r="M2659" s="3">
        <v>10.039999999999999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f t="shared" si="45"/>
        <v>0</v>
      </c>
      <c r="U2659" s="13">
        <v>90.36</v>
      </c>
      <c r="V2659" s="13" t="s">
        <v>24186</v>
      </c>
      <c r="W2659" s="25">
        <v>20.9</v>
      </c>
      <c r="X2659" s="13">
        <v>0</v>
      </c>
      <c r="Y2659" s="13">
        <v>0</v>
      </c>
      <c r="Z2659" s="13">
        <v>0</v>
      </c>
      <c r="AB2659" s="14">
        <v>0</v>
      </c>
      <c r="AC2659" s="14">
        <v>0</v>
      </c>
      <c r="AE2659" s="5"/>
      <c r="AG2659" s="5"/>
      <c r="AH2659" s="5"/>
      <c r="AI2659" s="1">
        <f>SUMIFS(หนี้6566!$F:$F,หนี้6566!$L:$L,"ปุ๋ยยา",หนี้6566!$A:$A,'ราย cn. (2)'!$C2659)</f>
        <v>0</v>
      </c>
      <c r="AJ2659" s="1">
        <f>SUMIFS(หนี้6566!$F:$F,หนี้6566!$L:$L,"เงิน",หนี้6566!$A:$A,'ราย cn. (2)'!$C2659)</f>
        <v>0</v>
      </c>
    </row>
    <row r="2660" spans="1:36" x14ac:dyDescent="0.3">
      <c r="A2660" s="3" t="s">
        <v>4</v>
      </c>
      <c r="B2660" s="2">
        <v>2653</v>
      </c>
      <c r="C2660" s="24">
        <v>512349</v>
      </c>
      <c r="D2660" s="3" t="s">
        <v>2261</v>
      </c>
      <c r="E2660" s="3" t="s">
        <v>2945</v>
      </c>
      <c r="F2660" s="3" t="s">
        <v>11521</v>
      </c>
      <c r="G2660" s="24">
        <v>23</v>
      </c>
      <c r="H2660" s="24">
        <v>2302</v>
      </c>
      <c r="I2660" s="3">
        <v>98.000000000000028</v>
      </c>
      <c r="J2660" s="3">
        <v>105.85</v>
      </c>
      <c r="K2660" s="3" t="s">
        <v>20932</v>
      </c>
      <c r="L2660" s="3" t="s">
        <v>20932</v>
      </c>
      <c r="M2660" s="3">
        <v>12.12</v>
      </c>
      <c r="N2660" s="13">
        <v>0</v>
      </c>
      <c r="O2660" s="13">
        <v>0</v>
      </c>
      <c r="P2660" s="13">
        <v>19050</v>
      </c>
      <c r="Q2660" s="13">
        <v>0</v>
      </c>
      <c r="R2660" s="13">
        <v>0</v>
      </c>
      <c r="S2660" s="13">
        <v>0</v>
      </c>
      <c r="T2660" s="13">
        <f t="shared" si="45"/>
        <v>19050</v>
      </c>
      <c r="U2660" s="13">
        <v>109.08</v>
      </c>
      <c r="V2660" s="13" t="s">
        <v>24185</v>
      </c>
      <c r="W2660" s="25">
        <v>105.85</v>
      </c>
      <c r="X2660" s="13">
        <v>0</v>
      </c>
      <c r="Y2660" s="13">
        <v>0</v>
      </c>
      <c r="Z2660" s="13">
        <v>0</v>
      </c>
      <c r="AB2660" s="14">
        <v>0</v>
      </c>
      <c r="AC2660" s="14">
        <v>0</v>
      </c>
      <c r="AE2660" s="5"/>
      <c r="AG2660" s="5"/>
      <c r="AH2660" s="5"/>
      <c r="AI2660" s="1">
        <f>SUMIFS(หนี้6566!$F:$F,หนี้6566!$L:$L,"ปุ๋ยยา",หนี้6566!$A:$A,'ราย cn. (2)'!$C2660)</f>
        <v>19050</v>
      </c>
      <c r="AJ2660" s="1">
        <f>SUMIFS(หนี้6566!$F:$F,หนี้6566!$L:$L,"เงิน",หนี้6566!$A:$A,'ราย cn. (2)'!$C2660)</f>
        <v>0</v>
      </c>
    </row>
    <row r="2661" spans="1:36" x14ac:dyDescent="0.3">
      <c r="A2661" s="3" t="s">
        <v>4</v>
      </c>
      <c r="B2661" s="2">
        <v>2654</v>
      </c>
      <c r="C2661" s="24">
        <v>512445</v>
      </c>
      <c r="D2661" s="3" t="s">
        <v>2261</v>
      </c>
      <c r="E2661" s="3" t="s">
        <v>3022</v>
      </c>
      <c r="F2661" s="3" t="s">
        <v>17065</v>
      </c>
      <c r="G2661" s="24">
        <v>17</v>
      </c>
      <c r="H2661" s="24">
        <v>1704</v>
      </c>
      <c r="I2661" s="3">
        <v>88.82</v>
      </c>
      <c r="J2661" s="3">
        <v>162.23999999999992</v>
      </c>
      <c r="K2661" s="3" t="s">
        <v>20932</v>
      </c>
      <c r="L2661" s="3" t="s">
        <v>20932</v>
      </c>
      <c r="M2661" s="3">
        <v>18.73</v>
      </c>
      <c r="N2661" s="13">
        <v>0</v>
      </c>
      <c r="O2661" s="13">
        <v>0</v>
      </c>
      <c r="P2661" s="13">
        <v>88807</v>
      </c>
      <c r="Q2661" s="13">
        <v>0</v>
      </c>
      <c r="R2661" s="13">
        <v>0</v>
      </c>
      <c r="S2661" s="13">
        <v>0</v>
      </c>
      <c r="T2661" s="13">
        <f t="shared" si="45"/>
        <v>88807</v>
      </c>
      <c r="U2661" s="13">
        <v>187.3</v>
      </c>
      <c r="V2661" s="13" t="s">
        <v>24185</v>
      </c>
      <c r="W2661" s="25">
        <v>108.16</v>
      </c>
      <c r="X2661" s="13">
        <v>0</v>
      </c>
      <c r="Y2661" s="13">
        <v>0</v>
      </c>
      <c r="Z2661" s="13">
        <v>0</v>
      </c>
      <c r="AB2661" s="14">
        <v>0</v>
      </c>
      <c r="AC2661" s="14">
        <v>0</v>
      </c>
      <c r="AE2661" s="5"/>
      <c r="AG2661" s="5"/>
      <c r="AH2661" s="5"/>
      <c r="AI2661" s="1">
        <f>SUMIFS(หนี้6566!$F:$F,หนี้6566!$L:$L,"ปุ๋ยยา",หนี้6566!$A:$A,'ราย cn. (2)'!$C2661)</f>
        <v>88807</v>
      </c>
      <c r="AJ2661" s="1">
        <f>SUMIFS(หนี้6566!$F:$F,หนี้6566!$L:$L,"เงิน",หนี้6566!$A:$A,'ราย cn. (2)'!$C2661)</f>
        <v>0</v>
      </c>
    </row>
    <row r="2662" spans="1:36" x14ac:dyDescent="0.3">
      <c r="A2662" s="3" t="s">
        <v>4</v>
      </c>
      <c r="B2662" s="2">
        <v>2655</v>
      </c>
      <c r="C2662" s="24">
        <v>512325</v>
      </c>
      <c r="D2662" s="3" t="s">
        <v>2361</v>
      </c>
      <c r="E2662" s="3" t="s">
        <v>7654</v>
      </c>
      <c r="F2662" s="3" t="s">
        <v>16499</v>
      </c>
      <c r="G2662" s="24">
        <v>20</v>
      </c>
      <c r="H2662" s="24">
        <v>2003</v>
      </c>
      <c r="I2662" s="3">
        <v>64.430000000000021</v>
      </c>
      <c r="J2662" s="3">
        <v>123.70000000000002</v>
      </c>
      <c r="K2662" s="3" t="s">
        <v>20932</v>
      </c>
      <c r="L2662" s="3" t="s">
        <v>20932</v>
      </c>
      <c r="M2662" s="3">
        <v>10.02</v>
      </c>
      <c r="N2662" s="13">
        <v>0</v>
      </c>
      <c r="O2662" s="13">
        <v>0</v>
      </c>
      <c r="P2662" s="13">
        <v>32750</v>
      </c>
      <c r="Q2662" s="13">
        <v>0</v>
      </c>
      <c r="R2662" s="13">
        <v>0</v>
      </c>
      <c r="S2662" s="13">
        <v>0</v>
      </c>
      <c r="T2662" s="13">
        <f t="shared" si="45"/>
        <v>32750</v>
      </c>
      <c r="U2662" s="13">
        <v>109.92</v>
      </c>
      <c r="V2662" s="13" t="s">
        <v>24185</v>
      </c>
      <c r="W2662" s="25">
        <v>247.4</v>
      </c>
      <c r="X2662" s="13">
        <v>0</v>
      </c>
      <c r="Y2662" s="13">
        <v>0</v>
      </c>
      <c r="Z2662" s="13">
        <v>0</v>
      </c>
      <c r="AB2662" s="14">
        <v>0</v>
      </c>
      <c r="AC2662" s="14">
        <v>0</v>
      </c>
      <c r="AE2662" s="5"/>
      <c r="AG2662" s="5"/>
      <c r="AH2662" s="5"/>
      <c r="AI2662" s="1">
        <f>SUMIFS(หนี้6566!$F:$F,หนี้6566!$L:$L,"ปุ๋ยยา",หนี้6566!$A:$A,'ราย cn. (2)'!$C2662)</f>
        <v>32750</v>
      </c>
      <c r="AJ2662" s="1">
        <f>SUMIFS(หนี้6566!$F:$F,หนี้6566!$L:$L,"เงิน",หนี้6566!$A:$A,'ราย cn. (2)'!$C2662)</f>
        <v>0</v>
      </c>
    </row>
    <row r="2663" spans="1:36" x14ac:dyDescent="0.3">
      <c r="A2663" s="3" t="s">
        <v>4</v>
      </c>
      <c r="B2663" s="2">
        <v>2656</v>
      </c>
      <c r="C2663" s="24">
        <v>512307</v>
      </c>
      <c r="D2663" s="3" t="s">
        <v>2261</v>
      </c>
      <c r="E2663" s="3" t="s">
        <v>16927</v>
      </c>
      <c r="F2663" s="3" t="s">
        <v>15413</v>
      </c>
      <c r="G2663" s="24">
        <v>20</v>
      </c>
      <c r="H2663" s="24">
        <v>2003</v>
      </c>
      <c r="I2663" s="3">
        <v>144.54999999999995</v>
      </c>
      <c r="J2663" s="3">
        <v>126.83000000000004</v>
      </c>
      <c r="K2663" s="3" t="s">
        <v>20932</v>
      </c>
      <c r="L2663" s="3" t="s">
        <v>20934</v>
      </c>
      <c r="M2663" s="3">
        <v>24.16</v>
      </c>
      <c r="N2663" s="13">
        <v>0</v>
      </c>
      <c r="O2663" s="13">
        <v>0</v>
      </c>
      <c r="P2663" s="13">
        <v>50800</v>
      </c>
      <c r="Q2663" s="13">
        <v>0</v>
      </c>
      <c r="R2663" s="13">
        <v>0</v>
      </c>
      <c r="S2663" s="13">
        <v>0</v>
      </c>
      <c r="T2663" s="13">
        <f t="shared" si="45"/>
        <v>50800</v>
      </c>
      <c r="U2663" s="13">
        <v>265.76</v>
      </c>
      <c r="V2663" s="13" t="s">
        <v>24185</v>
      </c>
      <c r="W2663" s="25">
        <v>63.42</v>
      </c>
      <c r="X2663" s="13">
        <v>0</v>
      </c>
      <c r="Y2663" s="13">
        <v>0</v>
      </c>
      <c r="Z2663" s="13">
        <v>0</v>
      </c>
      <c r="AB2663" s="14">
        <v>0</v>
      </c>
      <c r="AC2663" s="14">
        <v>0</v>
      </c>
      <c r="AE2663" s="5"/>
      <c r="AG2663" s="5"/>
      <c r="AH2663" s="5"/>
      <c r="AI2663" s="1">
        <f>SUMIFS(หนี้6566!$F:$F,หนี้6566!$L:$L,"ปุ๋ยยา",หนี้6566!$A:$A,'ราย cn. (2)'!$C2663)</f>
        <v>50800</v>
      </c>
      <c r="AJ2663" s="1">
        <f>SUMIFS(หนี้6566!$F:$F,หนี้6566!$L:$L,"เงิน",หนี้6566!$A:$A,'ราย cn. (2)'!$C2663)</f>
        <v>0</v>
      </c>
    </row>
    <row r="2664" spans="1:36" x14ac:dyDescent="0.3">
      <c r="A2664" s="3" t="s">
        <v>4</v>
      </c>
      <c r="B2664" s="2">
        <v>2657</v>
      </c>
      <c r="C2664" s="24">
        <v>514931</v>
      </c>
      <c r="D2664" s="3" t="s">
        <v>2361</v>
      </c>
      <c r="E2664" s="3" t="s">
        <v>20168</v>
      </c>
      <c r="F2664" s="3" t="s">
        <v>3809</v>
      </c>
      <c r="G2664" s="24">
        <v>20</v>
      </c>
      <c r="H2664" s="24">
        <v>2002</v>
      </c>
      <c r="I2664" s="3">
        <v>0</v>
      </c>
      <c r="J2664" s="3">
        <v>81.92000000000003</v>
      </c>
      <c r="K2664" s="3" t="s">
        <v>20931</v>
      </c>
      <c r="L2664" s="3" t="s">
        <v>20932</v>
      </c>
      <c r="M2664" s="3">
        <v>4.71</v>
      </c>
      <c r="N2664" s="13">
        <v>0</v>
      </c>
      <c r="O2664" s="13">
        <v>0</v>
      </c>
      <c r="P2664" s="13">
        <v>6835</v>
      </c>
      <c r="Q2664" s="13">
        <v>0</v>
      </c>
      <c r="R2664" s="13">
        <v>0</v>
      </c>
      <c r="S2664" s="13">
        <v>0</v>
      </c>
      <c r="T2664" s="13">
        <f t="shared" si="45"/>
        <v>6835</v>
      </c>
      <c r="U2664" s="13">
        <v>47.1</v>
      </c>
      <c r="V2664" s="13" t="s">
        <v>24185</v>
      </c>
      <c r="W2664" s="25">
        <v>163.84</v>
      </c>
      <c r="X2664" s="13">
        <v>0</v>
      </c>
      <c r="Y2664" s="13">
        <v>0</v>
      </c>
      <c r="Z2664" s="13">
        <v>0</v>
      </c>
      <c r="AB2664" s="14">
        <v>0</v>
      </c>
      <c r="AC2664" s="14">
        <v>0</v>
      </c>
      <c r="AE2664" s="5"/>
      <c r="AG2664" s="5"/>
      <c r="AH2664" s="5"/>
      <c r="AI2664" s="1">
        <f>SUMIFS(หนี้6566!$F:$F,หนี้6566!$L:$L,"ปุ๋ยยา",หนี้6566!$A:$A,'ราย cn. (2)'!$C2664)</f>
        <v>6835</v>
      </c>
      <c r="AJ2664" s="1">
        <f>SUMIFS(หนี้6566!$F:$F,หนี้6566!$L:$L,"เงิน",หนี้6566!$A:$A,'ราย cn. (2)'!$C2664)</f>
        <v>0</v>
      </c>
    </row>
    <row r="2665" spans="1:36" x14ac:dyDescent="0.3">
      <c r="A2665" s="3" t="s">
        <v>4</v>
      </c>
      <c r="B2665" s="2">
        <v>2658</v>
      </c>
      <c r="C2665" s="24">
        <v>512093</v>
      </c>
      <c r="D2665" s="3" t="s">
        <v>2361</v>
      </c>
      <c r="E2665" s="3" t="s">
        <v>16566</v>
      </c>
      <c r="F2665" s="3" t="s">
        <v>2857</v>
      </c>
      <c r="G2665" s="24">
        <v>19</v>
      </c>
      <c r="H2665" s="24">
        <v>1905</v>
      </c>
      <c r="I2665" s="3">
        <v>0</v>
      </c>
      <c r="J2665" s="3">
        <v>28.569999999999997</v>
      </c>
      <c r="K2665" s="3" t="s">
        <v>20931</v>
      </c>
      <c r="L2665" s="3" t="s">
        <v>20931</v>
      </c>
      <c r="M2665" s="3">
        <v>8.61</v>
      </c>
      <c r="N2665" s="13">
        <v>0</v>
      </c>
      <c r="O2665" s="13">
        <v>0</v>
      </c>
      <c r="P2665" s="13">
        <v>12700</v>
      </c>
      <c r="Q2665" s="13">
        <v>0</v>
      </c>
      <c r="R2665" s="13">
        <v>0</v>
      </c>
      <c r="S2665" s="13">
        <v>0</v>
      </c>
      <c r="T2665" s="13">
        <f t="shared" si="45"/>
        <v>12700</v>
      </c>
      <c r="U2665" s="13">
        <v>77.489999999999995</v>
      </c>
      <c r="V2665" s="13" t="s">
        <v>24185</v>
      </c>
      <c r="W2665" s="25">
        <v>31.74</v>
      </c>
      <c r="X2665" s="13">
        <v>0</v>
      </c>
      <c r="Y2665" s="13">
        <v>0</v>
      </c>
      <c r="Z2665" s="13">
        <v>0</v>
      </c>
      <c r="AB2665" s="14">
        <v>0</v>
      </c>
      <c r="AC2665" s="14">
        <v>0</v>
      </c>
      <c r="AE2665" s="5"/>
      <c r="AG2665" s="5"/>
      <c r="AH2665" s="5"/>
      <c r="AI2665" s="1">
        <f>SUMIFS(หนี้6566!$F:$F,หนี้6566!$L:$L,"ปุ๋ยยา",หนี้6566!$A:$A,'ราย cn. (2)'!$C2665)</f>
        <v>12700</v>
      </c>
      <c r="AJ2665" s="1">
        <f>SUMIFS(หนี้6566!$F:$F,หนี้6566!$L:$L,"เงิน",หนี้6566!$A:$A,'ราย cn. (2)'!$C2665)</f>
        <v>0</v>
      </c>
    </row>
    <row r="2666" spans="1:36" x14ac:dyDescent="0.3">
      <c r="A2666" s="3" t="s">
        <v>4</v>
      </c>
      <c r="B2666" s="2">
        <v>2659</v>
      </c>
      <c r="C2666" s="24">
        <v>514067</v>
      </c>
      <c r="D2666" s="3" t="s">
        <v>2261</v>
      </c>
      <c r="E2666" s="3" t="s">
        <v>7763</v>
      </c>
      <c r="F2666" s="3" t="s">
        <v>19695</v>
      </c>
      <c r="G2666" s="24">
        <v>23</v>
      </c>
      <c r="H2666" s="24">
        <v>2302</v>
      </c>
      <c r="I2666" s="3">
        <v>89.679999999999978</v>
      </c>
      <c r="J2666" s="3">
        <v>0</v>
      </c>
      <c r="K2666" s="3" t="s">
        <v>20932</v>
      </c>
      <c r="L2666" s="3" t="s">
        <v>20931</v>
      </c>
      <c r="M2666" s="3">
        <v>4.97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f t="shared" si="45"/>
        <v>0</v>
      </c>
      <c r="U2666" s="13">
        <v>59.64</v>
      </c>
      <c r="V2666" s="13" t="s">
        <v>24186</v>
      </c>
      <c r="W2666" s="25">
        <v>0</v>
      </c>
      <c r="X2666" s="13">
        <v>0</v>
      </c>
      <c r="Y2666" s="13">
        <v>0</v>
      </c>
      <c r="Z2666" s="13">
        <v>0</v>
      </c>
      <c r="AB2666" s="14">
        <v>0</v>
      </c>
      <c r="AC2666" s="14">
        <v>0</v>
      </c>
      <c r="AE2666" s="5"/>
      <c r="AG2666" s="5"/>
      <c r="AH2666" s="5"/>
      <c r="AI2666" s="1">
        <f>SUMIFS(หนี้6566!$F:$F,หนี้6566!$L:$L,"ปุ๋ยยา",หนี้6566!$A:$A,'ราย cn. (2)'!$C2666)</f>
        <v>0</v>
      </c>
      <c r="AJ2666" s="1">
        <f>SUMIFS(หนี้6566!$F:$F,หนี้6566!$L:$L,"เงิน",หนี้6566!$A:$A,'ราย cn. (2)'!$C2666)</f>
        <v>0</v>
      </c>
    </row>
    <row r="2667" spans="1:36" x14ac:dyDescent="0.3">
      <c r="A2667" s="3" t="s">
        <v>4</v>
      </c>
      <c r="B2667" s="2">
        <v>2660</v>
      </c>
      <c r="C2667" s="24">
        <v>511979</v>
      </c>
      <c r="D2667" s="3" t="s">
        <v>2261</v>
      </c>
      <c r="E2667" s="3" t="s">
        <v>11365</v>
      </c>
      <c r="F2667" s="3" t="s">
        <v>3324</v>
      </c>
      <c r="G2667" s="24">
        <v>17</v>
      </c>
      <c r="H2667" s="24">
        <v>1703</v>
      </c>
      <c r="I2667" s="3">
        <v>0</v>
      </c>
      <c r="J2667" s="3">
        <v>0</v>
      </c>
      <c r="K2667" s="3" t="s">
        <v>20931</v>
      </c>
      <c r="L2667" s="3" t="s">
        <v>20931</v>
      </c>
      <c r="M2667" s="3">
        <v>12.22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f t="shared" si="45"/>
        <v>0</v>
      </c>
      <c r="U2667" s="13">
        <v>122.2</v>
      </c>
      <c r="V2667" s="13" t="s">
        <v>24186</v>
      </c>
      <c r="W2667" s="25">
        <v>0</v>
      </c>
      <c r="X2667" s="13">
        <v>0</v>
      </c>
      <c r="Y2667" s="13">
        <v>0</v>
      </c>
      <c r="Z2667" s="13">
        <v>0</v>
      </c>
      <c r="AB2667" s="14">
        <v>0</v>
      </c>
      <c r="AC2667" s="14">
        <v>0</v>
      </c>
      <c r="AE2667" s="5"/>
      <c r="AG2667" s="5"/>
      <c r="AH2667" s="5"/>
      <c r="AI2667" s="1">
        <f>SUMIFS(หนี้6566!$F:$F,หนี้6566!$L:$L,"ปุ๋ยยา",หนี้6566!$A:$A,'ราย cn. (2)'!$C2667)</f>
        <v>0</v>
      </c>
      <c r="AJ2667" s="1">
        <f>SUMIFS(หนี้6566!$F:$F,หนี้6566!$L:$L,"เงิน",หนี้6566!$A:$A,'ราย cn. (2)'!$C2667)</f>
        <v>0</v>
      </c>
    </row>
    <row r="2668" spans="1:36" x14ac:dyDescent="0.3">
      <c r="A2668" s="3" t="s">
        <v>4</v>
      </c>
      <c r="B2668" s="2">
        <v>2661</v>
      </c>
      <c r="C2668" s="24">
        <v>514253</v>
      </c>
      <c r="D2668" s="3" t="s">
        <v>2261</v>
      </c>
      <c r="E2668" s="3" t="s">
        <v>4763</v>
      </c>
      <c r="F2668" s="3" t="s">
        <v>16777</v>
      </c>
      <c r="G2668" s="24">
        <v>19</v>
      </c>
      <c r="H2668" s="24">
        <v>1902</v>
      </c>
      <c r="I2668" s="3">
        <v>0</v>
      </c>
      <c r="J2668" s="3">
        <v>2.31</v>
      </c>
      <c r="K2668" s="3" t="s">
        <v>20931</v>
      </c>
      <c r="L2668" s="3" t="s">
        <v>20931</v>
      </c>
      <c r="M2668" s="3">
        <v>10.59</v>
      </c>
      <c r="N2668" s="13">
        <v>0</v>
      </c>
      <c r="O2668" s="13">
        <v>0</v>
      </c>
      <c r="P2668" s="13">
        <v>21285</v>
      </c>
      <c r="Q2668" s="13">
        <v>0</v>
      </c>
      <c r="R2668" s="13">
        <v>0</v>
      </c>
      <c r="S2668" s="13">
        <v>0</v>
      </c>
      <c r="T2668" s="13">
        <f t="shared" si="45"/>
        <v>21285</v>
      </c>
      <c r="U2668" s="13">
        <v>105.9</v>
      </c>
      <c r="V2668" s="13" t="s">
        <v>24185</v>
      </c>
      <c r="W2668" s="25">
        <v>2.31</v>
      </c>
      <c r="X2668" s="13">
        <v>0</v>
      </c>
      <c r="Y2668" s="13">
        <v>0</v>
      </c>
      <c r="Z2668" s="13">
        <v>0</v>
      </c>
      <c r="AB2668" s="14">
        <v>0</v>
      </c>
      <c r="AC2668" s="14">
        <v>0</v>
      </c>
      <c r="AE2668" s="5"/>
      <c r="AG2668" s="5"/>
      <c r="AH2668" s="5"/>
      <c r="AI2668" s="1">
        <f>SUMIFS(หนี้6566!$F:$F,หนี้6566!$L:$L,"ปุ๋ยยา",หนี้6566!$A:$A,'ราย cn. (2)'!$C2668)</f>
        <v>21285</v>
      </c>
      <c r="AJ2668" s="1">
        <f>SUMIFS(หนี้6566!$F:$F,หนี้6566!$L:$L,"เงิน",หนี้6566!$A:$A,'ราย cn. (2)'!$C2668)</f>
        <v>0</v>
      </c>
    </row>
    <row r="2669" spans="1:36" x14ac:dyDescent="0.3">
      <c r="A2669" s="3" t="s">
        <v>4</v>
      </c>
      <c r="B2669" s="2">
        <v>2662</v>
      </c>
      <c r="C2669" s="24">
        <v>512010</v>
      </c>
      <c r="D2669" s="3" t="s">
        <v>2361</v>
      </c>
      <c r="E2669" s="3" t="s">
        <v>16448</v>
      </c>
      <c r="F2669" s="3" t="s">
        <v>2929</v>
      </c>
      <c r="G2669" s="24">
        <v>19</v>
      </c>
      <c r="H2669" s="24">
        <v>1902</v>
      </c>
      <c r="I2669" s="3">
        <v>0</v>
      </c>
      <c r="J2669" s="3">
        <v>13.200000000000001</v>
      </c>
      <c r="K2669" s="3">
        <v>0</v>
      </c>
      <c r="L2669" s="3" t="s">
        <v>20931</v>
      </c>
      <c r="M2669" s="3">
        <v>6.89</v>
      </c>
      <c r="N2669" s="13">
        <v>0</v>
      </c>
      <c r="O2669" s="13">
        <v>0</v>
      </c>
      <c r="P2669" s="13">
        <v>14190</v>
      </c>
      <c r="Q2669" s="13">
        <v>0</v>
      </c>
      <c r="R2669" s="13">
        <v>0</v>
      </c>
      <c r="S2669" s="13">
        <v>0</v>
      </c>
      <c r="T2669" s="13">
        <f t="shared" si="45"/>
        <v>14190</v>
      </c>
      <c r="U2669" s="13">
        <v>82.68</v>
      </c>
      <c r="V2669" s="13" t="s">
        <v>24185</v>
      </c>
      <c r="W2669" s="25">
        <v>14.67</v>
      </c>
      <c r="X2669" s="13">
        <v>0</v>
      </c>
      <c r="Y2669" s="13">
        <v>0</v>
      </c>
      <c r="Z2669" s="13">
        <v>0</v>
      </c>
      <c r="AB2669" s="14">
        <v>0</v>
      </c>
      <c r="AC2669" s="14">
        <v>0</v>
      </c>
      <c r="AE2669" s="5"/>
      <c r="AG2669" s="5"/>
      <c r="AH2669" s="5"/>
      <c r="AI2669" s="1">
        <f>SUMIFS(หนี้6566!$F:$F,หนี้6566!$L:$L,"ปุ๋ยยา",หนี้6566!$A:$A,'ราย cn. (2)'!$C2669)</f>
        <v>14190</v>
      </c>
      <c r="AJ2669" s="1">
        <f>SUMIFS(หนี้6566!$F:$F,หนี้6566!$L:$L,"เงิน",หนี้6566!$A:$A,'ราย cn. (2)'!$C2669)</f>
        <v>0</v>
      </c>
    </row>
    <row r="2670" spans="1:36" x14ac:dyDescent="0.3">
      <c r="A2670" s="3" t="s">
        <v>4</v>
      </c>
      <c r="B2670" s="2">
        <v>2663</v>
      </c>
      <c r="C2670" s="24">
        <v>511556</v>
      </c>
      <c r="D2670" s="3" t="s">
        <v>2361</v>
      </c>
      <c r="E2670" s="3" t="s">
        <v>2680</v>
      </c>
      <c r="F2670" s="3" t="s">
        <v>15699</v>
      </c>
      <c r="G2670" s="24">
        <v>16</v>
      </c>
      <c r="H2670" s="24">
        <v>1603</v>
      </c>
      <c r="I2670" s="3">
        <v>22.97</v>
      </c>
      <c r="J2670" s="3">
        <v>30.929999999999996</v>
      </c>
      <c r="K2670" s="3" t="s">
        <v>20931</v>
      </c>
      <c r="L2670" s="3" t="s">
        <v>20931</v>
      </c>
      <c r="M2670" s="3">
        <v>9.8699999999999992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f t="shared" si="45"/>
        <v>0</v>
      </c>
      <c r="U2670" s="13">
        <v>98.7</v>
      </c>
      <c r="V2670" s="13" t="s">
        <v>24186</v>
      </c>
      <c r="W2670" s="25">
        <v>20.62</v>
      </c>
      <c r="X2670" s="13">
        <v>0</v>
      </c>
      <c r="Y2670" s="13">
        <v>0</v>
      </c>
      <c r="Z2670" s="13">
        <v>0</v>
      </c>
      <c r="AB2670" s="14">
        <v>0</v>
      </c>
      <c r="AC2670" s="14">
        <v>0</v>
      </c>
      <c r="AE2670" s="5"/>
      <c r="AG2670" s="5"/>
      <c r="AH2670" s="5"/>
      <c r="AI2670" s="1">
        <f>SUMIFS(หนี้6566!$F:$F,หนี้6566!$L:$L,"ปุ๋ยยา",หนี้6566!$A:$A,'ราย cn. (2)'!$C2670)</f>
        <v>0</v>
      </c>
      <c r="AJ2670" s="1">
        <f>SUMIFS(หนี้6566!$F:$F,หนี้6566!$L:$L,"เงิน",หนี้6566!$A:$A,'ราย cn. (2)'!$C2670)</f>
        <v>0</v>
      </c>
    </row>
    <row r="2671" spans="1:36" x14ac:dyDescent="0.3">
      <c r="A2671" s="3" t="s">
        <v>4</v>
      </c>
      <c r="B2671" s="2">
        <v>2664</v>
      </c>
      <c r="C2671" s="24">
        <v>513096</v>
      </c>
      <c r="D2671" s="3" t="s">
        <v>2264</v>
      </c>
      <c r="E2671" s="3" t="s">
        <v>17642</v>
      </c>
      <c r="F2671" s="3" t="s">
        <v>2404</v>
      </c>
      <c r="G2671" s="24">
        <v>23</v>
      </c>
      <c r="H2671" s="24">
        <v>2303</v>
      </c>
      <c r="I2671" s="3">
        <v>57.67</v>
      </c>
      <c r="J2671" s="3">
        <v>32.15</v>
      </c>
      <c r="K2671" s="3" t="s">
        <v>20932</v>
      </c>
      <c r="L2671" s="3" t="s">
        <v>20931</v>
      </c>
      <c r="M2671" s="3">
        <v>26.560000000000002</v>
      </c>
      <c r="N2671" s="13">
        <v>0</v>
      </c>
      <c r="O2671" s="13">
        <v>0</v>
      </c>
      <c r="P2671" s="13">
        <v>13670</v>
      </c>
      <c r="Q2671" s="13">
        <v>0</v>
      </c>
      <c r="R2671" s="13">
        <v>0</v>
      </c>
      <c r="S2671" s="13">
        <v>0</v>
      </c>
      <c r="T2671" s="13">
        <f t="shared" si="45"/>
        <v>13670</v>
      </c>
      <c r="U2671" s="13">
        <v>265.60000000000002</v>
      </c>
      <c r="V2671" s="13" t="s">
        <v>24185</v>
      </c>
      <c r="W2671" s="25">
        <v>40.19</v>
      </c>
      <c r="X2671" s="13">
        <v>0</v>
      </c>
      <c r="Y2671" s="13">
        <v>0</v>
      </c>
      <c r="Z2671" s="13">
        <v>0</v>
      </c>
      <c r="AB2671" s="14">
        <v>0</v>
      </c>
      <c r="AC2671" s="14">
        <v>0</v>
      </c>
      <c r="AE2671" s="5"/>
      <c r="AG2671" s="5"/>
      <c r="AH2671" s="5"/>
      <c r="AI2671" s="1">
        <f>SUMIFS(หนี้6566!$F:$F,หนี้6566!$L:$L,"ปุ๋ยยา",หนี้6566!$A:$A,'ราย cn. (2)'!$C2671)</f>
        <v>13670</v>
      </c>
      <c r="AJ2671" s="1">
        <f>SUMIFS(หนี้6566!$F:$F,หนี้6566!$L:$L,"เงิน",หนี้6566!$A:$A,'ราย cn. (2)'!$C2671)</f>
        <v>0</v>
      </c>
    </row>
    <row r="2672" spans="1:36" x14ac:dyDescent="0.3">
      <c r="A2672" s="3" t="s">
        <v>4</v>
      </c>
      <c r="B2672" s="2">
        <v>2665</v>
      </c>
      <c r="C2672" s="24">
        <v>513236</v>
      </c>
      <c r="D2672" s="3" t="s">
        <v>2361</v>
      </c>
      <c r="E2672" s="3" t="s">
        <v>17749</v>
      </c>
      <c r="F2672" s="3" t="s">
        <v>3504</v>
      </c>
      <c r="G2672" s="24">
        <v>20</v>
      </c>
      <c r="H2672" s="24">
        <v>2002</v>
      </c>
      <c r="I2672" s="3">
        <v>90.989999999999981</v>
      </c>
      <c r="J2672" s="3">
        <v>167.71999999999997</v>
      </c>
      <c r="K2672" s="3" t="s">
        <v>20932</v>
      </c>
      <c r="L2672" s="3" t="s">
        <v>20932</v>
      </c>
      <c r="M2672" s="3">
        <v>13.23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f t="shared" si="45"/>
        <v>0</v>
      </c>
      <c r="U2672" s="13">
        <v>119.07</v>
      </c>
      <c r="V2672" s="13" t="s">
        <v>24187</v>
      </c>
      <c r="W2672" s="25">
        <v>167.72</v>
      </c>
      <c r="X2672" s="13">
        <v>0</v>
      </c>
      <c r="Y2672" s="13">
        <v>0</v>
      </c>
      <c r="Z2672" s="13">
        <v>0</v>
      </c>
      <c r="AB2672" s="14">
        <v>0</v>
      </c>
      <c r="AC2672" s="14">
        <v>0</v>
      </c>
      <c r="AE2672" s="5"/>
      <c r="AG2672" s="5"/>
      <c r="AH2672" s="5"/>
      <c r="AI2672" s="1">
        <f>SUMIFS(หนี้6566!$F:$F,หนี้6566!$L:$L,"ปุ๋ยยา",หนี้6566!$A:$A,'ราย cn. (2)'!$C2672)</f>
        <v>0</v>
      </c>
      <c r="AJ2672" s="1">
        <f>SUMIFS(หนี้6566!$F:$F,หนี้6566!$L:$L,"เงิน",หนี้6566!$A:$A,'ราย cn. (2)'!$C2672)</f>
        <v>0</v>
      </c>
    </row>
    <row r="2673" spans="1:36" x14ac:dyDescent="0.3">
      <c r="A2673" s="3" t="s">
        <v>4</v>
      </c>
      <c r="B2673" s="2">
        <v>2666</v>
      </c>
      <c r="C2673" s="24">
        <v>511801</v>
      </c>
      <c r="D2673" s="3" t="s">
        <v>2261</v>
      </c>
      <c r="E2673" s="3" t="s">
        <v>2922</v>
      </c>
      <c r="F2673" s="3" t="s">
        <v>3511</v>
      </c>
      <c r="G2673" s="24">
        <v>22</v>
      </c>
      <c r="H2673" s="24">
        <v>2202</v>
      </c>
      <c r="I2673" s="3">
        <v>39.679999999999993</v>
      </c>
      <c r="J2673" s="3">
        <v>60.25</v>
      </c>
      <c r="K2673" s="3" t="s">
        <v>20932</v>
      </c>
      <c r="L2673" s="3" t="s">
        <v>20932</v>
      </c>
      <c r="M2673" s="3">
        <v>4.01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f t="shared" si="45"/>
        <v>0</v>
      </c>
      <c r="U2673" s="13">
        <v>36.090000000000003</v>
      </c>
      <c r="V2673" s="13" t="s">
        <v>24187</v>
      </c>
      <c r="W2673" s="25">
        <v>120.5</v>
      </c>
      <c r="X2673" s="13">
        <v>0</v>
      </c>
      <c r="Y2673" s="13">
        <v>0</v>
      </c>
      <c r="Z2673" s="13">
        <v>0</v>
      </c>
      <c r="AB2673" s="14">
        <v>0</v>
      </c>
      <c r="AC2673" s="14">
        <v>0</v>
      </c>
      <c r="AE2673" s="5"/>
      <c r="AG2673" s="5"/>
      <c r="AH2673" s="5"/>
      <c r="AI2673" s="1">
        <f>SUMIFS(หนี้6566!$F:$F,หนี้6566!$L:$L,"ปุ๋ยยา",หนี้6566!$A:$A,'ราย cn. (2)'!$C2673)</f>
        <v>0</v>
      </c>
      <c r="AJ2673" s="1">
        <f>SUMIFS(หนี้6566!$F:$F,หนี้6566!$L:$L,"เงิน",หนี้6566!$A:$A,'ราย cn. (2)'!$C2673)</f>
        <v>0</v>
      </c>
    </row>
    <row r="2674" spans="1:36" x14ac:dyDescent="0.3">
      <c r="A2674" s="3" t="s">
        <v>4</v>
      </c>
      <c r="B2674" s="2">
        <v>2667</v>
      </c>
      <c r="C2674" s="24">
        <v>514949</v>
      </c>
      <c r="D2674" s="3" t="s">
        <v>2264</v>
      </c>
      <c r="E2674" s="3" t="s">
        <v>20175</v>
      </c>
      <c r="F2674" s="3" t="s">
        <v>10371</v>
      </c>
      <c r="G2674" s="24">
        <v>20</v>
      </c>
      <c r="H2674" s="24">
        <v>2005</v>
      </c>
      <c r="I2674" s="3">
        <v>38.089999999999996</v>
      </c>
      <c r="J2674" s="3">
        <v>201.92</v>
      </c>
      <c r="K2674" s="3" t="s">
        <v>20931</v>
      </c>
      <c r="L2674" s="3" t="s">
        <v>20932</v>
      </c>
      <c r="M2674" s="3">
        <v>11.34</v>
      </c>
      <c r="N2674" s="13">
        <v>0</v>
      </c>
      <c r="O2674" s="13">
        <v>0</v>
      </c>
      <c r="P2674" s="13">
        <v>66190</v>
      </c>
      <c r="Q2674" s="13">
        <v>0</v>
      </c>
      <c r="R2674" s="13">
        <v>0</v>
      </c>
      <c r="S2674" s="13">
        <v>0</v>
      </c>
      <c r="T2674" s="13">
        <f t="shared" si="45"/>
        <v>66190</v>
      </c>
      <c r="U2674" s="13">
        <v>94.37</v>
      </c>
      <c r="V2674" s="13" t="s">
        <v>24185</v>
      </c>
      <c r="W2674" s="25">
        <v>201.92</v>
      </c>
      <c r="X2674" s="13">
        <v>0</v>
      </c>
      <c r="Y2674" s="13">
        <v>0</v>
      </c>
      <c r="Z2674" s="13">
        <v>0</v>
      </c>
      <c r="AB2674" s="14">
        <v>0</v>
      </c>
      <c r="AC2674" s="14">
        <v>0</v>
      </c>
      <c r="AE2674" s="5"/>
      <c r="AG2674" s="5"/>
      <c r="AH2674" s="5"/>
      <c r="AI2674" s="1">
        <f>SUMIFS(หนี้6566!$F:$F,หนี้6566!$L:$L,"ปุ๋ยยา",หนี้6566!$A:$A,'ราย cn. (2)'!$C2674)</f>
        <v>66190</v>
      </c>
      <c r="AJ2674" s="1">
        <f>SUMIFS(หนี้6566!$F:$F,หนี้6566!$L:$L,"เงิน",หนี้6566!$A:$A,'ราย cn. (2)'!$C2674)</f>
        <v>0</v>
      </c>
    </row>
    <row r="2675" spans="1:36" x14ac:dyDescent="0.3">
      <c r="A2675" s="3" t="s">
        <v>4</v>
      </c>
      <c r="B2675" s="2">
        <v>2668</v>
      </c>
      <c r="C2675" s="24">
        <v>513771</v>
      </c>
      <c r="D2675" s="3" t="s">
        <v>2261</v>
      </c>
      <c r="E2675" s="3" t="s">
        <v>19479</v>
      </c>
      <c r="F2675" s="3" t="s">
        <v>19480</v>
      </c>
      <c r="G2675" s="24">
        <v>20</v>
      </c>
      <c r="H2675" s="24">
        <v>2003</v>
      </c>
      <c r="I2675" s="3">
        <v>3.41</v>
      </c>
      <c r="J2675" s="3">
        <v>0</v>
      </c>
      <c r="K2675" s="3" t="s">
        <v>20931</v>
      </c>
      <c r="L2675" s="3" t="s">
        <v>20931</v>
      </c>
      <c r="M2675" s="3">
        <v>4.4400000000000004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f t="shared" si="45"/>
        <v>0</v>
      </c>
      <c r="U2675" s="13">
        <v>44.4</v>
      </c>
      <c r="V2675" s="13" t="s">
        <v>24186</v>
      </c>
      <c r="W2675" s="25">
        <v>0</v>
      </c>
      <c r="X2675" s="13">
        <v>0</v>
      </c>
      <c r="Y2675" s="13">
        <v>0</v>
      </c>
      <c r="Z2675" s="13">
        <v>0</v>
      </c>
      <c r="AB2675" s="14">
        <v>0</v>
      </c>
      <c r="AC2675" s="14">
        <v>0</v>
      </c>
      <c r="AE2675" s="5"/>
      <c r="AG2675" s="5"/>
      <c r="AH2675" s="5"/>
      <c r="AI2675" s="1">
        <f>SUMIFS(หนี้6566!$F:$F,หนี้6566!$L:$L,"ปุ๋ยยา",หนี้6566!$A:$A,'ราย cn. (2)'!$C2675)</f>
        <v>0</v>
      </c>
      <c r="AJ2675" s="1">
        <f>SUMIFS(หนี้6566!$F:$F,หนี้6566!$L:$L,"เงิน",หนี้6566!$A:$A,'ราย cn. (2)'!$C2675)</f>
        <v>0</v>
      </c>
    </row>
    <row r="2676" spans="1:36" x14ac:dyDescent="0.3">
      <c r="A2676" s="3" t="s">
        <v>4</v>
      </c>
      <c r="B2676" s="2">
        <v>2669</v>
      </c>
      <c r="C2676" s="24">
        <v>515502</v>
      </c>
      <c r="D2676" s="3" t="s">
        <v>2361</v>
      </c>
      <c r="E2676" s="3" t="s">
        <v>2278</v>
      </c>
      <c r="F2676" s="3" t="s">
        <v>7367</v>
      </c>
      <c r="G2676" s="24">
        <v>16</v>
      </c>
      <c r="H2676" s="24">
        <v>1604</v>
      </c>
      <c r="I2676" s="3">
        <v>0</v>
      </c>
      <c r="J2676" s="3">
        <v>0</v>
      </c>
      <c r="K2676" s="3">
        <v>0</v>
      </c>
      <c r="L2676" s="3">
        <v>0</v>
      </c>
      <c r="M2676" s="3">
        <v>10.5</v>
      </c>
      <c r="N2676" s="13">
        <v>0</v>
      </c>
      <c r="O2676" s="13">
        <v>0</v>
      </c>
      <c r="P2676" s="13">
        <v>35475</v>
      </c>
      <c r="Q2676" s="13">
        <v>0</v>
      </c>
      <c r="R2676" s="13">
        <v>0</v>
      </c>
      <c r="S2676" s="13">
        <v>0</v>
      </c>
      <c r="T2676" s="13">
        <f t="shared" si="45"/>
        <v>35475</v>
      </c>
      <c r="U2676" s="13">
        <v>136.5</v>
      </c>
      <c r="V2676" s="13" t="s">
        <v>24185</v>
      </c>
      <c r="W2676" s="25" t="e">
        <v>#N/A</v>
      </c>
      <c r="X2676" s="13">
        <v>0</v>
      </c>
      <c r="Y2676" s="13">
        <v>0</v>
      </c>
      <c r="Z2676" s="13">
        <v>0</v>
      </c>
      <c r="AB2676" s="14">
        <v>0</v>
      </c>
      <c r="AC2676" s="14">
        <v>0</v>
      </c>
      <c r="AE2676" s="5"/>
      <c r="AG2676" s="5"/>
      <c r="AH2676" s="5"/>
      <c r="AI2676" s="1">
        <f>SUMIFS(หนี้6566!$F:$F,หนี้6566!$L:$L,"ปุ๋ยยา",หนี้6566!$A:$A,'ราย cn. (2)'!$C2676)</f>
        <v>35475</v>
      </c>
      <c r="AJ2676" s="1">
        <f>SUMIFS(หนี้6566!$F:$F,หนี้6566!$L:$L,"เงิน",หนี้6566!$A:$A,'ราย cn. (2)'!$C2676)</f>
        <v>0</v>
      </c>
    </row>
    <row r="2677" spans="1:36" x14ac:dyDescent="0.3">
      <c r="A2677" s="3" t="s">
        <v>4</v>
      </c>
      <c r="B2677" s="2">
        <v>2670</v>
      </c>
      <c r="C2677" s="24">
        <v>515523</v>
      </c>
      <c r="D2677" s="3" t="s">
        <v>2261</v>
      </c>
      <c r="E2677" s="3" t="s">
        <v>2941</v>
      </c>
      <c r="F2677" s="3" t="s">
        <v>20667</v>
      </c>
      <c r="G2677" s="24">
        <v>16</v>
      </c>
      <c r="H2677" s="24">
        <v>1603</v>
      </c>
      <c r="I2677" s="3">
        <v>0</v>
      </c>
      <c r="J2677" s="3">
        <v>0</v>
      </c>
      <c r="K2677" s="3">
        <v>0</v>
      </c>
      <c r="L2677" s="3">
        <v>0</v>
      </c>
      <c r="M2677" s="3">
        <v>24.28</v>
      </c>
      <c r="N2677" s="13">
        <v>0</v>
      </c>
      <c r="O2677" s="13">
        <v>0</v>
      </c>
      <c r="P2677" s="13">
        <v>26300</v>
      </c>
      <c r="Q2677" s="13">
        <v>0</v>
      </c>
      <c r="R2677" s="13">
        <v>0</v>
      </c>
      <c r="S2677" s="13">
        <v>0</v>
      </c>
      <c r="T2677" s="13">
        <f t="shared" si="45"/>
        <v>26300</v>
      </c>
      <c r="U2677" s="13">
        <v>218.76</v>
      </c>
      <c r="V2677" s="13" t="s">
        <v>24185</v>
      </c>
      <c r="W2677" s="25" t="e">
        <v>#N/A</v>
      </c>
      <c r="X2677" s="13">
        <v>0</v>
      </c>
      <c r="Y2677" s="13">
        <v>0</v>
      </c>
      <c r="Z2677" s="13">
        <v>0</v>
      </c>
      <c r="AB2677" s="14">
        <v>0</v>
      </c>
      <c r="AC2677" s="14">
        <v>0</v>
      </c>
      <c r="AE2677" s="5"/>
      <c r="AG2677" s="5"/>
      <c r="AH2677" s="5"/>
      <c r="AI2677" s="1">
        <f>SUMIFS(หนี้6566!$F:$F,หนี้6566!$L:$L,"ปุ๋ยยา",หนี้6566!$A:$A,'ราย cn. (2)'!$C2677)</f>
        <v>26300</v>
      </c>
      <c r="AJ2677" s="1">
        <f>SUMIFS(หนี้6566!$F:$F,หนี้6566!$L:$L,"เงิน",หนี้6566!$A:$A,'ราย cn. (2)'!$C2677)</f>
        <v>0</v>
      </c>
    </row>
    <row r="2678" spans="1:36" x14ac:dyDescent="0.3">
      <c r="A2678" s="3" t="s">
        <v>4</v>
      </c>
      <c r="B2678" s="2">
        <v>2671</v>
      </c>
      <c r="C2678" s="24">
        <v>513478</v>
      </c>
      <c r="D2678" s="3" t="s">
        <v>2261</v>
      </c>
      <c r="E2678" s="3" t="s">
        <v>2989</v>
      </c>
      <c r="F2678" s="3" t="s">
        <v>16455</v>
      </c>
      <c r="G2678" s="24">
        <v>20</v>
      </c>
      <c r="H2678" s="24">
        <v>2005</v>
      </c>
      <c r="I2678" s="3">
        <v>69.23</v>
      </c>
      <c r="J2678" s="3">
        <v>213.46999999999994</v>
      </c>
      <c r="K2678" s="3" t="s">
        <v>20931</v>
      </c>
      <c r="L2678" s="3" t="s">
        <v>20932</v>
      </c>
      <c r="M2678" s="3">
        <v>17.05</v>
      </c>
      <c r="N2678" s="13">
        <v>0</v>
      </c>
      <c r="O2678" s="13">
        <v>0</v>
      </c>
      <c r="P2678" s="13">
        <v>86475</v>
      </c>
      <c r="Q2678" s="13">
        <v>0</v>
      </c>
      <c r="R2678" s="13">
        <v>0</v>
      </c>
      <c r="S2678" s="13">
        <v>0</v>
      </c>
      <c r="T2678" s="13">
        <f t="shared" si="45"/>
        <v>86475</v>
      </c>
      <c r="U2678" s="13">
        <v>170.5</v>
      </c>
      <c r="V2678" s="13" t="s">
        <v>24185</v>
      </c>
      <c r="W2678" s="25">
        <v>213.47</v>
      </c>
      <c r="X2678" s="13">
        <v>0</v>
      </c>
      <c r="Y2678" s="13">
        <v>0</v>
      </c>
      <c r="Z2678" s="13">
        <v>0</v>
      </c>
      <c r="AB2678" s="14">
        <v>0</v>
      </c>
      <c r="AC2678" s="14">
        <v>0</v>
      </c>
      <c r="AE2678" s="5"/>
      <c r="AG2678" s="5"/>
      <c r="AH2678" s="5"/>
      <c r="AI2678" s="1">
        <f>SUMIFS(หนี้6566!$F:$F,หนี้6566!$L:$L,"ปุ๋ยยา",หนี้6566!$A:$A,'ราย cn. (2)'!$C2678)</f>
        <v>86475</v>
      </c>
      <c r="AJ2678" s="1">
        <f>SUMIFS(หนี้6566!$F:$F,หนี้6566!$L:$L,"เงิน",หนี้6566!$A:$A,'ราย cn. (2)'!$C2678)</f>
        <v>0</v>
      </c>
    </row>
    <row r="2679" spans="1:36" x14ac:dyDescent="0.3">
      <c r="A2679" s="3" t="s">
        <v>4</v>
      </c>
      <c r="B2679" s="2">
        <v>2672</v>
      </c>
      <c r="C2679" s="24">
        <v>515497</v>
      </c>
      <c r="D2679" s="3" t="s">
        <v>2261</v>
      </c>
      <c r="E2679" s="3" t="s">
        <v>5674</v>
      </c>
      <c r="F2679" s="3" t="s">
        <v>14378</v>
      </c>
      <c r="G2679" s="24">
        <v>22</v>
      </c>
      <c r="H2679" s="24">
        <v>2203</v>
      </c>
      <c r="I2679" s="3">
        <v>0</v>
      </c>
      <c r="J2679" s="3">
        <v>70.7</v>
      </c>
      <c r="K2679" s="3">
        <v>0</v>
      </c>
      <c r="L2679" s="3" t="s">
        <v>20931</v>
      </c>
      <c r="M2679" s="3">
        <v>19.899999999999999</v>
      </c>
      <c r="N2679" s="13">
        <v>0</v>
      </c>
      <c r="O2679" s="13">
        <v>0</v>
      </c>
      <c r="P2679" s="13">
        <v>20505</v>
      </c>
      <c r="Q2679" s="13">
        <v>0</v>
      </c>
      <c r="R2679" s="13">
        <v>0</v>
      </c>
      <c r="S2679" s="13">
        <v>0</v>
      </c>
      <c r="T2679" s="13">
        <f t="shared" si="45"/>
        <v>20505</v>
      </c>
      <c r="U2679" s="13">
        <v>146.88</v>
      </c>
      <c r="V2679" s="13" t="s">
        <v>24185</v>
      </c>
      <c r="W2679" s="25" t="e">
        <v>#DIV/0!</v>
      </c>
      <c r="X2679" s="13">
        <v>0</v>
      </c>
      <c r="Y2679" s="13">
        <v>0</v>
      </c>
      <c r="Z2679" s="13">
        <v>0</v>
      </c>
      <c r="AB2679" s="14">
        <v>0</v>
      </c>
      <c r="AC2679" s="14">
        <v>0</v>
      </c>
      <c r="AE2679" s="5"/>
      <c r="AG2679" s="5"/>
      <c r="AH2679" s="5"/>
      <c r="AI2679" s="1">
        <f>SUMIFS(หนี้6566!$F:$F,หนี้6566!$L:$L,"ปุ๋ยยา",หนี้6566!$A:$A,'ราย cn. (2)'!$C2679)</f>
        <v>20505</v>
      </c>
      <c r="AJ2679" s="1">
        <f>SUMIFS(หนี้6566!$F:$F,หนี้6566!$L:$L,"เงิน",หนี้6566!$A:$A,'ราย cn. (2)'!$C2679)</f>
        <v>0</v>
      </c>
    </row>
    <row r="2680" spans="1:36" x14ac:dyDescent="0.3">
      <c r="A2680" s="3" t="s">
        <v>4</v>
      </c>
      <c r="B2680" s="2">
        <v>2673</v>
      </c>
      <c r="C2680" s="24">
        <v>513674</v>
      </c>
      <c r="D2680" s="3" t="s">
        <v>2261</v>
      </c>
      <c r="E2680" s="3" t="s">
        <v>19512</v>
      </c>
      <c r="F2680" s="3" t="s">
        <v>19513</v>
      </c>
      <c r="G2680" s="24">
        <v>21</v>
      </c>
      <c r="H2680" s="24">
        <v>2102</v>
      </c>
      <c r="I2680" s="3">
        <v>7.47</v>
      </c>
      <c r="J2680" s="3">
        <v>53.93</v>
      </c>
      <c r="K2680" s="3" t="s">
        <v>20931</v>
      </c>
      <c r="L2680" s="3" t="s">
        <v>20932</v>
      </c>
      <c r="M2680" s="3">
        <v>28.07</v>
      </c>
      <c r="N2680" s="13">
        <v>0</v>
      </c>
      <c r="O2680" s="13">
        <v>0</v>
      </c>
      <c r="P2680" s="13">
        <v>24435</v>
      </c>
      <c r="Q2680" s="13">
        <v>0</v>
      </c>
      <c r="R2680" s="13">
        <v>0</v>
      </c>
      <c r="S2680" s="13">
        <v>0</v>
      </c>
      <c r="T2680" s="13">
        <f t="shared" si="45"/>
        <v>24435</v>
      </c>
      <c r="U2680" s="13">
        <v>277.84999999999997</v>
      </c>
      <c r="V2680" s="13" t="s">
        <v>24185</v>
      </c>
      <c r="W2680" s="25">
        <v>107.86</v>
      </c>
      <c r="X2680" s="13">
        <v>0</v>
      </c>
      <c r="Y2680" s="13">
        <v>0</v>
      </c>
      <c r="Z2680" s="13">
        <v>0</v>
      </c>
      <c r="AB2680" s="14">
        <v>0</v>
      </c>
      <c r="AC2680" s="14">
        <v>0</v>
      </c>
      <c r="AE2680" s="5"/>
      <c r="AG2680" s="5"/>
      <c r="AH2680" s="5"/>
      <c r="AI2680" s="1">
        <f>SUMIFS(หนี้6566!$F:$F,หนี้6566!$L:$L,"ปุ๋ยยา",หนี้6566!$A:$A,'ราย cn. (2)'!$C2680)</f>
        <v>24435</v>
      </c>
      <c r="AJ2680" s="1">
        <f>SUMIFS(หนี้6566!$F:$F,หนี้6566!$L:$L,"เงิน",หนี้6566!$A:$A,'ราย cn. (2)'!$C2680)</f>
        <v>0</v>
      </c>
    </row>
    <row r="2681" spans="1:36" x14ac:dyDescent="0.3">
      <c r="A2681" s="3" t="s">
        <v>4</v>
      </c>
      <c r="B2681" s="2">
        <v>2674</v>
      </c>
      <c r="C2681" s="24">
        <v>513866</v>
      </c>
      <c r="D2681" s="3" t="s">
        <v>2261</v>
      </c>
      <c r="E2681" s="3" t="s">
        <v>19583</v>
      </c>
      <c r="F2681" s="3" t="s">
        <v>11355</v>
      </c>
      <c r="G2681" s="24">
        <v>20</v>
      </c>
      <c r="H2681" s="24">
        <v>2002</v>
      </c>
      <c r="I2681" s="3">
        <v>51.710000000000008</v>
      </c>
      <c r="J2681" s="3">
        <v>16.279999999999998</v>
      </c>
      <c r="K2681" s="3" t="s">
        <v>20932</v>
      </c>
      <c r="L2681" s="3" t="s">
        <v>20931</v>
      </c>
      <c r="M2681" s="3">
        <v>10.87</v>
      </c>
      <c r="N2681" s="13">
        <v>0</v>
      </c>
      <c r="O2681" s="13">
        <v>0</v>
      </c>
      <c r="P2681" s="13">
        <v>13670</v>
      </c>
      <c r="Q2681" s="13">
        <v>0</v>
      </c>
      <c r="R2681" s="13">
        <v>0</v>
      </c>
      <c r="S2681" s="13">
        <v>0</v>
      </c>
      <c r="T2681" s="13">
        <f t="shared" si="45"/>
        <v>13670</v>
      </c>
      <c r="U2681" s="13">
        <v>108.7</v>
      </c>
      <c r="V2681" s="13" t="s">
        <v>24185</v>
      </c>
      <c r="W2681" s="25">
        <v>32.56</v>
      </c>
      <c r="X2681" s="13">
        <v>0</v>
      </c>
      <c r="Y2681" s="13">
        <v>0</v>
      </c>
      <c r="Z2681" s="13">
        <v>0</v>
      </c>
      <c r="AB2681" s="14">
        <v>0</v>
      </c>
      <c r="AC2681" s="14">
        <v>0</v>
      </c>
      <c r="AE2681" s="5"/>
      <c r="AG2681" s="5"/>
      <c r="AH2681" s="5"/>
      <c r="AI2681" s="1">
        <f>SUMIFS(หนี้6566!$F:$F,หนี้6566!$L:$L,"ปุ๋ยยา",หนี้6566!$A:$A,'ราย cn. (2)'!$C2681)</f>
        <v>13670</v>
      </c>
      <c r="AJ2681" s="1">
        <f>SUMIFS(หนี้6566!$F:$F,หนี้6566!$L:$L,"เงิน",หนี้6566!$A:$A,'ราย cn. (2)'!$C2681)</f>
        <v>0</v>
      </c>
    </row>
    <row r="2682" spans="1:36" x14ac:dyDescent="0.3">
      <c r="A2682" s="3" t="s">
        <v>4</v>
      </c>
      <c r="B2682" s="2">
        <v>2675</v>
      </c>
      <c r="C2682" s="24">
        <v>513480</v>
      </c>
      <c r="D2682" s="3" t="s">
        <v>2361</v>
      </c>
      <c r="E2682" s="3" t="s">
        <v>2591</v>
      </c>
      <c r="F2682" s="3" t="s">
        <v>4361</v>
      </c>
      <c r="G2682" s="24">
        <v>20</v>
      </c>
      <c r="H2682" s="24">
        <v>2005</v>
      </c>
      <c r="I2682" s="3">
        <v>14.58</v>
      </c>
      <c r="J2682" s="3">
        <v>57.99</v>
      </c>
      <c r="K2682" s="3" t="s">
        <v>20931</v>
      </c>
      <c r="L2682" s="3" t="s">
        <v>20934</v>
      </c>
      <c r="M2682" s="3">
        <v>9</v>
      </c>
      <c r="N2682" s="13">
        <v>0</v>
      </c>
      <c r="O2682" s="13">
        <v>0</v>
      </c>
      <c r="P2682" s="13">
        <v>63845</v>
      </c>
      <c r="Q2682" s="13">
        <v>0</v>
      </c>
      <c r="R2682" s="13">
        <v>0</v>
      </c>
      <c r="S2682" s="13">
        <v>0</v>
      </c>
      <c r="T2682" s="13">
        <f t="shared" si="45"/>
        <v>63845</v>
      </c>
      <c r="U2682" s="13">
        <v>75.63</v>
      </c>
      <c r="V2682" s="13" t="s">
        <v>24185</v>
      </c>
      <c r="W2682" s="25">
        <v>72.489999999999995</v>
      </c>
      <c r="X2682" s="13">
        <v>0</v>
      </c>
      <c r="Y2682" s="13">
        <v>0</v>
      </c>
      <c r="Z2682" s="13">
        <v>0</v>
      </c>
      <c r="AB2682" s="14">
        <v>0</v>
      </c>
      <c r="AC2682" s="14">
        <v>0</v>
      </c>
      <c r="AE2682" s="5"/>
      <c r="AG2682" s="5"/>
      <c r="AH2682" s="5"/>
      <c r="AI2682" s="1">
        <f>SUMIFS(หนี้6566!$F:$F,หนี้6566!$L:$L,"ปุ๋ยยา",หนี้6566!$A:$A,'ราย cn. (2)'!$C2682)</f>
        <v>63845</v>
      </c>
      <c r="AJ2682" s="1">
        <f>SUMIFS(หนี้6566!$F:$F,หนี้6566!$L:$L,"เงิน",หนี้6566!$A:$A,'ราย cn. (2)'!$C2682)</f>
        <v>0</v>
      </c>
    </row>
    <row r="2683" spans="1:36" x14ac:dyDescent="0.3">
      <c r="A2683" s="3" t="s">
        <v>4</v>
      </c>
      <c r="B2683" s="2">
        <v>2676</v>
      </c>
      <c r="C2683" s="24">
        <v>512755</v>
      </c>
      <c r="D2683" s="3" t="s">
        <v>2261</v>
      </c>
      <c r="E2683" s="3" t="s">
        <v>3041</v>
      </c>
      <c r="F2683" s="3" t="s">
        <v>4337</v>
      </c>
      <c r="G2683" s="24">
        <v>20</v>
      </c>
      <c r="H2683" s="24">
        <v>2003</v>
      </c>
      <c r="I2683" s="3">
        <v>86.660000000000011</v>
      </c>
      <c r="J2683" s="3">
        <v>75.02000000000001</v>
      </c>
      <c r="K2683" s="3" t="s">
        <v>20932</v>
      </c>
      <c r="L2683" s="3" t="s">
        <v>20934</v>
      </c>
      <c r="M2683" s="3">
        <v>16.5</v>
      </c>
      <c r="N2683" s="13">
        <v>0</v>
      </c>
      <c r="O2683" s="13">
        <v>0</v>
      </c>
      <c r="P2683" s="13">
        <v>27340</v>
      </c>
      <c r="Q2683" s="13">
        <v>0</v>
      </c>
      <c r="R2683" s="13">
        <v>0</v>
      </c>
      <c r="S2683" s="13">
        <v>0</v>
      </c>
      <c r="T2683" s="13">
        <f t="shared" si="45"/>
        <v>27340</v>
      </c>
      <c r="U2683" s="13">
        <v>165</v>
      </c>
      <c r="V2683" s="13" t="s">
        <v>24185</v>
      </c>
      <c r="W2683" s="25">
        <v>75.02</v>
      </c>
      <c r="X2683" s="13">
        <v>0</v>
      </c>
      <c r="Y2683" s="13">
        <v>0</v>
      </c>
      <c r="Z2683" s="13">
        <v>0</v>
      </c>
      <c r="AB2683" s="14">
        <v>0</v>
      </c>
      <c r="AC2683" s="14">
        <v>0</v>
      </c>
      <c r="AE2683" s="5"/>
      <c r="AG2683" s="5"/>
      <c r="AH2683" s="5"/>
      <c r="AI2683" s="1">
        <f>SUMIFS(หนี้6566!$F:$F,หนี้6566!$L:$L,"ปุ๋ยยา",หนี้6566!$A:$A,'ราย cn. (2)'!$C2683)</f>
        <v>27340</v>
      </c>
      <c r="AJ2683" s="1">
        <f>SUMIFS(หนี้6566!$F:$F,หนี้6566!$L:$L,"เงิน",หนี้6566!$A:$A,'ราย cn. (2)'!$C2683)</f>
        <v>0</v>
      </c>
    </row>
    <row r="2684" spans="1:36" x14ac:dyDescent="0.3">
      <c r="A2684" s="3" t="s">
        <v>4</v>
      </c>
      <c r="B2684" s="2">
        <v>2677</v>
      </c>
      <c r="C2684" s="24">
        <v>513310</v>
      </c>
      <c r="D2684" s="3" t="s">
        <v>2361</v>
      </c>
      <c r="E2684" s="3" t="s">
        <v>19289</v>
      </c>
      <c r="F2684" s="3" t="s">
        <v>19290</v>
      </c>
      <c r="G2684" s="24">
        <v>20</v>
      </c>
      <c r="H2684" s="24">
        <v>2006</v>
      </c>
      <c r="I2684" s="3">
        <v>55.94</v>
      </c>
      <c r="J2684" s="3">
        <v>0</v>
      </c>
      <c r="K2684" s="3" t="s">
        <v>20933</v>
      </c>
      <c r="L2684" s="3" t="s">
        <v>20931</v>
      </c>
      <c r="M2684" s="3">
        <v>10.91</v>
      </c>
      <c r="N2684" s="13">
        <v>0</v>
      </c>
      <c r="O2684" s="13">
        <v>0</v>
      </c>
      <c r="P2684" s="13">
        <v>23466</v>
      </c>
      <c r="Q2684" s="13">
        <v>0</v>
      </c>
      <c r="R2684" s="13">
        <v>0</v>
      </c>
      <c r="S2684" s="13">
        <v>0</v>
      </c>
      <c r="T2684" s="13">
        <f t="shared" si="45"/>
        <v>23466</v>
      </c>
      <c r="U2684" s="13">
        <v>98.19</v>
      </c>
      <c r="V2684" s="13" t="s">
        <v>24185</v>
      </c>
      <c r="W2684" s="25">
        <v>0</v>
      </c>
      <c r="X2684" s="13">
        <v>0</v>
      </c>
      <c r="Y2684" s="13">
        <v>0</v>
      </c>
      <c r="Z2684" s="13">
        <v>0</v>
      </c>
      <c r="AB2684" s="14">
        <v>0</v>
      </c>
      <c r="AC2684" s="14">
        <v>0</v>
      </c>
      <c r="AE2684" s="5"/>
      <c r="AG2684" s="5"/>
      <c r="AH2684" s="5"/>
      <c r="AI2684" s="1">
        <f>SUMIFS(หนี้6566!$F:$F,หนี้6566!$L:$L,"ปุ๋ยยา",หนี้6566!$A:$A,'ราย cn. (2)'!$C2684)</f>
        <v>23466</v>
      </c>
      <c r="AJ2684" s="1">
        <f>SUMIFS(หนี้6566!$F:$F,หนี้6566!$L:$L,"เงิน",หนี้6566!$A:$A,'ราย cn. (2)'!$C2684)</f>
        <v>0</v>
      </c>
    </row>
    <row r="2685" spans="1:36" x14ac:dyDescent="0.3">
      <c r="A2685" s="3" t="s">
        <v>4</v>
      </c>
      <c r="B2685" s="2">
        <v>2678</v>
      </c>
      <c r="C2685" s="24">
        <v>514402</v>
      </c>
      <c r="D2685" s="3" t="s">
        <v>2264</v>
      </c>
      <c r="E2685" s="3" t="s">
        <v>6562</v>
      </c>
      <c r="F2685" s="3" t="s">
        <v>16004</v>
      </c>
      <c r="G2685" s="24">
        <v>17</v>
      </c>
      <c r="H2685" s="24">
        <v>1702</v>
      </c>
      <c r="I2685" s="3">
        <v>33.33</v>
      </c>
      <c r="J2685" s="3">
        <v>18.16</v>
      </c>
      <c r="K2685" s="3" t="s">
        <v>20931</v>
      </c>
      <c r="L2685" s="3" t="s">
        <v>20931</v>
      </c>
      <c r="M2685" s="3">
        <v>5.16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f t="shared" si="45"/>
        <v>0</v>
      </c>
      <c r="U2685" s="13">
        <v>51.6</v>
      </c>
      <c r="V2685" s="13" t="s">
        <v>24186</v>
      </c>
      <c r="W2685" s="25">
        <v>22.7</v>
      </c>
      <c r="X2685" s="13">
        <v>0</v>
      </c>
      <c r="Y2685" s="13">
        <v>0</v>
      </c>
      <c r="Z2685" s="13">
        <v>0</v>
      </c>
      <c r="AB2685" s="14">
        <v>0</v>
      </c>
      <c r="AC2685" s="14">
        <v>0</v>
      </c>
      <c r="AE2685" s="5"/>
      <c r="AG2685" s="5"/>
      <c r="AH2685" s="5"/>
      <c r="AI2685" s="1">
        <f>SUMIFS(หนี้6566!$F:$F,หนี้6566!$L:$L,"ปุ๋ยยา",หนี้6566!$A:$A,'ราย cn. (2)'!$C2685)</f>
        <v>0</v>
      </c>
      <c r="AJ2685" s="1">
        <f>SUMIFS(หนี้6566!$F:$F,หนี้6566!$L:$L,"เงิน",หนี้6566!$A:$A,'ราย cn. (2)'!$C2685)</f>
        <v>0</v>
      </c>
    </row>
    <row r="2686" spans="1:36" x14ac:dyDescent="0.3">
      <c r="A2686" s="3" t="s">
        <v>4</v>
      </c>
      <c r="B2686" s="2">
        <v>2679</v>
      </c>
      <c r="C2686" s="24">
        <v>510869</v>
      </c>
      <c r="D2686" s="3" t="s">
        <v>2261</v>
      </c>
      <c r="E2686" s="3" t="s">
        <v>2388</v>
      </c>
      <c r="F2686" s="3" t="s">
        <v>3687</v>
      </c>
      <c r="G2686" s="24">
        <v>23</v>
      </c>
      <c r="H2686" s="24">
        <v>2303</v>
      </c>
      <c r="I2686" s="3">
        <v>6.39</v>
      </c>
      <c r="J2686" s="3">
        <v>0</v>
      </c>
      <c r="K2686" s="3" t="s">
        <v>20931</v>
      </c>
      <c r="L2686" s="3" t="s">
        <v>20931</v>
      </c>
      <c r="M2686" s="3">
        <v>21.36</v>
      </c>
      <c r="N2686" s="13">
        <v>0</v>
      </c>
      <c r="O2686" s="13">
        <v>0</v>
      </c>
      <c r="P2686" s="13">
        <v>14190</v>
      </c>
      <c r="Q2686" s="13">
        <v>0</v>
      </c>
      <c r="R2686" s="13">
        <v>0</v>
      </c>
      <c r="S2686" s="13">
        <v>0</v>
      </c>
      <c r="T2686" s="13">
        <f t="shared" si="45"/>
        <v>14190</v>
      </c>
      <c r="U2686" s="13">
        <v>212.94</v>
      </c>
      <c r="V2686" s="13" t="s">
        <v>24185</v>
      </c>
      <c r="W2686" s="25">
        <v>0</v>
      </c>
      <c r="X2686" s="13">
        <v>0</v>
      </c>
      <c r="Y2686" s="13">
        <v>0</v>
      </c>
      <c r="Z2686" s="13">
        <v>0</v>
      </c>
      <c r="AB2686" s="14">
        <v>0</v>
      </c>
      <c r="AC2686" s="14">
        <v>0</v>
      </c>
      <c r="AE2686" s="5"/>
      <c r="AG2686" s="5"/>
      <c r="AH2686" s="5"/>
      <c r="AI2686" s="1">
        <f>SUMIFS(หนี้6566!$F:$F,หนี้6566!$L:$L,"ปุ๋ยยา",หนี้6566!$A:$A,'ราย cn. (2)'!$C2686)</f>
        <v>14190</v>
      </c>
      <c r="AJ2686" s="1">
        <f>SUMIFS(หนี้6566!$F:$F,หนี้6566!$L:$L,"เงิน",หนี้6566!$A:$A,'ราย cn. (2)'!$C2686)</f>
        <v>0</v>
      </c>
    </row>
    <row r="2687" spans="1:36" x14ac:dyDescent="0.3">
      <c r="A2687" s="3" t="s">
        <v>4</v>
      </c>
      <c r="B2687" s="2">
        <v>2680</v>
      </c>
      <c r="C2687" s="24">
        <v>511978</v>
      </c>
      <c r="D2687" s="3" t="s">
        <v>2261</v>
      </c>
      <c r="E2687" s="3" t="s">
        <v>3767</v>
      </c>
      <c r="F2687" s="3" t="s">
        <v>7643</v>
      </c>
      <c r="G2687" s="24">
        <v>19</v>
      </c>
      <c r="H2687" s="24">
        <v>1904</v>
      </c>
      <c r="I2687" s="3">
        <v>0</v>
      </c>
      <c r="J2687" s="3">
        <v>0</v>
      </c>
      <c r="K2687" s="3">
        <v>0</v>
      </c>
      <c r="L2687" s="3">
        <v>0</v>
      </c>
      <c r="M2687" s="3">
        <v>11.03</v>
      </c>
      <c r="N2687" s="13">
        <v>0</v>
      </c>
      <c r="O2687" s="13">
        <v>0</v>
      </c>
      <c r="P2687" s="13">
        <v>6835</v>
      </c>
      <c r="Q2687" s="13">
        <v>0</v>
      </c>
      <c r="R2687" s="13">
        <v>0</v>
      </c>
      <c r="S2687" s="13">
        <v>0</v>
      </c>
      <c r="T2687" s="13">
        <f t="shared" si="45"/>
        <v>6835</v>
      </c>
      <c r="U2687" s="13">
        <v>110.3</v>
      </c>
      <c r="V2687" s="13" t="s">
        <v>24185</v>
      </c>
      <c r="W2687" s="25" t="e">
        <v>#N/A</v>
      </c>
      <c r="X2687" s="13">
        <v>0</v>
      </c>
      <c r="Y2687" s="13">
        <v>0</v>
      </c>
      <c r="Z2687" s="13">
        <v>0</v>
      </c>
      <c r="AB2687" s="14">
        <v>0</v>
      </c>
      <c r="AC2687" s="14">
        <v>0</v>
      </c>
      <c r="AE2687" s="5"/>
      <c r="AG2687" s="5"/>
      <c r="AH2687" s="5"/>
      <c r="AI2687" s="1">
        <f>SUMIFS(หนี้6566!$F:$F,หนี้6566!$L:$L,"ปุ๋ยยา",หนี้6566!$A:$A,'ราย cn. (2)'!$C2687)</f>
        <v>6835</v>
      </c>
      <c r="AJ2687" s="1">
        <f>SUMIFS(หนี้6566!$F:$F,หนี้6566!$L:$L,"เงิน",หนี้6566!$A:$A,'ราย cn. (2)'!$C2687)</f>
        <v>0</v>
      </c>
    </row>
    <row r="2688" spans="1:36" x14ac:dyDescent="0.3">
      <c r="A2688" s="3" t="s">
        <v>4</v>
      </c>
      <c r="B2688" s="2">
        <v>2681</v>
      </c>
      <c r="C2688" s="24">
        <v>515513</v>
      </c>
      <c r="D2688" s="3" t="s">
        <v>2264</v>
      </c>
      <c r="E2688" s="3" t="s">
        <v>8948</v>
      </c>
      <c r="F2688" s="3" t="s">
        <v>20446</v>
      </c>
      <c r="G2688" s="24">
        <v>20</v>
      </c>
      <c r="H2688" s="24">
        <v>2006</v>
      </c>
      <c r="I2688" s="3">
        <v>0</v>
      </c>
      <c r="J2688" s="3">
        <v>0</v>
      </c>
      <c r="K2688" s="3">
        <v>0</v>
      </c>
      <c r="L2688" s="3">
        <v>0</v>
      </c>
      <c r="M2688" s="3">
        <v>11.04</v>
      </c>
      <c r="N2688" s="13">
        <v>0</v>
      </c>
      <c r="O2688" s="13">
        <v>0</v>
      </c>
      <c r="P2688" s="13">
        <v>19050</v>
      </c>
      <c r="Q2688" s="13">
        <v>0</v>
      </c>
      <c r="R2688" s="13">
        <v>0</v>
      </c>
      <c r="S2688" s="13">
        <v>0</v>
      </c>
      <c r="T2688" s="13">
        <f t="shared" si="45"/>
        <v>19050</v>
      </c>
      <c r="U2688" s="13">
        <v>88.32</v>
      </c>
      <c r="V2688" s="13" t="s">
        <v>24185</v>
      </c>
      <c r="W2688" s="25" t="e">
        <v>#N/A</v>
      </c>
      <c r="X2688" s="13">
        <v>0</v>
      </c>
      <c r="Y2688" s="13">
        <v>0</v>
      </c>
      <c r="Z2688" s="13">
        <v>0</v>
      </c>
      <c r="AB2688" s="14">
        <v>0</v>
      </c>
      <c r="AC2688" s="14">
        <v>0</v>
      </c>
      <c r="AE2688" s="5"/>
      <c r="AG2688" s="5"/>
      <c r="AH2688" s="5"/>
      <c r="AI2688" s="1">
        <f>SUMIFS(หนี้6566!$F:$F,หนี้6566!$L:$L,"ปุ๋ยยา",หนี้6566!$A:$A,'ราย cn. (2)'!$C2688)</f>
        <v>19050</v>
      </c>
      <c r="AJ2688" s="1">
        <f>SUMIFS(หนี้6566!$F:$F,หนี้6566!$L:$L,"เงิน",หนี้6566!$A:$A,'ราย cn. (2)'!$C2688)</f>
        <v>0</v>
      </c>
    </row>
    <row r="2689" spans="1:36" x14ac:dyDescent="0.3">
      <c r="A2689" s="3" t="s">
        <v>4</v>
      </c>
      <c r="B2689" s="2">
        <v>2682</v>
      </c>
      <c r="C2689" s="24">
        <v>511211</v>
      </c>
      <c r="D2689" s="3" t="s">
        <v>2261</v>
      </c>
      <c r="E2689" s="3" t="s">
        <v>15217</v>
      </c>
      <c r="F2689" s="3" t="s">
        <v>15218</v>
      </c>
      <c r="G2689" s="24">
        <v>16</v>
      </c>
      <c r="H2689" s="24">
        <v>1602</v>
      </c>
      <c r="I2689" s="3">
        <v>0</v>
      </c>
      <c r="J2689" s="3">
        <v>0</v>
      </c>
      <c r="K2689" s="3">
        <v>0</v>
      </c>
      <c r="L2689" s="3">
        <v>0</v>
      </c>
      <c r="M2689" s="3">
        <v>32.32</v>
      </c>
      <c r="N2689" s="13">
        <v>0</v>
      </c>
      <c r="O2689" s="13">
        <v>0</v>
      </c>
      <c r="P2689" s="13">
        <v>77616</v>
      </c>
      <c r="Q2689" s="13">
        <v>0</v>
      </c>
      <c r="R2689" s="13">
        <v>0</v>
      </c>
      <c r="S2689" s="13">
        <v>0</v>
      </c>
      <c r="T2689" s="13">
        <f t="shared" si="45"/>
        <v>77616</v>
      </c>
      <c r="U2689" s="13">
        <v>345.46000000000004</v>
      </c>
      <c r="V2689" s="13" t="s">
        <v>24185</v>
      </c>
      <c r="W2689" s="25" t="e">
        <v>#N/A</v>
      </c>
      <c r="X2689" s="13">
        <v>0</v>
      </c>
      <c r="Y2689" s="13">
        <v>0</v>
      </c>
      <c r="Z2689" s="13">
        <v>0</v>
      </c>
      <c r="AB2689" s="14">
        <v>0</v>
      </c>
      <c r="AC2689" s="14">
        <v>0</v>
      </c>
      <c r="AE2689" s="5"/>
      <c r="AG2689" s="5"/>
      <c r="AH2689" s="5"/>
      <c r="AI2689" s="1">
        <f>SUMIFS(หนี้6566!$F:$F,หนี้6566!$L:$L,"ปุ๋ยยา",หนี้6566!$A:$A,'ราย cn. (2)'!$C2689)</f>
        <v>77616</v>
      </c>
      <c r="AJ2689" s="1">
        <f>SUMIFS(หนี้6566!$F:$F,หนี้6566!$L:$L,"เงิน",หนี้6566!$A:$A,'ราย cn. (2)'!$C2689)</f>
        <v>0</v>
      </c>
    </row>
    <row r="2690" spans="1:36" x14ac:dyDescent="0.3">
      <c r="A2690" s="3" t="s">
        <v>4</v>
      </c>
      <c r="B2690" s="2">
        <v>2683</v>
      </c>
      <c r="C2690" s="24">
        <v>513567</v>
      </c>
      <c r="D2690" s="3" t="s">
        <v>2261</v>
      </c>
      <c r="E2690" s="3" t="s">
        <v>19400</v>
      </c>
      <c r="F2690" s="3" t="s">
        <v>4863</v>
      </c>
      <c r="G2690" s="24">
        <v>20</v>
      </c>
      <c r="H2690" s="24">
        <v>2006</v>
      </c>
      <c r="I2690" s="3">
        <v>90.399999999999991</v>
      </c>
      <c r="J2690" s="3">
        <v>110.25000000000001</v>
      </c>
      <c r="K2690" s="3" t="s">
        <v>20932</v>
      </c>
      <c r="L2690" s="3" t="s">
        <v>20932</v>
      </c>
      <c r="M2690" s="3">
        <v>8.57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f t="shared" si="45"/>
        <v>0</v>
      </c>
      <c r="U2690" s="13">
        <v>77.13</v>
      </c>
      <c r="V2690" s="13" t="s">
        <v>24187</v>
      </c>
      <c r="W2690" s="25">
        <v>122.5</v>
      </c>
      <c r="X2690" s="13">
        <v>0</v>
      </c>
      <c r="Y2690" s="13">
        <v>0</v>
      </c>
      <c r="Z2690" s="13">
        <v>0</v>
      </c>
      <c r="AB2690" s="14">
        <v>0</v>
      </c>
      <c r="AC2690" s="14">
        <v>0</v>
      </c>
      <c r="AE2690" s="5"/>
      <c r="AG2690" s="5"/>
      <c r="AH2690" s="5"/>
      <c r="AI2690" s="1">
        <f>SUMIFS(หนี้6566!$F:$F,หนี้6566!$L:$L,"ปุ๋ยยา",หนี้6566!$A:$A,'ราย cn. (2)'!$C2690)</f>
        <v>0</v>
      </c>
      <c r="AJ2690" s="1">
        <f>SUMIFS(หนี้6566!$F:$F,หนี้6566!$L:$L,"เงิน",หนี้6566!$A:$A,'ราย cn. (2)'!$C2690)</f>
        <v>0</v>
      </c>
    </row>
    <row r="2691" spans="1:36" x14ac:dyDescent="0.3">
      <c r="A2691" s="3" t="s">
        <v>4</v>
      </c>
      <c r="B2691" s="2">
        <v>2684</v>
      </c>
      <c r="C2691" s="24">
        <v>515270</v>
      </c>
      <c r="D2691" s="3" t="s">
        <v>2264</v>
      </c>
      <c r="E2691" s="3" t="s">
        <v>13306</v>
      </c>
      <c r="F2691" s="3" t="s">
        <v>20363</v>
      </c>
      <c r="G2691" s="24">
        <v>20</v>
      </c>
      <c r="H2691" s="24">
        <v>2006</v>
      </c>
      <c r="I2691" s="3">
        <v>118.54999999999997</v>
      </c>
      <c r="J2691" s="3">
        <v>219.47</v>
      </c>
      <c r="K2691" s="3" t="s">
        <v>20932</v>
      </c>
      <c r="L2691" s="3" t="s">
        <v>20932</v>
      </c>
      <c r="M2691" s="3">
        <v>6.82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f t="shared" si="45"/>
        <v>0</v>
      </c>
      <c r="U2691" s="13">
        <v>54.56</v>
      </c>
      <c r="V2691" s="13" t="s">
        <v>24187</v>
      </c>
      <c r="W2691" s="25">
        <v>219.47</v>
      </c>
      <c r="X2691" s="13">
        <v>0</v>
      </c>
      <c r="Y2691" s="13">
        <v>0</v>
      </c>
      <c r="Z2691" s="13">
        <v>0</v>
      </c>
      <c r="AB2691" s="14">
        <v>0</v>
      </c>
      <c r="AC2691" s="14">
        <v>0</v>
      </c>
      <c r="AE2691" s="5"/>
      <c r="AG2691" s="5"/>
      <c r="AH2691" s="5"/>
      <c r="AI2691" s="1">
        <f>SUMIFS(หนี้6566!$F:$F,หนี้6566!$L:$L,"ปุ๋ยยา",หนี้6566!$A:$A,'ราย cn. (2)'!$C2691)</f>
        <v>0</v>
      </c>
      <c r="AJ2691" s="1">
        <f>SUMIFS(หนี้6566!$F:$F,หนี้6566!$L:$L,"เงิน",หนี้6566!$A:$A,'ราย cn. (2)'!$C2691)</f>
        <v>0</v>
      </c>
    </row>
    <row r="2692" spans="1:36" x14ac:dyDescent="0.3">
      <c r="A2692" s="3" t="s">
        <v>4</v>
      </c>
      <c r="B2692" s="2">
        <v>2685</v>
      </c>
      <c r="C2692" s="24">
        <v>515486</v>
      </c>
      <c r="D2692" s="3" t="s">
        <v>2261</v>
      </c>
      <c r="E2692" s="3" t="s">
        <v>17571</v>
      </c>
      <c r="F2692" s="3" t="s">
        <v>3703</v>
      </c>
      <c r="G2692" s="24">
        <v>18</v>
      </c>
      <c r="H2692" s="24">
        <v>1804</v>
      </c>
      <c r="I2692" s="3">
        <v>0</v>
      </c>
      <c r="J2692" s="3">
        <v>0</v>
      </c>
      <c r="K2692" s="3">
        <v>0</v>
      </c>
      <c r="L2692" s="3">
        <v>0</v>
      </c>
      <c r="M2692" s="3">
        <v>11.25</v>
      </c>
      <c r="N2692" s="13">
        <v>0</v>
      </c>
      <c r="O2692" s="13">
        <v>0</v>
      </c>
      <c r="P2692" s="13">
        <v>25400</v>
      </c>
      <c r="Q2692" s="13">
        <v>0</v>
      </c>
      <c r="R2692" s="13">
        <v>0</v>
      </c>
      <c r="S2692" s="13">
        <v>0</v>
      </c>
      <c r="T2692" s="13">
        <f t="shared" si="45"/>
        <v>25400</v>
      </c>
      <c r="U2692" s="13">
        <v>112.5</v>
      </c>
      <c r="V2692" s="13" t="s">
        <v>24185</v>
      </c>
      <c r="W2692" s="25" t="e">
        <v>#N/A</v>
      </c>
      <c r="X2692" s="13">
        <v>0</v>
      </c>
      <c r="Y2692" s="13">
        <v>0</v>
      </c>
      <c r="Z2692" s="13">
        <v>0</v>
      </c>
      <c r="AB2692" s="14">
        <v>0</v>
      </c>
      <c r="AC2692" s="14">
        <v>0</v>
      </c>
      <c r="AE2692" s="5"/>
      <c r="AG2692" s="5"/>
      <c r="AH2692" s="5"/>
      <c r="AI2692" s="1">
        <f>SUMIFS(หนี้6566!$F:$F,หนี้6566!$L:$L,"ปุ๋ยยา",หนี้6566!$A:$A,'ราย cn. (2)'!$C2692)</f>
        <v>25400</v>
      </c>
      <c r="AJ2692" s="1">
        <f>SUMIFS(หนี้6566!$F:$F,หนี้6566!$L:$L,"เงิน",หนี้6566!$A:$A,'ราย cn. (2)'!$C2692)</f>
        <v>0</v>
      </c>
    </row>
    <row r="2693" spans="1:36" x14ac:dyDescent="0.3">
      <c r="A2693" s="3" t="s">
        <v>4</v>
      </c>
      <c r="B2693" s="2">
        <v>2686</v>
      </c>
      <c r="C2693" s="24">
        <v>512113</v>
      </c>
      <c r="D2693" s="3" t="s">
        <v>2264</v>
      </c>
      <c r="E2693" s="3" t="s">
        <v>2499</v>
      </c>
      <c r="F2693" s="3" t="s">
        <v>3855</v>
      </c>
      <c r="G2693" s="24">
        <v>19</v>
      </c>
      <c r="H2693" s="24">
        <v>1905</v>
      </c>
      <c r="I2693" s="3">
        <v>124.94</v>
      </c>
      <c r="J2693" s="3">
        <v>85.3</v>
      </c>
      <c r="K2693" s="3" t="s">
        <v>20932</v>
      </c>
      <c r="L2693" s="3" t="s">
        <v>20933</v>
      </c>
      <c r="M2693" s="3">
        <v>10.62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f t="shared" si="45"/>
        <v>0</v>
      </c>
      <c r="U2693" s="13">
        <v>95.58</v>
      </c>
      <c r="V2693" s="13" t="s">
        <v>24187</v>
      </c>
      <c r="W2693" s="25">
        <v>85.3</v>
      </c>
      <c r="X2693" s="13">
        <v>0</v>
      </c>
      <c r="Y2693" s="13">
        <v>0</v>
      </c>
      <c r="Z2693" s="13">
        <v>0</v>
      </c>
      <c r="AB2693" s="14">
        <v>0</v>
      </c>
      <c r="AC2693" s="14">
        <v>0</v>
      </c>
      <c r="AE2693" s="5"/>
      <c r="AG2693" s="5"/>
      <c r="AH2693" s="5"/>
      <c r="AI2693" s="1">
        <f>SUMIFS(หนี้6566!$F:$F,หนี้6566!$L:$L,"ปุ๋ยยา",หนี้6566!$A:$A,'ราย cn. (2)'!$C2693)</f>
        <v>0</v>
      </c>
      <c r="AJ2693" s="1">
        <f>SUMIFS(หนี้6566!$F:$F,หนี้6566!$L:$L,"เงิน",หนี้6566!$A:$A,'ราย cn. (2)'!$C2693)</f>
        <v>0</v>
      </c>
    </row>
    <row r="2694" spans="1:36" x14ac:dyDescent="0.3">
      <c r="A2694" s="3" t="s">
        <v>4</v>
      </c>
      <c r="B2694" s="2">
        <v>2687</v>
      </c>
      <c r="C2694" s="24">
        <v>510943</v>
      </c>
      <c r="D2694" s="3" t="s">
        <v>2261</v>
      </c>
      <c r="E2694" s="3" t="s">
        <v>2426</v>
      </c>
      <c r="F2694" s="3" t="s">
        <v>14257</v>
      </c>
      <c r="G2694" s="24">
        <v>19</v>
      </c>
      <c r="H2694" s="24">
        <v>1903</v>
      </c>
      <c r="I2694" s="3">
        <v>129.05000000000001</v>
      </c>
      <c r="J2694" s="3">
        <v>33.85</v>
      </c>
      <c r="K2694" s="3" t="s">
        <v>20932</v>
      </c>
      <c r="L2694" s="3" t="s">
        <v>20931</v>
      </c>
      <c r="M2694" s="3">
        <v>9.91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f t="shared" si="45"/>
        <v>0</v>
      </c>
      <c r="U2694" s="13">
        <v>69.37</v>
      </c>
      <c r="V2694" s="13" t="s">
        <v>24186</v>
      </c>
      <c r="W2694" s="25">
        <v>16.93</v>
      </c>
      <c r="X2694" s="13">
        <v>0</v>
      </c>
      <c r="Y2694" s="13">
        <v>0</v>
      </c>
      <c r="Z2694" s="13">
        <v>0</v>
      </c>
      <c r="AB2694" s="14">
        <v>0</v>
      </c>
      <c r="AC2694" s="14">
        <v>0</v>
      </c>
      <c r="AE2694" s="5"/>
      <c r="AG2694" s="5"/>
      <c r="AH2694" s="5"/>
      <c r="AI2694" s="1">
        <f>SUMIFS(หนี้6566!$F:$F,หนี้6566!$L:$L,"ปุ๋ยยา",หนี้6566!$A:$A,'ราย cn. (2)'!$C2694)</f>
        <v>0</v>
      </c>
      <c r="AJ2694" s="1">
        <f>SUMIFS(หนี้6566!$F:$F,หนี้6566!$L:$L,"เงิน",หนี้6566!$A:$A,'ราย cn. (2)'!$C2694)</f>
        <v>0</v>
      </c>
    </row>
    <row r="2695" spans="1:36" x14ac:dyDescent="0.3">
      <c r="A2695" s="3" t="s">
        <v>4</v>
      </c>
      <c r="B2695" s="2">
        <v>2688</v>
      </c>
      <c r="C2695" s="24">
        <v>511744</v>
      </c>
      <c r="D2695" s="3" t="s">
        <v>2264</v>
      </c>
      <c r="E2695" s="3" t="s">
        <v>2478</v>
      </c>
      <c r="F2695" s="3" t="s">
        <v>12989</v>
      </c>
      <c r="G2695" s="24">
        <v>19</v>
      </c>
      <c r="H2695" s="24">
        <v>1903</v>
      </c>
      <c r="I2695" s="3">
        <v>8.39</v>
      </c>
      <c r="J2695" s="3">
        <v>30.259999999999998</v>
      </c>
      <c r="K2695" s="3" t="s">
        <v>20931</v>
      </c>
      <c r="L2695" s="3" t="s">
        <v>20931</v>
      </c>
      <c r="M2695" s="3">
        <v>15.78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f t="shared" si="45"/>
        <v>0</v>
      </c>
      <c r="U2695" s="13">
        <v>94.68</v>
      </c>
      <c r="V2695" s="13" t="s">
        <v>24186</v>
      </c>
      <c r="W2695" s="25">
        <v>25.22</v>
      </c>
      <c r="X2695" s="13">
        <v>0</v>
      </c>
      <c r="Y2695" s="13">
        <v>0</v>
      </c>
      <c r="Z2695" s="13">
        <v>0</v>
      </c>
      <c r="AB2695" s="14">
        <v>0</v>
      </c>
      <c r="AC2695" s="14">
        <v>0</v>
      </c>
      <c r="AE2695" s="5"/>
      <c r="AG2695" s="5"/>
      <c r="AH2695" s="5"/>
      <c r="AI2695" s="1">
        <f>SUMIFS(หนี้6566!$F:$F,หนี้6566!$L:$L,"ปุ๋ยยา",หนี้6566!$A:$A,'ราย cn. (2)'!$C2695)</f>
        <v>0</v>
      </c>
      <c r="AJ2695" s="1">
        <f>SUMIFS(หนี้6566!$F:$F,หนี้6566!$L:$L,"เงิน",หนี้6566!$A:$A,'ราย cn. (2)'!$C2695)</f>
        <v>0</v>
      </c>
    </row>
    <row r="2696" spans="1:36" x14ac:dyDescent="0.3">
      <c r="A2696" s="3" t="s">
        <v>4</v>
      </c>
      <c r="B2696" s="2">
        <v>2689</v>
      </c>
      <c r="C2696" s="24">
        <v>510800</v>
      </c>
      <c r="D2696" s="3" t="s">
        <v>2261</v>
      </c>
      <c r="E2696" s="3" t="s">
        <v>13190</v>
      </c>
      <c r="F2696" s="3" t="s">
        <v>13191</v>
      </c>
      <c r="G2696" s="24">
        <v>19</v>
      </c>
      <c r="H2696" s="24">
        <v>1904</v>
      </c>
      <c r="I2696" s="3">
        <v>95.85</v>
      </c>
      <c r="J2696" s="3">
        <v>164.01000000000002</v>
      </c>
      <c r="K2696" s="3" t="s">
        <v>20932</v>
      </c>
      <c r="L2696" s="3" t="s">
        <v>20932</v>
      </c>
      <c r="M2696" s="3">
        <v>28.959999999999997</v>
      </c>
      <c r="N2696" s="13">
        <v>0</v>
      </c>
      <c r="O2696" s="13">
        <v>0</v>
      </c>
      <c r="P2696" s="13">
        <v>50800</v>
      </c>
      <c r="Q2696" s="13">
        <v>0</v>
      </c>
      <c r="R2696" s="13">
        <v>0</v>
      </c>
      <c r="S2696" s="13">
        <v>0</v>
      </c>
      <c r="T2696" s="13">
        <f t="shared" si="45"/>
        <v>50800</v>
      </c>
      <c r="U2696" s="13">
        <v>250.3</v>
      </c>
      <c r="V2696" s="13" t="s">
        <v>24185</v>
      </c>
      <c r="W2696" s="25">
        <v>109.34</v>
      </c>
      <c r="X2696" s="13">
        <v>0</v>
      </c>
      <c r="Y2696" s="13">
        <v>0</v>
      </c>
      <c r="Z2696" s="13">
        <v>0</v>
      </c>
      <c r="AB2696" s="14">
        <v>0</v>
      </c>
      <c r="AC2696" s="14">
        <v>0</v>
      </c>
      <c r="AE2696" s="5"/>
      <c r="AG2696" s="5"/>
      <c r="AH2696" s="5"/>
      <c r="AI2696" s="1">
        <f>SUMIFS(หนี้6566!$F:$F,หนี้6566!$L:$L,"ปุ๋ยยา",หนี้6566!$A:$A,'ราย cn. (2)'!$C2696)</f>
        <v>50800</v>
      </c>
      <c r="AJ2696" s="1">
        <f>SUMIFS(หนี้6566!$F:$F,หนี้6566!$L:$L,"เงิน",หนี้6566!$A:$A,'ราย cn. (2)'!$C2696)</f>
        <v>0</v>
      </c>
    </row>
    <row r="2697" spans="1:36" x14ac:dyDescent="0.3">
      <c r="A2697" s="3" t="s">
        <v>4</v>
      </c>
      <c r="B2697" s="2">
        <v>2690</v>
      </c>
      <c r="C2697" s="24">
        <v>511101</v>
      </c>
      <c r="D2697" s="3" t="s">
        <v>2261</v>
      </c>
      <c r="E2697" s="3" t="s">
        <v>6740</v>
      </c>
      <c r="F2697" s="3" t="s">
        <v>8025</v>
      </c>
      <c r="G2697" s="24">
        <v>19</v>
      </c>
      <c r="H2697" s="24">
        <v>1904</v>
      </c>
      <c r="I2697" s="3">
        <v>0</v>
      </c>
      <c r="J2697" s="3">
        <v>0</v>
      </c>
      <c r="K2697" s="3">
        <v>0</v>
      </c>
      <c r="L2697" s="3">
        <v>0</v>
      </c>
      <c r="M2697" s="3">
        <v>8.1199999999999992</v>
      </c>
      <c r="N2697" s="13">
        <v>0</v>
      </c>
      <c r="O2697" s="13">
        <v>0</v>
      </c>
      <c r="P2697" s="13">
        <v>14190</v>
      </c>
      <c r="Q2697" s="13">
        <v>0</v>
      </c>
      <c r="R2697" s="13">
        <v>0</v>
      </c>
      <c r="S2697" s="13">
        <v>0</v>
      </c>
      <c r="T2697" s="13">
        <f t="shared" ref="T2697:T2760" si="46">P2697+Q2697+R2697+S2697</f>
        <v>14190</v>
      </c>
      <c r="U2697" s="13">
        <v>73.08</v>
      </c>
      <c r="V2697" s="13" t="s">
        <v>24185</v>
      </c>
      <c r="W2697" s="25" t="e">
        <v>#N/A</v>
      </c>
      <c r="X2697" s="13">
        <v>0</v>
      </c>
      <c r="Y2697" s="13">
        <v>0</v>
      </c>
      <c r="Z2697" s="13">
        <v>0</v>
      </c>
      <c r="AB2697" s="14">
        <v>0</v>
      </c>
      <c r="AC2697" s="14">
        <v>0</v>
      </c>
      <c r="AE2697" s="5"/>
      <c r="AG2697" s="5"/>
      <c r="AH2697" s="5"/>
      <c r="AI2697" s="1">
        <f>SUMIFS(หนี้6566!$F:$F,หนี้6566!$L:$L,"ปุ๋ยยา",หนี้6566!$A:$A,'ราย cn. (2)'!$C2697)</f>
        <v>14190</v>
      </c>
      <c r="AJ2697" s="1">
        <f>SUMIFS(หนี้6566!$F:$F,หนี้6566!$L:$L,"เงิน",หนี้6566!$A:$A,'ราย cn. (2)'!$C2697)</f>
        <v>0</v>
      </c>
    </row>
    <row r="2698" spans="1:36" x14ac:dyDescent="0.3">
      <c r="A2698" s="3" t="s">
        <v>4</v>
      </c>
      <c r="B2698" s="2">
        <v>2691</v>
      </c>
      <c r="C2698" s="24">
        <v>511095</v>
      </c>
      <c r="D2698" s="3" t="s">
        <v>2261</v>
      </c>
      <c r="E2698" s="3" t="s">
        <v>13483</v>
      </c>
      <c r="F2698" s="3" t="s">
        <v>15004</v>
      </c>
      <c r="G2698" s="24">
        <v>19</v>
      </c>
      <c r="H2698" s="24">
        <v>1904</v>
      </c>
      <c r="I2698" s="3">
        <v>26.36</v>
      </c>
      <c r="J2698" s="3">
        <v>22.380000000000003</v>
      </c>
      <c r="K2698" s="3" t="s">
        <v>20934</v>
      </c>
      <c r="L2698" s="3" t="s">
        <v>20931</v>
      </c>
      <c r="M2698" s="3">
        <v>9.11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f t="shared" si="46"/>
        <v>0</v>
      </c>
      <c r="U2698" s="13">
        <v>72.88</v>
      </c>
      <c r="V2698" s="13" t="s">
        <v>24186</v>
      </c>
      <c r="W2698" s="25">
        <v>27.98</v>
      </c>
      <c r="X2698" s="13">
        <v>0</v>
      </c>
      <c r="Y2698" s="13">
        <v>0</v>
      </c>
      <c r="Z2698" s="13">
        <v>0</v>
      </c>
      <c r="AB2698" s="14">
        <v>0</v>
      </c>
      <c r="AC2698" s="14">
        <v>0</v>
      </c>
      <c r="AE2698" s="5"/>
      <c r="AG2698" s="5"/>
      <c r="AH2698" s="5"/>
      <c r="AI2698" s="1">
        <f>SUMIFS(หนี้6566!$F:$F,หนี้6566!$L:$L,"ปุ๋ยยา",หนี้6566!$A:$A,'ราย cn. (2)'!$C2698)</f>
        <v>0</v>
      </c>
      <c r="AJ2698" s="1">
        <f>SUMIFS(หนี้6566!$F:$F,หนี้6566!$L:$L,"เงิน",หนี้6566!$A:$A,'ราย cn. (2)'!$C2698)</f>
        <v>0</v>
      </c>
    </row>
    <row r="2699" spans="1:36" x14ac:dyDescent="0.3">
      <c r="A2699" s="3" t="s">
        <v>4</v>
      </c>
      <c r="B2699" s="2">
        <v>2692</v>
      </c>
      <c r="C2699" s="24">
        <v>514959</v>
      </c>
      <c r="D2699" s="3" t="s">
        <v>2361</v>
      </c>
      <c r="E2699" s="3" t="s">
        <v>3405</v>
      </c>
      <c r="F2699" s="3" t="s">
        <v>20221</v>
      </c>
      <c r="G2699" s="24">
        <v>19</v>
      </c>
      <c r="H2699" s="24">
        <v>1903</v>
      </c>
      <c r="I2699" s="3">
        <v>0</v>
      </c>
      <c r="J2699" s="3">
        <v>49.14</v>
      </c>
      <c r="K2699" s="3" t="s">
        <v>20931</v>
      </c>
      <c r="L2699" s="3" t="s">
        <v>20931</v>
      </c>
      <c r="M2699" s="3">
        <v>15.58</v>
      </c>
      <c r="N2699" s="13">
        <v>0</v>
      </c>
      <c r="O2699" s="13">
        <v>0</v>
      </c>
      <c r="P2699" s="13">
        <v>31890</v>
      </c>
      <c r="Q2699" s="13">
        <v>15164.04</v>
      </c>
      <c r="R2699" s="13">
        <v>0</v>
      </c>
      <c r="S2699" s="13">
        <v>0</v>
      </c>
      <c r="T2699" s="13">
        <f t="shared" si="46"/>
        <v>47054.04</v>
      </c>
      <c r="U2699" s="13">
        <v>165.87</v>
      </c>
      <c r="V2699" s="13" t="s">
        <v>24185</v>
      </c>
      <c r="W2699" s="25">
        <v>27.3</v>
      </c>
      <c r="X2699" s="13">
        <v>0</v>
      </c>
      <c r="Y2699" s="13">
        <v>0</v>
      </c>
      <c r="Z2699" s="13">
        <v>0</v>
      </c>
      <c r="AB2699" s="14">
        <v>0</v>
      </c>
      <c r="AC2699" s="14">
        <v>0</v>
      </c>
      <c r="AE2699" s="5"/>
      <c r="AG2699" s="5"/>
      <c r="AH2699" s="5"/>
      <c r="AI2699" s="1">
        <f>SUMIFS(หนี้6566!$F:$F,หนี้6566!$L:$L,"ปุ๋ยยา",หนี้6566!$A:$A,'ราย cn. (2)'!$C2699)</f>
        <v>31890</v>
      </c>
      <c r="AJ2699" s="1">
        <f>SUMIFS(หนี้6566!$F:$F,หนี้6566!$L:$L,"เงิน",หนี้6566!$A:$A,'ราย cn. (2)'!$C2699)</f>
        <v>15164.04</v>
      </c>
    </row>
    <row r="2700" spans="1:36" x14ac:dyDescent="0.3">
      <c r="A2700" s="3" t="s">
        <v>4</v>
      </c>
      <c r="B2700" s="2">
        <v>2693</v>
      </c>
      <c r="C2700" s="24">
        <v>511042</v>
      </c>
      <c r="D2700" s="3" t="s">
        <v>2264</v>
      </c>
      <c r="E2700" s="3" t="s">
        <v>15036</v>
      </c>
      <c r="F2700" s="3" t="s">
        <v>11685</v>
      </c>
      <c r="G2700" s="24">
        <v>19</v>
      </c>
      <c r="H2700" s="24">
        <v>1905</v>
      </c>
      <c r="I2700" s="3">
        <v>128.9</v>
      </c>
      <c r="J2700" s="3">
        <v>41.370000000000012</v>
      </c>
      <c r="K2700" s="3" t="s">
        <v>20932</v>
      </c>
      <c r="L2700" s="3" t="s">
        <v>20931</v>
      </c>
      <c r="M2700" s="3">
        <v>12.73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f t="shared" si="46"/>
        <v>0</v>
      </c>
      <c r="U2700" s="13">
        <v>114.57</v>
      </c>
      <c r="V2700" s="13" t="s">
        <v>24186</v>
      </c>
      <c r="W2700" s="25">
        <v>41.37</v>
      </c>
      <c r="X2700" s="13">
        <v>0</v>
      </c>
      <c r="Y2700" s="13">
        <v>0</v>
      </c>
      <c r="Z2700" s="13">
        <v>0</v>
      </c>
      <c r="AB2700" s="14">
        <v>0</v>
      </c>
      <c r="AC2700" s="14">
        <v>0</v>
      </c>
      <c r="AE2700" s="5"/>
      <c r="AG2700" s="5"/>
      <c r="AH2700" s="5"/>
      <c r="AI2700" s="1">
        <f>SUMIFS(หนี้6566!$F:$F,หนี้6566!$L:$L,"ปุ๋ยยา",หนี้6566!$A:$A,'ราย cn. (2)'!$C2700)</f>
        <v>0</v>
      </c>
      <c r="AJ2700" s="1">
        <f>SUMIFS(หนี้6566!$F:$F,หนี้6566!$L:$L,"เงิน",หนี้6566!$A:$A,'ราย cn. (2)'!$C2700)</f>
        <v>0</v>
      </c>
    </row>
    <row r="2701" spans="1:36" x14ac:dyDescent="0.3">
      <c r="A2701" s="3" t="s">
        <v>4</v>
      </c>
      <c r="B2701" s="2">
        <v>2694</v>
      </c>
      <c r="C2701" s="24">
        <v>511080</v>
      </c>
      <c r="D2701" s="3" t="s">
        <v>2261</v>
      </c>
      <c r="E2701" s="3" t="s">
        <v>15069</v>
      </c>
      <c r="F2701" s="3" t="s">
        <v>3381</v>
      </c>
      <c r="G2701" s="24">
        <v>17</v>
      </c>
      <c r="H2701" s="24">
        <v>1704</v>
      </c>
      <c r="I2701" s="3">
        <v>0</v>
      </c>
      <c r="J2701" s="3">
        <v>0</v>
      </c>
      <c r="K2701" s="3">
        <v>0</v>
      </c>
      <c r="L2701" s="3">
        <v>0</v>
      </c>
      <c r="M2701" s="3">
        <v>11.58</v>
      </c>
      <c r="N2701" s="13">
        <v>0</v>
      </c>
      <c r="O2701" s="13">
        <v>0</v>
      </c>
      <c r="P2701" s="13">
        <v>45588</v>
      </c>
      <c r="Q2701" s="13">
        <v>0</v>
      </c>
      <c r="R2701" s="13">
        <v>0</v>
      </c>
      <c r="S2701" s="13">
        <v>0</v>
      </c>
      <c r="T2701" s="13">
        <f t="shared" si="46"/>
        <v>45588</v>
      </c>
      <c r="U2701" s="13">
        <v>115.8</v>
      </c>
      <c r="V2701" s="13" t="s">
        <v>24185</v>
      </c>
      <c r="W2701" s="25" t="e">
        <v>#N/A</v>
      </c>
      <c r="X2701" s="13">
        <v>0</v>
      </c>
      <c r="Y2701" s="13">
        <v>0</v>
      </c>
      <c r="Z2701" s="13">
        <v>0</v>
      </c>
      <c r="AB2701" s="14">
        <v>0</v>
      </c>
      <c r="AC2701" s="14">
        <v>0</v>
      </c>
      <c r="AE2701" s="5"/>
      <c r="AG2701" s="5"/>
      <c r="AH2701" s="5"/>
      <c r="AI2701" s="1">
        <f>SUMIFS(หนี้6566!$F:$F,หนี้6566!$L:$L,"ปุ๋ยยา",หนี้6566!$A:$A,'ราย cn. (2)'!$C2701)</f>
        <v>45588</v>
      </c>
      <c r="AJ2701" s="1">
        <f>SUMIFS(หนี้6566!$F:$F,หนี้6566!$L:$L,"เงิน",หนี้6566!$A:$A,'ราย cn. (2)'!$C2701)</f>
        <v>0</v>
      </c>
    </row>
    <row r="2702" spans="1:36" x14ac:dyDescent="0.3">
      <c r="A2702" s="3" t="s">
        <v>4</v>
      </c>
      <c r="B2702" s="2">
        <v>2695</v>
      </c>
      <c r="C2702" s="24">
        <v>511009</v>
      </c>
      <c r="D2702" s="3" t="s">
        <v>2261</v>
      </c>
      <c r="E2702" s="3" t="s">
        <v>14998</v>
      </c>
      <c r="F2702" s="3" t="s">
        <v>14999</v>
      </c>
      <c r="G2702" s="24">
        <v>19</v>
      </c>
      <c r="H2702" s="24">
        <v>1905</v>
      </c>
      <c r="I2702" s="3">
        <v>0</v>
      </c>
      <c r="J2702" s="3">
        <v>0</v>
      </c>
      <c r="K2702" s="3">
        <v>0</v>
      </c>
      <c r="L2702" s="3">
        <v>0</v>
      </c>
      <c r="M2702" s="3">
        <v>11.72</v>
      </c>
      <c r="N2702" s="13">
        <v>0</v>
      </c>
      <c r="O2702" s="13">
        <v>0</v>
      </c>
      <c r="P2702" s="13">
        <v>14190</v>
      </c>
      <c r="Q2702" s="13">
        <v>0</v>
      </c>
      <c r="R2702" s="13">
        <v>0</v>
      </c>
      <c r="S2702" s="13">
        <v>0</v>
      </c>
      <c r="T2702" s="13">
        <f t="shared" si="46"/>
        <v>14190</v>
      </c>
      <c r="U2702" s="13">
        <v>128.91999999999999</v>
      </c>
      <c r="V2702" s="13" t="s">
        <v>24185</v>
      </c>
      <c r="W2702" s="25" t="e">
        <v>#N/A</v>
      </c>
      <c r="X2702" s="13">
        <v>0</v>
      </c>
      <c r="Y2702" s="13">
        <v>0</v>
      </c>
      <c r="Z2702" s="13">
        <v>0</v>
      </c>
      <c r="AB2702" s="14">
        <v>0</v>
      </c>
      <c r="AC2702" s="14">
        <v>0</v>
      </c>
      <c r="AE2702" s="5"/>
      <c r="AG2702" s="5"/>
      <c r="AH2702" s="5"/>
      <c r="AI2702" s="1">
        <f>SUMIFS(หนี้6566!$F:$F,หนี้6566!$L:$L,"ปุ๋ยยา",หนี้6566!$A:$A,'ราย cn. (2)'!$C2702)</f>
        <v>14190</v>
      </c>
      <c r="AJ2702" s="1">
        <f>SUMIFS(หนี้6566!$F:$F,หนี้6566!$L:$L,"เงิน",หนี้6566!$A:$A,'ราย cn. (2)'!$C2702)</f>
        <v>0</v>
      </c>
    </row>
    <row r="2703" spans="1:36" x14ac:dyDescent="0.3">
      <c r="A2703" s="3" t="s">
        <v>4</v>
      </c>
      <c r="B2703" s="2">
        <v>2696</v>
      </c>
      <c r="C2703" s="24">
        <v>514447</v>
      </c>
      <c r="D2703" s="3" t="s">
        <v>2261</v>
      </c>
      <c r="E2703" s="3" t="s">
        <v>5086</v>
      </c>
      <c r="F2703" s="3" t="s">
        <v>8389</v>
      </c>
      <c r="G2703" s="24">
        <v>23</v>
      </c>
      <c r="H2703" s="24">
        <v>2303</v>
      </c>
      <c r="I2703" s="3">
        <v>55.710000000000008</v>
      </c>
      <c r="J2703" s="3">
        <v>0</v>
      </c>
      <c r="K2703" s="3" t="s">
        <v>20932</v>
      </c>
      <c r="L2703" s="3" t="s">
        <v>20931</v>
      </c>
      <c r="M2703" s="3">
        <v>6.58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f t="shared" si="46"/>
        <v>0</v>
      </c>
      <c r="U2703" s="13">
        <v>67.510000000000005</v>
      </c>
      <c r="V2703" s="13" t="s">
        <v>24186</v>
      </c>
      <c r="W2703" s="25">
        <v>0</v>
      </c>
      <c r="X2703" s="13">
        <v>0</v>
      </c>
      <c r="Y2703" s="13">
        <v>0</v>
      </c>
      <c r="Z2703" s="13">
        <v>0</v>
      </c>
      <c r="AB2703" s="14">
        <v>0</v>
      </c>
      <c r="AC2703" s="14">
        <v>0</v>
      </c>
      <c r="AE2703" s="5"/>
      <c r="AG2703" s="5"/>
      <c r="AH2703" s="5"/>
      <c r="AI2703" s="1">
        <f>SUMIFS(หนี้6566!$F:$F,หนี้6566!$L:$L,"ปุ๋ยยา",หนี้6566!$A:$A,'ราย cn. (2)'!$C2703)</f>
        <v>0</v>
      </c>
      <c r="AJ2703" s="1">
        <f>SUMIFS(หนี้6566!$F:$F,หนี้6566!$L:$L,"เงิน",หนี้6566!$A:$A,'ราย cn. (2)'!$C2703)</f>
        <v>0</v>
      </c>
    </row>
    <row r="2704" spans="1:36" x14ac:dyDescent="0.3">
      <c r="A2704" s="3" t="s">
        <v>4</v>
      </c>
      <c r="B2704" s="2">
        <v>2697</v>
      </c>
      <c r="C2704" s="24">
        <v>510256</v>
      </c>
      <c r="D2704" s="3" t="s">
        <v>2261</v>
      </c>
      <c r="E2704" s="3" t="s">
        <v>3888</v>
      </c>
      <c r="F2704" s="3" t="s">
        <v>4265</v>
      </c>
      <c r="G2704" s="24">
        <v>23</v>
      </c>
      <c r="H2704" s="24">
        <v>2302</v>
      </c>
      <c r="I2704" s="3">
        <v>35.799999999999997</v>
      </c>
      <c r="J2704" s="3">
        <v>25.150000000000002</v>
      </c>
      <c r="K2704" s="3" t="s">
        <v>20931</v>
      </c>
      <c r="L2704" s="3" t="s">
        <v>20931</v>
      </c>
      <c r="M2704" s="3">
        <v>18.940000000000001</v>
      </c>
      <c r="N2704" s="13">
        <v>0</v>
      </c>
      <c r="O2704" s="13">
        <v>0</v>
      </c>
      <c r="P2704" s="13">
        <v>38160</v>
      </c>
      <c r="Q2704" s="13">
        <v>0</v>
      </c>
      <c r="R2704" s="13">
        <v>0</v>
      </c>
      <c r="S2704" s="13">
        <v>0</v>
      </c>
      <c r="T2704" s="13">
        <f t="shared" si="46"/>
        <v>38160</v>
      </c>
      <c r="U2704" s="13">
        <v>189.4</v>
      </c>
      <c r="V2704" s="13" t="s">
        <v>24185</v>
      </c>
      <c r="W2704" s="25">
        <v>16.77</v>
      </c>
      <c r="X2704" s="13">
        <v>0</v>
      </c>
      <c r="Y2704" s="13">
        <v>0</v>
      </c>
      <c r="Z2704" s="13">
        <v>0</v>
      </c>
      <c r="AB2704" s="14">
        <v>0</v>
      </c>
      <c r="AC2704" s="14">
        <v>0</v>
      </c>
      <c r="AE2704" s="5"/>
      <c r="AG2704" s="5"/>
      <c r="AH2704" s="5"/>
      <c r="AI2704" s="1">
        <f>SUMIFS(หนี้6566!$F:$F,หนี้6566!$L:$L,"ปุ๋ยยา",หนี้6566!$A:$A,'ราย cn. (2)'!$C2704)</f>
        <v>38160</v>
      </c>
      <c r="AJ2704" s="1">
        <f>SUMIFS(หนี้6566!$F:$F,หนี้6566!$L:$L,"เงิน",หนี้6566!$A:$A,'ราย cn. (2)'!$C2704)</f>
        <v>0</v>
      </c>
    </row>
    <row r="2705" spans="1:36" x14ac:dyDescent="0.3">
      <c r="A2705" s="3" t="s">
        <v>4</v>
      </c>
      <c r="B2705" s="2">
        <v>2698</v>
      </c>
      <c r="C2705" s="24">
        <v>515596</v>
      </c>
      <c r="D2705" s="3" t="s">
        <v>2264</v>
      </c>
      <c r="E2705" s="3" t="s">
        <v>18526</v>
      </c>
      <c r="F2705" s="3" t="s">
        <v>20881</v>
      </c>
      <c r="G2705" s="24">
        <v>23</v>
      </c>
      <c r="H2705" s="24">
        <v>2302</v>
      </c>
      <c r="I2705" s="3">
        <v>0</v>
      </c>
      <c r="J2705" s="3">
        <v>0</v>
      </c>
      <c r="K2705" s="3">
        <v>0</v>
      </c>
      <c r="L2705" s="3">
        <v>0</v>
      </c>
      <c r="M2705" s="3">
        <v>4.4000000000000004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f t="shared" si="46"/>
        <v>0</v>
      </c>
      <c r="U2705" s="13">
        <v>48.4</v>
      </c>
      <c r="V2705" s="13" t="s">
        <v>24186</v>
      </c>
      <c r="W2705" s="25" t="e">
        <v>#N/A</v>
      </c>
      <c r="X2705" s="13">
        <v>0</v>
      </c>
      <c r="Y2705" s="13">
        <v>0</v>
      </c>
      <c r="Z2705" s="13">
        <v>0</v>
      </c>
      <c r="AB2705" s="14">
        <v>0</v>
      </c>
      <c r="AC2705" s="14">
        <v>0</v>
      </c>
      <c r="AE2705" s="5"/>
      <c r="AG2705" s="5"/>
      <c r="AH2705" s="5"/>
      <c r="AI2705" s="1">
        <f>SUMIFS(หนี้6566!$F:$F,หนี้6566!$L:$L,"ปุ๋ยยา",หนี้6566!$A:$A,'ราย cn. (2)'!$C2705)</f>
        <v>0</v>
      </c>
      <c r="AJ2705" s="1">
        <f>SUMIFS(หนี้6566!$F:$F,หนี้6566!$L:$L,"เงิน",หนี้6566!$A:$A,'ราย cn. (2)'!$C2705)</f>
        <v>0</v>
      </c>
    </row>
    <row r="2706" spans="1:36" x14ac:dyDescent="0.3">
      <c r="A2706" s="3" t="s">
        <v>4</v>
      </c>
      <c r="B2706" s="2">
        <v>2699</v>
      </c>
      <c r="C2706" s="24">
        <v>514514</v>
      </c>
      <c r="D2706" s="3" t="s">
        <v>2261</v>
      </c>
      <c r="E2706" s="3" t="s">
        <v>3573</v>
      </c>
      <c r="F2706" s="3" t="s">
        <v>14173</v>
      </c>
      <c r="G2706" s="24">
        <v>17</v>
      </c>
      <c r="H2706" s="24">
        <v>1704</v>
      </c>
      <c r="I2706" s="3">
        <v>24.29</v>
      </c>
      <c r="J2706" s="3">
        <v>32.74</v>
      </c>
      <c r="K2706" s="3" t="s">
        <v>20931</v>
      </c>
      <c r="L2706" s="3" t="s">
        <v>20931</v>
      </c>
      <c r="M2706" s="3">
        <v>11.94</v>
      </c>
      <c r="N2706" s="13">
        <v>0</v>
      </c>
      <c r="O2706" s="13">
        <v>0</v>
      </c>
      <c r="P2706" s="13">
        <v>28380</v>
      </c>
      <c r="Q2706" s="13">
        <v>0</v>
      </c>
      <c r="R2706" s="13">
        <v>0</v>
      </c>
      <c r="S2706" s="13">
        <v>0</v>
      </c>
      <c r="T2706" s="13">
        <f t="shared" si="46"/>
        <v>28380</v>
      </c>
      <c r="U2706" s="13">
        <v>119.4</v>
      </c>
      <c r="V2706" s="13" t="s">
        <v>24185</v>
      </c>
      <c r="W2706" s="25">
        <v>32.74</v>
      </c>
      <c r="X2706" s="13">
        <v>0</v>
      </c>
      <c r="Y2706" s="13">
        <v>0</v>
      </c>
      <c r="Z2706" s="13">
        <v>0</v>
      </c>
      <c r="AB2706" s="14">
        <v>0</v>
      </c>
      <c r="AC2706" s="14">
        <v>0</v>
      </c>
      <c r="AE2706" s="5"/>
      <c r="AG2706" s="5"/>
      <c r="AH2706" s="5"/>
      <c r="AI2706" s="1">
        <f>SUMIFS(หนี้6566!$F:$F,หนี้6566!$L:$L,"ปุ๋ยยา",หนี้6566!$A:$A,'ราย cn. (2)'!$C2706)</f>
        <v>28380</v>
      </c>
      <c r="AJ2706" s="1">
        <f>SUMIFS(หนี้6566!$F:$F,หนี้6566!$L:$L,"เงิน",หนี้6566!$A:$A,'ราย cn. (2)'!$C2706)</f>
        <v>0</v>
      </c>
    </row>
    <row r="2707" spans="1:36" x14ac:dyDescent="0.3">
      <c r="A2707" s="3" t="s">
        <v>4</v>
      </c>
      <c r="B2707" s="2">
        <v>2700</v>
      </c>
      <c r="C2707" s="24">
        <v>511703</v>
      </c>
      <c r="D2707" s="3" t="s">
        <v>2261</v>
      </c>
      <c r="E2707" s="3" t="s">
        <v>7532</v>
      </c>
      <c r="F2707" s="3" t="s">
        <v>8387</v>
      </c>
      <c r="G2707" s="24">
        <v>19</v>
      </c>
      <c r="H2707" s="24">
        <v>1903</v>
      </c>
      <c r="I2707" s="3">
        <v>37.54</v>
      </c>
      <c r="J2707" s="3">
        <v>72.84</v>
      </c>
      <c r="K2707" s="3" t="s">
        <v>20932</v>
      </c>
      <c r="L2707" s="3" t="s">
        <v>20934</v>
      </c>
      <c r="M2707" s="3">
        <v>6.9</v>
      </c>
      <c r="N2707" s="13">
        <v>0</v>
      </c>
      <c r="O2707" s="13">
        <v>0</v>
      </c>
      <c r="P2707" s="13">
        <v>14190</v>
      </c>
      <c r="Q2707" s="13">
        <v>0</v>
      </c>
      <c r="R2707" s="13">
        <v>0</v>
      </c>
      <c r="S2707" s="13">
        <v>0</v>
      </c>
      <c r="T2707" s="13">
        <f t="shared" si="46"/>
        <v>14190</v>
      </c>
      <c r="U2707" s="13">
        <v>48.3</v>
      </c>
      <c r="V2707" s="13" t="s">
        <v>24185</v>
      </c>
      <c r="W2707" s="25">
        <v>80.930000000000007</v>
      </c>
      <c r="X2707" s="13">
        <v>0</v>
      </c>
      <c r="Y2707" s="13">
        <v>0</v>
      </c>
      <c r="Z2707" s="13">
        <v>0</v>
      </c>
      <c r="AB2707" s="14">
        <v>0</v>
      </c>
      <c r="AC2707" s="14">
        <v>0</v>
      </c>
      <c r="AE2707" s="5"/>
      <c r="AG2707" s="5"/>
      <c r="AH2707" s="5"/>
      <c r="AI2707" s="1">
        <f>SUMIFS(หนี้6566!$F:$F,หนี้6566!$L:$L,"ปุ๋ยยา",หนี้6566!$A:$A,'ราย cn. (2)'!$C2707)</f>
        <v>14190</v>
      </c>
      <c r="AJ2707" s="1">
        <f>SUMIFS(หนี้6566!$F:$F,หนี้6566!$L:$L,"เงิน",หนี้6566!$A:$A,'ราย cn. (2)'!$C2707)</f>
        <v>0</v>
      </c>
    </row>
    <row r="2708" spans="1:36" x14ac:dyDescent="0.3">
      <c r="A2708" s="3" t="s">
        <v>4</v>
      </c>
      <c r="B2708" s="2">
        <v>2701</v>
      </c>
      <c r="C2708" s="24">
        <v>512818</v>
      </c>
      <c r="D2708" s="3" t="s">
        <v>2264</v>
      </c>
      <c r="E2708" s="3" t="s">
        <v>5521</v>
      </c>
      <c r="F2708" s="3" t="s">
        <v>7965</v>
      </c>
      <c r="G2708" s="24">
        <v>21</v>
      </c>
      <c r="H2708" s="24">
        <v>2103</v>
      </c>
      <c r="I2708" s="3">
        <v>122.72999999999999</v>
      </c>
      <c r="J2708" s="3">
        <v>74.160000000000011</v>
      </c>
      <c r="K2708" s="3" t="s">
        <v>20932</v>
      </c>
      <c r="L2708" s="3" t="s">
        <v>20931</v>
      </c>
      <c r="M2708" s="3">
        <v>29.61</v>
      </c>
      <c r="N2708" s="13">
        <v>0</v>
      </c>
      <c r="O2708" s="13">
        <v>0</v>
      </c>
      <c r="P2708" s="13">
        <v>25400</v>
      </c>
      <c r="Q2708" s="13">
        <v>0</v>
      </c>
      <c r="R2708" s="13">
        <v>0</v>
      </c>
      <c r="S2708" s="13">
        <v>0</v>
      </c>
      <c r="T2708" s="13">
        <f t="shared" si="46"/>
        <v>25400</v>
      </c>
      <c r="U2708" s="13">
        <v>217.35</v>
      </c>
      <c r="V2708" s="13" t="s">
        <v>24185</v>
      </c>
      <c r="W2708" s="25">
        <v>49.44</v>
      </c>
      <c r="X2708" s="13">
        <v>0</v>
      </c>
      <c r="Y2708" s="13">
        <v>0</v>
      </c>
      <c r="Z2708" s="13">
        <v>0</v>
      </c>
      <c r="AB2708" s="14">
        <v>0</v>
      </c>
      <c r="AC2708" s="14">
        <v>0</v>
      </c>
      <c r="AE2708" s="5"/>
      <c r="AG2708" s="5"/>
      <c r="AH2708" s="5"/>
      <c r="AI2708" s="1">
        <f>SUMIFS(หนี้6566!$F:$F,หนี้6566!$L:$L,"ปุ๋ยยา",หนี้6566!$A:$A,'ราย cn. (2)'!$C2708)</f>
        <v>25400</v>
      </c>
      <c r="AJ2708" s="1">
        <f>SUMIFS(หนี้6566!$F:$F,หนี้6566!$L:$L,"เงิน",หนี้6566!$A:$A,'ราย cn. (2)'!$C2708)</f>
        <v>0</v>
      </c>
    </row>
    <row r="2709" spans="1:36" x14ac:dyDescent="0.3">
      <c r="A2709" s="3" t="s">
        <v>4</v>
      </c>
      <c r="B2709" s="2">
        <v>2702</v>
      </c>
      <c r="C2709" s="24">
        <v>510268</v>
      </c>
      <c r="D2709" s="3" t="s">
        <v>2261</v>
      </c>
      <c r="E2709" s="3" t="s">
        <v>2642</v>
      </c>
      <c r="F2709" s="3" t="s">
        <v>8143</v>
      </c>
      <c r="G2709" s="24">
        <v>18</v>
      </c>
      <c r="H2709" s="24">
        <v>1804</v>
      </c>
      <c r="I2709" s="3">
        <v>113.29000000000002</v>
      </c>
      <c r="J2709" s="3">
        <v>190.77</v>
      </c>
      <c r="K2709" s="3" t="s">
        <v>20932</v>
      </c>
      <c r="L2709" s="3" t="s">
        <v>20932</v>
      </c>
      <c r="M2709" s="3">
        <v>15.469999999999999</v>
      </c>
      <c r="N2709" s="13">
        <v>0</v>
      </c>
      <c r="O2709" s="13">
        <v>0</v>
      </c>
      <c r="P2709" s="13">
        <v>43369</v>
      </c>
      <c r="Q2709" s="13">
        <v>0</v>
      </c>
      <c r="R2709" s="13">
        <v>0</v>
      </c>
      <c r="S2709" s="13">
        <v>0</v>
      </c>
      <c r="T2709" s="13">
        <f t="shared" si="46"/>
        <v>43369</v>
      </c>
      <c r="U2709" s="13">
        <v>174.12</v>
      </c>
      <c r="V2709" s="13" t="s">
        <v>24185</v>
      </c>
      <c r="W2709" s="25">
        <v>127.18</v>
      </c>
      <c r="X2709" s="13">
        <v>0</v>
      </c>
      <c r="Y2709" s="13">
        <v>0</v>
      </c>
      <c r="Z2709" s="13">
        <v>0</v>
      </c>
      <c r="AB2709" s="14">
        <v>0</v>
      </c>
      <c r="AC2709" s="14">
        <v>0</v>
      </c>
      <c r="AE2709" s="5"/>
      <c r="AG2709" s="5"/>
      <c r="AH2709" s="5"/>
      <c r="AI2709" s="1">
        <f>SUMIFS(หนี้6566!$F:$F,หนี้6566!$L:$L,"ปุ๋ยยา",หนี้6566!$A:$A,'ราย cn. (2)'!$C2709)</f>
        <v>43369</v>
      </c>
      <c r="AJ2709" s="1">
        <f>SUMIFS(หนี้6566!$F:$F,หนี้6566!$L:$L,"เงิน",หนี้6566!$A:$A,'ราย cn. (2)'!$C2709)</f>
        <v>0</v>
      </c>
    </row>
    <row r="2710" spans="1:36" x14ac:dyDescent="0.3">
      <c r="A2710" s="3" t="s">
        <v>4</v>
      </c>
      <c r="B2710" s="2">
        <v>2703</v>
      </c>
      <c r="C2710" s="24">
        <v>513564</v>
      </c>
      <c r="D2710" s="3" t="s">
        <v>2261</v>
      </c>
      <c r="E2710" s="3" t="s">
        <v>19392</v>
      </c>
      <c r="F2710" s="3" t="s">
        <v>19393</v>
      </c>
      <c r="G2710" s="24">
        <v>20</v>
      </c>
      <c r="H2710" s="24">
        <v>2005</v>
      </c>
      <c r="I2710" s="3">
        <v>9.68</v>
      </c>
      <c r="J2710" s="3">
        <v>50.169999999999995</v>
      </c>
      <c r="K2710" s="3" t="s">
        <v>20931</v>
      </c>
      <c r="L2710" s="3" t="s">
        <v>20932</v>
      </c>
      <c r="M2710" s="3">
        <v>10.02</v>
      </c>
      <c r="N2710" s="13">
        <v>0</v>
      </c>
      <c r="O2710" s="13">
        <v>0</v>
      </c>
      <c r="P2710" s="13">
        <v>33725</v>
      </c>
      <c r="Q2710" s="13">
        <v>0</v>
      </c>
      <c r="R2710" s="13">
        <v>0</v>
      </c>
      <c r="S2710" s="13">
        <v>0</v>
      </c>
      <c r="T2710" s="13">
        <f t="shared" si="46"/>
        <v>33725</v>
      </c>
      <c r="U2710" s="13">
        <v>90.18</v>
      </c>
      <c r="V2710" s="13" t="s">
        <v>24185</v>
      </c>
      <c r="W2710" s="25">
        <v>100.34</v>
      </c>
      <c r="X2710" s="13">
        <v>0</v>
      </c>
      <c r="Y2710" s="13">
        <v>0</v>
      </c>
      <c r="Z2710" s="13">
        <v>0</v>
      </c>
      <c r="AB2710" s="14">
        <v>0</v>
      </c>
      <c r="AC2710" s="14">
        <v>0</v>
      </c>
      <c r="AE2710" s="5"/>
      <c r="AG2710" s="5"/>
      <c r="AH2710" s="5"/>
      <c r="AI2710" s="1">
        <f>SUMIFS(หนี้6566!$F:$F,หนี้6566!$L:$L,"ปุ๋ยยา",หนี้6566!$A:$A,'ราย cn. (2)'!$C2710)</f>
        <v>33725</v>
      </c>
      <c r="AJ2710" s="1">
        <f>SUMIFS(หนี้6566!$F:$F,หนี้6566!$L:$L,"เงิน",หนี้6566!$A:$A,'ราย cn. (2)'!$C2710)</f>
        <v>0</v>
      </c>
    </row>
    <row r="2711" spans="1:36" x14ac:dyDescent="0.3">
      <c r="A2711" s="3" t="s">
        <v>4</v>
      </c>
      <c r="B2711" s="2">
        <v>2704</v>
      </c>
      <c r="C2711" s="24">
        <v>511490</v>
      </c>
      <c r="D2711" s="3" t="s">
        <v>2261</v>
      </c>
      <c r="E2711" s="3" t="s">
        <v>4048</v>
      </c>
      <c r="F2711" s="3" t="s">
        <v>15604</v>
      </c>
      <c r="G2711" s="24">
        <v>22</v>
      </c>
      <c r="H2711" s="24">
        <v>2203</v>
      </c>
      <c r="I2711" s="3">
        <v>0</v>
      </c>
      <c r="J2711" s="3">
        <v>47.500000000000007</v>
      </c>
      <c r="K2711" s="3">
        <v>0</v>
      </c>
      <c r="L2711" s="3" t="s">
        <v>20934</v>
      </c>
      <c r="M2711" s="3">
        <v>5.92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f t="shared" si="46"/>
        <v>0</v>
      </c>
      <c r="U2711" s="13">
        <v>71.040000000000006</v>
      </c>
      <c r="V2711" s="13" t="s">
        <v>24186</v>
      </c>
      <c r="W2711" s="25">
        <v>67.86</v>
      </c>
      <c r="X2711" s="13">
        <v>0</v>
      </c>
      <c r="Y2711" s="13">
        <v>0</v>
      </c>
      <c r="Z2711" s="13">
        <v>0</v>
      </c>
      <c r="AB2711" s="14">
        <v>0</v>
      </c>
      <c r="AC2711" s="14">
        <v>0</v>
      </c>
      <c r="AE2711" s="5"/>
      <c r="AG2711" s="5"/>
      <c r="AH2711" s="5"/>
      <c r="AI2711" s="1">
        <f>SUMIFS(หนี้6566!$F:$F,หนี้6566!$L:$L,"ปุ๋ยยา",หนี้6566!$A:$A,'ราย cn. (2)'!$C2711)</f>
        <v>0</v>
      </c>
      <c r="AJ2711" s="1">
        <f>SUMIFS(หนี้6566!$F:$F,หนี้6566!$L:$L,"เงิน",หนี้6566!$A:$A,'ราย cn. (2)'!$C2711)</f>
        <v>0</v>
      </c>
    </row>
    <row r="2712" spans="1:36" x14ac:dyDescent="0.3">
      <c r="A2712" s="3" t="s">
        <v>4</v>
      </c>
      <c r="B2712" s="2">
        <v>2705</v>
      </c>
      <c r="C2712" s="24">
        <v>514365</v>
      </c>
      <c r="D2712" s="3" t="s">
        <v>2361</v>
      </c>
      <c r="E2712" s="3" t="s">
        <v>19830</v>
      </c>
      <c r="F2712" s="3" t="s">
        <v>19831</v>
      </c>
      <c r="G2712" s="24">
        <v>20</v>
      </c>
      <c r="H2712" s="24">
        <v>2006</v>
      </c>
      <c r="I2712" s="3">
        <v>17.88</v>
      </c>
      <c r="J2712" s="3">
        <v>25.700000000000003</v>
      </c>
      <c r="K2712" s="3" t="s">
        <v>20934</v>
      </c>
      <c r="L2712" s="3" t="s">
        <v>20931</v>
      </c>
      <c r="M2712" s="3">
        <v>3.61</v>
      </c>
      <c r="N2712" s="13">
        <v>0</v>
      </c>
      <c r="O2712" s="13">
        <v>0</v>
      </c>
      <c r="P2712" s="13">
        <v>19760</v>
      </c>
      <c r="Q2712" s="13">
        <v>0</v>
      </c>
      <c r="R2712" s="13">
        <v>0</v>
      </c>
      <c r="S2712" s="13">
        <v>0</v>
      </c>
      <c r="T2712" s="13">
        <f t="shared" si="46"/>
        <v>19760</v>
      </c>
      <c r="U2712" s="13">
        <v>28.88</v>
      </c>
      <c r="V2712" s="13" t="s">
        <v>24185</v>
      </c>
      <c r="W2712" s="25">
        <v>32.130000000000003</v>
      </c>
      <c r="X2712" s="13">
        <v>0</v>
      </c>
      <c r="Y2712" s="13">
        <v>0</v>
      </c>
      <c r="Z2712" s="13">
        <v>0</v>
      </c>
      <c r="AB2712" s="14">
        <v>0</v>
      </c>
      <c r="AC2712" s="14">
        <v>0</v>
      </c>
      <c r="AE2712" s="5"/>
      <c r="AG2712" s="5"/>
      <c r="AH2712" s="5"/>
      <c r="AI2712" s="1">
        <f>SUMIFS(หนี้6566!$F:$F,หนี้6566!$L:$L,"ปุ๋ยยา",หนี้6566!$A:$A,'ราย cn. (2)'!$C2712)</f>
        <v>19760</v>
      </c>
      <c r="AJ2712" s="1">
        <f>SUMIFS(หนี้6566!$F:$F,หนี้6566!$L:$L,"เงิน",หนี้6566!$A:$A,'ราย cn. (2)'!$C2712)</f>
        <v>0</v>
      </c>
    </row>
    <row r="2713" spans="1:36" x14ac:dyDescent="0.3">
      <c r="A2713" s="3" t="s">
        <v>4</v>
      </c>
      <c r="B2713" s="2">
        <v>2706</v>
      </c>
      <c r="C2713" s="24">
        <v>512679</v>
      </c>
      <c r="D2713" s="3" t="s">
        <v>2264</v>
      </c>
      <c r="E2713" s="3" t="s">
        <v>2814</v>
      </c>
      <c r="F2713" s="3" t="s">
        <v>4622</v>
      </c>
      <c r="G2713" s="24">
        <v>20</v>
      </c>
      <c r="H2713" s="24">
        <v>2005</v>
      </c>
      <c r="I2713" s="3">
        <v>72.280000000000015</v>
      </c>
      <c r="J2713" s="3">
        <v>117.71000000000004</v>
      </c>
      <c r="K2713" s="3" t="s">
        <v>20931</v>
      </c>
      <c r="L2713" s="3" t="s">
        <v>20931</v>
      </c>
      <c r="M2713" s="3">
        <v>13.2</v>
      </c>
      <c r="N2713" s="13">
        <v>0</v>
      </c>
      <c r="O2713" s="13">
        <v>0</v>
      </c>
      <c r="P2713" s="13">
        <v>30253.21</v>
      </c>
      <c r="Q2713" s="13">
        <v>25734.77</v>
      </c>
      <c r="R2713" s="13">
        <v>0</v>
      </c>
      <c r="S2713" s="13">
        <v>0</v>
      </c>
      <c r="T2713" s="13">
        <f t="shared" si="46"/>
        <v>55987.979999999996</v>
      </c>
      <c r="U2713" s="13">
        <v>158.4</v>
      </c>
      <c r="V2713" s="13" t="s">
        <v>24185</v>
      </c>
      <c r="W2713" s="25">
        <v>39.24</v>
      </c>
      <c r="X2713" s="13">
        <v>0</v>
      </c>
      <c r="Y2713" s="13">
        <v>0</v>
      </c>
      <c r="Z2713" s="13">
        <v>0</v>
      </c>
      <c r="AB2713" s="14">
        <v>0</v>
      </c>
      <c r="AC2713" s="14">
        <v>0</v>
      </c>
      <c r="AE2713" s="5"/>
      <c r="AG2713" s="5"/>
      <c r="AH2713" s="5"/>
      <c r="AI2713" s="1">
        <f>SUMIFS(หนี้6566!$F:$F,หนี้6566!$L:$L,"ปุ๋ยยา",หนี้6566!$A:$A,'ราย cn. (2)'!$C2713)</f>
        <v>16560</v>
      </c>
      <c r="AJ2713" s="1">
        <f>SUMIFS(หนี้6566!$F:$F,หนี้6566!$L:$L,"เงิน",หนี้6566!$A:$A,'ราย cn. (2)'!$C2713)</f>
        <v>39427.980000000003</v>
      </c>
    </row>
    <row r="2714" spans="1:36" x14ac:dyDescent="0.3">
      <c r="A2714" s="3" t="s">
        <v>4</v>
      </c>
      <c r="B2714" s="2">
        <v>2707</v>
      </c>
      <c r="C2714" s="24">
        <v>511930</v>
      </c>
      <c r="D2714" s="3" t="s">
        <v>2261</v>
      </c>
      <c r="E2714" s="3" t="s">
        <v>2735</v>
      </c>
      <c r="F2714" s="3" t="s">
        <v>14232</v>
      </c>
      <c r="G2714" s="24">
        <v>21</v>
      </c>
      <c r="H2714" s="24">
        <v>2102</v>
      </c>
      <c r="I2714" s="3">
        <v>99.689999999999984</v>
      </c>
      <c r="J2714" s="3">
        <v>152.57</v>
      </c>
      <c r="K2714" s="3" t="s">
        <v>20932</v>
      </c>
      <c r="L2714" s="3" t="s">
        <v>20934</v>
      </c>
      <c r="M2714" s="3">
        <v>23.8</v>
      </c>
      <c r="N2714" s="13">
        <v>0</v>
      </c>
      <c r="O2714" s="13">
        <v>0</v>
      </c>
      <c r="P2714" s="13">
        <v>46619</v>
      </c>
      <c r="Q2714" s="13">
        <v>0</v>
      </c>
      <c r="R2714" s="13">
        <v>0</v>
      </c>
      <c r="S2714" s="13">
        <v>0</v>
      </c>
      <c r="T2714" s="13">
        <f t="shared" si="46"/>
        <v>46619</v>
      </c>
      <c r="U2714" s="13">
        <v>208.16</v>
      </c>
      <c r="V2714" s="13" t="s">
        <v>24185</v>
      </c>
      <c r="W2714" s="25">
        <v>76.290000000000006</v>
      </c>
      <c r="X2714" s="13">
        <v>0</v>
      </c>
      <c r="Y2714" s="13">
        <v>0</v>
      </c>
      <c r="Z2714" s="13">
        <v>0</v>
      </c>
      <c r="AB2714" s="14">
        <v>0</v>
      </c>
      <c r="AC2714" s="14">
        <v>0</v>
      </c>
      <c r="AE2714" s="5"/>
      <c r="AG2714" s="5"/>
      <c r="AH2714" s="5"/>
      <c r="AI2714" s="1">
        <f>SUMIFS(หนี้6566!$F:$F,หนี้6566!$L:$L,"ปุ๋ยยา",หนี้6566!$A:$A,'ราย cn. (2)'!$C2714)</f>
        <v>46619</v>
      </c>
      <c r="AJ2714" s="1">
        <f>SUMIFS(หนี้6566!$F:$F,หนี้6566!$L:$L,"เงิน",หนี้6566!$A:$A,'ราย cn. (2)'!$C2714)</f>
        <v>0</v>
      </c>
    </row>
    <row r="2715" spans="1:36" x14ac:dyDescent="0.3">
      <c r="A2715" s="3" t="s">
        <v>4</v>
      </c>
      <c r="B2715" s="2">
        <v>2708</v>
      </c>
      <c r="C2715" s="24">
        <v>515053</v>
      </c>
      <c r="D2715" s="3" t="s">
        <v>2261</v>
      </c>
      <c r="E2715" s="3" t="s">
        <v>2412</v>
      </c>
      <c r="F2715" s="3" t="s">
        <v>17352</v>
      </c>
      <c r="G2715" s="24">
        <v>20</v>
      </c>
      <c r="H2715" s="24">
        <v>2003</v>
      </c>
      <c r="I2715" s="3">
        <v>103.97000000000001</v>
      </c>
      <c r="J2715" s="3">
        <v>35.299999999999997</v>
      </c>
      <c r="K2715" s="3" t="s">
        <v>20932</v>
      </c>
      <c r="L2715" s="3" t="s">
        <v>20934</v>
      </c>
      <c r="M2715" s="3">
        <v>13.35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f t="shared" si="46"/>
        <v>0</v>
      </c>
      <c r="U2715" s="13">
        <v>133.5</v>
      </c>
      <c r="V2715" s="13" t="s">
        <v>24186</v>
      </c>
      <c r="W2715" s="25">
        <v>70.599999999999994</v>
      </c>
      <c r="X2715" s="13">
        <v>0</v>
      </c>
      <c r="Y2715" s="13">
        <v>0</v>
      </c>
      <c r="Z2715" s="13">
        <v>0</v>
      </c>
      <c r="AB2715" s="14">
        <v>0</v>
      </c>
      <c r="AC2715" s="14">
        <v>0</v>
      </c>
      <c r="AE2715" s="5"/>
      <c r="AG2715" s="5"/>
      <c r="AH2715" s="5"/>
      <c r="AI2715" s="1">
        <f>SUMIFS(หนี้6566!$F:$F,หนี้6566!$L:$L,"ปุ๋ยยา",หนี้6566!$A:$A,'ราย cn. (2)'!$C2715)</f>
        <v>0</v>
      </c>
      <c r="AJ2715" s="1">
        <f>SUMIFS(หนี้6566!$F:$F,หนี้6566!$L:$L,"เงิน",หนี้6566!$A:$A,'ราย cn. (2)'!$C2715)</f>
        <v>0</v>
      </c>
    </row>
    <row r="2716" spans="1:36" x14ac:dyDescent="0.3">
      <c r="A2716" s="3" t="s">
        <v>4</v>
      </c>
      <c r="B2716" s="2">
        <v>2709</v>
      </c>
      <c r="C2716" s="24">
        <v>515347</v>
      </c>
      <c r="D2716" s="3" t="s">
        <v>2261</v>
      </c>
      <c r="E2716" s="3" t="s">
        <v>3409</v>
      </c>
      <c r="F2716" s="3" t="s">
        <v>3983</v>
      </c>
      <c r="G2716" s="24">
        <v>17</v>
      </c>
      <c r="H2716" s="24">
        <v>1703</v>
      </c>
      <c r="I2716" s="3">
        <v>0</v>
      </c>
      <c r="J2716" s="3">
        <v>38.650000000000006</v>
      </c>
      <c r="K2716" s="3">
        <v>0</v>
      </c>
      <c r="L2716" s="3" t="s">
        <v>20934</v>
      </c>
      <c r="M2716" s="3">
        <v>9.61</v>
      </c>
      <c r="N2716" s="13">
        <v>0</v>
      </c>
      <c r="O2716" s="13">
        <v>0</v>
      </c>
      <c r="P2716" s="13">
        <v>53020</v>
      </c>
      <c r="Q2716" s="13">
        <v>0</v>
      </c>
      <c r="R2716" s="13">
        <v>0</v>
      </c>
      <c r="S2716" s="13">
        <v>0</v>
      </c>
      <c r="T2716" s="13">
        <f t="shared" si="46"/>
        <v>53020</v>
      </c>
      <c r="U2716" s="13">
        <v>96.1</v>
      </c>
      <c r="V2716" s="13" t="s">
        <v>24185</v>
      </c>
      <c r="W2716" s="25">
        <v>77.3</v>
      </c>
      <c r="X2716" s="13">
        <v>0</v>
      </c>
      <c r="Y2716" s="13">
        <v>0</v>
      </c>
      <c r="Z2716" s="13">
        <v>0</v>
      </c>
      <c r="AB2716" s="14">
        <v>0</v>
      </c>
      <c r="AC2716" s="14">
        <v>0</v>
      </c>
      <c r="AE2716" s="5"/>
      <c r="AG2716" s="5"/>
      <c r="AH2716" s="5"/>
      <c r="AI2716" s="1">
        <f>SUMIFS(หนี้6566!$F:$F,หนี้6566!$L:$L,"ปุ๋ยยา",หนี้6566!$A:$A,'ราย cn. (2)'!$C2716)</f>
        <v>53020</v>
      </c>
      <c r="AJ2716" s="1">
        <f>SUMIFS(หนี้6566!$F:$F,หนี้6566!$L:$L,"เงิน",หนี้6566!$A:$A,'ราย cn. (2)'!$C2716)</f>
        <v>0</v>
      </c>
    </row>
    <row r="2717" spans="1:36" x14ac:dyDescent="0.3">
      <c r="A2717" s="3" t="s">
        <v>4</v>
      </c>
      <c r="B2717" s="2">
        <v>2710</v>
      </c>
      <c r="C2717" s="24">
        <v>512251</v>
      </c>
      <c r="D2717" s="3" t="s">
        <v>2261</v>
      </c>
      <c r="E2717" s="3" t="s">
        <v>2941</v>
      </c>
      <c r="F2717" s="3" t="s">
        <v>15459</v>
      </c>
      <c r="G2717" s="24">
        <v>18</v>
      </c>
      <c r="H2717" s="24">
        <v>1804</v>
      </c>
      <c r="I2717" s="3">
        <v>28.619999999999997</v>
      </c>
      <c r="J2717" s="3">
        <v>22.25</v>
      </c>
      <c r="K2717" s="3" t="s">
        <v>20932</v>
      </c>
      <c r="L2717" s="3" t="s">
        <v>20931</v>
      </c>
      <c r="M2717" s="3">
        <v>4.93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f t="shared" si="46"/>
        <v>0</v>
      </c>
      <c r="U2717" s="13">
        <v>39.44</v>
      </c>
      <c r="V2717" s="13" t="s">
        <v>24186</v>
      </c>
      <c r="W2717" s="25">
        <v>22.25</v>
      </c>
      <c r="X2717" s="13">
        <v>0</v>
      </c>
      <c r="Y2717" s="13">
        <v>0</v>
      </c>
      <c r="Z2717" s="13">
        <v>0</v>
      </c>
      <c r="AB2717" s="14">
        <v>0</v>
      </c>
      <c r="AC2717" s="14">
        <v>0</v>
      </c>
      <c r="AE2717" s="5"/>
      <c r="AG2717" s="5"/>
      <c r="AH2717" s="5"/>
      <c r="AI2717" s="1">
        <f>SUMIFS(หนี้6566!$F:$F,หนี้6566!$L:$L,"ปุ๋ยยา",หนี้6566!$A:$A,'ราย cn. (2)'!$C2717)</f>
        <v>0</v>
      </c>
      <c r="AJ2717" s="1">
        <f>SUMIFS(หนี้6566!$F:$F,หนี้6566!$L:$L,"เงิน",หนี้6566!$A:$A,'ราย cn. (2)'!$C2717)</f>
        <v>0</v>
      </c>
    </row>
    <row r="2718" spans="1:36" x14ac:dyDescent="0.3">
      <c r="A2718" s="3" t="s">
        <v>4</v>
      </c>
      <c r="B2718" s="2">
        <v>2711</v>
      </c>
      <c r="C2718" s="24">
        <v>513321</v>
      </c>
      <c r="D2718" s="3" t="s">
        <v>2261</v>
      </c>
      <c r="E2718" s="3" t="s">
        <v>5508</v>
      </c>
      <c r="F2718" s="3" t="s">
        <v>17814</v>
      </c>
      <c r="G2718" s="24">
        <v>20</v>
      </c>
      <c r="H2718" s="24">
        <v>2004</v>
      </c>
      <c r="I2718" s="3">
        <v>46.58</v>
      </c>
      <c r="J2718" s="3">
        <v>75.989999999999995</v>
      </c>
      <c r="K2718" s="3" t="s">
        <v>20934</v>
      </c>
      <c r="L2718" s="3" t="s">
        <v>20934</v>
      </c>
      <c r="M2718" s="3">
        <v>20.91</v>
      </c>
      <c r="N2718" s="13">
        <v>0</v>
      </c>
      <c r="O2718" s="13">
        <v>0</v>
      </c>
      <c r="P2718" s="13">
        <v>25680</v>
      </c>
      <c r="Q2718" s="13">
        <v>0</v>
      </c>
      <c r="R2718" s="13">
        <v>0</v>
      </c>
      <c r="S2718" s="13">
        <v>0</v>
      </c>
      <c r="T2718" s="13">
        <f t="shared" si="46"/>
        <v>25680</v>
      </c>
      <c r="U2718" s="13">
        <v>188.19</v>
      </c>
      <c r="V2718" s="13" t="s">
        <v>24185</v>
      </c>
      <c r="W2718" s="25">
        <v>75.989999999999995</v>
      </c>
      <c r="X2718" s="13">
        <v>0</v>
      </c>
      <c r="Y2718" s="13">
        <v>0</v>
      </c>
      <c r="Z2718" s="13">
        <v>0</v>
      </c>
      <c r="AB2718" s="14">
        <v>0</v>
      </c>
      <c r="AC2718" s="14">
        <v>0</v>
      </c>
      <c r="AE2718" s="5"/>
      <c r="AG2718" s="5"/>
      <c r="AH2718" s="5"/>
      <c r="AI2718" s="1">
        <f>SUMIFS(หนี้6566!$F:$F,หนี้6566!$L:$L,"ปุ๋ยยา",หนี้6566!$A:$A,'ราย cn. (2)'!$C2718)</f>
        <v>25680</v>
      </c>
      <c r="AJ2718" s="1">
        <f>SUMIFS(หนี้6566!$F:$F,หนี้6566!$L:$L,"เงิน",หนี้6566!$A:$A,'ราย cn. (2)'!$C2718)</f>
        <v>0</v>
      </c>
    </row>
    <row r="2719" spans="1:36" x14ac:dyDescent="0.3">
      <c r="A2719" s="3" t="s">
        <v>4</v>
      </c>
      <c r="B2719" s="2">
        <v>2712</v>
      </c>
      <c r="C2719" s="24">
        <v>513500</v>
      </c>
      <c r="D2719" s="3" t="s">
        <v>2261</v>
      </c>
      <c r="E2719" s="3" t="s">
        <v>16398</v>
      </c>
      <c r="F2719" s="3" t="s">
        <v>19188</v>
      </c>
      <c r="G2719" s="24">
        <v>21</v>
      </c>
      <c r="H2719" s="24">
        <v>2102</v>
      </c>
      <c r="I2719" s="3">
        <v>23.15</v>
      </c>
      <c r="J2719" s="3">
        <v>104.96</v>
      </c>
      <c r="K2719" s="3" t="s">
        <v>20931</v>
      </c>
      <c r="L2719" s="3" t="s">
        <v>20932</v>
      </c>
      <c r="M2719" s="3">
        <v>6.65</v>
      </c>
      <c r="N2719" s="13">
        <v>0</v>
      </c>
      <c r="O2719" s="13">
        <v>0</v>
      </c>
      <c r="P2719" s="13">
        <v>24861</v>
      </c>
      <c r="Q2719" s="13">
        <v>0</v>
      </c>
      <c r="R2719" s="13">
        <v>0</v>
      </c>
      <c r="S2719" s="13">
        <v>0</v>
      </c>
      <c r="T2719" s="13">
        <f t="shared" si="46"/>
        <v>24861</v>
      </c>
      <c r="U2719" s="13">
        <v>79.8</v>
      </c>
      <c r="V2719" s="13" t="s">
        <v>24185</v>
      </c>
      <c r="W2719" s="25">
        <v>209.92</v>
      </c>
      <c r="X2719" s="13">
        <v>0</v>
      </c>
      <c r="Y2719" s="13">
        <v>0</v>
      </c>
      <c r="Z2719" s="13">
        <v>0</v>
      </c>
      <c r="AB2719" s="14">
        <v>0</v>
      </c>
      <c r="AC2719" s="14">
        <v>0</v>
      </c>
      <c r="AE2719" s="5"/>
      <c r="AG2719" s="5"/>
      <c r="AH2719" s="5"/>
      <c r="AI2719" s="1">
        <f>SUMIFS(หนี้6566!$F:$F,หนี้6566!$L:$L,"ปุ๋ยยา",หนี้6566!$A:$A,'ราย cn. (2)'!$C2719)</f>
        <v>24861</v>
      </c>
      <c r="AJ2719" s="1">
        <f>SUMIFS(หนี้6566!$F:$F,หนี้6566!$L:$L,"เงิน",หนี้6566!$A:$A,'ราย cn. (2)'!$C2719)</f>
        <v>0</v>
      </c>
    </row>
    <row r="2720" spans="1:36" x14ac:dyDescent="0.3">
      <c r="A2720" s="3" t="s">
        <v>4</v>
      </c>
      <c r="B2720" s="2">
        <v>2713</v>
      </c>
      <c r="C2720" s="24">
        <v>514854</v>
      </c>
      <c r="D2720" s="3" t="s">
        <v>2261</v>
      </c>
      <c r="E2720" s="3" t="s">
        <v>2757</v>
      </c>
      <c r="F2720" s="3" t="s">
        <v>9524</v>
      </c>
      <c r="G2720" s="24">
        <v>20</v>
      </c>
      <c r="H2720" s="24">
        <v>2003</v>
      </c>
      <c r="I2720" s="3">
        <v>55.420000000000009</v>
      </c>
      <c r="J2720" s="3">
        <v>55.82</v>
      </c>
      <c r="K2720" s="3" t="s">
        <v>20932</v>
      </c>
      <c r="L2720" s="3" t="s">
        <v>20932</v>
      </c>
      <c r="M2720" s="3">
        <v>14.15</v>
      </c>
      <c r="N2720" s="13">
        <v>0</v>
      </c>
      <c r="O2720" s="13">
        <v>0</v>
      </c>
      <c r="P2720" s="13">
        <v>50800</v>
      </c>
      <c r="Q2720" s="13">
        <v>0</v>
      </c>
      <c r="R2720" s="13">
        <v>0</v>
      </c>
      <c r="S2720" s="13">
        <v>0</v>
      </c>
      <c r="T2720" s="13">
        <f t="shared" si="46"/>
        <v>50800</v>
      </c>
      <c r="U2720" s="13">
        <v>155.65</v>
      </c>
      <c r="V2720" s="13" t="s">
        <v>24185</v>
      </c>
      <c r="W2720" s="25">
        <v>111.64</v>
      </c>
      <c r="X2720" s="13">
        <v>0</v>
      </c>
      <c r="Y2720" s="13">
        <v>0</v>
      </c>
      <c r="Z2720" s="13">
        <v>0</v>
      </c>
      <c r="AB2720" s="14">
        <v>0</v>
      </c>
      <c r="AC2720" s="14">
        <v>0</v>
      </c>
      <c r="AE2720" s="5"/>
      <c r="AG2720" s="5"/>
      <c r="AH2720" s="5"/>
      <c r="AI2720" s="1">
        <f>SUMIFS(หนี้6566!$F:$F,หนี้6566!$L:$L,"ปุ๋ยยา",หนี้6566!$A:$A,'ราย cn. (2)'!$C2720)</f>
        <v>50800</v>
      </c>
      <c r="AJ2720" s="1">
        <f>SUMIFS(หนี้6566!$F:$F,หนี้6566!$L:$L,"เงิน",หนี้6566!$A:$A,'ราย cn. (2)'!$C2720)</f>
        <v>0</v>
      </c>
    </row>
    <row r="2721" spans="1:36" x14ac:dyDescent="0.3">
      <c r="A2721" s="3" t="s">
        <v>4</v>
      </c>
      <c r="B2721" s="2">
        <v>2714</v>
      </c>
      <c r="C2721" s="24">
        <v>515393</v>
      </c>
      <c r="D2721" s="3" t="s">
        <v>2264</v>
      </c>
      <c r="E2721" s="3" t="s">
        <v>15175</v>
      </c>
      <c r="F2721" s="3" t="s">
        <v>7286</v>
      </c>
      <c r="G2721" s="24">
        <v>20</v>
      </c>
      <c r="H2721" s="24">
        <v>2002</v>
      </c>
      <c r="I2721" s="3">
        <v>0</v>
      </c>
      <c r="J2721" s="3">
        <v>54.19</v>
      </c>
      <c r="K2721" s="3">
        <v>0</v>
      </c>
      <c r="L2721" s="3" t="s">
        <v>20932</v>
      </c>
      <c r="M2721" s="3">
        <v>8.16</v>
      </c>
      <c r="N2721" s="13">
        <v>0</v>
      </c>
      <c r="O2721" s="13">
        <v>0</v>
      </c>
      <c r="P2721" s="13">
        <v>13670</v>
      </c>
      <c r="Q2721" s="13">
        <v>0</v>
      </c>
      <c r="R2721" s="13">
        <v>0</v>
      </c>
      <c r="S2721" s="13">
        <v>0</v>
      </c>
      <c r="T2721" s="13">
        <f t="shared" si="46"/>
        <v>13670</v>
      </c>
      <c r="U2721" s="13">
        <v>73.44</v>
      </c>
      <c r="V2721" s="13" t="s">
        <v>24185</v>
      </c>
      <c r="W2721" s="25">
        <v>108.38</v>
      </c>
      <c r="X2721" s="13">
        <v>0</v>
      </c>
      <c r="Y2721" s="13">
        <v>0</v>
      </c>
      <c r="Z2721" s="13">
        <v>0</v>
      </c>
      <c r="AB2721" s="14">
        <v>0</v>
      </c>
      <c r="AC2721" s="14">
        <v>0</v>
      </c>
      <c r="AE2721" s="5"/>
      <c r="AG2721" s="5"/>
      <c r="AH2721" s="5"/>
      <c r="AI2721" s="1">
        <f>SUMIFS(หนี้6566!$F:$F,หนี้6566!$L:$L,"ปุ๋ยยา",หนี้6566!$A:$A,'ราย cn. (2)'!$C2721)</f>
        <v>13670</v>
      </c>
      <c r="AJ2721" s="1">
        <f>SUMIFS(หนี้6566!$F:$F,หนี้6566!$L:$L,"เงิน",หนี้6566!$A:$A,'ราย cn. (2)'!$C2721)</f>
        <v>0</v>
      </c>
    </row>
    <row r="2722" spans="1:36" x14ac:dyDescent="0.3">
      <c r="A2722" s="3" t="s">
        <v>4</v>
      </c>
      <c r="B2722" s="2">
        <v>2715</v>
      </c>
      <c r="C2722" s="24">
        <v>515381</v>
      </c>
      <c r="D2722" s="3" t="s">
        <v>2261</v>
      </c>
      <c r="E2722" s="3" t="s">
        <v>9479</v>
      </c>
      <c r="F2722" s="3" t="s">
        <v>3381</v>
      </c>
      <c r="G2722" s="24">
        <v>17</v>
      </c>
      <c r="H2722" s="24">
        <v>1704</v>
      </c>
      <c r="I2722" s="3">
        <v>0</v>
      </c>
      <c r="J2722" s="3">
        <v>106.25999999999998</v>
      </c>
      <c r="K2722" s="3">
        <v>0</v>
      </c>
      <c r="L2722" s="3" t="s">
        <v>20932</v>
      </c>
      <c r="M2722" s="3">
        <v>31.73</v>
      </c>
      <c r="N2722" s="13">
        <v>0</v>
      </c>
      <c r="O2722" s="13">
        <v>0</v>
      </c>
      <c r="P2722" s="13">
        <v>97280</v>
      </c>
      <c r="Q2722" s="13">
        <v>0</v>
      </c>
      <c r="R2722" s="13">
        <v>0</v>
      </c>
      <c r="S2722" s="13">
        <v>0</v>
      </c>
      <c r="T2722" s="13">
        <f t="shared" si="46"/>
        <v>97280</v>
      </c>
      <c r="U2722" s="13">
        <v>334.66999999999996</v>
      </c>
      <c r="V2722" s="13" t="s">
        <v>24185</v>
      </c>
      <c r="W2722" s="25">
        <v>106.26</v>
      </c>
      <c r="X2722" s="13">
        <v>0</v>
      </c>
      <c r="Y2722" s="13">
        <v>0</v>
      </c>
      <c r="Z2722" s="13">
        <v>0</v>
      </c>
      <c r="AB2722" s="14">
        <v>0</v>
      </c>
      <c r="AC2722" s="14">
        <v>0</v>
      </c>
      <c r="AE2722" s="5"/>
      <c r="AG2722" s="5"/>
      <c r="AH2722" s="5"/>
      <c r="AI2722" s="1">
        <f>SUMIFS(หนี้6566!$F:$F,หนี้6566!$L:$L,"ปุ๋ยยา",หนี้6566!$A:$A,'ราย cn. (2)'!$C2722)</f>
        <v>69280</v>
      </c>
      <c r="AJ2722" s="1">
        <f>SUMIFS(หนี้6566!$F:$F,หนี้6566!$L:$L,"เงิน",หนี้6566!$A:$A,'ราย cn. (2)'!$C2722)</f>
        <v>28000</v>
      </c>
    </row>
    <row r="2723" spans="1:36" x14ac:dyDescent="0.3">
      <c r="A2723" s="3" t="s">
        <v>4</v>
      </c>
      <c r="B2723" s="2">
        <v>2716</v>
      </c>
      <c r="C2723" s="24">
        <v>510563</v>
      </c>
      <c r="D2723" s="3" t="s">
        <v>2361</v>
      </c>
      <c r="E2723" s="3" t="s">
        <v>11988</v>
      </c>
      <c r="F2723" s="3" t="s">
        <v>3511</v>
      </c>
      <c r="G2723" s="24">
        <v>23</v>
      </c>
      <c r="H2723" s="24">
        <v>2304</v>
      </c>
      <c r="I2723" s="3">
        <v>25.78</v>
      </c>
      <c r="J2723" s="3">
        <v>8.48</v>
      </c>
      <c r="K2723" s="3" t="s">
        <v>20931</v>
      </c>
      <c r="L2723" s="3" t="s">
        <v>20931</v>
      </c>
      <c r="M2723" s="3">
        <v>14.41</v>
      </c>
      <c r="N2723" s="13">
        <v>0</v>
      </c>
      <c r="O2723" s="13">
        <v>0</v>
      </c>
      <c r="P2723" s="13">
        <v>18635</v>
      </c>
      <c r="Q2723" s="13">
        <v>0</v>
      </c>
      <c r="R2723" s="13">
        <v>0</v>
      </c>
      <c r="S2723" s="13">
        <v>0</v>
      </c>
      <c r="T2723" s="13">
        <f t="shared" si="46"/>
        <v>18635</v>
      </c>
      <c r="U2723" s="13">
        <v>158.51</v>
      </c>
      <c r="V2723" s="13" t="s">
        <v>24185</v>
      </c>
      <c r="W2723" s="25">
        <v>5.65</v>
      </c>
      <c r="X2723" s="13">
        <v>0</v>
      </c>
      <c r="Y2723" s="13">
        <v>0</v>
      </c>
      <c r="Z2723" s="13">
        <v>0</v>
      </c>
      <c r="AB2723" s="14">
        <v>0</v>
      </c>
      <c r="AC2723" s="14">
        <v>0</v>
      </c>
      <c r="AE2723" s="5"/>
      <c r="AG2723" s="5"/>
      <c r="AH2723" s="5"/>
      <c r="AI2723" s="1">
        <f>SUMIFS(หนี้6566!$F:$F,หนี้6566!$L:$L,"ปุ๋ยยา",หนี้6566!$A:$A,'ราย cn. (2)'!$C2723)</f>
        <v>18635</v>
      </c>
      <c r="AJ2723" s="1">
        <f>SUMIFS(หนี้6566!$F:$F,หนี้6566!$L:$L,"เงิน",หนี้6566!$A:$A,'ราย cn. (2)'!$C2723)</f>
        <v>0</v>
      </c>
    </row>
    <row r="2724" spans="1:36" x14ac:dyDescent="0.3">
      <c r="A2724" s="3" t="s">
        <v>4</v>
      </c>
      <c r="B2724" s="2">
        <v>2717</v>
      </c>
      <c r="C2724" s="24">
        <v>515538</v>
      </c>
      <c r="D2724" s="3" t="s">
        <v>2264</v>
      </c>
      <c r="E2724" s="3" t="s">
        <v>20689</v>
      </c>
      <c r="F2724" s="3" t="s">
        <v>20690</v>
      </c>
      <c r="G2724" s="24">
        <v>20</v>
      </c>
      <c r="H2724" s="24">
        <v>2003</v>
      </c>
      <c r="I2724" s="3">
        <v>0</v>
      </c>
      <c r="J2724" s="3">
        <v>0</v>
      </c>
      <c r="K2724" s="3">
        <v>0</v>
      </c>
      <c r="L2724" s="3">
        <v>0</v>
      </c>
      <c r="M2724" s="3">
        <v>14.45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f t="shared" si="46"/>
        <v>0</v>
      </c>
      <c r="U2724" s="13">
        <v>173.4</v>
      </c>
      <c r="V2724" s="13" t="s">
        <v>24186</v>
      </c>
      <c r="W2724" s="25" t="e">
        <v>#N/A</v>
      </c>
      <c r="X2724" s="13">
        <v>0</v>
      </c>
      <c r="Y2724" s="13">
        <v>0</v>
      </c>
      <c r="Z2724" s="13">
        <v>0</v>
      </c>
      <c r="AB2724" s="14">
        <v>0</v>
      </c>
      <c r="AC2724" s="14">
        <v>0</v>
      </c>
      <c r="AE2724" s="5"/>
      <c r="AG2724" s="5"/>
      <c r="AH2724" s="5"/>
      <c r="AI2724" s="1">
        <f>SUMIFS(หนี้6566!$F:$F,หนี้6566!$L:$L,"ปุ๋ยยา",หนี้6566!$A:$A,'ราย cn. (2)'!$C2724)</f>
        <v>0</v>
      </c>
      <c r="AJ2724" s="1">
        <f>SUMIFS(หนี้6566!$F:$F,หนี้6566!$L:$L,"เงิน",หนี้6566!$A:$A,'ราย cn. (2)'!$C2724)</f>
        <v>0</v>
      </c>
    </row>
    <row r="2725" spans="1:36" x14ac:dyDescent="0.3">
      <c r="A2725" s="3" t="s">
        <v>4</v>
      </c>
      <c r="B2725" s="2">
        <v>2718</v>
      </c>
      <c r="C2725" s="24">
        <v>515291</v>
      </c>
      <c r="D2725" s="3" t="s">
        <v>2261</v>
      </c>
      <c r="E2725" s="3" t="s">
        <v>4256</v>
      </c>
      <c r="F2725" s="3" t="s">
        <v>9459</v>
      </c>
      <c r="G2725" s="24">
        <v>20</v>
      </c>
      <c r="H2725" s="24">
        <v>2003</v>
      </c>
      <c r="I2725" s="3">
        <v>107.9</v>
      </c>
      <c r="J2725" s="3">
        <v>112.76</v>
      </c>
      <c r="K2725" s="3" t="s">
        <v>20932</v>
      </c>
      <c r="L2725" s="3" t="s">
        <v>20932</v>
      </c>
      <c r="M2725" s="3">
        <v>14.55</v>
      </c>
      <c r="N2725" s="13">
        <v>0</v>
      </c>
      <c r="O2725" s="13">
        <v>0</v>
      </c>
      <c r="P2725" s="13">
        <v>37200</v>
      </c>
      <c r="Q2725" s="13">
        <v>0</v>
      </c>
      <c r="R2725" s="13">
        <v>0</v>
      </c>
      <c r="S2725" s="13">
        <v>0</v>
      </c>
      <c r="T2725" s="13">
        <f t="shared" si="46"/>
        <v>37200</v>
      </c>
      <c r="U2725" s="13">
        <v>189.15</v>
      </c>
      <c r="V2725" s="13" t="s">
        <v>24185</v>
      </c>
      <c r="W2725" s="25">
        <v>140.94999999999999</v>
      </c>
      <c r="X2725" s="13">
        <v>0</v>
      </c>
      <c r="Y2725" s="13">
        <v>0</v>
      </c>
      <c r="Z2725" s="13">
        <v>0</v>
      </c>
      <c r="AB2725" s="14">
        <v>0</v>
      </c>
      <c r="AC2725" s="14">
        <v>0</v>
      </c>
      <c r="AE2725" s="5"/>
      <c r="AG2725" s="5"/>
      <c r="AH2725" s="5"/>
      <c r="AI2725" s="1">
        <f>SUMIFS(หนี้6566!$F:$F,หนี้6566!$L:$L,"ปุ๋ยยา",หนี้6566!$A:$A,'ราย cn. (2)'!$C2725)</f>
        <v>37200</v>
      </c>
      <c r="AJ2725" s="1">
        <f>SUMIFS(หนี้6566!$F:$F,หนี้6566!$L:$L,"เงิน",หนี้6566!$A:$A,'ราย cn. (2)'!$C2725)</f>
        <v>0</v>
      </c>
    </row>
    <row r="2726" spans="1:36" x14ac:dyDescent="0.3">
      <c r="A2726" s="3" t="s">
        <v>4</v>
      </c>
      <c r="B2726" s="2">
        <v>2719</v>
      </c>
      <c r="C2726" s="24">
        <v>512308</v>
      </c>
      <c r="D2726" s="3" t="s">
        <v>2264</v>
      </c>
      <c r="E2726" s="3" t="s">
        <v>7115</v>
      </c>
      <c r="F2726" s="3" t="s">
        <v>16928</v>
      </c>
      <c r="G2726" s="24">
        <v>17</v>
      </c>
      <c r="H2726" s="24">
        <v>1704</v>
      </c>
      <c r="I2726" s="3">
        <v>47.55</v>
      </c>
      <c r="J2726" s="3">
        <v>72.13000000000001</v>
      </c>
      <c r="K2726" s="3" t="s">
        <v>20934</v>
      </c>
      <c r="L2726" s="3" t="s">
        <v>20934</v>
      </c>
      <c r="M2726" s="3">
        <v>4.04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f t="shared" si="46"/>
        <v>0</v>
      </c>
      <c r="U2726" s="13">
        <v>40.4</v>
      </c>
      <c r="V2726" s="13" t="s">
        <v>24186</v>
      </c>
      <c r="W2726" s="25">
        <v>72.13</v>
      </c>
      <c r="X2726" s="13">
        <v>0</v>
      </c>
      <c r="Y2726" s="13">
        <v>0</v>
      </c>
      <c r="Z2726" s="13">
        <v>0</v>
      </c>
      <c r="AB2726" s="14">
        <v>0</v>
      </c>
      <c r="AC2726" s="14">
        <v>0</v>
      </c>
      <c r="AE2726" s="5"/>
      <c r="AG2726" s="5"/>
      <c r="AH2726" s="5"/>
      <c r="AI2726" s="1">
        <f>SUMIFS(หนี้6566!$F:$F,หนี้6566!$L:$L,"ปุ๋ยยา",หนี้6566!$A:$A,'ราย cn. (2)'!$C2726)</f>
        <v>0</v>
      </c>
      <c r="AJ2726" s="1">
        <f>SUMIFS(หนี้6566!$F:$F,หนี้6566!$L:$L,"เงิน",หนี้6566!$A:$A,'ราย cn. (2)'!$C2726)</f>
        <v>0</v>
      </c>
    </row>
    <row r="2727" spans="1:36" x14ac:dyDescent="0.3">
      <c r="A2727" s="3" t="s">
        <v>4</v>
      </c>
      <c r="B2727" s="2">
        <v>2720</v>
      </c>
      <c r="C2727" s="24">
        <v>514667</v>
      </c>
      <c r="D2727" s="3" t="s">
        <v>2264</v>
      </c>
      <c r="E2727" s="3" t="s">
        <v>16013</v>
      </c>
      <c r="F2727" s="3" t="s">
        <v>20059</v>
      </c>
      <c r="G2727" s="24">
        <v>17</v>
      </c>
      <c r="H2727" s="24">
        <v>1704</v>
      </c>
      <c r="I2727" s="3">
        <v>109.72999999999999</v>
      </c>
      <c r="J2727" s="3">
        <v>341.01000000000005</v>
      </c>
      <c r="K2727" s="3" t="s">
        <v>20932</v>
      </c>
      <c r="L2727" s="3" t="s">
        <v>20932</v>
      </c>
      <c r="M2727" s="3">
        <v>16.5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f t="shared" si="46"/>
        <v>0</v>
      </c>
      <c r="U2727" s="13">
        <v>181.5</v>
      </c>
      <c r="V2727" s="13" t="s">
        <v>24187</v>
      </c>
      <c r="W2727" s="25">
        <v>341.01</v>
      </c>
      <c r="X2727" s="13">
        <v>0</v>
      </c>
      <c r="Y2727" s="13">
        <v>0</v>
      </c>
      <c r="Z2727" s="13">
        <v>0</v>
      </c>
      <c r="AB2727" s="14">
        <v>0</v>
      </c>
      <c r="AC2727" s="14">
        <v>0</v>
      </c>
      <c r="AE2727" s="5"/>
      <c r="AG2727" s="5"/>
      <c r="AH2727" s="5"/>
      <c r="AI2727" s="1">
        <f>SUMIFS(หนี้6566!$F:$F,หนี้6566!$L:$L,"ปุ๋ยยา",หนี้6566!$A:$A,'ราย cn. (2)'!$C2727)</f>
        <v>0</v>
      </c>
      <c r="AJ2727" s="1">
        <f>SUMIFS(หนี้6566!$F:$F,หนี้6566!$L:$L,"เงิน",หนี้6566!$A:$A,'ราย cn. (2)'!$C2727)</f>
        <v>0</v>
      </c>
    </row>
    <row r="2728" spans="1:36" x14ac:dyDescent="0.3">
      <c r="A2728" s="3" t="s">
        <v>4</v>
      </c>
      <c r="B2728" s="2">
        <v>2721</v>
      </c>
      <c r="C2728" s="24">
        <v>515410</v>
      </c>
      <c r="D2728" s="3" t="s">
        <v>2361</v>
      </c>
      <c r="E2728" s="3" t="s">
        <v>11292</v>
      </c>
      <c r="F2728" s="3" t="s">
        <v>20446</v>
      </c>
      <c r="G2728" s="24">
        <v>20</v>
      </c>
      <c r="H2728" s="24">
        <v>2006</v>
      </c>
      <c r="I2728" s="3">
        <v>0</v>
      </c>
      <c r="J2728" s="3">
        <v>0</v>
      </c>
      <c r="K2728" s="3">
        <v>0</v>
      </c>
      <c r="L2728" s="3" t="s">
        <v>20931</v>
      </c>
      <c r="M2728" s="3">
        <v>1.85</v>
      </c>
      <c r="N2728" s="13">
        <v>0</v>
      </c>
      <c r="O2728" s="13">
        <v>0</v>
      </c>
      <c r="P2728" s="13">
        <v>16560</v>
      </c>
      <c r="Q2728" s="13">
        <v>0</v>
      </c>
      <c r="R2728" s="13">
        <v>0</v>
      </c>
      <c r="S2728" s="13">
        <v>0</v>
      </c>
      <c r="T2728" s="13">
        <f t="shared" si="46"/>
        <v>16560</v>
      </c>
      <c r="U2728" s="13">
        <v>11.1</v>
      </c>
      <c r="V2728" s="13" t="s">
        <v>24185</v>
      </c>
      <c r="W2728" s="25">
        <v>0</v>
      </c>
      <c r="X2728" s="13">
        <v>0</v>
      </c>
      <c r="Y2728" s="13">
        <v>0</v>
      </c>
      <c r="Z2728" s="13">
        <v>0</v>
      </c>
      <c r="AB2728" s="14">
        <v>0</v>
      </c>
      <c r="AC2728" s="14">
        <v>0</v>
      </c>
      <c r="AE2728" s="5"/>
      <c r="AG2728" s="5"/>
      <c r="AH2728" s="5"/>
      <c r="AI2728" s="1">
        <f>SUMIFS(หนี้6566!$F:$F,หนี้6566!$L:$L,"ปุ๋ยยา",หนี้6566!$A:$A,'ราย cn. (2)'!$C2728)</f>
        <v>16560</v>
      </c>
      <c r="AJ2728" s="1">
        <f>SUMIFS(หนี้6566!$F:$F,หนี้6566!$L:$L,"เงิน",หนี้6566!$A:$A,'ราย cn. (2)'!$C2728)</f>
        <v>0</v>
      </c>
    </row>
    <row r="2729" spans="1:36" x14ac:dyDescent="0.3">
      <c r="A2729" s="3" t="s">
        <v>4</v>
      </c>
      <c r="B2729" s="2">
        <v>2722</v>
      </c>
      <c r="C2729" s="24">
        <v>515161</v>
      </c>
      <c r="D2729" s="3" t="s">
        <v>2264</v>
      </c>
      <c r="E2729" s="3" t="s">
        <v>2394</v>
      </c>
      <c r="F2729" s="3" t="s">
        <v>7728</v>
      </c>
      <c r="G2729" s="24">
        <v>20</v>
      </c>
      <c r="H2729" s="24">
        <v>2004</v>
      </c>
      <c r="I2729" s="3">
        <v>16.5</v>
      </c>
      <c r="J2729" s="3">
        <v>24.87</v>
      </c>
      <c r="K2729" s="3" t="s">
        <v>20931</v>
      </c>
      <c r="L2729" s="3" t="s">
        <v>20931</v>
      </c>
      <c r="M2729" s="3">
        <v>14.76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f t="shared" si="46"/>
        <v>0</v>
      </c>
      <c r="U2729" s="13">
        <v>88.56</v>
      </c>
      <c r="V2729" s="13" t="s">
        <v>24186</v>
      </c>
      <c r="W2729" s="25">
        <v>49.74</v>
      </c>
      <c r="X2729" s="13">
        <v>0</v>
      </c>
      <c r="Y2729" s="13">
        <v>0</v>
      </c>
      <c r="Z2729" s="13">
        <v>0</v>
      </c>
      <c r="AB2729" s="14">
        <v>0</v>
      </c>
      <c r="AC2729" s="14">
        <v>0</v>
      </c>
      <c r="AE2729" s="5"/>
      <c r="AG2729" s="5"/>
      <c r="AH2729" s="5"/>
      <c r="AI2729" s="1">
        <f>SUMIFS(หนี้6566!$F:$F,หนี้6566!$L:$L,"ปุ๋ยยา",หนี้6566!$A:$A,'ราย cn. (2)'!$C2729)</f>
        <v>0</v>
      </c>
      <c r="AJ2729" s="1">
        <f>SUMIFS(หนี้6566!$F:$F,หนี้6566!$L:$L,"เงิน",หนี้6566!$A:$A,'ราย cn. (2)'!$C2729)</f>
        <v>0</v>
      </c>
    </row>
    <row r="2730" spans="1:36" x14ac:dyDescent="0.3">
      <c r="A2730" s="3" t="s">
        <v>4</v>
      </c>
      <c r="B2730" s="2">
        <v>2723</v>
      </c>
      <c r="C2730" s="24">
        <v>512770</v>
      </c>
      <c r="D2730" s="3" t="s">
        <v>2261</v>
      </c>
      <c r="E2730" s="3" t="s">
        <v>3354</v>
      </c>
      <c r="F2730" s="3" t="s">
        <v>17365</v>
      </c>
      <c r="G2730" s="24">
        <v>20</v>
      </c>
      <c r="H2730" s="24">
        <v>2005</v>
      </c>
      <c r="I2730" s="3">
        <v>29.08</v>
      </c>
      <c r="J2730" s="3">
        <v>43.32</v>
      </c>
      <c r="K2730" s="3" t="s">
        <v>20931</v>
      </c>
      <c r="L2730" s="3" t="s">
        <v>20931</v>
      </c>
      <c r="M2730" s="3">
        <v>14.84</v>
      </c>
      <c r="N2730" s="13">
        <v>0</v>
      </c>
      <c r="O2730" s="13">
        <v>0</v>
      </c>
      <c r="P2730" s="13">
        <v>22369</v>
      </c>
      <c r="Q2730" s="13">
        <v>23670.53</v>
      </c>
      <c r="R2730" s="13">
        <v>0</v>
      </c>
      <c r="S2730" s="13">
        <v>0</v>
      </c>
      <c r="T2730" s="13">
        <f t="shared" si="46"/>
        <v>46039.53</v>
      </c>
      <c r="U2730" s="13">
        <v>148.4</v>
      </c>
      <c r="V2730" s="13" t="s">
        <v>24185</v>
      </c>
      <c r="W2730" s="25">
        <v>24.07</v>
      </c>
      <c r="X2730" s="13">
        <v>0</v>
      </c>
      <c r="Y2730" s="13">
        <v>0</v>
      </c>
      <c r="Z2730" s="13">
        <v>0</v>
      </c>
      <c r="AB2730" s="14">
        <v>0</v>
      </c>
      <c r="AC2730" s="14">
        <v>0</v>
      </c>
      <c r="AE2730" s="5"/>
      <c r="AG2730" s="5"/>
      <c r="AH2730" s="5"/>
      <c r="AI2730" s="1">
        <f>SUMIFS(หนี้6566!$F:$F,หนี้6566!$L:$L,"ปุ๋ยยา",หนี้6566!$A:$A,'ราย cn. (2)'!$C2730)</f>
        <v>22369</v>
      </c>
      <c r="AJ2730" s="1">
        <f>SUMIFS(หนี้6566!$F:$F,หนี้6566!$L:$L,"เงิน",หนี้6566!$A:$A,'ราย cn. (2)'!$C2730)</f>
        <v>23670.53</v>
      </c>
    </row>
    <row r="2731" spans="1:36" x14ac:dyDescent="0.3">
      <c r="A2731" s="3" t="s">
        <v>4</v>
      </c>
      <c r="B2731" s="2">
        <v>2724</v>
      </c>
      <c r="C2731" s="24">
        <v>511482</v>
      </c>
      <c r="D2731" s="3" t="s">
        <v>2264</v>
      </c>
      <c r="E2731" s="3" t="s">
        <v>2373</v>
      </c>
      <c r="F2731" s="3" t="s">
        <v>3568</v>
      </c>
      <c r="G2731" s="24">
        <v>23</v>
      </c>
      <c r="H2731" s="24">
        <v>2304</v>
      </c>
      <c r="I2731" s="3">
        <v>34.49</v>
      </c>
      <c r="J2731" s="3">
        <v>196.65</v>
      </c>
      <c r="K2731" s="3" t="s">
        <v>20933</v>
      </c>
      <c r="L2731" s="3" t="s">
        <v>20932</v>
      </c>
      <c r="M2731" s="3">
        <v>12.34</v>
      </c>
      <c r="N2731" s="13">
        <v>0</v>
      </c>
      <c r="O2731" s="13">
        <v>0</v>
      </c>
      <c r="P2731" s="13">
        <v>47845</v>
      </c>
      <c r="Q2731" s="13">
        <v>0</v>
      </c>
      <c r="R2731" s="13">
        <v>0</v>
      </c>
      <c r="S2731" s="13">
        <v>0</v>
      </c>
      <c r="T2731" s="13">
        <f t="shared" si="46"/>
        <v>47845</v>
      </c>
      <c r="U2731" s="13">
        <v>148.08000000000001</v>
      </c>
      <c r="V2731" s="13" t="s">
        <v>24185</v>
      </c>
      <c r="W2731" s="25">
        <v>163.88</v>
      </c>
      <c r="X2731" s="13">
        <v>0</v>
      </c>
      <c r="Y2731" s="13">
        <v>0</v>
      </c>
      <c r="Z2731" s="13">
        <v>0</v>
      </c>
      <c r="AB2731" s="14">
        <v>6.64</v>
      </c>
      <c r="AC2731" s="14">
        <v>66.399999999999991</v>
      </c>
      <c r="AE2731" s="5"/>
      <c r="AG2731" s="5"/>
      <c r="AH2731" s="5"/>
      <c r="AI2731" s="1">
        <f>SUMIFS(หนี้6566!$F:$F,หนี้6566!$L:$L,"ปุ๋ยยา",หนี้6566!$A:$A,'ราย cn. (2)'!$C2731)</f>
        <v>47845</v>
      </c>
      <c r="AJ2731" s="1">
        <f>SUMIFS(หนี้6566!$F:$F,หนี้6566!$L:$L,"เงิน",หนี้6566!$A:$A,'ราย cn. (2)'!$C2731)</f>
        <v>0</v>
      </c>
    </row>
    <row r="2732" spans="1:36" x14ac:dyDescent="0.3">
      <c r="A2732" s="3" t="s">
        <v>4</v>
      </c>
      <c r="B2732" s="2">
        <v>2725</v>
      </c>
      <c r="C2732" s="24">
        <v>510973</v>
      </c>
      <c r="D2732" s="3" t="s">
        <v>2264</v>
      </c>
      <c r="E2732" s="3" t="s">
        <v>2895</v>
      </c>
      <c r="F2732" s="3" t="s">
        <v>14635</v>
      </c>
      <c r="G2732" s="24">
        <v>16</v>
      </c>
      <c r="H2732" s="24">
        <v>1602</v>
      </c>
      <c r="I2732" s="3">
        <v>92.58</v>
      </c>
      <c r="J2732" s="3">
        <v>114.1</v>
      </c>
      <c r="K2732" s="3" t="s">
        <v>20932</v>
      </c>
      <c r="L2732" s="3" t="s">
        <v>20932</v>
      </c>
      <c r="M2732" s="3">
        <v>14.93</v>
      </c>
      <c r="N2732" s="13">
        <v>0</v>
      </c>
      <c r="O2732" s="13">
        <v>0</v>
      </c>
      <c r="P2732" s="13">
        <v>42970</v>
      </c>
      <c r="Q2732" s="13">
        <v>0</v>
      </c>
      <c r="R2732" s="13">
        <v>0</v>
      </c>
      <c r="S2732" s="13">
        <v>0</v>
      </c>
      <c r="T2732" s="13">
        <f t="shared" si="46"/>
        <v>42970</v>
      </c>
      <c r="U2732" s="13">
        <v>179.16</v>
      </c>
      <c r="V2732" s="13" t="s">
        <v>24185</v>
      </c>
      <c r="W2732" s="25">
        <v>114.1</v>
      </c>
      <c r="X2732" s="13">
        <v>0</v>
      </c>
      <c r="Y2732" s="13">
        <v>0</v>
      </c>
      <c r="Z2732" s="13">
        <v>0</v>
      </c>
      <c r="AB2732" s="14">
        <v>0</v>
      </c>
      <c r="AC2732" s="14">
        <v>0</v>
      </c>
      <c r="AE2732" s="5"/>
      <c r="AG2732" s="5"/>
      <c r="AH2732" s="5"/>
      <c r="AI2732" s="1">
        <f>SUMIFS(หนี้6566!$F:$F,หนี้6566!$L:$L,"ปุ๋ยยา",หนี้6566!$A:$A,'ราย cn. (2)'!$C2732)</f>
        <v>42970</v>
      </c>
      <c r="AJ2732" s="1">
        <f>SUMIFS(หนี้6566!$F:$F,หนี้6566!$L:$L,"เงิน",หนี้6566!$A:$A,'ราย cn. (2)'!$C2732)</f>
        <v>0</v>
      </c>
    </row>
    <row r="2733" spans="1:36" x14ac:dyDescent="0.3">
      <c r="A2733" s="3" t="s">
        <v>4</v>
      </c>
      <c r="B2733" s="2">
        <v>2726</v>
      </c>
      <c r="C2733" s="24">
        <v>515012</v>
      </c>
      <c r="D2733" s="3" t="s">
        <v>2261</v>
      </c>
      <c r="E2733" s="3" t="s">
        <v>3246</v>
      </c>
      <c r="F2733" s="3" t="s">
        <v>5724</v>
      </c>
      <c r="G2733" s="24">
        <v>20</v>
      </c>
      <c r="H2733" s="24">
        <v>2005</v>
      </c>
      <c r="I2733" s="3">
        <v>37.769999999999996</v>
      </c>
      <c r="J2733" s="3">
        <v>9.93</v>
      </c>
      <c r="K2733" s="3" t="s">
        <v>20932</v>
      </c>
      <c r="L2733" s="3" t="s">
        <v>20931</v>
      </c>
      <c r="M2733" s="3">
        <v>14.97</v>
      </c>
      <c r="N2733" s="13">
        <v>0</v>
      </c>
      <c r="O2733" s="13">
        <v>0</v>
      </c>
      <c r="P2733" s="13">
        <v>26140</v>
      </c>
      <c r="Q2733" s="13">
        <v>0</v>
      </c>
      <c r="R2733" s="13">
        <v>0</v>
      </c>
      <c r="S2733" s="13">
        <v>0</v>
      </c>
      <c r="T2733" s="13">
        <f t="shared" si="46"/>
        <v>26140</v>
      </c>
      <c r="U2733" s="13">
        <v>104.79</v>
      </c>
      <c r="V2733" s="13" t="s">
        <v>24185</v>
      </c>
      <c r="W2733" s="25">
        <v>19.86</v>
      </c>
      <c r="X2733" s="13">
        <v>0</v>
      </c>
      <c r="Y2733" s="13">
        <v>0</v>
      </c>
      <c r="Z2733" s="13">
        <v>0</v>
      </c>
      <c r="AB2733" s="14">
        <v>0</v>
      </c>
      <c r="AC2733" s="14">
        <v>0</v>
      </c>
      <c r="AE2733" s="5"/>
      <c r="AG2733" s="5"/>
      <c r="AH2733" s="5"/>
      <c r="AI2733" s="1">
        <f>SUMIFS(หนี้6566!$F:$F,หนี้6566!$L:$L,"ปุ๋ยยา",หนี้6566!$A:$A,'ราย cn. (2)'!$C2733)</f>
        <v>26140</v>
      </c>
      <c r="AJ2733" s="1">
        <f>SUMIFS(หนี้6566!$F:$F,หนี้6566!$L:$L,"เงิน",หนี้6566!$A:$A,'ราย cn. (2)'!$C2733)</f>
        <v>0</v>
      </c>
    </row>
    <row r="2734" spans="1:36" x14ac:dyDescent="0.3">
      <c r="A2734" s="3" t="s">
        <v>4</v>
      </c>
      <c r="B2734" s="2">
        <v>2727</v>
      </c>
      <c r="C2734" s="24">
        <v>512792</v>
      </c>
      <c r="D2734" s="3" t="s">
        <v>2264</v>
      </c>
      <c r="E2734" s="3" t="s">
        <v>3569</v>
      </c>
      <c r="F2734" s="3" t="s">
        <v>17387</v>
      </c>
      <c r="G2734" s="24">
        <v>20</v>
      </c>
      <c r="H2734" s="24">
        <v>2002</v>
      </c>
      <c r="I2734" s="3">
        <v>19.440000000000001</v>
      </c>
      <c r="J2734" s="3">
        <v>76.739999999999981</v>
      </c>
      <c r="K2734" s="3" t="s">
        <v>20931</v>
      </c>
      <c r="L2734" s="3" t="s">
        <v>20931</v>
      </c>
      <c r="M2734" s="3">
        <v>15.25</v>
      </c>
      <c r="N2734" s="13">
        <v>0</v>
      </c>
      <c r="O2734" s="13">
        <v>0</v>
      </c>
      <c r="P2734" s="13">
        <v>41010</v>
      </c>
      <c r="Q2734" s="13">
        <v>0</v>
      </c>
      <c r="R2734" s="13">
        <v>0</v>
      </c>
      <c r="S2734" s="13">
        <v>0</v>
      </c>
      <c r="T2734" s="13">
        <f t="shared" si="46"/>
        <v>41010</v>
      </c>
      <c r="U2734" s="13">
        <v>152.5</v>
      </c>
      <c r="V2734" s="13" t="s">
        <v>24185</v>
      </c>
      <c r="W2734" s="25">
        <v>51.16</v>
      </c>
      <c r="X2734" s="13">
        <v>0</v>
      </c>
      <c r="Y2734" s="13">
        <v>0</v>
      </c>
      <c r="Z2734" s="13">
        <v>0</v>
      </c>
      <c r="AB2734" s="14">
        <v>0</v>
      </c>
      <c r="AC2734" s="14">
        <v>0</v>
      </c>
      <c r="AE2734" s="5"/>
      <c r="AG2734" s="5"/>
      <c r="AH2734" s="5"/>
      <c r="AI2734" s="1">
        <f>SUMIFS(หนี้6566!$F:$F,หนี้6566!$L:$L,"ปุ๋ยยา",หนี้6566!$A:$A,'ราย cn. (2)'!$C2734)</f>
        <v>41010</v>
      </c>
      <c r="AJ2734" s="1">
        <f>SUMIFS(หนี้6566!$F:$F,หนี้6566!$L:$L,"เงิน",หนี้6566!$A:$A,'ราย cn. (2)'!$C2734)</f>
        <v>0</v>
      </c>
    </row>
    <row r="2735" spans="1:36" x14ac:dyDescent="0.3">
      <c r="A2735" s="3" t="s">
        <v>4</v>
      </c>
      <c r="B2735" s="2">
        <v>2728</v>
      </c>
      <c r="C2735" s="24">
        <v>514418</v>
      </c>
      <c r="D2735" s="3" t="s">
        <v>2261</v>
      </c>
      <c r="E2735" s="3" t="s">
        <v>19869</v>
      </c>
      <c r="F2735" s="3" t="s">
        <v>19870</v>
      </c>
      <c r="G2735" s="24">
        <v>20</v>
      </c>
      <c r="H2735" s="24">
        <v>2005</v>
      </c>
      <c r="I2735" s="3">
        <v>30.490000000000002</v>
      </c>
      <c r="J2735" s="3">
        <v>232.59999999999991</v>
      </c>
      <c r="K2735" s="3" t="s">
        <v>20933</v>
      </c>
      <c r="L2735" s="3" t="s">
        <v>20932</v>
      </c>
      <c r="M2735" s="3">
        <v>18.650000000000002</v>
      </c>
      <c r="N2735" s="13">
        <v>0</v>
      </c>
      <c r="O2735" s="13">
        <v>0</v>
      </c>
      <c r="P2735" s="13">
        <v>69386</v>
      </c>
      <c r="Q2735" s="13">
        <v>0</v>
      </c>
      <c r="R2735" s="13">
        <v>0</v>
      </c>
      <c r="S2735" s="13">
        <v>0</v>
      </c>
      <c r="T2735" s="13">
        <f t="shared" si="46"/>
        <v>69386</v>
      </c>
      <c r="U2735" s="13">
        <v>149.20000000000002</v>
      </c>
      <c r="V2735" s="13" t="s">
        <v>24185</v>
      </c>
      <c r="W2735" s="25">
        <v>116.3</v>
      </c>
      <c r="X2735" s="13">
        <v>0</v>
      </c>
      <c r="Y2735" s="13">
        <v>0</v>
      </c>
      <c r="Z2735" s="13">
        <v>0</v>
      </c>
      <c r="AB2735" s="14">
        <v>0</v>
      </c>
      <c r="AC2735" s="14">
        <v>0</v>
      </c>
      <c r="AE2735" s="5"/>
      <c r="AG2735" s="5"/>
      <c r="AH2735" s="5"/>
      <c r="AI2735" s="1">
        <f>SUMIFS(หนี้6566!$F:$F,หนี้6566!$L:$L,"ปุ๋ยยา",หนี้6566!$A:$A,'ราย cn. (2)'!$C2735)</f>
        <v>54386</v>
      </c>
      <c r="AJ2735" s="1">
        <f>SUMIFS(หนี้6566!$F:$F,หนี้6566!$L:$L,"เงิน",หนี้6566!$A:$A,'ราย cn. (2)'!$C2735)</f>
        <v>15000</v>
      </c>
    </row>
    <row r="2736" spans="1:36" x14ac:dyDescent="0.3">
      <c r="A2736" s="3" t="s">
        <v>4</v>
      </c>
      <c r="B2736" s="2">
        <v>2729</v>
      </c>
      <c r="C2736" s="24">
        <v>510877</v>
      </c>
      <c r="D2736" s="3" t="s">
        <v>2361</v>
      </c>
      <c r="E2736" s="3" t="s">
        <v>13837</v>
      </c>
      <c r="F2736" s="3" t="s">
        <v>3541</v>
      </c>
      <c r="G2736" s="24">
        <v>17</v>
      </c>
      <c r="H2736" s="24">
        <v>1705</v>
      </c>
      <c r="I2736" s="3">
        <v>0</v>
      </c>
      <c r="J2736" s="3">
        <v>20.03</v>
      </c>
      <c r="K2736" s="3" t="s">
        <v>20931</v>
      </c>
      <c r="L2736" s="3" t="s">
        <v>20931</v>
      </c>
      <c r="M2736" s="3">
        <v>3.46</v>
      </c>
      <c r="N2736" s="13">
        <v>0</v>
      </c>
      <c r="O2736" s="13">
        <v>0</v>
      </c>
      <c r="P2736" s="13">
        <v>21060</v>
      </c>
      <c r="Q2736" s="13">
        <v>0</v>
      </c>
      <c r="R2736" s="13">
        <v>0</v>
      </c>
      <c r="S2736" s="13">
        <v>0</v>
      </c>
      <c r="T2736" s="13">
        <f t="shared" si="46"/>
        <v>21060</v>
      </c>
      <c r="U2736" s="13">
        <v>27.68</v>
      </c>
      <c r="V2736" s="13" t="s">
        <v>24185</v>
      </c>
      <c r="W2736" s="25">
        <v>40.06</v>
      </c>
      <c r="X2736" s="13">
        <v>0</v>
      </c>
      <c r="Y2736" s="13">
        <v>0</v>
      </c>
      <c r="Z2736" s="13">
        <v>0</v>
      </c>
      <c r="AB2736" s="14">
        <v>0</v>
      </c>
      <c r="AC2736" s="14">
        <v>0</v>
      </c>
      <c r="AE2736" s="5"/>
      <c r="AG2736" s="5"/>
      <c r="AH2736" s="5"/>
      <c r="AI2736" s="1">
        <f>SUMIFS(หนี้6566!$F:$F,หนี้6566!$L:$L,"ปุ๋ยยา",หนี้6566!$A:$A,'ราย cn. (2)'!$C2736)</f>
        <v>21060</v>
      </c>
      <c r="AJ2736" s="1">
        <f>SUMIFS(หนี้6566!$F:$F,หนี้6566!$L:$L,"เงิน",หนี้6566!$A:$A,'ราย cn. (2)'!$C2736)</f>
        <v>0</v>
      </c>
    </row>
    <row r="2737" spans="1:36" x14ac:dyDescent="0.3">
      <c r="A2737" s="3" t="s">
        <v>4</v>
      </c>
      <c r="B2737" s="2">
        <v>2730</v>
      </c>
      <c r="C2737" s="24">
        <v>510733</v>
      </c>
      <c r="D2737" s="3" t="s">
        <v>2261</v>
      </c>
      <c r="E2737" s="3" t="s">
        <v>3207</v>
      </c>
      <c r="F2737" s="3" t="s">
        <v>3115</v>
      </c>
      <c r="G2737" s="24">
        <v>23</v>
      </c>
      <c r="H2737" s="24">
        <v>2302</v>
      </c>
      <c r="I2737" s="3">
        <v>55.65</v>
      </c>
      <c r="J2737" s="3">
        <v>33.53</v>
      </c>
      <c r="K2737" s="3" t="s">
        <v>20934</v>
      </c>
      <c r="L2737" s="3" t="s">
        <v>20931</v>
      </c>
      <c r="M2737" s="3">
        <v>20.39</v>
      </c>
      <c r="N2737" s="13">
        <v>0</v>
      </c>
      <c r="O2737" s="13">
        <v>0</v>
      </c>
      <c r="P2737" s="13">
        <v>25400</v>
      </c>
      <c r="Q2737" s="13">
        <v>0</v>
      </c>
      <c r="R2737" s="13">
        <v>0</v>
      </c>
      <c r="S2737" s="13">
        <v>0</v>
      </c>
      <c r="T2737" s="13">
        <f t="shared" si="46"/>
        <v>25400</v>
      </c>
      <c r="U2737" s="13">
        <v>212.86</v>
      </c>
      <c r="V2737" s="13" t="s">
        <v>24185</v>
      </c>
      <c r="W2737" s="25">
        <v>27.94</v>
      </c>
      <c r="X2737" s="13">
        <v>0</v>
      </c>
      <c r="Y2737" s="13">
        <v>0</v>
      </c>
      <c r="Z2737" s="13">
        <v>0</v>
      </c>
      <c r="AB2737" s="14">
        <v>0</v>
      </c>
      <c r="AC2737" s="14">
        <v>0</v>
      </c>
      <c r="AE2737" s="5"/>
      <c r="AG2737" s="5"/>
      <c r="AH2737" s="5"/>
      <c r="AI2737" s="1">
        <f>SUMIFS(หนี้6566!$F:$F,หนี้6566!$L:$L,"ปุ๋ยยา",หนี้6566!$A:$A,'ราย cn. (2)'!$C2737)</f>
        <v>25400</v>
      </c>
      <c r="AJ2737" s="1">
        <f>SUMIFS(หนี้6566!$F:$F,หนี้6566!$L:$L,"เงิน",หนี้6566!$A:$A,'ราย cn. (2)'!$C2737)</f>
        <v>0</v>
      </c>
    </row>
    <row r="2738" spans="1:36" x14ac:dyDescent="0.3">
      <c r="A2738" s="3" t="s">
        <v>4</v>
      </c>
      <c r="B2738" s="2">
        <v>2731</v>
      </c>
      <c r="C2738" s="24">
        <v>512219</v>
      </c>
      <c r="D2738" s="3" t="s">
        <v>2264</v>
      </c>
      <c r="E2738" s="3" t="s">
        <v>16763</v>
      </c>
      <c r="F2738" s="3" t="s">
        <v>4310</v>
      </c>
      <c r="G2738" s="24">
        <v>20</v>
      </c>
      <c r="H2738" s="24">
        <v>2006</v>
      </c>
      <c r="I2738" s="3">
        <v>21.16</v>
      </c>
      <c r="J2738" s="3">
        <v>17.350000000000001</v>
      </c>
      <c r="K2738" s="3" t="s">
        <v>20932</v>
      </c>
      <c r="L2738" s="3" t="s">
        <v>20931</v>
      </c>
      <c r="M2738" s="3">
        <v>15.74</v>
      </c>
      <c r="N2738" s="13">
        <v>0</v>
      </c>
      <c r="O2738" s="13">
        <v>0</v>
      </c>
      <c r="P2738" s="13">
        <v>24823</v>
      </c>
      <c r="Q2738" s="13">
        <v>0</v>
      </c>
      <c r="R2738" s="13">
        <v>0</v>
      </c>
      <c r="S2738" s="13">
        <v>0</v>
      </c>
      <c r="T2738" s="13">
        <f t="shared" si="46"/>
        <v>24823</v>
      </c>
      <c r="U2738" s="13">
        <v>125.92</v>
      </c>
      <c r="V2738" s="13" t="s">
        <v>24185</v>
      </c>
      <c r="W2738" s="25">
        <v>34.700000000000003</v>
      </c>
      <c r="X2738" s="13">
        <v>0</v>
      </c>
      <c r="Y2738" s="13">
        <v>0</v>
      </c>
      <c r="Z2738" s="13">
        <v>0</v>
      </c>
      <c r="AB2738" s="14">
        <v>0</v>
      </c>
      <c r="AC2738" s="14">
        <v>0</v>
      </c>
      <c r="AE2738" s="5"/>
      <c r="AG2738" s="5"/>
      <c r="AH2738" s="5"/>
      <c r="AI2738" s="1">
        <f>SUMIFS(หนี้6566!$F:$F,หนี้6566!$L:$L,"ปุ๋ยยา",หนี้6566!$A:$A,'ราย cn. (2)'!$C2738)</f>
        <v>24823</v>
      </c>
      <c r="AJ2738" s="1">
        <f>SUMIFS(หนี้6566!$F:$F,หนี้6566!$L:$L,"เงิน",หนี้6566!$A:$A,'ราย cn. (2)'!$C2738)</f>
        <v>0</v>
      </c>
    </row>
    <row r="2739" spans="1:36" x14ac:dyDescent="0.3">
      <c r="A2739" s="3" t="s">
        <v>4</v>
      </c>
      <c r="B2739" s="2">
        <v>2732</v>
      </c>
      <c r="C2739" s="24">
        <v>512798</v>
      </c>
      <c r="D2739" s="3" t="s">
        <v>2261</v>
      </c>
      <c r="E2739" s="3" t="s">
        <v>17405</v>
      </c>
      <c r="F2739" s="3" t="s">
        <v>17406</v>
      </c>
      <c r="G2739" s="24">
        <v>20</v>
      </c>
      <c r="H2739" s="24">
        <v>2003</v>
      </c>
      <c r="I2739" s="3">
        <v>142.34</v>
      </c>
      <c r="J2739" s="3">
        <v>109.29</v>
      </c>
      <c r="K2739" s="3" t="s">
        <v>20932</v>
      </c>
      <c r="L2739" s="3" t="s">
        <v>20934</v>
      </c>
      <c r="M2739" s="3">
        <v>15.82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f t="shared" si="46"/>
        <v>0</v>
      </c>
      <c r="U2739" s="13">
        <v>221.48</v>
      </c>
      <c r="V2739" s="13" t="s">
        <v>24186</v>
      </c>
      <c r="W2739" s="25">
        <v>72.86</v>
      </c>
      <c r="X2739" s="13">
        <v>0</v>
      </c>
      <c r="Y2739" s="13">
        <v>0</v>
      </c>
      <c r="Z2739" s="13">
        <v>0</v>
      </c>
      <c r="AB2739" s="14">
        <v>0</v>
      </c>
      <c r="AC2739" s="14">
        <v>0</v>
      </c>
      <c r="AE2739" s="5"/>
      <c r="AG2739" s="5"/>
      <c r="AH2739" s="5"/>
      <c r="AI2739" s="1">
        <f>SUMIFS(หนี้6566!$F:$F,หนี้6566!$L:$L,"ปุ๋ยยา",หนี้6566!$A:$A,'ราย cn. (2)'!$C2739)</f>
        <v>0</v>
      </c>
      <c r="AJ2739" s="1">
        <f>SUMIFS(หนี้6566!$F:$F,หนี้6566!$L:$L,"เงิน",หนี้6566!$A:$A,'ราย cn. (2)'!$C2739)</f>
        <v>0</v>
      </c>
    </row>
    <row r="2740" spans="1:36" x14ac:dyDescent="0.3">
      <c r="A2740" s="3" t="s">
        <v>4</v>
      </c>
      <c r="B2740" s="2">
        <v>2733</v>
      </c>
      <c r="C2740" s="24">
        <v>515007</v>
      </c>
      <c r="D2740" s="3" t="s">
        <v>2261</v>
      </c>
      <c r="E2740" s="3" t="s">
        <v>20203</v>
      </c>
      <c r="F2740" s="3" t="s">
        <v>13260</v>
      </c>
      <c r="G2740" s="24">
        <v>19</v>
      </c>
      <c r="H2740" s="24">
        <v>1903</v>
      </c>
      <c r="I2740" s="3">
        <v>151.65</v>
      </c>
      <c r="J2740" s="3">
        <v>224.81</v>
      </c>
      <c r="K2740" s="3" t="s">
        <v>20932</v>
      </c>
      <c r="L2740" s="3" t="s">
        <v>20932</v>
      </c>
      <c r="M2740" s="3">
        <v>15.99</v>
      </c>
      <c r="N2740" s="13">
        <v>0</v>
      </c>
      <c r="O2740" s="13">
        <v>0</v>
      </c>
      <c r="P2740" s="13">
        <v>75800</v>
      </c>
      <c r="Q2740" s="13">
        <v>0</v>
      </c>
      <c r="R2740" s="13">
        <v>0</v>
      </c>
      <c r="S2740" s="13">
        <v>0</v>
      </c>
      <c r="T2740" s="13">
        <f t="shared" si="46"/>
        <v>75800</v>
      </c>
      <c r="U2740" s="13">
        <v>175.89</v>
      </c>
      <c r="V2740" s="13" t="s">
        <v>24185</v>
      </c>
      <c r="W2740" s="25">
        <v>102.19</v>
      </c>
      <c r="X2740" s="13">
        <v>0</v>
      </c>
      <c r="Y2740" s="13">
        <v>0</v>
      </c>
      <c r="Z2740" s="13">
        <v>0</v>
      </c>
      <c r="AB2740" s="14">
        <v>0</v>
      </c>
      <c r="AC2740" s="14">
        <v>0</v>
      </c>
      <c r="AE2740" s="5"/>
      <c r="AG2740" s="5"/>
      <c r="AH2740" s="5"/>
      <c r="AI2740" s="1">
        <f>SUMIFS(หนี้6566!$F:$F,หนี้6566!$L:$L,"ปุ๋ยยา",หนี้6566!$A:$A,'ราย cn. (2)'!$C2740)</f>
        <v>50800</v>
      </c>
      <c r="AJ2740" s="1">
        <f>SUMIFS(หนี้6566!$F:$F,หนี้6566!$L:$L,"เงิน",หนี้6566!$A:$A,'ราย cn. (2)'!$C2740)</f>
        <v>25000</v>
      </c>
    </row>
    <row r="2741" spans="1:36" x14ac:dyDescent="0.3">
      <c r="A2741" s="3" t="s">
        <v>4</v>
      </c>
      <c r="B2741" s="2">
        <v>2734</v>
      </c>
      <c r="C2741" s="24">
        <v>513152</v>
      </c>
      <c r="D2741" s="3" t="s">
        <v>2361</v>
      </c>
      <c r="E2741" s="3" t="s">
        <v>11573</v>
      </c>
      <c r="F2741" s="3" t="s">
        <v>17684</v>
      </c>
      <c r="G2741" s="24">
        <v>19</v>
      </c>
      <c r="H2741" s="24">
        <v>1902</v>
      </c>
      <c r="I2741" s="3">
        <v>182.29999999999998</v>
      </c>
      <c r="J2741" s="3">
        <v>127.25</v>
      </c>
      <c r="K2741" s="3" t="s">
        <v>20932</v>
      </c>
      <c r="L2741" s="3" t="s">
        <v>20934</v>
      </c>
      <c r="M2741" s="3">
        <v>16.14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f t="shared" si="46"/>
        <v>0</v>
      </c>
      <c r="U2741" s="13">
        <v>145.26</v>
      </c>
      <c r="V2741" s="13" t="s">
        <v>24186</v>
      </c>
      <c r="W2741" s="25">
        <v>63.63</v>
      </c>
      <c r="X2741" s="13">
        <v>0</v>
      </c>
      <c r="Y2741" s="13">
        <v>0</v>
      </c>
      <c r="Z2741" s="13">
        <v>0</v>
      </c>
      <c r="AB2741" s="14">
        <v>0</v>
      </c>
      <c r="AC2741" s="14">
        <v>0</v>
      </c>
      <c r="AE2741" s="5"/>
      <c r="AG2741" s="5"/>
      <c r="AH2741" s="5"/>
      <c r="AI2741" s="1">
        <f>SUMIFS(หนี้6566!$F:$F,หนี้6566!$L:$L,"ปุ๋ยยา",หนี้6566!$A:$A,'ราย cn. (2)'!$C2741)</f>
        <v>0</v>
      </c>
      <c r="AJ2741" s="1">
        <f>SUMIFS(หนี้6566!$F:$F,หนี้6566!$L:$L,"เงิน",หนี้6566!$A:$A,'ราย cn. (2)'!$C2741)</f>
        <v>0</v>
      </c>
    </row>
    <row r="2742" spans="1:36" x14ac:dyDescent="0.3">
      <c r="A2742" s="3" t="s">
        <v>4</v>
      </c>
      <c r="B2742" s="2">
        <v>2735</v>
      </c>
      <c r="C2742" s="24">
        <v>512221</v>
      </c>
      <c r="D2742" s="3" t="s">
        <v>2261</v>
      </c>
      <c r="E2742" s="3" t="s">
        <v>2642</v>
      </c>
      <c r="F2742" s="3" t="s">
        <v>8856</v>
      </c>
      <c r="G2742" s="24">
        <v>20</v>
      </c>
      <c r="H2742" s="24">
        <v>2003</v>
      </c>
      <c r="I2742" s="3">
        <v>28.65</v>
      </c>
      <c r="J2742" s="3">
        <v>15.16</v>
      </c>
      <c r="K2742" s="3" t="s">
        <v>20933</v>
      </c>
      <c r="L2742" s="3" t="s">
        <v>20931</v>
      </c>
      <c r="M2742" s="3">
        <v>6.74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f t="shared" si="46"/>
        <v>0</v>
      </c>
      <c r="U2742" s="13">
        <v>74.14</v>
      </c>
      <c r="V2742" s="13" t="s">
        <v>24186</v>
      </c>
      <c r="W2742" s="25">
        <v>30.32</v>
      </c>
      <c r="X2742" s="13">
        <v>0</v>
      </c>
      <c r="Y2742" s="13">
        <v>0</v>
      </c>
      <c r="Z2742" s="13">
        <v>0</v>
      </c>
      <c r="AB2742" s="14">
        <v>0</v>
      </c>
      <c r="AC2742" s="14">
        <v>0</v>
      </c>
      <c r="AE2742" s="5"/>
      <c r="AG2742" s="5"/>
      <c r="AH2742" s="5"/>
      <c r="AI2742" s="1">
        <f>SUMIFS(หนี้6566!$F:$F,หนี้6566!$L:$L,"ปุ๋ยยา",หนี้6566!$A:$A,'ราย cn. (2)'!$C2742)</f>
        <v>0</v>
      </c>
      <c r="AJ2742" s="1">
        <f>SUMIFS(หนี้6566!$F:$F,หนี้6566!$L:$L,"เงิน",หนี้6566!$A:$A,'ราย cn. (2)'!$C2742)</f>
        <v>0</v>
      </c>
    </row>
    <row r="2743" spans="1:36" x14ac:dyDescent="0.3">
      <c r="A2743" s="3" t="s">
        <v>4</v>
      </c>
      <c r="B2743" s="2">
        <v>2736</v>
      </c>
      <c r="C2743" s="24">
        <v>515329</v>
      </c>
      <c r="D2743" s="3" t="s">
        <v>2261</v>
      </c>
      <c r="E2743" s="3" t="s">
        <v>2542</v>
      </c>
      <c r="F2743" s="3" t="s">
        <v>14333</v>
      </c>
      <c r="G2743" s="24">
        <v>21</v>
      </c>
      <c r="H2743" s="24">
        <v>2102</v>
      </c>
      <c r="I2743" s="3">
        <v>0</v>
      </c>
      <c r="J2743" s="3">
        <v>51.059999999999988</v>
      </c>
      <c r="K2743" s="3">
        <v>0</v>
      </c>
      <c r="L2743" s="3" t="s">
        <v>20932</v>
      </c>
      <c r="M2743" s="3">
        <v>7.44</v>
      </c>
      <c r="N2743" s="13">
        <v>0</v>
      </c>
      <c r="O2743" s="13">
        <v>0</v>
      </c>
      <c r="P2743" s="13">
        <v>31750</v>
      </c>
      <c r="Q2743" s="13">
        <v>0</v>
      </c>
      <c r="R2743" s="13">
        <v>0</v>
      </c>
      <c r="S2743" s="13">
        <v>0</v>
      </c>
      <c r="T2743" s="13">
        <f t="shared" si="46"/>
        <v>31750</v>
      </c>
      <c r="U2743" s="13">
        <v>74.400000000000006</v>
      </c>
      <c r="V2743" s="13" t="s">
        <v>24185</v>
      </c>
      <c r="W2743" s="25">
        <v>102.12</v>
      </c>
      <c r="X2743" s="13">
        <v>0</v>
      </c>
      <c r="Y2743" s="13">
        <v>0</v>
      </c>
      <c r="Z2743" s="13">
        <v>0</v>
      </c>
      <c r="AB2743" s="14">
        <v>0</v>
      </c>
      <c r="AC2743" s="14">
        <v>0</v>
      </c>
      <c r="AE2743" s="5"/>
      <c r="AG2743" s="5"/>
      <c r="AH2743" s="5"/>
      <c r="AI2743" s="1">
        <f>SUMIFS(หนี้6566!$F:$F,หนี้6566!$L:$L,"ปุ๋ยยา",หนี้6566!$A:$A,'ราย cn. (2)'!$C2743)</f>
        <v>31750</v>
      </c>
      <c r="AJ2743" s="1">
        <f>SUMIFS(หนี้6566!$F:$F,หนี้6566!$L:$L,"เงิน",หนี้6566!$A:$A,'ราย cn. (2)'!$C2743)</f>
        <v>0</v>
      </c>
    </row>
    <row r="2744" spans="1:36" x14ac:dyDescent="0.3">
      <c r="A2744" s="3" t="s">
        <v>4</v>
      </c>
      <c r="B2744" s="2">
        <v>2737</v>
      </c>
      <c r="C2744" s="24">
        <v>512859</v>
      </c>
      <c r="D2744" s="3" t="s">
        <v>2261</v>
      </c>
      <c r="E2744" s="3" t="s">
        <v>13474</v>
      </c>
      <c r="F2744" s="3" t="s">
        <v>6355</v>
      </c>
      <c r="G2744" s="24">
        <v>21</v>
      </c>
      <c r="H2744" s="24">
        <v>2102</v>
      </c>
      <c r="I2744" s="3">
        <v>18.579999999999998</v>
      </c>
      <c r="J2744" s="3">
        <v>51.789999999999992</v>
      </c>
      <c r="K2744" s="3" t="s">
        <v>20931</v>
      </c>
      <c r="L2744" s="3" t="s">
        <v>20931</v>
      </c>
      <c r="M2744" s="3">
        <v>8.26</v>
      </c>
      <c r="N2744" s="13">
        <v>0</v>
      </c>
      <c r="O2744" s="13">
        <v>0</v>
      </c>
      <c r="P2744" s="13">
        <v>30890</v>
      </c>
      <c r="Q2744" s="13">
        <v>0</v>
      </c>
      <c r="R2744" s="13">
        <v>0</v>
      </c>
      <c r="S2744" s="13">
        <v>0</v>
      </c>
      <c r="T2744" s="13">
        <f t="shared" si="46"/>
        <v>30890</v>
      </c>
      <c r="U2744" s="13">
        <v>82.6</v>
      </c>
      <c r="V2744" s="13" t="s">
        <v>24185</v>
      </c>
      <c r="W2744" s="25">
        <v>51.79</v>
      </c>
      <c r="X2744" s="13">
        <v>0</v>
      </c>
      <c r="Y2744" s="13">
        <v>0</v>
      </c>
      <c r="Z2744" s="13">
        <v>0</v>
      </c>
      <c r="AB2744" s="14">
        <v>0</v>
      </c>
      <c r="AC2744" s="14">
        <v>0</v>
      </c>
      <c r="AE2744" s="5"/>
      <c r="AG2744" s="5"/>
      <c r="AH2744" s="5"/>
      <c r="AI2744" s="1">
        <f>SUMIFS(หนี้6566!$F:$F,หนี้6566!$L:$L,"ปุ๋ยยา",หนี้6566!$A:$A,'ราย cn. (2)'!$C2744)</f>
        <v>30890</v>
      </c>
      <c r="AJ2744" s="1">
        <f>SUMIFS(หนี้6566!$F:$F,หนี้6566!$L:$L,"เงิน",หนี้6566!$A:$A,'ราย cn. (2)'!$C2744)</f>
        <v>0</v>
      </c>
    </row>
    <row r="2745" spans="1:36" x14ac:dyDescent="0.3">
      <c r="A2745" s="3" t="s">
        <v>4</v>
      </c>
      <c r="B2745" s="2">
        <v>2738</v>
      </c>
      <c r="C2745" s="24">
        <v>510434</v>
      </c>
      <c r="D2745" s="3" t="s">
        <v>2261</v>
      </c>
      <c r="E2745" s="3" t="s">
        <v>4123</v>
      </c>
      <c r="F2745" s="3" t="s">
        <v>2279</v>
      </c>
      <c r="G2745" s="24">
        <v>16</v>
      </c>
      <c r="H2745" s="24">
        <v>1604</v>
      </c>
      <c r="I2745" s="3">
        <v>90.36</v>
      </c>
      <c r="J2745" s="3">
        <v>72.459999999999994</v>
      </c>
      <c r="K2745" s="3" t="s">
        <v>20932</v>
      </c>
      <c r="L2745" s="3" t="s">
        <v>20931</v>
      </c>
      <c r="M2745" s="3">
        <v>18.73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f t="shared" si="46"/>
        <v>0</v>
      </c>
      <c r="U2745" s="13">
        <v>149.84</v>
      </c>
      <c r="V2745" s="13" t="s">
        <v>24186</v>
      </c>
      <c r="W2745" s="25">
        <v>48.31</v>
      </c>
      <c r="X2745" s="13">
        <v>0</v>
      </c>
      <c r="Y2745" s="13">
        <v>0</v>
      </c>
      <c r="Z2745" s="13">
        <v>0</v>
      </c>
      <c r="AB2745" s="14">
        <v>0</v>
      </c>
      <c r="AC2745" s="14">
        <v>0</v>
      </c>
      <c r="AE2745" s="5"/>
      <c r="AG2745" s="5"/>
      <c r="AH2745" s="5"/>
      <c r="AI2745" s="1">
        <f>SUMIFS(หนี้6566!$F:$F,หนี้6566!$L:$L,"ปุ๋ยยา",หนี้6566!$A:$A,'ราย cn. (2)'!$C2745)</f>
        <v>0</v>
      </c>
      <c r="AJ2745" s="1">
        <f>SUMIFS(หนี้6566!$F:$F,หนี้6566!$L:$L,"เงิน",หนี้6566!$A:$A,'ราย cn. (2)'!$C2745)</f>
        <v>0</v>
      </c>
    </row>
    <row r="2746" spans="1:36" x14ac:dyDescent="0.3">
      <c r="A2746" s="3" t="s">
        <v>4</v>
      </c>
      <c r="B2746" s="2">
        <v>2739</v>
      </c>
      <c r="C2746" s="24">
        <v>510310</v>
      </c>
      <c r="D2746" s="3" t="s">
        <v>2261</v>
      </c>
      <c r="E2746" s="3" t="s">
        <v>4000</v>
      </c>
      <c r="F2746" s="3" t="s">
        <v>7707</v>
      </c>
      <c r="G2746" s="24">
        <v>16</v>
      </c>
      <c r="H2746" s="24">
        <v>1604</v>
      </c>
      <c r="I2746" s="3">
        <v>38.57</v>
      </c>
      <c r="J2746" s="3">
        <v>40.47</v>
      </c>
      <c r="K2746" s="3" t="s">
        <v>20931</v>
      </c>
      <c r="L2746" s="3" t="s">
        <v>20931</v>
      </c>
      <c r="M2746" s="3">
        <v>5.56</v>
      </c>
      <c r="N2746" s="13">
        <v>0</v>
      </c>
      <c r="O2746" s="13">
        <v>0</v>
      </c>
      <c r="P2746" s="13">
        <v>12848</v>
      </c>
      <c r="Q2746" s="13">
        <v>0</v>
      </c>
      <c r="R2746" s="13">
        <v>0</v>
      </c>
      <c r="S2746" s="13">
        <v>0</v>
      </c>
      <c r="T2746" s="13">
        <f t="shared" si="46"/>
        <v>12848</v>
      </c>
      <c r="U2746" s="13">
        <v>66.72</v>
      </c>
      <c r="V2746" s="13" t="s">
        <v>24185</v>
      </c>
      <c r="W2746" s="25">
        <v>36.79</v>
      </c>
      <c r="X2746" s="13">
        <v>0</v>
      </c>
      <c r="Y2746" s="13">
        <v>0</v>
      </c>
      <c r="Z2746" s="13">
        <v>0</v>
      </c>
      <c r="AB2746" s="14">
        <v>0</v>
      </c>
      <c r="AC2746" s="14">
        <v>0</v>
      </c>
      <c r="AE2746" s="5"/>
      <c r="AG2746" s="5"/>
      <c r="AH2746" s="5"/>
      <c r="AI2746" s="1">
        <f>SUMIFS(หนี้6566!$F:$F,หนี้6566!$L:$L,"ปุ๋ยยา",หนี้6566!$A:$A,'ราย cn. (2)'!$C2746)</f>
        <v>12848</v>
      </c>
      <c r="AJ2746" s="1">
        <f>SUMIFS(หนี้6566!$F:$F,หนี้6566!$L:$L,"เงิน",หนี้6566!$A:$A,'ราย cn. (2)'!$C2746)</f>
        <v>0</v>
      </c>
    </row>
    <row r="2747" spans="1:36" x14ac:dyDescent="0.3">
      <c r="A2747" s="3" t="s">
        <v>4</v>
      </c>
      <c r="B2747" s="2">
        <v>2740</v>
      </c>
      <c r="C2747" s="24">
        <v>515581</v>
      </c>
      <c r="D2747" s="3" t="s">
        <v>2361</v>
      </c>
      <c r="E2747" s="3" t="s">
        <v>13476</v>
      </c>
      <c r="F2747" s="3" t="s">
        <v>3511</v>
      </c>
      <c r="G2747" s="24">
        <v>17</v>
      </c>
      <c r="H2747" s="24">
        <v>1703</v>
      </c>
      <c r="I2747" s="3">
        <v>0</v>
      </c>
      <c r="J2747" s="3">
        <v>0</v>
      </c>
      <c r="K2747" s="3">
        <v>0</v>
      </c>
      <c r="L2747" s="3">
        <v>0</v>
      </c>
      <c r="M2747" s="3">
        <v>12.3</v>
      </c>
      <c r="N2747" s="13">
        <v>0</v>
      </c>
      <c r="O2747" s="13">
        <v>0</v>
      </c>
      <c r="P2747" s="13">
        <v>28020</v>
      </c>
      <c r="Q2747" s="13">
        <v>0</v>
      </c>
      <c r="R2747" s="13">
        <v>0</v>
      </c>
      <c r="S2747" s="13">
        <v>0</v>
      </c>
      <c r="T2747" s="13">
        <f t="shared" si="46"/>
        <v>28020</v>
      </c>
      <c r="U2747" s="13">
        <v>104.55</v>
      </c>
      <c r="V2747" s="13" t="s">
        <v>24185</v>
      </c>
      <c r="W2747" s="25" t="e">
        <v>#N/A</v>
      </c>
      <c r="X2747" s="13">
        <v>0</v>
      </c>
      <c r="Y2747" s="13">
        <v>0</v>
      </c>
      <c r="Z2747" s="13">
        <v>0</v>
      </c>
      <c r="AB2747" s="14">
        <v>0</v>
      </c>
      <c r="AC2747" s="14">
        <v>0</v>
      </c>
      <c r="AE2747" s="5"/>
      <c r="AG2747" s="5"/>
      <c r="AH2747" s="5"/>
      <c r="AI2747" s="1">
        <f>SUMIFS(หนี้6566!$F:$F,หนี้6566!$L:$L,"ปุ๋ยยา",หนี้6566!$A:$A,'ราย cn. (2)'!$C2747)</f>
        <v>28020</v>
      </c>
      <c r="AJ2747" s="1">
        <f>SUMIFS(หนี้6566!$F:$F,หนี้6566!$L:$L,"เงิน",หนี้6566!$A:$A,'ราย cn. (2)'!$C2747)</f>
        <v>0</v>
      </c>
    </row>
    <row r="2748" spans="1:36" x14ac:dyDescent="0.3">
      <c r="A2748" s="3" t="s">
        <v>4</v>
      </c>
      <c r="B2748" s="2">
        <v>2741</v>
      </c>
      <c r="C2748" s="24">
        <v>513004</v>
      </c>
      <c r="D2748" s="3" t="s">
        <v>2261</v>
      </c>
      <c r="E2748" s="3" t="s">
        <v>19257</v>
      </c>
      <c r="F2748" s="3" t="s">
        <v>17563</v>
      </c>
      <c r="G2748" s="24">
        <v>20</v>
      </c>
      <c r="H2748" s="24">
        <v>2006</v>
      </c>
      <c r="I2748" s="3">
        <v>98.32</v>
      </c>
      <c r="J2748" s="3">
        <v>74.66</v>
      </c>
      <c r="K2748" s="3" t="s">
        <v>20932</v>
      </c>
      <c r="L2748" s="3" t="s">
        <v>20933</v>
      </c>
      <c r="M2748" s="3">
        <v>17.329999999999998</v>
      </c>
      <c r="N2748" s="13">
        <v>0</v>
      </c>
      <c r="O2748" s="13">
        <v>0</v>
      </c>
      <c r="P2748" s="13">
        <v>28380</v>
      </c>
      <c r="Q2748" s="13">
        <v>0</v>
      </c>
      <c r="R2748" s="13">
        <v>0</v>
      </c>
      <c r="S2748" s="13">
        <v>0</v>
      </c>
      <c r="T2748" s="13">
        <f t="shared" si="46"/>
        <v>28380</v>
      </c>
      <c r="U2748" s="13">
        <v>155.97</v>
      </c>
      <c r="V2748" s="13" t="s">
        <v>24185</v>
      </c>
      <c r="W2748" s="25">
        <v>93.33</v>
      </c>
      <c r="X2748" s="13">
        <v>0</v>
      </c>
      <c r="Y2748" s="13">
        <v>0</v>
      </c>
      <c r="Z2748" s="13">
        <v>0</v>
      </c>
      <c r="AB2748" s="14">
        <v>0</v>
      </c>
      <c r="AC2748" s="14">
        <v>0</v>
      </c>
      <c r="AE2748" s="5"/>
      <c r="AG2748" s="5"/>
      <c r="AH2748" s="5"/>
      <c r="AI2748" s="1">
        <f>SUMIFS(หนี้6566!$F:$F,หนี้6566!$L:$L,"ปุ๋ยยา",หนี้6566!$A:$A,'ราย cn. (2)'!$C2748)</f>
        <v>28380</v>
      </c>
      <c r="AJ2748" s="1">
        <f>SUMIFS(หนี้6566!$F:$F,หนี้6566!$L:$L,"เงิน",หนี้6566!$A:$A,'ราย cn. (2)'!$C2748)</f>
        <v>0</v>
      </c>
    </row>
    <row r="2749" spans="1:36" x14ac:dyDescent="0.3">
      <c r="A2749" s="3" t="s">
        <v>4</v>
      </c>
      <c r="B2749" s="2">
        <v>2742</v>
      </c>
      <c r="C2749" s="24">
        <v>512686</v>
      </c>
      <c r="D2749" s="3" t="s">
        <v>2261</v>
      </c>
      <c r="E2749" s="3" t="s">
        <v>17293</v>
      </c>
      <c r="F2749" s="3" t="s">
        <v>17294</v>
      </c>
      <c r="G2749" s="24">
        <v>21</v>
      </c>
      <c r="H2749" s="24">
        <v>2103</v>
      </c>
      <c r="I2749" s="3">
        <v>32.669999999999995</v>
      </c>
      <c r="J2749" s="3">
        <v>60.62</v>
      </c>
      <c r="K2749" s="3" t="s">
        <v>20931</v>
      </c>
      <c r="L2749" s="3" t="s">
        <v>20934</v>
      </c>
      <c r="M2749" s="3">
        <v>9.2799999999999994</v>
      </c>
      <c r="N2749" s="13">
        <v>0</v>
      </c>
      <c r="O2749" s="13">
        <v>0</v>
      </c>
      <c r="P2749" s="13">
        <v>19050</v>
      </c>
      <c r="Q2749" s="13">
        <v>0</v>
      </c>
      <c r="R2749" s="13">
        <v>0</v>
      </c>
      <c r="S2749" s="13">
        <v>0</v>
      </c>
      <c r="T2749" s="13">
        <f t="shared" si="46"/>
        <v>19050</v>
      </c>
      <c r="U2749" s="13">
        <v>102.08</v>
      </c>
      <c r="V2749" s="13" t="s">
        <v>24185</v>
      </c>
      <c r="W2749" s="25">
        <v>60.62</v>
      </c>
      <c r="X2749" s="13">
        <v>0</v>
      </c>
      <c r="Y2749" s="13">
        <v>0</v>
      </c>
      <c r="Z2749" s="13">
        <v>0</v>
      </c>
      <c r="AB2749" s="14">
        <v>0</v>
      </c>
      <c r="AC2749" s="14">
        <v>0</v>
      </c>
      <c r="AE2749" s="5"/>
      <c r="AG2749" s="5"/>
      <c r="AH2749" s="5"/>
      <c r="AI2749" s="1">
        <f>SUMIFS(หนี้6566!$F:$F,หนี้6566!$L:$L,"ปุ๋ยยา",หนี้6566!$A:$A,'ราย cn. (2)'!$C2749)</f>
        <v>19050</v>
      </c>
      <c r="AJ2749" s="1">
        <f>SUMIFS(หนี้6566!$F:$F,หนี้6566!$L:$L,"เงิน",หนี้6566!$A:$A,'ราย cn. (2)'!$C2749)</f>
        <v>0</v>
      </c>
    </row>
    <row r="2750" spans="1:36" x14ac:dyDescent="0.3">
      <c r="A2750" s="3" t="s">
        <v>4</v>
      </c>
      <c r="B2750" s="2">
        <v>2743</v>
      </c>
      <c r="C2750" s="24">
        <v>511944</v>
      </c>
      <c r="D2750" s="3" t="s">
        <v>2264</v>
      </c>
      <c r="E2750" s="3" t="s">
        <v>2867</v>
      </c>
      <c r="F2750" s="3" t="s">
        <v>16345</v>
      </c>
      <c r="G2750" s="24">
        <v>21</v>
      </c>
      <c r="H2750" s="24">
        <v>2102</v>
      </c>
      <c r="I2750" s="3">
        <v>21.249999999999996</v>
      </c>
      <c r="J2750" s="3">
        <v>0</v>
      </c>
      <c r="K2750" s="3" t="s">
        <v>20931</v>
      </c>
      <c r="L2750" s="3" t="s">
        <v>20931</v>
      </c>
      <c r="M2750" s="3">
        <v>8.32</v>
      </c>
      <c r="N2750" s="13">
        <v>0</v>
      </c>
      <c r="O2750" s="13">
        <v>0</v>
      </c>
      <c r="P2750" s="13">
        <v>4770</v>
      </c>
      <c r="Q2750" s="13">
        <v>0</v>
      </c>
      <c r="R2750" s="13">
        <v>0</v>
      </c>
      <c r="S2750" s="13">
        <v>0</v>
      </c>
      <c r="T2750" s="13">
        <f t="shared" si="46"/>
        <v>4770</v>
      </c>
      <c r="U2750" s="13">
        <v>66.56</v>
      </c>
      <c r="V2750" s="13" t="s">
        <v>24185</v>
      </c>
      <c r="W2750" s="25">
        <v>0</v>
      </c>
      <c r="X2750" s="13">
        <v>0</v>
      </c>
      <c r="Y2750" s="13">
        <v>0</v>
      </c>
      <c r="Z2750" s="13">
        <v>0</v>
      </c>
      <c r="AB2750" s="14">
        <v>0</v>
      </c>
      <c r="AC2750" s="14">
        <v>0</v>
      </c>
      <c r="AE2750" s="5"/>
      <c r="AG2750" s="5"/>
      <c r="AH2750" s="5"/>
      <c r="AI2750" s="1">
        <f>SUMIFS(หนี้6566!$F:$F,หนี้6566!$L:$L,"ปุ๋ยยา",หนี้6566!$A:$A,'ราย cn. (2)'!$C2750)</f>
        <v>4770</v>
      </c>
      <c r="AJ2750" s="1">
        <f>SUMIFS(หนี้6566!$F:$F,หนี้6566!$L:$L,"เงิน",หนี้6566!$A:$A,'ราย cn. (2)'!$C2750)</f>
        <v>0</v>
      </c>
    </row>
    <row r="2751" spans="1:36" x14ac:dyDescent="0.3">
      <c r="A2751" s="3" t="s">
        <v>4</v>
      </c>
      <c r="B2751" s="2">
        <v>2744</v>
      </c>
      <c r="C2751" s="24">
        <v>514693</v>
      </c>
      <c r="D2751" s="3" t="s">
        <v>2261</v>
      </c>
      <c r="E2751" s="3" t="s">
        <v>6754</v>
      </c>
      <c r="F2751" s="3" t="s">
        <v>20042</v>
      </c>
      <c r="G2751" s="24">
        <v>17</v>
      </c>
      <c r="H2751" s="24">
        <v>1704</v>
      </c>
      <c r="I2751" s="3">
        <v>0</v>
      </c>
      <c r="J2751" s="3">
        <v>63.02</v>
      </c>
      <c r="K2751" s="3">
        <v>0</v>
      </c>
      <c r="L2751" s="3" t="s">
        <v>20932</v>
      </c>
      <c r="M2751" s="3">
        <v>21.83</v>
      </c>
      <c r="N2751" s="13">
        <v>0</v>
      </c>
      <c r="O2751" s="13">
        <v>0</v>
      </c>
      <c r="P2751" s="13">
        <v>26140</v>
      </c>
      <c r="Q2751" s="13">
        <v>0</v>
      </c>
      <c r="R2751" s="13">
        <v>0</v>
      </c>
      <c r="S2751" s="13">
        <v>0</v>
      </c>
      <c r="T2751" s="13">
        <f t="shared" si="46"/>
        <v>26140</v>
      </c>
      <c r="U2751" s="13">
        <v>218.3</v>
      </c>
      <c r="V2751" s="13" t="s">
        <v>24185</v>
      </c>
      <c r="W2751" s="25">
        <v>126.04</v>
      </c>
      <c r="X2751" s="13">
        <v>0</v>
      </c>
      <c r="Y2751" s="13">
        <v>0</v>
      </c>
      <c r="Z2751" s="13">
        <v>0</v>
      </c>
      <c r="AB2751" s="14">
        <v>0</v>
      </c>
      <c r="AC2751" s="14">
        <v>0</v>
      </c>
      <c r="AE2751" s="5"/>
      <c r="AG2751" s="5"/>
      <c r="AH2751" s="5"/>
      <c r="AI2751" s="1">
        <f>SUMIFS(หนี้6566!$F:$F,หนี้6566!$L:$L,"ปุ๋ยยา",หนี้6566!$A:$A,'ราย cn. (2)'!$C2751)</f>
        <v>26140</v>
      </c>
      <c r="AJ2751" s="1">
        <f>SUMIFS(หนี้6566!$F:$F,หนี้6566!$L:$L,"เงิน",หนี้6566!$A:$A,'ราย cn. (2)'!$C2751)</f>
        <v>0</v>
      </c>
    </row>
    <row r="2752" spans="1:36" x14ac:dyDescent="0.3">
      <c r="A2752" s="3" t="s">
        <v>4</v>
      </c>
      <c r="B2752" s="2">
        <v>2745</v>
      </c>
      <c r="C2752" s="24">
        <v>514191</v>
      </c>
      <c r="D2752" s="3" t="s">
        <v>2361</v>
      </c>
      <c r="E2752" s="3" t="s">
        <v>2597</v>
      </c>
      <c r="F2752" s="3" t="s">
        <v>19917</v>
      </c>
      <c r="G2752" s="24">
        <v>21</v>
      </c>
      <c r="H2752" s="24">
        <v>2103</v>
      </c>
      <c r="I2752" s="3">
        <v>0</v>
      </c>
      <c r="J2752" s="3">
        <v>0</v>
      </c>
      <c r="K2752" s="3" t="s">
        <v>20931</v>
      </c>
      <c r="L2752" s="3" t="s">
        <v>20931</v>
      </c>
      <c r="M2752" s="3">
        <v>3.63</v>
      </c>
      <c r="N2752" s="13">
        <v>0</v>
      </c>
      <c r="O2752" s="13">
        <v>0</v>
      </c>
      <c r="P2752" s="13">
        <v>7890</v>
      </c>
      <c r="Q2752" s="13">
        <v>0</v>
      </c>
      <c r="R2752" s="13">
        <v>0</v>
      </c>
      <c r="S2752" s="13">
        <v>0</v>
      </c>
      <c r="T2752" s="13">
        <f t="shared" si="46"/>
        <v>7890</v>
      </c>
      <c r="U2752" s="13">
        <v>25.41</v>
      </c>
      <c r="V2752" s="13" t="s">
        <v>24185</v>
      </c>
      <c r="W2752" s="25">
        <v>0</v>
      </c>
      <c r="X2752" s="13">
        <v>0</v>
      </c>
      <c r="Y2752" s="13">
        <v>0</v>
      </c>
      <c r="Z2752" s="13">
        <v>0</v>
      </c>
      <c r="AB2752" s="14">
        <v>0</v>
      </c>
      <c r="AC2752" s="14">
        <v>0</v>
      </c>
      <c r="AE2752" s="5"/>
      <c r="AG2752" s="5"/>
      <c r="AH2752" s="5"/>
      <c r="AI2752" s="1">
        <f>SUMIFS(หนี้6566!$F:$F,หนี้6566!$L:$L,"ปุ๋ยยา",หนี้6566!$A:$A,'ราย cn. (2)'!$C2752)</f>
        <v>7890</v>
      </c>
      <c r="AJ2752" s="1">
        <f>SUMIFS(หนี้6566!$F:$F,หนี้6566!$L:$L,"เงิน",หนี้6566!$A:$A,'ราย cn. (2)'!$C2752)</f>
        <v>0</v>
      </c>
    </row>
    <row r="2753" spans="1:36" x14ac:dyDescent="0.3">
      <c r="A2753" s="3" t="s">
        <v>4</v>
      </c>
      <c r="B2753" s="2">
        <v>2746</v>
      </c>
      <c r="C2753" s="24">
        <v>510397</v>
      </c>
      <c r="D2753" s="3" t="s">
        <v>2261</v>
      </c>
      <c r="E2753" s="3" t="s">
        <v>2305</v>
      </c>
      <c r="F2753" s="3" t="s">
        <v>3809</v>
      </c>
      <c r="G2753" s="24">
        <v>19</v>
      </c>
      <c r="H2753" s="24">
        <v>1903</v>
      </c>
      <c r="I2753" s="3">
        <v>40.519999999999996</v>
      </c>
      <c r="J2753" s="3">
        <v>24.34</v>
      </c>
      <c r="K2753" s="3" t="s">
        <v>20932</v>
      </c>
      <c r="L2753" s="3" t="s">
        <v>20931</v>
      </c>
      <c r="M2753" s="3">
        <v>4.76</v>
      </c>
      <c r="N2753" s="13">
        <v>0</v>
      </c>
      <c r="O2753" s="13">
        <v>0</v>
      </c>
      <c r="P2753" s="13">
        <v>13670</v>
      </c>
      <c r="Q2753" s="13">
        <v>0</v>
      </c>
      <c r="R2753" s="13">
        <v>0</v>
      </c>
      <c r="S2753" s="13">
        <v>0</v>
      </c>
      <c r="T2753" s="13">
        <f t="shared" si="46"/>
        <v>13670</v>
      </c>
      <c r="U2753" s="13">
        <v>52.36</v>
      </c>
      <c r="V2753" s="13" t="s">
        <v>24185</v>
      </c>
      <c r="W2753" s="25">
        <v>34.770000000000003</v>
      </c>
      <c r="X2753" s="13">
        <v>0</v>
      </c>
      <c r="Y2753" s="13">
        <v>0</v>
      </c>
      <c r="Z2753" s="13">
        <v>0</v>
      </c>
      <c r="AB2753" s="14">
        <v>0</v>
      </c>
      <c r="AC2753" s="14">
        <v>0</v>
      </c>
      <c r="AE2753" s="5"/>
      <c r="AG2753" s="5"/>
      <c r="AH2753" s="5"/>
      <c r="AI2753" s="1">
        <f>SUMIFS(หนี้6566!$F:$F,หนี้6566!$L:$L,"ปุ๋ยยา",หนี้6566!$A:$A,'ราย cn. (2)'!$C2753)</f>
        <v>13670</v>
      </c>
      <c r="AJ2753" s="1">
        <f>SUMIFS(หนี้6566!$F:$F,หนี้6566!$L:$L,"เงิน",หนี้6566!$A:$A,'ราย cn. (2)'!$C2753)</f>
        <v>0</v>
      </c>
    </row>
    <row r="2754" spans="1:36" x14ac:dyDescent="0.3">
      <c r="A2754" s="3" t="s">
        <v>4</v>
      </c>
      <c r="B2754" s="2">
        <v>2747</v>
      </c>
      <c r="C2754" s="24">
        <v>514653</v>
      </c>
      <c r="D2754" s="3" t="s">
        <v>2361</v>
      </c>
      <c r="E2754" s="3" t="s">
        <v>20049</v>
      </c>
      <c r="F2754" s="3" t="s">
        <v>20050</v>
      </c>
      <c r="G2754" s="24">
        <v>19</v>
      </c>
      <c r="H2754" s="24">
        <v>1903</v>
      </c>
      <c r="I2754" s="3">
        <v>0</v>
      </c>
      <c r="J2754" s="3">
        <v>0</v>
      </c>
      <c r="K2754" s="3" t="s">
        <v>20931</v>
      </c>
      <c r="L2754" s="3" t="s">
        <v>20931</v>
      </c>
      <c r="M2754" s="3">
        <v>5.54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f t="shared" si="46"/>
        <v>0</v>
      </c>
      <c r="U2754" s="13">
        <v>55.4</v>
      </c>
      <c r="V2754" s="13" t="s">
        <v>24186</v>
      </c>
      <c r="W2754" s="25">
        <v>0</v>
      </c>
      <c r="X2754" s="13">
        <v>0</v>
      </c>
      <c r="Y2754" s="13">
        <v>0</v>
      </c>
      <c r="Z2754" s="13">
        <v>0</v>
      </c>
      <c r="AB2754" s="14">
        <v>0</v>
      </c>
      <c r="AC2754" s="14">
        <v>0</v>
      </c>
      <c r="AE2754" s="5"/>
      <c r="AG2754" s="5"/>
      <c r="AH2754" s="5"/>
      <c r="AI2754" s="1">
        <f>SUMIFS(หนี้6566!$F:$F,หนี้6566!$L:$L,"ปุ๋ยยา",หนี้6566!$A:$A,'ราย cn. (2)'!$C2754)</f>
        <v>0</v>
      </c>
      <c r="AJ2754" s="1">
        <f>SUMIFS(หนี้6566!$F:$F,หนี้6566!$L:$L,"เงิน",หนี้6566!$A:$A,'ราย cn. (2)'!$C2754)</f>
        <v>0</v>
      </c>
    </row>
    <row r="2755" spans="1:36" x14ac:dyDescent="0.3">
      <c r="A2755" s="3" t="s">
        <v>4</v>
      </c>
      <c r="B2755" s="2">
        <v>2748</v>
      </c>
      <c r="C2755" s="24">
        <v>512209</v>
      </c>
      <c r="D2755" s="3" t="s">
        <v>2261</v>
      </c>
      <c r="E2755" s="3" t="s">
        <v>16732</v>
      </c>
      <c r="F2755" s="3" t="s">
        <v>3682</v>
      </c>
      <c r="G2755" s="24">
        <v>21</v>
      </c>
      <c r="H2755" s="24">
        <v>2102</v>
      </c>
      <c r="I2755" s="3">
        <v>19.71</v>
      </c>
      <c r="J2755" s="3">
        <v>58.389999999999993</v>
      </c>
      <c r="K2755" s="3" t="s">
        <v>20931</v>
      </c>
      <c r="L2755" s="3" t="s">
        <v>20933</v>
      </c>
      <c r="M2755" s="3">
        <v>9.18</v>
      </c>
      <c r="N2755" s="13">
        <v>0</v>
      </c>
      <c r="O2755" s="13">
        <v>0</v>
      </c>
      <c r="P2755" s="13">
        <v>23520</v>
      </c>
      <c r="Q2755" s="13">
        <v>0</v>
      </c>
      <c r="R2755" s="13">
        <v>0</v>
      </c>
      <c r="S2755" s="13">
        <v>0</v>
      </c>
      <c r="T2755" s="13">
        <f t="shared" si="46"/>
        <v>23520</v>
      </c>
      <c r="U2755" s="13">
        <v>89.490000000000009</v>
      </c>
      <c r="V2755" s="13" t="s">
        <v>24185</v>
      </c>
      <c r="W2755" s="25">
        <v>97.32</v>
      </c>
      <c r="X2755" s="13">
        <v>0</v>
      </c>
      <c r="Y2755" s="13">
        <v>0</v>
      </c>
      <c r="Z2755" s="13">
        <v>0</v>
      </c>
      <c r="AB2755" s="14">
        <v>0</v>
      </c>
      <c r="AC2755" s="14">
        <v>0</v>
      </c>
      <c r="AE2755" s="5"/>
      <c r="AG2755" s="5"/>
      <c r="AH2755" s="5"/>
      <c r="AI2755" s="1">
        <f>SUMIFS(หนี้6566!$F:$F,หนี้6566!$L:$L,"ปุ๋ยยา",หนี้6566!$A:$A,'ราย cn. (2)'!$C2755)</f>
        <v>23520</v>
      </c>
      <c r="AJ2755" s="1">
        <f>SUMIFS(หนี้6566!$F:$F,หนี้6566!$L:$L,"เงิน",หนี้6566!$A:$A,'ราย cn. (2)'!$C2755)</f>
        <v>0</v>
      </c>
    </row>
    <row r="2756" spans="1:36" x14ac:dyDescent="0.3">
      <c r="A2756" s="3" t="s">
        <v>4</v>
      </c>
      <c r="B2756" s="2">
        <v>2749</v>
      </c>
      <c r="C2756" s="24">
        <v>512726</v>
      </c>
      <c r="D2756" s="3" t="s">
        <v>2264</v>
      </c>
      <c r="E2756" s="3" t="s">
        <v>17324</v>
      </c>
      <c r="F2756" s="3" t="s">
        <v>11739</v>
      </c>
      <c r="G2756" s="24">
        <v>21</v>
      </c>
      <c r="H2756" s="24">
        <v>2102</v>
      </c>
      <c r="I2756" s="3">
        <v>37.5</v>
      </c>
      <c r="J2756" s="3">
        <v>49.18</v>
      </c>
      <c r="K2756" s="3" t="s">
        <v>20931</v>
      </c>
      <c r="L2756" s="3" t="s">
        <v>20931</v>
      </c>
      <c r="M2756" s="3">
        <v>18.38</v>
      </c>
      <c r="N2756" s="13">
        <v>0</v>
      </c>
      <c r="O2756" s="13">
        <v>0</v>
      </c>
      <c r="P2756" s="13">
        <v>38241</v>
      </c>
      <c r="Q2756" s="13">
        <v>0</v>
      </c>
      <c r="R2756" s="13">
        <v>0</v>
      </c>
      <c r="S2756" s="13">
        <v>0</v>
      </c>
      <c r="T2756" s="13">
        <f t="shared" si="46"/>
        <v>38241</v>
      </c>
      <c r="U2756" s="13">
        <v>183.8</v>
      </c>
      <c r="V2756" s="13" t="s">
        <v>24185</v>
      </c>
      <c r="W2756" s="25">
        <v>49.18</v>
      </c>
      <c r="X2756" s="13">
        <v>0</v>
      </c>
      <c r="Y2756" s="13">
        <v>0</v>
      </c>
      <c r="Z2756" s="13">
        <v>0</v>
      </c>
      <c r="AB2756" s="14">
        <v>0</v>
      </c>
      <c r="AC2756" s="14">
        <v>0</v>
      </c>
      <c r="AE2756" s="5"/>
      <c r="AG2756" s="5"/>
      <c r="AH2756" s="5"/>
      <c r="AI2756" s="1">
        <f>SUMIFS(หนี้6566!$F:$F,หนี้6566!$L:$L,"ปุ๋ยยา",หนี้6566!$A:$A,'ราย cn. (2)'!$C2756)</f>
        <v>38241</v>
      </c>
      <c r="AJ2756" s="1">
        <f>SUMIFS(หนี้6566!$F:$F,หนี้6566!$L:$L,"เงิน",หนี้6566!$A:$A,'ราย cn. (2)'!$C2756)</f>
        <v>0</v>
      </c>
    </row>
    <row r="2757" spans="1:36" x14ac:dyDescent="0.3">
      <c r="A2757" s="3" t="s">
        <v>4</v>
      </c>
      <c r="B2757" s="2">
        <v>2750</v>
      </c>
      <c r="C2757" s="24">
        <v>512671</v>
      </c>
      <c r="D2757" s="3" t="s">
        <v>2264</v>
      </c>
      <c r="E2757" s="3" t="s">
        <v>5798</v>
      </c>
      <c r="F2757" s="3" t="s">
        <v>17268</v>
      </c>
      <c r="G2757" s="24">
        <v>20</v>
      </c>
      <c r="H2757" s="24">
        <v>2006</v>
      </c>
      <c r="I2757" s="3">
        <v>11.04</v>
      </c>
      <c r="J2757" s="3">
        <v>0</v>
      </c>
      <c r="K2757" s="3" t="s">
        <v>20931</v>
      </c>
      <c r="L2757" s="3" t="s">
        <v>20931</v>
      </c>
      <c r="M2757" s="3">
        <v>27.85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f t="shared" si="46"/>
        <v>0</v>
      </c>
      <c r="U2757" s="13">
        <v>269.07</v>
      </c>
      <c r="V2757" s="13" t="s">
        <v>24186</v>
      </c>
      <c r="W2757" s="25">
        <v>0</v>
      </c>
      <c r="X2757" s="13">
        <v>0</v>
      </c>
      <c r="Y2757" s="13">
        <v>0</v>
      </c>
      <c r="Z2757" s="13">
        <v>0</v>
      </c>
      <c r="AB2757" s="14">
        <v>0</v>
      </c>
      <c r="AC2757" s="14">
        <v>0</v>
      </c>
      <c r="AE2757" s="5"/>
      <c r="AG2757" s="5"/>
      <c r="AH2757" s="5"/>
      <c r="AI2757" s="1">
        <f>SUMIFS(หนี้6566!$F:$F,หนี้6566!$L:$L,"ปุ๋ยยา",หนี้6566!$A:$A,'ราย cn. (2)'!$C2757)</f>
        <v>0</v>
      </c>
      <c r="AJ2757" s="1">
        <f>SUMIFS(หนี้6566!$F:$F,หนี้6566!$L:$L,"เงิน",หนี้6566!$A:$A,'ราย cn. (2)'!$C2757)</f>
        <v>0</v>
      </c>
    </row>
    <row r="2758" spans="1:36" x14ac:dyDescent="0.3">
      <c r="A2758" s="3" t="s">
        <v>4</v>
      </c>
      <c r="B2758" s="2">
        <v>2751</v>
      </c>
      <c r="C2758" s="24">
        <v>512435</v>
      </c>
      <c r="D2758" s="3" t="s">
        <v>2361</v>
      </c>
      <c r="E2758" s="3" t="s">
        <v>10319</v>
      </c>
      <c r="F2758" s="3" t="s">
        <v>16981</v>
      </c>
      <c r="G2758" s="24">
        <v>20</v>
      </c>
      <c r="H2758" s="24">
        <v>2005</v>
      </c>
      <c r="I2758" s="3">
        <v>0</v>
      </c>
      <c r="J2758" s="3">
        <v>46.189999999999991</v>
      </c>
      <c r="K2758" s="3" t="s">
        <v>20931</v>
      </c>
      <c r="L2758" s="3" t="s">
        <v>20931</v>
      </c>
      <c r="M2758" s="3">
        <v>19.13</v>
      </c>
      <c r="N2758" s="13">
        <v>0</v>
      </c>
      <c r="O2758" s="13">
        <v>0</v>
      </c>
      <c r="P2758" s="13">
        <v>63500</v>
      </c>
      <c r="Q2758" s="13">
        <v>0</v>
      </c>
      <c r="R2758" s="13">
        <v>0</v>
      </c>
      <c r="S2758" s="13">
        <v>0</v>
      </c>
      <c r="T2758" s="13">
        <f t="shared" si="46"/>
        <v>63500</v>
      </c>
      <c r="U2758" s="13">
        <v>229.56</v>
      </c>
      <c r="V2758" s="13" t="s">
        <v>24185</v>
      </c>
      <c r="W2758" s="25">
        <v>23.1</v>
      </c>
      <c r="X2758" s="13">
        <v>0</v>
      </c>
      <c r="Y2758" s="13">
        <v>0</v>
      </c>
      <c r="Z2758" s="13">
        <v>0</v>
      </c>
      <c r="AB2758" s="14">
        <v>0</v>
      </c>
      <c r="AC2758" s="14">
        <v>0</v>
      </c>
      <c r="AE2758" s="5"/>
      <c r="AG2758" s="5"/>
      <c r="AH2758" s="5"/>
      <c r="AI2758" s="1">
        <f>SUMIFS(หนี้6566!$F:$F,หนี้6566!$L:$L,"ปุ๋ยยา",หนี้6566!$A:$A,'ราย cn. (2)'!$C2758)</f>
        <v>63500</v>
      </c>
      <c r="AJ2758" s="1">
        <f>SUMIFS(หนี้6566!$F:$F,หนี้6566!$L:$L,"เงิน",หนี้6566!$A:$A,'ราย cn. (2)'!$C2758)</f>
        <v>0</v>
      </c>
    </row>
    <row r="2759" spans="1:36" x14ac:dyDescent="0.3">
      <c r="A2759" s="3" t="s">
        <v>4</v>
      </c>
      <c r="B2759" s="2">
        <v>2752</v>
      </c>
      <c r="C2759" s="24">
        <v>511938</v>
      </c>
      <c r="D2759" s="3" t="s">
        <v>2261</v>
      </c>
      <c r="E2759" s="3" t="s">
        <v>16341</v>
      </c>
      <c r="F2759" s="3" t="s">
        <v>16342</v>
      </c>
      <c r="G2759" s="24">
        <v>16</v>
      </c>
      <c r="H2759" s="24">
        <v>1604</v>
      </c>
      <c r="I2759" s="3">
        <v>161.08000000000004</v>
      </c>
      <c r="J2759" s="3">
        <v>199.43999999999994</v>
      </c>
      <c r="K2759" s="3" t="s">
        <v>20932</v>
      </c>
      <c r="L2759" s="3" t="s">
        <v>20932</v>
      </c>
      <c r="M2759" s="3">
        <v>19.32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f t="shared" si="46"/>
        <v>0</v>
      </c>
      <c r="U2759" s="13">
        <v>231.84</v>
      </c>
      <c r="V2759" s="13" t="s">
        <v>24187</v>
      </c>
      <c r="W2759" s="25">
        <v>132.96</v>
      </c>
      <c r="X2759" s="13">
        <v>0</v>
      </c>
      <c r="Y2759" s="13">
        <v>0</v>
      </c>
      <c r="Z2759" s="13">
        <v>0</v>
      </c>
      <c r="AB2759" s="14">
        <v>0</v>
      </c>
      <c r="AC2759" s="14">
        <v>0</v>
      </c>
      <c r="AE2759" s="5"/>
      <c r="AG2759" s="5"/>
      <c r="AH2759" s="5"/>
      <c r="AI2759" s="1">
        <f>SUMIFS(หนี้6566!$F:$F,หนี้6566!$L:$L,"ปุ๋ยยา",หนี้6566!$A:$A,'ราย cn. (2)'!$C2759)</f>
        <v>0</v>
      </c>
      <c r="AJ2759" s="1">
        <f>SUMIFS(หนี้6566!$F:$F,หนี้6566!$L:$L,"เงิน",หนี้6566!$A:$A,'ราย cn. (2)'!$C2759)</f>
        <v>0</v>
      </c>
    </row>
    <row r="2760" spans="1:36" x14ac:dyDescent="0.3">
      <c r="A2760" s="3" t="s">
        <v>4</v>
      </c>
      <c r="B2760" s="2">
        <v>2753</v>
      </c>
      <c r="C2760" s="24">
        <v>511727</v>
      </c>
      <c r="D2760" s="3" t="s">
        <v>2264</v>
      </c>
      <c r="E2760" s="3" t="s">
        <v>2485</v>
      </c>
      <c r="F2760" s="3" t="s">
        <v>15123</v>
      </c>
      <c r="G2760" s="24">
        <v>18</v>
      </c>
      <c r="H2760" s="24">
        <v>1803</v>
      </c>
      <c r="I2760" s="3">
        <v>30.65</v>
      </c>
      <c r="J2760" s="3">
        <v>27.599999999999998</v>
      </c>
      <c r="K2760" s="3" t="s">
        <v>20932</v>
      </c>
      <c r="L2760" s="3" t="s">
        <v>20931</v>
      </c>
      <c r="M2760" s="3">
        <v>12</v>
      </c>
      <c r="N2760" s="13">
        <v>0</v>
      </c>
      <c r="O2760" s="13">
        <v>0</v>
      </c>
      <c r="P2760" s="13">
        <v>0</v>
      </c>
      <c r="Q2760" s="13">
        <v>9087.5</v>
      </c>
      <c r="R2760" s="13">
        <v>0</v>
      </c>
      <c r="S2760" s="13">
        <v>0</v>
      </c>
      <c r="T2760" s="13">
        <f t="shared" si="46"/>
        <v>9087.5</v>
      </c>
      <c r="U2760" s="13">
        <v>93.449999999999989</v>
      </c>
      <c r="V2760" s="13" t="s">
        <v>24185</v>
      </c>
      <c r="W2760" s="25">
        <v>18.399999999999999</v>
      </c>
      <c r="X2760" s="13">
        <v>0</v>
      </c>
      <c r="Y2760" s="13">
        <v>0</v>
      </c>
      <c r="Z2760" s="13">
        <v>0</v>
      </c>
      <c r="AB2760" s="14">
        <v>0</v>
      </c>
      <c r="AC2760" s="14">
        <v>0</v>
      </c>
      <c r="AE2760" s="5"/>
      <c r="AG2760" s="5"/>
      <c r="AH2760" s="5"/>
      <c r="AI2760" s="1">
        <f>SUMIFS(หนี้6566!$F:$F,หนี้6566!$L:$L,"ปุ๋ยยา",หนี้6566!$A:$A,'ราย cn. (2)'!$C2760)</f>
        <v>0</v>
      </c>
      <c r="AJ2760" s="1">
        <f>SUMIFS(หนี้6566!$F:$F,หนี้6566!$L:$L,"เงิน",หนี้6566!$A:$A,'ราย cn. (2)'!$C2760)</f>
        <v>9087.5</v>
      </c>
    </row>
    <row r="2761" spans="1:36" x14ac:dyDescent="0.3">
      <c r="A2761" s="3" t="s">
        <v>4</v>
      </c>
      <c r="B2761" s="2">
        <v>2754</v>
      </c>
      <c r="C2761" s="24">
        <v>510730</v>
      </c>
      <c r="D2761" s="3" t="s">
        <v>2261</v>
      </c>
      <c r="E2761" s="3" t="s">
        <v>7332</v>
      </c>
      <c r="F2761" s="3" t="s">
        <v>12976</v>
      </c>
      <c r="G2761" s="24">
        <v>23</v>
      </c>
      <c r="H2761" s="24">
        <v>2304</v>
      </c>
      <c r="I2761" s="3">
        <v>20.73</v>
      </c>
      <c r="J2761" s="3">
        <v>36.679999999999993</v>
      </c>
      <c r="K2761" s="3" t="s">
        <v>20934</v>
      </c>
      <c r="L2761" s="3" t="s">
        <v>20934</v>
      </c>
      <c r="M2761" s="3">
        <v>8.1</v>
      </c>
      <c r="N2761" s="13">
        <v>0</v>
      </c>
      <c r="O2761" s="13">
        <v>0</v>
      </c>
      <c r="P2761" s="13">
        <v>12700</v>
      </c>
      <c r="Q2761" s="13">
        <v>0</v>
      </c>
      <c r="R2761" s="13">
        <v>0</v>
      </c>
      <c r="S2761" s="13">
        <v>0</v>
      </c>
      <c r="T2761" s="13">
        <f t="shared" ref="T2761:T2824" si="47">P2761+Q2761+R2761+S2761</f>
        <v>12700</v>
      </c>
      <c r="U2761" s="13">
        <v>97.2</v>
      </c>
      <c r="V2761" s="13" t="s">
        <v>24185</v>
      </c>
      <c r="W2761" s="25">
        <v>73.36</v>
      </c>
      <c r="X2761" s="13">
        <v>0</v>
      </c>
      <c r="Y2761" s="13">
        <v>0</v>
      </c>
      <c r="Z2761" s="13">
        <v>0</v>
      </c>
      <c r="AB2761" s="14">
        <v>0</v>
      </c>
      <c r="AC2761" s="14">
        <v>0</v>
      </c>
      <c r="AE2761" s="5"/>
      <c r="AG2761" s="5"/>
      <c r="AH2761" s="5"/>
      <c r="AI2761" s="1">
        <f>SUMIFS(หนี้6566!$F:$F,หนี้6566!$L:$L,"ปุ๋ยยา",หนี้6566!$A:$A,'ราย cn. (2)'!$C2761)</f>
        <v>12700</v>
      </c>
      <c r="AJ2761" s="1">
        <f>SUMIFS(หนี้6566!$F:$F,หนี้6566!$L:$L,"เงิน",หนี้6566!$A:$A,'ราย cn. (2)'!$C2761)</f>
        <v>0</v>
      </c>
    </row>
    <row r="2762" spans="1:36" x14ac:dyDescent="0.3">
      <c r="A2762" s="3" t="s">
        <v>4</v>
      </c>
      <c r="B2762" s="2">
        <v>2755</v>
      </c>
      <c r="C2762" s="24">
        <v>512103</v>
      </c>
      <c r="D2762" s="3" t="s">
        <v>2261</v>
      </c>
      <c r="E2762" s="3" t="s">
        <v>10824</v>
      </c>
      <c r="F2762" s="3" t="s">
        <v>14331</v>
      </c>
      <c r="G2762" s="24">
        <v>16</v>
      </c>
      <c r="H2762" s="24">
        <v>1604</v>
      </c>
      <c r="I2762" s="3">
        <v>0</v>
      </c>
      <c r="J2762" s="3">
        <v>3.38</v>
      </c>
      <c r="K2762" s="3" t="s">
        <v>20931</v>
      </c>
      <c r="L2762" s="3" t="s">
        <v>20931</v>
      </c>
      <c r="M2762" s="3">
        <v>5.89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f t="shared" si="47"/>
        <v>0</v>
      </c>
      <c r="U2762" s="13">
        <v>58.9</v>
      </c>
      <c r="V2762" s="13" t="s">
        <v>24186</v>
      </c>
      <c r="W2762" s="25">
        <v>8.4499999999999993</v>
      </c>
      <c r="X2762" s="13">
        <v>0</v>
      </c>
      <c r="Y2762" s="13">
        <v>0</v>
      </c>
      <c r="Z2762" s="13">
        <v>0</v>
      </c>
      <c r="AB2762" s="14">
        <v>0</v>
      </c>
      <c r="AC2762" s="14">
        <v>0</v>
      </c>
      <c r="AE2762" s="5"/>
      <c r="AG2762" s="5"/>
      <c r="AH2762" s="5"/>
      <c r="AI2762" s="1">
        <f>SUMIFS(หนี้6566!$F:$F,หนี้6566!$L:$L,"ปุ๋ยยา",หนี้6566!$A:$A,'ราย cn. (2)'!$C2762)</f>
        <v>0</v>
      </c>
      <c r="AJ2762" s="1">
        <f>SUMIFS(หนี้6566!$F:$F,หนี้6566!$L:$L,"เงิน",หนี้6566!$A:$A,'ราย cn. (2)'!$C2762)</f>
        <v>0</v>
      </c>
    </row>
    <row r="2763" spans="1:36" x14ac:dyDescent="0.3">
      <c r="A2763" s="3" t="s">
        <v>4</v>
      </c>
      <c r="B2763" s="2">
        <v>2756</v>
      </c>
      <c r="C2763" s="24">
        <v>512104</v>
      </c>
      <c r="D2763" s="3" t="s">
        <v>2261</v>
      </c>
      <c r="E2763" s="3" t="s">
        <v>16574</v>
      </c>
      <c r="F2763" s="3" t="s">
        <v>16575</v>
      </c>
      <c r="G2763" s="24">
        <v>16</v>
      </c>
      <c r="H2763" s="24">
        <v>1604</v>
      </c>
      <c r="I2763" s="3">
        <v>10.500000000000002</v>
      </c>
      <c r="J2763" s="3">
        <v>20.37</v>
      </c>
      <c r="K2763" s="3" t="s">
        <v>20931</v>
      </c>
      <c r="L2763" s="3" t="s">
        <v>20931</v>
      </c>
      <c r="M2763" s="3">
        <v>12.86</v>
      </c>
      <c r="N2763" s="13">
        <v>0</v>
      </c>
      <c r="O2763" s="13">
        <v>0</v>
      </c>
      <c r="P2763" s="13">
        <v>26140</v>
      </c>
      <c r="Q2763" s="13">
        <v>0</v>
      </c>
      <c r="R2763" s="13">
        <v>0</v>
      </c>
      <c r="S2763" s="13">
        <v>0</v>
      </c>
      <c r="T2763" s="13">
        <f t="shared" si="47"/>
        <v>26140</v>
      </c>
      <c r="U2763" s="13">
        <v>128.84</v>
      </c>
      <c r="V2763" s="13" t="s">
        <v>24185</v>
      </c>
      <c r="W2763" s="25">
        <v>20.37</v>
      </c>
      <c r="X2763" s="13">
        <v>0</v>
      </c>
      <c r="Y2763" s="13">
        <v>0</v>
      </c>
      <c r="Z2763" s="13">
        <v>0</v>
      </c>
      <c r="AB2763" s="14">
        <v>0</v>
      </c>
      <c r="AC2763" s="14">
        <v>0</v>
      </c>
      <c r="AE2763" s="5"/>
      <c r="AG2763" s="5"/>
      <c r="AH2763" s="5"/>
      <c r="AI2763" s="1">
        <f>SUMIFS(หนี้6566!$F:$F,หนี้6566!$L:$L,"ปุ๋ยยา",หนี้6566!$A:$A,'ราย cn. (2)'!$C2763)</f>
        <v>26140</v>
      </c>
      <c r="AJ2763" s="1">
        <f>SUMIFS(หนี้6566!$F:$F,หนี้6566!$L:$L,"เงิน",หนี้6566!$A:$A,'ราย cn. (2)'!$C2763)</f>
        <v>0</v>
      </c>
    </row>
    <row r="2764" spans="1:36" x14ac:dyDescent="0.3">
      <c r="A2764" s="3" t="s">
        <v>4</v>
      </c>
      <c r="B2764" s="2">
        <v>2757</v>
      </c>
      <c r="C2764" s="24">
        <v>514122</v>
      </c>
      <c r="D2764" s="3" t="s">
        <v>2361</v>
      </c>
      <c r="E2764" s="3" t="s">
        <v>19684</v>
      </c>
      <c r="F2764" s="3" t="s">
        <v>7395</v>
      </c>
      <c r="G2764" s="24">
        <v>19</v>
      </c>
      <c r="H2764" s="24">
        <v>1904</v>
      </c>
      <c r="I2764" s="3">
        <v>122.4</v>
      </c>
      <c r="J2764" s="3">
        <v>102.17999999999998</v>
      </c>
      <c r="K2764" s="3" t="s">
        <v>20932</v>
      </c>
      <c r="L2764" s="3" t="s">
        <v>20932</v>
      </c>
      <c r="M2764" s="3">
        <v>8.2200000000000006</v>
      </c>
      <c r="N2764" s="13">
        <v>0</v>
      </c>
      <c r="O2764" s="13">
        <v>0</v>
      </c>
      <c r="P2764" s="13">
        <v>13070</v>
      </c>
      <c r="Q2764" s="13">
        <v>0</v>
      </c>
      <c r="R2764" s="13">
        <v>0</v>
      </c>
      <c r="S2764" s="13">
        <v>0</v>
      </c>
      <c r="T2764" s="13">
        <f t="shared" si="47"/>
        <v>13070</v>
      </c>
      <c r="U2764" s="13">
        <v>73.98</v>
      </c>
      <c r="V2764" s="13" t="s">
        <v>24185</v>
      </c>
      <c r="W2764" s="25">
        <v>102.18</v>
      </c>
      <c r="X2764" s="13">
        <v>0</v>
      </c>
      <c r="Y2764" s="13">
        <v>0</v>
      </c>
      <c r="Z2764" s="13">
        <v>0</v>
      </c>
      <c r="AB2764" s="14">
        <v>0</v>
      </c>
      <c r="AC2764" s="14">
        <v>0</v>
      </c>
      <c r="AE2764" s="5"/>
      <c r="AG2764" s="5"/>
      <c r="AH2764" s="5"/>
      <c r="AI2764" s="1">
        <f>SUMIFS(หนี้6566!$F:$F,หนี้6566!$L:$L,"ปุ๋ยยา",หนี้6566!$A:$A,'ราย cn. (2)'!$C2764)</f>
        <v>13070</v>
      </c>
      <c r="AJ2764" s="1">
        <f>SUMIFS(หนี้6566!$F:$F,หนี้6566!$L:$L,"เงิน",หนี้6566!$A:$A,'ราย cn. (2)'!$C2764)</f>
        <v>0</v>
      </c>
    </row>
    <row r="2765" spans="1:36" x14ac:dyDescent="0.3">
      <c r="A2765" s="3" t="s">
        <v>4</v>
      </c>
      <c r="B2765" s="2">
        <v>2758</v>
      </c>
      <c r="C2765" s="24">
        <v>515532</v>
      </c>
      <c r="D2765" s="3" t="s">
        <v>2261</v>
      </c>
      <c r="E2765" s="3" t="s">
        <v>13066</v>
      </c>
      <c r="F2765" s="3" t="s">
        <v>20679</v>
      </c>
      <c r="G2765" s="24">
        <v>20</v>
      </c>
      <c r="H2765" s="24">
        <v>2006</v>
      </c>
      <c r="I2765" s="3">
        <v>0</v>
      </c>
      <c r="J2765" s="3">
        <v>0</v>
      </c>
      <c r="K2765" s="3">
        <v>0</v>
      </c>
      <c r="L2765" s="3">
        <v>0</v>
      </c>
      <c r="M2765" s="3">
        <v>20.309999999999999</v>
      </c>
      <c r="N2765" s="13">
        <v>0</v>
      </c>
      <c r="O2765" s="13">
        <v>0</v>
      </c>
      <c r="P2765" s="13">
        <v>43400</v>
      </c>
      <c r="Q2765" s="13">
        <v>0</v>
      </c>
      <c r="R2765" s="13">
        <v>0</v>
      </c>
      <c r="S2765" s="13">
        <v>0</v>
      </c>
      <c r="T2765" s="13">
        <f t="shared" si="47"/>
        <v>43400</v>
      </c>
      <c r="U2765" s="13">
        <v>182.79</v>
      </c>
      <c r="V2765" s="13" t="s">
        <v>24185</v>
      </c>
      <c r="W2765" s="25" t="e">
        <v>#N/A</v>
      </c>
      <c r="X2765" s="13">
        <v>0</v>
      </c>
      <c r="Y2765" s="13">
        <v>0</v>
      </c>
      <c r="Z2765" s="13">
        <v>0</v>
      </c>
      <c r="AB2765" s="14">
        <v>0</v>
      </c>
      <c r="AC2765" s="14">
        <v>0</v>
      </c>
      <c r="AE2765" s="5"/>
      <c r="AG2765" s="5"/>
      <c r="AH2765" s="5"/>
      <c r="AI2765" s="1">
        <f>SUMIFS(หนี้6566!$F:$F,หนี้6566!$L:$L,"ปุ๋ยยา",หนี้6566!$A:$A,'ราย cn. (2)'!$C2765)</f>
        <v>43400</v>
      </c>
      <c r="AJ2765" s="1">
        <f>SUMIFS(หนี้6566!$F:$F,หนี้6566!$L:$L,"เงิน",หนี้6566!$A:$A,'ราย cn. (2)'!$C2765)</f>
        <v>0</v>
      </c>
    </row>
    <row r="2766" spans="1:36" x14ac:dyDescent="0.3">
      <c r="A2766" s="3" t="s">
        <v>4</v>
      </c>
      <c r="B2766" s="2">
        <v>2759</v>
      </c>
      <c r="C2766" s="24">
        <v>512413</v>
      </c>
      <c r="D2766" s="3" t="s">
        <v>2261</v>
      </c>
      <c r="E2766" s="3" t="s">
        <v>17024</v>
      </c>
      <c r="F2766" s="3" t="s">
        <v>17025</v>
      </c>
      <c r="G2766" s="24">
        <v>20</v>
      </c>
      <c r="H2766" s="24">
        <v>2004</v>
      </c>
      <c r="I2766" s="3">
        <v>0</v>
      </c>
      <c r="J2766" s="3">
        <v>0</v>
      </c>
      <c r="K2766" s="3" t="s">
        <v>20931</v>
      </c>
      <c r="L2766" s="3" t="s">
        <v>20931</v>
      </c>
      <c r="M2766" s="3">
        <v>13.18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f t="shared" si="47"/>
        <v>0</v>
      </c>
      <c r="U2766" s="13">
        <v>118.62</v>
      </c>
      <c r="V2766" s="13" t="s">
        <v>24186</v>
      </c>
      <c r="W2766" s="25">
        <v>0</v>
      </c>
      <c r="X2766" s="13">
        <v>0</v>
      </c>
      <c r="Y2766" s="13">
        <v>0</v>
      </c>
      <c r="Z2766" s="13">
        <v>0</v>
      </c>
      <c r="AB2766" s="14">
        <v>0</v>
      </c>
      <c r="AC2766" s="14">
        <v>0</v>
      </c>
      <c r="AE2766" s="5"/>
      <c r="AG2766" s="5"/>
      <c r="AH2766" s="5"/>
      <c r="AI2766" s="1">
        <f>SUMIFS(หนี้6566!$F:$F,หนี้6566!$L:$L,"ปุ๋ยยา",หนี้6566!$A:$A,'ราย cn. (2)'!$C2766)</f>
        <v>0</v>
      </c>
      <c r="AJ2766" s="1">
        <f>SUMIFS(หนี้6566!$F:$F,หนี้6566!$L:$L,"เงิน",หนี้6566!$A:$A,'ราย cn. (2)'!$C2766)</f>
        <v>0</v>
      </c>
    </row>
    <row r="2767" spans="1:36" x14ac:dyDescent="0.3">
      <c r="A2767" s="3" t="s">
        <v>4</v>
      </c>
      <c r="B2767" s="2">
        <v>2760</v>
      </c>
      <c r="C2767" s="24">
        <v>511430</v>
      </c>
      <c r="D2767" s="3" t="s">
        <v>2261</v>
      </c>
      <c r="E2767" s="3" t="s">
        <v>4185</v>
      </c>
      <c r="F2767" s="3" t="s">
        <v>15522</v>
      </c>
      <c r="G2767" s="24">
        <v>16</v>
      </c>
      <c r="H2767" s="24">
        <v>1602</v>
      </c>
      <c r="I2767" s="3">
        <v>54.22</v>
      </c>
      <c r="J2767" s="3">
        <v>130.71000000000004</v>
      </c>
      <c r="K2767" s="3" t="s">
        <v>20932</v>
      </c>
      <c r="L2767" s="3" t="s">
        <v>20932</v>
      </c>
      <c r="M2767" s="3">
        <v>7.27</v>
      </c>
      <c r="N2767" s="13">
        <v>0</v>
      </c>
      <c r="O2767" s="13">
        <v>0</v>
      </c>
      <c r="P2767" s="13">
        <v>13070</v>
      </c>
      <c r="Q2767" s="13">
        <v>0</v>
      </c>
      <c r="R2767" s="13">
        <v>0</v>
      </c>
      <c r="S2767" s="13">
        <v>0</v>
      </c>
      <c r="T2767" s="13">
        <f t="shared" si="47"/>
        <v>13070</v>
      </c>
      <c r="U2767" s="13">
        <v>72.699999999999989</v>
      </c>
      <c r="V2767" s="13" t="s">
        <v>24185</v>
      </c>
      <c r="W2767" s="25">
        <v>130.71</v>
      </c>
      <c r="X2767" s="13">
        <v>0</v>
      </c>
      <c r="Y2767" s="13">
        <v>0</v>
      </c>
      <c r="Z2767" s="13">
        <v>0</v>
      </c>
      <c r="AB2767" s="14">
        <v>0</v>
      </c>
      <c r="AC2767" s="14">
        <v>0</v>
      </c>
      <c r="AE2767" s="5"/>
      <c r="AG2767" s="5"/>
      <c r="AH2767" s="5"/>
      <c r="AI2767" s="1">
        <f>SUMIFS(หนี้6566!$F:$F,หนี้6566!$L:$L,"ปุ๋ยยา",หนี้6566!$A:$A,'ราย cn. (2)'!$C2767)</f>
        <v>13070</v>
      </c>
      <c r="AJ2767" s="1">
        <f>SUMIFS(หนี้6566!$F:$F,หนี้6566!$L:$L,"เงิน",หนี้6566!$A:$A,'ราย cn. (2)'!$C2767)</f>
        <v>0</v>
      </c>
    </row>
    <row r="2768" spans="1:36" x14ac:dyDescent="0.3">
      <c r="A2768" s="3" t="s">
        <v>4</v>
      </c>
      <c r="B2768" s="2">
        <v>2761</v>
      </c>
      <c r="C2768" s="24">
        <v>513543</v>
      </c>
      <c r="D2768" s="3" t="s">
        <v>2264</v>
      </c>
      <c r="E2768" s="3" t="s">
        <v>8233</v>
      </c>
      <c r="F2768" s="3" t="s">
        <v>4536</v>
      </c>
      <c r="G2768" s="24">
        <v>21</v>
      </c>
      <c r="H2768" s="24">
        <v>2102</v>
      </c>
      <c r="I2768" s="3">
        <v>50.93</v>
      </c>
      <c r="J2768" s="3">
        <v>88.43</v>
      </c>
      <c r="K2768" s="3" t="s">
        <v>20932</v>
      </c>
      <c r="L2768" s="3" t="s">
        <v>20934</v>
      </c>
      <c r="M2768" s="3">
        <v>6.53</v>
      </c>
      <c r="N2768" s="13">
        <v>0</v>
      </c>
      <c r="O2768" s="13">
        <v>0</v>
      </c>
      <c r="P2768" s="13">
        <v>39583.49</v>
      </c>
      <c r="Q2768" s="13">
        <v>0</v>
      </c>
      <c r="R2768" s="13">
        <v>0</v>
      </c>
      <c r="S2768" s="13">
        <v>0</v>
      </c>
      <c r="T2768" s="13">
        <f t="shared" si="47"/>
        <v>39583.49</v>
      </c>
      <c r="U2768" s="13">
        <v>59.22</v>
      </c>
      <c r="V2768" s="13" t="s">
        <v>24185</v>
      </c>
      <c r="W2768" s="25">
        <v>81.88</v>
      </c>
      <c r="X2768" s="13">
        <v>0</v>
      </c>
      <c r="Y2768" s="13">
        <v>0</v>
      </c>
      <c r="Z2768" s="13">
        <v>0</v>
      </c>
      <c r="AB2768" s="14">
        <v>0</v>
      </c>
      <c r="AC2768" s="14">
        <v>0</v>
      </c>
      <c r="AE2768" s="5"/>
      <c r="AG2768" s="5"/>
      <c r="AH2768" s="5"/>
      <c r="AI2768" s="1">
        <f>SUMIFS(หนี้6566!$F:$F,หนี้6566!$L:$L,"ปุ๋ยยา",หนี้6566!$A:$A,'ราย cn. (2)'!$C2768)</f>
        <v>25400</v>
      </c>
      <c r="AJ2768" s="1">
        <f>SUMIFS(หนี้6566!$F:$F,หนี้6566!$L:$L,"เงิน",หนี้6566!$A:$A,'ราย cn. (2)'!$C2768)</f>
        <v>14183.49</v>
      </c>
    </row>
    <row r="2769" spans="1:36" x14ac:dyDescent="0.3">
      <c r="A2769" s="3" t="s">
        <v>4</v>
      </c>
      <c r="B2769" s="2">
        <v>2762</v>
      </c>
      <c r="C2769" s="24">
        <v>514995</v>
      </c>
      <c r="D2769" s="3" t="s">
        <v>2264</v>
      </c>
      <c r="E2769" s="3" t="s">
        <v>2540</v>
      </c>
      <c r="F2769" s="3" t="s">
        <v>9665</v>
      </c>
      <c r="G2769" s="24">
        <v>19</v>
      </c>
      <c r="H2769" s="24">
        <v>1903</v>
      </c>
      <c r="I2769" s="3">
        <v>55.41</v>
      </c>
      <c r="J2769" s="3">
        <v>77.099999999999994</v>
      </c>
      <c r="K2769" s="3" t="s">
        <v>20932</v>
      </c>
      <c r="L2769" s="3" t="s">
        <v>20931</v>
      </c>
      <c r="M2769" s="3">
        <v>20.91</v>
      </c>
      <c r="N2769" s="13">
        <v>0</v>
      </c>
      <c r="O2769" s="13">
        <v>0</v>
      </c>
      <c r="P2769" s="13">
        <v>17669</v>
      </c>
      <c r="Q2769" s="13">
        <v>15164.04</v>
      </c>
      <c r="R2769" s="13">
        <v>0</v>
      </c>
      <c r="S2769" s="13">
        <v>0</v>
      </c>
      <c r="T2769" s="13">
        <f t="shared" si="47"/>
        <v>32833.040000000001</v>
      </c>
      <c r="U2769" s="13">
        <v>209.1</v>
      </c>
      <c r="V2769" s="13" t="s">
        <v>24185</v>
      </c>
      <c r="W2769" s="25">
        <v>38.549999999999997</v>
      </c>
      <c r="X2769" s="13">
        <v>0</v>
      </c>
      <c r="Y2769" s="13">
        <v>0</v>
      </c>
      <c r="Z2769" s="13">
        <v>0</v>
      </c>
      <c r="AB2769" s="14">
        <v>0</v>
      </c>
      <c r="AC2769" s="14">
        <v>0</v>
      </c>
      <c r="AE2769" s="5"/>
      <c r="AG2769" s="5"/>
      <c r="AH2769" s="5"/>
      <c r="AI2769" s="1">
        <f>SUMIFS(หนี้6566!$F:$F,หนี้6566!$L:$L,"ปุ๋ยยา",หนี้6566!$A:$A,'ราย cn. (2)'!$C2769)</f>
        <v>17669</v>
      </c>
      <c r="AJ2769" s="1">
        <f>SUMIFS(หนี้6566!$F:$F,หนี้6566!$L:$L,"เงิน",หนี้6566!$A:$A,'ราย cn. (2)'!$C2769)</f>
        <v>15164.04</v>
      </c>
    </row>
    <row r="2770" spans="1:36" x14ac:dyDescent="0.3">
      <c r="A2770" s="3" t="s">
        <v>4</v>
      </c>
      <c r="B2770" s="2">
        <v>2763</v>
      </c>
      <c r="C2770" s="24">
        <v>513903</v>
      </c>
      <c r="D2770" s="3" t="s">
        <v>2261</v>
      </c>
      <c r="E2770" s="3" t="s">
        <v>3542</v>
      </c>
      <c r="F2770" s="3" t="s">
        <v>3819</v>
      </c>
      <c r="G2770" s="24">
        <v>23</v>
      </c>
      <c r="H2770" s="24">
        <v>2303</v>
      </c>
      <c r="I2770" s="3">
        <v>48.47</v>
      </c>
      <c r="J2770" s="3">
        <v>52.07</v>
      </c>
      <c r="K2770" s="3" t="s">
        <v>20932</v>
      </c>
      <c r="L2770" s="3" t="s">
        <v>20932</v>
      </c>
      <c r="M2770" s="3">
        <v>3.51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f t="shared" si="47"/>
        <v>0</v>
      </c>
      <c r="U2770" s="13">
        <v>28.08</v>
      </c>
      <c r="V2770" s="13" t="s">
        <v>24187</v>
      </c>
      <c r="W2770" s="25">
        <v>173.57</v>
      </c>
      <c r="X2770" s="13">
        <v>0</v>
      </c>
      <c r="Y2770" s="13">
        <v>0</v>
      </c>
      <c r="Z2770" s="13">
        <v>0</v>
      </c>
      <c r="AB2770" s="14">
        <v>0</v>
      </c>
      <c r="AC2770" s="14">
        <v>0</v>
      </c>
      <c r="AE2770" s="5"/>
      <c r="AG2770" s="5"/>
      <c r="AH2770" s="5"/>
      <c r="AI2770" s="1">
        <f>SUMIFS(หนี้6566!$F:$F,หนี้6566!$L:$L,"ปุ๋ยยา",หนี้6566!$A:$A,'ราย cn. (2)'!$C2770)</f>
        <v>0</v>
      </c>
      <c r="AJ2770" s="1">
        <f>SUMIFS(หนี้6566!$F:$F,หนี้6566!$L:$L,"เงิน",หนี้6566!$A:$A,'ราย cn. (2)'!$C2770)</f>
        <v>0</v>
      </c>
    </row>
    <row r="2771" spans="1:36" x14ac:dyDescent="0.3">
      <c r="A2771" s="3" t="s">
        <v>4</v>
      </c>
      <c r="B2771" s="2">
        <v>2764</v>
      </c>
      <c r="C2771" s="24">
        <v>512281</v>
      </c>
      <c r="D2771" s="3" t="s">
        <v>2261</v>
      </c>
      <c r="E2771" s="3" t="s">
        <v>2985</v>
      </c>
      <c r="F2771" s="3" t="s">
        <v>16858</v>
      </c>
      <c r="G2771" s="24">
        <v>23</v>
      </c>
      <c r="H2771" s="24">
        <v>2303</v>
      </c>
      <c r="I2771" s="3">
        <v>0</v>
      </c>
      <c r="J2771" s="3">
        <v>37.86</v>
      </c>
      <c r="K2771" s="3" t="s">
        <v>20931</v>
      </c>
      <c r="L2771" s="3" t="s">
        <v>20933</v>
      </c>
      <c r="M2771" s="3">
        <v>9.77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f t="shared" si="47"/>
        <v>0</v>
      </c>
      <c r="U2771" s="13">
        <v>87.93</v>
      </c>
      <c r="V2771" s="13" t="s">
        <v>24187</v>
      </c>
      <c r="W2771" s="25">
        <v>94.65</v>
      </c>
      <c r="X2771" s="13">
        <v>0</v>
      </c>
      <c r="Y2771" s="13">
        <v>0</v>
      </c>
      <c r="Z2771" s="13">
        <v>0</v>
      </c>
      <c r="AB2771" s="14">
        <v>0</v>
      </c>
      <c r="AC2771" s="14">
        <v>0</v>
      </c>
      <c r="AE2771" s="5"/>
      <c r="AG2771" s="5"/>
      <c r="AH2771" s="5"/>
      <c r="AI2771" s="1">
        <f>SUMIFS(หนี้6566!$F:$F,หนี้6566!$L:$L,"ปุ๋ยยา",หนี้6566!$A:$A,'ราย cn. (2)'!$C2771)</f>
        <v>0</v>
      </c>
      <c r="AJ2771" s="1">
        <f>SUMIFS(หนี้6566!$F:$F,หนี้6566!$L:$L,"เงิน",หนี้6566!$A:$A,'ราย cn. (2)'!$C2771)</f>
        <v>0</v>
      </c>
    </row>
    <row r="2772" spans="1:36" x14ac:dyDescent="0.3">
      <c r="A2772" s="3" t="s">
        <v>4</v>
      </c>
      <c r="B2772" s="2">
        <v>2765</v>
      </c>
      <c r="C2772" s="24">
        <v>510406</v>
      </c>
      <c r="D2772" s="3" t="s">
        <v>2261</v>
      </c>
      <c r="E2772" s="3" t="s">
        <v>2355</v>
      </c>
      <c r="F2772" s="3" t="s">
        <v>9462</v>
      </c>
      <c r="G2772" s="24">
        <v>19</v>
      </c>
      <c r="H2772" s="24">
        <v>1905</v>
      </c>
      <c r="I2772" s="3">
        <v>39.699999999999996</v>
      </c>
      <c r="J2772" s="3">
        <v>0</v>
      </c>
      <c r="K2772" s="3" t="s">
        <v>20931</v>
      </c>
      <c r="L2772" s="3" t="s">
        <v>20931</v>
      </c>
      <c r="M2772" s="3">
        <v>4.09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f t="shared" si="47"/>
        <v>0</v>
      </c>
      <c r="U2772" s="13">
        <v>32.72</v>
      </c>
      <c r="V2772" s="13" t="s">
        <v>24186</v>
      </c>
      <c r="W2772" s="25">
        <v>0</v>
      </c>
      <c r="X2772" s="13">
        <v>0</v>
      </c>
      <c r="Y2772" s="13">
        <v>0</v>
      </c>
      <c r="Z2772" s="13">
        <v>0</v>
      </c>
      <c r="AB2772" s="14">
        <v>0</v>
      </c>
      <c r="AC2772" s="14">
        <v>0</v>
      </c>
      <c r="AE2772" s="5"/>
      <c r="AG2772" s="5"/>
      <c r="AH2772" s="5"/>
      <c r="AI2772" s="1">
        <f>SUMIFS(หนี้6566!$F:$F,หนี้6566!$L:$L,"ปุ๋ยยา",หนี้6566!$A:$A,'ราย cn. (2)'!$C2772)</f>
        <v>0</v>
      </c>
      <c r="AJ2772" s="1">
        <f>SUMIFS(หนี้6566!$F:$F,หนี้6566!$L:$L,"เงิน",หนี้6566!$A:$A,'ราย cn. (2)'!$C2772)</f>
        <v>0</v>
      </c>
    </row>
    <row r="2773" spans="1:36" x14ac:dyDescent="0.3">
      <c r="A2773" s="3" t="s">
        <v>4</v>
      </c>
      <c r="B2773" s="2">
        <v>2766</v>
      </c>
      <c r="C2773" s="24">
        <v>512070</v>
      </c>
      <c r="D2773" s="3" t="s">
        <v>2261</v>
      </c>
      <c r="E2773" s="3" t="s">
        <v>3696</v>
      </c>
      <c r="F2773" s="3" t="s">
        <v>9474</v>
      </c>
      <c r="G2773" s="24">
        <v>23</v>
      </c>
      <c r="H2773" s="24">
        <v>2303</v>
      </c>
      <c r="I2773" s="3">
        <v>4.9400000000000004</v>
      </c>
      <c r="J2773" s="3">
        <v>0</v>
      </c>
      <c r="K2773" s="3" t="s">
        <v>20931</v>
      </c>
      <c r="L2773" s="3" t="s">
        <v>20931</v>
      </c>
      <c r="M2773" s="3">
        <v>21.84</v>
      </c>
      <c r="N2773" s="13">
        <v>0</v>
      </c>
      <c r="O2773" s="13">
        <v>0</v>
      </c>
      <c r="P2773" s="13">
        <v>0</v>
      </c>
      <c r="Q2773" s="13">
        <v>29284.16</v>
      </c>
      <c r="R2773" s="13">
        <v>0</v>
      </c>
      <c r="S2773" s="13">
        <v>0</v>
      </c>
      <c r="T2773" s="13">
        <f t="shared" si="47"/>
        <v>29284.16</v>
      </c>
      <c r="U2773" s="13">
        <v>196.56</v>
      </c>
      <c r="V2773" s="13" t="s">
        <v>24185</v>
      </c>
      <c r="W2773" s="25">
        <v>0</v>
      </c>
      <c r="X2773" s="13">
        <v>0</v>
      </c>
      <c r="Y2773" s="13">
        <v>0</v>
      </c>
      <c r="Z2773" s="13">
        <v>0</v>
      </c>
      <c r="AB2773" s="14">
        <v>0</v>
      </c>
      <c r="AC2773" s="14">
        <v>0</v>
      </c>
      <c r="AE2773" s="5"/>
      <c r="AG2773" s="5"/>
      <c r="AH2773" s="5"/>
      <c r="AI2773" s="1">
        <f>SUMIFS(หนี้6566!$F:$F,หนี้6566!$L:$L,"ปุ๋ยยา",หนี้6566!$A:$A,'ราย cn. (2)'!$C2773)</f>
        <v>0</v>
      </c>
      <c r="AJ2773" s="1">
        <f>SUMIFS(หนี้6566!$F:$F,หนี้6566!$L:$L,"เงิน",หนี้6566!$A:$A,'ราย cn. (2)'!$C2773)</f>
        <v>29284.16</v>
      </c>
    </row>
    <row r="2774" spans="1:36" x14ac:dyDescent="0.3">
      <c r="A2774" s="3" t="s">
        <v>4</v>
      </c>
      <c r="B2774" s="2">
        <v>2767</v>
      </c>
      <c r="C2774" s="24">
        <v>514251</v>
      </c>
      <c r="D2774" s="3" t="s">
        <v>2261</v>
      </c>
      <c r="E2774" s="3" t="s">
        <v>3706</v>
      </c>
      <c r="F2774" s="3" t="s">
        <v>17148</v>
      </c>
      <c r="G2774" s="24">
        <v>20</v>
      </c>
      <c r="H2774" s="24">
        <v>2006</v>
      </c>
      <c r="I2774" s="3">
        <v>0</v>
      </c>
      <c r="J2774" s="3">
        <v>34.75</v>
      </c>
      <c r="K2774" s="3" t="s">
        <v>20931</v>
      </c>
      <c r="L2774" s="3" t="s">
        <v>20931</v>
      </c>
      <c r="M2774" s="3">
        <v>9.82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f t="shared" si="47"/>
        <v>0</v>
      </c>
      <c r="U2774" s="13">
        <v>88.38</v>
      </c>
      <c r="V2774" s="13" t="s">
        <v>24186</v>
      </c>
      <c r="W2774" s="25">
        <v>34.75</v>
      </c>
      <c r="X2774" s="13">
        <v>0</v>
      </c>
      <c r="Y2774" s="13">
        <v>0</v>
      </c>
      <c r="Z2774" s="13">
        <v>0</v>
      </c>
      <c r="AB2774" s="14">
        <v>0</v>
      </c>
      <c r="AC2774" s="14">
        <v>0</v>
      </c>
      <c r="AE2774" s="5"/>
      <c r="AG2774" s="5"/>
      <c r="AH2774" s="5"/>
      <c r="AI2774" s="1">
        <f>SUMIFS(หนี้6566!$F:$F,หนี้6566!$L:$L,"ปุ๋ยยา",หนี้6566!$A:$A,'ราย cn. (2)'!$C2774)</f>
        <v>0</v>
      </c>
      <c r="AJ2774" s="1">
        <f>SUMIFS(หนี้6566!$F:$F,หนี้6566!$L:$L,"เงิน",หนี้6566!$A:$A,'ราย cn. (2)'!$C2774)</f>
        <v>0</v>
      </c>
    </row>
    <row r="2775" spans="1:36" x14ac:dyDescent="0.3">
      <c r="A2775" s="3" t="s">
        <v>4</v>
      </c>
      <c r="B2775" s="2">
        <v>2768</v>
      </c>
      <c r="C2775" s="24">
        <v>515473</v>
      </c>
      <c r="D2775" s="3" t="s">
        <v>2361</v>
      </c>
      <c r="E2775" s="3" t="s">
        <v>4637</v>
      </c>
      <c r="F2775" s="3" t="s">
        <v>4207</v>
      </c>
      <c r="G2775" s="24">
        <v>20</v>
      </c>
      <c r="H2775" s="24">
        <v>2004</v>
      </c>
      <c r="I2775" s="3">
        <v>0</v>
      </c>
      <c r="J2775" s="3">
        <v>31.64</v>
      </c>
      <c r="K2775" s="3">
        <v>0</v>
      </c>
      <c r="L2775" s="3" t="s">
        <v>20931</v>
      </c>
      <c r="M2775" s="3">
        <v>22.63</v>
      </c>
      <c r="N2775" s="13">
        <v>0</v>
      </c>
      <c r="O2775" s="13">
        <v>0</v>
      </c>
      <c r="P2775" s="13">
        <v>25009.919999999998</v>
      </c>
      <c r="Q2775" s="13">
        <v>0</v>
      </c>
      <c r="R2775" s="13">
        <v>0</v>
      </c>
      <c r="S2775" s="13">
        <v>0</v>
      </c>
      <c r="T2775" s="13">
        <f t="shared" si="47"/>
        <v>25009.919999999998</v>
      </c>
      <c r="U2775" s="13">
        <v>226.3</v>
      </c>
      <c r="V2775" s="13" t="s">
        <v>24185</v>
      </c>
      <c r="W2775" s="25" t="e">
        <v>#DIV/0!</v>
      </c>
      <c r="X2775" s="13">
        <v>0</v>
      </c>
      <c r="Y2775" s="13">
        <v>0</v>
      </c>
      <c r="Z2775" s="13">
        <v>0</v>
      </c>
      <c r="AB2775" s="14">
        <v>0</v>
      </c>
      <c r="AC2775" s="14">
        <v>0</v>
      </c>
      <c r="AE2775" s="5"/>
      <c r="AG2775" s="5"/>
      <c r="AH2775" s="5"/>
      <c r="AI2775" s="1">
        <f>SUMIFS(หนี้6566!$F:$F,หนี้6566!$L:$L,"ปุ๋ยยา",หนี้6566!$A:$A,'ราย cn. (2)'!$C2775)</f>
        <v>25009.919999999998</v>
      </c>
      <c r="AJ2775" s="1">
        <f>SUMIFS(หนี้6566!$F:$F,หนี้6566!$L:$L,"เงิน",หนี้6566!$A:$A,'ราย cn. (2)'!$C2775)</f>
        <v>0</v>
      </c>
    </row>
    <row r="2776" spans="1:36" x14ac:dyDescent="0.3">
      <c r="A2776" s="3" t="s">
        <v>4</v>
      </c>
      <c r="B2776" s="2">
        <v>2769</v>
      </c>
      <c r="C2776" s="24">
        <v>513661</v>
      </c>
      <c r="D2776" s="3" t="s">
        <v>2264</v>
      </c>
      <c r="E2776" s="3" t="s">
        <v>3907</v>
      </c>
      <c r="F2776" s="3" t="s">
        <v>19488</v>
      </c>
      <c r="G2776" s="24">
        <v>16</v>
      </c>
      <c r="H2776" s="24">
        <v>1602</v>
      </c>
      <c r="I2776" s="3">
        <v>292.51</v>
      </c>
      <c r="J2776" s="3">
        <v>309.69</v>
      </c>
      <c r="K2776" s="3" t="s">
        <v>20932</v>
      </c>
      <c r="L2776" s="3" t="s">
        <v>20932</v>
      </c>
      <c r="M2776" s="3">
        <v>22.93</v>
      </c>
      <c r="N2776" s="13">
        <v>0</v>
      </c>
      <c r="O2776" s="13">
        <v>0</v>
      </c>
      <c r="P2776" s="13">
        <v>70494</v>
      </c>
      <c r="Q2776" s="13">
        <v>0</v>
      </c>
      <c r="R2776" s="13">
        <v>0</v>
      </c>
      <c r="S2776" s="13">
        <v>0</v>
      </c>
      <c r="T2776" s="13">
        <f t="shared" si="47"/>
        <v>70494</v>
      </c>
      <c r="U2776" s="13">
        <v>298.08999999999997</v>
      </c>
      <c r="V2776" s="13" t="s">
        <v>24185</v>
      </c>
      <c r="W2776" s="25">
        <v>103.23</v>
      </c>
      <c r="X2776" s="13">
        <v>0</v>
      </c>
      <c r="Y2776" s="13">
        <v>0</v>
      </c>
      <c r="Z2776" s="13">
        <v>0</v>
      </c>
      <c r="AB2776" s="14">
        <v>0</v>
      </c>
      <c r="AC2776" s="14">
        <v>0</v>
      </c>
      <c r="AE2776" s="5"/>
      <c r="AG2776" s="5"/>
      <c r="AH2776" s="5"/>
      <c r="AI2776" s="1">
        <f>SUMIFS(หนี้6566!$F:$F,หนี้6566!$L:$L,"ปุ๋ยยา",หนี้6566!$A:$A,'ราย cn. (2)'!$C2776)</f>
        <v>59590</v>
      </c>
      <c r="AJ2776" s="1">
        <f>SUMIFS(หนี้6566!$F:$F,หนี้6566!$L:$L,"เงิน",หนี้6566!$A:$A,'ราย cn. (2)'!$C2776)</f>
        <v>10904</v>
      </c>
    </row>
    <row r="2777" spans="1:36" x14ac:dyDescent="0.3">
      <c r="A2777" s="3" t="s">
        <v>4</v>
      </c>
      <c r="B2777" s="2">
        <v>2770</v>
      </c>
      <c r="C2777" s="24">
        <v>514717</v>
      </c>
      <c r="D2777" s="3" t="s">
        <v>2264</v>
      </c>
      <c r="E2777" s="3" t="s">
        <v>2334</v>
      </c>
      <c r="F2777" s="3" t="s">
        <v>4235</v>
      </c>
      <c r="G2777" s="24">
        <v>18</v>
      </c>
      <c r="H2777" s="24">
        <v>1804</v>
      </c>
      <c r="I2777" s="3">
        <v>0</v>
      </c>
      <c r="J2777" s="3">
        <v>46.47</v>
      </c>
      <c r="K2777" s="3" t="s">
        <v>20931</v>
      </c>
      <c r="L2777" s="3" t="s">
        <v>20932</v>
      </c>
      <c r="M2777" s="3">
        <v>3.79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f t="shared" si="47"/>
        <v>0</v>
      </c>
      <c r="U2777" s="13">
        <v>37.9</v>
      </c>
      <c r="V2777" s="13" t="s">
        <v>24187</v>
      </c>
      <c r="W2777" s="25">
        <v>154.9</v>
      </c>
      <c r="X2777" s="13">
        <v>0</v>
      </c>
      <c r="Y2777" s="13">
        <v>0</v>
      </c>
      <c r="Z2777" s="13">
        <v>0</v>
      </c>
      <c r="AB2777" s="14">
        <v>0</v>
      </c>
      <c r="AC2777" s="14">
        <v>0</v>
      </c>
      <c r="AE2777" s="5"/>
      <c r="AG2777" s="5"/>
      <c r="AH2777" s="5"/>
      <c r="AI2777" s="1">
        <f>SUMIFS(หนี้6566!$F:$F,หนี้6566!$L:$L,"ปุ๋ยยา",หนี้6566!$A:$A,'ราย cn. (2)'!$C2777)</f>
        <v>0</v>
      </c>
      <c r="AJ2777" s="1">
        <f>SUMIFS(หนี้6566!$F:$F,หนี้6566!$L:$L,"เงิน",หนี้6566!$A:$A,'ราย cn. (2)'!$C2777)</f>
        <v>0</v>
      </c>
    </row>
    <row r="2778" spans="1:36" x14ac:dyDescent="0.3">
      <c r="A2778" s="3" t="s">
        <v>4</v>
      </c>
      <c r="B2778" s="2">
        <v>2771</v>
      </c>
      <c r="C2778" s="24">
        <v>515602</v>
      </c>
      <c r="D2778" s="3" t="s">
        <v>2361</v>
      </c>
      <c r="E2778" s="3" t="s">
        <v>20750</v>
      </c>
      <c r="F2778" s="3" t="s">
        <v>6405</v>
      </c>
      <c r="G2778" s="24">
        <v>16</v>
      </c>
      <c r="H2778" s="24">
        <v>1603</v>
      </c>
      <c r="I2778" s="3">
        <v>0</v>
      </c>
      <c r="J2778" s="3">
        <v>0</v>
      </c>
      <c r="K2778" s="3">
        <v>0</v>
      </c>
      <c r="L2778" s="3">
        <v>0</v>
      </c>
      <c r="M2778" s="3">
        <v>13.6</v>
      </c>
      <c r="N2778" s="13">
        <v>0</v>
      </c>
      <c r="O2778" s="13">
        <v>0</v>
      </c>
      <c r="P2778" s="13">
        <v>34156</v>
      </c>
      <c r="Q2778" s="13">
        <v>0</v>
      </c>
      <c r="R2778" s="13">
        <v>0</v>
      </c>
      <c r="S2778" s="13">
        <v>0</v>
      </c>
      <c r="T2778" s="13">
        <f t="shared" si="47"/>
        <v>34156</v>
      </c>
      <c r="U2778" s="13">
        <v>108.8</v>
      </c>
      <c r="V2778" s="13" t="s">
        <v>24185</v>
      </c>
      <c r="W2778" s="25" t="e">
        <v>#N/A</v>
      </c>
      <c r="X2778" s="13">
        <v>0</v>
      </c>
      <c r="Y2778" s="13">
        <v>0</v>
      </c>
      <c r="Z2778" s="13">
        <v>0</v>
      </c>
      <c r="AB2778" s="14">
        <v>0</v>
      </c>
      <c r="AC2778" s="14">
        <v>0</v>
      </c>
      <c r="AE2778" s="5"/>
      <c r="AG2778" s="5"/>
      <c r="AH2778" s="5"/>
      <c r="AI2778" s="1">
        <f>SUMIFS(หนี้6566!$F:$F,หนี้6566!$L:$L,"ปุ๋ยยา",หนี้6566!$A:$A,'ราย cn. (2)'!$C2778)</f>
        <v>34156</v>
      </c>
      <c r="AJ2778" s="1">
        <f>SUMIFS(หนี้6566!$F:$F,หนี้6566!$L:$L,"เงิน",หนี้6566!$A:$A,'ราย cn. (2)'!$C2778)</f>
        <v>0</v>
      </c>
    </row>
    <row r="2779" spans="1:36" x14ac:dyDescent="0.3">
      <c r="A2779" s="3" t="s">
        <v>4</v>
      </c>
      <c r="B2779" s="2">
        <v>2772</v>
      </c>
      <c r="C2779" s="24">
        <v>512119</v>
      </c>
      <c r="D2779" s="3" t="s">
        <v>2264</v>
      </c>
      <c r="E2779" s="3" t="s">
        <v>7669</v>
      </c>
      <c r="F2779" s="3" t="s">
        <v>8426</v>
      </c>
      <c r="G2779" s="24">
        <v>20</v>
      </c>
      <c r="H2779" s="24">
        <v>2002</v>
      </c>
      <c r="I2779" s="3">
        <v>52.86</v>
      </c>
      <c r="J2779" s="3">
        <v>265.8</v>
      </c>
      <c r="K2779" s="3" t="s">
        <v>20931</v>
      </c>
      <c r="L2779" s="3" t="s">
        <v>20932</v>
      </c>
      <c r="M2779" s="3">
        <v>17.71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f t="shared" si="47"/>
        <v>0</v>
      </c>
      <c r="U2779" s="13">
        <v>159.38999999999999</v>
      </c>
      <c r="V2779" s="13" t="s">
        <v>24187</v>
      </c>
      <c r="W2779" s="25">
        <v>265.8</v>
      </c>
      <c r="X2779" s="13">
        <v>0</v>
      </c>
      <c r="Y2779" s="13">
        <v>0</v>
      </c>
      <c r="Z2779" s="13">
        <v>0</v>
      </c>
      <c r="AB2779" s="14">
        <v>0</v>
      </c>
      <c r="AC2779" s="14">
        <v>0</v>
      </c>
      <c r="AE2779" s="5"/>
      <c r="AG2779" s="5"/>
      <c r="AH2779" s="5"/>
      <c r="AI2779" s="1">
        <f>SUMIFS(หนี้6566!$F:$F,หนี้6566!$L:$L,"ปุ๋ยยา",หนี้6566!$A:$A,'ราย cn. (2)'!$C2779)</f>
        <v>0</v>
      </c>
      <c r="AJ2779" s="1">
        <f>SUMIFS(หนี้6566!$F:$F,หนี้6566!$L:$L,"เงิน",หนี้6566!$A:$A,'ราย cn. (2)'!$C2779)</f>
        <v>0</v>
      </c>
    </row>
    <row r="2780" spans="1:36" x14ac:dyDescent="0.3">
      <c r="A2780" s="3" t="s">
        <v>4</v>
      </c>
      <c r="B2780" s="2">
        <v>2773</v>
      </c>
      <c r="C2780" s="24">
        <v>513358</v>
      </c>
      <c r="D2780" s="3" t="s">
        <v>2261</v>
      </c>
      <c r="E2780" s="3" t="s">
        <v>2485</v>
      </c>
      <c r="F2780" s="3" t="s">
        <v>9952</v>
      </c>
      <c r="G2780" s="24">
        <v>20</v>
      </c>
      <c r="H2780" s="24">
        <v>2002</v>
      </c>
      <c r="I2780" s="3">
        <v>12.77</v>
      </c>
      <c r="J2780" s="3">
        <v>35.31</v>
      </c>
      <c r="K2780" s="3" t="s">
        <v>20931</v>
      </c>
      <c r="L2780" s="3" t="s">
        <v>20934</v>
      </c>
      <c r="M2780" s="3">
        <v>19.080000000000002</v>
      </c>
      <c r="N2780" s="13">
        <v>0</v>
      </c>
      <c r="O2780" s="13">
        <v>0</v>
      </c>
      <c r="P2780" s="13">
        <v>59955</v>
      </c>
      <c r="Q2780" s="13">
        <v>0</v>
      </c>
      <c r="R2780" s="13">
        <v>0</v>
      </c>
      <c r="S2780" s="13">
        <v>0</v>
      </c>
      <c r="T2780" s="13">
        <f t="shared" si="47"/>
        <v>59955</v>
      </c>
      <c r="U2780" s="13">
        <v>159.92000000000002</v>
      </c>
      <c r="V2780" s="13" t="s">
        <v>24185</v>
      </c>
      <c r="W2780" s="25">
        <v>70.62</v>
      </c>
      <c r="X2780" s="13">
        <v>0</v>
      </c>
      <c r="Y2780" s="13">
        <v>0</v>
      </c>
      <c r="Z2780" s="13">
        <v>0</v>
      </c>
      <c r="AB2780" s="14">
        <v>0</v>
      </c>
      <c r="AC2780" s="14">
        <v>0</v>
      </c>
      <c r="AE2780" s="5"/>
      <c r="AG2780" s="5"/>
      <c r="AH2780" s="5"/>
      <c r="AI2780" s="1">
        <f>SUMIFS(หนี้6566!$F:$F,หนี้6566!$L:$L,"ปุ๋ยยา",หนี้6566!$A:$A,'ราย cn. (2)'!$C2780)</f>
        <v>59955</v>
      </c>
      <c r="AJ2780" s="1">
        <f>SUMIFS(หนี้6566!$F:$F,หนี้6566!$L:$L,"เงิน",หนี้6566!$A:$A,'ราย cn. (2)'!$C2780)</f>
        <v>0</v>
      </c>
    </row>
    <row r="2781" spans="1:36" x14ac:dyDescent="0.3">
      <c r="A2781" s="3" t="s">
        <v>4</v>
      </c>
      <c r="B2781" s="2">
        <v>2774</v>
      </c>
      <c r="C2781" s="24">
        <v>515086</v>
      </c>
      <c r="D2781" s="3" t="s">
        <v>2264</v>
      </c>
      <c r="E2781" s="3" t="s">
        <v>2694</v>
      </c>
      <c r="F2781" s="3" t="s">
        <v>17859</v>
      </c>
      <c r="G2781" s="24">
        <v>17</v>
      </c>
      <c r="H2781" s="24">
        <v>1704</v>
      </c>
      <c r="I2781" s="3">
        <v>49.17</v>
      </c>
      <c r="J2781" s="3">
        <v>65.42</v>
      </c>
      <c r="K2781" s="3" t="s">
        <v>20932</v>
      </c>
      <c r="L2781" s="3" t="s">
        <v>20934</v>
      </c>
      <c r="M2781" s="3">
        <v>10.01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f t="shared" si="47"/>
        <v>0</v>
      </c>
      <c r="U2781" s="13">
        <v>90.09</v>
      </c>
      <c r="V2781" s="13" t="s">
        <v>24186</v>
      </c>
      <c r="W2781" s="25">
        <v>65.42</v>
      </c>
      <c r="X2781" s="13">
        <v>0</v>
      </c>
      <c r="Y2781" s="13">
        <v>0</v>
      </c>
      <c r="Z2781" s="13">
        <v>0</v>
      </c>
      <c r="AB2781" s="14">
        <v>0</v>
      </c>
      <c r="AC2781" s="14">
        <v>0</v>
      </c>
      <c r="AE2781" s="5"/>
      <c r="AG2781" s="5"/>
      <c r="AH2781" s="5"/>
      <c r="AI2781" s="1">
        <f>SUMIFS(หนี้6566!$F:$F,หนี้6566!$L:$L,"ปุ๋ยยา",หนี้6566!$A:$A,'ราย cn. (2)'!$C2781)</f>
        <v>0</v>
      </c>
      <c r="AJ2781" s="1">
        <f>SUMIFS(หนี้6566!$F:$F,หนี้6566!$L:$L,"เงิน",หนี้6566!$A:$A,'ราย cn. (2)'!$C2781)</f>
        <v>0</v>
      </c>
    </row>
    <row r="2782" spans="1:36" x14ac:dyDescent="0.3">
      <c r="A2782" s="3" t="s">
        <v>4</v>
      </c>
      <c r="B2782" s="2">
        <v>2775</v>
      </c>
      <c r="C2782" s="24">
        <v>513320</v>
      </c>
      <c r="D2782" s="3" t="s">
        <v>2264</v>
      </c>
      <c r="E2782" s="3" t="s">
        <v>3853</v>
      </c>
      <c r="F2782" s="3" t="s">
        <v>17815</v>
      </c>
      <c r="G2782" s="24">
        <v>20</v>
      </c>
      <c r="H2782" s="24">
        <v>2003</v>
      </c>
      <c r="I2782" s="3">
        <v>57.95</v>
      </c>
      <c r="J2782" s="3">
        <v>57.649999999999991</v>
      </c>
      <c r="K2782" s="3" t="s">
        <v>20932</v>
      </c>
      <c r="L2782" s="3" t="s">
        <v>20932</v>
      </c>
      <c r="M2782" s="3">
        <v>7.03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f t="shared" si="47"/>
        <v>0</v>
      </c>
      <c r="U2782" s="13">
        <v>70.3</v>
      </c>
      <c r="V2782" s="13" t="s">
        <v>24187</v>
      </c>
      <c r="W2782" s="25">
        <v>115.3</v>
      </c>
      <c r="X2782" s="13">
        <v>0</v>
      </c>
      <c r="Y2782" s="13">
        <v>0</v>
      </c>
      <c r="Z2782" s="13">
        <v>0</v>
      </c>
      <c r="AB2782" s="14">
        <v>0</v>
      </c>
      <c r="AC2782" s="14">
        <v>0</v>
      </c>
      <c r="AE2782" s="5"/>
      <c r="AG2782" s="5"/>
      <c r="AH2782" s="5"/>
      <c r="AI2782" s="1">
        <f>SUMIFS(หนี้6566!$F:$F,หนี้6566!$L:$L,"ปุ๋ยยา",หนี้6566!$A:$A,'ราย cn. (2)'!$C2782)</f>
        <v>0</v>
      </c>
      <c r="AJ2782" s="1">
        <f>SUMIFS(หนี้6566!$F:$F,หนี้6566!$L:$L,"เงิน",หนี้6566!$A:$A,'ราย cn. (2)'!$C2782)</f>
        <v>0</v>
      </c>
    </row>
    <row r="2783" spans="1:36" x14ac:dyDescent="0.3">
      <c r="A2783" s="3" t="s">
        <v>4</v>
      </c>
      <c r="B2783" s="2">
        <v>2776</v>
      </c>
      <c r="C2783" s="24">
        <v>513076</v>
      </c>
      <c r="D2783" s="3" t="s">
        <v>2264</v>
      </c>
      <c r="E2783" s="3" t="s">
        <v>2476</v>
      </c>
      <c r="F2783" s="3" t="s">
        <v>9521</v>
      </c>
      <c r="G2783" s="24">
        <v>23</v>
      </c>
      <c r="H2783" s="24">
        <v>2304</v>
      </c>
      <c r="I2783" s="3">
        <v>31.509999999999994</v>
      </c>
      <c r="J2783" s="3">
        <v>31.57</v>
      </c>
      <c r="K2783" s="3" t="s">
        <v>20932</v>
      </c>
      <c r="L2783" s="3" t="s">
        <v>20932</v>
      </c>
      <c r="M2783" s="3">
        <v>4.42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f t="shared" si="47"/>
        <v>0</v>
      </c>
      <c r="U2783" s="13">
        <v>26.52</v>
      </c>
      <c r="V2783" s="13" t="s">
        <v>24187</v>
      </c>
      <c r="W2783" s="25">
        <v>105.23</v>
      </c>
      <c r="X2783" s="13">
        <v>0</v>
      </c>
      <c r="Y2783" s="13">
        <v>0</v>
      </c>
      <c r="Z2783" s="13">
        <v>0</v>
      </c>
      <c r="AB2783" s="14">
        <v>0</v>
      </c>
      <c r="AC2783" s="14">
        <v>0</v>
      </c>
      <c r="AE2783" s="5"/>
      <c r="AG2783" s="5"/>
      <c r="AH2783" s="5"/>
      <c r="AI2783" s="1">
        <f>SUMIFS(หนี้6566!$F:$F,หนี้6566!$L:$L,"ปุ๋ยยา",หนี้6566!$A:$A,'ราย cn. (2)'!$C2783)</f>
        <v>0</v>
      </c>
      <c r="AJ2783" s="1">
        <f>SUMIFS(หนี้6566!$F:$F,หนี้6566!$L:$L,"เงิน",หนี้6566!$A:$A,'ราย cn. (2)'!$C2783)</f>
        <v>0</v>
      </c>
    </row>
    <row r="2784" spans="1:36" x14ac:dyDescent="0.3">
      <c r="A2784" s="3" t="s">
        <v>4</v>
      </c>
      <c r="B2784" s="2">
        <v>2777</v>
      </c>
      <c r="C2784" s="24">
        <v>515688</v>
      </c>
      <c r="D2784" s="3" t="s">
        <v>2261</v>
      </c>
      <c r="E2784" s="3" t="s">
        <v>12000</v>
      </c>
      <c r="F2784" s="3" t="s">
        <v>15413</v>
      </c>
      <c r="G2784" s="24">
        <v>17</v>
      </c>
      <c r="H2784" s="24">
        <v>1704</v>
      </c>
      <c r="I2784" s="3">
        <v>0</v>
      </c>
      <c r="J2784" s="3">
        <v>0</v>
      </c>
      <c r="K2784" s="3">
        <v>0</v>
      </c>
      <c r="L2784" s="3">
        <v>0</v>
      </c>
      <c r="M2784" s="3">
        <v>24.08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f t="shared" si="47"/>
        <v>0</v>
      </c>
      <c r="U2784" s="13">
        <v>192.64</v>
      </c>
      <c r="V2784" s="13" t="s">
        <v>24186</v>
      </c>
      <c r="W2784" s="25" t="e">
        <v>#N/A</v>
      </c>
      <c r="X2784" s="13">
        <v>0</v>
      </c>
      <c r="Y2784" s="13">
        <v>0</v>
      </c>
      <c r="Z2784" s="13">
        <v>0</v>
      </c>
      <c r="AB2784" s="14">
        <v>0</v>
      </c>
      <c r="AC2784" s="14">
        <v>0</v>
      </c>
      <c r="AE2784" s="5"/>
      <c r="AG2784" s="5"/>
      <c r="AH2784" s="5"/>
      <c r="AI2784" s="1">
        <f>SUMIFS(หนี้6566!$F:$F,หนี้6566!$L:$L,"ปุ๋ยยา",หนี้6566!$A:$A,'ราย cn. (2)'!$C2784)</f>
        <v>0</v>
      </c>
      <c r="AJ2784" s="1">
        <f>SUMIFS(หนี้6566!$F:$F,หนี้6566!$L:$L,"เงิน",หนี้6566!$A:$A,'ราย cn. (2)'!$C2784)</f>
        <v>0</v>
      </c>
    </row>
    <row r="2785" spans="1:36" x14ac:dyDescent="0.3">
      <c r="A2785" s="3" t="s">
        <v>4</v>
      </c>
      <c r="B2785" s="2">
        <v>2778</v>
      </c>
      <c r="C2785" s="24">
        <v>512423</v>
      </c>
      <c r="D2785" s="3" t="s">
        <v>2261</v>
      </c>
      <c r="E2785" s="3" t="s">
        <v>5072</v>
      </c>
      <c r="F2785" s="3" t="s">
        <v>17033</v>
      </c>
      <c r="G2785" s="24">
        <v>23</v>
      </c>
      <c r="H2785" s="24">
        <v>2303</v>
      </c>
      <c r="I2785" s="3">
        <v>22.22</v>
      </c>
      <c r="J2785" s="3">
        <v>22.08</v>
      </c>
      <c r="K2785" s="3" t="s">
        <v>20934</v>
      </c>
      <c r="L2785" s="3" t="s">
        <v>20931</v>
      </c>
      <c r="M2785" s="3">
        <v>7.8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f t="shared" si="47"/>
        <v>0</v>
      </c>
      <c r="U2785" s="13">
        <v>54.6</v>
      </c>
      <c r="V2785" s="13" t="s">
        <v>24186</v>
      </c>
      <c r="W2785" s="25">
        <v>44.16</v>
      </c>
      <c r="X2785" s="13">
        <v>0</v>
      </c>
      <c r="Y2785" s="13">
        <v>0</v>
      </c>
      <c r="Z2785" s="13">
        <v>0</v>
      </c>
      <c r="AB2785" s="14">
        <v>0</v>
      </c>
      <c r="AC2785" s="14">
        <v>0</v>
      </c>
      <c r="AE2785" s="5"/>
      <c r="AG2785" s="5"/>
      <c r="AH2785" s="5"/>
      <c r="AI2785" s="1">
        <f>SUMIFS(หนี้6566!$F:$F,หนี้6566!$L:$L,"ปุ๋ยยา",หนี้6566!$A:$A,'ราย cn. (2)'!$C2785)</f>
        <v>0</v>
      </c>
      <c r="AJ2785" s="1">
        <f>SUMIFS(หนี้6566!$F:$F,หนี้6566!$L:$L,"เงิน",หนี้6566!$A:$A,'ราย cn. (2)'!$C2785)</f>
        <v>0</v>
      </c>
    </row>
    <row r="2786" spans="1:36" x14ac:dyDescent="0.3">
      <c r="A2786" s="3" t="s">
        <v>4</v>
      </c>
      <c r="B2786" s="2">
        <v>2779</v>
      </c>
      <c r="C2786" s="24">
        <v>515237</v>
      </c>
      <c r="D2786" s="3" t="s">
        <v>2261</v>
      </c>
      <c r="E2786" s="3" t="s">
        <v>9955</v>
      </c>
      <c r="F2786" s="3" t="s">
        <v>6330</v>
      </c>
      <c r="G2786" s="24">
        <v>19</v>
      </c>
      <c r="H2786" s="24">
        <v>1903</v>
      </c>
      <c r="I2786" s="3">
        <v>85.800000000000011</v>
      </c>
      <c r="J2786" s="3">
        <v>34.53</v>
      </c>
      <c r="K2786" s="3" t="s">
        <v>20932</v>
      </c>
      <c r="L2786" s="3" t="s">
        <v>20931</v>
      </c>
      <c r="M2786" s="3">
        <v>24.83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f t="shared" si="47"/>
        <v>0</v>
      </c>
      <c r="U2786" s="13">
        <v>248.3</v>
      </c>
      <c r="V2786" s="13" t="s">
        <v>24186</v>
      </c>
      <c r="W2786" s="25">
        <v>34.53</v>
      </c>
      <c r="X2786" s="13">
        <v>0</v>
      </c>
      <c r="Y2786" s="13">
        <v>0</v>
      </c>
      <c r="Z2786" s="13">
        <v>0</v>
      </c>
      <c r="AB2786" s="14">
        <v>0</v>
      </c>
      <c r="AC2786" s="14">
        <v>0</v>
      </c>
      <c r="AE2786" s="5"/>
      <c r="AG2786" s="5"/>
      <c r="AH2786" s="5"/>
      <c r="AI2786" s="1">
        <f>SUMIFS(หนี้6566!$F:$F,หนี้6566!$L:$L,"ปุ๋ยยา",หนี้6566!$A:$A,'ราย cn. (2)'!$C2786)</f>
        <v>0</v>
      </c>
      <c r="AJ2786" s="1">
        <f>SUMIFS(หนี้6566!$F:$F,หนี้6566!$L:$L,"เงิน",หนี้6566!$A:$A,'ราย cn. (2)'!$C2786)</f>
        <v>0</v>
      </c>
    </row>
    <row r="2787" spans="1:36" x14ac:dyDescent="0.3">
      <c r="A2787" s="3" t="s">
        <v>4</v>
      </c>
      <c r="B2787" s="2">
        <v>2780</v>
      </c>
      <c r="C2787" s="24">
        <v>510119</v>
      </c>
      <c r="D2787" s="3" t="s">
        <v>2261</v>
      </c>
      <c r="E2787" s="3" t="s">
        <v>3849</v>
      </c>
      <c r="F2787" s="3" t="s">
        <v>3850</v>
      </c>
      <c r="G2787" s="24">
        <v>19</v>
      </c>
      <c r="H2787" s="24">
        <v>1905</v>
      </c>
      <c r="I2787" s="3">
        <v>278.01999999999992</v>
      </c>
      <c r="J2787" s="3">
        <v>205.21999999999997</v>
      </c>
      <c r="K2787" s="3" t="s">
        <v>20932</v>
      </c>
      <c r="L2787" s="3" t="s">
        <v>20934</v>
      </c>
      <c r="M2787" s="3">
        <v>8.5299999999999994</v>
      </c>
      <c r="N2787" s="13">
        <v>0</v>
      </c>
      <c r="O2787" s="13">
        <v>0</v>
      </c>
      <c r="P2787" s="13">
        <v>10209</v>
      </c>
      <c r="Q2787" s="13">
        <v>0</v>
      </c>
      <c r="R2787" s="13">
        <v>0</v>
      </c>
      <c r="S2787" s="13">
        <v>0</v>
      </c>
      <c r="T2787" s="13">
        <f t="shared" si="47"/>
        <v>10209</v>
      </c>
      <c r="U2787" s="13">
        <v>85.3</v>
      </c>
      <c r="V2787" s="13" t="s">
        <v>24185</v>
      </c>
      <c r="W2787" s="25">
        <v>82.09</v>
      </c>
      <c r="X2787" s="13">
        <v>0</v>
      </c>
      <c r="Y2787" s="13">
        <v>0</v>
      </c>
      <c r="Z2787" s="13">
        <v>0</v>
      </c>
      <c r="AB2787" s="14">
        <v>0</v>
      </c>
      <c r="AC2787" s="14">
        <v>0</v>
      </c>
      <c r="AE2787" s="5"/>
      <c r="AG2787" s="5"/>
      <c r="AH2787" s="5"/>
      <c r="AI2787" s="1">
        <f>SUMIFS(หนี้6566!$F:$F,หนี้6566!$L:$L,"ปุ๋ยยา",หนี้6566!$A:$A,'ราย cn. (2)'!$C2787)</f>
        <v>10209</v>
      </c>
      <c r="AJ2787" s="1">
        <f>SUMIFS(หนี้6566!$F:$F,หนี้6566!$L:$L,"เงิน",หนี้6566!$A:$A,'ราย cn. (2)'!$C2787)</f>
        <v>0</v>
      </c>
    </row>
    <row r="2788" spans="1:36" x14ac:dyDescent="0.3">
      <c r="A2788" s="3" t="s">
        <v>4</v>
      </c>
      <c r="B2788" s="2">
        <v>2781</v>
      </c>
      <c r="C2788" s="24">
        <v>511678</v>
      </c>
      <c r="D2788" s="3" t="s">
        <v>2261</v>
      </c>
      <c r="E2788" s="3" t="s">
        <v>2378</v>
      </c>
      <c r="F2788" s="3" t="s">
        <v>4562</v>
      </c>
      <c r="G2788" s="24">
        <v>21</v>
      </c>
      <c r="H2788" s="24">
        <v>2103</v>
      </c>
      <c r="I2788" s="3">
        <v>72.149999999999991</v>
      </c>
      <c r="J2788" s="3">
        <v>84.35</v>
      </c>
      <c r="K2788" s="3" t="s">
        <v>20932</v>
      </c>
      <c r="L2788" s="3" t="s">
        <v>20932</v>
      </c>
      <c r="M2788" s="3">
        <v>15.64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f t="shared" si="47"/>
        <v>0</v>
      </c>
      <c r="U2788" s="13">
        <v>133.22</v>
      </c>
      <c r="V2788" s="13" t="s">
        <v>24187</v>
      </c>
      <c r="W2788" s="25">
        <v>105.44</v>
      </c>
      <c r="X2788" s="13">
        <v>0</v>
      </c>
      <c r="Y2788" s="13">
        <v>0</v>
      </c>
      <c r="Z2788" s="13">
        <v>0</v>
      </c>
      <c r="AB2788" s="14">
        <v>0</v>
      </c>
      <c r="AC2788" s="14">
        <v>0</v>
      </c>
      <c r="AE2788" s="5"/>
      <c r="AG2788" s="5"/>
      <c r="AH2788" s="5"/>
      <c r="AI2788" s="1">
        <f>SUMIFS(หนี้6566!$F:$F,หนี้6566!$L:$L,"ปุ๋ยยา",หนี้6566!$A:$A,'ราย cn. (2)'!$C2788)</f>
        <v>0</v>
      </c>
      <c r="AJ2788" s="1">
        <f>SUMIFS(หนี้6566!$F:$F,หนี้6566!$L:$L,"เงิน",หนี้6566!$A:$A,'ราย cn. (2)'!$C2788)</f>
        <v>0</v>
      </c>
    </row>
    <row r="2789" spans="1:36" x14ac:dyDescent="0.3">
      <c r="A2789" s="3" t="s">
        <v>4</v>
      </c>
      <c r="B2789" s="2">
        <v>2782</v>
      </c>
      <c r="C2789" s="24">
        <v>512410</v>
      </c>
      <c r="D2789" s="3" t="s">
        <v>2261</v>
      </c>
      <c r="E2789" s="3" t="s">
        <v>3715</v>
      </c>
      <c r="F2789" s="3" t="s">
        <v>17022</v>
      </c>
      <c r="G2789" s="24">
        <v>20</v>
      </c>
      <c r="H2789" s="24">
        <v>2005</v>
      </c>
      <c r="I2789" s="3">
        <v>6.79</v>
      </c>
      <c r="J2789" s="3">
        <v>24.19</v>
      </c>
      <c r="K2789" s="3" t="s">
        <v>20931</v>
      </c>
      <c r="L2789" s="3" t="s">
        <v>20931</v>
      </c>
      <c r="M2789" s="3">
        <v>14.11</v>
      </c>
      <c r="N2789" s="13">
        <v>0</v>
      </c>
      <c r="O2789" s="13">
        <v>0</v>
      </c>
      <c r="P2789" s="13">
        <v>39210</v>
      </c>
      <c r="Q2789" s="13">
        <v>0</v>
      </c>
      <c r="R2789" s="13">
        <v>0</v>
      </c>
      <c r="S2789" s="13">
        <v>0</v>
      </c>
      <c r="T2789" s="13">
        <f t="shared" si="47"/>
        <v>39210</v>
      </c>
      <c r="U2789" s="13">
        <v>78.53</v>
      </c>
      <c r="V2789" s="13" t="s">
        <v>24185</v>
      </c>
      <c r="W2789" s="25">
        <v>48.38</v>
      </c>
      <c r="X2789" s="13">
        <v>0</v>
      </c>
      <c r="Y2789" s="13">
        <v>0</v>
      </c>
      <c r="Z2789" s="13">
        <v>0</v>
      </c>
      <c r="AB2789" s="14">
        <v>0</v>
      </c>
      <c r="AC2789" s="14">
        <v>0</v>
      </c>
      <c r="AE2789" s="5"/>
      <c r="AG2789" s="5"/>
      <c r="AH2789" s="5"/>
      <c r="AI2789" s="1">
        <f>SUMIFS(หนี้6566!$F:$F,หนี้6566!$L:$L,"ปุ๋ยยา",หนี้6566!$A:$A,'ราย cn. (2)'!$C2789)</f>
        <v>39210</v>
      </c>
      <c r="AJ2789" s="1">
        <f>SUMIFS(หนี้6566!$F:$F,หนี้6566!$L:$L,"เงิน",หนี้6566!$A:$A,'ราย cn. (2)'!$C2789)</f>
        <v>0</v>
      </c>
    </row>
    <row r="2790" spans="1:36" x14ac:dyDescent="0.3">
      <c r="A2790" s="3" t="s">
        <v>4</v>
      </c>
      <c r="B2790" s="2">
        <v>2783</v>
      </c>
      <c r="C2790" s="24">
        <v>512381</v>
      </c>
      <c r="D2790" s="3" t="s">
        <v>2261</v>
      </c>
      <c r="E2790" s="3" t="s">
        <v>8795</v>
      </c>
      <c r="F2790" s="3" t="s">
        <v>2352</v>
      </c>
      <c r="G2790" s="24">
        <v>20</v>
      </c>
      <c r="H2790" s="24">
        <v>2005</v>
      </c>
      <c r="I2790" s="3">
        <v>30.629999999999995</v>
      </c>
      <c r="J2790" s="3">
        <v>41.320000000000007</v>
      </c>
      <c r="K2790" s="3" t="s">
        <v>20934</v>
      </c>
      <c r="L2790" s="3" t="s">
        <v>20931</v>
      </c>
      <c r="M2790" s="3">
        <v>4.49</v>
      </c>
      <c r="N2790" s="13">
        <v>0</v>
      </c>
      <c r="O2790" s="13">
        <v>0</v>
      </c>
      <c r="P2790" s="13">
        <v>59380</v>
      </c>
      <c r="Q2790" s="13">
        <v>0</v>
      </c>
      <c r="R2790" s="13">
        <v>0</v>
      </c>
      <c r="S2790" s="13">
        <v>0</v>
      </c>
      <c r="T2790" s="13">
        <f t="shared" si="47"/>
        <v>59380</v>
      </c>
      <c r="U2790" s="13">
        <v>26.94</v>
      </c>
      <c r="V2790" s="13" t="s">
        <v>24185</v>
      </c>
      <c r="W2790" s="25">
        <v>26.66</v>
      </c>
      <c r="X2790" s="13">
        <v>0</v>
      </c>
      <c r="Y2790" s="13">
        <v>0</v>
      </c>
      <c r="Z2790" s="13">
        <v>0</v>
      </c>
      <c r="AB2790" s="14">
        <v>0</v>
      </c>
      <c r="AC2790" s="14">
        <v>0</v>
      </c>
      <c r="AE2790" s="5"/>
      <c r="AG2790" s="5"/>
      <c r="AH2790" s="5"/>
      <c r="AI2790" s="1">
        <f>SUMIFS(หนี้6566!$F:$F,หนี้6566!$L:$L,"ปุ๋ยยา",หนี้6566!$A:$A,'ราย cn. (2)'!$C2790)</f>
        <v>59380</v>
      </c>
      <c r="AJ2790" s="1">
        <f>SUMIFS(หนี้6566!$F:$F,หนี้6566!$L:$L,"เงิน",หนี้6566!$A:$A,'ราย cn. (2)'!$C2790)</f>
        <v>0</v>
      </c>
    </row>
    <row r="2791" spans="1:36" x14ac:dyDescent="0.3">
      <c r="A2791" s="3" t="s">
        <v>4</v>
      </c>
      <c r="B2791" s="2">
        <v>2784</v>
      </c>
      <c r="C2791" s="24">
        <v>510422</v>
      </c>
      <c r="D2791" s="3" t="s">
        <v>2261</v>
      </c>
      <c r="E2791" s="3" t="s">
        <v>8948</v>
      </c>
      <c r="F2791" s="3" t="s">
        <v>10417</v>
      </c>
      <c r="G2791" s="24">
        <v>17</v>
      </c>
      <c r="H2791" s="24">
        <v>1704</v>
      </c>
      <c r="I2791" s="3">
        <v>51.65</v>
      </c>
      <c r="J2791" s="3">
        <v>78.429999999999993</v>
      </c>
      <c r="K2791" s="3" t="s">
        <v>20931</v>
      </c>
      <c r="L2791" s="3" t="s">
        <v>20931</v>
      </c>
      <c r="M2791" s="3">
        <v>7.02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f t="shared" si="47"/>
        <v>0</v>
      </c>
      <c r="U2791" s="13">
        <v>70.2</v>
      </c>
      <c r="V2791" s="13" t="s">
        <v>24186</v>
      </c>
      <c r="W2791" s="25">
        <v>39.22</v>
      </c>
      <c r="X2791" s="13">
        <v>0</v>
      </c>
      <c r="Y2791" s="13">
        <v>0</v>
      </c>
      <c r="Z2791" s="13">
        <v>0</v>
      </c>
      <c r="AB2791" s="14">
        <v>0</v>
      </c>
      <c r="AC2791" s="14">
        <v>0</v>
      </c>
      <c r="AE2791" s="5"/>
      <c r="AG2791" s="5"/>
      <c r="AH2791" s="5"/>
      <c r="AI2791" s="1">
        <f>SUMIFS(หนี้6566!$F:$F,หนี้6566!$L:$L,"ปุ๋ยยา",หนี้6566!$A:$A,'ราย cn. (2)'!$C2791)</f>
        <v>0</v>
      </c>
      <c r="AJ2791" s="1">
        <f>SUMIFS(หนี้6566!$F:$F,หนี้6566!$L:$L,"เงิน",หนี้6566!$A:$A,'ราย cn. (2)'!$C2791)</f>
        <v>0</v>
      </c>
    </row>
    <row r="2792" spans="1:36" x14ac:dyDescent="0.3">
      <c r="A2792" s="3" t="s">
        <v>4</v>
      </c>
      <c r="B2792" s="2">
        <v>2785</v>
      </c>
      <c r="C2792" s="24">
        <v>515573</v>
      </c>
      <c r="D2792" s="3" t="s">
        <v>2264</v>
      </c>
      <c r="E2792" s="3" t="s">
        <v>20717</v>
      </c>
      <c r="F2792" s="3" t="s">
        <v>8816</v>
      </c>
      <c r="G2792" s="24">
        <v>20</v>
      </c>
      <c r="H2792" s="24">
        <v>2002</v>
      </c>
      <c r="I2792" s="3">
        <v>0</v>
      </c>
      <c r="J2792" s="3">
        <v>0</v>
      </c>
      <c r="K2792" s="3">
        <v>0</v>
      </c>
      <c r="L2792" s="3">
        <v>0</v>
      </c>
      <c r="M2792" s="3">
        <v>6.24</v>
      </c>
      <c r="N2792" s="13">
        <v>0</v>
      </c>
      <c r="O2792" s="13">
        <v>0</v>
      </c>
      <c r="P2792" s="13">
        <v>20290</v>
      </c>
      <c r="Q2792" s="13">
        <v>0</v>
      </c>
      <c r="R2792" s="13">
        <v>0</v>
      </c>
      <c r="S2792" s="13">
        <v>0</v>
      </c>
      <c r="T2792" s="13">
        <f t="shared" si="47"/>
        <v>20290</v>
      </c>
      <c r="U2792" s="13">
        <v>58.179999999999993</v>
      </c>
      <c r="V2792" s="13" t="s">
        <v>24185</v>
      </c>
      <c r="W2792" s="25" t="e">
        <v>#N/A</v>
      </c>
      <c r="X2792" s="13">
        <v>0</v>
      </c>
      <c r="Y2792" s="13">
        <v>0</v>
      </c>
      <c r="Z2792" s="13">
        <v>0</v>
      </c>
      <c r="AB2792" s="14">
        <v>0</v>
      </c>
      <c r="AC2792" s="14">
        <v>0</v>
      </c>
      <c r="AE2792" s="5"/>
      <c r="AG2792" s="5"/>
      <c r="AH2792" s="5"/>
      <c r="AI2792" s="1">
        <f>SUMIFS(หนี้6566!$F:$F,หนี้6566!$L:$L,"ปุ๋ยยา",หนี้6566!$A:$A,'ราย cn. (2)'!$C2792)</f>
        <v>20290</v>
      </c>
      <c r="AJ2792" s="1">
        <f>SUMIFS(หนี้6566!$F:$F,หนี้6566!$L:$L,"เงิน",หนี้6566!$A:$A,'ราย cn. (2)'!$C2792)</f>
        <v>0</v>
      </c>
    </row>
    <row r="2793" spans="1:36" x14ac:dyDescent="0.3">
      <c r="A2793" s="3" t="s">
        <v>4</v>
      </c>
      <c r="B2793" s="2">
        <v>2786</v>
      </c>
      <c r="C2793" s="24">
        <v>512499</v>
      </c>
      <c r="D2793" s="3" t="s">
        <v>2261</v>
      </c>
      <c r="E2793" s="3" t="s">
        <v>6330</v>
      </c>
      <c r="F2793" s="3" t="s">
        <v>6805</v>
      </c>
      <c r="G2793" s="24">
        <v>20</v>
      </c>
      <c r="H2793" s="24">
        <v>2005</v>
      </c>
      <c r="I2793" s="3">
        <v>21.27</v>
      </c>
      <c r="J2793" s="3">
        <v>26.119999999999997</v>
      </c>
      <c r="K2793" s="3" t="s">
        <v>20931</v>
      </c>
      <c r="L2793" s="3" t="s">
        <v>20931</v>
      </c>
      <c r="M2793" s="3">
        <v>13.61</v>
      </c>
      <c r="N2793" s="13">
        <v>0</v>
      </c>
      <c r="O2793" s="13">
        <v>0</v>
      </c>
      <c r="P2793" s="13">
        <v>27455</v>
      </c>
      <c r="Q2793" s="13">
        <v>0</v>
      </c>
      <c r="R2793" s="13">
        <v>0</v>
      </c>
      <c r="S2793" s="13">
        <v>0</v>
      </c>
      <c r="T2793" s="13">
        <f t="shared" si="47"/>
        <v>27455</v>
      </c>
      <c r="U2793" s="13">
        <v>108.88</v>
      </c>
      <c r="V2793" s="13" t="s">
        <v>24185</v>
      </c>
      <c r="W2793" s="25">
        <v>14.51</v>
      </c>
      <c r="X2793" s="13">
        <v>0</v>
      </c>
      <c r="Y2793" s="13">
        <v>0</v>
      </c>
      <c r="Z2793" s="13">
        <v>0</v>
      </c>
      <c r="AB2793" s="14">
        <v>0</v>
      </c>
      <c r="AC2793" s="14">
        <v>0</v>
      </c>
      <c r="AE2793" s="5"/>
      <c r="AG2793" s="5"/>
      <c r="AH2793" s="5"/>
      <c r="AI2793" s="1">
        <f>SUMIFS(หนี้6566!$F:$F,หนี้6566!$L:$L,"ปุ๋ยยา",หนี้6566!$A:$A,'ราย cn. (2)'!$C2793)</f>
        <v>27455</v>
      </c>
      <c r="AJ2793" s="1">
        <f>SUMIFS(หนี้6566!$F:$F,หนี้6566!$L:$L,"เงิน",หนี้6566!$A:$A,'ราย cn. (2)'!$C2793)</f>
        <v>0</v>
      </c>
    </row>
    <row r="2794" spans="1:36" x14ac:dyDescent="0.3">
      <c r="A2794" s="3" t="s">
        <v>4</v>
      </c>
      <c r="B2794" s="2">
        <v>2787</v>
      </c>
      <c r="C2794" s="24">
        <v>513389</v>
      </c>
      <c r="D2794" s="3" t="s">
        <v>2361</v>
      </c>
      <c r="E2794" s="3" t="s">
        <v>17837</v>
      </c>
      <c r="F2794" s="3" t="s">
        <v>3633</v>
      </c>
      <c r="G2794" s="24">
        <v>21</v>
      </c>
      <c r="H2794" s="24">
        <v>2102</v>
      </c>
      <c r="I2794" s="3">
        <v>12.05</v>
      </c>
      <c r="J2794" s="3">
        <v>29.17</v>
      </c>
      <c r="K2794" s="3" t="s">
        <v>20931</v>
      </c>
      <c r="L2794" s="3" t="s">
        <v>20934</v>
      </c>
      <c r="M2794" s="3">
        <v>3.91</v>
      </c>
      <c r="N2794" s="13">
        <v>0</v>
      </c>
      <c r="O2794" s="13">
        <v>0</v>
      </c>
      <c r="P2794" s="13">
        <v>8560</v>
      </c>
      <c r="Q2794" s="13">
        <v>0</v>
      </c>
      <c r="R2794" s="13">
        <v>0</v>
      </c>
      <c r="S2794" s="13">
        <v>0</v>
      </c>
      <c r="T2794" s="13">
        <f t="shared" si="47"/>
        <v>8560</v>
      </c>
      <c r="U2794" s="13">
        <v>31.28</v>
      </c>
      <c r="V2794" s="13" t="s">
        <v>24185</v>
      </c>
      <c r="W2794" s="25">
        <v>58.34</v>
      </c>
      <c r="X2794" s="13">
        <v>0</v>
      </c>
      <c r="Y2794" s="13">
        <v>0</v>
      </c>
      <c r="Z2794" s="13">
        <v>0</v>
      </c>
      <c r="AB2794" s="14">
        <v>0</v>
      </c>
      <c r="AC2794" s="14">
        <v>0</v>
      </c>
      <c r="AE2794" s="5"/>
      <c r="AG2794" s="5"/>
      <c r="AH2794" s="5"/>
      <c r="AI2794" s="1">
        <f>SUMIFS(หนี้6566!$F:$F,หนี้6566!$L:$L,"ปุ๋ยยา",หนี้6566!$A:$A,'ราย cn. (2)'!$C2794)</f>
        <v>8560</v>
      </c>
      <c r="AJ2794" s="1">
        <f>SUMIFS(หนี้6566!$F:$F,หนี้6566!$L:$L,"เงิน",หนี้6566!$A:$A,'ราย cn. (2)'!$C2794)</f>
        <v>0</v>
      </c>
    </row>
    <row r="2795" spans="1:36" x14ac:dyDescent="0.3">
      <c r="A2795" s="3" t="s">
        <v>4</v>
      </c>
      <c r="B2795" s="2">
        <v>2788</v>
      </c>
      <c r="C2795" s="24">
        <v>512452</v>
      </c>
      <c r="D2795" s="3" t="s">
        <v>2261</v>
      </c>
      <c r="E2795" s="3" t="s">
        <v>17073</v>
      </c>
      <c r="F2795" s="3" t="s">
        <v>17074</v>
      </c>
      <c r="G2795" s="24">
        <v>20</v>
      </c>
      <c r="H2795" s="24">
        <v>2004</v>
      </c>
      <c r="I2795" s="3">
        <v>32.199999999999996</v>
      </c>
      <c r="J2795" s="3">
        <v>0</v>
      </c>
      <c r="K2795" s="3" t="s">
        <v>20933</v>
      </c>
      <c r="L2795" s="3" t="s">
        <v>20931</v>
      </c>
      <c r="M2795" s="3">
        <v>8.92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f t="shared" si="47"/>
        <v>0</v>
      </c>
      <c r="U2795" s="13">
        <v>71.36</v>
      </c>
      <c r="V2795" s="13" t="s">
        <v>24186</v>
      </c>
      <c r="W2795" s="25">
        <v>0</v>
      </c>
      <c r="X2795" s="13">
        <v>0</v>
      </c>
      <c r="Y2795" s="13">
        <v>0</v>
      </c>
      <c r="Z2795" s="13">
        <v>0</v>
      </c>
      <c r="AB2795" s="14">
        <v>0</v>
      </c>
      <c r="AC2795" s="14">
        <v>0</v>
      </c>
      <c r="AE2795" s="5"/>
      <c r="AG2795" s="5"/>
      <c r="AH2795" s="5"/>
      <c r="AI2795" s="1">
        <f>SUMIFS(หนี้6566!$F:$F,หนี้6566!$L:$L,"ปุ๋ยยา",หนี้6566!$A:$A,'ราย cn. (2)'!$C2795)</f>
        <v>0</v>
      </c>
      <c r="AJ2795" s="1">
        <f>SUMIFS(หนี้6566!$F:$F,หนี้6566!$L:$L,"เงิน",หนี้6566!$A:$A,'ราย cn. (2)'!$C2795)</f>
        <v>0</v>
      </c>
    </row>
    <row r="2796" spans="1:36" x14ac:dyDescent="0.3">
      <c r="A2796" s="3" t="s">
        <v>4</v>
      </c>
      <c r="B2796" s="2">
        <v>2789</v>
      </c>
      <c r="C2796" s="24">
        <v>514865</v>
      </c>
      <c r="D2796" s="3" t="s">
        <v>2361</v>
      </c>
      <c r="E2796" s="3" t="s">
        <v>2327</v>
      </c>
      <c r="F2796" s="3" t="s">
        <v>20137</v>
      </c>
      <c r="G2796" s="24">
        <v>20</v>
      </c>
      <c r="H2796" s="24">
        <v>2006</v>
      </c>
      <c r="I2796" s="3">
        <v>163.4</v>
      </c>
      <c r="J2796" s="3">
        <v>0</v>
      </c>
      <c r="K2796" s="3" t="s">
        <v>20932</v>
      </c>
      <c r="L2796" s="3" t="s">
        <v>20931</v>
      </c>
      <c r="M2796" s="3">
        <v>10.33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f t="shared" si="47"/>
        <v>0</v>
      </c>
      <c r="U2796" s="13">
        <v>82.64</v>
      </c>
      <c r="V2796" s="13" t="s">
        <v>24186</v>
      </c>
      <c r="W2796" s="25">
        <v>0</v>
      </c>
      <c r="X2796" s="13">
        <v>0</v>
      </c>
      <c r="Y2796" s="13">
        <v>0</v>
      </c>
      <c r="Z2796" s="13">
        <v>0</v>
      </c>
      <c r="AB2796" s="14">
        <v>0</v>
      </c>
      <c r="AC2796" s="14">
        <v>0</v>
      </c>
      <c r="AE2796" s="5"/>
      <c r="AG2796" s="5"/>
      <c r="AH2796" s="5"/>
      <c r="AI2796" s="1">
        <f>SUMIFS(หนี้6566!$F:$F,หนี้6566!$L:$L,"ปุ๋ยยา",หนี้6566!$A:$A,'ราย cn. (2)'!$C2796)</f>
        <v>0</v>
      </c>
      <c r="AJ2796" s="1">
        <f>SUMIFS(หนี้6566!$F:$F,หนี้6566!$L:$L,"เงิน",หนี้6566!$A:$A,'ราย cn. (2)'!$C2796)</f>
        <v>0</v>
      </c>
    </row>
    <row r="2797" spans="1:36" x14ac:dyDescent="0.3">
      <c r="A2797" s="3" t="s">
        <v>4</v>
      </c>
      <c r="B2797" s="2">
        <v>2790</v>
      </c>
      <c r="C2797" s="24">
        <v>515682</v>
      </c>
      <c r="D2797" s="3" t="s">
        <v>2261</v>
      </c>
      <c r="E2797" s="3" t="s">
        <v>2401</v>
      </c>
      <c r="F2797" s="3" t="s">
        <v>2404</v>
      </c>
      <c r="G2797" s="24">
        <v>22</v>
      </c>
      <c r="H2797" s="24">
        <v>2202</v>
      </c>
      <c r="I2797" s="3">
        <v>0</v>
      </c>
      <c r="J2797" s="3">
        <v>0</v>
      </c>
      <c r="K2797" s="3">
        <v>0</v>
      </c>
      <c r="L2797" s="3">
        <v>0</v>
      </c>
      <c r="M2797" s="3">
        <v>4.0199999999999996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f t="shared" si="47"/>
        <v>0</v>
      </c>
      <c r="U2797" s="13">
        <v>36.18</v>
      </c>
      <c r="V2797" s="13" t="s">
        <v>24186</v>
      </c>
      <c r="W2797" s="25" t="e">
        <v>#N/A</v>
      </c>
      <c r="X2797" s="13">
        <v>0</v>
      </c>
      <c r="Y2797" s="13">
        <v>0</v>
      </c>
      <c r="Z2797" s="13">
        <v>0</v>
      </c>
      <c r="AB2797" s="14">
        <v>0</v>
      </c>
      <c r="AC2797" s="14">
        <v>0</v>
      </c>
      <c r="AE2797" s="5"/>
      <c r="AG2797" s="5"/>
      <c r="AH2797" s="5"/>
      <c r="AI2797" s="1">
        <f>SUMIFS(หนี้6566!$F:$F,หนี้6566!$L:$L,"ปุ๋ยยา",หนี้6566!$A:$A,'ราย cn. (2)'!$C2797)</f>
        <v>0</v>
      </c>
      <c r="AJ2797" s="1">
        <f>SUMIFS(หนี้6566!$F:$F,หนี้6566!$L:$L,"เงิน",หนี้6566!$A:$A,'ราย cn. (2)'!$C2797)</f>
        <v>0</v>
      </c>
    </row>
    <row r="2798" spans="1:36" x14ac:dyDescent="0.3">
      <c r="A2798" s="3" t="s">
        <v>4</v>
      </c>
      <c r="B2798" s="2">
        <v>2791</v>
      </c>
      <c r="C2798" s="24">
        <v>514224</v>
      </c>
      <c r="D2798" s="3" t="s">
        <v>2261</v>
      </c>
      <c r="E2798" s="3" t="s">
        <v>19762</v>
      </c>
      <c r="F2798" s="3" t="s">
        <v>19763</v>
      </c>
      <c r="G2798" s="24">
        <v>20</v>
      </c>
      <c r="H2798" s="24">
        <v>2005</v>
      </c>
      <c r="I2798" s="3">
        <v>103.21</v>
      </c>
      <c r="J2798" s="3">
        <v>161.73999999999995</v>
      </c>
      <c r="K2798" s="3" t="s">
        <v>20934</v>
      </c>
      <c r="L2798" s="3" t="s">
        <v>20932</v>
      </c>
      <c r="M2798" s="3">
        <v>5.4</v>
      </c>
      <c r="N2798" s="13">
        <v>0</v>
      </c>
      <c r="O2798" s="13">
        <v>0</v>
      </c>
      <c r="P2798" s="13">
        <v>66480</v>
      </c>
      <c r="Q2798" s="13">
        <v>0</v>
      </c>
      <c r="R2798" s="13">
        <v>0</v>
      </c>
      <c r="S2798" s="13">
        <v>0</v>
      </c>
      <c r="T2798" s="13">
        <f t="shared" si="47"/>
        <v>66480</v>
      </c>
      <c r="U2798" s="13">
        <v>43.2</v>
      </c>
      <c r="V2798" s="13" t="s">
        <v>24185</v>
      </c>
      <c r="W2798" s="25">
        <v>161.74</v>
      </c>
      <c r="X2798" s="13">
        <v>0</v>
      </c>
      <c r="Y2798" s="13">
        <v>0</v>
      </c>
      <c r="Z2798" s="13">
        <v>0</v>
      </c>
      <c r="AB2798" s="14">
        <v>0</v>
      </c>
      <c r="AC2798" s="14">
        <v>0</v>
      </c>
      <c r="AE2798" s="5"/>
      <c r="AG2798" s="5"/>
      <c r="AH2798" s="5"/>
      <c r="AI2798" s="1">
        <f>SUMIFS(หนี้6566!$F:$F,หนี้6566!$L:$L,"ปุ๋ยยา",หนี้6566!$A:$A,'ราย cn. (2)'!$C2798)</f>
        <v>66480</v>
      </c>
      <c r="AJ2798" s="1">
        <f>SUMIFS(หนี้6566!$F:$F,หนี้6566!$L:$L,"เงิน",หนี้6566!$A:$A,'ราย cn. (2)'!$C2798)</f>
        <v>0</v>
      </c>
    </row>
    <row r="2799" spans="1:36" x14ac:dyDescent="0.3">
      <c r="A2799" s="3" t="s">
        <v>4</v>
      </c>
      <c r="B2799" s="2">
        <v>2792</v>
      </c>
      <c r="C2799" s="24">
        <v>512675</v>
      </c>
      <c r="D2799" s="3" t="s">
        <v>2261</v>
      </c>
      <c r="E2799" s="3" t="s">
        <v>3088</v>
      </c>
      <c r="F2799" s="3" t="s">
        <v>8498</v>
      </c>
      <c r="G2799" s="24">
        <v>20</v>
      </c>
      <c r="H2799" s="24">
        <v>2005</v>
      </c>
      <c r="I2799" s="3">
        <v>33.89</v>
      </c>
      <c r="J2799" s="3">
        <v>54.72</v>
      </c>
      <c r="K2799" s="3" t="s">
        <v>20931</v>
      </c>
      <c r="L2799" s="3" t="s">
        <v>20931</v>
      </c>
      <c r="M2799" s="3">
        <v>3.48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f t="shared" si="47"/>
        <v>0</v>
      </c>
      <c r="U2799" s="13">
        <v>20.88</v>
      </c>
      <c r="V2799" s="13" t="s">
        <v>24186</v>
      </c>
      <c r="W2799" s="25">
        <v>27.36</v>
      </c>
      <c r="X2799" s="13">
        <v>0</v>
      </c>
      <c r="Y2799" s="13">
        <v>0</v>
      </c>
      <c r="Z2799" s="13">
        <v>0</v>
      </c>
      <c r="AB2799" s="14">
        <v>0</v>
      </c>
      <c r="AC2799" s="14">
        <v>0</v>
      </c>
      <c r="AE2799" s="5"/>
      <c r="AG2799" s="5"/>
      <c r="AH2799" s="5"/>
      <c r="AI2799" s="1">
        <f>SUMIFS(หนี้6566!$F:$F,หนี้6566!$L:$L,"ปุ๋ยยา",หนี้6566!$A:$A,'ราย cn. (2)'!$C2799)</f>
        <v>0</v>
      </c>
      <c r="AJ2799" s="1">
        <f>SUMIFS(หนี้6566!$F:$F,หนี้6566!$L:$L,"เงิน",หนี้6566!$A:$A,'ราย cn. (2)'!$C2799)</f>
        <v>0</v>
      </c>
    </row>
    <row r="2800" spans="1:36" x14ac:dyDescent="0.3">
      <c r="A2800" s="3" t="s">
        <v>4</v>
      </c>
      <c r="B2800" s="2">
        <v>2793</v>
      </c>
      <c r="C2800" s="24">
        <v>514091</v>
      </c>
      <c r="D2800" s="3" t="s">
        <v>2261</v>
      </c>
      <c r="E2800" s="3" t="s">
        <v>8400</v>
      </c>
      <c r="F2800" s="3" t="s">
        <v>7754</v>
      </c>
      <c r="G2800" s="24">
        <v>20</v>
      </c>
      <c r="H2800" s="24">
        <v>2003</v>
      </c>
      <c r="I2800" s="3">
        <v>59.030000000000008</v>
      </c>
      <c r="J2800" s="3">
        <v>48.04</v>
      </c>
      <c r="K2800" s="3" t="s">
        <v>20932</v>
      </c>
      <c r="L2800" s="3" t="s">
        <v>20932</v>
      </c>
      <c r="M2800" s="3">
        <v>4.2300000000000004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f t="shared" si="47"/>
        <v>0</v>
      </c>
      <c r="U2800" s="13">
        <v>42.3</v>
      </c>
      <c r="V2800" s="13" t="s">
        <v>24187</v>
      </c>
      <c r="W2800" s="25">
        <v>120.1</v>
      </c>
      <c r="X2800" s="13">
        <v>0</v>
      </c>
      <c r="Y2800" s="13">
        <v>0</v>
      </c>
      <c r="Z2800" s="13">
        <v>0</v>
      </c>
      <c r="AB2800" s="14">
        <v>0</v>
      </c>
      <c r="AC2800" s="14">
        <v>0</v>
      </c>
      <c r="AE2800" s="5"/>
      <c r="AG2800" s="5"/>
      <c r="AH2800" s="5"/>
      <c r="AI2800" s="1">
        <f>SUMIFS(หนี้6566!$F:$F,หนี้6566!$L:$L,"ปุ๋ยยา",หนี้6566!$A:$A,'ราย cn. (2)'!$C2800)</f>
        <v>0</v>
      </c>
      <c r="AJ2800" s="1">
        <f>SUMIFS(หนี้6566!$F:$F,หนี้6566!$L:$L,"เงิน",หนี้6566!$A:$A,'ราย cn. (2)'!$C2800)</f>
        <v>0</v>
      </c>
    </row>
    <row r="2801" spans="1:36" x14ac:dyDescent="0.3">
      <c r="A2801" s="3" t="s">
        <v>4</v>
      </c>
      <c r="B2801" s="2">
        <v>2794</v>
      </c>
      <c r="C2801" s="24">
        <v>513218</v>
      </c>
      <c r="D2801" s="3" t="s">
        <v>2261</v>
      </c>
      <c r="E2801" s="3" t="s">
        <v>2289</v>
      </c>
      <c r="F2801" s="3" t="s">
        <v>17734</v>
      </c>
      <c r="G2801" s="24">
        <v>20</v>
      </c>
      <c r="H2801" s="24">
        <v>2005</v>
      </c>
      <c r="I2801" s="3">
        <v>41.900000000000006</v>
      </c>
      <c r="J2801" s="3">
        <v>80.489999999999995</v>
      </c>
      <c r="K2801" s="3" t="s">
        <v>20934</v>
      </c>
      <c r="L2801" s="3" t="s">
        <v>20931</v>
      </c>
      <c r="M2801" s="3">
        <v>15.19</v>
      </c>
      <c r="N2801" s="13">
        <v>0</v>
      </c>
      <c r="O2801" s="13">
        <v>0</v>
      </c>
      <c r="P2801" s="13">
        <v>24878</v>
      </c>
      <c r="Q2801" s="13">
        <v>0</v>
      </c>
      <c r="R2801" s="13">
        <v>0</v>
      </c>
      <c r="S2801" s="13">
        <v>0</v>
      </c>
      <c r="T2801" s="13">
        <f t="shared" si="47"/>
        <v>24878</v>
      </c>
      <c r="U2801" s="13">
        <v>121.52</v>
      </c>
      <c r="V2801" s="13" t="s">
        <v>24185</v>
      </c>
      <c r="W2801" s="25">
        <v>26.83</v>
      </c>
      <c r="X2801" s="13">
        <v>0</v>
      </c>
      <c r="Y2801" s="13">
        <v>0</v>
      </c>
      <c r="Z2801" s="13">
        <v>0</v>
      </c>
      <c r="AB2801" s="14">
        <v>0</v>
      </c>
      <c r="AC2801" s="14">
        <v>0</v>
      </c>
      <c r="AE2801" s="5"/>
      <c r="AG2801" s="5"/>
      <c r="AH2801" s="5"/>
      <c r="AI2801" s="1">
        <f>SUMIFS(หนี้6566!$F:$F,หนี้6566!$L:$L,"ปุ๋ยยา",หนี้6566!$A:$A,'ราย cn. (2)'!$C2801)</f>
        <v>24878</v>
      </c>
      <c r="AJ2801" s="1">
        <f>SUMIFS(หนี้6566!$F:$F,หนี้6566!$L:$L,"เงิน",หนี้6566!$A:$A,'ราย cn. (2)'!$C2801)</f>
        <v>0</v>
      </c>
    </row>
    <row r="2802" spans="1:36" x14ac:dyDescent="0.3">
      <c r="A2802" s="3" t="s">
        <v>4</v>
      </c>
      <c r="B2802" s="2">
        <v>2795</v>
      </c>
      <c r="C2802" s="24">
        <v>513235</v>
      </c>
      <c r="D2802" s="3" t="s">
        <v>2261</v>
      </c>
      <c r="E2802" s="3" t="s">
        <v>17750</v>
      </c>
      <c r="F2802" s="3" t="s">
        <v>17748</v>
      </c>
      <c r="G2802" s="24">
        <v>20</v>
      </c>
      <c r="H2802" s="24">
        <v>2002</v>
      </c>
      <c r="I2802" s="3">
        <v>81.31</v>
      </c>
      <c r="J2802" s="3">
        <v>128.44</v>
      </c>
      <c r="K2802" s="3" t="s">
        <v>20932</v>
      </c>
      <c r="L2802" s="3" t="s">
        <v>20932</v>
      </c>
      <c r="M2802" s="3">
        <v>12.11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f t="shared" si="47"/>
        <v>0</v>
      </c>
      <c r="U2802" s="13">
        <v>121.1</v>
      </c>
      <c r="V2802" s="13" t="s">
        <v>24187</v>
      </c>
      <c r="W2802" s="25">
        <v>128.44</v>
      </c>
      <c r="X2802" s="13">
        <v>0</v>
      </c>
      <c r="Y2802" s="13">
        <v>0</v>
      </c>
      <c r="Z2802" s="13">
        <v>0</v>
      </c>
      <c r="AB2802" s="14">
        <v>0</v>
      </c>
      <c r="AC2802" s="14">
        <v>0</v>
      </c>
      <c r="AE2802" s="5"/>
      <c r="AG2802" s="5"/>
      <c r="AH2802" s="5"/>
      <c r="AI2802" s="1">
        <f>SUMIFS(หนี้6566!$F:$F,หนี้6566!$L:$L,"ปุ๋ยยา",หนี้6566!$A:$A,'ราย cn. (2)'!$C2802)</f>
        <v>0</v>
      </c>
      <c r="AJ2802" s="1">
        <f>SUMIFS(หนี้6566!$F:$F,หนี้6566!$L:$L,"เงิน",หนี้6566!$A:$A,'ราย cn. (2)'!$C2802)</f>
        <v>0</v>
      </c>
    </row>
    <row r="2803" spans="1:36" x14ac:dyDescent="0.3">
      <c r="A2803" s="3" t="s">
        <v>4</v>
      </c>
      <c r="B2803" s="2">
        <v>2796</v>
      </c>
      <c r="C2803" s="24">
        <v>510346</v>
      </c>
      <c r="D2803" s="3" t="s">
        <v>2264</v>
      </c>
      <c r="E2803" s="3" t="s">
        <v>9473</v>
      </c>
      <c r="F2803" s="3" t="s">
        <v>9474</v>
      </c>
      <c r="G2803" s="24">
        <v>23</v>
      </c>
      <c r="H2803" s="24">
        <v>2304</v>
      </c>
      <c r="I2803" s="3">
        <v>0</v>
      </c>
      <c r="J2803" s="3">
        <v>0</v>
      </c>
      <c r="K2803" s="3" t="s">
        <v>20931</v>
      </c>
      <c r="L2803" s="3" t="s">
        <v>20931</v>
      </c>
      <c r="M2803" s="3">
        <v>4.0999999999999996</v>
      </c>
      <c r="N2803" s="13">
        <v>0</v>
      </c>
      <c r="O2803" s="13">
        <v>0</v>
      </c>
      <c r="P2803" s="13">
        <v>31772</v>
      </c>
      <c r="Q2803" s="13">
        <v>0</v>
      </c>
      <c r="R2803" s="13">
        <v>0</v>
      </c>
      <c r="S2803" s="13">
        <v>0</v>
      </c>
      <c r="T2803" s="13">
        <f t="shared" si="47"/>
        <v>31772</v>
      </c>
      <c r="U2803" s="13">
        <v>32.799999999999997</v>
      </c>
      <c r="V2803" s="13" t="s">
        <v>24185</v>
      </c>
      <c r="W2803" s="25">
        <v>0</v>
      </c>
      <c r="X2803" s="13">
        <v>0</v>
      </c>
      <c r="Y2803" s="13">
        <v>0</v>
      </c>
      <c r="Z2803" s="13">
        <v>0</v>
      </c>
      <c r="AB2803" s="14">
        <v>0</v>
      </c>
      <c r="AC2803" s="14">
        <v>0</v>
      </c>
      <c r="AE2803" s="5"/>
      <c r="AG2803" s="5"/>
      <c r="AH2803" s="5"/>
      <c r="AI2803" s="1">
        <f>SUMIFS(หนี้6566!$F:$F,หนี้6566!$L:$L,"ปุ๋ยยา",หนี้6566!$A:$A,'ราย cn. (2)'!$C2803)</f>
        <v>31772</v>
      </c>
      <c r="AJ2803" s="1">
        <f>SUMIFS(หนี้6566!$F:$F,หนี้6566!$L:$L,"เงิน",หนี้6566!$A:$A,'ราย cn. (2)'!$C2803)</f>
        <v>0</v>
      </c>
    </row>
    <row r="2804" spans="1:36" x14ac:dyDescent="0.3">
      <c r="A2804" s="3" t="s">
        <v>4</v>
      </c>
      <c r="B2804" s="2">
        <v>2797</v>
      </c>
      <c r="C2804" s="24">
        <v>515615</v>
      </c>
      <c r="D2804" s="3" t="s">
        <v>2361</v>
      </c>
      <c r="E2804" s="3" t="s">
        <v>18112</v>
      </c>
      <c r="F2804" s="3" t="s">
        <v>17782</v>
      </c>
      <c r="G2804" s="24">
        <v>20</v>
      </c>
      <c r="H2804" s="24">
        <v>2002</v>
      </c>
      <c r="I2804" s="3">
        <v>0</v>
      </c>
      <c r="J2804" s="3">
        <v>0</v>
      </c>
      <c r="K2804" s="3">
        <v>0</v>
      </c>
      <c r="L2804" s="3">
        <v>0</v>
      </c>
      <c r="M2804" s="3">
        <v>6.45</v>
      </c>
      <c r="N2804" s="13">
        <v>0</v>
      </c>
      <c r="O2804" s="13">
        <v>0</v>
      </c>
      <c r="P2804" s="13">
        <v>20505</v>
      </c>
      <c r="Q2804" s="13">
        <v>0</v>
      </c>
      <c r="R2804" s="13">
        <v>0</v>
      </c>
      <c r="S2804" s="13">
        <v>0</v>
      </c>
      <c r="T2804" s="13">
        <f t="shared" si="47"/>
        <v>20505</v>
      </c>
      <c r="U2804" s="13">
        <v>51.6</v>
      </c>
      <c r="V2804" s="13" t="s">
        <v>24185</v>
      </c>
      <c r="W2804" s="25" t="e">
        <v>#N/A</v>
      </c>
      <c r="X2804" s="13">
        <v>0</v>
      </c>
      <c r="Y2804" s="13">
        <v>0</v>
      </c>
      <c r="Z2804" s="13">
        <v>0</v>
      </c>
      <c r="AB2804" s="14">
        <v>0</v>
      </c>
      <c r="AC2804" s="14">
        <v>0</v>
      </c>
      <c r="AE2804" s="5"/>
      <c r="AG2804" s="5"/>
      <c r="AH2804" s="5"/>
      <c r="AI2804" s="1">
        <f>SUMIFS(หนี้6566!$F:$F,หนี้6566!$L:$L,"ปุ๋ยยา",หนี้6566!$A:$A,'ราย cn. (2)'!$C2804)</f>
        <v>20505</v>
      </c>
      <c r="AJ2804" s="1">
        <f>SUMIFS(หนี้6566!$F:$F,หนี้6566!$L:$L,"เงิน",หนี้6566!$A:$A,'ราย cn. (2)'!$C2804)</f>
        <v>0</v>
      </c>
    </row>
    <row r="2805" spans="1:36" x14ac:dyDescent="0.3">
      <c r="A2805" s="3" t="s">
        <v>4</v>
      </c>
      <c r="B2805" s="2">
        <v>2798</v>
      </c>
      <c r="C2805" s="24">
        <v>515461</v>
      </c>
      <c r="D2805" s="3" t="s">
        <v>2361</v>
      </c>
      <c r="E2805" s="3" t="s">
        <v>18319</v>
      </c>
      <c r="F2805" s="3" t="s">
        <v>20496</v>
      </c>
      <c r="G2805" s="24">
        <v>20</v>
      </c>
      <c r="H2805" s="24">
        <v>2005</v>
      </c>
      <c r="I2805" s="3">
        <v>0</v>
      </c>
      <c r="J2805" s="3">
        <v>141.40999999999997</v>
      </c>
      <c r="K2805" s="3">
        <v>0</v>
      </c>
      <c r="L2805" s="3" t="s">
        <v>20931</v>
      </c>
      <c r="M2805" s="3">
        <v>64.86</v>
      </c>
      <c r="N2805" s="13">
        <v>0</v>
      </c>
      <c r="O2805" s="13">
        <v>0</v>
      </c>
      <c r="P2805" s="13">
        <v>86640</v>
      </c>
      <c r="Q2805" s="13">
        <v>0</v>
      </c>
      <c r="R2805" s="13">
        <v>0</v>
      </c>
      <c r="S2805" s="13">
        <v>0</v>
      </c>
      <c r="T2805" s="13">
        <f t="shared" si="47"/>
        <v>86640</v>
      </c>
      <c r="U2805" s="13">
        <v>737.88000000000011</v>
      </c>
      <c r="V2805" s="13" t="s">
        <v>24185</v>
      </c>
      <c r="W2805" s="25" t="e">
        <v>#DIV/0!</v>
      </c>
      <c r="X2805" s="13">
        <v>0</v>
      </c>
      <c r="Y2805" s="13">
        <v>0</v>
      </c>
      <c r="Z2805" s="13">
        <v>0</v>
      </c>
      <c r="AB2805" s="14">
        <v>0</v>
      </c>
      <c r="AC2805" s="14">
        <v>0</v>
      </c>
      <c r="AE2805" s="5"/>
      <c r="AG2805" s="5"/>
      <c r="AH2805" s="5"/>
      <c r="AI2805" s="1">
        <f>SUMIFS(หนี้6566!$F:$F,หนี้6566!$L:$L,"ปุ๋ยยา",หนี้6566!$A:$A,'ราย cn. (2)'!$C2805)</f>
        <v>86640</v>
      </c>
      <c r="AJ2805" s="1">
        <f>SUMIFS(หนี้6566!$F:$F,หนี้6566!$L:$L,"เงิน",หนี้6566!$A:$A,'ราย cn. (2)'!$C2805)</f>
        <v>0</v>
      </c>
    </row>
    <row r="2806" spans="1:36" x14ac:dyDescent="0.3">
      <c r="A2806" s="3" t="s">
        <v>4</v>
      </c>
      <c r="B2806" s="2">
        <v>2799</v>
      </c>
      <c r="C2806" s="24">
        <v>515456</v>
      </c>
      <c r="D2806" s="3" t="s">
        <v>2361</v>
      </c>
      <c r="E2806" s="3" t="s">
        <v>2595</v>
      </c>
      <c r="F2806" s="3" t="s">
        <v>8234</v>
      </c>
      <c r="G2806" s="24">
        <v>22</v>
      </c>
      <c r="H2806" s="24">
        <v>2203</v>
      </c>
      <c r="I2806" s="3">
        <v>0</v>
      </c>
      <c r="J2806" s="3">
        <v>38</v>
      </c>
      <c r="K2806" s="3">
        <v>0</v>
      </c>
      <c r="L2806" s="3" t="s">
        <v>20931</v>
      </c>
      <c r="M2806" s="3">
        <v>7.41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f t="shared" si="47"/>
        <v>0</v>
      </c>
      <c r="U2806" s="13">
        <v>81.510000000000005</v>
      </c>
      <c r="V2806" s="13" t="s">
        <v>24186</v>
      </c>
      <c r="W2806" s="25" t="e">
        <v>#DIV/0!</v>
      </c>
      <c r="X2806" s="13">
        <v>0</v>
      </c>
      <c r="Y2806" s="13">
        <v>0</v>
      </c>
      <c r="Z2806" s="13">
        <v>0</v>
      </c>
      <c r="AB2806" s="14">
        <v>0</v>
      </c>
      <c r="AC2806" s="14">
        <v>0</v>
      </c>
      <c r="AE2806" s="5"/>
      <c r="AG2806" s="5"/>
      <c r="AH2806" s="5"/>
      <c r="AI2806" s="1">
        <f>SUMIFS(หนี้6566!$F:$F,หนี้6566!$L:$L,"ปุ๋ยยา",หนี้6566!$A:$A,'ราย cn. (2)'!$C2806)</f>
        <v>0</v>
      </c>
      <c r="AJ2806" s="1">
        <f>SUMIFS(หนี้6566!$F:$F,หนี้6566!$L:$L,"เงิน",หนี้6566!$A:$A,'ราย cn. (2)'!$C2806)</f>
        <v>0</v>
      </c>
    </row>
    <row r="2807" spans="1:36" x14ac:dyDescent="0.3">
      <c r="A2807" s="3" t="s">
        <v>4</v>
      </c>
      <c r="B2807" s="2">
        <v>2800</v>
      </c>
      <c r="C2807" s="24">
        <v>515040</v>
      </c>
      <c r="D2807" s="3" t="s">
        <v>2361</v>
      </c>
      <c r="E2807" s="3" t="s">
        <v>13235</v>
      </c>
      <c r="F2807" s="3" t="s">
        <v>9165</v>
      </c>
      <c r="G2807" s="24">
        <v>19</v>
      </c>
      <c r="H2807" s="24">
        <v>1903</v>
      </c>
      <c r="I2807" s="3">
        <v>5.17</v>
      </c>
      <c r="J2807" s="3">
        <v>17.22</v>
      </c>
      <c r="K2807" s="3" t="s">
        <v>20931</v>
      </c>
      <c r="L2807" s="3" t="s">
        <v>20931</v>
      </c>
      <c r="M2807" s="3">
        <v>8.94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f t="shared" si="47"/>
        <v>0</v>
      </c>
      <c r="U2807" s="13">
        <v>107.28</v>
      </c>
      <c r="V2807" s="13" t="s">
        <v>24186</v>
      </c>
      <c r="W2807" s="25">
        <v>17.22</v>
      </c>
      <c r="X2807" s="13">
        <v>0</v>
      </c>
      <c r="Y2807" s="13">
        <v>0</v>
      </c>
      <c r="Z2807" s="13">
        <v>0</v>
      </c>
      <c r="AB2807" s="14">
        <v>0</v>
      </c>
      <c r="AC2807" s="14">
        <v>0</v>
      </c>
      <c r="AE2807" s="5"/>
      <c r="AG2807" s="5"/>
      <c r="AH2807" s="5"/>
      <c r="AI2807" s="1">
        <f>SUMIFS(หนี้6566!$F:$F,หนี้6566!$L:$L,"ปุ๋ยยา",หนี้6566!$A:$A,'ราย cn. (2)'!$C2807)</f>
        <v>0</v>
      </c>
      <c r="AJ2807" s="1">
        <f>SUMIFS(หนี้6566!$F:$F,หนี้6566!$L:$L,"เงิน",หนี้6566!$A:$A,'ราย cn. (2)'!$C2807)</f>
        <v>0</v>
      </c>
    </row>
    <row r="2808" spans="1:36" x14ac:dyDescent="0.3">
      <c r="A2808" s="3" t="s">
        <v>4</v>
      </c>
      <c r="B2808" s="2">
        <v>2801</v>
      </c>
      <c r="C2808" s="24">
        <v>514439</v>
      </c>
      <c r="D2808" s="3" t="s">
        <v>2264</v>
      </c>
      <c r="E2808" s="3" t="s">
        <v>5572</v>
      </c>
      <c r="F2808" s="3" t="s">
        <v>19874</v>
      </c>
      <c r="G2808" s="24">
        <v>20</v>
      </c>
      <c r="H2808" s="24">
        <v>2006</v>
      </c>
      <c r="I2808" s="3">
        <v>51.310000000000009</v>
      </c>
      <c r="J2808" s="3">
        <v>55.82</v>
      </c>
      <c r="K2808" s="3" t="s">
        <v>20933</v>
      </c>
      <c r="L2808" s="3" t="s">
        <v>20934</v>
      </c>
      <c r="M2808" s="3">
        <v>7.08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f t="shared" si="47"/>
        <v>0</v>
      </c>
      <c r="U2808" s="13">
        <v>70.8</v>
      </c>
      <c r="V2808" s="13" t="s">
        <v>24186</v>
      </c>
      <c r="W2808" s="25">
        <v>69.78</v>
      </c>
      <c r="X2808" s="13">
        <v>0</v>
      </c>
      <c r="Y2808" s="13">
        <v>0</v>
      </c>
      <c r="Z2808" s="13">
        <v>0</v>
      </c>
      <c r="AB2808" s="14">
        <v>0</v>
      </c>
      <c r="AC2808" s="14">
        <v>0</v>
      </c>
      <c r="AE2808" s="5"/>
      <c r="AG2808" s="5"/>
      <c r="AH2808" s="5"/>
      <c r="AI2808" s="1">
        <f>SUMIFS(หนี้6566!$F:$F,หนี้6566!$L:$L,"ปุ๋ยยา",หนี้6566!$A:$A,'ราย cn. (2)'!$C2808)</f>
        <v>0</v>
      </c>
      <c r="AJ2808" s="1">
        <f>SUMIFS(หนี้6566!$F:$F,หนี้6566!$L:$L,"เงิน",หนี้6566!$A:$A,'ราย cn. (2)'!$C2808)</f>
        <v>0</v>
      </c>
    </row>
    <row r="2809" spans="1:36" x14ac:dyDescent="0.3">
      <c r="A2809" s="3" t="s">
        <v>4</v>
      </c>
      <c r="B2809" s="2">
        <v>2802</v>
      </c>
      <c r="C2809" s="24">
        <v>515283</v>
      </c>
      <c r="D2809" s="3" t="s">
        <v>2261</v>
      </c>
      <c r="E2809" s="3" t="s">
        <v>4913</v>
      </c>
      <c r="F2809" s="3" t="s">
        <v>10924</v>
      </c>
      <c r="G2809" s="24">
        <v>18</v>
      </c>
      <c r="H2809" s="24">
        <v>1804</v>
      </c>
      <c r="I2809" s="3">
        <v>64.62</v>
      </c>
      <c r="J2809" s="3">
        <v>40.839999999999996</v>
      </c>
      <c r="K2809" s="3" t="s">
        <v>20932</v>
      </c>
      <c r="L2809" s="3" t="s">
        <v>20934</v>
      </c>
      <c r="M2809" s="3">
        <v>2.15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f t="shared" si="47"/>
        <v>0</v>
      </c>
      <c r="U2809" s="13">
        <v>19.350000000000001</v>
      </c>
      <c r="V2809" s="13" t="s">
        <v>24186</v>
      </c>
      <c r="W2809" s="25">
        <v>68.069999999999993</v>
      </c>
      <c r="X2809" s="13">
        <v>0</v>
      </c>
      <c r="Y2809" s="13">
        <v>0</v>
      </c>
      <c r="Z2809" s="13">
        <v>0</v>
      </c>
      <c r="AB2809" s="14">
        <v>0</v>
      </c>
      <c r="AC2809" s="14">
        <v>0</v>
      </c>
      <c r="AE2809" s="5"/>
      <c r="AG2809" s="5"/>
      <c r="AH2809" s="5"/>
      <c r="AI2809" s="1">
        <f>SUMIFS(หนี้6566!$F:$F,หนี้6566!$L:$L,"ปุ๋ยยา",หนี้6566!$A:$A,'ราย cn. (2)'!$C2809)</f>
        <v>0</v>
      </c>
      <c r="AJ2809" s="1">
        <f>SUMIFS(หนี้6566!$F:$F,หนี้6566!$L:$L,"เงิน",หนี้6566!$A:$A,'ราย cn. (2)'!$C2809)</f>
        <v>0</v>
      </c>
    </row>
    <row r="2810" spans="1:36" x14ac:dyDescent="0.3">
      <c r="A2810" s="3" t="s">
        <v>4</v>
      </c>
      <c r="B2810" s="2">
        <v>2803</v>
      </c>
      <c r="C2810" s="24">
        <v>511724</v>
      </c>
      <c r="D2810" s="3" t="s">
        <v>2264</v>
      </c>
      <c r="E2810" s="3" t="s">
        <v>15947</v>
      </c>
      <c r="F2810" s="3" t="s">
        <v>8498</v>
      </c>
      <c r="G2810" s="24">
        <v>18</v>
      </c>
      <c r="H2810" s="24">
        <v>1803</v>
      </c>
      <c r="I2810" s="3">
        <v>85.1</v>
      </c>
      <c r="J2810" s="3">
        <v>0</v>
      </c>
      <c r="K2810" s="3" t="s">
        <v>20932</v>
      </c>
      <c r="L2810" s="3" t="s">
        <v>20931</v>
      </c>
      <c r="M2810" s="3">
        <v>10.93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f t="shared" si="47"/>
        <v>0</v>
      </c>
      <c r="U2810" s="13">
        <v>65.58</v>
      </c>
      <c r="V2810" s="13" t="s">
        <v>24186</v>
      </c>
      <c r="W2810" s="25">
        <v>0</v>
      </c>
      <c r="X2810" s="13">
        <v>0</v>
      </c>
      <c r="Y2810" s="13">
        <v>0</v>
      </c>
      <c r="Z2810" s="13">
        <v>0</v>
      </c>
      <c r="AB2810" s="14">
        <v>0</v>
      </c>
      <c r="AC2810" s="14">
        <v>0</v>
      </c>
      <c r="AE2810" s="5"/>
      <c r="AG2810" s="5"/>
      <c r="AH2810" s="5"/>
      <c r="AI2810" s="1">
        <f>SUMIFS(หนี้6566!$F:$F,หนี้6566!$L:$L,"ปุ๋ยยา",หนี้6566!$A:$A,'ราย cn. (2)'!$C2810)</f>
        <v>0</v>
      </c>
      <c r="AJ2810" s="1">
        <f>SUMIFS(หนี้6566!$F:$F,หนี้6566!$L:$L,"เงิน",หนี้6566!$A:$A,'ราย cn. (2)'!$C2810)</f>
        <v>0</v>
      </c>
    </row>
    <row r="2811" spans="1:36" x14ac:dyDescent="0.3">
      <c r="A2811" s="3" t="s">
        <v>4</v>
      </c>
      <c r="B2811" s="2">
        <v>2804</v>
      </c>
      <c r="C2811" s="24">
        <v>515610</v>
      </c>
      <c r="D2811" s="3" t="s">
        <v>2264</v>
      </c>
      <c r="E2811" s="3" t="s">
        <v>3807</v>
      </c>
      <c r="F2811" s="3" t="s">
        <v>2484</v>
      </c>
      <c r="G2811" s="24">
        <v>19</v>
      </c>
      <c r="H2811" s="24">
        <v>1903</v>
      </c>
      <c r="I2811" s="3">
        <v>0</v>
      </c>
      <c r="J2811" s="3">
        <v>0</v>
      </c>
      <c r="K2811" s="3">
        <v>0</v>
      </c>
      <c r="L2811" s="3">
        <v>0</v>
      </c>
      <c r="M2811" s="3">
        <v>8.36</v>
      </c>
      <c r="N2811" s="13">
        <v>0</v>
      </c>
      <c r="O2811" s="13">
        <v>0</v>
      </c>
      <c r="P2811" s="13">
        <v>20505</v>
      </c>
      <c r="Q2811" s="13">
        <v>0</v>
      </c>
      <c r="R2811" s="13">
        <v>0</v>
      </c>
      <c r="S2811" s="13">
        <v>0</v>
      </c>
      <c r="T2811" s="13">
        <f t="shared" si="47"/>
        <v>20505</v>
      </c>
      <c r="U2811" s="13">
        <v>83.6</v>
      </c>
      <c r="V2811" s="13" t="s">
        <v>24185</v>
      </c>
      <c r="W2811" s="25" t="e">
        <v>#N/A</v>
      </c>
      <c r="X2811" s="13">
        <v>0</v>
      </c>
      <c r="Y2811" s="13">
        <v>0</v>
      </c>
      <c r="Z2811" s="13">
        <v>0</v>
      </c>
      <c r="AB2811" s="14">
        <v>0</v>
      </c>
      <c r="AC2811" s="14">
        <v>0</v>
      </c>
      <c r="AE2811" s="5"/>
      <c r="AG2811" s="5"/>
      <c r="AH2811" s="5"/>
      <c r="AI2811" s="1">
        <f>SUMIFS(หนี้6566!$F:$F,หนี้6566!$L:$L,"ปุ๋ยยา",หนี้6566!$A:$A,'ราย cn. (2)'!$C2811)</f>
        <v>20505</v>
      </c>
      <c r="AJ2811" s="1">
        <f>SUMIFS(หนี้6566!$F:$F,หนี้6566!$L:$L,"เงิน",หนี้6566!$A:$A,'ราย cn. (2)'!$C2811)</f>
        <v>0</v>
      </c>
    </row>
    <row r="2812" spans="1:36" x14ac:dyDescent="0.3">
      <c r="A2812" s="3" t="s">
        <v>4</v>
      </c>
      <c r="B2812" s="2">
        <v>2805</v>
      </c>
      <c r="C2812" s="24">
        <v>515306</v>
      </c>
      <c r="D2812" s="3" t="s">
        <v>2261</v>
      </c>
      <c r="E2812" s="3" t="s">
        <v>7206</v>
      </c>
      <c r="F2812" s="3" t="s">
        <v>20380</v>
      </c>
      <c r="G2812" s="24">
        <v>20</v>
      </c>
      <c r="H2812" s="24">
        <v>2006</v>
      </c>
      <c r="I2812" s="3">
        <v>26.660000000000004</v>
      </c>
      <c r="J2812" s="3">
        <v>84.070000000000007</v>
      </c>
      <c r="K2812" s="3" t="s">
        <v>20931</v>
      </c>
      <c r="L2812" s="3" t="s">
        <v>20932</v>
      </c>
      <c r="M2812" s="3">
        <v>15.21</v>
      </c>
      <c r="N2812" s="13">
        <v>0</v>
      </c>
      <c r="O2812" s="13">
        <v>0</v>
      </c>
      <c r="P2812" s="13">
        <v>19050</v>
      </c>
      <c r="Q2812" s="13">
        <v>0</v>
      </c>
      <c r="R2812" s="13">
        <v>0</v>
      </c>
      <c r="S2812" s="13">
        <v>0</v>
      </c>
      <c r="T2812" s="13">
        <f t="shared" si="47"/>
        <v>19050</v>
      </c>
      <c r="U2812" s="13">
        <v>121.68</v>
      </c>
      <c r="V2812" s="13" t="s">
        <v>24185</v>
      </c>
      <c r="W2812" s="25">
        <v>120.1</v>
      </c>
      <c r="X2812" s="13">
        <v>0</v>
      </c>
      <c r="Y2812" s="13">
        <v>0</v>
      </c>
      <c r="Z2812" s="13">
        <v>0</v>
      </c>
      <c r="AB2812" s="14">
        <v>0</v>
      </c>
      <c r="AC2812" s="14">
        <v>0</v>
      </c>
      <c r="AE2812" s="5"/>
      <c r="AG2812" s="5"/>
      <c r="AH2812" s="5"/>
      <c r="AI2812" s="1">
        <f>SUMIFS(หนี้6566!$F:$F,หนี้6566!$L:$L,"ปุ๋ยยา",หนี้6566!$A:$A,'ราย cn. (2)'!$C2812)</f>
        <v>19050</v>
      </c>
      <c r="AJ2812" s="1">
        <f>SUMIFS(หนี้6566!$F:$F,หนี้6566!$L:$L,"เงิน",หนี้6566!$A:$A,'ราย cn. (2)'!$C2812)</f>
        <v>0</v>
      </c>
    </row>
    <row r="2813" spans="1:36" x14ac:dyDescent="0.3">
      <c r="A2813" s="3" t="s">
        <v>4</v>
      </c>
      <c r="B2813" s="2">
        <v>2806</v>
      </c>
      <c r="C2813" s="24">
        <v>514085</v>
      </c>
      <c r="D2813" s="3" t="s">
        <v>2261</v>
      </c>
      <c r="E2813" s="3" t="s">
        <v>19728</v>
      </c>
      <c r="F2813" s="3" t="s">
        <v>8389</v>
      </c>
      <c r="G2813" s="24">
        <v>23</v>
      </c>
      <c r="H2813" s="24">
        <v>2302</v>
      </c>
      <c r="I2813" s="3">
        <v>58.09</v>
      </c>
      <c r="J2813" s="3">
        <v>32.849999999999994</v>
      </c>
      <c r="K2813" s="3" t="s">
        <v>20933</v>
      </c>
      <c r="L2813" s="3" t="s">
        <v>20931</v>
      </c>
      <c r="M2813" s="3">
        <v>6.26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f t="shared" si="47"/>
        <v>0</v>
      </c>
      <c r="U2813" s="13">
        <v>75.12</v>
      </c>
      <c r="V2813" s="13" t="s">
        <v>24186</v>
      </c>
      <c r="W2813" s="25">
        <v>46.93</v>
      </c>
      <c r="X2813" s="13">
        <v>0</v>
      </c>
      <c r="Y2813" s="13">
        <v>0</v>
      </c>
      <c r="Z2813" s="13">
        <v>0</v>
      </c>
      <c r="AB2813" s="14">
        <v>0</v>
      </c>
      <c r="AC2813" s="14">
        <v>0</v>
      </c>
      <c r="AE2813" s="5"/>
      <c r="AG2813" s="5"/>
      <c r="AH2813" s="5"/>
      <c r="AI2813" s="1">
        <f>SUMIFS(หนี้6566!$F:$F,หนี้6566!$L:$L,"ปุ๋ยยา",หนี้6566!$A:$A,'ราย cn. (2)'!$C2813)</f>
        <v>0</v>
      </c>
      <c r="AJ2813" s="1">
        <f>SUMIFS(หนี้6566!$F:$F,หนี้6566!$L:$L,"เงิน",หนี้6566!$A:$A,'ราย cn. (2)'!$C2813)</f>
        <v>0</v>
      </c>
    </row>
    <row r="2814" spans="1:36" x14ac:dyDescent="0.3">
      <c r="A2814" s="3" t="s">
        <v>4</v>
      </c>
      <c r="B2814" s="2">
        <v>2807</v>
      </c>
      <c r="C2814" s="24">
        <v>514532</v>
      </c>
      <c r="D2814" s="3" t="s">
        <v>2361</v>
      </c>
      <c r="E2814" s="3" t="s">
        <v>19952</v>
      </c>
      <c r="F2814" s="3" t="s">
        <v>3329</v>
      </c>
      <c r="G2814" s="24">
        <v>23</v>
      </c>
      <c r="H2814" s="24">
        <v>2304</v>
      </c>
      <c r="I2814" s="3">
        <v>45.350000000000009</v>
      </c>
      <c r="J2814" s="3">
        <v>0</v>
      </c>
      <c r="K2814" s="3" t="s">
        <v>20932</v>
      </c>
      <c r="L2814" s="3" t="s">
        <v>20931</v>
      </c>
      <c r="M2814" s="3">
        <v>12.1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f t="shared" si="47"/>
        <v>0</v>
      </c>
      <c r="U2814" s="13">
        <v>133.1</v>
      </c>
      <c r="V2814" s="13" t="s">
        <v>24186</v>
      </c>
      <c r="W2814" s="25">
        <v>0</v>
      </c>
      <c r="X2814" s="13">
        <v>0</v>
      </c>
      <c r="Y2814" s="13">
        <v>0</v>
      </c>
      <c r="Z2814" s="13">
        <v>0</v>
      </c>
      <c r="AB2814" s="14">
        <v>0</v>
      </c>
      <c r="AC2814" s="14">
        <v>0</v>
      </c>
      <c r="AE2814" s="5"/>
      <c r="AG2814" s="5"/>
      <c r="AH2814" s="5"/>
      <c r="AI2814" s="1">
        <f>SUMIFS(หนี้6566!$F:$F,หนี้6566!$L:$L,"ปุ๋ยยา",หนี้6566!$A:$A,'ราย cn. (2)'!$C2814)</f>
        <v>0</v>
      </c>
      <c r="AJ2814" s="1">
        <f>SUMIFS(หนี้6566!$F:$F,หนี้6566!$L:$L,"เงิน",หนี้6566!$A:$A,'ราย cn. (2)'!$C2814)</f>
        <v>0</v>
      </c>
    </row>
    <row r="2815" spans="1:36" x14ac:dyDescent="0.3">
      <c r="A2815" s="3" t="s">
        <v>4</v>
      </c>
      <c r="B2815" s="2">
        <v>2808</v>
      </c>
      <c r="C2815" s="24">
        <v>514334</v>
      </c>
      <c r="D2815" s="3" t="s">
        <v>2261</v>
      </c>
      <c r="E2815" s="3" t="s">
        <v>2822</v>
      </c>
      <c r="F2815" s="3" t="s">
        <v>3682</v>
      </c>
      <c r="G2815" s="24">
        <v>23</v>
      </c>
      <c r="H2815" s="24">
        <v>2303</v>
      </c>
      <c r="I2815" s="3">
        <v>10.719999999999999</v>
      </c>
      <c r="J2815" s="3">
        <v>17.53</v>
      </c>
      <c r="K2815" s="3" t="s">
        <v>20931</v>
      </c>
      <c r="L2815" s="3" t="s">
        <v>20931</v>
      </c>
      <c r="M2815" s="3">
        <v>7.01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f t="shared" si="47"/>
        <v>0</v>
      </c>
      <c r="U2815" s="13">
        <v>70.099999999999994</v>
      </c>
      <c r="V2815" s="13" t="s">
        <v>24186</v>
      </c>
      <c r="W2815" s="25">
        <v>35.06</v>
      </c>
      <c r="X2815" s="13">
        <v>0</v>
      </c>
      <c r="Y2815" s="13">
        <v>0</v>
      </c>
      <c r="Z2815" s="13">
        <v>0</v>
      </c>
      <c r="AB2815" s="14">
        <v>0</v>
      </c>
      <c r="AC2815" s="14">
        <v>0</v>
      </c>
      <c r="AE2815" s="5"/>
      <c r="AG2815" s="5"/>
      <c r="AH2815" s="5"/>
      <c r="AI2815" s="1">
        <f>SUMIFS(หนี้6566!$F:$F,หนี้6566!$L:$L,"ปุ๋ยยา",หนี้6566!$A:$A,'ราย cn. (2)'!$C2815)</f>
        <v>0</v>
      </c>
      <c r="AJ2815" s="1">
        <f>SUMIFS(หนี้6566!$F:$F,หนี้6566!$L:$L,"เงิน",หนี้6566!$A:$A,'ราย cn. (2)'!$C2815)</f>
        <v>0</v>
      </c>
    </row>
    <row r="2816" spans="1:36" x14ac:dyDescent="0.3">
      <c r="A2816" s="3" t="s">
        <v>4</v>
      </c>
      <c r="B2816" s="2">
        <v>2809</v>
      </c>
      <c r="C2816" s="24">
        <v>512050</v>
      </c>
      <c r="D2816" s="3" t="s">
        <v>2261</v>
      </c>
      <c r="E2816" s="3" t="s">
        <v>8584</v>
      </c>
      <c r="F2816" s="3" t="s">
        <v>16527</v>
      </c>
      <c r="G2816" s="24">
        <v>17</v>
      </c>
      <c r="H2816" s="24">
        <v>1704</v>
      </c>
      <c r="I2816" s="3">
        <v>9.61</v>
      </c>
      <c r="J2816" s="3">
        <v>41.790000000000006</v>
      </c>
      <c r="K2816" s="3" t="s">
        <v>20931</v>
      </c>
      <c r="L2816" s="3" t="s">
        <v>20931</v>
      </c>
      <c r="M2816" s="3">
        <v>14.51</v>
      </c>
      <c r="N2816" s="13">
        <v>0</v>
      </c>
      <c r="O2816" s="13">
        <v>0</v>
      </c>
      <c r="P2816" s="13">
        <v>19605</v>
      </c>
      <c r="Q2816" s="13">
        <v>0</v>
      </c>
      <c r="R2816" s="13">
        <v>0</v>
      </c>
      <c r="S2816" s="13">
        <v>0</v>
      </c>
      <c r="T2816" s="13">
        <f t="shared" si="47"/>
        <v>19605</v>
      </c>
      <c r="U2816" s="13">
        <v>145.1</v>
      </c>
      <c r="V2816" s="13" t="s">
        <v>24185</v>
      </c>
      <c r="W2816" s="25">
        <v>34.83</v>
      </c>
      <c r="X2816" s="13">
        <v>0</v>
      </c>
      <c r="Y2816" s="13">
        <v>0</v>
      </c>
      <c r="Z2816" s="13">
        <v>0</v>
      </c>
      <c r="AB2816" s="14">
        <v>0</v>
      </c>
      <c r="AC2816" s="14">
        <v>0</v>
      </c>
      <c r="AE2816" s="5"/>
      <c r="AG2816" s="5"/>
      <c r="AH2816" s="5"/>
      <c r="AI2816" s="1">
        <f>SUMIFS(หนี้6566!$F:$F,หนี้6566!$L:$L,"ปุ๋ยยา",หนี้6566!$A:$A,'ราย cn. (2)'!$C2816)</f>
        <v>19605</v>
      </c>
      <c r="AJ2816" s="1">
        <f>SUMIFS(หนี้6566!$F:$F,หนี้6566!$L:$L,"เงิน",หนี้6566!$A:$A,'ราย cn. (2)'!$C2816)</f>
        <v>0</v>
      </c>
    </row>
    <row r="2817" spans="1:36" x14ac:dyDescent="0.3">
      <c r="A2817" s="3" t="s">
        <v>4</v>
      </c>
      <c r="B2817" s="2">
        <v>2810</v>
      </c>
      <c r="C2817" s="24">
        <v>511571</v>
      </c>
      <c r="D2817" s="3" t="s">
        <v>2264</v>
      </c>
      <c r="E2817" s="3" t="s">
        <v>15727</v>
      </c>
      <c r="F2817" s="3" t="s">
        <v>4233</v>
      </c>
      <c r="G2817" s="24">
        <v>16</v>
      </c>
      <c r="H2817" s="24">
        <v>1602</v>
      </c>
      <c r="I2817" s="3">
        <v>43.52</v>
      </c>
      <c r="J2817" s="3">
        <v>54.32</v>
      </c>
      <c r="K2817" s="3" t="s">
        <v>20934</v>
      </c>
      <c r="L2817" s="3" t="s">
        <v>20932</v>
      </c>
      <c r="M2817" s="3">
        <v>4.09</v>
      </c>
      <c r="N2817" s="13">
        <v>0</v>
      </c>
      <c r="O2817" s="13">
        <v>0</v>
      </c>
      <c r="P2817" s="13">
        <v>26140</v>
      </c>
      <c r="Q2817" s="13">
        <v>0</v>
      </c>
      <c r="R2817" s="13">
        <v>0</v>
      </c>
      <c r="S2817" s="13">
        <v>0</v>
      </c>
      <c r="T2817" s="13">
        <f t="shared" si="47"/>
        <v>26140</v>
      </c>
      <c r="U2817" s="13">
        <v>40.9</v>
      </c>
      <c r="V2817" s="13" t="s">
        <v>24185</v>
      </c>
      <c r="W2817" s="25">
        <v>108.64</v>
      </c>
      <c r="X2817" s="13">
        <v>0</v>
      </c>
      <c r="Y2817" s="13">
        <v>0</v>
      </c>
      <c r="Z2817" s="13">
        <v>0</v>
      </c>
      <c r="AB2817" s="14">
        <v>0</v>
      </c>
      <c r="AC2817" s="14">
        <v>0</v>
      </c>
      <c r="AE2817" s="5"/>
      <c r="AG2817" s="5"/>
      <c r="AH2817" s="5"/>
      <c r="AI2817" s="1">
        <f>SUMIFS(หนี้6566!$F:$F,หนี้6566!$L:$L,"ปุ๋ยยา",หนี้6566!$A:$A,'ราย cn. (2)'!$C2817)</f>
        <v>26140</v>
      </c>
      <c r="AJ2817" s="1">
        <f>SUMIFS(หนี้6566!$F:$F,หนี้6566!$L:$L,"เงิน",หนี้6566!$A:$A,'ราย cn. (2)'!$C2817)</f>
        <v>0</v>
      </c>
    </row>
    <row r="2818" spans="1:36" x14ac:dyDescent="0.3">
      <c r="A2818" s="3" t="s">
        <v>4</v>
      </c>
      <c r="B2818" s="2">
        <v>2811</v>
      </c>
      <c r="C2818" s="24">
        <v>510874</v>
      </c>
      <c r="D2818" s="3" t="s">
        <v>2261</v>
      </c>
      <c r="E2818" s="3" t="s">
        <v>4163</v>
      </c>
      <c r="F2818" s="3" t="s">
        <v>3657</v>
      </c>
      <c r="G2818" s="24">
        <v>23</v>
      </c>
      <c r="H2818" s="24">
        <v>2302</v>
      </c>
      <c r="I2818" s="3">
        <v>11.69</v>
      </c>
      <c r="J2818" s="3">
        <v>0</v>
      </c>
      <c r="K2818" s="3" t="s">
        <v>20931</v>
      </c>
      <c r="L2818" s="3" t="s">
        <v>20931</v>
      </c>
      <c r="M2818" s="3">
        <v>3.33</v>
      </c>
      <c r="N2818" s="13">
        <v>0</v>
      </c>
      <c r="O2818" s="13">
        <v>0</v>
      </c>
      <c r="P2818" s="13">
        <v>14055</v>
      </c>
      <c r="Q2818" s="13">
        <v>0</v>
      </c>
      <c r="R2818" s="13">
        <v>0</v>
      </c>
      <c r="S2818" s="13">
        <v>0</v>
      </c>
      <c r="T2818" s="13">
        <f t="shared" si="47"/>
        <v>14055</v>
      </c>
      <c r="U2818" s="13">
        <v>26.64</v>
      </c>
      <c r="V2818" s="13" t="s">
        <v>24185</v>
      </c>
      <c r="W2818" s="25">
        <v>0</v>
      </c>
      <c r="X2818" s="13">
        <v>0</v>
      </c>
      <c r="Y2818" s="13">
        <v>0</v>
      </c>
      <c r="Z2818" s="13">
        <v>0</v>
      </c>
      <c r="AB2818" s="14">
        <v>0</v>
      </c>
      <c r="AC2818" s="14">
        <v>0</v>
      </c>
      <c r="AE2818" s="5"/>
      <c r="AG2818" s="5"/>
      <c r="AH2818" s="5"/>
      <c r="AI2818" s="1">
        <f>SUMIFS(หนี้6566!$F:$F,หนี้6566!$L:$L,"ปุ๋ยยา",หนี้6566!$A:$A,'ราย cn. (2)'!$C2818)</f>
        <v>14055</v>
      </c>
      <c r="AJ2818" s="1">
        <f>SUMIFS(หนี้6566!$F:$F,หนี้6566!$L:$L,"เงิน",หนี้6566!$A:$A,'ราย cn. (2)'!$C2818)</f>
        <v>0</v>
      </c>
    </row>
    <row r="2819" spans="1:36" x14ac:dyDescent="0.3">
      <c r="A2819" s="3" t="s">
        <v>4</v>
      </c>
      <c r="B2819" s="2">
        <v>2812</v>
      </c>
      <c r="C2819" s="24">
        <v>511177</v>
      </c>
      <c r="D2819" s="3" t="s">
        <v>2261</v>
      </c>
      <c r="E2819" s="3" t="s">
        <v>2345</v>
      </c>
      <c r="F2819" s="3" t="s">
        <v>15150</v>
      </c>
      <c r="G2819" s="24">
        <v>18</v>
      </c>
      <c r="H2819" s="24">
        <v>1804</v>
      </c>
      <c r="I2819" s="3">
        <v>26.45</v>
      </c>
      <c r="J2819" s="3">
        <v>17.61</v>
      </c>
      <c r="K2819" s="3" t="s">
        <v>20934</v>
      </c>
      <c r="L2819" s="3" t="s">
        <v>20931</v>
      </c>
      <c r="M2819" s="3">
        <v>2.96</v>
      </c>
      <c r="N2819" s="13">
        <v>0</v>
      </c>
      <c r="O2819" s="13">
        <v>0</v>
      </c>
      <c r="P2819" s="13">
        <v>6350</v>
      </c>
      <c r="Q2819" s="13">
        <v>0</v>
      </c>
      <c r="R2819" s="13">
        <v>0</v>
      </c>
      <c r="S2819" s="13">
        <v>0</v>
      </c>
      <c r="T2819" s="13">
        <f t="shared" si="47"/>
        <v>6350</v>
      </c>
      <c r="U2819" s="13">
        <v>29.6</v>
      </c>
      <c r="V2819" s="13" t="s">
        <v>24185</v>
      </c>
      <c r="W2819" s="25">
        <v>29.35</v>
      </c>
      <c r="X2819" s="13">
        <v>0</v>
      </c>
      <c r="Y2819" s="13">
        <v>0</v>
      </c>
      <c r="Z2819" s="13">
        <v>0</v>
      </c>
      <c r="AB2819" s="14">
        <v>0</v>
      </c>
      <c r="AC2819" s="14">
        <v>0</v>
      </c>
      <c r="AE2819" s="5"/>
      <c r="AG2819" s="5"/>
      <c r="AH2819" s="5"/>
      <c r="AI2819" s="1">
        <f>SUMIFS(หนี้6566!$F:$F,หนี้6566!$L:$L,"ปุ๋ยยา",หนี้6566!$A:$A,'ราย cn. (2)'!$C2819)</f>
        <v>6350</v>
      </c>
      <c r="AJ2819" s="1">
        <f>SUMIFS(หนี้6566!$F:$F,หนี้6566!$L:$L,"เงิน",หนี้6566!$A:$A,'ราย cn. (2)'!$C2819)</f>
        <v>0</v>
      </c>
    </row>
    <row r="2820" spans="1:36" x14ac:dyDescent="0.3">
      <c r="A2820" s="3" t="s">
        <v>4</v>
      </c>
      <c r="B2820" s="2">
        <v>2813</v>
      </c>
      <c r="C2820" s="24">
        <v>514105</v>
      </c>
      <c r="D2820" s="3" t="s">
        <v>2261</v>
      </c>
      <c r="E2820" s="3" t="s">
        <v>8179</v>
      </c>
      <c r="F2820" s="3" t="s">
        <v>19696</v>
      </c>
      <c r="G2820" s="24">
        <v>20</v>
      </c>
      <c r="H2820" s="24">
        <v>2002</v>
      </c>
      <c r="I2820" s="3">
        <v>28.899999999999995</v>
      </c>
      <c r="J2820" s="3">
        <v>1.1100000000000001</v>
      </c>
      <c r="K2820" s="3" t="s">
        <v>20933</v>
      </c>
      <c r="L2820" s="3" t="s">
        <v>20931</v>
      </c>
      <c r="M2820" s="3">
        <v>6.33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f t="shared" si="47"/>
        <v>0</v>
      </c>
      <c r="U2820" s="13">
        <v>50.64</v>
      </c>
      <c r="V2820" s="13" t="s">
        <v>24186</v>
      </c>
      <c r="W2820" s="25">
        <v>2.2200000000000002</v>
      </c>
      <c r="X2820" s="13">
        <v>0</v>
      </c>
      <c r="Y2820" s="13">
        <v>0</v>
      </c>
      <c r="Z2820" s="13">
        <v>0</v>
      </c>
      <c r="AB2820" s="14">
        <v>0</v>
      </c>
      <c r="AC2820" s="14">
        <v>0</v>
      </c>
      <c r="AE2820" s="5"/>
      <c r="AG2820" s="5"/>
      <c r="AH2820" s="5"/>
      <c r="AI2820" s="1">
        <f>SUMIFS(หนี้6566!$F:$F,หนี้6566!$L:$L,"ปุ๋ยยา",หนี้6566!$A:$A,'ราย cn. (2)'!$C2820)</f>
        <v>0</v>
      </c>
      <c r="AJ2820" s="1">
        <f>SUMIFS(หนี้6566!$F:$F,หนี้6566!$L:$L,"เงิน",หนี้6566!$A:$A,'ราย cn. (2)'!$C2820)</f>
        <v>0</v>
      </c>
    </row>
    <row r="2821" spans="1:36" x14ac:dyDescent="0.3">
      <c r="A2821" s="3" t="s">
        <v>4</v>
      </c>
      <c r="B2821" s="2">
        <v>2814</v>
      </c>
      <c r="C2821" s="24">
        <v>514497</v>
      </c>
      <c r="D2821" s="3" t="s">
        <v>2261</v>
      </c>
      <c r="E2821" s="3" t="s">
        <v>2582</v>
      </c>
      <c r="F2821" s="3" t="s">
        <v>11022</v>
      </c>
      <c r="G2821" s="24">
        <v>23</v>
      </c>
      <c r="H2821" s="24">
        <v>2302</v>
      </c>
      <c r="I2821" s="3">
        <v>11.38</v>
      </c>
      <c r="J2821" s="3">
        <v>7.5299999999999994</v>
      </c>
      <c r="K2821" s="3" t="s">
        <v>20931</v>
      </c>
      <c r="L2821" s="3" t="s">
        <v>20931</v>
      </c>
      <c r="M2821" s="3">
        <v>6.15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f t="shared" si="47"/>
        <v>0</v>
      </c>
      <c r="U2821" s="13">
        <v>73.8</v>
      </c>
      <c r="V2821" s="13" t="s">
        <v>24186</v>
      </c>
      <c r="W2821" s="25">
        <v>7.53</v>
      </c>
      <c r="X2821" s="13">
        <v>0</v>
      </c>
      <c r="Y2821" s="13">
        <v>0</v>
      </c>
      <c r="Z2821" s="13">
        <v>0</v>
      </c>
      <c r="AB2821" s="14">
        <v>0</v>
      </c>
      <c r="AC2821" s="14">
        <v>0</v>
      </c>
      <c r="AE2821" s="5"/>
      <c r="AG2821" s="5"/>
      <c r="AH2821" s="5"/>
      <c r="AI2821" s="1">
        <f>SUMIFS(หนี้6566!$F:$F,หนี้6566!$L:$L,"ปุ๋ยยา",หนี้6566!$A:$A,'ราย cn. (2)'!$C2821)</f>
        <v>0</v>
      </c>
      <c r="AJ2821" s="1">
        <f>SUMIFS(หนี้6566!$F:$F,หนี้6566!$L:$L,"เงิน",หนี้6566!$A:$A,'ราย cn. (2)'!$C2821)</f>
        <v>0</v>
      </c>
    </row>
    <row r="2822" spans="1:36" x14ac:dyDescent="0.3">
      <c r="A2822" s="3" t="s">
        <v>4</v>
      </c>
      <c r="B2822" s="2">
        <v>2815</v>
      </c>
      <c r="C2822" s="24">
        <v>514826</v>
      </c>
      <c r="D2822" s="3" t="s">
        <v>2361</v>
      </c>
      <c r="E2822" s="3" t="s">
        <v>9814</v>
      </c>
      <c r="F2822" s="3" t="s">
        <v>19349</v>
      </c>
      <c r="G2822" s="24">
        <v>20</v>
      </c>
      <c r="H2822" s="24">
        <v>2006</v>
      </c>
      <c r="I2822" s="3">
        <v>31.91</v>
      </c>
      <c r="J2822" s="3">
        <v>32.17</v>
      </c>
      <c r="K2822" s="3" t="s">
        <v>20932</v>
      </c>
      <c r="L2822" s="3" t="s">
        <v>20934</v>
      </c>
      <c r="M2822" s="3">
        <v>6.18</v>
      </c>
      <c r="N2822" s="13">
        <v>0</v>
      </c>
      <c r="O2822" s="13">
        <v>0</v>
      </c>
      <c r="P2822" s="13">
        <v>19050</v>
      </c>
      <c r="Q2822" s="13">
        <v>0</v>
      </c>
      <c r="R2822" s="13">
        <v>0</v>
      </c>
      <c r="S2822" s="13">
        <v>0</v>
      </c>
      <c r="T2822" s="13">
        <f t="shared" si="47"/>
        <v>19050</v>
      </c>
      <c r="U2822" s="13">
        <v>49.44</v>
      </c>
      <c r="V2822" s="13" t="s">
        <v>24185</v>
      </c>
      <c r="W2822" s="25">
        <v>64.34</v>
      </c>
      <c r="X2822" s="13">
        <v>0</v>
      </c>
      <c r="Y2822" s="13">
        <v>0</v>
      </c>
      <c r="Z2822" s="13">
        <v>0</v>
      </c>
      <c r="AB2822" s="14">
        <v>0</v>
      </c>
      <c r="AC2822" s="14">
        <v>0</v>
      </c>
      <c r="AE2822" s="5"/>
      <c r="AG2822" s="5"/>
      <c r="AH2822" s="5"/>
      <c r="AI2822" s="1">
        <f>SUMIFS(หนี้6566!$F:$F,หนี้6566!$L:$L,"ปุ๋ยยา",หนี้6566!$A:$A,'ราย cn. (2)'!$C2822)</f>
        <v>19050</v>
      </c>
      <c r="AJ2822" s="1">
        <f>SUMIFS(หนี้6566!$F:$F,หนี้6566!$L:$L,"เงิน",หนี้6566!$A:$A,'ราย cn. (2)'!$C2822)</f>
        <v>0</v>
      </c>
    </row>
    <row r="2823" spans="1:36" x14ac:dyDescent="0.3">
      <c r="A2823" s="3" t="s">
        <v>4</v>
      </c>
      <c r="B2823" s="2">
        <v>2816</v>
      </c>
      <c r="C2823" s="24">
        <v>510612</v>
      </c>
      <c r="D2823" s="3" t="s">
        <v>2261</v>
      </c>
      <c r="E2823" s="3" t="s">
        <v>2357</v>
      </c>
      <c r="F2823" s="3" t="s">
        <v>3597</v>
      </c>
      <c r="G2823" s="24">
        <v>17</v>
      </c>
      <c r="H2823" s="24">
        <v>1702</v>
      </c>
      <c r="I2823" s="3">
        <v>62.28</v>
      </c>
      <c r="J2823" s="3">
        <v>23.06</v>
      </c>
      <c r="K2823" s="3" t="s">
        <v>20931</v>
      </c>
      <c r="L2823" s="3" t="s">
        <v>20931</v>
      </c>
      <c r="M2823" s="3">
        <v>5.97</v>
      </c>
      <c r="N2823" s="13">
        <v>0</v>
      </c>
      <c r="O2823" s="13">
        <v>0</v>
      </c>
      <c r="P2823" s="13">
        <v>13670</v>
      </c>
      <c r="Q2823" s="13">
        <v>0</v>
      </c>
      <c r="R2823" s="13">
        <v>0</v>
      </c>
      <c r="S2823" s="13">
        <v>0</v>
      </c>
      <c r="T2823" s="13">
        <f t="shared" si="47"/>
        <v>13670</v>
      </c>
      <c r="U2823" s="13">
        <v>35.82</v>
      </c>
      <c r="V2823" s="13" t="s">
        <v>24185</v>
      </c>
      <c r="W2823" s="25">
        <v>46.12</v>
      </c>
      <c r="X2823" s="13">
        <v>0</v>
      </c>
      <c r="Y2823" s="13">
        <v>0</v>
      </c>
      <c r="Z2823" s="13">
        <v>0</v>
      </c>
      <c r="AB2823" s="14">
        <v>0</v>
      </c>
      <c r="AC2823" s="14">
        <v>0</v>
      </c>
      <c r="AE2823" s="5"/>
      <c r="AG2823" s="5"/>
      <c r="AH2823" s="5"/>
      <c r="AI2823" s="1">
        <f>SUMIFS(หนี้6566!$F:$F,หนี้6566!$L:$L,"ปุ๋ยยา",หนี้6566!$A:$A,'ราย cn. (2)'!$C2823)</f>
        <v>13670</v>
      </c>
      <c r="AJ2823" s="1">
        <f>SUMIFS(หนี้6566!$F:$F,หนี้6566!$L:$L,"เงิน",หนี้6566!$A:$A,'ราย cn. (2)'!$C2823)</f>
        <v>0</v>
      </c>
    </row>
    <row r="2824" spans="1:36" x14ac:dyDescent="0.3">
      <c r="A2824" s="3" t="s">
        <v>4</v>
      </c>
      <c r="B2824" s="2">
        <v>2817</v>
      </c>
      <c r="C2824" s="24">
        <v>512166</v>
      </c>
      <c r="D2824" s="3" t="s">
        <v>2261</v>
      </c>
      <c r="E2824" s="3" t="s">
        <v>5223</v>
      </c>
      <c r="F2824" s="3" t="s">
        <v>16640</v>
      </c>
      <c r="G2824" s="24">
        <v>20</v>
      </c>
      <c r="H2824" s="24">
        <v>2003</v>
      </c>
      <c r="I2824" s="3">
        <v>59.260000000000005</v>
      </c>
      <c r="J2824" s="3">
        <v>28.680000000000003</v>
      </c>
      <c r="K2824" s="3" t="s">
        <v>20932</v>
      </c>
      <c r="L2824" s="3" t="s">
        <v>20934</v>
      </c>
      <c r="M2824" s="3">
        <v>3.85</v>
      </c>
      <c r="N2824" s="13">
        <v>0</v>
      </c>
      <c r="O2824" s="13">
        <v>0</v>
      </c>
      <c r="P2824" s="13">
        <v>42487</v>
      </c>
      <c r="Q2824" s="13">
        <v>0</v>
      </c>
      <c r="R2824" s="13">
        <v>0</v>
      </c>
      <c r="S2824" s="13">
        <v>0</v>
      </c>
      <c r="T2824" s="13">
        <f t="shared" si="47"/>
        <v>42487</v>
      </c>
      <c r="U2824" s="13">
        <v>38.5</v>
      </c>
      <c r="V2824" s="13" t="s">
        <v>24185</v>
      </c>
      <c r="W2824" s="25">
        <v>57.36</v>
      </c>
      <c r="X2824" s="13">
        <v>0</v>
      </c>
      <c r="Y2824" s="13">
        <v>0</v>
      </c>
      <c r="Z2824" s="13">
        <v>0</v>
      </c>
      <c r="AB2824" s="14">
        <v>0</v>
      </c>
      <c r="AC2824" s="14">
        <v>0</v>
      </c>
      <c r="AE2824" s="5"/>
      <c r="AG2824" s="5"/>
      <c r="AH2824" s="5"/>
      <c r="AI2824" s="1">
        <f>SUMIFS(หนี้6566!$F:$F,หนี้6566!$L:$L,"ปุ๋ยยา",หนี้6566!$A:$A,'ราย cn. (2)'!$C2824)</f>
        <v>42487</v>
      </c>
      <c r="AJ2824" s="1">
        <f>SUMIFS(หนี้6566!$F:$F,หนี้6566!$L:$L,"เงิน",หนี้6566!$A:$A,'ราย cn. (2)'!$C2824)</f>
        <v>0</v>
      </c>
    </row>
    <row r="2825" spans="1:36" x14ac:dyDescent="0.3">
      <c r="A2825" s="3" t="s">
        <v>4</v>
      </c>
      <c r="B2825" s="2">
        <v>2818</v>
      </c>
      <c r="C2825" s="24">
        <v>514403</v>
      </c>
      <c r="D2825" s="3" t="s">
        <v>2261</v>
      </c>
      <c r="E2825" s="3" t="s">
        <v>2464</v>
      </c>
      <c r="F2825" s="3" t="s">
        <v>19921</v>
      </c>
      <c r="G2825" s="24">
        <v>23</v>
      </c>
      <c r="H2825" s="24">
        <v>2304</v>
      </c>
      <c r="I2825" s="3">
        <v>0</v>
      </c>
      <c r="J2825" s="3">
        <v>0</v>
      </c>
      <c r="K2825" s="3" t="s">
        <v>20931</v>
      </c>
      <c r="L2825" s="3" t="s">
        <v>20931</v>
      </c>
      <c r="M2825" s="3">
        <v>7.69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f t="shared" ref="T2825:T2849" si="48">P2825+Q2825+R2825+S2825</f>
        <v>0</v>
      </c>
      <c r="U2825" s="13">
        <v>76.900000000000006</v>
      </c>
      <c r="V2825" s="13" t="s">
        <v>24186</v>
      </c>
      <c r="W2825" s="25">
        <v>0</v>
      </c>
      <c r="X2825" s="13">
        <v>0</v>
      </c>
      <c r="Y2825" s="13">
        <v>0</v>
      </c>
      <c r="Z2825" s="13">
        <v>0</v>
      </c>
      <c r="AB2825" s="14">
        <v>0</v>
      </c>
      <c r="AC2825" s="14">
        <v>0</v>
      </c>
      <c r="AE2825" s="5"/>
      <c r="AG2825" s="5"/>
      <c r="AH2825" s="5"/>
      <c r="AI2825" s="1">
        <f>SUMIFS(หนี้6566!$F:$F,หนี้6566!$L:$L,"ปุ๋ยยา",หนี้6566!$A:$A,'ราย cn. (2)'!$C2825)</f>
        <v>0</v>
      </c>
      <c r="AJ2825" s="1">
        <f>SUMIFS(หนี้6566!$F:$F,หนี้6566!$L:$L,"เงิน",หนี้6566!$A:$A,'ราย cn. (2)'!$C2825)</f>
        <v>0</v>
      </c>
    </row>
    <row r="2826" spans="1:36" x14ac:dyDescent="0.3">
      <c r="A2826" s="3" t="s">
        <v>4</v>
      </c>
      <c r="B2826" s="2">
        <v>2819</v>
      </c>
      <c r="C2826" s="24">
        <v>515620</v>
      </c>
      <c r="D2826" s="3" t="s">
        <v>2261</v>
      </c>
      <c r="E2826" s="3" t="s">
        <v>2922</v>
      </c>
      <c r="F2826" s="3" t="s">
        <v>9292</v>
      </c>
      <c r="G2826" s="24">
        <v>16</v>
      </c>
      <c r="H2826" s="24">
        <v>1602</v>
      </c>
      <c r="I2826" s="3">
        <v>0</v>
      </c>
      <c r="J2826" s="3">
        <v>0</v>
      </c>
      <c r="K2826" s="3">
        <v>0</v>
      </c>
      <c r="L2826" s="3">
        <v>0</v>
      </c>
      <c r="M2826" s="3">
        <v>6.6400000000000006</v>
      </c>
      <c r="N2826" s="13">
        <v>0</v>
      </c>
      <c r="O2826" s="13">
        <v>0</v>
      </c>
      <c r="P2826" s="13">
        <v>37448</v>
      </c>
      <c r="Q2826" s="13">
        <v>0</v>
      </c>
      <c r="R2826" s="13">
        <v>0</v>
      </c>
      <c r="S2826" s="13">
        <v>0</v>
      </c>
      <c r="T2826" s="13">
        <f t="shared" si="48"/>
        <v>37448</v>
      </c>
      <c r="U2826" s="13">
        <v>61.28</v>
      </c>
      <c r="V2826" s="13" t="s">
        <v>24185</v>
      </c>
      <c r="W2826" s="25" t="e">
        <v>#N/A</v>
      </c>
      <c r="X2826" s="13">
        <v>0</v>
      </c>
      <c r="Y2826" s="13">
        <v>0</v>
      </c>
      <c r="Z2826" s="13">
        <v>0</v>
      </c>
      <c r="AB2826" s="14">
        <v>0</v>
      </c>
      <c r="AC2826" s="14">
        <v>0</v>
      </c>
      <c r="AE2826" s="5"/>
      <c r="AG2826" s="5"/>
      <c r="AH2826" s="5"/>
      <c r="AI2826" s="1">
        <f>SUMIFS(หนี้6566!$F:$F,หนี้6566!$L:$L,"ปุ๋ยยา",หนี้6566!$A:$A,'ราย cn. (2)'!$C2826)</f>
        <v>37448</v>
      </c>
      <c r="AJ2826" s="1">
        <f>SUMIFS(หนี้6566!$F:$F,หนี้6566!$L:$L,"เงิน",หนี้6566!$A:$A,'ราย cn. (2)'!$C2826)</f>
        <v>0</v>
      </c>
    </row>
    <row r="2827" spans="1:36" x14ac:dyDescent="0.3">
      <c r="A2827" s="3" t="s">
        <v>4</v>
      </c>
      <c r="B2827" s="2">
        <v>2820</v>
      </c>
      <c r="C2827" s="24">
        <v>510990</v>
      </c>
      <c r="D2827" s="3" t="s">
        <v>2261</v>
      </c>
      <c r="E2827" s="3" t="s">
        <v>2401</v>
      </c>
      <c r="F2827" s="3" t="s">
        <v>12715</v>
      </c>
      <c r="G2827" s="24">
        <v>19</v>
      </c>
      <c r="H2827" s="24">
        <v>1903</v>
      </c>
      <c r="I2827" s="3">
        <v>15.91</v>
      </c>
      <c r="J2827" s="3">
        <v>0</v>
      </c>
      <c r="K2827" s="3" t="s">
        <v>20934</v>
      </c>
      <c r="L2827" s="3" t="s">
        <v>20931</v>
      </c>
      <c r="M2827" s="3">
        <v>3.81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f t="shared" si="48"/>
        <v>0</v>
      </c>
      <c r="U2827" s="13">
        <v>30.48</v>
      </c>
      <c r="V2827" s="13" t="s">
        <v>24186</v>
      </c>
      <c r="W2827" s="25">
        <v>0</v>
      </c>
      <c r="X2827" s="13">
        <v>0</v>
      </c>
      <c r="Y2827" s="13">
        <v>0</v>
      </c>
      <c r="Z2827" s="13">
        <v>0</v>
      </c>
      <c r="AB2827" s="14">
        <v>0</v>
      </c>
      <c r="AC2827" s="14">
        <v>0</v>
      </c>
      <c r="AE2827" s="5"/>
      <c r="AG2827" s="5"/>
      <c r="AH2827" s="5"/>
      <c r="AI2827" s="1">
        <f>SUMIFS(หนี้6566!$F:$F,หนี้6566!$L:$L,"ปุ๋ยยา",หนี้6566!$A:$A,'ราย cn. (2)'!$C2827)</f>
        <v>0</v>
      </c>
      <c r="AJ2827" s="1">
        <f>SUMIFS(หนี้6566!$F:$F,หนี้6566!$L:$L,"เงิน",หนี้6566!$A:$A,'ราย cn. (2)'!$C2827)</f>
        <v>0</v>
      </c>
    </row>
    <row r="2828" spans="1:36" x14ac:dyDescent="0.3">
      <c r="A2828" s="3" t="s">
        <v>4</v>
      </c>
      <c r="B2828" s="2">
        <v>2821</v>
      </c>
      <c r="C2828" s="24">
        <v>514494</v>
      </c>
      <c r="D2828" s="3" t="s">
        <v>2261</v>
      </c>
      <c r="E2828" s="3" t="s">
        <v>10603</v>
      </c>
      <c r="F2828" s="3" t="s">
        <v>17648</v>
      </c>
      <c r="G2828" s="24">
        <v>20</v>
      </c>
      <c r="H2828" s="24">
        <v>2006</v>
      </c>
      <c r="I2828" s="3">
        <v>0</v>
      </c>
      <c r="J2828" s="3">
        <v>0</v>
      </c>
      <c r="K2828" s="3" t="s">
        <v>20931</v>
      </c>
      <c r="L2828" s="3" t="s">
        <v>20931</v>
      </c>
      <c r="M2828" s="3">
        <v>4.75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f t="shared" si="48"/>
        <v>0</v>
      </c>
      <c r="U2828" s="13">
        <v>38</v>
      </c>
      <c r="V2828" s="13" t="s">
        <v>24186</v>
      </c>
      <c r="W2828" s="25">
        <v>0</v>
      </c>
      <c r="X2828" s="13">
        <v>0</v>
      </c>
      <c r="Y2828" s="13">
        <v>0</v>
      </c>
      <c r="Z2828" s="13">
        <v>0</v>
      </c>
      <c r="AB2828" s="14">
        <v>0</v>
      </c>
      <c r="AC2828" s="14">
        <v>0</v>
      </c>
      <c r="AE2828" s="5"/>
      <c r="AG2828" s="5"/>
      <c r="AH2828" s="5"/>
      <c r="AI2828" s="1">
        <f>SUMIFS(หนี้6566!$F:$F,หนี้6566!$L:$L,"ปุ๋ยยา",หนี้6566!$A:$A,'ราย cn. (2)'!$C2828)</f>
        <v>0</v>
      </c>
      <c r="AJ2828" s="1">
        <f>SUMIFS(หนี้6566!$F:$F,หนี้6566!$L:$L,"เงิน",หนี้6566!$A:$A,'ราย cn. (2)'!$C2828)</f>
        <v>0</v>
      </c>
    </row>
    <row r="2829" spans="1:36" x14ac:dyDescent="0.3">
      <c r="A2829" s="3" t="s">
        <v>4</v>
      </c>
      <c r="B2829" s="2">
        <v>2822</v>
      </c>
      <c r="C2829" s="24">
        <v>510046</v>
      </c>
      <c r="D2829" s="3" t="s">
        <v>2361</v>
      </c>
      <c r="E2829" s="3" t="s">
        <v>3169</v>
      </c>
      <c r="F2829" s="3" t="s">
        <v>3484</v>
      </c>
      <c r="G2829" s="24">
        <v>17</v>
      </c>
      <c r="H2829" s="24">
        <v>1702</v>
      </c>
      <c r="I2829" s="3">
        <v>9.9600000000000009</v>
      </c>
      <c r="J2829" s="3">
        <v>11.46</v>
      </c>
      <c r="K2829" s="3" t="s">
        <v>20931</v>
      </c>
      <c r="L2829" s="3" t="s">
        <v>20931</v>
      </c>
      <c r="M2829" s="3">
        <v>5.47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f t="shared" si="48"/>
        <v>0</v>
      </c>
      <c r="U2829" s="13">
        <v>38.29</v>
      </c>
      <c r="V2829" s="13" t="s">
        <v>24186</v>
      </c>
      <c r="W2829" s="25">
        <v>22.92</v>
      </c>
      <c r="X2829" s="13">
        <v>0</v>
      </c>
      <c r="Y2829" s="13">
        <v>0</v>
      </c>
      <c r="Z2829" s="13">
        <v>0</v>
      </c>
      <c r="AB2829" s="14">
        <v>0</v>
      </c>
      <c r="AC2829" s="14">
        <v>0</v>
      </c>
      <c r="AE2829" s="5"/>
      <c r="AG2829" s="5"/>
      <c r="AH2829" s="5"/>
      <c r="AI2829" s="1">
        <f>SUMIFS(หนี้6566!$F:$F,หนี้6566!$L:$L,"ปุ๋ยยา",หนี้6566!$A:$A,'ราย cn. (2)'!$C2829)</f>
        <v>0</v>
      </c>
      <c r="AJ2829" s="1">
        <f>SUMIFS(หนี้6566!$F:$F,หนี้6566!$L:$L,"เงิน",หนี้6566!$A:$A,'ราย cn. (2)'!$C2829)</f>
        <v>0</v>
      </c>
    </row>
    <row r="2830" spans="1:36" x14ac:dyDescent="0.3">
      <c r="A2830" s="3" t="s">
        <v>4</v>
      </c>
      <c r="B2830" s="2">
        <v>2823</v>
      </c>
      <c r="C2830" s="24">
        <v>515631</v>
      </c>
      <c r="D2830" s="3" t="s">
        <v>2261</v>
      </c>
      <c r="E2830" s="3" t="s">
        <v>20808</v>
      </c>
      <c r="F2830" s="3" t="s">
        <v>4165</v>
      </c>
      <c r="G2830" s="24">
        <v>17</v>
      </c>
      <c r="H2830" s="24">
        <v>1703</v>
      </c>
      <c r="I2830" s="3">
        <v>0</v>
      </c>
      <c r="J2830" s="3">
        <v>0</v>
      </c>
      <c r="K2830" s="3">
        <v>0</v>
      </c>
      <c r="L2830" s="3">
        <v>0</v>
      </c>
      <c r="M2830" s="3">
        <v>5.88</v>
      </c>
      <c r="N2830" s="13">
        <v>0</v>
      </c>
      <c r="O2830" s="13">
        <v>0</v>
      </c>
      <c r="P2830" s="13">
        <v>29239</v>
      </c>
      <c r="Q2830" s="13">
        <v>0</v>
      </c>
      <c r="R2830" s="13">
        <v>0</v>
      </c>
      <c r="S2830" s="13">
        <v>0</v>
      </c>
      <c r="T2830" s="13">
        <f t="shared" si="48"/>
        <v>29239</v>
      </c>
      <c r="U2830" s="13">
        <v>47.63</v>
      </c>
      <c r="V2830" s="13" t="s">
        <v>24185</v>
      </c>
      <c r="W2830" s="25" t="e">
        <v>#N/A</v>
      </c>
      <c r="X2830" s="13">
        <v>0</v>
      </c>
      <c r="Y2830" s="13">
        <v>0</v>
      </c>
      <c r="Z2830" s="13">
        <v>0</v>
      </c>
      <c r="AB2830" s="14">
        <v>0</v>
      </c>
      <c r="AC2830" s="14">
        <v>0</v>
      </c>
      <c r="AE2830" s="5"/>
      <c r="AG2830" s="5"/>
      <c r="AH2830" s="5"/>
      <c r="AI2830" s="1">
        <f>SUMIFS(หนี้6566!$F:$F,หนี้6566!$L:$L,"ปุ๋ยยา",หนี้6566!$A:$A,'ราย cn. (2)'!$C2830)</f>
        <v>29239</v>
      </c>
      <c r="AJ2830" s="1">
        <f>SUMIFS(หนี้6566!$F:$F,หนี้6566!$L:$L,"เงิน",หนี้6566!$A:$A,'ราย cn. (2)'!$C2830)</f>
        <v>0</v>
      </c>
    </row>
    <row r="2831" spans="1:36" x14ac:dyDescent="0.3">
      <c r="A2831" s="3" t="s">
        <v>4</v>
      </c>
      <c r="B2831" s="2">
        <v>2824</v>
      </c>
      <c r="C2831" s="24">
        <v>515144</v>
      </c>
      <c r="D2831" s="3" t="s">
        <v>2261</v>
      </c>
      <c r="E2831" s="3" t="s">
        <v>3526</v>
      </c>
      <c r="F2831" s="3" t="s">
        <v>16573</v>
      </c>
      <c r="G2831" s="24">
        <v>20</v>
      </c>
      <c r="H2831" s="24">
        <v>2006</v>
      </c>
      <c r="I2831" s="3">
        <v>268.13</v>
      </c>
      <c r="J2831" s="3">
        <v>0</v>
      </c>
      <c r="K2831" s="3" t="s">
        <v>20934</v>
      </c>
      <c r="L2831" s="3" t="s">
        <v>20931</v>
      </c>
      <c r="M2831" s="3">
        <v>56.72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f t="shared" si="48"/>
        <v>0</v>
      </c>
      <c r="U2831" s="13">
        <v>453.76</v>
      </c>
      <c r="V2831" s="13" t="s">
        <v>24186</v>
      </c>
      <c r="W2831" s="25">
        <v>0</v>
      </c>
      <c r="X2831" s="13">
        <v>0</v>
      </c>
      <c r="Y2831" s="13">
        <v>0</v>
      </c>
      <c r="Z2831" s="13">
        <v>0</v>
      </c>
      <c r="AB2831" s="14">
        <v>0</v>
      </c>
      <c r="AC2831" s="14">
        <v>0</v>
      </c>
      <c r="AE2831" s="5"/>
      <c r="AG2831" s="5"/>
      <c r="AH2831" s="5"/>
      <c r="AI2831" s="1">
        <f>SUMIFS(หนี้6566!$F:$F,หนี้6566!$L:$L,"ปุ๋ยยา",หนี้6566!$A:$A,'ราย cn. (2)'!$C2831)</f>
        <v>0</v>
      </c>
      <c r="AJ2831" s="1">
        <f>SUMIFS(หนี้6566!$F:$F,หนี้6566!$L:$L,"เงิน",หนี้6566!$A:$A,'ราย cn. (2)'!$C2831)</f>
        <v>0</v>
      </c>
    </row>
    <row r="2832" spans="1:36" x14ac:dyDescent="0.3">
      <c r="A2832" s="3" t="s">
        <v>4</v>
      </c>
      <c r="B2832" s="2">
        <v>2825</v>
      </c>
      <c r="C2832" s="24">
        <v>515055</v>
      </c>
      <c r="D2832" s="3" t="s">
        <v>2261</v>
      </c>
      <c r="E2832" s="3" t="s">
        <v>9451</v>
      </c>
      <c r="F2832" s="3" t="s">
        <v>3388</v>
      </c>
      <c r="G2832" s="24">
        <v>17</v>
      </c>
      <c r="H2832" s="24">
        <v>1704</v>
      </c>
      <c r="I2832" s="3">
        <v>61.1</v>
      </c>
      <c r="J2832" s="3">
        <v>101.27999999999999</v>
      </c>
      <c r="K2832" s="3" t="s">
        <v>20932</v>
      </c>
      <c r="L2832" s="3" t="s">
        <v>20934</v>
      </c>
      <c r="M2832" s="3">
        <v>27.48</v>
      </c>
      <c r="N2832" s="13">
        <v>0</v>
      </c>
      <c r="O2832" s="13">
        <v>0</v>
      </c>
      <c r="P2832" s="13">
        <v>103960</v>
      </c>
      <c r="Q2832" s="13">
        <v>0</v>
      </c>
      <c r="R2832" s="13">
        <v>0</v>
      </c>
      <c r="S2832" s="13">
        <v>0</v>
      </c>
      <c r="T2832" s="13">
        <f t="shared" si="48"/>
        <v>103960</v>
      </c>
      <c r="U2832" s="13">
        <v>302.27999999999997</v>
      </c>
      <c r="V2832" s="13" t="s">
        <v>24185</v>
      </c>
      <c r="W2832" s="25">
        <v>67.52</v>
      </c>
      <c r="X2832" s="13">
        <v>0</v>
      </c>
      <c r="Y2832" s="13">
        <v>0</v>
      </c>
      <c r="Z2832" s="13">
        <v>0</v>
      </c>
      <c r="AB2832" s="14">
        <v>0</v>
      </c>
      <c r="AC2832" s="14">
        <v>0</v>
      </c>
      <c r="AE2832" s="5"/>
      <c r="AG2832" s="5"/>
      <c r="AH2832" s="5"/>
      <c r="AI2832" s="1">
        <f>SUMIFS(หนี้6566!$F:$F,หนี้6566!$L:$L,"ปุ๋ยยา",หนี้6566!$A:$A,'ราย cn. (2)'!$C2832)</f>
        <v>103960</v>
      </c>
      <c r="AJ2832" s="1">
        <f>SUMIFS(หนี้6566!$F:$F,หนี้6566!$L:$L,"เงิน",หนี้6566!$A:$A,'ราย cn. (2)'!$C2832)</f>
        <v>0</v>
      </c>
    </row>
    <row r="2833" spans="1:36" x14ac:dyDescent="0.3">
      <c r="A2833" s="3" t="s">
        <v>4</v>
      </c>
      <c r="B2833" s="2">
        <v>2826</v>
      </c>
      <c r="C2833" s="24">
        <v>511325</v>
      </c>
      <c r="D2833" s="3" t="s">
        <v>2361</v>
      </c>
      <c r="E2833" s="3" t="s">
        <v>15364</v>
      </c>
      <c r="F2833" s="3" t="s">
        <v>15365</v>
      </c>
      <c r="G2833" s="24">
        <v>20</v>
      </c>
      <c r="H2833" s="24">
        <v>2003</v>
      </c>
      <c r="I2833" s="3">
        <v>0</v>
      </c>
      <c r="J2833" s="3">
        <v>0</v>
      </c>
      <c r="K2833" s="3" t="s">
        <v>20931</v>
      </c>
      <c r="L2833" s="3">
        <v>0</v>
      </c>
      <c r="M2833" s="3">
        <v>5.99</v>
      </c>
      <c r="N2833" s="13">
        <v>0</v>
      </c>
      <c r="O2833" s="13">
        <v>0</v>
      </c>
      <c r="P2833" s="13">
        <v>6575</v>
      </c>
      <c r="Q2833" s="13">
        <v>0</v>
      </c>
      <c r="R2833" s="13">
        <v>0</v>
      </c>
      <c r="S2833" s="13">
        <v>0</v>
      </c>
      <c r="T2833" s="13">
        <f t="shared" si="48"/>
        <v>6575</v>
      </c>
      <c r="U2833" s="13">
        <v>59.9</v>
      </c>
      <c r="V2833" s="13" t="s">
        <v>24185</v>
      </c>
      <c r="W2833" s="25" t="e">
        <v>#N/A</v>
      </c>
      <c r="X2833" s="13">
        <v>0</v>
      </c>
      <c r="Y2833" s="13">
        <v>0</v>
      </c>
      <c r="Z2833" s="13">
        <v>0</v>
      </c>
      <c r="AB2833" s="14">
        <v>0</v>
      </c>
      <c r="AC2833" s="14">
        <v>0</v>
      </c>
      <c r="AE2833" s="5"/>
      <c r="AG2833" s="5"/>
      <c r="AH2833" s="5"/>
      <c r="AI2833" s="1">
        <f>SUMIFS(หนี้6566!$F:$F,หนี้6566!$L:$L,"ปุ๋ยยา",หนี้6566!$A:$A,'ราย cn. (2)'!$C2833)</f>
        <v>6575</v>
      </c>
      <c r="AJ2833" s="1">
        <f>SUMIFS(หนี้6566!$F:$F,หนี้6566!$L:$L,"เงิน",หนี้6566!$A:$A,'ราย cn. (2)'!$C2833)</f>
        <v>0</v>
      </c>
    </row>
    <row r="2834" spans="1:36" x14ac:dyDescent="0.3">
      <c r="A2834" s="3" t="s">
        <v>4</v>
      </c>
      <c r="B2834" s="2">
        <v>2827</v>
      </c>
      <c r="C2834" s="24">
        <v>515307</v>
      </c>
      <c r="D2834" s="3" t="s">
        <v>2261</v>
      </c>
      <c r="E2834" s="3" t="s">
        <v>20381</v>
      </c>
      <c r="F2834" s="3" t="s">
        <v>20382</v>
      </c>
      <c r="G2834" s="24">
        <v>20</v>
      </c>
      <c r="H2834" s="24">
        <v>2006</v>
      </c>
      <c r="I2834" s="3">
        <v>60.240000000000009</v>
      </c>
      <c r="J2834" s="3">
        <v>0</v>
      </c>
      <c r="K2834" s="3" t="s">
        <v>20931</v>
      </c>
      <c r="L2834" s="3" t="s">
        <v>20931</v>
      </c>
      <c r="M2834" s="3">
        <v>8.4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f t="shared" si="48"/>
        <v>0</v>
      </c>
      <c r="U2834" s="13">
        <v>84</v>
      </c>
      <c r="V2834" s="13" t="s">
        <v>24186</v>
      </c>
      <c r="W2834" s="25">
        <v>0</v>
      </c>
      <c r="X2834" s="13">
        <v>0</v>
      </c>
      <c r="Y2834" s="13">
        <v>0</v>
      </c>
      <c r="Z2834" s="13">
        <v>0</v>
      </c>
      <c r="AB2834" s="14">
        <v>0</v>
      </c>
      <c r="AC2834" s="14">
        <v>0</v>
      </c>
      <c r="AE2834" s="5"/>
      <c r="AG2834" s="5"/>
      <c r="AH2834" s="5"/>
      <c r="AI2834" s="1">
        <f>SUMIFS(หนี้6566!$F:$F,หนี้6566!$L:$L,"ปุ๋ยยา",หนี้6566!$A:$A,'ราย cn. (2)'!$C2834)</f>
        <v>0</v>
      </c>
      <c r="AJ2834" s="1">
        <f>SUMIFS(หนี้6566!$F:$F,หนี้6566!$L:$L,"เงิน",หนี้6566!$A:$A,'ราย cn. (2)'!$C2834)</f>
        <v>0</v>
      </c>
    </row>
    <row r="2835" spans="1:36" x14ac:dyDescent="0.3">
      <c r="A2835" s="3" t="s">
        <v>4</v>
      </c>
      <c r="B2835" s="2">
        <v>2828</v>
      </c>
      <c r="C2835" s="24">
        <v>515668</v>
      </c>
      <c r="D2835" s="3" t="s">
        <v>2361</v>
      </c>
      <c r="E2835" s="3" t="s">
        <v>20845</v>
      </c>
      <c r="F2835" s="3" t="s">
        <v>20846</v>
      </c>
      <c r="G2835" s="24">
        <v>20</v>
      </c>
      <c r="H2835" s="24">
        <v>2006</v>
      </c>
      <c r="I2835" s="3">
        <v>0</v>
      </c>
      <c r="J2835" s="3">
        <v>0</v>
      </c>
      <c r="K2835" s="3">
        <v>0</v>
      </c>
      <c r="L2835" s="3">
        <v>0</v>
      </c>
      <c r="M2835" s="3">
        <v>5.1100000000000003</v>
      </c>
      <c r="N2835" s="13">
        <v>0</v>
      </c>
      <c r="O2835" s="13">
        <v>0</v>
      </c>
      <c r="P2835" s="13">
        <v>20505</v>
      </c>
      <c r="Q2835" s="13">
        <v>0</v>
      </c>
      <c r="R2835" s="13">
        <v>0</v>
      </c>
      <c r="S2835" s="13">
        <v>0</v>
      </c>
      <c r="T2835" s="13">
        <f t="shared" si="48"/>
        <v>20505</v>
      </c>
      <c r="U2835" s="13">
        <v>45.99</v>
      </c>
      <c r="V2835" s="13" t="s">
        <v>24185</v>
      </c>
      <c r="W2835" s="25" t="e">
        <v>#N/A</v>
      </c>
      <c r="X2835" s="13">
        <v>0</v>
      </c>
      <c r="Y2835" s="13">
        <v>0</v>
      </c>
      <c r="Z2835" s="13">
        <v>0</v>
      </c>
      <c r="AB2835" s="14">
        <v>0</v>
      </c>
      <c r="AC2835" s="14">
        <v>0</v>
      </c>
      <c r="AE2835" s="5"/>
      <c r="AG2835" s="5"/>
      <c r="AH2835" s="5"/>
      <c r="AI2835" s="1">
        <f>SUMIFS(หนี้6566!$F:$F,หนี้6566!$L:$L,"ปุ๋ยยา",หนี้6566!$A:$A,'ราย cn. (2)'!$C2835)</f>
        <v>20505</v>
      </c>
      <c r="AJ2835" s="1">
        <f>SUMIFS(หนี้6566!$F:$F,หนี้6566!$L:$L,"เงิน",หนี้6566!$A:$A,'ราย cn. (2)'!$C2835)</f>
        <v>0</v>
      </c>
    </row>
    <row r="2836" spans="1:36" x14ac:dyDescent="0.3">
      <c r="A2836" s="3" t="s">
        <v>4</v>
      </c>
      <c r="B2836" s="2">
        <v>2829</v>
      </c>
      <c r="C2836" s="24">
        <v>515671</v>
      </c>
      <c r="D2836" s="3" t="s">
        <v>2361</v>
      </c>
      <c r="E2836" s="3" t="s">
        <v>16448</v>
      </c>
      <c r="F2836" s="3" t="s">
        <v>20848</v>
      </c>
      <c r="G2836" s="24">
        <v>20</v>
      </c>
      <c r="H2836" s="24">
        <v>2006</v>
      </c>
      <c r="I2836" s="3">
        <v>0</v>
      </c>
      <c r="J2836" s="3">
        <v>0</v>
      </c>
      <c r="K2836" s="3">
        <v>0</v>
      </c>
      <c r="L2836" s="3">
        <v>0</v>
      </c>
      <c r="M2836" s="3">
        <v>2.75</v>
      </c>
      <c r="N2836" s="13">
        <v>0</v>
      </c>
      <c r="O2836" s="13">
        <v>0</v>
      </c>
      <c r="P2836" s="13">
        <v>13670</v>
      </c>
      <c r="Q2836" s="13">
        <v>0</v>
      </c>
      <c r="R2836" s="13">
        <v>0</v>
      </c>
      <c r="S2836" s="13">
        <v>0</v>
      </c>
      <c r="T2836" s="13">
        <f t="shared" si="48"/>
        <v>13670</v>
      </c>
      <c r="U2836" s="13">
        <v>24.75</v>
      </c>
      <c r="V2836" s="13" t="s">
        <v>24185</v>
      </c>
      <c r="W2836" s="25" t="e">
        <v>#N/A</v>
      </c>
      <c r="X2836" s="13">
        <v>0</v>
      </c>
      <c r="Y2836" s="13">
        <v>0</v>
      </c>
      <c r="Z2836" s="13">
        <v>0</v>
      </c>
      <c r="AB2836" s="14">
        <v>0</v>
      </c>
      <c r="AC2836" s="14">
        <v>0</v>
      </c>
      <c r="AE2836" s="5"/>
      <c r="AG2836" s="5"/>
      <c r="AH2836" s="5"/>
      <c r="AI2836" s="1">
        <f>SUMIFS(หนี้6566!$F:$F,หนี้6566!$L:$L,"ปุ๋ยยา",หนี้6566!$A:$A,'ราย cn. (2)'!$C2836)</f>
        <v>13670</v>
      </c>
      <c r="AJ2836" s="1">
        <f>SUMIFS(หนี้6566!$F:$F,หนี้6566!$L:$L,"เงิน",หนี้6566!$A:$A,'ราย cn. (2)'!$C2836)</f>
        <v>0</v>
      </c>
    </row>
    <row r="2837" spans="1:36" x14ac:dyDescent="0.3">
      <c r="A2837" s="3" t="s">
        <v>4</v>
      </c>
      <c r="B2837" s="2">
        <v>2830</v>
      </c>
      <c r="C2837" s="24">
        <v>515233</v>
      </c>
      <c r="D2837" s="3" t="s">
        <v>2264</v>
      </c>
      <c r="E2837" s="3" t="s">
        <v>13631</v>
      </c>
      <c r="F2837" s="3" t="s">
        <v>20339</v>
      </c>
      <c r="G2837" s="24">
        <v>17</v>
      </c>
      <c r="H2837" s="24">
        <v>1704</v>
      </c>
      <c r="I2837" s="3">
        <v>0</v>
      </c>
      <c r="J2837" s="3">
        <v>112.45</v>
      </c>
      <c r="K2837" s="3" t="s">
        <v>20931</v>
      </c>
      <c r="L2837" s="3" t="s">
        <v>20932</v>
      </c>
      <c r="M2837" s="3">
        <v>9.85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f t="shared" si="48"/>
        <v>0</v>
      </c>
      <c r="U2837" s="13">
        <v>108.35</v>
      </c>
      <c r="V2837" s="13" t="s">
        <v>24187</v>
      </c>
      <c r="W2837" s="25">
        <v>112.45</v>
      </c>
      <c r="X2837" s="13">
        <v>0</v>
      </c>
      <c r="Y2837" s="13">
        <v>0</v>
      </c>
      <c r="Z2837" s="13">
        <v>0</v>
      </c>
      <c r="AB2837" s="14">
        <v>0</v>
      </c>
      <c r="AC2837" s="14">
        <v>0</v>
      </c>
      <c r="AE2837" s="5"/>
      <c r="AG2837" s="5"/>
      <c r="AH2837" s="5"/>
      <c r="AI2837" s="1">
        <f>SUMIFS(หนี้6566!$F:$F,หนี้6566!$L:$L,"ปุ๋ยยา",หนี้6566!$A:$A,'ราย cn. (2)'!$C2837)</f>
        <v>0</v>
      </c>
      <c r="AJ2837" s="1">
        <f>SUMIFS(หนี้6566!$F:$F,หนี้6566!$L:$L,"เงิน",หนี้6566!$A:$A,'ราย cn. (2)'!$C2837)</f>
        <v>0</v>
      </c>
    </row>
    <row r="2838" spans="1:36" x14ac:dyDescent="0.3">
      <c r="A2838" s="3" t="s">
        <v>4</v>
      </c>
      <c r="B2838" s="2">
        <v>2831</v>
      </c>
      <c r="C2838" s="24">
        <v>510984</v>
      </c>
      <c r="D2838" s="3" t="s">
        <v>2264</v>
      </c>
      <c r="E2838" s="3" t="s">
        <v>5527</v>
      </c>
      <c r="F2838" s="3" t="s">
        <v>14807</v>
      </c>
      <c r="G2838" s="24">
        <v>19</v>
      </c>
      <c r="H2838" s="24">
        <v>1904</v>
      </c>
      <c r="I2838" s="3">
        <v>0</v>
      </c>
      <c r="J2838" s="3">
        <v>0</v>
      </c>
      <c r="K2838" s="3">
        <v>0</v>
      </c>
      <c r="L2838" s="3">
        <v>0</v>
      </c>
      <c r="M2838" s="3">
        <v>8.5399999999999991</v>
      </c>
      <c r="N2838" s="13">
        <v>0</v>
      </c>
      <c r="O2838" s="13">
        <v>0</v>
      </c>
      <c r="P2838" s="13">
        <v>25400</v>
      </c>
      <c r="Q2838" s="13">
        <v>0</v>
      </c>
      <c r="R2838" s="13">
        <v>0</v>
      </c>
      <c r="S2838" s="13">
        <v>0</v>
      </c>
      <c r="T2838" s="13">
        <f t="shared" si="48"/>
        <v>25400</v>
      </c>
      <c r="U2838" s="13">
        <v>76.86</v>
      </c>
      <c r="V2838" s="13" t="s">
        <v>24185</v>
      </c>
      <c r="W2838" s="25" t="e">
        <v>#N/A</v>
      </c>
      <c r="X2838" s="13">
        <v>0</v>
      </c>
      <c r="Y2838" s="13">
        <v>0</v>
      </c>
      <c r="Z2838" s="13">
        <v>0</v>
      </c>
      <c r="AB2838" s="14">
        <v>0</v>
      </c>
      <c r="AC2838" s="14">
        <v>0</v>
      </c>
      <c r="AE2838" s="5"/>
      <c r="AG2838" s="5"/>
      <c r="AH2838" s="5"/>
      <c r="AI2838" s="1">
        <f>SUMIFS(หนี้6566!$F:$F,หนี้6566!$L:$L,"ปุ๋ยยา",หนี้6566!$A:$A,'ราย cn. (2)'!$C2838)</f>
        <v>25400</v>
      </c>
      <c r="AJ2838" s="1">
        <f>SUMIFS(หนี้6566!$F:$F,หนี้6566!$L:$L,"เงิน",หนี้6566!$A:$A,'ราย cn. (2)'!$C2838)</f>
        <v>0</v>
      </c>
    </row>
    <row r="2839" spans="1:36" x14ac:dyDescent="0.3">
      <c r="A2839" s="3" t="s">
        <v>4</v>
      </c>
      <c r="B2839" s="2">
        <v>2832</v>
      </c>
      <c r="C2839" s="24">
        <v>513398</v>
      </c>
      <c r="D2839" s="3" t="s">
        <v>2264</v>
      </c>
      <c r="E2839" s="3" t="s">
        <v>2939</v>
      </c>
      <c r="F2839" s="3" t="s">
        <v>19318</v>
      </c>
      <c r="G2839" s="24">
        <v>20</v>
      </c>
      <c r="H2839" s="24">
        <v>2002</v>
      </c>
      <c r="I2839" s="3">
        <v>0</v>
      </c>
      <c r="J2839" s="3">
        <v>15.93</v>
      </c>
      <c r="K2839" s="3" t="s">
        <v>20931</v>
      </c>
      <c r="L2839" s="3" t="s">
        <v>20931</v>
      </c>
      <c r="M2839" s="3">
        <v>5.23</v>
      </c>
      <c r="N2839" s="13">
        <v>0</v>
      </c>
      <c r="O2839" s="13">
        <v>0</v>
      </c>
      <c r="P2839" s="13">
        <v>20505</v>
      </c>
      <c r="Q2839" s="13">
        <v>0</v>
      </c>
      <c r="R2839" s="13">
        <v>0</v>
      </c>
      <c r="S2839" s="13">
        <v>0</v>
      </c>
      <c r="T2839" s="13">
        <f t="shared" si="48"/>
        <v>20505</v>
      </c>
      <c r="U2839" s="13">
        <v>52.3</v>
      </c>
      <c r="V2839" s="13" t="s">
        <v>24185</v>
      </c>
      <c r="W2839" s="25">
        <v>31.86</v>
      </c>
      <c r="X2839" s="13">
        <v>0</v>
      </c>
      <c r="Y2839" s="13">
        <v>0</v>
      </c>
      <c r="Z2839" s="13">
        <v>0</v>
      </c>
      <c r="AB2839" s="14">
        <v>0</v>
      </c>
      <c r="AC2839" s="14">
        <v>0</v>
      </c>
      <c r="AE2839" s="5"/>
      <c r="AG2839" s="5"/>
      <c r="AH2839" s="5"/>
      <c r="AI2839" s="1">
        <f>SUMIFS(หนี้6566!$F:$F,หนี้6566!$L:$L,"ปุ๋ยยา",หนี้6566!$A:$A,'ราย cn. (2)'!$C2839)</f>
        <v>20505</v>
      </c>
      <c r="AJ2839" s="1">
        <f>SUMIFS(หนี้6566!$F:$F,หนี้6566!$L:$L,"เงิน",หนี้6566!$A:$A,'ราย cn. (2)'!$C2839)</f>
        <v>0</v>
      </c>
    </row>
    <row r="2840" spans="1:36" x14ac:dyDescent="0.3">
      <c r="A2840" s="3" t="s">
        <v>4</v>
      </c>
      <c r="B2840" s="2">
        <v>2833</v>
      </c>
      <c r="C2840" s="24">
        <v>515555</v>
      </c>
      <c r="D2840" s="3" t="s">
        <v>2361</v>
      </c>
      <c r="E2840" s="3" t="s">
        <v>2901</v>
      </c>
      <c r="F2840" s="3" t="s">
        <v>20704</v>
      </c>
      <c r="G2840" s="24">
        <v>23</v>
      </c>
      <c r="H2840" s="24">
        <v>2302</v>
      </c>
      <c r="I2840" s="3">
        <v>0</v>
      </c>
      <c r="J2840" s="3">
        <v>0</v>
      </c>
      <c r="K2840" s="3">
        <v>0</v>
      </c>
      <c r="L2840" s="3">
        <v>0</v>
      </c>
      <c r="M2840" s="3">
        <v>7.54</v>
      </c>
      <c r="N2840" s="13">
        <v>0</v>
      </c>
      <c r="O2840" s="13">
        <v>0</v>
      </c>
      <c r="P2840" s="13">
        <v>19605</v>
      </c>
      <c r="Q2840" s="13">
        <v>0</v>
      </c>
      <c r="R2840" s="13">
        <v>0</v>
      </c>
      <c r="S2840" s="13">
        <v>0</v>
      </c>
      <c r="T2840" s="13">
        <f t="shared" si="48"/>
        <v>19605</v>
      </c>
      <c r="U2840" s="13">
        <v>67.86</v>
      </c>
      <c r="V2840" s="13" t="s">
        <v>24185</v>
      </c>
      <c r="W2840" s="25" t="e">
        <v>#N/A</v>
      </c>
      <c r="X2840" s="13">
        <v>0</v>
      </c>
      <c r="Y2840" s="13">
        <v>0</v>
      </c>
      <c r="Z2840" s="13">
        <v>0</v>
      </c>
      <c r="AB2840" s="14">
        <v>0</v>
      </c>
      <c r="AC2840" s="14">
        <v>0</v>
      </c>
      <c r="AE2840" s="5"/>
      <c r="AG2840" s="5"/>
      <c r="AH2840" s="5"/>
      <c r="AI2840" s="1">
        <f>SUMIFS(หนี้6566!$F:$F,หนี้6566!$L:$L,"ปุ๋ยยา",หนี้6566!$A:$A,'ราย cn. (2)'!$C2840)</f>
        <v>19605</v>
      </c>
      <c r="AJ2840" s="1">
        <f>SUMIFS(หนี้6566!$F:$F,หนี้6566!$L:$L,"เงิน",หนี้6566!$A:$A,'ราย cn. (2)'!$C2840)</f>
        <v>0</v>
      </c>
    </row>
    <row r="2841" spans="1:36" x14ac:dyDescent="0.3">
      <c r="A2841" s="3" t="s">
        <v>4</v>
      </c>
      <c r="B2841" s="2">
        <v>2834</v>
      </c>
      <c r="C2841" s="24">
        <v>515656</v>
      </c>
      <c r="D2841" s="3" t="s">
        <v>2261</v>
      </c>
      <c r="E2841" s="3" t="s">
        <v>3636</v>
      </c>
      <c r="F2841" s="3" t="s">
        <v>6991</v>
      </c>
      <c r="G2841" s="24">
        <v>21</v>
      </c>
      <c r="H2841" s="24">
        <v>2102</v>
      </c>
      <c r="I2841" s="3">
        <v>0</v>
      </c>
      <c r="J2841" s="3">
        <v>0</v>
      </c>
      <c r="K2841" s="3">
        <v>0</v>
      </c>
      <c r="L2841" s="3">
        <v>0</v>
      </c>
      <c r="M2841" s="3">
        <v>12.69</v>
      </c>
      <c r="N2841" s="13">
        <v>0</v>
      </c>
      <c r="O2841" s="13">
        <v>0</v>
      </c>
      <c r="P2841" s="13">
        <v>27340</v>
      </c>
      <c r="Q2841" s="13">
        <v>0</v>
      </c>
      <c r="R2841" s="13">
        <v>0</v>
      </c>
      <c r="S2841" s="13">
        <v>0</v>
      </c>
      <c r="T2841" s="13">
        <f t="shared" si="48"/>
        <v>27340</v>
      </c>
      <c r="U2841" s="13">
        <v>126.9</v>
      </c>
      <c r="V2841" s="13" t="s">
        <v>24185</v>
      </c>
      <c r="W2841" s="25" t="e">
        <v>#N/A</v>
      </c>
      <c r="X2841" s="13">
        <v>0</v>
      </c>
      <c r="Y2841" s="13">
        <v>0</v>
      </c>
      <c r="Z2841" s="13">
        <v>0</v>
      </c>
      <c r="AB2841" s="14">
        <v>0</v>
      </c>
      <c r="AC2841" s="14">
        <v>0</v>
      </c>
      <c r="AE2841" s="5"/>
      <c r="AG2841" s="5"/>
      <c r="AH2841" s="5"/>
      <c r="AI2841" s="1">
        <f>SUMIFS(หนี้6566!$F:$F,หนี้6566!$L:$L,"ปุ๋ยยา",หนี้6566!$A:$A,'ราย cn. (2)'!$C2841)</f>
        <v>27340</v>
      </c>
      <c r="AJ2841" s="1">
        <f>SUMIFS(หนี้6566!$F:$F,หนี้6566!$L:$L,"เงิน",หนี้6566!$A:$A,'ราย cn. (2)'!$C2841)</f>
        <v>0</v>
      </c>
    </row>
    <row r="2842" spans="1:36" x14ac:dyDescent="0.3">
      <c r="A2842" s="3" t="s">
        <v>4</v>
      </c>
      <c r="B2842" s="2">
        <v>2835</v>
      </c>
      <c r="C2842" s="24">
        <v>511373</v>
      </c>
      <c r="D2842" s="3" t="s">
        <v>2261</v>
      </c>
      <c r="E2842" s="3" t="s">
        <v>3383</v>
      </c>
      <c r="F2842" s="3" t="s">
        <v>3762</v>
      </c>
      <c r="G2842" s="24">
        <v>23</v>
      </c>
      <c r="H2842" s="24">
        <v>2304</v>
      </c>
      <c r="I2842" s="3">
        <v>466.93999999999988</v>
      </c>
      <c r="J2842" s="3">
        <v>252.73999999999998</v>
      </c>
      <c r="K2842" s="3" t="s">
        <v>20932</v>
      </c>
      <c r="L2842" s="3" t="s">
        <v>20931</v>
      </c>
      <c r="M2842" s="3">
        <v>30.01</v>
      </c>
      <c r="N2842" s="13">
        <v>0</v>
      </c>
      <c r="O2842" s="13">
        <v>0</v>
      </c>
      <c r="P2842" s="13">
        <v>0</v>
      </c>
      <c r="Q2842" s="13">
        <v>19162.920000000002</v>
      </c>
      <c r="R2842" s="13">
        <v>0</v>
      </c>
      <c r="S2842" s="13">
        <v>0</v>
      </c>
      <c r="T2842" s="13">
        <f t="shared" si="48"/>
        <v>19162.920000000002</v>
      </c>
      <c r="U2842" s="13">
        <v>300.10000000000002</v>
      </c>
      <c r="V2842" s="13" t="s">
        <v>24185</v>
      </c>
      <c r="W2842" s="25">
        <v>50.55</v>
      </c>
      <c r="X2842" s="13">
        <v>0</v>
      </c>
      <c r="Y2842" s="13">
        <v>0</v>
      </c>
      <c r="Z2842" s="13">
        <v>0</v>
      </c>
      <c r="AB2842" s="14">
        <v>0</v>
      </c>
      <c r="AC2842" s="14">
        <v>0</v>
      </c>
      <c r="AE2842" s="5"/>
      <c r="AG2842" s="5"/>
      <c r="AH2842" s="5"/>
      <c r="AI2842" s="1">
        <f>SUMIFS(หนี้6566!$F:$F,หนี้6566!$L:$L,"ปุ๋ยยา",หนี้6566!$A:$A,'ราย cn. (2)'!$C2842)</f>
        <v>0</v>
      </c>
      <c r="AJ2842" s="1">
        <f>SUMIFS(หนี้6566!$F:$F,หนี้6566!$L:$L,"เงิน",หนี้6566!$A:$A,'ราย cn. (2)'!$C2842)</f>
        <v>19162.920000000002</v>
      </c>
    </row>
    <row r="2843" spans="1:36" x14ac:dyDescent="0.3">
      <c r="A2843" s="3" t="s">
        <v>4</v>
      </c>
      <c r="B2843" s="2">
        <v>2836</v>
      </c>
      <c r="C2843" s="24">
        <v>513444</v>
      </c>
      <c r="D2843" s="3" t="s">
        <v>2264</v>
      </c>
      <c r="E2843" s="3" t="s">
        <v>19338</v>
      </c>
      <c r="F2843" s="3" t="s">
        <v>19339</v>
      </c>
      <c r="G2843" s="24">
        <v>19</v>
      </c>
      <c r="H2843" s="24">
        <v>1905</v>
      </c>
      <c r="I2843" s="3">
        <v>70.740000000000009</v>
      </c>
      <c r="J2843" s="3">
        <v>32.410000000000004</v>
      </c>
      <c r="K2843" s="3" t="s">
        <v>20931</v>
      </c>
      <c r="L2843" s="3" t="s">
        <v>20934</v>
      </c>
      <c r="M2843" s="3">
        <v>9.99</v>
      </c>
      <c r="N2843" s="13">
        <v>0</v>
      </c>
      <c r="O2843" s="13">
        <v>0</v>
      </c>
      <c r="P2843" s="13">
        <v>67260</v>
      </c>
      <c r="Q2843" s="13">
        <v>0</v>
      </c>
      <c r="R2843" s="13">
        <v>0</v>
      </c>
      <c r="S2843" s="13">
        <v>0</v>
      </c>
      <c r="T2843" s="13">
        <f t="shared" si="48"/>
        <v>67260</v>
      </c>
      <c r="U2843" s="13">
        <v>119.88</v>
      </c>
      <c r="V2843" s="13" t="s">
        <v>24185</v>
      </c>
      <c r="W2843" s="25">
        <v>64.819999999999993</v>
      </c>
      <c r="X2843" s="13">
        <v>0</v>
      </c>
      <c r="Y2843" s="13">
        <v>0</v>
      </c>
      <c r="Z2843" s="13">
        <v>0</v>
      </c>
      <c r="AB2843" s="14">
        <v>0</v>
      </c>
      <c r="AC2843" s="14">
        <v>0</v>
      </c>
      <c r="AE2843" s="5"/>
      <c r="AG2843" s="5"/>
      <c r="AH2843" s="5"/>
      <c r="AI2843" s="1">
        <f>SUMIFS(หนี้6566!$F:$F,หนี้6566!$L:$L,"ปุ๋ยยา",หนี้6566!$A:$A,'ราย cn. (2)'!$C2843)</f>
        <v>67260</v>
      </c>
      <c r="AJ2843" s="1">
        <f>SUMIFS(หนี้6566!$F:$F,หนี้6566!$L:$L,"เงิน",หนี้6566!$A:$A,'ราย cn. (2)'!$C2843)</f>
        <v>0</v>
      </c>
    </row>
    <row r="2844" spans="1:36" x14ac:dyDescent="0.3">
      <c r="A2844" s="3" t="s">
        <v>4</v>
      </c>
      <c r="B2844" s="2">
        <v>2837</v>
      </c>
      <c r="C2844" s="24">
        <v>510378</v>
      </c>
      <c r="D2844" s="3" t="s">
        <v>2264</v>
      </c>
      <c r="E2844" s="3" t="s">
        <v>9551</v>
      </c>
      <c r="F2844" s="3" t="s">
        <v>9552</v>
      </c>
      <c r="G2844" s="24">
        <v>19</v>
      </c>
      <c r="H2844" s="24">
        <v>1905</v>
      </c>
      <c r="I2844" s="3">
        <v>0</v>
      </c>
      <c r="J2844" s="3">
        <v>0</v>
      </c>
      <c r="K2844" s="3" t="s">
        <v>20931</v>
      </c>
      <c r="L2844" s="3">
        <v>0</v>
      </c>
      <c r="M2844" s="3">
        <v>14.14</v>
      </c>
      <c r="N2844" s="13">
        <v>0</v>
      </c>
      <c r="O2844" s="13">
        <v>0</v>
      </c>
      <c r="P2844" s="13">
        <v>38100</v>
      </c>
      <c r="Q2844" s="13">
        <v>0</v>
      </c>
      <c r="R2844" s="13">
        <v>0</v>
      </c>
      <c r="S2844" s="13">
        <v>0</v>
      </c>
      <c r="T2844" s="13">
        <f t="shared" si="48"/>
        <v>38100</v>
      </c>
      <c r="U2844" s="13">
        <v>127.26</v>
      </c>
      <c r="V2844" s="13" t="s">
        <v>24185</v>
      </c>
      <c r="W2844" s="25" t="e">
        <v>#N/A</v>
      </c>
      <c r="X2844" s="13">
        <v>0</v>
      </c>
      <c r="Y2844" s="13">
        <v>0</v>
      </c>
      <c r="Z2844" s="13">
        <v>0</v>
      </c>
      <c r="AB2844" s="14">
        <v>0</v>
      </c>
      <c r="AC2844" s="14">
        <v>0</v>
      </c>
      <c r="AE2844" s="5"/>
      <c r="AG2844" s="5"/>
      <c r="AH2844" s="5"/>
      <c r="AI2844" s="1">
        <f>SUMIFS(หนี้6566!$F:$F,หนี้6566!$L:$L,"ปุ๋ยยา",หนี้6566!$A:$A,'ราย cn. (2)'!$C2844)</f>
        <v>38100</v>
      </c>
      <c r="AJ2844" s="1">
        <f>SUMIFS(หนี้6566!$F:$F,หนี้6566!$L:$L,"เงิน",หนี้6566!$A:$A,'ราย cn. (2)'!$C2844)</f>
        <v>0</v>
      </c>
    </row>
    <row r="2845" spans="1:36" x14ac:dyDescent="0.3">
      <c r="A2845" s="3" t="s">
        <v>4</v>
      </c>
      <c r="B2845" s="2">
        <v>2838</v>
      </c>
      <c r="C2845" s="24">
        <v>515469</v>
      </c>
      <c r="D2845" s="3" t="s">
        <v>2261</v>
      </c>
      <c r="E2845" s="3" t="s">
        <v>8900</v>
      </c>
      <c r="F2845" s="3" t="s">
        <v>20512</v>
      </c>
      <c r="G2845" s="24">
        <v>21</v>
      </c>
      <c r="H2845" s="24">
        <v>2102</v>
      </c>
      <c r="I2845" s="3">
        <v>0</v>
      </c>
      <c r="J2845" s="3">
        <v>315.29999999999984</v>
      </c>
      <c r="K2845" s="3">
        <v>0</v>
      </c>
      <c r="L2845" s="3" t="s">
        <v>20931</v>
      </c>
      <c r="M2845" s="3">
        <v>47.46</v>
      </c>
      <c r="N2845" s="13">
        <v>0</v>
      </c>
      <c r="O2845" s="13">
        <v>0</v>
      </c>
      <c r="P2845" s="13">
        <v>174845</v>
      </c>
      <c r="Q2845" s="13">
        <v>0</v>
      </c>
      <c r="R2845" s="13">
        <v>0</v>
      </c>
      <c r="S2845" s="13">
        <v>0</v>
      </c>
      <c r="T2845" s="13">
        <f t="shared" si="48"/>
        <v>174845</v>
      </c>
      <c r="U2845" s="13">
        <v>616.98</v>
      </c>
      <c r="V2845" s="13" t="s">
        <v>24185</v>
      </c>
      <c r="W2845" s="25" t="e">
        <v>#DIV/0!</v>
      </c>
      <c r="X2845" s="13">
        <v>0</v>
      </c>
      <c r="Y2845" s="13">
        <v>0</v>
      </c>
      <c r="Z2845" s="13">
        <v>0</v>
      </c>
      <c r="AB2845" s="14">
        <v>0</v>
      </c>
      <c r="AC2845" s="14">
        <v>0</v>
      </c>
      <c r="AE2845" s="5"/>
      <c r="AG2845" s="5"/>
      <c r="AH2845" s="5"/>
      <c r="AI2845" s="1">
        <f>SUMIFS(หนี้6566!$F:$F,หนี้6566!$L:$L,"ปุ๋ยยา",หนี้6566!$A:$A,'ราย cn. (2)'!$C2845)</f>
        <v>174845</v>
      </c>
      <c r="AJ2845" s="1">
        <f>SUMIFS(หนี้6566!$F:$F,หนี้6566!$L:$L,"เงิน",หนี้6566!$A:$A,'ราย cn. (2)'!$C2845)</f>
        <v>0</v>
      </c>
    </row>
    <row r="2846" spans="1:36" x14ac:dyDescent="0.3">
      <c r="A2846" s="3" t="s">
        <v>4</v>
      </c>
      <c r="B2846" s="2">
        <v>2839</v>
      </c>
      <c r="C2846" s="24">
        <v>510753</v>
      </c>
      <c r="D2846" s="3" t="s">
        <v>2264</v>
      </c>
      <c r="E2846" s="3" t="s">
        <v>13043</v>
      </c>
      <c r="F2846" s="3" t="s">
        <v>11677</v>
      </c>
      <c r="G2846" s="24">
        <v>19</v>
      </c>
      <c r="H2846" s="24">
        <v>1902</v>
      </c>
      <c r="I2846" s="3">
        <v>46.61</v>
      </c>
      <c r="J2846" s="3">
        <v>62.27000000000001</v>
      </c>
      <c r="K2846" s="3" t="s">
        <v>20932</v>
      </c>
      <c r="L2846" s="3" t="s">
        <v>20934</v>
      </c>
      <c r="M2846" s="3">
        <v>7.44</v>
      </c>
      <c r="N2846" s="13">
        <v>0</v>
      </c>
      <c r="O2846" s="13">
        <v>0</v>
      </c>
      <c r="P2846" s="13">
        <v>29932</v>
      </c>
      <c r="Q2846" s="13">
        <v>0</v>
      </c>
      <c r="R2846" s="13">
        <v>0</v>
      </c>
      <c r="S2846" s="13">
        <v>0</v>
      </c>
      <c r="T2846" s="13">
        <f t="shared" si="48"/>
        <v>29932</v>
      </c>
      <c r="U2846" s="13">
        <v>74.400000000000006</v>
      </c>
      <c r="V2846" s="13" t="s">
        <v>24185</v>
      </c>
      <c r="W2846" s="25">
        <v>62.27</v>
      </c>
      <c r="X2846" s="13">
        <v>0</v>
      </c>
      <c r="Y2846" s="13">
        <v>0</v>
      </c>
      <c r="Z2846" s="13">
        <v>0</v>
      </c>
      <c r="AB2846" s="14">
        <v>0</v>
      </c>
      <c r="AC2846" s="14">
        <v>0</v>
      </c>
      <c r="AE2846" s="5"/>
      <c r="AG2846" s="5"/>
      <c r="AH2846" s="5"/>
      <c r="AI2846" s="1">
        <f>SUMIFS(หนี้6566!$F:$F,หนี้6566!$L:$L,"ปุ๋ยยา",หนี้6566!$A:$A,'ราย cn. (2)'!$C2846)</f>
        <v>29932</v>
      </c>
      <c r="AJ2846" s="1">
        <f>SUMIFS(หนี้6566!$F:$F,หนี้6566!$L:$L,"เงิน",หนี้6566!$A:$A,'ราย cn. (2)'!$C2846)</f>
        <v>0</v>
      </c>
    </row>
    <row r="2847" spans="1:36" x14ac:dyDescent="0.3">
      <c r="A2847" s="3" t="s">
        <v>4</v>
      </c>
      <c r="B2847" s="2">
        <v>2840</v>
      </c>
      <c r="C2847" s="24">
        <v>515575</v>
      </c>
      <c r="D2847" s="3" t="s">
        <v>2261</v>
      </c>
      <c r="E2847" s="3" t="s">
        <v>11457</v>
      </c>
      <c r="F2847" s="3" t="s">
        <v>20719</v>
      </c>
      <c r="G2847" s="24">
        <v>19</v>
      </c>
      <c r="H2847" s="24">
        <v>1903</v>
      </c>
      <c r="I2847" s="3">
        <v>0</v>
      </c>
      <c r="J2847" s="3">
        <v>0</v>
      </c>
      <c r="K2847" s="3">
        <v>0</v>
      </c>
      <c r="L2847" s="3">
        <v>0</v>
      </c>
      <c r="M2847" s="3">
        <v>7.26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f t="shared" si="48"/>
        <v>0</v>
      </c>
      <c r="U2847" s="13">
        <v>72.599999999999994</v>
      </c>
      <c r="V2847" s="13" t="s">
        <v>24186</v>
      </c>
      <c r="W2847" s="25" t="e">
        <v>#N/A</v>
      </c>
      <c r="X2847" s="13">
        <v>0</v>
      </c>
      <c r="Y2847" s="13">
        <v>0</v>
      </c>
      <c r="Z2847" s="13">
        <v>0</v>
      </c>
      <c r="AB2847" s="14">
        <v>0</v>
      </c>
      <c r="AC2847" s="14">
        <v>0</v>
      </c>
      <c r="AE2847" s="5"/>
      <c r="AG2847" s="5"/>
      <c r="AH2847" s="5"/>
      <c r="AI2847" s="1">
        <f>SUMIFS(หนี้6566!$F:$F,หนี้6566!$L:$L,"ปุ๋ยยา",หนี้6566!$A:$A,'ราย cn. (2)'!$C2847)</f>
        <v>0</v>
      </c>
      <c r="AJ2847" s="1">
        <f>SUMIFS(หนี้6566!$F:$F,หนี้6566!$L:$L,"เงิน",หนี้6566!$A:$A,'ราย cn. (2)'!$C2847)</f>
        <v>0</v>
      </c>
    </row>
    <row r="2848" spans="1:36" x14ac:dyDescent="0.3">
      <c r="A2848" s="3" t="s">
        <v>4</v>
      </c>
      <c r="B2848" s="2">
        <v>2841</v>
      </c>
      <c r="C2848" s="24">
        <v>515672</v>
      </c>
      <c r="D2848" s="3" t="s">
        <v>2264</v>
      </c>
      <c r="E2848" s="3" t="s">
        <v>11688</v>
      </c>
      <c r="F2848" s="3" t="s">
        <v>3373</v>
      </c>
      <c r="G2848" s="24">
        <v>21</v>
      </c>
      <c r="H2848" s="24">
        <v>2103</v>
      </c>
      <c r="I2848" s="3">
        <v>0</v>
      </c>
      <c r="J2848" s="3">
        <v>0</v>
      </c>
      <c r="K2848" s="3">
        <v>0</v>
      </c>
      <c r="L2848" s="3">
        <v>0</v>
      </c>
      <c r="M2848" s="3">
        <v>15.66</v>
      </c>
      <c r="N2848" s="13">
        <v>0</v>
      </c>
      <c r="O2848" s="13">
        <v>0</v>
      </c>
      <c r="P2848" s="13">
        <v>14440</v>
      </c>
      <c r="Q2848" s="13">
        <v>0</v>
      </c>
      <c r="R2848" s="13">
        <v>0</v>
      </c>
      <c r="S2848" s="13">
        <v>0</v>
      </c>
      <c r="T2848" s="13">
        <f t="shared" si="48"/>
        <v>14440</v>
      </c>
      <c r="U2848" s="13">
        <v>156.6</v>
      </c>
      <c r="V2848" s="13" t="s">
        <v>24185</v>
      </c>
      <c r="W2848" s="25" t="e">
        <v>#N/A</v>
      </c>
      <c r="X2848" s="13">
        <v>0</v>
      </c>
      <c r="Y2848" s="13">
        <v>0</v>
      </c>
      <c r="Z2848" s="13">
        <v>0</v>
      </c>
      <c r="AB2848" s="14">
        <v>0</v>
      </c>
      <c r="AC2848" s="14">
        <v>0</v>
      </c>
      <c r="AE2848" s="5"/>
      <c r="AG2848" s="5"/>
      <c r="AH2848" s="5"/>
      <c r="AI2848" s="1">
        <f>SUMIFS(หนี้6566!$F:$F,หนี้6566!$L:$L,"ปุ๋ยยา",หนี้6566!$A:$A,'ราย cn. (2)'!$C2848)</f>
        <v>14440</v>
      </c>
      <c r="AJ2848" s="1">
        <f>SUMIFS(หนี้6566!$F:$F,หนี้6566!$L:$L,"เงิน",หนี้6566!$A:$A,'ราย cn. (2)'!$C2848)</f>
        <v>0</v>
      </c>
    </row>
    <row r="2849" spans="1:36" x14ac:dyDescent="0.3">
      <c r="A2849" s="3" t="s">
        <v>4</v>
      </c>
      <c r="B2849" s="2">
        <v>2842</v>
      </c>
      <c r="C2849" s="24">
        <v>510341</v>
      </c>
      <c r="D2849" s="3" t="s">
        <v>2261</v>
      </c>
      <c r="E2849" s="3" t="s">
        <v>3729</v>
      </c>
      <c r="F2849" s="3" t="s">
        <v>6961</v>
      </c>
      <c r="G2849" s="24">
        <v>17</v>
      </c>
      <c r="H2849" s="24">
        <v>1704</v>
      </c>
      <c r="I2849" s="3">
        <v>21.66</v>
      </c>
      <c r="J2849" s="3">
        <v>19.350000000000001</v>
      </c>
      <c r="K2849" s="3" t="s">
        <v>20934</v>
      </c>
      <c r="L2849" s="3" t="s">
        <v>20931</v>
      </c>
      <c r="M2849" s="3">
        <v>7.86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f t="shared" si="48"/>
        <v>0</v>
      </c>
      <c r="U2849" s="13">
        <v>78.599999999999994</v>
      </c>
      <c r="V2849" s="13" t="s">
        <v>24186</v>
      </c>
      <c r="W2849" s="25">
        <v>38.700000000000003</v>
      </c>
      <c r="X2849" s="13">
        <v>0</v>
      </c>
      <c r="Y2849" s="13">
        <v>0</v>
      </c>
      <c r="Z2849" s="13">
        <v>0</v>
      </c>
      <c r="AB2849" s="14">
        <v>0</v>
      </c>
      <c r="AC2849" s="14">
        <v>0</v>
      </c>
      <c r="AE2849" s="5"/>
      <c r="AG2849" s="5"/>
      <c r="AH2849" s="5"/>
      <c r="AI2849" s="1">
        <f>SUMIFS(หนี้6566!$F:$F,หนี้6566!$L:$L,"ปุ๋ยยา",หนี้6566!$A:$A,'ราย cn. (2)'!$C2849)</f>
        <v>0</v>
      </c>
      <c r="AJ2849" s="1">
        <f>SUMIFS(หนี้6566!$F:$F,หนี้6566!$L:$L,"เงิน",หนี้6566!$A:$A,'ราย cn. (2)'!$C2849)</f>
        <v>0</v>
      </c>
    </row>
  </sheetData>
  <autoFilter ref="A7:AJ2849" xr:uid="{00000000-0009-0000-0000-000003000000}"/>
  <mergeCells count="20">
    <mergeCell ref="N6:N7"/>
    <mergeCell ref="A6:A7"/>
    <mergeCell ref="B6:B7"/>
    <mergeCell ref="C6:C7"/>
    <mergeCell ref="D6:D7"/>
    <mergeCell ref="E6:E7"/>
    <mergeCell ref="F6:F7"/>
    <mergeCell ref="G6:G7"/>
    <mergeCell ref="H6:H7"/>
    <mergeCell ref="I6:J6"/>
    <mergeCell ref="K6:L6"/>
    <mergeCell ref="M6:M7"/>
    <mergeCell ref="AE6:AE7"/>
    <mergeCell ref="AG6:AH6"/>
    <mergeCell ref="O6:O7"/>
    <mergeCell ref="P6:T6"/>
    <mergeCell ref="U6:U7"/>
    <mergeCell ref="V6:V7"/>
    <mergeCell ref="X6:Z6"/>
    <mergeCell ref="AB6:AC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842"/>
  <sheetViews>
    <sheetView workbookViewId="0">
      <selection activeCell="J20" sqref="J20"/>
    </sheetView>
  </sheetViews>
  <sheetFormatPr defaultRowHeight="14.4" x14ac:dyDescent="0.3"/>
  <sheetData>
    <row r="1" spans="1:17" x14ac:dyDescent="0.3">
      <c r="A1" t="s">
        <v>24172</v>
      </c>
      <c r="B1" t="s">
        <v>57</v>
      </c>
      <c r="C1" t="s">
        <v>24189</v>
      </c>
      <c r="D1" t="s">
        <v>24190</v>
      </c>
      <c r="E1" t="s">
        <v>24190</v>
      </c>
      <c r="F1" t="s">
        <v>24190</v>
      </c>
      <c r="G1" t="s">
        <v>24191</v>
      </c>
      <c r="H1" t="s">
        <v>24192</v>
      </c>
      <c r="I1" t="s">
        <v>24193</v>
      </c>
      <c r="J1" t="s">
        <v>24194</v>
      </c>
      <c r="K1" t="s">
        <v>24195</v>
      </c>
      <c r="L1" t="s">
        <v>24208</v>
      </c>
      <c r="M1" t="s">
        <v>7815</v>
      </c>
      <c r="N1" t="s">
        <v>24184</v>
      </c>
      <c r="Q1">
        <v>512195</v>
      </c>
    </row>
    <row r="2" spans="1:17" x14ac:dyDescent="0.3">
      <c r="A2">
        <v>6566</v>
      </c>
      <c r="B2" t="s">
        <v>24196</v>
      </c>
      <c r="C2" t="s">
        <v>24197</v>
      </c>
      <c r="D2">
        <v>514831</v>
      </c>
      <c r="E2" t="s">
        <v>1792</v>
      </c>
      <c r="G2" t="s">
        <v>24198</v>
      </c>
      <c r="H2">
        <v>24553.16</v>
      </c>
      <c r="I2">
        <v>4.04</v>
      </c>
      <c r="J2" t="s">
        <v>24199</v>
      </c>
      <c r="K2" t="s">
        <v>24200</v>
      </c>
      <c r="L2">
        <v>12</v>
      </c>
      <c r="M2">
        <f>L2*I2</f>
        <v>48.480000000000004</v>
      </c>
      <c r="N2">
        <f>VLOOKUP(D2,$Q:$Q,1,FALSE)</f>
        <v>514831</v>
      </c>
      <c r="Q2">
        <v>510284</v>
      </c>
    </row>
    <row r="3" spans="1:17" x14ac:dyDescent="0.3">
      <c r="A3">
        <v>6566</v>
      </c>
      <c r="B3" t="s">
        <v>24201</v>
      </c>
      <c r="C3" t="s">
        <v>24197</v>
      </c>
      <c r="D3">
        <v>510386</v>
      </c>
      <c r="E3" t="s">
        <v>293</v>
      </c>
      <c r="G3" t="s">
        <v>24202</v>
      </c>
      <c r="H3">
        <v>81716.61</v>
      </c>
      <c r="I3">
        <v>20.16</v>
      </c>
      <c r="J3" t="s">
        <v>24199</v>
      </c>
      <c r="K3" t="s">
        <v>24200</v>
      </c>
      <c r="L3">
        <v>8</v>
      </c>
      <c r="M3">
        <f t="shared" ref="M3:M66" si="0">L3*I3</f>
        <v>161.28</v>
      </c>
      <c r="N3">
        <f t="shared" ref="N3:N66" si="1">VLOOKUP(D3,$Q:$Q,1,FALSE)</f>
        <v>510386</v>
      </c>
      <c r="Q3">
        <v>513338</v>
      </c>
    </row>
    <row r="4" spans="1:17" x14ac:dyDescent="0.3">
      <c r="A4">
        <v>6566</v>
      </c>
      <c r="B4" t="s">
        <v>24201</v>
      </c>
      <c r="C4" t="s">
        <v>24197</v>
      </c>
      <c r="D4">
        <v>510325</v>
      </c>
      <c r="E4" t="s">
        <v>266</v>
      </c>
      <c r="G4" t="s">
        <v>24202</v>
      </c>
      <c r="H4">
        <v>138361.70000000001</v>
      </c>
      <c r="I4">
        <v>34.11</v>
      </c>
      <c r="J4" t="s">
        <v>24199</v>
      </c>
      <c r="K4" t="s">
        <v>24200</v>
      </c>
      <c r="L4">
        <v>8</v>
      </c>
      <c r="M4">
        <f t="shared" si="0"/>
        <v>272.88</v>
      </c>
      <c r="N4">
        <f t="shared" si="1"/>
        <v>510325</v>
      </c>
      <c r="Q4">
        <v>513098</v>
      </c>
    </row>
    <row r="5" spans="1:17" x14ac:dyDescent="0.3">
      <c r="A5">
        <v>6566</v>
      </c>
      <c r="B5" t="s">
        <v>24196</v>
      </c>
      <c r="C5" t="s">
        <v>24197</v>
      </c>
      <c r="D5">
        <v>514593</v>
      </c>
      <c r="E5" t="s">
        <v>1746</v>
      </c>
      <c r="G5" t="s">
        <v>24198</v>
      </c>
      <c r="H5">
        <v>32818.089999999997</v>
      </c>
      <c r="I5">
        <v>5.41</v>
      </c>
      <c r="J5" t="s">
        <v>24199</v>
      </c>
      <c r="K5" t="s">
        <v>24200</v>
      </c>
      <c r="L5">
        <v>12</v>
      </c>
      <c r="M5">
        <f t="shared" si="0"/>
        <v>64.92</v>
      </c>
      <c r="N5">
        <f t="shared" si="1"/>
        <v>514593</v>
      </c>
      <c r="Q5">
        <v>514573</v>
      </c>
    </row>
    <row r="6" spans="1:17" x14ac:dyDescent="0.3">
      <c r="A6">
        <v>6566</v>
      </c>
      <c r="B6" t="s">
        <v>24201</v>
      </c>
      <c r="C6" t="s">
        <v>24197</v>
      </c>
      <c r="D6">
        <v>512047</v>
      </c>
      <c r="E6" t="s">
        <v>955</v>
      </c>
      <c r="G6" t="s">
        <v>24202</v>
      </c>
      <c r="H6">
        <v>20993.33</v>
      </c>
      <c r="I6">
        <v>5.54</v>
      </c>
      <c r="J6" t="s">
        <v>24199</v>
      </c>
      <c r="K6" t="s">
        <v>24200</v>
      </c>
      <c r="L6">
        <v>7.5</v>
      </c>
      <c r="M6">
        <f t="shared" si="0"/>
        <v>41.55</v>
      </c>
      <c r="N6">
        <f t="shared" si="1"/>
        <v>512047</v>
      </c>
      <c r="Q6">
        <v>514307</v>
      </c>
    </row>
    <row r="7" spans="1:17" x14ac:dyDescent="0.3">
      <c r="A7">
        <v>6566</v>
      </c>
      <c r="B7" t="s">
        <v>24201</v>
      </c>
      <c r="C7" t="s">
        <v>24197</v>
      </c>
      <c r="D7">
        <v>511850</v>
      </c>
      <c r="E7" t="s">
        <v>883</v>
      </c>
      <c r="G7" t="s">
        <v>24202</v>
      </c>
      <c r="H7">
        <v>50341.33</v>
      </c>
      <c r="I7">
        <v>14.85</v>
      </c>
      <c r="J7" t="s">
        <v>24199</v>
      </c>
      <c r="K7" t="s">
        <v>24200</v>
      </c>
      <c r="L7">
        <v>6.7</v>
      </c>
      <c r="M7">
        <f t="shared" si="0"/>
        <v>99.495000000000005</v>
      </c>
      <c r="N7">
        <f t="shared" si="1"/>
        <v>511850</v>
      </c>
      <c r="Q7">
        <v>513464</v>
      </c>
    </row>
    <row r="8" spans="1:17" x14ac:dyDescent="0.3">
      <c r="A8">
        <v>6566</v>
      </c>
      <c r="B8" t="s">
        <v>24196</v>
      </c>
      <c r="C8" t="s">
        <v>24197</v>
      </c>
      <c r="D8">
        <v>514858</v>
      </c>
      <c r="E8" t="s">
        <v>1804</v>
      </c>
      <c r="G8" t="s">
        <v>24198</v>
      </c>
      <c r="H8">
        <v>41546.36</v>
      </c>
      <c r="I8">
        <v>11.03</v>
      </c>
      <c r="J8" t="s">
        <v>24199</v>
      </c>
      <c r="K8" t="s">
        <v>24200</v>
      </c>
      <c r="L8">
        <v>7.45</v>
      </c>
      <c r="M8">
        <f t="shared" si="0"/>
        <v>82.173500000000004</v>
      </c>
      <c r="N8">
        <f t="shared" si="1"/>
        <v>514858</v>
      </c>
      <c r="Q8">
        <v>515247</v>
      </c>
    </row>
    <row r="9" spans="1:17" x14ac:dyDescent="0.3">
      <c r="A9">
        <v>6566</v>
      </c>
      <c r="B9" t="s">
        <v>24201</v>
      </c>
      <c r="C9" t="s">
        <v>24197</v>
      </c>
      <c r="D9">
        <v>514391</v>
      </c>
      <c r="E9" t="s">
        <v>1693</v>
      </c>
      <c r="G9" t="s">
        <v>24202</v>
      </c>
      <c r="H9">
        <v>40655.53</v>
      </c>
      <c r="I9">
        <v>10.039999999999999</v>
      </c>
      <c r="J9" t="s">
        <v>24199</v>
      </c>
      <c r="K9" t="s">
        <v>24200</v>
      </c>
      <c r="L9">
        <v>8</v>
      </c>
      <c r="M9">
        <f t="shared" si="0"/>
        <v>80.319999999999993</v>
      </c>
      <c r="N9">
        <f t="shared" si="1"/>
        <v>514391</v>
      </c>
      <c r="Q9">
        <v>510492</v>
      </c>
    </row>
    <row r="10" spans="1:17" x14ac:dyDescent="0.3">
      <c r="A10">
        <v>6566</v>
      </c>
      <c r="B10" t="s">
        <v>24201</v>
      </c>
      <c r="C10" t="s">
        <v>24197</v>
      </c>
      <c r="D10">
        <v>514391</v>
      </c>
      <c r="E10" t="s">
        <v>1693</v>
      </c>
      <c r="G10" t="s">
        <v>24202</v>
      </c>
      <c r="H10">
        <v>16525.82</v>
      </c>
      <c r="I10">
        <v>4.09</v>
      </c>
      <c r="J10" t="s">
        <v>24199</v>
      </c>
      <c r="K10" t="s">
        <v>24200</v>
      </c>
      <c r="L10">
        <v>8</v>
      </c>
      <c r="M10">
        <f t="shared" si="0"/>
        <v>32.72</v>
      </c>
      <c r="N10">
        <f t="shared" si="1"/>
        <v>514391</v>
      </c>
      <c r="Q10">
        <v>512880</v>
      </c>
    </row>
    <row r="11" spans="1:17" x14ac:dyDescent="0.3">
      <c r="A11">
        <v>6566</v>
      </c>
      <c r="B11" t="s">
        <v>24201</v>
      </c>
      <c r="C11" t="s">
        <v>24197</v>
      </c>
      <c r="D11">
        <v>510274</v>
      </c>
      <c r="E11" t="s">
        <v>234</v>
      </c>
      <c r="G11" t="s">
        <v>24202</v>
      </c>
      <c r="H11">
        <v>178612.17</v>
      </c>
      <c r="I11">
        <v>44.08</v>
      </c>
      <c r="J11" t="s">
        <v>24199</v>
      </c>
      <c r="K11" t="s">
        <v>24200</v>
      </c>
      <c r="L11">
        <v>8</v>
      </c>
      <c r="M11">
        <f t="shared" si="0"/>
        <v>352.64</v>
      </c>
      <c r="N11">
        <f t="shared" si="1"/>
        <v>510274</v>
      </c>
      <c r="Q11">
        <v>511303</v>
      </c>
    </row>
    <row r="12" spans="1:17" x14ac:dyDescent="0.3">
      <c r="A12">
        <v>6566</v>
      </c>
      <c r="B12" t="s">
        <v>24201</v>
      </c>
      <c r="C12" t="s">
        <v>24197</v>
      </c>
      <c r="D12">
        <v>510274</v>
      </c>
      <c r="E12" t="s">
        <v>234</v>
      </c>
      <c r="G12" t="s">
        <v>24202</v>
      </c>
      <c r="H12">
        <v>127551.18</v>
      </c>
      <c r="I12">
        <v>31.48</v>
      </c>
      <c r="J12" t="s">
        <v>24199</v>
      </c>
      <c r="K12" t="s">
        <v>24200</v>
      </c>
      <c r="L12">
        <v>8</v>
      </c>
      <c r="M12">
        <f t="shared" si="0"/>
        <v>251.84</v>
      </c>
      <c r="N12">
        <f t="shared" si="1"/>
        <v>510274</v>
      </c>
      <c r="Q12">
        <v>510103</v>
      </c>
    </row>
    <row r="13" spans="1:17" x14ac:dyDescent="0.3">
      <c r="A13">
        <v>6566</v>
      </c>
      <c r="B13" t="s">
        <v>24196</v>
      </c>
      <c r="C13" t="s">
        <v>24197</v>
      </c>
      <c r="D13">
        <v>514445</v>
      </c>
      <c r="E13" t="s">
        <v>1704</v>
      </c>
      <c r="G13" t="s">
        <v>24198</v>
      </c>
      <c r="H13">
        <v>35177.06</v>
      </c>
      <c r="I13">
        <v>12.42</v>
      </c>
      <c r="J13" t="s">
        <v>24199</v>
      </c>
      <c r="K13" t="s">
        <v>24200</v>
      </c>
      <c r="L13">
        <v>10</v>
      </c>
      <c r="M13">
        <f t="shared" si="0"/>
        <v>124.2</v>
      </c>
      <c r="N13">
        <f t="shared" si="1"/>
        <v>514445</v>
      </c>
      <c r="Q13">
        <v>510275</v>
      </c>
    </row>
    <row r="14" spans="1:17" x14ac:dyDescent="0.3">
      <c r="A14">
        <v>6566</v>
      </c>
      <c r="B14" t="s">
        <v>24201</v>
      </c>
      <c r="C14" t="s">
        <v>24197</v>
      </c>
      <c r="D14">
        <v>510270</v>
      </c>
      <c r="E14" t="s">
        <v>230</v>
      </c>
      <c r="G14" t="s">
        <v>24202</v>
      </c>
      <c r="H14">
        <v>180465.96</v>
      </c>
      <c r="I14">
        <v>39.56</v>
      </c>
      <c r="J14" t="s">
        <v>24199</v>
      </c>
      <c r="K14" t="s">
        <v>24200</v>
      </c>
      <c r="L14">
        <v>9</v>
      </c>
      <c r="M14">
        <f t="shared" si="0"/>
        <v>356.04</v>
      </c>
      <c r="N14">
        <f t="shared" si="1"/>
        <v>510270</v>
      </c>
      <c r="Q14">
        <v>512268</v>
      </c>
    </row>
    <row r="15" spans="1:17" x14ac:dyDescent="0.3">
      <c r="A15">
        <v>6566</v>
      </c>
      <c r="B15" t="s">
        <v>24196</v>
      </c>
      <c r="C15" t="s">
        <v>24197</v>
      </c>
      <c r="D15">
        <v>513634</v>
      </c>
      <c r="E15" t="s">
        <v>1486</v>
      </c>
      <c r="G15" t="s">
        <v>24198</v>
      </c>
      <c r="H15">
        <v>24124.69</v>
      </c>
      <c r="I15">
        <v>3.97</v>
      </c>
      <c r="J15" t="s">
        <v>24199</v>
      </c>
      <c r="K15" t="s">
        <v>24200</v>
      </c>
      <c r="L15">
        <v>12</v>
      </c>
      <c r="M15">
        <f t="shared" si="0"/>
        <v>47.64</v>
      </c>
      <c r="N15">
        <f t="shared" si="1"/>
        <v>513634</v>
      </c>
      <c r="Q15">
        <v>512780</v>
      </c>
    </row>
    <row r="16" spans="1:17" x14ac:dyDescent="0.3">
      <c r="A16">
        <v>6566</v>
      </c>
      <c r="B16" t="s">
        <v>24196</v>
      </c>
      <c r="C16" t="s">
        <v>24197</v>
      </c>
      <c r="D16">
        <v>513634</v>
      </c>
      <c r="E16" t="s">
        <v>1486</v>
      </c>
      <c r="G16" t="s">
        <v>24198</v>
      </c>
      <c r="H16">
        <v>18955.12</v>
      </c>
      <c r="I16">
        <v>3.13</v>
      </c>
      <c r="J16" t="s">
        <v>24199</v>
      </c>
      <c r="K16" t="s">
        <v>24200</v>
      </c>
      <c r="L16">
        <v>12</v>
      </c>
      <c r="M16">
        <f t="shared" si="0"/>
        <v>37.56</v>
      </c>
      <c r="N16">
        <f t="shared" si="1"/>
        <v>513634</v>
      </c>
      <c r="Q16">
        <v>511994</v>
      </c>
    </row>
    <row r="17" spans="1:17" x14ac:dyDescent="0.3">
      <c r="A17">
        <v>6566</v>
      </c>
      <c r="B17" t="s">
        <v>24196</v>
      </c>
      <c r="C17" t="s">
        <v>24197</v>
      </c>
      <c r="D17">
        <v>512211</v>
      </c>
      <c r="E17" t="s">
        <v>1022</v>
      </c>
      <c r="G17" t="s">
        <v>24198</v>
      </c>
      <c r="H17">
        <v>22599.52</v>
      </c>
      <c r="I17">
        <v>3.73</v>
      </c>
      <c r="J17" t="s">
        <v>24199</v>
      </c>
      <c r="K17" t="s">
        <v>24200</v>
      </c>
      <c r="L17">
        <v>12</v>
      </c>
      <c r="M17">
        <f t="shared" si="0"/>
        <v>44.76</v>
      </c>
      <c r="N17">
        <f t="shared" si="1"/>
        <v>512211</v>
      </c>
      <c r="Q17">
        <v>510331</v>
      </c>
    </row>
    <row r="18" spans="1:17" x14ac:dyDescent="0.3">
      <c r="A18">
        <v>6566</v>
      </c>
      <c r="B18" t="s">
        <v>24201</v>
      </c>
      <c r="C18" t="s">
        <v>24197</v>
      </c>
      <c r="D18">
        <v>510305</v>
      </c>
      <c r="E18" t="s">
        <v>256</v>
      </c>
      <c r="G18" t="s">
        <v>24202</v>
      </c>
      <c r="H18">
        <v>81074.509999999995</v>
      </c>
      <c r="I18">
        <v>30.32</v>
      </c>
      <c r="J18" t="s">
        <v>24199</v>
      </c>
      <c r="K18" t="s">
        <v>24200</v>
      </c>
      <c r="L18">
        <v>6.95</v>
      </c>
      <c r="M18">
        <f t="shared" si="0"/>
        <v>210.72400000000002</v>
      </c>
      <c r="N18">
        <f t="shared" si="1"/>
        <v>510305</v>
      </c>
      <c r="Q18">
        <v>510438</v>
      </c>
    </row>
    <row r="19" spans="1:17" x14ac:dyDescent="0.3">
      <c r="A19">
        <v>6566</v>
      </c>
      <c r="B19" t="s">
        <v>24201</v>
      </c>
      <c r="C19" t="s">
        <v>24197</v>
      </c>
      <c r="D19">
        <v>510039</v>
      </c>
      <c r="E19" t="s">
        <v>128</v>
      </c>
      <c r="G19" t="s">
        <v>24202</v>
      </c>
      <c r="H19">
        <v>63231.54</v>
      </c>
      <c r="I19">
        <v>15.61</v>
      </c>
      <c r="J19" t="s">
        <v>24199</v>
      </c>
      <c r="K19" t="s">
        <v>24200</v>
      </c>
      <c r="L19">
        <v>8</v>
      </c>
      <c r="M19">
        <f t="shared" si="0"/>
        <v>124.88</v>
      </c>
      <c r="N19">
        <f t="shared" si="1"/>
        <v>510039</v>
      </c>
      <c r="Q19">
        <v>510097</v>
      </c>
    </row>
    <row r="20" spans="1:17" x14ac:dyDescent="0.3">
      <c r="A20">
        <v>6566</v>
      </c>
      <c r="B20" t="s">
        <v>24201</v>
      </c>
      <c r="C20" t="s">
        <v>24197</v>
      </c>
      <c r="D20">
        <v>511460</v>
      </c>
      <c r="E20" t="s">
        <v>745</v>
      </c>
      <c r="G20" t="s">
        <v>24202</v>
      </c>
      <c r="H20">
        <v>57157.53</v>
      </c>
      <c r="I20">
        <v>16.13</v>
      </c>
      <c r="J20" t="s">
        <v>24199</v>
      </c>
      <c r="K20" t="s">
        <v>24200</v>
      </c>
      <c r="L20">
        <v>7</v>
      </c>
      <c r="M20">
        <f t="shared" si="0"/>
        <v>112.91</v>
      </c>
      <c r="N20">
        <f t="shared" si="1"/>
        <v>511460</v>
      </c>
      <c r="Q20">
        <v>510013</v>
      </c>
    </row>
    <row r="21" spans="1:17" x14ac:dyDescent="0.3">
      <c r="A21">
        <v>6566</v>
      </c>
      <c r="B21" t="s">
        <v>24201</v>
      </c>
      <c r="C21" t="s">
        <v>24197</v>
      </c>
      <c r="D21">
        <v>512117</v>
      </c>
      <c r="E21" t="s">
        <v>981</v>
      </c>
      <c r="G21" t="s">
        <v>24202</v>
      </c>
      <c r="H21">
        <v>49733.59</v>
      </c>
      <c r="I21">
        <v>10.34</v>
      </c>
      <c r="J21" t="s">
        <v>24199</v>
      </c>
      <c r="K21" t="s">
        <v>24200</v>
      </c>
      <c r="L21">
        <v>9.5</v>
      </c>
      <c r="M21">
        <f t="shared" si="0"/>
        <v>98.23</v>
      </c>
      <c r="N21">
        <f t="shared" si="1"/>
        <v>512117</v>
      </c>
      <c r="Q21">
        <v>510420</v>
      </c>
    </row>
    <row r="22" spans="1:17" x14ac:dyDescent="0.3">
      <c r="A22">
        <v>6566</v>
      </c>
      <c r="B22" t="s">
        <v>24196</v>
      </c>
      <c r="C22" t="s">
        <v>24197</v>
      </c>
      <c r="D22">
        <v>510251</v>
      </c>
      <c r="E22" t="s">
        <v>223</v>
      </c>
      <c r="G22" t="s">
        <v>24198</v>
      </c>
      <c r="H22">
        <v>21874.18</v>
      </c>
      <c r="I22">
        <v>4.8099999999999996</v>
      </c>
      <c r="J22" t="s">
        <v>24199</v>
      </c>
      <c r="K22" t="s">
        <v>24200</v>
      </c>
      <c r="L22">
        <v>9</v>
      </c>
      <c r="M22">
        <f t="shared" si="0"/>
        <v>43.29</v>
      </c>
      <c r="N22">
        <f t="shared" si="1"/>
        <v>510251</v>
      </c>
      <c r="Q22">
        <v>510806</v>
      </c>
    </row>
    <row r="23" spans="1:17" x14ac:dyDescent="0.3">
      <c r="A23">
        <v>6566</v>
      </c>
      <c r="B23" t="s">
        <v>24196</v>
      </c>
      <c r="C23" t="s">
        <v>24197</v>
      </c>
      <c r="D23">
        <v>510251</v>
      </c>
      <c r="E23" t="s">
        <v>223</v>
      </c>
      <c r="G23" t="s">
        <v>24198</v>
      </c>
      <c r="H23">
        <v>43140.74</v>
      </c>
      <c r="I23">
        <v>9.48</v>
      </c>
      <c r="J23" t="s">
        <v>24199</v>
      </c>
      <c r="K23" t="s">
        <v>24200</v>
      </c>
      <c r="L23">
        <v>9</v>
      </c>
      <c r="M23">
        <f t="shared" si="0"/>
        <v>85.320000000000007</v>
      </c>
      <c r="N23">
        <f t="shared" si="1"/>
        <v>510251</v>
      </c>
      <c r="Q23">
        <v>510057</v>
      </c>
    </row>
    <row r="24" spans="1:17" x14ac:dyDescent="0.3">
      <c r="A24">
        <v>6566</v>
      </c>
      <c r="B24" t="s">
        <v>24196</v>
      </c>
      <c r="C24" t="s">
        <v>24197</v>
      </c>
      <c r="D24">
        <v>510204</v>
      </c>
      <c r="E24" t="s">
        <v>207</v>
      </c>
      <c r="G24" t="s">
        <v>24198</v>
      </c>
      <c r="H24">
        <v>44231.66</v>
      </c>
      <c r="I24">
        <v>8.7200000000000006</v>
      </c>
      <c r="J24" t="s">
        <v>24199</v>
      </c>
      <c r="K24" t="s">
        <v>24200</v>
      </c>
      <c r="L24">
        <v>10</v>
      </c>
      <c r="M24">
        <f t="shared" si="0"/>
        <v>87.2</v>
      </c>
      <c r="N24">
        <f t="shared" si="1"/>
        <v>510204</v>
      </c>
      <c r="Q24">
        <v>512189</v>
      </c>
    </row>
    <row r="25" spans="1:17" x14ac:dyDescent="0.3">
      <c r="A25">
        <v>6566</v>
      </c>
      <c r="B25" t="s">
        <v>24201</v>
      </c>
      <c r="C25" t="s">
        <v>24197</v>
      </c>
      <c r="D25">
        <v>511196</v>
      </c>
      <c r="E25" t="s">
        <v>647</v>
      </c>
      <c r="G25" t="s">
        <v>24202</v>
      </c>
      <c r="H25">
        <v>19848.79</v>
      </c>
      <c r="I25">
        <v>5.62</v>
      </c>
      <c r="J25" t="s">
        <v>24199</v>
      </c>
      <c r="K25" t="s">
        <v>24200</v>
      </c>
      <c r="L25">
        <v>7</v>
      </c>
      <c r="M25">
        <f t="shared" si="0"/>
        <v>39.340000000000003</v>
      </c>
      <c r="N25">
        <f t="shared" si="1"/>
        <v>511196</v>
      </c>
      <c r="Q25">
        <v>510409</v>
      </c>
    </row>
    <row r="26" spans="1:17" x14ac:dyDescent="0.3">
      <c r="A26">
        <v>6566</v>
      </c>
      <c r="B26" t="s">
        <v>24201</v>
      </c>
      <c r="C26" t="s">
        <v>24197</v>
      </c>
      <c r="D26">
        <v>511196</v>
      </c>
      <c r="E26" t="s">
        <v>647</v>
      </c>
      <c r="G26" t="s">
        <v>24202</v>
      </c>
      <c r="H26">
        <v>19038.63</v>
      </c>
      <c r="I26">
        <v>5.38</v>
      </c>
      <c r="J26" t="s">
        <v>24199</v>
      </c>
      <c r="K26" t="s">
        <v>24200</v>
      </c>
      <c r="L26">
        <v>7</v>
      </c>
      <c r="M26">
        <f t="shared" si="0"/>
        <v>37.659999999999997</v>
      </c>
      <c r="N26">
        <f t="shared" si="1"/>
        <v>511196</v>
      </c>
      <c r="Q26">
        <v>511577</v>
      </c>
    </row>
    <row r="27" spans="1:17" x14ac:dyDescent="0.3">
      <c r="A27">
        <v>6566</v>
      </c>
      <c r="B27" t="s">
        <v>24201</v>
      </c>
      <c r="C27" t="s">
        <v>24197</v>
      </c>
      <c r="D27">
        <v>511196</v>
      </c>
      <c r="E27" t="s">
        <v>647</v>
      </c>
      <c r="G27" t="s">
        <v>24202</v>
      </c>
      <c r="H27">
        <v>16810.71</v>
      </c>
      <c r="I27">
        <v>4.75</v>
      </c>
      <c r="J27" t="s">
        <v>24199</v>
      </c>
      <c r="K27" t="s">
        <v>24200</v>
      </c>
      <c r="L27">
        <v>7</v>
      </c>
      <c r="M27">
        <f t="shared" si="0"/>
        <v>33.25</v>
      </c>
      <c r="N27">
        <f t="shared" si="1"/>
        <v>511196</v>
      </c>
      <c r="Q27">
        <v>513779</v>
      </c>
    </row>
    <row r="28" spans="1:17" x14ac:dyDescent="0.3">
      <c r="A28">
        <v>6566</v>
      </c>
      <c r="B28" t="s">
        <v>24196</v>
      </c>
      <c r="C28" t="s">
        <v>24197</v>
      </c>
      <c r="D28">
        <v>511181</v>
      </c>
      <c r="E28" t="s">
        <v>643</v>
      </c>
      <c r="G28" t="s">
        <v>24198</v>
      </c>
      <c r="H28">
        <v>49941.37</v>
      </c>
      <c r="I28">
        <v>8.23</v>
      </c>
      <c r="J28" t="s">
        <v>24199</v>
      </c>
      <c r="K28" t="s">
        <v>24200</v>
      </c>
      <c r="L28">
        <v>12</v>
      </c>
      <c r="M28">
        <f t="shared" si="0"/>
        <v>98.76</v>
      </c>
      <c r="N28">
        <f t="shared" si="1"/>
        <v>511181</v>
      </c>
      <c r="Q28">
        <v>511472</v>
      </c>
    </row>
    <row r="29" spans="1:17" x14ac:dyDescent="0.3">
      <c r="A29">
        <v>6566</v>
      </c>
      <c r="B29" t="s">
        <v>24196</v>
      </c>
      <c r="C29" t="s">
        <v>24197</v>
      </c>
      <c r="D29">
        <v>511181</v>
      </c>
      <c r="E29" t="s">
        <v>643</v>
      </c>
      <c r="G29" t="s">
        <v>24198</v>
      </c>
      <c r="H29">
        <v>14992.54</v>
      </c>
      <c r="I29">
        <v>2.48</v>
      </c>
      <c r="J29" t="s">
        <v>24199</v>
      </c>
      <c r="K29" t="s">
        <v>24200</v>
      </c>
      <c r="L29">
        <v>12</v>
      </c>
      <c r="M29">
        <f t="shared" si="0"/>
        <v>29.759999999999998</v>
      </c>
      <c r="N29">
        <f t="shared" si="1"/>
        <v>511181</v>
      </c>
      <c r="Q29">
        <v>510293</v>
      </c>
    </row>
    <row r="30" spans="1:17" x14ac:dyDescent="0.3">
      <c r="A30">
        <v>6566</v>
      </c>
      <c r="B30" t="s">
        <v>24201</v>
      </c>
      <c r="C30" t="s">
        <v>24197</v>
      </c>
      <c r="D30">
        <v>511726</v>
      </c>
      <c r="E30" t="s">
        <v>827</v>
      </c>
      <c r="G30" t="s">
        <v>24202</v>
      </c>
      <c r="H30">
        <v>21365.61</v>
      </c>
      <c r="I30">
        <v>4.71</v>
      </c>
      <c r="J30" t="s">
        <v>24199</v>
      </c>
      <c r="K30" t="s">
        <v>24200</v>
      </c>
      <c r="L30">
        <v>9</v>
      </c>
      <c r="M30">
        <f t="shared" si="0"/>
        <v>42.39</v>
      </c>
      <c r="N30">
        <f t="shared" si="1"/>
        <v>511726</v>
      </c>
      <c r="Q30">
        <v>513360</v>
      </c>
    </row>
    <row r="31" spans="1:17" x14ac:dyDescent="0.3">
      <c r="A31">
        <v>6566</v>
      </c>
      <c r="B31" t="s">
        <v>24201</v>
      </c>
      <c r="C31" t="s">
        <v>24197</v>
      </c>
      <c r="D31">
        <v>513073</v>
      </c>
      <c r="E31" t="s">
        <v>1304</v>
      </c>
      <c r="G31" t="s">
        <v>24202</v>
      </c>
      <c r="H31">
        <v>45083.62</v>
      </c>
      <c r="I31">
        <v>15.91</v>
      </c>
      <c r="J31" t="s">
        <v>24199</v>
      </c>
      <c r="K31" t="s">
        <v>24200</v>
      </c>
      <c r="L31">
        <v>7</v>
      </c>
      <c r="M31">
        <f t="shared" si="0"/>
        <v>111.37</v>
      </c>
      <c r="N31">
        <f t="shared" si="1"/>
        <v>513073</v>
      </c>
      <c r="Q31">
        <v>513051</v>
      </c>
    </row>
    <row r="32" spans="1:17" x14ac:dyDescent="0.3">
      <c r="A32">
        <v>6566</v>
      </c>
      <c r="B32" t="s">
        <v>24196</v>
      </c>
      <c r="C32" t="s">
        <v>24197</v>
      </c>
      <c r="D32">
        <v>511726</v>
      </c>
      <c r="E32" t="s">
        <v>827</v>
      </c>
      <c r="G32" t="s">
        <v>24198</v>
      </c>
      <c r="H32">
        <v>12657.35</v>
      </c>
      <c r="I32">
        <v>2.09</v>
      </c>
      <c r="J32" t="s">
        <v>24199</v>
      </c>
      <c r="K32" t="s">
        <v>24200</v>
      </c>
      <c r="L32">
        <v>12</v>
      </c>
      <c r="M32">
        <f t="shared" si="0"/>
        <v>25.08</v>
      </c>
      <c r="N32">
        <f t="shared" si="1"/>
        <v>511726</v>
      </c>
      <c r="Q32">
        <v>510632</v>
      </c>
    </row>
    <row r="33" spans="1:17" x14ac:dyDescent="0.3">
      <c r="A33">
        <v>6566</v>
      </c>
      <c r="B33" t="s">
        <v>24201</v>
      </c>
      <c r="C33" t="s">
        <v>24197</v>
      </c>
      <c r="D33">
        <v>510270</v>
      </c>
      <c r="E33" t="s">
        <v>230</v>
      </c>
      <c r="G33" t="s">
        <v>24202</v>
      </c>
      <c r="H33">
        <v>65055.519999999997</v>
      </c>
      <c r="I33">
        <v>13.53</v>
      </c>
      <c r="J33" t="s">
        <v>24199</v>
      </c>
      <c r="K33" t="s">
        <v>24200</v>
      </c>
      <c r="L33">
        <v>9.5</v>
      </c>
      <c r="M33">
        <f t="shared" si="0"/>
        <v>128.535</v>
      </c>
      <c r="N33">
        <f t="shared" si="1"/>
        <v>510270</v>
      </c>
      <c r="Q33">
        <v>510763</v>
      </c>
    </row>
    <row r="34" spans="1:17" x14ac:dyDescent="0.3">
      <c r="A34">
        <v>6566</v>
      </c>
      <c r="B34" t="s">
        <v>24201</v>
      </c>
      <c r="C34" t="s">
        <v>24197</v>
      </c>
      <c r="D34">
        <v>510270</v>
      </c>
      <c r="E34" t="s">
        <v>230</v>
      </c>
      <c r="G34" t="s">
        <v>24202</v>
      </c>
      <c r="H34">
        <v>115215.16</v>
      </c>
      <c r="I34">
        <v>23.94</v>
      </c>
      <c r="J34" t="s">
        <v>24199</v>
      </c>
      <c r="K34" t="s">
        <v>24200</v>
      </c>
      <c r="L34">
        <v>9.5</v>
      </c>
      <c r="M34">
        <f t="shared" si="0"/>
        <v>227.43</v>
      </c>
      <c r="N34">
        <f t="shared" si="1"/>
        <v>510270</v>
      </c>
      <c r="Q34">
        <v>512140</v>
      </c>
    </row>
    <row r="35" spans="1:17" x14ac:dyDescent="0.3">
      <c r="A35">
        <v>6566</v>
      </c>
      <c r="B35" t="s">
        <v>24201</v>
      </c>
      <c r="C35" t="s">
        <v>24197</v>
      </c>
      <c r="D35">
        <v>510204</v>
      </c>
      <c r="E35" t="s">
        <v>207</v>
      </c>
      <c r="G35" t="s">
        <v>24202</v>
      </c>
      <c r="H35">
        <v>45550.5</v>
      </c>
      <c r="I35">
        <v>13.41</v>
      </c>
      <c r="J35" t="s">
        <v>24199</v>
      </c>
      <c r="K35" t="s">
        <v>24200</v>
      </c>
      <c r="L35">
        <v>6.7</v>
      </c>
      <c r="M35">
        <f t="shared" si="0"/>
        <v>89.847000000000008</v>
      </c>
      <c r="N35">
        <f t="shared" si="1"/>
        <v>510204</v>
      </c>
      <c r="Q35">
        <v>512210</v>
      </c>
    </row>
    <row r="36" spans="1:17" x14ac:dyDescent="0.3">
      <c r="A36">
        <v>6566</v>
      </c>
      <c r="B36" t="s">
        <v>24201</v>
      </c>
      <c r="C36" t="s">
        <v>24197</v>
      </c>
      <c r="D36">
        <v>510371</v>
      </c>
      <c r="E36" t="s">
        <v>285</v>
      </c>
      <c r="G36" t="s">
        <v>24202</v>
      </c>
      <c r="H36">
        <v>57723.519999999997</v>
      </c>
      <c r="I36">
        <v>12.67</v>
      </c>
      <c r="J36" t="s">
        <v>24199</v>
      </c>
      <c r="K36" t="s">
        <v>24200</v>
      </c>
      <c r="L36">
        <v>9</v>
      </c>
      <c r="M36">
        <f t="shared" si="0"/>
        <v>114.03</v>
      </c>
      <c r="N36">
        <f t="shared" si="1"/>
        <v>510371</v>
      </c>
      <c r="Q36">
        <v>511871</v>
      </c>
    </row>
    <row r="37" spans="1:17" x14ac:dyDescent="0.3">
      <c r="A37">
        <v>6566</v>
      </c>
      <c r="B37" t="s">
        <v>24201</v>
      </c>
      <c r="C37" t="s">
        <v>24197</v>
      </c>
      <c r="D37">
        <v>510135</v>
      </c>
      <c r="E37" t="s">
        <v>178</v>
      </c>
      <c r="G37" t="s">
        <v>24202</v>
      </c>
      <c r="H37">
        <v>47008.54</v>
      </c>
      <c r="I37">
        <v>10.33</v>
      </c>
      <c r="J37" t="s">
        <v>24199</v>
      </c>
      <c r="K37" t="s">
        <v>24200</v>
      </c>
      <c r="L37">
        <v>9</v>
      </c>
      <c r="M37">
        <f t="shared" si="0"/>
        <v>92.97</v>
      </c>
      <c r="N37">
        <f t="shared" si="1"/>
        <v>510135</v>
      </c>
      <c r="Q37">
        <v>514391</v>
      </c>
    </row>
    <row r="38" spans="1:17" x14ac:dyDescent="0.3">
      <c r="A38">
        <v>6566</v>
      </c>
      <c r="B38" t="s">
        <v>24201</v>
      </c>
      <c r="C38" t="s">
        <v>24197</v>
      </c>
      <c r="D38">
        <v>510097</v>
      </c>
      <c r="E38" t="s">
        <v>161</v>
      </c>
      <c r="G38" t="s">
        <v>24202</v>
      </c>
      <c r="H38">
        <v>66156.41</v>
      </c>
      <c r="I38">
        <v>14.52</v>
      </c>
      <c r="J38" t="s">
        <v>24199</v>
      </c>
      <c r="K38" t="s">
        <v>24200</v>
      </c>
      <c r="L38">
        <v>9</v>
      </c>
      <c r="M38">
        <f t="shared" si="0"/>
        <v>130.68</v>
      </c>
      <c r="N38">
        <f t="shared" si="1"/>
        <v>510097</v>
      </c>
      <c r="Q38">
        <v>511833</v>
      </c>
    </row>
    <row r="39" spans="1:17" x14ac:dyDescent="0.3">
      <c r="A39">
        <v>6566</v>
      </c>
      <c r="B39" t="s">
        <v>24201</v>
      </c>
      <c r="C39" t="s">
        <v>24197</v>
      </c>
      <c r="D39">
        <v>510374</v>
      </c>
      <c r="E39" t="s">
        <v>287</v>
      </c>
      <c r="G39" t="s">
        <v>24202</v>
      </c>
      <c r="H39">
        <v>25626.47</v>
      </c>
      <c r="I39">
        <v>7.23</v>
      </c>
      <c r="J39" t="s">
        <v>24199</v>
      </c>
      <c r="K39" t="s">
        <v>24200</v>
      </c>
      <c r="L39">
        <v>7</v>
      </c>
      <c r="M39">
        <f t="shared" si="0"/>
        <v>50.61</v>
      </c>
      <c r="N39">
        <f t="shared" si="1"/>
        <v>510374</v>
      </c>
      <c r="Q39">
        <v>513362</v>
      </c>
    </row>
    <row r="40" spans="1:17" x14ac:dyDescent="0.3">
      <c r="A40">
        <v>6566</v>
      </c>
      <c r="B40" t="s">
        <v>24201</v>
      </c>
      <c r="C40" t="s">
        <v>24197</v>
      </c>
      <c r="D40">
        <v>512706</v>
      </c>
      <c r="E40" t="s">
        <v>1230</v>
      </c>
      <c r="G40" t="s">
        <v>24202</v>
      </c>
      <c r="H40">
        <v>22203.4</v>
      </c>
      <c r="I40">
        <v>5.48</v>
      </c>
      <c r="J40" t="s">
        <v>24199</v>
      </c>
      <c r="K40" t="s">
        <v>24200</v>
      </c>
      <c r="L40">
        <v>8</v>
      </c>
      <c r="M40">
        <f t="shared" si="0"/>
        <v>43.84</v>
      </c>
      <c r="N40">
        <f t="shared" si="1"/>
        <v>512706</v>
      </c>
      <c r="Q40">
        <v>512688</v>
      </c>
    </row>
    <row r="41" spans="1:17" x14ac:dyDescent="0.3">
      <c r="A41">
        <v>6566</v>
      </c>
      <c r="B41" t="s">
        <v>24201</v>
      </c>
      <c r="C41" t="s">
        <v>24197</v>
      </c>
      <c r="D41">
        <v>512706</v>
      </c>
      <c r="E41" t="s">
        <v>1230</v>
      </c>
      <c r="G41" t="s">
        <v>24202</v>
      </c>
      <c r="H41">
        <v>9834.3799999999992</v>
      </c>
      <c r="I41">
        <v>2.78</v>
      </c>
      <c r="J41" t="s">
        <v>24199</v>
      </c>
      <c r="K41" t="s">
        <v>24200</v>
      </c>
      <c r="L41">
        <v>7</v>
      </c>
      <c r="M41">
        <f t="shared" si="0"/>
        <v>19.459999999999997</v>
      </c>
      <c r="N41">
        <f t="shared" si="1"/>
        <v>512706</v>
      </c>
      <c r="Q41">
        <v>514792</v>
      </c>
    </row>
    <row r="42" spans="1:17" x14ac:dyDescent="0.3">
      <c r="A42">
        <v>6566</v>
      </c>
      <c r="B42" t="s">
        <v>24201</v>
      </c>
      <c r="C42" t="s">
        <v>24197</v>
      </c>
      <c r="D42">
        <v>512268</v>
      </c>
      <c r="E42" t="s">
        <v>1041</v>
      </c>
      <c r="G42" t="s">
        <v>24202</v>
      </c>
      <c r="H42">
        <v>49946.57</v>
      </c>
      <c r="I42">
        <v>17.64</v>
      </c>
      <c r="J42" t="s">
        <v>24199</v>
      </c>
      <c r="K42" t="s">
        <v>24200</v>
      </c>
      <c r="L42">
        <v>7</v>
      </c>
      <c r="M42">
        <f t="shared" si="0"/>
        <v>123.48</v>
      </c>
      <c r="N42">
        <f t="shared" si="1"/>
        <v>512268</v>
      </c>
      <c r="Q42">
        <v>512242</v>
      </c>
    </row>
    <row r="43" spans="1:17" x14ac:dyDescent="0.3">
      <c r="A43">
        <v>6566</v>
      </c>
      <c r="B43" t="s">
        <v>24201</v>
      </c>
      <c r="C43" t="s">
        <v>24197</v>
      </c>
      <c r="D43">
        <v>512268</v>
      </c>
      <c r="E43" t="s">
        <v>1041</v>
      </c>
      <c r="G43" t="s">
        <v>24202</v>
      </c>
      <c r="H43">
        <v>11853.45</v>
      </c>
      <c r="I43">
        <v>4.21</v>
      </c>
      <c r="J43" t="s">
        <v>24199</v>
      </c>
      <c r="K43" t="s">
        <v>24200</v>
      </c>
      <c r="L43">
        <v>7</v>
      </c>
      <c r="M43">
        <f t="shared" si="0"/>
        <v>29.47</v>
      </c>
      <c r="N43">
        <f t="shared" si="1"/>
        <v>512268</v>
      </c>
      <c r="Q43">
        <v>514580</v>
      </c>
    </row>
    <row r="44" spans="1:17" x14ac:dyDescent="0.3">
      <c r="A44">
        <v>6566</v>
      </c>
      <c r="B44" t="s">
        <v>24201</v>
      </c>
      <c r="C44" t="s">
        <v>24197</v>
      </c>
      <c r="D44">
        <v>511224</v>
      </c>
      <c r="E44" t="s">
        <v>662</v>
      </c>
      <c r="G44" t="s">
        <v>24202</v>
      </c>
      <c r="H44">
        <v>48508.01</v>
      </c>
      <c r="I44">
        <v>10.65</v>
      </c>
      <c r="J44" t="s">
        <v>24199</v>
      </c>
      <c r="K44" t="s">
        <v>24200</v>
      </c>
      <c r="L44">
        <v>9</v>
      </c>
      <c r="M44">
        <f t="shared" si="0"/>
        <v>95.850000000000009</v>
      </c>
      <c r="N44">
        <f t="shared" si="1"/>
        <v>511224</v>
      </c>
      <c r="Q44">
        <v>512836</v>
      </c>
    </row>
    <row r="45" spans="1:17" x14ac:dyDescent="0.3">
      <c r="A45">
        <v>6566</v>
      </c>
      <c r="B45" t="s">
        <v>24201</v>
      </c>
      <c r="C45" t="s">
        <v>24197</v>
      </c>
      <c r="D45">
        <v>515231</v>
      </c>
      <c r="E45" t="s">
        <v>1940</v>
      </c>
      <c r="G45" t="s">
        <v>24202</v>
      </c>
      <c r="H45">
        <v>35646.81</v>
      </c>
      <c r="I45">
        <v>8.82</v>
      </c>
      <c r="J45" t="s">
        <v>24199</v>
      </c>
      <c r="K45" t="s">
        <v>24200</v>
      </c>
      <c r="L45">
        <v>8</v>
      </c>
      <c r="M45">
        <f t="shared" si="0"/>
        <v>70.56</v>
      </c>
      <c r="N45">
        <f t="shared" si="1"/>
        <v>515231</v>
      </c>
      <c r="Q45">
        <v>514132</v>
      </c>
    </row>
    <row r="46" spans="1:17" x14ac:dyDescent="0.3">
      <c r="A46">
        <v>6566</v>
      </c>
      <c r="B46" t="s">
        <v>24201</v>
      </c>
      <c r="C46" t="s">
        <v>24197</v>
      </c>
      <c r="D46">
        <v>511073</v>
      </c>
      <c r="E46" t="s">
        <v>609</v>
      </c>
      <c r="G46" t="s">
        <v>24202</v>
      </c>
      <c r="H46">
        <v>46598.44</v>
      </c>
      <c r="I46">
        <v>9.41</v>
      </c>
      <c r="J46" t="s">
        <v>24199</v>
      </c>
      <c r="K46" t="s">
        <v>24200</v>
      </c>
      <c r="L46">
        <v>9.7799999999999994</v>
      </c>
      <c r="M46">
        <f t="shared" si="0"/>
        <v>92.029799999999994</v>
      </c>
      <c r="N46">
        <f t="shared" si="1"/>
        <v>511073</v>
      </c>
      <c r="Q46">
        <v>510611</v>
      </c>
    </row>
    <row r="47" spans="1:17" x14ac:dyDescent="0.3">
      <c r="A47">
        <v>6566</v>
      </c>
      <c r="B47" t="s">
        <v>24201</v>
      </c>
      <c r="C47" t="s">
        <v>24197</v>
      </c>
      <c r="D47">
        <v>510895</v>
      </c>
      <c r="E47" t="s">
        <v>524</v>
      </c>
      <c r="G47" t="s">
        <v>24202</v>
      </c>
      <c r="H47">
        <v>30874.3</v>
      </c>
      <c r="I47">
        <v>6.78</v>
      </c>
      <c r="J47" t="s">
        <v>24199</v>
      </c>
      <c r="K47" t="s">
        <v>24200</v>
      </c>
      <c r="L47">
        <v>9</v>
      </c>
      <c r="M47">
        <f t="shared" si="0"/>
        <v>61.02</v>
      </c>
      <c r="N47">
        <f t="shared" si="1"/>
        <v>510895</v>
      </c>
      <c r="Q47">
        <v>515448</v>
      </c>
    </row>
    <row r="48" spans="1:17" x14ac:dyDescent="0.3">
      <c r="A48">
        <v>6566</v>
      </c>
      <c r="B48" t="s">
        <v>24201</v>
      </c>
      <c r="C48" t="s">
        <v>24197</v>
      </c>
      <c r="D48">
        <v>510895</v>
      </c>
      <c r="E48" t="s">
        <v>524</v>
      </c>
      <c r="G48" t="s">
        <v>24202</v>
      </c>
      <c r="H48">
        <v>13665.67</v>
      </c>
      <c r="I48">
        <v>3</v>
      </c>
      <c r="J48" t="s">
        <v>24199</v>
      </c>
      <c r="K48" t="s">
        <v>24200</v>
      </c>
      <c r="L48">
        <v>9</v>
      </c>
      <c r="M48">
        <f t="shared" si="0"/>
        <v>27</v>
      </c>
      <c r="N48">
        <f t="shared" si="1"/>
        <v>510895</v>
      </c>
      <c r="Q48">
        <v>510470</v>
      </c>
    </row>
    <row r="49" spans="1:17" x14ac:dyDescent="0.3">
      <c r="A49">
        <v>6566</v>
      </c>
      <c r="B49" t="s">
        <v>24201</v>
      </c>
      <c r="C49" t="s">
        <v>24197</v>
      </c>
      <c r="D49">
        <v>510895</v>
      </c>
      <c r="E49" t="s">
        <v>524</v>
      </c>
      <c r="G49" t="s">
        <v>24202</v>
      </c>
      <c r="H49">
        <v>9414.1299999999992</v>
      </c>
      <c r="I49">
        <v>2.0699999999999998</v>
      </c>
      <c r="J49" t="s">
        <v>24199</v>
      </c>
      <c r="K49" t="s">
        <v>24200</v>
      </c>
      <c r="L49">
        <v>9</v>
      </c>
      <c r="M49">
        <f t="shared" si="0"/>
        <v>18.63</v>
      </c>
      <c r="N49">
        <f t="shared" si="1"/>
        <v>510895</v>
      </c>
      <c r="Q49">
        <v>514870</v>
      </c>
    </row>
    <row r="50" spans="1:17" x14ac:dyDescent="0.3">
      <c r="A50">
        <v>6566</v>
      </c>
      <c r="B50" t="s">
        <v>24196</v>
      </c>
      <c r="C50" t="s">
        <v>24197</v>
      </c>
      <c r="D50">
        <v>510705</v>
      </c>
      <c r="E50" t="s">
        <v>442</v>
      </c>
      <c r="G50" t="s">
        <v>24198</v>
      </c>
      <c r="H50">
        <v>31471.84</v>
      </c>
      <c r="I50">
        <v>7.78</v>
      </c>
      <c r="J50" t="s">
        <v>24199</v>
      </c>
      <c r="K50" t="s">
        <v>24200</v>
      </c>
      <c r="L50">
        <v>8</v>
      </c>
      <c r="M50">
        <f t="shared" si="0"/>
        <v>62.24</v>
      </c>
      <c r="N50">
        <f t="shared" si="1"/>
        <v>510705</v>
      </c>
      <c r="Q50">
        <v>512187</v>
      </c>
    </row>
    <row r="51" spans="1:17" x14ac:dyDescent="0.3">
      <c r="A51">
        <v>6566</v>
      </c>
      <c r="B51" t="s">
        <v>24196</v>
      </c>
      <c r="C51" t="s">
        <v>24197</v>
      </c>
      <c r="D51">
        <v>511511</v>
      </c>
      <c r="E51" t="s">
        <v>763</v>
      </c>
      <c r="G51" t="s">
        <v>24198</v>
      </c>
      <c r="H51">
        <v>44047.58</v>
      </c>
      <c r="I51">
        <v>7.25</v>
      </c>
      <c r="J51" t="s">
        <v>24199</v>
      </c>
      <c r="K51" t="s">
        <v>24200</v>
      </c>
      <c r="L51">
        <v>12</v>
      </c>
      <c r="M51">
        <f t="shared" si="0"/>
        <v>87</v>
      </c>
      <c r="N51">
        <f t="shared" si="1"/>
        <v>511511</v>
      </c>
      <c r="Q51">
        <v>512708</v>
      </c>
    </row>
    <row r="52" spans="1:17" x14ac:dyDescent="0.3">
      <c r="A52">
        <v>6566</v>
      </c>
      <c r="B52" t="s">
        <v>24201</v>
      </c>
      <c r="C52" t="s">
        <v>24197</v>
      </c>
      <c r="D52">
        <v>510967</v>
      </c>
      <c r="E52" t="s">
        <v>555</v>
      </c>
      <c r="G52" t="s">
        <v>24202</v>
      </c>
      <c r="H52">
        <v>30387.119999999999</v>
      </c>
      <c r="I52">
        <v>16.809999999999999</v>
      </c>
      <c r="J52" t="s">
        <v>24199</v>
      </c>
      <c r="K52" t="s">
        <v>24200</v>
      </c>
      <c r="L52">
        <v>6</v>
      </c>
      <c r="M52">
        <f t="shared" si="0"/>
        <v>100.85999999999999</v>
      </c>
      <c r="N52">
        <f t="shared" si="1"/>
        <v>510967</v>
      </c>
      <c r="Q52">
        <v>513536</v>
      </c>
    </row>
    <row r="53" spans="1:17" x14ac:dyDescent="0.3">
      <c r="A53">
        <v>6566</v>
      </c>
      <c r="B53" t="s">
        <v>24201</v>
      </c>
      <c r="C53" t="s">
        <v>24197</v>
      </c>
      <c r="D53">
        <v>513144</v>
      </c>
      <c r="E53" t="s">
        <v>1322</v>
      </c>
      <c r="G53" t="s">
        <v>24202</v>
      </c>
      <c r="H53">
        <v>46902.34</v>
      </c>
      <c r="I53">
        <v>10.31</v>
      </c>
      <c r="J53" t="s">
        <v>24199</v>
      </c>
      <c r="K53" t="s">
        <v>24200</v>
      </c>
      <c r="L53">
        <v>9</v>
      </c>
      <c r="M53">
        <f t="shared" si="0"/>
        <v>92.79</v>
      </c>
      <c r="N53">
        <f t="shared" si="1"/>
        <v>513144</v>
      </c>
      <c r="Q53">
        <v>510487</v>
      </c>
    </row>
    <row r="54" spans="1:17" x14ac:dyDescent="0.3">
      <c r="A54">
        <v>6566</v>
      </c>
      <c r="B54" t="s">
        <v>24201</v>
      </c>
      <c r="C54" t="s">
        <v>24197</v>
      </c>
      <c r="D54">
        <v>513144</v>
      </c>
      <c r="E54" t="s">
        <v>1322</v>
      </c>
      <c r="G54" t="s">
        <v>24202</v>
      </c>
      <c r="H54">
        <v>32416.31</v>
      </c>
      <c r="I54">
        <v>7.12</v>
      </c>
      <c r="J54" t="s">
        <v>24199</v>
      </c>
      <c r="K54" t="s">
        <v>24200</v>
      </c>
      <c r="L54">
        <v>9</v>
      </c>
      <c r="M54">
        <f t="shared" si="0"/>
        <v>64.08</v>
      </c>
      <c r="N54">
        <f t="shared" si="1"/>
        <v>513144</v>
      </c>
      <c r="Q54">
        <v>515187</v>
      </c>
    </row>
    <row r="55" spans="1:17" x14ac:dyDescent="0.3">
      <c r="A55">
        <v>6566</v>
      </c>
      <c r="B55" t="s">
        <v>24201</v>
      </c>
      <c r="C55" t="s">
        <v>24197</v>
      </c>
      <c r="D55">
        <v>513144</v>
      </c>
      <c r="E55" t="s">
        <v>1322</v>
      </c>
      <c r="G55" t="s">
        <v>24202</v>
      </c>
      <c r="H55">
        <v>63009.19</v>
      </c>
      <c r="I55">
        <v>13.84</v>
      </c>
      <c r="J55" t="s">
        <v>24199</v>
      </c>
      <c r="K55" t="s">
        <v>24200</v>
      </c>
      <c r="L55">
        <v>9</v>
      </c>
      <c r="M55">
        <f t="shared" si="0"/>
        <v>124.56</v>
      </c>
      <c r="N55">
        <f t="shared" si="1"/>
        <v>513144</v>
      </c>
      <c r="Q55">
        <v>510277</v>
      </c>
    </row>
    <row r="56" spans="1:17" x14ac:dyDescent="0.3">
      <c r="A56">
        <v>6566</v>
      </c>
      <c r="B56" t="s">
        <v>24201</v>
      </c>
      <c r="C56" t="s">
        <v>24197</v>
      </c>
      <c r="D56">
        <v>510068</v>
      </c>
      <c r="E56" t="s">
        <v>147</v>
      </c>
      <c r="G56" t="s">
        <v>24202</v>
      </c>
      <c r="H56">
        <v>148671.84</v>
      </c>
      <c r="I56">
        <v>32.659999999999997</v>
      </c>
      <c r="J56" t="s">
        <v>24199</v>
      </c>
      <c r="K56" t="s">
        <v>24200</v>
      </c>
      <c r="L56">
        <v>9</v>
      </c>
      <c r="M56">
        <f t="shared" si="0"/>
        <v>293.93999999999994</v>
      </c>
      <c r="N56">
        <f t="shared" si="1"/>
        <v>510068</v>
      </c>
      <c r="Q56">
        <v>511181</v>
      </c>
    </row>
    <row r="57" spans="1:17" x14ac:dyDescent="0.3">
      <c r="A57">
        <v>6566</v>
      </c>
      <c r="B57" t="s">
        <v>24201</v>
      </c>
      <c r="C57" t="s">
        <v>24197</v>
      </c>
      <c r="D57">
        <v>510270</v>
      </c>
      <c r="E57" t="s">
        <v>230</v>
      </c>
      <c r="G57" t="s">
        <v>24202</v>
      </c>
      <c r="H57">
        <v>178426.45</v>
      </c>
      <c r="I57">
        <v>37.119999999999997</v>
      </c>
      <c r="J57" t="s">
        <v>24199</v>
      </c>
      <c r="K57" t="s">
        <v>24200</v>
      </c>
      <c r="L57">
        <v>9.5</v>
      </c>
      <c r="M57">
        <f t="shared" si="0"/>
        <v>352.64</v>
      </c>
      <c r="N57">
        <f t="shared" si="1"/>
        <v>510270</v>
      </c>
      <c r="Q57">
        <v>510477</v>
      </c>
    </row>
    <row r="58" spans="1:17" x14ac:dyDescent="0.3">
      <c r="A58">
        <v>6566</v>
      </c>
      <c r="B58" t="s">
        <v>24201</v>
      </c>
      <c r="C58" t="s">
        <v>24197</v>
      </c>
      <c r="D58">
        <v>510705</v>
      </c>
      <c r="E58" t="s">
        <v>442</v>
      </c>
      <c r="G58" t="s">
        <v>24202</v>
      </c>
      <c r="H58">
        <v>39263.910000000003</v>
      </c>
      <c r="I58">
        <v>9.7200000000000006</v>
      </c>
      <c r="J58" t="s">
        <v>24199</v>
      </c>
      <c r="K58" t="s">
        <v>24200</v>
      </c>
      <c r="L58">
        <v>8</v>
      </c>
      <c r="M58">
        <f t="shared" si="0"/>
        <v>77.760000000000005</v>
      </c>
      <c r="N58">
        <f t="shared" si="1"/>
        <v>510705</v>
      </c>
      <c r="Q58">
        <v>514982</v>
      </c>
    </row>
    <row r="59" spans="1:17" x14ac:dyDescent="0.3">
      <c r="A59">
        <v>6566</v>
      </c>
      <c r="B59" t="s">
        <v>24201</v>
      </c>
      <c r="C59" t="s">
        <v>24197</v>
      </c>
      <c r="D59">
        <v>511730</v>
      </c>
      <c r="E59" t="s">
        <v>831</v>
      </c>
      <c r="G59" t="s">
        <v>24202</v>
      </c>
      <c r="H59">
        <v>15499.05</v>
      </c>
      <c r="I59">
        <v>5.1100000000000003</v>
      </c>
      <c r="J59" t="s">
        <v>24199</v>
      </c>
      <c r="K59" t="s">
        <v>24200</v>
      </c>
      <c r="L59">
        <v>6</v>
      </c>
      <c r="M59">
        <f t="shared" si="0"/>
        <v>30.660000000000004</v>
      </c>
      <c r="N59">
        <f t="shared" si="1"/>
        <v>511730</v>
      </c>
      <c r="Q59">
        <v>514337</v>
      </c>
    </row>
    <row r="60" spans="1:17" x14ac:dyDescent="0.3">
      <c r="A60">
        <v>6566</v>
      </c>
      <c r="B60" t="s">
        <v>24201</v>
      </c>
      <c r="C60" t="s">
        <v>24197</v>
      </c>
      <c r="D60">
        <v>511730</v>
      </c>
      <c r="E60" t="s">
        <v>831</v>
      </c>
      <c r="G60" t="s">
        <v>24202</v>
      </c>
      <c r="H60">
        <v>11548.31</v>
      </c>
      <c r="I60">
        <v>3.83</v>
      </c>
      <c r="J60" t="s">
        <v>24199</v>
      </c>
      <c r="K60" t="s">
        <v>24200</v>
      </c>
      <c r="L60">
        <v>6</v>
      </c>
      <c r="M60">
        <f t="shared" si="0"/>
        <v>22.98</v>
      </c>
      <c r="N60">
        <f t="shared" si="1"/>
        <v>511730</v>
      </c>
      <c r="Q60">
        <v>510821</v>
      </c>
    </row>
    <row r="61" spans="1:17" x14ac:dyDescent="0.3">
      <c r="A61">
        <v>6566</v>
      </c>
      <c r="B61" t="s">
        <v>24196</v>
      </c>
      <c r="C61" t="s">
        <v>24197</v>
      </c>
      <c r="D61">
        <v>511730</v>
      </c>
      <c r="E61" t="s">
        <v>831</v>
      </c>
      <c r="G61" t="s">
        <v>24198</v>
      </c>
      <c r="H61">
        <v>7800.17</v>
      </c>
      <c r="I61">
        <v>2.2200000000000002</v>
      </c>
      <c r="J61" t="s">
        <v>24199</v>
      </c>
      <c r="K61" t="s">
        <v>24200</v>
      </c>
      <c r="L61">
        <v>7</v>
      </c>
      <c r="M61">
        <f t="shared" si="0"/>
        <v>15.540000000000001</v>
      </c>
      <c r="N61">
        <f t="shared" si="1"/>
        <v>511730</v>
      </c>
      <c r="Q61">
        <v>514594</v>
      </c>
    </row>
    <row r="62" spans="1:17" x14ac:dyDescent="0.3">
      <c r="A62">
        <v>6566</v>
      </c>
      <c r="B62" t="s">
        <v>24201</v>
      </c>
      <c r="C62" t="s">
        <v>24197</v>
      </c>
      <c r="D62">
        <v>510927</v>
      </c>
      <c r="E62" t="s">
        <v>538</v>
      </c>
      <c r="G62" t="s">
        <v>24202</v>
      </c>
      <c r="H62">
        <v>19423.5</v>
      </c>
      <c r="I62">
        <v>4.82</v>
      </c>
      <c r="J62" t="s">
        <v>24199</v>
      </c>
      <c r="K62" t="s">
        <v>24200</v>
      </c>
      <c r="L62">
        <v>8</v>
      </c>
      <c r="M62">
        <f t="shared" si="0"/>
        <v>38.56</v>
      </c>
      <c r="N62">
        <f t="shared" si="1"/>
        <v>510927</v>
      </c>
      <c r="Q62">
        <v>512494</v>
      </c>
    </row>
    <row r="63" spans="1:17" x14ac:dyDescent="0.3">
      <c r="A63">
        <v>6566</v>
      </c>
      <c r="B63" t="s">
        <v>24201</v>
      </c>
      <c r="C63" t="s">
        <v>24197</v>
      </c>
      <c r="D63">
        <v>510927</v>
      </c>
      <c r="E63" t="s">
        <v>538</v>
      </c>
      <c r="G63" t="s">
        <v>24202</v>
      </c>
      <c r="H63">
        <v>21042.13</v>
      </c>
      <c r="I63">
        <v>4.26</v>
      </c>
      <c r="J63" t="s">
        <v>24199</v>
      </c>
      <c r="K63" t="s">
        <v>24200</v>
      </c>
      <c r="L63">
        <v>9.8000000000000007</v>
      </c>
      <c r="M63">
        <f t="shared" si="0"/>
        <v>41.747999999999998</v>
      </c>
      <c r="N63">
        <f t="shared" si="1"/>
        <v>510927</v>
      </c>
      <c r="Q63">
        <v>512840</v>
      </c>
    </row>
    <row r="64" spans="1:17" x14ac:dyDescent="0.3">
      <c r="A64">
        <v>6566</v>
      </c>
      <c r="B64" t="s">
        <v>24201</v>
      </c>
      <c r="C64" t="s">
        <v>24197</v>
      </c>
      <c r="D64">
        <v>510632</v>
      </c>
      <c r="E64" t="s">
        <v>412</v>
      </c>
      <c r="G64" t="s">
        <v>24202</v>
      </c>
      <c r="H64">
        <v>50650.48</v>
      </c>
      <c r="I64">
        <v>12.51</v>
      </c>
      <c r="J64" t="s">
        <v>24199</v>
      </c>
      <c r="K64" t="s">
        <v>24200</v>
      </c>
      <c r="L64">
        <v>8</v>
      </c>
      <c r="M64">
        <f t="shared" si="0"/>
        <v>100.08</v>
      </c>
      <c r="N64">
        <f t="shared" si="1"/>
        <v>510632</v>
      </c>
      <c r="Q64">
        <v>511885</v>
      </c>
    </row>
    <row r="65" spans="1:17" x14ac:dyDescent="0.3">
      <c r="A65">
        <v>6566</v>
      </c>
      <c r="B65" t="s">
        <v>24201</v>
      </c>
      <c r="C65" t="s">
        <v>24197</v>
      </c>
      <c r="D65">
        <v>510762</v>
      </c>
      <c r="E65" t="s">
        <v>470</v>
      </c>
      <c r="G65" t="s">
        <v>24202</v>
      </c>
      <c r="H65">
        <v>43554.879999999997</v>
      </c>
      <c r="I65">
        <v>12.29</v>
      </c>
      <c r="J65" t="s">
        <v>24199</v>
      </c>
      <c r="K65" t="s">
        <v>24200</v>
      </c>
      <c r="L65">
        <v>7</v>
      </c>
      <c r="M65">
        <f t="shared" si="0"/>
        <v>86.03</v>
      </c>
      <c r="N65">
        <f t="shared" si="1"/>
        <v>510762</v>
      </c>
      <c r="Q65">
        <v>513615</v>
      </c>
    </row>
    <row r="66" spans="1:17" x14ac:dyDescent="0.3">
      <c r="A66">
        <v>6566</v>
      </c>
      <c r="B66" t="s">
        <v>24201</v>
      </c>
      <c r="C66" t="s">
        <v>24197</v>
      </c>
      <c r="D66">
        <v>512169</v>
      </c>
      <c r="E66" t="s">
        <v>995</v>
      </c>
      <c r="G66" t="s">
        <v>24202</v>
      </c>
      <c r="H66">
        <v>42506.59</v>
      </c>
      <c r="I66">
        <v>9.34</v>
      </c>
      <c r="J66" t="s">
        <v>24199</v>
      </c>
      <c r="K66" t="s">
        <v>24200</v>
      </c>
      <c r="L66">
        <v>9</v>
      </c>
      <c r="M66">
        <f t="shared" si="0"/>
        <v>84.06</v>
      </c>
      <c r="N66">
        <f t="shared" si="1"/>
        <v>512169</v>
      </c>
      <c r="Q66">
        <v>512454</v>
      </c>
    </row>
    <row r="67" spans="1:17" x14ac:dyDescent="0.3">
      <c r="A67">
        <v>6566</v>
      </c>
      <c r="B67" t="s">
        <v>24201</v>
      </c>
      <c r="C67" t="s">
        <v>24197</v>
      </c>
      <c r="D67">
        <v>514386</v>
      </c>
      <c r="E67" t="s">
        <v>1691</v>
      </c>
      <c r="G67" t="s">
        <v>24202</v>
      </c>
      <c r="H67">
        <v>71503.59</v>
      </c>
      <c r="I67">
        <v>23.55</v>
      </c>
      <c r="J67" t="s">
        <v>24199</v>
      </c>
      <c r="K67" t="s">
        <v>24200</v>
      </c>
      <c r="L67">
        <v>6</v>
      </c>
      <c r="M67">
        <f t="shared" ref="M67:M130" si="2">L67*I67</f>
        <v>141.30000000000001</v>
      </c>
      <c r="N67">
        <f t="shared" ref="N67:N130" si="3">VLOOKUP(D67,$Q:$Q,1,FALSE)</f>
        <v>514386</v>
      </c>
      <c r="Q67">
        <v>511805</v>
      </c>
    </row>
    <row r="68" spans="1:17" x14ac:dyDescent="0.3">
      <c r="A68">
        <v>6566</v>
      </c>
      <c r="B68" t="s">
        <v>24201</v>
      </c>
      <c r="C68" t="s">
        <v>24197</v>
      </c>
      <c r="D68">
        <v>510055</v>
      </c>
      <c r="E68" t="s">
        <v>138</v>
      </c>
      <c r="G68" t="s">
        <v>24202</v>
      </c>
      <c r="H68">
        <v>48376.54</v>
      </c>
      <c r="I68">
        <v>10.63</v>
      </c>
      <c r="J68" t="s">
        <v>24199</v>
      </c>
      <c r="K68" t="s">
        <v>24200</v>
      </c>
      <c r="L68">
        <v>9</v>
      </c>
      <c r="M68">
        <f t="shared" si="2"/>
        <v>95.67</v>
      </c>
      <c r="N68">
        <f t="shared" si="3"/>
        <v>510055</v>
      </c>
      <c r="Q68">
        <v>510232</v>
      </c>
    </row>
    <row r="69" spans="1:17" x14ac:dyDescent="0.3">
      <c r="A69">
        <v>6566</v>
      </c>
      <c r="B69" t="s">
        <v>24201</v>
      </c>
      <c r="C69" t="s">
        <v>24197</v>
      </c>
      <c r="D69">
        <v>510055</v>
      </c>
      <c r="E69" t="s">
        <v>138</v>
      </c>
      <c r="G69" t="s">
        <v>24202</v>
      </c>
      <c r="H69">
        <v>92300.01</v>
      </c>
      <c r="I69">
        <v>19.2</v>
      </c>
      <c r="J69" t="s">
        <v>24199</v>
      </c>
      <c r="K69" t="s">
        <v>24200</v>
      </c>
      <c r="L69">
        <v>9.5</v>
      </c>
      <c r="M69">
        <f t="shared" si="2"/>
        <v>182.4</v>
      </c>
      <c r="N69">
        <f t="shared" si="3"/>
        <v>510055</v>
      </c>
      <c r="Q69">
        <v>510278</v>
      </c>
    </row>
    <row r="70" spans="1:17" x14ac:dyDescent="0.3">
      <c r="A70">
        <v>6566</v>
      </c>
      <c r="B70" t="s">
        <v>24201</v>
      </c>
      <c r="C70" t="s">
        <v>24197</v>
      </c>
      <c r="D70">
        <v>510055</v>
      </c>
      <c r="E70" t="s">
        <v>138</v>
      </c>
      <c r="G70" t="s">
        <v>24202</v>
      </c>
      <c r="H70">
        <v>65075.56</v>
      </c>
      <c r="I70">
        <v>14.31</v>
      </c>
      <c r="J70" t="s">
        <v>24199</v>
      </c>
      <c r="K70" t="s">
        <v>24200</v>
      </c>
      <c r="L70">
        <v>9</v>
      </c>
      <c r="M70">
        <f t="shared" si="2"/>
        <v>128.79</v>
      </c>
      <c r="N70">
        <f t="shared" si="3"/>
        <v>510055</v>
      </c>
      <c r="Q70">
        <v>510982</v>
      </c>
    </row>
    <row r="71" spans="1:17" x14ac:dyDescent="0.3">
      <c r="A71">
        <v>6566</v>
      </c>
      <c r="B71" t="s">
        <v>24201</v>
      </c>
      <c r="C71" t="s">
        <v>24197</v>
      </c>
      <c r="D71">
        <v>510105</v>
      </c>
      <c r="E71" t="s">
        <v>165</v>
      </c>
      <c r="G71" t="s">
        <v>24202</v>
      </c>
      <c r="H71">
        <v>22279.25</v>
      </c>
      <c r="I71">
        <v>5.51</v>
      </c>
      <c r="J71" t="s">
        <v>24199</v>
      </c>
      <c r="K71" t="s">
        <v>24200</v>
      </c>
      <c r="L71">
        <v>8</v>
      </c>
      <c r="M71">
        <f t="shared" si="2"/>
        <v>44.08</v>
      </c>
      <c r="N71">
        <f t="shared" si="3"/>
        <v>510105</v>
      </c>
      <c r="Q71">
        <v>514360</v>
      </c>
    </row>
    <row r="72" spans="1:17" x14ac:dyDescent="0.3">
      <c r="A72">
        <v>6566</v>
      </c>
      <c r="B72" t="s">
        <v>24201</v>
      </c>
      <c r="C72" t="s">
        <v>24197</v>
      </c>
      <c r="D72">
        <v>510281</v>
      </c>
      <c r="E72" t="s">
        <v>243</v>
      </c>
      <c r="G72" t="s">
        <v>24202</v>
      </c>
      <c r="H72">
        <v>95405.64</v>
      </c>
      <c r="I72">
        <v>19.84</v>
      </c>
      <c r="J72" t="s">
        <v>24199</v>
      </c>
      <c r="K72" t="s">
        <v>24200</v>
      </c>
      <c r="L72">
        <v>9.5</v>
      </c>
      <c r="M72">
        <f t="shared" si="2"/>
        <v>188.48</v>
      </c>
      <c r="N72">
        <f t="shared" si="3"/>
        <v>510281</v>
      </c>
      <c r="Q72">
        <v>510135</v>
      </c>
    </row>
    <row r="73" spans="1:17" x14ac:dyDescent="0.3">
      <c r="A73">
        <v>6566</v>
      </c>
      <c r="B73" t="s">
        <v>24201</v>
      </c>
      <c r="C73" t="s">
        <v>24197</v>
      </c>
      <c r="D73">
        <v>510281</v>
      </c>
      <c r="E73" t="s">
        <v>243</v>
      </c>
      <c r="G73" t="s">
        <v>24202</v>
      </c>
      <c r="H73">
        <v>97228.68</v>
      </c>
      <c r="I73">
        <v>20.22</v>
      </c>
      <c r="J73" t="s">
        <v>24199</v>
      </c>
      <c r="K73" t="s">
        <v>24200</v>
      </c>
      <c r="L73">
        <v>9.5</v>
      </c>
      <c r="M73">
        <f t="shared" si="2"/>
        <v>192.08999999999997</v>
      </c>
      <c r="N73">
        <f t="shared" si="3"/>
        <v>510281</v>
      </c>
      <c r="Q73">
        <v>511631</v>
      </c>
    </row>
    <row r="74" spans="1:17" x14ac:dyDescent="0.3">
      <c r="A74">
        <v>6566</v>
      </c>
      <c r="B74" t="s">
        <v>24201</v>
      </c>
      <c r="C74" t="s">
        <v>24197</v>
      </c>
      <c r="D74">
        <v>515285</v>
      </c>
      <c r="E74" t="s">
        <v>1971</v>
      </c>
      <c r="G74" t="s">
        <v>24202</v>
      </c>
      <c r="H74">
        <v>42071.14</v>
      </c>
      <c r="I74">
        <v>14.02</v>
      </c>
      <c r="J74" t="s">
        <v>24199</v>
      </c>
      <c r="K74" t="s">
        <v>24200</v>
      </c>
      <c r="L74">
        <v>9</v>
      </c>
      <c r="M74">
        <f t="shared" si="2"/>
        <v>126.17999999999999</v>
      </c>
      <c r="N74">
        <f t="shared" si="3"/>
        <v>515285</v>
      </c>
      <c r="Q74">
        <v>513488</v>
      </c>
    </row>
    <row r="75" spans="1:17" x14ac:dyDescent="0.3">
      <c r="A75">
        <v>6566</v>
      </c>
      <c r="B75" t="s">
        <v>24201</v>
      </c>
      <c r="C75" t="s">
        <v>24197</v>
      </c>
      <c r="D75">
        <v>515285</v>
      </c>
      <c r="E75" t="s">
        <v>1971</v>
      </c>
      <c r="G75" t="s">
        <v>24202</v>
      </c>
      <c r="H75">
        <v>13855.16</v>
      </c>
      <c r="I75">
        <v>4.62</v>
      </c>
      <c r="J75" t="s">
        <v>24199</v>
      </c>
      <c r="K75" t="s">
        <v>24200</v>
      </c>
      <c r="L75">
        <v>9</v>
      </c>
      <c r="M75">
        <f t="shared" si="2"/>
        <v>41.58</v>
      </c>
      <c r="N75">
        <f t="shared" si="3"/>
        <v>515285</v>
      </c>
      <c r="Q75">
        <v>512139</v>
      </c>
    </row>
    <row r="76" spans="1:17" x14ac:dyDescent="0.3">
      <c r="A76">
        <v>6566</v>
      </c>
      <c r="B76" t="s">
        <v>24201</v>
      </c>
      <c r="C76" t="s">
        <v>24197</v>
      </c>
      <c r="D76">
        <v>515362</v>
      </c>
      <c r="E76" t="s">
        <v>2019</v>
      </c>
      <c r="G76" t="s">
        <v>24202</v>
      </c>
      <c r="H76">
        <v>23075</v>
      </c>
      <c r="I76">
        <v>5.72</v>
      </c>
      <c r="J76" t="s">
        <v>24199</v>
      </c>
      <c r="K76" t="s">
        <v>24200</v>
      </c>
      <c r="L76">
        <v>8</v>
      </c>
      <c r="M76">
        <f t="shared" si="2"/>
        <v>45.76</v>
      </c>
      <c r="N76">
        <f t="shared" si="3"/>
        <v>515362</v>
      </c>
      <c r="Q76">
        <v>512337</v>
      </c>
    </row>
    <row r="77" spans="1:17" x14ac:dyDescent="0.3">
      <c r="A77">
        <v>6566</v>
      </c>
      <c r="B77" t="s">
        <v>24201</v>
      </c>
      <c r="C77" t="s">
        <v>24197</v>
      </c>
      <c r="D77">
        <v>515362</v>
      </c>
      <c r="E77" t="s">
        <v>2019</v>
      </c>
      <c r="G77" t="s">
        <v>24202</v>
      </c>
      <c r="H77">
        <v>16091.78</v>
      </c>
      <c r="I77">
        <v>3.99</v>
      </c>
      <c r="J77" t="s">
        <v>24199</v>
      </c>
      <c r="K77" t="s">
        <v>24200</v>
      </c>
      <c r="L77">
        <v>8</v>
      </c>
      <c r="M77">
        <f t="shared" si="2"/>
        <v>31.92</v>
      </c>
      <c r="N77">
        <f t="shared" si="3"/>
        <v>515362</v>
      </c>
      <c r="Q77">
        <v>510832</v>
      </c>
    </row>
    <row r="78" spans="1:17" x14ac:dyDescent="0.3">
      <c r="A78">
        <v>6566</v>
      </c>
      <c r="B78" t="s">
        <v>24201</v>
      </c>
      <c r="C78" t="s">
        <v>24197</v>
      </c>
      <c r="D78">
        <v>515362</v>
      </c>
      <c r="E78" t="s">
        <v>2019</v>
      </c>
      <c r="G78" t="s">
        <v>24202</v>
      </c>
      <c r="H78">
        <v>23075</v>
      </c>
      <c r="I78">
        <v>5.71</v>
      </c>
      <c r="J78" t="s">
        <v>24199</v>
      </c>
      <c r="K78" t="s">
        <v>24200</v>
      </c>
      <c r="L78">
        <v>8</v>
      </c>
      <c r="M78">
        <f t="shared" si="2"/>
        <v>45.68</v>
      </c>
      <c r="N78">
        <f t="shared" si="3"/>
        <v>515362</v>
      </c>
      <c r="Q78">
        <v>513112</v>
      </c>
    </row>
    <row r="79" spans="1:17" x14ac:dyDescent="0.3">
      <c r="A79">
        <v>6566</v>
      </c>
      <c r="B79" t="s">
        <v>24203</v>
      </c>
      <c r="C79" t="s">
        <v>24197</v>
      </c>
      <c r="D79">
        <v>510279</v>
      </c>
      <c r="E79" t="s">
        <v>238</v>
      </c>
      <c r="G79" t="s">
        <v>24204</v>
      </c>
      <c r="H79">
        <v>75985.13</v>
      </c>
      <c r="I79">
        <v>12.49</v>
      </c>
      <c r="J79" t="s">
        <v>24199</v>
      </c>
      <c r="K79" t="s">
        <v>24200</v>
      </c>
      <c r="L79">
        <v>12</v>
      </c>
      <c r="M79">
        <f t="shared" si="2"/>
        <v>149.88</v>
      </c>
      <c r="N79">
        <f t="shared" si="3"/>
        <v>510279</v>
      </c>
      <c r="Q79">
        <v>510625</v>
      </c>
    </row>
    <row r="80" spans="1:17" x14ac:dyDescent="0.3">
      <c r="A80">
        <v>6566</v>
      </c>
      <c r="B80" t="s">
        <v>24203</v>
      </c>
      <c r="C80" t="s">
        <v>24197</v>
      </c>
      <c r="D80">
        <v>510279</v>
      </c>
      <c r="E80" t="s">
        <v>238</v>
      </c>
      <c r="G80" t="s">
        <v>24204</v>
      </c>
      <c r="H80">
        <v>12173.85</v>
      </c>
      <c r="I80">
        <v>2</v>
      </c>
      <c r="J80" t="s">
        <v>24199</v>
      </c>
      <c r="K80" t="s">
        <v>24200</v>
      </c>
      <c r="L80">
        <v>12</v>
      </c>
      <c r="M80">
        <f t="shared" si="2"/>
        <v>24</v>
      </c>
      <c r="N80">
        <f t="shared" si="3"/>
        <v>510279</v>
      </c>
      <c r="Q80">
        <v>515335</v>
      </c>
    </row>
    <row r="81" spans="1:17" x14ac:dyDescent="0.3">
      <c r="A81">
        <v>6566</v>
      </c>
      <c r="B81" t="s">
        <v>24201</v>
      </c>
      <c r="C81" t="s">
        <v>24197</v>
      </c>
      <c r="D81">
        <v>510611</v>
      </c>
      <c r="E81" t="s">
        <v>401</v>
      </c>
      <c r="G81" t="s">
        <v>24202</v>
      </c>
      <c r="H81">
        <v>71537.88</v>
      </c>
      <c r="I81">
        <v>15.72</v>
      </c>
      <c r="J81" t="s">
        <v>24199</v>
      </c>
      <c r="K81" t="s">
        <v>24200</v>
      </c>
      <c r="L81">
        <v>9</v>
      </c>
      <c r="M81">
        <f t="shared" si="2"/>
        <v>141.48000000000002</v>
      </c>
      <c r="N81">
        <f t="shared" si="3"/>
        <v>510611</v>
      </c>
      <c r="Q81">
        <v>511655</v>
      </c>
    </row>
    <row r="82" spans="1:17" x14ac:dyDescent="0.3">
      <c r="A82">
        <v>6566</v>
      </c>
      <c r="B82" t="s">
        <v>24201</v>
      </c>
      <c r="C82" t="s">
        <v>24197</v>
      </c>
      <c r="D82">
        <v>510611</v>
      </c>
      <c r="E82" t="s">
        <v>401</v>
      </c>
      <c r="G82" t="s">
        <v>24202</v>
      </c>
      <c r="H82">
        <v>32783.980000000003</v>
      </c>
      <c r="I82">
        <v>7.2</v>
      </c>
      <c r="J82" t="s">
        <v>24199</v>
      </c>
      <c r="K82" t="s">
        <v>24200</v>
      </c>
      <c r="L82">
        <v>9</v>
      </c>
      <c r="M82">
        <f t="shared" si="2"/>
        <v>64.8</v>
      </c>
      <c r="N82">
        <f t="shared" si="3"/>
        <v>510611</v>
      </c>
      <c r="Q82">
        <v>510939</v>
      </c>
    </row>
    <row r="83" spans="1:17" x14ac:dyDescent="0.3">
      <c r="A83">
        <v>6566</v>
      </c>
      <c r="B83" t="s">
        <v>24196</v>
      </c>
      <c r="C83" t="s">
        <v>24197</v>
      </c>
      <c r="D83">
        <v>510279</v>
      </c>
      <c r="E83" t="s">
        <v>238</v>
      </c>
      <c r="G83" t="s">
        <v>24198</v>
      </c>
      <c r="H83">
        <v>143054.76</v>
      </c>
      <c r="I83">
        <v>23.53</v>
      </c>
      <c r="J83" t="s">
        <v>24199</v>
      </c>
      <c r="K83" t="s">
        <v>24200</v>
      </c>
      <c r="L83">
        <v>12</v>
      </c>
      <c r="M83">
        <f t="shared" si="2"/>
        <v>282.36</v>
      </c>
      <c r="N83">
        <f t="shared" si="3"/>
        <v>510279</v>
      </c>
      <c r="Q83">
        <v>510279</v>
      </c>
    </row>
    <row r="84" spans="1:17" x14ac:dyDescent="0.3">
      <c r="A84">
        <v>6566</v>
      </c>
      <c r="B84" t="s">
        <v>24196</v>
      </c>
      <c r="C84" t="s">
        <v>24197</v>
      </c>
      <c r="D84">
        <v>510279</v>
      </c>
      <c r="E84" t="s">
        <v>238</v>
      </c>
      <c r="G84" t="s">
        <v>24198</v>
      </c>
      <c r="H84">
        <v>45319.26</v>
      </c>
      <c r="I84">
        <v>7.45</v>
      </c>
      <c r="J84" t="s">
        <v>24199</v>
      </c>
      <c r="K84" t="s">
        <v>24200</v>
      </c>
      <c r="L84">
        <v>12</v>
      </c>
      <c r="M84">
        <f t="shared" si="2"/>
        <v>89.4</v>
      </c>
      <c r="N84">
        <f t="shared" si="3"/>
        <v>510279</v>
      </c>
      <c r="Q84">
        <v>511168</v>
      </c>
    </row>
    <row r="85" spans="1:17" x14ac:dyDescent="0.3">
      <c r="A85">
        <v>6566</v>
      </c>
      <c r="B85" t="s">
        <v>24196</v>
      </c>
      <c r="C85" t="s">
        <v>24197</v>
      </c>
      <c r="D85">
        <v>510279</v>
      </c>
      <c r="E85" t="s">
        <v>238</v>
      </c>
      <c r="G85" t="s">
        <v>24198</v>
      </c>
      <c r="H85">
        <v>34572.410000000003</v>
      </c>
      <c r="I85">
        <v>8.5399999999999991</v>
      </c>
      <c r="J85" t="s">
        <v>24199</v>
      </c>
      <c r="K85" t="s">
        <v>24200</v>
      </c>
      <c r="L85">
        <v>8</v>
      </c>
      <c r="M85">
        <f t="shared" si="2"/>
        <v>68.319999999999993</v>
      </c>
      <c r="N85">
        <f t="shared" si="3"/>
        <v>510279</v>
      </c>
      <c r="Q85">
        <v>511749</v>
      </c>
    </row>
    <row r="86" spans="1:17" x14ac:dyDescent="0.3">
      <c r="A86">
        <v>6566</v>
      </c>
      <c r="B86" t="s">
        <v>24196</v>
      </c>
      <c r="C86" t="s">
        <v>24197</v>
      </c>
      <c r="D86">
        <v>510279</v>
      </c>
      <c r="E86" t="s">
        <v>238</v>
      </c>
      <c r="G86" t="s">
        <v>24198</v>
      </c>
      <c r="H86">
        <v>19871.53</v>
      </c>
      <c r="I86">
        <v>4.91</v>
      </c>
      <c r="J86" t="s">
        <v>24199</v>
      </c>
      <c r="K86" t="s">
        <v>24200</v>
      </c>
      <c r="L86">
        <v>8</v>
      </c>
      <c r="M86">
        <f t="shared" si="2"/>
        <v>39.28</v>
      </c>
      <c r="N86">
        <f t="shared" si="3"/>
        <v>510279</v>
      </c>
      <c r="Q86">
        <v>515411</v>
      </c>
    </row>
    <row r="87" spans="1:17" x14ac:dyDescent="0.3">
      <c r="A87">
        <v>6566</v>
      </c>
      <c r="B87" t="s">
        <v>24201</v>
      </c>
      <c r="C87" t="s">
        <v>24197</v>
      </c>
      <c r="D87">
        <v>512725</v>
      </c>
      <c r="E87" t="s">
        <v>1237</v>
      </c>
      <c r="G87" t="s">
        <v>24202</v>
      </c>
      <c r="H87">
        <v>40482.46</v>
      </c>
      <c r="I87">
        <v>13.04</v>
      </c>
      <c r="J87" t="s">
        <v>24199</v>
      </c>
      <c r="K87" t="s">
        <v>24200</v>
      </c>
      <c r="L87">
        <v>9</v>
      </c>
      <c r="M87">
        <f t="shared" si="2"/>
        <v>117.35999999999999</v>
      </c>
      <c r="N87">
        <f t="shared" si="3"/>
        <v>512725</v>
      </c>
      <c r="Q87">
        <v>513011</v>
      </c>
    </row>
    <row r="88" spans="1:17" x14ac:dyDescent="0.3">
      <c r="A88">
        <v>6566</v>
      </c>
      <c r="B88" t="s">
        <v>24201</v>
      </c>
      <c r="C88" t="s">
        <v>24197</v>
      </c>
      <c r="D88">
        <v>510557</v>
      </c>
      <c r="E88" t="s">
        <v>375</v>
      </c>
      <c r="G88" t="s">
        <v>24202</v>
      </c>
      <c r="H88">
        <v>29536.84</v>
      </c>
      <c r="I88">
        <v>6.51</v>
      </c>
      <c r="J88" t="s">
        <v>24199</v>
      </c>
      <c r="K88" t="s">
        <v>24200</v>
      </c>
      <c r="L88">
        <v>9</v>
      </c>
      <c r="M88">
        <f t="shared" si="2"/>
        <v>58.589999999999996</v>
      </c>
      <c r="N88">
        <f t="shared" si="3"/>
        <v>510557</v>
      </c>
      <c r="Q88">
        <v>514048</v>
      </c>
    </row>
    <row r="89" spans="1:17" x14ac:dyDescent="0.3">
      <c r="A89">
        <v>6566</v>
      </c>
      <c r="B89" t="s">
        <v>24201</v>
      </c>
      <c r="C89" t="s">
        <v>24197</v>
      </c>
      <c r="D89">
        <v>512512</v>
      </c>
      <c r="E89" t="s">
        <v>1159</v>
      </c>
      <c r="G89" t="s">
        <v>24202</v>
      </c>
      <c r="H89">
        <v>4655.4799999999996</v>
      </c>
      <c r="I89">
        <v>1.45</v>
      </c>
      <c r="J89" t="s">
        <v>24199</v>
      </c>
      <c r="K89" t="s">
        <v>24200</v>
      </c>
      <c r="L89">
        <v>8</v>
      </c>
      <c r="M89">
        <f t="shared" si="2"/>
        <v>11.6</v>
      </c>
      <c r="N89">
        <f t="shared" si="3"/>
        <v>512512</v>
      </c>
      <c r="Q89">
        <v>511368</v>
      </c>
    </row>
    <row r="90" spans="1:17" x14ac:dyDescent="0.3">
      <c r="A90">
        <v>6566</v>
      </c>
      <c r="B90" t="s">
        <v>24201</v>
      </c>
      <c r="C90" t="s">
        <v>24197</v>
      </c>
      <c r="D90">
        <v>512512</v>
      </c>
      <c r="E90" t="s">
        <v>1159</v>
      </c>
      <c r="G90" t="s">
        <v>24202</v>
      </c>
      <c r="H90">
        <v>16800.22</v>
      </c>
      <c r="I90">
        <v>5.21</v>
      </c>
      <c r="J90" t="s">
        <v>24199</v>
      </c>
      <c r="K90" t="s">
        <v>24200</v>
      </c>
      <c r="L90">
        <v>8</v>
      </c>
      <c r="M90">
        <f t="shared" si="2"/>
        <v>41.68</v>
      </c>
      <c r="N90">
        <f t="shared" si="3"/>
        <v>512512</v>
      </c>
      <c r="Q90">
        <v>515490</v>
      </c>
    </row>
    <row r="91" spans="1:17" x14ac:dyDescent="0.3">
      <c r="A91">
        <v>6566</v>
      </c>
      <c r="B91" t="s">
        <v>24201</v>
      </c>
      <c r="C91" t="s">
        <v>24197</v>
      </c>
      <c r="D91">
        <v>513299</v>
      </c>
      <c r="E91" t="s">
        <v>1357</v>
      </c>
      <c r="G91" t="s">
        <v>24202</v>
      </c>
      <c r="H91">
        <v>52829.61</v>
      </c>
      <c r="I91">
        <v>10.67</v>
      </c>
      <c r="J91" t="s">
        <v>24199</v>
      </c>
      <c r="K91" t="s">
        <v>24200</v>
      </c>
      <c r="L91">
        <v>9.8000000000000007</v>
      </c>
      <c r="M91">
        <f t="shared" si="2"/>
        <v>104.566</v>
      </c>
      <c r="N91">
        <f t="shared" si="3"/>
        <v>513299</v>
      </c>
      <c r="Q91">
        <v>513144</v>
      </c>
    </row>
    <row r="92" spans="1:17" x14ac:dyDescent="0.3">
      <c r="A92">
        <v>6566</v>
      </c>
      <c r="B92" t="s">
        <v>24201</v>
      </c>
      <c r="C92" t="s">
        <v>24197</v>
      </c>
      <c r="D92">
        <v>512275</v>
      </c>
      <c r="E92" t="s">
        <v>1044</v>
      </c>
      <c r="G92" t="s">
        <v>24202</v>
      </c>
      <c r="H92">
        <v>53234.44</v>
      </c>
      <c r="I92">
        <v>18.79</v>
      </c>
      <c r="J92" t="s">
        <v>24199</v>
      </c>
      <c r="K92" t="s">
        <v>24200</v>
      </c>
      <c r="L92">
        <v>7</v>
      </c>
      <c r="M92">
        <f t="shared" si="2"/>
        <v>131.53</v>
      </c>
      <c r="N92">
        <f t="shared" si="3"/>
        <v>512275</v>
      </c>
      <c r="Q92">
        <v>514841</v>
      </c>
    </row>
    <row r="93" spans="1:17" x14ac:dyDescent="0.3">
      <c r="A93">
        <v>6566</v>
      </c>
      <c r="B93" t="s">
        <v>24201</v>
      </c>
      <c r="C93" t="s">
        <v>24197</v>
      </c>
      <c r="D93">
        <v>512275</v>
      </c>
      <c r="E93" t="s">
        <v>1044</v>
      </c>
      <c r="G93" t="s">
        <v>24202</v>
      </c>
      <c r="H93">
        <v>6679.61</v>
      </c>
      <c r="I93">
        <v>2.36</v>
      </c>
      <c r="J93" t="s">
        <v>24199</v>
      </c>
      <c r="K93" t="s">
        <v>24200</v>
      </c>
      <c r="L93">
        <v>7</v>
      </c>
      <c r="M93">
        <f t="shared" si="2"/>
        <v>16.52</v>
      </c>
      <c r="N93">
        <f t="shared" si="3"/>
        <v>512275</v>
      </c>
      <c r="Q93">
        <v>513417</v>
      </c>
    </row>
    <row r="94" spans="1:17" x14ac:dyDescent="0.3">
      <c r="A94">
        <v>6566</v>
      </c>
      <c r="B94" t="s">
        <v>24201</v>
      </c>
      <c r="C94" t="s">
        <v>24197</v>
      </c>
      <c r="D94">
        <v>512264</v>
      </c>
      <c r="E94" t="s">
        <v>1039</v>
      </c>
      <c r="G94" t="s">
        <v>24202</v>
      </c>
      <c r="H94">
        <v>30867.88</v>
      </c>
      <c r="I94">
        <v>10.91</v>
      </c>
      <c r="J94" t="s">
        <v>24199</v>
      </c>
      <c r="K94" t="s">
        <v>24200</v>
      </c>
      <c r="L94">
        <v>7</v>
      </c>
      <c r="M94">
        <f t="shared" si="2"/>
        <v>76.37</v>
      </c>
      <c r="N94">
        <f t="shared" si="3"/>
        <v>512264</v>
      </c>
      <c r="Q94">
        <v>510788</v>
      </c>
    </row>
    <row r="95" spans="1:17" x14ac:dyDescent="0.3">
      <c r="A95">
        <v>6566</v>
      </c>
      <c r="B95" t="s">
        <v>24201</v>
      </c>
      <c r="C95" t="s">
        <v>24197</v>
      </c>
      <c r="D95">
        <v>514573</v>
      </c>
      <c r="E95" t="s">
        <v>1737</v>
      </c>
      <c r="G95" t="s">
        <v>24202</v>
      </c>
      <c r="H95">
        <v>15686.95</v>
      </c>
      <c r="I95">
        <v>4.45</v>
      </c>
      <c r="J95" t="s">
        <v>24199</v>
      </c>
      <c r="K95" t="s">
        <v>24200</v>
      </c>
      <c r="L95">
        <v>7</v>
      </c>
      <c r="M95">
        <f t="shared" si="2"/>
        <v>31.150000000000002</v>
      </c>
      <c r="N95">
        <f t="shared" si="3"/>
        <v>514573</v>
      </c>
      <c r="Q95">
        <v>512160</v>
      </c>
    </row>
    <row r="96" spans="1:17" x14ac:dyDescent="0.3">
      <c r="A96">
        <v>6566</v>
      </c>
      <c r="B96" t="s">
        <v>24201</v>
      </c>
      <c r="C96" t="s">
        <v>24197</v>
      </c>
      <c r="D96">
        <v>510945</v>
      </c>
      <c r="E96" t="s">
        <v>545</v>
      </c>
      <c r="G96" t="s">
        <v>24202</v>
      </c>
      <c r="H96">
        <v>32032.39</v>
      </c>
      <c r="I96">
        <v>7.05</v>
      </c>
      <c r="J96" t="s">
        <v>24199</v>
      </c>
      <c r="K96" t="s">
        <v>24200</v>
      </c>
      <c r="L96">
        <v>9</v>
      </c>
      <c r="M96">
        <f t="shared" si="2"/>
        <v>63.449999999999996</v>
      </c>
      <c r="N96">
        <f t="shared" si="3"/>
        <v>510945</v>
      </c>
      <c r="Q96">
        <v>513725</v>
      </c>
    </row>
    <row r="97" spans="1:17" x14ac:dyDescent="0.3">
      <c r="A97">
        <v>6566</v>
      </c>
      <c r="B97" t="s">
        <v>24201</v>
      </c>
      <c r="C97" t="s">
        <v>24197</v>
      </c>
      <c r="D97">
        <v>510945</v>
      </c>
      <c r="E97" t="s">
        <v>545</v>
      </c>
      <c r="G97" t="s">
        <v>24202</v>
      </c>
      <c r="H97">
        <v>9296.4699999999993</v>
      </c>
      <c r="I97">
        <v>2.06</v>
      </c>
      <c r="J97" t="s">
        <v>24199</v>
      </c>
      <c r="K97" t="s">
        <v>24200</v>
      </c>
      <c r="L97">
        <v>9</v>
      </c>
      <c r="M97">
        <f t="shared" si="2"/>
        <v>18.54</v>
      </c>
      <c r="N97">
        <f t="shared" si="3"/>
        <v>510945</v>
      </c>
      <c r="Q97">
        <v>515114</v>
      </c>
    </row>
    <row r="98" spans="1:17" x14ac:dyDescent="0.3">
      <c r="A98">
        <v>6566</v>
      </c>
      <c r="B98" t="s">
        <v>24196</v>
      </c>
      <c r="C98" t="s">
        <v>24197</v>
      </c>
      <c r="D98">
        <v>514573</v>
      </c>
      <c r="E98" t="s">
        <v>1737</v>
      </c>
      <c r="G98" t="s">
        <v>24198</v>
      </c>
      <c r="H98">
        <v>18419.52</v>
      </c>
      <c r="I98">
        <v>4.05</v>
      </c>
      <c r="J98" t="s">
        <v>24199</v>
      </c>
      <c r="K98" t="s">
        <v>24200</v>
      </c>
      <c r="L98">
        <v>9</v>
      </c>
      <c r="M98">
        <f t="shared" si="2"/>
        <v>36.449999999999996</v>
      </c>
      <c r="N98">
        <f t="shared" si="3"/>
        <v>514573</v>
      </c>
      <c r="Q98">
        <v>514262</v>
      </c>
    </row>
    <row r="99" spans="1:17" x14ac:dyDescent="0.3">
      <c r="A99">
        <v>6566</v>
      </c>
      <c r="B99" t="s">
        <v>24201</v>
      </c>
      <c r="C99" t="s">
        <v>24197</v>
      </c>
      <c r="D99">
        <v>510517</v>
      </c>
      <c r="E99" t="s">
        <v>360</v>
      </c>
      <c r="G99" t="s">
        <v>24202</v>
      </c>
      <c r="H99">
        <v>41487.879999999997</v>
      </c>
      <c r="I99">
        <v>9.14</v>
      </c>
      <c r="J99" t="s">
        <v>24199</v>
      </c>
      <c r="K99" t="s">
        <v>24200</v>
      </c>
      <c r="L99">
        <v>9</v>
      </c>
      <c r="M99">
        <f t="shared" si="2"/>
        <v>82.26</v>
      </c>
      <c r="N99">
        <f t="shared" si="3"/>
        <v>510517</v>
      </c>
      <c r="Q99">
        <v>510008</v>
      </c>
    </row>
    <row r="100" spans="1:17" x14ac:dyDescent="0.3">
      <c r="A100">
        <v>6566</v>
      </c>
      <c r="B100" t="s">
        <v>24201</v>
      </c>
      <c r="C100" t="s">
        <v>24197</v>
      </c>
      <c r="D100">
        <v>510279</v>
      </c>
      <c r="E100" t="s">
        <v>238</v>
      </c>
      <c r="G100" t="s">
        <v>24202</v>
      </c>
      <c r="H100">
        <v>38214.32</v>
      </c>
      <c r="I100">
        <v>9.44</v>
      </c>
      <c r="J100" t="s">
        <v>24199</v>
      </c>
      <c r="K100" t="s">
        <v>24200</v>
      </c>
      <c r="L100">
        <v>8</v>
      </c>
      <c r="M100">
        <f t="shared" si="2"/>
        <v>75.52</v>
      </c>
      <c r="N100">
        <f t="shared" si="3"/>
        <v>510279</v>
      </c>
      <c r="Q100">
        <v>515454</v>
      </c>
    </row>
    <row r="101" spans="1:17" x14ac:dyDescent="0.3">
      <c r="A101">
        <v>6566</v>
      </c>
      <c r="B101" t="s">
        <v>24201</v>
      </c>
      <c r="C101" t="s">
        <v>24197</v>
      </c>
      <c r="D101">
        <v>510279</v>
      </c>
      <c r="E101" t="s">
        <v>238</v>
      </c>
      <c r="G101" t="s">
        <v>24202</v>
      </c>
      <c r="H101">
        <v>81091.399999999994</v>
      </c>
      <c r="I101">
        <v>20</v>
      </c>
      <c r="J101" t="s">
        <v>24199</v>
      </c>
      <c r="K101" t="s">
        <v>24200</v>
      </c>
      <c r="L101">
        <v>8</v>
      </c>
      <c r="M101">
        <f t="shared" si="2"/>
        <v>160</v>
      </c>
      <c r="N101">
        <f t="shared" si="3"/>
        <v>510279</v>
      </c>
      <c r="Q101">
        <v>511520</v>
      </c>
    </row>
    <row r="102" spans="1:17" x14ac:dyDescent="0.3">
      <c r="A102">
        <v>6566</v>
      </c>
      <c r="B102" t="s">
        <v>24201</v>
      </c>
      <c r="C102" t="s">
        <v>24197</v>
      </c>
      <c r="D102">
        <v>510279</v>
      </c>
      <c r="E102" t="s">
        <v>238</v>
      </c>
      <c r="G102" t="s">
        <v>24202</v>
      </c>
      <c r="H102">
        <v>143835.87</v>
      </c>
      <c r="I102">
        <v>35.49</v>
      </c>
      <c r="J102" t="s">
        <v>24199</v>
      </c>
      <c r="K102" t="s">
        <v>24200</v>
      </c>
      <c r="L102">
        <v>8</v>
      </c>
      <c r="M102">
        <f t="shared" si="2"/>
        <v>283.92</v>
      </c>
      <c r="N102">
        <f t="shared" si="3"/>
        <v>510279</v>
      </c>
      <c r="Q102">
        <v>510712</v>
      </c>
    </row>
    <row r="103" spans="1:17" x14ac:dyDescent="0.3">
      <c r="A103">
        <v>6566</v>
      </c>
      <c r="B103" t="s">
        <v>24201</v>
      </c>
      <c r="C103" t="s">
        <v>24197</v>
      </c>
      <c r="D103">
        <v>510279</v>
      </c>
      <c r="E103" t="s">
        <v>238</v>
      </c>
      <c r="G103" t="s">
        <v>24202</v>
      </c>
      <c r="H103">
        <v>73286.350000000006</v>
      </c>
      <c r="I103">
        <v>18.079999999999998</v>
      </c>
      <c r="J103" t="s">
        <v>24199</v>
      </c>
      <c r="K103" t="s">
        <v>24200</v>
      </c>
      <c r="L103">
        <v>8</v>
      </c>
      <c r="M103">
        <f t="shared" si="2"/>
        <v>144.63999999999999</v>
      </c>
      <c r="N103">
        <f t="shared" si="3"/>
        <v>510279</v>
      </c>
      <c r="Q103">
        <v>511840</v>
      </c>
    </row>
    <row r="104" spans="1:17" x14ac:dyDescent="0.3">
      <c r="A104">
        <v>6566</v>
      </c>
      <c r="B104" t="s">
        <v>24201</v>
      </c>
      <c r="C104" t="s">
        <v>24197</v>
      </c>
      <c r="D104">
        <v>510279</v>
      </c>
      <c r="E104" t="s">
        <v>238</v>
      </c>
      <c r="G104" t="s">
        <v>24202</v>
      </c>
      <c r="H104">
        <v>48350.75</v>
      </c>
      <c r="I104">
        <v>11.94</v>
      </c>
      <c r="J104" t="s">
        <v>24199</v>
      </c>
      <c r="K104" t="s">
        <v>24200</v>
      </c>
      <c r="L104">
        <v>8</v>
      </c>
      <c r="M104">
        <f t="shared" si="2"/>
        <v>95.52</v>
      </c>
      <c r="N104">
        <f t="shared" si="3"/>
        <v>510279</v>
      </c>
      <c r="Q104">
        <v>510707</v>
      </c>
    </row>
    <row r="105" spans="1:17" x14ac:dyDescent="0.3">
      <c r="A105">
        <v>6566</v>
      </c>
      <c r="B105" t="s">
        <v>24201</v>
      </c>
      <c r="C105" t="s">
        <v>24197</v>
      </c>
      <c r="D105">
        <v>510700</v>
      </c>
      <c r="E105" t="s">
        <v>440</v>
      </c>
      <c r="G105" t="s">
        <v>24202</v>
      </c>
      <c r="H105">
        <v>33391.089999999997</v>
      </c>
      <c r="I105">
        <v>9.44</v>
      </c>
      <c r="J105" t="s">
        <v>24199</v>
      </c>
      <c r="K105" t="s">
        <v>24200</v>
      </c>
      <c r="L105">
        <v>7</v>
      </c>
      <c r="M105">
        <f t="shared" si="2"/>
        <v>66.08</v>
      </c>
      <c r="N105">
        <f t="shared" si="3"/>
        <v>510700</v>
      </c>
      <c r="Q105">
        <v>510820</v>
      </c>
    </row>
    <row r="106" spans="1:17" x14ac:dyDescent="0.3">
      <c r="A106">
        <v>6566</v>
      </c>
      <c r="B106" t="s">
        <v>24201</v>
      </c>
      <c r="C106" t="s">
        <v>24197</v>
      </c>
      <c r="D106">
        <v>510700</v>
      </c>
      <c r="E106" t="s">
        <v>440</v>
      </c>
      <c r="G106" t="s">
        <v>24202</v>
      </c>
      <c r="H106">
        <v>24992.720000000001</v>
      </c>
      <c r="I106">
        <v>7.08</v>
      </c>
      <c r="J106" t="s">
        <v>24199</v>
      </c>
      <c r="K106" t="s">
        <v>24200</v>
      </c>
      <c r="L106">
        <v>7</v>
      </c>
      <c r="M106">
        <f t="shared" si="2"/>
        <v>49.56</v>
      </c>
      <c r="N106">
        <f t="shared" si="3"/>
        <v>510700</v>
      </c>
      <c r="Q106">
        <v>510245</v>
      </c>
    </row>
    <row r="107" spans="1:17" x14ac:dyDescent="0.3">
      <c r="A107">
        <v>6566</v>
      </c>
      <c r="B107" t="s">
        <v>24201</v>
      </c>
      <c r="C107" t="s">
        <v>24197</v>
      </c>
      <c r="D107">
        <v>510700</v>
      </c>
      <c r="E107" t="s">
        <v>440</v>
      </c>
      <c r="G107" t="s">
        <v>24202</v>
      </c>
      <c r="H107">
        <v>21552.43</v>
      </c>
      <c r="I107">
        <v>6.1</v>
      </c>
      <c r="J107" t="s">
        <v>24199</v>
      </c>
      <c r="K107" t="s">
        <v>24200</v>
      </c>
      <c r="L107">
        <v>7</v>
      </c>
      <c r="M107">
        <f t="shared" si="2"/>
        <v>42.699999999999996</v>
      </c>
      <c r="N107">
        <f t="shared" si="3"/>
        <v>510700</v>
      </c>
      <c r="Q107">
        <v>511026</v>
      </c>
    </row>
    <row r="108" spans="1:17" x14ac:dyDescent="0.3">
      <c r="A108">
        <v>6566</v>
      </c>
      <c r="B108" t="s">
        <v>24201</v>
      </c>
      <c r="C108" t="s">
        <v>24197</v>
      </c>
      <c r="D108">
        <v>510700</v>
      </c>
      <c r="E108" t="s">
        <v>440</v>
      </c>
      <c r="G108" t="s">
        <v>24202</v>
      </c>
      <c r="H108">
        <v>15177.77</v>
      </c>
      <c r="I108">
        <v>4.3</v>
      </c>
      <c r="J108" t="s">
        <v>24199</v>
      </c>
      <c r="K108" t="s">
        <v>24200</v>
      </c>
      <c r="L108">
        <v>7</v>
      </c>
      <c r="M108">
        <f t="shared" si="2"/>
        <v>30.099999999999998</v>
      </c>
      <c r="N108">
        <f t="shared" si="3"/>
        <v>510700</v>
      </c>
      <c r="Q108">
        <v>512730</v>
      </c>
    </row>
    <row r="109" spans="1:17" x14ac:dyDescent="0.3">
      <c r="A109">
        <v>6566</v>
      </c>
      <c r="B109" t="s">
        <v>24201</v>
      </c>
      <c r="C109" t="s">
        <v>24197</v>
      </c>
      <c r="D109">
        <v>510700</v>
      </c>
      <c r="E109" t="s">
        <v>440</v>
      </c>
      <c r="G109" t="s">
        <v>24202</v>
      </c>
      <c r="H109">
        <v>18415.689999999999</v>
      </c>
      <c r="I109">
        <v>5.2</v>
      </c>
      <c r="J109" t="s">
        <v>24199</v>
      </c>
      <c r="K109" t="s">
        <v>24200</v>
      </c>
      <c r="L109">
        <v>7</v>
      </c>
      <c r="M109">
        <f t="shared" si="2"/>
        <v>36.4</v>
      </c>
      <c r="N109">
        <f t="shared" si="3"/>
        <v>510700</v>
      </c>
      <c r="Q109">
        <v>511504</v>
      </c>
    </row>
    <row r="110" spans="1:17" x14ac:dyDescent="0.3">
      <c r="A110">
        <v>6566</v>
      </c>
      <c r="B110" t="s">
        <v>24201</v>
      </c>
      <c r="C110" t="s">
        <v>24197</v>
      </c>
      <c r="D110">
        <v>510281</v>
      </c>
      <c r="E110" t="s">
        <v>243</v>
      </c>
      <c r="G110" t="s">
        <v>24202</v>
      </c>
      <c r="H110">
        <v>77366.399999999994</v>
      </c>
      <c r="I110">
        <v>15.95</v>
      </c>
      <c r="J110" t="s">
        <v>24199</v>
      </c>
      <c r="K110" t="s">
        <v>24200</v>
      </c>
      <c r="L110">
        <v>9.6</v>
      </c>
      <c r="M110">
        <f t="shared" si="2"/>
        <v>153.11999999999998</v>
      </c>
      <c r="N110">
        <f t="shared" si="3"/>
        <v>510281</v>
      </c>
      <c r="Q110">
        <v>510662</v>
      </c>
    </row>
    <row r="111" spans="1:17" x14ac:dyDescent="0.3">
      <c r="A111">
        <v>6566</v>
      </c>
      <c r="B111" t="s">
        <v>24201</v>
      </c>
      <c r="C111" t="s">
        <v>24197</v>
      </c>
      <c r="D111">
        <v>510281</v>
      </c>
      <c r="E111" t="s">
        <v>243</v>
      </c>
      <c r="G111" t="s">
        <v>24202</v>
      </c>
      <c r="H111">
        <v>98503.1</v>
      </c>
      <c r="I111">
        <v>20.3</v>
      </c>
      <c r="J111" t="s">
        <v>24199</v>
      </c>
      <c r="K111" t="s">
        <v>24200</v>
      </c>
      <c r="L111">
        <v>9.6</v>
      </c>
      <c r="M111">
        <f t="shared" si="2"/>
        <v>194.88</v>
      </c>
      <c r="N111">
        <f t="shared" si="3"/>
        <v>510281</v>
      </c>
      <c r="Q111">
        <v>511718</v>
      </c>
    </row>
    <row r="112" spans="1:17" x14ac:dyDescent="0.3">
      <c r="A112">
        <v>6566</v>
      </c>
      <c r="B112" t="s">
        <v>24201</v>
      </c>
      <c r="C112" t="s">
        <v>24197</v>
      </c>
      <c r="D112">
        <v>510281</v>
      </c>
      <c r="E112" t="s">
        <v>243</v>
      </c>
      <c r="G112" t="s">
        <v>24202</v>
      </c>
      <c r="H112">
        <v>30643.16</v>
      </c>
      <c r="I112">
        <v>6.32</v>
      </c>
      <c r="J112" t="s">
        <v>24199</v>
      </c>
      <c r="K112" t="s">
        <v>24200</v>
      </c>
      <c r="L112">
        <v>9.6</v>
      </c>
      <c r="M112">
        <f t="shared" si="2"/>
        <v>60.671999999999997</v>
      </c>
      <c r="N112">
        <f t="shared" si="3"/>
        <v>510281</v>
      </c>
      <c r="Q112">
        <v>510740</v>
      </c>
    </row>
    <row r="113" spans="1:17" x14ac:dyDescent="0.3">
      <c r="A113">
        <v>6566</v>
      </c>
      <c r="B113" t="s">
        <v>24201</v>
      </c>
      <c r="C113" t="s">
        <v>24197</v>
      </c>
      <c r="D113">
        <v>510281</v>
      </c>
      <c r="E113" t="s">
        <v>243</v>
      </c>
      <c r="G113" t="s">
        <v>24202</v>
      </c>
      <c r="H113">
        <v>86663.67</v>
      </c>
      <c r="I113">
        <v>18.079999999999998</v>
      </c>
      <c r="J113" t="s">
        <v>24199</v>
      </c>
      <c r="K113" t="s">
        <v>24200</v>
      </c>
      <c r="L113">
        <v>9.5</v>
      </c>
      <c r="M113">
        <f t="shared" si="2"/>
        <v>171.76</v>
      </c>
      <c r="N113">
        <f t="shared" si="3"/>
        <v>510281</v>
      </c>
      <c r="Q113">
        <v>511234</v>
      </c>
    </row>
    <row r="114" spans="1:17" x14ac:dyDescent="0.3">
      <c r="A114">
        <v>6566</v>
      </c>
      <c r="B114" t="s">
        <v>24201</v>
      </c>
      <c r="C114" t="s">
        <v>24197</v>
      </c>
      <c r="D114">
        <v>510281</v>
      </c>
      <c r="E114" t="s">
        <v>243</v>
      </c>
      <c r="G114" t="s">
        <v>24202</v>
      </c>
      <c r="H114">
        <v>70906.64</v>
      </c>
      <c r="I114">
        <v>14.78</v>
      </c>
      <c r="J114" t="s">
        <v>24199</v>
      </c>
      <c r="K114" t="s">
        <v>24200</v>
      </c>
      <c r="L114">
        <v>9.5</v>
      </c>
      <c r="M114">
        <f t="shared" si="2"/>
        <v>140.41</v>
      </c>
      <c r="N114">
        <f t="shared" si="3"/>
        <v>510281</v>
      </c>
      <c r="Q114">
        <v>511791</v>
      </c>
    </row>
    <row r="115" spans="1:17" x14ac:dyDescent="0.3">
      <c r="A115">
        <v>6566</v>
      </c>
      <c r="B115" t="s">
        <v>24201</v>
      </c>
      <c r="C115" t="s">
        <v>24197</v>
      </c>
      <c r="D115">
        <v>510281</v>
      </c>
      <c r="E115" t="s">
        <v>243</v>
      </c>
      <c r="G115" t="s">
        <v>24202</v>
      </c>
      <c r="H115">
        <v>58583.83</v>
      </c>
      <c r="I115">
        <v>12.22</v>
      </c>
      <c r="J115" t="s">
        <v>24199</v>
      </c>
      <c r="K115" t="s">
        <v>24200</v>
      </c>
      <c r="L115">
        <v>9.5</v>
      </c>
      <c r="M115">
        <f t="shared" si="2"/>
        <v>116.09</v>
      </c>
      <c r="N115">
        <f t="shared" si="3"/>
        <v>510281</v>
      </c>
      <c r="Q115">
        <v>512202</v>
      </c>
    </row>
    <row r="116" spans="1:17" x14ac:dyDescent="0.3">
      <c r="A116">
        <v>6566</v>
      </c>
      <c r="B116" t="s">
        <v>24201</v>
      </c>
      <c r="C116" t="s">
        <v>24197</v>
      </c>
      <c r="D116">
        <v>510279</v>
      </c>
      <c r="E116" t="s">
        <v>238</v>
      </c>
      <c r="G116" t="s">
        <v>24202</v>
      </c>
      <c r="H116">
        <v>44825.01</v>
      </c>
      <c r="I116">
        <v>9.85</v>
      </c>
      <c r="J116" t="s">
        <v>24199</v>
      </c>
      <c r="K116" t="s">
        <v>24200</v>
      </c>
      <c r="L116">
        <v>9</v>
      </c>
      <c r="M116">
        <f t="shared" si="2"/>
        <v>88.649999999999991</v>
      </c>
      <c r="N116">
        <f t="shared" si="3"/>
        <v>510279</v>
      </c>
      <c r="Q116">
        <v>515399</v>
      </c>
    </row>
    <row r="117" spans="1:17" x14ac:dyDescent="0.3">
      <c r="A117">
        <v>6566</v>
      </c>
      <c r="B117" t="s">
        <v>24201</v>
      </c>
      <c r="C117" t="s">
        <v>24197</v>
      </c>
      <c r="D117">
        <v>510279</v>
      </c>
      <c r="E117" t="s">
        <v>238</v>
      </c>
      <c r="G117" t="s">
        <v>24202</v>
      </c>
      <c r="H117">
        <v>39866.93</v>
      </c>
      <c r="I117">
        <v>8.77</v>
      </c>
      <c r="J117" t="s">
        <v>24199</v>
      </c>
      <c r="K117" t="s">
        <v>24200</v>
      </c>
      <c r="L117">
        <v>9</v>
      </c>
      <c r="M117">
        <f t="shared" si="2"/>
        <v>78.929999999999993</v>
      </c>
      <c r="N117">
        <f t="shared" si="3"/>
        <v>510279</v>
      </c>
      <c r="Q117">
        <v>512025</v>
      </c>
    </row>
    <row r="118" spans="1:17" x14ac:dyDescent="0.3">
      <c r="A118">
        <v>6566</v>
      </c>
      <c r="B118" t="s">
        <v>24201</v>
      </c>
      <c r="C118" t="s">
        <v>24197</v>
      </c>
      <c r="D118">
        <v>510144</v>
      </c>
      <c r="E118" t="s">
        <v>184</v>
      </c>
      <c r="G118" t="s">
        <v>24202</v>
      </c>
      <c r="H118">
        <v>50658</v>
      </c>
      <c r="I118">
        <v>11.16</v>
      </c>
      <c r="J118" t="s">
        <v>24199</v>
      </c>
      <c r="K118" t="s">
        <v>24200</v>
      </c>
      <c r="L118">
        <v>9</v>
      </c>
      <c r="M118">
        <f t="shared" si="2"/>
        <v>100.44</v>
      </c>
      <c r="N118">
        <f t="shared" si="3"/>
        <v>510144</v>
      </c>
      <c r="Q118">
        <v>511421</v>
      </c>
    </row>
    <row r="119" spans="1:17" x14ac:dyDescent="0.3">
      <c r="A119">
        <v>6566</v>
      </c>
      <c r="B119" t="s">
        <v>24201</v>
      </c>
      <c r="C119" t="s">
        <v>24197</v>
      </c>
      <c r="D119">
        <v>511076</v>
      </c>
      <c r="E119" t="s">
        <v>610</v>
      </c>
      <c r="G119" t="s">
        <v>24202</v>
      </c>
      <c r="H119">
        <v>24380.54</v>
      </c>
      <c r="I119">
        <v>8.6300000000000008</v>
      </c>
      <c r="J119" t="s">
        <v>24199</v>
      </c>
      <c r="K119" t="s">
        <v>24200</v>
      </c>
      <c r="L119">
        <v>7</v>
      </c>
      <c r="M119">
        <f t="shared" si="2"/>
        <v>60.410000000000004</v>
      </c>
      <c r="N119">
        <f t="shared" si="3"/>
        <v>511076</v>
      </c>
      <c r="Q119">
        <v>512468</v>
      </c>
    </row>
    <row r="120" spans="1:17" x14ac:dyDescent="0.3">
      <c r="A120">
        <v>6566</v>
      </c>
      <c r="B120" t="s">
        <v>24201</v>
      </c>
      <c r="C120" t="s">
        <v>24197</v>
      </c>
      <c r="D120">
        <v>511076</v>
      </c>
      <c r="E120" t="s">
        <v>610</v>
      </c>
      <c r="G120" t="s">
        <v>24202</v>
      </c>
      <c r="H120">
        <v>28528.27</v>
      </c>
      <c r="I120">
        <v>10.09</v>
      </c>
      <c r="J120" t="s">
        <v>24199</v>
      </c>
      <c r="K120" t="s">
        <v>24200</v>
      </c>
      <c r="L120">
        <v>7</v>
      </c>
      <c r="M120">
        <f t="shared" si="2"/>
        <v>70.63</v>
      </c>
      <c r="N120">
        <f t="shared" si="3"/>
        <v>511076</v>
      </c>
      <c r="Q120">
        <v>510459</v>
      </c>
    </row>
    <row r="121" spans="1:17" x14ac:dyDescent="0.3">
      <c r="A121">
        <v>6566</v>
      </c>
      <c r="B121" t="s">
        <v>24201</v>
      </c>
      <c r="C121" t="s">
        <v>24197</v>
      </c>
      <c r="D121">
        <v>511076</v>
      </c>
      <c r="E121" t="s">
        <v>610</v>
      </c>
      <c r="G121" t="s">
        <v>24202</v>
      </c>
      <c r="H121">
        <v>12443.18</v>
      </c>
      <c r="I121">
        <v>4.41</v>
      </c>
      <c r="J121" t="s">
        <v>24199</v>
      </c>
      <c r="K121" t="s">
        <v>24200</v>
      </c>
      <c r="L121">
        <v>7</v>
      </c>
      <c r="M121">
        <f t="shared" si="2"/>
        <v>30.87</v>
      </c>
      <c r="N121">
        <f t="shared" si="3"/>
        <v>511076</v>
      </c>
      <c r="Q121">
        <v>512215</v>
      </c>
    </row>
    <row r="122" spans="1:17" x14ac:dyDescent="0.3">
      <c r="A122">
        <v>6566</v>
      </c>
      <c r="B122" t="s">
        <v>24201</v>
      </c>
      <c r="C122" t="s">
        <v>24197</v>
      </c>
      <c r="D122">
        <v>511076</v>
      </c>
      <c r="E122" t="s">
        <v>610</v>
      </c>
      <c r="G122" t="s">
        <v>24202</v>
      </c>
      <c r="H122">
        <v>31967.85</v>
      </c>
      <c r="I122">
        <v>11.3</v>
      </c>
      <c r="J122" t="s">
        <v>24199</v>
      </c>
      <c r="K122" t="s">
        <v>24200</v>
      </c>
      <c r="L122">
        <v>7</v>
      </c>
      <c r="M122">
        <f t="shared" si="2"/>
        <v>79.100000000000009</v>
      </c>
      <c r="N122">
        <f t="shared" si="3"/>
        <v>511076</v>
      </c>
      <c r="Q122">
        <v>513744</v>
      </c>
    </row>
    <row r="123" spans="1:17" x14ac:dyDescent="0.3">
      <c r="A123">
        <v>6566</v>
      </c>
      <c r="B123" t="s">
        <v>24201</v>
      </c>
      <c r="C123" t="s">
        <v>24197</v>
      </c>
      <c r="D123">
        <v>510207</v>
      </c>
      <c r="E123" t="s">
        <v>208</v>
      </c>
      <c r="G123" t="s">
        <v>24202</v>
      </c>
      <c r="H123">
        <v>31752.32</v>
      </c>
      <c r="I123">
        <v>8.3800000000000008</v>
      </c>
      <c r="J123" t="s">
        <v>24199</v>
      </c>
      <c r="K123" t="s">
        <v>24200</v>
      </c>
      <c r="L123">
        <v>7.5</v>
      </c>
      <c r="M123">
        <f t="shared" si="2"/>
        <v>62.850000000000009</v>
      </c>
      <c r="N123">
        <f t="shared" si="3"/>
        <v>510207</v>
      </c>
      <c r="Q123">
        <v>513412</v>
      </c>
    </row>
    <row r="124" spans="1:17" x14ac:dyDescent="0.3">
      <c r="A124">
        <v>6566</v>
      </c>
      <c r="B124" t="s">
        <v>24201</v>
      </c>
      <c r="C124" t="s">
        <v>24197</v>
      </c>
      <c r="D124">
        <v>510216</v>
      </c>
      <c r="E124" t="s">
        <v>211</v>
      </c>
      <c r="G124" t="s">
        <v>24202</v>
      </c>
      <c r="H124">
        <v>21640.12</v>
      </c>
      <c r="I124">
        <v>5.71</v>
      </c>
      <c r="J124" t="s">
        <v>24199</v>
      </c>
      <c r="K124" t="s">
        <v>24200</v>
      </c>
      <c r="L124">
        <v>7.5</v>
      </c>
      <c r="M124">
        <f t="shared" si="2"/>
        <v>42.825000000000003</v>
      </c>
      <c r="N124">
        <f t="shared" si="3"/>
        <v>510216</v>
      </c>
      <c r="Q124">
        <v>511395</v>
      </c>
    </row>
    <row r="125" spans="1:17" x14ac:dyDescent="0.3">
      <c r="A125">
        <v>6566</v>
      </c>
      <c r="B125" t="s">
        <v>24196</v>
      </c>
      <c r="C125" t="s">
        <v>24197</v>
      </c>
      <c r="D125">
        <v>510279</v>
      </c>
      <c r="E125" t="s">
        <v>238</v>
      </c>
      <c r="G125" t="s">
        <v>24198</v>
      </c>
      <c r="H125">
        <v>159064.97</v>
      </c>
      <c r="I125">
        <v>26.22</v>
      </c>
      <c r="J125" t="s">
        <v>24199</v>
      </c>
      <c r="K125" t="s">
        <v>24200</v>
      </c>
      <c r="L125">
        <v>12</v>
      </c>
      <c r="M125">
        <f t="shared" si="2"/>
        <v>314.64</v>
      </c>
      <c r="N125">
        <f t="shared" si="3"/>
        <v>510279</v>
      </c>
      <c r="Q125">
        <v>512150</v>
      </c>
    </row>
    <row r="126" spans="1:17" x14ac:dyDescent="0.3">
      <c r="A126">
        <v>6566</v>
      </c>
      <c r="B126" t="s">
        <v>24196</v>
      </c>
      <c r="C126" t="s">
        <v>24197</v>
      </c>
      <c r="D126">
        <v>510279</v>
      </c>
      <c r="E126" t="s">
        <v>238</v>
      </c>
      <c r="G126" t="s">
        <v>24198</v>
      </c>
      <c r="H126">
        <v>50358.78</v>
      </c>
      <c r="I126">
        <v>8.31</v>
      </c>
      <c r="J126" t="s">
        <v>24199</v>
      </c>
      <c r="K126" t="s">
        <v>24200</v>
      </c>
      <c r="L126">
        <v>12</v>
      </c>
      <c r="M126">
        <f t="shared" si="2"/>
        <v>99.72</v>
      </c>
      <c r="N126">
        <f t="shared" si="3"/>
        <v>510279</v>
      </c>
      <c r="Q126">
        <v>512232</v>
      </c>
    </row>
    <row r="127" spans="1:17" x14ac:dyDescent="0.3">
      <c r="A127">
        <v>6566</v>
      </c>
      <c r="B127" t="s">
        <v>24196</v>
      </c>
      <c r="C127" t="s">
        <v>24197</v>
      </c>
      <c r="D127">
        <v>510279</v>
      </c>
      <c r="E127" t="s">
        <v>238</v>
      </c>
      <c r="G127" t="s">
        <v>24198</v>
      </c>
      <c r="H127">
        <v>51268.87</v>
      </c>
      <c r="I127">
        <v>8.4600000000000009</v>
      </c>
      <c r="J127" t="s">
        <v>24199</v>
      </c>
      <c r="K127" t="s">
        <v>24200</v>
      </c>
      <c r="L127">
        <v>12</v>
      </c>
      <c r="M127">
        <f t="shared" si="2"/>
        <v>101.52000000000001</v>
      </c>
      <c r="N127">
        <f t="shared" si="3"/>
        <v>510279</v>
      </c>
      <c r="Q127">
        <v>515344</v>
      </c>
    </row>
    <row r="128" spans="1:17" x14ac:dyDescent="0.3">
      <c r="A128">
        <v>6566</v>
      </c>
      <c r="B128" t="s">
        <v>24196</v>
      </c>
      <c r="C128" t="s">
        <v>24197</v>
      </c>
      <c r="D128">
        <v>510279</v>
      </c>
      <c r="E128" t="s">
        <v>238</v>
      </c>
      <c r="G128" t="s">
        <v>24198</v>
      </c>
      <c r="H128">
        <v>59156.39</v>
      </c>
      <c r="I128">
        <v>9.75</v>
      </c>
      <c r="J128" t="s">
        <v>24199</v>
      </c>
      <c r="K128" t="s">
        <v>24200</v>
      </c>
      <c r="L128">
        <v>12</v>
      </c>
      <c r="M128">
        <f t="shared" si="2"/>
        <v>117</v>
      </c>
      <c r="N128">
        <f t="shared" si="3"/>
        <v>510279</v>
      </c>
      <c r="Q128">
        <v>515645</v>
      </c>
    </row>
    <row r="129" spans="1:17" x14ac:dyDescent="0.3">
      <c r="A129">
        <v>6566</v>
      </c>
      <c r="B129" t="s">
        <v>24196</v>
      </c>
      <c r="C129" t="s">
        <v>24197</v>
      </c>
      <c r="D129">
        <v>510279</v>
      </c>
      <c r="E129" t="s">
        <v>238</v>
      </c>
      <c r="G129" t="s">
        <v>24198</v>
      </c>
      <c r="H129">
        <v>28213.05</v>
      </c>
      <c r="I129">
        <v>4.66</v>
      </c>
      <c r="J129" t="s">
        <v>24199</v>
      </c>
      <c r="K129" t="s">
        <v>24200</v>
      </c>
      <c r="L129">
        <v>12</v>
      </c>
      <c r="M129">
        <f t="shared" si="2"/>
        <v>55.92</v>
      </c>
      <c r="N129">
        <f t="shared" si="3"/>
        <v>510279</v>
      </c>
      <c r="Q129">
        <v>511676</v>
      </c>
    </row>
    <row r="130" spans="1:17" x14ac:dyDescent="0.3">
      <c r="A130">
        <v>6566</v>
      </c>
      <c r="B130" t="s">
        <v>24201</v>
      </c>
      <c r="C130" t="s">
        <v>24197</v>
      </c>
      <c r="D130">
        <v>511036</v>
      </c>
      <c r="E130" t="s">
        <v>589</v>
      </c>
      <c r="G130" t="s">
        <v>24202</v>
      </c>
      <c r="H130">
        <v>16775.8</v>
      </c>
      <c r="I130">
        <v>4.1500000000000004</v>
      </c>
      <c r="J130" t="s">
        <v>24199</v>
      </c>
      <c r="K130" t="s">
        <v>24200</v>
      </c>
      <c r="L130">
        <v>8</v>
      </c>
      <c r="M130">
        <f t="shared" si="2"/>
        <v>33.200000000000003</v>
      </c>
      <c r="N130">
        <f t="shared" si="3"/>
        <v>511036</v>
      </c>
      <c r="Q130">
        <v>510281</v>
      </c>
    </row>
    <row r="131" spans="1:17" x14ac:dyDescent="0.3">
      <c r="A131">
        <v>6566</v>
      </c>
      <c r="B131" t="s">
        <v>24201</v>
      </c>
      <c r="C131" t="s">
        <v>24197</v>
      </c>
      <c r="D131">
        <v>511036</v>
      </c>
      <c r="E131" t="s">
        <v>589</v>
      </c>
      <c r="G131" t="s">
        <v>24202</v>
      </c>
      <c r="H131">
        <v>9802.73</v>
      </c>
      <c r="I131">
        <v>2.16</v>
      </c>
      <c r="J131" t="s">
        <v>24199</v>
      </c>
      <c r="K131" t="s">
        <v>24200</v>
      </c>
      <c r="L131">
        <v>9</v>
      </c>
      <c r="M131">
        <f t="shared" ref="M131:M194" si="4">L131*I131</f>
        <v>19.440000000000001</v>
      </c>
      <c r="N131">
        <f t="shared" ref="N131:N194" si="5">VLOOKUP(D131,$Q:$Q,1,FALSE)</f>
        <v>511036</v>
      </c>
      <c r="Q131">
        <v>514843</v>
      </c>
    </row>
    <row r="132" spans="1:17" x14ac:dyDescent="0.3">
      <c r="A132">
        <v>6566</v>
      </c>
      <c r="B132" t="s">
        <v>24201</v>
      </c>
      <c r="C132" t="s">
        <v>24197</v>
      </c>
      <c r="D132">
        <v>511036</v>
      </c>
      <c r="E132" t="s">
        <v>589</v>
      </c>
      <c r="G132" t="s">
        <v>24202</v>
      </c>
      <c r="H132">
        <v>24759.47</v>
      </c>
      <c r="I132">
        <v>5.45</v>
      </c>
      <c r="J132" t="s">
        <v>24199</v>
      </c>
      <c r="K132" t="s">
        <v>24200</v>
      </c>
      <c r="L132">
        <v>9</v>
      </c>
      <c r="M132">
        <f t="shared" si="4"/>
        <v>49.050000000000004</v>
      </c>
      <c r="N132">
        <f t="shared" si="5"/>
        <v>511036</v>
      </c>
      <c r="Q132">
        <v>515223</v>
      </c>
    </row>
    <row r="133" spans="1:17" x14ac:dyDescent="0.3">
      <c r="A133">
        <v>6566</v>
      </c>
      <c r="B133" t="s">
        <v>24201</v>
      </c>
      <c r="C133" t="s">
        <v>24197</v>
      </c>
      <c r="D133">
        <v>515030</v>
      </c>
      <c r="E133" t="s">
        <v>1889</v>
      </c>
      <c r="G133" t="s">
        <v>24202</v>
      </c>
      <c r="H133">
        <v>115076.88</v>
      </c>
      <c r="I133">
        <v>25.31</v>
      </c>
      <c r="J133" t="s">
        <v>24199</v>
      </c>
      <c r="K133" t="s">
        <v>24200</v>
      </c>
      <c r="L133">
        <v>9</v>
      </c>
      <c r="M133">
        <f t="shared" si="4"/>
        <v>227.79</v>
      </c>
      <c r="N133">
        <f t="shared" si="5"/>
        <v>515030</v>
      </c>
      <c r="Q133">
        <v>511521</v>
      </c>
    </row>
    <row r="134" spans="1:17" x14ac:dyDescent="0.3">
      <c r="A134">
        <v>6566</v>
      </c>
      <c r="B134" t="s">
        <v>24201</v>
      </c>
      <c r="C134" t="s">
        <v>24197</v>
      </c>
      <c r="D134">
        <v>511595</v>
      </c>
      <c r="E134" t="s">
        <v>794</v>
      </c>
      <c r="G134" t="s">
        <v>24202</v>
      </c>
      <c r="H134">
        <v>40911.919999999998</v>
      </c>
      <c r="I134">
        <v>9</v>
      </c>
      <c r="J134" t="s">
        <v>24199</v>
      </c>
      <c r="K134" t="s">
        <v>24200</v>
      </c>
      <c r="L134">
        <v>9</v>
      </c>
      <c r="M134">
        <f t="shared" si="4"/>
        <v>81</v>
      </c>
      <c r="N134">
        <f t="shared" si="5"/>
        <v>511595</v>
      </c>
      <c r="Q134">
        <v>510335</v>
      </c>
    </row>
    <row r="135" spans="1:17" x14ac:dyDescent="0.3">
      <c r="A135">
        <v>6566</v>
      </c>
      <c r="B135" t="s">
        <v>24201</v>
      </c>
      <c r="C135" t="s">
        <v>24197</v>
      </c>
      <c r="D135">
        <v>512276</v>
      </c>
      <c r="E135" t="s">
        <v>1045</v>
      </c>
      <c r="G135" t="s">
        <v>24202</v>
      </c>
      <c r="H135">
        <v>30741.1</v>
      </c>
      <c r="I135">
        <v>10.86</v>
      </c>
      <c r="J135" t="s">
        <v>24199</v>
      </c>
      <c r="K135" t="s">
        <v>24200</v>
      </c>
      <c r="L135">
        <v>7</v>
      </c>
      <c r="M135">
        <f t="shared" si="4"/>
        <v>76.02</v>
      </c>
      <c r="N135">
        <f t="shared" si="5"/>
        <v>512276</v>
      </c>
      <c r="Q135">
        <v>510122</v>
      </c>
    </row>
    <row r="136" spans="1:17" x14ac:dyDescent="0.3">
      <c r="A136">
        <v>6566</v>
      </c>
      <c r="B136" t="s">
        <v>24201</v>
      </c>
      <c r="C136" t="s">
        <v>24197</v>
      </c>
      <c r="D136">
        <v>512468</v>
      </c>
      <c r="E136" t="s">
        <v>1137</v>
      </c>
      <c r="G136" t="s">
        <v>24202</v>
      </c>
      <c r="H136">
        <v>43868.73</v>
      </c>
      <c r="I136">
        <v>13.78</v>
      </c>
      <c r="J136" t="s">
        <v>24199</v>
      </c>
      <c r="K136" t="s">
        <v>24200</v>
      </c>
      <c r="L136">
        <v>9</v>
      </c>
      <c r="M136">
        <f t="shared" si="4"/>
        <v>124.02</v>
      </c>
      <c r="N136">
        <f t="shared" si="5"/>
        <v>512468</v>
      </c>
      <c r="Q136">
        <v>514710</v>
      </c>
    </row>
    <row r="137" spans="1:17" x14ac:dyDescent="0.3">
      <c r="A137">
        <v>6566</v>
      </c>
      <c r="B137" t="s">
        <v>24201</v>
      </c>
      <c r="C137" t="s">
        <v>24197</v>
      </c>
      <c r="D137">
        <v>512468</v>
      </c>
      <c r="E137" t="s">
        <v>1137</v>
      </c>
      <c r="G137" t="s">
        <v>24202</v>
      </c>
      <c r="H137">
        <v>14151.2</v>
      </c>
      <c r="I137">
        <v>4.46</v>
      </c>
      <c r="J137" t="s">
        <v>24199</v>
      </c>
      <c r="K137" t="s">
        <v>24200</v>
      </c>
      <c r="L137">
        <v>9</v>
      </c>
      <c r="M137">
        <f t="shared" si="4"/>
        <v>40.14</v>
      </c>
      <c r="N137">
        <f t="shared" si="5"/>
        <v>512468</v>
      </c>
      <c r="Q137">
        <v>510282</v>
      </c>
    </row>
    <row r="138" spans="1:17" x14ac:dyDescent="0.3">
      <c r="A138">
        <v>6566</v>
      </c>
      <c r="B138" t="s">
        <v>24201</v>
      </c>
      <c r="C138" t="s">
        <v>24197</v>
      </c>
      <c r="D138">
        <v>512188</v>
      </c>
      <c r="E138" t="s">
        <v>1008</v>
      </c>
      <c r="G138" t="s">
        <v>24202</v>
      </c>
      <c r="H138">
        <v>31077.78</v>
      </c>
      <c r="I138">
        <v>7.71</v>
      </c>
      <c r="J138" t="s">
        <v>24199</v>
      </c>
      <c r="K138" t="s">
        <v>24200</v>
      </c>
      <c r="L138">
        <v>8</v>
      </c>
      <c r="M138">
        <f t="shared" si="4"/>
        <v>61.68</v>
      </c>
      <c r="N138">
        <f t="shared" si="5"/>
        <v>512188</v>
      </c>
      <c r="Q138">
        <v>511081</v>
      </c>
    </row>
    <row r="139" spans="1:17" x14ac:dyDescent="0.3">
      <c r="A139">
        <v>6566</v>
      </c>
      <c r="B139" t="s">
        <v>24201</v>
      </c>
      <c r="C139" t="s">
        <v>24197</v>
      </c>
      <c r="D139">
        <v>511721</v>
      </c>
      <c r="E139" t="s">
        <v>826</v>
      </c>
      <c r="G139" t="s">
        <v>24202</v>
      </c>
      <c r="H139">
        <v>18594.86</v>
      </c>
      <c r="I139">
        <v>4.09</v>
      </c>
      <c r="J139" t="s">
        <v>24199</v>
      </c>
      <c r="K139" t="s">
        <v>24200</v>
      </c>
      <c r="L139">
        <v>9</v>
      </c>
      <c r="M139">
        <f t="shared" si="4"/>
        <v>36.81</v>
      </c>
      <c r="N139">
        <f t="shared" si="5"/>
        <v>511721</v>
      </c>
      <c r="Q139">
        <v>512097</v>
      </c>
    </row>
    <row r="140" spans="1:17" x14ac:dyDescent="0.3">
      <c r="A140">
        <v>6566</v>
      </c>
      <c r="B140" t="s">
        <v>24196</v>
      </c>
      <c r="C140" t="s">
        <v>24197</v>
      </c>
      <c r="D140">
        <v>514148</v>
      </c>
      <c r="E140" t="s">
        <v>1617</v>
      </c>
      <c r="G140" t="s">
        <v>24198</v>
      </c>
      <c r="H140">
        <v>41464.339999999997</v>
      </c>
      <c r="I140">
        <v>10.26</v>
      </c>
      <c r="J140" t="s">
        <v>24199</v>
      </c>
      <c r="K140" t="s">
        <v>24205</v>
      </c>
      <c r="L140">
        <v>8</v>
      </c>
      <c r="M140">
        <f t="shared" si="4"/>
        <v>82.08</v>
      </c>
      <c r="N140">
        <f t="shared" si="5"/>
        <v>514148</v>
      </c>
      <c r="Q140">
        <v>515010</v>
      </c>
    </row>
    <row r="141" spans="1:17" x14ac:dyDescent="0.3">
      <c r="A141">
        <v>6566</v>
      </c>
      <c r="B141" t="s">
        <v>24201</v>
      </c>
      <c r="C141" t="s">
        <v>24197</v>
      </c>
      <c r="D141">
        <v>514654</v>
      </c>
      <c r="E141" t="s">
        <v>1762</v>
      </c>
      <c r="G141" t="s">
        <v>24202</v>
      </c>
      <c r="H141">
        <v>29732.97</v>
      </c>
      <c r="I141">
        <v>6.54</v>
      </c>
      <c r="J141" t="s">
        <v>24199</v>
      </c>
      <c r="K141" t="s">
        <v>24205</v>
      </c>
      <c r="L141">
        <v>9</v>
      </c>
      <c r="M141">
        <f t="shared" si="4"/>
        <v>58.86</v>
      </c>
      <c r="N141">
        <f t="shared" si="5"/>
        <v>514654</v>
      </c>
      <c r="Q141">
        <v>512444</v>
      </c>
    </row>
    <row r="142" spans="1:17" x14ac:dyDescent="0.3">
      <c r="A142">
        <v>6566</v>
      </c>
      <c r="B142" t="s">
        <v>24201</v>
      </c>
      <c r="C142" t="s">
        <v>24197</v>
      </c>
      <c r="D142">
        <v>511994</v>
      </c>
      <c r="E142" t="s">
        <v>936</v>
      </c>
      <c r="G142" t="s">
        <v>24202</v>
      </c>
      <c r="H142">
        <v>37419.040000000001</v>
      </c>
      <c r="I142">
        <v>14.82</v>
      </c>
      <c r="J142" t="s">
        <v>24199</v>
      </c>
      <c r="K142" t="s">
        <v>24205</v>
      </c>
      <c r="L142">
        <v>5</v>
      </c>
      <c r="M142">
        <f t="shared" si="4"/>
        <v>74.099999999999994</v>
      </c>
      <c r="N142">
        <f t="shared" si="5"/>
        <v>511994</v>
      </c>
      <c r="Q142">
        <v>513396</v>
      </c>
    </row>
    <row r="143" spans="1:17" x14ac:dyDescent="0.3">
      <c r="A143">
        <v>6566</v>
      </c>
      <c r="B143" t="s">
        <v>24201</v>
      </c>
      <c r="C143" t="s">
        <v>24197</v>
      </c>
      <c r="D143">
        <v>510274</v>
      </c>
      <c r="E143" t="s">
        <v>234</v>
      </c>
      <c r="G143" t="s">
        <v>24202</v>
      </c>
      <c r="H143">
        <v>104498.46</v>
      </c>
      <c r="I143">
        <v>20.7</v>
      </c>
      <c r="J143" t="s">
        <v>24199</v>
      </c>
      <c r="K143" t="s">
        <v>24200</v>
      </c>
      <c r="L143">
        <v>10</v>
      </c>
      <c r="M143">
        <f t="shared" si="4"/>
        <v>207</v>
      </c>
      <c r="N143">
        <f t="shared" si="5"/>
        <v>510274</v>
      </c>
      <c r="Q143">
        <v>514880</v>
      </c>
    </row>
    <row r="144" spans="1:17" x14ac:dyDescent="0.3">
      <c r="A144">
        <v>6566</v>
      </c>
      <c r="B144" t="s">
        <v>24201</v>
      </c>
      <c r="C144" t="s">
        <v>24197</v>
      </c>
      <c r="D144">
        <v>510274</v>
      </c>
      <c r="E144" t="s">
        <v>234</v>
      </c>
      <c r="G144" t="s">
        <v>24202</v>
      </c>
      <c r="H144">
        <v>77036.06</v>
      </c>
      <c r="I144">
        <v>15.27</v>
      </c>
      <c r="J144" t="s">
        <v>24199</v>
      </c>
      <c r="K144" t="s">
        <v>24200</v>
      </c>
      <c r="L144">
        <v>10</v>
      </c>
      <c r="M144">
        <f t="shared" si="4"/>
        <v>152.69999999999999</v>
      </c>
      <c r="N144">
        <f t="shared" si="5"/>
        <v>510274</v>
      </c>
      <c r="Q144">
        <v>512298</v>
      </c>
    </row>
    <row r="145" spans="1:17" x14ac:dyDescent="0.3">
      <c r="A145">
        <v>6566</v>
      </c>
      <c r="B145" t="s">
        <v>24201</v>
      </c>
      <c r="C145" t="s">
        <v>24197</v>
      </c>
      <c r="D145">
        <v>510274</v>
      </c>
      <c r="E145" t="s">
        <v>234</v>
      </c>
      <c r="G145" t="s">
        <v>24202</v>
      </c>
      <c r="H145">
        <v>81680.44</v>
      </c>
      <c r="I145">
        <v>16.18</v>
      </c>
      <c r="J145" t="s">
        <v>24199</v>
      </c>
      <c r="K145" t="s">
        <v>24200</v>
      </c>
      <c r="L145">
        <v>10</v>
      </c>
      <c r="M145">
        <f t="shared" si="4"/>
        <v>161.80000000000001</v>
      </c>
      <c r="N145">
        <f t="shared" si="5"/>
        <v>510274</v>
      </c>
      <c r="Q145">
        <v>515349</v>
      </c>
    </row>
    <row r="146" spans="1:17" x14ac:dyDescent="0.3">
      <c r="A146">
        <v>6566</v>
      </c>
      <c r="B146" t="s">
        <v>24201</v>
      </c>
      <c r="C146" t="s">
        <v>24197</v>
      </c>
      <c r="D146">
        <v>510274</v>
      </c>
      <c r="E146" t="s">
        <v>234</v>
      </c>
      <c r="G146" t="s">
        <v>24202</v>
      </c>
      <c r="H146">
        <v>37054.04</v>
      </c>
      <c r="I146">
        <v>7.35</v>
      </c>
      <c r="J146" t="s">
        <v>24199</v>
      </c>
      <c r="K146" t="s">
        <v>24200</v>
      </c>
      <c r="L146">
        <v>10</v>
      </c>
      <c r="M146">
        <f t="shared" si="4"/>
        <v>73.5</v>
      </c>
      <c r="N146">
        <f t="shared" si="5"/>
        <v>510274</v>
      </c>
      <c r="Q146">
        <v>512266</v>
      </c>
    </row>
    <row r="147" spans="1:17" x14ac:dyDescent="0.3">
      <c r="A147">
        <v>6566</v>
      </c>
      <c r="B147" t="s">
        <v>24201</v>
      </c>
      <c r="C147" t="s">
        <v>24197</v>
      </c>
      <c r="D147">
        <v>510845</v>
      </c>
      <c r="E147" t="s">
        <v>506</v>
      </c>
      <c r="G147" t="s">
        <v>24202</v>
      </c>
      <c r="H147">
        <v>12532.62</v>
      </c>
      <c r="I147">
        <v>3.56</v>
      </c>
      <c r="J147" t="s">
        <v>24199</v>
      </c>
      <c r="K147" t="s">
        <v>24200</v>
      </c>
      <c r="L147">
        <v>7</v>
      </c>
      <c r="M147">
        <f t="shared" si="4"/>
        <v>24.92</v>
      </c>
      <c r="N147">
        <f t="shared" si="5"/>
        <v>510845</v>
      </c>
      <c r="Q147">
        <v>511013</v>
      </c>
    </row>
    <row r="148" spans="1:17" x14ac:dyDescent="0.3">
      <c r="A148">
        <v>6566</v>
      </c>
      <c r="B148" t="s">
        <v>24201</v>
      </c>
      <c r="C148" t="s">
        <v>24197</v>
      </c>
      <c r="D148">
        <v>510802</v>
      </c>
      <c r="E148" t="s">
        <v>494</v>
      </c>
      <c r="G148" t="s">
        <v>24202</v>
      </c>
      <c r="H148">
        <v>34280.370000000003</v>
      </c>
      <c r="I148">
        <v>11.32</v>
      </c>
      <c r="J148" t="s">
        <v>24199</v>
      </c>
      <c r="K148" t="s">
        <v>24205</v>
      </c>
      <c r="L148">
        <v>6</v>
      </c>
      <c r="M148">
        <f t="shared" si="4"/>
        <v>67.92</v>
      </c>
      <c r="N148">
        <f t="shared" si="5"/>
        <v>510802</v>
      </c>
      <c r="Q148">
        <v>510287</v>
      </c>
    </row>
    <row r="149" spans="1:17" x14ac:dyDescent="0.3">
      <c r="A149">
        <v>6566</v>
      </c>
      <c r="B149" t="s">
        <v>24201</v>
      </c>
      <c r="C149" t="s">
        <v>24197</v>
      </c>
      <c r="D149">
        <v>511209</v>
      </c>
      <c r="E149" t="s">
        <v>654</v>
      </c>
      <c r="G149" t="s">
        <v>24202</v>
      </c>
      <c r="H149">
        <v>29086.880000000001</v>
      </c>
      <c r="I149">
        <v>6.41</v>
      </c>
      <c r="J149" t="s">
        <v>24199</v>
      </c>
      <c r="K149" t="s">
        <v>24200</v>
      </c>
      <c r="L149">
        <v>9</v>
      </c>
      <c r="M149">
        <f t="shared" si="4"/>
        <v>57.69</v>
      </c>
      <c r="N149">
        <f t="shared" si="5"/>
        <v>511209</v>
      </c>
      <c r="Q149">
        <v>512678</v>
      </c>
    </row>
    <row r="150" spans="1:17" x14ac:dyDescent="0.3">
      <c r="A150">
        <v>6566</v>
      </c>
      <c r="B150" t="s">
        <v>24196</v>
      </c>
      <c r="C150" t="s">
        <v>24197</v>
      </c>
      <c r="D150">
        <v>514041</v>
      </c>
      <c r="E150" t="s">
        <v>1580</v>
      </c>
      <c r="G150" t="s">
        <v>24198</v>
      </c>
      <c r="H150">
        <v>33297.629999999997</v>
      </c>
      <c r="I150">
        <v>9.43</v>
      </c>
      <c r="J150" t="s">
        <v>24199</v>
      </c>
      <c r="K150" t="s">
        <v>24200</v>
      </c>
      <c r="L150">
        <v>7</v>
      </c>
      <c r="M150">
        <f t="shared" si="4"/>
        <v>66.009999999999991</v>
      </c>
      <c r="N150">
        <f t="shared" si="5"/>
        <v>514041</v>
      </c>
      <c r="Q150">
        <v>511288</v>
      </c>
    </row>
    <row r="151" spans="1:17" x14ac:dyDescent="0.3">
      <c r="A151">
        <v>6566</v>
      </c>
      <c r="B151" t="s">
        <v>24201</v>
      </c>
      <c r="C151" t="s">
        <v>24197</v>
      </c>
      <c r="D151">
        <v>510788</v>
      </c>
      <c r="E151" t="s">
        <v>487</v>
      </c>
      <c r="G151" t="s">
        <v>24202</v>
      </c>
      <c r="H151">
        <v>101059.04</v>
      </c>
      <c r="I151">
        <v>20.309999999999999</v>
      </c>
      <c r="J151" t="s">
        <v>24199</v>
      </c>
      <c r="K151" t="s">
        <v>24200</v>
      </c>
      <c r="L151">
        <v>9.85</v>
      </c>
      <c r="M151">
        <f t="shared" si="4"/>
        <v>200.05349999999999</v>
      </c>
      <c r="N151">
        <f t="shared" si="5"/>
        <v>510788</v>
      </c>
      <c r="Q151">
        <v>511385</v>
      </c>
    </row>
    <row r="152" spans="1:17" x14ac:dyDescent="0.3">
      <c r="A152">
        <v>6566</v>
      </c>
      <c r="B152" t="s">
        <v>24201</v>
      </c>
      <c r="C152" t="s">
        <v>24197</v>
      </c>
      <c r="D152">
        <v>510590</v>
      </c>
      <c r="E152" t="s">
        <v>393</v>
      </c>
      <c r="G152" t="s">
        <v>24202</v>
      </c>
      <c r="H152">
        <v>50529.52</v>
      </c>
      <c r="I152">
        <v>12.21</v>
      </c>
      <c r="J152" t="s">
        <v>24199</v>
      </c>
      <c r="K152" t="s">
        <v>24200</v>
      </c>
      <c r="L152">
        <v>8.1999999999999993</v>
      </c>
      <c r="M152">
        <f t="shared" si="4"/>
        <v>100.122</v>
      </c>
      <c r="N152">
        <f t="shared" si="5"/>
        <v>510590</v>
      </c>
      <c r="Q152">
        <v>512084</v>
      </c>
    </row>
    <row r="153" spans="1:17" x14ac:dyDescent="0.3">
      <c r="A153">
        <v>6566</v>
      </c>
      <c r="B153" t="s">
        <v>24201</v>
      </c>
      <c r="C153" t="s">
        <v>24197</v>
      </c>
      <c r="D153">
        <v>511333</v>
      </c>
      <c r="E153" t="s">
        <v>699</v>
      </c>
      <c r="G153" t="s">
        <v>24202</v>
      </c>
      <c r="H153">
        <v>16673.009999999998</v>
      </c>
      <c r="I153">
        <v>4.72</v>
      </c>
      <c r="J153" t="s">
        <v>24199</v>
      </c>
      <c r="K153" t="s">
        <v>24200</v>
      </c>
      <c r="L153">
        <v>7</v>
      </c>
      <c r="M153">
        <f t="shared" si="4"/>
        <v>33.04</v>
      </c>
      <c r="N153">
        <f t="shared" si="5"/>
        <v>511333</v>
      </c>
      <c r="Q153">
        <v>512424</v>
      </c>
    </row>
    <row r="154" spans="1:17" x14ac:dyDescent="0.3">
      <c r="A154">
        <v>6566</v>
      </c>
      <c r="B154" t="s">
        <v>24201</v>
      </c>
      <c r="C154" t="s">
        <v>24197</v>
      </c>
      <c r="D154">
        <v>514615</v>
      </c>
      <c r="E154" t="s">
        <v>1751</v>
      </c>
      <c r="G154" t="s">
        <v>24202</v>
      </c>
      <c r="H154">
        <v>37792.160000000003</v>
      </c>
      <c r="I154">
        <v>8.32</v>
      </c>
      <c r="J154" t="s">
        <v>24199</v>
      </c>
      <c r="K154" t="s">
        <v>24200</v>
      </c>
      <c r="L154">
        <v>9</v>
      </c>
      <c r="M154">
        <f t="shared" si="4"/>
        <v>74.88</v>
      </c>
      <c r="N154">
        <f t="shared" si="5"/>
        <v>514615</v>
      </c>
      <c r="Q154">
        <v>510128</v>
      </c>
    </row>
    <row r="155" spans="1:17" x14ac:dyDescent="0.3">
      <c r="A155">
        <v>6566</v>
      </c>
      <c r="B155" t="s">
        <v>24201</v>
      </c>
      <c r="C155" t="s">
        <v>24197</v>
      </c>
      <c r="D155">
        <v>514615</v>
      </c>
      <c r="E155" t="s">
        <v>1751</v>
      </c>
      <c r="G155" t="s">
        <v>24202</v>
      </c>
      <c r="H155">
        <v>9700.66</v>
      </c>
      <c r="I155">
        <v>2.14</v>
      </c>
      <c r="J155" t="s">
        <v>24199</v>
      </c>
      <c r="K155" t="s">
        <v>24200</v>
      </c>
      <c r="L155">
        <v>9</v>
      </c>
      <c r="M155">
        <f t="shared" si="4"/>
        <v>19.260000000000002</v>
      </c>
      <c r="N155">
        <f t="shared" si="5"/>
        <v>514615</v>
      </c>
      <c r="Q155">
        <v>514148</v>
      </c>
    </row>
    <row r="156" spans="1:17" x14ac:dyDescent="0.3">
      <c r="A156">
        <v>6566</v>
      </c>
      <c r="B156" t="s">
        <v>24201</v>
      </c>
      <c r="C156" t="s">
        <v>24197</v>
      </c>
      <c r="D156">
        <v>510182</v>
      </c>
      <c r="E156" t="s">
        <v>200</v>
      </c>
      <c r="G156" t="s">
        <v>24202</v>
      </c>
      <c r="H156">
        <v>12115.76</v>
      </c>
      <c r="I156">
        <v>4.8099999999999996</v>
      </c>
      <c r="J156" t="s">
        <v>24199</v>
      </c>
      <c r="K156" t="s">
        <v>24200</v>
      </c>
      <c r="L156">
        <v>5</v>
      </c>
      <c r="M156">
        <f t="shared" si="4"/>
        <v>24.049999999999997</v>
      </c>
      <c r="N156">
        <f t="shared" si="5"/>
        <v>510182</v>
      </c>
      <c r="Q156">
        <v>511123</v>
      </c>
    </row>
    <row r="157" spans="1:17" x14ac:dyDescent="0.3">
      <c r="A157">
        <v>6566</v>
      </c>
      <c r="B157" t="s">
        <v>24201</v>
      </c>
      <c r="C157" t="s">
        <v>24197</v>
      </c>
      <c r="D157">
        <v>512024</v>
      </c>
      <c r="E157" t="s">
        <v>949</v>
      </c>
      <c r="G157" t="s">
        <v>24202</v>
      </c>
      <c r="H157">
        <v>57466.8</v>
      </c>
      <c r="I157">
        <v>16.27</v>
      </c>
      <c r="J157" t="s">
        <v>24199</v>
      </c>
      <c r="K157" t="s">
        <v>24200</v>
      </c>
      <c r="L157">
        <v>7</v>
      </c>
      <c r="M157">
        <f t="shared" si="4"/>
        <v>113.89</v>
      </c>
      <c r="N157">
        <f t="shared" si="5"/>
        <v>512024</v>
      </c>
      <c r="Q157">
        <v>510274</v>
      </c>
    </row>
    <row r="158" spans="1:17" x14ac:dyDescent="0.3">
      <c r="A158">
        <v>6566</v>
      </c>
      <c r="B158" t="s">
        <v>24201</v>
      </c>
      <c r="C158" t="s">
        <v>24197</v>
      </c>
      <c r="D158">
        <v>512024</v>
      </c>
      <c r="E158" t="s">
        <v>949</v>
      </c>
      <c r="G158" t="s">
        <v>24202</v>
      </c>
      <c r="H158">
        <v>37065.58</v>
      </c>
      <c r="I158">
        <v>10.5</v>
      </c>
      <c r="J158" t="s">
        <v>24199</v>
      </c>
      <c r="K158" t="s">
        <v>24200</v>
      </c>
      <c r="L158">
        <v>7</v>
      </c>
      <c r="M158">
        <f t="shared" si="4"/>
        <v>73.5</v>
      </c>
      <c r="N158">
        <f t="shared" si="5"/>
        <v>512024</v>
      </c>
      <c r="Q158">
        <v>510052</v>
      </c>
    </row>
    <row r="159" spans="1:17" x14ac:dyDescent="0.3">
      <c r="A159">
        <v>6566</v>
      </c>
      <c r="B159" t="s">
        <v>24201</v>
      </c>
      <c r="C159" t="s">
        <v>24197</v>
      </c>
      <c r="D159">
        <v>510417</v>
      </c>
      <c r="E159" t="s">
        <v>308</v>
      </c>
      <c r="G159" t="s">
        <v>24202</v>
      </c>
      <c r="H159">
        <v>46241.83</v>
      </c>
      <c r="I159">
        <v>9.65</v>
      </c>
      <c r="J159" t="s">
        <v>24199</v>
      </c>
      <c r="K159" t="s">
        <v>24200</v>
      </c>
      <c r="L159">
        <v>9.5</v>
      </c>
      <c r="M159">
        <f t="shared" si="4"/>
        <v>91.674999999999997</v>
      </c>
      <c r="N159">
        <f t="shared" si="5"/>
        <v>510417</v>
      </c>
      <c r="Q159">
        <v>514991</v>
      </c>
    </row>
    <row r="160" spans="1:17" x14ac:dyDescent="0.3">
      <c r="A160">
        <v>6566</v>
      </c>
      <c r="B160" t="s">
        <v>24201</v>
      </c>
      <c r="C160" t="s">
        <v>24197</v>
      </c>
      <c r="D160">
        <v>510417</v>
      </c>
      <c r="E160" t="s">
        <v>308</v>
      </c>
      <c r="G160" t="s">
        <v>24202</v>
      </c>
      <c r="H160">
        <v>41496.49</v>
      </c>
      <c r="I160">
        <v>9.15</v>
      </c>
      <c r="J160" t="s">
        <v>24199</v>
      </c>
      <c r="K160" t="s">
        <v>24200</v>
      </c>
      <c r="L160">
        <v>9</v>
      </c>
      <c r="M160">
        <f t="shared" si="4"/>
        <v>82.350000000000009</v>
      </c>
      <c r="N160">
        <f t="shared" si="5"/>
        <v>510417</v>
      </c>
      <c r="Q160">
        <v>512180</v>
      </c>
    </row>
    <row r="161" spans="1:17" x14ac:dyDescent="0.3">
      <c r="A161">
        <v>6566</v>
      </c>
      <c r="B161" t="s">
        <v>24201</v>
      </c>
      <c r="C161" t="s">
        <v>24197</v>
      </c>
      <c r="D161">
        <v>510417</v>
      </c>
      <c r="E161" t="s">
        <v>308</v>
      </c>
      <c r="G161" t="s">
        <v>24202</v>
      </c>
      <c r="H161">
        <v>14942.78</v>
      </c>
      <c r="I161">
        <v>3.31</v>
      </c>
      <c r="J161" t="s">
        <v>24199</v>
      </c>
      <c r="K161" t="s">
        <v>24200</v>
      </c>
      <c r="L161">
        <v>9</v>
      </c>
      <c r="M161">
        <f t="shared" si="4"/>
        <v>29.79</v>
      </c>
      <c r="N161">
        <f t="shared" si="5"/>
        <v>510417</v>
      </c>
      <c r="Q161">
        <v>514728</v>
      </c>
    </row>
    <row r="162" spans="1:17" x14ac:dyDescent="0.3">
      <c r="A162">
        <v>6566</v>
      </c>
      <c r="B162" t="s">
        <v>24196</v>
      </c>
      <c r="C162" t="s">
        <v>24197</v>
      </c>
      <c r="D162">
        <v>511995</v>
      </c>
      <c r="E162" t="s">
        <v>937</v>
      </c>
      <c r="G162" t="s">
        <v>24198</v>
      </c>
      <c r="H162">
        <v>30301.98</v>
      </c>
      <c r="I162">
        <v>5</v>
      </c>
      <c r="J162" t="s">
        <v>24199</v>
      </c>
      <c r="K162" t="s">
        <v>24200</v>
      </c>
      <c r="L162">
        <v>12</v>
      </c>
      <c r="M162">
        <f t="shared" si="4"/>
        <v>60</v>
      </c>
      <c r="N162">
        <f t="shared" si="5"/>
        <v>511995</v>
      </c>
      <c r="Q162">
        <v>511943</v>
      </c>
    </row>
    <row r="163" spans="1:17" x14ac:dyDescent="0.3">
      <c r="A163">
        <v>6566</v>
      </c>
      <c r="B163" t="s">
        <v>24203</v>
      </c>
      <c r="C163" t="s">
        <v>24197</v>
      </c>
      <c r="D163">
        <v>511392</v>
      </c>
      <c r="E163" t="s">
        <v>719</v>
      </c>
      <c r="G163" t="s">
        <v>24204</v>
      </c>
      <c r="H163">
        <v>24948.63</v>
      </c>
      <c r="I163">
        <v>4.13</v>
      </c>
      <c r="J163" t="s">
        <v>24199</v>
      </c>
      <c r="K163" t="s">
        <v>24200</v>
      </c>
      <c r="L163">
        <v>12</v>
      </c>
      <c r="M163">
        <f t="shared" si="4"/>
        <v>49.56</v>
      </c>
      <c r="N163">
        <f t="shared" si="5"/>
        <v>511392</v>
      </c>
      <c r="Q163">
        <v>515221</v>
      </c>
    </row>
    <row r="164" spans="1:17" x14ac:dyDescent="0.3">
      <c r="A164">
        <v>6566</v>
      </c>
      <c r="B164" t="s">
        <v>24203</v>
      </c>
      <c r="C164" t="s">
        <v>24197</v>
      </c>
      <c r="D164">
        <v>511392</v>
      </c>
      <c r="E164" t="s">
        <v>719</v>
      </c>
      <c r="G164" t="s">
        <v>24204</v>
      </c>
      <c r="H164">
        <v>8787.57</v>
      </c>
      <c r="I164">
        <v>1.46</v>
      </c>
      <c r="J164" t="s">
        <v>24199</v>
      </c>
      <c r="K164" t="s">
        <v>24200</v>
      </c>
      <c r="L164">
        <v>12</v>
      </c>
      <c r="M164">
        <f t="shared" si="4"/>
        <v>17.52</v>
      </c>
      <c r="N164">
        <f t="shared" si="5"/>
        <v>511392</v>
      </c>
      <c r="Q164">
        <v>512310</v>
      </c>
    </row>
    <row r="165" spans="1:17" x14ac:dyDescent="0.3">
      <c r="A165">
        <v>6566</v>
      </c>
      <c r="B165" t="s">
        <v>24196</v>
      </c>
      <c r="C165" t="s">
        <v>24197</v>
      </c>
      <c r="D165">
        <v>511687</v>
      </c>
      <c r="E165" t="s">
        <v>816</v>
      </c>
      <c r="G165" t="s">
        <v>24198</v>
      </c>
      <c r="H165">
        <v>51912.01</v>
      </c>
      <c r="I165">
        <v>8.57</v>
      </c>
      <c r="J165" t="s">
        <v>24199</v>
      </c>
      <c r="K165" t="s">
        <v>24200</v>
      </c>
      <c r="L165">
        <v>12</v>
      </c>
      <c r="M165">
        <f t="shared" si="4"/>
        <v>102.84</v>
      </c>
      <c r="N165">
        <f t="shared" si="5"/>
        <v>511687</v>
      </c>
      <c r="Q165">
        <v>515361</v>
      </c>
    </row>
    <row r="166" spans="1:17" x14ac:dyDescent="0.3">
      <c r="A166">
        <v>6566</v>
      </c>
      <c r="B166" t="s">
        <v>24201</v>
      </c>
      <c r="C166" t="s">
        <v>24197</v>
      </c>
      <c r="D166">
        <v>510279</v>
      </c>
      <c r="E166" t="s">
        <v>238</v>
      </c>
      <c r="G166" t="s">
        <v>24202</v>
      </c>
      <c r="H166">
        <v>85363</v>
      </c>
      <c r="I166">
        <v>18.809999999999999</v>
      </c>
      <c r="J166" t="s">
        <v>24199</v>
      </c>
      <c r="K166" t="s">
        <v>24200</v>
      </c>
      <c r="L166">
        <v>9</v>
      </c>
      <c r="M166">
        <f t="shared" si="4"/>
        <v>169.29</v>
      </c>
      <c r="N166">
        <f t="shared" si="5"/>
        <v>510279</v>
      </c>
      <c r="Q166">
        <v>513634</v>
      </c>
    </row>
    <row r="167" spans="1:17" x14ac:dyDescent="0.3">
      <c r="A167">
        <v>6566</v>
      </c>
      <c r="B167" t="s">
        <v>24201</v>
      </c>
      <c r="C167" t="s">
        <v>24197</v>
      </c>
      <c r="D167">
        <v>510279</v>
      </c>
      <c r="E167" t="s">
        <v>238</v>
      </c>
      <c r="G167" t="s">
        <v>24202</v>
      </c>
      <c r="H167">
        <v>142271.67000000001</v>
      </c>
      <c r="I167">
        <v>31.34</v>
      </c>
      <c r="J167" t="s">
        <v>24199</v>
      </c>
      <c r="K167" t="s">
        <v>24200</v>
      </c>
      <c r="L167">
        <v>9</v>
      </c>
      <c r="M167">
        <f t="shared" si="4"/>
        <v>282.06</v>
      </c>
      <c r="N167">
        <f t="shared" si="5"/>
        <v>510279</v>
      </c>
      <c r="Q167">
        <v>511550</v>
      </c>
    </row>
    <row r="168" spans="1:17" x14ac:dyDescent="0.3">
      <c r="A168">
        <v>6566</v>
      </c>
      <c r="B168" t="s">
        <v>24201</v>
      </c>
      <c r="C168" t="s">
        <v>24197</v>
      </c>
      <c r="D168">
        <v>510279</v>
      </c>
      <c r="E168" t="s">
        <v>238</v>
      </c>
      <c r="G168" t="s">
        <v>24202</v>
      </c>
      <c r="H168">
        <v>94343.27</v>
      </c>
      <c r="I168">
        <v>20.78</v>
      </c>
      <c r="J168" t="s">
        <v>24199</v>
      </c>
      <c r="K168" t="s">
        <v>24200</v>
      </c>
      <c r="L168">
        <v>9</v>
      </c>
      <c r="M168">
        <f t="shared" si="4"/>
        <v>187.02</v>
      </c>
      <c r="N168">
        <f t="shared" si="5"/>
        <v>510279</v>
      </c>
      <c r="Q168">
        <v>510079</v>
      </c>
    </row>
    <row r="169" spans="1:17" x14ac:dyDescent="0.3">
      <c r="A169">
        <v>6566</v>
      </c>
      <c r="B169" t="s">
        <v>24201</v>
      </c>
      <c r="C169" t="s">
        <v>24197</v>
      </c>
      <c r="D169">
        <v>510445</v>
      </c>
      <c r="E169" t="s">
        <v>323</v>
      </c>
      <c r="G169" t="s">
        <v>24202</v>
      </c>
      <c r="H169">
        <v>100922.82</v>
      </c>
      <c r="I169">
        <v>20.23</v>
      </c>
      <c r="J169" t="s">
        <v>24199</v>
      </c>
      <c r="K169" t="s">
        <v>24200</v>
      </c>
      <c r="L169">
        <v>9.89</v>
      </c>
      <c r="M169">
        <f t="shared" si="4"/>
        <v>200.07470000000001</v>
      </c>
      <c r="N169">
        <f t="shared" si="5"/>
        <v>510445</v>
      </c>
      <c r="Q169">
        <v>514923</v>
      </c>
    </row>
    <row r="170" spans="1:17" x14ac:dyDescent="0.3">
      <c r="A170">
        <v>6566</v>
      </c>
      <c r="B170" t="s">
        <v>24201</v>
      </c>
      <c r="C170" t="s">
        <v>24197</v>
      </c>
      <c r="D170">
        <v>515428</v>
      </c>
      <c r="E170" t="s">
        <v>2065</v>
      </c>
      <c r="G170" t="s">
        <v>24202</v>
      </c>
      <c r="H170">
        <v>21404.52</v>
      </c>
      <c r="I170">
        <v>6.07</v>
      </c>
      <c r="J170" t="s">
        <v>24199</v>
      </c>
      <c r="K170" t="s">
        <v>24200</v>
      </c>
      <c r="L170">
        <v>7</v>
      </c>
      <c r="M170">
        <f t="shared" si="4"/>
        <v>42.49</v>
      </c>
      <c r="N170">
        <f t="shared" si="5"/>
        <v>515428</v>
      </c>
      <c r="Q170">
        <v>514375</v>
      </c>
    </row>
    <row r="171" spans="1:17" x14ac:dyDescent="0.3">
      <c r="A171">
        <v>6566</v>
      </c>
      <c r="B171" t="s">
        <v>24201</v>
      </c>
      <c r="C171" t="s">
        <v>24197</v>
      </c>
      <c r="D171">
        <v>510128</v>
      </c>
      <c r="E171" t="s">
        <v>175</v>
      </c>
      <c r="G171" t="s">
        <v>24202</v>
      </c>
      <c r="H171">
        <v>114873.99</v>
      </c>
      <c r="I171">
        <v>25.29</v>
      </c>
      <c r="J171" t="s">
        <v>24199</v>
      </c>
      <c r="K171" t="s">
        <v>24200</v>
      </c>
      <c r="L171">
        <v>9</v>
      </c>
      <c r="M171">
        <f t="shared" si="4"/>
        <v>227.60999999999999</v>
      </c>
      <c r="N171">
        <f t="shared" si="5"/>
        <v>510128</v>
      </c>
      <c r="Q171">
        <v>510004</v>
      </c>
    </row>
    <row r="172" spans="1:17" x14ac:dyDescent="0.3">
      <c r="A172">
        <v>6566</v>
      </c>
      <c r="B172" t="s">
        <v>24201</v>
      </c>
      <c r="C172" t="s">
        <v>24197</v>
      </c>
      <c r="D172">
        <v>511667</v>
      </c>
      <c r="E172" t="s">
        <v>811</v>
      </c>
      <c r="G172" t="s">
        <v>24202</v>
      </c>
      <c r="H172">
        <v>15144.7</v>
      </c>
      <c r="I172">
        <v>5.68</v>
      </c>
      <c r="J172" t="s">
        <v>24199</v>
      </c>
      <c r="K172" t="s">
        <v>24200</v>
      </c>
      <c r="L172">
        <v>7</v>
      </c>
      <c r="M172">
        <f t="shared" si="4"/>
        <v>39.76</v>
      </c>
      <c r="N172">
        <f t="shared" si="5"/>
        <v>511667</v>
      </c>
      <c r="Q172">
        <v>514644</v>
      </c>
    </row>
    <row r="173" spans="1:17" x14ac:dyDescent="0.3">
      <c r="A173">
        <v>6566</v>
      </c>
      <c r="B173" t="s">
        <v>24201</v>
      </c>
      <c r="C173" t="s">
        <v>24197</v>
      </c>
      <c r="D173">
        <v>510587</v>
      </c>
      <c r="E173" t="s">
        <v>390</v>
      </c>
      <c r="G173" t="s">
        <v>24202</v>
      </c>
      <c r="H173">
        <v>9084.94</v>
      </c>
      <c r="I173">
        <v>2.12</v>
      </c>
      <c r="J173" t="s">
        <v>24199</v>
      </c>
      <c r="K173" t="s">
        <v>24200</v>
      </c>
      <c r="L173">
        <v>8.5</v>
      </c>
      <c r="M173">
        <f t="shared" si="4"/>
        <v>18.02</v>
      </c>
      <c r="N173">
        <f t="shared" si="5"/>
        <v>510587</v>
      </c>
      <c r="Q173">
        <v>511796</v>
      </c>
    </row>
    <row r="174" spans="1:17" x14ac:dyDescent="0.3">
      <c r="A174">
        <v>6566</v>
      </c>
      <c r="B174" t="s">
        <v>24201</v>
      </c>
      <c r="C174" t="s">
        <v>24197</v>
      </c>
      <c r="D174">
        <v>510019</v>
      </c>
      <c r="E174" t="s">
        <v>113</v>
      </c>
      <c r="G174" t="s">
        <v>24202</v>
      </c>
      <c r="H174">
        <v>18162.34</v>
      </c>
      <c r="I174">
        <v>4.01</v>
      </c>
      <c r="J174" t="s">
        <v>24199</v>
      </c>
      <c r="K174" t="s">
        <v>24200</v>
      </c>
      <c r="L174">
        <v>9</v>
      </c>
      <c r="M174">
        <f t="shared" si="4"/>
        <v>36.089999999999996</v>
      </c>
      <c r="N174">
        <f t="shared" si="5"/>
        <v>510019</v>
      </c>
      <c r="Q174">
        <v>514506</v>
      </c>
    </row>
    <row r="175" spans="1:17" x14ac:dyDescent="0.3">
      <c r="A175">
        <v>6566</v>
      </c>
      <c r="B175" t="s">
        <v>24201</v>
      </c>
      <c r="C175" t="s">
        <v>24197</v>
      </c>
      <c r="D175">
        <v>511980</v>
      </c>
      <c r="E175" t="s">
        <v>933</v>
      </c>
      <c r="G175" t="s">
        <v>24202</v>
      </c>
      <c r="H175">
        <v>31380.49</v>
      </c>
      <c r="I175">
        <v>7.78</v>
      </c>
      <c r="J175" t="s">
        <v>24199</v>
      </c>
      <c r="K175" t="s">
        <v>24200</v>
      </c>
      <c r="L175">
        <v>8</v>
      </c>
      <c r="M175">
        <f t="shared" si="4"/>
        <v>62.24</v>
      </c>
      <c r="N175">
        <f t="shared" si="5"/>
        <v>511980</v>
      </c>
      <c r="Q175">
        <v>513050</v>
      </c>
    </row>
    <row r="176" spans="1:17" x14ac:dyDescent="0.3">
      <c r="A176">
        <v>6566</v>
      </c>
      <c r="B176" t="s">
        <v>24201</v>
      </c>
      <c r="C176" t="s">
        <v>24197</v>
      </c>
      <c r="D176">
        <v>510441</v>
      </c>
      <c r="E176" t="s">
        <v>320</v>
      </c>
      <c r="G176" t="s">
        <v>24202</v>
      </c>
      <c r="H176">
        <v>42523.78</v>
      </c>
      <c r="I176">
        <v>10.54</v>
      </c>
      <c r="J176" t="s">
        <v>24199</v>
      </c>
      <c r="K176" t="s">
        <v>24205</v>
      </c>
      <c r="L176">
        <v>8</v>
      </c>
      <c r="M176">
        <f t="shared" si="4"/>
        <v>84.32</v>
      </c>
      <c r="N176">
        <f t="shared" si="5"/>
        <v>510441</v>
      </c>
      <c r="Q176">
        <v>510303</v>
      </c>
    </row>
    <row r="177" spans="1:17" x14ac:dyDescent="0.3">
      <c r="A177">
        <v>6566</v>
      </c>
      <c r="B177" t="s">
        <v>24201</v>
      </c>
      <c r="C177" t="s">
        <v>24197</v>
      </c>
      <c r="D177">
        <v>511220</v>
      </c>
      <c r="E177" t="s">
        <v>660</v>
      </c>
      <c r="G177" t="s">
        <v>24202</v>
      </c>
      <c r="H177">
        <v>48740.67</v>
      </c>
      <c r="I177">
        <v>19.34</v>
      </c>
      <c r="J177" t="s">
        <v>24199</v>
      </c>
      <c r="K177" t="s">
        <v>24200</v>
      </c>
      <c r="L177">
        <v>5</v>
      </c>
      <c r="M177">
        <f t="shared" si="4"/>
        <v>96.7</v>
      </c>
      <c r="N177">
        <f t="shared" si="5"/>
        <v>511220</v>
      </c>
      <c r="Q177">
        <v>510651</v>
      </c>
    </row>
    <row r="178" spans="1:17" x14ac:dyDescent="0.3">
      <c r="A178">
        <v>6566</v>
      </c>
      <c r="B178" t="s">
        <v>24196</v>
      </c>
      <c r="C178" t="s">
        <v>24197</v>
      </c>
      <c r="D178">
        <v>512215</v>
      </c>
      <c r="E178" t="s">
        <v>1023</v>
      </c>
      <c r="G178" t="s">
        <v>24198</v>
      </c>
      <c r="H178">
        <v>35352.31</v>
      </c>
      <c r="I178">
        <v>11.69</v>
      </c>
      <c r="J178" t="s">
        <v>24199</v>
      </c>
      <c r="K178" t="s">
        <v>24205</v>
      </c>
      <c r="L178">
        <v>6</v>
      </c>
      <c r="M178">
        <f t="shared" si="4"/>
        <v>70.14</v>
      </c>
      <c r="N178">
        <f t="shared" si="5"/>
        <v>512215</v>
      </c>
      <c r="Q178">
        <v>512620</v>
      </c>
    </row>
    <row r="179" spans="1:17" x14ac:dyDescent="0.3">
      <c r="A179">
        <v>6566</v>
      </c>
      <c r="B179" t="s">
        <v>24201</v>
      </c>
      <c r="C179" t="s">
        <v>24197</v>
      </c>
      <c r="D179">
        <v>512175</v>
      </c>
      <c r="E179" t="s">
        <v>999</v>
      </c>
      <c r="G179" t="s">
        <v>24202</v>
      </c>
      <c r="H179">
        <v>32524.13</v>
      </c>
      <c r="I179">
        <v>10.75</v>
      </c>
      <c r="J179" t="s">
        <v>24199</v>
      </c>
      <c r="K179" t="s">
        <v>24205</v>
      </c>
      <c r="L179">
        <v>6</v>
      </c>
      <c r="M179">
        <f t="shared" si="4"/>
        <v>64.5</v>
      </c>
      <c r="N179">
        <f t="shared" si="5"/>
        <v>512175</v>
      </c>
      <c r="Q179">
        <v>515273</v>
      </c>
    </row>
    <row r="180" spans="1:17" x14ac:dyDescent="0.3">
      <c r="A180">
        <v>6566</v>
      </c>
      <c r="B180" t="s">
        <v>24196</v>
      </c>
      <c r="C180" t="s">
        <v>24197</v>
      </c>
      <c r="D180">
        <v>514523</v>
      </c>
      <c r="E180" t="s">
        <v>1728</v>
      </c>
      <c r="G180" t="s">
        <v>24198</v>
      </c>
      <c r="H180">
        <v>14633.81</v>
      </c>
      <c r="I180">
        <v>2.65</v>
      </c>
      <c r="J180" t="s">
        <v>24199</v>
      </c>
      <c r="K180" t="s">
        <v>24200</v>
      </c>
      <c r="L180">
        <v>11</v>
      </c>
      <c r="M180">
        <f t="shared" si="4"/>
        <v>29.15</v>
      </c>
      <c r="N180">
        <f t="shared" si="5"/>
        <v>514523</v>
      </c>
      <c r="Q180">
        <v>515363</v>
      </c>
    </row>
    <row r="181" spans="1:17" x14ac:dyDescent="0.3">
      <c r="A181">
        <v>6566</v>
      </c>
      <c r="B181" t="s">
        <v>24196</v>
      </c>
      <c r="C181" t="s">
        <v>24197</v>
      </c>
      <c r="D181">
        <v>514523</v>
      </c>
      <c r="E181" t="s">
        <v>1728</v>
      </c>
      <c r="G181" t="s">
        <v>24198</v>
      </c>
      <c r="H181">
        <v>7871.98</v>
      </c>
      <c r="I181">
        <v>1.42</v>
      </c>
      <c r="J181" t="s">
        <v>24199</v>
      </c>
      <c r="K181" t="s">
        <v>24200</v>
      </c>
      <c r="L181">
        <v>11</v>
      </c>
      <c r="M181">
        <f t="shared" si="4"/>
        <v>15.62</v>
      </c>
      <c r="N181">
        <f t="shared" si="5"/>
        <v>514523</v>
      </c>
      <c r="Q181">
        <v>512485</v>
      </c>
    </row>
    <row r="182" spans="1:17" x14ac:dyDescent="0.3">
      <c r="A182">
        <v>6566</v>
      </c>
      <c r="B182" t="s">
        <v>24196</v>
      </c>
      <c r="C182" t="s">
        <v>24197</v>
      </c>
      <c r="D182">
        <v>514523</v>
      </c>
      <c r="E182" t="s">
        <v>1728</v>
      </c>
      <c r="G182" t="s">
        <v>24198</v>
      </c>
      <c r="H182">
        <v>28662.080000000002</v>
      </c>
      <c r="I182">
        <v>5.17</v>
      </c>
      <c r="J182" t="s">
        <v>24199</v>
      </c>
      <c r="K182" t="s">
        <v>24200</v>
      </c>
      <c r="L182">
        <v>11</v>
      </c>
      <c r="M182">
        <f t="shared" si="4"/>
        <v>56.87</v>
      </c>
      <c r="N182">
        <f t="shared" si="5"/>
        <v>514523</v>
      </c>
      <c r="Q182">
        <v>511653</v>
      </c>
    </row>
    <row r="183" spans="1:17" x14ac:dyDescent="0.3">
      <c r="A183">
        <v>6566</v>
      </c>
      <c r="B183" t="s">
        <v>24201</v>
      </c>
      <c r="C183" t="s">
        <v>24197</v>
      </c>
      <c r="D183">
        <v>512217</v>
      </c>
      <c r="E183" t="s">
        <v>1025</v>
      </c>
      <c r="G183" t="s">
        <v>24202</v>
      </c>
      <c r="H183">
        <v>37970.6</v>
      </c>
      <c r="I183">
        <v>15.07</v>
      </c>
      <c r="J183" t="s">
        <v>24199</v>
      </c>
      <c r="K183" t="s">
        <v>24205</v>
      </c>
      <c r="L183">
        <v>5</v>
      </c>
      <c r="M183">
        <f t="shared" si="4"/>
        <v>75.349999999999994</v>
      </c>
      <c r="N183">
        <f t="shared" si="5"/>
        <v>512217</v>
      </c>
      <c r="Q183">
        <v>513803</v>
      </c>
    </row>
    <row r="184" spans="1:17" x14ac:dyDescent="0.3">
      <c r="A184">
        <v>6566</v>
      </c>
      <c r="B184" t="s">
        <v>24201</v>
      </c>
      <c r="C184" t="s">
        <v>24197</v>
      </c>
      <c r="D184">
        <v>510972</v>
      </c>
      <c r="E184" t="s">
        <v>557</v>
      </c>
      <c r="G184" t="s">
        <v>24202</v>
      </c>
      <c r="H184">
        <v>15743.96</v>
      </c>
      <c r="I184">
        <v>3.92</v>
      </c>
      <c r="J184" t="s">
        <v>24199</v>
      </c>
      <c r="K184" t="s">
        <v>24200</v>
      </c>
      <c r="L184">
        <v>8</v>
      </c>
      <c r="M184">
        <f t="shared" si="4"/>
        <v>31.36</v>
      </c>
      <c r="N184">
        <f t="shared" si="5"/>
        <v>510972</v>
      </c>
      <c r="Q184">
        <v>512921</v>
      </c>
    </row>
    <row r="185" spans="1:17" x14ac:dyDescent="0.3">
      <c r="A185">
        <v>6566</v>
      </c>
      <c r="B185" t="s">
        <v>24201</v>
      </c>
      <c r="C185" t="s">
        <v>24197</v>
      </c>
      <c r="D185">
        <v>510972</v>
      </c>
      <c r="E185" t="s">
        <v>557</v>
      </c>
      <c r="G185" t="s">
        <v>24202</v>
      </c>
      <c r="H185">
        <v>14532.89</v>
      </c>
      <c r="I185">
        <v>3.35</v>
      </c>
      <c r="J185" t="s">
        <v>24199</v>
      </c>
      <c r="K185" t="s">
        <v>24200</v>
      </c>
      <c r="L185">
        <v>8.6</v>
      </c>
      <c r="M185">
        <f t="shared" si="4"/>
        <v>28.81</v>
      </c>
      <c r="N185">
        <f t="shared" si="5"/>
        <v>510972</v>
      </c>
      <c r="Q185">
        <v>512408</v>
      </c>
    </row>
    <row r="186" spans="1:17" x14ac:dyDescent="0.3">
      <c r="A186">
        <v>6566</v>
      </c>
      <c r="B186" t="s">
        <v>24201</v>
      </c>
      <c r="C186" t="s">
        <v>24197</v>
      </c>
      <c r="D186">
        <v>511263</v>
      </c>
      <c r="E186" t="s">
        <v>672</v>
      </c>
      <c r="G186" t="s">
        <v>24202</v>
      </c>
      <c r="H186">
        <v>45034.93</v>
      </c>
      <c r="I186">
        <v>9.92</v>
      </c>
      <c r="J186" t="s">
        <v>24199</v>
      </c>
      <c r="K186" t="s">
        <v>24205</v>
      </c>
      <c r="L186">
        <v>9</v>
      </c>
      <c r="M186">
        <f t="shared" si="4"/>
        <v>89.28</v>
      </c>
      <c r="N186">
        <f t="shared" si="5"/>
        <v>511263</v>
      </c>
      <c r="Q186">
        <v>513898</v>
      </c>
    </row>
    <row r="187" spans="1:17" x14ac:dyDescent="0.3">
      <c r="A187">
        <v>6566</v>
      </c>
      <c r="B187" t="s">
        <v>24201</v>
      </c>
      <c r="C187" t="s">
        <v>24197</v>
      </c>
      <c r="D187">
        <v>510955</v>
      </c>
      <c r="E187" t="s">
        <v>549</v>
      </c>
      <c r="G187" t="s">
        <v>24202</v>
      </c>
      <c r="H187">
        <v>20480.96</v>
      </c>
      <c r="I187">
        <v>4.3099999999999996</v>
      </c>
      <c r="J187" t="s">
        <v>24199</v>
      </c>
      <c r="K187" t="s">
        <v>24200</v>
      </c>
      <c r="L187">
        <v>9.4499999999999993</v>
      </c>
      <c r="M187">
        <f t="shared" si="4"/>
        <v>40.729499999999994</v>
      </c>
      <c r="N187">
        <f t="shared" si="5"/>
        <v>510955</v>
      </c>
      <c r="Q187">
        <v>510739</v>
      </c>
    </row>
    <row r="188" spans="1:17" x14ac:dyDescent="0.3">
      <c r="A188">
        <v>6566</v>
      </c>
      <c r="B188" t="s">
        <v>24201</v>
      </c>
      <c r="C188" t="s">
        <v>24197</v>
      </c>
      <c r="D188">
        <v>511263</v>
      </c>
      <c r="E188" t="s">
        <v>672</v>
      </c>
      <c r="G188" t="s">
        <v>24202</v>
      </c>
      <c r="H188">
        <v>71569.119999999995</v>
      </c>
      <c r="I188">
        <v>15.76</v>
      </c>
      <c r="J188" t="s">
        <v>24199</v>
      </c>
      <c r="K188" t="s">
        <v>24205</v>
      </c>
      <c r="L188">
        <v>9</v>
      </c>
      <c r="M188">
        <f t="shared" si="4"/>
        <v>141.84</v>
      </c>
      <c r="N188">
        <f t="shared" si="5"/>
        <v>511263</v>
      </c>
      <c r="Q188">
        <v>514245</v>
      </c>
    </row>
    <row r="189" spans="1:17" x14ac:dyDescent="0.3">
      <c r="A189">
        <v>6566</v>
      </c>
      <c r="B189" t="s">
        <v>24201</v>
      </c>
      <c r="C189" t="s">
        <v>24197</v>
      </c>
      <c r="D189">
        <v>514391</v>
      </c>
      <c r="E189" t="s">
        <v>1693</v>
      </c>
      <c r="G189" t="s">
        <v>24202</v>
      </c>
      <c r="H189">
        <v>51757.31</v>
      </c>
      <c r="I189">
        <v>13.24</v>
      </c>
      <c r="J189" t="s">
        <v>24199</v>
      </c>
      <c r="K189" t="s">
        <v>24200</v>
      </c>
      <c r="L189">
        <v>7.75</v>
      </c>
      <c r="M189">
        <f t="shared" si="4"/>
        <v>102.61</v>
      </c>
      <c r="N189">
        <f t="shared" si="5"/>
        <v>514391</v>
      </c>
      <c r="Q189">
        <v>510946</v>
      </c>
    </row>
    <row r="190" spans="1:17" x14ac:dyDescent="0.3">
      <c r="A190">
        <v>6566</v>
      </c>
      <c r="B190" t="s">
        <v>24201</v>
      </c>
      <c r="C190" t="s">
        <v>24197</v>
      </c>
      <c r="D190">
        <v>512259</v>
      </c>
      <c r="E190" t="s">
        <v>1037</v>
      </c>
      <c r="G190" t="s">
        <v>24202</v>
      </c>
      <c r="H190">
        <v>25028.86</v>
      </c>
      <c r="I190">
        <v>8.89</v>
      </c>
      <c r="J190" t="s">
        <v>24199</v>
      </c>
      <c r="K190" t="s">
        <v>24205</v>
      </c>
      <c r="L190">
        <v>7</v>
      </c>
      <c r="M190">
        <f t="shared" si="4"/>
        <v>62.230000000000004</v>
      </c>
      <c r="N190">
        <f t="shared" si="5"/>
        <v>512259</v>
      </c>
      <c r="Q190">
        <v>510445</v>
      </c>
    </row>
    <row r="191" spans="1:17" x14ac:dyDescent="0.3">
      <c r="A191">
        <v>6566</v>
      </c>
      <c r="B191" t="s">
        <v>24196</v>
      </c>
      <c r="C191" t="s">
        <v>24197</v>
      </c>
      <c r="D191">
        <v>511482</v>
      </c>
      <c r="E191" t="s">
        <v>753</v>
      </c>
      <c r="G191" t="s">
        <v>24198</v>
      </c>
      <c r="H191">
        <v>33506.379999999997</v>
      </c>
      <c r="I191">
        <v>6.64</v>
      </c>
      <c r="J191" t="s">
        <v>24199</v>
      </c>
      <c r="K191" t="s">
        <v>24205</v>
      </c>
      <c r="L191">
        <v>10</v>
      </c>
      <c r="M191">
        <f t="shared" si="4"/>
        <v>66.399999999999991</v>
      </c>
      <c r="N191">
        <f t="shared" si="5"/>
        <v>511482</v>
      </c>
      <c r="Q191">
        <v>513785</v>
      </c>
    </row>
    <row r="192" spans="1:17" x14ac:dyDescent="0.3">
      <c r="A192">
        <v>6566</v>
      </c>
      <c r="B192" t="s">
        <v>24196</v>
      </c>
      <c r="C192" t="s">
        <v>24197</v>
      </c>
      <c r="D192">
        <v>511791</v>
      </c>
      <c r="E192" t="s">
        <v>862</v>
      </c>
      <c r="G192" t="s">
        <v>24198</v>
      </c>
      <c r="H192">
        <v>7264.94</v>
      </c>
      <c r="I192">
        <v>1.21</v>
      </c>
      <c r="J192" t="s">
        <v>24206</v>
      </c>
      <c r="K192" t="s">
        <v>24207</v>
      </c>
      <c r="L192">
        <v>12</v>
      </c>
      <c r="M192">
        <f t="shared" si="4"/>
        <v>14.52</v>
      </c>
      <c r="N192">
        <f t="shared" si="5"/>
        <v>511791</v>
      </c>
      <c r="Q192">
        <v>510653</v>
      </c>
    </row>
    <row r="193" spans="1:17" x14ac:dyDescent="0.3">
      <c r="A193">
        <v>6566</v>
      </c>
      <c r="B193" t="s">
        <v>24201</v>
      </c>
      <c r="C193" t="s">
        <v>24197</v>
      </c>
      <c r="D193">
        <v>511791</v>
      </c>
      <c r="E193" t="s">
        <v>862</v>
      </c>
      <c r="G193" t="s">
        <v>24202</v>
      </c>
      <c r="H193">
        <v>28575.79</v>
      </c>
      <c r="I193">
        <v>6.28</v>
      </c>
      <c r="J193" t="s">
        <v>24199</v>
      </c>
      <c r="K193" t="s">
        <v>24200</v>
      </c>
      <c r="L193">
        <v>9</v>
      </c>
      <c r="M193">
        <f t="shared" si="4"/>
        <v>56.52</v>
      </c>
      <c r="N193">
        <f t="shared" si="5"/>
        <v>511791</v>
      </c>
      <c r="Q193">
        <v>511460</v>
      </c>
    </row>
    <row r="194" spans="1:17" x14ac:dyDescent="0.3">
      <c r="A194">
        <v>6566</v>
      </c>
      <c r="B194" t="s">
        <v>24201</v>
      </c>
      <c r="C194" t="s">
        <v>24197</v>
      </c>
      <c r="D194">
        <v>510277</v>
      </c>
      <c r="E194" t="s">
        <v>236</v>
      </c>
      <c r="G194" t="s">
        <v>24202</v>
      </c>
      <c r="H194">
        <v>30618.38</v>
      </c>
      <c r="I194">
        <v>7.56</v>
      </c>
      <c r="J194" t="s">
        <v>24199</v>
      </c>
      <c r="K194" t="s">
        <v>24200</v>
      </c>
      <c r="L194">
        <v>8</v>
      </c>
      <c r="M194">
        <f t="shared" si="4"/>
        <v>60.48</v>
      </c>
      <c r="N194">
        <f t="shared" si="5"/>
        <v>510277</v>
      </c>
      <c r="Q194">
        <v>512728</v>
      </c>
    </row>
    <row r="195" spans="1:17" x14ac:dyDescent="0.3">
      <c r="A195">
        <v>6566</v>
      </c>
      <c r="B195" t="s">
        <v>24201</v>
      </c>
      <c r="C195" t="s">
        <v>24197</v>
      </c>
      <c r="D195">
        <v>510277</v>
      </c>
      <c r="E195" t="s">
        <v>236</v>
      </c>
      <c r="G195" t="s">
        <v>24202</v>
      </c>
      <c r="H195">
        <v>33862.71</v>
      </c>
      <c r="I195">
        <v>8.36</v>
      </c>
      <c r="J195" t="s">
        <v>24199</v>
      </c>
      <c r="K195" t="s">
        <v>24200</v>
      </c>
      <c r="L195">
        <v>8</v>
      </c>
      <c r="M195">
        <f t="shared" ref="M195:M196" si="6">L195*I195</f>
        <v>66.88</v>
      </c>
      <c r="N195">
        <f t="shared" ref="N195:N196" si="7">VLOOKUP(D195,$Q:$Q,1,FALSE)</f>
        <v>510277</v>
      </c>
      <c r="Q195">
        <v>510480</v>
      </c>
    </row>
    <row r="196" spans="1:17" x14ac:dyDescent="0.3">
      <c r="A196">
        <v>6566</v>
      </c>
      <c r="B196" t="s">
        <v>24201</v>
      </c>
      <c r="C196" t="s">
        <v>24197</v>
      </c>
      <c r="D196">
        <v>510277</v>
      </c>
      <c r="E196" t="s">
        <v>236</v>
      </c>
      <c r="G196" t="s">
        <v>24202</v>
      </c>
      <c r="H196">
        <v>16931.36</v>
      </c>
      <c r="I196">
        <v>4.1900000000000004</v>
      </c>
      <c r="J196" t="s">
        <v>24199</v>
      </c>
      <c r="K196" t="s">
        <v>24200</v>
      </c>
      <c r="L196">
        <v>8</v>
      </c>
      <c r="M196">
        <f t="shared" si="6"/>
        <v>33.520000000000003</v>
      </c>
      <c r="N196">
        <f t="shared" si="7"/>
        <v>510277</v>
      </c>
      <c r="Q196">
        <v>510849</v>
      </c>
    </row>
    <row r="197" spans="1:17" x14ac:dyDescent="0.3">
      <c r="Q197">
        <v>515337</v>
      </c>
    </row>
    <row r="198" spans="1:17" x14ac:dyDescent="0.3">
      <c r="Q198">
        <v>511388</v>
      </c>
    </row>
    <row r="199" spans="1:17" x14ac:dyDescent="0.3">
      <c r="Q199">
        <v>510769</v>
      </c>
    </row>
    <row r="200" spans="1:17" x14ac:dyDescent="0.3">
      <c r="Q200">
        <v>511850</v>
      </c>
    </row>
    <row r="201" spans="1:17" x14ac:dyDescent="0.3">
      <c r="Q201">
        <v>514879</v>
      </c>
    </row>
    <row r="202" spans="1:17" x14ac:dyDescent="0.3">
      <c r="Q202">
        <v>512217</v>
      </c>
    </row>
    <row r="203" spans="1:17" x14ac:dyDescent="0.3">
      <c r="Q203">
        <v>515467</v>
      </c>
    </row>
    <row r="204" spans="1:17" x14ac:dyDescent="0.3">
      <c r="Q204">
        <v>511224</v>
      </c>
    </row>
    <row r="205" spans="1:17" x14ac:dyDescent="0.3">
      <c r="Q205">
        <v>514549</v>
      </c>
    </row>
    <row r="206" spans="1:17" x14ac:dyDescent="0.3">
      <c r="Q206">
        <v>510188</v>
      </c>
    </row>
    <row r="207" spans="1:17" x14ac:dyDescent="0.3">
      <c r="Q207">
        <v>510018</v>
      </c>
    </row>
    <row r="208" spans="1:17" x14ac:dyDescent="0.3">
      <c r="Q208">
        <v>510107</v>
      </c>
    </row>
    <row r="209" spans="17:17" x14ac:dyDescent="0.3">
      <c r="Q209">
        <v>511254</v>
      </c>
    </row>
    <row r="210" spans="17:17" x14ac:dyDescent="0.3">
      <c r="Q210">
        <v>514927</v>
      </c>
    </row>
    <row r="211" spans="17:17" x14ac:dyDescent="0.3">
      <c r="Q211">
        <v>512100</v>
      </c>
    </row>
    <row r="212" spans="17:17" x14ac:dyDescent="0.3">
      <c r="Q212">
        <v>511286</v>
      </c>
    </row>
    <row r="213" spans="17:17" x14ac:dyDescent="0.3">
      <c r="Q213">
        <v>512017</v>
      </c>
    </row>
    <row r="214" spans="17:17" x14ac:dyDescent="0.3">
      <c r="Q214">
        <v>510317</v>
      </c>
    </row>
    <row r="215" spans="17:17" x14ac:dyDescent="0.3">
      <c r="Q215">
        <v>510300</v>
      </c>
    </row>
    <row r="216" spans="17:17" x14ac:dyDescent="0.3">
      <c r="Q216">
        <v>510724</v>
      </c>
    </row>
    <row r="217" spans="17:17" x14ac:dyDescent="0.3">
      <c r="Q217">
        <v>511868</v>
      </c>
    </row>
    <row r="218" spans="17:17" x14ac:dyDescent="0.3">
      <c r="Q218">
        <v>513971</v>
      </c>
    </row>
    <row r="219" spans="17:17" x14ac:dyDescent="0.3">
      <c r="Q219">
        <v>510548</v>
      </c>
    </row>
    <row r="220" spans="17:17" x14ac:dyDescent="0.3">
      <c r="Q220">
        <v>510390</v>
      </c>
    </row>
    <row r="221" spans="17:17" x14ac:dyDescent="0.3">
      <c r="Q221">
        <v>511073</v>
      </c>
    </row>
    <row r="222" spans="17:17" x14ac:dyDescent="0.3">
      <c r="Q222">
        <v>511687</v>
      </c>
    </row>
    <row r="223" spans="17:17" x14ac:dyDescent="0.3">
      <c r="Q223">
        <v>512261</v>
      </c>
    </row>
    <row r="224" spans="17:17" x14ac:dyDescent="0.3">
      <c r="Q224">
        <v>512793</v>
      </c>
    </row>
    <row r="225" spans="17:17" x14ac:dyDescent="0.3">
      <c r="Q225">
        <v>510936</v>
      </c>
    </row>
    <row r="226" spans="17:17" x14ac:dyDescent="0.3">
      <c r="Q226">
        <v>510421</v>
      </c>
    </row>
    <row r="227" spans="17:17" x14ac:dyDescent="0.3">
      <c r="Q227">
        <v>510045</v>
      </c>
    </row>
    <row r="228" spans="17:17" x14ac:dyDescent="0.3">
      <c r="Q228">
        <v>513462</v>
      </c>
    </row>
    <row r="229" spans="17:17" x14ac:dyDescent="0.3">
      <c r="Q229">
        <v>512820</v>
      </c>
    </row>
    <row r="230" spans="17:17" x14ac:dyDescent="0.3">
      <c r="Q230">
        <v>510250</v>
      </c>
    </row>
    <row r="231" spans="17:17" x14ac:dyDescent="0.3">
      <c r="Q231">
        <v>514592</v>
      </c>
    </row>
    <row r="232" spans="17:17" x14ac:dyDescent="0.3">
      <c r="Q232">
        <v>513786</v>
      </c>
    </row>
    <row r="233" spans="17:17" x14ac:dyDescent="0.3">
      <c r="Q233">
        <v>514131</v>
      </c>
    </row>
    <row r="234" spans="17:17" x14ac:dyDescent="0.3">
      <c r="Q234">
        <v>511180</v>
      </c>
    </row>
    <row r="235" spans="17:17" x14ac:dyDescent="0.3">
      <c r="Q235">
        <v>511736</v>
      </c>
    </row>
    <row r="236" spans="17:17" x14ac:dyDescent="0.3">
      <c r="Q236">
        <v>512248</v>
      </c>
    </row>
    <row r="237" spans="17:17" x14ac:dyDescent="0.3">
      <c r="Q237">
        <v>515459</v>
      </c>
    </row>
    <row r="238" spans="17:17" x14ac:dyDescent="0.3">
      <c r="Q238">
        <v>512420</v>
      </c>
    </row>
    <row r="239" spans="17:17" x14ac:dyDescent="0.3">
      <c r="Q239">
        <v>511546</v>
      </c>
    </row>
    <row r="240" spans="17:17" x14ac:dyDescent="0.3">
      <c r="Q240">
        <v>511981</v>
      </c>
    </row>
    <row r="241" spans="17:17" x14ac:dyDescent="0.3">
      <c r="Q241">
        <v>511587</v>
      </c>
    </row>
    <row r="242" spans="17:17" x14ac:dyDescent="0.3">
      <c r="Q242">
        <v>510133</v>
      </c>
    </row>
    <row r="243" spans="17:17" x14ac:dyDescent="0.3">
      <c r="Q243">
        <v>513239</v>
      </c>
    </row>
    <row r="244" spans="17:17" x14ac:dyDescent="0.3">
      <c r="Q244">
        <v>511444</v>
      </c>
    </row>
    <row r="245" spans="17:17" x14ac:dyDescent="0.3">
      <c r="Q245">
        <v>511538</v>
      </c>
    </row>
    <row r="246" spans="17:17" x14ac:dyDescent="0.3">
      <c r="Q246">
        <v>514167</v>
      </c>
    </row>
    <row r="247" spans="17:17" x14ac:dyDescent="0.3">
      <c r="Q247">
        <v>515006</v>
      </c>
    </row>
    <row r="248" spans="17:17" x14ac:dyDescent="0.3">
      <c r="Q248">
        <v>512127</v>
      </c>
    </row>
    <row r="249" spans="17:17" x14ac:dyDescent="0.3">
      <c r="Q249">
        <v>513294</v>
      </c>
    </row>
    <row r="250" spans="17:17" x14ac:dyDescent="0.3">
      <c r="Q250">
        <v>510127</v>
      </c>
    </row>
    <row r="251" spans="17:17" x14ac:dyDescent="0.3">
      <c r="Q251">
        <v>514212</v>
      </c>
    </row>
    <row r="252" spans="17:17" x14ac:dyDescent="0.3">
      <c r="Q252">
        <v>512304</v>
      </c>
    </row>
    <row r="253" spans="17:17" x14ac:dyDescent="0.3">
      <c r="Q253">
        <v>510941</v>
      </c>
    </row>
    <row r="254" spans="17:17" x14ac:dyDescent="0.3">
      <c r="Q254">
        <v>510340</v>
      </c>
    </row>
    <row r="255" spans="17:17" x14ac:dyDescent="0.3">
      <c r="Q255">
        <v>510059</v>
      </c>
    </row>
    <row r="256" spans="17:17" x14ac:dyDescent="0.3">
      <c r="Q256">
        <v>513675</v>
      </c>
    </row>
    <row r="257" spans="17:17" x14ac:dyDescent="0.3">
      <c r="Q257">
        <v>515354</v>
      </c>
    </row>
    <row r="258" spans="17:17" x14ac:dyDescent="0.3">
      <c r="Q258">
        <v>513259</v>
      </c>
    </row>
    <row r="259" spans="17:17" x14ac:dyDescent="0.3">
      <c r="Q259">
        <v>511758</v>
      </c>
    </row>
    <row r="260" spans="17:17" x14ac:dyDescent="0.3">
      <c r="Q260">
        <v>514771</v>
      </c>
    </row>
    <row r="261" spans="17:17" x14ac:dyDescent="0.3">
      <c r="Q261">
        <v>511222</v>
      </c>
    </row>
    <row r="262" spans="17:17" x14ac:dyDescent="0.3">
      <c r="Q262">
        <v>510755</v>
      </c>
    </row>
    <row r="263" spans="17:17" x14ac:dyDescent="0.3">
      <c r="Q263">
        <v>515366</v>
      </c>
    </row>
    <row r="264" spans="17:17" x14ac:dyDescent="0.3">
      <c r="Q264">
        <v>515358</v>
      </c>
    </row>
    <row r="265" spans="17:17" x14ac:dyDescent="0.3">
      <c r="Q265">
        <v>514862</v>
      </c>
    </row>
    <row r="266" spans="17:17" x14ac:dyDescent="0.3">
      <c r="Q266">
        <v>515287</v>
      </c>
    </row>
    <row r="267" spans="17:17" x14ac:dyDescent="0.3">
      <c r="Q267">
        <v>510165</v>
      </c>
    </row>
    <row r="268" spans="17:17" x14ac:dyDescent="0.3">
      <c r="Q268">
        <v>512271</v>
      </c>
    </row>
    <row r="269" spans="17:17" x14ac:dyDescent="0.3">
      <c r="Q269">
        <v>511595</v>
      </c>
    </row>
    <row r="270" spans="17:17" x14ac:dyDescent="0.3">
      <c r="Q270">
        <v>512404</v>
      </c>
    </row>
    <row r="271" spans="17:17" x14ac:dyDescent="0.3">
      <c r="Q271">
        <v>514794</v>
      </c>
    </row>
    <row r="272" spans="17:17" x14ac:dyDescent="0.3">
      <c r="Q272">
        <v>514343</v>
      </c>
    </row>
    <row r="273" spans="17:17" x14ac:dyDescent="0.3">
      <c r="Q273">
        <v>515274</v>
      </c>
    </row>
    <row r="274" spans="17:17" x14ac:dyDescent="0.3">
      <c r="Q274">
        <v>513407</v>
      </c>
    </row>
    <row r="275" spans="17:17" x14ac:dyDescent="0.3">
      <c r="Q275">
        <v>513659</v>
      </c>
    </row>
    <row r="276" spans="17:17" x14ac:dyDescent="0.3">
      <c r="Q276">
        <v>515654</v>
      </c>
    </row>
    <row r="277" spans="17:17" x14ac:dyDescent="0.3">
      <c r="Q277">
        <v>511740</v>
      </c>
    </row>
    <row r="278" spans="17:17" x14ac:dyDescent="0.3">
      <c r="Q278">
        <v>511264</v>
      </c>
    </row>
    <row r="279" spans="17:17" x14ac:dyDescent="0.3">
      <c r="Q279">
        <v>510917</v>
      </c>
    </row>
    <row r="280" spans="17:17" x14ac:dyDescent="0.3">
      <c r="Q280">
        <v>512430</v>
      </c>
    </row>
    <row r="281" spans="17:17" x14ac:dyDescent="0.3">
      <c r="Q281">
        <v>512557</v>
      </c>
    </row>
    <row r="282" spans="17:17" x14ac:dyDescent="0.3">
      <c r="Q282">
        <v>511014</v>
      </c>
    </row>
    <row r="283" spans="17:17" x14ac:dyDescent="0.3">
      <c r="Q283">
        <v>510922</v>
      </c>
    </row>
    <row r="284" spans="17:17" x14ac:dyDescent="0.3">
      <c r="Q284">
        <v>510323</v>
      </c>
    </row>
    <row r="285" spans="17:17" x14ac:dyDescent="0.3">
      <c r="Q285">
        <v>512399</v>
      </c>
    </row>
    <row r="286" spans="17:17" x14ac:dyDescent="0.3">
      <c r="Q286">
        <v>512464</v>
      </c>
    </row>
    <row r="287" spans="17:17" x14ac:dyDescent="0.3">
      <c r="Q287">
        <v>510401</v>
      </c>
    </row>
    <row r="288" spans="17:17" x14ac:dyDescent="0.3">
      <c r="Q288">
        <v>511531</v>
      </c>
    </row>
    <row r="289" spans="17:17" x14ac:dyDescent="0.3">
      <c r="Q289">
        <v>511209</v>
      </c>
    </row>
    <row r="290" spans="17:17" x14ac:dyDescent="0.3">
      <c r="Q290">
        <v>510096</v>
      </c>
    </row>
    <row r="291" spans="17:17" x14ac:dyDescent="0.3">
      <c r="Q291">
        <v>510705</v>
      </c>
    </row>
    <row r="292" spans="17:17" x14ac:dyDescent="0.3">
      <c r="Q292">
        <v>512218</v>
      </c>
    </row>
    <row r="293" spans="17:17" x14ac:dyDescent="0.3">
      <c r="Q293">
        <v>511537</v>
      </c>
    </row>
    <row r="294" spans="17:17" x14ac:dyDescent="0.3">
      <c r="Q294">
        <v>510895</v>
      </c>
    </row>
    <row r="295" spans="17:17" x14ac:dyDescent="0.3">
      <c r="Q295">
        <v>510841</v>
      </c>
    </row>
    <row r="296" spans="17:17" x14ac:dyDescent="0.3">
      <c r="Q296">
        <v>510322</v>
      </c>
    </row>
    <row r="297" spans="17:17" x14ac:dyDescent="0.3">
      <c r="Q297">
        <v>515460</v>
      </c>
    </row>
    <row r="298" spans="17:17" x14ac:dyDescent="0.3">
      <c r="Q298">
        <v>515482</v>
      </c>
    </row>
    <row r="299" spans="17:17" x14ac:dyDescent="0.3">
      <c r="Q299">
        <v>512456</v>
      </c>
    </row>
    <row r="300" spans="17:17" x14ac:dyDescent="0.3">
      <c r="Q300">
        <v>512881</v>
      </c>
    </row>
    <row r="301" spans="17:17" x14ac:dyDescent="0.3">
      <c r="Q301">
        <v>512216</v>
      </c>
    </row>
    <row r="302" spans="17:17" x14ac:dyDescent="0.3">
      <c r="Q302">
        <v>515487</v>
      </c>
    </row>
    <row r="303" spans="17:17" x14ac:dyDescent="0.3">
      <c r="Q303">
        <v>512185</v>
      </c>
    </row>
    <row r="304" spans="17:17" x14ac:dyDescent="0.3">
      <c r="Q304">
        <v>510240</v>
      </c>
    </row>
    <row r="305" spans="17:17" x14ac:dyDescent="0.3">
      <c r="Q305">
        <v>512704</v>
      </c>
    </row>
    <row r="306" spans="17:17" x14ac:dyDescent="0.3">
      <c r="Q306">
        <v>513729</v>
      </c>
    </row>
    <row r="307" spans="17:17" x14ac:dyDescent="0.3">
      <c r="Q307">
        <v>514608</v>
      </c>
    </row>
    <row r="308" spans="17:17" x14ac:dyDescent="0.3">
      <c r="Q308">
        <v>514688</v>
      </c>
    </row>
    <row r="309" spans="17:17" x14ac:dyDescent="0.3">
      <c r="Q309">
        <v>510386</v>
      </c>
    </row>
    <row r="310" spans="17:17" x14ac:dyDescent="0.3">
      <c r="Q310">
        <v>510270</v>
      </c>
    </row>
    <row r="311" spans="17:17" x14ac:dyDescent="0.3">
      <c r="Q311">
        <v>513422</v>
      </c>
    </row>
    <row r="312" spans="17:17" x14ac:dyDescent="0.3">
      <c r="Q312">
        <v>510598</v>
      </c>
    </row>
    <row r="313" spans="17:17" x14ac:dyDescent="0.3">
      <c r="Q313">
        <v>511225</v>
      </c>
    </row>
    <row r="314" spans="17:17" x14ac:dyDescent="0.3">
      <c r="Q314">
        <v>512556</v>
      </c>
    </row>
    <row r="315" spans="17:17" x14ac:dyDescent="0.3">
      <c r="Q315">
        <v>510144</v>
      </c>
    </row>
    <row r="316" spans="17:17" x14ac:dyDescent="0.3">
      <c r="Q316">
        <v>511393</v>
      </c>
    </row>
    <row r="317" spans="17:17" x14ac:dyDescent="0.3">
      <c r="Q317">
        <v>512024</v>
      </c>
    </row>
    <row r="318" spans="17:17" x14ac:dyDescent="0.3">
      <c r="Q318">
        <v>514340</v>
      </c>
    </row>
    <row r="319" spans="17:17" x14ac:dyDescent="0.3">
      <c r="Q319">
        <v>510207</v>
      </c>
    </row>
    <row r="320" spans="17:17" x14ac:dyDescent="0.3">
      <c r="Q320">
        <v>510272</v>
      </c>
    </row>
    <row r="321" spans="17:17" x14ac:dyDescent="0.3">
      <c r="Q321">
        <v>514929</v>
      </c>
    </row>
    <row r="322" spans="17:17" x14ac:dyDescent="0.3">
      <c r="Q322">
        <v>512317</v>
      </c>
    </row>
    <row r="323" spans="17:17" x14ac:dyDescent="0.3">
      <c r="Q323">
        <v>514373</v>
      </c>
    </row>
    <row r="324" spans="17:17" x14ac:dyDescent="0.3">
      <c r="Q324">
        <v>510484</v>
      </c>
    </row>
    <row r="325" spans="17:17" x14ac:dyDescent="0.3">
      <c r="Q325">
        <v>512211</v>
      </c>
    </row>
    <row r="326" spans="17:17" x14ac:dyDescent="0.3">
      <c r="Q326">
        <v>512182</v>
      </c>
    </row>
    <row r="327" spans="17:17" x14ac:dyDescent="0.3">
      <c r="Q327">
        <v>510757</v>
      </c>
    </row>
    <row r="328" spans="17:17" x14ac:dyDescent="0.3">
      <c r="Q328">
        <v>510088</v>
      </c>
    </row>
    <row r="329" spans="17:17" x14ac:dyDescent="0.3">
      <c r="Q329">
        <v>510443</v>
      </c>
    </row>
    <row r="330" spans="17:17" x14ac:dyDescent="0.3">
      <c r="Q330">
        <v>511401</v>
      </c>
    </row>
    <row r="331" spans="17:17" x14ac:dyDescent="0.3">
      <c r="Q331">
        <v>515429</v>
      </c>
    </row>
    <row r="332" spans="17:17" x14ac:dyDescent="0.3">
      <c r="Q332">
        <v>510266</v>
      </c>
    </row>
    <row r="333" spans="17:17" x14ac:dyDescent="0.3">
      <c r="Q333">
        <v>510156</v>
      </c>
    </row>
    <row r="334" spans="17:17" x14ac:dyDescent="0.3">
      <c r="Q334">
        <v>512198</v>
      </c>
    </row>
    <row r="335" spans="17:17" x14ac:dyDescent="0.3">
      <c r="Q335">
        <v>513429</v>
      </c>
    </row>
    <row r="336" spans="17:17" x14ac:dyDescent="0.3">
      <c r="Q336">
        <v>512551</v>
      </c>
    </row>
    <row r="337" spans="17:17" x14ac:dyDescent="0.3">
      <c r="Q337">
        <v>512007</v>
      </c>
    </row>
    <row r="338" spans="17:17" x14ac:dyDescent="0.3">
      <c r="Q338">
        <v>510778</v>
      </c>
    </row>
    <row r="339" spans="17:17" x14ac:dyDescent="0.3">
      <c r="Q339">
        <v>510513</v>
      </c>
    </row>
    <row r="340" spans="17:17" x14ac:dyDescent="0.3">
      <c r="Q340">
        <v>514076</v>
      </c>
    </row>
    <row r="341" spans="17:17" x14ac:dyDescent="0.3">
      <c r="Q341">
        <v>510068</v>
      </c>
    </row>
    <row r="342" spans="17:17" x14ac:dyDescent="0.3">
      <c r="Q342">
        <v>510055</v>
      </c>
    </row>
    <row r="343" spans="17:17" x14ac:dyDescent="0.3">
      <c r="Q343">
        <v>512760</v>
      </c>
    </row>
    <row r="344" spans="17:17" x14ac:dyDescent="0.3">
      <c r="Q344">
        <v>512276</v>
      </c>
    </row>
    <row r="345" spans="17:17" x14ac:dyDescent="0.3">
      <c r="Q345">
        <v>510169</v>
      </c>
    </row>
    <row r="346" spans="17:17" x14ac:dyDescent="0.3">
      <c r="Q346">
        <v>511880</v>
      </c>
    </row>
    <row r="347" spans="17:17" x14ac:dyDescent="0.3">
      <c r="Q347">
        <v>511527</v>
      </c>
    </row>
    <row r="348" spans="17:17" x14ac:dyDescent="0.3">
      <c r="Q348">
        <v>514896</v>
      </c>
    </row>
    <row r="349" spans="17:17" x14ac:dyDescent="0.3">
      <c r="Q349">
        <v>514314</v>
      </c>
    </row>
    <row r="350" spans="17:17" x14ac:dyDescent="0.3">
      <c r="Q350">
        <v>514449</v>
      </c>
    </row>
    <row r="351" spans="17:17" x14ac:dyDescent="0.3">
      <c r="Q351">
        <v>511884</v>
      </c>
    </row>
    <row r="352" spans="17:17" x14ac:dyDescent="0.3">
      <c r="Q352">
        <v>510255</v>
      </c>
    </row>
    <row r="353" spans="17:17" x14ac:dyDescent="0.3">
      <c r="Q353">
        <v>514261</v>
      </c>
    </row>
    <row r="354" spans="17:17" x14ac:dyDescent="0.3">
      <c r="Q354">
        <v>515334</v>
      </c>
    </row>
    <row r="355" spans="17:17" x14ac:dyDescent="0.3">
      <c r="Q355">
        <v>512092</v>
      </c>
    </row>
    <row r="356" spans="17:17" x14ac:dyDescent="0.3">
      <c r="Q356">
        <v>514915</v>
      </c>
    </row>
    <row r="357" spans="17:17" x14ac:dyDescent="0.3">
      <c r="Q357">
        <v>510419</v>
      </c>
    </row>
    <row r="358" spans="17:17" x14ac:dyDescent="0.3">
      <c r="Q358">
        <v>510867</v>
      </c>
    </row>
    <row r="359" spans="17:17" x14ac:dyDescent="0.3">
      <c r="Q359">
        <v>510578</v>
      </c>
    </row>
    <row r="360" spans="17:17" x14ac:dyDescent="0.3">
      <c r="Q360">
        <v>511070</v>
      </c>
    </row>
    <row r="361" spans="17:17" x14ac:dyDescent="0.3">
      <c r="Q361">
        <v>510628</v>
      </c>
    </row>
    <row r="362" spans="17:17" x14ac:dyDescent="0.3">
      <c r="Q362">
        <v>515323</v>
      </c>
    </row>
    <row r="363" spans="17:17" x14ac:dyDescent="0.3">
      <c r="Q363">
        <v>511951</v>
      </c>
    </row>
    <row r="364" spans="17:17" x14ac:dyDescent="0.3">
      <c r="Q364">
        <v>513311</v>
      </c>
    </row>
    <row r="365" spans="17:17" x14ac:dyDescent="0.3">
      <c r="Q365">
        <v>510041</v>
      </c>
    </row>
    <row r="366" spans="17:17" x14ac:dyDescent="0.3">
      <c r="Q366">
        <v>515468</v>
      </c>
    </row>
    <row r="367" spans="17:17" x14ac:dyDescent="0.3">
      <c r="Q367">
        <v>512695</v>
      </c>
    </row>
    <row r="368" spans="17:17" x14ac:dyDescent="0.3">
      <c r="Q368">
        <v>510766</v>
      </c>
    </row>
    <row r="369" spans="17:17" x14ac:dyDescent="0.3">
      <c r="Q369">
        <v>511058</v>
      </c>
    </row>
    <row r="370" spans="17:17" x14ac:dyDescent="0.3">
      <c r="Q370">
        <v>510454</v>
      </c>
    </row>
    <row r="371" spans="17:17" x14ac:dyDescent="0.3">
      <c r="Q371">
        <v>510009</v>
      </c>
    </row>
    <row r="372" spans="17:17" x14ac:dyDescent="0.3">
      <c r="Q372">
        <v>510805</v>
      </c>
    </row>
    <row r="373" spans="17:17" x14ac:dyDescent="0.3">
      <c r="Q373">
        <v>514357</v>
      </c>
    </row>
    <row r="374" spans="17:17" x14ac:dyDescent="0.3">
      <c r="Q374">
        <v>510205</v>
      </c>
    </row>
    <row r="375" spans="17:17" x14ac:dyDescent="0.3">
      <c r="Q375">
        <v>515016</v>
      </c>
    </row>
    <row r="376" spans="17:17" x14ac:dyDescent="0.3">
      <c r="Q376">
        <v>512631</v>
      </c>
    </row>
    <row r="377" spans="17:17" x14ac:dyDescent="0.3">
      <c r="Q377">
        <v>510486</v>
      </c>
    </row>
    <row r="378" spans="17:17" x14ac:dyDescent="0.3">
      <c r="Q378">
        <v>510257</v>
      </c>
    </row>
    <row r="379" spans="17:17" x14ac:dyDescent="0.3">
      <c r="Q379">
        <v>511480</v>
      </c>
    </row>
    <row r="380" spans="17:17" x14ac:dyDescent="0.3">
      <c r="Q380">
        <v>512021</v>
      </c>
    </row>
    <row r="381" spans="17:17" x14ac:dyDescent="0.3">
      <c r="Q381">
        <v>514111</v>
      </c>
    </row>
    <row r="382" spans="17:17" x14ac:dyDescent="0.3">
      <c r="Q382">
        <v>513741</v>
      </c>
    </row>
    <row r="383" spans="17:17" x14ac:dyDescent="0.3">
      <c r="Q383">
        <v>513719</v>
      </c>
    </row>
    <row r="384" spans="17:17" x14ac:dyDescent="0.3">
      <c r="Q384">
        <v>515367</v>
      </c>
    </row>
    <row r="385" spans="17:17" x14ac:dyDescent="0.3">
      <c r="Q385">
        <v>514378</v>
      </c>
    </row>
    <row r="386" spans="17:17" x14ac:dyDescent="0.3">
      <c r="Q386">
        <v>511532</v>
      </c>
    </row>
    <row r="387" spans="17:17" x14ac:dyDescent="0.3">
      <c r="Q387">
        <v>512335</v>
      </c>
    </row>
    <row r="388" spans="17:17" x14ac:dyDescent="0.3">
      <c r="Q388">
        <v>511342</v>
      </c>
    </row>
    <row r="389" spans="17:17" x14ac:dyDescent="0.3">
      <c r="Q389">
        <v>511027</v>
      </c>
    </row>
    <row r="390" spans="17:17" x14ac:dyDescent="0.3">
      <c r="Q390">
        <v>514774</v>
      </c>
    </row>
    <row r="391" spans="17:17" x14ac:dyDescent="0.3">
      <c r="Q391">
        <v>511719</v>
      </c>
    </row>
    <row r="392" spans="17:17" x14ac:dyDescent="0.3">
      <c r="Q392">
        <v>515209</v>
      </c>
    </row>
    <row r="393" spans="17:17" x14ac:dyDescent="0.3">
      <c r="Q393">
        <v>510813</v>
      </c>
    </row>
    <row r="394" spans="17:17" x14ac:dyDescent="0.3">
      <c r="Q394">
        <v>513328</v>
      </c>
    </row>
    <row r="395" spans="17:17" x14ac:dyDescent="0.3">
      <c r="Q395">
        <v>513875</v>
      </c>
    </row>
    <row r="396" spans="17:17" x14ac:dyDescent="0.3">
      <c r="Q396">
        <v>510732</v>
      </c>
    </row>
    <row r="397" spans="17:17" x14ac:dyDescent="0.3">
      <c r="Q397">
        <v>513159</v>
      </c>
    </row>
    <row r="398" spans="17:17" x14ac:dyDescent="0.3">
      <c r="Q398">
        <v>513485</v>
      </c>
    </row>
    <row r="399" spans="17:17" x14ac:dyDescent="0.3">
      <c r="Q399">
        <v>512095</v>
      </c>
    </row>
    <row r="400" spans="17:17" x14ac:dyDescent="0.3">
      <c r="Q400">
        <v>515372</v>
      </c>
    </row>
    <row r="401" spans="17:17" x14ac:dyDescent="0.3">
      <c r="Q401">
        <v>510931</v>
      </c>
    </row>
    <row r="402" spans="17:17" x14ac:dyDescent="0.3">
      <c r="Q402">
        <v>512458</v>
      </c>
    </row>
    <row r="403" spans="17:17" x14ac:dyDescent="0.3">
      <c r="Q403">
        <v>514260</v>
      </c>
    </row>
    <row r="404" spans="17:17" x14ac:dyDescent="0.3">
      <c r="Q404">
        <v>510608</v>
      </c>
    </row>
    <row r="405" spans="17:17" x14ac:dyDescent="0.3">
      <c r="Q405">
        <v>510905</v>
      </c>
    </row>
    <row r="406" spans="17:17" x14ac:dyDescent="0.3">
      <c r="Q406">
        <v>514310</v>
      </c>
    </row>
    <row r="407" spans="17:17" x14ac:dyDescent="0.3">
      <c r="Q407">
        <v>511281</v>
      </c>
    </row>
    <row r="408" spans="17:17" x14ac:dyDescent="0.3">
      <c r="Q408">
        <v>510237</v>
      </c>
    </row>
    <row r="409" spans="17:17" x14ac:dyDescent="0.3">
      <c r="Q409">
        <v>514533</v>
      </c>
    </row>
    <row r="410" spans="17:17" x14ac:dyDescent="0.3">
      <c r="Q410">
        <v>511165</v>
      </c>
    </row>
    <row r="411" spans="17:17" x14ac:dyDescent="0.3">
      <c r="Q411">
        <v>511437</v>
      </c>
    </row>
    <row r="412" spans="17:17" x14ac:dyDescent="0.3">
      <c r="Q412">
        <v>511533</v>
      </c>
    </row>
    <row r="413" spans="17:17" x14ac:dyDescent="0.3">
      <c r="Q413">
        <v>510338</v>
      </c>
    </row>
    <row r="414" spans="17:17" x14ac:dyDescent="0.3">
      <c r="Q414">
        <v>510209</v>
      </c>
    </row>
    <row r="415" spans="17:17" x14ac:dyDescent="0.3">
      <c r="Q415">
        <v>510189</v>
      </c>
    </row>
    <row r="416" spans="17:17" x14ac:dyDescent="0.3">
      <c r="Q416">
        <v>512821</v>
      </c>
    </row>
    <row r="417" spans="17:17" x14ac:dyDescent="0.3">
      <c r="Q417">
        <v>512758</v>
      </c>
    </row>
    <row r="418" spans="17:17" x14ac:dyDescent="0.3">
      <c r="Q418">
        <v>515476</v>
      </c>
    </row>
    <row r="419" spans="17:17" x14ac:dyDescent="0.3">
      <c r="Q419">
        <v>515374</v>
      </c>
    </row>
    <row r="420" spans="17:17" x14ac:dyDescent="0.3">
      <c r="Q420">
        <v>511898</v>
      </c>
    </row>
    <row r="421" spans="17:17" x14ac:dyDescent="0.3">
      <c r="Q421">
        <v>511922</v>
      </c>
    </row>
    <row r="422" spans="17:17" x14ac:dyDescent="0.3">
      <c r="Q422">
        <v>510071</v>
      </c>
    </row>
    <row r="423" spans="17:17" x14ac:dyDescent="0.3">
      <c r="Q423">
        <v>513782</v>
      </c>
    </row>
    <row r="424" spans="17:17" x14ac:dyDescent="0.3">
      <c r="Q424">
        <v>510305</v>
      </c>
    </row>
    <row r="425" spans="17:17" x14ac:dyDescent="0.3">
      <c r="Q425">
        <v>514934</v>
      </c>
    </row>
    <row r="426" spans="17:17" x14ac:dyDescent="0.3">
      <c r="Q426">
        <v>511017</v>
      </c>
    </row>
    <row r="427" spans="17:17" x14ac:dyDescent="0.3">
      <c r="Q427">
        <v>510315</v>
      </c>
    </row>
    <row r="428" spans="17:17" x14ac:dyDescent="0.3">
      <c r="Q428">
        <v>510774</v>
      </c>
    </row>
    <row r="429" spans="17:17" x14ac:dyDescent="0.3">
      <c r="Q429">
        <v>511153</v>
      </c>
    </row>
    <row r="430" spans="17:17" x14ac:dyDescent="0.3">
      <c r="Q430">
        <v>511694</v>
      </c>
    </row>
    <row r="431" spans="17:17" x14ac:dyDescent="0.3">
      <c r="Q431">
        <v>511528</v>
      </c>
    </row>
    <row r="432" spans="17:17" x14ac:dyDescent="0.3">
      <c r="Q432">
        <v>512541</v>
      </c>
    </row>
    <row r="433" spans="17:17" x14ac:dyDescent="0.3">
      <c r="Q433">
        <v>514377</v>
      </c>
    </row>
    <row r="434" spans="17:17" x14ac:dyDescent="0.3">
      <c r="Q434">
        <v>515231</v>
      </c>
    </row>
    <row r="435" spans="17:17" x14ac:dyDescent="0.3">
      <c r="Q435">
        <v>511408</v>
      </c>
    </row>
    <row r="436" spans="17:17" x14ac:dyDescent="0.3">
      <c r="Q436">
        <v>514611</v>
      </c>
    </row>
    <row r="437" spans="17:17" x14ac:dyDescent="0.3">
      <c r="Q437">
        <v>513357</v>
      </c>
    </row>
    <row r="438" spans="17:17" x14ac:dyDescent="0.3">
      <c r="Q438">
        <v>515281</v>
      </c>
    </row>
    <row r="439" spans="17:17" x14ac:dyDescent="0.3">
      <c r="Q439">
        <v>511030</v>
      </c>
    </row>
    <row r="440" spans="17:17" x14ac:dyDescent="0.3">
      <c r="Q440">
        <v>515197</v>
      </c>
    </row>
    <row r="441" spans="17:17" x14ac:dyDescent="0.3">
      <c r="Q441">
        <v>510408</v>
      </c>
    </row>
    <row r="442" spans="17:17" x14ac:dyDescent="0.3">
      <c r="Q442">
        <v>511400</v>
      </c>
    </row>
    <row r="443" spans="17:17" x14ac:dyDescent="0.3">
      <c r="Q443">
        <v>511416</v>
      </c>
    </row>
    <row r="444" spans="17:17" x14ac:dyDescent="0.3">
      <c r="Q444">
        <v>510915</v>
      </c>
    </row>
    <row r="445" spans="17:17" x14ac:dyDescent="0.3">
      <c r="Q445">
        <v>515389</v>
      </c>
    </row>
    <row r="446" spans="17:17" x14ac:dyDescent="0.3">
      <c r="Q446">
        <v>511384</v>
      </c>
    </row>
    <row r="447" spans="17:17" x14ac:dyDescent="0.3">
      <c r="Q447">
        <v>514738</v>
      </c>
    </row>
    <row r="448" spans="17:17" x14ac:dyDescent="0.3">
      <c r="Q448">
        <v>510706</v>
      </c>
    </row>
    <row r="449" spans="17:17" x14ac:dyDescent="0.3">
      <c r="Q449">
        <v>511442</v>
      </c>
    </row>
    <row r="450" spans="17:17" x14ac:dyDescent="0.3">
      <c r="Q450">
        <v>510571</v>
      </c>
    </row>
    <row r="451" spans="17:17" x14ac:dyDescent="0.3">
      <c r="Q451">
        <v>512167</v>
      </c>
    </row>
    <row r="452" spans="17:17" x14ac:dyDescent="0.3">
      <c r="Q452">
        <v>511803</v>
      </c>
    </row>
    <row r="453" spans="17:17" x14ac:dyDescent="0.3">
      <c r="Q453">
        <v>513299</v>
      </c>
    </row>
    <row r="454" spans="17:17" x14ac:dyDescent="0.3">
      <c r="Q454">
        <v>513623</v>
      </c>
    </row>
    <row r="455" spans="17:17" x14ac:dyDescent="0.3">
      <c r="Q455">
        <v>511875</v>
      </c>
    </row>
    <row r="456" spans="17:17" x14ac:dyDescent="0.3">
      <c r="Q456">
        <v>511551</v>
      </c>
    </row>
    <row r="457" spans="17:17" x14ac:dyDescent="0.3">
      <c r="Q457">
        <v>514410</v>
      </c>
    </row>
    <row r="458" spans="17:17" x14ac:dyDescent="0.3">
      <c r="Q458">
        <v>512031</v>
      </c>
    </row>
    <row r="459" spans="17:17" x14ac:dyDescent="0.3">
      <c r="Q459">
        <v>511263</v>
      </c>
    </row>
    <row r="460" spans="17:17" x14ac:dyDescent="0.3">
      <c r="Q460">
        <v>510324</v>
      </c>
    </row>
    <row r="461" spans="17:17" x14ac:dyDescent="0.3">
      <c r="Q461">
        <v>510399</v>
      </c>
    </row>
    <row r="462" spans="17:17" x14ac:dyDescent="0.3">
      <c r="Q462">
        <v>514948</v>
      </c>
    </row>
    <row r="463" spans="17:17" x14ac:dyDescent="0.3">
      <c r="Q463">
        <v>510932</v>
      </c>
    </row>
    <row r="464" spans="17:17" x14ac:dyDescent="0.3">
      <c r="Q464">
        <v>513437</v>
      </c>
    </row>
    <row r="465" spans="17:17" x14ac:dyDescent="0.3">
      <c r="Q465">
        <v>510426</v>
      </c>
    </row>
    <row r="466" spans="17:17" x14ac:dyDescent="0.3">
      <c r="Q466">
        <v>510904</v>
      </c>
    </row>
    <row r="467" spans="17:17" x14ac:dyDescent="0.3">
      <c r="Q467">
        <v>511194</v>
      </c>
    </row>
    <row r="468" spans="17:17" x14ac:dyDescent="0.3">
      <c r="Q468">
        <v>512636</v>
      </c>
    </row>
    <row r="469" spans="17:17" x14ac:dyDescent="0.3">
      <c r="Q469">
        <v>512128</v>
      </c>
    </row>
    <row r="470" spans="17:17" x14ac:dyDescent="0.3">
      <c r="Q470">
        <v>510178</v>
      </c>
    </row>
    <row r="471" spans="17:17" x14ac:dyDescent="0.3">
      <c r="Q471">
        <v>510648</v>
      </c>
    </row>
    <row r="472" spans="17:17" x14ac:dyDescent="0.3">
      <c r="Q472">
        <v>510332</v>
      </c>
    </row>
    <row r="473" spans="17:17" x14ac:dyDescent="0.3">
      <c r="Q473">
        <v>510857</v>
      </c>
    </row>
    <row r="474" spans="17:17" x14ac:dyDescent="0.3">
      <c r="Q474">
        <v>514965</v>
      </c>
    </row>
    <row r="475" spans="17:17" x14ac:dyDescent="0.3">
      <c r="Q475">
        <v>514796</v>
      </c>
    </row>
    <row r="476" spans="17:17" x14ac:dyDescent="0.3">
      <c r="Q476">
        <v>513157</v>
      </c>
    </row>
    <row r="477" spans="17:17" x14ac:dyDescent="0.3">
      <c r="Q477">
        <v>510927</v>
      </c>
    </row>
    <row r="478" spans="17:17" x14ac:dyDescent="0.3">
      <c r="Q478">
        <v>515254</v>
      </c>
    </row>
    <row r="479" spans="17:17" x14ac:dyDescent="0.3">
      <c r="Q479">
        <v>511581</v>
      </c>
    </row>
    <row r="480" spans="17:17" x14ac:dyDescent="0.3">
      <c r="Q480">
        <v>513226</v>
      </c>
    </row>
    <row r="481" spans="17:17" x14ac:dyDescent="0.3">
      <c r="Q481">
        <v>514485</v>
      </c>
    </row>
    <row r="482" spans="17:17" x14ac:dyDescent="0.3">
      <c r="Q482">
        <v>510039</v>
      </c>
    </row>
    <row r="483" spans="17:17" x14ac:dyDescent="0.3">
      <c r="Q483">
        <v>510441</v>
      </c>
    </row>
    <row r="484" spans="17:17" x14ac:dyDescent="0.3">
      <c r="Q484">
        <v>515192</v>
      </c>
    </row>
    <row r="485" spans="17:17" x14ac:dyDescent="0.3">
      <c r="Q485">
        <v>511115</v>
      </c>
    </row>
    <row r="486" spans="17:17" x14ac:dyDescent="0.3">
      <c r="Q486">
        <v>513088</v>
      </c>
    </row>
    <row r="487" spans="17:17" x14ac:dyDescent="0.3">
      <c r="Q487">
        <v>511742</v>
      </c>
    </row>
    <row r="488" spans="17:17" x14ac:dyDescent="0.3">
      <c r="Q488">
        <v>511568</v>
      </c>
    </row>
    <row r="489" spans="17:17" x14ac:dyDescent="0.3">
      <c r="Q489">
        <v>512085</v>
      </c>
    </row>
    <row r="490" spans="17:17" x14ac:dyDescent="0.3">
      <c r="Q490">
        <v>513125</v>
      </c>
    </row>
    <row r="491" spans="17:17" x14ac:dyDescent="0.3">
      <c r="Q491">
        <v>513924</v>
      </c>
    </row>
    <row r="492" spans="17:17" x14ac:dyDescent="0.3">
      <c r="Q492">
        <v>510959</v>
      </c>
    </row>
    <row r="493" spans="17:17" x14ac:dyDescent="0.3">
      <c r="Q493">
        <v>515364</v>
      </c>
    </row>
    <row r="494" spans="17:17" x14ac:dyDescent="0.3">
      <c r="Q494">
        <v>511603</v>
      </c>
    </row>
    <row r="495" spans="17:17" x14ac:dyDescent="0.3">
      <c r="Q495">
        <v>515539</v>
      </c>
    </row>
    <row r="496" spans="17:17" x14ac:dyDescent="0.3">
      <c r="Q496">
        <v>512476</v>
      </c>
    </row>
    <row r="497" spans="17:17" x14ac:dyDescent="0.3">
      <c r="Q497">
        <v>511065</v>
      </c>
    </row>
    <row r="498" spans="17:17" x14ac:dyDescent="0.3">
      <c r="Q498">
        <v>510242</v>
      </c>
    </row>
    <row r="499" spans="17:17" x14ac:dyDescent="0.3">
      <c r="Q499">
        <v>512250</v>
      </c>
    </row>
    <row r="500" spans="17:17" x14ac:dyDescent="0.3">
      <c r="Q500">
        <v>514877</v>
      </c>
    </row>
    <row r="501" spans="17:17" x14ac:dyDescent="0.3">
      <c r="Q501">
        <v>515470</v>
      </c>
    </row>
    <row r="502" spans="17:17" x14ac:dyDescent="0.3">
      <c r="Q502">
        <v>511721</v>
      </c>
    </row>
    <row r="503" spans="17:17" x14ac:dyDescent="0.3">
      <c r="Q503">
        <v>511063</v>
      </c>
    </row>
    <row r="504" spans="17:17" x14ac:dyDescent="0.3">
      <c r="Q504">
        <v>513611</v>
      </c>
    </row>
    <row r="505" spans="17:17" x14ac:dyDescent="0.3">
      <c r="Q505">
        <v>511278</v>
      </c>
    </row>
    <row r="506" spans="17:17" x14ac:dyDescent="0.3">
      <c r="Q506">
        <v>512443</v>
      </c>
    </row>
    <row r="507" spans="17:17" x14ac:dyDescent="0.3">
      <c r="Q507">
        <v>512568</v>
      </c>
    </row>
    <row r="508" spans="17:17" x14ac:dyDescent="0.3">
      <c r="Q508">
        <v>510394</v>
      </c>
    </row>
    <row r="509" spans="17:17" x14ac:dyDescent="0.3">
      <c r="Q509">
        <v>511212</v>
      </c>
    </row>
    <row r="510" spans="17:17" x14ac:dyDescent="0.3">
      <c r="Q510">
        <v>511396</v>
      </c>
    </row>
    <row r="511" spans="17:17" x14ac:dyDescent="0.3">
      <c r="Q511">
        <v>513344</v>
      </c>
    </row>
    <row r="512" spans="17:17" x14ac:dyDescent="0.3">
      <c r="Q512">
        <v>515311</v>
      </c>
    </row>
    <row r="513" spans="17:17" x14ac:dyDescent="0.3">
      <c r="Q513">
        <v>515346</v>
      </c>
    </row>
    <row r="514" spans="17:17" x14ac:dyDescent="0.3">
      <c r="Q514">
        <v>510606</v>
      </c>
    </row>
    <row r="515" spans="17:17" x14ac:dyDescent="0.3">
      <c r="Q515">
        <v>510960</v>
      </c>
    </row>
    <row r="516" spans="17:17" x14ac:dyDescent="0.3">
      <c r="Q516">
        <v>512121</v>
      </c>
    </row>
    <row r="517" spans="17:17" x14ac:dyDescent="0.3">
      <c r="Q517">
        <v>512347</v>
      </c>
    </row>
    <row r="518" spans="17:17" x14ac:dyDescent="0.3">
      <c r="Q518">
        <v>510170</v>
      </c>
    </row>
    <row r="519" spans="17:17" x14ac:dyDescent="0.3">
      <c r="Q519">
        <v>514753</v>
      </c>
    </row>
    <row r="520" spans="17:17" x14ac:dyDescent="0.3">
      <c r="Q520">
        <v>512507</v>
      </c>
    </row>
    <row r="521" spans="17:17" x14ac:dyDescent="0.3">
      <c r="Q521">
        <v>512318</v>
      </c>
    </row>
    <row r="522" spans="17:17" x14ac:dyDescent="0.3">
      <c r="Q522">
        <v>510109</v>
      </c>
    </row>
    <row r="523" spans="17:17" x14ac:dyDescent="0.3">
      <c r="Q523">
        <v>511602</v>
      </c>
    </row>
    <row r="524" spans="17:17" x14ac:dyDescent="0.3">
      <c r="Q524">
        <v>512656</v>
      </c>
    </row>
    <row r="525" spans="17:17" x14ac:dyDescent="0.3">
      <c r="Q525">
        <v>513864</v>
      </c>
    </row>
    <row r="526" spans="17:17" x14ac:dyDescent="0.3">
      <c r="Q526">
        <v>510600</v>
      </c>
    </row>
    <row r="527" spans="17:17" x14ac:dyDescent="0.3">
      <c r="Q527">
        <v>511802</v>
      </c>
    </row>
    <row r="528" spans="17:17" x14ac:dyDescent="0.3">
      <c r="Q528">
        <v>511024</v>
      </c>
    </row>
    <row r="529" spans="17:17" x14ac:dyDescent="0.3">
      <c r="Q529">
        <v>513619</v>
      </c>
    </row>
    <row r="530" spans="17:17" x14ac:dyDescent="0.3">
      <c r="Q530">
        <v>512316</v>
      </c>
    </row>
    <row r="531" spans="17:17" x14ac:dyDescent="0.3">
      <c r="Q531">
        <v>511734</v>
      </c>
    </row>
    <row r="532" spans="17:17" x14ac:dyDescent="0.3">
      <c r="Q532">
        <v>513986</v>
      </c>
    </row>
    <row r="533" spans="17:17" x14ac:dyDescent="0.3">
      <c r="Q533">
        <v>510780</v>
      </c>
    </row>
    <row r="534" spans="17:17" x14ac:dyDescent="0.3">
      <c r="Q534">
        <v>510807</v>
      </c>
    </row>
    <row r="535" spans="17:17" x14ac:dyDescent="0.3">
      <c r="Q535">
        <v>510634</v>
      </c>
    </row>
    <row r="536" spans="17:17" x14ac:dyDescent="0.3">
      <c r="Q536">
        <v>511305</v>
      </c>
    </row>
    <row r="537" spans="17:17" x14ac:dyDescent="0.3">
      <c r="Q537">
        <v>510521</v>
      </c>
    </row>
    <row r="538" spans="17:17" x14ac:dyDescent="0.3">
      <c r="Q538">
        <v>510251</v>
      </c>
    </row>
    <row r="539" spans="17:17" x14ac:dyDescent="0.3">
      <c r="Q539">
        <v>510808</v>
      </c>
    </row>
    <row r="540" spans="17:17" x14ac:dyDescent="0.3">
      <c r="Q540">
        <v>513200</v>
      </c>
    </row>
    <row r="541" spans="17:17" x14ac:dyDescent="0.3">
      <c r="Q541">
        <v>511075</v>
      </c>
    </row>
    <row r="542" spans="17:17" x14ac:dyDescent="0.3">
      <c r="Q542">
        <v>515286</v>
      </c>
    </row>
    <row r="543" spans="17:17" x14ac:dyDescent="0.3">
      <c r="Q543">
        <v>511665</v>
      </c>
    </row>
    <row r="544" spans="17:17" x14ac:dyDescent="0.3">
      <c r="Q544">
        <v>512169</v>
      </c>
    </row>
    <row r="545" spans="17:17" x14ac:dyDescent="0.3">
      <c r="Q545">
        <v>511226</v>
      </c>
    </row>
    <row r="546" spans="17:17" x14ac:dyDescent="0.3">
      <c r="Q546">
        <v>510546</v>
      </c>
    </row>
    <row r="547" spans="17:17" x14ac:dyDescent="0.3">
      <c r="Q547">
        <v>513710</v>
      </c>
    </row>
    <row r="548" spans="17:17" x14ac:dyDescent="0.3">
      <c r="Q548">
        <v>511077</v>
      </c>
    </row>
    <row r="549" spans="17:17" x14ac:dyDescent="0.3">
      <c r="Q549">
        <v>510194</v>
      </c>
    </row>
    <row r="550" spans="17:17" x14ac:dyDescent="0.3">
      <c r="Q550">
        <v>510092</v>
      </c>
    </row>
    <row r="551" spans="17:17" x14ac:dyDescent="0.3">
      <c r="Q551">
        <v>514041</v>
      </c>
    </row>
    <row r="552" spans="17:17" x14ac:dyDescent="0.3">
      <c r="Q552">
        <v>514578</v>
      </c>
    </row>
    <row r="553" spans="17:17" x14ac:dyDescent="0.3">
      <c r="Q553">
        <v>511109</v>
      </c>
    </row>
    <row r="554" spans="17:17" x14ac:dyDescent="0.3">
      <c r="Q554">
        <v>510393</v>
      </c>
    </row>
    <row r="555" spans="17:17" x14ac:dyDescent="0.3">
      <c r="Q555">
        <v>515402</v>
      </c>
    </row>
    <row r="556" spans="17:17" x14ac:dyDescent="0.3">
      <c r="Q556">
        <v>514126</v>
      </c>
    </row>
    <row r="557" spans="17:17" x14ac:dyDescent="0.3">
      <c r="Q557">
        <v>514770</v>
      </c>
    </row>
    <row r="558" spans="17:17" x14ac:dyDescent="0.3">
      <c r="Q558">
        <v>512274</v>
      </c>
    </row>
    <row r="559" spans="17:17" x14ac:dyDescent="0.3">
      <c r="Q559">
        <v>512409</v>
      </c>
    </row>
    <row r="560" spans="17:17" x14ac:dyDescent="0.3">
      <c r="Q560">
        <v>512372</v>
      </c>
    </row>
    <row r="561" spans="17:17" x14ac:dyDescent="0.3">
      <c r="Q561">
        <v>513171</v>
      </c>
    </row>
    <row r="562" spans="17:17" x14ac:dyDescent="0.3">
      <c r="Q562">
        <v>510589</v>
      </c>
    </row>
    <row r="563" spans="17:17" x14ac:dyDescent="0.3">
      <c r="Q563">
        <v>513683</v>
      </c>
    </row>
    <row r="564" spans="17:17" x14ac:dyDescent="0.3">
      <c r="Q564">
        <v>510913</v>
      </c>
    </row>
    <row r="565" spans="17:17" x14ac:dyDescent="0.3">
      <c r="Q565">
        <v>515619</v>
      </c>
    </row>
    <row r="566" spans="17:17" x14ac:dyDescent="0.3">
      <c r="Q566">
        <v>512847</v>
      </c>
    </row>
    <row r="567" spans="17:17" x14ac:dyDescent="0.3">
      <c r="Q567">
        <v>510114</v>
      </c>
    </row>
    <row r="568" spans="17:17" x14ac:dyDescent="0.3">
      <c r="Q568">
        <v>510482</v>
      </c>
    </row>
    <row r="569" spans="17:17" x14ac:dyDescent="0.3">
      <c r="Q569">
        <v>511432</v>
      </c>
    </row>
    <row r="570" spans="17:17" x14ac:dyDescent="0.3">
      <c r="Q570">
        <v>510444</v>
      </c>
    </row>
    <row r="571" spans="17:17" x14ac:dyDescent="0.3">
      <c r="Q571">
        <v>510716</v>
      </c>
    </row>
    <row r="572" spans="17:17" x14ac:dyDescent="0.3">
      <c r="Q572">
        <v>510550</v>
      </c>
    </row>
    <row r="573" spans="17:17" x14ac:dyDescent="0.3">
      <c r="Q573">
        <v>511268</v>
      </c>
    </row>
    <row r="574" spans="17:17" x14ac:dyDescent="0.3">
      <c r="Q574">
        <v>515506</v>
      </c>
    </row>
    <row r="575" spans="17:17" x14ac:dyDescent="0.3">
      <c r="Q575">
        <v>515194</v>
      </c>
    </row>
    <row r="576" spans="17:17" x14ac:dyDescent="0.3">
      <c r="Q576">
        <v>510216</v>
      </c>
    </row>
    <row r="577" spans="17:17" x14ac:dyDescent="0.3">
      <c r="Q577">
        <v>514359</v>
      </c>
    </row>
    <row r="578" spans="17:17" x14ac:dyDescent="0.3">
      <c r="Q578">
        <v>512292</v>
      </c>
    </row>
    <row r="579" spans="17:17" x14ac:dyDescent="0.3">
      <c r="Q579">
        <v>510030</v>
      </c>
    </row>
    <row r="580" spans="17:17" x14ac:dyDescent="0.3">
      <c r="Q580">
        <v>511567</v>
      </c>
    </row>
    <row r="581" spans="17:17" x14ac:dyDescent="0.3">
      <c r="Q581">
        <v>510200</v>
      </c>
    </row>
    <row r="582" spans="17:17" x14ac:dyDescent="0.3">
      <c r="Q582">
        <v>510348</v>
      </c>
    </row>
    <row r="583" spans="17:17" x14ac:dyDescent="0.3">
      <c r="Q583">
        <v>511958</v>
      </c>
    </row>
    <row r="584" spans="17:17" x14ac:dyDescent="0.3">
      <c r="Q584">
        <v>514994</v>
      </c>
    </row>
    <row r="585" spans="17:17" x14ac:dyDescent="0.3">
      <c r="Q585">
        <v>510453</v>
      </c>
    </row>
    <row r="586" spans="17:17" x14ac:dyDescent="0.3">
      <c r="Q586">
        <v>510495</v>
      </c>
    </row>
    <row r="587" spans="17:17" x14ac:dyDescent="0.3">
      <c r="Q587">
        <v>512449</v>
      </c>
    </row>
    <row r="588" spans="17:17" x14ac:dyDescent="0.3">
      <c r="Q588">
        <v>515295</v>
      </c>
    </row>
    <row r="589" spans="17:17" x14ac:dyDescent="0.3">
      <c r="Q589">
        <v>514932</v>
      </c>
    </row>
    <row r="590" spans="17:17" x14ac:dyDescent="0.3">
      <c r="Q590">
        <v>511434</v>
      </c>
    </row>
    <row r="591" spans="17:17" x14ac:dyDescent="0.3">
      <c r="Q591">
        <v>511879</v>
      </c>
    </row>
    <row r="592" spans="17:17" x14ac:dyDescent="0.3">
      <c r="Q592">
        <v>512725</v>
      </c>
    </row>
    <row r="593" spans="17:17" x14ac:dyDescent="0.3">
      <c r="Q593">
        <v>512137</v>
      </c>
    </row>
    <row r="594" spans="17:17" x14ac:dyDescent="0.3">
      <c r="Q594">
        <v>511562</v>
      </c>
    </row>
    <row r="595" spans="17:17" x14ac:dyDescent="0.3">
      <c r="Q595">
        <v>511052</v>
      </c>
    </row>
    <row r="596" spans="17:17" x14ac:dyDescent="0.3">
      <c r="Q596">
        <v>510436</v>
      </c>
    </row>
    <row r="597" spans="17:17" x14ac:dyDescent="0.3">
      <c r="Q597">
        <v>514715</v>
      </c>
    </row>
    <row r="598" spans="17:17" x14ac:dyDescent="0.3">
      <c r="Q598">
        <v>513706</v>
      </c>
    </row>
    <row r="599" spans="17:17" x14ac:dyDescent="0.3">
      <c r="Q599">
        <v>510297</v>
      </c>
    </row>
    <row r="600" spans="17:17" x14ac:dyDescent="0.3">
      <c r="Q600">
        <v>510204</v>
      </c>
    </row>
    <row r="601" spans="17:17" x14ac:dyDescent="0.3">
      <c r="Q601">
        <v>513730</v>
      </c>
    </row>
    <row r="602" spans="17:17" x14ac:dyDescent="0.3">
      <c r="Q602">
        <v>514863</v>
      </c>
    </row>
    <row r="603" spans="17:17" x14ac:dyDescent="0.3">
      <c r="Q603">
        <v>513807</v>
      </c>
    </row>
    <row r="604" spans="17:17" x14ac:dyDescent="0.3">
      <c r="Q604">
        <v>513808</v>
      </c>
    </row>
    <row r="605" spans="17:17" x14ac:dyDescent="0.3">
      <c r="Q605">
        <v>513279</v>
      </c>
    </row>
    <row r="606" spans="17:17" x14ac:dyDescent="0.3">
      <c r="Q606">
        <v>514056</v>
      </c>
    </row>
    <row r="607" spans="17:17" x14ac:dyDescent="0.3">
      <c r="Q607">
        <v>511642</v>
      </c>
    </row>
    <row r="608" spans="17:17" x14ac:dyDescent="0.3">
      <c r="Q608">
        <v>510136</v>
      </c>
    </row>
    <row r="609" spans="17:17" x14ac:dyDescent="0.3">
      <c r="Q609">
        <v>511764</v>
      </c>
    </row>
    <row r="610" spans="17:17" x14ac:dyDescent="0.3">
      <c r="Q610">
        <v>512455</v>
      </c>
    </row>
    <row r="611" spans="17:17" x14ac:dyDescent="0.3">
      <c r="Q611">
        <v>511834</v>
      </c>
    </row>
    <row r="612" spans="17:17" x14ac:dyDescent="0.3">
      <c r="Q612">
        <v>514635</v>
      </c>
    </row>
    <row r="613" spans="17:17" x14ac:dyDescent="0.3">
      <c r="Q613">
        <v>513073</v>
      </c>
    </row>
    <row r="614" spans="17:17" x14ac:dyDescent="0.3">
      <c r="Q614">
        <v>510657</v>
      </c>
    </row>
    <row r="615" spans="17:17" x14ac:dyDescent="0.3">
      <c r="Q615">
        <v>515265</v>
      </c>
    </row>
    <row r="616" spans="17:17" x14ac:dyDescent="0.3">
      <c r="Q616">
        <v>510552</v>
      </c>
    </row>
    <row r="617" spans="17:17" x14ac:dyDescent="0.3">
      <c r="Q617">
        <v>510631</v>
      </c>
    </row>
    <row r="618" spans="17:17" x14ac:dyDescent="0.3">
      <c r="Q618">
        <v>513968</v>
      </c>
    </row>
    <row r="619" spans="17:17" x14ac:dyDescent="0.3">
      <c r="Q619">
        <v>510512</v>
      </c>
    </row>
    <row r="620" spans="17:17" x14ac:dyDescent="0.3">
      <c r="Q620">
        <v>513644</v>
      </c>
    </row>
    <row r="621" spans="17:17" x14ac:dyDescent="0.3">
      <c r="Q621">
        <v>515085</v>
      </c>
    </row>
    <row r="622" spans="17:17" x14ac:dyDescent="0.3">
      <c r="Q622">
        <v>511364</v>
      </c>
    </row>
    <row r="623" spans="17:17" x14ac:dyDescent="0.3">
      <c r="Q623">
        <v>510182</v>
      </c>
    </row>
    <row r="624" spans="17:17" x14ac:dyDescent="0.3">
      <c r="Q624">
        <v>514116</v>
      </c>
    </row>
    <row r="625" spans="17:17" x14ac:dyDescent="0.3">
      <c r="Q625">
        <v>510989</v>
      </c>
    </row>
    <row r="626" spans="17:17" x14ac:dyDescent="0.3">
      <c r="Q626">
        <v>512239</v>
      </c>
    </row>
    <row r="627" spans="17:17" x14ac:dyDescent="0.3">
      <c r="Q627">
        <v>515229</v>
      </c>
    </row>
    <row r="628" spans="17:17" x14ac:dyDescent="0.3">
      <c r="Q628">
        <v>511162</v>
      </c>
    </row>
    <row r="629" spans="17:17" x14ac:dyDescent="0.3">
      <c r="Q629">
        <v>510019</v>
      </c>
    </row>
    <row r="630" spans="17:17" x14ac:dyDescent="0.3">
      <c r="Q630">
        <v>510035</v>
      </c>
    </row>
    <row r="631" spans="17:17" x14ac:dyDescent="0.3">
      <c r="Q631">
        <v>515289</v>
      </c>
    </row>
    <row r="632" spans="17:17" x14ac:dyDescent="0.3">
      <c r="Q632">
        <v>512741</v>
      </c>
    </row>
    <row r="633" spans="17:17" x14ac:dyDescent="0.3">
      <c r="Q633">
        <v>510522</v>
      </c>
    </row>
    <row r="634" spans="17:17" x14ac:dyDescent="0.3">
      <c r="Q634">
        <v>510377</v>
      </c>
    </row>
    <row r="635" spans="17:17" x14ac:dyDescent="0.3">
      <c r="Q635">
        <v>510379</v>
      </c>
    </row>
    <row r="636" spans="17:17" x14ac:dyDescent="0.3">
      <c r="Q636">
        <v>510519</v>
      </c>
    </row>
    <row r="637" spans="17:17" x14ac:dyDescent="0.3">
      <c r="Q637">
        <v>510292</v>
      </c>
    </row>
    <row r="638" spans="17:17" x14ac:dyDescent="0.3">
      <c r="Q638">
        <v>511706</v>
      </c>
    </row>
    <row r="639" spans="17:17" x14ac:dyDescent="0.3">
      <c r="Q639">
        <v>510435</v>
      </c>
    </row>
    <row r="640" spans="17:17" x14ac:dyDescent="0.3">
      <c r="Q640">
        <v>510846</v>
      </c>
    </row>
    <row r="641" spans="17:17" x14ac:dyDescent="0.3">
      <c r="Q641">
        <v>512681</v>
      </c>
    </row>
    <row r="642" spans="17:17" x14ac:dyDescent="0.3">
      <c r="Q642">
        <v>514069</v>
      </c>
    </row>
    <row r="643" spans="17:17" x14ac:dyDescent="0.3">
      <c r="Q643">
        <v>514584</v>
      </c>
    </row>
    <row r="644" spans="17:17" x14ac:dyDescent="0.3">
      <c r="Q644">
        <v>513257</v>
      </c>
    </row>
    <row r="645" spans="17:17" x14ac:dyDescent="0.3">
      <c r="Q645">
        <v>514311</v>
      </c>
    </row>
    <row r="646" spans="17:17" x14ac:dyDescent="0.3">
      <c r="Q646">
        <v>515195</v>
      </c>
    </row>
    <row r="647" spans="17:17" x14ac:dyDescent="0.3">
      <c r="Q647">
        <v>510440</v>
      </c>
    </row>
    <row r="648" spans="17:17" x14ac:dyDescent="0.3">
      <c r="Q648">
        <v>514844</v>
      </c>
    </row>
    <row r="649" spans="17:17" x14ac:dyDescent="0.3">
      <c r="Q649">
        <v>510479</v>
      </c>
    </row>
    <row r="650" spans="17:17" x14ac:dyDescent="0.3">
      <c r="Q650">
        <v>511980</v>
      </c>
    </row>
    <row r="651" spans="17:17" x14ac:dyDescent="0.3">
      <c r="Q651">
        <v>510145</v>
      </c>
    </row>
    <row r="652" spans="17:17" x14ac:dyDescent="0.3">
      <c r="Q652">
        <v>514954</v>
      </c>
    </row>
    <row r="653" spans="17:17" x14ac:dyDescent="0.3">
      <c r="Q653">
        <v>511371</v>
      </c>
    </row>
    <row r="654" spans="17:17" x14ac:dyDescent="0.3">
      <c r="Q654">
        <v>510095</v>
      </c>
    </row>
    <row r="655" spans="17:17" x14ac:dyDescent="0.3">
      <c r="Q655">
        <v>510190</v>
      </c>
    </row>
    <row r="656" spans="17:17" x14ac:dyDescent="0.3">
      <c r="Q656">
        <v>510253</v>
      </c>
    </row>
    <row r="657" spans="17:17" x14ac:dyDescent="0.3">
      <c r="Q657">
        <v>511827</v>
      </c>
    </row>
    <row r="658" spans="17:17" x14ac:dyDescent="0.3">
      <c r="Q658">
        <v>510649</v>
      </c>
    </row>
    <row r="659" spans="17:17" x14ac:dyDescent="0.3">
      <c r="Q659">
        <v>512740</v>
      </c>
    </row>
    <row r="660" spans="17:17" x14ac:dyDescent="0.3">
      <c r="Q660">
        <v>511872</v>
      </c>
    </row>
    <row r="661" spans="17:17" x14ac:dyDescent="0.3">
      <c r="Q661">
        <v>514895</v>
      </c>
    </row>
    <row r="662" spans="17:17" x14ac:dyDescent="0.3">
      <c r="Q662">
        <v>514302</v>
      </c>
    </row>
    <row r="663" spans="17:17" x14ac:dyDescent="0.3">
      <c r="Q663">
        <v>510121</v>
      </c>
    </row>
    <row r="664" spans="17:17" x14ac:dyDescent="0.3">
      <c r="Q664">
        <v>514177</v>
      </c>
    </row>
    <row r="665" spans="17:17" x14ac:dyDescent="0.3">
      <c r="Q665">
        <v>513618</v>
      </c>
    </row>
    <row r="666" spans="17:17" x14ac:dyDescent="0.3">
      <c r="Q666">
        <v>514576</v>
      </c>
    </row>
    <row r="667" spans="17:17" x14ac:dyDescent="0.3">
      <c r="Q667">
        <v>514115</v>
      </c>
    </row>
    <row r="668" spans="17:17" x14ac:dyDescent="0.3">
      <c r="Q668">
        <v>513136</v>
      </c>
    </row>
    <row r="669" spans="17:17" x14ac:dyDescent="0.3">
      <c r="Q669">
        <v>510172</v>
      </c>
    </row>
    <row r="670" spans="17:17" x14ac:dyDescent="0.3">
      <c r="Q670">
        <v>514619</v>
      </c>
    </row>
    <row r="671" spans="17:17" x14ac:dyDescent="0.3">
      <c r="Q671">
        <v>511523</v>
      </c>
    </row>
    <row r="672" spans="17:17" x14ac:dyDescent="0.3">
      <c r="Q672">
        <v>512346</v>
      </c>
    </row>
    <row r="673" spans="17:17" x14ac:dyDescent="0.3">
      <c r="Q673">
        <v>513587</v>
      </c>
    </row>
    <row r="674" spans="17:17" x14ac:dyDescent="0.3">
      <c r="Q674">
        <v>514068</v>
      </c>
    </row>
    <row r="675" spans="17:17" x14ac:dyDescent="0.3">
      <c r="Q675">
        <v>511279</v>
      </c>
    </row>
    <row r="676" spans="17:17" x14ac:dyDescent="0.3">
      <c r="Q676">
        <v>511466</v>
      </c>
    </row>
    <row r="677" spans="17:17" x14ac:dyDescent="0.3">
      <c r="Q677">
        <v>515282</v>
      </c>
    </row>
    <row r="678" spans="17:17" x14ac:dyDescent="0.3">
      <c r="Q678">
        <v>511071</v>
      </c>
    </row>
    <row r="679" spans="17:17" x14ac:dyDescent="0.3">
      <c r="Q679">
        <v>510565</v>
      </c>
    </row>
    <row r="680" spans="17:17" x14ac:dyDescent="0.3">
      <c r="Q680">
        <v>513969</v>
      </c>
    </row>
    <row r="681" spans="17:17" x14ac:dyDescent="0.3">
      <c r="Q681">
        <v>514968</v>
      </c>
    </row>
    <row r="682" spans="17:17" x14ac:dyDescent="0.3">
      <c r="Q682">
        <v>510395</v>
      </c>
    </row>
    <row r="683" spans="17:17" x14ac:dyDescent="0.3">
      <c r="Q683">
        <v>510515</v>
      </c>
    </row>
    <row r="684" spans="17:17" x14ac:dyDescent="0.3">
      <c r="Q684">
        <v>514958</v>
      </c>
    </row>
    <row r="685" spans="17:17" x14ac:dyDescent="0.3">
      <c r="Q685">
        <v>514427</v>
      </c>
    </row>
    <row r="686" spans="17:17" x14ac:dyDescent="0.3">
      <c r="Q686">
        <v>510559</v>
      </c>
    </row>
    <row r="687" spans="17:17" x14ac:dyDescent="0.3">
      <c r="Q687">
        <v>511464</v>
      </c>
    </row>
    <row r="688" spans="17:17" x14ac:dyDescent="0.3">
      <c r="Q688">
        <v>515422</v>
      </c>
    </row>
    <row r="689" spans="17:17" x14ac:dyDescent="0.3">
      <c r="Q689">
        <v>515437</v>
      </c>
    </row>
    <row r="690" spans="17:17" x14ac:dyDescent="0.3">
      <c r="Q690">
        <v>510116</v>
      </c>
    </row>
    <row r="691" spans="17:17" x14ac:dyDescent="0.3">
      <c r="Q691">
        <v>511479</v>
      </c>
    </row>
    <row r="692" spans="17:17" x14ac:dyDescent="0.3">
      <c r="Q692">
        <v>514957</v>
      </c>
    </row>
    <row r="693" spans="17:17" x14ac:dyDescent="0.3">
      <c r="Q693">
        <v>514493</v>
      </c>
    </row>
    <row r="694" spans="17:17" x14ac:dyDescent="0.3">
      <c r="Q694">
        <v>510557</v>
      </c>
    </row>
    <row r="695" spans="17:17" x14ac:dyDescent="0.3">
      <c r="Q695">
        <v>515203</v>
      </c>
    </row>
    <row r="696" spans="17:17" x14ac:dyDescent="0.3">
      <c r="Q696">
        <v>511036</v>
      </c>
    </row>
    <row r="697" spans="17:17" x14ac:dyDescent="0.3">
      <c r="Q697">
        <v>514488</v>
      </c>
    </row>
    <row r="698" spans="17:17" x14ac:dyDescent="0.3">
      <c r="Q698">
        <v>514614</v>
      </c>
    </row>
    <row r="699" spans="17:17" x14ac:dyDescent="0.3">
      <c r="Q699">
        <v>510976</v>
      </c>
    </row>
    <row r="700" spans="17:17" x14ac:dyDescent="0.3">
      <c r="Q700">
        <v>513317</v>
      </c>
    </row>
    <row r="701" spans="17:17" x14ac:dyDescent="0.3">
      <c r="Q701">
        <v>515210</v>
      </c>
    </row>
    <row r="702" spans="17:17" x14ac:dyDescent="0.3">
      <c r="Q702">
        <v>510786</v>
      </c>
    </row>
    <row r="703" spans="17:17" x14ac:dyDescent="0.3">
      <c r="Q703">
        <v>515246</v>
      </c>
    </row>
    <row r="704" spans="17:17" x14ac:dyDescent="0.3">
      <c r="Q704">
        <v>510782</v>
      </c>
    </row>
    <row r="705" spans="17:17" x14ac:dyDescent="0.3">
      <c r="Q705">
        <v>514070</v>
      </c>
    </row>
    <row r="706" spans="17:17" x14ac:dyDescent="0.3">
      <c r="Q706">
        <v>515572</v>
      </c>
    </row>
    <row r="707" spans="17:17" x14ac:dyDescent="0.3">
      <c r="Q707">
        <v>510695</v>
      </c>
    </row>
    <row r="708" spans="17:17" x14ac:dyDescent="0.3">
      <c r="Q708">
        <v>514065</v>
      </c>
    </row>
    <row r="709" spans="17:17" x14ac:dyDescent="0.3">
      <c r="Q709">
        <v>510787</v>
      </c>
    </row>
    <row r="710" spans="17:17" x14ac:dyDescent="0.3">
      <c r="Q710">
        <v>512322</v>
      </c>
    </row>
    <row r="711" spans="17:17" x14ac:dyDescent="0.3">
      <c r="Q711">
        <v>512164</v>
      </c>
    </row>
    <row r="712" spans="17:17" x14ac:dyDescent="0.3">
      <c r="Q712">
        <v>510801</v>
      </c>
    </row>
    <row r="713" spans="17:17" x14ac:dyDescent="0.3">
      <c r="Q713">
        <v>510389</v>
      </c>
    </row>
    <row r="714" spans="17:17" x14ac:dyDescent="0.3">
      <c r="Q714">
        <v>514727</v>
      </c>
    </row>
    <row r="715" spans="17:17" x14ac:dyDescent="0.3">
      <c r="Q715">
        <v>510945</v>
      </c>
    </row>
    <row r="716" spans="17:17" x14ac:dyDescent="0.3">
      <c r="Q716">
        <v>510468</v>
      </c>
    </row>
    <row r="717" spans="17:17" x14ac:dyDescent="0.3">
      <c r="Q717">
        <v>510373</v>
      </c>
    </row>
    <row r="718" spans="17:17" x14ac:dyDescent="0.3">
      <c r="Q718">
        <v>511450</v>
      </c>
    </row>
    <row r="719" spans="17:17" x14ac:dyDescent="0.3">
      <c r="Q719">
        <v>514575</v>
      </c>
    </row>
    <row r="720" spans="17:17" x14ac:dyDescent="0.3">
      <c r="Q720">
        <v>514962</v>
      </c>
    </row>
    <row r="721" spans="17:17" x14ac:dyDescent="0.3">
      <c r="Q721">
        <v>514165</v>
      </c>
    </row>
    <row r="722" spans="17:17" x14ac:dyDescent="0.3">
      <c r="Q722">
        <v>510602</v>
      </c>
    </row>
    <row r="723" spans="17:17" x14ac:dyDescent="0.3">
      <c r="Q723">
        <v>514166</v>
      </c>
    </row>
    <row r="724" spans="17:17" x14ac:dyDescent="0.3">
      <c r="Q724">
        <v>515066</v>
      </c>
    </row>
    <row r="725" spans="17:17" x14ac:dyDescent="0.3">
      <c r="Q725">
        <v>510017</v>
      </c>
    </row>
    <row r="726" spans="17:17" x14ac:dyDescent="0.3">
      <c r="Q726">
        <v>511010</v>
      </c>
    </row>
    <row r="727" spans="17:17" x14ac:dyDescent="0.3">
      <c r="Q727">
        <v>511837</v>
      </c>
    </row>
    <row r="728" spans="17:17" x14ac:dyDescent="0.3">
      <c r="Q728">
        <v>510924</v>
      </c>
    </row>
    <row r="729" spans="17:17" x14ac:dyDescent="0.3">
      <c r="Q729">
        <v>511290</v>
      </c>
    </row>
    <row r="730" spans="17:17" x14ac:dyDescent="0.3">
      <c r="Q730">
        <v>515255</v>
      </c>
    </row>
    <row r="731" spans="17:17" x14ac:dyDescent="0.3">
      <c r="Q731">
        <v>510396</v>
      </c>
    </row>
    <row r="732" spans="17:17" x14ac:dyDescent="0.3">
      <c r="Q732">
        <v>511251</v>
      </c>
    </row>
    <row r="733" spans="17:17" x14ac:dyDescent="0.3">
      <c r="Q733">
        <v>511293</v>
      </c>
    </row>
    <row r="734" spans="17:17" x14ac:dyDescent="0.3">
      <c r="Q734">
        <v>513154</v>
      </c>
    </row>
    <row r="735" spans="17:17" x14ac:dyDescent="0.3">
      <c r="Q735">
        <v>510696</v>
      </c>
    </row>
    <row r="736" spans="17:17" x14ac:dyDescent="0.3">
      <c r="Q736">
        <v>514130</v>
      </c>
    </row>
    <row r="737" spans="17:17" x14ac:dyDescent="0.3">
      <c r="Q737">
        <v>510374</v>
      </c>
    </row>
    <row r="738" spans="17:17" x14ac:dyDescent="0.3">
      <c r="Q738">
        <v>511451</v>
      </c>
    </row>
    <row r="739" spans="17:17" x14ac:dyDescent="0.3">
      <c r="Q739">
        <v>513170</v>
      </c>
    </row>
    <row r="740" spans="17:17" x14ac:dyDescent="0.3">
      <c r="Q740">
        <v>510934</v>
      </c>
    </row>
    <row r="741" spans="17:17" x14ac:dyDescent="0.3">
      <c r="Q741">
        <v>512046</v>
      </c>
    </row>
    <row r="742" spans="17:17" x14ac:dyDescent="0.3">
      <c r="Q742">
        <v>510186</v>
      </c>
    </row>
    <row r="743" spans="17:17" x14ac:dyDescent="0.3">
      <c r="Q743">
        <v>515478</v>
      </c>
    </row>
    <row r="744" spans="17:17" x14ac:dyDescent="0.3">
      <c r="Q744">
        <v>511397</v>
      </c>
    </row>
    <row r="745" spans="17:17" x14ac:dyDescent="0.3">
      <c r="Q745">
        <v>512451</v>
      </c>
    </row>
    <row r="746" spans="17:17" x14ac:dyDescent="0.3">
      <c r="Q746">
        <v>514263</v>
      </c>
    </row>
    <row r="747" spans="17:17" x14ac:dyDescent="0.3">
      <c r="Q747">
        <v>512106</v>
      </c>
    </row>
    <row r="748" spans="17:17" x14ac:dyDescent="0.3">
      <c r="Q748">
        <v>510299</v>
      </c>
    </row>
    <row r="749" spans="17:17" x14ac:dyDescent="0.3">
      <c r="Q749">
        <v>515193</v>
      </c>
    </row>
    <row r="750" spans="17:17" x14ac:dyDescent="0.3">
      <c r="Q750">
        <v>511483</v>
      </c>
    </row>
    <row r="751" spans="17:17" x14ac:dyDescent="0.3">
      <c r="Q751">
        <v>510229</v>
      </c>
    </row>
    <row r="752" spans="17:17" x14ac:dyDescent="0.3">
      <c r="Q752">
        <v>512376</v>
      </c>
    </row>
    <row r="753" spans="17:17" x14ac:dyDescent="0.3">
      <c r="Q753">
        <v>512873</v>
      </c>
    </row>
    <row r="754" spans="17:17" x14ac:dyDescent="0.3">
      <c r="Q754">
        <v>512256</v>
      </c>
    </row>
    <row r="755" spans="17:17" x14ac:dyDescent="0.3">
      <c r="Q755">
        <v>513562</v>
      </c>
    </row>
    <row r="756" spans="17:17" x14ac:dyDescent="0.3">
      <c r="Q756">
        <v>514815</v>
      </c>
    </row>
    <row r="757" spans="17:17" x14ac:dyDescent="0.3">
      <c r="Q757">
        <v>513606</v>
      </c>
    </row>
    <row r="758" spans="17:17" x14ac:dyDescent="0.3">
      <c r="Q758">
        <v>515279</v>
      </c>
    </row>
    <row r="759" spans="17:17" x14ac:dyDescent="0.3">
      <c r="Q759">
        <v>514676</v>
      </c>
    </row>
    <row r="760" spans="17:17" x14ac:dyDescent="0.3">
      <c r="Q760">
        <v>512080</v>
      </c>
    </row>
    <row r="761" spans="17:17" x14ac:dyDescent="0.3">
      <c r="Q761">
        <v>512839</v>
      </c>
    </row>
    <row r="762" spans="17:17" x14ac:dyDescent="0.3">
      <c r="Q762">
        <v>511135</v>
      </c>
    </row>
    <row r="763" spans="17:17" x14ac:dyDescent="0.3">
      <c r="Q763">
        <v>515339</v>
      </c>
    </row>
    <row r="764" spans="17:17" x14ac:dyDescent="0.3">
      <c r="Q764">
        <v>514943</v>
      </c>
    </row>
    <row r="765" spans="17:17" x14ac:dyDescent="0.3">
      <c r="Q765">
        <v>513775</v>
      </c>
    </row>
    <row r="766" spans="17:17" x14ac:dyDescent="0.3">
      <c r="Q766">
        <v>511812</v>
      </c>
    </row>
    <row r="767" spans="17:17" x14ac:dyDescent="0.3">
      <c r="Q767">
        <v>512431</v>
      </c>
    </row>
    <row r="768" spans="17:17" x14ac:dyDescent="0.3">
      <c r="Q768">
        <v>514593</v>
      </c>
    </row>
    <row r="769" spans="17:17" x14ac:dyDescent="0.3">
      <c r="Q769">
        <v>510764</v>
      </c>
    </row>
    <row r="770" spans="17:17" x14ac:dyDescent="0.3">
      <c r="Q770">
        <v>515076</v>
      </c>
    </row>
    <row r="771" spans="17:17" x14ac:dyDescent="0.3">
      <c r="Q771">
        <v>511392</v>
      </c>
    </row>
    <row r="772" spans="17:17" x14ac:dyDescent="0.3">
      <c r="Q772">
        <v>513346</v>
      </c>
    </row>
    <row r="773" spans="17:17" x14ac:dyDescent="0.3">
      <c r="Q773">
        <v>513461</v>
      </c>
    </row>
    <row r="774" spans="17:17" x14ac:dyDescent="0.3">
      <c r="Q774">
        <v>514345</v>
      </c>
    </row>
    <row r="775" spans="17:17" x14ac:dyDescent="0.3">
      <c r="Q775">
        <v>512690</v>
      </c>
    </row>
    <row r="776" spans="17:17" x14ac:dyDescent="0.3">
      <c r="Q776">
        <v>512411</v>
      </c>
    </row>
    <row r="777" spans="17:17" x14ac:dyDescent="0.3">
      <c r="Q777">
        <v>510153</v>
      </c>
    </row>
    <row r="778" spans="17:17" x14ac:dyDescent="0.3">
      <c r="Q778">
        <v>515458</v>
      </c>
    </row>
    <row r="779" spans="17:17" x14ac:dyDescent="0.3">
      <c r="Q779">
        <v>510371</v>
      </c>
    </row>
    <row r="780" spans="17:17" x14ac:dyDescent="0.3">
      <c r="Q780">
        <v>511308</v>
      </c>
    </row>
    <row r="781" spans="17:17" x14ac:dyDescent="0.3">
      <c r="Q781">
        <v>511529</v>
      </c>
    </row>
    <row r="782" spans="17:17" x14ac:dyDescent="0.3">
      <c r="Q782">
        <v>510549</v>
      </c>
    </row>
    <row r="783" spans="17:17" x14ac:dyDescent="0.3">
      <c r="Q783">
        <v>513693</v>
      </c>
    </row>
    <row r="784" spans="17:17" x14ac:dyDescent="0.3">
      <c r="Q784">
        <v>514609</v>
      </c>
    </row>
    <row r="785" spans="17:17" x14ac:dyDescent="0.3">
      <c r="Q785">
        <v>512391</v>
      </c>
    </row>
    <row r="786" spans="17:17" x14ac:dyDescent="0.3">
      <c r="Q786">
        <v>512416</v>
      </c>
    </row>
    <row r="787" spans="17:17" x14ac:dyDescent="0.3">
      <c r="Q787">
        <v>511511</v>
      </c>
    </row>
    <row r="788" spans="17:17" x14ac:dyDescent="0.3">
      <c r="Q788">
        <v>511250</v>
      </c>
    </row>
    <row r="789" spans="17:17" x14ac:dyDescent="0.3">
      <c r="Q789">
        <v>510026</v>
      </c>
    </row>
    <row r="790" spans="17:17" x14ac:dyDescent="0.3">
      <c r="Q790">
        <v>513601</v>
      </c>
    </row>
    <row r="791" spans="17:17" x14ac:dyDescent="0.3">
      <c r="Q791">
        <v>513420</v>
      </c>
    </row>
    <row r="792" spans="17:17" x14ac:dyDescent="0.3">
      <c r="Q792">
        <v>512524</v>
      </c>
    </row>
    <row r="793" spans="17:17" x14ac:dyDescent="0.3">
      <c r="Q793">
        <v>514651</v>
      </c>
    </row>
    <row r="794" spans="17:17" x14ac:dyDescent="0.3">
      <c r="Q794">
        <v>515264</v>
      </c>
    </row>
    <row r="795" spans="17:17" x14ac:dyDescent="0.3">
      <c r="Q795">
        <v>515418</v>
      </c>
    </row>
    <row r="796" spans="17:17" x14ac:dyDescent="0.3">
      <c r="Q796">
        <v>512013</v>
      </c>
    </row>
    <row r="797" spans="17:17" x14ac:dyDescent="0.3">
      <c r="Q797">
        <v>512176</v>
      </c>
    </row>
    <row r="798" spans="17:17" x14ac:dyDescent="0.3">
      <c r="Q798">
        <v>511730</v>
      </c>
    </row>
    <row r="799" spans="17:17" x14ac:dyDescent="0.3">
      <c r="Q799">
        <v>514777</v>
      </c>
    </row>
    <row r="800" spans="17:17" x14ac:dyDescent="0.3">
      <c r="Q800">
        <v>511022</v>
      </c>
    </row>
    <row r="801" spans="17:17" x14ac:dyDescent="0.3">
      <c r="Q801">
        <v>515184</v>
      </c>
    </row>
    <row r="802" spans="17:17" x14ac:dyDescent="0.3">
      <c r="Q802">
        <v>513479</v>
      </c>
    </row>
    <row r="803" spans="17:17" x14ac:dyDescent="0.3">
      <c r="Q803">
        <v>511198</v>
      </c>
    </row>
    <row r="804" spans="17:17" x14ac:dyDescent="0.3">
      <c r="Q804">
        <v>514344</v>
      </c>
    </row>
    <row r="805" spans="17:17" x14ac:dyDescent="0.3">
      <c r="Q805">
        <v>510860</v>
      </c>
    </row>
    <row r="806" spans="17:17" x14ac:dyDescent="0.3">
      <c r="Q806">
        <v>513588</v>
      </c>
    </row>
    <row r="807" spans="17:17" x14ac:dyDescent="0.3">
      <c r="Q807">
        <v>513350</v>
      </c>
    </row>
    <row r="808" spans="17:17" x14ac:dyDescent="0.3">
      <c r="Q808">
        <v>511259</v>
      </c>
    </row>
    <row r="809" spans="17:17" x14ac:dyDescent="0.3">
      <c r="Q809">
        <v>511382</v>
      </c>
    </row>
    <row r="810" spans="17:17" x14ac:dyDescent="0.3">
      <c r="Q810">
        <v>514007</v>
      </c>
    </row>
    <row r="811" spans="17:17" x14ac:dyDescent="0.3">
      <c r="Q811">
        <v>510269</v>
      </c>
    </row>
    <row r="812" spans="17:17" x14ac:dyDescent="0.3">
      <c r="Q812">
        <v>511019</v>
      </c>
    </row>
    <row r="813" spans="17:17" x14ac:dyDescent="0.3">
      <c r="Q813">
        <v>512638</v>
      </c>
    </row>
    <row r="814" spans="17:17" x14ac:dyDescent="0.3">
      <c r="Q814">
        <v>511688</v>
      </c>
    </row>
    <row r="815" spans="17:17" x14ac:dyDescent="0.3">
      <c r="Q815">
        <v>510177</v>
      </c>
    </row>
    <row r="816" spans="17:17" x14ac:dyDescent="0.3">
      <c r="Q816">
        <v>513974</v>
      </c>
    </row>
    <row r="817" spans="17:17" x14ac:dyDescent="0.3">
      <c r="Q817">
        <v>513139</v>
      </c>
    </row>
    <row r="818" spans="17:17" x14ac:dyDescent="0.3">
      <c r="Q818">
        <v>514062</v>
      </c>
    </row>
    <row r="819" spans="17:17" x14ac:dyDescent="0.3">
      <c r="Q819">
        <v>510674</v>
      </c>
    </row>
    <row r="820" spans="17:17" x14ac:dyDescent="0.3">
      <c r="Q820">
        <v>510970</v>
      </c>
    </row>
    <row r="821" spans="17:17" x14ac:dyDescent="0.3">
      <c r="Q821">
        <v>512479</v>
      </c>
    </row>
    <row r="822" spans="17:17" x14ac:dyDescent="0.3">
      <c r="Q822">
        <v>510089</v>
      </c>
    </row>
    <row r="823" spans="17:17" x14ac:dyDescent="0.3">
      <c r="Q823">
        <v>511535</v>
      </c>
    </row>
    <row r="824" spans="17:17" x14ac:dyDescent="0.3">
      <c r="Q824">
        <v>511023</v>
      </c>
    </row>
    <row r="825" spans="17:17" x14ac:dyDescent="0.3">
      <c r="Q825">
        <v>514944</v>
      </c>
    </row>
    <row r="826" spans="17:17" x14ac:dyDescent="0.3">
      <c r="Q826">
        <v>512117</v>
      </c>
    </row>
    <row r="827" spans="17:17" x14ac:dyDescent="0.3">
      <c r="Q827">
        <v>510028</v>
      </c>
    </row>
    <row r="828" spans="17:17" x14ac:dyDescent="0.3">
      <c r="Q828">
        <v>515554</v>
      </c>
    </row>
    <row r="829" spans="17:17" x14ac:dyDescent="0.3">
      <c r="Q829">
        <v>511888</v>
      </c>
    </row>
    <row r="830" spans="17:17" x14ac:dyDescent="0.3">
      <c r="Q830">
        <v>510929</v>
      </c>
    </row>
    <row r="831" spans="17:17" x14ac:dyDescent="0.3">
      <c r="Q831">
        <v>514328</v>
      </c>
    </row>
    <row r="832" spans="17:17" x14ac:dyDescent="0.3">
      <c r="Q832">
        <v>515439</v>
      </c>
    </row>
    <row r="833" spans="17:17" x14ac:dyDescent="0.3">
      <c r="Q833">
        <v>511111</v>
      </c>
    </row>
    <row r="834" spans="17:17" x14ac:dyDescent="0.3">
      <c r="Q834">
        <v>511961</v>
      </c>
    </row>
    <row r="835" spans="17:17" x14ac:dyDescent="0.3">
      <c r="Q835">
        <v>514187</v>
      </c>
    </row>
    <row r="836" spans="17:17" x14ac:dyDescent="0.3">
      <c r="Q836">
        <v>512834</v>
      </c>
    </row>
    <row r="837" spans="17:17" x14ac:dyDescent="0.3">
      <c r="Q837">
        <v>514866</v>
      </c>
    </row>
    <row r="838" spans="17:17" x14ac:dyDescent="0.3">
      <c r="Q838">
        <v>514267</v>
      </c>
    </row>
    <row r="839" spans="17:17" x14ac:dyDescent="0.3">
      <c r="Q839">
        <v>512875</v>
      </c>
    </row>
    <row r="840" spans="17:17" x14ac:dyDescent="0.3">
      <c r="Q840">
        <v>511113</v>
      </c>
    </row>
    <row r="841" spans="17:17" x14ac:dyDescent="0.3">
      <c r="Q841">
        <v>514507</v>
      </c>
    </row>
    <row r="842" spans="17:17" x14ac:dyDescent="0.3">
      <c r="Q842">
        <v>510685</v>
      </c>
    </row>
    <row r="843" spans="17:17" x14ac:dyDescent="0.3">
      <c r="Q843">
        <v>511359</v>
      </c>
    </row>
    <row r="844" spans="17:17" x14ac:dyDescent="0.3">
      <c r="Q844">
        <v>511710</v>
      </c>
    </row>
    <row r="845" spans="17:17" x14ac:dyDescent="0.3">
      <c r="Q845">
        <v>511534</v>
      </c>
    </row>
    <row r="846" spans="17:17" x14ac:dyDescent="0.3">
      <c r="Q846">
        <v>514861</v>
      </c>
    </row>
    <row r="847" spans="17:17" x14ac:dyDescent="0.3">
      <c r="Q847">
        <v>512373</v>
      </c>
    </row>
    <row r="848" spans="17:17" x14ac:dyDescent="0.3">
      <c r="Q848">
        <v>511728</v>
      </c>
    </row>
    <row r="849" spans="17:17" x14ac:dyDescent="0.3">
      <c r="Q849">
        <v>513452</v>
      </c>
    </row>
    <row r="850" spans="17:17" x14ac:dyDescent="0.3">
      <c r="Q850">
        <v>510555</v>
      </c>
    </row>
    <row r="851" spans="17:17" x14ac:dyDescent="0.3">
      <c r="Q851">
        <v>514451</v>
      </c>
    </row>
    <row r="852" spans="17:17" x14ac:dyDescent="0.3">
      <c r="Q852">
        <v>513583</v>
      </c>
    </row>
    <row r="853" spans="17:17" x14ac:dyDescent="0.3">
      <c r="Q853">
        <v>511543</v>
      </c>
    </row>
    <row r="854" spans="17:17" x14ac:dyDescent="0.3">
      <c r="Q854">
        <v>510410</v>
      </c>
    </row>
    <row r="855" spans="17:17" x14ac:dyDescent="0.3">
      <c r="Q855">
        <v>510164</v>
      </c>
    </row>
    <row r="856" spans="17:17" x14ac:dyDescent="0.3">
      <c r="Q856">
        <v>510362</v>
      </c>
    </row>
    <row r="857" spans="17:17" x14ac:dyDescent="0.3">
      <c r="Q857">
        <v>510840</v>
      </c>
    </row>
    <row r="858" spans="17:17" x14ac:dyDescent="0.3">
      <c r="Q858">
        <v>511363</v>
      </c>
    </row>
    <row r="859" spans="17:17" x14ac:dyDescent="0.3">
      <c r="Q859">
        <v>510811</v>
      </c>
    </row>
    <row r="860" spans="17:17" x14ac:dyDescent="0.3">
      <c r="Q860">
        <v>512570</v>
      </c>
    </row>
    <row r="861" spans="17:17" x14ac:dyDescent="0.3">
      <c r="Q861">
        <v>510665</v>
      </c>
    </row>
    <row r="862" spans="17:17" x14ac:dyDescent="0.3">
      <c r="Q862">
        <v>510587</v>
      </c>
    </row>
    <row r="863" spans="17:17" x14ac:dyDescent="0.3">
      <c r="Q863">
        <v>511261</v>
      </c>
    </row>
    <row r="864" spans="17:17" x14ac:dyDescent="0.3">
      <c r="Q864">
        <v>514482</v>
      </c>
    </row>
    <row r="865" spans="17:17" x14ac:dyDescent="0.3">
      <c r="Q865">
        <v>511650</v>
      </c>
    </row>
    <row r="866" spans="17:17" x14ac:dyDescent="0.3">
      <c r="Q866">
        <v>512531</v>
      </c>
    </row>
    <row r="867" spans="17:17" x14ac:dyDescent="0.3">
      <c r="Q867">
        <v>510227</v>
      </c>
    </row>
    <row r="868" spans="17:17" x14ac:dyDescent="0.3">
      <c r="Q868">
        <v>513721</v>
      </c>
    </row>
    <row r="869" spans="17:17" x14ac:dyDescent="0.3">
      <c r="Q869">
        <v>513254</v>
      </c>
    </row>
    <row r="870" spans="17:17" x14ac:dyDescent="0.3">
      <c r="Q870">
        <v>510641</v>
      </c>
    </row>
    <row r="871" spans="17:17" x14ac:dyDescent="0.3">
      <c r="Q871">
        <v>510736</v>
      </c>
    </row>
    <row r="872" spans="17:17" x14ac:dyDescent="0.3">
      <c r="Q872">
        <v>511855</v>
      </c>
    </row>
    <row r="873" spans="17:17" x14ac:dyDescent="0.3">
      <c r="Q873">
        <v>510748</v>
      </c>
    </row>
    <row r="874" spans="17:17" x14ac:dyDescent="0.3">
      <c r="Q874">
        <v>511540</v>
      </c>
    </row>
    <row r="875" spans="17:17" x14ac:dyDescent="0.3">
      <c r="Q875">
        <v>511946</v>
      </c>
    </row>
    <row r="876" spans="17:17" x14ac:dyDescent="0.3">
      <c r="Q876">
        <v>510630</v>
      </c>
    </row>
    <row r="877" spans="17:17" x14ac:dyDescent="0.3">
      <c r="Q877">
        <v>511873</v>
      </c>
    </row>
    <row r="878" spans="17:17" x14ac:dyDescent="0.3">
      <c r="Q878">
        <v>514156</v>
      </c>
    </row>
    <row r="879" spans="17:17" x14ac:dyDescent="0.3">
      <c r="Q879">
        <v>513538</v>
      </c>
    </row>
    <row r="880" spans="17:17" x14ac:dyDescent="0.3">
      <c r="Q880">
        <v>513172</v>
      </c>
    </row>
    <row r="881" spans="17:17" x14ac:dyDescent="0.3">
      <c r="Q881">
        <v>510910</v>
      </c>
    </row>
    <row r="882" spans="17:17" x14ac:dyDescent="0.3">
      <c r="Q882">
        <v>514233</v>
      </c>
    </row>
    <row r="883" spans="17:17" x14ac:dyDescent="0.3">
      <c r="Q883">
        <v>510361</v>
      </c>
    </row>
    <row r="884" spans="17:17" x14ac:dyDescent="0.3">
      <c r="Q884">
        <v>515326</v>
      </c>
    </row>
    <row r="885" spans="17:17" x14ac:dyDescent="0.3">
      <c r="Q885">
        <v>513463</v>
      </c>
    </row>
    <row r="886" spans="17:17" x14ac:dyDescent="0.3">
      <c r="Q886">
        <v>512705</v>
      </c>
    </row>
    <row r="887" spans="17:17" x14ac:dyDescent="0.3">
      <c r="Q887">
        <v>512496</v>
      </c>
    </row>
    <row r="888" spans="17:17" x14ac:dyDescent="0.3">
      <c r="Q888">
        <v>514079</v>
      </c>
    </row>
    <row r="889" spans="17:17" x14ac:dyDescent="0.3">
      <c r="Q889">
        <v>511753</v>
      </c>
    </row>
    <row r="890" spans="17:17" x14ac:dyDescent="0.3">
      <c r="Q890">
        <v>514486</v>
      </c>
    </row>
    <row r="891" spans="17:17" x14ac:dyDescent="0.3">
      <c r="Q891">
        <v>512387</v>
      </c>
    </row>
    <row r="892" spans="17:17" x14ac:dyDescent="0.3">
      <c r="Q892">
        <v>510125</v>
      </c>
    </row>
    <row r="893" spans="17:17" x14ac:dyDescent="0.3">
      <c r="Q893">
        <v>513922</v>
      </c>
    </row>
    <row r="894" spans="17:17" x14ac:dyDescent="0.3">
      <c r="Q894">
        <v>511394</v>
      </c>
    </row>
    <row r="895" spans="17:17" x14ac:dyDescent="0.3">
      <c r="Q895">
        <v>510570</v>
      </c>
    </row>
    <row r="896" spans="17:17" x14ac:dyDescent="0.3">
      <c r="Q896">
        <v>510490</v>
      </c>
    </row>
    <row r="897" spans="17:17" x14ac:dyDescent="0.3">
      <c r="Q897">
        <v>514498</v>
      </c>
    </row>
    <row r="898" spans="17:17" x14ac:dyDescent="0.3">
      <c r="Q898">
        <v>511435</v>
      </c>
    </row>
    <row r="899" spans="17:17" x14ac:dyDescent="0.3">
      <c r="Q899">
        <v>513468</v>
      </c>
    </row>
    <row r="900" spans="17:17" x14ac:dyDescent="0.3">
      <c r="Q900">
        <v>512735</v>
      </c>
    </row>
    <row r="901" spans="17:17" x14ac:dyDescent="0.3">
      <c r="Q901">
        <v>512014</v>
      </c>
    </row>
    <row r="902" spans="17:17" x14ac:dyDescent="0.3">
      <c r="Q902">
        <v>511829</v>
      </c>
    </row>
    <row r="903" spans="17:17" x14ac:dyDescent="0.3">
      <c r="Q903">
        <v>513707</v>
      </c>
    </row>
    <row r="904" spans="17:17" x14ac:dyDescent="0.3">
      <c r="Q904">
        <v>510590</v>
      </c>
    </row>
    <row r="905" spans="17:17" x14ac:dyDescent="0.3">
      <c r="Q905">
        <v>511517</v>
      </c>
    </row>
    <row r="906" spans="17:17" x14ac:dyDescent="0.3">
      <c r="Q906">
        <v>511913</v>
      </c>
    </row>
    <row r="907" spans="17:17" x14ac:dyDescent="0.3">
      <c r="Q907">
        <v>511876</v>
      </c>
    </row>
    <row r="908" spans="17:17" x14ac:dyDescent="0.3">
      <c r="Q908">
        <v>510069</v>
      </c>
    </row>
    <row r="909" spans="17:17" x14ac:dyDescent="0.3">
      <c r="Q909">
        <v>515519</v>
      </c>
    </row>
    <row r="910" spans="17:17" x14ac:dyDescent="0.3">
      <c r="Q910">
        <v>514917</v>
      </c>
    </row>
    <row r="911" spans="17:17" x14ac:dyDescent="0.3">
      <c r="Q911">
        <v>514802</v>
      </c>
    </row>
    <row r="912" spans="17:17" x14ac:dyDescent="0.3">
      <c r="Q912">
        <v>510735</v>
      </c>
    </row>
    <row r="913" spans="17:17" x14ac:dyDescent="0.3">
      <c r="Q913">
        <v>512815</v>
      </c>
    </row>
    <row r="914" spans="17:17" x14ac:dyDescent="0.3">
      <c r="Q914">
        <v>514341</v>
      </c>
    </row>
    <row r="915" spans="17:17" x14ac:dyDescent="0.3">
      <c r="Q915">
        <v>511658</v>
      </c>
    </row>
    <row r="916" spans="17:17" x14ac:dyDescent="0.3">
      <c r="Q916">
        <v>511752</v>
      </c>
    </row>
    <row r="917" spans="17:17" x14ac:dyDescent="0.3">
      <c r="Q917">
        <v>510862</v>
      </c>
    </row>
    <row r="918" spans="17:17" x14ac:dyDescent="0.3">
      <c r="Q918">
        <v>511110</v>
      </c>
    </row>
    <row r="919" spans="17:17" x14ac:dyDescent="0.3">
      <c r="Q919">
        <v>511820</v>
      </c>
    </row>
    <row r="920" spans="17:17" x14ac:dyDescent="0.3">
      <c r="Q920">
        <v>515611</v>
      </c>
    </row>
    <row r="921" spans="17:17" x14ac:dyDescent="0.3">
      <c r="Q921">
        <v>513301</v>
      </c>
    </row>
    <row r="922" spans="17:17" x14ac:dyDescent="0.3">
      <c r="Q922">
        <v>510624</v>
      </c>
    </row>
    <row r="923" spans="17:17" x14ac:dyDescent="0.3">
      <c r="Q923">
        <v>511826</v>
      </c>
    </row>
    <row r="924" spans="17:17" x14ac:dyDescent="0.3">
      <c r="Q924">
        <v>512253</v>
      </c>
    </row>
    <row r="925" spans="17:17" x14ac:dyDescent="0.3">
      <c r="Q925">
        <v>510621</v>
      </c>
    </row>
    <row r="926" spans="17:17" x14ac:dyDescent="0.3">
      <c r="Q926">
        <v>512427</v>
      </c>
    </row>
    <row r="927" spans="17:17" x14ac:dyDescent="0.3">
      <c r="Q927">
        <v>510729</v>
      </c>
    </row>
    <row r="928" spans="17:17" x14ac:dyDescent="0.3">
      <c r="Q928">
        <v>510701</v>
      </c>
    </row>
    <row r="929" spans="17:17" x14ac:dyDescent="0.3">
      <c r="Q929">
        <v>514057</v>
      </c>
    </row>
    <row r="930" spans="17:17" x14ac:dyDescent="0.3">
      <c r="Q930">
        <v>513724</v>
      </c>
    </row>
    <row r="931" spans="17:17" x14ac:dyDescent="0.3">
      <c r="Q931">
        <v>510629</v>
      </c>
    </row>
    <row r="932" spans="17:17" x14ac:dyDescent="0.3">
      <c r="Q932">
        <v>514216</v>
      </c>
    </row>
    <row r="933" spans="17:17" x14ac:dyDescent="0.3">
      <c r="Q933">
        <v>511412</v>
      </c>
    </row>
    <row r="934" spans="17:17" x14ac:dyDescent="0.3">
      <c r="Q934">
        <v>511970</v>
      </c>
    </row>
    <row r="935" spans="17:17" x14ac:dyDescent="0.3">
      <c r="Q935">
        <v>511600</v>
      </c>
    </row>
    <row r="936" spans="17:17" x14ac:dyDescent="0.3">
      <c r="Q936">
        <v>513347</v>
      </c>
    </row>
    <row r="937" spans="17:17" x14ac:dyDescent="0.3">
      <c r="Q937">
        <v>514933</v>
      </c>
    </row>
    <row r="938" spans="17:17" x14ac:dyDescent="0.3">
      <c r="Q938">
        <v>512733</v>
      </c>
    </row>
    <row r="939" spans="17:17" x14ac:dyDescent="0.3">
      <c r="Q939">
        <v>510967</v>
      </c>
    </row>
    <row r="940" spans="17:17" x14ac:dyDescent="0.3">
      <c r="Q940">
        <v>511900</v>
      </c>
    </row>
    <row r="941" spans="17:17" x14ac:dyDescent="0.3">
      <c r="Q941">
        <v>511018</v>
      </c>
    </row>
    <row r="942" spans="17:17" x14ac:dyDescent="0.3">
      <c r="Q942">
        <v>515277</v>
      </c>
    </row>
    <row r="943" spans="17:17" x14ac:dyDescent="0.3">
      <c r="Q943">
        <v>514891</v>
      </c>
    </row>
    <row r="944" spans="17:17" x14ac:dyDescent="0.3">
      <c r="Q944">
        <v>510906</v>
      </c>
    </row>
    <row r="945" spans="17:17" x14ac:dyDescent="0.3">
      <c r="Q945">
        <v>513276</v>
      </c>
    </row>
    <row r="946" spans="17:17" x14ac:dyDescent="0.3">
      <c r="Q946">
        <v>513471</v>
      </c>
    </row>
    <row r="947" spans="17:17" x14ac:dyDescent="0.3">
      <c r="Q947">
        <v>512249</v>
      </c>
    </row>
    <row r="948" spans="17:17" x14ac:dyDescent="0.3">
      <c r="Q948">
        <v>511148</v>
      </c>
    </row>
    <row r="949" spans="17:17" x14ac:dyDescent="0.3">
      <c r="Q949">
        <v>514760</v>
      </c>
    </row>
    <row r="950" spans="17:17" x14ac:dyDescent="0.3">
      <c r="Q950">
        <v>511084</v>
      </c>
    </row>
    <row r="951" spans="17:17" x14ac:dyDescent="0.3">
      <c r="Q951">
        <v>510262</v>
      </c>
    </row>
    <row r="952" spans="17:17" x14ac:dyDescent="0.3">
      <c r="Q952">
        <v>513158</v>
      </c>
    </row>
    <row r="953" spans="17:17" x14ac:dyDescent="0.3">
      <c r="Q953">
        <v>510027</v>
      </c>
    </row>
    <row r="954" spans="17:17" x14ac:dyDescent="0.3">
      <c r="Q954">
        <v>511050</v>
      </c>
    </row>
    <row r="955" spans="17:17" x14ac:dyDescent="0.3">
      <c r="Q955">
        <v>510319</v>
      </c>
    </row>
    <row r="956" spans="17:17" x14ac:dyDescent="0.3">
      <c r="Q956">
        <v>512388</v>
      </c>
    </row>
    <row r="957" spans="17:17" x14ac:dyDescent="0.3">
      <c r="Q957">
        <v>515350</v>
      </c>
    </row>
    <row r="958" spans="17:17" x14ac:dyDescent="0.3">
      <c r="Q958">
        <v>511775</v>
      </c>
    </row>
    <row r="959" spans="17:17" x14ac:dyDescent="0.3">
      <c r="Q959">
        <v>510723</v>
      </c>
    </row>
    <row r="960" spans="17:17" x14ac:dyDescent="0.3">
      <c r="Q960">
        <v>511632</v>
      </c>
    </row>
    <row r="961" spans="17:17" x14ac:dyDescent="0.3">
      <c r="Q961">
        <v>512188</v>
      </c>
    </row>
    <row r="962" spans="17:17" x14ac:dyDescent="0.3">
      <c r="Q962">
        <v>513830</v>
      </c>
    </row>
    <row r="963" spans="17:17" x14ac:dyDescent="0.3">
      <c r="Q963">
        <v>513964</v>
      </c>
    </row>
    <row r="964" spans="17:17" x14ac:dyDescent="0.3">
      <c r="Q964">
        <v>511712</v>
      </c>
    </row>
    <row r="965" spans="17:17" x14ac:dyDescent="0.3">
      <c r="Q965">
        <v>512143</v>
      </c>
    </row>
    <row r="966" spans="17:17" x14ac:dyDescent="0.3">
      <c r="Q966">
        <v>511869</v>
      </c>
    </row>
    <row r="967" spans="17:17" x14ac:dyDescent="0.3">
      <c r="Q967">
        <v>511346</v>
      </c>
    </row>
    <row r="968" spans="17:17" x14ac:dyDescent="0.3">
      <c r="Q968">
        <v>512193</v>
      </c>
    </row>
    <row r="969" spans="17:17" x14ac:dyDescent="0.3">
      <c r="Q969">
        <v>513349</v>
      </c>
    </row>
    <row r="970" spans="17:17" x14ac:dyDescent="0.3">
      <c r="Q970">
        <v>510626</v>
      </c>
    </row>
    <row r="971" spans="17:17" x14ac:dyDescent="0.3">
      <c r="Q971">
        <v>511847</v>
      </c>
    </row>
    <row r="972" spans="17:17" x14ac:dyDescent="0.3">
      <c r="Q972">
        <v>513196</v>
      </c>
    </row>
    <row r="973" spans="17:17" x14ac:dyDescent="0.3">
      <c r="Q973">
        <v>515207</v>
      </c>
    </row>
    <row r="974" spans="17:17" x14ac:dyDescent="0.3">
      <c r="Q974">
        <v>510652</v>
      </c>
    </row>
    <row r="975" spans="17:17" x14ac:dyDescent="0.3">
      <c r="Q975">
        <v>510412</v>
      </c>
    </row>
    <row r="976" spans="17:17" x14ac:dyDescent="0.3">
      <c r="Q976">
        <v>510584</v>
      </c>
    </row>
    <row r="977" spans="17:17" x14ac:dyDescent="0.3">
      <c r="Q977">
        <v>514445</v>
      </c>
    </row>
    <row r="978" spans="17:17" x14ac:dyDescent="0.3">
      <c r="Q978">
        <v>511320</v>
      </c>
    </row>
    <row r="979" spans="17:17" x14ac:dyDescent="0.3">
      <c r="Q979">
        <v>511455</v>
      </c>
    </row>
    <row r="980" spans="17:17" x14ac:dyDescent="0.3">
      <c r="Q980">
        <v>511575</v>
      </c>
    </row>
    <row r="981" spans="17:17" x14ac:dyDescent="0.3">
      <c r="Q981">
        <v>510675</v>
      </c>
    </row>
    <row r="982" spans="17:17" x14ac:dyDescent="0.3">
      <c r="Q982">
        <v>515613</v>
      </c>
    </row>
    <row r="983" spans="17:17" x14ac:dyDescent="0.3">
      <c r="Q983">
        <v>510074</v>
      </c>
    </row>
    <row r="984" spans="17:17" x14ac:dyDescent="0.3">
      <c r="Q984">
        <v>510762</v>
      </c>
    </row>
    <row r="985" spans="17:17" x14ac:dyDescent="0.3">
      <c r="Q985">
        <v>510907</v>
      </c>
    </row>
    <row r="986" spans="17:17" x14ac:dyDescent="0.3">
      <c r="Q986">
        <v>513127</v>
      </c>
    </row>
    <row r="987" spans="17:17" x14ac:dyDescent="0.3">
      <c r="Q987">
        <v>512661</v>
      </c>
    </row>
    <row r="988" spans="17:17" x14ac:dyDescent="0.3">
      <c r="Q988">
        <v>515202</v>
      </c>
    </row>
    <row r="989" spans="17:17" x14ac:dyDescent="0.3">
      <c r="Q989">
        <v>515316</v>
      </c>
    </row>
    <row r="990" spans="17:17" x14ac:dyDescent="0.3">
      <c r="Q990">
        <v>510547</v>
      </c>
    </row>
    <row r="991" spans="17:17" x14ac:dyDescent="0.3">
      <c r="Q991">
        <v>515674</v>
      </c>
    </row>
    <row r="992" spans="17:17" x14ac:dyDescent="0.3">
      <c r="Q992">
        <v>513660</v>
      </c>
    </row>
    <row r="993" spans="17:17" x14ac:dyDescent="0.3">
      <c r="Q993">
        <v>515060</v>
      </c>
    </row>
    <row r="994" spans="17:17" x14ac:dyDescent="0.3">
      <c r="Q994">
        <v>510496</v>
      </c>
    </row>
    <row r="995" spans="17:17" x14ac:dyDescent="0.3">
      <c r="Q995">
        <v>511856</v>
      </c>
    </row>
    <row r="996" spans="17:17" x14ac:dyDescent="0.3">
      <c r="Q996">
        <v>514266</v>
      </c>
    </row>
    <row r="997" spans="17:17" x14ac:dyDescent="0.3">
      <c r="Q997">
        <v>512393</v>
      </c>
    </row>
    <row r="998" spans="17:17" x14ac:dyDescent="0.3">
      <c r="Q998">
        <v>513651</v>
      </c>
    </row>
    <row r="999" spans="17:17" x14ac:dyDescent="0.3">
      <c r="Q999">
        <v>514890</v>
      </c>
    </row>
    <row r="1000" spans="17:17" x14ac:dyDescent="0.3">
      <c r="Q1000">
        <v>515318</v>
      </c>
    </row>
    <row r="1001" spans="17:17" x14ac:dyDescent="0.3">
      <c r="Q1001">
        <v>511060</v>
      </c>
    </row>
    <row r="1002" spans="17:17" x14ac:dyDescent="0.3">
      <c r="Q1002">
        <v>515428</v>
      </c>
    </row>
    <row r="1003" spans="17:17" x14ac:dyDescent="0.3">
      <c r="Q1003">
        <v>511369</v>
      </c>
    </row>
    <row r="1004" spans="17:17" x14ac:dyDescent="0.3">
      <c r="Q1004">
        <v>515312</v>
      </c>
    </row>
    <row r="1005" spans="17:17" x14ac:dyDescent="0.3">
      <c r="Q1005">
        <v>514990</v>
      </c>
    </row>
    <row r="1006" spans="17:17" x14ac:dyDescent="0.3">
      <c r="Q1006">
        <v>515024</v>
      </c>
    </row>
    <row r="1007" spans="17:17" x14ac:dyDescent="0.3">
      <c r="Q1007">
        <v>511488</v>
      </c>
    </row>
    <row r="1008" spans="17:17" x14ac:dyDescent="0.3">
      <c r="Q1008">
        <v>514087</v>
      </c>
    </row>
    <row r="1009" spans="17:17" x14ac:dyDescent="0.3">
      <c r="Q1009">
        <v>512087</v>
      </c>
    </row>
    <row r="1010" spans="17:17" x14ac:dyDescent="0.3">
      <c r="Q1010">
        <v>515057</v>
      </c>
    </row>
    <row r="1011" spans="17:17" x14ac:dyDescent="0.3">
      <c r="Q1011">
        <v>514973</v>
      </c>
    </row>
    <row r="1012" spans="17:17" x14ac:dyDescent="0.3">
      <c r="Q1012">
        <v>515201</v>
      </c>
    </row>
    <row r="1013" spans="17:17" x14ac:dyDescent="0.3">
      <c r="Q1013">
        <v>513947</v>
      </c>
    </row>
    <row r="1014" spans="17:17" x14ac:dyDescent="0.3">
      <c r="Q1014">
        <v>510517</v>
      </c>
    </row>
    <row r="1015" spans="17:17" x14ac:dyDescent="0.3">
      <c r="Q1015">
        <v>510911</v>
      </c>
    </row>
    <row r="1016" spans="17:17" x14ac:dyDescent="0.3">
      <c r="Q1016">
        <v>510541</v>
      </c>
    </row>
    <row r="1017" spans="17:17" x14ac:dyDescent="0.3">
      <c r="Q1017">
        <v>511561</v>
      </c>
    </row>
    <row r="1018" spans="17:17" x14ac:dyDescent="0.3">
      <c r="Q1018">
        <v>512536</v>
      </c>
    </row>
    <row r="1019" spans="17:17" x14ac:dyDescent="0.3">
      <c r="Q1019">
        <v>513106</v>
      </c>
    </row>
    <row r="1020" spans="17:17" x14ac:dyDescent="0.3">
      <c r="Q1020">
        <v>513959</v>
      </c>
    </row>
    <row r="1021" spans="17:17" x14ac:dyDescent="0.3">
      <c r="Q1021">
        <v>515239</v>
      </c>
    </row>
    <row r="1022" spans="17:17" x14ac:dyDescent="0.3">
      <c r="Q1022">
        <v>514900</v>
      </c>
    </row>
    <row r="1023" spans="17:17" x14ac:dyDescent="0.3">
      <c r="Q1023">
        <v>514456</v>
      </c>
    </row>
    <row r="1024" spans="17:17" x14ac:dyDescent="0.3">
      <c r="Q1024">
        <v>510280</v>
      </c>
    </row>
    <row r="1025" spans="17:17" x14ac:dyDescent="0.3">
      <c r="Q1025">
        <v>512192</v>
      </c>
    </row>
    <row r="1026" spans="17:17" x14ac:dyDescent="0.3">
      <c r="Q1026">
        <v>514401</v>
      </c>
    </row>
    <row r="1027" spans="17:17" x14ac:dyDescent="0.3">
      <c r="Q1027">
        <v>510542</v>
      </c>
    </row>
    <row r="1028" spans="17:17" x14ac:dyDescent="0.3">
      <c r="Q1028">
        <v>510537</v>
      </c>
    </row>
    <row r="1029" spans="17:17" x14ac:dyDescent="0.3">
      <c r="Q1029">
        <v>514694</v>
      </c>
    </row>
    <row r="1030" spans="17:17" x14ac:dyDescent="0.3">
      <c r="Q1030">
        <v>511612</v>
      </c>
    </row>
    <row r="1031" spans="17:17" x14ac:dyDescent="0.3">
      <c r="Q1031">
        <v>511179</v>
      </c>
    </row>
    <row r="1032" spans="17:17" x14ac:dyDescent="0.3">
      <c r="Q1032">
        <v>510141</v>
      </c>
    </row>
    <row r="1033" spans="17:17" x14ac:dyDescent="0.3">
      <c r="Q1033">
        <v>514898</v>
      </c>
    </row>
    <row r="1034" spans="17:17" x14ac:dyDescent="0.3">
      <c r="Q1034">
        <v>514629</v>
      </c>
    </row>
    <row r="1035" spans="17:17" x14ac:dyDescent="0.3">
      <c r="Q1035">
        <v>510101</v>
      </c>
    </row>
    <row r="1036" spans="17:17" x14ac:dyDescent="0.3">
      <c r="Q1036">
        <v>510955</v>
      </c>
    </row>
    <row r="1037" spans="17:17" x14ac:dyDescent="0.3">
      <c r="Q1037">
        <v>514487</v>
      </c>
    </row>
    <row r="1038" spans="17:17" x14ac:dyDescent="0.3">
      <c r="Q1038">
        <v>511997</v>
      </c>
    </row>
    <row r="1039" spans="17:17" x14ac:dyDescent="0.3">
      <c r="Q1039">
        <v>511729</v>
      </c>
    </row>
    <row r="1040" spans="17:17" x14ac:dyDescent="0.3">
      <c r="Q1040">
        <v>512259</v>
      </c>
    </row>
    <row r="1041" spans="17:17" x14ac:dyDescent="0.3">
      <c r="Q1041">
        <v>512065</v>
      </c>
    </row>
    <row r="1042" spans="17:17" x14ac:dyDescent="0.3">
      <c r="Q1042">
        <v>512379</v>
      </c>
    </row>
    <row r="1043" spans="17:17" x14ac:dyDescent="0.3">
      <c r="Q1043">
        <v>514326</v>
      </c>
    </row>
    <row r="1044" spans="17:17" x14ac:dyDescent="0.3">
      <c r="Q1044">
        <v>513714</v>
      </c>
    </row>
    <row r="1045" spans="17:17" x14ac:dyDescent="0.3">
      <c r="Q1045">
        <v>513434</v>
      </c>
    </row>
    <row r="1046" spans="17:17" x14ac:dyDescent="0.3">
      <c r="Q1046">
        <v>511064</v>
      </c>
    </row>
    <row r="1047" spans="17:17" x14ac:dyDescent="0.3">
      <c r="Q1047">
        <v>513523</v>
      </c>
    </row>
    <row r="1048" spans="17:17" x14ac:dyDescent="0.3">
      <c r="Q1048">
        <v>510014</v>
      </c>
    </row>
    <row r="1049" spans="17:17" x14ac:dyDescent="0.3">
      <c r="Q1049">
        <v>515327</v>
      </c>
    </row>
    <row r="1050" spans="17:17" x14ac:dyDescent="0.3">
      <c r="Q1050">
        <v>514980</v>
      </c>
    </row>
    <row r="1051" spans="17:17" x14ac:dyDescent="0.3">
      <c r="Q1051">
        <v>510022</v>
      </c>
    </row>
    <row r="1052" spans="17:17" x14ac:dyDescent="0.3">
      <c r="Q1052">
        <v>514201</v>
      </c>
    </row>
    <row r="1053" spans="17:17" x14ac:dyDescent="0.3">
      <c r="Q1053">
        <v>511314</v>
      </c>
    </row>
    <row r="1054" spans="17:17" x14ac:dyDescent="0.3">
      <c r="Q1054">
        <v>512619</v>
      </c>
    </row>
    <row r="1055" spans="17:17" x14ac:dyDescent="0.3">
      <c r="Q1055">
        <v>514996</v>
      </c>
    </row>
    <row r="1056" spans="17:17" x14ac:dyDescent="0.3">
      <c r="Q1056">
        <v>513466</v>
      </c>
    </row>
    <row r="1057" spans="17:17" x14ac:dyDescent="0.3">
      <c r="Q1057">
        <v>510367</v>
      </c>
    </row>
    <row r="1058" spans="17:17" x14ac:dyDescent="0.3">
      <c r="Q1058">
        <v>514864</v>
      </c>
    </row>
    <row r="1059" spans="17:17" x14ac:dyDescent="0.3">
      <c r="Q1059">
        <v>510197</v>
      </c>
    </row>
    <row r="1060" spans="17:17" x14ac:dyDescent="0.3">
      <c r="Q1060">
        <v>510159</v>
      </c>
    </row>
    <row r="1061" spans="17:17" x14ac:dyDescent="0.3">
      <c r="Q1061">
        <v>510356</v>
      </c>
    </row>
    <row r="1062" spans="17:17" x14ac:dyDescent="0.3">
      <c r="Q1062">
        <v>512264</v>
      </c>
    </row>
    <row r="1063" spans="17:17" x14ac:dyDescent="0.3">
      <c r="Q1063">
        <v>510462</v>
      </c>
    </row>
    <row r="1064" spans="17:17" x14ac:dyDescent="0.3">
      <c r="Q1064">
        <v>514474</v>
      </c>
    </row>
    <row r="1065" spans="17:17" x14ac:dyDescent="0.3">
      <c r="Q1065">
        <v>510050</v>
      </c>
    </row>
    <row r="1066" spans="17:17" x14ac:dyDescent="0.3">
      <c r="Q1066">
        <v>513448</v>
      </c>
    </row>
    <row r="1067" spans="17:17" x14ac:dyDescent="0.3">
      <c r="Q1067">
        <v>514455</v>
      </c>
    </row>
    <row r="1068" spans="17:17" x14ac:dyDescent="0.3">
      <c r="Q1068">
        <v>515504</v>
      </c>
    </row>
    <row r="1069" spans="17:17" x14ac:dyDescent="0.3">
      <c r="Q1069">
        <v>511656</v>
      </c>
    </row>
    <row r="1070" spans="17:17" x14ac:dyDescent="0.3">
      <c r="Q1070">
        <v>514461</v>
      </c>
    </row>
    <row r="1071" spans="17:17" x14ac:dyDescent="0.3">
      <c r="Q1071">
        <v>514197</v>
      </c>
    </row>
    <row r="1072" spans="17:17" x14ac:dyDescent="0.3">
      <c r="Q1072">
        <v>510950</v>
      </c>
    </row>
    <row r="1073" spans="17:17" x14ac:dyDescent="0.3">
      <c r="Q1073">
        <v>512838</v>
      </c>
    </row>
    <row r="1074" spans="17:17" x14ac:dyDescent="0.3">
      <c r="Q1074">
        <v>511995</v>
      </c>
    </row>
    <row r="1075" spans="17:17" x14ac:dyDescent="0.3">
      <c r="Q1075">
        <v>511726</v>
      </c>
    </row>
    <row r="1076" spans="17:17" x14ac:dyDescent="0.3">
      <c r="Q1076">
        <v>513988</v>
      </c>
    </row>
    <row r="1077" spans="17:17" x14ac:dyDescent="0.3">
      <c r="Q1077">
        <v>513811</v>
      </c>
    </row>
    <row r="1078" spans="17:17" x14ac:dyDescent="0.3">
      <c r="Q1078">
        <v>510067</v>
      </c>
    </row>
    <row r="1079" spans="17:17" x14ac:dyDescent="0.3">
      <c r="Q1079">
        <v>515041</v>
      </c>
    </row>
    <row r="1080" spans="17:17" x14ac:dyDescent="0.3">
      <c r="Q1080">
        <v>510646</v>
      </c>
    </row>
    <row r="1081" spans="17:17" x14ac:dyDescent="0.3">
      <c r="Q1081">
        <v>511582</v>
      </c>
    </row>
    <row r="1082" spans="17:17" x14ac:dyDescent="0.3">
      <c r="Q1082">
        <v>510771</v>
      </c>
    </row>
    <row r="1083" spans="17:17" x14ac:dyDescent="0.3">
      <c r="Q1083">
        <v>510388</v>
      </c>
    </row>
    <row r="1084" spans="17:17" x14ac:dyDescent="0.3">
      <c r="Q1084">
        <v>513421</v>
      </c>
    </row>
    <row r="1085" spans="17:17" x14ac:dyDescent="0.3">
      <c r="Q1085">
        <v>510217</v>
      </c>
    </row>
    <row r="1086" spans="17:17" x14ac:dyDescent="0.3">
      <c r="Q1086">
        <v>510560</v>
      </c>
    </row>
    <row r="1087" spans="17:17" x14ac:dyDescent="0.3">
      <c r="Q1087">
        <v>510940</v>
      </c>
    </row>
    <row r="1088" spans="17:17" x14ac:dyDescent="0.3">
      <c r="Q1088">
        <v>513919</v>
      </c>
    </row>
    <row r="1089" spans="17:17" x14ac:dyDescent="0.3">
      <c r="Q1089">
        <v>513696</v>
      </c>
    </row>
    <row r="1090" spans="17:17" x14ac:dyDescent="0.3">
      <c r="Q1090">
        <v>511998</v>
      </c>
    </row>
    <row r="1091" spans="17:17" x14ac:dyDescent="0.3">
      <c r="Q1091">
        <v>510370</v>
      </c>
    </row>
    <row r="1092" spans="17:17" x14ac:dyDescent="0.3">
      <c r="Q1092">
        <v>513831</v>
      </c>
    </row>
    <row r="1093" spans="17:17" x14ac:dyDescent="0.3">
      <c r="Q1093">
        <v>514816</v>
      </c>
    </row>
    <row r="1094" spans="17:17" x14ac:dyDescent="0.3">
      <c r="Q1094">
        <v>512441</v>
      </c>
    </row>
    <row r="1095" spans="17:17" x14ac:dyDescent="0.3">
      <c r="Q1095">
        <v>510063</v>
      </c>
    </row>
    <row r="1096" spans="17:17" x14ac:dyDescent="0.3">
      <c r="Q1096">
        <v>511886</v>
      </c>
    </row>
    <row r="1097" spans="17:17" x14ac:dyDescent="0.3">
      <c r="Q1097">
        <v>514839</v>
      </c>
    </row>
    <row r="1098" spans="17:17" x14ac:dyDescent="0.3">
      <c r="Q1098">
        <v>514681</v>
      </c>
    </row>
    <row r="1099" spans="17:17" x14ac:dyDescent="0.3">
      <c r="Q1099">
        <v>515005</v>
      </c>
    </row>
    <row r="1100" spans="17:17" x14ac:dyDescent="0.3">
      <c r="Q1100">
        <v>512550</v>
      </c>
    </row>
    <row r="1101" spans="17:17" x14ac:dyDescent="0.3">
      <c r="Q1101">
        <v>510154</v>
      </c>
    </row>
    <row r="1102" spans="17:17" x14ac:dyDescent="0.3">
      <c r="Q1102">
        <v>515196</v>
      </c>
    </row>
    <row r="1103" spans="17:17" x14ac:dyDescent="0.3">
      <c r="Q1103">
        <v>513715</v>
      </c>
    </row>
    <row r="1104" spans="17:17" x14ac:dyDescent="0.3">
      <c r="Q1104">
        <v>512783</v>
      </c>
    </row>
    <row r="1105" spans="17:17" x14ac:dyDescent="0.3">
      <c r="Q1105">
        <v>510304</v>
      </c>
    </row>
    <row r="1106" spans="17:17" x14ac:dyDescent="0.3">
      <c r="Q1106">
        <v>510886</v>
      </c>
    </row>
    <row r="1107" spans="17:17" x14ac:dyDescent="0.3">
      <c r="Q1107">
        <v>512844</v>
      </c>
    </row>
    <row r="1108" spans="17:17" x14ac:dyDescent="0.3">
      <c r="Q1108">
        <v>513718</v>
      </c>
    </row>
    <row r="1109" spans="17:17" x14ac:dyDescent="0.3">
      <c r="Q1109">
        <v>510489</v>
      </c>
    </row>
    <row r="1110" spans="17:17" x14ac:dyDescent="0.3">
      <c r="Q1110">
        <v>510880</v>
      </c>
    </row>
    <row r="1111" spans="17:17" x14ac:dyDescent="0.3">
      <c r="Q1111">
        <v>514083</v>
      </c>
    </row>
    <row r="1112" spans="17:17" x14ac:dyDescent="0.3">
      <c r="Q1112">
        <v>514082</v>
      </c>
    </row>
    <row r="1113" spans="17:17" x14ac:dyDescent="0.3">
      <c r="Q1113">
        <v>513745</v>
      </c>
    </row>
    <row r="1114" spans="17:17" x14ac:dyDescent="0.3">
      <c r="Q1114">
        <v>510873</v>
      </c>
    </row>
    <row r="1115" spans="17:17" x14ac:dyDescent="0.3">
      <c r="Q1115">
        <v>510325</v>
      </c>
    </row>
    <row r="1116" spans="17:17" x14ac:dyDescent="0.3">
      <c r="Q1116">
        <v>514425</v>
      </c>
    </row>
    <row r="1117" spans="17:17" x14ac:dyDescent="0.3">
      <c r="Q1117">
        <v>514291</v>
      </c>
    </row>
    <row r="1118" spans="17:17" x14ac:dyDescent="0.3">
      <c r="Q1118">
        <v>513156</v>
      </c>
    </row>
    <row r="1119" spans="17:17" x14ac:dyDescent="0.3">
      <c r="Q1119">
        <v>510588</v>
      </c>
    </row>
    <row r="1120" spans="17:17" x14ac:dyDescent="0.3">
      <c r="Q1120">
        <v>515518</v>
      </c>
    </row>
    <row r="1121" spans="17:17" x14ac:dyDescent="0.3">
      <c r="Q1121">
        <v>512303</v>
      </c>
    </row>
    <row r="1122" spans="17:17" x14ac:dyDescent="0.3">
      <c r="Q1122">
        <v>512601</v>
      </c>
    </row>
    <row r="1123" spans="17:17" x14ac:dyDescent="0.3">
      <c r="Q1123">
        <v>514163</v>
      </c>
    </row>
    <row r="1124" spans="17:17" x14ac:dyDescent="0.3">
      <c r="Q1124">
        <v>512466</v>
      </c>
    </row>
    <row r="1125" spans="17:17" x14ac:dyDescent="0.3">
      <c r="Q1125">
        <v>514023</v>
      </c>
    </row>
    <row r="1126" spans="17:17" x14ac:dyDescent="0.3">
      <c r="Q1126">
        <v>515241</v>
      </c>
    </row>
    <row r="1127" spans="17:17" x14ac:dyDescent="0.3">
      <c r="Q1127">
        <v>512459</v>
      </c>
    </row>
    <row r="1128" spans="17:17" x14ac:dyDescent="0.3">
      <c r="Q1128">
        <v>510575</v>
      </c>
    </row>
    <row r="1129" spans="17:17" x14ac:dyDescent="0.3">
      <c r="Q1129">
        <v>512289</v>
      </c>
    </row>
    <row r="1130" spans="17:17" x14ac:dyDescent="0.3">
      <c r="Q1130">
        <v>514338</v>
      </c>
    </row>
    <row r="1131" spans="17:17" x14ac:dyDescent="0.3">
      <c r="Q1131">
        <v>511191</v>
      </c>
    </row>
    <row r="1132" spans="17:17" x14ac:dyDescent="0.3">
      <c r="Q1132">
        <v>511743</v>
      </c>
    </row>
    <row r="1133" spans="17:17" x14ac:dyDescent="0.3">
      <c r="Q1133">
        <v>512275</v>
      </c>
    </row>
    <row r="1134" spans="17:17" x14ac:dyDescent="0.3">
      <c r="Q1134">
        <v>511761</v>
      </c>
    </row>
    <row r="1135" spans="17:17" x14ac:dyDescent="0.3">
      <c r="Q1135">
        <v>511636</v>
      </c>
    </row>
    <row r="1136" spans="17:17" x14ac:dyDescent="0.3">
      <c r="Q1136">
        <v>512179</v>
      </c>
    </row>
    <row r="1137" spans="17:17" x14ac:dyDescent="0.3">
      <c r="Q1137">
        <v>512578</v>
      </c>
    </row>
    <row r="1138" spans="17:17" x14ac:dyDescent="0.3">
      <c r="Q1138">
        <v>511555</v>
      </c>
    </row>
    <row r="1139" spans="17:17" x14ac:dyDescent="0.3">
      <c r="Q1139">
        <v>514981</v>
      </c>
    </row>
    <row r="1140" spans="17:17" x14ac:dyDescent="0.3">
      <c r="Q1140">
        <v>515234</v>
      </c>
    </row>
    <row r="1141" spans="17:17" x14ac:dyDescent="0.3">
      <c r="Q1141">
        <v>513370</v>
      </c>
    </row>
    <row r="1142" spans="17:17" x14ac:dyDescent="0.3">
      <c r="Q1142">
        <v>515258</v>
      </c>
    </row>
    <row r="1143" spans="17:17" x14ac:dyDescent="0.3">
      <c r="Q1143">
        <v>512566</v>
      </c>
    </row>
    <row r="1144" spans="17:17" x14ac:dyDescent="0.3">
      <c r="Q1144">
        <v>512659</v>
      </c>
    </row>
    <row r="1145" spans="17:17" x14ac:dyDescent="0.3">
      <c r="Q1145">
        <v>511088</v>
      </c>
    </row>
    <row r="1146" spans="17:17" x14ac:dyDescent="0.3">
      <c r="Q1146">
        <v>513531</v>
      </c>
    </row>
    <row r="1147" spans="17:17" x14ac:dyDescent="0.3">
      <c r="Q1147">
        <v>514381</v>
      </c>
    </row>
    <row r="1148" spans="17:17" x14ac:dyDescent="0.3">
      <c r="Q1148">
        <v>511926</v>
      </c>
    </row>
    <row r="1149" spans="17:17" x14ac:dyDescent="0.3">
      <c r="Q1149">
        <v>510034</v>
      </c>
    </row>
    <row r="1150" spans="17:17" x14ac:dyDescent="0.3">
      <c r="Q1150">
        <v>511714</v>
      </c>
    </row>
    <row r="1151" spans="17:17" x14ac:dyDescent="0.3">
      <c r="Q1151">
        <v>511902</v>
      </c>
    </row>
    <row r="1152" spans="17:17" x14ac:dyDescent="0.3">
      <c r="Q1152">
        <v>511839</v>
      </c>
    </row>
    <row r="1153" spans="17:17" x14ac:dyDescent="0.3">
      <c r="Q1153">
        <v>514273</v>
      </c>
    </row>
    <row r="1154" spans="17:17" x14ac:dyDescent="0.3">
      <c r="Q1154">
        <v>514046</v>
      </c>
    </row>
    <row r="1155" spans="17:17" x14ac:dyDescent="0.3">
      <c r="Q1155">
        <v>510743</v>
      </c>
    </row>
    <row r="1156" spans="17:17" x14ac:dyDescent="0.3">
      <c r="Q1156">
        <v>514679</v>
      </c>
    </row>
    <row r="1157" spans="17:17" x14ac:dyDescent="0.3">
      <c r="Q1157">
        <v>514254</v>
      </c>
    </row>
    <row r="1158" spans="17:17" x14ac:dyDescent="0.3">
      <c r="Q1158">
        <v>515325</v>
      </c>
    </row>
    <row r="1159" spans="17:17" x14ac:dyDescent="0.3">
      <c r="Q1159">
        <v>510312</v>
      </c>
    </row>
    <row r="1160" spans="17:17" x14ac:dyDescent="0.3">
      <c r="Q1160">
        <v>510093</v>
      </c>
    </row>
    <row r="1161" spans="17:17" x14ac:dyDescent="0.3">
      <c r="Q1161">
        <v>514922</v>
      </c>
    </row>
    <row r="1162" spans="17:17" x14ac:dyDescent="0.3">
      <c r="Q1162">
        <v>512257</v>
      </c>
    </row>
    <row r="1163" spans="17:17" x14ac:dyDescent="0.3">
      <c r="Q1163">
        <v>515710</v>
      </c>
    </row>
    <row r="1164" spans="17:17" x14ac:dyDescent="0.3">
      <c r="Q1164">
        <v>511916</v>
      </c>
    </row>
    <row r="1165" spans="17:17" x14ac:dyDescent="0.3">
      <c r="Q1165">
        <v>511948</v>
      </c>
    </row>
    <row r="1166" spans="17:17" x14ac:dyDescent="0.3">
      <c r="Q1166">
        <v>513705</v>
      </c>
    </row>
    <row r="1167" spans="17:17" x14ac:dyDescent="0.3">
      <c r="Q1167">
        <v>513249</v>
      </c>
    </row>
    <row r="1168" spans="17:17" x14ac:dyDescent="0.3">
      <c r="Q1168">
        <v>512082</v>
      </c>
    </row>
    <row r="1169" spans="17:17" x14ac:dyDescent="0.3">
      <c r="Q1169">
        <v>511671</v>
      </c>
    </row>
    <row r="1170" spans="17:17" x14ac:dyDescent="0.3">
      <c r="Q1170">
        <v>512418</v>
      </c>
    </row>
    <row r="1171" spans="17:17" x14ac:dyDescent="0.3">
      <c r="Q1171">
        <v>511066</v>
      </c>
    </row>
    <row r="1172" spans="17:17" x14ac:dyDescent="0.3">
      <c r="Q1172">
        <v>512012</v>
      </c>
    </row>
    <row r="1173" spans="17:17" x14ac:dyDescent="0.3">
      <c r="Q1173">
        <v>512845</v>
      </c>
    </row>
    <row r="1174" spans="17:17" x14ac:dyDescent="0.3">
      <c r="Q1174">
        <v>514920</v>
      </c>
    </row>
    <row r="1175" spans="17:17" x14ac:dyDescent="0.3">
      <c r="Q1175">
        <v>510765</v>
      </c>
    </row>
    <row r="1176" spans="17:17" x14ac:dyDescent="0.3">
      <c r="Q1176">
        <v>511076</v>
      </c>
    </row>
    <row r="1177" spans="17:17" x14ac:dyDescent="0.3">
      <c r="Q1177">
        <v>515290</v>
      </c>
    </row>
    <row r="1178" spans="17:17" x14ac:dyDescent="0.3">
      <c r="Q1178">
        <v>512326</v>
      </c>
    </row>
    <row r="1179" spans="17:17" x14ac:dyDescent="0.3">
      <c r="Q1179">
        <v>514370</v>
      </c>
    </row>
    <row r="1180" spans="17:17" x14ac:dyDescent="0.3">
      <c r="Q1180">
        <v>514180</v>
      </c>
    </row>
    <row r="1181" spans="17:17" x14ac:dyDescent="0.3">
      <c r="Q1181">
        <v>512618</v>
      </c>
    </row>
    <row r="1182" spans="17:17" x14ac:dyDescent="0.3">
      <c r="Q1182">
        <v>514963</v>
      </c>
    </row>
    <row r="1183" spans="17:17" x14ac:dyDescent="0.3">
      <c r="Q1183">
        <v>512532</v>
      </c>
    </row>
    <row r="1184" spans="17:17" x14ac:dyDescent="0.3">
      <c r="Q1184">
        <v>513712</v>
      </c>
    </row>
    <row r="1185" spans="17:17" x14ac:dyDescent="0.3">
      <c r="Q1185">
        <v>510336</v>
      </c>
    </row>
    <row r="1186" spans="17:17" x14ac:dyDescent="0.3">
      <c r="Q1186">
        <v>515261</v>
      </c>
    </row>
    <row r="1187" spans="17:17" x14ac:dyDescent="0.3">
      <c r="Q1187">
        <v>515371</v>
      </c>
    </row>
    <row r="1188" spans="17:17" x14ac:dyDescent="0.3">
      <c r="Q1188">
        <v>511901</v>
      </c>
    </row>
    <row r="1189" spans="17:17" x14ac:dyDescent="0.3">
      <c r="Q1189">
        <v>511750</v>
      </c>
    </row>
    <row r="1190" spans="17:17" x14ac:dyDescent="0.3">
      <c r="Q1190">
        <v>515259</v>
      </c>
    </row>
    <row r="1191" spans="17:17" x14ac:dyDescent="0.3">
      <c r="Q1191">
        <v>510916</v>
      </c>
    </row>
    <row r="1192" spans="17:17" x14ac:dyDescent="0.3">
      <c r="Q1192">
        <v>513105</v>
      </c>
    </row>
    <row r="1193" spans="17:17" x14ac:dyDescent="0.3">
      <c r="Q1193">
        <v>511660</v>
      </c>
    </row>
    <row r="1194" spans="17:17" x14ac:dyDescent="0.3">
      <c r="Q1194">
        <v>513982</v>
      </c>
    </row>
    <row r="1195" spans="17:17" x14ac:dyDescent="0.3">
      <c r="Q1195">
        <v>512742</v>
      </c>
    </row>
    <row r="1196" spans="17:17" x14ac:dyDescent="0.3">
      <c r="Q1196">
        <v>514342</v>
      </c>
    </row>
    <row r="1197" spans="17:17" x14ac:dyDescent="0.3">
      <c r="Q1197">
        <v>514409</v>
      </c>
    </row>
    <row r="1198" spans="17:17" x14ac:dyDescent="0.3">
      <c r="Q1198">
        <v>515686</v>
      </c>
    </row>
    <row r="1199" spans="17:17" x14ac:dyDescent="0.3">
      <c r="Q1199">
        <v>512782</v>
      </c>
    </row>
    <row r="1200" spans="17:17" x14ac:dyDescent="0.3">
      <c r="Q1200">
        <v>511044</v>
      </c>
    </row>
    <row r="1201" spans="17:17" x14ac:dyDescent="0.3">
      <c r="Q1201">
        <v>515340</v>
      </c>
    </row>
    <row r="1202" spans="17:17" x14ac:dyDescent="0.3">
      <c r="Q1202">
        <v>513781</v>
      </c>
    </row>
    <row r="1203" spans="17:17" x14ac:dyDescent="0.3">
      <c r="Q1203">
        <v>515697</v>
      </c>
    </row>
    <row r="1204" spans="17:17" x14ac:dyDescent="0.3">
      <c r="Q1204">
        <v>515181</v>
      </c>
    </row>
    <row r="1205" spans="17:17" x14ac:dyDescent="0.3">
      <c r="Q1205">
        <v>510789</v>
      </c>
    </row>
    <row r="1206" spans="17:17" x14ac:dyDescent="0.3">
      <c r="Q1206">
        <v>511068</v>
      </c>
    </row>
    <row r="1207" spans="17:17" x14ac:dyDescent="0.3">
      <c r="Q1207">
        <v>510699</v>
      </c>
    </row>
    <row r="1208" spans="17:17" x14ac:dyDescent="0.3">
      <c r="Q1208">
        <v>510533</v>
      </c>
    </row>
    <row r="1209" spans="17:17" x14ac:dyDescent="0.3">
      <c r="Q1209">
        <v>514612</v>
      </c>
    </row>
    <row r="1210" spans="17:17" x14ac:dyDescent="0.3">
      <c r="Q1210">
        <v>510160</v>
      </c>
    </row>
    <row r="1211" spans="17:17" x14ac:dyDescent="0.3">
      <c r="Q1211">
        <v>515384</v>
      </c>
    </row>
    <row r="1212" spans="17:17" x14ac:dyDescent="0.3">
      <c r="Q1212">
        <v>511326</v>
      </c>
    </row>
    <row r="1213" spans="17:17" x14ac:dyDescent="0.3">
      <c r="Q1213">
        <v>510483</v>
      </c>
    </row>
    <row r="1214" spans="17:17" x14ac:dyDescent="0.3">
      <c r="Q1214">
        <v>510710</v>
      </c>
    </row>
    <row r="1215" spans="17:17" x14ac:dyDescent="0.3">
      <c r="Q1215">
        <v>514636</v>
      </c>
    </row>
    <row r="1216" spans="17:17" x14ac:dyDescent="0.3">
      <c r="Q1216">
        <v>512879</v>
      </c>
    </row>
    <row r="1217" spans="17:17" x14ac:dyDescent="0.3">
      <c r="Q1217">
        <v>513183</v>
      </c>
    </row>
    <row r="1218" spans="17:17" x14ac:dyDescent="0.3">
      <c r="Q1218">
        <v>510633</v>
      </c>
    </row>
    <row r="1219" spans="17:17" x14ac:dyDescent="0.3">
      <c r="Q1219">
        <v>515404</v>
      </c>
    </row>
    <row r="1220" spans="17:17" x14ac:dyDescent="0.3">
      <c r="Q1220">
        <v>513599</v>
      </c>
    </row>
    <row r="1221" spans="17:17" x14ac:dyDescent="0.3">
      <c r="Q1221">
        <v>511061</v>
      </c>
    </row>
    <row r="1222" spans="17:17" x14ac:dyDescent="0.3">
      <c r="Q1222">
        <v>513899</v>
      </c>
    </row>
    <row r="1223" spans="17:17" x14ac:dyDescent="0.3">
      <c r="Q1223">
        <v>515421</v>
      </c>
    </row>
    <row r="1224" spans="17:17" x14ac:dyDescent="0.3">
      <c r="Q1224">
        <v>512518</v>
      </c>
    </row>
    <row r="1225" spans="17:17" x14ac:dyDescent="0.3">
      <c r="Q1225">
        <v>514755</v>
      </c>
    </row>
    <row r="1226" spans="17:17" x14ac:dyDescent="0.3">
      <c r="Q1226">
        <v>511563</v>
      </c>
    </row>
    <row r="1227" spans="17:17" x14ac:dyDescent="0.3">
      <c r="Q1227">
        <v>513297</v>
      </c>
    </row>
    <row r="1228" spans="17:17" x14ac:dyDescent="0.3">
      <c r="Q1228">
        <v>514652</v>
      </c>
    </row>
    <row r="1229" spans="17:17" x14ac:dyDescent="0.3">
      <c r="Q1229">
        <v>511218</v>
      </c>
    </row>
    <row r="1230" spans="17:17" x14ac:dyDescent="0.3">
      <c r="Q1230">
        <v>511783</v>
      </c>
    </row>
    <row r="1231" spans="17:17" x14ac:dyDescent="0.3">
      <c r="Q1231">
        <v>510593</v>
      </c>
    </row>
    <row r="1232" spans="17:17" x14ac:dyDescent="0.3">
      <c r="Q1232">
        <v>510260</v>
      </c>
    </row>
    <row r="1233" spans="17:17" x14ac:dyDescent="0.3">
      <c r="Q1233">
        <v>510053</v>
      </c>
    </row>
    <row r="1234" spans="17:17" x14ac:dyDescent="0.3">
      <c r="Q1234">
        <v>513713</v>
      </c>
    </row>
    <row r="1235" spans="17:17" x14ac:dyDescent="0.3">
      <c r="Q1235">
        <v>510285</v>
      </c>
    </row>
    <row r="1236" spans="17:17" x14ac:dyDescent="0.3">
      <c r="Q1236">
        <v>513576</v>
      </c>
    </row>
    <row r="1237" spans="17:17" x14ac:dyDescent="0.3">
      <c r="Q1237">
        <v>512757</v>
      </c>
    </row>
    <row r="1238" spans="17:17" x14ac:dyDescent="0.3">
      <c r="Q1238">
        <v>511463</v>
      </c>
    </row>
    <row r="1239" spans="17:17" x14ac:dyDescent="0.3">
      <c r="Q1239">
        <v>515191</v>
      </c>
    </row>
    <row r="1240" spans="17:17" x14ac:dyDescent="0.3">
      <c r="Q1240">
        <v>515235</v>
      </c>
    </row>
    <row r="1241" spans="17:17" x14ac:dyDescent="0.3">
      <c r="Q1241">
        <v>510036</v>
      </c>
    </row>
    <row r="1242" spans="17:17" x14ac:dyDescent="0.3">
      <c r="Q1242">
        <v>510891</v>
      </c>
    </row>
    <row r="1243" spans="17:17" x14ac:dyDescent="0.3">
      <c r="Q1243">
        <v>512302</v>
      </c>
    </row>
    <row r="1244" spans="17:17" x14ac:dyDescent="0.3">
      <c r="Q1244">
        <v>510890</v>
      </c>
    </row>
    <row r="1245" spans="17:17" x14ac:dyDescent="0.3">
      <c r="Q1245">
        <v>514374</v>
      </c>
    </row>
    <row r="1246" spans="17:17" x14ac:dyDescent="0.3">
      <c r="Q1246">
        <v>514327</v>
      </c>
    </row>
    <row r="1247" spans="17:17" x14ac:dyDescent="0.3">
      <c r="Q1247">
        <v>514631</v>
      </c>
    </row>
    <row r="1248" spans="17:17" x14ac:dyDescent="0.3">
      <c r="Q1248">
        <v>515627</v>
      </c>
    </row>
    <row r="1249" spans="17:17" x14ac:dyDescent="0.3">
      <c r="Q1249">
        <v>511028</v>
      </c>
    </row>
    <row r="1250" spans="17:17" x14ac:dyDescent="0.3">
      <c r="Q1250">
        <v>514940</v>
      </c>
    </row>
    <row r="1251" spans="17:17" x14ac:dyDescent="0.3">
      <c r="Q1251">
        <v>511866</v>
      </c>
    </row>
    <row r="1252" spans="17:17" x14ac:dyDescent="0.3">
      <c r="Q1252">
        <v>512090</v>
      </c>
    </row>
    <row r="1253" spans="17:17" x14ac:dyDescent="0.3">
      <c r="Q1253">
        <v>513612</v>
      </c>
    </row>
    <row r="1254" spans="17:17" x14ac:dyDescent="0.3">
      <c r="Q1254">
        <v>513532</v>
      </c>
    </row>
    <row r="1255" spans="17:17" x14ac:dyDescent="0.3">
      <c r="Q1255">
        <v>514589</v>
      </c>
    </row>
    <row r="1256" spans="17:17" x14ac:dyDescent="0.3">
      <c r="Q1256">
        <v>510488</v>
      </c>
    </row>
    <row r="1257" spans="17:17" x14ac:dyDescent="0.3">
      <c r="Q1257">
        <v>514184</v>
      </c>
    </row>
    <row r="1258" spans="17:17" x14ac:dyDescent="0.3">
      <c r="Q1258">
        <v>515495</v>
      </c>
    </row>
    <row r="1259" spans="17:17" x14ac:dyDescent="0.3">
      <c r="Q1259">
        <v>511823</v>
      </c>
    </row>
    <row r="1260" spans="17:17" x14ac:dyDescent="0.3">
      <c r="Q1260">
        <v>511987</v>
      </c>
    </row>
    <row r="1261" spans="17:17" x14ac:dyDescent="0.3">
      <c r="Q1261">
        <v>515267</v>
      </c>
    </row>
    <row r="1262" spans="17:17" x14ac:dyDescent="0.3">
      <c r="Q1262">
        <v>511205</v>
      </c>
    </row>
    <row r="1263" spans="17:17" x14ac:dyDescent="0.3">
      <c r="Q1263">
        <v>511237</v>
      </c>
    </row>
    <row r="1264" spans="17:17" x14ac:dyDescent="0.3">
      <c r="Q1264">
        <v>510583</v>
      </c>
    </row>
    <row r="1265" spans="17:17" x14ac:dyDescent="0.3">
      <c r="Q1265">
        <v>515243</v>
      </c>
    </row>
    <row r="1266" spans="17:17" x14ac:dyDescent="0.3">
      <c r="Q1266">
        <v>511204</v>
      </c>
    </row>
    <row r="1267" spans="17:17" x14ac:dyDescent="0.3">
      <c r="Q1267">
        <v>514846</v>
      </c>
    </row>
    <row r="1268" spans="17:17" x14ac:dyDescent="0.3">
      <c r="Q1268">
        <v>514443</v>
      </c>
    </row>
    <row r="1269" spans="17:17" x14ac:dyDescent="0.3">
      <c r="Q1269">
        <v>513554</v>
      </c>
    </row>
    <row r="1270" spans="17:17" x14ac:dyDescent="0.3">
      <c r="Q1270">
        <v>513902</v>
      </c>
    </row>
    <row r="1271" spans="17:17" x14ac:dyDescent="0.3">
      <c r="Q1271">
        <v>511782</v>
      </c>
    </row>
    <row r="1272" spans="17:17" x14ac:dyDescent="0.3">
      <c r="Q1272">
        <v>510402</v>
      </c>
    </row>
    <row r="1273" spans="17:17" x14ac:dyDescent="0.3">
      <c r="Q1273">
        <v>515177</v>
      </c>
    </row>
    <row r="1274" spans="17:17" x14ac:dyDescent="0.3">
      <c r="Q1274">
        <v>515427</v>
      </c>
    </row>
    <row r="1275" spans="17:17" x14ac:dyDescent="0.3">
      <c r="Q1275">
        <v>510382</v>
      </c>
    </row>
    <row r="1276" spans="17:17" x14ac:dyDescent="0.3">
      <c r="Q1276">
        <v>510249</v>
      </c>
    </row>
    <row r="1277" spans="17:17" x14ac:dyDescent="0.3">
      <c r="Q1277">
        <v>514308</v>
      </c>
    </row>
    <row r="1278" spans="17:17" x14ac:dyDescent="0.3">
      <c r="Q1278">
        <v>515569</v>
      </c>
    </row>
    <row r="1279" spans="17:17" x14ac:dyDescent="0.3">
      <c r="Q1279">
        <v>513392</v>
      </c>
    </row>
    <row r="1280" spans="17:17" x14ac:dyDescent="0.3">
      <c r="Q1280">
        <v>513490</v>
      </c>
    </row>
    <row r="1281" spans="17:17" x14ac:dyDescent="0.3">
      <c r="Q1281">
        <v>515378</v>
      </c>
    </row>
    <row r="1282" spans="17:17" x14ac:dyDescent="0.3">
      <c r="Q1282">
        <v>511193</v>
      </c>
    </row>
    <row r="1283" spans="17:17" x14ac:dyDescent="0.3">
      <c r="Q1283">
        <v>511046</v>
      </c>
    </row>
    <row r="1284" spans="17:17" x14ac:dyDescent="0.3">
      <c r="Q1284">
        <v>514550</v>
      </c>
    </row>
    <row r="1285" spans="17:17" x14ac:dyDescent="0.3">
      <c r="Q1285">
        <v>511443</v>
      </c>
    </row>
    <row r="1286" spans="17:17" x14ac:dyDescent="0.3">
      <c r="Q1286">
        <v>510618</v>
      </c>
    </row>
    <row r="1287" spans="17:17" x14ac:dyDescent="0.3">
      <c r="Q1287">
        <v>514696</v>
      </c>
    </row>
    <row r="1288" spans="17:17" x14ac:dyDescent="0.3">
      <c r="Q1288">
        <v>510288</v>
      </c>
    </row>
    <row r="1289" spans="17:17" x14ac:dyDescent="0.3">
      <c r="Q1289">
        <v>511695</v>
      </c>
    </row>
    <row r="1290" spans="17:17" x14ac:dyDescent="0.3">
      <c r="Q1290">
        <v>513793</v>
      </c>
    </row>
    <row r="1291" spans="17:17" x14ac:dyDescent="0.3">
      <c r="Q1291">
        <v>511146</v>
      </c>
    </row>
    <row r="1292" spans="17:17" x14ac:dyDescent="0.3">
      <c r="Q1292">
        <v>513501</v>
      </c>
    </row>
    <row r="1293" spans="17:17" x14ac:dyDescent="0.3">
      <c r="Q1293">
        <v>514884</v>
      </c>
    </row>
    <row r="1294" spans="17:17" x14ac:dyDescent="0.3">
      <c r="Q1294">
        <v>514161</v>
      </c>
    </row>
    <row r="1295" spans="17:17" x14ac:dyDescent="0.3">
      <c r="Q1295">
        <v>514396</v>
      </c>
    </row>
    <row r="1296" spans="17:17" x14ac:dyDescent="0.3">
      <c r="Q1296">
        <v>513008</v>
      </c>
    </row>
    <row r="1297" spans="17:17" x14ac:dyDescent="0.3">
      <c r="Q1297">
        <v>515213</v>
      </c>
    </row>
    <row r="1298" spans="17:17" x14ac:dyDescent="0.3">
      <c r="Q1298">
        <v>514892</v>
      </c>
    </row>
    <row r="1299" spans="17:17" x14ac:dyDescent="0.3">
      <c r="Q1299">
        <v>515046</v>
      </c>
    </row>
    <row r="1300" spans="17:17" x14ac:dyDescent="0.3">
      <c r="Q1300">
        <v>511417</v>
      </c>
    </row>
    <row r="1301" spans="17:17" x14ac:dyDescent="0.3">
      <c r="Q1301">
        <v>514647</v>
      </c>
    </row>
    <row r="1302" spans="17:17" x14ac:dyDescent="0.3">
      <c r="Q1302">
        <v>510760</v>
      </c>
    </row>
    <row r="1303" spans="17:17" x14ac:dyDescent="0.3">
      <c r="Q1303">
        <v>510383</v>
      </c>
    </row>
    <row r="1304" spans="17:17" x14ac:dyDescent="0.3">
      <c r="Q1304">
        <v>510798</v>
      </c>
    </row>
    <row r="1305" spans="17:17" x14ac:dyDescent="0.3">
      <c r="Q1305">
        <v>511307</v>
      </c>
    </row>
    <row r="1306" spans="17:17" x14ac:dyDescent="0.3">
      <c r="Q1306">
        <v>512371</v>
      </c>
    </row>
    <row r="1307" spans="17:17" x14ac:dyDescent="0.3">
      <c r="Q1307">
        <v>515249</v>
      </c>
    </row>
    <row r="1308" spans="17:17" x14ac:dyDescent="0.3">
      <c r="Q1308">
        <v>511377</v>
      </c>
    </row>
    <row r="1309" spans="17:17" x14ac:dyDescent="0.3">
      <c r="Q1309">
        <v>515503</v>
      </c>
    </row>
    <row r="1310" spans="17:17" x14ac:dyDescent="0.3">
      <c r="Q1310">
        <v>511277</v>
      </c>
    </row>
    <row r="1311" spans="17:17" x14ac:dyDescent="0.3">
      <c r="Q1311">
        <v>512607</v>
      </c>
    </row>
    <row r="1312" spans="17:17" x14ac:dyDescent="0.3">
      <c r="Q1312">
        <v>511905</v>
      </c>
    </row>
    <row r="1313" spans="17:17" x14ac:dyDescent="0.3">
      <c r="Q1313">
        <v>515382</v>
      </c>
    </row>
    <row r="1314" spans="17:17" x14ac:dyDescent="0.3">
      <c r="Q1314">
        <v>510432</v>
      </c>
    </row>
    <row r="1315" spans="17:17" x14ac:dyDescent="0.3">
      <c r="Q1315">
        <v>512473</v>
      </c>
    </row>
    <row r="1316" spans="17:17" x14ac:dyDescent="0.3">
      <c r="Q1316">
        <v>513521</v>
      </c>
    </row>
    <row r="1317" spans="17:17" x14ac:dyDescent="0.3">
      <c r="Q1317">
        <v>514510</v>
      </c>
    </row>
    <row r="1318" spans="17:17" x14ac:dyDescent="0.3">
      <c r="Q1318">
        <v>512504</v>
      </c>
    </row>
    <row r="1319" spans="17:17" x14ac:dyDescent="0.3">
      <c r="Q1319">
        <v>511784</v>
      </c>
    </row>
    <row r="1320" spans="17:17" x14ac:dyDescent="0.3">
      <c r="Q1320">
        <v>515256</v>
      </c>
    </row>
    <row r="1321" spans="17:17" x14ac:dyDescent="0.3">
      <c r="Q1321">
        <v>515512</v>
      </c>
    </row>
    <row r="1322" spans="17:17" x14ac:dyDescent="0.3">
      <c r="Q1322">
        <v>511519</v>
      </c>
    </row>
    <row r="1323" spans="17:17" x14ac:dyDescent="0.3">
      <c r="Q1323">
        <v>515453</v>
      </c>
    </row>
    <row r="1324" spans="17:17" x14ac:dyDescent="0.3">
      <c r="Q1324">
        <v>510405</v>
      </c>
    </row>
    <row r="1325" spans="17:17" x14ac:dyDescent="0.3">
      <c r="Q1325">
        <v>513166</v>
      </c>
    </row>
    <row r="1326" spans="17:17" x14ac:dyDescent="0.3">
      <c r="Q1326">
        <v>510084</v>
      </c>
    </row>
    <row r="1327" spans="17:17" x14ac:dyDescent="0.3">
      <c r="Q1327">
        <v>511954</v>
      </c>
    </row>
    <row r="1328" spans="17:17" x14ac:dyDescent="0.3">
      <c r="Q1328">
        <v>511202</v>
      </c>
    </row>
    <row r="1329" spans="17:17" x14ac:dyDescent="0.3">
      <c r="Q1329">
        <v>511828</v>
      </c>
    </row>
    <row r="1330" spans="17:17" x14ac:dyDescent="0.3">
      <c r="Q1330">
        <v>515250</v>
      </c>
    </row>
    <row r="1331" spans="17:17" x14ac:dyDescent="0.3">
      <c r="Q1331">
        <v>515388</v>
      </c>
    </row>
    <row r="1332" spans="17:17" x14ac:dyDescent="0.3">
      <c r="Q1332">
        <v>515215</v>
      </c>
    </row>
    <row r="1333" spans="17:17" x14ac:dyDescent="0.3">
      <c r="Q1333">
        <v>513993</v>
      </c>
    </row>
    <row r="1334" spans="17:17" x14ac:dyDescent="0.3">
      <c r="Q1334">
        <v>511564</v>
      </c>
    </row>
    <row r="1335" spans="17:17" x14ac:dyDescent="0.3">
      <c r="Q1335">
        <v>515214</v>
      </c>
    </row>
    <row r="1336" spans="17:17" x14ac:dyDescent="0.3">
      <c r="Q1336">
        <v>512559</v>
      </c>
    </row>
    <row r="1337" spans="17:17" x14ac:dyDescent="0.3">
      <c r="Q1337">
        <v>511731</v>
      </c>
    </row>
    <row r="1338" spans="17:17" x14ac:dyDescent="0.3">
      <c r="Q1338">
        <v>514869</v>
      </c>
    </row>
    <row r="1339" spans="17:17" x14ac:dyDescent="0.3">
      <c r="Q1339">
        <v>510689</v>
      </c>
    </row>
    <row r="1340" spans="17:17" x14ac:dyDescent="0.3">
      <c r="Q1340">
        <v>512634</v>
      </c>
    </row>
    <row r="1341" spans="17:17" x14ac:dyDescent="0.3">
      <c r="Q1341">
        <v>513506</v>
      </c>
    </row>
    <row r="1342" spans="17:17" x14ac:dyDescent="0.3">
      <c r="Q1342">
        <v>515185</v>
      </c>
    </row>
    <row r="1343" spans="17:17" x14ac:dyDescent="0.3">
      <c r="Q1343">
        <v>512778</v>
      </c>
    </row>
    <row r="1344" spans="17:17" x14ac:dyDescent="0.3">
      <c r="Q1344">
        <v>510368</v>
      </c>
    </row>
    <row r="1345" spans="17:17" x14ac:dyDescent="0.3">
      <c r="Q1345">
        <v>513189</v>
      </c>
    </row>
    <row r="1346" spans="17:17" x14ac:dyDescent="0.3">
      <c r="Q1346">
        <v>510525</v>
      </c>
    </row>
    <row r="1347" spans="17:17" x14ac:dyDescent="0.3">
      <c r="Q1347">
        <v>512397</v>
      </c>
    </row>
    <row r="1348" spans="17:17" x14ac:dyDescent="0.3">
      <c r="Q1348">
        <v>511176</v>
      </c>
    </row>
    <row r="1349" spans="17:17" x14ac:dyDescent="0.3">
      <c r="Q1349">
        <v>511929</v>
      </c>
    </row>
    <row r="1350" spans="17:17" x14ac:dyDescent="0.3">
      <c r="Q1350">
        <v>513908</v>
      </c>
    </row>
    <row r="1351" spans="17:17" x14ac:dyDescent="0.3">
      <c r="Q1351">
        <v>515130</v>
      </c>
    </row>
    <row r="1352" spans="17:17" x14ac:dyDescent="0.3">
      <c r="Q1352">
        <v>513145</v>
      </c>
    </row>
    <row r="1353" spans="17:17" x14ac:dyDescent="0.3">
      <c r="Q1353">
        <v>515403</v>
      </c>
    </row>
    <row r="1354" spans="17:17" x14ac:dyDescent="0.3">
      <c r="Q1354">
        <v>510577</v>
      </c>
    </row>
    <row r="1355" spans="17:17" x14ac:dyDescent="0.3">
      <c r="Q1355">
        <v>511043</v>
      </c>
    </row>
    <row r="1356" spans="17:17" x14ac:dyDescent="0.3">
      <c r="Q1356">
        <v>510622</v>
      </c>
    </row>
    <row r="1357" spans="17:17" x14ac:dyDescent="0.3">
      <c r="Q1357">
        <v>514198</v>
      </c>
    </row>
    <row r="1358" spans="17:17" x14ac:dyDescent="0.3">
      <c r="Q1358">
        <v>513207</v>
      </c>
    </row>
    <row r="1359" spans="17:17" x14ac:dyDescent="0.3">
      <c r="Q1359">
        <v>512674</v>
      </c>
    </row>
    <row r="1360" spans="17:17" x14ac:dyDescent="0.3">
      <c r="Q1360">
        <v>511557</v>
      </c>
    </row>
    <row r="1361" spans="17:17" x14ac:dyDescent="0.3">
      <c r="Q1361">
        <v>511565</v>
      </c>
    </row>
    <row r="1362" spans="17:17" x14ac:dyDescent="0.3">
      <c r="Q1362">
        <v>510816</v>
      </c>
    </row>
    <row r="1363" spans="17:17" x14ac:dyDescent="0.3">
      <c r="Q1363">
        <v>511206</v>
      </c>
    </row>
    <row r="1364" spans="17:17" x14ac:dyDescent="0.3">
      <c r="Q1364">
        <v>513401</v>
      </c>
    </row>
    <row r="1365" spans="17:17" x14ac:dyDescent="0.3">
      <c r="Q1365">
        <v>512175</v>
      </c>
    </row>
    <row r="1366" spans="17:17" x14ac:dyDescent="0.3">
      <c r="Q1366">
        <v>513454</v>
      </c>
    </row>
    <row r="1367" spans="17:17" x14ac:dyDescent="0.3">
      <c r="Q1367">
        <v>514292</v>
      </c>
    </row>
    <row r="1368" spans="17:17" x14ac:dyDescent="0.3">
      <c r="Q1368">
        <v>514466</v>
      </c>
    </row>
    <row r="1369" spans="17:17" x14ac:dyDescent="0.3">
      <c r="Q1369">
        <v>514919</v>
      </c>
    </row>
    <row r="1370" spans="17:17" x14ac:dyDescent="0.3">
      <c r="Q1370">
        <v>510012</v>
      </c>
    </row>
    <row r="1371" spans="17:17" x14ac:dyDescent="0.3">
      <c r="Q1371">
        <v>514628</v>
      </c>
    </row>
    <row r="1372" spans="17:17" x14ac:dyDescent="0.3">
      <c r="Q1372">
        <v>514354</v>
      </c>
    </row>
    <row r="1373" spans="17:17" x14ac:dyDescent="0.3">
      <c r="Q1373">
        <v>514186</v>
      </c>
    </row>
    <row r="1374" spans="17:17" x14ac:dyDescent="0.3">
      <c r="Q1374">
        <v>511769</v>
      </c>
    </row>
    <row r="1375" spans="17:17" x14ac:dyDescent="0.3">
      <c r="Q1375">
        <v>513927</v>
      </c>
    </row>
    <row r="1376" spans="17:17" x14ac:dyDescent="0.3">
      <c r="Q1376">
        <v>515377</v>
      </c>
    </row>
    <row r="1377" spans="17:17" x14ac:dyDescent="0.3">
      <c r="Q1377">
        <v>512574</v>
      </c>
    </row>
    <row r="1378" spans="17:17" x14ac:dyDescent="0.3">
      <c r="Q1378">
        <v>510972</v>
      </c>
    </row>
    <row r="1379" spans="17:17" x14ac:dyDescent="0.3">
      <c r="Q1379">
        <v>513397</v>
      </c>
    </row>
    <row r="1380" spans="17:17" x14ac:dyDescent="0.3">
      <c r="Q1380">
        <v>512478</v>
      </c>
    </row>
    <row r="1381" spans="17:17" x14ac:dyDescent="0.3">
      <c r="Q1381">
        <v>512437</v>
      </c>
    </row>
    <row r="1382" spans="17:17" x14ac:dyDescent="0.3">
      <c r="Q1382">
        <v>514450</v>
      </c>
    </row>
    <row r="1383" spans="17:17" x14ac:dyDescent="0.3">
      <c r="Q1383">
        <v>513991</v>
      </c>
    </row>
    <row r="1384" spans="17:17" x14ac:dyDescent="0.3">
      <c r="Q1384">
        <v>512752</v>
      </c>
    </row>
    <row r="1385" spans="17:17" x14ac:dyDescent="0.3">
      <c r="Q1385">
        <v>513802</v>
      </c>
    </row>
    <row r="1386" spans="17:17" x14ac:dyDescent="0.3">
      <c r="Q1386">
        <v>514029</v>
      </c>
    </row>
    <row r="1387" spans="17:17" x14ac:dyDescent="0.3">
      <c r="Q1387">
        <v>511549</v>
      </c>
    </row>
    <row r="1388" spans="17:17" x14ac:dyDescent="0.3">
      <c r="Q1388">
        <v>511215</v>
      </c>
    </row>
    <row r="1389" spans="17:17" x14ac:dyDescent="0.3">
      <c r="Q1389">
        <v>512403</v>
      </c>
    </row>
    <row r="1390" spans="17:17" x14ac:dyDescent="0.3">
      <c r="Q1390">
        <v>511924</v>
      </c>
    </row>
    <row r="1391" spans="17:17" x14ac:dyDescent="0.3">
      <c r="Q1391">
        <v>513450</v>
      </c>
    </row>
    <row r="1392" spans="17:17" x14ac:dyDescent="0.3">
      <c r="Q1392">
        <v>512749</v>
      </c>
    </row>
    <row r="1393" spans="17:17" x14ac:dyDescent="0.3">
      <c r="Q1393">
        <v>512417</v>
      </c>
    </row>
    <row r="1394" spans="17:17" x14ac:dyDescent="0.3">
      <c r="Q1394">
        <v>512351</v>
      </c>
    </row>
    <row r="1395" spans="17:17" x14ac:dyDescent="0.3">
      <c r="Q1395">
        <v>510964</v>
      </c>
    </row>
    <row r="1396" spans="17:17" x14ac:dyDescent="0.3">
      <c r="Q1396">
        <v>515432</v>
      </c>
    </row>
    <row r="1397" spans="17:17" x14ac:dyDescent="0.3">
      <c r="Q1397">
        <v>514517</v>
      </c>
    </row>
    <row r="1398" spans="17:17" x14ac:dyDescent="0.3">
      <c r="Q1398">
        <v>510908</v>
      </c>
    </row>
    <row r="1399" spans="17:17" x14ac:dyDescent="0.3">
      <c r="Q1399">
        <v>510898</v>
      </c>
    </row>
    <row r="1400" spans="17:17" x14ac:dyDescent="0.3">
      <c r="Q1400">
        <v>515275</v>
      </c>
    </row>
    <row r="1401" spans="17:17" x14ac:dyDescent="0.3">
      <c r="Q1401">
        <v>511361</v>
      </c>
    </row>
    <row r="1402" spans="17:17" x14ac:dyDescent="0.3">
      <c r="Q1402">
        <v>511196</v>
      </c>
    </row>
    <row r="1403" spans="17:17" x14ac:dyDescent="0.3">
      <c r="Q1403">
        <v>510887</v>
      </c>
    </row>
    <row r="1404" spans="17:17" x14ac:dyDescent="0.3">
      <c r="Q1404">
        <v>512474</v>
      </c>
    </row>
    <row r="1405" spans="17:17" x14ac:dyDescent="0.3">
      <c r="Q1405">
        <v>511200</v>
      </c>
    </row>
    <row r="1406" spans="17:17" x14ac:dyDescent="0.3">
      <c r="Q1406">
        <v>514588</v>
      </c>
    </row>
    <row r="1407" spans="17:17" x14ac:dyDescent="0.3">
      <c r="Q1407">
        <v>511067</v>
      </c>
    </row>
    <row r="1408" spans="17:17" x14ac:dyDescent="0.3">
      <c r="Q1408">
        <v>513231</v>
      </c>
    </row>
    <row r="1409" spans="17:17" x14ac:dyDescent="0.3">
      <c r="Q1409">
        <v>511169</v>
      </c>
    </row>
    <row r="1410" spans="17:17" x14ac:dyDescent="0.3">
      <c r="Q1410">
        <v>512237</v>
      </c>
    </row>
    <row r="1411" spans="17:17" x14ac:dyDescent="0.3">
      <c r="Q1411">
        <v>513720</v>
      </c>
    </row>
    <row r="1412" spans="17:17" x14ac:dyDescent="0.3">
      <c r="Q1412">
        <v>513232</v>
      </c>
    </row>
    <row r="1413" spans="17:17" x14ac:dyDescent="0.3">
      <c r="Q1413">
        <v>515568</v>
      </c>
    </row>
    <row r="1414" spans="17:17" x14ac:dyDescent="0.3">
      <c r="Q1414">
        <v>514407</v>
      </c>
    </row>
    <row r="1415" spans="17:17" x14ac:dyDescent="0.3">
      <c r="Q1415">
        <v>515510</v>
      </c>
    </row>
    <row r="1416" spans="17:17" x14ac:dyDescent="0.3">
      <c r="Q1416">
        <v>510900</v>
      </c>
    </row>
    <row r="1417" spans="17:17" x14ac:dyDescent="0.3">
      <c r="Q1417">
        <v>514977</v>
      </c>
    </row>
    <row r="1418" spans="17:17" x14ac:dyDescent="0.3">
      <c r="Q1418">
        <v>513574</v>
      </c>
    </row>
    <row r="1419" spans="17:17" x14ac:dyDescent="0.3">
      <c r="Q1419">
        <v>515466</v>
      </c>
    </row>
    <row r="1420" spans="17:17" x14ac:dyDescent="0.3">
      <c r="Q1420">
        <v>511985</v>
      </c>
    </row>
    <row r="1421" spans="17:17" x14ac:dyDescent="0.3">
      <c r="Q1421">
        <v>515310</v>
      </c>
    </row>
    <row r="1422" spans="17:17" x14ac:dyDescent="0.3">
      <c r="Q1422">
        <v>511923</v>
      </c>
    </row>
    <row r="1423" spans="17:17" x14ac:dyDescent="0.3">
      <c r="Q1423">
        <v>512658</v>
      </c>
    </row>
    <row r="1424" spans="17:17" x14ac:dyDescent="0.3">
      <c r="Q1424">
        <v>511236</v>
      </c>
    </row>
    <row r="1425" spans="17:17" x14ac:dyDescent="0.3">
      <c r="Q1425">
        <v>511737</v>
      </c>
    </row>
    <row r="1426" spans="17:17" x14ac:dyDescent="0.3">
      <c r="Q1426">
        <v>511757</v>
      </c>
    </row>
    <row r="1427" spans="17:17" x14ac:dyDescent="0.3">
      <c r="Q1427">
        <v>511892</v>
      </c>
    </row>
    <row r="1428" spans="17:17" x14ac:dyDescent="0.3">
      <c r="Q1428">
        <v>511366</v>
      </c>
    </row>
    <row r="1429" spans="17:17" x14ac:dyDescent="0.3">
      <c r="Q1429">
        <v>512367</v>
      </c>
    </row>
    <row r="1430" spans="17:17" x14ac:dyDescent="0.3">
      <c r="Q1430">
        <v>510659</v>
      </c>
    </row>
    <row r="1431" spans="17:17" x14ac:dyDescent="0.3">
      <c r="Q1431">
        <v>513987</v>
      </c>
    </row>
    <row r="1432" spans="17:17" x14ac:dyDescent="0.3">
      <c r="Q1432">
        <v>514787</v>
      </c>
    </row>
    <row r="1433" spans="17:17" x14ac:dyDescent="0.3">
      <c r="Q1433">
        <v>511047</v>
      </c>
    </row>
    <row r="1434" spans="17:17" x14ac:dyDescent="0.3">
      <c r="Q1434">
        <v>510888</v>
      </c>
    </row>
    <row r="1435" spans="17:17" x14ac:dyDescent="0.3">
      <c r="Q1435">
        <v>511127</v>
      </c>
    </row>
    <row r="1436" spans="17:17" x14ac:dyDescent="0.3">
      <c r="Q1436">
        <v>515520</v>
      </c>
    </row>
    <row r="1437" spans="17:17" x14ac:dyDescent="0.3">
      <c r="Q1437">
        <v>513731</v>
      </c>
    </row>
    <row r="1438" spans="17:17" x14ac:dyDescent="0.3">
      <c r="Q1438">
        <v>512297</v>
      </c>
    </row>
    <row r="1439" spans="17:17" x14ac:dyDescent="0.3">
      <c r="Q1439">
        <v>515390</v>
      </c>
    </row>
    <row r="1440" spans="17:17" x14ac:dyDescent="0.3">
      <c r="Q1440">
        <v>513918</v>
      </c>
    </row>
    <row r="1441" spans="17:17" x14ac:dyDescent="0.3">
      <c r="Q1441">
        <v>513074</v>
      </c>
    </row>
    <row r="1442" spans="17:17" x14ac:dyDescent="0.3">
      <c r="Q1442">
        <v>512135</v>
      </c>
    </row>
    <row r="1443" spans="17:17" x14ac:dyDescent="0.3">
      <c r="Q1443">
        <v>515560</v>
      </c>
    </row>
    <row r="1444" spans="17:17" x14ac:dyDescent="0.3">
      <c r="Q1444">
        <v>514103</v>
      </c>
    </row>
    <row r="1445" spans="17:17" x14ac:dyDescent="0.3">
      <c r="Q1445">
        <v>512382</v>
      </c>
    </row>
    <row r="1446" spans="17:17" x14ac:dyDescent="0.3">
      <c r="Q1446">
        <v>513469</v>
      </c>
    </row>
    <row r="1447" spans="17:17" x14ac:dyDescent="0.3">
      <c r="Q1447">
        <v>512565</v>
      </c>
    </row>
    <row r="1448" spans="17:17" x14ac:dyDescent="0.3">
      <c r="Q1448">
        <v>510756</v>
      </c>
    </row>
    <row r="1449" spans="17:17" x14ac:dyDescent="0.3">
      <c r="Q1449">
        <v>515179</v>
      </c>
    </row>
    <row r="1450" spans="17:17" x14ac:dyDescent="0.3">
      <c r="Q1450">
        <v>510882</v>
      </c>
    </row>
    <row r="1451" spans="17:17" x14ac:dyDescent="0.3">
      <c r="Q1451">
        <v>513497</v>
      </c>
    </row>
    <row r="1452" spans="17:17" x14ac:dyDescent="0.3">
      <c r="Q1452">
        <v>514650</v>
      </c>
    </row>
    <row r="1453" spans="17:17" x14ac:dyDescent="0.3">
      <c r="Q1453">
        <v>512521</v>
      </c>
    </row>
    <row r="1454" spans="17:17" x14ac:dyDescent="0.3">
      <c r="Q1454">
        <v>511195</v>
      </c>
    </row>
    <row r="1455" spans="17:17" x14ac:dyDescent="0.3">
      <c r="Q1455">
        <v>511029</v>
      </c>
    </row>
    <row r="1456" spans="17:17" x14ac:dyDescent="0.3">
      <c r="Q1456">
        <v>513648</v>
      </c>
    </row>
    <row r="1457" spans="17:17" x14ac:dyDescent="0.3">
      <c r="Q1457">
        <v>514860</v>
      </c>
    </row>
    <row r="1458" spans="17:17" x14ac:dyDescent="0.3">
      <c r="Q1458">
        <v>513900</v>
      </c>
    </row>
    <row r="1459" spans="17:17" x14ac:dyDescent="0.3">
      <c r="Q1459">
        <v>515376</v>
      </c>
    </row>
    <row r="1460" spans="17:17" x14ac:dyDescent="0.3">
      <c r="Q1460">
        <v>511355</v>
      </c>
    </row>
    <row r="1461" spans="17:17" x14ac:dyDescent="0.3">
      <c r="Q1461">
        <v>512205</v>
      </c>
    </row>
    <row r="1462" spans="17:17" x14ac:dyDescent="0.3">
      <c r="Q1462">
        <v>514897</v>
      </c>
    </row>
    <row r="1463" spans="17:17" x14ac:dyDescent="0.3">
      <c r="Q1463">
        <v>511107</v>
      </c>
    </row>
    <row r="1464" spans="17:17" x14ac:dyDescent="0.3">
      <c r="Q1464">
        <v>513496</v>
      </c>
    </row>
    <row r="1465" spans="17:17" x14ac:dyDescent="0.3">
      <c r="Q1465">
        <v>510809</v>
      </c>
    </row>
    <row r="1466" spans="17:17" x14ac:dyDescent="0.3">
      <c r="Q1466">
        <v>515650</v>
      </c>
    </row>
    <row r="1467" spans="17:17" x14ac:dyDescent="0.3">
      <c r="Q1467">
        <v>513929</v>
      </c>
    </row>
    <row r="1468" spans="17:17" x14ac:dyDescent="0.3">
      <c r="Q1468">
        <v>512374</v>
      </c>
    </row>
    <row r="1469" spans="17:17" x14ac:dyDescent="0.3">
      <c r="Q1469">
        <v>513709</v>
      </c>
    </row>
    <row r="1470" spans="17:17" x14ac:dyDescent="0.3">
      <c r="Q1470">
        <v>513610</v>
      </c>
    </row>
    <row r="1471" spans="17:17" x14ac:dyDescent="0.3">
      <c r="Q1471">
        <v>514282</v>
      </c>
    </row>
    <row r="1472" spans="17:17" x14ac:dyDescent="0.3">
      <c r="Q1472">
        <v>510213</v>
      </c>
    </row>
    <row r="1473" spans="17:17" x14ac:dyDescent="0.3">
      <c r="Q1473">
        <v>513550</v>
      </c>
    </row>
    <row r="1474" spans="17:17" x14ac:dyDescent="0.3">
      <c r="Q1474">
        <v>510198</v>
      </c>
    </row>
    <row r="1475" spans="17:17" x14ac:dyDescent="0.3">
      <c r="Q1475">
        <v>510568</v>
      </c>
    </row>
    <row r="1476" spans="17:17" x14ac:dyDescent="0.3">
      <c r="Q1476">
        <v>514859</v>
      </c>
    </row>
    <row r="1477" spans="17:17" x14ac:dyDescent="0.3">
      <c r="Q1477">
        <v>514333</v>
      </c>
    </row>
    <row r="1478" spans="17:17" x14ac:dyDescent="0.3">
      <c r="Q1478">
        <v>511411</v>
      </c>
    </row>
    <row r="1479" spans="17:17" x14ac:dyDescent="0.3">
      <c r="Q1479">
        <v>513820</v>
      </c>
    </row>
    <row r="1480" spans="17:17" x14ac:dyDescent="0.3">
      <c r="Q1480">
        <v>511544</v>
      </c>
    </row>
    <row r="1481" spans="17:17" x14ac:dyDescent="0.3">
      <c r="Q1481">
        <v>513609</v>
      </c>
    </row>
    <row r="1482" spans="17:17" x14ac:dyDescent="0.3">
      <c r="Q1482">
        <v>510485</v>
      </c>
    </row>
    <row r="1483" spans="17:17" x14ac:dyDescent="0.3">
      <c r="Q1483">
        <v>510442</v>
      </c>
    </row>
    <row r="1484" spans="17:17" x14ac:dyDescent="0.3">
      <c r="Q1484">
        <v>512385</v>
      </c>
    </row>
    <row r="1485" spans="17:17" x14ac:dyDescent="0.3">
      <c r="Q1485">
        <v>514857</v>
      </c>
    </row>
    <row r="1486" spans="17:17" x14ac:dyDescent="0.3">
      <c r="Q1486">
        <v>512157</v>
      </c>
    </row>
    <row r="1487" spans="17:17" x14ac:dyDescent="0.3">
      <c r="Q1487">
        <v>511033</v>
      </c>
    </row>
    <row r="1488" spans="17:17" x14ac:dyDescent="0.3">
      <c r="Q1488">
        <v>515352</v>
      </c>
    </row>
    <row r="1489" spans="17:17" x14ac:dyDescent="0.3">
      <c r="Q1489">
        <v>511304</v>
      </c>
    </row>
    <row r="1490" spans="17:17" x14ac:dyDescent="0.3">
      <c r="Q1490">
        <v>511015</v>
      </c>
    </row>
    <row r="1491" spans="17:17" x14ac:dyDescent="0.3">
      <c r="Q1491">
        <v>512036</v>
      </c>
    </row>
    <row r="1492" spans="17:17" x14ac:dyDescent="0.3">
      <c r="Q1492">
        <v>515662</v>
      </c>
    </row>
    <row r="1493" spans="17:17" x14ac:dyDescent="0.3">
      <c r="Q1493">
        <v>514941</v>
      </c>
    </row>
    <row r="1494" spans="17:17" x14ac:dyDescent="0.3">
      <c r="Q1494">
        <v>514718</v>
      </c>
    </row>
    <row r="1495" spans="17:17" x14ac:dyDescent="0.3">
      <c r="Q1495">
        <v>513970</v>
      </c>
    </row>
    <row r="1496" spans="17:17" x14ac:dyDescent="0.3">
      <c r="Q1496">
        <v>515050</v>
      </c>
    </row>
    <row r="1497" spans="17:17" x14ac:dyDescent="0.3">
      <c r="Q1497">
        <v>513399</v>
      </c>
    </row>
    <row r="1498" spans="17:17" x14ac:dyDescent="0.3">
      <c r="Q1498">
        <v>514585</v>
      </c>
    </row>
    <row r="1499" spans="17:17" x14ac:dyDescent="0.3">
      <c r="Q1499">
        <v>513188</v>
      </c>
    </row>
    <row r="1500" spans="17:17" x14ac:dyDescent="0.3">
      <c r="Q1500">
        <v>511877</v>
      </c>
    </row>
    <row r="1501" spans="17:17" x14ac:dyDescent="0.3">
      <c r="Q1501">
        <v>515413</v>
      </c>
    </row>
    <row r="1502" spans="17:17" x14ac:dyDescent="0.3">
      <c r="Q1502">
        <v>513963</v>
      </c>
    </row>
    <row r="1503" spans="17:17" x14ac:dyDescent="0.3">
      <c r="Q1503">
        <v>511214</v>
      </c>
    </row>
    <row r="1504" spans="17:17" x14ac:dyDescent="0.3">
      <c r="Q1504">
        <v>515387</v>
      </c>
    </row>
    <row r="1505" spans="17:17" x14ac:dyDescent="0.3">
      <c r="Q1505">
        <v>511906</v>
      </c>
    </row>
    <row r="1506" spans="17:17" x14ac:dyDescent="0.3">
      <c r="Q1506">
        <v>515368</v>
      </c>
    </row>
    <row r="1507" spans="17:17" x14ac:dyDescent="0.3">
      <c r="Q1507">
        <v>515049</v>
      </c>
    </row>
    <row r="1508" spans="17:17" x14ac:dyDescent="0.3">
      <c r="Q1508">
        <v>511580</v>
      </c>
    </row>
    <row r="1509" spans="17:17" x14ac:dyDescent="0.3">
      <c r="Q1509">
        <v>514654</v>
      </c>
    </row>
    <row r="1510" spans="17:17" x14ac:dyDescent="0.3">
      <c r="Q1510">
        <v>510478</v>
      </c>
    </row>
    <row r="1511" spans="17:17" x14ac:dyDescent="0.3">
      <c r="Q1511">
        <v>511952</v>
      </c>
    </row>
    <row r="1512" spans="17:17" x14ac:dyDescent="0.3">
      <c r="Q1512">
        <v>510903</v>
      </c>
    </row>
    <row r="1513" spans="17:17" x14ac:dyDescent="0.3">
      <c r="Q1513">
        <v>513343</v>
      </c>
    </row>
    <row r="1514" spans="17:17" x14ac:dyDescent="0.3">
      <c r="Q1514">
        <v>511675</v>
      </c>
    </row>
    <row r="1515" spans="17:17" x14ac:dyDescent="0.3">
      <c r="Q1515">
        <v>515018</v>
      </c>
    </row>
    <row r="1516" spans="17:17" x14ac:dyDescent="0.3">
      <c r="Q1516">
        <v>515226</v>
      </c>
    </row>
    <row r="1517" spans="17:17" x14ac:dyDescent="0.3">
      <c r="Q1517">
        <v>514950</v>
      </c>
    </row>
    <row r="1518" spans="17:17" x14ac:dyDescent="0.3">
      <c r="Q1518">
        <v>511679</v>
      </c>
    </row>
    <row r="1519" spans="17:17" x14ac:dyDescent="0.3">
      <c r="Q1519">
        <v>513246</v>
      </c>
    </row>
    <row r="1520" spans="17:17" x14ac:dyDescent="0.3">
      <c r="Q1520">
        <v>513423</v>
      </c>
    </row>
    <row r="1521" spans="17:17" x14ac:dyDescent="0.3">
      <c r="Q1521">
        <v>510909</v>
      </c>
    </row>
    <row r="1522" spans="17:17" x14ac:dyDescent="0.3">
      <c r="Q1522">
        <v>511778</v>
      </c>
    </row>
    <row r="1523" spans="17:17" x14ac:dyDescent="0.3">
      <c r="Q1523">
        <v>512729</v>
      </c>
    </row>
    <row r="1524" spans="17:17" x14ac:dyDescent="0.3">
      <c r="Q1524">
        <v>514916</v>
      </c>
    </row>
    <row r="1525" spans="17:17" x14ac:dyDescent="0.3">
      <c r="Q1525">
        <v>512512</v>
      </c>
    </row>
    <row r="1526" spans="17:17" x14ac:dyDescent="0.3">
      <c r="Q1526">
        <v>511919</v>
      </c>
    </row>
    <row r="1527" spans="17:17" x14ac:dyDescent="0.3">
      <c r="Q1527">
        <v>514052</v>
      </c>
    </row>
    <row r="1528" spans="17:17" x14ac:dyDescent="0.3">
      <c r="Q1528">
        <v>515383</v>
      </c>
    </row>
    <row r="1529" spans="17:17" x14ac:dyDescent="0.3">
      <c r="Q1529">
        <v>515160</v>
      </c>
    </row>
    <row r="1530" spans="17:17" x14ac:dyDescent="0.3">
      <c r="Q1530">
        <v>512063</v>
      </c>
    </row>
    <row r="1531" spans="17:17" x14ac:dyDescent="0.3">
      <c r="Q1531">
        <v>515398</v>
      </c>
    </row>
    <row r="1532" spans="17:17" x14ac:dyDescent="0.3">
      <c r="Q1532">
        <v>514214</v>
      </c>
    </row>
    <row r="1533" spans="17:17" x14ac:dyDescent="0.3">
      <c r="Q1533">
        <v>515324</v>
      </c>
    </row>
    <row r="1534" spans="17:17" x14ac:dyDescent="0.3">
      <c r="Q1534">
        <v>513376</v>
      </c>
    </row>
    <row r="1535" spans="17:17" x14ac:dyDescent="0.3">
      <c r="Q1535">
        <v>510140</v>
      </c>
    </row>
    <row r="1536" spans="17:17" x14ac:dyDescent="0.3">
      <c r="Q1536">
        <v>510155</v>
      </c>
    </row>
    <row r="1537" spans="17:17" x14ac:dyDescent="0.3">
      <c r="Q1537">
        <v>510233</v>
      </c>
    </row>
    <row r="1538" spans="17:17" x14ac:dyDescent="0.3">
      <c r="Q1538">
        <v>510258</v>
      </c>
    </row>
    <row r="1539" spans="17:17" x14ac:dyDescent="0.3">
      <c r="Q1539">
        <v>511670</v>
      </c>
    </row>
    <row r="1540" spans="17:17" x14ac:dyDescent="0.3">
      <c r="Q1540">
        <v>512491</v>
      </c>
    </row>
    <row r="1541" spans="17:17" x14ac:dyDescent="0.3">
      <c r="Q1541">
        <v>512781</v>
      </c>
    </row>
    <row r="1542" spans="17:17" x14ac:dyDescent="0.3">
      <c r="Q1542">
        <v>514876</v>
      </c>
    </row>
    <row r="1543" spans="17:17" x14ac:dyDescent="0.3">
      <c r="Q1543">
        <v>513581</v>
      </c>
    </row>
    <row r="1544" spans="17:17" x14ac:dyDescent="0.3">
      <c r="Q1544">
        <v>515199</v>
      </c>
    </row>
    <row r="1545" spans="17:17" x14ac:dyDescent="0.3">
      <c r="Q1545">
        <v>515446</v>
      </c>
    </row>
    <row r="1546" spans="17:17" x14ac:dyDescent="0.3">
      <c r="Q1546">
        <v>510171</v>
      </c>
    </row>
    <row r="1547" spans="17:17" x14ac:dyDescent="0.3">
      <c r="Q1547">
        <v>511559</v>
      </c>
    </row>
    <row r="1548" spans="17:17" x14ac:dyDescent="0.3">
      <c r="Q1548">
        <v>511477</v>
      </c>
    </row>
    <row r="1549" spans="17:17" x14ac:dyDescent="0.3">
      <c r="Q1549">
        <v>514435</v>
      </c>
    </row>
    <row r="1550" spans="17:17" x14ac:dyDescent="0.3">
      <c r="Q1550">
        <v>512194</v>
      </c>
    </row>
    <row r="1551" spans="17:17" x14ac:dyDescent="0.3">
      <c r="Q1551">
        <v>511498</v>
      </c>
    </row>
    <row r="1552" spans="17:17" x14ac:dyDescent="0.3">
      <c r="Q1552">
        <v>513390</v>
      </c>
    </row>
    <row r="1553" spans="17:17" x14ac:dyDescent="0.3">
      <c r="Q1553">
        <v>511271</v>
      </c>
    </row>
    <row r="1554" spans="17:17" x14ac:dyDescent="0.3">
      <c r="Q1554">
        <v>511012</v>
      </c>
    </row>
    <row r="1555" spans="17:17" x14ac:dyDescent="0.3">
      <c r="Q1555">
        <v>514125</v>
      </c>
    </row>
    <row r="1556" spans="17:17" x14ac:dyDescent="0.3">
      <c r="Q1556">
        <v>514577</v>
      </c>
    </row>
    <row r="1557" spans="17:17" x14ac:dyDescent="0.3">
      <c r="Q1557">
        <v>514128</v>
      </c>
    </row>
    <row r="1558" spans="17:17" x14ac:dyDescent="0.3">
      <c r="Q1558">
        <v>515474</v>
      </c>
    </row>
    <row r="1559" spans="17:17" x14ac:dyDescent="0.3">
      <c r="Q1559">
        <v>511336</v>
      </c>
    </row>
    <row r="1560" spans="17:17" x14ac:dyDescent="0.3">
      <c r="Q1560">
        <v>511356</v>
      </c>
    </row>
    <row r="1561" spans="17:17" x14ac:dyDescent="0.3">
      <c r="Q1561">
        <v>512684</v>
      </c>
    </row>
    <row r="1562" spans="17:17" x14ac:dyDescent="0.3">
      <c r="Q1562">
        <v>513119</v>
      </c>
    </row>
    <row r="1563" spans="17:17" x14ac:dyDescent="0.3">
      <c r="Q1563">
        <v>515508</v>
      </c>
    </row>
    <row r="1564" spans="17:17" x14ac:dyDescent="0.3">
      <c r="Q1564">
        <v>514123</v>
      </c>
    </row>
    <row r="1565" spans="17:17" x14ac:dyDescent="0.3">
      <c r="Q1565">
        <v>510692</v>
      </c>
    </row>
    <row r="1566" spans="17:17" x14ac:dyDescent="0.3">
      <c r="Q1566">
        <v>510601</v>
      </c>
    </row>
    <row r="1567" spans="17:17" x14ac:dyDescent="0.3">
      <c r="Q1567">
        <v>512522</v>
      </c>
    </row>
    <row r="1568" spans="17:17" x14ac:dyDescent="0.3">
      <c r="Q1568">
        <v>511503</v>
      </c>
    </row>
    <row r="1569" spans="17:17" x14ac:dyDescent="0.3">
      <c r="Q1569">
        <v>510536</v>
      </c>
    </row>
    <row r="1570" spans="17:17" x14ac:dyDescent="0.3">
      <c r="Q1570">
        <v>511858</v>
      </c>
    </row>
    <row r="1571" spans="17:17" x14ac:dyDescent="0.3">
      <c r="Q1571">
        <v>511957</v>
      </c>
    </row>
    <row r="1572" spans="17:17" x14ac:dyDescent="0.3">
      <c r="Q1572">
        <v>510999</v>
      </c>
    </row>
    <row r="1573" spans="17:17" x14ac:dyDescent="0.3">
      <c r="Q1573">
        <v>511836</v>
      </c>
    </row>
    <row r="1574" spans="17:17" x14ac:dyDescent="0.3">
      <c r="Q1574">
        <v>510094</v>
      </c>
    </row>
    <row r="1575" spans="17:17" x14ac:dyDescent="0.3">
      <c r="Q1575">
        <v>511863</v>
      </c>
    </row>
    <row r="1576" spans="17:17" x14ac:dyDescent="0.3">
      <c r="Q1576">
        <v>511772</v>
      </c>
    </row>
    <row r="1577" spans="17:17" x14ac:dyDescent="0.3">
      <c r="Q1577">
        <v>515224</v>
      </c>
    </row>
    <row r="1578" spans="17:17" x14ac:dyDescent="0.3">
      <c r="Q1578">
        <v>513289</v>
      </c>
    </row>
    <row r="1579" spans="17:17" x14ac:dyDescent="0.3">
      <c r="Q1579">
        <v>511133</v>
      </c>
    </row>
    <row r="1580" spans="17:17" x14ac:dyDescent="0.3">
      <c r="Q1580">
        <v>510585</v>
      </c>
    </row>
    <row r="1581" spans="17:17" x14ac:dyDescent="0.3">
      <c r="Q1581">
        <v>510750</v>
      </c>
    </row>
    <row r="1582" spans="17:17" x14ac:dyDescent="0.3">
      <c r="Q1582">
        <v>510802</v>
      </c>
    </row>
    <row r="1583" spans="17:17" x14ac:dyDescent="0.3">
      <c r="Q1583">
        <v>513010</v>
      </c>
    </row>
    <row r="1584" spans="17:17" x14ac:dyDescent="0.3">
      <c r="Q1584">
        <v>512609</v>
      </c>
    </row>
    <row r="1585" spans="17:17" x14ac:dyDescent="0.3">
      <c r="Q1585">
        <v>511974</v>
      </c>
    </row>
    <row r="1586" spans="17:17" x14ac:dyDescent="0.3">
      <c r="Q1586">
        <v>515501</v>
      </c>
    </row>
    <row r="1587" spans="17:17" x14ac:dyDescent="0.3">
      <c r="Q1587">
        <v>510064</v>
      </c>
    </row>
    <row r="1588" spans="17:17" x14ac:dyDescent="0.3">
      <c r="Q1588">
        <v>512001</v>
      </c>
    </row>
    <row r="1589" spans="17:17" x14ac:dyDescent="0.3">
      <c r="Q1589">
        <v>511604</v>
      </c>
    </row>
    <row r="1590" spans="17:17" x14ac:dyDescent="0.3">
      <c r="Q1590">
        <v>514831</v>
      </c>
    </row>
    <row r="1591" spans="17:17" x14ac:dyDescent="0.3">
      <c r="Q1591">
        <v>515251</v>
      </c>
    </row>
    <row r="1592" spans="17:17" x14ac:dyDescent="0.3">
      <c r="Q1592">
        <v>515540</v>
      </c>
    </row>
    <row r="1593" spans="17:17" x14ac:dyDescent="0.3">
      <c r="Q1593">
        <v>513617</v>
      </c>
    </row>
    <row r="1594" spans="17:17" x14ac:dyDescent="0.3">
      <c r="Q1594">
        <v>511247</v>
      </c>
    </row>
    <row r="1595" spans="17:17" x14ac:dyDescent="0.3">
      <c r="Q1595">
        <v>514993</v>
      </c>
    </row>
    <row r="1596" spans="17:17" x14ac:dyDescent="0.3">
      <c r="Q1596">
        <v>515385</v>
      </c>
    </row>
    <row r="1597" spans="17:17" x14ac:dyDescent="0.3">
      <c r="Q1597">
        <v>515677</v>
      </c>
    </row>
    <row r="1598" spans="17:17" x14ac:dyDescent="0.3">
      <c r="Q1598">
        <v>513327</v>
      </c>
    </row>
    <row r="1599" spans="17:17" x14ac:dyDescent="0.3">
      <c r="Q1599">
        <v>511755</v>
      </c>
    </row>
    <row r="1600" spans="17:17" x14ac:dyDescent="0.3">
      <c r="Q1600">
        <v>515362</v>
      </c>
    </row>
    <row r="1601" spans="17:17" x14ac:dyDescent="0.3">
      <c r="Q1601">
        <v>512081</v>
      </c>
    </row>
    <row r="1602" spans="17:17" x14ac:dyDescent="0.3">
      <c r="Q1602">
        <v>515315</v>
      </c>
    </row>
    <row r="1603" spans="17:17" x14ac:dyDescent="0.3">
      <c r="Q1603">
        <v>510301</v>
      </c>
    </row>
    <row r="1604" spans="17:17" x14ac:dyDescent="0.3">
      <c r="Q1604">
        <v>513732</v>
      </c>
    </row>
    <row r="1605" spans="17:17" x14ac:dyDescent="0.3">
      <c r="Q1605">
        <v>514154</v>
      </c>
    </row>
    <row r="1606" spans="17:17" x14ac:dyDescent="0.3">
      <c r="Q1606">
        <v>515566</v>
      </c>
    </row>
    <row r="1607" spans="17:17" x14ac:dyDescent="0.3">
      <c r="Q1607">
        <v>514918</v>
      </c>
    </row>
    <row r="1608" spans="17:17" x14ac:dyDescent="0.3">
      <c r="Q1608">
        <v>512615</v>
      </c>
    </row>
    <row r="1609" spans="17:17" x14ac:dyDescent="0.3">
      <c r="Q1609">
        <v>514708</v>
      </c>
    </row>
    <row r="1610" spans="17:17" x14ac:dyDescent="0.3">
      <c r="Q1610">
        <v>510700</v>
      </c>
    </row>
    <row r="1611" spans="17:17" x14ac:dyDescent="0.3">
      <c r="Q1611">
        <v>512692</v>
      </c>
    </row>
    <row r="1612" spans="17:17" x14ac:dyDescent="0.3">
      <c r="Q1612">
        <v>512687</v>
      </c>
    </row>
    <row r="1613" spans="17:17" x14ac:dyDescent="0.3">
      <c r="Q1613">
        <v>510839</v>
      </c>
    </row>
    <row r="1614" spans="17:17" x14ac:dyDescent="0.3">
      <c r="Q1614">
        <v>515285</v>
      </c>
    </row>
    <row r="1615" spans="17:17" x14ac:dyDescent="0.3">
      <c r="Q1615">
        <v>510812</v>
      </c>
    </row>
    <row r="1616" spans="17:17" x14ac:dyDescent="0.3">
      <c r="Q1616">
        <v>514317</v>
      </c>
    </row>
    <row r="1617" spans="17:17" x14ac:dyDescent="0.3">
      <c r="Q1617">
        <v>515480</v>
      </c>
    </row>
    <row r="1618" spans="17:17" x14ac:dyDescent="0.3">
      <c r="Q1618">
        <v>515484</v>
      </c>
    </row>
    <row r="1619" spans="17:17" x14ac:dyDescent="0.3">
      <c r="Q1619">
        <v>515379</v>
      </c>
    </row>
    <row r="1620" spans="17:17" x14ac:dyDescent="0.3">
      <c r="Q1620">
        <v>510835</v>
      </c>
    </row>
    <row r="1621" spans="17:17" x14ac:dyDescent="0.3">
      <c r="Q1621">
        <v>511390</v>
      </c>
    </row>
    <row r="1622" spans="17:17" x14ac:dyDescent="0.3">
      <c r="Q1622">
        <v>512133</v>
      </c>
    </row>
    <row r="1623" spans="17:17" x14ac:dyDescent="0.3">
      <c r="Q1623">
        <v>512247</v>
      </c>
    </row>
    <row r="1624" spans="17:17" x14ac:dyDescent="0.3">
      <c r="Q1624">
        <v>511423</v>
      </c>
    </row>
    <row r="1625" spans="17:17" x14ac:dyDescent="0.3">
      <c r="Q1625">
        <v>512603</v>
      </c>
    </row>
    <row r="1626" spans="17:17" x14ac:dyDescent="0.3">
      <c r="Q1626">
        <v>510673</v>
      </c>
    </row>
    <row r="1627" spans="17:17" x14ac:dyDescent="0.3">
      <c r="Q1627">
        <v>510994</v>
      </c>
    </row>
    <row r="1628" spans="17:17" x14ac:dyDescent="0.3">
      <c r="Q1628">
        <v>511175</v>
      </c>
    </row>
    <row r="1629" spans="17:17" x14ac:dyDescent="0.3">
      <c r="Q1629">
        <v>510825</v>
      </c>
    </row>
    <row r="1630" spans="17:17" x14ac:dyDescent="0.3">
      <c r="Q1630">
        <v>513388</v>
      </c>
    </row>
    <row r="1631" spans="17:17" x14ac:dyDescent="0.3">
      <c r="Q1631">
        <v>513828</v>
      </c>
    </row>
    <row r="1632" spans="17:17" x14ac:dyDescent="0.3">
      <c r="Q1632">
        <v>510725</v>
      </c>
    </row>
    <row r="1633" spans="17:17" x14ac:dyDescent="0.3">
      <c r="Q1633">
        <v>510615</v>
      </c>
    </row>
    <row r="1634" spans="17:17" x14ac:dyDescent="0.3">
      <c r="Q1634">
        <v>515222</v>
      </c>
    </row>
    <row r="1635" spans="17:17" x14ac:dyDescent="0.3">
      <c r="Q1635">
        <v>515509</v>
      </c>
    </row>
    <row r="1636" spans="17:17" x14ac:dyDescent="0.3">
      <c r="Q1636">
        <v>510747</v>
      </c>
    </row>
    <row r="1637" spans="17:17" x14ac:dyDescent="0.3">
      <c r="Q1637">
        <v>513206</v>
      </c>
    </row>
    <row r="1638" spans="17:17" x14ac:dyDescent="0.3">
      <c r="Q1638">
        <v>511062</v>
      </c>
    </row>
    <row r="1639" spans="17:17" x14ac:dyDescent="0.3">
      <c r="Q1639">
        <v>514179</v>
      </c>
    </row>
    <row r="1640" spans="17:17" x14ac:dyDescent="0.3">
      <c r="Q1640">
        <v>511020</v>
      </c>
    </row>
    <row r="1641" spans="17:17" x14ac:dyDescent="0.3">
      <c r="Q1641">
        <v>511713</v>
      </c>
    </row>
    <row r="1642" spans="17:17" x14ac:dyDescent="0.3">
      <c r="Q1642">
        <v>514571</v>
      </c>
    </row>
    <row r="1643" spans="17:17" x14ac:dyDescent="0.3">
      <c r="Q1643">
        <v>514238</v>
      </c>
    </row>
    <row r="1644" spans="17:17" x14ac:dyDescent="0.3">
      <c r="Q1644">
        <v>511861</v>
      </c>
    </row>
    <row r="1645" spans="17:17" x14ac:dyDescent="0.3">
      <c r="Q1645">
        <v>510728</v>
      </c>
    </row>
    <row r="1646" spans="17:17" x14ac:dyDescent="0.3">
      <c r="Q1646">
        <v>512114</v>
      </c>
    </row>
    <row r="1647" spans="17:17" x14ac:dyDescent="0.3">
      <c r="Q1647">
        <v>510727</v>
      </c>
    </row>
    <row r="1648" spans="17:17" x14ac:dyDescent="0.3">
      <c r="Q1648">
        <v>512528</v>
      </c>
    </row>
    <row r="1649" spans="17:17" x14ac:dyDescent="0.3">
      <c r="Q1649">
        <v>511932</v>
      </c>
    </row>
    <row r="1650" spans="17:17" x14ac:dyDescent="0.3">
      <c r="Q1650">
        <v>510143</v>
      </c>
    </row>
    <row r="1651" spans="17:17" x14ac:dyDescent="0.3">
      <c r="Q1651">
        <v>513104</v>
      </c>
    </row>
    <row r="1652" spans="17:17" x14ac:dyDescent="0.3">
      <c r="Q1652">
        <v>512099</v>
      </c>
    </row>
    <row r="1653" spans="17:17" x14ac:dyDescent="0.3">
      <c r="Q1653">
        <v>511048</v>
      </c>
    </row>
    <row r="1654" spans="17:17" x14ac:dyDescent="0.3">
      <c r="Q1654">
        <v>515433</v>
      </c>
    </row>
    <row r="1655" spans="17:17" x14ac:dyDescent="0.3">
      <c r="Q1655">
        <v>514392</v>
      </c>
    </row>
    <row r="1656" spans="17:17" x14ac:dyDescent="0.3">
      <c r="Q1656">
        <v>510414</v>
      </c>
    </row>
    <row r="1657" spans="17:17" x14ac:dyDescent="0.3">
      <c r="Q1657">
        <v>512165</v>
      </c>
    </row>
    <row r="1658" spans="17:17" x14ac:dyDescent="0.3">
      <c r="Q1658">
        <v>515373</v>
      </c>
    </row>
    <row r="1659" spans="17:17" x14ac:dyDescent="0.3">
      <c r="Q1659">
        <v>513946</v>
      </c>
    </row>
    <row r="1660" spans="17:17" x14ac:dyDescent="0.3">
      <c r="Q1660">
        <v>511126</v>
      </c>
    </row>
    <row r="1661" spans="17:17" x14ac:dyDescent="0.3">
      <c r="Q1661">
        <v>515079</v>
      </c>
    </row>
    <row r="1662" spans="17:17" x14ac:dyDescent="0.3">
      <c r="Q1662">
        <v>513948</v>
      </c>
    </row>
    <row r="1663" spans="17:17" x14ac:dyDescent="0.3">
      <c r="Q1663">
        <v>511436</v>
      </c>
    </row>
    <row r="1664" spans="17:17" x14ac:dyDescent="0.3">
      <c r="Q1664">
        <v>512519</v>
      </c>
    </row>
    <row r="1665" spans="17:17" x14ac:dyDescent="0.3">
      <c r="Q1665">
        <v>510540</v>
      </c>
    </row>
    <row r="1666" spans="17:17" x14ac:dyDescent="0.3">
      <c r="Q1666">
        <v>514158</v>
      </c>
    </row>
    <row r="1667" spans="17:17" x14ac:dyDescent="0.3">
      <c r="Q1667">
        <v>514992</v>
      </c>
    </row>
    <row r="1668" spans="17:17" x14ac:dyDescent="0.3">
      <c r="Q1668">
        <v>513631</v>
      </c>
    </row>
    <row r="1669" spans="17:17" x14ac:dyDescent="0.3">
      <c r="Q1669">
        <v>514372</v>
      </c>
    </row>
    <row r="1670" spans="17:17" x14ac:dyDescent="0.3">
      <c r="Q1670">
        <v>514830</v>
      </c>
    </row>
    <row r="1671" spans="17:17" x14ac:dyDescent="0.3">
      <c r="Q1671">
        <v>510364</v>
      </c>
    </row>
    <row r="1672" spans="17:17" x14ac:dyDescent="0.3">
      <c r="Q1672">
        <v>511240</v>
      </c>
    </row>
    <row r="1673" spans="17:17" x14ac:dyDescent="0.3">
      <c r="Q1673">
        <v>511484</v>
      </c>
    </row>
    <row r="1674" spans="17:17" x14ac:dyDescent="0.3">
      <c r="Q1674">
        <v>514203</v>
      </c>
    </row>
    <row r="1675" spans="17:17" x14ac:dyDescent="0.3">
      <c r="Q1675">
        <v>512706</v>
      </c>
    </row>
    <row r="1676" spans="17:17" x14ac:dyDescent="0.3">
      <c r="Q1676">
        <v>515534</v>
      </c>
    </row>
    <row r="1677" spans="17:17" x14ac:dyDescent="0.3">
      <c r="Q1677">
        <v>511337</v>
      </c>
    </row>
    <row r="1678" spans="17:17" x14ac:dyDescent="0.3">
      <c r="Q1678">
        <v>511422</v>
      </c>
    </row>
    <row r="1679" spans="17:17" x14ac:dyDescent="0.3">
      <c r="Q1679">
        <v>514568</v>
      </c>
    </row>
    <row r="1680" spans="17:17" x14ac:dyDescent="0.3">
      <c r="Q1680">
        <v>512026</v>
      </c>
    </row>
    <row r="1681" spans="17:17" x14ac:dyDescent="0.3">
      <c r="Q1681">
        <v>510498</v>
      </c>
    </row>
    <row r="1682" spans="17:17" x14ac:dyDescent="0.3">
      <c r="Q1682">
        <v>510679</v>
      </c>
    </row>
    <row r="1683" spans="17:17" x14ac:dyDescent="0.3">
      <c r="Q1683">
        <v>511130</v>
      </c>
    </row>
    <row r="1684" spans="17:17" x14ac:dyDescent="0.3">
      <c r="Q1684">
        <v>511399</v>
      </c>
    </row>
    <row r="1685" spans="17:17" x14ac:dyDescent="0.3">
      <c r="Q1685">
        <v>511800</v>
      </c>
    </row>
    <row r="1686" spans="17:17" x14ac:dyDescent="0.3">
      <c r="Q1686">
        <v>515633</v>
      </c>
    </row>
    <row r="1687" spans="17:17" x14ac:dyDescent="0.3">
      <c r="Q1687">
        <v>514457</v>
      </c>
    </row>
    <row r="1688" spans="17:17" x14ac:dyDescent="0.3">
      <c r="Q1688">
        <v>511121</v>
      </c>
    </row>
    <row r="1689" spans="17:17" x14ac:dyDescent="0.3">
      <c r="Q1689">
        <v>515360</v>
      </c>
    </row>
    <row r="1690" spans="17:17" x14ac:dyDescent="0.3">
      <c r="Q1690">
        <v>513708</v>
      </c>
    </row>
    <row r="1691" spans="17:17" x14ac:dyDescent="0.3">
      <c r="Q1691">
        <v>513453</v>
      </c>
    </row>
    <row r="1692" spans="17:17" x14ac:dyDescent="0.3">
      <c r="Q1692">
        <v>513493</v>
      </c>
    </row>
    <row r="1693" spans="17:17" x14ac:dyDescent="0.3">
      <c r="Q1693">
        <v>511592</v>
      </c>
    </row>
    <row r="1694" spans="17:17" x14ac:dyDescent="0.3">
      <c r="Q1694">
        <v>515182</v>
      </c>
    </row>
    <row r="1695" spans="17:17" x14ac:dyDescent="0.3">
      <c r="Q1695">
        <v>515430</v>
      </c>
    </row>
    <row r="1696" spans="17:17" x14ac:dyDescent="0.3">
      <c r="Q1696">
        <v>510431</v>
      </c>
    </row>
    <row r="1697" spans="17:17" x14ac:dyDescent="0.3">
      <c r="Q1697">
        <v>513107</v>
      </c>
    </row>
    <row r="1698" spans="17:17" x14ac:dyDescent="0.3">
      <c r="Q1698">
        <v>512614</v>
      </c>
    </row>
    <row r="1699" spans="17:17" x14ac:dyDescent="0.3">
      <c r="Q1699">
        <v>514478</v>
      </c>
    </row>
    <row r="1700" spans="17:17" x14ac:dyDescent="0.3">
      <c r="Q1700">
        <v>512535</v>
      </c>
    </row>
    <row r="1701" spans="17:17" x14ac:dyDescent="0.3">
      <c r="Q1701">
        <v>514894</v>
      </c>
    </row>
    <row r="1702" spans="17:17" x14ac:dyDescent="0.3">
      <c r="Q1702">
        <v>511378</v>
      </c>
    </row>
    <row r="1703" spans="17:17" x14ac:dyDescent="0.3">
      <c r="Q1703">
        <v>512786</v>
      </c>
    </row>
    <row r="1704" spans="17:17" x14ac:dyDescent="0.3">
      <c r="Q1704">
        <v>512753</v>
      </c>
    </row>
    <row r="1705" spans="17:17" x14ac:dyDescent="0.3">
      <c r="Q1705">
        <v>514316</v>
      </c>
    </row>
    <row r="1706" spans="17:17" x14ac:dyDescent="0.3">
      <c r="Q1706">
        <v>511599</v>
      </c>
    </row>
    <row r="1707" spans="17:17" x14ac:dyDescent="0.3">
      <c r="Q1707">
        <v>514058</v>
      </c>
    </row>
    <row r="1708" spans="17:17" x14ac:dyDescent="0.3">
      <c r="Q1708">
        <v>513520</v>
      </c>
    </row>
    <row r="1709" spans="17:17" x14ac:dyDescent="0.3">
      <c r="Q1709">
        <v>510635</v>
      </c>
    </row>
    <row r="1710" spans="17:17" x14ac:dyDescent="0.3">
      <c r="Q1710">
        <v>513228</v>
      </c>
    </row>
    <row r="1711" spans="17:17" x14ac:dyDescent="0.3">
      <c r="Q1711">
        <v>515546</v>
      </c>
    </row>
    <row r="1712" spans="17:17" x14ac:dyDescent="0.3">
      <c r="Q1712">
        <v>514942</v>
      </c>
    </row>
    <row r="1713" spans="17:17" x14ac:dyDescent="0.3">
      <c r="Q1713">
        <v>515244</v>
      </c>
    </row>
    <row r="1714" spans="17:17" x14ac:dyDescent="0.3">
      <c r="Q1714">
        <v>513394</v>
      </c>
    </row>
    <row r="1715" spans="17:17" x14ac:dyDescent="0.3">
      <c r="Q1715">
        <v>511781</v>
      </c>
    </row>
    <row r="1716" spans="17:17" x14ac:dyDescent="0.3">
      <c r="Q1716">
        <v>510777</v>
      </c>
    </row>
    <row r="1717" spans="17:17" x14ac:dyDescent="0.3">
      <c r="Q1717">
        <v>511313</v>
      </c>
    </row>
    <row r="1718" spans="17:17" x14ac:dyDescent="0.3">
      <c r="Q1718">
        <v>514808</v>
      </c>
    </row>
    <row r="1719" spans="17:17" x14ac:dyDescent="0.3">
      <c r="Q1719">
        <v>513484</v>
      </c>
    </row>
    <row r="1720" spans="17:17" x14ac:dyDescent="0.3">
      <c r="Q1720">
        <v>511777</v>
      </c>
    </row>
    <row r="1721" spans="17:17" x14ac:dyDescent="0.3">
      <c r="Q1721">
        <v>511790</v>
      </c>
    </row>
    <row r="1722" spans="17:17" x14ac:dyDescent="0.3">
      <c r="Q1722">
        <v>512470</v>
      </c>
    </row>
    <row r="1723" spans="17:17" x14ac:dyDescent="0.3">
      <c r="Q1723">
        <v>515492</v>
      </c>
    </row>
    <row r="1724" spans="17:17" x14ac:dyDescent="0.3">
      <c r="Q1724">
        <v>513243</v>
      </c>
    </row>
    <row r="1725" spans="17:17" x14ac:dyDescent="0.3">
      <c r="Q1725">
        <v>511051</v>
      </c>
    </row>
    <row r="1726" spans="17:17" x14ac:dyDescent="0.3">
      <c r="Q1726">
        <v>511735</v>
      </c>
    </row>
    <row r="1727" spans="17:17" x14ac:dyDescent="0.3">
      <c r="Q1727">
        <v>511284</v>
      </c>
    </row>
    <row r="1728" spans="17:17" x14ac:dyDescent="0.3">
      <c r="Q1728">
        <v>513509</v>
      </c>
    </row>
    <row r="1729" spans="17:17" x14ac:dyDescent="0.3">
      <c r="Q1729">
        <v>514232</v>
      </c>
    </row>
    <row r="1730" spans="17:17" x14ac:dyDescent="0.3">
      <c r="Q1730">
        <v>511428</v>
      </c>
    </row>
    <row r="1731" spans="17:17" x14ac:dyDescent="0.3">
      <c r="Q1731">
        <v>515567</v>
      </c>
    </row>
    <row r="1732" spans="17:17" x14ac:dyDescent="0.3">
      <c r="Q1732">
        <v>513590</v>
      </c>
    </row>
    <row r="1733" spans="17:17" x14ac:dyDescent="0.3">
      <c r="Q1733">
        <v>515319</v>
      </c>
    </row>
    <row r="1734" spans="17:17" x14ac:dyDescent="0.3">
      <c r="Q1734">
        <v>510003</v>
      </c>
    </row>
    <row r="1735" spans="17:17" x14ac:dyDescent="0.3">
      <c r="Q1735">
        <v>512617</v>
      </c>
    </row>
    <row r="1736" spans="17:17" x14ac:dyDescent="0.3">
      <c r="Q1736">
        <v>512066</v>
      </c>
    </row>
    <row r="1737" spans="17:17" x14ac:dyDescent="0.3">
      <c r="Q1737">
        <v>513545</v>
      </c>
    </row>
    <row r="1738" spans="17:17" x14ac:dyDescent="0.3">
      <c r="Q1738">
        <v>515355</v>
      </c>
    </row>
    <row r="1739" spans="17:17" x14ac:dyDescent="0.3">
      <c r="Q1739">
        <v>513359</v>
      </c>
    </row>
    <row r="1740" spans="17:17" x14ac:dyDescent="0.3">
      <c r="Q1740">
        <v>514658</v>
      </c>
    </row>
    <row r="1741" spans="17:17" x14ac:dyDescent="0.3">
      <c r="Q1741">
        <v>513797</v>
      </c>
    </row>
    <row r="1742" spans="17:17" x14ac:dyDescent="0.3">
      <c r="Q1742">
        <v>512487</v>
      </c>
    </row>
    <row r="1743" spans="17:17" x14ac:dyDescent="0.3">
      <c r="Q1743">
        <v>513114</v>
      </c>
    </row>
    <row r="1744" spans="17:17" x14ac:dyDescent="0.3">
      <c r="Q1744">
        <v>514222</v>
      </c>
    </row>
    <row r="1745" spans="17:17" x14ac:dyDescent="0.3">
      <c r="Q1745">
        <v>511199</v>
      </c>
    </row>
    <row r="1746" spans="17:17" x14ac:dyDescent="0.3">
      <c r="Q1746">
        <v>513558</v>
      </c>
    </row>
    <row r="1747" spans="17:17" x14ac:dyDescent="0.3">
      <c r="Q1747">
        <v>514889</v>
      </c>
    </row>
    <row r="1748" spans="17:17" x14ac:dyDescent="0.3">
      <c r="Q1748">
        <v>511166</v>
      </c>
    </row>
    <row r="1749" spans="17:17" x14ac:dyDescent="0.3">
      <c r="Q1749">
        <v>510530</v>
      </c>
    </row>
    <row r="1750" spans="17:17" x14ac:dyDescent="0.3">
      <c r="Q1750">
        <v>512314</v>
      </c>
    </row>
    <row r="1751" spans="17:17" x14ac:dyDescent="0.3">
      <c r="Q1751">
        <v>515272</v>
      </c>
    </row>
    <row r="1752" spans="17:17" x14ac:dyDescent="0.3">
      <c r="Q1752">
        <v>512813</v>
      </c>
    </row>
    <row r="1753" spans="17:17" x14ac:dyDescent="0.3">
      <c r="Q1753">
        <v>514868</v>
      </c>
    </row>
    <row r="1754" spans="17:17" x14ac:dyDescent="0.3">
      <c r="Q1754">
        <v>512446</v>
      </c>
    </row>
    <row r="1755" spans="17:17" x14ac:dyDescent="0.3">
      <c r="Q1755">
        <v>514523</v>
      </c>
    </row>
    <row r="1756" spans="17:17" x14ac:dyDescent="0.3">
      <c r="Q1756">
        <v>510523</v>
      </c>
    </row>
    <row r="1757" spans="17:17" x14ac:dyDescent="0.3">
      <c r="Q1757">
        <v>513672</v>
      </c>
    </row>
    <row r="1758" spans="17:17" x14ac:dyDescent="0.3">
      <c r="Q1758">
        <v>515288</v>
      </c>
    </row>
    <row r="1759" spans="17:17" x14ac:dyDescent="0.3">
      <c r="Q1759">
        <v>510516</v>
      </c>
    </row>
    <row r="1760" spans="17:17" x14ac:dyDescent="0.3">
      <c r="Q1760">
        <v>512338</v>
      </c>
    </row>
    <row r="1761" spans="17:17" x14ac:dyDescent="0.3">
      <c r="Q1761">
        <v>511522</v>
      </c>
    </row>
    <row r="1762" spans="17:17" x14ac:dyDescent="0.3">
      <c r="Q1762">
        <v>510225</v>
      </c>
    </row>
    <row r="1763" spans="17:17" x14ac:dyDescent="0.3">
      <c r="Q1763">
        <v>515557</v>
      </c>
    </row>
    <row r="1764" spans="17:17" x14ac:dyDescent="0.3">
      <c r="Q1764">
        <v>514781</v>
      </c>
    </row>
    <row r="1765" spans="17:17" x14ac:dyDescent="0.3">
      <c r="Q1765">
        <v>514389</v>
      </c>
    </row>
    <row r="1766" spans="17:17" x14ac:dyDescent="0.3">
      <c r="Q1766">
        <v>515183</v>
      </c>
    </row>
    <row r="1767" spans="17:17" x14ac:dyDescent="0.3">
      <c r="Q1767">
        <v>514928</v>
      </c>
    </row>
    <row r="1768" spans="17:17" x14ac:dyDescent="0.3">
      <c r="Q1768">
        <v>512360</v>
      </c>
    </row>
    <row r="1769" spans="17:17" x14ac:dyDescent="0.3">
      <c r="Q1769">
        <v>510963</v>
      </c>
    </row>
    <row r="1770" spans="17:17" x14ac:dyDescent="0.3">
      <c r="Q1770">
        <v>510767</v>
      </c>
    </row>
    <row r="1771" spans="17:17" x14ac:dyDescent="0.3">
      <c r="Q1771">
        <v>515011</v>
      </c>
    </row>
    <row r="1772" spans="17:17" x14ac:dyDescent="0.3">
      <c r="Q1772">
        <v>512354</v>
      </c>
    </row>
    <row r="1773" spans="17:17" x14ac:dyDescent="0.3">
      <c r="Q1773">
        <v>510702</v>
      </c>
    </row>
    <row r="1774" spans="17:17" x14ac:dyDescent="0.3">
      <c r="Q1774">
        <v>514189</v>
      </c>
    </row>
    <row r="1775" spans="17:17" x14ac:dyDescent="0.3">
      <c r="Q1775">
        <v>510151</v>
      </c>
    </row>
    <row r="1776" spans="17:17" x14ac:dyDescent="0.3">
      <c r="Q1776">
        <v>511759</v>
      </c>
    </row>
    <row r="1777" spans="17:17" x14ac:dyDescent="0.3">
      <c r="Q1777">
        <v>514102</v>
      </c>
    </row>
    <row r="1778" spans="17:17" x14ac:dyDescent="0.3">
      <c r="Q1778">
        <v>511976</v>
      </c>
    </row>
    <row r="1779" spans="17:17" x14ac:dyDescent="0.3">
      <c r="Q1779">
        <v>512544</v>
      </c>
    </row>
    <row r="1780" spans="17:17" x14ac:dyDescent="0.3">
      <c r="Q1780">
        <v>511001</v>
      </c>
    </row>
    <row r="1781" spans="17:17" x14ac:dyDescent="0.3">
      <c r="Q1781">
        <v>514226</v>
      </c>
    </row>
    <row r="1782" spans="17:17" x14ac:dyDescent="0.3">
      <c r="Q1782">
        <v>514669</v>
      </c>
    </row>
    <row r="1783" spans="17:17" x14ac:dyDescent="0.3">
      <c r="Q1783">
        <v>510283</v>
      </c>
    </row>
    <row r="1784" spans="17:17" x14ac:dyDescent="0.3">
      <c r="Q1784">
        <v>511983</v>
      </c>
    </row>
    <row r="1785" spans="17:17" x14ac:dyDescent="0.3">
      <c r="Q1785">
        <v>512220</v>
      </c>
    </row>
    <row r="1786" spans="17:17" x14ac:dyDescent="0.3">
      <c r="Q1786">
        <v>510150</v>
      </c>
    </row>
    <row r="1787" spans="17:17" x14ac:dyDescent="0.3">
      <c r="Q1787">
        <v>510289</v>
      </c>
    </row>
    <row r="1788" spans="17:17" x14ac:dyDescent="0.3">
      <c r="Q1788">
        <v>515063</v>
      </c>
    </row>
    <row r="1789" spans="17:17" x14ac:dyDescent="0.3">
      <c r="Q1789">
        <v>514096</v>
      </c>
    </row>
    <row r="1790" spans="17:17" x14ac:dyDescent="0.3">
      <c r="Q1790">
        <v>515562</v>
      </c>
    </row>
    <row r="1791" spans="17:17" x14ac:dyDescent="0.3">
      <c r="Q1791">
        <v>511025</v>
      </c>
    </row>
    <row r="1792" spans="17:17" x14ac:dyDescent="0.3">
      <c r="Q1792">
        <v>514545</v>
      </c>
    </row>
    <row r="1793" spans="17:17" x14ac:dyDescent="0.3">
      <c r="Q1793">
        <v>511935</v>
      </c>
    </row>
    <row r="1794" spans="17:17" x14ac:dyDescent="0.3">
      <c r="Q1794">
        <v>514268</v>
      </c>
    </row>
    <row r="1795" spans="17:17" x14ac:dyDescent="0.3">
      <c r="Q1795">
        <v>515417</v>
      </c>
    </row>
    <row r="1796" spans="17:17" x14ac:dyDescent="0.3">
      <c r="Q1796">
        <v>513377</v>
      </c>
    </row>
    <row r="1797" spans="17:17" x14ac:dyDescent="0.3">
      <c r="Q1797">
        <v>512200</v>
      </c>
    </row>
    <row r="1798" spans="17:17" x14ac:dyDescent="0.3">
      <c r="Q1798">
        <v>510430</v>
      </c>
    </row>
    <row r="1799" spans="17:17" x14ac:dyDescent="0.3">
      <c r="Q1799">
        <v>510318</v>
      </c>
    </row>
    <row r="1800" spans="17:17" x14ac:dyDescent="0.3">
      <c r="Q1800">
        <v>511317</v>
      </c>
    </row>
    <row r="1801" spans="17:17" x14ac:dyDescent="0.3">
      <c r="Q1801">
        <v>513433</v>
      </c>
    </row>
    <row r="1802" spans="17:17" x14ac:dyDescent="0.3">
      <c r="Q1802">
        <v>510404</v>
      </c>
    </row>
    <row r="1803" spans="17:17" x14ac:dyDescent="0.3">
      <c r="Q1803">
        <v>512866</v>
      </c>
    </row>
    <row r="1804" spans="17:17" x14ac:dyDescent="0.3">
      <c r="Q1804">
        <v>513907</v>
      </c>
    </row>
    <row r="1805" spans="17:17" x14ac:dyDescent="0.3">
      <c r="Q1805">
        <v>515684</v>
      </c>
    </row>
    <row r="1806" spans="17:17" x14ac:dyDescent="0.3">
      <c r="Q1806">
        <v>513911</v>
      </c>
    </row>
    <row r="1807" spans="17:17" x14ac:dyDescent="0.3">
      <c r="Q1807">
        <v>511897</v>
      </c>
    </row>
    <row r="1808" spans="17:17" x14ac:dyDescent="0.3">
      <c r="Q1808">
        <v>515396</v>
      </c>
    </row>
    <row r="1809" spans="17:17" x14ac:dyDescent="0.3">
      <c r="Q1809">
        <v>510302</v>
      </c>
    </row>
    <row r="1810" spans="17:17" x14ac:dyDescent="0.3">
      <c r="Q1810">
        <v>513403</v>
      </c>
    </row>
    <row r="1811" spans="17:17" x14ac:dyDescent="0.3">
      <c r="Q1811">
        <v>515530</v>
      </c>
    </row>
    <row r="1812" spans="17:17" x14ac:dyDescent="0.3">
      <c r="Q1812">
        <v>513219</v>
      </c>
    </row>
    <row r="1813" spans="17:17" x14ac:dyDescent="0.3">
      <c r="Q1813">
        <v>514419</v>
      </c>
    </row>
    <row r="1814" spans="17:17" x14ac:dyDescent="0.3">
      <c r="Q1814">
        <v>513424</v>
      </c>
    </row>
    <row r="1815" spans="17:17" x14ac:dyDescent="0.3">
      <c r="Q1815">
        <v>514136</v>
      </c>
    </row>
    <row r="1816" spans="17:17" x14ac:dyDescent="0.3">
      <c r="Q1816">
        <v>515386</v>
      </c>
    </row>
    <row r="1817" spans="17:17" x14ac:dyDescent="0.3">
      <c r="Q1817">
        <v>514438</v>
      </c>
    </row>
    <row r="1818" spans="17:17" x14ac:dyDescent="0.3">
      <c r="Q1818">
        <v>514159</v>
      </c>
    </row>
    <row r="1819" spans="17:17" x14ac:dyDescent="0.3">
      <c r="Q1819">
        <v>512787</v>
      </c>
    </row>
    <row r="1820" spans="17:17" x14ac:dyDescent="0.3">
      <c r="Q1820">
        <v>512472</v>
      </c>
    </row>
    <row r="1821" spans="17:17" x14ac:dyDescent="0.3">
      <c r="Q1821">
        <v>512766</v>
      </c>
    </row>
    <row r="1822" spans="17:17" x14ac:dyDescent="0.3">
      <c r="Q1822">
        <v>515529</v>
      </c>
    </row>
    <row r="1823" spans="17:17" x14ac:dyDescent="0.3">
      <c r="Q1823">
        <v>512612</v>
      </c>
    </row>
    <row r="1824" spans="17:17" x14ac:dyDescent="0.3">
      <c r="Q1824">
        <v>515638</v>
      </c>
    </row>
    <row r="1825" spans="17:17" x14ac:dyDescent="0.3">
      <c r="Q1825">
        <v>510090</v>
      </c>
    </row>
    <row r="1826" spans="17:17" x14ac:dyDescent="0.3">
      <c r="Q1826">
        <v>512851</v>
      </c>
    </row>
    <row r="1827" spans="17:17" x14ac:dyDescent="0.3">
      <c r="Q1827">
        <v>510083</v>
      </c>
    </row>
    <row r="1828" spans="17:17" x14ac:dyDescent="0.3">
      <c r="Q1828">
        <v>511035</v>
      </c>
    </row>
    <row r="1829" spans="17:17" x14ac:dyDescent="0.3">
      <c r="Q1829">
        <v>510654</v>
      </c>
    </row>
    <row r="1830" spans="17:17" x14ac:dyDescent="0.3">
      <c r="Q1830">
        <v>513402</v>
      </c>
    </row>
    <row r="1831" spans="17:17" x14ac:dyDescent="0.3">
      <c r="Q1831">
        <v>514329</v>
      </c>
    </row>
    <row r="1832" spans="17:17" x14ac:dyDescent="0.3">
      <c r="Q1832">
        <v>510187</v>
      </c>
    </row>
    <row r="1833" spans="17:17" x14ac:dyDescent="0.3">
      <c r="Q1833">
        <v>511493</v>
      </c>
    </row>
    <row r="1834" spans="17:17" x14ac:dyDescent="0.3">
      <c r="Q1834">
        <v>511365</v>
      </c>
    </row>
    <row r="1835" spans="17:17" x14ac:dyDescent="0.3">
      <c r="Q1835">
        <v>514805</v>
      </c>
    </row>
    <row r="1836" spans="17:17" x14ac:dyDescent="0.3">
      <c r="Q1836">
        <v>514782</v>
      </c>
    </row>
    <row r="1837" spans="17:17" x14ac:dyDescent="0.3">
      <c r="Q1837">
        <v>511745</v>
      </c>
    </row>
    <row r="1838" spans="17:17" x14ac:dyDescent="0.3">
      <c r="Q1838">
        <v>512306</v>
      </c>
    </row>
    <row r="1839" spans="17:17" x14ac:dyDescent="0.3">
      <c r="Q1839">
        <v>511936</v>
      </c>
    </row>
    <row r="1840" spans="17:17" x14ac:dyDescent="0.3">
      <c r="Q1840">
        <v>510365</v>
      </c>
    </row>
    <row r="1841" spans="17:17" x14ac:dyDescent="0.3">
      <c r="Q1841">
        <v>513242</v>
      </c>
    </row>
    <row r="1842" spans="17:17" x14ac:dyDescent="0.3">
      <c r="Q1842">
        <v>512122</v>
      </c>
    </row>
    <row r="1843" spans="17:17" x14ac:dyDescent="0.3">
      <c r="Q1843">
        <v>514906</v>
      </c>
    </row>
    <row r="1844" spans="17:17" x14ac:dyDescent="0.3">
      <c r="Q1844">
        <v>514858</v>
      </c>
    </row>
    <row r="1845" spans="17:17" x14ac:dyDescent="0.3">
      <c r="Q1845">
        <v>510713</v>
      </c>
    </row>
    <row r="1846" spans="17:17" x14ac:dyDescent="0.3">
      <c r="Q1846">
        <v>512033</v>
      </c>
    </row>
    <row r="1847" spans="17:17" x14ac:dyDescent="0.3">
      <c r="Q1847">
        <v>510768</v>
      </c>
    </row>
    <row r="1848" spans="17:17" x14ac:dyDescent="0.3">
      <c r="Q1848">
        <v>513361</v>
      </c>
    </row>
    <row r="1849" spans="17:17" x14ac:dyDescent="0.3">
      <c r="Q1849">
        <v>510551</v>
      </c>
    </row>
    <row r="1850" spans="17:17" x14ac:dyDescent="0.3">
      <c r="Q1850">
        <v>512663</v>
      </c>
    </row>
    <row r="1851" spans="17:17" x14ac:dyDescent="0.3">
      <c r="Q1851">
        <v>510461</v>
      </c>
    </row>
    <row r="1852" spans="17:17" x14ac:dyDescent="0.3">
      <c r="Q1852">
        <v>512238</v>
      </c>
    </row>
    <row r="1853" spans="17:17" x14ac:dyDescent="0.3">
      <c r="Q1853">
        <v>510062</v>
      </c>
    </row>
    <row r="1854" spans="17:17" x14ac:dyDescent="0.3">
      <c r="Q1854">
        <v>511931</v>
      </c>
    </row>
    <row r="1855" spans="17:17" x14ac:dyDescent="0.3">
      <c r="Q1855">
        <v>514054</v>
      </c>
    </row>
    <row r="1856" spans="17:17" x14ac:dyDescent="0.3">
      <c r="Q1856">
        <v>515015</v>
      </c>
    </row>
    <row r="1857" spans="17:17" x14ac:dyDescent="0.3">
      <c r="Q1857">
        <v>513443</v>
      </c>
    </row>
    <row r="1858" spans="17:17" x14ac:dyDescent="0.3">
      <c r="Q1858">
        <v>511896</v>
      </c>
    </row>
    <row r="1859" spans="17:17" x14ac:dyDescent="0.3">
      <c r="Q1859">
        <v>510087</v>
      </c>
    </row>
    <row r="1860" spans="17:17" x14ac:dyDescent="0.3">
      <c r="Q1860">
        <v>515639</v>
      </c>
    </row>
    <row r="1861" spans="17:17" x14ac:dyDescent="0.3">
      <c r="Q1861">
        <v>512126</v>
      </c>
    </row>
    <row r="1862" spans="17:17" x14ac:dyDescent="0.3">
      <c r="Q1862">
        <v>510132</v>
      </c>
    </row>
    <row r="1863" spans="17:17" x14ac:dyDescent="0.3">
      <c r="Q1863">
        <v>513602</v>
      </c>
    </row>
    <row r="1864" spans="17:17" x14ac:dyDescent="0.3">
      <c r="Q1864">
        <v>511282</v>
      </c>
    </row>
    <row r="1865" spans="17:17" x14ac:dyDescent="0.3">
      <c r="Q1865">
        <v>515536</v>
      </c>
    </row>
    <row r="1866" spans="17:17" x14ac:dyDescent="0.3">
      <c r="Q1866">
        <v>511333</v>
      </c>
    </row>
    <row r="1867" spans="17:17" x14ac:dyDescent="0.3">
      <c r="Q1867">
        <v>512448</v>
      </c>
    </row>
    <row r="1868" spans="17:17" x14ac:dyDescent="0.3">
      <c r="Q1868">
        <v>513142</v>
      </c>
    </row>
    <row r="1869" spans="17:17" x14ac:dyDescent="0.3">
      <c r="Q1869">
        <v>513664</v>
      </c>
    </row>
    <row r="1870" spans="17:17" x14ac:dyDescent="0.3">
      <c r="Q1870">
        <v>512434</v>
      </c>
    </row>
    <row r="1871" spans="17:17" x14ac:dyDescent="0.3">
      <c r="Q1871">
        <v>513211</v>
      </c>
    </row>
    <row r="1872" spans="17:17" x14ac:dyDescent="0.3">
      <c r="Q1872">
        <v>511287</v>
      </c>
    </row>
    <row r="1873" spans="17:17" x14ac:dyDescent="0.3">
      <c r="Q1873">
        <v>515392</v>
      </c>
    </row>
    <row r="1874" spans="17:17" x14ac:dyDescent="0.3">
      <c r="Q1874">
        <v>515260</v>
      </c>
    </row>
    <row r="1875" spans="17:17" x14ac:dyDescent="0.3">
      <c r="Q1875">
        <v>513413</v>
      </c>
    </row>
    <row r="1876" spans="17:17" x14ac:dyDescent="0.3">
      <c r="Q1876">
        <v>511960</v>
      </c>
    </row>
    <row r="1877" spans="17:17" x14ac:dyDescent="0.3">
      <c r="Q1877">
        <v>514983</v>
      </c>
    </row>
    <row r="1878" spans="17:17" x14ac:dyDescent="0.3">
      <c r="Q1878">
        <v>513499</v>
      </c>
    </row>
    <row r="1879" spans="17:17" x14ac:dyDescent="0.3">
      <c r="Q1879">
        <v>514429</v>
      </c>
    </row>
    <row r="1880" spans="17:17" x14ac:dyDescent="0.3">
      <c r="Q1880">
        <v>512124</v>
      </c>
    </row>
    <row r="1881" spans="17:17" x14ac:dyDescent="0.3">
      <c r="Q1881">
        <v>514723</v>
      </c>
    </row>
    <row r="1882" spans="17:17" x14ac:dyDescent="0.3">
      <c r="Q1882">
        <v>510793</v>
      </c>
    </row>
    <row r="1883" spans="17:17" x14ac:dyDescent="0.3">
      <c r="Q1883">
        <v>511591</v>
      </c>
    </row>
    <row r="1884" spans="17:17" x14ac:dyDescent="0.3">
      <c r="Q1884">
        <v>514590</v>
      </c>
    </row>
    <row r="1885" spans="17:17" x14ac:dyDescent="0.3">
      <c r="Q1885">
        <v>511171</v>
      </c>
    </row>
    <row r="1886" spans="17:17" x14ac:dyDescent="0.3">
      <c r="Q1886">
        <v>515643</v>
      </c>
    </row>
    <row r="1887" spans="17:17" x14ac:dyDescent="0.3">
      <c r="Q1887">
        <v>515488</v>
      </c>
    </row>
    <row r="1888" spans="17:17" x14ac:dyDescent="0.3">
      <c r="Q1888">
        <v>510826</v>
      </c>
    </row>
    <row r="1889" spans="17:17" x14ac:dyDescent="0.3">
      <c r="Q1889">
        <v>515545</v>
      </c>
    </row>
    <row r="1890" spans="17:17" x14ac:dyDescent="0.3">
      <c r="Q1890">
        <v>512777</v>
      </c>
    </row>
    <row r="1891" spans="17:17" x14ac:dyDescent="0.3">
      <c r="Q1891">
        <v>513629</v>
      </c>
    </row>
    <row r="1892" spans="17:17" x14ac:dyDescent="0.3">
      <c r="Q1892">
        <v>515499</v>
      </c>
    </row>
    <row r="1893" spans="17:17" x14ac:dyDescent="0.3">
      <c r="Q1893">
        <v>511041</v>
      </c>
    </row>
    <row r="1894" spans="17:17" x14ac:dyDescent="0.3">
      <c r="Q1894">
        <v>513192</v>
      </c>
    </row>
    <row r="1895" spans="17:17" x14ac:dyDescent="0.3">
      <c r="Q1895">
        <v>510845</v>
      </c>
    </row>
    <row r="1896" spans="17:17" x14ac:dyDescent="0.3">
      <c r="Q1896">
        <v>511574</v>
      </c>
    </row>
    <row r="1897" spans="17:17" x14ac:dyDescent="0.3">
      <c r="Q1897">
        <v>510456</v>
      </c>
    </row>
    <row r="1898" spans="17:17" x14ac:dyDescent="0.3">
      <c r="Q1898">
        <v>512759</v>
      </c>
    </row>
    <row r="1899" spans="17:17" x14ac:dyDescent="0.3">
      <c r="Q1899">
        <v>511569</v>
      </c>
    </row>
    <row r="1900" spans="17:17" x14ac:dyDescent="0.3">
      <c r="Q1900">
        <v>515375</v>
      </c>
    </row>
    <row r="1901" spans="17:17" x14ac:dyDescent="0.3">
      <c r="Q1901">
        <v>513117</v>
      </c>
    </row>
    <row r="1902" spans="17:17" x14ac:dyDescent="0.3">
      <c r="Q1902">
        <v>515612</v>
      </c>
    </row>
    <row r="1903" spans="17:17" x14ac:dyDescent="0.3">
      <c r="Q1903">
        <v>513972</v>
      </c>
    </row>
    <row r="1904" spans="17:17" x14ac:dyDescent="0.3">
      <c r="Q1904">
        <v>515591</v>
      </c>
    </row>
    <row r="1905" spans="17:17" x14ac:dyDescent="0.3">
      <c r="Q1905">
        <v>512876</v>
      </c>
    </row>
    <row r="1906" spans="17:17" x14ac:dyDescent="0.3">
      <c r="Q1906">
        <v>514371</v>
      </c>
    </row>
    <row r="1907" spans="17:17" x14ac:dyDescent="0.3">
      <c r="Q1907">
        <v>512482</v>
      </c>
    </row>
    <row r="1908" spans="17:17" x14ac:dyDescent="0.3">
      <c r="Q1908">
        <v>510464</v>
      </c>
    </row>
    <row r="1909" spans="17:17" x14ac:dyDescent="0.3">
      <c r="Q1909">
        <v>514682</v>
      </c>
    </row>
    <row r="1910" spans="17:17" x14ac:dyDescent="0.3">
      <c r="Q1910">
        <v>511792</v>
      </c>
    </row>
    <row r="1911" spans="17:17" x14ac:dyDescent="0.3">
      <c r="Q1911">
        <v>510433</v>
      </c>
    </row>
    <row r="1912" spans="17:17" x14ac:dyDescent="0.3">
      <c r="Q1912">
        <v>511824</v>
      </c>
    </row>
    <row r="1913" spans="17:17" x14ac:dyDescent="0.3">
      <c r="Q1913">
        <v>510044</v>
      </c>
    </row>
    <row r="1914" spans="17:17" x14ac:dyDescent="0.3">
      <c r="Q1914">
        <v>510259</v>
      </c>
    </row>
    <row r="1915" spans="17:17" x14ac:dyDescent="0.3">
      <c r="Q1915">
        <v>513167</v>
      </c>
    </row>
    <row r="1916" spans="17:17" x14ac:dyDescent="0.3">
      <c r="Q1916">
        <v>515574</v>
      </c>
    </row>
    <row r="1917" spans="17:17" x14ac:dyDescent="0.3">
      <c r="Q1917">
        <v>512442</v>
      </c>
    </row>
    <row r="1918" spans="17:17" x14ac:dyDescent="0.3">
      <c r="Q1918">
        <v>513626</v>
      </c>
    </row>
    <row r="1919" spans="17:17" x14ac:dyDescent="0.3">
      <c r="Q1919">
        <v>513369</v>
      </c>
    </row>
    <row r="1920" spans="17:17" x14ac:dyDescent="0.3">
      <c r="Q1920">
        <v>510418</v>
      </c>
    </row>
    <row r="1921" spans="17:17" x14ac:dyDescent="0.3">
      <c r="Q1921">
        <v>512463</v>
      </c>
    </row>
    <row r="1922" spans="17:17" x14ac:dyDescent="0.3">
      <c r="Q1922">
        <v>514842</v>
      </c>
    </row>
    <row r="1923" spans="17:17" x14ac:dyDescent="0.3">
      <c r="Q1923">
        <v>511473</v>
      </c>
    </row>
    <row r="1924" spans="17:17" x14ac:dyDescent="0.3">
      <c r="Q1924">
        <v>512825</v>
      </c>
    </row>
    <row r="1925" spans="17:17" x14ac:dyDescent="0.3">
      <c r="Q1925">
        <v>514211</v>
      </c>
    </row>
    <row r="1926" spans="17:17" x14ac:dyDescent="0.3">
      <c r="Q1926">
        <v>510925</v>
      </c>
    </row>
    <row r="1927" spans="17:17" x14ac:dyDescent="0.3">
      <c r="Q1927">
        <v>513100</v>
      </c>
    </row>
    <row r="1928" spans="17:17" x14ac:dyDescent="0.3">
      <c r="Q1928">
        <v>511134</v>
      </c>
    </row>
    <row r="1929" spans="17:17" x14ac:dyDescent="0.3">
      <c r="Q1929">
        <v>511950</v>
      </c>
    </row>
    <row r="1930" spans="17:17" x14ac:dyDescent="0.3">
      <c r="Q1930">
        <v>514465</v>
      </c>
    </row>
    <row r="1931" spans="17:17" x14ac:dyDescent="0.3">
      <c r="Q1931">
        <v>510952</v>
      </c>
    </row>
    <row r="1932" spans="17:17" x14ac:dyDescent="0.3">
      <c r="Q1932">
        <v>513406</v>
      </c>
    </row>
    <row r="1933" spans="17:17" x14ac:dyDescent="0.3">
      <c r="Q1933">
        <v>513995</v>
      </c>
    </row>
    <row r="1934" spans="17:17" x14ac:dyDescent="0.3">
      <c r="Q1934">
        <v>513956</v>
      </c>
    </row>
    <row r="1935" spans="17:17" x14ac:dyDescent="0.3">
      <c r="Q1935">
        <v>511741</v>
      </c>
    </row>
    <row r="1936" spans="17:17" x14ac:dyDescent="0.3">
      <c r="Q1936">
        <v>512072</v>
      </c>
    </row>
    <row r="1937" spans="17:17" x14ac:dyDescent="0.3">
      <c r="Q1937">
        <v>512481</v>
      </c>
    </row>
    <row r="1938" spans="17:17" x14ac:dyDescent="0.3">
      <c r="Q1938">
        <v>512056</v>
      </c>
    </row>
    <row r="1939" spans="17:17" x14ac:dyDescent="0.3">
      <c r="Q1939">
        <v>512540</v>
      </c>
    </row>
    <row r="1940" spans="17:17" x14ac:dyDescent="0.3">
      <c r="Q1940">
        <v>515248</v>
      </c>
    </row>
    <row r="1941" spans="17:17" x14ac:dyDescent="0.3">
      <c r="Q1941">
        <v>510381</v>
      </c>
    </row>
    <row r="1942" spans="17:17" x14ac:dyDescent="0.3">
      <c r="Q1942">
        <v>514867</v>
      </c>
    </row>
    <row r="1943" spans="17:17" x14ac:dyDescent="0.3">
      <c r="Q1943">
        <v>513415</v>
      </c>
    </row>
    <row r="1944" spans="17:17" x14ac:dyDescent="0.3">
      <c r="Q1944">
        <v>510797</v>
      </c>
    </row>
    <row r="1945" spans="17:17" x14ac:dyDescent="0.3">
      <c r="Q1945">
        <v>512429</v>
      </c>
    </row>
    <row r="1946" spans="17:17" x14ac:dyDescent="0.3">
      <c r="Q1946">
        <v>515594</v>
      </c>
    </row>
    <row r="1947" spans="17:17" x14ac:dyDescent="0.3">
      <c r="Q1947">
        <v>510965</v>
      </c>
    </row>
    <row r="1948" spans="17:17" x14ac:dyDescent="0.3">
      <c r="Q1948">
        <v>510042</v>
      </c>
    </row>
    <row r="1949" spans="17:17" x14ac:dyDescent="0.3">
      <c r="Q1949">
        <v>514332</v>
      </c>
    </row>
    <row r="1950" spans="17:17" x14ac:dyDescent="0.3">
      <c r="Q1950">
        <v>513895</v>
      </c>
    </row>
    <row r="1951" spans="17:17" x14ac:dyDescent="0.3">
      <c r="Q1951">
        <v>510298</v>
      </c>
    </row>
    <row r="1952" spans="17:17" x14ac:dyDescent="0.3">
      <c r="Q1952">
        <v>510048</v>
      </c>
    </row>
    <row r="1953" spans="17:17" x14ac:dyDescent="0.3">
      <c r="Q1953">
        <v>515070</v>
      </c>
    </row>
    <row r="1954" spans="17:17" x14ac:dyDescent="0.3">
      <c r="Q1954">
        <v>510670</v>
      </c>
    </row>
    <row r="1955" spans="17:17" x14ac:dyDescent="0.3">
      <c r="Q1955">
        <v>515263</v>
      </c>
    </row>
    <row r="1956" spans="17:17" x14ac:dyDescent="0.3">
      <c r="Q1956">
        <v>512594</v>
      </c>
    </row>
    <row r="1957" spans="17:17" x14ac:dyDescent="0.3">
      <c r="Q1957">
        <v>512433</v>
      </c>
    </row>
    <row r="1958" spans="17:17" x14ac:dyDescent="0.3">
      <c r="Q1958">
        <v>512008</v>
      </c>
    </row>
    <row r="1959" spans="17:17" x14ac:dyDescent="0.3">
      <c r="Q1959">
        <v>514093</v>
      </c>
    </row>
    <row r="1960" spans="17:17" x14ac:dyDescent="0.3">
      <c r="Q1960">
        <v>514430</v>
      </c>
    </row>
    <row r="1961" spans="17:17" x14ac:dyDescent="0.3">
      <c r="Q1961">
        <v>515658</v>
      </c>
    </row>
    <row r="1962" spans="17:17" x14ac:dyDescent="0.3">
      <c r="Q1962">
        <v>514289</v>
      </c>
    </row>
    <row r="1963" spans="17:17" x14ac:dyDescent="0.3">
      <c r="Q1963">
        <v>515333</v>
      </c>
    </row>
    <row r="1964" spans="17:17" x14ac:dyDescent="0.3">
      <c r="Q1964">
        <v>510314</v>
      </c>
    </row>
    <row r="1965" spans="17:17" x14ac:dyDescent="0.3">
      <c r="Q1965">
        <v>513482</v>
      </c>
    </row>
    <row r="1966" spans="17:17" x14ac:dyDescent="0.3">
      <c r="Q1966">
        <v>510958</v>
      </c>
    </row>
    <row r="1967" spans="17:17" x14ac:dyDescent="0.3">
      <c r="Q1967">
        <v>512295</v>
      </c>
    </row>
    <row r="1968" spans="17:17" x14ac:dyDescent="0.3">
      <c r="Q1968">
        <v>511008</v>
      </c>
    </row>
    <row r="1969" spans="17:17" x14ac:dyDescent="0.3">
      <c r="Q1969">
        <v>512380</v>
      </c>
    </row>
    <row r="1970" spans="17:17" x14ac:dyDescent="0.3">
      <c r="Q1970">
        <v>514853</v>
      </c>
    </row>
    <row r="1971" spans="17:17" x14ac:dyDescent="0.3">
      <c r="Q1971">
        <v>510139</v>
      </c>
    </row>
    <row r="1972" spans="17:17" x14ac:dyDescent="0.3">
      <c r="Q1972">
        <v>513805</v>
      </c>
    </row>
    <row r="1973" spans="17:17" x14ac:dyDescent="0.3">
      <c r="Q1973">
        <v>511945</v>
      </c>
    </row>
    <row r="1974" spans="17:17" x14ac:dyDescent="0.3">
      <c r="Q1974">
        <v>515253</v>
      </c>
    </row>
    <row r="1975" spans="17:17" x14ac:dyDescent="0.3">
      <c r="Q1975">
        <v>515449</v>
      </c>
    </row>
    <row r="1976" spans="17:17" x14ac:dyDescent="0.3">
      <c r="Q1976">
        <v>512047</v>
      </c>
    </row>
    <row r="1977" spans="17:17" x14ac:dyDescent="0.3">
      <c r="Q1977">
        <v>514893</v>
      </c>
    </row>
    <row r="1978" spans="17:17" x14ac:dyDescent="0.3">
      <c r="Q1978">
        <v>510072</v>
      </c>
    </row>
    <row r="1979" spans="17:17" x14ac:dyDescent="0.3">
      <c r="Q1979">
        <v>514997</v>
      </c>
    </row>
    <row r="1980" spans="17:17" x14ac:dyDescent="0.3">
      <c r="Q1980">
        <v>513267</v>
      </c>
    </row>
    <row r="1981" spans="17:17" x14ac:dyDescent="0.3">
      <c r="Q1981">
        <v>512754</v>
      </c>
    </row>
    <row r="1982" spans="17:17" x14ac:dyDescent="0.3">
      <c r="Q1982">
        <v>515189</v>
      </c>
    </row>
    <row r="1983" spans="17:17" x14ac:dyDescent="0.3">
      <c r="Q1983">
        <v>510722</v>
      </c>
    </row>
    <row r="1984" spans="17:17" x14ac:dyDescent="0.3">
      <c r="Q1984">
        <v>510855</v>
      </c>
    </row>
    <row r="1985" spans="17:17" x14ac:dyDescent="0.3">
      <c r="Q1985">
        <v>510455</v>
      </c>
    </row>
    <row r="1986" spans="17:17" x14ac:dyDescent="0.3">
      <c r="Q1986">
        <v>514121</v>
      </c>
    </row>
    <row r="1987" spans="17:17" x14ac:dyDescent="0.3">
      <c r="Q1987">
        <v>515563</v>
      </c>
    </row>
    <row r="1988" spans="17:17" x14ac:dyDescent="0.3">
      <c r="Q1988">
        <v>514376</v>
      </c>
    </row>
    <row r="1989" spans="17:17" x14ac:dyDescent="0.3">
      <c r="Q1989">
        <v>512543</v>
      </c>
    </row>
    <row r="1990" spans="17:17" x14ac:dyDescent="0.3">
      <c r="Q1990">
        <v>513551</v>
      </c>
    </row>
    <row r="1991" spans="17:17" x14ac:dyDescent="0.3">
      <c r="Q1991">
        <v>512171</v>
      </c>
    </row>
    <row r="1992" spans="17:17" x14ac:dyDescent="0.3">
      <c r="Q1992">
        <v>513565</v>
      </c>
    </row>
    <row r="1993" spans="17:17" x14ac:dyDescent="0.3">
      <c r="Q1993">
        <v>515637</v>
      </c>
    </row>
    <row r="1994" spans="17:17" x14ac:dyDescent="0.3">
      <c r="Q1994">
        <v>513981</v>
      </c>
    </row>
    <row r="1995" spans="17:17" x14ac:dyDescent="0.3">
      <c r="Q1995">
        <v>515535</v>
      </c>
    </row>
    <row r="1996" spans="17:17" x14ac:dyDescent="0.3">
      <c r="Q1996">
        <v>512586</v>
      </c>
    </row>
    <row r="1997" spans="17:17" x14ac:dyDescent="0.3">
      <c r="Q1997">
        <v>510447</v>
      </c>
    </row>
    <row r="1998" spans="17:17" x14ac:dyDescent="0.3">
      <c r="Q1998">
        <v>510450</v>
      </c>
    </row>
    <row r="1999" spans="17:17" x14ac:dyDescent="0.3">
      <c r="Q1999">
        <v>511309</v>
      </c>
    </row>
    <row r="2000" spans="17:17" x14ac:dyDescent="0.3">
      <c r="Q2000">
        <v>514759</v>
      </c>
    </row>
    <row r="2001" spans="17:17" x14ac:dyDescent="0.3">
      <c r="Q2001">
        <v>510247</v>
      </c>
    </row>
    <row r="2002" spans="17:17" x14ac:dyDescent="0.3">
      <c r="Q2002">
        <v>511874</v>
      </c>
    </row>
    <row r="2003" spans="17:17" x14ac:dyDescent="0.3">
      <c r="Q2003">
        <v>513957</v>
      </c>
    </row>
    <row r="2004" spans="17:17" x14ac:dyDescent="0.3">
      <c r="Q2004">
        <v>513348</v>
      </c>
    </row>
    <row r="2005" spans="17:17" x14ac:dyDescent="0.3">
      <c r="Q2005">
        <v>515524</v>
      </c>
    </row>
    <row r="2006" spans="17:17" x14ac:dyDescent="0.3">
      <c r="Q2006">
        <v>512829</v>
      </c>
    </row>
    <row r="2007" spans="17:17" x14ac:dyDescent="0.3">
      <c r="Q2007">
        <v>514935</v>
      </c>
    </row>
    <row r="2008" spans="17:17" x14ac:dyDescent="0.3">
      <c r="Q2008">
        <v>514700</v>
      </c>
    </row>
    <row r="2009" spans="17:17" x14ac:dyDescent="0.3">
      <c r="Q2009">
        <v>510614</v>
      </c>
    </row>
    <row r="2010" spans="17:17" x14ac:dyDescent="0.3">
      <c r="Q2010">
        <v>510376</v>
      </c>
    </row>
    <row r="2011" spans="17:17" x14ac:dyDescent="0.3">
      <c r="Q2011">
        <v>510185</v>
      </c>
    </row>
    <row r="2012" spans="17:17" x14ac:dyDescent="0.3">
      <c r="Q2012">
        <v>514080</v>
      </c>
    </row>
    <row r="2013" spans="17:17" x14ac:dyDescent="0.3">
      <c r="Q2013">
        <v>511848</v>
      </c>
    </row>
    <row r="2014" spans="17:17" x14ac:dyDescent="0.3">
      <c r="Q2014">
        <v>515407</v>
      </c>
    </row>
    <row r="2015" spans="17:17" x14ac:dyDescent="0.3">
      <c r="Q2015">
        <v>514241</v>
      </c>
    </row>
    <row r="2016" spans="17:17" x14ac:dyDescent="0.3">
      <c r="Q2016">
        <v>513989</v>
      </c>
    </row>
    <row r="2017" spans="17:17" x14ac:dyDescent="0.3">
      <c r="Q2017">
        <v>512694</v>
      </c>
    </row>
    <row r="2018" spans="17:17" x14ac:dyDescent="0.3">
      <c r="Q2018">
        <v>510105</v>
      </c>
    </row>
    <row r="2019" spans="17:17" x14ac:dyDescent="0.3">
      <c r="Q2019">
        <v>514281</v>
      </c>
    </row>
    <row r="2020" spans="17:17" x14ac:dyDescent="0.3">
      <c r="Q2020">
        <v>515033</v>
      </c>
    </row>
    <row r="2021" spans="17:17" x14ac:dyDescent="0.3">
      <c r="Q2021">
        <v>513711</v>
      </c>
    </row>
    <row r="2022" spans="17:17" x14ac:dyDescent="0.3">
      <c r="Q2022">
        <v>511525</v>
      </c>
    </row>
    <row r="2023" spans="17:17" x14ac:dyDescent="0.3">
      <c r="Q2023">
        <v>515296</v>
      </c>
    </row>
    <row r="2024" spans="17:17" x14ac:dyDescent="0.3">
      <c r="Q2024">
        <v>512714</v>
      </c>
    </row>
    <row r="2025" spans="17:17" x14ac:dyDescent="0.3">
      <c r="Q2025">
        <v>514336</v>
      </c>
    </row>
    <row r="2026" spans="17:17" x14ac:dyDescent="0.3">
      <c r="Q2026">
        <v>511085</v>
      </c>
    </row>
    <row r="2027" spans="17:17" x14ac:dyDescent="0.3">
      <c r="Q2027">
        <v>510664</v>
      </c>
    </row>
    <row r="2028" spans="17:17" x14ac:dyDescent="0.3">
      <c r="Q2028">
        <v>514174</v>
      </c>
    </row>
    <row r="2029" spans="17:17" x14ac:dyDescent="0.3">
      <c r="Q2029">
        <v>513455</v>
      </c>
    </row>
    <row r="2030" spans="17:17" x14ac:dyDescent="0.3">
      <c r="Q2030">
        <v>515592</v>
      </c>
    </row>
    <row r="2031" spans="17:17" x14ac:dyDescent="0.3">
      <c r="Q2031">
        <v>512539</v>
      </c>
    </row>
    <row r="2032" spans="17:17" x14ac:dyDescent="0.3">
      <c r="Q2032">
        <v>513624</v>
      </c>
    </row>
    <row r="2033" spans="17:17" x14ac:dyDescent="0.3">
      <c r="Q2033">
        <v>515507</v>
      </c>
    </row>
    <row r="2034" spans="17:17" x14ac:dyDescent="0.3">
      <c r="Q2034">
        <v>514999</v>
      </c>
    </row>
    <row r="2035" spans="17:17" x14ac:dyDescent="0.3">
      <c r="Q2035">
        <v>513071</v>
      </c>
    </row>
    <row r="2036" spans="17:17" x14ac:dyDescent="0.3">
      <c r="Q2036">
        <v>510387</v>
      </c>
    </row>
    <row r="2037" spans="17:17" x14ac:dyDescent="0.3">
      <c r="Q2037">
        <v>513247</v>
      </c>
    </row>
    <row r="2038" spans="17:17" x14ac:dyDescent="0.3">
      <c r="Q2038">
        <v>513695</v>
      </c>
    </row>
    <row r="2039" spans="17:17" x14ac:dyDescent="0.3">
      <c r="Q2039">
        <v>513435</v>
      </c>
    </row>
    <row r="2040" spans="17:17" x14ac:dyDescent="0.3">
      <c r="Q2040">
        <v>510380</v>
      </c>
    </row>
    <row r="2041" spans="17:17" x14ac:dyDescent="0.3">
      <c r="Q2041">
        <v>513868</v>
      </c>
    </row>
    <row r="2042" spans="17:17" x14ac:dyDescent="0.3">
      <c r="Q2042">
        <v>514793</v>
      </c>
    </row>
    <row r="2043" spans="17:17" x14ac:dyDescent="0.3">
      <c r="Q2043">
        <v>512801</v>
      </c>
    </row>
    <row r="2044" spans="17:17" x14ac:dyDescent="0.3">
      <c r="Q2044">
        <v>510082</v>
      </c>
    </row>
    <row r="2045" spans="17:17" x14ac:dyDescent="0.3">
      <c r="Q2045">
        <v>511021</v>
      </c>
    </row>
    <row r="2046" spans="17:17" x14ac:dyDescent="0.3">
      <c r="Q2046">
        <v>514258</v>
      </c>
    </row>
    <row r="2047" spans="17:17" x14ac:dyDescent="0.3">
      <c r="Q2047">
        <v>510271</v>
      </c>
    </row>
    <row r="2048" spans="17:17" x14ac:dyDescent="0.3">
      <c r="Q2048">
        <v>515598</v>
      </c>
    </row>
    <row r="2049" spans="17:17" x14ac:dyDescent="0.3">
      <c r="Q2049">
        <v>515180</v>
      </c>
    </row>
    <row r="2050" spans="17:17" x14ac:dyDescent="0.3">
      <c r="Q2050">
        <v>513593</v>
      </c>
    </row>
    <row r="2051" spans="17:17" x14ac:dyDescent="0.3">
      <c r="Q2051">
        <v>513553</v>
      </c>
    </row>
    <row r="2052" spans="17:17" x14ac:dyDescent="0.3">
      <c r="Q2052">
        <v>514640</v>
      </c>
    </row>
    <row r="2053" spans="17:17" x14ac:dyDescent="0.3">
      <c r="Q2053">
        <v>512637</v>
      </c>
    </row>
    <row r="2054" spans="17:17" x14ac:dyDescent="0.3">
      <c r="Q2054">
        <v>514606</v>
      </c>
    </row>
    <row r="2055" spans="17:17" x14ac:dyDescent="0.3">
      <c r="Q2055">
        <v>515328</v>
      </c>
    </row>
    <row r="2056" spans="17:17" x14ac:dyDescent="0.3">
      <c r="Q2056">
        <v>515406</v>
      </c>
    </row>
    <row r="2057" spans="17:17" x14ac:dyDescent="0.3">
      <c r="Q2057">
        <v>514520</v>
      </c>
    </row>
    <row r="2058" spans="17:17" x14ac:dyDescent="0.3">
      <c r="Q2058">
        <v>515436</v>
      </c>
    </row>
    <row r="2059" spans="17:17" x14ac:dyDescent="0.3">
      <c r="Q2059">
        <v>514886</v>
      </c>
    </row>
    <row r="2060" spans="17:17" x14ac:dyDescent="0.3">
      <c r="Q2060">
        <v>512599</v>
      </c>
    </row>
    <row r="2061" spans="17:17" x14ac:dyDescent="0.3">
      <c r="Q2061">
        <v>515588</v>
      </c>
    </row>
    <row r="2062" spans="17:17" x14ac:dyDescent="0.3">
      <c r="Q2062">
        <v>511766</v>
      </c>
    </row>
    <row r="2063" spans="17:17" x14ac:dyDescent="0.3">
      <c r="Q2063">
        <v>515441</v>
      </c>
    </row>
    <row r="2064" spans="17:17" x14ac:dyDescent="0.3">
      <c r="Q2064">
        <v>512860</v>
      </c>
    </row>
    <row r="2065" spans="17:17" x14ac:dyDescent="0.3">
      <c r="Q2065">
        <v>512152</v>
      </c>
    </row>
    <row r="2066" spans="17:17" x14ac:dyDescent="0.3">
      <c r="Q2066">
        <v>513825</v>
      </c>
    </row>
    <row r="2067" spans="17:17" x14ac:dyDescent="0.3">
      <c r="Q2067">
        <v>514901</v>
      </c>
    </row>
    <row r="2068" spans="17:17" x14ac:dyDescent="0.3">
      <c r="Q2068">
        <v>514536</v>
      </c>
    </row>
    <row r="2069" spans="17:17" x14ac:dyDescent="0.3">
      <c r="Q2069">
        <v>510320</v>
      </c>
    </row>
    <row r="2070" spans="17:17" x14ac:dyDescent="0.3">
      <c r="Q2070">
        <v>514840</v>
      </c>
    </row>
    <row r="2071" spans="17:17" x14ac:dyDescent="0.3">
      <c r="Q2071">
        <v>511609</v>
      </c>
    </row>
    <row r="2072" spans="17:17" x14ac:dyDescent="0.3">
      <c r="Q2072">
        <v>514315</v>
      </c>
    </row>
    <row r="2073" spans="17:17" x14ac:dyDescent="0.3">
      <c r="Q2073">
        <v>510928</v>
      </c>
    </row>
    <row r="2074" spans="17:17" x14ac:dyDescent="0.3">
      <c r="Q2074">
        <v>515451</v>
      </c>
    </row>
    <row r="2075" spans="17:17" x14ac:dyDescent="0.3">
      <c r="Q2075">
        <v>515681</v>
      </c>
    </row>
    <row r="2076" spans="17:17" x14ac:dyDescent="0.3">
      <c r="Q2076">
        <v>511657</v>
      </c>
    </row>
    <row r="2077" spans="17:17" x14ac:dyDescent="0.3">
      <c r="Q2077">
        <v>515225</v>
      </c>
    </row>
    <row r="2078" spans="17:17" x14ac:dyDescent="0.3">
      <c r="Q2078">
        <v>515556</v>
      </c>
    </row>
    <row r="2079" spans="17:17" x14ac:dyDescent="0.3">
      <c r="Q2079">
        <v>515565</v>
      </c>
    </row>
    <row r="2080" spans="17:17" x14ac:dyDescent="0.3">
      <c r="Q2080">
        <v>511806</v>
      </c>
    </row>
    <row r="2081" spans="17:17" x14ac:dyDescent="0.3">
      <c r="Q2081">
        <v>514905</v>
      </c>
    </row>
    <row r="2082" spans="17:17" x14ac:dyDescent="0.3">
      <c r="Q2082">
        <v>512049</v>
      </c>
    </row>
    <row r="2083" spans="17:17" x14ac:dyDescent="0.3">
      <c r="Q2083">
        <v>511270</v>
      </c>
    </row>
    <row r="2084" spans="17:17" x14ac:dyDescent="0.3">
      <c r="Q2084">
        <v>510058</v>
      </c>
    </row>
    <row r="2085" spans="17:17" x14ac:dyDescent="0.3">
      <c r="Q2085">
        <v>515489</v>
      </c>
    </row>
    <row r="2086" spans="17:17" x14ac:dyDescent="0.3">
      <c r="Q2086">
        <v>512086</v>
      </c>
    </row>
    <row r="2087" spans="17:17" x14ac:dyDescent="0.3">
      <c r="Q2087">
        <v>515442</v>
      </c>
    </row>
    <row r="2088" spans="17:17" x14ac:dyDescent="0.3">
      <c r="Q2088">
        <v>515628</v>
      </c>
    </row>
    <row r="2089" spans="17:17" x14ac:dyDescent="0.3">
      <c r="Q2089">
        <v>515391</v>
      </c>
    </row>
    <row r="2090" spans="17:17" x14ac:dyDescent="0.3">
      <c r="Q2090">
        <v>510350</v>
      </c>
    </row>
    <row r="2091" spans="17:17" x14ac:dyDescent="0.3">
      <c r="Q2091">
        <v>513408</v>
      </c>
    </row>
    <row r="2092" spans="17:17" x14ac:dyDescent="0.3">
      <c r="Q2092">
        <v>510344</v>
      </c>
    </row>
    <row r="2093" spans="17:17" x14ac:dyDescent="0.3">
      <c r="Q2093">
        <v>511220</v>
      </c>
    </row>
    <row r="2094" spans="17:17" x14ac:dyDescent="0.3">
      <c r="Q2094">
        <v>511937</v>
      </c>
    </row>
    <row r="2095" spans="17:17" x14ac:dyDescent="0.3">
      <c r="Q2095">
        <v>515336</v>
      </c>
    </row>
    <row r="2096" spans="17:17" x14ac:dyDescent="0.3">
      <c r="Q2096">
        <v>515397</v>
      </c>
    </row>
    <row r="2097" spans="17:17" x14ac:dyDescent="0.3">
      <c r="Q2097">
        <v>515190</v>
      </c>
    </row>
    <row r="2098" spans="17:17" x14ac:dyDescent="0.3">
      <c r="Q2098">
        <v>511989</v>
      </c>
    </row>
    <row r="2099" spans="17:17" x14ac:dyDescent="0.3">
      <c r="Q2099">
        <v>514976</v>
      </c>
    </row>
    <row r="2100" spans="17:17" x14ac:dyDescent="0.3">
      <c r="Q2100">
        <v>512208</v>
      </c>
    </row>
    <row r="2101" spans="17:17" x14ac:dyDescent="0.3">
      <c r="Q2101">
        <v>514740</v>
      </c>
    </row>
    <row r="2102" spans="17:17" x14ac:dyDescent="0.3">
      <c r="Q2102">
        <v>514987</v>
      </c>
    </row>
    <row r="2103" spans="17:17" x14ac:dyDescent="0.3">
      <c r="Q2103">
        <v>514305</v>
      </c>
    </row>
    <row r="2104" spans="17:17" x14ac:dyDescent="0.3">
      <c r="Q2104">
        <v>514882</v>
      </c>
    </row>
    <row r="2105" spans="17:17" x14ac:dyDescent="0.3">
      <c r="Q2105">
        <v>514531</v>
      </c>
    </row>
    <row r="2106" spans="17:17" x14ac:dyDescent="0.3">
      <c r="Q2106">
        <v>515721</v>
      </c>
    </row>
    <row r="2107" spans="17:17" x14ac:dyDescent="0.3">
      <c r="Q2107">
        <v>514462</v>
      </c>
    </row>
    <row r="2108" spans="17:17" x14ac:dyDescent="0.3">
      <c r="Q2108">
        <v>514104</v>
      </c>
    </row>
    <row r="2109" spans="17:17" x14ac:dyDescent="0.3">
      <c r="Q2109">
        <v>510329</v>
      </c>
    </row>
    <row r="2110" spans="17:17" x14ac:dyDescent="0.3">
      <c r="Q2110">
        <v>513542</v>
      </c>
    </row>
    <row r="2111" spans="17:17" x14ac:dyDescent="0.3">
      <c r="Q2111">
        <v>513248</v>
      </c>
    </row>
    <row r="2112" spans="17:17" x14ac:dyDescent="0.3">
      <c r="Q2112">
        <v>515022</v>
      </c>
    </row>
    <row r="2113" spans="17:17" x14ac:dyDescent="0.3">
      <c r="Q2113">
        <v>515023</v>
      </c>
    </row>
    <row r="2114" spans="17:17" x14ac:dyDescent="0.3">
      <c r="Q2114">
        <v>511780</v>
      </c>
    </row>
    <row r="2115" spans="17:17" x14ac:dyDescent="0.3">
      <c r="Q2115">
        <v>512439</v>
      </c>
    </row>
    <row r="2116" spans="17:17" x14ac:dyDescent="0.3">
      <c r="Q2116">
        <v>512134</v>
      </c>
    </row>
    <row r="2117" spans="17:17" x14ac:dyDescent="0.3">
      <c r="Q2117">
        <v>515331</v>
      </c>
    </row>
    <row r="2118" spans="17:17" x14ac:dyDescent="0.3">
      <c r="Q2118">
        <v>510709</v>
      </c>
    </row>
    <row r="2119" spans="17:17" x14ac:dyDescent="0.3">
      <c r="Q2119">
        <v>515593</v>
      </c>
    </row>
    <row r="2120" spans="17:17" x14ac:dyDescent="0.3">
      <c r="Q2120">
        <v>511136</v>
      </c>
    </row>
    <row r="2121" spans="17:17" x14ac:dyDescent="0.3">
      <c r="Q2121">
        <v>510476</v>
      </c>
    </row>
    <row r="2122" spans="17:17" x14ac:dyDescent="0.3">
      <c r="Q2122">
        <v>515077</v>
      </c>
    </row>
    <row r="2123" spans="17:17" x14ac:dyDescent="0.3">
      <c r="Q2123">
        <v>511849</v>
      </c>
    </row>
    <row r="2124" spans="17:17" x14ac:dyDescent="0.3">
      <c r="Q2124">
        <v>515169</v>
      </c>
    </row>
    <row r="2125" spans="17:17" x14ac:dyDescent="0.3">
      <c r="Q2125">
        <v>511031</v>
      </c>
    </row>
    <row r="2126" spans="17:17" x14ac:dyDescent="0.3">
      <c r="Q2126">
        <v>514542</v>
      </c>
    </row>
    <row r="2127" spans="17:17" x14ac:dyDescent="0.3">
      <c r="Q2127">
        <v>512534</v>
      </c>
    </row>
    <row r="2128" spans="17:17" x14ac:dyDescent="0.3">
      <c r="Q2128">
        <v>512173</v>
      </c>
    </row>
    <row r="2129" spans="17:17" x14ac:dyDescent="0.3">
      <c r="Q2129">
        <v>512111</v>
      </c>
    </row>
    <row r="2130" spans="17:17" x14ac:dyDescent="0.3">
      <c r="Q2130">
        <v>514349</v>
      </c>
    </row>
    <row r="2131" spans="17:17" x14ac:dyDescent="0.3">
      <c r="Q2131">
        <v>514303</v>
      </c>
    </row>
    <row r="2132" spans="17:17" x14ac:dyDescent="0.3">
      <c r="Q2132">
        <v>513040</v>
      </c>
    </row>
    <row r="2133" spans="17:17" x14ac:dyDescent="0.3">
      <c r="Q2133">
        <v>513489</v>
      </c>
    </row>
    <row r="2134" spans="17:17" x14ac:dyDescent="0.3">
      <c r="Q2134">
        <v>512352</v>
      </c>
    </row>
    <row r="2135" spans="17:17" x14ac:dyDescent="0.3">
      <c r="Q2135">
        <v>515171</v>
      </c>
    </row>
    <row r="2136" spans="17:17" x14ac:dyDescent="0.3">
      <c r="Q2136">
        <v>515170</v>
      </c>
    </row>
    <row r="2137" spans="17:17" x14ac:dyDescent="0.3">
      <c r="Q2137">
        <v>512146</v>
      </c>
    </row>
    <row r="2138" spans="17:17" x14ac:dyDescent="0.3">
      <c r="Q2138">
        <v>512389</v>
      </c>
    </row>
    <row r="2139" spans="17:17" x14ac:dyDescent="0.3">
      <c r="Q2139">
        <v>513772</v>
      </c>
    </row>
    <row r="2140" spans="17:17" x14ac:dyDescent="0.3">
      <c r="Q2140">
        <v>515380</v>
      </c>
    </row>
    <row r="2141" spans="17:17" x14ac:dyDescent="0.3">
      <c r="Q2141">
        <v>515400</v>
      </c>
    </row>
    <row r="2142" spans="17:17" x14ac:dyDescent="0.3">
      <c r="Q2142">
        <v>510687</v>
      </c>
    </row>
    <row r="2143" spans="17:17" x14ac:dyDescent="0.3">
      <c r="Q2143">
        <v>512032</v>
      </c>
    </row>
    <row r="2144" spans="17:17" x14ac:dyDescent="0.3">
      <c r="Q2144">
        <v>511086</v>
      </c>
    </row>
    <row r="2145" spans="17:17" x14ac:dyDescent="0.3">
      <c r="Q2145">
        <v>511348</v>
      </c>
    </row>
    <row r="2146" spans="17:17" x14ac:dyDescent="0.3">
      <c r="Q2146">
        <v>511387</v>
      </c>
    </row>
    <row r="2147" spans="17:17" x14ac:dyDescent="0.3">
      <c r="Q2147">
        <v>511034</v>
      </c>
    </row>
    <row r="2148" spans="17:17" x14ac:dyDescent="0.3">
      <c r="Q2148">
        <v>513625</v>
      </c>
    </row>
    <row r="2149" spans="17:17" x14ac:dyDescent="0.3">
      <c r="Q2149">
        <v>512369</v>
      </c>
    </row>
    <row r="2150" spans="17:17" x14ac:dyDescent="0.3">
      <c r="Q2150">
        <v>511762</v>
      </c>
    </row>
    <row r="2151" spans="17:17" x14ac:dyDescent="0.3">
      <c r="Q2151">
        <v>515745</v>
      </c>
    </row>
    <row r="2152" spans="17:17" x14ac:dyDescent="0.3">
      <c r="Q2152">
        <v>514049</v>
      </c>
    </row>
    <row r="2153" spans="17:17" x14ac:dyDescent="0.3">
      <c r="Q2153">
        <v>512597</v>
      </c>
    </row>
    <row r="2154" spans="17:17" x14ac:dyDescent="0.3">
      <c r="Q2154">
        <v>510475</v>
      </c>
    </row>
    <row r="2155" spans="17:17" x14ac:dyDescent="0.3">
      <c r="Q2155">
        <v>512771</v>
      </c>
    </row>
    <row r="2156" spans="17:17" x14ac:dyDescent="0.3">
      <c r="Q2156">
        <v>515660</v>
      </c>
    </row>
    <row r="2157" spans="17:17" x14ac:dyDescent="0.3">
      <c r="Q2157">
        <v>514190</v>
      </c>
    </row>
    <row r="2158" spans="17:17" x14ac:dyDescent="0.3">
      <c r="Q2158">
        <v>515351</v>
      </c>
    </row>
    <row r="2159" spans="17:17" x14ac:dyDescent="0.3">
      <c r="Q2159">
        <v>511294</v>
      </c>
    </row>
    <row r="2160" spans="17:17" x14ac:dyDescent="0.3">
      <c r="Q2160">
        <v>513110</v>
      </c>
    </row>
    <row r="2161" spans="17:17" x14ac:dyDescent="0.3">
      <c r="Q2161">
        <v>513075</v>
      </c>
    </row>
    <row r="2162" spans="17:17" x14ac:dyDescent="0.3">
      <c r="Q2162">
        <v>514475</v>
      </c>
    </row>
    <row r="2163" spans="17:17" x14ac:dyDescent="0.3">
      <c r="Q2163">
        <v>510892</v>
      </c>
    </row>
    <row r="2164" spans="17:17" x14ac:dyDescent="0.3">
      <c r="Q2164">
        <v>514803</v>
      </c>
    </row>
    <row r="2165" spans="17:17" x14ac:dyDescent="0.3">
      <c r="Q2165">
        <v>510061</v>
      </c>
    </row>
    <row r="2166" spans="17:17" x14ac:dyDescent="0.3">
      <c r="Q2166">
        <v>512348</v>
      </c>
    </row>
    <row r="2167" spans="17:17" x14ac:dyDescent="0.3">
      <c r="Q2167">
        <v>510328</v>
      </c>
    </row>
    <row r="2168" spans="17:17" x14ac:dyDescent="0.3">
      <c r="Q2168">
        <v>513627</v>
      </c>
    </row>
    <row r="2169" spans="17:17" x14ac:dyDescent="0.3">
      <c r="Q2169">
        <v>510642</v>
      </c>
    </row>
    <row r="2170" spans="17:17" x14ac:dyDescent="0.3">
      <c r="Q2170">
        <v>511372</v>
      </c>
    </row>
    <row r="2171" spans="17:17" x14ac:dyDescent="0.3">
      <c r="Q2171">
        <v>514265</v>
      </c>
    </row>
    <row r="2172" spans="17:17" x14ac:dyDescent="0.3">
      <c r="Q2172">
        <v>513077</v>
      </c>
    </row>
    <row r="2173" spans="17:17" x14ac:dyDescent="0.3">
      <c r="Q2173">
        <v>512051</v>
      </c>
    </row>
    <row r="2174" spans="17:17" x14ac:dyDescent="0.3">
      <c r="Q2174">
        <v>510006</v>
      </c>
    </row>
    <row r="2175" spans="17:17" x14ac:dyDescent="0.3">
      <c r="Q2175">
        <v>513486</v>
      </c>
    </row>
    <row r="2176" spans="17:17" x14ac:dyDescent="0.3">
      <c r="Q2176">
        <v>513776</v>
      </c>
    </row>
    <row r="2177" spans="17:17" x14ac:dyDescent="0.3">
      <c r="Q2177">
        <v>513613</v>
      </c>
    </row>
    <row r="2178" spans="17:17" x14ac:dyDescent="0.3">
      <c r="Q2178">
        <v>510962</v>
      </c>
    </row>
    <row r="2179" spans="17:17" x14ac:dyDescent="0.3">
      <c r="Q2179">
        <v>510202</v>
      </c>
    </row>
    <row r="2180" spans="17:17" x14ac:dyDescent="0.3">
      <c r="Q2180">
        <v>514112</v>
      </c>
    </row>
    <row r="2181" spans="17:17" x14ac:dyDescent="0.3">
      <c r="Q2181">
        <v>515481</v>
      </c>
    </row>
    <row r="2182" spans="17:17" x14ac:dyDescent="0.3">
      <c r="Q2182">
        <v>514489</v>
      </c>
    </row>
    <row r="2183" spans="17:17" x14ac:dyDescent="0.3">
      <c r="Q2183">
        <v>511622</v>
      </c>
    </row>
    <row r="2184" spans="17:17" x14ac:dyDescent="0.3">
      <c r="Q2184">
        <v>512643</v>
      </c>
    </row>
    <row r="2185" spans="17:17" x14ac:dyDescent="0.3">
      <c r="Q2185">
        <v>514875</v>
      </c>
    </row>
    <row r="2186" spans="17:17" x14ac:dyDescent="0.3">
      <c r="Q2186">
        <v>512662</v>
      </c>
    </row>
    <row r="2187" spans="17:17" x14ac:dyDescent="0.3">
      <c r="Q2187">
        <v>511661</v>
      </c>
    </row>
    <row r="2188" spans="17:17" x14ac:dyDescent="0.3">
      <c r="Q2188">
        <v>515206</v>
      </c>
    </row>
    <row r="2189" spans="17:17" x14ac:dyDescent="0.3">
      <c r="Q2189">
        <v>510623</v>
      </c>
    </row>
    <row r="2190" spans="17:17" x14ac:dyDescent="0.3">
      <c r="Q2190">
        <v>515648</v>
      </c>
    </row>
    <row r="2191" spans="17:17" x14ac:dyDescent="0.3">
      <c r="Q2191">
        <v>515699</v>
      </c>
    </row>
    <row r="2192" spans="17:17" x14ac:dyDescent="0.3">
      <c r="Q2192">
        <v>511699</v>
      </c>
    </row>
    <row r="2193" spans="17:17" x14ac:dyDescent="0.3">
      <c r="Q2193">
        <v>512324</v>
      </c>
    </row>
    <row r="2194" spans="17:17" x14ac:dyDescent="0.3">
      <c r="Q2194">
        <v>514356</v>
      </c>
    </row>
    <row r="2195" spans="17:17" x14ac:dyDescent="0.3">
      <c r="Q2195">
        <v>514047</v>
      </c>
    </row>
    <row r="2196" spans="17:17" x14ac:dyDescent="0.3">
      <c r="Q2196">
        <v>515297</v>
      </c>
    </row>
    <row r="2197" spans="17:17" x14ac:dyDescent="0.3">
      <c r="Q2197">
        <v>515516</v>
      </c>
    </row>
    <row r="2198" spans="17:17" x14ac:dyDescent="0.3">
      <c r="Q2198">
        <v>514309</v>
      </c>
    </row>
    <row r="2199" spans="17:17" x14ac:dyDescent="0.3">
      <c r="Q2199">
        <v>514680</v>
      </c>
    </row>
    <row r="2200" spans="17:17" x14ac:dyDescent="0.3">
      <c r="Q2200">
        <v>514320</v>
      </c>
    </row>
    <row r="2201" spans="17:17" x14ac:dyDescent="0.3">
      <c r="Q2201">
        <v>514146</v>
      </c>
    </row>
    <row r="2202" spans="17:17" x14ac:dyDescent="0.3">
      <c r="Q2202">
        <v>510795</v>
      </c>
    </row>
    <row r="2203" spans="17:17" x14ac:dyDescent="0.3">
      <c r="Q2203">
        <v>515587</v>
      </c>
    </row>
    <row r="2204" spans="17:17" x14ac:dyDescent="0.3">
      <c r="Q2204">
        <v>511667</v>
      </c>
    </row>
    <row r="2205" spans="17:17" x14ac:dyDescent="0.3">
      <c r="Q2205">
        <v>515605</v>
      </c>
    </row>
    <row r="2206" spans="17:17" x14ac:dyDescent="0.3">
      <c r="Q2206">
        <v>511108</v>
      </c>
    </row>
    <row r="2207" spans="17:17" x14ac:dyDescent="0.3">
      <c r="Q2207">
        <v>515597</v>
      </c>
    </row>
    <row r="2208" spans="17:17" x14ac:dyDescent="0.3">
      <c r="Q2208">
        <v>512712</v>
      </c>
    </row>
    <row r="2209" spans="17:17" x14ac:dyDescent="0.3">
      <c r="Q2209">
        <v>512023</v>
      </c>
    </row>
    <row r="2210" spans="17:17" x14ac:dyDescent="0.3">
      <c r="Q2210">
        <v>514286</v>
      </c>
    </row>
    <row r="2211" spans="17:17" x14ac:dyDescent="0.3">
      <c r="Q2211">
        <v>513371</v>
      </c>
    </row>
    <row r="2212" spans="17:17" x14ac:dyDescent="0.3">
      <c r="Q2212">
        <v>513954</v>
      </c>
    </row>
    <row r="2213" spans="17:17" x14ac:dyDescent="0.3">
      <c r="Q2213">
        <v>515353</v>
      </c>
    </row>
    <row r="2214" spans="17:17" x14ac:dyDescent="0.3">
      <c r="Q2214">
        <v>513283</v>
      </c>
    </row>
    <row r="2215" spans="17:17" x14ac:dyDescent="0.3">
      <c r="Q2215">
        <v>510720</v>
      </c>
    </row>
    <row r="2216" spans="17:17" x14ac:dyDescent="0.3">
      <c r="Q2216">
        <v>515175</v>
      </c>
    </row>
    <row r="2217" spans="17:17" x14ac:dyDescent="0.3">
      <c r="Q2217">
        <v>514798</v>
      </c>
    </row>
    <row r="2218" spans="17:17" x14ac:dyDescent="0.3">
      <c r="Q2218">
        <v>514175</v>
      </c>
    </row>
    <row r="2219" spans="17:17" x14ac:dyDescent="0.3">
      <c r="Q2219">
        <v>514095</v>
      </c>
    </row>
    <row r="2220" spans="17:17" x14ac:dyDescent="0.3">
      <c r="Q2220">
        <v>514213</v>
      </c>
    </row>
    <row r="2221" spans="17:17" x14ac:dyDescent="0.3">
      <c r="Q2221">
        <v>513636</v>
      </c>
    </row>
    <row r="2222" spans="17:17" x14ac:dyDescent="0.3">
      <c r="Q2222">
        <v>515027</v>
      </c>
    </row>
    <row r="2223" spans="17:17" x14ac:dyDescent="0.3">
      <c r="Q2223">
        <v>514756</v>
      </c>
    </row>
    <row r="2224" spans="17:17" x14ac:dyDescent="0.3">
      <c r="Q2224">
        <v>515548</v>
      </c>
    </row>
    <row r="2225" spans="17:17" x14ac:dyDescent="0.3">
      <c r="Q2225">
        <v>514885</v>
      </c>
    </row>
    <row r="2226" spans="17:17" x14ac:dyDescent="0.3">
      <c r="Q2226">
        <v>513667</v>
      </c>
    </row>
    <row r="2227" spans="17:17" x14ac:dyDescent="0.3">
      <c r="Q2227">
        <v>514615</v>
      </c>
    </row>
    <row r="2228" spans="17:17" x14ac:dyDescent="0.3">
      <c r="Q2228">
        <v>510783</v>
      </c>
    </row>
    <row r="2229" spans="17:17" x14ac:dyDescent="0.3">
      <c r="Q2229">
        <v>510734</v>
      </c>
    </row>
    <row r="2230" spans="17:17" x14ac:dyDescent="0.3">
      <c r="Q2230">
        <v>513568</v>
      </c>
    </row>
    <row r="2231" spans="17:17" x14ac:dyDescent="0.3">
      <c r="Q2231">
        <v>513865</v>
      </c>
    </row>
    <row r="2232" spans="17:17" x14ac:dyDescent="0.3">
      <c r="Q2232">
        <v>515420</v>
      </c>
    </row>
    <row r="2233" spans="17:17" x14ac:dyDescent="0.3">
      <c r="Q2233">
        <v>515553</v>
      </c>
    </row>
    <row r="2234" spans="17:17" x14ac:dyDescent="0.3">
      <c r="Q2234">
        <v>515463</v>
      </c>
    </row>
    <row r="2235" spans="17:17" x14ac:dyDescent="0.3">
      <c r="Q2235">
        <v>513945</v>
      </c>
    </row>
    <row r="2236" spans="17:17" x14ac:dyDescent="0.3">
      <c r="Q2236">
        <v>515269</v>
      </c>
    </row>
    <row r="2237" spans="17:17" x14ac:dyDescent="0.3">
      <c r="Q2237">
        <v>512407</v>
      </c>
    </row>
    <row r="2238" spans="17:17" x14ac:dyDescent="0.3">
      <c r="Q2238">
        <v>515479</v>
      </c>
    </row>
    <row r="2239" spans="17:17" x14ac:dyDescent="0.3">
      <c r="Q2239">
        <v>512105</v>
      </c>
    </row>
    <row r="2240" spans="17:17" x14ac:dyDescent="0.3">
      <c r="Q2240">
        <v>515450</v>
      </c>
    </row>
    <row r="2241" spans="17:17" x14ac:dyDescent="0.3">
      <c r="Q2241">
        <v>512299</v>
      </c>
    </row>
    <row r="2242" spans="17:17" x14ac:dyDescent="0.3">
      <c r="Q2242">
        <v>513597</v>
      </c>
    </row>
    <row r="2243" spans="17:17" x14ac:dyDescent="0.3">
      <c r="Q2243">
        <v>515585</v>
      </c>
    </row>
    <row r="2244" spans="17:17" x14ac:dyDescent="0.3">
      <c r="Q2244">
        <v>514021</v>
      </c>
    </row>
    <row r="2245" spans="17:17" x14ac:dyDescent="0.3">
      <c r="Q2245">
        <v>514294</v>
      </c>
    </row>
    <row r="2246" spans="17:17" x14ac:dyDescent="0.3">
      <c r="Q2246">
        <v>512886</v>
      </c>
    </row>
    <row r="2247" spans="17:17" x14ac:dyDescent="0.3">
      <c r="Q2247">
        <v>514630</v>
      </c>
    </row>
    <row r="2248" spans="17:17" x14ac:dyDescent="0.3">
      <c r="Q2248">
        <v>513997</v>
      </c>
    </row>
    <row r="2249" spans="17:17" x14ac:dyDescent="0.3">
      <c r="Q2249">
        <v>513774</v>
      </c>
    </row>
    <row r="2250" spans="17:17" x14ac:dyDescent="0.3">
      <c r="Q2250">
        <v>512632</v>
      </c>
    </row>
    <row r="2251" spans="17:17" x14ac:dyDescent="0.3">
      <c r="Q2251">
        <v>511774</v>
      </c>
    </row>
    <row r="2252" spans="17:17" x14ac:dyDescent="0.3">
      <c r="Q2252">
        <v>514975</v>
      </c>
    </row>
    <row r="2253" spans="17:17" x14ac:dyDescent="0.3">
      <c r="Q2253">
        <v>512812</v>
      </c>
    </row>
    <row r="2254" spans="17:17" x14ac:dyDescent="0.3">
      <c r="Q2254">
        <v>513800</v>
      </c>
    </row>
    <row r="2255" spans="17:17" x14ac:dyDescent="0.3">
      <c r="Q2255">
        <v>513796</v>
      </c>
    </row>
    <row r="2256" spans="17:17" x14ac:dyDescent="0.3">
      <c r="Q2256">
        <v>512582</v>
      </c>
    </row>
    <row r="2257" spans="17:17" x14ac:dyDescent="0.3">
      <c r="Q2257">
        <v>515457</v>
      </c>
    </row>
    <row r="2258" spans="17:17" x14ac:dyDescent="0.3">
      <c r="Q2258">
        <v>512767</v>
      </c>
    </row>
    <row r="2259" spans="17:17" x14ac:dyDescent="0.3">
      <c r="Q2259">
        <v>514878</v>
      </c>
    </row>
    <row r="2260" spans="17:17" x14ac:dyDescent="0.3">
      <c r="Q2260">
        <v>512799</v>
      </c>
    </row>
    <row r="2261" spans="17:17" x14ac:dyDescent="0.3">
      <c r="Q2261">
        <v>512231</v>
      </c>
    </row>
    <row r="2262" spans="17:17" x14ac:dyDescent="0.3">
      <c r="Q2262">
        <v>512805</v>
      </c>
    </row>
    <row r="2263" spans="17:17" x14ac:dyDescent="0.3">
      <c r="Q2263">
        <v>514280</v>
      </c>
    </row>
    <row r="2264" spans="17:17" x14ac:dyDescent="0.3">
      <c r="Q2264">
        <v>510719</v>
      </c>
    </row>
    <row r="2265" spans="17:17" x14ac:dyDescent="0.3">
      <c r="Q2265">
        <v>512004</v>
      </c>
    </row>
    <row r="2266" spans="17:17" x14ac:dyDescent="0.3">
      <c r="Q2266">
        <v>512546</v>
      </c>
    </row>
    <row r="2267" spans="17:17" x14ac:dyDescent="0.3">
      <c r="Q2267">
        <v>510291</v>
      </c>
    </row>
    <row r="2268" spans="17:17" x14ac:dyDescent="0.3">
      <c r="Q2268">
        <v>510195</v>
      </c>
    </row>
    <row r="2269" spans="17:17" x14ac:dyDescent="0.3">
      <c r="Q2269">
        <v>512083</v>
      </c>
    </row>
    <row r="2270" spans="17:17" x14ac:dyDescent="0.3">
      <c r="Q2270">
        <v>510043</v>
      </c>
    </row>
    <row r="2271" spans="17:17" x14ac:dyDescent="0.3">
      <c r="Q2271">
        <v>510349</v>
      </c>
    </row>
    <row r="2272" spans="17:17" x14ac:dyDescent="0.3">
      <c r="Q2272">
        <v>515425</v>
      </c>
    </row>
    <row r="2273" spans="17:17" x14ac:dyDescent="0.3">
      <c r="Q2273">
        <v>512101</v>
      </c>
    </row>
    <row r="2274" spans="17:17" x14ac:dyDescent="0.3">
      <c r="Q2274">
        <v>515271</v>
      </c>
    </row>
    <row r="2275" spans="17:17" x14ac:dyDescent="0.3">
      <c r="Q2275">
        <v>514955</v>
      </c>
    </row>
    <row r="2276" spans="17:17" x14ac:dyDescent="0.3">
      <c r="Q2276">
        <v>513133</v>
      </c>
    </row>
    <row r="2277" spans="17:17" x14ac:dyDescent="0.3">
      <c r="Q2277">
        <v>511754</v>
      </c>
    </row>
    <row r="2278" spans="17:17" x14ac:dyDescent="0.3">
      <c r="Q2278">
        <v>513124</v>
      </c>
    </row>
    <row r="2279" spans="17:17" x14ac:dyDescent="0.3">
      <c r="Q2279">
        <v>511190</v>
      </c>
    </row>
    <row r="2280" spans="17:17" x14ac:dyDescent="0.3">
      <c r="Q2280">
        <v>511808</v>
      </c>
    </row>
    <row r="2281" spans="17:17" x14ac:dyDescent="0.3">
      <c r="Q2281">
        <v>512016</v>
      </c>
    </row>
    <row r="2282" spans="17:17" x14ac:dyDescent="0.3">
      <c r="Q2282">
        <v>513481</v>
      </c>
    </row>
    <row r="2283" spans="17:17" x14ac:dyDescent="0.3">
      <c r="Q2283">
        <v>511684</v>
      </c>
    </row>
    <row r="2284" spans="17:17" x14ac:dyDescent="0.3">
      <c r="Q2284">
        <v>514566</v>
      </c>
    </row>
    <row r="2285" spans="17:17" x14ac:dyDescent="0.3">
      <c r="Q2285">
        <v>515629</v>
      </c>
    </row>
    <row r="2286" spans="17:17" x14ac:dyDescent="0.3">
      <c r="Q2286">
        <v>511798</v>
      </c>
    </row>
    <row r="2287" spans="17:17" x14ac:dyDescent="0.3">
      <c r="Q2287">
        <v>513512</v>
      </c>
    </row>
    <row r="2288" spans="17:17" x14ac:dyDescent="0.3">
      <c r="Q2288">
        <v>515464</v>
      </c>
    </row>
    <row r="2289" spans="17:17" x14ac:dyDescent="0.3">
      <c r="Q2289">
        <v>510836</v>
      </c>
    </row>
    <row r="2290" spans="17:17" x14ac:dyDescent="0.3">
      <c r="Q2290">
        <v>515722</v>
      </c>
    </row>
    <row r="2291" spans="17:17" x14ac:dyDescent="0.3">
      <c r="Q2291">
        <v>513284</v>
      </c>
    </row>
    <row r="2292" spans="17:17" x14ac:dyDescent="0.3">
      <c r="Q2292">
        <v>512824</v>
      </c>
    </row>
    <row r="2293" spans="17:17" x14ac:dyDescent="0.3">
      <c r="Q2293">
        <v>515121</v>
      </c>
    </row>
    <row r="2294" spans="17:17" x14ac:dyDescent="0.3">
      <c r="Q2294">
        <v>510576</v>
      </c>
    </row>
    <row r="2295" spans="17:17" x14ac:dyDescent="0.3">
      <c r="Q2295">
        <v>510655</v>
      </c>
    </row>
    <row r="2296" spans="17:17" x14ac:dyDescent="0.3">
      <c r="Q2296">
        <v>512855</v>
      </c>
    </row>
    <row r="2297" spans="17:17" x14ac:dyDescent="0.3">
      <c r="Q2297">
        <v>513513</v>
      </c>
    </row>
    <row r="2298" spans="17:17" x14ac:dyDescent="0.3">
      <c r="Q2298">
        <v>510423</v>
      </c>
    </row>
    <row r="2299" spans="17:17" x14ac:dyDescent="0.3">
      <c r="Q2299">
        <v>514218</v>
      </c>
    </row>
    <row r="2300" spans="17:17" x14ac:dyDescent="0.3">
      <c r="Q2300">
        <v>514664</v>
      </c>
    </row>
    <row r="2301" spans="17:17" x14ac:dyDescent="0.3">
      <c r="Q2301">
        <v>511426</v>
      </c>
    </row>
    <row r="2302" spans="17:17" x14ac:dyDescent="0.3">
      <c r="Q2302">
        <v>513998</v>
      </c>
    </row>
    <row r="2303" spans="17:17" x14ac:dyDescent="0.3">
      <c r="Q2303">
        <v>512822</v>
      </c>
    </row>
    <row r="2304" spans="17:17" x14ac:dyDescent="0.3">
      <c r="Q2304">
        <v>515477</v>
      </c>
    </row>
    <row r="2305" spans="17:17" x14ac:dyDescent="0.3">
      <c r="Q2305">
        <v>515551</v>
      </c>
    </row>
    <row r="2306" spans="17:17" x14ac:dyDescent="0.3">
      <c r="Q2306">
        <v>515081</v>
      </c>
    </row>
    <row r="2307" spans="17:17" x14ac:dyDescent="0.3">
      <c r="Q2307">
        <v>511760</v>
      </c>
    </row>
    <row r="2308" spans="17:17" x14ac:dyDescent="0.3">
      <c r="Q2308">
        <v>512362</v>
      </c>
    </row>
    <row r="2309" spans="17:17" x14ac:dyDescent="0.3">
      <c r="Q2309">
        <v>513498</v>
      </c>
    </row>
    <row r="2310" spans="17:17" x14ac:dyDescent="0.3">
      <c r="Q2310">
        <v>510864</v>
      </c>
    </row>
    <row r="2311" spans="17:17" x14ac:dyDescent="0.3">
      <c r="Q2311">
        <v>513287</v>
      </c>
    </row>
    <row r="2312" spans="17:17" x14ac:dyDescent="0.3">
      <c r="Q2312">
        <v>515309</v>
      </c>
    </row>
    <row r="2313" spans="17:17" x14ac:dyDescent="0.3">
      <c r="Q2313">
        <v>515491</v>
      </c>
    </row>
    <row r="2314" spans="17:17" x14ac:dyDescent="0.3">
      <c r="Q2314">
        <v>515065</v>
      </c>
    </row>
    <row r="2315" spans="17:17" x14ac:dyDescent="0.3">
      <c r="Q2315">
        <v>513215</v>
      </c>
    </row>
    <row r="2316" spans="17:17" x14ac:dyDescent="0.3">
      <c r="Q2316">
        <v>513794</v>
      </c>
    </row>
    <row r="2317" spans="17:17" x14ac:dyDescent="0.3">
      <c r="Q2317">
        <v>512668</v>
      </c>
    </row>
    <row r="2318" spans="17:17" x14ac:dyDescent="0.3">
      <c r="Q2318">
        <v>515268</v>
      </c>
    </row>
    <row r="2319" spans="17:17" x14ac:dyDescent="0.3">
      <c r="Q2319">
        <v>512660</v>
      </c>
    </row>
    <row r="2320" spans="17:17" x14ac:dyDescent="0.3">
      <c r="Q2320">
        <v>514913</v>
      </c>
    </row>
    <row r="2321" spans="17:17" x14ac:dyDescent="0.3">
      <c r="Q2321">
        <v>512383</v>
      </c>
    </row>
    <row r="2322" spans="17:17" x14ac:dyDescent="0.3">
      <c r="Q2322">
        <v>515228</v>
      </c>
    </row>
    <row r="2323" spans="17:17" x14ac:dyDescent="0.3">
      <c r="Q2323">
        <v>511327</v>
      </c>
    </row>
    <row r="2324" spans="17:17" x14ac:dyDescent="0.3">
      <c r="Q2324">
        <v>514988</v>
      </c>
    </row>
    <row r="2325" spans="17:17" x14ac:dyDescent="0.3">
      <c r="Q2325">
        <v>514063</v>
      </c>
    </row>
    <row r="2326" spans="17:17" x14ac:dyDescent="0.3">
      <c r="Q2326">
        <v>515511</v>
      </c>
    </row>
    <row r="2327" spans="17:17" x14ac:dyDescent="0.3">
      <c r="Q2327">
        <v>514970</v>
      </c>
    </row>
    <row r="2328" spans="17:17" x14ac:dyDescent="0.3">
      <c r="Q2328">
        <v>514480</v>
      </c>
    </row>
    <row r="2329" spans="17:17" x14ac:dyDescent="0.3">
      <c r="Q2329">
        <v>511329</v>
      </c>
    </row>
    <row r="2330" spans="17:17" x14ac:dyDescent="0.3">
      <c r="Q2330">
        <v>510031</v>
      </c>
    </row>
    <row r="2331" spans="17:17" x14ac:dyDescent="0.3">
      <c r="Q2331">
        <v>510111</v>
      </c>
    </row>
    <row r="2332" spans="17:17" x14ac:dyDescent="0.3">
      <c r="Q2332">
        <v>511927</v>
      </c>
    </row>
    <row r="2333" spans="17:17" x14ac:dyDescent="0.3">
      <c r="Q2333">
        <v>510457</v>
      </c>
    </row>
    <row r="2334" spans="17:17" x14ac:dyDescent="0.3">
      <c r="Q2334">
        <v>513473</v>
      </c>
    </row>
    <row r="2335" spans="17:17" x14ac:dyDescent="0.3">
      <c r="Q2335">
        <v>515058</v>
      </c>
    </row>
    <row r="2336" spans="17:17" x14ac:dyDescent="0.3">
      <c r="Q2336">
        <v>515564</v>
      </c>
    </row>
    <row r="2337" spans="17:17" x14ac:dyDescent="0.3">
      <c r="Q2337">
        <v>513525</v>
      </c>
    </row>
    <row r="2338" spans="17:17" x14ac:dyDescent="0.3">
      <c r="Q2338">
        <v>513628</v>
      </c>
    </row>
    <row r="2339" spans="17:17" x14ac:dyDescent="0.3">
      <c r="Q2339">
        <v>511773</v>
      </c>
    </row>
    <row r="2340" spans="17:17" x14ac:dyDescent="0.3">
      <c r="Q2340">
        <v>514775</v>
      </c>
    </row>
    <row r="2341" spans="17:17" x14ac:dyDescent="0.3">
      <c r="Q2341">
        <v>510316</v>
      </c>
    </row>
    <row r="2342" spans="17:17" x14ac:dyDescent="0.3">
      <c r="Q2342">
        <v>512469</v>
      </c>
    </row>
    <row r="2343" spans="17:17" x14ac:dyDescent="0.3">
      <c r="Q2343">
        <v>513916</v>
      </c>
    </row>
    <row r="2344" spans="17:17" x14ac:dyDescent="0.3">
      <c r="Q2344">
        <v>512236</v>
      </c>
    </row>
    <row r="2345" spans="17:17" x14ac:dyDescent="0.3">
      <c r="Q2345">
        <v>512652</v>
      </c>
    </row>
    <row r="2346" spans="17:17" x14ac:dyDescent="0.3">
      <c r="Q2346">
        <v>512588</v>
      </c>
    </row>
    <row r="2347" spans="17:17" x14ac:dyDescent="0.3">
      <c r="Q2347">
        <v>512856</v>
      </c>
    </row>
    <row r="2348" spans="17:17" x14ac:dyDescent="0.3">
      <c r="Q2348">
        <v>511947</v>
      </c>
    </row>
    <row r="2349" spans="17:17" x14ac:dyDescent="0.3">
      <c r="Q2349">
        <v>510467</v>
      </c>
    </row>
    <row r="2350" spans="17:17" x14ac:dyDescent="0.3">
      <c r="Q2350">
        <v>512243</v>
      </c>
    </row>
    <row r="2351" spans="17:17" x14ac:dyDescent="0.3">
      <c r="Q2351">
        <v>514645</v>
      </c>
    </row>
    <row r="2352" spans="17:17" x14ac:dyDescent="0.3">
      <c r="Q2352">
        <v>514512</v>
      </c>
    </row>
    <row r="2353" spans="17:17" x14ac:dyDescent="0.3">
      <c r="Q2353">
        <v>510403</v>
      </c>
    </row>
    <row r="2354" spans="17:17" x14ac:dyDescent="0.3">
      <c r="Q2354">
        <v>513005</v>
      </c>
    </row>
    <row r="2355" spans="17:17" x14ac:dyDescent="0.3">
      <c r="Q2355">
        <v>514822</v>
      </c>
    </row>
    <row r="2356" spans="17:17" x14ac:dyDescent="0.3">
      <c r="Q2356">
        <v>513007</v>
      </c>
    </row>
    <row r="2357" spans="17:17" x14ac:dyDescent="0.3">
      <c r="Q2357">
        <v>510502</v>
      </c>
    </row>
    <row r="2358" spans="17:17" x14ac:dyDescent="0.3">
      <c r="Q2358">
        <v>514178</v>
      </c>
    </row>
    <row r="2359" spans="17:17" x14ac:dyDescent="0.3">
      <c r="Q2359">
        <v>515549</v>
      </c>
    </row>
    <row r="2360" spans="17:17" x14ac:dyDescent="0.3">
      <c r="Q2360">
        <v>515321</v>
      </c>
    </row>
    <row r="2361" spans="17:17" x14ac:dyDescent="0.3">
      <c r="Q2361">
        <v>512368</v>
      </c>
    </row>
    <row r="2362" spans="17:17" x14ac:dyDescent="0.3">
      <c r="Q2362">
        <v>515167</v>
      </c>
    </row>
    <row r="2363" spans="17:17" x14ac:dyDescent="0.3">
      <c r="Q2363">
        <v>515072</v>
      </c>
    </row>
    <row r="2364" spans="17:17" x14ac:dyDescent="0.3">
      <c r="Q2364">
        <v>515626</v>
      </c>
    </row>
    <row r="2365" spans="17:17" x14ac:dyDescent="0.3">
      <c r="Q2365">
        <v>512333</v>
      </c>
    </row>
    <row r="2366" spans="17:17" x14ac:dyDescent="0.3">
      <c r="Q2366">
        <v>512273</v>
      </c>
    </row>
    <row r="2367" spans="17:17" x14ac:dyDescent="0.3">
      <c r="Q2367">
        <v>513614</v>
      </c>
    </row>
    <row r="2368" spans="17:17" x14ac:dyDescent="0.3">
      <c r="Q2368">
        <v>514899</v>
      </c>
    </row>
    <row r="2369" spans="17:17" x14ac:dyDescent="0.3">
      <c r="Q2369">
        <v>515322</v>
      </c>
    </row>
    <row r="2370" spans="17:17" x14ac:dyDescent="0.3">
      <c r="Q2370">
        <v>512415</v>
      </c>
    </row>
    <row r="2371" spans="17:17" x14ac:dyDescent="0.3">
      <c r="Q2371">
        <v>510785</v>
      </c>
    </row>
    <row r="2372" spans="17:17" x14ac:dyDescent="0.3">
      <c r="Q2372">
        <v>511049</v>
      </c>
    </row>
    <row r="2373" spans="17:17" x14ac:dyDescent="0.3">
      <c r="Q2373">
        <v>514526</v>
      </c>
    </row>
    <row r="2374" spans="17:17" x14ac:dyDescent="0.3">
      <c r="Q2374">
        <v>510226</v>
      </c>
    </row>
    <row r="2375" spans="17:17" x14ac:dyDescent="0.3">
      <c r="Q2375">
        <v>511007</v>
      </c>
    </row>
    <row r="2376" spans="17:17" x14ac:dyDescent="0.3">
      <c r="Q2376">
        <v>513949</v>
      </c>
    </row>
    <row r="2377" spans="17:17" x14ac:dyDescent="0.3">
      <c r="Q2377">
        <v>515078</v>
      </c>
    </row>
    <row r="2378" spans="17:17" x14ac:dyDescent="0.3">
      <c r="Q2378">
        <v>515205</v>
      </c>
    </row>
    <row r="2379" spans="17:17" x14ac:dyDescent="0.3">
      <c r="Q2379">
        <v>512561</v>
      </c>
    </row>
    <row r="2380" spans="17:17" x14ac:dyDescent="0.3">
      <c r="Q2380">
        <v>513519</v>
      </c>
    </row>
    <row r="2381" spans="17:17" x14ac:dyDescent="0.3">
      <c r="Q2381">
        <v>515483</v>
      </c>
    </row>
    <row r="2382" spans="17:17" x14ac:dyDescent="0.3">
      <c r="Q2382">
        <v>515472</v>
      </c>
    </row>
    <row r="2383" spans="17:17" x14ac:dyDescent="0.3">
      <c r="Q2383">
        <v>512178</v>
      </c>
    </row>
    <row r="2384" spans="17:17" x14ac:dyDescent="0.3">
      <c r="Q2384">
        <v>515343</v>
      </c>
    </row>
    <row r="2385" spans="17:17" x14ac:dyDescent="0.3">
      <c r="Q2385">
        <v>510415</v>
      </c>
    </row>
    <row r="2386" spans="17:17" x14ac:dyDescent="0.3">
      <c r="Q2386">
        <v>512475</v>
      </c>
    </row>
    <row r="2387" spans="17:17" x14ac:dyDescent="0.3">
      <c r="Q2387">
        <v>511164</v>
      </c>
    </row>
    <row r="2388" spans="17:17" x14ac:dyDescent="0.3">
      <c r="Q2388">
        <v>514481</v>
      </c>
    </row>
    <row r="2389" spans="17:17" x14ac:dyDescent="0.3">
      <c r="Q2389">
        <v>515618</v>
      </c>
    </row>
    <row r="2390" spans="17:17" x14ac:dyDescent="0.3">
      <c r="Q2390">
        <v>510425</v>
      </c>
    </row>
    <row r="2391" spans="17:17" x14ac:dyDescent="0.3">
      <c r="Q2391">
        <v>515584</v>
      </c>
    </row>
    <row r="2392" spans="17:17" x14ac:dyDescent="0.3">
      <c r="Q2392">
        <v>512590</v>
      </c>
    </row>
    <row r="2393" spans="17:17" x14ac:dyDescent="0.3">
      <c r="Q2393">
        <v>510717</v>
      </c>
    </row>
    <row r="2394" spans="17:17" x14ac:dyDescent="0.3">
      <c r="Q2394">
        <v>515143</v>
      </c>
    </row>
    <row r="2395" spans="17:17" x14ac:dyDescent="0.3">
      <c r="Q2395">
        <v>514548</v>
      </c>
    </row>
    <row r="2396" spans="17:17" x14ac:dyDescent="0.3">
      <c r="Q2396">
        <v>510131</v>
      </c>
    </row>
    <row r="2397" spans="17:17" x14ac:dyDescent="0.3">
      <c r="Q2397">
        <v>514535</v>
      </c>
    </row>
    <row r="2398" spans="17:17" x14ac:dyDescent="0.3">
      <c r="Q2398">
        <v>510327</v>
      </c>
    </row>
    <row r="2399" spans="17:17" x14ac:dyDescent="0.3">
      <c r="Q2399">
        <v>512043</v>
      </c>
    </row>
    <row r="2400" spans="17:17" x14ac:dyDescent="0.3">
      <c r="Q2400">
        <v>513965</v>
      </c>
    </row>
    <row r="2401" spans="17:17" x14ac:dyDescent="0.3">
      <c r="Q2401">
        <v>513113</v>
      </c>
    </row>
    <row r="2402" spans="17:17" x14ac:dyDescent="0.3">
      <c r="Q2402">
        <v>514020</v>
      </c>
    </row>
    <row r="2403" spans="17:17" x14ac:dyDescent="0.3">
      <c r="Q2403">
        <v>510604</v>
      </c>
    </row>
    <row r="2404" spans="17:17" x14ac:dyDescent="0.3">
      <c r="Q2404">
        <v>512116</v>
      </c>
    </row>
    <row r="2405" spans="17:17" x14ac:dyDescent="0.3">
      <c r="Q2405">
        <v>512028</v>
      </c>
    </row>
    <row r="2406" spans="17:17" x14ac:dyDescent="0.3">
      <c r="Q2406">
        <v>512172</v>
      </c>
    </row>
    <row r="2407" spans="17:17" x14ac:dyDescent="0.3">
      <c r="Q2407">
        <v>514108</v>
      </c>
    </row>
    <row r="2408" spans="17:17" x14ac:dyDescent="0.3">
      <c r="Q2408">
        <v>514110</v>
      </c>
    </row>
    <row r="2409" spans="17:17" x14ac:dyDescent="0.3">
      <c r="Q2409">
        <v>512672</v>
      </c>
    </row>
    <row r="2410" spans="17:17" x14ac:dyDescent="0.3">
      <c r="Q2410">
        <v>512644</v>
      </c>
    </row>
    <row r="2411" spans="17:17" x14ac:dyDescent="0.3">
      <c r="Q2411">
        <v>511648</v>
      </c>
    </row>
    <row r="2412" spans="17:17" x14ac:dyDescent="0.3">
      <c r="Q2412">
        <v>513999</v>
      </c>
    </row>
    <row r="2413" spans="17:17" x14ac:dyDescent="0.3">
      <c r="Q2413">
        <v>514106</v>
      </c>
    </row>
    <row r="2414" spans="17:17" x14ac:dyDescent="0.3">
      <c r="Q2414">
        <v>512465</v>
      </c>
    </row>
    <row r="2415" spans="17:17" x14ac:dyDescent="0.3">
      <c r="Q2415">
        <v>511641</v>
      </c>
    </row>
    <row r="2416" spans="17:17" x14ac:dyDescent="0.3">
      <c r="Q2416">
        <v>514513</v>
      </c>
    </row>
    <row r="2417" spans="17:17" x14ac:dyDescent="0.3">
      <c r="Q2417">
        <v>513090</v>
      </c>
    </row>
    <row r="2418" spans="17:17" x14ac:dyDescent="0.3">
      <c r="Q2418">
        <v>512515</v>
      </c>
    </row>
    <row r="2419" spans="17:17" x14ac:dyDescent="0.3">
      <c r="Q2419">
        <v>510754</v>
      </c>
    </row>
    <row r="2420" spans="17:17" x14ac:dyDescent="0.3">
      <c r="Q2420">
        <v>512514</v>
      </c>
    </row>
    <row r="2421" spans="17:17" x14ac:dyDescent="0.3">
      <c r="Q2421">
        <v>514223</v>
      </c>
    </row>
    <row r="2422" spans="17:17" x14ac:dyDescent="0.3">
      <c r="Q2422">
        <v>513313</v>
      </c>
    </row>
    <row r="2423" spans="17:17" x14ac:dyDescent="0.3">
      <c r="Q2423">
        <v>513332</v>
      </c>
    </row>
    <row r="2424" spans="17:17" x14ac:dyDescent="0.3">
      <c r="Q2424">
        <v>512301</v>
      </c>
    </row>
    <row r="2425" spans="17:17" x14ac:dyDescent="0.3">
      <c r="Q2425">
        <v>512412</v>
      </c>
    </row>
    <row r="2426" spans="17:17" x14ac:dyDescent="0.3">
      <c r="Q2426">
        <v>512764</v>
      </c>
    </row>
    <row r="2427" spans="17:17" x14ac:dyDescent="0.3">
      <c r="Q2427">
        <v>511203</v>
      </c>
    </row>
    <row r="2428" spans="17:17" x14ac:dyDescent="0.3">
      <c r="Q2428">
        <v>514182</v>
      </c>
    </row>
    <row r="2429" spans="17:17" x14ac:dyDescent="0.3">
      <c r="Q2429">
        <v>513694</v>
      </c>
    </row>
    <row r="2430" spans="17:17" x14ac:dyDescent="0.3">
      <c r="Q2430">
        <v>514574</v>
      </c>
    </row>
    <row r="2431" spans="17:17" x14ac:dyDescent="0.3">
      <c r="Q2431">
        <v>513233</v>
      </c>
    </row>
    <row r="2432" spans="17:17" x14ac:dyDescent="0.3">
      <c r="Q2432">
        <v>515044</v>
      </c>
    </row>
    <row r="2433" spans="17:17" x14ac:dyDescent="0.3">
      <c r="Q2433">
        <v>513879</v>
      </c>
    </row>
    <row r="2434" spans="17:17" x14ac:dyDescent="0.3">
      <c r="Q2434">
        <v>513477</v>
      </c>
    </row>
    <row r="2435" spans="17:17" x14ac:dyDescent="0.3">
      <c r="Q2435">
        <v>512580</v>
      </c>
    </row>
    <row r="2436" spans="17:17" x14ac:dyDescent="0.3">
      <c r="Q2436">
        <v>514471</v>
      </c>
    </row>
    <row r="2437" spans="17:17" x14ac:dyDescent="0.3">
      <c r="Q2437">
        <v>511513</v>
      </c>
    </row>
    <row r="2438" spans="17:17" x14ac:dyDescent="0.3">
      <c r="Q2438">
        <v>511323</v>
      </c>
    </row>
    <row r="2439" spans="17:17" x14ac:dyDescent="0.3">
      <c r="Q2439">
        <v>511705</v>
      </c>
    </row>
    <row r="2440" spans="17:17" x14ac:dyDescent="0.3">
      <c r="Q2440">
        <v>512581</v>
      </c>
    </row>
    <row r="2441" spans="17:17" x14ac:dyDescent="0.3">
      <c r="Q2441">
        <v>515068</v>
      </c>
    </row>
    <row r="2442" spans="17:17" x14ac:dyDescent="0.3">
      <c r="Q2442">
        <v>515395</v>
      </c>
    </row>
    <row r="2443" spans="17:17" x14ac:dyDescent="0.3">
      <c r="Q2443">
        <v>510047</v>
      </c>
    </row>
    <row r="2444" spans="17:17" x14ac:dyDescent="0.3">
      <c r="Q2444">
        <v>511485</v>
      </c>
    </row>
    <row r="2445" spans="17:17" x14ac:dyDescent="0.3">
      <c r="Q2445">
        <v>513816</v>
      </c>
    </row>
    <row r="2446" spans="17:17" x14ac:dyDescent="0.3">
      <c r="Q2446">
        <v>510896</v>
      </c>
    </row>
    <row r="2447" spans="17:17" x14ac:dyDescent="0.3">
      <c r="Q2447">
        <v>514244</v>
      </c>
    </row>
    <row r="2448" spans="17:17" x14ac:dyDescent="0.3">
      <c r="Q2448">
        <v>513285</v>
      </c>
    </row>
    <row r="2449" spans="17:17" x14ac:dyDescent="0.3">
      <c r="Q2449">
        <v>512653</v>
      </c>
    </row>
    <row r="2450" spans="17:17" x14ac:dyDescent="0.3">
      <c r="Q2450">
        <v>512501</v>
      </c>
    </row>
    <row r="2451" spans="17:17" x14ac:dyDescent="0.3">
      <c r="Q2451">
        <v>512589</v>
      </c>
    </row>
    <row r="2452" spans="17:17" x14ac:dyDescent="0.3">
      <c r="Q2452">
        <v>515052</v>
      </c>
    </row>
    <row r="2453" spans="17:17" x14ac:dyDescent="0.3">
      <c r="Q2453">
        <v>512616</v>
      </c>
    </row>
    <row r="2454" spans="17:17" x14ac:dyDescent="0.3">
      <c r="Q2454">
        <v>515217</v>
      </c>
    </row>
    <row r="2455" spans="17:17" x14ac:dyDescent="0.3">
      <c r="Q2455">
        <v>515342</v>
      </c>
    </row>
    <row r="2456" spans="17:17" x14ac:dyDescent="0.3">
      <c r="Q2456">
        <v>514209</v>
      </c>
    </row>
    <row r="2457" spans="17:17" x14ac:dyDescent="0.3">
      <c r="Q2457">
        <v>512305</v>
      </c>
    </row>
    <row r="2458" spans="17:17" x14ac:dyDescent="0.3">
      <c r="Q2458">
        <v>511921</v>
      </c>
    </row>
    <row r="2459" spans="17:17" x14ac:dyDescent="0.3">
      <c r="Q2459">
        <v>513684</v>
      </c>
    </row>
    <row r="2460" spans="17:17" x14ac:dyDescent="0.3">
      <c r="Q2460">
        <v>510023</v>
      </c>
    </row>
    <row r="2461" spans="17:17" x14ac:dyDescent="0.3">
      <c r="Q2461">
        <v>512763</v>
      </c>
    </row>
    <row r="2462" spans="17:17" x14ac:dyDescent="0.3">
      <c r="Q2462">
        <v>514458</v>
      </c>
    </row>
    <row r="2463" spans="17:17" x14ac:dyDescent="0.3">
      <c r="Q2463">
        <v>510511</v>
      </c>
    </row>
    <row r="2464" spans="17:17" x14ac:dyDescent="0.3">
      <c r="Q2464">
        <v>515419</v>
      </c>
    </row>
    <row r="2465" spans="17:17" x14ac:dyDescent="0.3">
      <c r="Q2465">
        <v>515701</v>
      </c>
    </row>
    <row r="2466" spans="17:17" x14ac:dyDescent="0.3">
      <c r="Q2466">
        <v>512525</v>
      </c>
    </row>
    <row r="2467" spans="17:17" x14ac:dyDescent="0.3">
      <c r="Q2467">
        <v>510231</v>
      </c>
    </row>
    <row r="2468" spans="17:17" x14ac:dyDescent="0.3">
      <c r="Q2468">
        <v>513281</v>
      </c>
    </row>
    <row r="2469" spans="17:17" x14ac:dyDescent="0.3">
      <c r="Q2469">
        <v>510191</v>
      </c>
    </row>
    <row r="2470" spans="17:17" x14ac:dyDescent="0.3">
      <c r="Q2470">
        <v>514386</v>
      </c>
    </row>
    <row r="2471" spans="17:17" x14ac:dyDescent="0.3">
      <c r="Q2471">
        <v>513229</v>
      </c>
    </row>
    <row r="2472" spans="17:17" x14ac:dyDescent="0.3">
      <c r="Q2472">
        <v>513132</v>
      </c>
    </row>
    <row r="2473" spans="17:17" x14ac:dyDescent="0.3">
      <c r="Q2473">
        <v>514851</v>
      </c>
    </row>
    <row r="2474" spans="17:17" x14ac:dyDescent="0.3">
      <c r="Q2474">
        <v>514129</v>
      </c>
    </row>
    <row r="2475" spans="17:17" x14ac:dyDescent="0.3">
      <c r="Q2475">
        <v>515522</v>
      </c>
    </row>
    <row r="2476" spans="17:17" x14ac:dyDescent="0.3">
      <c r="Q2476">
        <v>513975</v>
      </c>
    </row>
    <row r="2477" spans="17:17" x14ac:dyDescent="0.3">
      <c r="Q2477">
        <v>513967</v>
      </c>
    </row>
    <row r="2478" spans="17:17" x14ac:dyDescent="0.3">
      <c r="Q2478">
        <v>510086</v>
      </c>
    </row>
    <row r="2479" spans="17:17" x14ac:dyDescent="0.3">
      <c r="Q2479">
        <v>515630</v>
      </c>
    </row>
    <row r="2480" spans="17:17" x14ac:dyDescent="0.3">
      <c r="Q2480">
        <v>512596</v>
      </c>
    </row>
    <row r="2481" spans="17:17" x14ac:dyDescent="0.3">
      <c r="Q2481">
        <v>514318</v>
      </c>
    </row>
    <row r="2482" spans="17:17" x14ac:dyDescent="0.3">
      <c r="Q2482">
        <v>510149</v>
      </c>
    </row>
    <row r="2483" spans="17:17" x14ac:dyDescent="0.3">
      <c r="Q2483">
        <v>514754</v>
      </c>
    </row>
    <row r="2484" spans="17:17" x14ac:dyDescent="0.3">
      <c r="Q2484">
        <v>514467</v>
      </c>
    </row>
    <row r="2485" spans="17:17" x14ac:dyDescent="0.3">
      <c r="Q2485">
        <v>512665</v>
      </c>
    </row>
    <row r="2486" spans="17:17" x14ac:dyDescent="0.3">
      <c r="Q2486">
        <v>514563</v>
      </c>
    </row>
    <row r="2487" spans="17:17" x14ac:dyDescent="0.3">
      <c r="Q2487">
        <v>512554</v>
      </c>
    </row>
    <row r="2488" spans="17:17" x14ac:dyDescent="0.3">
      <c r="Q2488">
        <v>512436</v>
      </c>
    </row>
    <row r="2489" spans="17:17" x14ac:dyDescent="0.3">
      <c r="Q2489">
        <v>512884</v>
      </c>
    </row>
    <row r="2490" spans="17:17" x14ac:dyDescent="0.3">
      <c r="Q2490">
        <v>510708</v>
      </c>
    </row>
    <row r="2491" spans="17:17" x14ac:dyDescent="0.3">
      <c r="Q2491">
        <v>515216</v>
      </c>
    </row>
    <row r="2492" spans="17:17" x14ac:dyDescent="0.3">
      <c r="Q2492">
        <v>510360</v>
      </c>
    </row>
    <row r="2493" spans="17:17" x14ac:dyDescent="0.3">
      <c r="Q2493">
        <v>512170</v>
      </c>
    </row>
    <row r="2494" spans="17:17" x14ac:dyDescent="0.3">
      <c r="Q2494">
        <v>515073</v>
      </c>
    </row>
    <row r="2495" spans="17:17" x14ac:dyDescent="0.3">
      <c r="Q2495">
        <v>510308</v>
      </c>
    </row>
    <row r="2496" spans="17:17" x14ac:dyDescent="0.3">
      <c r="Q2496">
        <v>511292</v>
      </c>
    </row>
    <row r="2497" spans="17:17" x14ac:dyDescent="0.3">
      <c r="Q2497">
        <v>514825</v>
      </c>
    </row>
    <row r="2498" spans="17:17" x14ac:dyDescent="0.3">
      <c r="Q2498">
        <v>514848</v>
      </c>
    </row>
    <row r="2499" spans="17:17" x14ac:dyDescent="0.3">
      <c r="Q2499">
        <v>515691</v>
      </c>
    </row>
    <row r="2500" spans="17:17" x14ac:dyDescent="0.3">
      <c r="Q2500">
        <v>512670</v>
      </c>
    </row>
    <row r="2501" spans="17:17" x14ac:dyDescent="0.3">
      <c r="Q2501">
        <v>513456</v>
      </c>
    </row>
    <row r="2502" spans="17:17" x14ac:dyDescent="0.3">
      <c r="Q2502">
        <v>513666</v>
      </c>
    </row>
    <row r="2503" spans="17:17" x14ac:dyDescent="0.3">
      <c r="Q2503">
        <v>512234</v>
      </c>
    </row>
    <row r="2504" spans="17:17" x14ac:dyDescent="0.3">
      <c r="Q2504">
        <v>513099</v>
      </c>
    </row>
    <row r="2505" spans="17:17" x14ac:dyDescent="0.3">
      <c r="Q2505">
        <v>510506</v>
      </c>
    </row>
    <row r="2506" spans="17:17" x14ac:dyDescent="0.3">
      <c r="Q2506">
        <v>512711</v>
      </c>
    </row>
    <row r="2507" spans="17:17" x14ac:dyDescent="0.3">
      <c r="Q2507">
        <v>512852</v>
      </c>
    </row>
    <row r="2508" spans="17:17" x14ac:dyDescent="0.3">
      <c r="Q2508">
        <v>515320</v>
      </c>
    </row>
    <row r="2509" spans="17:17" x14ac:dyDescent="0.3">
      <c r="Q2509">
        <v>512406</v>
      </c>
    </row>
    <row r="2510" spans="17:17" x14ac:dyDescent="0.3">
      <c r="Q2510">
        <v>513788</v>
      </c>
    </row>
    <row r="2511" spans="17:17" x14ac:dyDescent="0.3">
      <c r="Q2511">
        <v>515236</v>
      </c>
    </row>
    <row r="2512" spans="17:17" x14ac:dyDescent="0.3">
      <c r="Q2512">
        <v>515330</v>
      </c>
    </row>
    <row r="2513" spans="17:17" x14ac:dyDescent="0.3">
      <c r="Q2513">
        <v>514089</v>
      </c>
    </row>
    <row r="2514" spans="17:17" x14ac:dyDescent="0.3">
      <c r="Q2514">
        <v>513393</v>
      </c>
    </row>
    <row r="2515" spans="17:17" x14ac:dyDescent="0.3">
      <c r="Q2515">
        <v>512158</v>
      </c>
    </row>
    <row r="2516" spans="17:17" x14ac:dyDescent="0.3">
      <c r="Q2516">
        <v>514939</v>
      </c>
    </row>
    <row r="2517" spans="17:17" x14ac:dyDescent="0.3">
      <c r="Q2517">
        <v>510721</v>
      </c>
    </row>
    <row r="2518" spans="17:17" x14ac:dyDescent="0.3">
      <c r="Q2518">
        <v>510077</v>
      </c>
    </row>
    <row r="2519" spans="17:17" x14ac:dyDescent="0.3">
      <c r="Q2519">
        <v>515603</v>
      </c>
    </row>
    <row r="2520" spans="17:17" x14ac:dyDescent="0.3">
      <c r="Q2520">
        <v>515604</v>
      </c>
    </row>
    <row r="2521" spans="17:17" x14ac:dyDescent="0.3">
      <c r="Q2521">
        <v>510147</v>
      </c>
    </row>
    <row r="2522" spans="17:17" x14ac:dyDescent="0.3">
      <c r="Q2522">
        <v>512503</v>
      </c>
    </row>
    <row r="2523" spans="17:17" x14ac:dyDescent="0.3">
      <c r="Q2523">
        <v>515434</v>
      </c>
    </row>
    <row r="2524" spans="17:17" x14ac:dyDescent="0.3">
      <c r="Q2524">
        <v>512400</v>
      </c>
    </row>
    <row r="2525" spans="17:17" x14ac:dyDescent="0.3">
      <c r="Q2525">
        <v>514319</v>
      </c>
    </row>
    <row r="2526" spans="17:17" x14ac:dyDescent="0.3">
      <c r="Q2526">
        <v>513198</v>
      </c>
    </row>
    <row r="2527" spans="17:17" x14ac:dyDescent="0.3">
      <c r="Q2527">
        <v>513594</v>
      </c>
    </row>
    <row r="2528" spans="17:17" x14ac:dyDescent="0.3">
      <c r="Q2528">
        <v>513508</v>
      </c>
    </row>
    <row r="2529" spans="17:17" x14ac:dyDescent="0.3">
      <c r="Q2529">
        <v>515552</v>
      </c>
    </row>
    <row r="2530" spans="17:17" x14ac:dyDescent="0.3">
      <c r="Q2530">
        <v>515653</v>
      </c>
    </row>
    <row r="2531" spans="17:17" x14ac:dyDescent="0.3">
      <c r="Q2531">
        <v>514074</v>
      </c>
    </row>
    <row r="2532" spans="17:17" x14ac:dyDescent="0.3">
      <c r="Q2532">
        <v>515030</v>
      </c>
    </row>
    <row r="2533" spans="17:17" x14ac:dyDescent="0.3">
      <c r="Q2533">
        <v>515266</v>
      </c>
    </row>
    <row r="2534" spans="17:17" x14ac:dyDescent="0.3">
      <c r="Q2534">
        <v>514031</v>
      </c>
    </row>
    <row r="2535" spans="17:17" x14ac:dyDescent="0.3">
      <c r="Q2535">
        <v>512191</v>
      </c>
    </row>
    <row r="2536" spans="17:17" x14ac:dyDescent="0.3">
      <c r="Q2536">
        <v>515622</v>
      </c>
    </row>
    <row r="2537" spans="17:17" x14ac:dyDescent="0.3">
      <c r="Q2537">
        <v>512386</v>
      </c>
    </row>
    <row r="2538" spans="17:17" x14ac:dyDescent="0.3">
      <c r="Q2538">
        <v>515632</v>
      </c>
    </row>
    <row r="2539" spans="17:17" x14ac:dyDescent="0.3">
      <c r="Q2539">
        <v>515624</v>
      </c>
    </row>
    <row r="2540" spans="17:17" x14ac:dyDescent="0.3">
      <c r="Q2540">
        <v>515500</v>
      </c>
    </row>
    <row r="2541" spans="17:17" x14ac:dyDescent="0.3">
      <c r="Q2541">
        <v>512450</v>
      </c>
    </row>
    <row r="2542" spans="17:17" x14ac:dyDescent="0.3">
      <c r="Q2542">
        <v>513295</v>
      </c>
    </row>
    <row r="2543" spans="17:17" x14ac:dyDescent="0.3">
      <c r="Q2543">
        <v>515625</v>
      </c>
    </row>
    <row r="2544" spans="17:17" x14ac:dyDescent="0.3">
      <c r="Q2544">
        <v>515521</v>
      </c>
    </row>
    <row r="2545" spans="17:17" x14ac:dyDescent="0.3">
      <c r="Q2545">
        <v>513555</v>
      </c>
    </row>
    <row r="2546" spans="17:17" x14ac:dyDescent="0.3">
      <c r="Q2546">
        <v>514873</v>
      </c>
    </row>
    <row r="2547" spans="17:17" x14ac:dyDescent="0.3">
      <c r="Q2547">
        <v>515541</v>
      </c>
    </row>
    <row r="2548" spans="17:17" x14ac:dyDescent="0.3">
      <c r="Q2548">
        <v>515525</v>
      </c>
    </row>
    <row r="2549" spans="17:17" x14ac:dyDescent="0.3">
      <c r="Q2549">
        <v>515670</v>
      </c>
    </row>
    <row r="2550" spans="17:17" x14ac:dyDescent="0.3">
      <c r="Q2550">
        <v>513810</v>
      </c>
    </row>
    <row r="2551" spans="17:17" x14ac:dyDescent="0.3">
      <c r="Q2551">
        <v>514358</v>
      </c>
    </row>
    <row r="2552" spans="17:17" x14ac:dyDescent="0.3">
      <c r="Q2552">
        <v>511344</v>
      </c>
    </row>
    <row r="2553" spans="17:17" x14ac:dyDescent="0.3">
      <c r="Q2553">
        <v>510342</v>
      </c>
    </row>
    <row r="2554" spans="17:17" x14ac:dyDescent="0.3">
      <c r="Q2554">
        <v>512432</v>
      </c>
    </row>
    <row r="2555" spans="17:17" x14ac:dyDescent="0.3">
      <c r="Q2555">
        <v>512505</v>
      </c>
    </row>
    <row r="2556" spans="17:17" x14ac:dyDescent="0.3">
      <c r="Q2556">
        <v>510837</v>
      </c>
    </row>
    <row r="2557" spans="17:17" x14ac:dyDescent="0.3">
      <c r="Q2557">
        <v>515667</v>
      </c>
    </row>
    <row r="2558" spans="17:17" x14ac:dyDescent="0.3">
      <c r="Q2558">
        <v>514016</v>
      </c>
    </row>
    <row r="2559" spans="17:17" x14ac:dyDescent="0.3">
      <c r="Q2559">
        <v>515706</v>
      </c>
    </row>
    <row r="2560" spans="17:17" x14ac:dyDescent="0.3">
      <c r="Q2560">
        <v>510417</v>
      </c>
    </row>
    <row r="2561" spans="17:17" x14ac:dyDescent="0.3">
      <c r="Q2561">
        <v>514509</v>
      </c>
    </row>
    <row r="2562" spans="17:17" x14ac:dyDescent="0.3">
      <c r="Q2562">
        <v>511273</v>
      </c>
    </row>
    <row r="2563" spans="17:17" x14ac:dyDescent="0.3">
      <c r="Q2563">
        <v>514446</v>
      </c>
    </row>
    <row r="2564" spans="17:17" x14ac:dyDescent="0.3">
      <c r="Q2564">
        <v>512089</v>
      </c>
    </row>
    <row r="2565" spans="17:17" x14ac:dyDescent="0.3">
      <c r="Q2565">
        <v>515621</v>
      </c>
    </row>
    <row r="2566" spans="17:17" x14ac:dyDescent="0.3">
      <c r="Q2566">
        <v>514124</v>
      </c>
    </row>
    <row r="2567" spans="17:17" x14ac:dyDescent="0.3">
      <c r="Q2567">
        <v>510667</v>
      </c>
    </row>
    <row r="2568" spans="17:17" x14ac:dyDescent="0.3">
      <c r="Q2568">
        <v>513309</v>
      </c>
    </row>
    <row r="2569" spans="17:17" x14ac:dyDescent="0.3">
      <c r="Q2569">
        <v>511338</v>
      </c>
    </row>
    <row r="2570" spans="17:17" x14ac:dyDescent="0.3">
      <c r="Q2570">
        <v>513926</v>
      </c>
    </row>
    <row r="2571" spans="17:17" x14ac:dyDescent="0.3">
      <c r="Q2571">
        <v>511925</v>
      </c>
    </row>
    <row r="2572" spans="17:17" x14ac:dyDescent="0.3">
      <c r="Q2572">
        <v>514946</v>
      </c>
    </row>
    <row r="2573" spans="17:17" x14ac:dyDescent="0.3">
      <c r="Q2573">
        <v>515345</v>
      </c>
    </row>
    <row r="2574" spans="17:17" x14ac:dyDescent="0.3">
      <c r="Q2574">
        <v>513354</v>
      </c>
    </row>
    <row r="2575" spans="17:17" x14ac:dyDescent="0.3">
      <c r="Q2575">
        <v>514117</v>
      </c>
    </row>
    <row r="2576" spans="17:17" x14ac:dyDescent="0.3">
      <c r="Q2576">
        <v>515676</v>
      </c>
    </row>
    <row r="2577" spans="17:17" x14ac:dyDescent="0.3">
      <c r="Q2577">
        <v>512149</v>
      </c>
    </row>
    <row r="2578" spans="17:17" x14ac:dyDescent="0.3">
      <c r="Q2578">
        <v>512721</v>
      </c>
    </row>
    <row r="2579" spans="17:17" x14ac:dyDescent="0.3">
      <c r="Q2579">
        <v>512718</v>
      </c>
    </row>
    <row r="2580" spans="17:17" x14ac:dyDescent="0.3">
      <c r="Q2580">
        <v>514642</v>
      </c>
    </row>
    <row r="2581" spans="17:17" x14ac:dyDescent="0.3">
      <c r="Q2581">
        <v>515531</v>
      </c>
    </row>
    <row r="2582" spans="17:17" x14ac:dyDescent="0.3">
      <c r="Q2582">
        <v>515687</v>
      </c>
    </row>
    <row r="2583" spans="17:17" x14ac:dyDescent="0.3">
      <c r="Q2583">
        <v>515636</v>
      </c>
    </row>
    <row r="2584" spans="17:17" x14ac:dyDescent="0.3">
      <c r="Q2584">
        <v>515666</v>
      </c>
    </row>
    <row r="2585" spans="17:17" x14ac:dyDescent="0.3">
      <c r="Q2585">
        <v>515423</v>
      </c>
    </row>
    <row r="2586" spans="17:17" x14ac:dyDescent="0.3">
      <c r="Q2586">
        <v>515365</v>
      </c>
    </row>
    <row r="2587" spans="17:17" x14ac:dyDescent="0.3">
      <c r="Q2587">
        <v>515533</v>
      </c>
    </row>
    <row r="2588" spans="17:17" x14ac:dyDescent="0.3">
      <c r="Q2588">
        <v>515754</v>
      </c>
    </row>
    <row r="2589" spans="17:17" x14ac:dyDescent="0.3">
      <c r="Q2589">
        <v>513872</v>
      </c>
    </row>
    <row r="2590" spans="17:17" x14ac:dyDescent="0.3">
      <c r="Q2590">
        <v>511089</v>
      </c>
    </row>
    <row r="2591" spans="17:17" x14ac:dyDescent="0.3">
      <c r="Q2591">
        <v>515659</v>
      </c>
    </row>
    <row r="2592" spans="17:17" x14ac:dyDescent="0.3">
      <c r="Q2592">
        <v>514248</v>
      </c>
    </row>
    <row r="2593" spans="17:17" x14ac:dyDescent="0.3">
      <c r="Q2593">
        <v>515359</v>
      </c>
    </row>
    <row r="2594" spans="17:17" x14ac:dyDescent="0.3">
      <c r="Q2594">
        <v>512806</v>
      </c>
    </row>
    <row r="2595" spans="17:17" x14ac:dyDescent="0.3">
      <c r="Q2595">
        <v>512311</v>
      </c>
    </row>
    <row r="2596" spans="17:17" x14ac:dyDescent="0.3">
      <c r="Q2596">
        <v>512748</v>
      </c>
    </row>
    <row r="2597" spans="17:17" x14ac:dyDescent="0.3">
      <c r="Q2597">
        <v>511142</v>
      </c>
    </row>
    <row r="2598" spans="17:17" x14ac:dyDescent="0.3">
      <c r="Q2598">
        <v>515635</v>
      </c>
    </row>
    <row r="2599" spans="17:17" x14ac:dyDescent="0.3">
      <c r="Q2599">
        <v>515634</v>
      </c>
    </row>
    <row r="2600" spans="17:17" x14ac:dyDescent="0.3">
      <c r="Q2600">
        <v>513410</v>
      </c>
    </row>
    <row r="2601" spans="17:17" x14ac:dyDescent="0.3">
      <c r="Q2601">
        <v>515494</v>
      </c>
    </row>
    <row r="2602" spans="17:17" x14ac:dyDescent="0.3">
      <c r="Q2602">
        <v>515665</v>
      </c>
    </row>
    <row r="2603" spans="17:17" x14ac:dyDescent="0.3">
      <c r="Q2603">
        <v>515341</v>
      </c>
    </row>
    <row r="2604" spans="17:17" x14ac:dyDescent="0.3">
      <c r="Q2604">
        <v>515204</v>
      </c>
    </row>
    <row r="2605" spans="17:17" x14ac:dyDescent="0.3">
      <c r="Q2605">
        <v>513566</v>
      </c>
    </row>
    <row r="2606" spans="17:17" x14ac:dyDescent="0.3">
      <c r="Q2606">
        <v>512645</v>
      </c>
    </row>
    <row r="2607" spans="17:17" x14ac:dyDescent="0.3">
      <c r="Q2607">
        <v>510683</v>
      </c>
    </row>
    <row r="2608" spans="17:17" x14ac:dyDescent="0.3">
      <c r="Q2608">
        <v>515657</v>
      </c>
    </row>
    <row r="2609" spans="17:17" x14ac:dyDescent="0.3">
      <c r="Q2609">
        <v>515707</v>
      </c>
    </row>
    <row r="2610" spans="17:17" x14ac:dyDescent="0.3">
      <c r="Q2610">
        <v>515694</v>
      </c>
    </row>
    <row r="2611" spans="17:17" x14ac:dyDescent="0.3">
      <c r="Q2611">
        <v>515369</v>
      </c>
    </row>
    <row r="2612" spans="17:17" x14ac:dyDescent="0.3">
      <c r="Q2612">
        <v>510586</v>
      </c>
    </row>
    <row r="2613" spans="17:17" x14ac:dyDescent="0.3">
      <c r="Q2613">
        <v>515357</v>
      </c>
    </row>
    <row r="2614" spans="17:17" x14ac:dyDescent="0.3">
      <c r="Q2614">
        <v>515431</v>
      </c>
    </row>
    <row r="2615" spans="17:17" x14ac:dyDescent="0.3">
      <c r="Q2615">
        <v>512865</v>
      </c>
    </row>
    <row r="2616" spans="17:17" x14ac:dyDescent="0.3">
      <c r="Q2616">
        <v>514856</v>
      </c>
    </row>
    <row r="2617" spans="17:17" x14ac:dyDescent="0.3">
      <c r="Q2617">
        <v>514661</v>
      </c>
    </row>
    <row r="2618" spans="17:17" x14ac:dyDescent="0.3">
      <c r="Q2618">
        <v>127111</v>
      </c>
    </row>
    <row r="2619" spans="17:17" x14ac:dyDescent="0.3">
      <c r="Q2619">
        <v>515455</v>
      </c>
    </row>
    <row r="2620" spans="17:17" x14ac:dyDescent="0.3">
      <c r="Q2620">
        <v>512132</v>
      </c>
    </row>
    <row r="2621" spans="17:17" x14ac:dyDescent="0.3">
      <c r="Q2621">
        <v>514348</v>
      </c>
    </row>
    <row r="2622" spans="17:17" x14ac:dyDescent="0.3">
      <c r="Q2622">
        <v>511092</v>
      </c>
    </row>
    <row r="2623" spans="17:17" x14ac:dyDescent="0.3">
      <c r="Q2623">
        <v>515219</v>
      </c>
    </row>
    <row r="2624" spans="17:17" x14ac:dyDescent="0.3">
      <c r="Q2624">
        <v>512702</v>
      </c>
    </row>
    <row r="2625" spans="17:17" x14ac:dyDescent="0.3">
      <c r="Q2625">
        <v>514534</v>
      </c>
    </row>
    <row r="2626" spans="17:17" x14ac:dyDescent="0.3">
      <c r="Q2626">
        <v>512649</v>
      </c>
    </row>
    <row r="2627" spans="17:17" x14ac:dyDescent="0.3">
      <c r="Q2627">
        <v>514137</v>
      </c>
    </row>
    <row r="2628" spans="17:17" x14ac:dyDescent="0.3">
      <c r="Q2628">
        <v>513578</v>
      </c>
    </row>
    <row r="2629" spans="17:17" x14ac:dyDescent="0.3">
      <c r="Q2629">
        <v>513162</v>
      </c>
    </row>
    <row r="2630" spans="17:17" x14ac:dyDescent="0.3">
      <c r="Q2630">
        <v>510610</v>
      </c>
    </row>
    <row r="2631" spans="17:17" x14ac:dyDescent="0.3">
      <c r="Q2631">
        <v>513199</v>
      </c>
    </row>
    <row r="2632" spans="17:17" x14ac:dyDescent="0.3">
      <c r="Q2632">
        <v>514601</v>
      </c>
    </row>
    <row r="2633" spans="17:17" x14ac:dyDescent="0.3">
      <c r="Q2633">
        <v>514379</v>
      </c>
    </row>
    <row r="2634" spans="17:17" x14ac:dyDescent="0.3">
      <c r="Q2634">
        <v>510923</v>
      </c>
    </row>
    <row r="2635" spans="17:17" x14ac:dyDescent="0.3">
      <c r="Q2635">
        <v>514142</v>
      </c>
    </row>
    <row r="2636" spans="17:17" x14ac:dyDescent="0.3">
      <c r="Q2636">
        <v>514269</v>
      </c>
    </row>
    <row r="2637" spans="17:17" x14ac:dyDescent="0.3">
      <c r="Q2637">
        <v>515447</v>
      </c>
    </row>
    <row r="2638" spans="17:17" x14ac:dyDescent="0.3">
      <c r="Q2638">
        <v>514084</v>
      </c>
    </row>
    <row r="2639" spans="17:17" x14ac:dyDescent="0.3">
      <c r="Q2639">
        <v>512545</v>
      </c>
    </row>
    <row r="2640" spans="17:17" x14ac:dyDescent="0.3">
      <c r="Q2640">
        <v>514073</v>
      </c>
    </row>
    <row r="2641" spans="17:17" x14ac:dyDescent="0.3">
      <c r="Q2641">
        <v>515443</v>
      </c>
    </row>
    <row r="2642" spans="17:17" x14ac:dyDescent="0.3">
      <c r="Q2642">
        <v>515305</v>
      </c>
    </row>
    <row r="2643" spans="17:17" x14ac:dyDescent="0.3">
      <c r="Q2643">
        <v>512887</v>
      </c>
    </row>
    <row r="2644" spans="17:17" x14ac:dyDescent="0.3">
      <c r="Q2644">
        <v>512177</v>
      </c>
    </row>
    <row r="2645" spans="17:17" x14ac:dyDescent="0.3">
      <c r="Q2645">
        <v>511663</v>
      </c>
    </row>
    <row r="2646" spans="17:17" x14ac:dyDescent="0.3">
      <c r="Q2646">
        <v>515211</v>
      </c>
    </row>
    <row r="2647" spans="17:17" x14ac:dyDescent="0.3">
      <c r="Q2647">
        <v>515579</v>
      </c>
    </row>
    <row r="2648" spans="17:17" x14ac:dyDescent="0.3">
      <c r="Q2648">
        <v>511865</v>
      </c>
    </row>
    <row r="2649" spans="17:17" x14ac:dyDescent="0.3">
      <c r="Q2649">
        <v>515445</v>
      </c>
    </row>
    <row r="2650" spans="17:17" x14ac:dyDescent="0.3">
      <c r="Q2650">
        <v>515412</v>
      </c>
    </row>
    <row r="2651" spans="17:17" x14ac:dyDescent="0.3">
      <c r="Q2651">
        <v>514515</v>
      </c>
    </row>
    <row r="2652" spans="17:17" x14ac:dyDescent="0.3">
      <c r="Q2652">
        <v>515408</v>
      </c>
    </row>
    <row r="2653" spans="17:17" x14ac:dyDescent="0.3">
      <c r="Q2653">
        <v>512349</v>
      </c>
    </row>
    <row r="2654" spans="17:17" x14ac:dyDescent="0.3">
      <c r="Q2654">
        <v>512445</v>
      </c>
    </row>
    <row r="2655" spans="17:17" x14ac:dyDescent="0.3">
      <c r="Q2655">
        <v>512325</v>
      </c>
    </row>
    <row r="2656" spans="17:17" x14ac:dyDescent="0.3">
      <c r="Q2656">
        <v>512307</v>
      </c>
    </row>
    <row r="2657" spans="17:17" x14ac:dyDescent="0.3">
      <c r="Q2657">
        <v>514931</v>
      </c>
    </row>
    <row r="2658" spans="17:17" x14ac:dyDescent="0.3">
      <c r="Q2658">
        <v>512093</v>
      </c>
    </row>
    <row r="2659" spans="17:17" x14ac:dyDescent="0.3">
      <c r="Q2659">
        <v>514067</v>
      </c>
    </row>
    <row r="2660" spans="17:17" x14ac:dyDescent="0.3">
      <c r="Q2660">
        <v>511979</v>
      </c>
    </row>
    <row r="2661" spans="17:17" x14ac:dyDescent="0.3">
      <c r="Q2661">
        <v>514253</v>
      </c>
    </row>
    <row r="2662" spans="17:17" x14ac:dyDescent="0.3">
      <c r="Q2662">
        <v>512010</v>
      </c>
    </row>
    <row r="2663" spans="17:17" x14ac:dyDescent="0.3">
      <c r="Q2663">
        <v>511556</v>
      </c>
    </row>
    <row r="2664" spans="17:17" x14ac:dyDescent="0.3">
      <c r="Q2664">
        <v>513096</v>
      </c>
    </row>
    <row r="2665" spans="17:17" x14ac:dyDescent="0.3">
      <c r="Q2665">
        <v>513236</v>
      </c>
    </row>
    <row r="2666" spans="17:17" x14ac:dyDescent="0.3">
      <c r="Q2666">
        <v>511801</v>
      </c>
    </row>
    <row r="2667" spans="17:17" x14ac:dyDescent="0.3">
      <c r="Q2667">
        <v>514949</v>
      </c>
    </row>
    <row r="2668" spans="17:17" x14ac:dyDescent="0.3">
      <c r="Q2668">
        <v>513771</v>
      </c>
    </row>
    <row r="2669" spans="17:17" x14ac:dyDescent="0.3">
      <c r="Q2669">
        <v>515502</v>
      </c>
    </row>
    <row r="2670" spans="17:17" x14ac:dyDescent="0.3">
      <c r="Q2670">
        <v>515523</v>
      </c>
    </row>
    <row r="2671" spans="17:17" x14ac:dyDescent="0.3">
      <c r="Q2671">
        <v>513478</v>
      </c>
    </row>
    <row r="2672" spans="17:17" x14ac:dyDescent="0.3">
      <c r="Q2672">
        <v>515497</v>
      </c>
    </row>
    <row r="2673" spans="17:17" x14ac:dyDescent="0.3">
      <c r="Q2673">
        <v>513674</v>
      </c>
    </row>
    <row r="2674" spans="17:17" x14ac:dyDescent="0.3">
      <c r="Q2674">
        <v>513866</v>
      </c>
    </row>
    <row r="2675" spans="17:17" x14ac:dyDescent="0.3">
      <c r="Q2675">
        <v>513480</v>
      </c>
    </row>
    <row r="2676" spans="17:17" x14ac:dyDescent="0.3">
      <c r="Q2676">
        <v>512755</v>
      </c>
    </row>
    <row r="2677" spans="17:17" x14ac:dyDescent="0.3">
      <c r="Q2677">
        <v>513310</v>
      </c>
    </row>
    <row r="2678" spans="17:17" x14ac:dyDescent="0.3">
      <c r="Q2678">
        <v>514402</v>
      </c>
    </row>
    <row r="2679" spans="17:17" x14ac:dyDescent="0.3">
      <c r="Q2679">
        <v>510869</v>
      </c>
    </row>
    <row r="2680" spans="17:17" x14ac:dyDescent="0.3">
      <c r="Q2680">
        <v>511978</v>
      </c>
    </row>
    <row r="2681" spans="17:17" x14ac:dyDescent="0.3">
      <c r="Q2681">
        <v>515513</v>
      </c>
    </row>
    <row r="2682" spans="17:17" x14ac:dyDescent="0.3">
      <c r="Q2682">
        <v>511211</v>
      </c>
    </row>
    <row r="2683" spans="17:17" x14ac:dyDescent="0.3">
      <c r="Q2683">
        <v>513567</v>
      </c>
    </row>
    <row r="2684" spans="17:17" x14ac:dyDescent="0.3">
      <c r="Q2684">
        <v>515270</v>
      </c>
    </row>
    <row r="2685" spans="17:17" x14ac:dyDescent="0.3">
      <c r="Q2685">
        <v>515486</v>
      </c>
    </row>
    <row r="2686" spans="17:17" x14ac:dyDescent="0.3">
      <c r="Q2686">
        <v>512113</v>
      </c>
    </row>
    <row r="2687" spans="17:17" x14ac:dyDescent="0.3">
      <c r="Q2687">
        <v>510943</v>
      </c>
    </row>
    <row r="2688" spans="17:17" x14ac:dyDescent="0.3">
      <c r="Q2688">
        <v>511744</v>
      </c>
    </row>
    <row r="2689" spans="17:17" x14ac:dyDescent="0.3">
      <c r="Q2689">
        <v>510800</v>
      </c>
    </row>
    <row r="2690" spans="17:17" x14ac:dyDescent="0.3">
      <c r="Q2690">
        <v>511101</v>
      </c>
    </row>
    <row r="2691" spans="17:17" x14ac:dyDescent="0.3">
      <c r="Q2691">
        <v>511095</v>
      </c>
    </row>
    <row r="2692" spans="17:17" x14ac:dyDescent="0.3">
      <c r="Q2692">
        <v>514959</v>
      </c>
    </row>
    <row r="2693" spans="17:17" x14ac:dyDescent="0.3">
      <c r="Q2693">
        <v>511042</v>
      </c>
    </row>
    <row r="2694" spans="17:17" x14ac:dyDescent="0.3">
      <c r="Q2694">
        <v>511080</v>
      </c>
    </row>
    <row r="2695" spans="17:17" x14ac:dyDescent="0.3">
      <c r="Q2695">
        <v>511009</v>
      </c>
    </row>
    <row r="2696" spans="17:17" x14ac:dyDescent="0.3">
      <c r="Q2696">
        <v>514447</v>
      </c>
    </row>
    <row r="2697" spans="17:17" x14ac:dyDescent="0.3">
      <c r="Q2697">
        <v>510256</v>
      </c>
    </row>
    <row r="2698" spans="17:17" x14ac:dyDescent="0.3">
      <c r="Q2698">
        <v>515596</v>
      </c>
    </row>
    <row r="2699" spans="17:17" x14ac:dyDescent="0.3">
      <c r="Q2699">
        <v>514514</v>
      </c>
    </row>
    <row r="2700" spans="17:17" x14ac:dyDescent="0.3">
      <c r="Q2700">
        <v>511703</v>
      </c>
    </row>
    <row r="2701" spans="17:17" x14ac:dyDescent="0.3">
      <c r="Q2701">
        <v>512818</v>
      </c>
    </row>
    <row r="2702" spans="17:17" x14ac:dyDescent="0.3">
      <c r="Q2702">
        <v>510268</v>
      </c>
    </row>
    <row r="2703" spans="17:17" x14ac:dyDescent="0.3">
      <c r="Q2703">
        <v>513564</v>
      </c>
    </row>
    <row r="2704" spans="17:17" x14ac:dyDescent="0.3">
      <c r="Q2704">
        <v>511490</v>
      </c>
    </row>
    <row r="2705" spans="17:17" x14ac:dyDescent="0.3">
      <c r="Q2705">
        <v>514365</v>
      </c>
    </row>
    <row r="2706" spans="17:17" x14ac:dyDescent="0.3">
      <c r="Q2706">
        <v>512679</v>
      </c>
    </row>
    <row r="2707" spans="17:17" x14ac:dyDescent="0.3">
      <c r="Q2707">
        <v>511930</v>
      </c>
    </row>
    <row r="2708" spans="17:17" x14ac:dyDescent="0.3">
      <c r="Q2708">
        <v>515053</v>
      </c>
    </row>
    <row r="2709" spans="17:17" x14ac:dyDescent="0.3">
      <c r="Q2709">
        <v>515347</v>
      </c>
    </row>
    <row r="2710" spans="17:17" x14ac:dyDescent="0.3">
      <c r="Q2710">
        <v>512251</v>
      </c>
    </row>
    <row r="2711" spans="17:17" x14ac:dyDescent="0.3">
      <c r="Q2711">
        <v>513321</v>
      </c>
    </row>
    <row r="2712" spans="17:17" x14ac:dyDescent="0.3">
      <c r="Q2712">
        <v>513500</v>
      </c>
    </row>
    <row r="2713" spans="17:17" x14ac:dyDescent="0.3">
      <c r="Q2713">
        <v>514854</v>
      </c>
    </row>
    <row r="2714" spans="17:17" x14ac:dyDescent="0.3">
      <c r="Q2714">
        <v>515393</v>
      </c>
    </row>
    <row r="2715" spans="17:17" x14ac:dyDescent="0.3">
      <c r="Q2715">
        <v>515381</v>
      </c>
    </row>
    <row r="2716" spans="17:17" x14ac:dyDescent="0.3">
      <c r="Q2716">
        <v>510563</v>
      </c>
    </row>
    <row r="2717" spans="17:17" x14ac:dyDescent="0.3">
      <c r="Q2717">
        <v>515538</v>
      </c>
    </row>
    <row r="2718" spans="17:17" x14ac:dyDescent="0.3">
      <c r="Q2718">
        <v>515291</v>
      </c>
    </row>
    <row r="2719" spans="17:17" x14ac:dyDescent="0.3">
      <c r="Q2719">
        <v>512308</v>
      </c>
    </row>
    <row r="2720" spans="17:17" x14ac:dyDescent="0.3">
      <c r="Q2720">
        <v>514667</v>
      </c>
    </row>
    <row r="2721" spans="17:17" x14ac:dyDescent="0.3">
      <c r="Q2721">
        <v>515410</v>
      </c>
    </row>
    <row r="2722" spans="17:17" x14ac:dyDescent="0.3">
      <c r="Q2722">
        <v>515161</v>
      </c>
    </row>
    <row r="2723" spans="17:17" x14ac:dyDescent="0.3">
      <c r="Q2723">
        <v>512770</v>
      </c>
    </row>
    <row r="2724" spans="17:17" x14ac:dyDescent="0.3">
      <c r="Q2724">
        <v>511482</v>
      </c>
    </row>
    <row r="2725" spans="17:17" x14ac:dyDescent="0.3">
      <c r="Q2725">
        <v>510973</v>
      </c>
    </row>
    <row r="2726" spans="17:17" x14ac:dyDescent="0.3">
      <c r="Q2726">
        <v>515012</v>
      </c>
    </row>
    <row r="2727" spans="17:17" x14ac:dyDescent="0.3">
      <c r="Q2727">
        <v>512792</v>
      </c>
    </row>
    <row r="2728" spans="17:17" x14ac:dyDescent="0.3">
      <c r="Q2728">
        <v>514418</v>
      </c>
    </row>
    <row r="2729" spans="17:17" x14ac:dyDescent="0.3">
      <c r="Q2729">
        <v>510877</v>
      </c>
    </row>
    <row r="2730" spans="17:17" x14ac:dyDescent="0.3">
      <c r="Q2730">
        <v>510733</v>
      </c>
    </row>
    <row r="2731" spans="17:17" x14ac:dyDescent="0.3">
      <c r="Q2731">
        <v>512219</v>
      </c>
    </row>
    <row r="2732" spans="17:17" x14ac:dyDescent="0.3">
      <c r="Q2732">
        <v>512798</v>
      </c>
    </row>
    <row r="2733" spans="17:17" x14ac:dyDescent="0.3">
      <c r="Q2733">
        <v>515007</v>
      </c>
    </row>
    <row r="2734" spans="17:17" x14ac:dyDescent="0.3">
      <c r="Q2734">
        <v>513152</v>
      </c>
    </row>
    <row r="2735" spans="17:17" x14ac:dyDescent="0.3">
      <c r="Q2735">
        <v>512221</v>
      </c>
    </row>
    <row r="2736" spans="17:17" x14ac:dyDescent="0.3">
      <c r="Q2736">
        <v>515329</v>
      </c>
    </row>
    <row r="2737" spans="17:17" x14ac:dyDescent="0.3">
      <c r="Q2737">
        <v>512859</v>
      </c>
    </row>
    <row r="2738" spans="17:17" x14ac:dyDescent="0.3">
      <c r="Q2738">
        <v>510434</v>
      </c>
    </row>
    <row r="2739" spans="17:17" x14ac:dyDescent="0.3">
      <c r="Q2739">
        <v>510310</v>
      </c>
    </row>
    <row r="2740" spans="17:17" x14ac:dyDescent="0.3">
      <c r="Q2740">
        <v>515581</v>
      </c>
    </row>
    <row r="2741" spans="17:17" x14ac:dyDescent="0.3">
      <c r="Q2741">
        <v>513004</v>
      </c>
    </row>
    <row r="2742" spans="17:17" x14ac:dyDescent="0.3">
      <c r="Q2742">
        <v>512686</v>
      </c>
    </row>
    <row r="2743" spans="17:17" x14ac:dyDescent="0.3">
      <c r="Q2743">
        <v>511944</v>
      </c>
    </row>
    <row r="2744" spans="17:17" x14ac:dyDescent="0.3">
      <c r="Q2744">
        <v>514693</v>
      </c>
    </row>
    <row r="2745" spans="17:17" x14ac:dyDescent="0.3">
      <c r="Q2745">
        <v>514191</v>
      </c>
    </row>
    <row r="2746" spans="17:17" x14ac:dyDescent="0.3">
      <c r="Q2746">
        <v>510397</v>
      </c>
    </row>
    <row r="2747" spans="17:17" x14ac:dyDescent="0.3">
      <c r="Q2747">
        <v>514653</v>
      </c>
    </row>
    <row r="2748" spans="17:17" x14ac:dyDescent="0.3">
      <c r="Q2748">
        <v>512209</v>
      </c>
    </row>
    <row r="2749" spans="17:17" x14ac:dyDescent="0.3">
      <c r="Q2749">
        <v>512726</v>
      </c>
    </row>
    <row r="2750" spans="17:17" x14ac:dyDescent="0.3">
      <c r="Q2750">
        <v>512671</v>
      </c>
    </row>
    <row r="2751" spans="17:17" x14ac:dyDescent="0.3">
      <c r="Q2751">
        <v>512435</v>
      </c>
    </row>
    <row r="2752" spans="17:17" x14ac:dyDescent="0.3">
      <c r="Q2752">
        <v>511938</v>
      </c>
    </row>
    <row r="2753" spans="17:17" x14ac:dyDescent="0.3">
      <c r="Q2753">
        <v>511727</v>
      </c>
    </row>
    <row r="2754" spans="17:17" x14ac:dyDescent="0.3">
      <c r="Q2754">
        <v>510730</v>
      </c>
    </row>
    <row r="2755" spans="17:17" x14ac:dyDescent="0.3">
      <c r="Q2755">
        <v>512103</v>
      </c>
    </row>
    <row r="2756" spans="17:17" x14ac:dyDescent="0.3">
      <c r="Q2756">
        <v>512104</v>
      </c>
    </row>
    <row r="2757" spans="17:17" x14ac:dyDescent="0.3">
      <c r="Q2757">
        <v>514122</v>
      </c>
    </row>
    <row r="2758" spans="17:17" x14ac:dyDescent="0.3">
      <c r="Q2758">
        <v>515532</v>
      </c>
    </row>
    <row r="2759" spans="17:17" x14ac:dyDescent="0.3">
      <c r="Q2759">
        <v>512413</v>
      </c>
    </row>
    <row r="2760" spans="17:17" x14ac:dyDescent="0.3">
      <c r="Q2760">
        <v>511430</v>
      </c>
    </row>
    <row r="2761" spans="17:17" x14ac:dyDescent="0.3">
      <c r="Q2761">
        <v>513543</v>
      </c>
    </row>
    <row r="2762" spans="17:17" x14ac:dyDescent="0.3">
      <c r="Q2762">
        <v>514995</v>
      </c>
    </row>
    <row r="2763" spans="17:17" x14ac:dyDescent="0.3">
      <c r="Q2763">
        <v>513903</v>
      </c>
    </row>
    <row r="2764" spans="17:17" x14ac:dyDescent="0.3">
      <c r="Q2764">
        <v>512281</v>
      </c>
    </row>
    <row r="2765" spans="17:17" x14ac:dyDescent="0.3">
      <c r="Q2765">
        <v>510406</v>
      </c>
    </row>
    <row r="2766" spans="17:17" x14ac:dyDescent="0.3">
      <c r="Q2766">
        <v>512070</v>
      </c>
    </row>
    <row r="2767" spans="17:17" x14ac:dyDescent="0.3">
      <c r="Q2767">
        <v>514251</v>
      </c>
    </row>
    <row r="2768" spans="17:17" x14ac:dyDescent="0.3">
      <c r="Q2768">
        <v>515473</v>
      </c>
    </row>
    <row r="2769" spans="17:17" x14ac:dyDescent="0.3">
      <c r="Q2769">
        <v>513661</v>
      </c>
    </row>
    <row r="2770" spans="17:17" x14ac:dyDescent="0.3">
      <c r="Q2770">
        <v>514717</v>
      </c>
    </row>
    <row r="2771" spans="17:17" x14ac:dyDescent="0.3">
      <c r="Q2771">
        <v>515602</v>
      </c>
    </row>
    <row r="2772" spans="17:17" x14ac:dyDescent="0.3">
      <c r="Q2772">
        <v>512119</v>
      </c>
    </row>
    <row r="2773" spans="17:17" x14ac:dyDescent="0.3">
      <c r="Q2773">
        <v>513358</v>
      </c>
    </row>
    <row r="2774" spans="17:17" x14ac:dyDescent="0.3">
      <c r="Q2774">
        <v>515086</v>
      </c>
    </row>
    <row r="2775" spans="17:17" x14ac:dyDescent="0.3">
      <c r="Q2775">
        <v>513320</v>
      </c>
    </row>
    <row r="2776" spans="17:17" x14ac:dyDescent="0.3">
      <c r="Q2776">
        <v>513076</v>
      </c>
    </row>
    <row r="2777" spans="17:17" x14ac:dyDescent="0.3">
      <c r="Q2777">
        <v>515688</v>
      </c>
    </row>
    <row r="2778" spans="17:17" x14ac:dyDescent="0.3">
      <c r="Q2778">
        <v>512423</v>
      </c>
    </row>
    <row r="2779" spans="17:17" x14ac:dyDescent="0.3">
      <c r="Q2779">
        <v>515237</v>
      </c>
    </row>
    <row r="2780" spans="17:17" x14ac:dyDescent="0.3">
      <c r="Q2780">
        <v>510119</v>
      </c>
    </row>
    <row r="2781" spans="17:17" x14ac:dyDescent="0.3">
      <c r="Q2781">
        <v>511678</v>
      </c>
    </row>
    <row r="2782" spans="17:17" x14ac:dyDescent="0.3">
      <c r="Q2782">
        <v>512410</v>
      </c>
    </row>
    <row r="2783" spans="17:17" x14ac:dyDescent="0.3">
      <c r="Q2783">
        <v>512381</v>
      </c>
    </row>
    <row r="2784" spans="17:17" x14ac:dyDescent="0.3">
      <c r="Q2784">
        <v>510422</v>
      </c>
    </row>
    <row r="2785" spans="17:17" x14ac:dyDescent="0.3">
      <c r="Q2785">
        <v>515573</v>
      </c>
    </row>
    <row r="2786" spans="17:17" x14ac:dyDescent="0.3">
      <c r="Q2786">
        <v>512499</v>
      </c>
    </row>
    <row r="2787" spans="17:17" x14ac:dyDescent="0.3">
      <c r="Q2787">
        <v>513389</v>
      </c>
    </row>
    <row r="2788" spans="17:17" x14ac:dyDescent="0.3">
      <c r="Q2788">
        <v>512452</v>
      </c>
    </row>
    <row r="2789" spans="17:17" x14ac:dyDescent="0.3">
      <c r="Q2789">
        <v>514865</v>
      </c>
    </row>
    <row r="2790" spans="17:17" x14ac:dyDescent="0.3">
      <c r="Q2790">
        <v>515682</v>
      </c>
    </row>
    <row r="2791" spans="17:17" x14ac:dyDescent="0.3">
      <c r="Q2791">
        <v>514224</v>
      </c>
    </row>
    <row r="2792" spans="17:17" x14ac:dyDescent="0.3">
      <c r="Q2792">
        <v>512675</v>
      </c>
    </row>
    <row r="2793" spans="17:17" x14ac:dyDescent="0.3">
      <c r="Q2793">
        <v>514091</v>
      </c>
    </row>
    <row r="2794" spans="17:17" x14ac:dyDescent="0.3">
      <c r="Q2794">
        <v>513218</v>
      </c>
    </row>
    <row r="2795" spans="17:17" x14ac:dyDescent="0.3">
      <c r="Q2795">
        <v>513235</v>
      </c>
    </row>
    <row r="2796" spans="17:17" x14ac:dyDescent="0.3">
      <c r="Q2796">
        <v>510346</v>
      </c>
    </row>
    <row r="2797" spans="17:17" x14ac:dyDescent="0.3">
      <c r="Q2797">
        <v>515615</v>
      </c>
    </row>
    <row r="2798" spans="17:17" x14ac:dyDescent="0.3">
      <c r="Q2798">
        <v>515461</v>
      </c>
    </row>
    <row r="2799" spans="17:17" x14ac:dyDescent="0.3">
      <c r="Q2799">
        <v>515456</v>
      </c>
    </row>
    <row r="2800" spans="17:17" x14ac:dyDescent="0.3">
      <c r="Q2800">
        <v>515040</v>
      </c>
    </row>
    <row r="2801" spans="17:17" x14ac:dyDescent="0.3">
      <c r="Q2801">
        <v>514439</v>
      </c>
    </row>
    <row r="2802" spans="17:17" x14ac:dyDescent="0.3">
      <c r="Q2802">
        <v>515283</v>
      </c>
    </row>
    <row r="2803" spans="17:17" x14ac:dyDescent="0.3">
      <c r="Q2803">
        <v>511724</v>
      </c>
    </row>
    <row r="2804" spans="17:17" x14ac:dyDescent="0.3">
      <c r="Q2804">
        <v>515610</v>
      </c>
    </row>
    <row r="2805" spans="17:17" x14ac:dyDescent="0.3">
      <c r="Q2805">
        <v>515306</v>
      </c>
    </row>
    <row r="2806" spans="17:17" x14ac:dyDescent="0.3">
      <c r="Q2806">
        <v>514085</v>
      </c>
    </row>
    <row r="2807" spans="17:17" x14ac:dyDescent="0.3">
      <c r="Q2807">
        <v>514532</v>
      </c>
    </row>
    <row r="2808" spans="17:17" x14ac:dyDescent="0.3">
      <c r="Q2808">
        <v>514334</v>
      </c>
    </row>
    <row r="2809" spans="17:17" x14ac:dyDescent="0.3">
      <c r="Q2809">
        <v>512050</v>
      </c>
    </row>
    <row r="2810" spans="17:17" x14ac:dyDescent="0.3">
      <c r="Q2810">
        <v>511571</v>
      </c>
    </row>
    <row r="2811" spans="17:17" x14ac:dyDescent="0.3">
      <c r="Q2811">
        <v>510874</v>
      </c>
    </row>
    <row r="2812" spans="17:17" x14ac:dyDescent="0.3">
      <c r="Q2812">
        <v>511177</v>
      </c>
    </row>
    <row r="2813" spans="17:17" x14ac:dyDescent="0.3">
      <c r="Q2813">
        <v>514105</v>
      </c>
    </row>
    <row r="2814" spans="17:17" x14ac:dyDescent="0.3">
      <c r="Q2814">
        <v>514497</v>
      </c>
    </row>
    <row r="2815" spans="17:17" x14ac:dyDescent="0.3">
      <c r="Q2815">
        <v>514826</v>
      </c>
    </row>
    <row r="2816" spans="17:17" x14ac:dyDescent="0.3">
      <c r="Q2816">
        <v>510612</v>
      </c>
    </row>
    <row r="2817" spans="17:17" x14ac:dyDescent="0.3">
      <c r="Q2817">
        <v>512166</v>
      </c>
    </row>
    <row r="2818" spans="17:17" x14ac:dyDescent="0.3">
      <c r="Q2818">
        <v>514403</v>
      </c>
    </row>
    <row r="2819" spans="17:17" x14ac:dyDescent="0.3">
      <c r="Q2819">
        <v>515620</v>
      </c>
    </row>
    <row r="2820" spans="17:17" x14ac:dyDescent="0.3">
      <c r="Q2820">
        <v>510990</v>
      </c>
    </row>
    <row r="2821" spans="17:17" x14ac:dyDescent="0.3">
      <c r="Q2821">
        <v>514494</v>
      </c>
    </row>
    <row r="2822" spans="17:17" x14ac:dyDescent="0.3">
      <c r="Q2822">
        <v>510046</v>
      </c>
    </row>
    <row r="2823" spans="17:17" x14ac:dyDescent="0.3">
      <c r="Q2823">
        <v>515631</v>
      </c>
    </row>
    <row r="2824" spans="17:17" x14ac:dyDescent="0.3">
      <c r="Q2824">
        <v>515144</v>
      </c>
    </row>
    <row r="2825" spans="17:17" x14ac:dyDescent="0.3">
      <c r="Q2825">
        <v>515055</v>
      </c>
    </row>
    <row r="2826" spans="17:17" x14ac:dyDescent="0.3">
      <c r="Q2826">
        <v>511325</v>
      </c>
    </row>
    <row r="2827" spans="17:17" x14ac:dyDescent="0.3">
      <c r="Q2827">
        <v>515307</v>
      </c>
    </row>
    <row r="2828" spans="17:17" x14ac:dyDescent="0.3">
      <c r="Q2828">
        <v>515668</v>
      </c>
    </row>
    <row r="2829" spans="17:17" x14ac:dyDescent="0.3">
      <c r="Q2829">
        <v>515671</v>
      </c>
    </row>
    <row r="2830" spans="17:17" x14ac:dyDescent="0.3">
      <c r="Q2830">
        <v>515233</v>
      </c>
    </row>
    <row r="2831" spans="17:17" x14ac:dyDescent="0.3">
      <c r="Q2831">
        <v>510984</v>
      </c>
    </row>
    <row r="2832" spans="17:17" x14ac:dyDescent="0.3">
      <c r="Q2832">
        <v>513398</v>
      </c>
    </row>
    <row r="2833" spans="17:17" x14ac:dyDescent="0.3">
      <c r="Q2833">
        <v>515555</v>
      </c>
    </row>
    <row r="2834" spans="17:17" x14ac:dyDescent="0.3">
      <c r="Q2834">
        <v>515656</v>
      </c>
    </row>
    <row r="2835" spans="17:17" x14ac:dyDescent="0.3">
      <c r="Q2835">
        <v>511373</v>
      </c>
    </row>
    <row r="2836" spans="17:17" x14ac:dyDescent="0.3">
      <c r="Q2836">
        <v>513444</v>
      </c>
    </row>
    <row r="2837" spans="17:17" x14ac:dyDescent="0.3">
      <c r="Q2837">
        <v>510378</v>
      </c>
    </row>
    <row r="2838" spans="17:17" x14ac:dyDescent="0.3">
      <c r="Q2838">
        <v>515469</v>
      </c>
    </row>
    <row r="2839" spans="17:17" x14ac:dyDescent="0.3">
      <c r="Q2839">
        <v>510753</v>
      </c>
    </row>
    <row r="2840" spans="17:17" x14ac:dyDescent="0.3">
      <c r="Q2840">
        <v>515575</v>
      </c>
    </row>
    <row r="2841" spans="17:17" x14ac:dyDescent="0.3">
      <c r="Q2841">
        <v>515672</v>
      </c>
    </row>
    <row r="2842" spans="17:17" x14ac:dyDescent="0.3">
      <c r="Q2842">
        <v>510341</v>
      </c>
    </row>
  </sheetData>
  <autoFilter ref="A1:N196" xr:uid="{00000000-0009-0000-0000-000004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844"/>
  <sheetViews>
    <sheetView workbookViewId="0">
      <selection activeCell="J20" sqref="J20"/>
    </sheetView>
  </sheetViews>
  <sheetFormatPr defaultRowHeight="14.4" x14ac:dyDescent="0.3"/>
  <sheetData>
    <row r="1" spans="1:7" ht="13.5" customHeight="1" x14ac:dyDescent="0.3">
      <c r="E1" t="s">
        <v>24173</v>
      </c>
    </row>
    <row r="2" spans="1:7" x14ac:dyDescent="0.3">
      <c r="A2" t="s">
        <v>24180</v>
      </c>
      <c r="B2" t="s">
        <v>24181</v>
      </c>
      <c r="C2" t="s">
        <v>24182</v>
      </c>
      <c r="D2" t="s">
        <v>15883</v>
      </c>
      <c r="E2" t="s">
        <v>24184</v>
      </c>
      <c r="F2" t="s">
        <v>24183</v>
      </c>
      <c r="G2" t="s">
        <v>24184</v>
      </c>
    </row>
    <row r="3" spans="1:7" x14ac:dyDescent="0.3">
      <c r="A3">
        <v>127111</v>
      </c>
      <c r="B3">
        <v>12.18</v>
      </c>
      <c r="D3">
        <v>16.190000000000001</v>
      </c>
      <c r="E3">
        <f>B3+C3+D3</f>
        <v>28.37</v>
      </c>
    </row>
    <row r="4" spans="1:7" x14ac:dyDescent="0.3">
      <c r="A4">
        <v>510003</v>
      </c>
      <c r="B4">
        <v>13.989999999999998</v>
      </c>
      <c r="D4">
        <v>27.630000000000003</v>
      </c>
      <c r="E4">
        <f t="shared" ref="E4:E67" si="0">B4+C4+D4</f>
        <v>41.620000000000005</v>
      </c>
    </row>
    <row r="5" spans="1:7" x14ac:dyDescent="0.3">
      <c r="A5">
        <v>510004</v>
      </c>
      <c r="B5">
        <v>16.18</v>
      </c>
      <c r="E5">
        <f t="shared" si="0"/>
        <v>16.18</v>
      </c>
    </row>
    <row r="6" spans="1:7" x14ac:dyDescent="0.3">
      <c r="A6">
        <v>510006</v>
      </c>
      <c r="B6">
        <v>11.3</v>
      </c>
      <c r="E6">
        <f t="shared" si="0"/>
        <v>11.3</v>
      </c>
    </row>
    <row r="7" spans="1:7" x14ac:dyDescent="0.3">
      <c r="A7">
        <v>510008</v>
      </c>
      <c r="B7">
        <v>218.12</v>
      </c>
      <c r="C7">
        <v>6.98</v>
      </c>
      <c r="D7">
        <v>129.84</v>
      </c>
      <c r="E7">
        <f t="shared" si="0"/>
        <v>354.94</v>
      </c>
    </row>
    <row r="8" spans="1:7" x14ac:dyDescent="0.3">
      <c r="A8">
        <v>510009</v>
      </c>
      <c r="B8">
        <v>244.93999999999994</v>
      </c>
      <c r="D8">
        <v>38.22</v>
      </c>
      <c r="E8">
        <f t="shared" si="0"/>
        <v>283.15999999999997</v>
      </c>
    </row>
    <row r="9" spans="1:7" x14ac:dyDescent="0.3">
      <c r="A9">
        <v>510012</v>
      </c>
      <c r="B9">
        <v>37.57</v>
      </c>
      <c r="E9">
        <f t="shared" si="0"/>
        <v>37.57</v>
      </c>
    </row>
    <row r="10" spans="1:7" x14ac:dyDescent="0.3">
      <c r="A10">
        <v>510013</v>
      </c>
      <c r="B10">
        <v>19.05</v>
      </c>
      <c r="E10">
        <f t="shared" si="0"/>
        <v>19.05</v>
      </c>
    </row>
    <row r="11" spans="1:7" x14ac:dyDescent="0.3">
      <c r="A11">
        <v>510014</v>
      </c>
      <c r="B11">
        <v>25.120000000000005</v>
      </c>
      <c r="D11">
        <v>3.49</v>
      </c>
      <c r="E11">
        <f t="shared" si="0"/>
        <v>28.610000000000007</v>
      </c>
    </row>
    <row r="12" spans="1:7" x14ac:dyDescent="0.3">
      <c r="A12">
        <v>510017</v>
      </c>
      <c r="B12">
        <v>12.58</v>
      </c>
      <c r="E12">
        <f t="shared" si="0"/>
        <v>12.58</v>
      </c>
    </row>
    <row r="13" spans="1:7" x14ac:dyDescent="0.3">
      <c r="A13">
        <v>510018</v>
      </c>
      <c r="B13">
        <v>66.400000000000006</v>
      </c>
      <c r="E13">
        <f t="shared" si="0"/>
        <v>66.400000000000006</v>
      </c>
    </row>
    <row r="14" spans="1:7" x14ac:dyDescent="0.3">
      <c r="A14">
        <v>510019</v>
      </c>
      <c r="B14">
        <v>20.73</v>
      </c>
      <c r="D14">
        <v>9.9499999999999993</v>
      </c>
      <c r="E14">
        <f t="shared" si="0"/>
        <v>30.68</v>
      </c>
    </row>
    <row r="15" spans="1:7" x14ac:dyDescent="0.3">
      <c r="A15">
        <v>510022</v>
      </c>
      <c r="B15">
        <v>100.36</v>
      </c>
      <c r="E15">
        <f t="shared" si="0"/>
        <v>100.36</v>
      </c>
    </row>
    <row r="16" spans="1:7" x14ac:dyDescent="0.3">
      <c r="A16">
        <v>510023</v>
      </c>
      <c r="D16">
        <v>8.65</v>
      </c>
      <c r="E16">
        <f t="shared" si="0"/>
        <v>8.65</v>
      </c>
    </row>
    <row r="17" spans="1:7" x14ac:dyDescent="0.3">
      <c r="A17">
        <v>510026</v>
      </c>
      <c r="B17">
        <v>50</v>
      </c>
      <c r="D17">
        <v>49.319999999999993</v>
      </c>
      <c r="E17">
        <f t="shared" si="0"/>
        <v>99.32</v>
      </c>
    </row>
    <row r="18" spans="1:7" x14ac:dyDescent="0.3">
      <c r="A18">
        <v>510027</v>
      </c>
      <c r="B18">
        <v>86.36</v>
      </c>
      <c r="D18">
        <v>85.929999999999993</v>
      </c>
      <c r="E18">
        <f t="shared" si="0"/>
        <v>172.29</v>
      </c>
      <c r="F18">
        <v>2.84</v>
      </c>
      <c r="G18">
        <f>F18/E18*100</f>
        <v>1.6483835393812758</v>
      </c>
    </row>
    <row r="19" spans="1:7" x14ac:dyDescent="0.3">
      <c r="A19">
        <v>510028</v>
      </c>
      <c r="B19">
        <v>76.34</v>
      </c>
      <c r="E19">
        <f t="shared" si="0"/>
        <v>76.34</v>
      </c>
    </row>
    <row r="20" spans="1:7" x14ac:dyDescent="0.3">
      <c r="A20">
        <v>510030</v>
      </c>
      <c r="B20">
        <v>69.930000000000007</v>
      </c>
      <c r="D20">
        <v>39.24</v>
      </c>
      <c r="E20">
        <f t="shared" si="0"/>
        <v>109.17000000000002</v>
      </c>
    </row>
    <row r="21" spans="1:7" x14ac:dyDescent="0.3">
      <c r="A21">
        <v>510031</v>
      </c>
      <c r="B21">
        <v>60.8</v>
      </c>
      <c r="D21">
        <v>12.63</v>
      </c>
      <c r="E21">
        <f t="shared" si="0"/>
        <v>73.429999999999993</v>
      </c>
    </row>
    <row r="22" spans="1:7" x14ac:dyDescent="0.3">
      <c r="A22">
        <v>510034</v>
      </c>
      <c r="B22">
        <v>21.03</v>
      </c>
      <c r="D22">
        <v>16.649999999999999</v>
      </c>
      <c r="E22">
        <f t="shared" si="0"/>
        <v>37.68</v>
      </c>
    </row>
    <row r="23" spans="1:7" x14ac:dyDescent="0.3">
      <c r="A23">
        <v>510035</v>
      </c>
      <c r="B23">
        <v>26.73</v>
      </c>
      <c r="D23">
        <v>12.69</v>
      </c>
      <c r="E23">
        <f t="shared" si="0"/>
        <v>39.42</v>
      </c>
    </row>
    <row r="24" spans="1:7" x14ac:dyDescent="0.3">
      <c r="A24">
        <v>510036</v>
      </c>
      <c r="B24">
        <v>121.56</v>
      </c>
      <c r="E24">
        <f t="shared" si="0"/>
        <v>121.56</v>
      </c>
    </row>
    <row r="25" spans="1:7" x14ac:dyDescent="0.3">
      <c r="A25">
        <v>510039</v>
      </c>
      <c r="B25">
        <v>121.01000000000002</v>
      </c>
      <c r="D25">
        <v>17.600000000000001</v>
      </c>
      <c r="E25">
        <f t="shared" si="0"/>
        <v>138.61000000000001</v>
      </c>
    </row>
    <row r="26" spans="1:7" x14ac:dyDescent="0.3">
      <c r="A26">
        <v>510041</v>
      </c>
      <c r="B26">
        <v>46.48</v>
      </c>
      <c r="E26">
        <f t="shared" si="0"/>
        <v>46.48</v>
      </c>
    </row>
    <row r="27" spans="1:7" x14ac:dyDescent="0.3">
      <c r="A27">
        <v>510042</v>
      </c>
      <c r="B27">
        <v>6.12</v>
      </c>
      <c r="E27">
        <f t="shared" si="0"/>
        <v>6.12</v>
      </c>
    </row>
    <row r="28" spans="1:7" x14ac:dyDescent="0.3">
      <c r="A28">
        <v>510043</v>
      </c>
      <c r="B28">
        <v>17.059999999999999</v>
      </c>
      <c r="E28">
        <f t="shared" si="0"/>
        <v>17.059999999999999</v>
      </c>
    </row>
    <row r="29" spans="1:7" x14ac:dyDescent="0.3">
      <c r="A29">
        <v>510044</v>
      </c>
      <c r="B29">
        <v>6.26</v>
      </c>
      <c r="D29">
        <v>5.18</v>
      </c>
      <c r="E29">
        <f t="shared" si="0"/>
        <v>11.44</v>
      </c>
    </row>
    <row r="30" spans="1:7" x14ac:dyDescent="0.3">
      <c r="A30">
        <v>510045</v>
      </c>
      <c r="B30">
        <v>33.89</v>
      </c>
      <c r="D30">
        <v>9.49</v>
      </c>
      <c r="E30">
        <f t="shared" si="0"/>
        <v>43.38</v>
      </c>
    </row>
    <row r="31" spans="1:7" x14ac:dyDescent="0.3">
      <c r="A31">
        <v>510046</v>
      </c>
      <c r="B31">
        <v>5.47</v>
      </c>
      <c r="E31">
        <f t="shared" si="0"/>
        <v>5.47</v>
      </c>
    </row>
    <row r="32" spans="1:7" x14ac:dyDescent="0.3">
      <c r="A32">
        <v>510047</v>
      </c>
      <c r="B32">
        <v>13.41</v>
      </c>
      <c r="E32">
        <f t="shared" si="0"/>
        <v>13.41</v>
      </c>
    </row>
    <row r="33" spans="1:5" x14ac:dyDescent="0.3">
      <c r="A33">
        <v>510048</v>
      </c>
      <c r="B33">
        <v>7.02</v>
      </c>
      <c r="E33">
        <f t="shared" si="0"/>
        <v>7.02</v>
      </c>
    </row>
    <row r="34" spans="1:5" x14ac:dyDescent="0.3">
      <c r="A34">
        <v>510050</v>
      </c>
      <c r="B34">
        <v>31.9</v>
      </c>
      <c r="E34">
        <f t="shared" si="0"/>
        <v>31.9</v>
      </c>
    </row>
    <row r="35" spans="1:5" x14ac:dyDescent="0.3">
      <c r="A35">
        <v>510052</v>
      </c>
      <c r="B35">
        <v>164.21000000000004</v>
      </c>
      <c r="E35">
        <f t="shared" si="0"/>
        <v>164.21000000000004</v>
      </c>
    </row>
    <row r="36" spans="1:5" x14ac:dyDescent="0.3">
      <c r="A36">
        <v>510053</v>
      </c>
      <c r="B36">
        <v>13.07</v>
      </c>
      <c r="E36">
        <f t="shared" si="0"/>
        <v>13.07</v>
      </c>
    </row>
    <row r="37" spans="1:5" x14ac:dyDescent="0.3">
      <c r="A37">
        <v>510055</v>
      </c>
      <c r="B37">
        <v>236.39000000000007</v>
      </c>
      <c r="D37">
        <v>55.26</v>
      </c>
      <c r="E37">
        <f t="shared" si="0"/>
        <v>291.65000000000009</v>
      </c>
    </row>
    <row r="38" spans="1:5" x14ac:dyDescent="0.3">
      <c r="A38">
        <v>510057</v>
      </c>
      <c r="B38">
        <v>200.06</v>
      </c>
      <c r="D38">
        <v>54.65</v>
      </c>
      <c r="E38">
        <f t="shared" si="0"/>
        <v>254.71</v>
      </c>
    </row>
    <row r="39" spans="1:5" x14ac:dyDescent="0.3">
      <c r="A39">
        <v>510058</v>
      </c>
      <c r="B39">
        <v>84.76</v>
      </c>
      <c r="D39">
        <v>12.11</v>
      </c>
      <c r="E39">
        <f t="shared" si="0"/>
        <v>96.87</v>
      </c>
    </row>
    <row r="40" spans="1:5" x14ac:dyDescent="0.3">
      <c r="A40">
        <v>510059</v>
      </c>
      <c r="B40">
        <v>15.23</v>
      </c>
      <c r="E40">
        <f t="shared" si="0"/>
        <v>15.23</v>
      </c>
    </row>
    <row r="41" spans="1:5" x14ac:dyDescent="0.3">
      <c r="A41">
        <v>510061</v>
      </c>
      <c r="B41">
        <v>40.129999999999995</v>
      </c>
      <c r="E41">
        <f t="shared" si="0"/>
        <v>40.129999999999995</v>
      </c>
    </row>
    <row r="42" spans="1:5" x14ac:dyDescent="0.3">
      <c r="A42">
        <v>510062</v>
      </c>
      <c r="B42">
        <v>66.86</v>
      </c>
      <c r="D42">
        <v>6.45</v>
      </c>
      <c r="E42">
        <f t="shared" si="0"/>
        <v>73.31</v>
      </c>
    </row>
    <row r="43" spans="1:5" x14ac:dyDescent="0.3">
      <c r="A43">
        <v>510063</v>
      </c>
      <c r="B43">
        <v>16.52</v>
      </c>
      <c r="E43">
        <f t="shared" si="0"/>
        <v>16.52</v>
      </c>
    </row>
    <row r="44" spans="1:5" x14ac:dyDescent="0.3">
      <c r="A44">
        <v>510064</v>
      </c>
      <c r="B44">
        <v>3.61</v>
      </c>
      <c r="D44">
        <v>4.24</v>
      </c>
      <c r="E44">
        <f t="shared" si="0"/>
        <v>7.85</v>
      </c>
    </row>
    <row r="45" spans="1:5" x14ac:dyDescent="0.3">
      <c r="A45">
        <v>510067</v>
      </c>
      <c r="B45">
        <v>32.840000000000003</v>
      </c>
      <c r="E45">
        <f t="shared" si="0"/>
        <v>32.840000000000003</v>
      </c>
    </row>
    <row r="46" spans="1:5" x14ac:dyDescent="0.3">
      <c r="A46">
        <v>510068</v>
      </c>
      <c r="B46">
        <v>144.76000000000002</v>
      </c>
      <c r="D46">
        <v>158.95999999999998</v>
      </c>
      <c r="E46">
        <f t="shared" si="0"/>
        <v>303.72000000000003</v>
      </c>
    </row>
    <row r="47" spans="1:5" x14ac:dyDescent="0.3">
      <c r="A47">
        <v>510069</v>
      </c>
      <c r="B47">
        <v>18.62</v>
      </c>
      <c r="D47">
        <v>8.25</v>
      </c>
      <c r="E47">
        <f t="shared" si="0"/>
        <v>26.87</v>
      </c>
    </row>
    <row r="48" spans="1:5" x14ac:dyDescent="0.3">
      <c r="A48">
        <v>510071</v>
      </c>
      <c r="B48">
        <v>33.33</v>
      </c>
      <c r="D48">
        <v>4.1100000000000003</v>
      </c>
      <c r="E48">
        <f t="shared" si="0"/>
        <v>37.44</v>
      </c>
    </row>
    <row r="49" spans="1:5" x14ac:dyDescent="0.3">
      <c r="A49">
        <v>510072</v>
      </c>
      <c r="B49">
        <v>23.12</v>
      </c>
      <c r="E49">
        <f t="shared" si="0"/>
        <v>23.12</v>
      </c>
    </row>
    <row r="50" spans="1:5" x14ac:dyDescent="0.3">
      <c r="A50">
        <v>510074</v>
      </c>
      <c r="B50">
        <v>20.54</v>
      </c>
      <c r="D50">
        <v>10.51</v>
      </c>
      <c r="E50">
        <f t="shared" si="0"/>
        <v>31.049999999999997</v>
      </c>
    </row>
    <row r="51" spans="1:5" x14ac:dyDescent="0.3">
      <c r="A51">
        <v>510077</v>
      </c>
      <c r="B51">
        <v>40.130000000000003</v>
      </c>
      <c r="E51">
        <f t="shared" si="0"/>
        <v>40.130000000000003</v>
      </c>
    </row>
    <row r="52" spans="1:5" x14ac:dyDescent="0.3">
      <c r="A52">
        <v>510079</v>
      </c>
      <c r="B52">
        <v>38.480000000000004</v>
      </c>
      <c r="E52">
        <f t="shared" si="0"/>
        <v>38.480000000000004</v>
      </c>
    </row>
    <row r="53" spans="1:5" x14ac:dyDescent="0.3">
      <c r="A53">
        <v>510082</v>
      </c>
      <c r="B53">
        <v>12.17</v>
      </c>
      <c r="E53">
        <f t="shared" si="0"/>
        <v>12.17</v>
      </c>
    </row>
    <row r="54" spans="1:5" x14ac:dyDescent="0.3">
      <c r="A54">
        <v>510083</v>
      </c>
      <c r="B54">
        <v>28.18</v>
      </c>
      <c r="D54">
        <v>21.21</v>
      </c>
      <c r="E54">
        <f t="shared" si="0"/>
        <v>49.39</v>
      </c>
    </row>
    <row r="55" spans="1:5" x14ac:dyDescent="0.3">
      <c r="A55">
        <v>510084</v>
      </c>
      <c r="D55">
        <v>14.36</v>
      </c>
      <c r="E55">
        <f t="shared" si="0"/>
        <v>14.36</v>
      </c>
    </row>
    <row r="56" spans="1:5" x14ac:dyDescent="0.3">
      <c r="A56">
        <v>510086</v>
      </c>
      <c r="B56">
        <v>8.92</v>
      </c>
      <c r="E56">
        <f t="shared" si="0"/>
        <v>8.92</v>
      </c>
    </row>
    <row r="57" spans="1:5" x14ac:dyDescent="0.3">
      <c r="A57">
        <v>510087</v>
      </c>
      <c r="B57">
        <v>5.69</v>
      </c>
      <c r="E57">
        <f t="shared" si="0"/>
        <v>5.69</v>
      </c>
    </row>
    <row r="58" spans="1:5" x14ac:dyDescent="0.3">
      <c r="A58">
        <v>510088</v>
      </c>
      <c r="B58">
        <v>256.65999999999997</v>
      </c>
      <c r="D58">
        <v>125.00999999999999</v>
      </c>
      <c r="E58">
        <f t="shared" si="0"/>
        <v>381.66999999999996</v>
      </c>
    </row>
    <row r="59" spans="1:5" x14ac:dyDescent="0.3">
      <c r="A59">
        <v>510089</v>
      </c>
      <c r="B59">
        <v>15.99</v>
      </c>
      <c r="E59">
        <f t="shared" si="0"/>
        <v>15.99</v>
      </c>
    </row>
    <row r="60" spans="1:5" x14ac:dyDescent="0.3">
      <c r="A60">
        <v>510090</v>
      </c>
      <c r="B60">
        <v>20.83</v>
      </c>
      <c r="E60">
        <f t="shared" si="0"/>
        <v>20.83</v>
      </c>
    </row>
    <row r="61" spans="1:5" x14ac:dyDescent="0.3">
      <c r="A61">
        <v>510092</v>
      </c>
      <c r="B61">
        <v>43.9</v>
      </c>
      <c r="D61">
        <v>1.6</v>
      </c>
      <c r="E61">
        <f t="shared" si="0"/>
        <v>45.5</v>
      </c>
    </row>
    <row r="62" spans="1:5" x14ac:dyDescent="0.3">
      <c r="A62">
        <v>510093</v>
      </c>
      <c r="B62">
        <v>28.4</v>
      </c>
      <c r="E62">
        <f t="shared" si="0"/>
        <v>28.4</v>
      </c>
    </row>
    <row r="63" spans="1:5" x14ac:dyDescent="0.3">
      <c r="A63">
        <v>510094</v>
      </c>
      <c r="B63">
        <v>22.41</v>
      </c>
      <c r="E63">
        <f t="shared" si="0"/>
        <v>22.41</v>
      </c>
    </row>
    <row r="64" spans="1:5" x14ac:dyDescent="0.3">
      <c r="A64">
        <v>510095</v>
      </c>
      <c r="B64">
        <v>29.810000000000002</v>
      </c>
      <c r="D64">
        <v>8.26</v>
      </c>
      <c r="E64">
        <f t="shared" si="0"/>
        <v>38.07</v>
      </c>
    </row>
    <row r="65" spans="1:5" x14ac:dyDescent="0.3">
      <c r="A65">
        <v>510096</v>
      </c>
      <c r="B65">
        <v>46.05</v>
      </c>
      <c r="D65">
        <v>79.84</v>
      </c>
      <c r="E65">
        <f t="shared" si="0"/>
        <v>125.89</v>
      </c>
    </row>
    <row r="66" spans="1:5" x14ac:dyDescent="0.3">
      <c r="A66">
        <v>510097</v>
      </c>
      <c r="B66">
        <v>210.87</v>
      </c>
      <c r="E66">
        <f t="shared" si="0"/>
        <v>210.87</v>
      </c>
    </row>
    <row r="67" spans="1:5" x14ac:dyDescent="0.3">
      <c r="A67">
        <v>510101</v>
      </c>
      <c r="B67">
        <v>131.77000000000001</v>
      </c>
      <c r="D67">
        <v>182.02999999999997</v>
      </c>
      <c r="E67">
        <f t="shared" si="0"/>
        <v>313.79999999999995</v>
      </c>
    </row>
    <row r="68" spans="1:5" x14ac:dyDescent="0.3">
      <c r="A68">
        <v>510103</v>
      </c>
      <c r="B68">
        <v>74.890000000000015</v>
      </c>
      <c r="D68">
        <v>24.64</v>
      </c>
      <c r="E68">
        <f t="shared" ref="E68:E131" si="1">B68+C68+D68</f>
        <v>99.530000000000015</v>
      </c>
    </row>
    <row r="69" spans="1:5" x14ac:dyDescent="0.3">
      <c r="A69">
        <v>510105</v>
      </c>
      <c r="B69">
        <v>27.049999999999997</v>
      </c>
      <c r="E69">
        <f t="shared" si="1"/>
        <v>27.049999999999997</v>
      </c>
    </row>
    <row r="70" spans="1:5" x14ac:dyDescent="0.3">
      <c r="A70">
        <v>510107</v>
      </c>
      <c r="B70">
        <v>107.23</v>
      </c>
      <c r="D70">
        <v>228.37000000000006</v>
      </c>
      <c r="E70">
        <f t="shared" si="1"/>
        <v>335.60000000000008</v>
      </c>
    </row>
    <row r="71" spans="1:5" x14ac:dyDescent="0.3">
      <c r="A71">
        <v>510109</v>
      </c>
      <c r="B71">
        <v>38.86</v>
      </c>
      <c r="D71">
        <v>25.6</v>
      </c>
      <c r="E71">
        <f t="shared" si="1"/>
        <v>64.460000000000008</v>
      </c>
    </row>
    <row r="72" spans="1:5" x14ac:dyDescent="0.3">
      <c r="A72">
        <v>510111</v>
      </c>
      <c r="B72">
        <v>7.98</v>
      </c>
      <c r="E72">
        <f t="shared" si="1"/>
        <v>7.98</v>
      </c>
    </row>
    <row r="73" spans="1:5" x14ac:dyDescent="0.3">
      <c r="A73">
        <v>510114</v>
      </c>
      <c r="B73">
        <v>19.009999999999998</v>
      </c>
      <c r="E73">
        <f t="shared" si="1"/>
        <v>19.009999999999998</v>
      </c>
    </row>
    <row r="74" spans="1:5" x14ac:dyDescent="0.3">
      <c r="A74">
        <v>510116</v>
      </c>
      <c r="B74">
        <v>155.76999999999998</v>
      </c>
      <c r="E74">
        <f t="shared" si="1"/>
        <v>155.76999999999998</v>
      </c>
    </row>
    <row r="75" spans="1:5" x14ac:dyDescent="0.3">
      <c r="A75">
        <v>510119</v>
      </c>
      <c r="B75">
        <v>8.5299999999999994</v>
      </c>
      <c r="E75">
        <f t="shared" si="1"/>
        <v>8.5299999999999994</v>
      </c>
    </row>
    <row r="76" spans="1:5" x14ac:dyDescent="0.3">
      <c r="A76">
        <v>510121</v>
      </c>
      <c r="B76">
        <v>21.52</v>
      </c>
      <c r="D76">
        <v>18.649999999999999</v>
      </c>
      <c r="E76">
        <f t="shared" si="1"/>
        <v>40.17</v>
      </c>
    </row>
    <row r="77" spans="1:5" x14ac:dyDescent="0.3">
      <c r="A77">
        <v>510122</v>
      </c>
      <c r="B77">
        <v>118.19</v>
      </c>
      <c r="D77">
        <v>35</v>
      </c>
      <c r="E77">
        <f t="shared" si="1"/>
        <v>153.19</v>
      </c>
    </row>
    <row r="78" spans="1:5" x14ac:dyDescent="0.3">
      <c r="A78">
        <v>510125</v>
      </c>
      <c r="B78">
        <v>74.52</v>
      </c>
      <c r="D78">
        <v>19.330000000000002</v>
      </c>
      <c r="E78">
        <f t="shared" si="1"/>
        <v>93.85</v>
      </c>
    </row>
    <row r="79" spans="1:5" x14ac:dyDescent="0.3">
      <c r="A79">
        <v>510127</v>
      </c>
      <c r="B79">
        <v>99.649999999999977</v>
      </c>
      <c r="D79">
        <v>29.48</v>
      </c>
      <c r="E79">
        <f t="shared" si="1"/>
        <v>129.12999999999997</v>
      </c>
    </row>
    <row r="80" spans="1:5" x14ac:dyDescent="0.3">
      <c r="A80">
        <v>510128</v>
      </c>
      <c r="B80">
        <v>182.47000000000003</v>
      </c>
      <c r="D80">
        <v>38.470000000000006</v>
      </c>
      <c r="E80">
        <f t="shared" si="1"/>
        <v>220.94000000000003</v>
      </c>
    </row>
    <row r="81" spans="1:5" x14ac:dyDescent="0.3">
      <c r="A81">
        <v>510131</v>
      </c>
      <c r="B81">
        <v>13.900000000000002</v>
      </c>
      <c r="E81">
        <f t="shared" si="1"/>
        <v>13.900000000000002</v>
      </c>
    </row>
    <row r="82" spans="1:5" x14ac:dyDescent="0.3">
      <c r="A82">
        <v>510132</v>
      </c>
      <c r="B82">
        <v>19.600000000000001</v>
      </c>
      <c r="E82">
        <f t="shared" si="1"/>
        <v>19.600000000000001</v>
      </c>
    </row>
    <row r="83" spans="1:5" x14ac:dyDescent="0.3">
      <c r="A83">
        <v>510133</v>
      </c>
      <c r="B83">
        <v>49.120000000000005</v>
      </c>
      <c r="D83">
        <v>3.73</v>
      </c>
      <c r="E83">
        <f t="shared" si="1"/>
        <v>52.85</v>
      </c>
    </row>
    <row r="84" spans="1:5" x14ac:dyDescent="0.3">
      <c r="A84">
        <v>510135</v>
      </c>
      <c r="B84">
        <v>113.69</v>
      </c>
      <c r="D84">
        <v>58.56</v>
      </c>
      <c r="E84">
        <f t="shared" si="1"/>
        <v>172.25</v>
      </c>
    </row>
    <row r="85" spans="1:5" x14ac:dyDescent="0.3">
      <c r="A85">
        <v>510136</v>
      </c>
      <c r="B85">
        <v>36.26</v>
      </c>
      <c r="D85">
        <v>32.840000000000003</v>
      </c>
      <c r="E85">
        <f t="shared" si="1"/>
        <v>69.099999999999994</v>
      </c>
    </row>
    <row r="86" spans="1:5" x14ac:dyDescent="0.3">
      <c r="A86">
        <v>510139</v>
      </c>
      <c r="B86">
        <v>17.399999999999999</v>
      </c>
      <c r="D86">
        <v>10.23</v>
      </c>
      <c r="E86">
        <f t="shared" si="1"/>
        <v>27.63</v>
      </c>
    </row>
    <row r="87" spans="1:5" x14ac:dyDescent="0.3">
      <c r="A87">
        <v>510140</v>
      </c>
      <c r="B87">
        <v>23.57</v>
      </c>
      <c r="C87">
        <v>3.89</v>
      </c>
      <c r="E87">
        <f t="shared" si="1"/>
        <v>27.46</v>
      </c>
    </row>
    <row r="88" spans="1:5" x14ac:dyDescent="0.3">
      <c r="A88">
        <v>510141</v>
      </c>
      <c r="B88">
        <v>35.230000000000004</v>
      </c>
      <c r="E88">
        <f t="shared" si="1"/>
        <v>35.230000000000004</v>
      </c>
    </row>
    <row r="89" spans="1:5" x14ac:dyDescent="0.3">
      <c r="A89">
        <v>510143</v>
      </c>
      <c r="B89">
        <v>27.58</v>
      </c>
      <c r="E89">
        <f t="shared" si="1"/>
        <v>27.58</v>
      </c>
    </row>
    <row r="90" spans="1:5" x14ac:dyDescent="0.3">
      <c r="A90">
        <v>510144</v>
      </c>
      <c r="B90">
        <v>28.56</v>
      </c>
      <c r="D90">
        <v>31.67</v>
      </c>
      <c r="E90">
        <f t="shared" si="1"/>
        <v>60.230000000000004</v>
      </c>
    </row>
    <row r="91" spans="1:5" x14ac:dyDescent="0.3">
      <c r="A91">
        <v>510145</v>
      </c>
      <c r="B91">
        <v>6.36</v>
      </c>
      <c r="D91">
        <v>16.39</v>
      </c>
      <c r="E91">
        <f t="shared" si="1"/>
        <v>22.75</v>
      </c>
    </row>
    <row r="92" spans="1:5" x14ac:dyDescent="0.3">
      <c r="A92">
        <v>510147</v>
      </c>
      <c r="B92">
        <v>15.94</v>
      </c>
      <c r="E92">
        <f t="shared" si="1"/>
        <v>15.94</v>
      </c>
    </row>
    <row r="93" spans="1:5" x14ac:dyDescent="0.3">
      <c r="A93">
        <v>510149</v>
      </c>
      <c r="B93">
        <v>4.96</v>
      </c>
      <c r="E93">
        <f t="shared" si="1"/>
        <v>4.96</v>
      </c>
    </row>
    <row r="94" spans="1:5" x14ac:dyDescent="0.3">
      <c r="A94">
        <v>510150</v>
      </c>
      <c r="B94">
        <v>47.8</v>
      </c>
      <c r="D94">
        <v>9.92</v>
      </c>
      <c r="E94">
        <f t="shared" si="1"/>
        <v>57.72</v>
      </c>
    </row>
    <row r="95" spans="1:5" x14ac:dyDescent="0.3">
      <c r="A95">
        <v>510151</v>
      </c>
      <c r="B95">
        <v>24.37</v>
      </c>
      <c r="E95">
        <f t="shared" si="1"/>
        <v>24.37</v>
      </c>
    </row>
    <row r="96" spans="1:5" x14ac:dyDescent="0.3">
      <c r="A96">
        <v>510153</v>
      </c>
      <c r="B96">
        <v>5.8900000000000006</v>
      </c>
      <c r="E96">
        <f t="shared" si="1"/>
        <v>5.8900000000000006</v>
      </c>
    </row>
    <row r="97" spans="1:5" x14ac:dyDescent="0.3">
      <c r="A97">
        <v>510154</v>
      </c>
      <c r="B97">
        <v>45.32</v>
      </c>
      <c r="E97">
        <f t="shared" si="1"/>
        <v>45.32</v>
      </c>
    </row>
    <row r="98" spans="1:5" x14ac:dyDescent="0.3">
      <c r="A98">
        <v>510155</v>
      </c>
      <c r="B98">
        <v>15.37</v>
      </c>
      <c r="E98">
        <f t="shared" si="1"/>
        <v>15.37</v>
      </c>
    </row>
    <row r="99" spans="1:5" x14ac:dyDescent="0.3">
      <c r="A99">
        <v>510156</v>
      </c>
      <c r="B99">
        <v>60.120000000000005</v>
      </c>
      <c r="D99">
        <v>22.06</v>
      </c>
      <c r="E99">
        <f t="shared" si="1"/>
        <v>82.18</v>
      </c>
    </row>
    <row r="100" spans="1:5" x14ac:dyDescent="0.3">
      <c r="A100">
        <v>510159</v>
      </c>
      <c r="B100">
        <v>19.03</v>
      </c>
      <c r="E100">
        <f t="shared" si="1"/>
        <v>19.03</v>
      </c>
    </row>
    <row r="101" spans="1:5" x14ac:dyDescent="0.3">
      <c r="A101">
        <v>510160</v>
      </c>
      <c r="B101">
        <v>22.47</v>
      </c>
      <c r="E101">
        <f t="shared" si="1"/>
        <v>22.47</v>
      </c>
    </row>
    <row r="102" spans="1:5" x14ac:dyDescent="0.3">
      <c r="A102">
        <v>510164</v>
      </c>
      <c r="B102">
        <v>28.060000000000002</v>
      </c>
      <c r="D102">
        <v>4.6900000000000004</v>
      </c>
      <c r="E102">
        <f t="shared" si="1"/>
        <v>32.75</v>
      </c>
    </row>
    <row r="103" spans="1:5" x14ac:dyDescent="0.3">
      <c r="A103">
        <v>510165</v>
      </c>
      <c r="B103">
        <v>12.07</v>
      </c>
      <c r="E103">
        <f t="shared" si="1"/>
        <v>12.07</v>
      </c>
    </row>
    <row r="104" spans="1:5" x14ac:dyDescent="0.3">
      <c r="A104">
        <v>510169</v>
      </c>
      <c r="B104">
        <v>80.97</v>
      </c>
      <c r="D104">
        <v>84.51</v>
      </c>
      <c r="E104">
        <f t="shared" si="1"/>
        <v>165.48000000000002</v>
      </c>
    </row>
    <row r="105" spans="1:5" x14ac:dyDescent="0.3">
      <c r="A105">
        <v>510170</v>
      </c>
      <c r="B105">
        <v>26.25</v>
      </c>
      <c r="D105">
        <v>11.61</v>
      </c>
      <c r="E105">
        <f t="shared" si="1"/>
        <v>37.86</v>
      </c>
    </row>
    <row r="106" spans="1:5" x14ac:dyDescent="0.3">
      <c r="A106">
        <v>510171</v>
      </c>
      <c r="B106">
        <v>71.400000000000006</v>
      </c>
      <c r="E106">
        <f t="shared" si="1"/>
        <v>71.400000000000006</v>
      </c>
    </row>
    <row r="107" spans="1:5" x14ac:dyDescent="0.3">
      <c r="A107">
        <v>510172</v>
      </c>
      <c r="B107">
        <v>159.4</v>
      </c>
      <c r="E107">
        <f t="shared" si="1"/>
        <v>159.4</v>
      </c>
    </row>
    <row r="108" spans="1:5" x14ac:dyDescent="0.3">
      <c r="A108">
        <v>510177</v>
      </c>
      <c r="B108">
        <v>12.559999999999999</v>
      </c>
      <c r="E108">
        <f t="shared" si="1"/>
        <v>12.559999999999999</v>
      </c>
    </row>
    <row r="109" spans="1:5" x14ac:dyDescent="0.3">
      <c r="A109">
        <v>510178</v>
      </c>
      <c r="B109">
        <v>46.660000000000004</v>
      </c>
      <c r="D109">
        <v>36.97</v>
      </c>
      <c r="E109">
        <f t="shared" si="1"/>
        <v>83.63</v>
      </c>
    </row>
    <row r="110" spans="1:5" x14ac:dyDescent="0.3">
      <c r="A110">
        <v>510182</v>
      </c>
      <c r="B110">
        <v>21.16</v>
      </c>
      <c r="E110">
        <f t="shared" si="1"/>
        <v>21.16</v>
      </c>
    </row>
    <row r="111" spans="1:5" x14ac:dyDescent="0.3">
      <c r="A111">
        <v>510185</v>
      </c>
      <c r="B111">
        <v>39.54</v>
      </c>
      <c r="E111">
        <f t="shared" si="1"/>
        <v>39.54</v>
      </c>
    </row>
    <row r="112" spans="1:5" x14ac:dyDescent="0.3">
      <c r="A112">
        <v>510186</v>
      </c>
      <c r="B112">
        <v>108.32999999999998</v>
      </c>
      <c r="D112">
        <v>9.0299999999999994</v>
      </c>
      <c r="E112">
        <f t="shared" si="1"/>
        <v>117.35999999999999</v>
      </c>
    </row>
    <row r="113" spans="1:5" x14ac:dyDescent="0.3">
      <c r="A113">
        <v>510187</v>
      </c>
      <c r="B113">
        <v>29.259999999999998</v>
      </c>
      <c r="E113">
        <f t="shared" si="1"/>
        <v>29.259999999999998</v>
      </c>
    </row>
    <row r="114" spans="1:5" x14ac:dyDescent="0.3">
      <c r="A114">
        <v>510188</v>
      </c>
      <c r="B114">
        <v>13.649999999999999</v>
      </c>
      <c r="E114">
        <f t="shared" si="1"/>
        <v>13.649999999999999</v>
      </c>
    </row>
    <row r="115" spans="1:5" x14ac:dyDescent="0.3">
      <c r="A115">
        <v>510189</v>
      </c>
      <c r="B115">
        <v>36.299999999999997</v>
      </c>
      <c r="D115">
        <v>25.119999999999997</v>
      </c>
      <c r="E115">
        <f t="shared" si="1"/>
        <v>61.419999999999995</v>
      </c>
    </row>
    <row r="116" spans="1:5" x14ac:dyDescent="0.3">
      <c r="A116">
        <v>510190</v>
      </c>
      <c r="B116">
        <v>8.56</v>
      </c>
      <c r="E116">
        <f t="shared" si="1"/>
        <v>8.56</v>
      </c>
    </row>
    <row r="117" spans="1:5" x14ac:dyDescent="0.3">
      <c r="A117">
        <v>510191</v>
      </c>
      <c r="B117">
        <v>30.42</v>
      </c>
      <c r="E117">
        <f t="shared" si="1"/>
        <v>30.42</v>
      </c>
    </row>
    <row r="118" spans="1:5" x14ac:dyDescent="0.3">
      <c r="A118">
        <v>510194</v>
      </c>
      <c r="B118">
        <v>15.95</v>
      </c>
      <c r="E118">
        <f t="shared" si="1"/>
        <v>15.95</v>
      </c>
    </row>
    <row r="119" spans="1:5" x14ac:dyDescent="0.3">
      <c r="A119">
        <v>510195</v>
      </c>
      <c r="B119">
        <v>14.14</v>
      </c>
      <c r="E119">
        <f t="shared" si="1"/>
        <v>14.14</v>
      </c>
    </row>
    <row r="120" spans="1:5" x14ac:dyDescent="0.3">
      <c r="A120">
        <v>510197</v>
      </c>
      <c r="B120">
        <v>33.669999999999995</v>
      </c>
      <c r="E120">
        <f t="shared" si="1"/>
        <v>33.669999999999995</v>
      </c>
    </row>
    <row r="121" spans="1:5" x14ac:dyDescent="0.3">
      <c r="A121">
        <v>510198</v>
      </c>
      <c r="B121">
        <v>65.88000000000001</v>
      </c>
      <c r="D121">
        <v>17.39</v>
      </c>
      <c r="E121">
        <f t="shared" si="1"/>
        <v>83.27000000000001</v>
      </c>
    </row>
    <row r="122" spans="1:5" x14ac:dyDescent="0.3">
      <c r="A122">
        <v>510200</v>
      </c>
      <c r="B122">
        <v>65.77</v>
      </c>
      <c r="D122">
        <v>98.210000000000008</v>
      </c>
      <c r="E122">
        <f t="shared" si="1"/>
        <v>163.98000000000002</v>
      </c>
    </row>
    <row r="123" spans="1:5" x14ac:dyDescent="0.3">
      <c r="A123">
        <v>510202</v>
      </c>
      <c r="B123">
        <v>22.060000000000002</v>
      </c>
      <c r="E123">
        <f t="shared" si="1"/>
        <v>22.060000000000002</v>
      </c>
    </row>
    <row r="124" spans="1:5" x14ac:dyDescent="0.3">
      <c r="A124">
        <v>510204</v>
      </c>
      <c r="B124">
        <v>45</v>
      </c>
      <c r="D124">
        <v>7.45</v>
      </c>
      <c r="E124">
        <f t="shared" si="1"/>
        <v>52.45</v>
      </c>
    </row>
    <row r="125" spans="1:5" x14ac:dyDescent="0.3">
      <c r="A125">
        <v>510205</v>
      </c>
      <c r="B125">
        <v>23.85</v>
      </c>
      <c r="E125">
        <f t="shared" si="1"/>
        <v>23.85</v>
      </c>
    </row>
    <row r="126" spans="1:5" x14ac:dyDescent="0.3">
      <c r="A126">
        <v>510207</v>
      </c>
      <c r="B126">
        <v>11.09</v>
      </c>
      <c r="E126">
        <f t="shared" si="1"/>
        <v>11.09</v>
      </c>
    </row>
    <row r="127" spans="1:5" x14ac:dyDescent="0.3">
      <c r="A127">
        <v>510209</v>
      </c>
      <c r="B127">
        <v>37.07</v>
      </c>
      <c r="C127">
        <v>6.36</v>
      </c>
      <c r="D127">
        <v>32.81</v>
      </c>
      <c r="E127">
        <f t="shared" si="1"/>
        <v>76.240000000000009</v>
      </c>
    </row>
    <row r="128" spans="1:5" x14ac:dyDescent="0.3">
      <c r="A128">
        <v>510213</v>
      </c>
      <c r="B128">
        <v>49.74</v>
      </c>
      <c r="E128">
        <f t="shared" si="1"/>
        <v>49.74</v>
      </c>
    </row>
    <row r="129" spans="1:5" x14ac:dyDescent="0.3">
      <c r="A129">
        <v>510216</v>
      </c>
      <c r="B129">
        <v>39.32</v>
      </c>
      <c r="D129">
        <v>3.05</v>
      </c>
      <c r="E129">
        <f t="shared" si="1"/>
        <v>42.37</v>
      </c>
    </row>
    <row r="130" spans="1:5" x14ac:dyDescent="0.3">
      <c r="A130">
        <v>510217</v>
      </c>
      <c r="B130">
        <v>13.68</v>
      </c>
      <c r="E130">
        <f t="shared" si="1"/>
        <v>13.68</v>
      </c>
    </row>
    <row r="131" spans="1:5" x14ac:dyDescent="0.3">
      <c r="A131">
        <v>510225</v>
      </c>
      <c r="B131">
        <v>71.760000000000005</v>
      </c>
      <c r="E131">
        <f t="shared" si="1"/>
        <v>71.760000000000005</v>
      </c>
    </row>
    <row r="132" spans="1:5" x14ac:dyDescent="0.3">
      <c r="A132">
        <v>510226</v>
      </c>
      <c r="B132">
        <v>12.91</v>
      </c>
      <c r="E132">
        <f t="shared" ref="E132:E195" si="2">B132+C132+D132</f>
        <v>12.91</v>
      </c>
    </row>
    <row r="133" spans="1:5" x14ac:dyDescent="0.3">
      <c r="A133">
        <v>510227</v>
      </c>
      <c r="B133">
        <v>45.66</v>
      </c>
      <c r="E133">
        <f t="shared" si="2"/>
        <v>45.66</v>
      </c>
    </row>
    <row r="134" spans="1:5" x14ac:dyDescent="0.3">
      <c r="A134">
        <v>510229</v>
      </c>
      <c r="B134">
        <v>35.42</v>
      </c>
      <c r="D134">
        <v>6.9</v>
      </c>
      <c r="E134">
        <f t="shared" si="2"/>
        <v>42.32</v>
      </c>
    </row>
    <row r="135" spans="1:5" x14ac:dyDescent="0.3">
      <c r="A135">
        <v>510231</v>
      </c>
      <c r="B135">
        <v>8.23</v>
      </c>
      <c r="E135">
        <f t="shared" si="2"/>
        <v>8.23</v>
      </c>
    </row>
    <row r="136" spans="1:5" x14ac:dyDescent="0.3">
      <c r="A136">
        <v>510232</v>
      </c>
      <c r="B136">
        <v>217.04</v>
      </c>
      <c r="D136">
        <v>9.33</v>
      </c>
      <c r="E136">
        <f t="shared" si="2"/>
        <v>226.37</v>
      </c>
    </row>
    <row r="137" spans="1:5" x14ac:dyDescent="0.3">
      <c r="A137">
        <v>510233</v>
      </c>
      <c r="B137">
        <v>11.469999999999999</v>
      </c>
      <c r="E137">
        <f t="shared" si="2"/>
        <v>11.469999999999999</v>
      </c>
    </row>
    <row r="138" spans="1:5" x14ac:dyDescent="0.3">
      <c r="A138">
        <v>510237</v>
      </c>
      <c r="B138">
        <v>33</v>
      </c>
      <c r="D138">
        <v>11.88</v>
      </c>
      <c r="E138">
        <f t="shared" si="2"/>
        <v>44.88</v>
      </c>
    </row>
    <row r="139" spans="1:5" x14ac:dyDescent="0.3">
      <c r="A139">
        <v>510240</v>
      </c>
      <c r="B139">
        <v>96.8</v>
      </c>
      <c r="D139">
        <v>62.120000000000005</v>
      </c>
      <c r="E139">
        <f t="shared" si="2"/>
        <v>158.92000000000002</v>
      </c>
    </row>
    <row r="140" spans="1:5" x14ac:dyDescent="0.3">
      <c r="A140">
        <v>510242</v>
      </c>
      <c r="B140">
        <v>9.3099999999999987</v>
      </c>
      <c r="E140">
        <f t="shared" si="2"/>
        <v>9.3099999999999987</v>
      </c>
    </row>
    <row r="141" spans="1:5" x14ac:dyDescent="0.3">
      <c r="A141">
        <v>510245</v>
      </c>
      <c r="B141">
        <v>11.32</v>
      </c>
      <c r="D141">
        <v>83.38</v>
      </c>
      <c r="E141">
        <f t="shared" si="2"/>
        <v>94.699999999999989</v>
      </c>
    </row>
    <row r="142" spans="1:5" x14ac:dyDescent="0.3">
      <c r="A142">
        <v>510247</v>
      </c>
      <c r="B142">
        <v>14.93</v>
      </c>
      <c r="E142">
        <f t="shared" si="2"/>
        <v>14.93</v>
      </c>
    </row>
    <row r="143" spans="1:5" x14ac:dyDescent="0.3">
      <c r="A143">
        <v>510249</v>
      </c>
      <c r="B143">
        <v>47.72</v>
      </c>
      <c r="E143">
        <f t="shared" si="2"/>
        <v>47.72</v>
      </c>
    </row>
    <row r="144" spans="1:5" x14ac:dyDescent="0.3">
      <c r="A144">
        <v>510250</v>
      </c>
      <c r="B144">
        <v>13.030000000000001</v>
      </c>
      <c r="D144">
        <v>29.949999999999996</v>
      </c>
      <c r="E144">
        <f t="shared" si="2"/>
        <v>42.98</v>
      </c>
    </row>
    <row r="145" spans="1:7" x14ac:dyDescent="0.3">
      <c r="A145">
        <v>510251</v>
      </c>
      <c r="B145">
        <v>85.81</v>
      </c>
      <c r="D145">
        <v>30.979999999999997</v>
      </c>
      <c r="E145">
        <f t="shared" si="2"/>
        <v>116.78999999999999</v>
      </c>
    </row>
    <row r="146" spans="1:7" x14ac:dyDescent="0.3">
      <c r="A146">
        <v>510253</v>
      </c>
      <c r="B146">
        <v>10.68</v>
      </c>
      <c r="D146">
        <v>3.57</v>
      </c>
      <c r="E146">
        <f t="shared" si="2"/>
        <v>14.25</v>
      </c>
    </row>
    <row r="147" spans="1:7" x14ac:dyDescent="0.3">
      <c r="A147">
        <v>510255</v>
      </c>
      <c r="B147">
        <v>27.32</v>
      </c>
      <c r="E147">
        <f t="shared" si="2"/>
        <v>27.32</v>
      </c>
    </row>
    <row r="148" spans="1:7" x14ac:dyDescent="0.3">
      <c r="A148">
        <v>510256</v>
      </c>
      <c r="B148">
        <v>18.940000000000001</v>
      </c>
      <c r="E148">
        <f t="shared" si="2"/>
        <v>18.940000000000001</v>
      </c>
    </row>
    <row r="149" spans="1:7" x14ac:dyDescent="0.3">
      <c r="A149">
        <v>510257</v>
      </c>
      <c r="B149">
        <v>38.269999999999996</v>
      </c>
      <c r="E149">
        <f t="shared" si="2"/>
        <v>38.269999999999996</v>
      </c>
    </row>
    <row r="150" spans="1:7" x14ac:dyDescent="0.3">
      <c r="A150">
        <v>510258</v>
      </c>
      <c r="B150">
        <v>8.42</v>
      </c>
      <c r="E150">
        <f t="shared" si="2"/>
        <v>8.42</v>
      </c>
    </row>
    <row r="151" spans="1:7" x14ac:dyDescent="0.3">
      <c r="A151">
        <v>510259</v>
      </c>
      <c r="B151">
        <v>17.59</v>
      </c>
      <c r="D151">
        <v>6.43</v>
      </c>
      <c r="E151">
        <f t="shared" si="2"/>
        <v>24.02</v>
      </c>
    </row>
    <row r="152" spans="1:7" x14ac:dyDescent="0.3">
      <c r="A152">
        <v>510260</v>
      </c>
      <c r="B152">
        <v>19.440000000000001</v>
      </c>
      <c r="E152">
        <f t="shared" si="2"/>
        <v>19.440000000000001</v>
      </c>
    </row>
    <row r="153" spans="1:7" x14ac:dyDescent="0.3">
      <c r="A153">
        <v>510262</v>
      </c>
      <c r="B153">
        <v>2.76</v>
      </c>
      <c r="E153">
        <f t="shared" si="2"/>
        <v>2.76</v>
      </c>
    </row>
    <row r="154" spans="1:7" x14ac:dyDescent="0.3">
      <c r="A154">
        <v>510266</v>
      </c>
      <c r="B154">
        <v>235.26</v>
      </c>
      <c r="D154">
        <v>21.310000000000002</v>
      </c>
      <c r="E154">
        <f t="shared" si="2"/>
        <v>256.57</v>
      </c>
    </row>
    <row r="155" spans="1:7" x14ac:dyDescent="0.3">
      <c r="A155">
        <v>510268</v>
      </c>
      <c r="B155">
        <v>2.88</v>
      </c>
      <c r="D155">
        <v>12.59</v>
      </c>
      <c r="E155">
        <f t="shared" si="2"/>
        <v>15.469999999999999</v>
      </c>
    </row>
    <row r="156" spans="1:7" x14ac:dyDescent="0.3">
      <c r="A156">
        <v>510269</v>
      </c>
      <c r="B156">
        <v>25.74</v>
      </c>
      <c r="E156">
        <f t="shared" si="2"/>
        <v>25.74</v>
      </c>
    </row>
    <row r="157" spans="1:7" x14ac:dyDescent="0.3">
      <c r="A157">
        <v>510270</v>
      </c>
      <c r="B157">
        <v>1279.8</v>
      </c>
      <c r="C157">
        <v>15.04</v>
      </c>
      <c r="E157">
        <f t="shared" si="2"/>
        <v>1294.8399999999999</v>
      </c>
    </row>
    <row r="158" spans="1:7" x14ac:dyDescent="0.3">
      <c r="A158">
        <v>510271</v>
      </c>
      <c r="B158">
        <v>7.4399999999999995</v>
      </c>
      <c r="E158">
        <f t="shared" si="2"/>
        <v>7.4399999999999995</v>
      </c>
    </row>
    <row r="159" spans="1:7" x14ac:dyDescent="0.3">
      <c r="A159">
        <v>510272</v>
      </c>
      <c r="B159">
        <v>106.9</v>
      </c>
      <c r="D159">
        <v>10.37</v>
      </c>
      <c r="E159">
        <f t="shared" si="2"/>
        <v>117.27000000000001</v>
      </c>
    </row>
    <row r="160" spans="1:7" x14ac:dyDescent="0.3">
      <c r="A160">
        <v>510274</v>
      </c>
      <c r="B160">
        <v>418.81000000000012</v>
      </c>
      <c r="D160">
        <v>1076.1199999999994</v>
      </c>
      <c r="E160">
        <f t="shared" si="2"/>
        <v>1494.9299999999996</v>
      </c>
      <c r="F160">
        <v>143.59000000000003</v>
      </c>
      <c r="G160">
        <f t="shared" ref="G160:G162" si="3">F160/E160*100</f>
        <v>9.6051320128701718</v>
      </c>
    </row>
    <row r="161" spans="1:7" x14ac:dyDescent="0.3">
      <c r="A161">
        <v>510275</v>
      </c>
      <c r="B161">
        <v>227.27999999999994</v>
      </c>
      <c r="D161">
        <v>254.62</v>
      </c>
      <c r="E161">
        <f t="shared" si="2"/>
        <v>481.9</v>
      </c>
      <c r="F161">
        <v>17.490000000000002</v>
      </c>
      <c r="G161">
        <f t="shared" si="3"/>
        <v>3.6293836895621503</v>
      </c>
    </row>
    <row r="162" spans="1:7" x14ac:dyDescent="0.3">
      <c r="A162">
        <v>510277</v>
      </c>
      <c r="B162">
        <v>262.34999999999991</v>
      </c>
      <c r="D162">
        <v>106.36000000000001</v>
      </c>
      <c r="E162">
        <f t="shared" si="2"/>
        <v>368.70999999999992</v>
      </c>
      <c r="F162">
        <v>8.5500000000000007</v>
      </c>
      <c r="G162">
        <f t="shared" si="3"/>
        <v>2.318895609015216</v>
      </c>
    </row>
    <row r="163" spans="1:7" x14ac:dyDescent="0.3">
      <c r="A163">
        <v>510278</v>
      </c>
      <c r="B163">
        <v>21.85</v>
      </c>
      <c r="D163">
        <v>7.86</v>
      </c>
      <c r="E163">
        <f t="shared" si="2"/>
        <v>29.71</v>
      </c>
    </row>
    <row r="164" spans="1:7" x14ac:dyDescent="0.3">
      <c r="A164">
        <v>510279</v>
      </c>
      <c r="B164">
        <v>273.34000000000009</v>
      </c>
      <c r="D164">
        <v>261.11999999999995</v>
      </c>
      <c r="E164">
        <f t="shared" si="2"/>
        <v>534.46</v>
      </c>
      <c r="F164">
        <v>121.06000000000003</v>
      </c>
      <c r="G164">
        <f>F164/E164*100</f>
        <v>22.650899973805341</v>
      </c>
    </row>
    <row r="165" spans="1:7" x14ac:dyDescent="0.3">
      <c r="A165">
        <v>510280</v>
      </c>
      <c r="B165">
        <v>9.41</v>
      </c>
      <c r="E165">
        <f t="shared" si="2"/>
        <v>9.41</v>
      </c>
    </row>
    <row r="166" spans="1:7" x14ac:dyDescent="0.3">
      <c r="A166">
        <v>510281</v>
      </c>
      <c r="B166">
        <v>1094.1899999999987</v>
      </c>
      <c r="D166">
        <v>54</v>
      </c>
      <c r="E166">
        <f t="shared" si="2"/>
        <v>1148.1899999999987</v>
      </c>
    </row>
    <row r="167" spans="1:7" x14ac:dyDescent="0.3">
      <c r="A167">
        <v>510282</v>
      </c>
      <c r="B167">
        <v>503.49</v>
      </c>
      <c r="D167">
        <v>479.11</v>
      </c>
      <c r="E167">
        <f t="shared" si="2"/>
        <v>982.6</v>
      </c>
      <c r="F167">
        <v>83.38000000000001</v>
      </c>
      <c r="G167">
        <f>F167/E167*100</f>
        <v>8.4856503154895186</v>
      </c>
    </row>
    <row r="168" spans="1:7" x14ac:dyDescent="0.3">
      <c r="A168">
        <v>510283</v>
      </c>
      <c r="B168">
        <v>80.859999999999985</v>
      </c>
      <c r="E168">
        <f t="shared" si="2"/>
        <v>80.859999999999985</v>
      </c>
    </row>
    <row r="169" spans="1:7" x14ac:dyDescent="0.3">
      <c r="A169">
        <v>510284</v>
      </c>
      <c r="B169">
        <v>256.16999999999996</v>
      </c>
      <c r="D169">
        <v>29.669999999999998</v>
      </c>
      <c r="E169">
        <f t="shared" si="2"/>
        <v>285.83999999999997</v>
      </c>
      <c r="F169">
        <v>3.22</v>
      </c>
      <c r="G169">
        <f>F169/E169*100</f>
        <v>1.1265043380912398</v>
      </c>
    </row>
    <row r="170" spans="1:7" x14ac:dyDescent="0.3">
      <c r="A170">
        <v>510285</v>
      </c>
      <c r="B170">
        <v>88.89</v>
      </c>
      <c r="D170">
        <v>5.28</v>
      </c>
      <c r="E170">
        <f t="shared" si="2"/>
        <v>94.17</v>
      </c>
    </row>
    <row r="171" spans="1:7" x14ac:dyDescent="0.3">
      <c r="A171">
        <v>510287</v>
      </c>
      <c r="B171">
        <v>15.06</v>
      </c>
      <c r="E171">
        <f t="shared" si="2"/>
        <v>15.06</v>
      </c>
    </row>
    <row r="172" spans="1:7" x14ac:dyDescent="0.3">
      <c r="A172">
        <v>510288</v>
      </c>
      <c r="B172">
        <v>13.9</v>
      </c>
      <c r="E172">
        <f t="shared" si="2"/>
        <v>13.9</v>
      </c>
    </row>
    <row r="173" spans="1:7" x14ac:dyDescent="0.3">
      <c r="A173">
        <v>510289</v>
      </c>
      <c r="B173">
        <v>17.57</v>
      </c>
      <c r="E173">
        <f t="shared" si="2"/>
        <v>17.57</v>
      </c>
    </row>
    <row r="174" spans="1:7" x14ac:dyDescent="0.3">
      <c r="A174">
        <v>510291</v>
      </c>
      <c r="B174">
        <v>10.050000000000001</v>
      </c>
      <c r="E174">
        <f t="shared" si="2"/>
        <v>10.050000000000001</v>
      </c>
    </row>
    <row r="175" spans="1:7" x14ac:dyDescent="0.3">
      <c r="A175">
        <v>510292</v>
      </c>
      <c r="B175">
        <v>17.02</v>
      </c>
      <c r="D175">
        <v>5.19</v>
      </c>
      <c r="E175">
        <f t="shared" si="2"/>
        <v>22.21</v>
      </c>
    </row>
    <row r="176" spans="1:7" x14ac:dyDescent="0.3">
      <c r="A176">
        <v>510293</v>
      </c>
      <c r="B176">
        <v>106.47</v>
      </c>
      <c r="D176">
        <v>40.630000000000003</v>
      </c>
      <c r="E176">
        <f t="shared" si="2"/>
        <v>147.1</v>
      </c>
    </row>
    <row r="177" spans="1:7" x14ac:dyDescent="0.3">
      <c r="A177">
        <v>510297</v>
      </c>
      <c r="B177">
        <v>24.020000000000003</v>
      </c>
      <c r="E177">
        <f t="shared" si="2"/>
        <v>24.020000000000003</v>
      </c>
    </row>
    <row r="178" spans="1:7" x14ac:dyDescent="0.3">
      <c r="A178">
        <v>510298</v>
      </c>
      <c r="B178">
        <v>36.26</v>
      </c>
      <c r="E178">
        <f t="shared" si="2"/>
        <v>36.26</v>
      </c>
    </row>
    <row r="179" spans="1:7" x14ac:dyDescent="0.3">
      <c r="A179">
        <v>510299</v>
      </c>
      <c r="B179">
        <v>4.03</v>
      </c>
      <c r="D179">
        <v>8.26</v>
      </c>
      <c r="E179">
        <f t="shared" si="2"/>
        <v>12.29</v>
      </c>
    </row>
    <row r="180" spans="1:7" x14ac:dyDescent="0.3">
      <c r="A180">
        <v>510300</v>
      </c>
      <c r="B180">
        <v>13.6</v>
      </c>
      <c r="D180">
        <v>12.309999999999999</v>
      </c>
      <c r="E180">
        <f t="shared" si="2"/>
        <v>25.909999999999997</v>
      </c>
    </row>
    <row r="181" spans="1:7" x14ac:dyDescent="0.3">
      <c r="A181">
        <v>510301</v>
      </c>
      <c r="B181">
        <v>37.56</v>
      </c>
      <c r="E181">
        <f t="shared" si="2"/>
        <v>37.56</v>
      </c>
    </row>
    <row r="182" spans="1:7" x14ac:dyDescent="0.3">
      <c r="A182">
        <v>510302</v>
      </c>
      <c r="B182">
        <v>17.96</v>
      </c>
      <c r="E182">
        <f t="shared" si="2"/>
        <v>17.96</v>
      </c>
    </row>
    <row r="183" spans="1:7" x14ac:dyDescent="0.3">
      <c r="A183">
        <v>510303</v>
      </c>
      <c r="B183">
        <v>18.650000000000002</v>
      </c>
      <c r="E183">
        <f t="shared" si="2"/>
        <v>18.650000000000002</v>
      </c>
    </row>
    <row r="184" spans="1:7" x14ac:dyDescent="0.3">
      <c r="A184">
        <v>510304</v>
      </c>
      <c r="B184">
        <v>4.66</v>
      </c>
      <c r="E184">
        <f t="shared" si="2"/>
        <v>4.66</v>
      </c>
    </row>
    <row r="185" spans="1:7" x14ac:dyDescent="0.3">
      <c r="A185">
        <v>510305</v>
      </c>
      <c r="B185">
        <v>49.74</v>
      </c>
      <c r="D185">
        <v>95.09</v>
      </c>
      <c r="E185">
        <f t="shared" si="2"/>
        <v>144.83000000000001</v>
      </c>
    </row>
    <row r="186" spans="1:7" x14ac:dyDescent="0.3">
      <c r="A186">
        <v>510308</v>
      </c>
      <c r="B186">
        <v>16.09</v>
      </c>
      <c r="E186">
        <f t="shared" si="2"/>
        <v>16.09</v>
      </c>
    </row>
    <row r="187" spans="1:7" x14ac:dyDescent="0.3">
      <c r="A187">
        <v>510310</v>
      </c>
      <c r="B187">
        <v>5.56</v>
      </c>
      <c r="E187">
        <f t="shared" si="2"/>
        <v>5.56</v>
      </c>
    </row>
    <row r="188" spans="1:7" x14ac:dyDescent="0.3">
      <c r="A188">
        <v>510312</v>
      </c>
      <c r="B188">
        <v>81.040000000000006</v>
      </c>
      <c r="D188">
        <v>2.38</v>
      </c>
      <c r="E188">
        <f t="shared" si="2"/>
        <v>83.42</v>
      </c>
    </row>
    <row r="189" spans="1:7" x14ac:dyDescent="0.3">
      <c r="A189">
        <v>510314</v>
      </c>
      <c r="B189">
        <v>6.4300000000000006</v>
      </c>
      <c r="E189">
        <f t="shared" si="2"/>
        <v>6.4300000000000006</v>
      </c>
    </row>
    <row r="190" spans="1:7" x14ac:dyDescent="0.3">
      <c r="A190">
        <v>510315</v>
      </c>
      <c r="B190">
        <v>321.8</v>
      </c>
      <c r="D190">
        <v>33.309999999999995</v>
      </c>
      <c r="E190">
        <f t="shared" si="2"/>
        <v>355.11</v>
      </c>
      <c r="F190">
        <v>4.88</v>
      </c>
      <c r="G190">
        <f>F190/E190*100</f>
        <v>1.3742220720340175</v>
      </c>
    </row>
    <row r="191" spans="1:7" x14ac:dyDescent="0.3">
      <c r="A191">
        <v>510316</v>
      </c>
      <c r="B191">
        <v>9.4</v>
      </c>
      <c r="E191">
        <f t="shared" si="2"/>
        <v>9.4</v>
      </c>
    </row>
    <row r="192" spans="1:7" x14ac:dyDescent="0.3">
      <c r="A192">
        <v>510317</v>
      </c>
      <c r="B192">
        <v>48.63</v>
      </c>
      <c r="E192">
        <f t="shared" si="2"/>
        <v>48.63</v>
      </c>
    </row>
    <row r="193" spans="1:5" x14ac:dyDescent="0.3">
      <c r="A193">
        <v>510318</v>
      </c>
      <c r="B193">
        <v>14.99</v>
      </c>
      <c r="E193">
        <f t="shared" si="2"/>
        <v>14.99</v>
      </c>
    </row>
    <row r="194" spans="1:5" x14ac:dyDescent="0.3">
      <c r="A194">
        <v>510319</v>
      </c>
      <c r="B194">
        <v>28.53</v>
      </c>
      <c r="E194">
        <f t="shared" si="2"/>
        <v>28.53</v>
      </c>
    </row>
    <row r="195" spans="1:5" x14ac:dyDescent="0.3">
      <c r="A195">
        <v>510320</v>
      </c>
      <c r="B195">
        <v>12.979999999999999</v>
      </c>
      <c r="E195">
        <f t="shared" si="2"/>
        <v>12.979999999999999</v>
      </c>
    </row>
    <row r="196" spans="1:5" x14ac:dyDescent="0.3">
      <c r="A196">
        <v>510322</v>
      </c>
      <c r="B196">
        <v>49.95</v>
      </c>
      <c r="D196">
        <v>35.550000000000004</v>
      </c>
      <c r="E196">
        <f t="shared" ref="E196:E259" si="4">B196+C196+D196</f>
        <v>85.5</v>
      </c>
    </row>
    <row r="197" spans="1:5" x14ac:dyDescent="0.3">
      <c r="A197">
        <v>510323</v>
      </c>
      <c r="B197">
        <v>66.650000000000006</v>
      </c>
      <c r="E197">
        <f t="shared" si="4"/>
        <v>66.650000000000006</v>
      </c>
    </row>
    <row r="198" spans="1:5" x14ac:dyDescent="0.3">
      <c r="A198">
        <v>510324</v>
      </c>
      <c r="B198">
        <v>41.29</v>
      </c>
      <c r="D198">
        <v>5.72</v>
      </c>
      <c r="E198">
        <f t="shared" si="4"/>
        <v>47.01</v>
      </c>
    </row>
    <row r="199" spans="1:5" x14ac:dyDescent="0.3">
      <c r="A199">
        <v>510325</v>
      </c>
      <c r="B199">
        <v>52.3</v>
      </c>
      <c r="D199">
        <v>6.3</v>
      </c>
      <c r="E199">
        <f t="shared" si="4"/>
        <v>58.599999999999994</v>
      </c>
    </row>
    <row r="200" spans="1:5" x14ac:dyDescent="0.3">
      <c r="A200">
        <v>510327</v>
      </c>
      <c r="B200">
        <v>12.34</v>
      </c>
      <c r="E200">
        <f t="shared" si="4"/>
        <v>12.34</v>
      </c>
    </row>
    <row r="201" spans="1:5" x14ac:dyDescent="0.3">
      <c r="A201">
        <v>510328</v>
      </c>
      <c r="B201">
        <v>10.81</v>
      </c>
      <c r="E201">
        <f t="shared" si="4"/>
        <v>10.81</v>
      </c>
    </row>
    <row r="202" spans="1:5" x14ac:dyDescent="0.3">
      <c r="A202">
        <v>510329</v>
      </c>
      <c r="D202">
        <v>9.19</v>
      </c>
      <c r="E202">
        <f t="shared" si="4"/>
        <v>9.19</v>
      </c>
    </row>
    <row r="203" spans="1:5" x14ac:dyDescent="0.3">
      <c r="A203">
        <v>510331</v>
      </c>
      <c r="B203">
        <v>36.019999999999996</v>
      </c>
      <c r="E203">
        <f t="shared" si="4"/>
        <v>36.019999999999996</v>
      </c>
    </row>
    <row r="204" spans="1:5" x14ac:dyDescent="0.3">
      <c r="A204">
        <v>510332</v>
      </c>
      <c r="B204">
        <v>28.299999999999997</v>
      </c>
      <c r="D204">
        <v>65.11</v>
      </c>
      <c r="E204">
        <f t="shared" si="4"/>
        <v>93.41</v>
      </c>
    </row>
    <row r="205" spans="1:5" x14ac:dyDescent="0.3">
      <c r="A205">
        <v>510335</v>
      </c>
      <c r="B205">
        <v>52.710000000000008</v>
      </c>
      <c r="D205">
        <v>6.09</v>
      </c>
      <c r="E205">
        <f t="shared" si="4"/>
        <v>58.800000000000011</v>
      </c>
    </row>
    <row r="206" spans="1:5" x14ac:dyDescent="0.3">
      <c r="A206">
        <v>510336</v>
      </c>
      <c r="B206">
        <v>36.1</v>
      </c>
      <c r="D206">
        <v>28.97</v>
      </c>
      <c r="E206">
        <f t="shared" si="4"/>
        <v>65.069999999999993</v>
      </c>
    </row>
    <row r="207" spans="1:5" x14ac:dyDescent="0.3">
      <c r="A207">
        <v>510338</v>
      </c>
      <c r="B207">
        <v>53.19</v>
      </c>
      <c r="E207">
        <f t="shared" si="4"/>
        <v>53.19</v>
      </c>
    </row>
    <row r="208" spans="1:5" x14ac:dyDescent="0.3">
      <c r="A208">
        <v>510340</v>
      </c>
      <c r="B208">
        <v>288.57000000000005</v>
      </c>
      <c r="D208">
        <v>111.07000000000002</v>
      </c>
      <c r="E208">
        <f t="shared" si="4"/>
        <v>399.6400000000001</v>
      </c>
    </row>
    <row r="209" spans="1:5" x14ac:dyDescent="0.3">
      <c r="A209">
        <v>510341</v>
      </c>
      <c r="B209">
        <v>7.86</v>
      </c>
      <c r="E209">
        <f t="shared" si="4"/>
        <v>7.86</v>
      </c>
    </row>
    <row r="210" spans="1:5" x14ac:dyDescent="0.3">
      <c r="A210">
        <v>510342</v>
      </c>
      <c r="B210">
        <v>11.24</v>
      </c>
      <c r="E210">
        <f t="shared" si="4"/>
        <v>11.24</v>
      </c>
    </row>
    <row r="211" spans="1:5" x14ac:dyDescent="0.3">
      <c r="A211">
        <v>510344</v>
      </c>
      <c r="B211">
        <v>25.16</v>
      </c>
      <c r="E211">
        <f t="shared" si="4"/>
        <v>25.16</v>
      </c>
    </row>
    <row r="212" spans="1:5" x14ac:dyDescent="0.3">
      <c r="A212">
        <v>510346</v>
      </c>
      <c r="B212">
        <v>4.0999999999999996</v>
      </c>
      <c r="E212">
        <f t="shared" si="4"/>
        <v>4.0999999999999996</v>
      </c>
    </row>
    <row r="213" spans="1:5" x14ac:dyDescent="0.3">
      <c r="A213">
        <v>510348</v>
      </c>
      <c r="B213">
        <v>14.32</v>
      </c>
      <c r="D213">
        <v>9.84</v>
      </c>
      <c r="E213">
        <f t="shared" si="4"/>
        <v>24.16</v>
      </c>
    </row>
    <row r="214" spans="1:5" x14ac:dyDescent="0.3">
      <c r="A214">
        <v>510349</v>
      </c>
      <c r="B214">
        <v>4.5599999999999996</v>
      </c>
      <c r="D214">
        <v>37.58</v>
      </c>
      <c r="E214">
        <f t="shared" si="4"/>
        <v>42.14</v>
      </c>
    </row>
    <row r="215" spans="1:5" x14ac:dyDescent="0.3">
      <c r="A215">
        <v>510350</v>
      </c>
      <c r="B215">
        <v>8.2899999999999991</v>
      </c>
      <c r="E215">
        <f t="shared" si="4"/>
        <v>8.2899999999999991</v>
      </c>
    </row>
    <row r="216" spans="1:5" x14ac:dyDescent="0.3">
      <c r="A216">
        <v>510356</v>
      </c>
      <c r="B216">
        <v>51.45</v>
      </c>
      <c r="D216">
        <v>48.870000000000005</v>
      </c>
      <c r="E216">
        <f t="shared" si="4"/>
        <v>100.32000000000001</v>
      </c>
    </row>
    <row r="217" spans="1:5" x14ac:dyDescent="0.3">
      <c r="A217">
        <v>510360</v>
      </c>
      <c r="B217">
        <v>6.2</v>
      </c>
      <c r="E217">
        <f t="shared" si="4"/>
        <v>6.2</v>
      </c>
    </row>
    <row r="218" spans="1:5" x14ac:dyDescent="0.3">
      <c r="A218">
        <v>510361</v>
      </c>
      <c r="B218">
        <v>120.27000000000001</v>
      </c>
      <c r="E218">
        <f t="shared" si="4"/>
        <v>120.27000000000001</v>
      </c>
    </row>
    <row r="219" spans="1:5" x14ac:dyDescent="0.3">
      <c r="A219">
        <v>510362</v>
      </c>
      <c r="B219">
        <v>15.810000000000002</v>
      </c>
      <c r="D219">
        <v>7.49</v>
      </c>
      <c r="E219">
        <f t="shared" si="4"/>
        <v>23.300000000000004</v>
      </c>
    </row>
    <row r="220" spans="1:5" x14ac:dyDescent="0.3">
      <c r="A220">
        <v>510364</v>
      </c>
      <c r="B220">
        <v>33.36</v>
      </c>
      <c r="E220">
        <f t="shared" si="4"/>
        <v>33.36</v>
      </c>
    </row>
    <row r="221" spans="1:5" x14ac:dyDescent="0.3">
      <c r="A221">
        <v>510365</v>
      </c>
      <c r="B221">
        <v>40.04</v>
      </c>
      <c r="E221">
        <f t="shared" si="4"/>
        <v>40.04</v>
      </c>
    </row>
    <row r="222" spans="1:5" x14ac:dyDescent="0.3">
      <c r="A222">
        <v>510367</v>
      </c>
      <c r="B222">
        <v>37.630000000000003</v>
      </c>
      <c r="D222">
        <v>10.47</v>
      </c>
      <c r="E222">
        <f t="shared" si="4"/>
        <v>48.1</v>
      </c>
    </row>
    <row r="223" spans="1:5" x14ac:dyDescent="0.3">
      <c r="A223">
        <v>510368</v>
      </c>
      <c r="B223">
        <v>20.060000000000002</v>
      </c>
      <c r="E223">
        <f t="shared" si="4"/>
        <v>20.060000000000002</v>
      </c>
    </row>
    <row r="224" spans="1:5" x14ac:dyDescent="0.3">
      <c r="A224">
        <v>510370</v>
      </c>
      <c r="B224">
        <v>22.54</v>
      </c>
      <c r="E224">
        <f t="shared" si="4"/>
        <v>22.54</v>
      </c>
    </row>
    <row r="225" spans="1:5" x14ac:dyDescent="0.3">
      <c r="A225">
        <v>510371</v>
      </c>
      <c r="B225">
        <v>76.89</v>
      </c>
      <c r="D225">
        <v>8.2100000000000009</v>
      </c>
      <c r="E225">
        <f t="shared" si="4"/>
        <v>85.1</v>
      </c>
    </row>
    <row r="226" spans="1:5" x14ac:dyDescent="0.3">
      <c r="A226">
        <v>510373</v>
      </c>
      <c r="B226">
        <v>26.109999999999996</v>
      </c>
      <c r="E226">
        <f t="shared" si="4"/>
        <v>26.109999999999996</v>
      </c>
    </row>
    <row r="227" spans="1:5" x14ac:dyDescent="0.3">
      <c r="A227">
        <v>510374</v>
      </c>
      <c r="B227">
        <v>18.29</v>
      </c>
      <c r="D227">
        <v>14.75</v>
      </c>
      <c r="E227">
        <f t="shared" si="4"/>
        <v>33.04</v>
      </c>
    </row>
    <row r="228" spans="1:5" x14ac:dyDescent="0.3">
      <c r="A228">
        <v>510376</v>
      </c>
      <c r="B228">
        <v>17.36</v>
      </c>
      <c r="E228">
        <f t="shared" si="4"/>
        <v>17.36</v>
      </c>
    </row>
    <row r="229" spans="1:5" x14ac:dyDescent="0.3">
      <c r="A229">
        <v>510377</v>
      </c>
      <c r="B229">
        <v>28.74</v>
      </c>
      <c r="D229">
        <v>46.800000000000004</v>
      </c>
      <c r="E229">
        <f t="shared" si="4"/>
        <v>75.540000000000006</v>
      </c>
    </row>
    <row r="230" spans="1:5" x14ac:dyDescent="0.3">
      <c r="A230">
        <v>510378</v>
      </c>
      <c r="B230">
        <v>14.14</v>
      </c>
      <c r="E230">
        <f t="shared" si="4"/>
        <v>14.14</v>
      </c>
    </row>
    <row r="231" spans="1:5" x14ac:dyDescent="0.3">
      <c r="A231">
        <v>510379</v>
      </c>
      <c r="B231">
        <v>12.600000000000001</v>
      </c>
      <c r="E231">
        <f t="shared" si="4"/>
        <v>12.600000000000001</v>
      </c>
    </row>
    <row r="232" spans="1:5" x14ac:dyDescent="0.3">
      <c r="A232">
        <v>510380</v>
      </c>
      <c r="B232">
        <v>7.07</v>
      </c>
      <c r="E232">
        <f t="shared" si="4"/>
        <v>7.07</v>
      </c>
    </row>
    <row r="233" spans="1:5" x14ac:dyDescent="0.3">
      <c r="A233">
        <v>510381</v>
      </c>
      <c r="B233">
        <v>25.28</v>
      </c>
      <c r="E233">
        <f t="shared" si="4"/>
        <v>25.28</v>
      </c>
    </row>
    <row r="234" spans="1:5" x14ac:dyDescent="0.3">
      <c r="A234">
        <v>510382</v>
      </c>
      <c r="B234">
        <v>9.6000000000000014</v>
      </c>
      <c r="E234">
        <f t="shared" si="4"/>
        <v>9.6000000000000014</v>
      </c>
    </row>
    <row r="235" spans="1:5" x14ac:dyDescent="0.3">
      <c r="A235">
        <v>510383</v>
      </c>
      <c r="B235">
        <v>6.7</v>
      </c>
      <c r="D235">
        <v>5.71</v>
      </c>
      <c r="E235">
        <f t="shared" si="4"/>
        <v>12.41</v>
      </c>
    </row>
    <row r="236" spans="1:5" x14ac:dyDescent="0.3">
      <c r="A236">
        <v>510386</v>
      </c>
      <c r="B236">
        <v>91.38</v>
      </c>
      <c r="D236">
        <v>123.81000000000002</v>
      </c>
      <c r="E236">
        <f t="shared" si="4"/>
        <v>215.19</v>
      </c>
    </row>
    <row r="237" spans="1:5" x14ac:dyDescent="0.3">
      <c r="A237">
        <v>510387</v>
      </c>
      <c r="B237">
        <v>11.53</v>
      </c>
      <c r="D237">
        <v>31.740000000000002</v>
      </c>
      <c r="E237">
        <f t="shared" si="4"/>
        <v>43.27</v>
      </c>
    </row>
    <row r="238" spans="1:5" x14ac:dyDescent="0.3">
      <c r="A238">
        <v>510388</v>
      </c>
      <c r="B238">
        <v>28.810000000000002</v>
      </c>
      <c r="D238">
        <v>8.65</v>
      </c>
      <c r="E238">
        <f t="shared" si="4"/>
        <v>37.46</v>
      </c>
    </row>
    <row r="239" spans="1:5" x14ac:dyDescent="0.3">
      <c r="A239">
        <v>510389</v>
      </c>
      <c r="B239">
        <v>6.1899999999999995</v>
      </c>
      <c r="E239">
        <f t="shared" si="4"/>
        <v>6.1899999999999995</v>
      </c>
    </row>
    <row r="240" spans="1:5" x14ac:dyDescent="0.3">
      <c r="A240">
        <v>510390</v>
      </c>
      <c r="B240">
        <v>69.079999999999984</v>
      </c>
      <c r="E240">
        <f t="shared" si="4"/>
        <v>69.079999999999984</v>
      </c>
    </row>
    <row r="241" spans="1:7" x14ac:dyDescent="0.3">
      <c r="A241">
        <v>510393</v>
      </c>
      <c r="B241">
        <v>48.26</v>
      </c>
      <c r="E241">
        <f t="shared" si="4"/>
        <v>48.26</v>
      </c>
    </row>
    <row r="242" spans="1:7" x14ac:dyDescent="0.3">
      <c r="A242">
        <v>510394</v>
      </c>
      <c r="B242">
        <v>46.91</v>
      </c>
      <c r="E242">
        <f t="shared" si="4"/>
        <v>46.91</v>
      </c>
    </row>
    <row r="243" spans="1:7" x14ac:dyDescent="0.3">
      <c r="A243">
        <v>510395</v>
      </c>
      <c r="B243">
        <v>27.62</v>
      </c>
      <c r="E243">
        <f t="shared" si="4"/>
        <v>27.62</v>
      </c>
    </row>
    <row r="244" spans="1:7" x14ac:dyDescent="0.3">
      <c r="A244">
        <v>510396</v>
      </c>
      <c r="B244">
        <v>18.630000000000003</v>
      </c>
      <c r="D244">
        <v>10.119999999999999</v>
      </c>
      <c r="E244">
        <f t="shared" si="4"/>
        <v>28.75</v>
      </c>
    </row>
    <row r="245" spans="1:7" x14ac:dyDescent="0.3">
      <c r="A245">
        <v>510397</v>
      </c>
      <c r="B245">
        <v>4.76</v>
      </c>
      <c r="E245">
        <f t="shared" si="4"/>
        <v>4.76</v>
      </c>
    </row>
    <row r="246" spans="1:7" x14ac:dyDescent="0.3">
      <c r="A246">
        <v>510399</v>
      </c>
      <c r="B246">
        <v>20.07</v>
      </c>
      <c r="D246">
        <v>27.97</v>
      </c>
      <c r="E246">
        <f t="shared" si="4"/>
        <v>48.04</v>
      </c>
    </row>
    <row r="247" spans="1:7" x14ac:dyDescent="0.3">
      <c r="A247">
        <v>510401</v>
      </c>
      <c r="B247">
        <v>13.57</v>
      </c>
      <c r="D247">
        <v>7.01</v>
      </c>
      <c r="E247">
        <f t="shared" si="4"/>
        <v>20.58</v>
      </c>
    </row>
    <row r="248" spans="1:7" x14ac:dyDescent="0.3">
      <c r="A248">
        <v>510402</v>
      </c>
      <c r="B248">
        <v>10.39</v>
      </c>
      <c r="D248">
        <v>11.49</v>
      </c>
      <c r="E248">
        <f t="shared" si="4"/>
        <v>21.880000000000003</v>
      </c>
    </row>
    <row r="249" spans="1:7" x14ac:dyDescent="0.3">
      <c r="A249">
        <v>510403</v>
      </c>
      <c r="B249">
        <v>9.370000000000001</v>
      </c>
      <c r="E249">
        <f t="shared" si="4"/>
        <v>9.370000000000001</v>
      </c>
    </row>
    <row r="250" spans="1:7" x14ac:dyDescent="0.3">
      <c r="A250">
        <v>510404</v>
      </c>
      <c r="B250">
        <v>10.220000000000001</v>
      </c>
      <c r="E250">
        <f t="shared" si="4"/>
        <v>10.220000000000001</v>
      </c>
    </row>
    <row r="251" spans="1:7" x14ac:dyDescent="0.3">
      <c r="A251">
        <v>510405</v>
      </c>
      <c r="B251">
        <v>30.02</v>
      </c>
      <c r="C251">
        <v>2.91</v>
      </c>
      <c r="D251">
        <v>14.91</v>
      </c>
      <c r="E251">
        <f t="shared" si="4"/>
        <v>47.84</v>
      </c>
    </row>
    <row r="252" spans="1:7" x14ac:dyDescent="0.3">
      <c r="A252">
        <v>510406</v>
      </c>
      <c r="D252">
        <v>4.09</v>
      </c>
      <c r="E252">
        <f t="shared" si="4"/>
        <v>4.09</v>
      </c>
    </row>
    <row r="253" spans="1:7" x14ac:dyDescent="0.3">
      <c r="A253">
        <v>510408</v>
      </c>
      <c r="B253">
        <v>42</v>
      </c>
      <c r="E253">
        <f t="shared" si="4"/>
        <v>42</v>
      </c>
    </row>
    <row r="254" spans="1:7" x14ac:dyDescent="0.3">
      <c r="A254">
        <v>510409</v>
      </c>
      <c r="B254">
        <v>71.83</v>
      </c>
      <c r="E254">
        <f t="shared" si="4"/>
        <v>71.83</v>
      </c>
      <c r="F254">
        <v>5.3</v>
      </c>
      <c r="G254">
        <f>F254/E254*100</f>
        <v>7.3785326465265211</v>
      </c>
    </row>
    <row r="255" spans="1:7" x14ac:dyDescent="0.3">
      <c r="A255">
        <v>510410</v>
      </c>
      <c r="B255">
        <v>33</v>
      </c>
      <c r="D255">
        <v>20.22</v>
      </c>
      <c r="E255">
        <f t="shared" si="4"/>
        <v>53.22</v>
      </c>
    </row>
    <row r="256" spans="1:7" x14ac:dyDescent="0.3">
      <c r="A256">
        <v>510412</v>
      </c>
      <c r="B256">
        <v>21.14</v>
      </c>
      <c r="E256">
        <f t="shared" si="4"/>
        <v>21.14</v>
      </c>
    </row>
    <row r="257" spans="1:5" x14ac:dyDescent="0.3">
      <c r="A257">
        <v>510414</v>
      </c>
      <c r="B257">
        <v>5.04</v>
      </c>
      <c r="E257">
        <f t="shared" si="4"/>
        <v>5.04</v>
      </c>
    </row>
    <row r="258" spans="1:5" x14ac:dyDescent="0.3">
      <c r="A258">
        <v>510415</v>
      </c>
      <c r="B258">
        <v>6.83</v>
      </c>
      <c r="D258">
        <v>8.85</v>
      </c>
      <c r="E258">
        <f t="shared" si="4"/>
        <v>15.68</v>
      </c>
    </row>
    <row r="259" spans="1:5" x14ac:dyDescent="0.3">
      <c r="A259">
        <v>510417</v>
      </c>
      <c r="B259">
        <v>16.54</v>
      </c>
      <c r="E259">
        <f t="shared" si="4"/>
        <v>16.54</v>
      </c>
    </row>
    <row r="260" spans="1:5" x14ac:dyDescent="0.3">
      <c r="A260">
        <v>510418</v>
      </c>
      <c r="B260">
        <v>6.3</v>
      </c>
      <c r="E260">
        <f t="shared" ref="E260:E323" si="5">B260+C260+D260</f>
        <v>6.3</v>
      </c>
    </row>
    <row r="261" spans="1:5" x14ac:dyDescent="0.3">
      <c r="A261">
        <v>510419</v>
      </c>
      <c r="B261">
        <v>35.42</v>
      </c>
      <c r="E261">
        <f t="shared" si="5"/>
        <v>35.42</v>
      </c>
    </row>
    <row r="262" spans="1:5" x14ac:dyDescent="0.3">
      <c r="A262">
        <v>510420</v>
      </c>
      <c r="B262">
        <v>46.72</v>
      </c>
      <c r="D262">
        <v>30.580000000000002</v>
      </c>
      <c r="E262">
        <f t="shared" si="5"/>
        <v>77.3</v>
      </c>
    </row>
    <row r="263" spans="1:5" x14ac:dyDescent="0.3">
      <c r="A263">
        <v>510421</v>
      </c>
      <c r="B263">
        <v>27.92</v>
      </c>
      <c r="D263">
        <v>4.25</v>
      </c>
      <c r="E263">
        <f t="shared" si="5"/>
        <v>32.17</v>
      </c>
    </row>
    <row r="264" spans="1:5" x14ac:dyDescent="0.3">
      <c r="A264">
        <v>510422</v>
      </c>
      <c r="B264">
        <v>7.02</v>
      </c>
      <c r="E264">
        <f t="shared" si="5"/>
        <v>7.02</v>
      </c>
    </row>
    <row r="265" spans="1:5" x14ac:dyDescent="0.3">
      <c r="A265">
        <v>510423</v>
      </c>
      <c r="B265">
        <v>30.25</v>
      </c>
      <c r="E265">
        <f t="shared" si="5"/>
        <v>30.25</v>
      </c>
    </row>
    <row r="266" spans="1:5" x14ac:dyDescent="0.3">
      <c r="A266">
        <v>510425</v>
      </c>
      <c r="B266">
        <v>6.77</v>
      </c>
      <c r="E266">
        <f t="shared" si="5"/>
        <v>6.77</v>
      </c>
    </row>
    <row r="267" spans="1:5" x14ac:dyDescent="0.3">
      <c r="A267">
        <v>510426</v>
      </c>
      <c r="B267">
        <v>22.78</v>
      </c>
      <c r="D267">
        <v>11.03</v>
      </c>
      <c r="E267">
        <f t="shared" si="5"/>
        <v>33.81</v>
      </c>
    </row>
    <row r="268" spans="1:5" x14ac:dyDescent="0.3">
      <c r="A268">
        <v>510430</v>
      </c>
      <c r="B268">
        <v>19.170000000000002</v>
      </c>
      <c r="D268">
        <v>8.5500000000000007</v>
      </c>
      <c r="E268">
        <f t="shared" si="5"/>
        <v>27.720000000000002</v>
      </c>
    </row>
    <row r="269" spans="1:5" x14ac:dyDescent="0.3">
      <c r="A269">
        <v>510431</v>
      </c>
      <c r="B269">
        <v>6.6899999999999995</v>
      </c>
      <c r="E269">
        <f t="shared" si="5"/>
        <v>6.6899999999999995</v>
      </c>
    </row>
    <row r="270" spans="1:5" x14ac:dyDescent="0.3">
      <c r="A270">
        <v>510432</v>
      </c>
      <c r="B270">
        <v>77.62</v>
      </c>
      <c r="D270">
        <v>45.3</v>
      </c>
      <c r="E270">
        <f t="shared" si="5"/>
        <v>122.92</v>
      </c>
    </row>
    <row r="271" spans="1:5" x14ac:dyDescent="0.3">
      <c r="A271">
        <v>510433</v>
      </c>
      <c r="B271">
        <v>9.620000000000001</v>
      </c>
      <c r="D271">
        <v>9.4499999999999993</v>
      </c>
      <c r="E271">
        <f t="shared" si="5"/>
        <v>19.07</v>
      </c>
    </row>
    <row r="272" spans="1:5" x14ac:dyDescent="0.3">
      <c r="A272">
        <v>510434</v>
      </c>
      <c r="B272">
        <v>18.73</v>
      </c>
      <c r="E272">
        <f t="shared" si="5"/>
        <v>18.73</v>
      </c>
    </row>
    <row r="273" spans="1:5" x14ac:dyDescent="0.3">
      <c r="A273">
        <v>510435</v>
      </c>
      <c r="B273">
        <v>16.490000000000002</v>
      </c>
      <c r="E273">
        <f t="shared" si="5"/>
        <v>16.490000000000002</v>
      </c>
    </row>
    <row r="274" spans="1:5" x14ac:dyDescent="0.3">
      <c r="A274">
        <v>510436</v>
      </c>
      <c r="B274">
        <v>30.09</v>
      </c>
      <c r="E274">
        <f t="shared" si="5"/>
        <v>30.09</v>
      </c>
    </row>
    <row r="275" spans="1:5" x14ac:dyDescent="0.3">
      <c r="A275">
        <v>510438</v>
      </c>
      <c r="B275">
        <v>31.5</v>
      </c>
      <c r="E275">
        <f t="shared" si="5"/>
        <v>31.5</v>
      </c>
    </row>
    <row r="276" spans="1:5" x14ac:dyDescent="0.3">
      <c r="A276">
        <v>510440</v>
      </c>
      <c r="B276">
        <v>16.09</v>
      </c>
      <c r="E276">
        <f t="shared" si="5"/>
        <v>16.09</v>
      </c>
    </row>
    <row r="277" spans="1:5" x14ac:dyDescent="0.3">
      <c r="A277">
        <v>510441</v>
      </c>
      <c r="B277">
        <v>27.150000000000002</v>
      </c>
      <c r="D277">
        <v>27.98</v>
      </c>
      <c r="E277">
        <f t="shared" si="5"/>
        <v>55.13</v>
      </c>
    </row>
    <row r="278" spans="1:5" x14ac:dyDescent="0.3">
      <c r="A278">
        <v>510442</v>
      </c>
      <c r="B278">
        <v>10.86</v>
      </c>
      <c r="E278">
        <f t="shared" si="5"/>
        <v>10.86</v>
      </c>
    </row>
    <row r="279" spans="1:5" x14ac:dyDescent="0.3">
      <c r="A279">
        <v>510443</v>
      </c>
      <c r="B279">
        <v>73.84</v>
      </c>
      <c r="D279">
        <v>90.53</v>
      </c>
      <c r="E279">
        <f t="shared" si="5"/>
        <v>164.37</v>
      </c>
    </row>
    <row r="280" spans="1:5" x14ac:dyDescent="0.3">
      <c r="A280">
        <v>510444</v>
      </c>
      <c r="B280">
        <v>38.19</v>
      </c>
      <c r="E280">
        <f t="shared" si="5"/>
        <v>38.19</v>
      </c>
    </row>
    <row r="281" spans="1:5" x14ac:dyDescent="0.3">
      <c r="A281">
        <v>510445</v>
      </c>
      <c r="B281">
        <v>71.679999999999993</v>
      </c>
      <c r="D281">
        <v>60.609999999999992</v>
      </c>
      <c r="E281">
        <f t="shared" si="5"/>
        <v>132.29</v>
      </c>
    </row>
    <row r="282" spans="1:5" x14ac:dyDescent="0.3">
      <c r="A282">
        <v>510447</v>
      </c>
      <c r="B282">
        <v>13.98</v>
      </c>
      <c r="D282">
        <v>4.82</v>
      </c>
      <c r="E282">
        <f t="shared" si="5"/>
        <v>18.8</v>
      </c>
    </row>
    <row r="283" spans="1:5" x14ac:dyDescent="0.3">
      <c r="A283">
        <v>510450</v>
      </c>
      <c r="B283">
        <v>26.910000000000004</v>
      </c>
      <c r="E283">
        <f t="shared" si="5"/>
        <v>26.910000000000004</v>
      </c>
    </row>
    <row r="284" spans="1:5" x14ac:dyDescent="0.3">
      <c r="A284">
        <v>510453</v>
      </c>
      <c r="B284">
        <v>16.09</v>
      </c>
      <c r="D284">
        <v>11.459999999999999</v>
      </c>
      <c r="E284">
        <f t="shared" si="5"/>
        <v>27.549999999999997</v>
      </c>
    </row>
    <row r="285" spans="1:5" x14ac:dyDescent="0.3">
      <c r="A285">
        <v>510454</v>
      </c>
      <c r="B285">
        <v>26.259999999999998</v>
      </c>
      <c r="E285">
        <f t="shared" si="5"/>
        <v>26.259999999999998</v>
      </c>
    </row>
    <row r="286" spans="1:5" x14ac:dyDescent="0.3">
      <c r="A286">
        <v>510455</v>
      </c>
      <c r="B286">
        <v>8.91</v>
      </c>
      <c r="E286">
        <f t="shared" si="5"/>
        <v>8.91</v>
      </c>
    </row>
    <row r="287" spans="1:5" x14ac:dyDescent="0.3">
      <c r="A287">
        <v>510456</v>
      </c>
      <c r="B287">
        <v>6.3</v>
      </c>
      <c r="E287">
        <f t="shared" si="5"/>
        <v>6.3</v>
      </c>
    </row>
    <row r="288" spans="1:5" x14ac:dyDescent="0.3">
      <c r="A288">
        <v>510457</v>
      </c>
      <c r="B288">
        <v>28.67</v>
      </c>
      <c r="E288">
        <f t="shared" si="5"/>
        <v>28.67</v>
      </c>
    </row>
    <row r="289" spans="1:5" x14ac:dyDescent="0.3">
      <c r="A289">
        <v>510459</v>
      </c>
      <c r="B289">
        <v>37.75</v>
      </c>
      <c r="E289">
        <f t="shared" si="5"/>
        <v>37.75</v>
      </c>
    </row>
    <row r="290" spans="1:5" x14ac:dyDescent="0.3">
      <c r="A290">
        <v>510461</v>
      </c>
      <c r="B290">
        <v>5.33</v>
      </c>
      <c r="D290">
        <v>5.66</v>
      </c>
      <c r="E290">
        <f t="shared" si="5"/>
        <v>10.99</v>
      </c>
    </row>
    <row r="291" spans="1:5" x14ac:dyDescent="0.3">
      <c r="A291">
        <v>510462</v>
      </c>
      <c r="B291">
        <v>21.5</v>
      </c>
      <c r="D291">
        <v>17.04</v>
      </c>
      <c r="E291">
        <f t="shared" si="5"/>
        <v>38.54</v>
      </c>
    </row>
    <row r="292" spans="1:5" x14ac:dyDescent="0.3">
      <c r="A292">
        <v>510464</v>
      </c>
      <c r="B292">
        <v>28.92</v>
      </c>
      <c r="E292">
        <f t="shared" si="5"/>
        <v>28.92</v>
      </c>
    </row>
    <row r="293" spans="1:5" x14ac:dyDescent="0.3">
      <c r="A293">
        <v>510467</v>
      </c>
      <c r="B293">
        <v>15.010000000000002</v>
      </c>
      <c r="E293">
        <f t="shared" si="5"/>
        <v>15.010000000000002</v>
      </c>
    </row>
    <row r="294" spans="1:5" x14ac:dyDescent="0.3">
      <c r="A294">
        <v>510468</v>
      </c>
      <c r="B294">
        <v>25.28</v>
      </c>
      <c r="D294">
        <v>12.46</v>
      </c>
      <c r="E294">
        <f t="shared" si="5"/>
        <v>37.74</v>
      </c>
    </row>
    <row r="295" spans="1:5" x14ac:dyDescent="0.3">
      <c r="A295">
        <v>510470</v>
      </c>
      <c r="B295">
        <v>333.49999999999994</v>
      </c>
      <c r="D295">
        <v>67.34</v>
      </c>
      <c r="E295">
        <f t="shared" si="5"/>
        <v>400.83999999999992</v>
      </c>
    </row>
    <row r="296" spans="1:5" x14ac:dyDescent="0.3">
      <c r="A296">
        <v>510475</v>
      </c>
      <c r="B296">
        <v>14.3</v>
      </c>
      <c r="E296">
        <f t="shared" si="5"/>
        <v>14.3</v>
      </c>
    </row>
    <row r="297" spans="1:5" x14ac:dyDescent="0.3">
      <c r="A297">
        <v>510476</v>
      </c>
      <c r="B297">
        <v>12.79</v>
      </c>
      <c r="E297">
        <f t="shared" si="5"/>
        <v>12.79</v>
      </c>
    </row>
    <row r="298" spans="1:5" x14ac:dyDescent="0.3">
      <c r="A298">
        <v>510477</v>
      </c>
      <c r="B298">
        <v>1334.24</v>
      </c>
      <c r="D298">
        <v>702.38000000000011</v>
      </c>
      <c r="E298">
        <f t="shared" si="5"/>
        <v>2036.6200000000001</v>
      </c>
    </row>
    <row r="299" spans="1:5" x14ac:dyDescent="0.3">
      <c r="A299">
        <v>510478</v>
      </c>
      <c r="B299">
        <v>30.43</v>
      </c>
      <c r="E299">
        <f t="shared" si="5"/>
        <v>30.43</v>
      </c>
    </row>
    <row r="300" spans="1:5" x14ac:dyDescent="0.3">
      <c r="A300">
        <v>510479</v>
      </c>
      <c r="B300">
        <v>38.870000000000005</v>
      </c>
      <c r="D300">
        <v>16.07</v>
      </c>
      <c r="E300">
        <f t="shared" si="5"/>
        <v>54.940000000000005</v>
      </c>
    </row>
    <row r="301" spans="1:5" x14ac:dyDescent="0.3">
      <c r="A301">
        <v>510480</v>
      </c>
      <c r="B301">
        <v>21.240000000000002</v>
      </c>
      <c r="D301">
        <v>10.52</v>
      </c>
      <c r="E301">
        <f t="shared" si="5"/>
        <v>31.76</v>
      </c>
    </row>
    <row r="302" spans="1:5" x14ac:dyDescent="0.3">
      <c r="A302">
        <v>510482</v>
      </c>
      <c r="B302">
        <v>33.08</v>
      </c>
      <c r="E302">
        <f t="shared" si="5"/>
        <v>33.08</v>
      </c>
    </row>
    <row r="303" spans="1:5" x14ac:dyDescent="0.3">
      <c r="A303">
        <v>510483</v>
      </c>
      <c r="B303">
        <v>19.079999999999998</v>
      </c>
      <c r="E303">
        <f t="shared" si="5"/>
        <v>19.079999999999998</v>
      </c>
    </row>
    <row r="304" spans="1:5" x14ac:dyDescent="0.3">
      <c r="A304">
        <v>510484</v>
      </c>
      <c r="B304">
        <v>85.05</v>
      </c>
      <c r="E304">
        <f t="shared" si="5"/>
        <v>85.05</v>
      </c>
    </row>
    <row r="305" spans="1:5" x14ac:dyDescent="0.3">
      <c r="A305">
        <v>510485</v>
      </c>
      <c r="B305">
        <v>12.58</v>
      </c>
      <c r="E305">
        <f t="shared" si="5"/>
        <v>12.58</v>
      </c>
    </row>
    <row r="306" spans="1:5" x14ac:dyDescent="0.3">
      <c r="A306">
        <v>510486</v>
      </c>
      <c r="B306">
        <v>47.37</v>
      </c>
      <c r="E306">
        <f t="shared" si="5"/>
        <v>47.37</v>
      </c>
    </row>
    <row r="307" spans="1:5" x14ac:dyDescent="0.3">
      <c r="A307">
        <v>510487</v>
      </c>
      <c r="B307">
        <v>11.09</v>
      </c>
      <c r="D307">
        <v>14.41</v>
      </c>
      <c r="E307">
        <f t="shared" si="5"/>
        <v>25.5</v>
      </c>
    </row>
    <row r="308" spans="1:5" x14ac:dyDescent="0.3">
      <c r="A308">
        <v>510488</v>
      </c>
      <c r="B308">
        <v>8.8000000000000007</v>
      </c>
      <c r="E308">
        <f t="shared" si="5"/>
        <v>8.8000000000000007</v>
      </c>
    </row>
    <row r="309" spans="1:5" x14ac:dyDescent="0.3">
      <c r="A309">
        <v>510489</v>
      </c>
      <c r="B309">
        <v>12.620000000000001</v>
      </c>
      <c r="E309">
        <f t="shared" si="5"/>
        <v>12.620000000000001</v>
      </c>
    </row>
    <row r="310" spans="1:5" x14ac:dyDescent="0.3">
      <c r="A310">
        <v>510490</v>
      </c>
      <c r="B310">
        <v>24.229999999999997</v>
      </c>
      <c r="E310">
        <f t="shared" si="5"/>
        <v>24.229999999999997</v>
      </c>
    </row>
    <row r="311" spans="1:5" x14ac:dyDescent="0.3">
      <c r="A311">
        <v>510492</v>
      </c>
      <c r="B311">
        <v>32.32</v>
      </c>
      <c r="D311">
        <v>8.48</v>
      </c>
      <c r="E311">
        <f t="shared" si="5"/>
        <v>40.799999999999997</v>
      </c>
    </row>
    <row r="312" spans="1:5" x14ac:dyDescent="0.3">
      <c r="A312">
        <v>510495</v>
      </c>
      <c r="B312">
        <v>44.010000000000005</v>
      </c>
      <c r="E312">
        <f t="shared" si="5"/>
        <v>44.010000000000005</v>
      </c>
    </row>
    <row r="313" spans="1:5" x14ac:dyDescent="0.3">
      <c r="A313">
        <v>510496</v>
      </c>
      <c r="B313">
        <v>25.04</v>
      </c>
      <c r="E313">
        <f t="shared" si="5"/>
        <v>25.04</v>
      </c>
    </row>
    <row r="314" spans="1:5" x14ac:dyDescent="0.3">
      <c r="A314">
        <v>510498</v>
      </c>
      <c r="B314">
        <v>65.52</v>
      </c>
      <c r="D314">
        <v>38.4</v>
      </c>
      <c r="E314">
        <f t="shared" si="5"/>
        <v>103.91999999999999</v>
      </c>
    </row>
    <row r="315" spans="1:5" x14ac:dyDescent="0.3">
      <c r="A315">
        <v>510502</v>
      </c>
      <c r="B315">
        <v>11.309999999999999</v>
      </c>
      <c r="E315">
        <f t="shared" si="5"/>
        <v>11.309999999999999</v>
      </c>
    </row>
    <row r="316" spans="1:5" x14ac:dyDescent="0.3">
      <c r="A316">
        <v>510506</v>
      </c>
      <c r="B316">
        <v>18.02</v>
      </c>
      <c r="E316">
        <f t="shared" si="5"/>
        <v>18.02</v>
      </c>
    </row>
    <row r="317" spans="1:5" x14ac:dyDescent="0.3">
      <c r="A317">
        <v>510511</v>
      </c>
      <c r="B317">
        <v>6.84</v>
      </c>
      <c r="E317">
        <f t="shared" si="5"/>
        <v>6.84</v>
      </c>
    </row>
    <row r="318" spans="1:5" x14ac:dyDescent="0.3">
      <c r="A318">
        <v>510512</v>
      </c>
      <c r="B318">
        <v>13.01</v>
      </c>
      <c r="E318">
        <f t="shared" si="5"/>
        <v>13.01</v>
      </c>
    </row>
    <row r="319" spans="1:5" x14ac:dyDescent="0.3">
      <c r="A319">
        <v>510513</v>
      </c>
      <c r="B319">
        <v>15.42</v>
      </c>
      <c r="E319">
        <f t="shared" si="5"/>
        <v>15.42</v>
      </c>
    </row>
    <row r="320" spans="1:5" x14ac:dyDescent="0.3">
      <c r="A320">
        <v>510515</v>
      </c>
      <c r="B320">
        <v>23.47</v>
      </c>
      <c r="D320">
        <v>23.02</v>
      </c>
      <c r="E320">
        <f t="shared" si="5"/>
        <v>46.489999999999995</v>
      </c>
    </row>
    <row r="321" spans="1:5" x14ac:dyDescent="0.3">
      <c r="A321">
        <v>510516</v>
      </c>
      <c r="B321">
        <v>8.0399999999999991</v>
      </c>
      <c r="D321">
        <v>14.01</v>
      </c>
      <c r="E321">
        <f t="shared" si="5"/>
        <v>22.049999999999997</v>
      </c>
    </row>
    <row r="322" spans="1:5" x14ac:dyDescent="0.3">
      <c r="A322">
        <v>510517</v>
      </c>
      <c r="B322">
        <v>12.68</v>
      </c>
      <c r="D322">
        <v>4.63</v>
      </c>
      <c r="E322">
        <f t="shared" si="5"/>
        <v>17.309999999999999</v>
      </c>
    </row>
    <row r="323" spans="1:5" x14ac:dyDescent="0.3">
      <c r="A323">
        <v>510519</v>
      </c>
      <c r="B323">
        <v>28.1</v>
      </c>
      <c r="D323">
        <v>6.68</v>
      </c>
      <c r="E323">
        <f t="shared" si="5"/>
        <v>34.78</v>
      </c>
    </row>
    <row r="324" spans="1:5" x14ac:dyDescent="0.3">
      <c r="A324">
        <v>510521</v>
      </c>
      <c r="B324">
        <v>17.650000000000002</v>
      </c>
      <c r="E324">
        <f t="shared" ref="E324:E387" si="6">B324+C324+D324</f>
        <v>17.650000000000002</v>
      </c>
    </row>
    <row r="325" spans="1:5" x14ac:dyDescent="0.3">
      <c r="A325">
        <v>510522</v>
      </c>
      <c r="B325">
        <v>12.530000000000001</v>
      </c>
      <c r="E325">
        <f t="shared" si="6"/>
        <v>12.530000000000001</v>
      </c>
    </row>
    <row r="326" spans="1:5" x14ac:dyDescent="0.3">
      <c r="A326">
        <v>510523</v>
      </c>
      <c r="B326">
        <v>37.56</v>
      </c>
      <c r="E326">
        <f t="shared" si="6"/>
        <v>37.56</v>
      </c>
    </row>
    <row r="327" spans="1:5" x14ac:dyDescent="0.3">
      <c r="A327">
        <v>510525</v>
      </c>
      <c r="B327">
        <v>30.58</v>
      </c>
      <c r="E327">
        <f t="shared" si="6"/>
        <v>30.58</v>
      </c>
    </row>
    <row r="328" spans="1:5" x14ac:dyDescent="0.3">
      <c r="A328">
        <v>510530</v>
      </c>
      <c r="B328">
        <v>6.59</v>
      </c>
      <c r="E328">
        <f t="shared" si="6"/>
        <v>6.59</v>
      </c>
    </row>
    <row r="329" spans="1:5" x14ac:dyDescent="0.3">
      <c r="A329">
        <v>510533</v>
      </c>
      <c r="B329">
        <v>22.16</v>
      </c>
      <c r="D329">
        <v>14.95</v>
      </c>
      <c r="E329">
        <f t="shared" si="6"/>
        <v>37.11</v>
      </c>
    </row>
    <row r="330" spans="1:5" x14ac:dyDescent="0.3">
      <c r="A330">
        <v>510536</v>
      </c>
      <c r="B330">
        <v>18.73</v>
      </c>
      <c r="D330">
        <v>7.21</v>
      </c>
      <c r="E330">
        <f t="shared" si="6"/>
        <v>25.94</v>
      </c>
    </row>
    <row r="331" spans="1:5" x14ac:dyDescent="0.3">
      <c r="A331">
        <v>510537</v>
      </c>
      <c r="B331">
        <v>9.93</v>
      </c>
      <c r="D331">
        <v>2.71</v>
      </c>
      <c r="E331">
        <f t="shared" si="6"/>
        <v>12.64</v>
      </c>
    </row>
    <row r="332" spans="1:5" x14ac:dyDescent="0.3">
      <c r="A332">
        <v>510540</v>
      </c>
      <c r="B332">
        <v>6.26</v>
      </c>
      <c r="D332">
        <v>27.16</v>
      </c>
      <c r="E332">
        <f t="shared" si="6"/>
        <v>33.42</v>
      </c>
    </row>
    <row r="333" spans="1:5" x14ac:dyDescent="0.3">
      <c r="A333">
        <v>510541</v>
      </c>
      <c r="B333">
        <v>30.349999999999998</v>
      </c>
      <c r="D333">
        <v>22.16</v>
      </c>
      <c r="E333">
        <f t="shared" si="6"/>
        <v>52.51</v>
      </c>
    </row>
    <row r="334" spans="1:5" x14ac:dyDescent="0.3">
      <c r="A334">
        <v>510542</v>
      </c>
      <c r="B334">
        <v>10.120000000000001</v>
      </c>
      <c r="E334">
        <f t="shared" si="6"/>
        <v>10.120000000000001</v>
      </c>
    </row>
    <row r="335" spans="1:5" x14ac:dyDescent="0.3">
      <c r="A335">
        <v>510546</v>
      </c>
      <c r="B335">
        <v>41.93</v>
      </c>
      <c r="D335">
        <v>40.78</v>
      </c>
      <c r="E335">
        <f t="shared" si="6"/>
        <v>82.710000000000008</v>
      </c>
    </row>
    <row r="336" spans="1:5" x14ac:dyDescent="0.3">
      <c r="A336">
        <v>510547</v>
      </c>
      <c r="B336">
        <v>221.51000000000002</v>
      </c>
      <c r="D336">
        <v>66.52</v>
      </c>
      <c r="E336">
        <f t="shared" si="6"/>
        <v>288.03000000000003</v>
      </c>
    </row>
    <row r="337" spans="1:5" x14ac:dyDescent="0.3">
      <c r="A337">
        <v>510548</v>
      </c>
      <c r="B337">
        <v>16.66</v>
      </c>
      <c r="E337">
        <f t="shared" si="6"/>
        <v>16.66</v>
      </c>
    </row>
    <row r="338" spans="1:5" x14ac:dyDescent="0.3">
      <c r="A338">
        <v>510549</v>
      </c>
      <c r="B338">
        <v>8.4600000000000009</v>
      </c>
      <c r="D338">
        <v>25.009999999999998</v>
      </c>
      <c r="E338">
        <f t="shared" si="6"/>
        <v>33.47</v>
      </c>
    </row>
    <row r="339" spans="1:5" x14ac:dyDescent="0.3">
      <c r="A339">
        <v>510550</v>
      </c>
      <c r="B339">
        <v>13.299999999999999</v>
      </c>
      <c r="E339">
        <f t="shared" si="6"/>
        <v>13.299999999999999</v>
      </c>
    </row>
    <row r="340" spans="1:5" x14ac:dyDescent="0.3">
      <c r="A340">
        <v>510551</v>
      </c>
      <c r="B340">
        <v>7.99</v>
      </c>
      <c r="E340">
        <f t="shared" si="6"/>
        <v>7.99</v>
      </c>
    </row>
    <row r="341" spans="1:5" x14ac:dyDescent="0.3">
      <c r="A341">
        <v>510552</v>
      </c>
      <c r="B341">
        <v>10.68</v>
      </c>
      <c r="D341">
        <v>5.17</v>
      </c>
      <c r="E341">
        <f t="shared" si="6"/>
        <v>15.85</v>
      </c>
    </row>
    <row r="342" spans="1:5" x14ac:dyDescent="0.3">
      <c r="A342">
        <v>510555</v>
      </c>
      <c r="B342">
        <v>5.49</v>
      </c>
      <c r="E342">
        <f t="shared" si="6"/>
        <v>5.49</v>
      </c>
    </row>
    <row r="343" spans="1:5" x14ac:dyDescent="0.3">
      <c r="A343">
        <v>510557</v>
      </c>
      <c r="B343">
        <v>64.84</v>
      </c>
      <c r="E343">
        <f t="shared" si="6"/>
        <v>64.84</v>
      </c>
    </row>
    <row r="344" spans="1:5" x14ac:dyDescent="0.3">
      <c r="A344">
        <v>510559</v>
      </c>
      <c r="B344">
        <v>59.75</v>
      </c>
      <c r="E344">
        <f t="shared" si="6"/>
        <v>59.75</v>
      </c>
    </row>
    <row r="345" spans="1:5" x14ac:dyDescent="0.3">
      <c r="A345">
        <v>510560</v>
      </c>
      <c r="B345">
        <v>21.82</v>
      </c>
      <c r="E345">
        <f t="shared" si="6"/>
        <v>21.82</v>
      </c>
    </row>
    <row r="346" spans="1:5" x14ac:dyDescent="0.3">
      <c r="A346">
        <v>510563</v>
      </c>
      <c r="B346">
        <v>14.41</v>
      </c>
      <c r="E346">
        <f t="shared" si="6"/>
        <v>14.41</v>
      </c>
    </row>
    <row r="347" spans="1:5" x14ac:dyDescent="0.3">
      <c r="A347">
        <v>510565</v>
      </c>
      <c r="B347">
        <v>65.64</v>
      </c>
      <c r="D347">
        <v>41.53</v>
      </c>
      <c r="E347">
        <f t="shared" si="6"/>
        <v>107.17</v>
      </c>
    </row>
    <row r="348" spans="1:5" x14ac:dyDescent="0.3">
      <c r="A348">
        <v>510568</v>
      </c>
      <c r="B348">
        <v>31.730000000000004</v>
      </c>
      <c r="E348">
        <f t="shared" si="6"/>
        <v>31.730000000000004</v>
      </c>
    </row>
    <row r="349" spans="1:5" x14ac:dyDescent="0.3">
      <c r="A349">
        <v>510570</v>
      </c>
      <c r="B349">
        <v>37.739999999999995</v>
      </c>
      <c r="E349">
        <f t="shared" si="6"/>
        <v>37.739999999999995</v>
      </c>
    </row>
    <row r="350" spans="1:5" x14ac:dyDescent="0.3">
      <c r="A350">
        <v>510571</v>
      </c>
      <c r="B350">
        <v>15.58</v>
      </c>
      <c r="D350">
        <v>9.9</v>
      </c>
      <c r="E350">
        <f t="shared" si="6"/>
        <v>25.48</v>
      </c>
    </row>
    <row r="351" spans="1:5" x14ac:dyDescent="0.3">
      <c r="A351">
        <v>510575</v>
      </c>
      <c r="D351">
        <v>27.81</v>
      </c>
      <c r="E351">
        <f t="shared" si="6"/>
        <v>27.81</v>
      </c>
    </row>
    <row r="352" spans="1:5" x14ac:dyDescent="0.3">
      <c r="A352">
        <v>510576</v>
      </c>
      <c r="D352">
        <v>19.38</v>
      </c>
      <c r="E352">
        <f t="shared" si="6"/>
        <v>19.38</v>
      </c>
    </row>
    <row r="353" spans="1:5" x14ac:dyDescent="0.3">
      <c r="A353">
        <v>510577</v>
      </c>
      <c r="B353">
        <v>16.84</v>
      </c>
      <c r="D353">
        <v>4.42</v>
      </c>
      <c r="E353">
        <f t="shared" si="6"/>
        <v>21.259999999999998</v>
      </c>
    </row>
    <row r="354" spans="1:5" x14ac:dyDescent="0.3">
      <c r="A354">
        <v>510578</v>
      </c>
      <c r="B354">
        <v>23</v>
      </c>
      <c r="D354">
        <v>3.97</v>
      </c>
      <c r="E354">
        <f t="shared" si="6"/>
        <v>26.97</v>
      </c>
    </row>
    <row r="355" spans="1:5" x14ac:dyDescent="0.3">
      <c r="A355">
        <v>510583</v>
      </c>
      <c r="B355">
        <v>16.829999999999998</v>
      </c>
      <c r="E355">
        <f t="shared" si="6"/>
        <v>16.829999999999998</v>
      </c>
    </row>
    <row r="356" spans="1:5" x14ac:dyDescent="0.3">
      <c r="A356">
        <v>510584</v>
      </c>
      <c r="B356">
        <v>14.120000000000001</v>
      </c>
      <c r="D356">
        <v>6.38</v>
      </c>
      <c r="E356">
        <f t="shared" si="6"/>
        <v>20.5</v>
      </c>
    </row>
    <row r="357" spans="1:5" x14ac:dyDescent="0.3">
      <c r="A357">
        <v>510585</v>
      </c>
      <c r="B357">
        <v>14.19</v>
      </c>
      <c r="E357">
        <f t="shared" si="6"/>
        <v>14.19</v>
      </c>
    </row>
    <row r="358" spans="1:5" x14ac:dyDescent="0.3">
      <c r="A358">
        <v>510586</v>
      </c>
      <c r="B358">
        <v>9.51</v>
      </c>
      <c r="E358">
        <f t="shared" si="6"/>
        <v>9.51</v>
      </c>
    </row>
    <row r="359" spans="1:5" x14ac:dyDescent="0.3">
      <c r="A359">
        <v>510587</v>
      </c>
      <c r="B359">
        <v>28.99</v>
      </c>
      <c r="D359">
        <v>10.1</v>
      </c>
      <c r="E359">
        <f t="shared" si="6"/>
        <v>39.089999999999996</v>
      </c>
    </row>
    <row r="360" spans="1:5" x14ac:dyDescent="0.3">
      <c r="A360">
        <v>510588</v>
      </c>
      <c r="B360">
        <v>14.209999999999999</v>
      </c>
      <c r="E360">
        <f t="shared" si="6"/>
        <v>14.209999999999999</v>
      </c>
    </row>
    <row r="361" spans="1:5" x14ac:dyDescent="0.3">
      <c r="A361">
        <v>510589</v>
      </c>
      <c r="B361">
        <v>53.820000000000007</v>
      </c>
      <c r="E361">
        <f t="shared" si="6"/>
        <v>53.820000000000007</v>
      </c>
    </row>
    <row r="362" spans="1:5" x14ac:dyDescent="0.3">
      <c r="A362">
        <v>510590</v>
      </c>
      <c r="B362">
        <v>57.33</v>
      </c>
      <c r="D362">
        <v>23.45</v>
      </c>
      <c r="E362">
        <f t="shared" si="6"/>
        <v>80.78</v>
      </c>
    </row>
    <row r="363" spans="1:5" x14ac:dyDescent="0.3">
      <c r="A363">
        <v>510593</v>
      </c>
      <c r="B363">
        <v>13.57</v>
      </c>
      <c r="E363">
        <f t="shared" si="6"/>
        <v>13.57</v>
      </c>
    </row>
    <row r="364" spans="1:5" x14ac:dyDescent="0.3">
      <c r="A364">
        <v>510598</v>
      </c>
      <c r="B364">
        <v>13.350000000000001</v>
      </c>
      <c r="D364">
        <v>4.32</v>
      </c>
      <c r="E364">
        <f t="shared" si="6"/>
        <v>17.670000000000002</v>
      </c>
    </row>
    <row r="365" spans="1:5" x14ac:dyDescent="0.3">
      <c r="A365">
        <v>510600</v>
      </c>
      <c r="B365">
        <v>23.45</v>
      </c>
      <c r="E365">
        <f t="shared" si="6"/>
        <v>23.45</v>
      </c>
    </row>
    <row r="366" spans="1:5" x14ac:dyDescent="0.3">
      <c r="A366">
        <v>510601</v>
      </c>
      <c r="B366">
        <v>23.09</v>
      </c>
      <c r="D366">
        <v>28.75</v>
      </c>
      <c r="E366">
        <f t="shared" si="6"/>
        <v>51.84</v>
      </c>
    </row>
    <row r="367" spans="1:5" x14ac:dyDescent="0.3">
      <c r="A367">
        <v>510602</v>
      </c>
      <c r="B367">
        <v>6.2</v>
      </c>
      <c r="D367">
        <v>2.16</v>
      </c>
      <c r="E367">
        <f t="shared" si="6"/>
        <v>8.36</v>
      </c>
    </row>
    <row r="368" spans="1:5" x14ac:dyDescent="0.3">
      <c r="A368">
        <v>510604</v>
      </c>
      <c r="B368">
        <v>20.5</v>
      </c>
      <c r="E368">
        <f t="shared" si="6"/>
        <v>20.5</v>
      </c>
    </row>
    <row r="369" spans="1:7" x14ac:dyDescent="0.3">
      <c r="A369">
        <v>510606</v>
      </c>
      <c r="B369">
        <v>79.720000000000013</v>
      </c>
      <c r="E369">
        <f t="shared" si="6"/>
        <v>79.720000000000013</v>
      </c>
    </row>
    <row r="370" spans="1:7" x14ac:dyDescent="0.3">
      <c r="A370">
        <v>510608</v>
      </c>
      <c r="B370">
        <v>267.71999999999997</v>
      </c>
      <c r="D370">
        <v>42.1</v>
      </c>
      <c r="E370">
        <f t="shared" si="6"/>
        <v>309.82</v>
      </c>
    </row>
    <row r="371" spans="1:7" x14ac:dyDescent="0.3">
      <c r="A371">
        <v>510610</v>
      </c>
      <c r="B371">
        <v>9.59</v>
      </c>
      <c r="E371">
        <f t="shared" si="6"/>
        <v>9.59</v>
      </c>
    </row>
    <row r="372" spans="1:7" x14ac:dyDescent="0.3">
      <c r="A372">
        <v>510611</v>
      </c>
      <c r="B372">
        <v>89.949999999999974</v>
      </c>
      <c r="D372">
        <v>52.4</v>
      </c>
      <c r="E372">
        <f t="shared" si="6"/>
        <v>142.34999999999997</v>
      </c>
    </row>
    <row r="373" spans="1:7" x14ac:dyDescent="0.3">
      <c r="A373">
        <v>510612</v>
      </c>
      <c r="D373">
        <v>5.97</v>
      </c>
      <c r="E373">
        <f t="shared" si="6"/>
        <v>5.97</v>
      </c>
    </row>
    <row r="374" spans="1:7" x14ac:dyDescent="0.3">
      <c r="A374">
        <v>510614</v>
      </c>
      <c r="B374">
        <v>12.7</v>
      </c>
      <c r="E374">
        <f t="shared" si="6"/>
        <v>12.7</v>
      </c>
    </row>
    <row r="375" spans="1:7" x14ac:dyDescent="0.3">
      <c r="A375">
        <v>510615</v>
      </c>
      <c r="B375">
        <v>18.22</v>
      </c>
      <c r="D375">
        <v>5.73</v>
      </c>
      <c r="E375">
        <f t="shared" si="6"/>
        <v>23.95</v>
      </c>
    </row>
    <row r="376" spans="1:7" x14ac:dyDescent="0.3">
      <c r="A376">
        <v>510618</v>
      </c>
      <c r="B376">
        <v>6.2200000000000006</v>
      </c>
      <c r="E376">
        <f t="shared" si="6"/>
        <v>6.2200000000000006</v>
      </c>
    </row>
    <row r="377" spans="1:7" x14ac:dyDescent="0.3">
      <c r="A377">
        <v>510621</v>
      </c>
      <c r="B377">
        <v>12.170000000000002</v>
      </c>
      <c r="D377">
        <v>3.25</v>
      </c>
      <c r="E377">
        <f t="shared" si="6"/>
        <v>15.420000000000002</v>
      </c>
    </row>
    <row r="378" spans="1:7" x14ac:dyDescent="0.3">
      <c r="A378">
        <v>510622</v>
      </c>
      <c r="B378">
        <v>10.58</v>
      </c>
      <c r="D378">
        <v>3.4</v>
      </c>
      <c r="E378">
        <f t="shared" si="6"/>
        <v>13.98</v>
      </c>
    </row>
    <row r="379" spans="1:7" x14ac:dyDescent="0.3">
      <c r="A379">
        <v>510623</v>
      </c>
      <c r="B379">
        <v>15.600000000000001</v>
      </c>
      <c r="E379">
        <f t="shared" si="6"/>
        <v>15.600000000000001</v>
      </c>
    </row>
    <row r="380" spans="1:7" x14ac:dyDescent="0.3">
      <c r="A380">
        <v>510624</v>
      </c>
      <c r="B380">
        <v>5.17</v>
      </c>
      <c r="E380">
        <f t="shared" si="6"/>
        <v>5.17</v>
      </c>
    </row>
    <row r="381" spans="1:7" x14ac:dyDescent="0.3">
      <c r="A381">
        <v>510625</v>
      </c>
      <c r="B381">
        <v>53.709999999999994</v>
      </c>
      <c r="D381">
        <v>9.74</v>
      </c>
      <c r="E381">
        <f t="shared" si="6"/>
        <v>63.449999999999996</v>
      </c>
    </row>
    <row r="382" spans="1:7" x14ac:dyDescent="0.3">
      <c r="A382">
        <v>510626</v>
      </c>
      <c r="B382">
        <v>25</v>
      </c>
      <c r="D382">
        <v>6.39</v>
      </c>
      <c r="E382">
        <f t="shared" si="6"/>
        <v>31.39</v>
      </c>
    </row>
    <row r="383" spans="1:7" x14ac:dyDescent="0.3">
      <c r="A383">
        <v>510628</v>
      </c>
      <c r="B383">
        <v>18.8</v>
      </c>
      <c r="D383">
        <v>12.81</v>
      </c>
      <c r="E383">
        <f t="shared" si="6"/>
        <v>31.61</v>
      </c>
      <c r="F383">
        <v>4.41</v>
      </c>
      <c r="G383">
        <f>F383/E383*100</f>
        <v>13.951281240113889</v>
      </c>
    </row>
    <row r="384" spans="1:7" x14ac:dyDescent="0.3">
      <c r="A384">
        <v>510629</v>
      </c>
      <c r="B384">
        <v>9.32</v>
      </c>
      <c r="D384">
        <v>64.819999999999993</v>
      </c>
      <c r="E384">
        <f t="shared" si="6"/>
        <v>74.139999999999986</v>
      </c>
    </row>
    <row r="385" spans="1:5" x14ac:dyDescent="0.3">
      <c r="A385">
        <v>510630</v>
      </c>
      <c r="B385">
        <v>30.050000000000004</v>
      </c>
      <c r="D385">
        <v>55.289999999999992</v>
      </c>
      <c r="E385">
        <f t="shared" si="6"/>
        <v>85.34</v>
      </c>
    </row>
    <row r="386" spans="1:5" x14ac:dyDescent="0.3">
      <c r="A386">
        <v>510631</v>
      </c>
      <c r="B386">
        <v>3.7</v>
      </c>
      <c r="D386">
        <v>10.84</v>
      </c>
      <c r="E386">
        <f t="shared" si="6"/>
        <v>14.54</v>
      </c>
    </row>
    <row r="387" spans="1:5" x14ac:dyDescent="0.3">
      <c r="A387">
        <v>510632</v>
      </c>
      <c r="B387">
        <v>47.269999999999996</v>
      </c>
      <c r="D387">
        <v>48.73</v>
      </c>
      <c r="E387">
        <f t="shared" si="6"/>
        <v>96</v>
      </c>
    </row>
    <row r="388" spans="1:5" x14ac:dyDescent="0.3">
      <c r="A388">
        <v>510633</v>
      </c>
      <c r="B388">
        <v>11.39</v>
      </c>
      <c r="D388">
        <v>2.65</v>
      </c>
      <c r="E388">
        <f t="shared" ref="E388:E451" si="7">B388+C388+D388</f>
        <v>14.040000000000001</v>
      </c>
    </row>
    <row r="389" spans="1:5" x14ac:dyDescent="0.3">
      <c r="A389">
        <v>510634</v>
      </c>
      <c r="B389">
        <v>18.079999999999998</v>
      </c>
      <c r="D389">
        <v>5.42</v>
      </c>
      <c r="E389">
        <f t="shared" si="7"/>
        <v>23.5</v>
      </c>
    </row>
    <row r="390" spans="1:5" x14ac:dyDescent="0.3">
      <c r="A390">
        <v>510635</v>
      </c>
      <c r="B390">
        <v>18.55</v>
      </c>
      <c r="E390">
        <f t="shared" si="7"/>
        <v>18.55</v>
      </c>
    </row>
    <row r="391" spans="1:5" x14ac:dyDescent="0.3">
      <c r="A391">
        <v>510641</v>
      </c>
      <c r="B391">
        <v>34.919999999999995</v>
      </c>
      <c r="D391">
        <v>9.629999999999999</v>
      </c>
      <c r="E391">
        <f t="shared" si="7"/>
        <v>44.55</v>
      </c>
    </row>
    <row r="392" spans="1:5" x14ac:dyDescent="0.3">
      <c r="A392">
        <v>510642</v>
      </c>
      <c r="B392">
        <v>7.09</v>
      </c>
      <c r="E392">
        <f t="shared" si="7"/>
        <v>7.09</v>
      </c>
    </row>
    <row r="393" spans="1:5" x14ac:dyDescent="0.3">
      <c r="A393">
        <v>510646</v>
      </c>
      <c r="B393">
        <v>24.349999999999998</v>
      </c>
      <c r="D393">
        <v>14.6</v>
      </c>
      <c r="E393">
        <f t="shared" si="7"/>
        <v>38.949999999999996</v>
      </c>
    </row>
    <row r="394" spans="1:5" x14ac:dyDescent="0.3">
      <c r="A394">
        <v>510648</v>
      </c>
      <c r="B394">
        <v>100.51</v>
      </c>
      <c r="D394">
        <v>50.989999999999995</v>
      </c>
      <c r="E394">
        <f t="shared" si="7"/>
        <v>151.5</v>
      </c>
    </row>
    <row r="395" spans="1:5" x14ac:dyDescent="0.3">
      <c r="A395">
        <v>510649</v>
      </c>
      <c r="B395">
        <v>8.08</v>
      </c>
      <c r="D395">
        <v>7.46</v>
      </c>
      <c r="E395">
        <f t="shared" si="7"/>
        <v>15.54</v>
      </c>
    </row>
    <row r="396" spans="1:5" x14ac:dyDescent="0.3">
      <c r="A396">
        <v>510651</v>
      </c>
      <c r="B396">
        <v>8.43</v>
      </c>
      <c r="D396">
        <v>7.32</v>
      </c>
      <c r="E396">
        <f t="shared" si="7"/>
        <v>15.75</v>
      </c>
    </row>
    <row r="397" spans="1:5" x14ac:dyDescent="0.3">
      <c r="A397">
        <v>510652</v>
      </c>
      <c r="B397">
        <v>28.03</v>
      </c>
      <c r="E397">
        <f t="shared" si="7"/>
        <v>28.03</v>
      </c>
    </row>
    <row r="398" spans="1:5" x14ac:dyDescent="0.3">
      <c r="A398">
        <v>510653</v>
      </c>
      <c r="B398">
        <v>18.96</v>
      </c>
      <c r="E398">
        <f t="shared" si="7"/>
        <v>18.96</v>
      </c>
    </row>
    <row r="399" spans="1:5" x14ac:dyDescent="0.3">
      <c r="A399">
        <v>510654</v>
      </c>
      <c r="B399">
        <v>20.700000000000003</v>
      </c>
      <c r="E399">
        <f t="shared" si="7"/>
        <v>20.700000000000003</v>
      </c>
    </row>
    <row r="400" spans="1:5" x14ac:dyDescent="0.3">
      <c r="A400">
        <v>510655</v>
      </c>
      <c r="B400">
        <v>8.92</v>
      </c>
      <c r="E400">
        <f t="shared" si="7"/>
        <v>8.92</v>
      </c>
    </row>
    <row r="401" spans="1:7" x14ac:dyDescent="0.3">
      <c r="A401">
        <v>510657</v>
      </c>
      <c r="B401">
        <v>17.110000000000003</v>
      </c>
      <c r="D401">
        <v>9.16</v>
      </c>
      <c r="E401">
        <f t="shared" si="7"/>
        <v>26.270000000000003</v>
      </c>
    </row>
    <row r="402" spans="1:7" x14ac:dyDescent="0.3">
      <c r="A402">
        <v>510659</v>
      </c>
      <c r="B402">
        <v>12.530000000000001</v>
      </c>
      <c r="E402">
        <f t="shared" si="7"/>
        <v>12.530000000000001</v>
      </c>
    </row>
    <row r="403" spans="1:7" x14ac:dyDescent="0.3">
      <c r="A403">
        <v>510662</v>
      </c>
      <c r="B403">
        <v>13.22</v>
      </c>
      <c r="E403">
        <f t="shared" si="7"/>
        <v>13.22</v>
      </c>
    </row>
    <row r="404" spans="1:7" x14ac:dyDescent="0.3">
      <c r="A404">
        <v>510664</v>
      </c>
      <c r="B404">
        <v>35.5</v>
      </c>
      <c r="E404">
        <f t="shared" si="7"/>
        <v>35.5</v>
      </c>
    </row>
    <row r="405" spans="1:7" x14ac:dyDescent="0.3">
      <c r="A405">
        <v>510665</v>
      </c>
      <c r="B405">
        <v>14.52</v>
      </c>
      <c r="D405">
        <v>24.62</v>
      </c>
      <c r="E405">
        <f t="shared" si="7"/>
        <v>39.14</v>
      </c>
      <c r="F405">
        <v>3.1900000000000004</v>
      </c>
      <c r="G405">
        <f>F405/E405*100</f>
        <v>8.1502299437915191</v>
      </c>
    </row>
    <row r="406" spans="1:7" x14ac:dyDescent="0.3">
      <c r="A406">
        <v>510667</v>
      </c>
      <c r="B406">
        <v>12.71</v>
      </c>
      <c r="E406">
        <f t="shared" si="7"/>
        <v>12.71</v>
      </c>
    </row>
    <row r="407" spans="1:7" x14ac:dyDescent="0.3">
      <c r="A407">
        <v>510670</v>
      </c>
      <c r="B407">
        <v>4.58</v>
      </c>
      <c r="E407">
        <f t="shared" si="7"/>
        <v>4.58</v>
      </c>
    </row>
    <row r="408" spans="1:7" x14ac:dyDescent="0.3">
      <c r="A408">
        <v>510673</v>
      </c>
      <c r="B408">
        <v>5.68</v>
      </c>
      <c r="E408">
        <f t="shared" si="7"/>
        <v>5.68</v>
      </c>
    </row>
    <row r="409" spans="1:7" x14ac:dyDescent="0.3">
      <c r="A409">
        <v>510674</v>
      </c>
      <c r="B409">
        <v>29.809999999999995</v>
      </c>
      <c r="E409">
        <f t="shared" si="7"/>
        <v>29.809999999999995</v>
      </c>
    </row>
    <row r="410" spans="1:7" x14ac:dyDescent="0.3">
      <c r="A410">
        <v>510675</v>
      </c>
      <c r="B410">
        <v>23.35</v>
      </c>
      <c r="D410">
        <v>7.52</v>
      </c>
      <c r="E410">
        <f t="shared" si="7"/>
        <v>30.87</v>
      </c>
    </row>
    <row r="411" spans="1:7" x14ac:dyDescent="0.3">
      <c r="A411">
        <v>510679</v>
      </c>
      <c r="B411">
        <v>13.919999999999998</v>
      </c>
      <c r="E411">
        <f t="shared" si="7"/>
        <v>13.919999999999998</v>
      </c>
    </row>
    <row r="412" spans="1:7" x14ac:dyDescent="0.3">
      <c r="A412">
        <v>510683</v>
      </c>
      <c r="B412">
        <v>5.41</v>
      </c>
      <c r="E412">
        <f t="shared" si="7"/>
        <v>5.41</v>
      </c>
    </row>
    <row r="413" spans="1:7" x14ac:dyDescent="0.3">
      <c r="A413">
        <v>510685</v>
      </c>
      <c r="B413">
        <v>61.460000000000008</v>
      </c>
      <c r="D413">
        <v>3.87</v>
      </c>
      <c r="E413">
        <f t="shared" si="7"/>
        <v>65.330000000000013</v>
      </c>
    </row>
    <row r="414" spans="1:7" x14ac:dyDescent="0.3">
      <c r="A414">
        <v>510687</v>
      </c>
      <c r="D414">
        <v>7.76</v>
      </c>
      <c r="E414">
        <f t="shared" si="7"/>
        <v>7.76</v>
      </c>
    </row>
    <row r="415" spans="1:7" x14ac:dyDescent="0.3">
      <c r="A415">
        <v>510689</v>
      </c>
      <c r="B415">
        <v>41.7</v>
      </c>
      <c r="E415">
        <f t="shared" si="7"/>
        <v>41.7</v>
      </c>
    </row>
    <row r="416" spans="1:7" x14ac:dyDescent="0.3">
      <c r="A416">
        <v>510692</v>
      </c>
      <c r="B416">
        <v>97.78</v>
      </c>
      <c r="E416">
        <f t="shared" si="7"/>
        <v>97.78</v>
      </c>
    </row>
    <row r="417" spans="1:5" x14ac:dyDescent="0.3">
      <c r="A417">
        <v>510695</v>
      </c>
      <c r="B417">
        <v>12.75</v>
      </c>
      <c r="D417">
        <v>11.25</v>
      </c>
      <c r="E417">
        <f t="shared" si="7"/>
        <v>24</v>
      </c>
    </row>
    <row r="418" spans="1:5" x14ac:dyDescent="0.3">
      <c r="A418">
        <v>510696</v>
      </c>
      <c r="B418">
        <v>23.86</v>
      </c>
      <c r="D418">
        <v>13.46</v>
      </c>
      <c r="E418">
        <f t="shared" si="7"/>
        <v>37.32</v>
      </c>
    </row>
    <row r="419" spans="1:5" x14ac:dyDescent="0.3">
      <c r="A419">
        <v>510699</v>
      </c>
      <c r="B419">
        <v>23.08</v>
      </c>
      <c r="D419">
        <v>9.56</v>
      </c>
      <c r="E419">
        <f t="shared" si="7"/>
        <v>32.64</v>
      </c>
    </row>
    <row r="420" spans="1:5" x14ac:dyDescent="0.3">
      <c r="A420">
        <v>510700</v>
      </c>
      <c r="B420">
        <v>92.77000000000001</v>
      </c>
      <c r="D420">
        <v>71.5</v>
      </c>
      <c r="E420">
        <f t="shared" si="7"/>
        <v>164.27</v>
      </c>
    </row>
    <row r="421" spans="1:5" x14ac:dyDescent="0.3">
      <c r="A421">
        <v>510701</v>
      </c>
      <c r="B421">
        <v>19.43</v>
      </c>
      <c r="E421">
        <f t="shared" si="7"/>
        <v>19.43</v>
      </c>
    </row>
    <row r="422" spans="1:5" x14ac:dyDescent="0.3">
      <c r="A422">
        <v>510702</v>
      </c>
      <c r="B422">
        <v>5.21</v>
      </c>
      <c r="E422">
        <f t="shared" si="7"/>
        <v>5.21</v>
      </c>
    </row>
    <row r="423" spans="1:5" x14ac:dyDescent="0.3">
      <c r="A423">
        <v>510705</v>
      </c>
      <c r="B423">
        <v>92.88000000000001</v>
      </c>
      <c r="D423">
        <v>44.84</v>
      </c>
      <c r="E423">
        <f t="shared" si="7"/>
        <v>137.72000000000003</v>
      </c>
    </row>
    <row r="424" spans="1:5" x14ac:dyDescent="0.3">
      <c r="A424">
        <v>510706</v>
      </c>
      <c r="B424">
        <v>21.23</v>
      </c>
      <c r="D424">
        <v>21.41</v>
      </c>
      <c r="E424">
        <f t="shared" si="7"/>
        <v>42.64</v>
      </c>
    </row>
    <row r="425" spans="1:5" x14ac:dyDescent="0.3">
      <c r="A425">
        <v>510707</v>
      </c>
      <c r="B425">
        <v>43.23</v>
      </c>
      <c r="D425">
        <v>64.16</v>
      </c>
      <c r="E425">
        <f t="shared" si="7"/>
        <v>107.38999999999999</v>
      </c>
    </row>
    <row r="426" spans="1:5" x14ac:dyDescent="0.3">
      <c r="A426">
        <v>510708</v>
      </c>
      <c r="B426">
        <v>32.729999999999997</v>
      </c>
      <c r="E426">
        <f t="shared" si="7"/>
        <v>32.729999999999997</v>
      </c>
    </row>
    <row r="427" spans="1:5" x14ac:dyDescent="0.3">
      <c r="A427">
        <v>510709</v>
      </c>
      <c r="B427">
        <v>19.509999999999998</v>
      </c>
      <c r="D427">
        <v>20.6</v>
      </c>
      <c r="E427">
        <f t="shared" si="7"/>
        <v>40.11</v>
      </c>
    </row>
    <row r="428" spans="1:5" x14ac:dyDescent="0.3">
      <c r="A428">
        <v>510710</v>
      </c>
      <c r="B428">
        <v>27.87</v>
      </c>
      <c r="D428">
        <v>12.489999999999998</v>
      </c>
      <c r="E428">
        <f t="shared" si="7"/>
        <v>40.36</v>
      </c>
    </row>
    <row r="429" spans="1:5" x14ac:dyDescent="0.3">
      <c r="A429">
        <v>510712</v>
      </c>
      <c r="B429">
        <v>82.600000000000009</v>
      </c>
      <c r="D429">
        <v>65.53</v>
      </c>
      <c r="E429">
        <f t="shared" si="7"/>
        <v>148.13</v>
      </c>
    </row>
    <row r="430" spans="1:5" x14ac:dyDescent="0.3">
      <c r="A430">
        <v>510713</v>
      </c>
      <c r="B430">
        <v>23.200000000000003</v>
      </c>
      <c r="E430">
        <f t="shared" si="7"/>
        <v>23.200000000000003</v>
      </c>
    </row>
    <row r="431" spans="1:5" x14ac:dyDescent="0.3">
      <c r="A431">
        <v>510716</v>
      </c>
      <c r="B431">
        <v>13.52</v>
      </c>
      <c r="D431">
        <v>15.3</v>
      </c>
      <c r="E431">
        <f t="shared" si="7"/>
        <v>28.82</v>
      </c>
    </row>
    <row r="432" spans="1:5" x14ac:dyDescent="0.3">
      <c r="A432">
        <v>510717</v>
      </c>
      <c r="B432">
        <v>17.32</v>
      </c>
      <c r="E432">
        <f t="shared" si="7"/>
        <v>17.32</v>
      </c>
    </row>
    <row r="433" spans="1:5" x14ac:dyDescent="0.3">
      <c r="A433">
        <v>510719</v>
      </c>
      <c r="B433">
        <v>31.03</v>
      </c>
      <c r="E433">
        <f t="shared" si="7"/>
        <v>31.03</v>
      </c>
    </row>
    <row r="434" spans="1:5" x14ac:dyDescent="0.3">
      <c r="A434">
        <v>510720</v>
      </c>
      <c r="D434">
        <v>9.86</v>
      </c>
      <c r="E434">
        <f t="shared" si="7"/>
        <v>9.86</v>
      </c>
    </row>
    <row r="435" spans="1:5" x14ac:dyDescent="0.3">
      <c r="A435">
        <v>510721</v>
      </c>
      <c r="B435">
        <v>12.89</v>
      </c>
      <c r="E435">
        <f t="shared" si="7"/>
        <v>12.89</v>
      </c>
    </row>
    <row r="436" spans="1:5" x14ac:dyDescent="0.3">
      <c r="A436">
        <v>510722</v>
      </c>
      <c r="B436">
        <v>13.780000000000001</v>
      </c>
      <c r="E436">
        <f t="shared" si="7"/>
        <v>13.780000000000001</v>
      </c>
    </row>
    <row r="437" spans="1:5" x14ac:dyDescent="0.3">
      <c r="A437">
        <v>510723</v>
      </c>
      <c r="B437">
        <v>18.09</v>
      </c>
      <c r="E437">
        <f t="shared" si="7"/>
        <v>18.09</v>
      </c>
    </row>
    <row r="438" spans="1:5" x14ac:dyDescent="0.3">
      <c r="A438">
        <v>510724</v>
      </c>
      <c r="B438">
        <v>27.119999999999997</v>
      </c>
      <c r="D438">
        <v>3.56</v>
      </c>
      <c r="E438">
        <f t="shared" si="7"/>
        <v>30.679999999999996</v>
      </c>
    </row>
    <row r="439" spans="1:5" x14ac:dyDescent="0.3">
      <c r="A439">
        <v>510725</v>
      </c>
      <c r="B439">
        <v>25.84</v>
      </c>
      <c r="E439">
        <f t="shared" si="7"/>
        <v>25.84</v>
      </c>
    </row>
    <row r="440" spans="1:5" x14ac:dyDescent="0.3">
      <c r="A440">
        <v>510727</v>
      </c>
      <c r="B440">
        <v>5.05</v>
      </c>
      <c r="D440">
        <v>4.57</v>
      </c>
      <c r="E440">
        <f t="shared" si="7"/>
        <v>9.620000000000001</v>
      </c>
    </row>
    <row r="441" spans="1:5" x14ac:dyDescent="0.3">
      <c r="A441">
        <v>510728</v>
      </c>
      <c r="B441">
        <v>10.69</v>
      </c>
      <c r="E441">
        <f t="shared" si="7"/>
        <v>10.69</v>
      </c>
    </row>
    <row r="442" spans="1:5" x14ac:dyDescent="0.3">
      <c r="A442">
        <v>510729</v>
      </c>
      <c r="B442">
        <v>42.88</v>
      </c>
      <c r="E442">
        <f t="shared" si="7"/>
        <v>42.88</v>
      </c>
    </row>
    <row r="443" spans="1:5" x14ac:dyDescent="0.3">
      <c r="A443">
        <v>510730</v>
      </c>
      <c r="B443">
        <v>8.1</v>
      </c>
      <c r="E443">
        <f t="shared" si="7"/>
        <v>8.1</v>
      </c>
    </row>
    <row r="444" spans="1:5" x14ac:dyDescent="0.3">
      <c r="A444">
        <v>510732</v>
      </c>
      <c r="B444">
        <v>101.97999999999999</v>
      </c>
      <c r="D444">
        <v>68.87</v>
      </c>
      <c r="E444">
        <f t="shared" si="7"/>
        <v>170.85</v>
      </c>
    </row>
    <row r="445" spans="1:5" x14ac:dyDescent="0.3">
      <c r="A445">
        <v>510733</v>
      </c>
      <c r="B445">
        <v>20.39</v>
      </c>
      <c r="E445">
        <f t="shared" si="7"/>
        <v>20.39</v>
      </c>
    </row>
    <row r="446" spans="1:5" x14ac:dyDescent="0.3">
      <c r="A446">
        <v>510734</v>
      </c>
      <c r="B446">
        <v>51.82</v>
      </c>
      <c r="D446">
        <v>26.89</v>
      </c>
      <c r="E446">
        <f t="shared" si="7"/>
        <v>78.710000000000008</v>
      </c>
    </row>
    <row r="447" spans="1:5" x14ac:dyDescent="0.3">
      <c r="A447">
        <v>510735</v>
      </c>
      <c r="B447">
        <v>21.52</v>
      </c>
      <c r="D447">
        <v>18.13</v>
      </c>
      <c r="E447">
        <f t="shared" si="7"/>
        <v>39.65</v>
      </c>
    </row>
    <row r="448" spans="1:5" x14ac:dyDescent="0.3">
      <c r="A448">
        <v>510736</v>
      </c>
      <c r="B448">
        <v>40.380000000000003</v>
      </c>
      <c r="D448">
        <v>32.589999999999996</v>
      </c>
      <c r="E448">
        <f t="shared" si="7"/>
        <v>72.97</v>
      </c>
    </row>
    <row r="449" spans="1:5" x14ac:dyDescent="0.3">
      <c r="A449">
        <v>510739</v>
      </c>
      <c r="B449">
        <v>17.37</v>
      </c>
      <c r="E449">
        <f t="shared" si="7"/>
        <v>17.37</v>
      </c>
    </row>
    <row r="450" spans="1:5" x14ac:dyDescent="0.3">
      <c r="A450">
        <v>510740</v>
      </c>
      <c r="B450">
        <v>17.46</v>
      </c>
      <c r="E450">
        <f t="shared" si="7"/>
        <v>17.46</v>
      </c>
    </row>
    <row r="451" spans="1:5" x14ac:dyDescent="0.3">
      <c r="A451">
        <v>510743</v>
      </c>
      <c r="B451">
        <v>3.01</v>
      </c>
      <c r="E451">
        <f t="shared" si="7"/>
        <v>3.01</v>
      </c>
    </row>
    <row r="452" spans="1:5" x14ac:dyDescent="0.3">
      <c r="A452">
        <v>510747</v>
      </c>
      <c r="D452">
        <v>20.080000000000002</v>
      </c>
      <c r="E452">
        <f t="shared" ref="E452:E515" si="8">B452+C452+D452</f>
        <v>20.080000000000002</v>
      </c>
    </row>
    <row r="453" spans="1:5" x14ac:dyDescent="0.3">
      <c r="A453">
        <v>510748</v>
      </c>
      <c r="B453">
        <v>23.52</v>
      </c>
      <c r="D453">
        <v>21.560000000000002</v>
      </c>
      <c r="E453">
        <f t="shared" si="8"/>
        <v>45.08</v>
      </c>
    </row>
    <row r="454" spans="1:5" x14ac:dyDescent="0.3">
      <c r="A454">
        <v>510750</v>
      </c>
      <c r="B454">
        <v>10.29</v>
      </c>
      <c r="D454">
        <v>2.16</v>
      </c>
      <c r="E454">
        <f t="shared" si="8"/>
        <v>12.45</v>
      </c>
    </row>
    <row r="455" spans="1:5" x14ac:dyDescent="0.3">
      <c r="A455">
        <v>510753</v>
      </c>
      <c r="D455">
        <v>7.44</v>
      </c>
      <c r="E455">
        <f t="shared" si="8"/>
        <v>7.44</v>
      </c>
    </row>
    <row r="456" spans="1:5" x14ac:dyDescent="0.3">
      <c r="A456">
        <v>510754</v>
      </c>
      <c r="B456">
        <v>9.2899999999999991</v>
      </c>
      <c r="E456">
        <f t="shared" si="8"/>
        <v>9.2899999999999991</v>
      </c>
    </row>
    <row r="457" spans="1:5" x14ac:dyDescent="0.3">
      <c r="A457">
        <v>510755</v>
      </c>
      <c r="B457">
        <v>3.63</v>
      </c>
      <c r="E457">
        <f t="shared" si="8"/>
        <v>3.63</v>
      </c>
    </row>
    <row r="458" spans="1:5" x14ac:dyDescent="0.3">
      <c r="A458">
        <v>510756</v>
      </c>
      <c r="B458">
        <v>11.4</v>
      </c>
      <c r="D458">
        <v>5.69</v>
      </c>
      <c r="E458">
        <f t="shared" si="8"/>
        <v>17.09</v>
      </c>
    </row>
    <row r="459" spans="1:5" x14ac:dyDescent="0.3">
      <c r="A459">
        <v>510757</v>
      </c>
      <c r="B459">
        <v>6.99</v>
      </c>
      <c r="E459">
        <f t="shared" si="8"/>
        <v>6.99</v>
      </c>
    </row>
    <row r="460" spans="1:5" x14ac:dyDescent="0.3">
      <c r="A460">
        <v>510760</v>
      </c>
      <c r="B460">
        <v>8.76</v>
      </c>
      <c r="E460">
        <f t="shared" si="8"/>
        <v>8.76</v>
      </c>
    </row>
    <row r="461" spans="1:5" x14ac:dyDescent="0.3">
      <c r="A461">
        <v>510762</v>
      </c>
      <c r="B461">
        <v>47.250000000000007</v>
      </c>
      <c r="D461">
        <v>20.14</v>
      </c>
      <c r="E461">
        <f t="shared" si="8"/>
        <v>67.390000000000015</v>
      </c>
    </row>
    <row r="462" spans="1:5" x14ac:dyDescent="0.3">
      <c r="A462">
        <v>510763</v>
      </c>
      <c r="B462">
        <v>155.87</v>
      </c>
      <c r="D462">
        <v>36.06</v>
      </c>
      <c r="E462">
        <f t="shared" si="8"/>
        <v>191.93</v>
      </c>
    </row>
    <row r="463" spans="1:5" x14ac:dyDescent="0.3">
      <c r="A463">
        <v>510764</v>
      </c>
      <c r="B463">
        <v>20.47</v>
      </c>
      <c r="D463">
        <v>12.23</v>
      </c>
      <c r="E463">
        <f t="shared" si="8"/>
        <v>32.700000000000003</v>
      </c>
    </row>
    <row r="464" spans="1:5" x14ac:dyDescent="0.3">
      <c r="A464">
        <v>510765</v>
      </c>
      <c r="B464">
        <v>12.42</v>
      </c>
      <c r="E464">
        <f t="shared" si="8"/>
        <v>12.42</v>
      </c>
    </row>
    <row r="465" spans="1:5" x14ac:dyDescent="0.3">
      <c r="A465">
        <v>510766</v>
      </c>
      <c r="B465">
        <v>13.11</v>
      </c>
      <c r="D465">
        <v>16.43</v>
      </c>
      <c r="E465">
        <f t="shared" si="8"/>
        <v>29.54</v>
      </c>
    </row>
    <row r="466" spans="1:5" x14ac:dyDescent="0.3">
      <c r="A466">
        <v>510767</v>
      </c>
      <c r="B466">
        <v>44.120000000000005</v>
      </c>
      <c r="D466">
        <v>25.42</v>
      </c>
      <c r="E466">
        <f t="shared" si="8"/>
        <v>69.540000000000006</v>
      </c>
    </row>
    <row r="467" spans="1:5" x14ac:dyDescent="0.3">
      <c r="A467">
        <v>510768</v>
      </c>
      <c r="B467">
        <v>53.64</v>
      </c>
      <c r="D467">
        <v>21.43</v>
      </c>
      <c r="E467">
        <f t="shared" si="8"/>
        <v>75.069999999999993</v>
      </c>
    </row>
    <row r="468" spans="1:5" x14ac:dyDescent="0.3">
      <c r="A468">
        <v>510769</v>
      </c>
      <c r="B468">
        <v>20.079999999999998</v>
      </c>
      <c r="E468">
        <f t="shared" si="8"/>
        <v>20.079999999999998</v>
      </c>
    </row>
    <row r="469" spans="1:5" x14ac:dyDescent="0.3">
      <c r="A469">
        <v>510771</v>
      </c>
      <c r="B469">
        <v>5.76</v>
      </c>
      <c r="D469">
        <v>4.95</v>
      </c>
      <c r="E469">
        <f t="shared" si="8"/>
        <v>10.71</v>
      </c>
    </row>
    <row r="470" spans="1:5" x14ac:dyDescent="0.3">
      <c r="A470">
        <v>510774</v>
      </c>
      <c r="B470">
        <v>41.86</v>
      </c>
      <c r="D470">
        <v>7.91</v>
      </c>
      <c r="E470">
        <f t="shared" si="8"/>
        <v>49.769999999999996</v>
      </c>
    </row>
    <row r="471" spans="1:5" x14ac:dyDescent="0.3">
      <c r="A471">
        <v>510777</v>
      </c>
      <c r="B471">
        <v>21.75</v>
      </c>
      <c r="E471">
        <f t="shared" si="8"/>
        <v>21.75</v>
      </c>
    </row>
    <row r="472" spans="1:5" x14ac:dyDescent="0.3">
      <c r="A472">
        <v>510778</v>
      </c>
      <c r="B472">
        <v>50.889999999999993</v>
      </c>
      <c r="D472">
        <v>12.26</v>
      </c>
      <c r="E472">
        <f t="shared" si="8"/>
        <v>63.149999999999991</v>
      </c>
    </row>
    <row r="473" spans="1:5" x14ac:dyDescent="0.3">
      <c r="A473">
        <v>510780</v>
      </c>
      <c r="B473">
        <v>19.45</v>
      </c>
      <c r="E473">
        <f t="shared" si="8"/>
        <v>19.45</v>
      </c>
    </row>
    <row r="474" spans="1:5" x14ac:dyDescent="0.3">
      <c r="A474">
        <v>510782</v>
      </c>
      <c r="B474">
        <v>24.67</v>
      </c>
      <c r="D474">
        <v>22.33</v>
      </c>
      <c r="E474">
        <f t="shared" si="8"/>
        <v>47</v>
      </c>
    </row>
    <row r="475" spans="1:5" x14ac:dyDescent="0.3">
      <c r="A475">
        <v>510783</v>
      </c>
      <c r="B475">
        <v>11.629999999999999</v>
      </c>
      <c r="E475">
        <f t="shared" si="8"/>
        <v>11.629999999999999</v>
      </c>
    </row>
    <row r="476" spans="1:5" x14ac:dyDescent="0.3">
      <c r="A476">
        <v>510785</v>
      </c>
      <c r="B476">
        <v>5.7</v>
      </c>
      <c r="D476">
        <v>9.7899999999999991</v>
      </c>
      <c r="E476">
        <f t="shared" si="8"/>
        <v>15.489999999999998</v>
      </c>
    </row>
    <row r="477" spans="1:5" x14ac:dyDescent="0.3">
      <c r="A477">
        <v>510786</v>
      </c>
      <c r="B477">
        <v>16.829999999999998</v>
      </c>
      <c r="E477">
        <f t="shared" si="8"/>
        <v>16.829999999999998</v>
      </c>
    </row>
    <row r="478" spans="1:5" x14ac:dyDescent="0.3">
      <c r="A478">
        <v>510787</v>
      </c>
      <c r="B478">
        <v>25.95</v>
      </c>
      <c r="D478">
        <v>2.09</v>
      </c>
      <c r="E478">
        <f t="shared" si="8"/>
        <v>28.04</v>
      </c>
    </row>
    <row r="479" spans="1:5" x14ac:dyDescent="0.3">
      <c r="A479">
        <v>510788</v>
      </c>
      <c r="B479">
        <v>80.88</v>
      </c>
      <c r="D479">
        <v>65.849999999999994</v>
      </c>
      <c r="E479">
        <f t="shared" si="8"/>
        <v>146.72999999999999</v>
      </c>
    </row>
    <row r="480" spans="1:5" x14ac:dyDescent="0.3">
      <c r="A480">
        <v>510789</v>
      </c>
      <c r="B480">
        <v>12.1</v>
      </c>
      <c r="E480">
        <f t="shared" si="8"/>
        <v>12.1</v>
      </c>
    </row>
    <row r="481" spans="1:5" x14ac:dyDescent="0.3">
      <c r="A481">
        <v>510793</v>
      </c>
      <c r="B481">
        <v>4.1400000000000006</v>
      </c>
      <c r="E481">
        <f t="shared" si="8"/>
        <v>4.1400000000000006</v>
      </c>
    </row>
    <row r="482" spans="1:5" x14ac:dyDescent="0.3">
      <c r="A482">
        <v>510795</v>
      </c>
      <c r="B482">
        <v>6.51</v>
      </c>
      <c r="D482">
        <v>3.94</v>
      </c>
      <c r="E482">
        <f t="shared" si="8"/>
        <v>10.45</v>
      </c>
    </row>
    <row r="483" spans="1:5" x14ac:dyDescent="0.3">
      <c r="A483">
        <v>510797</v>
      </c>
      <c r="B483">
        <v>10.84</v>
      </c>
      <c r="E483">
        <f t="shared" si="8"/>
        <v>10.84</v>
      </c>
    </row>
    <row r="484" spans="1:5" x14ac:dyDescent="0.3">
      <c r="A484">
        <v>510798</v>
      </c>
      <c r="B484">
        <v>9.61</v>
      </c>
      <c r="E484">
        <f t="shared" si="8"/>
        <v>9.61</v>
      </c>
    </row>
    <row r="485" spans="1:5" x14ac:dyDescent="0.3">
      <c r="A485">
        <v>510800</v>
      </c>
      <c r="B485">
        <v>28.959999999999997</v>
      </c>
      <c r="E485">
        <f t="shared" si="8"/>
        <v>28.959999999999997</v>
      </c>
    </row>
    <row r="486" spans="1:5" x14ac:dyDescent="0.3">
      <c r="A486">
        <v>510801</v>
      </c>
      <c r="B486">
        <v>38.17</v>
      </c>
      <c r="E486">
        <f t="shared" si="8"/>
        <v>38.17</v>
      </c>
    </row>
    <row r="487" spans="1:5" x14ac:dyDescent="0.3">
      <c r="A487">
        <v>510802</v>
      </c>
      <c r="B487">
        <v>13.14</v>
      </c>
      <c r="E487">
        <f t="shared" si="8"/>
        <v>13.14</v>
      </c>
    </row>
    <row r="488" spans="1:5" x14ac:dyDescent="0.3">
      <c r="A488">
        <v>510805</v>
      </c>
      <c r="B488">
        <v>206.08000000000004</v>
      </c>
      <c r="D488">
        <v>148.62999999999997</v>
      </c>
      <c r="E488">
        <f t="shared" si="8"/>
        <v>354.71000000000004</v>
      </c>
    </row>
    <row r="489" spans="1:5" x14ac:dyDescent="0.3">
      <c r="A489">
        <v>510806</v>
      </c>
      <c r="D489">
        <v>20.04</v>
      </c>
      <c r="E489">
        <f t="shared" si="8"/>
        <v>20.04</v>
      </c>
    </row>
    <row r="490" spans="1:5" x14ac:dyDescent="0.3">
      <c r="A490">
        <v>510807</v>
      </c>
      <c r="B490">
        <v>10.18</v>
      </c>
      <c r="E490">
        <f t="shared" si="8"/>
        <v>10.18</v>
      </c>
    </row>
    <row r="491" spans="1:5" x14ac:dyDescent="0.3">
      <c r="A491">
        <v>510808</v>
      </c>
      <c r="B491">
        <v>9.41</v>
      </c>
      <c r="E491">
        <f t="shared" si="8"/>
        <v>9.41</v>
      </c>
    </row>
    <row r="492" spans="1:5" x14ac:dyDescent="0.3">
      <c r="A492">
        <v>510809</v>
      </c>
      <c r="B492">
        <v>20.27</v>
      </c>
      <c r="D492">
        <v>10.43</v>
      </c>
      <c r="E492">
        <f t="shared" si="8"/>
        <v>30.7</v>
      </c>
    </row>
    <row r="493" spans="1:5" x14ac:dyDescent="0.3">
      <c r="A493">
        <v>510811</v>
      </c>
      <c r="B493">
        <v>33.380000000000003</v>
      </c>
      <c r="D493">
        <v>12.280000000000001</v>
      </c>
      <c r="E493">
        <f t="shared" si="8"/>
        <v>45.660000000000004</v>
      </c>
    </row>
    <row r="494" spans="1:5" x14ac:dyDescent="0.3">
      <c r="A494">
        <v>510812</v>
      </c>
      <c r="B494">
        <v>22.909999999999997</v>
      </c>
      <c r="E494">
        <f t="shared" si="8"/>
        <v>22.909999999999997</v>
      </c>
    </row>
    <row r="495" spans="1:5" x14ac:dyDescent="0.3">
      <c r="A495">
        <v>510813</v>
      </c>
      <c r="B495">
        <v>25.479999999999997</v>
      </c>
      <c r="D495">
        <v>20.420000000000002</v>
      </c>
      <c r="E495">
        <f t="shared" si="8"/>
        <v>45.9</v>
      </c>
    </row>
    <row r="496" spans="1:5" x14ac:dyDescent="0.3">
      <c r="A496">
        <v>510816</v>
      </c>
      <c r="B496">
        <v>13.07</v>
      </c>
      <c r="E496">
        <f t="shared" si="8"/>
        <v>13.07</v>
      </c>
    </row>
    <row r="497" spans="1:7" x14ac:dyDescent="0.3">
      <c r="A497">
        <v>510820</v>
      </c>
      <c r="B497">
        <v>4.87</v>
      </c>
      <c r="D497">
        <v>20.54</v>
      </c>
      <c r="E497">
        <f t="shared" si="8"/>
        <v>25.41</v>
      </c>
    </row>
    <row r="498" spans="1:7" x14ac:dyDescent="0.3">
      <c r="A498">
        <v>510821</v>
      </c>
      <c r="B498">
        <v>51.55</v>
      </c>
      <c r="D498">
        <v>10.11</v>
      </c>
      <c r="E498">
        <f t="shared" si="8"/>
        <v>61.66</v>
      </c>
    </row>
    <row r="499" spans="1:7" x14ac:dyDescent="0.3">
      <c r="A499">
        <v>510825</v>
      </c>
      <c r="B499">
        <v>7.73</v>
      </c>
      <c r="E499">
        <f t="shared" si="8"/>
        <v>7.73</v>
      </c>
    </row>
    <row r="500" spans="1:7" x14ac:dyDescent="0.3">
      <c r="A500">
        <v>510826</v>
      </c>
      <c r="B500">
        <v>6.43</v>
      </c>
      <c r="E500">
        <f t="shared" si="8"/>
        <v>6.43</v>
      </c>
    </row>
    <row r="501" spans="1:7" x14ac:dyDescent="0.3">
      <c r="A501">
        <v>510832</v>
      </c>
      <c r="B501">
        <v>106.97</v>
      </c>
      <c r="E501">
        <f t="shared" si="8"/>
        <v>106.97</v>
      </c>
    </row>
    <row r="502" spans="1:7" x14ac:dyDescent="0.3">
      <c r="A502">
        <v>510835</v>
      </c>
      <c r="B502">
        <v>28.509999999999998</v>
      </c>
      <c r="E502">
        <f t="shared" si="8"/>
        <v>28.509999999999998</v>
      </c>
    </row>
    <row r="503" spans="1:7" x14ac:dyDescent="0.3">
      <c r="A503">
        <v>510836</v>
      </c>
      <c r="B503">
        <v>43.959999999999994</v>
      </c>
      <c r="E503">
        <f t="shared" si="8"/>
        <v>43.959999999999994</v>
      </c>
    </row>
    <row r="504" spans="1:7" x14ac:dyDescent="0.3">
      <c r="A504">
        <v>510837</v>
      </c>
      <c r="D504">
        <v>1.28</v>
      </c>
      <c r="E504">
        <f t="shared" si="8"/>
        <v>1.28</v>
      </c>
    </row>
    <row r="505" spans="1:7" x14ac:dyDescent="0.3">
      <c r="A505">
        <v>510839</v>
      </c>
      <c r="B505">
        <v>4.3600000000000003</v>
      </c>
      <c r="D505">
        <v>6.87</v>
      </c>
      <c r="E505">
        <f t="shared" si="8"/>
        <v>11.23</v>
      </c>
    </row>
    <row r="506" spans="1:7" x14ac:dyDescent="0.3">
      <c r="A506">
        <v>510840</v>
      </c>
      <c r="B506">
        <v>14.29</v>
      </c>
      <c r="D506">
        <v>2.92</v>
      </c>
      <c r="E506">
        <f t="shared" si="8"/>
        <v>17.21</v>
      </c>
    </row>
    <row r="507" spans="1:7" x14ac:dyDescent="0.3">
      <c r="A507">
        <v>510841</v>
      </c>
      <c r="B507">
        <v>90.55</v>
      </c>
      <c r="D507">
        <v>61.219999999999992</v>
      </c>
      <c r="E507">
        <f t="shared" si="8"/>
        <v>151.76999999999998</v>
      </c>
    </row>
    <row r="508" spans="1:7" x14ac:dyDescent="0.3">
      <c r="A508">
        <v>510845</v>
      </c>
      <c r="B508">
        <v>15.2</v>
      </c>
      <c r="E508">
        <f t="shared" si="8"/>
        <v>15.2</v>
      </c>
    </row>
    <row r="509" spans="1:7" x14ac:dyDescent="0.3">
      <c r="A509">
        <v>510846</v>
      </c>
      <c r="B509">
        <v>58.36</v>
      </c>
      <c r="D509">
        <v>18.329999999999998</v>
      </c>
      <c r="E509">
        <f t="shared" si="8"/>
        <v>76.69</v>
      </c>
    </row>
    <row r="510" spans="1:7" x14ac:dyDescent="0.3">
      <c r="A510">
        <v>510849</v>
      </c>
      <c r="B510">
        <v>183.24</v>
      </c>
      <c r="D510">
        <v>220.75</v>
      </c>
      <c r="E510">
        <f t="shared" si="8"/>
        <v>403.99</v>
      </c>
      <c r="F510">
        <v>5.76</v>
      </c>
      <c r="G510">
        <f>F510/E510*100</f>
        <v>1.4257778657887572</v>
      </c>
    </row>
    <row r="511" spans="1:7" x14ac:dyDescent="0.3">
      <c r="A511">
        <v>510855</v>
      </c>
      <c r="B511">
        <v>17.04</v>
      </c>
      <c r="E511">
        <f t="shared" si="8"/>
        <v>17.04</v>
      </c>
    </row>
    <row r="512" spans="1:7" x14ac:dyDescent="0.3">
      <c r="A512">
        <v>510857</v>
      </c>
      <c r="B512">
        <v>13.23</v>
      </c>
      <c r="D512">
        <v>30.56</v>
      </c>
      <c r="E512">
        <f t="shared" si="8"/>
        <v>43.79</v>
      </c>
    </row>
    <row r="513" spans="1:7" x14ac:dyDescent="0.3">
      <c r="A513">
        <v>510860</v>
      </c>
      <c r="B513">
        <v>8.43</v>
      </c>
      <c r="E513">
        <f t="shared" si="8"/>
        <v>8.43</v>
      </c>
    </row>
    <row r="514" spans="1:7" x14ac:dyDescent="0.3">
      <c r="A514">
        <v>510862</v>
      </c>
      <c r="B514">
        <v>12.27</v>
      </c>
      <c r="E514">
        <f t="shared" si="8"/>
        <v>12.27</v>
      </c>
    </row>
    <row r="515" spans="1:7" x14ac:dyDescent="0.3">
      <c r="A515">
        <v>510864</v>
      </c>
      <c r="B515">
        <v>8.1</v>
      </c>
      <c r="D515">
        <v>4.83</v>
      </c>
      <c r="E515">
        <f t="shared" si="8"/>
        <v>12.93</v>
      </c>
    </row>
    <row r="516" spans="1:7" x14ac:dyDescent="0.3">
      <c r="A516">
        <v>510867</v>
      </c>
      <c r="B516">
        <v>38.950000000000003</v>
      </c>
      <c r="D516">
        <v>19.91</v>
      </c>
      <c r="E516">
        <f t="shared" ref="E516:E579" si="9">B516+C516+D516</f>
        <v>58.86</v>
      </c>
    </row>
    <row r="517" spans="1:7" x14ac:dyDescent="0.3">
      <c r="A517">
        <v>510869</v>
      </c>
      <c r="B517">
        <v>10.35</v>
      </c>
      <c r="D517">
        <v>11.01</v>
      </c>
      <c r="E517">
        <f t="shared" si="9"/>
        <v>21.36</v>
      </c>
    </row>
    <row r="518" spans="1:7" x14ac:dyDescent="0.3">
      <c r="A518">
        <v>510873</v>
      </c>
      <c r="B518">
        <v>12.469999999999999</v>
      </c>
      <c r="E518">
        <f t="shared" si="9"/>
        <v>12.469999999999999</v>
      </c>
    </row>
    <row r="519" spans="1:7" x14ac:dyDescent="0.3">
      <c r="A519">
        <v>510874</v>
      </c>
      <c r="B519">
        <v>3.33</v>
      </c>
      <c r="E519">
        <f t="shared" si="9"/>
        <v>3.33</v>
      </c>
    </row>
    <row r="520" spans="1:7" x14ac:dyDescent="0.3">
      <c r="A520">
        <v>510877</v>
      </c>
      <c r="B520">
        <v>3.46</v>
      </c>
      <c r="E520">
        <f t="shared" si="9"/>
        <v>3.46</v>
      </c>
    </row>
    <row r="521" spans="1:7" x14ac:dyDescent="0.3">
      <c r="A521">
        <v>510880</v>
      </c>
      <c r="B521">
        <v>16.72</v>
      </c>
      <c r="D521">
        <v>5.25</v>
      </c>
      <c r="E521">
        <f t="shared" si="9"/>
        <v>21.97</v>
      </c>
    </row>
    <row r="522" spans="1:7" x14ac:dyDescent="0.3">
      <c r="A522">
        <v>510882</v>
      </c>
      <c r="B522">
        <v>69.070000000000007</v>
      </c>
      <c r="D522">
        <v>13.28</v>
      </c>
      <c r="E522">
        <f t="shared" si="9"/>
        <v>82.350000000000009</v>
      </c>
    </row>
    <row r="523" spans="1:7" x14ac:dyDescent="0.3">
      <c r="A523">
        <v>510886</v>
      </c>
      <c r="B523">
        <v>4.25</v>
      </c>
      <c r="C523">
        <v>3.05</v>
      </c>
      <c r="D523">
        <v>31</v>
      </c>
      <c r="E523">
        <f t="shared" si="9"/>
        <v>38.299999999999997</v>
      </c>
    </row>
    <row r="524" spans="1:7" x14ac:dyDescent="0.3">
      <c r="A524">
        <v>510887</v>
      </c>
      <c r="B524">
        <v>22.47</v>
      </c>
      <c r="D524">
        <v>8.26</v>
      </c>
      <c r="E524">
        <f t="shared" si="9"/>
        <v>30.729999999999997</v>
      </c>
      <c r="F524">
        <v>2.02</v>
      </c>
      <c r="G524">
        <f>F524/E524*100</f>
        <v>6.5733810608525873</v>
      </c>
    </row>
    <row r="525" spans="1:7" x14ac:dyDescent="0.3">
      <c r="A525">
        <v>510888</v>
      </c>
      <c r="B525">
        <v>6.29</v>
      </c>
      <c r="D525">
        <v>13.14</v>
      </c>
      <c r="E525">
        <f t="shared" si="9"/>
        <v>19.43</v>
      </c>
    </row>
    <row r="526" spans="1:7" x14ac:dyDescent="0.3">
      <c r="A526">
        <v>510890</v>
      </c>
      <c r="B526">
        <v>19.809999999999999</v>
      </c>
      <c r="D526">
        <v>4.3600000000000003</v>
      </c>
      <c r="E526">
        <f t="shared" si="9"/>
        <v>24.169999999999998</v>
      </c>
    </row>
    <row r="527" spans="1:7" x14ac:dyDescent="0.3">
      <c r="A527">
        <v>510891</v>
      </c>
      <c r="B527">
        <v>9.84</v>
      </c>
      <c r="D527">
        <v>10.940000000000001</v>
      </c>
      <c r="E527">
        <f t="shared" si="9"/>
        <v>20.78</v>
      </c>
    </row>
    <row r="528" spans="1:7" x14ac:dyDescent="0.3">
      <c r="A528">
        <v>510892</v>
      </c>
      <c r="B528">
        <v>12.629999999999999</v>
      </c>
      <c r="E528">
        <f t="shared" si="9"/>
        <v>12.629999999999999</v>
      </c>
    </row>
    <row r="529" spans="1:5" x14ac:dyDescent="0.3">
      <c r="A529">
        <v>510895</v>
      </c>
      <c r="B529">
        <v>45.44</v>
      </c>
      <c r="D529">
        <v>28.740000000000002</v>
      </c>
      <c r="E529">
        <f t="shared" si="9"/>
        <v>74.180000000000007</v>
      </c>
    </row>
    <row r="530" spans="1:5" x14ac:dyDescent="0.3">
      <c r="A530">
        <v>510896</v>
      </c>
      <c r="B530">
        <v>5.74</v>
      </c>
      <c r="E530">
        <f t="shared" si="9"/>
        <v>5.74</v>
      </c>
    </row>
    <row r="531" spans="1:5" x14ac:dyDescent="0.3">
      <c r="A531">
        <v>510898</v>
      </c>
      <c r="B531">
        <v>2.04</v>
      </c>
      <c r="D531">
        <v>4.18</v>
      </c>
      <c r="E531">
        <f t="shared" si="9"/>
        <v>6.22</v>
      </c>
    </row>
    <row r="532" spans="1:5" x14ac:dyDescent="0.3">
      <c r="A532">
        <v>510900</v>
      </c>
      <c r="B532">
        <v>5.2799999999999994</v>
      </c>
      <c r="D532">
        <v>23.96</v>
      </c>
      <c r="E532">
        <f t="shared" si="9"/>
        <v>29.240000000000002</v>
      </c>
    </row>
    <row r="533" spans="1:5" x14ac:dyDescent="0.3">
      <c r="A533">
        <v>510903</v>
      </c>
      <c r="B533">
        <v>9.36</v>
      </c>
      <c r="E533">
        <f t="shared" si="9"/>
        <v>9.36</v>
      </c>
    </row>
    <row r="534" spans="1:5" x14ac:dyDescent="0.3">
      <c r="A534">
        <v>510904</v>
      </c>
      <c r="B534">
        <v>5.34</v>
      </c>
      <c r="E534">
        <f t="shared" si="9"/>
        <v>5.34</v>
      </c>
    </row>
    <row r="535" spans="1:5" x14ac:dyDescent="0.3">
      <c r="A535">
        <v>510905</v>
      </c>
      <c r="B535">
        <v>42.220000000000006</v>
      </c>
      <c r="D535">
        <v>10.3</v>
      </c>
      <c r="E535">
        <f t="shared" si="9"/>
        <v>52.52000000000001</v>
      </c>
    </row>
    <row r="536" spans="1:5" x14ac:dyDescent="0.3">
      <c r="A536">
        <v>510906</v>
      </c>
      <c r="B536">
        <v>23.729999999999997</v>
      </c>
      <c r="D536">
        <v>14.11</v>
      </c>
      <c r="E536">
        <f t="shared" si="9"/>
        <v>37.839999999999996</v>
      </c>
    </row>
    <row r="537" spans="1:5" x14ac:dyDescent="0.3">
      <c r="A537">
        <v>510907</v>
      </c>
      <c r="B537">
        <v>22.05</v>
      </c>
      <c r="D537">
        <v>5.9</v>
      </c>
      <c r="E537">
        <f t="shared" si="9"/>
        <v>27.950000000000003</v>
      </c>
    </row>
    <row r="538" spans="1:5" x14ac:dyDescent="0.3">
      <c r="A538">
        <v>510908</v>
      </c>
      <c r="B538">
        <v>13.7</v>
      </c>
      <c r="D538">
        <v>5.74</v>
      </c>
      <c r="E538">
        <f t="shared" si="9"/>
        <v>19.439999999999998</v>
      </c>
    </row>
    <row r="539" spans="1:5" x14ac:dyDescent="0.3">
      <c r="A539">
        <v>510909</v>
      </c>
      <c r="B539">
        <v>5.56</v>
      </c>
      <c r="E539">
        <f t="shared" si="9"/>
        <v>5.56</v>
      </c>
    </row>
    <row r="540" spans="1:5" x14ac:dyDescent="0.3">
      <c r="A540">
        <v>510910</v>
      </c>
      <c r="B540">
        <v>11.93</v>
      </c>
      <c r="E540">
        <f t="shared" si="9"/>
        <v>11.93</v>
      </c>
    </row>
    <row r="541" spans="1:5" x14ac:dyDescent="0.3">
      <c r="A541">
        <v>510911</v>
      </c>
      <c r="B541">
        <v>62.760000000000005</v>
      </c>
      <c r="E541">
        <f t="shared" si="9"/>
        <v>62.760000000000005</v>
      </c>
    </row>
    <row r="542" spans="1:5" x14ac:dyDescent="0.3">
      <c r="A542">
        <v>510913</v>
      </c>
      <c r="B542">
        <v>19.98</v>
      </c>
      <c r="D542">
        <v>0.72</v>
      </c>
      <c r="E542">
        <f t="shared" si="9"/>
        <v>20.7</v>
      </c>
    </row>
    <row r="543" spans="1:5" x14ac:dyDescent="0.3">
      <c r="A543">
        <v>510915</v>
      </c>
      <c r="B543">
        <v>11.190000000000001</v>
      </c>
      <c r="D543">
        <v>3</v>
      </c>
      <c r="E543">
        <f t="shared" si="9"/>
        <v>14.190000000000001</v>
      </c>
    </row>
    <row r="544" spans="1:5" x14ac:dyDescent="0.3">
      <c r="A544">
        <v>510916</v>
      </c>
      <c r="B544">
        <v>9.1900000000000013</v>
      </c>
      <c r="E544">
        <f t="shared" si="9"/>
        <v>9.1900000000000013</v>
      </c>
    </row>
    <row r="545" spans="1:7" x14ac:dyDescent="0.3">
      <c r="A545">
        <v>510917</v>
      </c>
      <c r="B545">
        <v>16.09</v>
      </c>
      <c r="D545">
        <v>30.41</v>
      </c>
      <c r="E545">
        <f t="shared" si="9"/>
        <v>46.5</v>
      </c>
    </row>
    <row r="546" spans="1:7" x14ac:dyDescent="0.3">
      <c r="A546">
        <v>510922</v>
      </c>
      <c r="B546">
        <v>53.489999999999995</v>
      </c>
      <c r="D546">
        <v>48.63</v>
      </c>
      <c r="E546">
        <f t="shared" si="9"/>
        <v>102.12</v>
      </c>
    </row>
    <row r="547" spans="1:7" x14ac:dyDescent="0.3">
      <c r="A547">
        <v>510923</v>
      </c>
      <c r="B547">
        <v>9.7200000000000006</v>
      </c>
      <c r="E547">
        <f t="shared" si="9"/>
        <v>9.7200000000000006</v>
      </c>
    </row>
    <row r="548" spans="1:7" x14ac:dyDescent="0.3">
      <c r="A548">
        <v>510924</v>
      </c>
      <c r="B548">
        <v>19.13</v>
      </c>
      <c r="D548">
        <v>1.1599999999999999</v>
      </c>
      <c r="E548">
        <f t="shared" si="9"/>
        <v>20.29</v>
      </c>
    </row>
    <row r="549" spans="1:7" x14ac:dyDescent="0.3">
      <c r="A549">
        <v>510925</v>
      </c>
      <c r="B549">
        <v>6.36</v>
      </c>
      <c r="E549">
        <f t="shared" si="9"/>
        <v>6.36</v>
      </c>
    </row>
    <row r="550" spans="1:7" x14ac:dyDescent="0.3">
      <c r="A550">
        <v>510927</v>
      </c>
      <c r="B550">
        <v>60.459999999999994</v>
      </c>
      <c r="D550">
        <v>46.41</v>
      </c>
      <c r="E550">
        <f t="shared" si="9"/>
        <v>106.86999999999999</v>
      </c>
      <c r="F550">
        <v>1.48</v>
      </c>
      <c r="G550">
        <f>F550/E550*100</f>
        <v>1.3848601104145224</v>
      </c>
    </row>
    <row r="551" spans="1:7" x14ac:dyDescent="0.3">
      <c r="A551">
        <v>510928</v>
      </c>
      <c r="B551">
        <v>20.9</v>
      </c>
      <c r="D551">
        <v>4.0999999999999996</v>
      </c>
      <c r="E551">
        <f t="shared" si="9"/>
        <v>25</v>
      </c>
    </row>
    <row r="552" spans="1:7" x14ac:dyDescent="0.3">
      <c r="A552">
        <v>510929</v>
      </c>
      <c r="B552">
        <v>16.68</v>
      </c>
      <c r="E552">
        <f t="shared" si="9"/>
        <v>16.68</v>
      </c>
    </row>
    <row r="553" spans="1:7" x14ac:dyDescent="0.3">
      <c r="A553">
        <v>510931</v>
      </c>
      <c r="B553">
        <v>12.899999999999999</v>
      </c>
      <c r="D553">
        <v>32.489999999999995</v>
      </c>
      <c r="E553">
        <f t="shared" si="9"/>
        <v>45.389999999999993</v>
      </c>
    </row>
    <row r="554" spans="1:7" x14ac:dyDescent="0.3">
      <c r="A554">
        <v>510932</v>
      </c>
      <c r="B554">
        <v>15.32</v>
      </c>
      <c r="D554">
        <v>13.5</v>
      </c>
      <c r="E554">
        <f t="shared" si="9"/>
        <v>28.82</v>
      </c>
    </row>
    <row r="555" spans="1:7" x14ac:dyDescent="0.3">
      <c r="A555">
        <v>510934</v>
      </c>
      <c r="B555">
        <v>13.97</v>
      </c>
      <c r="E555">
        <f t="shared" si="9"/>
        <v>13.97</v>
      </c>
    </row>
    <row r="556" spans="1:7" x14ac:dyDescent="0.3">
      <c r="A556">
        <v>510936</v>
      </c>
      <c r="B556">
        <v>40.32</v>
      </c>
      <c r="D556">
        <v>3.23</v>
      </c>
      <c r="E556">
        <f t="shared" si="9"/>
        <v>43.55</v>
      </c>
    </row>
    <row r="557" spans="1:7" x14ac:dyDescent="0.3">
      <c r="A557">
        <v>510939</v>
      </c>
      <c r="B557">
        <v>85.169999999999987</v>
      </c>
      <c r="D557">
        <v>10.119999999999999</v>
      </c>
      <c r="E557">
        <f t="shared" si="9"/>
        <v>95.289999999999992</v>
      </c>
    </row>
    <row r="558" spans="1:7" x14ac:dyDescent="0.3">
      <c r="A558">
        <v>510940</v>
      </c>
      <c r="B558">
        <v>11.65</v>
      </c>
      <c r="E558">
        <f t="shared" si="9"/>
        <v>11.65</v>
      </c>
    </row>
    <row r="559" spans="1:7" x14ac:dyDescent="0.3">
      <c r="A559">
        <v>510941</v>
      </c>
      <c r="B559">
        <v>32.17</v>
      </c>
      <c r="E559">
        <f t="shared" si="9"/>
        <v>32.17</v>
      </c>
    </row>
    <row r="560" spans="1:7" x14ac:dyDescent="0.3">
      <c r="A560">
        <v>510943</v>
      </c>
      <c r="B560">
        <v>9.91</v>
      </c>
      <c r="E560">
        <f t="shared" si="9"/>
        <v>9.91</v>
      </c>
    </row>
    <row r="561" spans="1:5" x14ac:dyDescent="0.3">
      <c r="A561">
        <v>510945</v>
      </c>
      <c r="B561">
        <v>21.89</v>
      </c>
      <c r="D561">
        <v>24.96</v>
      </c>
      <c r="E561">
        <f t="shared" si="9"/>
        <v>46.85</v>
      </c>
    </row>
    <row r="562" spans="1:5" x14ac:dyDescent="0.3">
      <c r="A562">
        <v>510946</v>
      </c>
      <c r="B562">
        <v>232.31999999999996</v>
      </c>
      <c r="E562">
        <f t="shared" si="9"/>
        <v>232.31999999999996</v>
      </c>
    </row>
    <row r="563" spans="1:5" x14ac:dyDescent="0.3">
      <c r="A563">
        <v>510950</v>
      </c>
      <c r="B563">
        <v>27.909999999999997</v>
      </c>
      <c r="D563">
        <v>4.1099999999999994</v>
      </c>
      <c r="E563">
        <f t="shared" si="9"/>
        <v>32.019999999999996</v>
      </c>
    </row>
    <row r="564" spans="1:5" x14ac:dyDescent="0.3">
      <c r="A564">
        <v>510952</v>
      </c>
      <c r="B564">
        <v>13.25</v>
      </c>
      <c r="E564">
        <f t="shared" si="9"/>
        <v>13.25</v>
      </c>
    </row>
    <row r="565" spans="1:5" x14ac:dyDescent="0.3">
      <c r="A565">
        <v>510955</v>
      </c>
      <c r="B565">
        <v>17.98</v>
      </c>
      <c r="D565">
        <v>6.54</v>
      </c>
      <c r="E565">
        <f t="shared" si="9"/>
        <v>24.52</v>
      </c>
    </row>
    <row r="566" spans="1:5" x14ac:dyDescent="0.3">
      <c r="A566">
        <v>510958</v>
      </c>
      <c r="B566">
        <v>15.34</v>
      </c>
      <c r="E566">
        <f t="shared" si="9"/>
        <v>15.34</v>
      </c>
    </row>
    <row r="567" spans="1:5" x14ac:dyDescent="0.3">
      <c r="A567">
        <v>510959</v>
      </c>
      <c r="B567">
        <v>26.6</v>
      </c>
      <c r="E567">
        <f t="shared" si="9"/>
        <v>26.6</v>
      </c>
    </row>
    <row r="568" spans="1:5" x14ac:dyDescent="0.3">
      <c r="A568">
        <v>510960</v>
      </c>
      <c r="B568">
        <v>21.3</v>
      </c>
      <c r="E568">
        <f t="shared" si="9"/>
        <v>21.3</v>
      </c>
    </row>
    <row r="569" spans="1:5" x14ac:dyDescent="0.3">
      <c r="A569">
        <v>510962</v>
      </c>
      <c r="B569">
        <v>10.18</v>
      </c>
      <c r="E569">
        <f t="shared" si="9"/>
        <v>10.18</v>
      </c>
    </row>
    <row r="570" spans="1:5" x14ac:dyDescent="0.3">
      <c r="A570">
        <v>510963</v>
      </c>
      <c r="B570">
        <v>17.79</v>
      </c>
      <c r="E570">
        <f t="shared" si="9"/>
        <v>17.79</v>
      </c>
    </row>
    <row r="571" spans="1:5" x14ac:dyDescent="0.3">
      <c r="A571">
        <v>510964</v>
      </c>
      <c r="B571">
        <v>17.84</v>
      </c>
      <c r="E571">
        <f t="shared" si="9"/>
        <v>17.84</v>
      </c>
    </row>
    <row r="572" spans="1:5" x14ac:dyDescent="0.3">
      <c r="A572">
        <v>510965</v>
      </c>
      <c r="B572">
        <v>13.82</v>
      </c>
      <c r="E572">
        <f t="shared" si="9"/>
        <v>13.82</v>
      </c>
    </row>
    <row r="573" spans="1:5" x14ac:dyDescent="0.3">
      <c r="A573">
        <v>510967</v>
      </c>
      <c r="B573">
        <v>47.97</v>
      </c>
      <c r="D573">
        <v>5.2</v>
      </c>
      <c r="E573">
        <f t="shared" si="9"/>
        <v>53.17</v>
      </c>
    </row>
    <row r="574" spans="1:5" x14ac:dyDescent="0.3">
      <c r="A574">
        <v>510970</v>
      </c>
      <c r="B574">
        <v>29.68</v>
      </c>
      <c r="D574">
        <v>5.94</v>
      </c>
      <c r="E574">
        <f t="shared" si="9"/>
        <v>35.619999999999997</v>
      </c>
    </row>
    <row r="575" spans="1:5" x14ac:dyDescent="0.3">
      <c r="A575">
        <v>510972</v>
      </c>
      <c r="B575">
        <v>8.9700000000000006</v>
      </c>
      <c r="D575">
        <v>7.56</v>
      </c>
      <c r="E575">
        <f t="shared" si="9"/>
        <v>16.53</v>
      </c>
    </row>
    <row r="576" spans="1:5" x14ac:dyDescent="0.3">
      <c r="A576">
        <v>510973</v>
      </c>
      <c r="B576">
        <v>14.93</v>
      </c>
      <c r="E576">
        <f t="shared" si="9"/>
        <v>14.93</v>
      </c>
    </row>
    <row r="577" spans="1:5" x14ac:dyDescent="0.3">
      <c r="A577">
        <v>510976</v>
      </c>
      <c r="B577">
        <v>39.299999999999997</v>
      </c>
      <c r="D577">
        <v>68.31</v>
      </c>
      <c r="E577">
        <f t="shared" si="9"/>
        <v>107.61</v>
      </c>
    </row>
    <row r="578" spans="1:5" x14ac:dyDescent="0.3">
      <c r="A578">
        <v>510982</v>
      </c>
      <c r="B578">
        <v>10.6</v>
      </c>
      <c r="D578">
        <v>19.5</v>
      </c>
      <c r="E578">
        <f t="shared" si="9"/>
        <v>30.1</v>
      </c>
    </row>
    <row r="579" spans="1:5" x14ac:dyDescent="0.3">
      <c r="A579">
        <v>510984</v>
      </c>
      <c r="D579">
        <v>8.5399999999999991</v>
      </c>
      <c r="E579">
        <f t="shared" si="9"/>
        <v>8.5399999999999991</v>
      </c>
    </row>
    <row r="580" spans="1:5" x14ac:dyDescent="0.3">
      <c r="A580">
        <v>510989</v>
      </c>
      <c r="B580">
        <v>13.52</v>
      </c>
      <c r="D580">
        <v>31.1</v>
      </c>
      <c r="E580">
        <f t="shared" ref="E580:E643" si="10">B580+C580+D580</f>
        <v>44.620000000000005</v>
      </c>
    </row>
    <row r="581" spans="1:5" x14ac:dyDescent="0.3">
      <c r="A581">
        <v>510990</v>
      </c>
      <c r="B581">
        <v>3.81</v>
      </c>
      <c r="E581">
        <f t="shared" si="10"/>
        <v>3.81</v>
      </c>
    </row>
    <row r="582" spans="1:5" x14ac:dyDescent="0.3">
      <c r="A582">
        <v>510994</v>
      </c>
      <c r="B582">
        <v>14.75</v>
      </c>
      <c r="E582">
        <f t="shared" si="10"/>
        <v>14.75</v>
      </c>
    </row>
    <row r="583" spans="1:5" x14ac:dyDescent="0.3">
      <c r="A583">
        <v>510999</v>
      </c>
      <c r="B583">
        <v>29.550000000000004</v>
      </c>
      <c r="E583">
        <f t="shared" si="10"/>
        <v>29.550000000000004</v>
      </c>
    </row>
    <row r="584" spans="1:5" x14ac:dyDescent="0.3">
      <c r="A584">
        <v>511001</v>
      </c>
      <c r="B584">
        <v>16.079999999999998</v>
      </c>
      <c r="D584">
        <v>2.16</v>
      </c>
      <c r="E584">
        <f t="shared" si="10"/>
        <v>18.239999999999998</v>
      </c>
    </row>
    <row r="585" spans="1:5" x14ac:dyDescent="0.3">
      <c r="A585">
        <v>511007</v>
      </c>
      <c r="B585">
        <v>5.57</v>
      </c>
      <c r="E585">
        <f t="shared" si="10"/>
        <v>5.57</v>
      </c>
    </row>
    <row r="586" spans="1:5" x14ac:dyDescent="0.3">
      <c r="A586">
        <v>511008</v>
      </c>
      <c r="B586">
        <v>4.38</v>
      </c>
      <c r="E586">
        <f t="shared" si="10"/>
        <v>4.38</v>
      </c>
    </row>
    <row r="587" spans="1:5" x14ac:dyDescent="0.3">
      <c r="A587">
        <v>511009</v>
      </c>
      <c r="D587">
        <v>11.72</v>
      </c>
      <c r="E587">
        <f t="shared" si="10"/>
        <v>11.72</v>
      </c>
    </row>
    <row r="588" spans="1:5" x14ac:dyDescent="0.3">
      <c r="A588">
        <v>511010</v>
      </c>
      <c r="B588">
        <v>22.34</v>
      </c>
      <c r="D588">
        <v>14.95</v>
      </c>
      <c r="E588">
        <f t="shared" si="10"/>
        <v>37.29</v>
      </c>
    </row>
    <row r="589" spans="1:5" x14ac:dyDescent="0.3">
      <c r="A589">
        <v>511012</v>
      </c>
      <c r="B589">
        <v>53.580000000000005</v>
      </c>
      <c r="D589">
        <v>29.15</v>
      </c>
      <c r="E589">
        <f t="shared" si="10"/>
        <v>82.73</v>
      </c>
    </row>
    <row r="590" spans="1:5" x14ac:dyDescent="0.3">
      <c r="A590">
        <v>511013</v>
      </c>
      <c r="B590">
        <v>110.22000000000001</v>
      </c>
      <c r="D590">
        <v>32.81</v>
      </c>
      <c r="E590">
        <f t="shared" si="10"/>
        <v>143.03000000000003</v>
      </c>
    </row>
    <row r="591" spans="1:5" x14ac:dyDescent="0.3">
      <c r="A591">
        <v>511014</v>
      </c>
      <c r="B591">
        <v>48.669999999999995</v>
      </c>
      <c r="D591">
        <v>5.62</v>
      </c>
      <c r="E591">
        <f t="shared" si="10"/>
        <v>54.289999999999992</v>
      </c>
    </row>
    <row r="592" spans="1:5" x14ac:dyDescent="0.3">
      <c r="A592">
        <v>511015</v>
      </c>
      <c r="B592">
        <v>52.65</v>
      </c>
      <c r="E592">
        <f t="shared" si="10"/>
        <v>52.65</v>
      </c>
    </row>
    <row r="593" spans="1:7" x14ac:dyDescent="0.3">
      <c r="A593">
        <v>511017</v>
      </c>
      <c r="B593">
        <v>57.77</v>
      </c>
      <c r="D593">
        <v>17.54</v>
      </c>
      <c r="E593">
        <f t="shared" si="10"/>
        <v>75.31</v>
      </c>
    </row>
    <row r="594" spans="1:7" x14ac:dyDescent="0.3">
      <c r="A594">
        <v>511018</v>
      </c>
      <c r="B594">
        <v>10.64</v>
      </c>
      <c r="D594">
        <v>4.67</v>
      </c>
      <c r="E594">
        <f t="shared" si="10"/>
        <v>15.31</v>
      </c>
    </row>
    <row r="595" spans="1:7" x14ac:dyDescent="0.3">
      <c r="A595">
        <v>511019</v>
      </c>
      <c r="B595">
        <v>35.119999999999997</v>
      </c>
      <c r="E595">
        <f t="shared" si="10"/>
        <v>35.119999999999997</v>
      </c>
    </row>
    <row r="596" spans="1:7" x14ac:dyDescent="0.3">
      <c r="A596">
        <v>511020</v>
      </c>
      <c r="B596">
        <v>12.489999999999998</v>
      </c>
      <c r="E596">
        <f t="shared" si="10"/>
        <v>12.489999999999998</v>
      </c>
    </row>
    <row r="597" spans="1:7" x14ac:dyDescent="0.3">
      <c r="A597">
        <v>511021</v>
      </c>
      <c r="B597">
        <v>28.54</v>
      </c>
      <c r="E597">
        <f t="shared" si="10"/>
        <v>28.54</v>
      </c>
    </row>
    <row r="598" spans="1:7" x14ac:dyDescent="0.3">
      <c r="A598">
        <v>511022</v>
      </c>
      <c r="B598">
        <v>33.700000000000003</v>
      </c>
      <c r="D598">
        <v>2.44</v>
      </c>
      <c r="E598">
        <f t="shared" si="10"/>
        <v>36.14</v>
      </c>
    </row>
    <row r="599" spans="1:7" x14ac:dyDescent="0.3">
      <c r="A599">
        <v>511023</v>
      </c>
      <c r="B599">
        <v>15.259999999999998</v>
      </c>
      <c r="E599">
        <f t="shared" si="10"/>
        <v>15.259999999999998</v>
      </c>
    </row>
    <row r="600" spans="1:7" x14ac:dyDescent="0.3">
      <c r="A600">
        <v>511024</v>
      </c>
      <c r="B600">
        <v>11.25</v>
      </c>
      <c r="E600">
        <f t="shared" si="10"/>
        <v>11.25</v>
      </c>
    </row>
    <row r="601" spans="1:7" x14ac:dyDescent="0.3">
      <c r="A601">
        <v>511025</v>
      </c>
      <c r="B601">
        <v>17.68</v>
      </c>
      <c r="E601">
        <f t="shared" si="10"/>
        <v>17.68</v>
      </c>
    </row>
    <row r="602" spans="1:7" x14ac:dyDescent="0.3">
      <c r="A602">
        <v>511026</v>
      </c>
      <c r="B602">
        <v>28.46</v>
      </c>
      <c r="E602">
        <f t="shared" si="10"/>
        <v>28.46</v>
      </c>
    </row>
    <row r="603" spans="1:7" x14ac:dyDescent="0.3">
      <c r="A603">
        <v>511027</v>
      </c>
      <c r="B603">
        <v>27.319999999999997</v>
      </c>
      <c r="E603">
        <f t="shared" si="10"/>
        <v>27.319999999999997</v>
      </c>
      <c r="F603">
        <v>13.629999999999999</v>
      </c>
      <c r="G603">
        <f>F603/E603*100</f>
        <v>49.890190336749633</v>
      </c>
    </row>
    <row r="604" spans="1:7" x14ac:dyDescent="0.3">
      <c r="A604">
        <v>511028</v>
      </c>
      <c r="B604">
        <v>8.35</v>
      </c>
      <c r="E604">
        <f t="shared" si="10"/>
        <v>8.35</v>
      </c>
    </row>
    <row r="605" spans="1:7" x14ac:dyDescent="0.3">
      <c r="A605">
        <v>511029</v>
      </c>
      <c r="B605">
        <v>8.34</v>
      </c>
      <c r="E605">
        <f t="shared" si="10"/>
        <v>8.34</v>
      </c>
    </row>
    <row r="606" spans="1:7" x14ac:dyDescent="0.3">
      <c r="A606">
        <v>511030</v>
      </c>
      <c r="B606">
        <v>51.5</v>
      </c>
      <c r="D606">
        <v>4.71</v>
      </c>
      <c r="E606">
        <f t="shared" si="10"/>
        <v>56.21</v>
      </c>
    </row>
    <row r="607" spans="1:7" x14ac:dyDescent="0.3">
      <c r="A607">
        <v>511031</v>
      </c>
      <c r="B607">
        <v>20.46</v>
      </c>
      <c r="E607">
        <f t="shared" si="10"/>
        <v>20.46</v>
      </c>
    </row>
    <row r="608" spans="1:7" x14ac:dyDescent="0.3">
      <c r="A608">
        <v>511033</v>
      </c>
      <c r="B608">
        <v>11.54</v>
      </c>
      <c r="E608">
        <f t="shared" si="10"/>
        <v>11.54</v>
      </c>
    </row>
    <row r="609" spans="1:5" x14ac:dyDescent="0.3">
      <c r="A609">
        <v>511034</v>
      </c>
      <c r="B609">
        <v>33.229999999999997</v>
      </c>
      <c r="E609">
        <f t="shared" si="10"/>
        <v>33.229999999999997</v>
      </c>
    </row>
    <row r="610" spans="1:5" x14ac:dyDescent="0.3">
      <c r="A610">
        <v>511035</v>
      </c>
      <c r="B610">
        <v>13.77</v>
      </c>
      <c r="D610">
        <v>8.4700000000000006</v>
      </c>
      <c r="E610">
        <f t="shared" si="10"/>
        <v>22.240000000000002</v>
      </c>
    </row>
    <row r="611" spans="1:5" x14ac:dyDescent="0.3">
      <c r="A611">
        <v>511036</v>
      </c>
      <c r="B611">
        <v>27.92</v>
      </c>
      <c r="D611">
        <v>4.84</v>
      </c>
      <c r="E611">
        <f t="shared" si="10"/>
        <v>32.760000000000005</v>
      </c>
    </row>
    <row r="612" spans="1:5" x14ac:dyDescent="0.3">
      <c r="A612">
        <v>511041</v>
      </c>
      <c r="B612">
        <v>16.560000000000002</v>
      </c>
      <c r="D612">
        <v>3.87</v>
      </c>
      <c r="E612">
        <f t="shared" si="10"/>
        <v>20.430000000000003</v>
      </c>
    </row>
    <row r="613" spans="1:5" x14ac:dyDescent="0.3">
      <c r="A613">
        <v>511042</v>
      </c>
      <c r="B613">
        <v>12.73</v>
      </c>
      <c r="E613">
        <f t="shared" si="10"/>
        <v>12.73</v>
      </c>
    </row>
    <row r="614" spans="1:5" x14ac:dyDescent="0.3">
      <c r="A614">
        <v>511043</v>
      </c>
      <c r="B614">
        <v>4.2300000000000004</v>
      </c>
      <c r="E614">
        <f t="shared" si="10"/>
        <v>4.2300000000000004</v>
      </c>
    </row>
    <row r="615" spans="1:5" x14ac:dyDescent="0.3">
      <c r="A615">
        <v>511044</v>
      </c>
      <c r="B615">
        <v>7.4600000000000009</v>
      </c>
      <c r="D615">
        <v>3.74</v>
      </c>
      <c r="E615">
        <f t="shared" si="10"/>
        <v>11.200000000000001</v>
      </c>
    </row>
    <row r="616" spans="1:5" x14ac:dyDescent="0.3">
      <c r="A616">
        <v>511046</v>
      </c>
      <c r="B616">
        <v>4.9000000000000004</v>
      </c>
      <c r="E616">
        <f t="shared" si="10"/>
        <v>4.9000000000000004</v>
      </c>
    </row>
    <row r="617" spans="1:5" x14ac:dyDescent="0.3">
      <c r="A617">
        <v>511047</v>
      </c>
      <c r="B617">
        <v>16.61</v>
      </c>
      <c r="E617">
        <f t="shared" si="10"/>
        <v>16.61</v>
      </c>
    </row>
    <row r="618" spans="1:5" x14ac:dyDescent="0.3">
      <c r="A618">
        <v>511048</v>
      </c>
      <c r="B618">
        <v>9.0399999999999991</v>
      </c>
      <c r="D618">
        <v>4.83</v>
      </c>
      <c r="E618">
        <f t="shared" si="10"/>
        <v>13.87</v>
      </c>
    </row>
    <row r="619" spans="1:5" x14ac:dyDescent="0.3">
      <c r="A619">
        <v>511049</v>
      </c>
      <c r="B619">
        <v>7.7099999999999991</v>
      </c>
      <c r="E619">
        <f t="shared" si="10"/>
        <v>7.7099999999999991</v>
      </c>
    </row>
    <row r="620" spans="1:5" x14ac:dyDescent="0.3">
      <c r="A620">
        <v>511050</v>
      </c>
      <c r="B620">
        <v>8.6</v>
      </c>
      <c r="D620">
        <v>5.24</v>
      </c>
      <c r="E620">
        <f t="shared" si="10"/>
        <v>13.84</v>
      </c>
    </row>
    <row r="621" spans="1:5" x14ac:dyDescent="0.3">
      <c r="A621">
        <v>511051</v>
      </c>
      <c r="B621">
        <v>8.07</v>
      </c>
      <c r="D621">
        <v>5.95</v>
      </c>
      <c r="E621">
        <f t="shared" si="10"/>
        <v>14.02</v>
      </c>
    </row>
    <row r="622" spans="1:5" x14ac:dyDescent="0.3">
      <c r="A622">
        <v>511052</v>
      </c>
      <c r="B622">
        <v>5.88</v>
      </c>
      <c r="D622">
        <v>10.45</v>
      </c>
      <c r="E622">
        <f t="shared" si="10"/>
        <v>16.329999999999998</v>
      </c>
    </row>
    <row r="623" spans="1:5" x14ac:dyDescent="0.3">
      <c r="A623">
        <v>511058</v>
      </c>
      <c r="B623">
        <v>10.199999999999999</v>
      </c>
      <c r="E623">
        <f t="shared" si="10"/>
        <v>10.199999999999999</v>
      </c>
    </row>
    <row r="624" spans="1:5" x14ac:dyDescent="0.3">
      <c r="A624">
        <v>511060</v>
      </c>
      <c r="B624">
        <v>4.54</v>
      </c>
      <c r="E624">
        <f t="shared" si="10"/>
        <v>4.54</v>
      </c>
    </row>
    <row r="625" spans="1:5" x14ac:dyDescent="0.3">
      <c r="A625">
        <v>511061</v>
      </c>
      <c r="B625">
        <v>30.08</v>
      </c>
      <c r="D625">
        <v>10.059999999999999</v>
      </c>
      <c r="E625">
        <f t="shared" si="10"/>
        <v>40.14</v>
      </c>
    </row>
    <row r="626" spans="1:5" x14ac:dyDescent="0.3">
      <c r="A626">
        <v>511062</v>
      </c>
      <c r="B626">
        <v>17.170000000000002</v>
      </c>
      <c r="D626">
        <v>3.32</v>
      </c>
      <c r="E626">
        <f t="shared" si="10"/>
        <v>20.490000000000002</v>
      </c>
    </row>
    <row r="627" spans="1:5" x14ac:dyDescent="0.3">
      <c r="A627">
        <v>511063</v>
      </c>
      <c r="B627">
        <v>11.07</v>
      </c>
      <c r="D627">
        <v>10.54</v>
      </c>
      <c r="E627">
        <f t="shared" si="10"/>
        <v>21.61</v>
      </c>
    </row>
    <row r="628" spans="1:5" x14ac:dyDescent="0.3">
      <c r="A628">
        <v>511064</v>
      </c>
      <c r="B628">
        <v>5.24</v>
      </c>
      <c r="D628">
        <v>4.2699999999999996</v>
      </c>
      <c r="E628">
        <f t="shared" si="10"/>
        <v>9.51</v>
      </c>
    </row>
    <row r="629" spans="1:5" x14ac:dyDescent="0.3">
      <c r="A629">
        <v>511065</v>
      </c>
      <c r="B629">
        <v>28.31</v>
      </c>
      <c r="E629">
        <f t="shared" si="10"/>
        <v>28.31</v>
      </c>
    </row>
    <row r="630" spans="1:5" x14ac:dyDescent="0.3">
      <c r="A630">
        <v>511066</v>
      </c>
      <c r="B630">
        <v>8</v>
      </c>
      <c r="E630">
        <f t="shared" si="10"/>
        <v>8</v>
      </c>
    </row>
    <row r="631" spans="1:5" x14ac:dyDescent="0.3">
      <c r="A631">
        <v>511067</v>
      </c>
      <c r="B631">
        <v>14.78</v>
      </c>
      <c r="D631">
        <v>10.11</v>
      </c>
      <c r="E631">
        <f t="shared" si="10"/>
        <v>24.89</v>
      </c>
    </row>
    <row r="632" spans="1:5" x14ac:dyDescent="0.3">
      <c r="A632">
        <v>511068</v>
      </c>
      <c r="B632">
        <v>4.96</v>
      </c>
      <c r="E632">
        <f t="shared" si="10"/>
        <v>4.96</v>
      </c>
    </row>
    <row r="633" spans="1:5" x14ac:dyDescent="0.3">
      <c r="A633">
        <v>511070</v>
      </c>
      <c r="B633">
        <v>16.27</v>
      </c>
      <c r="E633">
        <f t="shared" si="10"/>
        <v>16.27</v>
      </c>
    </row>
    <row r="634" spans="1:5" x14ac:dyDescent="0.3">
      <c r="A634">
        <v>511071</v>
      </c>
      <c r="B634">
        <v>32.97</v>
      </c>
      <c r="E634">
        <f t="shared" si="10"/>
        <v>32.97</v>
      </c>
    </row>
    <row r="635" spans="1:5" x14ac:dyDescent="0.3">
      <c r="A635">
        <v>511073</v>
      </c>
      <c r="B635">
        <v>144.67999999999998</v>
      </c>
      <c r="D635">
        <v>22.46</v>
      </c>
      <c r="E635">
        <f t="shared" si="10"/>
        <v>167.14</v>
      </c>
    </row>
    <row r="636" spans="1:5" x14ac:dyDescent="0.3">
      <c r="A636">
        <v>511075</v>
      </c>
      <c r="B636">
        <v>61.52</v>
      </c>
      <c r="E636">
        <f t="shared" si="10"/>
        <v>61.52</v>
      </c>
    </row>
    <row r="637" spans="1:5" x14ac:dyDescent="0.3">
      <c r="A637">
        <v>511076</v>
      </c>
      <c r="B637">
        <v>89.029999999999987</v>
      </c>
      <c r="E637">
        <f t="shared" si="10"/>
        <v>89.029999999999987</v>
      </c>
    </row>
    <row r="638" spans="1:5" x14ac:dyDescent="0.3">
      <c r="A638">
        <v>511077</v>
      </c>
      <c r="B638">
        <v>19.73</v>
      </c>
      <c r="D638">
        <v>5.23</v>
      </c>
      <c r="E638">
        <f t="shared" si="10"/>
        <v>24.96</v>
      </c>
    </row>
    <row r="639" spans="1:5" x14ac:dyDescent="0.3">
      <c r="A639">
        <v>511080</v>
      </c>
      <c r="B639">
        <v>11.58</v>
      </c>
      <c r="E639">
        <f t="shared" si="10"/>
        <v>11.58</v>
      </c>
    </row>
    <row r="640" spans="1:5" x14ac:dyDescent="0.3">
      <c r="A640">
        <v>511081</v>
      </c>
      <c r="B640">
        <v>55.37</v>
      </c>
      <c r="D640">
        <v>31.279999999999998</v>
      </c>
      <c r="E640">
        <f t="shared" si="10"/>
        <v>86.649999999999991</v>
      </c>
    </row>
    <row r="641" spans="1:5" x14ac:dyDescent="0.3">
      <c r="A641">
        <v>511084</v>
      </c>
      <c r="B641">
        <v>13.66</v>
      </c>
      <c r="E641">
        <f t="shared" si="10"/>
        <v>13.66</v>
      </c>
    </row>
    <row r="642" spans="1:5" x14ac:dyDescent="0.3">
      <c r="A642">
        <v>511085</v>
      </c>
      <c r="B642">
        <v>11.379999999999999</v>
      </c>
      <c r="E642">
        <f t="shared" si="10"/>
        <v>11.379999999999999</v>
      </c>
    </row>
    <row r="643" spans="1:5" x14ac:dyDescent="0.3">
      <c r="A643">
        <v>511086</v>
      </c>
      <c r="B643">
        <v>18.32</v>
      </c>
      <c r="E643">
        <f t="shared" si="10"/>
        <v>18.32</v>
      </c>
    </row>
    <row r="644" spans="1:5" x14ac:dyDescent="0.3">
      <c r="A644">
        <v>511088</v>
      </c>
      <c r="B644">
        <v>11.940000000000001</v>
      </c>
      <c r="D644">
        <v>5.16</v>
      </c>
      <c r="E644">
        <f t="shared" ref="E644:E707" si="11">B644+C644+D644</f>
        <v>17.100000000000001</v>
      </c>
    </row>
    <row r="645" spans="1:5" x14ac:dyDescent="0.3">
      <c r="A645">
        <v>511089</v>
      </c>
      <c r="D645">
        <v>8.43</v>
      </c>
      <c r="E645">
        <f t="shared" si="11"/>
        <v>8.43</v>
      </c>
    </row>
    <row r="646" spans="1:5" x14ac:dyDescent="0.3">
      <c r="A646">
        <v>511092</v>
      </c>
      <c r="B646">
        <v>7.86</v>
      </c>
      <c r="D646">
        <v>13.71</v>
      </c>
      <c r="E646">
        <f t="shared" si="11"/>
        <v>21.57</v>
      </c>
    </row>
    <row r="647" spans="1:5" x14ac:dyDescent="0.3">
      <c r="A647">
        <v>511095</v>
      </c>
      <c r="B647">
        <v>9.11</v>
      </c>
      <c r="E647">
        <f t="shared" si="11"/>
        <v>9.11</v>
      </c>
    </row>
    <row r="648" spans="1:5" x14ac:dyDescent="0.3">
      <c r="A648">
        <v>511101</v>
      </c>
      <c r="B648">
        <v>8.1199999999999992</v>
      </c>
      <c r="E648">
        <f t="shared" si="11"/>
        <v>8.1199999999999992</v>
      </c>
    </row>
    <row r="649" spans="1:5" x14ac:dyDescent="0.3">
      <c r="A649">
        <v>511107</v>
      </c>
      <c r="B649">
        <v>32.04</v>
      </c>
      <c r="E649">
        <f t="shared" si="11"/>
        <v>32.04</v>
      </c>
    </row>
    <row r="650" spans="1:5" x14ac:dyDescent="0.3">
      <c r="A650">
        <v>511108</v>
      </c>
      <c r="D650">
        <v>11.35</v>
      </c>
      <c r="E650">
        <f t="shared" si="11"/>
        <v>11.35</v>
      </c>
    </row>
    <row r="651" spans="1:5" x14ac:dyDescent="0.3">
      <c r="A651">
        <v>511109</v>
      </c>
      <c r="B651">
        <v>18.03</v>
      </c>
      <c r="E651">
        <f t="shared" si="11"/>
        <v>18.03</v>
      </c>
    </row>
    <row r="652" spans="1:5" x14ac:dyDescent="0.3">
      <c r="A652">
        <v>511110</v>
      </c>
      <c r="B652">
        <v>28.89</v>
      </c>
      <c r="E652">
        <f t="shared" si="11"/>
        <v>28.89</v>
      </c>
    </row>
    <row r="653" spans="1:5" x14ac:dyDescent="0.3">
      <c r="A653">
        <v>511111</v>
      </c>
      <c r="B653">
        <v>11.23</v>
      </c>
      <c r="D653">
        <v>3.82</v>
      </c>
      <c r="E653">
        <f t="shared" si="11"/>
        <v>15.05</v>
      </c>
    </row>
    <row r="654" spans="1:5" x14ac:dyDescent="0.3">
      <c r="A654">
        <v>511113</v>
      </c>
      <c r="B654">
        <v>19.690000000000001</v>
      </c>
      <c r="E654">
        <f t="shared" si="11"/>
        <v>19.690000000000001</v>
      </c>
    </row>
    <row r="655" spans="1:5" x14ac:dyDescent="0.3">
      <c r="A655">
        <v>511115</v>
      </c>
      <c r="B655">
        <v>10.920000000000002</v>
      </c>
      <c r="D655">
        <v>16.720000000000002</v>
      </c>
      <c r="E655">
        <f t="shared" si="11"/>
        <v>27.640000000000004</v>
      </c>
    </row>
    <row r="656" spans="1:5" x14ac:dyDescent="0.3">
      <c r="A656">
        <v>511121</v>
      </c>
      <c r="B656">
        <v>17.690000000000001</v>
      </c>
      <c r="E656">
        <f t="shared" si="11"/>
        <v>17.690000000000001</v>
      </c>
    </row>
    <row r="657" spans="1:5" x14ac:dyDescent="0.3">
      <c r="A657">
        <v>511123</v>
      </c>
      <c r="B657">
        <v>116.12</v>
      </c>
      <c r="D657">
        <v>18.989999999999998</v>
      </c>
      <c r="E657">
        <f t="shared" si="11"/>
        <v>135.11000000000001</v>
      </c>
    </row>
    <row r="658" spans="1:5" x14ac:dyDescent="0.3">
      <c r="A658">
        <v>511126</v>
      </c>
      <c r="B658">
        <v>8.32</v>
      </c>
      <c r="D658">
        <v>10.210000000000001</v>
      </c>
      <c r="E658">
        <f t="shared" si="11"/>
        <v>18.53</v>
      </c>
    </row>
    <row r="659" spans="1:5" x14ac:dyDescent="0.3">
      <c r="A659">
        <v>511127</v>
      </c>
      <c r="B659">
        <v>34.58</v>
      </c>
      <c r="D659">
        <v>22.74</v>
      </c>
      <c r="E659">
        <f t="shared" si="11"/>
        <v>57.319999999999993</v>
      </c>
    </row>
    <row r="660" spans="1:5" x14ac:dyDescent="0.3">
      <c r="A660">
        <v>511130</v>
      </c>
      <c r="B660">
        <v>4.82</v>
      </c>
      <c r="E660">
        <f t="shared" si="11"/>
        <v>4.82</v>
      </c>
    </row>
    <row r="661" spans="1:5" x14ac:dyDescent="0.3">
      <c r="A661">
        <v>511133</v>
      </c>
      <c r="B661">
        <v>29.32</v>
      </c>
      <c r="E661">
        <f t="shared" si="11"/>
        <v>29.32</v>
      </c>
    </row>
    <row r="662" spans="1:5" x14ac:dyDescent="0.3">
      <c r="A662">
        <v>511134</v>
      </c>
      <c r="B662">
        <v>11.309999999999999</v>
      </c>
      <c r="D662">
        <v>5.54</v>
      </c>
      <c r="E662">
        <f t="shared" si="11"/>
        <v>16.849999999999998</v>
      </c>
    </row>
    <row r="663" spans="1:5" x14ac:dyDescent="0.3">
      <c r="A663">
        <v>511135</v>
      </c>
      <c r="B663">
        <v>5.15</v>
      </c>
      <c r="E663">
        <f t="shared" si="11"/>
        <v>5.15</v>
      </c>
    </row>
    <row r="664" spans="1:5" x14ac:dyDescent="0.3">
      <c r="A664">
        <v>511136</v>
      </c>
      <c r="B664">
        <v>11.5</v>
      </c>
      <c r="E664">
        <f t="shared" si="11"/>
        <v>11.5</v>
      </c>
    </row>
    <row r="665" spans="1:5" x14ac:dyDescent="0.3">
      <c r="A665">
        <v>511142</v>
      </c>
      <c r="B665">
        <v>13.450000000000001</v>
      </c>
      <c r="E665">
        <f t="shared" si="11"/>
        <v>13.450000000000001</v>
      </c>
    </row>
    <row r="666" spans="1:5" x14ac:dyDescent="0.3">
      <c r="A666">
        <v>511146</v>
      </c>
      <c r="B666">
        <v>12.1</v>
      </c>
      <c r="E666">
        <f t="shared" si="11"/>
        <v>12.1</v>
      </c>
    </row>
    <row r="667" spans="1:5" x14ac:dyDescent="0.3">
      <c r="A667">
        <v>511148</v>
      </c>
      <c r="B667">
        <v>11.879999999999999</v>
      </c>
      <c r="E667">
        <f t="shared" si="11"/>
        <v>11.879999999999999</v>
      </c>
    </row>
    <row r="668" spans="1:5" x14ac:dyDescent="0.3">
      <c r="A668">
        <v>511153</v>
      </c>
      <c r="B668">
        <v>15.44</v>
      </c>
      <c r="E668">
        <f t="shared" si="11"/>
        <v>15.44</v>
      </c>
    </row>
    <row r="669" spans="1:5" x14ac:dyDescent="0.3">
      <c r="A669">
        <v>511162</v>
      </c>
      <c r="B669">
        <v>53.7</v>
      </c>
      <c r="D669">
        <v>45.199999999999996</v>
      </c>
      <c r="E669">
        <f t="shared" si="11"/>
        <v>98.9</v>
      </c>
    </row>
    <row r="670" spans="1:5" x14ac:dyDescent="0.3">
      <c r="A670">
        <v>511164</v>
      </c>
      <c r="D670">
        <v>12.46</v>
      </c>
      <c r="E670">
        <f t="shared" si="11"/>
        <v>12.46</v>
      </c>
    </row>
    <row r="671" spans="1:5" x14ac:dyDescent="0.3">
      <c r="A671">
        <v>511165</v>
      </c>
      <c r="B671">
        <v>6.06</v>
      </c>
      <c r="D671">
        <v>23.14</v>
      </c>
      <c r="E671">
        <f t="shared" si="11"/>
        <v>29.2</v>
      </c>
    </row>
    <row r="672" spans="1:5" x14ac:dyDescent="0.3">
      <c r="A672">
        <v>511166</v>
      </c>
      <c r="B672">
        <v>8.7199999999999989</v>
      </c>
      <c r="E672">
        <f t="shared" si="11"/>
        <v>8.7199999999999989</v>
      </c>
    </row>
    <row r="673" spans="1:5" x14ac:dyDescent="0.3">
      <c r="A673">
        <v>511168</v>
      </c>
      <c r="B673">
        <v>49.13</v>
      </c>
      <c r="E673">
        <f t="shared" si="11"/>
        <v>49.13</v>
      </c>
    </row>
    <row r="674" spans="1:5" x14ac:dyDescent="0.3">
      <c r="A674">
        <v>511169</v>
      </c>
      <c r="B674">
        <v>15.709999999999999</v>
      </c>
      <c r="E674">
        <f t="shared" si="11"/>
        <v>15.709999999999999</v>
      </c>
    </row>
    <row r="675" spans="1:5" x14ac:dyDescent="0.3">
      <c r="A675">
        <v>511171</v>
      </c>
      <c r="B675">
        <v>6.4600000000000009</v>
      </c>
      <c r="D675">
        <v>4.4400000000000004</v>
      </c>
      <c r="E675">
        <f t="shared" si="11"/>
        <v>10.900000000000002</v>
      </c>
    </row>
    <row r="676" spans="1:5" x14ac:dyDescent="0.3">
      <c r="A676">
        <v>511175</v>
      </c>
      <c r="B676">
        <v>6.51</v>
      </c>
      <c r="E676">
        <f t="shared" si="11"/>
        <v>6.51</v>
      </c>
    </row>
    <row r="677" spans="1:5" x14ac:dyDescent="0.3">
      <c r="A677">
        <v>511176</v>
      </c>
      <c r="B677">
        <v>8.0500000000000007</v>
      </c>
      <c r="E677">
        <f t="shared" si="11"/>
        <v>8.0500000000000007</v>
      </c>
    </row>
    <row r="678" spans="1:5" x14ac:dyDescent="0.3">
      <c r="A678">
        <v>511177</v>
      </c>
      <c r="B678">
        <v>2.96</v>
      </c>
      <c r="E678">
        <f t="shared" si="11"/>
        <v>2.96</v>
      </c>
    </row>
    <row r="679" spans="1:5" x14ac:dyDescent="0.3">
      <c r="A679">
        <v>511179</v>
      </c>
      <c r="B679">
        <v>3.72</v>
      </c>
      <c r="D679">
        <v>2.81</v>
      </c>
      <c r="E679">
        <f t="shared" si="11"/>
        <v>6.53</v>
      </c>
    </row>
    <row r="680" spans="1:5" x14ac:dyDescent="0.3">
      <c r="A680">
        <v>511180</v>
      </c>
      <c r="B680">
        <v>24.479999999999997</v>
      </c>
      <c r="E680">
        <f t="shared" si="11"/>
        <v>24.479999999999997</v>
      </c>
    </row>
    <row r="681" spans="1:5" x14ac:dyDescent="0.3">
      <c r="A681">
        <v>511181</v>
      </c>
      <c r="B681">
        <v>32.51</v>
      </c>
      <c r="D681">
        <v>36.929999999999993</v>
      </c>
      <c r="E681">
        <f t="shared" si="11"/>
        <v>69.44</v>
      </c>
    </row>
    <row r="682" spans="1:5" x14ac:dyDescent="0.3">
      <c r="A682">
        <v>511190</v>
      </c>
      <c r="B682">
        <v>13.72</v>
      </c>
      <c r="E682">
        <f t="shared" si="11"/>
        <v>13.72</v>
      </c>
    </row>
    <row r="683" spans="1:5" x14ac:dyDescent="0.3">
      <c r="A683">
        <v>511191</v>
      </c>
      <c r="B683">
        <v>17.189999999999998</v>
      </c>
      <c r="E683">
        <f t="shared" si="11"/>
        <v>17.189999999999998</v>
      </c>
    </row>
    <row r="684" spans="1:5" x14ac:dyDescent="0.3">
      <c r="A684">
        <v>511193</v>
      </c>
      <c r="B684">
        <v>9.9</v>
      </c>
      <c r="E684">
        <f t="shared" si="11"/>
        <v>9.9</v>
      </c>
    </row>
    <row r="685" spans="1:5" x14ac:dyDescent="0.3">
      <c r="A685">
        <v>511194</v>
      </c>
      <c r="B685">
        <v>35.86</v>
      </c>
      <c r="E685">
        <f t="shared" si="11"/>
        <v>35.86</v>
      </c>
    </row>
    <row r="686" spans="1:5" x14ac:dyDescent="0.3">
      <c r="A686">
        <v>511195</v>
      </c>
      <c r="B686">
        <v>36.5</v>
      </c>
      <c r="E686">
        <f t="shared" si="11"/>
        <v>36.5</v>
      </c>
    </row>
    <row r="687" spans="1:5" x14ac:dyDescent="0.3">
      <c r="A687">
        <v>511196</v>
      </c>
      <c r="B687">
        <v>38.81</v>
      </c>
      <c r="D687">
        <v>49.660000000000004</v>
      </c>
      <c r="E687">
        <f t="shared" si="11"/>
        <v>88.47</v>
      </c>
    </row>
    <row r="688" spans="1:5" x14ac:dyDescent="0.3">
      <c r="A688">
        <v>511198</v>
      </c>
      <c r="B688">
        <v>35.25</v>
      </c>
      <c r="E688">
        <f t="shared" si="11"/>
        <v>35.25</v>
      </c>
    </row>
    <row r="689" spans="1:5" x14ac:dyDescent="0.3">
      <c r="A689">
        <v>511199</v>
      </c>
      <c r="B689">
        <v>7.22</v>
      </c>
      <c r="D689">
        <v>6.68</v>
      </c>
      <c r="E689">
        <f t="shared" si="11"/>
        <v>13.899999999999999</v>
      </c>
    </row>
    <row r="690" spans="1:5" x14ac:dyDescent="0.3">
      <c r="A690">
        <v>511200</v>
      </c>
      <c r="B690">
        <v>20.440000000000001</v>
      </c>
      <c r="D690">
        <v>5.07</v>
      </c>
      <c r="E690">
        <f t="shared" si="11"/>
        <v>25.51</v>
      </c>
    </row>
    <row r="691" spans="1:5" x14ac:dyDescent="0.3">
      <c r="A691">
        <v>511202</v>
      </c>
      <c r="B691">
        <v>4.34</v>
      </c>
      <c r="D691">
        <v>23.19</v>
      </c>
      <c r="E691">
        <f t="shared" si="11"/>
        <v>27.53</v>
      </c>
    </row>
    <row r="692" spans="1:5" x14ac:dyDescent="0.3">
      <c r="A692">
        <v>511203</v>
      </c>
      <c r="B692">
        <v>9.35</v>
      </c>
      <c r="E692">
        <f t="shared" si="11"/>
        <v>9.35</v>
      </c>
    </row>
    <row r="693" spans="1:5" x14ac:dyDescent="0.3">
      <c r="A693">
        <v>511204</v>
      </c>
      <c r="B693">
        <v>5.4700000000000006</v>
      </c>
      <c r="E693">
        <f t="shared" si="11"/>
        <v>5.4700000000000006</v>
      </c>
    </row>
    <row r="694" spans="1:5" x14ac:dyDescent="0.3">
      <c r="A694">
        <v>511205</v>
      </c>
      <c r="B694">
        <v>48.7</v>
      </c>
      <c r="D694">
        <v>93.09</v>
      </c>
      <c r="E694">
        <f t="shared" si="11"/>
        <v>141.79000000000002</v>
      </c>
    </row>
    <row r="695" spans="1:5" x14ac:dyDescent="0.3">
      <c r="A695">
        <v>511206</v>
      </c>
      <c r="B695">
        <v>51.68</v>
      </c>
      <c r="E695">
        <f t="shared" si="11"/>
        <v>51.68</v>
      </c>
    </row>
    <row r="696" spans="1:5" x14ac:dyDescent="0.3">
      <c r="A696">
        <v>511209</v>
      </c>
      <c r="B696">
        <v>47.23</v>
      </c>
      <c r="E696">
        <f t="shared" si="11"/>
        <v>47.23</v>
      </c>
    </row>
    <row r="697" spans="1:5" x14ac:dyDescent="0.3">
      <c r="A697">
        <v>511211</v>
      </c>
      <c r="B697">
        <v>32.32</v>
      </c>
      <c r="E697">
        <f t="shared" si="11"/>
        <v>32.32</v>
      </c>
    </row>
    <row r="698" spans="1:5" x14ac:dyDescent="0.3">
      <c r="A698">
        <v>511212</v>
      </c>
      <c r="B698">
        <v>28.33</v>
      </c>
      <c r="E698">
        <f t="shared" si="11"/>
        <v>28.33</v>
      </c>
    </row>
    <row r="699" spans="1:5" x14ac:dyDescent="0.3">
      <c r="A699">
        <v>511214</v>
      </c>
      <c r="B699">
        <v>19.82</v>
      </c>
      <c r="E699">
        <f t="shared" si="11"/>
        <v>19.82</v>
      </c>
    </row>
    <row r="700" spans="1:5" x14ac:dyDescent="0.3">
      <c r="A700">
        <v>511215</v>
      </c>
      <c r="B700">
        <v>3.26</v>
      </c>
      <c r="E700">
        <f t="shared" si="11"/>
        <v>3.26</v>
      </c>
    </row>
    <row r="701" spans="1:5" x14ac:dyDescent="0.3">
      <c r="A701">
        <v>511218</v>
      </c>
      <c r="B701">
        <v>43.160000000000004</v>
      </c>
      <c r="E701">
        <f t="shared" si="11"/>
        <v>43.160000000000004</v>
      </c>
    </row>
    <row r="702" spans="1:5" x14ac:dyDescent="0.3">
      <c r="A702">
        <v>511220</v>
      </c>
      <c r="B702">
        <v>17.97</v>
      </c>
      <c r="E702">
        <f t="shared" si="11"/>
        <v>17.97</v>
      </c>
    </row>
    <row r="703" spans="1:5" x14ac:dyDescent="0.3">
      <c r="A703">
        <v>511222</v>
      </c>
      <c r="B703">
        <v>44.09</v>
      </c>
      <c r="D703">
        <v>56.010000000000005</v>
      </c>
      <c r="E703">
        <f t="shared" si="11"/>
        <v>100.10000000000001</v>
      </c>
    </row>
    <row r="704" spans="1:5" x14ac:dyDescent="0.3">
      <c r="A704">
        <v>511224</v>
      </c>
      <c r="B704">
        <v>100.25</v>
      </c>
      <c r="D704">
        <v>96.73</v>
      </c>
      <c r="E704">
        <f t="shared" si="11"/>
        <v>196.98000000000002</v>
      </c>
    </row>
    <row r="705" spans="1:5" x14ac:dyDescent="0.3">
      <c r="A705">
        <v>511225</v>
      </c>
      <c r="B705">
        <v>12.3</v>
      </c>
      <c r="D705">
        <v>166.24</v>
      </c>
      <c r="E705">
        <f t="shared" si="11"/>
        <v>178.54000000000002</v>
      </c>
    </row>
    <row r="706" spans="1:5" x14ac:dyDescent="0.3">
      <c r="A706">
        <v>511226</v>
      </c>
      <c r="B706">
        <v>10.4</v>
      </c>
      <c r="E706">
        <f t="shared" si="11"/>
        <v>10.4</v>
      </c>
    </row>
    <row r="707" spans="1:5" x14ac:dyDescent="0.3">
      <c r="A707">
        <v>511234</v>
      </c>
      <c r="B707">
        <v>53.45</v>
      </c>
      <c r="D707">
        <v>63.540000000000006</v>
      </c>
      <c r="E707">
        <f t="shared" si="11"/>
        <v>116.99000000000001</v>
      </c>
    </row>
    <row r="708" spans="1:5" x14ac:dyDescent="0.3">
      <c r="A708">
        <v>511236</v>
      </c>
      <c r="B708">
        <v>21.36</v>
      </c>
      <c r="D708">
        <v>8.6999999999999993</v>
      </c>
      <c r="E708">
        <f t="shared" ref="E708:E771" si="12">B708+C708+D708</f>
        <v>30.06</v>
      </c>
    </row>
    <row r="709" spans="1:5" x14ac:dyDescent="0.3">
      <c r="A709">
        <v>511237</v>
      </c>
      <c r="B709">
        <v>7.56</v>
      </c>
      <c r="D709">
        <v>8.09</v>
      </c>
      <c r="E709">
        <f t="shared" si="12"/>
        <v>15.649999999999999</v>
      </c>
    </row>
    <row r="710" spans="1:5" x14ac:dyDescent="0.3">
      <c r="A710">
        <v>511240</v>
      </c>
      <c r="B710">
        <v>10.35</v>
      </c>
      <c r="E710">
        <f t="shared" si="12"/>
        <v>10.35</v>
      </c>
    </row>
    <row r="711" spans="1:5" x14ac:dyDescent="0.3">
      <c r="A711">
        <v>511247</v>
      </c>
      <c r="B711">
        <v>26.009999999999998</v>
      </c>
      <c r="D711">
        <v>12.98</v>
      </c>
      <c r="E711">
        <f t="shared" si="12"/>
        <v>38.989999999999995</v>
      </c>
    </row>
    <row r="712" spans="1:5" x14ac:dyDescent="0.3">
      <c r="A712">
        <v>511250</v>
      </c>
      <c r="D712">
        <v>20.16</v>
      </c>
      <c r="E712">
        <f t="shared" si="12"/>
        <v>20.16</v>
      </c>
    </row>
    <row r="713" spans="1:5" x14ac:dyDescent="0.3">
      <c r="A713">
        <v>511251</v>
      </c>
      <c r="B713">
        <v>22.02</v>
      </c>
      <c r="D713">
        <v>12.309999999999999</v>
      </c>
      <c r="E713">
        <f t="shared" si="12"/>
        <v>34.33</v>
      </c>
    </row>
    <row r="714" spans="1:5" x14ac:dyDescent="0.3">
      <c r="A714">
        <v>511254</v>
      </c>
      <c r="B714">
        <v>74.970000000000013</v>
      </c>
      <c r="D714">
        <v>11.06</v>
      </c>
      <c r="E714">
        <f t="shared" si="12"/>
        <v>86.030000000000015</v>
      </c>
    </row>
    <row r="715" spans="1:5" x14ac:dyDescent="0.3">
      <c r="A715">
        <v>511259</v>
      </c>
      <c r="B715">
        <v>34.629999999999995</v>
      </c>
      <c r="D715">
        <v>44.83</v>
      </c>
      <c r="E715">
        <f t="shared" si="12"/>
        <v>79.459999999999994</v>
      </c>
    </row>
    <row r="716" spans="1:5" x14ac:dyDescent="0.3">
      <c r="A716">
        <v>511261</v>
      </c>
      <c r="B716">
        <v>42</v>
      </c>
      <c r="D716">
        <v>5.55</v>
      </c>
      <c r="E716">
        <f t="shared" si="12"/>
        <v>47.55</v>
      </c>
    </row>
    <row r="717" spans="1:5" x14ac:dyDescent="0.3">
      <c r="A717">
        <v>511263</v>
      </c>
      <c r="B717">
        <v>52.220000000000006</v>
      </c>
      <c r="E717">
        <f t="shared" si="12"/>
        <v>52.220000000000006</v>
      </c>
    </row>
    <row r="718" spans="1:5" x14ac:dyDescent="0.3">
      <c r="A718">
        <v>511264</v>
      </c>
      <c r="B718">
        <v>81.11999999999999</v>
      </c>
      <c r="E718">
        <f t="shared" si="12"/>
        <v>81.11999999999999</v>
      </c>
    </row>
    <row r="719" spans="1:5" x14ac:dyDescent="0.3">
      <c r="A719">
        <v>511268</v>
      </c>
      <c r="B719">
        <v>33.19</v>
      </c>
      <c r="E719">
        <f t="shared" si="12"/>
        <v>33.19</v>
      </c>
    </row>
    <row r="720" spans="1:5" x14ac:dyDescent="0.3">
      <c r="A720">
        <v>511270</v>
      </c>
      <c r="B720">
        <v>34.81</v>
      </c>
      <c r="E720">
        <f t="shared" si="12"/>
        <v>34.81</v>
      </c>
    </row>
    <row r="721" spans="1:5" x14ac:dyDescent="0.3">
      <c r="A721">
        <v>511271</v>
      </c>
      <c r="B721">
        <v>15</v>
      </c>
      <c r="E721">
        <f t="shared" si="12"/>
        <v>15</v>
      </c>
    </row>
    <row r="722" spans="1:5" x14ac:dyDescent="0.3">
      <c r="A722">
        <v>511273</v>
      </c>
      <c r="B722">
        <v>19.079999999999998</v>
      </c>
      <c r="E722">
        <f t="shared" si="12"/>
        <v>19.079999999999998</v>
      </c>
    </row>
    <row r="723" spans="1:5" x14ac:dyDescent="0.3">
      <c r="A723">
        <v>511277</v>
      </c>
      <c r="B723">
        <v>28.060000000000002</v>
      </c>
      <c r="E723">
        <f t="shared" si="12"/>
        <v>28.060000000000002</v>
      </c>
    </row>
    <row r="724" spans="1:5" x14ac:dyDescent="0.3">
      <c r="A724">
        <v>511278</v>
      </c>
      <c r="B724">
        <v>19.920000000000002</v>
      </c>
      <c r="D724">
        <v>4.33</v>
      </c>
      <c r="E724">
        <f t="shared" si="12"/>
        <v>24.25</v>
      </c>
    </row>
    <row r="725" spans="1:5" x14ac:dyDescent="0.3">
      <c r="A725">
        <v>511279</v>
      </c>
      <c r="B725">
        <v>11.260000000000002</v>
      </c>
      <c r="D725">
        <v>24.51</v>
      </c>
      <c r="E725">
        <f t="shared" si="12"/>
        <v>35.770000000000003</v>
      </c>
    </row>
    <row r="726" spans="1:5" x14ac:dyDescent="0.3">
      <c r="A726">
        <v>511281</v>
      </c>
      <c r="B726">
        <v>62.69</v>
      </c>
      <c r="D726">
        <v>13.81</v>
      </c>
      <c r="E726">
        <f t="shared" si="12"/>
        <v>76.5</v>
      </c>
    </row>
    <row r="727" spans="1:5" x14ac:dyDescent="0.3">
      <c r="A727">
        <v>511282</v>
      </c>
      <c r="B727">
        <v>16.53</v>
      </c>
      <c r="E727">
        <f t="shared" si="12"/>
        <v>16.53</v>
      </c>
    </row>
    <row r="728" spans="1:5" x14ac:dyDescent="0.3">
      <c r="A728">
        <v>511284</v>
      </c>
      <c r="B728">
        <v>26.33</v>
      </c>
      <c r="E728">
        <f t="shared" si="12"/>
        <v>26.33</v>
      </c>
    </row>
    <row r="729" spans="1:5" x14ac:dyDescent="0.3">
      <c r="A729">
        <v>511286</v>
      </c>
      <c r="B729">
        <v>21.34</v>
      </c>
      <c r="E729">
        <f t="shared" si="12"/>
        <v>21.34</v>
      </c>
    </row>
    <row r="730" spans="1:5" x14ac:dyDescent="0.3">
      <c r="A730">
        <v>511287</v>
      </c>
      <c r="B730">
        <v>61.379999999999995</v>
      </c>
      <c r="E730">
        <f t="shared" si="12"/>
        <v>61.379999999999995</v>
      </c>
    </row>
    <row r="731" spans="1:5" x14ac:dyDescent="0.3">
      <c r="A731">
        <v>511288</v>
      </c>
      <c r="B731">
        <v>28.639999999999997</v>
      </c>
      <c r="D731">
        <v>13.93</v>
      </c>
      <c r="E731">
        <f t="shared" si="12"/>
        <v>42.569999999999993</v>
      </c>
    </row>
    <row r="732" spans="1:5" x14ac:dyDescent="0.3">
      <c r="A732">
        <v>511290</v>
      </c>
      <c r="B732">
        <v>7.62</v>
      </c>
      <c r="E732">
        <f t="shared" si="12"/>
        <v>7.62</v>
      </c>
    </row>
    <row r="733" spans="1:5" x14ac:dyDescent="0.3">
      <c r="A733">
        <v>511292</v>
      </c>
      <c r="B733">
        <v>4.3499999999999996</v>
      </c>
      <c r="D733">
        <v>2.2400000000000002</v>
      </c>
      <c r="E733">
        <f t="shared" si="12"/>
        <v>6.59</v>
      </c>
    </row>
    <row r="734" spans="1:5" x14ac:dyDescent="0.3">
      <c r="A734">
        <v>511293</v>
      </c>
      <c r="B734">
        <v>2.41</v>
      </c>
      <c r="D734">
        <v>22.7</v>
      </c>
      <c r="E734">
        <f t="shared" si="12"/>
        <v>25.11</v>
      </c>
    </row>
    <row r="735" spans="1:5" x14ac:dyDescent="0.3">
      <c r="A735">
        <v>511294</v>
      </c>
      <c r="B735">
        <v>5.75</v>
      </c>
      <c r="D735">
        <v>24.400000000000002</v>
      </c>
      <c r="E735">
        <f t="shared" si="12"/>
        <v>30.150000000000002</v>
      </c>
    </row>
    <row r="736" spans="1:5" x14ac:dyDescent="0.3">
      <c r="A736">
        <v>511303</v>
      </c>
      <c r="B736">
        <v>53.730000000000004</v>
      </c>
      <c r="E736">
        <f t="shared" si="12"/>
        <v>53.730000000000004</v>
      </c>
    </row>
    <row r="737" spans="1:5" x14ac:dyDescent="0.3">
      <c r="A737">
        <v>511304</v>
      </c>
      <c r="B737">
        <v>18.75</v>
      </c>
      <c r="D737">
        <v>10.44</v>
      </c>
      <c r="E737">
        <f t="shared" si="12"/>
        <v>29.189999999999998</v>
      </c>
    </row>
    <row r="738" spans="1:5" x14ac:dyDescent="0.3">
      <c r="A738">
        <v>511305</v>
      </c>
      <c r="B738">
        <v>35.700000000000003</v>
      </c>
      <c r="E738">
        <f t="shared" si="12"/>
        <v>35.700000000000003</v>
      </c>
    </row>
    <row r="739" spans="1:5" x14ac:dyDescent="0.3">
      <c r="A739">
        <v>511307</v>
      </c>
      <c r="B739">
        <v>10.72</v>
      </c>
      <c r="E739">
        <f t="shared" si="12"/>
        <v>10.72</v>
      </c>
    </row>
    <row r="740" spans="1:5" x14ac:dyDescent="0.3">
      <c r="A740">
        <v>511308</v>
      </c>
      <c r="B740">
        <v>12.52</v>
      </c>
      <c r="D740">
        <v>17.82</v>
      </c>
      <c r="E740">
        <f t="shared" si="12"/>
        <v>30.34</v>
      </c>
    </row>
    <row r="741" spans="1:5" x14ac:dyDescent="0.3">
      <c r="A741">
        <v>511309</v>
      </c>
      <c r="B741">
        <v>5.0599999999999996</v>
      </c>
      <c r="E741">
        <f t="shared" si="12"/>
        <v>5.0599999999999996</v>
      </c>
    </row>
    <row r="742" spans="1:5" x14ac:dyDescent="0.3">
      <c r="A742">
        <v>511313</v>
      </c>
      <c r="B742">
        <v>50.53</v>
      </c>
      <c r="E742">
        <f t="shared" si="12"/>
        <v>50.53</v>
      </c>
    </row>
    <row r="743" spans="1:5" x14ac:dyDescent="0.3">
      <c r="A743">
        <v>511314</v>
      </c>
      <c r="B743">
        <v>27.44</v>
      </c>
      <c r="E743">
        <f t="shared" si="12"/>
        <v>27.44</v>
      </c>
    </row>
    <row r="744" spans="1:5" x14ac:dyDescent="0.3">
      <c r="A744">
        <v>511317</v>
      </c>
      <c r="B744">
        <v>27.82</v>
      </c>
      <c r="E744">
        <f t="shared" si="12"/>
        <v>27.82</v>
      </c>
    </row>
    <row r="745" spans="1:5" x14ac:dyDescent="0.3">
      <c r="A745">
        <v>511320</v>
      </c>
      <c r="B745">
        <v>7.8599999999999994</v>
      </c>
      <c r="D745">
        <v>2.56</v>
      </c>
      <c r="E745">
        <f t="shared" si="12"/>
        <v>10.42</v>
      </c>
    </row>
    <row r="746" spans="1:5" x14ac:dyDescent="0.3">
      <c r="A746">
        <v>511323</v>
      </c>
      <c r="B746">
        <v>23.65</v>
      </c>
      <c r="E746">
        <f t="shared" si="12"/>
        <v>23.65</v>
      </c>
    </row>
    <row r="747" spans="1:5" x14ac:dyDescent="0.3">
      <c r="A747">
        <v>511325</v>
      </c>
      <c r="B747">
        <v>5.99</v>
      </c>
      <c r="E747">
        <f t="shared" si="12"/>
        <v>5.99</v>
      </c>
    </row>
    <row r="748" spans="1:5" x14ac:dyDescent="0.3">
      <c r="A748">
        <v>511326</v>
      </c>
      <c r="B748">
        <v>34.519999999999996</v>
      </c>
      <c r="E748">
        <f t="shared" si="12"/>
        <v>34.519999999999996</v>
      </c>
    </row>
    <row r="749" spans="1:5" x14ac:dyDescent="0.3">
      <c r="A749">
        <v>511327</v>
      </c>
      <c r="B749">
        <v>24.299999999999997</v>
      </c>
      <c r="E749">
        <f t="shared" si="12"/>
        <v>24.299999999999997</v>
      </c>
    </row>
    <row r="750" spans="1:5" x14ac:dyDescent="0.3">
      <c r="A750">
        <v>511329</v>
      </c>
      <c r="B750">
        <v>5.32</v>
      </c>
      <c r="E750">
        <f t="shared" si="12"/>
        <v>5.32</v>
      </c>
    </row>
    <row r="751" spans="1:5" x14ac:dyDescent="0.3">
      <c r="A751">
        <v>511333</v>
      </c>
      <c r="B751">
        <v>18.190000000000001</v>
      </c>
      <c r="D751">
        <v>7.05</v>
      </c>
      <c r="E751">
        <f t="shared" si="12"/>
        <v>25.240000000000002</v>
      </c>
    </row>
    <row r="752" spans="1:5" x14ac:dyDescent="0.3">
      <c r="A752">
        <v>511336</v>
      </c>
      <c r="B752">
        <v>13.42</v>
      </c>
      <c r="E752">
        <f t="shared" si="12"/>
        <v>13.42</v>
      </c>
    </row>
    <row r="753" spans="1:5" x14ac:dyDescent="0.3">
      <c r="A753">
        <v>511337</v>
      </c>
      <c r="B753">
        <v>10.130000000000001</v>
      </c>
      <c r="E753">
        <f t="shared" si="12"/>
        <v>10.130000000000001</v>
      </c>
    </row>
    <row r="754" spans="1:5" x14ac:dyDescent="0.3">
      <c r="A754">
        <v>511338</v>
      </c>
      <c r="B754">
        <v>2.25</v>
      </c>
      <c r="E754">
        <f t="shared" si="12"/>
        <v>2.25</v>
      </c>
    </row>
    <row r="755" spans="1:5" x14ac:dyDescent="0.3">
      <c r="A755">
        <v>511342</v>
      </c>
      <c r="B755">
        <v>31.869999999999997</v>
      </c>
      <c r="D755">
        <v>13.620000000000001</v>
      </c>
      <c r="E755">
        <f t="shared" si="12"/>
        <v>45.489999999999995</v>
      </c>
    </row>
    <row r="756" spans="1:5" x14ac:dyDescent="0.3">
      <c r="A756">
        <v>511344</v>
      </c>
      <c r="D756">
        <v>10.83</v>
      </c>
      <c r="E756">
        <f t="shared" si="12"/>
        <v>10.83</v>
      </c>
    </row>
    <row r="757" spans="1:5" x14ac:dyDescent="0.3">
      <c r="A757">
        <v>511346</v>
      </c>
      <c r="B757">
        <v>16.829999999999998</v>
      </c>
      <c r="E757">
        <f t="shared" si="12"/>
        <v>16.829999999999998</v>
      </c>
    </row>
    <row r="758" spans="1:5" x14ac:dyDescent="0.3">
      <c r="A758">
        <v>511348</v>
      </c>
      <c r="B758">
        <v>9.7199999999999989</v>
      </c>
      <c r="D758">
        <v>4.51</v>
      </c>
      <c r="E758">
        <f t="shared" si="12"/>
        <v>14.229999999999999</v>
      </c>
    </row>
    <row r="759" spans="1:5" x14ac:dyDescent="0.3">
      <c r="A759">
        <v>511355</v>
      </c>
      <c r="B759">
        <v>51.559999999999995</v>
      </c>
      <c r="E759">
        <f t="shared" si="12"/>
        <v>51.559999999999995</v>
      </c>
    </row>
    <row r="760" spans="1:5" x14ac:dyDescent="0.3">
      <c r="A760">
        <v>511356</v>
      </c>
      <c r="B760">
        <v>11.78</v>
      </c>
      <c r="E760">
        <f t="shared" si="12"/>
        <v>11.78</v>
      </c>
    </row>
    <row r="761" spans="1:5" x14ac:dyDescent="0.3">
      <c r="A761">
        <v>511359</v>
      </c>
      <c r="B761">
        <v>15.45</v>
      </c>
      <c r="E761">
        <f t="shared" si="12"/>
        <v>15.45</v>
      </c>
    </row>
    <row r="762" spans="1:5" x14ac:dyDescent="0.3">
      <c r="A762">
        <v>511361</v>
      </c>
      <c r="B762">
        <v>9.14</v>
      </c>
      <c r="D762">
        <v>9.32</v>
      </c>
      <c r="E762">
        <f t="shared" si="12"/>
        <v>18.46</v>
      </c>
    </row>
    <row r="763" spans="1:5" x14ac:dyDescent="0.3">
      <c r="A763">
        <v>511363</v>
      </c>
      <c r="B763">
        <v>35.159999999999997</v>
      </c>
      <c r="E763">
        <f t="shared" si="12"/>
        <v>35.159999999999997</v>
      </c>
    </row>
    <row r="764" spans="1:5" x14ac:dyDescent="0.3">
      <c r="A764">
        <v>511364</v>
      </c>
      <c r="B764">
        <v>37.799999999999997</v>
      </c>
      <c r="D764">
        <v>2.33</v>
      </c>
      <c r="E764">
        <f t="shared" si="12"/>
        <v>40.129999999999995</v>
      </c>
    </row>
    <row r="765" spans="1:5" x14ac:dyDescent="0.3">
      <c r="A765">
        <v>511365</v>
      </c>
      <c r="B765">
        <v>79.63</v>
      </c>
      <c r="D765">
        <v>31.22</v>
      </c>
      <c r="E765">
        <f t="shared" si="12"/>
        <v>110.85</v>
      </c>
    </row>
    <row r="766" spans="1:5" x14ac:dyDescent="0.3">
      <c r="A766">
        <v>511366</v>
      </c>
      <c r="B766">
        <v>34.11</v>
      </c>
      <c r="E766">
        <f t="shared" si="12"/>
        <v>34.11</v>
      </c>
    </row>
    <row r="767" spans="1:5" x14ac:dyDescent="0.3">
      <c r="A767">
        <v>511368</v>
      </c>
      <c r="B767">
        <v>81.56</v>
      </c>
      <c r="D767">
        <v>15.26</v>
      </c>
      <c r="E767">
        <f t="shared" si="12"/>
        <v>96.820000000000007</v>
      </c>
    </row>
    <row r="768" spans="1:5" x14ac:dyDescent="0.3">
      <c r="A768">
        <v>511369</v>
      </c>
      <c r="B768">
        <v>29.229999999999997</v>
      </c>
      <c r="E768">
        <f t="shared" si="12"/>
        <v>29.229999999999997</v>
      </c>
    </row>
    <row r="769" spans="1:5" x14ac:dyDescent="0.3">
      <c r="A769">
        <v>511371</v>
      </c>
      <c r="B769">
        <v>94.41</v>
      </c>
      <c r="E769">
        <f t="shared" si="12"/>
        <v>94.41</v>
      </c>
    </row>
    <row r="770" spans="1:5" x14ac:dyDescent="0.3">
      <c r="A770">
        <v>511372</v>
      </c>
      <c r="B770">
        <v>25.44</v>
      </c>
      <c r="E770">
        <f t="shared" si="12"/>
        <v>25.44</v>
      </c>
    </row>
    <row r="771" spans="1:5" x14ac:dyDescent="0.3">
      <c r="A771">
        <v>511373</v>
      </c>
      <c r="B771">
        <v>30.01</v>
      </c>
      <c r="E771">
        <f t="shared" si="12"/>
        <v>30.01</v>
      </c>
    </row>
    <row r="772" spans="1:5" x14ac:dyDescent="0.3">
      <c r="A772">
        <v>511377</v>
      </c>
      <c r="B772">
        <v>20.58</v>
      </c>
      <c r="E772">
        <f t="shared" ref="E772:E835" si="13">B772+C772+D772</f>
        <v>20.58</v>
      </c>
    </row>
    <row r="773" spans="1:5" x14ac:dyDescent="0.3">
      <c r="A773">
        <v>511378</v>
      </c>
      <c r="B773">
        <v>25.360000000000003</v>
      </c>
      <c r="E773">
        <f t="shared" si="13"/>
        <v>25.360000000000003</v>
      </c>
    </row>
    <row r="774" spans="1:5" x14ac:dyDescent="0.3">
      <c r="A774">
        <v>511382</v>
      </c>
      <c r="B774">
        <v>8.07</v>
      </c>
      <c r="E774">
        <f t="shared" si="13"/>
        <v>8.07</v>
      </c>
    </row>
    <row r="775" spans="1:5" x14ac:dyDescent="0.3">
      <c r="A775">
        <v>511384</v>
      </c>
      <c r="B775">
        <v>9.83</v>
      </c>
      <c r="D775">
        <v>3.62</v>
      </c>
      <c r="E775">
        <f t="shared" si="13"/>
        <v>13.45</v>
      </c>
    </row>
    <row r="776" spans="1:5" x14ac:dyDescent="0.3">
      <c r="A776">
        <v>511385</v>
      </c>
      <c r="B776">
        <v>11.329999999999998</v>
      </c>
      <c r="E776">
        <f t="shared" si="13"/>
        <v>11.329999999999998</v>
      </c>
    </row>
    <row r="777" spans="1:5" x14ac:dyDescent="0.3">
      <c r="A777">
        <v>511387</v>
      </c>
      <c r="B777">
        <v>19.04</v>
      </c>
      <c r="E777">
        <f t="shared" si="13"/>
        <v>19.04</v>
      </c>
    </row>
    <row r="778" spans="1:5" x14ac:dyDescent="0.3">
      <c r="A778">
        <v>511388</v>
      </c>
      <c r="B778">
        <v>9.9499999999999993</v>
      </c>
      <c r="D778">
        <v>5.65</v>
      </c>
      <c r="E778">
        <f t="shared" si="13"/>
        <v>15.6</v>
      </c>
    </row>
    <row r="779" spans="1:5" x14ac:dyDescent="0.3">
      <c r="A779">
        <v>511390</v>
      </c>
      <c r="B779">
        <v>16.39</v>
      </c>
      <c r="E779">
        <f t="shared" si="13"/>
        <v>16.39</v>
      </c>
    </row>
    <row r="780" spans="1:5" x14ac:dyDescent="0.3">
      <c r="A780">
        <v>511392</v>
      </c>
      <c r="B780">
        <v>27.25</v>
      </c>
      <c r="E780">
        <f t="shared" si="13"/>
        <v>27.25</v>
      </c>
    </row>
    <row r="781" spans="1:5" x14ac:dyDescent="0.3">
      <c r="A781">
        <v>511393</v>
      </c>
      <c r="B781">
        <v>106.61</v>
      </c>
      <c r="D781">
        <v>32.96</v>
      </c>
      <c r="E781">
        <f t="shared" si="13"/>
        <v>139.57</v>
      </c>
    </row>
    <row r="782" spans="1:5" x14ac:dyDescent="0.3">
      <c r="A782">
        <v>511394</v>
      </c>
      <c r="B782">
        <v>16.919999999999998</v>
      </c>
      <c r="E782">
        <f t="shared" si="13"/>
        <v>16.919999999999998</v>
      </c>
    </row>
    <row r="783" spans="1:5" x14ac:dyDescent="0.3">
      <c r="A783">
        <v>511395</v>
      </c>
      <c r="B783">
        <v>89.970000000000013</v>
      </c>
      <c r="E783">
        <f t="shared" si="13"/>
        <v>89.970000000000013</v>
      </c>
    </row>
    <row r="784" spans="1:5" x14ac:dyDescent="0.3">
      <c r="A784">
        <v>511396</v>
      </c>
      <c r="B784">
        <v>21.83</v>
      </c>
      <c r="D784">
        <v>4.84</v>
      </c>
      <c r="E784">
        <f t="shared" si="13"/>
        <v>26.669999999999998</v>
      </c>
    </row>
    <row r="785" spans="1:5" x14ac:dyDescent="0.3">
      <c r="A785">
        <v>511397</v>
      </c>
      <c r="B785">
        <v>20.87</v>
      </c>
      <c r="E785">
        <f t="shared" si="13"/>
        <v>20.87</v>
      </c>
    </row>
    <row r="786" spans="1:5" x14ac:dyDescent="0.3">
      <c r="A786">
        <v>511399</v>
      </c>
      <c r="B786">
        <v>20.67</v>
      </c>
      <c r="E786">
        <f t="shared" si="13"/>
        <v>20.67</v>
      </c>
    </row>
    <row r="787" spans="1:5" x14ac:dyDescent="0.3">
      <c r="A787">
        <v>511400</v>
      </c>
      <c r="B787">
        <v>44.69</v>
      </c>
      <c r="E787">
        <f t="shared" si="13"/>
        <v>44.69</v>
      </c>
    </row>
    <row r="788" spans="1:5" x14ac:dyDescent="0.3">
      <c r="A788">
        <v>511401</v>
      </c>
      <c r="B788">
        <v>17.650000000000002</v>
      </c>
      <c r="E788">
        <f t="shared" si="13"/>
        <v>17.650000000000002</v>
      </c>
    </row>
    <row r="789" spans="1:5" x14ac:dyDescent="0.3">
      <c r="A789">
        <v>511408</v>
      </c>
      <c r="B789">
        <v>18.05</v>
      </c>
      <c r="D789">
        <v>2.59</v>
      </c>
      <c r="E789">
        <f t="shared" si="13"/>
        <v>20.64</v>
      </c>
    </row>
    <row r="790" spans="1:5" x14ac:dyDescent="0.3">
      <c r="A790">
        <v>511411</v>
      </c>
      <c r="B790">
        <v>46.2</v>
      </c>
      <c r="E790">
        <f t="shared" si="13"/>
        <v>46.2</v>
      </c>
    </row>
    <row r="791" spans="1:5" x14ac:dyDescent="0.3">
      <c r="A791">
        <v>511412</v>
      </c>
      <c r="B791">
        <v>10.95</v>
      </c>
      <c r="E791">
        <f t="shared" si="13"/>
        <v>10.95</v>
      </c>
    </row>
    <row r="792" spans="1:5" x14ac:dyDescent="0.3">
      <c r="A792">
        <v>511416</v>
      </c>
      <c r="B792">
        <v>17.900000000000002</v>
      </c>
      <c r="D792">
        <v>30.67</v>
      </c>
      <c r="E792">
        <f t="shared" si="13"/>
        <v>48.570000000000007</v>
      </c>
    </row>
    <row r="793" spans="1:5" x14ac:dyDescent="0.3">
      <c r="A793">
        <v>511417</v>
      </c>
      <c r="B793">
        <v>35.5</v>
      </c>
      <c r="E793">
        <f t="shared" si="13"/>
        <v>35.5</v>
      </c>
    </row>
    <row r="794" spans="1:5" x14ac:dyDescent="0.3">
      <c r="A794">
        <v>511421</v>
      </c>
      <c r="B794">
        <v>12</v>
      </c>
      <c r="E794">
        <f t="shared" si="13"/>
        <v>12</v>
      </c>
    </row>
    <row r="795" spans="1:5" x14ac:dyDescent="0.3">
      <c r="A795">
        <v>511422</v>
      </c>
      <c r="B795">
        <v>24.209999999999997</v>
      </c>
      <c r="E795">
        <f t="shared" si="13"/>
        <v>24.209999999999997</v>
      </c>
    </row>
    <row r="796" spans="1:5" x14ac:dyDescent="0.3">
      <c r="A796">
        <v>511423</v>
      </c>
      <c r="B796">
        <v>50.489999999999995</v>
      </c>
      <c r="E796">
        <f t="shared" si="13"/>
        <v>50.489999999999995</v>
      </c>
    </row>
    <row r="797" spans="1:5" x14ac:dyDescent="0.3">
      <c r="A797">
        <v>511426</v>
      </c>
      <c r="B797">
        <v>13.079999999999998</v>
      </c>
      <c r="E797">
        <f t="shared" si="13"/>
        <v>13.079999999999998</v>
      </c>
    </row>
    <row r="798" spans="1:5" x14ac:dyDescent="0.3">
      <c r="A798">
        <v>511428</v>
      </c>
      <c r="B798">
        <v>14.169999999999998</v>
      </c>
      <c r="E798">
        <f t="shared" si="13"/>
        <v>14.169999999999998</v>
      </c>
    </row>
    <row r="799" spans="1:5" x14ac:dyDescent="0.3">
      <c r="A799">
        <v>511430</v>
      </c>
      <c r="B799">
        <v>7.27</v>
      </c>
      <c r="E799">
        <f t="shared" si="13"/>
        <v>7.27</v>
      </c>
    </row>
    <row r="800" spans="1:5" x14ac:dyDescent="0.3">
      <c r="A800">
        <v>511432</v>
      </c>
      <c r="B800">
        <v>13.120000000000001</v>
      </c>
      <c r="D800">
        <v>16.18</v>
      </c>
      <c r="E800">
        <f t="shared" si="13"/>
        <v>29.3</v>
      </c>
    </row>
    <row r="801" spans="1:5" x14ac:dyDescent="0.3">
      <c r="A801">
        <v>511434</v>
      </c>
      <c r="B801">
        <v>15.719999999999999</v>
      </c>
      <c r="E801">
        <f t="shared" si="13"/>
        <v>15.719999999999999</v>
      </c>
    </row>
    <row r="802" spans="1:5" x14ac:dyDescent="0.3">
      <c r="A802">
        <v>511435</v>
      </c>
      <c r="B802">
        <v>34.83</v>
      </c>
      <c r="D802">
        <v>10.16</v>
      </c>
      <c r="E802">
        <f t="shared" si="13"/>
        <v>44.989999999999995</v>
      </c>
    </row>
    <row r="803" spans="1:5" x14ac:dyDescent="0.3">
      <c r="A803">
        <v>511436</v>
      </c>
      <c r="B803">
        <v>60.680000000000007</v>
      </c>
      <c r="E803">
        <f t="shared" si="13"/>
        <v>60.680000000000007</v>
      </c>
    </row>
    <row r="804" spans="1:5" x14ac:dyDescent="0.3">
      <c r="A804">
        <v>511437</v>
      </c>
      <c r="B804">
        <v>53.65</v>
      </c>
      <c r="E804">
        <f t="shared" si="13"/>
        <v>53.65</v>
      </c>
    </row>
    <row r="805" spans="1:5" x14ac:dyDescent="0.3">
      <c r="A805">
        <v>511442</v>
      </c>
      <c r="B805">
        <v>49.019999999999996</v>
      </c>
      <c r="D805">
        <v>61.58</v>
      </c>
      <c r="E805">
        <f t="shared" si="13"/>
        <v>110.6</v>
      </c>
    </row>
    <row r="806" spans="1:5" x14ac:dyDescent="0.3">
      <c r="A806">
        <v>511443</v>
      </c>
      <c r="B806">
        <v>35.64</v>
      </c>
      <c r="E806">
        <f t="shared" si="13"/>
        <v>35.64</v>
      </c>
    </row>
    <row r="807" spans="1:5" x14ac:dyDescent="0.3">
      <c r="A807">
        <v>511444</v>
      </c>
      <c r="B807">
        <v>111.79</v>
      </c>
      <c r="D807">
        <v>118.61999999999998</v>
      </c>
      <c r="E807">
        <f t="shared" si="13"/>
        <v>230.40999999999997</v>
      </c>
    </row>
    <row r="808" spans="1:5" x14ac:dyDescent="0.3">
      <c r="A808">
        <v>511450</v>
      </c>
      <c r="B808">
        <v>12.9</v>
      </c>
      <c r="E808">
        <f t="shared" si="13"/>
        <v>12.9</v>
      </c>
    </row>
    <row r="809" spans="1:5" x14ac:dyDescent="0.3">
      <c r="A809">
        <v>511451</v>
      </c>
      <c r="B809">
        <v>16.21</v>
      </c>
      <c r="E809">
        <f t="shared" si="13"/>
        <v>16.21</v>
      </c>
    </row>
    <row r="810" spans="1:5" x14ac:dyDescent="0.3">
      <c r="A810">
        <v>511455</v>
      </c>
      <c r="B810">
        <v>14.71</v>
      </c>
      <c r="E810">
        <f t="shared" si="13"/>
        <v>14.71</v>
      </c>
    </row>
    <row r="811" spans="1:5" x14ac:dyDescent="0.3">
      <c r="A811">
        <v>511460</v>
      </c>
      <c r="B811">
        <v>175.67999999999998</v>
      </c>
      <c r="D811">
        <v>51.69</v>
      </c>
      <c r="E811">
        <f t="shared" si="13"/>
        <v>227.36999999999998</v>
      </c>
    </row>
    <row r="812" spans="1:5" x14ac:dyDescent="0.3">
      <c r="A812">
        <v>511463</v>
      </c>
      <c r="B812">
        <v>8.94</v>
      </c>
      <c r="E812">
        <f t="shared" si="13"/>
        <v>8.94</v>
      </c>
    </row>
    <row r="813" spans="1:5" x14ac:dyDescent="0.3">
      <c r="A813">
        <v>511464</v>
      </c>
      <c r="B813">
        <v>28.17</v>
      </c>
      <c r="E813">
        <f t="shared" si="13"/>
        <v>28.17</v>
      </c>
    </row>
    <row r="814" spans="1:5" x14ac:dyDescent="0.3">
      <c r="A814">
        <v>511466</v>
      </c>
      <c r="B814">
        <v>58.77</v>
      </c>
      <c r="D814">
        <v>2.75</v>
      </c>
      <c r="E814">
        <f t="shared" si="13"/>
        <v>61.52</v>
      </c>
    </row>
    <row r="815" spans="1:5" x14ac:dyDescent="0.3">
      <c r="A815">
        <v>511472</v>
      </c>
      <c r="B815">
        <v>21.4</v>
      </c>
      <c r="D815">
        <v>41.84</v>
      </c>
      <c r="E815">
        <f t="shared" si="13"/>
        <v>63.24</v>
      </c>
    </row>
    <row r="816" spans="1:5" x14ac:dyDescent="0.3">
      <c r="A816">
        <v>511473</v>
      </c>
      <c r="B816">
        <v>18.759999999999998</v>
      </c>
      <c r="E816">
        <f t="shared" si="13"/>
        <v>18.759999999999998</v>
      </c>
    </row>
    <row r="817" spans="1:5" x14ac:dyDescent="0.3">
      <c r="A817">
        <v>511477</v>
      </c>
      <c r="B817">
        <v>34.56</v>
      </c>
      <c r="E817">
        <f t="shared" si="13"/>
        <v>34.56</v>
      </c>
    </row>
    <row r="818" spans="1:5" x14ac:dyDescent="0.3">
      <c r="A818">
        <v>511479</v>
      </c>
      <c r="B818">
        <v>19.899999999999999</v>
      </c>
      <c r="E818">
        <f t="shared" si="13"/>
        <v>19.899999999999999</v>
      </c>
    </row>
    <row r="819" spans="1:5" x14ac:dyDescent="0.3">
      <c r="A819">
        <v>511480</v>
      </c>
      <c r="B819">
        <v>35.07</v>
      </c>
      <c r="E819">
        <f t="shared" si="13"/>
        <v>35.07</v>
      </c>
    </row>
    <row r="820" spans="1:5" x14ac:dyDescent="0.3">
      <c r="A820">
        <v>511482</v>
      </c>
      <c r="D820">
        <v>12.34</v>
      </c>
      <c r="E820">
        <f t="shared" si="13"/>
        <v>12.34</v>
      </c>
    </row>
    <row r="821" spans="1:5" x14ac:dyDescent="0.3">
      <c r="A821">
        <v>511483</v>
      </c>
      <c r="B821">
        <v>16.810000000000002</v>
      </c>
      <c r="E821">
        <f t="shared" si="13"/>
        <v>16.810000000000002</v>
      </c>
    </row>
    <row r="822" spans="1:5" x14ac:dyDescent="0.3">
      <c r="A822">
        <v>511484</v>
      </c>
      <c r="B822">
        <v>15.29</v>
      </c>
      <c r="E822">
        <f t="shared" si="13"/>
        <v>15.29</v>
      </c>
    </row>
    <row r="823" spans="1:5" x14ac:dyDescent="0.3">
      <c r="A823">
        <v>511485</v>
      </c>
      <c r="B823">
        <v>12.15</v>
      </c>
      <c r="E823">
        <f t="shared" si="13"/>
        <v>12.15</v>
      </c>
    </row>
    <row r="824" spans="1:5" x14ac:dyDescent="0.3">
      <c r="A824">
        <v>511488</v>
      </c>
      <c r="B824">
        <v>12.400000000000002</v>
      </c>
      <c r="D824">
        <v>7.8000000000000007</v>
      </c>
      <c r="E824">
        <f t="shared" si="13"/>
        <v>20.200000000000003</v>
      </c>
    </row>
    <row r="825" spans="1:5" x14ac:dyDescent="0.3">
      <c r="A825">
        <v>511490</v>
      </c>
      <c r="B825">
        <v>5.92</v>
      </c>
      <c r="E825">
        <f t="shared" si="13"/>
        <v>5.92</v>
      </c>
    </row>
    <row r="826" spans="1:5" x14ac:dyDescent="0.3">
      <c r="A826">
        <v>511493</v>
      </c>
      <c r="B826">
        <v>34.28</v>
      </c>
      <c r="D826">
        <v>31.45</v>
      </c>
      <c r="E826">
        <f t="shared" si="13"/>
        <v>65.73</v>
      </c>
    </row>
    <row r="827" spans="1:5" x14ac:dyDescent="0.3">
      <c r="A827">
        <v>511498</v>
      </c>
      <c r="B827">
        <v>9.3099999999999987</v>
      </c>
      <c r="E827">
        <f t="shared" si="13"/>
        <v>9.3099999999999987</v>
      </c>
    </row>
    <row r="828" spans="1:5" x14ac:dyDescent="0.3">
      <c r="A828">
        <v>511503</v>
      </c>
      <c r="B828">
        <v>10.25</v>
      </c>
      <c r="E828">
        <f t="shared" si="13"/>
        <v>10.25</v>
      </c>
    </row>
    <row r="829" spans="1:5" x14ac:dyDescent="0.3">
      <c r="A829">
        <v>511504</v>
      </c>
      <c r="B829">
        <v>66.760000000000005</v>
      </c>
      <c r="D829">
        <v>51.570000000000007</v>
      </c>
      <c r="E829">
        <f t="shared" si="13"/>
        <v>118.33000000000001</v>
      </c>
    </row>
    <row r="830" spans="1:5" x14ac:dyDescent="0.3">
      <c r="A830">
        <v>511511</v>
      </c>
      <c r="B830">
        <v>49.3</v>
      </c>
      <c r="D830">
        <v>35.049999999999997</v>
      </c>
      <c r="E830">
        <f t="shared" si="13"/>
        <v>84.35</v>
      </c>
    </row>
    <row r="831" spans="1:5" x14ac:dyDescent="0.3">
      <c r="A831">
        <v>511513</v>
      </c>
      <c r="B831">
        <v>12.75</v>
      </c>
      <c r="E831">
        <f t="shared" si="13"/>
        <v>12.75</v>
      </c>
    </row>
    <row r="832" spans="1:5" x14ac:dyDescent="0.3">
      <c r="A832">
        <v>511517</v>
      </c>
      <c r="B832">
        <v>30.650000000000002</v>
      </c>
      <c r="E832">
        <f t="shared" si="13"/>
        <v>30.650000000000002</v>
      </c>
    </row>
    <row r="833" spans="1:5" x14ac:dyDescent="0.3">
      <c r="A833">
        <v>511519</v>
      </c>
      <c r="B833">
        <v>9.1499999999999986</v>
      </c>
      <c r="D833">
        <v>8.68</v>
      </c>
      <c r="E833">
        <f t="shared" si="13"/>
        <v>17.829999999999998</v>
      </c>
    </row>
    <row r="834" spans="1:5" x14ac:dyDescent="0.3">
      <c r="A834">
        <v>511520</v>
      </c>
      <c r="B834">
        <v>36.51</v>
      </c>
      <c r="D834">
        <v>55.99</v>
      </c>
      <c r="E834">
        <f t="shared" si="13"/>
        <v>92.5</v>
      </c>
    </row>
    <row r="835" spans="1:5" x14ac:dyDescent="0.3">
      <c r="A835">
        <v>511521</v>
      </c>
      <c r="B835">
        <v>13.84</v>
      </c>
      <c r="D835">
        <v>14.870000000000001</v>
      </c>
      <c r="E835">
        <f t="shared" si="13"/>
        <v>28.71</v>
      </c>
    </row>
    <row r="836" spans="1:5" x14ac:dyDescent="0.3">
      <c r="A836">
        <v>511522</v>
      </c>
      <c r="B836">
        <v>24.31</v>
      </c>
      <c r="E836">
        <f t="shared" ref="E836:E899" si="14">B836+C836+D836</f>
        <v>24.31</v>
      </c>
    </row>
    <row r="837" spans="1:5" x14ac:dyDescent="0.3">
      <c r="A837">
        <v>511523</v>
      </c>
      <c r="B837">
        <v>4.5199999999999996</v>
      </c>
      <c r="E837">
        <f t="shared" si="14"/>
        <v>4.5199999999999996</v>
      </c>
    </row>
    <row r="838" spans="1:5" x14ac:dyDescent="0.3">
      <c r="A838">
        <v>511525</v>
      </c>
      <c r="B838">
        <v>1.84</v>
      </c>
      <c r="E838">
        <f t="shared" si="14"/>
        <v>1.84</v>
      </c>
    </row>
    <row r="839" spans="1:5" x14ac:dyDescent="0.3">
      <c r="A839">
        <v>511527</v>
      </c>
      <c r="B839">
        <v>55.349999999999994</v>
      </c>
      <c r="D839">
        <v>3.74</v>
      </c>
      <c r="E839">
        <f t="shared" si="14"/>
        <v>59.089999999999996</v>
      </c>
    </row>
    <row r="840" spans="1:5" x14ac:dyDescent="0.3">
      <c r="A840">
        <v>511528</v>
      </c>
      <c r="B840">
        <v>16.740000000000002</v>
      </c>
      <c r="D840">
        <v>9.16</v>
      </c>
      <c r="E840">
        <f t="shared" si="14"/>
        <v>25.900000000000002</v>
      </c>
    </row>
    <row r="841" spans="1:5" x14ac:dyDescent="0.3">
      <c r="A841">
        <v>511529</v>
      </c>
      <c r="B841">
        <v>38.64</v>
      </c>
      <c r="D841">
        <v>31.29</v>
      </c>
      <c r="E841">
        <f t="shared" si="14"/>
        <v>69.930000000000007</v>
      </c>
    </row>
    <row r="842" spans="1:5" x14ac:dyDescent="0.3">
      <c r="A842">
        <v>511531</v>
      </c>
      <c r="B842">
        <v>53.04</v>
      </c>
      <c r="E842">
        <f t="shared" si="14"/>
        <v>53.04</v>
      </c>
    </row>
    <row r="843" spans="1:5" x14ac:dyDescent="0.3">
      <c r="A843">
        <v>511532</v>
      </c>
      <c r="B843">
        <v>8.5500000000000007</v>
      </c>
      <c r="E843">
        <f t="shared" si="14"/>
        <v>8.5500000000000007</v>
      </c>
    </row>
    <row r="844" spans="1:5" x14ac:dyDescent="0.3">
      <c r="A844">
        <v>511533</v>
      </c>
      <c r="B844">
        <v>21.18</v>
      </c>
      <c r="E844">
        <f t="shared" si="14"/>
        <v>21.18</v>
      </c>
    </row>
    <row r="845" spans="1:5" x14ac:dyDescent="0.3">
      <c r="A845">
        <v>511534</v>
      </c>
      <c r="B845">
        <v>17.419999999999998</v>
      </c>
      <c r="E845">
        <f t="shared" si="14"/>
        <v>17.419999999999998</v>
      </c>
    </row>
    <row r="846" spans="1:5" x14ac:dyDescent="0.3">
      <c r="A846">
        <v>511535</v>
      </c>
      <c r="B846">
        <v>21.42</v>
      </c>
      <c r="D846">
        <v>4.7300000000000004</v>
      </c>
      <c r="E846">
        <f t="shared" si="14"/>
        <v>26.150000000000002</v>
      </c>
    </row>
    <row r="847" spans="1:5" x14ac:dyDescent="0.3">
      <c r="A847">
        <v>511537</v>
      </c>
      <c r="B847">
        <v>24.560000000000002</v>
      </c>
      <c r="E847">
        <f t="shared" si="14"/>
        <v>24.560000000000002</v>
      </c>
    </row>
    <row r="848" spans="1:5" x14ac:dyDescent="0.3">
      <c r="A848">
        <v>511538</v>
      </c>
      <c r="B848">
        <v>28.75</v>
      </c>
      <c r="E848">
        <f t="shared" si="14"/>
        <v>28.75</v>
      </c>
    </row>
    <row r="849" spans="1:5" x14ac:dyDescent="0.3">
      <c r="A849">
        <v>511540</v>
      </c>
      <c r="B849">
        <v>67.91</v>
      </c>
      <c r="E849">
        <f t="shared" si="14"/>
        <v>67.91</v>
      </c>
    </row>
    <row r="850" spans="1:5" x14ac:dyDescent="0.3">
      <c r="A850">
        <v>511543</v>
      </c>
      <c r="B850">
        <v>8.39</v>
      </c>
      <c r="E850">
        <f t="shared" si="14"/>
        <v>8.39</v>
      </c>
    </row>
    <row r="851" spans="1:5" x14ac:dyDescent="0.3">
      <c r="A851">
        <v>511544</v>
      </c>
      <c r="B851">
        <v>10.91</v>
      </c>
      <c r="E851">
        <f t="shared" si="14"/>
        <v>10.91</v>
      </c>
    </row>
    <row r="852" spans="1:5" x14ac:dyDescent="0.3">
      <c r="A852">
        <v>511546</v>
      </c>
      <c r="B852">
        <v>9.3999999999999986</v>
      </c>
      <c r="E852">
        <f t="shared" si="14"/>
        <v>9.3999999999999986</v>
      </c>
    </row>
    <row r="853" spans="1:5" x14ac:dyDescent="0.3">
      <c r="A853">
        <v>511549</v>
      </c>
      <c r="B853">
        <v>29.21</v>
      </c>
      <c r="E853">
        <f t="shared" si="14"/>
        <v>29.21</v>
      </c>
    </row>
    <row r="854" spans="1:5" x14ac:dyDescent="0.3">
      <c r="A854">
        <v>511550</v>
      </c>
      <c r="B854">
        <v>3.35</v>
      </c>
      <c r="E854">
        <f t="shared" si="14"/>
        <v>3.35</v>
      </c>
    </row>
    <row r="855" spans="1:5" x14ac:dyDescent="0.3">
      <c r="A855">
        <v>511551</v>
      </c>
      <c r="B855">
        <v>6.06</v>
      </c>
      <c r="E855">
        <f t="shared" si="14"/>
        <v>6.06</v>
      </c>
    </row>
    <row r="856" spans="1:5" x14ac:dyDescent="0.3">
      <c r="A856">
        <v>511555</v>
      </c>
      <c r="B856">
        <v>18.440000000000001</v>
      </c>
      <c r="E856">
        <f t="shared" si="14"/>
        <v>18.440000000000001</v>
      </c>
    </row>
    <row r="857" spans="1:5" x14ac:dyDescent="0.3">
      <c r="A857">
        <v>511556</v>
      </c>
      <c r="B857">
        <v>9.8699999999999992</v>
      </c>
      <c r="E857">
        <f t="shared" si="14"/>
        <v>9.8699999999999992</v>
      </c>
    </row>
    <row r="858" spans="1:5" x14ac:dyDescent="0.3">
      <c r="A858">
        <v>511557</v>
      </c>
      <c r="B858">
        <v>6.8</v>
      </c>
      <c r="D858">
        <v>4.3899999999999997</v>
      </c>
      <c r="E858">
        <f t="shared" si="14"/>
        <v>11.19</v>
      </c>
    </row>
    <row r="859" spans="1:5" x14ac:dyDescent="0.3">
      <c r="A859">
        <v>511559</v>
      </c>
      <c r="B859">
        <v>5.28</v>
      </c>
      <c r="E859">
        <f t="shared" si="14"/>
        <v>5.28</v>
      </c>
    </row>
    <row r="860" spans="1:5" x14ac:dyDescent="0.3">
      <c r="A860">
        <v>511561</v>
      </c>
      <c r="B860">
        <v>9.129999999999999</v>
      </c>
      <c r="E860">
        <f t="shared" si="14"/>
        <v>9.129999999999999</v>
      </c>
    </row>
    <row r="861" spans="1:5" x14ac:dyDescent="0.3">
      <c r="A861">
        <v>511562</v>
      </c>
      <c r="B861">
        <v>7.25</v>
      </c>
      <c r="D861">
        <v>3.37</v>
      </c>
      <c r="E861">
        <f t="shared" si="14"/>
        <v>10.620000000000001</v>
      </c>
    </row>
    <row r="862" spans="1:5" x14ac:dyDescent="0.3">
      <c r="A862">
        <v>511563</v>
      </c>
      <c r="B862">
        <v>37.54</v>
      </c>
      <c r="E862">
        <f t="shared" si="14"/>
        <v>37.54</v>
      </c>
    </row>
    <row r="863" spans="1:5" x14ac:dyDescent="0.3">
      <c r="A863">
        <v>511564</v>
      </c>
      <c r="B863">
        <v>18.21</v>
      </c>
      <c r="D863">
        <v>10.23</v>
      </c>
      <c r="E863">
        <f t="shared" si="14"/>
        <v>28.44</v>
      </c>
    </row>
    <row r="864" spans="1:5" x14ac:dyDescent="0.3">
      <c r="A864">
        <v>511565</v>
      </c>
      <c r="B864">
        <v>3.19</v>
      </c>
      <c r="D864">
        <v>14.66</v>
      </c>
      <c r="E864">
        <f t="shared" si="14"/>
        <v>17.850000000000001</v>
      </c>
    </row>
    <row r="865" spans="1:5" x14ac:dyDescent="0.3">
      <c r="A865">
        <v>511567</v>
      </c>
      <c r="B865">
        <v>26.740000000000002</v>
      </c>
      <c r="D865">
        <v>22.339999999999996</v>
      </c>
      <c r="E865">
        <f t="shared" si="14"/>
        <v>49.08</v>
      </c>
    </row>
    <row r="866" spans="1:5" x14ac:dyDescent="0.3">
      <c r="A866">
        <v>511568</v>
      </c>
      <c r="B866">
        <v>63.43</v>
      </c>
      <c r="D866">
        <v>29.64</v>
      </c>
      <c r="E866">
        <f t="shared" si="14"/>
        <v>93.07</v>
      </c>
    </row>
    <row r="867" spans="1:5" x14ac:dyDescent="0.3">
      <c r="A867">
        <v>511569</v>
      </c>
      <c r="B867">
        <v>13.15</v>
      </c>
      <c r="E867">
        <f t="shared" si="14"/>
        <v>13.15</v>
      </c>
    </row>
    <row r="868" spans="1:5" x14ac:dyDescent="0.3">
      <c r="A868">
        <v>511571</v>
      </c>
      <c r="B868">
        <v>4.09</v>
      </c>
      <c r="E868">
        <f t="shared" si="14"/>
        <v>4.09</v>
      </c>
    </row>
    <row r="869" spans="1:5" x14ac:dyDescent="0.3">
      <c r="A869">
        <v>511574</v>
      </c>
      <c r="B869">
        <v>15.629999999999999</v>
      </c>
      <c r="E869">
        <f t="shared" si="14"/>
        <v>15.629999999999999</v>
      </c>
    </row>
    <row r="870" spans="1:5" x14ac:dyDescent="0.3">
      <c r="A870">
        <v>511575</v>
      </c>
      <c r="B870">
        <v>10.06</v>
      </c>
      <c r="E870">
        <f t="shared" si="14"/>
        <v>10.06</v>
      </c>
    </row>
    <row r="871" spans="1:5" x14ac:dyDescent="0.3">
      <c r="A871">
        <v>511577</v>
      </c>
      <c r="B871">
        <v>6.79</v>
      </c>
      <c r="E871">
        <f t="shared" si="14"/>
        <v>6.79</v>
      </c>
    </row>
    <row r="872" spans="1:5" x14ac:dyDescent="0.3">
      <c r="A872">
        <v>511580</v>
      </c>
      <c r="B872">
        <v>21.689999999999998</v>
      </c>
      <c r="D872">
        <v>17.27</v>
      </c>
      <c r="E872">
        <f t="shared" si="14"/>
        <v>38.959999999999994</v>
      </c>
    </row>
    <row r="873" spans="1:5" x14ac:dyDescent="0.3">
      <c r="A873">
        <v>511581</v>
      </c>
      <c r="B873">
        <v>22.97</v>
      </c>
      <c r="E873">
        <f t="shared" si="14"/>
        <v>22.97</v>
      </c>
    </row>
    <row r="874" spans="1:5" x14ac:dyDescent="0.3">
      <c r="A874">
        <v>511582</v>
      </c>
      <c r="B874">
        <v>20.68</v>
      </c>
      <c r="E874">
        <f t="shared" si="14"/>
        <v>20.68</v>
      </c>
    </row>
    <row r="875" spans="1:5" x14ac:dyDescent="0.3">
      <c r="A875">
        <v>511587</v>
      </c>
      <c r="B875">
        <v>16.989999999999998</v>
      </c>
      <c r="E875">
        <f t="shared" si="14"/>
        <v>16.989999999999998</v>
      </c>
    </row>
    <row r="876" spans="1:5" x14ac:dyDescent="0.3">
      <c r="A876">
        <v>511591</v>
      </c>
      <c r="B876">
        <v>16.079999999999998</v>
      </c>
      <c r="E876">
        <f t="shared" si="14"/>
        <v>16.079999999999998</v>
      </c>
    </row>
    <row r="877" spans="1:5" x14ac:dyDescent="0.3">
      <c r="A877">
        <v>511592</v>
      </c>
      <c r="B877">
        <v>6.58</v>
      </c>
      <c r="E877">
        <f t="shared" si="14"/>
        <v>6.58</v>
      </c>
    </row>
    <row r="878" spans="1:5" x14ac:dyDescent="0.3">
      <c r="A878">
        <v>511595</v>
      </c>
      <c r="B878">
        <v>32.33</v>
      </c>
      <c r="E878">
        <f t="shared" si="14"/>
        <v>32.33</v>
      </c>
    </row>
    <row r="879" spans="1:5" x14ac:dyDescent="0.3">
      <c r="A879">
        <v>511599</v>
      </c>
      <c r="B879">
        <v>18.939999999999998</v>
      </c>
      <c r="D879">
        <v>9.1</v>
      </c>
      <c r="E879">
        <f t="shared" si="14"/>
        <v>28.04</v>
      </c>
    </row>
    <row r="880" spans="1:5" x14ac:dyDescent="0.3">
      <c r="A880">
        <v>511600</v>
      </c>
      <c r="B880">
        <v>22.090000000000003</v>
      </c>
      <c r="E880">
        <f t="shared" si="14"/>
        <v>22.090000000000003</v>
      </c>
    </row>
    <row r="881" spans="1:5" x14ac:dyDescent="0.3">
      <c r="A881">
        <v>511602</v>
      </c>
      <c r="B881">
        <v>37.799999999999997</v>
      </c>
      <c r="E881">
        <f t="shared" si="14"/>
        <v>37.799999999999997</v>
      </c>
    </row>
    <row r="882" spans="1:5" x14ac:dyDescent="0.3">
      <c r="A882">
        <v>511603</v>
      </c>
      <c r="B882">
        <v>49.95</v>
      </c>
      <c r="E882">
        <f t="shared" si="14"/>
        <v>49.95</v>
      </c>
    </row>
    <row r="883" spans="1:5" x14ac:dyDescent="0.3">
      <c r="A883">
        <v>511604</v>
      </c>
      <c r="B883">
        <v>25.68</v>
      </c>
      <c r="E883">
        <f t="shared" si="14"/>
        <v>25.68</v>
      </c>
    </row>
    <row r="884" spans="1:5" x14ac:dyDescent="0.3">
      <c r="A884">
        <v>511609</v>
      </c>
      <c r="B884">
        <v>19.049999999999997</v>
      </c>
      <c r="D884">
        <v>10.81</v>
      </c>
      <c r="E884">
        <f t="shared" si="14"/>
        <v>29.86</v>
      </c>
    </row>
    <row r="885" spans="1:5" x14ac:dyDescent="0.3">
      <c r="A885">
        <v>511612</v>
      </c>
      <c r="B885">
        <v>17.28</v>
      </c>
      <c r="E885">
        <f t="shared" si="14"/>
        <v>17.28</v>
      </c>
    </row>
    <row r="886" spans="1:5" x14ac:dyDescent="0.3">
      <c r="A886">
        <v>511622</v>
      </c>
      <c r="B886">
        <v>9.879999999999999</v>
      </c>
      <c r="E886">
        <f t="shared" si="14"/>
        <v>9.879999999999999</v>
      </c>
    </row>
    <row r="887" spans="1:5" x14ac:dyDescent="0.3">
      <c r="A887">
        <v>511631</v>
      </c>
      <c r="B887">
        <v>22.76</v>
      </c>
      <c r="E887">
        <f t="shared" si="14"/>
        <v>22.76</v>
      </c>
    </row>
    <row r="888" spans="1:5" x14ac:dyDescent="0.3">
      <c r="A888">
        <v>511632</v>
      </c>
      <c r="B888">
        <v>34.68</v>
      </c>
      <c r="E888">
        <f t="shared" si="14"/>
        <v>34.68</v>
      </c>
    </row>
    <row r="889" spans="1:5" x14ac:dyDescent="0.3">
      <c r="A889">
        <v>511636</v>
      </c>
      <c r="B889">
        <v>26.57</v>
      </c>
      <c r="E889">
        <f t="shared" si="14"/>
        <v>26.57</v>
      </c>
    </row>
    <row r="890" spans="1:5" x14ac:dyDescent="0.3">
      <c r="A890">
        <v>511641</v>
      </c>
      <c r="B890">
        <v>8.09</v>
      </c>
      <c r="E890">
        <f t="shared" si="14"/>
        <v>8.09</v>
      </c>
    </row>
    <row r="891" spans="1:5" x14ac:dyDescent="0.3">
      <c r="A891">
        <v>511642</v>
      </c>
      <c r="B891">
        <v>21.12</v>
      </c>
      <c r="E891">
        <f t="shared" si="14"/>
        <v>21.12</v>
      </c>
    </row>
    <row r="892" spans="1:5" x14ac:dyDescent="0.3">
      <c r="A892">
        <v>511648</v>
      </c>
      <c r="B892">
        <v>9.58</v>
      </c>
      <c r="E892">
        <f t="shared" si="14"/>
        <v>9.58</v>
      </c>
    </row>
    <row r="893" spans="1:5" x14ac:dyDescent="0.3">
      <c r="A893">
        <v>511650</v>
      </c>
      <c r="B893">
        <v>31.049999999999997</v>
      </c>
      <c r="D893">
        <v>14.24</v>
      </c>
      <c r="E893">
        <f t="shared" si="14"/>
        <v>45.29</v>
      </c>
    </row>
    <row r="894" spans="1:5" x14ac:dyDescent="0.3">
      <c r="A894">
        <v>511653</v>
      </c>
      <c r="B894">
        <v>15.21</v>
      </c>
      <c r="E894">
        <f t="shared" si="14"/>
        <v>15.21</v>
      </c>
    </row>
    <row r="895" spans="1:5" x14ac:dyDescent="0.3">
      <c r="A895">
        <v>511655</v>
      </c>
      <c r="B895">
        <v>0.7</v>
      </c>
      <c r="E895">
        <f t="shared" si="14"/>
        <v>0.7</v>
      </c>
    </row>
    <row r="896" spans="1:5" x14ac:dyDescent="0.3">
      <c r="A896">
        <v>511656</v>
      </c>
      <c r="B896">
        <v>8.5500000000000007</v>
      </c>
      <c r="D896">
        <v>2.2000000000000002</v>
      </c>
      <c r="E896">
        <f t="shared" si="14"/>
        <v>10.75</v>
      </c>
    </row>
    <row r="897" spans="1:5" x14ac:dyDescent="0.3">
      <c r="A897">
        <v>511657</v>
      </c>
      <c r="B897">
        <v>8.1</v>
      </c>
      <c r="E897">
        <f t="shared" si="14"/>
        <v>8.1</v>
      </c>
    </row>
    <row r="898" spans="1:5" x14ac:dyDescent="0.3">
      <c r="A898">
        <v>511658</v>
      </c>
      <c r="B898">
        <v>12.51</v>
      </c>
      <c r="E898">
        <f t="shared" si="14"/>
        <v>12.51</v>
      </c>
    </row>
    <row r="899" spans="1:5" x14ac:dyDescent="0.3">
      <c r="A899">
        <v>511660</v>
      </c>
      <c r="B899">
        <v>9.58</v>
      </c>
      <c r="D899">
        <v>12.53</v>
      </c>
      <c r="E899">
        <f t="shared" si="14"/>
        <v>22.11</v>
      </c>
    </row>
    <row r="900" spans="1:5" x14ac:dyDescent="0.3">
      <c r="A900">
        <v>511661</v>
      </c>
      <c r="B900">
        <v>7.83</v>
      </c>
      <c r="E900">
        <f t="shared" ref="E900:E963" si="15">B900+C900+D900</f>
        <v>7.83</v>
      </c>
    </row>
    <row r="901" spans="1:5" x14ac:dyDescent="0.3">
      <c r="A901">
        <v>511663</v>
      </c>
      <c r="B901">
        <v>5.2700000000000005</v>
      </c>
      <c r="E901">
        <f t="shared" si="15"/>
        <v>5.2700000000000005</v>
      </c>
    </row>
    <row r="902" spans="1:5" x14ac:dyDescent="0.3">
      <c r="A902">
        <v>511665</v>
      </c>
      <c r="B902">
        <v>14.919999999999998</v>
      </c>
      <c r="E902">
        <f t="shared" si="15"/>
        <v>14.919999999999998</v>
      </c>
    </row>
    <row r="903" spans="1:5" x14ac:dyDescent="0.3">
      <c r="A903">
        <v>511667</v>
      </c>
      <c r="B903">
        <v>19.100000000000001</v>
      </c>
      <c r="D903">
        <v>9.7200000000000006</v>
      </c>
      <c r="E903">
        <f t="shared" si="15"/>
        <v>28.82</v>
      </c>
    </row>
    <row r="904" spans="1:5" x14ac:dyDescent="0.3">
      <c r="A904">
        <v>511670</v>
      </c>
      <c r="B904">
        <v>38.76</v>
      </c>
      <c r="D904">
        <v>23.51</v>
      </c>
      <c r="E904">
        <f t="shared" si="15"/>
        <v>62.269999999999996</v>
      </c>
    </row>
    <row r="905" spans="1:5" x14ac:dyDescent="0.3">
      <c r="A905">
        <v>511671</v>
      </c>
      <c r="B905">
        <v>17.68</v>
      </c>
      <c r="E905">
        <f t="shared" si="15"/>
        <v>17.68</v>
      </c>
    </row>
    <row r="906" spans="1:5" x14ac:dyDescent="0.3">
      <c r="A906">
        <v>511675</v>
      </c>
      <c r="B906">
        <v>6.96</v>
      </c>
      <c r="E906">
        <f t="shared" si="15"/>
        <v>6.96</v>
      </c>
    </row>
    <row r="907" spans="1:5" x14ac:dyDescent="0.3">
      <c r="A907">
        <v>511676</v>
      </c>
      <c r="B907">
        <v>4.3099999999999996</v>
      </c>
      <c r="E907">
        <f t="shared" si="15"/>
        <v>4.3099999999999996</v>
      </c>
    </row>
    <row r="908" spans="1:5" x14ac:dyDescent="0.3">
      <c r="A908">
        <v>511678</v>
      </c>
      <c r="B908">
        <v>7.54</v>
      </c>
      <c r="D908">
        <v>8.1</v>
      </c>
      <c r="E908">
        <f t="shared" si="15"/>
        <v>15.64</v>
      </c>
    </row>
    <row r="909" spans="1:5" x14ac:dyDescent="0.3">
      <c r="A909">
        <v>511679</v>
      </c>
      <c r="B909">
        <v>12.190000000000001</v>
      </c>
      <c r="D909">
        <v>11.8</v>
      </c>
      <c r="E909">
        <f t="shared" si="15"/>
        <v>23.990000000000002</v>
      </c>
    </row>
    <row r="910" spans="1:5" x14ac:dyDescent="0.3">
      <c r="A910">
        <v>511684</v>
      </c>
      <c r="B910">
        <v>6.22</v>
      </c>
      <c r="E910">
        <f t="shared" si="15"/>
        <v>6.22</v>
      </c>
    </row>
    <row r="911" spans="1:5" x14ac:dyDescent="0.3">
      <c r="A911">
        <v>511687</v>
      </c>
      <c r="B911">
        <v>32.880000000000003</v>
      </c>
      <c r="D911">
        <v>203.43999999999997</v>
      </c>
      <c r="E911">
        <f t="shared" si="15"/>
        <v>236.31999999999996</v>
      </c>
    </row>
    <row r="912" spans="1:5" x14ac:dyDescent="0.3">
      <c r="A912">
        <v>511688</v>
      </c>
      <c r="B912">
        <v>13.350000000000001</v>
      </c>
      <c r="E912">
        <f t="shared" si="15"/>
        <v>13.350000000000001</v>
      </c>
    </row>
    <row r="913" spans="1:5" x14ac:dyDescent="0.3">
      <c r="A913">
        <v>511694</v>
      </c>
      <c r="B913">
        <v>47.699999999999996</v>
      </c>
      <c r="E913">
        <f t="shared" si="15"/>
        <v>47.699999999999996</v>
      </c>
    </row>
    <row r="914" spans="1:5" x14ac:dyDescent="0.3">
      <c r="A914">
        <v>511695</v>
      </c>
      <c r="B914">
        <v>9.14</v>
      </c>
      <c r="E914">
        <f t="shared" si="15"/>
        <v>9.14</v>
      </c>
    </row>
    <row r="915" spans="1:5" x14ac:dyDescent="0.3">
      <c r="A915">
        <v>511699</v>
      </c>
      <c r="B915">
        <v>24.74</v>
      </c>
      <c r="E915">
        <f t="shared" si="15"/>
        <v>24.74</v>
      </c>
    </row>
    <row r="916" spans="1:5" x14ac:dyDescent="0.3">
      <c r="A916">
        <v>511703</v>
      </c>
      <c r="B916">
        <v>6.9</v>
      </c>
      <c r="E916">
        <f t="shared" si="15"/>
        <v>6.9</v>
      </c>
    </row>
    <row r="917" spans="1:5" x14ac:dyDescent="0.3">
      <c r="A917">
        <v>511705</v>
      </c>
      <c r="B917">
        <v>4.9000000000000004</v>
      </c>
      <c r="E917">
        <f t="shared" si="15"/>
        <v>4.9000000000000004</v>
      </c>
    </row>
    <row r="918" spans="1:5" x14ac:dyDescent="0.3">
      <c r="A918">
        <v>511706</v>
      </c>
      <c r="B918">
        <v>22.3</v>
      </c>
      <c r="E918">
        <f t="shared" si="15"/>
        <v>22.3</v>
      </c>
    </row>
    <row r="919" spans="1:5" x14ac:dyDescent="0.3">
      <c r="A919">
        <v>511710</v>
      </c>
      <c r="B919">
        <v>14.58</v>
      </c>
      <c r="D919">
        <v>6.8699999999999992</v>
      </c>
      <c r="E919">
        <f t="shared" si="15"/>
        <v>21.45</v>
      </c>
    </row>
    <row r="920" spans="1:5" x14ac:dyDescent="0.3">
      <c r="A920">
        <v>511712</v>
      </c>
      <c r="B920">
        <v>28.179999999999996</v>
      </c>
      <c r="D920">
        <v>7.04</v>
      </c>
      <c r="E920">
        <f t="shared" si="15"/>
        <v>35.22</v>
      </c>
    </row>
    <row r="921" spans="1:5" x14ac:dyDescent="0.3">
      <c r="A921">
        <v>511713</v>
      </c>
      <c r="B921">
        <v>4.54</v>
      </c>
      <c r="E921">
        <f t="shared" si="15"/>
        <v>4.54</v>
      </c>
    </row>
    <row r="922" spans="1:5" x14ac:dyDescent="0.3">
      <c r="A922">
        <v>511714</v>
      </c>
      <c r="B922">
        <v>38.629999999999995</v>
      </c>
      <c r="E922">
        <f t="shared" si="15"/>
        <v>38.629999999999995</v>
      </c>
    </row>
    <row r="923" spans="1:5" x14ac:dyDescent="0.3">
      <c r="A923">
        <v>511718</v>
      </c>
      <c r="B923">
        <v>9.6000000000000014</v>
      </c>
      <c r="D923">
        <v>49.73</v>
      </c>
      <c r="E923">
        <f t="shared" si="15"/>
        <v>59.33</v>
      </c>
    </row>
    <row r="924" spans="1:5" x14ac:dyDescent="0.3">
      <c r="A924">
        <v>511719</v>
      </c>
      <c r="D924">
        <v>18.8</v>
      </c>
      <c r="E924">
        <f t="shared" si="15"/>
        <v>18.8</v>
      </c>
    </row>
    <row r="925" spans="1:5" x14ac:dyDescent="0.3">
      <c r="A925">
        <v>511721</v>
      </c>
      <c r="B925">
        <v>26.990000000000002</v>
      </c>
      <c r="D925">
        <v>18.950000000000003</v>
      </c>
      <c r="E925">
        <f t="shared" si="15"/>
        <v>45.940000000000005</v>
      </c>
    </row>
    <row r="926" spans="1:5" x14ac:dyDescent="0.3">
      <c r="A926">
        <v>511724</v>
      </c>
      <c r="B926">
        <v>10.93</v>
      </c>
      <c r="E926">
        <f t="shared" si="15"/>
        <v>10.93</v>
      </c>
    </row>
    <row r="927" spans="1:5" x14ac:dyDescent="0.3">
      <c r="A927">
        <v>511726</v>
      </c>
      <c r="B927">
        <v>37.42</v>
      </c>
      <c r="D927">
        <v>25.450000000000003</v>
      </c>
      <c r="E927">
        <f t="shared" si="15"/>
        <v>62.870000000000005</v>
      </c>
    </row>
    <row r="928" spans="1:5" x14ac:dyDescent="0.3">
      <c r="A928">
        <v>511727</v>
      </c>
      <c r="B928">
        <v>12</v>
      </c>
      <c r="E928">
        <f t="shared" si="15"/>
        <v>12</v>
      </c>
    </row>
    <row r="929" spans="1:5" x14ac:dyDescent="0.3">
      <c r="A929">
        <v>511728</v>
      </c>
      <c r="B929">
        <v>68.060000000000016</v>
      </c>
      <c r="D929">
        <v>32.08</v>
      </c>
      <c r="E929">
        <f t="shared" si="15"/>
        <v>100.14000000000001</v>
      </c>
    </row>
    <row r="930" spans="1:5" x14ac:dyDescent="0.3">
      <c r="A930">
        <v>511729</v>
      </c>
      <c r="B930">
        <v>15.07</v>
      </c>
      <c r="D930">
        <v>10.8</v>
      </c>
      <c r="E930">
        <f t="shared" si="15"/>
        <v>25.87</v>
      </c>
    </row>
    <row r="931" spans="1:5" x14ac:dyDescent="0.3">
      <c r="A931">
        <v>511730</v>
      </c>
      <c r="B931">
        <v>50.46</v>
      </c>
      <c r="D931">
        <v>17.79</v>
      </c>
      <c r="E931">
        <f t="shared" si="15"/>
        <v>68.25</v>
      </c>
    </row>
    <row r="932" spans="1:5" x14ac:dyDescent="0.3">
      <c r="A932">
        <v>511731</v>
      </c>
      <c r="B932">
        <v>22.48</v>
      </c>
      <c r="D932">
        <v>7.5299999999999994</v>
      </c>
      <c r="E932">
        <f t="shared" si="15"/>
        <v>30.009999999999998</v>
      </c>
    </row>
    <row r="933" spans="1:5" x14ac:dyDescent="0.3">
      <c r="A933">
        <v>511734</v>
      </c>
      <c r="B933">
        <v>12.24</v>
      </c>
      <c r="E933">
        <f t="shared" si="15"/>
        <v>12.24</v>
      </c>
    </row>
    <row r="934" spans="1:5" x14ac:dyDescent="0.3">
      <c r="A934">
        <v>511735</v>
      </c>
      <c r="B934">
        <v>5.31</v>
      </c>
      <c r="E934">
        <f t="shared" si="15"/>
        <v>5.31</v>
      </c>
    </row>
    <row r="935" spans="1:5" x14ac:dyDescent="0.3">
      <c r="A935">
        <v>511736</v>
      </c>
      <c r="B935">
        <v>27.88</v>
      </c>
      <c r="E935">
        <f t="shared" si="15"/>
        <v>27.88</v>
      </c>
    </row>
    <row r="936" spans="1:5" x14ac:dyDescent="0.3">
      <c r="A936">
        <v>511737</v>
      </c>
      <c r="B936">
        <v>10.210000000000001</v>
      </c>
      <c r="E936">
        <f t="shared" si="15"/>
        <v>10.210000000000001</v>
      </c>
    </row>
    <row r="937" spans="1:5" x14ac:dyDescent="0.3">
      <c r="A937">
        <v>511740</v>
      </c>
      <c r="B937">
        <v>45.449999999999996</v>
      </c>
      <c r="D937">
        <v>9.6</v>
      </c>
      <c r="E937">
        <f t="shared" si="15"/>
        <v>55.05</v>
      </c>
    </row>
    <row r="938" spans="1:5" x14ac:dyDescent="0.3">
      <c r="A938">
        <v>511741</v>
      </c>
      <c r="B938">
        <v>19.740000000000002</v>
      </c>
      <c r="E938">
        <f t="shared" si="15"/>
        <v>19.740000000000002</v>
      </c>
    </row>
    <row r="939" spans="1:5" x14ac:dyDescent="0.3">
      <c r="A939">
        <v>511742</v>
      </c>
      <c r="B939">
        <v>15.059999999999999</v>
      </c>
      <c r="E939">
        <f t="shared" si="15"/>
        <v>15.059999999999999</v>
      </c>
    </row>
    <row r="940" spans="1:5" x14ac:dyDescent="0.3">
      <c r="A940">
        <v>511743</v>
      </c>
      <c r="B940">
        <v>17.28</v>
      </c>
      <c r="E940">
        <f t="shared" si="15"/>
        <v>17.28</v>
      </c>
    </row>
    <row r="941" spans="1:5" x14ac:dyDescent="0.3">
      <c r="A941">
        <v>511744</v>
      </c>
      <c r="B941">
        <v>15.78</v>
      </c>
      <c r="E941">
        <f t="shared" si="15"/>
        <v>15.78</v>
      </c>
    </row>
    <row r="942" spans="1:5" x14ac:dyDescent="0.3">
      <c r="A942">
        <v>511745</v>
      </c>
      <c r="B942">
        <v>5.58</v>
      </c>
      <c r="E942">
        <f t="shared" si="15"/>
        <v>5.58</v>
      </c>
    </row>
    <row r="943" spans="1:5" x14ac:dyDescent="0.3">
      <c r="A943">
        <v>511749</v>
      </c>
      <c r="B943">
        <v>20.439999999999998</v>
      </c>
      <c r="D943">
        <v>12.360000000000001</v>
      </c>
      <c r="E943">
        <f t="shared" si="15"/>
        <v>32.799999999999997</v>
      </c>
    </row>
    <row r="944" spans="1:5" x14ac:dyDescent="0.3">
      <c r="A944">
        <v>511750</v>
      </c>
      <c r="B944">
        <v>31.21</v>
      </c>
      <c r="E944">
        <f t="shared" si="15"/>
        <v>31.21</v>
      </c>
    </row>
    <row r="945" spans="1:5" x14ac:dyDescent="0.3">
      <c r="A945">
        <v>511752</v>
      </c>
      <c r="B945">
        <v>17.84</v>
      </c>
      <c r="E945">
        <f t="shared" si="15"/>
        <v>17.84</v>
      </c>
    </row>
    <row r="946" spans="1:5" x14ac:dyDescent="0.3">
      <c r="A946">
        <v>511753</v>
      </c>
      <c r="B946">
        <v>10.77</v>
      </c>
      <c r="E946">
        <f t="shared" si="15"/>
        <v>10.77</v>
      </c>
    </row>
    <row r="947" spans="1:5" x14ac:dyDescent="0.3">
      <c r="A947">
        <v>511754</v>
      </c>
      <c r="B947">
        <v>26.89</v>
      </c>
      <c r="E947">
        <f t="shared" si="15"/>
        <v>26.89</v>
      </c>
    </row>
    <row r="948" spans="1:5" x14ac:dyDescent="0.3">
      <c r="A948">
        <v>511755</v>
      </c>
      <c r="B948">
        <v>21.61</v>
      </c>
      <c r="E948">
        <f t="shared" si="15"/>
        <v>21.61</v>
      </c>
    </row>
    <row r="949" spans="1:5" x14ac:dyDescent="0.3">
      <c r="A949">
        <v>511757</v>
      </c>
      <c r="B949">
        <v>22</v>
      </c>
      <c r="E949">
        <f t="shared" si="15"/>
        <v>22</v>
      </c>
    </row>
    <row r="950" spans="1:5" x14ac:dyDescent="0.3">
      <c r="A950">
        <v>511758</v>
      </c>
      <c r="B950">
        <v>28.2</v>
      </c>
      <c r="D950">
        <v>2</v>
      </c>
      <c r="E950">
        <f t="shared" si="15"/>
        <v>30.2</v>
      </c>
    </row>
    <row r="951" spans="1:5" x14ac:dyDescent="0.3">
      <c r="A951">
        <v>511759</v>
      </c>
      <c r="D951">
        <v>10.010000000000002</v>
      </c>
      <c r="E951">
        <f t="shared" si="15"/>
        <v>10.010000000000002</v>
      </c>
    </row>
    <row r="952" spans="1:5" x14ac:dyDescent="0.3">
      <c r="A952">
        <v>511760</v>
      </c>
      <c r="B952">
        <v>4.51</v>
      </c>
      <c r="E952">
        <f t="shared" si="15"/>
        <v>4.51</v>
      </c>
    </row>
    <row r="953" spans="1:5" x14ac:dyDescent="0.3">
      <c r="A953">
        <v>511761</v>
      </c>
      <c r="B953">
        <v>11.58</v>
      </c>
      <c r="E953">
        <f t="shared" si="15"/>
        <v>11.58</v>
      </c>
    </row>
    <row r="954" spans="1:5" x14ac:dyDescent="0.3">
      <c r="A954">
        <v>511762</v>
      </c>
      <c r="B954">
        <v>15.24</v>
      </c>
      <c r="E954">
        <f t="shared" si="15"/>
        <v>15.24</v>
      </c>
    </row>
    <row r="955" spans="1:5" x14ac:dyDescent="0.3">
      <c r="A955">
        <v>511764</v>
      </c>
      <c r="B955">
        <v>20.46</v>
      </c>
      <c r="E955">
        <f t="shared" si="15"/>
        <v>20.46</v>
      </c>
    </row>
    <row r="956" spans="1:5" x14ac:dyDescent="0.3">
      <c r="A956">
        <v>511766</v>
      </c>
      <c r="B956">
        <v>5.44</v>
      </c>
      <c r="E956">
        <f t="shared" si="15"/>
        <v>5.44</v>
      </c>
    </row>
    <row r="957" spans="1:5" x14ac:dyDescent="0.3">
      <c r="A957">
        <v>511769</v>
      </c>
      <c r="B957">
        <v>3.17</v>
      </c>
      <c r="E957">
        <f t="shared" si="15"/>
        <v>3.17</v>
      </c>
    </row>
    <row r="958" spans="1:5" x14ac:dyDescent="0.3">
      <c r="A958">
        <v>511772</v>
      </c>
      <c r="B958">
        <v>8.7899999999999991</v>
      </c>
      <c r="E958">
        <f t="shared" si="15"/>
        <v>8.7899999999999991</v>
      </c>
    </row>
    <row r="959" spans="1:5" x14ac:dyDescent="0.3">
      <c r="A959">
        <v>511773</v>
      </c>
      <c r="B959">
        <v>7.7200000000000006</v>
      </c>
      <c r="E959">
        <f t="shared" si="15"/>
        <v>7.7200000000000006</v>
      </c>
    </row>
    <row r="960" spans="1:5" x14ac:dyDescent="0.3">
      <c r="A960">
        <v>511774</v>
      </c>
      <c r="B960">
        <v>0.97</v>
      </c>
      <c r="E960">
        <f t="shared" si="15"/>
        <v>0.97</v>
      </c>
    </row>
    <row r="961" spans="1:5" x14ac:dyDescent="0.3">
      <c r="A961">
        <v>511775</v>
      </c>
      <c r="B961">
        <v>11.209999999999999</v>
      </c>
      <c r="D961">
        <v>2.91</v>
      </c>
      <c r="E961">
        <f t="shared" si="15"/>
        <v>14.12</v>
      </c>
    </row>
    <row r="962" spans="1:5" x14ac:dyDescent="0.3">
      <c r="A962">
        <v>511777</v>
      </c>
      <c r="B962">
        <v>45.400000000000006</v>
      </c>
      <c r="E962">
        <f t="shared" si="15"/>
        <v>45.400000000000006</v>
      </c>
    </row>
    <row r="963" spans="1:5" x14ac:dyDescent="0.3">
      <c r="A963">
        <v>511778</v>
      </c>
      <c r="D963">
        <v>3.93</v>
      </c>
      <c r="E963">
        <f t="shared" si="15"/>
        <v>3.93</v>
      </c>
    </row>
    <row r="964" spans="1:5" x14ac:dyDescent="0.3">
      <c r="A964">
        <v>511780</v>
      </c>
      <c r="B964">
        <v>7.76</v>
      </c>
      <c r="D964">
        <v>5.83</v>
      </c>
      <c r="E964">
        <f t="shared" ref="E964:E1027" si="16">B964+C964+D964</f>
        <v>13.59</v>
      </c>
    </row>
    <row r="965" spans="1:5" x14ac:dyDescent="0.3">
      <c r="A965">
        <v>511781</v>
      </c>
      <c r="B965">
        <v>16.64</v>
      </c>
      <c r="E965">
        <f t="shared" si="16"/>
        <v>16.64</v>
      </c>
    </row>
    <row r="966" spans="1:5" x14ac:dyDescent="0.3">
      <c r="A966">
        <v>511782</v>
      </c>
      <c r="B966">
        <v>2.68</v>
      </c>
      <c r="E966">
        <f t="shared" si="16"/>
        <v>2.68</v>
      </c>
    </row>
    <row r="967" spans="1:5" x14ac:dyDescent="0.3">
      <c r="A967">
        <v>511783</v>
      </c>
      <c r="B967">
        <v>8.68</v>
      </c>
      <c r="D967">
        <v>14.59</v>
      </c>
      <c r="E967">
        <f t="shared" si="16"/>
        <v>23.27</v>
      </c>
    </row>
    <row r="968" spans="1:5" x14ac:dyDescent="0.3">
      <c r="A968">
        <v>511784</v>
      </c>
      <c r="B968">
        <v>5.38</v>
      </c>
      <c r="E968">
        <f t="shared" si="16"/>
        <v>5.38</v>
      </c>
    </row>
    <row r="969" spans="1:5" x14ac:dyDescent="0.3">
      <c r="A969">
        <v>511790</v>
      </c>
      <c r="B969">
        <v>13.98</v>
      </c>
      <c r="E969">
        <f t="shared" si="16"/>
        <v>13.98</v>
      </c>
    </row>
    <row r="970" spans="1:5" x14ac:dyDescent="0.3">
      <c r="A970">
        <v>511791</v>
      </c>
      <c r="B970">
        <v>32.379999999999995</v>
      </c>
      <c r="D970">
        <v>7.0399999999999991</v>
      </c>
      <c r="E970">
        <f t="shared" si="16"/>
        <v>39.419999999999995</v>
      </c>
    </row>
    <row r="971" spans="1:5" x14ac:dyDescent="0.3">
      <c r="A971">
        <v>511792</v>
      </c>
      <c r="B971">
        <v>9.17</v>
      </c>
      <c r="D971">
        <v>1.1599999999999999</v>
      </c>
      <c r="E971">
        <f t="shared" si="16"/>
        <v>10.33</v>
      </c>
    </row>
    <row r="972" spans="1:5" x14ac:dyDescent="0.3">
      <c r="A972">
        <v>511796</v>
      </c>
      <c r="B972">
        <v>16.760000000000002</v>
      </c>
      <c r="D972">
        <v>6.68</v>
      </c>
      <c r="E972">
        <f t="shared" si="16"/>
        <v>23.44</v>
      </c>
    </row>
    <row r="973" spans="1:5" x14ac:dyDescent="0.3">
      <c r="A973">
        <v>511798</v>
      </c>
      <c r="B973">
        <v>13.870000000000001</v>
      </c>
      <c r="E973">
        <f t="shared" si="16"/>
        <v>13.870000000000001</v>
      </c>
    </row>
    <row r="974" spans="1:5" x14ac:dyDescent="0.3">
      <c r="A974">
        <v>511800</v>
      </c>
      <c r="B974">
        <v>10.8</v>
      </c>
      <c r="E974">
        <f t="shared" si="16"/>
        <v>10.8</v>
      </c>
    </row>
    <row r="975" spans="1:5" x14ac:dyDescent="0.3">
      <c r="A975">
        <v>511801</v>
      </c>
      <c r="B975">
        <v>4.01</v>
      </c>
      <c r="E975">
        <f t="shared" si="16"/>
        <v>4.01</v>
      </c>
    </row>
    <row r="976" spans="1:5" x14ac:dyDescent="0.3">
      <c r="A976">
        <v>511802</v>
      </c>
      <c r="B976">
        <v>29.000000000000004</v>
      </c>
      <c r="D976">
        <v>23.779999999999998</v>
      </c>
      <c r="E976">
        <f t="shared" si="16"/>
        <v>52.78</v>
      </c>
    </row>
    <row r="977" spans="1:5" x14ac:dyDescent="0.3">
      <c r="A977">
        <v>511803</v>
      </c>
      <c r="B977">
        <v>21.64</v>
      </c>
      <c r="E977">
        <f t="shared" si="16"/>
        <v>21.64</v>
      </c>
    </row>
    <row r="978" spans="1:5" x14ac:dyDescent="0.3">
      <c r="A978">
        <v>511805</v>
      </c>
      <c r="B978">
        <v>57.82</v>
      </c>
      <c r="E978">
        <f t="shared" si="16"/>
        <v>57.82</v>
      </c>
    </row>
    <row r="979" spans="1:5" x14ac:dyDescent="0.3">
      <c r="A979">
        <v>511806</v>
      </c>
      <c r="B979">
        <v>23.92</v>
      </c>
      <c r="E979">
        <f t="shared" si="16"/>
        <v>23.92</v>
      </c>
    </row>
    <row r="980" spans="1:5" x14ac:dyDescent="0.3">
      <c r="A980">
        <v>511808</v>
      </c>
      <c r="B980">
        <v>34.75</v>
      </c>
      <c r="E980">
        <f t="shared" si="16"/>
        <v>34.75</v>
      </c>
    </row>
    <row r="981" spans="1:5" x14ac:dyDescent="0.3">
      <c r="A981">
        <v>511812</v>
      </c>
      <c r="B981">
        <v>32.85</v>
      </c>
      <c r="E981">
        <f t="shared" si="16"/>
        <v>32.85</v>
      </c>
    </row>
    <row r="982" spans="1:5" x14ac:dyDescent="0.3">
      <c r="A982">
        <v>511820</v>
      </c>
      <c r="B982">
        <v>24.759999999999998</v>
      </c>
      <c r="E982">
        <f t="shared" si="16"/>
        <v>24.759999999999998</v>
      </c>
    </row>
    <row r="983" spans="1:5" x14ac:dyDescent="0.3">
      <c r="A983">
        <v>511823</v>
      </c>
      <c r="B983">
        <v>34.480000000000004</v>
      </c>
      <c r="E983">
        <f t="shared" si="16"/>
        <v>34.480000000000004</v>
      </c>
    </row>
    <row r="984" spans="1:5" x14ac:dyDescent="0.3">
      <c r="A984">
        <v>511824</v>
      </c>
      <c r="B984">
        <v>8.1999999999999993</v>
      </c>
      <c r="D984">
        <v>8.0400000000000009</v>
      </c>
      <c r="E984">
        <f t="shared" si="16"/>
        <v>16.240000000000002</v>
      </c>
    </row>
    <row r="985" spans="1:5" x14ac:dyDescent="0.3">
      <c r="A985">
        <v>511826</v>
      </c>
      <c r="B985">
        <v>20.6</v>
      </c>
      <c r="E985">
        <f t="shared" si="16"/>
        <v>20.6</v>
      </c>
    </row>
    <row r="986" spans="1:5" x14ac:dyDescent="0.3">
      <c r="A986">
        <v>511827</v>
      </c>
      <c r="B986">
        <v>25.970000000000002</v>
      </c>
      <c r="E986">
        <f t="shared" si="16"/>
        <v>25.970000000000002</v>
      </c>
    </row>
    <row r="987" spans="1:5" x14ac:dyDescent="0.3">
      <c r="A987">
        <v>511828</v>
      </c>
      <c r="B987">
        <v>10.42</v>
      </c>
      <c r="E987">
        <f t="shared" si="16"/>
        <v>10.42</v>
      </c>
    </row>
    <row r="988" spans="1:5" x14ac:dyDescent="0.3">
      <c r="A988">
        <v>511829</v>
      </c>
      <c r="B988">
        <v>8.57</v>
      </c>
      <c r="D988">
        <v>1.82</v>
      </c>
      <c r="E988">
        <f t="shared" si="16"/>
        <v>10.39</v>
      </c>
    </row>
    <row r="989" spans="1:5" x14ac:dyDescent="0.3">
      <c r="A989">
        <v>511833</v>
      </c>
      <c r="B989">
        <v>48.940000000000005</v>
      </c>
      <c r="D989">
        <v>9.11</v>
      </c>
      <c r="E989">
        <f t="shared" si="16"/>
        <v>58.050000000000004</v>
      </c>
    </row>
    <row r="990" spans="1:5" x14ac:dyDescent="0.3">
      <c r="A990">
        <v>511834</v>
      </c>
      <c r="B990">
        <v>24.5</v>
      </c>
      <c r="D990">
        <v>9.2800000000000011</v>
      </c>
      <c r="E990">
        <f t="shared" si="16"/>
        <v>33.78</v>
      </c>
    </row>
    <row r="991" spans="1:5" x14ac:dyDescent="0.3">
      <c r="A991">
        <v>511836</v>
      </c>
      <c r="B991">
        <v>20.43</v>
      </c>
      <c r="D991">
        <v>2.75</v>
      </c>
      <c r="E991">
        <f t="shared" si="16"/>
        <v>23.18</v>
      </c>
    </row>
    <row r="992" spans="1:5" x14ac:dyDescent="0.3">
      <c r="A992">
        <v>511837</v>
      </c>
      <c r="B992">
        <v>10.72</v>
      </c>
      <c r="C992">
        <v>3.29</v>
      </c>
      <c r="E992">
        <f t="shared" si="16"/>
        <v>14.010000000000002</v>
      </c>
    </row>
    <row r="993" spans="1:5" x14ac:dyDescent="0.3">
      <c r="A993">
        <v>511839</v>
      </c>
      <c r="B993">
        <v>14.469999999999999</v>
      </c>
      <c r="E993">
        <f t="shared" si="16"/>
        <v>14.469999999999999</v>
      </c>
    </row>
    <row r="994" spans="1:5" x14ac:dyDescent="0.3">
      <c r="A994">
        <v>511840</v>
      </c>
      <c r="B994">
        <v>17.66</v>
      </c>
      <c r="D994">
        <v>9.48</v>
      </c>
      <c r="E994">
        <f t="shared" si="16"/>
        <v>27.14</v>
      </c>
    </row>
    <row r="995" spans="1:5" x14ac:dyDescent="0.3">
      <c r="A995">
        <v>511847</v>
      </c>
      <c r="B995">
        <v>23.35</v>
      </c>
      <c r="E995">
        <f t="shared" si="16"/>
        <v>23.35</v>
      </c>
    </row>
    <row r="996" spans="1:5" x14ac:dyDescent="0.3">
      <c r="A996">
        <v>511848</v>
      </c>
      <c r="B996">
        <v>23.17</v>
      </c>
      <c r="E996">
        <f t="shared" si="16"/>
        <v>23.17</v>
      </c>
    </row>
    <row r="997" spans="1:5" x14ac:dyDescent="0.3">
      <c r="A997">
        <v>511849</v>
      </c>
      <c r="B997">
        <v>9.17</v>
      </c>
      <c r="E997">
        <f t="shared" si="16"/>
        <v>9.17</v>
      </c>
    </row>
    <row r="998" spans="1:5" x14ac:dyDescent="0.3">
      <c r="A998">
        <v>511850</v>
      </c>
      <c r="B998">
        <v>19.11</v>
      </c>
      <c r="D998">
        <v>31.21</v>
      </c>
      <c r="E998">
        <f t="shared" si="16"/>
        <v>50.32</v>
      </c>
    </row>
    <row r="999" spans="1:5" x14ac:dyDescent="0.3">
      <c r="A999">
        <v>511855</v>
      </c>
      <c r="B999">
        <v>17.649999999999999</v>
      </c>
      <c r="D999">
        <v>9.4499999999999993</v>
      </c>
      <c r="E999">
        <f t="shared" si="16"/>
        <v>27.099999999999998</v>
      </c>
    </row>
    <row r="1000" spans="1:5" x14ac:dyDescent="0.3">
      <c r="A1000">
        <v>511856</v>
      </c>
      <c r="B1000">
        <v>13.120000000000001</v>
      </c>
      <c r="D1000">
        <v>2.0699999999999998</v>
      </c>
      <c r="E1000">
        <f t="shared" si="16"/>
        <v>15.190000000000001</v>
      </c>
    </row>
    <row r="1001" spans="1:5" x14ac:dyDescent="0.3">
      <c r="A1001">
        <v>511858</v>
      </c>
      <c r="B1001">
        <v>7.18</v>
      </c>
      <c r="E1001">
        <f t="shared" si="16"/>
        <v>7.18</v>
      </c>
    </row>
    <row r="1002" spans="1:5" x14ac:dyDescent="0.3">
      <c r="A1002">
        <v>511861</v>
      </c>
      <c r="B1002">
        <v>17.200000000000003</v>
      </c>
      <c r="E1002">
        <f t="shared" si="16"/>
        <v>17.200000000000003</v>
      </c>
    </row>
    <row r="1003" spans="1:5" x14ac:dyDescent="0.3">
      <c r="A1003">
        <v>511863</v>
      </c>
      <c r="B1003">
        <v>11.58</v>
      </c>
      <c r="E1003">
        <f t="shared" si="16"/>
        <v>11.58</v>
      </c>
    </row>
    <row r="1004" spans="1:5" x14ac:dyDescent="0.3">
      <c r="A1004">
        <v>511865</v>
      </c>
      <c r="B1004">
        <v>18.11</v>
      </c>
      <c r="E1004">
        <f t="shared" si="16"/>
        <v>18.11</v>
      </c>
    </row>
    <row r="1005" spans="1:5" x14ac:dyDescent="0.3">
      <c r="A1005">
        <v>511866</v>
      </c>
      <c r="B1005">
        <v>16.14</v>
      </c>
      <c r="E1005">
        <f t="shared" si="16"/>
        <v>16.14</v>
      </c>
    </row>
    <row r="1006" spans="1:5" x14ac:dyDescent="0.3">
      <c r="A1006">
        <v>511868</v>
      </c>
      <c r="B1006">
        <v>14.55</v>
      </c>
      <c r="D1006">
        <v>39.409999999999997</v>
      </c>
      <c r="E1006">
        <f t="shared" si="16"/>
        <v>53.959999999999994</v>
      </c>
    </row>
    <row r="1007" spans="1:5" x14ac:dyDescent="0.3">
      <c r="A1007">
        <v>511869</v>
      </c>
      <c r="B1007">
        <v>19.229999999999997</v>
      </c>
      <c r="E1007">
        <f t="shared" si="16"/>
        <v>19.229999999999997</v>
      </c>
    </row>
    <row r="1008" spans="1:5" x14ac:dyDescent="0.3">
      <c r="A1008">
        <v>511871</v>
      </c>
      <c r="B1008">
        <v>9.7799999999999994</v>
      </c>
      <c r="D1008">
        <v>125.36000000000001</v>
      </c>
      <c r="E1008">
        <f t="shared" si="16"/>
        <v>135.14000000000001</v>
      </c>
    </row>
    <row r="1009" spans="1:5" x14ac:dyDescent="0.3">
      <c r="A1009">
        <v>511872</v>
      </c>
      <c r="B1009">
        <v>31.580000000000002</v>
      </c>
      <c r="E1009">
        <f t="shared" si="16"/>
        <v>31.580000000000002</v>
      </c>
    </row>
    <row r="1010" spans="1:5" x14ac:dyDescent="0.3">
      <c r="A1010">
        <v>511873</v>
      </c>
      <c r="B1010">
        <v>35.050000000000004</v>
      </c>
      <c r="D1010">
        <v>7.9399999999999995</v>
      </c>
      <c r="E1010">
        <f t="shared" si="16"/>
        <v>42.99</v>
      </c>
    </row>
    <row r="1011" spans="1:5" x14ac:dyDescent="0.3">
      <c r="A1011">
        <v>511874</v>
      </c>
      <c r="B1011">
        <v>12.02</v>
      </c>
      <c r="E1011">
        <f t="shared" si="16"/>
        <v>12.02</v>
      </c>
    </row>
    <row r="1012" spans="1:5" x14ac:dyDescent="0.3">
      <c r="A1012">
        <v>511875</v>
      </c>
      <c r="B1012">
        <v>22.439999999999998</v>
      </c>
      <c r="D1012">
        <v>4.84</v>
      </c>
      <c r="E1012">
        <f t="shared" si="16"/>
        <v>27.279999999999998</v>
      </c>
    </row>
    <row r="1013" spans="1:5" x14ac:dyDescent="0.3">
      <c r="A1013">
        <v>511876</v>
      </c>
      <c r="B1013">
        <v>19.309999999999999</v>
      </c>
      <c r="E1013">
        <f t="shared" si="16"/>
        <v>19.309999999999999</v>
      </c>
    </row>
    <row r="1014" spans="1:5" x14ac:dyDescent="0.3">
      <c r="A1014">
        <v>511877</v>
      </c>
      <c r="B1014">
        <v>40.15</v>
      </c>
      <c r="E1014">
        <f t="shared" si="16"/>
        <v>40.15</v>
      </c>
    </row>
    <row r="1015" spans="1:5" x14ac:dyDescent="0.3">
      <c r="A1015">
        <v>511879</v>
      </c>
      <c r="B1015">
        <v>30.09</v>
      </c>
      <c r="D1015">
        <v>16.850000000000001</v>
      </c>
      <c r="E1015">
        <f t="shared" si="16"/>
        <v>46.94</v>
      </c>
    </row>
    <row r="1016" spans="1:5" x14ac:dyDescent="0.3">
      <c r="A1016">
        <v>511880</v>
      </c>
      <c r="B1016">
        <v>87.52</v>
      </c>
      <c r="E1016">
        <f t="shared" si="16"/>
        <v>87.52</v>
      </c>
    </row>
    <row r="1017" spans="1:5" x14ac:dyDescent="0.3">
      <c r="A1017">
        <v>511884</v>
      </c>
      <c r="B1017">
        <v>88.460000000000022</v>
      </c>
      <c r="D1017">
        <v>7.46</v>
      </c>
      <c r="E1017">
        <f t="shared" si="16"/>
        <v>95.920000000000016</v>
      </c>
    </row>
    <row r="1018" spans="1:5" x14ac:dyDescent="0.3">
      <c r="A1018">
        <v>511885</v>
      </c>
      <c r="B1018">
        <v>67</v>
      </c>
      <c r="E1018">
        <f t="shared" si="16"/>
        <v>67</v>
      </c>
    </row>
    <row r="1019" spans="1:5" x14ac:dyDescent="0.3">
      <c r="A1019">
        <v>511886</v>
      </c>
      <c r="B1019">
        <v>4.9800000000000004</v>
      </c>
      <c r="D1019">
        <v>3.04</v>
      </c>
      <c r="E1019">
        <f t="shared" si="16"/>
        <v>8.02</v>
      </c>
    </row>
    <row r="1020" spans="1:5" x14ac:dyDescent="0.3">
      <c r="A1020">
        <v>511888</v>
      </c>
      <c r="B1020">
        <v>8.52</v>
      </c>
      <c r="D1020">
        <v>23.18</v>
      </c>
      <c r="E1020">
        <f t="shared" si="16"/>
        <v>31.7</v>
      </c>
    </row>
    <row r="1021" spans="1:5" x14ac:dyDescent="0.3">
      <c r="A1021">
        <v>511892</v>
      </c>
      <c r="B1021">
        <v>19.669999999999998</v>
      </c>
      <c r="E1021">
        <f t="shared" si="16"/>
        <v>19.669999999999998</v>
      </c>
    </row>
    <row r="1022" spans="1:5" x14ac:dyDescent="0.3">
      <c r="A1022">
        <v>511896</v>
      </c>
      <c r="B1022">
        <v>23.59</v>
      </c>
      <c r="E1022">
        <f t="shared" si="16"/>
        <v>23.59</v>
      </c>
    </row>
    <row r="1023" spans="1:5" x14ac:dyDescent="0.3">
      <c r="A1023">
        <v>511897</v>
      </c>
      <c r="B1023">
        <v>12.31</v>
      </c>
      <c r="E1023">
        <f t="shared" si="16"/>
        <v>12.31</v>
      </c>
    </row>
    <row r="1024" spans="1:5" x14ac:dyDescent="0.3">
      <c r="A1024">
        <v>511898</v>
      </c>
      <c r="B1024">
        <v>41.499999999999993</v>
      </c>
      <c r="E1024">
        <f t="shared" si="16"/>
        <v>41.499999999999993</v>
      </c>
    </row>
    <row r="1025" spans="1:5" x14ac:dyDescent="0.3">
      <c r="A1025">
        <v>511900</v>
      </c>
      <c r="B1025">
        <v>24.2</v>
      </c>
      <c r="E1025">
        <f t="shared" si="16"/>
        <v>24.2</v>
      </c>
    </row>
    <row r="1026" spans="1:5" x14ac:dyDescent="0.3">
      <c r="A1026">
        <v>511901</v>
      </c>
      <c r="B1026">
        <v>20.939999999999998</v>
      </c>
      <c r="E1026">
        <f t="shared" si="16"/>
        <v>20.939999999999998</v>
      </c>
    </row>
    <row r="1027" spans="1:5" x14ac:dyDescent="0.3">
      <c r="A1027">
        <v>511902</v>
      </c>
      <c r="B1027">
        <v>10.119999999999999</v>
      </c>
      <c r="E1027">
        <f t="shared" si="16"/>
        <v>10.119999999999999</v>
      </c>
    </row>
    <row r="1028" spans="1:5" x14ac:dyDescent="0.3">
      <c r="A1028">
        <v>511905</v>
      </c>
      <c r="B1028">
        <v>12.23</v>
      </c>
      <c r="E1028">
        <f t="shared" ref="E1028:E1091" si="17">B1028+C1028+D1028</f>
        <v>12.23</v>
      </c>
    </row>
    <row r="1029" spans="1:5" x14ac:dyDescent="0.3">
      <c r="A1029">
        <v>511906</v>
      </c>
      <c r="B1029">
        <v>4.4000000000000004</v>
      </c>
      <c r="E1029">
        <f t="shared" si="17"/>
        <v>4.4000000000000004</v>
      </c>
    </row>
    <row r="1030" spans="1:5" x14ac:dyDescent="0.3">
      <c r="A1030">
        <v>511913</v>
      </c>
      <c r="B1030">
        <v>29.6</v>
      </c>
      <c r="E1030">
        <f t="shared" si="17"/>
        <v>29.6</v>
      </c>
    </row>
    <row r="1031" spans="1:5" x14ac:dyDescent="0.3">
      <c r="A1031">
        <v>511916</v>
      </c>
      <c r="B1031">
        <v>26.97</v>
      </c>
      <c r="E1031">
        <f t="shared" si="17"/>
        <v>26.97</v>
      </c>
    </row>
    <row r="1032" spans="1:5" x14ac:dyDescent="0.3">
      <c r="A1032">
        <v>511919</v>
      </c>
      <c r="B1032">
        <v>10.15</v>
      </c>
      <c r="E1032">
        <f t="shared" si="17"/>
        <v>10.15</v>
      </c>
    </row>
    <row r="1033" spans="1:5" x14ac:dyDescent="0.3">
      <c r="A1033">
        <v>511921</v>
      </c>
      <c r="B1033">
        <v>10.88</v>
      </c>
      <c r="E1033">
        <f t="shared" si="17"/>
        <v>10.88</v>
      </c>
    </row>
    <row r="1034" spans="1:5" x14ac:dyDescent="0.3">
      <c r="A1034">
        <v>511922</v>
      </c>
      <c r="B1034">
        <v>78.52</v>
      </c>
      <c r="E1034">
        <f t="shared" si="17"/>
        <v>78.52</v>
      </c>
    </row>
    <row r="1035" spans="1:5" x14ac:dyDescent="0.3">
      <c r="A1035">
        <v>511923</v>
      </c>
      <c r="B1035">
        <v>17.150000000000002</v>
      </c>
      <c r="E1035">
        <f t="shared" si="17"/>
        <v>17.150000000000002</v>
      </c>
    </row>
    <row r="1036" spans="1:5" x14ac:dyDescent="0.3">
      <c r="A1036">
        <v>511924</v>
      </c>
      <c r="B1036">
        <v>13.57</v>
      </c>
      <c r="E1036">
        <f t="shared" si="17"/>
        <v>13.57</v>
      </c>
    </row>
    <row r="1037" spans="1:5" x14ac:dyDescent="0.3">
      <c r="A1037">
        <v>511925</v>
      </c>
      <c r="B1037">
        <v>11.4</v>
      </c>
      <c r="E1037">
        <f t="shared" si="17"/>
        <v>11.4</v>
      </c>
    </row>
    <row r="1038" spans="1:5" x14ac:dyDescent="0.3">
      <c r="A1038">
        <v>511926</v>
      </c>
      <c r="B1038">
        <v>18</v>
      </c>
      <c r="E1038">
        <f t="shared" si="17"/>
        <v>18</v>
      </c>
    </row>
    <row r="1039" spans="1:5" x14ac:dyDescent="0.3">
      <c r="A1039">
        <v>511927</v>
      </c>
      <c r="B1039">
        <v>3.04</v>
      </c>
      <c r="E1039">
        <f t="shared" si="17"/>
        <v>3.04</v>
      </c>
    </row>
    <row r="1040" spans="1:5" x14ac:dyDescent="0.3">
      <c r="A1040">
        <v>511929</v>
      </c>
      <c r="B1040">
        <v>23.25</v>
      </c>
      <c r="E1040">
        <f t="shared" si="17"/>
        <v>23.25</v>
      </c>
    </row>
    <row r="1041" spans="1:5" x14ac:dyDescent="0.3">
      <c r="A1041">
        <v>511930</v>
      </c>
      <c r="B1041">
        <v>23.8</v>
      </c>
      <c r="E1041">
        <f t="shared" si="17"/>
        <v>23.8</v>
      </c>
    </row>
    <row r="1042" spans="1:5" x14ac:dyDescent="0.3">
      <c r="A1042">
        <v>511931</v>
      </c>
      <c r="B1042">
        <v>27.21</v>
      </c>
      <c r="E1042">
        <f t="shared" si="17"/>
        <v>27.21</v>
      </c>
    </row>
    <row r="1043" spans="1:5" x14ac:dyDescent="0.3">
      <c r="A1043">
        <v>511932</v>
      </c>
      <c r="B1043">
        <v>9.41</v>
      </c>
      <c r="D1043">
        <v>4.13</v>
      </c>
      <c r="E1043">
        <f t="shared" si="17"/>
        <v>13.54</v>
      </c>
    </row>
    <row r="1044" spans="1:5" x14ac:dyDescent="0.3">
      <c r="A1044">
        <v>511935</v>
      </c>
      <c r="B1044">
        <v>16.04</v>
      </c>
      <c r="E1044">
        <f t="shared" si="17"/>
        <v>16.04</v>
      </c>
    </row>
    <row r="1045" spans="1:5" x14ac:dyDescent="0.3">
      <c r="A1045">
        <v>511936</v>
      </c>
      <c r="B1045">
        <v>19.009999999999998</v>
      </c>
      <c r="D1045">
        <v>4.66</v>
      </c>
      <c r="E1045">
        <f t="shared" si="17"/>
        <v>23.669999999999998</v>
      </c>
    </row>
    <row r="1046" spans="1:5" x14ac:dyDescent="0.3">
      <c r="A1046">
        <v>511937</v>
      </c>
      <c r="B1046">
        <v>14.03</v>
      </c>
      <c r="E1046">
        <f t="shared" si="17"/>
        <v>14.03</v>
      </c>
    </row>
    <row r="1047" spans="1:5" x14ac:dyDescent="0.3">
      <c r="A1047">
        <v>511938</v>
      </c>
      <c r="B1047">
        <v>19.32</v>
      </c>
      <c r="E1047">
        <f t="shared" si="17"/>
        <v>19.32</v>
      </c>
    </row>
    <row r="1048" spans="1:5" x14ac:dyDescent="0.3">
      <c r="A1048">
        <v>511943</v>
      </c>
      <c r="B1048">
        <v>32.099999999999994</v>
      </c>
      <c r="E1048">
        <f t="shared" si="17"/>
        <v>32.099999999999994</v>
      </c>
    </row>
    <row r="1049" spans="1:5" x14ac:dyDescent="0.3">
      <c r="A1049">
        <v>511944</v>
      </c>
      <c r="D1049">
        <v>8.32</v>
      </c>
      <c r="E1049">
        <f t="shared" si="17"/>
        <v>8.32</v>
      </c>
    </row>
    <row r="1050" spans="1:5" x14ac:dyDescent="0.3">
      <c r="A1050">
        <v>511945</v>
      </c>
      <c r="B1050">
        <v>13.580000000000002</v>
      </c>
      <c r="E1050">
        <f t="shared" si="17"/>
        <v>13.580000000000002</v>
      </c>
    </row>
    <row r="1051" spans="1:5" x14ac:dyDescent="0.3">
      <c r="A1051">
        <v>511946</v>
      </c>
      <c r="B1051">
        <v>8.620000000000001</v>
      </c>
      <c r="E1051">
        <f t="shared" si="17"/>
        <v>8.620000000000001</v>
      </c>
    </row>
    <row r="1052" spans="1:5" x14ac:dyDescent="0.3">
      <c r="A1052">
        <v>511947</v>
      </c>
      <c r="B1052">
        <v>11.24</v>
      </c>
      <c r="E1052">
        <f t="shared" si="17"/>
        <v>11.24</v>
      </c>
    </row>
    <row r="1053" spans="1:5" x14ac:dyDescent="0.3">
      <c r="A1053">
        <v>511948</v>
      </c>
      <c r="B1053">
        <v>61.480000000000004</v>
      </c>
      <c r="D1053">
        <v>9.83</v>
      </c>
      <c r="E1053">
        <f t="shared" si="17"/>
        <v>71.31</v>
      </c>
    </row>
    <row r="1054" spans="1:5" x14ac:dyDescent="0.3">
      <c r="A1054">
        <v>511950</v>
      </c>
      <c r="B1054">
        <v>27.57</v>
      </c>
      <c r="E1054">
        <f t="shared" si="17"/>
        <v>27.57</v>
      </c>
    </row>
    <row r="1055" spans="1:5" x14ac:dyDescent="0.3">
      <c r="A1055">
        <v>511951</v>
      </c>
      <c r="B1055">
        <v>115.68</v>
      </c>
      <c r="E1055">
        <f t="shared" si="17"/>
        <v>115.68</v>
      </c>
    </row>
    <row r="1056" spans="1:5" x14ac:dyDescent="0.3">
      <c r="A1056">
        <v>511952</v>
      </c>
      <c r="B1056">
        <v>27.84</v>
      </c>
      <c r="E1056">
        <f t="shared" si="17"/>
        <v>27.84</v>
      </c>
    </row>
    <row r="1057" spans="1:5" x14ac:dyDescent="0.3">
      <c r="A1057">
        <v>511954</v>
      </c>
      <c r="B1057">
        <v>23.58</v>
      </c>
      <c r="D1057">
        <v>8.01</v>
      </c>
      <c r="E1057">
        <f t="shared" si="17"/>
        <v>31.589999999999996</v>
      </c>
    </row>
    <row r="1058" spans="1:5" x14ac:dyDescent="0.3">
      <c r="A1058">
        <v>511957</v>
      </c>
      <c r="B1058">
        <v>2.61</v>
      </c>
      <c r="D1058">
        <v>4.16</v>
      </c>
      <c r="E1058">
        <f t="shared" si="17"/>
        <v>6.77</v>
      </c>
    </row>
    <row r="1059" spans="1:5" x14ac:dyDescent="0.3">
      <c r="A1059">
        <v>511958</v>
      </c>
      <c r="B1059">
        <v>42.76</v>
      </c>
      <c r="E1059">
        <f t="shared" si="17"/>
        <v>42.76</v>
      </c>
    </row>
    <row r="1060" spans="1:5" x14ac:dyDescent="0.3">
      <c r="A1060">
        <v>511960</v>
      </c>
      <c r="B1060">
        <v>10.8</v>
      </c>
      <c r="E1060">
        <f t="shared" si="17"/>
        <v>10.8</v>
      </c>
    </row>
    <row r="1061" spans="1:5" x14ac:dyDescent="0.3">
      <c r="A1061">
        <v>511961</v>
      </c>
      <c r="B1061">
        <v>19.04</v>
      </c>
      <c r="E1061">
        <f t="shared" si="17"/>
        <v>19.04</v>
      </c>
    </row>
    <row r="1062" spans="1:5" x14ac:dyDescent="0.3">
      <c r="A1062">
        <v>511970</v>
      </c>
      <c r="B1062">
        <v>17.36</v>
      </c>
      <c r="E1062">
        <f t="shared" si="17"/>
        <v>17.36</v>
      </c>
    </row>
    <row r="1063" spans="1:5" x14ac:dyDescent="0.3">
      <c r="A1063">
        <v>511974</v>
      </c>
      <c r="B1063">
        <v>62.550000000000004</v>
      </c>
      <c r="E1063">
        <f t="shared" si="17"/>
        <v>62.550000000000004</v>
      </c>
    </row>
    <row r="1064" spans="1:5" x14ac:dyDescent="0.3">
      <c r="A1064">
        <v>511976</v>
      </c>
      <c r="B1064">
        <v>22.52</v>
      </c>
      <c r="D1064">
        <v>3.89</v>
      </c>
      <c r="E1064">
        <f t="shared" si="17"/>
        <v>26.41</v>
      </c>
    </row>
    <row r="1065" spans="1:5" x14ac:dyDescent="0.3">
      <c r="A1065">
        <v>511978</v>
      </c>
      <c r="B1065">
        <v>11.03</v>
      </c>
      <c r="E1065">
        <f t="shared" si="17"/>
        <v>11.03</v>
      </c>
    </row>
    <row r="1066" spans="1:5" x14ac:dyDescent="0.3">
      <c r="A1066">
        <v>511979</v>
      </c>
      <c r="B1066">
        <v>12.22</v>
      </c>
      <c r="E1066">
        <f t="shared" si="17"/>
        <v>12.22</v>
      </c>
    </row>
    <row r="1067" spans="1:5" x14ac:dyDescent="0.3">
      <c r="A1067">
        <v>511980</v>
      </c>
      <c r="B1067">
        <v>58.6</v>
      </c>
      <c r="E1067">
        <f t="shared" si="17"/>
        <v>58.6</v>
      </c>
    </row>
    <row r="1068" spans="1:5" x14ac:dyDescent="0.3">
      <c r="A1068">
        <v>511981</v>
      </c>
      <c r="B1068">
        <v>22.6</v>
      </c>
      <c r="D1068">
        <v>2.6</v>
      </c>
      <c r="E1068">
        <f t="shared" si="17"/>
        <v>25.200000000000003</v>
      </c>
    </row>
    <row r="1069" spans="1:5" x14ac:dyDescent="0.3">
      <c r="A1069">
        <v>511983</v>
      </c>
      <c r="B1069">
        <v>9.42</v>
      </c>
      <c r="E1069">
        <f t="shared" si="17"/>
        <v>9.42</v>
      </c>
    </row>
    <row r="1070" spans="1:5" x14ac:dyDescent="0.3">
      <c r="A1070">
        <v>511985</v>
      </c>
      <c r="B1070">
        <v>9.3000000000000007</v>
      </c>
      <c r="E1070">
        <f t="shared" si="17"/>
        <v>9.3000000000000007</v>
      </c>
    </row>
    <row r="1071" spans="1:5" x14ac:dyDescent="0.3">
      <c r="A1071">
        <v>511987</v>
      </c>
      <c r="B1071">
        <v>11.08</v>
      </c>
      <c r="E1071">
        <f t="shared" si="17"/>
        <v>11.08</v>
      </c>
    </row>
    <row r="1072" spans="1:5" x14ac:dyDescent="0.3">
      <c r="A1072">
        <v>511989</v>
      </c>
      <c r="B1072">
        <v>24.159999999999997</v>
      </c>
      <c r="D1072">
        <v>8.56</v>
      </c>
      <c r="E1072">
        <f t="shared" si="17"/>
        <v>32.72</v>
      </c>
    </row>
    <row r="1073" spans="1:5" x14ac:dyDescent="0.3">
      <c r="A1073">
        <v>511994</v>
      </c>
      <c r="B1073">
        <v>30.169999999999998</v>
      </c>
      <c r="E1073">
        <f t="shared" si="17"/>
        <v>30.169999999999998</v>
      </c>
    </row>
    <row r="1074" spans="1:5" x14ac:dyDescent="0.3">
      <c r="A1074">
        <v>511995</v>
      </c>
      <c r="B1074">
        <v>29.85</v>
      </c>
      <c r="D1074">
        <v>16.34</v>
      </c>
      <c r="E1074">
        <f t="shared" si="17"/>
        <v>46.19</v>
      </c>
    </row>
    <row r="1075" spans="1:5" x14ac:dyDescent="0.3">
      <c r="A1075">
        <v>511997</v>
      </c>
      <c r="B1075">
        <v>10.190000000000001</v>
      </c>
      <c r="D1075">
        <v>9.68</v>
      </c>
      <c r="E1075">
        <f t="shared" si="17"/>
        <v>19.87</v>
      </c>
    </row>
    <row r="1076" spans="1:5" x14ac:dyDescent="0.3">
      <c r="A1076">
        <v>511998</v>
      </c>
      <c r="B1076">
        <v>23.3</v>
      </c>
      <c r="D1076">
        <v>19.759999999999998</v>
      </c>
      <c r="E1076">
        <f t="shared" si="17"/>
        <v>43.06</v>
      </c>
    </row>
    <row r="1077" spans="1:5" x14ac:dyDescent="0.3">
      <c r="A1077">
        <v>512001</v>
      </c>
      <c r="B1077">
        <v>11.23</v>
      </c>
      <c r="E1077">
        <f t="shared" si="17"/>
        <v>11.23</v>
      </c>
    </row>
    <row r="1078" spans="1:5" x14ac:dyDescent="0.3">
      <c r="A1078">
        <v>512004</v>
      </c>
      <c r="B1078">
        <v>44</v>
      </c>
      <c r="D1078">
        <v>8.77</v>
      </c>
      <c r="E1078">
        <f t="shared" si="17"/>
        <v>52.769999999999996</v>
      </c>
    </row>
    <row r="1079" spans="1:5" x14ac:dyDescent="0.3">
      <c r="A1079">
        <v>512007</v>
      </c>
      <c r="B1079">
        <v>31.009999999999998</v>
      </c>
      <c r="D1079">
        <v>5.81</v>
      </c>
      <c r="E1079">
        <f t="shared" si="17"/>
        <v>36.82</v>
      </c>
    </row>
    <row r="1080" spans="1:5" x14ac:dyDescent="0.3">
      <c r="A1080">
        <v>512008</v>
      </c>
      <c r="B1080">
        <v>12.77</v>
      </c>
      <c r="E1080">
        <f t="shared" si="17"/>
        <v>12.77</v>
      </c>
    </row>
    <row r="1081" spans="1:5" x14ac:dyDescent="0.3">
      <c r="A1081">
        <v>512010</v>
      </c>
      <c r="B1081">
        <v>6.89</v>
      </c>
      <c r="E1081">
        <f t="shared" si="17"/>
        <v>6.89</v>
      </c>
    </row>
    <row r="1082" spans="1:5" x14ac:dyDescent="0.3">
      <c r="A1082">
        <v>512012</v>
      </c>
      <c r="B1082">
        <v>9.14</v>
      </c>
      <c r="E1082">
        <f t="shared" si="17"/>
        <v>9.14</v>
      </c>
    </row>
    <row r="1083" spans="1:5" x14ac:dyDescent="0.3">
      <c r="A1083">
        <v>512013</v>
      </c>
      <c r="B1083">
        <v>34.659999999999997</v>
      </c>
      <c r="E1083">
        <f t="shared" si="17"/>
        <v>34.659999999999997</v>
      </c>
    </row>
    <row r="1084" spans="1:5" x14ac:dyDescent="0.3">
      <c r="A1084">
        <v>512014</v>
      </c>
      <c r="B1084">
        <v>10.909999999999998</v>
      </c>
      <c r="E1084">
        <f t="shared" si="17"/>
        <v>10.909999999999998</v>
      </c>
    </row>
    <row r="1085" spans="1:5" x14ac:dyDescent="0.3">
      <c r="A1085">
        <v>512016</v>
      </c>
      <c r="B1085">
        <v>6.49</v>
      </c>
      <c r="E1085">
        <f t="shared" si="17"/>
        <v>6.49</v>
      </c>
    </row>
    <row r="1086" spans="1:5" x14ac:dyDescent="0.3">
      <c r="A1086">
        <v>512017</v>
      </c>
      <c r="B1086">
        <v>26.92</v>
      </c>
      <c r="D1086">
        <v>20.46</v>
      </c>
      <c r="E1086">
        <f t="shared" si="17"/>
        <v>47.38</v>
      </c>
    </row>
    <row r="1087" spans="1:5" x14ac:dyDescent="0.3">
      <c r="A1087">
        <v>512021</v>
      </c>
      <c r="B1087">
        <v>104.69000000000001</v>
      </c>
      <c r="E1087">
        <f t="shared" si="17"/>
        <v>104.69000000000001</v>
      </c>
    </row>
    <row r="1088" spans="1:5" x14ac:dyDescent="0.3">
      <c r="A1088">
        <v>512023</v>
      </c>
      <c r="B1088">
        <v>8.02</v>
      </c>
      <c r="D1088">
        <v>27.410000000000004</v>
      </c>
      <c r="E1088">
        <f t="shared" si="17"/>
        <v>35.430000000000007</v>
      </c>
    </row>
    <row r="1089" spans="1:5" x14ac:dyDescent="0.3">
      <c r="A1089">
        <v>512024</v>
      </c>
      <c r="B1089">
        <v>76.039999999999992</v>
      </c>
      <c r="D1089">
        <v>16</v>
      </c>
      <c r="E1089">
        <f t="shared" si="17"/>
        <v>92.039999999999992</v>
      </c>
    </row>
    <row r="1090" spans="1:5" x14ac:dyDescent="0.3">
      <c r="A1090">
        <v>512025</v>
      </c>
      <c r="B1090">
        <v>39.200000000000003</v>
      </c>
      <c r="E1090">
        <f t="shared" si="17"/>
        <v>39.200000000000003</v>
      </c>
    </row>
    <row r="1091" spans="1:5" x14ac:dyDescent="0.3">
      <c r="A1091">
        <v>512026</v>
      </c>
      <c r="B1091">
        <v>37.320000000000007</v>
      </c>
      <c r="E1091">
        <f t="shared" si="17"/>
        <v>37.320000000000007</v>
      </c>
    </row>
    <row r="1092" spans="1:5" x14ac:dyDescent="0.3">
      <c r="A1092">
        <v>512028</v>
      </c>
      <c r="B1092">
        <v>13.95</v>
      </c>
      <c r="E1092">
        <f t="shared" ref="E1092:E1155" si="18">B1092+C1092+D1092</f>
        <v>13.95</v>
      </c>
    </row>
    <row r="1093" spans="1:5" x14ac:dyDescent="0.3">
      <c r="A1093">
        <v>512031</v>
      </c>
      <c r="B1093">
        <v>14.17</v>
      </c>
      <c r="E1093">
        <f t="shared" si="18"/>
        <v>14.17</v>
      </c>
    </row>
    <row r="1094" spans="1:5" x14ac:dyDescent="0.3">
      <c r="A1094">
        <v>512032</v>
      </c>
      <c r="B1094">
        <v>24.74</v>
      </c>
      <c r="E1094">
        <f t="shared" si="18"/>
        <v>24.74</v>
      </c>
    </row>
    <row r="1095" spans="1:5" x14ac:dyDescent="0.3">
      <c r="A1095">
        <v>512033</v>
      </c>
      <c r="B1095">
        <v>55.03</v>
      </c>
      <c r="E1095">
        <f t="shared" si="18"/>
        <v>55.03</v>
      </c>
    </row>
    <row r="1096" spans="1:5" x14ac:dyDescent="0.3">
      <c r="A1096">
        <v>512036</v>
      </c>
      <c r="B1096">
        <v>5.45</v>
      </c>
      <c r="E1096">
        <f t="shared" si="18"/>
        <v>5.45</v>
      </c>
    </row>
    <row r="1097" spans="1:5" x14ac:dyDescent="0.3">
      <c r="A1097">
        <v>512043</v>
      </c>
      <c r="B1097">
        <v>13.82</v>
      </c>
      <c r="E1097">
        <f t="shared" si="18"/>
        <v>13.82</v>
      </c>
    </row>
    <row r="1098" spans="1:5" x14ac:dyDescent="0.3">
      <c r="A1098">
        <v>512046</v>
      </c>
      <c r="B1098">
        <v>37</v>
      </c>
      <c r="E1098">
        <f t="shared" si="18"/>
        <v>37</v>
      </c>
    </row>
    <row r="1099" spans="1:5" x14ac:dyDescent="0.3">
      <c r="A1099">
        <v>512047</v>
      </c>
      <c r="B1099">
        <v>11.02</v>
      </c>
      <c r="E1099">
        <f t="shared" si="18"/>
        <v>11.02</v>
      </c>
    </row>
    <row r="1100" spans="1:5" x14ac:dyDescent="0.3">
      <c r="A1100">
        <v>512049</v>
      </c>
      <c r="B1100">
        <v>26.7</v>
      </c>
      <c r="E1100">
        <f t="shared" si="18"/>
        <v>26.7</v>
      </c>
    </row>
    <row r="1101" spans="1:5" x14ac:dyDescent="0.3">
      <c r="A1101">
        <v>512050</v>
      </c>
      <c r="B1101">
        <v>14.51</v>
      </c>
      <c r="E1101">
        <f t="shared" si="18"/>
        <v>14.51</v>
      </c>
    </row>
    <row r="1102" spans="1:5" x14ac:dyDescent="0.3">
      <c r="A1102">
        <v>512051</v>
      </c>
      <c r="B1102">
        <v>16.100000000000001</v>
      </c>
      <c r="E1102">
        <f t="shared" si="18"/>
        <v>16.100000000000001</v>
      </c>
    </row>
    <row r="1103" spans="1:5" x14ac:dyDescent="0.3">
      <c r="A1103">
        <v>512056</v>
      </c>
      <c r="B1103">
        <v>27.33</v>
      </c>
      <c r="E1103">
        <f t="shared" si="18"/>
        <v>27.33</v>
      </c>
    </row>
    <row r="1104" spans="1:5" x14ac:dyDescent="0.3">
      <c r="A1104">
        <v>512063</v>
      </c>
      <c r="B1104">
        <v>34.07</v>
      </c>
      <c r="E1104">
        <f t="shared" si="18"/>
        <v>34.07</v>
      </c>
    </row>
    <row r="1105" spans="1:5" x14ac:dyDescent="0.3">
      <c r="A1105">
        <v>512065</v>
      </c>
      <c r="B1105">
        <v>32.379999999999995</v>
      </c>
      <c r="E1105">
        <f t="shared" si="18"/>
        <v>32.379999999999995</v>
      </c>
    </row>
    <row r="1106" spans="1:5" x14ac:dyDescent="0.3">
      <c r="A1106">
        <v>512066</v>
      </c>
      <c r="B1106">
        <v>7.16</v>
      </c>
      <c r="E1106">
        <f t="shared" si="18"/>
        <v>7.16</v>
      </c>
    </row>
    <row r="1107" spans="1:5" x14ac:dyDescent="0.3">
      <c r="A1107">
        <v>512070</v>
      </c>
      <c r="D1107">
        <v>21.84</v>
      </c>
      <c r="E1107">
        <f t="shared" si="18"/>
        <v>21.84</v>
      </c>
    </row>
    <row r="1108" spans="1:5" x14ac:dyDescent="0.3">
      <c r="A1108">
        <v>512072</v>
      </c>
      <c r="B1108">
        <v>13.95</v>
      </c>
      <c r="E1108">
        <f t="shared" si="18"/>
        <v>13.95</v>
      </c>
    </row>
    <row r="1109" spans="1:5" x14ac:dyDescent="0.3">
      <c r="A1109">
        <v>512080</v>
      </c>
      <c r="B1109">
        <v>85.52000000000001</v>
      </c>
      <c r="D1109">
        <v>12.15</v>
      </c>
      <c r="E1109">
        <f t="shared" si="18"/>
        <v>97.670000000000016</v>
      </c>
    </row>
    <row r="1110" spans="1:5" x14ac:dyDescent="0.3">
      <c r="A1110">
        <v>512081</v>
      </c>
      <c r="B1110">
        <v>19.68</v>
      </c>
      <c r="E1110">
        <f t="shared" si="18"/>
        <v>19.68</v>
      </c>
    </row>
    <row r="1111" spans="1:5" x14ac:dyDescent="0.3">
      <c r="A1111">
        <v>512082</v>
      </c>
      <c r="B1111">
        <v>12.35</v>
      </c>
      <c r="D1111">
        <v>17.309999999999999</v>
      </c>
      <c r="E1111">
        <f t="shared" si="18"/>
        <v>29.659999999999997</v>
      </c>
    </row>
    <row r="1112" spans="1:5" x14ac:dyDescent="0.3">
      <c r="A1112">
        <v>512083</v>
      </c>
      <c r="B1112">
        <v>2.74</v>
      </c>
      <c r="E1112">
        <f t="shared" si="18"/>
        <v>2.74</v>
      </c>
    </row>
    <row r="1113" spans="1:5" x14ac:dyDescent="0.3">
      <c r="A1113">
        <v>512084</v>
      </c>
      <c r="B1113">
        <v>27.499999999999996</v>
      </c>
      <c r="D1113">
        <v>9.77</v>
      </c>
      <c r="E1113">
        <f t="shared" si="18"/>
        <v>37.269999999999996</v>
      </c>
    </row>
    <row r="1114" spans="1:5" x14ac:dyDescent="0.3">
      <c r="A1114">
        <v>512085</v>
      </c>
      <c r="B1114">
        <v>1.93</v>
      </c>
      <c r="E1114">
        <f t="shared" si="18"/>
        <v>1.93</v>
      </c>
    </row>
    <row r="1115" spans="1:5" x14ac:dyDescent="0.3">
      <c r="A1115">
        <v>512086</v>
      </c>
      <c r="B1115">
        <v>7.45</v>
      </c>
      <c r="E1115">
        <f t="shared" si="18"/>
        <v>7.45</v>
      </c>
    </row>
    <row r="1116" spans="1:5" x14ac:dyDescent="0.3">
      <c r="A1116">
        <v>512087</v>
      </c>
      <c r="B1116">
        <v>37.06</v>
      </c>
      <c r="D1116">
        <v>6.97</v>
      </c>
      <c r="E1116">
        <f t="shared" si="18"/>
        <v>44.03</v>
      </c>
    </row>
    <row r="1117" spans="1:5" x14ac:dyDescent="0.3">
      <c r="A1117">
        <v>512089</v>
      </c>
      <c r="B1117">
        <v>4.6399999999999997</v>
      </c>
      <c r="E1117">
        <f t="shared" si="18"/>
        <v>4.6399999999999997</v>
      </c>
    </row>
    <row r="1118" spans="1:5" x14ac:dyDescent="0.3">
      <c r="A1118">
        <v>512090</v>
      </c>
      <c r="B1118">
        <v>4.34</v>
      </c>
      <c r="E1118">
        <f t="shared" si="18"/>
        <v>4.34</v>
      </c>
    </row>
    <row r="1119" spans="1:5" x14ac:dyDescent="0.3">
      <c r="A1119">
        <v>512092</v>
      </c>
      <c r="B1119">
        <v>57.43</v>
      </c>
      <c r="D1119">
        <v>15.669999999999998</v>
      </c>
      <c r="E1119">
        <f t="shared" si="18"/>
        <v>73.099999999999994</v>
      </c>
    </row>
    <row r="1120" spans="1:5" x14ac:dyDescent="0.3">
      <c r="A1120">
        <v>512093</v>
      </c>
      <c r="B1120">
        <v>8.61</v>
      </c>
      <c r="E1120">
        <f t="shared" si="18"/>
        <v>8.61</v>
      </c>
    </row>
    <row r="1121" spans="1:5" x14ac:dyDescent="0.3">
      <c r="A1121">
        <v>512095</v>
      </c>
      <c r="B1121">
        <v>39.799999999999997</v>
      </c>
      <c r="D1121">
        <v>18.07</v>
      </c>
      <c r="E1121">
        <f t="shared" si="18"/>
        <v>57.87</v>
      </c>
    </row>
    <row r="1122" spans="1:5" x14ac:dyDescent="0.3">
      <c r="A1122">
        <v>512097</v>
      </c>
      <c r="B1122">
        <v>30.98</v>
      </c>
      <c r="E1122">
        <f t="shared" si="18"/>
        <v>30.98</v>
      </c>
    </row>
    <row r="1123" spans="1:5" x14ac:dyDescent="0.3">
      <c r="A1123">
        <v>512099</v>
      </c>
      <c r="B1123">
        <v>14.42</v>
      </c>
      <c r="E1123">
        <f t="shared" si="18"/>
        <v>14.42</v>
      </c>
    </row>
    <row r="1124" spans="1:5" x14ac:dyDescent="0.3">
      <c r="A1124">
        <v>512100</v>
      </c>
      <c r="B1124">
        <v>9.3699999999999992</v>
      </c>
      <c r="D1124">
        <v>8.9200000000000017</v>
      </c>
      <c r="E1124">
        <f t="shared" si="18"/>
        <v>18.29</v>
      </c>
    </row>
    <row r="1125" spans="1:5" x14ac:dyDescent="0.3">
      <c r="A1125">
        <v>512101</v>
      </c>
      <c r="B1125">
        <v>54.26</v>
      </c>
      <c r="E1125">
        <f t="shared" si="18"/>
        <v>54.26</v>
      </c>
    </row>
    <row r="1126" spans="1:5" x14ac:dyDescent="0.3">
      <c r="A1126">
        <v>512103</v>
      </c>
      <c r="B1126">
        <v>5.89</v>
      </c>
      <c r="E1126">
        <f t="shared" si="18"/>
        <v>5.89</v>
      </c>
    </row>
    <row r="1127" spans="1:5" x14ac:dyDescent="0.3">
      <c r="A1127">
        <v>512104</v>
      </c>
      <c r="B1127">
        <v>12.86</v>
      </c>
      <c r="E1127">
        <f t="shared" si="18"/>
        <v>12.86</v>
      </c>
    </row>
    <row r="1128" spans="1:5" x14ac:dyDescent="0.3">
      <c r="A1128">
        <v>512105</v>
      </c>
      <c r="B1128">
        <v>8.2799999999999994</v>
      </c>
      <c r="E1128">
        <f t="shared" si="18"/>
        <v>8.2799999999999994</v>
      </c>
    </row>
    <row r="1129" spans="1:5" x14ac:dyDescent="0.3">
      <c r="A1129">
        <v>512106</v>
      </c>
      <c r="B1129">
        <v>25.66</v>
      </c>
      <c r="E1129">
        <f t="shared" si="18"/>
        <v>25.66</v>
      </c>
    </row>
    <row r="1130" spans="1:5" x14ac:dyDescent="0.3">
      <c r="A1130">
        <v>512111</v>
      </c>
      <c r="B1130">
        <v>6.65</v>
      </c>
      <c r="E1130">
        <f t="shared" si="18"/>
        <v>6.65</v>
      </c>
    </row>
    <row r="1131" spans="1:5" x14ac:dyDescent="0.3">
      <c r="A1131">
        <v>512113</v>
      </c>
      <c r="B1131">
        <v>10.62</v>
      </c>
      <c r="E1131">
        <f t="shared" si="18"/>
        <v>10.62</v>
      </c>
    </row>
    <row r="1132" spans="1:5" x14ac:dyDescent="0.3">
      <c r="A1132">
        <v>512114</v>
      </c>
      <c r="B1132">
        <v>14.719999999999999</v>
      </c>
      <c r="E1132">
        <f t="shared" si="18"/>
        <v>14.719999999999999</v>
      </c>
    </row>
    <row r="1133" spans="1:5" x14ac:dyDescent="0.3">
      <c r="A1133">
        <v>512116</v>
      </c>
      <c r="B1133">
        <v>15.56</v>
      </c>
      <c r="E1133">
        <f t="shared" si="18"/>
        <v>15.56</v>
      </c>
    </row>
    <row r="1134" spans="1:5" x14ac:dyDescent="0.3">
      <c r="A1134">
        <v>512117</v>
      </c>
      <c r="B1134">
        <v>90.6</v>
      </c>
      <c r="E1134">
        <f t="shared" si="18"/>
        <v>90.6</v>
      </c>
    </row>
    <row r="1135" spans="1:5" x14ac:dyDescent="0.3">
      <c r="A1135">
        <v>512119</v>
      </c>
      <c r="B1135">
        <v>17.71</v>
      </c>
      <c r="E1135">
        <f t="shared" si="18"/>
        <v>17.71</v>
      </c>
    </row>
    <row r="1136" spans="1:5" x14ac:dyDescent="0.3">
      <c r="A1136">
        <v>512121</v>
      </c>
      <c r="B1136">
        <v>57.290000000000006</v>
      </c>
      <c r="E1136">
        <f t="shared" si="18"/>
        <v>57.290000000000006</v>
      </c>
    </row>
    <row r="1137" spans="1:5" x14ac:dyDescent="0.3">
      <c r="A1137">
        <v>512122</v>
      </c>
      <c r="B1137">
        <v>5.61</v>
      </c>
      <c r="E1137">
        <f t="shared" si="18"/>
        <v>5.61</v>
      </c>
    </row>
    <row r="1138" spans="1:5" x14ac:dyDescent="0.3">
      <c r="A1138">
        <v>512124</v>
      </c>
      <c r="B1138">
        <v>8.67</v>
      </c>
      <c r="E1138">
        <f t="shared" si="18"/>
        <v>8.67</v>
      </c>
    </row>
    <row r="1139" spans="1:5" x14ac:dyDescent="0.3">
      <c r="A1139">
        <v>512126</v>
      </c>
      <c r="B1139">
        <v>8.1</v>
      </c>
      <c r="E1139">
        <f t="shared" si="18"/>
        <v>8.1</v>
      </c>
    </row>
    <row r="1140" spans="1:5" x14ac:dyDescent="0.3">
      <c r="A1140">
        <v>512127</v>
      </c>
      <c r="B1140">
        <v>7.29</v>
      </c>
      <c r="D1140">
        <v>8.9</v>
      </c>
      <c r="E1140">
        <f t="shared" si="18"/>
        <v>16.190000000000001</v>
      </c>
    </row>
    <row r="1141" spans="1:5" x14ac:dyDescent="0.3">
      <c r="A1141">
        <v>512128</v>
      </c>
      <c r="B1141">
        <v>3.55</v>
      </c>
      <c r="D1141">
        <v>14.69</v>
      </c>
      <c r="E1141">
        <f t="shared" si="18"/>
        <v>18.239999999999998</v>
      </c>
    </row>
    <row r="1142" spans="1:5" x14ac:dyDescent="0.3">
      <c r="A1142">
        <v>512132</v>
      </c>
      <c r="B1142">
        <v>6.35</v>
      </c>
      <c r="E1142">
        <f t="shared" si="18"/>
        <v>6.35</v>
      </c>
    </row>
    <row r="1143" spans="1:5" x14ac:dyDescent="0.3">
      <c r="A1143">
        <v>512133</v>
      </c>
      <c r="B1143">
        <v>8.4699999999999989</v>
      </c>
      <c r="E1143">
        <f t="shared" si="18"/>
        <v>8.4699999999999989</v>
      </c>
    </row>
    <row r="1144" spans="1:5" x14ac:dyDescent="0.3">
      <c r="A1144">
        <v>512134</v>
      </c>
      <c r="B1144">
        <v>10.370000000000001</v>
      </c>
      <c r="E1144">
        <f t="shared" si="18"/>
        <v>10.370000000000001</v>
      </c>
    </row>
    <row r="1145" spans="1:5" x14ac:dyDescent="0.3">
      <c r="A1145">
        <v>512135</v>
      </c>
      <c r="B1145">
        <v>21.99</v>
      </c>
      <c r="D1145">
        <v>2.38</v>
      </c>
      <c r="E1145">
        <f t="shared" si="18"/>
        <v>24.369999999999997</v>
      </c>
    </row>
    <row r="1146" spans="1:5" x14ac:dyDescent="0.3">
      <c r="A1146">
        <v>512137</v>
      </c>
      <c r="B1146">
        <v>15.85</v>
      </c>
      <c r="E1146">
        <f t="shared" si="18"/>
        <v>15.85</v>
      </c>
    </row>
    <row r="1147" spans="1:5" x14ac:dyDescent="0.3">
      <c r="A1147">
        <v>512139</v>
      </c>
      <c r="B1147">
        <v>1.81</v>
      </c>
      <c r="D1147">
        <v>75.28</v>
      </c>
      <c r="E1147">
        <f t="shared" si="18"/>
        <v>77.09</v>
      </c>
    </row>
    <row r="1148" spans="1:5" x14ac:dyDescent="0.3">
      <c r="A1148">
        <v>512140</v>
      </c>
      <c r="B1148">
        <v>17.740000000000002</v>
      </c>
      <c r="D1148">
        <v>12.45</v>
      </c>
      <c r="E1148">
        <f t="shared" si="18"/>
        <v>30.19</v>
      </c>
    </row>
    <row r="1149" spans="1:5" x14ac:dyDescent="0.3">
      <c r="A1149">
        <v>512143</v>
      </c>
      <c r="B1149">
        <v>19.950000000000003</v>
      </c>
      <c r="E1149">
        <f t="shared" si="18"/>
        <v>19.950000000000003</v>
      </c>
    </row>
    <row r="1150" spans="1:5" x14ac:dyDescent="0.3">
      <c r="A1150">
        <v>512146</v>
      </c>
      <c r="B1150">
        <v>9.27</v>
      </c>
      <c r="D1150">
        <v>5.96</v>
      </c>
      <c r="E1150">
        <f t="shared" si="18"/>
        <v>15.23</v>
      </c>
    </row>
    <row r="1151" spans="1:5" x14ac:dyDescent="0.3">
      <c r="A1151">
        <v>512149</v>
      </c>
      <c r="B1151">
        <v>15.34</v>
      </c>
      <c r="E1151">
        <f t="shared" si="18"/>
        <v>15.34</v>
      </c>
    </row>
    <row r="1152" spans="1:5" x14ac:dyDescent="0.3">
      <c r="A1152">
        <v>512150</v>
      </c>
      <c r="B1152">
        <v>57.96</v>
      </c>
      <c r="E1152">
        <f t="shared" si="18"/>
        <v>57.96</v>
      </c>
    </row>
    <row r="1153" spans="1:5" x14ac:dyDescent="0.3">
      <c r="A1153">
        <v>512152</v>
      </c>
      <c r="B1153">
        <v>5.92</v>
      </c>
      <c r="D1153">
        <v>14.03</v>
      </c>
      <c r="E1153">
        <f t="shared" si="18"/>
        <v>19.95</v>
      </c>
    </row>
    <row r="1154" spans="1:5" x14ac:dyDescent="0.3">
      <c r="A1154">
        <v>512157</v>
      </c>
      <c r="B1154">
        <v>30.880000000000003</v>
      </c>
      <c r="D1154">
        <v>13.73</v>
      </c>
      <c r="E1154">
        <f t="shared" si="18"/>
        <v>44.61</v>
      </c>
    </row>
    <row r="1155" spans="1:5" x14ac:dyDescent="0.3">
      <c r="A1155">
        <v>512158</v>
      </c>
      <c r="B1155">
        <v>5.9</v>
      </c>
      <c r="E1155">
        <f t="shared" si="18"/>
        <v>5.9</v>
      </c>
    </row>
    <row r="1156" spans="1:5" x14ac:dyDescent="0.3">
      <c r="A1156">
        <v>512160</v>
      </c>
      <c r="B1156">
        <v>17.96</v>
      </c>
      <c r="D1156">
        <v>72.059999999999988</v>
      </c>
      <c r="E1156">
        <f t="shared" ref="E1156:E1219" si="19">B1156+C1156+D1156</f>
        <v>90.019999999999982</v>
      </c>
    </row>
    <row r="1157" spans="1:5" x14ac:dyDescent="0.3">
      <c r="A1157">
        <v>512164</v>
      </c>
      <c r="B1157">
        <v>27.46</v>
      </c>
      <c r="E1157">
        <f t="shared" si="19"/>
        <v>27.46</v>
      </c>
    </row>
    <row r="1158" spans="1:5" x14ac:dyDescent="0.3">
      <c r="A1158">
        <v>512165</v>
      </c>
      <c r="B1158">
        <v>15.620000000000001</v>
      </c>
      <c r="D1158">
        <v>4.3899999999999997</v>
      </c>
      <c r="E1158">
        <f t="shared" si="19"/>
        <v>20.010000000000002</v>
      </c>
    </row>
    <row r="1159" spans="1:5" x14ac:dyDescent="0.3">
      <c r="A1159">
        <v>512166</v>
      </c>
      <c r="B1159">
        <v>3.85</v>
      </c>
      <c r="E1159">
        <f t="shared" si="19"/>
        <v>3.85</v>
      </c>
    </row>
    <row r="1160" spans="1:5" x14ac:dyDescent="0.3">
      <c r="A1160">
        <v>512167</v>
      </c>
      <c r="B1160">
        <v>56.6</v>
      </c>
      <c r="D1160">
        <v>37.01</v>
      </c>
      <c r="E1160">
        <f t="shared" si="19"/>
        <v>93.61</v>
      </c>
    </row>
    <row r="1161" spans="1:5" x14ac:dyDescent="0.3">
      <c r="A1161">
        <v>512169</v>
      </c>
      <c r="B1161">
        <v>22.21</v>
      </c>
      <c r="E1161">
        <f t="shared" si="19"/>
        <v>22.21</v>
      </c>
    </row>
    <row r="1162" spans="1:5" x14ac:dyDescent="0.3">
      <c r="A1162">
        <v>512170</v>
      </c>
      <c r="B1162">
        <v>18.260000000000002</v>
      </c>
      <c r="E1162">
        <f t="shared" si="19"/>
        <v>18.260000000000002</v>
      </c>
    </row>
    <row r="1163" spans="1:5" x14ac:dyDescent="0.3">
      <c r="A1163">
        <v>512171</v>
      </c>
      <c r="B1163">
        <v>9.9400000000000013</v>
      </c>
      <c r="E1163">
        <f t="shared" si="19"/>
        <v>9.9400000000000013</v>
      </c>
    </row>
    <row r="1164" spans="1:5" x14ac:dyDescent="0.3">
      <c r="A1164">
        <v>512172</v>
      </c>
      <c r="B1164">
        <v>15.969999999999999</v>
      </c>
      <c r="E1164">
        <f t="shared" si="19"/>
        <v>15.969999999999999</v>
      </c>
    </row>
    <row r="1165" spans="1:5" x14ac:dyDescent="0.3">
      <c r="A1165">
        <v>512173</v>
      </c>
      <c r="B1165">
        <v>35.18</v>
      </c>
      <c r="D1165">
        <v>22.48</v>
      </c>
      <c r="E1165">
        <f t="shared" si="19"/>
        <v>57.66</v>
      </c>
    </row>
    <row r="1166" spans="1:5" x14ac:dyDescent="0.3">
      <c r="A1166">
        <v>512175</v>
      </c>
      <c r="B1166">
        <v>46.430000000000007</v>
      </c>
      <c r="E1166">
        <f t="shared" si="19"/>
        <v>46.430000000000007</v>
      </c>
    </row>
    <row r="1167" spans="1:5" x14ac:dyDescent="0.3">
      <c r="A1167">
        <v>512176</v>
      </c>
      <c r="B1167">
        <v>5.14</v>
      </c>
      <c r="E1167">
        <f t="shared" si="19"/>
        <v>5.14</v>
      </c>
    </row>
    <row r="1168" spans="1:5" x14ac:dyDescent="0.3">
      <c r="A1168">
        <v>512177</v>
      </c>
      <c r="B1168">
        <v>11.54</v>
      </c>
      <c r="D1168">
        <v>9.98</v>
      </c>
      <c r="E1168">
        <f t="shared" si="19"/>
        <v>21.52</v>
      </c>
    </row>
    <row r="1169" spans="1:5" x14ac:dyDescent="0.3">
      <c r="A1169">
        <v>512178</v>
      </c>
      <c r="B1169">
        <v>20.200000000000003</v>
      </c>
      <c r="E1169">
        <f t="shared" si="19"/>
        <v>20.200000000000003</v>
      </c>
    </row>
    <row r="1170" spans="1:5" x14ac:dyDescent="0.3">
      <c r="A1170">
        <v>512179</v>
      </c>
      <c r="B1170">
        <v>18.32</v>
      </c>
      <c r="E1170">
        <f t="shared" si="19"/>
        <v>18.32</v>
      </c>
    </row>
    <row r="1171" spans="1:5" x14ac:dyDescent="0.3">
      <c r="A1171">
        <v>512180</v>
      </c>
      <c r="B1171">
        <v>23.08</v>
      </c>
      <c r="D1171">
        <v>35.68</v>
      </c>
      <c r="E1171">
        <f t="shared" si="19"/>
        <v>58.76</v>
      </c>
    </row>
    <row r="1172" spans="1:5" x14ac:dyDescent="0.3">
      <c r="A1172">
        <v>512182</v>
      </c>
      <c r="B1172">
        <v>36.630000000000003</v>
      </c>
      <c r="E1172">
        <f t="shared" si="19"/>
        <v>36.630000000000003</v>
      </c>
    </row>
    <row r="1173" spans="1:5" x14ac:dyDescent="0.3">
      <c r="A1173">
        <v>512185</v>
      </c>
      <c r="B1173">
        <v>44.25</v>
      </c>
      <c r="D1173">
        <v>11.33</v>
      </c>
      <c r="E1173">
        <f t="shared" si="19"/>
        <v>55.58</v>
      </c>
    </row>
    <row r="1174" spans="1:5" x14ac:dyDescent="0.3">
      <c r="A1174">
        <v>512187</v>
      </c>
      <c r="B1174">
        <v>48.3</v>
      </c>
      <c r="E1174">
        <f t="shared" si="19"/>
        <v>48.3</v>
      </c>
    </row>
    <row r="1175" spans="1:5" x14ac:dyDescent="0.3">
      <c r="A1175">
        <v>512188</v>
      </c>
      <c r="B1175">
        <v>31.279999999999998</v>
      </c>
      <c r="E1175">
        <f t="shared" si="19"/>
        <v>31.279999999999998</v>
      </c>
    </row>
    <row r="1176" spans="1:5" x14ac:dyDescent="0.3">
      <c r="A1176">
        <v>512189</v>
      </c>
      <c r="B1176">
        <v>51.440000000000005</v>
      </c>
      <c r="D1176">
        <v>70.22</v>
      </c>
      <c r="E1176">
        <f t="shared" si="19"/>
        <v>121.66</v>
      </c>
    </row>
    <row r="1177" spans="1:5" x14ac:dyDescent="0.3">
      <c r="A1177">
        <v>512191</v>
      </c>
      <c r="B1177">
        <v>7.44</v>
      </c>
      <c r="E1177">
        <f t="shared" si="19"/>
        <v>7.44</v>
      </c>
    </row>
    <row r="1178" spans="1:5" x14ac:dyDescent="0.3">
      <c r="A1178">
        <v>512192</v>
      </c>
      <c r="B1178">
        <v>9.36</v>
      </c>
      <c r="D1178">
        <v>3.39</v>
      </c>
      <c r="E1178">
        <f t="shared" si="19"/>
        <v>12.75</v>
      </c>
    </row>
    <row r="1179" spans="1:5" x14ac:dyDescent="0.3">
      <c r="A1179">
        <v>512193</v>
      </c>
      <c r="B1179">
        <v>21.19</v>
      </c>
      <c r="D1179">
        <v>14.02</v>
      </c>
      <c r="E1179">
        <f t="shared" si="19"/>
        <v>35.21</v>
      </c>
    </row>
    <row r="1180" spans="1:5" x14ac:dyDescent="0.3">
      <c r="A1180">
        <v>512194</v>
      </c>
      <c r="B1180">
        <v>51.339999999999996</v>
      </c>
      <c r="E1180">
        <f t="shared" si="19"/>
        <v>51.339999999999996</v>
      </c>
    </row>
    <row r="1181" spans="1:5" x14ac:dyDescent="0.3">
      <c r="A1181">
        <v>512195</v>
      </c>
      <c r="B1181">
        <v>16.98</v>
      </c>
      <c r="E1181">
        <f t="shared" si="19"/>
        <v>16.98</v>
      </c>
    </row>
    <row r="1182" spans="1:5" x14ac:dyDescent="0.3">
      <c r="A1182">
        <v>512198</v>
      </c>
      <c r="B1182">
        <v>65.63</v>
      </c>
      <c r="E1182">
        <f t="shared" si="19"/>
        <v>65.63</v>
      </c>
    </row>
    <row r="1183" spans="1:5" x14ac:dyDescent="0.3">
      <c r="A1183">
        <v>512200</v>
      </c>
      <c r="B1183">
        <v>14.809999999999999</v>
      </c>
      <c r="E1183">
        <f t="shared" si="19"/>
        <v>14.809999999999999</v>
      </c>
    </row>
    <row r="1184" spans="1:5" x14ac:dyDescent="0.3">
      <c r="A1184">
        <v>512202</v>
      </c>
      <c r="D1184">
        <v>49.97</v>
      </c>
      <c r="E1184">
        <f t="shared" si="19"/>
        <v>49.97</v>
      </c>
    </row>
    <row r="1185" spans="1:5" x14ac:dyDescent="0.3">
      <c r="A1185">
        <v>512205</v>
      </c>
      <c r="B1185">
        <v>58.129999999999995</v>
      </c>
      <c r="D1185">
        <v>14.22</v>
      </c>
      <c r="E1185">
        <f t="shared" si="19"/>
        <v>72.349999999999994</v>
      </c>
    </row>
    <row r="1186" spans="1:5" x14ac:dyDescent="0.3">
      <c r="A1186">
        <v>512208</v>
      </c>
      <c r="D1186">
        <v>6.66</v>
      </c>
      <c r="E1186">
        <f t="shared" si="19"/>
        <v>6.66</v>
      </c>
    </row>
    <row r="1187" spans="1:5" x14ac:dyDescent="0.3">
      <c r="A1187">
        <v>512209</v>
      </c>
      <c r="B1187">
        <v>9.18</v>
      </c>
      <c r="E1187">
        <f t="shared" si="19"/>
        <v>9.18</v>
      </c>
    </row>
    <row r="1188" spans="1:5" x14ac:dyDescent="0.3">
      <c r="A1188">
        <v>512210</v>
      </c>
      <c r="B1188">
        <v>6.89</v>
      </c>
      <c r="D1188">
        <v>12.07</v>
      </c>
      <c r="E1188">
        <f t="shared" si="19"/>
        <v>18.96</v>
      </c>
    </row>
    <row r="1189" spans="1:5" x14ac:dyDescent="0.3">
      <c r="A1189">
        <v>512211</v>
      </c>
      <c r="B1189">
        <v>54.180000000000007</v>
      </c>
      <c r="D1189">
        <v>10.24</v>
      </c>
      <c r="E1189">
        <f t="shared" si="19"/>
        <v>64.42</v>
      </c>
    </row>
    <row r="1190" spans="1:5" x14ac:dyDescent="0.3">
      <c r="A1190">
        <v>512215</v>
      </c>
      <c r="B1190">
        <v>38.39</v>
      </c>
      <c r="E1190">
        <f t="shared" si="19"/>
        <v>38.39</v>
      </c>
    </row>
    <row r="1191" spans="1:5" x14ac:dyDescent="0.3">
      <c r="A1191">
        <v>512216</v>
      </c>
      <c r="B1191">
        <v>38.71</v>
      </c>
      <c r="E1191">
        <f t="shared" si="19"/>
        <v>38.71</v>
      </c>
    </row>
    <row r="1192" spans="1:5" x14ac:dyDescent="0.3">
      <c r="A1192">
        <v>512217</v>
      </c>
      <c r="B1192">
        <v>56.239999999999995</v>
      </c>
      <c r="E1192">
        <f t="shared" si="19"/>
        <v>56.239999999999995</v>
      </c>
    </row>
    <row r="1193" spans="1:5" x14ac:dyDescent="0.3">
      <c r="A1193">
        <v>512218</v>
      </c>
      <c r="B1193">
        <v>24.13</v>
      </c>
      <c r="E1193">
        <f t="shared" si="19"/>
        <v>24.13</v>
      </c>
    </row>
    <row r="1194" spans="1:5" x14ac:dyDescent="0.3">
      <c r="A1194">
        <v>512219</v>
      </c>
      <c r="B1194">
        <v>15.74</v>
      </c>
      <c r="E1194">
        <f t="shared" si="19"/>
        <v>15.74</v>
      </c>
    </row>
    <row r="1195" spans="1:5" x14ac:dyDescent="0.3">
      <c r="A1195">
        <v>512220</v>
      </c>
      <c r="B1195">
        <v>34.92</v>
      </c>
      <c r="D1195">
        <v>36.239999999999995</v>
      </c>
      <c r="E1195">
        <f t="shared" si="19"/>
        <v>71.16</v>
      </c>
    </row>
    <row r="1196" spans="1:5" x14ac:dyDescent="0.3">
      <c r="A1196">
        <v>512221</v>
      </c>
      <c r="B1196">
        <v>6.74</v>
      </c>
      <c r="E1196">
        <f t="shared" si="19"/>
        <v>6.74</v>
      </c>
    </row>
    <row r="1197" spans="1:5" x14ac:dyDescent="0.3">
      <c r="A1197">
        <v>512231</v>
      </c>
      <c r="B1197">
        <v>5.38</v>
      </c>
      <c r="E1197">
        <f t="shared" si="19"/>
        <v>5.38</v>
      </c>
    </row>
    <row r="1198" spans="1:5" x14ac:dyDescent="0.3">
      <c r="A1198">
        <v>512232</v>
      </c>
      <c r="B1198">
        <v>22.490000000000002</v>
      </c>
      <c r="D1198">
        <v>5.78</v>
      </c>
      <c r="E1198">
        <f t="shared" si="19"/>
        <v>28.270000000000003</v>
      </c>
    </row>
    <row r="1199" spans="1:5" x14ac:dyDescent="0.3">
      <c r="A1199">
        <v>512234</v>
      </c>
      <c r="B1199">
        <v>7.48</v>
      </c>
      <c r="E1199">
        <f t="shared" si="19"/>
        <v>7.48</v>
      </c>
    </row>
    <row r="1200" spans="1:5" x14ac:dyDescent="0.3">
      <c r="A1200">
        <v>512236</v>
      </c>
      <c r="B1200">
        <v>7.82</v>
      </c>
      <c r="E1200">
        <f t="shared" si="19"/>
        <v>7.82</v>
      </c>
    </row>
    <row r="1201" spans="1:5" x14ac:dyDescent="0.3">
      <c r="A1201">
        <v>512237</v>
      </c>
      <c r="B1201">
        <v>14.91</v>
      </c>
      <c r="E1201">
        <f t="shared" si="19"/>
        <v>14.91</v>
      </c>
    </row>
    <row r="1202" spans="1:5" x14ac:dyDescent="0.3">
      <c r="A1202">
        <v>512238</v>
      </c>
      <c r="B1202">
        <v>30.57</v>
      </c>
      <c r="D1202">
        <v>11.57</v>
      </c>
      <c r="E1202">
        <f t="shared" si="19"/>
        <v>42.14</v>
      </c>
    </row>
    <row r="1203" spans="1:5" x14ac:dyDescent="0.3">
      <c r="A1203">
        <v>512239</v>
      </c>
      <c r="B1203">
        <v>13.06</v>
      </c>
      <c r="E1203">
        <f t="shared" si="19"/>
        <v>13.06</v>
      </c>
    </row>
    <row r="1204" spans="1:5" x14ac:dyDescent="0.3">
      <c r="A1204">
        <v>512242</v>
      </c>
      <c r="B1204">
        <v>19.25</v>
      </c>
      <c r="D1204">
        <v>12.36</v>
      </c>
      <c r="E1204">
        <f t="shared" si="19"/>
        <v>31.61</v>
      </c>
    </row>
    <row r="1205" spans="1:5" x14ac:dyDescent="0.3">
      <c r="A1205">
        <v>512243</v>
      </c>
      <c r="B1205">
        <v>10.3</v>
      </c>
      <c r="E1205">
        <f t="shared" si="19"/>
        <v>10.3</v>
      </c>
    </row>
    <row r="1206" spans="1:5" x14ac:dyDescent="0.3">
      <c r="A1206">
        <v>512247</v>
      </c>
      <c r="B1206">
        <v>45.73</v>
      </c>
      <c r="E1206">
        <f t="shared" si="19"/>
        <v>45.73</v>
      </c>
    </row>
    <row r="1207" spans="1:5" x14ac:dyDescent="0.3">
      <c r="A1207">
        <v>512248</v>
      </c>
      <c r="B1207">
        <v>25.43</v>
      </c>
      <c r="E1207">
        <f t="shared" si="19"/>
        <v>25.43</v>
      </c>
    </row>
    <row r="1208" spans="1:5" x14ac:dyDescent="0.3">
      <c r="A1208">
        <v>512249</v>
      </c>
      <c r="B1208">
        <v>18.790000000000003</v>
      </c>
      <c r="E1208">
        <f t="shared" si="19"/>
        <v>18.790000000000003</v>
      </c>
    </row>
    <row r="1209" spans="1:5" x14ac:dyDescent="0.3">
      <c r="A1209">
        <v>512250</v>
      </c>
      <c r="B1209">
        <v>7.14</v>
      </c>
      <c r="E1209">
        <f t="shared" si="19"/>
        <v>7.14</v>
      </c>
    </row>
    <row r="1210" spans="1:5" x14ac:dyDescent="0.3">
      <c r="A1210">
        <v>512251</v>
      </c>
      <c r="B1210">
        <v>4.93</v>
      </c>
      <c r="E1210">
        <f t="shared" si="19"/>
        <v>4.93</v>
      </c>
    </row>
    <row r="1211" spans="1:5" x14ac:dyDescent="0.3">
      <c r="A1211">
        <v>512253</v>
      </c>
      <c r="B1211">
        <v>50.53</v>
      </c>
      <c r="D1211">
        <v>8.6300000000000008</v>
      </c>
      <c r="E1211">
        <f t="shared" si="19"/>
        <v>59.160000000000004</v>
      </c>
    </row>
    <row r="1212" spans="1:5" x14ac:dyDescent="0.3">
      <c r="A1212">
        <v>512256</v>
      </c>
      <c r="B1212">
        <v>151.19</v>
      </c>
      <c r="E1212">
        <f t="shared" si="19"/>
        <v>151.19</v>
      </c>
    </row>
    <row r="1213" spans="1:5" x14ac:dyDescent="0.3">
      <c r="A1213">
        <v>512257</v>
      </c>
      <c r="B1213">
        <v>25.72</v>
      </c>
      <c r="E1213">
        <f t="shared" si="19"/>
        <v>25.72</v>
      </c>
    </row>
    <row r="1214" spans="1:5" x14ac:dyDescent="0.3">
      <c r="A1214">
        <v>512259</v>
      </c>
      <c r="B1214">
        <v>40.520000000000003</v>
      </c>
      <c r="E1214">
        <f t="shared" si="19"/>
        <v>40.520000000000003</v>
      </c>
    </row>
    <row r="1215" spans="1:5" x14ac:dyDescent="0.3">
      <c r="A1215">
        <v>512261</v>
      </c>
      <c r="B1215">
        <v>63.09</v>
      </c>
      <c r="D1215">
        <v>7.32</v>
      </c>
      <c r="E1215">
        <f t="shared" si="19"/>
        <v>70.41</v>
      </c>
    </row>
    <row r="1216" spans="1:5" x14ac:dyDescent="0.3">
      <c r="A1216">
        <v>512264</v>
      </c>
      <c r="B1216">
        <v>20.43</v>
      </c>
      <c r="D1216">
        <v>2.17</v>
      </c>
      <c r="E1216">
        <f t="shared" si="19"/>
        <v>22.6</v>
      </c>
    </row>
    <row r="1217" spans="1:5" x14ac:dyDescent="0.3">
      <c r="A1217">
        <v>512266</v>
      </c>
      <c r="B1217">
        <v>13.259999999999998</v>
      </c>
      <c r="E1217">
        <f t="shared" si="19"/>
        <v>13.259999999999998</v>
      </c>
    </row>
    <row r="1218" spans="1:5" x14ac:dyDescent="0.3">
      <c r="A1218">
        <v>512268</v>
      </c>
      <c r="B1218">
        <v>95.11</v>
      </c>
      <c r="D1218">
        <v>41.89</v>
      </c>
      <c r="E1218">
        <f t="shared" si="19"/>
        <v>137</v>
      </c>
    </row>
    <row r="1219" spans="1:5" x14ac:dyDescent="0.3">
      <c r="A1219">
        <v>512271</v>
      </c>
      <c r="B1219">
        <v>33.99</v>
      </c>
      <c r="E1219">
        <f t="shared" si="19"/>
        <v>33.99</v>
      </c>
    </row>
    <row r="1220" spans="1:5" x14ac:dyDescent="0.3">
      <c r="A1220">
        <v>512273</v>
      </c>
      <c r="B1220">
        <v>19.18</v>
      </c>
      <c r="E1220">
        <f t="shared" ref="E1220:E1283" si="20">B1220+C1220+D1220</f>
        <v>19.18</v>
      </c>
    </row>
    <row r="1221" spans="1:5" x14ac:dyDescent="0.3">
      <c r="A1221">
        <v>512274</v>
      </c>
      <c r="B1221">
        <v>39.35</v>
      </c>
      <c r="D1221">
        <v>11.57</v>
      </c>
      <c r="E1221">
        <f t="shared" si="20"/>
        <v>50.92</v>
      </c>
    </row>
    <row r="1222" spans="1:5" x14ac:dyDescent="0.3">
      <c r="A1222">
        <v>512275</v>
      </c>
      <c r="B1222">
        <v>68.97</v>
      </c>
      <c r="E1222">
        <f t="shared" si="20"/>
        <v>68.97</v>
      </c>
    </row>
    <row r="1223" spans="1:5" x14ac:dyDescent="0.3">
      <c r="A1223">
        <v>512276</v>
      </c>
      <c r="B1223">
        <v>15.559999999999999</v>
      </c>
      <c r="E1223">
        <f t="shared" si="20"/>
        <v>15.559999999999999</v>
      </c>
    </row>
    <row r="1224" spans="1:5" x14ac:dyDescent="0.3">
      <c r="A1224">
        <v>512281</v>
      </c>
      <c r="B1224">
        <v>9.77</v>
      </c>
      <c r="E1224">
        <f t="shared" si="20"/>
        <v>9.77</v>
      </c>
    </row>
    <row r="1225" spans="1:5" x14ac:dyDescent="0.3">
      <c r="A1225">
        <v>512289</v>
      </c>
      <c r="B1225">
        <v>10.86</v>
      </c>
      <c r="E1225">
        <f t="shared" si="20"/>
        <v>10.86</v>
      </c>
    </row>
    <row r="1226" spans="1:5" x14ac:dyDescent="0.3">
      <c r="A1226">
        <v>512292</v>
      </c>
      <c r="B1226">
        <v>16.89</v>
      </c>
      <c r="D1226">
        <v>42.23</v>
      </c>
      <c r="E1226">
        <f t="shared" si="20"/>
        <v>59.12</v>
      </c>
    </row>
    <row r="1227" spans="1:5" x14ac:dyDescent="0.3">
      <c r="A1227">
        <v>512295</v>
      </c>
      <c r="B1227">
        <v>35.56</v>
      </c>
      <c r="D1227">
        <v>50.51</v>
      </c>
      <c r="E1227">
        <f t="shared" si="20"/>
        <v>86.07</v>
      </c>
    </row>
    <row r="1228" spans="1:5" x14ac:dyDescent="0.3">
      <c r="A1228">
        <v>512297</v>
      </c>
      <c r="B1228">
        <v>20.53</v>
      </c>
      <c r="D1228">
        <v>2.74</v>
      </c>
      <c r="E1228">
        <f t="shared" si="20"/>
        <v>23.270000000000003</v>
      </c>
    </row>
    <row r="1229" spans="1:5" x14ac:dyDescent="0.3">
      <c r="A1229">
        <v>512298</v>
      </c>
      <c r="B1229">
        <v>21.53</v>
      </c>
      <c r="E1229">
        <f t="shared" si="20"/>
        <v>21.53</v>
      </c>
    </row>
    <row r="1230" spans="1:5" x14ac:dyDescent="0.3">
      <c r="A1230">
        <v>512299</v>
      </c>
      <c r="B1230">
        <v>3.92</v>
      </c>
      <c r="E1230">
        <f t="shared" si="20"/>
        <v>3.92</v>
      </c>
    </row>
    <row r="1231" spans="1:5" x14ac:dyDescent="0.3">
      <c r="A1231">
        <v>512301</v>
      </c>
      <c r="B1231">
        <v>4.63</v>
      </c>
      <c r="D1231">
        <v>2.2200000000000002</v>
      </c>
      <c r="E1231">
        <f t="shared" si="20"/>
        <v>6.85</v>
      </c>
    </row>
    <row r="1232" spans="1:5" x14ac:dyDescent="0.3">
      <c r="A1232">
        <v>512302</v>
      </c>
      <c r="B1232">
        <v>34.489999999999995</v>
      </c>
      <c r="E1232">
        <f t="shared" si="20"/>
        <v>34.489999999999995</v>
      </c>
    </row>
    <row r="1233" spans="1:5" x14ac:dyDescent="0.3">
      <c r="A1233">
        <v>512303</v>
      </c>
      <c r="B1233">
        <v>14.24</v>
      </c>
      <c r="D1233">
        <v>36.519999999999996</v>
      </c>
      <c r="E1233">
        <f t="shared" si="20"/>
        <v>50.76</v>
      </c>
    </row>
    <row r="1234" spans="1:5" x14ac:dyDescent="0.3">
      <c r="A1234">
        <v>512304</v>
      </c>
      <c r="B1234">
        <v>24.07</v>
      </c>
      <c r="E1234">
        <f t="shared" si="20"/>
        <v>24.07</v>
      </c>
    </row>
    <row r="1235" spans="1:5" x14ac:dyDescent="0.3">
      <c r="A1235">
        <v>512305</v>
      </c>
      <c r="B1235">
        <v>16.75</v>
      </c>
      <c r="E1235">
        <f t="shared" si="20"/>
        <v>16.75</v>
      </c>
    </row>
    <row r="1236" spans="1:5" x14ac:dyDescent="0.3">
      <c r="A1236">
        <v>512306</v>
      </c>
      <c r="B1236">
        <v>61.29</v>
      </c>
      <c r="E1236">
        <f t="shared" si="20"/>
        <v>61.29</v>
      </c>
    </row>
    <row r="1237" spans="1:5" x14ac:dyDescent="0.3">
      <c r="A1237">
        <v>512307</v>
      </c>
      <c r="B1237">
        <v>24.16</v>
      </c>
      <c r="E1237">
        <f t="shared" si="20"/>
        <v>24.16</v>
      </c>
    </row>
    <row r="1238" spans="1:5" x14ac:dyDescent="0.3">
      <c r="A1238">
        <v>512308</v>
      </c>
      <c r="B1238">
        <v>4.04</v>
      </c>
      <c r="E1238">
        <f t="shared" si="20"/>
        <v>4.04</v>
      </c>
    </row>
    <row r="1239" spans="1:5" x14ac:dyDescent="0.3">
      <c r="A1239">
        <v>512310</v>
      </c>
      <c r="B1239">
        <v>43.980000000000004</v>
      </c>
      <c r="D1239">
        <v>23.36</v>
      </c>
      <c r="E1239">
        <f t="shared" si="20"/>
        <v>67.34</v>
      </c>
    </row>
    <row r="1240" spans="1:5" x14ac:dyDescent="0.3">
      <c r="A1240">
        <v>512311</v>
      </c>
      <c r="B1240">
        <v>5.03</v>
      </c>
      <c r="E1240">
        <f t="shared" si="20"/>
        <v>5.03</v>
      </c>
    </row>
    <row r="1241" spans="1:5" x14ac:dyDescent="0.3">
      <c r="A1241">
        <v>512314</v>
      </c>
      <c r="B1241">
        <v>17.059999999999999</v>
      </c>
      <c r="E1241">
        <f t="shared" si="20"/>
        <v>17.059999999999999</v>
      </c>
    </row>
    <row r="1242" spans="1:5" x14ac:dyDescent="0.3">
      <c r="A1242">
        <v>512316</v>
      </c>
      <c r="B1242">
        <v>13.35</v>
      </c>
      <c r="D1242">
        <v>14.829999999999998</v>
      </c>
      <c r="E1242">
        <f t="shared" si="20"/>
        <v>28.18</v>
      </c>
    </row>
    <row r="1243" spans="1:5" x14ac:dyDescent="0.3">
      <c r="A1243">
        <v>512317</v>
      </c>
      <c r="B1243">
        <v>46.48</v>
      </c>
      <c r="E1243">
        <f t="shared" si="20"/>
        <v>46.48</v>
      </c>
    </row>
    <row r="1244" spans="1:5" x14ac:dyDescent="0.3">
      <c r="A1244">
        <v>512318</v>
      </c>
      <c r="B1244">
        <v>73.149999999999991</v>
      </c>
      <c r="E1244">
        <f t="shared" si="20"/>
        <v>73.149999999999991</v>
      </c>
    </row>
    <row r="1245" spans="1:5" x14ac:dyDescent="0.3">
      <c r="A1245">
        <v>512322</v>
      </c>
      <c r="B1245">
        <v>6.7</v>
      </c>
      <c r="E1245">
        <f t="shared" si="20"/>
        <v>6.7</v>
      </c>
    </row>
    <row r="1246" spans="1:5" x14ac:dyDescent="0.3">
      <c r="A1246">
        <v>512324</v>
      </c>
      <c r="B1246">
        <v>12.73</v>
      </c>
      <c r="E1246">
        <f t="shared" si="20"/>
        <v>12.73</v>
      </c>
    </row>
    <row r="1247" spans="1:5" x14ac:dyDescent="0.3">
      <c r="A1247">
        <v>512325</v>
      </c>
      <c r="B1247">
        <v>10.02</v>
      </c>
      <c r="E1247">
        <f t="shared" si="20"/>
        <v>10.02</v>
      </c>
    </row>
    <row r="1248" spans="1:5" x14ac:dyDescent="0.3">
      <c r="A1248">
        <v>512326</v>
      </c>
      <c r="B1248">
        <v>9.92</v>
      </c>
      <c r="E1248">
        <f t="shared" si="20"/>
        <v>9.92</v>
      </c>
    </row>
    <row r="1249" spans="1:5" x14ac:dyDescent="0.3">
      <c r="A1249">
        <v>512333</v>
      </c>
      <c r="B1249">
        <v>10.050000000000001</v>
      </c>
      <c r="D1249">
        <v>18.239999999999998</v>
      </c>
      <c r="E1249">
        <f t="shared" si="20"/>
        <v>28.29</v>
      </c>
    </row>
    <row r="1250" spans="1:5" x14ac:dyDescent="0.3">
      <c r="A1250">
        <v>512335</v>
      </c>
      <c r="B1250">
        <v>49.410000000000004</v>
      </c>
      <c r="E1250">
        <f t="shared" si="20"/>
        <v>49.410000000000004</v>
      </c>
    </row>
    <row r="1251" spans="1:5" x14ac:dyDescent="0.3">
      <c r="A1251">
        <v>512337</v>
      </c>
      <c r="B1251">
        <v>26.36</v>
      </c>
      <c r="E1251">
        <f t="shared" si="20"/>
        <v>26.36</v>
      </c>
    </row>
    <row r="1252" spans="1:5" x14ac:dyDescent="0.3">
      <c r="A1252">
        <v>512338</v>
      </c>
      <c r="D1252">
        <v>5.17</v>
      </c>
      <c r="E1252">
        <f t="shared" si="20"/>
        <v>5.17</v>
      </c>
    </row>
    <row r="1253" spans="1:5" x14ac:dyDescent="0.3">
      <c r="A1253">
        <v>512346</v>
      </c>
      <c r="B1253">
        <v>4.96</v>
      </c>
      <c r="E1253">
        <f t="shared" si="20"/>
        <v>4.96</v>
      </c>
    </row>
    <row r="1254" spans="1:5" x14ac:dyDescent="0.3">
      <c r="A1254">
        <v>512347</v>
      </c>
      <c r="B1254">
        <v>31.23</v>
      </c>
      <c r="D1254">
        <v>25.83</v>
      </c>
      <c r="E1254">
        <f t="shared" si="20"/>
        <v>57.06</v>
      </c>
    </row>
    <row r="1255" spans="1:5" x14ac:dyDescent="0.3">
      <c r="A1255">
        <v>512348</v>
      </c>
      <c r="D1255">
        <v>23.41</v>
      </c>
      <c r="E1255">
        <f t="shared" si="20"/>
        <v>23.41</v>
      </c>
    </row>
    <row r="1256" spans="1:5" x14ac:dyDescent="0.3">
      <c r="A1256">
        <v>512349</v>
      </c>
      <c r="B1256">
        <v>12.12</v>
      </c>
      <c r="E1256">
        <f t="shared" si="20"/>
        <v>12.12</v>
      </c>
    </row>
    <row r="1257" spans="1:5" x14ac:dyDescent="0.3">
      <c r="A1257">
        <v>512351</v>
      </c>
      <c r="B1257">
        <v>20.79</v>
      </c>
      <c r="E1257">
        <f t="shared" si="20"/>
        <v>20.79</v>
      </c>
    </row>
    <row r="1258" spans="1:5" x14ac:dyDescent="0.3">
      <c r="A1258">
        <v>512352</v>
      </c>
      <c r="B1258">
        <v>15.18</v>
      </c>
      <c r="D1258">
        <v>14.17</v>
      </c>
      <c r="E1258">
        <f t="shared" si="20"/>
        <v>29.35</v>
      </c>
    </row>
    <row r="1259" spans="1:5" x14ac:dyDescent="0.3">
      <c r="A1259">
        <v>512354</v>
      </c>
      <c r="B1259">
        <v>11.61</v>
      </c>
      <c r="D1259">
        <v>10.72</v>
      </c>
      <c r="E1259">
        <f t="shared" si="20"/>
        <v>22.33</v>
      </c>
    </row>
    <row r="1260" spans="1:5" x14ac:dyDescent="0.3">
      <c r="A1260">
        <v>512360</v>
      </c>
      <c r="B1260">
        <v>20.990000000000002</v>
      </c>
      <c r="E1260">
        <f t="shared" si="20"/>
        <v>20.990000000000002</v>
      </c>
    </row>
    <row r="1261" spans="1:5" x14ac:dyDescent="0.3">
      <c r="A1261">
        <v>512362</v>
      </c>
      <c r="B1261">
        <v>11</v>
      </c>
      <c r="E1261">
        <f t="shared" si="20"/>
        <v>11</v>
      </c>
    </row>
    <row r="1262" spans="1:5" x14ac:dyDescent="0.3">
      <c r="A1262">
        <v>512367</v>
      </c>
      <c r="B1262">
        <v>8.1999999999999993</v>
      </c>
      <c r="E1262">
        <f t="shared" si="20"/>
        <v>8.1999999999999993</v>
      </c>
    </row>
    <row r="1263" spans="1:5" x14ac:dyDescent="0.3">
      <c r="A1263">
        <v>512368</v>
      </c>
      <c r="B1263">
        <v>44.45</v>
      </c>
      <c r="E1263">
        <f t="shared" si="20"/>
        <v>44.45</v>
      </c>
    </row>
    <row r="1264" spans="1:5" x14ac:dyDescent="0.3">
      <c r="A1264">
        <v>512369</v>
      </c>
      <c r="B1264">
        <v>6.95</v>
      </c>
      <c r="E1264">
        <f t="shared" si="20"/>
        <v>6.95</v>
      </c>
    </row>
    <row r="1265" spans="1:5" x14ac:dyDescent="0.3">
      <c r="A1265">
        <v>512371</v>
      </c>
      <c r="B1265">
        <v>46.949999999999996</v>
      </c>
      <c r="D1265">
        <v>19.79</v>
      </c>
      <c r="E1265">
        <f t="shared" si="20"/>
        <v>66.739999999999995</v>
      </c>
    </row>
    <row r="1266" spans="1:5" x14ac:dyDescent="0.3">
      <c r="A1266">
        <v>512372</v>
      </c>
      <c r="B1266">
        <v>17.55</v>
      </c>
      <c r="E1266">
        <f t="shared" si="20"/>
        <v>17.55</v>
      </c>
    </row>
    <row r="1267" spans="1:5" x14ac:dyDescent="0.3">
      <c r="A1267">
        <v>512373</v>
      </c>
      <c r="D1267">
        <v>10.67</v>
      </c>
      <c r="E1267">
        <f t="shared" si="20"/>
        <v>10.67</v>
      </c>
    </row>
    <row r="1268" spans="1:5" x14ac:dyDescent="0.3">
      <c r="A1268">
        <v>512374</v>
      </c>
      <c r="B1268">
        <v>9.56</v>
      </c>
      <c r="D1268">
        <v>8.620000000000001</v>
      </c>
      <c r="E1268">
        <f t="shared" si="20"/>
        <v>18.18</v>
      </c>
    </row>
    <row r="1269" spans="1:5" x14ac:dyDescent="0.3">
      <c r="A1269">
        <v>512376</v>
      </c>
      <c r="B1269">
        <v>55.15</v>
      </c>
      <c r="E1269">
        <f t="shared" si="20"/>
        <v>55.15</v>
      </c>
    </row>
    <row r="1270" spans="1:5" x14ac:dyDescent="0.3">
      <c r="A1270">
        <v>512379</v>
      </c>
      <c r="B1270">
        <v>6.22</v>
      </c>
      <c r="D1270">
        <v>30.99</v>
      </c>
      <c r="E1270">
        <f t="shared" si="20"/>
        <v>37.21</v>
      </c>
    </row>
    <row r="1271" spans="1:5" x14ac:dyDescent="0.3">
      <c r="A1271">
        <v>512380</v>
      </c>
      <c r="B1271">
        <v>5.63</v>
      </c>
      <c r="D1271">
        <v>6.95</v>
      </c>
      <c r="E1271">
        <f t="shared" si="20"/>
        <v>12.58</v>
      </c>
    </row>
    <row r="1272" spans="1:5" x14ac:dyDescent="0.3">
      <c r="A1272">
        <v>512381</v>
      </c>
      <c r="D1272">
        <v>4.49</v>
      </c>
      <c r="E1272">
        <f t="shared" si="20"/>
        <v>4.49</v>
      </c>
    </row>
    <row r="1273" spans="1:5" x14ac:dyDescent="0.3">
      <c r="A1273">
        <v>512382</v>
      </c>
      <c r="B1273">
        <v>14.36</v>
      </c>
      <c r="E1273">
        <f t="shared" si="20"/>
        <v>14.36</v>
      </c>
    </row>
    <row r="1274" spans="1:5" x14ac:dyDescent="0.3">
      <c r="A1274">
        <v>512383</v>
      </c>
      <c r="B1274">
        <v>26.35</v>
      </c>
      <c r="E1274">
        <f t="shared" si="20"/>
        <v>26.35</v>
      </c>
    </row>
    <row r="1275" spans="1:5" x14ac:dyDescent="0.3">
      <c r="A1275">
        <v>512385</v>
      </c>
      <c r="B1275">
        <v>66.05</v>
      </c>
      <c r="D1275">
        <v>7.49</v>
      </c>
      <c r="E1275">
        <f t="shared" si="20"/>
        <v>73.539999999999992</v>
      </c>
    </row>
    <row r="1276" spans="1:5" x14ac:dyDescent="0.3">
      <c r="A1276">
        <v>512386</v>
      </c>
      <c r="B1276">
        <v>6.8800000000000008</v>
      </c>
      <c r="E1276">
        <f t="shared" si="20"/>
        <v>6.8800000000000008</v>
      </c>
    </row>
    <row r="1277" spans="1:5" x14ac:dyDescent="0.3">
      <c r="A1277">
        <v>512387</v>
      </c>
      <c r="B1277">
        <v>21.75</v>
      </c>
      <c r="D1277">
        <v>23.509999999999998</v>
      </c>
      <c r="E1277">
        <f t="shared" si="20"/>
        <v>45.26</v>
      </c>
    </row>
    <row r="1278" spans="1:5" x14ac:dyDescent="0.3">
      <c r="A1278">
        <v>512388</v>
      </c>
      <c r="B1278">
        <v>10.16</v>
      </c>
      <c r="E1278">
        <f t="shared" si="20"/>
        <v>10.16</v>
      </c>
    </row>
    <row r="1279" spans="1:5" x14ac:dyDescent="0.3">
      <c r="A1279">
        <v>512389</v>
      </c>
      <c r="B1279">
        <v>14.49</v>
      </c>
      <c r="E1279">
        <f t="shared" si="20"/>
        <v>14.49</v>
      </c>
    </row>
    <row r="1280" spans="1:5" x14ac:dyDescent="0.3">
      <c r="A1280">
        <v>512391</v>
      </c>
      <c r="B1280">
        <v>12.29</v>
      </c>
      <c r="E1280">
        <f t="shared" si="20"/>
        <v>12.29</v>
      </c>
    </row>
    <row r="1281" spans="1:5" x14ac:dyDescent="0.3">
      <c r="A1281">
        <v>512393</v>
      </c>
      <c r="B1281">
        <v>16.420000000000002</v>
      </c>
      <c r="E1281">
        <f t="shared" si="20"/>
        <v>16.420000000000002</v>
      </c>
    </row>
    <row r="1282" spans="1:5" x14ac:dyDescent="0.3">
      <c r="A1282">
        <v>512397</v>
      </c>
      <c r="B1282">
        <v>26.43</v>
      </c>
      <c r="D1282">
        <v>24.06</v>
      </c>
      <c r="E1282">
        <f t="shared" si="20"/>
        <v>50.489999999999995</v>
      </c>
    </row>
    <row r="1283" spans="1:5" x14ac:dyDescent="0.3">
      <c r="A1283">
        <v>512399</v>
      </c>
      <c r="B1283">
        <v>28.33</v>
      </c>
      <c r="E1283">
        <f t="shared" si="20"/>
        <v>28.33</v>
      </c>
    </row>
    <row r="1284" spans="1:5" x14ac:dyDescent="0.3">
      <c r="A1284">
        <v>512400</v>
      </c>
      <c r="B1284">
        <v>6.43</v>
      </c>
      <c r="E1284">
        <f t="shared" ref="E1284:E1347" si="21">B1284+C1284+D1284</f>
        <v>6.43</v>
      </c>
    </row>
    <row r="1285" spans="1:5" x14ac:dyDescent="0.3">
      <c r="A1285">
        <v>512403</v>
      </c>
      <c r="B1285">
        <v>4.83</v>
      </c>
      <c r="E1285">
        <f t="shared" si="21"/>
        <v>4.83</v>
      </c>
    </row>
    <row r="1286" spans="1:5" x14ac:dyDescent="0.3">
      <c r="A1286">
        <v>512404</v>
      </c>
      <c r="B1286">
        <v>118.94000000000001</v>
      </c>
      <c r="E1286">
        <f t="shared" si="21"/>
        <v>118.94000000000001</v>
      </c>
    </row>
    <row r="1287" spans="1:5" x14ac:dyDescent="0.3">
      <c r="A1287">
        <v>512406</v>
      </c>
      <c r="B1287">
        <v>3.15</v>
      </c>
      <c r="E1287">
        <f t="shared" si="21"/>
        <v>3.15</v>
      </c>
    </row>
    <row r="1288" spans="1:5" x14ac:dyDescent="0.3">
      <c r="A1288">
        <v>512407</v>
      </c>
      <c r="B1288">
        <v>21.150000000000002</v>
      </c>
      <c r="D1288">
        <v>38.93</v>
      </c>
      <c r="E1288">
        <f t="shared" si="21"/>
        <v>60.08</v>
      </c>
    </row>
    <row r="1289" spans="1:5" x14ac:dyDescent="0.3">
      <c r="A1289">
        <v>512408</v>
      </c>
      <c r="B1289">
        <v>49.54</v>
      </c>
      <c r="D1289">
        <v>9.35</v>
      </c>
      <c r="E1289">
        <f t="shared" si="21"/>
        <v>58.89</v>
      </c>
    </row>
    <row r="1290" spans="1:5" x14ac:dyDescent="0.3">
      <c r="A1290">
        <v>512409</v>
      </c>
      <c r="B1290">
        <v>28.419999999999998</v>
      </c>
      <c r="E1290">
        <f t="shared" si="21"/>
        <v>28.419999999999998</v>
      </c>
    </row>
    <row r="1291" spans="1:5" x14ac:dyDescent="0.3">
      <c r="A1291">
        <v>512410</v>
      </c>
      <c r="B1291">
        <v>14.11</v>
      </c>
      <c r="E1291">
        <f t="shared" si="21"/>
        <v>14.11</v>
      </c>
    </row>
    <row r="1292" spans="1:5" x14ac:dyDescent="0.3">
      <c r="A1292">
        <v>512411</v>
      </c>
      <c r="B1292">
        <v>25.25</v>
      </c>
      <c r="E1292">
        <f t="shared" si="21"/>
        <v>25.25</v>
      </c>
    </row>
    <row r="1293" spans="1:5" x14ac:dyDescent="0.3">
      <c r="A1293">
        <v>512412</v>
      </c>
      <c r="B1293">
        <v>14.41</v>
      </c>
      <c r="E1293">
        <f t="shared" si="21"/>
        <v>14.41</v>
      </c>
    </row>
    <row r="1294" spans="1:5" x14ac:dyDescent="0.3">
      <c r="A1294">
        <v>512413</v>
      </c>
      <c r="B1294">
        <v>13.18</v>
      </c>
      <c r="E1294">
        <f t="shared" si="21"/>
        <v>13.18</v>
      </c>
    </row>
    <row r="1295" spans="1:5" x14ac:dyDescent="0.3">
      <c r="A1295">
        <v>512415</v>
      </c>
      <c r="B1295">
        <v>35.870000000000005</v>
      </c>
      <c r="E1295">
        <f t="shared" si="21"/>
        <v>35.870000000000005</v>
      </c>
    </row>
    <row r="1296" spans="1:5" x14ac:dyDescent="0.3">
      <c r="A1296">
        <v>512416</v>
      </c>
      <c r="B1296">
        <v>61.759999999999991</v>
      </c>
      <c r="E1296">
        <f t="shared" si="21"/>
        <v>61.759999999999991</v>
      </c>
    </row>
    <row r="1297" spans="1:5" x14ac:dyDescent="0.3">
      <c r="A1297">
        <v>512417</v>
      </c>
      <c r="B1297">
        <v>13.22</v>
      </c>
      <c r="E1297">
        <f t="shared" si="21"/>
        <v>13.22</v>
      </c>
    </row>
    <row r="1298" spans="1:5" x14ac:dyDescent="0.3">
      <c r="A1298">
        <v>512418</v>
      </c>
      <c r="B1298">
        <v>6.7</v>
      </c>
      <c r="E1298">
        <f t="shared" si="21"/>
        <v>6.7</v>
      </c>
    </row>
    <row r="1299" spans="1:5" x14ac:dyDescent="0.3">
      <c r="A1299">
        <v>512420</v>
      </c>
      <c r="B1299">
        <v>78.08</v>
      </c>
      <c r="D1299">
        <v>2.09</v>
      </c>
      <c r="E1299">
        <f t="shared" si="21"/>
        <v>80.17</v>
      </c>
    </row>
    <row r="1300" spans="1:5" x14ac:dyDescent="0.3">
      <c r="A1300">
        <v>512423</v>
      </c>
      <c r="B1300">
        <v>7.8</v>
      </c>
      <c r="E1300">
        <f t="shared" si="21"/>
        <v>7.8</v>
      </c>
    </row>
    <row r="1301" spans="1:5" x14ac:dyDescent="0.3">
      <c r="A1301">
        <v>512424</v>
      </c>
      <c r="B1301">
        <v>33.799999999999997</v>
      </c>
      <c r="E1301">
        <f t="shared" si="21"/>
        <v>33.799999999999997</v>
      </c>
    </row>
    <row r="1302" spans="1:5" x14ac:dyDescent="0.3">
      <c r="A1302">
        <v>512427</v>
      </c>
      <c r="B1302">
        <v>11.23</v>
      </c>
      <c r="E1302">
        <f t="shared" si="21"/>
        <v>11.23</v>
      </c>
    </row>
    <row r="1303" spans="1:5" x14ac:dyDescent="0.3">
      <c r="A1303">
        <v>512429</v>
      </c>
      <c r="B1303">
        <v>5.1100000000000003</v>
      </c>
      <c r="D1303">
        <v>56.31</v>
      </c>
      <c r="E1303">
        <f t="shared" si="21"/>
        <v>61.42</v>
      </c>
    </row>
    <row r="1304" spans="1:5" x14ac:dyDescent="0.3">
      <c r="A1304">
        <v>512430</v>
      </c>
      <c r="B1304">
        <v>24.77</v>
      </c>
      <c r="D1304">
        <v>14.11</v>
      </c>
      <c r="E1304">
        <f t="shared" si="21"/>
        <v>38.879999999999995</v>
      </c>
    </row>
    <row r="1305" spans="1:5" x14ac:dyDescent="0.3">
      <c r="A1305">
        <v>512431</v>
      </c>
      <c r="B1305">
        <v>24.25</v>
      </c>
      <c r="E1305">
        <f t="shared" si="21"/>
        <v>24.25</v>
      </c>
    </row>
    <row r="1306" spans="1:5" x14ac:dyDescent="0.3">
      <c r="A1306">
        <v>512432</v>
      </c>
      <c r="B1306">
        <v>9.6300000000000008</v>
      </c>
      <c r="E1306">
        <f t="shared" si="21"/>
        <v>9.6300000000000008</v>
      </c>
    </row>
    <row r="1307" spans="1:5" x14ac:dyDescent="0.3">
      <c r="A1307">
        <v>512433</v>
      </c>
      <c r="B1307">
        <v>10.4</v>
      </c>
      <c r="E1307">
        <f t="shared" si="21"/>
        <v>10.4</v>
      </c>
    </row>
    <row r="1308" spans="1:5" x14ac:dyDescent="0.3">
      <c r="A1308">
        <v>512434</v>
      </c>
      <c r="B1308">
        <v>25.99</v>
      </c>
      <c r="E1308">
        <f t="shared" si="21"/>
        <v>25.99</v>
      </c>
    </row>
    <row r="1309" spans="1:5" x14ac:dyDescent="0.3">
      <c r="A1309">
        <v>512435</v>
      </c>
      <c r="D1309">
        <v>19.13</v>
      </c>
      <c r="E1309">
        <f t="shared" si="21"/>
        <v>19.13</v>
      </c>
    </row>
    <row r="1310" spans="1:5" x14ac:dyDescent="0.3">
      <c r="A1310">
        <v>512436</v>
      </c>
      <c r="B1310">
        <v>11.65</v>
      </c>
      <c r="E1310">
        <f t="shared" si="21"/>
        <v>11.65</v>
      </c>
    </row>
    <row r="1311" spans="1:5" x14ac:dyDescent="0.3">
      <c r="A1311">
        <v>512437</v>
      </c>
      <c r="B1311">
        <v>8.1999999999999993</v>
      </c>
      <c r="E1311">
        <f t="shared" si="21"/>
        <v>8.1999999999999993</v>
      </c>
    </row>
    <row r="1312" spans="1:5" x14ac:dyDescent="0.3">
      <c r="A1312">
        <v>512439</v>
      </c>
      <c r="B1312">
        <v>7.29</v>
      </c>
      <c r="E1312">
        <f t="shared" si="21"/>
        <v>7.29</v>
      </c>
    </row>
    <row r="1313" spans="1:5" x14ac:dyDescent="0.3">
      <c r="A1313">
        <v>512441</v>
      </c>
      <c r="B1313">
        <v>11.86</v>
      </c>
      <c r="D1313">
        <v>2.23</v>
      </c>
      <c r="E1313">
        <f t="shared" si="21"/>
        <v>14.09</v>
      </c>
    </row>
    <row r="1314" spans="1:5" x14ac:dyDescent="0.3">
      <c r="A1314">
        <v>512442</v>
      </c>
      <c r="B1314">
        <v>23.08</v>
      </c>
      <c r="E1314">
        <f t="shared" si="21"/>
        <v>23.08</v>
      </c>
    </row>
    <row r="1315" spans="1:5" x14ac:dyDescent="0.3">
      <c r="A1315">
        <v>512443</v>
      </c>
      <c r="B1315">
        <v>18.809999999999999</v>
      </c>
      <c r="E1315">
        <f t="shared" si="21"/>
        <v>18.809999999999999</v>
      </c>
    </row>
    <row r="1316" spans="1:5" x14ac:dyDescent="0.3">
      <c r="A1316">
        <v>512444</v>
      </c>
      <c r="B1316">
        <v>22.479999999999997</v>
      </c>
      <c r="E1316">
        <f t="shared" si="21"/>
        <v>22.479999999999997</v>
      </c>
    </row>
    <row r="1317" spans="1:5" x14ac:dyDescent="0.3">
      <c r="A1317">
        <v>512445</v>
      </c>
      <c r="B1317">
        <v>18.73</v>
      </c>
      <c r="E1317">
        <f t="shared" si="21"/>
        <v>18.73</v>
      </c>
    </row>
    <row r="1318" spans="1:5" x14ac:dyDescent="0.3">
      <c r="A1318">
        <v>512446</v>
      </c>
      <c r="B1318">
        <v>36.489999999999995</v>
      </c>
      <c r="E1318">
        <f t="shared" si="21"/>
        <v>36.489999999999995</v>
      </c>
    </row>
    <row r="1319" spans="1:5" x14ac:dyDescent="0.3">
      <c r="A1319">
        <v>512448</v>
      </c>
      <c r="B1319">
        <v>9.98</v>
      </c>
      <c r="E1319">
        <f t="shared" si="21"/>
        <v>9.98</v>
      </c>
    </row>
    <row r="1320" spans="1:5" x14ac:dyDescent="0.3">
      <c r="A1320">
        <v>512449</v>
      </c>
      <c r="B1320">
        <v>117.5</v>
      </c>
      <c r="E1320">
        <f t="shared" si="21"/>
        <v>117.5</v>
      </c>
    </row>
    <row r="1321" spans="1:5" x14ac:dyDescent="0.3">
      <c r="A1321">
        <v>512450</v>
      </c>
      <c r="B1321">
        <v>29.83</v>
      </c>
      <c r="E1321">
        <f t="shared" si="21"/>
        <v>29.83</v>
      </c>
    </row>
    <row r="1322" spans="1:5" x14ac:dyDescent="0.3">
      <c r="A1322">
        <v>512451</v>
      </c>
      <c r="B1322">
        <v>8.2100000000000009</v>
      </c>
      <c r="D1322">
        <v>17.59</v>
      </c>
      <c r="E1322">
        <f t="shared" si="21"/>
        <v>25.8</v>
      </c>
    </row>
    <row r="1323" spans="1:5" x14ac:dyDescent="0.3">
      <c r="A1323">
        <v>512452</v>
      </c>
      <c r="B1323">
        <v>8.92</v>
      </c>
      <c r="E1323">
        <f t="shared" si="21"/>
        <v>8.92</v>
      </c>
    </row>
    <row r="1324" spans="1:5" x14ac:dyDescent="0.3">
      <c r="A1324">
        <v>512454</v>
      </c>
      <c r="B1324">
        <v>29.43</v>
      </c>
      <c r="D1324">
        <v>20.419999999999998</v>
      </c>
      <c r="E1324">
        <f t="shared" si="21"/>
        <v>49.849999999999994</v>
      </c>
    </row>
    <row r="1325" spans="1:5" x14ac:dyDescent="0.3">
      <c r="A1325">
        <v>512455</v>
      </c>
      <c r="B1325">
        <v>15.57</v>
      </c>
      <c r="D1325">
        <v>9.86</v>
      </c>
      <c r="E1325">
        <f t="shared" si="21"/>
        <v>25.43</v>
      </c>
    </row>
    <row r="1326" spans="1:5" x14ac:dyDescent="0.3">
      <c r="A1326">
        <v>512456</v>
      </c>
      <c r="B1326">
        <v>17.04</v>
      </c>
      <c r="D1326">
        <v>6.51</v>
      </c>
      <c r="E1326">
        <f t="shared" si="21"/>
        <v>23.549999999999997</v>
      </c>
    </row>
    <row r="1327" spans="1:5" x14ac:dyDescent="0.3">
      <c r="A1327">
        <v>512458</v>
      </c>
      <c r="B1327">
        <v>40.33</v>
      </c>
      <c r="E1327">
        <f t="shared" si="21"/>
        <v>40.33</v>
      </c>
    </row>
    <row r="1328" spans="1:5" x14ac:dyDescent="0.3">
      <c r="A1328">
        <v>512459</v>
      </c>
      <c r="B1328">
        <v>6.11</v>
      </c>
      <c r="E1328">
        <f t="shared" si="21"/>
        <v>6.11</v>
      </c>
    </row>
    <row r="1329" spans="1:5" x14ac:dyDescent="0.3">
      <c r="A1329">
        <v>512463</v>
      </c>
      <c r="B1329">
        <v>36.130000000000003</v>
      </c>
      <c r="E1329">
        <f t="shared" si="21"/>
        <v>36.130000000000003</v>
      </c>
    </row>
    <row r="1330" spans="1:5" x14ac:dyDescent="0.3">
      <c r="A1330">
        <v>512464</v>
      </c>
      <c r="B1330">
        <v>14.719999999999999</v>
      </c>
      <c r="D1330">
        <v>5.36</v>
      </c>
      <c r="E1330">
        <f t="shared" si="21"/>
        <v>20.079999999999998</v>
      </c>
    </row>
    <row r="1331" spans="1:5" x14ac:dyDescent="0.3">
      <c r="A1331">
        <v>512465</v>
      </c>
      <c r="B1331">
        <v>9.51</v>
      </c>
      <c r="E1331">
        <f t="shared" si="21"/>
        <v>9.51</v>
      </c>
    </row>
    <row r="1332" spans="1:5" x14ac:dyDescent="0.3">
      <c r="A1332">
        <v>512466</v>
      </c>
      <c r="B1332">
        <v>6.11</v>
      </c>
      <c r="E1332">
        <f t="shared" si="21"/>
        <v>6.11</v>
      </c>
    </row>
    <row r="1333" spans="1:5" x14ac:dyDescent="0.3">
      <c r="A1333">
        <v>512468</v>
      </c>
      <c r="B1333">
        <v>42.620000000000005</v>
      </c>
      <c r="E1333">
        <f t="shared" si="21"/>
        <v>42.620000000000005</v>
      </c>
    </row>
    <row r="1334" spans="1:5" x14ac:dyDescent="0.3">
      <c r="A1334">
        <v>512469</v>
      </c>
      <c r="B1334">
        <v>28.95</v>
      </c>
      <c r="E1334">
        <f t="shared" si="21"/>
        <v>28.95</v>
      </c>
    </row>
    <row r="1335" spans="1:5" x14ac:dyDescent="0.3">
      <c r="A1335">
        <v>512470</v>
      </c>
      <c r="B1335">
        <v>12.059999999999999</v>
      </c>
      <c r="E1335">
        <f t="shared" si="21"/>
        <v>12.059999999999999</v>
      </c>
    </row>
    <row r="1336" spans="1:5" x14ac:dyDescent="0.3">
      <c r="A1336">
        <v>512472</v>
      </c>
      <c r="B1336">
        <v>1.06</v>
      </c>
      <c r="E1336">
        <f t="shared" si="21"/>
        <v>1.06</v>
      </c>
    </row>
    <row r="1337" spans="1:5" x14ac:dyDescent="0.3">
      <c r="A1337">
        <v>512473</v>
      </c>
      <c r="B1337">
        <v>8.1300000000000008</v>
      </c>
      <c r="E1337">
        <f t="shared" si="21"/>
        <v>8.1300000000000008</v>
      </c>
    </row>
    <row r="1338" spans="1:5" x14ac:dyDescent="0.3">
      <c r="A1338">
        <v>512474</v>
      </c>
      <c r="B1338">
        <v>9.4499999999999993</v>
      </c>
      <c r="E1338">
        <f t="shared" si="21"/>
        <v>9.4499999999999993</v>
      </c>
    </row>
    <row r="1339" spans="1:5" x14ac:dyDescent="0.3">
      <c r="A1339">
        <v>512475</v>
      </c>
      <c r="B1339">
        <v>14.75</v>
      </c>
      <c r="D1339">
        <v>14.12</v>
      </c>
      <c r="E1339">
        <f t="shared" si="21"/>
        <v>28.869999999999997</v>
      </c>
    </row>
    <row r="1340" spans="1:5" x14ac:dyDescent="0.3">
      <c r="A1340">
        <v>512476</v>
      </c>
      <c r="B1340">
        <v>27.79</v>
      </c>
      <c r="D1340">
        <v>34.880000000000003</v>
      </c>
      <c r="E1340">
        <f t="shared" si="21"/>
        <v>62.67</v>
      </c>
    </row>
    <row r="1341" spans="1:5" x14ac:dyDescent="0.3">
      <c r="A1341">
        <v>512478</v>
      </c>
      <c r="B1341">
        <v>26.630000000000003</v>
      </c>
      <c r="E1341">
        <f t="shared" si="21"/>
        <v>26.630000000000003</v>
      </c>
    </row>
    <row r="1342" spans="1:5" x14ac:dyDescent="0.3">
      <c r="A1342">
        <v>512479</v>
      </c>
      <c r="B1342">
        <v>4.2300000000000004</v>
      </c>
      <c r="D1342">
        <v>6.3800000000000008</v>
      </c>
      <c r="E1342">
        <f t="shared" si="21"/>
        <v>10.610000000000001</v>
      </c>
    </row>
    <row r="1343" spans="1:5" x14ac:dyDescent="0.3">
      <c r="A1343">
        <v>512481</v>
      </c>
      <c r="B1343">
        <v>5.68</v>
      </c>
      <c r="E1343">
        <f t="shared" si="21"/>
        <v>5.68</v>
      </c>
    </row>
    <row r="1344" spans="1:5" x14ac:dyDescent="0.3">
      <c r="A1344">
        <v>512482</v>
      </c>
      <c r="B1344">
        <v>11.01</v>
      </c>
      <c r="E1344">
        <f t="shared" si="21"/>
        <v>11.01</v>
      </c>
    </row>
    <row r="1345" spans="1:5" x14ac:dyDescent="0.3">
      <c r="A1345">
        <v>512485</v>
      </c>
      <c r="B1345">
        <v>10.719999999999999</v>
      </c>
      <c r="E1345">
        <f t="shared" si="21"/>
        <v>10.719999999999999</v>
      </c>
    </row>
    <row r="1346" spans="1:5" x14ac:dyDescent="0.3">
      <c r="A1346">
        <v>512487</v>
      </c>
      <c r="B1346">
        <v>13.36</v>
      </c>
      <c r="E1346">
        <f t="shared" si="21"/>
        <v>13.36</v>
      </c>
    </row>
    <row r="1347" spans="1:5" x14ac:dyDescent="0.3">
      <c r="A1347">
        <v>512491</v>
      </c>
      <c r="B1347">
        <v>9.59</v>
      </c>
      <c r="E1347">
        <f t="shared" si="21"/>
        <v>9.59</v>
      </c>
    </row>
    <row r="1348" spans="1:5" x14ac:dyDescent="0.3">
      <c r="A1348">
        <v>512494</v>
      </c>
      <c r="B1348">
        <v>12.6</v>
      </c>
      <c r="E1348">
        <f t="shared" ref="E1348:E1411" si="22">B1348+C1348+D1348</f>
        <v>12.6</v>
      </c>
    </row>
    <row r="1349" spans="1:5" x14ac:dyDescent="0.3">
      <c r="A1349">
        <v>512496</v>
      </c>
      <c r="D1349">
        <v>17.27</v>
      </c>
      <c r="E1349">
        <f t="shared" si="22"/>
        <v>17.27</v>
      </c>
    </row>
    <row r="1350" spans="1:5" x14ac:dyDescent="0.3">
      <c r="A1350">
        <v>512499</v>
      </c>
      <c r="B1350">
        <v>13.61</v>
      </c>
      <c r="E1350">
        <f t="shared" si="22"/>
        <v>13.61</v>
      </c>
    </row>
    <row r="1351" spans="1:5" x14ac:dyDescent="0.3">
      <c r="A1351">
        <v>512501</v>
      </c>
      <c r="B1351">
        <v>2.82</v>
      </c>
      <c r="D1351">
        <v>8.83</v>
      </c>
      <c r="E1351">
        <f t="shared" si="22"/>
        <v>11.65</v>
      </c>
    </row>
    <row r="1352" spans="1:5" x14ac:dyDescent="0.3">
      <c r="A1352">
        <v>512503</v>
      </c>
      <c r="B1352">
        <v>17.71</v>
      </c>
      <c r="E1352">
        <f t="shared" si="22"/>
        <v>17.71</v>
      </c>
    </row>
    <row r="1353" spans="1:5" x14ac:dyDescent="0.3">
      <c r="A1353">
        <v>512504</v>
      </c>
      <c r="B1353">
        <v>13.24</v>
      </c>
      <c r="D1353">
        <v>4.82</v>
      </c>
      <c r="E1353">
        <f t="shared" si="22"/>
        <v>18.060000000000002</v>
      </c>
    </row>
    <row r="1354" spans="1:5" x14ac:dyDescent="0.3">
      <c r="A1354">
        <v>512505</v>
      </c>
      <c r="B1354">
        <v>5.86</v>
      </c>
      <c r="E1354">
        <f t="shared" si="22"/>
        <v>5.86</v>
      </c>
    </row>
    <row r="1355" spans="1:5" x14ac:dyDescent="0.3">
      <c r="A1355">
        <v>512507</v>
      </c>
      <c r="B1355">
        <v>42.17</v>
      </c>
      <c r="E1355">
        <f t="shared" si="22"/>
        <v>42.17</v>
      </c>
    </row>
    <row r="1356" spans="1:5" x14ac:dyDescent="0.3">
      <c r="A1356">
        <v>512512</v>
      </c>
      <c r="B1356">
        <v>20.32</v>
      </c>
      <c r="E1356">
        <f t="shared" si="22"/>
        <v>20.32</v>
      </c>
    </row>
    <row r="1357" spans="1:5" x14ac:dyDescent="0.3">
      <c r="A1357">
        <v>512514</v>
      </c>
      <c r="B1357">
        <v>8.4</v>
      </c>
      <c r="E1357">
        <f t="shared" si="22"/>
        <v>8.4</v>
      </c>
    </row>
    <row r="1358" spans="1:5" x14ac:dyDescent="0.3">
      <c r="A1358">
        <v>512515</v>
      </c>
      <c r="B1358">
        <v>13.84</v>
      </c>
      <c r="E1358">
        <f t="shared" si="22"/>
        <v>13.84</v>
      </c>
    </row>
    <row r="1359" spans="1:5" x14ac:dyDescent="0.3">
      <c r="A1359">
        <v>512518</v>
      </c>
      <c r="B1359">
        <v>40.269999999999996</v>
      </c>
      <c r="E1359">
        <f t="shared" si="22"/>
        <v>40.269999999999996</v>
      </c>
    </row>
    <row r="1360" spans="1:5" x14ac:dyDescent="0.3">
      <c r="A1360">
        <v>512519</v>
      </c>
      <c r="B1360">
        <v>28.279999999999998</v>
      </c>
      <c r="E1360">
        <f t="shared" si="22"/>
        <v>28.279999999999998</v>
      </c>
    </row>
    <row r="1361" spans="1:5" x14ac:dyDescent="0.3">
      <c r="A1361">
        <v>512521</v>
      </c>
      <c r="B1361">
        <v>69.62</v>
      </c>
      <c r="E1361">
        <f t="shared" si="22"/>
        <v>69.62</v>
      </c>
    </row>
    <row r="1362" spans="1:5" x14ac:dyDescent="0.3">
      <c r="A1362">
        <v>512522</v>
      </c>
      <c r="B1362">
        <v>22.419999999999998</v>
      </c>
      <c r="E1362">
        <f t="shared" si="22"/>
        <v>22.419999999999998</v>
      </c>
    </row>
    <row r="1363" spans="1:5" x14ac:dyDescent="0.3">
      <c r="A1363">
        <v>512524</v>
      </c>
      <c r="B1363">
        <v>9.48</v>
      </c>
      <c r="E1363">
        <f t="shared" si="22"/>
        <v>9.48</v>
      </c>
    </row>
    <row r="1364" spans="1:5" x14ac:dyDescent="0.3">
      <c r="A1364">
        <v>512525</v>
      </c>
      <c r="B1364">
        <v>28.63</v>
      </c>
      <c r="E1364">
        <f t="shared" si="22"/>
        <v>28.63</v>
      </c>
    </row>
    <row r="1365" spans="1:5" x14ac:dyDescent="0.3">
      <c r="A1365">
        <v>512528</v>
      </c>
      <c r="B1365">
        <v>16.239999999999998</v>
      </c>
      <c r="E1365">
        <f t="shared" si="22"/>
        <v>16.239999999999998</v>
      </c>
    </row>
    <row r="1366" spans="1:5" x14ac:dyDescent="0.3">
      <c r="A1366">
        <v>512531</v>
      </c>
      <c r="B1366">
        <v>15.68</v>
      </c>
      <c r="E1366">
        <f t="shared" si="22"/>
        <v>15.68</v>
      </c>
    </row>
    <row r="1367" spans="1:5" x14ac:dyDescent="0.3">
      <c r="A1367">
        <v>512532</v>
      </c>
      <c r="B1367">
        <v>43.51</v>
      </c>
      <c r="E1367">
        <f t="shared" si="22"/>
        <v>43.51</v>
      </c>
    </row>
    <row r="1368" spans="1:5" x14ac:dyDescent="0.3">
      <c r="A1368">
        <v>512534</v>
      </c>
      <c r="B1368">
        <v>7.12</v>
      </c>
      <c r="D1368">
        <v>2.08</v>
      </c>
      <c r="E1368">
        <f t="shared" si="22"/>
        <v>9.1999999999999993</v>
      </c>
    </row>
    <row r="1369" spans="1:5" x14ac:dyDescent="0.3">
      <c r="A1369">
        <v>512535</v>
      </c>
      <c r="B1369">
        <v>11.510000000000002</v>
      </c>
      <c r="D1369">
        <v>15.309999999999999</v>
      </c>
      <c r="E1369">
        <f t="shared" si="22"/>
        <v>26.82</v>
      </c>
    </row>
    <row r="1370" spans="1:5" x14ac:dyDescent="0.3">
      <c r="A1370">
        <v>512536</v>
      </c>
      <c r="B1370">
        <v>45.39</v>
      </c>
      <c r="D1370">
        <v>8.77</v>
      </c>
      <c r="E1370">
        <f t="shared" si="22"/>
        <v>54.16</v>
      </c>
    </row>
    <row r="1371" spans="1:5" x14ac:dyDescent="0.3">
      <c r="A1371">
        <v>512539</v>
      </c>
      <c r="B1371">
        <v>12.13</v>
      </c>
      <c r="E1371">
        <f t="shared" si="22"/>
        <v>12.13</v>
      </c>
    </row>
    <row r="1372" spans="1:5" x14ac:dyDescent="0.3">
      <c r="A1372">
        <v>512540</v>
      </c>
      <c r="B1372">
        <v>9.42</v>
      </c>
      <c r="E1372">
        <f t="shared" si="22"/>
        <v>9.42</v>
      </c>
    </row>
    <row r="1373" spans="1:5" x14ac:dyDescent="0.3">
      <c r="A1373">
        <v>512541</v>
      </c>
      <c r="B1373">
        <v>15.1</v>
      </c>
      <c r="E1373">
        <f t="shared" si="22"/>
        <v>15.1</v>
      </c>
    </row>
    <row r="1374" spans="1:5" x14ac:dyDescent="0.3">
      <c r="A1374">
        <v>512543</v>
      </c>
      <c r="B1374">
        <v>6.68</v>
      </c>
      <c r="E1374">
        <f t="shared" si="22"/>
        <v>6.68</v>
      </c>
    </row>
    <row r="1375" spans="1:5" x14ac:dyDescent="0.3">
      <c r="A1375">
        <v>512544</v>
      </c>
      <c r="B1375">
        <v>9.26</v>
      </c>
      <c r="E1375">
        <f t="shared" si="22"/>
        <v>9.26</v>
      </c>
    </row>
    <row r="1376" spans="1:5" x14ac:dyDescent="0.3">
      <c r="A1376">
        <v>512545</v>
      </c>
      <c r="B1376">
        <v>10.95</v>
      </c>
      <c r="E1376">
        <f t="shared" si="22"/>
        <v>10.95</v>
      </c>
    </row>
    <row r="1377" spans="1:5" x14ac:dyDescent="0.3">
      <c r="A1377">
        <v>512546</v>
      </c>
      <c r="B1377">
        <v>3.47</v>
      </c>
      <c r="E1377">
        <f t="shared" si="22"/>
        <v>3.47</v>
      </c>
    </row>
    <row r="1378" spans="1:5" x14ac:dyDescent="0.3">
      <c r="A1378">
        <v>512550</v>
      </c>
      <c r="B1378">
        <v>11.61</v>
      </c>
      <c r="E1378">
        <f t="shared" si="22"/>
        <v>11.61</v>
      </c>
    </row>
    <row r="1379" spans="1:5" x14ac:dyDescent="0.3">
      <c r="A1379">
        <v>512551</v>
      </c>
      <c r="B1379">
        <v>11.870000000000001</v>
      </c>
      <c r="D1379">
        <v>8.26</v>
      </c>
      <c r="E1379">
        <f t="shared" si="22"/>
        <v>20.130000000000003</v>
      </c>
    </row>
    <row r="1380" spans="1:5" x14ac:dyDescent="0.3">
      <c r="A1380">
        <v>512554</v>
      </c>
      <c r="B1380">
        <v>10.18</v>
      </c>
      <c r="E1380">
        <f t="shared" si="22"/>
        <v>10.18</v>
      </c>
    </row>
    <row r="1381" spans="1:5" x14ac:dyDescent="0.3">
      <c r="A1381">
        <v>512556</v>
      </c>
      <c r="B1381">
        <v>54.9</v>
      </c>
      <c r="D1381">
        <v>22.21</v>
      </c>
      <c r="E1381">
        <f t="shared" si="22"/>
        <v>77.11</v>
      </c>
    </row>
    <row r="1382" spans="1:5" x14ac:dyDescent="0.3">
      <c r="A1382">
        <v>512557</v>
      </c>
      <c r="B1382">
        <v>32.49</v>
      </c>
      <c r="E1382">
        <f t="shared" si="22"/>
        <v>32.49</v>
      </c>
    </row>
    <row r="1383" spans="1:5" x14ac:dyDescent="0.3">
      <c r="A1383">
        <v>512559</v>
      </c>
      <c r="B1383">
        <v>19.59</v>
      </c>
      <c r="E1383">
        <f t="shared" si="22"/>
        <v>19.59</v>
      </c>
    </row>
    <row r="1384" spans="1:5" x14ac:dyDescent="0.3">
      <c r="A1384">
        <v>512561</v>
      </c>
      <c r="B1384">
        <v>12.52</v>
      </c>
      <c r="E1384">
        <f t="shared" si="22"/>
        <v>12.52</v>
      </c>
    </row>
    <row r="1385" spans="1:5" x14ac:dyDescent="0.3">
      <c r="A1385">
        <v>512565</v>
      </c>
      <c r="B1385">
        <v>17.86</v>
      </c>
      <c r="E1385">
        <f t="shared" si="22"/>
        <v>17.86</v>
      </c>
    </row>
    <row r="1386" spans="1:5" x14ac:dyDescent="0.3">
      <c r="A1386">
        <v>512566</v>
      </c>
      <c r="B1386">
        <v>32.330000000000005</v>
      </c>
      <c r="E1386">
        <f t="shared" si="22"/>
        <v>32.330000000000005</v>
      </c>
    </row>
    <row r="1387" spans="1:5" x14ac:dyDescent="0.3">
      <c r="A1387">
        <v>512568</v>
      </c>
      <c r="B1387">
        <v>9.33</v>
      </c>
      <c r="E1387">
        <f t="shared" si="22"/>
        <v>9.33</v>
      </c>
    </row>
    <row r="1388" spans="1:5" x14ac:dyDescent="0.3">
      <c r="A1388">
        <v>512570</v>
      </c>
      <c r="B1388">
        <v>8.02</v>
      </c>
      <c r="D1388">
        <v>1.7</v>
      </c>
      <c r="E1388">
        <f t="shared" si="22"/>
        <v>9.7199999999999989</v>
      </c>
    </row>
    <row r="1389" spans="1:5" x14ac:dyDescent="0.3">
      <c r="A1389">
        <v>512574</v>
      </c>
      <c r="B1389">
        <v>31.5</v>
      </c>
      <c r="E1389">
        <f t="shared" si="22"/>
        <v>31.5</v>
      </c>
    </row>
    <row r="1390" spans="1:5" x14ac:dyDescent="0.3">
      <c r="A1390">
        <v>512578</v>
      </c>
      <c r="B1390">
        <v>10.15</v>
      </c>
      <c r="E1390">
        <f t="shared" si="22"/>
        <v>10.15</v>
      </c>
    </row>
    <row r="1391" spans="1:5" x14ac:dyDescent="0.3">
      <c r="A1391">
        <v>512580</v>
      </c>
      <c r="B1391">
        <v>4.51</v>
      </c>
      <c r="E1391">
        <f t="shared" si="22"/>
        <v>4.51</v>
      </c>
    </row>
    <row r="1392" spans="1:5" x14ac:dyDescent="0.3">
      <c r="A1392">
        <v>512581</v>
      </c>
      <c r="B1392">
        <v>11.65</v>
      </c>
      <c r="E1392">
        <f t="shared" si="22"/>
        <v>11.65</v>
      </c>
    </row>
    <row r="1393" spans="1:5" x14ac:dyDescent="0.3">
      <c r="A1393">
        <v>512582</v>
      </c>
      <c r="B1393">
        <v>20.72</v>
      </c>
      <c r="D1393">
        <v>21.94</v>
      </c>
      <c r="E1393">
        <f t="shared" si="22"/>
        <v>42.66</v>
      </c>
    </row>
    <row r="1394" spans="1:5" x14ac:dyDescent="0.3">
      <c r="A1394">
        <v>512586</v>
      </c>
      <c r="B1394">
        <v>9.57</v>
      </c>
      <c r="E1394">
        <f t="shared" si="22"/>
        <v>9.57</v>
      </c>
    </row>
    <row r="1395" spans="1:5" x14ac:dyDescent="0.3">
      <c r="A1395">
        <v>512588</v>
      </c>
      <c r="B1395">
        <v>3.06</v>
      </c>
      <c r="E1395">
        <f t="shared" si="22"/>
        <v>3.06</v>
      </c>
    </row>
    <row r="1396" spans="1:5" x14ac:dyDescent="0.3">
      <c r="A1396">
        <v>512589</v>
      </c>
      <c r="B1396">
        <v>4.74</v>
      </c>
      <c r="E1396">
        <f t="shared" si="22"/>
        <v>4.74</v>
      </c>
    </row>
    <row r="1397" spans="1:5" x14ac:dyDescent="0.3">
      <c r="A1397">
        <v>512590</v>
      </c>
      <c r="B1397">
        <v>35.57</v>
      </c>
      <c r="E1397">
        <f t="shared" si="22"/>
        <v>35.57</v>
      </c>
    </row>
    <row r="1398" spans="1:5" x14ac:dyDescent="0.3">
      <c r="A1398">
        <v>512594</v>
      </c>
      <c r="B1398">
        <v>20.53</v>
      </c>
      <c r="E1398">
        <f t="shared" si="22"/>
        <v>20.53</v>
      </c>
    </row>
    <row r="1399" spans="1:5" x14ac:dyDescent="0.3">
      <c r="A1399">
        <v>512596</v>
      </c>
      <c r="B1399">
        <v>2.44</v>
      </c>
      <c r="E1399">
        <f t="shared" si="22"/>
        <v>2.44</v>
      </c>
    </row>
    <row r="1400" spans="1:5" x14ac:dyDescent="0.3">
      <c r="A1400">
        <v>512597</v>
      </c>
      <c r="B1400">
        <v>22.47</v>
      </c>
      <c r="E1400">
        <f t="shared" si="22"/>
        <v>22.47</v>
      </c>
    </row>
    <row r="1401" spans="1:5" x14ac:dyDescent="0.3">
      <c r="A1401">
        <v>512599</v>
      </c>
      <c r="B1401">
        <v>30.14</v>
      </c>
      <c r="E1401">
        <f t="shared" si="22"/>
        <v>30.14</v>
      </c>
    </row>
    <row r="1402" spans="1:5" x14ac:dyDescent="0.3">
      <c r="A1402">
        <v>512601</v>
      </c>
      <c r="B1402">
        <v>9.5399999999999991</v>
      </c>
      <c r="D1402">
        <v>28.169999999999998</v>
      </c>
      <c r="E1402">
        <f t="shared" si="22"/>
        <v>37.709999999999994</v>
      </c>
    </row>
    <row r="1403" spans="1:5" x14ac:dyDescent="0.3">
      <c r="A1403">
        <v>512603</v>
      </c>
      <c r="B1403">
        <v>15.8</v>
      </c>
      <c r="E1403">
        <f t="shared" si="22"/>
        <v>15.8</v>
      </c>
    </row>
    <row r="1404" spans="1:5" x14ac:dyDescent="0.3">
      <c r="A1404">
        <v>512607</v>
      </c>
      <c r="B1404">
        <v>13.09</v>
      </c>
      <c r="E1404">
        <f t="shared" si="22"/>
        <v>13.09</v>
      </c>
    </row>
    <row r="1405" spans="1:5" x14ac:dyDescent="0.3">
      <c r="A1405">
        <v>512609</v>
      </c>
      <c r="B1405">
        <v>24.87</v>
      </c>
      <c r="E1405">
        <f t="shared" si="22"/>
        <v>24.87</v>
      </c>
    </row>
    <row r="1406" spans="1:5" x14ac:dyDescent="0.3">
      <c r="A1406">
        <v>512612</v>
      </c>
      <c r="B1406">
        <v>4.78</v>
      </c>
      <c r="E1406">
        <f t="shared" si="22"/>
        <v>4.78</v>
      </c>
    </row>
    <row r="1407" spans="1:5" x14ac:dyDescent="0.3">
      <c r="A1407">
        <v>512614</v>
      </c>
      <c r="B1407">
        <v>24.98</v>
      </c>
      <c r="E1407">
        <f t="shared" si="22"/>
        <v>24.98</v>
      </c>
    </row>
    <row r="1408" spans="1:5" x14ac:dyDescent="0.3">
      <c r="A1408">
        <v>512615</v>
      </c>
      <c r="B1408">
        <v>7.93</v>
      </c>
      <c r="E1408">
        <f t="shared" si="22"/>
        <v>7.93</v>
      </c>
    </row>
    <row r="1409" spans="1:5" x14ac:dyDescent="0.3">
      <c r="A1409">
        <v>512616</v>
      </c>
      <c r="B1409">
        <v>6.47</v>
      </c>
      <c r="E1409">
        <f t="shared" si="22"/>
        <v>6.47</v>
      </c>
    </row>
    <row r="1410" spans="1:5" x14ac:dyDescent="0.3">
      <c r="A1410">
        <v>512617</v>
      </c>
      <c r="B1410">
        <v>22.130000000000003</v>
      </c>
      <c r="E1410">
        <f t="shared" si="22"/>
        <v>22.130000000000003</v>
      </c>
    </row>
    <row r="1411" spans="1:5" x14ac:dyDescent="0.3">
      <c r="A1411">
        <v>512618</v>
      </c>
      <c r="B1411">
        <v>5.98</v>
      </c>
      <c r="E1411">
        <f t="shared" si="22"/>
        <v>5.98</v>
      </c>
    </row>
    <row r="1412" spans="1:5" x14ac:dyDescent="0.3">
      <c r="A1412">
        <v>512619</v>
      </c>
      <c r="B1412">
        <v>2.77</v>
      </c>
      <c r="E1412">
        <f t="shared" ref="E1412:E1475" si="23">B1412+C1412+D1412</f>
        <v>2.77</v>
      </c>
    </row>
    <row r="1413" spans="1:5" x14ac:dyDescent="0.3">
      <c r="A1413">
        <v>512620</v>
      </c>
      <c r="B1413">
        <v>24.409999999999997</v>
      </c>
      <c r="D1413">
        <v>5.26</v>
      </c>
      <c r="E1413">
        <f t="shared" si="23"/>
        <v>29.669999999999995</v>
      </c>
    </row>
    <row r="1414" spans="1:5" x14ac:dyDescent="0.3">
      <c r="A1414">
        <v>512631</v>
      </c>
      <c r="B1414">
        <v>64.680000000000007</v>
      </c>
      <c r="D1414">
        <v>4.05</v>
      </c>
      <c r="E1414">
        <f t="shared" si="23"/>
        <v>68.73</v>
      </c>
    </row>
    <row r="1415" spans="1:5" x14ac:dyDescent="0.3">
      <c r="A1415">
        <v>512632</v>
      </c>
      <c r="B1415">
        <v>12.06</v>
      </c>
      <c r="E1415">
        <f t="shared" si="23"/>
        <v>12.06</v>
      </c>
    </row>
    <row r="1416" spans="1:5" x14ac:dyDescent="0.3">
      <c r="A1416">
        <v>512634</v>
      </c>
      <c r="B1416">
        <v>46.31</v>
      </c>
      <c r="E1416">
        <f t="shared" si="23"/>
        <v>46.31</v>
      </c>
    </row>
    <row r="1417" spans="1:5" x14ac:dyDescent="0.3">
      <c r="A1417">
        <v>512636</v>
      </c>
      <c r="B1417">
        <v>50.190000000000005</v>
      </c>
      <c r="E1417">
        <f t="shared" si="23"/>
        <v>50.190000000000005</v>
      </c>
    </row>
    <row r="1418" spans="1:5" x14ac:dyDescent="0.3">
      <c r="A1418">
        <v>512637</v>
      </c>
      <c r="B1418">
        <v>11.52</v>
      </c>
      <c r="E1418">
        <f t="shared" si="23"/>
        <v>11.52</v>
      </c>
    </row>
    <row r="1419" spans="1:5" x14ac:dyDescent="0.3">
      <c r="A1419">
        <v>512638</v>
      </c>
      <c r="B1419">
        <v>14.93</v>
      </c>
      <c r="E1419">
        <f t="shared" si="23"/>
        <v>14.93</v>
      </c>
    </row>
    <row r="1420" spans="1:5" x14ac:dyDescent="0.3">
      <c r="A1420">
        <v>512643</v>
      </c>
      <c r="B1420">
        <v>8.1999999999999993</v>
      </c>
      <c r="E1420">
        <f t="shared" si="23"/>
        <v>8.1999999999999993</v>
      </c>
    </row>
    <row r="1421" spans="1:5" x14ac:dyDescent="0.3">
      <c r="A1421">
        <v>512644</v>
      </c>
      <c r="B1421">
        <v>7.48</v>
      </c>
      <c r="E1421">
        <f t="shared" si="23"/>
        <v>7.48</v>
      </c>
    </row>
    <row r="1422" spans="1:5" x14ac:dyDescent="0.3">
      <c r="A1422">
        <v>512645</v>
      </c>
      <c r="B1422">
        <v>9.86</v>
      </c>
      <c r="E1422">
        <f t="shared" si="23"/>
        <v>9.86</v>
      </c>
    </row>
    <row r="1423" spans="1:5" x14ac:dyDescent="0.3">
      <c r="A1423">
        <v>512649</v>
      </c>
      <c r="B1423">
        <v>6.5</v>
      </c>
      <c r="E1423">
        <f t="shared" si="23"/>
        <v>6.5</v>
      </c>
    </row>
    <row r="1424" spans="1:5" x14ac:dyDescent="0.3">
      <c r="A1424">
        <v>512652</v>
      </c>
      <c r="B1424">
        <v>11.16</v>
      </c>
      <c r="E1424">
        <f t="shared" si="23"/>
        <v>11.16</v>
      </c>
    </row>
    <row r="1425" spans="1:5" x14ac:dyDescent="0.3">
      <c r="A1425">
        <v>512653</v>
      </c>
      <c r="B1425">
        <v>16.05</v>
      </c>
      <c r="E1425">
        <f t="shared" si="23"/>
        <v>16.05</v>
      </c>
    </row>
    <row r="1426" spans="1:5" x14ac:dyDescent="0.3">
      <c r="A1426">
        <v>512656</v>
      </c>
      <c r="B1426">
        <v>13.79</v>
      </c>
      <c r="E1426">
        <f t="shared" si="23"/>
        <v>13.79</v>
      </c>
    </row>
    <row r="1427" spans="1:5" x14ac:dyDescent="0.3">
      <c r="A1427">
        <v>512658</v>
      </c>
      <c r="B1427">
        <v>38.75</v>
      </c>
      <c r="E1427">
        <f t="shared" si="23"/>
        <v>38.75</v>
      </c>
    </row>
    <row r="1428" spans="1:5" x14ac:dyDescent="0.3">
      <c r="A1428">
        <v>512659</v>
      </c>
      <c r="B1428">
        <v>14.11</v>
      </c>
      <c r="E1428">
        <f t="shared" si="23"/>
        <v>14.11</v>
      </c>
    </row>
    <row r="1429" spans="1:5" x14ac:dyDescent="0.3">
      <c r="A1429">
        <v>512660</v>
      </c>
      <c r="B1429">
        <v>9.16</v>
      </c>
      <c r="E1429">
        <f t="shared" si="23"/>
        <v>9.16</v>
      </c>
    </row>
    <row r="1430" spans="1:5" x14ac:dyDescent="0.3">
      <c r="A1430">
        <v>512661</v>
      </c>
      <c r="B1430">
        <v>15.500000000000002</v>
      </c>
      <c r="E1430">
        <f t="shared" si="23"/>
        <v>15.500000000000002</v>
      </c>
    </row>
    <row r="1431" spans="1:5" x14ac:dyDescent="0.3">
      <c r="A1431">
        <v>512662</v>
      </c>
      <c r="B1431">
        <v>4.0999999999999996</v>
      </c>
      <c r="D1431">
        <v>26.03</v>
      </c>
      <c r="E1431">
        <f t="shared" si="23"/>
        <v>30.130000000000003</v>
      </c>
    </row>
    <row r="1432" spans="1:5" x14ac:dyDescent="0.3">
      <c r="A1432">
        <v>512663</v>
      </c>
      <c r="B1432">
        <v>30.290000000000003</v>
      </c>
      <c r="E1432">
        <f t="shared" si="23"/>
        <v>30.290000000000003</v>
      </c>
    </row>
    <row r="1433" spans="1:5" x14ac:dyDescent="0.3">
      <c r="A1433">
        <v>512665</v>
      </c>
      <c r="B1433">
        <v>9.61</v>
      </c>
      <c r="E1433">
        <f t="shared" si="23"/>
        <v>9.61</v>
      </c>
    </row>
    <row r="1434" spans="1:5" x14ac:dyDescent="0.3">
      <c r="A1434">
        <v>512668</v>
      </c>
      <c r="B1434">
        <v>23.62</v>
      </c>
      <c r="E1434">
        <f t="shared" si="23"/>
        <v>23.62</v>
      </c>
    </row>
    <row r="1435" spans="1:5" x14ac:dyDescent="0.3">
      <c r="A1435">
        <v>512670</v>
      </c>
      <c r="B1435">
        <v>7.64</v>
      </c>
      <c r="E1435">
        <f t="shared" si="23"/>
        <v>7.64</v>
      </c>
    </row>
    <row r="1436" spans="1:5" x14ac:dyDescent="0.3">
      <c r="A1436">
        <v>512671</v>
      </c>
      <c r="B1436">
        <v>27.85</v>
      </c>
      <c r="E1436">
        <f t="shared" si="23"/>
        <v>27.85</v>
      </c>
    </row>
    <row r="1437" spans="1:5" x14ac:dyDescent="0.3">
      <c r="A1437">
        <v>512672</v>
      </c>
      <c r="B1437">
        <v>5.69</v>
      </c>
      <c r="E1437">
        <f t="shared" si="23"/>
        <v>5.69</v>
      </c>
    </row>
    <row r="1438" spans="1:5" x14ac:dyDescent="0.3">
      <c r="A1438">
        <v>512674</v>
      </c>
      <c r="B1438">
        <v>25.03</v>
      </c>
      <c r="E1438">
        <f t="shared" si="23"/>
        <v>25.03</v>
      </c>
    </row>
    <row r="1439" spans="1:5" x14ac:dyDescent="0.3">
      <c r="A1439">
        <v>512675</v>
      </c>
      <c r="B1439">
        <v>3.48</v>
      </c>
      <c r="E1439">
        <f t="shared" si="23"/>
        <v>3.48</v>
      </c>
    </row>
    <row r="1440" spans="1:5" x14ac:dyDescent="0.3">
      <c r="A1440">
        <v>512678</v>
      </c>
      <c r="B1440">
        <v>30.64</v>
      </c>
      <c r="E1440">
        <f t="shared" si="23"/>
        <v>30.64</v>
      </c>
    </row>
    <row r="1441" spans="1:5" x14ac:dyDescent="0.3">
      <c r="A1441">
        <v>512679</v>
      </c>
      <c r="B1441">
        <v>13.2</v>
      </c>
      <c r="E1441">
        <f t="shared" si="23"/>
        <v>13.2</v>
      </c>
    </row>
    <row r="1442" spans="1:5" x14ac:dyDescent="0.3">
      <c r="A1442">
        <v>512681</v>
      </c>
      <c r="B1442">
        <v>87.27</v>
      </c>
      <c r="D1442">
        <v>18.240000000000002</v>
      </c>
      <c r="E1442">
        <f t="shared" si="23"/>
        <v>105.50999999999999</v>
      </c>
    </row>
    <row r="1443" spans="1:5" x14ac:dyDescent="0.3">
      <c r="A1443">
        <v>512684</v>
      </c>
      <c r="B1443">
        <v>18.8</v>
      </c>
      <c r="E1443">
        <f t="shared" si="23"/>
        <v>18.8</v>
      </c>
    </row>
    <row r="1444" spans="1:5" x14ac:dyDescent="0.3">
      <c r="A1444">
        <v>512686</v>
      </c>
      <c r="B1444">
        <v>9.2799999999999994</v>
      </c>
      <c r="E1444">
        <f t="shared" si="23"/>
        <v>9.2799999999999994</v>
      </c>
    </row>
    <row r="1445" spans="1:5" x14ac:dyDescent="0.3">
      <c r="A1445">
        <v>512687</v>
      </c>
      <c r="B1445">
        <v>14.11</v>
      </c>
      <c r="E1445">
        <f t="shared" si="23"/>
        <v>14.11</v>
      </c>
    </row>
    <row r="1446" spans="1:5" x14ac:dyDescent="0.3">
      <c r="A1446">
        <v>512688</v>
      </c>
      <c r="B1446">
        <v>13.510000000000002</v>
      </c>
      <c r="E1446">
        <f t="shared" si="23"/>
        <v>13.510000000000002</v>
      </c>
    </row>
    <row r="1447" spans="1:5" x14ac:dyDescent="0.3">
      <c r="A1447">
        <v>512690</v>
      </c>
      <c r="B1447">
        <v>8.3099999999999987</v>
      </c>
      <c r="D1447">
        <v>44.54</v>
      </c>
      <c r="E1447">
        <f t="shared" si="23"/>
        <v>52.849999999999994</v>
      </c>
    </row>
    <row r="1448" spans="1:5" x14ac:dyDescent="0.3">
      <c r="A1448">
        <v>512692</v>
      </c>
      <c r="B1448">
        <v>9.73</v>
      </c>
      <c r="D1448">
        <v>7.99</v>
      </c>
      <c r="E1448">
        <f t="shared" si="23"/>
        <v>17.72</v>
      </c>
    </row>
    <row r="1449" spans="1:5" x14ac:dyDescent="0.3">
      <c r="A1449">
        <v>512694</v>
      </c>
      <c r="B1449">
        <v>11.530000000000001</v>
      </c>
      <c r="E1449">
        <f t="shared" si="23"/>
        <v>11.530000000000001</v>
      </c>
    </row>
    <row r="1450" spans="1:5" x14ac:dyDescent="0.3">
      <c r="A1450">
        <v>512695</v>
      </c>
      <c r="B1450">
        <v>31.64</v>
      </c>
      <c r="E1450">
        <f t="shared" si="23"/>
        <v>31.64</v>
      </c>
    </row>
    <row r="1451" spans="1:5" x14ac:dyDescent="0.3">
      <c r="A1451">
        <v>512702</v>
      </c>
      <c r="B1451">
        <v>13.95</v>
      </c>
      <c r="E1451">
        <f t="shared" si="23"/>
        <v>13.95</v>
      </c>
    </row>
    <row r="1452" spans="1:5" x14ac:dyDescent="0.3">
      <c r="A1452">
        <v>512704</v>
      </c>
      <c r="B1452">
        <v>34.86</v>
      </c>
      <c r="E1452">
        <f t="shared" si="23"/>
        <v>34.86</v>
      </c>
    </row>
    <row r="1453" spans="1:5" x14ac:dyDescent="0.3">
      <c r="A1453">
        <v>512705</v>
      </c>
      <c r="B1453">
        <v>12.870000000000001</v>
      </c>
      <c r="E1453">
        <f t="shared" si="23"/>
        <v>12.870000000000001</v>
      </c>
    </row>
    <row r="1454" spans="1:5" x14ac:dyDescent="0.3">
      <c r="A1454">
        <v>512706</v>
      </c>
      <c r="B1454">
        <v>28.45</v>
      </c>
      <c r="E1454">
        <f t="shared" si="23"/>
        <v>28.45</v>
      </c>
    </row>
    <row r="1455" spans="1:5" x14ac:dyDescent="0.3">
      <c r="A1455">
        <v>512708</v>
      </c>
      <c r="B1455">
        <v>18.3</v>
      </c>
      <c r="E1455">
        <f t="shared" si="23"/>
        <v>18.3</v>
      </c>
    </row>
    <row r="1456" spans="1:5" x14ac:dyDescent="0.3">
      <c r="A1456">
        <v>512711</v>
      </c>
      <c r="B1456">
        <v>2.09</v>
      </c>
      <c r="D1456">
        <v>13</v>
      </c>
      <c r="E1456">
        <f t="shared" si="23"/>
        <v>15.09</v>
      </c>
    </row>
    <row r="1457" spans="1:5" x14ac:dyDescent="0.3">
      <c r="A1457">
        <v>512712</v>
      </c>
      <c r="B1457">
        <v>14.59</v>
      </c>
      <c r="E1457">
        <f t="shared" si="23"/>
        <v>14.59</v>
      </c>
    </row>
    <row r="1458" spans="1:5" x14ac:dyDescent="0.3">
      <c r="A1458">
        <v>512714</v>
      </c>
      <c r="B1458">
        <v>25.409999999999997</v>
      </c>
      <c r="D1458">
        <v>48.5</v>
      </c>
      <c r="E1458">
        <f t="shared" si="23"/>
        <v>73.91</v>
      </c>
    </row>
    <row r="1459" spans="1:5" x14ac:dyDescent="0.3">
      <c r="A1459">
        <v>512718</v>
      </c>
      <c r="B1459">
        <v>13.68</v>
      </c>
      <c r="D1459">
        <v>4.32</v>
      </c>
      <c r="E1459">
        <f t="shared" si="23"/>
        <v>18</v>
      </c>
    </row>
    <row r="1460" spans="1:5" x14ac:dyDescent="0.3">
      <c r="A1460">
        <v>512721</v>
      </c>
      <c r="B1460">
        <v>8.64</v>
      </c>
      <c r="D1460">
        <v>9.76</v>
      </c>
      <c r="E1460">
        <f t="shared" si="23"/>
        <v>18.399999999999999</v>
      </c>
    </row>
    <row r="1461" spans="1:5" x14ac:dyDescent="0.3">
      <c r="A1461">
        <v>512725</v>
      </c>
      <c r="B1461">
        <v>15.34</v>
      </c>
      <c r="D1461">
        <v>38.519999999999996</v>
      </c>
      <c r="E1461">
        <f t="shared" si="23"/>
        <v>53.86</v>
      </c>
    </row>
    <row r="1462" spans="1:5" x14ac:dyDescent="0.3">
      <c r="A1462">
        <v>512726</v>
      </c>
      <c r="B1462">
        <v>18.38</v>
      </c>
      <c r="E1462">
        <f t="shared" si="23"/>
        <v>18.38</v>
      </c>
    </row>
    <row r="1463" spans="1:5" x14ac:dyDescent="0.3">
      <c r="A1463">
        <v>512728</v>
      </c>
      <c r="B1463">
        <v>10.64</v>
      </c>
      <c r="E1463">
        <f t="shared" si="23"/>
        <v>10.64</v>
      </c>
    </row>
    <row r="1464" spans="1:5" x14ac:dyDescent="0.3">
      <c r="A1464">
        <v>512729</v>
      </c>
      <c r="B1464">
        <v>10.27</v>
      </c>
      <c r="E1464">
        <f t="shared" si="23"/>
        <v>10.27</v>
      </c>
    </row>
    <row r="1465" spans="1:5" x14ac:dyDescent="0.3">
      <c r="A1465">
        <v>512730</v>
      </c>
      <c r="B1465">
        <v>13.09</v>
      </c>
      <c r="D1465">
        <v>27.76</v>
      </c>
      <c r="E1465">
        <f t="shared" si="23"/>
        <v>40.85</v>
      </c>
    </row>
    <row r="1466" spans="1:5" x14ac:dyDescent="0.3">
      <c r="A1466">
        <v>512733</v>
      </c>
      <c r="B1466">
        <v>19.53</v>
      </c>
      <c r="E1466">
        <f t="shared" si="23"/>
        <v>19.53</v>
      </c>
    </row>
    <row r="1467" spans="1:5" x14ac:dyDescent="0.3">
      <c r="A1467">
        <v>512735</v>
      </c>
      <c r="B1467">
        <v>10.51</v>
      </c>
      <c r="D1467">
        <v>12.68</v>
      </c>
      <c r="E1467">
        <f t="shared" si="23"/>
        <v>23.189999999999998</v>
      </c>
    </row>
    <row r="1468" spans="1:5" x14ac:dyDescent="0.3">
      <c r="A1468">
        <v>512740</v>
      </c>
      <c r="B1468">
        <v>24.04</v>
      </c>
      <c r="D1468">
        <v>3.31</v>
      </c>
      <c r="E1468">
        <f t="shared" si="23"/>
        <v>27.349999999999998</v>
      </c>
    </row>
    <row r="1469" spans="1:5" x14ac:dyDescent="0.3">
      <c r="A1469">
        <v>512741</v>
      </c>
      <c r="B1469">
        <v>21.490000000000002</v>
      </c>
      <c r="E1469">
        <f t="shared" si="23"/>
        <v>21.490000000000002</v>
      </c>
    </row>
    <row r="1470" spans="1:5" x14ac:dyDescent="0.3">
      <c r="A1470">
        <v>512742</v>
      </c>
      <c r="B1470">
        <v>14.780000000000001</v>
      </c>
      <c r="E1470">
        <f t="shared" si="23"/>
        <v>14.780000000000001</v>
      </c>
    </row>
    <row r="1471" spans="1:5" x14ac:dyDescent="0.3">
      <c r="A1471">
        <v>512748</v>
      </c>
      <c r="B1471">
        <v>12.870000000000001</v>
      </c>
      <c r="E1471">
        <f t="shared" si="23"/>
        <v>12.870000000000001</v>
      </c>
    </row>
    <row r="1472" spans="1:5" x14ac:dyDescent="0.3">
      <c r="A1472">
        <v>512749</v>
      </c>
      <c r="B1472">
        <v>11.850000000000001</v>
      </c>
      <c r="E1472">
        <f t="shared" si="23"/>
        <v>11.850000000000001</v>
      </c>
    </row>
    <row r="1473" spans="1:5" x14ac:dyDescent="0.3">
      <c r="A1473">
        <v>512752</v>
      </c>
      <c r="B1473">
        <v>30.6</v>
      </c>
      <c r="E1473">
        <f t="shared" si="23"/>
        <v>30.6</v>
      </c>
    </row>
    <row r="1474" spans="1:5" x14ac:dyDescent="0.3">
      <c r="A1474">
        <v>512753</v>
      </c>
      <c r="B1474">
        <v>18.38</v>
      </c>
      <c r="E1474">
        <f t="shared" si="23"/>
        <v>18.38</v>
      </c>
    </row>
    <row r="1475" spans="1:5" x14ac:dyDescent="0.3">
      <c r="A1475">
        <v>512754</v>
      </c>
      <c r="B1475">
        <v>8.27</v>
      </c>
      <c r="E1475">
        <f t="shared" si="23"/>
        <v>8.27</v>
      </c>
    </row>
    <row r="1476" spans="1:5" x14ac:dyDescent="0.3">
      <c r="A1476">
        <v>512755</v>
      </c>
      <c r="B1476">
        <v>16.5</v>
      </c>
      <c r="E1476">
        <f t="shared" ref="E1476:E1539" si="24">B1476+C1476+D1476</f>
        <v>16.5</v>
      </c>
    </row>
    <row r="1477" spans="1:5" x14ac:dyDescent="0.3">
      <c r="A1477">
        <v>512757</v>
      </c>
      <c r="B1477">
        <v>15.79</v>
      </c>
      <c r="E1477">
        <f t="shared" si="24"/>
        <v>15.79</v>
      </c>
    </row>
    <row r="1478" spans="1:5" x14ac:dyDescent="0.3">
      <c r="A1478">
        <v>512758</v>
      </c>
      <c r="B1478">
        <v>11.33</v>
      </c>
      <c r="E1478">
        <f t="shared" si="24"/>
        <v>11.33</v>
      </c>
    </row>
    <row r="1479" spans="1:5" x14ac:dyDescent="0.3">
      <c r="A1479">
        <v>512759</v>
      </c>
      <c r="B1479">
        <v>19.25</v>
      </c>
      <c r="E1479">
        <f t="shared" si="24"/>
        <v>19.25</v>
      </c>
    </row>
    <row r="1480" spans="1:5" x14ac:dyDescent="0.3">
      <c r="A1480">
        <v>512760</v>
      </c>
      <c r="B1480">
        <v>37.26</v>
      </c>
      <c r="E1480">
        <f t="shared" si="24"/>
        <v>37.26</v>
      </c>
    </row>
    <row r="1481" spans="1:5" x14ac:dyDescent="0.3">
      <c r="A1481">
        <v>512763</v>
      </c>
      <c r="B1481">
        <v>16.2</v>
      </c>
      <c r="E1481">
        <f t="shared" si="24"/>
        <v>16.2</v>
      </c>
    </row>
    <row r="1482" spans="1:5" x14ac:dyDescent="0.3">
      <c r="A1482">
        <v>512764</v>
      </c>
      <c r="D1482">
        <v>7.02</v>
      </c>
      <c r="E1482">
        <f t="shared" si="24"/>
        <v>7.02</v>
      </c>
    </row>
    <row r="1483" spans="1:5" x14ac:dyDescent="0.3">
      <c r="A1483">
        <v>512766</v>
      </c>
      <c r="B1483">
        <v>11.16</v>
      </c>
      <c r="E1483">
        <f t="shared" si="24"/>
        <v>11.16</v>
      </c>
    </row>
    <row r="1484" spans="1:5" x14ac:dyDescent="0.3">
      <c r="A1484">
        <v>512767</v>
      </c>
      <c r="B1484">
        <v>8.66</v>
      </c>
      <c r="E1484">
        <f t="shared" si="24"/>
        <v>8.66</v>
      </c>
    </row>
    <row r="1485" spans="1:5" x14ac:dyDescent="0.3">
      <c r="A1485">
        <v>512770</v>
      </c>
      <c r="B1485">
        <v>14.84</v>
      </c>
      <c r="E1485">
        <f t="shared" si="24"/>
        <v>14.84</v>
      </c>
    </row>
    <row r="1486" spans="1:5" x14ac:dyDescent="0.3">
      <c r="A1486">
        <v>512771</v>
      </c>
      <c r="B1486">
        <v>26.150000000000002</v>
      </c>
      <c r="E1486">
        <f t="shared" si="24"/>
        <v>26.150000000000002</v>
      </c>
    </row>
    <row r="1487" spans="1:5" x14ac:dyDescent="0.3">
      <c r="A1487">
        <v>512777</v>
      </c>
      <c r="B1487">
        <v>19.03</v>
      </c>
      <c r="E1487">
        <f t="shared" si="24"/>
        <v>19.03</v>
      </c>
    </row>
    <row r="1488" spans="1:5" x14ac:dyDescent="0.3">
      <c r="A1488">
        <v>512778</v>
      </c>
      <c r="B1488">
        <v>25.93</v>
      </c>
      <c r="E1488">
        <f t="shared" si="24"/>
        <v>25.93</v>
      </c>
    </row>
    <row r="1489" spans="1:5" x14ac:dyDescent="0.3">
      <c r="A1489">
        <v>512780</v>
      </c>
      <c r="B1489">
        <v>26.58</v>
      </c>
      <c r="D1489">
        <v>19.049999999999997</v>
      </c>
      <c r="E1489">
        <f t="shared" si="24"/>
        <v>45.629999999999995</v>
      </c>
    </row>
    <row r="1490" spans="1:5" x14ac:dyDescent="0.3">
      <c r="A1490">
        <v>512781</v>
      </c>
      <c r="B1490">
        <v>9.92</v>
      </c>
      <c r="E1490">
        <f t="shared" si="24"/>
        <v>9.92</v>
      </c>
    </row>
    <row r="1491" spans="1:5" x14ac:dyDescent="0.3">
      <c r="A1491">
        <v>512782</v>
      </c>
      <c r="B1491">
        <v>27.6</v>
      </c>
      <c r="E1491">
        <f t="shared" si="24"/>
        <v>27.6</v>
      </c>
    </row>
    <row r="1492" spans="1:5" x14ac:dyDescent="0.3">
      <c r="A1492">
        <v>512783</v>
      </c>
      <c r="B1492">
        <v>139.66999999999999</v>
      </c>
      <c r="E1492">
        <f t="shared" si="24"/>
        <v>139.66999999999999</v>
      </c>
    </row>
    <row r="1493" spans="1:5" x14ac:dyDescent="0.3">
      <c r="A1493">
        <v>512786</v>
      </c>
      <c r="B1493">
        <v>15.620000000000001</v>
      </c>
      <c r="E1493">
        <f t="shared" si="24"/>
        <v>15.620000000000001</v>
      </c>
    </row>
    <row r="1494" spans="1:5" x14ac:dyDescent="0.3">
      <c r="A1494">
        <v>512787</v>
      </c>
      <c r="B1494">
        <v>14.16</v>
      </c>
      <c r="E1494">
        <f t="shared" si="24"/>
        <v>14.16</v>
      </c>
    </row>
    <row r="1495" spans="1:5" x14ac:dyDescent="0.3">
      <c r="A1495">
        <v>512792</v>
      </c>
      <c r="B1495">
        <v>15.25</v>
      </c>
      <c r="E1495">
        <f t="shared" si="24"/>
        <v>15.25</v>
      </c>
    </row>
    <row r="1496" spans="1:5" x14ac:dyDescent="0.3">
      <c r="A1496">
        <v>512793</v>
      </c>
      <c r="B1496">
        <v>4.84</v>
      </c>
      <c r="E1496">
        <f t="shared" si="24"/>
        <v>4.84</v>
      </c>
    </row>
    <row r="1497" spans="1:5" x14ac:dyDescent="0.3">
      <c r="A1497">
        <v>512798</v>
      </c>
      <c r="B1497">
        <v>15.82</v>
      </c>
      <c r="E1497">
        <f t="shared" si="24"/>
        <v>15.82</v>
      </c>
    </row>
    <row r="1498" spans="1:5" x14ac:dyDescent="0.3">
      <c r="A1498">
        <v>512799</v>
      </c>
      <c r="B1498">
        <v>7.14</v>
      </c>
      <c r="E1498">
        <f t="shared" si="24"/>
        <v>7.14</v>
      </c>
    </row>
    <row r="1499" spans="1:5" x14ac:dyDescent="0.3">
      <c r="A1499">
        <v>512801</v>
      </c>
      <c r="B1499">
        <v>10.26</v>
      </c>
      <c r="E1499">
        <f t="shared" si="24"/>
        <v>10.26</v>
      </c>
    </row>
    <row r="1500" spans="1:5" x14ac:dyDescent="0.3">
      <c r="A1500">
        <v>512805</v>
      </c>
      <c r="B1500">
        <v>31.060000000000002</v>
      </c>
      <c r="E1500">
        <f t="shared" si="24"/>
        <v>31.060000000000002</v>
      </c>
    </row>
    <row r="1501" spans="1:5" x14ac:dyDescent="0.3">
      <c r="A1501">
        <v>512806</v>
      </c>
      <c r="B1501">
        <v>20.12</v>
      </c>
      <c r="E1501">
        <f t="shared" si="24"/>
        <v>20.12</v>
      </c>
    </row>
    <row r="1502" spans="1:5" x14ac:dyDescent="0.3">
      <c r="A1502">
        <v>512812</v>
      </c>
      <c r="B1502">
        <v>6.99</v>
      </c>
      <c r="E1502">
        <f t="shared" si="24"/>
        <v>6.99</v>
      </c>
    </row>
    <row r="1503" spans="1:5" x14ac:dyDescent="0.3">
      <c r="A1503">
        <v>512813</v>
      </c>
      <c r="B1503">
        <v>12.49</v>
      </c>
      <c r="E1503">
        <f t="shared" si="24"/>
        <v>12.49</v>
      </c>
    </row>
    <row r="1504" spans="1:5" x14ac:dyDescent="0.3">
      <c r="A1504">
        <v>512815</v>
      </c>
      <c r="B1504">
        <v>15.780000000000001</v>
      </c>
      <c r="E1504">
        <f t="shared" si="24"/>
        <v>15.780000000000001</v>
      </c>
    </row>
    <row r="1505" spans="1:5" x14ac:dyDescent="0.3">
      <c r="A1505">
        <v>512818</v>
      </c>
      <c r="B1505">
        <v>22.59</v>
      </c>
      <c r="D1505">
        <v>7.02</v>
      </c>
      <c r="E1505">
        <f t="shared" si="24"/>
        <v>29.61</v>
      </c>
    </row>
    <row r="1506" spans="1:5" x14ac:dyDescent="0.3">
      <c r="A1506">
        <v>512820</v>
      </c>
      <c r="B1506">
        <v>6.1999999999999993</v>
      </c>
      <c r="D1506">
        <v>9.43</v>
      </c>
      <c r="E1506">
        <f t="shared" si="24"/>
        <v>15.629999999999999</v>
      </c>
    </row>
    <row r="1507" spans="1:5" x14ac:dyDescent="0.3">
      <c r="A1507">
        <v>512821</v>
      </c>
      <c r="B1507">
        <v>76.78</v>
      </c>
      <c r="E1507">
        <f t="shared" si="24"/>
        <v>76.78</v>
      </c>
    </row>
    <row r="1508" spans="1:5" x14ac:dyDescent="0.3">
      <c r="A1508">
        <v>512822</v>
      </c>
      <c r="B1508">
        <v>5.84</v>
      </c>
      <c r="E1508">
        <f t="shared" si="24"/>
        <v>5.84</v>
      </c>
    </row>
    <row r="1509" spans="1:5" x14ac:dyDescent="0.3">
      <c r="A1509">
        <v>512824</v>
      </c>
      <c r="D1509">
        <v>8.3800000000000008</v>
      </c>
      <c r="E1509">
        <f t="shared" si="24"/>
        <v>8.3800000000000008</v>
      </c>
    </row>
    <row r="1510" spans="1:5" x14ac:dyDescent="0.3">
      <c r="A1510">
        <v>512825</v>
      </c>
      <c r="B1510">
        <v>8.01</v>
      </c>
      <c r="E1510">
        <f t="shared" si="24"/>
        <v>8.01</v>
      </c>
    </row>
    <row r="1511" spans="1:5" x14ac:dyDescent="0.3">
      <c r="A1511">
        <v>512829</v>
      </c>
      <c r="B1511">
        <v>22.88</v>
      </c>
      <c r="E1511">
        <f t="shared" si="24"/>
        <v>22.88</v>
      </c>
    </row>
    <row r="1512" spans="1:5" x14ac:dyDescent="0.3">
      <c r="A1512">
        <v>512834</v>
      </c>
      <c r="B1512">
        <v>21.73</v>
      </c>
      <c r="E1512">
        <f t="shared" si="24"/>
        <v>21.73</v>
      </c>
    </row>
    <row r="1513" spans="1:5" x14ac:dyDescent="0.3">
      <c r="A1513">
        <v>512836</v>
      </c>
      <c r="B1513">
        <v>14.200000000000001</v>
      </c>
      <c r="D1513">
        <v>34.74</v>
      </c>
      <c r="E1513">
        <f t="shared" si="24"/>
        <v>48.940000000000005</v>
      </c>
    </row>
    <row r="1514" spans="1:5" x14ac:dyDescent="0.3">
      <c r="A1514">
        <v>512838</v>
      </c>
      <c r="B1514">
        <v>10.44</v>
      </c>
      <c r="E1514">
        <f t="shared" si="24"/>
        <v>10.44</v>
      </c>
    </row>
    <row r="1515" spans="1:5" x14ac:dyDescent="0.3">
      <c r="A1515">
        <v>512839</v>
      </c>
      <c r="B1515">
        <v>23.99</v>
      </c>
      <c r="E1515">
        <f t="shared" si="24"/>
        <v>23.99</v>
      </c>
    </row>
    <row r="1516" spans="1:5" x14ac:dyDescent="0.3">
      <c r="A1516">
        <v>512840</v>
      </c>
      <c r="B1516">
        <v>42.08</v>
      </c>
      <c r="E1516">
        <f t="shared" si="24"/>
        <v>42.08</v>
      </c>
    </row>
    <row r="1517" spans="1:5" x14ac:dyDescent="0.3">
      <c r="A1517">
        <v>512844</v>
      </c>
      <c r="B1517">
        <v>8.5299999999999994</v>
      </c>
      <c r="D1517">
        <v>50.209999999999994</v>
      </c>
      <c r="E1517">
        <f t="shared" si="24"/>
        <v>58.739999999999995</v>
      </c>
    </row>
    <row r="1518" spans="1:5" x14ac:dyDescent="0.3">
      <c r="A1518">
        <v>512845</v>
      </c>
      <c r="B1518">
        <v>20.57</v>
      </c>
      <c r="D1518">
        <v>11.950000000000001</v>
      </c>
      <c r="E1518">
        <f t="shared" si="24"/>
        <v>32.520000000000003</v>
      </c>
    </row>
    <row r="1519" spans="1:5" x14ac:dyDescent="0.3">
      <c r="A1519">
        <v>512847</v>
      </c>
      <c r="B1519">
        <v>35.36</v>
      </c>
      <c r="E1519">
        <f t="shared" si="24"/>
        <v>35.36</v>
      </c>
    </row>
    <row r="1520" spans="1:5" x14ac:dyDescent="0.3">
      <c r="A1520">
        <v>512851</v>
      </c>
      <c r="B1520">
        <v>13.780000000000001</v>
      </c>
      <c r="E1520">
        <f t="shared" si="24"/>
        <v>13.780000000000001</v>
      </c>
    </row>
    <row r="1521" spans="1:5" x14ac:dyDescent="0.3">
      <c r="A1521">
        <v>512852</v>
      </c>
      <c r="B1521">
        <v>25.12</v>
      </c>
      <c r="E1521">
        <f t="shared" si="24"/>
        <v>25.12</v>
      </c>
    </row>
    <row r="1522" spans="1:5" x14ac:dyDescent="0.3">
      <c r="A1522">
        <v>512855</v>
      </c>
      <c r="B1522">
        <v>14.97</v>
      </c>
      <c r="C1522">
        <v>6.83</v>
      </c>
      <c r="D1522">
        <v>28.380000000000003</v>
      </c>
      <c r="E1522">
        <f t="shared" si="24"/>
        <v>50.180000000000007</v>
      </c>
    </row>
    <row r="1523" spans="1:5" x14ac:dyDescent="0.3">
      <c r="A1523">
        <v>512856</v>
      </c>
      <c r="D1523">
        <v>8.74</v>
      </c>
      <c r="E1523">
        <f t="shared" si="24"/>
        <v>8.74</v>
      </c>
    </row>
    <row r="1524" spans="1:5" x14ac:dyDescent="0.3">
      <c r="A1524">
        <v>512859</v>
      </c>
      <c r="B1524">
        <v>8.26</v>
      </c>
      <c r="E1524">
        <f t="shared" si="24"/>
        <v>8.26</v>
      </c>
    </row>
    <row r="1525" spans="1:5" x14ac:dyDescent="0.3">
      <c r="A1525">
        <v>512860</v>
      </c>
      <c r="B1525">
        <v>28.86</v>
      </c>
      <c r="E1525">
        <f t="shared" si="24"/>
        <v>28.86</v>
      </c>
    </row>
    <row r="1526" spans="1:5" x14ac:dyDescent="0.3">
      <c r="A1526">
        <v>512865</v>
      </c>
      <c r="B1526">
        <v>7.58</v>
      </c>
      <c r="D1526">
        <v>6.74</v>
      </c>
      <c r="E1526">
        <f t="shared" si="24"/>
        <v>14.32</v>
      </c>
    </row>
    <row r="1527" spans="1:5" x14ac:dyDescent="0.3">
      <c r="A1527">
        <v>512866</v>
      </c>
      <c r="B1527">
        <v>5</v>
      </c>
      <c r="E1527">
        <f t="shared" si="24"/>
        <v>5</v>
      </c>
    </row>
    <row r="1528" spans="1:5" x14ac:dyDescent="0.3">
      <c r="A1528">
        <v>512873</v>
      </c>
      <c r="B1528">
        <v>53.809999999999995</v>
      </c>
      <c r="E1528">
        <f t="shared" si="24"/>
        <v>53.809999999999995</v>
      </c>
    </row>
    <row r="1529" spans="1:5" x14ac:dyDescent="0.3">
      <c r="A1529">
        <v>512875</v>
      </c>
      <c r="B1529">
        <v>153.88999999999999</v>
      </c>
      <c r="E1529">
        <f t="shared" si="24"/>
        <v>153.88999999999999</v>
      </c>
    </row>
    <row r="1530" spans="1:5" x14ac:dyDescent="0.3">
      <c r="A1530">
        <v>512876</v>
      </c>
      <c r="B1530">
        <v>15.93</v>
      </c>
      <c r="E1530">
        <f t="shared" si="24"/>
        <v>15.93</v>
      </c>
    </row>
    <row r="1531" spans="1:5" x14ac:dyDescent="0.3">
      <c r="A1531">
        <v>512879</v>
      </c>
      <c r="D1531">
        <v>5.0500000000000007</v>
      </c>
      <c r="E1531">
        <f t="shared" si="24"/>
        <v>5.0500000000000007</v>
      </c>
    </row>
    <row r="1532" spans="1:5" x14ac:dyDescent="0.3">
      <c r="A1532">
        <v>512880</v>
      </c>
      <c r="B1532">
        <v>42.01</v>
      </c>
      <c r="E1532">
        <f t="shared" si="24"/>
        <v>42.01</v>
      </c>
    </row>
    <row r="1533" spans="1:5" x14ac:dyDescent="0.3">
      <c r="A1533">
        <v>512881</v>
      </c>
      <c r="B1533">
        <v>14.940000000000001</v>
      </c>
      <c r="E1533">
        <f t="shared" si="24"/>
        <v>14.940000000000001</v>
      </c>
    </row>
    <row r="1534" spans="1:5" x14ac:dyDescent="0.3">
      <c r="A1534">
        <v>512884</v>
      </c>
      <c r="B1534">
        <v>7.52</v>
      </c>
      <c r="E1534">
        <f t="shared" si="24"/>
        <v>7.52</v>
      </c>
    </row>
    <row r="1535" spans="1:5" x14ac:dyDescent="0.3">
      <c r="A1535">
        <v>512886</v>
      </c>
      <c r="B1535">
        <v>12.44</v>
      </c>
      <c r="E1535">
        <f t="shared" si="24"/>
        <v>12.44</v>
      </c>
    </row>
    <row r="1536" spans="1:5" x14ac:dyDescent="0.3">
      <c r="A1536">
        <v>512887</v>
      </c>
      <c r="B1536">
        <v>10.33</v>
      </c>
      <c r="E1536">
        <f t="shared" si="24"/>
        <v>10.33</v>
      </c>
    </row>
    <row r="1537" spans="1:5" x14ac:dyDescent="0.3">
      <c r="A1537">
        <v>512921</v>
      </c>
      <c r="B1537">
        <v>34.550000000000004</v>
      </c>
      <c r="E1537">
        <f t="shared" si="24"/>
        <v>34.550000000000004</v>
      </c>
    </row>
    <row r="1538" spans="1:5" x14ac:dyDescent="0.3">
      <c r="A1538">
        <v>513004</v>
      </c>
      <c r="B1538">
        <v>17.329999999999998</v>
      </c>
      <c r="E1538">
        <f t="shared" si="24"/>
        <v>17.329999999999998</v>
      </c>
    </row>
    <row r="1539" spans="1:5" x14ac:dyDescent="0.3">
      <c r="A1539">
        <v>513005</v>
      </c>
      <c r="B1539">
        <v>21.16</v>
      </c>
      <c r="E1539">
        <f t="shared" si="24"/>
        <v>21.16</v>
      </c>
    </row>
    <row r="1540" spans="1:5" x14ac:dyDescent="0.3">
      <c r="A1540">
        <v>513007</v>
      </c>
      <c r="B1540">
        <v>4.5</v>
      </c>
      <c r="E1540">
        <f t="shared" ref="E1540:E1603" si="25">B1540+C1540+D1540</f>
        <v>4.5</v>
      </c>
    </row>
    <row r="1541" spans="1:5" x14ac:dyDescent="0.3">
      <c r="A1541">
        <v>513008</v>
      </c>
      <c r="B1541">
        <v>18.37</v>
      </c>
      <c r="E1541">
        <f t="shared" si="25"/>
        <v>18.37</v>
      </c>
    </row>
    <row r="1542" spans="1:5" x14ac:dyDescent="0.3">
      <c r="A1542">
        <v>513010</v>
      </c>
      <c r="B1542">
        <v>5.0599999999999996</v>
      </c>
      <c r="E1542">
        <f t="shared" si="25"/>
        <v>5.0599999999999996</v>
      </c>
    </row>
    <row r="1543" spans="1:5" x14ac:dyDescent="0.3">
      <c r="A1543">
        <v>513011</v>
      </c>
      <c r="B1543">
        <v>2.19</v>
      </c>
      <c r="E1543">
        <f t="shared" si="25"/>
        <v>2.19</v>
      </c>
    </row>
    <row r="1544" spans="1:5" x14ac:dyDescent="0.3">
      <c r="A1544">
        <v>513040</v>
      </c>
      <c r="B1544">
        <v>14.24</v>
      </c>
      <c r="E1544">
        <f t="shared" si="25"/>
        <v>14.24</v>
      </c>
    </row>
    <row r="1545" spans="1:5" x14ac:dyDescent="0.3">
      <c r="A1545">
        <v>513050</v>
      </c>
      <c r="B1545">
        <v>9</v>
      </c>
      <c r="D1545">
        <v>10.739999999999998</v>
      </c>
      <c r="E1545">
        <f t="shared" si="25"/>
        <v>19.739999999999998</v>
      </c>
    </row>
    <row r="1546" spans="1:5" x14ac:dyDescent="0.3">
      <c r="A1546">
        <v>513051</v>
      </c>
      <c r="B1546">
        <v>9.39</v>
      </c>
      <c r="D1546">
        <v>5.64</v>
      </c>
      <c r="E1546">
        <f t="shared" si="25"/>
        <v>15.030000000000001</v>
      </c>
    </row>
    <row r="1547" spans="1:5" x14ac:dyDescent="0.3">
      <c r="A1547">
        <v>513071</v>
      </c>
      <c r="B1547">
        <v>17.68</v>
      </c>
      <c r="E1547">
        <f t="shared" si="25"/>
        <v>17.68</v>
      </c>
    </row>
    <row r="1548" spans="1:5" x14ac:dyDescent="0.3">
      <c r="A1548">
        <v>513073</v>
      </c>
      <c r="B1548">
        <v>56.54</v>
      </c>
      <c r="E1548">
        <f t="shared" si="25"/>
        <v>56.54</v>
      </c>
    </row>
    <row r="1549" spans="1:5" x14ac:dyDescent="0.3">
      <c r="A1549">
        <v>513074</v>
      </c>
      <c r="B1549">
        <v>27.240000000000002</v>
      </c>
      <c r="D1549">
        <v>8.6</v>
      </c>
      <c r="E1549">
        <f t="shared" si="25"/>
        <v>35.840000000000003</v>
      </c>
    </row>
    <row r="1550" spans="1:5" x14ac:dyDescent="0.3">
      <c r="A1550">
        <v>513075</v>
      </c>
      <c r="B1550">
        <v>6.86</v>
      </c>
      <c r="E1550">
        <f t="shared" si="25"/>
        <v>6.86</v>
      </c>
    </row>
    <row r="1551" spans="1:5" x14ac:dyDescent="0.3">
      <c r="A1551">
        <v>513076</v>
      </c>
      <c r="B1551">
        <v>4.42</v>
      </c>
      <c r="E1551">
        <f t="shared" si="25"/>
        <v>4.42</v>
      </c>
    </row>
    <row r="1552" spans="1:5" x14ac:dyDescent="0.3">
      <c r="A1552">
        <v>513077</v>
      </c>
      <c r="B1552">
        <v>4.37</v>
      </c>
      <c r="D1552">
        <v>23.83</v>
      </c>
      <c r="E1552">
        <f t="shared" si="25"/>
        <v>28.2</v>
      </c>
    </row>
    <row r="1553" spans="1:5" x14ac:dyDescent="0.3">
      <c r="A1553">
        <v>513088</v>
      </c>
      <c r="B1553">
        <v>57.42</v>
      </c>
      <c r="D1553">
        <v>4.5</v>
      </c>
      <c r="E1553">
        <f t="shared" si="25"/>
        <v>61.92</v>
      </c>
    </row>
    <row r="1554" spans="1:5" x14ac:dyDescent="0.3">
      <c r="A1554">
        <v>513090</v>
      </c>
      <c r="B1554">
        <v>11.18</v>
      </c>
      <c r="E1554">
        <f t="shared" si="25"/>
        <v>11.18</v>
      </c>
    </row>
    <row r="1555" spans="1:5" x14ac:dyDescent="0.3">
      <c r="A1555">
        <v>513096</v>
      </c>
      <c r="B1555">
        <v>16.28</v>
      </c>
      <c r="D1555">
        <v>10.28</v>
      </c>
      <c r="E1555">
        <f t="shared" si="25"/>
        <v>26.560000000000002</v>
      </c>
    </row>
    <row r="1556" spans="1:5" x14ac:dyDescent="0.3">
      <c r="A1556">
        <v>513098</v>
      </c>
      <c r="B1556">
        <v>61.220000000000006</v>
      </c>
      <c r="E1556">
        <f t="shared" si="25"/>
        <v>61.220000000000006</v>
      </c>
    </row>
    <row r="1557" spans="1:5" x14ac:dyDescent="0.3">
      <c r="A1557">
        <v>513099</v>
      </c>
      <c r="B1557">
        <v>10.46</v>
      </c>
      <c r="E1557">
        <f t="shared" si="25"/>
        <v>10.46</v>
      </c>
    </row>
    <row r="1558" spans="1:5" x14ac:dyDescent="0.3">
      <c r="A1558">
        <v>513100</v>
      </c>
      <c r="B1558">
        <v>40.72</v>
      </c>
      <c r="E1558">
        <f t="shared" si="25"/>
        <v>40.72</v>
      </c>
    </row>
    <row r="1559" spans="1:5" x14ac:dyDescent="0.3">
      <c r="A1559">
        <v>513104</v>
      </c>
      <c r="B1559">
        <v>9.42</v>
      </c>
      <c r="E1559">
        <f t="shared" si="25"/>
        <v>9.42</v>
      </c>
    </row>
    <row r="1560" spans="1:5" x14ac:dyDescent="0.3">
      <c r="A1560">
        <v>513105</v>
      </c>
      <c r="B1560">
        <v>13.61</v>
      </c>
      <c r="E1560">
        <f t="shared" si="25"/>
        <v>13.61</v>
      </c>
    </row>
    <row r="1561" spans="1:5" x14ac:dyDescent="0.3">
      <c r="A1561">
        <v>513106</v>
      </c>
      <c r="B1561">
        <v>26.29</v>
      </c>
      <c r="E1561">
        <f t="shared" si="25"/>
        <v>26.29</v>
      </c>
    </row>
    <row r="1562" spans="1:5" x14ac:dyDescent="0.3">
      <c r="A1562">
        <v>513107</v>
      </c>
      <c r="B1562">
        <v>9.0500000000000007</v>
      </c>
      <c r="E1562">
        <f t="shared" si="25"/>
        <v>9.0500000000000007</v>
      </c>
    </row>
    <row r="1563" spans="1:5" x14ac:dyDescent="0.3">
      <c r="A1563">
        <v>513110</v>
      </c>
      <c r="B1563">
        <v>10.11</v>
      </c>
      <c r="D1563">
        <v>8.5</v>
      </c>
      <c r="E1563">
        <f t="shared" si="25"/>
        <v>18.61</v>
      </c>
    </row>
    <row r="1564" spans="1:5" x14ac:dyDescent="0.3">
      <c r="A1564">
        <v>513112</v>
      </c>
      <c r="B1564">
        <v>74.819999999999993</v>
      </c>
      <c r="E1564">
        <f t="shared" si="25"/>
        <v>74.819999999999993</v>
      </c>
    </row>
    <row r="1565" spans="1:5" x14ac:dyDescent="0.3">
      <c r="A1565">
        <v>513113</v>
      </c>
      <c r="B1565">
        <v>10.4</v>
      </c>
      <c r="E1565">
        <f t="shared" si="25"/>
        <v>10.4</v>
      </c>
    </row>
    <row r="1566" spans="1:5" x14ac:dyDescent="0.3">
      <c r="A1566">
        <v>513114</v>
      </c>
      <c r="B1566">
        <v>46.59</v>
      </c>
      <c r="E1566">
        <f t="shared" si="25"/>
        <v>46.59</v>
      </c>
    </row>
    <row r="1567" spans="1:5" x14ac:dyDescent="0.3">
      <c r="A1567">
        <v>513117</v>
      </c>
      <c r="B1567">
        <v>7.8999999999999995</v>
      </c>
      <c r="D1567">
        <v>7.18</v>
      </c>
      <c r="E1567">
        <f t="shared" si="25"/>
        <v>15.079999999999998</v>
      </c>
    </row>
    <row r="1568" spans="1:5" x14ac:dyDescent="0.3">
      <c r="A1568">
        <v>513119</v>
      </c>
      <c r="B1568">
        <v>10.58</v>
      </c>
      <c r="D1568">
        <v>7.8</v>
      </c>
      <c r="E1568">
        <f t="shared" si="25"/>
        <v>18.38</v>
      </c>
    </row>
    <row r="1569" spans="1:5" x14ac:dyDescent="0.3">
      <c r="A1569">
        <v>513124</v>
      </c>
      <c r="B1569">
        <v>3.04</v>
      </c>
      <c r="E1569">
        <f t="shared" si="25"/>
        <v>3.04</v>
      </c>
    </row>
    <row r="1570" spans="1:5" x14ac:dyDescent="0.3">
      <c r="A1570">
        <v>513125</v>
      </c>
      <c r="B1570">
        <v>8.68</v>
      </c>
      <c r="E1570">
        <f t="shared" si="25"/>
        <v>8.68</v>
      </c>
    </row>
    <row r="1571" spans="1:5" x14ac:dyDescent="0.3">
      <c r="A1571">
        <v>513127</v>
      </c>
      <c r="B1571">
        <v>6.62</v>
      </c>
      <c r="E1571">
        <f t="shared" si="25"/>
        <v>6.62</v>
      </c>
    </row>
    <row r="1572" spans="1:5" x14ac:dyDescent="0.3">
      <c r="A1572">
        <v>513132</v>
      </c>
      <c r="B1572">
        <v>25.27</v>
      </c>
      <c r="E1572">
        <f t="shared" si="25"/>
        <v>25.27</v>
      </c>
    </row>
    <row r="1573" spans="1:5" x14ac:dyDescent="0.3">
      <c r="A1573">
        <v>513133</v>
      </c>
      <c r="B1573">
        <v>9.7800000000000011</v>
      </c>
      <c r="E1573">
        <f t="shared" si="25"/>
        <v>9.7800000000000011</v>
      </c>
    </row>
    <row r="1574" spans="1:5" x14ac:dyDescent="0.3">
      <c r="A1574">
        <v>513136</v>
      </c>
      <c r="B1574">
        <v>5</v>
      </c>
      <c r="E1574">
        <f t="shared" si="25"/>
        <v>5</v>
      </c>
    </row>
    <row r="1575" spans="1:5" x14ac:dyDescent="0.3">
      <c r="A1575">
        <v>513139</v>
      </c>
      <c r="B1575">
        <v>9.49</v>
      </c>
      <c r="E1575">
        <f t="shared" si="25"/>
        <v>9.49</v>
      </c>
    </row>
    <row r="1576" spans="1:5" x14ac:dyDescent="0.3">
      <c r="A1576">
        <v>513142</v>
      </c>
      <c r="D1576">
        <v>12.629999999999999</v>
      </c>
      <c r="E1576">
        <f t="shared" si="25"/>
        <v>12.629999999999999</v>
      </c>
    </row>
    <row r="1577" spans="1:5" x14ac:dyDescent="0.3">
      <c r="A1577">
        <v>513144</v>
      </c>
      <c r="B1577">
        <v>59.059999999999988</v>
      </c>
      <c r="D1577">
        <v>72.829999999999984</v>
      </c>
      <c r="E1577">
        <f t="shared" si="25"/>
        <v>131.88999999999999</v>
      </c>
    </row>
    <row r="1578" spans="1:5" x14ac:dyDescent="0.3">
      <c r="A1578">
        <v>513145</v>
      </c>
      <c r="B1578">
        <v>10.36</v>
      </c>
      <c r="E1578">
        <f t="shared" si="25"/>
        <v>10.36</v>
      </c>
    </row>
    <row r="1579" spans="1:5" x14ac:dyDescent="0.3">
      <c r="A1579">
        <v>513152</v>
      </c>
      <c r="B1579">
        <v>16.14</v>
      </c>
      <c r="E1579">
        <f t="shared" si="25"/>
        <v>16.14</v>
      </c>
    </row>
    <row r="1580" spans="1:5" x14ac:dyDescent="0.3">
      <c r="A1580">
        <v>513154</v>
      </c>
      <c r="B1580">
        <v>25.89</v>
      </c>
      <c r="E1580">
        <f t="shared" si="25"/>
        <v>25.89</v>
      </c>
    </row>
    <row r="1581" spans="1:5" x14ac:dyDescent="0.3">
      <c r="A1581">
        <v>513156</v>
      </c>
      <c r="B1581">
        <v>5.26</v>
      </c>
      <c r="E1581">
        <f t="shared" si="25"/>
        <v>5.26</v>
      </c>
    </row>
    <row r="1582" spans="1:5" x14ac:dyDescent="0.3">
      <c r="A1582">
        <v>513157</v>
      </c>
      <c r="B1582">
        <v>6.39</v>
      </c>
      <c r="E1582">
        <f t="shared" si="25"/>
        <v>6.39</v>
      </c>
    </row>
    <row r="1583" spans="1:5" x14ac:dyDescent="0.3">
      <c r="A1583">
        <v>513158</v>
      </c>
      <c r="B1583">
        <v>10.600000000000001</v>
      </c>
      <c r="D1583">
        <v>3.02</v>
      </c>
      <c r="E1583">
        <f t="shared" si="25"/>
        <v>13.620000000000001</v>
      </c>
    </row>
    <row r="1584" spans="1:5" x14ac:dyDescent="0.3">
      <c r="A1584">
        <v>513159</v>
      </c>
      <c r="B1584">
        <v>18.38</v>
      </c>
      <c r="E1584">
        <f t="shared" si="25"/>
        <v>18.38</v>
      </c>
    </row>
    <row r="1585" spans="1:5" x14ac:dyDescent="0.3">
      <c r="A1585">
        <v>513162</v>
      </c>
      <c r="B1585">
        <v>4.55</v>
      </c>
      <c r="E1585">
        <f t="shared" si="25"/>
        <v>4.55</v>
      </c>
    </row>
    <row r="1586" spans="1:5" x14ac:dyDescent="0.3">
      <c r="A1586">
        <v>513166</v>
      </c>
      <c r="B1586">
        <v>47.53</v>
      </c>
      <c r="E1586">
        <f t="shared" si="25"/>
        <v>47.53</v>
      </c>
    </row>
    <row r="1587" spans="1:5" x14ac:dyDescent="0.3">
      <c r="A1587">
        <v>513167</v>
      </c>
      <c r="B1587">
        <v>4.3899999999999997</v>
      </c>
      <c r="D1587">
        <v>18.009999999999998</v>
      </c>
      <c r="E1587">
        <f t="shared" si="25"/>
        <v>22.4</v>
      </c>
    </row>
    <row r="1588" spans="1:5" x14ac:dyDescent="0.3">
      <c r="A1588">
        <v>513170</v>
      </c>
      <c r="B1588">
        <v>48.74</v>
      </c>
      <c r="E1588">
        <f t="shared" si="25"/>
        <v>48.74</v>
      </c>
    </row>
    <row r="1589" spans="1:5" x14ac:dyDescent="0.3">
      <c r="A1589">
        <v>513171</v>
      </c>
      <c r="B1589">
        <v>13.399999999999999</v>
      </c>
      <c r="D1589">
        <v>40.760000000000005</v>
      </c>
      <c r="E1589">
        <f t="shared" si="25"/>
        <v>54.160000000000004</v>
      </c>
    </row>
    <row r="1590" spans="1:5" x14ac:dyDescent="0.3">
      <c r="A1590">
        <v>513172</v>
      </c>
      <c r="B1590">
        <v>21.229999999999997</v>
      </c>
      <c r="D1590">
        <v>7.25</v>
      </c>
      <c r="E1590">
        <f t="shared" si="25"/>
        <v>28.479999999999997</v>
      </c>
    </row>
    <row r="1591" spans="1:5" x14ac:dyDescent="0.3">
      <c r="A1591">
        <v>513183</v>
      </c>
      <c r="B1591">
        <v>11.459999999999999</v>
      </c>
      <c r="D1591">
        <v>10.98</v>
      </c>
      <c r="E1591">
        <f t="shared" si="25"/>
        <v>22.439999999999998</v>
      </c>
    </row>
    <row r="1592" spans="1:5" x14ac:dyDescent="0.3">
      <c r="A1592">
        <v>513188</v>
      </c>
      <c r="B1592">
        <v>31.060000000000002</v>
      </c>
      <c r="E1592">
        <f t="shared" si="25"/>
        <v>31.060000000000002</v>
      </c>
    </row>
    <row r="1593" spans="1:5" x14ac:dyDescent="0.3">
      <c r="A1593">
        <v>513189</v>
      </c>
      <c r="B1593">
        <v>8.49</v>
      </c>
      <c r="E1593">
        <f t="shared" si="25"/>
        <v>8.49</v>
      </c>
    </row>
    <row r="1594" spans="1:5" x14ac:dyDescent="0.3">
      <c r="A1594">
        <v>513192</v>
      </c>
      <c r="B1594">
        <v>29.78</v>
      </c>
      <c r="E1594">
        <f t="shared" si="25"/>
        <v>29.78</v>
      </c>
    </row>
    <row r="1595" spans="1:5" x14ac:dyDescent="0.3">
      <c r="A1595">
        <v>513196</v>
      </c>
      <c r="B1595">
        <v>18</v>
      </c>
      <c r="D1595">
        <v>21.450000000000003</v>
      </c>
      <c r="E1595">
        <f t="shared" si="25"/>
        <v>39.450000000000003</v>
      </c>
    </row>
    <row r="1596" spans="1:5" x14ac:dyDescent="0.3">
      <c r="A1596">
        <v>513198</v>
      </c>
      <c r="B1596">
        <v>4.0199999999999996</v>
      </c>
      <c r="E1596">
        <f t="shared" si="25"/>
        <v>4.0199999999999996</v>
      </c>
    </row>
    <row r="1597" spans="1:5" x14ac:dyDescent="0.3">
      <c r="A1597">
        <v>513199</v>
      </c>
      <c r="B1597">
        <v>4.3</v>
      </c>
      <c r="E1597">
        <f t="shared" si="25"/>
        <v>4.3</v>
      </c>
    </row>
    <row r="1598" spans="1:5" x14ac:dyDescent="0.3">
      <c r="A1598">
        <v>513200</v>
      </c>
      <c r="B1598">
        <v>70.990000000000009</v>
      </c>
      <c r="E1598">
        <f t="shared" si="25"/>
        <v>70.990000000000009</v>
      </c>
    </row>
    <row r="1599" spans="1:5" x14ac:dyDescent="0.3">
      <c r="A1599">
        <v>513206</v>
      </c>
      <c r="B1599">
        <v>29.439999999999998</v>
      </c>
      <c r="E1599">
        <f t="shared" si="25"/>
        <v>29.439999999999998</v>
      </c>
    </row>
    <row r="1600" spans="1:5" x14ac:dyDescent="0.3">
      <c r="A1600">
        <v>513207</v>
      </c>
      <c r="B1600">
        <v>31.52</v>
      </c>
      <c r="E1600">
        <f t="shared" si="25"/>
        <v>31.52</v>
      </c>
    </row>
    <row r="1601" spans="1:5" x14ac:dyDescent="0.3">
      <c r="A1601">
        <v>513211</v>
      </c>
      <c r="B1601">
        <v>10.92</v>
      </c>
      <c r="E1601">
        <f t="shared" si="25"/>
        <v>10.92</v>
      </c>
    </row>
    <row r="1602" spans="1:5" x14ac:dyDescent="0.3">
      <c r="A1602">
        <v>513215</v>
      </c>
      <c r="B1602">
        <v>7.16</v>
      </c>
      <c r="E1602">
        <f t="shared" si="25"/>
        <v>7.16</v>
      </c>
    </row>
    <row r="1603" spans="1:5" x14ac:dyDescent="0.3">
      <c r="A1603">
        <v>513218</v>
      </c>
      <c r="B1603">
        <v>15.19</v>
      </c>
      <c r="E1603">
        <f t="shared" si="25"/>
        <v>15.19</v>
      </c>
    </row>
    <row r="1604" spans="1:5" x14ac:dyDescent="0.3">
      <c r="A1604">
        <v>513219</v>
      </c>
      <c r="B1604">
        <v>62.209999999999994</v>
      </c>
      <c r="D1604">
        <v>5.41</v>
      </c>
      <c r="E1604">
        <f t="shared" ref="E1604:E1667" si="26">B1604+C1604+D1604</f>
        <v>67.61999999999999</v>
      </c>
    </row>
    <row r="1605" spans="1:5" x14ac:dyDescent="0.3">
      <c r="A1605">
        <v>513226</v>
      </c>
      <c r="B1605">
        <v>15.530000000000001</v>
      </c>
      <c r="E1605">
        <f t="shared" si="26"/>
        <v>15.530000000000001</v>
      </c>
    </row>
    <row r="1606" spans="1:5" x14ac:dyDescent="0.3">
      <c r="A1606">
        <v>513228</v>
      </c>
      <c r="B1606">
        <v>8.4</v>
      </c>
      <c r="D1606">
        <v>24.12</v>
      </c>
      <c r="E1606">
        <f t="shared" si="26"/>
        <v>32.520000000000003</v>
      </c>
    </row>
    <row r="1607" spans="1:5" x14ac:dyDescent="0.3">
      <c r="A1607">
        <v>513229</v>
      </c>
      <c r="B1607">
        <v>40.590000000000003</v>
      </c>
      <c r="E1607">
        <f t="shared" si="26"/>
        <v>40.590000000000003</v>
      </c>
    </row>
    <row r="1608" spans="1:5" x14ac:dyDescent="0.3">
      <c r="A1608">
        <v>513231</v>
      </c>
      <c r="B1608">
        <v>8.41</v>
      </c>
      <c r="E1608">
        <f t="shared" si="26"/>
        <v>8.41</v>
      </c>
    </row>
    <row r="1609" spans="1:5" x14ac:dyDescent="0.3">
      <c r="A1609">
        <v>513232</v>
      </c>
      <c r="B1609">
        <v>21.96</v>
      </c>
      <c r="D1609">
        <v>3.39</v>
      </c>
      <c r="E1609">
        <f t="shared" si="26"/>
        <v>25.35</v>
      </c>
    </row>
    <row r="1610" spans="1:5" x14ac:dyDescent="0.3">
      <c r="A1610">
        <v>513233</v>
      </c>
      <c r="B1610">
        <v>11.15</v>
      </c>
      <c r="E1610">
        <f t="shared" si="26"/>
        <v>11.15</v>
      </c>
    </row>
    <row r="1611" spans="1:5" x14ac:dyDescent="0.3">
      <c r="A1611">
        <v>513235</v>
      </c>
      <c r="B1611">
        <v>12.11</v>
      </c>
      <c r="E1611">
        <f t="shared" si="26"/>
        <v>12.11</v>
      </c>
    </row>
    <row r="1612" spans="1:5" x14ac:dyDescent="0.3">
      <c r="A1612">
        <v>513236</v>
      </c>
      <c r="B1612">
        <v>13.23</v>
      </c>
      <c r="E1612">
        <f t="shared" si="26"/>
        <v>13.23</v>
      </c>
    </row>
    <row r="1613" spans="1:5" x14ac:dyDescent="0.3">
      <c r="A1613">
        <v>513239</v>
      </c>
      <c r="D1613">
        <v>24.09</v>
      </c>
      <c r="E1613">
        <f t="shared" si="26"/>
        <v>24.09</v>
      </c>
    </row>
    <row r="1614" spans="1:5" x14ac:dyDescent="0.3">
      <c r="A1614">
        <v>513242</v>
      </c>
      <c r="B1614">
        <v>5.6</v>
      </c>
      <c r="E1614">
        <f t="shared" si="26"/>
        <v>5.6</v>
      </c>
    </row>
    <row r="1615" spans="1:5" x14ac:dyDescent="0.3">
      <c r="A1615">
        <v>513243</v>
      </c>
      <c r="B1615">
        <v>5.84</v>
      </c>
      <c r="E1615">
        <f t="shared" si="26"/>
        <v>5.84</v>
      </c>
    </row>
    <row r="1616" spans="1:5" x14ac:dyDescent="0.3">
      <c r="A1616">
        <v>513246</v>
      </c>
      <c r="B1616">
        <v>27.409999999999997</v>
      </c>
      <c r="D1616">
        <v>3.87</v>
      </c>
      <c r="E1616">
        <f t="shared" si="26"/>
        <v>31.279999999999998</v>
      </c>
    </row>
    <row r="1617" spans="1:5" x14ac:dyDescent="0.3">
      <c r="A1617">
        <v>513247</v>
      </c>
      <c r="B1617">
        <v>11.030000000000001</v>
      </c>
      <c r="E1617">
        <f t="shared" si="26"/>
        <v>11.030000000000001</v>
      </c>
    </row>
    <row r="1618" spans="1:5" x14ac:dyDescent="0.3">
      <c r="A1618">
        <v>513248</v>
      </c>
      <c r="B1618">
        <v>5.95</v>
      </c>
      <c r="E1618">
        <f t="shared" si="26"/>
        <v>5.95</v>
      </c>
    </row>
    <row r="1619" spans="1:5" x14ac:dyDescent="0.3">
      <c r="A1619">
        <v>513249</v>
      </c>
      <c r="B1619">
        <v>36.22</v>
      </c>
      <c r="E1619">
        <f t="shared" si="26"/>
        <v>36.22</v>
      </c>
    </row>
    <row r="1620" spans="1:5" x14ac:dyDescent="0.3">
      <c r="A1620">
        <v>513254</v>
      </c>
      <c r="B1620">
        <v>2.87</v>
      </c>
      <c r="D1620">
        <v>4.1900000000000004</v>
      </c>
      <c r="E1620">
        <f t="shared" si="26"/>
        <v>7.0600000000000005</v>
      </c>
    </row>
    <row r="1621" spans="1:5" x14ac:dyDescent="0.3">
      <c r="A1621">
        <v>513257</v>
      </c>
      <c r="B1621">
        <v>19.61</v>
      </c>
      <c r="E1621">
        <f t="shared" si="26"/>
        <v>19.61</v>
      </c>
    </row>
    <row r="1622" spans="1:5" x14ac:dyDescent="0.3">
      <c r="A1622">
        <v>513259</v>
      </c>
      <c r="B1622">
        <v>18.28</v>
      </c>
      <c r="E1622">
        <f t="shared" si="26"/>
        <v>18.28</v>
      </c>
    </row>
    <row r="1623" spans="1:5" x14ac:dyDescent="0.3">
      <c r="A1623">
        <v>513267</v>
      </c>
      <c r="B1623">
        <v>6.6</v>
      </c>
      <c r="E1623">
        <f t="shared" si="26"/>
        <v>6.6</v>
      </c>
    </row>
    <row r="1624" spans="1:5" x14ac:dyDescent="0.3">
      <c r="A1624">
        <v>513276</v>
      </c>
      <c r="B1624">
        <v>26.22</v>
      </c>
      <c r="D1624">
        <v>13.79</v>
      </c>
      <c r="E1624">
        <f t="shared" si="26"/>
        <v>40.01</v>
      </c>
    </row>
    <row r="1625" spans="1:5" x14ac:dyDescent="0.3">
      <c r="A1625">
        <v>513279</v>
      </c>
      <c r="B1625">
        <v>19.13</v>
      </c>
      <c r="E1625">
        <f t="shared" si="26"/>
        <v>19.13</v>
      </c>
    </row>
    <row r="1626" spans="1:5" x14ac:dyDescent="0.3">
      <c r="A1626">
        <v>513281</v>
      </c>
      <c r="B1626">
        <v>2.52</v>
      </c>
      <c r="E1626">
        <f t="shared" si="26"/>
        <v>2.52</v>
      </c>
    </row>
    <row r="1627" spans="1:5" x14ac:dyDescent="0.3">
      <c r="A1627">
        <v>513283</v>
      </c>
      <c r="B1627">
        <v>11.7</v>
      </c>
      <c r="E1627">
        <f t="shared" si="26"/>
        <v>11.7</v>
      </c>
    </row>
    <row r="1628" spans="1:5" x14ac:dyDescent="0.3">
      <c r="A1628">
        <v>513284</v>
      </c>
      <c r="B1628">
        <v>3</v>
      </c>
      <c r="E1628">
        <f t="shared" si="26"/>
        <v>3</v>
      </c>
    </row>
    <row r="1629" spans="1:5" x14ac:dyDescent="0.3">
      <c r="A1629">
        <v>513285</v>
      </c>
      <c r="B1629">
        <v>7.18</v>
      </c>
      <c r="E1629">
        <f t="shared" si="26"/>
        <v>7.18</v>
      </c>
    </row>
    <row r="1630" spans="1:5" x14ac:dyDescent="0.3">
      <c r="A1630">
        <v>513287</v>
      </c>
      <c r="B1630">
        <v>5.6</v>
      </c>
      <c r="E1630">
        <f t="shared" si="26"/>
        <v>5.6</v>
      </c>
    </row>
    <row r="1631" spans="1:5" x14ac:dyDescent="0.3">
      <c r="A1631">
        <v>513289</v>
      </c>
      <c r="B1631">
        <v>12.04</v>
      </c>
      <c r="E1631">
        <f t="shared" si="26"/>
        <v>12.04</v>
      </c>
    </row>
    <row r="1632" spans="1:5" x14ac:dyDescent="0.3">
      <c r="A1632">
        <v>513294</v>
      </c>
      <c r="B1632">
        <v>24.18</v>
      </c>
      <c r="E1632">
        <f t="shared" si="26"/>
        <v>24.18</v>
      </c>
    </row>
    <row r="1633" spans="1:5" x14ac:dyDescent="0.3">
      <c r="A1633">
        <v>513295</v>
      </c>
      <c r="B1633">
        <v>32.870000000000005</v>
      </c>
      <c r="E1633">
        <f t="shared" si="26"/>
        <v>32.870000000000005</v>
      </c>
    </row>
    <row r="1634" spans="1:5" x14ac:dyDescent="0.3">
      <c r="A1634">
        <v>513297</v>
      </c>
      <c r="B1634">
        <v>10.92</v>
      </c>
      <c r="E1634">
        <f t="shared" si="26"/>
        <v>10.92</v>
      </c>
    </row>
    <row r="1635" spans="1:5" x14ac:dyDescent="0.3">
      <c r="A1635">
        <v>513299</v>
      </c>
      <c r="B1635">
        <v>69.069999999999993</v>
      </c>
      <c r="D1635">
        <v>37.370000000000005</v>
      </c>
      <c r="E1635">
        <f t="shared" si="26"/>
        <v>106.44</v>
      </c>
    </row>
    <row r="1636" spans="1:5" x14ac:dyDescent="0.3">
      <c r="A1636">
        <v>513301</v>
      </c>
      <c r="B1636">
        <v>1.88</v>
      </c>
      <c r="D1636">
        <v>10.45</v>
      </c>
      <c r="E1636">
        <f t="shared" si="26"/>
        <v>12.329999999999998</v>
      </c>
    </row>
    <row r="1637" spans="1:5" x14ac:dyDescent="0.3">
      <c r="A1637">
        <v>513309</v>
      </c>
      <c r="B1637">
        <v>9.1999999999999993</v>
      </c>
      <c r="E1637">
        <f t="shared" si="26"/>
        <v>9.1999999999999993</v>
      </c>
    </row>
    <row r="1638" spans="1:5" x14ac:dyDescent="0.3">
      <c r="A1638">
        <v>513310</v>
      </c>
      <c r="B1638">
        <v>10.91</v>
      </c>
      <c r="E1638">
        <f t="shared" si="26"/>
        <v>10.91</v>
      </c>
    </row>
    <row r="1639" spans="1:5" x14ac:dyDescent="0.3">
      <c r="A1639">
        <v>513311</v>
      </c>
      <c r="B1639">
        <v>89.789999999999992</v>
      </c>
      <c r="D1639">
        <v>30.14</v>
      </c>
      <c r="E1639">
        <f t="shared" si="26"/>
        <v>119.92999999999999</v>
      </c>
    </row>
    <row r="1640" spans="1:5" x14ac:dyDescent="0.3">
      <c r="A1640">
        <v>513313</v>
      </c>
      <c r="B1640">
        <v>15.62</v>
      </c>
      <c r="E1640">
        <f t="shared" si="26"/>
        <v>15.62</v>
      </c>
    </row>
    <row r="1641" spans="1:5" x14ac:dyDescent="0.3">
      <c r="A1641">
        <v>513317</v>
      </c>
      <c r="B1641">
        <v>18.399999999999999</v>
      </c>
      <c r="E1641">
        <f t="shared" si="26"/>
        <v>18.399999999999999</v>
      </c>
    </row>
    <row r="1642" spans="1:5" x14ac:dyDescent="0.3">
      <c r="A1642">
        <v>513320</v>
      </c>
      <c r="B1642">
        <v>7.03</v>
      </c>
      <c r="E1642">
        <f t="shared" si="26"/>
        <v>7.03</v>
      </c>
    </row>
    <row r="1643" spans="1:5" x14ac:dyDescent="0.3">
      <c r="A1643">
        <v>513321</v>
      </c>
      <c r="B1643">
        <v>7.35</v>
      </c>
      <c r="D1643">
        <v>13.56</v>
      </c>
      <c r="E1643">
        <f t="shared" si="26"/>
        <v>20.91</v>
      </c>
    </row>
    <row r="1644" spans="1:5" x14ac:dyDescent="0.3">
      <c r="A1644">
        <v>513327</v>
      </c>
      <c r="B1644">
        <v>29.57</v>
      </c>
      <c r="D1644">
        <v>1.29</v>
      </c>
      <c r="E1644">
        <f t="shared" si="26"/>
        <v>30.86</v>
      </c>
    </row>
    <row r="1645" spans="1:5" x14ac:dyDescent="0.3">
      <c r="A1645">
        <v>513328</v>
      </c>
      <c r="B1645">
        <v>13.61</v>
      </c>
      <c r="E1645">
        <f t="shared" si="26"/>
        <v>13.61</v>
      </c>
    </row>
    <row r="1646" spans="1:5" x14ac:dyDescent="0.3">
      <c r="A1646">
        <v>513332</v>
      </c>
      <c r="B1646">
        <v>17.09</v>
      </c>
      <c r="E1646">
        <f t="shared" si="26"/>
        <v>17.09</v>
      </c>
    </row>
    <row r="1647" spans="1:5" x14ac:dyDescent="0.3">
      <c r="A1647">
        <v>513338</v>
      </c>
      <c r="B1647">
        <v>27.97</v>
      </c>
      <c r="E1647">
        <f t="shared" si="26"/>
        <v>27.97</v>
      </c>
    </row>
    <row r="1648" spans="1:5" x14ac:dyDescent="0.3">
      <c r="A1648">
        <v>513343</v>
      </c>
      <c r="B1648">
        <v>11.56</v>
      </c>
      <c r="D1648">
        <v>4.32</v>
      </c>
      <c r="E1648">
        <f t="shared" si="26"/>
        <v>15.88</v>
      </c>
    </row>
    <row r="1649" spans="1:5" x14ac:dyDescent="0.3">
      <c r="A1649">
        <v>513344</v>
      </c>
      <c r="B1649">
        <v>16.420000000000002</v>
      </c>
      <c r="E1649">
        <f t="shared" si="26"/>
        <v>16.420000000000002</v>
      </c>
    </row>
    <row r="1650" spans="1:5" x14ac:dyDescent="0.3">
      <c r="A1650">
        <v>513346</v>
      </c>
      <c r="B1650">
        <v>13.969999999999999</v>
      </c>
      <c r="E1650">
        <f t="shared" si="26"/>
        <v>13.969999999999999</v>
      </c>
    </row>
    <row r="1651" spans="1:5" x14ac:dyDescent="0.3">
      <c r="A1651">
        <v>513347</v>
      </c>
      <c r="B1651">
        <v>1.95</v>
      </c>
      <c r="E1651">
        <f t="shared" si="26"/>
        <v>1.95</v>
      </c>
    </row>
    <row r="1652" spans="1:5" x14ac:dyDescent="0.3">
      <c r="A1652">
        <v>513348</v>
      </c>
      <c r="B1652">
        <v>11.399999999999999</v>
      </c>
      <c r="E1652">
        <f t="shared" si="26"/>
        <v>11.399999999999999</v>
      </c>
    </row>
    <row r="1653" spans="1:5" x14ac:dyDescent="0.3">
      <c r="A1653">
        <v>513349</v>
      </c>
      <c r="B1653">
        <v>71.309999999999988</v>
      </c>
      <c r="E1653">
        <f t="shared" si="26"/>
        <v>71.309999999999988</v>
      </c>
    </row>
    <row r="1654" spans="1:5" x14ac:dyDescent="0.3">
      <c r="A1654">
        <v>513350</v>
      </c>
      <c r="B1654">
        <v>50.04</v>
      </c>
      <c r="E1654">
        <f t="shared" si="26"/>
        <v>50.04</v>
      </c>
    </row>
    <row r="1655" spans="1:5" x14ac:dyDescent="0.3">
      <c r="A1655">
        <v>513354</v>
      </c>
      <c r="B1655">
        <v>9.33</v>
      </c>
      <c r="E1655">
        <f t="shared" si="26"/>
        <v>9.33</v>
      </c>
    </row>
    <row r="1656" spans="1:5" x14ac:dyDescent="0.3">
      <c r="A1656">
        <v>513357</v>
      </c>
      <c r="B1656">
        <v>1.1299999999999999</v>
      </c>
      <c r="D1656">
        <v>17.48</v>
      </c>
      <c r="E1656">
        <f t="shared" si="26"/>
        <v>18.61</v>
      </c>
    </row>
    <row r="1657" spans="1:5" x14ac:dyDescent="0.3">
      <c r="A1657">
        <v>513358</v>
      </c>
      <c r="B1657">
        <v>19.080000000000002</v>
      </c>
      <c r="E1657">
        <f t="shared" si="26"/>
        <v>19.080000000000002</v>
      </c>
    </row>
    <row r="1658" spans="1:5" x14ac:dyDescent="0.3">
      <c r="A1658">
        <v>513359</v>
      </c>
      <c r="B1658">
        <v>16.75</v>
      </c>
      <c r="E1658">
        <f t="shared" si="26"/>
        <v>16.75</v>
      </c>
    </row>
    <row r="1659" spans="1:5" x14ac:dyDescent="0.3">
      <c r="A1659">
        <v>513360</v>
      </c>
      <c r="B1659">
        <v>24.41</v>
      </c>
      <c r="E1659">
        <f t="shared" si="26"/>
        <v>24.41</v>
      </c>
    </row>
    <row r="1660" spans="1:5" x14ac:dyDescent="0.3">
      <c r="A1660">
        <v>513361</v>
      </c>
      <c r="B1660">
        <v>39.589999999999996</v>
      </c>
      <c r="E1660">
        <f t="shared" si="26"/>
        <v>39.589999999999996</v>
      </c>
    </row>
    <row r="1661" spans="1:5" x14ac:dyDescent="0.3">
      <c r="A1661">
        <v>513362</v>
      </c>
      <c r="B1661">
        <v>62.79</v>
      </c>
      <c r="D1661">
        <v>20.3</v>
      </c>
      <c r="E1661">
        <f t="shared" si="26"/>
        <v>83.09</v>
      </c>
    </row>
    <row r="1662" spans="1:5" x14ac:dyDescent="0.3">
      <c r="A1662">
        <v>513369</v>
      </c>
      <c r="B1662">
        <v>11.85</v>
      </c>
      <c r="D1662">
        <v>7.57</v>
      </c>
      <c r="E1662">
        <f t="shared" si="26"/>
        <v>19.420000000000002</v>
      </c>
    </row>
    <row r="1663" spans="1:5" x14ac:dyDescent="0.3">
      <c r="A1663">
        <v>513370</v>
      </c>
      <c r="B1663">
        <v>87.53</v>
      </c>
      <c r="E1663">
        <f t="shared" si="26"/>
        <v>87.53</v>
      </c>
    </row>
    <row r="1664" spans="1:5" x14ac:dyDescent="0.3">
      <c r="A1664">
        <v>513371</v>
      </c>
      <c r="B1664">
        <v>16.670000000000002</v>
      </c>
      <c r="E1664">
        <f t="shared" si="26"/>
        <v>16.670000000000002</v>
      </c>
    </row>
    <row r="1665" spans="1:5" x14ac:dyDescent="0.3">
      <c r="A1665">
        <v>513376</v>
      </c>
      <c r="B1665">
        <v>21.96</v>
      </c>
      <c r="E1665">
        <f t="shared" si="26"/>
        <v>21.96</v>
      </c>
    </row>
    <row r="1666" spans="1:5" x14ac:dyDescent="0.3">
      <c r="A1666">
        <v>513377</v>
      </c>
      <c r="B1666">
        <v>5.35</v>
      </c>
      <c r="E1666">
        <f t="shared" si="26"/>
        <v>5.35</v>
      </c>
    </row>
    <row r="1667" spans="1:5" x14ac:dyDescent="0.3">
      <c r="A1667">
        <v>513388</v>
      </c>
      <c r="B1667">
        <v>23.060000000000002</v>
      </c>
      <c r="E1667">
        <f t="shared" si="26"/>
        <v>23.060000000000002</v>
      </c>
    </row>
    <row r="1668" spans="1:5" x14ac:dyDescent="0.3">
      <c r="A1668">
        <v>513389</v>
      </c>
      <c r="B1668">
        <v>3.91</v>
      </c>
      <c r="E1668">
        <f t="shared" ref="E1668:E1731" si="27">B1668+C1668+D1668</f>
        <v>3.91</v>
      </c>
    </row>
    <row r="1669" spans="1:5" x14ac:dyDescent="0.3">
      <c r="A1669">
        <v>513390</v>
      </c>
      <c r="B1669">
        <v>22.76</v>
      </c>
      <c r="E1669">
        <f t="shared" si="27"/>
        <v>22.76</v>
      </c>
    </row>
    <row r="1670" spans="1:5" x14ac:dyDescent="0.3">
      <c r="A1670">
        <v>513392</v>
      </c>
      <c r="B1670">
        <v>17.5</v>
      </c>
      <c r="E1670">
        <f t="shared" si="27"/>
        <v>17.5</v>
      </c>
    </row>
    <row r="1671" spans="1:5" x14ac:dyDescent="0.3">
      <c r="A1671">
        <v>513393</v>
      </c>
      <c r="B1671">
        <v>8.99</v>
      </c>
      <c r="E1671">
        <f t="shared" si="27"/>
        <v>8.99</v>
      </c>
    </row>
    <row r="1672" spans="1:5" x14ac:dyDescent="0.3">
      <c r="A1672">
        <v>513394</v>
      </c>
      <c r="B1672">
        <v>34.869999999999997</v>
      </c>
      <c r="E1672">
        <f t="shared" si="27"/>
        <v>34.869999999999997</v>
      </c>
    </row>
    <row r="1673" spans="1:5" x14ac:dyDescent="0.3">
      <c r="A1673">
        <v>513396</v>
      </c>
      <c r="B1673">
        <v>12.780000000000001</v>
      </c>
      <c r="D1673">
        <v>10.14</v>
      </c>
      <c r="E1673">
        <f t="shared" si="27"/>
        <v>22.92</v>
      </c>
    </row>
    <row r="1674" spans="1:5" x14ac:dyDescent="0.3">
      <c r="A1674">
        <v>513397</v>
      </c>
      <c r="B1674">
        <v>3.19</v>
      </c>
      <c r="E1674">
        <f t="shared" si="27"/>
        <v>3.19</v>
      </c>
    </row>
    <row r="1675" spans="1:5" x14ac:dyDescent="0.3">
      <c r="A1675">
        <v>513398</v>
      </c>
      <c r="B1675">
        <v>5.23</v>
      </c>
      <c r="E1675">
        <f t="shared" si="27"/>
        <v>5.23</v>
      </c>
    </row>
    <row r="1676" spans="1:5" x14ac:dyDescent="0.3">
      <c r="A1676">
        <v>513399</v>
      </c>
      <c r="B1676">
        <v>4.3</v>
      </c>
      <c r="E1676">
        <f t="shared" si="27"/>
        <v>4.3</v>
      </c>
    </row>
    <row r="1677" spans="1:5" x14ac:dyDescent="0.3">
      <c r="A1677">
        <v>513401</v>
      </c>
      <c r="B1677">
        <v>10.56</v>
      </c>
      <c r="E1677">
        <f t="shared" si="27"/>
        <v>10.56</v>
      </c>
    </row>
    <row r="1678" spans="1:5" x14ac:dyDescent="0.3">
      <c r="A1678">
        <v>513402</v>
      </c>
      <c r="B1678">
        <v>23.58</v>
      </c>
      <c r="E1678">
        <f t="shared" si="27"/>
        <v>23.58</v>
      </c>
    </row>
    <row r="1679" spans="1:5" x14ac:dyDescent="0.3">
      <c r="A1679">
        <v>513403</v>
      </c>
      <c r="B1679">
        <v>9.379999999999999</v>
      </c>
      <c r="E1679">
        <f t="shared" si="27"/>
        <v>9.379999999999999</v>
      </c>
    </row>
    <row r="1680" spans="1:5" x14ac:dyDescent="0.3">
      <c r="A1680">
        <v>513406</v>
      </c>
      <c r="B1680">
        <v>3.94</v>
      </c>
      <c r="E1680">
        <f t="shared" si="27"/>
        <v>3.94</v>
      </c>
    </row>
    <row r="1681" spans="1:5" x14ac:dyDescent="0.3">
      <c r="A1681">
        <v>513407</v>
      </c>
      <c r="B1681">
        <v>31.720000000000002</v>
      </c>
      <c r="E1681">
        <f t="shared" si="27"/>
        <v>31.720000000000002</v>
      </c>
    </row>
    <row r="1682" spans="1:5" x14ac:dyDescent="0.3">
      <c r="A1682">
        <v>513408</v>
      </c>
      <c r="B1682">
        <v>16.29</v>
      </c>
      <c r="E1682">
        <f t="shared" si="27"/>
        <v>16.29</v>
      </c>
    </row>
    <row r="1683" spans="1:5" x14ac:dyDescent="0.3">
      <c r="A1683">
        <v>513410</v>
      </c>
      <c r="B1683">
        <v>7.75</v>
      </c>
      <c r="E1683">
        <f t="shared" si="27"/>
        <v>7.75</v>
      </c>
    </row>
    <row r="1684" spans="1:5" x14ac:dyDescent="0.3">
      <c r="A1684">
        <v>513412</v>
      </c>
      <c r="B1684">
        <v>80.960000000000008</v>
      </c>
      <c r="D1684">
        <v>19.29</v>
      </c>
      <c r="E1684">
        <f t="shared" si="27"/>
        <v>100.25</v>
      </c>
    </row>
    <row r="1685" spans="1:5" x14ac:dyDescent="0.3">
      <c r="A1685">
        <v>513413</v>
      </c>
      <c r="B1685">
        <v>14.5</v>
      </c>
      <c r="E1685">
        <f t="shared" si="27"/>
        <v>14.5</v>
      </c>
    </row>
    <row r="1686" spans="1:5" x14ac:dyDescent="0.3">
      <c r="A1686">
        <v>513415</v>
      </c>
      <c r="D1686">
        <v>6.03</v>
      </c>
      <c r="E1686">
        <f t="shared" si="27"/>
        <v>6.03</v>
      </c>
    </row>
    <row r="1687" spans="1:5" x14ac:dyDescent="0.3">
      <c r="A1687">
        <v>513417</v>
      </c>
      <c r="B1687">
        <v>2.4900000000000002</v>
      </c>
      <c r="D1687">
        <v>7.07</v>
      </c>
      <c r="E1687">
        <f t="shared" si="27"/>
        <v>9.56</v>
      </c>
    </row>
    <row r="1688" spans="1:5" x14ac:dyDescent="0.3">
      <c r="A1688">
        <v>513420</v>
      </c>
      <c r="B1688">
        <v>22.39</v>
      </c>
      <c r="D1688">
        <v>2</v>
      </c>
      <c r="E1688">
        <f t="shared" si="27"/>
        <v>24.39</v>
      </c>
    </row>
    <row r="1689" spans="1:5" x14ac:dyDescent="0.3">
      <c r="A1689">
        <v>513421</v>
      </c>
      <c r="B1689">
        <v>4.03</v>
      </c>
      <c r="D1689">
        <v>3.77</v>
      </c>
      <c r="E1689">
        <f t="shared" si="27"/>
        <v>7.8000000000000007</v>
      </c>
    </row>
    <row r="1690" spans="1:5" x14ac:dyDescent="0.3">
      <c r="A1690">
        <v>513422</v>
      </c>
      <c r="B1690">
        <v>5.93</v>
      </c>
      <c r="E1690">
        <f t="shared" si="27"/>
        <v>5.93</v>
      </c>
    </row>
    <row r="1691" spans="1:5" x14ac:dyDescent="0.3">
      <c r="A1691">
        <v>513423</v>
      </c>
      <c r="B1691">
        <v>4.55</v>
      </c>
      <c r="D1691">
        <v>7.05</v>
      </c>
      <c r="E1691">
        <f t="shared" si="27"/>
        <v>11.6</v>
      </c>
    </row>
    <row r="1692" spans="1:5" x14ac:dyDescent="0.3">
      <c r="A1692">
        <v>513424</v>
      </c>
      <c r="B1692">
        <v>5.45</v>
      </c>
      <c r="E1692">
        <f t="shared" si="27"/>
        <v>5.45</v>
      </c>
    </row>
    <row r="1693" spans="1:5" x14ac:dyDescent="0.3">
      <c r="A1693">
        <v>513429</v>
      </c>
      <c r="B1693">
        <v>16.939999999999998</v>
      </c>
      <c r="E1693">
        <f t="shared" si="27"/>
        <v>16.939999999999998</v>
      </c>
    </row>
    <row r="1694" spans="1:5" x14ac:dyDescent="0.3">
      <c r="A1694">
        <v>513433</v>
      </c>
      <c r="B1694">
        <v>2.86</v>
      </c>
      <c r="E1694">
        <f t="shared" si="27"/>
        <v>2.86</v>
      </c>
    </row>
    <row r="1695" spans="1:5" x14ac:dyDescent="0.3">
      <c r="A1695">
        <v>513434</v>
      </c>
      <c r="B1695">
        <v>8.2899999999999991</v>
      </c>
      <c r="E1695">
        <f t="shared" si="27"/>
        <v>8.2899999999999991</v>
      </c>
    </row>
    <row r="1696" spans="1:5" x14ac:dyDescent="0.3">
      <c r="A1696">
        <v>513435</v>
      </c>
      <c r="B1696">
        <v>7.06</v>
      </c>
      <c r="E1696">
        <f t="shared" si="27"/>
        <v>7.06</v>
      </c>
    </row>
    <row r="1697" spans="1:5" x14ac:dyDescent="0.3">
      <c r="A1697">
        <v>513437</v>
      </c>
      <c r="B1697">
        <v>33.9</v>
      </c>
      <c r="D1697">
        <v>5.36</v>
      </c>
      <c r="E1697">
        <f t="shared" si="27"/>
        <v>39.26</v>
      </c>
    </row>
    <row r="1698" spans="1:5" x14ac:dyDescent="0.3">
      <c r="A1698">
        <v>513443</v>
      </c>
      <c r="B1698">
        <v>18.14</v>
      </c>
      <c r="D1698">
        <v>28.42</v>
      </c>
      <c r="E1698">
        <f t="shared" si="27"/>
        <v>46.56</v>
      </c>
    </row>
    <row r="1699" spans="1:5" x14ac:dyDescent="0.3">
      <c r="A1699">
        <v>513444</v>
      </c>
      <c r="B1699">
        <v>9.99</v>
      </c>
      <c r="E1699">
        <f t="shared" si="27"/>
        <v>9.99</v>
      </c>
    </row>
    <row r="1700" spans="1:5" x14ac:dyDescent="0.3">
      <c r="A1700">
        <v>513448</v>
      </c>
      <c r="B1700">
        <v>33.56</v>
      </c>
      <c r="D1700">
        <v>13.15</v>
      </c>
      <c r="E1700">
        <f t="shared" si="27"/>
        <v>46.71</v>
      </c>
    </row>
    <row r="1701" spans="1:5" x14ac:dyDescent="0.3">
      <c r="A1701">
        <v>513450</v>
      </c>
      <c r="B1701">
        <v>10.17</v>
      </c>
      <c r="E1701">
        <f t="shared" si="27"/>
        <v>10.17</v>
      </c>
    </row>
    <row r="1702" spans="1:5" x14ac:dyDescent="0.3">
      <c r="A1702">
        <v>513452</v>
      </c>
      <c r="B1702">
        <v>18.829999999999998</v>
      </c>
      <c r="E1702">
        <f t="shared" si="27"/>
        <v>18.829999999999998</v>
      </c>
    </row>
    <row r="1703" spans="1:5" x14ac:dyDescent="0.3">
      <c r="A1703">
        <v>513453</v>
      </c>
      <c r="B1703">
        <v>8.870000000000001</v>
      </c>
      <c r="E1703">
        <f t="shared" si="27"/>
        <v>8.870000000000001</v>
      </c>
    </row>
    <row r="1704" spans="1:5" x14ac:dyDescent="0.3">
      <c r="A1704">
        <v>513454</v>
      </c>
      <c r="B1704">
        <v>16.600000000000001</v>
      </c>
      <c r="E1704">
        <f t="shared" si="27"/>
        <v>16.600000000000001</v>
      </c>
    </row>
    <row r="1705" spans="1:5" x14ac:dyDescent="0.3">
      <c r="A1705">
        <v>513455</v>
      </c>
      <c r="B1705">
        <v>7.05</v>
      </c>
      <c r="E1705">
        <f t="shared" si="27"/>
        <v>7.05</v>
      </c>
    </row>
    <row r="1706" spans="1:5" x14ac:dyDescent="0.3">
      <c r="A1706">
        <v>513456</v>
      </c>
      <c r="B1706">
        <v>25.520000000000003</v>
      </c>
      <c r="E1706">
        <f t="shared" si="27"/>
        <v>25.520000000000003</v>
      </c>
    </row>
    <row r="1707" spans="1:5" x14ac:dyDescent="0.3">
      <c r="A1707">
        <v>513461</v>
      </c>
      <c r="B1707">
        <v>30.84</v>
      </c>
      <c r="E1707">
        <f t="shared" si="27"/>
        <v>30.84</v>
      </c>
    </row>
    <row r="1708" spans="1:5" x14ac:dyDescent="0.3">
      <c r="A1708">
        <v>513462</v>
      </c>
      <c r="B1708">
        <v>8.1199999999999992</v>
      </c>
      <c r="D1708">
        <v>8.08</v>
      </c>
      <c r="E1708">
        <f t="shared" si="27"/>
        <v>16.2</v>
      </c>
    </row>
    <row r="1709" spans="1:5" x14ac:dyDescent="0.3">
      <c r="A1709">
        <v>513463</v>
      </c>
      <c r="B1709">
        <v>36.770000000000003</v>
      </c>
      <c r="E1709">
        <f t="shared" si="27"/>
        <v>36.770000000000003</v>
      </c>
    </row>
    <row r="1710" spans="1:5" x14ac:dyDescent="0.3">
      <c r="A1710">
        <v>513464</v>
      </c>
      <c r="B1710">
        <v>7.7</v>
      </c>
      <c r="D1710">
        <v>7.7</v>
      </c>
      <c r="E1710">
        <f t="shared" si="27"/>
        <v>15.4</v>
      </c>
    </row>
    <row r="1711" spans="1:5" x14ac:dyDescent="0.3">
      <c r="A1711">
        <v>513466</v>
      </c>
      <c r="B1711">
        <v>8.84</v>
      </c>
      <c r="E1711">
        <f t="shared" si="27"/>
        <v>8.84</v>
      </c>
    </row>
    <row r="1712" spans="1:5" x14ac:dyDescent="0.3">
      <c r="A1712">
        <v>513468</v>
      </c>
      <c r="B1712">
        <v>29.849999999999998</v>
      </c>
      <c r="E1712">
        <f t="shared" si="27"/>
        <v>29.849999999999998</v>
      </c>
    </row>
    <row r="1713" spans="1:5" x14ac:dyDescent="0.3">
      <c r="A1713">
        <v>513469</v>
      </c>
      <c r="B1713">
        <v>42.46</v>
      </c>
      <c r="E1713">
        <f t="shared" si="27"/>
        <v>42.46</v>
      </c>
    </row>
    <row r="1714" spans="1:5" x14ac:dyDescent="0.3">
      <c r="A1714">
        <v>513471</v>
      </c>
      <c r="B1714">
        <v>40.26</v>
      </c>
      <c r="D1714">
        <v>5.27</v>
      </c>
      <c r="E1714">
        <f t="shared" si="27"/>
        <v>45.53</v>
      </c>
    </row>
    <row r="1715" spans="1:5" x14ac:dyDescent="0.3">
      <c r="A1715">
        <v>513473</v>
      </c>
      <c r="B1715">
        <v>13.04</v>
      </c>
      <c r="E1715">
        <f t="shared" si="27"/>
        <v>13.04</v>
      </c>
    </row>
    <row r="1716" spans="1:5" x14ac:dyDescent="0.3">
      <c r="A1716">
        <v>513477</v>
      </c>
      <c r="B1716">
        <v>18.32</v>
      </c>
      <c r="E1716">
        <f t="shared" si="27"/>
        <v>18.32</v>
      </c>
    </row>
    <row r="1717" spans="1:5" x14ac:dyDescent="0.3">
      <c r="A1717">
        <v>513478</v>
      </c>
      <c r="B1717">
        <v>17.05</v>
      </c>
      <c r="E1717">
        <f t="shared" si="27"/>
        <v>17.05</v>
      </c>
    </row>
    <row r="1718" spans="1:5" x14ac:dyDescent="0.3">
      <c r="A1718">
        <v>513479</v>
      </c>
      <c r="B1718">
        <v>14.530000000000001</v>
      </c>
      <c r="E1718">
        <f t="shared" si="27"/>
        <v>14.530000000000001</v>
      </c>
    </row>
    <row r="1719" spans="1:5" x14ac:dyDescent="0.3">
      <c r="A1719">
        <v>513480</v>
      </c>
      <c r="B1719">
        <v>3.63</v>
      </c>
      <c r="D1719">
        <v>5.37</v>
      </c>
      <c r="E1719">
        <f t="shared" si="27"/>
        <v>9</v>
      </c>
    </row>
    <row r="1720" spans="1:5" x14ac:dyDescent="0.3">
      <c r="A1720">
        <v>513481</v>
      </c>
      <c r="B1720">
        <v>2.84</v>
      </c>
      <c r="E1720">
        <f t="shared" si="27"/>
        <v>2.84</v>
      </c>
    </row>
    <row r="1721" spans="1:5" x14ac:dyDescent="0.3">
      <c r="A1721">
        <v>513482</v>
      </c>
      <c r="B1721">
        <v>20.23</v>
      </c>
      <c r="E1721">
        <f t="shared" si="27"/>
        <v>20.23</v>
      </c>
    </row>
    <row r="1722" spans="1:5" x14ac:dyDescent="0.3">
      <c r="A1722">
        <v>513484</v>
      </c>
      <c r="B1722">
        <v>8.34</v>
      </c>
      <c r="E1722">
        <f t="shared" si="27"/>
        <v>8.34</v>
      </c>
    </row>
    <row r="1723" spans="1:5" x14ac:dyDescent="0.3">
      <c r="A1723">
        <v>513485</v>
      </c>
      <c r="B1723">
        <v>50.65</v>
      </c>
      <c r="E1723">
        <f t="shared" si="27"/>
        <v>50.65</v>
      </c>
    </row>
    <row r="1724" spans="1:5" x14ac:dyDescent="0.3">
      <c r="A1724">
        <v>513486</v>
      </c>
      <c r="B1724">
        <v>21.36</v>
      </c>
      <c r="E1724">
        <f t="shared" si="27"/>
        <v>21.36</v>
      </c>
    </row>
    <row r="1725" spans="1:5" x14ac:dyDescent="0.3">
      <c r="A1725">
        <v>513488</v>
      </c>
      <c r="B1725">
        <v>20.13</v>
      </c>
      <c r="E1725">
        <f t="shared" si="27"/>
        <v>20.13</v>
      </c>
    </row>
    <row r="1726" spans="1:5" x14ac:dyDescent="0.3">
      <c r="A1726">
        <v>513489</v>
      </c>
      <c r="B1726">
        <v>17.440000000000001</v>
      </c>
      <c r="E1726">
        <f t="shared" si="27"/>
        <v>17.440000000000001</v>
      </c>
    </row>
    <row r="1727" spans="1:5" x14ac:dyDescent="0.3">
      <c r="A1727">
        <v>513490</v>
      </c>
      <c r="B1727">
        <v>23.6</v>
      </c>
      <c r="E1727">
        <f t="shared" si="27"/>
        <v>23.6</v>
      </c>
    </row>
    <row r="1728" spans="1:5" x14ac:dyDescent="0.3">
      <c r="A1728">
        <v>513493</v>
      </c>
      <c r="D1728">
        <v>18.75</v>
      </c>
      <c r="E1728">
        <f t="shared" si="27"/>
        <v>18.75</v>
      </c>
    </row>
    <row r="1729" spans="1:5" x14ac:dyDescent="0.3">
      <c r="A1729">
        <v>513496</v>
      </c>
      <c r="B1729">
        <v>5.91</v>
      </c>
      <c r="D1729">
        <v>27.090000000000003</v>
      </c>
      <c r="E1729">
        <f t="shared" si="27"/>
        <v>33</v>
      </c>
    </row>
    <row r="1730" spans="1:5" x14ac:dyDescent="0.3">
      <c r="A1730">
        <v>513497</v>
      </c>
      <c r="B1730">
        <v>29.71</v>
      </c>
      <c r="E1730">
        <f t="shared" si="27"/>
        <v>29.71</v>
      </c>
    </row>
    <row r="1731" spans="1:5" x14ac:dyDescent="0.3">
      <c r="A1731">
        <v>513498</v>
      </c>
      <c r="D1731">
        <v>14.58</v>
      </c>
      <c r="E1731">
        <f t="shared" si="27"/>
        <v>14.58</v>
      </c>
    </row>
    <row r="1732" spans="1:5" x14ac:dyDescent="0.3">
      <c r="A1732">
        <v>513499</v>
      </c>
      <c r="B1732">
        <v>20.149999999999999</v>
      </c>
      <c r="E1732">
        <f t="shared" ref="E1732:E1795" si="28">B1732+C1732+D1732</f>
        <v>20.149999999999999</v>
      </c>
    </row>
    <row r="1733" spans="1:5" x14ac:dyDescent="0.3">
      <c r="A1733">
        <v>513500</v>
      </c>
      <c r="D1733">
        <v>6.65</v>
      </c>
      <c r="E1733">
        <f t="shared" si="28"/>
        <v>6.65</v>
      </c>
    </row>
    <row r="1734" spans="1:5" x14ac:dyDescent="0.3">
      <c r="A1734">
        <v>513501</v>
      </c>
      <c r="B1734">
        <v>20.96</v>
      </c>
      <c r="E1734">
        <f t="shared" si="28"/>
        <v>20.96</v>
      </c>
    </row>
    <row r="1735" spans="1:5" x14ac:dyDescent="0.3">
      <c r="A1735">
        <v>513506</v>
      </c>
      <c r="B1735">
        <v>14.89</v>
      </c>
      <c r="E1735">
        <f t="shared" si="28"/>
        <v>14.89</v>
      </c>
    </row>
    <row r="1736" spans="1:5" x14ac:dyDescent="0.3">
      <c r="A1736">
        <v>513508</v>
      </c>
      <c r="B1736">
        <v>15.78</v>
      </c>
      <c r="E1736">
        <f t="shared" si="28"/>
        <v>15.78</v>
      </c>
    </row>
    <row r="1737" spans="1:5" x14ac:dyDescent="0.3">
      <c r="A1737">
        <v>513509</v>
      </c>
      <c r="B1737">
        <v>6.52</v>
      </c>
      <c r="E1737">
        <f t="shared" si="28"/>
        <v>6.52</v>
      </c>
    </row>
    <row r="1738" spans="1:5" x14ac:dyDescent="0.3">
      <c r="A1738">
        <v>513512</v>
      </c>
      <c r="B1738">
        <v>42.46</v>
      </c>
      <c r="D1738">
        <v>23.630000000000003</v>
      </c>
      <c r="E1738">
        <f t="shared" si="28"/>
        <v>66.09</v>
      </c>
    </row>
    <row r="1739" spans="1:5" x14ac:dyDescent="0.3">
      <c r="A1739">
        <v>513513</v>
      </c>
      <c r="B1739">
        <v>13.89</v>
      </c>
      <c r="D1739">
        <v>10.54</v>
      </c>
      <c r="E1739">
        <f t="shared" si="28"/>
        <v>24.43</v>
      </c>
    </row>
    <row r="1740" spans="1:5" x14ac:dyDescent="0.3">
      <c r="A1740">
        <v>513519</v>
      </c>
      <c r="B1740">
        <v>5.75</v>
      </c>
      <c r="E1740">
        <f t="shared" si="28"/>
        <v>5.75</v>
      </c>
    </row>
    <row r="1741" spans="1:5" x14ac:dyDescent="0.3">
      <c r="A1741">
        <v>513520</v>
      </c>
      <c r="B1741">
        <v>6.48</v>
      </c>
      <c r="E1741">
        <f t="shared" si="28"/>
        <v>6.48</v>
      </c>
    </row>
    <row r="1742" spans="1:5" x14ac:dyDescent="0.3">
      <c r="A1742">
        <v>513521</v>
      </c>
      <c r="B1742">
        <v>19.18</v>
      </c>
      <c r="E1742">
        <f t="shared" si="28"/>
        <v>19.18</v>
      </c>
    </row>
    <row r="1743" spans="1:5" x14ac:dyDescent="0.3">
      <c r="A1743">
        <v>513523</v>
      </c>
      <c r="B1743">
        <v>22.150000000000002</v>
      </c>
      <c r="D1743">
        <v>35.9</v>
      </c>
      <c r="E1743">
        <f t="shared" si="28"/>
        <v>58.05</v>
      </c>
    </row>
    <row r="1744" spans="1:5" x14ac:dyDescent="0.3">
      <c r="A1744">
        <v>513525</v>
      </c>
      <c r="B1744">
        <v>18.05</v>
      </c>
      <c r="E1744">
        <f t="shared" si="28"/>
        <v>18.05</v>
      </c>
    </row>
    <row r="1745" spans="1:5" x14ac:dyDescent="0.3">
      <c r="A1745">
        <v>513531</v>
      </c>
      <c r="B1745">
        <v>21.700000000000003</v>
      </c>
      <c r="E1745">
        <f t="shared" si="28"/>
        <v>21.700000000000003</v>
      </c>
    </row>
    <row r="1746" spans="1:5" x14ac:dyDescent="0.3">
      <c r="A1746">
        <v>513532</v>
      </c>
      <c r="B1746">
        <v>10.35</v>
      </c>
      <c r="E1746">
        <f t="shared" si="28"/>
        <v>10.35</v>
      </c>
    </row>
    <row r="1747" spans="1:5" x14ac:dyDescent="0.3">
      <c r="A1747">
        <v>513536</v>
      </c>
      <c r="B1747">
        <v>26.56</v>
      </c>
      <c r="D1747">
        <v>0.81</v>
      </c>
      <c r="E1747">
        <f t="shared" si="28"/>
        <v>27.369999999999997</v>
      </c>
    </row>
    <row r="1748" spans="1:5" x14ac:dyDescent="0.3">
      <c r="A1748">
        <v>513538</v>
      </c>
      <c r="B1748">
        <v>16.47</v>
      </c>
      <c r="E1748">
        <f t="shared" si="28"/>
        <v>16.47</v>
      </c>
    </row>
    <row r="1749" spans="1:5" x14ac:dyDescent="0.3">
      <c r="A1749">
        <v>513542</v>
      </c>
      <c r="B1749">
        <v>8.9</v>
      </c>
      <c r="D1749">
        <v>9.0500000000000007</v>
      </c>
      <c r="E1749">
        <f t="shared" si="28"/>
        <v>17.950000000000003</v>
      </c>
    </row>
    <row r="1750" spans="1:5" x14ac:dyDescent="0.3">
      <c r="A1750">
        <v>513543</v>
      </c>
      <c r="B1750">
        <v>6.53</v>
      </c>
      <c r="E1750">
        <f t="shared" si="28"/>
        <v>6.53</v>
      </c>
    </row>
    <row r="1751" spans="1:5" x14ac:dyDescent="0.3">
      <c r="A1751">
        <v>513545</v>
      </c>
      <c r="B1751">
        <v>10.059999999999999</v>
      </c>
      <c r="E1751">
        <f t="shared" si="28"/>
        <v>10.059999999999999</v>
      </c>
    </row>
    <row r="1752" spans="1:5" x14ac:dyDescent="0.3">
      <c r="A1752">
        <v>513550</v>
      </c>
      <c r="B1752">
        <v>8.6999999999999993</v>
      </c>
      <c r="E1752">
        <f t="shared" si="28"/>
        <v>8.6999999999999993</v>
      </c>
    </row>
    <row r="1753" spans="1:5" x14ac:dyDescent="0.3">
      <c r="A1753">
        <v>513551</v>
      </c>
      <c r="B1753">
        <v>4.1399999999999997</v>
      </c>
      <c r="E1753">
        <f t="shared" si="28"/>
        <v>4.1399999999999997</v>
      </c>
    </row>
    <row r="1754" spans="1:5" x14ac:dyDescent="0.3">
      <c r="A1754">
        <v>513553</v>
      </c>
      <c r="B1754">
        <v>7.23</v>
      </c>
      <c r="E1754">
        <f t="shared" si="28"/>
        <v>7.23</v>
      </c>
    </row>
    <row r="1755" spans="1:5" x14ac:dyDescent="0.3">
      <c r="A1755">
        <v>513554</v>
      </c>
      <c r="B1755">
        <v>30.880000000000003</v>
      </c>
      <c r="E1755">
        <f t="shared" si="28"/>
        <v>30.880000000000003</v>
      </c>
    </row>
    <row r="1756" spans="1:5" x14ac:dyDescent="0.3">
      <c r="A1756">
        <v>513555</v>
      </c>
      <c r="B1756">
        <v>7.31</v>
      </c>
      <c r="E1756">
        <f t="shared" si="28"/>
        <v>7.31</v>
      </c>
    </row>
    <row r="1757" spans="1:5" x14ac:dyDescent="0.3">
      <c r="A1757">
        <v>513558</v>
      </c>
      <c r="D1757">
        <v>7.02</v>
      </c>
      <c r="E1757">
        <f t="shared" si="28"/>
        <v>7.02</v>
      </c>
    </row>
    <row r="1758" spans="1:5" x14ac:dyDescent="0.3">
      <c r="A1758">
        <v>513562</v>
      </c>
      <c r="B1758">
        <v>22.92</v>
      </c>
      <c r="D1758">
        <v>18.95</v>
      </c>
      <c r="E1758">
        <f t="shared" si="28"/>
        <v>41.870000000000005</v>
      </c>
    </row>
    <row r="1759" spans="1:5" x14ac:dyDescent="0.3">
      <c r="A1759">
        <v>513564</v>
      </c>
      <c r="B1759">
        <v>10.02</v>
      </c>
      <c r="E1759">
        <f t="shared" si="28"/>
        <v>10.02</v>
      </c>
    </row>
    <row r="1760" spans="1:5" x14ac:dyDescent="0.3">
      <c r="A1760">
        <v>513565</v>
      </c>
      <c r="D1760">
        <v>6.69</v>
      </c>
      <c r="E1760">
        <f t="shared" si="28"/>
        <v>6.69</v>
      </c>
    </row>
    <row r="1761" spans="1:5" x14ac:dyDescent="0.3">
      <c r="A1761">
        <v>513566</v>
      </c>
      <c r="B1761">
        <v>4.3499999999999996</v>
      </c>
      <c r="E1761">
        <f t="shared" si="28"/>
        <v>4.3499999999999996</v>
      </c>
    </row>
    <row r="1762" spans="1:5" x14ac:dyDescent="0.3">
      <c r="A1762">
        <v>513567</v>
      </c>
      <c r="D1762">
        <v>8.57</v>
      </c>
      <c r="E1762">
        <f t="shared" si="28"/>
        <v>8.57</v>
      </c>
    </row>
    <row r="1763" spans="1:5" x14ac:dyDescent="0.3">
      <c r="A1763">
        <v>513568</v>
      </c>
      <c r="B1763">
        <v>14.290000000000001</v>
      </c>
      <c r="E1763">
        <f t="shared" si="28"/>
        <v>14.290000000000001</v>
      </c>
    </row>
    <row r="1764" spans="1:5" x14ac:dyDescent="0.3">
      <c r="A1764">
        <v>513574</v>
      </c>
      <c r="B1764">
        <v>3.78</v>
      </c>
      <c r="E1764">
        <f t="shared" si="28"/>
        <v>3.78</v>
      </c>
    </row>
    <row r="1765" spans="1:5" x14ac:dyDescent="0.3">
      <c r="A1765">
        <v>513576</v>
      </c>
      <c r="B1765">
        <v>17.38</v>
      </c>
      <c r="E1765">
        <f t="shared" si="28"/>
        <v>17.38</v>
      </c>
    </row>
    <row r="1766" spans="1:5" x14ac:dyDescent="0.3">
      <c r="A1766">
        <v>513578</v>
      </c>
      <c r="B1766">
        <v>14.48</v>
      </c>
      <c r="E1766">
        <f t="shared" si="28"/>
        <v>14.48</v>
      </c>
    </row>
    <row r="1767" spans="1:5" x14ac:dyDescent="0.3">
      <c r="A1767">
        <v>513581</v>
      </c>
      <c r="B1767">
        <v>12.6</v>
      </c>
      <c r="E1767">
        <f t="shared" si="28"/>
        <v>12.6</v>
      </c>
    </row>
    <row r="1768" spans="1:5" x14ac:dyDescent="0.3">
      <c r="A1768">
        <v>513583</v>
      </c>
      <c r="B1768">
        <v>15.03</v>
      </c>
      <c r="E1768">
        <f t="shared" si="28"/>
        <v>15.03</v>
      </c>
    </row>
    <row r="1769" spans="1:5" x14ac:dyDescent="0.3">
      <c r="A1769">
        <v>513587</v>
      </c>
      <c r="B1769">
        <v>16.740000000000002</v>
      </c>
      <c r="E1769">
        <f t="shared" si="28"/>
        <v>16.740000000000002</v>
      </c>
    </row>
    <row r="1770" spans="1:5" x14ac:dyDescent="0.3">
      <c r="A1770">
        <v>513588</v>
      </c>
      <c r="B1770">
        <v>29.84</v>
      </c>
      <c r="D1770">
        <v>5.67</v>
      </c>
      <c r="E1770">
        <f t="shared" si="28"/>
        <v>35.51</v>
      </c>
    </row>
    <row r="1771" spans="1:5" x14ac:dyDescent="0.3">
      <c r="A1771">
        <v>513590</v>
      </c>
      <c r="B1771">
        <v>47.019999999999996</v>
      </c>
      <c r="E1771">
        <f t="shared" si="28"/>
        <v>47.019999999999996</v>
      </c>
    </row>
    <row r="1772" spans="1:5" x14ac:dyDescent="0.3">
      <c r="A1772">
        <v>513593</v>
      </c>
      <c r="B1772">
        <v>4.78</v>
      </c>
      <c r="E1772">
        <f t="shared" si="28"/>
        <v>4.78</v>
      </c>
    </row>
    <row r="1773" spans="1:5" x14ac:dyDescent="0.3">
      <c r="A1773">
        <v>513594</v>
      </c>
      <c r="B1773">
        <v>18.54</v>
      </c>
      <c r="E1773">
        <f t="shared" si="28"/>
        <v>18.54</v>
      </c>
    </row>
    <row r="1774" spans="1:5" x14ac:dyDescent="0.3">
      <c r="A1774">
        <v>513597</v>
      </c>
      <c r="B1774">
        <v>7.04</v>
      </c>
      <c r="E1774">
        <f t="shared" si="28"/>
        <v>7.04</v>
      </c>
    </row>
    <row r="1775" spans="1:5" x14ac:dyDescent="0.3">
      <c r="A1775">
        <v>513599</v>
      </c>
      <c r="B1775">
        <v>14.14</v>
      </c>
      <c r="E1775">
        <f t="shared" si="28"/>
        <v>14.14</v>
      </c>
    </row>
    <row r="1776" spans="1:5" x14ac:dyDescent="0.3">
      <c r="A1776">
        <v>513601</v>
      </c>
      <c r="B1776">
        <v>1.52</v>
      </c>
      <c r="E1776">
        <f t="shared" si="28"/>
        <v>1.52</v>
      </c>
    </row>
    <row r="1777" spans="1:5" x14ac:dyDescent="0.3">
      <c r="A1777">
        <v>513602</v>
      </c>
      <c r="B1777">
        <v>12.91</v>
      </c>
      <c r="E1777">
        <f t="shared" si="28"/>
        <v>12.91</v>
      </c>
    </row>
    <row r="1778" spans="1:5" x14ac:dyDescent="0.3">
      <c r="A1778">
        <v>513606</v>
      </c>
      <c r="B1778">
        <v>9.4700000000000006</v>
      </c>
      <c r="E1778">
        <f t="shared" si="28"/>
        <v>9.4700000000000006</v>
      </c>
    </row>
    <row r="1779" spans="1:5" x14ac:dyDescent="0.3">
      <c r="A1779">
        <v>513609</v>
      </c>
      <c r="B1779">
        <v>3.73</v>
      </c>
      <c r="E1779">
        <f t="shared" si="28"/>
        <v>3.73</v>
      </c>
    </row>
    <row r="1780" spans="1:5" x14ac:dyDescent="0.3">
      <c r="A1780">
        <v>513610</v>
      </c>
      <c r="B1780">
        <v>71.929999999999993</v>
      </c>
      <c r="D1780">
        <v>51.19</v>
      </c>
      <c r="E1780">
        <f t="shared" si="28"/>
        <v>123.11999999999999</v>
      </c>
    </row>
    <row r="1781" spans="1:5" x14ac:dyDescent="0.3">
      <c r="A1781">
        <v>513611</v>
      </c>
      <c r="B1781">
        <v>24.06</v>
      </c>
      <c r="E1781">
        <f t="shared" si="28"/>
        <v>24.06</v>
      </c>
    </row>
    <row r="1782" spans="1:5" x14ac:dyDescent="0.3">
      <c r="A1782">
        <v>513612</v>
      </c>
      <c r="B1782">
        <v>28.76</v>
      </c>
      <c r="E1782">
        <f t="shared" si="28"/>
        <v>28.76</v>
      </c>
    </row>
    <row r="1783" spans="1:5" x14ac:dyDescent="0.3">
      <c r="A1783">
        <v>513613</v>
      </c>
      <c r="B1783">
        <v>6.12</v>
      </c>
      <c r="E1783">
        <f t="shared" si="28"/>
        <v>6.12</v>
      </c>
    </row>
    <row r="1784" spans="1:5" x14ac:dyDescent="0.3">
      <c r="A1784">
        <v>513614</v>
      </c>
      <c r="B1784">
        <v>11.08</v>
      </c>
      <c r="E1784">
        <f t="shared" si="28"/>
        <v>11.08</v>
      </c>
    </row>
    <row r="1785" spans="1:5" x14ac:dyDescent="0.3">
      <c r="A1785">
        <v>513615</v>
      </c>
      <c r="B1785">
        <v>149.85000000000002</v>
      </c>
      <c r="D1785">
        <v>105.44999999999997</v>
      </c>
      <c r="E1785">
        <f t="shared" si="28"/>
        <v>255.3</v>
      </c>
    </row>
    <row r="1786" spans="1:5" x14ac:dyDescent="0.3">
      <c r="A1786">
        <v>513617</v>
      </c>
      <c r="B1786">
        <v>26.66</v>
      </c>
      <c r="E1786">
        <f t="shared" si="28"/>
        <v>26.66</v>
      </c>
    </row>
    <row r="1787" spans="1:5" x14ac:dyDescent="0.3">
      <c r="A1787">
        <v>513618</v>
      </c>
      <c r="B1787">
        <v>21.33</v>
      </c>
      <c r="E1787">
        <f t="shared" si="28"/>
        <v>21.33</v>
      </c>
    </row>
    <row r="1788" spans="1:5" x14ac:dyDescent="0.3">
      <c r="A1788">
        <v>513619</v>
      </c>
      <c r="B1788">
        <v>21.599999999999998</v>
      </c>
      <c r="D1788">
        <v>22.04</v>
      </c>
      <c r="E1788">
        <f t="shared" si="28"/>
        <v>43.64</v>
      </c>
    </row>
    <row r="1789" spans="1:5" x14ac:dyDescent="0.3">
      <c r="A1789">
        <v>513623</v>
      </c>
      <c r="B1789">
        <v>1.21</v>
      </c>
      <c r="D1789">
        <v>7.62</v>
      </c>
      <c r="E1789">
        <f t="shared" si="28"/>
        <v>8.83</v>
      </c>
    </row>
    <row r="1790" spans="1:5" x14ac:dyDescent="0.3">
      <c r="A1790">
        <v>513624</v>
      </c>
      <c r="D1790">
        <v>6.97</v>
      </c>
      <c r="E1790">
        <f t="shared" si="28"/>
        <v>6.97</v>
      </c>
    </row>
    <row r="1791" spans="1:5" x14ac:dyDescent="0.3">
      <c r="A1791">
        <v>513625</v>
      </c>
      <c r="B1791">
        <v>21.65</v>
      </c>
      <c r="E1791">
        <f t="shared" si="28"/>
        <v>21.65</v>
      </c>
    </row>
    <row r="1792" spans="1:5" x14ac:dyDescent="0.3">
      <c r="A1792">
        <v>513626</v>
      </c>
      <c r="B1792">
        <v>32.019999999999996</v>
      </c>
      <c r="D1792">
        <v>11.13</v>
      </c>
      <c r="E1792">
        <f t="shared" si="28"/>
        <v>43.15</v>
      </c>
    </row>
    <row r="1793" spans="1:5" x14ac:dyDescent="0.3">
      <c r="A1793">
        <v>513627</v>
      </c>
      <c r="B1793">
        <v>23.53</v>
      </c>
      <c r="D1793">
        <v>32.43</v>
      </c>
      <c r="E1793">
        <f t="shared" si="28"/>
        <v>55.96</v>
      </c>
    </row>
    <row r="1794" spans="1:5" x14ac:dyDescent="0.3">
      <c r="A1794">
        <v>513628</v>
      </c>
      <c r="B1794">
        <v>7.72</v>
      </c>
      <c r="E1794">
        <f t="shared" si="28"/>
        <v>7.72</v>
      </c>
    </row>
    <row r="1795" spans="1:5" x14ac:dyDescent="0.3">
      <c r="A1795">
        <v>513629</v>
      </c>
      <c r="B1795">
        <v>14.579999999999998</v>
      </c>
      <c r="E1795">
        <f t="shared" si="28"/>
        <v>14.579999999999998</v>
      </c>
    </row>
    <row r="1796" spans="1:5" x14ac:dyDescent="0.3">
      <c r="A1796">
        <v>513631</v>
      </c>
      <c r="B1796">
        <v>20.92</v>
      </c>
      <c r="E1796">
        <f t="shared" ref="E1796:E1859" si="29">B1796+C1796+D1796</f>
        <v>20.92</v>
      </c>
    </row>
    <row r="1797" spans="1:5" x14ac:dyDescent="0.3">
      <c r="A1797">
        <v>513634</v>
      </c>
      <c r="B1797">
        <v>42.019999999999996</v>
      </c>
      <c r="D1797">
        <v>45.59</v>
      </c>
      <c r="E1797">
        <f t="shared" si="29"/>
        <v>87.61</v>
      </c>
    </row>
    <row r="1798" spans="1:5" x14ac:dyDescent="0.3">
      <c r="A1798">
        <v>513636</v>
      </c>
      <c r="B1798">
        <v>6.65</v>
      </c>
      <c r="D1798">
        <v>4.07</v>
      </c>
      <c r="E1798">
        <f t="shared" si="29"/>
        <v>10.72</v>
      </c>
    </row>
    <row r="1799" spans="1:5" x14ac:dyDescent="0.3">
      <c r="A1799">
        <v>513644</v>
      </c>
      <c r="B1799">
        <v>11.36</v>
      </c>
      <c r="D1799">
        <v>85.539999999999992</v>
      </c>
      <c r="E1799">
        <f t="shared" si="29"/>
        <v>96.899999999999991</v>
      </c>
    </row>
    <row r="1800" spans="1:5" x14ac:dyDescent="0.3">
      <c r="A1800">
        <v>513648</v>
      </c>
      <c r="B1800">
        <v>16.21</v>
      </c>
      <c r="D1800">
        <v>3.6</v>
      </c>
      <c r="E1800">
        <f t="shared" si="29"/>
        <v>19.810000000000002</v>
      </c>
    </row>
    <row r="1801" spans="1:5" x14ac:dyDescent="0.3">
      <c r="A1801">
        <v>513651</v>
      </c>
      <c r="B1801">
        <v>35.989999999999995</v>
      </c>
      <c r="E1801">
        <f t="shared" si="29"/>
        <v>35.989999999999995</v>
      </c>
    </row>
    <row r="1802" spans="1:5" x14ac:dyDescent="0.3">
      <c r="A1802">
        <v>513659</v>
      </c>
      <c r="B1802">
        <v>118.99000000000001</v>
      </c>
      <c r="D1802">
        <v>37.19</v>
      </c>
      <c r="E1802">
        <f t="shared" si="29"/>
        <v>156.18</v>
      </c>
    </row>
    <row r="1803" spans="1:5" x14ac:dyDescent="0.3">
      <c r="A1803">
        <v>513660</v>
      </c>
      <c r="B1803">
        <v>16.23</v>
      </c>
      <c r="E1803">
        <f t="shared" si="29"/>
        <v>16.23</v>
      </c>
    </row>
    <row r="1804" spans="1:5" x14ac:dyDescent="0.3">
      <c r="A1804">
        <v>513661</v>
      </c>
      <c r="B1804">
        <v>22.93</v>
      </c>
      <c r="E1804">
        <f t="shared" si="29"/>
        <v>22.93</v>
      </c>
    </row>
    <row r="1805" spans="1:5" x14ac:dyDescent="0.3">
      <c r="A1805">
        <v>513664</v>
      </c>
      <c r="B1805">
        <v>5.75</v>
      </c>
      <c r="E1805">
        <f t="shared" si="29"/>
        <v>5.75</v>
      </c>
    </row>
    <row r="1806" spans="1:5" x14ac:dyDescent="0.3">
      <c r="A1806">
        <v>513666</v>
      </c>
      <c r="B1806">
        <v>7.28</v>
      </c>
      <c r="E1806">
        <f t="shared" si="29"/>
        <v>7.28</v>
      </c>
    </row>
    <row r="1807" spans="1:5" x14ac:dyDescent="0.3">
      <c r="A1807">
        <v>513667</v>
      </c>
      <c r="D1807">
        <v>21.74</v>
      </c>
      <c r="E1807">
        <f t="shared" si="29"/>
        <v>21.74</v>
      </c>
    </row>
    <row r="1808" spans="1:5" x14ac:dyDescent="0.3">
      <c r="A1808">
        <v>513672</v>
      </c>
      <c r="B1808">
        <v>31.66</v>
      </c>
      <c r="E1808">
        <f t="shared" si="29"/>
        <v>31.66</v>
      </c>
    </row>
    <row r="1809" spans="1:5" x14ac:dyDescent="0.3">
      <c r="A1809">
        <v>513674</v>
      </c>
      <c r="B1809">
        <v>28.07</v>
      </c>
      <c r="E1809">
        <f t="shared" si="29"/>
        <v>28.07</v>
      </c>
    </row>
    <row r="1810" spans="1:5" x14ac:dyDescent="0.3">
      <c r="A1810">
        <v>513675</v>
      </c>
      <c r="B1810">
        <v>3.38</v>
      </c>
      <c r="E1810">
        <f t="shared" si="29"/>
        <v>3.38</v>
      </c>
    </row>
    <row r="1811" spans="1:5" x14ac:dyDescent="0.3">
      <c r="A1811">
        <v>513683</v>
      </c>
      <c r="B1811">
        <v>11.74</v>
      </c>
      <c r="E1811">
        <f t="shared" si="29"/>
        <v>11.74</v>
      </c>
    </row>
    <row r="1812" spans="1:5" x14ac:dyDescent="0.3">
      <c r="A1812">
        <v>513684</v>
      </c>
      <c r="B1812">
        <v>7.96</v>
      </c>
      <c r="E1812">
        <f t="shared" si="29"/>
        <v>7.96</v>
      </c>
    </row>
    <row r="1813" spans="1:5" x14ac:dyDescent="0.3">
      <c r="A1813">
        <v>513693</v>
      </c>
      <c r="B1813">
        <v>34.94</v>
      </c>
      <c r="E1813">
        <f t="shared" si="29"/>
        <v>34.94</v>
      </c>
    </row>
    <row r="1814" spans="1:5" x14ac:dyDescent="0.3">
      <c r="A1814">
        <v>513694</v>
      </c>
      <c r="B1814">
        <v>16.7</v>
      </c>
      <c r="E1814">
        <f t="shared" si="29"/>
        <v>16.7</v>
      </c>
    </row>
    <row r="1815" spans="1:5" x14ac:dyDescent="0.3">
      <c r="A1815">
        <v>513695</v>
      </c>
      <c r="B1815">
        <v>6.97</v>
      </c>
      <c r="E1815">
        <f t="shared" si="29"/>
        <v>6.97</v>
      </c>
    </row>
    <row r="1816" spans="1:5" x14ac:dyDescent="0.3">
      <c r="A1816">
        <v>513696</v>
      </c>
      <c r="B1816">
        <v>58.72</v>
      </c>
      <c r="E1816">
        <f t="shared" si="29"/>
        <v>58.72</v>
      </c>
    </row>
    <row r="1817" spans="1:5" x14ac:dyDescent="0.3">
      <c r="A1817">
        <v>513705</v>
      </c>
      <c r="B1817">
        <v>26.46</v>
      </c>
      <c r="E1817">
        <f t="shared" si="29"/>
        <v>26.46</v>
      </c>
    </row>
    <row r="1818" spans="1:5" x14ac:dyDescent="0.3">
      <c r="A1818">
        <v>513706</v>
      </c>
      <c r="B1818">
        <v>24.54</v>
      </c>
      <c r="E1818">
        <f t="shared" si="29"/>
        <v>24.54</v>
      </c>
    </row>
    <row r="1819" spans="1:5" x14ac:dyDescent="0.3">
      <c r="A1819">
        <v>513707</v>
      </c>
      <c r="B1819">
        <v>12.32</v>
      </c>
      <c r="E1819">
        <f t="shared" si="29"/>
        <v>12.32</v>
      </c>
    </row>
    <row r="1820" spans="1:5" x14ac:dyDescent="0.3">
      <c r="A1820">
        <v>513708</v>
      </c>
      <c r="B1820">
        <v>9.5100000000000016</v>
      </c>
      <c r="E1820">
        <f t="shared" si="29"/>
        <v>9.5100000000000016</v>
      </c>
    </row>
    <row r="1821" spans="1:5" x14ac:dyDescent="0.3">
      <c r="A1821">
        <v>513709</v>
      </c>
      <c r="B1821">
        <v>3.51</v>
      </c>
      <c r="E1821">
        <f t="shared" si="29"/>
        <v>3.51</v>
      </c>
    </row>
    <row r="1822" spans="1:5" x14ac:dyDescent="0.3">
      <c r="A1822">
        <v>513710</v>
      </c>
      <c r="B1822">
        <v>4.6399999999999997</v>
      </c>
      <c r="D1822">
        <v>13.36</v>
      </c>
      <c r="E1822">
        <f t="shared" si="29"/>
        <v>18</v>
      </c>
    </row>
    <row r="1823" spans="1:5" x14ac:dyDescent="0.3">
      <c r="A1823">
        <v>513711</v>
      </c>
      <c r="B1823">
        <v>9.43</v>
      </c>
      <c r="E1823">
        <f t="shared" si="29"/>
        <v>9.43</v>
      </c>
    </row>
    <row r="1824" spans="1:5" x14ac:dyDescent="0.3">
      <c r="A1824">
        <v>513712</v>
      </c>
      <c r="B1824">
        <v>16.14</v>
      </c>
      <c r="E1824">
        <f t="shared" si="29"/>
        <v>16.14</v>
      </c>
    </row>
    <row r="1825" spans="1:7" x14ac:dyDescent="0.3">
      <c r="A1825">
        <v>513713</v>
      </c>
      <c r="B1825">
        <v>15.42</v>
      </c>
      <c r="E1825">
        <f t="shared" si="29"/>
        <v>15.42</v>
      </c>
    </row>
    <row r="1826" spans="1:7" x14ac:dyDescent="0.3">
      <c r="A1826">
        <v>513714</v>
      </c>
      <c r="B1826">
        <v>8.36</v>
      </c>
      <c r="D1826">
        <v>1.81</v>
      </c>
      <c r="E1826">
        <f t="shared" si="29"/>
        <v>10.17</v>
      </c>
    </row>
    <row r="1827" spans="1:7" x14ac:dyDescent="0.3">
      <c r="A1827">
        <v>513715</v>
      </c>
      <c r="B1827">
        <v>14.29</v>
      </c>
      <c r="E1827">
        <f t="shared" si="29"/>
        <v>14.29</v>
      </c>
    </row>
    <row r="1828" spans="1:7" x14ac:dyDescent="0.3">
      <c r="A1828">
        <v>513718</v>
      </c>
      <c r="B1828">
        <v>5.67</v>
      </c>
      <c r="E1828">
        <f t="shared" si="29"/>
        <v>5.67</v>
      </c>
    </row>
    <row r="1829" spans="1:7" x14ac:dyDescent="0.3">
      <c r="A1829">
        <v>513719</v>
      </c>
      <c r="B1829">
        <v>3.76</v>
      </c>
      <c r="D1829">
        <v>4.8499999999999996</v>
      </c>
      <c r="E1829">
        <f t="shared" si="29"/>
        <v>8.61</v>
      </c>
    </row>
    <row r="1830" spans="1:7" x14ac:dyDescent="0.3">
      <c r="A1830">
        <v>513720</v>
      </c>
      <c r="B1830">
        <v>14.680000000000001</v>
      </c>
      <c r="E1830">
        <f t="shared" si="29"/>
        <v>14.680000000000001</v>
      </c>
    </row>
    <row r="1831" spans="1:7" x14ac:dyDescent="0.3">
      <c r="A1831">
        <v>513721</v>
      </c>
      <c r="B1831">
        <v>33.36</v>
      </c>
      <c r="E1831">
        <f t="shared" si="29"/>
        <v>33.36</v>
      </c>
    </row>
    <row r="1832" spans="1:7" x14ac:dyDescent="0.3">
      <c r="A1832">
        <v>513724</v>
      </c>
      <c r="B1832">
        <v>20.72</v>
      </c>
      <c r="D1832">
        <v>18.310000000000002</v>
      </c>
      <c r="E1832">
        <f t="shared" si="29"/>
        <v>39.03</v>
      </c>
    </row>
    <row r="1833" spans="1:7" x14ac:dyDescent="0.3">
      <c r="A1833">
        <v>513725</v>
      </c>
      <c r="B1833">
        <v>12.010000000000002</v>
      </c>
      <c r="D1833">
        <v>13.650000000000002</v>
      </c>
      <c r="E1833">
        <f t="shared" si="29"/>
        <v>25.660000000000004</v>
      </c>
    </row>
    <row r="1834" spans="1:7" x14ac:dyDescent="0.3">
      <c r="A1834">
        <v>513729</v>
      </c>
      <c r="B1834">
        <v>7.04</v>
      </c>
      <c r="D1834">
        <v>8.26</v>
      </c>
      <c r="E1834">
        <f t="shared" si="29"/>
        <v>15.3</v>
      </c>
    </row>
    <row r="1835" spans="1:7" x14ac:dyDescent="0.3">
      <c r="A1835">
        <v>513730</v>
      </c>
      <c r="B1835">
        <v>30.68</v>
      </c>
      <c r="E1835">
        <f t="shared" si="29"/>
        <v>30.68</v>
      </c>
    </row>
    <row r="1836" spans="1:7" x14ac:dyDescent="0.3">
      <c r="A1836">
        <v>513731</v>
      </c>
      <c r="B1836">
        <v>16.72</v>
      </c>
      <c r="E1836">
        <f t="shared" si="29"/>
        <v>16.72</v>
      </c>
    </row>
    <row r="1837" spans="1:7" x14ac:dyDescent="0.3">
      <c r="A1837">
        <v>513732</v>
      </c>
      <c r="B1837">
        <v>53.180000000000007</v>
      </c>
      <c r="E1837">
        <f t="shared" si="29"/>
        <v>53.180000000000007</v>
      </c>
    </row>
    <row r="1838" spans="1:7" x14ac:dyDescent="0.3">
      <c r="A1838">
        <v>513741</v>
      </c>
      <c r="B1838">
        <v>19.47</v>
      </c>
      <c r="D1838">
        <v>17.630000000000003</v>
      </c>
      <c r="E1838">
        <f t="shared" si="29"/>
        <v>37.1</v>
      </c>
    </row>
    <row r="1839" spans="1:7" x14ac:dyDescent="0.3">
      <c r="A1839">
        <v>513744</v>
      </c>
      <c r="B1839">
        <v>26.019999999999996</v>
      </c>
      <c r="D1839">
        <v>127.03999999999999</v>
      </c>
      <c r="E1839">
        <f t="shared" si="29"/>
        <v>153.06</v>
      </c>
      <c r="F1839">
        <v>6.01</v>
      </c>
      <c r="G1839">
        <f>F1839/E1839*100</f>
        <v>3.9265647458512998</v>
      </c>
    </row>
    <row r="1840" spans="1:7" x14ac:dyDescent="0.3">
      <c r="A1840">
        <v>513745</v>
      </c>
      <c r="B1840">
        <v>8.11</v>
      </c>
      <c r="E1840">
        <f t="shared" si="29"/>
        <v>8.11</v>
      </c>
    </row>
    <row r="1841" spans="1:5" x14ac:dyDescent="0.3">
      <c r="A1841">
        <v>513771</v>
      </c>
      <c r="B1841">
        <v>4.4400000000000004</v>
      </c>
      <c r="E1841">
        <f t="shared" si="29"/>
        <v>4.4400000000000004</v>
      </c>
    </row>
    <row r="1842" spans="1:5" x14ac:dyDescent="0.3">
      <c r="A1842">
        <v>513772</v>
      </c>
      <c r="B1842">
        <v>4.34</v>
      </c>
      <c r="E1842">
        <f t="shared" si="29"/>
        <v>4.34</v>
      </c>
    </row>
    <row r="1843" spans="1:5" x14ac:dyDescent="0.3">
      <c r="A1843">
        <v>513774</v>
      </c>
      <c r="B1843">
        <v>13.53</v>
      </c>
      <c r="E1843">
        <f t="shared" si="29"/>
        <v>13.53</v>
      </c>
    </row>
    <row r="1844" spans="1:5" x14ac:dyDescent="0.3">
      <c r="A1844">
        <v>513775</v>
      </c>
      <c r="B1844">
        <v>36.96</v>
      </c>
      <c r="E1844">
        <f t="shared" si="29"/>
        <v>36.96</v>
      </c>
    </row>
    <row r="1845" spans="1:5" x14ac:dyDescent="0.3">
      <c r="A1845">
        <v>513776</v>
      </c>
      <c r="B1845">
        <v>31.340000000000003</v>
      </c>
      <c r="E1845">
        <f t="shared" si="29"/>
        <v>31.340000000000003</v>
      </c>
    </row>
    <row r="1846" spans="1:5" x14ac:dyDescent="0.3">
      <c r="A1846">
        <v>513779</v>
      </c>
      <c r="B1846">
        <v>57.949999999999989</v>
      </c>
      <c r="E1846">
        <f t="shared" si="29"/>
        <v>57.949999999999989</v>
      </c>
    </row>
    <row r="1847" spans="1:5" x14ac:dyDescent="0.3">
      <c r="A1847">
        <v>513781</v>
      </c>
      <c r="B1847">
        <v>5.0199999999999996</v>
      </c>
      <c r="E1847">
        <f t="shared" si="29"/>
        <v>5.0199999999999996</v>
      </c>
    </row>
    <row r="1848" spans="1:5" x14ac:dyDescent="0.3">
      <c r="A1848">
        <v>513782</v>
      </c>
      <c r="B1848">
        <v>23.3</v>
      </c>
      <c r="E1848">
        <f t="shared" si="29"/>
        <v>23.3</v>
      </c>
    </row>
    <row r="1849" spans="1:5" x14ac:dyDescent="0.3">
      <c r="A1849">
        <v>513785</v>
      </c>
      <c r="B1849">
        <v>11.14</v>
      </c>
      <c r="D1849">
        <v>22.41</v>
      </c>
      <c r="E1849">
        <f t="shared" si="29"/>
        <v>33.549999999999997</v>
      </c>
    </row>
    <row r="1850" spans="1:5" x14ac:dyDescent="0.3">
      <c r="A1850">
        <v>513786</v>
      </c>
      <c r="B1850">
        <v>11.21</v>
      </c>
      <c r="D1850">
        <v>19.329999999999998</v>
      </c>
      <c r="E1850">
        <f t="shared" si="29"/>
        <v>30.54</v>
      </c>
    </row>
    <row r="1851" spans="1:5" x14ac:dyDescent="0.3">
      <c r="A1851">
        <v>513788</v>
      </c>
      <c r="B1851">
        <v>3.98</v>
      </c>
      <c r="E1851">
        <f t="shared" si="29"/>
        <v>3.98</v>
      </c>
    </row>
    <row r="1852" spans="1:5" x14ac:dyDescent="0.3">
      <c r="A1852">
        <v>513793</v>
      </c>
      <c r="B1852">
        <v>1</v>
      </c>
      <c r="E1852">
        <f t="shared" si="29"/>
        <v>1</v>
      </c>
    </row>
    <row r="1853" spans="1:5" x14ac:dyDescent="0.3">
      <c r="A1853">
        <v>513794</v>
      </c>
      <c r="B1853">
        <v>14.25</v>
      </c>
      <c r="E1853">
        <f t="shared" si="29"/>
        <v>14.25</v>
      </c>
    </row>
    <row r="1854" spans="1:5" x14ac:dyDescent="0.3">
      <c r="A1854">
        <v>513796</v>
      </c>
      <c r="B1854">
        <v>5.91</v>
      </c>
      <c r="E1854">
        <f t="shared" si="29"/>
        <v>5.91</v>
      </c>
    </row>
    <row r="1855" spans="1:5" x14ac:dyDescent="0.3">
      <c r="A1855">
        <v>513797</v>
      </c>
      <c r="B1855">
        <v>7.09</v>
      </c>
      <c r="E1855">
        <f t="shared" si="29"/>
        <v>7.09</v>
      </c>
    </row>
    <row r="1856" spans="1:5" x14ac:dyDescent="0.3">
      <c r="A1856">
        <v>513800</v>
      </c>
      <c r="B1856">
        <v>5.54</v>
      </c>
      <c r="E1856">
        <f t="shared" si="29"/>
        <v>5.54</v>
      </c>
    </row>
    <row r="1857" spans="1:5" x14ac:dyDescent="0.3">
      <c r="A1857">
        <v>513802</v>
      </c>
      <c r="B1857">
        <v>8.3000000000000007</v>
      </c>
      <c r="E1857">
        <f t="shared" si="29"/>
        <v>8.3000000000000007</v>
      </c>
    </row>
    <row r="1858" spans="1:5" x14ac:dyDescent="0.3">
      <c r="A1858">
        <v>513803</v>
      </c>
      <c r="B1858">
        <v>6.32</v>
      </c>
      <c r="E1858">
        <f t="shared" si="29"/>
        <v>6.32</v>
      </c>
    </row>
    <row r="1859" spans="1:5" x14ac:dyDescent="0.3">
      <c r="A1859">
        <v>513805</v>
      </c>
      <c r="B1859">
        <v>6.53</v>
      </c>
      <c r="E1859">
        <f t="shared" si="29"/>
        <v>6.53</v>
      </c>
    </row>
    <row r="1860" spans="1:5" x14ac:dyDescent="0.3">
      <c r="A1860">
        <v>513807</v>
      </c>
      <c r="B1860">
        <v>16.25</v>
      </c>
      <c r="E1860">
        <f t="shared" ref="E1860:E1923" si="30">B1860+C1860+D1860</f>
        <v>16.25</v>
      </c>
    </row>
    <row r="1861" spans="1:5" x14ac:dyDescent="0.3">
      <c r="A1861">
        <v>513808</v>
      </c>
      <c r="B1861">
        <v>6.24</v>
      </c>
      <c r="E1861">
        <f t="shared" si="30"/>
        <v>6.24</v>
      </c>
    </row>
    <row r="1862" spans="1:5" x14ac:dyDescent="0.3">
      <c r="A1862">
        <v>513810</v>
      </c>
      <c r="B1862">
        <v>7.36</v>
      </c>
      <c r="E1862">
        <f t="shared" si="30"/>
        <v>7.36</v>
      </c>
    </row>
    <row r="1863" spans="1:5" x14ac:dyDescent="0.3">
      <c r="A1863">
        <v>513811</v>
      </c>
      <c r="B1863">
        <v>92.8</v>
      </c>
      <c r="E1863">
        <f t="shared" si="30"/>
        <v>92.8</v>
      </c>
    </row>
    <row r="1864" spans="1:5" x14ac:dyDescent="0.3">
      <c r="A1864">
        <v>513816</v>
      </c>
      <c r="B1864">
        <v>3.71</v>
      </c>
      <c r="E1864">
        <f t="shared" si="30"/>
        <v>3.71</v>
      </c>
    </row>
    <row r="1865" spans="1:5" x14ac:dyDescent="0.3">
      <c r="A1865">
        <v>513820</v>
      </c>
      <c r="B1865">
        <v>7.5</v>
      </c>
      <c r="E1865">
        <f t="shared" si="30"/>
        <v>7.5</v>
      </c>
    </row>
    <row r="1866" spans="1:5" x14ac:dyDescent="0.3">
      <c r="A1866">
        <v>513825</v>
      </c>
      <c r="B1866">
        <v>9.1999999999999993</v>
      </c>
      <c r="D1866">
        <v>2.66</v>
      </c>
      <c r="E1866">
        <f t="shared" si="30"/>
        <v>11.86</v>
      </c>
    </row>
    <row r="1867" spans="1:5" x14ac:dyDescent="0.3">
      <c r="A1867">
        <v>513828</v>
      </c>
      <c r="B1867">
        <v>16.55</v>
      </c>
      <c r="E1867">
        <f t="shared" si="30"/>
        <v>16.55</v>
      </c>
    </row>
    <row r="1868" spans="1:5" x14ac:dyDescent="0.3">
      <c r="A1868">
        <v>513830</v>
      </c>
      <c r="B1868">
        <v>9.64</v>
      </c>
      <c r="E1868">
        <f t="shared" si="30"/>
        <v>9.64</v>
      </c>
    </row>
    <row r="1869" spans="1:5" x14ac:dyDescent="0.3">
      <c r="A1869">
        <v>513831</v>
      </c>
      <c r="B1869">
        <v>2.23</v>
      </c>
      <c r="D1869">
        <v>6.41</v>
      </c>
      <c r="E1869">
        <f t="shared" si="30"/>
        <v>8.64</v>
      </c>
    </row>
    <row r="1870" spans="1:5" x14ac:dyDescent="0.3">
      <c r="A1870">
        <v>513864</v>
      </c>
      <c r="B1870">
        <v>4.3600000000000003</v>
      </c>
      <c r="D1870">
        <v>11.83</v>
      </c>
      <c r="E1870">
        <f t="shared" si="30"/>
        <v>16.190000000000001</v>
      </c>
    </row>
    <row r="1871" spans="1:5" x14ac:dyDescent="0.3">
      <c r="A1871">
        <v>513865</v>
      </c>
      <c r="B1871">
        <v>9.6199999999999992</v>
      </c>
      <c r="E1871">
        <f t="shared" si="30"/>
        <v>9.6199999999999992</v>
      </c>
    </row>
    <row r="1872" spans="1:5" x14ac:dyDescent="0.3">
      <c r="A1872">
        <v>513866</v>
      </c>
      <c r="B1872">
        <v>10.87</v>
      </c>
      <c r="E1872">
        <f t="shared" si="30"/>
        <v>10.87</v>
      </c>
    </row>
    <row r="1873" spans="1:5" x14ac:dyDescent="0.3">
      <c r="A1873">
        <v>513868</v>
      </c>
      <c r="B1873">
        <v>9.0399999999999991</v>
      </c>
      <c r="E1873">
        <f t="shared" si="30"/>
        <v>9.0399999999999991</v>
      </c>
    </row>
    <row r="1874" spans="1:5" x14ac:dyDescent="0.3">
      <c r="A1874">
        <v>513872</v>
      </c>
      <c r="B1874">
        <v>9.99</v>
      </c>
      <c r="E1874">
        <f t="shared" si="30"/>
        <v>9.99</v>
      </c>
    </row>
    <row r="1875" spans="1:5" x14ac:dyDescent="0.3">
      <c r="A1875">
        <v>513875</v>
      </c>
      <c r="B1875">
        <v>7.34</v>
      </c>
      <c r="D1875">
        <v>40.269999999999996</v>
      </c>
      <c r="E1875">
        <f t="shared" si="30"/>
        <v>47.61</v>
      </c>
    </row>
    <row r="1876" spans="1:5" x14ac:dyDescent="0.3">
      <c r="A1876">
        <v>513879</v>
      </c>
      <c r="B1876">
        <v>4.49</v>
      </c>
      <c r="E1876">
        <f t="shared" si="30"/>
        <v>4.49</v>
      </c>
    </row>
    <row r="1877" spans="1:5" x14ac:dyDescent="0.3">
      <c r="A1877">
        <v>513895</v>
      </c>
      <c r="B1877">
        <v>10.45</v>
      </c>
      <c r="D1877">
        <v>9.2100000000000009</v>
      </c>
      <c r="E1877">
        <f t="shared" si="30"/>
        <v>19.66</v>
      </c>
    </row>
    <row r="1878" spans="1:5" x14ac:dyDescent="0.3">
      <c r="A1878">
        <v>513898</v>
      </c>
      <c r="B1878">
        <v>13.23</v>
      </c>
      <c r="E1878">
        <f t="shared" si="30"/>
        <v>13.23</v>
      </c>
    </row>
    <row r="1879" spans="1:5" x14ac:dyDescent="0.3">
      <c r="A1879">
        <v>513899</v>
      </c>
      <c r="B1879">
        <v>11.06</v>
      </c>
      <c r="E1879">
        <f t="shared" si="30"/>
        <v>11.06</v>
      </c>
    </row>
    <row r="1880" spans="1:5" x14ac:dyDescent="0.3">
      <c r="A1880">
        <v>513900</v>
      </c>
      <c r="B1880">
        <v>6.75</v>
      </c>
      <c r="D1880">
        <v>5.24</v>
      </c>
      <c r="E1880">
        <f t="shared" si="30"/>
        <v>11.99</v>
      </c>
    </row>
    <row r="1881" spans="1:5" x14ac:dyDescent="0.3">
      <c r="A1881">
        <v>513902</v>
      </c>
      <c r="B1881">
        <v>7.66</v>
      </c>
      <c r="E1881">
        <f t="shared" si="30"/>
        <v>7.66</v>
      </c>
    </row>
    <row r="1882" spans="1:5" x14ac:dyDescent="0.3">
      <c r="A1882">
        <v>513903</v>
      </c>
      <c r="B1882">
        <v>3.51</v>
      </c>
      <c r="E1882">
        <f t="shared" si="30"/>
        <v>3.51</v>
      </c>
    </row>
    <row r="1883" spans="1:5" x14ac:dyDescent="0.3">
      <c r="A1883">
        <v>513907</v>
      </c>
      <c r="D1883">
        <v>13.24</v>
      </c>
      <c r="E1883">
        <f t="shared" si="30"/>
        <v>13.24</v>
      </c>
    </row>
    <row r="1884" spans="1:5" x14ac:dyDescent="0.3">
      <c r="A1884">
        <v>513908</v>
      </c>
      <c r="B1884">
        <v>14.440000000000001</v>
      </c>
      <c r="E1884">
        <f t="shared" si="30"/>
        <v>14.440000000000001</v>
      </c>
    </row>
    <row r="1885" spans="1:5" x14ac:dyDescent="0.3">
      <c r="A1885">
        <v>513911</v>
      </c>
      <c r="B1885">
        <v>39.979999999999997</v>
      </c>
      <c r="E1885">
        <f t="shared" si="30"/>
        <v>39.979999999999997</v>
      </c>
    </row>
    <row r="1886" spans="1:5" x14ac:dyDescent="0.3">
      <c r="A1886">
        <v>513916</v>
      </c>
      <c r="B1886">
        <v>24.340000000000003</v>
      </c>
      <c r="E1886">
        <f t="shared" si="30"/>
        <v>24.340000000000003</v>
      </c>
    </row>
    <row r="1887" spans="1:5" x14ac:dyDescent="0.3">
      <c r="A1887">
        <v>513918</v>
      </c>
      <c r="B1887">
        <v>3.5</v>
      </c>
      <c r="E1887">
        <f t="shared" si="30"/>
        <v>3.5</v>
      </c>
    </row>
    <row r="1888" spans="1:5" x14ac:dyDescent="0.3">
      <c r="A1888">
        <v>513919</v>
      </c>
      <c r="B1888">
        <v>13.07</v>
      </c>
      <c r="E1888">
        <f t="shared" si="30"/>
        <v>13.07</v>
      </c>
    </row>
    <row r="1889" spans="1:5" x14ac:dyDescent="0.3">
      <c r="A1889">
        <v>513922</v>
      </c>
      <c r="B1889">
        <v>20.6</v>
      </c>
      <c r="E1889">
        <f t="shared" si="30"/>
        <v>20.6</v>
      </c>
    </row>
    <row r="1890" spans="1:5" x14ac:dyDescent="0.3">
      <c r="A1890">
        <v>513924</v>
      </c>
      <c r="B1890">
        <v>7.21</v>
      </c>
      <c r="D1890">
        <v>4.38</v>
      </c>
      <c r="E1890">
        <f t="shared" si="30"/>
        <v>11.59</v>
      </c>
    </row>
    <row r="1891" spans="1:5" x14ac:dyDescent="0.3">
      <c r="A1891">
        <v>513926</v>
      </c>
      <c r="B1891">
        <v>10</v>
      </c>
      <c r="E1891">
        <f t="shared" si="30"/>
        <v>10</v>
      </c>
    </row>
    <row r="1892" spans="1:5" x14ac:dyDescent="0.3">
      <c r="A1892">
        <v>513927</v>
      </c>
      <c r="B1892">
        <v>12.77</v>
      </c>
      <c r="E1892">
        <f t="shared" si="30"/>
        <v>12.77</v>
      </c>
    </row>
    <row r="1893" spans="1:5" x14ac:dyDescent="0.3">
      <c r="A1893">
        <v>513929</v>
      </c>
      <c r="B1893">
        <v>9.69</v>
      </c>
      <c r="E1893">
        <f t="shared" si="30"/>
        <v>9.69</v>
      </c>
    </row>
    <row r="1894" spans="1:5" x14ac:dyDescent="0.3">
      <c r="A1894">
        <v>513945</v>
      </c>
      <c r="B1894">
        <v>12.399999999999999</v>
      </c>
      <c r="E1894">
        <f t="shared" si="30"/>
        <v>12.399999999999999</v>
      </c>
    </row>
    <row r="1895" spans="1:5" x14ac:dyDescent="0.3">
      <c r="A1895">
        <v>513946</v>
      </c>
      <c r="B1895">
        <v>3.5</v>
      </c>
      <c r="D1895">
        <v>6.82</v>
      </c>
      <c r="E1895">
        <f t="shared" si="30"/>
        <v>10.32</v>
      </c>
    </row>
    <row r="1896" spans="1:5" x14ac:dyDescent="0.3">
      <c r="A1896">
        <v>513947</v>
      </c>
      <c r="B1896">
        <v>6.62</v>
      </c>
      <c r="E1896">
        <f t="shared" si="30"/>
        <v>6.62</v>
      </c>
    </row>
    <row r="1897" spans="1:5" x14ac:dyDescent="0.3">
      <c r="A1897">
        <v>513948</v>
      </c>
      <c r="D1897">
        <v>4.67</v>
      </c>
      <c r="E1897">
        <f t="shared" si="30"/>
        <v>4.67</v>
      </c>
    </row>
    <row r="1898" spans="1:5" x14ac:dyDescent="0.3">
      <c r="A1898">
        <v>513949</v>
      </c>
      <c r="B1898">
        <v>6.24</v>
      </c>
      <c r="E1898">
        <f t="shared" si="30"/>
        <v>6.24</v>
      </c>
    </row>
    <row r="1899" spans="1:5" x14ac:dyDescent="0.3">
      <c r="A1899">
        <v>513954</v>
      </c>
      <c r="B1899">
        <v>10.8</v>
      </c>
      <c r="E1899">
        <f t="shared" si="30"/>
        <v>10.8</v>
      </c>
    </row>
    <row r="1900" spans="1:5" x14ac:dyDescent="0.3">
      <c r="A1900">
        <v>513956</v>
      </c>
      <c r="B1900">
        <v>15.18</v>
      </c>
      <c r="E1900">
        <f t="shared" si="30"/>
        <v>15.18</v>
      </c>
    </row>
    <row r="1901" spans="1:5" x14ac:dyDescent="0.3">
      <c r="A1901">
        <v>513957</v>
      </c>
      <c r="B1901">
        <v>21.45</v>
      </c>
      <c r="E1901">
        <f t="shared" si="30"/>
        <v>21.45</v>
      </c>
    </row>
    <row r="1902" spans="1:5" x14ac:dyDescent="0.3">
      <c r="A1902">
        <v>513959</v>
      </c>
      <c r="B1902">
        <v>15.639999999999999</v>
      </c>
      <c r="E1902">
        <f t="shared" si="30"/>
        <v>15.639999999999999</v>
      </c>
    </row>
    <row r="1903" spans="1:5" x14ac:dyDescent="0.3">
      <c r="A1903">
        <v>513963</v>
      </c>
      <c r="B1903">
        <v>21.67</v>
      </c>
      <c r="D1903">
        <v>32.51</v>
      </c>
      <c r="E1903">
        <f t="shared" si="30"/>
        <v>54.18</v>
      </c>
    </row>
    <row r="1904" spans="1:5" x14ac:dyDescent="0.3">
      <c r="A1904">
        <v>513964</v>
      </c>
      <c r="B1904">
        <v>10.879999999999999</v>
      </c>
      <c r="E1904">
        <f t="shared" si="30"/>
        <v>10.879999999999999</v>
      </c>
    </row>
    <row r="1905" spans="1:5" x14ac:dyDescent="0.3">
      <c r="A1905">
        <v>513965</v>
      </c>
      <c r="B1905">
        <v>5.17</v>
      </c>
      <c r="E1905">
        <f t="shared" si="30"/>
        <v>5.17</v>
      </c>
    </row>
    <row r="1906" spans="1:5" x14ac:dyDescent="0.3">
      <c r="A1906">
        <v>513967</v>
      </c>
      <c r="B1906">
        <v>4.7699999999999996</v>
      </c>
      <c r="D1906">
        <v>3.57</v>
      </c>
      <c r="E1906">
        <f t="shared" si="30"/>
        <v>8.34</v>
      </c>
    </row>
    <row r="1907" spans="1:5" x14ac:dyDescent="0.3">
      <c r="A1907">
        <v>513968</v>
      </c>
      <c r="B1907">
        <v>14.990000000000002</v>
      </c>
      <c r="D1907">
        <v>4.5999999999999996</v>
      </c>
      <c r="E1907">
        <f t="shared" si="30"/>
        <v>19.590000000000003</v>
      </c>
    </row>
    <row r="1908" spans="1:5" x14ac:dyDescent="0.3">
      <c r="A1908">
        <v>513969</v>
      </c>
      <c r="B1908">
        <v>26.099999999999998</v>
      </c>
      <c r="D1908">
        <v>3</v>
      </c>
      <c r="E1908">
        <f t="shared" si="30"/>
        <v>29.099999999999998</v>
      </c>
    </row>
    <row r="1909" spans="1:5" x14ac:dyDescent="0.3">
      <c r="A1909">
        <v>513970</v>
      </c>
      <c r="B1909">
        <v>36.650000000000006</v>
      </c>
      <c r="E1909">
        <f t="shared" si="30"/>
        <v>36.650000000000006</v>
      </c>
    </row>
    <row r="1910" spans="1:5" x14ac:dyDescent="0.3">
      <c r="A1910">
        <v>513971</v>
      </c>
      <c r="B1910">
        <v>20.990000000000002</v>
      </c>
      <c r="E1910">
        <f t="shared" si="30"/>
        <v>20.990000000000002</v>
      </c>
    </row>
    <row r="1911" spans="1:5" x14ac:dyDescent="0.3">
      <c r="A1911">
        <v>513972</v>
      </c>
      <c r="B1911">
        <v>20.43</v>
      </c>
      <c r="E1911">
        <f t="shared" si="30"/>
        <v>20.43</v>
      </c>
    </row>
    <row r="1912" spans="1:5" x14ac:dyDescent="0.3">
      <c r="A1912">
        <v>513974</v>
      </c>
      <c r="B1912">
        <v>18.82</v>
      </c>
      <c r="E1912">
        <f t="shared" si="30"/>
        <v>18.82</v>
      </c>
    </row>
    <row r="1913" spans="1:5" x14ac:dyDescent="0.3">
      <c r="A1913">
        <v>513975</v>
      </c>
      <c r="B1913">
        <v>10.09</v>
      </c>
      <c r="D1913">
        <v>20</v>
      </c>
      <c r="E1913">
        <f t="shared" si="30"/>
        <v>30.09</v>
      </c>
    </row>
    <row r="1914" spans="1:5" x14ac:dyDescent="0.3">
      <c r="A1914">
        <v>513981</v>
      </c>
      <c r="B1914">
        <v>34.96</v>
      </c>
      <c r="E1914">
        <f t="shared" si="30"/>
        <v>34.96</v>
      </c>
    </row>
    <row r="1915" spans="1:5" x14ac:dyDescent="0.3">
      <c r="A1915">
        <v>513982</v>
      </c>
      <c r="B1915">
        <v>11.11</v>
      </c>
      <c r="E1915">
        <f t="shared" si="30"/>
        <v>11.11</v>
      </c>
    </row>
    <row r="1916" spans="1:5" x14ac:dyDescent="0.3">
      <c r="A1916">
        <v>513986</v>
      </c>
      <c r="B1916">
        <v>35.36</v>
      </c>
      <c r="E1916">
        <f t="shared" si="30"/>
        <v>35.36</v>
      </c>
    </row>
    <row r="1917" spans="1:5" x14ac:dyDescent="0.3">
      <c r="A1917">
        <v>513987</v>
      </c>
      <c r="B1917">
        <v>13.03</v>
      </c>
      <c r="E1917">
        <f t="shared" si="30"/>
        <v>13.03</v>
      </c>
    </row>
    <row r="1918" spans="1:5" x14ac:dyDescent="0.3">
      <c r="A1918">
        <v>513988</v>
      </c>
      <c r="B1918">
        <v>16.89</v>
      </c>
      <c r="E1918">
        <f t="shared" si="30"/>
        <v>16.89</v>
      </c>
    </row>
    <row r="1919" spans="1:5" x14ac:dyDescent="0.3">
      <c r="A1919">
        <v>513989</v>
      </c>
      <c r="B1919">
        <v>9.5500000000000007</v>
      </c>
      <c r="E1919">
        <f t="shared" si="30"/>
        <v>9.5500000000000007</v>
      </c>
    </row>
    <row r="1920" spans="1:5" x14ac:dyDescent="0.3">
      <c r="A1920">
        <v>513991</v>
      </c>
      <c r="B1920">
        <v>10.57</v>
      </c>
      <c r="E1920">
        <f t="shared" si="30"/>
        <v>10.57</v>
      </c>
    </row>
    <row r="1921" spans="1:5" x14ac:dyDescent="0.3">
      <c r="A1921">
        <v>513993</v>
      </c>
      <c r="B1921">
        <v>10.75</v>
      </c>
      <c r="E1921">
        <f t="shared" si="30"/>
        <v>10.75</v>
      </c>
    </row>
    <row r="1922" spans="1:5" x14ac:dyDescent="0.3">
      <c r="A1922">
        <v>513995</v>
      </c>
      <c r="B1922">
        <v>13.280000000000001</v>
      </c>
      <c r="E1922">
        <f t="shared" si="30"/>
        <v>13.280000000000001</v>
      </c>
    </row>
    <row r="1923" spans="1:5" x14ac:dyDescent="0.3">
      <c r="A1923">
        <v>513997</v>
      </c>
      <c r="B1923">
        <v>10.879999999999999</v>
      </c>
      <c r="E1923">
        <f t="shared" si="30"/>
        <v>10.879999999999999</v>
      </c>
    </row>
    <row r="1924" spans="1:5" x14ac:dyDescent="0.3">
      <c r="A1924">
        <v>513998</v>
      </c>
      <c r="B1924">
        <v>23.35</v>
      </c>
      <c r="E1924">
        <f t="shared" ref="E1924:E1987" si="31">B1924+C1924+D1924</f>
        <v>23.35</v>
      </c>
    </row>
    <row r="1925" spans="1:5" x14ac:dyDescent="0.3">
      <c r="A1925">
        <v>513999</v>
      </c>
      <c r="B1925">
        <v>12.77</v>
      </c>
      <c r="E1925">
        <f t="shared" si="31"/>
        <v>12.77</v>
      </c>
    </row>
    <row r="1926" spans="1:5" x14ac:dyDescent="0.3">
      <c r="A1926">
        <v>514007</v>
      </c>
      <c r="B1926">
        <v>38.440000000000005</v>
      </c>
      <c r="E1926">
        <f t="shared" si="31"/>
        <v>38.440000000000005</v>
      </c>
    </row>
    <row r="1927" spans="1:5" x14ac:dyDescent="0.3">
      <c r="A1927">
        <v>514016</v>
      </c>
      <c r="B1927">
        <v>3.44</v>
      </c>
      <c r="E1927">
        <f t="shared" si="31"/>
        <v>3.44</v>
      </c>
    </row>
    <row r="1928" spans="1:5" x14ac:dyDescent="0.3">
      <c r="A1928">
        <v>514020</v>
      </c>
      <c r="B1928">
        <v>3.67</v>
      </c>
      <c r="E1928">
        <f t="shared" si="31"/>
        <v>3.67</v>
      </c>
    </row>
    <row r="1929" spans="1:5" x14ac:dyDescent="0.3">
      <c r="A1929">
        <v>514021</v>
      </c>
      <c r="D1929">
        <v>13.45</v>
      </c>
      <c r="E1929">
        <f t="shared" si="31"/>
        <v>13.45</v>
      </c>
    </row>
    <row r="1930" spans="1:5" x14ac:dyDescent="0.3">
      <c r="A1930">
        <v>514023</v>
      </c>
      <c r="B1930">
        <v>34.19</v>
      </c>
      <c r="E1930">
        <f t="shared" si="31"/>
        <v>34.19</v>
      </c>
    </row>
    <row r="1931" spans="1:5" x14ac:dyDescent="0.3">
      <c r="A1931">
        <v>514029</v>
      </c>
      <c r="B1931">
        <v>11.600000000000001</v>
      </c>
      <c r="E1931">
        <f t="shared" si="31"/>
        <v>11.600000000000001</v>
      </c>
    </row>
    <row r="1932" spans="1:5" x14ac:dyDescent="0.3">
      <c r="A1932">
        <v>514031</v>
      </c>
      <c r="B1932">
        <v>8.0599999999999987</v>
      </c>
      <c r="E1932">
        <f t="shared" si="31"/>
        <v>8.0599999999999987</v>
      </c>
    </row>
    <row r="1933" spans="1:5" x14ac:dyDescent="0.3">
      <c r="A1933">
        <v>514041</v>
      </c>
      <c r="B1933">
        <v>48.480000000000004</v>
      </c>
      <c r="E1933">
        <f t="shared" si="31"/>
        <v>48.480000000000004</v>
      </c>
    </row>
    <row r="1934" spans="1:5" x14ac:dyDescent="0.3">
      <c r="A1934">
        <v>514046</v>
      </c>
      <c r="B1934">
        <v>14.379999999999999</v>
      </c>
      <c r="E1934">
        <f t="shared" si="31"/>
        <v>14.379999999999999</v>
      </c>
    </row>
    <row r="1935" spans="1:5" x14ac:dyDescent="0.3">
      <c r="A1935">
        <v>514047</v>
      </c>
      <c r="B1935">
        <v>5.57</v>
      </c>
      <c r="D1935">
        <v>10.08</v>
      </c>
      <c r="E1935">
        <f t="shared" si="31"/>
        <v>15.65</v>
      </c>
    </row>
    <row r="1936" spans="1:5" x14ac:dyDescent="0.3">
      <c r="A1936">
        <v>514048</v>
      </c>
      <c r="B1936">
        <v>12.899999999999999</v>
      </c>
      <c r="D1936">
        <v>6.78</v>
      </c>
      <c r="E1936">
        <f t="shared" si="31"/>
        <v>19.68</v>
      </c>
    </row>
    <row r="1937" spans="1:5" x14ac:dyDescent="0.3">
      <c r="A1937">
        <v>514049</v>
      </c>
      <c r="B1937">
        <v>16.059999999999999</v>
      </c>
      <c r="E1937">
        <f t="shared" si="31"/>
        <v>16.059999999999999</v>
      </c>
    </row>
    <row r="1938" spans="1:5" x14ac:dyDescent="0.3">
      <c r="A1938">
        <v>514052</v>
      </c>
      <c r="B1938">
        <v>8.0399999999999991</v>
      </c>
      <c r="E1938">
        <f t="shared" si="31"/>
        <v>8.0399999999999991</v>
      </c>
    </row>
    <row r="1939" spans="1:5" x14ac:dyDescent="0.3">
      <c r="A1939">
        <v>514054</v>
      </c>
      <c r="B1939">
        <v>31.96</v>
      </c>
      <c r="E1939">
        <f t="shared" si="31"/>
        <v>31.96</v>
      </c>
    </row>
    <row r="1940" spans="1:5" x14ac:dyDescent="0.3">
      <c r="A1940">
        <v>514056</v>
      </c>
      <c r="B1940">
        <v>10.5</v>
      </c>
      <c r="D1940">
        <v>8.14</v>
      </c>
      <c r="E1940">
        <f t="shared" si="31"/>
        <v>18.64</v>
      </c>
    </row>
    <row r="1941" spans="1:5" x14ac:dyDescent="0.3">
      <c r="A1941">
        <v>514057</v>
      </c>
      <c r="B1941">
        <v>16.21</v>
      </c>
      <c r="E1941">
        <f t="shared" si="31"/>
        <v>16.21</v>
      </c>
    </row>
    <row r="1942" spans="1:5" x14ac:dyDescent="0.3">
      <c r="A1942">
        <v>514058</v>
      </c>
      <c r="B1942">
        <v>9.2800000000000011</v>
      </c>
      <c r="D1942">
        <v>29.08</v>
      </c>
      <c r="E1942">
        <f t="shared" si="31"/>
        <v>38.36</v>
      </c>
    </row>
    <row r="1943" spans="1:5" x14ac:dyDescent="0.3">
      <c r="A1943">
        <v>514062</v>
      </c>
      <c r="B1943">
        <v>16.29</v>
      </c>
      <c r="D1943">
        <v>1.57</v>
      </c>
      <c r="E1943">
        <f t="shared" si="31"/>
        <v>17.86</v>
      </c>
    </row>
    <row r="1944" spans="1:5" x14ac:dyDescent="0.3">
      <c r="A1944">
        <v>514063</v>
      </c>
      <c r="B1944">
        <v>15.42</v>
      </c>
      <c r="E1944">
        <f t="shared" si="31"/>
        <v>15.42</v>
      </c>
    </row>
    <row r="1945" spans="1:5" x14ac:dyDescent="0.3">
      <c r="A1945">
        <v>514065</v>
      </c>
      <c r="B1945">
        <v>6.94</v>
      </c>
      <c r="E1945">
        <f t="shared" si="31"/>
        <v>6.94</v>
      </c>
    </row>
    <row r="1946" spans="1:5" x14ac:dyDescent="0.3">
      <c r="A1946">
        <v>514067</v>
      </c>
      <c r="B1946">
        <v>4.97</v>
      </c>
      <c r="E1946">
        <f t="shared" si="31"/>
        <v>4.97</v>
      </c>
    </row>
    <row r="1947" spans="1:5" x14ac:dyDescent="0.3">
      <c r="A1947">
        <v>514068</v>
      </c>
      <c r="B1947">
        <v>4.78</v>
      </c>
      <c r="E1947">
        <f t="shared" si="31"/>
        <v>4.78</v>
      </c>
    </row>
    <row r="1948" spans="1:5" x14ac:dyDescent="0.3">
      <c r="A1948">
        <v>514069</v>
      </c>
      <c r="B1948">
        <v>13.23</v>
      </c>
      <c r="D1948">
        <v>13.69</v>
      </c>
      <c r="E1948">
        <f t="shared" si="31"/>
        <v>26.92</v>
      </c>
    </row>
    <row r="1949" spans="1:5" x14ac:dyDescent="0.3">
      <c r="A1949">
        <v>514070</v>
      </c>
      <c r="B1949">
        <v>3.22</v>
      </c>
      <c r="E1949">
        <f t="shared" si="31"/>
        <v>3.22</v>
      </c>
    </row>
    <row r="1950" spans="1:5" x14ac:dyDescent="0.3">
      <c r="A1950">
        <v>514073</v>
      </c>
      <c r="B1950">
        <v>9.89</v>
      </c>
      <c r="E1950">
        <f t="shared" si="31"/>
        <v>9.89</v>
      </c>
    </row>
    <row r="1951" spans="1:5" x14ac:dyDescent="0.3">
      <c r="A1951">
        <v>514074</v>
      </c>
      <c r="B1951">
        <v>7.36</v>
      </c>
      <c r="E1951">
        <f t="shared" si="31"/>
        <v>7.36</v>
      </c>
    </row>
    <row r="1952" spans="1:5" x14ac:dyDescent="0.3">
      <c r="A1952">
        <v>514076</v>
      </c>
      <c r="B1952">
        <v>14.95</v>
      </c>
      <c r="D1952">
        <v>3.01</v>
      </c>
      <c r="E1952">
        <f t="shared" si="31"/>
        <v>17.96</v>
      </c>
    </row>
    <row r="1953" spans="1:5" x14ac:dyDescent="0.3">
      <c r="A1953">
        <v>514079</v>
      </c>
      <c r="B1953">
        <v>13.969999999999999</v>
      </c>
      <c r="D1953">
        <v>6.6</v>
      </c>
      <c r="E1953">
        <f t="shared" si="31"/>
        <v>20.57</v>
      </c>
    </row>
    <row r="1954" spans="1:5" x14ac:dyDescent="0.3">
      <c r="A1954">
        <v>514080</v>
      </c>
      <c r="B1954">
        <v>10.55</v>
      </c>
      <c r="E1954">
        <f t="shared" si="31"/>
        <v>10.55</v>
      </c>
    </row>
    <row r="1955" spans="1:5" x14ac:dyDescent="0.3">
      <c r="A1955">
        <v>514082</v>
      </c>
      <c r="B1955">
        <v>5.09</v>
      </c>
      <c r="E1955">
        <f t="shared" si="31"/>
        <v>5.09</v>
      </c>
    </row>
    <row r="1956" spans="1:5" x14ac:dyDescent="0.3">
      <c r="A1956">
        <v>514083</v>
      </c>
      <c r="B1956">
        <v>11.07</v>
      </c>
      <c r="E1956">
        <f t="shared" si="31"/>
        <v>11.07</v>
      </c>
    </row>
    <row r="1957" spans="1:5" x14ac:dyDescent="0.3">
      <c r="A1957">
        <v>514084</v>
      </c>
      <c r="B1957">
        <v>12.5</v>
      </c>
      <c r="E1957">
        <f t="shared" si="31"/>
        <v>12.5</v>
      </c>
    </row>
    <row r="1958" spans="1:5" x14ac:dyDescent="0.3">
      <c r="A1958">
        <v>514085</v>
      </c>
      <c r="B1958">
        <v>6.26</v>
      </c>
      <c r="E1958">
        <f t="shared" si="31"/>
        <v>6.26</v>
      </c>
    </row>
    <row r="1959" spans="1:5" x14ac:dyDescent="0.3">
      <c r="A1959">
        <v>514087</v>
      </c>
      <c r="B1959">
        <v>6.01</v>
      </c>
      <c r="E1959">
        <f t="shared" si="31"/>
        <v>6.01</v>
      </c>
    </row>
    <row r="1960" spans="1:5" x14ac:dyDescent="0.3">
      <c r="A1960">
        <v>514089</v>
      </c>
      <c r="B1960">
        <v>5.7799999999999994</v>
      </c>
      <c r="D1960">
        <v>4.2300000000000004</v>
      </c>
      <c r="E1960">
        <f t="shared" si="31"/>
        <v>10.01</v>
      </c>
    </row>
    <row r="1961" spans="1:5" x14ac:dyDescent="0.3">
      <c r="A1961">
        <v>514091</v>
      </c>
      <c r="B1961">
        <v>4.2300000000000004</v>
      </c>
      <c r="E1961">
        <f t="shared" si="31"/>
        <v>4.2300000000000004</v>
      </c>
    </row>
    <row r="1962" spans="1:5" x14ac:dyDescent="0.3">
      <c r="A1962">
        <v>514093</v>
      </c>
      <c r="B1962">
        <v>11.83</v>
      </c>
      <c r="E1962">
        <f t="shared" si="31"/>
        <v>11.83</v>
      </c>
    </row>
    <row r="1963" spans="1:5" x14ac:dyDescent="0.3">
      <c r="A1963">
        <v>514095</v>
      </c>
      <c r="B1963">
        <v>10.33</v>
      </c>
      <c r="E1963">
        <f t="shared" si="31"/>
        <v>10.33</v>
      </c>
    </row>
    <row r="1964" spans="1:5" x14ac:dyDescent="0.3">
      <c r="A1964">
        <v>514096</v>
      </c>
      <c r="B1964">
        <v>35.06</v>
      </c>
      <c r="D1964">
        <v>4.1100000000000003</v>
      </c>
      <c r="E1964">
        <f t="shared" si="31"/>
        <v>39.17</v>
      </c>
    </row>
    <row r="1965" spans="1:5" x14ac:dyDescent="0.3">
      <c r="A1965">
        <v>514102</v>
      </c>
      <c r="D1965">
        <v>11.1</v>
      </c>
      <c r="E1965">
        <f t="shared" si="31"/>
        <v>11.1</v>
      </c>
    </row>
    <row r="1966" spans="1:5" x14ac:dyDescent="0.3">
      <c r="A1966">
        <v>514103</v>
      </c>
      <c r="B1966">
        <v>7.6</v>
      </c>
      <c r="E1966">
        <f t="shared" si="31"/>
        <v>7.6</v>
      </c>
    </row>
    <row r="1967" spans="1:5" x14ac:dyDescent="0.3">
      <c r="A1967">
        <v>514104</v>
      </c>
      <c r="B1967">
        <v>14.9</v>
      </c>
      <c r="E1967">
        <f t="shared" si="31"/>
        <v>14.9</v>
      </c>
    </row>
    <row r="1968" spans="1:5" x14ac:dyDescent="0.3">
      <c r="A1968">
        <v>514105</v>
      </c>
      <c r="B1968">
        <v>6.33</v>
      </c>
      <c r="E1968">
        <f t="shared" si="31"/>
        <v>6.33</v>
      </c>
    </row>
    <row r="1969" spans="1:5" x14ac:dyDescent="0.3">
      <c r="A1969">
        <v>514106</v>
      </c>
      <c r="D1969">
        <v>10.8</v>
      </c>
      <c r="E1969">
        <f t="shared" si="31"/>
        <v>10.8</v>
      </c>
    </row>
    <row r="1970" spans="1:5" x14ac:dyDescent="0.3">
      <c r="A1970">
        <v>514108</v>
      </c>
      <c r="B1970">
        <v>11.61</v>
      </c>
      <c r="E1970">
        <f t="shared" si="31"/>
        <v>11.61</v>
      </c>
    </row>
    <row r="1971" spans="1:5" x14ac:dyDescent="0.3">
      <c r="A1971">
        <v>514110</v>
      </c>
      <c r="B1971">
        <v>9.58</v>
      </c>
      <c r="E1971">
        <f t="shared" si="31"/>
        <v>9.58</v>
      </c>
    </row>
    <row r="1972" spans="1:5" x14ac:dyDescent="0.3">
      <c r="A1972">
        <v>514111</v>
      </c>
      <c r="B1972">
        <v>5.13</v>
      </c>
      <c r="D1972">
        <v>2.61</v>
      </c>
      <c r="E1972">
        <f t="shared" si="31"/>
        <v>7.74</v>
      </c>
    </row>
    <row r="1973" spans="1:5" x14ac:dyDescent="0.3">
      <c r="A1973">
        <v>514112</v>
      </c>
      <c r="D1973">
        <v>8.07</v>
      </c>
      <c r="E1973">
        <f t="shared" si="31"/>
        <v>8.07</v>
      </c>
    </row>
    <row r="1974" spans="1:5" x14ac:dyDescent="0.3">
      <c r="A1974">
        <v>514115</v>
      </c>
      <c r="B1974">
        <v>11.870000000000001</v>
      </c>
      <c r="E1974">
        <f t="shared" si="31"/>
        <v>11.870000000000001</v>
      </c>
    </row>
    <row r="1975" spans="1:5" x14ac:dyDescent="0.3">
      <c r="A1975">
        <v>514116</v>
      </c>
      <c r="B1975">
        <v>84.07</v>
      </c>
      <c r="C1975">
        <v>10.4</v>
      </c>
      <c r="E1975">
        <f t="shared" si="31"/>
        <v>94.47</v>
      </c>
    </row>
    <row r="1976" spans="1:5" x14ac:dyDescent="0.3">
      <c r="A1976">
        <v>514117</v>
      </c>
      <c r="D1976">
        <v>4.3600000000000003</v>
      </c>
      <c r="E1976">
        <f t="shared" si="31"/>
        <v>4.3600000000000003</v>
      </c>
    </row>
    <row r="1977" spans="1:5" x14ac:dyDescent="0.3">
      <c r="A1977">
        <v>514121</v>
      </c>
      <c r="B1977">
        <v>4.74</v>
      </c>
      <c r="E1977">
        <f t="shared" si="31"/>
        <v>4.74</v>
      </c>
    </row>
    <row r="1978" spans="1:5" x14ac:dyDescent="0.3">
      <c r="A1978">
        <v>514122</v>
      </c>
      <c r="B1978">
        <v>8.2200000000000006</v>
      </c>
      <c r="E1978">
        <f t="shared" si="31"/>
        <v>8.2200000000000006</v>
      </c>
    </row>
    <row r="1979" spans="1:5" x14ac:dyDescent="0.3">
      <c r="A1979">
        <v>514123</v>
      </c>
      <c r="B1979">
        <v>10.530000000000001</v>
      </c>
      <c r="E1979">
        <f t="shared" si="31"/>
        <v>10.530000000000001</v>
      </c>
    </row>
    <row r="1980" spans="1:5" x14ac:dyDescent="0.3">
      <c r="A1980">
        <v>514124</v>
      </c>
      <c r="B1980">
        <v>5.9</v>
      </c>
      <c r="E1980">
        <f t="shared" si="31"/>
        <v>5.9</v>
      </c>
    </row>
    <row r="1981" spans="1:5" x14ac:dyDescent="0.3">
      <c r="A1981">
        <v>514125</v>
      </c>
      <c r="B1981">
        <v>8.52</v>
      </c>
      <c r="E1981">
        <f t="shared" si="31"/>
        <v>8.52</v>
      </c>
    </row>
    <row r="1982" spans="1:5" x14ac:dyDescent="0.3">
      <c r="A1982">
        <v>514126</v>
      </c>
      <c r="B1982">
        <v>44.4</v>
      </c>
      <c r="D1982">
        <v>19.850000000000001</v>
      </c>
      <c r="E1982">
        <f t="shared" si="31"/>
        <v>64.25</v>
      </c>
    </row>
    <row r="1983" spans="1:5" x14ac:dyDescent="0.3">
      <c r="A1983">
        <v>514128</v>
      </c>
      <c r="D1983">
        <v>0.78</v>
      </c>
      <c r="E1983">
        <f t="shared" si="31"/>
        <v>0.78</v>
      </c>
    </row>
    <row r="1984" spans="1:5" x14ac:dyDescent="0.3">
      <c r="A1984">
        <v>514129</v>
      </c>
      <c r="D1984">
        <v>8.61</v>
      </c>
      <c r="E1984">
        <f t="shared" si="31"/>
        <v>8.61</v>
      </c>
    </row>
    <row r="1985" spans="1:7" x14ac:dyDescent="0.3">
      <c r="A1985">
        <v>514130</v>
      </c>
      <c r="B1985">
        <v>12.8</v>
      </c>
      <c r="D1985">
        <v>5.48</v>
      </c>
      <c r="E1985">
        <f t="shared" si="31"/>
        <v>18.28</v>
      </c>
    </row>
    <row r="1986" spans="1:7" x14ac:dyDescent="0.3">
      <c r="A1986">
        <v>514131</v>
      </c>
      <c r="B1986">
        <v>12.07</v>
      </c>
      <c r="D1986">
        <v>11.469999999999999</v>
      </c>
      <c r="E1986">
        <f t="shared" si="31"/>
        <v>23.54</v>
      </c>
    </row>
    <row r="1987" spans="1:7" x14ac:dyDescent="0.3">
      <c r="A1987">
        <v>514132</v>
      </c>
      <c r="B1987">
        <v>2.2400000000000002</v>
      </c>
      <c r="E1987">
        <f t="shared" si="31"/>
        <v>2.2400000000000002</v>
      </c>
    </row>
    <row r="1988" spans="1:7" x14ac:dyDescent="0.3">
      <c r="A1988">
        <v>514136</v>
      </c>
      <c r="B1988">
        <v>14.280000000000001</v>
      </c>
      <c r="D1988">
        <v>5.48</v>
      </c>
      <c r="E1988">
        <f t="shared" ref="E1988:E2051" si="32">B1988+C1988+D1988</f>
        <v>19.760000000000002</v>
      </c>
    </row>
    <row r="1989" spans="1:7" x14ac:dyDescent="0.3">
      <c r="A1989">
        <v>514137</v>
      </c>
      <c r="D1989">
        <v>1.4</v>
      </c>
      <c r="E1989">
        <f t="shared" si="32"/>
        <v>1.4</v>
      </c>
    </row>
    <row r="1990" spans="1:7" x14ac:dyDescent="0.3">
      <c r="A1990">
        <v>514142</v>
      </c>
      <c r="B1990">
        <v>5.18</v>
      </c>
      <c r="E1990">
        <f t="shared" si="32"/>
        <v>5.18</v>
      </c>
    </row>
    <row r="1991" spans="1:7" x14ac:dyDescent="0.3">
      <c r="A1991">
        <v>514146</v>
      </c>
      <c r="B1991">
        <v>4.99</v>
      </c>
      <c r="E1991">
        <f t="shared" si="32"/>
        <v>4.99</v>
      </c>
    </row>
    <row r="1992" spans="1:7" x14ac:dyDescent="0.3">
      <c r="A1992">
        <v>514148</v>
      </c>
      <c r="B1992">
        <v>38.78</v>
      </c>
      <c r="E1992">
        <f t="shared" si="32"/>
        <v>38.78</v>
      </c>
    </row>
    <row r="1993" spans="1:7" x14ac:dyDescent="0.3">
      <c r="A1993">
        <v>514154</v>
      </c>
      <c r="B1993">
        <v>23.18</v>
      </c>
      <c r="D1993">
        <v>5.4700000000000006</v>
      </c>
      <c r="E1993">
        <f t="shared" si="32"/>
        <v>28.65</v>
      </c>
      <c r="F1993">
        <v>3.23</v>
      </c>
      <c r="G1993">
        <f>F1993/E1993*100</f>
        <v>11.273996509598605</v>
      </c>
    </row>
    <row r="1994" spans="1:7" x14ac:dyDescent="0.3">
      <c r="A1994">
        <v>514156</v>
      </c>
      <c r="B1994">
        <v>36.58</v>
      </c>
      <c r="E1994">
        <f t="shared" si="32"/>
        <v>36.58</v>
      </c>
    </row>
    <row r="1995" spans="1:7" x14ac:dyDescent="0.3">
      <c r="A1995">
        <v>514158</v>
      </c>
      <c r="B1995">
        <v>22.99</v>
      </c>
      <c r="E1995">
        <f t="shared" si="32"/>
        <v>22.99</v>
      </c>
    </row>
    <row r="1996" spans="1:7" x14ac:dyDescent="0.3">
      <c r="A1996">
        <v>514159</v>
      </c>
      <c r="B1996">
        <v>2.08</v>
      </c>
      <c r="E1996">
        <f t="shared" si="32"/>
        <v>2.08</v>
      </c>
    </row>
    <row r="1997" spans="1:7" x14ac:dyDescent="0.3">
      <c r="A1997">
        <v>514161</v>
      </c>
      <c r="B1997">
        <v>5.08</v>
      </c>
      <c r="E1997">
        <f t="shared" si="32"/>
        <v>5.08</v>
      </c>
    </row>
    <row r="1998" spans="1:7" x14ac:dyDescent="0.3">
      <c r="A1998">
        <v>514163</v>
      </c>
      <c r="B1998">
        <v>15.14</v>
      </c>
      <c r="D1998">
        <v>4.13</v>
      </c>
      <c r="E1998">
        <f t="shared" si="32"/>
        <v>19.27</v>
      </c>
    </row>
    <row r="1999" spans="1:7" x14ac:dyDescent="0.3">
      <c r="A1999">
        <v>514165</v>
      </c>
      <c r="B1999">
        <v>28.78</v>
      </c>
      <c r="D1999">
        <v>24.36</v>
      </c>
      <c r="E1999">
        <f t="shared" si="32"/>
        <v>53.14</v>
      </c>
    </row>
    <row r="2000" spans="1:7" x14ac:dyDescent="0.3">
      <c r="A2000">
        <v>514166</v>
      </c>
      <c r="B2000">
        <v>11.43</v>
      </c>
      <c r="E2000">
        <f t="shared" si="32"/>
        <v>11.43</v>
      </c>
    </row>
    <row r="2001" spans="1:5" x14ac:dyDescent="0.3">
      <c r="A2001">
        <v>514167</v>
      </c>
      <c r="B2001">
        <v>25.15</v>
      </c>
      <c r="D2001">
        <v>12.42</v>
      </c>
      <c r="E2001">
        <f t="shared" si="32"/>
        <v>37.57</v>
      </c>
    </row>
    <row r="2002" spans="1:5" x14ac:dyDescent="0.3">
      <c r="A2002">
        <v>514174</v>
      </c>
      <c r="B2002">
        <v>22.09</v>
      </c>
      <c r="E2002">
        <f t="shared" si="32"/>
        <v>22.09</v>
      </c>
    </row>
    <row r="2003" spans="1:5" x14ac:dyDescent="0.3">
      <c r="A2003">
        <v>514175</v>
      </c>
      <c r="B2003">
        <v>13.84</v>
      </c>
      <c r="E2003">
        <f t="shared" si="32"/>
        <v>13.84</v>
      </c>
    </row>
    <row r="2004" spans="1:5" x14ac:dyDescent="0.3">
      <c r="A2004">
        <v>514177</v>
      </c>
      <c r="B2004">
        <v>44.86</v>
      </c>
      <c r="E2004">
        <f t="shared" si="32"/>
        <v>44.86</v>
      </c>
    </row>
    <row r="2005" spans="1:5" x14ac:dyDescent="0.3">
      <c r="A2005">
        <v>514178</v>
      </c>
      <c r="B2005">
        <v>10.95</v>
      </c>
      <c r="E2005">
        <f t="shared" si="32"/>
        <v>10.95</v>
      </c>
    </row>
    <row r="2006" spans="1:5" x14ac:dyDescent="0.3">
      <c r="A2006">
        <v>514179</v>
      </c>
      <c r="B2006">
        <v>5.3</v>
      </c>
      <c r="E2006">
        <f t="shared" si="32"/>
        <v>5.3</v>
      </c>
    </row>
    <row r="2007" spans="1:5" x14ac:dyDescent="0.3">
      <c r="A2007">
        <v>514180</v>
      </c>
      <c r="B2007">
        <v>14.62</v>
      </c>
      <c r="E2007">
        <f t="shared" si="32"/>
        <v>14.62</v>
      </c>
    </row>
    <row r="2008" spans="1:5" x14ac:dyDescent="0.3">
      <c r="A2008">
        <v>514182</v>
      </c>
      <c r="B2008">
        <v>16.149999999999999</v>
      </c>
      <c r="E2008">
        <f t="shared" si="32"/>
        <v>16.149999999999999</v>
      </c>
    </row>
    <row r="2009" spans="1:5" x14ac:dyDescent="0.3">
      <c r="A2009">
        <v>514184</v>
      </c>
      <c r="B2009">
        <v>13.639999999999999</v>
      </c>
      <c r="D2009">
        <v>5.29</v>
      </c>
      <c r="E2009">
        <f t="shared" si="32"/>
        <v>18.93</v>
      </c>
    </row>
    <row r="2010" spans="1:5" x14ac:dyDescent="0.3">
      <c r="A2010">
        <v>514186</v>
      </c>
      <c r="B2010">
        <v>3.16</v>
      </c>
      <c r="E2010">
        <f t="shared" si="32"/>
        <v>3.16</v>
      </c>
    </row>
    <row r="2011" spans="1:5" x14ac:dyDescent="0.3">
      <c r="A2011">
        <v>514187</v>
      </c>
      <c r="B2011">
        <v>15.25</v>
      </c>
      <c r="E2011">
        <f t="shared" si="32"/>
        <v>15.25</v>
      </c>
    </row>
    <row r="2012" spans="1:5" x14ac:dyDescent="0.3">
      <c r="A2012">
        <v>514189</v>
      </c>
      <c r="B2012">
        <v>5.22</v>
      </c>
      <c r="E2012">
        <f t="shared" si="32"/>
        <v>5.22</v>
      </c>
    </row>
    <row r="2013" spans="1:5" x14ac:dyDescent="0.3">
      <c r="A2013">
        <v>514190</v>
      </c>
      <c r="B2013">
        <v>22.020000000000003</v>
      </c>
      <c r="E2013">
        <f t="shared" si="32"/>
        <v>22.020000000000003</v>
      </c>
    </row>
    <row r="2014" spans="1:5" x14ac:dyDescent="0.3">
      <c r="A2014">
        <v>514191</v>
      </c>
      <c r="B2014">
        <v>3.63</v>
      </c>
      <c r="E2014">
        <f t="shared" si="32"/>
        <v>3.63</v>
      </c>
    </row>
    <row r="2015" spans="1:5" x14ac:dyDescent="0.3">
      <c r="A2015">
        <v>514197</v>
      </c>
      <c r="B2015">
        <v>5.26</v>
      </c>
      <c r="D2015">
        <v>56.09</v>
      </c>
      <c r="E2015">
        <f t="shared" si="32"/>
        <v>61.35</v>
      </c>
    </row>
    <row r="2016" spans="1:5" x14ac:dyDescent="0.3">
      <c r="A2016">
        <v>514198</v>
      </c>
      <c r="B2016">
        <v>6.35</v>
      </c>
      <c r="E2016">
        <f t="shared" si="32"/>
        <v>6.35</v>
      </c>
    </row>
    <row r="2017" spans="1:5" x14ac:dyDescent="0.3">
      <c r="A2017">
        <v>514201</v>
      </c>
      <c r="B2017">
        <v>19.329999999999998</v>
      </c>
      <c r="E2017">
        <f t="shared" si="32"/>
        <v>19.329999999999998</v>
      </c>
    </row>
    <row r="2018" spans="1:5" x14ac:dyDescent="0.3">
      <c r="A2018">
        <v>514203</v>
      </c>
      <c r="B2018">
        <v>11.559999999999999</v>
      </c>
      <c r="E2018">
        <f t="shared" si="32"/>
        <v>11.559999999999999</v>
      </c>
    </row>
    <row r="2019" spans="1:5" x14ac:dyDescent="0.3">
      <c r="A2019">
        <v>514209</v>
      </c>
      <c r="B2019">
        <v>11.149999999999999</v>
      </c>
      <c r="D2019">
        <v>1.68</v>
      </c>
      <c r="E2019">
        <f t="shared" si="32"/>
        <v>12.829999999999998</v>
      </c>
    </row>
    <row r="2020" spans="1:5" x14ac:dyDescent="0.3">
      <c r="A2020">
        <v>514211</v>
      </c>
      <c r="B2020">
        <v>16.439999999999998</v>
      </c>
      <c r="E2020">
        <f t="shared" si="32"/>
        <v>16.439999999999998</v>
      </c>
    </row>
    <row r="2021" spans="1:5" x14ac:dyDescent="0.3">
      <c r="A2021">
        <v>514212</v>
      </c>
      <c r="B2021">
        <v>14.01</v>
      </c>
      <c r="D2021">
        <v>19.649999999999999</v>
      </c>
      <c r="E2021">
        <f t="shared" si="32"/>
        <v>33.659999999999997</v>
      </c>
    </row>
    <row r="2022" spans="1:5" x14ac:dyDescent="0.3">
      <c r="A2022">
        <v>514213</v>
      </c>
      <c r="B2022">
        <v>10.08</v>
      </c>
      <c r="E2022">
        <f t="shared" si="32"/>
        <v>10.08</v>
      </c>
    </row>
    <row r="2023" spans="1:5" x14ac:dyDescent="0.3">
      <c r="A2023">
        <v>514214</v>
      </c>
      <c r="B2023">
        <v>7.76</v>
      </c>
      <c r="E2023">
        <f t="shared" si="32"/>
        <v>7.76</v>
      </c>
    </row>
    <row r="2024" spans="1:5" x14ac:dyDescent="0.3">
      <c r="A2024">
        <v>514216</v>
      </c>
      <c r="B2024">
        <v>14.57</v>
      </c>
      <c r="E2024">
        <f t="shared" si="32"/>
        <v>14.57</v>
      </c>
    </row>
    <row r="2025" spans="1:5" x14ac:dyDescent="0.3">
      <c r="A2025">
        <v>514218</v>
      </c>
      <c r="B2025">
        <v>33.51</v>
      </c>
      <c r="E2025">
        <f t="shared" si="32"/>
        <v>33.51</v>
      </c>
    </row>
    <row r="2026" spans="1:5" x14ac:dyDescent="0.3">
      <c r="A2026">
        <v>514222</v>
      </c>
      <c r="B2026">
        <v>5.13</v>
      </c>
      <c r="E2026">
        <f t="shared" si="32"/>
        <v>5.13</v>
      </c>
    </row>
    <row r="2027" spans="1:5" x14ac:dyDescent="0.3">
      <c r="A2027">
        <v>514223</v>
      </c>
      <c r="B2027">
        <v>10.11</v>
      </c>
      <c r="E2027">
        <f t="shared" si="32"/>
        <v>10.11</v>
      </c>
    </row>
    <row r="2028" spans="1:5" x14ac:dyDescent="0.3">
      <c r="A2028">
        <v>514224</v>
      </c>
      <c r="B2028">
        <v>5.4</v>
      </c>
      <c r="E2028">
        <f t="shared" si="32"/>
        <v>5.4</v>
      </c>
    </row>
    <row r="2029" spans="1:5" x14ac:dyDescent="0.3">
      <c r="A2029">
        <v>514226</v>
      </c>
      <c r="B2029">
        <v>5.21</v>
      </c>
      <c r="E2029">
        <f t="shared" si="32"/>
        <v>5.21</v>
      </c>
    </row>
    <row r="2030" spans="1:5" x14ac:dyDescent="0.3">
      <c r="A2030">
        <v>514232</v>
      </c>
      <c r="B2030">
        <v>10.78</v>
      </c>
      <c r="E2030">
        <f t="shared" si="32"/>
        <v>10.78</v>
      </c>
    </row>
    <row r="2031" spans="1:5" x14ac:dyDescent="0.3">
      <c r="A2031">
        <v>514233</v>
      </c>
      <c r="B2031">
        <v>25.78</v>
      </c>
      <c r="E2031">
        <f t="shared" si="32"/>
        <v>25.78</v>
      </c>
    </row>
    <row r="2032" spans="1:5" x14ac:dyDescent="0.3">
      <c r="A2032">
        <v>514238</v>
      </c>
      <c r="B2032">
        <v>5.84</v>
      </c>
      <c r="E2032">
        <f t="shared" si="32"/>
        <v>5.84</v>
      </c>
    </row>
    <row r="2033" spans="1:5" x14ac:dyDescent="0.3">
      <c r="A2033">
        <v>514241</v>
      </c>
      <c r="B2033">
        <v>9.33</v>
      </c>
      <c r="D2033">
        <v>5.31</v>
      </c>
      <c r="E2033">
        <f t="shared" si="32"/>
        <v>14.64</v>
      </c>
    </row>
    <row r="2034" spans="1:5" x14ac:dyDescent="0.3">
      <c r="A2034">
        <v>514244</v>
      </c>
      <c r="B2034">
        <v>9</v>
      </c>
      <c r="D2034">
        <v>10.27</v>
      </c>
      <c r="E2034">
        <f t="shared" si="32"/>
        <v>19.27</v>
      </c>
    </row>
    <row r="2035" spans="1:5" x14ac:dyDescent="0.3">
      <c r="A2035">
        <v>514245</v>
      </c>
      <c r="B2035">
        <v>39.200000000000003</v>
      </c>
      <c r="E2035">
        <f t="shared" si="32"/>
        <v>39.200000000000003</v>
      </c>
    </row>
    <row r="2036" spans="1:5" x14ac:dyDescent="0.3">
      <c r="A2036">
        <v>514248</v>
      </c>
      <c r="B2036">
        <v>9.26</v>
      </c>
      <c r="E2036">
        <f t="shared" si="32"/>
        <v>9.26</v>
      </c>
    </row>
    <row r="2037" spans="1:5" x14ac:dyDescent="0.3">
      <c r="A2037">
        <v>514251</v>
      </c>
      <c r="B2037">
        <v>9.82</v>
      </c>
      <c r="E2037">
        <f t="shared" si="32"/>
        <v>9.82</v>
      </c>
    </row>
    <row r="2038" spans="1:5" x14ac:dyDescent="0.3">
      <c r="A2038">
        <v>514253</v>
      </c>
      <c r="B2038">
        <v>10.59</v>
      </c>
      <c r="E2038">
        <f t="shared" si="32"/>
        <v>10.59</v>
      </c>
    </row>
    <row r="2039" spans="1:5" x14ac:dyDescent="0.3">
      <c r="A2039">
        <v>514254</v>
      </c>
      <c r="B2039">
        <v>4.7300000000000004</v>
      </c>
      <c r="E2039">
        <f t="shared" si="32"/>
        <v>4.7300000000000004</v>
      </c>
    </row>
    <row r="2040" spans="1:5" x14ac:dyDescent="0.3">
      <c r="A2040">
        <v>514258</v>
      </c>
      <c r="B2040">
        <v>5.72</v>
      </c>
      <c r="D2040">
        <v>7.13</v>
      </c>
      <c r="E2040">
        <f t="shared" si="32"/>
        <v>12.85</v>
      </c>
    </row>
    <row r="2041" spans="1:5" x14ac:dyDescent="0.3">
      <c r="A2041">
        <v>514260</v>
      </c>
      <c r="B2041">
        <v>25.410000000000004</v>
      </c>
      <c r="E2041">
        <f t="shared" si="32"/>
        <v>25.410000000000004</v>
      </c>
    </row>
    <row r="2042" spans="1:5" x14ac:dyDescent="0.3">
      <c r="A2042">
        <v>514261</v>
      </c>
      <c r="B2042">
        <v>7.33</v>
      </c>
      <c r="E2042">
        <f t="shared" si="32"/>
        <v>7.33</v>
      </c>
    </row>
    <row r="2043" spans="1:5" x14ac:dyDescent="0.3">
      <c r="A2043">
        <v>514262</v>
      </c>
      <c r="B2043">
        <v>26.770000000000003</v>
      </c>
      <c r="E2043">
        <f t="shared" si="32"/>
        <v>26.770000000000003</v>
      </c>
    </row>
    <row r="2044" spans="1:5" x14ac:dyDescent="0.3">
      <c r="A2044">
        <v>514263</v>
      </c>
      <c r="B2044">
        <v>7.56</v>
      </c>
      <c r="E2044">
        <f t="shared" si="32"/>
        <v>7.56</v>
      </c>
    </row>
    <row r="2045" spans="1:5" x14ac:dyDescent="0.3">
      <c r="A2045">
        <v>514265</v>
      </c>
      <c r="B2045">
        <v>2.88</v>
      </c>
      <c r="D2045">
        <v>1.66</v>
      </c>
      <c r="E2045">
        <f t="shared" si="32"/>
        <v>4.54</v>
      </c>
    </row>
    <row r="2046" spans="1:5" x14ac:dyDescent="0.3">
      <c r="A2046">
        <v>514266</v>
      </c>
      <c r="B2046">
        <v>6.27</v>
      </c>
      <c r="D2046">
        <v>2.08</v>
      </c>
      <c r="E2046">
        <f t="shared" si="32"/>
        <v>8.35</v>
      </c>
    </row>
    <row r="2047" spans="1:5" x14ac:dyDescent="0.3">
      <c r="A2047">
        <v>514267</v>
      </c>
      <c r="B2047">
        <v>26.770000000000003</v>
      </c>
      <c r="D2047">
        <v>8.51</v>
      </c>
      <c r="E2047">
        <f t="shared" si="32"/>
        <v>35.28</v>
      </c>
    </row>
    <row r="2048" spans="1:5" x14ac:dyDescent="0.3">
      <c r="A2048">
        <v>514268</v>
      </c>
      <c r="D2048">
        <v>15.079999999999998</v>
      </c>
      <c r="E2048">
        <f t="shared" si="32"/>
        <v>15.079999999999998</v>
      </c>
    </row>
    <row r="2049" spans="1:5" x14ac:dyDescent="0.3">
      <c r="A2049">
        <v>514269</v>
      </c>
      <c r="B2049">
        <v>11.45</v>
      </c>
      <c r="E2049">
        <f t="shared" si="32"/>
        <v>11.45</v>
      </c>
    </row>
    <row r="2050" spans="1:5" x14ac:dyDescent="0.3">
      <c r="A2050">
        <v>514273</v>
      </c>
      <c r="B2050">
        <v>15.11</v>
      </c>
      <c r="D2050">
        <v>4.2699999999999996</v>
      </c>
      <c r="E2050">
        <f t="shared" si="32"/>
        <v>19.38</v>
      </c>
    </row>
    <row r="2051" spans="1:5" x14ac:dyDescent="0.3">
      <c r="A2051">
        <v>514280</v>
      </c>
      <c r="B2051">
        <v>10.739999999999998</v>
      </c>
      <c r="E2051">
        <f t="shared" si="32"/>
        <v>10.739999999999998</v>
      </c>
    </row>
    <row r="2052" spans="1:5" x14ac:dyDescent="0.3">
      <c r="A2052">
        <v>514281</v>
      </c>
      <c r="B2052">
        <v>5.84</v>
      </c>
      <c r="E2052">
        <f t="shared" ref="E2052:E2115" si="33">B2052+C2052+D2052</f>
        <v>5.84</v>
      </c>
    </row>
    <row r="2053" spans="1:5" x14ac:dyDescent="0.3">
      <c r="A2053">
        <v>514282</v>
      </c>
      <c r="D2053">
        <v>3.69</v>
      </c>
      <c r="E2053">
        <f t="shared" si="33"/>
        <v>3.69</v>
      </c>
    </row>
    <row r="2054" spans="1:5" x14ac:dyDescent="0.3">
      <c r="A2054">
        <v>514286</v>
      </c>
      <c r="B2054">
        <v>15.51</v>
      </c>
      <c r="E2054">
        <f t="shared" si="33"/>
        <v>15.51</v>
      </c>
    </row>
    <row r="2055" spans="1:5" x14ac:dyDescent="0.3">
      <c r="A2055">
        <v>514289</v>
      </c>
      <c r="B2055">
        <v>15.39</v>
      </c>
      <c r="E2055">
        <f t="shared" si="33"/>
        <v>15.39</v>
      </c>
    </row>
    <row r="2056" spans="1:5" x14ac:dyDescent="0.3">
      <c r="A2056">
        <v>514291</v>
      </c>
      <c r="B2056">
        <v>15.82</v>
      </c>
      <c r="E2056">
        <f t="shared" si="33"/>
        <v>15.82</v>
      </c>
    </row>
    <row r="2057" spans="1:5" x14ac:dyDescent="0.3">
      <c r="A2057">
        <v>514292</v>
      </c>
      <c r="B2057">
        <v>20.290000000000003</v>
      </c>
      <c r="E2057">
        <f t="shared" si="33"/>
        <v>20.290000000000003</v>
      </c>
    </row>
    <row r="2058" spans="1:5" x14ac:dyDescent="0.3">
      <c r="A2058">
        <v>514294</v>
      </c>
      <c r="B2058">
        <v>8.89</v>
      </c>
      <c r="E2058">
        <f t="shared" si="33"/>
        <v>8.89</v>
      </c>
    </row>
    <row r="2059" spans="1:5" x14ac:dyDescent="0.3">
      <c r="A2059">
        <v>514302</v>
      </c>
      <c r="B2059">
        <v>6.3</v>
      </c>
      <c r="D2059">
        <v>6.89</v>
      </c>
      <c r="E2059">
        <f t="shared" si="33"/>
        <v>13.19</v>
      </c>
    </row>
    <row r="2060" spans="1:5" x14ac:dyDescent="0.3">
      <c r="A2060">
        <v>514303</v>
      </c>
      <c r="B2060">
        <v>7.62</v>
      </c>
      <c r="D2060">
        <v>8.76</v>
      </c>
      <c r="E2060">
        <f t="shared" si="33"/>
        <v>16.38</v>
      </c>
    </row>
    <row r="2061" spans="1:5" x14ac:dyDescent="0.3">
      <c r="A2061">
        <v>514305</v>
      </c>
      <c r="B2061">
        <v>6.7</v>
      </c>
      <c r="E2061">
        <f t="shared" si="33"/>
        <v>6.7</v>
      </c>
    </row>
    <row r="2062" spans="1:5" x14ac:dyDescent="0.3">
      <c r="A2062">
        <v>514307</v>
      </c>
      <c r="B2062">
        <v>27.72</v>
      </c>
      <c r="D2062">
        <v>30.689999999999998</v>
      </c>
      <c r="E2062">
        <f t="shared" si="33"/>
        <v>58.41</v>
      </c>
    </row>
    <row r="2063" spans="1:5" x14ac:dyDescent="0.3">
      <c r="A2063">
        <v>514308</v>
      </c>
      <c r="B2063">
        <v>27.939999999999998</v>
      </c>
      <c r="E2063">
        <f t="shared" si="33"/>
        <v>27.939999999999998</v>
      </c>
    </row>
    <row r="2064" spans="1:5" x14ac:dyDescent="0.3">
      <c r="A2064">
        <v>514309</v>
      </c>
      <c r="B2064">
        <v>12.41</v>
      </c>
      <c r="E2064">
        <f t="shared" si="33"/>
        <v>12.41</v>
      </c>
    </row>
    <row r="2065" spans="1:5" x14ac:dyDescent="0.3">
      <c r="A2065">
        <v>514310</v>
      </c>
      <c r="B2065">
        <v>14.11</v>
      </c>
      <c r="E2065">
        <f t="shared" si="33"/>
        <v>14.11</v>
      </c>
    </row>
    <row r="2066" spans="1:5" x14ac:dyDescent="0.3">
      <c r="A2066">
        <v>514311</v>
      </c>
      <c r="B2066">
        <v>49.949999999999996</v>
      </c>
      <c r="E2066">
        <f t="shared" si="33"/>
        <v>49.949999999999996</v>
      </c>
    </row>
    <row r="2067" spans="1:5" x14ac:dyDescent="0.3">
      <c r="A2067">
        <v>514314</v>
      </c>
      <c r="B2067">
        <v>17.57</v>
      </c>
      <c r="D2067">
        <v>13.35</v>
      </c>
      <c r="E2067">
        <f t="shared" si="33"/>
        <v>30.92</v>
      </c>
    </row>
    <row r="2068" spans="1:5" x14ac:dyDescent="0.3">
      <c r="A2068">
        <v>514315</v>
      </c>
      <c r="B2068">
        <v>17.66</v>
      </c>
      <c r="D2068">
        <v>13.9</v>
      </c>
      <c r="E2068">
        <f t="shared" si="33"/>
        <v>31.560000000000002</v>
      </c>
    </row>
    <row r="2069" spans="1:5" x14ac:dyDescent="0.3">
      <c r="A2069">
        <v>514316</v>
      </c>
      <c r="B2069">
        <v>12.33</v>
      </c>
      <c r="E2069">
        <f t="shared" si="33"/>
        <v>12.33</v>
      </c>
    </row>
    <row r="2070" spans="1:5" x14ac:dyDescent="0.3">
      <c r="A2070">
        <v>514317</v>
      </c>
      <c r="B2070">
        <v>21.13</v>
      </c>
      <c r="E2070">
        <f t="shared" si="33"/>
        <v>21.13</v>
      </c>
    </row>
    <row r="2071" spans="1:5" x14ac:dyDescent="0.3">
      <c r="A2071">
        <v>514318</v>
      </c>
      <c r="B2071">
        <v>6.26</v>
      </c>
      <c r="E2071">
        <f t="shared" si="33"/>
        <v>6.26</v>
      </c>
    </row>
    <row r="2072" spans="1:5" x14ac:dyDescent="0.3">
      <c r="A2072">
        <v>514319</v>
      </c>
      <c r="B2072">
        <v>20.329999999999998</v>
      </c>
      <c r="E2072">
        <f t="shared" si="33"/>
        <v>20.329999999999998</v>
      </c>
    </row>
    <row r="2073" spans="1:5" x14ac:dyDescent="0.3">
      <c r="A2073">
        <v>514320</v>
      </c>
      <c r="B2073">
        <v>21.6</v>
      </c>
      <c r="E2073">
        <f t="shared" si="33"/>
        <v>21.6</v>
      </c>
    </row>
    <row r="2074" spans="1:5" x14ac:dyDescent="0.3">
      <c r="A2074">
        <v>514326</v>
      </c>
      <c r="B2074">
        <v>4.66</v>
      </c>
      <c r="D2074">
        <v>2.23</v>
      </c>
      <c r="E2074">
        <f t="shared" si="33"/>
        <v>6.8900000000000006</v>
      </c>
    </row>
    <row r="2075" spans="1:5" x14ac:dyDescent="0.3">
      <c r="A2075">
        <v>514327</v>
      </c>
      <c r="B2075">
        <v>4.9000000000000004</v>
      </c>
      <c r="E2075">
        <f t="shared" si="33"/>
        <v>4.9000000000000004</v>
      </c>
    </row>
    <row r="2076" spans="1:5" x14ac:dyDescent="0.3">
      <c r="A2076">
        <v>514328</v>
      </c>
      <c r="B2076">
        <v>13.8</v>
      </c>
      <c r="D2076">
        <v>1.6</v>
      </c>
      <c r="E2076">
        <f t="shared" si="33"/>
        <v>15.4</v>
      </c>
    </row>
    <row r="2077" spans="1:5" x14ac:dyDescent="0.3">
      <c r="A2077">
        <v>514329</v>
      </c>
      <c r="B2077">
        <v>8.94</v>
      </c>
      <c r="E2077">
        <f t="shared" si="33"/>
        <v>8.94</v>
      </c>
    </row>
    <row r="2078" spans="1:5" x14ac:dyDescent="0.3">
      <c r="A2078">
        <v>514332</v>
      </c>
      <c r="B2078">
        <v>5.51</v>
      </c>
      <c r="E2078">
        <f t="shared" si="33"/>
        <v>5.51</v>
      </c>
    </row>
    <row r="2079" spans="1:5" x14ac:dyDescent="0.3">
      <c r="A2079">
        <v>514333</v>
      </c>
      <c r="B2079">
        <v>13</v>
      </c>
      <c r="D2079">
        <v>3.71</v>
      </c>
      <c r="E2079">
        <f t="shared" si="33"/>
        <v>16.71</v>
      </c>
    </row>
    <row r="2080" spans="1:5" x14ac:dyDescent="0.3">
      <c r="A2080">
        <v>514334</v>
      </c>
      <c r="B2080">
        <v>7.01</v>
      </c>
      <c r="E2080">
        <f t="shared" si="33"/>
        <v>7.01</v>
      </c>
    </row>
    <row r="2081" spans="1:7" x14ac:dyDescent="0.3">
      <c r="A2081">
        <v>514336</v>
      </c>
      <c r="B2081">
        <v>11.02</v>
      </c>
      <c r="E2081">
        <f t="shared" si="33"/>
        <v>11.02</v>
      </c>
    </row>
    <row r="2082" spans="1:7" x14ac:dyDescent="0.3">
      <c r="A2082">
        <v>514337</v>
      </c>
      <c r="B2082">
        <v>11.45</v>
      </c>
      <c r="D2082">
        <v>12.24</v>
      </c>
      <c r="E2082">
        <f t="shared" si="33"/>
        <v>23.689999999999998</v>
      </c>
    </row>
    <row r="2083" spans="1:7" x14ac:dyDescent="0.3">
      <c r="A2083">
        <v>514338</v>
      </c>
      <c r="B2083">
        <v>10.89</v>
      </c>
      <c r="E2083">
        <f t="shared" si="33"/>
        <v>10.89</v>
      </c>
    </row>
    <row r="2084" spans="1:7" x14ac:dyDescent="0.3">
      <c r="A2084">
        <v>514340</v>
      </c>
      <c r="B2084">
        <v>33.070000000000007</v>
      </c>
      <c r="D2084">
        <v>11.01</v>
      </c>
      <c r="E2084">
        <f t="shared" si="33"/>
        <v>44.080000000000005</v>
      </c>
    </row>
    <row r="2085" spans="1:7" x14ac:dyDescent="0.3">
      <c r="A2085">
        <v>514341</v>
      </c>
      <c r="B2085">
        <v>14.21</v>
      </c>
      <c r="D2085">
        <v>40.56</v>
      </c>
      <c r="E2085">
        <f t="shared" si="33"/>
        <v>54.77</v>
      </c>
    </row>
    <row r="2086" spans="1:7" x14ac:dyDescent="0.3">
      <c r="A2086">
        <v>514342</v>
      </c>
      <c r="B2086">
        <v>8.6199999999999992</v>
      </c>
      <c r="D2086">
        <v>5.69</v>
      </c>
      <c r="E2086">
        <f t="shared" si="33"/>
        <v>14.309999999999999</v>
      </c>
    </row>
    <row r="2087" spans="1:7" x14ac:dyDescent="0.3">
      <c r="A2087">
        <v>514343</v>
      </c>
      <c r="B2087">
        <v>17.14</v>
      </c>
      <c r="E2087">
        <f t="shared" si="33"/>
        <v>17.14</v>
      </c>
    </row>
    <row r="2088" spans="1:7" x14ac:dyDescent="0.3">
      <c r="A2088">
        <v>514344</v>
      </c>
      <c r="B2088">
        <v>11.09</v>
      </c>
      <c r="D2088">
        <v>8.0399999999999991</v>
      </c>
      <c r="E2088">
        <f t="shared" si="33"/>
        <v>19.13</v>
      </c>
    </row>
    <row r="2089" spans="1:7" x14ac:dyDescent="0.3">
      <c r="A2089">
        <v>514345</v>
      </c>
      <c r="B2089">
        <v>10.01</v>
      </c>
      <c r="D2089">
        <v>9.07</v>
      </c>
      <c r="E2089">
        <f t="shared" si="33"/>
        <v>19.079999999999998</v>
      </c>
      <c r="F2089">
        <v>1.1000000000000001</v>
      </c>
      <c r="G2089">
        <f>F2089/E2089*100</f>
        <v>5.7651991614255778</v>
      </c>
    </row>
    <row r="2090" spans="1:7" x14ac:dyDescent="0.3">
      <c r="A2090">
        <v>514348</v>
      </c>
      <c r="B2090">
        <v>9.66</v>
      </c>
      <c r="E2090">
        <f t="shared" si="33"/>
        <v>9.66</v>
      </c>
    </row>
    <row r="2091" spans="1:7" x14ac:dyDescent="0.3">
      <c r="A2091">
        <v>514349</v>
      </c>
      <c r="B2091">
        <v>31.18</v>
      </c>
      <c r="E2091">
        <f t="shared" si="33"/>
        <v>31.18</v>
      </c>
    </row>
    <row r="2092" spans="1:7" x14ac:dyDescent="0.3">
      <c r="A2092">
        <v>514354</v>
      </c>
      <c r="B2092">
        <v>7.3500000000000005</v>
      </c>
      <c r="D2092">
        <v>1.82</v>
      </c>
      <c r="E2092">
        <f t="shared" si="33"/>
        <v>9.17</v>
      </c>
    </row>
    <row r="2093" spans="1:7" x14ac:dyDescent="0.3">
      <c r="A2093">
        <v>514356</v>
      </c>
      <c r="B2093">
        <v>17.509999999999998</v>
      </c>
      <c r="E2093">
        <f t="shared" si="33"/>
        <v>17.509999999999998</v>
      </c>
    </row>
    <row r="2094" spans="1:7" x14ac:dyDescent="0.3">
      <c r="A2094">
        <v>514357</v>
      </c>
      <c r="B2094">
        <v>67.75</v>
      </c>
      <c r="E2094">
        <f t="shared" si="33"/>
        <v>67.75</v>
      </c>
    </row>
    <row r="2095" spans="1:7" x14ac:dyDescent="0.3">
      <c r="A2095">
        <v>514358</v>
      </c>
      <c r="B2095">
        <v>8.74</v>
      </c>
      <c r="E2095">
        <f t="shared" si="33"/>
        <v>8.74</v>
      </c>
    </row>
    <row r="2096" spans="1:7" x14ac:dyDescent="0.3">
      <c r="A2096">
        <v>514359</v>
      </c>
      <c r="B2096">
        <v>26.259999999999998</v>
      </c>
      <c r="E2096">
        <f t="shared" si="33"/>
        <v>26.259999999999998</v>
      </c>
    </row>
    <row r="2097" spans="1:5" x14ac:dyDescent="0.3">
      <c r="A2097">
        <v>514360</v>
      </c>
      <c r="B2097">
        <v>22.03</v>
      </c>
      <c r="E2097">
        <f t="shared" si="33"/>
        <v>22.03</v>
      </c>
    </row>
    <row r="2098" spans="1:5" x14ac:dyDescent="0.3">
      <c r="A2098">
        <v>514365</v>
      </c>
      <c r="B2098">
        <v>3.61</v>
      </c>
      <c r="E2098">
        <f t="shared" si="33"/>
        <v>3.61</v>
      </c>
    </row>
    <row r="2099" spans="1:5" x14ac:dyDescent="0.3">
      <c r="A2099">
        <v>514370</v>
      </c>
      <c r="B2099">
        <v>23.25</v>
      </c>
      <c r="E2099">
        <f t="shared" si="33"/>
        <v>23.25</v>
      </c>
    </row>
    <row r="2100" spans="1:5" x14ac:dyDescent="0.3">
      <c r="A2100">
        <v>514371</v>
      </c>
      <c r="B2100">
        <v>13.05</v>
      </c>
      <c r="E2100">
        <f t="shared" si="33"/>
        <v>13.05</v>
      </c>
    </row>
    <row r="2101" spans="1:5" x14ac:dyDescent="0.3">
      <c r="A2101">
        <v>514372</v>
      </c>
      <c r="B2101">
        <v>7.8</v>
      </c>
      <c r="E2101">
        <f t="shared" si="33"/>
        <v>7.8</v>
      </c>
    </row>
    <row r="2102" spans="1:5" x14ac:dyDescent="0.3">
      <c r="A2102">
        <v>514373</v>
      </c>
      <c r="B2102">
        <v>34.789999999999992</v>
      </c>
      <c r="E2102">
        <f t="shared" si="33"/>
        <v>34.789999999999992</v>
      </c>
    </row>
    <row r="2103" spans="1:5" x14ac:dyDescent="0.3">
      <c r="A2103">
        <v>514374</v>
      </c>
      <c r="B2103">
        <v>13.379999999999999</v>
      </c>
      <c r="E2103">
        <f t="shared" si="33"/>
        <v>13.379999999999999</v>
      </c>
    </row>
    <row r="2104" spans="1:5" x14ac:dyDescent="0.3">
      <c r="A2104">
        <v>514375</v>
      </c>
      <c r="B2104">
        <v>32.92</v>
      </c>
      <c r="E2104">
        <f t="shared" si="33"/>
        <v>32.92</v>
      </c>
    </row>
    <row r="2105" spans="1:5" x14ac:dyDescent="0.3">
      <c r="A2105">
        <v>514376</v>
      </c>
      <c r="B2105">
        <v>12.68</v>
      </c>
      <c r="E2105">
        <f t="shared" si="33"/>
        <v>12.68</v>
      </c>
    </row>
    <row r="2106" spans="1:5" x14ac:dyDescent="0.3">
      <c r="A2106">
        <v>514377</v>
      </c>
      <c r="B2106">
        <v>12.32</v>
      </c>
      <c r="E2106">
        <f t="shared" si="33"/>
        <v>12.32</v>
      </c>
    </row>
    <row r="2107" spans="1:5" x14ac:dyDescent="0.3">
      <c r="A2107">
        <v>514378</v>
      </c>
      <c r="B2107">
        <v>14.21</v>
      </c>
      <c r="D2107">
        <v>40.029999999999994</v>
      </c>
      <c r="E2107">
        <f t="shared" si="33"/>
        <v>54.239999999999995</v>
      </c>
    </row>
    <row r="2108" spans="1:5" x14ac:dyDescent="0.3">
      <c r="A2108">
        <v>514379</v>
      </c>
      <c r="B2108">
        <v>9.7200000000000006</v>
      </c>
      <c r="E2108">
        <f t="shared" si="33"/>
        <v>9.7200000000000006</v>
      </c>
    </row>
    <row r="2109" spans="1:5" x14ac:dyDescent="0.3">
      <c r="A2109">
        <v>514381</v>
      </c>
      <c r="B2109">
        <v>3.52</v>
      </c>
      <c r="E2109">
        <f t="shared" si="33"/>
        <v>3.52</v>
      </c>
    </row>
    <row r="2110" spans="1:5" x14ac:dyDescent="0.3">
      <c r="A2110">
        <v>514386</v>
      </c>
      <c r="B2110">
        <v>17.86</v>
      </c>
      <c r="E2110">
        <f t="shared" si="33"/>
        <v>17.86</v>
      </c>
    </row>
    <row r="2111" spans="1:5" x14ac:dyDescent="0.3">
      <c r="A2111">
        <v>514389</v>
      </c>
      <c r="B2111">
        <v>67.72</v>
      </c>
      <c r="D2111">
        <v>21.75</v>
      </c>
      <c r="E2111">
        <f t="shared" si="33"/>
        <v>89.47</v>
      </c>
    </row>
    <row r="2112" spans="1:5" x14ac:dyDescent="0.3">
      <c r="A2112">
        <v>514391</v>
      </c>
      <c r="B2112">
        <v>75.41</v>
      </c>
      <c r="D2112">
        <v>70.05</v>
      </c>
      <c r="E2112">
        <f t="shared" si="33"/>
        <v>145.45999999999998</v>
      </c>
    </row>
    <row r="2113" spans="1:5" x14ac:dyDescent="0.3">
      <c r="A2113">
        <v>514392</v>
      </c>
      <c r="B2113">
        <v>18.39</v>
      </c>
      <c r="E2113">
        <f t="shared" si="33"/>
        <v>18.39</v>
      </c>
    </row>
    <row r="2114" spans="1:5" x14ac:dyDescent="0.3">
      <c r="A2114">
        <v>514396</v>
      </c>
      <c r="B2114">
        <v>21.409999999999997</v>
      </c>
      <c r="E2114">
        <f t="shared" si="33"/>
        <v>21.409999999999997</v>
      </c>
    </row>
    <row r="2115" spans="1:5" x14ac:dyDescent="0.3">
      <c r="A2115">
        <v>514401</v>
      </c>
      <c r="B2115">
        <v>33.200000000000003</v>
      </c>
      <c r="E2115">
        <f t="shared" si="33"/>
        <v>33.200000000000003</v>
      </c>
    </row>
    <row r="2116" spans="1:5" x14ac:dyDescent="0.3">
      <c r="A2116">
        <v>514402</v>
      </c>
      <c r="D2116">
        <v>5.16</v>
      </c>
      <c r="E2116">
        <f t="shared" ref="E2116:E2179" si="34">B2116+C2116+D2116</f>
        <v>5.16</v>
      </c>
    </row>
    <row r="2117" spans="1:5" x14ac:dyDescent="0.3">
      <c r="A2117">
        <v>514403</v>
      </c>
      <c r="B2117">
        <v>7.69</v>
      </c>
      <c r="E2117">
        <f t="shared" si="34"/>
        <v>7.69</v>
      </c>
    </row>
    <row r="2118" spans="1:5" x14ac:dyDescent="0.3">
      <c r="A2118">
        <v>514407</v>
      </c>
      <c r="B2118">
        <v>9.85</v>
      </c>
      <c r="D2118">
        <v>7.97</v>
      </c>
      <c r="E2118">
        <f t="shared" si="34"/>
        <v>17.82</v>
      </c>
    </row>
    <row r="2119" spans="1:5" x14ac:dyDescent="0.3">
      <c r="A2119">
        <v>514409</v>
      </c>
      <c r="B2119">
        <v>7.94</v>
      </c>
      <c r="D2119">
        <v>10.02</v>
      </c>
      <c r="E2119">
        <f t="shared" si="34"/>
        <v>17.96</v>
      </c>
    </row>
    <row r="2120" spans="1:5" x14ac:dyDescent="0.3">
      <c r="A2120">
        <v>514410</v>
      </c>
      <c r="B2120">
        <v>8.9</v>
      </c>
      <c r="C2120">
        <v>1.25</v>
      </c>
      <c r="D2120">
        <v>4.88</v>
      </c>
      <c r="E2120">
        <f t="shared" si="34"/>
        <v>15.030000000000001</v>
      </c>
    </row>
    <row r="2121" spans="1:5" x14ac:dyDescent="0.3">
      <c r="A2121">
        <v>514418</v>
      </c>
      <c r="B2121">
        <v>15.38</v>
      </c>
      <c r="D2121">
        <v>3.27</v>
      </c>
      <c r="E2121">
        <f t="shared" si="34"/>
        <v>18.650000000000002</v>
      </c>
    </row>
    <row r="2122" spans="1:5" x14ac:dyDescent="0.3">
      <c r="A2122">
        <v>514419</v>
      </c>
      <c r="B2122">
        <v>157.88000000000002</v>
      </c>
      <c r="D2122">
        <v>25.66</v>
      </c>
      <c r="E2122">
        <f t="shared" si="34"/>
        <v>183.54000000000002</v>
      </c>
    </row>
    <row r="2123" spans="1:5" x14ac:dyDescent="0.3">
      <c r="A2123">
        <v>514425</v>
      </c>
      <c r="B2123">
        <v>25.049999999999997</v>
      </c>
      <c r="E2123">
        <f t="shared" si="34"/>
        <v>25.049999999999997</v>
      </c>
    </row>
    <row r="2124" spans="1:5" x14ac:dyDescent="0.3">
      <c r="A2124">
        <v>514427</v>
      </c>
      <c r="B2124">
        <v>16.77</v>
      </c>
      <c r="E2124">
        <f t="shared" si="34"/>
        <v>16.77</v>
      </c>
    </row>
    <row r="2125" spans="1:5" x14ac:dyDescent="0.3">
      <c r="A2125">
        <v>514429</v>
      </c>
      <c r="B2125">
        <v>3.22</v>
      </c>
      <c r="E2125">
        <f t="shared" si="34"/>
        <v>3.22</v>
      </c>
    </row>
    <row r="2126" spans="1:5" x14ac:dyDescent="0.3">
      <c r="A2126">
        <v>514430</v>
      </c>
      <c r="B2126">
        <v>8.6300000000000008</v>
      </c>
      <c r="D2126">
        <v>6.51</v>
      </c>
      <c r="E2126">
        <f t="shared" si="34"/>
        <v>15.14</v>
      </c>
    </row>
    <row r="2127" spans="1:5" x14ac:dyDescent="0.3">
      <c r="A2127">
        <v>514435</v>
      </c>
      <c r="B2127">
        <v>5.91</v>
      </c>
      <c r="D2127">
        <v>19.28</v>
      </c>
      <c r="E2127">
        <f t="shared" si="34"/>
        <v>25.19</v>
      </c>
    </row>
    <row r="2128" spans="1:5" x14ac:dyDescent="0.3">
      <c r="A2128">
        <v>514438</v>
      </c>
      <c r="B2128">
        <v>46.18</v>
      </c>
      <c r="E2128">
        <f t="shared" si="34"/>
        <v>46.18</v>
      </c>
    </row>
    <row r="2129" spans="1:5" x14ac:dyDescent="0.3">
      <c r="A2129">
        <v>514439</v>
      </c>
      <c r="B2129">
        <v>7.08</v>
      </c>
      <c r="E2129">
        <f t="shared" si="34"/>
        <v>7.08</v>
      </c>
    </row>
    <row r="2130" spans="1:5" x14ac:dyDescent="0.3">
      <c r="A2130">
        <v>514443</v>
      </c>
      <c r="B2130">
        <v>6.96</v>
      </c>
      <c r="E2130">
        <f t="shared" si="34"/>
        <v>6.96</v>
      </c>
    </row>
    <row r="2131" spans="1:5" x14ac:dyDescent="0.3">
      <c r="A2131">
        <v>514445</v>
      </c>
      <c r="B2131">
        <v>36.56</v>
      </c>
      <c r="E2131">
        <f t="shared" si="34"/>
        <v>36.56</v>
      </c>
    </row>
    <row r="2132" spans="1:5" x14ac:dyDescent="0.3">
      <c r="A2132">
        <v>514446</v>
      </c>
      <c r="B2132">
        <v>15.809999999999999</v>
      </c>
      <c r="E2132">
        <f t="shared" si="34"/>
        <v>15.809999999999999</v>
      </c>
    </row>
    <row r="2133" spans="1:5" x14ac:dyDescent="0.3">
      <c r="A2133">
        <v>514447</v>
      </c>
      <c r="B2133">
        <v>6.58</v>
      </c>
      <c r="E2133">
        <f t="shared" si="34"/>
        <v>6.58</v>
      </c>
    </row>
    <row r="2134" spans="1:5" x14ac:dyDescent="0.3">
      <c r="A2134">
        <v>514449</v>
      </c>
      <c r="B2134">
        <v>32.19</v>
      </c>
      <c r="E2134">
        <f t="shared" si="34"/>
        <v>32.19</v>
      </c>
    </row>
    <row r="2135" spans="1:5" x14ac:dyDescent="0.3">
      <c r="A2135">
        <v>514450</v>
      </c>
      <c r="B2135">
        <v>16.43</v>
      </c>
      <c r="E2135">
        <f t="shared" si="34"/>
        <v>16.43</v>
      </c>
    </row>
    <row r="2136" spans="1:5" x14ac:dyDescent="0.3">
      <c r="A2136">
        <v>514451</v>
      </c>
      <c r="B2136">
        <v>6.45</v>
      </c>
      <c r="E2136">
        <f t="shared" si="34"/>
        <v>6.45</v>
      </c>
    </row>
    <row r="2137" spans="1:5" x14ac:dyDescent="0.3">
      <c r="A2137">
        <v>514455</v>
      </c>
      <c r="B2137">
        <v>9.77</v>
      </c>
      <c r="E2137">
        <f t="shared" si="34"/>
        <v>9.77</v>
      </c>
    </row>
    <row r="2138" spans="1:5" x14ac:dyDescent="0.3">
      <c r="A2138">
        <v>514456</v>
      </c>
      <c r="B2138">
        <v>8.68</v>
      </c>
      <c r="E2138">
        <f t="shared" si="34"/>
        <v>8.68</v>
      </c>
    </row>
    <row r="2139" spans="1:5" x14ac:dyDescent="0.3">
      <c r="A2139">
        <v>514457</v>
      </c>
      <c r="B2139">
        <v>69.53</v>
      </c>
      <c r="E2139">
        <f t="shared" si="34"/>
        <v>69.53</v>
      </c>
    </row>
    <row r="2140" spans="1:5" x14ac:dyDescent="0.3">
      <c r="A2140">
        <v>514458</v>
      </c>
      <c r="B2140">
        <v>2.71</v>
      </c>
      <c r="E2140">
        <f t="shared" si="34"/>
        <v>2.71</v>
      </c>
    </row>
    <row r="2141" spans="1:5" x14ac:dyDescent="0.3">
      <c r="A2141">
        <v>514461</v>
      </c>
      <c r="B2141">
        <v>7.47</v>
      </c>
      <c r="E2141">
        <f t="shared" si="34"/>
        <v>7.47</v>
      </c>
    </row>
    <row r="2142" spans="1:5" x14ac:dyDescent="0.3">
      <c r="A2142">
        <v>514462</v>
      </c>
      <c r="B2142">
        <v>7</v>
      </c>
      <c r="E2142">
        <f t="shared" si="34"/>
        <v>7</v>
      </c>
    </row>
    <row r="2143" spans="1:5" x14ac:dyDescent="0.3">
      <c r="A2143">
        <v>514465</v>
      </c>
      <c r="B2143">
        <v>9.7899999999999991</v>
      </c>
      <c r="E2143">
        <f t="shared" si="34"/>
        <v>9.7899999999999991</v>
      </c>
    </row>
    <row r="2144" spans="1:5" x14ac:dyDescent="0.3">
      <c r="A2144">
        <v>514466</v>
      </c>
      <c r="B2144">
        <v>22.880000000000003</v>
      </c>
      <c r="E2144">
        <f t="shared" si="34"/>
        <v>22.880000000000003</v>
      </c>
    </row>
    <row r="2145" spans="1:5" x14ac:dyDescent="0.3">
      <c r="A2145">
        <v>514467</v>
      </c>
      <c r="B2145">
        <v>30.939999999999998</v>
      </c>
      <c r="D2145">
        <v>28.48</v>
      </c>
      <c r="E2145">
        <f t="shared" si="34"/>
        <v>59.42</v>
      </c>
    </row>
    <row r="2146" spans="1:5" x14ac:dyDescent="0.3">
      <c r="A2146">
        <v>514471</v>
      </c>
      <c r="B2146">
        <v>22.049999999999997</v>
      </c>
      <c r="E2146">
        <f t="shared" si="34"/>
        <v>22.049999999999997</v>
      </c>
    </row>
    <row r="2147" spans="1:5" x14ac:dyDescent="0.3">
      <c r="A2147">
        <v>514474</v>
      </c>
      <c r="B2147">
        <v>13.26</v>
      </c>
      <c r="E2147">
        <f t="shared" si="34"/>
        <v>13.26</v>
      </c>
    </row>
    <row r="2148" spans="1:5" x14ac:dyDescent="0.3">
      <c r="A2148">
        <v>514475</v>
      </c>
      <c r="B2148">
        <v>12.23</v>
      </c>
      <c r="E2148">
        <f t="shared" si="34"/>
        <v>12.23</v>
      </c>
    </row>
    <row r="2149" spans="1:5" x14ac:dyDescent="0.3">
      <c r="A2149">
        <v>514478</v>
      </c>
      <c r="B2149">
        <v>12.32</v>
      </c>
      <c r="E2149">
        <f t="shared" si="34"/>
        <v>12.32</v>
      </c>
    </row>
    <row r="2150" spans="1:5" x14ac:dyDescent="0.3">
      <c r="A2150">
        <v>514480</v>
      </c>
      <c r="B2150">
        <v>25.449999999999996</v>
      </c>
      <c r="E2150">
        <f t="shared" si="34"/>
        <v>25.449999999999996</v>
      </c>
    </row>
    <row r="2151" spans="1:5" x14ac:dyDescent="0.3">
      <c r="A2151">
        <v>514481</v>
      </c>
      <c r="B2151">
        <v>9.3000000000000007</v>
      </c>
      <c r="D2151">
        <v>3.55</v>
      </c>
      <c r="E2151">
        <f t="shared" si="34"/>
        <v>12.850000000000001</v>
      </c>
    </row>
    <row r="2152" spans="1:5" x14ac:dyDescent="0.3">
      <c r="A2152">
        <v>514482</v>
      </c>
      <c r="B2152">
        <v>12.719999999999999</v>
      </c>
      <c r="E2152">
        <f t="shared" si="34"/>
        <v>12.719999999999999</v>
      </c>
    </row>
    <row r="2153" spans="1:5" x14ac:dyDescent="0.3">
      <c r="A2153">
        <v>514485</v>
      </c>
      <c r="B2153">
        <v>11.6</v>
      </c>
      <c r="E2153">
        <f t="shared" si="34"/>
        <v>11.6</v>
      </c>
    </row>
    <row r="2154" spans="1:5" x14ac:dyDescent="0.3">
      <c r="A2154">
        <v>514486</v>
      </c>
      <c r="B2154">
        <v>26.03</v>
      </c>
      <c r="E2154">
        <f t="shared" si="34"/>
        <v>26.03</v>
      </c>
    </row>
    <row r="2155" spans="1:5" x14ac:dyDescent="0.3">
      <c r="A2155">
        <v>514487</v>
      </c>
      <c r="B2155">
        <v>3.12</v>
      </c>
      <c r="E2155">
        <f t="shared" si="34"/>
        <v>3.12</v>
      </c>
    </row>
    <row r="2156" spans="1:5" x14ac:dyDescent="0.3">
      <c r="A2156">
        <v>514488</v>
      </c>
      <c r="B2156">
        <v>13.379999999999999</v>
      </c>
      <c r="E2156">
        <f t="shared" si="34"/>
        <v>13.379999999999999</v>
      </c>
    </row>
    <row r="2157" spans="1:5" x14ac:dyDescent="0.3">
      <c r="A2157">
        <v>514489</v>
      </c>
      <c r="B2157">
        <v>20.98</v>
      </c>
      <c r="E2157">
        <f t="shared" si="34"/>
        <v>20.98</v>
      </c>
    </row>
    <row r="2158" spans="1:5" x14ac:dyDescent="0.3">
      <c r="A2158">
        <v>514493</v>
      </c>
      <c r="B2158">
        <v>23.7</v>
      </c>
      <c r="E2158">
        <f t="shared" si="34"/>
        <v>23.7</v>
      </c>
    </row>
    <row r="2159" spans="1:5" x14ac:dyDescent="0.3">
      <c r="A2159">
        <v>514494</v>
      </c>
      <c r="B2159">
        <v>4.75</v>
      </c>
      <c r="E2159">
        <f t="shared" si="34"/>
        <v>4.75</v>
      </c>
    </row>
    <row r="2160" spans="1:5" x14ac:dyDescent="0.3">
      <c r="A2160">
        <v>514497</v>
      </c>
      <c r="B2160">
        <v>6.15</v>
      </c>
      <c r="E2160">
        <f t="shared" si="34"/>
        <v>6.15</v>
      </c>
    </row>
    <row r="2161" spans="1:5" x14ac:dyDescent="0.3">
      <c r="A2161">
        <v>514498</v>
      </c>
      <c r="B2161">
        <v>8.83</v>
      </c>
      <c r="E2161">
        <f t="shared" si="34"/>
        <v>8.83</v>
      </c>
    </row>
    <row r="2162" spans="1:5" x14ac:dyDescent="0.3">
      <c r="A2162">
        <v>514506</v>
      </c>
      <c r="B2162">
        <v>73.2</v>
      </c>
      <c r="E2162">
        <f t="shared" si="34"/>
        <v>73.2</v>
      </c>
    </row>
    <row r="2163" spans="1:5" x14ac:dyDescent="0.3">
      <c r="A2163">
        <v>514507</v>
      </c>
      <c r="B2163">
        <v>2.65</v>
      </c>
      <c r="D2163">
        <v>11.37</v>
      </c>
      <c r="E2163">
        <f t="shared" si="34"/>
        <v>14.02</v>
      </c>
    </row>
    <row r="2164" spans="1:5" x14ac:dyDescent="0.3">
      <c r="A2164">
        <v>514509</v>
      </c>
      <c r="B2164">
        <v>5.36</v>
      </c>
      <c r="E2164">
        <f t="shared" si="34"/>
        <v>5.36</v>
      </c>
    </row>
    <row r="2165" spans="1:5" x14ac:dyDescent="0.3">
      <c r="A2165">
        <v>514510</v>
      </c>
      <c r="B2165">
        <v>7.83</v>
      </c>
      <c r="D2165">
        <v>4.13</v>
      </c>
      <c r="E2165">
        <f t="shared" si="34"/>
        <v>11.96</v>
      </c>
    </row>
    <row r="2166" spans="1:5" x14ac:dyDescent="0.3">
      <c r="A2166">
        <v>514512</v>
      </c>
      <c r="B2166">
        <v>8.66</v>
      </c>
      <c r="E2166">
        <f t="shared" si="34"/>
        <v>8.66</v>
      </c>
    </row>
    <row r="2167" spans="1:5" x14ac:dyDescent="0.3">
      <c r="A2167">
        <v>514513</v>
      </c>
      <c r="D2167">
        <v>3.39</v>
      </c>
      <c r="E2167">
        <f t="shared" si="34"/>
        <v>3.39</v>
      </c>
    </row>
    <row r="2168" spans="1:5" x14ac:dyDescent="0.3">
      <c r="A2168">
        <v>514514</v>
      </c>
      <c r="B2168">
        <v>11.94</v>
      </c>
      <c r="E2168">
        <f t="shared" si="34"/>
        <v>11.94</v>
      </c>
    </row>
    <row r="2169" spans="1:5" x14ac:dyDescent="0.3">
      <c r="A2169">
        <v>514515</v>
      </c>
      <c r="B2169">
        <v>7.58</v>
      </c>
      <c r="E2169">
        <f t="shared" si="34"/>
        <v>7.58</v>
      </c>
    </row>
    <row r="2170" spans="1:5" x14ac:dyDescent="0.3">
      <c r="A2170">
        <v>514517</v>
      </c>
      <c r="B2170">
        <v>3.33</v>
      </c>
      <c r="D2170">
        <v>2.97</v>
      </c>
      <c r="E2170">
        <f t="shared" si="34"/>
        <v>6.3000000000000007</v>
      </c>
    </row>
    <row r="2171" spans="1:5" x14ac:dyDescent="0.3">
      <c r="A2171">
        <v>514520</v>
      </c>
      <c r="B2171">
        <v>44.900000000000006</v>
      </c>
      <c r="E2171">
        <f t="shared" si="34"/>
        <v>44.900000000000006</v>
      </c>
    </row>
    <row r="2172" spans="1:5" x14ac:dyDescent="0.3">
      <c r="A2172">
        <v>514523</v>
      </c>
      <c r="B2172">
        <v>24.79</v>
      </c>
      <c r="D2172">
        <v>8.8500000000000014</v>
      </c>
      <c r="E2172">
        <f t="shared" si="34"/>
        <v>33.64</v>
      </c>
    </row>
    <row r="2173" spans="1:5" x14ac:dyDescent="0.3">
      <c r="A2173">
        <v>514526</v>
      </c>
      <c r="B2173">
        <v>5.8100000000000005</v>
      </c>
      <c r="E2173">
        <f t="shared" si="34"/>
        <v>5.8100000000000005</v>
      </c>
    </row>
    <row r="2174" spans="1:5" x14ac:dyDescent="0.3">
      <c r="A2174">
        <v>514531</v>
      </c>
      <c r="B2174">
        <v>5.83</v>
      </c>
      <c r="D2174">
        <v>10.7</v>
      </c>
      <c r="E2174">
        <f t="shared" si="34"/>
        <v>16.53</v>
      </c>
    </row>
    <row r="2175" spans="1:5" x14ac:dyDescent="0.3">
      <c r="A2175">
        <v>514532</v>
      </c>
      <c r="B2175">
        <v>12.1</v>
      </c>
      <c r="E2175">
        <f t="shared" si="34"/>
        <v>12.1</v>
      </c>
    </row>
    <row r="2176" spans="1:5" x14ac:dyDescent="0.3">
      <c r="A2176">
        <v>514533</v>
      </c>
      <c r="B2176">
        <v>29.8</v>
      </c>
      <c r="D2176">
        <v>28.939999999999998</v>
      </c>
      <c r="E2176">
        <f t="shared" si="34"/>
        <v>58.739999999999995</v>
      </c>
    </row>
    <row r="2177" spans="1:5" x14ac:dyDescent="0.3">
      <c r="A2177">
        <v>514534</v>
      </c>
      <c r="B2177">
        <v>8.3800000000000008</v>
      </c>
      <c r="E2177">
        <f t="shared" si="34"/>
        <v>8.3800000000000008</v>
      </c>
    </row>
    <row r="2178" spans="1:5" x14ac:dyDescent="0.3">
      <c r="A2178">
        <v>514535</v>
      </c>
      <c r="B2178">
        <v>5.6</v>
      </c>
      <c r="E2178">
        <f t="shared" si="34"/>
        <v>5.6</v>
      </c>
    </row>
    <row r="2179" spans="1:5" x14ac:dyDescent="0.3">
      <c r="A2179">
        <v>514536</v>
      </c>
      <c r="B2179">
        <v>7.93</v>
      </c>
      <c r="E2179">
        <f t="shared" si="34"/>
        <v>7.93</v>
      </c>
    </row>
    <row r="2180" spans="1:5" x14ac:dyDescent="0.3">
      <c r="A2180">
        <v>514542</v>
      </c>
      <c r="B2180">
        <v>5.97</v>
      </c>
      <c r="E2180">
        <f t="shared" ref="E2180:E2243" si="35">B2180+C2180+D2180</f>
        <v>5.97</v>
      </c>
    </row>
    <row r="2181" spans="1:5" x14ac:dyDescent="0.3">
      <c r="A2181">
        <v>514545</v>
      </c>
      <c r="B2181">
        <v>4.71</v>
      </c>
      <c r="E2181">
        <f t="shared" si="35"/>
        <v>4.71</v>
      </c>
    </row>
    <row r="2182" spans="1:5" x14ac:dyDescent="0.3">
      <c r="A2182">
        <v>514548</v>
      </c>
      <c r="B2182">
        <v>26.57</v>
      </c>
      <c r="E2182">
        <f t="shared" si="35"/>
        <v>26.57</v>
      </c>
    </row>
    <row r="2183" spans="1:5" x14ac:dyDescent="0.3">
      <c r="A2183">
        <v>514549</v>
      </c>
      <c r="B2183">
        <v>4.91</v>
      </c>
      <c r="D2183">
        <v>27.25</v>
      </c>
      <c r="E2183">
        <f t="shared" si="35"/>
        <v>32.159999999999997</v>
      </c>
    </row>
    <row r="2184" spans="1:5" x14ac:dyDescent="0.3">
      <c r="A2184">
        <v>514550</v>
      </c>
      <c r="B2184">
        <v>12.69</v>
      </c>
      <c r="D2184">
        <v>3.06</v>
      </c>
      <c r="E2184">
        <f t="shared" si="35"/>
        <v>15.75</v>
      </c>
    </row>
    <row r="2185" spans="1:5" x14ac:dyDescent="0.3">
      <c r="A2185">
        <v>514563</v>
      </c>
      <c r="B2185">
        <v>10.6</v>
      </c>
      <c r="D2185">
        <v>7.02</v>
      </c>
      <c r="E2185">
        <f t="shared" si="35"/>
        <v>17.619999999999997</v>
      </c>
    </row>
    <row r="2186" spans="1:5" x14ac:dyDescent="0.3">
      <c r="A2186">
        <v>514566</v>
      </c>
      <c r="D2186">
        <v>8.59</v>
      </c>
      <c r="E2186">
        <f t="shared" si="35"/>
        <v>8.59</v>
      </c>
    </row>
    <row r="2187" spans="1:5" x14ac:dyDescent="0.3">
      <c r="A2187">
        <v>514568</v>
      </c>
      <c r="B2187">
        <v>22.65</v>
      </c>
      <c r="E2187">
        <f t="shared" si="35"/>
        <v>22.65</v>
      </c>
    </row>
    <row r="2188" spans="1:5" x14ac:dyDescent="0.3">
      <c r="A2188">
        <v>514571</v>
      </c>
      <c r="B2188">
        <v>16.459999999999997</v>
      </c>
      <c r="E2188">
        <f t="shared" si="35"/>
        <v>16.459999999999997</v>
      </c>
    </row>
    <row r="2189" spans="1:5" x14ac:dyDescent="0.3">
      <c r="A2189">
        <v>514573</v>
      </c>
      <c r="B2189">
        <v>83.38000000000001</v>
      </c>
      <c r="E2189">
        <f t="shared" si="35"/>
        <v>83.38000000000001</v>
      </c>
    </row>
    <row r="2190" spans="1:5" x14ac:dyDescent="0.3">
      <c r="A2190">
        <v>514574</v>
      </c>
      <c r="D2190">
        <v>4.63</v>
      </c>
      <c r="E2190">
        <f t="shared" si="35"/>
        <v>4.63</v>
      </c>
    </row>
    <row r="2191" spans="1:5" x14ac:dyDescent="0.3">
      <c r="A2191">
        <v>514575</v>
      </c>
      <c r="B2191">
        <v>9.3099999999999987</v>
      </c>
      <c r="E2191">
        <f t="shared" si="35"/>
        <v>9.3099999999999987</v>
      </c>
    </row>
    <row r="2192" spans="1:5" x14ac:dyDescent="0.3">
      <c r="A2192">
        <v>514576</v>
      </c>
      <c r="B2192">
        <v>9.7100000000000009</v>
      </c>
      <c r="D2192">
        <v>11.97</v>
      </c>
      <c r="E2192">
        <f t="shared" si="35"/>
        <v>21.68</v>
      </c>
    </row>
    <row r="2193" spans="1:5" x14ac:dyDescent="0.3">
      <c r="A2193">
        <v>514577</v>
      </c>
      <c r="B2193">
        <v>13.780000000000001</v>
      </c>
      <c r="E2193">
        <f t="shared" si="35"/>
        <v>13.780000000000001</v>
      </c>
    </row>
    <row r="2194" spans="1:5" x14ac:dyDescent="0.3">
      <c r="A2194">
        <v>514578</v>
      </c>
      <c r="B2194">
        <v>14.809999999999999</v>
      </c>
      <c r="E2194">
        <f t="shared" si="35"/>
        <v>14.809999999999999</v>
      </c>
    </row>
    <row r="2195" spans="1:5" x14ac:dyDescent="0.3">
      <c r="A2195">
        <v>514580</v>
      </c>
      <c r="B2195">
        <v>11.27</v>
      </c>
      <c r="E2195">
        <f t="shared" si="35"/>
        <v>11.27</v>
      </c>
    </row>
    <row r="2196" spans="1:5" x14ac:dyDescent="0.3">
      <c r="A2196">
        <v>514584</v>
      </c>
      <c r="B2196">
        <v>11.03</v>
      </c>
      <c r="E2196">
        <f t="shared" si="35"/>
        <v>11.03</v>
      </c>
    </row>
    <row r="2197" spans="1:5" x14ac:dyDescent="0.3">
      <c r="A2197">
        <v>514585</v>
      </c>
      <c r="B2197">
        <v>15.55</v>
      </c>
      <c r="E2197">
        <f t="shared" si="35"/>
        <v>15.55</v>
      </c>
    </row>
    <row r="2198" spans="1:5" x14ac:dyDescent="0.3">
      <c r="A2198">
        <v>514588</v>
      </c>
      <c r="B2198">
        <v>12.370000000000001</v>
      </c>
      <c r="E2198">
        <f t="shared" si="35"/>
        <v>12.370000000000001</v>
      </c>
    </row>
    <row r="2199" spans="1:5" x14ac:dyDescent="0.3">
      <c r="A2199">
        <v>514589</v>
      </c>
      <c r="B2199">
        <v>6.0500000000000007</v>
      </c>
      <c r="E2199">
        <f t="shared" si="35"/>
        <v>6.0500000000000007</v>
      </c>
    </row>
    <row r="2200" spans="1:5" x14ac:dyDescent="0.3">
      <c r="A2200">
        <v>514590</v>
      </c>
      <c r="B2200">
        <v>4.33</v>
      </c>
      <c r="E2200">
        <f t="shared" si="35"/>
        <v>4.33</v>
      </c>
    </row>
    <row r="2201" spans="1:5" x14ac:dyDescent="0.3">
      <c r="A2201">
        <v>514592</v>
      </c>
      <c r="B2201">
        <v>19.989999999999998</v>
      </c>
      <c r="D2201">
        <v>52.400000000000006</v>
      </c>
      <c r="E2201">
        <f t="shared" si="35"/>
        <v>72.39</v>
      </c>
    </row>
    <row r="2202" spans="1:5" x14ac:dyDescent="0.3">
      <c r="A2202">
        <v>514593</v>
      </c>
      <c r="B2202">
        <v>15.1</v>
      </c>
      <c r="D2202">
        <v>14.07</v>
      </c>
      <c r="E2202">
        <f t="shared" si="35"/>
        <v>29.17</v>
      </c>
    </row>
    <row r="2203" spans="1:5" x14ac:dyDescent="0.3">
      <c r="A2203">
        <v>514594</v>
      </c>
      <c r="B2203">
        <v>12.26</v>
      </c>
      <c r="D2203">
        <v>32.5</v>
      </c>
      <c r="E2203">
        <f t="shared" si="35"/>
        <v>44.76</v>
      </c>
    </row>
    <row r="2204" spans="1:5" x14ac:dyDescent="0.3">
      <c r="A2204">
        <v>514601</v>
      </c>
      <c r="D2204">
        <v>11.36</v>
      </c>
      <c r="E2204">
        <f t="shared" si="35"/>
        <v>11.36</v>
      </c>
    </row>
    <row r="2205" spans="1:5" x14ac:dyDescent="0.3">
      <c r="A2205">
        <v>514606</v>
      </c>
      <c r="B2205">
        <v>11.82</v>
      </c>
      <c r="D2205">
        <v>14.21</v>
      </c>
      <c r="E2205">
        <f t="shared" si="35"/>
        <v>26.03</v>
      </c>
    </row>
    <row r="2206" spans="1:5" x14ac:dyDescent="0.3">
      <c r="A2206">
        <v>514608</v>
      </c>
      <c r="B2206">
        <v>8.1</v>
      </c>
      <c r="D2206">
        <v>5.47</v>
      </c>
      <c r="E2206">
        <f t="shared" si="35"/>
        <v>13.57</v>
      </c>
    </row>
    <row r="2207" spans="1:5" x14ac:dyDescent="0.3">
      <c r="A2207">
        <v>514609</v>
      </c>
      <c r="B2207">
        <v>22.97</v>
      </c>
      <c r="E2207">
        <f t="shared" si="35"/>
        <v>22.97</v>
      </c>
    </row>
    <row r="2208" spans="1:5" x14ac:dyDescent="0.3">
      <c r="A2208">
        <v>514611</v>
      </c>
      <c r="B2208">
        <v>10.09</v>
      </c>
      <c r="E2208">
        <f t="shared" si="35"/>
        <v>10.09</v>
      </c>
    </row>
    <row r="2209" spans="1:5" x14ac:dyDescent="0.3">
      <c r="A2209">
        <v>514612</v>
      </c>
      <c r="B2209">
        <v>41.88</v>
      </c>
      <c r="E2209">
        <f t="shared" si="35"/>
        <v>41.88</v>
      </c>
    </row>
    <row r="2210" spans="1:5" x14ac:dyDescent="0.3">
      <c r="A2210">
        <v>514614</v>
      </c>
      <c r="B2210">
        <v>20.11</v>
      </c>
      <c r="E2210">
        <f t="shared" si="35"/>
        <v>20.11</v>
      </c>
    </row>
    <row r="2211" spans="1:5" x14ac:dyDescent="0.3">
      <c r="A2211">
        <v>514615</v>
      </c>
      <c r="B2211">
        <v>22.4</v>
      </c>
      <c r="D2211">
        <v>14.239999999999998</v>
      </c>
      <c r="E2211">
        <f t="shared" si="35"/>
        <v>36.64</v>
      </c>
    </row>
    <row r="2212" spans="1:5" x14ac:dyDescent="0.3">
      <c r="A2212">
        <v>514619</v>
      </c>
      <c r="B2212">
        <v>2.59</v>
      </c>
      <c r="E2212">
        <f t="shared" si="35"/>
        <v>2.59</v>
      </c>
    </row>
    <row r="2213" spans="1:5" x14ac:dyDescent="0.3">
      <c r="A2213">
        <v>514628</v>
      </c>
      <c r="B2213">
        <v>28.270000000000003</v>
      </c>
      <c r="D2213">
        <v>4.3099999999999996</v>
      </c>
      <c r="E2213">
        <f t="shared" si="35"/>
        <v>32.580000000000005</v>
      </c>
    </row>
    <row r="2214" spans="1:5" x14ac:dyDescent="0.3">
      <c r="A2214">
        <v>514629</v>
      </c>
      <c r="B2214">
        <v>30.93</v>
      </c>
      <c r="E2214">
        <f t="shared" si="35"/>
        <v>30.93</v>
      </c>
    </row>
    <row r="2215" spans="1:5" x14ac:dyDescent="0.3">
      <c r="A2215">
        <v>514630</v>
      </c>
      <c r="B2215">
        <v>6.41</v>
      </c>
      <c r="E2215">
        <f t="shared" si="35"/>
        <v>6.41</v>
      </c>
    </row>
    <row r="2216" spans="1:5" x14ac:dyDescent="0.3">
      <c r="A2216">
        <v>514631</v>
      </c>
      <c r="B2216">
        <v>21.16</v>
      </c>
      <c r="E2216">
        <f t="shared" si="35"/>
        <v>21.16</v>
      </c>
    </row>
    <row r="2217" spans="1:5" x14ac:dyDescent="0.3">
      <c r="A2217">
        <v>514635</v>
      </c>
      <c r="D2217">
        <v>2.2400000000000002</v>
      </c>
      <c r="E2217">
        <f t="shared" si="35"/>
        <v>2.2400000000000002</v>
      </c>
    </row>
    <row r="2218" spans="1:5" x14ac:dyDescent="0.3">
      <c r="A2218">
        <v>514636</v>
      </c>
      <c r="B2218">
        <v>21.189999999999998</v>
      </c>
      <c r="E2218">
        <f t="shared" si="35"/>
        <v>21.189999999999998</v>
      </c>
    </row>
    <row r="2219" spans="1:5" x14ac:dyDescent="0.3">
      <c r="A2219">
        <v>514640</v>
      </c>
      <c r="B2219">
        <v>7.2</v>
      </c>
      <c r="E2219">
        <f t="shared" si="35"/>
        <v>7.2</v>
      </c>
    </row>
    <row r="2220" spans="1:5" x14ac:dyDescent="0.3">
      <c r="A2220">
        <v>514642</v>
      </c>
      <c r="B2220">
        <v>5.8</v>
      </c>
      <c r="E2220">
        <f t="shared" si="35"/>
        <v>5.8</v>
      </c>
    </row>
    <row r="2221" spans="1:5" x14ac:dyDescent="0.3">
      <c r="A2221">
        <v>514644</v>
      </c>
      <c r="B2221">
        <v>14.280000000000001</v>
      </c>
      <c r="E2221">
        <f t="shared" si="35"/>
        <v>14.280000000000001</v>
      </c>
    </row>
    <row r="2222" spans="1:5" x14ac:dyDescent="0.3">
      <c r="A2222">
        <v>514645</v>
      </c>
      <c r="D2222">
        <v>17.86</v>
      </c>
      <c r="E2222">
        <f t="shared" si="35"/>
        <v>17.86</v>
      </c>
    </row>
    <row r="2223" spans="1:5" x14ac:dyDescent="0.3">
      <c r="A2223">
        <v>514647</v>
      </c>
      <c r="B2223">
        <v>30.67</v>
      </c>
      <c r="E2223">
        <f t="shared" si="35"/>
        <v>30.67</v>
      </c>
    </row>
    <row r="2224" spans="1:5" x14ac:dyDescent="0.3">
      <c r="A2224">
        <v>514650</v>
      </c>
      <c r="B2224">
        <v>11.18</v>
      </c>
      <c r="E2224">
        <f t="shared" si="35"/>
        <v>11.18</v>
      </c>
    </row>
    <row r="2225" spans="1:5" x14ac:dyDescent="0.3">
      <c r="A2225">
        <v>514651</v>
      </c>
      <c r="B2225">
        <v>6.59</v>
      </c>
      <c r="E2225">
        <f t="shared" si="35"/>
        <v>6.59</v>
      </c>
    </row>
    <row r="2226" spans="1:5" x14ac:dyDescent="0.3">
      <c r="A2226">
        <v>514652</v>
      </c>
      <c r="B2226">
        <v>29.52</v>
      </c>
      <c r="E2226">
        <f t="shared" si="35"/>
        <v>29.52</v>
      </c>
    </row>
    <row r="2227" spans="1:5" x14ac:dyDescent="0.3">
      <c r="A2227">
        <v>514653</v>
      </c>
      <c r="B2227">
        <v>5.54</v>
      </c>
      <c r="E2227">
        <f t="shared" si="35"/>
        <v>5.54</v>
      </c>
    </row>
    <row r="2228" spans="1:5" x14ac:dyDescent="0.3">
      <c r="A2228">
        <v>514654</v>
      </c>
      <c r="B2228">
        <v>22.830000000000002</v>
      </c>
      <c r="D2228">
        <v>2.95</v>
      </c>
      <c r="E2228">
        <f t="shared" si="35"/>
        <v>25.78</v>
      </c>
    </row>
    <row r="2229" spans="1:5" x14ac:dyDescent="0.3">
      <c r="A2229">
        <v>514658</v>
      </c>
      <c r="B2229">
        <v>11.24</v>
      </c>
      <c r="E2229">
        <f t="shared" si="35"/>
        <v>11.24</v>
      </c>
    </row>
    <row r="2230" spans="1:5" x14ac:dyDescent="0.3">
      <c r="A2230">
        <v>514661</v>
      </c>
      <c r="B2230">
        <v>20.509999999999998</v>
      </c>
      <c r="D2230">
        <v>5.32</v>
      </c>
      <c r="E2230">
        <f t="shared" si="35"/>
        <v>25.83</v>
      </c>
    </row>
    <row r="2231" spans="1:5" x14ac:dyDescent="0.3">
      <c r="A2231">
        <v>514664</v>
      </c>
      <c r="B2231">
        <v>2.1800000000000002</v>
      </c>
      <c r="E2231">
        <f t="shared" si="35"/>
        <v>2.1800000000000002</v>
      </c>
    </row>
    <row r="2232" spans="1:5" x14ac:dyDescent="0.3">
      <c r="A2232">
        <v>514667</v>
      </c>
      <c r="B2232">
        <v>16.5</v>
      </c>
      <c r="E2232">
        <f t="shared" si="35"/>
        <v>16.5</v>
      </c>
    </row>
    <row r="2233" spans="1:5" x14ac:dyDescent="0.3">
      <c r="A2233">
        <v>514669</v>
      </c>
      <c r="B2233">
        <v>7.47</v>
      </c>
      <c r="D2233">
        <v>5.26</v>
      </c>
      <c r="E2233">
        <f t="shared" si="35"/>
        <v>12.73</v>
      </c>
    </row>
    <row r="2234" spans="1:5" x14ac:dyDescent="0.3">
      <c r="A2234">
        <v>514676</v>
      </c>
      <c r="B2234">
        <v>28.75</v>
      </c>
      <c r="E2234">
        <f t="shared" si="35"/>
        <v>28.75</v>
      </c>
    </row>
    <row r="2235" spans="1:5" x14ac:dyDescent="0.3">
      <c r="A2235">
        <v>514679</v>
      </c>
      <c r="B2235">
        <v>59.489999999999995</v>
      </c>
      <c r="E2235">
        <f t="shared" si="35"/>
        <v>59.489999999999995</v>
      </c>
    </row>
    <row r="2236" spans="1:5" x14ac:dyDescent="0.3">
      <c r="A2236">
        <v>514680</v>
      </c>
      <c r="D2236">
        <v>9.7200000000000006</v>
      </c>
      <c r="E2236">
        <f t="shared" si="35"/>
        <v>9.7200000000000006</v>
      </c>
    </row>
    <row r="2237" spans="1:5" x14ac:dyDescent="0.3">
      <c r="A2237">
        <v>514681</v>
      </c>
      <c r="B2237">
        <v>26.939999999999998</v>
      </c>
      <c r="E2237">
        <f t="shared" si="35"/>
        <v>26.939999999999998</v>
      </c>
    </row>
    <row r="2238" spans="1:5" x14ac:dyDescent="0.3">
      <c r="A2238">
        <v>514682</v>
      </c>
      <c r="B2238">
        <v>9.24</v>
      </c>
      <c r="D2238">
        <v>6.9</v>
      </c>
      <c r="E2238">
        <f t="shared" si="35"/>
        <v>16.14</v>
      </c>
    </row>
    <row r="2239" spans="1:5" x14ac:dyDescent="0.3">
      <c r="A2239">
        <v>514688</v>
      </c>
      <c r="B2239">
        <v>43.929999999999993</v>
      </c>
      <c r="D2239">
        <v>29.340000000000003</v>
      </c>
      <c r="E2239">
        <f t="shared" si="35"/>
        <v>73.27</v>
      </c>
    </row>
    <row r="2240" spans="1:5" x14ac:dyDescent="0.3">
      <c r="A2240">
        <v>514693</v>
      </c>
      <c r="B2240">
        <v>21.83</v>
      </c>
      <c r="E2240">
        <f t="shared" si="35"/>
        <v>21.83</v>
      </c>
    </row>
    <row r="2241" spans="1:5" x14ac:dyDescent="0.3">
      <c r="A2241">
        <v>514694</v>
      </c>
      <c r="B2241">
        <v>9.64</v>
      </c>
      <c r="E2241">
        <f t="shared" si="35"/>
        <v>9.64</v>
      </c>
    </row>
    <row r="2242" spans="1:5" x14ac:dyDescent="0.3">
      <c r="A2242">
        <v>514696</v>
      </c>
      <c r="B2242">
        <v>7.27</v>
      </c>
      <c r="E2242">
        <f t="shared" si="35"/>
        <v>7.27</v>
      </c>
    </row>
    <row r="2243" spans="1:5" x14ac:dyDescent="0.3">
      <c r="A2243">
        <v>514700</v>
      </c>
      <c r="B2243">
        <v>31.37</v>
      </c>
      <c r="E2243">
        <f t="shared" si="35"/>
        <v>31.37</v>
      </c>
    </row>
    <row r="2244" spans="1:5" x14ac:dyDescent="0.3">
      <c r="A2244">
        <v>514708</v>
      </c>
      <c r="B2244">
        <v>8.73</v>
      </c>
      <c r="E2244">
        <f t="shared" ref="E2244:E2307" si="36">B2244+C2244+D2244</f>
        <v>8.73</v>
      </c>
    </row>
    <row r="2245" spans="1:5" x14ac:dyDescent="0.3">
      <c r="A2245">
        <v>514710</v>
      </c>
      <c r="B2245">
        <v>3.14</v>
      </c>
      <c r="E2245">
        <f t="shared" si="36"/>
        <v>3.14</v>
      </c>
    </row>
    <row r="2246" spans="1:5" x14ac:dyDescent="0.3">
      <c r="A2246">
        <v>514715</v>
      </c>
      <c r="B2246">
        <v>10.71</v>
      </c>
      <c r="D2246">
        <v>29.590000000000003</v>
      </c>
      <c r="E2246">
        <f t="shared" si="36"/>
        <v>40.300000000000004</v>
      </c>
    </row>
    <row r="2247" spans="1:5" x14ac:dyDescent="0.3">
      <c r="A2247">
        <v>514717</v>
      </c>
      <c r="B2247">
        <v>3.79</v>
      </c>
      <c r="E2247">
        <f t="shared" si="36"/>
        <v>3.79</v>
      </c>
    </row>
    <row r="2248" spans="1:5" x14ac:dyDescent="0.3">
      <c r="A2248">
        <v>514718</v>
      </c>
      <c r="B2248">
        <v>3.77</v>
      </c>
      <c r="E2248">
        <f t="shared" si="36"/>
        <v>3.77</v>
      </c>
    </row>
    <row r="2249" spans="1:5" x14ac:dyDescent="0.3">
      <c r="A2249">
        <v>514723</v>
      </c>
      <c r="B2249">
        <v>3.38</v>
      </c>
      <c r="D2249">
        <v>5.84</v>
      </c>
      <c r="E2249">
        <f t="shared" si="36"/>
        <v>9.2199999999999989</v>
      </c>
    </row>
    <row r="2250" spans="1:5" x14ac:dyDescent="0.3">
      <c r="A2250">
        <v>514727</v>
      </c>
      <c r="B2250">
        <v>98.89</v>
      </c>
      <c r="E2250">
        <f t="shared" si="36"/>
        <v>98.89</v>
      </c>
    </row>
    <row r="2251" spans="1:5" x14ac:dyDescent="0.3">
      <c r="A2251">
        <v>514728</v>
      </c>
      <c r="B2251">
        <v>84.21</v>
      </c>
      <c r="E2251">
        <f t="shared" si="36"/>
        <v>84.21</v>
      </c>
    </row>
    <row r="2252" spans="1:5" x14ac:dyDescent="0.3">
      <c r="A2252">
        <v>514738</v>
      </c>
      <c r="B2252">
        <v>4.6099999999999994</v>
      </c>
      <c r="E2252">
        <f t="shared" si="36"/>
        <v>4.6099999999999994</v>
      </c>
    </row>
    <row r="2253" spans="1:5" x14ac:dyDescent="0.3">
      <c r="A2253">
        <v>514740</v>
      </c>
      <c r="B2253">
        <v>11.209999999999999</v>
      </c>
      <c r="E2253">
        <f t="shared" si="36"/>
        <v>11.209999999999999</v>
      </c>
    </row>
    <row r="2254" spans="1:5" x14ac:dyDescent="0.3">
      <c r="A2254">
        <v>514753</v>
      </c>
      <c r="B2254">
        <v>17.029999999999998</v>
      </c>
      <c r="E2254">
        <f t="shared" si="36"/>
        <v>17.029999999999998</v>
      </c>
    </row>
    <row r="2255" spans="1:5" x14ac:dyDescent="0.3">
      <c r="A2255">
        <v>514754</v>
      </c>
      <c r="B2255">
        <v>3.99</v>
      </c>
      <c r="E2255">
        <f t="shared" si="36"/>
        <v>3.99</v>
      </c>
    </row>
    <row r="2256" spans="1:5" x14ac:dyDescent="0.3">
      <c r="A2256">
        <v>514755</v>
      </c>
      <c r="B2256">
        <v>4.54</v>
      </c>
      <c r="D2256">
        <v>8.0500000000000007</v>
      </c>
      <c r="E2256">
        <f t="shared" si="36"/>
        <v>12.59</v>
      </c>
    </row>
    <row r="2257" spans="1:5" x14ac:dyDescent="0.3">
      <c r="A2257">
        <v>514756</v>
      </c>
      <c r="B2257">
        <v>8.07</v>
      </c>
      <c r="E2257">
        <f t="shared" si="36"/>
        <v>8.07</v>
      </c>
    </row>
    <row r="2258" spans="1:5" x14ac:dyDescent="0.3">
      <c r="A2258">
        <v>514759</v>
      </c>
      <c r="B2258">
        <v>5.83</v>
      </c>
      <c r="D2258">
        <v>6.8</v>
      </c>
      <c r="E2258">
        <f t="shared" si="36"/>
        <v>12.629999999999999</v>
      </c>
    </row>
    <row r="2259" spans="1:5" x14ac:dyDescent="0.3">
      <c r="A2259">
        <v>514760</v>
      </c>
      <c r="D2259">
        <v>11.02</v>
      </c>
      <c r="E2259">
        <f t="shared" si="36"/>
        <v>11.02</v>
      </c>
    </row>
    <row r="2260" spans="1:5" x14ac:dyDescent="0.3">
      <c r="A2260">
        <v>514770</v>
      </c>
      <c r="D2260">
        <v>43.71</v>
      </c>
      <c r="E2260">
        <f t="shared" si="36"/>
        <v>43.71</v>
      </c>
    </row>
    <row r="2261" spans="1:5" x14ac:dyDescent="0.3">
      <c r="A2261">
        <v>514771</v>
      </c>
      <c r="B2261">
        <v>20.97</v>
      </c>
      <c r="D2261">
        <v>10.01</v>
      </c>
      <c r="E2261">
        <f t="shared" si="36"/>
        <v>30.979999999999997</v>
      </c>
    </row>
    <row r="2262" spans="1:5" x14ac:dyDescent="0.3">
      <c r="A2262">
        <v>514774</v>
      </c>
      <c r="B2262">
        <v>67.990000000000009</v>
      </c>
      <c r="E2262">
        <f t="shared" si="36"/>
        <v>67.990000000000009</v>
      </c>
    </row>
    <row r="2263" spans="1:5" x14ac:dyDescent="0.3">
      <c r="A2263">
        <v>514775</v>
      </c>
      <c r="B2263">
        <v>6.88</v>
      </c>
      <c r="E2263">
        <f t="shared" si="36"/>
        <v>6.88</v>
      </c>
    </row>
    <row r="2264" spans="1:5" x14ac:dyDescent="0.3">
      <c r="A2264">
        <v>514777</v>
      </c>
      <c r="B2264">
        <v>18.62</v>
      </c>
      <c r="E2264">
        <f t="shared" si="36"/>
        <v>18.62</v>
      </c>
    </row>
    <row r="2265" spans="1:5" x14ac:dyDescent="0.3">
      <c r="A2265">
        <v>514781</v>
      </c>
      <c r="B2265">
        <v>14.09</v>
      </c>
      <c r="E2265">
        <f t="shared" si="36"/>
        <v>14.09</v>
      </c>
    </row>
    <row r="2266" spans="1:5" x14ac:dyDescent="0.3">
      <c r="A2266">
        <v>514782</v>
      </c>
      <c r="B2266">
        <v>6.66</v>
      </c>
      <c r="E2266">
        <f t="shared" si="36"/>
        <v>6.66</v>
      </c>
    </row>
    <row r="2267" spans="1:5" x14ac:dyDescent="0.3">
      <c r="A2267">
        <v>514787</v>
      </c>
      <c r="B2267">
        <v>3.48</v>
      </c>
      <c r="E2267">
        <f t="shared" si="36"/>
        <v>3.48</v>
      </c>
    </row>
    <row r="2268" spans="1:5" x14ac:dyDescent="0.3">
      <c r="A2268">
        <v>514792</v>
      </c>
      <c r="B2268">
        <v>10.94</v>
      </c>
      <c r="E2268">
        <f t="shared" si="36"/>
        <v>10.94</v>
      </c>
    </row>
    <row r="2269" spans="1:5" x14ac:dyDescent="0.3">
      <c r="A2269">
        <v>514793</v>
      </c>
      <c r="B2269">
        <v>11.96</v>
      </c>
      <c r="E2269">
        <f t="shared" si="36"/>
        <v>11.96</v>
      </c>
    </row>
    <row r="2270" spans="1:5" x14ac:dyDescent="0.3">
      <c r="A2270">
        <v>514794</v>
      </c>
      <c r="B2270">
        <v>8.6</v>
      </c>
      <c r="E2270">
        <f t="shared" si="36"/>
        <v>8.6</v>
      </c>
    </row>
    <row r="2271" spans="1:5" x14ac:dyDescent="0.3">
      <c r="A2271">
        <v>514796</v>
      </c>
      <c r="B2271">
        <v>12.330000000000002</v>
      </c>
      <c r="D2271">
        <v>7.06</v>
      </c>
      <c r="E2271">
        <f t="shared" si="36"/>
        <v>19.39</v>
      </c>
    </row>
    <row r="2272" spans="1:5" x14ac:dyDescent="0.3">
      <c r="A2272">
        <v>514798</v>
      </c>
      <c r="B2272">
        <v>13.260000000000002</v>
      </c>
      <c r="E2272">
        <f t="shared" si="36"/>
        <v>13.260000000000002</v>
      </c>
    </row>
    <row r="2273" spans="1:5" x14ac:dyDescent="0.3">
      <c r="A2273">
        <v>514802</v>
      </c>
      <c r="B2273">
        <v>16.23</v>
      </c>
      <c r="D2273">
        <v>2.59</v>
      </c>
      <c r="E2273">
        <f t="shared" si="36"/>
        <v>18.82</v>
      </c>
    </row>
    <row r="2274" spans="1:5" x14ac:dyDescent="0.3">
      <c r="A2274">
        <v>514803</v>
      </c>
      <c r="B2274">
        <v>7.94</v>
      </c>
      <c r="D2274">
        <v>3.31</v>
      </c>
      <c r="E2274">
        <f t="shared" si="36"/>
        <v>11.25</v>
      </c>
    </row>
    <row r="2275" spans="1:5" x14ac:dyDescent="0.3">
      <c r="A2275">
        <v>514805</v>
      </c>
      <c r="B2275">
        <v>32.299999999999997</v>
      </c>
      <c r="E2275">
        <f t="shared" si="36"/>
        <v>32.299999999999997</v>
      </c>
    </row>
    <row r="2276" spans="1:5" x14ac:dyDescent="0.3">
      <c r="A2276">
        <v>514808</v>
      </c>
      <c r="B2276">
        <v>25.95</v>
      </c>
      <c r="E2276">
        <f t="shared" si="36"/>
        <v>25.95</v>
      </c>
    </row>
    <row r="2277" spans="1:5" x14ac:dyDescent="0.3">
      <c r="A2277">
        <v>514815</v>
      </c>
      <c r="B2277">
        <v>6.71</v>
      </c>
      <c r="E2277">
        <f t="shared" si="36"/>
        <v>6.71</v>
      </c>
    </row>
    <row r="2278" spans="1:5" x14ac:dyDescent="0.3">
      <c r="A2278">
        <v>514816</v>
      </c>
      <c r="B2278">
        <v>11.65</v>
      </c>
      <c r="E2278">
        <f t="shared" si="36"/>
        <v>11.65</v>
      </c>
    </row>
    <row r="2279" spans="1:5" x14ac:dyDescent="0.3">
      <c r="A2279">
        <v>514822</v>
      </c>
      <c r="B2279">
        <v>11.5</v>
      </c>
      <c r="E2279">
        <f t="shared" si="36"/>
        <v>11.5</v>
      </c>
    </row>
    <row r="2280" spans="1:5" x14ac:dyDescent="0.3">
      <c r="A2280">
        <v>514825</v>
      </c>
      <c r="B2280">
        <v>31.95</v>
      </c>
      <c r="E2280">
        <f t="shared" si="36"/>
        <v>31.95</v>
      </c>
    </row>
    <row r="2281" spans="1:5" x14ac:dyDescent="0.3">
      <c r="A2281">
        <v>514826</v>
      </c>
      <c r="B2281">
        <v>6.18</v>
      </c>
      <c r="E2281">
        <f t="shared" si="36"/>
        <v>6.18</v>
      </c>
    </row>
    <row r="2282" spans="1:5" x14ac:dyDescent="0.3">
      <c r="A2282">
        <v>514830</v>
      </c>
      <c r="B2282">
        <v>24.869999999999997</v>
      </c>
      <c r="E2282">
        <f t="shared" si="36"/>
        <v>24.869999999999997</v>
      </c>
    </row>
    <row r="2283" spans="1:5" x14ac:dyDescent="0.3">
      <c r="A2283">
        <v>514831</v>
      </c>
      <c r="B2283">
        <v>31.15</v>
      </c>
      <c r="E2283">
        <f t="shared" si="36"/>
        <v>31.15</v>
      </c>
    </row>
    <row r="2284" spans="1:5" x14ac:dyDescent="0.3">
      <c r="A2284">
        <v>514839</v>
      </c>
      <c r="B2284">
        <v>2.23</v>
      </c>
      <c r="D2284">
        <v>3.43</v>
      </c>
      <c r="E2284">
        <f t="shared" si="36"/>
        <v>5.66</v>
      </c>
    </row>
    <row r="2285" spans="1:5" x14ac:dyDescent="0.3">
      <c r="A2285">
        <v>514840</v>
      </c>
      <c r="B2285">
        <v>19.57</v>
      </c>
      <c r="E2285">
        <f t="shared" si="36"/>
        <v>19.57</v>
      </c>
    </row>
    <row r="2286" spans="1:5" x14ac:dyDescent="0.3">
      <c r="A2286">
        <v>514841</v>
      </c>
      <c r="B2286">
        <v>23.48</v>
      </c>
      <c r="E2286">
        <f t="shared" si="36"/>
        <v>23.48</v>
      </c>
    </row>
    <row r="2287" spans="1:5" x14ac:dyDescent="0.3">
      <c r="A2287">
        <v>514842</v>
      </c>
      <c r="B2287">
        <v>6.24</v>
      </c>
      <c r="D2287">
        <v>9.32</v>
      </c>
      <c r="E2287">
        <f t="shared" si="36"/>
        <v>15.56</v>
      </c>
    </row>
    <row r="2288" spans="1:5" x14ac:dyDescent="0.3">
      <c r="A2288">
        <v>514843</v>
      </c>
      <c r="B2288">
        <v>15.45</v>
      </c>
      <c r="D2288">
        <v>14.86</v>
      </c>
      <c r="E2288">
        <f t="shared" si="36"/>
        <v>30.31</v>
      </c>
    </row>
    <row r="2289" spans="1:5" x14ac:dyDescent="0.3">
      <c r="A2289">
        <v>514844</v>
      </c>
      <c r="D2289">
        <v>4.7300000000000004</v>
      </c>
      <c r="E2289">
        <f t="shared" si="36"/>
        <v>4.7300000000000004</v>
      </c>
    </row>
    <row r="2290" spans="1:5" x14ac:dyDescent="0.3">
      <c r="A2290">
        <v>514846</v>
      </c>
      <c r="B2290">
        <v>10.18</v>
      </c>
      <c r="E2290">
        <f t="shared" si="36"/>
        <v>10.18</v>
      </c>
    </row>
    <row r="2291" spans="1:5" x14ac:dyDescent="0.3">
      <c r="A2291">
        <v>514848</v>
      </c>
      <c r="B2291">
        <v>8.4700000000000006</v>
      </c>
      <c r="E2291">
        <f t="shared" si="36"/>
        <v>8.4700000000000006</v>
      </c>
    </row>
    <row r="2292" spans="1:5" x14ac:dyDescent="0.3">
      <c r="A2292">
        <v>514851</v>
      </c>
      <c r="B2292">
        <v>46.58</v>
      </c>
      <c r="E2292">
        <f t="shared" si="36"/>
        <v>46.58</v>
      </c>
    </row>
    <row r="2293" spans="1:5" x14ac:dyDescent="0.3">
      <c r="A2293">
        <v>514853</v>
      </c>
      <c r="D2293">
        <v>8.5299999999999994</v>
      </c>
      <c r="E2293">
        <f t="shared" si="36"/>
        <v>8.5299999999999994</v>
      </c>
    </row>
    <row r="2294" spans="1:5" x14ac:dyDescent="0.3">
      <c r="A2294">
        <v>514854</v>
      </c>
      <c r="B2294">
        <v>14.15</v>
      </c>
      <c r="E2294">
        <f t="shared" si="36"/>
        <v>14.15</v>
      </c>
    </row>
    <row r="2295" spans="1:5" x14ac:dyDescent="0.3">
      <c r="A2295">
        <v>514856</v>
      </c>
      <c r="B2295">
        <v>5.0199999999999996</v>
      </c>
      <c r="E2295">
        <f t="shared" si="36"/>
        <v>5.0199999999999996</v>
      </c>
    </row>
    <row r="2296" spans="1:5" x14ac:dyDescent="0.3">
      <c r="A2296">
        <v>514857</v>
      </c>
      <c r="B2296">
        <v>10.83</v>
      </c>
      <c r="D2296">
        <v>3.75</v>
      </c>
      <c r="E2296">
        <f t="shared" si="36"/>
        <v>14.58</v>
      </c>
    </row>
    <row r="2297" spans="1:5" x14ac:dyDescent="0.3">
      <c r="A2297">
        <v>514858</v>
      </c>
      <c r="B2297">
        <v>1.86</v>
      </c>
      <c r="D2297">
        <v>8.67</v>
      </c>
      <c r="E2297">
        <f t="shared" si="36"/>
        <v>10.53</v>
      </c>
    </row>
    <row r="2298" spans="1:5" x14ac:dyDescent="0.3">
      <c r="A2298">
        <v>514859</v>
      </c>
      <c r="B2298">
        <v>15.17</v>
      </c>
      <c r="D2298">
        <v>3.71</v>
      </c>
      <c r="E2298">
        <f t="shared" si="36"/>
        <v>18.88</v>
      </c>
    </row>
    <row r="2299" spans="1:5" x14ac:dyDescent="0.3">
      <c r="A2299">
        <v>514860</v>
      </c>
      <c r="B2299">
        <v>5.14</v>
      </c>
      <c r="E2299">
        <f t="shared" si="36"/>
        <v>5.14</v>
      </c>
    </row>
    <row r="2300" spans="1:5" x14ac:dyDescent="0.3">
      <c r="A2300">
        <v>514861</v>
      </c>
      <c r="B2300">
        <v>14.57</v>
      </c>
      <c r="E2300">
        <f t="shared" si="36"/>
        <v>14.57</v>
      </c>
    </row>
    <row r="2301" spans="1:5" x14ac:dyDescent="0.3">
      <c r="A2301">
        <v>514862</v>
      </c>
      <c r="B2301">
        <v>24.299999999999997</v>
      </c>
      <c r="E2301">
        <f t="shared" si="36"/>
        <v>24.299999999999997</v>
      </c>
    </row>
    <row r="2302" spans="1:5" x14ac:dyDescent="0.3">
      <c r="A2302">
        <v>514863</v>
      </c>
      <c r="B2302">
        <v>45.4</v>
      </c>
      <c r="E2302">
        <f t="shared" si="36"/>
        <v>45.4</v>
      </c>
    </row>
    <row r="2303" spans="1:5" x14ac:dyDescent="0.3">
      <c r="A2303">
        <v>514864</v>
      </c>
      <c r="B2303">
        <v>25.36</v>
      </c>
      <c r="E2303">
        <f t="shared" si="36"/>
        <v>25.36</v>
      </c>
    </row>
    <row r="2304" spans="1:5" x14ac:dyDescent="0.3">
      <c r="A2304">
        <v>514865</v>
      </c>
      <c r="B2304">
        <v>10.33</v>
      </c>
      <c r="E2304">
        <f t="shared" si="36"/>
        <v>10.33</v>
      </c>
    </row>
    <row r="2305" spans="1:7" x14ac:dyDescent="0.3">
      <c r="A2305">
        <v>514866</v>
      </c>
      <c r="B2305">
        <v>1.1599999999999999</v>
      </c>
      <c r="D2305">
        <v>2.25</v>
      </c>
      <c r="E2305">
        <f t="shared" si="36"/>
        <v>3.41</v>
      </c>
    </row>
    <row r="2306" spans="1:7" x14ac:dyDescent="0.3">
      <c r="A2306">
        <v>514867</v>
      </c>
      <c r="B2306">
        <v>34.089999999999996</v>
      </c>
      <c r="E2306">
        <f t="shared" si="36"/>
        <v>34.089999999999996</v>
      </c>
    </row>
    <row r="2307" spans="1:7" x14ac:dyDescent="0.3">
      <c r="A2307">
        <v>514868</v>
      </c>
      <c r="B2307">
        <v>8.2799999999999994</v>
      </c>
      <c r="E2307">
        <f t="shared" si="36"/>
        <v>8.2799999999999994</v>
      </c>
    </row>
    <row r="2308" spans="1:7" x14ac:dyDescent="0.3">
      <c r="A2308">
        <v>514869</v>
      </c>
      <c r="B2308">
        <v>22.16</v>
      </c>
      <c r="E2308">
        <f t="shared" ref="E2308:E2371" si="37">B2308+C2308+D2308</f>
        <v>22.16</v>
      </c>
    </row>
    <row r="2309" spans="1:7" x14ac:dyDescent="0.3">
      <c r="A2309">
        <v>514870</v>
      </c>
      <c r="B2309">
        <v>18.329999999999998</v>
      </c>
      <c r="E2309">
        <f t="shared" si="37"/>
        <v>18.329999999999998</v>
      </c>
    </row>
    <row r="2310" spans="1:7" x14ac:dyDescent="0.3">
      <c r="A2310">
        <v>514873</v>
      </c>
      <c r="B2310">
        <v>12.85</v>
      </c>
      <c r="E2310">
        <f t="shared" si="37"/>
        <v>12.85</v>
      </c>
    </row>
    <row r="2311" spans="1:7" x14ac:dyDescent="0.3">
      <c r="A2311">
        <v>514875</v>
      </c>
      <c r="B2311">
        <v>8.1199999999999992</v>
      </c>
      <c r="E2311">
        <f t="shared" si="37"/>
        <v>8.1199999999999992</v>
      </c>
    </row>
    <row r="2312" spans="1:7" x14ac:dyDescent="0.3">
      <c r="A2312">
        <v>514876</v>
      </c>
      <c r="B2312">
        <v>11.64</v>
      </c>
      <c r="E2312">
        <f t="shared" si="37"/>
        <v>11.64</v>
      </c>
    </row>
    <row r="2313" spans="1:7" x14ac:dyDescent="0.3">
      <c r="A2313">
        <v>514877</v>
      </c>
      <c r="B2313">
        <v>11.629999999999999</v>
      </c>
      <c r="E2313">
        <f t="shared" si="37"/>
        <v>11.629999999999999</v>
      </c>
    </row>
    <row r="2314" spans="1:7" x14ac:dyDescent="0.3">
      <c r="A2314">
        <v>514878</v>
      </c>
      <c r="B2314">
        <v>4.67</v>
      </c>
      <c r="E2314">
        <f t="shared" si="37"/>
        <v>4.67</v>
      </c>
    </row>
    <row r="2315" spans="1:7" x14ac:dyDescent="0.3">
      <c r="A2315">
        <v>514879</v>
      </c>
      <c r="B2315">
        <v>30.36</v>
      </c>
      <c r="D2315">
        <v>89.58</v>
      </c>
      <c r="E2315">
        <f t="shared" si="37"/>
        <v>119.94</v>
      </c>
      <c r="F2315">
        <v>2.2799999999999998</v>
      </c>
      <c r="G2315">
        <f>F2315/E2315*100</f>
        <v>1.9009504752376185</v>
      </c>
    </row>
    <row r="2316" spans="1:7" x14ac:dyDescent="0.3">
      <c r="A2316">
        <v>514880</v>
      </c>
      <c r="B2316">
        <v>33.809999999999995</v>
      </c>
      <c r="E2316">
        <f t="shared" si="37"/>
        <v>33.809999999999995</v>
      </c>
    </row>
    <row r="2317" spans="1:7" x14ac:dyDescent="0.3">
      <c r="A2317">
        <v>514882</v>
      </c>
      <c r="B2317">
        <v>10.79</v>
      </c>
      <c r="D2317">
        <v>5.84</v>
      </c>
      <c r="E2317">
        <f t="shared" si="37"/>
        <v>16.63</v>
      </c>
    </row>
    <row r="2318" spans="1:7" x14ac:dyDescent="0.3">
      <c r="A2318">
        <v>514884</v>
      </c>
      <c r="B2318">
        <v>9.32</v>
      </c>
      <c r="E2318">
        <f t="shared" si="37"/>
        <v>9.32</v>
      </c>
    </row>
    <row r="2319" spans="1:7" x14ac:dyDescent="0.3">
      <c r="A2319">
        <v>514885</v>
      </c>
      <c r="B2319">
        <v>8.36</v>
      </c>
      <c r="E2319">
        <f t="shared" si="37"/>
        <v>8.36</v>
      </c>
    </row>
    <row r="2320" spans="1:7" x14ac:dyDescent="0.3">
      <c r="A2320">
        <v>514886</v>
      </c>
      <c r="B2320">
        <v>10.93</v>
      </c>
      <c r="D2320">
        <v>7.25</v>
      </c>
      <c r="E2320">
        <f t="shared" si="37"/>
        <v>18.18</v>
      </c>
    </row>
    <row r="2321" spans="1:5" x14ac:dyDescent="0.3">
      <c r="A2321">
        <v>514889</v>
      </c>
      <c r="B2321">
        <v>16.48</v>
      </c>
      <c r="E2321">
        <f t="shared" si="37"/>
        <v>16.48</v>
      </c>
    </row>
    <row r="2322" spans="1:5" x14ac:dyDescent="0.3">
      <c r="A2322">
        <v>514890</v>
      </c>
      <c r="B2322">
        <v>7.7900000000000009</v>
      </c>
      <c r="E2322">
        <f t="shared" si="37"/>
        <v>7.7900000000000009</v>
      </c>
    </row>
    <row r="2323" spans="1:5" x14ac:dyDescent="0.3">
      <c r="A2323">
        <v>514891</v>
      </c>
      <c r="B2323">
        <v>12.129999999999999</v>
      </c>
      <c r="E2323">
        <f t="shared" si="37"/>
        <v>12.129999999999999</v>
      </c>
    </row>
    <row r="2324" spans="1:5" x14ac:dyDescent="0.3">
      <c r="A2324">
        <v>514892</v>
      </c>
      <c r="B2324">
        <v>11.17</v>
      </c>
      <c r="E2324">
        <f t="shared" si="37"/>
        <v>11.17</v>
      </c>
    </row>
    <row r="2325" spans="1:5" x14ac:dyDescent="0.3">
      <c r="A2325">
        <v>514893</v>
      </c>
      <c r="B2325">
        <v>17.04</v>
      </c>
      <c r="E2325">
        <f t="shared" si="37"/>
        <v>17.04</v>
      </c>
    </row>
    <row r="2326" spans="1:5" x14ac:dyDescent="0.3">
      <c r="A2326">
        <v>514894</v>
      </c>
      <c r="B2326">
        <v>8.35</v>
      </c>
      <c r="E2326">
        <f t="shared" si="37"/>
        <v>8.35</v>
      </c>
    </row>
    <row r="2327" spans="1:5" x14ac:dyDescent="0.3">
      <c r="A2327">
        <v>514895</v>
      </c>
      <c r="B2327">
        <v>13.120000000000001</v>
      </c>
      <c r="D2327">
        <v>16.989999999999998</v>
      </c>
      <c r="E2327">
        <f t="shared" si="37"/>
        <v>30.11</v>
      </c>
    </row>
    <row r="2328" spans="1:5" x14ac:dyDescent="0.3">
      <c r="A2328">
        <v>514896</v>
      </c>
      <c r="B2328">
        <v>9.1900000000000013</v>
      </c>
      <c r="D2328">
        <v>15.559999999999999</v>
      </c>
      <c r="E2328">
        <f t="shared" si="37"/>
        <v>24.75</v>
      </c>
    </row>
    <row r="2329" spans="1:5" x14ac:dyDescent="0.3">
      <c r="A2329">
        <v>514897</v>
      </c>
      <c r="B2329">
        <v>11.84</v>
      </c>
      <c r="D2329">
        <v>5.8900000000000006</v>
      </c>
      <c r="E2329">
        <f t="shared" si="37"/>
        <v>17.73</v>
      </c>
    </row>
    <row r="2330" spans="1:5" x14ac:dyDescent="0.3">
      <c r="A2330">
        <v>514898</v>
      </c>
      <c r="B2330">
        <v>3.32</v>
      </c>
      <c r="D2330">
        <v>9.44</v>
      </c>
      <c r="E2330">
        <f t="shared" si="37"/>
        <v>12.76</v>
      </c>
    </row>
    <row r="2331" spans="1:5" x14ac:dyDescent="0.3">
      <c r="A2331">
        <v>514899</v>
      </c>
      <c r="D2331">
        <v>22.42</v>
      </c>
      <c r="E2331">
        <f t="shared" si="37"/>
        <v>22.42</v>
      </c>
    </row>
    <row r="2332" spans="1:5" x14ac:dyDescent="0.3">
      <c r="A2332">
        <v>514900</v>
      </c>
      <c r="B2332">
        <v>18.3</v>
      </c>
      <c r="D2332">
        <v>8.81</v>
      </c>
      <c r="E2332">
        <f t="shared" si="37"/>
        <v>27.11</v>
      </c>
    </row>
    <row r="2333" spans="1:5" x14ac:dyDescent="0.3">
      <c r="A2333">
        <v>514901</v>
      </c>
      <c r="B2333">
        <v>9.3000000000000007</v>
      </c>
      <c r="E2333">
        <f t="shared" si="37"/>
        <v>9.3000000000000007</v>
      </c>
    </row>
    <row r="2334" spans="1:5" x14ac:dyDescent="0.3">
      <c r="A2334">
        <v>514905</v>
      </c>
      <c r="B2334">
        <v>18.89</v>
      </c>
      <c r="E2334">
        <f t="shared" si="37"/>
        <v>18.89</v>
      </c>
    </row>
    <row r="2335" spans="1:5" x14ac:dyDescent="0.3">
      <c r="A2335">
        <v>514906</v>
      </c>
      <c r="B2335">
        <v>20.010000000000002</v>
      </c>
      <c r="E2335">
        <f t="shared" si="37"/>
        <v>20.010000000000002</v>
      </c>
    </row>
    <row r="2336" spans="1:5" x14ac:dyDescent="0.3">
      <c r="A2336">
        <v>514913</v>
      </c>
      <c r="B2336">
        <v>7.93</v>
      </c>
      <c r="D2336">
        <v>5.52</v>
      </c>
      <c r="E2336">
        <f t="shared" si="37"/>
        <v>13.45</v>
      </c>
    </row>
    <row r="2337" spans="1:5" x14ac:dyDescent="0.3">
      <c r="A2337">
        <v>514915</v>
      </c>
      <c r="B2337">
        <v>22.740000000000002</v>
      </c>
      <c r="E2337">
        <f t="shared" si="37"/>
        <v>22.740000000000002</v>
      </c>
    </row>
    <row r="2338" spans="1:5" x14ac:dyDescent="0.3">
      <c r="A2338">
        <v>514916</v>
      </c>
      <c r="D2338">
        <v>12.370000000000001</v>
      </c>
      <c r="E2338">
        <f t="shared" si="37"/>
        <v>12.370000000000001</v>
      </c>
    </row>
    <row r="2339" spans="1:5" x14ac:dyDescent="0.3">
      <c r="A2339">
        <v>514917</v>
      </c>
      <c r="B2339">
        <v>21.240000000000002</v>
      </c>
      <c r="D2339">
        <v>7.3</v>
      </c>
      <c r="E2339">
        <f t="shared" si="37"/>
        <v>28.540000000000003</v>
      </c>
    </row>
    <row r="2340" spans="1:5" x14ac:dyDescent="0.3">
      <c r="A2340">
        <v>514918</v>
      </c>
      <c r="B2340">
        <v>14.8</v>
      </c>
      <c r="E2340">
        <f t="shared" si="37"/>
        <v>14.8</v>
      </c>
    </row>
    <row r="2341" spans="1:5" x14ac:dyDescent="0.3">
      <c r="A2341">
        <v>514919</v>
      </c>
      <c r="B2341">
        <v>9.8999999999999986</v>
      </c>
      <c r="E2341">
        <f t="shared" si="37"/>
        <v>9.8999999999999986</v>
      </c>
    </row>
    <row r="2342" spans="1:5" x14ac:dyDescent="0.3">
      <c r="A2342">
        <v>514920</v>
      </c>
      <c r="B2342">
        <v>13.919999999999998</v>
      </c>
      <c r="D2342">
        <v>3.77</v>
      </c>
      <c r="E2342">
        <f t="shared" si="37"/>
        <v>17.689999999999998</v>
      </c>
    </row>
    <row r="2343" spans="1:5" x14ac:dyDescent="0.3">
      <c r="A2343">
        <v>514922</v>
      </c>
      <c r="B2343">
        <v>25.16</v>
      </c>
      <c r="E2343">
        <f t="shared" si="37"/>
        <v>25.16</v>
      </c>
    </row>
    <row r="2344" spans="1:5" x14ac:dyDescent="0.3">
      <c r="A2344">
        <v>514923</v>
      </c>
      <c r="B2344">
        <v>27.36</v>
      </c>
      <c r="E2344">
        <f t="shared" si="37"/>
        <v>27.36</v>
      </c>
    </row>
    <row r="2345" spans="1:5" x14ac:dyDescent="0.3">
      <c r="A2345">
        <v>514927</v>
      </c>
      <c r="B2345">
        <v>26.56</v>
      </c>
      <c r="E2345">
        <f t="shared" si="37"/>
        <v>26.56</v>
      </c>
    </row>
    <row r="2346" spans="1:5" x14ac:dyDescent="0.3">
      <c r="A2346">
        <v>514928</v>
      </c>
      <c r="B2346">
        <v>38.03</v>
      </c>
      <c r="E2346">
        <f t="shared" si="37"/>
        <v>38.03</v>
      </c>
    </row>
    <row r="2347" spans="1:5" x14ac:dyDescent="0.3">
      <c r="A2347">
        <v>514929</v>
      </c>
      <c r="B2347">
        <v>31.47</v>
      </c>
      <c r="D2347">
        <v>1.98</v>
      </c>
      <c r="E2347">
        <f t="shared" si="37"/>
        <v>33.449999999999996</v>
      </c>
    </row>
    <row r="2348" spans="1:5" x14ac:dyDescent="0.3">
      <c r="A2348">
        <v>514931</v>
      </c>
      <c r="B2348">
        <v>4.71</v>
      </c>
      <c r="E2348">
        <f t="shared" si="37"/>
        <v>4.71</v>
      </c>
    </row>
    <row r="2349" spans="1:5" x14ac:dyDescent="0.3">
      <c r="A2349">
        <v>514932</v>
      </c>
      <c r="B2349">
        <v>24.160000000000004</v>
      </c>
      <c r="D2349">
        <v>6.2299999999999995</v>
      </c>
      <c r="E2349">
        <f t="shared" si="37"/>
        <v>30.390000000000004</v>
      </c>
    </row>
    <row r="2350" spans="1:5" x14ac:dyDescent="0.3">
      <c r="A2350">
        <v>514933</v>
      </c>
      <c r="B2350">
        <v>19.89</v>
      </c>
      <c r="E2350">
        <f t="shared" si="37"/>
        <v>19.89</v>
      </c>
    </row>
    <row r="2351" spans="1:5" x14ac:dyDescent="0.3">
      <c r="A2351">
        <v>514934</v>
      </c>
      <c r="B2351">
        <v>13.29</v>
      </c>
      <c r="E2351">
        <f t="shared" si="37"/>
        <v>13.29</v>
      </c>
    </row>
    <row r="2352" spans="1:5" x14ac:dyDescent="0.3">
      <c r="A2352">
        <v>514935</v>
      </c>
      <c r="B2352">
        <v>11.18</v>
      </c>
      <c r="E2352">
        <f t="shared" si="37"/>
        <v>11.18</v>
      </c>
    </row>
    <row r="2353" spans="1:7" x14ac:dyDescent="0.3">
      <c r="A2353">
        <v>514939</v>
      </c>
      <c r="D2353">
        <v>7.16</v>
      </c>
      <c r="E2353">
        <f t="shared" si="37"/>
        <v>7.16</v>
      </c>
    </row>
    <row r="2354" spans="1:7" x14ac:dyDescent="0.3">
      <c r="A2354">
        <v>514940</v>
      </c>
      <c r="B2354">
        <v>7.1499999999999995</v>
      </c>
      <c r="E2354">
        <f t="shared" si="37"/>
        <v>7.1499999999999995</v>
      </c>
    </row>
    <row r="2355" spans="1:7" x14ac:dyDescent="0.3">
      <c r="A2355">
        <v>514941</v>
      </c>
      <c r="B2355">
        <v>12.93</v>
      </c>
      <c r="E2355">
        <f t="shared" si="37"/>
        <v>12.93</v>
      </c>
    </row>
    <row r="2356" spans="1:7" x14ac:dyDescent="0.3">
      <c r="A2356">
        <v>514942</v>
      </c>
      <c r="B2356">
        <v>18.619999999999997</v>
      </c>
      <c r="E2356">
        <f t="shared" si="37"/>
        <v>18.619999999999997</v>
      </c>
      <c r="F2356">
        <v>10.92</v>
      </c>
      <c r="G2356">
        <f>F2356/E2356*100</f>
        <v>58.646616541353389</v>
      </c>
    </row>
    <row r="2357" spans="1:7" x14ac:dyDescent="0.3">
      <c r="A2357">
        <v>514943</v>
      </c>
      <c r="B2357">
        <v>20.049999999999997</v>
      </c>
      <c r="E2357">
        <f t="shared" si="37"/>
        <v>20.049999999999997</v>
      </c>
    </row>
    <row r="2358" spans="1:7" x14ac:dyDescent="0.3">
      <c r="A2358">
        <v>514944</v>
      </c>
      <c r="B2358">
        <v>11.919999999999998</v>
      </c>
      <c r="E2358">
        <f t="shared" si="37"/>
        <v>11.919999999999998</v>
      </c>
    </row>
    <row r="2359" spans="1:7" x14ac:dyDescent="0.3">
      <c r="A2359">
        <v>514946</v>
      </c>
      <c r="B2359">
        <v>10.36</v>
      </c>
      <c r="E2359">
        <f t="shared" si="37"/>
        <v>10.36</v>
      </c>
    </row>
    <row r="2360" spans="1:7" x14ac:dyDescent="0.3">
      <c r="A2360">
        <v>514948</v>
      </c>
      <c r="B2360">
        <v>7.63</v>
      </c>
      <c r="D2360">
        <v>6.3</v>
      </c>
      <c r="E2360">
        <f t="shared" si="37"/>
        <v>13.93</v>
      </c>
    </row>
    <row r="2361" spans="1:7" x14ac:dyDescent="0.3">
      <c r="A2361">
        <v>514949</v>
      </c>
      <c r="B2361">
        <v>7.69</v>
      </c>
      <c r="D2361">
        <v>3.65</v>
      </c>
      <c r="E2361">
        <f t="shared" si="37"/>
        <v>11.34</v>
      </c>
    </row>
    <row r="2362" spans="1:7" x14ac:dyDescent="0.3">
      <c r="A2362">
        <v>514950</v>
      </c>
      <c r="B2362">
        <v>43.31</v>
      </c>
      <c r="E2362">
        <f t="shared" si="37"/>
        <v>43.31</v>
      </c>
    </row>
    <row r="2363" spans="1:7" x14ac:dyDescent="0.3">
      <c r="A2363">
        <v>514954</v>
      </c>
      <c r="B2363">
        <v>21.36</v>
      </c>
      <c r="D2363">
        <v>10.66</v>
      </c>
      <c r="E2363">
        <f t="shared" si="37"/>
        <v>32.019999999999996</v>
      </c>
    </row>
    <row r="2364" spans="1:7" x14ac:dyDescent="0.3">
      <c r="A2364">
        <v>514955</v>
      </c>
      <c r="B2364">
        <v>7.29</v>
      </c>
      <c r="E2364">
        <f t="shared" si="37"/>
        <v>7.29</v>
      </c>
    </row>
    <row r="2365" spans="1:7" x14ac:dyDescent="0.3">
      <c r="A2365">
        <v>514957</v>
      </c>
      <c r="B2365">
        <v>7.4399999999999995</v>
      </c>
      <c r="E2365">
        <f t="shared" si="37"/>
        <v>7.4399999999999995</v>
      </c>
    </row>
    <row r="2366" spans="1:7" x14ac:dyDescent="0.3">
      <c r="A2366">
        <v>514958</v>
      </c>
      <c r="B2366">
        <v>15.94</v>
      </c>
      <c r="E2366">
        <f t="shared" si="37"/>
        <v>15.94</v>
      </c>
    </row>
    <row r="2367" spans="1:7" x14ac:dyDescent="0.3">
      <c r="A2367">
        <v>514959</v>
      </c>
      <c r="B2367">
        <v>15.58</v>
      </c>
      <c r="E2367">
        <f t="shared" si="37"/>
        <v>15.58</v>
      </c>
    </row>
    <row r="2368" spans="1:7" x14ac:dyDescent="0.3">
      <c r="A2368">
        <v>514962</v>
      </c>
      <c r="B2368">
        <v>9.7200000000000006</v>
      </c>
      <c r="E2368">
        <f t="shared" si="37"/>
        <v>9.7200000000000006</v>
      </c>
    </row>
    <row r="2369" spans="1:5" x14ac:dyDescent="0.3">
      <c r="A2369">
        <v>514963</v>
      </c>
      <c r="B2369">
        <v>32.81</v>
      </c>
      <c r="D2369">
        <v>16.38</v>
      </c>
      <c r="E2369">
        <f t="shared" si="37"/>
        <v>49.19</v>
      </c>
    </row>
    <row r="2370" spans="1:5" x14ac:dyDescent="0.3">
      <c r="A2370">
        <v>514965</v>
      </c>
      <c r="B2370">
        <v>5.45</v>
      </c>
      <c r="D2370">
        <v>17.79</v>
      </c>
      <c r="E2370">
        <f t="shared" si="37"/>
        <v>23.24</v>
      </c>
    </row>
    <row r="2371" spans="1:5" x14ac:dyDescent="0.3">
      <c r="A2371">
        <v>514968</v>
      </c>
      <c r="B2371">
        <v>13.09</v>
      </c>
      <c r="E2371">
        <f t="shared" si="37"/>
        <v>13.09</v>
      </c>
    </row>
    <row r="2372" spans="1:5" x14ac:dyDescent="0.3">
      <c r="A2372">
        <v>514970</v>
      </c>
      <c r="B2372">
        <v>24.32</v>
      </c>
      <c r="E2372">
        <f t="shared" ref="E2372:E2435" si="38">B2372+C2372+D2372</f>
        <v>24.32</v>
      </c>
    </row>
    <row r="2373" spans="1:5" x14ac:dyDescent="0.3">
      <c r="A2373">
        <v>514973</v>
      </c>
      <c r="B2373">
        <v>18.190000000000001</v>
      </c>
      <c r="E2373">
        <f t="shared" si="38"/>
        <v>18.190000000000001</v>
      </c>
    </row>
    <row r="2374" spans="1:5" x14ac:dyDescent="0.3">
      <c r="A2374">
        <v>514975</v>
      </c>
      <c r="B2374">
        <v>20.130000000000003</v>
      </c>
      <c r="D2374">
        <v>5.85</v>
      </c>
      <c r="E2374">
        <f t="shared" si="38"/>
        <v>25.980000000000004</v>
      </c>
    </row>
    <row r="2375" spans="1:5" x14ac:dyDescent="0.3">
      <c r="A2375">
        <v>514976</v>
      </c>
      <c r="B2375">
        <v>19.36</v>
      </c>
      <c r="D2375">
        <v>11.83</v>
      </c>
      <c r="E2375">
        <f t="shared" si="38"/>
        <v>31.189999999999998</v>
      </c>
    </row>
    <row r="2376" spans="1:5" x14ac:dyDescent="0.3">
      <c r="A2376">
        <v>514977</v>
      </c>
      <c r="B2376">
        <v>7.3100000000000005</v>
      </c>
      <c r="D2376">
        <v>10.59</v>
      </c>
      <c r="E2376">
        <f t="shared" si="38"/>
        <v>17.899999999999999</v>
      </c>
    </row>
    <row r="2377" spans="1:5" x14ac:dyDescent="0.3">
      <c r="A2377">
        <v>514980</v>
      </c>
      <c r="B2377">
        <v>34.32</v>
      </c>
      <c r="E2377">
        <f t="shared" si="38"/>
        <v>34.32</v>
      </c>
    </row>
    <row r="2378" spans="1:5" x14ac:dyDescent="0.3">
      <c r="A2378">
        <v>514981</v>
      </c>
      <c r="B2378">
        <v>29.97</v>
      </c>
      <c r="E2378">
        <f t="shared" si="38"/>
        <v>29.97</v>
      </c>
    </row>
    <row r="2379" spans="1:5" x14ac:dyDescent="0.3">
      <c r="A2379">
        <v>514982</v>
      </c>
      <c r="B2379">
        <v>17.7</v>
      </c>
      <c r="D2379">
        <v>14.73</v>
      </c>
      <c r="E2379">
        <f t="shared" si="38"/>
        <v>32.43</v>
      </c>
    </row>
    <row r="2380" spans="1:5" x14ac:dyDescent="0.3">
      <c r="A2380">
        <v>514983</v>
      </c>
      <c r="B2380">
        <v>18.420000000000002</v>
      </c>
      <c r="E2380">
        <f t="shared" si="38"/>
        <v>18.420000000000002</v>
      </c>
    </row>
    <row r="2381" spans="1:5" x14ac:dyDescent="0.3">
      <c r="A2381">
        <v>514987</v>
      </c>
      <c r="B2381">
        <v>10.210000000000001</v>
      </c>
      <c r="E2381">
        <f t="shared" si="38"/>
        <v>10.210000000000001</v>
      </c>
    </row>
    <row r="2382" spans="1:5" x14ac:dyDescent="0.3">
      <c r="A2382">
        <v>514988</v>
      </c>
      <c r="D2382">
        <v>6.96</v>
      </c>
      <c r="E2382">
        <f t="shared" si="38"/>
        <v>6.96</v>
      </c>
    </row>
    <row r="2383" spans="1:5" x14ac:dyDescent="0.3">
      <c r="A2383">
        <v>514990</v>
      </c>
      <c r="B2383">
        <v>26.71</v>
      </c>
      <c r="E2383">
        <f t="shared" si="38"/>
        <v>26.71</v>
      </c>
    </row>
    <row r="2384" spans="1:5" x14ac:dyDescent="0.3">
      <c r="A2384">
        <v>514991</v>
      </c>
      <c r="B2384">
        <v>33.07</v>
      </c>
      <c r="D2384">
        <v>24.28</v>
      </c>
      <c r="E2384">
        <f t="shared" si="38"/>
        <v>57.35</v>
      </c>
    </row>
    <row r="2385" spans="1:5" x14ac:dyDescent="0.3">
      <c r="A2385">
        <v>514992</v>
      </c>
      <c r="B2385">
        <v>4.71</v>
      </c>
      <c r="E2385">
        <f t="shared" si="38"/>
        <v>4.71</v>
      </c>
    </row>
    <row r="2386" spans="1:5" x14ac:dyDescent="0.3">
      <c r="A2386">
        <v>514993</v>
      </c>
      <c r="B2386">
        <v>3.62</v>
      </c>
      <c r="D2386">
        <v>5.08</v>
      </c>
      <c r="E2386">
        <f t="shared" si="38"/>
        <v>8.6999999999999993</v>
      </c>
    </row>
    <row r="2387" spans="1:5" x14ac:dyDescent="0.3">
      <c r="A2387">
        <v>514994</v>
      </c>
      <c r="B2387">
        <v>13.88</v>
      </c>
      <c r="E2387">
        <f t="shared" si="38"/>
        <v>13.88</v>
      </c>
    </row>
    <row r="2388" spans="1:5" x14ac:dyDescent="0.3">
      <c r="A2388">
        <v>514995</v>
      </c>
      <c r="B2388">
        <v>20.91</v>
      </c>
      <c r="E2388">
        <f t="shared" si="38"/>
        <v>20.91</v>
      </c>
    </row>
    <row r="2389" spans="1:5" x14ac:dyDescent="0.3">
      <c r="A2389">
        <v>514996</v>
      </c>
      <c r="B2389">
        <v>20.75</v>
      </c>
      <c r="D2389">
        <v>10.4</v>
      </c>
      <c r="E2389">
        <f t="shared" si="38"/>
        <v>31.15</v>
      </c>
    </row>
    <row r="2390" spans="1:5" x14ac:dyDescent="0.3">
      <c r="A2390">
        <v>514997</v>
      </c>
      <c r="B2390">
        <v>10.559999999999999</v>
      </c>
      <c r="E2390">
        <f t="shared" si="38"/>
        <v>10.559999999999999</v>
      </c>
    </row>
    <row r="2391" spans="1:5" x14ac:dyDescent="0.3">
      <c r="A2391">
        <v>514999</v>
      </c>
      <c r="B2391">
        <v>15.47</v>
      </c>
      <c r="E2391">
        <f t="shared" si="38"/>
        <v>15.47</v>
      </c>
    </row>
    <row r="2392" spans="1:5" x14ac:dyDescent="0.3">
      <c r="A2392">
        <v>515005</v>
      </c>
      <c r="B2392">
        <v>4.3600000000000003</v>
      </c>
      <c r="E2392">
        <f t="shared" si="38"/>
        <v>4.3600000000000003</v>
      </c>
    </row>
    <row r="2393" spans="1:5" x14ac:dyDescent="0.3">
      <c r="A2393">
        <v>515006</v>
      </c>
      <c r="B2393">
        <v>7.1400000000000006</v>
      </c>
      <c r="D2393">
        <v>7.19</v>
      </c>
      <c r="E2393">
        <f t="shared" si="38"/>
        <v>14.330000000000002</v>
      </c>
    </row>
    <row r="2394" spans="1:5" x14ac:dyDescent="0.3">
      <c r="A2394">
        <v>515007</v>
      </c>
      <c r="B2394">
        <v>15.99</v>
      </c>
      <c r="E2394">
        <f t="shared" si="38"/>
        <v>15.99</v>
      </c>
    </row>
    <row r="2395" spans="1:5" x14ac:dyDescent="0.3">
      <c r="A2395">
        <v>515010</v>
      </c>
      <c r="B2395">
        <v>29.529999999999998</v>
      </c>
      <c r="E2395">
        <f t="shared" si="38"/>
        <v>29.529999999999998</v>
      </c>
    </row>
    <row r="2396" spans="1:5" x14ac:dyDescent="0.3">
      <c r="A2396">
        <v>515011</v>
      </c>
      <c r="B2396">
        <v>10.16</v>
      </c>
      <c r="E2396">
        <f t="shared" si="38"/>
        <v>10.16</v>
      </c>
    </row>
    <row r="2397" spans="1:5" x14ac:dyDescent="0.3">
      <c r="A2397">
        <v>515012</v>
      </c>
      <c r="B2397">
        <v>14.97</v>
      </c>
      <c r="E2397">
        <f t="shared" si="38"/>
        <v>14.97</v>
      </c>
    </row>
    <row r="2398" spans="1:5" x14ac:dyDescent="0.3">
      <c r="A2398">
        <v>515015</v>
      </c>
      <c r="B2398">
        <v>25.599999999999998</v>
      </c>
      <c r="E2398">
        <f t="shared" si="38"/>
        <v>25.599999999999998</v>
      </c>
    </row>
    <row r="2399" spans="1:5" x14ac:dyDescent="0.3">
      <c r="A2399">
        <v>515016</v>
      </c>
      <c r="B2399">
        <v>14.919999999999998</v>
      </c>
      <c r="E2399">
        <f t="shared" si="38"/>
        <v>14.919999999999998</v>
      </c>
    </row>
    <row r="2400" spans="1:5" x14ac:dyDescent="0.3">
      <c r="A2400">
        <v>515018</v>
      </c>
      <c r="B2400">
        <v>9.31</v>
      </c>
      <c r="E2400">
        <f t="shared" si="38"/>
        <v>9.31</v>
      </c>
    </row>
    <row r="2401" spans="1:5" x14ac:dyDescent="0.3">
      <c r="A2401">
        <v>515022</v>
      </c>
      <c r="B2401">
        <v>3</v>
      </c>
      <c r="D2401">
        <v>5.43</v>
      </c>
      <c r="E2401">
        <f t="shared" si="38"/>
        <v>8.43</v>
      </c>
    </row>
    <row r="2402" spans="1:5" x14ac:dyDescent="0.3">
      <c r="A2402">
        <v>515023</v>
      </c>
      <c r="B2402">
        <v>17.11</v>
      </c>
      <c r="D2402">
        <v>23.700000000000003</v>
      </c>
      <c r="E2402">
        <f t="shared" si="38"/>
        <v>40.81</v>
      </c>
    </row>
    <row r="2403" spans="1:5" x14ac:dyDescent="0.3">
      <c r="A2403">
        <v>515024</v>
      </c>
      <c r="B2403">
        <v>18.46</v>
      </c>
      <c r="E2403">
        <f t="shared" si="38"/>
        <v>18.46</v>
      </c>
    </row>
    <row r="2404" spans="1:5" x14ac:dyDescent="0.3">
      <c r="A2404">
        <v>515027</v>
      </c>
      <c r="B2404">
        <v>8.92</v>
      </c>
      <c r="E2404">
        <f t="shared" si="38"/>
        <v>8.92</v>
      </c>
    </row>
    <row r="2405" spans="1:5" x14ac:dyDescent="0.3">
      <c r="A2405">
        <v>515030</v>
      </c>
      <c r="B2405">
        <v>35.49</v>
      </c>
      <c r="E2405">
        <f t="shared" si="38"/>
        <v>35.49</v>
      </c>
    </row>
    <row r="2406" spans="1:5" x14ac:dyDescent="0.3">
      <c r="A2406">
        <v>515033</v>
      </c>
      <c r="D2406">
        <v>26.65</v>
      </c>
      <c r="E2406">
        <f t="shared" si="38"/>
        <v>26.65</v>
      </c>
    </row>
    <row r="2407" spans="1:5" x14ac:dyDescent="0.3">
      <c r="A2407">
        <v>515040</v>
      </c>
      <c r="B2407">
        <v>8.94</v>
      </c>
      <c r="E2407">
        <f t="shared" si="38"/>
        <v>8.94</v>
      </c>
    </row>
    <row r="2408" spans="1:5" x14ac:dyDescent="0.3">
      <c r="A2408">
        <v>515041</v>
      </c>
      <c r="B2408">
        <v>28.490000000000002</v>
      </c>
      <c r="E2408">
        <f t="shared" si="38"/>
        <v>28.490000000000002</v>
      </c>
    </row>
    <row r="2409" spans="1:5" x14ac:dyDescent="0.3">
      <c r="A2409">
        <v>515044</v>
      </c>
      <c r="B2409">
        <v>14.76</v>
      </c>
      <c r="E2409">
        <f t="shared" si="38"/>
        <v>14.76</v>
      </c>
    </row>
    <row r="2410" spans="1:5" x14ac:dyDescent="0.3">
      <c r="A2410">
        <v>515046</v>
      </c>
      <c r="B2410">
        <v>18.920000000000002</v>
      </c>
      <c r="E2410">
        <f t="shared" si="38"/>
        <v>18.920000000000002</v>
      </c>
    </row>
    <row r="2411" spans="1:5" x14ac:dyDescent="0.3">
      <c r="A2411">
        <v>515049</v>
      </c>
      <c r="B2411">
        <v>5.23</v>
      </c>
      <c r="D2411">
        <v>12.799999999999999</v>
      </c>
      <c r="E2411">
        <f t="shared" si="38"/>
        <v>18.03</v>
      </c>
    </row>
    <row r="2412" spans="1:5" x14ac:dyDescent="0.3">
      <c r="A2412">
        <v>515050</v>
      </c>
      <c r="B2412">
        <v>15.9</v>
      </c>
      <c r="E2412">
        <f t="shared" si="38"/>
        <v>15.9</v>
      </c>
    </row>
    <row r="2413" spans="1:5" x14ac:dyDescent="0.3">
      <c r="A2413">
        <v>515052</v>
      </c>
      <c r="B2413">
        <v>3.42</v>
      </c>
      <c r="E2413">
        <f t="shared" si="38"/>
        <v>3.42</v>
      </c>
    </row>
    <row r="2414" spans="1:5" x14ac:dyDescent="0.3">
      <c r="A2414">
        <v>515053</v>
      </c>
      <c r="B2414">
        <v>13.35</v>
      </c>
      <c r="E2414">
        <f t="shared" si="38"/>
        <v>13.35</v>
      </c>
    </row>
    <row r="2415" spans="1:5" x14ac:dyDescent="0.3">
      <c r="A2415">
        <v>515055</v>
      </c>
      <c r="B2415">
        <v>27.48</v>
      </c>
      <c r="E2415">
        <f t="shared" si="38"/>
        <v>27.48</v>
      </c>
    </row>
    <row r="2416" spans="1:5" x14ac:dyDescent="0.3">
      <c r="A2416">
        <v>515057</v>
      </c>
      <c r="B2416">
        <v>16.399999999999999</v>
      </c>
      <c r="E2416">
        <f t="shared" si="38"/>
        <v>16.399999999999999</v>
      </c>
    </row>
    <row r="2417" spans="1:5" x14ac:dyDescent="0.3">
      <c r="A2417">
        <v>515058</v>
      </c>
      <c r="D2417">
        <v>6.84</v>
      </c>
      <c r="E2417">
        <f t="shared" si="38"/>
        <v>6.84</v>
      </c>
    </row>
    <row r="2418" spans="1:5" x14ac:dyDescent="0.3">
      <c r="A2418">
        <v>515060</v>
      </c>
      <c r="D2418">
        <v>11.9</v>
      </c>
      <c r="E2418">
        <f t="shared" si="38"/>
        <v>11.9</v>
      </c>
    </row>
    <row r="2419" spans="1:5" x14ac:dyDescent="0.3">
      <c r="A2419">
        <v>515063</v>
      </c>
      <c r="B2419">
        <v>4.7300000000000004</v>
      </c>
      <c r="E2419">
        <f t="shared" si="38"/>
        <v>4.7300000000000004</v>
      </c>
    </row>
    <row r="2420" spans="1:5" x14ac:dyDescent="0.3">
      <c r="A2420">
        <v>515065</v>
      </c>
      <c r="B2420">
        <v>23.65</v>
      </c>
      <c r="E2420">
        <f t="shared" si="38"/>
        <v>23.65</v>
      </c>
    </row>
    <row r="2421" spans="1:5" x14ac:dyDescent="0.3">
      <c r="A2421">
        <v>515066</v>
      </c>
      <c r="B2421">
        <v>46.08</v>
      </c>
      <c r="E2421">
        <f t="shared" si="38"/>
        <v>46.08</v>
      </c>
    </row>
    <row r="2422" spans="1:5" x14ac:dyDescent="0.3">
      <c r="A2422">
        <v>515068</v>
      </c>
      <c r="B2422">
        <v>9.43</v>
      </c>
      <c r="E2422">
        <f t="shared" si="38"/>
        <v>9.43</v>
      </c>
    </row>
    <row r="2423" spans="1:5" x14ac:dyDescent="0.3">
      <c r="A2423">
        <v>515070</v>
      </c>
      <c r="D2423">
        <v>24.44</v>
      </c>
      <c r="E2423">
        <f t="shared" si="38"/>
        <v>24.44</v>
      </c>
    </row>
    <row r="2424" spans="1:5" x14ac:dyDescent="0.3">
      <c r="A2424">
        <v>515072</v>
      </c>
      <c r="B2424">
        <v>11.11</v>
      </c>
      <c r="E2424">
        <f t="shared" si="38"/>
        <v>11.11</v>
      </c>
    </row>
    <row r="2425" spans="1:5" x14ac:dyDescent="0.3">
      <c r="A2425">
        <v>515073</v>
      </c>
      <c r="B2425">
        <v>3.87</v>
      </c>
      <c r="E2425">
        <f t="shared" si="38"/>
        <v>3.87</v>
      </c>
    </row>
    <row r="2426" spans="1:5" x14ac:dyDescent="0.3">
      <c r="A2426">
        <v>515076</v>
      </c>
      <c r="B2426">
        <v>29.419999999999998</v>
      </c>
      <c r="E2426">
        <f t="shared" si="38"/>
        <v>29.419999999999998</v>
      </c>
    </row>
    <row r="2427" spans="1:5" x14ac:dyDescent="0.3">
      <c r="A2427">
        <v>515077</v>
      </c>
      <c r="B2427">
        <v>4.04</v>
      </c>
      <c r="D2427">
        <v>7.28</v>
      </c>
      <c r="E2427">
        <f t="shared" si="38"/>
        <v>11.32</v>
      </c>
    </row>
    <row r="2428" spans="1:5" x14ac:dyDescent="0.3">
      <c r="A2428">
        <v>515078</v>
      </c>
      <c r="B2428">
        <v>12.700000000000001</v>
      </c>
      <c r="E2428">
        <f t="shared" si="38"/>
        <v>12.700000000000001</v>
      </c>
    </row>
    <row r="2429" spans="1:5" x14ac:dyDescent="0.3">
      <c r="A2429">
        <v>515079</v>
      </c>
      <c r="B2429">
        <v>9.93</v>
      </c>
      <c r="E2429">
        <f t="shared" si="38"/>
        <v>9.93</v>
      </c>
    </row>
    <row r="2430" spans="1:5" x14ac:dyDescent="0.3">
      <c r="A2430">
        <v>515081</v>
      </c>
      <c r="B2430">
        <v>16.14</v>
      </c>
      <c r="E2430">
        <f t="shared" si="38"/>
        <v>16.14</v>
      </c>
    </row>
    <row r="2431" spans="1:5" x14ac:dyDescent="0.3">
      <c r="A2431">
        <v>515085</v>
      </c>
      <c r="B2431">
        <v>20.04</v>
      </c>
      <c r="D2431">
        <v>8.3800000000000008</v>
      </c>
      <c r="E2431">
        <f t="shared" si="38"/>
        <v>28.42</v>
      </c>
    </row>
    <row r="2432" spans="1:5" x14ac:dyDescent="0.3">
      <c r="A2432">
        <v>515086</v>
      </c>
      <c r="B2432">
        <v>10.01</v>
      </c>
      <c r="E2432">
        <f t="shared" si="38"/>
        <v>10.01</v>
      </c>
    </row>
    <row r="2433" spans="1:5" x14ac:dyDescent="0.3">
      <c r="A2433">
        <v>515114</v>
      </c>
      <c r="B2433">
        <v>31.580000000000005</v>
      </c>
      <c r="D2433">
        <v>51.61</v>
      </c>
      <c r="E2433">
        <f t="shared" si="38"/>
        <v>83.19</v>
      </c>
    </row>
    <row r="2434" spans="1:5" x14ac:dyDescent="0.3">
      <c r="A2434">
        <v>515121</v>
      </c>
      <c r="B2434">
        <v>24.18</v>
      </c>
      <c r="D2434">
        <v>8.32</v>
      </c>
      <c r="E2434">
        <f t="shared" si="38"/>
        <v>32.5</v>
      </c>
    </row>
    <row r="2435" spans="1:5" x14ac:dyDescent="0.3">
      <c r="A2435">
        <v>515130</v>
      </c>
      <c r="D2435">
        <v>12.52</v>
      </c>
      <c r="E2435">
        <f t="shared" si="38"/>
        <v>12.52</v>
      </c>
    </row>
    <row r="2436" spans="1:5" x14ac:dyDescent="0.3">
      <c r="A2436">
        <v>515143</v>
      </c>
      <c r="D2436">
        <v>7.78</v>
      </c>
      <c r="E2436">
        <f t="shared" ref="E2436:E2499" si="39">B2436+C2436+D2436</f>
        <v>7.78</v>
      </c>
    </row>
    <row r="2437" spans="1:5" x14ac:dyDescent="0.3">
      <c r="A2437">
        <v>515144</v>
      </c>
      <c r="B2437">
        <v>56.72</v>
      </c>
      <c r="E2437">
        <f t="shared" si="39"/>
        <v>56.72</v>
      </c>
    </row>
    <row r="2438" spans="1:5" x14ac:dyDescent="0.3">
      <c r="A2438">
        <v>515160</v>
      </c>
      <c r="B2438">
        <v>42.72</v>
      </c>
      <c r="E2438">
        <f t="shared" si="39"/>
        <v>42.72</v>
      </c>
    </row>
    <row r="2439" spans="1:5" x14ac:dyDescent="0.3">
      <c r="A2439">
        <v>515161</v>
      </c>
      <c r="B2439">
        <v>14.76</v>
      </c>
      <c r="E2439">
        <f t="shared" si="39"/>
        <v>14.76</v>
      </c>
    </row>
    <row r="2440" spans="1:5" x14ac:dyDescent="0.3">
      <c r="A2440">
        <v>515167</v>
      </c>
      <c r="B2440">
        <v>4.62</v>
      </c>
      <c r="D2440">
        <v>25.39</v>
      </c>
      <c r="E2440">
        <f t="shared" si="39"/>
        <v>30.01</v>
      </c>
    </row>
    <row r="2441" spans="1:5" x14ac:dyDescent="0.3">
      <c r="A2441">
        <v>515169</v>
      </c>
      <c r="B2441">
        <v>26.67</v>
      </c>
      <c r="E2441">
        <f t="shared" si="39"/>
        <v>26.67</v>
      </c>
    </row>
    <row r="2442" spans="1:5" x14ac:dyDescent="0.3">
      <c r="A2442">
        <v>515170</v>
      </c>
      <c r="D2442">
        <v>12.23</v>
      </c>
      <c r="E2442">
        <f t="shared" si="39"/>
        <v>12.23</v>
      </c>
    </row>
    <row r="2443" spans="1:5" x14ac:dyDescent="0.3">
      <c r="A2443">
        <v>515171</v>
      </c>
      <c r="D2443">
        <v>9.879999999999999</v>
      </c>
      <c r="E2443">
        <f t="shared" si="39"/>
        <v>9.879999999999999</v>
      </c>
    </row>
    <row r="2444" spans="1:5" x14ac:dyDescent="0.3">
      <c r="A2444">
        <v>515175</v>
      </c>
      <c r="B2444">
        <v>10.64</v>
      </c>
      <c r="E2444">
        <f t="shared" si="39"/>
        <v>10.64</v>
      </c>
    </row>
    <row r="2445" spans="1:5" x14ac:dyDescent="0.3">
      <c r="A2445">
        <v>515177</v>
      </c>
      <c r="B2445">
        <v>8.1</v>
      </c>
      <c r="E2445">
        <f t="shared" si="39"/>
        <v>8.1</v>
      </c>
    </row>
    <row r="2446" spans="1:5" x14ac:dyDescent="0.3">
      <c r="A2446">
        <v>515179</v>
      </c>
      <c r="B2446">
        <v>22.259999999999998</v>
      </c>
      <c r="E2446">
        <f t="shared" si="39"/>
        <v>22.259999999999998</v>
      </c>
    </row>
    <row r="2447" spans="1:5" x14ac:dyDescent="0.3">
      <c r="A2447">
        <v>515180</v>
      </c>
      <c r="D2447">
        <v>8.43</v>
      </c>
      <c r="E2447">
        <f t="shared" si="39"/>
        <v>8.43</v>
      </c>
    </row>
    <row r="2448" spans="1:5" x14ac:dyDescent="0.3">
      <c r="A2448">
        <v>515181</v>
      </c>
      <c r="B2448">
        <v>10.6</v>
      </c>
      <c r="D2448">
        <v>2.13</v>
      </c>
      <c r="E2448">
        <f t="shared" si="39"/>
        <v>12.73</v>
      </c>
    </row>
    <row r="2449" spans="1:5" x14ac:dyDescent="0.3">
      <c r="A2449">
        <v>515182</v>
      </c>
      <c r="B2449">
        <v>37.400000000000006</v>
      </c>
      <c r="E2449">
        <f t="shared" si="39"/>
        <v>37.400000000000006</v>
      </c>
    </row>
    <row r="2450" spans="1:5" x14ac:dyDescent="0.3">
      <c r="A2450">
        <v>515183</v>
      </c>
      <c r="B2450">
        <v>16.5</v>
      </c>
      <c r="E2450">
        <f t="shared" si="39"/>
        <v>16.5</v>
      </c>
    </row>
    <row r="2451" spans="1:5" x14ac:dyDescent="0.3">
      <c r="A2451">
        <v>515184</v>
      </c>
      <c r="B2451">
        <v>27.98</v>
      </c>
      <c r="E2451">
        <f t="shared" si="39"/>
        <v>27.98</v>
      </c>
    </row>
    <row r="2452" spans="1:5" x14ac:dyDescent="0.3">
      <c r="A2452">
        <v>515185</v>
      </c>
      <c r="B2452">
        <v>7.93</v>
      </c>
      <c r="E2452">
        <f t="shared" si="39"/>
        <v>7.93</v>
      </c>
    </row>
    <row r="2453" spans="1:5" x14ac:dyDescent="0.3">
      <c r="A2453">
        <v>515187</v>
      </c>
      <c r="D2453">
        <v>14.149999999999999</v>
      </c>
      <c r="E2453">
        <f t="shared" si="39"/>
        <v>14.149999999999999</v>
      </c>
    </row>
    <row r="2454" spans="1:5" x14ac:dyDescent="0.3">
      <c r="A2454">
        <v>515189</v>
      </c>
      <c r="B2454">
        <v>23.589999999999996</v>
      </c>
      <c r="E2454">
        <f t="shared" si="39"/>
        <v>23.589999999999996</v>
      </c>
    </row>
    <row r="2455" spans="1:5" x14ac:dyDescent="0.3">
      <c r="A2455">
        <v>515190</v>
      </c>
      <c r="B2455">
        <v>11.14</v>
      </c>
      <c r="E2455">
        <f t="shared" si="39"/>
        <v>11.14</v>
      </c>
    </row>
    <row r="2456" spans="1:5" x14ac:dyDescent="0.3">
      <c r="A2456">
        <v>515191</v>
      </c>
      <c r="B2456">
        <v>32.619999999999997</v>
      </c>
      <c r="E2456">
        <f t="shared" si="39"/>
        <v>32.619999999999997</v>
      </c>
    </row>
    <row r="2457" spans="1:5" x14ac:dyDescent="0.3">
      <c r="A2457">
        <v>515192</v>
      </c>
      <c r="B2457">
        <v>32.54</v>
      </c>
      <c r="E2457">
        <f t="shared" si="39"/>
        <v>32.54</v>
      </c>
    </row>
    <row r="2458" spans="1:5" x14ac:dyDescent="0.3">
      <c r="A2458">
        <v>515193</v>
      </c>
      <c r="B2458">
        <v>16.57</v>
      </c>
      <c r="E2458">
        <f t="shared" si="39"/>
        <v>16.57</v>
      </c>
    </row>
    <row r="2459" spans="1:5" x14ac:dyDescent="0.3">
      <c r="A2459">
        <v>515194</v>
      </c>
      <c r="B2459">
        <v>28.54</v>
      </c>
      <c r="D2459">
        <v>21.03</v>
      </c>
      <c r="E2459">
        <f t="shared" si="39"/>
        <v>49.57</v>
      </c>
    </row>
    <row r="2460" spans="1:5" x14ac:dyDescent="0.3">
      <c r="A2460">
        <v>515195</v>
      </c>
      <c r="B2460">
        <v>20.28</v>
      </c>
      <c r="E2460">
        <f t="shared" si="39"/>
        <v>20.28</v>
      </c>
    </row>
    <row r="2461" spans="1:5" x14ac:dyDescent="0.3">
      <c r="A2461">
        <v>515196</v>
      </c>
      <c r="D2461">
        <v>25.67</v>
      </c>
      <c r="E2461">
        <f t="shared" si="39"/>
        <v>25.67</v>
      </c>
    </row>
    <row r="2462" spans="1:5" x14ac:dyDescent="0.3">
      <c r="A2462">
        <v>515197</v>
      </c>
      <c r="B2462">
        <v>11.88</v>
      </c>
      <c r="D2462">
        <v>23.2</v>
      </c>
      <c r="E2462">
        <f t="shared" si="39"/>
        <v>35.08</v>
      </c>
    </row>
    <row r="2463" spans="1:5" x14ac:dyDescent="0.3">
      <c r="A2463">
        <v>515199</v>
      </c>
      <c r="D2463">
        <v>4.05</v>
      </c>
      <c r="E2463">
        <f t="shared" si="39"/>
        <v>4.05</v>
      </c>
    </row>
    <row r="2464" spans="1:5" x14ac:dyDescent="0.3">
      <c r="A2464">
        <v>515201</v>
      </c>
      <c r="D2464">
        <v>16.310000000000002</v>
      </c>
      <c r="E2464">
        <f t="shared" si="39"/>
        <v>16.310000000000002</v>
      </c>
    </row>
    <row r="2465" spans="1:5" x14ac:dyDescent="0.3">
      <c r="A2465">
        <v>515202</v>
      </c>
      <c r="B2465">
        <v>20.239999999999998</v>
      </c>
      <c r="E2465">
        <f t="shared" si="39"/>
        <v>20.239999999999998</v>
      </c>
    </row>
    <row r="2466" spans="1:5" x14ac:dyDescent="0.3">
      <c r="A2466">
        <v>515203</v>
      </c>
      <c r="B2466">
        <v>11.35</v>
      </c>
      <c r="E2466">
        <f t="shared" si="39"/>
        <v>11.35</v>
      </c>
    </row>
    <row r="2467" spans="1:5" x14ac:dyDescent="0.3">
      <c r="A2467">
        <v>515204</v>
      </c>
      <c r="B2467">
        <v>33.39</v>
      </c>
      <c r="E2467">
        <f t="shared" si="39"/>
        <v>33.39</v>
      </c>
    </row>
    <row r="2468" spans="1:5" x14ac:dyDescent="0.3">
      <c r="A2468">
        <v>515205</v>
      </c>
      <c r="B2468">
        <v>21.59</v>
      </c>
      <c r="E2468">
        <f t="shared" si="39"/>
        <v>21.59</v>
      </c>
    </row>
    <row r="2469" spans="1:5" x14ac:dyDescent="0.3">
      <c r="A2469">
        <v>515206</v>
      </c>
      <c r="B2469">
        <v>20.92</v>
      </c>
      <c r="D2469">
        <v>2.5099999999999998</v>
      </c>
      <c r="E2469">
        <f t="shared" si="39"/>
        <v>23.43</v>
      </c>
    </row>
    <row r="2470" spans="1:5" x14ac:dyDescent="0.3">
      <c r="A2470">
        <v>515207</v>
      </c>
      <c r="B2470">
        <v>31.79</v>
      </c>
      <c r="E2470">
        <f t="shared" si="39"/>
        <v>31.79</v>
      </c>
    </row>
    <row r="2471" spans="1:5" x14ac:dyDescent="0.3">
      <c r="A2471">
        <v>515209</v>
      </c>
      <c r="B2471">
        <v>18.700000000000003</v>
      </c>
      <c r="E2471">
        <f t="shared" si="39"/>
        <v>18.700000000000003</v>
      </c>
    </row>
    <row r="2472" spans="1:5" x14ac:dyDescent="0.3">
      <c r="A2472">
        <v>515210</v>
      </c>
      <c r="B2472">
        <v>15.45</v>
      </c>
      <c r="E2472">
        <f t="shared" si="39"/>
        <v>15.45</v>
      </c>
    </row>
    <row r="2473" spans="1:5" x14ac:dyDescent="0.3">
      <c r="A2473">
        <v>515211</v>
      </c>
      <c r="B2473">
        <v>15.03</v>
      </c>
      <c r="E2473">
        <f t="shared" si="39"/>
        <v>15.03</v>
      </c>
    </row>
    <row r="2474" spans="1:5" x14ac:dyDescent="0.3">
      <c r="A2474">
        <v>515213</v>
      </c>
      <c r="B2474">
        <v>9.25</v>
      </c>
      <c r="E2474">
        <f t="shared" si="39"/>
        <v>9.25</v>
      </c>
    </row>
    <row r="2475" spans="1:5" x14ac:dyDescent="0.3">
      <c r="A2475">
        <v>515214</v>
      </c>
      <c r="B2475">
        <v>68.91</v>
      </c>
      <c r="E2475">
        <f t="shared" si="39"/>
        <v>68.91</v>
      </c>
    </row>
    <row r="2476" spans="1:5" x14ac:dyDescent="0.3">
      <c r="A2476">
        <v>515215</v>
      </c>
      <c r="B2476">
        <v>35.11</v>
      </c>
      <c r="E2476">
        <f t="shared" si="39"/>
        <v>35.11</v>
      </c>
    </row>
    <row r="2477" spans="1:5" x14ac:dyDescent="0.3">
      <c r="A2477">
        <v>515216</v>
      </c>
      <c r="B2477">
        <v>26.81</v>
      </c>
      <c r="E2477">
        <f t="shared" si="39"/>
        <v>26.81</v>
      </c>
    </row>
    <row r="2478" spans="1:5" x14ac:dyDescent="0.3">
      <c r="A2478">
        <v>515217</v>
      </c>
      <c r="B2478">
        <v>2.14</v>
      </c>
      <c r="E2478">
        <f t="shared" si="39"/>
        <v>2.14</v>
      </c>
    </row>
    <row r="2479" spans="1:5" x14ac:dyDescent="0.3">
      <c r="A2479">
        <v>515219</v>
      </c>
      <c r="B2479">
        <v>5.19</v>
      </c>
      <c r="E2479">
        <f t="shared" si="39"/>
        <v>5.19</v>
      </c>
    </row>
    <row r="2480" spans="1:5" x14ac:dyDescent="0.3">
      <c r="A2480">
        <v>515221</v>
      </c>
      <c r="B2480">
        <v>11.98</v>
      </c>
      <c r="D2480">
        <v>8.9700000000000006</v>
      </c>
      <c r="E2480">
        <f t="shared" si="39"/>
        <v>20.950000000000003</v>
      </c>
    </row>
    <row r="2481" spans="1:5" x14ac:dyDescent="0.3">
      <c r="A2481">
        <v>515222</v>
      </c>
      <c r="B2481">
        <v>6.66</v>
      </c>
      <c r="E2481">
        <f t="shared" si="39"/>
        <v>6.66</v>
      </c>
    </row>
    <row r="2482" spans="1:5" x14ac:dyDescent="0.3">
      <c r="A2482">
        <v>515223</v>
      </c>
      <c r="B2482">
        <v>6.86</v>
      </c>
      <c r="E2482">
        <f t="shared" si="39"/>
        <v>6.86</v>
      </c>
    </row>
    <row r="2483" spans="1:5" x14ac:dyDescent="0.3">
      <c r="A2483">
        <v>515224</v>
      </c>
      <c r="B2483">
        <v>5.04</v>
      </c>
      <c r="E2483">
        <f t="shared" si="39"/>
        <v>5.04</v>
      </c>
    </row>
    <row r="2484" spans="1:5" x14ac:dyDescent="0.3">
      <c r="A2484">
        <v>515225</v>
      </c>
      <c r="B2484">
        <v>4.3099999999999996</v>
      </c>
      <c r="D2484">
        <v>4.88</v>
      </c>
      <c r="E2484">
        <f t="shared" si="39"/>
        <v>9.19</v>
      </c>
    </row>
    <row r="2485" spans="1:5" x14ac:dyDescent="0.3">
      <c r="A2485">
        <v>515226</v>
      </c>
      <c r="B2485">
        <v>14.27</v>
      </c>
      <c r="E2485">
        <f t="shared" si="39"/>
        <v>14.27</v>
      </c>
    </row>
    <row r="2486" spans="1:5" x14ac:dyDescent="0.3">
      <c r="A2486">
        <v>515228</v>
      </c>
      <c r="B2486">
        <v>8.06</v>
      </c>
      <c r="E2486">
        <f t="shared" si="39"/>
        <v>8.06</v>
      </c>
    </row>
    <row r="2487" spans="1:5" x14ac:dyDescent="0.3">
      <c r="A2487">
        <v>515229</v>
      </c>
      <c r="B2487">
        <v>15.65</v>
      </c>
      <c r="E2487">
        <f t="shared" si="39"/>
        <v>15.65</v>
      </c>
    </row>
    <row r="2488" spans="1:5" x14ac:dyDescent="0.3">
      <c r="A2488">
        <v>515231</v>
      </c>
      <c r="B2488">
        <v>20.58</v>
      </c>
      <c r="D2488">
        <v>39.28</v>
      </c>
      <c r="E2488">
        <f t="shared" si="39"/>
        <v>59.86</v>
      </c>
    </row>
    <row r="2489" spans="1:5" x14ac:dyDescent="0.3">
      <c r="A2489">
        <v>515233</v>
      </c>
      <c r="B2489">
        <v>9.85</v>
      </c>
      <c r="E2489">
        <f t="shared" si="39"/>
        <v>9.85</v>
      </c>
    </row>
    <row r="2490" spans="1:5" x14ac:dyDescent="0.3">
      <c r="A2490">
        <v>515234</v>
      </c>
      <c r="B2490">
        <v>15.620000000000001</v>
      </c>
      <c r="E2490">
        <f t="shared" si="39"/>
        <v>15.620000000000001</v>
      </c>
    </row>
    <row r="2491" spans="1:5" x14ac:dyDescent="0.3">
      <c r="A2491">
        <v>515235</v>
      </c>
      <c r="B2491">
        <v>18.23</v>
      </c>
      <c r="E2491">
        <f t="shared" si="39"/>
        <v>18.23</v>
      </c>
    </row>
    <row r="2492" spans="1:5" x14ac:dyDescent="0.3">
      <c r="A2492">
        <v>515236</v>
      </c>
      <c r="B2492">
        <v>2.7</v>
      </c>
      <c r="E2492">
        <f t="shared" si="39"/>
        <v>2.7</v>
      </c>
    </row>
    <row r="2493" spans="1:5" x14ac:dyDescent="0.3">
      <c r="A2493">
        <v>515237</v>
      </c>
      <c r="B2493">
        <v>24.83</v>
      </c>
      <c r="E2493">
        <f t="shared" si="39"/>
        <v>24.83</v>
      </c>
    </row>
    <row r="2494" spans="1:5" x14ac:dyDescent="0.3">
      <c r="A2494">
        <v>515239</v>
      </c>
      <c r="B2494">
        <v>47.31</v>
      </c>
      <c r="E2494">
        <f t="shared" si="39"/>
        <v>47.31</v>
      </c>
    </row>
    <row r="2495" spans="1:5" x14ac:dyDescent="0.3">
      <c r="A2495">
        <v>515241</v>
      </c>
      <c r="B2495">
        <v>4.8899999999999997</v>
      </c>
      <c r="E2495">
        <f t="shared" si="39"/>
        <v>4.8899999999999997</v>
      </c>
    </row>
    <row r="2496" spans="1:5" x14ac:dyDescent="0.3">
      <c r="A2496">
        <v>515243</v>
      </c>
      <c r="B2496">
        <v>19.47</v>
      </c>
      <c r="E2496">
        <f t="shared" si="39"/>
        <v>19.47</v>
      </c>
    </row>
    <row r="2497" spans="1:5" x14ac:dyDescent="0.3">
      <c r="A2497">
        <v>515244</v>
      </c>
      <c r="B2497">
        <v>14.129999999999999</v>
      </c>
      <c r="E2497">
        <f t="shared" si="39"/>
        <v>14.129999999999999</v>
      </c>
    </row>
    <row r="2498" spans="1:5" x14ac:dyDescent="0.3">
      <c r="A2498">
        <v>515246</v>
      </c>
      <c r="B2498">
        <v>3.86</v>
      </c>
      <c r="D2498">
        <v>31.42</v>
      </c>
      <c r="E2498">
        <f t="shared" si="39"/>
        <v>35.28</v>
      </c>
    </row>
    <row r="2499" spans="1:5" x14ac:dyDescent="0.3">
      <c r="A2499">
        <v>515247</v>
      </c>
      <c r="B2499">
        <v>8.92</v>
      </c>
      <c r="D2499">
        <v>4.3600000000000003</v>
      </c>
      <c r="E2499">
        <f t="shared" si="39"/>
        <v>13.280000000000001</v>
      </c>
    </row>
    <row r="2500" spans="1:5" x14ac:dyDescent="0.3">
      <c r="A2500">
        <v>515248</v>
      </c>
      <c r="B2500">
        <v>15.28</v>
      </c>
      <c r="E2500">
        <f t="shared" ref="E2500:E2563" si="40">B2500+C2500+D2500</f>
        <v>15.28</v>
      </c>
    </row>
    <row r="2501" spans="1:5" x14ac:dyDescent="0.3">
      <c r="A2501">
        <v>515249</v>
      </c>
      <c r="B2501">
        <v>11.95</v>
      </c>
      <c r="E2501">
        <f t="shared" si="40"/>
        <v>11.95</v>
      </c>
    </row>
    <row r="2502" spans="1:5" x14ac:dyDescent="0.3">
      <c r="A2502">
        <v>515250</v>
      </c>
      <c r="B2502">
        <v>6.73</v>
      </c>
      <c r="E2502">
        <f t="shared" si="40"/>
        <v>6.73</v>
      </c>
    </row>
    <row r="2503" spans="1:5" x14ac:dyDescent="0.3">
      <c r="A2503">
        <v>515251</v>
      </c>
      <c r="B2503">
        <v>21</v>
      </c>
      <c r="E2503">
        <f t="shared" si="40"/>
        <v>21</v>
      </c>
    </row>
    <row r="2504" spans="1:5" x14ac:dyDescent="0.3">
      <c r="A2504">
        <v>515253</v>
      </c>
      <c r="D2504">
        <v>9.06</v>
      </c>
      <c r="E2504">
        <f t="shared" si="40"/>
        <v>9.06</v>
      </c>
    </row>
    <row r="2505" spans="1:5" x14ac:dyDescent="0.3">
      <c r="A2505">
        <v>515254</v>
      </c>
      <c r="B2505">
        <v>6.27</v>
      </c>
      <c r="D2505">
        <v>3.92</v>
      </c>
      <c r="E2505">
        <f t="shared" si="40"/>
        <v>10.19</v>
      </c>
    </row>
    <row r="2506" spans="1:5" x14ac:dyDescent="0.3">
      <c r="A2506">
        <v>515255</v>
      </c>
      <c r="B2506">
        <v>10.210000000000001</v>
      </c>
      <c r="E2506">
        <f t="shared" si="40"/>
        <v>10.210000000000001</v>
      </c>
    </row>
    <row r="2507" spans="1:5" x14ac:dyDescent="0.3">
      <c r="A2507">
        <v>515256</v>
      </c>
      <c r="B2507">
        <v>27.05</v>
      </c>
      <c r="D2507">
        <v>20.11</v>
      </c>
      <c r="E2507">
        <f t="shared" si="40"/>
        <v>47.16</v>
      </c>
    </row>
    <row r="2508" spans="1:5" x14ac:dyDescent="0.3">
      <c r="A2508">
        <v>515258</v>
      </c>
      <c r="B2508">
        <v>20.119999999999997</v>
      </c>
      <c r="D2508">
        <v>11.19</v>
      </c>
      <c r="E2508">
        <f t="shared" si="40"/>
        <v>31.309999999999995</v>
      </c>
    </row>
    <row r="2509" spans="1:5" x14ac:dyDescent="0.3">
      <c r="A2509">
        <v>515259</v>
      </c>
      <c r="B2509">
        <v>15.85</v>
      </c>
      <c r="E2509">
        <f t="shared" si="40"/>
        <v>15.85</v>
      </c>
    </row>
    <row r="2510" spans="1:5" x14ac:dyDescent="0.3">
      <c r="A2510">
        <v>515260</v>
      </c>
      <c r="B2510">
        <v>10.46</v>
      </c>
      <c r="E2510">
        <f t="shared" si="40"/>
        <v>10.46</v>
      </c>
    </row>
    <row r="2511" spans="1:5" x14ac:dyDescent="0.3">
      <c r="A2511">
        <v>515261</v>
      </c>
      <c r="B2511">
        <v>6.9</v>
      </c>
      <c r="D2511">
        <v>6.13</v>
      </c>
      <c r="E2511">
        <f t="shared" si="40"/>
        <v>13.030000000000001</v>
      </c>
    </row>
    <row r="2512" spans="1:5" x14ac:dyDescent="0.3">
      <c r="A2512">
        <v>515263</v>
      </c>
      <c r="B2512">
        <v>17.630000000000003</v>
      </c>
      <c r="E2512">
        <f t="shared" si="40"/>
        <v>17.630000000000003</v>
      </c>
    </row>
    <row r="2513" spans="1:5" x14ac:dyDescent="0.3">
      <c r="A2513">
        <v>515264</v>
      </c>
      <c r="B2513">
        <v>12.49</v>
      </c>
      <c r="E2513">
        <f t="shared" si="40"/>
        <v>12.49</v>
      </c>
    </row>
    <row r="2514" spans="1:5" x14ac:dyDescent="0.3">
      <c r="A2514">
        <v>515265</v>
      </c>
      <c r="B2514">
        <v>23.589999999999996</v>
      </c>
      <c r="E2514">
        <f t="shared" si="40"/>
        <v>23.589999999999996</v>
      </c>
    </row>
    <row r="2515" spans="1:5" x14ac:dyDescent="0.3">
      <c r="A2515">
        <v>515266</v>
      </c>
      <c r="B2515">
        <v>9.02</v>
      </c>
      <c r="E2515">
        <f t="shared" si="40"/>
        <v>9.02</v>
      </c>
    </row>
    <row r="2516" spans="1:5" x14ac:dyDescent="0.3">
      <c r="A2516">
        <v>515267</v>
      </c>
      <c r="B2516">
        <v>14.940000000000001</v>
      </c>
      <c r="D2516">
        <v>15.950000000000001</v>
      </c>
      <c r="E2516">
        <f t="shared" si="40"/>
        <v>30.89</v>
      </c>
    </row>
    <row r="2517" spans="1:5" x14ac:dyDescent="0.3">
      <c r="A2517">
        <v>515268</v>
      </c>
      <c r="B2517">
        <v>7.5</v>
      </c>
      <c r="E2517">
        <f t="shared" si="40"/>
        <v>7.5</v>
      </c>
    </row>
    <row r="2518" spans="1:5" x14ac:dyDescent="0.3">
      <c r="A2518">
        <v>515269</v>
      </c>
      <c r="B2518">
        <v>13.61</v>
      </c>
      <c r="E2518">
        <f t="shared" si="40"/>
        <v>13.61</v>
      </c>
    </row>
    <row r="2519" spans="1:5" x14ac:dyDescent="0.3">
      <c r="A2519">
        <v>515270</v>
      </c>
      <c r="B2519">
        <v>6.82</v>
      </c>
      <c r="E2519">
        <f t="shared" si="40"/>
        <v>6.82</v>
      </c>
    </row>
    <row r="2520" spans="1:5" x14ac:dyDescent="0.3">
      <c r="A2520">
        <v>515271</v>
      </c>
      <c r="B2520">
        <v>10.89</v>
      </c>
      <c r="E2520">
        <f t="shared" si="40"/>
        <v>10.89</v>
      </c>
    </row>
    <row r="2521" spans="1:5" x14ac:dyDescent="0.3">
      <c r="A2521">
        <v>515272</v>
      </c>
      <c r="B2521">
        <v>16.729999999999997</v>
      </c>
      <c r="E2521">
        <f t="shared" si="40"/>
        <v>16.729999999999997</v>
      </c>
    </row>
    <row r="2522" spans="1:5" x14ac:dyDescent="0.3">
      <c r="A2522">
        <v>515273</v>
      </c>
      <c r="B2522">
        <v>38.619999999999997</v>
      </c>
      <c r="E2522">
        <f t="shared" si="40"/>
        <v>38.619999999999997</v>
      </c>
    </row>
    <row r="2523" spans="1:5" x14ac:dyDescent="0.3">
      <c r="A2523">
        <v>515274</v>
      </c>
      <c r="B2523">
        <v>51.19</v>
      </c>
      <c r="E2523">
        <f t="shared" si="40"/>
        <v>51.19</v>
      </c>
    </row>
    <row r="2524" spans="1:5" x14ac:dyDescent="0.3">
      <c r="A2524">
        <v>515275</v>
      </c>
      <c r="B2524">
        <v>6.79</v>
      </c>
      <c r="E2524">
        <f t="shared" si="40"/>
        <v>6.79</v>
      </c>
    </row>
    <row r="2525" spans="1:5" x14ac:dyDescent="0.3">
      <c r="A2525">
        <v>515277</v>
      </c>
      <c r="B2525">
        <v>14.39</v>
      </c>
      <c r="E2525">
        <f t="shared" si="40"/>
        <v>14.39</v>
      </c>
    </row>
    <row r="2526" spans="1:5" x14ac:dyDescent="0.3">
      <c r="A2526">
        <v>515279</v>
      </c>
      <c r="B2526">
        <v>50.36</v>
      </c>
      <c r="E2526">
        <f t="shared" si="40"/>
        <v>50.36</v>
      </c>
    </row>
    <row r="2527" spans="1:5" x14ac:dyDescent="0.3">
      <c r="A2527">
        <v>515281</v>
      </c>
      <c r="B2527">
        <v>68.649999999999991</v>
      </c>
      <c r="D2527">
        <v>40.17</v>
      </c>
      <c r="E2527">
        <f t="shared" si="40"/>
        <v>108.82</v>
      </c>
    </row>
    <row r="2528" spans="1:5" x14ac:dyDescent="0.3">
      <c r="A2528">
        <v>515282</v>
      </c>
      <c r="B2528">
        <v>13.669999999999998</v>
      </c>
      <c r="D2528">
        <v>15.79</v>
      </c>
      <c r="E2528">
        <f t="shared" si="40"/>
        <v>29.459999999999997</v>
      </c>
    </row>
    <row r="2529" spans="1:5" x14ac:dyDescent="0.3">
      <c r="A2529">
        <v>515283</v>
      </c>
      <c r="D2529">
        <v>2.15</v>
      </c>
      <c r="E2529">
        <f t="shared" si="40"/>
        <v>2.15</v>
      </c>
    </row>
    <row r="2530" spans="1:5" x14ac:dyDescent="0.3">
      <c r="A2530">
        <v>515285</v>
      </c>
      <c r="B2530">
        <v>12.700000000000001</v>
      </c>
      <c r="E2530">
        <f t="shared" si="40"/>
        <v>12.700000000000001</v>
      </c>
    </row>
    <row r="2531" spans="1:5" x14ac:dyDescent="0.3">
      <c r="A2531">
        <v>515286</v>
      </c>
      <c r="B2531">
        <v>9.41</v>
      </c>
      <c r="D2531">
        <v>17.329999999999998</v>
      </c>
      <c r="E2531">
        <f t="shared" si="40"/>
        <v>26.74</v>
      </c>
    </row>
    <row r="2532" spans="1:5" x14ac:dyDescent="0.3">
      <c r="A2532">
        <v>515287</v>
      </c>
      <c r="B2532">
        <v>2.87</v>
      </c>
      <c r="E2532">
        <f t="shared" si="40"/>
        <v>2.87</v>
      </c>
    </row>
    <row r="2533" spans="1:5" x14ac:dyDescent="0.3">
      <c r="A2533">
        <v>515288</v>
      </c>
      <c r="B2533">
        <v>5.16</v>
      </c>
      <c r="E2533">
        <f t="shared" si="40"/>
        <v>5.16</v>
      </c>
    </row>
    <row r="2534" spans="1:5" x14ac:dyDescent="0.3">
      <c r="A2534">
        <v>515289</v>
      </c>
      <c r="B2534">
        <v>27.650000000000002</v>
      </c>
      <c r="E2534">
        <f t="shared" si="40"/>
        <v>27.650000000000002</v>
      </c>
    </row>
    <row r="2535" spans="1:5" x14ac:dyDescent="0.3">
      <c r="A2535">
        <v>515290</v>
      </c>
      <c r="B2535">
        <v>7.08</v>
      </c>
      <c r="E2535">
        <f t="shared" si="40"/>
        <v>7.08</v>
      </c>
    </row>
    <row r="2536" spans="1:5" x14ac:dyDescent="0.3">
      <c r="A2536">
        <v>515291</v>
      </c>
      <c r="B2536">
        <v>14.55</v>
      </c>
      <c r="E2536">
        <f t="shared" si="40"/>
        <v>14.55</v>
      </c>
    </row>
    <row r="2537" spans="1:5" x14ac:dyDescent="0.3">
      <c r="A2537">
        <v>515295</v>
      </c>
      <c r="B2537">
        <v>32.82</v>
      </c>
      <c r="E2537">
        <f t="shared" si="40"/>
        <v>32.82</v>
      </c>
    </row>
    <row r="2538" spans="1:5" x14ac:dyDescent="0.3">
      <c r="A2538">
        <v>515296</v>
      </c>
      <c r="B2538">
        <v>14.05</v>
      </c>
      <c r="D2538">
        <v>28.61</v>
      </c>
      <c r="E2538">
        <f t="shared" si="40"/>
        <v>42.66</v>
      </c>
    </row>
    <row r="2539" spans="1:5" x14ac:dyDescent="0.3">
      <c r="A2539">
        <v>515297</v>
      </c>
      <c r="B2539">
        <v>16.05</v>
      </c>
      <c r="D2539">
        <v>5.09</v>
      </c>
      <c r="E2539">
        <f t="shared" si="40"/>
        <v>21.14</v>
      </c>
    </row>
    <row r="2540" spans="1:5" x14ac:dyDescent="0.3">
      <c r="A2540">
        <v>515305</v>
      </c>
      <c r="B2540">
        <v>10.01</v>
      </c>
      <c r="E2540">
        <f t="shared" si="40"/>
        <v>10.01</v>
      </c>
    </row>
    <row r="2541" spans="1:5" x14ac:dyDescent="0.3">
      <c r="A2541">
        <v>515306</v>
      </c>
      <c r="B2541">
        <v>15.21</v>
      </c>
      <c r="E2541">
        <f t="shared" si="40"/>
        <v>15.21</v>
      </c>
    </row>
    <row r="2542" spans="1:5" x14ac:dyDescent="0.3">
      <c r="A2542">
        <v>515307</v>
      </c>
      <c r="B2542">
        <v>8.4</v>
      </c>
      <c r="E2542">
        <f t="shared" si="40"/>
        <v>8.4</v>
      </c>
    </row>
    <row r="2543" spans="1:5" x14ac:dyDescent="0.3">
      <c r="A2543">
        <v>515309</v>
      </c>
      <c r="B2543">
        <v>36.99</v>
      </c>
      <c r="E2543">
        <f t="shared" si="40"/>
        <v>36.99</v>
      </c>
    </row>
    <row r="2544" spans="1:5" x14ac:dyDescent="0.3">
      <c r="A2544">
        <v>515310</v>
      </c>
      <c r="B2544">
        <v>21.55</v>
      </c>
      <c r="E2544">
        <f t="shared" si="40"/>
        <v>21.55</v>
      </c>
    </row>
    <row r="2545" spans="1:5" x14ac:dyDescent="0.3">
      <c r="A2545">
        <v>515311</v>
      </c>
      <c r="B2545">
        <v>60.839999999999996</v>
      </c>
      <c r="E2545">
        <f t="shared" si="40"/>
        <v>60.839999999999996</v>
      </c>
    </row>
    <row r="2546" spans="1:5" x14ac:dyDescent="0.3">
      <c r="A2546">
        <v>515312</v>
      </c>
      <c r="B2546">
        <v>21.380000000000003</v>
      </c>
      <c r="D2546">
        <v>19.03</v>
      </c>
      <c r="E2546">
        <f t="shared" si="40"/>
        <v>40.410000000000004</v>
      </c>
    </row>
    <row r="2547" spans="1:5" x14ac:dyDescent="0.3">
      <c r="A2547">
        <v>515315</v>
      </c>
      <c r="B2547">
        <v>18.32</v>
      </c>
      <c r="E2547">
        <f t="shared" si="40"/>
        <v>18.32</v>
      </c>
    </row>
    <row r="2548" spans="1:5" x14ac:dyDescent="0.3">
      <c r="A2548">
        <v>515316</v>
      </c>
      <c r="B2548">
        <v>21.54</v>
      </c>
      <c r="E2548">
        <f t="shared" si="40"/>
        <v>21.54</v>
      </c>
    </row>
    <row r="2549" spans="1:5" x14ac:dyDescent="0.3">
      <c r="A2549">
        <v>515318</v>
      </c>
      <c r="B2549">
        <v>28.479999999999997</v>
      </c>
      <c r="D2549">
        <v>17.53</v>
      </c>
      <c r="E2549">
        <f t="shared" si="40"/>
        <v>46.01</v>
      </c>
    </row>
    <row r="2550" spans="1:5" x14ac:dyDescent="0.3">
      <c r="A2550">
        <v>515319</v>
      </c>
      <c r="B2550">
        <v>19.62</v>
      </c>
      <c r="E2550">
        <f t="shared" si="40"/>
        <v>19.62</v>
      </c>
    </row>
    <row r="2551" spans="1:5" x14ac:dyDescent="0.3">
      <c r="A2551">
        <v>515320</v>
      </c>
      <c r="B2551">
        <v>16.54</v>
      </c>
      <c r="E2551">
        <f t="shared" si="40"/>
        <v>16.54</v>
      </c>
    </row>
    <row r="2552" spans="1:5" x14ac:dyDescent="0.3">
      <c r="A2552">
        <v>515321</v>
      </c>
      <c r="B2552">
        <v>26.25</v>
      </c>
      <c r="E2552">
        <f t="shared" si="40"/>
        <v>26.25</v>
      </c>
    </row>
    <row r="2553" spans="1:5" x14ac:dyDescent="0.3">
      <c r="A2553">
        <v>515322</v>
      </c>
      <c r="B2553">
        <v>37.29</v>
      </c>
      <c r="E2553">
        <f t="shared" si="40"/>
        <v>37.29</v>
      </c>
    </row>
    <row r="2554" spans="1:5" x14ac:dyDescent="0.3">
      <c r="A2554">
        <v>515323</v>
      </c>
      <c r="B2554">
        <v>30.440000000000005</v>
      </c>
      <c r="D2554">
        <v>476.26</v>
      </c>
      <c r="E2554">
        <f t="shared" si="40"/>
        <v>506.7</v>
      </c>
    </row>
    <row r="2555" spans="1:5" x14ac:dyDescent="0.3">
      <c r="A2555">
        <v>515324</v>
      </c>
      <c r="B2555">
        <v>8.0500000000000007</v>
      </c>
      <c r="E2555">
        <f t="shared" si="40"/>
        <v>8.0500000000000007</v>
      </c>
    </row>
    <row r="2556" spans="1:5" x14ac:dyDescent="0.3">
      <c r="A2556">
        <v>515325</v>
      </c>
      <c r="B2556">
        <v>29.98</v>
      </c>
      <c r="E2556">
        <f t="shared" si="40"/>
        <v>29.98</v>
      </c>
    </row>
    <row r="2557" spans="1:5" x14ac:dyDescent="0.3">
      <c r="A2557">
        <v>515326</v>
      </c>
      <c r="B2557">
        <v>16.88</v>
      </c>
      <c r="D2557">
        <v>13.04</v>
      </c>
      <c r="E2557">
        <f t="shared" si="40"/>
        <v>29.919999999999998</v>
      </c>
    </row>
    <row r="2558" spans="1:5" x14ac:dyDescent="0.3">
      <c r="A2558">
        <v>515327</v>
      </c>
      <c r="B2558">
        <v>15.61</v>
      </c>
      <c r="E2558">
        <f t="shared" si="40"/>
        <v>15.61</v>
      </c>
    </row>
    <row r="2559" spans="1:5" x14ac:dyDescent="0.3">
      <c r="A2559">
        <v>515328</v>
      </c>
      <c r="B2559">
        <v>8.19</v>
      </c>
      <c r="D2559">
        <v>7.87</v>
      </c>
      <c r="E2559">
        <f t="shared" si="40"/>
        <v>16.059999999999999</v>
      </c>
    </row>
    <row r="2560" spans="1:5" x14ac:dyDescent="0.3">
      <c r="A2560">
        <v>515329</v>
      </c>
      <c r="D2560">
        <v>7.44</v>
      </c>
      <c r="E2560">
        <f t="shared" si="40"/>
        <v>7.44</v>
      </c>
    </row>
    <row r="2561" spans="1:5" x14ac:dyDescent="0.3">
      <c r="A2561">
        <v>515330</v>
      </c>
      <c r="B2561">
        <v>2.57</v>
      </c>
      <c r="E2561">
        <f t="shared" si="40"/>
        <v>2.57</v>
      </c>
    </row>
    <row r="2562" spans="1:5" x14ac:dyDescent="0.3">
      <c r="A2562">
        <v>515331</v>
      </c>
      <c r="B2562">
        <v>46.67</v>
      </c>
      <c r="E2562">
        <f t="shared" si="40"/>
        <v>46.67</v>
      </c>
    </row>
    <row r="2563" spans="1:5" x14ac:dyDescent="0.3">
      <c r="A2563">
        <v>515333</v>
      </c>
      <c r="B2563">
        <v>12.79</v>
      </c>
      <c r="E2563">
        <f t="shared" si="40"/>
        <v>12.79</v>
      </c>
    </row>
    <row r="2564" spans="1:5" x14ac:dyDescent="0.3">
      <c r="A2564">
        <v>515334</v>
      </c>
      <c r="B2564">
        <v>17.740000000000002</v>
      </c>
      <c r="E2564">
        <f t="shared" ref="E2564:E2627" si="41">B2564+C2564+D2564</f>
        <v>17.740000000000002</v>
      </c>
    </row>
    <row r="2565" spans="1:5" x14ac:dyDescent="0.3">
      <c r="A2565">
        <v>515335</v>
      </c>
      <c r="B2565">
        <v>15.59</v>
      </c>
      <c r="D2565">
        <v>7.01</v>
      </c>
      <c r="E2565">
        <f t="shared" si="41"/>
        <v>22.6</v>
      </c>
    </row>
    <row r="2566" spans="1:5" x14ac:dyDescent="0.3">
      <c r="A2566">
        <v>515336</v>
      </c>
      <c r="B2566">
        <v>14.4</v>
      </c>
      <c r="D2566">
        <v>4.41</v>
      </c>
      <c r="E2566">
        <f t="shared" si="41"/>
        <v>18.810000000000002</v>
      </c>
    </row>
    <row r="2567" spans="1:5" x14ac:dyDescent="0.3">
      <c r="A2567">
        <v>515337</v>
      </c>
      <c r="B2567">
        <v>4.1399999999999997</v>
      </c>
      <c r="D2567">
        <v>26.630000000000003</v>
      </c>
      <c r="E2567">
        <f t="shared" si="41"/>
        <v>30.770000000000003</v>
      </c>
    </row>
    <row r="2568" spans="1:5" x14ac:dyDescent="0.3">
      <c r="A2568">
        <v>515339</v>
      </c>
      <c r="B2568">
        <v>12.01</v>
      </c>
      <c r="D2568">
        <v>15.17</v>
      </c>
      <c r="E2568">
        <f t="shared" si="41"/>
        <v>27.18</v>
      </c>
    </row>
    <row r="2569" spans="1:5" x14ac:dyDescent="0.3">
      <c r="A2569">
        <v>515340</v>
      </c>
      <c r="B2569">
        <v>9.2800000000000011</v>
      </c>
      <c r="E2569">
        <f t="shared" si="41"/>
        <v>9.2800000000000011</v>
      </c>
    </row>
    <row r="2570" spans="1:5" x14ac:dyDescent="0.3">
      <c r="A2570">
        <v>515341</v>
      </c>
      <c r="B2570">
        <v>6.59</v>
      </c>
      <c r="D2570">
        <v>2.1800000000000002</v>
      </c>
      <c r="E2570">
        <f t="shared" si="41"/>
        <v>8.77</v>
      </c>
    </row>
    <row r="2571" spans="1:5" x14ac:dyDescent="0.3">
      <c r="A2571">
        <v>515342</v>
      </c>
      <c r="B2571">
        <v>8.9</v>
      </c>
      <c r="E2571">
        <f t="shared" si="41"/>
        <v>8.9</v>
      </c>
    </row>
    <row r="2572" spans="1:5" x14ac:dyDescent="0.3">
      <c r="A2572">
        <v>515343</v>
      </c>
      <c r="D2572">
        <v>4.99</v>
      </c>
      <c r="E2572">
        <f t="shared" si="41"/>
        <v>4.99</v>
      </c>
    </row>
    <row r="2573" spans="1:5" x14ac:dyDescent="0.3">
      <c r="A2573">
        <v>515344</v>
      </c>
      <c r="B2573">
        <v>1.1100000000000001</v>
      </c>
      <c r="D2573">
        <v>20.439999999999998</v>
      </c>
      <c r="E2573">
        <f t="shared" si="41"/>
        <v>21.549999999999997</v>
      </c>
    </row>
    <row r="2574" spans="1:5" x14ac:dyDescent="0.3">
      <c r="A2574">
        <v>515345</v>
      </c>
      <c r="B2574">
        <v>5.93</v>
      </c>
      <c r="E2574">
        <f t="shared" si="41"/>
        <v>5.93</v>
      </c>
    </row>
    <row r="2575" spans="1:5" x14ac:dyDescent="0.3">
      <c r="A2575">
        <v>515346</v>
      </c>
      <c r="B2575">
        <v>3.85</v>
      </c>
      <c r="D2575">
        <v>33.11</v>
      </c>
      <c r="E2575">
        <f t="shared" si="41"/>
        <v>36.96</v>
      </c>
    </row>
    <row r="2576" spans="1:5" x14ac:dyDescent="0.3">
      <c r="A2576">
        <v>515347</v>
      </c>
      <c r="B2576">
        <v>9.61</v>
      </c>
      <c r="E2576">
        <f t="shared" si="41"/>
        <v>9.61</v>
      </c>
    </row>
    <row r="2577" spans="1:5" x14ac:dyDescent="0.3">
      <c r="A2577">
        <v>515349</v>
      </c>
      <c r="B2577">
        <v>15.219999999999999</v>
      </c>
      <c r="E2577">
        <f t="shared" si="41"/>
        <v>15.219999999999999</v>
      </c>
    </row>
    <row r="2578" spans="1:5" x14ac:dyDescent="0.3">
      <c r="A2578">
        <v>515350</v>
      </c>
      <c r="B2578">
        <v>26.18</v>
      </c>
      <c r="E2578">
        <f t="shared" si="41"/>
        <v>26.18</v>
      </c>
    </row>
    <row r="2579" spans="1:5" x14ac:dyDescent="0.3">
      <c r="A2579">
        <v>515351</v>
      </c>
      <c r="B2579">
        <v>23.799999999999997</v>
      </c>
      <c r="E2579">
        <f t="shared" si="41"/>
        <v>23.799999999999997</v>
      </c>
    </row>
    <row r="2580" spans="1:5" x14ac:dyDescent="0.3">
      <c r="A2580">
        <v>515352</v>
      </c>
      <c r="B2580">
        <v>17.93</v>
      </c>
      <c r="E2580">
        <f t="shared" si="41"/>
        <v>17.93</v>
      </c>
    </row>
    <row r="2581" spans="1:5" x14ac:dyDescent="0.3">
      <c r="A2581">
        <v>515353</v>
      </c>
      <c r="B2581">
        <v>6.41</v>
      </c>
      <c r="E2581">
        <f t="shared" si="41"/>
        <v>6.41</v>
      </c>
    </row>
    <row r="2582" spans="1:5" x14ac:dyDescent="0.3">
      <c r="A2582">
        <v>515354</v>
      </c>
      <c r="B2582">
        <v>10.73</v>
      </c>
      <c r="D2582">
        <v>10.119999999999999</v>
      </c>
      <c r="E2582">
        <f t="shared" si="41"/>
        <v>20.85</v>
      </c>
    </row>
    <row r="2583" spans="1:5" x14ac:dyDescent="0.3">
      <c r="A2583">
        <v>515355</v>
      </c>
      <c r="B2583">
        <v>25.03</v>
      </c>
      <c r="E2583">
        <f t="shared" si="41"/>
        <v>25.03</v>
      </c>
    </row>
    <row r="2584" spans="1:5" x14ac:dyDescent="0.3">
      <c r="A2584">
        <v>515357</v>
      </c>
      <c r="B2584">
        <v>11.01</v>
      </c>
      <c r="E2584">
        <f t="shared" si="41"/>
        <v>11.01</v>
      </c>
    </row>
    <row r="2585" spans="1:5" x14ac:dyDescent="0.3">
      <c r="A2585">
        <v>515358</v>
      </c>
      <c r="B2585">
        <v>23.39</v>
      </c>
      <c r="E2585">
        <f t="shared" si="41"/>
        <v>23.39</v>
      </c>
    </row>
    <row r="2586" spans="1:5" x14ac:dyDescent="0.3">
      <c r="A2586">
        <v>515359</v>
      </c>
      <c r="B2586">
        <v>8</v>
      </c>
      <c r="E2586">
        <f t="shared" si="41"/>
        <v>8</v>
      </c>
    </row>
    <row r="2587" spans="1:5" x14ac:dyDescent="0.3">
      <c r="A2587">
        <v>515360</v>
      </c>
      <c r="B2587">
        <v>22.509999999999998</v>
      </c>
      <c r="E2587">
        <f t="shared" si="41"/>
        <v>22.509999999999998</v>
      </c>
    </row>
    <row r="2588" spans="1:5" x14ac:dyDescent="0.3">
      <c r="A2588">
        <v>515361</v>
      </c>
      <c r="B2588">
        <v>9.89</v>
      </c>
      <c r="D2588">
        <v>7.29</v>
      </c>
      <c r="E2588">
        <f t="shared" si="41"/>
        <v>17.18</v>
      </c>
    </row>
    <row r="2589" spans="1:5" x14ac:dyDescent="0.3">
      <c r="A2589">
        <v>515362</v>
      </c>
      <c r="B2589">
        <v>16.810000000000002</v>
      </c>
      <c r="D2589">
        <v>24.66</v>
      </c>
      <c r="E2589">
        <f t="shared" si="41"/>
        <v>41.47</v>
      </c>
    </row>
    <row r="2590" spans="1:5" x14ac:dyDescent="0.3">
      <c r="A2590">
        <v>515363</v>
      </c>
      <c r="B2590">
        <v>24.19</v>
      </c>
      <c r="E2590">
        <f t="shared" si="41"/>
        <v>24.19</v>
      </c>
    </row>
    <row r="2591" spans="1:5" x14ac:dyDescent="0.3">
      <c r="A2591">
        <v>515364</v>
      </c>
      <c r="B2591">
        <v>27.75</v>
      </c>
      <c r="E2591">
        <f t="shared" si="41"/>
        <v>27.75</v>
      </c>
    </row>
    <row r="2592" spans="1:5" x14ac:dyDescent="0.3">
      <c r="A2592">
        <v>515365</v>
      </c>
      <c r="B2592">
        <v>6.35</v>
      </c>
      <c r="E2592">
        <f t="shared" si="41"/>
        <v>6.35</v>
      </c>
    </row>
    <row r="2593" spans="1:5" x14ac:dyDescent="0.3">
      <c r="A2593">
        <v>515366</v>
      </c>
      <c r="B2593">
        <v>11.38</v>
      </c>
      <c r="E2593">
        <f t="shared" si="41"/>
        <v>11.38</v>
      </c>
    </row>
    <row r="2594" spans="1:5" x14ac:dyDescent="0.3">
      <c r="A2594">
        <v>515367</v>
      </c>
      <c r="B2594">
        <v>31.760000000000005</v>
      </c>
      <c r="D2594">
        <v>6.85</v>
      </c>
      <c r="E2594">
        <f t="shared" si="41"/>
        <v>38.610000000000007</v>
      </c>
    </row>
    <row r="2595" spans="1:5" x14ac:dyDescent="0.3">
      <c r="A2595">
        <v>515368</v>
      </c>
      <c r="B2595">
        <v>11.79</v>
      </c>
      <c r="E2595">
        <f t="shared" si="41"/>
        <v>11.79</v>
      </c>
    </row>
    <row r="2596" spans="1:5" x14ac:dyDescent="0.3">
      <c r="A2596">
        <v>515369</v>
      </c>
      <c r="B2596">
        <v>9.5</v>
      </c>
      <c r="E2596">
        <f t="shared" si="41"/>
        <v>9.5</v>
      </c>
    </row>
    <row r="2597" spans="1:5" x14ac:dyDescent="0.3">
      <c r="A2597">
        <v>515371</v>
      </c>
      <c r="B2597">
        <v>10.350000000000001</v>
      </c>
      <c r="E2597">
        <f t="shared" si="41"/>
        <v>10.350000000000001</v>
      </c>
    </row>
    <row r="2598" spans="1:5" x14ac:dyDescent="0.3">
      <c r="A2598">
        <v>515372</v>
      </c>
      <c r="B2598">
        <v>18.88</v>
      </c>
      <c r="D2598">
        <v>11.31</v>
      </c>
      <c r="E2598">
        <f t="shared" si="41"/>
        <v>30.189999999999998</v>
      </c>
    </row>
    <row r="2599" spans="1:5" x14ac:dyDescent="0.3">
      <c r="A2599">
        <v>515373</v>
      </c>
      <c r="B2599">
        <v>22.9</v>
      </c>
      <c r="E2599">
        <f t="shared" si="41"/>
        <v>22.9</v>
      </c>
    </row>
    <row r="2600" spans="1:5" x14ac:dyDescent="0.3">
      <c r="A2600">
        <v>515374</v>
      </c>
      <c r="B2600">
        <v>21.08</v>
      </c>
      <c r="E2600">
        <f t="shared" si="41"/>
        <v>21.08</v>
      </c>
    </row>
    <row r="2601" spans="1:5" x14ac:dyDescent="0.3">
      <c r="A2601">
        <v>515375</v>
      </c>
      <c r="D2601">
        <v>46.300000000000004</v>
      </c>
      <c r="E2601">
        <f t="shared" si="41"/>
        <v>46.300000000000004</v>
      </c>
    </row>
    <row r="2602" spans="1:5" x14ac:dyDescent="0.3">
      <c r="A2602">
        <v>515376</v>
      </c>
      <c r="B2602">
        <v>35.200000000000003</v>
      </c>
      <c r="E2602">
        <f t="shared" si="41"/>
        <v>35.200000000000003</v>
      </c>
    </row>
    <row r="2603" spans="1:5" x14ac:dyDescent="0.3">
      <c r="A2603">
        <v>515377</v>
      </c>
      <c r="D2603">
        <v>6.08</v>
      </c>
      <c r="E2603">
        <f t="shared" si="41"/>
        <v>6.08</v>
      </c>
    </row>
    <row r="2604" spans="1:5" x14ac:dyDescent="0.3">
      <c r="A2604">
        <v>515378</v>
      </c>
      <c r="B2604">
        <v>5.29</v>
      </c>
      <c r="E2604">
        <f t="shared" si="41"/>
        <v>5.29</v>
      </c>
    </row>
    <row r="2605" spans="1:5" x14ac:dyDescent="0.3">
      <c r="A2605">
        <v>515379</v>
      </c>
      <c r="B2605">
        <v>7.33</v>
      </c>
      <c r="E2605">
        <f t="shared" si="41"/>
        <v>7.33</v>
      </c>
    </row>
    <row r="2606" spans="1:5" x14ac:dyDescent="0.3">
      <c r="A2606">
        <v>515380</v>
      </c>
      <c r="D2606">
        <v>18.48</v>
      </c>
      <c r="E2606">
        <f t="shared" si="41"/>
        <v>18.48</v>
      </c>
    </row>
    <row r="2607" spans="1:5" x14ac:dyDescent="0.3">
      <c r="A2607">
        <v>515381</v>
      </c>
      <c r="B2607">
        <v>31.73</v>
      </c>
      <c r="E2607">
        <f t="shared" si="41"/>
        <v>31.73</v>
      </c>
    </row>
    <row r="2608" spans="1:5" x14ac:dyDescent="0.3">
      <c r="A2608">
        <v>515382</v>
      </c>
      <c r="B2608">
        <v>6.5299999999999994</v>
      </c>
      <c r="E2608">
        <f t="shared" si="41"/>
        <v>6.5299999999999994</v>
      </c>
    </row>
    <row r="2609" spans="1:5" x14ac:dyDescent="0.3">
      <c r="A2609">
        <v>515383</v>
      </c>
      <c r="B2609">
        <v>29.57</v>
      </c>
      <c r="D2609">
        <v>4</v>
      </c>
      <c r="E2609">
        <f t="shared" si="41"/>
        <v>33.57</v>
      </c>
    </row>
    <row r="2610" spans="1:5" x14ac:dyDescent="0.3">
      <c r="A2610">
        <v>515384</v>
      </c>
      <c r="B2610">
        <v>6.06</v>
      </c>
      <c r="E2610">
        <f t="shared" si="41"/>
        <v>6.06</v>
      </c>
    </row>
    <row r="2611" spans="1:5" x14ac:dyDescent="0.3">
      <c r="A2611">
        <v>515385</v>
      </c>
      <c r="B2611">
        <v>18.98</v>
      </c>
      <c r="E2611">
        <f t="shared" si="41"/>
        <v>18.98</v>
      </c>
    </row>
    <row r="2612" spans="1:5" x14ac:dyDescent="0.3">
      <c r="A2612">
        <v>515386</v>
      </c>
      <c r="B2612">
        <v>20.82</v>
      </c>
      <c r="E2612">
        <f t="shared" si="41"/>
        <v>20.82</v>
      </c>
    </row>
    <row r="2613" spans="1:5" x14ac:dyDescent="0.3">
      <c r="A2613">
        <v>515387</v>
      </c>
      <c r="B2613">
        <v>11.01</v>
      </c>
      <c r="D2613">
        <v>22.29</v>
      </c>
      <c r="E2613">
        <f t="shared" si="41"/>
        <v>33.299999999999997</v>
      </c>
    </row>
    <row r="2614" spans="1:5" x14ac:dyDescent="0.3">
      <c r="A2614">
        <v>515388</v>
      </c>
      <c r="D2614">
        <v>16.78</v>
      </c>
      <c r="E2614">
        <f t="shared" si="41"/>
        <v>16.78</v>
      </c>
    </row>
    <row r="2615" spans="1:5" x14ac:dyDescent="0.3">
      <c r="A2615">
        <v>515389</v>
      </c>
      <c r="B2615">
        <v>10.61</v>
      </c>
      <c r="D2615">
        <v>13.45</v>
      </c>
      <c r="E2615">
        <f t="shared" si="41"/>
        <v>24.06</v>
      </c>
    </row>
    <row r="2616" spans="1:5" x14ac:dyDescent="0.3">
      <c r="A2616">
        <v>515390</v>
      </c>
      <c r="B2616">
        <v>37.380000000000003</v>
      </c>
      <c r="E2616">
        <f t="shared" si="41"/>
        <v>37.380000000000003</v>
      </c>
    </row>
    <row r="2617" spans="1:5" x14ac:dyDescent="0.3">
      <c r="A2617">
        <v>515391</v>
      </c>
      <c r="B2617">
        <v>14.02</v>
      </c>
      <c r="E2617">
        <f t="shared" si="41"/>
        <v>14.02</v>
      </c>
    </row>
    <row r="2618" spans="1:5" x14ac:dyDescent="0.3">
      <c r="A2618">
        <v>515392</v>
      </c>
      <c r="B2618">
        <v>15.180000000000001</v>
      </c>
      <c r="E2618">
        <f t="shared" si="41"/>
        <v>15.180000000000001</v>
      </c>
    </row>
    <row r="2619" spans="1:5" x14ac:dyDescent="0.3">
      <c r="A2619">
        <v>515393</v>
      </c>
      <c r="B2619">
        <v>8.16</v>
      </c>
      <c r="E2619">
        <f t="shared" si="41"/>
        <v>8.16</v>
      </c>
    </row>
    <row r="2620" spans="1:5" x14ac:dyDescent="0.3">
      <c r="A2620">
        <v>515395</v>
      </c>
      <c r="B2620">
        <v>6.01</v>
      </c>
      <c r="E2620">
        <f t="shared" si="41"/>
        <v>6.01</v>
      </c>
    </row>
    <row r="2621" spans="1:5" x14ac:dyDescent="0.3">
      <c r="A2621">
        <v>515396</v>
      </c>
      <c r="B2621">
        <v>9.07</v>
      </c>
      <c r="E2621">
        <f t="shared" si="41"/>
        <v>9.07</v>
      </c>
    </row>
    <row r="2622" spans="1:5" x14ac:dyDescent="0.3">
      <c r="A2622">
        <v>515397</v>
      </c>
      <c r="B2622">
        <v>11.46</v>
      </c>
      <c r="D2622">
        <v>7.14</v>
      </c>
      <c r="E2622">
        <f t="shared" si="41"/>
        <v>18.600000000000001</v>
      </c>
    </row>
    <row r="2623" spans="1:5" x14ac:dyDescent="0.3">
      <c r="A2623">
        <v>515398</v>
      </c>
      <c r="B2623">
        <v>24.1</v>
      </c>
      <c r="E2623">
        <f t="shared" si="41"/>
        <v>24.1</v>
      </c>
    </row>
    <row r="2624" spans="1:5" x14ac:dyDescent="0.3">
      <c r="A2624">
        <v>515399</v>
      </c>
      <c r="B2624">
        <v>3.81</v>
      </c>
      <c r="E2624">
        <f t="shared" si="41"/>
        <v>3.81</v>
      </c>
    </row>
    <row r="2625" spans="1:5" x14ac:dyDescent="0.3">
      <c r="A2625">
        <v>515400</v>
      </c>
      <c r="B2625">
        <v>14.28</v>
      </c>
      <c r="E2625">
        <f t="shared" si="41"/>
        <v>14.28</v>
      </c>
    </row>
    <row r="2626" spans="1:5" x14ac:dyDescent="0.3">
      <c r="A2626">
        <v>515402</v>
      </c>
      <c r="B2626">
        <v>25.799999999999997</v>
      </c>
      <c r="D2626">
        <v>18.59</v>
      </c>
      <c r="E2626">
        <f t="shared" si="41"/>
        <v>44.39</v>
      </c>
    </row>
    <row r="2627" spans="1:5" x14ac:dyDescent="0.3">
      <c r="A2627">
        <v>515403</v>
      </c>
      <c r="B2627">
        <v>11.76</v>
      </c>
      <c r="E2627">
        <f t="shared" si="41"/>
        <v>11.76</v>
      </c>
    </row>
    <row r="2628" spans="1:5" x14ac:dyDescent="0.3">
      <c r="A2628">
        <v>515404</v>
      </c>
      <c r="B2628">
        <v>22.16</v>
      </c>
      <c r="E2628">
        <f t="shared" ref="E2628:E2691" si="42">B2628+C2628+D2628</f>
        <v>22.16</v>
      </c>
    </row>
    <row r="2629" spans="1:5" x14ac:dyDescent="0.3">
      <c r="A2629">
        <v>515406</v>
      </c>
      <c r="B2629">
        <v>7.22</v>
      </c>
      <c r="E2629">
        <f t="shared" si="42"/>
        <v>7.22</v>
      </c>
    </row>
    <row r="2630" spans="1:5" x14ac:dyDescent="0.3">
      <c r="A2630">
        <v>515407</v>
      </c>
      <c r="B2630">
        <v>7.38</v>
      </c>
      <c r="E2630">
        <f t="shared" si="42"/>
        <v>7.38</v>
      </c>
    </row>
    <row r="2631" spans="1:5" x14ac:dyDescent="0.3">
      <c r="A2631">
        <v>515408</v>
      </c>
      <c r="B2631">
        <v>10.039999999999999</v>
      </c>
      <c r="E2631">
        <f t="shared" si="42"/>
        <v>10.039999999999999</v>
      </c>
    </row>
    <row r="2632" spans="1:5" x14ac:dyDescent="0.3">
      <c r="A2632">
        <v>515410</v>
      </c>
      <c r="B2632">
        <v>1.85</v>
      </c>
      <c r="E2632">
        <f t="shared" si="42"/>
        <v>1.85</v>
      </c>
    </row>
    <row r="2633" spans="1:5" x14ac:dyDescent="0.3">
      <c r="A2633">
        <v>515411</v>
      </c>
      <c r="B2633">
        <v>22.47</v>
      </c>
      <c r="E2633">
        <f t="shared" si="42"/>
        <v>22.47</v>
      </c>
    </row>
    <row r="2634" spans="1:5" x14ac:dyDescent="0.3">
      <c r="A2634">
        <v>515412</v>
      </c>
      <c r="B2634">
        <v>32.14</v>
      </c>
      <c r="E2634">
        <f t="shared" si="42"/>
        <v>32.14</v>
      </c>
    </row>
    <row r="2635" spans="1:5" x14ac:dyDescent="0.3">
      <c r="A2635">
        <v>515413</v>
      </c>
      <c r="B2635">
        <v>20.43</v>
      </c>
      <c r="E2635">
        <f t="shared" si="42"/>
        <v>20.43</v>
      </c>
    </row>
    <row r="2636" spans="1:5" x14ac:dyDescent="0.3">
      <c r="A2636">
        <v>515417</v>
      </c>
      <c r="B2636">
        <v>5.34</v>
      </c>
      <c r="D2636">
        <v>8.8800000000000008</v>
      </c>
      <c r="E2636">
        <f t="shared" si="42"/>
        <v>14.22</v>
      </c>
    </row>
    <row r="2637" spans="1:5" x14ac:dyDescent="0.3">
      <c r="A2637">
        <v>515418</v>
      </c>
      <c r="B2637">
        <v>10.74</v>
      </c>
      <c r="E2637">
        <f t="shared" si="42"/>
        <v>10.74</v>
      </c>
    </row>
    <row r="2638" spans="1:5" x14ac:dyDescent="0.3">
      <c r="A2638">
        <v>515419</v>
      </c>
      <c r="B2638">
        <v>7.09</v>
      </c>
      <c r="E2638">
        <f t="shared" si="42"/>
        <v>7.09</v>
      </c>
    </row>
    <row r="2639" spans="1:5" x14ac:dyDescent="0.3">
      <c r="A2639">
        <v>515420</v>
      </c>
      <c r="B2639">
        <v>2.0099999999999998</v>
      </c>
      <c r="E2639">
        <f t="shared" si="42"/>
        <v>2.0099999999999998</v>
      </c>
    </row>
    <row r="2640" spans="1:5" x14ac:dyDescent="0.3">
      <c r="A2640">
        <v>515421</v>
      </c>
      <c r="B2640">
        <v>23.91</v>
      </c>
      <c r="E2640">
        <f t="shared" si="42"/>
        <v>23.91</v>
      </c>
    </row>
    <row r="2641" spans="1:5" x14ac:dyDescent="0.3">
      <c r="A2641">
        <v>515422</v>
      </c>
      <c r="B2641">
        <v>10.119999999999999</v>
      </c>
      <c r="E2641">
        <f t="shared" si="42"/>
        <v>10.119999999999999</v>
      </c>
    </row>
    <row r="2642" spans="1:5" x14ac:dyDescent="0.3">
      <c r="A2642">
        <v>515423</v>
      </c>
      <c r="B2642">
        <v>9.86</v>
      </c>
      <c r="E2642">
        <f t="shared" si="42"/>
        <v>9.86</v>
      </c>
    </row>
    <row r="2643" spans="1:5" x14ac:dyDescent="0.3">
      <c r="A2643">
        <v>515425</v>
      </c>
      <c r="B2643">
        <v>15.88</v>
      </c>
      <c r="E2643">
        <f t="shared" si="42"/>
        <v>15.88</v>
      </c>
    </row>
    <row r="2644" spans="1:5" x14ac:dyDescent="0.3">
      <c r="A2644">
        <v>515427</v>
      </c>
      <c r="B2644">
        <v>10.809999999999999</v>
      </c>
      <c r="E2644">
        <f t="shared" si="42"/>
        <v>10.809999999999999</v>
      </c>
    </row>
    <row r="2645" spans="1:5" x14ac:dyDescent="0.3">
      <c r="A2645">
        <v>515428</v>
      </c>
      <c r="B2645">
        <v>15.6</v>
      </c>
      <c r="E2645">
        <f t="shared" si="42"/>
        <v>15.6</v>
      </c>
    </row>
    <row r="2646" spans="1:5" x14ac:dyDescent="0.3">
      <c r="A2646">
        <v>515429</v>
      </c>
      <c r="B2646">
        <v>9.09</v>
      </c>
      <c r="E2646">
        <f t="shared" si="42"/>
        <v>9.09</v>
      </c>
    </row>
    <row r="2647" spans="1:5" x14ac:dyDescent="0.3">
      <c r="A2647">
        <v>515430</v>
      </c>
      <c r="D2647">
        <v>13.7</v>
      </c>
      <c r="E2647">
        <f t="shared" si="42"/>
        <v>13.7</v>
      </c>
    </row>
    <row r="2648" spans="1:5" x14ac:dyDescent="0.3">
      <c r="A2648">
        <v>515431</v>
      </c>
      <c r="B2648">
        <v>21.23</v>
      </c>
      <c r="E2648">
        <f t="shared" si="42"/>
        <v>21.23</v>
      </c>
    </row>
    <row r="2649" spans="1:5" x14ac:dyDescent="0.3">
      <c r="A2649">
        <v>515432</v>
      </c>
      <c r="B2649">
        <v>17.350000000000001</v>
      </c>
      <c r="E2649">
        <f t="shared" si="42"/>
        <v>17.350000000000001</v>
      </c>
    </row>
    <row r="2650" spans="1:5" x14ac:dyDescent="0.3">
      <c r="A2650">
        <v>515433</v>
      </c>
      <c r="B2650">
        <v>4.01</v>
      </c>
      <c r="E2650">
        <f t="shared" si="42"/>
        <v>4.01</v>
      </c>
    </row>
    <row r="2651" spans="1:5" x14ac:dyDescent="0.3">
      <c r="A2651">
        <v>515434</v>
      </c>
      <c r="B2651">
        <v>16.95</v>
      </c>
      <c r="E2651">
        <f t="shared" si="42"/>
        <v>16.95</v>
      </c>
    </row>
    <row r="2652" spans="1:5" x14ac:dyDescent="0.3">
      <c r="A2652">
        <v>515436</v>
      </c>
      <c r="B2652">
        <v>24.450000000000003</v>
      </c>
      <c r="E2652">
        <f t="shared" si="42"/>
        <v>24.450000000000003</v>
      </c>
    </row>
    <row r="2653" spans="1:5" x14ac:dyDescent="0.3">
      <c r="A2653">
        <v>515437</v>
      </c>
      <c r="B2653">
        <v>7.99</v>
      </c>
      <c r="E2653">
        <f t="shared" si="42"/>
        <v>7.99</v>
      </c>
    </row>
    <row r="2654" spans="1:5" x14ac:dyDescent="0.3">
      <c r="A2654">
        <v>515439</v>
      </c>
      <c r="B2654">
        <v>17.27</v>
      </c>
      <c r="E2654">
        <f t="shared" si="42"/>
        <v>17.27</v>
      </c>
    </row>
    <row r="2655" spans="1:5" x14ac:dyDescent="0.3">
      <c r="A2655">
        <v>515441</v>
      </c>
      <c r="B2655">
        <v>4.83</v>
      </c>
      <c r="E2655">
        <f t="shared" si="42"/>
        <v>4.83</v>
      </c>
    </row>
    <row r="2656" spans="1:5" x14ac:dyDescent="0.3">
      <c r="A2656">
        <v>515442</v>
      </c>
      <c r="D2656">
        <v>44.800000000000004</v>
      </c>
      <c r="E2656">
        <f t="shared" si="42"/>
        <v>44.800000000000004</v>
      </c>
    </row>
    <row r="2657" spans="1:5" x14ac:dyDescent="0.3">
      <c r="A2657">
        <v>515443</v>
      </c>
      <c r="B2657">
        <v>6.36</v>
      </c>
      <c r="E2657">
        <f t="shared" si="42"/>
        <v>6.36</v>
      </c>
    </row>
    <row r="2658" spans="1:5" x14ac:dyDescent="0.3">
      <c r="A2658">
        <v>515445</v>
      </c>
      <c r="B2658">
        <v>10</v>
      </c>
      <c r="E2658">
        <f t="shared" si="42"/>
        <v>10</v>
      </c>
    </row>
    <row r="2659" spans="1:5" x14ac:dyDescent="0.3">
      <c r="A2659">
        <v>515446</v>
      </c>
      <c r="B2659">
        <v>25.15</v>
      </c>
      <c r="E2659">
        <f t="shared" si="42"/>
        <v>25.15</v>
      </c>
    </row>
    <row r="2660" spans="1:5" x14ac:dyDescent="0.3">
      <c r="A2660">
        <v>515447</v>
      </c>
      <c r="D2660">
        <v>9.82</v>
      </c>
      <c r="E2660">
        <f t="shared" si="42"/>
        <v>9.82</v>
      </c>
    </row>
    <row r="2661" spans="1:5" x14ac:dyDescent="0.3">
      <c r="A2661">
        <v>515448</v>
      </c>
      <c r="D2661">
        <v>23.65</v>
      </c>
      <c r="E2661">
        <f t="shared" si="42"/>
        <v>23.65</v>
      </c>
    </row>
    <row r="2662" spans="1:5" x14ac:dyDescent="0.3">
      <c r="A2662">
        <v>515449</v>
      </c>
      <c r="B2662">
        <v>2.77</v>
      </c>
      <c r="D2662">
        <v>10.35</v>
      </c>
      <c r="E2662">
        <f t="shared" si="42"/>
        <v>13.12</v>
      </c>
    </row>
    <row r="2663" spans="1:5" x14ac:dyDescent="0.3">
      <c r="A2663">
        <v>515450</v>
      </c>
      <c r="B2663">
        <v>33.99</v>
      </c>
      <c r="E2663">
        <f t="shared" si="42"/>
        <v>33.99</v>
      </c>
    </row>
    <row r="2664" spans="1:5" x14ac:dyDescent="0.3">
      <c r="A2664">
        <v>515451</v>
      </c>
      <c r="B2664">
        <v>8.02</v>
      </c>
      <c r="E2664">
        <f t="shared" si="42"/>
        <v>8.02</v>
      </c>
    </row>
    <row r="2665" spans="1:5" x14ac:dyDescent="0.3">
      <c r="A2665">
        <v>515453</v>
      </c>
      <c r="B2665">
        <v>13.44</v>
      </c>
      <c r="D2665">
        <v>4.07</v>
      </c>
      <c r="E2665">
        <f t="shared" si="42"/>
        <v>17.509999999999998</v>
      </c>
    </row>
    <row r="2666" spans="1:5" x14ac:dyDescent="0.3">
      <c r="A2666">
        <v>515454</v>
      </c>
      <c r="B2666">
        <v>5.53</v>
      </c>
      <c r="D2666">
        <v>11.719999999999999</v>
      </c>
      <c r="E2666">
        <f t="shared" si="42"/>
        <v>17.25</v>
      </c>
    </row>
    <row r="2667" spans="1:5" x14ac:dyDescent="0.3">
      <c r="A2667">
        <v>515455</v>
      </c>
      <c r="B2667">
        <v>1.22</v>
      </c>
      <c r="D2667">
        <v>4.92</v>
      </c>
      <c r="E2667">
        <f t="shared" si="42"/>
        <v>6.14</v>
      </c>
    </row>
    <row r="2668" spans="1:5" x14ac:dyDescent="0.3">
      <c r="A2668">
        <v>515456</v>
      </c>
      <c r="B2668">
        <v>7.41</v>
      </c>
      <c r="E2668">
        <f t="shared" si="42"/>
        <v>7.41</v>
      </c>
    </row>
    <row r="2669" spans="1:5" x14ac:dyDescent="0.3">
      <c r="A2669">
        <v>515457</v>
      </c>
      <c r="D2669">
        <v>9.2100000000000009</v>
      </c>
      <c r="E2669">
        <f t="shared" si="42"/>
        <v>9.2100000000000009</v>
      </c>
    </row>
    <row r="2670" spans="1:5" x14ac:dyDescent="0.3">
      <c r="A2670">
        <v>515458</v>
      </c>
      <c r="B2670">
        <v>8.68</v>
      </c>
      <c r="E2670">
        <f t="shared" si="42"/>
        <v>8.68</v>
      </c>
    </row>
    <row r="2671" spans="1:5" x14ac:dyDescent="0.3">
      <c r="A2671">
        <v>515459</v>
      </c>
      <c r="B2671">
        <v>5.9399999999999995</v>
      </c>
      <c r="E2671">
        <f t="shared" si="42"/>
        <v>5.9399999999999995</v>
      </c>
    </row>
    <row r="2672" spans="1:5" x14ac:dyDescent="0.3">
      <c r="A2672">
        <v>515460</v>
      </c>
      <c r="B2672">
        <v>14.21</v>
      </c>
      <c r="E2672">
        <f t="shared" si="42"/>
        <v>14.21</v>
      </c>
    </row>
    <row r="2673" spans="1:5" x14ac:dyDescent="0.3">
      <c r="A2673">
        <v>515461</v>
      </c>
      <c r="B2673">
        <v>56.57</v>
      </c>
      <c r="D2673">
        <v>8.2899999999999991</v>
      </c>
      <c r="E2673">
        <f t="shared" si="42"/>
        <v>64.86</v>
      </c>
    </row>
    <row r="2674" spans="1:5" x14ac:dyDescent="0.3">
      <c r="A2674">
        <v>515463</v>
      </c>
      <c r="D2674">
        <v>9.85</v>
      </c>
      <c r="E2674">
        <f t="shared" si="42"/>
        <v>9.85</v>
      </c>
    </row>
    <row r="2675" spans="1:5" x14ac:dyDescent="0.3">
      <c r="A2675">
        <v>515464</v>
      </c>
      <c r="B2675">
        <v>10.76</v>
      </c>
      <c r="E2675">
        <f t="shared" si="42"/>
        <v>10.76</v>
      </c>
    </row>
    <row r="2676" spans="1:5" x14ac:dyDescent="0.3">
      <c r="A2676">
        <v>515466</v>
      </c>
      <c r="D2676">
        <v>39.869999999999997</v>
      </c>
      <c r="E2676">
        <f t="shared" si="42"/>
        <v>39.869999999999997</v>
      </c>
    </row>
    <row r="2677" spans="1:5" x14ac:dyDescent="0.3">
      <c r="A2677">
        <v>515467</v>
      </c>
      <c r="B2677">
        <v>27.15</v>
      </c>
      <c r="E2677">
        <f t="shared" si="42"/>
        <v>27.15</v>
      </c>
    </row>
    <row r="2678" spans="1:5" x14ac:dyDescent="0.3">
      <c r="A2678">
        <v>515468</v>
      </c>
      <c r="B2678">
        <v>18.770000000000003</v>
      </c>
      <c r="E2678">
        <f t="shared" si="42"/>
        <v>18.770000000000003</v>
      </c>
    </row>
    <row r="2679" spans="1:5" x14ac:dyDescent="0.3">
      <c r="A2679">
        <v>515469</v>
      </c>
      <c r="D2679">
        <v>47.46</v>
      </c>
      <c r="E2679">
        <f t="shared" si="42"/>
        <v>47.46</v>
      </c>
    </row>
    <row r="2680" spans="1:5" x14ac:dyDescent="0.3">
      <c r="A2680">
        <v>515470</v>
      </c>
      <c r="B2680">
        <v>7.96</v>
      </c>
      <c r="E2680">
        <f t="shared" si="42"/>
        <v>7.96</v>
      </c>
    </row>
    <row r="2681" spans="1:5" x14ac:dyDescent="0.3">
      <c r="A2681">
        <v>515472</v>
      </c>
      <c r="D2681">
        <v>14.850000000000001</v>
      </c>
      <c r="E2681">
        <f t="shared" si="42"/>
        <v>14.850000000000001</v>
      </c>
    </row>
    <row r="2682" spans="1:5" x14ac:dyDescent="0.3">
      <c r="A2682">
        <v>515473</v>
      </c>
      <c r="B2682">
        <v>22.63</v>
      </c>
      <c r="E2682">
        <f t="shared" si="42"/>
        <v>22.63</v>
      </c>
    </row>
    <row r="2683" spans="1:5" x14ac:dyDescent="0.3">
      <c r="A2683">
        <v>515474</v>
      </c>
      <c r="D2683">
        <v>4.07</v>
      </c>
      <c r="E2683">
        <f t="shared" si="42"/>
        <v>4.07</v>
      </c>
    </row>
    <row r="2684" spans="1:5" x14ac:dyDescent="0.3">
      <c r="A2684">
        <v>515476</v>
      </c>
      <c r="B2684">
        <v>2.91</v>
      </c>
      <c r="D2684">
        <v>10.040000000000001</v>
      </c>
      <c r="E2684">
        <f t="shared" si="42"/>
        <v>12.950000000000001</v>
      </c>
    </row>
    <row r="2685" spans="1:5" x14ac:dyDescent="0.3">
      <c r="A2685">
        <v>515477</v>
      </c>
      <c r="B2685">
        <v>5.31</v>
      </c>
      <c r="E2685">
        <f t="shared" si="42"/>
        <v>5.31</v>
      </c>
    </row>
    <row r="2686" spans="1:5" x14ac:dyDescent="0.3">
      <c r="A2686">
        <v>515478</v>
      </c>
      <c r="B2686">
        <v>5.74</v>
      </c>
      <c r="E2686">
        <f t="shared" si="42"/>
        <v>5.74</v>
      </c>
    </row>
    <row r="2687" spans="1:5" x14ac:dyDescent="0.3">
      <c r="A2687">
        <v>515479</v>
      </c>
      <c r="B2687">
        <v>8.41</v>
      </c>
      <c r="E2687">
        <f t="shared" si="42"/>
        <v>8.41</v>
      </c>
    </row>
    <row r="2688" spans="1:5" x14ac:dyDescent="0.3">
      <c r="A2688">
        <v>515480</v>
      </c>
      <c r="B2688">
        <v>4.37</v>
      </c>
      <c r="E2688">
        <f t="shared" si="42"/>
        <v>4.37</v>
      </c>
    </row>
    <row r="2689" spans="1:7" x14ac:dyDescent="0.3">
      <c r="A2689">
        <v>515481</v>
      </c>
      <c r="B2689">
        <v>8.09</v>
      </c>
      <c r="E2689">
        <f t="shared" si="42"/>
        <v>8.09</v>
      </c>
    </row>
    <row r="2690" spans="1:7" x14ac:dyDescent="0.3">
      <c r="A2690">
        <v>515482</v>
      </c>
      <c r="B2690">
        <v>9.67</v>
      </c>
      <c r="D2690">
        <v>14.57</v>
      </c>
      <c r="E2690">
        <f t="shared" si="42"/>
        <v>24.240000000000002</v>
      </c>
    </row>
    <row r="2691" spans="1:7" x14ac:dyDescent="0.3">
      <c r="A2691">
        <v>515483</v>
      </c>
      <c r="B2691">
        <v>10.23</v>
      </c>
      <c r="E2691">
        <f t="shared" si="42"/>
        <v>10.23</v>
      </c>
    </row>
    <row r="2692" spans="1:7" x14ac:dyDescent="0.3">
      <c r="A2692">
        <v>515484</v>
      </c>
      <c r="D2692">
        <v>8.870000000000001</v>
      </c>
      <c r="E2692">
        <f t="shared" ref="E2692:E2755" si="43">B2692+C2692+D2692</f>
        <v>8.870000000000001</v>
      </c>
    </row>
    <row r="2693" spans="1:7" x14ac:dyDescent="0.3">
      <c r="A2693">
        <v>515486</v>
      </c>
      <c r="B2693">
        <v>11.25</v>
      </c>
      <c r="E2693">
        <f t="shared" si="43"/>
        <v>11.25</v>
      </c>
    </row>
    <row r="2694" spans="1:7" x14ac:dyDescent="0.3">
      <c r="A2694">
        <v>515487</v>
      </c>
      <c r="D2694">
        <v>43.47</v>
      </c>
      <c r="E2694">
        <f t="shared" si="43"/>
        <v>43.47</v>
      </c>
    </row>
    <row r="2695" spans="1:7" x14ac:dyDescent="0.3">
      <c r="A2695">
        <v>515488</v>
      </c>
      <c r="D2695">
        <v>5.87</v>
      </c>
      <c r="E2695">
        <f t="shared" si="43"/>
        <v>5.87</v>
      </c>
    </row>
    <row r="2696" spans="1:7" x14ac:dyDescent="0.3">
      <c r="A2696">
        <v>515489</v>
      </c>
      <c r="B2696">
        <v>61.37</v>
      </c>
      <c r="E2696">
        <f t="shared" si="43"/>
        <v>61.37</v>
      </c>
    </row>
    <row r="2697" spans="1:7" x14ac:dyDescent="0.3">
      <c r="A2697">
        <v>515490</v>
      </c>
      <c r="B2697">
        <v>11.9</v>
      </c>
      <c r="E2697">
        <f t="shared" si="43"/>
        <v>11.9</v>
      </c>
    </row>
    <row r="2698" spans="1:7" x14ac:dyDescent="0.3">
      <c r="A2698">
        <v>515491</v>
      </c>
      <c r="B2698">
        <v>13.13</v>
      </c>
      <c r="E2698">
        <f t="shared" si="43"/>
        <v>13.13</v>
      </c>
    </row>
    <row r="2699" spans="1:7" x14ac:dyDescent="0.3">
      <c r="A2699">
        <v>515492</v>
      </c>
      <c r="B2699">
        <v>5.05</v>
      </c>
      <c r="E2699">
        <f t="shared" si="43"/>
        <v>5.05</v>
      </c>
    </row>
    <row r="2700" spans="1:7" x14ac:dyDescent="0.3">
      <c r="A2700">
        <v>515494</v>
      </c>
      <c r="B2700">
        <v>9.35</v>
      </c>
      <c r="E2700">
        <f t="shared" si="43"/>
        <v>9.35</v>
      </c>
    </row>
    <row r="2701" spans="1:7" x14ac:dyDescent="0.3">
      <c r="A2701">
        <v>515495</v>
      </c>
      <c r="B2701">
        <v>14.02</v>
      </c>
      <c r="D2701">
        <v>19.580000000000002</v>
      </c>
      <c r="E2701">
        <f t="shared" si="43"/>
        <v>33.6</v>
      </c>
      <c r="F2701">
        <v>3.55</v>
      </c>
      <c r="G2701">
        <f>F2701/E2701*100</f>
        <v>10.56547619047619</v>
      </c>
    </row>
    <row r="2702" spans="1:7" x14ac:dyDescent="0.3">
      <c r="A2702">
        <v>515497</v>
      </c>
      <c r="B2702">
        <v>19.899999999999999</v>
      </c>
      <c r="E2702">
        <f t="shared" si="43"/>
        <v>19.899999999999999</v>
      </c>
    </row>
    <row r="2703" spans="1:7" x14ac:dyDescent="0.3">
      <c r="A2703">
        <v>515499</v>
      </c>
      <c r="B2703">
        <v>5.92</v>
      </c>
      <c r="D2703">
        <v>13.18</v>
      </c>
      <c r="E2703">
        <f t="shared" si="43"/>
        <v>19.100000000000001</v>
      </c>
    </row>
    <row r="2704" spans="1:7" x14ac:dyDescent="0.3">
      <c r="A2704">
        <v>515500</v>
      </c>
      <c r="B2704">
        <v>10.210000000000001</v>
      </c>
      <c r="E2704">
        <f t="shared" si="43"/>
        <v>10.210000000000001</v>
      </c>
    </row>
    <row r="2705" spans="1:5" x14ac:dyDescent="0.3">
      <c r="A2705">
        <v>515501</v>
      </c>
      <c r="D2705">
        <v>4.22</v>
      </c>
      <c r="E2705">
        <f t="shared" si="43"/>
        <v>4.22</v>
      </c>
    </row>
    <row r="2706" spans="1:5" x14ac:dyDescent="0.3">
      <c r="A2706">
        <v>515502</v>
      </c>
      <c r="B2706">
        <v>10.5</v>
      </c>
      <c r="E2706">
        <f t="shared" si="43"/>
        <v>10.5</v>
      </c>
    </row>
    <row r="2707" spans="1:5" x14ac:dyDescent="0.3">
      <c r="A2707">
        <v>515503</v>
      </c>
      <c r="B2707">
        <v>4.51</v>
      </c>
      <c r="D2707">
        <v>2.81</v>
      </c>
      <c r="E2707">
        <f t="shared" si="43"/>
        <v>7.32</v>
      </c>
    </row>
    <row r="2708" spans="1:5" x14ac:dyDescent="0.3">
      <c r="A2708">
        <v>515504</v>
      </c>
      <c r="B2708">
        <v>2.19</v>
      </c>
      <c r="E2708">
        <f t="shared" si="43"/>
        <v>2.19</v>
      </c>
    </row>
    <row r="2709" spans="1:5" x14ac:dyDescent="0.3">
      <c r="A2709">
        <v>515506</v>
      </c>
      <c r="B2709">
        <v>18.059999999999999</v>
      </c>
      <c r="E2709">
        <f t="shared" si="43"/>
        <v>18.059999999999999</v>
      </c>
    </row>
    <row r="2710" spans="1:5" x14ac:dyDescent="0.3">
      <c r="A2710">
        <v>515507</v>
      </c>
      <c r="B2710">
        <v>5.63</v>
      </c>
      <c r="E2710">
        <f t="shared" si="43"/>
        <v>5.63</v>
      </c>
    </row>
    <row r="2711" spans="1:5" x14ac:dyDescent="0.3">
      <c r="A2711">
        <v>515508</v>
      </c>
      <c r="B2711">
        <v>4.0999999999999996</v>
      </c>
      <c r="E2711">
        <f t="shared" si="43"/>
        <v>4.0999999999999996</v>
      </c>
    </row>
    <row r="2712" spans="1:5" x14ac:dyDescent="0.3">
      <c r="A2712">
        <v>515509</v>
      </c>
      <c r="B2712">
        <v>26.19</v>
      </c>
      <c r="E2712">
        <f t="shared" si="43"/>
        <v>26.19</v>
      </c>
    </row>
    <row r="2713" spans="1:5" x14ac:dyDescent="0.3">
      <c r="A2713">
        <v>515510</v>
      </c>
      <c r="B2713">
        <v>10.29</v>
      </c>
      <c r="E2713">
        <f t="shared" si="43"/>
        <v>10.29</v>
      </c>
    </row>
    <row r="2714" spans="1:5" x14ac:dyDescent="0.3">
      <c r="A2714">
        <v>515511</v>
      </c>
      <c r="B2714">
        <v>3.76</v>
      </c>
      <c r="E2714">
        <f t="shared" si="43"/>
        <v>3.76</v>
      </c>
    </row>
    <row r="2715" spans="1:5" x14ac:dyDescent="0.3">
      <c r="A2715">
        <v>515512</v>
      </c>
      <c r="B2715">
        <v>7.1</v>
      </c>
      <c r="E2715">
        <f t="shared" si="43"/>
        <v>7.1</v>
      </c>
    </row>
    <row r="2716" spans="1:5" x14ac:dyDescent="0.3">
      <c r="A2716">
        <v>515513</v>
      </c>
      <c r="B2716">
        <v>11.04</v>
      </c>
      <c r="E2716">
        <f t="shared" si="43"/>
        <v>11.04</v>
      </c>
    </row>
    <row r="2717" spans="1:5" x14ac:dyDescent="0.3">
      <c r="A2717">
        <v>515516</v>
      </c>
      <c r="B2717">
        <v>8.18</v>
      </c>
      <c r="E2717">
        <f t="shared" si="43"/>
        <v>8.18</v>
      </c>
    </row>
    <row r="2718" spans="1:5" x14ac:dyDescent="0.3">
      <c r="A2718">
        <v>515518</v>
      </c>
      <c r="B2718">
        <v>5.0399999999999991</v>
      </c>
      <c r="E2718">
        <f t="shared" si="43"/>
        <v>5.0399999999999991</v>
      </c>
    </row>
    <row r="2719" spans="1:5" x14ac:dyDescent="0.3">
      <c r="A2719">
        <v>515519</v>
      </c>
      <c r="B2719">
        <v>3.84</v>
      </c>
      <c r="D2719">
        <v>8.8699999999999992</v>
      </c>
      <c r="E2719">
        <f t="shared" si="43"/>
        <v>12.709999999999999</v>
      </c>
    </row>
    <row r="2720" spans="1:5" x14ac:dyDescent="0.3">
      <c r="A2720">
        <v>515520</v>
      </c>
      <c r="B2720">
        <v>9.2199999999999989</v>
      </c>
      <c r="D2720">
        <v>3.5</v>
      </c>
      <c r="E2720">
        <f t="shared" si="43"/>
        <v>12.719999999999999</v>
      </c>
    </row>
    <row r="2721" spans="1:5" x14ac:dyDescent="0.3">
      <c r="A2721">
        <v>515521</v>
      </c>
      <c r="B2721">
        <v>10.1</v>
      </c>
      <c r="E2721">
        <f t="shared" si="43"/>
        <v>10.1</v>
      </c>
    </row>
    <row r="2722" spans="1:5" x14ac:dyDescent="0.3">
      <c r="A2722">
        <v>515522</v>
      </c>
      <c r="B2722">
        <v>14.67</v>
      </c>
      <c r="E2722">
        <f t="shared" si="43"/>
        <v>14.67</v>
      </c>
    </row>
    <row r="2723" spans="1:5" x14ac:dyDescent="0.3">
      <c r="A2723">
        <v>515523</v>
      </c>
      <c r="D2723">
        <v>24.28</v>
      </c>
      <c r="E2723">
        <f t="shared" si="43"/>
        <v>24.28</v>
      </c>
    </row>
    <row r="2724" spans="1:5" x14ac:dyDescent="0.3">
      <c r="A2724">
        <v>515524</v>
      </c>
      <c r="B2724">
        <v>29.26</v>
      </c>
      <c r="D2724">
        <v>10.039999999999999</v>
      </c>
      <c r="E2724">
        <f t="shared" si="43"/>
        <v>39.299999999999997</v>
      </c>
    </row>
    <row r="2725" spans="1:5" x14ac:dyDescent="0.3">
      <c r="A2725">
        <v>515525</v>
      </c>
      <c r="B2725">
        <v>6.12</v>
      </c>
      <c r="E2725">
        <f t="shared" si="43"/>
        <v>6.12</v>
      </c>
    </row>
    <row r="2726" spans="1:5" x14ac:dyDescent="0.3">
      <c r="A2726">
        <v>515529</v>
      </c>
      <c r="B2726">
        <v>9.2200000000000006</v>
      </c>
      <c r="E2726">
        <f t="shared" si="43"/>
        <v>9.2200000000000006</v>
      </c>
    </row>
    <row r="2727" spans="1:5" x14ac:dyDescent="0.3">
      <c r="A2727">
        <v>515530</v>
      </c>
      <c r="B2727">
        <v>5.39</v>
      </c>
      <c r="E2727">
        <f t="shared" si="43"/>
        <v>5.39</v>
      </c>
    </row>
    <row r="2728" spans="1:5" x14ac:dyDescent="0.3">
      <c r="A2728">
        <v>515531</v>
      </c>
      <c r="B2728">
        <v>9.2200000000000006</v>
      </c>
      <c r="E2728">
        <f t="shared" si="43"/>
        <v>9.2200000000000006</v>
      </c>
    </row>
    <row r="2729" spans="1:5" x14ac:dyDescent="0.3">
      <c r="A2729">
        <v>515532</v>
      </c>
      <c r="B2729">
        <v>20.309999999999999</v>
      </c>
      <c r="E2729">
        <f t="shared" si="43"/>
        <v>20.309999999999999</v>
      </c>
    </row>
    <row r="2730" spans="1:5" x14ac:dyDescent="0.3">
      <c r="A2730">
        <v>515533</v>
      </c>
      <c r="B2730">
        <v>7.95</v>
      </c>
      <c r="E2730">
        <f t="shared" si="43"/>
        <v>7.95</v>
      </c>
    </row>
    <row r="2731" spans="1:5" x14ac:dyDescent="0.3">
      <c r="A2731">
        <v>515534</v>
      </c>
      <c r="B2731">
        <v>21.11</v>
      </c>
      <c r="E2731">
        <f t="shared" si="43"/>
        <v>21.11</v>
      </c>
    </row>
    <row r="2732" spans="1:5" x14ac:dyDescent="0.3">
      <c r="A2732">
        <v>515535</v>
      </c>
      <c r="B2732">
        <v>6.74</v>
      </c>
      <c r="E2732">
        <f t="shared" si="43"/>
        <v>6.74</v>
      </c>
    </row>
    <row r="2733" spans="1:5" x14ac:dyDescent="0.3">
      <c r="A2733">
        <v>515536</v>
      </c>
      <c r="B2733">
        <v>16.829999999999998</v>
      </c>
      <c r="E2733">
        <f t="shared" si="43"/>
        <v>16.829999999999998</v>
      </c>
    </row>
    <row r="2734" spans="1:5" x14ac:dyDescent="0.3">
      <c r="A2734">
        <v>515538</v>
      </c>
      <c r="B2734">
        <v>14.45</v>
      </c>
      <c r="E2734">
        <f t="shared" si="43"/>
        <v>14.45</v>
      </c>
    </row>
    <row r="2735" spans="1:5" x14ac:dyDescent="0.3">
      <c r="A2735">
        <v>515539</v>
      </c>
      <c r="B2735">
        <v>15.059999999999999</v>
      </c>
      <c r="D2735">
        <v>3.37</v>
      </c>
      <c r="E2735">
        <f t="shared" si="43"/>
        <v>18.43</v>
      </c>
    </row>
    <row r="2736" spans="1:5" x14ac:dyDescent="0.3">
      <c r="A2736">
        <v>515540</v>
      </c>
      <c r="B2736">
        <v>4.26</v>
      </c>
      <c r="E2736">
        <f t="shared" si="43"/>
        <v>4.26</v>
      </c>
    </row>
    <row r="2737" spans="1:5" x14ac:dyDescent="0.3">
      <c r="A2737">
        <v>515541</v>
      </c>
      <c r="D2737">
        <v>11.74</v>
      </c>
      <c r="E2737">
        <f t="shared" si="43"/>
        <v>11.74</v>
      </c>
    </row>
    <row r="2738" spans="1:5" x14ac:dyDescent="0.3">
      <c r="A2738">
        <v>515545</v>
      </c>
      <c r="B2738">
        <v>4.92</v>
      </c>
      <c r="E2738">
        <f t="shared" si="43"/>
        <v>4.92</v>
      </c>
    </row>
    <row r="2739" spans="1:5" x14ac:dyDescent="0.3">
      <c r="A2739">
        <v>515546</v>
      </c>
      <c r="B2739">
        <v>5</v>
      </c>
      <c r="E2739">
        <f t="shared" si="43"/>
        <v>5</v>
      </c>
    </row>
    <row r="2740" spans="1:5" x14ac:dyDescent="0.3">
      <c r="A2740">
        <v>515548</v>
      </c>
      <c r="B2740">
        <v>6.49</v>
      </c>
      <c r="E2740">
        <f t="shared" si="43"/>
        <v>6.49</v>
      </c>
    </row>
    <row r="2741" spans="1:5" x14ac:dyDescent="0.3">
      <c r="A2741">
        <v>515549</v>
      </c>
      <c r="B2741">
        <v>4.83</v>
      </c>
      <c r="E2741">
        <f t="shared" si="43"/>
        <v>4.83</v>
      </c>
    </row>
    <row r="2742" spans="1:5" x14ac:dyDescent="0.3">
      <c r="A2742">
        <v>515551</v>
      </c>
      <c r="B2742">
        <v>7.43</v>
      </c>
      <c r="E2742">
        <f t="shared" si="43"/>
        <v>7.43</v>
      </c>
    </row>
    <row r="2743" spans="1:5" x14ac:dyDescent="0.3">
      <c r="A2743">
        <v>515552</v>
      </c>
      <c r="D2743">
        <v>16.73</v>
      </c>
      <c r="E2743">
        <f t="shared" si="43"/>
        <v>16.73</v>
      </c>
    </row>
    <row r="2744" spans="1:5" x14ac:dyDescent="0.3">
      <c r="A2744">
        <v>515553</v>
      </c>
      <c r="D2744">
        <v>4.43</v>
      </c>
      <c r="E2744">
        <f t="shared" si="43"/>
        <v>4.43</v>
      </c>
    </row>
    <row r="2745" spans="1:5" x14ac:dyDescent="0.3">
      <c r="A2745">
        <v>515554</v>
      </c>
      <c r="B2745">
        <v>3.75</v>
      </c>
      <c r="E2745">
        <f t="shared" si="43"/>
        <v>3.75</v>
      </c>
    </row>
    <row r="2746" spans="1:5" x14ac:dyDescent="0.3">
      <c r="A2746">
        <v>515555</v>
      </c>
      <c r="B2746">
        <v>7.54</v>
      </c>
      <c r="E2746">
        <f t="shared" si="43"/>
        <v>7.54</v>
      </c>
    </row>
    <row r="2747" spans="1:5" x14ac:dyDescent="0.3">
      <c r="A2747">
        <v>515556</v>
      </c>
      <c r="B2747">
        <v>6.73</v>
      </c>
      <c r="E2747">
        <f t="shared" si="43"/>
        <v>6.73</v>
      </c>
    </row>
    <row r="2748" spans="1:5" x14ac:dyDescent="0.3">
      <c r="A2748">
        <v>515557</v>
      </c>
      <c r="B2748">
        <v>6.5</v>
      </c>
      <c r="D2748">
        <v>5.72</v>
      </c>
      <c r="E2748">
        <f t="shared" si="43"/>
        <v>12.219999999999999</v>
      </c>
    </row>
    <row r="2749" spans="1:5" x14ac:dyDescent="0.3">
      <c r="A2749">
        <v>515560</v>
      </c>
      <c r="B2749">
        <v>16.670000000000002</v>
      </c>
      <c r="E2749">
        <f t="shared" si="43"/>
        <v>16.670000000000002</v>
      </c>
    </row>
    <row r="2750" spans="1:5" x14ac:dyDescent="0.3">
      <c r="A2750">
        <v>515562</v>
      </c>
      <c r="B2750">
        <v>5.31</v>
      </c>
      <c r="E2750">
        <f t="shared" si="43"/>
        <v>5.31</v>
      </c>
    </row>
    <row r="2751" spans="1:5" x14ac:dyDescent="0.3">
      <c r="A2751">
        <v>515563</v>
      </c>
      <c r="B2751">
        <v>3.93</v>
      </c>
      <c r="E2751">
        <f t="shared" si="43"/>
        <v>3.93</v>
      </c>
    </row>
    <row r="2752" spans="1:5" x14ac:dyDescent="0.3">
      <c r="A2752">
        <v>515564</v>
      </c>
      <c r="B2752">
        <v>17.239999999999998</v>
      </c>
      <c r="E2752">
        <f t="shared" si="43"/>
        <v>17.239999999999998</v>
      </c>
    </row>
    <row r="2753" spans="1:5" x14ac:dyDescent="0.3">
      <c r="A2753">
        <v>515565</v>
      </c>
      <c r="B2753">
        <v>7.76</v>
      </c>
      <c r="E2753">
        <f t="shared" si="43"/>
        <v>7.76</v>
      </c>
    </row>
    <row r="2754" spans="1:5" x14ac:dyDescent="0.3">
      <c r="A2754">
        <v>515566</v>
      </c>
      <c r="B2754">
        <v>9.69</v>
      </c>
      <c r="E2754">
        <f t="shared" si="43"/>
        <v>9.69</v>
      </c>
    </row>
    <row r="2755" spans="1:5" x14ac:dyDescent="0.3">
      <c r="A2755">
        <v>515567</v>
      </c>
      <c r="B2755">
        <v>13.06</v>
      </c>
      <c r="E2755">
        <f t="shared" si="43"/>
        <v>13.06</v>
      </c>
    </row>
    <row r="2756" spans="1:5" x14ac:dyDescent="0.3">
      <c r="A2756">
        <v>515568</v>
      </c>
      <c r="B2756">
        <v>9.93</v>
      </c>
      <c r="E2756">
        <f t="shared" ref="E2756:E2819" si="44">B2756+C2756+D2756</f>
        <v>9.93</v>
      </c>
    </row>
    <row r="2757" spans="1:5" x14ac:dyDescent="0.3">
      <c r="A2757">
        <v>515569</v>
      </c>
      <c r="B2757">
        <v>4.58</v>
      </c>
      <c r="E2757">
        <f t="shared" si="44"/>
        <v>4.58</v>
      </c>
    </row>
    <row r="2758" spans="1:5" x14ac:dyDescent="0.3">
      <c r="A2758">
        <v>515572</v>
      </c>
      <c r="B2758">
        <v>6.43</v>
      </c>
      <c r="E2758">
        <f t="shared" si="44"/>
        <v>6.43</v>
      </c>
    </row>
    <row r="2759" spans="1:5" x14ac:dyDescent="0.3">
      <c r="A2759">
        <v>515573</v>
      </c>
      <c r="B2759">
        <v>6.24</v>
      </c>
      <c r="E2759">
        <f t="shared" si="44"/>
        <v>6.24</v>
      </c>
    </row>
    <row r="2760" spans="1:5" x14ac:dyDescent="0.3">
      <c r="A2760">
        <v>515574</v>
      </c>
      <c r="B2760">
        <v>11.01</v>
      </c>
      <c r="E2760">
        <f t="shared" si="44"/>
        <v>11.01</v>
      </c>
    </row>
    <row r="2761" spans="1:5" x14ac:dyDescent="0.3">
      <c r="A2761">
        <v>515575</v>
      </c>
      <c r="B2761">
        <v>7.26</v>
      </c>
      <c r="E2761">
        <f t="shared" si="44"/>
        <v>7.26</v>
      </c>
    </row>
    <row r="2762" spans="1:5" x14ac:dyDescent="0.3">
      <c r="A2762">
        <v>515579</v>
      </c>
      <c r="B2762">
        <v>9.99</v>
      </c>
      <c r="E2762">
        <f t="shared" si="44"/>
        <v>9.99</v>
      </c>
    </row>
    <row r="2763" spans="1:5" x14ac:dyDescent="0.3">
      <c r="A2763">
        <v>515581</v>
      </c>
      <c r="B2763">
        <v>12.3</v>
      </c>
      <c r="E2763">
        <f t="shared" si="44"/>
        <v>12.3</v>
      </c>
    </row>
    <row r="2764" spans="1:5" x14ac:dyDescent="0.3">
      <c r="A2764">
        <v>515584</v>
      </c>
      <c r="B2764">
        <v>34.35</v>
      </c>
      <c r="E2764">
        <f t="shared" si="44"/>
        <v>34.35</v>
      </c>
    </row>
    <row r="2765" spans="1:5" x14ac:dyDescent="0.3">
      <c r="A2765">
        <v>515585</v>
      </c>
      <c r="B2765">
        <v>8.82</v>
      </c>
      <c r="E2765">
        <f t="shared" si="44"/>
        <v>8.82</v>
      </c>
    </row>
    <row r="2766" spans="1:5" x14ac:dyDescent="0.3">
      <c r="A2766">
        <v>515587</v>
      </c>
      <c r="B2766">
        <v>7.01</v>
      </c>
      <c r="E2766">
        <f t="shared" si="44"/>
        <v>7.01</v>
      </c>
    </row>
    <row r="2767" spans="1:5" x14ac:dyDescent="0.3">
      <c r="A2767">
        <v>515588</v>
      </c>
      <c r="D2767">
        <v>3.93</v>
      </c>
      <c r="E2767">
        <f t="shared" si="44"/>
        <v>3.93</v>
      </c>
    </row>
    <row r="2768" spans="1:5" x14ac:dyDescent="0.3">
      <c r="A2768">
        <v>515591</v>
      </c>
      <c r="B2768">
        <v>6.14</v>
      </c>
      <c r="E2768">
        <f t="shared" si="44"/>
        <v>6.14</v>
      </c>
    </row>
    <row r="2769" spans="1:5" x14ac:dyDescent="0.3">
      <c r="A2769">
        <v>515592</v>
      </c>
      <c r="B2769">
        <v>24.03</v>
      </c>
      <c r="E2769">
        <f t="shared" si="44"/>
        <v>24.03</v>
      </c>
    </row>
    <row r="2770" spans="1:5" x14ac:dyDescent="0.3">
      <c r="A2770">
        <v>515593</v>
      </c>
      <c r="B2770">
        <v>12.850000000000001</v>
      </c>
      <c r="E2770">
        <f t="shared" si="44"/>
        <v>12.850000000000001</v>
      </c>
    </row>
    <row r="2771" spans="1:5" x14ac:dyDescent="0.3">
      <c r="A2771">
        <v>515594</v>
      </c>
      <c r="B2771">
        <v>6.97</v>
      </c>
      <c r="E2771">
        <f t="shared" si="44"/>
        <v>6.97</v>
      </c>
    </row>
    <row r="2772" spans="1:5" x14ac:dyDescent="0.3">
      <c r="A2772">
        <v>515596</v>
      </c>
      <c r="B2772">
        <v>4.4000000000000004</v>
      </c>
      <c r="E2772">
        <f t="shared" si="44"/>
        <v>4.4000000000000004</v>
      </c>
    </row>
    <row r="2773" spans="1:5" x14ac:dyDescent="0.3">
      <c r="A2773">
        <v>515597</v>
      </c>
      <c r="B2773">
        <v>11.809999999999999</v>
      </c>
      <c r="E2773">
        <f t="shared" si="44"/>
        <v>11.809999999999999</v>
      </c>
    </row>
    <row r="2774" spans="1:5" x14ac:dyDescent="0.3">
      <c r="A2774">
        <v>515598</v>
      </c>
      <c r="B2774">
        <v>14.440000000000001</v>
      </c>
      <c r="E2774">
        <f t="shared" si="44"/>
        <v>14.440000000000001</v>
      </c>
    </row>
    <row r="2775" spans="1:5" x14ac:dyDescent="0.3">
      <c r="A2775">
        <v>515602</v>
      </c>
      <c r="D2775">
        <v>13.6</v>
      </c>
      <c r="E2775">
        <f t="shared" si="44"/>
        <v>13.6</v>
      </c>
    </row>
    <row r="2776" spans="1:5" x14ac:dyDescent="0.3">
      <c r="A2776">
        <v>515603</v>
      </c>
      <c r="B2776">
        <v>5.13</v>
      </c>
      <c r="E2776">
        <f t="shared" si="44"/>
        <v>5.13</v>
      </c>
    </row>
    <row r="2777" spans="1:5" x14ac:dyDescent="0.3">
      <c r="A2777">
        <v>515604</v>
      </c>
      <c r="B2777">
        <v>1.94</v>
      </c>
      <c r="E2777">
        <f t="shared" si="44"/>
        <v>1.94</v>
      </c>
    </row>
    <row r="2778" spans="1:5" x14ac:dyDescent="0.3">
      <c r="A2778">
        <v>515605</v>
      </c>
      <c r="B2778">
        <v>11.23</v>
      </c>
      <c r="E2778">
        <f t="shared" si="44"/>
        <v>11.23</v>
      </c>
    </row>
    <row r="2779" spans="1:5" x14ac:dyDescent="0.3">
      <c r="A2779">
        <v>515610</v>
      </c>
      <c r="B2779">
        <v>8.36</v>
      </c>
      <c r="E2779">
        <f t="shared" si="44"/>
        <v>8.36</v>
      </c>
    </row>
    <row r="2780" spans="1:5" x14ac:dyDescent="0.3">
      <c r="A2780">
        <v>515611</v>
      </c>
      <c r="B2780">
        <v>9.2200000000000006</v>
      </c>
      <c r="E2780">
        <f t="shared" si="44"/>
        <v>9.2200000000000006</v>
      </c>
    </row>
    <row r="2781" spans="1:5" x14ac:dyDescent="0.3">
      <c r="A2781">
        <v>515612</v>
      </c>
      <c r="B2781">
        <v>8.7100000000000009</v>
      </c>
      <c r="D2781">
        <v>6.04</v>
      </c>
      <c r="E2781">
        <f t="shared" si="44"/>
        <v>14.75</v>
      </c>
    </row>
    <row r="2782" spans="1:5" x14ac:dyDescent="0.3">
      <c r="A2782">
        <v>515613</v>
      </c>
      <c r="B2782">
        <v>8.77</v>
      </c>
      <c r="D2782">
        <v>7.41</v>
      </c>
      <c r="E2782">
        <f t="shared" si="44"/>
        <v>16.18</v>
      </c>
    </row>
    <row r="2783" spans="1:5" x14ac:dyDescent="0.3">
      <c r="A2783">
        <v>515615</v>
      </c>
      <c r="B2783">
        <v>6.45</v>
      </c>
      <c r="E2783">
        <f t="shared" si="44"/>
        <v>6.45</v>
      </c>
    </row>
    <row r="2784" spans="1:5" x14ac:dyDescent="0.3">
      <c r="A2784">
        <v>515618</v>
      </c>
      <c r="B2784">
        <v>11.62</v>
      </c>
      <c r="E2784">
        <f t="shared" si="44"/>
        <v>11.62</v>
      </c>
    </row>
    <row r="2785" spans="1:5" x14ac:dyDescent="0.3">
      <c r="A2785">
        <v>515619</v>
      </c>
      <c r="B2785">
        <v>8.31</v>
      </c>
      <c r="E2785">
        <f t="shared" si="44"/>
        <v>8.31</v>
      </c>
    </row>
    <row r="2786" spans="1:5" x14ac:dyDescent="0.3">
      <c r="A2786">
        <v>515620</v>
      </c>
      <c r="B2786">
        <v>6.6400000000000006</v>
      </c>
      <c r="E2786">
        <f t="shared" si="44"/>
        <v>6.6400000000000006</v>
      </c>
    </row>
    <row r="2787" spans="1:5" x14ac:dyDescent="0.3">
      <c r="A2787">
        <v>515621</v>
      </c>
      <c r="B2787">
        <v>4.7</v>
      </c>
      <c r="E2787">
        <f t="shared" si="44"/>
        <v>4.7</v>
      </c>
    </row>
    <row r="2788" spans="1:5" x14ac:dyDescent="0.3">
      <c r="A2788">
        <v>515622</v>
      </c>
      <c r="B2788">
        <v>3.6</v>
      </c>
      <c r="E2788">
        <f t="shared" si="44"/>
        <v>3.6</v>
      </c>
    </row>
    <row r="2789" spans="1:5" x14ac:dyDescent="0.3">
      <c r="A2789">
        <v>515624</v>
      </c>
      <c r="B2789">
        <v>10.7</v>
      </c>
      <c r="E2789">
        <f t="shared" si="44"/>
        <v>10.7</v>
      </c>
    </row>
    <row r="2790" spans="1:5" x14ac:dyDescent="0.3">
      <c r="A2790">
        <v>515625</v>
      </c>
      <c r="B2790">
        <v>6.52</v>
      </c>
      <c r="E2790">
        <f t="shared" si="44"/>
        <v>6.52</v>
      </c>
    </row>
    <row r="2791" spans="1:5" x14ac:dyDescent="0.3">
      <c r="A2791">
        <v>515626</v>
      </c>
      <c r="B2791">
        <v>8.32</v>
      </c>
      <c r="E2791">
        <f t="shared" si="44"/>
        <v>8.32</v>
      </c>
    </row>
    <row r="2792" spans="1:5" x14ac:dyDescent="0.3">
      <c r="A2792">
        <v>515627</v>
      </c>
      <c r="B2792">
        <v>4.49</v>
      </c>
      <c r="E2792">
        <f t="shared" si="44"/>
        <v>4.49</v>
      </c>
    </row>
    <row r="2793" spans="1:5" x14ac:dyDescent="0.3">
      <c r="A2793">
        <v>515628</v>
      </c>
      <c r="D2793">
        <v>6.29</v>
      </c>
      <c r="E2793">
        <f t="shared" si="44"/>
        <v>6.29</v>
      </c>
    </row>
    <row r="2794" spans="1:5" x14ac:dyDescent="0.3">
      <c r="A2794">
        <v>515629</v>
      </c>
      <c r="D2794">
        <v>29.95</v>
      </c>
      <c r="E2794">
        <f t="shared" si="44"/>
        <v>29.95</v>
      </c>
    </row>
    <row r="2795" spans="1:5" x14ac:dyDescent="0.3">
      <c r="A2795">
        <v>515630</v>
      </c>
      <c r="B2795">
        <v>13.66</v>
      </c>
      <c r="E2795">
        <f t="shared" si="44"/>
        <v>13.66</v>
      </c>
    </row>
    <row r="2796" spans="1:5" x14ac:dyDescent="0.3">
      <c r="A2796">
        <v>515631</v>
      </c>
      <c r="B2796">
        <v>5.88</v>
      </c>
      <c r="E2796">
        <f t="shared" si="44"/>
        <v>5.88</v>
      </c>
    </row>
    <row r="2797" spans="1:5" x14ac:dyDescent="0.3">
      <c r="A2797">
        <v>515632</v>
      </c>
      <c r="B2797">
        <v>9.2100000000000009</v>
      </c>
      <c r="E2797">
        <f t="shared" si="44"/>
        <v>9.2100000000000009</v>
      </c>
    </row>
    <row r="2798" spans="1:5" x14ac:dyDescent="0.3">
      <c r="A2798">
        <v>515633</v>
      </c>
      <c r="D2798">
        <v>4.84</v>
      </c>
      <c r="E2798">
        <f t="shared" si="44"/>
        <v>4.84</v>
      </c>
    </row>
    <row r="2799" spans="1:5" x14ac:dyDescent="0.3">
      <c r="A2799">
        <v>515634</v>
      </c>
      <c r="B2799">
        <v>5.75</v>
      </c>
      <c r="E2799">
        <f t="shared" si="44"/>
        <v>5.75</v>
      </c>
    </row>
    <row r="2800" spans="1:5" x14ac:dyDescent="0.3">
      <c r="A2800">
        <v>515635</v>
      </c>
      <c r="B2800">
        <v>7.21</v>
      </c>
      <c r="E2800">
        <f t="shared" si="44"/>
        <v>7.21</v>
      </c>
    </row>
    <row r="2801" spans="1:5" x14ac:dyDescent="0.3">
      <c r="A2801">
        <v>515636</v>
      </c>
      <c r="B2801">
        <v>12.69</v>
      </c>
      <c r="E2801">
        <f t="shared" si="44"/>
        <v>12.69</v>
      </c>
    </row>
    <row r="2802" spans="1:5" x14ac:dyDescent="0.3">
      <c r="A2802">
        <v>515637</v>
      </c>
      <c r="B2802">
        <v>6.71</v>
      </c>
      <c r="E2802">
        <f t="shared" si="44"/>
        <v>6.71</v>
      </c>
    </row>
    <row r="2803" spans="1:5" x14ac:dyDescent="0.3">
      <c r="A2803">
        <v>515638</v>
      </c>
      <c r="B2803">
        <v>7.5</v>
      </c>
      <c r="E2803">
        <f t="shared" si="44"/>
        <v>7.5</v>
      </c>
    </row>
    <row r="2804" spans="1:5" x14ac:dyDescent="0.3">
      <c r="A2804">
        <v>515639</v>
      </c>
      <c r="B2804">
        <v>22</v>
      </c>
      <c r="E2804">
        <f t="shared" si="44"/>
        <v>22</v>
      </c>
    </row>
    <row r="2805" spans="1:5" x14ac:dyDescent="0.3">
      <c r="A2805">
        <v>515643</v>
      </c>
      <c r="B2805">
        <v>5.85</v>
      </c>
      <c r="E2805">
        <f t="shared" si="44"/>
        <v>5.85</v>
      </c>
    </row>
    <row r="2806" spans="1:5" x14ac:dyDescent="0.3">
      <c r="A2806">
        <v>515645</v>
      </c>
      <c r="B2806">
        <v>5.57</v>
      </c>
      <c r="E2806">
        <f t="shared" si="44"/>
        <v>5.57</v>
      </c>
    </row>
    <row r="2807" spans="1:5" x14ac:dyDescent="0.3">
      <c r="A2807">
        <v>515648</v>
      </c>
      <c r="B2807">
        <v>3.32</v>
      </c>
      <c r="E2807">
        <f t="shared" si="44"/>
        <v>3.32</v>
      </c>
    </row>
    <row r="2808" spans="1:5" x14ac:dyDescent="0.3">
      <c r="A2808">
        <v>515650</v>
      </c>
      <c r="B2808">
        <v>3.66</v>
      </c>
      <c r="E2808">
        <f t="shared" si="44"/>
        <v>3.66</v>
      </c>
    </row>
    <row r="2809" spans="1:5" x14ac:dyDescent="0.3">
      <c r="A2809">
        <v>515653</v>
      </c>
      <c r="D2809">
        <v>13.77</v>
      </c>
      <c r="E2809">
        <f t="shared" si="44"/>
        <v>13.77</v>
      </c>
    </row>
    <row r="2810" spans="1:5" x14ac:dyDescent="0.3">
      <c r="A2810">
        <v>515654</v>
      </c>
      <c r="B2810">
        <v>4.79</v>
      </c>
      <c r="E2810">
        <f t="shared" si="44"/>
        <v>4.79</v>
      </c>
    </row>
    <row r="2811" spans="1:5" x14ac:dyDescent="0.3">
      <c r="A2811">
        <v>515656</v>
      </c>
      <c r="B2811">
        <v>12.69</v>
      </c>
      <c r="E2811">
        <f t="shared" si="44"/>
        <v>12.69</v>
      </c>
    </row>
    <row r="2812" spans="1:5" x14ac:dyDescent="0.3">
      <c r="A2812">
        <v>515657</v>
      </c>
      <c r="B2812">
        <v>9.4600000000000009</v>
      </c>
      <c r="E2812">
        <f t="shared" si="44"/>
        <v>9.4600000000000009</v>
      </c>
    </row>
    <row r="2813" spans="1:5" x14ac:dyDescent="0.3">
      <c r="A2813">
        <v>515658</v>
      </c>
      <c r="B2813">
        <v>10.92</v>
      </c>
      <c r="E2813">
        <f t="shared" si="44"/>
        <v>10.92</v>
      </c>
    </row>
    <row r="2814" spans="1:5" x14ac:dyDescent="0.3">
      <c r="A2814">
        <v>515659</v>
      </c>
      <c r="D2814">
        <v>6.58</v>
      </c>
      <c r="E2814">
        <f t="shared" si="44"/>
        <v>6.58</v>
      </c>
    </row>
    <row r="2815" spans="1:5" x14ac:dyDescent="0.3">
      <c r="A2815">
        <v>515660</v>
      </c>
      <c r="B2815">
        <v>8.5599999999999987</v>
      </c>
      <c r="E2815">
        <f t="shared" si="44"/>
        <v>8.5599999999999987</v>
      </c>
    </row>
    <row r="2816" spans="1:5" x14ac:dyDescent="0.3">
      <c r="A2816">
        <v>515662</v>
      </c>
      <c r="B2816">
        <v>7.88</v>
      </c>
      <c r="E2816">
        <f t="shared" si="44"/>
        <v>7.88</v>
      </c>
    </row>
    <row r="2817" spans="1:5" x14ac:dyDescent="0.3">
      <c r="A2817">
        <v>515665</v>
      </c>
      <c r="B2817">
        <v>10.92</v>
      </c>
      <c r="E2817">
        <f t="shared" si="44"/>
        <v>10.92</v>
      </c>
    </row>
    <row r="2818" spans="1:5" x14ac:dyDescent="0.3">
      <c r="A2818">
        <v>515666</v>
      </c>
      <c r="B2818">
        <v>11.65</v>
      </c>
      <c r="E2818">
        <f t="shared" si="44"/>
        <v>11.65</v>
      </c>
    </row>
    <row r="2819" spans="1:5" x14ac:dyDescent="0.3">
      <c r="A2819">
        <v>515667</v>
      </c>
      <c r="B2819">
        <v>9.15</v>
      </c>
      <c r="E2819">
        <f t="shared" si="44"/>
        <v>9.15</v>
      </c>
    </row>
    <row r="2820" spans="1:5" x14ac:dyDescent="0.3">
      <c r="A2820">
        <v>515668</v>
      </c>
      <c r="B2820">
        <v>5.1100000000000003</v>
      </c>
      <c r="E2820">
        <f t="shared" ref="E2820:E2844" si="45">B2820+C2820+D2820</f>
        <v>5.1100000000000003</v>
      </c>
    </row>
    <row r="2821" spans="1:5" x14ac:dyDescent="0.3">
      <c r="A2821">
        <v>515670</v>
      </c>
      <c r="B2821">
        <v>5.56</v>
      </c>
      <c r="E2821">
        <f t="shared" si="45"/>
        <v>5.56</v>
      </c>
    </row>
    <row r="2822" spans="1:5" x14ac:dyDescent="0.3">
      <c r="A2822">
        <v>515671</v>
      </c>
      <c r="B2822">
        <v>2.75</v>
      </c>
      <c r="E2822">
        <f t="shared" si="45"/>
        <v>2.75</v>
      </c>
    </row>
    <row r="2823" spans="1:5" x14ac:dyDescent="0.3">
      <c r="A2823">
        <v>515672</v>
      </c>
      <c r="B2823">
        <v>15.66</v>
      </c>
      <c r="E2823">
        <f t="shared" si="45"/>
        <v>15.66</v>
      </c>
    </row>
    <row r="2824" spans="1:5" x14ac:dyDescent="0.3">
      <c r="A2824">
        <v>515674</v>
      </c>
      <c r="B2824">
        <v>2.2999999999999998</v>
      </c>
      <c r="D2824">
        <v>4.6899999999999995</v>
      </c>
      <c r="E2824">
        <f t="shared" si="45"/>
        <v>6.9899999999999993</v>
      </c>
    </row>
    <row r="2825" spans="1:5" x14ac:dyDescent="0.3">
      <c r="A2825">
        <v>515676</v>
      </c>
      <c r="B2825">
        <v>15.29</v>
      </c>
      <c r="E2825">
        <f t="shared" si="45"/>
        <v>15.29</v>
      </c>
    </row>
    <row r="2826" spans="1:5" x14ac:dyDescent="0.3">
      <c r="A2826">
        <v>515677</v>
      </c>
      <c r="B2826">
        <v>12.55</v>
      </c>
      <c r="E2826">
        <f t="shared" si="45"/>
        <v>12.55</v>
      </c>
    </row>
    <row r="2827" spans="1:5" x14ac:dyDescent="0.3">
      <c r="A2827">
        <v>515681</v>
      </c>
      <c r="B2827">
        <v>3</v>
      </c>
      <c r="E2827">
        <f t="shared" si="45"/>
        <v>3</v>
      </c>
    </row>
    <row r="2828" spans="1:5" x14ac:dyDescent="0.3">
      <c r="A2828">
        <v>515682</v>
      </c>
      <c r="D2828">
        <v>4.0199999999999996</v>
      </c>
      <c r="E2828">
        <f t="shared" si="45"/>
        <v>4.0199999999999996</v>
      </c>
    </row>
    <row r="2829" spans="1:5" x14ac:dyDescent="0.3">
      <c r="A2829">
        <v>515684</v>
      </c>
      <c r="B2829">
        <v>5.38</v>
      </c>
      <c r="E2829">
        <f t="shared" si="45"/>
        <v>5.38</v>
      </c>
    </row>
    <row r="2830" spans="1:5" x14ac:dyDescent="0.3">
      <c r="A2830">
        <v>515686</v>
      </c>
      <c r="B2830">
        <v>10.28</v>
      </c>
      <c r="E2830">
        <f t="shared" si="45"/>
        <v>10.28</v>
      </c>
    </row>
    <row r="2831" spans="1:5" x14ac:dyDescent="0.3">
      <c r="A2831">
        <v>515687</v>
      </c>
      <c r="B2831">
        <v>10.45</v>
      </c>
      <c r="D2831">
        <v>17.309999999999999</v>
      </c>
      <c r="E2831">
        <f t="shared" si="45"/>
        <v>27.759999999999998</v>
      </c>
    </row>
    <row r="2832" spans="1:5" x14ac:dyDescent="0.3">
      <c r="A2832">
        <v>515688</v>
      </c>
      <c r="B2832">
        <v>24.08</v>
      </c>
      <c r="E2832">
        <f t="shared" si="45"/>
        <v>24.08</v>
      </c>
    </row>
    <row r="2833" spans="1:5" x14ac:dyDescent="0.3">
      <c r="A2833">
        <v>515691</v>
      </c>
      <c r="B2833">
        <v>4.96</v>
      </c>
      <c r="E2833">
        <f t="shared" si="45"/>
        <v>4.96</v>
      </c>
    </row>
    <row r="2834" spans="1:5" x14ac:dyDescent="0.3">
      <c r="A2834">
        <v>515694</v>
      </c>
      <c r="B2834">
        <v>2.48</v>
      </c>
      <c r="E2834">
        <f t="shared" si="45"/>
        <v>2.48</v>
      </c>
    </row>
    <row r="2835" spans="1:5" x14ac:dyDescent="0.3">
      <c r="A2835">
        <v>515697</v>
      </c>
      <c r="B2835">
        <v>17.560000000000002</v>
      </c>
      <c r="D2835">
        <v>8.75</v>
      </c>
      <c r="E2835">
        <f t="shared" si="45"/>
        <v>26.310000000000002</v>
      </c>
    </row>
    <row r="2836" spans="1:5" x14ac:dyDescent="0.3">
      <c r="A2836">
        <v>515699</v>
      </c>
      <c r="B2836">
        <v>2.44</v>
      </c>
      <c r="D2836">
        <v>4.92</v>
      </c>
      <c r="E2836">
        <f t="shared" si="45"/>
        <v>7.3599999999999994</v>
      </c>
    </row>
    <row r="2837" spans="1:5" x14ac:dyDescent="0.3">
      <c r="A2837">
        <v>515701</v>
      </c>
      <c r="D2837">
        <v>7.03</v>
      </c>
      <c r="E2837">
        <f t="shared" si="45"/>
        <v>7.03</v>
      </c>
    </row>
    <row r="2838" spans="1:5" x14ac:dyDescent="0.3">
      <c r="A2838">
        <v>515706</v>
      </c>
      <c r="B2838">
        <v>12.21</v>
      </c>
      <c r="E2838">
        <f t="shared" si="45"/>
        <v>12.21</v>
      </c>
    </row>
    <row r="2839" spans="1:5" x14ac:dyDescent="0.3">
      <c r="A2839">
        <v>515707</v>
      </c>
      <c r="B2839">
        <v>10.4</v>
      </c>
      <c r="E2839">
        <f t="shared" si="45"/>
        <v>10.4</v>
      </c>
    </row>
    <row r="2840" spans="1:5" x14ac:dyDescent="0.3">
      <c r="A2840">
        <v>515710</v>
      </c>
      <c r="B2840">
        <v>83.98</v>
      </c>
      <c r="E2840">
        <f t="shared" si="45"/>
        <v>83.98</v>
      </c>
    </row>
    <row r="2841" spans="1:5" x14ac:dyDescent="0.3">
      <c r="A2841">
        <v>515721</v>
      </c>
      <c r="B2841">
        <v>5.66</v>
      </c>
      <c r="E2841">
        <f t="shared" si="45"/>
        <v>5.66</v>
      </c>
    </row>
    <row r="2842" spans="1:5" x14ac:dyDescent="0.3">
      <c r="A2842">
        <v>515722</v>
      </c>
      <c r="B2842">
        <v>4.34</v>
      </c>
      <c r="E2842">
        <f t="shared" si="45"/>
        <v>4.34</v>
      </c>
    </row>
    <row r="2843" spans="1:5" x14ac:dyDescent="0.3">
      <c r="A2843">
        <v>515745</v>
      </c>
      <c r="B2843">
        <v>4.71</v>
      </c>
      <c r="E2843">
        <f t="shared" si="45"/>
        <v>4.71</v>
      </c>
    </row>
    <row r="2844" spans="1:5" x14ac:dyDescent="0.3">
      <c r="A2844">
        <v>515754</v>
      </c>
      <c r="B2844">
        <v>9.51</v>
      </c>
      <c r="E2844">
        <f t="shared" si="45"/>
        <v>9.51</v>
      </c>
    </row>
  </sheetData>
  <autoFilter ref="A2:F2844" xr:uid="{00000000-0009-0000-0000-000005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9182"/>
  <sheetViews>
    <sheetView workbookViewId="0">
      <selection activeCell="J20" sqref="J20"/>
    </sheetView>
  </sheetViews>
  <sheetFormatPr defaultRowHeight="14.4" x14ac:dyDescent="0.3"/>
  <cols>
    <col min="4" max="4" width="30.44140625" customWidth="1"/>
    <col min="11" max="11" width="14.77734375" bestFit="1" customWidth="1"/>
  </cols>
  <sheetData>
    <row r="1" spans="1:14" x14ac:dyDescent="0.3">
      <c r="A1" t="s">
        <v>41</v>
      </c>
      <c r="B1" t="s">
        <v>42</v>
      </c>
      <c r="C1" t="s">
        <v>43</v>
      </c>
      <c r="D1" t="s">
        <v>44</v>
      </c>
      <c r="E1" t="s">
        <v>53</v>
      </c>
      <c r="F1" t="s">
        <v>55</v>
      </c>
      <c r="G1" t="s">
        <v>24172</v>
      </c>
      <c r="H1" t="s">
        <v>24172</v>
      </c>
      <c r="I1" t="s">
        <v>56</v>
      </c>
      <c r="J1" t="s">
        <v>54</v>
      </c>
      <c r="K1" t="s">
        <v>54</v>
      </c>
      <c r="L1" s="28" t="s">
        <v>24209</v>
      </c>
      <c r="M1" s="28"/>
      <c r="N1" s="28"/>
    </row>
    <row r="2" spans="1:14" x14ac:dyDescent="0.3">
      <c r="A2">
        <v>510003</v>
      </c>
      <c r="B2" t="s">
        <v>105</v>
      </c>
      <c r="C2" t="s">
        <v>45</v>
      </c>
      <c r="D2" t="s">
        <v>46</v>
      </c>
      <c r="E2">
        <v>6566</v>
      </c>
      <c r="F2">
        <v>2010</v>
      </c>
      <c r="G2">
        <v>6566</v>
      </c>
      <c r="H2" t="s">
        <v>24177</v>
      </c>
      <c r="I2" t="s">
        <v>57</v>
      </c>
      <c r="J2" t="s">
        <v>2255</v>
      </c>
      <c r="K2" t="s">
        <v>2255</v>
      </c>
      <c r="L2" s="28" t="s">
        <v>24209</v>
      </c>
      <c r="M2" s="28"/>
      <c r="N2" s="28"/>
    </row>
    <row r="3" spans="1:14" x14ac:dyDescent="0.3">
      <c r="A3">
        <v>510003</v>
      </c>
      <c r="B3" t="s">
        <v>105</v>
      </c>
      <c r="C3" t="s">
        <v>45</v>
      </c>
      <c r="D3" t="s">
        <v>46</v>
      </c>
      <c r="E3">
        <v>6566</v>
      </c>
      <c r="F3">
        <v>977</v>
      </c>
      <c r="G3">
        <v>6566</v>
      </c>
      <c r="H3" t="s">
        <v>24177</v>
      </c>
      <c r="I3" t="s">
        <v>57</v>
      </c>
      <c r="J3" t="s">
        <v>2255</v>
      </c>
      <c r="K3" t="s">
        <v>2255</v>
      </c>
      <c r="L3" s="28" t="s">
        <v>24209</v>
      </c>
      <c r="M3" s="28"/>
      <c r="N3" s="28"/>
    </row>
    <row r="4" spans="1:14" x14ac:dyDescent="0.3">
      <c r="A4">
        <v>510003</v>
      </c>
      <c r="B4" t="s">
        <v>105</v>
      </c>
      <c r="C4" t="s">
        <v>47</v>
      </c>
      <c r="D4" t="s">
        <v>48</v>
      </c>
      <c r="E4">
        <v>6566</v>
      </c>
      <c r="F4">
        <v>1724</v>
      </c>
      <c r="G4">
        <v>6566</v>
      </c>
      <c r="H4" t="s">
        <v>24177</v>
      </c>
      <c r="I4" t="s">
        <v>57</v>
      </c>
      <c r="J4" t="s">
        <v>2255</v>
      </c>
      <c r="K4" t="s">
        <v>2255</v>
      </c>
      <c r="L4" s="28" t="s">
        <v>24209</v>
      </c>
      <c r="M4" s="28"/>
      <c r="N4" s="28"/>
    </row>
    <row r="5" spans="1:14" x14ac:dyDescent="0.3">
      <c r="A5">
        <v>510003</v>
      </c>
      <c r="B5" t="s">
        <v>105</v>
      </c>
      <c r="C5" t="s">
        <v>47</v>
      </c>
      <c r="D5" t="s">
        <v>48</v>
      </c>
      <c r="E5">
        <v>6566</v>
      </c>
      <c r="F5">
        <v>29520</v>
      </c>
      <c r="G5">
        <v>6566</v>
      </c>
      <c r="H5" t="s">
        <v>24177</v>
      </c>
      <c r="I5" t="s">
        <v>57</v>
      </c>
      <c r="J5" t="s">
        <v>2255</v>
      </c>
      <c r="K5" t="s">
        <v>2255</v>
      </c>
      <c r="L5" s="28" t="s">
        <v>24209</v>
      </c>
      <c r="M5" s="28"/>
      <c r="N5" s="28"/>
    </row>
    <row r="6" spans="1:14" x14ac:dyDescent="0.3">
      <c r="A6">
        <v>510003</v>
      </c>
      <c r="B6" t="s">
        <v>105</v>
      </c>
      <c r="C6" t="s">
        <v>47</v>
      </c>
      <c r="D6" t="s">
        <v>48</v>
      </c>
      <c r="E6">
        <v>6566</v>
      </c>
      <c r="F6">
        <v>42570</v>
      </c>
      <c r="G6">
        <v>6566</v>
      </c>
      <c r="H6" t="s">
        <v>24177</v>
      </c>
      <c r="I6" t="s">
        <v>57</v>
      </c>
      <c r="J6" t="s">
        <v>2255</v>
      </c>
      <c r="K6" t="s">
        <v>2255</v>
      </c>
      <c r="L6" s="28" t="s">
        <v>24209</v>
      </c>
      <c r="M6" s="28"/>
      <c r="N6" s="28"/>
    </row>
    <row r="7" spans="1:14" x14ac:dyDescent="0.3">
      <c r="A7">
        <v>510003</v>
      </c>
      <c r="B7" t="s">
        <v>105</v>
      </c>
      <c r="C7" t="s">
        <v>47</v>
      </c>
      <c r="D7" t="s">
        <v>48</v>
      </c>
      <c r="E7">
        <v>6566</v>
      </c>
      <c r="F7">
        <v>12840</v>
      </c>
      <c r="G7">
        <v>6566</v>
      </c>
      <c r="H7" t="s">
        <v>24177</v>
      </c>
      <c r="I7" t="s">
        <v>57</v>
      </c>
      <c r="J7" t="s">
        <v>2255</v>
      </c>
      <c r="K7" t="s">
        <v>2255</v>
      </c>
      <c r="L7" s="28" t="s">
        <v>24209</v>
      </c>
      <c r="M7" s="28"/>
      <c r="N7" s="28"/>
    </row>
    <row r="8" spans="1:14" x14ac:dyDescent="0.3">
      <c r="A8">
        <v>510003</v>
      </c>
      <c r="B8" t="s">
        <v>105</v>
      </c>
      <c r="C8" t="s">
        <v>75</v>
      </c>
      <c r="D8" t="s">
        <v>76</v>
      </c>
      <c r="E8">
        <v>6566</v>
      </c>
      <c r="F8">
        <v>5296.1</v>
      </c>
      <c r="G8">
        <v>6566</v>
      </c>
      <c r="H8" t="s">
        <v>24177</v>
      </c>
      <c r="I8" t="s">
        <v>58</v>
      </c>
      <c r="J8" t="s">
        <v>2256</v>
      </c>
      <c r="K8" t="s">
        <v>2255</v>
      </c>
      <c r="L8" s="28" t="s">
        <v>2317</v>
      </c>
      <c r="M8" s="28"/>
      <c r="N8" s="28"/>
    </row>
    <row r="9" spans="1:14" x14ac:dyDescent="0.3">
      <c r="A9">
        <v>510003</v>
      </c>
      <c r="B9" t="s">
        <v>105</v>
      </c>
      <c r="C9" t="s">
        <v>69</v>
      </c>
      <c r="D9" t="s">
        <v>70</v>
      </c>
      <c r="E9">
        <v>6566</v>
      </c>
      <c r="F9">
        <v>1210.44</v>
      </c>
      <c r="G9">
        <v>6364</v>
      </c>
      <c r="H9" t="s">
        <v>24178</v>
      </c>
      <c r="I9" t="s">
        <v>58</v>
      </c>
      <c r="J9" t="s">
        <v>2256</v>
      </c>
      <c r="K9" t="s">
        <v>2256</v>
      </c>
      <c r="L9" s="28" t="s">
        <v>2317</v>
      </c>
      <c r="M9" s="28"/>
      <c r="N9" s="28"/>
    </row>
    <row r="10" spans="1:14" x14ac:dyDescent="0.3">
      <c r="A10">
        <v>510003</v>
      </c>
      <c r="B10" t="s">
        <v>105</v>
      </c>
      <c r="C10" t="s">
        <v>69</v>
      </c>
      <c r="D10" t="s">
        <v>70</v>
      </c>
      <c r="E10">
        <v>6566</v>
      </c>
      <c r="F10">
        <v>13375</v>
      </c>
      <c r="G10">
        <v>6364</v>
      </c>
      <c r="H10" t="s">
        <v>24178</v>
      </c>
      <c r="I10" t="s">
        <v>58</v>
      </c>
      <c r="J10" t="s">
        <v>2256</v>
      </c>
      <c r="K10" t="s">
        <v>2256</v>
      </c>
      <c r="L10" s="28" t="s">
        <v>2317</v>
      </c>
      <c r="M10" s="28"/>
      <c r="N10" s="28"/>
    </row>
    <row r="11" spans="1:14" x14ac:dyDescent="0.3">
      <c r="A11">
        <v>510004</v>
      </c>
      <c r="B11" t="s">
        <v>106</v>
      </c>
      <c r="C11" t="s">
        <v>45</v>
      </c>
      <c r="D11" t="s">
        <v>46</v>
      </c>
      <c r="E11">
        <v>6566</v>
      </c>
      <c r="F11">
        <v>1313</v>
      </c>
      <c r="G11">
        <v>6566</v>
      </c>
      <c r="H11" t="s">
        <v>24177</v>
      </c>
      <c r="I11" t="s">
        <v>57</v>
      </c>
      <c r="J11" t="s">
        <v>2255</v>
      </c>
      <c r="K11" t="s">
        <v>2255</v>
      </c>
      <c r="L11" s="28" t="s">
        <v>24209</v>
      </c>
      <c r="M11" s="28"/>
      <c r="N11" s="28"/>
    </row>
    <row r="12" spans="1:14" x14ac:dyDescent="0.3">
      <c r="A12">
        <v>510004</v>
      </c>
      <c r="B12" t="s">
        <v>106</v>
      </c>
      <c r="C12" t="s">
        <v>47</v>
      </c>
      <c r="D12" t="s">
        <v>48</v>
      </c>
      <c r="E12">
        <v>6566</v>
      </c>
      <c r="F12">
        <v>4140</v>
      </c>
      <c r="G12">
        <v>6566</v>
      </c>
      <c r="H12" t="s">
        <v>24177</v>
      </c>
      <c r="I12" t="s">
        <v>57</v>
      </c>
      <c r="J12" t="s">
        <v>2255</v>
      </c>
      <c r="K12" t="s">
        <v>2255</v>
      </c>
      <c r="L12" s="28" t="s">
        <v>24209</v>
      </c>
      <c r="M12" s="28"/>
      <c r="N12" s="28"/>
    </row>
    <row r="13" spans="1:14" x14ac:dyDescent="0.3">
      <c r="A13">
        <v>510004</v>
      </c>
      <c r="B13" t="s">
        <v>106</v>
      </c>
      <c r="C13" t="s">
        <v>47</v>
      </c>
      <c r="D13" t="s">
        <v>48</v>
      </c>
      <c r="E13">
        <v>6566</v>
      </c>
      <c r="F13">
        <v>29960</v>
      </c>
      <c r="G13">
        <v>6566</v>
      </c>
      <c r="H13" t="s">
        <v>24177</v>
      </c>
      <c r="I13" t="s">
        <v>57</v>
      </c>
      <c r="J13" t="s">
        <v>2255</v>
      </c>
      <c r="K13" t="s">
        <v>2255</v>
      </c>
      <c r="L13" s="28" t="s">
        <v>24209</v>
      </c>
      <c r="M13" s="28"/>
      <c r="N13" s="28"/>
    </row>
    <row r="14" spans="1:14" x14ac:dyDescent="0.3">
      <c r="A14">
        <v>510004</v>
      </c>
      <c r="B14" t="s">
        <v>106</v>
      </c>
      <c r="C14" t="s">
        <v>47</v>
      </c>
      <c r="D14" t="s">
        <v>48</v>
      </c>
      <c r="E14">
        <v>6566</v>
      </c>
      <c r="F14">
        <v>6888</v>
      </c>
      <c r="G14">
        <v>6566</v>
      </c>
      <c r="H14" t="s">
        <v>24177</v>
      </c>
      <c r="I14" t="s">
        <v>57</v>
      </c>
      <c r="J14" t="s">
        <v>2255</v>
      </c>
      <c r="K14" t="s">
        <v>2255</v>
      </c>
      <c r="L14" s="28" t="s">
        <v>24209</v>
      </c>
      <c r="M14" s="28"/>
      <c r="N14" s="28"/>
    </row>
    <row r="15" spans="1:14" x14ac:dyDescent="0.3">
      <c r="A15">
        <v>510004</v>
      </c>
      <c r="B15" t="s">
        <v>106</v>
      </c>
      <c r="C15" t="s">
        <v>47</v>
      </c>
      <c r="D15" t="s">
        <v>48</v>
      </c>
      <c r="E15">
        <v>6566</v>
      </c>
      <c r="F15">
        <v>13670</v>
      </c>
      <c r="G15">
        <v>6566</v>
      </c>
      <c r="H15" t="s">
        <v>24177</v>
      </c>
      <c r="I15" t="s">
        <v>57</v>
      </c>
      <c r="J15" t="s">
        <v>2255</v>
      </c>
      <c r="K15" t="s">
        <v>2255</v>
      </c>
      <c r="L15" s="28" t="s">
        <v>24209</v>
      </c>
      <c r="M15" s="28"/>
      <c r="N15" s="28"/>
    </row>
    <row r="16" spans="1:14" x14ac:dyDescent="0.3">
      <c r="A16">
        <v>510008</v>
      </c>
      <c r="B16" t="s">
        <v>107</v>
      </c>
      <c r="C16" t="s">
        <v>47</v>
      </c>
      <c r="D16" t="s">
        <v>48</v>
      </c>
      <c r="E16">
        <v>6566</v>
      </c>
      <c r="F16">
        <v>16560</v>
      </c>
      <c r="G16">
        <v>6566</v>
      </c>
      <c r="H16" t="s">
        <v>24177</v>
      </c>
      <c r="I16" t="s">
        <v>57</v>
      </c>
      <c r="J16" t="s">
        <v>2255</v>
      </c>
      <c r="K16" t="s">
        <v>2255</v>
      </c>
      <c r="L16" s="28" t="s">
        <v>24209</v>
      </c>
      <c r="M16" s="28"/>
      <c r="N16" s="28"/>
    </row>
    <row r="17" spans="1:14" x14ac:dyDescent="0.3">
      <c r="A17">
        <v>510008</v>
      </c>
      <c r="B17" t="s">
        <v>107</v>
      </c>
      <c r="C17" t="s">
        <v>47</v>
      </c>
      <c r="D17" t="s">
        <v>48</v>
      </c>
      <c r="E17">
        <v>6566</v>
      </c>
      <c r="F17">
        <v>25400</v>
      </c>
      <c r="G17">
        <v>6566</v>
      </c>
      <c r="H17" t="s">
        <v>24177</v>
      </c>
      <c r="I17" t="s">
        <v>57</v>
      </c>
      <c r="J17" t="s">
        <v>2255</v>
      </c>
      <c r="K17" t="s">
        <v>2255</v>
      </c>
      <c r="L17" s="28" t="s">
        <v>24209</v>
      </c>
      <c r="M17" s="28"/>
      <c r="N17" s="28"/>
    </row>
    <row r="18" spans="1:14" x14ac:dyDescent="0.3">
      <c r="A18">
        <v>510008</v>
      </c>
      <c r="B18" t="s">
        <v>107</v>
      </c>
      <c r="C18" t="s">
        <v>86</v>
      </c>
      <c r="D18" t="s">
        <v>87</v>
      </c>
      <c r="E18">
        <v>6566</v>
      </c>
      <c r="F18">
        <v>804.92</v>
      </c>
      <c r="G18">
        <v>6566</v>
      </c>
      <c r="H18" t="s">
        <v>24177</v>
      </c>
      <c r="I18" t="s">
        <v>58</v>
      </c>
      <c r="J18" t="s">
        <v>2256</v>
      </c>
      <c r="K18" t="s">
        <v>2255</v>
      </c>
      <c r="L18" s="28" t="s">
        <v>2317</v>
      </c>
      <c r="M18" s="28"/>
      <c r="N18" s="28"/>
    </row>
    <row r="19" spans="1:14" x14ac:dyDescent="0.3">
      <c r="A19">
        <v>510008</v>
      </c>
      <c r="B19" t="s">
        <v>107</v>
      </c>
      <c r="C19" t="s">
        <v>86</v>
      </c>
      <c r="D19" t="s">
        <v>87</v>
      </c>
      <c r="E19">
        <v>6566</v>
      </c>
      <c r="F19">
        <v>13196.67</v>
      </c>
      <c r="G19">
        <v>6566</v>
      </c>
      <c r="H19" t="s">
        <v>24177</v>
      </c>
      <c r="I19" t="s">
        <v>58</v>
      </c>
      <c r="J19" t="s">
        <v>2256</v>
      </c>
      <c r="K19" t="s">
        <v>2255</v>
      </c>
      <c r="L19" s="28" t="s">
        <v>2317</v>
      </c>
      <c r="M19" s="28"/>
      <c r="N19" s="28"/>
    </row>
    <row r="20" spans="1:14" x14ac:dyDescent="0.3">
      <c r="A20">
        <v>510009</v>
      </c>
      <c r="B20" t="s">
        <v>108</v>
      </c>
      <c r="C20" t="s">
        <v>67</v>
      </c>
      <c r="D20" t="s">
        <v>68</v>
      </c>
      <c r="E20">
        <v>6566</v>
      </c>
      <c r="F20">
        <v>60000</v>
      </c>
      <c r="G20">
        <v>6566</v>
      </c>
      <c r="H20" t="s">
        <v>24177</v>
      </c>
      <c r="I20" t="s">
        <v>57</v>
      </c>
      <c r="J20" t="s">
        <v>2255</v>
      </c>
      <c r="K20" t="s">
        <v>2255</v>
      </c>
      <c r="L20" s="28" t="s">
        <v>2317</v>
      </c>
      <c r="M20" s="28"/>
      <c r="N20" s="28"/>
    </row>
    <row r="21" spans="1:14" x14ac:dyDescent="0.3">
      <c r="A21">
        <v>510009</v>
      </c>
      <c r="B21" t="s">
        <v>108</v>
      </c>
      <c r="C21" t="s">
        <v>45</v>
      </c>
      <c r="D21" t="s">
        <v>46</v>
      </c>
      <c r="E21">
        <v>6566</v>
      </c>
      <c r="F21">
        <v>4885</v>
      </c>
      <c r="G21">
        <v>6566</v>
      </c>
      <c r="H21" t="s">
        <v>24177</v>
      </c>
      <c r="I21" t="s">
        <v>57</v>
      </c>
      <c r="J21" t="s">
        <v>2255</v>
      </c>
      <c r="K21" t="s">
        <v>2255</v>
      </c>
      <c r="L21" s="28" t="s">
        <v>24209</v>
      </c>
      <c r="M21" s="28"/>
      <c r="N21" s="28"/>
    </row>
    <row r="22" spans="1:14" x14ac:dyDescent="0.3">
      <c r="A22">
        <v>510009</v>
      </c>
      <c r="B22" t="s">
        <v>108</v>
      </c>
      <c r="C22" t="s">
        <v>45</v>
      </c>
      <c r="D22" t="s">
        <v>46</v>
      </c>
      <c r="E22">
        <v>6566</v>
      </c>
      <c r="F22">
        <v>19800</v>
      </c>
      <c r="G22">
        <v>6566</v>
      </c>
      <c r="H22" t="s">
        <v>24177</v>
      </c>
      <c r="I22" t="s">
        <v>57</v>
      </c>
      <c r="J22" t="s">
        <v>2255</v>
      </c>
      <c r="K22" t="s">
        <v>2255</v>
      </c>
      <c r="L22" s="28" t="s">
        <v>24209</v>
      </c>
      <c r="M22" s="28"/>
      <c r="N22" s="28"/>
    </row>
    <row r="23" spans="1:14" x14ac:dyDescent="0.3">
      <c r="A23">
        <v>510009</v>
      </c>
      <c r="B23" t="s">
        <v>108</v>
      </c>
      <c r="C23" t="s">
        <v>45</v>
      </c>
      <c r="D23" t="s">
        <v>46</v>
      </c>
      <c r="E23">
        <v>6566</v>
      </c>
      <c r="F23">
        <v>13400</v>
      </c>
      <c r="G23">
        <v>6566</v>
      </c>
      <c r="H23" t="s">
        <v>24177</v>
      </c>
      <c r="I23" t="s">
        <v>57</v>
      </c>
      <c r="J23" t="s">
        <v>2255</v>
      </c>
      <c r="K23" t="s">
        <v>2255</v>
      </c>
      <c r="L23" s="28" t="s">
        <v>24209</v>
      </c>
      <c r="M23" s="28"/>
      <c r="N23" s="28"/>
    </row>
    <row r="24" spans="1:14" x14ac:dyDescent="0.3">
      <c r="A24">
        <v>510009</v>
      </c>
      <c r="B24" t="s">
        <v>108</v>
      </c>
      <c r="C24" t="s">
        <v>45</v>
      </c>
      <c r="D24" t="s">
        <v>46</v>
      </c>
      <c r="E24">
        <v>6566</v>
      </c>
      <c r="F24">
        <v>14655</v>
      </c>
      <c r="G24">
        <v>6566</v>
      </c>
      <c r="H24" t="s">
        <v>24177</v>
      </c>
      <c r="I24" t="s">
        <v>57</v>
      </c>
      <c r="J24" t="s">
        <v>2255</v>
      </c>
      <c r="K24" t="s">
        <v>2255</v>
      </c>
      <c r="L24" s="28" t="s">
        <v>24209</v>
      </c>
      <c r="M24" s="28"/>
      <c r="N24" s="28"/>
    </row>
    <row r="25" spans="1:14" x14ac:dyDescent="0.3">
      <c r="A25">
        <v>510009</v>
      </c>
      <c r="B25" t="s">
        <v>108</v>
      </c>
      <c r="C25" t="s">
        <v>47</v>
      </c>
      <c r="D25" t="s">
        <v>48</v>
      </c>
      <c r="E25">
        <v>6566</v>
      </c>
      <c r="F25">
        <v>295200</v>
      </c>
      <c r="G25">
        <v>6566</v>
      </c>
      <c r="H25" t="s">
        <v>24177</v>
      </c>
      <c r="I25" t="s">
        <v>57</v>
      </c>
      <c r="J25" t="s">
        <v>2255</v>
      </c>
      <c r="K25" t="s">
        <v>2255</v>
      </c>
      <c r="L25" s="28" t="s">
        <v>24209</v>
      </c>
      <c r="M25" s="28"/>
      <c r="N25" s="28"/>
    </row>
    <row r="26" spans="1:14" x14ac:dyDescent="0.3">
      <c r="A26">
        <v>510009</v>
      </c>
      <c r="B26" t="s">
        <v>108</v>
      </c>
      <c r="C26" t="s">
        <v>61</v>
      </c>
      <c r="D26" t="s">
        <v>62</v>
      </c>
      <c r="E26">
        <v>6566</v>
      </c>
      <c r="F26">
        <v>1260.44</v>
      </c>
      <c r="G26">
        <v>6364</v>
      </c>
      <c r="H26" t="s">
        <v>24178</v>
      </c>
      <c r="I26" t="s">
        <v>58</v>
      </c>
      <c r="J26" t="s">
        <v>2256</v>
      </c>
      <c r="K26" t="s">
        <v>2256</v>
      </c>
      <c r="L26" s="28" t="s">
        <v>2317</v>
      </c>
      <c r="M26" s="28"/>
      <c r="N26" s="28"/>
    </row>
    <row r="27" spans="1:14" x14ac:dyDescent="0.3">
      <c r="A27">
        <v>510009</v>
      </c>
      <c r="B27" t="s">
        <v>108</v>
      </c>
      <c r="C27" t="s">
        <v>61</v>
      </c>
      <c r="D27" t="s">
        <v>62</v>
      </c>
      <c r="E27">
        <v>6566</v>
      </c>
      <c r="F27">
        <v>27855</v>
      </c>
      <c r="G27">
        <v>6364</v>
      </c>
      <c r="H27" t="s">
        <v>24178</v>
      </c>
      <c r="I27" t="s">
        <v>58</v>
      </c>
      <c r="J27" t="s">
        <v>2256</v>
      </c>
      <c r="K27" t="s">
        <v>2256</v>
      </c>
      <c r="L27" s="28" t="s">
        <v>2317</v>
      </c>
      <c r="M27" s="28"/>
      <c r="N27" s="28"/>
    </row>
    <row r="28" spans="1:14" x14ac:dyDescent="0.3">
      <c r="A28">
        <v>510009</v>
      </c>
      <c r="B28" t="s">
        <v>108</v>
      </c>
      <c r="C28" t="s">
        <v>61</v>
      </c>
      <c r="D28" t="s">
        <v>62</v>
      </c>
      <c r="E28">
        <v>6566</v>
      </c>
      <c r="F28">
        <v>7811.66</v>
      </c>
      <c r="G28">
        <v>6364</v>
      </c>
      <c r="H28" t="s">
        <v>24178</v>
      </c>
      <c r="I28" t="s">
        <v>58</v>
      </c>
      <c r="J28" t="s">
        <v>2256</v>
      </c>
      <c r="K28" t="s">
        <v>2256</v>
      </c>
      <c r="L28" s="28" t="s">
        <v>2317</v>
      </c>
      <c r="M28" s="28"/>
      <c r="N28" s="28"/>
    </row>
    <row r="29" spans="1:14" x14ac:dyDescent="0.3">
      <c r="A29">
        <v>510009</v>
      </c>
      <c r="B29" t="s">
        <v>108</v>
      </c>
      <c r="C29" t="s">
        <v>61</v>
      </c>
      <c r="D29" t="s">
        <v>62</v>
      </c>
      <c r="E29">
        <v>6566</v>
      </c>
      <c r="F29">
        <v>353.48</v>
      </c>
      <c r="G29">
        <v>6364</v>
      </c>
      <c r="H29" t="s">
        <v>24178</v>
      </c>
      <c r="I29" t="s">
        <v>58</v>
      </c>
      <c r="J29" t="s">
        <v>2256</v>
      </c>
      <c r="K29" t="s">
        <v>2256</v>
      </c>
      <c r="L29" s="28" t="s">
        <v>2317</v>
      </c>
      <c r="M29" s="28"/>
      <c r="N29" s="28"/>
    </row>
    <row r="30" spans="1:14" x14ac:dyDescent="0.3">
      <c r="A30">
        <v>510009</v>
      </c>
      <c r="B30" t="s">
        <v>108</v>
      </c>
      <c r="C30" t="s">
        <v>65</v>
      </c>
      <c r="D30" t="s">
        <v>66</v>
      </c>
      <c r="E30">
        <v>6566</v>
      </c>
      <c r="F30">
        <v>31000</v>
      </c>
      <c r="G30">
        <v>6566</v>
      </c>
      <c r="H30" t="s">
        <v>24177</v>
      </c>
      <c r="I30" t="s">
        <v>57</v>
      </c>
      <c r="J30" t="s">
        <v>2255</v>
      </c>
      <c r="K30" t="s">
        <v>2255</v>
      </c>
      <c r="L30" s="28" t="s">
        <v>2317</v>
      </c>
      <c r="M30" s="28"/>
      <c r="N30" s="28"/>
    </row>
    <row r="31" spans="1:14" x14ac:dyDescent="0.3">
      <c r="A31">
        <v>510009</v>
      </c>
      <c r="B31" t="s">
        <v>108</v>
      </c>
      <c r="C31" t="s">
        <v>63</v>
      </c>
      <c r="D31" t="s">
        <v>64</v>
      </c>
      <c r="E31">
        <v>6566</v>
      </c>
      <c r="F31">
        <v>221000</v>
      </c>
      <c r="G31">
        <v>6566</v>
      </c>
      <c r="H31" t="s">
        <v>24177</v>
      </c>
      <c r="I31" t="s">
        <v>57</v>
      </c>
      <c r="J31" t="s">
        <v>2255</v>
      </c>
      <c r="K31" t="s">
        <v>2255</v>
      </c>
      <c r="L31" s="28" t="s">
        <v>2317</v>
      </c>
      <c r="M31" s="28"/>
      <c r="N31" s="28"/>
    </row>
    <row r="32" spans="1:14" x14ac:dyDescent="0.3">
      <c r="A32">
        <v>510012</v>
      </c>
      <c r="B32" t="s">
        <v>109</v>
      </c>
      <c r="C32" t="s">
        <v>45</v>
      </c>
      <c r="D32" t="s">
        <v>46</v>
      </c>
      <c r="E32">
        <v>6566</v>
      </c>
      <c r="F32">
        <v>6700</v>
      </c>
      <c r="G32">
        <v>6566</v>
      </c>
      <c r="H32" t="s">
        <v>24177</v>
      </c>
      <c r="I32" t="s">
        <v>57</v>
      </c>
      <c r="J32" t="s">
        <v>2255</v>
      </c>
      <c r="K32" t="s">
        <v>2255</v>
      </c>
      <c r="L32" s="28" t="s">
        <v>24209</v>
      </c>
      <c r="M32" s="28"/>
      <c r="N32" s="28"/>
    </row>
    <row r="33" spans="1:14" x14ac:dyDescent="0.3">
      <c r="A33">
        <v>510012</v>
      </c>
      <c r="B33" t="s">
        <v>109</v>
      </c>
      <c r="C33" t="s">
        <v>45</v>
      </c>
      <c r="D33" t="s">
        <v>46</v>
      </c>
      <c r="E33">
        <v>6566</v>
      </c>
      <c r="F33">
        <v>5550</v>
      </c>
      <c r="G33">
        <v>6566</v>
      </c>
      <c r="H33" t="s">
        <v>24177</v>
      </c>
      <c r="I33" t="s">
        <v>57</v>
      </c>
      <c r="J33" t="s">
        <v>2255</v>
      </c>
      <c r="K33" t="s">
        <v>2255</v>
      </c>
      <c r="L33" s="28" t="s">
        <v>24209</v>
      </c>
      <c r="M33" s="28"/>
      <c r="N33" s="28"/>
    </row>
    <row r="34" spans="1:14" x14ac:dyDescent="0.3">
      <c r="A34">
        <v>510013</v>
      </c>
      <c r="B34" t="s">
        <v>110</v>
      </c>
      <c r="C34" t="s">
        <v>47</v>
      </c>
      <c r="D34" t="s">
        <v>48</v>
      </c>
      <c r="E34">
        <v>6566</v>
      </c>
      <c r="F34">
        <v>34440</v>
      </c>
      <c r="G34">
        <v>6566</v>
      </c>
      <c r="H34" t="s">
        <v>24177</v>
      </c>
      <c r="I34" t="s">
        <v>57</v>
      </c>
      <c r="J34" t="s">
        <v>2255</v>
      </c>
      <c r="K34" t="s">
        <v>2255</v>
      </c>
      <c r="L34" s="28" t="s">
        <v>24209</v>
      </c>
      <c r="M34" s="28"/>
      <c r="N34" s="28"/>
    </row>
    <row r="35" spans="1:14" x14ac:dyDescent="0.3">
      <c r="A35">
        <v>510013</v>
      </c>
      <c r="B35" t="s">
        <v>110</v>
      </c>
      <c r="C35" t="s">
        <v>47</v>
      </c>
      <c r="D35" t="s">
        <v>48</v>
      </c>
      <c r="E35">
        <v>6566</v>
      </c>
      <c r="F35">
        <v>1968</v>
      </c>
      <c r="G35">
        <v>6566</v>
      </c>
      <c r="H35" t="s">
        <v>24177</v>
      </c>
      <c r="I35" t="s">
        <v>57</v>
      </c>
      <c r="J35" t="s">
        <v>2255</v>
      </c>
      <c r="K35" t="s">
        <v>2255</v>
      </c>
      <c r="L35" s="28" t="s">
        <v>24209</v>
      </c>
      <c r="M35" s="28"/>
      <c r="N35" s="28"/>
    </row>
    <row r="36" spans="1:14" x14ac:dyDescent="0.3">
      <c r="A36">
        <v>510014</v>
      </c>
      <c r="B36" t="s">
        <v>111</v>
      </c>
      <c r="C36" t="s">
        <v>45</v>
      </c>
      <c r="D36" t="s">
        <v>46</v>
      </c>
      <c r="E36">
        <v>6566</v>
      </c>
      <c r="F36">
        <v>1954</v>
      </c>
      <c r="G36">
        <v>6566</v>
      </c>
      <c r="H36" t="s">
        <v>24177</v>
      </c>
      <c r="I36" t="s">
        <v>57</v>
      </c>
      <c r="J36" t="s">
        <v>2255</v>
      </c>
      <c r="K36" t="s">
        <v>2255</v>
      </c>
      <c r="L36" s="28" t="s">
        <v>24209</v>
      </c>
      <c r="M36" s="28"/>
      <c r="N36" s="28"/>
    </row>
    <row r="37" spans="1:14" x14ac:dyDescent="0.3">
      <c r="A37">
        <v>510014</v>
      </c>
      <c r="B37" t="s">
        <v>111</v>
      </c>
      <c r="C37" t="s">
        <v>47</v>
      </c>
      <c r="D37" t="s">
        <v>48</v>
      </c>
      <c r="E37">
        <v>6566</v>
      </c>
      <c r="F37">
        <v>14440</v>
      </c>
      <c r="G37">
        <v>6566</v>
      </c>
      <c r="H37" t="s">
        <v>24177</v>
      </c>
      <c r="I37" t="s">
        <v>57</v>
      </c>
      <c r="J37" t="s">
        <v>2255</v>
      </c>
      <c r="K37" t="s">
        <v>2255</v>
      </c>
      <c r="L37" s="28" t="s">
        <v>24209</v>
      </c>
      <c r="M37" s="28"/>
      <c r="N37" s="28"/>
    </row>
    <row r="38" spans="1:14" x14ac:dyDescent="0.3">
      <c r="A38">
        <v>510014</v>
      </c>
      <c r="B38" t="s">
        <v>111</v>
      </c>
      <c r="C38" t="s">
        <v>47</v>
      </c>
      <c r="D38" t="s">
        <v>48</v>
      </c>
      <c r="E38">
        <v>6566</v>
      </c>
      <c r="F38">
        <v>37530</v>
      </c>
      <c r="G38">
        <v>6566</v>
      </c>
      <c r="H38" t="s">
        <v>24177</v>
      </c>
      <c r="I38" t="s">
        <v>57</v>
      </c>
      <c r="J38" t="s">
        <v>2255</v>
      </c>
      <c r="K38" t="s">
        <v>2255</v>
      </c>
      <c r="L38" s="28" t="s">
        <v>24209</v>
      </c>
      <c r="M38" s="28"/>
      <c r="N38" s="28"/>
    </row>
    <row r="39" spans="1:14" x14ac:dyDescent="0.3">
      <c r="A39">
        <v>510014</v>
      </c>
      <c r="B39" t="s">
        <v>111</v>
      </c>
      <c r="C39" t="s">
        <v>47</v>
      </c>
      <c r="D39" t="s">
        <v>48</v>
      </c>
      <c r="E39">
        <v>6566</v>
      </c>
      <c r="F39">
        <v>24800</v>
      </c>
      <c r="G39">
        <v>6566</v>
      </c>
      <c r="H39" t="s">
        <v>24177</v>
      </c>
      <c r="I39" t="s">
        <v>57</v>
      </c>
      <c r="J39" t="s">
        <v>2255</v>
      </c>
      <c r="K39" t="s">
        <v>2255</v>
      </c>
      <c r="L39" s="28" t="s">
        <v>24209</v>
      </c>
      <c r="M39" s="28"/>
      <c r="N39" s="28"/>
    </row>
    <row r="40" spans="1:14" x14ac:dyDescent="0.3">
      <c r="A40">
        <v>510018</v>
      </c>
      <c r="B40" t="s">
        <v>112</v>
      </c>
      <c r="C40" t="s">
        <v>45</v>
      </c>
      <c r="D40" t="s">
        <v>46</v>
      </c>
      <c r="E40">
        <v>6566</v>
      </c>
      <c r="F40">
        <v>5550</v>
      </c>
      <c r="G40">
        <v>6566</v>
      </c>
      <c r="H40" t="s">
        <v>24177</v>
      </c>
      <c r="I40" t="s">
        <v>57</v>
      </c>
      <c r="J40" t="s">
        <v>2255</v>
      </c>
      <c r="K40" t="s">
        <v>2255</v>
      </c>
      <c r="L40" s="28" t="s">
        <v>24209</v>
      </c>
      <c r="M40" s="28"/>
      <c r="N40" s="28"/>
    </row>
    <row r="41" spans="1:14" x14ac:dyDescent="0.3">
      <c r="A41">
        <v>510018</v>
      </c>
      <c r="B41" t="s">
        <v>112</v>
      </c>
      <c r="C41" t="s">
        <v>45</v>
      </c>
      <c r="D41" t="s">
        <v>46</v>
      </c>
      <c r="E41">
        <v>6566</v>
      </c>
      <c r="F41">
        <v>11100</v>
      </c>
      <c r="G41">
        <v>6566</v>
      </c>
      <c r="H41" t="s">
        <v>24177</v>
      </c>
      <c r="I41" t="s">
        <v>57</v>
      </c>
      <c r="J41" t="s">
        <v>2255</v>
      </c>
      <c r="K41" t="s">
        <v>2255</v>
      </c>
      <c r="L41" s="28" t="s">
        <v>24209</v>
      </c>
      <c r="M41" s="28"/>
      <c r="N41" s="28"/>
    </row>
    <row r="42" spans="1:14" x14ac:dyDescent="0.3">
      <c r="A42">
        <v>510018</v>
      </c>
      <c r="B42" t="s">
        <v>112</v>
      </c>
      <c r="C42" t="s">
        <v>47</v>
      </c>
      <c r="D42" t="s">
        <v>48</v>
      </c>
      <c r="E42">
        <v>6566</v>
      </c>
      <c r="F42">
        <v>59920</v>
      </c>
      <c r="G42">
        <v>6566</v>
      </c>
      <c r="H42" t="s">
        <v>24177</v>
      </c>
      <c r="I42" t="s">
        <v>57</v>
      </c>
      <c r="J42" t="s">
        <v>2255</v>
      </c>
      <c r="K42" t="s">
        <v>2255</v>
      </c>
      <c r="L42" s="28" t="s">
        <v>24209</v>
      </c>
      <c r="M42" s="28"/>
      <c r="N42" s="28"/>
    </row>
    <row r="43" spans="1:14" x14ac:dyDescent="0.3">
      <c r="A43">
        <v>510018</v>
      </c>
      <c r="B43" t="s">
        <v>112</v>
      </c>
      <c r="C43" t="s">
        <v>47</v>
      </c>
      <c r="D43" t="s">
        <v>48</v>
      </c>
      <c r="E43">
        <v>6566</v>
      </c>
      <c r="F43">
        <v>24840</v>
      </c>
      <c r="G43">
        <v>6566</v>
      </c>
      <c r="H43" t="s">
        <v>24177</v>
      </c>
      <c r="I43" t="s">
        <v>57</v>
      </c>
      <c r="J43" t="s">
        <v>2255</v>
      </c>
      <c r="K43" t="s">
        <v>2255</v>
      </c>
      <c r="L43" s="28" t="s">
        <v>24209</v>
      </c>
      <c r="M43" s="28"/>
      <c r="N43" s="28"/>
    </row>
    <row r="44" spans="1:14" x14ac:dyDescent="0.3">
      <c r="A44">
        <v>510019</v>
      </c>
      <c r="B44" t="s">
        <v>113</v>
      </c>
      <c r="C44" t="s">
        <v>45</v>
      </c>
      <c r="D44" t="s">
        <v>46</v>
      </c>
      <c r="E44">
        <v>6566</v>
      </c>
      <c r="F44">
        <v>1880</v>
      </c>
      <c r="G44">
        <v>6566</v>
      </c>
      <c r="H44" t="s">
        <v>24177</v>
      </c>
      <c r="I44" t="s">
        <v>57</v>
      </c>
      <c r="J44" t="s">
        <v>2255</v>
      </c>
      <c r="K44" t="s">
        <v>2255</v>
      </c>
      <c r="L44" s="28" t="s">
        <v>24209</v>
      </c>
      <c r="M44" s="28"/>
      <c r="N44" s="28"/>
    </row>
    <row r="45" spans="1:14" x14ac:dyDescent="0.3">
      <c r="A45">
        <v>510019</v>
      </c>
      <c r="B45" t="s">
        <v>113</v>
      </c>
      <c r="C45" t="s">
        <v>47</v>
      </c>
      <c r="D45" t="s">
        <v>48</v>
      </c>
      <c r="E45">
        <v>6566</v>
      </c>
      <c r="F45">
        <v>51360</v>
      </c>
      <c r="G45">
        <v>6566</v>
      </c>
      <c r="H45" t="s">
        <v>24177</v>
      </c>
      <c r="I45" t="s">
        <v>57</v>
      </c>
      <c r="J45" t="s">
        <v>2255</v>
      </c>
      <c r="K45" t="s">
        <v>2255</v>
      </c>
      <c r="L45" s="28" t="s">
        <v>24209</v>
      </c>
      <c r="M45" s="28"/>
      <c r="N45" s="28"/>
    </row>
    <row r="46" spans="1:14" x14ac:dyDescent="0.3">
      <c r="A46">
        <v>510019</v>
      </c>
      <c r="B46" t="s">
        <v>113</v>
      </c>
      <c r="C46" t="s">
        <v>69</v>
      </c>
      <c r="D46" t="s">
        <v>70</v>
      </c>
      <c r="E46">
        <v>6566</v>
      </c>
      <c r="F46">
        <v>1743.03</v>
      </c>
      <c r="G46">
        <v>6465</v>
      </c>
      <c r="H46" t="s">
        <v>24178</v>
      </c>
      <c r="I46" t="s">
        <v>58</v>
      </c>
      <c r="J46" t="s">
        <v>2256</v>
      </c>
      <c r="K46" t="s">
        <v>2256</v>
      </c>
      <c r="L46" s="28" t="s">
        <v>2317</v>
      </c>
      <c r="M46" s="28"/>
      <c r="N46" s="28"/>
    </row>
    <row r="47" spans="1:14" x14ac:dyDescent="0.3">
      <c r="A47">
        <v>510019</v>
      </c>
      <c r="B47" t="s">
        <v>113</v>
      </c>
      <c r="C47" t="s">
        <v>69</v>
      </c>
      <c r="D47" t="s">
        <v>70</v>
      </c>
      <c r="E47">
        <v>6566</v>
      </c>
      <c r="F47">
        <v>12840</v>
      </c>
      <c r="G47">
        <v>6465</v>
      </c>
      <c r="H47" t="s">
        <v>24178</v>
      </c>
      <c r="I47" t="s">
        <v>58</v>
      </c>
      <c r="J47" t="s">
        <v>2256</v>
      </c>
      <c r="K47" t="s">
        <v>2256</v>
      </c>
      <c r="L47" s="28" t="s">
        <v>2317</v>
      </c>
      <c r="M47" s="28"/>
      <c r="N47" s="28"/>
    </row>
    <row r="48" spans="1:14" x14ac:dyDescent="0.3">
      <c r="A48">
        <v>510022</v>
      </c>
      <c r="B48" t="s">
        <v>114</v>
      </c>
      <c r="C48" t="s">
        <v>47</v>
      </c>
      <c r="D48" t="s">
        <v>48</v>
      </c>
      <c r="E48">
        <v>6566</v>
      </c>
      <c r="F48">
        <v>26140</v>
      </c>
      <c r="G48">
        <v>6566</v>
      </c>
      <c r="H48" t="s">
        <v>24177</v>
      </c>
      <c r="I48" t="s">
        <v>57</v>
      </c>
      <c r="J48" t="s">
        <v>2255</v>
      </c>
      <c r="K48" t="s">
        <v>2255</v>
      </c>
      <c r="L48" s="28" t="s">
        <v>24209</v>
      </c>
      <c r="M48" s="28"/>
      <c r="N48" s="28"/>
    </row>
    <row r="49" spans="1:14" x14ac:dyDescent="0.3">
      <c r="A49">
        <v>510022</v>
      </c>
      <c r="B49" t="s">
        <v>114</v>
      </c>
      <c r="C49" t="s">
        <v>47</v>
      </c>
      <c r="D49" t="s">
        <v>48</v>
      </c>
      <c r="E49">
        <v>6566</v>
      </c>
      <c r="F49">
        <v>26140</v>
      </c>
      <c r="G49">
        <v>6566</v>
      </c>
      <c r="H49" t="s">
        <v>24177</v>
      </c>
      <c r="I49" t="s">
        <v>57</v>
      </c>
      <c r="J49" t="s">
        <v>2255</v>
      </c>
      <c r="K49" t="s">
        <v>2255</v>
      </c>
      <c r="L49" s="28" t="s">
        <v>24209</v>
      </c>
      <c r="M49" s="28"/>
      <c r="N49" s="28"/>
    </row>
    <row r="50" spans="1:14" x14ac:dyDescent="0.3">
      <c r="A50">
        <v>510022</v>
      </c>
      <c r="B50" t="s">
        <v>114</v>
      </c>
      <c r="C50" t="s">
        <v>47</v>
      </c>
      <c r="D50" t="s">
        <v>48</v>
      </c>
      <c r="E50">
        <v>6566</v>
      </c>
      <c r="F50">
        <v>65350</v>
      </c>
      <c r="G50">
        <v>6566</v>
      </c>
      <c r="H50" t="s">
        <v>24177</v>
      </c>
      <c r="I50" t="s">
        <v>57</v>
      </c>
      <c r="J50" t="s">
        <v>2255</v>
      </c>
      <c r="K50" t="s">
        <v>2255</v>
      </c>
      <c r="L50" s="28" t="s">
        <v>24209</v>
      </c>
      <c r="M50" s="28"/>
      <c r="N50" s="28"/>
    </row>
    <row r="51" spans="1:14" x14ac:dyDescent="0.3">
      <c r="A51">
        <v>510022</v>
      </c>
      <c r="B51" t="s">
        <v>114</v>
      </c>
      <c r="C51" t="s">
        <v>47</v>
      </c>
      <c r="D51" t="s">
        <v>48</v>
      </c>
      <c r="E51">
        <v>6566</v>
      </c>
      <c r="F51">
        <v>56760</v>
      </c>
      <c r="G51">
        <v>6566</v>
      </c>
      <c r="H51" t="s">
        <v>24177</v>
      </c>
      <c r="I51" t="s">
        <v>57</v>
      </c>
      <c r="J51" t="s">
        <v>2255</v>
      </c>
      <c r="K51" t="s">
        <v>2255</v>
      </c>
      <c r="L51" s="28" t="s">
        <v>24209</v>
      </c>
      <c r="M51" s="28"/>
      <c r="N51" s="28"/>
    </row>
    <row r="52" spans="1:14" x14ac:dyDescent="0.3">
      <c r="A52">
        <v>510022</v>
      </c>
      <c r="B52" t="s">
        <v>114</v>
      </c>
      <c r="C52" t="s">
        <v>47</v>
      </c>
      <c r="D52" t="s">
        <v>48</v>
      </c>
      <c r="E52">
        <v>6566</v>
      </c>
      <c r="F52">
        <v>13070</v>
      </c>
      <c r="G52">
        <v>6566</v>
      </c>
      <c r="H52" t="s">
        <v>24177</v>
      </c>
      <c r="I52" t="s">
        <v>57</v>
      </c>
      <c r="J52" t="s">
        <v>2255</v>
      </c>
      <c r="K52" t="s">
        <v>2255</v>
      </c>
      <c r="L52" s="28" t="s">
        <v>24209</v>
      </c>
      <c r="M52" s="28"/>
      <c r="N52" s="28"/>
    </row>
    <row r="53" spans="1:14" x14ac:dyDescent="0.3">
      <c r="A53">
        <v>510026</v>
      </c>
      <c r="B53" t="s">
        <v>115</v>
      </c>
      <c r="C53" t="s">
        <v>71</v>
      </c>
      <c r="D53" t="s">
        <v>72</v>
      </c>
      <c r="E53">
        <v>6566</v>
      </c>
      <c r="F53">
        <v>377</v>
      </c>
      <c r="G53">
        <v>6566</v>
      </c>
      <c r="H53" t="s">
        <v>24177</v>
      </c>
      <c r="I53" t="s">
        <v>57</v>
      </c>
      <c r="J53" t="s">
        <v>2255</v>
      </c>
      <c r="K53" t="s">
        <v>2255</v>
      </c>
      <c r="L53" s="28" t="s">
        <v>2317</v>
      </c>
      <c r="M53" s="28"/>
      <c r="N53" s="28"/>
    </row>
    <row r="54" spans="1:14" x14ac:dyDescent="0.3">
      <c r="A54">
        <v>510026</v>
      </c>
      <c r="B54" t="s">
        <v>115</v>
      </c>
      <c r="C54" t="s">
        <v>71</v>
      </c>
      <c r="D54" t="s">
        <v>72</v>
      </c>
      <c r="E54">
        <v>6566</v>
      </c>
      <c r="F54">
        <v>5075</v>
      </c>
      <c r="G54">
        <v>6566</v>
      </c>
      <c r="H54" t="s">
        <v>24177</v>
      </c>
      <c r="I54" t="s">
        <v>57</v>
      </c>
      <c r="J54" t="s">
        <v>2255</v>
      </c>
      <c r="K54" t="s">
        <v>2255</v>
      </c>
      <c r="L54" s="28" t="s">
        <v>2317</v>
      </c>
      <c r="M54" s="28"/>
      <c r="N54" s="28"/>
    </row>
    <row r="55" spans="1:14" x14ac:dyDescent="0.3">
      <c r="A55">
        <v>510026</v>
      </c>
      <c r="B55" t="s">
        <v>115</v>
      </c>
      <c r="C55" t="s">
        <v>71</v>
      </c>
      <c r="D55" t="s">
        <v>72</v>
      </c>
      <c r="E55">
        <v>6566</v>
      </c>
      <c r="F55">
        <v>5075</v>
      </c>
      <c r="G55">
        <v>6566</v>
      </c>
      <c r="H55" t="s">
        <v>24177</v>
      </c>
      <c r="I55" t="s">
        <v>57</v>
      </c>
      <c r="J55" t="s">
        <v>2255</v>
      </c>
      <c r="K55" t="s">
        <v>2255</v>
      </c>
      <c r="L55" s="28" t="s">
        <v>2317</v>
      </c>
      <c r="M55" s="28"/>
      <c r="N55" s="28"/>
    </row>
    <row r="56" spans="1:14" x14ac:dyDescent="0.3">
      <c r="A56">
        <v>510026</v>
      </c>
      <c r="B56" t="s">
        <v>115</v>
      </c>
      <c r="C56" t="s">
        <v>71</v>
      </c>
      <c r="D56" t="s">
        <v>72</v>
      </c>
      <c r="E56">
        <v>6566</v>
      </c>
      <c r="F56">
        <v>377</v>
      </c>
      <c r="G56">
        <v>6566</v>
      </c>
      <c r="H56" t="s">
        <v>24177</v>
      </c>
      <c r="I56" t="s">
        <v>57</v>
      </c>
      <c r="J56" t="s">
        <v>2255</v>
      </c>
      <c r="K56" t="s">
        <v>2255</v>
      </c>
      <c r="L56" s="28" t="s">
        <v>2317</v>
      </c>
      <c r="M56" s="28"/>
      <c r="N56" s="28"/>
    </row>
    <row r="57" spans="1:14" x14ac:dyDescent="0.3">
      <c r="A57">
        <v>510026</v>
      </c>
      <c r="B57" t="s">
        <v>115</v>
      </c>
      <c r="C57" t="s">
        <v>45</v>
      </c>
      <c r="D57" t="s">
        <v>46</v>
      </c>
      <c r="E57">
        <v>6566</v>
      </c>
      <c r="F57">
        <v>5252</v>
      </c>
      <c r="G57">
        <v>6566</v>
      </c>
      <c r="H57" t="s">
        <v>24177</v>
      </c>
      <c r="I57" t="s">
        <v>57</v>
      </c>
      <c r="J57" t="s">
        <v>2255</v>
      </c>
      <c r="K57" t="s">
        <v>2255</v>
      </c>
      <c r="L57" s="28" t="s">
        <v>24209</v>
      </c>
      <c r="M57" s="28"/>
      <c r="N57" s="28"/>
    </row>
    <row r="58" spans="1:14" x14ac:dyDescent="0.3">
      <c r="A58">
        <v>510026</v>
      </c>
      <c r="B58" t="s">
        <v>115</v>
      </c>
      <c r="C58" t="s">
        <v>45</v>
      </c>
      <c r="D58" t="s">
        <v>46</v>
      </c>
      <c r="E58">
        <v>6566</v>
      </c>
      <c r="F58">
        <v>6700</v>
      </c>
      <c r="G58">
        <v>6566</v>
      </c>
      <c r="H58" t="s">
        <v>24177</v>
      </c>
      <c r="I58" t="s">
        <v>57</v>
      </c>
      <c r="J58" t="s">
        <v>2255</v>
      </c>
      <c r="K58" t="s">
        <v>2255</v>
      </c>
      <c r="L58" s="28" t="s">
        <v>24209</v>
      </c>
      <c r="M58" s="28"/>
      <c r="N58" s="28"/>
    </row>
    <row r="59" spans="1:14" x14ac:dyDescent="0.3">
      <c r="A59">
        <v>510026</v>
      </c>
      <c r="B59" t="s">
        <v>115</v>
      </c>
      <c r="C59" t="s">
        <v>45</v>
      </c>
      <c r="D59" t="s">
        <v>46</v>
      </c>
      <c r="E59">
        <v>6566</v>
      </c>
      <c r="F59">
        <v>1954</v>
      </c>
      <c r="G59">
        <v>6566</v>
      </c>
      <c r="H59" t="s">
        <v>24177</v>
      </c>
      <c r="I59" t="s">
        <v>57</v>
      </c>
      <c r="J59" t="s">
        <v>2255</v>
      </c>
      <c r="K59" t="s">
        <v>2255</v>
      </c>
      <c r="L59" s="28" t="s">
        <v>24209</v>
      </c>
      <c r="M59" s="28"/>
      <c r="N59" s="28"/>
    </row>
    <row r="60" spans="1:14" x14ac:dyDescent="0.3">
      <c r="A60">
        <v>510026</v>
      </c>
      <c r="B60" t="s">
        <v>115</v>
      </c>
      <c r="C60" t="s">
        <v>45</v>
      </c>
      <c r="D60" t="s">
        <v>46</v>
      </c>
      <c r="E60">
        <v>6566</v>
      </c>
      <c r="F60">
        <v>3939</v>
      </c>
      <c r="G60">
        <v>6566</v>
      </c>
      <c r="H60" t="s">
        <v>24177</v>
      </c>
      <c r="I60" t="s">
        <v>57</v>
      </c>
      <c r="J60" t="s">
        <v>2255</v>
      </c>
      <c r="K60" t="s">
        <v>2255</v>
      </c>
      <c r="L60" s="28" t="s">
        <v>24209</v>
      </c>
      <c r="M60" s="28"/>
      <c r="N60" s="28"/>
    </row>
    <row r="61" spans="1:14" x14ac:dyDescent="0.3">
      <c r="A61">
        <v>510026</v>
      </c>
      <c r="B61" t="s">
        <v>115</v>
      </c>
      <c r="C61" t="s">
        <v>47</v>
      </c>
      <c r="D61" t="s">
        <v>48</v>
      </c>
      <c r="E61">
        <v>6566</v>
      </c>
      <c r="F61">
        <v>162640</v>
      </c>
      <c r="G61">
        <v>6566</v>
      </c>
      <c r="H61" t="s">
        <v>24177</v>
      </c>
      <c r="I61" t="s">
        <v>57</v>
      </c>
      <c r="J61" t="s">
        <v>2255</v>
      </c>
      <c r="K61" t="s">
        <v>2255</v>
      </c>
      <c r="L61" s="28" t="s">
        <v>24209</v>
      </c>
      <c r="M61" s="28"/>
      <c r="N61" s="28"/>
    </row>
    <row r="62" spans="1:14" x14ac:dyDescent="0.3">
      <c r="A62">
        <v>510026</v>
      </c>
      <c r="B62" t="s">
        <v>115</v>
      </c>
      <c r="C62" t="s">
        <v>47</v>
      </c>
      <c r="D62" t="s">
        <v>48</v>
      </c>
      <c r="E62">
        <v>6566</v>
      </c>
      <c r="F62">
        <v>8560</v>
      </c>
      <c r="G62">
        <v>6566</v>
      </c>
      <c r="H62" t="s">
        <v>24177</v>
      </c>
      <c r="I62" t="s">
        <v>57</v>
      </c>
      <c r="J62" t="s">
        <v>2255</v>
      </c>
      <c r="K62" t="s">
        <v>2255</v>
      </c>
      <c r="L62" s="28" t="s">
        <v>24209</v>
      </c>
      <c r="M62" s="28"/>
      <c r="N62" s="28"/>
    </row>
    <row r="63" spans="1:14" x14ac:dyDescent="0.3">
      <c r="A63">
        <v>510026</v>
      </c>
      <c r="B63" t="s">
        <v>115</v>
      </c>
      <c r="C63" t="s">
        <v>47</v>
      </c>
      <c r="D63" t="s">
        <v>48</v>
      </c>
      <c r="E63">
        <v>6566</v>
      </c>
      <c r="F63">
        <v>4310</v>
      </c>
      <c r="G63">
        <v>6566</v>
      </c>
      <c r="H63" t="s">
        <v>24177</v>
      </c>
      <c r="I63" t="s">
        <v>57</v>
      </c>
      <c r="J63" t="s">
        <v>2255</v>
      </c>
      <c r="K63" t="s">
        <v>2255</v>
      </c>
      <c r="L63" s="28" t="s">
        <v>24209</v>
      </c>
      <c r="M63" s="28"/>
      <c r="N63" s="28"/>
    </row>
    <row r="64" spans="1:14" x14ac:dyDescent="0.3">
      <c r="A64">
        <v>510026</v>
      </c>
      <c r="B64" t="s">
        <v>115</v>
      </c>
      <c r="C64" t="s">
        <v>61</v>
      </c>
      <c r="D64" t="s">
        <v>62</v>
      </c>
      <c r="E64">
        <v>6566</v>
      </c>
      <c r="F64">
        <v>111.64</v>
      </c>
      <c r="G64">
        <v>6566</v>
      </c>
      <c r="H64" t="s">
        <v>24177</v>
      </c>
      <c r="I64" t="s">
        <v>58</v>
      </c>
      <c r="J64" t="s">
        <v>2256</v>
      </c>
      <c r="K64" t="s">
        <v>2255</v>
      </c>
      <c r="L64" s="28" t="s">
        <v>2317</v>
      </c>
      <c r="M64" s="28"/>
      <c r="N64" s="28"/>
    </row>
    <row r="65" spans="1:14" x14ac:dyDescent="0.3">
      <c r="A65">
        <v>510026</v>
      </c>
      <c r="B65" t="s">
        <v>115</v>
      </c>
      <c r="C65" t="s">
        <v>61</v>
      </c>
      <c r="D65" t="s">
        <v>62</v>
      </c>
      <c r="E65">
        <v>6566</v>
      </c>
      <c r="F65">
        <v>6800</v>
      </c>
      <c r="G65">
        <v>6566</v>
      </c>
      <c r="H65" t="s">
        <v>24177</v>
      </c>
      <c r="I65" t="s">
        <v>58</v>
      </c>
      <c r="J65" t="s">
        <v>2256</v>
      </c>
      <c r="K65" t="s">
        <v>2255</v>
      </c>
      <c r="L65" s="28" t="s">
        <v>2317</v>
      </c>
      <c r="M65" s="28"/>
      <c r="N65" s="28"/>
    </row>
    <row r="66" spans="1:14" x14ac:dyDescent="0.3">
      <c r="A66">
        <v>510026</v>
      </c>
      <c r="B66" t="s">
        <v>115</v>
      </c>
      <c r="C66" t="s">
        <v>69</v>
      </c>
      <c r="D66" t="s">
        <v>70</v>
      </c>
      <c r="E66">
        <v>6566</v>
      </c>
      <c r="F66">
        <v>2324.04</v>
      </c>
      <c r="G66">
        <v>6465</v>
      </c>
      <c r="H66" t="s">
        <v>24178</v>
      </c>
      <c r="I66" t="s">
        <v>58</v>
      </c>
      <c r="J66" t="s">
        <v>2256</v>
      </c>
      <c r="K66" t="s">
        <v>2256</v>
      </c>
      <c r="L66" s="28" t="s">
        <v>2317</v>
      </c>
      <c r="M66" s="28"/>
      <c r="N66" s="28"/>
    </row>
    <row r="67" spans="1:14" x14ac:dyDescent="0.3">
      <c r="A67">
        <v>510026</v>
      </c>
      <c r="B67" t="s">
        <v>115</v>
      </c>
      <c r="C67" t="s">
        <v>69</v>
      </c>
      <c r="D67" t="s">
        <v>70</v>
      </c>
      <c r="E67">
        <v>6566</v>
      </c>
      <c r="F67">
        <v>12840</v>
      </c>
      <c r="G67">
        <v>6465</v>
      </c>
      <c r="H67" t="s">
        <v>24178</v>
      </c>
      <c r="I67" t="s">
        <v>58</v>
      </c>
      <c r="J67" t="s">
        <v>2256</v>
      </c>
      <c r="K67" t="s">
        <v>2256</v>
      </c>
      <c r="L67" s="28" t="s">
        <v>2317</v>
      </c>
      <c r="M67" s="28"/>
      <c r="N67" s="28"/>
    </row>
    <row r="68" spans="1:14" x14ac:dyDescent="0.3">
      <c r="A68">
        <v>510027</v>
      </c>
      <c r="B68" t="s">
        <v>116</v>
      </c>
      <c r="C68" t="s">
        <v>47</v>
      </c>
      <c r="D68" t="s">
        <v>48</v>
      </c>
      <c r="E68">
        <v>6566</v>
      </c>
      <c r="F68">
        <v>128400</v>
      </c>
      <c r="G68">
        <v>6566</v>
      </c>
      <c r="H68" t="s">
        <v>24177</v>
      </c>
      <c r="I68" t="s">
        <v>57</v>
      </c>
      <c r="J68" t="s">
        <v>2255</v>
      </c>
      <c r="K68" t="s">
        <v>2255</v>
      </c>
      <c r="L68" s="28" t="s">
        <v>24209</v>
      </c>
      <c r="M68" s="28"/>
      <c r="N68" s="28"/>
    </row>
    <row r="69" spans="1:14" x14ac:dyDescent="0.3">
      <c r="A69">
        <v>510027</v>
      </c>
      <c r="B69" t="s">
        <v>116</v>
      </c>
      <c r="C69" t="s">
        <v>49</v>
      </c>
      <c r="D69" t="s">
        <v>50</v>
      </c>
      <c r="E69">
        <v>6566</v>
      </c>
      <c r="F69">
        <v>4046.89</v>
      </c>
      <c r="G69">
        <v>6364</v>
      </c>
      <c r="H69" t="s">
        <v>24178</v>
      </c>
      <c r="I69" t="s">
        <v>58</v>
      </c>
      <c r="J69" t="s">
        <v>2256</v>
      </c>
      <c r="K69" t="s">
        <v>2256</v>
      </c>
      <c r="L69" s="28" t="s">
        <v>2317</v>
      </c>
      <c r="M69" s="28"/>
      <c r="N69" s="28"/>
    </row>
    <row r="70" spans="1:14" x14ac:dyDescent="0.3">
      <c r="A70">
        <v>510027</v>
      </c>
      <c r="B70" t="s">
        <v>116</v>
      </c>
      <c r="C70" t="s">
        <v>49</v>
      </c>
      <c r="D70" t="s">
        <v>50</v>
      </c>
      <c r="E70">
        <v>6566</v>
      </c>
      <c r="F70">
        <v>89434</v>
      </c>
      <c r="G70">
        <v>6364</v>
      </c>
      <c r="H70" t="s">
        <v>24178</v>
      </c>
      <c r="I70" t="s">
        <v>58</v>
      </c>
      <c r="J70" t="s">
        <v>2256</v>
      </c>
      <c r="K70" t="s">
        <v>2256</v>
      </c>
      <c r="L70" s="28" t="s">
        <v>2317</v>
      </c>
      <c r="M70" s="28"/>
      <c r="N70" s="28"/>
    </row>
    <row r="71" spans="1:14" x14ac:dyDescent="0.3">
      <c r="A71">
        <v>510028</v>
      </c>
      <c r="B71" t="s">
        <v>117</v>
      </c>
      <c r="C71" t="s">
        <v>45</v>
      </c>
      <c r="D71" t="s">
        <v>46</v>
      </c>
      <c r="E71">
        <v>6566</v>
      </c>
      <c r="F71">
        <v>3350</v>
      </c>
      <c r="G71">
        <v>6566</v>
      </c>
      <c r="H71" t="s">
        <v>24177</v>
      </c>
      <c r="I71" t="s">
        <v>57</v>
      </c>
      <c r="J71" t="s">
        <v>2255</v>
      </c>
      <c r="K71" t="s">
        <v>2255</v>
      </c>
      <c r="L71" s="28" t="s">
        <v>24209</v>
      </c>
      <c r="M71" s="28"/>
      <c r="N71" s="28"/>
    </row>
    <row r="72" spans="1:14" x14ac:dyDescent="0.3">
      <c r="A72">
        <v>510028</v>
      </c>
      <c r="B72" t="s">
        <v>117</v>
      </c>
      <c r="C72" t="s">
        <v>45</v>
      </c>
      <c r="D72" t="s">
        <v>46</v>
      </c>
      <c r="E72">
        <v>6566</v>
      </c>
      <c r="F72">
        <v>3960</v>
      </c>
      <c r="G72">
        <v>6566</v>
      </c>
      <c r="H72" t="s">
        <v>24177</v>
      </c>
      <c r="I72" t="s">
        <v>57</v>
      </c>
      <c r="J72" t="s">
        <v>2255</v>
      </c>
      <c r="K72" t="s">
        <v>2255</v>
      </c>
      <c r="L72" s="28" t="s">
        <v>24209</v>
      </c>
      <c r="M72" s="28"/>
      <c r="N72" s="28"/>
    </row>
    <row r="73" spans="1:14" x14ac:dyDescent="0.3">
      <c r="A73">
        <v>510028</v>
      </c>
      <c r="B73" t="s">
        <v>117</v>
      </c>
      <c r="C73" t="s">
        <v>45</v>
      </c>
      <c r="D73" t="s">
        <v>46</v>
      </c>
      <c r="E73">
        <v>6566</v>
      </c>
      <c r="F73">
        <v>1880</v>
      </c>
      <c r="G73">
        <v>6566</v>
      </c>
      <c r="H73" t="s">
        <v>24177</v>
      </c>
      <c r="I73" t="s">
        <v>57</v>
      </c>
      <c r="J73" t="s">
        <v>2255</v>
      </c>
      <c r="K73" t="s">
        <v>2255</v>
      </c>
      <c r="L73" s="28" t="s">
        <v>24209</v>
      </c>
      <c r="M73" s="28"/>
      <c r="N73" s="28"/>
    </row>
    <row r="74" spans="1:14" x14ac:dyDescent="0.3">
      <c r="A74">
        <v>510028</v>
      </c>
      <c r="B74" t="s">
        <v>117</v>
      </c>
      <c r="C74" t="s">
        <v>45</v>
      </c>
      <c r="D74" t="s">
        <v>46</v>
      </c>
      <c r="E74">
        <v>6566</v>
      </c>
      <c r="F74">
        <v>1954</v>
      </c>
      <c r="G74">
        <v>6566</v>
      </c>
      <c r="H74" t="s">
        <v>24177</v>
      </c>
      <c r="I74" t="s">
        <v>57</v>
      </c>
      <c r="J74" t="s">
        <v>2255</v>
      </c>
      <c r="K74" t="s">
        <v>2255</v>
      </c>
      <c r="L74" s="28" t="s">
        <v>24209</v>
      </c>
      <c r="M74" s="28"/>
      <c r="N74" s="28"/>
    </row>
    <row r="75" spans="1:14" x14ac:dyDescent="0.3">
      <c r="A75">
        <v>510028</v>
      </c>
      <c r="B75" t="s">
        <v>117</v>
      </c>
      <c r="C75" t="s">
        <v>47</v>
      </c>
      <c r="D75" t="s">
        <v>48</v>
      </c>
      <c r="E75">
        <v>6566</v>
      </c>
      <c r="F75">
        <v>58420</v>
      </c>
      <c r="G75">
        <v>6566</v>
      </c>
      <c r="H75" t="s">
        <v>24177</v>
      </c>
      <c r="I75" t="s">
        <v>57</v>
      </c>
      <c r="J75" t="s">
        <v>2255</v>
      </c>
      <c r="K75" t="s">
        <v>2255</v>
      </c>
      <c r="L75" s="28" t="s">
        <v>24209</v>
      </c>
      <c r="M75" s="28"/>
      <c r="N75" s="28"/>
    </row>
    <row r="76" spans="1:14" x14ac:dyDescent="0.3">
      <c r="A76">
        <v>510028</v>
      </c>
      <c r="B76" t="s">
        <v>117</v>
      </c>
      <c r="C76" t="s">
        <v>47</v>
      </c>
      <c r="D76" t="s">
        <v>48</v>
      </c>
      <c r="E76">
        <v>6566</v>
      </c>
      <c r="F76">
        <v>78900</v>
      </c>
      <c r="G76">
        <v>6566</v>
      </c>
      <c r="H76" t="s">
        <v>24177</v>
      </c>
      <c r="I76" t="s">
        <v>57</v>
      </c>
      <c r="J76" t="s">
        <v>2255</v>
      </c>
      <c r="K76" t="s">
        <v>2255</v>
      </c>
      <c r="L76" s="28" t="s">
        <v>24209</v>
      </c>
      <c r="M76" s="28"/>
      <c r="N76" s="28"/>
    </row>
    <row r="77" spans="1:14" x14ac:dyDescent="0.3">
      <c r="A77">
        <v>510028</v>
      </c>
      <c r="B77" t="s">
        <v>117</v>
      </c>
      <c r="C77" t="s">
        <v>47</v>
      </c>
      <c r="D77" t="s">
        <v>48</v>
      </c>
      <c r="E77">
        <v>6566</v>
      </c>
      <c r="F77">
        <v>17780</v>
      </c>
      <c r="G77">
        <v>6566</v>
      </c>
      <c r="H77" t="s">
        <v>24177</v>
      </c>
      <c r="I77" t="s">
        <v>57</v>
      </c>
      <c r="J77" t="s">
        <v>2255</v>
      </c>
      <c r="K77" t="s">
        <v>2255</v>
      </c>
      <c r="L77" s="28" t="s">
        <v>24209</v>
      </c>
      <c r="M77" s="28"/>
      <c r="N77" s="28"/>
    </row>
    <row r="78" spans="1:14" x14ac:dyDescent="0.3">
      <c r="A78">
        <v>510031</v>
      </c>
      <c r="B78" t="s">
        <v>118</v>
      </c>
      <c r="C78" t="s">
        <v>45</v>
      </c>
      <c r="D78" t="s">
        <v>46</v>
      </c>
      <c r="E78">
        <v>6566</v>
      </c>
      <c r="F78">
        <v>19540</v>
      </c>
      <c r="G78">
        <v>6566</v>
      </c>
      <c r="H78" t="s">
        <v>24177</v>
      </c>
      <c r="I78" t="s">
        <v>57</v>
      </c>
      <c r="J78" t="s">
        <v>2255</v>
      </c>
      <c r="K78" t="s">
        <v>2255</v>
      </c>
      <c r="L78" s="28" t="s">
        <v>24209</v>
      </c>
      <c r="M78" s="28"/>
      <c r="N78" s="28"/>
    </row>
    <row r="79" spans="1:14" x14ac:dyDescent="0.3">
      <c r="A79">
        <v>510031</v>
      </c>
      <c r="B79" t="s">
        <v>118</v>
      </c>
      <c r="C79" t="s">
        <v>45</v>
      </c>
      <c r="D79" t="s">
        <v>46</v>
      </c>
      <c r="E79">
        <v>6566</v>
      </c>
      <c r="F79">
        <v>6699.14</v>
      </c>
      <c r="G79">
        <v>6566</v>
      </c>
      <c r="H79" t="s">
        <v>24177</v>
      </c>
      <c r="I79" t="s">
        <v>57</v>
      </c>
      <c r="J79" t="s">
        <v>2255</v>
      </c>
      <c r="K79" t="s">
        <v>2255</v>
      </c>
      <c r="L79" s="28" t="s">
        <v>24209</v>
      </c>
      <c r="M79" s="28"/>
      <c r="N79" s="28"/>
    </row>
    <row r="80" spans="1:14" x14ac:dyDescent="0.3">
      <c r="A80">
        <v>510031</v>
      </c>
      <c r="B80" t="s">
        <v>118</v>
      </c>
      <c r="C80" t="s">
        <v>45</v>
      </c>
      <c r="D80" t="s">
        <v>46</v>
      </c>
      <c r="E80">
        <v>6566</v>
      </c>
      <c r="F80">
        <v>7920</v>
      </c>
      <c r="G80">
        <v>6566</v>
      </c>
      <c r="H80" t="s">
        <v>24177</v>
      </c>
      <c r="I80" t="s">
        <v>57</v>
      </c>
      <c r="J80" t="s">
        <v>2255</v>
      </c>
      <c r="K80" t="s">
        <v>2255</v>
      </c>
      <c r="L80" s="28" t="s">
        <v>24209</v>
      </c>
      <c r="M80" s="28"/>
      <c r="N80" s="28"/>
    </row>
    <row r="81" spans="1:14" x14ac:dyDescent="0.3">
      <c r="A81">
        <v>510031</v>
      </c>
      <c r="B81" t="s">
        <v>118</v>
      </c>
      <c r="C81" t="s">
        <v>45</v>
      </c>
      <c r="D81" t="s">
        <v>46</v>
      </c>
      <c r="E81">
        <v>6566</v>
      </c>
      <c r="F81">
        <v>18800</v>
      </c>
      <c r="G81">
        <v>6566</v>
      </c>
      <c r="H81" t="s">
        <v>24177</v>
      </c>
      <c r="I81" t="s">
        <v>57</v>
      </c>
      <c r="J81" t="s">
        <v>2255</v>
      </c>
      <c r="K81" t="s">
        <v>2255</v>
      </c>
      <c r="L81" s="28" t="s">
        <v>24209</v>
      </c>
      <c r="M81" s="28"/>
      <c r="N81" s="28"/>
    </row>
    <row r="82" spans="1:14" x14ac:dyDescent="0.3">
      <c r="A82">
        <v>510031</v>
      </c>
      <c r="B82" t="s">
        <v>118</v>
      </c>
      <c r="C82" t="s">
        <v>47</v>
      </c>
      <c r="D82" t="s">
        <v>48</v>
      </c>
      <c r="E82">
        <v>6566</v>
      </c>
      <c r="F82">
        <v>68350</v>
      </c>
      <c r="G82">
        <v>6566</v>
      </c>
      <c r="H82" t="s">
        <v>24177</v>
      </c>
      <c r="I82" t="s">
        <v>57</v>
      </c>
      <c r="J82" t="s">
        <v>2255</v>
      </c>
      <c r="K82" t="s">
        <v>2255</v>
      </c>
      <c r="L82" s="28" t="s">
        <v>24209</v>
      </c>
      <c r="M82" s="28"/>
      <c r="N82" s="28"/>
    </row>
    <row r="83" spans="1:14" x14ac:dyDescent="0.3">
      <c r="A83">
        <v>510031</v>
      </c>
      <c r="B83" t="s">
        <v>118</v>
      </c>
      <c r="C83" t="s">
        <v>47</v>
      </c>
      <c r="D83" t="s">
        <v>48</v>
      </c>
      <c r="E83">
        <v>6566</v>
      </c>
      <c r="F83">
        <v>24606</v>
      </c>
      <c r="G83">
        <v>6566</v>
      </c>
      <c r="H83" t="s">
        <v>24177</v>
      </c>
      <c r="I83" t="s">
        <v>57</v>
      </c>
      <c r="J83" t="s">
        <v>2255</v>
      </c>
      <c r="K83" t="s">
        <v>2255</v>
      </c>
      <c r="L83" s="28" t="s">
        <v>24209</v>
      </c>
      <c r="M83" s="28"/>
      <c r="N83" s="28"/>
    </row>
    <row r="84" spans="1:14" x14ac:dyDescent="0.3">
      <c r="A84">
        <v>510031</v>
      </c>
      <c r="B84" t="s">
        <v>118</v>
      </c>
      <c r="C84" t="s">
        <v>47</v>
      </c>
      <c r="D84" t="s">
        <v>48</v>
      </c>
      <c r="E84">
        <v>6566</v>
      </c>
      <c r="F84">
        <v>2734</v>
      </c>
      <c r="G84">
        <v>6566</v>
      </c>
      <c r="H84" t="s">
        <v>24177</v>
      </c>
      <c r="I84" t="s">
        <v>57</v>
      </c>
      <c r="J84" t="s">
        <v>2255</v>
      </c>
      <c r="K84" t="s">
        <v>2255</v>
      </c>
      <c r="L84" s="28" t="s">
        <v>24209</v>
      </c>
      <c r="M84" s="28"/>
      <c r="N84" s="28"/>
    </row>
    <row r="85" spans="1:14" x14ac:dyDescent="0.3">
      <c r="A85">
        <v>510031</v>
      </c>
      <c r="B85" t="s">
        <v>118</v>
      </c>
      <c r="C85" t="s">
        <v>61</v>
      </c>
      <c r="D85" t="s">
        <v>62</v>
      </c>
      <c r="E85">
        <v>6566</v>
      </c>
      <c r="F85">
        <v>6645</v>
      </c>
      <c r="G85">
        <v>6364</v>
      </c>
      <c r="H85" t="s">
        <v>24178</v>
      </c>
      <c r="I85" t="s">
        <v>58</v>
      </c>
      <c r="J85" t="s">
        <v>2256</v>
      </c>
      <c r="K85" t="s">
        <v>2256</v>
      </c>
      <c r="L85" s="28" t="s">
        <v>2317</v>
      </c>
      <c r="M85" s="28"/>
      <c r="N85" s="28"/>
    </row>
    <row r="86" spans="1:14" x14ac:dyDescent="0.3">
      <c r="A86">
        <v>510031</v>
      </c>
      <c r="B86" t="s">
        <v>118</v>
      </c>
      <c r="C86" t="s">
        <v>61</v>
      </c>
      <c r="D86" t="s">
        <v>62</v>
      </c>
      <c r="E86">
        <v>6566</v>
      </c>
      <c r="F86">
        <v>300.69</v>
      </c>
      <c r="G86">
        <v>6364</v>
      </c>
      <c r="H86" t="s">
        <v>24178</v>
      </c>
      <c r="I86" t="s">
        <v>58</v>
      </c>
      <c r="J86" t="s">
        <v>2256</v>
      </c>
      <c r="K86" t="s">
        <v>2256</v>
      </c>
      <c r="L86" s="28" t="s">
        <v>2317</v>
      </c>
      <c r="M86" s="28"/>
      <c r="N86" s="28"/>
    </row>
    <row r="87" spans="1:14" x14ac:dyDescent="0.3">
      <c r="A87">
        <v>510031</v>
      </c>
      <c r="B87" t="s">
        <v>118</v>
      </c>
      <c r="C87" t="s">
        <v>61</v>
      </c>
      <c r="D87" t="s">
        <v>62</v>
      </c>
      <c r="E87">
        <v>6566</v>
      </c>
      <c r="F87">
        <v>596.62</v>
      </c>
      <c r="G87">
        <v>6364</v>
      </c>
      <c r="H87" t="s">
        <v>24178</v>
      </c>
      <c r="I87" t="s">
        <v>58</v>
      </c>
      <c r="J87" t="s">
        <v>2256</v>
      </c>
      <c r="K87" t="s">
        <v>2256</v>
      </c>
      <c r="L87" s="28" t="s">
        <v>2317</v>
      </c>
      <c r="M87" s="28"/>
      <c r="N87" s="28"/>
    </row>
    <row r="88" spans="1:14" x14ac:dyDescent="0.3">
      <c r="A88">
        <v>510031</v>
      </c>
      <c r="B88" t="s">
        <v>118</v>
      </c>
      <c r="C88" t="s">
        <v>61</v>
      </c>
      <c r="D88" t="s">
        <v>62</v>
      </c>
      <c r="E88">
        <v>6566</v>
      </c>
      <c r="F88">
        <v>13185</v>
      </c>
      <c r="G88">
        <v>6364</v>
      </c>
      <c r="H88" t="s">
        <v>24178</v>
      </c>
      <c r="I88" t="s">
        <v>58</v>
      </c>
      <c r="J88" t="s">
        <v>2256</v>
      </c>
      <c r="K88" t="s">
        <v>2256</v>
      </c>
      <c r="L88" s="28" t="s">
        <v>2317</v>
      </c>
      <c r="M88" s="28"/>
      <c r="N88" s="28"/>
    </row>
    <row r="89" spans="1:14" x14ac:dyDescent="0.3">
      <c r="A89">
        <v>510031</v>
      </c>
      <c r="B89" t="s">
        <v>118</v>
      </c>
      <c r="C89" t="s">
        <v>61</v>
      </c>
      <c r="D89" t="s">
        <v>62</v>
      </c>
      <c r="E89">
        <v>6566</v>
      </c>
      <c r="F89">
        <v>7016.66</v>
      </c>
      <c r="G89">
        <v>6364</v>
      </c>
      <c r="H89" t="s">
        <v>24178</v>
      </c>
      <c r="I89" t="s">
        <v>58</v>
      </c>
      <c r="J89" t="s">
        <v>2256</v>
      </c>
      <c r="K89" t="s">
        <v>2256</v>
      </c>
      <c r="L89" s="28" t="s">
        <v>2317</v>
      </c>
      <c r="M89" s="28"/>
      <c r="N89" s="28"/>
    </row>
    <row r="90" spans="1:14" x14ac:dyDescent="0.3">
      <c r="A90">
        <v>510031</v>
      </c>
      <c r="B90" t="s">
        <v>118</v>
      </c>
      <c r="C90" t="s">
        <v>61</v>
      </c>
      <c r="D90" t="s">
        <v>62</v>
      </c>
      <c r="E90">
        <v>6566</v>
      </c>
      <c r="F90">
        <v>317.5</v>
      </c>
      <c r="G90">
        <v>6364</v>
      </c>
      <c r="H90" t="s">
        <v>24178</v>
      </c>
      <c r="I90" t="s">
        <v>58</v>
      </c>
      <c r="J90" t="s">
        <v>2256</v>
      </c>
      <c r="K90" t="s">
        <v>2256</v>
      </c>
      <c r="L90" s="28" t="s">
        <v>2317</v>
      </c>
      <c r="M90" s="28"/>
      <c r="N90" s="28"/>
    </row>
    <row r="91" spans="1:14" x14ac:dyDescent="0.3">
      <c r="A91">
        <v>510031</v>
      </c>
      <c r="B91" t="s">
        <v>118</v>
      </c>
      <c r="C91" t="s">
        <v>61</v>
      </c>
      <c r="D91" t="s">
        <v>62</v>
      </c>
      <c r="E91">
        <v>6566</v>
      </c>
      <c r="F91">
        <v>8820</v>
      </c>
      <c r="G91">
        <v>6364</v>
      </c>
      <c r="H91" t="s">
        <v>24178</v>
      </c>
      <c r="I91" t="s">
        <v>58</v>
      </c>
      <c r="J91" t="s">
        <v>2256</v>
      </c>
      <c r="K91" t="s">
        <v>2256</v>
      </c>
      <c r="L91" s="28" t="s">
        <v>2317</v>
      </c>
      <c r="M91" s="28"/>
      <c r="N91" s="28"/>
    </row>
    <row r="92" spans="1:14" x14ac:dyDescent="0.3">
      <c r="A92">
        <v>510031</v>
      </c>
      <c r="B92" t="s">
        <v>118</v>
      </c>
      <c r="C92" t="s">
        <v>61</v>
      </c>
      <c r="D92" t="s">
        <v>62</v>
      </c>
      <c r="E92">
        <v>6566</v>
      </c>
      <c r="F92">
        <v>399.11</v>
      </c>
      <c r="G92">
        <v>6364</v>
      </c>
      <c r="H92" t="s">
        <v>24178</v>
      </c>
      <c r="I92" t="s">
        <v>58</v>
      </c>
      <c r="J92" t="s">
        <v>2256</v>
      </c>
      <c r="K92" t="s">
        <v>2256</v>
      </c>
      <c r="L92" s="28" t="s">
        <v>2317</v>
      </c>
      <c r="M92" s="28"/>
      <c r="N92" s="28"/>
    </row>
    <row r="93" spans="1:14" x14ac:dyDescent="0.3">
      <c r="A93">
        <v>510034</v>
      </c>
      <c r="B93" t="s">
        <v>119</v>
      </c>
      <c r="C93" t="s">
        <v>47</v>
      </c>
      <c r="D93" t="s">
        <v>48</v>
      </c>
      <c r="E93">
        <v>6566</v>
      </c>
      <c r="F93">
        <v>17120</v>
      </c>
      <c r="G93">
        <v>6566</v>
      </c>
      <c r="H93" t="s">
        <v>24177</v>
      </c>
      <c r="I93" t="s">
        <v>57</v>
      </c>
      <c r="J93" t="s">
        <v>2255</v>
      </c>
      <c r="K93" t="s">
        <v>2255</v>
      </c>
      <c r="L93" s="28" t="s">
        <v>24209</v>
      </c>
      <c r="M93" s="28"/>
      <c r="N93" s="28"/>
    </row>
    <row r="94" spans="1:14" x14ac:dyDescent="0.3">
      <c r="A94">
        <v>510034</v>
      </c>
      <c r="B94" t="s">
        <v>119</v>
      </c>
      <c r="C94" t="s">
        <v>47</v>
      </c>
      <c r="D94" t="s">
        <v>48</v>
      </c>
      <c r="E94">
        <v>6566</v>
      </c>
      <c r="F94">
        <v>25400</v>
      </c>
      <c r="G94">
        <v>6566</v>
      </c>
      <c r="H94" t="s">
        <v>24177</v>
      </c>
      <c r="I94" t="s">
        <v>57</v>
      </c>
      <c r="J94" t="s">
        <v>2255</v>
      </c>
      <c r="K94" t="s">
        <v>2255</v>
      </c>
      <c r="L94" s="28" t="s">
        <v>24209</v>
      </c>
      <c r="M94" s="28"/>
      <c r="N94" s="28"/>
    </row>
    <row r="95" spans="1:14" x14ac:dyDescent="0.3">
      <c r="A95">
        <v>510034</v>
      </c>
      <c r="B95" t="s">
        <v>119</v>
      </c>
      <c r="C95" t="s">
        <v>75</v>
      </c>
      <c r="D95" t="s">
        <v>76</v>
      </c>
      <c r="E95">
        <v>6566</v>
      </c>
      <c r="F95">
        <v>9500</v>
      </c>
      <c r="G95">
        <v>6465</v>
      </c>
      <c r="H95" t="s">
        <v>24178</v>
      </c>
      <c r="I95" t="s">
        <v>58</v>
      </c>
      <c r="J95" t="s">
        <v>2256</v>
      </c>
      <c r="K95" t="s">
        <v>2256</v>
      </c>
      <c r="L95" s="28" t="s">
        <v>2317</v>
      </c>
      <c r="M95" s="28"/>
      <c r="N95" s="28"/>
    </row>
    <row r="96" spans="1:14" x14ac:dyDescent="0.3">
      <c r="A96">
        <v>510034</v>
      </c>
      <c r="B96" t="s">
        <v>119</v>
      </c>
      <c r="C96" t="s">
        <v>75</v>
      </c>
      <c r="D96" t="s">
        <v>76</v>
      </c>
      <c r="E96">
        <v>6566</v>
      </c>
      <c r="F96">
        <v>859.75</v>
      </c>
      <c r="G96">
        <v>6465</v>
      </c>
      <c r="H96" t="s">
        <v>24178</v>
      </c>
      <c r="I96" t="s">
        <v>58</v>
      </c>
      <c r="J96" t="s">
        <v>2256</v>
      </c>
      <c r="K96" t="s">
        <v>2256</v>
      </c>
      <c r="L96" s="28" t="s">
        <v>2317</v>
      </c>
      <c r="M96" s="28"/>
      <c r="N96" s="28"/>
    </row>
    <row r="97" spans="1:14" x14ac:dyDescent="0.3">
      <c r="A97">
        <v>510035</v>
      </c>
      <c r="B97" t="s">
        <v>120</v>
      </c>
      <c r="C97" t="s">
        <v>45</v>
      </c>
      <c r="D97" t="s">
        <v>46</v>
      </c>
      <c r="E97">
        <v>6566</v>
      </c>
      <c r="F97">
        <v>1675</v>
      </c>
      <c r="G97">
        <v>6566</v>
      </c>
      <c r="H97" t="s">
        <v>24177</v>
      </c>
      <c r="I97" t="s">
        <v>57</v>
      </c>
      <c r="J97" t="s">
        <v>2255</v>
      </c>
      <c r="K97" t="s">
        <v>2255</v>
      </c>
      <c r="L97" s="28" t="s">
        <v>24209</v>
      </c>
      <c r="M97" s="28"/>
      <c r="N97" s="28"/>
    </row>
    <row r="98" spans="1:14" x14ac:dyDescent="0.3">
      <c r="A98">
        <v>510035</v>
      </c>
      <c r="B98" t="s">
        <v>120</v>
      </c>
      <c r="C98" t="s">
        <v>45</v>
      </c>
      <c r="D98" t="s">
        <v>46</v>
      </c>
      <c r="E98">
        <v>6566</v>
      </c>
      <c r="F98">
        <v>1880</v>
      </c>
      <c r="G98">
        <v>6566</v>
      </c>
      <c r="H98" t="s">
        <v>24177</v>
      </c>
      <c r="I98" t="s">
        <v>57</v>
      </c>
      <c r="J98" t="s">
        <v>2255</v>
      </c>
      <c r="K98" t="s">
        <v>2255</v>
      </c>
      <c r="L98" s="28" t="s">
        <v>24209</v>
      </c>
      <c r="M98" s="28"/>
      <c r="N98" s="28"/>
    </row>
    <row r="99" spans="1:14" x14ac:dyDescent="0.3">
      <c r="A99">
        <v>510035</v>
      </c>
      <c r="B99" t="s">
        <v>120</v>
      </c>
      <c r="C99" t="s">
        <v>47</v>
      </c>
      <c r="D99" t="s">
        <v>48</v>
      </c>
      <c r="E99">
        <v>6566</v>
      </c>
      <c r="F99">
        <v>78420</v>
      </c>
      <c r="G99">
        <v>6566</v>
      </c>
      <c r="H99" t="s">
        <v>24177</v>
      </c>
      <c r="I99" t="s">
        <v>57</v>
      </c>
      <c r="J99" t="s">
        <v>2255</v>
      </c>
      <c r="K99" t="s">
        <v>2255</v>
      </c>
      <c r="L99" s="28" t="s">
        <v>24209</v>
      </c>
      <c r="M99" s="28"/>
      <c r="N99" s="28"/>
    </row>
    <row r="100" spans="1:14" x14ac:dyDescent="0.3">
      <c r="A100">
        <v>510035</v>
      </c>
      <c r="B100" t="s">
        <v>120</v>
      </c>
      <c r="C100" t="s">
        <v>69</v>
      </c>
      <c r="D100" t="s">
        <v>70</v>
      </c>
      <c r="E100">
        <v>6566</v>
      </c>
      <c r="F100">
        <v>1743.03</v>
      </c>
      <c r="G100">
        <v>6465</v>
      </c>
      <c r="H100" t="s">
        <v>24178</v>
      </c>
      <c r="I100" t="s">
        <v>58</v>
      </c>
      <c r="J100" t="s">
        <v>2256</v>
      </c>
      <c r="K100" t="s">
        <v>2256</v>
      </c>
      <c r="L100" s="28" t="s">
        <v>2317</v>
      </c>
      <c r="M100" s="28"/>
      <c r="N100" s="28"/>
    </row>
    <row r="101" spans="1:14" x14ac:dyDescent="0.3">
      <c r="A101">
        <v>510035</v>
      </c>
      <c r="B101" t="s">
        <v>120</v>
      </c>
      <c r="C101" t="s">
        <v>69</v>
      </c>
      <c r="D101" t="s">
        <v>70</v>
      </c>
      <c r="E101">
        <v>6566</v>
      </c>
      <c r="F101">
        <v>12840</v>
      </c>
      <c r="G101">
        <v>6465</v>
      </c>
      <c r="H101" t="s">
        <v>24178</v>
      </c>
      <c r="I101" t="s">
        <v>58</v>
      </c>
      <c r="J101" t="s">
        <v>2256</v>
      </c>
      <c r="K101" t="s">
        <v>2256</v>
      </c>
      <c r="L101" s="28" t="s">
        <v>2317</v>
      </c>
      <c r="M101" s="28"/>
      <c r="N101" s="28"/>
    </row>
    <row r="102" spans="1:14" x14ac:dyDescent="0.3">
      <c r="A102">
        <v>510036</v>
      </c>
      <c r="B102" t="s">
        <v>121</v>
      </c>
      <c r="C102" t="s">
        <v>47</v>
      </c>
      <c r="D102" t="s">
        <v>48</v>
      </c>
      <c r="E102">
        <v>6566</v>
      </c>
      <c r="F102">
        <v>149800</v>
      </c>
      <c r="G102">
        <v>6566</v>
      </c>
      <c r="H102" t="s">
        <v>24177</v>
      </c>
      <c r="I102" t="s">
        <v>57</v>
      </c>
      <c r="J102" t="s">
        <v>2255</v>
      </c>
      <c r="K102" t="s">
        <v>2255</v>
      </c>
      <c r="L102" s="28" t="s">
        <v>24209</v>
      </c>
      <c r="M102" s="28"/>
      <c r="N102" s="28"/>
    </row>
    <row r="103" spans="1:14" x14ac:dyDescent="0.3">
      <c r="A103">
        <v>510036</v>
      </c>
      <c r="B103" t="s">
        <v>121</v>
      </c>
      <c r="C103" t="s">
        <v>122</v>
      </c>
      <c r="D103" t="s">
        <v>123</v>
      </c>
      <c r="E103">
        <v>6566</v>
      </c>
      <c r="F103">
        <v>44912.62</v>
      </c>
      <c r="G103" t="s">
        <v>2420</v>
      </c>
      <c r="H103" t="s">
        <v>24178</v>
      </c>
      <c r="I103" t="s">
        <v>58</v>
      </c>
      <c r="J103" t="s">
        <v>2257</v>
      </c>
      <c r="K103" t="s">
        <v>2257</v>
      </c>
      <c r="L103" s="28" t="s">
        <v>2317</v>
      </c>
      <c r="M103" s="28"/>
      <c r="N103" s="28"/>
    </row>
    <row r="104" spans="1:14" x14ac:dyDescent="0.3">
      <c r="A104">
        <v>510036</v>
      </c>
      <c r="B104" t="s">
        <v>121</v>
      </c>
      <c r="C104" t="s">
        <v>124</v>
      </c>
      <c r="D104" t="s">
        <v>62</v>
      </c>
      <c r="E104">
        <v>6566</v>
      </c>
      <c r="F104">
        <v>11252.5</v>
      </c>
      <c r="G104" t="s">
        <v>2420</v>
      </c>
      <c r="H104" t="s">
        <v>24178</v>
      </c>
      <c r="I104" t="s">
        <v>58</v>
      </c>
      <c r="J104" t="s">
        <v>2257</v>
      </c>
      <c r="K104" t="s">
        <v>2257</v>
      </c>
      <c r="L104" s="28" t="s">
        <v>2317</v>
      </c>
      <c r="M104" s="28"/>
      <c r="N104" s="28"/>
    </row>
    <row r="105" spans="1:14" x14ac:dyDescent="0.3">
      <c r="A105">
        <v>510036</v>
      </c>
      <c r="B105" t="s">
        <v>121</v>
      </c>
      <c r="C105" t="s">
        <v>99</v>
      </c>
      <c r="D105" t="s">
        <v>66</v>
      </c>
      <c r="E105">
        <v>6566</v>
      </c>
      <c r="F105">
        <v>493306.89</v>
      </c>
      <c r="G105" t="s">
        <v>2420</v>
      </c>
      <c r="H105" t="s">
        <v>24178</v>
      </c>
      <c r="I105" t="s">
        <v>57</v>
      </c>
      <c r="J105" t="s">
        <v>2257</v>
      </c>
      <c r="K105" t="s">
        <v>2257</v>
      </c>
      <c r="L105" s="28" t="s">
        <v>2317</v>
      </c>
      <c r="M105" s="28"/>
      <c r="N105" s="28"/>
    </row>
    <row r="106" spans="1:14" x14ac:dyDescent="0.3">
      <c r="A106">
        <v>510036</v>
      </c>
      <c r="B106" t="s">
        <v>121</v>
      </c>
      <c r="C106" t="s">
        <v>101</v>
      </c>
      <c r="D106" t="s">
        <v>64</v>
      </c>
      <c r="E106">
        <v>6566</v>
      </c>
      <c r="F106">
        <v>412000</v>
      </c>
      <c r="G106" t="s">
        <v>2420</v>
      </c>
      <c r="H106" t="s">
        <v>24178</v>
      </c>
      <c r="I106" t="s">
        <v>57</v>
      </c>
      <c r="J106" t="s">
        <v>2257</v>
      </c>
      <c r="K106" t="s">
        <v>2257</v>
      </c>
      <c r="L106" s="28" t="s">
        <v>2317</v>
      </c>
      <c r="M106" s="28"/>
      <c r="N106" s="28"/>
    </row>
    <row r="107" spans="1:14" x14ac:dyDescent="0.3">
      <c r="A107">
        <v>510036</v>
      </c>
      <c r="B107" t="s">
        <v>121</v>
      </c>
      <c r="C107" t="s">
        <v>125</v>
      </c>
      <c r="D107" t="s">
        <v>77</v>
      </c>
      <c r="E107">
        <v>6566</v>
      </c>
      <c r="F107">
        <v>6955</v>
      </c>
      <c r="G107" t="s">
        <v>2420</v>
      </c>
      <c r="H107" t="s">
        <v>24178</v>
      </c>
      <c r="I107" t="s">
        <v>58</v>
      </c>
      <c r="J107" t="s">
        <v>2257</v>
      </c>
      <c r="K107" t="s">
        <v>2257</v>
      </c>
      <c r="L107" s="28" t="s">
        <v>2317</v>
      </c>
      <c r="M107" s="28"/>
      <c r="N107" s="28"/>
    </row>
    <row r="108" spans="1:14" x14ac:dyDescent="0.3">
      <c r="A108">
        <v>510036</v>
      </c>
      <c r="B108" t="s">
        <v>121</v>
      </c>
      <c r="C108" t="s">
        <v>103</v>
      </c>
      <c r="D108" t="s">
        <v>82</v>
      </c>
      <c r="E108">
        <v>6566</v>
      </c>
      <c r="F108">
        <v>36380</v>
      </c>
      <c r="G108" t="s">
        <v>2420</v>
      </c>
      <c r="H108" t="s">
        <v>24178</v>
      </c>
      <c r="I108" t="s">
        <v>58</v>
      </c>
      <c r="J108" t="s">
        <v>2257</v>
      </c>
      <c r="K108" t="s">
        <v>2257</v>
      </c>
      <c r="L108" s="28" t="s">
        <v>2317</v>
      </c>
      <c r="M108" s="28"/>
      <c r="N108" s="28"/>
    </row>
    <row r="109" spans="1:14" x14ac:dyDescent="0.3">
      <c r="A109">
        <v>510036</v>
      </c>
      <c r="B109" t="s">
        <v>121</v>
      </c>
      <c r="C109" t="s">
        <v>126</v>
      </c>
      <c r="D109" t="s">
        <v>127</v>
      </c>
      <c r="E109">
        <v>6566</v>
      </c>
      <c r="F109">
        <v>32649.61</v>
      </c>
      <c r="G109" t="s">
        <v>2420</v>
      </c>
      <c r="H109" t="s">
        <v>24178</v>
      </c>
      <c r="I109" t="s">
        <v>58</v>
      </c>
      <c r="J109" t="s">
        <v>2257</v>
      </c>
      <c r="K109" t="s">
        <v>2257</v>
      </c>
      <c r="L109" s="28" t="s">
        <v>2317</v>
      </c>
      <c r="M109" s="28"/>
      <c r="N109" s="28"/>
    </row>
    <row r="110" spans="1:14" x14ac:dyDescent="0.3">
      <c r="A110">
        <v>510039</v>
      </c>
      <c r="B110" t="s">
        <v>128</v>
      </c>
      <c r="C110" t="s">
        <v>67</v>
      </c>
      <c r="D110" t="s">
        <v>68</v>
      </c>
      <c r="E110">
        <v>6566</v>
      </c>
      <c r="F110">
        <v>30000</v>
      </c>
      <c r="G110">
        <v>6566</v>
      </c>
      <c r="H110" t="s">
        <v>24177</v>
      </c>
      <c r="I110" t="s">
        <v>57</v>
      </c>
      <c r="J110" t="s">
        <v>2255</v>
      </c>
      <c r="K110" t="s">
        <v>2255</v>
      </c>
      <c r="L110" s="28" t="s">
        <v>2317</v>
      </c>
      <c r="M110" s="28"/>
      <c r="N110" s="28"/>
    </row>
    <row r="111" spans="1:14" x14ac:dyDescent="0.3">
      <c r="A111">
        <v>510039</v>
      </c>
      <c r="B111" t="s">
        <v>128</v>
      </c>
      <c r="C111" t="s">
        <v>45</v>
      </c>
      <c r="D111" t="s">
        <v>46</v>
      </c>
      <c r="E111">
        <v>6566</v>
      </c>
      <c r="F111">
        <v>13400</v>
      </c>
      <c r="G111">
        <v>6566</v>
      </c>
      <c r="H111" t="s">
        <v>24177</v>
      </c>
      <c r="I111" t="s">
        <v>57</v>
      </c>
      <c r="J111" t="s">
        <v>2255</v>
      </c>
      <c r="K111" t="s">
        <v>2255</v>
      </c>
      <c r="L111" s="28" t="s">
        <v>24209</v>
      </c>
      <c r="M111" s="28"/>
      <c r="N111" s="28"/>
    </row>
    <row r="112" spans="1:14" x14ac:dyDescent="0.3">
      <c r="A112">
        <v>510039</v>
      </c>
      <c r="B112" t="s">
        <v>128</v>
      </c>
      <c r="C112" t="s">
        <v>45</v>
      </c>
      <c r="D112" t="s">
        <v>46</v>
      </c>
      <c r="E112">
        <v>6566</v>
      </c>
      <c r="F112">
        <v>18800</v>
      </c>
      <c r="G112">
        <v>6566</v>
      </c>
      <c r="H112" t="s">
        <v>24177</v>
      </c>
      <c r="I112" t="s">
        <v>57</v>
      </c>
      <c r="J112" t="s">
        <v>2255</v>
      </c>
      <c r="K112" t="s">
        <v>2255</v>
      </c>
      <c r="L112" s="28" t="s">
        <v>24209</v>
      </c>
      <c r="M112" s="28"/>
      <c r="N112" s="28"/>
    </row>
    <row r="113" spans="1:14" x14ac:dyDescent="0.3">
      <c r="A113">
        <v>510039</v>
      </c>
      <c r="B113" t="s">
        <v>128</v>
      </c>
      <c r="C113" t="s">
        <v>45</v>
      </c>
      <c r="D113" t="s">
        <v>46</v>
      </c>
      <c r="E113">
        <v>6566</v>
      </c>
      <c r="F113">
        <v>7878</v>
      </c>
      <c r="G113">
        <v>6566</v>
      </c>
      <c r="H113" t="s">
        <v>24177</v>
      </c>
      <c r="I113" t="s">
        <v>57</v>
      </c>
      <c r="J113" t="s">
        <v>2255</v>
      </c>
      <c r="K113" t="s">
        <v>2255</v>
      </c>
      <c r="L113" s="28" t="s">
        <v>24209</v>
      </c>
      <c r="M113" s="28"/>
      <c r="N113" s="28"/>
    </row>
    <row r="114" spans="1:14" x14ac:dyDescent="0.3">
      <c r="A114">
        <v>510039</v>
      </c>
      <c r="B114" t="s">
        <v>128</v>
      </c>
      <c r="C114" t="s">
        <v>45</v>
      </c>
      <c r="D114" t="s">
        <v>46</v>
      </c>
      <c r="E114">
        <v>6566</v>
      </c>
      <c r="F114">
        <v>11880</v>
      </c>
      <c r="G114">
        <v>6566</v>
      </c>
      <c r="H114" t="s">
        <v>24177</v>
      </c>
      <c r="I114" t="s">
        <v>57</v>
      </c>
      <c r="J114" t="s">
        <v>2255</v>
      </c>
      <c r="K114" t="s">
        <v>2255</v>
      </c>
      <c r="L114" s="28" t="s">
        <v>24209</v>
      </c>
      <c r="M114" s="28"/>
      <c r="N114" s="28"/>
    </row>
    <row r="115" spans="1:14" x14ac:dyDescent="0.3">
      <c r="A115">
        <v>510039</v>
      </c>
      <c r="B115" t="s">
        <v>128</v>
      </c>
      <c r="C115" t="s">
        <v>45</v>
      </c>
      <c r="D115" t="s">
        <v>46</v>
      </c>
      <c r="E115">
        <v>6566</v>
      </c>
      <c r="F115">
        <v>12060</v>
      </c>
      <c r="G115">
        <v>6566</v>
      </c>
      <c r="H115" t="s">
        <v>24177</v>
      </c>
      <c r="I115" t="s">
        <v>57</v>
      </c>
      <c r="J115" t="s">
        <v>2255</v>
      </c>
      <c r="K115" t="s">
        <v>2255</v>
      </c>
      <c r="L115" s="28" t="s">
        <v>24209</v>
      </c>
      <c r="M115" s="28"/>
      <c r="N115" s="28"/>
    </row>
    <row r="116" spans="1:14" x14ac:dyDescent="0.3">
      <c r="A116">
        <v>510039</v>
      </c>
      <c r="B116" t="s">
        <v>128</v>
      </c>
      <c r="C116" t="s">
        <v>45</v>
      </c>
      <c r="D116" t="s">
        <v>46</v>
      </c>
      <c r="E116">
        <v>6566</v>
      </c>
      <c r="F116">
        <v>15840</v>
      </c>
      <c r="G116">
        <v>6566</v>
      </c>
      <c r="H116" t="s">
        <v>24177</v>
      </c>
      <c r="I116" t="s">
        <v>57</v>
      </c>
      <c r="J116" t="s">
        <v>2255</v>
      </c>
      <c r="K116" t="s">
        <v>2255</v>
      </c>
      <c r="L116" s="28" t="s">
        <v>24209</v>
      </c>
      <c r="M116" s="28"/>
      <c r="N116" s="28"/>
    </row>
    <row r="117" spans="1:14" x14ac:dyDescent="0.3">
      <c r="A117">
        <v>510039</v>
      </c>
      <c r="B117" t="s">
        <v>128</v>
      </c>
      <c r="C117" t="s">
        <v>47</v>
      </c>
      <c r="D117" t="s">
        <v>48</v>
      </c>
      <c r="E117">
        <v>6566</v>
      </c>
      <c r="F117">
        <v>128400</v>
      </c>
      <c r="G117">
        <v>6566</v>
      </c>
      <c r="H117" t="s">
        <v>24177</v>
      </c>
      <c r="I117" t="s">
        <v>57</v>
      </c>
      <c r="J117" t="s">
        <v>2255</v>
      </c>
      <c r="K117" t="s">
        <v>2255</v>
      </c>
      <c r="L117" s="28" t="s">
        <v>24209</v>
      </c>
      <c r="M117" s="28"/>
      <c r="N117" s="28"/>
    </row>
    <row r="118" spans="1:14" x14ac:dyDescent="0.3">
      <c r="A118">
        <v>510039</v>
      </c>
      <c r="B118" t="s">
        <v>128</v>
      </c>
      <c r="C118" t="s">
        <v>47</v>
      </c>
      <c r="D118" t="s">
        <v>48</v>
      </c>
      <c r="E118">
        <v>6566</v>
      </c>
      <c r="F118">
        <v>19050</v>
      </c>
      <c r="G118">
        <v>6566</v>
      </c>
      <c r="H118" t="s">
        <v>24177</v>
      </c>
      <c r="I118" t="s">
        <v>57</v>
      </c>
      <c r="J118" t="s">
        <v>2255</v>
      </c>
      <c r="K118" t="s">
        <v>2255</v>
      </c>
      <c r="L118" s="28" t="s">
        <v>24209</v>
      </c>
      <c r="M118" s="28"/>
      <c r="N118" s="28"/>
    </row>
    <row r="119" spans="1:14" x14ac:dyDescent="0.3">
      <c r="A119">
        <v>510039</v>
      </c>
      <c r="B119" t="s">
        <v>128</v>
      </c>
      <c r="C119" t="s">
        <v>47</v>
      </c>
      <c r="D119" t="s">
        <v>48</v>
      </c>
      <c r="E119">
        <v>6566</v>
      </c>
      <c r="F119">
        <v>17120</v>
      </c>
      <c r="G119">
        <v>6566</v>
      </c>
      <c r="H119" t="s">
        <v>24177</v>
      </c>
      <c r="I119" t="s">
        <v>57</v>
      </c>
      <c r="J119" t="s">
        <v>2255</v>
      </c>
      <c r="K119" t="s">
        <v>2255</v>
      </c>
      <c r="L119" s="28" t="s">
        <v>24209</v>
      </c>
      <c r="M119" s="28"/>
      <c r="N119" s="28"/>
    </row>
    <row r="120" spans="1:14" x14ac:dyDescent="0.3">
      <c r="A120">
        <v>510039</v>
      </c>
      <c r="B120" t="s">
        <v>128</v>
      </c>
      <c r="C120" t="s">
        <v>65</v>
      </c>
      <c r="D120" t="s">
        <v>66</v>
      </c>
      <c r="E120">
        <v>6566</v>
      </c>
      <c r="F120">
        <v>30000</v>
      </c>
      <c r="G120">
        <v>6566</v>
      </c>
      <c r="H120" t="s">
        <v>24177</v>
      </c>
      <c r="I120" t="s">
        <v>57</v>
      </c>
      <c r="J120" t="s">
        <v>2255</v>
      </c>
      <c r="K120" t="s">
        <v>2255</v>
      </c>
      <c r="L120" s="28" t="s">
        <v>2317</v>
      </c>
      <c r="M120" s="28"/>
      <c r="N120" s="28"/>
    </row>
    <row r="121" spans="1:14" x14ac:dyDescent="0.3">
      <c r="A121">
        <v>510039</v>
      </c>
      <c r="B121" t="s">
        <v>128</v>
      </c>
      <c r="C121" t="s">
        <v>63</v>
      </c>
      <c r="D121" t="s">
        <v>64</v>
      </c>
      <c r="E121">
        <v>6566</v>
      </c>
      <c r="F121">
        <v>32000</v>
      </c>
      <c r="G121">
        <v>6566</v>
      </c>
      <c r="H121" t="s">
        <v>24177</v>
      </c>
      <c r="I121" t="s">
        <v>57</v>
      </c>
      <c r="J121" t="s">
        <v>2255</v>
      </c>
      <c r="K121" t="s">
        <v>2255</v>
      </c>
      <c r="L121" s="28" t="s">
        <v>2317</v>
      </c>
      <c r="M121" s="28"/>
      <c r="N121" s="28"/>
    </row>
    <row r="122" spans="1:14" x14ac:dyDescent="0.3">
      <c r="A122">
        <v>510039</v>
      </c>
      <c r="B122" t="s">
        <v>128</v>
      </c>
      <c r="C122" t="s">
        <v>63</v>
      </c>
      <c r="D122" t="s">
        <v>64</v>
      </c>
      <c r="E122">
        <v>6566</v>
      </c>
      <c r="F122">
        <v>40000</v>
      </c>
      <c r="G122">
        <v>6566</v>
      </c>
      <c r="H122" t="s">
        <v>24177</v>
      </c>
      <c r="I122" t="s">
        <v>57</v>
      </c>
      <c r="J122" t="s">
        <v>2255</v>
      </c>
      <c r="K122" t="s">
        <v>2255</v>
      </c>
      <c r="L122" s="28" t="s">
        <v>2317</v>
      </c>
      <c r="M122" s="28"/>
      <c r="N122" s="28"/>
    </row>
    <row r="123" spans="1:14" x14ac:dyDescent="0.3">
      <c r="A123">
        <v>510039</v>
      </c>
      <c r="B123" t="s">
        <v>128</v>
      </c>
      <c r="C123" t="s">
        <v>73</v>
      </c>
      <c r="D123" t="s">
        <v>74</v>
      </c>
      <c r="E123">
        <v>6566</v>
      </c>
      <c r="F123">
        <v>16000</v>
      </c>
      <c r="G123">
        <v>6566</v>
      </c>
      <c r="H123" t="s">
        <v>24177</v>
      </c>
      <c r="I123" t="s">
        <v>57</v>
      </c>
      <c r="J123" t="s">
        <v>2255</v>
      </c>
      <c r="K123" t="s">
        <v>2255</v>
      </c>
      <c r="L123" s="28" t="s">
        <v>2317</v>
      </c>
      <c r="M123" s="28"/>
      <c r="N123" s="28"/>
    </row>
    <row r="124" spans="1:14" x14ac:dyDescent="0.3">
      <c r="A124">
        <v>510039</v>
      </c>
      <c r="B124" t="s">
        <v>128</v>
      </c>
      <c r="C124" t="s">
        <v>69</v>
      </c>
      <c r="D124" t="s">
        <v>70</v>
      </c>
      <c r="E124">
        <v>6566</v>
      </c>
      <c r="F124">
        <v>2324.04</v>
      </c>
      <c r="G124">
        <v>6465</v>
      </c>
      <c r="H124" t="s">
        <v>24178</v>
      </c>
      <c r="I124" t="s">
        <v>58</v>
      </c>
      <c r="J124" t="s">
        <v>2256</v>
      </c>
      <c r="K124" t="s">
        <v>2256</v>
      </c>
      <c r="L124" s="28" t="s">
        <v>2317</v>
      </c>
      <c r="M124" s="28"/>
      <c r="N124" s="28"/>
    </row>
    <row r="125" spans="1:14" x14ac:dyDescent="0.3">
      <c r="A125">
        <v>510039</v>
      </c>
      <c r="B125" t="s">
        <v>128</v>
      </c>
      <c r="C125" t="s">
        <v>69</v>
      </c>
      <c r="D125" t="s">
        <v>70</v>
      </c>
      <c r="E125">
        <v>6566</v>
      </c>
      <c r="F125">
        <v>12840</v>
      </c>
      <c r="G125">
        <v>6465</v>
      </c>
      <c r="H125" t="s">
        <v>24178</v>
      </c>
      <c r="I125" t="s">
        <v>58</v>
      </c>
      <c r="J125" t="s">
        <v>2256</v>
      </c>
      <c r="K125" t="s">
        <v>2256</v>
      </c>
      <c r="L125" s="28" t="s">
        <v>2317</v>
      </c>
      <c r="M125" s="28"/>
      <c r="N125" s="28"/>
    </row>
    <row r="126" spans="1:14" x14ac:dyDescent="0.3">
      <c r="A126">
        <v>510039</v>
      </c>
      <c r="B126" t="s">
        <v>128</v>
      </c>
      <c r="C126" t="s">
        <v>129</v>
      </c>
      <c r="D126" t="s">
        <v>130</v>
      </c>
      <c r="E126">
        <v>6566</v>
      </c>
      <c r="F126">
        <v>18819.509999999998</v>
      </c>
      <c r="G126">
        <v>6465</v>
      </c>
      <c r="H126" t="s">
        <v>24178</v>
      </c>
      <c r="I126" t="s">
        <v>58</v>
      </c>
      <c r="J126" t="s">
        <v>2256</v>
      </c>
      <c r="K126" t="s">
        <v>2256</v>
      </c>
      <c r="L126" s="28" t="s">
        <v>2317</v>
      </c>
      <c r="M126" s="28"/>
      <c r="N126" s="28"/>
    </row>
    <row r="127" spans="1:14" x14ac:dyDescent="0.3">
      <c r="A127">
        <v>510039</v>
      </c>
      <c r="B127" t="s">
        <v>128</v>
      </c>
      <c r="C127" t="s">
        <v>129</v>
      </c>
      <c r="D127" t="s">
        <v>130</v>
      </c>
      <c r="E127">
        <v>6566</v>
      </c>
      <c r="F127">
        <v>20455.3</v>
      </c>
      <c r="G127">
        <v>6465</v>
      </c>
      <c r="H127" t="s">
        <v>24178</v>
      </c>
      <c r="I127" t="s">
        <v>58</v>
      </c>
      <c r="J127" t="s">
        <v>2256</v>
      </c>
      <c r="K127" t="s">
        <v>2256</v>
      </c>
      <c r="L127" s="28" t="s">
        <v>2317</v>
      </c>
      <c r="M127" s="28"/>
      <c r="N127" s="28"/>
    </row>
    <row r="128" spans="1:14" x14ac:dyDescent="0.3">
      <c r="A128">
        <v>510041</v>
      </c>
      <c r="B128" t="s">
        <v>131</v>
      </c>
      <c r="C128" t="s">
        <v>45</v>
      </c>
      <c r="D128" t="s">
        <v>46</v>
      </c>
      <c r="E128">
        <v>6566</v>
      </c>
      <c r="F128">
        <v>3960</v>
      </c>
      <c r="G128">
        <v>6566</v>
      </c>
      <c r="H128" t="s">
        <v>24177</v>
      </c>
      <c r="I128" t="s">
        <v>57</v>
      </c>
      <c r="J128" t="s">
        <v>2255</v>
      </c>
      <c r="K128" t="s">
        <v>2255</v>
      </c>
      <c r="L128" s="28" t="s">
        <v>24209</v>
      </c>
      <c r="M128" s="28"/>
      <c r="N128" s="28"/>
    </row>
    <row r="129" spans="1:14" x14ac:dyDescent="0.3">
      <c r="A129">
        <v>510041</v>
      </c>
      <c r="B129" t="s">
        <v>131</v>
      </c>
      <c r="C129" t="s">
        <v>45</v>
      </c>
      <c r="D129" t="s">
        <v>46</v>
      </c>
      <c r="E129">
        <v>6566</v>
      </c>
      <c r="F129">
        <v>1954</v>
      </c>
      <c r="G129">
        <v>6566</v>
      </c>
      <c r="H129" t="s">
        <v>24177</v>
      </c>
      <c r="I129" t="s">
        <v>57</v>
      </c>
      <c r="J129" t="s">
        <v>2255</v>
      </c>
      <c r="K129" t="s">
        <v>2255</v>
      </c>
      <c r="L129" s="28" t="s">
        <v>24209</v>
      </c>
      <c r="M129" s="28"/>
      <c r="N129" s="28"/>
    </row>
    <row r="130" spans="1:14" x14ac:dyDescent="0.3">
      <c r="A130">
        <v>510041</v>
      </c>
      <c r="B130" t="s">
        <v>131</v>
      </c>
      <c r="C130" t="s">
        <v>45</v>
      </c>
      <c r="D130" t="s">
        <v>46</v>
      </c>
      <c r="E130">
        <v>6566</v>
      </c>
      <c r="F130">
        <v>3350</v>
      </c>
      <c r="G130">
        <v>6566</v>
      </c>
      <c r="H130" t="s">
        <v>24177</v>
      </c>
      <c r="I130" t="s">
        <v>57</v>
      </c>
      <c r="J130" t="s">
        <v>2255</v>
      </c>
      <c r="K130" t="s">
        <v>2255</v>
      </c>
      <c r="L130" s="28" t="s">
        <v>24209</v>
      </c>
      <c r="M130" s="28"/>
      <c r="N130" s="28"/>
    </row>
    <row r="131" spans="1:14" x14ac:dyDescent="0.3">
      <c r="A131">
        <v>510041</v>
      </c>
      <c r="B131" t="s">
        <v>131</v>
      </c>
      <c r="C131" t="s">
        <v>47</v>
      </c>
      <c r="D131" t="s">
        <v>48</v>
      </c>
      <c r="E131">
        <v>6566</v>
      </c>
      <c r="F131">
        <v>12840</v>
      </c>
      <c r="G131">
        <v>6566</v>
      </c>
      <c r="H131" t="s">
        <v>24177</v>
      </c>
      <c r="I131" t="s">
        <v>57</v>
      </c>
      <c r="J131" t="s">
        <v>2255</v>
      </c>
      <c r="K131" t="s">
        <v>2255</v>
      </c>
      <c r="L131" s="28" t="s">
        <v>24209</v>
      </c>
      <c r="M131" s="28"/>
      <c r="N131" s="28"/>
    </row>
    <row r="132" spans="1:14" x14ac:dyDescent="0.3">
      <c r="A132">
        <v>510041</v>
      </c>
      <c r="B132" t="s">
        <v>131</v>
      </c>
      <c r="C132" t="s">
        <v>47</v>
      </c>
      <c r="D132" t="s">
        <v>48</v>
      </c>
      <c r="E132">
        <v>6566</v>
      </c>
      <c r="F132">
        <v>28620</v>
      </c>
      <c r="G132">
        <v>6566</v>
      </c>
      <c r="H132" t="s">
        <v>24177</v>
      </c>
      <c r="I132" t="s">
        <v>57</v>
      </c>
      <c r="J132" t="s">
        <v>2255</v>
      </c>
      <c r="K132" t="s">
        <v>2255</v>
      </c>
      <c r="L132" s="28" t="s">
        <v>24209</v>
      </c>
      <c r="M132" s="28"/>
      <c r="N132" s="28"/>
    </row>
    <row r="133" spans="1:14" x14ac:dyDescent="0.3">
      <c r="A133">
        <v>510041</v>
      </c>
      <c r="B133" t="s">
        <v>131</v>
      </c>
      <c r="C133" t="s">
        <v>47</v>
      </c>
      <c r="D133" t="s">
        <v>48</v>
      </c>
      <c r="E133">
        <v>6566</v>
      </c>
      <c r="F133">
        <v>25400</v>
      </c>
      <c r="G133">
        <v>6566</v>
      </c>
      <c r="H133" t="s">
        <v>24177</v>
      </c>
      <c r="I133" t="s">
        <v>57</v>
      </c>
      <c r="J133" t="s">
        <v>2255</v>
      </c>
      <c r="K133" t="s">
        <v>2255</v>
      </c>
      <c r="L133" s="28" t="s">
        <v>24209</v>
      </c>
      <c r="M133" s="28"/>
      <c r="N133" s="28"/>
    </row>
    <row r="134" spans="1:14" x14ac:dyDescent="0.3">
      <c r="A134">
        <v>510043</v>
      </c>
      <c r="B134" t="s">
        <v>132</v>
      </c>
      <c r="C134" t="s">
        <v>47</v>
      </c>
      <c r="D134" t="s">
        <v>48</v>
      </c>
      <c r="E134">
        <v>6566</v>
      </c>
      <c r="F134">
        <v>7220</v>
      </c>
      <c r="G134">
        <v>6566</v>
      </c>
      <c r="H134" t="s">
        <v>24177</v>
      </c>
      <c r="I134" t="s">
        <v>57</v>
      </c>
      <c r="J134" t="s">
        <v>2255</v>
      </c>
      <c r="K134" t="s">
        <v>2255</v>
      </c>
      <c r="L134" s="28" t="s">
        <v>24209</v>
      </c>
      <c r="M134" s="28"/>
      <c r="N134" s="28"/>
    </row>
    <row r="135" spans="1:14" x14ac:dyDescent="0.3">
      <c r="A135">
        <v>510044</v>
      </c>
      <c r="B135" t="s">
        <v>133</v>
      </c>
      <c r="C135" t="s">
        <v>45</v>
      </c>
      <c r="D135" t="s">
        <v>46</v>
      </c>
      <c r="E135">
        <v>6566</v>
      </c>
      <c r="F135">
        <v>5640</v>
      </c>
      <c r="G135">
        <v>6566</v>
      </c>
      <c r="H135" t="s">
        <v>24177</v>
      </c>
      <c r="I135" t="s">
        <v>57</v>
      </c>
      <c r="J135" t="s">
        <v>2255</v>
      </c>
      <c r="K135" t="s">
        <v>2255</v>
      </c>
      <c r="L135" s="28" t="s">
        <v>24209</v>
      </c>
      <c r="M135" s="28"/>
      <c r="N135" s="28"/>
    </row>
    <row r="136" spans="1:14" x14ac:dyDescent="0.3">
      <c r="A136">
        <v>510045</v>
      </c>
      <c r="B136" t="s">
        <v>134</v>
      </c>
      <c r="C136" t="s">
        <v>45</v>
      </c>
      <c r="D136" t="s">
        <v>46</v>
      </c>
      <c r="E136">
        <v>6566</v>
      </c>
      <c r="F136">
        <v>3760</v>
      </c>
      <c r="G136">
        <v>6566</v>
      </c>
      <c r="H136" t="s">
        <v>24177</v>
      </c>
      <c r="I136" t="s">
        <v>57</v>
      </c>
      <c r="J136" t="s">
        <v>2255</v>
      </c>
      <c r="K136" t="s">
        <v>2255</v>
      </c>
      <c r="L136" s="28" t="s">
        <v>24209</v>
      </c>
      <c r="M136" s="28"/>
      <c r="N136" s="28"/>
    </row>
    <row r="137" spans="1:14" x14ac:dyDescent="0.3">
      <c r="A137">
        <v>510045</v>
      </c>
      <c r="B137" t="s">
        <v>134</v>
      </c>
      <c r="C137" t="s">
        <v>47</v>
      </c>
      <c r="D137" t="s">
        <v>48</v>
      </c>
      <c r="E137">
        <v>6566</v>
      </c>
      <c r="F137">
        <v>14190</v>
      </c>
      <c r="G137">
        <v>6566</v>
      </c>
      <c r="H137" t="s">
        <v>24177</v>
      </c>
      <c r="I137" t="s">
        <v>57</v>
      </c>
      <c r="J137" t="s">
        <v>2255</v>
      </c>
      <c r="K137" t="s">
        <v>2255</v>
      </c>
      <c r="L137" s="28" t="s">
        <v>24209</v>
      </c>
      <c r="M137" s="28"/>
      <c r="N137" s="28"/>
    </row>
    <row r="138" spans="1:14" x14ac:dyDescent="0.3">
      <c r="A138">
        <v>510045</v>
      </c>
      <c r="B138" t="s">
        <v>134</v>
      </c>
      <c r="C138" t="s">
        <v>47</v>
      </c>
      <c r="D138" t="s">
        <v>48</v>
      </c>
      <c r="E138">
        <v>6566</v>
      </c>
      <c r="F138">
        <v>52280</v>
      </c>
      <c r="G138">
        <v>6566</v>
      </c>
      <c r="H138" t="s">
        <v>24177</v>
      </c>
      <c r="I138" t="s">
        <v>57</v>
      </c>
      <c r="J138" t="s">
        <v>2255</v>
      </c>
      <c r="K138" t="s">
        <v>2255</v>
      </c>
      <c r="L138" s="28" t="s">
        <v>24209</v>
      </c>
      <c r="M138" s="28"/>
      <c r="N138" s="28"/>
    </row>
    <row r="139" spans="1:14" x14ac:dyDescent="0.3">
      <c r="A139">
        <v>510047</v>
      </c>
      <c r="B139" t="s">
        <v>135</v>
      </c>
      <c r="C139" t="s">
        <v>47</v>
      </c>
      <c r="D139" t="s">
        <v>48</v>
      </c>
      <c r="E139">
        <v>6566</v>
      </c>
      <c r="F139">
        <v>24800</v>
      </c>
      <c r="G139">
        <v>6566</v>
      </c>
      <c r="H139" t="s">
        <v>24177</v>
      </c>
      <c r="I139" t="s">
        <v>57</v>
      </c>
      <c r="J139" t="s">
        <v>2255</v>
      </c>
      <c r="K139" t="s">
        <v>2255</v>
      </c>
      <c r="L139" s="28" t="s">
        <v>24209</v>
      </c>
      <c r="M139" s="28"/>
      <c r="N139" s="28"/>
    </row>
    <row r="140" spans="1:14" x14ac:dyDescent="0.3">
      <c r="A140">
        <v>510047</v>
      </c>
      <c r="B140" t="s">
        <v>135</v>
      </c>
      <c r="C140" t="s">
        <v>69</v>
      </c>
      <c r="D140" t="s">
        <v>70</v>
      </c>
      <c r="E140">
        <v>6566</v>
      </c>
      <c r="F140">
        <v>12840</v>
      </c>
      <c r="G140">
        <v>6465</v>
      </c>
      <c r="H140" t="s">
        <v>24178</v>
      </c>
      <c r="I140" t="s">
        <v>58</v>
      </c>
      <c r="J140" t="s">
        <v>2256</v>
      </c>
      <c r="K140" t="s">
        <v>2256</v>
      </c>
      <c r="L140" s="28" t="s">
        <v>2317</v>
      </c>
      <c r="M140" s="28"/>
      <c r="N140" s="28"/>
    </row>
    <row r="141" spans="1:14" x14ac:dyDescent="0.3">
      <c r="A141">
        <v>510047</v>
      </c>
      <c r="B141" t="s">
        <v>135</v>
      </c>
      <c r="C141" t="s">
        <v>69</v>
      </c>
      <c r="D141" t="s">
        <v>70</v>
      </c>
      <c r="E141">
        <v>6566</v>
      </c>
      <c r="F141">
        <v>1743.03</v>
      </c>
      <c r="G141">
        <v>6465</v>
      </c>
      <c r="H141" t="s">
        <v>24178</v>
      </c>
      <c r="I141" t="s">
        <v>58</v>
      </c>
      <c r="J141" t="s">
        <v>2256</v>
      </c>
      <c r="K141" t="s">
        <v>2256</v>
      </c>
      <c r="L141" s="28" t="s">
        <v>2317</v>
      </c>
      <c r="M141" s="28"/>
      <c r="N141" s="28"/>
    </row>
    <row r="142" spans="1:14" x14ac:dyDescent="0.3">
      <c r="A142">
        <v>510052</v>
      </c>
      <c r="B142" t="s">
        <v>136</v>
      </c>
      <c r="C142" t="s">
        <v>47</v>
      </c>
      <c r="D142" t="s">
        <v>48</v>
      </c>
      <c r="E142">
        <v>6566</v>
      </c>
      <c r="F142">
        <v>47080</v>
      </c>
      <c r="G142">
        <v>6566</v>
      </c>
      <c r="H142" t="s">
        <v>24177</v>
      </c>
      <c r="I142" t="s">
        <v>57</v>
      </c>
      <c r="J142" t="s">
        <v>2255</v>
      </c>
      <c r="K142" t="s">
        <v>2255</v>
      </c>
      <c r="L142" s="28" t="s">
        <v>24209</v>
      </c>
      <c r="M142" s="28"/>
      <c r="N142" s="28"/>
    </row>
    <row r="143" spans="1:14" x14ac:dyDescent="0.3">
      <c r="A143">
        <v>510052</v>
      </c>
      <c r="B143" t="s">
        <v>136</v>
      </c>
      <c r="C143" t="s">
        <v>47</v>
      </c>
      <c r="D143" t="s">
        <v>48</v>
      </c>
      <c r="E143">
        <v>6566</v>
      </c>
      <c r="F143">
        <v>97584</v>
      </c>
      <c r="G143">
        <v>6566</v>
      </c>
      <c r="H143" t="s">
        <v>24177</v>
      </c>
      <c r="I143" t="s">
        <v>57</v>
      </c>
      <c r="J143" t="s">
        <v>2255</v>
      </c>
      <c r="K143" t="s">
        <v>2255</v>
      </c>
      <c r="L143" s="28" t="s">
        <v>24209</v>
      </c>
      <c r="M143" s="28"/>
      <c r="N143" s="28"/>
    </row>
    <row r="144" spans="1:14" x14ac:dyDescent="0.3">
      <c r="A144">
        <v>510052</v>
      </c>
      <c r="B144" t="s">
        <v>136</v>
      </c>
      <c r="C144" t="s">
        <v>47</v>
      </c>
      <c r="D144" t="s">
        <v>48</v>
      </c>
      <c r="E144">
        <v>6566</v>
      </c>
      <c r="F144">
        <v>29960</v>
      </c>
      <c r="G144">
        <v>6566</v>
      </c>
      <c r="H144" t="s">
        <v>24177</v>
      </c>
      <c r="I144" t="s">
        <v>57</v>
      </c>
      <c r="J144" t="s">
        <v>2255</v>
      </c>
      <c r="K144" t="s">
        <v>2255</v>
      </c>
      <c r="L144" s="28" t="s">
        <v>24209</v>
      </c>
      <c r="M144" s="28"/>
      <c r="N144" s="28"/>
    </row>
    <row r="145" spans="1:14" x14ac:dyDescent="0.3">
      <c r="A145">
        <v>510052</v>
      </c>
      <c r="B145" t="s">
        <v>136</v>
      </c>
      <c r="C145" t="s">
        <v>47</v>
      </c>
      <c r="D145" t="s">
        <v>48</v>
      </c>
      <c r="E145">
        <v>6566</v>
      </c>
      <c r="F145">
        <v>2586</v>
      </c>
      <c r="G145">
        <v>6566</v>
      </c>
      <c r="H145" t="s">
        <v>24177</v>
      </c>
      <c r="I145" t="s">
        <v>57</v>
      </c>
      <c r="J145" t="s">
        <v>2255</v>
      </c>
      <c r="K145" t="s">
        <v>2255</v>
      </c>
      <c r="L145" s="28" t="s">
        <v>24209</v>
      </c>
      <c r="M145" s="28"/>
      <c r="N145" s="28"/>
    </row>
    <row r="146" spans="1:14" x14ac:dyDescent="0.3">
      <c r="A146">
        <v>510052</v>
      </c>
      <c r="B146" t="s">
        <v>136</v>
      </c>
      <c r="C146" t="s">
        <v>47</v>
      </c>
      <c r="D146" t="s">
        <v>48</v>
      </c>
      <c r="E146">
        <v>6566</v>
      </c>
      <c r="F146">
        <v>57960</v>
      </c>
      <c r="G146">
        <v>6566</v>
      </c>
      <c r="H146" t="s">
        <v>24177</v>
      </c>
      <c r="I146" t="s">
        <v>57</v>
      </c>
      <c r="J146" t="s">
        <v>2255</v>
      </c>
      <c r="K146" t="s">
        <v>2255</v>
      </c>
      <c r="L146" s="28" t="s">
        <v>24209</v>
      </c>
      <c r="M146" s="28"/>
      <c r="N146" s="28"/>
    </row>
    <row r="147" spans="1:14" x14ac:dyDescent="0.3">
      <c r="A147">
        <v>510052</v>
      </c>
      <c r="B147" t="s">
        <v>136</v>
      </c>
      <c r="C147" t="s">
        <v>59</v>
      </c>
      <c r="D147" t="s">
        <v>60</v>
      </c>
      <c r="E147">
        <v>6566</v>
      </c>
      <c r="F147">
        <v>370.4</v>
      </c>
      <c r="G147">
        <v>6465</v>
      </c>
      <c r="H147" t="s">
        <v>24177</v>
      </c>
      <c r="I147" t="s">
        <v>57</v>
      </c>
      <c r="J147" t="s">
        <v>2255</v>
      </c>
      <c r="K147" t="s">
        <v>2255</v>
      </c>
      <c r="L147" s="28" t="s">
        <v>2317</v>
      </c>
      <c r="M147" s="28"/>
      <c r="N147" s="28"/>
    </row>
    <row r="148" spans="1:14" x14ac:dyDescent="0.3">
      <c r="A148">
        <v>510052</v>
      </c>
      <c r="B148" t="s">
        <v>136</v>
      </c>
      <c r="C148" t="s">
        <v>59</v>
      </c>
      <c r="D148" t="s">
        <v>60</v>
      </c>
      <c r="E148">
        <v>6566</v>
      </c>
      <c r="F148">
        <v>8287.7000000000007</v>
      </c>
      <c r="G148">
        <v>6465</v>
      </c>
      <c r="H148" t="s">
        <v>24177</v>
      </c>
      <c r="I148" t="s">
        <v>57</v>
      </c>
      <c r="J148" t="s">
        <v>2255</v>
      </c>
      <c r="K148" t="s">
        <v>2255</v>
      </c>
      <c r="L148" s="28" t="s">
        <v>2317</v>
      </c>
      <c r="M148" s="28"/>
      <c r="N148" s="28"/>
    </row>
    <row r="149" spans="1:14" x14ac:dyDescent="0.3">
      <c r="A149">
        <v>510052</v>
      </c>
      <c r="B149" t="s">
        <v>136</v>
      </c>
      <c r="C149" t="s">
        <v>59</v>
      </c>
      <c r="D149" t="s">
        <v>60</v>
      </c>
      <c r="E149">
        <v>6566</v>
      </c>
      <c r="F149">
        <v>707.2</v>
      </c>
      <c r="G149">
        <v>6465</v>
      </c>
      <c r="H149" t="s">
        <v>24177</v>
      </c>
      <c r="I149" t="s">
        <v>57</v>
      </c>
      <c r="J149" t="s">
        <v>2255</v>
      </c>
      <c r="K149" t="s">
        <v>2255</v>
      </c>
      <c r="L149" s="28" t="s">
        <v>2317</v>
      </c>
      <c r="M149" s="28"/>
      <c r="N149" s="28"/>
    </row>
    <row r="150" spans="1:14" x14ac:dyDescent="0.3">
      <c r="A150">
        <v>510052</v>
      </c>
      <c r="B150" t="s">
        <v>136</v>
      </c>
      <c r="C150" t="s">
        <v>59</v>
      </c>
      <c r="D150" t="s">
        <v>60</v>
      </c>
      <c r="E150">
        <v>6566</v>
      </c>
      <c r="F150">
        <v>15823.6</v>
      </c>
      <c r="G150">
        <v>6465</v>
      </c>
      <c r="H150" t="s">
        <v>24177</v>
      </c>
      <c r="I150" t="s">
        <v>57</v>
      </c>
      <c r="J150" t="s">
        <v>2255</v>
      </c>
      <c r="K150" t="s">
        <v>2255</v>
      </c>
      <c r="L150" s="28" t="s">
        <v>2317</v>
      </c>
      <c r="M150" s="28"/>
      <c r="N150" s="28"/>
    </row>
    <row r="151" spans="1:14" x14ac:dyDescent="0.3">
      <c r="A151">
        <v>510052</v>
      </c>
      <c r="B151" t="s">
        <v>136</v>
      </c>
      <c r="C151" t="s">
        <v>95</v>
      </c>
      <c r="D151" t="s">
        <v>96</v>
      </c>
      <c r="E151">
        <v>6566</v>
      </c>
      <c r="F151">
        <v>188.73</v>
      </c>
      <c r="G151">
        <v>6465</v>
      </c>
      <c r="H151" t="s">
        <v>24178</v>
      </c>
      <c r="I151" t="s">
        <v>58</v>
      </c>
      <c r="J151" t="s">
        <v>2256</v>
      </c>
      <c r="K151" t="s">
        <v>2256</v>
      </c>
      <c r="L151" s="28" t="s">
        <v>2317</v>
      </c>
      <c r="M151" s="28"/>
      <c r="N151" s="28"/>
    </row>
    <row r="152" spans="1:14" x14ac:dyDescent="0.3">
      <c r="A152">
        <v>510052</v>
      </c>
      <c r="B152" t="s">
        <v>136</v>
      </c>
      <c r="C152" t="s">
        <v>95</v>
      </c>
      <c r="D152" t="s">
        <v>96</v>
      </c>
      <c r="E152">
        <v>6566</v>
      </c>
      <c r="F152">
        <v>90192</v>
      </c>
      <c r="G152">
        <v>6465</v>
      </c>
      <c r="H152" t="s">
        <v>24178</v>
      </c>
      <c r="I152" t="s">
        <v>58</v>
      </c>
      <c r="J152" t="s">
        <v>2256</v>
      </c>
      <c r="K152" t="s">
        <v>2256</v>
      </c>
      <c r="L152" s="28" t="s">
        <v>2317</v>
      </c>
      <c r="M152" s="28"/>
      <c r="N152" s="28"/>
    </row>
    <row r="153" spans="1:14" x14ac:dyDescent="0.3">
      <c r="A153">
        <v>510053</v>
      </c>
      <c r="B153" t="s">
        <v>137</v>
      </c>
      <c r="C153" t="s">
        <v>47</v>
      </c>
      <c r="D153" t="s">
        <v>48</v>
      </c>
      <c r="E153">
        <v>6566</v>
      </c>
      <c r="F153">
        <v>13150</v>
      </c>
      <c r="G153">
        <v>6566</v>
      </c>
      <c r="H153" t="s">
        <v>24177</v>
      </c>
      <c r="I153" t="s">
        <v>57</v>
      </c>
      <c r="J153" t="s">
        <v>2255</v>
      </c>
      <c r="K153" t="s">
        <v>2255</v>
      </c>
      <c r="L153" s="28" t="s">
        <v>24209</v>
      </c>
      <c r="M153" s="28"/>
      <c r="N153" s="28"/>
    </row>
    <row r="154" spans="1:14" x14ac:dyDescent="0.3">
      <c r="A154">
        <v>510055</v>
      </c>
      <c r="B154" t="s">
        <v>138</v>
      </c>
      <c r="C154" t="s">
        <v>67</v>
      </c>
      <c r="D154" t="s">
        <v>68</v>
      </c>
      <c r="E154">
        <v>6566</v>
      </c>
      <c r="F154">
        <v>56000</v>
      </c>
      <c r="G154">
        <v>6566</v>
      </c>
      <c r="H154" t="s">
        <v>24177</v>
      </c>
      <c r="I154" t="s">
        <v>57</v>
      </c>
      <c r="J154" t="s">
        <v>2255</v>
      </c>
      <c r="K154" t="s">
        <v>2255</v>
      </c>
      <c r="L154" s="28" t="s">
        <v>2317</v>
      </c>
      <c r="M154" s="28"/>
      <c r="N154" s="28"/>
    </row>
    <row r="155" spans="1:14" x14ac:dyDescent="0.3">
      <c r="A155">
        <v>510055</v>
      </c>
      <c r="B155" t="s">
        <v>138</v>
      </c>
      <c r="C155" t="s">
        <v>45</v>
      </c>
      <c r="D155" t="s">
        <v>46</v>
      </c>
      <c r="E155">
        <v>6566</v>
      </c>
      <c r="F155">
        <v>39600</v>
      </c>
      <c r="G155">
        <v>6566</v>
      </c>
      <c r="H155" t="s">
        <v>24177</v>
      </c>
      <c r="I155" t="s">
        <v>57</v>
      </c>
      <c r="J155" t="s">
        <v>2255</v>
      </c>
      <c r="K155" t="s">
        <v>2255</v>
      </c>
      <c r="L155" s="28" t="s">
        <v>24209</v>
      </c>
      <c r="M155" s="28"/>
      <c r="N155" s="28"/>
    </row>
    <row r="156" spans="1:14" x14ac:dyDescent="0.3">
      <c r="A156">
        <v>510055</v>
      </c>
      <c r="B156" t="s">
        <v>138</v>
      </c>
      <c r="C156" t="s">
        <v>45</v>
      </c>
      <c r="D156" t="s">
        <v>46</v>
      </c>
      <c r="E156">
        <v>6566</v>
      </c>
      <c r="F156">
        <v>24425</v>
      </c>
      <c r="G156">
        <v>6566</v>
      </c>
      <c r="H156" t="s">
        <v>24177</v>
      </c>
      <c r="I156" t="s">
        <v>57</v>
      </c>
      <c r="J156" t="s">
        <v>2255</v>
      </c>
      <c r="K156" t="s">
        <v>2255</v>
      </c>
      <c r="L156" s="28" t="s">
        <v>24209</v>
      </c>
      <c r="M156" s="28"/>
      <c r="N156" s="28"/>
    </row>
    <row r="157" spans="1:14" x14ac:dyDescent="0.3">
      <c r="A157">
        <v>510055</v>
      </c>
      <c r="B157" t="s">
        <v>138</v>
      </c>
      <c r="C157" t="s">
        <v>45</v>
      </c>
      <c r="D157" t="s">
        <v>46</v>
      </c>
      <c r="E157">
        <v>6566</v>
      </c>
      <c r="F157">
        <v>18800</v>
      </c>
      <c r="G157">
        <v>6566</v>
      </c>
      <c r="H157" t="s">
        <v>24177</v>
      </c>
      <c r="I157" t="s">
        <v>57</v>
      </c>
      <c r="J157" t="s">
        <v>2255</v>
      </c>
      <c r="K157" t="s">
        <v>2255</v>
      </c>
      <c r="L157" s="28" t="s">
        <v>24209</v>
      </c>
      <c r="M157" s="28"/>
      <c r="N157" s="28"/>
    </row>
    <row r="158" spans="1:14" x14ac:dyDescent="0.3">
      <c r="A158">
        <v>510055</v>
      </c>
      <c r="B158" t="s">
        <v>138</v>
      </c>
      <c r="C158" t="s">
        <v>45</v>
      </c>
      <c r="D158" t="s">
        <v>46</v>
      </c>
      <c r="E158">
        <v>6566</v>
      </c>
      <c r="F158">
        <v>20100</v>
      </c>
      <c r="G158">
        <v>6566</v>
      </c>
      <c r="H158" t="s">
        <v>24177</v>
      </c>
      <c r="I158" t="s">
        <v>57</v>
      </c>
      <c r="J158" t="s">
        <v>2255</v>
      </c>
      <c r="K158" t="s">
        <v>2255</v>
      </c>
      <c r="L158" s="28" t="s">
        <v>24209</v>
      </c>
      <c r="M158" s="28"/>
      <c r="N158" s="28"/>
    </row>
    <row r="159" spans="1:14" x14ac:dyDescent="0.3">
      <c r="A159">
        <v>510055</v>
      </c>
      <c r="B159" t="s">
        <v>138</v>
      </c>
      <c r="C159" t="s">
        <v>47</v>
      </c>
      <c r="D159" t="s">
        <v>48</v>
      </c>
      <c r="E159">
        <v>6566</v>
      </c>
      <c r="F159">
        <v>69200</v>
      </c>
      <c r="G159">
        <v>6566</v>
      </c>
      <c r="H159" t="s">
        <v>24177</v>
      </c>
      <c r="I159" t="s">
        <v>57</v>
      </c>
      <c r="J159" t="s">
        <v>2255</v>
      </c>
      <c r="K159" t="s">
        <v>2255</v>
      </c>
      <c r="L159" s="28" t="s">
        <v>24209</v>
      </c>
      <c r="M159" s="28"/>
      <c r="N159" s="28"/>
    </row>
    <row r="160" spans="1:14" x14ac:dyDescent="0.3">
      <c r="A160">
        <v>510055</v>
      </c>
      <c r="B160" t="s">
        <v>138</v>
      </c>
      <c r="C160" t="s">
        <v>47</v>
      </c>
      <c r="D160" t="s">
        <v>48</v>
      </c>
      <c r="E160">
        <v>6566</v>
      </c>
      <c r="F160">
        <v>57760</v>
      </c>
      <c r="G160">
        <v>6566</v>
      </c>
      <c r="H160" t="s">
        <v>24177</v>
      </c>
      <c r="I160" t="s">
        <v>57</v>
      </c>
      <c r="J160" t="s">
        <v>2255</v>
      </c>
      <c r="K160" t="s">
        <v>2255</v>
      </c>
      <c r="L160" s="28" t="s">
        <v>24209</v>
      </c>
      <c r="M160" s="28"/>
      <c r="N160" s="28"/>
    </row>
    <row r="161" spans="1:14" x14ac:dyDescent="0.3">
      <c r="A161">
        <v>510055</v>
      </c>
      <c r="B161" t="s">
        <v>138</v>
      </c>
      <c r="C161" t="s">
        <v>47</v>
      </c>
      <c r="D161" t="s">
        <v>48</v>
      </c>
      <c r="E161">
        <v>6566</v>
      </c>
      <c r="F161">
        <v>25860</v>
      </c>
      <c r="G161">
        <v>6566</v>
      </c>
      <c r="H161" t="s">
        <v>24177</v>
      </c>
      <c r="I161" t="s">
        <v>57</v>
      </c>
      <c r="J161" t="s">
        <v>2255</v>
      </c>
      <c r="K161" t="s">
        <v>2255</v>
      </c>
      <c r="L161" s="28" t="s">
        <v>24209</v>
      </c>
      <c r="M161" s="28"/>
      <c r="N161" s="28"/>
    </row>
    <row r="162" spans="1:14" x14ac:dyDescent="0.3">
      <c r="A162">
        <v>510055</v>
      </c>
      <c r="B162" t="s">
        <v>138</v>
      </c>
      <c r="C162" t="s">
        <v>47</v>
      </c>
      <c r="D162" t="s">
        <v>48</v>
      </c>
      <c r="E162">
        <v>6566</v>
      </c>
      <c r="F162">
        <v>41400</v>
      </c>
      <c r="G162">
        <v>6566</v>
      </c>
      <c r="H162" t="s">
        <v>24177</v>
      </c>
      <c r="I162" t="s">
        <v>57</v>
      </c>
      <c r="J162" t="s">
        <v>2255</v>
      </c>
      <c r="K162" t="s">
        <v>2255</v>
      </c>
      <c r="L162" s="28" t="s">
        <v>24209</v>
      </c>
      <c r="M162" s="28"/>
      <c r="N162" s="28"/>
    </row>
    <row r="163" spans="1:14" x14ac:dyDescent="0.3">
      <c r="A163">
        <v>510055</v>
      </c>
      <c r="B163" t="s">
        <v>138</v>
      </c>
      <c r="C163" t="s">
        <v>47</v>
      </c>
      <c r="D163" t="s">
        <v>48</v>
      </c>
      <c r="E163">
        <v>6566</v>
      </c>
      <c r="F163">
        <v>256800</v>
      </c>
      <c r="G163">
        <v>6566</v>
      </c>
      <c r="H163" t="s">
        <v>24177</v>
      </c>
      <c r="I163" t="s">
        <v>57</v>
      </c>
      <c r="J163" t="s">
        <v>2255</v>
      </c>
      <c r="K163" t="s">
        <v>2255</v>
      </c>
      <c r="L163" s="28" t="s">
        <v>24209</v>
      </c>
      <c r="M163" s="28"/>
      <c r="N163" s="28"/>
    </row>
    <row r="164" spans="1:14" x14ac:dyDescent="0.3">
      <c r="A164">
        <v>510055</v>
      </c>
      <c r="B164" t="s">
        <v>138</v>
      </c>
      <c r="C164" t="s">
        <v>59</v>
      </c>
      <c r="D164" t="s">
        <v>60</v>
      </c>
      <c r="E164">
        <v>6566</v>
      </c>
      <c r="F164">
        <v>438.8</v>
      </c>
      <c r="G164">
        <v>6465</v>
      </c>
      <c r="H164" t="s">
        <v>24177</v>
      </c>
      <c r="I164" t="s">
        <v>57</v>
      </c>
      <c r="J164" t="s">
        <v>2255</v>
      </c>
      <c r="K164" t="s">
        <v>2255</v>
      </c>
      <c r="L164" s="28" t="s">
        <v>2317</v>
      </c>
      <c r="M164" s="28"/>
      <c r="N164" s="28"/>
    </row>
    <row r="165" spans="1:14" x14ac:dyDescent="0.3">
      <c r="A165">
        <v>510055</v>
      </c>
      <c r="B165" t="s">
        <v>138</v>
      </c>
      <c r="C165" t="s">
        <v>59</v>
      </c>
      <c r="D165" t="s">
        <v>60</v>
      </c>
      <c r="E165">
        <v>6566</v>
      </c>
      <c r="F165">
        <v>9708.4500000000007</v>
      </c>
      <c r="G165">
        <v>6465</v>
      </c>
      <c r="H165" t="s">
        <v>24177</v>
      </c>
      <c r="I165" t="s">
        <v>57</v>
      </c>
      <c r="J165" t="s">
        <v>2255</v>
      </c>
      <c r="K165" t="s">
        <v>2255</v>
      </c>
      <c r="L165" s="28" t="s">
        <v>2317</v>
      </c>
      <c r="M165" s="28"/>
      <c r="N165" s="28"/>
    </row>
    <row r="166" spans="1:14" x14ac:dyDescent="0.3">
      <c r="A166">
        <v>510055</v>
      </c>
      <c r="B166" t="s">
        <v>138</v>
      </c>
      <c r="C166" t="s">
        <v>61</v>
      </c>
      <c r="D166" t="s">
        <v>62</v>
      </c>
      <c r="E166">
        <v>6566</v>
      </c>
      <c r="F166">
        <v>77.680000000000007</v>
      </c>
      <c r="G166">
        <v>6364</v>
      </c>
      <c r="H166" t="s">
        <v>24178</v>
      </c>
      <c r="I166" t="s">
        <v>58</v>
      </c>
      <c r="J166" t="s">
        <v>2256</v>
      </c>
      <c r="K166" t="s">
        <v>2256</v>
      </c>
      <c r="L166" s="28" t="s">
        <v>2317</v>
      </c>
      <c r="M166" s="28"/>
      <c r="N166" s="28"/>
    </row>
    <row r="167" spans="1:14" x14ac:dyDescent="0.3">
      <c r="A167">
        <v>510055</v>
      </c>
      <c r="B167" t="s">
        <v>138</v>
      </c>
      <c r="C167" t="s">
        <v>61</v>
      </c>
      <c r="D167" t="s">
        <v>62</v>
      </c>
      <c r="E167">
        <v>6566</v>
      </c>
      <c r="F167">
        <v>1716.66</v>
      </c>
      <c r="G167">
        <v>6364</v>
      </c>
      <c r="H167" t="s">
        <v>24178</v>
      </c>
      <c r="I167" t="s">
        <v>58</v>
      </c>
      <c r="J167" t="s">
        <v>2256</v>
      </c>
      <c r="K167" t="s">
        <v>2256</v>
      </c>
      <c r="L167" s="28" t="s">
        <v>2317</v>
      </c>
      <c r="M167" s="28"/>
      <c r="N167" s="28"/>
    </row>
    <row r="168" spans="1:14" x14ac:dyDescent="0.3">
      <c r="A168">
        <v>510055</v>
      </c>
      <c r="B168" t="s">
        <v>138</v>
      </c>
      <c r="C168" t="s">
        <v>61</v>
      </c>
      <c r="D168" t="s">
        <v>62</v>
      </c>
      <c r="E168">
        <v>6566</v>
      </c>
      <c r="F168">
        <v>368.79</v>
      </c>
      <c r="G168">
        <v>6364</v>
      </c>
      <c r="H168" t="s">
        <v>24178</v>
      </c>
      <c r="I168" t="s">
        <v>58</v>
      </c>
      <c r="J168" t="s">
        <v>2256</v>
      </c>
      <c r="K168" t="s">
        <v>2256</v>
      </c>
      <c r="L168" s="28" t="s">
        <v>2317</v>
      </c>
      <c r="M168" s="28"/>
      <c r="N168" s="28"/>
    </row>
    <row r="169" spans="1:14" x14ac:dyDescent="0.3">
      <c r="A169">
        <v>510055</v>
      </c>
      <c r="B169" t="s">
        <v>138</v>
      </c>
      <c r="C169" t="s">
        <v>61</v>
      </c>
      <c r="D169" t="s">
        <v>62</v>
      </c>
      <c r="E169">
        <v>6566</v>
      </c>
      <c r="F169">
        <v>8150</v>
      </c>
      <c r="G169">
        <v>6364</v>
      </c>
      <c r="H169" t="s">
        <v>24178</v>
      </c>
      <c r="I169" t="s">
        <v>58</v>
      </c>
      <c r="J169" t="s">
        <v>2256</v>
      </c>
      <c r="K169" t="s">
        <v>2256</v>
      </c>
      <c r="L169" s="28" t="s">
        <v>2317</v>
      </c>
      <c r="M169" s="28"/>
      <c r="N169" s="28"/>
    </row>
    <row r="170" spans="1:14" x14ac:dyDescent="0.3">
      <c r="A170">
        <v>510055</v>
      </c>
      <c r="B170" t="s">
        <v>138</v>
      </c>
      <c r="C170" t="s">
        <v>61</v>
      </c>
      <c r="D170" t="s">
        <v>62</v>
      </c>
      <c r="E170">
        <v>6566</v>
      </c>
      <c r="F170">
        <v>91.1</v>
      </c>
      <c r="G170">
        <v>6364</v>
      </c>
      <c r="H170" t="s">
        <v>24178</v>
      </c>
      <c r="I170" t="s">
        <v>58</v>
      </c>
      <c r="J170" t="s">
        <v>2256</v>
      </c>
      <c r="K170" t="s">
        <v>2256</v>
      </c>
      <c r="L170" s="28" t="s">
        <v>2317</v>
      </c>
      <c r="M170" s="28"/>
      <c r="N170" s="28"/>
    </row>
    <row r="171" spans="1:14" x14ac:dyDescent="0.3">
      <c r="A171">
        <v>510055</v>
      </c>
      <c r="B171" t="s">
        <v>138</v>
      </c>
      <c r="C171" t="s">
        <v>61</v>
      </c>
      <c r="D171" t="s">
        <v>62</v>
      </c>
      <c r="E171">
        <v>6566</v>
      </c>
      <c r="F171">
        <v>2013.34</v>
      </c>
      <c r="G171">
        <v>6364</v>
      </c>
      <c r="H171" t="s">
        <v>24178</v>
      </c>
      <c r="I171" t="s">
        <v>58</v>
      </c>
      <c r="J171" t="s">
        <v>2256</v>
      </c>
      <c r="K171" t="s">
        <v>2256</v>
      </c>
      <c r="L171" s="28" t="s">
        <v>2317</v>
      </c>
      <c r="M171" s="28"/>
      <c r="N171" s="28"/>
    </row>
    <row r="172" spans="1:14" x14ac:dyDescent="0.3">
      <c r="A172">
        <v>510055</v>
      </c>
      <c r="B172" t="s">
        <v>138</v>
      </c>
      <c r="C172" t="s">
        <v>61</v>
      </c>
      <c r="D172" t="s">
        <v>62</v>
      </c>
      <c r="E172">
        <v>6566</v>
      </c>
      <c r="F172">
        <v>12800</v>
      </c>
      <c r="G172">
        <v>6364</v>
      </c>
      <c r="H172" t="s">
        <v>24178</v>
      </c>
      <c r="I172" t="s">
        <v>58</v>
      </c>
      <c r="J172" t="s">
        <v>2256</v>
      </c>
      <c r="K172" t="s">
        <v>2256</v>
      </c>
      <c r="L172" s="28" t="s">
        <v>2317</v>
      </c>
      <c r="M172" s="28"/>
      <c r="N172" s="28"/>
    </row>
    <row r="173" spans="1:14" x14ac:dyDescent="0.3">
      <c r="A173">
        <v>510055</v>
      </c>
      <c r="B173" t="s">
        <v>138</v>
      </c>
      <c r="C173" t="s">
        <v>61</v>
      </c>
      <c r="D173" t="s">
        <v>62</v>
      </c>
      <c r="E173">
        <v>6566</v>
      </c>
      <c r="F173">
        <v>579.20000000000005</v>
      </c>
      <c r="G173">
        <v>6364</v>
      </c>
      <c r="H173" t="s">
        <v>24178</v>
      </c>
      <c r="I173" t="s">
        <v>58</v>
      </c>
      <c r="J173" t="s">
        <v>2256</v>
      </c>
      <c r="K173" t="s">
        <v>2256</v>
      </c>
      <c r="L173" s="28" t="s">
        <v>2317</v>
      </c>
      <c r="M173" s="28"/>
      <c r="N173" s="28"/>
    </row>
    <row r="174" spans="1:14" x14ac:dyDescent="0.3">
      <c r="A174">
        <v>510055</v>
      </c>
      <c r="B174" t="s">
        <v>138</v>
      </c>
      <c r="C174" t="s">
        <v>61</v>
      </c>
      <c r="D174" t="s">
        <v>62</v>
      </c>
      <c r="E174">
        <v>6566</v>
      </c>
      <c r="F174">
        <v>14880</v>
      </c>
      <c r="G174">
        <v>6364</v>
      </c>
      <c r="H174" t="s">
        <v>24178</v>
      </c>
      <c r="I174" t="s">
        <v>58</v>
      </c>
      <c r="J174" t="s">
        <v>2256</v>
      </c>
      <c r="K174" t="s">
        <v>2256</v>
      </c>
      <c r="L174" s="28" t="s">
        <v>2317</v>
      </c>
      <c r="M174" s="28"/>
      <c r="N174" s="28"/>
    </row>
    <row r="175" spans="1:14" x14ac:dyDescent="0.3">
      <c r="A175">
        <v>510055</v>
      </c>
      <c r="B175" t="s">
        <v>138</v>
      </c>
      <c r="C175" t="s">
        <v>61</v>
      </c>
      <c r="D175" t="s">
        <v>62</v>
      </c>
      <c r="E175">
        <v>6566</v>
      </c>
      <c r="F175">
        <v>673.32</v>
      </c>
      <c r="G175">
        <v>6364</v>
      </c>
      <c r="H175" t="s">
        <v>24178</v>
      </c>
      <c r="I175" t="s">
        <v>58</v>
      </c>
      <c r="J175" t="s">
        <v>2256</v>
      </c>
      <c r="K175" t="s">
        <v>2256</v>
      </c>
      <c r="L175" s="28" t="s">
        <v>2317</v>
      </c>
      <c r="M175" s="28"/>
      <c r="N175" s="28"/>
    </row>
    <row r="176" spans="1:14" x14ac:dyDescent="0.3">
      <c r="A176">
        <v>510055</v>
      </c>
      <c r="B176" t="s">
        <v>138</v>
      </c>
      <c r="C176" t="s">
        <v>61</v>
      </c>
      <c r="D176" t="s">
        <v>62</v>
      </c>
      <c r="E176">
        <v>6566</v>
      </c>
      <c r="F176">
        <v>494.13</v>
      </c>
      <c r="G176">
        <v>6364</v>
      </c>
      <c r="H176" t="s">
        <v>24178</v>
      </c>
      <c r="I176" t="s">
        <v>58</v>
      </c>
      <c r="J176" t="s">
        <v>2256</v>
      </c>
      <c r="K176" t="s">
        <v>2256</v>
      </c>
      <c r="L176" s="28" t="s">
        <v>2317</v>
      </c>
      <c r="M176" s="28"/>
      <c r="N176" s="28"/>
    </row>
    <row r="177" spans="1:14" x14ac:dyDescent="0.3">
      <c r="A177">
        <v>510055</v>
      </c>
      <c r="B177" t="s">
        <v>138</v>
      </c>
      <c r="C177" t="s">
        <v>61</v>
      </c>
      <c r="D177" t="s">
        <v>62</v>
      </c>
      <c r="E177">
        <v>6566</v>
      </c>
      <c r="F177">
        <v>10920</v>
      </c>
      <c r="G177">
        <v>6364</v>
      </c>
      <c r="H177" t="s">
        <v>24178</v>
      </c>
      <c r="I177" t="s">
        <v>58</v>
      </c>
      <c r="J177" t="s">
        <v>2256</v>
      </c>
      <c r="K177" t="s">
        <v>2256</v>
      </c>
      <c r="L177" s="28" t="s">
        <v>2317</v>
      </c>
      <c r="M177" s="28"/>
      <c r="N177" s="28"/>
    </row>
    <row r="178" spans="1:14" x14ac:dyDescent="0.3">
      <c r="A178">
        <v>510055</v>
      </c>
      <c r="B178" t="s">
        <v>138</v>
      </c>
      <c r="C178" t="s">
        <v>61</v>
      </c>
      <c r="D178" t="s">
        <v>62</v>
      </c>
      <c r="E178">
        <v>6566</v>
      </c>
      <c r="F178">
        <v>603.33000000000004</v>
      </c>
      <c r="G178">
        <v>6364</v>
      </c>
      <c r="H178" t="s">
        <v>24178</v>
      </c>
      <c r="I178" t="s">
        <v>58</v>
      </c>
      <c r="J178" t="s">
        <v>2256</v>
      </c>
      <c r="K178" t="s">
        <v>2256</v>
      </c>
      <c r="L178" s="28" t="s">
        <v>2317</v>
      </c>
      <c r="M178" s="28"/>
      <c r="N178" s="28"/>
    </row>
    <row r="179" spans="1:14" x14ac:dyDescent="0.3">
      <c r="A179">
        <v>510055</v>
      </c>
      <c r="B179" t="s">
        <v>138</v>
      </c>
      <c r="C179" t="s">
        <v>61</v>
      </c>
      <c r="D179" t="s">
        <v>62</v>
      </c>
      <c r="E179">
        <v>6566</v>
      </c>
      <c r="F179">
        <v>13333.34</v>
      </c>
      <c r="G179">
        <v>6364</v>
      </c>
      <c r="H179" t="s">
        <v>24178</v>
      </c>
      <c r="I179" t="s">
        <v>58</v>
      </c>
      <c r="J179" t="s">
        <v>2256</v>
      </c>
      <c r="K179" t="s">
        <v>2256</v>
      </c>
      <c r="L179" s="28" t="s">
        <v>2317</v>
      </c>
      <c r="M179" s="28"/>
      <c r="N179" s="28"/>
    </row>
    <row r="180" spans="1:14" x14ac:dyDescent="0.3">
      <c r="A180">
        <v>510055</v>
      </c>
      <c r="B180" t="s">
        <v>138</v>
      </c>
      <c r="C180" t="s">
        <v>61</v>
      </c>
      <c r="D180" t="s">
        <v>62</v>
      </c>
      <c r="E180">
        <v>6566</v>
      </c>
      <c r="F180">
        <v>6900</v>
      </c>
      <c r="G180">
        <v>6364</v>
      </c>
      <c r="H180" t="s">
        <v>24178</v>
      </c>
      <c r="I180" t="s">
        <v>58</v>
      </c>
      <c r="J180" t="s">
        <v>2256</v>
      </c>
      <c r="K180" t="s">
        <v>2256</v>
      </c>
      <c r="L180" s="28" t="s">
        <v>2317</v>
      </c>
      <c r="M180" s="28"/>
      <c r="N180" s="28"/>
    </row>
    <row r="181" spans="1:14" x14ac:dyDescent="0.3">
      <c r="A181">
        <v>510055</v>
      </c>
      <c r="B181" t="s">
        <v>138</v>
      </c>
      <c r="C181" t="s">
        <v>61</v>
      </c>
      <c r="D181" t="s">
        <v>62</v>
      </c>
      <c r="E181">
        <v>6566</v>
      </c>
      <c r="F181">
        <v>312.23</v>
      </c>
      <c r="G181">
        <v>6364</v>
      </c>
      <c r="H181" t="s">
        <v>24178</v>
      </c>
      <c r="I181" t="s">
        <v>58</v>
      </c>
      <c r="J181" t="s">
        <v>2256</v>
      </c>
      <c r="K181" t="s">
        <v>2256</v>
      </c>
      <c r="L181" s="28" t="s">
        <v>2317</v>
      </c>
      <c r="M181" s="28"/>
      <c r="N181" s="28"/>
    </row>
    <row r="182" spans="1:14" x14ac:dyDescent="0.3">
      <c r="A182">
        <v>510055</v>
      </c>
      <c r="B182" t="s">
        <v>138</v>
      </c>
      <c r="C182" t="s">
        <v>65</v>
      </c>
      <c r="D182" t="s">
        <v>66</v>
      </c>
      <c r="E182">
        <v>6566</v>
      </c>
      <c r="F182">
        <v>30000</v>
      </c>
      <c r="G182">
        <v>6566</v>
      </c>
      <c r="H182" t="s">
        <v>24177</v>
      </c>
      <c r="I182" t="s">
        <v>57</v>
      </c>
      <c r="J182" t="s">
        <v>2255</v>
      </c>
      <c r="K182" t="s">
        <v>2255</v>
      </c>
      <c r="L182" s="28" t="s">
        <v>2317</v>
      </c>
      <c r="M182" s="28"/>
      <c r="N182" s="28"/>
    </row>
    <row r="183" spans="1:14" x14ac:dyDescent="0.3">
      <c r="A183">
        <v>510055</v>
      </c>
      <c r="B183" t="s">
        <v>138</v>
      </c>
      <c r="C183" t="s">
        <v>63</v>
      </c>
      <c r="D183" t="s">
        <v>64</v>
      </c>
      <c r="E183">
        <v>6566</v>
      </c>
      <c r="F183">
        <v>150000</v>
      </c>
      <c r="G183">
        <v>6566</v>
      </c>
      <c r="H183" t="s">
        <v>24177</v>
      </c>
      <c r="I183" t="s">
        <v>57</v>
      </c>
      <c r="J183" t="s">
        <v>2255</v>
      </c>
      <c r="K183" t="s">
        <v>2255</v>
      </c>
      <c r="L183" s="28" t="s">
        <v>2317</v>
      </c>
      <c r="M183" s="28"/>
      <c r="N183" s="28"/>
    </row>
    <row r="184" spans="1:14" x14ac:dyDescent="0.3">
      <c r="A184">
        <v>510055</v>
      </c>
      <c r="B184" t="s">
        <v>138</v>
      </c>
      <c r="C184" t="s">
        <v>73</v>
      </c>
      <c r="D184" t="s">
        <v>74</v>
      </c>
      <c r="E184">
        <v>6566</v>
      </c>
      <c r="F184">
        <v>46000</v>
      </c>
      <c r="G184">
        <v>6566</v>
      </c>
      <c r="H184" t="s">
        <v>24177</v>
      </c>
      <c r="I184" t="s">
        <v>57</v>
      </c>
      <c r="J184" t="s">
        <v>2255</v>
      </c>
      <c r="K184" t="s">
        <v>2255</v>
      </c>
      <c r="L184" s="28" t="s">
        <v>2317</v>
      </c>
      <c r="M184" s="28"/>
      <c r="N184" s="28"/>
    </row>
    <row r="185" spans="1:14" x14ac:dyDescent="0.3">
      <c r="A185">
        <v>510055</v>
      </c>
      <c r="B185" t="s">
        <v>138</v>
      </c>
      <c r="C185" t="s">
        <v>73</v>
      </c>
      <c r="D185" t="s">
        <v>74</v>
      </c>
      <c r="E185">
        <v>6566</v>
      </c>
      <c r="F185">
        <v>58000</v>
      </c>
      <c r="G185">
        <v>6566</v>
      </c>
      <c r="H185" t="s">
        <v>24177</v>
      </c>
      <c r="I185" t="s">
        <v>57</v>
      </c>
      <c r="J185" t="s">
        <v>2255</v>
      </c>
      <c r="K185" t="s">
        <v>2255</v>
      </c>
      <c r="L185" s="28" t="s">
        <v>2317</v>
      </c>
      <c r="M185" s="28"/>
      <c r="N185" s="28"/>
    </row>
    <row r="186" spans="1:14" x14ac:dyDescent="0.3">
      <c r="A186">
        <v>510055</v>
      </c>
      <c r="B186" t="s">
        <v>138</v>
      </c>
      <c r="C186" t="s">
        <v>69</v>
      </c>
      <c r="D186" t="s">
        <v>70</v>
      </c>
      <c r="E186">
        <v>6566</v>
      </c>
      <c r="F186">
        <v>1743.03</v>
      </c>
      <c r="G186">
        <v>6465</v>
      </c>
      <c r="H186" t="s">
        <v>24178</v>
      </c>
      <c r="I186" t="s">
        <v>58</v>
      </c>
      <c r="J186" t="s">
        <v>2256</v>
      </c>
      <c r="K186" t="s">
        <v>2256</v>
      </c>
      <c r="L186" s="28" t="s">
        <v>2317</v>
      </c>
      <c r="M186" s="28"/>
      <c r="N186" s="28"/>
    </row>
    <row r="187" spans="1:14" x14ac:dyDescent="0.3">
      <c r="A187">
        <v>510055</v>
      </c>
      <c r="B187" t="s">
        <v>138</v>
      </c>
      <c r="C187" t="s">
        <v>69</v>
      </c>
      <c r="D187" t="s">
        <v>70</v>
      </c>
      <c r="E187">
        <v>6566</v>
      </c>
      <c r="F187">
        <v>12840</v>
      </c>
      <c r="G187">
        <v>6465</v>
      </c>
      <c r="H187" t="s">
        <v>24178</v>
      </c>
      <c r="I187" t="s">
        <v>58</v>
      </c>
      <c r="J187" t="s">
        <v>2256</v>
      </c>
      <c r="K187" t="s">
        <v>2256</v>
      </c>
      <c r="L187" s="28" t="s">
        <v>2317</v>
      </c>
      <c r="M187" s="28"/>
      <c r="N187" s="28"/>
    </row>
    <row r="188" spans="1:14" x14ac:dyDescent="0.3">
      <c r="A188">
        <v>510055</v>
      </c>
      <c r="B188" t="s">
        <v>138</v>
      </c>
      <c r="C188" t="s">
        <v>69</v>
      </c>
      <c r="D188" t="s">
        <v>70</v>
      </c>
      <c r="E188">
        <v>6566</v>
      </c>
      <c r="F188">
        <v>12840</v>
      </c>
      <c r="G188">
        <v>6465</v>
      </c>
      <c r="H188" t="s">
        <v>24178</v>
      </c>
      <c r="I188" t="s">
        <v>58</v>
      </c>
      <c r="J188" t="s">
        <v>2256</v>
      </c>
      <c r="K188" t="s">
        <v>2256</v>
      </c>
      <c r="L188" s="28" t="s">
        <v>2317</v>
      </c>
      <c r="M188" s="28"/>
      <c r="N188" s="28"/>
    </row>
    <row r="189" spans="1:14" x14ac:dyDescent="0.3">
      <c r="A189">
        <v>510055</v>
      </c>
      <c r="B189" t="s">
        <v>138</v>
      </c>
      <c r="C189" t="s">
        <v>69</v>
      </c>
      <c r="D189" t="s">
        <v>70</v>
      </c>
      <c r="E189">
        <v>6566</v>
      </c>
      <c r="F189">
        <v>1743.03</v>
      </c>
      <c r="G189">
        <v>6465</v>
      </c>
      <c r="H189" t="s">
        <v>24178</v>
      </c>
      <c r="I189" t="s">
        <v>58</v>
      </c>
      <c r="J189" t="s">
        <v>2256</v>
      </c>
      <c r="K189" t="s">
        <v>2256</v>
      </c>
      <c r="L189" s="28" t="s">
        <v>2317</v>
      </c>
      <c r="M189" s="28"/>
      <c r="N189" s="28"/>
    </row>
    <row r="190" spans="1:14" x14ac:dyDescent="0.3">
      <c r="A190">
        <v>510055</v>
      </c>
      <c r="B190" t="s">
        <v>138</v>
      </c>
      <c r="C190" t="s">
        <v>86</v>
      </c>
      <c r="D190" t="s">
        <v>87</v>
      </c>
      <c r="E190">
        <v>6566</v>
      </c>
      <c r="F190">
        <v>11770</v>
      </c>
      <c r="G190">
        <v>6566</v>
      </c>
      <c r="H190" t="s">
        <v>24177</v>
      </c>
      <c r="I190" t="s">
        <v>58</v>
      </c>
      <c r="J190" t="s">
        <v>2256</v>
      </c>
      <c r="K190" t="s">
        <v>2255</v>
      </c>
      <c r="L190" s="28" t="s">
        <v>2317</v>
      </c>
      <c r="M190" s="28"/>
      <c r="N190" s="28"/>
    </row>
    <row r="191" spans="1:14" x14ac:dyDescent="0.3">
      <c r="A191">
        <v>510055</v>
      </c>
      <c r="B191" t="s">
        <v>138</v>
      </c>
      <c r="C191" t="s">
        <v>86</v>
      </c>
      <c r="D191" t="s">
        <v>87</v>
      </c>
      <c r="E191">
        <v>6566</v>
      </c>
      <c r="F191">
        <v>586.58000000000004</v>
      </c>
      <c r="G191">
        <v>6566</v>
      </c>
      <c r="H191" t="s">
        <v>24177</v>
      </c>
      <c r="I191" t="s">
        <v>58</v>
      </c>
      <c r="J191" t="s">
        <v>2256</v>
      </c>
      <c r="K191" t="s">
        <v>2255</v>
      </c>
      <c r="L191" s="28" t="s">
        <v>2317</v>
      </c>
      <c r="M191" s="28"/>
      <c r="N191" s="28"/>
    </row>
    <row r="192" spans="1:14" x14ac:dyDescent="0.3">
      <c r="A192">
        <v>510055</v>
      </c>
      <c r="B192" t="s">
        <v>138</v>
      </c>
      <c r="C192" t="s">
        <v>93</v>
      </c>
      <c r="D192" t="s">
        <v>94</v>
      </c>
      <c r="E192">
        <v>6566</v>
      </c>
      <c r="F192">
        <v>14980</v>
      </c>
      <c r="G192">
        <v>6364</v>
      </c>
      <c r="H192" t="s">
        <v>24178</v>
      </c>
      <c r="I192" t="s">
        <v>58</v>
      </c>
      <c r="J192" t="s">
        <v>2256</v>
      </c>
      <c r="K192" t="s">
        <v>2256</v>
      </c>
      <c r="L192" s="28" t="s">
        <v>2317</v>
      </c>
      <c r="M192" s="28"/>
      <c r="N192" s="28"/>
    </row>
    <row r="193" spans="1:14" x14ac:dyDescent="0.3">
      <c r="A193">
        <v>510055</v>
      </c>
      <c r="B193" t="s">
        <v>138</v>
      </c>
      <c r="C193" t="s">
        <v>93</v>
      </c>
      <c r="D193" t="s">
        <v>94</v>
      </c>
      <c r="E193">
        <v>6566</v>
      </c>
      <c r="F193">
        <v>677.85</v>
      </c>
      <c r="G193">
        <v>6364</v>
      </c>
      <c r="H193" t="s">
        <v>24178</v>
      </c>
      <c r="I193" t="s">
        <v>58</v>
      </c>
      <c r="J193" t="s">
        <v>2256</v>
      </c>
      <c r="K193" t="s">
        <v>2256</v>
      </c>
      <c r="L193" s="28" t="s">
        <v>2317</v>
      </c>
      <c r="M193" s="28"/>
      <c r="N193" s="28"/>
    </row>
    <row r="194" spans="1:14" x14ac:dyDescent="0.3">
      <c r="A194">
        <v>510057</v>
      </c>
      <c r="B194" t="s">
        <v>139</v>
      </c>
      <c r="C194" t="s">
        <v>45</v>
      </c>
      <c r="D194" t="s">
        <v>46</v>
      </c>
      <c r="E194">
        <v>6566</v>
      </c>
      <c r="F194">
        <v>2626</v>
      </c>
      <c r="G194">
        <v>6566</v>
      </c>
      <c r="H194" t="s">
        <v>24177</v>
      </c>
      <c r="I194" t="s">
        <v>57</v>
      </c>
      <c r="J194" t="s">
        <v>2255</v>
      </c>
      <c r="K194" t="s">
        <v>2255</v>
      </c>
      <c r="L194" s="28" t="s">
        <v>24209</v>
      </c>
      <c r="M194" s="28"/>
      <c r="N194" s="28"/>
    </row>
    <row r="195" spans="1:14" x14ac:dyDescent="0.3">
      <c r="A195">
        <v>510057</v>
      </c>
      <c r="B195" t="s">
        <v>139</v>
      </c>
      <c r="C195" t="s">
        <v>47</v>
      </c>
      <c r="D195" t="s">
        <v>48</v>
      </c>
      <c r="E195">
        <v>6566</v>
      </c>
      <c r="F195">
        <v>171200</v>
      </c>
      <c r="G195">
        <v>6566</v>
      </c>
      <c r="H195" t="s">
        <v>24177</v>
      </c>
      <c r="I195" t="s">
        <v>57</v>
      </c>
      <c r="J195" t="s">
        <v>2255</v>
      </c>
      <c r="K195" t="s">
        <v>2255</v>
      </c>
      <c r="L195" s="28" t="s">
        <v>24209</v>
      </c>
      <c r="M195" s="28"/>
      <c r="N195" s="28"/>
    </row>
    <row r="196" spans="1:14" x14ac:dyDescent="0.3">
      <c r="A196">
        <v>510057</v>
      </c>
      <c r="B196" t="s">
        <v>139</v>
      </c>
      <c r="C196" t="s">
        <v>59</v>
      </c>
      <c r="D196" t="s">
        <v>60</v>
      </c>
      <c r="E196">
        <v>6566</v>
      </c>
      <c r="F196">
        <v>3955.9</v>
      </c>
      <c r="G196">
        <v>6465</v>
      </c>
      <c r="H196" t="s">
        <v>24177</v>
      </c>
      <c r="I196" t="s">
        <v>57</v>
      </c>
      <c r="J196" t="s">
        <v>2255</v>
      </c>
      <c r="K196" t="s">
        <v>2255</v>
      </c>
      <c r="L196" s="28" t="s">
        <v>2317</v>
      </c>
      <c r="M196" s="28"/>
      <c r="N196" s="28"/>
    </row>
    <row r="197" spans="1:14" x14ac:dyDescent="0.3">
      <c r="A197">
        <v>510057</v>
      </c>
      <c r="B197" t="s">
        <v>139</v>
      </c>
      <c r="C197" t="s">
        <v>59</v>
      </c>
      <c r="D197" t="s">
        <v>60</v>
      </c>
      <c r="E197">
        <v>6566</v>
      </c>
      <c r="F197">
        <v>176.8</v>
      </c>
      <c r="G197">
        <v>6465</v>
      </c>
      <c r="H197" t="s">
        <v>24177</v>
      </c>
      <c r="I197" t="s">
        <v>57</v>
      </c>
      <c r="J197" t="s">
        <v>2255</v>
      </c>
      <c r="K197" t="s">
        <v>2255</v>
      </c>
      <c r="L197" s="28" t="s">
        <v>2317</v>
      </c>
      <c r="M197" s="28"/>
      <c r="N197" s="28"/>
    </row>
    <row r="198" spans="1:14" x14ac:dyDescent="0.3">
      <c r="A198">
        <v>510057</v>
      </c>
      <c r="B198" t="s">
        <v>139</v>
      </c>
      <c r="C198" t="s">
        <v>59</v>
      </c>
      <c r="D198" t="s">
        <v>60</v>
      </c>
      <c r="E198">
        <v>6566</v>
      </c>
      <c r="F198">
        <v>6631.95</v>
      </c>
      <c r="G198">
        <v>6465</v>
      </c>
      <c r="H198" t="s">
        <v>24177</v>
      </c>
      <c r="I198" t="s">
        <v>57</v>
      </c>
      <c r="J198" t="s">
        <v>2255</v>
      </c>
      <c r="K198" t="s">
        <v>2255</v>
      </c>
      <c r="L198" s="28" t="s">
        <v>2317</v>
      </c>
      <c r="M198" s="28"/>
      <c r="N198" s="28"/>
    </row>
    <row r="199" spans="1:14" x14ac:dyDescent="0.3">
      <c r="A199">
        <v>510057</v>
      </c>
      <c r="B199" t="s">
        <v>139</v>
      </c>
      <c r="C199" t="s">
        <v>59</v>
      </c>
      <c r="D199" t="s">
        <v>60</v>
      </c>
      <c r="E199">
        <v>6566</v>
      </c>
      <c r="F199">
        <v>296.39999999999998</v>
      </c>
      <c r="G199">
        <v>6465</v>
      </c>
      <c r="H199" t="s">
        <v>24177</v>
      </c>
      <c r="I199" t="s">
        <v>57</v>
      </c>
      <c r="J199" t="s">
        <v>2255</v>
      </c>
      <c r="K199" t="s">
        <v>2255</v>
      </c>
      <c r="L199" s="28" t="s">
        <v>2317</v>
      </c>
      <c r="M199" s="28"/>
      <c r="N199" s="28"/>
    </row>
    <row r="200" spans="1:14" x14ac:dyDescent="0.3">
      <c r="A200">
        <v>510057</v>
      </c>
      <c r="B200" t="s">
        <v>139</v>
      </c>
      <c r="C200" t="s">
        <v>59</v>
      </c>
      <c r="D200" t="s">
        <v>60</v>
      </c>
      <c r="E200">
        <v>6566</v>
      </c>
      <c r="F200">
        <v>323.2</v>
      </c>
      <c r="G200">
        <v>6465</v>
      </c>
      <c r="H200" t="s">
        <v>24177</v>
      </c>
      <c r="I200" t="s">
        <v>57</v>
      </c>
      <c r="J200" t="s">
        <v>2255</v>
      </c>
      <c r="K200" t="s">
        <v>2255</v>
      </c>
      <c r="L200" s="28" t="s">
        <v>2317</v>
      </c>
      <c r="M200" s="28"/>
      <c r="N200" s="28"/>
    </row>
    <row r="201" spans="1:14" x14ac:dyDescent="0.3">
      <c r="A201">
        <v>510057</v>
      </c>
      <c r="B201" t="s">
        <v>139</v>
      </c>
      <c r="C201" t="s">
        <v>59</v>
      </c>
      <c r="D201" t="s">
        <v>60</v>
      </c>
      <c r="E201">
        <v>6566</v>
      </c>
      <c r="F201">
        <v>7231.6</v>
      </c>
      <c r="G201">
        <v>6465</v>
      </c>
      <c r="H201" t="s">
        <v>24177</v>
      </c>
      <c r="I201" t="s">
        <v>57</v>
      </c>
      <c r="J201" t="s">
        <v>2255</v>
      </c>
      <c r="K201" t="s">
        <v>2255</v>
      </c>
      <c r="L201" s="28" t="s">
        <v>2317</v>
      </c>
      <c r="M201" s="28"/>
      <c r="N201" s="28"/>
    </row>
    <row r="202" spans="1:14" x14ac:dyDescent="0.3">
      <c r="A202">
        <v>510058</v>
      </c>
      <c r="B202" t="s">
        <v>140</v>
      </c>
      <c r="C202" t="s">
        <v>45</v>
      </c>
      <c r="D202" t="s">
        <v>46</v>
      </c>
      <c r="E202">
        <v>6566</v>
      </c>
      <c r="F202">
        <v>6700</v>
      </c>
      <c r="G202">
        <v>6566</v>
      </c>
      <c r="H202" t="s">
        <v>24177</v>
      </c>
      <c r="I202" t="s">
        <v>57</v>
      </c>
      <c r="J202" t="s">
        <v>2255</v>
      </c>
      <c r="K202" t="s">
        <v>2255</v>
      </c>
      <c r="L202" s="28" t="s">
        <v>24209</v>
      </c>
      <c r="M202" s="28"/>
      <c r="N202" s="28"/>
    </row>
    <row r="203" spans="1:14" x14ac:dyDescent="0.3">
      <c r="A203">
        <v>510058</v>
      </c>
      <c r="B203" t="s">
        <v>140</v>
      </c>
      <c r="C203" t="s">
        <v>45</v>
      </c>
      <c r="D203" t="s">
        <v>46</v>
      </c>
      <c r="E203">
        <v>6566</v>
      </c>
      <c r="F203">
        <v>6545</v>
      </c>
      <c r="G203">
        <v>6566</v>
      </c>
      <c r="H203" t="s">
        <v>24177</v>
      </c>
      <c r="I203" t="s">
        <v>57</v>
      </c>
      <c r="J203" t="s">
        <v>2255</v>
      </c>
      <c r="K203" t="s">
        <v>2255</v>
      </c>
      <c r="L203" s="28" t="s">
        <v>24209</v>
      </c>
      <c r="M203" s="28"/>
      <c r="N203" s="28"/>
    </row>
    <row r="204" spans="1:14" x14ac:dyDescent="0.3">
      <c r="A204">
        <v>510058</v>
      </c>
      <c r="B204" t="s">
        <v>140</v>
      </c>
      <c r="C204" t="s">
        <v>47</v>
      </c>
      <c r="D204" t="s">
        <v>48</v>
      </c>
      <c r="E204">
        <v>6566</v>
      </c>
      <c r="F204">
        <v>85600</v>
      </c>
      <c r="G204">
        <v>6566</v>
      </c>
      <c r="H204" t="s">
        <v>24177</v>
      </c>
      <c r="I204" t="s">
        <v>57</v>
      </c>
      <c r="J204" t="s">
        <v>2255</v>
      </c>
      <c r="K204" t="s">
        <v>2255</v>
      </c>
      <c r="L204" s="28" t="s">
        <v>24209</v>
      </c>
      <c r="M204" s="28"/>
      <c r="N204" s="28"/>
    </row>
    <row r="205" spans="1:14" x14ac:dyDescent="0.3">
      <c r="A205">
        <v>510058</v>
      </c>
      <c r="B205" t="s">
        <v>140</v>
      </c>
      <c r="C205" t="s">
        <v>47</v>
      </c>
      <c r="D205" t="s">
        <v>48</v>
      </c>
      <c r="E205">
        <v>6566</v>
      </c>
      <c r="F205">
        <v>42570</v>
      </c>
      <c r="G205">
        <v>6566</v>
      </c>
      <c r="H205" t="s">
        <v>24177</v>
      </c>
      <c r="I205" t="s">
        <v>57</v>
      </c>
      <c r="J205" t="s">
        <v>2255</v>
      </c>
      <c r="K205" t="s">
        <v>2255</v>
      </c>
      <c r="L205" s="28" t="s">
        <v>24209</v>
      </c>
      <c r="M205" s="28"/>
      <c r="N205" s="28"/>
    </row>
    <row r="206" spans="1:14" x14ac:dyDescent="0.3">
      <c r="A206">
        <v>510058</v>
      </c>
      <c r="B206" t="s">
        <v>140</v>
      </c>
      <c r="C206" t="s">
        <v>47</v>
      </c>
      <c r="D206" t="s">
        <v>48</v>
      </c>
      <c r="E206">
        <v>6566</v>
      </c>
      <c r="F206">
        <v>24840</v>
      </c>
      <c r="G206">
        <v>6566</v>
      </c>
      <c r="H206" t="s">
        <v>24177</v>
      </c>
      <c r="I206" t="s">
        <v>57</v>
      </c>
      <c r="J206" t="s">
        <v>2255</v>
      </c>
      <c r="K206" t="s">
        <v>2255</v>
      </c>
      <c r="L206" s="28" t="s">
        <v>24209</v>
      </c>
      <c r="M206" s="28"/>
      <c r="N206" s="28"/>
    </row>
    <row r="207" spans="1:14" x14ac:dyDescent="0.3">
      <c r="A207">
        <v>510059</v>
      </c>
      <c r="B207" t="s">
        <v>141</v>
      </c>
      <c r="C207" t="s">
        <v>47</v>
      </c>
      <c r="D207" t="s">
        <v>48</v>
      </c>
      <c r="E207">
        <v>6566</v>
      </c>
      <c r="F207">
        <v>8560</v>
      </c>
      <c r="G207">
        <v>6566</v>
      </c>
      <c r="H207" t="s">
        <v>24177</v>
      </c>
      <c r="I207" t="s">
        <v>57</v>
      </c>
      <c r="J207" t="s">
        <v>2255</v>
      </c>
      <c r="K207" t="s">
        <v>2255</v>
      </c>
      <c r="L207" s="28" t="s">
        <v>24209</v>
      </c>
      <c r="M207" s="28"/>
      <c r="N207" s="28"/>
    </row>
    <row r="208" spans="1:14" x14ac:dyDescent="0.3">
      <c r="A208">
        <v>510059</v>
      </c>
      <c r="B208" t="s">
        <v>141</v>
      </c>
      <c r="C208" t="s">
        <v>47</v>
      </c>
      <c r="D208" t="s">
        <v>48</v>
      </c>
      <c r="E208">
        <v>6566</v>
      </c>
      <c r="F208">
        <v>8280</v>
      </c>
      <c r="G208">
        <v>6566</v>
      </c>
      <c r="H208" t="s">
        <v>24177</v>
      </c>
      <c r="I208" t="s">
        <v>57</v>
      </c>
      <c r="J208" t="s">
        <v>2255</v>
      </c>
      <c r="K208" t="s">
        <v>2255</v>
      </c>
      <c r="L208" s="28" t="s">
        <v>24209</v>
      </c>
      <c r="M208" s="28"/>
      <c r="N208" s="28"/>
    </row>
    <row r="209" spans="1:14" x14ac:dyDescent="0.3">
      <c r="A209">
        <v>510061</v>
      </c>
      <c r="B209" t="s">
        <v>142</v>
      </c>
      <c r="C209" t="s">
        <v>47</v>
      </c>
      <c r="D209" t="s">
        <v>48</v>
      </c>
      <c r="E209">
        <v>6566</v>
      </c>
      <c r="F209">
        <v>65750</v>
      </c>
      <c r="G209">
        <v>6566</v>
      </c>
      <c r="H209" t="s">
        <v>24177</v>
      </c>
      <c r="I209" t="s">
        <v>57</v>
      </c>
      <c r="J209" t="s">
        <v>2255</v>
      </c>
      <c r="K209" t="s">
        <v>2255</v>
      </c>
      <c r="L209" s="28" t="s">
        <v>24209</v>
      </c>
      <c r="M209" s="28"/>
      <c r="N209" s="28"/>
    </row>
    <row r="210" spans="1:14" x14ac:dyDescent="0.3">
      <c r="A210">
        <v>510061</v>
      </c>
      <c r="B210" t="s">
        <v>142</v>
      </c>
      <c r="C210" t="s">
        <v>47</v>
      </c>
      <c r="D210" t="s">
        <v>48</v>
      </c>
      <c r="E210">
        <v>6566</v>
      </c>
      <c r="F210">
        <v>14190</v>
      </c>
      <c r="G210">
        <v>6566</v>
      </c>
      <c r="H210" t="s">
        <v>24177</v>
      </c>
      <c r="I210" t="s">
        <v>57</v>
      </c>
      <c r="J210" t="s">
        <v>2255</v>
      </c>
      <c r="K210" t="s">
        <v>2255</v>
      </c>
      <c r="L210" s="28" t="s">
        <v>24209</v>
      </c>
      <c r="M210" s="28"/>
      <c r="N210" s="28"/>
    </row>
    <row r="211" spans="1:14" x14ac:dyDescent="0.3">
      <c r="A211">
        <v>510062</v>
      </c>
      <c r="B211" t="s">
        <v>143</v>
      </c>
      <c r="C211" t="s">
        <v>45</v>
      </c>
      <c r="D211" t="s">
        <v>46</v>
      </c>
      <c r="E211">
        <v>6566</v>
      </c>
      <c r="F211">
        <v>2345</v>
      </c>
      <c r="G211">
        <v>6566</v>
      </c>
      <c r="H211" t="s">
        <v>24177</v>
      </c>
      <c r="I211" t="s">
        <v>57</v>
      </c>
      <c r="J211" t="s">
        <v>2255</v>
      </c>
      <c r="K211" t="s">
        <v>2255</v>
      </c>
      <c r="L211" s="28" t="s">
        <v>24209</v>
      </c>
      <c r="M211" s="28"/>
      <c r="N211" s="28"/>
    </row>
    <row r="212" spans="1:14" x14ac:dyDescent="0.3">
      <c r="A212">
        <v>510062</v>
      </c>
      <c r="B212" t="s">
        <v>143</v>
      </c>
      <c r="C212" t="s">
        <v>45</v>
      </c>
      <c r="D212" t="s">
        <v>46</v>
      </c>
      <c r="E212">
        <v>6566</v>
      </c>
      <c r="F212">
        <v>1361</v>
      </c>
      <c r="G212">
        <v>6566</v>
      </c>
      <c r="H212" t="s">
        <v>24177</v>
      </c>
      <c r="I212" t="s">
        <v>57</v>
      </c>
      <c r="J212" t="s">
        <v>2255</v>
      </c>
      <c r="K212" t="s">
        <v>2255</v>
      </c>
      <c r="L212" s="28" t="s">
        <v>24209</v>
      </c>
      <c r="M212" s="28"/>
      <c r="N212" s="28"/>
    </row>
    <row r="213" spans="1:14" x14ac:dyDescent="0.3">
      <c r="A213">
        <v>510062</v>
      </c>
      <c r="B213" t="s">
        <v>143</v>
      </c>
      <c r="C213" t="s">
        <v>45</v>
      </c>
      <c r="D213" t="s">
        <v>46</v>
      </c>
      <c r="E213">
        <v>6566</v>
      </c>
      <c r="F213">
        <v>7920</v>
      </c>
      <c r="G213">
        <v>6566</v>
      </c>
      <c r="H213" t="s">
        <v>24177</v>
      </c>
      <c r="I213" t="s">
        <v>57</v>
      </c>
      <c r="J213" t="s">
        <v>2255</v>
      </c>
      <c r="K213" t="s">
        <v>2255</v>
      </c>
      <c r="L213" s="28" t="s">
        <v>24209</v>
      </c>
      <c r="M213" s="28"/>
      <c r="N213" s="28"/>
    </row>
    <row r="214" spans="1:14" x14ac:dyDescent="0.3">
      <c r="A214">
        <v>510062</v>
      </c>
      <c r="B214" t="s">
        <v>143</v>
      </c>
      <c r="C214" t="s">
        <v>47</v>
      </c>
      <c r="D214" t="s">
        <v>48</v>
      </c>
      <c r="E214">
        <v>6566</v>
      </c>
      <c r="F214">
        <v>14440</v>
      </c>
      <c r="G214">
        <v>6566</v>
      </c>
      <c r="H214" t="s">
        <v>24177</v>
      </c>
      <c r="I214" t="s">
        <v>57</v>
      </c>
      <c r="J214" t="s">
        <v>2255</v>
      </c>
      <c r="K214" t="s">
        <v>2255</v>
      </c>
      <c r="L214" s="28" t="s">
        <v>24209</v>
      </c>
      <c r="M214" s="28"/>
      <c r="N214" s="28"/>
    </row>
    <row r="215" spans="1:14" x14ac:dyDescent="0.3">
      <c r="A215">
        <v>510062</v>
      </c>
      <c r="B215" t="s">
        <v>143</v>
      </c>
      <c r="C215" t="s">
        <v>47</v>
      </c>
      <c r="D215" t="s">
        <v>48</v>
      </c>
      <c r="E215">
        <v>6566</v>
      </c>
      <c r="F215">
        <v>85600</v>
      </c>
      <c r="G215">
        <v>6566</v>
      </c>
      <c r="H215" t="s">
        <v>24177</v>
      </c>
      <c r="I215" t="s">
        <v>57</v>
      </c>
      <c r="J215" t="s">
        <v>2255</v>
      </c>
      <c r="K215" t="s">
        <v>2255</v>
      </c>
      <c r="L215" s="28" t="s">
        <v>24209</v>
      </c>
      <c r="M215" s="28"/>
      <c r="N215" s="28"/>
    </row>
    <row r="216" spans="1:14" x14ac:dyDescent="0.3">
      <c r="A216">
        <v>510063</v>
      </c>
      <c r="B216" t="s">
        <v>144</v>
      </c>
      <c r="C216" t="s">
        <v>47</v>
      </c>
      <c r="D216" t="s">
        <v>48</v>
      </c>
      <c r="E216">
        <v>6566</v>
      </c>
      <c r="F216">
        <v>41010</v>
      </c>
      <c r="G216">
        <v>6566</v>
      </c>
      <c r="H216" t="s">
        <v>24177</v>
      </c>
      <c r="I216" t="s">
        <v>57</v>
      </c>
      <c r="J216" t="s">
        <v>2255</v>
      </c>
      <c r="K216" t="s">
        <v>2255</v>
      </c>
      <c r="L216" s="28" t="s">
        <v>24209</v>
      </c>
      <c r="M216" s="28"/>
      <c r="N216" s="28"/>
    </row>
    <row r="217" spans="1:14" x14ac:dyDescent="0.3">
      <c r="A217">
        <v>510063</v>
      </c>
      <c r="B217" t="s">
        <v>144</v>
      </c>
      <c r="C217" t="s">
        <v>61</v>
      </c>
      <c r="D217" t="s">
        <v>62</v>
      </c>
      <c r="E217">
        <v>6566</v>
      </c>
      <c r="F217">
        <v>8333.33</v>
      </c>
      <c r="G217">
        <v>6465</v>
      </c>
      <c r="H217" t="s">
        <v>24178</v>
      </c>
      <c r="I217" t="s">
        <v>58</v>
      </c>
      <c r="J217" t="s">
        <v>2256</v>
      </c>
      <c r="K217" t="s">
        <v>2256</v>
      </c>
      <c r="L217" s="28" t="s">
        <v>2317</v>
      </c>
      <c r="M217" s="28"/>
      <c r="N217" s="28"/>
    </row>
    <row r="218" spans="1:14" x14ac:dyDescent="0.3">
      <c r="A218">
        <v>510063</v>
      </c>
      <c r="B218" t="s">
        <v>144</v>
      </c>
      <c r="C218" t="s">
        <v>61</v>
      </c>
      <c r="D218" t="s">
        <v>62</v>
      </c>
      <c r="E218">
        <v>6566</v>
      </c>
      <c r="F218">
        <v>754.17</v>
      </c>
      <c r="G218">
        <v>6465</v>
      </c>
      <c r="H218" t="s">
        <v>24178</v>
      </c>
      <c r="I218" t="s">
        <v>58</v>
      </c>
      <c r="J218" t="s">
        <v>2256</v>
      </c>
      <c r="K218" t="s">
        <v>2256</v>
      </c>
      <c r="L218" s="28" t="s">
        <v>2317</v>
      </c>
      <c r="M218" s="28"/>
      <c r="N218" s="28"/>
    </row>
    <row r="219" spans="1:14" x14ac:dyDescent="0.3">
      <c r="A219">
        <v>510063</v>
      </c>
      <c r="B219" t="s">
        <v>144</v>
      </c>
      <c r="C219" t="s">
        <v>69</v>
      </c>
      <c r="D219" t="s">
        <v>70</v>
      </c>
      <c r="E219">
        <v>6566</v>
      </c>
      <c r="F219">
        <v>12840</v>
      </c>
      <c r="G219">
        <v>6465</v>
      </c>
      <c r="H219" t="s">
        <v>24178</v>
      </c>
      <c r="I219" t="s">
        <v>58</v>
      </c>
      <c r="J219" t="s">
        <v>2256</v>
      </c>
      <c r="K219" t="s">
        <v>2256</v>
      </c>
      <c r="L219" s="28" t="s">
        <v>2317</v>
      </c>
      <c r="M219" s="28"/>
      <c r="N219" s="28"/>
    </row>
    <row r="220" spans="1:14" x14ac:dyDescent="0.3">
      <c r="A220">
        <v>510063</v>
      </c>
      <c r="B220" t="s">
        <v>144</v>
      </c>
      <c r="C220" t="s">
        <v>69</v>
      </c>
      <c r="D220" t="s">
        <v>70</v>
      </c>
      <c r="E220">
        <v>6566</v>
      </c>
      <c r="F220">
        <v>1743.03</v>
      </c>
      <c r="G220">
        <v>6465</v>
      </c>
      <c r="H220" t="s">
        <v>24178</v>
      </c>
      <c r="I220" t="s">
        <v>58</v>
      </c>
      <c r="J220" t="s">
        <v>2256</v>
      </c>
      <c r="K220" t="s">
        <v>2256</v>
      </c>
      <c r="L220" s="28" t="s">
        <v>2317</v>
      </c>
      <c r="M220" s="28"/>
      <c r="N220" s="28"/>
    </row>
    <row r="221" spans="1:14" x14ac:dyDescent="0.3">
      <c r="A221">
        <v>510064</v>
      </c>
      <c r="B221" t="s">
        <v>145</v>
      </c>
      <c r="C221" t="s">
        <v>45</v>
      </c>
      <c r="D221" t="s">
        <v>46</v>
      </c>
      <c r="E221">
        <v>6566</v>
      </c>
      <c r="F221">
        <v>1110</v>
      </c>
      <c r="G221">
        <v>6566</v>
      </c>
      <c r="H221" t="s">
        <v>24177</v>
      </c>
      <c r="I221" t="s">
        <v>57</v>
      </c>
      <c r="J221" t="s">
        <v>2255</v>
      </c>
      <c r="K221" t="s">
        <v>2255</v>
      </c>
      <c r="L221" s="28" t="s">
        <v>24209</v>
      </c>
      <c r="M221" s="28"/>
      <c r="N221" s="28"/>
    </row>
    <row r="222" spans="1:14" x14ac:dyDescent="0.3">
      <c r="A222">
        <v>510064</v>
      </c>
      <c r="B222" t="s">
        <v>145</v>
      </c>
      <c r="C222" t="s">
        <v>45</v>
      </c>
      <c r="D222" t="s">
        <v>46</v>
      </c>
      <c r="E222">
        <v>6566</v>
      </c>
      <c r="F222">
        <v>1309</v>
      </c>
      <c r="G222">
        <v>6566</v>
      </c>
      <c r="H222" t="s">
        <v>24177</v>
      </c>
      <c r="I222" t="s">
        <v>57</v>
      </c>
      <c r="J222" t="s">
        <v>2255</v>
      </c>
      <c r="K222" t="s">
        <v>2255</v>
      </c>
      <c r="L222" s="28" t="s">
        <v>24209</v>
      </c>
      <c r="M222" s="28"/>
      <c r="N222" s="28"/>
    </row>
    <row r="223" spans="1:14" x14ac:dyDescent="0.3">
      <c r="A223">
        <v>510064</v>
      </c>
      <c r="B223" t="s">
        <v>145</v>
      </c>
      <c r="C223" t="s">
        <v>45</v>
      </c>
      <c r="D223" t="s">
        <v>46</v>
      </c>
      <c r="E223">
        <v>6566</v>
      </c>
      <c r="F223">
        <v>1320</v>
      </c>
      <c r="G223">
        <v>6566</v>
      </c>
      <c r="H223" t="s">
        <v>24177</v>
      </c>
      <c r="I223" t="s">
        <v>57</v>
      </c>
      <c r="J223" t="s">
        <v>2255</v>
      </c>
      <c r="K223" t="s">
        <v>2255</v>
      </c>
      <c r="L223" s="28" t="s">
        <v>24209</v>
      </c>
      <c r="M223" s="28"/>
      <c r="N223" s="28"/>
    </row>
    <row r="224" spans="1:14" x14ac:dyDescent="0.3">
      <c r="A224">
        <v>510064</v>
      </c>
      <c r="B224" t="s">
        <v>145</v>
      </c>
      <c r="C224" t="s">
        <v>45</v>
      </c>
      <c r="D224" t="s">
        <v>46</v>
      </c>
      <c r="E224">
        <v>6566</v>
      </c>
      <c r="F224">
        <v>670</v>
      </c>
      <c r="G224">
        <v>6566</v>
      </c>
      <c r="H224" t="s">
        <v>24177</v>
      </c>
      <c r="I224" t="s">
        <v>57</v>
      </c>
      <c r="J224" t="s">
        <v>2255</v>
      </c>
      <c r="K224" t="s">
        <v>2255</v>
      </c>
      <c r="L224" s="28" t="s">
        <v>24209</v>
      </c>
      <c r="M224" s="28"/>
      <c r="N224" s="28"/>
    </row>
    <row r="225" spans="1:14" x14ac:dyDescent="0.3">
      <c r="A225">
        <v>510064</v>
      </c>
      <c r="B225" t="s">
        <v>145</v>
      </c>
      <c r="C225" t="s">
        <v>47</v>
      </c>
      <c r="D225" t="s">
        <v>48</v>
      </c>
      <c r="E225">
        <v>6566</v>
      </c>
      <c r="F225">
        <v>13070</v>
      </c>
      <c r="G225">
        <v>6566</v>
      </c>
      <c r="H225" t="s">
        <v>24177</v>
      </c>
      <c r="I225" t="s">
        <v>57</v>
      </c>
      <c r="J225" t="s">
        <v>2255</v>
      </c>
      <c r="K225" t="s">
        <v>2255</v>
      </c>
      <c r="L225" s="28" t="s">
        <v>24209</v>
      </c>
      <c r="M225" s="28"/>
      <c r="N225" s="28"/>
    </row>
    <row r="226" spans="1:14" x14ac:dyDescent="0.3">
      <c r="A226">
        <v>510064</v>
      </c>
      <c r="B226" t="s">
        <v>145</v>
      </c>
      <c r="C226" t="s">
        <v>47</v>
      </c>
      <c r="D226" t="s">
        <v>48</v>
      </c>
      <c r="E226">
        <v>6566</v>
      </c>
      <c r="F226">
        <v>1444</v>
      </c>
      <c r="G226">
        <v>6566</v>
      </c>
      <c r="H226" t="s">
        <v>24177</v>
      </c>
      <c r="I226" t="s">
        <v>57</v>
      </c>
      <c r="J226" t="s">
        <v>2255</v>
      </c>
      <c r="K226" t="s">
        <v>2255</v>
      </c>
      <c r="L226" s="28" t="s">
        <v>24209</v>
      </c>
      <c r="M226" s="28"/>
      <c r="N226" s="28"/>
    </row>
    <row r="227" spans="1:14" x14ac:dyDescent="0.3">
      <c r="A227">
        <v>510064</v>
      </c>
      <c r="B227" t="s">
        <v>145</v>
      </c>
      <c r="C227" t="s">
        <v>47</v>
      </c>
      <c r="D227" t="s">
        <v>48</v>
      </c>
      <c r="E227">
        <v>6566</v>
      </c>
      <c r="F227">
        <v>12510</v>
      </c>
      <c r="G227">
        <v>6566</v>
      </c>
      <c r="H227" t="s">
        <v>24177</v>
      </c>
      <c r="I227" t="s">
        <v>57</v>
      </c>
      <c r="J227" t="s">
        <v>2255</v>
      </c>
      <c r="K227" t="s">
        <v>2255</v>
      </c>
      <c r="L227" s="28" t="s">
        <v>24209</v>
      </c>
      <c r="M227" s="28"/>
      <c r="N227" s="28"/>
    </row>
    <row r="228" spans="1:14" x14ac:dyDescent="0.3">
      <c r="A228">
        <v>510064</v>
      </c>
      <c r="B228" t="s">
        <v>145</v>
      </c>
      <c r="C228" t="s">
        <v>47</v>
      </c>
      <c r="D228" t="s">
        <v>48</v>
      </c>
      <c r="E228">
        <v>6566</v>
      </c>
      <c r="F228">
        <v>6350</v>
      </c>
      <c r="G228">
        <v>6566</v>
      </c>
      <c r="H228" t="s">
        <v>24177</v>
      </c>
      <c r="I228" t="s">
        <v>57</v>
      </c>
      <c r="J228" t="s">
        <v>2255</v>
      </c>
      <c r="K228" t="s">
        <v>2255</v>
      </c>
      <c r="L228" s="28" t="s">
        <v>24209</v>
      </c>
      <c r="M228" s="28"/>
      <c r="N228" s="28"/>
    </row>
    <row r="229" spans="1:14" x14ac:dyDescent="0.3">
      <c r="A229">
        <v>510067</v>
      </c>
      <c r="B229" t="s">
        <v>146</v>
      </c>
      <c r="C229" t="s">
        <v>47</v>
      </c>
      <c r="D229" t="s">
        <v>48</v>
      </c>
      <c r="E229">
        <v>6566</v>
      </c>
      <c r="F229">
        <v>39210</v>
      </c>
      <c r="G229">
        <v>6566</v>
      </c>
      <c r="H229" t="s">
        <v>24177</v>
      </c>
      <c r="I229" t="s">
        <v>57</v>
      </c>
      <c r="J229" t="s">
        <v>2255</v>
      </c>
      <c r="K229" t="s">
        <v>2255</v>
      </c>
      <c r="L229" s="28" t="s">
        <v>24209</v>
      </c>
      <c r="M229" s="28"/>
      <c r="N229" s="28"/>
    </row>
    <row r="230" spans="1:14" x14ac:dyDescent="0.3">
      <c r="A230">
        <v>510068</v>
      </c>
      <c r="B230" t="s">
        <v>147</v>
      </c>
      <c r="C230" t="s">
        <v>67</v>
      </c>
      <c r="D230" t="s">
        <v>68</v>
      </c>
      <c r="E230">
        <v>6566</v>
      </c>
      <c r="F230">
        <v>50000</v>
      </c>
      <c r="G230">
        <v>6566</v>
      </c>
      <c r="H230" t="s">
        <v>24177</v>
      </c>
      <c r="I230" t="s">
        <v>57</v>
      </c>
      <c r="J230" t="s">
        <v>2255</v>
      </c>
      <c r="K230" t="s">
        <v>2255</v>
      </c>
      <c r="L230" s="28" t="s">
        <v>2317</v>
      </c>
      <c r="M230" s="28"/>
      <c r="N230" s="28"/>
    </row>
    <row r="231" spans="1:14" x14ac:dyDescent="0.3">
      <c r="A231">
        <v>510068</v>
      </c>
      <c r="B231" t="s">
        <v>147</v>
      </c>
      <c r="C231" t="s">
        <v>71</v>
      </c>
      <c r="D231" t="s">
        <v>72</v>
      </c>
      <c r="E231">
        <v>6566</v>
      </c>
      <c r="F231">
        <v>6880</v>
      </c>
      <c r="G231">
        <v>6566</v>
      </c>
      <c r="H231" t="s">
        <v>24177</v>
      </c>
      <c r="I231" t="s">
        <v>57</v>
      </c>
      <c r="J231" t="s">
        <v>2255</v>
      </c>
      <c r="K231" t="s">
        <v>2255</v>
      </c>
      <c r="L231" s="28" t="s">
        <v>2317</v>
      </c>
      <c r="M231" s="28"/>
      <c r="N231" s="28"/>
    </row>
    <row r="232" spans="1:14" x14ac:dyDescent="0.3">
      <c r="A232">
        <v>510068</v>
      </c>
      <c r="B232" t="s">
        <v>147</v>
      </c>
      <c r="C232" t="s">
        <v>71</v>
      </c>
      <c r="D232" t="s">
        <v>72</v>
      </c>
      <c r="E232">
        <v>6566</v>
      </c>
      <c r="F232">
        <v>512</v>
      </c>
      <c r="G232">
        <v>6566</v>
      </c>
      <c r="H232" t="s">
        <v>24177</v>
      </c>
      <c r="I232" t="s">
        <v>57</v>
      </c>
      <c r="J232" t="s">
        <v>2255</v>
      </c>
      <c r="K232" t="s">
        <v>2255</v>
      </c>
      <c r="L232" s="28" t="s">
        <v>2317</v>
      </c>
      <c r="M232" s="28"/>
      <c r="N232" s="28"/>
    </row>
    <row r="233" spans="1:14" x14ac:dyDescent="0.3">
      <c r="A233">
        <v>510068</v>
      </c>
      <c r="B233" t="s">
        <v>147</v>
      </c>
      <c r="C233" t="s">
        <v>71</v>
      </c>
      <c r="D233" t="s">
        <v>72</v>
      </c>
      <c r="E233">
        <v>6566</v>
      </c>
      <c r="F233">
        <v>512</v>
      </c>
      <c r="G233">
        <v>6566</v>
      </c>
      <c r="H233" t="s">
        <v>24177</v>
      </c>
      <c r="I233" t="s">
        <v>57</v>
      </c>
      <c r="J233" t="s">
        <v>2255</v>
      </c>
      <c r="K233" t="s">
        <v>2255</v>
      </c>
      <c r="L233" s="28" t="s">
        <v>2317</v>
      </c>
      <c r="M233" s="28"/>
      <c r="N233" s="28"/>
    </row>
    <row r="234" spans="1:14" x14ac:dyDescent="0.3">
      <c r="A234">
        <v>510068</v>
      </c>
      <c r="B234" t="s">
        <v>147</v>
      </c>
      <c r="C234" t="s">
        <v>71</v>
      </c>
      <c r="D234" t="s">
        <v>72</v>
      </c>
      <c r="E234">
        <v>6566</v>
      </c>
      <c r="F234">
        <v>6880</v>
      </c>
      <c r="G234">
        <v>6566</v>
      </c>
      <c r="H234" t="s">
        <v>24177</v>
      </c>
      <c r="I234" t="s">
        <v>57</v>
      </c>
      <c r="J234" t="s">
        <v>2255</v>
      </c>
      <c r="K234" t="s">
        <v>2255</v>
      </c>
      <c r="L234" s="28" t="s">
        <v>2317</v>
      </c>
      <c r="M234" s="28"/>
      <c r="N234" s="28"/>
    </row>
    <row r="235" spans="1:14" x14ac:dyDescent="0.3">
      <c r="A235">
        <v>510068</v>
      </c>
      <c r="B235" t="s">
        <v>147</v>
      </c>
      <c r="C235" t="s">
        <v>71</v>
      </c>
      <c r="D235" t="s">
        <v>72</v>
      </c>
      <c r="E235">
        <v>6566</v>
      </c>
      <c r="F235">
        <v>544</v>
      </c>
      <c r="G235">
        <v>6566</v>
      </c>
      <c r="H235" t="s">
        <v>24177</v>
      </c>
      <c r="I235" t="s">
        <v>57</v>
      </c>
      <c r="J235" t="s">
        <v>2255</v>
      </c>
      <c r="K235" t="s">
        <v>2255</v>
      </c>
      <c r="L235" s="28" t="s">
        <v>2317</v>
      </c>
      <c r="M235" s="28"/>
      <c r="N235" s="28"/>
    </row>
    <row r="236" spans="1:14" x14ac:dyDescent="0.3">
      <c r="A236">
        <v>510068</v>
      </c>
      <c r="B236" t="s">
        <v>147</v>
      </c>
      <c r="C236" t="s">
        <v>71</v>
      </c>
      <c r="D236" t="s">
        <v>72</v>
      </c>
      <c r="E236">
        <v>6566</v>
      </c>
      <c r="F236">
        <v>7360</v>
      </c>
      <c r="G236">
        <v>6566</v>
      </c>
      <c r="H236" t="s">
        <v>24177</v>
      </c>
      <c r="I236" t="s">
        <v>57</v>
      </c>
      <c r="J236" t="s">
        <v>2255</v>
      </c>
      <c r="K236" t="s">
        <v>2255</v>
      </c>
      <c r="L236" s="28" t="s">
        <v>2317</v>
      </c>
      <c r="M236" s="28"/>
      <c r="N236" s="28"/>
    </row>
    <row r="237" spans="1:14" x14ac:dyDescent="0.3">
      <c r="A237">
        <v>510068</v>
      </c>
      <c r="B237" t="s">
        <v>147</v>
      </c>
      <c r="C237" t="s">
        <v>71</v>
      </c>
      <c r="D237" t="s">
        <v>72</v>
      </c>
      <c r="E237">
        <v>6566</v>
      </c>
      <c r="F237">
        <v>7360</v>
      </c>
      <c r="G237">
        <v>6566</v>
      </c>
      <c r="H237" t="s">
        <v>24177</v>
      </c>
      <c r="I237" t="s">
        <v>57</v>
      </c>
      <c r="J237" t="s">
        <v>2255</v>
      </c>
      <c r="K237" t="s">
        <v>2255</v>
      </c>
      <c r="L237" s="28" t="s">
        <v>2317</v>
      </c>
      <c r="M237" s="28"/>
      <c r="N237" s="28"/>
    </row>
    <row r="238" spans="1:14" x14ac:dyDescent="0.3">
      <c r="A238">
        <v>510068</v>
      </c>
      <c r="B238" t="s">
        <v>147</v>
      </c>
      <c r="C238" t="s">
        <v>71</v>
      </c>
      <c r="D238" t="s">
        <v>72</v>
      </c>
      <c r="E238">
        <v>6566</v>
      </c>
      <c r="F238">
        <v>544</v>
      </c>
      <c r="G238">
        <v>6566</v>
      </c>
      <c r="H238" t="s">
        <v>24177</v>
      </c>
      <c r="I238" t="s">
        <v>57</v>
      </c>
      <c r="J238" t="s">
        <v>2255</v>
      </c>
      <c r="K238" t="s">
        <v>2255</v>
      </c>
      <c r="L238" s="28" t="s">
        <v>2317</v>
      </c>
      <c r="M238" s="28"/>
      <c r="N238" s="28"/>
    </row>
    <row r="239" spans="1:14" x14ac:dyDescent="0.3">
      <c r="A239">
        <v>510068</v>
      </c>
      <c r="B239" t="s">
        <v>147</v>
      </c>
      <c r="C239" t="s">
        <v>71</v>
      </c>
      <c r="D239" t="s">
        <v>72</v>
      </c>
      <c r="E239">
        <v>6566</v>
      </c>
      <c r="F239">
        <v>512</v>
      </c>
      <c r="G239">
        <v>6566</v>
      </c>
      <c r="H239" t="s">
        <v>24177</v>
      </c>
      <c r="I239" t="s">
        <v>57</v>
      </c>
      <c r="J239" t="s">
        <v>2255</v>
      </c>
      <c r="K239" t="s">
        <v>2255</v>
      </c>
      <c r="L239" s="28" t="s">
        <v>2317</v>
      </c>
      <c r="M239" s="28"/>
      <c r="N239" s="28"/>
    </row>
    <row r="240" spans="1:14" x14ac:dyDescent="0.3">
      <c r="A240">
        <v>510068</v>
      </c>
      <c r="B240" t="s">
        <v>147</v>
      </c>
      <c r="C240" t="s">
        <v>71</v>
      </c>
      <c r="D240" t="s">
        <v>72</v>
      </c>
      <c r="E240">
        <v>6566</v>
      </c>
      <c r="F240">
        <v>6880</v>
      </c>
      <c r="G240">
        <v>6566</v>
      </c>
      <c r="H240" t="s">
        <v>24177</v>
      </c>
      <c r="I240" t="s">
        <v>57</v>
      </c>
      <c r="J240" t="s">
        <v>2255</v>
      </c>
      <c r="K240" t="s">
        <v>2255</v>
      </c>
      <c r="L240" s="28" t="s">
        <v>2317</v>
      </c>
      <c r="M240" s="28"/>
      <c r="N240" s="28"/>
    </row>
    <row r="241" spans="1:14" x14ac:dyDescent="0.3">
      <c r="A241">
        <v>510068</v>
      </c>
      <c r="B241" t="s">
        <v>147</v>
      </c>
      <c r="C241" t="s">
        <v>71</v>
      </c>
      <c r="D241" t="s">
        <v>72</v>
      </c>
      <c r="E241">
        <v>6566</v>
      </c>
      <c r="F241">
        <v>6880</v>
      </c>
      <c r="G241">
        <v>6566</v>
      </c>
      <c r="H241" t="s">
        <v>24177</v>
      </c>
      <c r="I241" t="s">
        <v>57</v>
      </c>
      <c r="J241" t="s">
        <v>2255</v>
      </c>
      <c r="K241" t="s">
        <v>2255</v>
      </c>
      <c r="L241" s="28" t="s">
        <v>2317</v>
      </c>
      <c r="M241" s="28"/>
      <c r="N241" s="28"/>
    </row>
    <row r="242" spans="1:14" x14ac:dyDescent="0.3">
      <c r="A242">
        <v>510068</v>
      </c>
      <c r="B242" t="s">
        <v>147</v>
      </c>
      <c r="C242" t="s">
        <v>71</v>
      </c>
      <c r="D242" t="s">
        <v>72</v>
      </c>
      <c r="E242">
        <v>6566</v>
      </c>
      <c r="F242">
        <v>512</v>
      </c>
      <c r="G242">
        <v>6566</v>
      </c>
      <c r="H242" t="s">
        <v>24177</v>
      </c>
      <c r="I242" t="s">
        <v>57</v>
      </c>
      <c r="J242" t="s">
        <v>2255</v>
      </c>
      <c r="K242" t="s">
        <v>2255</v>
      </c>
      <c r="L242" s="28" t="s">
        <v>2317</v>
      </c>
      <c r="M242" s="28"/>
      <c r="N242" s="28"/>
    </row>
    <row r="243" spans="1:14" x14ac:dyDescent="0.3">
      <c r="A243">
        <v>510068</v>
      </c>
      <c r="B243" t="s">
        <v>147</v>
      </c>
      <c r="C243" t="s">
        <v>71</v>
      </c>
      <c r="D243" t="s">
        <v>72</v>
      </c>
      <c r="E243">
        <v>6566</v>
      </c>
      <c r="F243">
        <v>7095</v>
      </c>
      <c r="G243">
        <v>6566</v>
      </c>
      <c r="H243" t="s">
        <v>24177</v>
      </c>
      <c r="I243" t="s">
        <v>57</v>
      </c>
      <c r="J243" t="s">
        <v>2255</v>
      </c>
      <c r="K243" t="s">
        <v>2255</v>
      </c>
      <c r="L243" s="28" t="s">
        <v>2317</v>
      </c>
      <c r="M243" s="28"/>
      <c r="N243" s="28"/>
    </row>
    <row r="244" spans="1:14" x14ac:dyDescent="0.3">
      <c r="A244">
        <v>510068</v>
      </c>
      <c r="B244" t="s">
        <v>147</v>
      </c>
      <c r="C244" t="s">
        <v>71</v>
      </c>
      <c r="D244" t="s">
        <v>72</v>
      </c>
      <c r="E244">
        <v>6566</v>
      </c>
      <c r="F244">
        <v>528</v>
      </c>
      <c r="G244">
        <v>6566</v>
      </c>
      <c r="H244" t="s">
        <v>24177</v>
      </c>
      <c r="I244" t="s">
        <v>57</v>
      </c>
      <c r="J244" t="s">
        <v>2255</v>
      </c>
      <c r="K244" t="s">
        <v>2255</v>
      </c>
      <c r="L244" s="28" t="s">
        <v>2317</v>
      </c>
      <c r="M244" s="28"/>
      <c r="N244" s="28"/>
    </row>
    <row r="245" spans="1:14" x14ac:dyDescent="0.3">
      <c r="A245">
        <v>510068</v>
      </c>
      <c r="B245" t="s">
        <v>147</v>
      </c>
      <c r="C245" t="s">
        <v>71</v>
      </c>
      <c r="D245" t="s">
        <v>72</v>
      </c>
      <c r="E245">
        <v>6566</v>
      </c>
      <c r="F245">
        <v>512</v>
      </c>
      <c r="G245">
        <v>6566</v>
      </c>
      <c r="H245" t="s">
        <v>24177</v>
      </c>
      <c r="I245" t="s">
        <v>57</v>
      </c>
      <c r="J245" t="s">
        <v>2255</v>
      </c>
      <c r="K245" t="s">
        <v>2255</v>
      </c>
      <c r="L245" s="28" t="s">
        <v>2317</v>
      </c>
      <c r="M245" s="28"/>
      <c r="N245" s="28"/>
    </row>
    <row r="246" spans="1:14" x14ac:dyDescent="0.3">
      <c r="A246">
        <v>510068</v>
      </c>
      <c r="B246" t="s">
        <v>147</v>
      </c>
      <c r="C246" t="s">
        <v>71</v>
      </c>
      <c r="D246" t="s">
        <v>72</v>
      </c>
      <c r="E246">
        <v>6566</v>
      </c>
      <c r="F246">
        <v>6880</v>
      </c>
      <c r="G246">
        <v>6566</v>
      </c>
      <c r="H246" t="s">
        <v>24177</v>
      </c>
      <c r="I246" t="s">
        <v>57</v>
      </c>
      <c r="J246" t="s">
        <v>2255</v>
      </c>
      <c r="K246" t="s">
        <v>2255</v>
      </c>
      <c r="L246" s="28" t="s">
        <v>2317</v>
      </c>
      <c r="M246" s="28"/>
      <c r="N246" s="28"/>
    </row>
    <row r="247" spans="1:14" x14ac:dyDescent="0.3">
      <c r="A247">
        <v>510068</v>
      </c>
      <c r="B247" t="s">
        <v>147</v>
      </c>
      <c r="C247" t="s">
        <v>45</v>
      </c>
      <c r="D247" t="s">
        <v>46</v>
      </c>
      <c r="E247">
        <v>6566</v>
      </c>
      <c r="F247">
        <v>13400</v>
      </c>
      <c r="G247">
        <v>6566</v>
      </c>
      <c r="H247" t="s">
        <v>24177</v>
      </c>
      <c r="I247" t="s">
        <v>57</v>
      </c>
      <c r="J247" t="s">
        <v>2255</v>
      </c>
      <c r="K247" t="s">
        <v>2255</v>
      </c>
      <c r="L247" s="28" t="s">
        <v>24209</v>
      </c>
      <c r="M247" s="28"/>
      <c r="N247" s="28"/>
    </row>
    <row r="248" spans="1:14" x14ac:dyDescent="0.3">
      <c r="A248">
        <v>510068</v>
      </c>
      <c r="B248" t="s">
        <v>147</v>
      </c>
      <c r="C248" t="s">
        <v>45</v>
      </c>
      <c r="D248" t="s">
        <v>46</v>
      </c>
      <c r="E248">
        <v>6566</v>
      </c>
      <c r="F248">
        <v>1309</v>
      </c>
      <c r="G248">
        <v>6566</v>
      </c>
      <c r="H248" t="s">
        <v>24177</v>
      </c>
      <c r="I248" t="s">
        <v>57</v>
      </c>
      <c r="J248" t="s">
        <v>2255</v>
      </c>
      <c r="K248" t="s">
        <v>2255</v>
      </c>
      <c r="L248" s="28" t="s">
        <v>24209</v>
      </c>
      <c r="M248" s="28"/>
      <c r="N248" s="28"/>
    </row>
    <row r="249" spans="1:14" x14ac:dyDescent="0.3">
      <c r="A249">
        <v>510068</v>
      </c>
      <c r="B249" t="s">
        <v>147</v>
      </c>
      <c r="C249" t="s">
        <v>45</v>
      </c>
      <c r="D249" t="s">
        <v>46</v>
      </c>
      <c r="E249">
        <v>6566</v>
      </c>
      <c r="F249">
        <v>7854</v>
      </c>
      <c r="G249">
        <v>6566</v>
      </c>
      <c r="H249" t="s">
        <v>24177</v>
      </c>
      <c r="I249" t="s">
        <v>57</v>
      </c>
      <c r="J249" t="s">
        <v>2255</v>
      </c>
      <c r="K249" t="s">
        <v>2255</v>
      </c>
      <c r="L249" s="28" t="s">
        <v>24209</v>
      </c>
      <c r="M249" s="28"/>
      <c r="N249" s="28"/>
    </row>
    <row r="250" spans="1:14" x14ac:dyDescent="0.3">
      <c r="A250">
        <v>510068</v>
      </c>
      <c r="B250" t="s">
        <v>147</v>
      </c>
      <c r="C250" t="s">
        <v>45</v>
      </c>
      <c r="D250" t="s">
        <v>46</v>
      </c>
      <c r="E250">
        <v>6566</v>
      </c>
      <c r="F250">
        <v>7854</v>
      </c>
      <c r="G250">
        <v>6566</v>
      </c>
      <c r="H250" t="s">
        <v>24177</v>
      </c>
      <c r="I250" t="s">
        <v>57</v>
      </c>
      <c r="J250" t="s">
        <v>2255</v>
      </c>
      <c r="K250" t="s">
        <v>2255</v>
      </c>
      <c r="L250" s="28" t="s">
        <v>24209</v>
      </c>
      <c r="M250" s="28"/>
      <c r="N250" s="28"/>
    </row>
    <row r="251" spans="1:14" x14ac:dyDescent="0.3">
      <c r="A251">
        <v>510068</v>
      </c>
      <c r="B251" t="s">
        <v>147</v>
      </c>
      <c r="C251" t="s">
        <v>45</v>
      </c>
      <c r="D251" t="s">
        <v>46</v>
      </c>
      <c r="E251">
        <v>6566</v>
      </c>
      <c r="F251">
        <v>39600</v>
      </c>
      <c r="G251">
        <v>6566</v>
      </c>
      <c r="H251" t="s">
        <v>24177</v>
      </c>
      <c r="I251" t="s">
        <v>57</v>
      </c>
      <c r="J251" t="s">
        <v>2255</v>
      </c>
      <c r="K251" t="s">
        <v>2255</v>
      </c>
      <c r="L251" s="28" t="s">
        <v>24209</v>
      </c>
      <c r="M251" s="28"/>
      <c r="N251" s="28"/>
    </row>
    <row r="252" spans="1:14" x14ac:dyDescent="0.3">
      <c r="A252">
        <v>510068</v>
      </c>
      <c r="B252" t="s">
        <v>147</v>
      </c>
      <c r="C252" t="s">
        <v>45</v>
      </c>
      <c r="D252" t="s">
        <v>46</v>
      </c>
      <c r="E252">
        <v>6566</v>
      </c>
      <c r="F252">
        <v>3908</v>
      </c>
      <c r="G252">
        <v>6566</v>
      </c>
      <c r="H252" t="s">
        <v>24177</v>
      </c>
      <c r="I252" t="s">
        <v>57</v>
      </c>
      <c r="J252" t="s">
        <v>2255</v>
      </c>
      <c r="K252" t="s">
        <v>2255</v>
      </c>
      <c r="L252" s="28" t="s">
        <v>24209</v>
      </c>
      <c r="M252" s="28"/>
      <c r="N252" s="28"/>
    </row>
    <row r="253" spans="1:14" x14ac:dyDescent="0.3">
      <c r="A253">
        <v>510068</v>
      </c>
      <c r="B253" t="s">
        <v>147</v>
      </c>
      <c r="C253" t="s">
        <v>45</v>
      </c>
      <c r="D253" t="s">
        <v>46</v>
      </c>
      <c r="E253">
        <v>6566</v>
      </c>
      <c r="F253">
        <v>19540</v>
      </c>
      <c r="G253">
        <v>6566</v>
      </c>
      <c r="H253" t="s">
        <v>24177</v>
      </c>
      <c r="I253" t="s">
        <v>57</v>
      </c>
      <c r="J253" t="s">
        <v>2255</v>
      </c>
      <c r="K253" t="s">
        <v>2255</v>
      </c>
      <c r="L253" s="28" t="s">
        <v>24209</v>
      </c>
      <c r="M253" s="28"/>
      <c r="N253" s="28"/>
    </row>
    <row r="254" spans="1:14" x14ac:dyDescent="0.3">
      <c r="A254">
        <v>510068</v>
      </c>
      <c r="B254" t="s">
        <v>147</v>
      </c>
      <c r="C254" t="s">
        <v>45</v>
      </c>
      <c r="D254" t="s">
        <v>46</v>
      </c>
      <c r="E254">
        <v>6566</v>
      </c>
      <c r="F254">
        <v>7878</v>
      </c>
      <c r="G254">
        <v>6566</v>
      </c>
      <c r="H254" t="s">
        <v>24177</v>
      </c>
      <c r="I254" t="s">
        <v>57</v>
      </c>
      <c r="J254" t="s">
        <v>2255</v>
      </c>
      <c r="K254" t="s">
        <v>2255</v>
      </c>
      <c r="L254" s="28" t="s">
        <v>24209</v>
      </c>
      <c r="M254" s="28"/>
      <c r="N254" s="28"/>
    </row>
    <row r="255" spans="1:14" x14ac:dyDescent="0.3">
      <c r="A255">
        <v>510068</v>
      </c>
      <c r="B255" t="s">
        <v>147</v>
      </c>
      <c r="C255" t="s">
        <v>47</v>
      </c>
      <c r="D255" t="s">
        <v>48</v>
      </c>
      <c r="E255">
        <v>6566</v>
      </c>
      <c r="F255">
        <v>8620</v>
      </c>
      <c r="G255">
        <v>6566</v>
      </c>
      <c r="H255" t="s">
        <v>24177</v>
      </c>
      <c r="I255" t="s">
        <v>57</v>
      </c>
      <c r="J255" t="s">
        <v>2255</v>
      </c>
      <c r="K255" t="s">
        <v>2255</v>
      </c>
      <c r="L255" s="28" t="s">
        <v>24209</v>
      </c>
      <c r="M255" s="28"/>
      <c r="N255" s="28"/>
    </row>
    <row r="256" spans="1:14" x14ac:dyDescent="0.3">
      <c r="A256">
        <v>510068</v>
      </c>
      <c r="B256" t="s">
        <v>147</v>
      </c>
      <c r="C256" t="s">
        <v>47</v>
      </c>
      <c r="D256" t="s">
        <v>48</v>
      </c>
      <c r="E256">
        <v>6566</v>
      </c>
      <c r="F256">
        <v>256800</v>
      </c>
      <c r="G256">
        <v>6566</v>
      </c>
      <c r="H256" t="s">
        <v>24177</v>
      </c>
      <c r="I256" t="s">
        <v>57</v>
      </c>
      <c r="J256" t="s">
        <v>2255</v>
      </c>
      <c r="K256" t="s">
        <v>2255</v>
      </c>
      <c r="L256" s="28" t="s">
        <v>24209</v>
      </c>
      <c r="M256" s="28"/>
      <c r="N256" s="28"/>
    </row>
    <row r="257" spans="1:14" x14ac:dyDescent="0.3">
      <c r="A257">
        <v>510068</v>
      </c>
      <c r="B257" t="s">
        <v>147</v>
      </c>
      <c r="C257" t="s">
        <v>47</v>
      </c>
      <c r="D257" t="s">
        <v>48</v>
      </c>
      <c r="E257">
        <v>6566</v>
      </c>
      <c r="F257">
        <v>41400</v>
      </c>
      <c r="G257">
        <v>6566</v>
      </c>
      <c r="H257" t="s">
        <v>24177</v>
      </c>
      <c r="I257" t="s">
        <v>57</v>
      </c>
      <c r="J257" t="s">
        <v>2255</v>
      </c>
      <c r="K257" t="s">
        <v>2255</v>
      </c>
      <c r="L257" s="28" t="s">
        <v>24209</v>
      </c>
      <c r="M257" s="28"/>
      <c r="N257" s="28"/>
    </row>
    <row r="258" spans="1:14" x14ac:dyDescent="0.3">
      <c r="A258">
        <v>510068</v>
      </c>
      <c r="B258" t="s">
        <v>147</v>
      </c>
      <c r="C258" t="s">
        <v>47</v>
      </c>
      <c r="D258" t="s">
        <v>48</v>
      </c>
      <c r="E258">
        <v>6566</v>
      </c>
      <c r="F258">
        <v>50800</v>
      </c>
      <c r="G258">
        <v>6566</v>
      </c>
      <c r="H258" t="s">
        <v>24177</v>
      </c>
      <c r="I258" t="s">
        <v>57</v>
      </c>
      <c r="J258" t="s">
        <v>2255</v>
      </c>
      <c r="K258" t="s">
        <v>2255</v>
      </c>
      <c r="L258" s="28" t="s">
        <v>24209</v>
      </c>
      <c r="M258" s="28"/>
      <c r="N258" s="28"/>
    </row>
    <row r="259" spans="1:14" x14ac:dyDescent="0.3">
      <c r="A259">
        <v>510068</v>
      </c>
      <c r="B259" t="s">
        <v>147</v>
      </c>
      <c r="C259" t="s">
        <v>47</v>
      </c>
      <c r="D259" t="s">
        <v>48</v>
      </c>
      <c r="E259">
        <v>6566</v>
      </c>
      <c r="F259">
        <v>24606</v>
      </c>
      <c r="G259">
        <v>6566</v>
      </c>
      <c r="H259" t="s">
        <v>24177</v>
      </c>
      <c r="I259" t="s">
        <v>57</v>
      </c>
      <c r="J259" t="s">
        <v>2255</v>
      </c>
      <c r="K259" t="s">
        <v>2255</v>
      </c>
      <c r="L259" s="28" t="s">
        <v>24209</v>
      </c>
      <c r="M259" s="28"/>
      <c r="N259" s="28"/>
    </row>
    <row r="260" spans="1:14" x14ac:dyDescent="0.3">
      <c r="A260">
        <v>510068</v>
      </c>
      <c r="B260" t="s">
        <v>147</v>
      </c>
      <c r="C260" t="s">
        <v>47</v>
      </c>
      <c r="D260" t="s">
        <v>48</v>
      </c>
      <c r="E260">
        <v>6566</v>
      </c>
      <c r="F260">
        <v>70950</v>
      </c>
      <c r="G260">
        <v>6566</v>
      </c>
      <c r="H260" t="s">
        <v>24177</v>
      </c>
      <c r="I260" t="s">
        <v>57</v>
      </c>
      <c r="J260" t="s">
        <v>2255</v>
      </c>
      <c r="K260" t="s">
        <v>2255</v>
      </c>
      <c r="L260" s="28" t="s">
        <v>24209</v>
      </c>
      <c r="M260" s="28"/>
      <c r="N260" s="28"/>
    </row>
    <row r="261" spans="1:14" x14ac:dyDescent="0.3">
      <c r="A261">
        <v>510068</v>
      </c>
      <c r="B261" t="s">
        <v>147</v>
      </c>
      <c r="C261" t="s">
        <v>47</v>
      </c>
      <c r="D261" t="s">
        <v>48</v>
      </c>
      <c r="E261">
        <v>6566</v>
      </c>
      <c r="F261">
        <v>43320</v>
      </c>
      <c r="G261">
        <v>6566</v>
      </c>
      <c r="H261" t="s">
        <v>24177</v>
      </c>
      <c r="I261" t="s">
        <v>57</v>
      </c>
      <c r="J261" t="s">
        <v>2255</v>
      </c>
      <c r="K261" t="s">
        <v>2255</v>
      </c>
      <c r="L261" s="28" t="s">
        <v>24209</v>
      </c>
      <c r="M261" s="28"/>
      <c r="N261" s="28"/>
    </row>
    <row r="262" spans="1:14" x14ac:dyDescent="0.3">
      <c r="A262">
        <v>510068</v>
      </c>
      <c r="B262" t="s">
        <v>147</v>
      </c>
      <c r="C262" t="s">
        <v>61</v>
      </c>
      <c r="D262" t="s">
        <v>62</v>
      </c>
      <c r="E262">
        <v>6566</v>
      </c>
      <c r="F262">
        <v>676.34</v>
      </c>
      <c r="G262">
        <v>6364</v>
      </c>
      <c r="H262" t="s">
        <v>24178</v>
      </c>
      <c r="I262" t="s">
        <v>58</v>
      </c>
      <c r="J262" t="s">
        <v>2256</v>
      </c>
      <c r="K262" t="s">
        <v>2256</v>
      </c>
      <c r="L262" s="28" t="s">
        <v>2317</v>
      </c>
      <c r="M262" s="28"/>
      <c r="N262" s="28"/>
    </row>
    <row r="263" spans="1:14" x14ac:dyDescent="0.3">
      <c r="A263">
        <v>510068</v>
      </c>
      <c r="B263" t="s">
        <v>147</v>
      </c>
      <c r="C263" t="s">
        <v>61</v>
      </c>
      <c r="D263" t="s">
        <v>62</v>
      </c>
      <c r="E263">
        <v>6566</v>
      </c>
      <c r="F263">
        <v>14946.66</v>
      </c>
      <c r="G263">
        <v>6364</v>
      </c>
      <c r="H263" t="s">
        <v>24178</v>
      </c>
      <c r="I263" t="s">
        <v>58</v>
      </c>
      <c r="J263" t="s">
        <v>2256</v>
      </c>
      <c r="K263" t="s">
        <v>2256</v>
      </c>
      <c r="L263" s="28" t="s">
        <v>2317</v>
      </c>
      <c r="M263" s="28"/>
      <c r="N263" s="28"/>
    </row>
    <row r="264" spans="1:14" x14ac:dyDescent="0.3">
      <c r="A264">
        <v>510068</v>
      </c>
      <c r="B264" t="s">
        <v>147</v>
      </c>
      <c r="C264" t="s">
        <v>61</v>
      </c>
      <c r="D264" t="s">
        <v>62</v>
      </c>
      <c r="E264">
        <v>6566</v>
      </c>
      <c r="F264">
        <v>4250</v>
      </c>
      <c r="G264">
        <v>6566</v>
      </c>
      <c r="H264" t="s">
        <v>24177</v>
      </c>
      <c r="I264" t="s">
        <v>58</v>
      </c>
      <c r="J264" t="s">
        <v>2256</v>
      </c>
      <c r="K264" t="s">
        <v>2255</v>
      </c>
      <c r="L264" s="28" t="s">
        <v>2317</v>
      </c>
      <c r="M264" s="28"/>
      <c r="N264" s="28"/>
    </row>
    <row r="265" spans="1:14" x14ac:dyDescent="0.3">
      <c r="A265">
        <v>510068</v>
      </c>
      <c r="B265" t="s">
        <v>147</v>
      </c>
      <c r="C265" t="s">
        <v>61</v>
      </c>
      <c r="D265" t="s">
        <v>62</v>
      </c>
      <c r="E265">
        <v>6566</v>
      </c>
      <c r="F265">
        <v>156.38</v>
      </c>
      <c r="G265">
        <v>6566</v>
      </c>
      <c r="H265" t="s">
        <v>24177</v>
      </c>
      <c r="I265" t="s">
        <v>58</v>
      </c>
      <c r="J265" t="s">
        <v>2256</v>
      </c>
      <c r="K265" t="s">
        <v>2255</v>
      </c>
      <c r="L265" s="28" t="s">
        <v>2317</v>
      </c>
      <c r="M265" s="28"/>
      <c r="N265" s="28"/>
    </row>
    <row r="266" spans="1:14" x14ac:dyDescent="0.3">
      <c r="A266">
        <v>510068</v>
      </c>
      <c r="B266" t="s">
        <v>147</v>
      </c>
      <c r="C266" t="s">
        <v>61</v>
      </c>
      <c r="D266" t="s">
        <v>62</v>
      </c>
      <c r="E266">
        <v>6566</v>
      </c>
      <c r="F266">
        <v>1700</v>
      </c>
      <c r="G266">
        <v>6566</v>
      </c>
      <c r="H266" t="s">
        <v>24177</v>
      </c>
      <c r="I266" t="s">
        <v>58</v>
      </c>
      <c r="J266" t="s">
        <v>2256</v>
      </c>
      <c r="K266" t="s">
        <v>2255</v>
      </c>
      <c r="L266" s="28" t="s">
        <v>2317</v>
      </c>
      <c r="M266" s="28"/>
      <c r="N266" s="28"/>
    </row>
    <row r="267" spans="1:14" x14ac:dyDescent="0.3">
      <c r="A267">
        <v>510068</v>
      </c>
      <c r="B267" t="s">
        <v>147</v>
      </c>
      <c r="C267" t="s">
        <v>61</v>
      </c>
      <c r="D267" t="s">
        <v>62</v>
      </c>
      <c r="E267">
        <v>6566</v>
      </c>
      <c r="F267">
        <v>62.55</v>
      </c>
      <c r="G267">
        <v>6566</v>
      </c>
      <c r="H267" t="s">
        <v>24177</v>
      </c>
      <c r="I267" t="s">
        <v>58</v>
      </c>
      <c r="J267" t="s">
        <v>2256</v>
      </c>
      <c r="K267" t="s">
        <v>2255</v>
      </c>
      <c r="L267" s="28" t="s">
        <v>2317</v>
      </c>
      <c r="M267" s="28"/>
      <c r="N267" s="28"/>
    </row>
    <row r="268" spans="1:14" x14ac:dyDescent="0.3">
      <c r="A268">
        <v>510068</v>
      </c>
      <c r="B268" t="s">
        <v>147</v>
      </c>
      <c r="C268" t="s">
        <v>61</v>
      </c>
      <c r="D268" t="s">
        <v>62</v>
      </c>
      <c r="E268">
        <v>6566</v>
      </c>
      <c r="F268">
        <v>4800</v>
      </c>
      <c r="G268">
        <v>6566</v>
      </c>
      <c r="H268" t="s">
        <v>24177</v>
      </c>
      <c r="I268" t="s">
        <v>58</v>
      </c>
      <c r="J268" t="s">
        <v>2256</v>
      </c>
      <c r="K268" t="s">
        <v>2255</v>
      </c>
      <c r="L268" s="28" t="s">
        <v>2317</v>
      </c>
      <c r="M268" s="28"/>
      <c r="N268" s="28"/>
    </row>
    <row r="269" spans="1:14" x14ac:dyDescent="0.3">
      <c r="A269">
        <v>510068</v>
      </c>
      <c r="B269" t="s">
        <v>147</v>
      </c>
      <c r="C269" t="s">
        <v>61</v>
      </c>
      <c r="D269" t="s">
        <v>62</v>
      </c>
      <c r="E269">
        <v>6566</v>
      </c>
      <c r="F269">
        <v>176.61</v>
      </c>
      <c r="G269">
        <v>6566</v>
      </c>
      <c r="H269" t="s">
        <v>24177</v>
      </c>
      <c r="I269" t="s">
        <v>58</v>
      </c>
      <c r="J269" t="s">
        <v>2256</v>
      </c>
      <c r="K269" t="s">
        <v>2255</v>
      </c>
      <c r="L269" s="28" t="s">
        <v>2317</v>
      </c>
      <c r="M269" s="28"/>
      <c r="N269" s="28"/>
    </row>
    <row r="270" spans="1:14" x14ac:dyDescent="0.3">
      <c r="A270">
        <v>510068</v>
      </c>
      <c r="B270" t="s">
        <v>147</v>
      </c>
      <c r="C270" t="s">
        <v>61</v>
      </c>
      <c r="D270" t="s">
        <v>62</v>
      </c>
      <c r="E270">
        <v>6566</v>
      </c>
      <c r="F270">
        <v>3300</v>
      </c>
      <c r="G270">
        <v>6566</v>
      </c>
      <c r="H270" t="s">
        <v>24177</v>
      </c>
      <c r="I270" t="s">
        <v>58</v>
      </c>
      <c r="J270" t="s">
        <v>2256</v>
      </c>
      <c r="K270" t="s">
        <v>2255</v>
      </c>
      <c r="L270" s="28" t="s">
        <v>2317</v>
      </c>
      <c r="M270" s="28"/>
      <c r="N270" s="28"/>
    </row>
    <row r="271" spans="1:14" x14ac:dyDescent="0.3">
      <c r="A271">
        <v>510068</v>
      </c>
      <c r="B271" t="s">
        <v>147</v>
      </c>
      <c r="C271" t="s">
        <v>61</v>
      </c>
      <c r="D271" t="s">
        <v>62</v>
      </c>
      <c r="E271">
        <v>6566</v>
      </c>
      <c r="F271">
        <v>121.42</v>
      </c>
      <c r="G271">
        <v>6566</v>
      </c>
      <c r="H271" t="s">
        <v>24177</v>
      </c>
      <c r="I271" t="s">
        <v>58</v>
      </c>
      <c r="J271" t="s">
        <v>2256</v>
      </c>
      <c r="K271" t="s">
        <v>2255</v>
      </c>
      <c r="L271" s="28" t="s">
        <v>2317</v>
      </c>
      <c r="M271" s="28"/>
      <c r="N271" s="28"/>
    </row>
    <row r="272" spans="1:14" x14ac:dyDescent="0.3">
      <c r="A272">
        <v>510068</v>
      </c>
      <c r="B272" t="s">
        <v>147</v>
      </c>
      <c r="C272" t="s">
        <v>61</v>
      </c>
      <c r="D272" t="s">
        <v>62</v>
      </c>
      <c r="E272">
        <v>6566</v>
      </c>
      <c r="F272">
        <v>77.27</v>
      </c>
      <c r="G272">
        <v>6566</v>
      </c>
      <c r="H272" t="s">
        <v>24177</v>
      </c>
      <c r="I272" t="s">
        <v>58</v>
      </c>
      <c r="J272" t="s">
        <v>2256</v>
      </c>
      <c r="K272" t="s">
        <v>2255</v>
      </c>
      <c r="L272" s="28" t="s">
        <v>2317</v>
      </c>
      <c r="M272" s="28"/>
      <c r="N272" s="28"/>
    </row>
    <row r="273" spans="1:14" x14ac:dyDescent="0.3">
      <c r="A273">
        <v>510068</v>
      </c>
      <c r="B273" t="s">
        <v>147</v>
      </c>
      <c r="C273" t="s">
        <v>61</v>
      </c>
      <c r="D273" t="s">
        <v>62</v>
      </c>
      <c r="E273">
        <v>6566</v>
      </c>
      <c r="F273">
        <v>2100</v>
      </c>
      <c r="G273">
        <v>6566</v>
      </c>
      <c r="H273" t="s">
        <v>24177</v>
      </c>
      <c r="I273" t="s">
        <v>58</v>
      </c>
      <c r="J273" t="s">
        <v>2256</v>
      </c>
      <c r="K273" t="s">
        <v>2255</v>
      </c>
      <c r="L273" s="28" t="s">
        <v>2317</v>
      </c>
      <c r="M273" s="28"/>
      <c r="N273" s="28"/>
    </row>
    <row r="274" spans="1:14" x14ac:dyDescent="0.3">
      <c r="A274">
        <v>510068</v>
      </c>
      <c r="B274" t="s">
        <v>147</v>
      </c>
      <c r="C274" t="s">
        <v>61</v>
      </c>
      <c r="D274" t="s">
        <v>62</v>
      </c>
      <c r="E274">
        <v>6566</v>
      </c>
      <c r="F274">
        <v>20720</v>
      </c>
      <c r="G274">
        <v>6364</v>
      </c>
      <c r="H274" t="s">
        <v>24178</v>
      </c>
      <c r="I274" t="s">
        <v>58</v>
      </c>
      <c r="J274" t="s">
        <v>2256</v>
      </c>
      <c r="K274" t="s">
        <v>2256</v>
      </c>
      <c r="L274" s="28" t="s">
        <v>2317</v>
      </c>
      <c r="M274" s="28"/>
      <c r="N274" s="28"/>
    </row>
    <row r="275" spans="1:14" x14ac:dyDescent="0.3">
      <c r="A275">
        <v>510068</v>
      </c>
      <c r="B275" t="s">
        <v>147</v>
      </c>
      <c r="C275" t="s">
        <v>61</v>
      </c>
      <c r="D275" t="s">
        <v>62</v>
      </c>
      <c r="E275">
        <v>6566</v>
      </c>
      <c r="F275">
        <v>937.58</v>
      </c>
      <c r="G275">
        <v>6364</v>
      </c>
      <c r="H275" t="s">
        <v>24178</v>
      </c>
      <c r="I275" t="s">
        <v>58</v>
      </c>
      <c r="J275" t="s">
        <v>2256</v>
      </c>
      <c r="K275" t="s">
        <v>2256</v>
      </c>
      <c r="L275" s="28" t="s">
        <v>2317</v>
      </c>
      <c r="M275" s="28"/>
      <c r="N275" s="28"/>
    </row>
    <row r="276" spans="1:14" x14ac:dyDescent="0.3">
      <c r="A276">
        <v>510068</v>
      </c>
      <c r="B276" t="s">
        <v>147</v>
      </c>
      <c r="C276" t="s">
        <v>63</v>
      </c>
      <c r="D276" t="s">
        <v>64</v>
      </c>
      <c r="E276">
        <v>6566</v>
      </c>
      <c r="F276">
        <v>150000</v>
      </c>
      <c r="G276">
        <v>6566</v>
      </c>
      <c r="H276" t="s">
        <v>24177</v>
      </c>
      <c r="I276" t="s">
        <v>57</v>
      </c>
      <c r="J276" t="s">
        <v>2255</v>
      </c>
      <c r="K276" t="s">
        <v>2255</v>
      </c>
      <c r="L276" s="28" t="s">
        <v>2317</v>
      </c>
      <c r="M276" s="28"/>
      <c r="N276" s="28"/>
    </row>
    <row r="277" spans="1:14" x14ac:dyDescent="0.3">
      <c r="A277">
        <v>510068</v>
      </c>
      <c r="B277" t="s">
        <v>147</v>
      </c>
      <c r="C277" t="s">
        <v>73</v>
      </c>
      <c r="D277" t="s">
        <v>74</v>
      </c>
      <c r="E277">
        <v>6566</v>
      </c>
      <c r="F277">
        <v>80000</v>
      </c>
      <c r="G277">
        <v>6566</v>
      </c>
      <c r="H277" t="s">
        <v>24177</v>
      </c>
      <c r="I277" t="s">
        <v>57</v>
      </c>
      <c r="J277" t="s">
        <v>2255</v>
      </c>
      <c r="K277" t="s">
        <v>2255</v>
      </c>
      <c r="L277" s="28" t="s">
        <v>2317</v>
      </c>
      <c r="M277" s="28"/>
      <c r="N277" s="28"/>
    </row>
    <row r="278" spans="1:14" x14ac:dyDescent="0.3">
      <c r="A278">
        <v>510068</v>
      </c>
      <c r="B278" t="s">
        <v>147</v>
      </c>
      <c r="C278" t="s">
        <v>73</v>
      </c>
      <c r="D278" t="s">
        <v>74</v>
      </c>
      <c r="E278">
        <v>6566</v>
      </c>
      <c r="F278">
        <v>20000</v>
      </c>
      <c r="G278">
        <v>6566</v>
      </c>
      <c r="H278" t="s">
        <v>24177</v>
      </c>
      <c r="I278" t="s">
        <v>57</v>
      </c>
      <c r="J278" t="s">
        <v>2255</v>
      </c>
      <c r="K278" t="s">
        <v>2255</v>
      </c>
      <c r="L278" s="28" t="s">
        <v>2317</v>
      </c>
      <c r="M278" s="28"/>
      <c r="N278" s="28"/>
    </row>
    <row r="279" spans="1:14" x14ac:dyDescent="0.3">
      <c r="A279">
        <v>510068</v>
      </c>
      <c r="B279" t="s">
        <v>147</v>
      </c>
      <c r="C279" t="s">
        <v>75</v>
      </c>
      <c r="D279" t="s">
        <v>76</v>
      </c>
      <c r="E279">
        <v>6566</v>
      </c>
      <c r="F279">
        <v>977.4</v>
      </c>
      <c r="G279">
        <v>6465</v>
      </c>
      <c r="H279" t="s">
        <v>24178</v>
      </c>
      <c r="I279" t="s">
        <v>58</v>
      </c>
      <c r="J279" t="s">
        <v>2256</v>
      </c>
      <c r="K279" t="s">
        <v>2256</v>
      </c>
      <c r="L279" s="28" t="s">
        <v>2317</v>
      </c>
      <c r="M279" s="28"/>
      <c r="N279" s="28"/>
    </row>
    <row r="280" spans="1:14" x14ac:dyDescent="0.3">
      <c r="A280">
        <v>510068</v>
      </c>
      <c r="B280" t="s">
        <v>147</v>
      </c>
      <c r="C280" t="s">
        <v>75</v>
      </c>
      <c r="D280" t="s">
        <v>76</v>
      </c>
      <c r="E280">
        <v>6566</v>
      </c>
      <c r="F280">
        <v>10800</v>
      </c>
      <c r="G280">
        <v>6465</v>
      </c>
      <c r="H280" t="s">
        <v>24178</v>
      </c>
      <c r="I280" t="s">
        <v>58</v>
      </c>
      <c r="J280" t="s">
        <v>2256</v>
      </c>
      <c r="K280" t="s">
        <v>2256</v>
      </c>
      <c r="L280" s="28" t="s">
        <v>2317</v>
      </c>
      <c r="M280" s="28"/>
      <c r="N280" s="28"/>
    </row>
    <row r="281" spans="1:14" x14ac:dyDescent="0.3">
      <c r="A281">
        <v>510068</v>
      </c>
      <c r="B281" t="s">
        <v>147</v>
      </c>
      <c r="C281" t="s">
        <v>69</v>
      </c>
      <c r="D281" t="s">
        <v>70</v>
      </c>
      <c r="E281">
        <v>6566</v>
      </c>
      <c r="F281">
        <v>12840</v>
      </c>
      <c r="G281">
        <v>6566</v>
      </c>
      <c r="H281" t="s">
        <v>24177</v>
      </c>
      <c r="I281" t="s">
        <v>58</v>
      </c>
      <c r="J281" t="s">
        <v>2256</v>
      </c>
      <c r="K281" t="s">
        <v>2255</v>
      </c>
      <c r="L281" s="28" t="s">
        <v>2317</v>
      </c>
      <c r="M281" s="28"/>
      <c r="N281" s="28"/>
    </row>
    <row r="282" spans="1:14" x14ac:dyDescent="0.3">
      <c r="A282">
        <v>510068</v>
      </c>
      <c r="B282" t="s">
        <v>147</v>
      </c>
      <c r="C282" t="s">
        <v>69</v>
      </c>
      <c r="D282" t="s">
        <v>70</v>
      </c>
      <c r="E282">
        <v>6566</v>
      </c>
      <c r="F282">
        <v>1432.63</v>
      </c>
      <c r="G282">
        <v>6566</v>
      </c>
      <c r="H282" t="s">
        <v>24177</v>
      </c>
      <c r="I282" t="s">
        <v>58</v>
      </c>
      <c r="J282" t="s">
        <v>2256</v>
      </c>
      <c r="K282" t="s">
        <v>2255</v>
      </c>
      <c r="L282" s="28" t="s">
        <v>2317</v>
      </c>
      <c r="M282" s="28"/>
      <c r="N282" s="28"/>
    </row>
    <row r="283" spans="1:14" x14ac:dyDescent="0.3">
      <c r="A283">
        <v>510068</v>
      </c>
      <c r="B283" t="s">
        <v>147</v>
      </c>
      <c r="C283" t="s">
        <v>69</v>
      </c>
      <c r="D283" t="s">
        <v>70</v>
      </c>
      <c r="E283">
        <v>6566</v>
      </c>
      <c r="F283">
        <v>12840</v>
      </c>
      <c r="G283">
        <v>6465</v>
      </c>
      <c r="H283" t="s">
        <v>24178</v>
      </c>
      <c r="I283" t="s">
        <v>58</v>
      </c>
      <c r="J283" t="s">
        <v>2256</v>
      </c>
      <c r="K283" t="s">
        <v>2256</v>
      </c>
      <c r="L283" s="28" t="s">
        <v>2317</v>
      </c>
      <c r="M283" s="28"/>
      <c r="N283" s="28"/>
    </row>
    <row r="284" spans="1:14" x14ac:dyDescent="0.3">
      <c r="A284">
        <v>510068</v>
      </c>
      <c r="B284" t="s">
        <v>147</v>
      </c>
      <c r="C284" t="s">
        <v>69</v>
      </c>
      <c r="D284" t="s">
        <v>70</v>
      </c>
      <c r="E284">
        <v>6566</v>
      </c>
      <c r="F284">
        <v>1743.03</v>
      </c>
      <c r="G284">
        <v>6465</v>
      </c>
      <c r="H284" t="s">
        <v>24178</v>
      </c>
      <c r="I284" t="s">
        <v>58</v>
      </c>
      <c r="J284" t="s">
        <v>2256</v>
      </c>
      <c r="K284" t="s">
        <v>2256</v>
      </c>
      <c r="L284" s="28" t="s">
        <v>2317</v>
      </c>
      <c r="M284" s="28"/>
      <c r="N284" s="28"/>
    </row>
    <row r="285" spans="1:14" x14ac:dyDescent="0.3">
      <c r="A285">
        <v>510068</v>
      </c>
      <c r="B285" t="s">
        <v>147</v>
      </c>
      <c r="C285" t="s">
        <v>93</v>
      </c>
      <c r="D285" t="s">
        <v>94</v>
      </c>
      <c r="E285">
        <v>6566</v>
      </c>
      <c r="F285">
        <v>13910</v>
      </c>
      <c r="G285">
        <v>6465</v>
      </c>
      <c r="H285" t="s">
        <v>24178</v>
      </c>
      <c r="I285" t="s">
        <v>58</v>
      </c>
      <c r="J285" t="s">
        <v>2256</v>
      </c>
      <c r="K285" t="s">
        <v>2256</v>
      </c>
      <c r="L285" s="28" t="s">
        <v>2317</v>
      </c>
      <c r="M285" s="28"/>
      <c r="N285" s="28"/>
    </row>
    <row r="286" spans="1:14" x14ac:dyDescent="0.3">
      <c r="A286">
        <v>510068</v>
      </c>
      <c r="B286" t="s">
        <v>147</v>
      </c>
      <c r="C286" t="s">
        <v>93</v>
      </c>
      <c r="D286" t="s">
        <v>94</v>
      </c>
      <c r="E286">
        <v>6566</v>
      </c>
      <c r="F286">
        <v>1258.8599999999999</v>
      </c>
      <c r="G286">
        <v>6465</v>
      </c>
      <c r="H286" t="s">
        <v>24178</v>
      </c>
      <c r="I286" t="s">
        <v>58</v>
      </c>
      <c r="J286" t="s">
        <v>2256</v>
      </c>
      <c r="K286" t="s">
        <v>2256</v>
      </c>
      <c r="L286" s="28" t="s">
        <v>2317</v>
      </c>
      <c r="M286" s="28"/>
      <c r="N286" s="28"/>
    </row>
    <row r="287" spans="1:14" x14ac:dyDescent="0.3">
      <c r="A287">
        <v>510069</v>
      </c>
      <c r="B287" t="s">
        <v>148</v>
      </c>
      <c r="C287" t="s">
        <v>47</v>
      </c>
      <c r="D287" t="s">
        <v>48</v>
      </c>
      <c r="E287">
        <v>6566</v>
      </c>
      <c r="F287">
        <v>38100</v>
      </c>
      <c r="G287">
        <v>6566</v>
      </c>
      <c r="H287" t="s">
        <v>24177</v>
      </c>
      <c r="I287" t="s">
        <v>57</v>
      </c>
      <c r="J287" t="s">
        <v>2255</v>
      </c>
      <c r="K287" t="s">
        <v>2255</v>
      </c>
      <c r="L287" s="28" t="s">
        <v>24209</v>
      </c>
      <c r="M287" s="28"/>
      <c r="N287" s="28"/>
    </row>
    <row r="288" spans="1:14" x14ac:dyDescent="0.3">
      <c r="A288">
        <v>510069</v>
      </c>
      <c r="B288" t="s">
        <v>148</v>
      </c>
      <c r="C288" t="s">
        <v>47</v>
      </c>
      <c r="D288" t="s">
        <v>48</v>
      </c>
      <c r="E288">
        <v>6566</v>
      </c>
      <c r="F288">
        <v>7095</v>
      </c>
      <c r="G288">
        <v>6566</v>
      </c>
      <c r="H288" t="s">
        <v>24177</v>
      </c>
      <c r="I288" t="s">
        <v>57</v>
      </c>
      <c r="J288" t="s">
        <v>2255</v>
      </c>
      <c r="K288" t="s">
        <v>2255</v>
      </c>
      <c r="L288" s="28" t="s">
        <v>24209</v>
      </c>
      <c r="M288" s="28"/>
      <c r="N288" s="28"/>
    </row>
    <row r="289" spans="1:14" x14ac:dyDescent="0.3">
      <c r="A289">
        <v>510069</v>
      </c>
      <c r="B289" t="s">
        <v>148</v>
      </c>
      <c r="C289" t="s">
        <v>47</v>
      </c>
      <c r="D289" t="s">
        <v>48</v>
      </c>
      <c r="E289">
        <v>6566</v>
      </c>
      <c r="F289">
        <v>25400</v>
      </c>
      <c r="G289">
        <v>6566</v>
      </c>
      <c r="H289" t="s">
        <v>24177</v>
      </c>
      <c r="I289" t="s">
        <v>57</v>
      </c>
      <c r="J289" t="s">
        <v>2255</v>
      </c>
      <c r="K289" t="s">
        <v>2255</v>
      </c>
      <c r="L289" s="28" t="s">
        <v>24209</v>
      </c>
      <c r="M289" s="28"/>
      <c r="N289" s="28"/>
    </row>
    <row r="290" spans="1:14" x14ac:dyDescent="0.3">
      <c r="A290">
        <v>510071</v>
      </c>
      <c r="B290" t="s">
        <v>149</v>
      </c>
      <c r="C290" t="s">
        <v>47</v>
      </c>
      <c r="D290" t="s">
        <v>48</v>
      </c>
      <c r="E290">
        <v>6566</v>
      </c>
      <c r="F290">
        <v>19680</v>
      </c>
      <c r="G290">
        <v>6566</v>
      </c>
      <c r="H290" t="s">
        <v>24177</v>
      </c>
      <c r="I290" t="s">
        <v>57</v>
      </c>
      <c r="J290" t="s">
        <v>2255</v>
      </c>
      <c r="K290" t="s">
        <v>2255</v>
      </c>
      <c r="L290" s="28" t="s">
        <v>24209</v>
      </c>
      <c r="M290" s="28"/>
      <c r="N290" s="28"/>
    </row>
    <row r="291" spans="1:14" x14ac:dyDescent="0.3">
      <c r="A291">
        <v>510071</v>
      </c>
      <c r="B291" t="s">
        <v>149</v>
      </c>
      <c r="C291" t="s">
        <v>47</v>
      </c>
      <c r="D291" t="s">
        <v>48</v>
      </c>
      <c r="E291">
        <v>6566</v>
      </c>
      <c r="F291">
        <v>22960</v>
      </c>
      <c r="G291">
        <v>6566</v>
      </c>
      <c r="H291" t="s">
        <v>24177</v>
      </c>
      <c r="I291" t="s">
        <v>57</v>
      </c>
      <c r="J291" t="s">
        <v>2255</v>
      </c>
      <c r="K291" t="s">
        <v>2255</v>
      </c>
      <c r="L291" s="28" t="s">
        <v>24209</v>
      </c>
      <c r="M291" s="28"/>
      <c r="N291" s="28"/>
    </row>
    <row r="292" spans="1:14" x14ac:dyDescent="0.3">
      <c r="A292">
        <v>510072</v>
      </c>
      <c r="B292" t="s">
        <v>150</v>
      </c>
      <c r="C292" t="s">
        <v>47</v>
      </c>
      <c r="D292" t="s">
        <v>48</v>
      </c>
      <c r="E292">
        <v>6566</v>
      </c>
      <c r="F292">
        <v>19050</v>
      </c>
      <c r="G292">
        <v>6566</v>
      </c>
      <c r="H292" t="s">
        <v>24177</v>
      </c>
      <c r="I292" t="s">
        <v>57</v>
      </c>
      <c r="J292" t="s">
        <v>2255</v>
      </c>
      <c r="K292" t="s">
        <v>2255</v>
      </c>
      <c r="L292" s="28" t="s">
        <v>24209</v>
      </c>
      <c r="M292" s="28"/>
      <c r="N292" s="28"/>
    </row>
    <row r="293" spans="1:14" x14ac:dyDescent="0.3">
      <c r="A293">
        <v>510072</v>
      </c>
      <c r="B293" t="s">
        <v>150</v>
      </c>
      <c r="C293" t="s">
        <v>69</v>
      </c>
      <c r="D293" t="s">
        <v>70</v>
      </c>
      <c r="E293">
        <v>6566</v>
      </c>
      <c r="F293">
        <v>12840</v>
      </c>
      <c r="G293">
        <v>6465</v>
      </c>
      <c r="H293" t="s">
        <v>24178</v>
      </c>
      <c r="I293" t="s">
        <v>58</v>
      </c>
      <c r="J293" t="s">
        <v>2256</v>
      </c>
      <c r="K293" t="s">
        <v>2256</v>
      </c>
      <c r="L293" s="28" t="s">
        <v>2317</v>
      </c>
      <c r="M293" s="28"/>
      <c r="N293" s="28"/>
    </row>
    <row r="294" spans="1:14" x14ac:dyDescent="0.3">
      <c r="A294">
        <v>510072</v>
      </c>
      <c r="B294" t="s">
        <v>150</v>
      </c>
      <c r="C294" t="s">
        <v>69</v>
      </c>
      <c r="D294" t="s">
        <v>70</v>
      </c>
      <c r="E294">
        <v>6566</v>
      </c>
      <c r="F294">
        <v>1743.03</v>
      </c>
      <c r="G294">
        <v>6465</v>
      </c>
      <c r="H294" t="s">
        <v>24178</v>
      </c>
      <c r="I294" t="s">
        <v>58</v>
      </c>
      <c r="J294" t="s">
        <v>2256</v>
      </c>
      <c r="K294" t="s">
        <v>2256</v>
      </c>
      <c r="L294" s="28" t="s">
        <v>2317</v>
      </c>
      <c r="M294" s="28"/>
      <c r="N294" s="28"/>
    </row>
    <row r="295" spans="1:14" x14ac:dyDescent="0.3">
      <c r="A295">
        <v>510074</v>
      </c>
      <c r="B295" t="s">
        <v>151</v>
      </c>
      <c r="C295" t="s">
        <v>45</v>
      </c>
      <c r="D295" t="s">
        <v>46</v>
      </c>
      <c r="E295">
        <v>6566</v>
      </c>
      <c r="F295">
        <v>2618</v>
      </c>
      <c r="G295">
        <v>6566</v>
      </c>
      <c r="H295" t="s">
        <v>24177</v>
      </c>
      <c r="I295" t="s">
        <v>57</v>
      </c>
      <c r="J295" t="s">
        <v>2255</v>
      </c>
      <c r="K295" t="s">
        <v>2255</v>
      </c>
      <c r="L295" s="28" t="s">
        <v>24209</v>
      </c>
      <c r="M295" s="28"/>
      <c r="N295" s="28"/>
    </row>
    <row r="296" spans="1:14" x14ac:dyDescent="0.3">
      <c r="A296">
        <v>510074</v>
      </c>
      <c r="B296" t="s">
        <v>151</v>
      </c>
      <c r="C296" t="s">
        <v>45</v>
      </c>
      <c r="D296" t="s">
        <v>46</v>
      </c>
      <c r="E296">
        <v>6566</v>
      </c>
      <c r="F296">
        <v>5550</v>
      </c>
      <c r="G296">
        <v>6566</v>
      </c>
      <c r="H296" t="s">
        <v>24177</v>
      </c>
      <c r="I296" t="s">
        <v>57</v>
      </c>
      <c r="J296" t="s">
        <v>2255</v>
      </c>
      <c r="K296" t="s">
        <v>2255</v>
      </c>
      <c r="L296" s="28" t="s">
        <v>24209</v>
      </c>
      <c r="M296" s="28"/>
      <c r="N296" s="28"/>
    </row>
    <row r="297" spans="1:14" x14ac:dyDescent="0.3">
      <c r="A297">
        <v>510074</v>
      </c>
      <c r="B297" t="s">
        <v>151</v>
      </c>
      <c r="C297" t="s">
        <v>45</v>
      </c>
      <c r="D297" t="s">
        <v>46</v>
      </c>
      <c r="E297">
        <v>6566</v>
      </c>
      <c r="F297">
        <v>3960</v>
      </c>
      <c r="G297">
        <v>6566</v>
      </c>
      <c r="H297" t="s">
        <v>24177</v>
      </c>
      <c r="I297" t="s">
        <v>57</v>
      </c>
      <c r="J297" t="s">
        <v>2255</v>
      </c>
      <c r="K297" t="s">
        <v>2255</v>
      </c>
      <c r="L297" s="28" t="s">
        <v>24209</v>
      </c>
      <c r="M297" s="28"/>
      <c r="N297" s="28"/>
    </row>
    <row r="298" spans="1:14" x14ac:dyDescent="0.3">
      <c r="A298">
        <v>510074</v>
      </c>
      <c r="B298" t="s">
        <v>151</v>
      </c>
      <c r="C298" t="s">
        <v>47</v>
      </c>
      <c r="D298" t="s">
        <v>48</v>
      </c>
      <c r="E298">
        <v>6566</v>
      </c>
      <c r="F298">
        <v>62000</v>
      </c>
      <c r="G298">
        <v>6566</v>
      </c>
      <c r="H298" t="s">
        <v>24177</v>
      </c>
      <c r="I298" t="s">
        <v>57</v>
      </c>
      <c r="J298" t="s">
        <v>2255</v>
      </c>
      <c r="K298" t="s">
        <v>2255</v>
      </c>
      <c r="L298" s="28" t="s">
        <v>24209</v>
      </c>
      <c r="M298" s="28"/>
      <c r="N298" s="28"/>
    </row>
    <row r="299" spans="1:14" x14ac:dyDescent="0.3">
      <c r="A299">
        <v>510079</v>
      </c>
      <c r="B299" t="s">
        <v>152</v>
      </c>
      <c r="C299" t="s">
        <v>45</v>
      </c>
      <c r="D299" t="s">
        <v>46</v>
      </c>
      <c r="E299">
        <v>6566</v>
      </c>
      <c r="F299">
        <v>3350</v>
      </c>
      <c r="G299">
        <v>6566</v>
      </c>
      <c r="H299" t="s">
        <v>24177</v>
      </c>
      <c r="I299" t="s">
        <v>57</v>
      </c>
      <c r="J299" t="s">
        <v>2255</v>
      </c>
      <c r="K299" t="s">
        <v>2255</v>
      </c>
      <c r="L299" s="28" t="s">
        <v>24209</v>
      </c>
      <c r="M299" s="28"/>
      <c r="N299" s="28"/>
    </row>
    <row r="300" spans="1:14" x14ac:dyDescent="0.3">
      <c r="A300">
        <v>510079</v>
      </c>
      <c r="B300" t="s">
        <v>152</v>
      </c>
      <c r="C300" t="s">
        <v>45</v>
      </c>
      <c r="D300" t="s">
        <v>46</v>
      </c>
      <c r="E300">
        <v>6566</v>
      </c>
      <c r="F300">
        <v>3760</v>
      </c>
      <c r="G300">
        <v>6566</v>
      </c>
      <c r="H300" t="s">
        <v>24177</v>
      </c>
      <c r="I300" t="s">
        <v>57</v>
      </c>
      <c r="J300" t="s">
        <v>2255</v>
      </c>
      <c r="K300" t="s">
        <v>2255</v>
      </c>
      <c r="L300" s="28" t="s">
        <v>24209</v>
      </c>
      <c r="M300" s="28"/>
      <c r="N300" s="28"/>
    </row>
    <row r="301" spans="1:14" x14ac:dyDescent="0.3">
      <c r="A301">
        <v>510079</v>
      </c>
      <c r="B301" t="s">
        <v>152</v>
      </c>
      <c r="C301" t="s">
        <v>45</v>
      </c>
      <c r="D301" t="s">
        <v>46</v>
      </c>
      <c r="E301">
        <v>6566</v>
      </c>
      <c r="F301">
        <v>3908</v>
      </c>
      <c r="G301">
        <v>6566</v>
      </c>
      <c r="H301" t="s">
        <v>24177</v>
      </c>
      <c r="I301" t="s">
        <v>57</v>
      </c>
      <c r="J301" t="s">
        <v>2255</v>
      </c>
      <c r="K301" t="s">
        <v>2255</v>
      </c>
      <c r="L301" s="28" t="s">
        <v>24209</v>
      </c>
      <c r="M301" s="28"/>
      <c r="N301" s="28"/>
    </row>
    <row r="302" spans="1:14" x14ac:dyDescent="0.3">
      <c r="A302">
        <v>510079</v>
      </c>
      <c r="B302" t="s">
        <v>152</v>
      </c>
      <c r="C302" t="s">
        <v>45</v>
      </c>
      <c r="D302" t="s">
        <v>46</v>
      </c>
      <c r="E302">
        <v>6566</v>
      </c>
      <c r="F302">
        <v>7920</v>
      </c>
      <c r="G302">
        <v>6566</v>
      </c>
      <c r="H302" t="s">
        <v>24177</v>
      </c>
      <c r="I302" t="s">
        <v>57</v>
      </c>
      <c r="J302" t="s">
        <v>2255</v>
      </c>
      <c r="K302" t="s">
        <v>2255</v>
      </c>
      <c r="L302" s="28" t="s">
        <v>24209</v>
      </c>
      <c r="M302" s="28"/>
      <c r="N302" s="28"/>
    </row>
    <row r="303" spans="1:14" x14ac:dyDescent="0.3">
      <c r="A303">
        <v>510079</v>
      </c>
      <c r="B303" t="s">
        <v>152</v>
      </c>
      <c r="C303" t="s">
        <v>47</v>
      </c>
      <c r="D303" t="s">
        <v>48</v>
      </c>
      <c r="E303">
        <v>6566</v>
      </c>
      <c r="F303">
        <v>47700</v>
      </c>
      <c r="G303">
        <v>6566</v>
      </c>
      <c r="H303" t="s">
        <v>24177</v>
      </c>
      <c r="I303" t="s">
        <v>57</v>
      </c>
      <c r="J303" t="s">
        <v>2255</v>
      </c>
      <c r="K303" t="s">
        <v>2255</v>
      </c>
      <c r="L303" s="28" t="s">
        <v>24209</v>
      </c>
      <c r="M303" s="28"/>
      <c r="N303" s="28"/>
    </row>
    <row r="304" spans="1:14" x14ac:dyDescent="0.3">
      <c r="A304">
        <v>510079</v>
      </c>
      <c r="B304" t="s">
        <v>152</v>
      </c>
      <c r="C304" t="s">
        <v>47</v>
      </c>
      <c r="D304" t="s">
        <v>48</v>
      </c>
      <c r="E304">
        <v>6566</v>
      </c>
      <c r="F304">
        <v>8560</v>
      </c>
      <c r="G304">
        <v>6566</v>
      </c>
      <c r="H304" t="s">
        <v>24177</v>
      </c>
      <c r="I304" t="s">
        <v>57</v>
      </c>
      <c r="J304" t="s">
        <v>2255</v>
      </c>
      <c r="K304" t="s">
        <v>2255</v>
      </c>
      <c r="L304" s="28" t="s">
        <v>24209</v>
      </c>
      <c r="M304" s="28"/>
      <c r="N304" s="28"/>
    </row>
    <row r="305" spans="1:14" x14ac:dyDescent="0.3">
      <c r="A305">
        <v>510079</v>
      </c>
      <c r="B305" t="s">
        <v>152</v>
      </c>
      <c r="C305" t="s">
        <v>47</v>
      </c>
      <c r="D305" t="s">
        <v>48</v>
      </c>
      <c r="E305">
        <v>6566</v>
      </c>
      <c r="F305">
        <v>8620</v>
      </c>
      <c r="G305">
        <v>6566</v>
      </c>
      <c r="H305" t="s">
        <v>24177</v>
      </c>
      <c r="I305" t="s">
        <v>57</v>
      </c>
      <c r="J305" t="s">
        <v>2255</v>
      </c>
      <c r="K305" t="s">
        <v>2255</v>
      </c>
      <c r="L305" s="28" t="s">
        <v>24209</v>
      </c>
      <c r="M305" s="28"/>
      <c r="N305" s="28"/>
    </row>
    <row r="306" spans="1:14" x14ac:dyDescent="0.3">
      <c r="A306">
        <v>510079</v>
      </c>
      <c r="B306" t="s">
        <v>152</v>
      </c>
      <c r="C306" t="s">
        <v>47</v>
      </c>
      <c r="D306" t="s">
        <v>48</v>
      </c>
      <c r="E306">
        <v>6566</v>
      </c>
      <c r="F306">
        <v>12700</v>
      </c>
      <c r="G306">
        <v>6566</v>
      </c>
      <c r="H306" t="s">
        <v>24177</v>
      </c>
      <c r="I306" t="s">
        <v>57</v>
      </c>
      <c r="J306" t="s">
        <v>2255</v>
      </c>
      <c r="K306" t="s">
        <v>2255</v>
      </c>
      <c r="L306" s="28" t="s">
        <v>24209</v>
      </c>
      <c r="M306" s="28"/>
      <c r="N306" s="28"/>
    </row>
    <row r="307" spans="1:14" x14ac:dyDescent="0.3">
      <c r="A307">
        <v>510079</v>
      </c>
      <c r="B307" t="s">
        <v>152</v>
      </c>
      <c r="C307" t="s">
        <v>69</v>
      </c>
      <c r="D307" t="s">
        <v>70</v>
      </c>
      <c r="E307">
        <v>6566</v>
      </c>
      <c r="F307">
        <v>12840</v>
      </c>
      <c r="G307">
        <v>6465</v>
      </c>
      <c r="H307" t="s">
        <v>24178</v>
      </c>
      <c r="I307" t="s">
        <v>58</v>
      </c>
      <c r="J307" t="s">
        <v>2256</v>
      </c>
      <c r="K307" t="s">
        <v>2256</v>
      </c>
      <c r="L307" s="28" t="s">
        <v>2317</v>
      </c>
      <c r="M307" s="28"/>
      <c r="N307" s="28"/>
    </row>
    <row r="308" spans="1:14" x14ac:dyDescent="0.3">
      <c r="A308">
        <v>510079</v>
      </c>
      <c r="B308" t="s">
        <v>152</v>
      </c>
      <c r="C308" t="s">
        <v>69</v>
      </c>
      <c r="D308" t="s">
        <v>70</v>
      </c>
      <c r="E308">
        <v>6566</v>
      </c>
      <c r="F308">
        <v>1743.03</v>
      </c>
      <c r="G308">
        <v>6465</v>
      </c>
      <c r="H308" t="s">
        <v>24178</v>
      </c>
      <c r="I308" t="s">
        <v>58</v>
      </c>
      <c r="J308" t="s">
        <v>2256</v>
      </c>
      <c r="K308" t="s">
        <v>2256</v>
      </c>
      <c r="L308" s="28" t="s">
        <v>2317</v>
      </c>
      <c r="M308" s="28"/>
      <c r="N308" s="28"/>
    </row>
    <row r="309" spans="1:14" x14ac:dyDescent="0.3">
      <c r="A309">
        <v>510082</v>
      </c>
      <c r="B309" t="s">
        <v>153</v>
      </c>
      <c r="C309" t="s">
        <v>45</v>
      </c>
      <c r="D309" t="s">
        <v>46</v>
      </c>
      <c r="E309">
        <v>6566</v>
      </c>
      <c r="F309">
        <v>2010</v>
      </c>
      <c r="G309">
        <v>6566</v>
      </c>
      <c r="H309" t="s">
        <v>24177</v>
      </c>
      <c r="I309" t="s">
        <v>57</v>
      </c>
      <c r="J309" t="s">
        <v>2255</v>
      </c>
      <c r="K309" t="s">
        <v>2255</v>
      </c>
      <c r="L309" s="28" t="s">
        <v>24209</v>
      </c>
      <c r="M309" s="28"/>
      <c r="N309" s="28"/>
    </row>
    <row r="310" spans="1:14" x14ac:dyDescent="0.3">
      <c r="A310">
        <v>510082</v>
      </c>
      <c r="B310" t="s">
        <v>153</v>
      </c>
      <c r="C310" t="s">
        <v>47</v>
      </c>
      <c r="D310" t="s">
        <v>48</v>
      </c>
      <c r="E310">
        <v>6566</v>
      </c>
      <c r="F310">
        <v>25400</v>
      </c>
      <c r="G310">
        <v>6566</v>
      </c>
      <c r="H310" t="s">
        <v>24177</v>
      </c>
      <c r="I310" t="s">
        <v>57</v>
      </c>
      <c r="J310" t="s">
        <v>2255</v>
      </c>
      <c r="K310" t="s">
        <v>2255</v>
      </c>
      <c r="L310" s="28" t="s">
        <v>24209</v>
      </c>
      <c r="M310" s="28"/>
      <c r="N310" s="28"/>
    </row>
    <row r="311" spans="1:14" x14ac:dyDescent="0.3">
      <c r="A311">
        <v>510083</v>
      </c>
      <c r="B311" t="s">
        <v>154</v>
      </c>
      <c r="C311" t="s">
        <v>47</v>
      </c>
      <c r="D311" t="s">
        <v>48</v>
      </c>
      <c r="E311">
        <v>6566</v>
      </c>
      <c r="F311">
        <v>41010</v>
      </c>
      <c r="G311">
        <v>6566</v>
      </c>
      <c r="H311" t="s">
        <v>24177</v>
      </c>
      <c r="I311" t="s">
        <v>57</v>
      </c>
      <c r="J311" t="s">
        <v>2255</v>
      </c>
      <c r="K311" t="s">
        <v>2255</v>
      </c>
      <c r="L311" s="28" t="s">
        <v>24209</v>
      </c>
      <c r="M311" s="28"/>
      <c r="N311" s="28"/>
    </row>
    <row r="312" spans="1:14" x14ac:dyDescent="0.3">
      <c r="A312">
        <v>510083</v>
      </c>
      <c r="B312" t="s">
        <v>154</v>
      </c>
      <c r="C312" t="s">
        <v>47</v>
      </c>
      <c r="D312" t="s">
        <v>48</v>
      </c>
      <c r="E312">
        <v>6566</v>
      </c>
      <c r="F312">
        <v>13670</v>
      </c>
      <c r="G312">
        <v>6566</v>
      </c>
      <c r="H312" t="s">
        <v>24177</v>
      </c>
      <c r="I312" t="s">
        <v>57</v>
      </c>
      <c r="J312" t="s">
        <v>2255</v>
      </c>
      <c r="K312" t="s">
        <v>2255</v>
      </c>
      <c r="L312" s="28" t="s">
        <v>24209</v>
      </c>
      <c r="M312" s="28"/>
      <c r="N312" s="28"/>
    </row>
    <row r="313" spans="1:14" x14ac:dyDescent="0.3">
      <c r="A313">
        <v>510084</v>
      </c>
      <c r="B313" t="s">
        <v>155</v>
      </c>
      <c r="C313" t="s">
        <v>47</v>
      </c>
      <c r="D313" t="s">
        <v>48</v>
      </c>
      <c r="E313">
        <v>6566</v>
      </c>
      <c r="F313">
        <v>29520</v>
      </c>
      <c r="G313">
        <v>6566</v>
      </c>
      <c r="H313" t="s">
        <v>24177</v>
      </c>
      <c r="I313" t="s">
        <v>57</v>
      </c>
      <c r="J313" t="s">
        <v>2255</v>
      </c>
      <c r="K313" t="s">
        <v>2255</v>
      </c>
      <c r="L313" s="28" t="s">
        <v>24209</v>
      </c>
      <c r="M313" s="28"/>
      <c r="N313" s="28"/>
    </row>
    <row r="314" spans="1:14" x14ac:dyDescent="0.3">
      <c r="A314">
        <v>510087</v>
      </c>
      <c r="B314" t="s">
        <v>156</v>
      </c>
      <c r="C314" t="s">
        <v>47</v>
      </c>
      <c r="D314" t="s">
        <v>48</v>
      </c>
      <c r="E314">
        <v>6566</v>
      </c>
      <c r="F314">
        <v>13070</v>
      </c>
      <c r="G314">
        <v>6566</v>
      </c>
      <c r="H314" t="s">
        <v>24177</v>
      </c>
      <c r="I314" t="s">
        <v>57</v>
      </c>
      <c r="J314" t="s">
        <v>2255</v>
      </c>
      <c r="K314" t="s">
        <v>2255</v>
      </c>
      <c r="L314" s="28" t="s">
        <v>24209</v>
      </c>
      <c r="M314" s="28"/>
      <c r="N314" s="28"/>
    </row>
    <row r="315" spans="1:14" x14ac:dyDescent="0.3">
      <c r="A315">
        <v>510088</v>
      </c>
      <c r="B315" t="s">
        <v>157</v>
      </c>
      <c r="C315" t="s">
        <v>47</v>
      </c>
      <c r="D315" t="s">
        <v>48</v>
      </c>
      <c r="E315">
        <v>6566</v>
      </c>
      <c r="F315">
        <v>136700</v>
      </c>
      <c r="G315">
        <v>6566</v>
      </c>
      <c r="H315" t="s">
        <v>24177</v>
      </c>
      <c r="I315" t="s">
        <v>57</v>
      </c>
      <c r="J315" t="s">
        <v>2255</v>
      </c>
      <c r="K315" t="s">
        <v>2255</v>
      </c>
      <c r="L315" s="28" t="s">
        <v>24209</v>
      </c>
      <c r="M315" s="28"/>
      <c r="N315" s="28"/>
    </row>
    <row r="316" spans="1:14" x14ac:dyDescent="0.3">
      <c r="A316">
        <v>510088</v>
      </c>
      <c r="B316" t="s">
        <v>157</v>
      </c>
      <c r="C316" t="s">
        <v>47</v>
      </c>
      <c r="D316" t="s">
        <v>48</v>
      </c>
      <c r="E316">
        <v>6566</v>
      </c>
      <c r="F316">
        <v>362790</v>
      </c>
      <c r="G316">
        <v>6566</v>
      </c>
      <c r="H316" t="s">
        <v>24177</v>
      </c>
      <c r="I316" t="s">
        <v>57</v>
      </c>
      <c r="J316" t="s">
        <v>2255</v>
      </c>
      <c r="K316" t="s">
        <v>2255</v>
      </c>
      <c r="L316" s="28" t="s">
        <v>24209</v>
      </c>
      <c r="M316" s="28"/>
      <c r="N316" s="28"/>
    </row>
    <row r="317" spans="1:14" x14ac:dyDescent="0.3">
      <c r="A317">
        <v>510088</v>
      </c>
      <c r="B317" t="s">
        <v>157</v>
      </c>
      <c r="C317" t="s">
        <v>47</v>
      </c>
      <c r="D317" t="s">
        <v>48</v>
      </c>
      <c r="E317">
        <v>6566</v>
      </c>
      <c r="F317">
        <v>298989</v>
      </c>
      <c r="G317">
        <v>6566</v>
      </c>
      <c r="H317" t="s">
        <v>24177</v>
      </c>
      <c r="I317" t="s">
        <v>57</v>
      </c>
      <c r="J317" t="s">
        <v>2255</v>
      </c>
      <c r="K317" t="s">
        <v>2255</v>
      </c>
      <c r="L317" s="28" t="s">
        <v>24209</v>
      </c>
      <c r="M317" s="28"/>
      <c r="N317" s="28"/>
    </row>
    <row r="318" spans="1:14" x14ac:dyDescent="0.3">
      <c r="A318">
        <v>510088</v>
      </c>
      <c r="B318" t="s">
        <v>157</v>
      </c>
      <c r="C318" t="s">
        <v>47</v>
      </c>
      <c r="D318" t="s">
        <v>48</v>
      </c>
      <c r="E318">
        <v>6566</v>
      </c>
      <c r="F318">
        <v>163881</v>
      </c>
      <c r="G318">
        <v>6566</v>
      </c>
      <c r="H318" t="s">
        <v>24177</v>
      </c>
      <c r="I318" t="s">
        <v>57</v>
      </c>
      <c r="J318" t="s">
        <v>2255</v>
      </c>
      <c r="K318" t="s">
        <v>2255</v>
      </c>
      <c r="L318" s="28" t="s">
        <v>24209</v>
      </c>
      <c r="M318" s="28"/>
      <c r="N318" s="28"/>
    </row>
    <row r="319" spans="1:14" x14ac:dyDescent="0.3">
      <c r="A319">
        <v>510088</v>
      </c>
      <c r="B319" t="s">
        <v>157</v>
      </c>
      <c r="C319" t="s">
        <v>95</v>
      </c>
      <c r="D319" t="s">
        <v>96</v>
      </c>
      <c r="E319">
        <v>6566</v>
      </c>
      <c r="F319">
        <v>1511.95</v>
      </c>
      <c r="G319">
        <v>6465</v>
      </c>
      <c r="H319" t="s">
        <v>24178</v>
      </c>
      <c r="I319" t="s">
        <v>58</v>
      </c>
      <c r="J319" t="s">
        <v>2256</v>
      </c>
      <c r="K319" t="s">
        <v>2256</v>
      </c>
      <c r="L319" s="28" t="s">
        <v>2317</v>
      </c>
      <c r="M319" s="28"/>
      <c r="N319" s="28"/>
    </row>
    <row r="320" spans="1:14" x14ac:dyDescent="0.3">
      <c r="A320">
        <v>510088</v>
      </c>
      <c r="B320" t="s">
        <v>157</v>
      </c>
      <c r="C320" t="s">
        <v>95</v>
      </c>
      <c r="D320" t="s">
        <v>96</v>
      </c>
      <c r="E320">
        <v>6566</v>
      </c>
      <c r="F320">
        <v>90192</v>
      </c>
      <c r="G320">
        <v>6465</v>
      </c>
      <c r="H320" t="s">
        <v>24178</v>
      </c>
      <c r="I320" t="s">
        <v>58</v>
      </c>
      <c r="J320" t="s">
        <v>2256</v>
      </c>
      <c r="K320" t="s">
        <v>2256</v>
      </c>
      <c r="L320" s="28" t="s">
        <v>2317</v>
      </c>
      <c r="M320" s="28"/>
      <c r="N320" s="28"/>
    </row>
    <row r="321" spans="1:14" x14ac:dyDescent="0.3">
      <c r="A321">
        <v>510088</v>
      </c>
      <c r="B321" t="s">
        <v>157</v>
      </c>
      <c r="C321" t="s">
        <v>86</v>
      </c>
      <c r="D321" t="s">
        <v>87</v>
      </c>
      <c r="E321">
        <v>6566</v>
      </c>
      <c r="F321">
        <v>556.79999999999995</v>
      </c>
      <c r="G321">
        <v>6465</v>
      </c>
      <c r="H321" t="s">
        <v>24178</v>
      </c>
      <c r="I321" t="s">
        <v>58</v>
      </c>
      <c r="J321" t="s">
        <v>2256</v>
      </c>
      <c r="K321" t="s">
        <v>2256</v>
      </c>
      <c r="L321" s="28" t="s">
        <v>2317</v>
      </c>
      <c r="M321" s="28"/>
      <c r="N321" s="28"/>
    </row>
    <row r="322" spans="1:14" x14ac:dyDescent="0.3">
      <c r="A322">
        <v>510088</v>
      </c>
      <c r="B322" t="s">
        <v>157</v>
      </c>
      <c r="C322" t="s">
        <v>86</v>
      </c>
      <c r="D322" t="s">
        <v>87</v>
      </c>
      <c r="E322">
        <v>6566</v>
      </c>
      <c r="F322">
        <v>12305</v>
      </c>
      <c r="G322">
        <v>6465</v>
      </c>
      <c r="H322" t="s">
        <v>24178</v>
      </c>
      <c r="I322" t="s">
        <v>58</v>
      </c>
      <c r="J322" t="s">
        <v>2256</v>
      </c>
      <c r="K322" t="s">
        <v>2256</v>
      </c>
      <c r="L322" s="28" t="s">
        <v>2317</v>
      </c>
      <c r="M322" s="28"/>
      <c r="N322" s="28"/>
    </row>
    <row r="323" spans="1:14" x14ac:dyDescent="0.3">
      <c r="A323">
        <v>510088</v>
      </c>
      <c r="B323" t="s">
        <v>157</v>
      </c>
      <c r="C323" t="s">
        <v>93</v>
      </c>
      <c r="D323" t="s">
        <v>94</v>
      </c>
      <c r="E323">
        <v>6566</v>
      </c>
      <c r="F323">
        <v>11770</v>
      </c>
      <c r="G323">
        <v>6465</v>
      </c>
      <c r="H323" t="s">
        <v>24178</v>
      </c>
      <c r="I323" t="s">
        <v>58</v>
      </c>
      <c r="J323" t="s">
        <v>2256</v>
      </c>
      <c r="K323" t="s">
        <v>2256</v>
      </c>
      <c r="L323" s="28" t="s">
        <v>2317</v>
      </c>
      <c r="M323" s="28"/>
      <c r="N323" s="28"/>
    </row>
    <row r="324" spans="1:14" x14ac:dyDescent="0.3">
      <c r="A324">
        <v>510088</v>
      </c>
      <c r="B324" t="s">
        <v>157</v>
      </c>
      <c r="C324" t="s">
        <v>93</v>
      </c>
      <c r="D324" t="s">
        <v>94</v>
      </c>
      <c r="E324">
        <v>6566</v>
      </c>
      <c r="F324">
        <v>1065.19</v>
      </c>
      <c r="G324">
        <v>6465</v>
      </c>
      <c r="H324" t="s">
        <v>24178</v>
      </c>
      <c r="I324" t="s">
        <v>58</v>
      </c>
      <c r="J324" t="s">
        <v>2256</v>
      </c>
      <c r="K324" t="s">
        <v>2256</v>
      </c>
      <c r="L324" s="28" t="s">
        <v>2317</v>
      </c>
      <c r="M324" s="28"/>
      <c r="N324" s="28"/>
    </row>
    <row r="325" spans="1:14" x14ac:dyDescent="0.3">
      <c r="A325">
        <v>510088</v>
      </c>
      <c r="B325" t="s">
        <v>157</v>
      </c>
      <c r="C325" t="s">
        <v>93</v>
      </c>
      <c r="D325" t="s">
        <v>94</v>
      </c>
      <c r="E325">
        <v>6566</v>
      </c>
      <c r="F325">
        <v>1258.8599999999999</v>
      </c>
      <c r="G325">
        <v>6465</v>
      </c>
      <c r="H325" t="s">
        <v>24178</v>
      </c>
      <c r="I325" t="s">
        <v>58</v>
      </c>
      <c r="J325" t="s">
        <v>2256</v>
      </c>
      <c r="K325" t="s">
        <v>2256</v>
      </c>
      <c r="L325" s="28" t="s">
        <v>2317</v>
      </c>
      <c r="M325" s="28"/>
      <c r="N325" s="28"/>
    </row>
    <row r="326" spans="1:14" x14ac:dyDescent="0.3">
      <c r="A326">
        <v>510088</v>
      </c>
      <c r="B326" t="s">
        <v>157</v>
      </c>
      <c r="C326" t="s">
        <v>93</v>
      </c>
      <c r="D326" t="s">
        <v>94</v>
      </c>
      <c r="E326">
        <v>6566</v>
      </c>
      <c r="F326">
        <v>13910</v>
      </c>
      <c r="G326">
        <v>6465</v>
      </c>
      <c r="H326" t="s">
        <v>24178</v>
      </c>
      <c r="I326" t="s">
        <v>58</v>
      </c>
      <c r="J326" t="s">
        <v>2256</v>
      </c>
      <c r="K326" t="s">
        <v>2256</v>
      </c>
      <c r="L326" s="28" t="s">
        <v>2317</v>
      </c>
      <c r="M326" s="28"/>
      <c r="N326" s="28"/>
    </row>
    <row r="327" spans="1:14" x14ac:dyDescent="0.3">
      <c r="A327">
        <v>510093</v>
      </c>
      <c r="B327" t="s">
        <v>158</v>
      </c>
      <c r="C327" t="s">
        <v>47</v>
      </c>
      <c r="D327" t="s">
        <v>48</v>
      </c>
      <c r="E327">
        <v>6566</v>
      </c>
      <c r="F327">
        <v>47052</v>
      </c>
      <c r="G327">
        <v>6566</v>
      </c>
      <c r="H327" t="s">
        <v>24177</v>
      </c>
      <c r="I327" t="s">
        <v>57</v>
      </c>
      <c r="J327" t="s">
        <v>2255</v>
      </c>
      <c r="K327" t="s">
        <v>2255</v>
      </c>
      <c r="L327" s="28" t="s">
        <v>24209</v>
      </c>
      <c r="M327" s="28"/>
      <c r="N327" s="28"/>
    </row>
    <row r="328" spans="1:14" x14ac:dyDescent="0.3">
      <c r="A328">
        <v>510093</v>
      </c>
      <c r="B328" t="s">
        <v>158</v>
      </c>
      <c r="C328" t="s">
        <v>47</v>
      </c>
      <c r="D328" t="s">
        <v>48</v>
      </c>
      <c r="E328">
        <v>6566</v>
      </c>
      <c r="F328">
        <v>18298</v>
      </c>
      <c r="G328">
        <v>6566</v>
      </c>
      <c r="H328" t="s">
        <v>24177</v>
      </c>
      <c r="I328" t="s">
        <v>57</v>
      </c>
      <c r="J328" t="s">
        <v>2255</v>
      </c>
      <c r="K328" t="s">
        <v>2255</v>
      </c>
      <c r="L328" s="28" t="s">
        <v>24209</v>
      </c>
      <c r="M328" s="28"/>
      <c r="N328" s="28"/>
    </row>
    <row r="329" spans="1:14" x14ac:dyDescent="0.3">
      <c r="A329">
        <v>510093</v>
      </c>
      <c r="B329" t="s">
        <v>158</v>
      </c>
      <c r="C329" t="s">
        <v>47</v>
      </c>
      <c r="D329" t="s">
        <v>48</v>
      </c>
      <c r="E329">
        <v>6566</v>
      </c>
      <c r="F329">
        <v>57240</v>
      </c>
      <c r="G329">
        <v>6566</v>
      </c>
      <c r="H329" t="s">
        <v>24177</v>
      </c>
      <c r="I329" t="s">
        <v>57</v>
      </c>
      <c r="J329" t="s">
        <v>2255</v>
      </c>
      <c r="K329" t="s">
        <v>2255</v>
      </c>
      <c r="L329" s="28" t="s">
        <v>24209</v>
      </c>
      <c r="M329" s="28"/>
      <c r="N329" s="28"/>
    </row>
    <row r="330" spans="1:14" x14ac:dyDescent="0.3">
      <c r="A330">
        <v>510094</v>
      </c>
      <c r="B330" t="s">
        <v>159</v>
      </c>
      <c r="C330" t="s">
        <v>47</v>
      </c>
      <c r="D330" t="s">
        <v>48</v>
      </c>
      <c r="E330">
        <v>6566</v>
      </c>
      <c r="F330">
        <v>13070</v>
      </c>
      <c r="G330">
        <v>6566</v>
      </c>
      <c r="H330" t="s">
        <v>24177</v>
      </c>
      <c r="I330" t="s">
        <v>57</v>
      </c>
      <c r="J330" t="s">
        <v>2255</v>
      </c>
      <c r="K330" t="s">
        <v>2255</v>
      </c>
      <c r="L330" s="28" t="s">
        <v>24209</v>
      </c>
      <c r="M330" s="28"/>
      <c r="N330" s="28"/>
    </row>
    <row r="331" spans="1:14" x14ac:dyDescent="0.3">
      <c r="A331">
        <v>510094</v>
      </c>
      <c r="B331" t="s">
        <v>159</v>
      </c>
      <c r="C331" t="s">
        <v>47</v>
      </c>
      <c r="D331" t="s">
        <v>48</v>
      </c>
      <c r="E331">
        <v>6566</v>
      </c>
      <c r="F331">
        <v>8286</v>
      </c>
      <c r="G331">
        <v>6566</v>
      </c>
      <c r="H331" t="s">
        <v>24177</v>
      </c>
      <c r="I331" t="s">
        <v>57</v>
      </c>
      <c r="J331" t="s">
        <v>2255</v>
      </c>
      <c r="K331" t="s">
        <v>2255</v>
      </c>
      <c r="L331" s="28" t="s">
        <v>24209</v>
      </c>
      <c r="M331" s="28"/>
      <c r="N331" s="28"/>
    </row>
    <row r="332" spans="1:14" x14ac:dyDescent="0.3">
      <c r="A332">
        <v>510096</v>
      </c>
      <c r="B332" t="s">
        <v>160</v>
      </c>
      <c r="C332" t="s">
        <v>47</v>
      </c>
      <c r="D332" t="s">
        <v>48</v>
      </c>
      <c r="E332">
        <v>6566</v>
      </c>
      <c r="F332">
        <v>41400</v>
      </c>
      <c r="G332">
        <v>6566</v>
      </c>
      <c r="H332" t="s">
        <v>24177</v>
      </c>
      <c r="I332" t="s">
        <v>57</v>
      </c>
      <c r="J332" t="s">
        <v>2255</v>
      </c>
      <c r="K332" t="s">
        <v>2255</v>
      </c>
      <c r="L332" s="28" t="s">
        <v>24209</v>
      </c>
      <c r="M332" s="28"/>
      <c r="N332" s="28"/>
    </row>
    <row r="333" spans="1:14" x14ac:dyDescent="0.3">
      <c r="A333">
        <v>510096</v>
      </c>
      <c r="B333" t="s">
        <v>160</v>
      </c>
      <c r="C333" t="s">
        <v>47</v>
      </c>
      <c r="D333" t="s">
        <v>48</v>
      </c>
      <c r="E333">
        <v>6566</v>
      </c>
      <c r="F333">
        <v>42800</v>
      </c>
      <c r="G333">
        <v>6566</v>
      </c>
      <c r="H333" t="s">
        <v>24177</v>
      </c>
      <c r="I333" t="s">
        <v>57</v>
      </c>
      <c r="J333" t="s">
        <v>2255</v>
      </c>
      <c r="K333" t="s">
        <v>2255</v>
      </c>
      <c r="L333" s="28" t="s">
        <v>24209</v>
      </c>
      <c r="M333" s="28"/>
      <c r="N333" s="28"/>
    </row>
    <row r="334" spans="1:14" x14ac:dyDescent="0.3">
      <c r="A334">
        <v>510096</v>
      </c>
      <c r="B334" t="s">
        <v>160</v>
      </c>
      <c r="C334" t="s">
        <v>47</v>
      </c>
      <c r="D334" t="s">
        <v>48</v>
      </c>
      <c r="E334">
        <v>6566</v>
      </c>
      <c r="F334">
        <v>42800</v>
      </c>
      <c r="G334">
        <v>6566</v>
      </c>
      <c r="H334" t="s">
        <v>24177</v>
      </c>
      <c r="I334" t="s">
        <v>57</v>
      </c>
      <c r="J334" t="s">
        <v>2255</v>
      </c>
      <c r="K334" t="s">
        <v>2255</v>
      </c>
      <c r="L334" s="28" t="s">
        <v>24209</v>
      </c>
      <c r="M334" s="28"/>
      <c r="N334" s="28"/>
    </row>
    <row r="335" spans="1:14" x14ac:dyDescent="0.3">
      <c r="A335">
        <v>510096</v>
      </c>
      <c r="B335" t="s">
        <v>160</v>
      </c>
      <c r="C335" t="s">
        <v>59</v>
      </c>
      <c r="D335" t="s">
        <v>60</v>
      </c>
      <c r="E335">
        <v>6566</v>
      </c>
      <c r="F335">
        <v>754.4</v>
      </c>
      <c r="G335">
        <v>6465</v>
      </c>
      <c r="H335" t="s">
        <v>24177</v>
      </c>
      <c r="I335" t="s">
        <v>57</v>
      </c>
      <c r="J335" t="s">
        <v>2255</v>
      </c>
      <c r="K335" t="s">
        <v>2255</v>
      </c>
      <c r="L335" s="28" t="s">
        <v>2317</v>
      </c>
      <c r="M335" s="28"/>
      <c r="N335" s="28"/>
    </row>
    <row r="336" spans="1:14" x14ac:dyDescent="0.3">
      <c r="A336">
        <v>510096</v>
      </c>
      <c r="B336" t="s">
        <v>160</v>
      </c>
      <c r="C336" t="s">
        <v>59</v>
      </c>
      <c r="D336" t="s">
        <v>60</v>
      </c>
      <c r="E336">
        <v>6566</v>
      </c>
      <c r="F336">
        <v>16560</v>
      </c>
      <c r="G336">
        <v>6465</v>
      </c>
      <c r="H336" t="s">
        <v>24177</v>
      </c>
      <c r="I336" t="s">
        <v>57</v>
      </c>
      <c r="J336" t="s">
        <v>2255</v>
      </c>
      <c r="K336" t="s">
        <v>2255</v>
      </c>
      <c r="L336" s="28" t="s">
        <v>2317</v>
      </c>
      <c r="M336" s="28"/>
      <c r="N336" s="28"/>
    </row>
    <row r="337" spans="1:14" x14ac:dyDescent="0.3">
      <c r="A337">
        <v>510096</v>
      </c>
      <c r="B337" t="s">
        <v>160</v>
      </c>
      <c r="C337" t="s">
        <v>59</v>
      </c>
      <c r="D337" t="s">
        <v>60</v>
      </c>
      <c r="E337">
        <v>6566</v>
      </c>
      <c r="F337">
        <v>1175.3599999999999</v>
      </c>
      <c r="G337">
        <v>6465</v>
      </c>
      <c r="H337" t="s">
        <v>24177</v>
      </c>
      <c r="I337" t="s">
        <v>57</v>
      </c>
      <c r="J337" t="s">
        <v>2255</v>
      </c>
      <c r="K337" t="s">
        <v>2255</v>
      </c>
      <c r="L337" s="28" t="s">
        <v>2317</v>
      </c>
      <c r="M337" s="28"/>
      <c r="N337" s="28"/>
    </row>
    <row r="338" spans="1:14" x14ac:dyDescent="0.3">
      <c r="A338">
        <v>510096</v>
      </c>
      <c r="B338" t="s">
        <v>160</v>
      </c>
      <c r="C338" t="s">
        <v>61</v>
      </c>
      <c r="D338" t="s">
        <v>62</v>
      </c>
      <c r="E338">
        <v>6566</v>
      </c>
      <c r="F338">
        <v>754.17</v>
      </c>
      <c r="G338">
        <v>6465</v>
      </c>
      <c r="H338" t="s">
        <v>24178</v>
      </c>
      <c r="I338" t="s">
        <v>58</v>
      </c>
      <c r="J338" t="s">
        <v>2256</v>
      </c>
      <c r="K338" t="s">
        <v>2256</v>
      </c>
      <c r="L338" s="28" t="s">
        <v>2317</v>
      </c>
      <c r="M338" s="28"/>
      <c r="N338" s="28"/>
    </row>
    <row r="339" spans="1:14" x14ac:dyDescent="0.3">
      <c r="A339">
        <v>510096</v>
      </c>
      <c r="B339" t="s">
        <v>160</v>
      </c>
      <c r="C339" t="s">
        <v>61</v>
      </c>
      <c r="D339" t="s">
        <v>62</v>
      </c>
      <c r="E339">
        <v>6566</v>
      </c>
      <c r="F339">
        <v>8333.33</v>
      </c>
      <c r="G339">
        <v>6465</v>
      </c>
      <c r="H339" t="s">
        <v>24178</v>
      </c>
      <c r="I339" t="s">
        <v>58</v>
      </c>
      <c r="J339" t="s">
        <v>2256</v>
      </c>
      <c r="K339" t="s">
        <v>2256</v>
      </c>
      <c r="L339" s="28" t="s">
        <v>2317</v>
      </c>
      <c r="M339" s="28"/>
      <c r="N339" s="28"/>
    </row>
    <row r="340" spans="1:14" x14ac:dyDescent="0.3">
      <c r="A340">
        <v>510097</v>
      </c>
      <c r="B340" t="s">
        <v>161</v>
      </c>
      <c r="C340" t="s">
        <v>67</v>
      </c>
      <c r="D340" t="s">
        <v>68</v>
      </c>
      <c r="E340">
        <v>6566</v>
      </c>
      <c r="F340">
        <v>33000</v>
      </c>
      <c r="G340">
        <v>6566</v>
      </c>
      <c r="H340" t="s">
        <v>24177</v>
      </c>
      <c r="I340" t="s">
        <v>57</v>
      </c>
      <c r="J340" t="s">
        <v>2255</v>
      </c>
      <c r="K340" t="s">
        <v>2255</v>
      </c>
      <c r="L340" s="28" t="s">
        <v>2317</v>
      </c>
      <c r="M340" s="28"/>
      <c r="N340" s="28"/>
    </row>
    <row r="341" spans="1:14" x14ac:dyDescent="0.3">
      <c r="A341">
        <v>510097</v>
      </c>
      <c r="B341" t="s">
        <v>161</v>
      </c>
      <c r="C341" t="s">
        <v>71</v>
      </c>
      <c r="D341" t="s">
        <v>72</v>
      </c>
      <c r="E341">
        <v>6566</v>
      </c>
      <c r="F341">
        <v>8032</v>
      </c>
      <c r="G341">
        <v>6566</v>
      </c>
      <c r="H341" t="s">
        <v>24177</v>
      </c>
      <c r="I341" t="s">
        <v>57</v>
      </c>
      <c r="J341" t="s">
        <v>2255</v>
      </c>
      <c r="K341" t="s">
        <v>2255</v>
      </c>
      <c r="L341" s="28" t="s">
        <v>2317</v>
      </c>
      <c r="M341" s="28"/>
      <c r="N341" s="28"/>
    </row>
    <row r="342" spans="1:14" x14ac:dyDescent="0.3">
      <c r="A342">
        <v>510097</v>
      </c>
      <c r="B342" t="s">
        <v>161</v>
      </c>
      <c r="C342" t="s">
        <v>71</v>
      </c>
      <c r="D342" t="s">
        <v>72</v>
      </c>
      <c r="E342">
        <v>6566</v>
      </c>
      <c r="F342">
        <v>608</v>
      </c>
      <c r="G342">
        <v>6566</v>
      </c>
      <c r="H342" t="s">
        <v>24177</v>
      </c>
      <c r="I342" t="s">
        <v>57</v>
      </c>
      <c r="J342" t="s">
        <v>2255</v>
      </c>
      <c r="K342" t="s">
        <v>2255</v>
      </c>
      <c r="L342" s="28" t="s">
        <v>2317</v>
      </c>
      <c r="M342" s="28"/>
      <c r="N342" s="28"/>
    </row>
    <row r="343" spans="1:14" x14ac:dyDescent="0.3">
      <c r="A343">
        <v>510097</v>
      </c>
      <c r="B343" t="s">
        <v>161</v>
      </c>
      <c r="C343" t="s">
        <v>71</v>
      </c>
      <c r="D343" t="s">
        <v>72</v>
      </c>
      <c r="E343">
        <v>6566</v>
      </c>
      <c r="F343">
        <v>672</v>
      </c>
      <c r="G343">
        <v>6566</v>
      </c>
      <c r="H343" t="s">
        <v>24177</v>
      </c>
      <c r="I343" t="s">
        <v>57</v>
      </c>
      <c r="J343" t="s">
        <v>2255</v>
      </c>
      <c r="K343" t="s">
        <v>2255</v>
      </c>
      <c r="L343" s="28" t="s">
        <v>2317</v>
      </c>
      <c r="M343" s="28"/>
      <c r="N343" s="28"/>
    </row>
    <row r="344" spans="1:14" x14ac:dyDescent="0.3">
      <c r="A344">
        <v>510097</v>
      </c>
      <c r="B344" t="s">
        <v>161</v>
      </c>
      <c r="C344" t="s">
        <v>71</v>
      </c>
      <c r="D344" t="s">
        <v>72</v>
      </c>
      <c r="E344">
        <v>6566</v>
      </c>
      <c r="F344">
        <v>8960</v>
      </c>
      <c r="G344">
        <v>6566</v>
      </c>
      <c r="H344" t="s">
        <v>24177</v>
      </c>
      <c r="I344" t="s">
        <v>57</v>
      </c>
      <c r="J344" t="s">
        <v>2255</v>
      </c>
      <c r="K344" t="s">
        <v>2255</v>
      </c>
      <c r="L344" s="28" t="s">
        <v>2317</v>
      </c>
      <c r="M344" s="28"/>
      <c r="N344" s="28"/>
    </row>
    <row r="345" spans="1:14" x14ac:dyDescent="0.3">
      <c r="A345">
        <v>510097</v>
      </c>
      <c r="B345" t="s">
        <v>161</v>
      </c>
      <c r="C345" t="s">
        <v>71</v>
      </c>
      <c r="D345" t="s">
        <v>72</v>
      </c>
      <c r="E345">
        <v>6566</v>
      </c>
      <c r="F345">
        <v>10360</v>
      </c>
      <c r="G345">
        <v>6566</v>
      </c>
      <c r="H345" t="s">
        <v>24177</v>
      </c>
      <c r="I345" t="s">
        <v>57</v>
      </c>
      <c r="J345" t="s">
        <v>2255</v>
      </c>
      <c r="K345" t="s">
        <v>2255</v>
      </c>
      <c r="L345" s="28" t="s">
        <v>2317</v>
      </c>
      <c r="M345" s="28"/>
      <c r="N345" s="28"/>
    </row>
    <row r="346" spans="1:14" x14ac:dyDescent="0.3">
      <c r="A346">
        <v>510097</v>
      </c>
      <c r="B346" t="s">
        <v>161</v>
      </c>
      <c r="C346" t="s">
        <v>71</v>
      </c>
      <c r="D346" t="s">
        <v>72</v>
      </c>
      <c r="E346">
        <v>6566</v>
      </c>
      <c r="F346">
        <v>777</v>
      </c>
      <c r="G346">
        <v>6566</v>
      </c>
      <c r="H346" t="s">
        <v>24177</v>
      </c>
      <c r="I346" t="s">
        <v>57</v>
      </c>
      <c r="J346" t="s">
        <v>2255</v>
      </c>
      <c r="K346" t="s">
        <v>2255</v>
      </c>
      <c r="L346" s="28" t="s">
        <v>2317</v>
      </c>
      <c r="M346" s="28"/>
      <c r="N346" s="28"/>
    </row>
    <row r="347" spans="1:14" x14ac:dyDescent="0.3">
      <c r="A347">
        <v>510097</v>
      </c>
      <c r="B347" t="s">
        <v>161</v>
      </c>
      <c r="C347" t="s">
        <v>71</v>
      </c>
      <c r="D347" t="s">
        <v>72</v>
      </c>
      <c r="E347">
        <v>6566</v>
      </c>
      <c r="F347">
        <v>7530</v>
      </c>
      <c r="G347">
        <v>6566</v>
      </c>
      <c r="H347" t="s">
        <v>24177</v>
      </c>
      <c r="I347" t="s">
        <v>57</v>
      </c>
      <c r="J347" t="s">
        <v>2255</v>
      </c>
      <c r="K347" t="s">
        <v>2255</v>
      </c>
      <c r="L347" s="28" t="s">
        <v>2317</v>
      </c>
      <c r="M347" s="28"/>
      <c r="N347" s="28"/>
    </row>
    <row r="348" spans="1:14" x14ac:dyDescent="0.3">
      <c r="A348">
        <v>510097</v>
      </c>
      <c r="B348" t="s">
        <v>161</v>
      </c>
      <c r="C348" t="s">
        <v>71</v>
      </c>
      <c r="D348" t="s">
        <v>72</v>
      </c>
      <c r="E348">
        <v>6566</v>
      </c>
      <c r="F348">
        <v>570</v>
      </c>
      <c r="G348">
        <v>6566</v>
      </c>
      <c r="H348" t="s">
        <v>24177</v>
      </c>
      <c r="I348" t="s">
        <v>57</v>
      </c>
      <c r="J348" t="s">
        <v>2255</v>
      </c>
      <c r="K348" t="s">
        <v>2255</v>
      </c>
      <c r="L348" s="28" t="s">
        <v>2317</v>
      </c>
      <c r="M348" s="28"/>
      <c r="N348" s="28"/>
    </row>
    <row r="349" spans="1:14" x14ac:dyDescent="0.3">
      <c r="A349">
        <v>510097</v>
      </c>
      <c r="B349" t="s">
        <v>161</v>
      </c>
      <c r="C349" t="s">
        <v>71</v>
      </c>
      <c r="D349" t="s">
        <v>72</v>
      </c>
      <c r="E349">
        <v>6566</v>
      </c>
      <c r="F349">
        <v>64</v>
      </c>
      <c r="G349">
        <v>6566</v>
      </c>
      <c r="H349" t="s">
        <v>24177</v>
      </c>
      <c r="I349" t="s">
        <v>57</v>
      </c>
      <c r="J349" t="s">
        <v>2255</v>
      </c>
      <c r="K349" t="s">
        <v>2255</v>
      </c>
      <c r="L349" s="28" t="s">
        <v>2317</v>
      </c>
      <c r="M349" s="28"/>
      <c r="N349" s="28"/>
    </row>
    <row r="350" spans="1:14" x14ac:dyDescent="0.3">
      <c r="A350">
        <v>510097</v>
      </c>
      <c r="B350" t="s">
        <v>161</v>
      </c>
      <c r="C350" t="s">
        <v>71</v>
      </c>
      <c r="D350" t="s">
        <v>72</v>
      </c>
      <c r="E350">
        <v>6566</v>
      </c>
      <c r="F350">
        <v>960</v>
      </c>
      <c r="G350">
        <v>6566</v>
      </c>
      <c r="H350" t="s">
        <v>24177</v>
      </c>
      <c r="I350" t="s">
        <v>57</v>
      </c>
      <c r="J350" t="s">
        <v>2255</v>
      </c>
      <c r="K350" t="s">
        <v>2255</v>
      </c>
      <c r="L350" s="28" t="s">
        <v>2317</v>
      </c>
      <c r="M350" s="28"/>
      <c r="N350" s="28"/>
    </row>
    <row r="351" spans="1:14" x14ac:dyDescent="0.3">
      <c r="A351">
        <v>510097</v>
      </c>
      <c r="B351" t="s">
        <v>161</v>
      </c>
      <c r="C351" t="s">
        <v>71</v>
      </c>
      <c r="D351" t="s">
        <v>72</v>
      </c>
      <c r="E351">
        <v>6566</v>
      </c>
      <c r="F351">
        <v>1110</v>
      </c>
      <c r="G351">
        <v>6566</v>
      </c>
      <c r="H351" t="s">
        <v>24177</v>
      </c>
      <c r="I351" t="s">
        <v>57</v>
      </c>
      <c r="J351" t="s">
        <v>2255</v>
      </c>
      <c r="K351" t="s">
        <v>2255</v>
      </c>
      <c r="L351" s="28" t="s">
        <v>2317</v>
      </c>
      <c r="M351" s="28"/>
      <c r="N351" s="28"/>
    </row>
    <row r="352" spans="1:14" x14ac:dyDescent="0.3">
      <c r="A352">
        <v>510097</v>
      </c>
      <c r="B352" t="s">
        <v>161</v>
      </c>
      <c r="C352" t="s">
        <v>71</v>
      </c>
      <c r="D352" t="s">
        <v>72</v>
      </c>
      <c r="E352">
        <v>6566</v>
      </c>
      <c r="F352">
        <v>74</v>
      </c>
      <c r="G352">
        <v>6566</v>
      </c>
      <c r="H352" t="s">
        <v>24177</v>
      </c>
      <c r="I352" t="s">
        <v>57</v>
      </c>
      <c r="J352" t="s">
        <v>2255</v>
      </c>
      <c r="K352" t="s">
        <v>2255</v>
      </c>
      <c r="L352" s="28" t="s">
        <v>2317</v>
      </c>
      <c r="M352" s="28"/>
      <c r="N352" s="28"/>
    </row>
    <row r="353" spans="1:14" x14ac:dyDescent="0.3">
      <c r="A353">
        <v>510097</v>
      </c>
      <c r="B353" t="s">
        <v>161</v>
      </c>
      <c r="C353" t="s">
        <v>45</v>
      </c>
      <c r="D353" t="s">
        <v>46</v>
      </c>
      <c r="E353">
        <v>6566</v>
      </c>
      <c r="F353">
        <v>11100</v>
      </c>
      <c r="G353">
        <v>6566</v>
      </c>
      <c r="H353" t="s">
        <v>24177</v>
      </c>
      <c r="I353" t="s">
        <v>57</v>
      </c>
      <c r="J353" t="s">
        <v>2255</v>
      </c>
      <c r="K353" t="s">
        <v>2255</v>
      </c>
      <c r="L353" s="28" t="s">
        <v>24209</v>
      </c>
      <c r="M353" s="28"/>
      <c r="N353" s="28"/>
    </row>
    <row r="354" spans="1:14" x14ac:dyDescent="0.3">
      <c r="A354">
        <v>510097</v>
      </c>
      <c r="B354" t="s">
        <v>161</v>
      </c>
      <c r="C354" t="s">
        <v>45</v>
      </c>
      <c r="D354" t="s">
        <v>46</v>
      </c>
      <c r="E354">
        <v>6566</v>
      </c>
      <c r="F354">
        <v>26800</v>
      </c>
      <c r="G354">
        <v>6566</v>
      </c>
      <c r="H354" t="s">
        <v>24177</v>
      </c>
      <c r="I354" t="s">
        <v>57</v>
      </c>
      <c r="J354" t="s">
        <v>2255</v>
      </c>
      <c r="K354" t="s">
        <v>2255</v>
      </c>
      <c r="L354" s="28" t="s">
        <v>24209</v>
      </c>
      <c r="M354" s="28"/>
      <c r="N354" s="28"/>
    </row>
    <row r="355" spans="1:14" x14ac:dyDescent="0.3">
      <c r="A355">
        <v>510097</v>
      </c>
      <c r="B355" t="s">
        <v>161</v>
      </c>
      <c r="C355" t="s">
        <v>45</v>
      </c>
      <c r="D355" t="s">
        <v>46</v>
      </c>
      <c r="E355">
        <v>6566</v>
      </c>
      <c r="F355">
        <v>19540</v>
      </c>
      <c r="G355">
        <v>6566</v>
      </c>
      <c r="H355" t="s">
        <v>24177</v>
      </c>
      <c r="I355" t="s">
        <v>57</v>
      </c>
      <c r="J355" t="s">
        <v>2255</v>
      </c>
      <c r="K355" t="s">
        <v>2255</v>
      </c>
      <c r="L355" s="28" t="s">
        <v>24209</v>
      </c>
      <c r="M355" s="28"/>
      <c r="N355" s="28"/>
    </row>
    <row r="356" spans="1:14" x14ac:dyDescent="0.3">
      <c r="A356">
        <v>510097</v>
      </c>
      <c r="B356" t="s">
        <v>161</v>
      </c>
      <c r="C356" t="s">
        <v>45</v>
      </c>
      <c r="D356" t="s">
        <v>46</v>
      </c>
      <c r="E356">
        <v>6566</v>
      </c>
      <c r="F356">
        <v>15744</v>
      </c>
      <c r="G356">
        <v>6566</v>
      </c>
      <c r="H356" t="s">
        <v>24177</v>
      </c>
      <c r="I356" t="s">
        <v>57</v>
      </c>
      <c r="J356" t="s">
        <v>2255</v>
      </c>
      <c r="K356" t="s">
        <v>2255</v>
      </c>
      <c r="L356" s="28" t="s">
        <v>24209</v>
      </c>
      <c r="M356" s="28"/>
      <c r="N356" s="28"/>
    </row>
    <row r="357" spans="1:14" x14ac:dyDescent="0.3">
      <c r="A357">
        <v>510097</v>
      </c>
      <c r="B357" t="s">
        <v>161</v>
      </c>
      <c r="C357" t="s">
        <v>47</v>
      </c>
      <c r="D357" t="s">
        <v>48</v>
      </c>
      <c r="E357">
        <v>6566</v>
      </c>
      <c r="F357">
        <v>62000</v>
      </c>
      <c r="G357">
        <v>6566</v>
      </c>
      <c r="H357" t="s">
        <v>24177</v>
      </c>
      <c r="I357" t="s">
        <v>57</v>
      </c>
      <c r="J357" t="s">
        <v>2255</v>
      </c>
      <c r="K357" t="s">
        <v>2255</v>
      </c>
      <c r="L357" s="28" t="s">
        <v>24209</v>
      </c>
      <c r="M357" s="28"/>
      <c r="N357" s="28"/>
    </row>
    <row r="358" spans="1:14" x14ac:dyDescent="0.3">
      <c r="A358">
        <v>510097</v>
      </c>
      <c r="B358" t="s">
        <v>161</v>
      </c>
      <c r="C358" t="s">
        <v>47</v>
      </c>
      <c r="D358" t="s">
        <v>48</v>
      </c>
      <c r="E358">
        <v>6566</v>
      </c>
      <c r="F358">
        <v>44838</v>
      </c>
      <c r="G358">
        <v>6566</v>
      </c>
      <c r="H358" t="s">
        <v>24177</v>
      </c>
      <c r="I358" t="s">
        <v>57</v>
      </c>
      <c r="J358" t="s">
        <v>2255</v>
      </c>
      <c r="K358" t="s">
        <v>2255</v>
      </c>
      <c r="L358" s="28" t="s">
        <v>24209</v>
      </c>
      <c r="M358" s="28"/>
      <c r="N358" s="28"/>
    </row>
    <row r="359" spans="1:14" x14ac:dyDescent="0.3">
      <c r="A359">
        <v>510097</v>
      </c>
      <c r="B359" t="s">
        <v>161</v>
      </c>
      <c r="C359" t="s">
        <v>47</v>
      </c>
      <c r="D359" t="s">
        <v>48</v>
      </c>
      <c r="E359">
        <v>6566</v>
      </c>
      <c r="F359">
        <v>17240</v>
      </c>
      <c r="G359">
        <v>6566</v>
      </c>
      <c r="H359" t="s">
        <v>24177</v>
      </c>
      <c r="I359" t="s">
        <v>57</v>
      </c>
      <c r="J359" t="s">
        <v>2255</v>
      </c>
      <c r="K359" t="s">
        <v>2255</v>
      </c>
      <c r="L359" s="28" t="s">
        <v>24209</v>
      </c>
      <c r="M359" s="28"/>
      <c r="N359" s="28"/>
    </row>
    <row r="360" spans="1:14" x14ac:dyDescent="0.3">
      <c r="A360">
        <v>510097</v>
      </c>
      <c r="B360" t="s">
        <v>161</v>
      </c>
      <c r="C360" t="s">
        <v>47</v>
      </c>
      <c r="D360" t="s">
        <v>48</v>
      </c>
      <c r="E360">
        <v>6566</v>
      </c>
      <c r="F360">
        <v>41400</v>
      </c>
      <c r="G360">
        <v>6566</v>
      </c>
      <c r="H360" t="s">
        <v>24177</v>
      </c>
      <c r="I360" t="s">
        <v>57</v>
      </c>
      <c r="J360" t="s">
        <v>2255</v>
      </c>
      <c r="K360" t="s">
        <v>2255</v>
      </c>
      <c r="L360" s="28" t="s">
        <v>24209</v>
      </c>
      <c r="M360" s="28"/>
      <c r="N360" s="28"/>
    </row>
    <row r="361" spans="1:14" x14ac:dyDescent="0.3">
      <c r="A361">
        <v>510097</v>
      </c>
      <c r="B361" t="s">
        <v>161</v>
      </c>
      <c r="C361" t="s">
        <v>65</v>
      </c>
      <c r="D361" t="s">
        <v>66</v>
      </c>
      <c r="E361">
        <v>6566</v>
      </c>
      <c r="F361">
        <v>130000</v>
      </c>
      <c r="G361">
        <v>6566</v>
      </c>
      <c r="H361" t="s">
        <v>24177</v>
      </c>
      <c r="I361" t="s">
        <v>57</v>
      </c>
      <c r="J361" t="s">
        <v>2255</v>
      </c>
      <c r="K361" t="s">
        <v>2255</v>
      </c>
      <c r="L361" s="28" t="s">
        <v>2317</v>
      </c>
      <c r="M361" s="28"/>
      <c r="N361" s="28"/>
    </row>
    <row r="362" spans="1:14" x14ac:dyDescent="0.3">
      <c r="A362">
        <v>510097</v>
      </c>
      <c r="B362" t="s">
        <v>161</v>
      </c>
      <c r="C362" t="s">
        <v>65</v>
      </c>
      <c r="D362" t="s">
        <v>66</v>
      </c>
      <c r="E362">
        <v>6566</v>
      </c>
      <c r="F362">
        <v>30200</v>
      </c>
      <c r="G362">
        <v>6566</v>
      </c>
      <c r="H362" t="s">
        <v>24177</v>
      </c>
      <c r="I362" t="s">
        <v>57</v>
      </c>
      <c r="J362" t="s">
        <v>2255</v>
      </c>
      <c r="K362" t="s">
        <v>2255</v>
      </c>
      <c r="L362" s="28" t="s">
        <v>2317</v>
      </c>
      <c r="M362" s="28"/>
      <c r="N362" s="28"/>
    </row>
    <row r="363" spans="1:14" x14ac:dyDescent="0.3">
      <c r="A363">
        <v>510097</v>
      </c>
      <c r="B363" t="s">
        <v>161</v>
      </c>
      <c r="C363" t="s">
        <v>63</v>
      </c>
      <c r="D363" t="s">
        <v>64</v>
      </c>
      <c r="E363">
        <v>6566</v>
      </c>
      <c r="F363">
        <v>53400</v>
      </c>
      <c r="G363">
        <v>6566</v>
      </c>
      <c r="H363" t="s">
        <v>24177</v>
      </c>
      <c r="I363" t="s">
        <v>57</v>
      </c>
      <c r="J363" t="s">
        <v>2255</v>
      </c>
      <c r="K363" t="s">
        <v>2255</v>
      </c>
      <c r="L363" s="28" t="s">
        <v>2317</v>
      </c>
      <c r="M363" s="28"/>
      <c r="N363" s="28"/>
    </row>
    <row r="364" spans="1:14" x14ac:dyDescent="0.3">
      <c r="A364">
        <v>510097</v>
      </c>
      <c r="B364" t="s">
        <v>161</v>
      </c>
      <c r="C364" t="s">
        <v>73</v>
      </c>
      <c r="D364" t="s">
        <v>74</v>
      </c>
      <c r="E364">
        <v>6566</v>
      </c>
      <c r="F364">
        <v>46000</v>
      </c>
      <c r="G364">
        <v>6566</v>
      </c>
      <c r="H364" t="s">
        <v>24177</v>
      </c>
      <c r="I364" t="s">
        <v>57</v>
      </c>
      <c r="J364" t="s">
        <v>2255</v>
      </c>
      <c r="K364" t="s">
        <v>2255</v>
      </c>
      <c r="L364" s="28" t="s">
        <v>2317</v>
      </c>
      <c r="M364" s="28"/>
      <c r="N364" s="28"/>
    </row>
    <row r="365" spans="1:14" x14ac:dyDescent="0.3">
      <c r="A365">
        <v>510097</v>
      </c>
      <c r="B365" t="s">
        <v>161</v>
      </c>
      <c r="C365" t="s">
        <v>73</v>
      </c>
      <c r="D365" t="s">
        <v>74</v>
      </c>
      <c r="E365">
        <v>6566</v>
      </c>
      <c r="F365">
        <v>78000</v>
      </c>
      <c r="G365">
        <v>6566</v>
      </c>
      <c r="H365" t="s">
        <v>24177</v>
      </c>
      <c r="I365" t="s">
        <v>57</v>
      </c>
      <c r="J365" t="s">
        <v>2255</v>
      </c>
      <c r="K365" t="s">
        <v>2255</v>
      </c>
      <c r="L365" s="28" t="s">
        <v>2317</v>
      </c>
      <c r="M365" s="28"/>
      <c r="N365" s="28"/>
    </row>
    <row r="366" spans="1:14" x14ac:dyDescent="0.3">
      <c r="A366">
        <v>510097</v>
      </c>
      <c r="B366" t="s">
        <v>161</v>
      </c>
      <c r="C366" t="s">
        <v>93</v>
      </c>
      <c r="D366" t="s">
        <v>94</v>
      </c>
      <c r="E366">
        <v>6566</v>
      </c>
      <c r="F366">
        <v>14266.67</v>
      </c>
      <c r="G366">
        <v>6566</v>
      </c>
      <c r="H366" t="s">
        <v>24177</v>
      </c>
      <c r="I366" t="s">
        <v>58</v>
      </c>
      <c r="J366" t="s">
        <v>2256</v>
      </c>
      <c r="K366" t="s">
        <v>2255</v>
      </c>
      <c r="L366" s="28" t="s">
        <v>2317</v>
      </c>
      <c r="M366" s="28"/>
      <c r="N366" s="28"/>
    </row>
    <row r="367" spans="1:14" x14ac:dyDescent="0.3">
      <c r="A367">
        <v>510097</v>
      </c>
      <c r="B367" t="s">
        <v>161</v>
      </c>
      <c r="C367" t="s">
        <v>93</v>
      </c>
      <c r="D367" t="s">
        <v>94</v>
      </c>
      <c r="E367">
        <v>6566</v>
      </c>
      <c r="F367">
        <v>748.15</v>
      </c>
      <c r="G367">
        <v>6566</v>
      </c>
      <c r="H367" t="s">
        <v>24177</v>
      </c>
      <c r="I367" t="s">
        <v>58</v>
      </c>
      <c r="J367" t="s">
        <v>2256</v>
      </c>
      <c r="K367" t="s">
        <v>2255</v>
      </c>
      <c r="L367" s="28" t="s">
        <v>2317</v>
      </c>
      <c r="M367" s="28"/>
      <c r="N367" s="28"/>
    </row>
    <row r="368" spans="1:14" x14ac:dyDescent="0.3">
      <c r="A368">
        <v>510100</v>
      </c>
      <c r="B368" t="s">
        <v>162</v>
      </c>
      <c r="C368" t="s">
        <v>47</v>
      </c>
      <c r="D368" t="s">
        <v>48</v>
      </c>
      <c r="E368">
        <v>6566</v>
      </c>
      <c r="F368">
        <v>28880</v>
      </c>
      <c r="G368">
        <v>6566</v>
      </c>
      <c r="H368" t="s">
        <v>24177</v>
      </c>
      <c r="I368" t="s">
        <v>57</v>
      </c>
      <c r="J368" t="s">
        <v>2255</v>
      </c>
      <c r="K368" t="s">
        <v>2255</v>
      </c>
      <c r="L368" s="28" t="s">
        <v>24209</v>
      </c>
      <c r="M368" s="28"/>
      <c r="N368" s="28"/>
    </row>
    <row r="369" spans="1:14" x14ac:dyDescent="0.3">
      <c r="A369">
        <v>510101</v>
      </c>
      <c r="B369" t="s">
        <v>163</v>
      </c>
      <c r="C369" t="s">
        <v>45</v>
      </c>
      <c r="D369" t="s">
        <v>46</v>
      </c>
      <c r="E369">
        <v>6566</v>
      </c>
      <c r="F369">
        <v>3760</v>
      </c>
      <c r="G369">
        <v>6566</v>
      </c>
      <c r="H369" t="s">
        <v>24177</v>
      </c>
      <c r="I369" t="s">
        <v>57</v>
      </c>
      <c r="J369" t="s">
        <v>2255</v>
      </c>
      <c r="K369" t="s">
        <v>2255</v>
      </c>
      <c r="L369" s="28" t="s">
        <v>24209</v>
      </c>
      <c r="M369" s="28"/>
      <c r="N369" s="28"/>
    </row>
    <row r="370" spans="1:14" x14ac:dyDescent="0.3">
      <c r="A370">
        <v>510101</v>
      </c>
      <c r="B370" t="s">
        <v>163</v>
      </c>
      <c r="C370" t="s">
        <v>45</v>
      </c>
      <c r="D370" t="s">
        <v>46</v>
      </c>
      <c r="E370">
        <v>6566</v>
      </c>
      <c r="F370">
        <v>10747</v>
      </c>
      <c r="G370">
        <v>6566</v>
      </c>
      <c r="H370" t="s">
        <v>24177</v>
      </c>
      <c r="I370" t="s">
        <v>57</v>
      </c>
      <c r="J370" t="s">
        <v>2255</v>
      </c>
      <c r="K370" t="s">
        <v>2255</v>
      </c>
      <c r="L370" s="28" t="s">
        <v>24209</v>
      </c>
      <c r="M370" s="28"/>
      <c r="N370" s="28"/>
    </row>
    <row r="371" spans="1:14" x14ac:dyDescent="0.3">
      <c r="A371">
        <v>510101</v>
      </c>
      <c r="B371" t="s">
        <v>163</v>
      </c>
      <c r="C371" t="s">
        <v>45</v>
      </c>
      <c r="D371" t="s">
        <v>46</v>
      </c>
      <c r="E371">
        <v>6566</v>
      </c>
      <c r="F371">
        <v>1675</v>
      </c>
      <c r="G371">
        <v>6566</v>
      </c>
      <c r="H371" t="s">
        <v>24177</v>
      </c>
      <c r="I371" t="s">
        <v>57</v>
      </c>
      <c r="J371" t="s">
        <v>2255</v>
      </c>
      <c r="K371" t="s">
        <v>2255</v>
      </c>
      <c r="L371" s="28" t="s">
        <v>24209</v>
      </c>
      <c r="M371" s="28"/>
      <c r="N371" s="28"/>
    </row>
    <row r="372" spans="1:14" x14ac:dyDescent="0.3">
      <c r="A372">
        <v>510101</v>
      </c>
      <c r="B372" t="s">
        <v>163</v>
      </c>
      <c r="C372" t="s">
        <v>45</v>
      </c>
      <c r="D372" t="s">
        <v>46</v>
      </c>
      <c r="E372">
        <v>6566</v>
      </c>
      <c r="F372">
        <v>3350</v>
      </c>
      <c r="G372">
        <v>6566</v>
      </c>
      <c r="H372" t="s">
        <v>24177</v>
      </c>
      <c r="I372" t="s">
        <v>57</v>
      </c>
      <c r="J372" t="s">
        <v>2255</v>
      </c>
      <c r="K372" t="s">
        <v>2255</v>
      </c>
      <c r="L372" s="28" t="s">
        <v>24209</v>
      </c>
      <c r="M372" s="28"/>
      <c r="N372" s="28"/>
    </row>
    <row r="373" spans="1:14" x14ac:dyDescent="0.3">
      <c r="A373">
        <v>510101</v>
      </c>
      <c r="B373" t="s">
        <v>163</v>
      </c>
      <c r="C373" t="s">
        <v>45</v>
      </c>
      <c r="D373" t="s">
        <v>46</v>
      </c>
      <c r="E373">
        <v>6566</v>
      </c>
      <c r="F373">
        <v>11280</v>
      </c>
      <c r="G373">
        <v>6566</v>
      </c>
      <c r="H373" t="s">
        <v>24177</v>
      </c>
      <c r="I373" t="s">
        <v>57</v>
      </c>
      <c r="J373" t="s">
        <v>2255</v>
      </c>
      <c r="K373" t="s">
        <v>2255</v>
      </c>
      <c r="L373" s="28" t="s">
        <v>24209</v>
      </c>
      <c r="M373" s="28"/>
      <c r="N373" s="28"/>
    </row>
    <row r="374" spans="1:14" x14ac:dyDescent="0.3">
      <c r="A374">
        <v>510101</v>
      </c>
      <c r="B374" t="s">
        <v>163</v>
      </c>
      <c r="C374" t="s">
        <v>45</v>
      </c>
      <c r="D374" t="s">
        <v>46</v>
      </c>
      <c r="E374">
        <v>6566</v>
      </c>
      <c r="F374">
        <v>22200</v>
      </c>
      <c r="G374">
        <v>6566</v>
      </c>
      <c r="H374" t="s">
        <v>24177</v>
      </c>
      <c r="I374" t="s">
        <v>57</v>
      </c>
      <c r="J374" t="s">
        <v>2255</v>
      </c>
      <c r="K374" t="s">
        <v>2255</v>
      </c>
      <c r="L374" s="28" t="s">
        <v>24209</v>
      </c>
      <c r="M374" s="28"/>
      <c r="N374" s="28"/>
    </row>
    <row r="375" spans="1:14" x14ac:dyDescent="0.3">
      <c r="A375">
        <v>510101</v>
      </c>
      <c r="B375" t="s">
        <v>163</v>
      </c>
      <c r="C375" t="s">
        <v>47</v>
      </c>
      <c r="D375" t="s">
        <v>48</v>
      </c>
      <c r="E375">
        <v>6566</v>
      </c>
      <c r="F375">
        <v>27340</v>
      </c>
      <c r="G375">
        <v>6566</v>
      </c>
      <c r="H375" t="s">
        <v>24177</v>
      </c>
      <c r="I375" t="s">
        <v>57</v>
      </c>
      <c r="J375" t="s">
        <v>2255</v>
      </c>
      <c r="K375" t="s">
        <v>2255</v>
      </c>
      <c r="L375" s="28" t="s">
        <v>24209</v>
      </c>
      <c r="M375" s="28"/>
      <c r="N375" s="28"/>
    </row>
    <row r="376" spans="1:14" x14ac:dyDescent="0.3">
      <c r="A376">
        <v>510101</v>
      </c>
      <c r="B376" t="s">
        <v>163</v>
      </c>
      <c r="C376" t="s">
        <v>47</v>
      </c>
      <c r="D376" t="s">
        <v>48</v>
      </c>
      <c r="E376">
        <v>6566</v>
      </c>
      <c r="F376">
        <v>63500</v>
      </c>
      <c r="G376">
        <v>6566</v>
      </c>
      <c r="H376" t="s">
        <v>24177</v>
      </c>
      <c r="I376" t="s">
        <v>57</v>
      </c>
      <c r="J376" t="s">
        <v>2255</v>
      </c>
      <c r="K376" t="s">
        <v>2255</v>
      </c>
      <c r="L376" s="28" t="s">
        <v>24209</v>
      </c>
      <c r="M376" s="28"/>
      <c r="N376" s="28"/>
    </row>
    <row r="377" spans="1:14" x14ac:dyDescent="0.3">
      <c r="A377">
        <v>510101</v>
      </c>
      <c r="B377" t="s">
        <v>163</v>
      </c>
      <c r="C377" t="s">
        <v>49</v>
      </c>
      <c r="D377" t="s">
        <v>50</v>
      </c>
      <c r="E377">
        <v>6566</v>
      </c>
      <c r="F377">
        <v>89434</v>
      </c>
      <c r="G377">
        <v>6364</v>
      </c>
      <c r="H377" t="s">
        <v>24178</v>
      </c>
      <c r="I377" t="s">
        <v>58</v>
      </c>
      <c r="J377" t="s">
        <v>2256</v>
      </c>
      <c r="K377" t="s">
        <v>2256</v>
      </c>
      <c r="L377" s="28" t="s">
        <v>2317</v>
      </c>
      <c r="M377" s="28"/>
      <c r="N377" s="28"/>
    </row>
    <row r="378" spans="1:14" x14ac:dyDescent="0.3">
      <c r="A378">
        <v>510101</v>
      </c>
      <c r="B378" t="s">
        <v>163</v>
      </c>
      <c r="C378" t="s">
        <v>49</v>
      </c>
      <c r="D378" t="s">
        <v>50</v>
      </c>
      <c r="E378">
        <v>6566</v>
      </c>
      <c r="F378">
        <v>4046.89</v>
      </c>
      <c r="G378">
        <v>6364</v>
      </c>
      <c r="H378" t="s">
        <v>24178</v>
      </c>
      <c r="I378" t="s">
        <v>58</v>
      </c>
      <c r="J378" t="s">
        <v>2256</v>
      </c>
      <c r="K378" t="s">
        <v>2256</v>
      </c>
      <c r="L378" s="28" t="s">
        <v>2317</v>
      </c>
      <c r="M378" s="28"/>
      <c r="N378" s="28"/>
    </row>
    <row r="379" spans="1:14" x14ac:dyDescent="0.3">
      <c r="A379">
        <v>510101</v>
      </c>
      <c r="B379" t="s">
        <v>163</v>
      </c>
      <c r="C379" t="s">
        <v>69</v>
      </c>
      <c r="D379" t="s">
        <v>70</v>
      </c>
      <c r="E379">
        <v>6566</v>
      </c>
      <c r="F379">
        <v>13375</v>
      </c>
      <c r="G379">
        <v>6364</v>
      </c>
      <c r="H379" t="s">
        <v>24178</v>
      </c>
      <c r="I379" t="s">
        <v>58</v>
      </c>
      <c r="J379" t="s">
        <v>2256</v>
      </c>
      <c r="K379" t="s">
        <v>2256</v>
      </c>
      <c r="L379" s="28" t="s">
        <v>2317</v>
      </c>
      <c r="M379" s="28"/>
      <c r="N379" s="28"/>
    </row>
    <row r="380" spans="1:14" x14ac:dyDescent="0.3">
      <c r="A380">
        <v>510101</v>
      </c>
      <c r="B380" t="s">
        <v>163</v>
      </c>
      <c r="C380" t="s">
        <v>69</v>
      </c>
      <c r="D380" t="s">
        <v>70</v>
      </c>
      <c r="E380">
        <v>6566</v>
      </c>
      <c r="F380">
        <v>1210.44</v>
      </c>
      <c r="G380">
        <v>6364</v>
      </c>
      <c r="H380" t="s">
        <v>24178</v>
      </c>
      <c r="I380" t="s">
        <v>58</v>
      </c>
      <c r="J380" t="s">
        <v>2256</v>
      </c>
      <c r="K380" t="s">
        <v>2256</v>
      </c>
      <c r="L380" s="28" t="s">
        <v>2317</v>
      </c>
      <c r="M380" s="28"/>
      <c r="N380" s="28"/>
    </row>
    <row r="381" spans="1:14" x14ac:dyDescent="0.3">
      <c r="A381">
        <v>510101</v>
      </c>
      <c r="B381" t="s">
        <v>163</v>
      </c>
      <c r="C381" t="s">
        <v>93</v>
      </c>
      <c r="D381" t="s">
        <v>94</v>
      </c>
      <c r="E381">
        <v>6566</v>
      </c>
      <c r="F381">
        <v>629.42999999999995</v>
      </c>
      <c r="G381">
        <v>6364</v>
      </c>
      <c r="H381" t="s">
        <v>24178</v>
      </c>
      <c r="I381" t="s">
        <v>58</v>
      </c>
      <c r="J381" t="s">
        <v>2256</v>
      </c>
      <c r="K381" t="s">
        <v>2256</v>
      </c>
      <c r="L381" s="28" t="s">
        <v>2317</v>
      </c>
      <c r="M381" s="28"/>
      <c r="N381" s="28"/>
    </row>
    <row r="382" spans="1:14" x14ac:dyDescent="0.3">
      <c r="A382">
        <v>510101</v>
      </c>
      <c r="B382" t="s">
        <v>163</v>
      </c>
      <c r="C382" t="s">
        <v>93</v>
      </c>
      <c r="D382" t="s">
        <v>94</v>
      </c>
      <c r="E382">
        <v>6566</v>
      </c>
      <c r="F382">
        <v>13910</v>
      </c>
      <c r="G382">
        <v>6364</v>
      </c>
      <c r="H382" t="s">
        <v>24178</v>
      </c>
      <c r="I382" t="s">
        <v>58</v>
      </c>
      <c r="J382" t="s">
        <v>2256</v>
      </c>
      <c r="K382" t="s">
        <v>2256</v>
      </c>
      <c r="L382" s="28" t="s">
        <v>2317</v>
      </c>
      <c r="M382" s="28"/>
      <c r="N382" s="28"/>
    </row>
    <row r="383" spans="1:14" x14ac:dyDescent="0.3">
      <c r="A383">
        <v>510103</v>
      </c>
      <c r="B383" t="s">
        <v>164</v>
      </c>
      <c r="C383" t="s">
        <v>45</v>
      </c>
      <c r="D383" t="s">
        <v>46</v>
      </c>
      <c r="E383">
        <v>6566</v>
      </c>
      <c r="F383">
        <v>4020</v>
      </c>
      <c r="G383">
        <v>6566</v>
      </c>
      <c r="H383" t="s">
        <v>24177</v>
      </c>
      <c r="I383" t="s">
        <v>57</v>
      </c>
      <c r="J383" t="s">
        <v>2255</v>
      </c>
      <c r="K383" t="s">
        <v>2255</v>
      </c>
      <c r="L383" s="28" t="s">
        <v>24209</v>
      </c>
      <c r="M383" s="28"/>
      <c r="N383" s="28"/>
    </row>
    <row r="384" spans="1:14" x14ac:dyDescent="0.3">
      <c r="A384">
        <v>510103</v>
      </c>
      <c r="B384" t="s">
        <v>164</v>
      </c>
      <c r="C384" t="s">
        <v>47</v>
      </c>
      <c r="D384" t="s">
        <v>48</v>
      </c>
      <c r="E384">
        <v>6566</v>
      </c>
      <c r="F384">
        <v>44450</v>
      </c>
      <c r="G384">
        <v>6566</v>
      </c>
      <c r="H384" t="s">
        <v>24177</v>
      </c>
      <c r="I384" t="s">
        <v>57</v>
      </c>
      <c r="J384" t="s">
        <v>2255</v>
      </c>
      <c r="K384" t="s">
        <v>2255</v>
      </c>
      <c r="L384" s="28" t="s">
        <v>24209</v>
      </c>
      <c r="M384" s="28"/>
      <c r="N384" s="28"/>
    </row>
    <row r="385" spans="1:14" x14ac:dyDescent="0.3">
      <c r="A385">
        <v>510103</v>
      </c>
      <c r="B385" t="s">
        <v>164</v>
      </c>
      <c r="C385" t="s">
        <v>47</v>
      </c>
      <c r="D385" t="s">
        <v>48</v>
      </c>
      <c r="E385">
        <v>6566</v>
      </c>
      <c r="F385">
        <v>16560</v>
      </c>
      <c r="G385">
        <v>6566</v>
      </c>
      <c r="H385" t="s">
        <v>24177</v>
      </c>
      <c r="I385" t="s">
        <v>57</v>
      </c>
      <c r="J385" t="s">
        <v>2255</v>
      </c>
      <c r="K385" t="s">
        <v>2255</v>
      </c>
      <c r="L385" s="28" t="s">
        <v>24209</v>
      </c>
      <c r="M385" s="28"/>
      <c r="N385" s="28"/>
    </row>
    <row r="386" spans="1:14" x14ac:dyDescent="0.3">
      <c r="A386">
        <v>510103</v>
      </c>
      <c r="B386" t="s">
        <v>164</v>
      </c>
      <c r="C386" t="s">
        <v>47</v>
      </c>
      <c r="D386" t="s">
        <v>48</v>
      </c>
      <c r="E386">
        <v>6566</v>
      </c>
      <c r="F386">
        <v>82550</v>
      </c>
      <c r="G386">
        <v>6566</v>
      </c>
      <c r="H386" t="s">
        <v>24177</v>
      </c>
      <c r="I386" t="s">
        <v>57</v>
      </c>
      <c r="J386" t="s">
        <v>2255</v>
      </c>
      <c r="K386" t="s">
        <v>2255</v>
      </c>
      <c r="L386" s="28" t="s">
        <v>24209</v>
      </c>
      <c r="M386" s="28"/>
      <c r="N386" s="28"/>
    </row>
    <row r="387" spans="1:14" x14ac:dyDescent="0.3">
      <c r="A387">
        <v>510105</v>
      </c>
      <c r="B387" t="s">
        <v>165</v>
      </c>
      <c r="C387" t="s">
        <v>47</v>
      </c>
      <c r="D387" t="s">
        <v>48</v>
      </c>
      <c r="E387">
        <v>6566</v>
      </c>
      <c r="F387">
        <v>10108</v>
      </c>
      <c r="G387">
        <v>6566</v>
      </c>
      <c r="H387" t="s">
        <v>24177</v>
      </c>
      <c r="I387" t="s">
        <v>57</v>
      </c>
      <c r="J387" t="s">
        <v>2255</v>
      </c>
      <c r="K387" t="s">
        <v>2255</v>
      </c>
      <c r="L387" s="28" t="s">
        <v>24209</v>
      </c>
      <c r="M387" s="28"/>
      <c r="N387" s="28"/>
    </row>
    <row r="388" spans="1:14" x14ac:dyDescent="0.3">
      <c r="A388">
        <v>510105</v>
      </c>
      <c r="B388" t="s">
        <v>165</v>
      </c>
      <c r="C388" t="s">
        <v>47</v>
      </c>
      <c r="D388" t="s">
        <v>48</v>
      </c>
      <c r="E388">
        <v>6566</v>
      </c>
      <c r="F388">
        <v>26140</v>
      </c>
      <c r="G388">
        <v>6566</v>
      </c>
      <c r="H388" t="s">
        <v>24177</v>
      </c>
      <c r="I388" t="s">
        <v>57</v>
      </c>
      <c r="J388" t="s">
        <v>2255</v>
      </c>
      <c r="K388" t="s">
        <v>2255</v>
      </c>
      <c r="L388" s="28" t="s">
        <v>24209</v>
      </c>
      <c r="M388" s="28"/>
      <c r="N388" s="28"/>
    </row>
    <row r="389" spans="1:14" x14ac:dyDescent="0.3">
      <c r="A389">
        <v>510105</v>
      </c>
      <c r="B389" t="s">
        <v>165</v>
      </c>
      <c r="C389" t="s">
        <v>47</v>
      </c>
      <c r="D389" t="s">
        <v>48</v>
      </c>
      <c r="E389">
        <v>6566</v>
      </c>
      <c r="F389">
        <v>4332</v>
      </c>
      <c r="G389">
        <v>6566</v>
      </c>
      <c r="H389" t="s">
        <v>24177</v>
      </c>
      <c r="I389" t="s">
        <v>57</v>
      </c>
      <c r="J389" t="s">
        <v>2255</v>
      </c>
      <c r="K389" t="s">
        <v>2255</v>
      </c>
      <c r="L389" s="28" t="s">
        <v>24209</v>
      </c>
      <c r="M389" s="28"/>
      <c r="N389" s="28"/>
    </row>
    <row r="390" spans="1:14" x14ac:dyDescent="0.3">
      <c r="A390">
        <v>510107</v>
      </c>
      <c r="B390" t="s">
        <v>166</v>
      </c>
      <c r="C390" t="s">
        <v>45</v>
      </c>
      <c r="D390" t="s">
        <v>46</v>
      </c>
      <c r="E390">
        <v>6566</v>
      </c>
      <c r="F390">
        <v>9400</v>
      </c>
      <c r="G390">
        <v>6566</v>
      </c>
      <c r="H390" t="s">
        <v>24177</v>
      </c>
      <c r="I390" t="s">
        <v>57</v>
      </c>
      <c r="J390" t="s">
        <v>2255</v>
      </c>
      <c r="K390" t="s">
        <v>2255</v>
      </c>
      <c r="L390" s="28" t="s">
        <v>24209</v>
      </c>
      <c r="M390" s="28"/>
      <c r="N390" s="28"/>
    </row>
    <row r="391" spans="1:14" x14ac:dyDescent="0.3">
      <c r="A391">
        <v>510107</v>
      </c>
      <c r="B391" t="s">
        <v>166</v>
      </c>
      <c r="C391" t="s">
        <v>47</v>
      </c>
      <c r="D391" t="s">
        <v>48</v>
      </c>
      <c r="E391">
        <v>6566</v>
      </c>
      <c r="F391">
        <v>238500</v>
      </c>
      <c r="G391">
        <v>6566</v>
      </c>
      <c r="H391" t="s">
        <v>24177</v>
      </c>
      <c r="I391" t="s">
        <v>57</v>
      </c>
      <c r="J391" t="s">
        <v>2255</v>
      </c>
      <c r="K391" t="s">
        <v>2255</v>
      </c>
      <c r="L391" s="28" t="s">
        <v>24209</v>
      </c>
      <c r="M391" s="28"/>
      <c r="N391" s="28"/>
    </row>
    <row r="392" spans="1:14" x14ac:dyDescent="0.3">
      <c r="A392">
        <v>510107</v>
      </c>
      <c r="B392" t="s">
        <v>166</v>
      </c>
      <c r="C392" t="s">
        <v>75</v>
      </c>
      <c r="D392" t="s">
        <v>76</v>
      </c>
      <c r="E392">
        <v>6566</v>
      </c>
      <c r="F392">
        <v>20000</v>
      </c>
      <c r="G392">
        <v>6566</v>
      </c>
      <c r="H392" t="s">
        <v>24177</v>
      </c>
      <c r="I392" t="s">
        <v>58</v>
      </c>
      <c r="J392" t="s">
        <v>2256</v>
      </c>
      <c r="K392" t="s">
        <v>2255</v>
      </c>
      <c r="L392" s="28" t="s">
        <v>2317</v>
      </c>
      <c r="M392" s="28"/>
      <c r="N392" s="28"/>
    </row>
    <row r="393" spans="1:14" x14ac:dyDescent="0.3">
      <c r="A393">
        <v>510107</v>
      </c>
      <c r="B393" t="s">
        <v>166</v>
      </c>
      <c r="C393" t="s">
        <v>69</v>
      </c>
      <c r="D393" t="s">
        <v>70</v>
      </c>
      <c r="E393">
        <v>6566</v>
      </c>
      <c r="F393">
        <v>1743.03</v>
      </c>
      <c r="G393">
        <v>6465</v>
      </c>
      <c r="H393" t="s">
        <v>24178</v>
      </c>
      <c r="I393" t="s">
        <v>58</v>
      </c>
      <c r="J393" t="s">
        <v>2256</v>
      </c>
      <c r="K393" t="s">
        <v>2256</v>
      </c>
      <c r="L393" s="28" t="s">
        <v>2317</v>
      </c>
      <c r="M393" s="28"/>
      <c r="N393" s="28"/>
    </row>
    <row r="394" spans="1:14" x14ac:dyDescent="0.3">
      <c r="A394">
        <v>510107</v>
      </c>
      <c r="B394" t="s">
        <v>166</v>
      </c>
      <c r="C394" t="s">
        <v>69</v>
      </c>
      <c r="D394" t="s">
        <v>70</v>
      </c>
      <c r="E394">
        <v>6566</v>
      </c>
      <c r="F394">
        <v>12840</v>
      </c>
      <c r="G394">
        <v>6465</v>
      </c>
      <c r="H394" t="s">
        <v>24178</v>
      </c>
      <c r="I394" t="s">
        <v>58</v>
      </c>
      <c r="J394" t="s">
        <v>2256</v>
      </c>
      <c r="K394" t="s">
        <v>2256</v>
      </c>
      <c r="L394" s="28" t="s">
        <v>2317</v>
      </c>
      <c r="M394" s="28"/>
      <c r="N394" s="28"/>
    </row>
    <row r="395" spans="1:14" x14ac:dyDescent="0.3">
      <c r="A395">
        <v>510107</v>
      </c>
      <c r="B395" t="s">
        <v>166</v>
      </c>
      <c r="C395" t="s">
        <v>69</v>
      </c>
      <c r="D395" t="s">
        <v>70</v>
      </c>
      <c r="E395">
        <v>6566</v>
      </c>
      <c r="F395">
        <v>1743.03</v>
      </c>
      <c r="G395">
        <v>6465</v>
      </c>
      <c r="H395" t="s">
        <v>24178</v>
      </c>
      <c r="I395" t="s">
        <v>58</v>
      </c>
      <c r="J395" t="s">
        <v>2256</v>
      </c>
      <c r="K395" t="s">
        <v>2256</v>
      </c>
      <c r="L395" s="28" t="s">
        <v>2317</v>
      </c>
      <c r="M395" s="28"/>
      <c r="N395" s="28"/>
    </row>
    <row r="396" spans="1:14" x14ac:dyDescent="0.3">
      <c r="A396">
        <v>510107</v>
      </c>
      <c r="B396" t="s">
        <v>166</v>
      </c>
      <c r="C396" t="s">
        <v>69</v>
      </c>
      <c r="D396" t="s">
        <v>70</v>
      </c>
      <c r="E396">
        <v>6566</v>
      </c>
      <c r="F396">
        <v>12840</v>
      </c>
      <c r="G396">
        <v>6465</v>
      </c>
      <c r="H396" t="s">
        <v>24178</v>
      </c>
      <c r="I396" t="s">
        <v>58</v>
      </c>
      <c r="J396" t="s">
        <v>2256</v>
      </c>
      <c r="K396" t="s">
        <v>2256</v>
      </c>
      <c r="L396" s="28" t="s">
        <v>2317</v>
      </c>
      <c r="M396" s="28"/>
      <c r="N396" s="28"/>
    </row>
    <row r="397" spans="1:14" x14ac:dyDescent="0.3">
      <c r="A397">
        <v>510107</v>
      </c>
      <c r="B397" t="s">
        <v>166</v>
      </c>
      <c r="C397" t="s">
        <v>95</v>
      </c>
      <c r="D397" t="s">
        <v>96</v>
      </c>
      <c r="E397">
        <v>6566</v>
      </c>
      <c r="F397">
        <v>4888.6899999999996</v>
      </c>
      <c r="G397">
        <v>6566</v>
      </c>
      <c r="H397" t="s">
        <v>24177</v>
      </c>
      <c r="I397" t="s">
        <v>58</v>
      </c>
      <c r="J397" t="s">
        <v>2256</v>
      </c>
      <c r="K397" t="s">
        <v>2255</v>
      </c>
      <c r="L397" s="28" t="s">
        <v>2317</v>
      </c>
      <c r="M397" s="28"/>
      <c r="N397" s="28"/>
    </row>
    <row r="398" spans="1:14" x14ac:dyDescent="0.3">
      <c r="A398">
        <v>510107</v>
      </c>
      <c r="B398" t="s">
        <v>166</v>
      </c>
      <c r="C398" t="s">
        <v>95</v>
      </c>
      <c r="D398" t="s">
        <v>96</v>
      </c>
      <c r="E398">
        <v>6566</v>
      </c>
      <c r="F398">
        <v>93223.67</v>
      </c>
      <c r="G398">
        <v>6566</v>
      </c>
      <c r="H398" t="s">
        <v>24177</v>
      </c>
      <c r="I398" t="s">
        <v>58</v>
      </c>
      <c r="J398" t="s">
        <v>2256</v>
      </c>
      <c r="K398" t="s">
        <v>2255</v>
      </c>
      <c r="L398" s="28" t="s">
        <v>2317</v>
      </c>
      <c r="M398" s="28"/>
      <c r="N398" s="28"/>
    </row>
    <row r="399" spans="1:14" x14ac:dyDescent="0.3">
      <c r="A399">
        <v>510107</v>
      </c>
      <c r="B399" t="s">
        <v>166</v>
      </c>
      <c r="C399" t="s">
        <v>86</v>
      </c>
      <c r="D399" t="s">
        <v>87</v>
      </c>
      <c r="E399">
        <v>6566</v>
      </c>
      <c r="F399">
        <v>11770</v>
      </c>
      <c r="G399">
        <v>6566</v>
      </c>
      <c r="H399" t="s">
        <v>24177</v>
      </c>
      <c r="I399" t="s">
        <v>58</v>
      </c>
      <c r="J399" t="s">
        <v>2256</v>
      </c>
      <c r="K399" t="s">
        <v>2255</v>
      </c>
      <c r="L399" s="28" t="s">
        <v>2317</v>
      </c>
      <c r="M399" s="28"/>
      <c r="N399" s="28"/>
    </row>
    <row r="400" spans="1:14" x14ac:dyDescent="0.3">
      <c r="A400">
        <v>510107</v>
      </c>
      <c r="B400" t="s">
        <v>166</v>
      </c>
      <c r="C400" t="s">
        <v>86</v>
      </c>
      <c r="D400" t="s">
        <v>87</v>
      </c>
      <c r="E400">
        <v>6566</v>
      </c>
      <c r="F400">
        <v>617.22</v>
      </c>
      <c r="G400">
        <v>6566</v>
      </c>
      <c r="H400" t="s">
        <v>24177</v>
      </c>
      <c r="I400" t="s">
        <v>58</v>
      </c>
      <c r="J400" t="s">
        <v>2256</v>
      </c>
      <c r="K400" t="s">
        <v>2255</v>
      </c>
      <c r="L400" s="28" t="s">
        <v>2317</v>
      </c>
      <c r="M400" s="28"/>
      <c r="N400" s="28"/>
    </row>
    <row r="401" spans="1:14" x14ac:dyDescent="0.3">
      <c r="A401">
        <v>510109</v>
      </c>
      <c r="B401" t="s">
        <v>167</v>
      </c>
      <c r="C401" t="s">
        <v>47</v>
      </c>
      <c r="D401" t="s">
        <v>48</v>
      </c>
      <c r="E401">
        <v>6566</v>
      </c>
      <c r="F401">
        <v>26140</v>
      </c>
      <c r="G401">
        <v>6566</v>
      </c>
      <c r="H401" t="s">
        <v>24177</v>
      </c>
      <c r="I401" t="s">
        <v>57</v>
      </c>
      <c r="J401" t="s">
        <v>2255</v>
      </c>
      <c r="K401" t="s">
        <v>2255</v>
      </c>
      <c r="L401" s="28" t="s">
        <v>24209</v>
      </c>
      <c r="M401" s="28"/>
      <c r="N401" s="28"/>
    </row>
    <row r="402" spans="1:14" x14ac:dyDescent="0.3">
      <c r="A402">
        <v>510109</v>
      </c>
      <c r="B402" t="s">
        <v>167</v>
      </c>
      <c r="C402" t="s">
        <v>47</v>
      </c>
      <c r="D402" t="s">
        <v>48</v>
      </c>
      <c r="E402">
        <v>6566</v>
      </c>
      <c r="F402">
        <v>17120</v>
      </c>
      <c r="G402">
        <v>6566</v>
      </c>
      <c r="H402" t="s">
        <v>24177</v>
      </c>
      <c r="I402" t="s">
        <v>57</v>
      </c>
      <c r="J402" t="s">
        <v>2255</v>
      </c>
      <c r="K402" t="s">
        <v>2255</v>
      </c>
      <c r="L402" s="28" t="s">
        <v>24209</v>
      </c>
      <c r="M402" s="28"/>
      <c r="N402" s="28"/>
    </row>
    <row r="403" spans="1:14" x14ac:dyDescent="0.3">
      <c r="A403">
        <v>510114</v>
      </c>
      <c r="B403" t="s">
        <v>168</v>
      </c>
      <c r="C403" t="s">
        <v>47</v>
      </c>
      <c r="D403" t="s">
        <v>48</v>
      </c>
      <c r="E403">
        <v>6566</v>
      </c>
      <c r="F403">
        <v>4280</v>
      </c>
      <c r="G403">
        <v>6566</v>
      </c>
      <c r="H403" t="s">
        <v>24177</v>
      </c>
      <c r="I403" t="s">
        <v>57</v>
      </c>
      <c r="J403" t="s">
        <v>2255</v>
      </c>
      <c r="K403" t="s">
        <v>2255</v>
      </c>
      <c r="L403" s="28" t="s">
        <v>24209</v>
      </c>
      <c r="M403" s="28"/>
      <c r="N403" s="28"/>
    </row>
    <row r="404" spans="1:14" x14ac:dyDescent="0.3">
      <c r="A404">
        <v>510114</v>
      </c>
      <c r="B404" t="s">
        <v>168</v>
      </c>
      <c r="C404" t="s">
        <v>47</v>
      </c>
      <c r="D404" t="s">
        <v>48</v>
      </c>
      <c r="E404">
        <v>6566</v>
      </c>
      <c r="F404">
        <v>21660</v>
      </c>
      <c r="G404">
        <v>6566</v>
      </c>
      <c r="H404" t="s">
        <v>24177</v>
      </c>
      <c r="I404" t="s">
        <v>57</v>
      </c>
      <c r="J404" t="s">
        <v>2255</v>
      </c>
      <c r="K404" t="s">
        <v>2255</v>
      </c>
      <c r="L404" s="28" t="s">
        <v>24209</v>
      </c>
      <c r="M404" s="28"/>
      <c r="N404" s="28"/>
    </row>
    <row r="405" spans="1:14" x14ac:dyDescent="0.3">
      <c r="A405">
        <v>510114</v>
      </c>
      <c r="B405" t="s">
        <v>168</v>
      </c>
      <c r="C405" t="s">
        <v>47</v>
      </c>
      <c r="D405" t="s">
        <v>48</v>
      </c>
      <c r="E405">
        <v>6566</v>
      </c>
      <c r="F405">
        <v>26140</v>
      </c>
      <c r="G405">
        <v>6566</v>
      </c>
      <c r="H405" t="s">
        <v>24177</v>
      </c>
      <c r="I405" t="s">
        <v>57</v>
      </c>
      <c r="J405" t="s">
        <v>2255</v>
      </c>
      <c r="K405" t="s">
        <v>2255</v>
      </c>
      <c r="L405" s="28" t="s">
        <v>24209</v>
      </c>
      <c r="M405" s="28"/>
      <c r="N405" s="28"/>
    </row>
    <row r="406" spans="1:14" x14ac:dyDescent="0.3">
      <c r="A406">
        <v>510114</v>
      </c>
      <c r="B406" t="s">
        <v>168</v>
      </c>
      <c r="C406" t="s">
        <v>69</v>
      </c>
      <c r="D406" t="s">
        <v>70</v>
      </c>
      <c r="E406">
        <v>6566</v>
      </c>
      <c r="F406">
        <v>2324.04</v>
      </c>
      <c r="G406">
        <v>6465</v>
      </c>
      <c r="H406" t="s">
        <v>24178</v>
      </c>
      <c r="I406" t="s">
        <v>58</v>
      </c>
      <c r="J406" t="s">
        <v>2256</v>
      </c>
      <c r="K406" t="s">
        <v>2256</v>
      </c>
      <c r="L406" s="28" t="s">
        <v>2317</v>
      </c>
      <c r="M406" s="28"/>
      <c r="N406" s="28"/>
    </row>
    <row r="407" spans="1:14" x14ac:dyDescent="0.3">
      <c r="A407">
        <v>510114</v>
      </c>
      <c r="B407" t="s">
        <v>168</v>
      </c>
      <c r="C407" t="s">
        <v>69</v>
      </c>
      <c r="D407" t="s">
        <v>70</v>
      </c>
      <c r="E407">
        <v>6566</v>
      </c>
      <c r="F407">
        <v>12840</v>
      </c>
      <c r="G407">
        <v>6465</v>
      </c>
      <c r="H407" t="s">
        <v>24178</v>
      </c>
      <c r="I407" t="s">
        <v>58</v>
      </c>
      <c r="J407" t="s">
        <v>2256</v>
      </c>
      <c r="K407" t="s">
        <v>2256</v>
      </c>
      <c r="L407" s="28" t="s">
        <v>2317</v>
      </c>
      <c r="M407" s="28"/>
      <c r="N407" s="28"/>
    </row>
    <row r="408" spans="1:14" x14ac:dyDescent="0.3">
      <c r="A408">
        <v>510116</v>
      </c>
      <c r="B408" t="s">
        <v>169</v>
      </c>
      <c r="C408" t="s">
        <v>45</v>
      </c>
      <c r="D408" t="s">
        <v>46</v>
      </c>
      <c r="E408">
        <v>6566</v>
      </c>
      <c r="F408">
        <v>3350</v>
      </c>
      <c r="G408">
        <v>6566</v>
      </c>
      <c r="H408" t="s">
        <v>24177</v>
      </c>
      <c r="I408" t="s">
        <v>57</v>
      </c>
      <c r="J408" t="s">
        <v>2255</v>
      </c>
      <c r="K408" t="s">
        <v>2255</v>
      </c>
      <c r="L408" s="28" t="s">
        <v>24209</v>
      </c>
      <c r="M408" s="28"/>
      <c r="N408" s="28"/>
    </row>
    <row r="409" spans="1:14" x14ac:dyDescent="0.3">
      <c r="A409">
        <v>510116</v>
      </c>
      <c r="B409" t="s">
        <v>169</v>
      </c>
      <c r="C409" t="s">
        <v>45</v>
      </c>
      <c r="D409" t="s">
        <v>46</v>
      </c>
      <c r="E409">
        <v>6566</v>
      </c>
      <c r="F409">
        <v>5862</v>
      </c>
      <c r="G409">
        <v>6566</v>
      </c>
      <c r="H409" t="s">
        <v>24177</v>
      </c>
      <c r="I409" t="s">
        <v>57</v>
      </c>
      <c r="J409" t="s">
        <v>2255</v>
      </c>
      <c r="K409" t="s">
        <v>2255</v>
      </c>
      <c r="L409" s="28" t="s">
        <v>24209</v>
      </c>
      <c r="M409" s="28"/>
      <c r="N409" s="28"/>
    </row>
    <row r="410" spans="1:14" x14ac:dyDescent="0.3">
      <c r="A410">
        <v>510116</v>
      </c>
      <c r="B410" t="s">
        <v>169</v>
      </c>
      <c r="C410" t="s">
        <v>45</v>
      </c>
      <c r="D410" t="s">
        <v>46</v>
      </c>
      <c r="E410">
        <v>6566</v>
      </c>
      <c r="F410">
        <v>19800</v>
      </c>
      <c r="G410">
        <v>6566</v>
      </c>
      <c r="H410" t="s">
        <v>24177</v>
      </c>
      <c r="I410" t="s">
        <v>57</v>
      </c>
      <c r="J410" t="s">
        <v>2255</v>
      </c>
      <c r="K410" t="s">
        <v>2255</v>
      </c>
      <c r="L410" s="28" t="s">
        <v>24209</v>
      </c>
      <c r="M410" s="28"/>
      <c r="N410" s="28"/>
    </row>
    <row r="411" spans="1:14" x14ac:dyDescent="0.3">
      <c r="A411">
        <v>510116</v>
      </c>
      <c r="B411" t="s">
        <v>169</v>
      </c>
      <c r="C411" t="s">
        <v>47</v>
      </c>
      <c r="D411" t="s">
        <v>48</v>
      </c>
      <c r="E411">
        <v>6566</v>
      </c>
      <c r="F411">
        <v>52470</v>
      </c>
      <c r="G411">
        <v>6566</v>
      </c>
      <c r="H411" t="s">
        <v>24177</v>
      </c>
      <c r="I411" t="s">
        <v>57</v>
      </c>
      <c r="J411" t="s">
        <v>2255</v>
      </c>
      <c r="K411" t="s">
        <v>2255</v>
      </c>
      <c r="L411" s="28" t="s">
        <v>24209</v>
      </c>
      <c r="M411" s="28"/>
      <c r="N411" s="28"/>
    </row>
    <row r="412" spans="1:14" x14ac:dyDescent="0.3">
      <c r="A412">
        <v>510116</v>
      </c>
      <c r="B412" t="s">
        <v>169</v>
      </c>
      <c r="C412" t="s">
        <v>47</v>
      </c>
      <c r="D412" t="s">
        <v>48</v>
      </c>
      <c r="E412">
        <v>6566</v>
      </c>
      <c r="F412">
        <v>33390</v>
      </c>
      <c r="G412">
        <v>6566</v>
      </c>
      <c r="H412" t="s">
        <v>24177</v>
      </c>
      <c r="I412" t="s">
        <v>57</v>
      </c>
      <c r="J412" t="s">
        <v>2255</v>
      </c>
      <c r="K412" t="s">
        <v>2255</v>
      </c>
      <c r="L412" s="28" t="s">
        <v>24209</v>
      </c>
      <c r="M412" s="28"/>
      <c r="N412" s="28"/>
    </row>
    <row r="413" spans="1:14" x14ac:dyDescent="0.3">
      <c r="A413">
        <v>510116</v>
      </c>
      <c r="B413" t="s">
        <v>169</v>
      </c>
      <c r="C413" t="s">
        <v>47</v>
      </c>
      <c r="D413" t="s">
        <v>48</v>
      </c>
      <c r="E413">
        <v>6566</v>
      </c>
      <c r="F413">
        <v>104940</v>
      </c>
      <c r="G413">
        <v>6566</v>
      </c>
      <c r="H413" t="s">
        <v>24177</v>
      </c>
      <c r="I413" t="s">
        <v>57</v>
      </c>
      <c r="J413" t="s">
        <v>2255</v>
      </c>
      <c r="K413" t="s">
        <v>2255</v>
      </c>
      <c r="L413" s="28" t="s">
        <v>24209</v>
      </c>
      <c r="M413" s="28"/>
      <c r="N413" s="28"/>
    </row>
    <row r="414" spans="1:14" x14ac:dyDescent="0.3">
      <c r="A414">
        <v>510116</v>
      </c>
      <c r="B414" t="s">
        <v>169</v>
      </c>
      <c r="C414" t="s">
        <v>61</v>
      </c>
      <c r="D414" t="s">
        <v>62</v>
      </c>
      <c r="E414">
        <v>6566</v>
      </c>
      <c r="F414">
        <v>565.63</v>
      </c>
      <c r="G414">
        <v>6465</v>
      </c>
      <c r="H414" t="s">
        <v>24178</v>
      </c>
      <c r="I414" t="s">
        <v>58</v>
      </c>
      <c r="J414" t="s">
        <v>2256</v>
      </c>
      <c r="K414" t="s">
        <v>2256</v>
      </c>
      <c r="L414" s="28" t="s">
        <v>2317</v>
      </c>
      <c r="M414" s="28"/>
      <c r="N414" s="28"/>
    </row>
    <row r="415" spans="1:14" x14ac:dyDescent="0.3">
      <c r="A415">
        <v>510116</v>
      </c>
      <c r="B415" t="s">
        <v>169</v>
      </c>
      <c r="C415" t="s">
        <v>61</v>
      </c>
      <c r="D415" t="s">
        <v>62</v>
      </c>
      <c r="E415">
        <v>6566</v>
      </c>
      <c r="F415">
        <v>12500</v>
      </c>
      <c r="G415">
        <v>6465</v>
      </c>
      <c r="H415" t="s">
        <v>24178</v>
      </c>
      <c r="I415" t="s">
        <v>58</v>
      </c>
      <c r="J415" t="s">
        <v>2256</v>
      </c>
      <c r="K415" t="s">
        <v>2256</v>
      </c>
      <c r="L415" s="28" t="s">
        <v>2317</v>
      </c>
      <c r="M415" s="28"/>
      <c r="N415" s="28"/>
    </row>
    <row r="416" spans="1:14" x14ac:dyDescent="0.3">
      <c r="A416">
        <v>510116</v>
      </c>
      <c r="B416" t="s">
        <v>169</v>
      </c>
      <c r="C416" t="s">
        <v>61</v>
      </c>
      <c r="D416" t="s">
        <v>62</v>
      </c>
      <c r="E416">
        <v>6566</v>
      </c>
      <c r="F416">
        <v>482.67</v>
      </c>
      <c r="G416">
        <v>6364</v>
      </c>
      <c r="H416" t="s">
        <v>24178</v>
      </c>
      <c r="I416" t="s">
        <v>58</v>
      </c>
      <c r="J416" t="s">
        <v>2256</v>
      </c>
      <c r="K416" t="s">
        <v>2256</v>
      </c>
      <c r="L416" s="28" t="s">
        <v>2317</v>
      </c>
      <c r="M416" s="28"/>
      <c r="N416" s="28"/>
    </row>
    <row r="417" spans="1:14" x14ac:dyDescent="0.3">
      <c r="A417">
        <v>510116</v>
      </c>
      <c r="B417" t="s">
        <v>169</v>
      </c>
      <c r="C417" t="s">
        <v>61</v>
      </c>
      <c r="D417" t="s">
        <v>62</v>
      </c>
      <c r="E417">
        <v>6566</v>
      </c>
      <c r="F417">
        <v>10666.66</v>
      </c>
      <c r="G417">
        <v>6364</v>
      </c>
      <c r="H417" t="s">
        <v>24178</v>
      </c>
      <c r="I417" t="s">
        <v>58</v>
      </c>
      <c r="J417" t="s">
        <v>2256</v>
      </c>
      <c r="K417" t="s">
        <v>2256</v>
      </c>
      <c r="L417" s="28" t="s">
        <v>2317</v>
      </c>
      <c r="M417" s="28"/>
      <c r="N417" s="28"/>
    </row>
    <row r="418" spans="1:14" x14ac:dyDescent="0.3">
      <c r="A418">
        <v>510116</v>
      </c>
      <c r="B418" t="s">
        <v>169</v>
      </c>
      <c r="C418" t="s">
        <v>61</v>
      </c>
      <c r="D418" t="s">
        <v>62</v>
      </c>
      <c r="E418">
        <v>6566</v>
      </c>
      <c r="F418">
        <v>21870</v>
      </c>
      <c r="G418">
        <v>6364</v>
      </c>
      <c r="H418" t="s">
        <v>24178</v>
      </c>
      <c r="I418" t="s">
        <v>58</v>
      </c>
      <c r="J418" t="s">
        <v>2256</v>
      </c>
      <c r="K418" t="s">
        <v>2256</v>
      </c>
      <c r="L418" s="28" t="s">
        <v>2317</v>
      </c>
      <c r="M418" s="28"/>
      <c r="N418" s="28"/>
    </row>
    <row r="419" spans="1:14" x14ac:dyDescent="0.3">
      <c r="A419">
        <v>510116</v>
      </c>
      <c r="B419" t="s">
        <v>169</v>
      </c>
      <c r="C419" t="s">
        <v>61</v>
      </c>
      <c r="D419" t="s">
        <v>62</v>
      </c>
      <c r="E419">
        <v>6566</v>
      </c>
      <c r="F419">
        <v>989.62</v>
      </c>
      <c r="G419">
        <v>6364</v>
      </c>
      <c r="H419" t="s">
        <v>24178</v>
      </c>
      <c r="I419" t="s">
        <v>58</v>
      </c>
      <c r="J419" t="s">
        <v>2256</v>
      </c>
      <c r="K419" t="s">
        <v>2256</v>
      </c>
      <c r="L419" s="28" t="s">
        <v>2317</v>
      </c>
      <c r="M419" s="28"/>
      <c r="N419" s="28"/>
    </row>
    <row r="420" spans="1:14" x14ac:dyDescent="0.3">
      <c r="A420">
        <v>510116</v>
      </c>
      <c r="B420" t="s">
        <v>169</v>
      </c>
      <c r="C420" t="s">
        <v>61</v>
      </c>
      <c r="D420" t="s">
        <v>62</v>
      </c>
      <c r="E420">
        <v>6566</v>
      </c>
      <c r="F420">
        <v>1966.66</v>
      </c>
      <c r="G420">
        <v>6364</v>
      </c>
      <c r="H420" t="s">
        <v>24178</v>
      </c>
      <c r="I420" t="s">
        <v>58</v>
      </c>
      <c r="J420" t="s">
        <v>2256</v>
      </c>
      <c r="K420" t="s">
        <v>2256</v>
      </c>
      <c r="L420" s="28" t="s">
        <v>2317</v>
      </c>
      <c r="M420" s="28"/>
      <c r="N420" s="28"/>
    </row>
    <row r="421" spans="1:14" x14ac:dyDescent="0.3">
      <c r="A421">
        <v>510116</v>
      </c>
      <c r="B421" t="s">
        <v>169</v>
      </c>
      <c r="C421" t="s">
        <v>61</v>
      </c>
      <c r="D421" t="s">
        <v>62</v>
      </c>
      <c r="E421">
        <v>6566</v>
      </c>
      <c r="F421">
        <v>88.99</v>
      </c>
      <c r="G421">
        <v>6364</v>
      </c>
      <c r="H421" t="s">
        <v>24178</v>
      </c>
      <c r="I421" t="s">
        <v>58</v>
      </c>
      <c r="J421" t="s">
        <v>2256</v>
      </c>
      <c r="K421" t="s">
        <v>2256</v>
      </c>
      <c r="L421" s="28" t="s">
        <v>2317</v>
      </c>
      <c r="M421" s="28"/>
      <c r="N421" s="28"/>
    </row>
    <row r="422" spans="1:14" x14ac:dyDescent="0.3">
      <c r="A422">
        <v>510116</v>
      </c>
      <c r="B422" t="s">
        <v>169</v>
      </c>
      <c r="C422" t="s">
        <v>61</v>
      </c>
      <c r="D422" t="s">
        <v>62</v>
      </c>
      <c r="E422">
        <v>6566</v>
      </c>
      <c r="F422">
        <v>393.68</v>
      </c>
      <c r="G422">
        <v>6364</v>
      </c>
      <c r="H422" t="s">
        <v>24178</v>
      </c>
      <c r="I422" t="s">
        <v>58</v>
      </c>
      <c r="J422" t="s">
        <v>2256</v>
      </c>
      <c r="K422" t="s">
        <v>2256</v>
      </c>
      <c r="L422" s="28" t="s">
        <v>2317</v>
      </c>
      <c r="M422" s="28"/>
      <c r="N422" s="28"/>
    </row>
    <row r="423" spans="1:14" x14ac:dyDescent="0.3">
      <c r="A423">
        <v>510116</v>
      </c>
      <c r="B423" t="s">
        <v>169</v>
      </c>
      <c r="C423" t="s">
        <v>61</v>
      </c>
      <c r="D423" t="s">
        <v>62</v>
      </c>
      <c r="E423">
        <v>6566</v>
      </c>
      <c r="F423">
        <v>8700</v>
      </c>
      <c r="G423">
        <v>6364</v>
      </c>
      <c r="H423" t="s">
        <v>24178</v>
      </c>
      <c r="I423" t="s">
        <v>58</v>
      </c>
      <c r="J423" t="s">
        <v>2256</v>
      </c>
      <c r="K423" t="s">
        <v>2256</v>
      </c>
      <c r="L423" s="28" t="s">
        <v>2317</v>
      </c>
      <c r="M423" s="28"/>
      <c r="N423" s="28"/>
    </row>
    <row r="424" spans="1:14" x14ac:dyDescent="0.3">
      <c r="A424">
        <v>510116</v>
      </c>
      <c r="B424" t="s">
        <v>169</v>
      </c>
      <c r="C424" t="s">
        <v>61</v>
      </c>
      <c r="D424" t="s">
        <v>62</v>
      </c>
      <c r="E424">
        <v>6566</v>
      </c>
      <c r="F424">
        <v>3000</v>
      </c>
      <c r="G424">
        <v>6364</v>
      </c>
      <c r="H424" t="s">
        <v>24178</v>
      </c>
      <c r="I424" t="s">
        <v>58</v>
      </c>
      <c r="J424" t="s">
        <v>2256</v>
      </c>
      <c r="K424" t="s">
        <v>2256</v>
      </c>
      <c r="L424" s="28" t="s">
        <v>2317</v>
      </c>
      <c r="M424" s="28"/>
      <c r="N424" s="28"/>
    </row>
    <row r="425" spans="1:14" x14ac:dyDescent="0.3">
      <c r="A425">
        <v>510116</v>
      </c>
      <c r="B425" t="s">
        <v>169</v>
      </c>
      <c r="C425" t="s">
        <v>61</v>
      </c>
      <c r="D425" t="s">
        <v>62</v>
      </c>
      <c r="E425">
        <v>6566</v>
      </c>
      <c r="F425">
        <v>135.75</v>
      </c>
      <c r="G425">
        <v>6364</v>
      </c>
      <c r="H425" t="s">
        <v>24178</v>
      </c>
      <c r="I425" t="s">
        <v>58</v>
      </c>
      <c r="J425" t="s">
        <v>2256</v>
      </c>
      <c r="K425" t="s">
        <v>2256</v>
      </c>
      <c r="L425" s="28" t="s">
        <v>2317</v>
      </c>
      <c r="M425" s="28"/>
      <c r="N425" s="28"/>
    </row>
    <row r="426" spans="1:14" x14ac:dyDescent="0.3">
      <c r="A426">
        <v>510116</v>
      </c>
      <c r="B426" t="s">
        <v>169</v>
      </c>
      <c r="C426" t="s">
        <v>61</v>
      </c>
      <c r="D426" t="s">
        <v>62</v>
      </c>
      <c r="E426">
        <v>6566</v>
      </c>
      <c r="F426">
        <v>39.22</v>
      </c>
      <c r="G426">
        <v>6364</v>
      </c>
      <c r="H426" t="s">
        <v>24178</v>
      </c>
      <c r="I426" t="s">
        <v>58</v>
      </c>
      <c r="J426" t="s">
        <v>2256</v>
      </c>
      <c r="K426" t="s">
        <v>2256</v>
      </c>
      <c r="L426" s="28" t="s">
        <v>2317</v>
      </c>
      <c r="M426" s="28"/>
      <c r="N426" s="28"/>
    </row>
    <row r="427" spans="1:14" x14ac:dyDescent="0.3">
      <c r="A427">
        <v>510116</v>
      </c>
      <c r="B427" t="s">
        <v>169</v>
      </c>
      <c r="C427" t="s">
        <v>61</v>
      </c>
      <c r="D427" t="s">
        <v>62</v>
      </c>
      <c r="E427">
        <v>6566</v>
      </c>
      <c r="F427">
        <v>866.66</v>
      </c>
      <c r="G427">
        <v>6364</v>
      </c>
      <c r="H427" t="s">
        <v>24178</v>
      </c>
      <c r="I427" t="s">
        <v>58</v>
      </c>
      <c r="J427" t="s">
        <v>2256</v>
      </c>
      <c r="K427" t="s">
        <v>2256</v>
      </c>
      <c r="L427" s="28" t="s">
        <v>2317</v>
      </c>
      <c r="M427" s="28"/>
      <c r="N427" s="28"/>
    </row>
    <row r="428" spans="1:14" x14ac:dyDescent="0.3">
      <c r="A428">
        <v>510116</v>
      </c>
      <c r="B428" t="s">
        <v>169</v>
      </c>
      <c r="C428" t="s">
        <v>61</v>
      </c>
      <c r="D428" t="s">
        <v>62</v>
      </c>
      <c r="E428">
        <v>6566</v>
      </c>
      <c r="F428">
        <v>10420</v>
      </c>
      <c r="G428">
        <v>6364</v>
      </c>
      <c r="H428" t="s">
        <v>24178</v>
      </c>
      <c r="I428" t="s">
        <v>58</v>
      </c>
      <c r="J428" t="s">
        <v>2256</v>
      </c>
      <c r="K428" t="s">
        <v>2256</v>
      </c>
      <c r="L428" s="28" t="s">
        <v>2317</v>
      </c>
      <c r="M428" s="28"/>
      <c r="N428" s="28"/>
    </row>
    <row r="429" spans="1:14" x14ac:dyDescent="0.3">
      <c r="A429">
        <v>510116</v>
      </c>
      <c r="B429" t="s">
        <v>169</v>
      </c>
      <c r="C429" t="s">
        <v>61</v>
      </c>
      <c r="D429" t="s">
        <v>62</v>
      </c>
      <c r="E429">
        <v>6566</v>
      </c>
      <c r="F429">
        <v>471.51</v>
      </c>
      <c r="G429">
        <v>6364</v>
      </c>
      <c r="H429" t="s">
        <v>24178</v>
      </c>
      <c r="I429" t="s">
        <v>58</v>
      </c>
      <c r="J429" t="s">
        <v>2256</v>
      </c>
      <c r="K429" t="s">
        <v>2256</v>
      </c>
      <c r="L429" s="28" t="s">
        <v>2317</v>
      </c>
      <c r="M429" s="28"/>
      <c r="N429" s="28"/>
    </row>
    <row r="430" spans="1:14" x14ac:dyDescent="0.3">
      <c r="A430">
        <v>510116</v>
      </c>
      <c r="B430" t="s">
        <v>169</v>
      </c>
      <c r="C430" t="s">
        <v>61</v>
      </c>
      <c r="D430" t="s">
        <v>62</v>
      </c>
      <c r="E430">
        <v>6566</v>
      </c>
      <c r="F430">
        <v>5010</v>
      </c>
      <c r="G430">
        <v>6364</v>
      </c>
      <c r="H430" t="s">
        <v>24178</v>
      </c>
      <c r="I430" t="s">
        <v>58</v>
      </c>
      <c r="J430" t="s">
        <v>2256</v>
      </c>
      <c r="K430" t="s">
        <v>2256</v>
      </c>
      <c r="L430" s="28" t="s">
        <v>2317</v>
      </c>
      <c r="M430" s="28"/>
      <c r="N430" s="28"/>
    </row>
    <row r="431" spans="1:14" x14ac:dyDescent="0.3">
      <c r="A431">
        <v>510116</v>
      </c>
      <c r="B431" t="s">
        <v>169</v>
      </c>
      <c r="C431" t="s">
        <v>61</v>
      </c>
      <c r="D431" t="s">
        <v>62</v>
      </c>
      <c r="E431">
        <v>6566</v>
      </c>
      <c r="F431">
        <v>226.7</v>
      </c>
      <c r="G431">
        <v>6364</v>
      </c>
      <c r="H431" t="s">
        <v>24178</v>
      </c>
      <c r="I431" t="s">
        <v>58</v>
      </c>
      <c r="J431" t="s">
        <v>2256</v>
      </c>
      <c r="K431" t="s">
        <v>2256</v>
      </c>
      <c r="L431" s="28" t="s">
        <v>2317</v>
      </c>
      <c r="M431" s="28"/>
      <c r="N431" s="28"/>
    </row>
    <row r="432" spans="1:14" x14ac:dyDescent="0.3">
      <c r="A432">
        <v>510116</v>
      </c>
      <c r="B432" t="s">
        <v>169</v>
      </c>
      <c r="C432" t="s">
        <v>61</v>
      </c>
      <c r="D432" t="s">
        <v>62</v>
      </c>
      <c r="E432">
        <v>6566</v>
      </c>
      <c r="F432">
        <v>3558.34</v>
      </c>
      <c r="G432">
        <v>6364</v>
      </c>
      <c r="H432" t="s">
        <v>24178</v>
      </c>
      <c r="I432" t="s">
        <v>58</v>
      </c>
      <c r="J432" t="s">
        <v>2256</v>
      </c>
      <c r="K432" t="s">
        <v>2256</v>
      </c>
      <c r="L432" s="28" t="s">
        <v>2317</v>
      </c>
      <c r="M432" s="28"/>
      <c r="N432" s="28"/>
    </row>
    <row r="433" spans="1:14" x14ac:dyDescent="0.3">
      <c r="A433">
        <v>510116</v>
      </c>
      <c r="B433" t="s">
        <v>169</v>
      </c>
      <c r="C433" t="s">
        <v>61</v>
      </c>
      <c r="D433" t="s">
        <v>62</v>
      </c>
      <c r="E433">
        <v>6566</v>
      </c>
      <c r="F433">
        <v>161.01</v>
      </c>
      <c r="G433">
        <v>6364</v>
      </c>
      <c r="H433" t="s">
        <v>24178</v>
      </c>
      <c r="I433" t="s">
        <v>58</v>
      </c>
      <c r="J433" t="s">
        <v>2256</v>
      </c>
      <c r="K433" t="s">
        <v>2256</v>
      </c>
      <c r="L433" s="28" t="s">
        <v>2317</v>
      </c>
      <c r="M433" s="28"/>
      <c r="N433" s="28"/>
    </row>
    <row r="434" spans="1:14" x14ac:dyDescent="0.3">
      <c r="A434">
        <v>510116</v>
      </c>
      <c r="B434" t="s">
        <v>169</v>
      </c>
      <c r="C434" t="s">
        <v>61</v>
      </c>
      <c r="D434" t="s">
        <v>62</v>
      </c>
      <c r="E434">
        <v>6566</v>
      </c>
      <c r="F434">
        <v>3376.66</v>
      </c>
      <c r="G434">
        <v>6364</v>
      </c>
      <c r="H434" t="s">
        <v>24178</v>
      </c>
      <c r="I434" t="s">
        <v>58</v>
      </c>
      <c r="J434" t="s">
        <v>2256</v>
      </c>
      <c r="K434" t="s">
        <v>2256</v>
      </c>
      <c r="L434" s="28" t="s">
        <v>2317</v>
      </c>
      <c r="M434" s="28"/>
      <c r="N434" s="28"/>
    </row>
    <row r="435" spans="1:14" x14ac:dyDescent="0.3">
      <c r="A435">
        <v>510116</v>
      </c>
      <c r="B435" t="s">
        <v>169</v>
      </c>
      <c r="C435" t="s">
        <v>61</v>
      </c>
      <c r="D435" t="s">
        <v>62</v>
      </c>
      <c r="E435">
        <v>6566</v>
      </c>
      <c r="F435">
        <v>152.79</v>
      </c>
      <c r="G435">
        <v>6364</v>
      </c>
      <c r="H435" t="s">
        <v>24178</v>
      </c>
      <c r="I435" t="s">
        <v>58</v>
      </c>
      <c r="J435" t="s">
        <v>2256</v>
      </c>
      <c r="K435" t="s">
        <v>2256</v>
      </c>
      <c r="L435" s="28" t="s">
        <v>2317</v>
      </c>
      <c r="M435" s="28"/>
      <c r="N435" s="28"/>
    </row>
    <row r="436" spans="1:14" x14ac:dyDescent="0.3">
      <c r="A436">
        <v>510116</v>
      </c>
      <c r="B436" t="s">
        <v>169</v>
      </c>
      <c r="C436" t="s">
        <v>61</v>
      </c>
      <c r="D436" t="s">
        <v>62</v>
      </c>
      <c r="E436">
        <v>6566</v>
      </c>
      <c r="F436">
        <v>7150</v>
      </c>
      <c r="G436">
        <v>6364</v>
      </c>
      <c r="H436" t="s">
        <v>24178</v>
      </c>
      <c r="I436" t="s">
        <v>58</v>
      </c>
      <c r="J436" t="s">
        <v>2256</v>
      </c>
      <c r="K436" t="s">
        <v>2256</v>
      </c>
      <c r="L436" s="28" t="s">
        <v>2317</v>
      </c>
      <c r="M436" s="28"/>
      <c r="N436" s="28"/>
    </row>
    <row r="437" spans="1:14" x14ac:dyDescent="0.3">
      <c r="A437">
        <v>510116</v>
      </c>
      <c r="B437" t="s">
        <v>169</v>
      </c>
      <c r="C437" t="s">
        <v>61</v>
      </c>
      <c r="D437" t="s">
        <v>62</v>
      </c>
      <c r="E437">
        <v>6566</v>
      </c>
      <c r="F437">
        <v>323.54000000000002</v>
      </c>
      <c r="G437">
        <v>6364</v>
      </c>
      <c r="H437" t="s">
        <v>24178</v>
      </c>
      <c r="I437" t="s">
        <v>58</v>
      </c>
      <c r="J437" t="s">
        <v>2256</v>
      </c>
      <c r="K437" t="s">
        <v>2256</v>
      </c>
      <c r="L437" s="28" t="s">
        <v>2317</v>
      </c>
      <c r="M437" s="28"/>
      <c r="N437" s="28"/>
    </row>
    <row r="438" spans="1:14" x14ac:dyDescent="0.3">
      <c r="A438">
        <v>510116</v>
      </c>
      <c r="B438" t="s">
        <v>169</v>
      </c>
      <c r="C438" t="s">
        <v>61</v>
      </c>
      <c r="D438" t="s">
        <v>62</v>
      </c>
      <c r="E438">
        <v>6566</v>
      </c>
      <c r="F438">
        <v>161.77000000000001</v>
      </c>
      <c r="G438">
        <v>6364</v>
      </c>
      <c r="H438" t="s">
        <v>24178</v>
      </c>
      <c r="I438" t="s">
        <v>58</v>
      </c>
      <c r="J438" t="s">
        <v>2256</v>
      </c>
      <c r="K438" t="s">
        <v>2256</v>
      </c>
      <c r="L438" s="28" t="s">
        <v>2317</v>
      </c>
      <c r="M438" s="28"/>
      <c r="N438" s="28"/>
    </row>
    <row r="439" spans="1:14" x14ac:dyDescent="0.3">
      <c r="A439">
        <v>510116</v>
      </c>
      <c r="B439" t="s">
        <v>169</v>
      </c>
      <c r="C439" t="s">
        <v>61</v>
      </c>
      <c r="D439" t="s">
        <v>62</v>
      </c>
      <c r="E439">
        <v>6566</v>
      </c>
      <c r="F439">
        <v>3575</v>
      </c>
      <c r="G439">
        <v>6364</v>
      </c>
      <c r="H439" t="s">
        <v>24178</v>
      </c>
      <c r="I439" t="s">
        <v>58</v>
      </c>
      <c r="J439" t="s">
        <v>2256</v>
      </c>
      <c r="K439" t="s">
        <v>2256</v>
      </c>
      <c r="L439" s="28" t="s">
        <v>2317</v>
      </c>
      <c r="M439" s="28"/>
      <c r="N439" s="28"/>
    </row>
    <row r="440" spans="1:14" x14ac:dyDescent="0.3">
      <c r="A440">
        <v>510116</v>
      </c>
      <c r="B440" t="s">
        <v>169</v>
      </c>
      <c r="C440" t="s">
        <v>49</v>
      </c>
      <c r="D440" t="s">
        <v>50</v>
      </c>
      <c r="E440">
        <v>6566</v>
      </c>
      <c r="F440">
        <v>4046.89</v>
      </c>
      <c r="G440">
        <v>6364</v>
      </c>
      <c r="H440" t="s">
        <v>24178</v>
      </c>
      <c r="I440" t="s">
        <v>58</v>
      </c>
      <c r="J440" t="s">
        <v>2256</v>
      </c>
      <c r="K440" t="s">
        <v>2256</v>
      </c>
      <c r="L440" s="28" t="s">
        <v>2317</v>
      </c>
      <c r="M440" s="28"/>
      <c r="N440" s="28"/>
    </row>
    <row r="441" spans="1:14" x14ac:dyDescent="0.3">
      <c r="A441">
        <v>510116</v>
      </c>
      <c r="B441" t="s">
        <v>169</v>
      </c>
      <c r="C441" t="s">
        <v>49</v>
      </c>
      <c r="D441" t="s">
        <v>50</v>
      </c>
      <c r="E441">
        <v>6566</v>
      </c>
      <c r="F441">
        <v>89434</v>
      </c>
      <c r="G441">
        <v>6364</v>
      </c>
      <c r="H441" t="s">
        <v>24178</v>
      </c>
      <c r="I441" t="s">
        <v>58</v>
      </c>
      <c r="J441" t="s">
        <v>2256</v>
      </c>
      <c r="K441" t="s">
        <v>2256</v>
      </c>
      <c r="L441" s="28" t="s">
        <v>2317</v>
      </c>
      <c r="M441" s="28"/>
      <c r="N441" s="28"/>
    </row>
    <row r="442" spans="1:14" x14ac:dyDescent="0.3">
      <c r="A442">
        <v>510116</v>
      </c>
      <c r="B442" t="s">
        <v>169</v>
      </c>
      <c r="C442" t="s">
        <v>69</v>
      </c>
      <c r="D442" t="s">
        <v>70</v>
      </c>
      <c r="E442">
        <v>6566</v>
      </c>
      <c r="F442">
        <v>2324.04</v>
      </c>
      <c r="G442">
        <v>6465</v>
      </c>
      <c r="H442" t="s">
        <v>24178</v>
      </c>
      <c r="I442" t="s">
        <v>58</v>
      </c>
      <c r="J442" t="s">
        <v>2256</v>
      </c>
      <c r="K442" t="s">
        <v>2256</v>
      </c>
      <c r="L442" s="28" t="s">
        <v>2317</v>
      </c>
      <c r="M442" s="28"/>
      <c r="N442" s="28"/>
    </row>
    <row r="443" spans="1:14" x14ac:dyDescent="0.3">
      <c r="A443">
        <v>510116</v>
      </c>
      <c r="B443" t="s">
        <v>169</v>
      </c>
      <c r="C443" t="s">
        <v>69</v>
      </c>
      <c r="D443" t="s">
        <v>70</v>
      </c>
      <c r="E443">
        <v>6566</v>
      </c>
      <c r="F443">
        <v>12840</v>
      </c>
      <c r="G443">
        <v>6465</v>
      </c>
      <c r="H443" t="s">
        <v>24178</v>
      </c>
      <c r="I443" t="s">
        <v>58</v>
      </c>
      <c r="J443" t="s">
        <v>2256</v>
      </c>
      <c r="K443" t="s">
        <v>2256</v>
      </c>
      <c r="L443" s="28" t="s">
        <v>2317</v>
      </c>
      <c r="M443" s="28"/>
      <c r="N443" s="28"/>
    </row>
    <row r="444" spans="1:14" x14ac:dyDescent="0.3">
      <c r="A444">
        <v>510116</v>
      </c>
      <c r="B444" t="s">
        <v>169</v>
      </c>
      <c r="C444" t="s">
        <v>93</v>
      </c>
      <c r="D444" t="s">
        <v>94</v>
      </c>
      <c r="E444">
        <v>6566</v>
      </c>
      <c r="F444">
        <v>532.59</v>
      </c>
      <c r="G444">
        <v>6364</v>
      </c>
      <c r="H444" t="s">
        <v>24178</v>
      </c>
      <c r="I444" t="s">
        <v>58</v>
      </c>
      <c r="J444" t="s">
        <v>2256</v>
      </c>
      <c r="K444" t="s">
        <v>2256</v>
      </c>
      <c r="L444" s="28" t="s">
        <v>2317</v>
      </c>
      <c r="M444" s="28"/>
      <c r="N444" s="28"/>
    </row>
    <row r="445" spans="1:14" x14ac:dyDescent="0.3">
      <c r="A445">
        <v>510116</v>
      </c>
      <c r="B445" t="s">
        <v>169</v>
      </c>
      <c r="C445" t="s">
        <v>93</v>
      </c>
      <c r="D445" t="s">
        <v>94</v>
      </c>
      <c r="E445">
        <v>6566</v>
      </c>
      <c r="F445">
        <v>11770</v>
      </c>
      <c r="G445">
        <v>6364</v>
      </c>
      <c r="H445" t="s">
        <v>24178</v>
      </c>
      <c r="I445" t="s">
        <v>58</v>
      </c>
      <c r="J445" t="s">
        <v>2256</v>
      </c>
      <c r="K445" t="s">
        <v>2256</v>
      </c>
      <c r="L445" s="28" t="s">
        <v>2317</v>
      </c>
      <c r="M445" s="28"/>
      <c r="N445" s="28"/>
    </row>
    <row r="446" spans="1:14" x14ac:dyDescent="0.3">
      <c r="A446">
        <v>510119</v>
      </c>
      <c r="B446" t="s">
        <v>170</v>
      </c>
      <c r="C446" t="s">
        <v>45</v>
      </c>
      <c r="D446" t="s">
        <v>46</v>
      </c>
      <c r="E446">
        <v>6566</v>
      </c>
      <c r="F446">
        <v>5550</v>
      </c>
      <c r="G446">
        <v>6566</v>
      </c>
      <c r="H446" t="s">
        <v>24177</v>
      </c>
      <c r="I446" t="s">
        <v>57</v>
      </c>
      <c r="J446" t="s">
        <v>2255</v>
      </c>
      <c r="K446" t="s">
        <v>2255</v>
      </c>
      <c r="L446" s="28" t="s">
        <v>24209</v>
      </c>
      <c r="M446" s="28"/>
      <c r="N446" s="28"/>
    </row>
    <row r="447" spans="1:14" x14ac:dyDescent="0.3">
      <c r="A447">
        <v>510119</v>
      </c>
      <c r="B447" t="s">
        <v>170</v>
      </c>
      <c r="C447" t="s">
        <v>45</v>
      </c>
      <c r="D447" t="s">
        <v>46</v>
      </c>
      <c r="E447">
        <v>6566</v>
      </c>
      <c r="F447">
        <v>1309</v>
      </c>
      <c r="G447">
        <v>6566</v>
      </c>
      <c r="H447" t="s">
        <v>24177</v>
      </c>
      <c r="I447" t="s">
        <v>57</v>
      </c>
      <c r="J447" t="s">
        <v>2255</v>
      </c>
      <c r="K447" t="s">
        <v>2255</v>
      </c>
      <c r="L447" s="28" t="s">
        <v>24209</v>
      </c>
      <c r="M447" s="28"/>
      <c r="N447" s="28"/>
    </row>
    <row r="448" spans="1:14" x14ac:dyDescent="0.3">
      <c r="A448">
        <v>510119</v>
      </c>
      <c r="B448" t="s">
        <v>170</v>
      </c>
      <c r="C448" t="s">
        <v>45</v>
      </c>
      <c r="D448" t="s">
        <v>46</v>
      </c>
      <c r="E448">
        <v>6566</v>
      </c>
      <c r="F448">
        <v>3350</v>
      </c>
      <c r="G448">
        <v>6566</v>
      </c>
      <c r="H448" t="s">
        <v>24177</v>
      </c>
      <c r="I448" t="s">
        <v>57</v>
      </c>
      <c r="J448" t="s">
        <v>2255</v>
      </c>
      <c r="K448" t="s">
        <v>2255</v>
      </c>
      <c r="L448" s="28" t="s">
        <v>24209</v>
      </c>
      <c r="M448" s="28"/>
      <c r="N448" s="28"/>
    </row>
    <row r="449" spans="1:14" x14ac:dyDescent="0.3">
      <c r="A449">
        <v>510121</v>
      </c>
      <c r="B449" t="s">
        <v>171</v>
      </c>
      <c r="C449" t="s">
        <v>45</v>
      </c>
      <c r="D449" t="s">
        <v>46</v>
      </c>
      <c r="E449">
        <v>6566</v>
      </c>
      <c r="F449">
        <v>2010</v>
      </c>
      <c r="G449">
        <v>6566</v>
      </c>
      <c r="H449" t="s">
        <v>24177</v>
      </c>
      <c r="I449" t="s">
        <v>57</v>
      </c>
      <c r="J449" t="s">
        <v>2255</v>
      </c>
      <c r="K449" t="s">
        <v>2255</v>
      </c>
      <c r="L449" s="28" t="s">
        <v>24209</v>
      </c>
      <c r="M449" s="28"/>
      <c r="N449" s="28"/>
    </row>
    <row r="450" spans="1:14" x14ac:dyDescent="0.3">
      <c r="A450">
        <v>510121</v>
      </c>
      <c r="B450" t="s">
        <v>171</v>
      </c>
      <c r="C450" t="s">
        <v>45</v>
      </c>
      <c r="D450" t="s">
        <v>46</v>
      </c>
      <c r="E450">
        <v>6566</v>
      </c>
      <c r="F450">
        <v>3960</v>
      </c>
      <c r="G450">
        <v>6566</v>
      </c>
      <c r="H450" t="s">
        <v>24177</v>
      </c>
      <c r="I450" t="s">
        <v>57</v>
      </c>
      <c r="J450" t="s">
        <v>2255</v>
      </c>
      <c r="K450" t="s">
        <v>2255</v>
      </c>
      <c r="L450" s="28" t="s">
        <v>24209</v>
      </c>
      <c r="M450" s="28"/>
      <c r="N450" s="28"/>
    </row>
    <row r="451" spans="1:14" x14ac:dyDescent="0.3">
      <c r="A451">
        <v>510121</v>
      </c>
      <c r="B451" t="s">
        <v>171</v>
      </c>
      <c r="C451" t="s">
        <v>45</v>
      </c>
      <c r="D451" t="s">
        <v>46</v>
      </c>
      <c r="E451">
        <v>6566</v>
      </c>
      <c r="F451">
        <v>977</v>
      </c>
      <c r="G451">
        <v>6566</v>
      </c>
      <c r="H451" t="s">
        <v>24177</v>
      </c>
      <c r="I451" t="s">
        <v>57</v>
      </c>
      <c r="J451" t="s">
        <v>2255</v>
      </c>
      <c r="K451" t="s">
        <v>2255</v>
      </c>
      <c r="L451" s="28" t="s">
        <v>24209</v>
      </c>
      <c r="M451" s="28"/>
      <c r="N451" s="28"/>
    </row>
    <row r="452" spans="1:14" x14ac:dyDescent="0.3">
      <c r="A452">
        <v>510121</v>
      </c>
      <c r="B452" t="s">
        <v>171</v>
      </c>
      <c r="C452" t="s">
        <v>47</v>
      </c>
      <c r="D452" t="s">
        <v>48</v>
      </c>
      <c r="E452">
        <v>6566</v>
      </c>
      <c r="F452">
        <v>25680</v>
      </c>
      <c r="G452">
        <v>6566</v>
      </c>
      <c r="H452" t="s">
        <v>24177</v>
      </c>
      <c r="I452" t="s">
        <v>57</v>
      </c>
      <c r="J452" t="s">
        <v>2255</v>
      </c>
      <c r="K452" t="s">
        <v>2255</v>
      </c>
      <c r="L452" s="28" t="s">
        <v>24209</v>
      </c>
      <c r="M452" s="28"/>
      <c r="N452" s="28"/>
    </row>
    <row r="453" spans="1:14" x14ac:dyDescent="0.3">
      <c r="A453">
        <v>510121</v>
      </c>
      <c r="B453" t="s">
        <v>171</v>
      </c>
      <c r="C453" t="s">
        <v>47</v>
      </c>
      <c r="D453" t="s">
        <v>48</v>
      </c>
      <c r="E453">
        <v>6566</v>
      </c>
      <c r="F453">
        <v>14440</v>
      </c>
      <c r="G453">
        <v>6566</v>
      </c>
      <c r="H453" t="s">
        <v>24177</v>
      </c>
      <c r="I453" t="s">
        <v>57</v>
      </c>
      <c r="J453" t="s">
        <v>2255</v>
      </c>
      <c r="K453" t="s">
        <v>2255</v>
      </c>
      <c r="L453" s="28" t="s">
        <v>24209</v>
      </c>
      <c r="M453" s="28"/>
      <c r="N453" s="28"/>
    </row>
    <row r="454" spans="1:14" x14ac:dyDescent="0.3">
      <c r="A454">
        <v>510122</v>
      </c>
      <c r="B454" t="s">
        <v>172</v>
      </c>
      <c r="C454" t="s">
        <v>45</v>
      </c>
      <c r="D454" t="s">
        <v>46</v>
      </c>
      <c r="E454">
        <v>6566</v>
      </c>
      <c r="F454">
        <v>15840</v>
      </c>
      <c r="G454">
        <v>6566</v>
      </c>
      <c r="H454" t="s">
        <v>24177</v>
      </c>
      <c r="I454" t="s">
        <v>57</v>
      </c>
      <c r="J454" t="s">
        <v>2255</v>
      </c>
      <c r="K454" t="s">
        <v>2255</v>
      </c>
      <c r="L454" s="28" t="s">
        <v>24209</v>
      </c>
      <c r="M454" s="28"/>
      <c r="N454" s="28"/>
    </row>
    <row r="455" spans="1:14" x14ac:dyDescent="0.3">
      <c r="A455">
        <v>510122</v>
      </c>
      <c r="B455" t="s">
        <v>172</v>
      </c>
      <c r="C455" t="s">
        <v>45</v>
      </c>
      <c r="D455" t="s">
        <v>46</v>
      </c>
      <c r="E455">
        <v>6566</v>
      </c>
      <c r="F455">
        <v>6700</v>
      </c>
      <c r="G455">
        <v>6566</v>
      </c>
      <c r="H455" t="s">
        <v>24177</v>
      </c>
      <c r="I455" t="s">
        <v>57</v>
      </c>
      <c r="J455" t="s">
        <v>2255</v>
      </c>
      <c r="K455" t="s">
        <v>2255</v>
      </c>
      <c r="L455" s="28" t="s">
        <v>24209</v>
      </c>
      <c r="M455" s="28"/>
      <c r="N455" s="28"/>
    </row>
    <row r="456" spans="1:14" x14ac:dyDescent="0.3">
      <c r="A456">
        <v>510122</v>
      </c>
      <c r="B456" t="s">
        <v>172</v>
      </c>
      <c r="C456" t="s">
        <v>45</v>
      </c>
      <c r="D456" t="s">
        <v>46</v>
      </c>
      <c r="E456">
        <v>6566</v>
      </c>
      <c r="F456">
        <v>6700</v>
      </c>
      <c r="G456">
        <v>6566</v>
      </c>
      <c r="H456" t="s">
        <v>24177</v>
      </c>
      <c r="I456" t="s">
        <v>57</v>
      </c>
      <c r="J456" t="s">
        <v>2255</v>
      </c>
      <c r="K456" t="s">
        <v>2255</v>
      </c>
      <c r="L456" s="28" t="s">
        <v>24209</v>
      </c>
      <c r="M456" s="28"/>
      <c r="N456" s="28"/>
    </row>
    <row r="457" spans="1:14" x14ac:dyDescent="0.3">
      <c r="A457">
        <v>510122</v>
      </c>
      <c r="B457" t="s">
        <v>172</v>
      </c>
      <c r="C457" t="s">
        <v>45</v>
      </c>
      <c r="D457" t="s">
        <v>46</v>
      </c>
      <c r="E457">
        <v>6566</v>
      </c>
      <c r="F457">
        <v>7878</v>
      </c>
      <c r="G457">
        <v>6566</v>
      </c>
      <c r="H457" t="s">
        <v>24177</v>
      </c>
      <c r="I457" t="s">
        <v>57</v>
      </c>
      <c r="J457" t="s">
        <v>2255</v>
      </c>
      <c r="K457" t="s">
        <v>2255</v>
      </c>
      <c r="L457" s="28" t="s">
        <v>24209</v>
      </c>
      <c r="M457" s="28"/>
      <c r="N457" s="28"/>
    </row>
    <row r="458" spans="1:14" x14ac:dyDescent="0.3">
      <c r="A458">
        <v>510122</v>
      </c>
      <c r="B458" t="s">
        <v>172</v>
      </c>
      <c r="C458" t="s">
        <v>45</v>
      </c>
      <c r="D458" t="s">
        <v>46</v>
      </c>
      <c r="E458">
        <v>6566</v>
      </c>
      <c r="F458">
        <v>3760</v>
      </c>
      <c r="G458">
        <v>6566</v>
      </c>
      <c r="H458" t="s">
        <v>24177</v>
      </c>
      <c r="I458" t="s">
        <v>57</v>
      </c>
      <c r="J458" t="s">
        <v>2255</v>
      </c>
      <c r="K458" t="s">
        <v>2255</v>
      </c>
      <c r="L458" s="28" t="s">
        <v>24209</v>
      </c>
      <c r="M458" s="28"/>
      <c r="N458" s="28"/>
    </row>
    <row r="459" spans="1:14" x14ac:dyDescent="0.3">
      <c r="A459">
        <v>510122</v>
      </c>
      <c r="B459" t="s">
        <v>172</v>
      </c>
      <c r="C459" t="s">
        <v>45</v>
      </c>
      <c r="D459" t="s">
        <v>46</v>
      </c>
      <c r="E459">
        <v>6566</v>
      </c>
      <c r="F459">
        <v>1880</v>
      </c>
      <c r="G459">
        <v>6566</v>
      </c>
      <c r="H459" t="s">
        <v>24177</v>
      </c>
      <c r="I459" t="s">
        <v>57</v>
      </c>
      <c r="J459" t="s">
        <v>2255</v>
      </c>
      <c r="K459" t="s">
        <v>2255</v>
      </c>
      <c r="L459" s="28" t="s">
        <v>24209</v>
      </c>
      <c r="M459" s="28"/>
      <c r="N459" s="28"/>
    </row>
    <row r="460" spans="1:14" x14ac:dyDescent="0.3">
      <c r="A460">
        <v>510122</v>
      </c>
      <c r="B460" t="s">
        <v>172</v>
      </c>
      <c r="C460" t="s">
        <v>47</v>
      </c>
      <c r="D460" t="s">
        <v>48</v>
      </c>
      <c r="E460">
        <v>6566</v>
      </c>
      <c r="F460">
        <v>12420</v>
      </c>
      <c r="G460">
        <v>6566</v>
      </c>
      <c r="H460" t="s">
        <v>24177</v>
      </c>
      <c r="I460" t="s">
        <v>57</v>
      </c>
      <c r="J460" t="s">
        <v>2255</v>
      </c>
      <c r="K460" t="s">
        <v>2255</v>
      </c>
      <c r="L460" s="28" t="s">
        <v>24209</v>
      </c>
      <c r="M460" s="28"/>
      <c r="N460" s="28"/>
    </row>
    <row r="461" spans="1:14" x14ac:dyDescent="0.3">
      <c r="A461">
        <v>510122</v>
      </c>
      <c r="B461" t="s">
        <v>172</v>
      </c>
      <c r="C461" t="s">
        <v>47</v>
      </c>
      <c r="D461" t="s">
        <v>48</v>
      </c>
      <c r="E461">
        <v>6566</v>
      </c>
      <c r="F461">
        <v>4310</v>
      </c>
      <c r="G461">
        <v>6566</v>
      </c>
      <c r="H461" t="s">
        <v>24177</v>
      </c>
      <c r="I461" t="s">
        <v>57</v>
      </c>
      <c r="J461" t="s">
        <v>2255</v>
      </c>
      <c r="K461" t="s">
        <v>2255</v>
      </c>
      <c r="L461" s="28" t="s">
        <v>24209</v>
      </c>
      <c r="M461" s="28"/>
      <c r="N461" s="28"/>
    </row>
    <row r="462" spans="1:14" x14ac:dyDescent="0.3">
      <c r="A462">
        <v>510122</v>
      </c>
      <c r="B462" t="s">
        <v>172</v>
      </c>
      <c r="C462" t="s">
        <v>47</v>
      </c>
      <c r="D462" t="s">
        <v>48</v>
      </c>
      <c r="E462">
        <v>6566</v>
      </c>
      <c r="F462">
        <v>13070</v>
      </c>
      <c r="G462">
        <v>6566</v>
      </c>
      <c r="H462" t="s">
        <v>24177</v>
      </c>
      <c r="I462" t="s">
        <v>57</v>
      </c>
      <c r="J462" t="s">
        <v>2255</v>
      </c>
      <c r="K462" t="s">
        <v>2255</v>
      </c>
      <c r="L462" s="28" t="s">
        <v>24209</v>
      </c>
      <c r="M462" s="28"/>
      <c r="N462" s="28"/>
    </row>
    <row r="463" spans="1:14" x14ac:dyDescent="0.3">
      <c r="A463">
        <v>510122</v>
      </c>
      <c r="B463" t="s">
        <v>172</v>
      </c>
      <c r="C463" t="s">
        <v>47</v>
      </c>
      <c r="D463" t="s">
        <v>48</v>
      </c>
      <c r="E463">
        <v>6566</v>
      </c>
      <c r="F463">
        <v>158360</v>
      </c>
      <c r="G463">
        <v>6566</v>
      </c>
      <c r="H463" t="s">
        <v>24177</v>
      </c>
      <c r="I463" t="s">
        <v>57</v>
      </c>
      <c r="J463" t="s">
        <v>2255</v>
      </c>
      <c r="K463" t="s">
        <v>2255</v>
      </c>
      <c r="L463" s="28" t="s">
        <v>24209</v>
      </c>
      <c r="M463" s="28"/>
      <c r="N463" s="28"/>
    </row>
    <row r="464" spans="1:14" x14ac:dyDescent="0.3">
      <c r="A464">
        <v>510122</v>
      </c>
      <c r="B464" t="s">
        <v>172</v>
      </c>
      <c r="C464" t="s">
        <v>59</v>
      </c>
      <c r="D464" t="s">
        <v>60</v>
      </c>
      <c r="E464">
        <v>6566</v>
      </c>
      <c r="F464">
        <v>538.79999999999995</v>
      </c>
      <c r="G464">
        <v>6465</v>
      </c>
      <c r="H464" t="s">
        <v>24177</v>
      </c>
      <c r="I464" t="s">
        <v>57</v>
      </c>
      <c r="J464" t="s">
        <v>2255</v>
      </c>
      <c r="K464" t="s">
        <v>2255</v>
      </c>
      <c r="L464" s="28" t="s">
        <v>2317</v>
      </c>
      <c r="M464" s="28"/>
      <c r="N464" s="28"/>
    </row>
    <row r="465" spans="1:14" x14ac:dyDescent="0.3">
      <c r="A465">
        <v>510122</v>
      </c>
      <c r="B465" t="s">
        <v>172</v>
      </c>
      <c r="C465" t="s">
        <v>59</v>
      </c>
      <c r="D465" t="s">
        <v>60</v>
      </c>
      <c r="E465">
        <v>6566</v>
      </c>
      <c r="F465">
        <v>12055.65</v>
      </c>
      <c r="G465">
        <v>6465</v>
      </c>
      <c r="H465" t="s">
        <v>24177</v>
      </c>
      <c r="I465" t="s">
        <v>57</v>
      </c>
      <c r="J465" t="s">
        <v>2255</v>
      </c>
      <c r="K465" t="s">
        <v>2255</v>
      </c>
      <c r="L465" s="28" t="s">
        <v>2317</v>
      </c>
      <c r="M465" s="28"/>
      <c r="N465" s="28"/>
    </row>
    <row r="466" spans="1:14" x14ac:dyDescent="0.3">
      <c r="A466">
        <v>510122</v>
      </c>
      <c r="B466" t="s">
        <v>172</v>
      </c>
      <c r="C466" t="s">
        <v>59</v>
      </c>
      <c r="D466" t="s">
        <v>60</v>
      </c>
      <c r="E466">
        <v>6566</v>
      </c>
      <c r="F466">
        <v>142.4</v>
      </c>
      <c r="G466">
        <v>6465</v>
      </c>
      <c r="H466" t="s">
        <v>24177</v>
      </c>
      <c r="I466" t="s">
        <v>57</v>
      </c>
      <c r="J466" t="s">
        <v>2255</v>
      </c>
      <c r="K466" t="s">
        <v>2255</v>
      </c>
      <c r="L466" s="28" t="s">
        <v>2317</v>
      </c>
      <c r="M466" s="28"/>
      <c r="N466" s="28"/>
    </row>
    <row r="467" spans="1:14" x14ac:dyDescent="0.3">
      <c r="A467">
        <v>510122</v>
      </c>
      <c r="B467" t="s">
        <v>172</v>
      </c>
      <c r="C467" t="s">
        <v>59</v>
      </c>
      <c r="D467" t="s">
        <v>60</v>
      </c>
      <c r="E467">
        <v>6566</v>
      </c>
      <c r="F467">
        <v>3186.2</v>
      </c>
      <c r="G467">
        <v>6465</v>
      </c>
      <c r="H467" t="s">
        <v>24177</v>
      </c>
      <c r="I467" t="s">
        <v>57</v>
      </c>
      <c r="J467" t="s">
        <v>2255</v>
      </c>
      <c r="K467" t="s">
        <v>2255</v>
      </c>
      <c r="L467" s="28" t="s">
        <v>2317</v>
      </c>
      <c r="M467" s="28"/>
      <c r="N467" s="28"/>
    </row>
    <row r="468" spans="1:14" x14ac:dyDescent="0.3">
      <c r="A468">
        <v>510122</v>
      </c>
      <c r="B468" t="s">
        <v>172</v>
      </c>
      <c r="C468" t="s">
        <v>59</v>
      </c>
      <c r="D468" t="s">
        <v>60</v>
      </c>
      <c r="E468">
        <v>6566</v>
      </c>
      <c r="F468">
        <v>7016.8</v>
      </c>
      <c r="G468">
        <v>6465</v>
      </c>
      <c r="H468" t="s">
        <v>24177</v>
      </c>
      <c r="I468" t="s">
        <v>57</v>
      </c>
      <c r="J468" t="s">
        <v>2255</v>
      </c>
      <c r="K468" t="s">
        <v>2255</v>
      </c>
      <c r="L468" s="28" t="s">
        <v>2317</v>
      </c>
      <c r="M468" s="28"/>
      <c r="N468" s="28"/>
    </row>
    <row r="469" spans="1:14" x14ac:dyDescent="0.3">
      <c r="A469">
        <v>510122</v>
      </c>
      <c r="B469" t="s">
        <v>172</v>
      </c>
      <c r="C469" t="s">
        <v>59</v>
      </c>
      <c r="D469" t="s">
        <v>60</v>
      </c>
      <c r="E469">
        <v>6566</v>
      </c>
      <c r="F469">
        <v>313.60000000000002</v>
      </c>
      <c r="G469">
        <v>6465</v>
      </c>
      <c r="H469" t="s">
        <v>24177</v>
      </c>
      <c r="I469" t="s">
        <v>57</v>
      </c>
      <c r="J469" t="s">
        <v>2255</v>
      </c>
      <c r="K469" t="s">
        <v>2255</v>
      </c>
      <c r="L469" s="28" t="s">
        <v>2317</v>
      </c>
      <c r="M469" s="28"/>
      <c r="N469" s="28"/>
    </row>
    <row r="470" spans="1:14" x14ac:dyDescent="0.3">
      <c r="A470">
        <v>510122</v>
      </c>
      <c r="B470" t="s">
        <v>172</v>
      </c>
      <c r="C470" t="s">
        <v>59</v>
      </c>
      <c r="D470" t="s">
        <v>60</v>
      </c>
      <c r="E470">
        <v>6566</v>
      </c>
      <c r="F470">
        <v>124</v>
      </c>
      <c r="G470">
        <v>6465</v>
      </c>
      <c r="H470" t="s">
        <v>24177</v>
      </c>
      <c r="I470" t="s">
        <v>57</v>
      </c>
      <c r="J470" t="s">
        <v>2255</v>
      </c>
      <c r="K470" t="s">
        <v>2255</v>
      </c>
      <c r="L470" s="28" t="s">
        <v>2317</v>
      </c>
      <c r="M470" s="28"/>
      <c r="N470" s="28"/>
    </row>
    <row r="471" spans="1:14" x14ac:dyDescent="0.3">
      <c r="A471">
        <v>510122</v>
      </c>
      <c r="B471" t="s">
        <v>172</v>
      </c>
      <c r="C471" t="s">
        <v>59</v>
      </c>
      <c r="D471" t="s">
        <v>60</v>
      </c>
      <c r="E471">
        <v>6566</v>
      </c>
      <c r="F471">
        <v>2774.5</v>
      </c>
      <c r="G471">
        <v>6465</v>
      </c>
      <c r="H471" t="s">
        <v>24177</v>
      </c>
      <c r="I471" t="s">
        <v>57</v>
      </c>
      <c r="J471" t="s">
        <v>2255</v>
      </c>
      <c r="K471" t="s">
        <v>2255</v>
      </c>
      <c r="L471" s="28" t="s">
        <v>2317</v>
      </c>
      <c r="M471" s="28"/>
      <c r="N471" s="28"/>
    </row>
    <row r="472" spans="1:14" x14ac:dyDescent="0.3">
      <c r="A472">
        <v>510122</v>
      </c>
      <c r="B472" t="s">
        <v>172</v>
      </c>
      <c r="C472" t="s">
        <v>59</v>
      </c>
      <c r="D472" t="s">
        <v>60</v>
      </c>
      <c r="E472">
        <v>6566</v>
      </c>
      <c r="F472">
        <v>8950</v>
      </c>
      <c r="G472">
        <v>6465</v>
      </c>
      <c r="H472" t="s">
        <v>24177</v>
      </c>
      <c r="I472" t="s">
        <v>57</v>
      </c>
      <c r="J472" t="s">
        <v>2255</v>
      </c>
      <c r="K472" t="s">
        <v>2255</v>
      </c>
      <c r="L472" s="28" t="s">
        <v>2317</v>
      </c>
      <c r="M472" s="28"/>
      <c r="N472" s="28"/>
    </row>
    <row r="473" spans="1:14" x14ac:dyDescent="0.3">
      <c r="A473">
        <v>510122</v>
      </c>
      <c r="B473" t="s">
        <v>172</v>
      </c>
      <c r="C473" t="s">
        <v>59</v>
      </c>
      <c r="D473" t="s">
        <v>60</v>
      </c>
      <c r="E473">
        <v>6566</v>
      </c>
      <c r="F473">
        <v>400</v>
      </c>
      <c r="G473">
        <v>6465</v>
      </c>
      <c r="H473" t="s">
        <v>24177</v>
      </c>
      <c r="I473" t="s">
        <v>57</v>
      </c>
      <c r="J473" t="s">
        <v>2255</v>
      </c>
      <c r="K473" t="s">
        <v>2255</v>
      </c>
      <c r="L473" s="28" t="s">
        <v>2317</v>
      </c>
      <c r="M473" s="28"/>
      <c r="N473" s="28"/>
    </row>
    <row r="474" spans="1:14" x14ac:dyDescent="0.3">
      <c r="A474">
        <v>510122</v>
      </c>
      <c r="B474" t="s">
        <v>172</v>
      </c>
      <c r="C474" t="s">
        <v>59</v>
      </c>
      <c r="D474" t="s">
        <v>60</v>
      </c>
      <c r="E474">
        <v>6566</v>
      </c>
      <c r="F474">
        <v>120</v>
      </c>
      <c r="G474">
        <v>6465</v>
      </c>
      <c r="H474" t="s">
        <v>24177</v>
      </c>
      <c r="I474" t="s">
        <v>57</v>
      </c>
      <c r="J474" t="s">
        <v>2255</v>
      </c>
      <c r="K474" t="s">
        <v>2255</v>
      </c>
      <c r="L474" s="28" t="s">
        <v>2317</v>
      </c>
      <c r="M474" s="28"/>
      <c r="N474" s="28"/>
    </row>
    <row r="475" spans="1:14" x14ac:dyDescent="0.3">
      <c r="A475">
        <v>510122</v>
      </c>
      <c r="B475" t="s">
        <v>172</v>
      </c>
      <c r="C475" t="s">
        <v>59</v>
      </c>
      <c r="D475" t="s">
        <v>60</v>
      </c>
      <c r="E475">
        <v>6566</v>
      </c>
      <c r="F475">
        <v>2685</v>
      </c>
      <c r="G475">
        <v>6465</v>
      </c>
      <c r="H475" t="s">
        <v>24177</v>
      </c>
      <c r="I475" t="s">
        <v>57</v>
      </c>
      <c r="J475" t="s">
        <v>2255</v>
      </c>
      <c r="K475" t="s">
        <v>2255</v>
      </c>
      <c r="L475" s="28" t="s">
        <v>2317</v>
      </c>
      <c r="M475" s="28"/>
      <c r="N475" s="28"/>
    </row>
    <row r="476" spans="1:14" x14ac:dyDescent="0.3">
      <c r="A476">
        <v>510122</v>
      </c>
      <c r="B476" t="s">
        <v>172</v>
      </c>
      <c r="C476" t="s">
        <v>61</v>
      </c>
      <c r="D476" t="s">
        <v>62</v>
      </c>
      <c r="E476">
        <v>6566</v>
      </c>
      <c r="F476">
        <v>475.58</v>
      </c>
      <c r="G476">
        <v>6364</v>
      </c>
      <c r="H476" t="s">
        <v>24178</v>
      </c>
      <c r="I476" t="s">
        <v>58</v>
      </c>
      <c r="J476" t="s">
        <v>2256</v>
      </c>
      <c r="K476" t="s">
        <v>2256</v>
      </c>
      <c r="L476" s="28" t="s">
        <v>2317</v>
      </c>
      <c r="M476" s="28"/>
      <c r="N476" s="28"/>
    </row>
    <row r="477" spans="1:14" x14ac:dyDescent="0.3">
      <c r="A477">
        <v>510122</v>
      </c>
      <c r="B477" t="s">
        <v>172</v>
      </c>
      <c r="C477" t="s">
        <v>61</v>
      </c>
      <c r="D477" t="s">
        <v>62</v>
      </c>
      <c r="E477">
        <v>6566</v>
      </c>
      <c r="F477">
        <v>10510</v>
      </c>
      <c r="G477">
        <v>6364</v>
      </c>
      <c r="H477" t="s">
        <v>24178</v>
      </c>
      <c r="I477" t="s">
        <v>58</v>
      </c>
      <c r="J477" t="s">
        <v>2256</v>
      </c>
      <c r="K477" t="s">
        <v>2256</v>
      </c>
      <c r="L477" s="28" t="s">
        <v>2317</v>
      </c>
      <c r="M477" s="28"/>
      <c r="N477" s="28"/>
    </row>
    <row r="478" spans="1:14" x14ac:dyDescent="0.3">
      <c r="A478">
        <v>510122</v>
      </c>
      <c r="B478" t="s">
        <v>172</v>
      </c>
      <c r="C478" t="s">
        <v>61</v>
      </c>
      <c r="D478" t="s">
        <v>62</v>
      </c>
      <c r="E478">
        <v>6566</v>
      </c>
      <c r="F478">
        <v>9110</v>
      </c>
      <c r="G478">
        <v>6364</v>
      </c>
      <c r="H478" t="s">
        <v>24178</v>
      </c>
      <c r="I478" t="s">
        <v>58</v>
      </c>
      <c r="J478" t="s">
        <v>2256</v>
      </c>
      <c r="K478" t="s">
        <v>2256</v>
      </c>
      <c r="L478" s="28" t="s">
        <v>2317</v>
      </c>
      <c r="M478" s="28"/>
      <c r="N478" s="28"/>
    </row>
    <row r="479" spans="1:14" x14ac:dyDescent="0.3">
      <c r="A479">
        <v>510122</v>
      </c>
      <c r="B479" t="s">
        <v>172</v>
      </c>
      <c r="C479" t="s">
        <v>61</v>
      </c>
      <c r="D479" t="s">
        <v>62</v>
      </c>
      <c r="E479">
        <v>6566</v>
      </c>
      <c r="F479">
        <v>412.23</v>
      </c>
      <c r="G479">
        <v>6364</v>
      </c>
      <c r="H479" t="s">
        <v>24178</v>
      </c>
      <c r="I479" t="s">
        <v>58</v>
      </c>
      <c r="J479" t="s">
        <v>2256</v>
      </c>
      <c r="K479" t="s">
        <v>2256</v>
      </c>
      <c r="L479" s="28" t="s">
        <v>2317</v>
      </c>
      <c r="M479" s="28"/>
      <c r="N479" s="28"/>
    </row>
    <row r="480" spans="1:14" x14ac:dyDescent="0.3">
      <c r="A480">
        <v>510122</v>
      </c>
      <c r="B480" t="s">
        <v>172</v>
      </c>
      <c r="C480" t="s">
        <v>61</v>
      </c>
      <c r="D480" t="s">
        <v>62</v>
      </c>
      <c r="E480">
        <v>6566</v>
      </c>
      <c r="F480">
        <v>337.11</v>
      </c>
      <c r="G480">
        <v>6364</v>
      </c>
      <c r="H480" t="s">
        <v>24178</v>
      </c>
      <c r="I480" t="s">
        <v>58</v>
      </c>
      <c r="J480" t="s">
        <v>2256</v>
      </c>
      <c r="K480" t="s">
        <v>2256</v>
      </c>
      <c r="L480" s="28" t="s">
        <v>2317</v>
      </c>
      <c r="M480" s="28"/>
      <c r="N480" s="28"/>
    </row>
    <row r="481" spans="1:14" x14ac:dyDescent="0.3">
      <c r="A481">
        <v>510122</v>
      </c>
      <c r="B481" t="s">
        <v>172</v>
      </c>
      <c r="C481" t="s">
        <v>61</v>
      </c>
      <c r="D481" t="s">
        <v>62</v>
      </c>
      <c r="E481">
        <v>6566</v>
      </c>
      <c r="F481">
        <v>7450</v>
      </c>
      <c r="G481">
        <v>6364</v>
      </c>
      <c r="H481" t="s">
        <v>24178</v>
      </c>
      <c r="I481" t="s">
        <v>58</v>
      </c>
      <c r="J481" t="s">
        <v>2256</v>
      </c>
      <c r="K481" t="s">
        <v>2256</v>
      </c>
      <c r="L481" s="28" t="s">
        <v>2317</v>
      </c>
      <c r="M481" s="28"/>
      <c r="N481" s="28"/>
    </row>
    <row r="482" spans="1:14" x14ac:dyDescent="0.3">
      <c r="A482">
        <v>510122</v>
      </c>
      <c r="B482" t="s">
        <v>172</v>
      </c>
      <c r="C482" t="s">
        <v>61</v>
      </c>
      <c r="D482" t="s">
        <v>62</v>
      </c>
      <c r="E482">
        <v>6566</v>
      </c>
      <c r="F482">
        <v>110.86</v>
      </c>
      <c r="G482">
        <v>6364</v>
      </c>
      <c r="H482" t="s">
        <v>24178</v>
      </c>
      <c r="I482" t="s">
        <v>58</v>
      </c>
      <c r="J482" t="s">
        <v>2256</v>
      </c>
      <c r="K482" t="s">
        <v>2256</v>
      </c>
      <c r="L482" s="28" t="s">
        <v>2317</v>
      </c>
      <c r="M482" s="28"/>
      <c r="N482" s="28"/>
    </row>
    <row r="483" spans="1:14" x14ac:dyDescent="0.3">
      <c r="A483">
        <v>510122</v>
      </c>
      <c r="B483" t="s">
        <v>172</v>
      </c>
      <c r="C483" t="s">
        <v>61</v>
      </c>
      <c r="D483" t="s">
        <v>62</v>
      </c>
      <c r="E483">
        <v>6566</v>
      </c>
      <c r="F483">
        <v>2450</v>
      </c>
      <c r="G483">
        <v>6364</v>
      </c>
      <c r="H483" t="s">
        <v>24178</v>
      </c>
      <c r="I483" t="s">
        <v>58</v>
      </c>
      <c r="J483" t="s">
        <v>2256</v>
      </c>
      <c r="K483" t="s">
        <v>2256</v>
      </c>
      <c r="L483" s="28" t="s">
        <v>2317</v>
      </c>
      <c r="M483" s="28"/>
      <c r="N483" s="28"/>
    </row>
    <row r="484" spans="1:14" x14ac:dyDescent="0.3">
      <c r="A484">
        <v>510122</v>
      </c>
      <c r="B484" t="s">
        <v>172</v>
      </c>
      <c r="C484" t="s">
        <v>61</v>
      </c>
      <c r="D484" t="s">
        <v>62</v>
      </c>
      <c r="E484">
        <v>6566</v>
      </c>
      <c r="F484">
        <v>754.17</v>
      </c>
      <c r="G484">
        <v>6465</v>
      </c>
      <c r="H484" t="s">
        <v>24178</v>
      </c>
      <c r="I484" t="s">
        <v>58</v>
      </c>
      <c r="J484" t="s">
        <v>2256</v>
      </c>
      <c r="K484" t="s">
        <v>2256</v>
      </c>
      <c r="L484" s="28" t="s">
        <v>2317</v>
      </c>
      <c r="M484" s="28"/>
      <c r="N484" s="28"/>
    </row>
    <row r="485" spans="1:14" x14ac:dyDescent="0.3">
      <c r="A485">
        <v>510122</v>
      </c>
      <c r="B485" t="s">
        <v>172</v>
      </c>
      <c r="C485" t="s">
        <v>61</v>
      </c>
      <c r="D485" t="s">
        <v>62</v>
      </c>
      <c r="E485">
        <v>6566</v>
      </c>
      <c r="F485">
        <v>8333.33</v>
      </c>
      <c r="G485">
        <v>6465</v>
      </c>
      <c r="H485" t="s">
        <v>24178</v>
      </c>
      <c r="I485" t="s">
        <v>58</v>
      </c>
      <c r="J485" t="s">
        <v>2256</v>
      </c>
      <c r="K485" t="s">
        <v>2256</v>
      </c>
      <c r="L485" s="28" t="s">
        <v>2317</v>
      </c>
      <c r="M485" s="28"/>
      <c r="N485" s="28"/>
    </row>
    <row r="486" spans="1:14" x14ac:dyDescent="0.3">
      <c r="A486">
        <v>510122</v>
      </c>
      <c r="B486" t="s">
        <v>172</v>
      </c>
      <c r="C486" t="s">
        <v>61</v>
      </c>
      <c r="D486" t="s">
        <v>62</v>
      </c>
      <c r="E486">
        <v>6566</v>
      </c>
      <c r="F486">
        <v>454.76</v>
      </c>
      <c r="G486">
        <v>6364</v>
      </c>
      <c r="H486" t="s">
        <v>24178</v>
      </c>
      <c r="I486" t="s">
        <v>58</v>
      </c>
      <c r="J486" t="s">
        <v>2256</v>
      </c>
      <c r="K486" t="s">
        <v>2256</v>
      </c>
      <c r="L486" s="28" t="s">
        <v>2317</v>
      </c>
      <c r="M486" s="28"/>
      <c r="N486" s="28"/>
    </row>
    <row r="487" spans="1:14" x14ac:dyDescent="0.3">
      <c r="A487">
        <v>510122</v>
      </c>
      <c r="B487" t="s">
        <v>172</v>
      </c>
      <c r="C487" t="s">
        <v>61</v>
      </c>
      <c r="D487" t="s">
        <v>62</v>
      </c>
      <c r="E487">
        <v>6566</v>
      </c>
      <c r="F487">
        <v>10050</v>
      </c>
      <c r="G487">
        <v>6364</v>
      </c>
      <c r="H487" t="s">
        <v>24178</v>
      </c>
      <c r="I487" t="s">
        <v>58</v>
      </c>
      <c r="J487" t="s">
        <v>2256</v>
      </c>
      <c r="K487" t="s">
        <v>2256</v>
      </c>
      <c r="L487" s="28" t="s">
        <v>2317</v>
      </c>
      <c r="M487" s="28"/>
      <c r="N487" s="28"/>
    </row>
    <row r="488" spans="1:14" x14ac:dyDescent="0.3">
      <c r="A488">
        <v>510122</v>
      </c>
      <c r="B488" t="s">
        <v>172</v>
      </c>
      <c r="C488" t="s">
        <v>61</v>
      </c>
      <c r="D488" t="s">
        <v>62</v>
      </c>
      <c r="E488">
        <v>6566</v>
      </c>
      <c r="F488">
        <v>376.66</v>
      </c>
      <c r="G488">
        <v>6364</v>
      </c>
      <c r="H488" t="s">
        <v>24178</v>
      </c>
      <c r="I488" t="s">
        <v>58</v>
      </c>
      <c r="J488" t="s">
        <v>2256</v>
      </c>
      <c r="K488" t="s">
        <v>2256</v>
      </c>
      <c r="L488" s="28" t="s">
        <v>2317</v>
      </c>
      <c r="M488" s="28"/>
      <c r="N488" s="28"/>
    </row>
    <row r="489" spans="1:14" x14ac:dyDescent="0.3">
      <c r="A489">
        <v>510122</v>
      </c>
      <c r="B489" t="s">
        <v>172</v>
      </c>
      <c r="C489" t="s">
        <v>61</v>
      </c>
      <c r="D489" t="s">
        <v>62</v>
      </c>
      <c r="E489">
        <v>6566</v>
      </c>
      <c r="F489">
        <v>17.04</v>
      </c>
      <c r="G489">
        <v>6364</v>
      </c>
      <c r="H489" t="s">
        <v>24178</v>
      </c>
      <c r="I489" t="s">
        <v>58</v>
      </c>
      <c r="J489" t="s">
        <v>2256</v>
      </c>
      <c r="K489" t="s">
        <v>2256</v>
      </c>
      <c r="L489" s="28" t="s">
        <v>2317</v>
      </c>
      <c r="M489" s="28"/>
      <c r="N489" s="28"/>
    </row>
    <row r="490" spans="1:14" x14ac:dyDescent="0.3">
      <c r="A490">
        <v>510122</v>
      </c>
      <c r="B490" t="s">
        <v>172</v>
      </c>
      <c r="C490" t="s">
        <v>61</v>
      </c>
      <c r="D490" t="s">
        <v>62</v>
      </c>
      <c r="E490">
        <v>6566</v>
      </c>
      <c r="F490">
        <v>4957.66</v>
      </c>
      <c r="G490">
        <v>6364</v>
      </c>
      <c r="H490" t="s">
        <v>24178</v>
      </c>
      <c r="I490" t="s">
        <v>58</v>
      </c>
      <c r="J490" t="s">
        <v>2256</v>
      </c>
      <c r="K490" t="s">
        <v>2256</v>
      </c>
      <c r="L490" s="28" t="s">
        <v>2317</v>
      </c>
      <c r="M490" s="28"/>
      <c r="N490" s="28"/>
    </row>
    <row r="491" spans="1:14" x14ac:dyDescent="0.3">
      <c r="A491">
        <v>510122</v>
      </c>
      <c r="B491" t="s">
        <v>172</v>
      </c>
      <c r="C491" t="s">
        <v>61</v>
      </c>
      <c r="D491" t="s">
        <v>62</v>
      </c>
      <c r="E491">
        <v>6566</v>
      </c>
      <c r="F491">
        <v>224.33</v>
      </c>
      <c r="G491">
        <v>6364</v>
      </c>
      <c r="H491" t="s">
        <v>24178</v>
      </c>
      <c r="I491" t="s">
        <v>58</v>
      </c>
      <c r="J491" t="s">
        <v>2256</v>
      </c>
      <c r="K491" t="s">
        <v>2256</v>
      </c>
      <c r="L491" s="28" t="s">
        <v>2317</v>
      </c>
      <c r="M491" s="28"/>
      <c r="N491" s="28"/>
    </row>
    <row r="492" spans="1:14" x14ac:dyDescent="0.3">
      <c r="A492">
        <v>510122</v>
      </c>
      <c r="B492" t="s">
        <v>172</v>
      </c>
      <c r="C492" t="s">
        <v>63</v>
      </c>
      <c r="D492" t="s">
        <v>64</v>
      </c>
      <c r="E492">
        <v>6566</v>
      </c>
      <c r="F492">
        <v>50000</v>
      </c>
      <c r="G492">
        <v>6566</v>
      </c>
      <c r="H492" t="s">
        <v>24177</v>
      </c>
      <c r="I492" t="s">
        <v>57</v>
      </c>
      <c r="J492" t="s">
        <v>2255</v>
      </c>
      <c r="K492" t="s">
        <v>2255</v>
      </c>
      <c r="L492" s="28" t="s">
        <v>2317</v>
      </c>
      <c r="M492" s="28"/>
      <c r="N492" s="28"/>
    </row>
    <row r="493" spans="1:14" x14ac:dyDescent="0.3">
      <c r="A493">
        <v>510122</v>
      </c>
      <c r="B493" t="s">
        <v>172</v>
      </c>
      <c r="C493" t="s">
        <v>75</v>
      </c>
      <c r="D493" t="s">
        <v>76</v>
      </c>
      <c r="E493">
        <v>6566</v>
      </c>
      <c r="F493">
        <v>1402.75</v>
      </c>
      <c r="G493">
        <v>6465</v>
      </c>
      <c r="H493" t="s">
        <v>24178</v>
      </c>
      <c r="I493" t="s">
        <v>58</v>
      </c>
      <c r="J493" t="s">
        <v>2256</v>
      </c>
      <c r="K493" t="s">
        <v>2256</v>
      </c>
      <c r="L493" s="28" t="s">
        <v>2317</v>
      </c>
      <c r="M493" s="28"/>
      <c r="N493" s="28"/>
    </row>
    <row r="494" spans="1:14" x14ac:dyDescent="0.3">
      <c r="A494">
        <v>510122</v>
      </c>
      <c r="B494" t="s">
        <v>172</v>
      </c>
      <c r="C494" t="s">
        <v>75</v>
      </c>
      <c r="D494" t="s">
        <v>76</v>
      </c>
      <c r="E494">
        <v>6566</v>
      </c>
      <c r="F494">
        <v>15500</v>
      </c>
      <c r="G494">
        <v>6465</v>
      </c>
      <c r="H494" t="s">
        <v>24178</v>
      </c>
      <c r="I494" t="s">
        <v>58</v>
      </c>
      <c r="J494" t="s">
        <v>2256</v>
      </c>
      <c r="K494" t="s">
        <v>2256</v>
      </c>
      <c r="L494" s="28" t="s">
        <v>2317</v>
      </c>
      <c r="M494" s="28"/>
      <c r="N494" s="28"/>
    </row>
    <row r="495" spans="1:14" x14ac:dyDescent="0.3">
      <c r="A495">
        <v>510122</v>
      </c>
      <c r="B495" t="s">
        <v>172</v>
      </c>
      <c r="C495" t="s">
        <v>75</v>
      </c>
      <c r="D495" t="s">
        <v>76</v>
      </c>
      <c r="E495">
        <v>6566</v>
      </c>
      <c r="F495">
        <v>914.05</v>
      </c>
      <c r="G495">
        <v>6465</v>
      </c>
      <c r="H495" t="s">
        <v>24178</v>
      </c>
      <c r="I495" t="s">
        <v>58</v>
      </c>
      <c r="J495" t="s">
        <v>2256</v>
      </c>
      <c r="K495" t="s">
        <v>2256</v>
      </c>
      <c r="L495" s="28" t="s">
        <v>2317</v>
      </c>
      <c r="M495" s="28"/>
      <c r="N495" s="28"/>
    </row>
    <row r="496" spans="1:14" x14ac:dyDescent="0.3">
      <c r="A496">
        <v>510122</v>
      </c>
      <c r="B496" t="s">
        <v>172</v>
      </c>
      <c r="C496" t="s">
        <v>75</v>
      </c>
      <c r="D496" t="s">
        <v>76</v>
      </c>
      <c r="E496">
        <v>6566</v>
      </c>
      <c r="F496">
        <v>10100</v>
      </c>
      <c r="G496">
        <v>6465</v>
      </c>
      <c r="H496" t="s">
        <v>24178</v>
      </c>
      <c r="I496" t="s">
        <v>58</v>
      </c>
      <c r="J496" t="s">
        <v>2256</v>
      </c>
      <c r="K496" t="s">
        <v>2256</v>
      </c>
      <c r="L496" s="28" t="s">
        <v>2317</v>
      </c>
      <c r="M496" s="28"/>
      <c r="N496" s="28"/>
    </row>
    <row r="497" spans="1:14" x14ac:dyDescent="0.3">
      <c r="A497">
        <v>510122</v>
      </c>
      <c r="B497" t="s">
        <v>172</v>
      </c>
      <c r="C497" t="s">
        <v>75</v>
      </c>
      <c r="D497" t="s">
        <v>76</v>
      </c>
      <c r="E497">
        <v>6566</v>
      </c>
      <c r="F497">
        <v>7833.33</v>
      </c>
      <c r="G497">
        <v>6465</v>
      </c>
      <c r="H497" t="s">
        <v>24178</v>
      </c>
      <c r="I497" t="s">
        <v>58</v>
      </c>
      <c r="J497" t="s">
        <v>2256</v>
      </c>
      <c r="K497" t="s">
        <v>2256</v>
      </c>
      <c r="L497" s="28" t="s">
        <v>2317</v>
      </c>
      <c r="M497" s="28"/>
      <c r="N497" s="28"/>
    </row>
    <row r="498" spans="1:14" x14ac:dyDescent="0.3">
      <c r="A498">
        <v>510122</v>
      </c>
      <c r="B498" t="s">
        <v>172</v>
      </c>
      <c r="C498" t="s">
        <v>75</v>
      </c>
      <c r="D498" t="s">
        <v>76</v>
      </c>
      <c r="E498">
        <v>6566</v>
      </c>
      <c r="F498">
        <v>708.92</v>
      </c>
      <c r="G498">
        <v>6465</v>
      </c>
      <c r="H498" t="s">
        <v>24178</v>
      </c>
      <c r="I498" t="s">
        <v>58</v>
      </c>
      <c r="J498" t="s">
        <v>2256</v>
      </c>
      <c r="K498" t="s">
        <v>2256</v>
      </c>
      <c r="L498" s="28" t="s">
        <v>2317</v>
      </c>
      <c r="M498" s="28"/>
      <c r="N498" s="28"/>
    </row>
    <row r="499" spans="1:14" x14ac:dyDescent="0.3">
      <c r="A499">
        <v>510122</v>
      </c>
      <c r="B499" t="s">
        <v>172</v>
      </c>
      <c r="C499" t="s">
        <v>69</v>
      </c>
      <c r="D499" t="s">
        <v>70</v>
      </c>
      <c r="E499">
        <v>6566</v>
      </c>
      <c r="F499">
        <v>2324.04</v>
      </c>
      <c r="G499">
        <v>6465</v>
      </c>
      <c r="H499" t="s">
        <v>24178</v>
      </c>
      <c r="I499" t="s">
        <v>58</v>
      </c>
      <c r="J499" t="s">
        <v>2256</v>
      </c>
      <c r="K499" t="s">
        <v>2256</v>
      </c>
      <c r="L499" s="28" t="s">
        <v>2317</v>
      </c>
      <c r="M499" s="28"/>
      <c r="N499" s="28"/>
    </row>
    <row r="500" spans="1:14" x14ac:dyDescent="0.3">
      <c r="A500">
        <v>510122</v>
      </c>
      <c r="B500" t="s">
        <v>172</v>
      </c>
      <c r="C500" t="s">
        <v>69</v>
      </c>
      <c r="D500" t="s">
        <v>70</v>
      </c>
      <c r="E500">
        <v>6566</v>
      </c>
      <c r="F500">
        <v>12840</v>
      </c>
      <c r="G500">
        <v>6465</v>
      </c>
      <c r="H500" t="s">
        <v>24178</v>
      </c>
      <c r="I500" t="s">
        <v>58</v>
      </c>
      <c r="J500" t="s">
        <v>2256</v>
      </c>
      <c r="K500" t="s">
        <v>2256</v>
      </c>
      <c r="L500" s="28" t="s">
        <v>2317</v>
      </c>
      <c r="M500" s="28"/>
      <c r="N500" s="28"/>
    </row>
    <row r="501" spans="1:14" x14ac:dyDescent="0.3">
      <c r="A501">
        <v>510125</v>
      </c>
      <c r="B501" t="s">
        <v>173</v>
      </c>
      <c r="C501" t="s">
        <v>67</v>
      </c>
      <c r="D501" t="s">
        <v>68</v>
      </c>
      <c r="E501">
        <v>6566</v>
      </c>
      <c r="F501">
        <v>14000</v>
      </c>
      <c r="G501">
        <v>6566</v>
      </c>
      <c r="H501" t="s">
        <v>24177</v>
      </c>
      <c r="I501" t="s">
        <v>57</v>
      </c>
      <c r="J501" t="s">
        <v>2255</v>
      </c>
      <c r="K501" t="s">
        <v>2255</v>
      </c>
      <c r="L501" s="28" t="s">
        <v>2317</v>
      </c>
      <c r="M501" s="28"/>
      <c r="N501" s="28"/>
    </row>
    <row r="502" spans="1:14" x14ac:dyDescent="0.3">
      <c r="A502">
        <v>510125</v>
      </c>
      <c r="B502" t="s">
        <v>173</v>
      </c>
      <c r="C502" t="s">
        <v>45</v>
      </c>
      <c r="D502" t="s">
        <v>46</v>
      </c>
      <c r="E502">
        <v>6566</v>
      </c>
      <c r="F502">
        <v>335</v>
      </c>
      <c r="G502">
        <v>6566</v>
      </c>
      <c r="H502" t="s">
        <v>24177</v>
      </c>
      <c r="I502" t="s">
        <v>57</v>
      </c>
      <c r="J502" t="s">
        <v>2255</v>
      </c>
      <c r="K502" t="s">
        <v>2255</v>
      </c>
      <c r="L502" s="28" t="s">
        <v>24209</v>
      </c>
      <c r="M502" s="28"/>
      <c r="N502" s="28"/>
    </row>
    <row r="503" spans="1:14" x14ac:dyDescent="0.3">
      <c r="A503">
        <v>510125</v>
      </c>
      <c r="B503" t="s">
        <v>173</v>
      </c>
      <c r="C503" t="s">
        <v>45</v>
      </c>
      <c r="D503" t="s">
        <v>46</v>
      </c>
      <c r="E503">
        <v>6566</v>
      </c>
      <c r="F503">
        <v>12060</v>
      </c>
      <c r="G503">
        <v>6566</v>
      </c>
      <c r="H503" t="s">
        <v>24177</v>
      </c>
      <c r="I503" t="s">
        <v>57</v>
      </c>
      <c r="J503" t="s">
        <v>2255</v>
      </c>
      <c r="K503" t="s">
        <v>2255</v>
      </c>
      <c r="L503" s="28" t="s">
        <v>24209</v>
      </c>
      <c r="M503" s="28"/>
      <c r="N503" s="28"/>
    </row>
    <row r="504" spans="1:14" x14ac:dyDescent="0.3">
      <c r="A504">
        <v>510125</v>
      </c>
      <c r="B504" t="s">
        <v>173</v>
      </c>
      <c r="C504" t="s">
        <v>45</v>
      </c>
      <c r="D504" t="s">
        <v>46</v>
      </c>
      <c r="E504">
        <v>6566</v>
      </c>
      <c r="F504">
        <v>2618</v>
      </c>
      <c r="G504">
        <v>6566</v>
      </c>
      <c r="H504" t="s">
        <v>24177</v>
      </c>
      <c r="I504" t="s">
        <v>57</v>
      </c>
      <c r="J504" t="s">
        <v>2255</v>
      </c>
      <c r="K504" t="s">
        <v>2255</v>
      </c>
      <c r="L504" s="28" t="s">
        <v>24209</v>
      </c>
      <c r="M504" s="28"/>
      <c r="N504" s="28"/>
    </row>
    <row r="505" spans="1:14" x14ac:dyDescent="0.3">
      <c r="A505">
        <v>510125</v>
      </c>
      <c r="B505" t="s">
        <v>173</v>
      </c>
      <c r="C505" t="s">
        <v>45</v>
      </c>
      <c r="D505" t="s">
        <v>46</v>
      </c>
      <c r="E505">
        <v>6566</v>
      </c>
      <c r="F505">
        <v>16332</v>
      </c>
      <c r="G505">
        <v>6566</v>
      </c>
      <c r="H505" t="s">
        <v>24177</v>
      </c>
      <c r="I505" t="s">
        <v>57</v>
      </c>
      <c r="J505" t="s">
        <v>2255</v>
      </c>
      <c r="K505" t="s">
        <v>2255</v>
      </c>
      <c r="L505" s="28" t="s">
        <v>24209</v>
      </c>
      <c r="M505" s="28"/>
      <c r="N505" s="28"/>
    </row>
    <row r="506" spans="1:14" x14ac:dyDescent="0.3">
      <c r="A506">
        <v>510125</v>
      </c>
      <c r="B506" t="s">
        <v>173</v>
      </c>
      <c r="C506" t="s">
        <v>45</v>
      </c>
      <c r="D506" t="s">
        <v>46</v>
      </c>
      <c r="E506">
        <v>6566</v>
      </c>
      <c r="F506">
        <v>11880</v>
      </c>
      <c r="G506">
        <v>6566</v>
      </c>
      <c r="H506" t="s">
        <v>24177</v>
      </c>
      <c r="I506" t="s">
        <v>57</v>
      </c>
      <c r="J506" t="s">
        <v>2255</v>
      </c>
      <c r="K506" t="s">
        <v>2255</v>
      </c>
      <c r="L506" s="28" t="s">
        <v>24209</v>
      </c>
      <c r="M506" s="28"/>
      <c r="N506" s="28"/>
    </row>
    <row r="507" spans="1:14" x14ac:dyDescent="0.3">
      <c r="A507">
        <v>510125</v>
      </c>
      <c r="B507" t="s">
        <v>173</v>
      </c>
      <c r="C507" t="s">
        <v>45</v>
      </c>
      <c r="D507" t="s">
        <v>46</v>
      </c>
      <c r="E507">
        <v>6566</v>
      </c>
      <c r="F507">
        <v>19540</v>
      </c>
      <c r="G507">
        <v>6566</v>
      </c>
      <c r="H507" t="s">
        <v>24177</v>
      </c>
      <c r="I507" t="s">
        <v>57</v>
      </c>
      <c r="J507" t="s">
        <v>2255</v>
      </c>
      <c r="K507" t="s">
        <v>2255</v>
      </c>
      <c r="L507" s="28" t="s">
        <v>24209</v>
      </c>
      <c r="M507" s="28"/>
      <c r="N507" s="28"/>
    </row>
    <row r="508" spans="1:14" x14ac:dyDescent="0.3">
      <c r="A508">
        <v>510125</v>
      </c>
      <c r="B508" t="s">
        <v>173</v>
      </c>
      <c r="C508" t="s">
        <v>45</v>
      </c>
      <c r="D508" t="s">
        <v>46</v>
      </c>
      <c r="E508">
        <v>6566</v>
      </c>
      <c r="F508">
        <v>20944</v>
      </c>
      <c r="G508">
        <v>6566</v>
      </c>
      <c r="H508" t="s">
        <v>24177</v>
      </c>
      <c r="I508" t="s">
        <v>57</v>
      </c>
      <c r="J508" t="s">
        <v>2255</v>
      </c>
      <c r="K508" t="s">
        <v>2255</v>
      </c>
      <c r="L508" s="28" t="s">
        <v>24209</v>
      </c>
      <c r="M508" s="28"/>
      <c r="N508" s="28"/>
    </row>
    <row r="509" spans="1:14" x14ac:dyDescent="0.3">
      <c r="A509">
        <v>510125</v>
      </c>
      <c r="B509" t="s">
        <v>173</v>
      </c>
      <c r="C509" t="s">
        <v>45</v>
      </c>
      <c r="D509" t="s">
        <v>46</v>
      </c>
      <c r="E509">
        <v>6566</v>
      </c>
      <c r="F509">
        <v>6365</v>
      </c>
      <c r="G509">
        <v>6566</v>
      </c>
      <c r="H509" t="s">
        <v>24177</v>
      </c>
      <c r="I509" t="s">
        <v>57</v>
      </c>
      <c r="J509" t="s">
        <v>2255</v>
      </c>
      <c r="K509" t="s">
        <v>2255</v>
      </c>
      <c r="L509" s="28" t="s">
        <v>24209</v>
      </c>
      <c r="M509" s="28"/>
      <c r="N509" s="28"/>
    </row>
    <row r="510" spans="1:14" x14ac:dyDescent="0.3">
      <c r="A510">
        <v>510125</v>
      </c>
      <c r="B510" t="s">
        <v>173</v>
      </c>
      <c r="C510" t="s">
        <v>47</v>
      </c>
      <c r="D510" t="s">
        <v>48</v>
      </c>
      <c r="E510">
        <v>6566</v>
      </c>
      <c r="F510">
        <v>106144</v>
      </c>
      <c r="G510">
        <v>6566</v>
      </c>
      <c r="H510" t="s">
        <v>24177</v>
      </c>
      <c r="I510" t="s">
        <v>57</v>
      </c>
      <c r="J510" t="s">
        <v>2255</v>
      </c>
      <c r="K510" t="s">
        <v>2255</v>
      </c>
      <c r="L510" s="28" t="s">
        <v>24209</v>
      </c>
      <c r="M510" s="28"/>
      <c r="N510" s="28"/>
    </row>
    <row r="511" spans="1:14" x14ac:dyDescent="0.3">
      <c r="A511">
        <v>510125</v>
      </c>
      <c r="B511" t="s">
        <v>173</v>
      </c>
      <c r="C511" t="s">
        <v>47</v>
      </c>
      <c r="D511" t="s">
        <v>48</v>
      </c>
      <c r="E511">
        <v>6566</v>
      </c>
      <c r="F511">
        <v>57400</v>
      </c>
      <c r="G511">
        <v>6566</v>
      </c>
      <c r="H511" t="s">
        <v>24177</v>
      </c>
      <c r="I511" t="s">
        <v>57</v>
      </c>
      <c r="J511" t="s">
        <v>2255</v>
      </c>
      <c r="K511" t="s">
        <v>2255</v>
      </c>
      <c r="L511" s="28" t="s">
        <v>24209</v>
      </c>
      <c r="M511" s="28"/>
      <c r="N511" s="28"/>
    </row>
    <row r="512" spans="1:14" x14ac:dyDescent="0.3">
      <c r="A512">
        <v>510125</v>
      </c>
      <c r="B512" t="s">
        <v>173</v>
      </c>
      <c r="C512" t="s">
        <v>47</v>
      </c>
      <c r="D512" t="s">
        <v>48</v>
      </c>
      <c r="E512">
        <v>6566</v>
      </c>
      <c r="F512">
        <v>17240</v>
      </c>
      <c r="G512">
        <v>6566</v>
      </c>
      <c r="H512" t="s">
        <v>24177</v>
      </c>
      <c r="I512" t="s">
        <v>57</v>
      </c>
      <c r="J512" t="s">
        <v>2255</v>
      </c>
      <c r="K512" t="s">
        <v>2255</v>
      </c>
      <c r="L512" s="28" t="s">
        <v>24209</v>
      </c>
      <c r="M512" s="28"/>
      <c r="N512" s="28"/>
    </row>
    <row r="513" spans="1:14" x14ac:dyDescent="0.3">
      <c r="A513">
        <v>510125</v>
      </c>
      <c r="B513" t="s">
        <v>173</v>
      </c>
      <c r="C513" t="s">
        <v>47</v>
      </c>
      <c r="D513" t="s">
        <v>48</v>
      </c>
      <c r="E513">
        <v>6566</v>
      </c>
      <c r="F513">
        <v>22256</v>
      </c>
      <c r="G513">
        <v>6566</v>
      </c>
      <c r="H513" t="s">
        <v>24177</v>
      </c>
      <c r="I513" t="s">
        <v>57</v>
      </c>
      <c r="J513" t="s">
        <v>2255</v>
      </c>
      <c r="K513" t="s">
        <v>2255</v>
      </c>
      <c r="L513" s="28" t="s">
        <v>24209</v>
      </c>
      <c r="M513" s="28"/>
      <c r="N513" s="28"/>
    </row>
    <row r="514" spans="1:14" x14ac:dyDescent="0.3">
      <c r="A514">
        <v>510127</v>
      </c>
      <c r="B514" t="s">
        <v>174</v>
      </c>
      <c r="C514" t="s">
        <v>67</v>
      </c>
      <c r="D514" t="s">
        <v>68</v>
      </c>
      <c r="E514">
        <v>6566</v>
      </c>
      <c r="F514">
        <v>26000</v>
      </c>
      <c r="G514">
        <v>6566</v>
      </c>
      <c r="H514" t="s">
        <v>24177</v>
      </c>
      <c r="I514" t="s">
        <v>57</v>
      </c>
      <c r="J514" t="s">
        <v>2255</v>
      </c>
      <c r="K514" t="s">
        <v>2255</v>
      </c>
      <c r="L514" s="28" t="s">
        <v>2317</v>
      </c>
      <c r="M514" s="28"/>
      <c r="N514" s="28"/>
    </row>
    <row r="515" spans="1:14" x14ac:dyDescent="0.3">
      <c r="A515">
        <v>510127</v>
      </c>
      <c r="B515" t="s">
        <v>174</v>
      </c>
      <c r="C515" t="s">
        <v>71</v>
      </c>
      <c r="D515" t="s">
        <v>72</v>
      </c>
      <c r="E515">
        <v>6566</v>
      </c>
      <c r="F515">
        <v>4640</v>
      </c>
      <c r="G515">
        <v>6566</v>
      </c>
      <c r="H515" t="s">
        <v>24177</v>
      </c>
      <c r="I515" t="s">
        <v>57</v>
      </c>
      <c r="J515" t="s">
        <v>2255</v>
      </c>
      <c r="K515" t="s">
        <v>2255</v>
      </c>
      <c r="L515" s="28" t="s">
        <v>2317</v>
      </c>
      <c r="M515" s="28"/>
      <c r="N515" s="28"/>
    </row>
    <row r="516" spans="1:14" x14ac:dyDescent="0.3">
      <c r="A516">
        <v>510127</v>
      </c>
      <c r="B516" t="s">
        <v>174</v>
      </c>
      <c r="C516" t="s">
        <v>71</v>
      </c>
      <c r="D516" t="s">
        <v>72</v>
      </c>
      <c r="E516">
        <v>6566</v>
      </c>
      <c r="F516">
        <v>352</v>
      </c>
      <c r="G516">
        <v>6566</v>
      </c>
      <c r="H516" t="s">
        <v>24177</v>
      </c>
      <c r="I516" t="s">
        <v>57</v>
      </c>
      <c r="J516" t="s">
        <v>2255</v>
      </c>
      <c r="K516" t="s">
        <v>2255</v>
      </c>
      <c r="L516" s="28" t="s">
        <v>2317</v>
      </c>
      <c r="M516" s="28"/>
      <c r="N516" s="28"/>
    </row>
    <row r="517" spans="1:14" x14ac:dyDescent="0.3">
      <c r="A517">
        <v>510127</v>
      </c>
      <c r="B517" t="s">
        <v>174</v>
      </c>
      <c r="C517" t="s">
        <v>45</v>
      </c>
      <c r="D517" t="s">
        <v>46</v>
      </c>
      <c r="E517">
        <v>6566</v>
      </c>
      <c r="F517">
        <v>5640</v>
      </c>
      <c r="G517">
        <v>6566</v>
      </c>
      <c r="H517" t="s">
        <v>24177</v>
      </c>
      <c r="I517" t="s">
        <v>57</v>
      </c>
      <c r="J517" t="s">
        <v>2255</v>
      </c>
      <c r="K517" t="s">
        <v>2255</v>
      </c>
      <c r="L517" s="28" t="s">
        <v>24209</v>
      </c>
      <c r="M517" s="28"/>
      <c r="N517" s="28"/>
    </row>
    <row r="518" spans="1:14" x14ac:dyDescent="0.3">
      <c r="A518">
        <v>510127</v>
      </c>
      <c r="B518" t="s">
        <v>174</v>
      </c>
      <c r="C518" t="s">
        <v>45</v>
      </c>
      <c r="D518" t="s">
        <v>46</v>
      </c>
      <c r="E518">
        <v>6566</v>
      </c>
      <c r="F518">
        <v>6700</v>
      </c>
      <c r="G518">
        <v>6566</v>
      </c>
      <c r="H518" t="s">
        <v>24177</v>
      </c>
      <c r="I518" t="s">
        <v>57</v>
      </c>
      <c r="J518" t="s">
        <v>2255</v>
      </c>
      <c r="K518" t="s">
        <v>2255</v>
      </c>
      <c r="L518" s="28" t="s">
        <v>24209</v>
      </c>
      <c r="M518" s="28"/>
      <c r="N518" s="28"/>
    </row>
    <row r="519" spans="1:14" x14ac:dyDescent="0.3">
      <c r="A519">
        <v>510127</v>
      </c>
      <c r="B519" t="s">
        <v>174</v>
      </c>
      <c r="C519" t="s">
        <v>45</v>
      </c>
      <c r="D519" t="s">
        <v>46</v>
      </c>
      <c r="E519">
        <v>6566</v>
      </c>
      <c r="F519">
        <v>2626</v>
      </c>
      <c r="G519">
        <v>6566</v>
      </c>
      <c r="H519" t="s">
        <v>24177</v>
      </c>
      <c r="I519" t="s">
        <v>57</v>
      </c>
      <c r="J519" t="s">
        <v>2255</v>
      </c>
      <c r="K519" t="s">
        <v>2255</v>
      </c>
      <c r="L519" s="28" t="s">
        <v>24209</v>
      </c>
      <c r="M519" s="28"/>
      <c r="N519" s="28"/>
    </row>
    <row r="520" spans="1:14" x14ac:dyDescent="0.3">
      <c r="A520">
        <v>510127</v>
      </c>
      <c r="B520" t="s">
        <v>174</v>
      </c>
      <c r="C520" t="s">
        <v>45</v>
      </c>
      <c r="D520" t="s">
        <v>46</v>
      </c>
      <c r="E520">
        <v>6566</v>
      </c>
      <c r="F520">
        <v>5862</v>
      </c>
      <c r="G520">
        <v>6566</v>
      </c>
      <c r="H520" t="s">
        <v>24177</v>
      </c>
      <c r="I520" t="s">
        <v>57</v>
      </c>
      <c r="J520" t="s">
        <v>2255</v>
      </c>
      <c r="K520" t="s">
        <v>2255</v>
      </c>
      <c r="L520" s="28" t="s">
        <v>24209</v>
      </c>
      <c r="M520" s="28"/>
      <c r="N520" s="28"/>
    </row>
    <row r="521" spans="1:14" x14ac:dyDescent="0.3">
      <c r="A521">
        <v>510127</v>
      </c>
      <c r="B521" t="s">
        <v>174</v>
      </c>
      <c r="C521" t="s">
        <v>45</v>
      </c>
      <c r="D521" t="s">
        <v>46</v>
      </c>
      <c r="E521">
        <v>6566</v>
      </c>
      <c r="F521">
        <v>2624</v>
      </c>
      <c r="G521">
        <v>6566</v>
      </c>
      <c r="H521" t="s">
        <v>24177</v>
      </c>
      <c r="I521" t="s">
        <v>57</v>
      </c>
      <c r="J521" t="s">
        <v>2255</v>
      </c>
      <c r="K521" t="s">
        <v>2255</v>
      </c>
      <c r="L521" s="28" t="s">
        <v>24209</v>
      </c>
      <c r="M521" s="28"/>
      <c r="N521" s="28"/>
    </row>
    <row r="522" spans="1:14" x14ac:dyDescent="0.3">
      <c r="A522">
        <v>510127</v>
      </c>
      <c r="B522" t="s">
        <v>174</v>
      </c>
      <c r="C522" t="s">
        <v>45</v>
      </c>
      <c r="D522" t="s">
        <v>46</v>
      </c>
      <c r="E522">
        <v>6566</v>
      </c>
      <c r="F522">
        <v>23760</v>
      </c>
      <c r="G522">
        <v>6566</v>
      </c>
      <c r="H522" t="s">
        <v>24177</v>
      </c>
      <c r="I522" t="s">
        <v>57</v>
      </c>
      <c r="J522" t="s">
        <v>2255</v>
      </c>
      <c r="K522" t="s">
        <v>2255</v>
      </c>
      <c r="L522" s="28" t="s">
        <v>24209</v>
      </c>
      <c r="M522" s="28"/>
      <c r="N522" s="28"/>
    </row>
    <row r="523" spans="1:14" x14ac:dyDescent="0.3">
      <c r="A523">
        <v>510127</v>
      </c>
      <c r="B523" t="s">
        <v>174</v>
      </c>
      <c r="C523" t="s">
        <v>45</v>
      </c>
      <c r="D523" t="s">
        <v>46</v>
      </c>
      <c r="E523">
        <v>6566</v>
      </c>
      <c r="F523">
        <v>1361</v>
      </c>
      <c r="G523">
        <v>6566</v>
      </c>
      <c r="H523" t="s">
        <v>24177</v>
      </c>
      <c r="I523" t="s">
        <v>57</v>
      </c>
      <c r="J523" t="s">
        <v>2255</v>
      </c>
      <c r="K523" t="s">
        <v>2255</v>
      </c>
      <c r="L523" s="28" t="s">
        <v>24209</v>
      </c>
      <c r="M523" s="28"/>
      <c r="N523" s="28"/>
    </row>
    <row r="524" spans="1:14" x14ac:dyDescent="0.3">
      <c r="A524">
        <v>510127</v>
      </c>
      <c r="B524" t="s">
        <v>174</v>
      </c>
      <c r="C524" t="s">
        <v>47</v>
      </c>
      <c r="D524" t="s">
        <v>48</v>
      </c>
      <c r="E524">
        <v>6566</v>
      </c>
      <c r="F524">
        <v>41400</v>
      </c>
      <c r="G524">
        <v>6566</v>
      </c>
      <c r="H524" t="s">
        <v>24177</v>
      </c>
      <c r="I524" t="s">
        <v>57</v>
      </c>
      <c r="J524" t="s">
        <v>2255</v>
      </c>
      <c r="K524" t="s">
        <v>2255</v>
      </c>
      <c r="L524" s="28" t="s">
        <v>24209</v>
      </c>
      <c r="M524" s="28"/>
      <c r="N524" s="28"/>
    </row>
    <row r="525" spans="1:14" x14ac:dyDescent="0.3">
      <c r="A525">
        <v>510127</v>
      </c>
      <c r="B525" t="s">
        <v>174</v>
      </c>
      <c r="C525" t="s">
        <v>47</v>
      </c>
      <c r="D525" t="s">
        <v>48</v>
      </c>
      <c r="E525">
        <v>6566</v>
      </c>
      <c r="F525">
        <v>28880</v>
      </c>
      <c r="G525">
        <v>6566</v>
      </c>
      <c r="H525" t="s">
        <v>24177</v>
      </c>
      <c r="I525" t="s">
        <v>57</v>
      </c>
      <c r="J525" t="s">
        <v>2255</v>
      </c>
      <c r="K525" t="s">
        <v>2255</v>
      </c>
      <c r="L525" s="28" t="s">
        <v>24209</v>
      </c>
      <c r="M525" s="28"/>
      <c r="N525" s="28"/>
    </row>
    <row r="526" spans="1:14" x14ac:dyDescent="0.3">
      <c r="A526">
        <v>510127</v>
      </c>
      <c r="B526" t="s">
        <v>174</v>
      </c>
      <c r="C526" t="s">
        <v>47</v>
      </c>
      <c r="D526" t="s">
        <v>48</v>
      </c>
      <c r="E526">
        <v>6566</v>
      </c>
      <c r="F526">
        <v>128400</v>
      </c>
      <c r="G526">
        <v>6566</v>
      </c>
      <c r="H526" t="s">
        <v>24177</v>
      </c>
      <c r="I526" t="s">
        <v>57</v>
      </c>
      <c r="J526" t="s">
        <v>2255</v>
      </c>
      <c r="K526" t="s">
        <v>2255</v>
      </c>
      <c r="L526" s="28" t="s">
        <v>24209</v>
      </c>
      <c r="M526" s="28"/>
      <c r="N526" s="28"/>
    </row>
    <row r="527" spans="1:14" x14ac:dyDescent="0.3">
      <c r="A527">
        <v>510127</v>
      </c>
      <c r="B527" t="s">
        <v>174</v>
      </c>
      <c r="C527" t="s">
        <v>47</v>
      </c>
      <c r="D527" t="s">
        <v>48</v>
      </c>
      <c r="E527">
        <v>6566</v>
      </c>
      <c r="F527">
        <v>8620</v>
      </c>
      <c r="G527">
        <v>6566</v>
      </c>
      <c r="H527" t="s">
        <v>24177</v>
      </c>
      <c r="I527" t="s">
        <v>57</v>
      </c>
      <c r="J527" t="s">
        <v>2255</v>
      </c>
      <c r="K527" t="s">
        <v>2255</v>
      </c>
      <c r="L527" s="28" t="s">
        <v>24209</v>
      </c>
      <c r="M527" s="28"/>
      <c r="N527" s="28"/>
    </row>
    <row r="528" spans="1:14" x14ac:dyDescent="0.3">
      <c r="A528">
        <v>510127</v>
      </c>
      <c r="B528" t="s">
        <v>174</v>
      </c>
      <c r="C528" t="s">
        <v>63</v>
      </c>
      <c r="D528" t="s">
        <v>64</v>
      </c>
      <c r="E528">
        <v>6566</v>
      </c>
      <c r="F528">
        <v>29000</v>
      </c>
      <c r="G528">
        <v>6566</v>
      </c>
      <c r="H528" t="s">
        <v>24177</v>
      </c>
      <c r="I528" t="s">
        <v>57</v>
      </c>
      <c r="J528" t="s">
        <v>2255</v>
      </c>
      <c r="K528" t="s">
        <v>2255</v>
      </c>
      <c r="L528" s="28" t="s">
        <v>2317</v>
      </c>
      <c r="M528" s="28"/>
      <c r="N528" s="28"/>
    </row>
    <row r="529" spans="1:14" x14ac:dyDescent="0.3">
      <c r="A529">
        <v>510127</v>
      </c>
      <c r="B529" t="s">
        <v>174</v>
      </c>
      <c r="C529" t="s">
        <v>69</v>
      </c>
      <c r="D529" t="s">
        <v>70</v>
      </c>
      <c r="E529">
        <v>6566</v>
      </c>
      <c r="F529">
        <v>12840</v>
      </c>
      <c r="G529">
        <v>6566</v>
      </c>
      <c r="H529" t="s">
        <v>24177</v>
      </c>
      <c r="I529" t="s">
        <v>58</v>
      </c>
      <c r="J529" t="s">
        <v>2256</v>
      </c>
      <c r="K529" t="s">
        <v>2255</v>
      </c>
      <c r="L529" s="28" t="s">
        <v>2317</v>
      </c>
      <c r="M529" s="28"/>
      <c r="N529" s="28"/>
    </row>
    <row r="530" spans="1:14" x14ac:dyDescent="0.3">
      <c r="A530">
        <v>510127</v>
      </c>
      <c r="B530" t="s">
        <v>174</v>
      </c>
      <c r="C530" t="s">
        <v>69</v>
      </c>
      <c r="D530" t="s">
        <v>70</v>
      </c>
      <c r="E530">
        <v>6566</v>
      </c>
      <c r="F530">
        <v>1833.76</v>
      </c>
      <c r="G530">
        <v>6566</v>
      </c>
      <c r="H530" t="s">
        <v>24177</v>
      </c>
      <c r="I530" t="s">
        <v>58</v>
      </c>
      <c r="J530" t="s">
        <v>2256</v>
      </c>
      <c r="K530" t="s">
        <v>2255</v>
      </c>
      <c r="L530" s="28" t="s">
        <v>2317</v>
      </c>
      <c r="M530" s="28"/>
      <c r="N530" s="28"/>
    </row>
    <row r="531" spans="1:14" x14ac:dyDescent="0.3">
      <c r="A531">
        <v>510128</v>
      </c>
      <c r="B531" t="s">
        <v>175</v>
      </c>
      <c r="C531" t="s">
        <v>67</v>
      </c>
      <c r="D531" t="s">
        <v>68</v>
      </c>
      <c r="E531">
        <v>6566</v>
      </c>
      <c r="F531">
        <v>40000</v>
      </c>
      <c r="G531">
        <v>6566</v>
      </c>
      <c r="H531" t="s">
        <v>24177</v>
      </c>
      <c r="I531" t="s">
        <v>57</v>
      </c>
      <c r="J531" t="s">
        <v>2255</v>
      </c>
      <c r="K531" t="s">
        <v>2255</v>
      </c>
      <c r="L531" s="28" t="s">
        <v>2317</v>
      </c>
      <c r="M531" s="28"/>
      <c r="N531" s="28"/>
    </row>
    <row r="532" spans="1:14" x14ac:dyDescent="0.3">
      <c r="A532">
        <v>510128</v>
      </c>
      <c r="B532" t="s">
        <v>175</v>
      </c>
      <c r="C532" t="s">
        <v>71</v>
      </c>
      <c r="D532" t="s">
        <v>72</v>
      </c>
      <c r="E532">
        <v>6566</v>
      </c>
      <c r="F532">
        <v>7360</v>
      </c>
      <c r="G532">
        <v>6566</v>
      </c>
      <c r="H532" t="s">
        <v>24177</v>
      </c>
      <c r="I532" t="s">
        <v>57</v>
      </c>
      <c r="J532" t="s">
        <v>2255</v>
      </c>
      <c r="K532" t="s">
        <v>2255</v>
      </c>
      <c r="L532" s="28" t="s">
        <v>2317</v>
      </c>
      <c r="M532" s="28"/>
      <c r="N532" s="28"/>
    </row>
    <row r="533" spans="1:14" x14ac:dyDescent="0.3">
      <c r="A533">
        <v>510128</v>
      </c>
      <c r="B533" t="s">
        <v>175</v>
      </c>
      <c r="C533" t="s">
        <v>71</v>
      </c>
      <c r="D533" t="s">
        <v>72</v>
      </c>
      <c r="E533">
        <v>6566</v>
      </c>
      <c r="F533">
        <v>544</v>
      </c>
      <c r="G533">
        <v>6566</v>
      </c>
      <c r="H533" t="s">
        <v>24177</v>
      </c>
      <c r="I533" t="s">
        <v>57</v>
      </c>
      <c r="J533" t="s">
        <v>2255</v>
      </c>
      <c r="K533" t="s">
        <v>2255</v>
      </c>
      <c r="L533" s="28" t="s">
        <v>2317</v>
      </c>
      <c r="M533" s="28"/>
      <c r="N533" s="28"/>
    </row>
    <row r="534" spans="1:14" x14ac:dyDescent="0.3">
      <c r="A534">
        <v>510128</v>
      </c>
      <c r="B534" t="s">
        <v>175</v>
      </c>
      <c r="C534" t="s">
        <v>71</v>
      </c>
      <c r="D534" t="s">
        <v>72</v>
      </c>
      <c r="E534">
        <v>6566</v>
      </c>
      <c r="F534">
        <v>8510</v>
      </c>
      <c r="G534">
        <v>6566</v>
      </c>
      <c r="H534" t="s">
        <v>24177</v>
      </c>
      <c r="I534" t="s">
        <v>57</v>
      </c>
      <c r="J534" t="s">
        <v>2255</v>
      </c>
      <c r="K534" t="s">
        <v>2255</v>
      </c>
      <c r="L534" s="28" t="s">
        <v>2317</v>
      </c>
      <c r="M534" s="28"/>
      <c r="N534" s="28"/>
    </row>
    <row r="535" spans="1:14" x14ac:dyDescent="0.3">
      <c r="A535">
        <v>510128</v>
      </c>
      <c r="B535" t="s">
        <v>175</v>
      </c>
      <c r="C535" t="s">
        <v>71</v>
      </c>
      <c r="D535" t="s">
        <v>72</v>
      </c>
      <c r="E535">
        <v>6566</v>
      </c>
      <c r="F535">
        <v>629</v>
      </c>
      <c r="G535">
        <v>6566</v>
      </c>
      <c r="H535" t="s">
        <v>24177</v>
      </c>
      <c r="I535" t="s">
        <v>57</v>
      </c>
      <c r="J535" t="s">
        <v>2255</v>
      </c>
      <c r="K535" t="s">
        <v>2255</v>
      </c>
      <c r="L535" s="28" t="s">
        <v>2317</v>
      </c>
      <c r="M535" s="28"/>
      <c r="N535" s="28"/>
    </row>
    <row r="536" spans="1:14" x14ac:dyDescent="0.3">
      <c r="A536">
        <v>510128</v>
      </c>
      <c r="B536" t="s">
        <v>175</v>
      </c>
      <c r="C536" t="s">
        <v>45</v>
      </c>
      <c r="D536" t="s">
        <v>46</v>
      </c>
      <c r="E536">
        <v>6566</v>
      </c>
      <c r="F536">
        <v>9191</v>
      </c>
      <c r="G536">
        <v>6566</v>
      </c>
      <c r="H536" t="s">
        <v>24177</v>
      </c>
      <c r="I536" t="s">
        <v>57</v>
      </c>
      <c r="J536" t="s">
        <v>2255</v>
      </c>
      <c r="K536" t="s">
        <v>2255</v>
      </c>
      <c r="L536" s="28" t="s">
        <v>24209</v>
      </c>
      <c r="M536" s="28"/>
      <c r="N536" s="28"/>
    </row>
    <row r="537" spans="1:14" x14ac:dyDescent="0.3">
      <c r="A537">
        <v>510128</v>
      </c>
      <c r="B537" t="s">
        <v>175</v>
      </c>
      <c r="C537" t="s">
        <v>45</v>
      </c>
      <c r="D537" t="s">
        <v>46</v>
      </c>
      <c r="E537">
        <v>6566</v>
      </c>
      <c r="F537">
        <v>16750</v>
      </c>
      <c r="G537">
        <v>6566</v>
      </c>
      <c r="H537" t="s">
        <v>24177</v>
      </c>
      <c r="I537" t="s">
        <v>57</v>
      </c>
      <c r="J537" t="s">
        <v>2255</v>
      </c>
      <c r="K537" t="s">
        <v>2255</v>
      </c>
      <c r="L537" s="28" t="s">
        <v>24209</v>
      </c>
      <c r="M537" s="28"/>
      <c r="N537" s="28"/>
    </row>
    <row r="538" spans="1:14" x14ac:dyDescent="0.3">
      <c r="A538">
        <v>510128</v>
      </c>
      <c r="B538" t="s">
        <v>175</v>
      </c>
      <c r="C538" t="s">
        <v>45</v>
      </c>
      <c r="D538" t="s">
        <v>46</v>
      </c>
      <c r="E538">
        <v>6566</v>
      </c>
      <c r="F538">
        <v>32664</v>
      </c>
      <c r="G538">
        <v>6566</v>
      </c>
      <c r="H538" t="s">
        <v>24177</v>
      </c>
      <c r="I538" t="s">
        <v>57</v>
      </c>
      <c r="J538" t="s">
        <v>2255</v>
      </c>
      <c r="K538" t="s">
        <v>2255</v>
      </c>
      <c r="L538" s="28" t="s">
        <v>24209</v>
      </c>
      <c r="M538" s="28"/>
      <c r="N538" s="28"/>
    </row>
    <row r="539" spans="1:14" x14ac:dyDescent="0.3">
      <c r="A539">
        <v>510128</v>
      </c>
      <c r="B539" t="s">
        <v>175</v>
      </c>
      <c r="C539" t="s">
        <v>45</v>
      </c>
      <c r="D539" t="s">
        <v>46</v>
      </c>
      <c r="E539">
        <v>6566</v>
      </c>
      <c r="F539">
        <v>9400</v>
      </c>
      <c r="G539">
        <v>6566</v>
      </c>
      <c r="H539" t="s">
        <v>24177</v>
      </c>
      <c r="I539" t="s">
        <v>57</v>
      </c>
      <c r="J539" t="s">
        <v>2255</v>
      </c>
      <c r="K539" t="s">
        <v>2255</v>
      </c>
      <c r="L539" s="28" t="s">
        <v>24209</v>
      </c>
      <c r="M539" s="28"/>
      <c r="N539" s="28"/>
    </row>
    <row r="540" spans="1:14" x14ac:dyDescent="0.3">
      <c r="A540">
        <v>510128</v>
      </c>
      <c r="B540" t="s">
        <v>175</v>
      </c>
      <c r="C540" t="s">
        <v>45</v>
      </c>
      <c r="D540" t="s">
        <v>46</v>
      </c>
      <c r="E540">
        <v>6566</v>
      </c>
      <c r="F540">
        <v>16750</v>
      </c>
      <c r="G540">
        <v>6566</v>
      </c>
      <c r="H540" t="s">
        <v>24177</v>
      </c>
      <c r="I540" t="s">
        <v>57</v>
      </c>
      <c r="J540" t="s">
        <v>2255</v>
      </c>
      <c r="K540" t="s">
        <v>2255</v>
      </c>
      <c r="L540" s="28" t="s">
        <v>24209</v>
      </c>
      <c r="M540" s="28"/>
      <c r="N540" s="28"/>
    </row>
    <row r="541" spans="1:14" x14ac:dyDescent="0.3">
      <c r="A541">
        <v>510128</v>
      </c>
      <c r="B541" t="s">
        <v>175</v>
      </c>
      <c r="C541" t="s">
        <v>45</v>
      </c>
      <c r="D541" t="s">
        <v>46</v>
      </c>
      <c r="E541">
        <v>6566</v>
      </c>
      <c r="F541">
        <v>27720</v>
      </c>
      <c r="G541">
        <v>6566</v>
      </c>
      <c r="H541" t="s">
        <v>24177</v>
      </c>
      <c r="I541" t="s">
        <v>57</v>
      </c>
      <c r="J541" t="s">
        <v>2255</v>
      </c>
      <c r="K541" t="s">
        <v>2255</v>
      </c>
      <c r="L541" s="28" t="s">
        <v>24209</v>
      </c>
      <c r="M541" s="28"/>
      <c r="N541" s="28"/>
    </row>
    <row r="542" spans="1:14" x14ac:dyDescent="0.3">
      <c r="A542">
        <v>510128</v>
      </c>
      <c r="B542" t="s">
        <v>175</v>
      </c>
      <c r="C542" t="s">
        <v>45</v>
      </c>
      <c r="D542" t="s">
        <v>46</v>
      </c>
      <c r="E542">
        <v>6566</v>
      </c>
      <c r="F542">
        <v>19540</v>
      </c>
      <c r="G542">
        <v>6566</v>
      </c>
      <c r="H542" t="s">
        <v>24177</v>
      </c>
      <c r="I542" t="s">
        <v>57</v>
      </c>
      <c r="J542" t="s">
        <v>2255</v>
      </c>
      <c r="K542" t="s">
        <v>2255</v>
      </c>
      <c r="L542" s="28" t="s">
        <v>24209</v>
      </c>
      <c r="M542" s="28"/>
      <c r="N542" s="28"/>
    </row>
    <row r="543" spans="1:14" x14ac:dyDescent="0.3">
      <c r="A543">
        <v>510128</v>
      </c>
      <c r="B543" t="s">
        <v>175</v>
      </c>
      <c r="C543" t="s">
        <v>47</v>
      </c>
      <c r="D543" t="s">
        <v>48</v>
      </c>
      <c r="E543">
        <v>6566</v>
      </c>
      <c r="F543">
        <v>171200</v>
      </c>
      <c r="G543">
        <v>6566</v>
      </c>
      <c r="H543" t="s">
        <v>24177</v>
      </c>
      <c r="I543" t="s">
        <v>57</v>
      </c>
      <c r="J543" t="s">
        <v>2255</v>
      </c>
      <c r="K543" t="s">
        <v>2255</v>
      </c>
      <c r="L543" s="28" t="s">
        <v>24209</v>
      </c>
      <c r="M543" s="28"/>
      <c r="N543" s="28"/>
    </row>
    <row r="544" spans="1:14" x14ac:dyDescent="0.3">
      <c r="A544">
        <v>510128</v>
      </c>
      <c r="B544" t="s">
        <v>175</v>
      </c>
      <c r="C544" t="s">
        <v>47</v>
      </c>
      <c r="D544" t="s">
        <v>48</v>
      </c>
      <c r="E544">
        <v>6566</v>
      </c>
      <c r="F544">
        <v>41400</v>
      </c>
      <c r="G544">
        <v>6566</v>
      </c>
      <c r="H544" t="s">
        <v>24177</v>
      </c>
      <c r="I544" t="s">
        <v>57</v>
      </c>
      <c r="J544" t="s">
        <v>2255</v>
      </c>
      <c r="K544" t="s">
        <v>2255</v>
      </c>
      <c r="L544" s="28" t="s">
        <v>24209</v>
      </c>
      <c r="M544" s="28"/>
      <c r="N544" s="28"/>
    </row>
    <row r="545" spans="1:14" x14ac:dyDescent="0.3">
      <c r="A545">
        <v>510128</v>
      </c>
      <c r="B545" t="s">
        <v>175</v>
      </c>
      <c r="C545" t="s">
        <v>47</v>
      </c>
      <c r="D545" t="s">
        <v>48</v>
      </c>
      <c r="E545">
        <v>6566</v>
      </c>
      <c r="F545">
        <v>8620</v>
      </c>
      <c r="G545">
        <v>6566</v>
      </c>
      <c r="H545" t="s">
        <v>24177</v>
      </c>
      <c r="I545" t="s">
        <v>57</v>
      </c>
      <c r="J545" t="s">
        <v>2255</v>
      </c>
      <c r="K545" t="s">
        <v>2255</v>
      </c>
      <c r="L545" s="28" t="s">
        <v>24209</v>
      </c>
      <c r="M545" s="28"/>
      <c r="N545" s="28"/>
    </row>
    <row r="546" spans="1:14" x14ac:dyDescent="0.3">
      <c r="A546">
        <v>510128</v>
      </c>
      <c r="B546" t="s">
        <v>175</v>
      </c>
      <c r="C546" t="s">
        <v>59</v>
      </c>
      <c r="D546" t="s">
        <v>60</v>
      </c>
      <c r="E546">
        <v>6566</v>
      </c>
      <c r="F546">
        <v>17036.25</v>
      </c>
      <c r="G546">
        <v>6465</v>
      </c>
      <c r="H546" t="s">
        <v>24177</v>
      </c>
      <c r="I546" t="s">
        <v>57</v>
      </c>
      <c r="J546" t="s">
        <v>2255</v>
      </c>
      <c r="K546" t="s">
        <v>2255</v>
      </c>
      <c r="L546" s="28" t="s">
        <v>2317</v>
      </c>
      <c r="M546" s="28"/>
      <c r="N546" s="28"/>
    </row>
    <row r="547" spans="1:14" x14ac:dyDescent="0.3">
      <c r="A547">
        <v>510128</v>
      </c>
      <c r="B547" t="s">
        <v>175</v>
      </c>
      <c r="C547" t="s">
        <v>59</v>
      </c>
      <c r="D547" t="s">
        <v>60</v>
      </c>
      <c r="E547">
        <v>6566</v>
      </c>
      <c r="F547">
        <v>770</v>
      </c>
      <c r="G547">
        <v>6465</v>
      </c>
      <c r="H547" t="s">
        <v>24177</v>
      </c>
      <c r="I547" t="s">
        <v>57</v>
      </c>
      <c r="J547" t="s">
        <v>2255</v>
      </c>
      <c r="K547" t="s">
        <v>2255</v>
      </c>
      <c r="L547" s="28" t="s">
        <v>2317</v>
      </c>
      <c r="M547" s="28"/>
      <c r="N547" s="28"/>
    </row>
    <row r="548" spans="1:14" x14ac:dyDescent="0.3">
      <c r="A548">
        <v>510128</v>
      </c>
      <c r="B548" t="s">
        <v>175</v>
      </c>
      <c r="C548" t="s">
        <v>59</v>
      </c>
      <c r="D548" t="s">
        <v>60</v>
      </c>
      <c r="E548">
        <v>6566</v>
      </c>
      <c r="F548">
        <v>3916</v>
      </c>
      <c r="G548">
        <v>6465</v>
      </c>
      <c r="H548" t="s">
        <v>24177</v>
      </c>
      <c r="I548" t="s">
        <v>57</v>
      </c>
      <c r="J548" t="s">
        <v>2255</v>
      </c>
      <c r="K548" t="s">
        <v>2255</v>
      </c>
      <c r="L548" s="28" t="s">
        <v>2317</v>
      </c>
      <c r="M548" s="28"/>
      <c r="N548" s="28"/>
    </row>
    <row r="549" spans="1:14" x14ac:dyDescent="0.3">
      <c r="A549">
        <v>510128</v>
      </c>
      <c r="B549" t="s">
        <v>175</v>
      </c>
      <c r="C549" t="s">
        <v>59</v>
      </c>
      <c r="D549" t="s">
        <v>60</v>
      </c>
      <c r="E549">
        <v>6566</v>
      </c>
      <c r="F549">
        <v>176</v>
      </c>
      <c r="G549">
        <v>6465</v>
      </c>
      <c r="H549" t="s">
        <v>24177</v>
      </c>
      <c r="I549" t="s">
        <v>57</v>
      </c>
      <c r="J549" t="s">
        <v>2255</v>
      </c>
      <c r="K549" t="s">
        <v>2255</v>
      </c>
      <c r="L549" s="28" t="s">
        <v>2317</v>
      </c>
      <c r="M549" s="28"/>
      <c r="N549" s="28"/>
    </row>
    <row r="550" spans="1:14" x14ac:dyDescent="0.3">
      <c r="A550">
        <v>510128</v>
      </c>
      <c r="B550" t="s">
        <v>175</v>
      </c>
      <c r="C550" t="s">
        <v>59</v>
      </c>
      <c r="D550" t="s">
        <v>60</v>
      </c>
      <c r="E550">
        <v>6566</v>
      </c>
      <c r="F550">
        <v>4814.8999999999996</v>
      </c>
      <c r="G550">
        <v>6465</v>
      </c>
      <c r="H550" t="s">
        <v>24177</v>
      </c>
      <c r="I550" t="s">
        <v>57</v>
      </c>
      <c r="J550" t="s">
        <v>2255</v>
      </c>
      <c r="K550" t="s">
        <v>2255</v>
      </c>
      <c r="L550" s="28" t="s">
        <v>2317</v>
      </c>
      <c r="M550" s="28"/>
      <c r="N550" s="28"/>
    </row>
    <row r="551" spans="1:14" x14ac:dyDescent="0.3">
      <c r="A551">
        <v>510128</v>
      </c>
      <c r="B551" t="s">
        <v>175</v>
      </c>
      <c r="C551" t="s">
        <v>59</v>
      </c>
      <c r="D551" t="s">
        <v>60</v>
      </c>
      <c r="E551">
        <v>6566</v>
      </c>
      <c r="F551">
        <v>216.4</v>
      </c>
      <c r="G551">
        <v>6465</v>
      </c>
      <c r="H551" t="s">
        <v>24177</v>
      </c>
      <c r="I551" t="s">
        <v>57</v>
      </c>
      <c r="J551" t="s">
        <v>2255</v>
      </c>
      <c r="K551" t="s">
        <v>2255</v>
      </c>
      <c r="L551" s="28" t="s">
        <v>2317</v>
      </c>
      <c r="M551" s="28"/>
      <c r="N551" s="28"/>
    </row>
    <row r="552" spans="1:14" x14ac:dyDescent="0.3">
      <c r="A552">
        <v>510128</v>
      </c>
      <c r="B552" t="s">
        <v>175</v>
      </c>
      <c r="C552" t="s">
        <v>59</v>
      </c>
      <c r="D552" t="s">
        <v>60</v>
      </c>
      <c r="E552">
        <v>6566</v>
      </c>
      <c r="F552">
        <v>14168.85</v>
      </c>
      <c r="G552">
        <v>6465</v>
      </c>
      <c r="H552" t="s">
        <v>24177</v>
      </c>
      <c r="I552" t="s">
        <v>57</v>
      </c>
      <c r="J552" t="s">
        <v>2255</v>
      </c>
      <c r="K552" t="s">
        <v>2255</v>
      </c>
      <c r="L552" s="28" t="s">
        <v>2317</v>
      </c>
      <c r="M552" s="28"/>
      <c r="N552" s="28"/>
    </row>
    <row r="553" spans="1:14" x14ac:dyDescent="0.3">
      <c r="A553">
        <v>510128</v>
      </c>
      <c r="B553" t="s">
        <v>175</v>
      </c>
      <c r="C553" t="s">
        <v>59</v>
      </c>
      <c r="D553" t="s">
        <v>60</v>
      </c>
      <c r="E553">
        <v>6566</v>
      </c>
      <c r="F553">
        <v>640.4</v>
      </c>
      <c r="G553">
        <v>6465</v>
      </c>
      <c r="H553" t="s">
        <v>24177</v>
      </c>
      <c r="I553" t="s">
        <v>57</v>
      </c>
      <c r="J553" t="s">
        <v>2255</v>
      </c>
      <c r="K553" t="s">
        <v>2255</v>
      </c>
      <c r="L553" s="28" t="s">
        <v>2317</v>
      </c>
      <c r="M553" s="28"/>
      <c r="N553" s="28"/>
    </row>
    <row r="554" spans="1:14" x14ac:dyDescent="0.3">
      <c r="A554">
        <v>510128</v>
      </c>
      <c r="B554" t="s">
        <v>175</v>
      </c>
      <c r="C554" t="s">
        <v>59</v>
      </c>
      <c r="D554" t="s">
        <v>60</v>
      </c>
      <c r="E554">
        <v>6566</v>
      </c>
      <c r="F554">
        <v>34870.199999999997</v>
      </c>
      <c r="G554">
        <v>6465</v>
      </c>
      <c r="H554" t="s">
        <v>24177</v>
      </c>
      <c r="I554" t="s">
        <v>57</v>
      </c>
      <c r="J554" t="s">
        <v>2255</v>
      </c>
      <c r="K554" t="s">
        <v>2255</v>
      </c>
      <c r="L554" s="28" t="s">
        <v>2317</v>
      </c>
      <c r="M554" s="28"/>
      <c r="N554" s="28"/>
    </row>
    <row r="555" spans="1:14" x14ac:dyDescent="0.3">
      <c r="A555">
        <v>510128</v>
      </c>
      <c r="B555" t="s">
        <v>175</v>
      </c>
      <c r="C555" t="s">
        <v>59</v>
      </c>
      <c r="D555" t="s">
        <v>60</v>
      </c>
      <c r="E555">
        <v>6566</v>
      </c>
      <c r="F555">
        <v>1567.2</v>
      </c>
      <c r="G555">
        <v>6465</v>
      </c>
      <c r="H555" t="s">
        <v>24177</v>
      </c>
      <c r="I555" t="s">
        <v>57</v>
      </c>
      <c r="J555" t="s">
        <v>2255</v>
      </c>
      <c r="K555" t="s">
        <v>2255</v>
      </c>
      <c r="L555" s="28" t="s">
        <v>2317</v>
      </c>
      <c r="M555" s="28"/>
      <c r="N555" s="28"/>
    </row>
    <row r="556" spans="1:14" x14ac:dyDescent="0.3">
      <c r="A556">
        <v>510128</v>
      </c>
      <c r="B556" t="s">
        <v>175</v>
      </c>
      <c r="C556" t="s">
        <v>61</v>
      </c>
      <c r="D556" t="s">
        <v>62</v>
      </c>
      <c r="E556">
        <v>6566</v>
      </c>
      <c r="F556">
        <v>238.77</v>
      </c>
      <c r="G556">
        <v>6364</v>
      </c>
      <c r="H556" t="s">
        <v>24178</v>
      </c>
      <c r="I556" t="s">
        <v>58</v>
      </c>
      <c r="J556" t="s">
        <v>2256</v>
      </c>
      <c r="K556" t="s">
        <v>2256</v>
      </c>
      <c r="L556" s="28" t="s">
        <v>2317</v>
      </c>
      <c r="M556" s="28"/>
      <c r="N556" s="28"/>
    </row>
    <row r="557" spans="1:14" x14ac:dyDescent="0.3">
      <c r="A557">
        <v>510128</v>
      </c>
      <c r="B557" t="s">
        <v>175</v>
      </c>
      <c r="C557" t="s">
        <v>61</v>
      </c>
      <c r="D557" t="s">
        <v>62</v>
      </c>
      <c r="E557">
        <v>6566</v>
      </c>
      <c r="F557">
        <v>5276.66</v>
      </c>
      <c r="G557">
        <v>6364</v>
      </c>
      <c r="H557" t="s">
        <v>24178</v>
      </c>
      <c r="I557" t="s">
        <v>58</v>
      </c>
      <c r="J557" t="s">
        <v>2256</v>
      </c>
      <c r="K557" t="s">
        <v>2256</v>
      </c>
      <c r="L557" s="28" t="s">
        <v>2317</v>
      </c>
      <c r="M557" s="28"/>
      <c r="N557" s="28"/>
    </row>
    <row r="558" spans="1:14" x14ac:dyDescent="0.3">
      <c r="A558">
        <v>510128</v>
      </c>
      <c r="B558" t="s">
        <v>175</v>
      </c>
      <c r="C558" t="s">
        <v>61</v>
      </c>
      <c r="D558" t="s">
        <v>62</v>
      </c>
      <c r="E558">
        <v>6566</v>
      </c>
      <c r="F558">
        <v>288.81</v>
      </c>
      <c r="G558">
        <v>6364</v>
      </c>
      <c r="H558" t="s">
        <v>24178</v>
      </c>
      <c r="I558" t="s">
        <v>58</v>
      </c>
      <c r="J558" t="s">
        <v>2256</v>
      </c>
      <c r="K558" t="s">
        <v>2256</v>
      </c>
      <c r="L558" s="28" t="s">
        <v>2317</v>
      </c>
      <c r="M558" s="28"/>
      <c r="N558" s="28"/>
    </row>
    <row r="559" spans="1:14" x14ac:dyDescent="0.3">
      <c r="A559">
        <v>510128</v>
      </c>
      <c r="B559" t="s">
        <v>175</v>
      </c>
      <c r="C559" t="s">
        <v>61</v>
      </c>
      <c r="D559" t="s">
        <v>62</v>
      </c>
      <c r="E559">
        <v>6566</v>
      </c>
      <c r="F559">
        <v>6382.54</v>
      </c>
      <c r="G559">
        <v>6364</v>
      </c>
      <c r="H559" t="s">
        <v>24178</v>
      </c>
      <c r="I559" t="s">
        <v>58</v>
      </c>
      <c r="J559" t="s">
        <v>2256</v>
      </c>
      <c r="K559" t="s">
        <v>2256</v>
      </c>
      <c r="L559" s="28" t="s">
        <v>2317</v>
      </c>
      <c r="M559" s="28"/>
      <c r="N559" s="28"/>
    </row>
    <row r="560" spans="1:14" x14ac:dyDescent="0.3">
      <c r="A560">
        <v>510128</v>
      </c>
      <c r="B560" t="s">
        <v>175</v>
      </c>
      <c r="C560" t="s">
        <v>61</v>
      </c>
      <c r="D560" t="s">
        <v>62</v>
      </c>
      <c r="E560">
        <v>6566</v>
      </c>
      <c r="F560">
        <v>33.64</v>
      </c>
      <c r="G560">
        <v>6364</v>
      </c>
      <c r="H560" t="s">
        <v>24178</v>
      </c>
      <c r="I560" t="s">
        <v>58</v>
      </c>
      <c r="J560" t="s">
        <v>2256</v>
      </c>
      <c r="K560" t="s">
        <v>2256</v>
      </c>
      <c r="L560" s="28" t="s">
        <v>2317</v>
      </c>
      <c r="M560" s="28"/>
      <c r="N560" s="28"/>
    </row>
    <row r="561" spans="1:14" x14ac:dyDescent="0.3">
      <c r="A561">
        <v>510128</v>
      </c>
      <c r="B561" t="s">
        <v>175</v>
      </c>
      <c r="C561" t="s">
        <v>61</v>
      </c>
      <c r="D561" t="s">
        <v>62</v>
      </c>
      <c r="E561">
        <v>6566</v>
      </c>
      <c r="F561">
        <v>743.34</v>
      </c>
      <c r="G561">
        <v>6364</v>
      </c>
      <c r="H561" t="s">
        <v>24178</v>
      </c>
      <c r="I561" t="s">
        <v>58</v>
      </c>
      <c r="J561" t="s">
        <v>2256</v>
      </c>
      <c r="K561" t="s">
        <v>2256</v>
      </c>
      <c r="L561" s="28" t="s">
        <v>2317</v>
      </c>
      <c r="M561" s="28"/>
      <c r="N561" s="28"/>
    </row>
    <row r="562" spans="1:14" x14ac:dyDescent="0.3">
      <c r="A562">
        <v>510128</v>
      </c>
      <c r="B562" t="s">
        <v>175</v>
      </c>
      <c r="C562" t="s">
        <v>61</v>
      </c>
      <c r="D562" t="s">
        <v>62</v>
      </c>
      <c r="E562">
        <v>6566</v>
      </c>
      <c r="F562">
        <v>215.14</v>
      </c>
      <c r="G562">
        <v>6364</v>
      </c>
      <c r="H562" t="s">
        <v>24178</v>
      </c>
      <c r="I562" t="s">
        <v>58</v>
      </c>
      <c r="J562" t="s">
        <v>2256</v>
      </c>
      <c r="K562" t="s">
        <v>2256</v>
      </c>
      <c r="L562" s="28" t="s">
        <v>2317</v>
      </c>
      <c r="M562" s="28"/>
      <c r="N562" s="28"/>
    </row>
    <row r="563" spans="1:14" x14ac:dyDescent="0.3">
      <c r="A563">
        <v>510128</v>
      </c>
      <c r="B563" t="s">
        <v>175</v>
      </c>
      <c r="C563" t="s">
        <v>61</v>
      </c>
      <c r="D563" t="s">
        <v>62</v>
      </c>
      <c r="E563">
        <v>6566</v>
      </c>
      <c r="F563">
        <v>4754.54</v>
      </c>
      <c r="G563">
        <v>6364</v>
      </c>
      <c r="H563" t="s">
        <v>24178</v>
      </c>
      <c r="I563" t="s">
        <v>58</v>
      </c>
      <c r="J563" t="s">
        <v>2256</v>
      </c>
      <c r="K563" t="s">
        <v>2256</v>
      </c>
      <c r="L563" s="28" t="s">
        <v>2317</v>
      </c>
      <c r="M563" s="28"/>
      <c r="N563" s="28"/>
    </row>
    <row r="564" spans="1:14" x14ac:dyDescent="0.3">
      <c r="A564">
        <v>510128</v>
      </c>
      <c r="B564" t="s">
        <v>175</v>
      </c>
      <c r="C564" t="s">
        <v>61</v>
      </c>
      <c r="D564" t="s">
        <v>62</v>
      </c>
      <c r="E564">
        <v>6566</v>
      </c>
      <c r="F564">
        <v>35.18</v>
      </c>
      <c r="G564">
        <v>6364</v>
      </c>
      <c r="H564" t="s">
        <v>24178</v>
      </c>
      <c r="I564" t="s">
        <v>58</v>
      </c>
      <c r="J564" t="s">
        <v>2256</v>
      </c>
      <c r="K564" t="s">
        <v>2256</v>
      </c>
      <c r="L564" s="28" t="s">
        <v>2317</v>
      </c>
      <c r="M564" s="28"/>
      <c r="N564" s="28"/>
    </row>
    <row r="565" spans="1:14" x14ac:dyDescent="0.3">
      <c r="A565">
        <v>510128</v>
      </c>
      <c r="B565" t="s">
        <v>175</v>
      </c>
      <c r="C565" t="s">
        <v>61</v>
      </c>
      <c r="D565" t="s">
        <v>62</v>
      </c>
      <c r="E565">
        <v>6566</v>
      </c>
      <c r="F565">
        <v>777.46</v>
      </c>
      <c r="G565">
        <v>6364</v>
      </c>
      <c r="H565" t="s">
        <v>24178</v>
      </c>
      <c r="I565" t="s">
        <v>58</v>
      </c>
      <c r="J565" t="s">
        <v>2256</v>
      </c>
      <c r="K565" t="s">
        <v>2256</v>
      </c>
      <c r="L565" s="28" t="s">
        <v>2317</v>
      </c>
      <c r="M565" s="28"/>
      <c r="N565" s="28"/>
    </row>
    <row r="566" spans="1:14" x14ac:dyDescent="0.3">
      <c r="A566">
        <v>510128</v>
      </c>
      <c r="B566" t="s">
        <v>175</v>
      </c>
      <c r="C566" t="s">
        <v>61</v>
      </c>
      <c r="D566" t="s">
        <v>62</v>
      </c>
      <c r="E566">
        <v>6566</v>
      </c>
      <c r="F566">
        <v>3640</v>
      </c>
      <c r="G566">
        <v>6364</v>
      </c>
      <c r="H566" t="s">
        <v>24178</v>
      </c>
      <c r="I566" t="s">
        <v>58</v>
      </c>
      <c r="J566" t="s">
        <v>2256</v>
      </c>
      <c r="K566" t="s">
        <v>2256</v>
      </c>
      <c r="L566" s="28" t="s">
        <v>2317</v>
      </c>
      <c r="M566" s="28"/>
      <c r="N566" s="28"/>
    </row>
    <row r="567" spans="1:14" x14ac:dyDescent="0.3">
      <c r="A567">
        <v>510128</v>
      </c>
      <c r="B567" t="s">
        <v>175</v>
      </c>
      <c r="C567" t="s">
        <v>61</v>
      </c>
      <c r="D567" t="s">
        <v>62</v>
      </c>
      <c r="E567">
        <v>6566</v>
      </c>
      <c r="F567">
        <v>164.71</v>
      </c>
      <c r="G567">
        <v>6364</v>
      </c>
      <c r="H567" t="s">
        <v>24178</v>
      </c>
      <c r="I567" t="s">
        <v>58</v>
      </c>
      <c r="J567" t="s">
        <v>2256</v>
      </c>
      <c r="K567" t="s">
        <v>2256</v>
      </c>
      <c r="L567" s="28" t="s">
        <v>2317</v>
      </c>
      <c r="M567" s="28"/>
      <c r="N567" s="28"/>
    </row>
    <row r="568" spans="1:14" x14ac:dyDescent="0.3">
      <c r="A568">
        <v>510128</v>
      </c>
      <c r="B568" t="s">
        <v>175</v>
      </c>
      <c r="C568" t="s">
        <v>61</v>
      </c>
      <c r="D568" t="s">
        <v>62</v>
      </c>
      <c r="E568">
        <v>6566</v>
      </c>
      <c r="F568">
        <v>717.67</v>
      </c>
      <c r="G568">
        <v>6364</v>
      </c>
      <c r="H568" t="s">
        <v>24178</v>
      </c>
      <c r="I568" t="s">
        <v>58</v>
      </c>
      <c r="J568" t="s">
        <v>2256</v>
      </c>
      <c r="K568" t="s">
        <v>2256</v>
      </c>
      <c r="L568" s="28" t="s">
        <v>2317</v>
      </c>
      <c r="M568" s="28"/>
      <c r="N568" s="28"/>
    </row>
    <row r="569" spans="1:14" x14ac:dyDescent="0.3">
      <c r="A569">
        <v>510128</v>
      </c>
      <c r="B569" t="s">
        <v>175</v>
      </c>
      <c r="C569" t="s">
        <v>61</v>
      </c>
      <c r="D569" t="s">
        <v>62</v>
      </c>
      <c r="E569">
        <v>6566</v>
      </c>
      <c r="F569">
        <v>15860</v>
      </c>
      <c r="G569">
        <v>6364</v>
      </c>
      <c r="H569" t="s">
        <v>24178</v>
      </c>
      <c r="I569" t="s">
        <v>58</v>
      </c>
      <c r="J569" t="s">
        <v>2256</v>
      </c>
      <c r="K569" t="s">
        <v>2256</v>
      </c>
      <c r="L569" s="28" t="s">
        <v>2317</v>
      </c>
      <c r="M569" s="28"/>
      <c r="N569" s="28"/>
    </row>
    <row r="570" spans="1:14" x14ac:dyDescent="0.3">
      <c r="A570">
        <v>510128</v>
      </c>
      <c r="B570" t="s">
        <v>175</v>
      </c>
      <c r="C570" t="s">
        <v>61</v>
      </c>
      <c r="D570" t="s">
        <v>62</v>
      </c>
      <c r="E570">
        <v>6566</v>
      </c>
      <c r="F570">
        <v>14530</v>
      </c>
      <c r="G570">
        <v>6364</v>
      </c>
      <c r="H570" t="s">
        <v>24178</v>
      </c>
      <c r="I570" t="s">
        <v>58</v>
      </c>
      <c r="J570" t="s">
        <v>2256</v>
      </c>
      <c r="K570" t="s">
        <v>2256</v>
      </c>
      <c r="L570" s="28" t="s">
        <v>2317</v>
      </c>
      <c r="M570" s="28"/>
      <c r="N570" s="28"/>
    </row>
    <row r="571" spans="1:14" x14ac:dyDescent="0.3">
      <c r="A571">
        <v>510128</v>
      </c>
      <c r="B571" t="s">
        <v>175</v>
      </c>
      <c r="C571" t="s">
        <v>61</v>
      </c>
      <c r="D571" t="s">
        <v>62</v>
      </c>
      <c r="E571">
        <v>6566</v>
      </c>
      <c r="F571">
        <v>657.48</v>
      </c>
      <c r="G571">
        <v>6364</v>
      </c>
      <c r="H571" t="s">
        <v>24178</v>
      </c>
      <c r="I571" t="s">
        <v>58</v>
      </c>
      <c r="J571" t="s">
        <v>2256</v>
      </c>
      <c r="K571" t="s">
        <v>2256</v>
      </c>
      <c r="L571" s="28" t="s">
        <v>2317</v>
      </c>
      <c r="M571" s="28"/>
      <c r="N571" s="28"/>
    </row>
    <row r="572" spans="1:14" x14ac:dyDescent="0.3">
      <c r="A572">
        <v>510128</v>
      </c>
      <c r="B572" t="s">
        <v>175</v>
      </c>
      <c r="C572" t="s">
        <v>63</v>
      </c>
      <c r="D572" t="s">
        <v>64</v>
      </c>
      <c r="E572">
        <v>6566</v>
      </c>
      <c r="F572">
        <v>110000</v>
      </c>
      <c r="G572">
        <v>6566</v>
      </c>
      <c r="H572" t="s">
        <v>24177</v>
      </c>
      <c r="I572" t="s">
        <v>57</v>
      </c>
      <c r="J572" t="s">
        <v>2255</v>
      </c>
      <c r="K572" t="s">
        <v>2255</v>
      </c>
      <c r="L572" s="28" t="s">
        <v>2317</v>
      </c>
      <c r="M572" s="28"/>
      <c r="N572" s="28"/>
    </row>
    <row r="573" spans="1:14" x14ac:dyDescent="0.3">
      <c r="A573">
        <v>510128</v>
      </c>
      <c r="B573" t="s">
        <v>175</v>
      </c>
      <c r="C573" t="s">
        <v>63</v>
      </c>
      <c r="D573" t="s">
        <v>64</v>
      </c>
      <c r="E573">
        <v>6566</v>
      </c>
      <c r="F573">
        <v>100000</v>
      </c>
      <c r="G573">
        <v>6566</v>
      </c>
      <c r="H573" t="s">
        <v>24177</v>
      </c>
      <c r="I573" t="s">
        <v>57</v>
      </c>
      <c r="J573" t="s">
        <v>2255</v>
      </c>
      <c r="K573" t="s">
        <v>2255</v>
      </c>
      <c r="L573" s="28" t="s">
        <v>2317</v>
      </c>
      <c r="M573" s="28"/>
      <c r="N573" s="28"/>
    </row>
    <row r="574" spans="1:14" x14ac:dyDescent="0.3">
      <c r="A574">
        <v>510128</v>
      </c>
      <c r="B574" t="s">
        <v>175</v>
      </c>
      <c r="C574" t="s">
        <v>75</v>
      </c>
      <c r="D574" t="s">
        <v>76</v>
      </c>
      <c r="E574">
        <v>6566</v>
      </c>
      <c r="F574">
        <v>1529.45</v>
      </c>
      <c r="G574">
        <v>6465</v>
      </c>
      <c r="H574" t="s">
        <v>24178</v>
      </c>
      <c r="I574" t="s">
        <v>58</v>
      </c>
      <c r="J574" t="s">
        <v>2256</v>
      </c>
      <c r="K574" t="s">
        <v>2256</v>
      </c>
      <c r="L574" s="28" t="s">
        <v>2317</v>
      </c>
      <c r="M574" s="28"/>
      <c r="N574" s="28"/>
    </row>
    <row r="575" spans="1:14" x14ac:dyDescent="0.3">
      <c r="A575">
        <v>510128</v>
      </c>
      <c r="B575" t="s">
        <v>175</v>
      </c>
      <c r="C575" t="s">
        <v>75</v>
      </c>
      <c r="D575" t="s">
        <v>76</v>
      </c>
      <c r="E575">
        <v>6566</v>
      </c>
      <c r="F575">
        <v>16900</v>
      </c>
      <c r="G575">
        <v>6465</v>
      </c>
      <c r="H575" t="s">
        <v>24178</v>
      </c>
      <c r="I575" t="s">
        <v>58</v>
      </c>
      <c r="J575" t="s">
        <v>2256</v>
      </c>
      <c r="K575" t="s">
        <v>2256</v>
      </c>
      <c r="L575" s="28" t="s">
        <v>2317</v>
      </c>
      <c r="M575" s="28"/>
      <c r="N575" s="28"/>
    </row>
    <row r="576" spans="1:14" x14ac:dyDescent="0.3">
      <c r="A576">
        <v>510128</v>
      </c>
      <c r="B576" t="s">
        <v>175</v>
      </c>
      <c r="C576" t="s">
        <v>69</v>
      </c>
      <c r="D576" t="s">
        <v>70</v>
      </c>
      <c r="E576">
        <v>6566</v>
      </c>
      <c r="F576">
        <v>1432.63</v>
      </c>
      <c r="G576">
        <v>6566</v>
      </c>
      <c r="H576" t="s">
        <v>24177</v>
      </c>
      <c r="I576" t="s">
        <v>58</v>
      </c>
      <c r="J576" t="s">
        <v>2256</v>
      </c>
      <c r="K576" t="s">
        <v>2255</v>
      </c>
      <c r="L576" s="28" t="s">
        <v>2317</v>
      </c>
      <c r="M576" s="28"/>
      <c r="N576" s="28"/>
    </row>
    <row r="577" spans="1:14" x14ac:dyDescent="0.3">
      <c r="A577">
        <v>510128</v>
      </c>
      <c r="B577" t="s">
        <v>175</v>
      </c>
      <c r="C577" t="s">
        <v>69</v>
      </c>
      <c r="D577" t="s">
        <v>70</v>
      </c>
      <c r="E577">
        <v>6566</v>
      </c>
      <c r="F577">
        <v>12840</v>
      </c>
      <c r="G577">
        <v>6566</v>
      </c>
      <c r="H577" t="s">
        <v>24177</v>
      </c>
      <c r="I577" t="s">
        <v>58</v>
      </c>
      <c r="J577" t="s">
        <v>2256</v>
      </c>
      <c r="K577" t="s">
        <v>2255</v>
      </c>
      <c r="L577" s="28" t="s">
        <v>2317</v>
      </c>
      <c r="M577" s="28"/>
      <c r="N577" s="28"/>
    </row>
    <row r="578" spans="1:14" x14ac:dyDescent="0.3">
      <c r="A578">
        <v>510128</v>
      </c>
      <c r="B578" t="s">
        <v>175</v>
      </c>
      <c r="C578" t="s">
        <v>69</v>
      </c>
      <c r="D578" t="s">
        <v>70</v>
      </c>
      <c r="E578">
        <v>6566</v>
      </c>
      <c r="F578">
        <v>1743.03</v>
      </c>
      <c r="G578">
        <v>6465</v>
      </c>
      <c r="H578" t="s">
        <v>24178</v>
      </c>
      <c r="I578" t="s">
        <v>58</v>
      </c>
      <c r="J578" t="s">
        <v>2256</v>
      </c>
      <c r="K578" t="s">
        <v>2256</v>
      </c>
      <c r="L578" s="28" t="s">
        <v>2317</v>
      </c>
      <c r="M578" s="28"/>
      <c r="N578" s="28"/>
    </row>
    <row r="579" spans="1:14" x14ac:dyDescent="0.3">
      <c r="A579">
        <v>510128</v>
      </c>
      <c r="B579" t="s">
        <v>175</v>
      </c>
      <c r="C579" t="s">
        <v>69</v>
      </c>
      <c r="D579" t="s">
        <v>70</v>
      </c>
      <c r="E579">
        <v>6566</v>
      </c>
      <c r="F579">
        <v>12840</v>
      </c>
      <c r="G579">
        <v>6465</v>
      </c>
      <c r="H579" t="s">
        <v>24178</v>
      </c>
      <c r="I579" t="s">
        <v>58</v>
      </c>
      <c r="J579" t="s">
        <v>2256</v>
      </c>
      <c r="K579" t="s">
        <v>2256</v>
      </c>
      <c r="L579" s="28" t="s">
        <v>2317</v>
      </c>
      <c r="M579" s="28"/>
      <c r="N579" s="28"/>
    </row>
    <row r="580" spans="1:14" x14ac:dyDescent="0.3">
      <c r="A580">
        <v>510128</v>
      </c>
      <c r="B580" t="s">
        <v>175</v>
      </c>
      <c r="C580" t="s">
        <v>93</v>
      </c>
      <c r="D580" t="s">
        <v>94</v>
      </c>
      <c r="E580">
        <v>6566</v>
      </c>
      <c r="F580">
        <v>1258.8599999999999</v>
      </c>
      <c r="G580">
        <v>6465</v>
      </c>
      <c r="H580" t="s">
        <v>24178</v>
      </c>
      <c r="I580" t="s">
        <v>58</v>
      </c>
      <c r="J580" t="s">
        <v>2256</v>
      </c>
      <c r="K580" t="s">
        <v>2256</v>
      </c>
      <c r="L580" s="28" t="s">
        <v>2317</v>
      </c>
      <c r="M580" s="28"/>
      <c r="N580" s="28"/>
    </row>
    <row r="581" spans="1:14" x14ac:dyDescent="0.3">
      <c r="A581">
        <v>510128</v>
      </c>
      <c r="B581" t="s">
        <v>175</v>
      </c>
      <c r="C581" t="s">
        <v>93</v>
      </c>
      <c r="D581" t="s">
        <v>94</v>
      </c>
      <c r="E581">
        <v>6566</v>
      </c>
      <c r="F581">
        <v>13910</v>
      </c>
      <c r="G581">
        <v>6465</v>
      </c>
      <c r="H581" t="s">
        <v>24178</v>
      </c>
      <c r="I581" t="s">
        <v>58</v>
      </c>
      <c r="J581" t="s">
        <v>2256</v>
      </c>
      <c r="K581" t="s">
        <v>2256</v>
      </c>
      <c r="L581" s="28" t="s">
        <v>2317</v>
      </c>
      <c r="M581" s="28"/>
      <c r="N581" s="28"/>
    </row>
    <row r="582" spans="1:14" x14ac:dyDescent="0.3">
      <c r="A582">
        <v>510128</v>
      </c>
      <c r="B582" t="s">
        <v>175</v>
      </c>
      <c r="C582" t="s">
        <v>129</v>
      </c>
      <c r="D582" t="s">
        <v>130</v>
      </c>
      <c r="E582">
        <v>6566</v>
      </c>
      <c r="F582">
        <v>5605.97</v>
      </c>
      <c r="G582">
        <v>6465</v>
      </c>
      <c r="H582" t="s">
        <v>24178</v>
      </c>
      <c r="I582" t="s">
        <v>58</v>
      </c>
      <c r="J582" t="s">
        <v>2256</v>
      </c>
      <c r="K582" t="s">
        <v>2256</v>
      </c>
      <c r="L582" s="28" t="s">
        <v>2317</v>
      </c>
      <c r="M582" s="28"/>
      <c r="N582" s="28"/>
    </row>
    <row r="583" spans="1:14" x14ac:dyDescent="0.3">
      <c r="A583">
        <v>510128</v>
      </c>
      <c r="B583" t="s">
        <v>175</v>
      </c>
      <c r="C583" t="s">
        <v>129</v>
      </c>
      <c r="D583" t="s">
        <v>130</v>
      </c>
      <c r="E583">
        <v>6566</v>
      </c>
      <c r="F583">
        <v>10163.08</v>
      </c>
      <c r="G583">
        <v>6465</v>
      </c>
      <c r="H583" t="s">
        <v>24178</v>
      </c>
      <c r="I583" t="s">
        <v>58</v>
      </c>
      <c r="J583" t="s">
        <v>2256</v>
      </c>
      <c r="K583" t="s">
        <v>2256</v>
      </c>
      <c r="L583" s="28" t="s">
        <v>2317</v>
      </c>
      <c r="M583" s="28"/>
      <c r="N583" s="28"/>
    </row>
    <row r="584" spans="1:14" x14ac:dyDescent="0.3">
      <c r="A584">
        <v>510128</v>
      </c>
      <c r="B584" t="s">
        <v>175</v>
      </c>
      <c r="C584" t="s">
        <v>129</v>
      </c>
      <c r="D584" t="s">
        <v>130</v>
      </c>
      <c r="E584">
        <v>6566</v>
      </c>
      <c r="F584">
        <v>12432.46</v>
      </c>
      <c r="G584">
        <v>6465</v>
      </c>
      <c r="H584" t="s">
        <v>24178</v>
      </c>
      <c r="I584" t="s">
        <v>58</v>
      </c>
      <c r="J584" t="s">
        <v>2256</v>
      </c>
      <c r="K584" t="s">
        <v>2256</v>
      </c>
      <c r="L584" s="28" t="s">
        <v>2317</v>
      </c>
      <c r="M584" s="28"/>
      <c r="N584" s="28"/>
    </row>
    <row r="585" spans="1:14" x14ac:dyDescent="0.3">
      <c r="A585">
        <v>510132</v>
      </c>
      <c r="B585" t="s">
        <v>176</v>
      </c>
      <c r="C585" t="s">
        <v>45</v>
      </c>
      <c r="D585" t="s">
        <v>46</v>
      </c>
      <c r="E585">
        <v>6566</v>
      </c>
      <c r="F585">
        <v>2618</v>
      </c>
      <c r="G585">
        <v>6566</v>
      </c>
      <c r="H585" t="s">
        <v>24177</v>
      </c>
      <c r="I585" t="s">
        <v>57</v>
      </c>
      <c r="J585" t="s">
        <v>2255</v>
      </c>
      <c r="K585" t="s">
        <v>2255</v>
      </c>
      <c r="L585" s="28" t="s">
        <v>24209</v>
      </c>
      <c r="M585" s="28"/>
      <c r="N585" s="28"/>
    </row>
    <row r="586" spans="1:14" x14ac:dyDescent="0.3">
      <c r="A586">
        <v>510132</v>
      </c>
      <c r="B586" t="s">
        <v>176</v>
      </c>
      <c r="C586" t="s">
        <v>47</v>
      </c>
      <c r="D586" t="s">
        <v>48</v>
      </c>
      <c r="E586">
        <v>6566</v>
      </c>
      <c r="F586">
        <v>6350</v>
      </c>
      <c r="G586">
        <v>6566</v>
      </c>
      <c r="H586" t="s">
        <v>24177</v>
      </c>
      <c r="I586" t="s">
        <v>57</v>
      </c>
      <c r="J586" t="s">
        <v>2255</v>
      </c>
      <c r="K586" t="s">
        <v>2255</v>
      </c>
      <c r="L586" s="28" t="s">
        <v>24209</v>
      </c>
      <c r="M586" s="28"/>
      <c r="N586" s="28"/>
    </row>
    <row r="587" spans="1:14" x14ac:dyDescent="0.3">
      <c r="A587">
        <v>510132</v>
      </c>
      <c r="B587" t="s">
        <v>176</v>
      </c>
      <c r="C587" t="s">
        <v>47</v>
      </c>
      <c r="D587" t="s">
        <v>48</v>
      </c>
      <c r="E587">
        <v>6566</v>
      </c>
      <c r="F587">
        <v>31750</v>
      </c>
      <c r="G587">
        <v>6566</v>
      </c>
      <c r="H587" t="s">
        <v>24177</v>
      </c>
      <c r="I587" t="s">
        <v>57</v>
      </c>
      <c r="J587" t="s">
        <v>2255</v>
      </c>
      <c r="K587" t="s">
        <v>2255</v>
      </c>
      <c r="L587" s="28" t="s">
        <v>24209</v>
      </c>
      <c r="M587" s="28"/>
      <c r="N587" s="28"/>
    </row>
    <row r="588" spans="1:14" x14ac:dyDescent="0.3">
      <c r="A588">
        <v>510133</v>
      </c>
      <c r="B588" t="s">
        <v>177</v>
      </c>
      <c r="C588" t="s">
        <v>45</v>
      </c>
      <c r="D588" t="s">
        <v>46</v>
      </c>
      <c r="E588">
        <v>6566</v>
      </c>
      <c r="F588">
        <v>9400</v>
      </c>
      <c r="G588">
        <v>6566</v>
      </c>
      <c r="H588" t="s">
        <v>24177</v>
      </c>
      <c r="I588" t="s">
        <v>57</v>
      </c>
      <c r="J588" t="s">
        <v>2255</v>
      </c>
      <c r="K588" t="s">
        <v>2255</v>
      </c>
      <c r="L588" s="28" t="s">
        <v>24209</v>
      </c>
      <c r="M588" s="28"/>
      <c r="N588" s="28"/>
    </row>
    <row r="589" spans="1:14" x14ac:dyDescent="0.3">
      <c r="A589">
        <v>510133</v>
      </c>
      <c r="B589" t="s">
        <v>177</v>
      </c>
      <c r="C589" t="s">
        <v>45</v>
      </c>
      <c r="D589" t="s">
        <v>46</v>
      </c>
      <c r="E589">
        <v>6566</v>
      </c>
      <c r="F589">
        <v>5862</v>
      </c>
      <c r="G589">
        <v>6566</v>
      </c>
      <c r="H589" t="s">
        <v>24177</v>
      </c>
      <c r="I589" t="s">
        <v>57</v>
      </c>
      <c r="J589" t="s">
        <v>2255</v>
      </c>
      <c r="K589" t="s">
        <v>2255</v>
      </c>
      <c r="L589" s="28" t="s">
        <v>24209</v>
      </c>
      <c r="M589" s="28"/>
      <c r="N589" s="28"/>
    </row>
    <row r="590" spans="1:14" x14ac:dyDescent="0.3">
      <c r="A590">
        <v>510133</v>
      </c>
      <c r="B590" t="s">
        <v>177</v>
      </c>
      <c r="C590" t="s">
        <v>45</v>
      </c>
      <c r="D590" t="s">
        <v>46</v>
      </c>
      <c r="E590">
        <v>6566</v>
      </c>
      <c r="F590">
        <v>3908</v>
      </c>
      <c r="G590">
        <v>6566</v>
      </c>
      <c r="H590" t="s">
        <v>24177</v>
      </c>
      <c r="I590" t="s">
        <v>57</v>
      </c>
      <c r="J590" t="s">
        <v>2255</v>
      </c>
      <c r="K590" t="s">
        <v>2255</v>
      </c>
      <c r="L590" s="28" t="s">
        <v>24209</v>
      </c>
      <c r="M590" s="28"/>
      <c r="N590" s="28"/>
    </row>
    <row r="591" spans="1:14" x14ac:dyDescent="0.3">
      <c r="A591">
        <v>510133</v>
      </c>
      <c r="B591" t="s">
        <v>177</v>
      </c>
      <c r="C591" t="s">
        <v>47</v>
      </c>
      <c r="D591" t="s">
        <v>48</v>
      </c>
      <c r="E591">
        <v>6566</v>
      </c>
      <c r="F591">
        <v>14440</v>
      </c>
      <c r="G591">
        <v>6566</v>
      </c>
      <c r="H591" t="s">
        <v>24177</v>
      </c>
      <c r="I591" t="s">
        <v>57</v>
      </c>
      <c r="J591" t="s">
        <v>2255</v>
      </c>
      <c r="K591" t="s">
        <v>2255</v>
      </c>
      <c r="L591" s="28" t="s">
        <v>24209</v>
      </c>
      <c r="M591" s="28"/>
      <c r="N591" s="28"/>
    </row>
    <row r="592" spans="1:14" x14ac:dyDescent="0.3">
      <c r="A592">
        <v>510133</v>
      </c>
      <c r="B592" t="s">
        <v>177</v>
      </c>
      <c r="C592" t="s">
        <v>47</v>
      </c>
      <c r="D592" t="s">
        <v>48</v>
      </c>
      <c r="E592">
        <v>6566</v>
      </c>
      <c r="F592">
        <v>14440</v>
      </c>
      <c r="G592">
        <v>6566</v>
      </c>
      <c r="H592" t="s">
        <v>24177</v>
      </c>
      <c r="I592" t="s">
        <v>57</v>
      </c>
      <c r="J592" t="s">
        <v>2255</v>
      </c>
      <c r="K592" t="s">
        <v>2255</v>
      </c>
      <c r="L592" s="28" t="s">
        <v>24209</v>
      </c>
      <c r="M592" s="28"/>
      <c r="N592" s="28"/>
    </row>
    <row r="593" spans="1:14" x14ac:dyDescent="0.3">
      <c r="A593">
        <v>510133</v>
      </c>
      <c r="B593" t="s">
        <v>177</v>
      </c>
      <c r="C593" t="s">
        <v>47</v>
      </c>
      <c r="D593" t="s">
        <v>48</v>
      </c>
      <c r="E593">
        <v>6566</v>
      </c>
      <c r="F593">
        <v>85600</v>
      </c>
      <c r="G593">
        <v>6566</v>
      </c>
      <c r="H593" t="s">
        <v>24177</v>
      </c>
      <c r="I593" t="s">
        <v>57</v>
      </c>
      <c r="J593" t="s">
        <v>2255</v>
      </c>
      <c r="K593" t="s">
        <v>2255</v>
      </c>
      <c r="L593" s="28" t="s">
        <v>24209</v>
      </c>
      <c r="M593" s="28"/>
      <c r="N593" s="28"/>
    </row>
    <row r="594" spans="1:14" x14ac:dyDescent="0.3">
      <c r="A594">
        <v>510133</v>
      </c>
      <c r="B594" t="s">
        <v>177</v>
      </c>
      <c r="C594" t="s">
        <v>69</v>
      </c>
      <c r="D594" t="s">
        <v>70</v>
      </c>
      <c r="E594">
        <v>6566</v>
      </c>
      <c r="F594">
        <v>12840</v>
      </c>
      <c r="G594">
        <v>6465</v>
      </c>
      <c r="H594" t="s">
        <v>24178</v>
      </c>
      <c r="I594" t="s">
        <v>58</v>
      </c>
      <c r="J594" t="s">
        <v>2256</v>
      </c>
      <c r="K594" t="s">
        <v>2256</v>
      </c>
      <c r="L594" s="28" t="s">
        <v>2317</v>
      </c>
      <c r="M594" s="28"/>
      <c r="N594" s="28"/>
    </row>
    <row r="595" spans="1:14" x14ac:dyDescent="0.3">
      <c r="A595">
        <v>510133</v>
      </c>
      <c r="B595" t="s">
        <v>177</v>
      </c>
      <c r="C595" t="s">
        <v>69</v>
      </c>
      <c r="D595" t="s">
        <v>70</v>
      </c>
      <c r="E595">
        <v>6566</v>
      </c>
      <c r="F595">
        <v>1743.03</v>
      </c>
      <c r="G595">
        <v>6465</v>
      </c>
      <c r="H595" t="s">
        <v>24178</v>
      </c>
      <c r="I595" t="s">
        <v>58</v>
      </c>
      <c r="J595" t="s">
        <v>2256</v>
      </c>
      <c r="K595" t="s">
        <v>2256</v>
      </c>
      <c r="L595" s="28" t="s">
        <v>2317</v>
      </c>
      <c r="M595" s="28"/>
      <c r="N595" s="28"/>
    </row>
    <row r="596" spans="1:14" x14ac:dyDescent="0.3">
      <c r="A596">
        <v>510135</v>
      </c>
      <c r="B596" t="s">
        <v>178</v>
      </c>
      <c r="C596" t="s">
        <v>67</v>
      </c>
      <c r="D596" t="s">
        <v>68</v>
      </c>
      <c r="E596">
        <v>6566</v>
      </c>
      <c r="F596">
        <v>26000</v>
      </c>
      <c r="G596">
        <v>6566</v>
      </c>
      <c r="H596" t="s">
        <v>24177</v>
      </c>
      <c r="I596" t="s">
        <v>57</v>
      </c>
      <c r="J596" t="s">
        <v>2255</v>
      </c>
      <c r="K596" t="s">
        <v>2255</v>
      </c>
      <c r="L596" s="28" t="s">
        <v>2317</v>
      </c>
      <c r="M596" s="28"/>
      <c r="N596" s="28"/>
    </row>
    <row r="597" spans="1:14" x14ac:dyDescent="0.3">
      <c r="A597">
        <v>510135</v>
      </c>
      <c r="B597" t="s">
        <v>178</v>
      </c>
      <c r="C597" t="s">
        <v>45</v>
      </c>
      <c r="D597" t="s">
        <v>46</v>
      </c>
      <c r="E597">
        <v>6566</v>
      </c>
      <c r="F597">
        <v>17017</v>
      </c>
      <c r="G597">
        <v>6566</v>
      </c>
      <c r="H597" t="s">
        <v>24177</v>
      </c>
      <c r="I597" t="s">
        <v>57</v>
      </c>
      <c r="J597" t="s">
        <v>2255</v>
      </c>
      <c r="K597" t="s">
        <v>2255</v>
      </c>
      <c r="L597" s="28" t="s">
        <v>24209</v>
      </c>
      <c r="M597" s="28"/>
      <c r="N597" s="28"/>
    </row>
    <row r="598" spans="1:14" x14ac:dyDescent="0.3">
      <c r="A598">
        <v>510135</v>
      </c>
      <c r="B598" t="s">
        <v>178</v>
      </c>
      <c r="C598" t="s">
        <v>45</v>
      </c>
      <c r="D598" t="s">
        <v>46</v>
      </c>
      <c r="E598">
        <v>6566</v>
      </c>
      <c r="F598">
        <v>6700</v>
      </c>
      <c r="G598">
        <v>6566</v>
      </c>
      <c r="H598" t="s">
        <v>24177</v>
      </c>
      <c r="I598" t="s">
        <v>57</v>
      </c>
      <c r="J598" t="s">
        <v>2255</v>
      </c>
      <c r="K598" t="s">
        <v>2255</v>
      </c>
      <c r="L598" s="28" t="s">
        <v>24209</v>
      </c>
      <c r="M598" s="28"/>
      <c r="N598" s="28"/>
    </row>
    <row r="599" spans="1:14" x14ac:dyDescent="0.3">
      <c r="A599">
        <v>510135</v>
      </c>
      <c r="B599" t="s">
        <v>178</v>
      </c>
      <c r="C599" t="s">
        <v>45</v>
      </c>
      <c r="D599" t="s">
        <v>46</v>
      </c>
      <c r="E599">
        <v>6566</v>
      </c>
      <c r="F599">
        <v>18800</v>
      </c>
      <c r="G599">
        <v>6566</v>
      </c>
      <c r="H599" t="s">
        <v>24177</v>
      </c>
      <c r="I599" t="s">
        <v>57</v>
      </c>
      <c r="J599" t="s">
        <v>2255</v>
      </c>
      <c r="K599" t="s">
        <v>2255</v>
      </c>
      <c r="L599" s="28" t="s">
        <v>24209</v>
      </c>
      <c r="M599" s="28"/>
      <c r="N599" s="28"/>
    </row>
    <row r="600" spans="1:14" x14ac:dyDescent="0.3">
      <c r="A600">
        <v>510135</v>
      </c>
      <c r="B600" t="s">
        <v>178</v>
      </c>
      <c r="C600" t="s">
        <v>45</v>
      </c>
      <c r="D600" t="s">
        <v>46</v>
      </c>
      <c r="E600">
        <v>6566</v>
      </c>
      <c r="F600">
        <v>6700</v>
      </c>
      <c r="G600">
        <v>6566</v>
      </c>
      <c r="H600" t="s">
        <v>24177</v>
      </c>
      <c r="I600" t="s">
        <v>57</v>
      </c>
      <c r="J600" t="s">
        <v>2255</v>
      </c>
      <c r="K600" t="s">
        <v>2255</v>
      </c>
      <c r="L600" s="28" t="s">
        <v>24209</v>
      </c>
      <c r="M600" s="28"/>
      <c r="N600" s="28"/>
    </row>
    <row r="601" spans="1:14" x14ac:dyDescent="0.3">
      <c r="A601">
        <v>510135</v>
      </c>
      <c r="B601" t="s">
        <v>178</v>
      </c>
      <c r="C601" t="s">
        <v>47</v>
      </c>
      <c r="D601" t="s">
        <v>48</v>
      </c>
      <c r="E601">
        <v>6566</v>
      </c>
      <c r="F601">
        <v>8620</v>
      </c>
      <c r="G601">
        <v>6566</v>
      </c>
      <c r="H601" t="s">
        <v>24177</v>
      </c>
      <c r="I601" t="s">
        <v>57</v>
      </c>
      <c r="J601" t="s">
        <v>2255</v>
      </c>
      <c r="K601" t="s">
        <v>2255</v>
      </c>
      <c r="L601" s="28" t="s">
        <v>24209</v>
      </c>
      <c r="M601" s="28"/>
      <c r="N601" s="28"/>
    </row>
    <row r="602" spans="1:14" x14ac:dyDescent="0.3">
      <c r="A602">
        <v>510135</v>
      </c>
      <c r="B602" t="s">
        <v>178</v>
      </c>
      <c r="C602" t="s">
        <v>47</v>
      </c>
      <c r="D602" t="s">
        <v>48</v>
      </c>
      <c r="E602">
        <v>6566</v>
      </c>
      <c r="F602">
        <v>42800</v>
      </c>
      <c r="G602">
        <v>6566</v>
      </c>
      <c r="H602" t="s">
        <v>24177</v>
      </c>
      <c r="I602" t="s">
        <v>57</v>
      </c>
      <c r="J602" t="s">
        <v>2255</v>
      </c>
      <c r="K602" t="s">
        <v>2255</v>
      </c>
      <c r="L602" s="28" t="s">
        <v>24209</v>
      </c>
      <c r="M602" s="28"/>
      <c r="N602" s="28"/>
    </row>
    <row r="603" spans="1:14" x14ac:dyDescent="0.3">
      <c r="A603">
        <v>510135</v>
      </c>
      <c r="B603" t="s">
        <v>178</v>
      </c>
      <c r="C603" t="s">
        <v>47</v>
      </c>
      <c r="D603" t="s">
        <v>48</v>
      </c>
      <c r="E603">
        <v>6566</v>
      </c>
      <c r="F603">
        <v>23112</v>
      </c>
      <c r="G603">
        <v>6566</v>
      </c>
      <c r="H603" t="s">
        <v>24177</v>
      </c>
      <c r="I603" t="s">
        <v>57</v>
      </c>
      <c r="J603" t="s">
        <v>2255</v>
      </c>
      <c r="K603" t="s">
        <v>2255</v>
      </c>
      <c r="L603" s="28" t="s">
        <v>24209</v>
      </c>
      <c r="M603" s="28"/>
      <c r="N603" s="28"/>
    </row>
    <row r="604" spans="1:14" x14ac:dyDescent="0.3">
      <c r="A604">
        <v>510135</v>
      </c>
      <c r="B604" t="s">
        <v>178</v>
      </c>
      <c r="C604" t="s">
        <v>47</v>
      </c>
      <c r="D604" t="s">
        <v>48</v>
      </c>
      <c r="E604">
        <v>6566</v>
      </c>
      <c r="F604">
        <v>19044</v>
      </c>
      <c r="G604">
        <v>6566</v>
      </c>
      <c r="H604" t="s">
        <v>24177</v>
      </c>
      <c r="I604" t="s">
        <v>57</v>
      </c>
      <c r="J604" t="s">
        <v>2255</v>
      </c>
      <c r="K604" t="s">
        <v>2255</v>
      </c>
      <c r="L604" s="28" t="s">
        <v>24209</v>
      </c>
      <c r="M604" s="28"/>
      <c r="N604" s="28"/>
    </row>
    <row r="605" spans="1:14" x14ac:dyDescent="0.3">
      <c r="A605">
        <v>510135</v>
      </c>
      <c r="B605" t="s">
        <v>178</v>
      </c>
      <c r="C605" t="s">
        <v>47</v>
      </c>
      <c r="D605" t="s">
        <v>48</v>
      </c>
      <c r="E605">
        <v>6566</v>
      </c>
      <c r="F605">
        <v>68350</v>
      </c>
      <c r="G605">
        <v>6566</v>
      </c>
      <c r="H605" t="s">
        <v>24177</v>
      </c>
      <c r="I605" t="s">
        <v>57</v>
      </c>
      <c r="J605" t="s">
        <v>2255</v>
      </c>
      <c r="K605" t="s">
        <v>2255</v>
      </c>
      <c r="L605" s="28" t="s">
        <v>24209</v>
      </c>
      <c r="M605" s="28"/>
      <c r="N605" s="28"/>
    </row>
    <row r="606" spans="1:14" x14ac:dyDescent="0.3">
      <c r="A606">
        <v>510135</v>
      </c>
      <c r="B606" t="s">
        <v>178</v>
      </c>
      <c r="C606" t="s">
        <v>59</v>
      </c>
      <c r="D606" t="s">
        <v>60</v>
      </c>
      <c r="E606">
        <v>6566</v>
      </c>
      <c r="F606">
        <v>338</v>
      </c>
      <c r="G606">
        <v>6465</v>
      </c>
      <c r="H606" t="s">
        <v>24177</v>
      </c>
      <c r="I606" t="s">
        <v>57</v>
      </c>
      <c r="J606" t="s">
        <v>2255</v>
      </c>
      <c r="K606" t="s">
        <v>2255</v>
      </c>
      <c r="L606" s="28" t="s">
        <v>2317</v>
      </c>
      <c r="M606" s="28"/>
      <c r="N606" s="28"/>
    </row>
    <row r="607" spans="1:14" x14ac:dyDescent="0.3">
      <c r="A607">
        <v>510135</v>
      </c>
      <c r="B607" t="s">
        <v>178</v>
      </c>
      <c r="C607" t="s">
        <v>59</v>
      </c>
      <c r="D607" t="s">
        <v>60</v>
      </c>
      <c r="E607">
        <v>6566</v>
      </c>
      <c r="F607">
        <v>7478.25</v>
      </c>
      <c r="G607">
        <v>6465</v>
      </c>
      <c r="H607" t="s">
        <v>24177</v>
      </c>
      <c r="I607" t="s">
        <v>57</v>
      </c>
      <c r="J607" t="s">
        <v>2255</v>
      </c>
      <c r="K607" t="s">
        <v>2255</v>
      </c>
      <c r="L607" s="28" t="s">
        <v>2317</v>
      </c>
      <c r="M607" s="28"/>
      <c r="N607" s="28"/>
    </row>
    <row r="608" spans="1:14" x14ac:dyDescent="0.3">
      <c r="A608">
        <v>510135</v>
      </c>
      <c r="B608" t="s">
        <v>178</v>
      </c>
      <c r="C608" t="s">
        <v>63</v>
      </c>
      <c r="D608" t="s">
        <v>64</v>
      </c>
      <c r="E608">
        <v>6566</v>
      </c>
      <c r="F608">
        <v>122400</v>
      </c>
      <c r="G608">
        <v>6566</v>
      </c>
      <c r="H608" t="s">
        <v>24177</v>
      </c>
      <c r="I608" t="s">
        <v>57</v>
      </c>
      <c r="J608" t="s">
        <v>2255</v>
      </c>
      <c r="K608" t="s">
        <v>2255</v>
      </c>
      <c r="L608" s="28" t="s">
        <v>2317</v>
      </c>
      <c r="M608" s="28"/>
      <c r="N608" s="28"/>
    </row>
    <row r="609" spans="1:14" x14ac:dyDescent="0.3">
      <c r="A609">
        <v>510135</v>
      </c>
      <c r="B609" t="s">
        <v>178</v>
      </c>
      <c r="C609" t="s">
        <v>73</v>
      </c>
      <c r="D609" t="s">
        <v>74</v>
      </c>
      <c r="E609">
        <v>6566</v>
      </c>
      <c r="F609">
        <v>49000</v>
      </c>
      <c r="G609">
        <v>6566</v>
      </c>
      <c r="H609" t="s">
        <v>24177</v>
      </c>
      <c r="I609" t="s">
        <v>57</v>
      </c>
      <c r="J609" t="s">
        <v>2255</v>
      </c>
      <c r="K609" t="s">
        <v>2255</v>
      </c>
      <c r="L609" s="28" t="s">
        <v>2317</v>
      </c>
      <c r="M609" s="28"/>
      <c r="N609" s="28"/>
    </row>
    <row r="610" spans="1:14" x14ac:dyDescent="0.3">
      <c r="A610">
        <v>510135</v>
      </c>
      <c r="B610" t="s">
        <v>178</v>
      </c>
      <c r="C610" t="s">
        <v>86</v>
      </c>
      <c r="D610" t="s">
        <v>87</v>
      </c>
      <c r="E610">
        <v>6566</v>
      </c>
      <c r="F610">
        <v>556.79999999999995</v>
      </c>
      <c r="G610">
        <v>6465</v>
      </c>
      <c r="H610" t="s">
        <v>24178</v>
      </c>
      <c r="I610" t="s">
        <v>58</v>
      </c>
      <c r="J610" t="s">
        <v>2256</v>
      </c>
      <c r="K610" t="s">
        <v>2256</v>
      </c>
      <c r="L610" s="28" t="s">
        <v>2317</v>
      </c>
      <c r="M610" s="28"/>
      <c r="N610" s="28"/>
    </row>
    <row r="611" spans="1:14" x14ac:dyDescent="0.3">
      <c r="A611">
        <v>510135</v>
      </c>
      <c r="B611" t="s">
        <v>178</v>
      </c>
      <c r="C611" t="s">
        <v>86</v>
      </c>
      <c r="D611" t="s">
        <v>87</v>
      </c>
      <c r="E611">
        <v>6566</v>
      </c>
      <c r="F611">
        <v>12305</v>
      </c>
      <c r="G611">
        <v>6465</v>
      </c>
      <c r="H611" t="s">
        <v>24178</v>
      </c>
      <c r="I611" t="s">
        <v>58</v>
      </c>
      <c r="J611" t="s">
        <v>2256</v>
      </c>
      <c r="K611" t="s">
        <v>2256</v>
      </c>
      <c r="L611" s="28" t="s">
        <v>2317</v>
      </c>
      <c r="M611" s="28"/>
      <c r="N611" s="28"/>
    </row>
    <row r="612" spans="1:14" x14ac:dyDescent="0.3">
      <c r="A612">
        <v>510136</v>
      </c>
      <c r="B612" t="s">
        <v>179</v>
      </c>
      <c r="C612" t="s">
        <v>45</v>
      </c>
      <c r="D612" t="s">
        <v>46</v>
      </c>
      <c r="E612">
        <v>6566</v>
      </c>
      <c r="F612">
        <v>8166</v>
      </c>
      <c r="G612">
        <v>6566</v>
      </c>
      <c r="H612" t="s">
        <v>24177</v>
      </c>
      <c r="I612" t="s">
        <v>57</v>
      </c>
      <c r="J612" t="s">
        <v>2255</v>
      </c>
      <c r="K612" t="s">
        <v>2255</v>
      </c>
      <c r="L612" s="28" t="s">
        <v>24209</v>
      </c>
      <c r="M612" s="28"/>
      <c r="N612" s="28"/>
    </row>
    <row r="613" spans="1:14" x14ac:dyDescent="0.3">
      <c r="A613">
        <v>510136</v>
      </c>
      <c r="B613" t="s">
        <v>179</v>
      </c>
      <c r="C613" t="s">
        <v>45</v>
      </c>
      <c r="D613" t="s">
        <v>46</v>
      </c>
      <c r="E613">
        <v>6566</v>
      </c>
      <c r="F613">
        <v>16080</v>
      </c>
      <c r="G613">
        <v>6566</v>
      </c>
      <c r="H613" t="s">
        <v>24177</v>
      </c>
      <c r="I613" t="s">
        <v>57</v>
      </c>
      <c r="J613" t="s">
        <v>2255</v>
      </c>
      <c r="K613" t="s">
        <v>2255</v>
      </c>
      <c r="L613" s="28" t="s">
        <v>24209</v>
      </c>
      <c r="M613" s="28"/>
      <c r="N613" s="28"/>
    </row>
    <row r="614" spans="1:14" x14ac:dyDescent="0.3">
      <c r="A614">
        <v>510136</v>
      </c>
      <c r="B614" t="s">
        <v>179</v>
      </c>
      <c r="C614" t="s">
        <v>45</v>
      </c>
      <c r="D614" t="s">
        <v>46</v>
      </c>
      <c r="E614">
        <v>6566</v>
      </c>
      <c r="F614">
        <v>6700</v>
      </c>
      <c r="G614">
        <v>6566</v>
      </c>
      <c r="H614" t="s">
        <v>24177</v>
      </c>
      <c r="I614" t="s">
        <v>57</v>
      </c>
      <c r="J614" t="s">
        <v>2255</v>
      </c>
      <c r="K614" t="s">
        <v>2255</v>
      </c>
      <c r="L614" s="28" t="s">
        <v>24209</v>
      </c>
      <c r="M614" s="28"/>
      <c r="N614" s="28"/>
    </row>
    <row r="615" spans="1:14" x14ac:dyDescent="0.3">
      <c r="A615">
        <v>510136</v>
      </c>
      <c r="B615" t="s">
        <v>179</v>
      </c>
      <c r="C615" t="s">
        <v>45</v>
      </c>
      <c r="D615" t="s">
        <v>46</v>
      </c>
      <c r="E615">
        <v>6566</v>
      </c>
      <c r="F615">
        <v>2618</v>
      </c>
      <c r="G615">
        <v>6566</v>
      </c>
      <c r="H615" t="s">
        <v>24177</v>
      </c>
      <c r="I615" t="s">
        <v>57</v>
      </c>
      <c r="J615" t="s">
        <v>2255</v>
      </c>
      <c r="K615" t="s">
        <v>2255</v>
      </c>
      <c r="L615" s="28" t="s">
        <v>24209</v>
      </c>
      <c r="M615" s="28"/>
      <c r="N615" s="28"/>
    </row>
    <row r="616" spans="1:14" x14ac:dyDescent="0.3">
      <c r="A616">
        <v>510136</v>
      </c>
      <c r="B616" t="s">
        <v>179</v>
      </c>
      <c r="C616" t="s">
        <v>47</v>
      </c>
      <c r="D616" t="s">
        <v>48</v>
      </c>
      <c r="E616">
        <v>6566</v>
      </c>
      <c r="F616">
        <v>74412</v>
      </c>
      <c r="G616">
        <v>6566</v>
      </c>
      <c r="H616" t="s">
        <v>24177</v>
      </c>
      <c r="I616" t="s">
        <v>57</v>
      </c>
      <c r="J616" t="s">
        <v>2255</v>
      </c>
      <c r="K616" t="s">
        <v>2255</v>
      </c>
      <c r="L616" s="28" t="s">
        <v>24209</v>
      </c>
      <c r="M616" s="28"/>
      <c r="N616" s="28"/>
    </row>
    <row r="617" spans="1:14" x14ac:dyDescent="0.3">
      <c r="A617">
        <v>510136</v>
      </c>
      <c r="B617" t="s">
        <v>179</v>
      </c>
      <c r="C617" t="s">
        <v>47</v>
      </c>
      <c r="D617" t="s">
        <v>48</v>
      </c>
      <c r="E617">
        <v>6566</v>
      </c>
      <c r="F617">
        <v>24548</v>
      </c>
      <c r="G617">
        <v>6566</v>
      </c>
      <c r="H617" t="s">
        <v>24177</v>
      </c>
      <c r="I617" t="s">
        <v>57</v>
      </c>
      <c r="J617" t="s">
        <v>2255</v>
      </c>
      <c r="K617" t="s">
        <v>2255</v>
      </c>
      <c r="L617" s="28" t="s">
        <v>24209</v>
      </c>
      <c r="M617" s="28"/>
      <c r="N617" s="28"/>
    </row>
    <row r="618" spans="1:14" x14ac:dyDescent="0.3">
      <c r="A618">
        <v>510136</v>
      </c>
      <c r="B618" t="s">
        <v>179</v>
      </c>
      <c r="C618" t="s">
        <v>47</v>
      </c>
      <c r="D618" t="s">
        <v>48</v>
      </c>
      <c r="E618">
        <v>6566</v>
      </c>
      <c r="F618">
        <v>34440</v>
      </c>
      <c r="G618">
        <v>6566</v>
      </c>
      <c r="H618" t="s">
        <v>24177</v>
      </c>
      <c r="I618" t="s">
        <v>57</v>
      </c>
      <c r="J618" t="s">
        <v>2255</v>
      </c>
      <c r="K618" t="s">
        <v>2255</v>
      </c>
      <c r="L618" s="28" t="s">
        <v>24209</v>
      </c>
      <c r="M618" s="28"/>
      <c r="N618" s="28"/>
    </row>
    <row r="619" spans="1:14" x14ac:dyDescent="0.3">
      <c r="A619">
        <v>510139</v>
      </c>
      <c r="B619" t="s">
        <v>180</v>
      </c>
      <c r="C619" t="s">
        <v>47</v>
      </c>
      <c r="D619" t="s">
        <v>48</v>
      </c>
      <c r="E619">
        <v>6566</v>
      </c>
      <c r="F619">
        <v>34240</v>
      </c>
      <c r="G619">
        <v>6566</v>
      </c>
      <c r="H619" t="s">
        <v>24177</v>
      </c>
      <c r="I619" t="s">
        <v>57</v>
      </c>
      <c r="J619" t="s">
        <v>2255</v>
      </c>
      <c r="K619" t="s">
        <v>2255</v>
      </c>
      <c r="L619" s="28" t="s">
        <v>24209</v>
      </c>
      <c r="M619" s="28"/>
      <c r="N619" s="28"/>
    </row>
    <row r="620" spans="1:14" x14ac:dyDescent="0.3">
      <c r="A620">
        <v>510140</v>
      </c>
      <c r="B620" t="s">
        <v>181</v>
      </c>
      <c r="C620" t="s">
        <v>45</v>
      </c>
      <c r="D620" t="s">
        <v>46</v>
      </c>
      <c r="E620">
        <v>6566</v>
      </c>
      <c r="F620">
        <v>2931</v>
      </c>
      <c r="G620">
        <v>6566</v>
      </c>
      <c r="H620" t="s">
        <v>24177</v>
      </c>
      <c r="I620" t="s">
        <v>57</v>
      </c>
      <c r="J620" t="s">
        <v>2255</v>
      </c>
      <c r="K620" t="s">
        <v>2255</v>
      </c>
      <c r="L620" s="28" t="s">
        <v>24209</v>
      </c>
      <c r="M620" s="28"/>
      <c r="N620" s="28"/>
    </row>
    <row r="621" spans="1:14" x14ac:dyDescent="0.3">
      <c r="A621">
        <v>510140</v>
      </c>
      <c r="B621" t="s">
        <v>181</v>
      </c>
      <c r="C621" t="s">
        <v>45</v>
      </c>
      <c r="D621" t="s">
        <v>46</v>
      </c>
      <c r="E621">
        <v>6566</v>
      </c>
      <c r="F621">
        <v>3960</v>
      </c>
      <c r="G621">
        <v>6566</v>
      </c>
      <c r="H621" t="s">
        <v>24177</v>
      </c>
      <c r="I621" t="s">
        <v>57</v>
      </c>
      <c r="J621" t="s">
        <v>2255</v>
      </c>
      <c r="K621" t="s">
        <v>2255</v>
      </c>
      <c r="L621" s="28" t="s">
        <v>24209</v>
      </c>
      <c r="M621" s="28"/>
      <c r="N621" s="28"/>
    </row>
    <row r="622" spans="1:14" x14ac:dyDescent="0.3">
      <c r="A622">
        <v>510140</v>
      </c>
      <c r="B622" t="s">
        <v>181</v>
      </c>
      <c r="C622" t="s">
        <v>45</v>
      </c>
      <c r="D622" t="s">
        <v>46</v>
      </c>
      <c r="E622">
        <v>6566</v>
      </c>
      <c r="F622">
        <v>2931</v>
      </c>
      <c r="G622">
        <v>6566</v>
      </c>
      <c r="H622" t="s">
        <v>24177</v>
      </c>
      <c r="I622" t="s">
        <v>57</v>
      </c>
      <c r="J622" t="s">
        <v>2255</v>
      </c>
      <c r="K622" t="s">
        <v>2255</v>
      </c>
      <c r="L622" s="28" t="s">
        <v>24209</v>
      </c>
      <c r="M622" s="28"/>
      <c r="N622" s="28"/>
    </row>
    <row r="623" spans="1:14" x14ac:dyDescent="0.3">
      <c r="A623">
        <v>510140</v>
      </c>
      <c r="B623" t="s">
        <v>181</v>
      </c>
      <c r="C623" t="s">
        <v>47</v>
      </c>
      <c r="D623" t="s">
        <v>48</v>
      </c>
      <c r="E623">
        <v>6566</v>
      </c>
      <c r="F623">
        <v>18298</v>
      </c>
      <c r="G623">
        <v>6566</v>
      </c>
      <c r="H623" t="s">
        <v>24177</v>
      </c>
      <c r="I623" t="s">
        <v>57</v>
      </c>
      <c r="J623" t="s">
        <v>2255</v>
      </c>
      <c r="K623" t="s">
        <v>2255</v>
      </c>
      <c r="L623" s="28" t="s">
        <v>24209</v>
      </c>
      <c r="M623" s="28"/>
      <c r="N623" s="28"/>
    </row>
    <row r="624" spans="1:14" x14ac:dyDescent="0.3">
      <c r="A624">
        <v>510140</v>
      </c>
      <c r="B624" t="s">
        <v>181</v>
      </c>
      <c r="C624" t="s">
        <v>47</v>
      </c>
      <c r="D624" t="s">
        <v>48</v>
      </c>
      <c r="E624">
        <v>6566</v>
      </c>
      <c r="F624">
        <v>1307</v>
      </c>
      <c r="G624">
        <v>6566</v>
      </c>
      <c r="H624" t="s">
        <v>24177</v>
      </c>
      <c r="I624" t="s">
        <v>57</v>
      </c>
      <c r="J624" t="s">
        <v>2255</v>
      </c>
      <c r="K624" t="s">
        <v>2255</v>
      </c>
      <c r="L624" s="28" t="s">
        <v>24209</v>
      </c>
      <c r="M624" s="28"/>
      <c r="N624" s="28"/>
    </row>
    <row r="625" spans="1:14" x14ac:dyDescent="0.3">
      <c r="A625">
        <v>510140</v>
      </c>
      <c r="B625" t="s">
        <v>181</v>
      </c>
      <c r="C625" t="s">
        <v>47</v>
      </c>
      <c r="D625" t="s">
        <v>48</v>
      </c>
      <c r="E625">
        <v>6566</v>
      </c>
      <c r="F625">
        <v>24800</v>
      </c>
      <c r="G625">
        <v>6566</v>
      </c>
      <c r="H625" t="s">
        <v>24177</v>
      </c>
      <c r="I625" t="s">
        <v>57</v>
      </c>
      <c r="J625" t="s">
        <v>2255</v>
      </c>
      <c r="K625" t="s">
        <v>2255</v>
      </c>
      <c r="L625" s="28" t="s">
        <v>24209</v>
      </c>
      <c r="M625" s="28"/>
      <c r="N625" s="28"/>
    </row>
    <row r="626" spans="1:14" x14ac:dyDescent="0.3">
      <c r="A626">
        <v>510141</v>
      </c>
      <c r="B626" t="s">
        <v>182</v>
      </c>
      <c r="C626" t="s">
        <v>67</v>
      </c>
      <c r="D626" t="s">
        <v>68</v>
      </c>
      <c r="E626">
        <v>6566</v>
      </c>
      <c r="F626">
        <v>7000</v>
      </c>
      <c r="G626">
        <v>6566</v>
      </c>
      <c r="H626" t="s">
        <v>24177</v>
      </c>
      <c r="I626" t="s">
        <v>57</v>
      </c>
      <c r="J626" t="s">
        <v>2255</v>
      </c>
      <c r="K626" t="s">
        <v>2255</v>
      </c>
      <c r="L626" s="28" t="s">
        <v>2317</v>
      </c>
      <c r="M626" s="28"/>
      <c r="N626" s="28"/>
    </row>
    <row r="627" spans="1:14" x14ac:dyDescent="0.3">
      <c r="A627">
        <v>510141</v>
      </c>
      <c r="B627" t="s">
        <v>182</v>
      </c>
      <c r="C627" t="s">
        <v>45</v>
      </c>
      <c r="D627" t="s">
        <v>46</v>
      </c>
      <c r="E627">
        <v>6566</v>
      </c>
      <c r="F627">
        <v>3960</v>
      </c>
      <c r="G627">
        <v>6566</v>
      </c>
      <c r="H627" t="s">
        <v>24177</v>
      </c>
      <c r="I627" t="s">
        <v>57</v>
      </c>
      <c r="J627" t="s">
        <v>2255</v>
      </c>
      <c r="K627" t="s">
        <v>2255</v>
      </c>
      <c r="L627" s="28" t="s">
        <v>24209</v>
      </c>
      <c r="M627" s="28"/>
      <c r="N627" s="28"/>
    </row>
    <row r="628" spans="1:14" x14ac:dyDescent="0.3">
      <c r="A628">
        <v>510141</v>
      </c>
      <c r="B628" t="s">
        <v>182</v>
      </c>
      <c r="C628" t="s">
        <v>45</v>
      </c>
      <c r="D628" t="s">
        <v>46</v>
      </c>
      <c r="E628">
        <v>6566</v>
      </c>
      <c r="F628">
        <v>1675</v>
      </c>
      <c r="G628">
        <v>6566</v>
      </c>
      <c r="H628" t="s">
        <v>24177</v>
      </c>
      <c r="I628" t="s">
        <v>57</v>
      </c>
      <c r="J628" t="s">
        <v>2255</v>
      </c>
      <c r="K628" t="s">
        <v>2255</v>
      </c>
      <c r="L628" s="28" t="s">
        <v>24209</v>
      </c>
      <c r="M628" s="28"/>
      <c r="N628" s="28"/>
    </row>
    <row r="629" spans="1:14" x14ac:dyDescent="0.3">
      <c r="A629">
        <v>510141</v>
      </c>
      <c r="B629" t="s">
        <v>182</v>
      </c>
      <c r="C629" t="s">
        <v>45</v>
      </c>
      <c r="D629" t="s">
        <v>46</v>
      </c>
      <c r="E629">
        <v>6566</v>
      </c>
      <c r="F629">
        <v>2624</v>
      </c>
      <c r="G629">
        <v>6566</v>
      </c>
      <c r="H629" t="s">
        <v>24177</v>
      </c>
      <c r="I629" t="s">
        <v>57</v>
      </c>
      <c r="J629" t="s">
        <v>2255</v>
      </c>
      <c r="K629" t="s">
        <v>2255</v>
      </c>
      <c r="L629" s="28" t="s">
        <v>24209</v>
      </c>
      <c r="M629" s="28"/>
      <c r="N629" s="28"/>
    </row>
    <row r="630" spans="1:14" x14ac:dyDescent="0.3">
      <c r="A630">
        <v>510141</v>
      </c>
      <c r="B630" t="s">
        <v>182</v>
      </c>
      <c r="C630" t="s">
        <v>45</v>
      </c>
      <c r="D630" t="s">
        <v>46</v>
      </c>
      <c r="E630">
        <v>6566</v>
      </c>
      <c r="F630">
        <v>7520</v>
      </c>
      <c r="G630">
        <v>6566</v>
      </c>
      <c r="H630" t="s">
        <v>24177</v>
      </c>
      <c r="I630" t="s">
        <v>57</v>
      </c>
      <c r="J630" t="s">
        <v>2255</v>
      </c>
      <c r="K630" t="s">
        <v>2255</v>
      </c>
      <c r="L630" s="28" t="s">
        <v>24209</v>
      </c>
      <c r="M630" s="28"/>
      <c r="N630" s="28"/>
    </row>
    <row r="631" spans="1:14" x14ac:dyDescent="0.3">
      <c r="A631">
        <v>510141</v>
      </c>
      <c r="B631" t="s">
        <v>182</v>
      </c>
      <c r="C631" t="s">
        <v>47</v>
      </c>
      <c r="D631" t="s">
        <v>48</v>
      </c>
      <c r="E631">
        <v>6566</v>
      </c>
      <c r="F631">
        <v>78420</v>
      </c>
      <c r="G631">
        <v>6566</v>
      </c>
      <c r="H631" t="s">
        <v>24177</v>
      </c>
      <c r="I631" t="s">
        <v>57</v>
      </c>
      <c r="J631" t="s">
        <v>2255</v>
      </c>
      <c r="K631" t="s">
        <v>2255</v>
      </c>
      <c r="L631" s="28" t="s">
        <v>24209</v>
      </c>
      <c r="M631" s="28"/>
      <c r="N631" s="28"/>
    </row>
    <row r="632" spans="1:14" x14ac:dyDescent="0.3">
      <c r="A632">
        <v>510143</v>
      </c>
      <c r="B632" t="s">
        <v>183</v>
      </c>
      <c r="C632" t="s">
        <v>45</v>
      </c>
      <c r="D632" t="s">
        <v>46</v>
      </c>
      <c r="E632">
        <v>6566</v>
      </c>
      <c r="F632">
        <v>2618</v>
      </c>
      <c r="G632">
        <v>6566</v>
      </c>
      <c r="H632" t="s">
        <v>24177</v>
      </c>
      <c r="I632" t="s">
        <v>57</v>
      </c>
      <c r="J632" t="s">
        <v>2255</v>
      </c>
      <c r="K632" t="s">
        <v>2255</v>
      </c>
      <c r="L632" s="28" t="s">
        <v>24209</v>
      </c>
      <c r="M632" s="28"/>
      <c r="N632" s="28"/>
    </row>
    <row r="633" spans="1:14" x14ac:dyDescent="0.3">
      <c r="A633">
        <v>510143</v>
      </c>
      <c r="B633" t="s">
        <v>183</v>
      </c>
      <c r="C633" t="s">
        <v>47</v>
      </c>
      <c r="D633" t="s">
        <v>48</v>
      </c>
      <c r="E633">
        <v>6566</v>
      </c>
      <c r="F633">
        <v>7095</v>
      </c>
      <c r="G633">
        <v>6566</v>
      </c>
      <c r="H633" t="s">
        <v>24177</v>
      </c>
      <c r="I633" t="s">
        <v>57</v>
      </c>
      <c r="J633" t="s">
        <v>2255</v>
      </c>
      <c r="K633" t="s">
        <v>2255</v>
      </c>
      <c r="L633" s="28" t="s">
        <v>24209</v>
      </c>
      <c r="M633" s="28"/>
      <c r="N633" s="28"/>
    </row>
    <row r="634" spans="1:14" x14ac:dyDescent="0.3">
      <c r="A634">
        <v>510143</v>
      </c>
      <c r="B634" t="s">
        <v>183</v>
      </c>
      <c r="C634" t="s">
        <v>47</v>
      </c>
      <c r="D634" t="s">
        <v>48</v>
      </c>
      <c r="E634">
        <v>6566</v>
      </c>
      <c r="F634">
        <v>50800</v>
      </c>
      <c r="G634">
        <v>6566</v>
      </c>
      <c r="H634" t="s">
        <v>24177</v>
      </c>
      <c r="I634" t="s">
        <v>57</v>
      </c>
      <c r="J634" t="s">
        <v>2255</v>
      </c>
      <c r="K634" t="s">
        <v>2255</v>
      </c>
      <c r="L634" s="28" t="s">
        <v>24209</v>
      </c>
      <c r="M634" s="28"/>
      <c r="N634" s="28"/>
    </row>
    <row r="635" spans="1:14" x14ac:dyDescent="0.3">
      <c r="A635">
        <v>510144</v>
      </c>
      <c r="B635" t="s">
        <v>184</v>
      </c>
      <c r="C635" t="s">
        <v>71</v>
      </c>
      <c r="D635" t="s">
        <v>72</v>
      </c>
      <c r="E635">
        <v>6566</v>
      </c>
      <c r="F635">
        <v>520</v>
      </c>
      <c r="G635">
        <v>6566</v>
      </c>
      <c r="H635" t="s">
        <v>24177</v>
      </c>
      <c r="I635" t="s">
        <v>57</v>
      </c>
      <c r="J635" t="s">
        <v>2255</v>
      </c>
      <c r="K635" t="s">
        <v>2255</v>
      </c>
      <c r="L635" s="28" t="s">
        <v>2317</v>
      </c>
      <c r="M635" s="28"/>
      <c r="N635" s="28"/>
    </row>
    <row r="636" spans="1:14" x14ac:dyDescent="0.3">
      <c r="A636">
        <v>510144</v>
      </c>
      <c r="B636" t="s">
        <v>184</v>
      </c>
      <c r="C636" t="s">
        <v>71</v>
      </c>
      <c r="D636" t="s">
        <v>72</v>
      </c>
      <c r="E636">
        <v>6566</v>
      </c>
      <c r="F636">
        <v>6800</v>
      </c>
      <c r="G636">
        <v>6566</v>
      </c>
      <c r="H636" t="s">
        <v>24177</v>
      </c>
      <c r="I636" t="s">
        <v>57</v>
      </c>
      <c r="J636" t="s">
        <v>2255</v>
      </c>
      <c r="K636" t="s">
        <v>2255</v>
      </c>
      <c r="L636" s="28" t="s">
        <v>2317</v>
      </c>
      <c r="M636" s="28"/>
      <c r="N636" s="28"/>
    </row>
    <row r="637" spans="1:14" x14ac:dyDescent="0.3">
      <c r="A637">
        <v>510144</v>
      </c>
      <c r="B637" t="s">
        <v>184</v>
      </c>
      <c r="C637" t="s">
        <v>71</v>
      </c>
      <c r="D637" t="s">
        <v>72</v>
      </c>
      <c r="E637">
        <v>6566</v>
      </c>
      <c r="F637">
        <v>6630</v>
      </c>
      <c r="G637">
        <v>6566</v>
      </c>
      <c r="H637" t="s">
        <v>24177</v>
      </c>
      <c r="I637" t="s">
        <v>57</v>
      </c>
      <c r="J637" t="s">
        <v>2255</v>
      </c>
      <c r="K637" t="s">
        <v>2255</v>
      </c>
      <c r="L637" s="28" t="s">
        <v>2317</v>
      </c>
      <c r="M637" s="28"/>
      <c r="N637" s="28"/>
    </row>
    <row r="638" spans="1:14" x14ac:dyDescent="0.3">
      <c r="A638">
        <v>510144</v>
      </c>
      <c r="B638" t="s">
        <v>184</v>
      </c>
      <c r="C638" t="s">
        <v>71</v>
      </c>
      <c r="D638" t="s">
        <v>72</v>
      </c>
      <c r="E638">
        <v>6566</v>
      </c>
      <c r="F638">
        <v>507</v>
      </c>
      <c r="G638">
        <v>6566</v>
      </c>
      <c r="H638" t="s">
        <v>24177</v>
      </c>
      <c r="I638" t="s">
        <v>57</v>
      </c>
      <c r="J638" t="s">
        <v>2255</v>
      </c>
      <c r="K638" t="s">
        <v>2255</v>
      </c>
      <c r="L638" s="28" t="s">
        <v>2317</v>
      </c>
      <c r="M638" s="28"/>
      <c r="N638" s="28"/>
    </row>
    <row r="639" spans="1:14" x14ac:dyDescent="0.3">
      <c r="A639">
        <v>510144</v>
      </c>
      <c r="B639" t="s">
        <v>184</v>
      </c>
      <c r="C639" t="s">
        <v>71</v>
      </c>
      <c r="D639" t="s">
        <v>72</v>
      </c>
      <c r="E639">
        <v>6566</v>
      </c>
      <c r="F639">
        <v>6825</v>
      </c>
      <c r="G639">
        <v>6566</v>
      </c>
      <c r="H639" t="s">
        <v>24177</v>
      </c>
      <c r="I639" t="s">
        <v>57</v>
      </c>
      <c r="J639" t="s">
        <v>2255</v>
      </c>
      <c r="K639" t="s">
        <v>2255</v>
      </c>
      <c r="L639" s="28" t="s">
        <v>2317</v>
      </c>
      <c r="M639" s="28"/>
      <c r="N639" s="28"/>
    </row>
    <row r="640" spans="1:14" x14ac:dyDescent="0.3">
      <c r="A640">
        <v>510144</v>
      </c>
      <c r="B640" t="s">
        <v>184</v>
      </c>
      <c r="C640" t="s">
        <v>71</v>
      </c>
      <c r="D640" t="s">
        <v>72</v>
      </c>
      <c r="E640">
        <v>6566</v>
      </c>
      <c r="F640">
        <v>507</v>
      </c>
      <c r="G640">
        <v>6566</v>
      </c>
      <c r="H640" t="s">
        <v>24177</v>
      </c>
      <c r="I640" t="s">
        <v>57</v>
      </c>
      <c r="J640" t="s">
        <v>2255</v>
      </c>
      <c r="K640" t="s">
        <v>2255</v>
      </c>
      <c r="L640" s="28" t="s">
        <v>2317</v>
      </c>
      <c r="M640" s="28"/>
      <c r="N640" s="28"/>
    </row>
    <row r="641" spans="1:14" x14ac:dyDescent="0.3">
      <c r="A641">
        <v>510144</v>
      </c>
      <c r="B641" t="s">
        <v>184</v>
      </c>
      <c r="C641" t="s">
        <v>45</v>
      </c>
      <c r="D641" t="s">
        <v>46</v>
      </c>
      <c r="E641">
        <v>6566</v>
      </c>
      <c r="F641">
        <v>9191</v>
      </c>
      <c r="G641">
        <v>6566</v>
      </c>
      <c r="H641" t="s">
        <v>24177</v>
      </c>
      <c r="I641" t="s">
        <v>57</v>
      </c>
      <c r="J641" t="s">
        <v>2255</v>
      </c>
      <c r="K641" t="s">
        <v>2255</v>
      </c>
      <c r="L641" s="28" t="s">
        <v>24209</v>
      </c>
      <c r="M641" s="28"/>
      <c r="N641" s="28"/>
    </row>
    <row r="642" spans="1:14" x14ac:dyDescent="0.3">
      <c r="A642">
        <v>510144</v>
      </c>
      <c r="B642" t="s">
        <v>184</v>
      </c>
      <c r="C642" t="s">
        <v>47</v>
      </c>
      <c r="D642" t="s">
        <v>48</v>
      </c>
      <c r="E642">
        <v>6566</v>
      </c>
      <c r="F642">
        <v>31750</v>
      </c>
      <c r="G642">
        <v>6566</v>
      </c>
      <c r="H642" t="s">
        <v>24177</v>
      </c>
      <c r="I642" t="s">
        <v>57</v>
      </c>
      <c r="J642" t="s">
        <v>2255</v>
      </c>
      <c r="K642" t="s">
        <v>2255</v>
      </c>
      <c r="L642" s="28" t="s">
        <v>24209</v>
      </c>
      <c r="M642" s="28"/>
      <c r="N642" s="28"/>
    </row>
    <row r="643" spans="1:14" x14ac:dyDescent="0.3">
      <c r="A643">
        <v>510144</v>
      </c>
      <c r="B643" t="s">
        <v>184</v>
      </c>
      <c r="C643" t="s">
        <v>47</v>
      </c>
      <c r="D643" t="s">
        <v>48</v>
      </c>
      <c r="E643">
        <v>6566</v>
      </c>
      <c r="F643">
        <v>28880</v>
      </c>
      <c r="G643">
        <v>6566</v>
      </c>
      <c r="H643" t="s">
        <v>24177</v>
      </c>
      <c r="I643" t="s">
        <v>57</v>
      </c>
      <c r="J643" t="s">
        <v>2255</v>
      </c>
      <c r="K643" t="s">
        <v>2255</v>
      </c>
      <c r="L643" s="28" t="s">
        <v>24209</v>
      </c>
      <c r="M643" s="28"/>
      <c r="N643" s="28"/>
    </row>
    <row r="644" spans="1:14" x14ac:dyDescent="0.3">
      <c r="A644">
        <v>510144</v>
      </c>
      <c r="B644" t="s">
        <v>184</v>
      </c>
      <c r="C644" t="s">
        <v>47</v>
      </c>
      <c r="D644" t="s">
        <v>48</v>
      </c>
      <c r="E644">
        <v>6566</v>
      </c>
      <c r="F644">
        <v>25020</v>
      </c>
      <c r="G644">
        <v>6566</v>
      </c>
      <c r="H644" t="s">
        <v>24177</v>
      </c>
      <c r="I644" t="s">
        <v>57</v>
      </c>
      <c r="J644" t="s">
        <v>2255</v>
      </c>
      <c r="K644" t="s">
        <v>2255</v>
      </c>
      <c r="L644" s="28" t="s">
        <v>24209</v>
      </c>
      <c r="M644" s="28"/>
      <c r="N644" s="28"/>
    </row>
    <row r="645" spans="1:14" x14ac:dyDescent="0.3">
      <c r="A645">
        <v>510144</v>
      </c>
      <c r="B645" t="s">
        <v>184</v>
      </c>
      <c r="C645" t="s">
        <v>47</v>
      </c>
      <c r="D645" t="s">
        <v>48</v>
      </c>
      <c r="E645">
        <v>6566</v>
      </c>
      <c r="F645">
        <v>31750</v>
      </c>
      <c r="G645">
        <v>6566</v>
      </c>
      <c r="H645" t="s">
        <v>24177</v>
      </c>
      <c r="I645" t="s">
        <v>57</v>
      </c>
      <c r="J645" t="s">
        <v>2255</v>
      </c>
      <c r="K645" t="s">
        <v>2255</v>
      </c>
      <c r="L645" s="28" t="s">
        <v>24209</v>
      </c>
      <c r="M645" s="28"/>
      <c r="N645" s="28"/>
    </row>
    <row r="646" spans="1:14" x14ac:dyDescent="0.3">
      <c r="A646">
        <v>510144</v>
      </c>
      <c r="B646" t="s">
        <v>184</v>
      </c>
      <c r="C646" t="s">
        <v>47</v>
      </c>
      <c r="D646" t="s">
        <v>48</v>
      </c>
      <c r="E646">
        <v>6566</v>
      </c>
      <c r="F646">
        <v>21872</v>
      </c>
      <c r="G646">
        <v>6566</v>
      </c>
      <c r="H646" t="s">
        <v>24177</v>
      </c>
      <c r="I646" t="s">
        <v>57</v>
      </c>
      <c r="J646" t="s">
        <v>2255</v>
      </c>
      <c r="K646" t="s">
        <v>2255</v>
      </c>
      <c r="L646" s="28" t="s">
        <v>24209</v>
      </c>
      <c r="M646" s="28"/>
      <c r="N646" s="28"/>
    </row>
    <row r="647" spans="1:14" x14ac:dyDescent="0.3">
      <c r="A647">
        <v>510144</v>
      </c>
      <c r="B647" t="s">
        <v>184</v>
      </c>
      <c r="C647" t="s">
        <v>47</v>
      </c>
      <c r="D647" t="s">
        <v>48</v>
      </c>
      <c r="E647">
        <v>6566</v>
      </c>
      <c r="F647">
        <v>50040</v>
      </c>
      <c r="G647">
        <v>6566</v>
      </c>
      <c r="H647" t="s">
        <v>24177</v>
      </c>
      <c r="I647" t="s">
        <v>57</v>
      </c>
      <c r="J647" t="s">
        <v>2255</v>
      </c>
      <c r="K647" t="s">
        <v>2255</v>
      </c>
      <c r="L647" s="28" t="s">
        <v>24209</v>
      </c>
      <c r="M647" s="28"/>
      <c r="N647" s="28"/>
    </row>
    <row r="648" spans="1:14" x14ac:dyDescent="0.3">
      <c r="A648">
        <v>510144</v>
      </c>
      <c r="B648" t="s">
        <v>184</v>
      </c>
      <c r="C648" t="s">
        <v>47</v>
      </c>
      <c r="D648" t="s">
        <v>48</v>
      </c>
      <c r="E648">
        <v>6566</v>
      </c>
      <c r="F648">
        <v>5468</v>
      </c>
      <c r="G648">
        <v>6566</v>
      </c>
      <c r="H648" t="s">
        <v>24177</v>
      </c>
      <c r="I648" t="s">
        <v>57</v>
      </c>
      <c r="J648" t="s">
        <v>2255</v>
      </c>
      <c r="K648" t="s">
        <v>2255</v>
      </c>
      <c r="L648" s="28" t="s">
        <v>24209</v>
      </c>
      <c r="M648" s="28"/>
      <c r="N648" s="28"/>
    </row>
    <row r="649" spans="1:14" x14ac:dyDescent="0.3">
      <c r="A649">
        <v>510145</v>
      </c>
      <c r="B649" t="s">
        <v>185</v>
      </c>
      <c r="C649" t="s">
        <v>47</v>
      </c>
      <c r="D649" t="s">
        <v>48</v>
      </c>
      <c r="E649">
        <v>6566</v>
      </c>
      <c r="F649">
        <v>39210</v>
      </c>
      <c r="G649">
        <v>6566</v>
      </c>
      <c r="H649" t="s">
        <v>24177</v>
      </c>
      <c r="I649" t="s">
        <v>57</v>
      </c>
      <c r="J649" t="s">
        <v>2255</v>
      </c>
      <c r="K649" t="s">
        <v>2255</v>
      </c>
      <c r="L649" s="28" t="s">
        <v>24209</v>
      </c>
      <c r="M649" s="28"/>
      <c r="N649" s="28"/>
    </row>
    <row r="650" spans="1:14" x14ac:dyDescent="0.3">
      <c r="A650">
        <v>510145</v>
      </c>
      <c r="B650" t="s">
        <v>185</v>
      </c>
      <c r="C650" t="s">
        <v>59</v>
      </c>
      <c r="D650" t="s">
        <v>60</v>
      </c>
      <c r="E650">
        <v>6566</v>
      </c>
      <c r="F650">
        <v>1381.05</v>
      </c>
      <c r="G650">
        <v>6465</v>
      </c>
      <c r="H650" t="s">
        <v>24177</v>
      </c>
      <c r="I650" t="s">
        <v>57</v>
      </c>
      <c r="J650" t="s">
        <v>2255</v>
      </c>
      <c r="K650" t="s">
        <v>2255</v>
      </c>
      <c r="L650" s="28" t="s">
        <v>2317</v>
      </c>
      <c r="M650" s="28"/>
      <c r="N650" s="28"/>
    </row>
    <row r="651" spans="1:14" x14ac:dyDescent="0.3">
      <c r="A651">
        <v>510147</v>
      </c>
      <c r="B651" t="s">
        <v>186</v>
      </c>
      <c r="C651" t="s">
        <v>47</v>
      </c>
      <c r="D651" t="s">
        <v>48</v>
      </c>
      <c r="E651">
        <v>6566</v>
      </c>
      <c r="F651">
        <v>13150</v>
      </c>
      <c r="G651">
        <v>6566</v>
      </c>
      <c r="H651" t="s">
        <v>24177</v>
      </c>
      <c r="I651" t="s">
        <v>57</v>
      </c>
      <c r="J651" t="s">
        <v>2255</v>
      </c>
      <c r="K651" t="s">
        <v>2255</v>
      </c>
      <c r="L651" s="28" t="s">
        <v>24209</v>
      </c>
      <c r="M651" s="28"/>
      <c r="N651" s="28"/>
    </row>
    <row r="652" spans="1:14" x14ac:dyDescent="0.3">
      <c r="A652">
        <v>510150</v>
      </c>
      <c r="B652" t="s">
        <v>187</v>
      </c>
      <c r="C652" t="s">
        <v>47</v>
      </c>
      <c r="D652" t="s">
        <v>48</v>
      </c>
      <c r="E652">
        <v>6566</v>
      </c>
      <c r="F652">
        <v>98400</v>
      </c>
      <c r="G652">
        <v>6566</v>
      </c>
      <c r="H652" t="s">
        <v>24177</v>
      </c>
      <c r="I652" t="s">
        <v>57</v>
      </c>
      <c r="J652" t="s">
        <v>2255</v>
      </c>
      <c r="K652" t="s">
        <v>2255</v>
      </c>
      <c r="L652" s="28" t="s">
        <v>24209</v>
      </c>
      <c r="M652" s="28"/>
      <c r="N652" s="28"/>
    </row>
    <row r="653" spans="1:14" x14ac:dyDescent="0.3">
      <c r="A653">
        <v>510150</v>
      </c>
      <c r="B653" t="s">
        <v>187</v>
      </c>
      <c r="C653" t="s">
        <v>47</v>
      </c>
      <c r="D653" t="s">
        <v>48</v>
      </c>
      <c r="E653">
        <v>6566</v>
      </c>
      <c r="F653">
        <v>42800</v>
      </c>
      <c r="G653">
        <v>6566</v>
      </c>
      <c r="H653" t="s">
        <v>24177</v>
      </c>
      <c r="I653" t="s">
        <v>57</v>
      </c>
      <c r="J653" t="s">
        <v>2255</v>
      </c>
      <c r="K653" t="s">
        <v>2255</v>
      </c>
      <c r="L653" s="28" t="s">
        <v>24209</v>
      </c>
      <c r="M653" s="28"/>
      <c r="N653" s="28"/>
    </row>
    <row r="654" spans="1:14" x14ac:dyDescent="0.3">
      <c r="A654">
        <v>510151</v>
      </c>
      <c r="B654" t="s">
        <v>188</v>
      </c>
      <c r="C654" t="s">
        <v>47</v>
      </c>
      <c r="D654" t="s">
        <v>48</v>
      </c>
      <c r="E654">
        <v>6566</v>
      </c>
      <c r="F654">
        <v>17780</v>
      </c>
      <c r="G654">
        <v>6566</v>
      </c>
      <c r="H654" t="s">
        <v>24177</v>
      </c>
      <c r="I654" t="s">
        <v>57</v>
      </c>
      <c r="J654" t="s">
        <v>2255</v>
      </c>
      <c r="K654" t="s">
        <v>2255</v>
      </c>
      <c r="L654" s="28" t="s">
        <v>24209</v>
      </c>
      <c r="M654" s="28"/>
      <c r="N654" s="28"/>
    </row>
    <row r="655" spans="1:14" x14ac:dyDescent="0.3">
      <c r="A655">
        <v>510151</v>
      </c>
      <c r="B655" t="s">
        <v>188</v>
      </c>
      <c r="C655" t="s">
        <v>47</v>
      </c>
      <c r="D655" t="s">
        <v>48</v>
      </c>
      <c r="E655">
        <v>6566</v>
      </c>
      <c r="F655">
        <v>33020</v>
      </c>
      <c r="G655">
        <v>6566</v>
      </c>
      <c r="H655" t="s">
        <v>24177</v>
      </c>
      <c r="I655" t="s">
        <v>57</v>
      </c>
      <c r="J655" t="s">
        <v>2255</v>
      </c>
      <c r="K655" t="s">
        <v>2255</v>
      </c>
      <c r="L655" s="28" t="s">
        <v>24209</v>
      </c>
      <c r="M655" s="28"/>
      <c r="N655" s="28"/>
    </row>
    <row r="656" spans="1:14" x14ac:dyDescent="0.3">
      <c r="A656">
        <v>510151</v>
      </c>
      <c r="B656" t="s">
        <v>188</v>
      </c>
      <c r="C656" t="s">
        <v>69</v>
      </c>
      <c r="D656" t="s">
        <v>70</v>
      </c>
      <c r="E656">
        <v>6566</v>
      </c>
      <c r="F656">
        <v>2324.04</v>
      </c>
      <c r="G656">
        <v>6465</v>
      </c>
      <c r="H656" t="s">
        <v>24178</v>
      </c>
      <c r="I656" t="s">
        <v>58</v>
      </c>
      <c r="J656" t="s">
        <v>2256</v>
      </c>
      <c r="K656" t="s">
        <v>2256</v>
      </c>
      <c r="L656" s="28" t="s">
        <v>2317</v>
      </c>
      <c r="M656" s="28"/>
      <c r="N656" s="28"/>
    </row>
    <row r="657" spans="1:14" x14ac:dyDescent="0.3">
      <c r="A657">
        <v>510151</v>
      </c>
      <c r="B657" t="s">
        <v>188</v>
      </c>
      <c r="C657" t="s">
        <v>69</v>
      </c>
      <c r="D657" t="s">
        <v>70</v>
      </c>
      <c r="E657">
        <v>6566</v>
      </c>
      <c r="F657">
        <v>12840</v>
      </c>
      <c r="G657">
        <v>6465</v>
      </c>
      <c r="H657" t="s">
        <v>24178</v>
      </c>
      <c r="I657" t="s">
        <v>58</v>
      </c>
      <c r="J657" t="s">
        <v>2256</v>
      </c>
      <c r="K657" t="s">
        <v>2256</v>
      </c>
      <c r="L657" s="28" t="s">
        <v>2317</v>
      </c>
      <c r="M657" s="28"/>
      <c r="N657" s="28"/>
    </row>
    <row r="658" spans="1:14" x14ac:dyDescent="0.3">
      <c r="A658">
        <v>510154</v>
      </c>
      <c r="B658" t="s">
        <v>189</v>
      </c>
      <c r="C658" t="s">
        <v>71</v>
      </c>
      <c r="D658" t="s">
        <v>72</v>
      </c>
      <c r="E658">
        <v>6566</v>
      </c>
      <c r="F658">
        <v>7440</v>
      </c>
      <c r="G658">
        <v>6566</v>
      </c>
      <c r="H658" t="s">
        <v>24177</v>
      </c>
      <c r="I658" t="s">
        <v>57</v>
      </c>
      <c r="J658" t="s">
        <v>2255</v>
      </c>
      <c r="K658" t="s">
        <v>2255</v>
      </c>
      <c r="L658" s="28" t="s">
        <v>2317</v>
      </c>
      <c r="M658" s="28"/>
      <c r="N658" s="28"/>
    </row>
    <row r="659" spans="1:14" x14ac:dyDescent="0.3">
      <c r="A659">
        <v>510154</v>
      </c>
      <c r="B659" t="s">
        <v>189</v>
      </c>
      <c r="C659" t="s">
        <v>71</v>
      </c>
      <c r="D659" t="s">
        <v>72</v>
      </c>
      <c r="E659">
        <v>6566</v>
      </c>
      <c r="F659">
        <v>558</v>
      </c>
      <c r="G659">
        <v>6566</v>
      </c>
      <c r="H659" t="s">
        <v>24177</v>
      </c>
      <c r="I659" t="s">
        <v>57</v>
      </c>
      <c r="J659" t="s">
        <v>2255</v>
      </c>
      <c r="K659" t="s">
        <v>2255</v>
      </c>
      <c r="L659" s="28" t="s">
        <v>2317</v>
      </c>
      <c r="M659" s="28"/>
      <c r="N659" s="28"/>
    </row>
    <row r="660" spans="1:14" x14ac:dyDescent="0.3">
      <c r="A660">
        <v>510154</v>
      </c>
      <c r="B660" t="s">
        <v>189</v>
      </c>
      <c r="C660" t="s">
        <v>47</v>
      </c>
      <c r="D660" t="s">
        <v>48</v>
      </c>
      <c r="E660">
        <v>6566</v>
      </c>
      <c r="F660">
        <v>16560</v>
      </c>
      <c r="G660">
        <v>6566</v>
      </c>
      <c r="H660" t="s">
        <v>24177</v>
      </c>
      <c r="I660" t="s">
        <v>57</v>
      </c>
      <c r="J660" t="s">
        <v>2255</v>
      </c>
      <c r="K660" t="s">
        <v>2255</v>
      </c>
      <c r="L660" s="28" t="s">
        <v>24209</v>
      </c>
      <c r="M660" s="28"/>
      <c r="N660" s="28"/>
    </row>
    <row r="661" spans="1:14" x14ac:dyDescent="0.3">
      <c r="A661">
        <v>510154</v>
      </c>
      <c r="B661" t="s">
        <v>189</v>
      </c>
      <c r="C661" t="s">
        <v>47</v>
      </c>
      <c r="D661" t="s">
        <v>48</v>
      </c>
      <c r="E661">
        <v>6566</v>
      </c>
      <c r="F661">
        <v>28620</v>
      </c>
      <c r="G661">
        <v>6566</v>
      </c>
      <c r="H661" t="s">
        <v>24177</v>
      </c>
      <c r="I661" t="s">
        <v>57</v>
      </c>
      <c r="J661" t="s">
        <v>2255</v>
      </c>
      <c r="K661" t="s">
        <v>2255</v>
      </c>
      <c r="L661" s="28" t="s">
        <v>24209</v>
      </c>
      <c r="M661" s="28"/>
      <c r="N661" s="28"/>
    </row>
    <row r="662" spans="1:14" x14ac:dyDescent="0.3">
      <c r="A662">
        <v>510155</v>
      </c>
      <c r="B662" t="s">
        <v>190</v>
      </c>
      <c r="C662" t="s">
        <v>47</v>
      </c>
      <c r="D662" t="s">
        <v>48</v>
      </c>
      <c r="E662">
        <v>6566</v>
      </c>
      <c r="F662">
        <v>25400</v>
      </c>
      <c r="G662">
        <v>6566</v>
      </c>
      <c r="H662" t="s">
        <v>24177</v>
      </c>
      <c r="I662" t="s">
        <v>57</v>
      </c>
      <c r="J662" t="s">
        <v>2255</v>
      </c>
      <c r="K662" t="s">
        <v>2255</v>
      </c>
      <c r="L662" s="28" t="s">
        <v>24209</v>
      </c>
      <c r="M662" s="28"/>
      <c r="N662" s="28"/>
    </row>
    <row r="663" spans="1:14" x14ac:dyDescent="0.3">
      <c r="A663">
        <v>510155</v>
      </c>
      <c r="B663" t="s">
        <v>190</v>
      </c>
      <c r="C663" t="s">
        <v>47</v>
      </c>
      <c r="D663" t="s">
        <v>48</v>
      </c>
      <c r="E663">
        <v>6566</v>
      </c>
      <c r="F663">
        <v>38100</v>
      </c>
      <c r="G663">
        <v>6566</v>
      </c>
      <c r="H663" t="s">
        <v>24177</v>
      </c>
      <c r="I663" t="s">
        <v>57</v>
      </c>
      <c r="J663" t="s">
        <v>2255</v>
      </c>
      <c r="K663" t="s">
        <v>2255</v>
      </c>
      <c r="L663" s="28" t="s">
        <v>24209</v>
      </c>
      <c r="M663" s="28"/>
      <c r="N663" s="28"/>
    </row>
    <row r="664" spans="1:14" x14ac:dyDescent="0.3">
      <c r="A664">
        <v>510156</v>
      </c>
      <c r="B664" t="s">
        <v>191</v>
      </c>
      <c r="C664" t="s">
        <v>67</v>
      </c>
      <c r="D664" t="s">
        <v>68</v>
      </c>
      <c r="E664">
        <v>6566</v>
      </c>
      <c r="F664">
        <v>10800</v>
      </c>
      <c r="G664">
        <v>6566</v>
      </c>
      <c r="H664" t="s">
        <v>24177</v>
      </c>
      <c r="I664" t="s">
        <v>57</v>
      </c>
      <c r="J664" t="s">
        <v>2255</v>
      </c>
      <c r="K664" t="s">
        <v>2255</v>
      </c>
      <c r="L664" s="28" t="s">
        <v>2317</v>
      </c>
      <c r="M664" s="28"/>
      <c r="N664" s="28"/>
    </row>
    <row r="665" spans="1:14" x14ac:dyDescent="0.3">
      <c r="A665">
        <v>510156</v>
      </c>
      <c r="B665" t="s">
        <v>191</v>
      </c>
      <c r="C665" t="s">
        <v>45</v>
      </c>
      <c r="D665" t="s">
        <v>46</v>
      </c>
      <c r="E665">
        <v>6566</v>
      </c>
      <c r="F665">
        <v>5550</v>
      </c>
      <c r="G665">
        <v>6566</v>
      </c>
      <c r="H665" t="s">
        <v>24177</v>
      </c>
      <c r="I665" t="s">
        <v>57</v>
      </c>
      <c r="J665" t="s">
        <v>2255</v>
      </c>
      <c r="K665" t="s">
        <v>2255</v>
      </c>
      <c r="L665" s="28" t="s">
        <v>24209</v>
      </c>
      <c r="M665" s="28"/>
      <c r="N665" s="28"/>
    </row>
    <row r="666" spans="1:14" x14ac:dyDescent="0.3">
      <c r="A666">
        <v>510156</v>
      </c>
      <c r="B666" t="s">
        <v>191</v>
      </c>
      <c r="C666" t="s">
        <v>47</v>
      </c>
      <c r="D666" t="s">
        <v>48</v>
      </c>
      <c r="E666">
        <v>6566</v>
      </c>
      <c r="F666">
        <v>37200</v>
      </c>
      <c r="G666">
        <v>6566</v>
      </c>
      <c r="H666" t="s">
        <v>24177</v>
      </c>
      <c r="I666" t="s">
        <v>57</v>
      </c>
      <c r="J666" t="s">
        <v>2255</v>
      </c>
      <c r="K666" t="s">
        <v>2255</v>
      </c>
      <c r="L666" s="28" t="s">
        <v>24209</v>
      </c>
      <c r="M666" s="28"/>
      <c r="N666" s="28"/>
    </row>
    <row r="667" spans="1:14" x14ac:dyDescent="0.3">
      <c r="A667">
        <v>510156</v>
      </c>
      <c r="B667" t="s">
        <v>191</v>
      </c>
      <c r="C667" t="s">
        <v>47</v>
      </c>
      <c r="D667" t="s">
        <v>48</v>
      </c>
      <c r="E667">
        <v>6566</v>
      </c>
      <c r="F667">
        <v>4332</v>
      </c>
      <c r="G667">
        <v>6566</v>
      </c>
      <c r="H667" t="s">
        <v>24177</v>
      </c>
      <c r="I667" t="s">
        <v>57</v>
      </c>
      <c r="J667" t="s">
        <v>2255</v>
      </c>
      <c r="K667" t="s">
        <v>2255</v>
      </c>
      <c r="L667" s="28" t="s">
        <v>24209</v>
      </c>
      <c r="M667" s="28"/>
      <c r="N667" s="28"/>
    </row>
    <row r="668" spans="1:14" x14ac:dyDescent="0.3">
      <c r="A668">
        <v>510156</v>
      </c>
      <c r="B668" t="s">
        <v>191</v>
      </c>
      <c r="C668" t="s">
        <v>47</v>
      </c>
      <c r="D668" t="s">
        <v>48</v>
      </c>
      <c r="E668">
        <v>6566</v>
      </c>
      <c r="F668">
        <v>49600</v>
      </c>
      <c r="G668">
        <v>6566</v>
      </c>
      <c r="H668" t="s">
        <v>24177</v>
      </c>
      <c r="I668" t="s">
        <v>57</v>
      </c>
      <c r="J668" t="s">
        <v>2255</v>
      </c>
      <c r="K668" t="s">
        <v>2255</v>
      </c>
      <c r="L668" s="28" t="s">
        <v>24209</v>
      </c>
      <c r="M668" s="28"/>
      <c r="N668" s="28"/>
    </row>
    <row r="669" spans="1:14" x14ac:dyDescent="0.3">
      <c r="A669">
        <v>510156</v>
      </c>
      <c r="B669" t="s">
        <v>191</v>
      </c>
      <c r="C669" t="s">
        <v>47</v>
      </c>
      <c r="D669" t="s">
        <v>48</v>
      </c>
      <c r="E669">
        <v>6566</v>
      </c>
      <c r="F669">
        <v>59920</v>
      </c>
      <c r="G669">
        <v>6566</v>
      </c>
      <c r="H669" t="s">
        <v>24177</v>
      </c>
      <c r="I669" t="s">
        <v>57</v>
      </c>
      <c r="J669" t="s">
        <v>2255</v>
      </c>
      <c r="K669" t="s">
        <v>2255</v>
      </c>
      <c r="L669" s="28" t="s">
        <v>24209</v>
      </c>
      <c r="M669" s="28"/>
      <c r="N669" s="28"/>
    </row>
    <row r="670" spans="1:14" x14ac:dyDescent="0.3">
      <c r="A670">
        <v>510156</v>
      </c>
      <c r="B670" t="s">
        <v>191</v>
      </c>
      <c r="C670" t="s">
        <v>47</v>
      </c>
      <c r="D670" t="s">
        <v>48</v>
      </c>
      <c r="E670">
        <v>6566</v>
      </c>
      <c r="F670">
        <v>14440</v>
      </c>
      <c r="G670">
        <v>6566</v>
      </c>
      <c r="H670" t="s">
        <v>24177</v>
      </c>
      <c r="I670" t="s">
        <v>57</v>
      </c>
      <c r="J670" t="s">
        <v>2255</v>
      </c>
      <c r="K670" t="s">
        <v>2255</v>
      </c>
      <c r="L670" s="28" t="s">
        <v>24209</v>
      </c>
      <c r="M670" s="28"/>
      <c r="N670" s="28"/>
    </row>
    <row r="671" spans="1:14" x14ac:dyDescent="0.3">
      <c r="A671">
        <v>510156</v>
      </c>
      <c r="B671" t="s">
        <v>191</v>
      </c>
      <c r="C671" t="s">
        <v>63</v>
      </c>
      <c r="D671" t="s">
        <v>64</v>
      </c>
      <c r="E671">
        <v>6566</v>
      </c>
      <c r="F671">
        <v>35000</v>
      </c>
      <c r="G671">
        <v>6566</v>
      </c>
      <c r="H671" t="s">
        <v>24177</v>
      </c>
      <c r="I671" t="s">
        <v>57</v>
      </c>
      <c r="J671" t="s">
        <v>2255</v>
      </c>
      <c r="K671" t="s">
        <v>2255</v>
      </c>
      <c r="L671" s="28" t="s">
        <v>2317</v>
      </c>
      <c r="M671" s="28"/>
      <c r="N671" s="28"/>
    </row>
    <row r="672" spans="1:14" x14ac:dyDescent="0.3">
      <c r="A672">
        <v>510156</v>
      </c>
      <c r="B672" t="s">
        <v>191</v>
      </c>
      <c r="C672" t="s">
        <v>75</v>
      </c>
      <c r="D672" t="s">
        <v>76</v>
      </c>
      <c r="E672">
        <v>6566</v>
      </c>
      <c r="F672">
        <v>3300</v>
      </c>
      <c r="G672">
        <v>6465</v>
      </c>
      <c r="H672" t="s">
        <v>24178</v>
      </c>
      <c r="I672" t="s">
        <v>58</v>
      </c>
      <c r="J672" t="s">
        <v>2256</v>
      </c>
      <c r="K672" t="s">
        <v>2256</v>
      </c>
      <c r="L672" s="28" t="s">
        <v>2317</v>
      </c>
      <c r="M672" s="28"/>
      <c r="N672" s="28"/>
    </row>
    <row r="673" spans="1:14" x14ac:dyDescent="0.3">
      <c r="A673">
        <v>510156</v>
      </c>
      <c r="B673" t="s">
        <v>191</v>
      </c>
      <c r="C673" t="s">
        <v>75</v>
      </c>
      <c r="D673" t="s">
        <v>76</v>
      </c>
      <c r="E673">
        <v>6566</v>
      </c>
      <c r="F673">
        <v>298.64999999999998</v>
      </c>
      <c r="G673">
        <v>6465</v>
      </c>
      <c r="H673" t="s">
        <v>24178</v>
      </c>
      <c r="I673" t="s">
        <v>58</v>
      </c>
      <c r="J673" t="s">
        <v>2256</v>
      </c>
      <c r="K673" t="s">
        <v>2256</v>
      </c>
      <c r="L673" s="28" t="s">
        <v>2317</v>
      </c>
      <c r="M673" s="28"/>
      <c r="N673" s="28"/>
    </row>
    <row r="674" spans="1:14" x14ac:dyDescent="0.3">
      <c r="A674">
        <v>510156</v>
      </c>
      <c r="B674" t="s">
        <v>191</v>
      </c>
      <c r="C674" t="s">
        <v>75</v>
      </c>
      <c r="D674" t="s">
        <v>76</v>
      </c>
      <c r="E674">
        <v>6566</v>
      </c>
      <c r="F674">
        <v>8200</v>
      </c>
      <c r="G674">
        <v>6465</v>
      </c>
      <c r="H674" t="s">
        <v>24178</v>
      </c>
      <c r="I674" t="s">
        <v>58</v>
      </c>
      <c r="J674" t="s">
        <v>2256</v>
      </c>
      <c r="K674" t="s">
        <v>2256</v>
      </c>
      <c r="L674" s="28" t="s">
        <v>2317</v>
      </c>
      <c r="M674" s="28"/>
      <c r="N674" s="28"/>
    </row>
    <row r="675" spans="1:14" x14ac:dyDescent="0.3">
      <c r="A675">
        <v>510156</v>
      </c>
      <c r="B675" t="s">
        <v>191</v>
      </c>
      <c r="C675" t="s">
        <v>75</v>
      </c>
      <c r="D675" t="s">
        <v>76</v>
      </c>
      <c r="E675">
        <v>6566</v>
      </c>
      <c r="F675">
        <v>742.1</v>
      </c>
      <c r="G675">
        <v>6465</v>
      </c>
      <c r="H675" t="s">
        <v>24178</v>
      </c>
      <c r="I675" t="s">
        <v>58</v>
      </c>
      <c r="J675" t="s">
        <v>2256</v>
      </c>
      <c r="K675" t="s">
        <v>2256</v>
      </c>
      <c r="L675" s="28" t="s">
        <v>2317</v>
      </c>
      <c r="M675" s="28"/>
      <c r="N675" s="28"/>
    </row>
    <row r="676" spans="1:14" x14ac:dyDescent="0.3">
      <c r="A676">
        <v>510156</v>
      </c>
      <c r="B676" t="s">
        <v>191</v>
      </c>
      <c r="C676" t="s">
        <v>69</v>
      </c>
      <c r="D676" t="s">
        <v>70</v>
      </c>
      <c r="E676">
        <v>6566</v>
      </c>
      <c r="F676">
        <v>2324.04</v>
      </c>
      <c r="G676">
        <v>6465</v>
      </c>
      <c r="H676" t="s">
        <v>24178</v>
      </c>
      <c r="I676" t="s">
        <v>58</v>
      </c>
      <c r="J676" t="s">
        <v>2256</v>
      </c>
      <c r="K676" t="s">
        <v>2256</v>
      </c>
      <c r="L676" s="28" t="s">
        <v>2317</v>
      </c>
      <c r="M676" s="28"/>
      <c r="N676" s="28"/>
    </row>
    <row r="677" spans="1:14" x14ac:dyDescent="0.3">
      <c r="A677">
        <v>510156</v>
      </c>
      <c r="B677" t="s">
        <v>191</v>
      </c>
      <c r="C677" t="s">
        <v>69</v>
      </c>
      <c r="D677" t="s">
        <v>70</v>
      </c>
      <c r="E677">
        <v>6566</v>
      </c>
      <c r="F677">
        <v>12840</v>
      </c>
      <c r="G677">
        <v>6465</v>
      </c>
      <c r="H677" t="s">
        <v>24178</v>
      </c>
      <c r="I677" t="s">
        <v>58</v>
      </c>
      <c r="J677" t="s">
        <v>2256</v>
      </c>
      <c r="K677" t="s">
        <v>2256</v>
      </c>
      <c r="L677" s="28" t="s">
        <v>2317</v>
      </c>
      <c r="M677" s="28"/>
      <c r="N677" s="28"/>
    </row>
    <row r="678" spans="1:14" x14ac:dyDescent="0.3">
      <c r="A678">
        <v>510159</v>
      </c>
      <c r="B678" t="s">
        <v>192</v>
      </c>
      <c r="C678" t="s">
        <v>45</v>
      </c>
      <c r="D678" t="s">
        <v>46</v>
      </c>
      <c r="E678">
        <v>6566</v>
      </c>
      <c r="F678">
        <v>4020</v>
      </c>
      <c r="G678">
        <v>6566</v>
      </c>
      <c r="H678" t="s">
        <v>24177</v>
      </c>
      <c r="I678" t="s">
        <v>57</v>
      </c>
      <c r="J678" t="s">
        <v>2255</v>
      </c>
      <c r="K678" t="s">
        <v>2255</v>
      </c>
      <c r="L678" s="28" t="s">
        <v>24209</v>
      </c>
      <c r="M678" s="28"/>
      <c r="N678" s="28"/>
    </row>
    <row r="679" spans="1:14" x14ac:dyDescent="0.3">
      <c r="A679">
        <v>510159</v>
      </c>
      <c r="B679" t="s">
        <v>192</v>
      </c>
      <c r="C679" t="s">
        <v>45</v>
      </c>
      <c r="D679" t="s">
        <v>46</v>
      </c>
      <c r="E679">
        <v>6566</v>
      </c>
      <c r="F679">
        <v>1954</v>
      </c>
      <c r="G679">
        <v>6566</v>
      </c>
      <c r="H679" t="s">
        <v>24177</v>
      </c>
      <c r="I679" t="s">
        <v>57</v>
      </c>
      <c r="J679" t="s">
        <v>2255</v>
      </c>
      <c r="K679" t="s">
        <v>2255</v>
      </c>
      <c r="L679" s="28" t="s">
        <v>24209</v>
      </c>
      <c r="M679" s="28"/>
      <c r="N679" s="28"/>
    </row>
    <row r="680" spans="1:14" x14ac:dyDescent="0.3">
      <c r="A680">
        <v>510159</v>
      </c>
      <c r="B680" t="s">
        <v>192</v>
      </c>
      <c r="C680" t="s">
        <v>47</v>
      </c>
      <c r="D680" t="s">
        <v>48</v>
      </c>
      <c r="E680">
        <v>6566</v>
      </c>
      <c r="F680">
        <v>50800</v>
      </c>
      <c r="G680">
        <v>6566</v>
      </c>
      <c r="H680" t="s">
        <v>24177</v>
      </c>
      <c r="I680" t="s">
        <v>57</v>
      </c>
      <c r="J680" t="s">
        <v>2255</v>
      </c>
      <c r="K680" t="s">
        <v>2255</v>
      </c>
      <c r="L680" s="28" t="s">
        <v>24209</v>
      </c>
      <c r="M680" s="28"/>
      <c r="N680" s="28"/>
    </row>
    <row r="681" spans="1:14" x14ac:dyDescent="0.3">
      <c r="A681">
        <v>510159</v>
      </c>
      <c r="B681" t="s">
        <v>192</v>
      </c>
      <c r="C681" t="s">
        <v>69</v>
      </c>
      <c r="D681" t="s">
        <v>70</v>
      </c>
      <c r="E681">
        <v>6566</v>
      </c>
      <c r="F681">
        <v>12840</v>
      </c>
      <c r="G681">
        <v>6465</v>
      </c>
      <c r="H681" t="s">
        <v>24178</v>
      </c>
      <c r="I681" t="s">
        <v>58</v>
      </c>
      <c r="J681" t="s">
        <v>2256</v>
      </c>
      <c r="K681" t="s">
        <v>2256</v>
      </c>
      <c r="L681" s="28" t="s">
        <v>2317</v>
      </c>
      <c r="M681" s="28"/>
      <c r="N681" s="28"/>
    </row>
    <row r="682" spans="1:14" x14ac:dyDescent="0.3">
      <c r="A682">
        <v>510159</v>
      </c>
      <c r="B682" t="s">
        <v>192</v>
      </c>
      <c r="C682" t="s">
        <v>69</v>
      </c>
      <c r="D682" t="s">
        <v>70</v>
      </c>
      <c r="E682">
        <v>6566</v>
      </c>
      <c r="F682">
        <v>2324.04</v>
      </c>
      <c r="G682">
        <v>6465</v>
      </c>
      <c r="H682" t="s">
        <v>24178</v>
      </c>
      <c r="I682" t="s">
        <v>58</v>
      </c>
      <c r="J682" t="s">
        <v>2256</v>
      </c>
      <c r="K682" t="s">
        <v>2256</v>
      </c>
      <c r="L682" s="28" t="s">
        <v>2317</v>
      </c>
      <c r="M682" s="28"/>
      <c r="N682" s="28"/>
    </row>
    <row r="683" spans="1:14" x14ac:dyDescent="0.3">
      <c r="A683">
        <v>510160</v>
      </c>
      <c r="B683" t="s">
        <v>193</v>
      </c>
      <c r="C683" t="s">
        <v>47</v>
      </c>
      <c r="D683" t="s">
        <v>48</v>
      </c>
      <c r="E683">
        <v>6566</v>
      </c>
      <c r="F683">
        <v>13070</v>
      </c>
      <c r="G683">
        <v>6566</v>
      </c>
      <c r="H683" t="s">
        <v>24177</v>
      </c>
      <c r="I683" t="s">
        <v>57</v>
      </c>
      <c r="J683" t="s">
        <v>2255</v>
      </c>
      <c r="K683" t="s">
        <v>2255</v>
      </c>
      <c r="L683" s="28" t="s">
        <v>24209</v>
      </c>
      <c r="M683" s="28"/>
      <c r="N683" s="28"/>
    </row>
    <row r="684" spans="1:14" x14ac:dyDescent="0.3">
      <c r="A684">
        <v>510160</v>
      </c>
      <c r="B684" t="s">
        <v>193</v>
      </c>
      <c r="C684" t="s">
        <v>69</v>
      </c>
      <c r="D684" t="s">
        <v>70</v>
      </c>
      <c r="E684">
        <v>6566</v>
      </c>
      <c r="F684">
        <v>12840</v>
      </c>
      <c r="G684">
        <v>6465</v>
      </c>
      <c r="H684" t="s">
        <v>24178</v>
      </c>
      <c r="I684" t="s">
        <v>58</v>
      </c>
      <c r="J684" t="s">
        <v>2256</v>
      </c>
      <c r="K684" t="s">
        <v>2256</v>
      </c>
      <c r="L684" s="28" t="s">
        <v>2317</v>
      </c>
      <c r="M684" s="28"/>
      <c r="N684" s="28"/>
    </row>
    <row r="685" spans="1:14" x14ac:dyDescent="0.3">
      <c r="A685">
        <v>510160</v>
      </c>
      <c r="B685" t="s">
        <v>193</v>
      </c>
      <c r="C685" t="s">
        <v>69</v>
      </c>
      <c r="D685" t="s">
        <v>70</v>
      </c>
      <c r="E685">
        <v>6566</v>
      </c>
      <c r="F685">
        <v>2324.04</v>
      </c>
      <c r="G685">
        <v>6465</v>
      </c>
      <c r="H685" t="s">
        <v>24178</v>
      </c>
      <c r="I685" t="s">
        <v>58</v>
      </c>
      <c r="J685" t="s">
        <v>2256</v>
      </c>
      <c r="K685" t="s">
        <v>2256</v>
      </c>
      <c r="L685" s="28" t="s">
        <v>2317</v>
      </c>
      <c r="M685" s="28"/>
      <c r="N685" s="28"/>
    </row>
    <row r="686" spans="1:14" x14ac:dyDescent="0.3">
      <c r="A686">
        <v>510164</v>
      </c>
      <c r="B686" t="s">
        <v>194</v>
      </c>
      <c r="C686" t="s">
        <v>47</v>
      </c>
      <c r="D686" t="s">
        <v>48</v>
      </c>
      <c r="E686">
        <v>6566</v>
      </c>
      <c r="F686">
        <v>8280</v>
      </c>
      <c r="G686">
        <v>6566</v>
      </c>
      <c r="H686" t="s">
        <v>24177</v>
      </c>
      <c r="I686" t="s">
        <v>57</v>
      </c>
      <c r="J686" t="s">
        <v>2255</v>
      </c>
      <c r="K686" t="s">
        <v>2255</v>
      </c>
      <c r="L686" s="28" t="s">
        <v>24209</v>
      </c>
      <c r="M686" s="28"/>
      <c r="N686" s="28"/>
    </row>
    <row r="687" spans="1:14" x14ac:dyDescent="0.3">
      <c r="A687">
        <v>510164</v>
      </c>
      <c r="B687" t="s">
        <v>194</v>
      </c>
      <c r="C687" t="s">
        <v>47</v>
      </c>
      <c r="D687" t="s">
        <v>48</v>
      </c>
      <c r="E687">
        <v>6566</v>
      </c>
      <c r="F687">
        <v>59064</v>
      </c>
      <c r="G687">
        <v>6566</v>
      </c>
      <c r="H687" t="s">
        <v>24177</v>
      </c>
      <c r="I687" t="s">
        <v>57</v>
      </c>
      <c r="J687" t="s">
        <v>2255</v>
      </c>
      <c r="K687" t="s">
        <v>2255</v>
      </c>
      <c r="L687" s="28" t="s">
        <v>24209</v>
      </c>
      <c r="M687" s="28"/>
      <c r="N687" s="28"/>
    </row>
    <row r="688" spans="1:14" x14ac:dyDescent="0.3">
      <c r="A688">
        <v>510164</v>
      </c>
      <c r="B688" t="s">
        <v>194</v>
      </c>
      <c r="C688" t="s">
        <v>61</v>
      </c>
      <c r="D688" t="s">
        <v>62</v>
      </c>
      <c r="E688">
        <v>6566</v>
      </c>
      <c r="F688">
        <v>8333.33</v>
      </c>
      <c r="G688">
        <v>6465</v>
      </c>
      <c r="H688" t="s">
        <v>24178</v>
      </c>
      <c r="I688" t="s">
        <v>58</v>
      </c>
      <c r="J688" t="s">
        <v>2256</v>
      </c>
      <c r="K688" t="s">
        <v>2256</v>
      </c>
      <c r="L688" s="28" t="s">
        <v>2317</v>
      </c>
      <c r="M688" s="28"/>
      <c r="N688" s="28"/>
    </row>
    <row r="689" spans="1:14" x14ac:dyDescent="0.3">
      <c r="A689">
        <v>510164</v>
      </c>
      <c r="B689" t="s">
        <v>194</v>
      </c>
      <c r="C689" t="s">
        <v>61</v>
      </c>
      <c r="D689" t="s">
        <v>62</v>
      </c>
      <c r="E689">
        <v>6566</v>
      </c>
      <c r="F689">
        <v>754.17</v>
      </c>
      <c r="G689">
        <v>6465</v>
      </c>
      <c r="H689" t="s">
        <v>24178</v>
      </c>
      <c r="I689" t="s">
        <v>58</v>
      </c>
      <c r="J689" t="s">
        <v>2256</v>
      </c>
      <c r="K689" t="s">
        <v>2256</v>
      </c>
      <c r="L689" s="28" t="s">
        <v>2317</v>
      </c>
      <c r="M689" s="28"/>
      <c r="N689" s="28"/>
    </row>
    <row r="690" spans="1:14" x14ac:dyDescent="0.3">
      <c r="A690">
        <v>510164</v>
      </c>
      <c r="B690" t="s">
        <v>194</v>
      </c>
      <c r="C690" t="s">
        <v>69</v>
      </c>
      <c r="D690" t="s">
        <v>70</v>
      </c>
      <c r="E690">
        <v>6566</v>
      </c>
      <c r="F690">
        <v>2324.04</v>
      </c>
      <c r="G690">
        <v>6465</v>
      </c>
      <c r="H690" t="s">
        <v>24178</v>
      </c>
      <c r="I690" t="s">
        <v>58</v>
      </c>
      <c r="J690" t="s">
        <v>2256</v>
      </c>
      <c r="K690" t="s">
        <v>2256</v>
      </c>
      <c r="L690" s="28" t="s">
        <v>2317</v>
      </c>
      <c r="M690" s="28"/>
      <c r="N690" s="28"/>
    </row>
    <row r="691" spans="1:14" x14ac:dyDescent="0.3">
      <c r="A691">
        <v>510164</v>
      </c>
      <c r="B691" t="s">
        <v>194</v>
      </c>
      <c r="C691" t="s">
        <v>69</v>
      </c>
      <c r="D691" t="s">
        <v>70</v>
      </c>
      <c r="E691">
        <v>6566</v>
      </c>
      <c r="F691">
        <v>12840</v>
      </c>
      <c r="G691">
        <v>6465</v>
      </c>
      <c r="H691" t="s">
        <v>24178</v>
      </c>
      <c r="I691" t="s">
        <v>58</v>
      </c>
      <c r="J691" t="s">
        <v>2256</v>
      </c>
      <c r="K691" t="s">
        <v>2256</v>
      </c>
      <c r="L691" s="28" t="s">
        <v>2317</v>
      </c>
      <c r="M691" s="28"/>
      <c r="N691" s="28"/>
    </row>
    <row r="692" spans="1:14" x14ac:dyDescent="0.3">
      <c r="A692">
        <v>510169</v>
      </c>
      <c r="B692" t="s">
        <v>195</v>
      </c>
      <c r="C692" t="s">
        <v>67</v>
      </c>
      <c r="D692" t="s">
        <v>68</v>
      </c>
      <c r="E692">
        <v>6566</v>
      </c>
      <c r="F692">
        <v>13000</v>
      </c>
      <c r="G692">
        <v>6566</v>
      </c>
      <c r="H692" t="s">
        <v>24177</v>
      </c>
      <c r="I692" t="s">
        <v>57</v>
      </c>
      <c r="J692" t="s">
        <v>2255</v>
      </c>
      <c r="K692" t="s">
        <v>2255</v>
      </c>
      <c r="L692" s="28" t="s">
        <v>2317</v>
      </c>
      <c r="M692" s="28"/>
      <c r="N692" s="28"/>
    </row>
    <row r="693" spans="1:14" x14ac:dyDescent="0.3">
      <c r="A693">
        <v>510169</v>
      </c>
      <c r="B693" t="s">
        <v>195</v>
      </c>
      <c r="C693" t="s">
        <v>47</v>
      </c>
      <c r="D693" t="s">
        <v>48</v>
      </c>
      <c r="E693">
        <v>6566</v>
      </c>
      <c r="F693">
        <v>19680</v>
      </c>
      <c r="G693">
        <v>6566</v>
      </c>
      <c r="H693" t="s">
        <v>24177</v>
      </c>
      <c r="I693" t="s">
        <v>57</v>
      </c>
      <c r="J693" t="s">
        <v>2255</v>
      </c>
      <c r="K693" t="s">
        <v>2255</v>
      </c>
      <c r="L693" s="28" t="s">
        <v>24209</v>
      </c>
      <c r="M693" s="28"/>
      <c r="N693" s="28"/>
    </row>
    <row r="694" spans="1:14" x14ac:dyDescent="0.3">
      <c r="A694">
        <v>510169</v>
      </c>
      <c r="B694" t="s">
        <v>195</v>
      </c>
      <c r="C694" t="s">
        <v>47</v>
      </c>
      <c r="D694" t="s">
        <v>48</v>
      </c>
      <c r="E694">
        <v>6566</v>
      </c>
      <c r="F694">
        <v>28880</v>
      </c>
      <c r="G694">
        <v>6566</v>
      </c>
      <c r="H694" t="s">
        <v>24177</v>
      </c>
      <c r="I694" t="s">
        <v>57</v>
      </c>
      <c r="J694" t="s">
        <v>2255</v>
      </c>
      <c r="K694" t="s">
        <v>2255</v>
      </c>
      <c r="L694" s="28" t="s">
        <v>24209</v>
      </c>
      <c r="M694" s="28"/>
      <c r="N694" s="28"/>
    </row>
    <row r="695" spans="1:14" x14ac:dyDescent="0.3">
      <c r="A695">
        <v>510169</v>
      </c>
      <c r="B695" t="s">
        <v>195</v>
      </c>
      <c r="C695" t="s">
        <v>47</v>
      </c>
      <c r="D695" t="s">
        <v>48</v>
      </c>
      <c r="E695">
        <v>6566</v>
      </c>
      <c r="F695">
        <v>114704</v>
      </c>
      <c r="G695">
        <v>6566</v>
      </c>
      <c r="H695" t="s">
        <v>24177</v>
      </c>
      <c r="I695" t="s">
        <v>57</v>
      </c>
      <c r="J695" t="s">
        <v>2255</v>
      </c>
      <c r="K695" t="s">
        <v>2255</v>
      </c>
      <c r="L695" s="28" t="s">
        <v>24209</v>
      </c>
      <c r="M695" s="28"/>
      <c r="N695" s="28"/>
    </row>
    <row r="696" spans="1:14" x14ac:dyDescent="0.3">
      <c r="A696">
        <v>510169</v>
      </c>
      <c r="B696" t="s">
        <v>195</v>
      </c>
      <c r="C696" t="s">
        <v>47</v>
      </c>
      <c r="D696" t="s">
        <v>48</v>
      </c>
      <c r="E696">
        <v>6566</v>
      </c>
      <c r="F696">
        <v>4310</v>
      </c>
      <c r="G696">
        <v>6566</v>
      </c>
      <c r="H696" t="s">
        <v>24177</v>
      </c>
      <c r="I696" t="s">
        <v>57</v>
      </c>
      <c r="J696" t="s">
        <v>2255</v>
      </c>
      <c r="K696" t="s">
        <v>2255</v>
      </c>
      <c r="L696" s="28" t="s">
        <v>24209</v>
      </c>
      <c r="M696" s="28"/>
      <c r="N696" s="28"/>
    </row>
    <row r="697" spans="1:14" x14ac:dyDescent="0.3">
      <c r="A697">
        <v>510169</v>
      </c>
      <c r="B697" t="s">
        <v>195</v>
      </c>
      <c r="C697" t="s">
        <v>61</v>
      </c>
      <c r="D697" t="s">
        <v>62</v>
      </c>
      <c r="E697">
        <v>6566</v>
      </c>
      <c r="F697">
        <v>8333.33</v>
      </c>
      <c r="G697">
        <v>6566</v>
      </c>
      <c r="H697" t="s">
        <v>24177</v>
      </c>
      <c r="I697" t="s">
        <v>58</v>
      </c>
      <c r="J697" t="s">
        <v>2256</v>
      </c>
      <c r="K697" t="s">
        <v>2255</v>
      </c>
      <c r="L697" s="28" t="s">
        <v>2317</v>
      </c>
      <c r="M697" s="28"/>
      <c r="N697" s="28"/>
    </row>
    <row r="698" spans="1:14" x14ac:dyDescent="0.3">
      <c r="A698">
        <v>510169</v>
      </c>
      <c r="B698" t="s">
        <v>195</v>
      </c>
      <c r="C698" t="s">
        <v>61</v>
      </c>
      <c r="D698" t="s">
        <v>62</v>
      </c>
      <c r="E698">
        <v>6566</v>
      </c>
      <c r="F698">
        <v>754.17</v>
      </c>
      <c r="G698">
        <v>6465</v>
      </c>
      <c r="H698" t="s">
        <v>24178</v>
      </c>
      <c r="I698" t="s">
        <v>58</v>
      </c>
      <c r="J698" t="s">
        <v>2256</v>
      </c>
      <c r="K698" t="s">
        <v>2256</v>
      </c>
      <c r="L698" s="28" t="s">
        <v>2317</v>
      </c>
      <c r="M698" s="28"/>
      <c r="N698" s="28"/>
    </row>
    <row r="699" spans="1:14" x14ac:dyDescent="0.3">
      <c r="A699">
        <v>510169</v>
      </c>
      <c r="B699" t="s">
        <v>195</v>
      </c>
      <c r="C699" t="s">
        <v>61</v>
      </c>
      <c r="D699" t="s">
        <v>62</v>
      </c>
      <c r="E699">
        <v>6566</v>
      </c>
      <c r="F699">
        <v>437</v>
      </c>
      <c r="G699">
        <v>6566</v>
      </c>
      <c r="H699" t="s">
        <v>24177</v>
      </c>
      <c r="I699" t="s">
        <v>58</v>
      </c>
      <c r="J699" t="s">
        <v>2256</v>
      </c>
      <c r="K699" t="s">
        <v>2255</v>
      </c>
      <c r="L699" s="28" t="s">
        <v>2317</v>
      </c>
      <c r="M699" s="28"/>
      <c r="N699" s="28"/>
    </row>
    <row r="700" spans="1:14" x14ac:dyDescent="0.3">
      <c r="A700">
        <v>510169</v>
      </c>
      <c r="B700" t="s">
        <v>195</v>
      </c>
      <c r="C700" t="s">
        <v>61</v>
      </c>
      <c r="D700" t="s">
        <v>62</v>
      </c>
      <c r="E700">
        <v>6566</v>
      </c>
      <c r="F700">
        <v>8333.33</v>
      </c>
      <c r="G700">
        <v>6465</v>
      </c>
      <c r="H700" t="s">
        <v>24178</v>
      </c>
      <c r="I700" t="s">
        <v>58</v>
      </c>
      <c r="J700" t="s">
        <v>2256</v>
      </c>
      <c r="K700" t="s">
        <v>2256</v>
      </c>
      <c r="L700" s="28" t="s">
        <v>2317</v>
      </c>
      <c r="M700" s="28"/>
      <c r="N700" s="28"/>
    </row>
    <row r="701" spans="1:14" x14ac:dyDescent="0.3">
      <c r="A701">
        <v>510169</v>
      </c>
      <c r="B701" t="s">
        <v>195</v>
      </c>
      <c r="C701" t="s">
        <v>65</v>
      </c>
      <c r="D701" t="s">
        <v>66</v>
      </c>
      <c r="E701">
        <v>6566</v>
      </c>
      <c r="F701">
        <v>75000</v>
      </c>
      <c r="G701">
        <v>6566</v>
      </c>
      <c r="H701" t="s">
        <v>24177</v>
      </c>
      <c r="I701" t="s">
        <v>57</v>
      </c>
      <c r="J701" t="s">
        <v>2255</v>
      </c>
      <c r="K701" t="s">
        <v>2255</v>
      </c>
      <c r="L701" s="28" t="s">
        <v>2317</v>
      </c>
      <c r="M701" s="28"/>
      <c r="N701" s="28"/>
    </row>
    <row r="702" spans="1:14" x14ac:dyDescent="0.3">
      <c r="A702">
        <v>510169</v>
      </c>
      <c r="B702" t="s">
        <v>195</v>
      </c>
      <c r="C702" t="s">
        <v>63</v>
      </c>
      <c r="D702" t="s">
        <v>64</v>
      </c>
      <c r="E702">
        <v>6566</v>
      </c>
      <c r="F702">
        <v>25000</v>
      </c>
      <c r="G702">
        <v>6566</v>
      </c>
      <c r="H702" t="s">
        <v>24177</v>
      </c>
      <c r="I702" t="s">
        <v>57</v>
      </c>
      <c r="J702" t="s">
        <v>2255</v>
      </c>
      <c r="K702" t="s">
        <v>2255</v>
      </c>
      <c r="L702" s="28" t="s">
        <v>2317</v>
      </c>
      <c r="M702" s="28"/>
      <c r="N702" s="28"/>
    </row>
    <row r="703" spans="1:14" x14ac:dyDescent="0.3">
      <c r="A703">
        <v>510169</v>
      </c>
      <c r="B703" t="s">
        <v>195</v>
      </c>
      <c r="C703" t="s">
        <v>75</v>
      </c>
      <c r="D703" t="s">
        <v>76</v>
      </c>
      <c r="E703">
        <v>6566</v>
      </c>
      <c r="F703">
        <v>905</v>
      </c>
      <c r="G703">
        <v>6465</v>
      </c>
      <c r="H703" t="s">
        <v>24178</v>
      </c>
      <c r="I703" t="s">
        <v>58</v>
      </c>
      <c r="J703" t="s">
        <v>2256</v>
      </c>
      <c r="K703" t="s">
        <v>2256</v>
      </c>
      <c r="L703" s="28" t="s">
        <v>2317</v>
      </c>
      <c r="M703" s="28"/>
      <c r="N703" s="28"/>
    </row>
    <row r="704" spans="1:14" x14ac:dyDescent="0.3">
      <c r="A704">
        <v>510169</v>
      </c>
      <c r="B704" t="s">
        <v>195</v>
      </c>
      <c r="C704" t="s">
        <v>75</v>
      </c>
      <c r="D704" t="s">
        <v>76</v>
      </c>
      <c r="E704">
        <v>6566</v>
      </c>
      <c r="F704">
        <v>10000</v>
      </c>
      <c r="G704">
        <v>6465</v>
      </c>
      <c r="H704" t="s">
        <v>24178</v>
      </c>
      <c r="I704" t="s">
        <v>58</v>
      </c>
      <c r="J704" t="s">
        <v>2256</v>
      </c>
      <c r="K704" t="s">
        <v>2256</v>
      </c>
      <c r="L704" s="28" t="s">
        <v>2317</v>
      </c>
      <c r="M704" s="28"/>
      <c r="N704" s="28"/>
    </row>
    <row r="705" spans="1:14" x14ac:dyDescent="0.3">
      <c r="A705">
        <v>510169</v>
      </c>
      <c r="B705" t="s">
        <v>195</v>
      </c>
      <c r="C705" t="s">
        <v>69</v>
      </c>
      <c r="D705" t="s">
        <v>70</v>
      </c>
      <c r="E705">
        <v>6566</v>
      </c>
      <c r="F705">
        <v>12840</v>
      </c>
      <c r="G705">
        <v>6465</v>
      </c>
      <c r="H705" t="s">
        <v>24178</v>
      </c>
      <c r="I705" t="s">
        <v>58</v>
      </c>
      <c r="J705" t="s">
        <v>2256</v>
      </c>
      <c r="K705" t="s">
        <v>2256</v>
      </c>
      <c r="L705" s="28" t="s">
        <v>2317</v>
      </c>
      <c r="M705" s="28"/>
      <c r="N705" s="28"/>
    </row>
    <row r="706" spans="1:14" x14ac:dyDescent="0.3">
      <c r="A706">
        <v>510169</v>
      </c>
      <c r="B706" t="s">
        <v>195</v>
      </c>
      <c r="C706" t="s">
        <v>69</v>
      </c>
      <c r="D706" t="s">
        <v>70</v>
      </c>
      <c r="E706">
        <v>6566</v>
      </c>
      <c r="F706">
        <v>1743.03</v>
      </c>
      <c r="G706">
        <v>6465</v>
      </c>
      <c r="H706" t="s">
        <v>24178</v>
      </c>
      <c r="I706" t="s">
        <v>58</v>
      </c>
      <c r="J706" t="s">
        <v>2256</v>
      </c>
      <c r="K706" t="s">
        <v>2256</v>
      </c>
      <c r="L706" s="28" t="s">
        <v>2317</v>
      </c>
      <c r="M706" s="28"/>
      <c r="N706" s="28"/>
    </row>
    <row r="707" spans="1:14" x14ac:dyDescent="0.3">
      <c r="A707">
        <v>510169</v>
      </c>
      <c r="B707" t="s">
        <v>195</v>
      </c>
      <c r="C707" t="s">
        <v>129</v>
      </c>
      <c r="D707" t="s">
        <v>130</v>
      </c>
      <c r="E707">
        <v>6566</v>
      </c>
      <c r="F707">
        <v>11861.85</v>
      </c>
      <c r="G707">
        <v>6465</v>
      </c>
      <c r="H707" t="s">
        <v>24178</v>
      </c>
      <c r="I707" t="s">
        <v>58</v>
      </c>
      <c r="J707" t="s">
        <v>2256</v>
      </c>
      <c r="K707" t="s">
        <v>2256</v>
      </c>
      <c r="L707" s="28" t="s">
        <v>2317</v>
      </c>
      <c r="M707" s="28"/>
      <c r="N707" s="28"/>
    </row>
    <row r="708" spans="1:14" x14ac:dyDescent="0.3">
      <c r="A708">
        <v>510170</v>
      </c>
      <c r="B708" t="s">
        <v>196</v>
      </c>
      <c r="C708" t="s">
        <v>47</v>
      </c>
      <c r="D708" t="s">
        <v>48</v>
      </c>
      <c r="E708">
        <v>6566</v>
      </c>
      <c r="F708">
        <v>42800</v>
      </c>
      <c r="G708">
        <v>6566</v>
      </c>
      <c r="H708" t="s">
        <v>24177</v>
      </c>
      <c r="I708" t="s">
        <v>57</v>
      </c>
      <c r="J708" t="s">
        <v>2255</v>
      </c>
      <c r="K708" t="s">
        <v>2255</v>
      </c>
      <c r="L708" s="28" t="s">
        <v>24209</v>
      </c>
      <c r="M708" s="28"/>
      <c r="N708" s="28"/>
    </row>
    <row r="709" spans="1:14" x14ac:dyDescent="0.3">
      <c r="A709">
        <v>510170</v>
      </c>
      <c r="B709" t="s">
        <v>196</v>
      </c>
      <c r="C709" t="s">
        <v>61</v>
      </c>
      <c r="D709" t="s">
        <v>62</v>
      </c>
      <c r="E709">
        <v>6566</v>
      </c>
      <c r="F709">
        <v>754.17</v>
      </c>
      <c r="G709">
        <v>6465</v>
      </c>
      <c r="H709" t="s">
        <v>24178</v>
      </c>
      <c r="I709" t="s">
        <v>58</v>
      </c>
      <c r="J709" t="s">
        <v>2256</v>
      </c>
      <c r="K709" t="s">
        <v>2256</v>
      </c>
      <c r="L709" s="28" t="s">
        <v>2317</v>
      </c>
      <c r="M709" s="28"/>
      <c r="N709" s="28"/>
    </row>
    <row r="710" spans="1:14" x14ac:dyDescent="0.3">
      <c r="A710">
        <v>510170</v>
      </c>
      <c r="B710" t="s">
        <v>196</v>
      </c>
      <c r="C710" t="s">
        <v>61</v>
      </c>
      <c r="D710" t="s">
        <v>62</v>
      </c>
      <c r="E710">
        <v>6566</v>
      </c>
      <c r="F710">
        <v>8333.33</v>
      </c>
      <c r="G710">
        <v>6465</v>
      </c>
      <c r="H710" t="s">
        <v>24178</v>
      </c>
      <c r="I710" t="s">
        <v>58</v>
      </c>
      <c r="J710" t="s">
        <v>2256</v>
      </c>
      <c r="K710" t="s">
        <v>2256</v>
      </c>
      <c r="L710" s="28" t="s">
        <v>2317</v>
      </c>
      <c r="M710" s="28"/>
      <c r="N710" s="28"/>
    </row>
    <row r="711" spans="1:14" x14ac:dyDescent="0.3">
      <c r="A711">
        <v>510170</v>
      </c>
      <c r="B711" t="s">
        <v>196</v>
      </c>
      <c r="C711" t="s">
        <v>69</v>
      </c>
      <c r="D711" t="s">
        <v>70</v>
      </c>
      <c r="E711">
        <v>6566</v>
      </c>
      <c r="F711">
        <v>12840</v>
      </c>
      <c r="G711">
        <v>6465</v>
      </c>
      <c r="H711" t="s">
        <v>24178</v>
      </c>
      <c r="I711" t="s">
        <v>58</v>
      </c>
      <c r="J711" t="s">
        <v>2256</v>
      </c>
      <c r="K711" t="s">
        <v>2256</v>
      </c>
      <c r="L711" s="28" t="s">
        <v>2317</v>
      </c>
      <c r="M711" s="28"/>
      <c r="N711" s="28"/>
    </row>
    <row r="712" spans="1:14" x14ac:dyDescent="0.3">
      <c r="A712">
        <v>510170</v>
      </c>
      <c r="B712" t="s">
        <v>196</v>
      </c>
      <c r="C712" t="s">
        <v>69</v>
      </c>
      <c r="D712" t="s">
        <v>70</v>
      </c>
      <c r="E712">
        <v>6566</v>
      </c>
      <c r="F712">
        <v>1743.03</v>
      </c>
      <c r="G712">
        <v>6465</v>
      </c>
      <c r="H712" t="s">
        <v>24178</v>
      </c>
      <c r="I712" t="s">
        <v>58</v>
      </c>
      <c r="J712" t="s">
        <v>2256</v>
      </c>
      <c r="K712" t="s">
        <v>2256</v>
      </c>
      <c r="L712" s="28" t="s">
        <v>2317</v>
      </c>
      <c r="M712" s="28"/>
      <c r="N712" s="28"/>
    </row>
    <row r="713" spans="1:14" x14ac:dyDescent="0.3">
      <c r="A713">
        <v>510171</v>
      </c>
      <c r="B713" t="s">
        <v>197</v>
      </c>
      <c r="C713" t="s">
        <v>47</v>
      </c>
      <c r="D713" t="s">
        <v>48</v>
      </c>
      <c r="E713">
        <v>6566</v>
      </c>
      <c r="F713">
        <v>13670</v>
      </c>
      <c r="G713">
        <v>6566</v>
      </c>
      <c r="H713" t="s">
        <v>24177</v>
      </c>
      <c r="I713" t="s">
        <v>57</v>
      </c>
      <c r="J713" t="s">
        <v>2255</v>
      </c>
      <c r="K713" t="s">
        <v>2255</v>
      </c>
      <c r="L713" s="28" t="s">
        <v>24209</v>
      </c>
      <c r="M713" s="28"/>
      <c r="N713" s="28"/>
    </row>
    <row r="714" spans="1:14" x14ac:dyDescent="0.3">
      <c r="A714">
        <v>510171</v>
      </c>
      <c r="B714" t="s">
        <v>197</v>
      </c>
      <c r="C714" t="s">
        <v>47</v>
      </c>
      <c r="D714" t="s">
        <v>48</v>
      </c>
      <c r="E714">
        <v>6566</v>
      </c>
      <c r="F714">
        <v>27340</v>
      </c>
      <c r="G714">
        <v>6566</v>
      </c>
      <c r="H714" t="s">
        <v>24177</v>
      </c>
      <c r="I714" t="s">
        <v>57</v>
      </c>
      <c r="J714" t="s">
        <v>2255</v>
      </c>
      <c r="K714" t="s">
        <v>2255</v>
      </c>
      <c r="L714" s="28" t="s">
        <v>24209</v>
      </c>
      <c r="M714" s="28"/>
      <c r="N714" s="28"/>
    </row>
    <row r="715" spans="1:14" x14ac:dyDescent="0.3">
      <c r="A715">
        <v>510172</v>
      </c>
      <c r="B715" t="s">
        <v>198</v>
      </c>
      <c r="C715" t="s">
        <v>47</v>
      </c>
      <c r="D715" t="s">
        <v>48</v>
      </c>
      <c r="E715">
        <v>6566</v>
      </c>
      <c r="F715">
        <v>75856</v>
      </c>
      <c r="G715">
        <v>6566</v>
      </c>
      <c r="H715" t="s">
        <v>24177</v>
      </c>
      <c r="I715" t="s">
        <v>57</v>
      </c>
      <c r="J715" t="s">
        <v>2255</v>
      </c>
      <c r="K715" t="s">
        <v>2255</v>
      </c>
      <c r="L715" s="28" t="s">
        <v>24209</v>
      </c>
      <c r="M715" s="28"/>
      <c r="N715" s="28"/>
    </row>
    <row r="716" spans="1:14" x14ac:dyDescent="0.3">
      <c r="A716">
        <v>510178</v>
      </c>
      <c r="B716" t="s">
        <v>199</v>
      </c>
      <c r="C716" t="s">
        <v>45</v>
      </c>
      <c r="D716" t="s">
        <v>46</v>
      </c>
      <c r="E716">
        <v>6566</v>
      </c>
      <c r="F716">
        <v>7878</v>
      </c>
      <c r="G716">
        <v>6566</v>
      </c>
      <c r="H716" t="s">
        <v>24177</v>
      </c>
      <c r="I716" t="s">
        <v>57</v>
      </c>
      <c r="J716" t="s">
        <v>2255</v>
      </c>
      <c r="K716" t="s">
        <v>2255</v>
      </c>
      <c r="L716" s="28" t="s">
        <v>24209</v>
      </c>
      <c r="M716" s="28"/>
      <c r="N716" s="28"/>
    </row>
    <row r="717" spans="1:14" x14ac:dyDescent="0.3">
      <c r="A717">
        <v>510178</v>
      </c>
      <c r="B717" t="s">
        <v>199</v>
      </c>
      <c r="C717" t="s">
        <v>45</v>
      </c>
      <c r="D717" t="s">
        <v>46</v>
      </c>
      <c r="E717">
        <v>6566</v>
      </c>
      <c r="F717">
        <v>11880</v>
      </c>
      <c r="G717">
        <v>6566</v>
      </c>
      <c r="H717" t="s">
        <v>24177</v>
      </c>
      <c r="I717" t="s">
        <v>57</v>
      </c>
      <c r="J717" t="s">
        <v>2255</v>
      </c>
      <c r="K717" t="s">
        <v>2255</v>
      </c>
      <c r="L717" s="28" t="s">
        <v>24209</v>
      </c>
      <c r="M717" s="28"/>
      <c r="N717" s="28"/>
    </row>
    <row r="718" spans="1:14" x14ac:dyDescent="0.3">
      <c r="A718">
        <v>510178</v>
      </c>
      <c r="B718" t="s">
        <v>199</v>
      </c>
      <c r="C718" t="s">
        <v>45</v>
      </c>
      <c r="D718" t="s">
        <v>46</v>
      </c>
      <c r="E718">
        <v>6566</v>
      </c>
      <c r="F718">
        <v>3350</v>
      </c>
      <c r="G718">
        <v>6566</v>
      </c>
      <c r="H718" t="s">
        <v>24177</v>
      </c>
      <c r="I718" t="s">
        <v>57</v>
      </c>
      <c r="J718" t="s">
        <v>2255</v>
      </c>
      <c r="K718" t="s">
        <v>2255</v>
      </c>
      <c r="L718" s="28" t="s">
        <v>24209</v>
      </c>
      <c r="M718" s="28"/>
      <c r="N718" s="28"/>
    </row>
    <row r="719" spans="1:14" x14ac:dyDescent="0.3">
      <c r="A719">
        <v>510178</v>
      </c>
      <c r="B719" t="s">
        <v>199</v>
      </c>
      <c r="C719" t="s">
        <v>45</v>
      </c>
      <c r="D719" t="s">
        <v>46</v>
      </c>
      <c r="E719">
        <v>6566</v>
      </c>
      <c r="F719">
        <v>8166</v>
      </c>
      <c r="G719">
        <v>6566</v>
      </c>
      <c r="H719" t="s">
        <v>24177</v>
      </c>
      <c r="I719" t="s">
        <v>57</v>
      </c>
      <c r="J719" t="s">
        <v>2255</v>
      </c>
      <c r="K719" t="s">
        <v>2255</v>
      </c>
      <c r="L719" s="28" t="s">
        <v>24209</v>
      </c>
      <c r="M719" s="28"/>
      <c r="N719" s="28"/>
    </row>
    <row r="720" spans="1:14" x14ac:dyDescent="0.3">
      <c r="A720">
        <v>510178</v>
      </c>
      <c r="B720" t="s">
        <v>199</v>
      </c>
      <c r="C720" t="s">
        <v>47</v>
      </c>
      <c r="D720" t="s">
        <v>48</v>
      </c>
      <c r="E720">
        <v>6566</v>
      </c>
      <c r="F720">
        <v>14440</v>
      </c>
      <c r="G720">
        <v>6566</v>
      </c>
      <c r="H720" t="s">
        <v>24177</v>
      </c>
      <c r="I720" t="s">
        <v>57</v>
      </c>
      <c r="J720" t="s">
        <v>2255</v>
      </c>
      <c r="K720" t="s">
        <v>2255</v>
      </c>
      <c r="L720" s="28" t="s">
        <v>24209</v>
      </c>
      <c r="M720" s="28"/>
      <c r="N720" s="28"/>
    </row>
    <row r="721" spans="1:14" x14ac:dyDescent="0.3">
      <c r="A721">
        <v>510178</v>
      </c>
      <c r="B721" t="s">
        <v>199</v>
      </c>
      <c r="C721" t="s">
        <v>47</v>
      </c>
      <c r="D721" t="s">
        <v>48</v>
      </c>
      <c r="E721">
        <v>6566</v>
      </c>
      <c r="F721">
        <v>85600</v>
      </c>
      <c r="G721">
        <v>6566</v>
      </c>
      <c r="H721" t="s">
        <v>24177</v>
      </c>
      <c r="I721" t="s">
        <v>57</v>
      </c>
      <c r="J721" t="s">
        <v>2255</v>
      </c>
      <c r="K721" t="s">
        <v>2255</v>
      </c>
      <c r="L721" s="28" t="s">
        <v>24209</v>
      </c>
      <c r="M721" s="28"/>
      <c r="N721" s="28"/>
    </row>
    <row r="722" spans="1:14" x14ac:dyDescent="0.3">
      <c r="A722">
        <v>510178</v>
      </c>
      <c r="B722" t="s">
        <v>199</v>
      </c>
      <c r="C722" t="s">
        <v>47</v>
      </c>
      <c r="D722" t="s">
        <v>48</v>
      </c>
      <c r="E722">
        <v>6566</v>
      </c>
      <c r="F722">
        <v>21660</v>
      </c>
      <c r="G722">
        <v>6566</v>
      </c>
      <c r="H722" t="s">
        <v>24177</v>
      </c>
      <c r="I722" t="s">
        <v>57</v>
      </c>
      <c r="J722" t="s">
        <v>2255</v>
      </c>
      <c r="K722" t="s">
        <v>2255</v>
      </c>
      <c r="L722" s="28" t="s">
        <v>24209</v>
      </c>
      <c r="M722" s="28"/>
      <c r="N722" s="28"/>
    </row>
    <row r="723" spans="1:14" x14ac:dyDescent="0.3">
      <c r="A723">
        <v>510178</v>
      </c>
      <c r="B723" t="s">
        <v>199</v>
      </c>
      <c r="C723" t="s">
        <v>61</v>
      </c>
      <c r="D723" t="s">
        <v>62</v>
      </c>
      <c r="E723">
        <v>6566</v>
      </c>
      <c r="F723">
        <v>754.17</v>
      </c>
      <c r="G723">
        <v>6465</v>
      </c>
      <c r="H723" t="s">
        <v>24178</v>
      </c>
      <c r="I723" t="s">
        <v>58</v>
      </c>
      <c r="J723" t="s">
        <v>2256</v>
      </c>
      <c r="K723" t="s">
        <v>2256</v>
      </c>
      <c r="L723" s="28" t="s">
        <v>2317</v>
      </c>
      <c r="M723" s="28"/>
      <c r="N723" s="28"/>
    </row>
    <row r="724" spans="1:14" x14ac:dyDescent="0.3">
      <c r="A724">
        <v>510178</v>
      </c>
      <c r="B724" t="s">
        <v>199</v>
      </c>
      <c r="C724" t="s">
        <v>61</v>
      </c>
      <c r="D724" t="s">
        <v>62</v>
      </c>
      <c r="E724">
        <v>6566</v>
      </c>
      <c r="F724">
        <v>8333.33</v>
      </c>
      <c r="G724">
        <v>6465</v>
      </c>
      <c r="H724" t="s">
        <v>24178</v>
      </c>
      <c r="I724" t="s">
        <v>58</v>
      </c>
      <c r="J724" t="s">
        <v>2256</v>
      </c>
      <c r="K724" t="s">
        <v>2256</v>
      </c>
      <c r="L724" s="28" t="s">
        <v>2317</v>
      </c>
      <c r="M724" s="28"/>
      <c r="N724" s="28"/>
    </row>
    <row r="725" spans="1:14" x14ac:dyDescent="0.3">
      <c r="A725">
        <v>510178</v>
      </c>
      <c r="B725" t="s">
        <v>199</v>
      </c>
      <c r="C725" t="s">
        <v>69</v>
      </c>
      <c r="D725" t="s">
        <v>70</v>
      </c>
      <c r="E725">
        <v>6566</v>
      </c>
      <c r="F725">
        <v>2905.05</v>
      </c>
      <c r="G725">
        <v>6465</v>
      </c>
      <c r="H725" t="s">
        <v>24178</v>
      </c>
      <c r="I725" t="s">
        <v>58</v>
      </c>
      <c r="J725" t="s">
        <v>2256</v>
      </c>
      <c r="K725" t="s">
        <v>2256</v>
      </c>
      <c r="L725" s="28" t="s">
        <v>2317</v>
      </c>
      <c r="M725" s="28"/>
      <c r="N725" s="28"/>
    </row>
    <row r="726" spans="1:14" x14ac:dyDescent="0.3">
      <c r="A726">
        <v>510178</v>
      </c>
      <c r="B726" t="s">
        <v>199</v>
      </c>
      <c r="C726" t="s">
        <v>69</v>
      </c>
      <c r="D726" t="s">
        <v>70</v>
      </c>
      <c r="E726">
        <v>6566</v>
      </c>
      <c r="F726">
        <v>16050</v>
      </c>
      <c r="G726">
        <v>6465</v>
      </c>
      <c r="H726" t="s">
        <v>24178</v>
      </c>
      <c r="I726" t="s">
        <v>58</v>
      </c>
      <c r="J726" t="s">
        <v>2256</v>
      </c>
      <c r="K726" t="s">
        <v>2256</v>
      </c>
      <c r="L726" s="28" t="s">
        <v>2317</v>
      </c>
      <c r="M726" s="28"/>
      <c r="N726" s="28"/>
    </row>
    <row r="727" spans="1:14" x14ac:dyDescent="0.3">
      <c r="A727">
        <v>510182</v>
      </c>
      <c r="B727" t="s">
        <v>200</v>
      </c>
      <c r="C727" t="s">
        <v>45</v>
      </c>
      <c r="D727" t="s">
        <v>46</v>
      </c>
      <c r="E727">
        <v>6566</v>
      </c>
      <c r="F727">
        <v>3350</v>
      </c>
      <c r="G727">
        <v>6566</v>
      </c>
      <c r="H727" t="s">
        <v>24177</v>
      </c>
      <c r="I727" t="s">
        <v>57</v>
      </c>
      <c r="J727" t="s">
        <v>2255</v>
      </c>
      <c r="K727" t="s">
        <v>2255</v>
      </c>
      <c r="L727" s="28" t="s">
        <v>24209</v>
      </c>
      <c r="M727" s="28"/>
      <c r="N727" s="28"/>
    </row>
    <row r="728" spans="1:14" x14ac:dyDescent="0.3">
      <c r="A728">
        <v>510182</v>
      </c>
      <c r="B728" t="s">
        <v>200</v>
      </c>
      <c r="C728" t="s">
        <v>45</v>
      </c>
      <c r="D728" t="s">
        <v>46</v>
      </c>
      <c r="E728">
        <v>6566</v>
      </c>
      <c r="F728">
        <v>3960</v>
      </c>
      <c r="G728">
        <v>6566</v>
      </c>
      <c r="H728" t="s">
        <v>24177</v>
      </c>
      <c r="I728" t="s">
        <v>57</v>
      </c>
      <c r="J728" t="s">
        <v>2255</v>
      </c>
      <c r="K728" t="s">
        <v>2255</v>
      </c>
      <c r="L728" s="28" t="s">
        <v>24209</v>
      </c>
      <c r="M728" s="28"/>
      <c r="N728" s="28"/>
    </row>
    <row r="729" spans="1:14" x14ac:dyDescent="0.3">
      <c r="A729">
        <v>510182</v>
      </c>
      <c r="B729" t="s">
        <v>200</v>
      </c>
      <c r="C729" t="s">
        <v>45</v>
      </c>
      <c r="D729" t="s">
        <v>46</v>
      </c>
      <c r="E729">
        <v>6566</v>
      </c>
      <c r="F729">
        <v>3960</v>
      </c>
      <c r="G729">
        <v>6566</v>
      </c>
      <c r="H729" t="s">
        <v>24177</v>
      </c>
      <c r="I729" t="s">
        <v>57</v>
      </c>
      <c r="J729" t="s">
        <v>2255</v>
      </c>
      <c r="K729" t="s">
        <v>2255</v>
      </c>
      <c r="L729" s="28" t="s">
        <v>24209</v>
      </c>
      <c r="M729" s="28"/>
      <c r="N729" s="28"/>
    </row>
    <row r="730" spans="1:14" x14ac:dyDescent="0.3">
      <c r="A730">
        <v>510182</v>
      </c>
      <c r="B730" t="s">
        <v>200</v>
      </c>
      <c r="C730" t="s">
        <v>47</v>
      </c>
      <c r="D730" t="s">
        <v>48</v>
      </c>
      <c r="E730">
        <v>6566</v>
      </c>
      <c r="F730">
        <v>37200</v>
      </c>
      <c r="G730">
        <v>6566</v>
      </c>
      <c r="H730" t="s">
        <v>24177</v>
      </c>
      <c r="I730" t="s">
        <v>57</v>
      </c>
      <c r="J730" t="s">
        <v>2255</v>
      </c>
      <c r="K730" t="s">
        <v>2255</v>
      </c>
      <c r="L730" s="28" t="s">
        <v>24209</v>
      </c>
      <c r="M730" s="28"/>
      <c r="N730" s="28"/>
    </row>
    <row r="731" spans="1:14" x14ac:dyDescent="0.3">
      <c r="A731">
        <v>510185</v>
      </c>
      <c r="B731" t="s">
        <v>201</v>
      </c>
      <c r="C731" t="s">
        <v>47</v>
      </c>
      <c r="D731" t="s">
        <v>48</v>
      </c>
      <c r="E731">
        <v>6566</v>
      </c>
      <c r="F731">
        <v>25400</v>
      </c>
      <c r="G731">
        <v>6566</v>
      </c>
      <c r="H731" t="s">
        <v>24177</v>
      </c>
      <c r="I731" t="s">
        <v>57</v>
      </c>
      <c r="J731" t="s">
        <v>2255</v>
      </c>
      <c r="K731" t="s">
        <v>2255</v>
      </c>
      <c r="L731" s="28" t="s">
        <v>24209</v>
      </c>
      <c r="M731" s="28"/>
      <c r="N731" s="28"/>
    </row>
    <row r="732" spans="1:14" x14ac:dyDescent="0.3">
      <c r="A732">
        <v>510185</v>
      </c>
      <c r="B732" t="s">
        <v>201</v>
      </c>
      <c r="C732" t="s">
        <v>47</v>
      </c>
      <c r="D732" t="s">
        <v>48</v>
      </c>
      <c r="E732">
        <v>6566</v>
      </c>
      <c r="F732">
        <v>41010</v>
      </c>
      <c r="G732">
        <v>6566</v>
      </c>
      <c r="H732" t="s">
        <v>24177</v>
      </c>
      <c r="I732" t="s">
        <v>57</v>
      </c>
      <c r="J732" t="s">
        <v>2255</v>
      </c>
      <c r="K732" t="s">
        <v>2255</v>
      </c>
      <c r="L732" s="28" t="s">
        <v>24209</v>
      </c>
      <c r="M732" s="28"/>
      <c r="N732" s="28"/>
    </row>
    <row r="733" spans="1:14" x14ac:dyDescent="0.3">
      <c r="A733">
        <v>510186</v>
      </c>
      <c r="B733" t="s">
        <v>202</v>
      </c>
      <c r="C733" t="s">
        <v>67</v>
      </c>
      <c r="D733" t="s">
        <v>68</v>
      </c>
      <c r="E733">
        <v>6566</v>
      </c>
      <c r="F733">
        <v>10000</v>
      </c>
      <c r="G733">
        <v>6566</v>
      </c>
      <c r="H733" t="s">
        <v>24177</v>
      </c>
      <c r="I733" t="s">
        <v>57</v>
      </c>
      <c r="J733" t="s">
        <v>2255</v>
      </c>
      <c r="K733" t="s">
        <v>2255</v>
      </c>
      <c r="L733" s="28" t="s">
        <v>2317</v>
      </c>
      <c r="M733" s="28"/>
      <c r="N733" s="28"/>
    </row>
    <row r="734" spans="1:14" x14ac:dyDescent="0.3">
      <c r="A734">
        <v>510186</v>
      </c>
      <c r="B734" t="s">
        <v>202</v>
      </c>
      <c r="C734" t="s">
        <v>47</v>
      </c>
      <c r="D734" t="s">
        <v>48</v>
      </c>
      <c r="E734">
        <v>6566</v>
      </c>
      <c r="F734">
        <v>68350</v>
      </c>
      <c r="G734">
        <v>6566</v>
      </c>
      <c r="H734" t="s">
        <v>24177</v>
      </c>
      <c r="I734" t="s">
        <v>57</v>
      </c>
      <c r="J734" t="s">
        <v>2255</v>
      </c>
      <c r="K734" t="s">
        <v>2255</v>
      </c>
      <c r="L734" s="28" t="s">
        <v>24209</v>
      </c>
      <c r="M734" s="28"/>
      <c r="N734" s="28"/>
    </row>
    <row r="735" spans="1:14" x14ac:dyDescent="0.3">
      <c r="A735">
        <v>510186</v>
      </c>
      <c r="B735" t="s">
        <v>202</v>
      </c>
      <c r="C735" t="s">
        <v>47</v>
      </c>
      <c r="D735" t="s">
        <v>48</v>
      </c>
      <c r="E735">
        <v>6566</v>
      </c>
      <c r="F735">
        <v>68350</v>
      </c>
      <c r="G735">
        <v>6566</v>
      </c>
      <c r="H735" t="s">
        <v>24177</v>
      </c>
      <c r="I735" t="s">
        <v>57</v>
      </c>
      <c r="J735" t="s">
        <v>2255</v>
      </c>
      <c r="K735" t="s">
        <v>2255</v>
      </c>
      <c r="L735" s="28" t="s">
        <v>24209</v>
      </c>
      <c r="M735" s="28"/>
      <c r="N735" s="28"/>
    </row>
    <row r="736" spans="1:14" x14ac:dyDescent="0.3">
      <c r="A736">
        <v>510186</v>
      </c>
      <c r="B736" t="s">
        <v>202</v>
      </c>
      <c r="C736" t="s">
        <v>47</v>
      </c>
      <c r="D736" t="s">
        <v>48</v>
      </c>
      <c r="E736">
        <v>6566</v>
      </c>
      <c r="F736">
        <v>57760</v>
      </c>
      <c r="G736">
        <v>6566</v>
      </c>
      <c r="H736" t="s">
        <v>24177</v>
      </c>
      <c r="I736" t="s">
        <v>57</v>
      </c>
      <c r="J736" t="s">
        <v>2255</v>
      </c>
      <c r="K736" t="s">
        <v>2255</v>
      </c>
      <c r="L736" s="28" t="s">
        <v>24209</v>
      </c>
      <c r="M736" s="28"/>
      <c r="N736" s="28"/>
    </row>
    <row r="737" spans="1:14" x14ac:dyDescent="0.3">
      <c r="A737">
        <v>510186</v>
      </c>
      <c r="B737" t="s">
        <v>202</v>
      </c>
      <c r="C737" t="s">
        <v>47</v>
      </c>
      <c r="D737" t="s">
        <v>48</v>
      </c>
      <c r="E737">
        <v>6566</v>
      </c>
      <c r="F737">
        <v>41400</v>
      </c>
      <c r="G737">
        <v>6566</v>
      </c>
      <c r="H737" t="s">
        <v>24177</v>
      </c>
      <c r="I737" t="s">
        <v>57</v>
      </c>
      <c r="J737" t="s">
        <v>2255</v>
      </c>
      <c r="K737" t="s">
        <v>2255</v>
      </c>
      <c r="L737" s="28" t="s">
        <v>24209</v>
      </c>
      <c r="M737" s="28"/>
      <c r="N737" s="28"/>
    </row>
    <row r="738" spans="1:14" x14ac:dyDescent="0.3">
      <c r="A738">
        <v>510186</v>
      </c>
      <c r="B738" t="s">
        <v>202</v>
      </c>
      <c r="C738" t="s">
        <v>59</v>
      </c>
      <c r="D738" t="s">
        <v>60</v>
      </c>
      <c r="E738">
        <v>6566</v>
      </c>
      <c r="F738">
        <v>1410.67</v>
      </c>
      <c r="G738">
        <v>6465</v>
      </c>
      <c r="H738" t="s">
        <v>24177</v>
      </c>
      <c r="I738" t="s">
        <v>57</v>
      </c>
      <c r="J738" t="s">
        <v>2255</v>
      </c>
      <c r="K738" t="s">
        <v>2255</v>
      </c>
      <c r="L738" s="28" t="s">
        <v>2317</v>
      </c>
      <c r="M738" s="28"/>
      <c r="N738" s="28"/>
    </row>
    <row r="739" spans="1:14" x14ac:dyDescent="0.3">
      <c r="A739">
        <v>510186</v>
      </c>
      <c r="B739" t="s">
        <v>202</v>
      </c>
      <c r="C739" t="s">
        <v>59</v>
      </c>
      <c r="D739" t="s">
        <v>60</v>
      </c>
      <c r="E739">
        <v>6566</v>
      </c>
      <c r="F739">
        <v>940.4</v>
      </c>
      <c r="G739">
        <v>6465</v>
      </c>
      <c r="H739" t="s">
        <v>24177</v>
      </c>
      <c r="I739" t="s">
        <v>57</v>
      </c>
      <c r="J739" t="s">
        <v>2255</v>
      </c>
      <c r="K739" t="s">
        <v>2255</v>
      </c>
      <c r="L739" s="28" t="s">
        <v>2317</v>
      </c>
      <c r="M739" s="28"/>
      <c r="N739" s="28"/>
    </row>
    <row r="740" spans="1:14" x14ac:dyDescent="0.3">
      <c r="A740">
        <v>510186</v>
      </c>
      <c r="B740" t="s">
        <v>202</v>
      </c>
      <c r="C740" t="s">
        <v>59</v>
      </c>
      <c r="D740" t="s">
        <v>60</v>
      </c>
      <c r="E740">
        <v>6566</v>
      </c>
      <c r="F740">
        <v>21041.45</v>
      </c>
      <c r="G740">
        <v>6465</v>
      </c>
      <c r="H740" t="s">
        <v>24177</v>
      </c>
      <c r="I740" t="s">
        <v>57</v>
      </c>
      <c r="J740" t="s">
        <v>2255</v>
      </c>
      <c r="K740" t="s">
        <v>2255</v>
      </c>
      <c r="L740" s="28" t="s">
        <v>2317</v>
      </c>
      <c r="M740" s="28"/>
      <c r="N740" s="28"/>
    </row>
    <row r="741" spans="1:14" x14ac:dyDescent="0.3">
      <c r="A741">
        <v>510186</v>
      </c>
      <c r="B741" t="s">
        <v>202</v>
      </c>
      <c r="C741" t="s">
        <v>61</v>
      </c>
      <c r="D741" t="s">
        <v>62</v>
      </c>
      <c r="E741">
        <v>6566</v>
      </c>
      <c r="F741">
        <v>754.17</v>
      </c>
      <c r="G741">
        <v>6465</v>
      </c>
      <c r="H741" t="s">
        <v>24178</v>
      </c>
      <c r="I741" t="s">
        <v>58</v>
      </c>
      <c r="J741" t="s">
        <v>2256</v>
      </c>
      <c r="K741" t="s">
        <v>2256</v>
      </c>
      <c r="L741" s="28" t="s">
        <v>2317</v>
      </c>
      <c r="M741" s="28"/>
      <c r="N741" s="28"/>
    </row>
    <row r="742" spans="1:14" x14ac:dyDescent="0.3">
      <c r="A742">
        <v>510186</v>
      </c>
      <c r="B742" t="s">
        <v>202</v>
      </c>
      <c r="C742" t="s">
        <v>61</v>
      </c>
      <c r="D742" t="s">
        <v>62</v>
      </c>
      <c r="E742">
        <v>6566</v>
      </c>
      <c r="F742">
        <v>8333.33</v>
      </c>
      <c r="G742">
        <v>6465</v>
      </c>
      <c r="H742" t="s">
        <v>24178</v>
      </c>
      <c r="I742" t="s">
        <v>58</v>
      </c>
      <c r="J742" t="s">
        <v>2256</v>
      </c>
      <c r="K742" t="s">
        <v>2256</v>
      </c>
      <c r="L742" s="28" t="s">
        <v>2317</v>
      </c>
      <c r="M742" s="28"/>
      <c r="N742" s="28"/>
    </row>
    <row r="743" spans="1:14" x14ac:dyDescent="0.3">
      <c r="A743">
        <v>510186</v>
      </c>
      <c r="B743" t="s">
        <v>202</v>
      </c>
      <c r="C743" t="s">
        <v>63</v>
      </c>
      <c r="D743" t="s">
        <v>64</v>
      </c>
      <c r="E743">
        <v>6566</v>
      </c>
      <c r="F743">
        <v>18000</v>
      </c>
      <c r="G743">
        <v>6566</v>
      </c>
      <c r="H743" t="s">
        <v>24177</v>
      </c>
      <c r="I743" t="s">
        <v>57</v>
      </c>
      <c r="J743" t="s">
        <v>2255</v>
      </c>
      <c r="K743" t="s">
        <v>2255</v>
      </c>
      <c r="L743" s="28" t="s">
        <v>2317</v>
      </c>
      <c r="M743" s="28"/>
      <c r="N743" s="28"/>
    </row>
    <row r="744" spans="1:14" x14ac:dyDescent="0.3">
      <c r="A744">
        <v>510186</v>
      </c>
      <c r="B744" t="s">
        <v>202</v>
      </c>
      <c r="C744" t="s">
        <v>75</v>
      </c>
      <c r="D744" t="s">
        <v>76</v>
      </c>
      <c r="E744">
        <v>6566</v>
      </c>
      <c r="F744">
        <v>2868.85</v>
      </c>
      <c r="G744">
        <v>6465</v>
      </c>
      <c r="H744" t="s">
        <v>24178</v>
      </c>
      <c r="I744" t="s">
        <v>58</v>
      </c>
      <c r="J744" t="s">
        <v>2256</v>
      </c>
      <c r="K744" t="s">
        <v>2256</v>
      </c>
      <c r="L744" s="28" t="s">
        <v>2317</v>
      </c>
      <c r="M744" s="28"/>
      <c r="N744" s="28"/>
    </row>
    <row r="745" spans="1:14" x14ac:dyDescent="0.3">
      <c r="A745">
        <v>510186</v>
      </c>
      <c r="B745" t="s">
        <v>202</v>
      </c>
      <c r="C745" t="s">
        <v>75</v>
      </c>
      <c r="D745" t="s">
        <v>76</v>
      </c>
      <c r="E745">
        <v>6566</v>
      </c>
      <c r="F745">
        <v>31700</v>
      </c>
      <c r="G745">
        <v>6465</v>
      </c>
      <c r="H745" t="s">
        <v>24178</v>
      </c>
      <c r="I745" t="s">
        <v>58</v>
      </c>
      <c r="J745" t="s">
        <v>2256</v>
      </c>
      <c r="K745" t="s">
        <v>2256</v>
      </c>
      <c r="L745" s="28" t="s">
        <v>2317</v>
      </c>
      <c r="M745" s="28"/>
      <c r="N745" s="28"/>
    </row>
    <row r="746" spans="1:14" x14ac:dyDescent="0.3">
      <c r="A746">
        <v>510186</v>
      </c>
      <c r="B746" t="s">
        <v>202</v>
      </c>
      <c r="C746" t="s">
        <v>69</v>
      </c>
      <c r="D746" t="s">
        <v>70</v>
      </c>
      <c r="E746">
        <v>6566</v>
      </c>
      <c r="F746">
        <v>12840</v>
      </c>
      <c r="G746">
        <v>6465</v>
      </c>
      <c r="H746" t="s">
        <v>24178</v>
      </c>
      <c r="I746" t="s">
        <v>58</v>
      </c>
      <c r="J746" t="s">
        <v>2256</v>
      </c>
      <c r="K746" t="s">
        <v>2256</v>
      </c>
      <c r="L746" s="28" t="s">
        <v>2317</v>
      </c>
      <c r="M746" s="28"/>
      <c r="N746" s="28"/>
    </row>
    <row r="747" spans="1:14" x14ac:dyDescent="0.3">
      <c r="A747">
        <v>510186</v>
      </c>
      <c r="B747" t="s">
        <v>202</v>
      </c>
      <c r="C747" t="s">
        <v>69</v>
      </c>
      <c r="D747" t="s">
        <v>70</v>
      </c>
      <c r="E747">
        <v>6566</v>
      </c>
      <c r="F747">
        <v>2324.04</v>
      </c>
      <c r="G747">
        <v>6465</v>
      </c>
      <c r="H747" t="s">
        <v>24178</v>
      </c>
      <c r="I747" t="s">
        <v>58</v>
      </c>
      <c r="J747" t="s">
        <v>2256</v>
      </c>
      <c r="K747" t="s">
        <v>2256</v>
      </c>
      <c r="L747" s="28" t="s">
        <v>2317</v>
      </c>
      <c r="M747" s="28"/>
      <c r="N747" s="28"/>
    </row>
    <row r="748" spans="1:14" x14ac:dyDescent="0.3">
      <c r="A748">
        <v>510190</v>
      </c>
      <c r="B748" t="s">
        <v>203</v>
      </c>
      <c r="C748" t="s">
        <v>47</v>
      </c>
      <c r="D748" t="s">
        <v>48</v>
      </c>
      <c r="E748">
        <v>6566</v>
      </c>
      <c r="F748">
        <v>26140</v>
      </c>
      <c r="G748">
        <v>6566</v>
      </c>
      <c r="H748" t="s">
        <v>24177</v>
      </c>
      <c r="I748" t="s">
        <v>57</v>
      </c>
      <c r="J748" t="s">
        <v>2255</v>
      </c>
      <c r="K748" t="s">
        <v>2255</v>
      </c>
      <c r="L748" s="28" t="s">
        <v>24209</v>
      </c>
      <c r="M748" s="28"/>
      <c r="N748" s="28"/>
    </row>
    <row r="749" spans="1:14" x14ac:dyDescent="0.3">
      <c r="A749">
        <v>510190</v>
      </c>
      <c r="B749" t="s">
        <v>203</v>
      </c>
      <c r="C749" t="s">
        <v>47</v>
      </c>
      <c r="D749" t="s">
        <v>48</v>
      </c>
      <c r="E749">
        <v>6566</v>
      </c>
      <c r="F749">
        <v>13070</v>
      </c>
      <c r="G749">
        <v>6566</v>
      </c>
      <c r="H749" t="s">
        <v>24177</v>
      </c>
      <c r="I749" t="s">
        <v>57</v>
      </c>
      <c r="J749" t="s">
        <v>2255</v>
      </c>
      <c r="K749" t="s">
        <v>2255</v>
      </c>
      <c r="L749" s="28" t="s">
        <v>24209</v>
      </c>
      <c r="M749" s="28"/>
      <c r="N749" s="28"/>
    </row>
    <row r="750" spans="1:14" x14ac:dyDescent="0.3">
      <c r="A750">
        <v>510195</v>
      </c>
      <c r="B750" t="s">
        <v>204</v>
      </c>
      <c r="C750" t="s">
        <v>47</v>
      </c>
      <c r="D750" t="s">
        <v>48</v>
      </c>
      <c r="E750">
        <v>6566</v>
      </c>
      <c r="F750">
        <v>19680</v>
      </c>
      <c r="G750">
        <v>6566</v>
      </c>
      <c r="H750" t="s">
        <v>24177</v>
      </c>
      <c r="I750" t="s">
        <v>57</v>
      </c>
      <c r="J750" t="s">
        <v>2255</v>
      </c>
      <c r="K750" t="s">
        <v>2255</v>
      </c>
      <c r="L750" s="28" t="s">
        <v>24209</v>
      </c>
      <c r="M750" s="28"/>
      <c r="N750" s="28"/>
    </row>
    <row r="751" spans="1:14" x14ac:dyDescent="0.3">
      <c r="A751">
        <v>510195</v>
      </c>
      <c r="B751" t="s">
        <v>204</v>
      </c>
      <c r="C751" t="s">
        <v>47</v>
      </c>
      <c r="D751" t="s">
        <v>48</v>
      </c>
      <c r="E751">
        <v>6566</v>
      </c>
      <c r="F751">
        <v>13670</v>
      </c>
      <c r="G751">
        <v>6566</v>
      </c>
      <c r="H751" t="s">
        <v>24177</v>
      </c>
      <c r="I751" t="s">
        <v>57</v>
      </c>
      <c r="J751" t="s">
        <v>2255</v>
      </c>
      <c r="K751" t="s">
        <v>2255</v>
      </c>
      <c r="L751" s="28" t="s">
        <v>24209</v>
      </c>
      <c r="M751" s="28"/>
      <c r="N751" s="28"/>
    </row>
    <row r="752" spans="1:14" x14ac:dyDescent="0.3">
      <c r="A752">
        <v>510197</v>
      </c>
      <c r="B752" t="s">
        <v>205</v>
      </c>
      <c r="C752" t="s">
        <v>47</v>
      </c>
      <c r="D752" t="s">
        <v>48</v>
      </c>
      <c r="E752">
        <v>6566</v>
      </c>
      <c r="F752">
        <v>42570</v>
      </c>
      <c r="G752">
        <v>6566</v>
      </c>
      <c r="H752" t="s">
        <v>24177</v>
      </c>
      <c r="I752" t="s">
        <v>57</v>
      </c>
      <c r="J752" t="s">
        <v>2255</v>
      </c>
      <c r="K752" t="s">
        <v>2255</v>
      </c>
      <c r="L752" s="28" t="s">
        <v>24209</v>
      </c>
      <c r="M752" s="28"/>
      <c r="N752" s="28"/>
    </row>
    <row r="753" spans="1:14" x14ac:dyDescent="0.3">
      <c r="A753">
        <v>510198</v>
      </c>
      <c r="B753" t="s">
        <v>206</v>
      </c>
      <c r="C753" t="s">
        <v>67</v>
      </c>
      <c r="D753" t="s">
        <v>68</v>
      </c>
      <c r="E753">
        <v>6566</v>
      </c>
      <c r="F753">
        <v>20000</v>
      </c>
      <c r="G753">
        <v>6566</v>
      </c>
      <c r="H753" t="s">
        <v>24177</v>
      </c>
      <c r="I753" t="s">
        <v>57</v>
      </c>
      <c r="J753" t="s">
        <v>2255</v>
      </c>
      <c r="K753" t="s">
        <v>2255</v>
      </c>
      <c r="L753" s="28" t="s">
        <v>2317</v>
      </c>
      <c r="M753" s="28"/>
      <c r="N753" s="28"/>
    </row>
    <row r="754" spans="1:14" x14ac:dyDescent="0.3">
      <c r="A754">
        <v>510198</v>
      </c>
      <c r="B754" t="s">
        <v>206</v>
      </c>
      <c r="C754" t="s">
        <v>47</v>
      </c>
      <c r="D754" t="s">
        <v>48</v>
      </c>
      <c r="E754">
        <v>6566</v>
      </c>
      <c r="F754">
        <v>13670</v>
      </c>
      <c r="G754">
        <v>6566</v>
      </c>
      <c r="H754" t="s">
        <v>24177</v>
      </c>
      <c r="I754" t="s">
        <v>57</v>
      </c>
      <c r="J754" t="s">
        <v>2255</v>
      </c>
      <c r="K754" t="s">
        <v>2255</v>
      </c>
      <c r="L754" s="28" t="s">
        <v>24209</v>
      </c>
      <c r="M754" s="28"/>
      <c r="N754" s="28"/>
    </row>
    <row r="755" spans="1:14" x14ac:dyDescent="0.3">
      <c r="A755">
        <v>510198</v>
      </c>
      <c r="B755" t="s">
        <v>206</v>
      </c>
      <c r="C755" t="s">
        <v>47</v>
      </c>
      <c r="D755" t="s">
        <v>48</v>
      </c>
      <c r="E755">
        <v>6566</v>
      </c>
      <c r="F755">
        <v>54680</v>
      </c>
      <c r="G755">
        <v>6566</v>
      </c>
      <c r="H755" t="s">
        <v>24177</v>
      </c>
      <c r="I755" t="s">
        <v>57</v>
      </c>
      <c r="J755" t="s">
        <v>2255</v>
      </c>
      <c r="K755" t="s">
        <v>2255</v>
      </c>
      <c r="L755" s="28" t="s">
        <v>24209</v>
      </c>
      <c r="M755" s="28"/>
      <c r="N755" s="28"/>
    </row>
    <row r="756" spans="1:14" x14ac:dyDescent="0.3">
      <c r="A756">
        <v>510204</v>
      </c>
      <c r="B756" t="s">
        <v>207</v>
      </c>
      <c r="C756" t="s">
        <v>67</v>
      </c>
      <c r="D756" t="s">
        <v>68</v>
      </c>
      <c r="E756">
        <v>6566</v>
      </c>
      <c r="F756">
        <v>14200</v>
      </c>
      <c r="G756">
        <v>6566</v>
      </c>
      <c r="H756" t="s">
        <v>24177</v>
      </c>
      <c r="I756" t="s">
        <v>57</v>
      </c>
      <c r="J756" t="s">
        <v>2255</v>
      </c>
      <c r="K756" t="s">
        <v>2255</v>
      </c>
      <c r="L756" s="28" t="s">
        <v>2317</v>
      </c>
      <c r="M756" s="28"/>
      <c r="N756" s="28"/>
    </row>
    <row r="757" spans="1:14" x14ac:dyDescent="0.3">
      <c r="A757">
        <v>510204</v>
      </c>
      <c r="B757" t="s">
        <v>207</v>
      </c>
      <c r="C757" t="s">
        <v>45</v>
      </c>
      <c r="D757" t="s">
        <v>46</v>
      </c>
      <c r="E757">
        <v>6566</v>
      </c>
      <c r="F757">
        <v>6700</v>
      </c>
      <c r="G757">
        <v>6566</v>
      </c>
      <c r="H757" t="s">
        <v>24177</v>
      </c>
      <c r="I757" t="s">
        <v>57</v>
      </c>
      <c r="J757" t="s">
        <v>2255</v>
      </c>
      <c r="K757" t="s">
        <v>2255</v>
      </c>
      <c r="L757" s="28" t="s">
        <v>24209</v>
      </c>
      <c r="M757" s="28"/>
      <c r="N757" s="28"/>
    </row>
    <row r="758" spans="1:14" x14ac:dyDescent="0.3">
      <c r="A758">
        <v>510204</v>
      </c>
      <c r="B758" t="s">
        <v>207</v>
      </c>
      <c r="C758" t="s">
        <v>45</v>
      </c>
      <c r="D758" t="s">
        <v>46</v>
      </c>
      <c r="E758">
        <v>6566</v>
      </c>
      <c r="F758">
        <v>3760</v>
      </c>
      <c r="G758">
        <v>6566</v>
      </c>
      <c r="H758" t="s">
        <v>24177</v>
      </c>
      <c r="I758" t="s">
        <v>57</v>
      </c>
      <c r="J758" t="s">
        <v>2255</v>
      </c>
      <c r="K758" t="s">
        <v>2255</v>
      </c>
      <c r="L758" s="28" t="s">
        <v>24209</v>
      </c>
      <c r="M758" s="28"/>
      <c r="N758" s="28"/>
    </row>
    <row r="759" spans="1:14" x14ac:dyDescent="0.3">
      <c r="A759">
        <v>510204</v>
      </c>
      <c r="B759" t="s">
        <v>207</v>
      </c>
      <c r="C759" t="s">
        <v>45</v>
      </c>
      <c r="D759" t="s">
        <v>46</v>
      </c>
      <c r="E759">
        <v>6566</v>
      </c>
      <c r="F759">
        <v>1361</v>
      </c>
      <c r="G759">
        <v>6566</v>
      </c>
      <c r="H759" t="s">
        <v>24177</v>
      </c>
      <c r="I759" t="s">
        <v>57</v>
      </c>
      <c r="J759" t="s">
        <v>2255</v>
      </c>
      <c r="K759" t="s">
        <v>2255</v>
      </c>
      <c r="L759" s="28" t="s">
        <v>24209</v>
      </c>
      <c r="M759" s="28"/>
      <c r="N759" s="28"/>
    </row>
    <row r="760" spans="1:14" x14ac:dyDescent="0.3">
      <c r="A760">
        <v>510204</v>
      </c>
      <c r="B760" t="s">
        <v>207</v>
      </c>
      <c r="C760" t="s">
        <v>47</v>
      </c>
      <c r="D760" t="s">
        <v>48</v>
      </c>
      <c r="E760">
        <v>6566</v>
      </c>
      <c r="F760">
        <v>28620</v>
      </c>
      <c r="G760">
        <v>6566</v>
      </c>
      <c r="H760" t="s">
        <v>24177</v>
      </c>
      <c r="I760" t="s">
        <v>57</v>
      </c>
      <c r="J760" t="s">
        <v>2255</v>
      </c>
      <c r="K760" t="s">
        <v>2255</v>
      </c>
      <c r="L760" s="28" t="s">
        <v>24209</v>
      </c>
      <c r="M760" s="28"/>
      <c r="N760" s="28"/>
    </row>
    <row r="761" spans="1:14" x14ac:dyDescent="0.3">
      <c r="A761">
        <v>510204</v>
      </c>
      <c r="B761" t="s">
        <v>207</v>
      </c>
      <c r="C761" t="s">
        <v>47</v>
      </c>
      <c r="D761" t="s">
        <v>48</v>
      </c>
      <c r="E761">
        <v>6566</v>
      </c>
      <c r="F761">
        <v>13670</v>
      </c>
      <c r="G761">
        <v>6566</v>
      </c>
      <c r="H761" t="s">
        <v>24177</v>
      </c>
      <c r="I761" t="s">
        <v>57</v>
      </c>
      <c r="J761" t="s">
        <v>2255</v>
      </c>
      <c r="K761" t="s">
        <v>2255</v>
      </c>
      <c r="L761" s="28" t="s">
        <v>24209</v>
      </c>
      <c r="M761" s="28"/>
      <c r="N761" s="28"/>
    </row>
    <row r="762" spans="1:14" x14ac:dyDescent="0.3">
      <c r="A762">
        <v>510204</v>
      </c>
      <c r="B762" t="s">
        <v>207</v>
      </c>
      <c r="C762" t="s">
        <v>47</v>
      </c>
      <c r="D762" t="s">
        <v>48</v>
      </c>
      <c r="E762">
        <v>6566</v>
      </c>
      <c r="F762">
        <v>34240</v>
      </c>
      <c r="G762">
        <v>6566</v>
      </c>
      <c r="H762" t="s">
        <v>24177</v>
      </c>
      <c r="I762" t="s">
        <v>57</v>
      </c>
      <c r="J762" t="s">
        <v>2255</v>
      </c>
      <c r="K762" t="s">
        <v>2255</v>
      </c>
      <c r="L762" s="28" t="s">
        <v>24209</v>
      </c>
      <c r="M762" s="28"/>
      <c r="N762" s="28"/>
    </row>
    <row r="763" spans="1:14" x14ac:dyDescent="0.3">
      <c r="A763">
        <v>510204</v>
      </c>
      <c r="B763" t="s">
        <v>207</v>
      </c>
      <c r="C763" t="s">
        <v>47</v>
      </c>
      <c r="D763" t="s">
        <v>48</v>
      </c>
      <c r="E763">
        <v>6566</v>
      </c>
      <c r="F763">
        <v>20505</v>
      </c>
      <c r="G763">
        <v>6566</v>
      </c>
      <c r="H763" t="s">
        <v>24177</v>
      </c>
      <c r="I763" t="s">
        <v>57</v>
      </c>
      <c r="J763" t="s">
        <v>2255</v>
      </c>
      <c r="K763" t="s">
        <v>2255</v>
      </c>
      <c r="L763" s="28" t="s">
        <v>24209</v>
      </c>
      <c r="M763" s="28"/>
      <c r="N763" s="28"/>
    </row>
    <row r="764" spans="1:14" x14ac:dyDescent="0.3">
      <c r="A764">
        <v>510204</v>
      </c>
      <c r="B764" t="s">
        <v>207</v>
      </c>
      <c r="C764" t="s">
        <v>47</v>
      </c>
      <c r="D764" t="s">
        <v>48</v>
      </c>
      <c r="E764">
        <v>6566</v>
      </c>
      <c r="F764">
        <v>20505</v>
      </c>
      <c r="G764">
        <v>6566</v>
      </c>
      <c r="H764" t="s">
        <v>24177</v>
      </c>
      <c r="I764" t="s">
        <v>57</v>
      </c>
      <c r="J764" t="s">
        <v>2255</v>
      </c>
      <c r="K764" t="s">
        <v>2255</v>
      </c>
      <c r="L764" s="28" t="s">
        <v>24209</v>
      </c>
      <c r="M764" s="28"/>
      <c r="N764" s="28"/>
    </row>
    <row r="765" spans="1:14" x14ac:dyDescent="0.3">
      <c r="A765">
        <v>510204</v>
      </c>
      <c r="B765" t="s">
        <v>207</v>
      </c>
      <c r="C765" t="s">
        <v>97</v>
      </c>
      <c r="D765" t="s">
        <v>98</v>
      </c>
      <c r="E765">
        <v>6566</v>
      </c>
      <c r="F765">
        <v>27285</v>
      </c>
      <c r="G765">
        <v>6465</v>
      </c>
      <c r="H765" t="s">
        <v>24178</v>
      </c>
      <c r="I765" t="s">
        <v>58</v>
      </c>
      <c r="J765" t="s">
        <v>2256</v>
      </c>
      <c r="K765" t="s">
        <v>2256</v>
      </c>
      <c r="L765" s="28" t="s">
        <v>2317</v>
      </c>
      <c r="M765" s="28"/>
      <c r="N765" s="28"/>
    </row>
    <row r="766" spans="1:14" x14ac:dyDescent="0.3">
      <c r="A766">
        <v>510204</v>
      </c>
      <c r="B766" t="s">
        <v>207</v>
      </c>
      <c r="C766" t="s">
        <v>97</v>
      </c>
      <c r="D766" t="s">
        <v>98</v>
      </c>
      <c r="E766">
        <v>6566</v>
      </c>
      <c r="F766">
        <v>2469.29</v>
      </c>
      <c r="G766">
        <v>6465</v>
      </c>
      <c r="H766" t="s">
        <v>24178</v>
      </c>
      <c r="I766" t="s">
        <v>58</v>
      </c>
      <c r="J766" t="s">
        <v>2256</v>
      </c>
      <c r="K766" t="s">
        <v>2256</v>
      </c>
      <c r="L766" s="28" t="s">
        <v>2317</v>
      </c>
      <c r="M766" s="28"/>
      <c r="N766" s="28"/>
    </row>
    <row r="767" spans="1:14" x14ac:dyDescent="0.3">
      <c r="A767">
        <v>510207</v>
      </c>
      <c r="B767" t="s">
        <v>208</v>
      </c>
      <c r="C767" t="s">
        <v>47</v>
      </c>
      <c r="D767" t="s">
        <v>48</v>
      </c>
      <c r="E767">
        <v>6566</v>
      </c>
      <c r="F767">
        <v>11552</v>
      </c>
      <c r="G767">
        <v>6566</v>
      </c>
      <c r="H767" t="s">
        <v>24177</v>
      </c>
      <c r="I767" t="s">
        <v>57</v>
      </c>
      <c r="J767" t="s">
        <v>2255</v>
      </c>
      <c r="K767" t="s">
        <v>2255</v>
      </c>
      <c r="L767" s="28" t="s">
        <v>24209</v>
      </c>
      <c r="M767" s="28"/>
      <c r="N767" s="28"/>
    </row>
    <row r="768" spans="1:14" x14ac:dyDescent="0.3">
      <c r="A768">
        <v>510209</v>
      </c>
      <c r="B768" t="s">
        <v>209</v>
      </c>
      <c r="C768" t="s">
        <v>47</v>
      </c>
      <c r="D768" t="s">
        <v>48</v>
      </c>
      <c r="E768">
        <v>6566</v>
      </c>
      <c r="F768">
        <v>80010</v>
      </c>
      <c r="G768">
        <v>6566</v>
      </c>
      <c r="H768" t="s">
        <v>24177</v>
      </c>
      <c r="I768" t="s">
        <v>57</v>
      </c>
      <c r="J768" t="s">
        <v>2255</v>
      </c>
      <c r="K768" t="s">
        <v>2255</v>
      </c>
      <c r="L768" s="28" t="s">
        <v>24209</v>
      </c>
      <c r="M768" s="28"/>
      <c r="N768" s="28"/>
    </row>
    <row r="769" spans="1:14" x14ac:dyDescent="0.3">
      <c r="A769">
        <v>510209</v>
      </c>
      <c r="B769" t="s">
        <v>209</v>
      </c>
      <c r="C769" t="s">
        <v>47</v>
      </c>
      <c r="D769" t="s">
        <v>48</v>
      </c>
      <c r="E769">
        <v>6566</v>
      </c>
      <c r="F769">
        <v>6350</v>
      </c>
      <c r="G769">
        <v>6566</v>
      </c>
      <c r="H769" t="s">
        <v>24177</v>
      </c>
      <c r="I769" t="s">
        <v>57</v>
      </c>
      <c r="J769" t="s">
        <v>2255</v>
      </c>
      <c r="K769" t="s">
        <v>2255</v>
      </c>
      <c r="L769" s="28" t="s">
        <v>24209</v>
      </c>
      <c r="M769" s="28"/>
      <c r="N769" s="28"/>
    </row>
    <row r="770" spans="1:14" x14ac:dyDescent="0.3">
      <c r="A770">
        <v>510209</v>
      </c>
      <c r="B770" t="s">
        <v>209</v>
      </c>
      <c r="C770" t="s">
        <v>47</v>
      </c>
      <c r="D770" t="s">
        <v>48</v>
      </c>
      <c r="E770">
        <v>6566</v>
      </c>
      <c r="F770">
        <v>72390</v>
      </c>
      <c r="G770">
        <v>6566</v>
      </c>
      <c r="H770" t="s">
        <v>24177</v>
      </c>
      <c r="I770" t="s">
        <v>57</v>
      </c>
      <c r="J770" t="s">
        <v>2255</v>
      </c>
      <c r="K770" t="s">
        <v>2255</v>
      </c>
      <c r="L770" s="28" t="s">
        <v>24209</v>
      </c>
      <c r="M770" s="28"/>
      <c r="N770" s="28"/>
    </row>
    <row r="771" spans="1:14" x14ac:dyDescent="0.3">
      <c r="A771">
        <v>510213</v>
      </c>
      <c r="B771" t="s">
        <v>210</v>
      </c>
      <c r="C771" t="s">
        <v>47</v>
      </c>
      <c r="D771" t="s">
        <v>48</v>
      </c>
      <c r="E771">
        <v>6566</v>
      </c>
      <c r="F771">
        <v>11552</v>
      </c>
      <c r="G771">
        <v>6566</v>
      </c>
      <c r="H771" t="s">
        <v>24177</v>
      </c>
      <c r="I771" t="s">
        <v>57</v>
      </c>
      <c r="J771" t="s">
        <v>2255</v>
      </c>
      <c r="K771" t="s">
        <v>2255</v>
      </c>
      <c r="L771" s="28" t="s">
        <v>24209</v>
      </c>
      <c r="M771" s="28"/>
      <c r="N771" s="28"/>
    </row>
    <row r="772" spans="1:14" x14ac:dyDescent="0.3">
      <c r="A772">
        <v>510213</v>
      </c>
      <c r="B772" t="s">
        <v>210</v>
      </c>
      <c r="C772" t="s">
        <v>47</v>
      </c>
      <c r="D772" t="s">
        <v>48</v>
      </c>
      <c r="E772">
        <v>6566</v>
      </c>
      <c r="F772">
        <v>25400</v>
      </c>
      <c r="G772">
        <v>6566</v>
      </c>
      <c r="H772" t="s">
        <v>24177</v>
      </c>
      <c r="I772" t="s">
        <v>57</v>
      </c>
      <c r="J772" t="s">
        <v>2255</v>
      </c>
      <c r="K772" t="s">
        <v>2255</v>
      </c>
      <c r="L772" s="28" t="s">
        <v>24209</v>
      </c>
      <c r="M772" s="28"/>
      <c r="N772" s="28"/>
    </row>
    <row r="773" spans="1:14" x14ac:dyDescent="0.3">
      <c r="A773">
        <v>510213</v>
      </c>
      <c r="B773" t="s">
        <v>210</v>
      </c>
      <c r="C773" t="s">
        <v>47</v>
      </c>
      <c r="D773" t="s">
        <v>48</v>
      </c>
      <c r="E773">
        <v>6566</v>
      </c>
      <c r="F773">
        <v>2540</v>
      </c>
      <c r="G773">
        <v>6566</v>
      </c>
      <c r="H773" t="s">
        <v>24177</v>
      </c>
      <c r="I773" t="s">
        <v>57</v>
      </c>
      <c r="J773" t="s">
        <v>2255</v>
      </c>
      <c r="K773" t="s">
        <v>2255</v>
      </c>
      <c r="L773" s="28" t="s">
        <v>24209</v>
      </c>
      <c r="M773" s="28"/>
      <c r="N773" s="28"/>
    </row>
    <row r="774" spans="1:14" x14ac:dyDescent="0.3">
      <c r="A774">
        <v>510213</v>
      </c>
      <c r="B774" t="s">
        <v>210</v>
      </c>
      <c r="C774" t="s">
        <v>47</v>
      </c>
      <c r="D774" t="s">
        <v>48</v>
      </c>
      <c r="E774">
        <v>6566</v>
      </c>
      <c r="F774">
        <v>4143</v>
      </c>
      <c r="G774">
        <v>6566</v>
      </c>
      <c r="H774" t="s">
        <v>24177</v>
      </c>
      <c r="I774" t="s">
        <v>57</v>
      </c>
      <c r="J774" t="s">
        <v>2255</v>
      </c>
      <c r="K774" t="s">
        <v>2255</v>
      </c>
      <c r="L774" s="28" t="s">
        <v>24209</v>
      </c>
      <c r="M774" s="28"/>
      <c r="N774" s="28"/>
    </row>
    <row r="775" spans="1:14" x14ac:dyDescent="0.3">
      <c r="A775">
        <v>510213</v>
      </c>
      <c r="B775" t="s">
        <v>210</v>
      </c>
      <c r="C775" t="s">
        <v>47</v>
      </c>
      <c r="D775" t="s">
        <v>48</v>
      </c>
      <c r="E775">
        <v>6566</v>
      </c>
      <c r="F775">
        <v>35560</v>
      </c>
      <c r="G775">
        <v>6566</v>
      </c>
      <c r="H775" t="s">
        <v>24177</v>
      </c>
      <c r="I775" t="s">
        <v>57</v>
      </c>
      <c r="J775" t="s">
        <v>2255</v>
      </c>
      <c r="K775" t="s">
        <v>2255</v>
      </c>
      <c r="L775" s="28" t="s">
        <v>24209</v>
      </c>
      <c r="M775" s="28"/>
      <c r="N775" s="28"/>
    </row>
    <row r="776" spans="1:14" x14ac:dyDescent="0.3">
      <c r="A776">
        <v>510216</v>
      </c>
      <c r="B776" t="s">
        <v>211</v>
      </c>
      <c r="C776" t="s">
        <v>67</v>
      </c>
      <c r="D776" t="s">
        <v>68</v>
      </c>
      <c r="E776">
        <v>6566</v>
      </c>
      <c r="F776">
        <v>4000</v>
      </c>
      <c r="G776">
        <v>6566</v>
      </c>
      <c r="H776" t="s">
        <v>24177</v>
      </c>
      <c r="I776" t="s">
        <v>57</v>
      </c>
      <c r="J776" t="s">
        <v>2255</v>
      </c>
      <c r="K776" t="s">
        <v>2255</v>
      </c>
      <c r="L776" s="28" t="s">
        <v>2317</v>
      </c>
      <c r="M776" s="28"/>
      <c r="N776" s="28"/>
    </row>
    <row r="777" spans="1:14" x14ac:dyDescent="0.3">
      <c r="A777">
        <v>510216</v>
      </c>
      <c r="B777" t="s">
        <v>211</v>
      </c>
      <c r="C777" t="s">
        <v>45</v>
      </c>
      <c r="D777" t="s">
        <v>46</v>
      </c>
      <c r="E777">
        <v>6566</v>
      </c>
      <c r="F777">
        <v>5550</v>
      </c>
      <c r="G777">
        <v>6566</v>
      </c>
      <c r="H777" t="s">
        <v>24177</v>
      </c>
      <c r="I777" t="s">
        <v>57</v>
      </c>
      <c r="J777" t="s">
        <v>2255</v>
      </c>
      <c r="K777" t="s">
        <v>2255</v>
      </c>
      <c r="L777" s="28" t="s">
        <v>24209</v>
      </c>
      <c r="M777" s="28"/>
      <c r="N777" s="28"/>
    </row>
    <row r="778" spans="1:14" x14ac:dyDescent="0.3">
      <c r="A778">
        <v>510216</v>
      </c>
      <c r="B778" t="s">
        <v>211</v>
      </c>
      <c r="C778" t="s">
        <v>47</v>
      </c>
      <c r="D778" t="s">
        <v>48</v>
      </c>
      <c r="E778">
        <v>6566</v>
      </c>
      <c r="F778">
        <v>14440</v>
      </c>
      <c r="G778">
        <v>6566</v>
      </c>
      <c r="H778" t="s">
        <v>24177</v>
      </c>
      <c r="I778" t="s">
        <v>57</v>
      </c>
      <c r="J778" t="s">
        <v>2255</v>
      </c>
      <c r="K778" t="s">
        <v>2255</v>
      </c>
      <c r="L778" s="28" t="s">
        <v>24209</v>
      </c>
      <c r="M778" s="28"/>
      <c r="N778" s="28"/>
    </row>
    <row r="779" spans="1:14" x14ac:dyDescent="0.3">
      <c r="A779">
        <v>510216</v>
      </c>
      <c r="B779" t="s">
        <v>211</v>
      </c>
      <c r="C779" t="s">
        <v>47</v>
      </c>
      <c r="D779" t="s">
        <v>48</v>
      </c>
      <c r="E779">
        <v>6566</v>
      </c>
      <c r="F779">
        <v>20505</v>
      </c>
      <c r="G779">
        <v>6566</v>
      </c>
      <c r="H779" t="s">
        <v>24177</v>
      </c>
      <c r="I779" t="s">
        <v>57</v>
      </c>
      <c r="J779" t="s">
        <v>2255</v>
      </c>
      <c r="K779" t="s">
        <v>2255</v>
      </c>
      <c r="L779" s="28" t="s">
        <v>24209</v>
      </c>
      <c r="M779" s="28"/>
      <c r="N779" s="28"/>
    </row>
    <row r="780" spans="1:14" x14ac:dyDescent="0.3">
      <c r="A780">
        <v>510225</v>
      </c>
      <c r="B780" t="s">
        <v>212</v>
      </c>
      <c r="C780" t="s">
        <v>67</v>
      </c>
      <c r="D780" t="s">
        <v>68</v>
      </c>
      <c r="E780">
        <v>6566</v>
      </c>
      <c r="F780">
        <v>10000</v>
      </c>
      <c r="G780">
        <v>6566</v>
      </c>
      <c r="H780" t="s">
        <v>24177</v>
      </c>
      <c r="I780" t="s">
        <v>57</v>
      </c>
      <c r="J780" t="s">
        <v>2255</v>
      </c>
      <c r="K780" t="s">
        <v>2255</v>
      </c>
      <c r="L780" s="28" t="s">
        <v>2317</v>
      </c>
      <c r="M780" s="28"/>
      <c r="N780" s="28"/>
    </row>
    <row r="781" spans="1:14" x14ac:dyDescent="0.3">
      <c r="A781">
        <v>510225</v>
      </c>
      <c r="B781" t="s">
        <v>212</v>
      </c>
      <c r="C781" t="s">
        <v>47</v>
      </c>
      <c r="D781" t="s">
        <v>48</v>
      </c>
      <c r="E781">
        <v>6566</v>
      </c>
      <c r="F781">
        <v>14440</v>
      </c>
      <c r="G781">
        <v>6566</v>
      </c>
      <c r="H781" t="s">
        <v>24177</v>
      </c>
      <c r="I781" t="s">
        <v>57</v>
      </c>
      <c r="J781" t="s">
        <v>2255</v>
      </c>
      <c r="K781" t="s">
        <v>2255</v>
      </c>
      <c r="L781" s="28" t="s">
        <v>24209</v>
      </c>
      <c r="M781" s="28"/>
      <c r="N781" s="28"/>
    </row>
    <row r="782" spans="1:14" x14ac:dyDescent="0.3">
      <c r="A782">
        <v>510225</v>
      </c>
      <c r="B782" t="s">
        <v>212</v>
      </c>
      <c r="C782" t="s">
        <v>47</v>
      </c>
      <c r="D782" t="s">
        <v>48</v>
      </c>
      <c r="E782">
        <v>6566</v>
      </c>
      <c r="F782">
        <v>41010</v>
      </c>
      <c r="G782">
        <v>6566</v>
      </c>
      <c r="H782" t="s">
        <v>24177</v>
      </c>
      <c r="I782" t="s">
        <v>57</v>
      </c>
      <c r="J782" t="s">
        <v>2255</v>
      </c>
      <c r="K782" t="s">
        <v>2255</v>
      </c>
      <c r="L782" s="28" t="s">
        <v>24209</v>
      </c>
      <c r="M782" s="28"/>
      <c r="N782" s="28"/>
    </row>
    <row r="783" spans="1:14" x14ac:dyDescent="0.3">
      <c r="A783">
        <v>510225</v>
      </c>
      <c r="B783" t="s">
        <v>212</v>
      </c>
      <c r="C783" t="s">
        <v>65</v>
      </c>
      <c r="D783" t="s">
        <v>66</v>
      </c>
      <c r="E783">
        <v>6566</v>
      </c>
      <c r="F783">
        <v>48000</v>
      </c>
      <c r="G783">
        <v>6566</v>
      </c>
      <c r="H783" t="s">
        <v>24177</v>
      </c>
      <c r="I783" t="s">
        <v>57</v>
      </c>
      <c r="J783" t="s">
        <v>2255</v>
      </c>
      <c r="K783" t="s">
        <v>2255</v>
      </c>
      <c r="L783" s="28" t="s">
        <v>2317</v>
      </c>
      <c r="M783" s="28"/>
      <c r="N783" s="28"/>
    </row>
    <row r="784" spans="1:14" x14ac:dyDescent="0.3">
      <c r="A784">
        <v>510225</v>
      </c>
      <c r="B784" t="s">
        <v>212</v>
      </c>
      <c r="C784" t="s">
        <v>63</v>
      </c>
      <c r="D784" t="s">
        <v>64</v>
      </c>
      <c r="E784">
        <v>6566</v>
      </c>
      <c r="F784">
        <v>52000</v>
      </c>
      <c r="G784">
        <v>6566</v>
      </c>
      <c r="H784" t="s">
        <v>24177</v>
      </c>
      <c r="I784" t="s">
        <v>57</v>
      </c>
      <c r="J784" t="s">
        <v>2255</v>
      </c>
      <c r="K784" t="s">
        <v>2255</v>
      </c>
      <c r="L784" s="28" t="s">
        <v>2317</v>
      </c>
      <c r="M784" s="28"/>
      <c r="N784" s="28"/>
    </row>
    <row r="785" spans="1:14" x14ac:dyDescent="0.3">
      <c r="A785">
        <v>510226</v>
      </c>
      <c r="B785" t="s">
        <v>213</v>
      </c>
      <c r="C785" t="s">
        <v>47</v>
      </c>
      <c r="D785" t="s">
        <v>48</v>
      </c>
      <c r="E785">
        <v>6566</v>
      </c>
      <c r="F785">
        <v>27340</v>
      </c>
      <c r="G785">
        <v>6566</v>
      </c>
      <c r="H785" t="s">
        <v>24177</v>
      </c>
      <c r="I785" t="s">
        <v>57</v>
      </c>
      <c r="J785" t="s">
        <v>2255</v>
      </c>
      <c r="K785" t="s">
        <v>2255</v>
      </c>
      <c r="L785" s="28" t="s">
        <v>24209</v>
      </c>
      <c r="M785" s="28"/>
      <c r="N785" s="28"/>
    </row>
    <row r="786" spans="1:14" x14ac:dyDescent="0.3">
      <c r="A786">
        <v>510226</v>
      </c>
      <c r="B786" t="s">
        <v>213</v>
      </c>
      <c r="C786" t="s">
        <v>47</v>
      </c>
      <c r="D786" t="s">
        <v>48</v>
      </c>
      <c r="E786">
        <v>6566</v>
      </c>
      <c r="F786">
        <v>12840</v>
      </c>
      <c r="G786">
        <v>6566</v>
      </c>
      <c r="H786" t="s">
        <v>24177</v>
      </c>
      <c r="I786" t="s">
        <v>57</v>
      </c>
      <c r="J786" t="s">
        <v>2255</v>
      </c>
      <c r="K786" t="s">
        <v>2255</v>
      </c>
      <c r="L786" s="28" t="s">
        <v>24209</v>
      </c>
      <c r="M786" s="28"/>
      <c r="N786" s="28"/>
    </row>
    <row r="787" spans="1:14" x14ac:dyDescent="0.3">
      <c r="A787">
        <v>510227</v>
      </c>
      <c r="B787" t="s">
        <v>214</v>
      </c>
      <c r="C787" t="s">
        <v>45</v>
      </c>
      <c r="D787" t="s">
        <v>46</v>
      </c>
      <c r="E787">
        <v>6566</v>
      </c>
      <c r="F787">
        <v>3350</v>
      </c>
      <c r="G787">
        <v>6566</v>
      </c>
      <c r="H787" t="s">
        <v>24177</v>
      </c>
      <c r="I787" t="s">
        <v>57</v>
      </c>
      <c r="J787" t="s">
        <v>2255</v>
      </c>
      <c r="K787" t="s">
        <v>2255</v>
      </c>
      <c r="L787" s="28" t="s">
        <v>24209</v>
      </c>
      <c r="M787" s="28"/>
      <c r="N787" s="28"/>
    </row>
    <row r="788" spans="1:14" x14ac:dyDescent="0.3">
      <c r="A788">
        <v>510227</v>
      </c>
      <c r="B788" t="s">
        <v>214</v>
      </c>
      <c r="C788" t="s">
        <v>45</v>
      </c>
      <c r="D788" t="s">
        <v>46</v>
      </c>
      <c r="E788">
        <v>6566</v>
      </c>
      <c r="F788">
        <v>1880</v>
      </c>
      <c r="G788">
        <v>6566</v>
      </c>
      <c r="H788" t="s">
        <v>24177</v>
      </c>
      <c r="I788" t="s">
        <v>57</v>
      </c>
      <c r="J788" t="s">
        <v>2255</v>
      </c>
      <c r="K788" t="s">
        <v>2255</v>
      </c>
      <c r="L788" s="28" t="s">
        <v>24209</v>
      </c>
      <c r="M788" s="28"/>
      <c r="N788" s="28"/>
    </row>
    <row r="789" spans="1:14" x14ac:dyDescent="0.3">
      <c r="A789">
        <v>510227</v>
      </c>
      <c r="B789" t="s">
        <v>214</v>
      </c>
      <c r="C789" t="s">
        <v>45</v>
      </c>
      <c r="D789" t="s">
        <v>46</v>
      </c>
      <c r="E789">
        <v>6566</v>
      </c>
      <c r="F789">
        <v>2722</v>
      </c>
      <c r="G789">
        <v>6566</v>
      </c>
      <c r="H789" t="s">
        <v>24177</v>
      </c>
      <c r="I789" t="s">
        <v>57</v>
      </c>
      <c r="J789" t="s">
        <v>2255</v>
      </c>
      <c r="K789" t="s">
        <v>2255</v>
      </c>
      <c r="L789" s="28" t="s">
        <v>24209</v>
      </c>
      <c r="M789" s="28"/>
      <c r="N789" s="28"/>
    </row>
    <row r="790" spans="1:14" x14ac:dyDescent="0.3">
      <c r="A790">
        <v>510227</v>
      </c>
      <c r="B790" t="s">
        <v>214</v>
      </c>
      <c r="C790" t="s">
        <v>47</v>
      </c>
      <c r="D790" t="s">
        <v>48</v>
      </c>
      <c r="E790">
        <v>6566</v>
      </c>
      <c r="F790">
        <v>50800</v>
      </c>
      <c r="G790">
        <v>6566</v>
      </c>
      <c r="H790" t="s">
        <v>24177</v>
      </c>
      <c r="I790" t="s">
        <v>57</v>
      </c>
      <c r="J790" t="s">
        <v>2255</v>
      </c>
      <c r="K790" t="s">
        <v>2255</v>
      </c>
      <c r="L790" s="28" t="s">
        <v>24209</v>
      </c>
      <c r="M790" s="28"/>
      <c r="N790" s="28"/>
    </row>
    <row r="791" spans="1:14" x14ac:dyDescent="0.3">
      <c r="A791">
        <v>510227</v>
      </c>
      <c r="B791" t="s">
        <v>214</v>
      </c>
      <c r="C791" t="s">
        <v>47</v>
      </c>
      <c r="D791" t="s">
        <v>48</v>
      </c>
      <c r="E791">
        <v>6566</v>
      </c>
      <c r="F791">
        <v>12700</v>
      </c>
      <c r="G791">
        <v>6566</v>
      </c>
      <c r="H791" t="s">
        <v>24177</v>
      </c>
      <c r="I791" t="s">
        <v>57</v>
      </c>
      <c r="J791" t="s">
        <v>2255</v>
      </c>
      <c r="K791" t="s">
        <v>2255</v>
      </c>
      <c r="L791" s="28" t="s">
        <v>24209</v>
      </c>
      <c r="M791" s="28"/>
      <c r="N791" s="28"/>
    </row>
    <row r="792" spans="1:14" x14ac:dyDescent="0.3">
      <c r="A792">
        <v>510227</v>
      </c>
      <c r="B792" t="s">
        <v>214</v>
      </c>
      <c r="C792" t="s">
        <v>47</v>
      </c>
      <c r="D792" t="s">
        <v>48</v>
      </c>
      <c r="E792">
        <v>6566</v>
      </c>
      <c r="F792">
        <v>50800</v>
      </c>
      <c r="G792">
        <v>6566</v>
      </c>
      <c r="H792" t="s">
        <v>24177</v>
      </c>
      <c r="I792" t="s">
        <v>57</v>
      </c>
      <c r="J792" t="s">
        <v>2255</v>
      </c>
      <c r="K792" t="s">
        <v>2255</v>
      </c>
      <c r="L792" s="28" t="s">
        <v>24209</v>
      </c>
      <c r="M792" s="28"/>
      <c r="N792" s="28"/>
    </row>
    <row r="793" spans="1:14" x14ac:dyDescent="0.3">
      <c r="A793">
        <v>510227</v>
      </c>
      <c r="B793" t="s">
        <v>214</v>
      </c>
      <c r="C793" t="s">
        <v>47</v>
      </c>
      <c r="D793" t="s">
        <v>48</v>
      </c>
      <c r="E793">
        <v>6566</v>
      </c>
      <c r="F793">
        <v>8560</v>
      </c>
      <c r="G793">
        <v>6566</v>
      </c>
      <c r="H793" t="s">
        <v>24177</v>
      </c>
      <c r="I793" t="s">
        <v>57</v>
      </c>
      <c r="J793" t="s">
        <v>2255</v>
      </c>
      <c r="K793" t="s">
        <v>2255</v>
      </c>
      <c r="L793" s="28" t="s">
        <v>24209</v>
      </c>
      <c r="M793" s="28"/>
      <c r="N793" s="28"/>
    </row>
    <row r="794" spans="1:14" x14ac:dyDescent="0.3">
      <c r="A794">
        <v>510227</v>
      </c>
      <c r="B794" t="s">
        <v>214</v>
      </c>
      <c r="C794" t="s">
        <v>69</v>
      </c>
      <c r="D794" t="s">
        <v>70</v>
      </c>
      <c r="E794">
        <v>6566</v>
      </c>
      <c r="F794">
        <v>1743.03</v>
      </c>
      <c r="G794">
        <v>6465</v>
      </c>
      <c r="H794" t="s">
        <v>24178</v>
      </c>
      <c r="I794" t="s">
        <v>58</v>
      </c>
      <c r="J794" t="s">
        <v>2256</v>
      </c>
      <c r="K794" t="s">
        <v>2256</v>
      </c>
      <c r="L794" s="28" t="s">
        <v>2317</v>
      </c>
      <c r="M794" s="28"/>
      <c r="N794" s="28"/>
    </row>
    <row r="795" spans="1:14" x14ac:dyDescent="0.3">
      <c r="A795">
        <v>510227</v>
      </c>
      <c r="B795" t="s">
        <v>214</v>
      </c>
      <c r="C795" t="s">
        <v>69</v>
      </c>
      <c r="D795" t="s">
        <v>70</v>
      </c>
      <c r="E795">
        <v>6566</v>
      </c>
      <c r="F795">
        <v>12840</v>
      </c>
      <c r="G795">
        <v>6465</v>
      </c>
      <c r="H795" t="s">
        <v>24178</v>
      </c>
      <c r="I795" t="s">
        <v>58</v>
      </c>
      <c r="J795" t="s">
        <v>2256</v>
      </c>
      <c r="K795" t="s">
        <v>2256</v>
      </c>
      <c r="L795" s="28" t="s">
        <v>2317</v>
      </c>
      <c r="M795" s="28"/>
      <c r="N795" s="28"/>
    </row>
    <row r="796" spans="1:14" x14ac:dyDescent="0.3">
      <c r="A796">
        <v>510229</v>
      </c>
      <c r="B796" t="s">
        <v>215</v>
      </c>
      <c r="C796" t="s">
        <v>47</v>
      </c>
      <c r="D796" t="s">
        <v>48</v>
      </c>
      <c r="E796">
        <v>6566</v>
      </c>
      <c r="F796">
        <v>14440</v>
      </c>
      <c r="G796">
        <v>6566</v>
      </c>
      <c r="H796" t="s">
        <v>24177</v>
      </c>
      <c r="I796" t="s">
        <v>57</v>
      </c>
      <c r="J796" t="s">
        <v>2255</v>
      </c>
      <c r="K796" t="s">
        <v>2255</v>
      </c>
      <c r="L796" s="28" t="s">
        <v>24209</v>
      </c>
      <c r="M796" s="28"/>
      <c r="N796" s="28"/>
    </row>
    <row r="797" spans="1:14" x14ac:dyDescent="0.3">
      <c r="A797">
        <v>510229</v>
      </c>
      <c r="B797" t="s">
        <v>215</v>
      </c>
      <c r="C797" t="s">
        <v>47</v>
      </c>
      <c r="D797" t="s">
        <v>48</v>
      </c>
      <c r="E797">
        <v>6566</v>
      </c>
      <c r="F797">
        <v>14440</v>
      </c>
      <c r="G797">
        <v>6566</v>
      </c>
      <c r="H797" t="s">
        <v>24177</v>
      </c>
      <c r="I797" t="s">
        <v>57</v>
      </c>
      <c r="J797" t="s">
        <v>2255</v>
      </c>
      <c r="K797" t="s">
        <v>2255</v>
      </c>
      <c r="L797" s="28" t="s">
        <v>24209</v>
      </c>
      <c r="M797" s="28"/>
      <c r="N797" s="28"/>
    </row>
    <row r="798" spans="1:14" x14ac:dyDescent="0.3">
      <c r="A798">
        <v>510229</v>
      </c>
      <c r="B798" t="s">
        <v>215</v>
      </c>
      <c r="C798" t="s">
        <v>47</v>
      </c>
      <c r="D798" t="s">
        <v>48</v>
      </c>
      <c r="E798">
        <v>6566</v>
      </c>
      <c r="F798">
        <v>28880</v>
      </c>
      <c r="G798">
        <v>6566</v>
      </c>
      <c r="H798" t="s">
        <v>24177</v>
      </c>
      <c r="I798" t="s">
        <v>57</v>
      </c>
      <c r="J798" t="s">
        <v>2255</v>
      </c>
      <c r="K798" t="s">
        <v>2255</v>
      </c>
      <c r="L798" s="28" t="s">
        <v>24209</v>
      </c>
      <c r="M798" s="28"/>
      <c r="N798" s="28"/>
    </row>
    <row r="799" spans="1:14" x14ac:dyDescent="0.3">
      <c r="A799">
        <v>510229</v>
      </c>
      <c r="B799" t="s">
        <v>215</v>
      </c>
      <c r="C799" t="s">
        <v>69</v>
      </c>
      <c r="D799" t="s">
        <v>70</v>
      </c>
      <c r="E799">
        <v>6566</v>
      </c>
      <c r="F799">
        <v>12840</v>
      </c>
      <c r="G799">
        <v>6465</v>
      </c>
      <c r="H799" t="s">
        <v>24178</v>
      </c>
      <c r="I799" t="s">
        <v>58</v>
      </c>
      <c r="J799" t="s">
        <v>2256</v>
      </c>
      <c r="K799" t="s">
        <v>2256</v>
      </c>
      <c r="L799" s="28" t="s">
        <v>2317</v>
      </c>
      <c r="M799" s="28"/>
      <c r="N799" s="28"/>
    </row>
    <row r="800" spans="1:14" x14ac:dyDescent="0.3">
      <c r="A800">
        <v>510229</v>
      </c>
      <c r="B800" t="s">
        <v>215</v>
      </c>
      <c r="C800" t="s">
        <v>69</v>
      </c>
      <c r="D800" t="s">
        <v>70</v>
      </c>
      <c r="E800">
        <v>6566</v>
      </c>
      <c r="F800">
        <v>1743.03</v>
      </c>
      <c r="G800">
        <v>6465</v>
      </c>
      <c r="H800" t="s">
        <v>24178</v>
      </c>
      <c r="I800" t="s">
        <v>58</v>
      </c>
      <c r="J800" t="s">
        <v>2256</v>
      </c>
      <c r="K800" t="s">
        <v>2256</v>
      </c>
      <c r="L800" s="28" t="s">
        <v>2317</v>
      </c>
      <c r="M800" s="28"/>
      <c r="N800" s="28"/>
    </row>
    <row r="801" spans="1:14" x14ac:dyDescent="0.3">
      <c r="A801">
        <v>510232</v>
      </c>
      <c r="B801" t="s">
        <v>216</v>
      </c>
      <c r="C801" t="s">
        <v>47</v>
      </c>
      <c r="D801" t="s">
        <v>48</v>
      </c>
      <c r="E801">
        <v>6566</v>
      </c>
      <c r="F801">
        <v>42800</v>
      </c>
      <c r="G801">
        <v>6566</v>
      </c>
      <c r="H801" t="s">
        <v>24177</v>
      </c>
      <c r="I801" t="s">
        <v>57</v>
      </c>
      <c r="J801" t="s">
        <v>2255</v>
      </c>
      <c r="K801" t="s">
        <v>2255</v>
      </c>
      <c r="L801" s="28" t="s">
        <v>24209</v>
      </c>
      <c r="M801" s="28"/>
      <c r="N801" s="28"/>
    </row>
    <row r="802" spans="1:14" x14ac:dyDescent="0.3">
      <c r="A802">
        <v>510232</v>
      </c>
      <c r="B802" t="s">
        <v>216</v>
      </c>
      <c r="C802" t="s">
        <v>47</v>
      </c>
      <c r="D802" t="s">
        <v>48</v>
      </c>
      <c r="E802">
        <v>6566</v>
      </c>
      <c r="F802">
        <v>143100</v>
      </c>
      <c r="G802">
        <v>6566</v>
      </c>
      <c r="H802" t="s">
        <v>24177</v>
      </c>
      <c r="I802" t="s">
        <v>57</v>
      </c>
      <c r="J802" t="s">
        <v>2255</v>
      </c>
      <c r="K802" t="s">
        <v>2255</v>
      </c>
      <c r="L802" s="28" t="s">
        <v>24209</v>
      </c>
      <c r="M802" s="28"/>
      <c r="N802" s="28"/>
    </row>
    <row r="803" spans="1:14" x14ac:dyDescent="0.3">
      <c r="A803">
        <v>510232</v>
      </c>
      <c r="B803" t="s">
        <v>216</v>
      </c>
      <c r="C803" t="s">
        <v>47</v>
      </c>
      <c r="D803" t="s">
        <v>48</v>
      </c>
      <c r="E803">
        <v>6566</v>
      </c>
      <c r="F803">
        <v>47700</v>
      </c>
      <c r="G803">
        <v>6566</v>
      </c>
      <c r="H803" t="s">
        <v>24177</v>
      </c>
      <c r="I803" t="s">
        <v>57</v>
      </c>
      <c r="J803" t="s">
        <v>2255</v>
      </c>
      <c r="K803" t="s">
        <v>2255</v>
      </c>
      <c r="L803" s="28" t="s">
        <v>24209</v>
      </c>
      <c r="M803" s="28"/>
      <c r="N803" s="28"/>
    </row>
    <row r="804" spans="1:14" x14ac:dyDescent="0.3">
      <c r="A804">
        <v>510232</v>
      </c>
      <c r="B804" t="s">
        <v>216</v>
      </c>
      <c r="C804" t="s">
        <v>69</v>
      </c>
      <c r="D804" t="s">
        <v>70</v>
      </c>
      <c r="E804">
        <v>6566</v>
      </c>
      <c r="F804">
        <v>12840</v>
      </c>
      <c r="G804">
        <v>6465</v>
      </c>
      <c r="H804" t="s">
        <v>24178</v>
      </c>
      <c r="I804" t="s">
        <v>58</v>
      </c>
      <c r="J804" t="s">
        <v>2256</v>
      </c>
      <c r="K804" t="s">
        <v>2256</v>
      </c>
      <c r="L804" s="28" t="s">
        <v>2317</v>
      </c>
      <c r="M804" s="28"/>
      <c r="N804" s="28"/>
    </row>
    <row r="805" spans="1:14" x14ac:dyDescent="0.3">
      <c r="A805">
        <v>510232</v>
      </c>
      <c r="B805" t="s">
        <v>216</v>
      </c>
      <c r="C805" t="s">
        <v>69</v>
      </c>
      <c r="D805" t="s">
        <v>70</v>
      </c>
      <c r="E805">
        <v>6566</v>
      </c>
      <c r="F805">
        <v>2324.04</v>
      </c>
      <c r="G805">
        <v>6465</v>
      </c>
      <c r="H805" t="s">
        <v>24178</v>
      </c>
      <c r="I805" t="s">
        <v>58</v>
      </c>
      <c r="J805" t="s">
        <v>2256</v>
      </c>
      <c r="K805" t="s">
        <v>2256</v>
      </c>
      <c r="L805" s="28" t="s">
        <v>2317</v>
      </c>
      <c r="M805" s="28"/>
      <c r="N805" s="28"/>
    </row>
    <row r="806" spans="1:14" x14ac:dyDescent="0.3">
      <c r="A806">
        <v>510232</v>
      </c>
      <c r="B806" t="s">
        <v>216</v>
      </c>
      <c r="C806" t="s">
        <v>69</v>
      </c>
      <c r="D806" t="s">
        <v>70</v>
      </c>
      <c r="E806">
        <v>6566</v>
      </c>
      <c r="F806">
        <v>2324.04</v>
      </c>
      <c r="G806">
        <v>6465</v>
      </c>
      <c r="H806" t="s">
        <v>24178</v>
      </c>
      <c r="I806" t="s">
        <v>58</v>
      </c>
      <c r="J806" t="s">
        <v>2256</v>
      </c>
      <c r="K806" t="s">
        <v>2256</v>
      </c>
      <c r="L806" s="28" t="s">
        <v>2317</v>
      </c>
      <c r="M806" s="28"/>
      <c r="N806" s="28"/>
    </row>
    <row r="807" spans="1:14" x14ac:dyDescent="0.3">
      <c r="A807">
        <v>510232</v>
      </c>
      <c r="B807" t="s">
        <v>216</v>
      </c>
      <c r="C807" t="s">
        <v>69</v>
      </c>
      <c r="D807" t="s">
        <v>70</v>
      </c>
      <c r="E807">
        <v>6566</v>
      </c>
      <c r="F807">
        <v>12840</v>
      </c>
      <c r="G807">
        <v>6465</v>
      </c>
      <c r="H807" t="s">
        <v>24178</v>
      </c>
      <c r="I807" t="s">
        <v>58</v>
      </c>
      <c r="J807" t="s">
        <v>2256</v>
      </c>
      <c r="K807" t="s">
        <v>2256</v>
      </c>
      <c r="L807" s="28" t="s">
        <v>2317</v>
      </c>
      <c r="M807" s="28"/>
      <c r="N807" s="28"/>
    </row>
    <row r="808" spans="1:14" x14ac:dyDescent="0.3">
      <c r="A808">
        <v>510232</v>
      </c>
      <c r="B808" t="s">
        <v>216</v>
      </c>
      <c r="C808" t="s">
        <v>69</v>
      </c>
      <c r="D808" t="s">
        <v>70</v>
      </c>
      <c r="E808">
        <v>6566</v>
      </c>
      <c r="F808">
        <v>12840</v>
      </c>
      <c r="G808">
        <v>6566</v>
      </c>
      <c r="H808" t="s">
        <v>24177</v>
      </c>
      <c r="I808" t="s">
        <v>58</v>
      </c>
      <c r="J808" t="s">
        <v>2256</v>
      </c>
      <c r="K808" t="s">
        <v>2255</v>
      </c>
      <c r="L808" s="28" t="s">
        <v>2317</v>
      </c>
      <c r="M808" s="28"/>
      <c r="N808" s="28"/>
    </row>
    <row r="809" spans="1:14" x14ac:dyDescent="0.3">
      <c r="A809">
        <v>510232</v>
      </c>
      <c r="B809" t="s">
        <v>216</v>
      </c>
      <c r="C809" t="s">
        <v>69</v>
      </c>
      <c r="D809" t="s">
        <v>70</v>
      </c>
      <c r="E809">
        <v>6566</v>
      </c>
      <c r="F809">
        <v>1735.07</v>
      </c>
      <c r="G809">
        <v>6566</v>
      </c>
      <c r="H809" t="s">
        <v>24177</v>
      </c>
      <c r="I809" t="s">
        <v>58</v>
      </c>
      <c r="J809" t="s">
        <v>2256</v>
      </c>
      <c r="K809" t="s">
        <v>2255</v>
      </c>
      <c r="L809" s="28" t="s">
        <v>2317</v>
      </c>
      <c r="M809" s="28"/>
      <c r="N809" s="28"/>
    </row>
    <row r="810" spans="1:14" x14ac:dyDescent="0.3">
      <c r="A810">
        <v>510232</v>
      </c>
      <c r="B810" t="s">
        <v>216</v>
      </c>
      <c r="C810" t="s">
        <v>69</v>
      </c>
      <c r="D810" t="s">
        <v>70</v>
      </c>
      <c r="E810">
        <v>6566</v>
      </c>
      <c r="F810">
        <v>12840</v>
      </c>
      <c r="G810">
        <v>6465</v>
      </c>
      <c r="H810" t="s">
        <v>24178</v>
      </c>
      <c r="I810" t="s">
        <v>58</v>
      </c>
      <c r="J810" t="s">
        <v>2256</v>
      </c>
      <c r="K810" t="s">
        <v>2256</v>
      </c>
      <c r="L810" s="28" t="s">
        <v>2317</v>
      </c>
      <c r="M810" s="28"/>
      <c r="N810" s="28"/>
    </row>
    <row r="811" spans="1:14" x14ac:dyDescent="0.3">
      <c r="A811">
        <v>510232</v>
      </c>
      <c r="B811" t="s">
        <v>216</v>
      </c>
      <c r="C811" t="s">
        <v>69</v>
      </c>
      <c r="D811" t="s">
        <v>70</v>
      </c>
      <c r="E811">
        <v>6566</v>
      </c>
      <c r="F811">
        <v>2324.04</v>
      </c>
      <c r="G811">
        <v>6465</v>
      </c>
      <c r="H811" t="s">
        <v>24178</v>
      </c>
      <c r="I811" t="s">
        <v>58</v>
      </c>
      <c r="J811" t="s">
        <v>2256</v>
      </c>
      <c r="K811" t="s">
        <v>2256</v>
      </c>
      <c r="L811" s="28" t="s">
        <v>2317</v>
      </c>
      <c r="M811" s="28"/>
      <c r="N811" s="28"/>
    </row>
    <row r="812" spans="1:14" x14ac:dyDescent="0.3">
      <c r="A812">
        <v>510237</v>
      </c>
      <c r="B812" t="s">
        <v>217</v>
      </c>
      <c r="C812" t="s">
        <v>47</v>
      </c>
      <c r="D812" t="s">
        <v>48</v>
      </c>
      <c r="E812">
        <v>6566</v>
      </c>
      <c r="F812">
        <v>37200</v>
      </c>
      <c r="G812">
        <v>6566</v>
      </c>
      <c r="H812" t="s">
        <v>24177</v>
      </c>
      <c r="I812" t="s">
        <v>57</v>
      </c>
      <c r="J812" t="s">
        <v>2255</v>
      </c>
      <c r="K812" t="s">
        <v>2255</v>
      </c>
      <c r="L812" s="28" t="s">
        <v>24209</v>
      </c>
      <c r="M812" s="28"/>
      <c r="N812" s="28"/>
    </row>
    <row r="813" spans="1:14" x14ac:dyDescent="0.3">
      <c r="A813">
        <v>510237</v>
      </c>
      <c r="B813" t="s">
        <v>217</v>
      </c>
      <c r="C813" t="s">
        <v>47</v>
      </c>
      <c r="D813" t="s">
        <v>48</v>
      </c>
      <c r="E813">
        <v>6566</v>
      </c>
      <c r="F813">
        <v>29520</v>
      </c>
      <c r="G813">
        <v>6566</v>
      </c>
      <c r="H813" t="s">
        <v>24177</v>
      </c>
      <c r="I813" t="s">
        <v>57</v>
      </c>
      <c r="J813" t="s">
        <v>2255</v>
      </c>
      <c r="K813" t="s">
        <v>2255</v>
      </c>
      <c r="L813" s="28" t="s">
        <v>24209</v>
      </c>
      <c r="M813" s="28"/>
      <c r="N813" s="28"/>
    </row>
    <row r="814" spans="1:14" x14ac:dyDescent="0.3">
      <c r="A814">
        <v>510237</v>
      </c>
      <c r="B814" t="s">
        <v>217</v>
      </c>
      <c r="C814" t="s">
        <v>59</v>
      </c>
      <c r="D814" t="s">
        <v>60</v>
      </c>
      <c r="E814">
        <v>6566</v>
      </c>
      <c r="F814">
        <v>315.60000000000002</v>
      </c>
      <c r="G814">
        <v>6465</v>
      </c>
      <c r="H814" t="s">
        <v>24177</v>
      </c>
      <c r="I814" t="s">
        <v>57</v>
      </c>
      <c r="J814" t="s">
        <v>2255</v>
      </c>
      <c r="K814" t="s">
        <v>2255</v>
      </c>
      <c r="L814" s="28" t="s">
        <v>2317</v>
      </c>
      <c r="M814" s="28"/>
      <c r="N814" s="28"/>
    </row>
    <row r="815" spans="1:14" x14ac:dyDescent="0.3">
      <c r="A815">
        <v>510237</v>
      </c>
      <c r="B815" t="s">
        <v>217</v>
      </c>
      <c r="C815" t="s">
        <v>59</v>
      </c>
      <c r="D815" t="s">
        <v>60</v>
      </c>
      <c r="E815">
        <v>6566</v>
      </c>
      <c r="F815">
        <v>7022.1</v>
      </c>
      <c r="G815">
        <v>6465</v>
      </c>
      <c r="H815" t="s">
        <v>24177</v>
      </c>
      <c r="I815" t="s">
        <v>57</v>
      </c>
      <c r="J815" t="s">
        <v>2255</v>
      </c>
      <c r="K815" t="s">
        <v>2255</v>
      </c>
      <c r="L815" s="28" t="s">
        <v>2317</v>
      </c>
      <c r="M815" s="28"/>
      <c r="N815" s="28"/>
    </row>
    <row r="816" spans="1:14" x14ac:dyDescent="0.3">
      <c r="A816">
        <v>510237</v>
      </c>
      <c r="B816" t="s">
        <v>217</v>
      </c>
      <c r="C816" t="s">
        <v>61</v>
      </c>
      <c r="D816" t="s">
        <v>62</v>
      </c>
      <c r="E816">
        <v>6566</v>
      </c>
      <c r="F816">
        <v>4635</v>
      </c>
      <c r="G816">
        <v>6364</v>
      </c>
      <c r="H816" t="s">
        <v>24178</v>
      </c>
      <c r="I816" t="s">
        <v>58</v>
      </c>
      <c r="J816" t="s">
        <v>2256</v>
      </c>
      <c r="K816" t="s">
        <v>2256</v>
      </c>
      <c r="L816" s="28" t="s">
        <v>2317</v>
      </c>
      <c r="M816" s="28"/>
      <c r="N816" s="28"/>
    </row>
    <row r="817" spans="1:14" x14ac:dyDescent="0.3">
      <c r="A817">
        <v>510237</v>
      </c>
      <c r="B817" t="s">
        <v>217</v>
      </c>
      <c r="C817" t="s">
        <v>61</v>
      </c>
      <c r="D817" t="s">
        <v>62</v>
      </c>
      <c r="E817">
        <v>6566</v>
      </c>
      <c r="F817">
        <v>209.73</v>
      </c>
      <c r="G817">
        <v>6364</v>
      </c>
      <c r="H817" t="s">
        <v>24178</v>
      </c>
      <c r="I817" t="s">
        <v>58</v>
      </c>
      <c r="J817" t="s">
        <v>2256</v>
      </c>
      <c r="K817" t="s">
        <v>2256</v>
      </c>
      <c r="L817" s="28" t="s">
        <v>2317</v>
      </c>
      <c r="M817" s="28"/>
      <c r="N817" s="28"/>
    </row>
    <row r="818" spans="1:14" x14ac:dyDescent="0.3">
      <c r="A818">
        <v>510237</v>
      </c>
      <c r="B818" t="s">
        <v>217</v>
      </c>
      <c r="C818" t="s">
        <v>61</v>
      </c>
      <c r="D818" t="s">
        <v>62</v>
      </c>
      <c r="E818">
        <v>6566</v>
      </c>
      <c r="F818">
        <v>243.52</v>
      </c>
      <c r="G818">
        <v>6364</v>
      </c>
      <c r="H818" t="s">
        <v>24178</v>
      </c>
      <c r="I818" t="s">
        <v>58</v>
      </c>
      <c r="J818" t="s">
        <v>2256</v>
      </c>
      <c r="K818" t="s">
        <v>2256</v>
      </c>
      <c r="L818" s="28" t="s">
        <v>2317</v>
      </c>
      <c r="M818" s="28"/>
      <c r="N818" s="28"/>
    </row>
    <row r="819" spans="1:14" x14ac:dyDescent="0.3">
      <c r="A819">
        <v>510237</v>
      </c>
      <c r="B819" t="s">
        <v>217</v>
      </c>
      <c r="C819" t="s">
        <v>61</v>
      </c>
      <c r="D819" t="s">
        <v>62</v>
      </c>
      <c r="E819">
        <v>6566</v>
      </c>
      <c r="F819">
        <v>5381.66</v>
      </c>
      <c r="G819">
        <v>6364</v>
      </c>
      <c r="H819" t="s">
        <v>24178</v>
      </c>
      <c r="I819" t="s">
        <v>58</v>
      </c>
      <c r="J819" t="s">
        <v>2256</v>
      </c>
      <c r="K819" t="s">
        <v>2256</v>
      </c>
      <c r="L819" s="28" t="s">
        <v>2317</v>
      </c>
      <c r="M819" s="28"/>
      <c r="N819" s="28"/>
    </row>
    <row r="820" spans="1:14" x14ac:dyDescent="0.3">
      <c r="A820">
        <v>510237</v>
      </c>
      <c r="B820" t="s">
        <v>217</v>
      </c>
      <c r="C820" t="s">
        <v>61</v>
      </c>
      <c r="D820" t="s">
        <v>62</v>
      </c>
      <c r="E820">
        <v>6566</v>
      </c>
      <c r="F820">
        <v>7725</v>
      </c>
      <c r="G820">
        <v>6364</v>
      </c>
      <c r="H820" t="s">
        <v>24178</v>
      </c>
      <c r="I820" t="s">
        <v>58</v>
      </c>
      <c r="J820" t="s">
        <v>2256</v>
      </c>
      <c r="K820" t="s">
        <v>2256</v>
      </c>
      <c r="L820" s="28" t="s">
        <v>2317</v>
      </c>
      <c r="M820" s="28"/>
      <c r="N820" s="28"/>
    </row>
    <row r="821" spans="1:14" x14ac:dyDescent="0.3">
      <c r="A821">
        <v>510237</v>
      </c>
      <c r="B821" t="s">
        <v>217</v>
      </c>
      <c r="C821" t="s">
        <v>61</v>
      </c>
      <c r="D821" t="s">
        <v>62</v>
      </c>
      <c r="E821">
        <v>6566</v>
      </c>
      <c r="F821">
        <v>349.56</v>
      </c>
      <c r="G821">
        <v>6364</v>
      </c>
      <c r="H821" t="s">
        <v>24178</v>
      </c>
      <c r="I821" t="s">
        <v>58</v>
      </c>
      <c r="J821" t="s">
        <v>2256</v>
      </c>
      <c r="K821" t="s">
        <v>2256</v>
      </c>
      <c r="L821" s="28" t="s">
        <v>2317</v>
      </c>
      <c r="M821" s="28"/>
      <c r="N821" s="28"/>
    </row>
    <row r="822" spans="1:14" x14ac:dyDescent="0.3">
      <c r="A822">
        <v>510237</v>
      </c>
      <c r="B822" t="s">
        <v>217</v>
      </c>
      <c r="C822" t="s">
        <v>61</v>
      </c>
      <c r="D822" t="s">
        <v>62</v>
      </c>
      <c r="E822">
        <v>6566</v>
      </c>
      <c r="F822">
        <v>5850</v>
      </c>
      <c r="G822">
        <v>6364</v>
      </c>
      <c r="H822" t="s">
        <v>24178</v>
      </c>
      <c r="I822" t="s">
        <v>58</v>
      </c>
      <c r="J822" t="s">
        <v>2256</v>
      </c>
      <c r="K822" t="s">
        <v>2256</v>
      </c>
      <c r="L822" s="28" t="s">
        <v>2317</v>
      </c>
      <c r="M822" s="28"/>
      <c r="N822" s="28"/>
    </row>
    <row r="823" spans="1:14" x14ac:dyDescent="0.3">
      <c r="A823">
        <v>510237</v>
      </c>
      <c r="B823" t="s">
        <v>217</v>
      </c>
      <c r="C823" t="s">
        <v>61</v>
      </c>
      <c r="D823" t="s">
        <v>62</v>
      </c>
      <c r="E823">
        <v>6566</v>
      </c>
      <c r="F823">
        <v>264.70999999999998</v>
      </c>
      <c r="G823">
        <v>6364</v>
      </c>
      <c r="H823" t="s">
        <v>24178</v>
      </c>
      <c r="I823" t="s">
        <v>58</v>
      </c>
      <c r="J823" t="s">
        <v>2256</v>
      </c>
      <c r="K823" t="s">
        <v>2256</v>
      </c>
      <c r="L823" s="28" t="s">
        <v>2317</v>
      </c>
      <c r="M823" s="28"/>
      <c r="N823" s="28"/>
    </row>
    <row r="824" spans="1:14" x14ac:dyDescent="0.3">
      <c r="A824">
        <v>510237</v>
      </c>
      <c r="B824" t="s">
        <v>217</v>
      </c>
      <c r="C824" t="s">
        <v>61</v>
      </c>
      <c r="D824" t="s">
        <v>62</v>
      </c>
      <c r="E824">
        <v>6566</v>
      </c>
      <c r="F824">
        <v>6870</v>
      </c>
      <c r="G824">
        <v>6364</v>
      </c>
      <c r="H824" t="s">
        <v>24178</v>
      </c>
      <c r="I824" t="s">
        <v>58</v>
      </c>
      <c r="J824" t="s">
        <v>2256</v>
      </c>
      <c r="K824" t="s">
        <v>2256</v>
      </c>
      <c r="L824" s="28" t="s">
        <v>2317</v>
      </c>
      <c r="M824" s="28"/>
      <c r="N824" s="28"/>
    </row>
    <row r="825" spans="1:14" x14ac:dyDescent="0.3">
      <c r="A825">
        <v>510237</v>
      </c>
      <c r="B825" t="s">
        <v>217</v>
      </c>
      <c r="C825" t="s">
        <v>61</v>
      </c>
      <c r="D825" t="s">
        <v>62</v>
      </c>
      <c r="E825">
        <v>6566</v>
      </c>
      <c r="F825">
        <v>310.87</v>
      </c>
      <c r="G825">
        <v>6364</v>
      </c>
      <c r="H825" t="s">
        <v>24178</v>
      </c>
      <c r="I825" t="s">
        <v>58</v>
      </c>
      <c r="J825" t="s">
        <v>2256</v>
      </c>
      <c r="K825" t="s">
        <v>2256</v>
      </c>
      <c r="L825" s="28" t="s">
        <v>2317</v>
      </c>
      <c r="M825" s="28"/>
      <c r="N825" s="28"/>
    </row>
    <row r="826" spans="1:14" x14ac:dyDescent="0.3">
      <c r="A826">
        <v>510237</v>
      </c>
      <c r="B826" t="s">
        <v>217</v>
      </c>
      <c r="C826" t="s">
        <v>61</v>
      </c>
      <c r="D826" t="s">
        <v>62</v>
      </c>
      <c r="E826">
        <v>6566</v>
      </c>
      <c r="F826">
        <v>235.53</v>
      </c>
      <c r="G826">
        <v>6364</v>
      </c>
      <c r="H826" t="s">
        <v>24178</v>
      </c>
      <c r="I826" t="s">
        <v>58</v>
      </c>
      <c r="J826" t="s">
        <v>2256</v>
      </c>
      <c r="K826" t="s">
        <v>2256</v>
      </c>
      <c r="L826" s="28" t="s">
        <v>2317</v>
      </c>
      <c r="M826" s="28"/>
      <c r="N826" s="28"/>
    </row>
    <row r="827" spans="1:14" x14ac:dyDescent="0.3">
      <c r="A827">
        <v>510237</v>
      </c>
      <c r="B827" t="s">
        <v>217</v>
      </c>
      <c r="C827" t="s">
        <v>61</v>
      </c>
      <c r="D827" t="s">
        <v>62</v>
      </c>
      <c r="E827">
        <v>6566</v>
      </c>
      <c r="F827">
        <v>5205</v>
      </c>
      <c r="G827">
        <v>6364</v>
      </c>
      <c r="H827" t="s">
        <v>24178</v>
      </c>
      <c r="I827" t="s">
        <v>58</v>
      </c>
      <c r="J827" t="s">
        <v>2256</v>
      </c>
      <c r="K827" t="s">
        <v>2256</v>
      </c>
      <c r="L827" s="28" t="s">
        <v>2317</v>
      </c>
      <c r="M827" s="28"/>
      <c r="N827" s="28"/>
    </row>
    <row r="828" spans="1:14" x14ac:dyDescent="0.3">
      <c r="A828">
        <v>510240</v>
      </c>
      <c r="B828" t="s">
        <v>218</v>
      </c>
      <c r="C828" t="s">
        <v>67</v>
      </c>
      <c r="D828" t="s">
        <v>68</v>
      </c>
      <c r="E828">
        <v>6566</v>
      </c>
      <c r="F828">
        <v>40000</v>
      </c>
      <c r="G828">
        <v>6566</v>
      </c>
      <c r="H828" t="s">
        <v>24177</v>
      </c>
      <c r="I828" t="s">
        <v>57</v>
      </c>
      <c r="J828" t="s">
        <v>2255</v>
      </c>
      <c r="K828" t="s">
        <v>2255</v>
      </c>
      <c r="L828" s="28" t="s">
        <v>2317</v>
      </c>
      <c r="M828" s="28"/>
      <c r="N828" s="28"/>
    </row>
    <row r="829" spans="1:14" x14ac:dyDescent="0.3">
      <c r="A829">
        <v>510240</v>
      </c>
      <c r="B829" t="s">
        <v>218</v>
      </c>
      <c r="C829" t="s">
        <v>71</v>
      </c>
      <c r="D829" t="s">
        <v>72</v>
      </c>
      <c r="E829">
        <v>6566</v>
      </c>
      <c r="F829">
        <v>4760</v>
      </c>
      <c r="G829">
        <v>6566</v>
      </c>
      <c r="H829" t="s">
        <v>24177</v>
      </c>
      <c r="I829" t="s">
        <v>57</v>
      </c>
      <c r="J829" t="s">
        <v>2255</v>
      </c>
      <c r="K829" t="s">
        <v>2255</v>
      </c>
      <c r="L829" s="28" t="s">
        <v>2317</v>
      </c>
      <c r="M829" s="28"/>
      <c r="N829" s="28"/>
    </row>
    <row r="830" spans="1:14" x14ac:dyDescent="0.3">
      <c r="A830">
        <v>510240</v>
      </c>
      <c r="B830" t="s">
        <v>218</v>
      </c>
      <c r="C830" t="s">
        <v>71</v>
      </c>
      <c r="D830" t="s">
        <v>72</v>
      </c>
      <c r="E830">
        <v>6566</v>
      </c>
      <c r="F830">
        <v>364</v>
      </c>
      <c r="G830">
        <v>6566</v>
      </c>
      <c r="H830" t="s">
        <v>24177</v>
      </c>
      <c r="I830" t="s">
        <v>57</v>
      </c>
      <c r="J830" t="s">
        <v>2255</v>
      </c>
      <c r="K830" t="s">
        <v>2255</v>
      </c>
      <c r="L830" s="28" t="s">
        <v>2317</v>
      </c>
      <c r="M830" s="28"/>
      <c r="N830" s="28"/>
    </row>
    <row r="831" spans="1:14" x14ac:dyDescent="0.3">
      <c r="A831">
        <v>510240</v>
      </c>
      <c r="B831" t="s">
        <v>218</v>
      </c>
      <c r="C831" t="s">
        <v>71</v>
      </c>
      <c r="D831" t="s">
        <v>72</v>
      </c>
      <c r="E831">
        <v>6566</v>
      </c>
      <c r="F831">
        <v>377</v>
      </c>
      <c r="G831">
        <v>6566</v>
      </c>
      <c r="H831" t="s">
        <v>24177</v>
      </c>
      <c r="I831" t="s">
        <v>57</v>
      </c>
      <c r="J831" t="s">
        <v>2255</v>
      </c>
      <c r="K831" t="s">
        <v>2255</v>
      </c>
      <c r="L831" s="28" t="s">
        <v>2317</v>
      </c>
      <c r="M831" s="28"/>
      <c r="N831" s="28"/>
    </row>
    <row r="832" spans="1:14" x14ac:dyDescent="0.3">
      <c r="A832">
        <v>510240</v>
      </c>
      <c r="B832" t="s">
        <v>218</v>
      </c>
      <c r="C832" t="s">
        <v>71</v>
      </c>
      <c r="D832" t="s">
        <v>72</v>
      </c>
      <c r="E832">
        <v>6566</v>
      </c>
      <c r="F832">
        <v>4930</v>
      </c>
      <c r="G832">
        <v>6566</v>
      </c>
      <c r="H832" t="s">
        <v>24177</v>
      </c>
      <c r="I832" t="s">
        <v>57</v>
      </c>
      <c r="J832" t="s">
        <v>2255</v>
      </c>
      <c r="K832" t="s">
        <v>2255</v>
      </c>
      <c r="L832" s="28" t="s">
        <v>2317</v>
      </c>
      <c r="M832" s="28"/>
      <c r="N832" s="28"/>
    </row>
    <row r="833" spans="1:14" x14ac:dyDescent="0.3">
      <c r="A833">
        <v>510240</v>
      </c>
      <c r="B833" t="s">
        <v>218</v>
      </c>
      <c r="C833" t="s">
        <v>71</v>
      </c>
      <c r="D833" t="s">
        <v>72</v>
      </c>
      <c r="E833">
        <v>6566</v>
      </c>
      <c r="F833">
        <v>377</v>
      </c>
      <c r="G833">
        <v>6566</v>
      </c>
      <c r="H833" t="s">
        <v>24177</v>
      </c>
      <c r="I833" t="s">
        <v>57</v>
      </c>
      <c r="J833" t="s">
        <v>2255</v>
      </c>
      <c r="K833" t="s">
        <v>2255</v>
      </c>
      <c r="L833" s="28" t="s">
        <v>2317</v>
      </c>
      <c r="M833" s="28"/>
      <c r="N833" s="28"/>
    </row>
    <row r="834" spans="1:14" x14ac:dyDescent="0.3">
      <c r="A834">
        <v>510240</v>
      </c>
      <c r="B834" t="s">
        <v>218</v>
      </c>
      <c r="C834" t="s">
        <v>71</v>
      </c>
      <c r="D834" t="s">
        <v>72</v>
      </c>
      <c r="E834">
        <v>6566</v>
      </c>
      <c r="F834">
        <v>4930</v>
      </c>
      <c r="G834">
        <v>6566</v>
      </c>
      <c r="H834" t="s">
        <v>24177</v>
      </c>
      <c r="I834" t="s">
        <v>57</v>
      </c>
      <c r="J834" t="s">
        <v>2255</v>
      </c>
      <c r="K834" t="s">
        <v>2255</v>
      </c>
      <c r="L834" s="28" t="s">
        <v>2317</v>
      </c>
      <c r="M834" s="28"/>
      <c r="N834" s="28"/>
    </row>
    <row r="835" spans="1:14" x14ac:dyDescent="0.3">
      <c r="A835">
        <v>510240</v>
      </c>
      <c r="B835" t="s">
        <v>218</v>
      </c>
      <c r="C835" t="s">
        <v>45</v>
      </c>
      <c r="D835" t="s">
        <v>46</v>
      </c>
      <c r="E835">
        <v>6566</v>
      </c>
      <c r="F835">
        <v>6700</v>
      </c>
      <c r="G835">
        <v>6566</v>
      </c>
      <c r="H835" t="s">
        <v>24177</v>
      </c>
      <c r="I835" t="s">
        <v>57</v>
      </c>
      <c r="J835" t="s">
        <v>2255</v>
      </c>
      <c r="K835" t="s">
        <v>2255</v>
      </c>
      <c r="L835" s="28" t="s">
        <v>24209</v>
      </c>
      <c r="M835" s="28"/>
      <c r="N835" s="28"/>
    </row>
    <row r="836" spans="1:14" x14ac:dyDescent="0.3">
      <c r="A836">
        <v>510240</v>
      </c>
      <c r="B836" t="s">
        <v>218</v>
      </c>
      <c r="C836" t="s">
        <v>45</v>
      </c>
      <c r="D836" t="s">
        <v>46</v>
      </c>
      <c r="E836">
        <v>6566</v>
      </c>
      <c r="F836">
        <v>2775</v>
      </c>
      <c r="G836">
        <v>6566</v>
      </c>
      <c r="H836" t="s">
        <v>24177</v>
      </c>
      <c r="I836" t="s">
        <v>57</v>
      </c>
      <c r="J836" t="s">
        <v>2255</v>
      </c>
      <c r="K836" t="s">
        <v>2255</v>
      </c>
      <c r="L836" s="28" t="s">
        <v>24209</v>
      </c>
      <c r="M836" s="28"/>
      <c r="N836" s="28"/>
    </row>
    <row r="837" spans="1:14" x14ac:dyDescent="0.3">
      <c r="A837">
        <v>510240</v>
      </c>
      <c r="B837" t="s">
        <v>218</v>
      </c>
      <c r="C837" t="s">
        <v>45</v>
      </c>
      <c r="D837" t="s">
        <v>46</v>
      </c>
      <c r="E837">
        <v>6566</v>
      </c>
      <c r="F837">
        <v>4885</v>
      </c>
      <c r="G837">
        <v>6566</v>
      </c>
      <c r="H837" t="s">
        <v>24177</v>
      </c>
      <c r="I837" t="s">
        <v>57</v>
      </c>
      <c r="J837" t="s">
        <v>2255</v>
      </c>
      <c r="K837" t="s">
        <v>2255</v>
      </c>
      <c r="L837" s="28" t="s">
        <v>24209</v>
      </c>
      <c r="M837" s="28"/>
      <c r="N837" s="28"/>
    </row>
    <row r="838" spans="1:14" x14ac:dyDescent="0.3">
      <c r="A838">
        <v>510240</v>
      </c>
      <c r="B838" t="s">
        <v>218</v>
      </c>
      <c r="C838" t="s">
        <v>45</v>
      </c>
      <c r="D838" t="s">
        <v>46</v>
      </c>
      <c r="E838">
        <v>6566</v>
      </c>
      <c r="F838">
        <v>1880</v>
      </c>
      <c r="G838">
        <v>6566</v>
      </c>
      <c r="H838" t="s">
        <v>24177</v>
      </c>
      <c r="I838" t="s">
        <v>57</v>
      </c>
      <c r="J838" t="s">
        <v>2255</v>
      </c>
      <c r="K838" t="s">
        <v>2255</v>
      </c>
      <c r="L838" s="28" t="s">
        <v>24209</v>
      </c>
      <c r="M838" s="28"/>
      <c r="N838" s="28"/>
    </row>
    <row r="839" spans="1:14" x14ac:dyDescent="0.3">
      <c r="A839">
        <v>510240</v>
      </c>
      <c r="B839" t="s">
        <v>218</v>
      </c>
      <c r="C839" t="s">
        <v>45</v>
      </c>
      <c r="D839" t="s">
        <v>46</v>
      </c>
      <c r="E839">
        <v>6566</v>
      </c>
      <c r="F839">
        <v>11724</v>
      </c>
      <c r="G839">
        <v>6566</v>
      </c>
      <c r="H839" t="s">
        <v>24177</v>
      </c>
      <c r="I839" t="s">
        <v>57</v>
      </c>
      <c r="J839" t="s">
        <v>2255</v>
      </c>
      <c r="K839" t="s">
        <v>2255</v>
      </c>
      <c r="L839" s="28" t="s">
        <v>24209</v>
      </c>
      <c r="M839" s="28"/>
      <c r="N839" s="28"/>
    </row>
    <row r="840" spans="1:14" x14ac:dyDescent="0.3">
      <c r="A840">
        <v>510240</v>
      </c>
      <c r="B840" t="s">
        <v>218</v>
      </c>
      <c r="C840" t="s">
        <v>45</v>
      </c>
      <c r="D840" t="s">
        <v>46</v>
      </c>
      <c r="E840">
        <v>6566</v>
      </c>
      <c r="F840">
        <v>7920</v>
      </c>
      <c r="G840">
        <v>6566</v>
      </c>
      <c r="H840" t="s">
        <v>24177</v>
      </c>
      <c r="I840" t="s">
        <v>57</v>
      </c>
      <c r="J840" t="s">
        <v>2255</v>
      </c>
      <c r="K840" t="s">
        <v>2255</v>
      </c>
      <c r="L840" s="28" t="s">
        <v>24209</v>
      </c>
      <c r="M840" s="28"/>
      <c r="N840" s="28"/>
    </row>
    <row r="841" spans="1:14" x14ac:dyDescent="0.3">
      <c r="A841">
        <v>510240</v>
      </c>
      <c r="B841" t="s">
        <v>218</v>
      </c>
      <c r="C841" t="s">
        <v>45</v>
      </c>
      <c r="D841" t="s">
        <v>46</v>
      </c>
      <c r="E841">
        <v>6566</v>
      </c>
      <c r="F841">
        <v>11100</v>
      </c>
      <c r="G841">
        <v>6566</v>
      </c>
      <c r="H841" t="s">
        <v>24177</v>
      </c>
      <c r="I841" t="s">
        <v>57</v>
      </c>
      <c r="J841" t="s">
        <v>2255</v>
      </c>
      <c r="K841" t="s">
        <v>2255</v>
      </c>
      <c r="L841" s="28" t="s">
        <v>24209</v>
      </c>
      <c r="M841" s="28"/>
      <c r="N841" s="28"/>
    </row>
    <row r="842" spans="1:14" x14ac:dyDescent="0.3">
      <c r="A842">
        <v>510240</v>
      </c>
      <c r="B842" t="s">
        <v>218</v>
      </c>
      <c r="C842" t="s">
        <v>45</v>
      </c>
      <c r="D842" t="s">
        <v>46</v>
      </c>
      <c r="E842">
        <v>6566</v>
      </c>
      <c r="F842">
        <v>1880</v>
      </c>
      <c r="G842">
        <v>6566</v>
      </c>
      <c r="H842" t="s">
        <v>24177</v>
      </c>
      <c r="I842" t="s">
        <v>57</v>
      </c>
      <c r="J842" t="s">
        <v>2255</v>
      </c>
      <c r="K842" t="s">
        <v>2255</v>
      </c>
      <c r="L842" s="28" t="s">
        <v>24209</v>
      </c>
      <c r="M842" s="28"/>
      <c r="N842" s="28"/>
    </row>
    <row r="843" spans="1:14" x14ac:dyDescent="0.3">
      <c r="A843">
        <v>510240</v>
      </c>
      <c r="B843" t="s">
        <v>218</v>
      </c>
      <c r="C843" t="s">
        <v>47</v>
      </c>
      <c r="D843" t="s">
        <v>48</v>
      </c>
      <c r="E843">
        <v>6566</v>
      </c>
      <c r="F843">
        <v>25860</v>
      </c>
      <c r="G843">
        <v>6566</v>
      </c>
      <c r="H843" t="s">
        <v>24177</v>
      </c>
      <c r="I843" t="s">
        <v>57</v>
      </c>
      <c r="J843" t="s">
        <v>2255</v>
      </c>
      <c r="K843" t="s">
        <v>2255</v>
      </c>
      <c r="L843" s="28" t="s">
        <v>24209</v>
      </c>
      <c r="M843" s="28"/>
      <c r="N843" s="28"/>
    </row>
    <row r="844" spans="1:14" x14ac:dyDescent="0.3">
      <c r="A844">
        <v>510240</v>
      </c>
      <c r="B844" t="s">
        <v>218</v>
      </c>
      <c r="C844" t="s">
        <v>47</v>
      </c>
      <c r="D844" t="s">
        <v>48</v>
      </c>
      <c r="E844">
        <v>6566</v>
      </c>
      <c r="F844">
        <v>16560</v>
      </c>
      <c r="G844">
        <v>6566</v>
      </c>
      <c r="H844" t="s">
        <v>24177</v>
      </c>
      <c r="I844" t="s">
        <v>57</v>
      </c>
      <c r="J844" t="s">
        <v>2255</v>
      </c>
      <c r="K844" t="s">
        <v>2255</v>
      </c>
      <c r="L844" s="28" t="s">
        <v>24209</v>
      </c>
      <c r="M844" s="28"/>
      <c r="N844" s="28"/>
    </row>
    <row r="845" spans="1:14" x14ac:dyDescent="0.3">
      <c r="A845">
        <v>510240</v>
      </c>
      <c r="B845" t="s">
        <v>218</v>
      </c>
      <c r="C845" t="s">
        <v>47</v>
      </c>
      <c r="D845" t="s">
        <v>48</v>
      </c>
      <c r="E845">
        <v>6566</v>
      </c>
      <c r="F845">
        <v>68480</v>
      </c>
      <c r="G845">
        <v>6566</v>
      </c>
      <c r="H845" t="s">
        <v>24177</v>
      </c>
      <c r="I845" t="s">
        <v>57</v>
      </c>
      <c r="J845" t="s">
        <v>2255</v>
      </c>
      <c r="K845" t="s">
        <v>2255</v>
      </c>
      <c r="L845" s="28" t="s">
        <v>24209</v>
      </c>
      <c r="M845" s="28"/>
      <c r="N845" s="28"/>
    </row>
    <row r="846" spans="1:14" x14ac:dyDescent="0.3">
      <c r="A846">
        <v>510240</v>
      </c>
      <c r="B846" t="s">
        <v>218</v>
      </c>
      <c r="C846" t="s">
        <v>47</v>
      </c>
      <c r="D846" t="s">
        <v>48</v>
      </c>
      <c r="E846">
        <v>6566</v>
      </c>
      <c r="F846">
        <v>62800</v>
      </c>
      <c r="G846">
        <v>6566</v>
      </c>
      <c r="H846" t="s">
        <v>24177</v>
      </c>
      <c r="I846" t="s">
        <v>57</v>
      </c>
      <c r="J846" t="s">
        <v>2255</v>
      </c>
      <c r="K846" t="s">
        <v>2255</v>
      </c>
      <c r="L846" s="28" t="s">
        <v>24209</v>
      </c>
      <c r="M846" s="28"/>
      <c r="N846" s="28"/>
    </row>
    <row r="847" spans="1:14" x14ac:dyDescent="0.3">
      <c r="A847">
        <v>510240</v>
      </c>
      <c r="B847" t="s">
        <v>218</v>
      </c>
      <c r="C847" t="s">
        <v>47</v>
      </c>
      <c r="D847" t="s">
        <v>48</v>
      </c>
      <c r="E847">
        <v>6566</v>
      </c>
      <c r="F847">
        <v>85600</v>
      </c>
      <c r="G847">
        <v>6566</v>
      </c>
      <c r="H847" t="s">
        <v>24177</v>
      </c>
      <c r="I847" t="s">
        <v>57</v>
      </c>
      <c r="J847" t="s">
        <v>2255</v>
      </c>
      <c r="K847" t="s">
        <v>2255</v>
      </c>
      <c r="L847" s="28" t="s">
        <v>24209</v>
      </c>
      <c r="M847" s="28"/>
      <c r="N847" s="28"/>
    </row>
    <row r="848" spans="1:14" x14ac:dyDescent="0.3">
      <c r="A848">
        <v>510240</v>
      </c>
      <c r="B848" t="s">
        <v>218</v>
      </c>
      <c r="C848" t="s">
        <v>59</v>
      </c>
      <c r="D848" t="s">
        <v>60</v>
      </c>
      <c r="E848">
        <v>6566</v>
      </c>
      <c r="F848">
        <v>223.6</v>
      </c>
      <c r="G848">
        <v>6465</v>
      </c>
      <c r="H848" t="s">
        <v>24177</v>
      </c>
      <c r="I848" t="s">
        <v>57</v>
      </c>
      <c r="J848" t="s">
        <v>2255</v>
      </c>
      <c r="K848" t="s">
        <v>2255</v>
      </c>
      <c r="L848" s="28" t="s">
        <v>2317</v>
      </c>
      <c r="M848" s="28"/>
      <c r="N848" s="28"/>
    </row>
    <row r="849" spans="1:14" x14ac:dyDescent="0.3">
      <c r="A849">
        <v>510240</v>
      </c>
      <c r="B849" t="s">
        <v>218</v>
      </c>
      <c r="C849" t="s">
        <v>59</v>
      </c>
      <c r="D849" t="s">
        <v>60</v>
      </c>
      <c r="E849">
        <v>6566</v>
      </c>
      <c r="F849">
        <v>4919.2</v>
      </c>
      <c r="G849">
        <v>6465</v>
      </c>
      <c r="H849" t="s">
        <v>24177</v>
      </c>
      <c r="I849" t="s">
        <v>57</v>
      </c>
      <c r="J849" t="s">
        <v>2255</v>
      </c>
      <c r="K849" t="s">
        <v>2255</v>
      </c>
      <c r="L849" s="28" t="s">
        <v>2317</v>
      </c>
      <c r="M849" s="28"/>
      <c r="N849" s="28"/>
    </row>
    <row r="850" spans="1:14" x14ac:dyDescent="0.3">
      <c r="A850">
        <v>510240</v>
      </c>
      <c r="B850" t="s">
        <v>218</v>
      </c>
      <c r="C850" t="s">
        <v>59</v>
      </c>
      <c r="D850" t="s">
        <v>60</v>
      </c>
      <c r="E850">
        <v>6566</v>
      </c>
      <c r="F850">
        <v>9424.7999999999993</v>
      </c>
      <c r="G850">
        <v>6465</v>
      </c>
      <c r="H850" t="s">
        <v>24177</v>
      </c>
      <c r="I850" t="s">
        <v>57</v>
      </c>
      <c r="J850" t="s">
        <v>2255</v>
      </c>
      <c r="K850" t="s">
        <v>2255</v>
      </c>
      <c r="L850" s="28" t="s">
        <v>2317</v>
      </c>
      <c r="M850" s="28"/>
      <c r="N850" s="28"/>
    </row>
    <row r="851" spans="1:14" x14ac:dyDescent="0.3">
      <c r="A851">
        <v>510240</v>
      </c>
      <c r="B851" t="s">
        <v>218</v>
      </c>
      <c r="C851" t="s">
        <v>59</v>
      </c>
      <c r="D851" t="s">
        <v>60</v>
      </c>
      <c r="E851">
        <v>6566</v>
      </c>
      <c r="F851">
        <v>428.4</v>
      </c>
      <c r="G851">
        <v>6465</v>
      </c>
      <c r="H851" t="s">
        <v>24177</v>
      </c>
      <c r="I851" t="s">
        <v>57</v>
      </c>
      <c r="J851" t="s">
        <v>2255</v>
      </c>
      <c r="K851" t="s">
        <v>2255</v>
      </c>
      <c r="L851" s="28" t="s">
        <v>2317</v>
      </c>
      <c r="M851" s="28"/>
      <c r="N851" s="28"/>
    </row>
    <row r="852" spans="1:14" x14ac:dyDescent="0.3">
      <c r="A852">
        <v>510240</v>
      </c>
      <c r="B852" t="s">
        <v>218</v>
      </c>
      <c r="C852" t="s">
        <v>65</v>
      </c>
      <c r="D852" t="s">
        <v>66</v>
      </c>
      <c r="E852">
        <v>6566</v>
      </c>
      <c r="F852">
        <v>40000</v>
      </c>
      <c r="G852">
        <v>6566</v>
      </c>
      <c r="H852" t="s">
        <v>24177</v>
      </c>
      <c r="I852" t="s">
        <v>57</v>
      </c>
      <c r="J852" t="s">
        <v>2255</v>
      </c>
      <c r="K852" t="s">
        <v>2255</v>
      </c>
      <c r="L852" s="28" t="s">
        <v>2317</v>
      </c>
      <c r="M852" s="28"/>
      <c r="N852" s="28"/>
    </row>
    <row r="853" spans="1:14" x14ac:dyDescent="0.3">
      <c r="A853">
        <v>510240</v>
      </c>
      <c r="B853" t="s">
        <v>218</v>
      </c>
      <c r="C853" t="s">
        <v>63</v>
      </c>
      <c r="D853" t="s">
        <v>64</v>
      </c>
      <c r="E853">
        <v>6566</v>
      </c>
      <c r="F853">
        <v>108000</v>
      </c>
      <c r="G853">
        <v>6566</v>
      </c>
      <c r="H853" t="s">
        <v>24177</v>
      </c>
      <c r="I853" t="s">
        <v>57</v>
      </c>
      <c r="J853" t="s">
        <v>2255</v>
      </c>
      <c r="K853" t="s">
        <v>2255</v>
      </c>
      <c r="L853" s="28" t="s">
        <v>2317</v>
      </c>
      <c r="M853" s="28"/>
      <c r="N853" s="28"/>
    </row>
    <row r="854" spans="1:14" x14ac:dyDescent="0.3">
      <c r="A854">
        <v>510240</v>
      </c>
      <c r="B854" t="s">
        <v>218</v>
      </c>
      <c r="C854" t="s">
        <v>75</v>
      </c>
      <c r="D854" t="s">
        <v>76</v>
      </c>
      <c r="E854">
        <v>6566</v>
      </c>
      <c r="F854">
        <v>8000</v>
      </c>
      <c r="G854">
        <v>6465</v>
      </c>
      <c r="H854" t="s">
        <v>24178</v>
      </c>
      <c r="I854" t="s">
        <v>58</v>
      </c>
      <c r="J854" t="s">
        <v>2256</v>
      </c>
      <c r="K854" t="s">
        <v>2256</v>
      </c>
      <c r="L854" s="28" t="s">
        <v>2317</v>
      </c>
      <c r="M854" s="28"/>
      <c r="N854" s="28"/>
    </row>
    <row r="855" spans="1:14" x14ac:dyDescent="0.3">
      <c r="A855">
        <v>510240</v>
      </c>
      <c r="B855" t="s">
        <v>218</v>
      </c>
      <c r="C855" t="s">
        <v>75</v>
      </c>
      <c r="D855" t="s">
        <v>76</v>
      </c>
      <c r="E855">
        <v>6566</v>
      </c>
      <c r="F855">
        <v>724</v>
      </c>
      <c r="G855">
        <v>6465</v>
      </c>
      <c r="H855" t="s">
        <v>24178</v>
      </c>
      <c r="I855" t="s">
        <v>58</v>
      </c>
      <c r="J855" t="s">
        <v>2256</v>
      </c>
      <c r="K855" t="s">
        <v>2256</v>
      </c>
      <c r="L855" s="28" t="s">
        <v>2317</v>
      </c>
      <c r="M855" s="28"/>
      <c r="N855" s="28"/>
    </row>
    <row r="856" spans="1:14" x14ac:dyDescent="0.3">
      <c r="A856">
        <v>510240</v>
      </c>
      <c r="B856" t="s">
        <v>218</v>
      </c>
      <c r="C856" t="s">
        <v>95</v>
      </c>
      <c r="D856" t="s">
        <v>96</v>
      </c>
      <c r="E856">
        <v>6566</v>
      </c>
      <c r="F856">
        <v>90192</v>
      </c>
      <c r="G856">
        <v>6465</v>
      </c>
      <c r="H856" t="s">
        <v>24178</v>
      </c>
      <c r="I856" t="s">
        <v>58</v>
      </c>
      <c r="J856" t="s">
        <v>2256</v>
      </c>
      <c r="K856" t="s">
        <v>2256</v>
      </c>
      <c r="L856" s="28" t="s">
        <v>2317</v>
      </c>
      <c r="M856" s="28"/>
      <c r="N856" s="28"/>
    </row>
    <row r="857" spans="1:14" x14ac:dyDescent="0.3">
      <c r="A857">
        <v>510240</v>
      </c>
      <c r="B857" t="s">
        <v>218</v>
      </c>
      <c r="C857" t="s">
        <v>95</v>
      </c>
      <c r="D857" t="s">
        <v>96</v>
      </c>
      <c r="E857">
        <v>6566</v>
      </c>
      <c r="F857">
        <v>1048.82</v>
      </c>
      <c r="G857">
        <v>6465</v>
      </c>
      <c r="H857" t="s">
        <v>24178</v>
      </c>
      <c r="I857" t="s">
        <v>58</v>
      </c>
      <c r="J857" t="s">
        <v>2256</v>
      </c>
      <c r="K857" t="s">
        <v>2256</v>
      </c>
      <c r="L857" s="28" t="s">
        <v>2317</v>
      </c>
      <c r="M857" s="28"/>
      <c r="N857" s="28"/>
    </row>
    <row r="858" spans="1:14" x14ac:dyDescent="0.3">
      <c r="A858">
        <v>510240</v>
      </c>
      <c r="B858" t="s">
        <v>218</v>
      </c>
      <c r="C858" t="s">
        <v>93</v>
      </c>
      <c r="D858" t="s">
        <v>94</v>
      </c>
      <c r="E858">
        <v>6566</v>
      </c>
      <c r="F858">
        <v>11770</v>
      </c>
      <c r="G858">
        <v>6465</v>
      </c>
      <c r="H858" t="s">
        <v>24178</v>
      </c>
      <c r="I858" t="s">
        <v>58</v>
      </c>
      <c r="J858" t="s">
        <v>2256</v>
      </c>
      <c r="K858" t="s">
        <v>2256</v>
      </c>
      <c r="L858" s="28" t="s">
        <v>2317</v>
      </c>
      <c r="M858" s="28"/>
      <c r="N858" s="28"/>
    </row>
    <row r="859" spans="1:14" x14ac:dyDescent="0.3">
      <c r="A859">
        <v>510240</v>
      </c>
      <c r="B859" t="s">
        <v>218</v>
      </c>
      <c r="C859" t="s">
        <v>93</v>
      </c>
      <c r="D859" t="s">
        <v>94</v>
      </c>
      <c r="E859">
        <v>6566</v>
      </c>
      <c r="F859">
        <v>1065.19</v>
      </c>
      <c r="G859">
        <v>6465</v>
      </c>
      <c r="H859" t="s">
        <v>24178</v>
      </c>
      <c r="I859" t="s">
        <v>58</v>
      </c>
      <c r="J859" t="s">
        <v>2256</v>
      </c>
      <c r="K859" t="s">
        <v>2256</v>
      </c>
      <c r="L859" s="28" t="s">
        <v>2317</v>
      </c>
      <c r="M859" s="28"/>
      <c r="N859" s="28"/>
    </row>
    <row r="860" spans="1:14" x14ac:dyDescent="0.3">
      <c r="A860">
        <v>510240</v>
      </c>
      <c r="B860" t="s">
        <v>218</v>
      </c>
      <c r="C860" t="s">
        <v>129</v>
      </c>
      <c r="D860" t="s">
        <v>130</v>
      </c>
      <c r="E860">
        <v>6566</v>
      </c>
      <c r="F860">
        <v>7639.98</v>
      </c>
      <c r="G860">
        <v>6465</v>
      </c>
      <c r="H860" t="s">
        <v>24178</v>
      </c>
      <c r="I860" t="s">
        <v>58</v>
      </c>
      <c r="J860" t="s">
        <v>2256</v>
      </c>
      <c r="K860" t="s">
        <v>2256</v>
      </c>
      <c r="L860" s="28" t="s">
        <v>2317</v>
      </c>
      <c r="M860" s="28"/>
      <c r="N860" s="28"/>
    </row>
    <row r="861" spans="1:14" x14ac:dyDescent="0.3">
      <c r="A861">
        <v>510242</v>
      </c>
      <c r="B861" t="s">
        <v>219</v>
      </c>
      <c r="C861" t="s">
        <v>47</v>
      </c>
      <c r="D861" t="s">
        <v>48</v>
      </c>
      <c r="E861">
        <v>6566</v>
      </c>
      <c r="F861">
        <v>862</v>
      </c>
      <c r="G861">
        <v>6566</v>
      </c>
      <c r="H861" t="s">
        <v>24177</v>
      </c>
      <c r="I861" t="s">
        <v>57</v>
      </c>
      <c r="J861" t="s">
        <v>2255</v>
      </c>
      <c r="K861" t="s">
        <v>2255</v>
      </c>
      <c r="L861" s="28" t="s">
        <v>24209</v>
      </c>
      <c r="M861" s="28"/>
      <c r="N861" s="28"/>
    </row>
    <row r="862" spans="1:14" x14ac:dyDescent="0.3">
      <c r="A862">
        <v>510242</v>
      </c>
      <c r="B862" t="s">
        <v>219</v>
      </c>
      <c r="C862" t="s">
        <v>47</v>
      </c>
      <c r="D862" t="s">
        <v>48</v>
      </c>
      <c r="E862">
        <v>6566</v>
      </c>
      <c r="F862">
        <v>6835</v>
      </c>
      <c r="G862">
        <v>6566</v>
      </c>
      <c r="H862" t="s">
        <v>24177</v>
      </c>
      <c r="I862" t="s">
        <v>57</v>
      </c>
      <c r="J862" t="s">
        <v>2255</v>
      </c>
      <c r="K862" t="s">
        <v>2255</v>
      </c>
      <c r="L862" s="28" t="s">
        <v>24209</v>
      </c>
      <c r="M862" s="28"/>
      <c r="N862" s="28"/>
    </row>
    <row r="863" spans="1:14" x14ac:dyDescent="0.3">
      <c r="A863">
        <v>510242</v>
      </c>
      <c r="B863" t="s">
        <v>219</v>
      </c>
      <c r="C863" t="s">
        <v>47</v>
      </c>
      <c r="D863" t="s">
        <v>48</v>
      </c>
      <c r="E863">
        <v>6566</v>
      </c>
      <c r="F863">
        <v>12700</v>
      </c>
      <c r="G863">
        <v>6566</v>
      </c>
      <c r="H863" t="s">
        <v>24177</v>
      </c>
      <c r="I863" t="s">
        <v>57</v>
      </c>
      <c r="J863" t="s">
        <v>2255</v>
      </c>
      <c r="K863" t="s">
        <v>2255</v>
      </c>
      <c r="L863" s="28" t="s">
        <v>24209</v>
      </c>
      <c r="M863" s="28"/>
      <c r="N863" s="28"/>
    </row>
    <row r="864" spans="1:14" x14ac:dyDescent="0.3">
      <c r="A864">
        <v>510245</v>
      </c>
      <c r="B864" t="s">
        <v>220</v>
      </c>
      <c r="C864" t="s">
        <v>47</v>
      </c>
      <c r="D864" t="s">
        <v>48</v>
      </c>
      <c r="E864">
        <v>6566</v>
      </c>
      <c r="F864">
        <v>41400</v>
      </c>
      <c r="G864">
        <v>6566</v>
      </c>
      <c r="H864" t="s">
        <v>24177</v>
      </c>
      <c r="I864" t="s">
        <v>57</v>
      </c>
      <c r="J864" t="s">
        <v>2255</v>
      </c>
      <c r="K864" t="s">
        <v>2255</v>
      </c>
      <c r="L864" s="28" t="s">
        <v>24209</v>
      </c>
      <c r="M864" s="28"/>
      <c r="N864" s="28"/>
    </row>
    <row r="865" spans="1:14" x14ac:dyDescent="0.3">
      <c r="A865">
        <v>510245</v>
      </c>
      <c r="B865" t="s">
        <v>220</v>
      </c>
      <c r="C865" t="s">
        <v>47</v>
      </c>
      <c r="D865" t="s">
        <v>48</v>
      </c>
      <c r="E865">
        <v>6566</v>
      </c>
      <c r="F865">
        <v>35096</v>
      </c>
      <c r="G865">
        <v>6566</v>
      </c>
      <c r="H865" t="s">
        <v>24177</v>
      </c>
      <c r="I865" t="s">
        <v>57</v>
      </c>
      <c r="J865" t="s">
        <v>2255</v>
      </c>
      <c r="K865" t="s">
        <v>2255</v>
      </c>
      <c r="L865" s="28" t="s">
        <v>24209</v>
      </c>
      <c r="M865" s="28"/>
      <c r="N865" s="28"/>
    </row>
    <row r="866" spans="1:14" x14ac:dyDescent="0.3">
      <c r="A866">
        <v>510245</v>
      </c>
      <c r="B866" t="s">
        <v>220</v>
      </c>
      <c r="C866" t="s">
        <v>47</v>
      </c>
      <c r="D866" t="s">
        <v>48</v>
      </c>
      <c r="E866">
        <v>6566</v>
      </c>
      <c r="F866">
        <v>50504</v>
      </c>
      <c r="G866">
        <v>6566</v>
      </c>
      <c r="H866" t="s">
        <v>24177</v>
      </c>
      <c r="I866" t="s">
        <v>57</v>
      </c>
      <c r="J866" t="s">
        <v>2255</v>
      </c>
      <c r="K866" t="s">
        <v>2255</v>
      </c>
      <c r="L866" s="28" t="s">
        <v>24209</v>
      </c>
      <c r="M866" s="28"/>
      <c r="N866" s="28"/>
    </row>
    <row r="867" spans="1:14" x14ac:dyDescent="0.3">
      <c r="A867">
        <v>510249</v>
      </c>
      <c r="B867" t="s">
        <v>221</v>
      </c>
      <c r="C867" t="s">
        <v>67</v>
      </c>
      <c r="D867" t="s">
        <v>68</v>
      </c>
      <c r="E867">
        <v>6566</v>
      </c>
      <c r="F867">
        <v>8000</v>
      </c>
      <c r="G867">
        <v>6566</v>
      </c>
      <c r="H867" t="s">
        <v>24177</v>
      </c>
      <c r="I867" t="s">
        <v>57</v>
      </c>
      <c r="J867" t="s">
        <v>2255</v>
      </c>
      <c r="K867" t="s">
        <v>2255</v>
      </c>
      <c r="L867" s="28" t="s">
        <v>2317</v>
      </c>
      <c r="M867" s="28"/>
      <c r="N867" s="28"/>
    </row>
    <row r="868" spans="1:14" x14ac:dyDescent="0.3">
      <c r="A868">
        <v>510249</v>
      </c>
      <c r="B868" t="s">
        <v>221</v>
      </c>
      <c r="C868" t="s">
        <v>45</v>
      </c>
      <c r="D868" t="s">
        <v>46</v>
      </c>
      <c r="E868">
        <v>6566</v>
      </c>
      <c r="F868">
        <v>4885</v>
      </c>
      <c r="G868">
        <v>6566</v>
      </c>
      <c r="H868" t="s">
        <v>24177</v>
      </c>
      <c r="I868" t="s">
        <v>57</v>
      </c>
      <c r="J868" t="s">
        <v>2255</v>
      </c>
      <c r="K868" t="s">
        <v>2255</v>
      </c>
      <c r="L868" s="28" t="s">
        <v>24209</v>
      </c>
      <c r="M868" s="28"/>
      <c r="N868" s="28"/>
    </row>
    <row r="869" spans="1:14" x14ac:dyDescent="0.3">
      <c r="A869">
        <v>510249</v>
      </c>
      <c r="B869" t="s">
        <v>221</v>
      </c>
      <c r="C869" t="s">
        <v>45</v>
      </c>
      <c r="D869" t="s">
        <v>46</v>
      </c>
      <c r="E869">
        <v>6566</v>
      </c>
      <c r="F869">
        <v>7920</v>
      </c>
      <c r="G869">
        <v>6566</v>
      </c>
      <c r="H869" t="s">
        <v>24177</v>
      </c>
      <c r="I869" t="s">
        <v>57</v>
      </c>
      <c r="J869" t="s">
        <v>2255</v>
      </c>
      <c r="K869" t="s">
        <v>2255</v>
      </c>
      <c r="L869" s="28" t="s">
        <v>24209</v>
      </c>
      <c r="M869" s="28"/>
      <c r="N869" s="28"/>
    </row>
    <row r="870" spans="1:14" x14ac:dyDescent="0.3">
      <c r="A870">
        <v>510249</v>
      </c>
      <c r="B870" t="s">
        <v>221</v>
      </c>
      <c r="C870" t="s">
        <v>47</v>
      </c>
      <c r="D870" t="s">
        <v>48</v>
      </c>
      <c r="E870">
        <v>6566</v>
      </c>
      <c r="F870">
        <v>78900</v>
      </c>
      <c r="G870">
        <v>6566</v>
      </c>
      <c r="H870" t="s">
        <v>24177</v>
      </c>
      <c r="I870" t="s">
        <v>57</v>
      </c>
      <c r="J870" t="s">
        <v>2255</v>
      </c>
      <c r="K870" t="s">
        <v>2255</v>
      </c>
      <c r="L870" s="28" t="s">
        <v>24209</v>
      </c>
      <c r="M870" s="28"/>
      <c r="N870" s="28"/>
    </row>
    <row r="871" spans="1:14" x14ac:dyDescent="0.3">
      <c r="A871">
        <v>510249</v>
      </c>
      <c r="B871" t="s">
        <v>221</v>
      </c>
      <c r="C871" t="s">
        <v>69</v>
      </c>
      <c r="D871" t="s">
        <v>70</v>
      </c>
      <c r="E871">
        <v>6566</v>
      </c>
      <c r="F871">
        <v>12840</v>
      </c>
      <c r="G871">
        <v>6566</v>
      </c>
      <c r="H871" t="s">
        <v>24177</v>
      </c>
      <c r="I871" t="s">
        <v>58</v>
      </c>
      <c r="J871" t="s">
        <v>2256</v>
      </c>
      <c r="K871" t="s">
        <v>2255</v>
      </c>
      <c r="L871" s="28" t="s">
        <v>2317</v>
      </c>
      <c r="M871" s="28"/>
      <c r="N871" s="28"/>
    </row>
    <row r="872" spans="1:14" x14ac:dyDescent="0.3">
      <c r="A872">
        <v>510249</v>
      </c>
      <c r="B872" t="s">
        <v>221</v>
      </c>
      <c r="C872" t="s">
        <v>69</v>
      </c>
      <c r="D872" t="s">
        <v>70</v>
      </c>
      <c r="E872">
        <v>6566</v>
      </c>
      <c r="F872">
        <v>1432.63</v>
      </c>
      <c r="G872">
        <v>6566</v>
      </c>
      <c r="H872" t="s">
        <v>24177</v>
      </c>
      <c r="I872" t="s">
        <v>58</v>
      </c>
      <c r="J872" t="s">
        <v>2256</v>
      </c>
      <c r="K872" t="s">
        <v>2255</v>
      </c>
      <c r="L872" s="28" t="s">
        <v>2317</v>
      </c>
      <c r="M872" s="28"/>
      <c r="N872" s="28"/>
    </row>
    <row r="873" spans="1:14" x14ac:dyDescent="0.3">
      <c r="A873">
        <v>510249</v>
      </c>
      <c r="B873" t="s">
        <v>221</v>
      </c>
      <c r="C873" t="s">
        <v>129</v>
      </c>
      <c r="D873" t="s">
        <v>130</v>
      </c>
      <c r="E873">
        <v>6566</v>
      </c>
      <c r="F873">
        <v>17643.63</v>
      </c>
      <c r="G873">
        <v>6465</v>
      </c>
      <c r="H873" t="s">
        <v>24178</v>
      </c>
      <c r="I873" t="s">
        <v>58</v>
      </c>
      <c r="J873" t="s">
        <v>2256</v>
      </c>
      <c r="K873" t="s">
        <v>2256</v>
      </c>
      <c r="L873" s="28" t="s">
        <v>2317</v>
      </c>
      <c r="M873" s="28"/>
      <c r="N873" s="28"/>
    </row>
    <row r="874" spans="1:14" x14ac:dyDescent="0.3">
      <c r="A874">
        <v>510250</v>
      </c>
      <c r="B874" t="s">
        <v>222</v>
      </c>
      <c r="C874" t="s">
        <v>67</v>
      </c>
      <c r="D874" t="s">
        <v>68</v>
      </c>
      <c r="E874">
        <v>6566</v>
      </c>
      <c r="F874">
        <v>10000</v>
      </c>
      <c r="G874">
        <v>6566</v>
      </c>
      <c r="H874" t="s">
        <v>24177</v>
      </c>
      <c r="I874" t="s">
        <v>57</v>
      </c>
      <c r="J874" t="s">
        <v>2255</v>
      </c>
      <c r="K874" t="s">
        <v>2255</v>
      </c>
      <c r="L874" s="28" t="s">
        <v>2317</v>
      </c>
      <c r="M874" s="28"/>
      <c r="N874" s="28"/>
    </row>
    <row r="875" spans="1:14" x14ac:dyDescent="0.3">
      <c r="A875">
        <v>510250</v>
      </c>
      <c r="B875" t="s">
        <v>222</v>
      </c>
      <c r="C875" t="s">
        <v>71</v>
      </c>
      <c r="D875" t="s">
        <v>72</v>
      </c>
      <c r="E875">
        <v>6566</v>
      </c>
      <c r="F875">
        <v>7781</v>
      </c>
      <c r="G875">
        <v>6566</v>
      </c>
      <c r="H875" t="s">
        <v>24177</v>
      </c>
      <c r="I875" t="s">
        <v>57</v>
      </c>
      <c r="J875" t="s">
        <v>2255</v>
      </c>
      <c r="K875" t="s">
        <v>2255</v>
      </c>
      <c r="L875" s="28" t="s">
        <v>2317</v>
      </c>
      <c r="M875" s="28"/>
      <c r="N875" s="28"/>
    </row>
    <row r="876" spans="1:14" x14ac:dyDescent="0.3">
      <c r="A876">
        <v>510250</v>
      </c>
      <c r="B876" t="s">
        <v>222</v>
      </c>
      <c r="C876" t="s">
        <v>71</v>
      </c>
      <c r="D876" t="s">
        <v>72</v>
      </c>
      <c r="E876">
        <v>6566</v>
      </c>
      <c r="F876">
        <v>589</v>
      </c>
      <c r="G876">
        <v>6566</v>
      </c>
      <c r="H876" t="s">
        <v>24177</v>
      </c>
      <c r="I876" t="s">
        <v>57</v>
      </c>
      <c r="J876" t="s">
        <v>2255</v>
      </c>
      <c r="K876" t="s">
        <v>2255</v>
      </c>
      <c r="L876" s="28" t="s">
        <v>2317</v>
      </c>
      <c r="M876" s="28"/>
      <c r="N876" s="28"/>
    </row>
    <row r="877" spans="1:14" x14ac:dyDescent="0.3">
      <c r="A877">
        <v>510250</v>
      </c>
      <c r="B877" t="s">
        <v>222</v>
      </c>
      <c r="C877" t="s">
        <v>45</v>
      </c>
      <c r="D877" t="s">
        <v>46</v>
      </c>
      <c r="E877">
        <v>6566</v>
      </c>
      <c r="F877">
        <v>3350</v>
      </c>
      <c r="G877">
        <v>6566</v>
      </c>
      <c r="H877" t="s">
        <v>24177</v>
      </c>
      <c r="I877" t="s">
        <v>57</v>
      </c>
      <c r="J877" t="s">
        <v>2255</v>
      </c>
      <c r="K877" t="s">
        <v>2255</v>
      </c>
      <c r="L877" s="28" t="s">
        <v>24209</v>
      </c>
      <c r="M877" s="28"/>
      <c r="N877" s="28"/>
    </row>
    <row r="878" spans="1:14" x14ac:dyDescent="0.3">
      <c r="A878">
        <v>510250</v>
      </c>
      <c r="B878" t="s">
        <v>222</v>
      </c>
      <c r="C878" t="s">
        <v>45</v>
      </c>
      <c r="D878" t="s">
        <v>46</v>
      </c>
      <c r="E878">
        <v>6566</v>
      </c>
      <c r="F878">
        <v>7920</v>
      </c>
      <c r="G878">
        <v>6566</v>
      </c>
      <c r="H878" t="s">
        <v>24177</v>
      </c>
      <c r="I878" t="s">
        <v>57</v>
      </c>
      <c r="J878" t="s">
        <v>2255</v>
      </c>
      <c r="K878" t="s">
        <v>2255</v>
      </c>
      <c r="L878" s="28" t="s">
        <v>24209</v>
      </c>
      <c r="M878" s="28"/>
      <c r="N878" s="28"/>
    </row>
    <row r="879" spans="1:14" x14ac:dyDescent="0.3">
      <c r="A879">
        <v>510250</v>
      </c>
      <c r="B879" t="s">
        <v>222</v>
      </c>
      <c r="C879" t="s">
        <v>45</v>
      </c>
      <c r="D879" t="s">
        <v>46</v>
      </c>
      <c r="E879">
        <v>6566</v>
      </c>
      <c r="F879">
        <v>4885</v>
      </c>
      <c r="G879">
        <v>6566</v>
      </c>
      <c r="H879" t="s">
        <v>24177</v>
      </c>
      <c r="I879" t="s">
        <v>57</v>
      </c>
      <c r="J879" t="s">
        <v>2255</v>
      </c>
      <c r="K879" t="s">
        <v>2255</v>
      </c>
      <c r="L879" s="28" t="s">
        <v>24209</v>
      </c>
      <c r="M879" s="28"/>
      <c r="N879" s="28"/>
    </row>
    <row r="880" spans="1:14" x14ac:dyDescent="0.3">
      <c r="A880">
        <v>510250</v>
      </c>
      <c r="B880" t="s">
        <v>222</v>
      </c>
      <c r="C880" t="s">
        <v>47</v>
      </c>
      <c r="D880" t="s">
        <v>48</v>
      </c>
      <c r="E880">
        <v>6566</v>
      </c>
      <c r="F880">
        <v>38160</v>
      </c>
      <c r="G880">
        <v>6566</v>
      </c>
      <c r="H880" t="s">
        <v>24177</v>
      </c>
      <c r="I880" t="s">
        <v>57</v>
      </c>
      <c r="J880" t="s">
        <v>2255</v>
      </c>
      <c r="K880" t="s">
        <v>2255</v>
      </c>
      <c r="L880" s="28" t="s">
        <v>24209</v>
      </c>
      <c r="M880" s="28"/>
      <c r="N880" s="28"/>
    </row>
    <row r="881" spans="1:14" x14ac:dyDescent="0.3">
      <c r="A881">
        <v>510250</v>
      </c>
      <c r="B881" t="s">
        <v>222</v>
      </c>
      <c r="C881" t="s">
        <v>47</v>
      </c>
      <c r="D881" t="s">
        <v>48</v>
      </c>
      <c r="E881">
        <v>6566</v>
      </c>
      <c r="F881">
        <v>34240</v>
      </c>
      <c r="G881">
        <v>6566</v>
      </c>
      <c r="H881" t="s">
        <v>24177</v>
      </c>
      <c r="I881" t="s">
        <v>57</v>
      </c>
      <c r="J881" t="s">
        <v>2255</v>
      </c>
      <c r="K881" t="s">
        <v>2255</v>
      </c>
      <c r="L881" s="28" t="s">
        <v>24209</v>
      </c>
      <c r="M881" s="28"/>
      <c r="N881" s="28"/>
    </row>
    <row r="882" spans="1:14" x14ac:dyDescent="0.3">
      <c r="A882">
        <v>510250</v>
      </c>
      <c r="B882" t="s">
        <v>222</v>
      </c>
      <c r="C882" t="s">
        <v>73</v>
      </c>
      <c r="D882" t="s">
        <v>74</v>
      </c>
      <c r="E882">
        <v>6566</v>
      </c>
      <c r="F882">
        <v>29300</v>
      </c>
      <c r="G882">
        <v>6566</v>
      </c>
      <c r="H882" t="s">
        <v>24177</v>
      </c>
      <c r="I882" t="s">
        <v>57</v>
      </c>
      <c r="J882" t="s">
        <v>2255</v>
      </c>
      <c r="K882" t="s">
        <v>2255</v>
      </c>
      <c r="L882" s="28" t="s">
        <v>2317</v>
      </c>
      <c r="M882" s="28"/>
      <c r="N882" s="28"/>
    </row>
    <row r="883" spans="1:14" x14ac:dyDescent="0.3">
      <c r="A883">
        <v>510250</v>
      </c>
      <c r="B883" t="s">
        <v>222</v>
      </c>
      <c r="C883" t="s">
        <v>69</v>
      </c>
      <c r="D883" t="s">
        <v>70</v>
      </c>
      <c r="E883">
        <v>6566</v>
      </c>
      <c r="F883">
        <v>1743.03</v>
      </c>
      <c r="G883">
        <v>6465</v>
      </c>
      <c r="H883" t="s">
        <v>24178</v>
      </c>
      <c r="I883" t="s">
        <v>58</v>
      </c>
      <c r="J883" t="s">
        <v>2256</v>
      </c>
      <c r="K883" t="s">
        <v>2256</v>
      </c>
      <c r="L883" s="28" t="s">
        <v>2317</v>
      </c>
      <c r="M883" s="28"/>
      <c r="N883" s="28"/>
    </row>
    <row r="884" spans="1:14" x14ac:dyDescent="0.3">
      <c r="A884">
        <v>510250</v>
      </c>
      <c r="B884" t="s">
        <v>222</v>
      </c>
      <c r="C884" t="s">
        <v>69</v>
      </c>
      <c r="D884" t="s">
        <v>70</v>
      </c>
      <c r="E884">
        <v>6566</v>
      </c>
      <c r="F884">
        <v>12840</v>
      </c>
      <c r="G884">
        <v>6465</v>
      </c>
      <c r="H884" t="s">
        <v>24178</v>
      </c>
      <c r="I884" t="s">
        <v>58</v>
      </c>
      <c r="J884" t="s">
        <v>2256</v>
      </c>
      <c r="K884" t="s">
        <v>2256</v>
      </c>
      <c r="L884" s="28" t="s">
        <v>2317</v>
      </c>
      <c r="M884" s="28"/>
      <c r="N884" s="28"/>
    </row>
    <row r="885" spans="1:14" x14ac:dyDescent="0.3">
      <c r="A885">
        <v>510251</v>
      </c>
      <c r="B885" t="s">
        <v>223</v>
      </c>
      <c r="C885" t="s">
        <v>67</v>
      </c>
      <c r="D885" t="s">
        <v>68</v>
      </c>
      <c r="E885">
        <v>6566</v>
      </c>
      <c r="F885">
        <v>26000</v>
      </c>
      <c r="G885">
        <v>6566</v>
      </c>
      <c r="H885" t="s">
        <v>24177</v>
      </c>
      <c r="I885" t="s">
        <v>57</v>
      </c>
      <c r="J885" t="s">
        <v>2255</v>
      </c>
      <c r="K885" t="s">
        <v>2255</v>
      </c>
      <c r="L885" s="28" t="s">
        <v>2317</v>
      </c>
      <c r="M885" s="28"/>
      <c r="N885" s="28"/>
    </row>
    <row r="886" spans="1:14" x14ac:dyDescent="0.3">
      <c r="A886">
        <v>510251</v>
      </c>
      <c r="B886" t="s">
        <v>223</v>
      </c>
      <c r="C886" t="s">
        <v>45</v>
      </c>
      <c r="D886" t="s">
        <v>46</v>
      </c>
      <c r="E886">
        <v>6566</v>
      </c>
      <c r="F886">
        <v>8710</v>
      </c>
      <c r="G886">
        <v>6566</v>
      </c>
      <c r="H886" t="s">
        <v>24177</v>
      </c>
      <c r="I886" t="s">
        <v>57</v>
      </c>
      <c r="J886" t="s">
        <v>2255</v>
      </c>
      <c r="K886" t="s">
        <v>2255</v>
      </c>
      <c r="L886" s="28" t="s">
        <v>24209</v>
      </c>
      <c r="M886" s="28"/>
      <c r="N886" s="28"/>
    </row>
    <row r="887" spans="1:14" x14ac:dyDescent="0.3">
      <c r="A887">
        <v>510251</v>
      </c>
      <c r="B887" t="s">
        <v>223</v>
      </c>
      <c r="C887" t="s">
        <v>45</v>
      </c>
      <c r="D887" t="s">
        <v>46</v>
      </c>
      <c r="E887">
        <v>6566</v>
      </c>
      <c r="F887">
        <v>18612</v>
      </c>
      <c r="G887">
        <v>6566</v>
      </c>
      <c r="H887" t="s">
        <v>24177</v>
      </c>
      <c r="I887" t="s">
        <v>57</v>
      </c>
      <c r="J887" t="s">
        <v>2255</v>
      </c>
      <c r="K887" t="s">
        <v>2255</v>
      </c>
      <c r="L887" s="28" t="s">
        <v>24209</v>
      </c>
      <c r="M887" s="28"/>
      <c r="N887" s="28"/>
    </row>
    <row r="888" spans="1:14" x14ac:dyDescent="0.3">
      <c r="A888">
        <v>510251</v>
      </c>
      <c r="B888" t="s">
        <v>223</v>
      </c>
      <c r="C888" t="s">
        <v>45</v>
      </c>
      <c r="D888" t="s">
        <v>46</v>
      </c>
      <c r="E888">
        <v>6566</v>
      </c>
      <c r="F888">
        <v>31512</v>
      </c>
      <c r="G888">
        <v>6566</v>
      </c>
      <c r="H888" t="s">
        <v>24177</v>
      </c>
      <c r="I888" t="s">
        <v>57</v>
      </c>
      <c r="J888" t="s">
        <v>2255</v>
      </c>
      <c r="K888" t="s">
        <v>2255</v>
      </c>
      <c r="L888" s="28" t="s">
        <v>24209</v>
      </c>
      <c r="M888" s="28"/>
      <c r="N888" s="28"/>
    </row>
    <row r="889" spans="1:14" x14ac:dyDescent="0.3">
      <c r="A889">
        <v>510251</v>
      </c>
      <c r="B889" t="s">
        <v>223</v>
      </c>
      <c r="C889" t="s">
        <v>45</v>
      </c>
      <c r="D889" t="s">
        <v>46</v>
      </c>
      <c r="E889">
        <v>6566</v>
      </c>
      <c r="F889">
        <v>188</v>
      </c>
      <c r="G889">
        <v>6566</v>
      </c>
      <c r="H889" t="s">
        <v>24177</v>
      </c>
      <c r="I889" t="s">
        <v>57</v>
      </c>
      <c r="J889" t="s">
        <v>2255</v>
      </c>
      <c r="K889" t="s">
        <v>2255</v>
      </c>
      <c r="L889" s="28" t="s">
        <v>24209</v>
      </c>
      <c r="M889" s="28"/>
      <c r="N889" s="28"/>
    </row>
    <row r="890" spans="1:14" x14ac:dyDescent="0.3">
      <c r="A890">
        <v>510251</v>
      </c>
      <c r="B890" t="s">
        <v>223</v>
      </c>
      <c r="C890" t="s">
        <v>45</v>
      </c>
      <c r="D890" t="s">
        <v>46</v>
      </c>
      <c r="E890">
        <v>6566</v>
      </c>
      <c r="F890">
        <v>18090</v>
      </c>
      <c r="G890">
        <v>6566</v>
      </c>
      <c r="H890" t="s">
        <v>24177</v>
      </c>
      <c r="I890" t="s">
        <v>57</v>
      </c>
      <c r="J890" t="s">
        <v>2255</v>
      </c>
      <c r="K890" t="s">
        <v>2255</v>
      </c>
      <c r="L890" s="28" t="s">
        <v>24209</v>
      </c>
      <c r="M890" s="28"/>
      <c r="N890" s="28"/>
    </row>
    <row r="891" spans="1:14" x14ac:dyDescent="0.3">
      <c r="A891">
        <v>510251</v>
      </c>
      <c r="B891" t="s">
        <v>223</v>
      </c>
      <c r="C891" t="s">
        <v>45</v>
      </c>
      <c r="D891" t="s">
        <v>46</v>
      </c>
      <c r="E891">
        <v>6566</v>
      </c>
      <c r="F891">
        <v>23760</v>
      </c>
      <c r="G891">
        <v>6566</v>
      </c>
      <c r="H891" t="s">
        <v>24177</v>
      </c>
      <c r="I891" t="s">
        <v>57</v>
      </c>
      <c r="J891" t="s">
        <v>2255</v>
      </c>
      <c r="K891" t="s">
        <v>2255</v>
      </c>
      <c r="L891" s="28" t="s">
        <v>24209</v>
      </c>
      <c r="M891" s="28"/>
      <c r="N891" s="28"/>
    </row>
    <row r="892" spans="1:14" x14ac:dyDescent="0.3">
      <c r="A892">
        <v>510251</v>
      </c>
      <c r="B892" t="s">
        <v>223</v>
      </c>
      <c r="C892" t="s">
        <v>47</v>
      </c>
      <c r="D892" t="s">
        <v>48</v>
      </c>
      <c r="E892">
        <v>6566</v>
      </c>
      <c r="F892">
        <v>77040</v>
      </c>
      <c r="G892">
        <v>6566</v>
      </c>
      <c r="H892" t="s">
        <v>24177</v>
      </c>
      <c r="I892" t="s">
        <v>57</v>
      </c>
      <c r="J892" t="s">
        <v>2255</v>
      </c>
      <c r="K892" t="s">
        <v>2255</v>
      </c>
      <c r="L892" s="28" t="s">
        <v>24209</v>
      </c>
      <c r="M892" s="28"/>
      <c r="N892" s="28"/>
    </row>
    <row r="893" spans="1:14" x14ac:dyDescent="0.3">
      <c r="A893">
        <v>510251</v>
      </c>
      <c r="B893" t="s">
        <v>223</v>
      </c>
      <c r="C893" t="s">
        <v>47</v>
      </c>
      <c r="D893" t="s">
        <v>48</v>
      </c>
      <c r="E893">
        <v>6566</v>
      </c>
      <c r="F893">
        <v>24840</v>
      </c>
      <c r="G893">
        <v>6566</v>
      </c>
      <c r="H893" t="s">
        <v>24177</v>
      </c>
      <c r="I893" t="s">
        <v>57</v>
      </c>
      <c r="J893" t="s">
        <v>2255</v>
      </c>
      <c r="K893" t="s">
        <v>2255</v>
      </c>
      <c r="L893" s="28" t="s">
        <v>24209</v>
      </c>
      <c r="M893" s="28"/>
      <c r="N893" s="28"/>
    </row>
    <row r="894" spans="1:14" x14ac:dyDescent="0.3">
      <c r="A894">
        <v>510251</v>
      </c>
      <c r="B894" t="s">
        <v>223</v>
      </c>
      <c r="C894" t="s">
        <v>47</v>
      </c>
      <c r="D894" t="s">
        <v>48</v>
      </c>
      <c r="E894">
        <v>6566</v>
      </c>
      <c r="F894">
        <v>70950</v>
      </c>
      <c r="G894">
        <v>6566</v>
      </c>
      <c r="H894" t="s">
        <v>24177</v>
      </c>
      <c r="I894" t="s">
        <v>57</v>
      </c>
      <c r="J894" t="s">
        <v>2255</v>
      </c>
      <c r="K894" t="s">
        <v>2255</v>
      </c>
      <c r="L894" s="28" t="s">
        <v>24209</v>
      </c>
      <c r="M894" s="28"/>
      <c r="N894" s="28"/>
    </row>
    <row r="895" spans="1:14" x14ac:dyDescent="0.3">
      <c r="A895">
        <v>510251</v>
      </c>
      <c r="B895" t="s">
        <v>223</v>
      </c>
      <c r="C895" t="s">
        <v>47</v>
      </c>
      <c r="D895" t="s">
        <v>48</v>
      </c>
      <c r="E895">
        <v>6566</v>
      </c>
      <c r="F895">
        <v>63500</v>
      </c>
      <c r="G895">
        <v>6566</v>
      </c>
      <c r="H895" t="s">
        <v>24177</v>
      </c>
      <c r="I895" t="s">
        <v>57</v>
      </c>
      <c r="J895" t="s">
        <v>2255</v>
      </c>
      <c r="K895" t="s">
        <v>2255</v>
      </c>
      <c r="L895" s="28" t="s">
        <v>24209</v>
      </c>
      <c r="M895" s="28"/>
      <c r="N895" s="28"/>
    </row>
    <row r="896" spans="1:14" x14ac:dyDescent="0.3">
      <c r="A896">
        <v>510251</v>
      </c>
      <c r="B896" t="s">
        <v>223</v>
      </c>
      <c r="C896" t="s">
        <v>65</v>
      </c>
      <c r="D896" t="s">
        <v>66</v>
      </c>
      <c r="E896">
        <v>6566</v>
      </c>
      <c r="F896">
        <v>30000</v>
      </c>
      <c r="G896">
        <v>6566</v>
      </c>
      <c r="H896" t="s">
        <v>24177</v>
      </c>
      <c r="I896" t="s">
        <v>57</v>
      </c>
      <c r="J896" t="s">
        <v>2255</v>
      </c>
      <c r="K896" t="s">
        <v>2255</v>
      </c>
      <c r="L896" s="28" t="s">
        <v>2317</v>
      </c>
      <c r="M896" s="28"/>
      <c r="N896" s="28"/>
    </row>
    <row r="897" spans="1:14" x14ac:dyDescent="0.3">
      <c r="A897">
        <v>510251</v>
      </c>
      <c r="B897" t="s">
        <v>223</v>
      </c>
      <c r="C897" t="s">
        <v>65</v>
      </c>
      <c r="D897" t="s">
        <v>66</v>
      </c>
      <c r="E897">
        <v>6566</v>
      </c>
      <c r="F897">
        <v>70000</v>
      </c>
      <c r="G897">
        <v>6566</v>
      </c>
      <c r="H897" t="s">
        <v>24177</v>
      </c>
      <c r="I897" t="s">
        <v>57</v>
      </c>
      <c r="J897" t="s">
        <v>2255</v>
      </c>
      <c r="K897" t="s">
        <v>2255</v>
      </c>
      <c r="L897" s="28" t="s">
        <v>2317</v>
      </c>
      <c r="M897" s="28"/>
      <c r="N897" s="28"/>
    </row>
    <row r="898" spans="1:14" x14ac:dyDescent="0.3">
      <c r="A898">
        <v>510251</v>
      </c>
      <c r="B898" t="s">
        <v>223</v>
      </c>
      <c r="C898" t="s">
        <v>73</v>
      </c>
      <c r="D898" t="s">
        <v>74</v>
      </c>
      <c r="E898">
        <v>6566</v>
      </c>
      <c r="F898">
        <v>39000</v>
      </c>
      <c r="G898">
        <v>6566</v>
      </c>
      <c r="H898" t="s">
        <v>24177</v>
      </c>
      <c r="I898" t="s">
        <v>57</v>
      </c>
      <c r="J898" t="s">
        <v>2255</v>
      </c>
      <c r="K898" t="s">
        <v>2255</v>
      </c>
      <c r="L898" s="28" t="s">
        <v>2317</v>
      </c>
      <c r="M898" s="28"/>
      <c r="N898" s="28"/>
    </row>
    <row r="899" spans="1:14" x14ac:dyDescent="0.3">
      <c r="A899">
        <v>510251</v>
      </c>
      <c r="B899" t="s">
        <v>223</v>
      </c>
      <c r="C899" t="s">
        <v>49</v>
      </c>
      <c r="D899" t="s">
        <v>50</v>
      </c>
      <c r="E899">
        <v>6566</v>
      </c>
      <c r="F899">
        <v>53660.4</v>
      </c>
      <c r="G899">
        <v>6162</v>
      </c>
      <c r="H899" t="s">
        <v>24178</v>
      </c>
      <c r="I899" t="s">
        <v>58</v>
      </c>
      <c r="J899" t="s">
        <v>2256</v>
      </c>
      <c r="K899" t="s">
        <v>2256</v>
      </c>
      <c r="L899" s="28" t="s">
        <v>2317</v>
      </c>
      <c r="M899" s="28"/>
      <c r="N899" s="28"/>
    </row>
    <row r="900" spans="1:14" x14ac:dyDescent="0.3">
      <c r="A900">
        <v>510251</v>
      </c>
      <c r="B900" t="s">
        <v>223</v>
      </c>
      <c r="C900" t="s">
        <v>49</v>
      </c>
      <c r="D900" t="s">
        <v>50</v>
      </c>
      <c r="E900">
        <v>6566</v>
      </c>
      <c r="F900">
        <v>2428.13</v>
      </c>
      <c r="G900">
        <v>6162</v>
      </c>
      <c r="H900" t="s">
        <v>24178</v>
      </c>
      <c r="I900" t="s">
        <v>58</v>
      </c>
      <c r="J900" t="s">
        <v>2256</v>
      </c>
      <c r="K900" t="s">
        <v>2256</v>
      </c>
      <c r="L900" s="28" t="s">
        <v>2317</v>
      </c>
      <c r="M900" s="28"/>
      <c r="N900" s="28"/>
    </row>
    <row r="901" spans="1:14" x14ac:dyDescent="0.3">
      <c r="A901">
        <v>510251</v>
      </c>
      <c r="B901" t="s">
        <v>223</v>
      </c>
      <c r="C901" t="s">
        <v>129</v>
      </c>
      <c r="D901" t="s">
        <v>130</v>
      </c>
      <c r="E901">
        <v>6566</v>
      </c>
      <c r="F901">
        <v>6975.96</v>
      </c>
      <c r="G901">
        <v>6465</v>
      </c>
      <c r="H901" t="s">
        <v>24178</v>
      </c>
      <c r="I901" t="s">
        <v>58</v>
      </c>
      <c r="J901" t="s">
        <v>2256</v>
      </c>
      <c r="K901" t="s">
        <v>2256</v>
      </c>
      <c r="L901" s="28" t="s">
        <v>2317</v>
      </c>
      <c r="M901" s="28"/>
      <c r="N901" s="28"/>
    </row>
    <row r="902" spans="1:14" x14ac:dyDescent="0.3">
      <c r="A902">
        <v>510251</v>
      </c>
      <c r="B902" t="s">
        <v>223</v>
      </c>
      <c r="C902" t="s">
        <v>129</v>
      </c>
      <c r="D902" t="s">
        <v>130</v>
      </c>
      <c r="E902">
        <v>6566</v>
      </c>
      <c r="F902">
        <v>3020.52</v>
      </c>
      <c r="G902">
        <v>6465</v>
      </c>
      <c r="H902" t="s">
        <v>24178</v>
      </c>
      <c r="I902" t="s">
        <v>58</v>
      </c>
      <c r="J902" t="s">
        <v>2256</v>
      </c>
      <c r="K902" t="s">
        <v>2256</v>
      </c>
      <c r="L902" s="28" t="s">
        <v>2317</v>
      </c>
      <c r="M902" s="28"/>
      <c r="N902" s="28"/>
    </row>
    <row r="903" spans="1:14" x14ac:dyDescent="0.3">
      <c r="A903">
        <v>510251</v>
      </c>
      <c r="B903" t="s">
        <v>223</v>
      </c>
      <c r="C903" t="s">
        <v>129</v>
      </c>
      <c r="D903" t="s">
        <v>130</v>
      </c>
      <c r="E903">
        <v>6566</v>
      </c>
      <c r="F903">
        <v>11183.11</v>
      </c>
      <c r="G903">
        <v>6465</v>
      </c>
      <c r="H903" t="s">
        <v>24178</v>
      </c>
      <c r="I903" t="s">
        <v>58</v>
      </c>
      <c r="J903" t="s">
        <v>2256</v>
      </c>
      <c r="K903" t="s">
        <v>2256</v>
      </c>
      <c r="L903" s="28" t="s">
        <v>2317</v>
      </c>
      <c r="M903" s="28"/>
      <c r="N903" s="28"/>
    </row>
    <row r="904" spans="1:14" x14ac:dyDescent="0.3">
      <c r="A904">
        <v>510251</v>
      </c>
      <c r="B904" t="s">
        <v>223</v>
      </c>
      <c r="C904" t="s">
        <v>129</v>
      </c>
      <c r="D904" t="s">
        <v>130</v>
      </c>
      <c r="E904">
        <v>6566</v>
      </c>
      <c r="F904">
        <v>8953.68</v>
      </c>
      <c r="G904">
        <v>6465</v>
      </c>
      <c r="H904" t="s">
        <v>24178</v>
      </c>
      <c r="I904" t="s">
        <v>58</v>
      </c>
      <c r="J904" t="s">
        <v>2256</v>
      </c>
      <c r="K904" t="s">
        <v>2256</v>
      </c>
      <c r="L904" s="28" t="s">
        <v>2317</v>
      </c>
      <c r="M904" s="28"/>
      <c r="N904" s="28"/>
    </row>
    <row r="905" spans="1:14" x14ac:dyDescent="0.3">
      <c r="A905">
        <v>510256</v>
      </c>
      <c r="B905" t="s">
        <v>224</v>
      </c>
      <c r="C905" t="s">
        <v>47</v>
      </c>
      <c r="D905" t="s">
        <v>48</v>
      </c>
      <c r="E905">
        <v>6566</v>
      </c>
      <c r="F905">
        <v>38160</v>
      </c>
      <c r="G905">
        <v>6566</v>
      </c>
      <c r="H905" t="s">
        <v>24177</v>
      </c>
      <c r="I905" t="s">
        <v>57</v>
      </c>
      <c r="J905" t="s">
        <v>2255</v>
      </c>
      <c r="K905" t="s">
        <v>2255</v>
      </c>
      <c r="L905" s="28" t="s">
        <v>24209</v>
      </c>
      <c r="M905" s="28"/>
      <c r="N905" s="28"/>
    </row>
    <row r="906" spans="1:14" x14ac:dyDescent="0.3">
      <c r="A906">
        <v>510258</v>
      </c>
      <c r="B906" t="s">
        <v>225</v>
      </c>
      <c r="C906" t="s">
        <v>47</v>
      </c>
      <c r="D906" t="s">
        <v>48</v>
      </c>
      <c r="E906">
        <v>6566</v>
      </c>
      <c r="F906">
        <v>26140</v>
      </c>
      <c r="G906">
        <v>6566</v>
      </c>
      <c r="H906" t="s">
        <v>24177</v>
      </c>
      <c r="I906" t="s">
        <v>57</v>
      </c>
      <c r="J906" t="s">
        <v>2255</v>
      </c>
      <c r="K906" t="s">
        <v>2255</v>
      </c>
      <c r="L906" s="28" t="s">
        <v>24209</v>
      </c>
      <c r="M906" s="28"/>
      <c r="N906" s="28"/>
    </row>
    <row r="907" spans="1:14" x14ac:dyDescent="0.3">
      <c r="A907">
        <v>510258</v>
      </c>
      <c r="B907" t="s">
        <v>225</v>
      </c>
      <c r="C907" t="s">
        <v>47</v>
      </c>
      <c r="D907" t="s">
        <v>48</v>
      </c>
      <c r="E907">
        <v>6566</v>
      </c>
      <c r="F907">
        <v>6905</v>
      </c>
      <c r="G907">
        <v>6566</v>
      </c>
      <c r="H907" t="s">
        <v>24177</v>
      </c>
      <c r="I907" t="s">
        <v>57</v>
      </c>
      <c r="J907" t="s">
        <v>2255</v>
      </c>
      <c r="K907" t="s">
        <v>2255</v>
      </c>
      <c r="L907" s="28" t="s">
        <v>24209</v>
      </c>
      <c r="M907" s="28"/>
      <c r="N907" s="28"/>
    </row>
    <row r="908" spans="1:14" x14ac:dyDescent="0.3">
      <c r="A908">
        <v>510259</v>
      </c>
      <c r="B908" t="s">
        <v>226</v>
      </c>
      <c r="C908" t="s">
        <v>45</v>
      </c>
      <c r="D908" t="s">
        <v>46</v>
      </c>
      <c r="E908">
        <v>6566</v>
      </c>
      <c r="F908">
        <v>1361</v>
      </c>
      <c r="G908">
        <v>6566</v>
      </c>
      <c r="H908" t="s">
        <v>24177</v>
      </c>
      <c r="I908" t="s">
        <v>57</v>
      </c>
      <c r="J908" t="s">
        <v>2255</v>
      </c>
      <c r="K908" t="s">
        <v>2255</v>
      </c>
      <c r="L908" s="28" t="s">
        <v>24209</v>
      </c>
      <c r="M908" s="28"/>
      <c r="N908" s="28"/>
    </row>
    <row r="909" spans="1:14" x14ac:dyDescent="0.3">
      <c r="A909">
        <v>510259</v>
      </c>
      <c r="B909" t="s">
        <v>226</v>
      </c>
      <c r="C909" t="s">
        <v>45</v>
      </c>
      <c r="D909" t="s">
        <v>46</v>
      </c>
      <c r="E909">
        <v>6566</v>
      </c>
      <c r="F909">
        <v>7920</v>
      </c>
      <c r="G909">
        <v>6566</v>
      </c>
      <c r="H909" t="s">
        <v>24177</v>
      </c>
      <c r="I909" t="s">
        <v>57</v>
      </c>
      <c r="J909" t="s">
        <v>2255</v>
      </c>
      <c r="K909" t="s">
        <v>2255</v>
      </c>
      <c r="L909" s="28" t="s">
        <v>24209</v>
      </c>
      <c r="M909" s="28"/>
      <c r="N909" s="28"/>
    </row>
    <row r="910" spans="1:14" x14ac:dyDescent="0.3">
      <c r="A910">
        <v>510259</v>
      </c>
      <c r="B910" t="s">
        <v>226</v>
      </c>
      <c r="C910" t="s">
        <v>47</v>
      </c>
      <c r="D910" t="s">
        <v>48</v>
      </c>
      <c r="E910">
        <v>6566</v>
      </c>
      <c r="F910">
        <v>13070</v>
      </c>
      <c r="G910">
        <v>6566</v>
      </c>
      <c r="H910" t="s">
        <v>24177</v>
      </c>
      <c r="I910" t="s">
        <v>57</v>
      </c>
      <c r="J910" t="s">
        <v>2255</v>
      </c>
      <c r="K910" t="s">
        <v>2255</v>
      </c>
      <c r="L910" s="28" t="s">
        <v>24209</v>
      </c>
      <c r="M910" s="28"/>
      <c r="N910" s="28"/>
    </row>
    <row r="911" spans="1:14" x14ac:dyDescent="0.3">
      <c r="A911">
        <v>510266</v>
      </c>
      <c r="B911" t="s">
        <v>227</v>
      </c>
      <c r="C911" t="s">
        <v>67</v>
      </c>
      <c r="D911" t="s">
        <v>68</v>
      </c>
      <c r="E911">
        <v>6566</v>
      </c>
      <c r="F911">
        <v>40000</v>
      </c>
      <c r="G911">
        <v>6566</v>
      </c>
      <c r="H911" t="s">
        <v>24177</v>
      </c>
      <c r="I911" t="s">
        <v>57</v>
      </c>
      <c r="J911" t="s">
        <v>2255</v>
      </c>
      <c r="K911" t="s">
        <v>2255</v>
      </c>
      <c r="L911" s="28" t="s">
        <v>2317</v>
      </c>
      <c r="M911" s="28"/>
      <c r="N911" s="28"/>
    </row>
    <row r="912" spans="1:14" x14ac:dyDescent="0.3">
      <c r="A912">
        <v>510266</v>
      </c>
      <c r="B912" t="s">
        <v>227</v>
      </c>
      <c r="C912" t="s">
        <v>71</v>
      </c>
      <c r="D912" t="s">
        <v>72</v>
      </c>
      <c r="E912">
        <v>6566</v>
      </c>
      <c r="F912">
        <v>336</v>
      </c>
      <c r="G912">
        <v>6566</v>
      </c>
      <c r="H912" t="s">
        <v>24177</v>
      </c>
      <c r="I912" t="s">
        <v>57</v>
      </c>
      <c r="J912" t="s">
        <v>2255</v>
      </c>
      <c r="K912" t="s">
        <v>2255</v>
      </c>
      <c r="L912" s="28" t="s">
        <v>2317</v>
      </c>
      <c r="M912" s="28"/>
      <c r="N912" s="28"/>
    </row>
    <row r="913" spans="1:14" x14ac:dyDescent="0.3">
      <c r="A913">
        <v>510266</v>
      </c>
      <c r="B913" t="s">
        <v>227</v>
      </c>
      <c r="C913" t="s">
        <v>71</v>
      </c>
      <c r="D913" t="s">
        <v>72</v>
      </c>
      <c r="E913">
        <v>6566</v>
      </c>
      <c r="F913">
        <v>4480</v>
      </c>
      <c r="G913">
        <v>6566</v>
      </c>
      <c r="H913" t="s">
        <v>24177</v>
      </c>
      <c r="I913" t="s">
        <v>57</v>
      </c>
      <c r="J913" t="s">
        <v>2255</v>
      </c>
      <c r="K913" t="s">
        <v>2255</v>
      </c>
      <c r="L913" s="28" t="s">
        <v>2317</v>
      </c>
      <c r="M913" s="28"/>
      <c r="N913" s="28"/>
    </row>
    <row r="914" spans="1:14" x14ac:dyDescent="0.3">
      <c r="A914">
        <v>510266</v>
      </c>
      <c r="B914" t="s">
        <v>227</v>
      </c>
      <c r="C914" t="s">
        <v>71</v>
      </c>
      <c r="D914" t="s">
        <v>72</v>
      </c>
      <c r="E914">
        <v>6566</v>
      </c>
      <c r="F914">
        <v>13440</v>
      </c>
      <c r="G914">
        <v>6566</v>
      </c>
      <c r="H914" t="s">
        <v>24177</v>
      </c>
      <c r="I914" t="s">
        <v>57</v>
      </c>
      <c r="J914" t="s">
        <v>2255</v>
      </c>
      <c r="K914" t="s">
        <v>2255</v>
      </c>
      <c r="L914" s="28" t="s">
        <v>2317</v>
      </c>
      <c r="M914" s="28"/>
      <c r="N914" s="28"/>
    </row>
    <row r="915" spans="1:14" x14ac:dyDescent="0.3">
      <c r="A915">
        <v>510266</v>
      </c>
      <c r="B915" t="s">
        <v>227</v>
      </c>
      <c r="C915" t="s">
        <v>71</v>
      </c>
      <c r="D915" t="s">
        <v>72</v>
      </c>
      <c r="E915">
        <v>6566</v>
      </c>
      <c r="F915">
        <v>1008</v>
      </c>
      <c r="G915">
        <v>6566</v>
      </c>
      <c r="H915" t="s">
        <v>24177</v>
      </c>
      <c r="I915" t="s">
        <v>57</v>
      </c>
      <c r="J915" t="s">
        <v>2255</v>
      </c>
      <c r="K915" t="s">
        <v>2255</v>
      </c>
      <c r="L915" s="28" t="s">
        <v>2317</v>
      </c>
      <c r="M915" s="28"/>
      <c r="N915" s="28"/>
    </row>
    <row r="916" spans="1:14" x14ac:dyDescent="0.3">
      <c r="A916">
        <v>510266</v>
      </c>
      <c r="B916" t="s">
        <v>227</v>
      </c>
      <c r="C916" t="s">
        <v>71</v>
      </c>
      <c r="D916" t="s">
        <v>72</v>
      </c>
      <c r="E916">
        <v>6566</v>
      </c>
      <c r="F916">
        <v>348</v>
      </c>
      <c r="G916">
        <v>6566</v>
      </c>
      <c r="H916" t="s">
        <v>24177</v>
      </c>
      <c r="I916" t="s">
        <v>57</v>
      </c>
      <c r="J916" t="s">
        <v>2255</v>
      </c>
      <c r="K916" t="s">
        <v>2255</v>
      </c>
      <c r="L916" s="28" t="s">
        <v>2317</v>
      </c>
      <c r="M916" s="28"/>
      <c r="N916" s="28"/>
    </row>
    <row r="917" spans="1:14" x14ac:dyDescent="0.3">
      <c r="A917">
        <v>510266</v>
      </c>
      <c r="B917" t="s">
        <v>227</v>
      </c>
      <c r="C917" t="s">
        <v>71</v>
      </c>
      <c r="D917" t="s">
        <v>72</v>
      </c>
      <c r="E917">
        <v>6566</v>
      </c>
      <c r="F917">
        <v>4640</v>
      </c>
      <c r="G917">
        <v>6566</v>
      </c>
      <c r="H917" t="s">
        <v>24177</v>
      </c>
      <c r="I917" t="s">
        <v>57</v>
      </c>
      <c r="J917" t="s">
        <v>2255</v>
      </c>
      <c r="K917" t="s">
        <v>2255</v>
      </c>
      <c r="L917" s="28" t="s">
        <v>2317</v>
      </c>
      <c r="M917" s="28"/>
      <c r="N917" s="28"/>
    </row>
    <row r="918" spans="1:14" x14ac:dyDescent="0.3">
      <c r="A918">
        <v>510266</v>
      </c>
      <c r="B918" t="s">
        <v>227</v>
      </c>
      <c r="C918" t="s">
        <v>45</v>
      </c>
      <c r="D918" t="s">
        <v>46</v>
      </c>
      <c r="E918">
        <v>6566</v>
      </c>
      <c r="F918">
        <v>977</v>
      </c>
      <c r="G918">
        <v>6566</v>
      </c>
      <c r="H918" t="s">
        <v>24177</v>
      </c>
      <c r="I918" t="s">
        <v>57</v>
      </c>
      <c r="J918" t="s">
        <v>2255</v>
      </c>
      <c r="K918" t="s">
        <v>2255</v>
      </c>
      <c r="L918" s="28" t="s">
        <v>24209</v>
      </c>
      <c r="M918" s="28"/>
      <c r="N918" s="28"/>
    </row>
    <row r="919" spans="1:14" x14ac:dyDescent="0.3">
      <c r="A919">
        <v>510266</v>
      </c>
      <c r="B919" t="s">
        <v>227</v>
      </c>
      <c r="C919" t="s">
        <v>47</v>
      </c>
      <c r="D919" t="s">
        <v>48</v>
      </c>
      <c r="E919">
        <v>6566</v>
      </c>
      <c r="F919">
        <v>19605</v>
      </c>
      <c r="G919">
        <v>6566</v>
      </c>
      <c r="H919" t="s">
        <v>24177</v>
      </c>
      <c r="I919" t="s">
        <v>57</v>
      </c>
      <c r="J919" t="s">
        <v>2255</v>
      </c>
      <c r="K919" t="s">
        <v>2255</v>
      </c>
      <c r="L919" s="28" t="s">
        <v>24209</v>
      </c>
      <c r="M919" s="28"/>
      <c r="N919" s="28"/>
    </row>
    <row r="920" spans="1:14" x14ac:dyDescent="0.3">
      <c r="A920">
        <v>510266</v>
      </c>
      <c r="B920" t="s">
        <v>227</v>
      </c>
      <c r="C920" t="s">
        <v>47</v>
      </c>
      <c r="D920" t="s">
        <v>48</v>
      </c>
      <c r="E920">
        <v>6566</v>
      </c>
      <c r="F920">
        <v>27340</v>
      </c>
      <c r="G920">
        <v>6566</v>
      </c>
      <c r="H920" t="s">
        <v>24177</v>
      </c>
      <c r="I920" t="s">
        <v>57</v>
      </c>
      <c r="J920" t="s">
        <v>2255</v>
      </c>
      <c r="K920" t="s">
        <v>2255</v>
      </c>
      <c r="L920" s="28" t="s">
        <v>24209</v>
      </c>
      <c r="M920" s="28"/>
      <c r="N920" s="28"/>
    </row>
    <row r="921" spans="1:14" x14ac:dyDescent="0.3">
      <c r="A921">
        <v>510266</v>
      </c>
      <c r="B921" t="s">
        <v>227</v>
      </c>
      <c r="C921" t="s">
        <v>47</v>
      </c>
      <c r="D921" t="s">
        <v>48</v>
      </c>
      <c r="E921">
        <v>6566</v>
      </c>
      <c r="F921">
        <v>214000</v>
      </c>
      <c r="G921">
        <v>6566</v>
      </c>
      <c r="H921" t="s">
        <v>24177</v>
      </c>
      <c r="I921" t="s">
        <v>57</v>
      </c>
      <c r="J921" t="s">
        <v>2255</v>
      </c>
      <c r="K921" t="s">
        <v>2255</v>
      </c>
      <c r="L921" s="28" t="s">
        <v>24209</v>
      </c>
      <c r="M921" s="28"/>
      <c r="N921" s="28"/>
    </row>
    <row r="922" spans="1:14" x14ac:dyDescent="0.3">
      <c r="A922">
        <v>510266</v>
      </c>
      <c r="B922" t="s">
        <v>227</v>
      </c>
      <c r="C922" t="s">
        <v>47</v>
      </c>
      <c r="D922" t="s">
        <v>48</v>
      </c>
      <c r="E922">
        <v>6566</v>
      </c>
      <c r="F922">
        <v>4310</v>
      </c>
      <c r="G922">
        <v>6566</v>
      </c>
      <c r="H922" t="s">
        <v>24177</v>
      </c>
      <c r="I922" t="s">
        <v>57</v>
      </c>
      <c r="J922" t="s">
        <v>2255</v>
      </c>
      <c r="K922" t="s">
        <v>2255</v>
      </c>
      <c r="L922" s="28" t="s">
        <v>24209</v>
      </c>
      <c r="M922" s="28"/>
      <c r="N922" s="28"/>
    </row>
    <row r="923" spans="1:14" x14ac:dyDescent="0.3">
      <c r="A923">
        <v>510266</v>
      </c>
      <c r="B923" t="s">
        <v>227</v>
      </c>
      <c r="C923" t="s">
        <v>65</v>
      </c>
      <c r="D923" t="s">
        <v>66</v>
      </c>
      <c r="E923">
        <v>6566</v>
      </c>
      <c r="F923">
        <v>40300</v>
      </c>
      <c r="G923">
        <v>6566</v>
      </c>
      <c r="H923" t="s">
        <v>24177</v>
      </c>
      <c r="I923" t="s">
        <v>57</v>
      </c>
      <c r="J923" t="s">
        <v>2255</v>
      </c>
      <c r="K923" t="s">
        <v>2255</v>
      </c>
      <c r="L923" s="28" t="s">
        <v>2317</v>
      </c>
      <c r="M923" s="28"/>
      <c r="N923" s="28"/>
    </row>
    <row r="924" spans="1:14" x14ac:dyDescent="0.3">
      <c r="A924">
        <v>510266</v>
      </c>
      <c r="B924" t="s">
        <v>227</v>
      </c>
      <c r="C924" t="s">
        <v>65</v>
      </c>
      <c r="D924" t="s">
        <v>66</v>
      </c>
      <c r="E924">
        <v>6566</v>
      </c>
      <c r="F924">
        <v>27500</v>
      </c>
      <c r="G924">
        <v>6566</v>
      </c>
      <c r="H924" t="s">
        <v>24177</v>
      </c>
      <c r="I924" t="s">
        <v>57</v>
      </c>
      <c r="J924" t="s">
        <v>2255</v>
      </c>
      <c r="K924" t="s">
        <v>2255</v>
      </c>
      <c r="L924" s="28" t="s">
        <v>2317</v>
      </c>
      <c r="M924" s="28"/>
      <c r="N924" s="28"/>
    </row>
    <row r="925" spans="1:14" x14ac:dyDescent="0.3">
      <c r="A925">
        <v>510266</v>
      </c>
      <c r="B925" t="s">
        <v>227</v>
      </c>
      <c r="C925" t="s">
        <v>63</v>
      </c>
      <c r="D925" t="s">
        <v>64</v>
      </c>
      <c r="E925">
        <v>6566</v>
      </c>
      <c r="F925">
        <v>46900</v>
      </c>
      <c r="G925">
        <v>6566</v>
      </c>
      <c r="H925" t="s">
        <v>24177</v>
      </c>
      <c r="I925" t="s">
        <v>57</v>
      </c>
      <c r="J925" t="s">
        <v>2255</v>
      </c>
      <c r="K925" t="s">
        <v>2255</v>
      </c>
      <c r="L925" s="28" t="s">
        <v>2317</v>
      </c>
      <c r="M925" s="28"/>
      <c r="N925" s="28"/>
    </row>
    <row r="926" spans="1:14" x14ac:dyDescent="0.3">
      <c r="A926">
        <v>510266</v>
      </c>
      <c r="B926" t="s">
        <v>227</v>
      </c>
      <c r="C926" t="s">
        <v>95</v>
      </c>
      <c r="D926" t="s">
        <v>96</v>
      </c>
      <c r="E926">
        <v>6566</v>
      </c>
      <c r="F926">
        <v>90192</v>
      </c>
      <c r="G926">
        <v>6465</v>
      </c>
      <c r="H926" t="s">
        <v>24178</v>
      </c>
      <c r="I926" t="s">
        <v>58</v>
      </c>
      <c r="J926" t="s">
        <v>2256</v>
      </c>
      <c r="K926" t="s">
        <v>2256</v>
      </c>
      <c r="L926" s="28" t="s">
        <v>2317</v>
      </c>
      <c r="M926" s="28"/>
      <c r="N926" s="28"/>
    </row>
    <row r="927" spans="1:14" x14ac:dyDescent="0.3">
      <c r="A927">
        <v>510266</v>
      </c>
      <c r="B927" t="s">
        <v>227</v>
      </c>
      <c r="C927" t="s">
        <v>95</v>
      </c>
      <c r="D927" t="s">
        <v>96</v>
      </c>
      <c r="E927">
        <v>6566</v>
      </c>
      <c r="F927">
        <v>1908.92</v>
      </c>
      <c r="G927">
        <v>6465</v>
      </c>
      <c r="H927" t="s">
        <v>24178</v>
      </c>
      <c r="I927" t="s">
        <v>58</v>
      </c>
      <c r="J927" t="s">
        <v>2256</v>
      </c>
      <c r="K927" t="s">
        <v>2256</v>
      </c>
      <c r="L927" s="28" t="s">
        <v>2317</v>
      </c>
      <c r="M927" s="28"/>
      <c r="N927" s="28"/>
    </row>
    <row r="928" spans="1:14" x14ac:dyDescent="0.3">
      <c r="A928">
        <v>510266</v>
      </c>
      <c r="B928" t="s">
        <v>227</v>
      </c>
      <c r="C928" t="s">
        <v>93</v>
      </c>
      <c r="D928" t="s">
        <v>94</v>
      </c>
      <c r="E928">
        <v>6566</v>
      </c>
      <c r="F928">
        <v>1258.8599999999999</v>
      </c>
      <c r="G928">
        <v>6465</v>
      </c>
      <c r="H928" t="s">
        <v>24178</v>
      </c>
      <c r="I928" t="s">
        <v>58</v>
      </c>
      <c r="J928" t="s">
        <v>2256</v>
      </c>
      <c r="K928" t="s">
        <v>2256</v>
      </c>
      <c r="L928" s="28" t="s">
        <v>2317</v>
      </c>
      <c r="M928" s="28"/>
      <c r="N928" s="28"/>
    </row>
    <row r="929" spans="1:14" x14ac:dyDescent="0.3">
      <c r="A929">
        <v>510266</v>
      </c>
      <c r="B929" t="s">
        <v>227</v>
      </c>
      <c r="C929" t="s">
        <v>93</v>
      </c>
      <c r="D929" t="s">
        <v>94</v>
      </c>
      <c r="E929">
        <v>6566</v>
      </c>
      <c r="F929">
        <v>13910</v>
      </c>
      <c r="G929">
        <v>6465</v>
      </c>
      <c r="H929" t="s">
        <v>24178</v>
      </c>
      <c r="I929" t="s">
        <v>58</v>
      </c>
      <c r="J929" t="s">
        <v>2256</v>
      </c>
      <c r="K929" t="s">
        <v>2256</v>
      </c>
      <c r="L929" s="28" t="s">
        <v>2317</v>
      </c>
      <c r="M929" s="28"/>
      <c r="N929" s="28"/>
    </row>
    <row r="930" spans="1:14" x14ac:dyDescent="0.3">
      <c r="A930">
        <v>510266</v>
      </c>
      <c r="B930" t="s">
        <v>227</v>
      </c>
      <c r="C930" t="s">
        <v>93</v>
      </c>
      <c r="D930" t="s">
        <v>94</v>
      </c>
      <c r="E930">
        <v>6566</v>
      </c>
      <c r="F930">
        <v>1065.19</v>
      </c>
      <c r="G930">
        <v>6465</v>
      </c>
      <c r="H930" t="s">
        <v>24178</v>
      </c>
      <c r="I930" t="s">
        <v>58</v>
      </c>
      <c r="J930" t="s">
        <v>2256</v>
      </c>
      <c r="K930" t="s">
        <v>2256</v>
      </c>
      <c r="L930" s="28" t="s">
        <v>2317</v>
      </c>
      <c r="M930" s="28"/>
      <c r="N930" s="28"/>
    </row>
    <row r="931" spans="1:14" x14ac:dyDescent="0.3">
      <c r="A931">
        <v>510266</v>
      </c>
      <c r="B931" t="s">
        <v>227</v>
      </c>
      <c r="C931" t="s">
        <v>93</v>
      </c>
      <c r="D931" t="s">
        <v>94</v>
      </c>
      <c r="E931">
        <v>6566</v>
      </c>
      <c r="F931">
        <v>11770</v>
      </c>
      <c r="G931">
        <v>6465</v>
      </c>
      <c r="H931" t="s">
        <v>24178</v>
      </c>
      <c r="I931" t="s">
        <v>58</v>
      </c>
      <c r="J931" t="s">
        <v>2256</v>
      </c>
      <c r="K931" t="s">
        <v>2256</v>
      </c>
      <c r="L931" s="28" t="s">
        <v>2317</v>
      </c>
      <c r="M931" s="28"/>
      <c r="N931" s="28"/>
    </row>
    <row r="932" spans="1:14" x14ac:dyDescent="0.3">
      <c r="A932">
        <v>510268</v>
      </c>
      <c r="B932" t="s">
        <v>228</v>
      </c>
      <c r="C932" t="s">
        <v>45</v>
      </c>
      <c r="D932" t="s">
        <v>46</v>
      </c>
      <c r="E932">
        <v>6566</v>
      </c>
      <c r="F932">
        <v>1954</v>
      </c>
      <c r="G932">
        <v>6566</v>
      </c>
      <c r="H932" t="s">
        <v>24177</v>
      </c>
      <c r="I932" t="s">
        <v>57</v>
      </c>
      <c r="J932" t="s">
        <v>2255</v>
      </c>
      <c r="K932" t="s">
        <v>2255</v>
      </c>
      <c r="L932" s="28" t="s">
        <v>24209</v>
      </c>
      <c r="M932" s="28"/>
      <c r="N932" s="28"/>
    </row>
    <row r="933" spans="1:14" x14ac:dyDescent="0.3">
      <c r="A933">
        <v>510268</v>
      </c>
      <c r="B933" t="s">
        <v>228</v>
      </c>
      <c r="C933" t="s">
        <v>45</v>
      </c>
      <c r="D933" t="s">
        <v>46</v>
      </c>
      <c r="E933">
        <v>6566</v>
      </c>
      <c r="F933">
        <v>3885</v>
      </c>
      <c r="G933">
        <v>6566</v>
      </c>
      <c r="H933" t="s">
        <v>24177</v>
      </c>
      <c r="I933" t="s">
        <v>57</v>
      </c>
      <c r="J933" t="s">
        <v>2255</v>
      </c>
      <c r="K933" t="s">
        <v>2255</v>
      </c>
      <c r="L933" s="28" t="s">
        <v>24209</v>
      </c>
      <c r="M933" s="28"/>
      <c r="N933" s="28"/>
    </row>
    <row r="934" spans="1:14" x14ac:dyDescent="0.3">
      <c r="A934">
        <v>510268</v>
      </c>
      <c r="B934" t="s">
        <v>228</v>
      </c>
      <c r="C934" t="s">
        <v>47</v>
      </c>
      <c r="D934" t="s">
        <v>48</v>
      </c>
      <c r="E934">
        <v>6566</v>
      </c>
      <c r="F934">
        <v>36279</v>
      </c>
      <c r="G934">
        <v>6566</v>
      </c>
      <c r="H934" t="s">
        <v>24177</v>
      </c>
      <c r="I934" t="s">
        <v>57</v>
      </c>
      <c r="J934" t="s">
        <v>2255</v>
      </c>
      <c r="K934" t="s">
        <v>2255</v>
      </c>
      <c r="L934" s="28" t="s">
        <v>24209</v>
      </c>
      <c r="M934" s="28"/>
      <c r="N934" s="28"/>
    </row>
    <row r="935" spans="1:14" x14ac:dyDescent="0.3">
      <c r="A935">
        <v>510268</v>
      </c>
      <c r="B935" t="s">
        <v>228</v>
      </c>
      <c r="C935" t="s">
        <v>47</v>
      </c>
      <c r="D935" t="s">
        <v>48</v>
      </c>
      <c r="E935">
        <v>6566</v>
      </c>
      <c r="F935">
        <v>1251</v>
      </c>
      <c r="G935">
        <v>6566</v>
      </c>
      <c r="H935" t="s">
        <v>24177</v>
      </c>
      <c r="I935" t="s">
        <v>57</v>
      </c>
      <c r="J935" t="s">
        <v>2255</v>
      </c>
      <c r="K935" t="s">
        <v>2255</v>
      </c>
      <c r="L935" s="28" t="s">
        <v>24209</v>
      </c>
      <c r="M935" s="28"/>
      <c r="N935" s="28"/>
    </row>
    <row r="936" spans="1:14" x14ac:dyDescent="0.3">
      <c r="A936">
        <v>510269</v>
      </c>
      <c r="B936" t="s">
        <v>229</v>
      </c>
      <c r="C936" t="s">
        <v>45</v>
      </c>
      <c r="D936" t="s">
        <v>46</v>
      </c>
      <c r="E936">
        <v>6566</v>
      </c>
      <c r="F936">
        <v>3908</v>
      </c>
      <c r="G936">
        <v>6566</v>
      </c>
      <c r="H936" t="s">
        <v>24177</v>
      </c>
      <c r="I936" t="s">
        <v>57</v>
      </c>
      <c r="J936" t="s">
        <v>2255</v>
      </c>
      <c r="K936" t="s">
        <v>2255</v>
      </c>
      <c r="L936" s="28" t="s">
        <v>24209</v>
      </c>
      <c r="M936" s="28"/>
      <c r="N936" s="28"/>
    </row>
    <row r="937" spans="1:14" x14ac:dyDescent="0.3">
      <c r="A937">
        <v>510269</v>
      </c>
      <c r="B937" t="s">
        <v>229</v>
      </c>
      <c r="C937" t="s">
        <v>45</v>
      </c>
      <c r="D937" t="s">
        <v>46</v>
      </c>
      <c r="E937">
        <v>6566</v>
      </c>
      <c r="F937">
        <v>3350</v>
      </c>
      <c r="G937">
        <v>6566</v>
      </c>
      <c r="H937" t="s">
        <v>24177</v>
      </c>
      <c r="I937" t="s">
        <v>57</v>
      </c>
      <c r="J937" t="s">
        <v>2255</v>
      </c>
      <c r="K937" t="s">
        <v>2255</v>
      </c>
      <c r="L937" s="28" t="s">
        <v>24209</v>
      </c>
      <c r="M937" s="28"/>
      <c r="N937" s="28"/>
    </row>
    <row r="938" spans="1:14" x14ac:dyDescent="0.3">
      <c r="A938">
        <v>510269</v>
      </c>
      <c r="B938" t="s">
        <v>229</v>
      </c>
      <c r="C938" t="s">
        <v>47</v>
      </c>
      <c r="D938" t="s">
        <v>48</v>
      </c>
      <c r="E938">
        <v>6566</v>
      </c>
      <c r="F938">
        <v>65750</v>
      </c>
      <c r="G938">
        <v>6566</v>
      </c>
      <c r="H938" t="s">
        <v>24177</v>
      </c>
      <c r="I938" t="s">
        <v>57</v>
      </c>
      <c r="J938" t="s">
        <v>2255</v>
      </c>
      <c r="K938" t="s">
        <v>2255</v>
      </c>
      <c r="L938" s="28" t="s">
        <v>24209</v>
      </c>
      <c r="M938" s="28"/>
      <c r="N938" s="28"/>
    </row>
    <row r="939" spans="1:14" x14ac:dyDescent="0.3">
      <c r="A939">
        <v>510269</v>
      </c>
      <c r="B939" t="s">
        <v>229</v>
      </c>
      <c r="C939" t="s">
        <v>61</v>
      </c>
      <c r="D939" t="s">
        <v>62</v>
      </c>
      <c r="E939">
        <v>6566</v>
      </c>
      <c r="F939">
        <v>2633.34</v>
      </c>
      <c r="G939">
        <v>6364</v>
      </c>
      <c r="H939" t="s">
        <v>24178</v>
      </c>
      <c r="I939" t="s">
        <v>58</v>
      </c>
      <c r="J939" t="s">
        <v>2256</v>
      </c>
      <c r="K939" t="s">
        <v>2256</v>
      </c>
      <c r="L939" s="28" t="s">
        <v>2317</v>
      </c>
      <c r="M939" s="28"/>
      <c r="N939" s="28"/>
    </row>
    <row r="940" spans="1:14" x14ac:dyDescent="0.3">
      <c r="A940">
        <v>510269</v>
      </c>
      <c r="B940" t="s">
        <v>229</v>
      </c>
      <c r="C940" t="s">
        <v>61</v>
      </c>
      <c r="D940" t="s">
        <v>62</v>
      </c>
      <c r="E940">
        <v>6566</v>
      </c>
      <c r="F940">
        <v>119.16</v>
      </c>
      <c r="G940">
        <v>6364</v>
      </c>
      <c r="H940" t="s">
        <v>24178</v>
      </c>
      <c r="I940" t="s">
        <v>58</v>
      </c>
      <c r="J940" t="s">
        <v>2256</v>
      </c>
      <c r="K940" t="s">
        <v>2256</v>
      </c>
      <c r="L940" s="28" t="s">
        <v>2317</v>
      </c>
      <c r="M940" s="28"/>
      <c r="N940" s="28"/>
    </row>
    <row r="941" spans="1:14" x14ac:dyDescent="0.3">
      <c r="A941">
        <v>510270</v>
      </c>
      <c r="B941" t="s">
        <v>230</v>
      </c>
      <c r="C941" t="s">
        <v>67</v>
      </c>
      <c r="D941" t="s">
        <v>68</v>
      </c>
      <c r="E941">
        <v>6566</v>
      </c>
      <c r="F941">
        <v>300000</v>
      </c>
      <c r="G941">
        <v>6566</v>
      </c>
      <c r="H941" t="s">
        <v>24177</v>
      </c>
      <c r="I941" t="s">
        <v>57</v>
      </c>
      <c r="J941" t="s">
        <v>2255</v>
      </c>
      <c r="K941" t="s">
        <v>2255</v>
      </c>
      <c r="L941" s="28" t="s">
        <v>2317</v>
      </c>
      <c r="M941" s="28"/>
      <c r="N941" s="28"/>
    </row>
    <row r="942" spans="1:14" x14ac:dyDescent="0.3">
      <c r="A942">
        <v>510270</v>
      </c>
      <c r="B942" t="s">
        <v>230</v>
      </c>
      <c r="C942" t="s">
        <v>71</v>
      </c>
      <c r="D942" t="s">
        <v>72</v>
      </c>
      <c r="E942">
        <v>6566</v>
      </c>
      <c r="F942">
        <v>1612</v>
      </c>
      <c r="G942">
        <v>6566</v>
      </c>
      <c r="H942" t="s">
        <v>24177</v>
      </c>
      <c r="I942" t="s">
        <v>57</v>
      </c>
      <c r="J942" t="s">
        <v>2255</v>
      </c>
      <c r="K942" t="s">
        <v>2255</v>
      </c>
      <c r="L942" s="28" t="s">
        <v>2317</v>
      </c>
      <c r="M942" s="28"/>
      <c r="N942" s="28"/>
    </row>
    <row r="943" spans="1:14" x14ac:dyDescent="0.3">
      <c r="A943">
        <v>510270</v>
      </c>
      <c r="B943" t="s">
        <v>230</v>
      </c>
      <c r="C943" t="s">
        <v>71</v>
      </c>
      <c r="D943" t="s">
        <v>72</v>
      </c>
      <c r="E943">
        <v>6566</v>
      </c>
      <c r="F943">
        <v>21700</v>
      </c>
      <c r="G943">
        <v>6566</v>
      </c>
      <c r="H943" t="s">
        <v>24177</v>
      </c>
      <c r="I943" t="s">
        <v>57</v>
      </c>
      <c r="J943" t="s">
        <v>2255</v>
      </c>
      <c r="K943" t="s">
        <v>2255</v>
      </c>
      <c r="L943" s="28" t="s">
        <v>2317</v>
      </c>
      <c r="M943" s="28"/>
      <c r="N943" s="28"/>
    </row>
    <row r="944" spans="1:14" x14ac:dyDescent="0.3">
      <c r="A944">
        <v>510270</v>
      </c>
      <c r="B944" t="s">
        <v>230</v>
      </c>
      <c r="C944" t="s">
        <v>71</v>
      </c>
      <c r="D944" t="s">
        <v>72</v>
      </c>
      <c r="E944">
        <v>6566</v>
      </c>
      <c r="F944">
        <v>15225</v>
      </c>
      <c r="G944">
        <v>6566</v>
      </c>
      <c r="H944" t="s">
        <v>24177</v>
      </c>
      <c r="I944" t="s">
        <v>57</v>
      </c>
      <c r="J944" t="s">
        <v>2255</v>
      </c>
      <c r="K944" t="s">
        <v>2255</v>
      </c>
      <c r="L944" s="28" t="s">
        <v>2317</v>
      </c>
      <c r="M944" s="28"/>
      <c r="N944" s="28"/>
    </row>
    <row r="945" spans="1:14" x14ac:dyDescent="0.3">
      <c r="A945">
        <v>510270</v>
      </c>
      <c r="B945" t="s">
        <v>230</v>
      </c>
      <c r="C945" t="s">
        <v>71</v>
      </c>
      <c r="D945" t="s">
        <v>72</v>
      </c>
      <c r="E945">
        <v>6566</v>
      </c>
      <c r="F945">
        <v>1131</v>
      </c>
      <c r="G945">
        <v>6566</v>
      </c>
      <c r="H945" t="s">
        <v>24177</v>
      </c>
      <c r="I945" t="s">
        <v>57</v>
      </c>
      <c r="J945" t="s">
        <v>2255</v>
      </c>
      <c r="K945" t="s">
        <v>2255</v>
      </c>
      <c r="L945" s="28" t="s">
        <v>2317</v>
      </c>
      <c r="M945" s="28"/>
      <c r="N945" s="28"/>
    </row>
    <row r="946" spans="1:14" x14ac:dyDescent="0.3">
      <c r="A946">
        <v>510270</v>
      </c>
      <c r="B946" t="s">
        <v>230</v>
      </c>
      <c r="C946" t="s">
        <v>71</v>
      </c>
      <c r="D946" t="s">
        <v>72</v>
      </c>
      <c r="E946">
        <v>6566</v>
      </c>
      <c r="F946">
        <v>754</v>
      </c>
      <c r="G946">
        <v>6566</v>
      </c>
      <c r="H946" t="s">
        <v>24177</v>
      </c>
      <c r="I946" t="s">
        <v>57</v>
      </c>
      <c r="J946" t="s">
        <v>2255</v>
      </c>
      <c r="K946" t="s">
        <v>2255</v>
      </c>
      <c r="L946" s="28" t="s">
        <v>2317</v>
      </c>
      <c r="M946" s="28"/>
      <c r="N946" s="28"/>
    </row>
    <row r="947" spans="1:14" x14ac:dyDescent="0.3">
      <c r="A947">
        <v>510270</v>
      </c>
      <c r="B947" t="s">
        <v>230</v>
      </c>
      <c r="C947" t="s">
        <v>71</v>
      </c>
      <c r="D947" t="s">
        <v>72</v>
      </c>
      <c r="E947">
        <v>6566</v>
      </c>
      <c r="F947">
        <v>10150</v>
      </c>
      <c r="G947">
        <v>6566</v>
      </c>
      <c r="H947" t="s">
        <v>24177</v>
      </c>
      <c r="I947" t="s">
        <v>57</v>
      </c>
      <c r="J947" t="s">
        <v>2255</v>
      </c>
      <c r="K947" t="s">
        <v>2255</v>
      </c>
      <c r="L947" s="28" t="s">
        <v>2317</v>
      </c>
      <c r="M947" s="28"/>
      <c r="N947" s="28"/>
    </row>
    <row r="948" spans="1:14" x14ac:dyDescent="0.3">
      <c r="A948">
        <v>510270</v>
      </c>
      <c r="B948" t="s">
        <v>230</v>
      </c>
      <c r="C948" t="s">
        <v>71</v>
      </c>
      <c r="D948" t="s">
        <v>72</v>
      </c>
      <c r="E948">
        <v>6566</v>
      </c>
      <c r="F948">
        <v>15050</v>
      </c>
      <c r="G948">
        <v>6566</v>
      </c>
      <c r="H948" t="s">
        <v>24177</v>
      </c>
      <c r="I948" t="s">
        <v>57</v>
      </c>
      <c r="J948" t="s">
        <v>2255</v>
      </c>
      <c r="K948" t="s">
        <v>2255</v>
      </c>
      <c r="L948" s="28" t="s">
        <v>2317</v>
      </c>
      <c r="M948" s="28"/>
      <c r="N948" s="28"/>
    </row>
    <row r="949" spans="1:14" x14ac:dyDescent="0.3">
      <c r="A949">
        <v>510270</v>
      </c>
      <c r="B949" t="s">
        <v>230</v>
      </c>
      <c r="C949" t="s">
        <v>71</v>
      </c>
      <c r="D949" t="s">
        <v>72</v>
      </c>
      <c r="E949">
        <v>6566</v>
      </c>
      <c r="F949">
        <v>1118</v>
      </c>
      <c r="G949">
        <v>6566</v>
      </c>
      <c r="H949" t="s">
        <v>24177</v>
      </c>
      <c r="I949" t="s">
        <v>57</v>
      </c>
      <c r="J949" t="s">
        <v>2255</v>
      </c>
      <c r="K949" t="s">
        <v>2255</v>
      </c>
      <c r="L949" s="28" t="s">
        <v>2317</v>
      </c>
      <c r="M949" s="28"/>
      <c r="N949" s="28"/>
    </row>
    <row r="950" spans="1:14" x14ac:dyDescent="0.3">
      <c r="A950">
        <v>510270</v>
      </c>
      <c r="B950" t="s">
        <v>230</v>
      </c>
      <c r="C950" t="s">
        <v>71</v>
      </c>
      <c r="D950" t="s">
        <v>72</v>
      </c>
      <c r="E950">
        <v>6566</v>
      </c>
      <c r="F950">
        <v>793</v>
      </c>
      <c r="G950">
        <v>6566</v>
      </c>
      <c r="H950" t="s">
        <v>24177</v>
      </c>
      <c r="I950" t="s">
        <v>57</v>
      </c>
      <c r="J950" t="s">
        <v>2255</v>
      </c>
      <c r="K950" t="s">
        <v>2255</v>
      </c>
      <c r="L950" s="28" t="s">
        <v>2317</v>
      </c>
      <c r="M950" s="28"/>
      <c r="N950" s="28"/>
    </row>
    <row r="951" spans="1:14" x14ac:dyDescent="0.3">
      <c r="A951">
        <v>510270</v>
      </c>
      <c r="B951" t="s">
        <v>230</v>
      </c>
      <c r="C951" t="s">
        <v>71</v>
      </c>
      <c r="D951" t="s">
        <v>72</v>
      </c>
      <c r="E951">
        <v>6566</v>
      </c>
      <c r="F951">
        <v>10675</v>
      </c>
      <c r="G951">
        <v>6566</v>
      </c>
      <c r="H951" t="s">
        <v>24177</v>
      </c>
      <c r="I951" t="s">
        <v>57</v>
      </c>
      <c r="J951" t="s">
        <v>2255</v>
      </c>
      <c r="K951" t="s">
        <v>2255</v>
      </c>
      <c r="L951" s="28" t="s">
        <v>2317</v>
      </c>
      <c r="M951" s="28"/>
      <c r="N951" s="28"/>
    </row>
    <row r="952" spans="1:14" x14ac:dyDescent="0.3">
      <c r="A952">
        <v>510270</v>
      </c>
      <c r="B952" t="s">
        <v>230</v>
      </c>
      <c r="C952" t="s">
        <v>71</v>
      </c>
      <c r="D952" t="s">
        <v>72</v>
      </c>
      <c r="E952">
        <v>6566</v>
      </c>
      <c r="F952">
        <v>27300</v>
      </c>
      <c r="G952">
        <v>6566</v>
      </c>
      <c r="H952" t="s">
        <v>24177</v>
      </c>
      <c r="I952" t="s">
        <v>57</v>
      </c>
      <c r="J952" t="s">
        <v>2255</v>
      </c>
      <c r="K952" t="s">
        <v>2255</v>
      </c>
      <c r="L952" s="28" t="s">
        <v>2317</v>
      </c>
      <c r="M952" s="28"/>
      <c r="N952" s="28"/>
    </row>
    <row r="953" spans="1:14" x14ac:dyDescent="0.3">
      <c r="A953">
        <v>510270</v>
      </c>
      <c r="B953" t="s">
        <v>230</v>
      </c>
      <c r="C953" t="s">
        <v>71</v>
      </c>
      <c r="D953" t="s">
        <v>72</v>
      </c>
      <c r="E953">
        <v>6566</v>
      </c>
      <c r="F953">
        <v>2028</v>
      </c>
      <c r="G953">
        <v>6566</v>
      </c>
      <c r="H953" t="s">
        <v>24177</v>
      </c>
      <c r="I953" t="s">
        <v>57</v>
      </c>
      <c r="J953" t="s">
        <v>2255</v>
      </c>
      <c r="K953" t="s">
        <v>2255</v>
      </c>
      <c r="L953" s="28" t="s">
        <v>2317</v>
      </c>
      <c r="M953" s="28"/>
      <c r="N953" s="28"/>
    </row>
    <row r="954" spans="1:14" x14ac:dyDescent="0.3">
      <c r="A954">
        <v>510270</v>
      </c>
      <c r="B954" t="s">
        <v>230</v>
      </c>
      <c r="C954" t="s">
        <v>71</v>
      </c>
      <c r="D954" t="s">
        <v>72</v>
      </c>
      <c r="E954">
        <v>6566</v>
      </c>
      <c r="F954">
        <v>1176</v>
      </c>
      <c r="G954">
        <v>6566</v>
      </c>
      <c r="H954" t="s">
        <v>24177</v>
      </c>
      <c r="I954" t="s">
        <v>57</v>
      </c>
      <c r="J954" t="s">
        <v>2255</v>
      </c>
      <c r="K954" t="s">
        <v>2255</v>
      </c>
      <c r="L954" s="28" t="s">
        <v>2317</v>
      </c>
      <c r="M954" s="28"/>
      <c r="N954" s="28"/>
    </row>
    <row r="955" spans="1:14" x14ac:dyDescent="0.3">
      <c r="A955">
        <v>510270</v>
      </c>
      <c r="B955" t="s">
        <v>230</v>
      </c>
      <c r="C955" t="s">
        <v>71</v>
      </c>
      <c r="D955" t="s">
        <v>72</v>
      </c>
      <c r="E955">
        <v>6566</v>
      </c>
      <c r="F955">
        <v>15708</v>
      </c>
      <c r="G955">
        <v>6566</v>
      </c>
      <c r="H955" t="s">
        <v>24177</v>
      </c>
      <c r="I955" t="s">
        <v>57</v>
      </c>
      <c r="J955" t="s">
        <v>2255</v>
      </c>
      <c r="K955" t="s">
        <v>2255</v>
      </c>
      <c r="L955" s="28" t="s">
        <v>2317</v>
      </c>
      <c r="M955" s="28"/>
      <c r="N955" s="28"/>
    </row>
    <row r="956" spans="1:14" x14ac:dyDescent="0.3">
      <c r="A956">
        <v>510270</v>
      </c>
      <c r="B956" t="s">
        <v>230</v>
      </c>
      <c r="C956" t="s">
        <v>71</v>
      </c>
      <c r="D956" t="s">
        <v>72</v>
      </c>
      <c r="E956">
        <v>6566</v>
      </c>
      <c r="F956">
        <v>24500</v>
      </c>
      <c r="G956">
        <v>6566</v>
      </c>
      <c r="H956" t="s">
        <v>24177</v>
      </c>
      <c r="I956" t="s">
        <v>57</v>
      </c>
      <c r="J956" t="s">
        <v>2255</v>
      </c>
      <c r="K956" t="s">
        <v>2255</v>
      </c>
      <c r="L956" s="28" t="s">
        <v>2317</v>
      </c>
      <c r="M956" s="28"/>
      <c r="N956" s="28"/>
    </row>
    <row r="957" spans="1:14" x14ac:dyDescent="0.3">
      <c r="A957">
        <v>510270</v>
      </c>
      <c r="B957" t="s">
        <v>230</v>
      </c>
      <c r="C957" t="s">
        <v>71</v>
      </c>
      <c r="D957" t="s">
        <v>72</v>
      </c>
      <c r="E957">
        <v>6566</v>
      </c>
      <c r="F957">
        <v>1820</v>
      </c>
      <c r="G957">
        <v>6566</v>
      </c>
      <c r="H957" t="s">
        <v>24177</v>
      </c>
      <c r="I957" t="s">
        <v>57</v>
      </c>
      <c r="J957" t="s">
        <v>2255</v>
      </c>
      <c r="K957" t="s">
        <v>2255</v>
      </c>
      <c r="L957" s="28" t="s">
        <v>2317</v>
      </c>
      <c r="M957" s="28"/>
      <c r="N957" s="28"/>
    </row>
    <row r="958" spans="1:14" x14ac:dyDescent="0.3">
      <c r="A958">
        <v>510270</v>
      </c>
      <c r="B958" t="s">
        <v>230</v>
      </c>
      <c r="C958" t="s">
        <v>71</v>
      </c>
      <c r="D958" t="s">
        <v>72</v>
      </c>
      <c r="E958">
        <v>6566</v>
      </c>
      <c r="F958">
        <v>2506</v>
      </c>
      <c r="G958">
        <v>6566</v>
      </c>
      <c r="H958" t="s">
        <v>24177</v>
      </c>
      <c r="I958" t="s">
        <v>57</v>
      </c>
      <c r="J958" t="s">
        <v>2255</v>
      </c>
      <c r="K958" t="s">
        <v>2255</v>
      </c>
      <c r="L958" s="28" t="s">
        <v>2317</v>
      </c>
      <c r="M958" s="28"/>
      <c r="N958" s="28"/>
    </row>
    <row r="959" spans="1:14" x14ac:dyDescent="0.3">
      <c r="A959">
        <v>510270</v>
      </c>
      <c r="B959" t="s">
        <v>230</v>
      </c>
      <c r="C959" t="s">
        <v>71</v>
      </c>
      <c r="D959" t="s">
        <v>72</v>
      </c>
      <c r="E959">
        <v>6566</v>
      </c>
      <c r="F959">
        <v>33473</v>
      </c>
      <c r="G959">
        <v>6566</v>
      </c>
      <c r="H959" t="s">
        <v>24177</v>
      </c>
      <c r="I959" t="s">
        <v>57</v>
      </c>
      <c r="J959" t="s">
        <v>2255</v>
      </c>
      <c r="K959" t="s">
        <v>2255</v>
      </c>
      <c r="L959" s="28" t="s">
        <v>2317</v>
      </c>
      <c r="M959" s="28"/>
      <c r="N959" s="28"/>
    </row>
    <row r="960" spans="1:14" x14ac:dyDescent="0.3">
      <c r="A960">
        <v>510270</v>
      </c>
      <c r="B960" t="s">
        <v>230</v>
      </c>
      <c r="C960" t="s">
        <v>71</v>
      </c>
      <c r="D960" t="s">
        <v>72</v>
      </c>
      <c r="E960">
        <v>6566</v>
      </c>
      <c r="F960">
        <v>10150</v>
      </c>
      <c r="G960">
        <v>6566</v>
      </c>
      <c r="H960" t="s">
        <v>24177</v>
      </c>
      <c r="I960" t="s">
        <v>57</v>
      </c>
      <c r="J960" t="s">
        <v>2255</v>
      </c>
      <c r="K960" t="s">
        <v>2255</v>
      </c>
      <c r="L960" s="28" t="s">
        <v>2317</v>
      </c>
      <c r="M960" s="28"/>
      <c r="N960" s="28"/>
    </row>
    <row r="961" spans="1:14" x14ac:dyDescent="0.3">
      <c r="A961">
        <v>510270</v>
      </c>
      <c r="B961" t="s">
        <v>230</v>
      </c>
      <c r="C961" t="s">
        <v>71</v>
      </c>
      <c r="D961" t="s">
        <v>72</v>
      </c>
      <c r="E961">
        <v>6566</v>
      </c>
      <c r="F961">
        <v>754</v>
      </c>
      <c r="G961">
        <v>6566</v>
      </c>
      <c r="H961" t="s">
        <v>24177</v>
      </c>
      <c r="I961" t="s">
        <v>57</v>
      </c>
      <c r="J961" t="s">
        <v>2255</v>
      </c>
      <c r="K961" t="s">
        <v>2255</v>
      </c>
      <c r="L961" s="28" t="s">
        <v>2317</v>
      </c>
      <c r="M961" s="28"/>
      <c r="N961" s="28"/>
    </row>
    <row r="962" spans="1:14" x14ac:dyDescent="0.3">
      <c r="A962">
        <v>510270</v>
      </c>
      <c r="B962" t="s">
        <v>230</v>
      </c>
      <c r="C962" t="s">
        <v>71</v>
      </c>
      <c r="D962" t="s">
        <v>72</v>
      </c>
      <c r="E962">
        <v>6566</v>
      </c>
      <c r="F962">
        <v>6084</v>
      </c>
      <c r="G962">
        <v>6566</v>
      </c>
      <c r="H962" t="s">
        <v>24177</v>
      </c>
      <c r="I962" t="s">
        <v>57</v>
      </c>
      <c r="J962" t="s">
        <v>2255</v>
      </c>
      <c r="K962" t="s">
        <v>2255</v>
      </c>
      <c r="L962" s="28" t="s">
        <v>2317</v>
      </c>
      <c r="M962" s="28"/>
      <c r="N962" s="28"/>
    </row>
    <row r="963" spans="1:14" x14ac:dyDescent="0.3">
      <c r="A963">
        <v>510270</v>
      </c>
      <c r="B963" t="s">
        <v>230</v>
      </c>
      <c r="C963" t="s">
        <v>71</v>
      </c>
      <c r="D963" t="s">
        <v>72</v>
      </c>
      <c r="E963">
        <v>6566</v>
      </c>
      <c r="F963">
        <v>81900</v>
      </c>
      <c r="G963">
        <v>6566</v>
      </c>
      <c r="H963" t="s">
        <v>24177</v>
      </c>
      <c r="I963" t="s">
        <v>57</v>
      </c>
      <c r="J963" t="s">
        <v>2255</v>
      </c>
      <c r="K963" t="s">
        <v>2255</v>
      </c>
      <c r="L963" s="28" t="s">
        <v>2317</v>
      </c>
      <c r="M963" s="28"/>
      <c r="N963" s="28"/>
    </row>
    <row r="964" spans="1:14" x14ac:dyDescent="0.3">
      <c r="A964">
        <v>510270</v>
      </c>
      <c r="B964" t="s">
        <v>230</v>
      </c>
      <c r="C964" t="s">
        <v>71</v>
      </c>
      <c r="D964" t="s">
        <v>72</v>
      </c>
      <c r="E964">
        <v>6566</v>
      </c>
      <c r="F964">
        <v>110250</v>
      </c>
      <c r="G964">
        <v>6566</v>
      </c>
      <c r="H964" t="s">
        <v>24177</v>
      </c>
      <c r="I964" t="s">
        <v>57</v>
      </c>
      <c r="J964" t="s">
        <v>2255</v>
      </c>
      <c r="K964" t="s">
        <v>2255</v>
      </c>
      <c r="L964" s="28" t="s">
        <v>2317</v>
      </c>
      <c r="M964" s="28"/>
      <c r="N964" s="28"/>
    </row>
    <row r="965" spans="1:14" x14ac:dyDescent="0.3">
      <c r="A965">
        <v>510270</v>
      </c>
      <c r="B965" t="s">
        <v>230</v>
      </c>
      <c r="C965" t="s">
        <v>71</v>
      </c>
      <c r="D965" t="s">
        <v>72</v>
      </c>
      <c r="E965">
        <v>6566</v>
      </c>
      <c r="F965">
        <v>8190</v>
      </c>
      <c r="G965">
        <v>6566</v>
      </c>
      <c r="H965" t="s">
        <v>24177</v>
      </c>
      <c r="I965" t="s">
        <v>57</v>
      </c>
      <c r="J965" t="s">
        <v>2255</v>
      </c>
      <c r="K965" t="s">
        <v>2255</v>
      </c>
      <c r="L965" s="28" t="s">
        <v>2317</v>
      </c>
      <c r="M965" s="28"/>
      <c r="N965" s="28"/>
    </row>
    <row r="966" spans="1:14" x14ac:dyDescent="0.3">
      <c r="A966">
        <v>510270</v>
      </c>
      <c r="B966" t="s">
        <v>230</v>
      </c>
      <c r="C966" t="s">
        <v>71</v>
      </c>
      <c r="D966" t="s">
        <v>72</v>
      </c>
      <c r="E966">
        <v>6566</v>
      </c>
      <c r="F966">
        <v>1859</v>
      </c>
      <c r="G966">
        <v>6566</v>
      </c>
      <c r="H966" t="s">
        <v>24177</v>
      </c>
      <c r="I966" t="s">
        <v>57</v>
      </c>
      <c r="J966" t="s">
        <v>2255</v>
      </c>
      <c r="K966" t="s">
        <v>2255</v>
      </c>
      <c r="L966" s="28" t="s">
        <v>2317</v>
      </c>
      <c r="M966" s="28"/>
      <c r="N966" s="28"/>
    </row>
    <row r="967" spans="1:14" x14ac:dyDescent="0.3">
      <c r="A967">
        <v>510270</v>
      </c>
      <c r="B967" t="s">
        <v>230</v>
      </c>
      <c r="C967" t="s">
        <v>71</v>
      </c>
      <c r="D967" t="s">
        <v>72</v>
      </c>
      <c r="E967">
        <v>6566</v>
      </c>
      <c r="F967">
        <v>25883</v>
      </c>
      <c r="G967">
        <v>6566</v>
      </c>
      <c r="H967" t="s">
        <v>24177</v>
      </c>
      <c r="I967" t="s">
        <v>57</v>
      </c>
      <c r="J967" t="s">
        <v>2255</v>
      </c>
      <c r="K967" t="s">
        <v>2255</v>
      </c>
      <c r="L967" s="28" t="s">
        <v>2317</v>
      </c>
      <c r="M967" s="28"/>
      <c r="N967" s="28"/>
    </row>
    <row r="968" spans="1:14" x14ac:dyDescent="0.3">
      <c r="A968">
        <v>510270</v>
      </c>
      <c r="B968" t="s">
        <v>230</v>
      </c>
      <c r="C968" t="s">
        <v>71</v>
      </c>
      <c r="D968" t="s">
        <v>72</v>
      </c>
      <c r="E968">
        <v>6566</v>
      </c>
      <c r="F968">
        <v>1131</v>
      </c>
      <c r="G968">
        <v>6566</v>
      </c>
      <c r="H968" t="s">
        <v>24177</v>
      </c>
      <c r="I968" t="s">
        <v>57</v>
      </c>
      <c r="J968" t="s">
        <v>2255</v>
      </c>
      <c r="K968" t="s">
        <v>2255</v>
      </c>
      <c r="L968" s="28" t="s">
        <v>2317</v>
      </c>
      <c r="M968" s="28"/>
      <c r="N968" s="28"/>
    </row>
    <row r="969" spans="1:14" x14ac:dyDescent="0.3">
      <c r="A969">
        <v>510270</v>
      </c>
      <c r="B969" t="s">
        <v>230</v>
      </c>
      <c r="C969" t="s">
        <v>71</v>
      </c>
      <c r="D969" t="s">
        <v>72</v>
      </c>
      <c r="E969">
        <v>6566</v>
      </c>
      <c r="F969">
        <v>15225</v>
      </c>
      <c r="G969">
        <v>6566</v>
      </c>
      <c r="H969" t="s">
        <v>24177</v>
      </c>
      <c r="I969" t="s">
        <v>57</v>
      </c>
      <c r="J969" t="s">
        <v>2255</v>
      </c>
      <c r="K969" t="s">
        <v>2255</v>
      </c>
      <c r="L969" s="28" t="s">
        <v>2317</v>
      </c>
      <c r="M969" s="28"/>
      <c r="N969" s="28"/>
    </row>
    <row r="970" spans="1:14" x14ac:dyDescent="0.3">
      <c r="A970">
        <v>510270</v>
      </c>
      <c r="B970" t="s">
        <v>230</v>
      </c>
      <c r="C970" t="s">
        <v>71</v>
      </c>
      <c r="D970" t="s">
        <v>72</v>
      </c>
      <c r="E970">
        <v>6566</v>
      </c>
      <c r="F970">
        <v>2610</v>
      </c>
      <c r="G970">
        <v>6566</v>
      </c>
      <c r="H970" t="s">
        <v>24177</v>
      </c>
      <c r="I970" t="s">
        <v>57</v>
      </c>
      <c r="J970" t="s">
        <v>2255</v>
      </c>
      <c r="K970" t="s">
        <v>2255</v>
      </c>
      <c r="L970" s="28" t="s">
        <v>2317</v>
      </c>
      <c r="M970" s="28"/>
      <c r="N970" s="28"/>
    </row>
    <row r="971" spans="1:14" x14ac:dyDescent="0.3">
      <c r="A971">
        <v>510270</v>
      </c>
      <c r="B971" t="s">
        <v>230</v>
      </c>
      <c r="C971" t="s">
        <v>71</v>
      </c>
      <c r="D971" t="s">
        <v>72</v>
      </c>
      <c r="E971">
        <v>6566</v>
      </c>
      <c r="F971">
        <v>174</v>
      </c>
      <c r="G971">
        <v>6566</v>
      </c>
      <c r="H971" t="s">
        <v>24177</v>
      </c>
      <c r="I971" t="s">
        <v>57</v>
      </c>
      <c r="J971" t="s">
        <v>2255</v>
      </c>
      <c r="K971" t="s">
        <v>2255</v>
      </c>
      <c r="L971" s="28" t="s">
        <v>2317</v>
      </c>
      <c r="M971" s="28"/>
      <c r="N971" s="28"/>
    </row>
    <row r="972" spans="1:14" x14ac:dyDescent="0.3">
      <c r="A972">
        <v>510270</v>
      </c>
      <c r="B972" t="s">
        <v>230</v>
      </c>
      <c r="C972" t="s">
        <v>71</v>
      </c>
      <c r="D972" t="s">
        <v>72</v>
      </c>
      <c r="E972">
        <v>6566</v>
      </c>
      <c r="F972">
        <v>19600</v>
      </c>
      <c r="G972">
        <v>6566</v>
      </c>
      <c r="H972" t="s">
        <v>24177</v>
      </c>
      <c r="I972" t="s">
        <v>57</v>
      </c>
      <c r="J972" t="s">
        <v>2255</v>
      </c>
      <c r="K972" t="s">
        <v>2255</v>
      </c>
      <c r="L972" s="28" t="s">
        <v>2317</v>
      </c>
      <c r="M972" s="28"/>
      <c r="N972" s="28"/>
    </row>
    <row r="973" spans="1:14" x14ac:dyDescent="0.3">
      <c r="A973">
        <v>510270</v>
      </c>
      <c r="B973" t="s">
        <v>230</v>
      </c>
      <c r="C973" t="s">
        <v>71</v>
      </c>
      <c r="D973" t="s">
        <v>72</v>
      </c>
      <c r="E973">
        <v>6566</v>
      </c>
      <c r="F973">
        <v>1456</v>
      </c>
      <c r="G973">
        <v>6566</v>
      </c>
      <c r="H973" t="s">
        <v>24177</v>
      </c>
      <c r="I973" t="s">
        <v>57</v>
      </c>
      <c r="J973" t="s">
        <v>2255</v>
      </c>
      <c r="K973" t="s">
        <v>2255</v>
      </c>
      <c r="L973" s="28" t="s">
        <v>2317</v>
      </c>
      <c r="M973" s="28"/>
      <c r="N973" s="28"/>
    </row>
    <row r="974" spans="1:14" x14ac:dyDescent="0.3">
      <c r="A974">
        <v>510270</v>
      </c>
      <c r="B974" t="s">
        <v>230</v>
      </c>
      <c r="C974" t="s">
        <v>71</v>
      </c>
      <c r="D974" t="s">
        <v>72</v>
      </c>
      <c r="E974">
        <v>6566</v>
      </c>
      <c r="F974">
        <v>172</v>
      </c>
      <c r="G974">
        <v>6566</v>
      </c>
      <c r="H974" t="s">
        <v>24177</v>
      </c>
      <c r="I974" t="s">
        <v>57</v>
      </c>
      <c r="J974" t="s">
        <v>2255</v>
      </c>
      <c r="K974" t="s">
        <v>2255</v>
      </c>
      <c r="L974" s="28" t="s">
        <v>2317</v>
      </c>
      <c r="M974" s="28"/>
      <c r="N974" s="28"/>
    </row>
    <row r="975" spans="1:14" x14ac:dyDescent="0.3">
      <c r="A975">
        <v>510270</v>
      </c>
      <c r="B975" t="s">
        <v>230</v>
      </c>
      <c r="C975" t="s">
        <v>71</v>
      </c>
      <c r="D975" t="s">
        <v>72</v>
      </c>
      <c r="E975">
        <v>6566</v>
      </c>
      <c r="F975">
        <v>2580</v>
      </c>
      <c r="G975">
        <v>6566</v>
      </c>
      <c r="H975" t="s">
        <v>24177</v>
      </c>
      <c r="I975" t="s">
        <v>57</v>
      </c>
      <c r="J975" t="s">
        <v>2255</v>
      </c>
      <c r="K975" t="s">
        <v>2255</v>
      </c>
      <c r="L975" s="28" t="s">
        <v>2317</v>
      </c>
      <c r="M975" s="28"/>
      <c r="N975" s="28"/>
    </row>
    <row r="976" spans="1:14" x14ac:dyDescent="0.3">
      <c r="A976">
        <v>510270</v>
      </c>
      <c r="B976" t="s">
        <v>230</v>
      </c>
      <c r="C976" t="s">
        <v>71</v>
      </c>
      <c r="D976" t="s">
        <v>72</v>
      </c>
      <c r="E976">
        <v>6566</v>
      </c>
      <c r="F976">
        <v>5049</v>
      </c>
      <c r="G976">
        <v>6566</v>
      </c>
      <c r="H976" t="s">
        <v>24177</v>
      </c>
      <c r="I976" t="s">
        <v>57</v>
      </c>
      <c r="J976" t="s">
        <v>2255</v>
      </c>
      <c r="K976" t="s">
        <v>2255</v>
      </c>
      <c r="L976" s="28" t="s">
        <v>2317</v>
      </c>
      <c r="M976" s="28"/>
      <c r="N976" s="28"/>
    </row>
    <row r="977" spans="1:14" x14ac:dyDescent="0.3">
      <c r="A977">
        <v>510270</v>
      </c>
      <c r="B977" t="s">
        <v>230</v>
      </c>
      <c r="C977" t="s">
        <v>71</v>
      </c>
      <c r="D977" t="s">
        <v>72</v>
      </c>
      <c r="E977">
        <v>6566</v>
      </c>
      <c r="F977">
        <v>378</v>
      </c>
      <c r="G977">
        <v>6566</v>
      </c>
      <c r="H977" t="s">
        <v>24177</v>
      </c>
      <c r="I977" t="s">
        <v>57</v>
      </c>
      <c r="J977" t="s">
        <v>2255</v>
      </c>
      <c r="K977" t="s">
        <v>2255</v>
      </c>
      <c r="L977" s="28" t="s">
        <v>2317</v>
      </c>
      <c r="M977" s="28"/>
      <c r="N977" s="28"/>
    </row>
    <row r="978" spans="1:14" x14ac:dyDescent="0.3">
      <c r="A978">
        <v>510270</v>
      </c>
      <c r="B978" t="s">
        <v>230</v>
      </c>
      <c r="C978" t="s">
        <v>71</v>
      </c>
      <c r="D978" t="s">
        <v>72</v>
      </c>
      <c r="E978">
        <v>6566</v>
      </c>
      <c r="F978">
        <v>406</v>
      </c>
      <c r="G978">
        <v>6566</v>
      </c>
      <c r="H978" t="s">
        <v>24177</v>
      </c>
      <c r="I978" t="s">
        <v>57</v>
      </c>
      <c r="J978" t="s">
        <v>2255</v>
      </c>
      <c r="K978" t="s">
        <v>2255</v>
      </c>
      <c r="L978" s="28" t="s">
        <v>2317</v>
      </c>
      <c r="M978" s="28"/>
      <c r="N978" s="28"/>
    </row>
    <row r="979" spans="1:14" x14ac:dyDescent="0.3">
      <c r="A979">
        <v>510270</v>
      </c>
      <c r="B979" t="s">
        <v>230</v>
      </c>
      <c r="C979" t="s">
        <v>71</v>
      </c>
      <c r="D979" t="s">
        <v>72</v>
      </c>
      <c r="E979">
        <v>6566</v>
      </c>
      <c r="F979">
        <v>5423</v>
      </c>
      <c r="G979">
        <v>6566</v>
      </c>
      <c r="H979" t="s">
        <v>24177</v>
      </c>
      <c r="I979" t="s">
        <v>57</v>
      </c>
      <c r="J979" t="s">
        <v>2255</v>
      </c>
      <c r="K979" t="s">
        <v>2255</v>
      </c>
      <c r="L979" s="28" t="s">
        <v>2317</v>
      </c>
      <c r="M979" s="28"/>
      <c r="N979" s="28"/>
    </row>
    <row r="980" spans="1:14" x14ac:dyDescent="0.3">
      <c r="A980">
        <v>510270</v>
      </c>
      <c r="B980" t="s">
        <v>230</v>
      </c>
      <c r="C980" t="s">
        <v>45</v>
      </c>
      <c r="D980" t="s">
        <v>46</v>
      </c>
      <c r="E980">
        <v>6566</v>
      </c>
      <c r="F980">
        <v>7878</v>
      </c>
      <c r="G980">
        <v>6566</v>
      </c>
      <c r="H980" t="s">
        <v>24177</v>
      </c>
      <c r="I980" t="s">
        <v>57</v>
      </c>
      <c r="J980" t="s">
        <v>2255</v>
      </c>
      <c r="K980" t="s">
        <v>2255</v>
      </c>
      <c r="L980" s="28" t="s">
        <v>24209</v>
      </c>
      <c r="M980" s="28"/>
      <c r="N980" s="28"/>
    </row>
    <row r="981" spans="1:14" x14ac:dyDescent="0.3">
      <c r="A981">
        <v>510270</v>
      </c>
      <c r="B981" t="s">
        <v>230</v>
      </c>
      <c r="C981" t="s">
        <v>45</v>
      </c>
      <c r="D981" t="s">
        <v>46</v>
      </c>
      <c r="E981">
        <v>6566</v>
      </c>
      <c r="F981">
        <v>6700</v>
      </c>
      <c r="G981">
        <v>6566</v>
      </c>
      <c r="H981" t="s">
        <v>24177</v>
      </c>
      <c r="I981" t="s">
        <v>57</v>
      </c>
      <c r="J981" t="s">
        <v>2255</v>
      </c>
      <c r="K981" t="s">
        <v>2255</v>
      </c>
      <c r="L981" s="28" t="s">
        <v>24209</v>
      </c>
      <c r="M981" s="28"/>
      <c r="N981" s="28"/>
    </row>
    <row r="982" spans="1:14" x14ac:dyDescent="0.3">
      <c r="A982">
        <v>510270</v>
      </c>
      <c r="B982" t="s">
        <v>230</v>
      </c>
      <c r="C982" t="s">
        <v>45</v>
      </c>
      <c r="D982" t="s">
        <v>46</v>
      </c>
      <c r="E982">
        <v>6566</v>
      </c>
      <c r="F982">
        <v>34195</v>
      </c>
      <c r="G982">
        <v>6566</v>
      </c>
      <c r="H982" t="s">
        <v>24177</v>
      </c>
      <c r="I982" t="s">
        <v>57</v>
      </c>
      <c r="J982" t="s">
        <v>2255</v>
      </c>
      <c r="K982" t="s">
        <v>2255</v>
      </c>
      <c r="L982" s="28" t="s">
        <v>24209</v>
      </c>
      <c r="M982" s="28"/>
      <c r="N982" s="28"/>
    </row>
    <row r="983" spans="1:14" x14ac:dyDescent="0.3">
      <c r="A983">
        <v>510270</v>
      </c>
      <c r="B983" t="s">
        <v>230</v>
      </c>
      <c r="C983" t="s">
        <v>45</v>
      </c>
      <c r="D983" t="s">
        <v>46</v>
      </c>
      <c r="E983">
        <v>6566</v>
      </c>
      <c r="F983">
        <v>9527</v>
      </c>
      <c r="G983">
        <v>6566</v>
      </c>
      <c r="H983" t="s">
        <v>24177</v>
      </c>
      <c r="I983" t="s">
        <v>57</v>
      </c>
      <c r="J983" t="s">
        <v>2255</v>
      </c>
      <c r="K983" t="s">
        <v>2255</v>
      </c>
      <c r="L983" s="28" t="s">
        <v>24209</v>
      </c>
      <c r="M983" s="28"/>
      <c r="N983" s="28"/>
    </row>
    <row r="984" spans="1:14" x14ac:dyDescent="0.3">
      <c r="A984">
        <v>510270</v>
      </c>
      <c r="B984" t="s">
        <v>230</v>
      </c>
      <c r="C984" t="s">
        <v>45</v>
      </c>
      <c r="D984" t="s">
        <v>46</v>
      </c>
      <c r="E984">
        <v>6566</v>
      </c>
      <c r="F984">
        <v>35172</v>
      </c>
      <c r="G984">
        <v>6566</v>
      </c>
      <c r="H984" t="s">
        <v>24177</v>
      </c>
      <c r="I984" t="s">
        <v>57</v>
      </c>
      <c r="J984" t="s">
        <v>2255</v>
      </c>
      <c r="K984" t="s">
        <v>2255</v>
      </c>
      <c r="L984" s="28" t="s">
        <v>24209</v>
      </c>
      <c r="M984" s="28"/>
      <c r="N984" s="28"/>
    </row>
    <row r="985" spans="1:14" x14ac:dyDescent="0.3">
      <c r="A985">
        <v>510270</v>
      </c>
      <c r="B985" t="s">
        <v>230</v>
      </c>
      <c r="C985" t="s">
        <v>45</v>
      </c>
      <c r="D985" t="s">
        <v>46</v>
      </c>
      <c r="E985">
        <v>6566</v>
      </c>
      <c r="F985">
        <v>15840</v>
      </c>
      <c r="G985">
        <v>6566</v>
      </c>
      <c r="H985" t="s">
        <v>24177</v>
      </c>
      <c r="I985" t="s">
        <v>57</v>
      </c>
      <c r="J985" t="s">
        <v>2255</v>
      </c>
      <c r="K985" t="s">
        <v>2255</v>
      </c>
      <c r="L985" s="28" t="s">
        <v>24209</v>
      </c>
      <c r="M985" s="28"/>
      <c r="N985" s="28"/>
    </row>
    <row r="986" spans="1:14" x14ac:dyDescent="0.3">
      <c r="A986">
        <v>510270</v>
      </c>
      <c r="B986" t="s">
        <v>230</v>
      </c>
      <c r="C986" t="s">
        <v>45</v>
      </c>
      <c r="D986" t="s">
        <v>46</v>
      </c>
      <c r="E986">
        <v>6566</v>
      </c>
      <c r="F986">
        <v>23562</v>
      </c>
      <c r="G986">
        <v>6566</v>
      </c>
      <c r="H986" t="s">
        <v>24177</v>
      </c>
      <c r="I986" t="s">
        <v>57</v>
      </c>
      <c r="J986" t="s">
        <v>2255</v>
      </c>
      <c r="K986" t="s">
        <v>2255</v>
      </c>
      <c r="L986" s="28" t="s">
        <v>24209</v>
      </c>
      <c r="M986" s="28"/>
      <c r="N986" s="28"/>
    </row>
    <row r="987" spans="1:14" x14ac:dyDescent="0.3">
      <c r="A987">
        <v>510270</v>
      </c>
      <c r="B987" t="s">
        <v>230</v>
      </c>
      <c r="C987" t="s">
        <v>45</v>
      </c>
      <c r="D987" t="s">
        <v>46</v>
      </c>
      <c r="E987">
        <v>6566</v>
      </c>
      <c r="F987">
        <v>15744</v>
      </c>
      <c r="G987">
        <v>6566</v>
      </c>
      <c r="H987" t="s">
        <v>24177</v>
      </c>
      <c r="I987" t="s">
        <v>57</v>
      </c>
      <c r="J987" t="s">
        <v>2255</v>
      </c>
      <c r="K987" t="s">
        <v>2255</v>
      </c>
      <c r="L987" s="28" t="s">
        <v>24209</v>
      </c>
      <c r="M987" s="28"/>
      <c r="N987" s="28"/>
    </row>
    <row r="988" spans="1:14" x14ac:dyDescent="0.3">
      <c r="A988">
        <v>510270</v>
      </c>
      <c r="B988" t="s">
        <v>230</v>
      </c>
      <c r="C988" t="s">
        <v>45</v>
      </c>
      <c r="D988" t="s">
        <v>46</v>
      </c>
      <c r="E988">
        <v>6566</v>
      </c>
      <c r="F988">
        <v>6805</v>
      </c>
      <c r="G988">
        <v>6566</v>
      </c>
      <c r="H988" t="s">
        <v>24177</v>
      </c>
      <c r="I988" t="s">
        <v>57</v>
      </c>
      <c r="J988" t="s">
        <v>2255</v>
      </c>
      <c r="K988" t="s">
        <v>2255</v>
      </c>
      <c r="L988" s="28" t="s">
        <v>24209</v>
      </c>
      <c r="M988" s="28"/>
      <c r="N988" s="28"/>
    </row>
    <row r="989" spans="1:14" x14ac:dyDescent="0.3">
      <c r="A989">
        <v>510270</v>
      </c>
      <c r="B989" t="s">
        <v>230</v>
      </c>
      <c r="C989" t="s">
        <v>45</v>
      </c>
      <c r="D989" t="s">
        <v>46</v>
      </c>
      <c r="E989">
        <v>6566</v>
      </c>
      <c r="F989">
        <v>31512</v>
      </c>
      <c r="G989">
        <v>6566</v>
      </c>
      <c r="H989" t="s">
        <v>24177</v>
      </c>
      <c r="I989" t="s">
        <v>57</v>
      </c>
      <c r="J989" t="s">
        <v>2255</v>
      </c>
      <c r="K989" t="s">
        <v>2255</v>
      </c>
      <c r="L989" s="28" t="s">
        <v>24209</v>
      </c>
      <c r="M989" s="28"/>
      <c r="N989" s="28"/>
    </row>
    <row r="990" spans="1:14" x14ac:dyDescent="0.3">
      <c r="A990">
        <v>510270</v>
      </c>
      <c r="B990" t="s">
        <v>230</v>
      </c>
      <c r="C990" t="s">
        <v>45</v>
      </c>
      <c r="D990" t="s">
        <v>46</v>
      </c>
      <c r="E990">
        <v>6566</v>
      </c>
      <c r="F990">
        <v>23760</v>
      </c>
      <c r="G990">
        <v>6566</v>
      </c>
      <c r="H990" t="s">
        <v>24177</v>
      </c>
      <c r="I990" t="s">
        <v>57</v>
      </c>
      <c r="J990" t="s">
        <v>2255</v>
      </c>
      <c r="K990" t="s">
        <v>2255</v>
      </c>
      <c r="L990" s="28" t="s">
        <v>24209</v>
      </c>
      <c r="M990" s="28"/>
      <c r="N990" s="28"/>
    </row>
    <row r="991" spans="1:14" x14ac:dyDescent="0.3">
      <c r="A991">
        <v>510270</v>
      </c>
      <c r="B991" t="s">
        <v>230</v>
      </c>
      <c r="C991" t="s">
        <v>45</v>
      </c>
      <c r="D991" t="s">
        <v>46</v>
      </c>
      <c r="E991">
        <v>6566</v>
      </c>
      <c r="F991">
        <v>94000</v>
      </c>
      <c r="G991">
        <v>6566</v>
      </c>
      <c r="H991" t="s">
        <v>24177</v>
      </c>
      <c r="I991" t="s">
        <v>57</v>
      </c>
      <c r="J991" t="s">
        <v>2255</v>
      </c>
      <c r="K991" t="s">
        <v>2255</v>
      </c>
      <c r="L991" s="28" t="s">
        <v>24209</v>
      </c>
      <c r="M991" s="28"/>
      <c r="N991" s="28"/>
    </row>
    <row r="992" spans="1:14" x14ac:dyDescent="0.3">
      <c r="A992">
        <v>510270</v>
      </c>
      <c r="B992" t="s">
        <v>230</v>
      </c>
      <c r="C992" t="s">
        <v>45</v>
      </c>
      <c r="D992" t="s">
        <v>46</v>
      </c>
      <c r="E992">
        <v>6566</v>
      </c>
      <c r="F992">
        <v>15744</v>
      </c>
      <c r="G992">
        <v>6566</v>
      </c>
      <c r="H992" t="s">
        <v>24177</v>
      </c>
      <c r="I992" t="s">
        <v>57</v>
      </c>
      <c r="J992" t="s">
        <v>2255</v>
      </c>
      <c r="K992" t="s">
        <v>2255</v>
      </c>
      <c r="L992" s="28" t="s">
        <v>24209</v>
      </c>
      <c r="M992" s="28"/>
      <c r="N992" s="28"/>
    </row>
    <row r="993" spans="1:14" x14ac:dyDescent="0.3">
      <c r="A993">
        <v>510270</v>
      </c>
      <c r="B993" t="s">
        <v>230</v>
      </c>
      <c r="C993" t="s">
        <v>45</v>
      </c>
      <c r="D993" t="s">
        <v>46</v>
      </c>
      <c r="E993">
        <v>6566</v>
      </c>
      <c r="F993">
        <v>9400</v>
      </c>
      <c r="G993">
        <v>6566</v>
      </c>
      <c r="H993" t="s">
        <v>24177</v>
      </c>
      <c r="I993" t="s">
        <v>57</v>
      </c>
      <c r="J993" t="s">
        <v>2255</v>
      </c>
      <c r="K993" t="s">
        <v>2255</v>
      </c>
      <c r="L993" s="28" t="s">
        <v>24209</v>
      </c>
      <c r="M993" s="28"/>
      <c r="N993" s="28"/>
    </row>
    <row r="994" spans="1:14" x14ac:dyDescent="0.3">
      <c r="A994">
        <v>510270</v>
      </c>
      <c r="B994" t="s">
        <v>230</v>
      </c>
      <c r="C994" t="s">
        <v>45</v>
      </c>
      <c r="D994" t="s">
        <v>46</v>
      </c>
      <c r="E994">
        <v>6566</v>
      </c>
      <c r="F994">
        <v>13400</v>
      </c>
      <c r="G994">
        <v>6566</v>
      </c>
      <c r="H994" t="s">
        <v>24177</v>
      </c>
      <c r="I994" t="s">
        <v>57</v>
      </c>
      <c r="J994" t="s">
        <v>2255</v>
      </c>
      <c r="K994" t="s">
        <v>2255</v>
      </c>
      <c r="L994" s="28" t="s">
        <v>24209</v>
      </c>
      <c r="M994" s="28"/>
      <c r="N994" s="28"/>
    </row>
    <row r="995" spans="1:14" x14ac:dyDescent="0.3">
      <c r="A995">
        <v>510270</v>
      </c>
      <c r="B995" t="s">
        <v>230</v>
      </c>
      <c r="C995" t="s">
        <v>47</v>
      </c>
      <c r="D995" t="s">
        <v>48</v>
      </c>
      <c r="E995">
        <v>6566</v>
      </c>
      <c r="F995">
        <v>300240</v>
      </c>
      <c r="G995">
        <v>6566</v>
      </c>
      <c r="H995" t="s">
        <v>24177</v>
      </c>
      <c r="I995" t="s">
        <v>57</v>
      </c>
      <c r="J995" t="s">
        <v>2255</v>
      </c>
      <c r="K995" t="s">
        <v>2255</v>
      </c>
      <c r="L995" s="28" t="s">
        <v>24209</v>
      </c>
      <c r="M995" s="28"/>
      <c r="N995" s="28"/>
    </row>
    <row r="996" spans="1:14" x14ac:dyDescent="0.3">
      <c r="A996">
        <v>510270</v>
      </c>
      <c r="B996" t="s">
        <v>230</v>
      </c>
      <c r="C996" t="s">
        <v>47</v>
      </c>
      <c r="D996" t="s">
        <v>48</v>
      </c>
      <c r="E996">
        <v>6566</v>
      </c>
      <c r="F996">
        <v>299600</v>
      </c>
      <c r="G996">
        <v>6566</v>
      </c>
      <c r="H996" t="s">
        <v>24177</v>
      </c>
      <c r="I996" t="s">
        <v>57</v>
      </c>
      <c r="J996" t="s">
        <v>2255</v>
      </c>
      <c r="K996" t="s">
        <v>2255</v>
      </c>
      <c r="L996" s="28" t="s">
        <v>24209</v>
      </c>
      <c r="M996" s="28"/>
      <c r="N996" s="28"/>
    </row>
    <row r="997" spans="1:14" x14ac:dyDescent="0.3">
      <c r="A997">
        <v>510270</v>
      </c>
      <c r="B997" t="s">
        <v>230</v>
      </c>
      <c r="C997" t="s">
        <v>47</v>
      </c>
      <c r="D997" t="s">
        <v>48</v>
      </c>
      <c r="E997">
        <v>6566</v>
      </c>
      <c r="F997">
        <v>18772</v>
      </c>
      <c r="G997">
        <v>6566</v>
      </c>
      <c r="H997" t="s">
        <v>24177</v>
      </c>
      <c r="I997" t="s">
        <v>57</v>
      </c>
      <c r="J997" t="s">
        <v>2255</v>
      </c>
      <c r="K997" t="s">
        <v>2255</v>
      </c>
      <c r="L997" s="28" t="s">
        <v>24209</v>
      </c>
      <c r="M997" s="28"/>
      <c r="N997" s="28"/>
    </row>
    <row r="998" spans="1:14" x14ac:dyDescent="0.3">
      <c r="A998">
        <v>510270</v>
      </c>
      <c r="B998" t="s">
        <v>230</v>
      </c>
      <c r="C998" t="s">
        <v>47</v>
      </c>
      <c r="D998" t="s">
        <v>48</v>
      </c>
      <c r="E998">
        <v>6566</v>
      </c>
      <c r="F998">
        <v>82800</v>
      </c>
      <c r="G998">
        <v>6566</v>
      </c>
      <c r="H998" t="s">
        <v>24177</v>
      </c>
      <c r="I998" t="s">
        <v>57</v>
      </c>
      <c r="J998" t="s">
        <v>2255</v>
      </c>
      <c r="K998" t="s">
        <v>2255</v>
      </c>
      <c r="L998" s="28" t="s">
        <v>24209</v>
      </c>
      <c r="M998" s="28"/>
      <c r="N998" s="28"/>
    </row>
    <row r="999" spans="1:14" x14ac:dyDescent="0.3">
      <c r="A999">
        <v>510270</v>
      </c>
      <c r="B999" t="s">
        <v>230</v>
      </c>
      <c r="C999" t="s">
        <v>47</v>
      </c>
      <c r="D999" t="s">
        <v>48</v>
      </c>
      <c r="E999">
        <v>6566</v>
      </c>
      <c r="F999">
        <v>500400</v>
      </c>
      <c r="G999">
        <v>6566</v>
      </c>
      <c r="H999" t="s">
        <v>24177</v>
      </c>
      <c r="I999" t="s">
        <v>57</v>
      </c>
      <c r="J999" t="s">
        <v>2255</v>
      </c>
      <c r="K999" t="s">
        <v>2255</v>
      </c>
      <c r="L999" s="28" t="s">
        <v>24209</v>
      </c>
      <c r="M999" s="28"/>
      <c r="N999" s="28"/>
    </row>
    <row r="1000" spans="1:14" x14ac:dyDescent="0.3">
      <c r="A1000">
        <v>510270</v>
      </c>
      <c r="B1000" t="s">
        <v>230</v>
      </c>
      <c r="C1000" t="s">
        <v>47</v>
      </c>
      <c r="D1000" t="s">
        <v>48</v>
      </c>
      <c r="E1000">
        <v>6566</v>
      </c>
      <c r="F1000">
        <v>459312</v>
      </c>
      <c r="G1000">
        <v>6566</v>
      </c>
      <c r="H1000" t="s">
        <v>24177</v>
      </c>
      <c r="I1000" t="s">
        <v>57</v>
      </c>
      <c r="J1000" t="s">
        <v>2255</v>
      </c>
      <c r="K1000" t="s">
        <v>2255</v>
      </c>
      <c r="L1000" s="28" t="s">
        <v>24209</v>
      </c>
      <c r="M1000" s="28"/>
      <c r="N1000" s="28"/>
    </row>
    <row r="1001" spans="1:14" x14ac:dyDescent="0.3">
      <c r="A1001">
        <v>510270</v>
      </c>
      <c r="B1001" t="s">
        <v>230</v>
      </c>
      <c r="C1001" t="s">
        <v>47</v>
      </c>
      <c r="D1001" t="s">
        <v>48</v>
      </c>
      <c r="E1001">
        <v>6566</v>
      </c>
      <c r="F1001">
        <v>415568</v>
      </c>
      <c r="G1001">
        <v>6566</v>
      </c>
      <c r="H1001" t="s">
        <v>24177</v>
      </c>
      <c r="I1001" t="s">
        <v>57</v>
      </c>
      <c r="J1001" t="s">
        <v>2255</v>
      </c>
      <c r="K1001" t="s">
        <v>2255</v>
      </c>
      <c r="L1001" s="28" t="s">
        <v>24209</v>
      </c>
      <c r="M1001" s="28"/>
      <c r="N1001" s="28"/>
    </row>
    <row r="1002" spans="1:14" x14ac:dyDescent="0.3">
      <c r="A1002">
        <v>510270</v>
      </c>
      <c r="B1002" t="s">
        <v>230</v>
      </c>
      <c r="C1002" t="s">
        <v>47</v>
      </c>
      <c r="D1002" t="s">
        <v>48</v>
      </c>
      <c r="E1002">
        <v>6566</v>
      </c>
      <c r="F1002">
        <v>45920</v>
      </c>
      <c r="G1002">
        <v>6566</v>
      </c>
      <c r="H1002" t="s">
        <v>24177</v>
      </c>
      <c r="I1002" t="s">
        <v>57</v>
      </c>
      <c r="J1002" t="s">
        <v>2255</v>
      </c>
      <c r="K1002" t="s">
        <v>2255</v>
      </c>
      <c r="L1002" s="28" t="s">
        <v>24209</v>
      </c>
      <c r="M1002" s="28"/>
      <c r="N1002" s="28"/>
    </row>
    <row r="1003" spans="1:14" x14ac:dyDescent="0.3">
      <c r="A1003">
        <v>510270</v>
      </c>
      <c r="B1003" t="s">
        <v>230</v>
      </c>
      <c r="C1003" t="s">
        <v>47</v>
      </c>
      <c r="D1003" t="s">
        <v>48</v>
      </c>
      <c r="E1003">
        <v>6566</v>
      </c>
      <c r="F1003">
        <v>8620</v>
      </c>
      <c r="G1003">
        <v>6566</v>
      </c>
      <c r="H1003" t="s">
        <v>24177</v>
      </c>
      <c r="I1003" t="s">
        <v>57</v>
      </c>
      <c r="J1003" t="s">
        <v>2255</v>
      </c>
      <c r="K1003" t="s">
        <v>2255</v>
      </c>
      <c r="L1003" s="28" t="s">
        <v>24209</v>
      </c>
      <c r="M1003" s="28"/>
      <c r="N1003" s="28"/>
    </row>
    <row r="1004" spans="1:14" x14ac:dyDescent="0.3">
      <c r="A1004">
        <v>510270</v>
      </c>
      <c r="B1004" t="s">
        <v>230</v>
      </c>
      <c r="C1004" t="s">
        <v>47</v>
      </c>
      <c r="D1004" t="s">
        <v>48</v>
      </c>
      <c r="E1004">
        <v>6566</v>
      </c>
      <c r="F1004">
        <v>4332</v>
      </c>
      <c r="G1004">
        <v>6566</v>
      </c>
      <c r="H1004" t="s">
        <v>24177</v>
      </c>
      <c r="I1004" t="s">
        <v>57</v>
      </c>
      <c r="J1004" t="s">
        <v>2255</v>
      </c>
      <c r="K1004" t="s">
        <v>2255</v>
      </c>
      <c r="L1004" s="28" t="s">
        <v>24209</v>
      </c>
      <c r="M1004" s="28"/>
      <c r="N1004" s="28"/>
    </row>
    <row r="1005" spans="1:14" x14ac:dyDescent="0.3">
      <c r="A1005">
        <v>510270</v>
      </c>
      <c r="B1005" t="s">
        <v>230</v>
      </c>
      <c r="C1005" t="s">
        <v>65</v>
      </c>
      <c r="D1005" t="s">
        <v>66</v>
      </c>
      <c r="E1005">
        <v>6566</v>
      </c>
      <c r="F1005">
        <v>715900</v>
      </c>
      <c r="G1005">
        <v>6566</v>
      </c>
      <c r="H1005" t="s">
        <v>24177</v>
      </c>
      <c r="I1005" t="s">
        <v>57</v>
      </c>
      <c r="J1005" t="s">
        <v>2255</v>
      </c>
      <c r="K1005" t="s">
        <v>2255</v>
      </c>
      <c r="L1005" s="28" t="s">
        <v>2317</v>
      </c>
      <c r="M1005" s="28"/>
      <c r="N1005" s="28"/>
    </row>
    <row r="1006" spans="1:14" x14ac:dyDescent="0.3">
      <c r="A1006">
        <v>510270</v>
      </c>
      <c r="B1006" t="s">
        <v>230</v>
      </c>
      <c r="C1006" t="s">
        <v>65</v>
      </c>
      <c r="D1006" t="s">
        <v>66</v>
      </c>
      <c r="E1006">
        <v>6566</v>
      </c>
      <c r="F1006">
        <v>540000</v>
      </c>
      <c r="G1006">
        <v>6566</v>
      </c>
      <c r="H1006" t="s">
        <v>24177</v>
      </c>
      <c r="I1006" t="s">
        <v>57</v>
      </c>
      <c r="J1006" t="s">
        <v>2255</v>
      </c>
      <c r="K1006" t="s">
        <v>2255</v>
      </c>
      <c r="L1006" s="28" t="s">
        <v>2317</v>
      </c>
      <c r="M1006" s="28"/>
      <c r="N1006" s="28"/>
    </row>
    <row r="1007" spans="1:14" x14ac:dyDescent="0.3">
      <c r="A1007">
        <v>510270</v>
      </c>
      <c r="B1007" t="s">
        <v>230</v>
      </c>
      <c r="C1007" t="s">
        <v>63</v>
      </c>
      <c r="D1007" t="s">
        <v>64</v>
      </c>
      <c r="E1007">
        <v>6566</v>
      </c>
      <c r="F1007">
        <v>436700</v>
      </c>
      <c r="G1007">
        <v>6566</v>
      </c>
      <c r="H1007" t="s">
        <v>24177</v>
      </c>
      <c r="I1007" t="s">
        <v>57</v>
      </c>
      <c r="J1007" t="s">
        <v>2255</v>
      </c>
      <c r="K1007" t="s">
        <v>2255</v>
      </c>
      <c r="L1007" s="28" t="s">
        <v>2317</v>
      </c>
      <c r="M1007" s="28"/>
      <c r="N1007" s="28"/>
    </row>
    <row r="1008" spans="1:14" x14ac:dyDescent="0.3">
      <c r="A1008">
        <v>510270</v>
      </c>
      <c r="B1008" t="s">
        <v>230</v>
      </c>
      <c r="C1008" t="s">
        <v>63</v>
      </c>
      <c r="D1008" t="s">
        <v>64</v>
      </c>
      <c r="E1008">
        <v>6566</v>
      </c>
      <c r="F1008">
        <v>188000</v>
      </c>
      <c r="G1008">
        <v>6566</v>
      </c>
      <c r="H1008" t="s">
        <v>24177</v>
      </c>
      <c r="I1008" t="s">
        <v>57</v>
      </c>
      <c r="J1008" t="s">
        <v>2255</v>
      </c>
      <c r="K1008" t="s">
        <v>2255</v>
      </c>
      <c r="L1008" s="28" t="s">
        <v>2317</v>
      </c>
      <c r="M1008" s="28"/>
      <c r="N1008" s="28"/>
    </row>
    <row r="1009" spans="1:14" x14ac:dyDescent="0.3">
      <c r="A1009">
        <v>510270</v>
      </c>
      <c r="B1009" t="s">
        <v>230</v>
      </c>
      <c r="C1009" t="s">
        <v>231</v>
      </c>
      <c r="D1009" t="s">
        <v>232</v>
      </c>
      <c r="E1009">
        <v>6566</v>
      </c>
      <c r="F1009">
        <v>276057.67</v>
      </c>
      <c r="G1009">
        <v>6465</v>
      </c>
      <c r="H1009" t="s">
        <v>24178</v>
      </c>
      <c r="I1009" t="s">
        <v>58</v>
      </c>
      <c r="J1009" t="s">
        <v>2256</v>
      </c>
      <c r="K1009" t="s">
        <v>2256</v>
      </c>
      <c r="L1009" s="28" t="s">
        <v>2317</v>
      </c>
      <c r="M1009" s="28"/>
      <c r="N1009" s="28"/>
    </row>
    <row r="1010" spans="1:14" x14ac:dyDescent="0.3">
      <c r="A1010">
        <v>510270</v>
      </c>
      <c r="B1010" t="s">
        <v>230</v>
      </c>
      <c r="C1010" t="s">
        <v>49</v>
      </c>
      <c r="D1010" t="s">
        <v>50</v>
      </c>
      <c r="E1010">
        <v>6566</v>
      </c>
      <c r="F1010">
        <v>4046.89</v>
      </c>
      <c r="G1010">
        <v>6364</v>
      </c>
      <c r="H1010" t="s">
        <v>24178</v>
      </c>
      <c r="I1010" t="s">
        <v>58</v>
      </c>
      <c r="J1010" t="s">
        <v>2256</v>
      </c>
      <c r="K1010" t="s">
        <v>2256</v>
      </c>
      <c r="L1010" s="28" t="s">
        <v>2317</v>
      </c>
      <c r="M1010" s="28"/>
      <c r="N1010" s="28"/>
    </row>
    <row r="1011" spans="1:14" x14ac:dyDescent="0.3">
      <c r="A1011">
        <v>510270</v>
      </c>
      <c r="B1011" t="s">
        <v>230</v>
      </c>
      <c r="C1011" t="s">
        <v>49</v>
      </c>
      <c r="D1011" t="s">
        <v>50</v>
      </c>
      <c r="E1011">
        <v>6566</v>
      </c>
      <c r="F1011">
        <v>89434</v>
      </c>
      <c r="G1011">
        <v>6364</v>
      </c>
      <c r="H1011" t="s">
        <v>24178</v>
      </c>
      <c r="I1011" t="s">
        <v>58</v>
      </c>
      <c r="J1011" t="s">
        <v>2256</v>
      </c>
      <c r="K1011" t="s">
        <v>2256</v>
      </c>
      <c r="L1011" s="28" t="s">
        <v>2317</v>
      </c>
      <c r="M1011" s="28"/>
      <c r="N1011" s="28"/>
    </row>
    <row r="1012" spans="1:14" x14ac:dyDescent="0.3">
      <c r="A1012">
        <v>510270</v>
      </c>
      <c r="B1012" t="s">
        <v>230</v>
      </c>
      <c r="C1012" t="s">
        <v>81</v>
      </c>
      <c r="D1012" t="s">
        <v>82</v>
      </c>
      <c r="E1012">
        <v>6566</v>
      </c>
      <c r="F1012">
        <v>629.42999999999995</v>
      </c>
      <c r="G1012">
        <v>6364</v>
      </c>
      <c r="H1012" t="s">
        <v>24178</v>
      </c>
      <c r="I1012" t="s">
        <v>58</v>
      </c>
      <c r="J1012" t="s">
        <v>2256</v>
      </c>
      <c r="K1012" t="s">
        <v>2256</v>
      </c>
      <c r="L1012" s="28" t="s">
        <v>2317</v>
      </c>
      <c r="M1012" s="28"/>
      <c r="N1012" s="28"/>
    </row>
    <row r="1013" spans="1:14" x14ac:dyDescent="0.3">
      <c r="A1013">
        <v>510270</v>
      </c>
      <c r="B1013" t="s">
        <v>230</v>
      </c>
      <c r="C1013" t="s">
        <v>81</v>
      </c>
      <c r="D1013" t="s">
        <v>82</v>
      </c>
      <c r="E1013">
        <v>6566</v>
      </c>
      <c r="F1013">
        <v>13910</v>
      </c>
      <c r="G1013">
        <v>6364</v>
      </c>
      <c r="H1013" t="s">
        <v>24178</v>
      </c>
      <c r="I1013" t="s">
        <v>58</v>
      </c>
      <c r="J1013" t="s">
        <v>2256</v>
      </c>
      <c r="K1013" t="s">
        <v>2256</v>
      </c>
      <c r="L1013" s="28" t="s">
        <v>2317</v>
      </c>
      <c r="M1013" s="28"/>
      <c r="N1013" s="28"/>
    </row>
    <row r="1014" spans="1:14" x14ac:dyDescent="0.3">
      <c r="A1014">
        <v>510272</v>
      </c>
      <c r="B1014" t="s">
        <v>233</v>
      </c>
      <c r="C1014" t="s">
        <v>67</v>
      </c>
      <c r="D1014" t="s">
        <v>68</v>
      </c>
      <c r="E1014">
        <v>6566</v>
      </c>
      <c r="F1014">
        <v>22000</v>
      </c>
      <c r="G1014">
        <v>6566</v>
      </c>
      <c r="H1014" t="s">
        <v>24177</v>
      </c>
      <c r="I1014" t="s">
        <v>57</v>
      </c>
      <c r="J1014" t="s">
        <v>2255</v>
      </c>
      <c r="K1014" t="s">
        <v>2255</v>
      </c>
      <c r="L1014" s="28" t="s">
        <v>2317</v>
      </c>
      <c r="M1014" s="28"/>
      <c r="N1014" s="28"/>
    </row>
    <row r="1015" spans="1:14" x14ac:dyDescent="0.3">
      <c r="A1015">
        <v>510272</v>
      </c>
      <c r="B1015" t="s">
        <v>233</v>
      </c>
      <c r="C1015" t="s">
        <v>45</v>
      </c>
      <c r="D1015" t="s">
        <v>46</v>
      </c>
      <c r="E1015">
        <v>6566</v>
      </c>
      <c r="F1015">
        <v>2722</v>
      </c>
      <c r="G1015">
        <v>6566</v>
      </c>
      <c r="H1015" t="s">
        <v>24177</v>
      </c>
      <c r="I1015" t="s">
        <v>57</v>
      </c>
      <c r="J1015" t="s">
        <v>2255</v>
      </c>
      <c r="K1015" t="s">
        <v>2255</v>
      </c>
      <c r="L1015" s="28" t="s">
        <v>24209</v>
      </c>
      <c r="M1015" s="28"/>
      <c r="N1015" s="28"/>
    </row>
    <row r="1016" spans="1:14" x14ac:dyDescent="0.3">
      <c r="A1016">
        <v>510272</v>
      </c>
      <c r="B1016" t="s">
        <v>233</v>
      </c>
      <c r="C1016" t="s">
        <v>45</v>
      </c>
      <c r="D1016" t="s">
        <v>46</v>
      </c>
      <c r="E1016">
        <v>6566</v>
      </c>
      <c r="F1016">
        <v>977</v>
      </c>
      <c r="G1016">
        <v>6566</v>
      </c>
      <c r="H1016" t="s">
        <v>24177</v>
      </c>
      <c r="I1016" t="s">
        <v>57</v>
      </c>
      <c r="J1016" t="s">
        <v>2255</v>
      </c>
      <c r="K1016" t="s">
        <v>2255</v>
      </c>
      <c r="L1016" s="28" t="s">
        <v>24209</v>
      </c>
      <c r="M1016" s="28"/>
      <c r="N1016" s="28"/>
    </row>
    <row r="1017" spans="1:14" x14ac:dyDescent="0.3">
      <c r="A1017">
        <v>510272</v>
      </c>
      <c r="B1017" t="s">
        <v>233</v>
      </c>
      <c r="C1017" t="s">
        <v>45</v>
      </c>
      <c r="D1017" t="s">
        <v>46</v>
      </c>
      <c r="E1017">
        <v>6566</v>
      </c>
      <c r="F1017">
        <v>7920</v>
      </c>
      <c r="G1017">
        <v>6566</v>
      </c>
      <c r="H1017" t="s">
        <v>24177</v>
      </c>
      <c r="I1017" t="s">
        <v>57</v>
      </c>
      <c r="J1017" t="s">
        <v>2255</v>
      </c>
      <c r="K1017" t="s">
        <v>2255</v>
      </c>
      <c r="L1017" s="28" t="s">
        <v>24209</v>
      </c>
      <c r="M1017" s="28"/>
      <c r="N1017" s="28"/>
    </row>
    <row r="1018" spans="1:14" x14ac:dyDescent="0.3">
      <c r="A1018">
        <v>510272</v>
      </c>
      <c r="B1018" t="s">
        <v>233</v>
      </c>
      <c r="C1018" t="s">
        <v>45</v>
      </c>
      <c r="D1018" t="s">
        <v>46</v>
      </c>
      <c r="E1018">
        <v>6566</v>
      </c>
      <c r="F1018">
        <v>6700</v>
      </c>
      <c r="G1018">
        <v>6566</v>
      </c>
      <c r="H1018" t="s">
        <v>24177</v>
      </c>
      <c r="I1018" t="s">
        <v>57</v>
      </c>
      <c r="J1018" t="s">
        <v>2255</v>
      </c>
      <c r="K1018" t="s">
        <v>2255</v>
      </c>
      <c r="L1018" s="28" t="s">
        <v>24209</v>
      </c>
      <c r="M1018" s="28"/>
      <c r="N1018" s="28"/>
    </row>
    <row r="1019" spans="1:14" x14ac:dyDescent="0.3">
      <c r="A1019">
        <v>510272</v>
      </c>
      <c r="B1019" t="s">
        <v>233</v>
      </c>
      <c r="C1019" t="s">
        <v>45</v>
      </c>
      <c r="D1019" t="s">
        <v>46</v>
      </c>
      <c r="E1019">
        <v>6566</v>
      </c>
      <c r="F1019">
        <v>13320</v>
      </c>
      <c r="G1019">
        <v>6566</v>
      </c>
      <c r="H1019" t="s">
        <v>24177</v>
      </c>
      <c r="I1019" t="s">
        <v>57</v>
      </c>
      <c r="J1019" t="s">
        <v>2255</v>
      </c>
      <c r="K1019" t="s">
        <v>2255</v>
      </c>
      <c r="L1019" s="28" t="s">
        <v>24209</v>
      </c>
      <c r="M1019" s="28"/>
      <c r="N1019" s="28"/>
    </row>
    <row r="1020" spans="1:14" x14ac:dyDescent="0.3">
      <c r="A1020">
        <v>510272</v>
      </c>
      <c r="B1020" t="s">
        <v>233</v>
      </c>
      <c r="C1020" t="s">
        <v>47</v>
      </c>
      <c r="D1020" t="s">
        <v>48</v>
      </c>
      <c r="E1020">
        <v>6566</v>
      </c>
      <c r="F1020">
        <v>20505</v>
      </c>
      <c r="G1020">
        <v>6566</v>
      </c>
      <c r="H1020" t="s">
        <v>24177</v>
      </c>
      <c r="I1020" t="s">
        <v>57</v>
      </c>
      <c r="J1020" t="s">
        <v>2255</v>
      </c>
      <c r="K1020" t="s">
        <v>2255</v>
      </c>
      <c r="L1020" s="28" t="s">
        <v>24209</v>
      </c>
      <c r="M1020" s="28"/>
      <c r="N1020" s="28"/>
    </row>
    <row r="1021" spans="1:14" x14ac:dyDescent="0.3">
      <c r="A1021">
        <v>510272</v>
      </c>
      <c r="B1021" t="s">
        <v>233</v>
      </c>
      <c r="C1021" t="s">
        <v>47</v>
      </c>
      <c r="D1021" t="s">
        <v>48</v>
      </c>
      <c r="E1021">
        <v>6566</v>
      </c>
      <c r="F1021">
        <v>16560</v>
      </c>
      <c r="G1021">
        <v>6566</v>
      </c>
      <c r="H1021" t="s">
        <v>24177</v>
      </c>
      <c r="I1021" t="s">
        <v>57</v>
      </c>
      <c r="J1021" t="s">
        <v>2255</v>
      </c>
      <c r="K1021" t="s">
        <v>2255</v>
      </c>
      <c r="L1021" s="28" t="s">
        <v>24209</v>
      </c>
      <c r="M1021" s="28"/>
      <c r="N1021" s="28"/>
    </row>
    <row r="1022" spans="1:14" x14ac:dyDescent="0.3">
      <c r="A1022">
        <v>510272</v>
      </c>
      <c r="B1022" t="s">
        <v>233</v>
      </c>
      <c r="C1022" t="s">
        <v>47</v>
      </c>
      <c r="D1022" t="s">
        <v>48</v>
      </c>
      <c r="E1022">
        <v>6566</v>
      </c>
      <c r="F1022">
        <v>7220</v>
      </c>
      <c r="G1022">
        <v>6566</v>
      </c>
      <c r="H1022" t="s">
        <v>24177</v>
      </c>
      <c r="I1022" t="s">
        <v>57</v>
      </c>
      <c r="J1022" t="s">
        <v>2255</v>
      </c>
      <c r="K1022" t="s">
        <v>2255</v>
      </c>
      <c r="L1022" s="28" t="s">
        <v>24209</v>
      </c>
      <c r="M1022" s="28"/>
      <c r="N1022" s="28"/>
    </row>
    <row r="1023" spans="1:14" x14ac:dyDescent="0.3">
      <c r="A1023">
        <v>510272</v>
      </c>
      <c r="B1023" t="s">
        <v>233</v>
      </c>
      <c r="C1023" t="s">
        <v>47</v>
      </c>
      <c r="D1023" t="s">
        <v>48</v>
      </c>
      <c r="E1023">
        <v>6566</v>
      </c>
      <c r="F1023">
        <v>64200</v>
      </c>
      <c r="G1023">
        <v>6566</v>
      </c>
      <c r="H1023" t="s">
        <v>24177</v>
      </c>
      <c r="I1023" t="s">
        <v>57</v>
      </c>
      <c r="J1023" t="s">
        <v>2255</v>
      </c>
      <c r="K1023" t="s">
        <v>2255</v>
      </c>
      <c r="L1023" s="28" t="s">
        <v>24209</v>
      </c>
      <c r="M1023" s="28"/>
      <c r="N1023" s="28"/>
    </row>
    <row r="1024" spans="1:14" x14ac:dyDescent="0.3">
      <c r="A1024">
        <v>510272</v>
      </c>
      <c r="B1024" t="s">
        <v>233</v>
      </c>
      <c r="C1024" t="s">
        <v>47</v>
      </c>
      <c r="D1024" t="s">
        <v>48</v>
      </c>
      <c r="E1024">
        <v>6566</v>
      </c>
      <c r="F1024">
        <v>89880</v>
      </c>
      <c r="G1024">
        <v>6566</v>
      </c>
      <c r="H1024" t="s">
        <v>24177</v>
      </c>
      <c r="I1024" t="s">
        <v>57</v>
      </c>
      <c r="J1024" t="s">
        <v>2255</v>
      </c>
      <c r="K1024" t="s">
        <v>2255</v>
      </c>
      <c r="L1024" s="28" t="s">
        <v>24209</v>
      </c>
      <c r="M1024" s="28"/>
      <c r="N1024" s="28"/>
    </row>
    <row r="1025" spans="1:14" x14ac:dyDescent="0.3">
      <c r="A1025">
        <v>510272</v>
      </c>
      <c r="B1025" t="s">
        <v>233</v>
      </c>
      <c r="C1025" t="s">
        <v>65</v>
      </c>
      <c r="D1025" t="s">
        <v>66</v>
      </c>
      <c r="E1025">
        <v>6566</v>
      </c>
      <c r="F1025">
        <v>30000</v>
      </c>
      <c r="G1025">
        <v>6566</v>
      </c>
      <c r="H1025" t="s">
        <v>24177</v>
      </c>
      <c r="I1025" t="s">
        <v>57</v>
      </c>
      <c r="J1025" t="s">
        <v>2255</v>
      </c>
      <c r="K1025" t="s">
        <v>2255</v>
      </c>
      <c r="L1025" s="28" t="s">
        <v>2317</v>
      </c>
      <c r="M1025" s="28"/>
      <c r="N1025" s="28"/>
    </row>
    <row r="1026" spans="1:14" x14ac:dyDescent="0.3">
      <c r="A1026">
        <v>510272</v>
      </c>
      <c r="B1026" t="s">
        <v>233</v>
      </c>
      <c r="C1026" t="s">
        <v>63</v>
      </c>
      <c r="D1026" t="s">
        <v>64</v>
      </c>
      <c r="E1026">
        <v>6566</v>
      </c>
      <c r="F1026">
        <v>16000</v>
      </c>
      <c r="G1026">
        <v>6566</v>
      </c>
      <c r="H1026" t="s">
        <v>24177</v>
      </c>
      <c r="I1026" t="s">
        <v>57</v>
      </c>
      <c r="J1026" t="s">
        <v>2255</v>
      </c>
      <c r="K1026" t="s">
        <v>2255</v>
      </c>
      <c r="L1026" s="28" t="s">
        <v>2317</v>
      </c>
      <c r="M1026" s="28"/>
      <c r="N1026" s="28"/>
    </row>
    <row r="1027" spans="1:14" x14ac:dyDescent="0.3">
      <c r="A1027">
        <v>510272</v>
      </c>
      <c r="B1027" t="s">
        <v>233</v>
      </c>
      <c r="C1027" t="s">
        <v>69</v>
      </c>
      <c r="D1027" t="s">
        <v>70</v>
      </c>
      <c r="E1027">
        <v>6566</v>
      </c>
      <c r="F1027">
        <v>1743.03</v>
      </c>
      <c r="G1027">
        <v>6465</v>
      </c>
      <c r="H1027" t="s">
        <v>24178</v>
      </c>
      <c r="I1027" t="s">
        <v>58</v>
      </c>
      <c r="J1027" t="s">
        <v>2256</v>
      </c>
      <c r="K1027" t="s">
        <v>2256</v>
      </c>
      <c r="L1027" s="28" t="s">
        <v>2317</v>
      </c>
      <c r="M1027" s="28"/>
      <c r="N1027" s="28"/>
    </row>
    <row r="1028" spans="1:14" x14ac:dyDescent="0.3">
      <c r="A1028">
        <v>510272</v>
      </c>
      <c r="B1028" t="s">
        <v>233</v>
      </c>
      <c r="C1028" t="s">
        <v>69</v>
      </c>
      <c r="D1028" t="s">
        <v>70</v>
      </c>
      <c r="E1028">
        <v>6566</v>
      </c>
      <c r="F1028">
        <v>12840</v>
      </c>
      <c r="G1028">
        <v>6465</v>
      </c>
      <c r="H1028" t="s">
        <v>24178</v>
      </c>
      <c r="I1028" t="s">
        <v>58</v>
      </c>
      <c r="J1028" t="s">
        <v>2256</v>
      </c>
      <c r="K1028" t="s">
        <v>2256</v>
      </c>
      <c r="L1028" s="28" t="s">
        <v>2317</v>
      </c>
      <c r="M1028" s="28"/>
      <c r="N1028" s="28"/>
    </row>
    <row r="1029" spans="1:14" x14ac:dyDescent="0.3">
      <c r="A1029">
        <v>510272</v>
      </c>
      <c r="B1029" t="s">
        <v>233</v>
      </c>
      <c r="C1029" t="s">
        <v>86</v>
      </c>
      <c r="D1029" t="s">
        <v>87</v>
      </c>
      <c r="E1029">
        <v>6566</v>
      </c>
      <c r="F1029">
        <v>14623.33</v>
      </c>
      <c r="G1029">
        <v>6566</v>
      </c>
      <c r="H1029" t="s">
        <v>24177</v>
      </c>
      <c r="I1029" t="s">
        <v>58</v>
      </c>
      <c r="J1029" t="s">
        <v>2256</v>
      </c>
      <c r="K1029" t="s">
        <v>2255</v>
      </c>
      <c r="L1029" s="28" t="s">
        <v>2317</v>
      </c>
      <c r="M1029" s="28"/>
      <c r="N1029" s="28"/>
    </row>
    <row r="1030" spans="1:14" x14ac:dyDescent="0.3">
      <c r="A1030">
        <v>510272</v>
      </c>
      <c r="B1030" t="s">
        <v>233</v>
      </c>
      <c r="C1030" t="s">
        <v>86</v>
      </c>
      <c r="D1030" t="s">
        <v>87</v>
      </c>
      <c r="E1030">
        <v>6566</v>
      </c>
      <c r="F1030">
        <v>1261.77</v>
      </c>
      <c r="G1030">
        <v>6566</v>
      </c>
      <c r="H1030" t="s">
        <v>24177</v>
      </c>
      <c r="I1030" t="s">
        <v>58</v>
      </c>
      <c r="J1030" t="s">
        <v>2256</v>
      </c>
      <c r="K1030" t="s">
        <v>2255</v>
      </c>
      <c r="L1030" s="28" t="s">
        <v>2317</v>
      </c>
      <c r="M1030" s="28"/>
      <c r="N1030" s="28"/>
    </row>
    <row r="1031" spans="1:14" x14ac:dyDescent="0.3">
      <c r="A1031">
        <v>510272</v>
      </c>
      <c r="B1031" t="s">
        <v>233</v>
      </c>
      <c r="C1031" t="s">
        <v>86</v>
      </c>
      <c r="D1031" t="s">
        <v>87</v>
      </c>
      <c r="E1031">
        <v>6566</v>
      </c>
      <c r="F1031">
        <v>12305</v>
      </c>
      <c r="G1031">
        <v>6465</v>
      </c>
      <c r="H1031" t="s">
        <v>24178</v>
      </c>
      <c r="I1031" t="s">
        <v>58</v>
      </c>
      <c r="J1031" t="s">
        <v>2256</v>
      </c>
      <c r="K1031" t="s">
        <v>2256</v>
      </c>
      <c r="L1031" s="28" t="s">
        <v>2317</v>
      </c>
      <c r="M1031" s="28"/>
      <c r="N1031" s="28"/>
    </row>
    <row r="1032" spans="1:14" x14ac:dyDescent="0.3">
      <c r="A1032">
        <v>510272</v>
      </c>
      <c r="B1032" t="s">
        <v>233</v>
      </c>
      <c r="C1032" t="s">
        <v>86</v>
      </c>
      <c r="D1032" t="s">
        <v>87</v>
      </c>
      <c r="E1032">
        <v>6566</v>
      </c>
      <c r="F1032">
        <v>556.79999999999995</v>
      </c>
      <c r="G1032">
        <v>6465</v>
      </c>
      <c r="H1032" t="s">
        <v>24178</v>
      </c>
      <c r="I1032" t="s">
        <v>58</v>
      </c>
      <c r="J1032" t="s">
        <v>2256</v>
      </c>
      <c r="K1032" t="s">
        <v>2256</v>
      </c>
      <c r="L1032" s="28" t="s">
        <v>2317</v>
      </c>
      <c r="M1032" s="28"/>
      <c r="N1032" s="28"/>
    </row>
    <row r="1033" spans="1:14" x14ac:dyDescent="0.3">
      <c r="A1033">
        <v>510272</v>
      </c>
      <c r="B1033" t="s">
        <v>233</v>
      </c>
      <c r="C1033" t="s">
        <v>93</v>
      </c>
      <c r="D1033" t="s">
        <v>94</v>
      </c>
      <c r="E1033">
        <v>6566</v>
      </c>
      <c r="F1033">
        <v>13910</v>
      </c>
      <c r="G1033">
        <v>6465</v>
      </c>
      <c r="H1033" t="s">
        <v>24178</v>
      </c>
      <c r="I1033" t="s">
        <v>58</v>
      </c>
      <c r="J1033" t="s">
        <v>2256</v>
      </c>
      <c r="K1033" t="s">
        <v>2256</v>
      </c>
      <c r="L1033" s="28" t="s">
        <v>2317</v>
      </c>
      <c r="M1033" s="28"/>
      <c r="N1033" s="28"/>
    </row>
    <row r="1034" spans="1:14" x14ac:dyDescent="0.3">
      <c r="A1034">
        <v>510272</v>
      </c>
      <c r="B1034" t="s">
        <v>233</v>
      </c>
      <c r="C1034" t="s">
        <v>93</v>
      </c>
      <c r="D1034" t="s">
        <v>94</v>
      </c>
      <c r="E1034">
        <v>6566</v>
      </c>
      <c r="F1034">
        <v>1258.8599999999999</v>
      </c>
      <c r="G1034">
        <v>6465</v>
      </c>
      <c r="H1034" t="s">
        <v>24178</v>
      </c>
      <c r="I1034" t="s">
        <v>58</v>
      </c>
      <c r="J1034" t="s">
        <v>2256</v>
      </c>
      <c r="K1034" t="s">
        <v>2256</v>
      </c>
      <c r="L1034" s="28" t="s">
        <v>2317</v>
      </c>
      <c r="M1034" s="28"/>
      <c r="N1034" s="28"/>
    </row>
    <row r="1035" spans="1:14" x14ac:dyDescent="0.3">
      <c r="A1035">
        <v>510274</v>
      </c>
      <c r="B1035" t="s">
        <v>234</v>
      </c>
      <c r="C1035" t="s">
        <v>67</v>
      </c>
      <c r="D1035" t="s">
        <v>68</v>
      </c>
      <c r="E1035">
        <v>6566</v>
      </c>
      <c r="F1035">
        <v>300000</v>
      </c>
      <c r="G1035">
        <v>6566</v>
      </c>
      <c r="H1035" t="s">
        <v>24177</v>
      </c>
      <c r="I1035" t="s">
        <v>57</v>
      </c>
      <c r="J1035" t="s">
        <v>2255</v>
      </c>
      <c r="K1035" t="s">
        <v>2255</v>
      </c>
      <c r="L1035" s="28" t="s">
        <v>2317</v>
      </c>
      <c r="M1035" s="28"/>
      <c r="N1035" s="28"/>
    </row>
    <row r="1036" spans="1:14" x14ac:dyDescent="0.3">
      <c r="A1036">
        <v>510274</v>
      </c>
      <c r="B1036" t="s">
        <v>234</v>
      </c>
      <c r="C1036" t="s">
        <v>71</v>
      </c>
      <c r="D1036" t="s">
        <v>72</v>
      </c>
      <c r="E1036">
        <v>6566</v>
      </c>
      <c r="F1036">
        <v>870</v>
      </c>
      <c r="G1036">
        <v>6566</v>
      </c>
      <c r="H1036" t="s">
        <v>24177</v>
      </c>
      <c r="I1036" t="s">
        <v>57</v>
      </c>
      <c r="J1036" t="s">
        <v>2255</v>
      </c>
      <c r="K1036" t="s">
        <v>2255</v>
      </c>
      <c r="L1036" s="28" t="s">
        <v>2317</v>
      </c>
      <c r="M1036" s="28"/>
      <c r="N1036" s="28"/>
    </row>
    <row r="1037" spans="1:14" x14ac:dyDescent="0.3">
      <c r="A1037">
        <v>510274</v>
      </c>
      <c r="B1037" t="s">
        <v>234</v>
      </c>
      <c r="C1037" t="s">
        <v>71</v>
      </c>
      <c r="D1037" t="s">
        <v>72</v>
      </c>
      <c r="E1037">
        <v>6566</v>
      </c>
      <c r="F1037">
        <v>58</v>
      </c>
      <c r="G1037">
        <v>6566</v>
      </c>
      <c r="H1037" t="s">
        <v>24177</v>
      </c>
      <c r="I1037" t="s">
        <v>57</v>
      </c>
      <c r="J1037" t="s">
        <v>2255</v>
      </c>
      <c r="K1037" t="s">
        <v>2255</v>
      </c>
      <c r="L1037" s="28" t="s">
        <v>2317</v>
      </c>
      <c r="M1037" s="28"/>
      <c r="N1037" s="28"/>
    </row>
    <row r="1038" spans="1:14" x14ac:dyDescent="0.3">
      <c r="A1038">
        <v>510274</v>
      </c>
      <c r="B1038" t="s">
        <v>234</v>
      </c>
      <c r="C1038" t="s">
        <v>71</v>
      </c>
      <c r="D1038" t="s">
        <v>72</v>
      </c>
      <c r="E1038">
        <v>6566</v>
      </c>
      <c r="F1038">
        <v>4930</v>
      </c>
      <c r="G1038">
        <v>6566</v>
      </c>
      <c r="H1038" t="s">
        <v>24177</v>
      </c>
      <c r="I1038" t="s">
        <v>57</v>
      </c>
      <c r="J1038" t="s">
        <v>2255</v>
      </c>
      <c r="K1038" t="s">
        <v>2255</v>
      </c>
      <c r="L1038" s="28" t="s">
        <v>2317</v>
      </c>
      <c r="M1038" s="28"/>
      <c r="N1038" s="28"/>
    </row>
    <row r="1039" spans="1:14" x14ac:dyDescent="0.3">
      <c r="A1039">
        <v>510274</v>
      </c>
      <c r="B1039" t="s">
        <v>234</v>
      </c>
      <c r="C1039" t="s">
        <v>71</v>
      </c>
      <c r="D1039" t="s">
        <v>72</v>
      </c>
      <c r="E1039">
        <v>6566</v>
      </c>
      <c r="F1039">
        <v>377</v>
      </c>
      <c r="G1039">
        <v>6566</v>
      </c>
      <c r="H1039" t="s">
        <v>24177</v>
      </c>
      <c r="I1039" t="s">
        <v>57</v>
      </c>
      <c r="J1039" t="s">
        <v>2255</v>
      </c>
      <c r="K1039" t="s">
        <v>2255</v>
      </c>
      <c r="L1039" s="28" t="s">
        <v>2317</v>
      </c>
      <c r="M1039" s="28"/>
      <c r="N1039" s="28"/>
    </row>
    <row r="1040" spans="1:14" x14ac:dyDescent="0.3">
      <c r="A1040">
        <v>510274</v>
      </c>
      <c r="B1040" t="s">
        <v>234</v>
      </c>
      <c r="C1040" t="s">
        <v>71</v>
      </c>
      <c r="D1040" t="s">
        <v>72</v>
      </c>
      <c r="E1040">
        <v>6566</v>
      </c>
      <c r="F1040">
        <v>364</v>
      </c>
      <c r="G1040">
        <v>6566</v>
      </c>
      <c r="H1040" t="s">
        <v>24177</v>
      </c>
      <c r="I1040" t="s">
        <v>57</v>
      </c>
      <c r="J1040" t="s">
        <v>2255</v>
      </c>
      <c r="K1040" t="s">
        <v>2255</v>
      </c>
      <c r="L1040" s="28" t="s">
        <v>2317</v>
      </c>
      <c r="M1040" s="28"/>
      <c r="N1040" s="28"/>
    </row>
    <row r="1041" spans="1:14" x14ac:dyDescent="0.3">
      <c r="A1041">
        <v>510274</v>
      </c>
      <c r="B1041" t="s">
        <v>234</v>
      </c>
      <c r="C1041" t="s">
        <v>71</v>
      </c>
      <c r="D1041" t="s">
        <v>72</v>
      </c>
      <c r="E1041">
        <v>6566</v>
      </c>
      <c r="F1041">
        <v>4760</v>
      </c>
      <c r="G1041">
        <v>6566</v>
      </c>
      <c r="H1041" t="s">
        <v>24177</v>
      </c>
      <c r="I1041" t="s">
        <v>57</v>
      </c>
      <c r="J1041" t="s">
        <v>2255</v>
      </c>
      <c r="K1041" t="s">
        <v>2255</v>
      </c>
      <c r="L1041" s="28" t="s">
        <v>2317</v>
      </c>
      <c r="M1041" s="28"/>
      <c r="N1041" s="28"/>
    </row>
    <row r="1042" spans="1:14" x14ac:dyDescent="0.3">
      <c r="A1042">
        <v>510274</v>
      </c>
      <c r="B1042" t="s">
        <v>234</v>
      </c>
      <c r="C1042" t="s">
        <v>71</v>
      </c>
      <c r="D1042" t="s">
        <v>72</v>
      </c>
      <c r="E1042">
        <v>6566</v>
      </c>
      <c r="F1042">
        <v>840</v>
      </c>
      <c r="G1042">
        <v>6566</v>
      </c>
      <c r="H1042" t="s">
        <v>24177</v>
      </c>
      <c r="I1042" t="s">
        <v>57</v>
      </c>
      <c r="J1042" t="s">
        <v>2255</v>
      </c>
      <c r="K1042" t="s">
        <v>2255</v>
      </c>
      <c r="L1042" s="28" t="s">
        <v>2317</v>
      </c>
      <c r="M1042" s="28"/>
      <c r="N1042" s="28"/>
    </row>
    <row r="1043" spans="1:14" x14ac:dyDescent="0.3">
      <c r="A1043">
        <v>510274</v>
      </c>
      <c r="B1043" t="s">
        <v>234</v>
      </c>
      <c r="C1043" t="s">
        <v>71</v>
      </c>
      <c r="D1043" t="s">
        <v>72</v>
      </c>
      <c r="E1043">
        <v>6566</v>
      </c>
      <c r="F1043">
        <v>56</v>
      </c>
      <c r="G1043">
        <v>6566</v>
      </c>
      <c r="H1043" t="s">
        <v>24177</v>
      </c>
      <c r="I1043" t="s">
        <v>57</v>
      </c>
      <c r="J1043" t="s">
        <v>2255</v>
      </c>
      <c r="K1043" t="s">
        <v>2255</v>
      </c>
      <c r="L1043" s="28" t="s">
        <v>2317</v>
      </c>
      <c r="M1043" s="28"/>
      <c r="N1043" s="28"/>
    </row>
    <row r="1044" spans="1:14" x14ac:dyDescent="0.3">
      <c r="A1044">
        <v>510274</v>
      </c>
      <c r="B1044" t="s">
        <v>234</v>
      </c>
      <c r="C1044" t="s">
        <v>45</v>
      </c>
      <c r="D1044" t="s">
        <v>46</v>
      </c>
      <c r="E1044">
        <v>6566</v>
      </c>
      <c r="F1044">
        <v>7872</v>
      </c>
      <c r="G1044">
        <v>6566</v>
      </c>
      <c r="H1044" t="s">
        <v>24177</v>
      </c>
      <c r="I1044" t="s">
        <v>57</v>
      </c>
      <c r="J1044" t="s">
        <v>2255</v>
      </c>
      <c r="K1044" t="s">
        <v>2255</v>
      </c>
      <c r="L1044" s="28" t="s">
        <v>24209</v>
      </c>
      <c r="M1044" s="28"/>
      <c r="N1044" s="28"/>
    </row>
    <row r="1045" spans="1:14" x14ac:dyDescent="0.3">
      <c r="A1045">
        <v>510274</v>
      </c>
      <c r="B1045" t="s">
        <v>234</v>
      </c>
      <c r="C1045" t="s">
        <v>45</v>
      </c>
      <c r="D1045" t="s">
        <v>46</v>
      </c>
      <c r="E1045">
        <v>6566</v>
      </c>
      <c r="F1045">
        <v>39390</v>
      </c>
      <c r="G1045">
        <v>6566</v>
      </c>
      <c r="H1045" t="s">
        <v>24177</v>
      </c>
      <c r="I1045" t="s">
        <v>57</v>
      </c>
      <c r="J1045" t="s">
        <v>2255</v>
      </c>
      <c r="K1045" t="s">
        <v>2255</v>
      </c>
      <c r="L1045" s="28" t="s">
        <v>24209</v>
      </c>
      <c r="M1045" s="28"/>
      <c r="N1045" s="28"/>
    </row>
    <row r="1046" spans="1:14" x14ac:dyDescent="0.3">
      <c r="A1046">
        <v>510274</v>
      </c>
      <c r="B1046" t="s">
        <v>234</v>
      </c>
      <c r="C1046" t="s">
        <v>45</v>
      </c>
      <c r="D1046" t="s">
        <v>46</v>
      </c>
      <c r="E1046">
        <v>6566</v>
      </c>
      <c r="F1046">
        <v>23634</v>
      </c>
      <c r="G1046">
        <v>6566</v>
      </c>
      <c r="H1046" t="s">
        <v>24177</v>
      </c>
      <c r="I1046" t="s">
        <v>57</v>
      </c>
      <c r="J1046" t="s">
        <v>2255</v>
      </c>
      <c r="K1046" t="s">
        <v>2255</v>
      </c>
      <c r="L1046" s="28" t="s">
        <v>24209</v>
      </c>
      <c r="M1046" s="28"/>
      <c r="N1046" s="28"/>
    </row>
    <row r="1047" spans="1:14" x14ac:dyDescent="0.3">
      <c r="A1047">
        <v>510274</v>
      </c>
      <c r="B1047" t="s">
        <v>234</v>
      </c>
      <c r="C1047" t="s">
        <v>47</v>
      </c>
      <c r="D1047" t="s">
        <v>48</v>
      </c>
      <c r="E1047">
        <v>6566</v>
      </c>
      <c r="F1047">
        <v>529920</v>
      </c>
      <c r="G1047">
        <v>6566</v>
      </c>
      <c r="H1047" t="s">
        <v>24177</v>
      </c>
      <c r="I1047" t="s">
        <v>57</v>
      </c>
      <c r="J1047" t="s">
        <v>2255</v>
      </c>
      <c r="K1047" t="s">
        <v>2255</v>
      </c>
      <c r="L1047" s="28" t="s">
        <v>24209</v>
      </c>
      <c r="M1047" s="28"/>
      <c r="N1047" s="28"/>
    </row>
    <row r="1048" spans="1:14" x14ac:dyDescent="0.3">
      <c r="A1048">
        <v>510274</v>
      </c>
      <c r="B1048" t="s">
        <v>234</v>
      </c>
      <c r="C1048" t="s">
        <v>47</v>
      </c>
      <c r="D1048" t="s">
        <v>48</v>
      </c>
      <c r="E1048">
        <v>6566</v>
      </c>
      <c r="F1048">
        <v>224190</v>
      </c>
      <c r="G1048">
        <v>6566</v>
      </c>
      <c r="H1048" t="s">
        <v>24177</v>
      </c>
      <c r="I1048" t="s">
        <v>57</v>
      </c>
      <c r="J1048" t="s">
        <v>2255</v>
      </c>
      <c r="K1048" t="s">
        <v>2255</v>
      </c>
      <c r="L1048" s="28" t="s">
        <v>24209</v>
      </c>
      <c r="M1048" s="28"/>
      <c r="N1048" s="28"/>
    </row>
    <row r="1049" spans="1:14" x14ac:dyDescent="0.3">
      <c r="A1049">
        <v>510274</v>
      </c>
      <c r="B1049" t="s">
        <v>234</v>
      </c>
      <c r="C1049" t="s">
        <v>47</v>
      </c>
      <c r="D1049" t="s">
        <v>48</v>
      </c>
      <c r="E1049">
        <v>6566</v>
      </c>
      <c r="F1049">
        <v>800100</v>
      </c>
      <c r="G1049">
        <v>6566</v>
      </c>
      <c r="H1049" t="s">
        <v>24177</v>
      </c>
      <c r="I1049" t="s">
        <v>57</v>
      </c>
      <c r="J1049" t="s">
        <v>2255</v>
      </c>
      <c r="K1049" t="s">
        <v>2255</v>
      </c>
      <c r="L1049" s="28" t="s">
        <v>24209</v>
      </c>
      <c r="M1049" s="28"/>
      <c r="N1049" s="28"/>
    </row>
    <row r="1050" spans="1:14" x14ac:dyDescent="0.3">
      <c r="A1050">
        <v>510274</v>
      </c>
      <c r="B1050" t="s">
        <v>234</v>
      </c>
      <c r="C1050" t="s">
        <v>47</v>
      </c>
      <c r="D1050" t="s">
        <v>48</v>
      </c>
      <c r="E1050">
        <v>6566</v>
      </c>
      <c r="F1050">
        <v>348210</v>
      </c>
      <c r="G1050">
        <v>6566</v>
      </c>
      <c r="H1050" t="s">
        <v>24177</v>
      </c>
      <c r="I1050" t="s">
        <v>57</v>
      </c>
      <c r="J1050" t="s">
        <v>2255</v>
      </c>
      <c r="K1050" t="s">
        <v>2255</v>
      </c>
      <c r="L1050" s="28" t="s">
        <v>24209</v>
      </c>
      <c r="M1050" s="28"/>
      <c r="N1050" s="28"/>
    </row>
    <row r="1051" spans="1:14" x14ac:dyDescent="0.3">
      <c r="A1051">
        <v>510274</v>
      </c>
      <c r="B1051" t="s">
        <v>234</v>
      </c>
      <c r="C1051" t="s">
        <v>65</v>
      </c>
      <c r="D1051" t="s">
        <v>66</v>
      </c>
      <c r="E1051">
        <v>6566</v>
      </c>
      <c r="F1051">
        <v>300000</v>
      </c>
      <c r="G1051">
        <v>6566</v>
      </c>
      <c r="H1051" t="s">
        <v>24177</v>
      </c>
      <c r="I1051" t="s">
        <v>57</v>
      </c>
      <c r="J1051" t="s">
        <v>2255</v>
      </c>
      <c r="K1051" t="s">
        <v>2255</v>
      </c>
      <c r="L1051" s="28" t="s">
        <v>2317</v>
      </c>
      <c r="M1051" s="28"/>
      <c r="N1051" s="28"/>
    </row>
    <row r="1052" spans="1:14" x14ac:dyDescent="0.3">
      <c r="A1052">
        <v>510274</v>
      </c>
      <c r="B1052" t="s">
        <v>234</v>
      </c>
      <c r="C1052" t="s">
        <v>65</v>
      </c>
      <c r="D1052" t="s">
        <v>66</v>
      </c>
      <c r="E1052">
        <v>6566</v>
      </c>
      <c r="F1052">
        <v>200000</v>
      </c>
      <c r="G1052">
        <v>6566</v>
      </c>
      <c r="H1052" t="s">
        <v>24177</v>
      </c>
      <c r="I1052" t="s">
        <v>57</v>
      </c>
      <c r="J1052" t="s">
        <v>2255</v>
      </c>
      <c r="K1052" t="s">
        <v>2255</v>
      </c>
      <c r="L1052" s="28" t="s">
        <v>2317</v>
      </c>
      <c r="M1052" s="28"/>
      <c r="N1052" s="28"/>
    </row>
    <row r="1053" spans="1:14" x14ac:dyDescent="0.3">
      <c r="A1053">
        <v>510274</v>
      </c>
      <c r="B1053" t="s">
        <v>234</v>
      </c>
      <c r="C1053" t="s">
        <v>63</v>
      </c>
      <c r="D1053" t="s">
        <v>64</v>
      </c>
      <c r="E1053">
        <v>6566</v>
      </c>
      <c r="F1053">
        <v>107000</v>
      </c>
      <c r="G1053">
        <v>6566</v>
      </c>
      <c r="H1053" t="s">
        <v>24177</v>
      </c>
      <c r="I1053" t="s">
        <v>57</v>
      </c>
      <c r="J1053" t="s">
        <v>2255</v>
      </c>
      <c r="K1053" t="s">
        <v>2255</v>
      </c>
      <c r="L1053" s="28" t="s">
        <v>2317</v>
      </c>
      <c r="M1053" s="28"/>
      <c r="N1053" s="28"/>
    </row>
    <row r="1054" spans="1:14" x14ac:dyDescent="0.3">
      <c r="A1054">
        <v>510274</v>
      </c>
      <c r="B1054" t="s">
        <v>234</v>
      </c>
      <c r="C1054" t="s">
        <v>63</v>
      </c>
      <c r="D1054" t="s">
        <v>64</v>
      </c>
      <c r="E1054">
        <v>6566</v>
      </c>
      <c r="F1054">
        <v>300000</v>
      </c>
      <c r="G1054">
        <v>6566</v>
      </c>
      <c r="H1054" t="s">
        <v>24177</v>
      </c>
      <c r="I1054" t="s">
        <v>57</v>
      </c>
      <c r="J1054" t="s">
        <v>2255</v>
      </c>
      <c r="K1054" t="s">
        <v>2255</v>
      </c>
      <c r="L1054" s="28" t="s">
        <v>2317</v>
      </c>
      <c r="M1054" s="28"/>
      <c r="N1054" s="28"/>
    </row>
    <row r="1055" spans="1:14" x14ac:dyDescent="0.3">
      <c r="A1055">
        <v>510274</v>
      </c>
      <c r="B1055" t="s">
        <v>234</v>
      </c>
      <c r="C1055" t="s">
        <v>63</v>
      </c>
      <c r="D1055" t="s">
        <v>64</v>
      </c>
      <c r="E1055">
        <v>6566</v>
      </c>
      <c r="F1055">
        <v>293000</v>
      </c>
      <c r="G1055">
        <v>6566</v>
      </c>
      <c r="H1055" t="s">
        <v>24177</v>
      </c>
      <c r="I1055" t="s">
        <v>57</v>
      </c>
      <c r="J1055" t="s">
        <v>2255</v>
      </c>
      <c r="K1055" t="s">
        <v>2255</v>
      </c>
      <c r="L1055" s="28" t="s">
        <v>2317</v>
      </c>
      <c r="M1055" s="28"/>
      <c r="N1055" s="28"/>
    </row>
    <row r="1056" spans="1:14" x14ac:dyDescent="0.3">
      <c r="A1056">
        <v>510274</v>
      </c>
      <c r="B1056" t="s">
        <v>234</v>
      </c>
      <c r="C1056" t="s">
        <v>231</v>
      </c>
      <c r="D1056" t="s">
        <v>232</v>
      </c>
      <c r="E1056">
        <v>6566</v>
      </c>
      <c r="F1056">
        <v>266891.69</v>
      </c>
      <c r="G1056">
        <v>6465</v>
      </c>
      <c r="H1056" t="s">
        <v>24178</v>
      </c>
      <c r="I1056" t="s">
        <v>58</v>
      </c>
      <c r="J1056" t="s">
        <v>2256</v>
      </c>
      <c r="K1056" t="s">
        <v>2256</v>
      </c>
      <c r="L1056" s="28" t="s">
        <v>2317</v>
      </c>
      <c r="M1056" s="28"/>
      <c r="N1056" s="28"/>
    </row>
    <row r="1057" spans="1:14" x14ac:dyDescent="0.3">
      <c r="A1057">
        <v>510274</v>
      </c>
      <c r="B1057" t="s">
        <v>234</v>
      </c>
      <c r="C1057" t="s">
        <v>95</v>
      </c>
      <c r="D1057" t="s">
        <v>96</v>
      </c>
      <c r="E1057">
        <v>6566</v>
      </c>
      <c r="F1057">
        <v>5686.13</v>
      </c>
      <c r="G1057">
        <v>6566</v>
      </c>
      <c r="H1057" t="s">
        <v>24177</v>
      </c>
      <c r="I1057" t="s">
        <v>58</v>
      </c>
      <c r="J1057" t="s">
        <v>2256</v>
      </c>
      <c r="K1057" t="s">
        <v>2255</v>
      </c>
      <c r="L1057" s="28" t="s">
        <v>2317</v>
      </c>
      <c r="M1057" s="28"/>
      <c r="N1057" s="28"/>
    </row>
    <row r="1058" spans="1:14" x14ac:dyDescent="0.3">
      <c r="A1058">
        <v>510274</v>
      </c>
      <c r="B1058" t="s">
        <v>234</v>
      </c>
      <c r="C1058" t="s">
        <v>95</v>
      </c>
      <c r="D1058" t="s">
        <v>96</v>
      </c>
      <c r="E1058">
        <v>6566</v>
      </c>
      <c r="F1058">
        <v>93223.67</v>
      </c>
      <c r="G1058">
        <v>6566</v>
      </c>
      <c r="H1058" t="s">
        <v>24177</v>
      </c>
      <c r="I1058" t="s">
        <v>58</v>
      </c>
      <c r="J1058" t="s">
        <v>2256</v>
      </c>
      <c r="K1058" t="s">
        <v>2255</v>
      </c>
      <c r="L1058" s="28" t="s">
        <v>2317</v>
      </c>
      <c r="M1058" s="28"/>
      <c r="N1058" s="28"/>
    </row>
    <row r="1059" spans="1:14" x14ac:dyDescent="0.3">
      <c r="A1059">
        <v>510274</v>
      </c>
      <c r="B1059" t="s">
        <v>234</v>
      </c>
      <c r="C1059" t="s">
        <v>86</v>
      </c>
      <c r="D1059" t="s">
        <v>87</v>
      </c>
      <c r="E1059">
        <v>6566</v>
      </c>
      <c r="F1059">
        <v>11770</v>
      </c>
      <c r="G1059">
        <v>6566</v>
      </c>
      <c r="H1059" t="s">
        <v>24177</v>
      </c>
      <c r="I1059" t="s">
        <v>58</v>
      </c>
      <c r="J1059" t="s">
        <v>2256</v>
      </c>
      <c r="K1059" t="s">
        <v>2255</v>
      </c>
      <c r="L1059" s="28" t="s">
        <v>2317</v>
      </c>
      <c r="M1059" s="28"/>
      <c r="N1059" s="28"/>
    </row>
    <row r="1060" spans="1:14" x14ac:dyDescent="0.3">
      <c r="A1060">
        <v>510274</v>
      </c>
      <c r="B1060" t="s">
        <v>234</v>
      </c>
      <c r="C1060" t="s">
        <v>86</v>
      </c>
      <c r="D1060" t="s">
        <v>87</v>
      </c>
      <c r="E1060">
        <v>6566</v>
      </c>
      <c r="F1060">
        <v>717.91</v>
      </c>
      <c r="G1060">
        <v>6566</v>
      </c>
      <c r="H1060" t="s">
        <v>24177</v>
      </c>
      <c r="I1060" t="s">
        <v>58</v>
      </c>
      <c r="J1060" t="s">
        <v>2256</v>
      </c>
      <c r="K1060" t="s">
        <v>2255</v>
      </c>
      <c r="L1060" s="28" t="s">
        <v>2317</v>
      </c>
      <c r="M1060" s="28"/>
      <c r="N1060" s="28"/>
    </row>
    <row r="1061" spans="1:14" x14ac:dyDescent="0.3">
      <c r="A1061">
        <v>510275</v>
      </c>
      <c r="B1061" t="s">
        <v>235</v>
      </c>
      <c r="C1061" t="s">
        <v>67</v>
      </c>
      <c r="D1061" t="s">
        <v>68</v>
      </c>
      <c r="E1061">
        <v>6566</v>
      </c>
      <c r="F1061">
        <v>60000</v>
      </c>
      <c r="G1061">
        <v>6566</v>
      </c>
      <c r="H1061" t="s">
        <v>24177</v>
      </c>
      <c r="I1061" t="s">
        <v>57</v>
      </c>
      <c r="J1061" t="s">
        <v>2255</v>
      </c>
      <c r="K1061" t="s">
        <v>2255</v>
      </c>
      <c r="L1061" s="28" t="s">
        <v>2317</v>
      </c>
      <c r="M1061" s="28"/>
      <c r="N1061" s="28"/>
    </row>
    <row r="1062" spans="1:14" x14ac:dyDescent="0.3">
      <c r="A1062">
        <v>510275</v>
      </c>
      <c r="B1062" t="s">
        <v>235</v>
      </c>
      <c r="C1062" t="s">
        <v>71</v>
      </c>
      <c r="D1062" t="s">
        <v>72</v>
      </c>
      <c r="E1062">
        <v>6566</v>
      </c>
      <c r="F1062">
        <v>377</v>
      </c>
      <c r="G1062">
        <v>6566</v>
      </c>
      <c r="H1062" t="s">
        <v>24177</v>
      </c>
      <c r="I1062" t="s">
        <v>57</v>
      </c>
      <c r="J1062" t="s">
        <v>2255</v>
      </c>
      <c r="K1062" t="s">
        <v>2255</v>
      </c>
      <c r="L1062" s="28" t="s">
        <v>2317</v>
      </c>
      <c r="M1062" s="28"/>
      <c r="N1062" s="28"/>
    </row>
    <row r="1063" spans="1:14" x14ac:dyDescent="0.3">
      <c r="A1063">
        <v>510275</v>
      </c>
      <c r="B1063" t="s">
        <v>235</v>
      </c>
      <c r="C1063" t="s">
        <v>71</v>
      </c>
      <c r="D1063" t="s">
        <v>72</v>
      </c>
      <c r="E1063">
        <v>6566</v>
      </c>
      <c r="F1063">
        <v>4930</v>
      </c>
      <c r="G1063">
        <v>6566</v>
      </c>
      <c r="H1063" t="s">
        <v>24177</v>
      </c>
      <c r="I1063" t="s">
        <v>57</v>
      </c>
      <c r="J1063" t="s">
        <v>2255</v>
      </c>
      <c r="K1063" t="s">
        <v>2255</v>
      </c>
      <c r="L1063" s="28" t="s">
        <v>2317</v>
      </c>
      <c r="M1063" s="28"/>
      <c r="N1063" s="28"/>
    </row>
    <row r="1064" spans="1:14" x14ac:dyDescent="0.3">
      <c r="A1064">
        <v>510275</v>
      </c>
      <c r="B1064" t="s">
        <v>235</v>
      </c>
      <c r="C1064" t="s">
        <v>71</v>
      </c>
      <c r="D1064" t="s">
        <v>72</v>
      </c>
      <c r="E1064">
        <v>6566</v>
      </c>
      <c r="F1064">
        <v>870</v>
      </c>
      <c r="G1064">
        <v>6566</v>
      </c>
      <c r="H1064" t="s">
        <v>24177</v>
      </c>
      <c r="I1064" t="s">
        <v>57</v>
      </c>
      <c r="J1064" t="s">
        <v>2255</v>
      </c>
      <c r="K1064" t="s">
        <v>2255</v>
      </c>
      <c r="L1064" s="28" t="s">
        <v>2317</v>
      </c>
      <c r="M1064" s="28"/>
      <c r="N1064" s="28"/>
    </row>
    <row r="1065" spans="1:14" x14ac:dyDescent="0.3">
      <c r="A1065">
        <v>510275</v>
      </c>
      <c r="B1065" t="s">
        <v>235</v>
      </c>
      <c r="C1065" t="s">
        <v>71</v>
      </c>
      <c r="D1065" t="s">
        <v>72</v>
      </c>
      <c r="E1065">
        <v>6566</v>
      </c>
      <c r="F1065">
        <v>58</v>
      </c>
      <c r="G1065">
        <v>6566</v>
      </c>
      <c r="H1065" t="s">
        <v>24177</v>
      </c>
      <c r="I1065" t="s">
        <v>57</v>
      </c>
      <c r="J1065" t="s">
        <v>2255</v>
      </c>
      <c r="K1065" t="s">
        <v>2255</v>
      </c>
      <c r="L1065" s="28" t="s">
        <v>2317</v>
      </c>
      <c r="M1065" s="28"/>
      <c r="N1065" s="28"/>
    </row>
    <row r="1066" spans="1:14" x14ac:dyDescent="0.3">
      <c r="A1066">
        <v>510275</v>
      </c>
      <c r="B1066" t="s">
        <v>235</v>
      </c>
      <c r="C1066" t="s">
        <v>45</v>
      </c>
      <c r="D1066" t="s">
        <v>46</v>
      </c>
      <c r="E1066">
        <v>6566</v>
      </c>
      <c r="F1066">
        <v>2626</v>
      </c>
      <c r="G1066">
        <v>6566</v>
      </c>
      <c r="H1066" t="s">
        <v>24177</v>
      </c>
      <c r="I1066" t="s">
        <v>57</v>
      </c>
      <c r="J1066" t="s">
        <v>2255</v>
      </c>
      <c r="K1066" t="s">
        <v>2255</v>
      </c>
      <c r="L1066" s="28" t="s">
        <v>24209</v>
      </c>
      <c r="M1066" s="28"/>
      <c r="N1066" s="28"/>
    </row>
    <row r="1067" spans="1:14" x14ac:dyDescent="0.3">
      <c r="A1067">
        <v>510275</v>
      </c>
      <c r="B1067" t="s">
        <v>235</v>
      </c>
      <c r="C1067" t="s">
        <v>47</v>
      </c>
      <c r="D1067" t="s">
        <v>48</v>
      </c>
      <c r="E1067">
        <v>6566</v>
      </c>
      <c r="F1067">
        <v>8620</v>
      </c>
      <c r="G1067">
        <v>6566</v>
      </c>
      <c r="H1067" t="s">
        <v>24177</v>
      </c>
      <c r="I1067" t="s">
        <v>57</v>
      </c>
      <c r="J1067" t="s">
        <v>2255</v>
      </c>
      <c r="K1067" t="s">
        <v>2255</v>
      </c>
      <c r="L1067" s="28" t="s">
        <v>24209</v>
      </c>
      <c r="M1067" s="28"/>
      <c r="N1067" s="28"/>
    </row>
    <row r="1068" spans="1:14" x14ac:dyDescent="0.3">
      <c r="A1068">
        <v>510275</v>
      </c>
      <c r="B1068" t="s">
        <v>235</v>
      </c>
      <c r="C1068" t="s">
        <v>47</v>
      </c>
      <c r="D1068" t="s">
        <v>48</v>
      </c>
      <c r="E1068">
        <v>6566</v>
      </c>
      <c r="F1068">
        <v>28880</v>
      </c>
      <c r="G1068">
        <v>6566</v>
      </c>
      <c r="H1068" t="s">
        <v>24177</v>
      </c>
      <c r="I1068" t="s">
        <v>57</v>
      </c>
      <c r="J1068" t="s">
        <v>2255</v>
      </c>
      <c r="K1068" t="s">
        <v>2255</v>
      </c>
      <c r="L1068" s="28" t="s">
        <v>24209</v>
      </c>
      <c r="M1068" s="28"/>
      <c r="N1068" s="28"/>
    </row>
    <row r="1069" spans="1:14" x14ac:dyDescent="0.3">
      <c r="A1069">
        <v>510275</v>
      </c>
      <c r="B1069" t="s">
        <v>235</v>
      </c>
      <c r="C1069" t="s">
        <v>47</v>
      </c>
      <c r="D1069" t="s">
        <v>48</v>
      </c>
      <c r="E1069">
        <v>6566</v>
      </c>
      <c r="F1069">
        <v>48654</v>
      </c>
      <c r="G1069">
        <v>6566</v>
      </c>
      <c r="H1069" t="s">
        <v>24177</v>
      </c>
      <c r="I1069" t="s">
        <v>57</v>
      </c>
      <c r="J1069" t="s">
        <v>2255</v>
      </c>
      <c r="K1069" t="s">
        <v>2255</v>
      </c>
      <c r="L1069" s="28" t="s">
        <v>24209</v>
      </c>
      <c r="M1069" s="28"/>
      <c r="N1069" s="28"/>
    </row>
    <row r="1070" spans="1:14" x14ac:dyDescent="0.3">
      <c r="A1070">
        <v>510275</v>
      </c>
      <c r="B1070" t="s">
        <v>235</v>
      </c>
      <c r="C1070" t="s">
        <v>47</v>
      </c>
      <c r="D1070" t="s">
        <v>48</v>
      </c>
      <c r="E1070">
        <v>6566</v>
      </c>
      <c r="F1070">
        <v>41010</v>
      </c>
      <c r="G1070">
        <v>6566</v>
      </c>
      <c r="H1070" t="s">
        <v>24177</v>
      </c>
      <c r="I1070" t="s">
        <v>57</v>
      </c>
      <c r="J1070" t="s">
        <v>2255</v>
      </c>
      <c r="K1070" t="s">
        <v>2255</v>
      </c>
      <c r="L1070" s="28" t="s">
        <v>24209</v>
      </c>
      <c r="M1070" s="28"/>
      <c r="N1070" s="28"/>
    </row>
    <row r="1071" spans="1:14" x14ac:dyDescent="0.3">
      <c r="A1071">
        <v>510275</v>
      </c>
      <c r="B1071" t="s">
        <v>235</v>
      </c>
      <c r="C1071" t="s">
        <v>47</v>
      </c>
      <c r="D1071" t="s">
        <v>48</v>
      </c>
      <c r="E1071">
        <v>6566</v>
      </c>
      <c r="F1071">
        <v>399726</v>
      </c>
      <c r="G1071">
        <v>6566</v>
      </c>
      <c r="H1071" t="s">
        <v>24177</v>
      </c>
      <c r="I1071" t="s">
        <v>57</v>
      </c>
      <c r="J1071" t="s">
        <v>2255</v>
      </c>
      <c r="K1071" t="s">
        <v>2255</v>
      </c>
      <c r="L1071" s="28" t="s">
        <v>24209</v>
      </c>
      <c r="M1071" s="28"/>
      <c r="N1071" s="28"/>
    </row>
    <row r="1072" spans="1:14" x14ac:dyDescent="0.3">
      <c r="A1072">
        <v>510275</v>
      </c>
      <c r="B1072" t="s">
        <v>235</v>
      </c>
      <c r="C1072" t="s">
        <v>65</v>
      </c>
      <c r="D1072" t="s">
        <v>66</v>
      </c>
      <c r="E1072">
        <v>6566</v>
      </c>
      <c r="F1072">
        <v>20000</v>
      </c>
      <c r="G1072">
        <v>6566</v>
      </c>
      <c r="H1072" t="s">
        <v>24177</v>
      </c>
      <c r="I1072" t="s">
        <v>57</v>
      </c>
      <c r="J1072" t="s">
        <v>2255</v>
      </c>
      <c r="K1072" t="s">
        <v>2255</v>
      </c>
      <c r="L1072" s="28" t="s">
        <v>2317</v>
      </c>
      <c r="M1072" s="28"/>
      <c r="N1072" s="28"/>
    </row>
    <row r="1073" spans="1:14" x14ac:dyDescent="0.3">
      <c r="A1073">
        <v>510275</v>
      </c>
      <c r="B1073" t="s">
        <v>235</v>
      </c>
      <c r="C1073" t="s">
        <v>65</v>
      </c>
      <c r="D1073" t="s">
        <v>66</v>
      </c>
      <c r="E1073">
        <v>6566</v>
      </c>
      <c r="F1073">
        <v>50000</v>
      </c>
      <c r="G1073">
        <v>6566</v>
      </c>
      <c r="H1073" t="s">
        <v>24177</v>
      </c>
      <c r="I1073" t="s">
        <v>57</v>
      </c>
      <c r="J1073" t="s">
        <v>2255</v>
      </c>
      <c r="K1073" t="s">
        <v>2255</v>
      </c>
      <c r="L1073" s="28" t="s">
        <v>2317</v>
      </c>
      <c r="M1073" s="28"/>
      <c r="N1073" s="28"/>
    </row>
    <row r="1074" spans="1:14" x14ac:dyDescent="0.3">
      <c r="A1074">
        <v>510275</v>
      </c>
      <c r="B1074" t="s">
        <v>235</v>
      </c>
      <c r="C1074" t="s">
        <v>73</v>
      </c>
      <c r="D1074" t="s">
        <v>74</v>
      </c>
      <c r="E1074">
        <v>6566</v>
      </c>
      <c r="F1074">
        <v>130000</v>
      </c>
      <c r="G1074">
        <v>6566</v>
      </c>
      <c r="H1074" t="s">
        <v>24177</v>
      </c>
      <c r="I1074" t="s">
        <v>57</v>
      </c>
      <c r="J1074" t="s">
        <v>2255</v>
      </c>
      <c r="K1074" t="s">
        <v>2255</v>
      </c>
      <c r="L1074" s="28" t="s">
        <v>2317</v>
      </c>
      <c r="M1074" s="28"/>
      <c r="N1074" s="28"/>
    </row>
    <row r="1075" spans="1:14" x14ac:dyDescent="0.3">
      <c r="A1075">
        <v>510275</v>
      </c>
      <c r="B1075" t="s">
        <v>235</v>
      </c>
      <c r="C1075" t="s">
        <v>231</v>
      </c>
      <c r="D1075" t="s">
        <v>232</v>
      </c>
      <c r="E1075">
        <v>6566</v>
      </c>
      <c r="F1075">
        <v>524797.13</v>
      </c>
      <c r="G1075">
        <v>6465</v>
      </c>
      <c r="H1075" t="s">
        <v>24178</v>
      </c>
      <c r="I1075" t="s">
        <v>58</v>
      </c>
      <c r="J1075" t="s">
        <v>2256</v>
      </c>
      <c r="K1075" t="s">
        <v>2256</v>
      </c>
      <c r="L1075" s="28" t="s">
        <v>2317</v>
      </c>
      <c r="M1075" s="28"/>
      <c r="N1075" s="28"/>
    </row>
    <row r="1076" spans="1:14" x14ac:dyDescent="0.3">
      <c r="A1076">
        <v>510277</v>
      </c>
      <c r="B1076" t="s">
        <v>236</v>
      </c>
      <c r="C1076" t="s">
        <v>67</v>
      </c>
      <c r="D1076" t="s">
        <v>68</v>
      </c>
      <c r="E1076">
        <v>6566</v>
      </c>
      <c r="F1076">
        <v>60000</v>
      </c>
      <c r="G1076">
        <v>6566</v>
      </c>
      <c r="H1076" t="s">
        <v>24177</v>
      </c>
      <c r="I1076" t="s">
        <v>57</v>
      </c>
      <c r="J1076" t="s">
        <v>2255</v>
      </c>
      <c r="K1076" t="s">
        <v>2255</v>
      </c>
      <c r="L1076" s="28" t="s">
        <v>2317</v>
      </c>
      <c r="M1076" s="28"/>
      <c r="N1076" s="28"/>
    </row>
    <row r="1077" spans="1:14" x14ac:dyDescent="0.3">
      <c r="A1077">
        <v>510277</v>
      </c>
      <c r="B1077" t="s">
        <v>236</v>
      </c>
      <c r="C1077" t="s">
        <v>71</v>
      </c>
      <c r="D1077" t="s">
        <v>72</v>
      </c>
      <c r="E1077">
        <v>6566</v>
      </c>
      <c r="F1077">
        <v>4725</v>
      </c>
      <c r="G1077">
        <v>6566</v>
      </c>
      <c r="H1077" t="s">
        <v>24177</v>
      </c>
      <c r="I1077" t="s">
        <v>57</v>
      </c>
      <c r="J1077" t="s">
        <v>2255</v>
      </c>
      <c r="K1077" t="s">
        <v>2255</v>
      </c>
      <c r="L1077" s="28" t="s">
        <v>2317</v>
      </c>
      <c r="M1077" s="28"/>
      <c r="N1077" s="28"/>
    </row>
    <row r="1078" spans="1:14" x14ac:dyDescent="0.3">
      <c r="A1078">
        <v>510277</v>
      </c>
      <c r="B1078" t="s">
        <v>236</v>
      </c>
      <c r="C1078" t="s">
        <v>71</v>
      </c>
      <c r="D1078" t="s">
        <v>72</v>
      </c>
      <c r="E1078">
        <v>6566</v>
      </c>
      <c r="F1078">
        <v>351</v>
      </c>
      <c r="G1078">
        <v>6566</v>
      </c>
      <c r="H1078" t="s">
        <v>24177</v>
      </c>
      <c r="I1078" t="s">
        <v>57</v>
      </c>
      <c r="J1078" t="s">
        <v>2255</v>
      </c>
      <c r="K1078" t="s">
        <v>2255</v>
      </c>
      <c r="L1078" s="28" t="s">
        <v>2317</v>
      </c>
      <c r="M1078" s="28"/>
      <c r="N1078" s="28"/>
    </row>
    <row r="1079" spans="1:14" x14ac:dyDescent="0.3">
      <c r="A1079">
        <v>510277</v>
      </c>
      <c r="B1079" t="s">
        <v>236</v>
      </c>
      <c r="C1079" t="s">
        <v>45</v>
      </c>
      <c r="D1079" t="s">
        <v>46</v>
      </c>
      <c r="E1079">
        <v>6566</v>
      </c>
      <c r="F1079">
        <v>7878</v>
      </c>
      <c r="G1079">
        <v>6566</v>
      </c>
      <c r="H1079" t="s">
        <v>24177</v>
      </c>
      <c r="I1079" t="s">
        <v>57</v>
      </c>
      <c r="J1079" t="s">
        <v>2255</v>
      </c>
      <c r="K1079" t="s">
        <v>2255</v>
      </c>
      <c r="L1079" s="28" t="s">
        <v>24209</v>
      </c>
      <c r="M1079" s="28"/>
      <c r="N1079" s="28"/>
    </row>
    <row r="1080" spans="1:14" x14ac:dyDescent="0.3">
      <c r="A1080">
        <v>510277</v>
      </c>
      <c r="B1080" t="s">
        <v>236</v>
      </c>
      <c r="C1080" t="s">
        <v>45</v>
      </c>
      <c r="D1080" t="s">
        <v>46</v>
      </c>
      <c r="E1080">
        <v>6566</v>
      </c>
      <c r="F1080">
        <v>6700</v>
      </c>
      <c r="G1080">
        <v>6566</v>
      </c>
      <c r="H1080" t="s">
        <v>24177</v>
      </c>
      <c r="I1080" t="s">
        <v>57</v>
      </c>
      <c r="J1080" t="s">
        <v>2255</v>
      </c>
      <c r="K1080" t="s">
        <v>2255</v>
      </c>
      <c r="L1080" s="28" t="s">
        <v>24209</v>
      </c>
      <c r="M1080" s="28"/>
      <c r="N1080" s="28"/>
    </row>
    <row r="1081" spans="1:14" x14ac:dyDescent="0.3">
      <c r="A1081">
        <v>510277</v>
      </c>
      <c r="B1081" t="s">
        <v>236</v>
      </c>
      <c r="C1081" t="s">
        <v>45</v>
      </c>
      <c r="D1081" t="s">
        <v>46</v>
      </c>
      <c r="E1081">
        <v>6566</v>
      </c>
      <c r="F1081">
        <v>3960</v>
      </c>
      <c r="G1081">
        <v>6566</v>
      </c>
      <c r="H1081" t="s">
        <v>24177</v>
      </c>
      <c r="I1081" t="s">
        <v>57</v>
      </c>
      <c r="J1081" t="s">
        <v>2255</v>
      </c>
      <c r="K1081" t="s">
        <v>2255</v>
      </c>
      <c r="L1081" s="28" t="s">
        <v>24209</v>
      </c>
      <c r="M1081" s="28"/>
      <c r="N1081" s="28"/>
    </row>
    <row r="1082" spans="1:14" x14ac:dyDescent="0.3">
      <c r="A1082">
        <v>510277</v>
      </c>
      <c r="B1082" t="s">
        <v>236</v>
      </c>
      <c r="C1082" t="s">
        <v>45</v>
      </c>
      <c r="D1082" t="s">
        <v>46</v>
      </c>
      <c r="E1082">
        <v>6566</v>
      </c>
      <c r="F1082">
        <v>7920</v>
      </c>
      <c r="G1082">
        <v>6566</v>
      </c>
      <c r="H1082" t="s">
        <v>24177</v>
      </c>
      <c r="I1082" t="s">
        <v>57</v>
      </c>
      <c r="J1082" t="s">
        <v>2255</v>
      </c>
      <c r="K1082" t="s">
        <v>2255</v>
      </c>
      <c r="L1082" s="28" t="s">
        <v>24209</v>
      </c>
      <c r="M1082" s="28"/>
      <c r="N1082" s="28"/>
    </row>
    <row r="1083" spans="1:14" x14ac:dyDescent="0.3">
      <c r="A1083">
        <v>510277</v>
      </c>
      <c r="B1083" t="s">
        <v>236</v>
      </c>
      <c r="C1083" t="s">
        <v>45</v>
      </c>
      <c r="D1083" t="s">
        <v>46</v>
      </c>
      <c r="E1083">
        <v>6566</v>
      </c>
      <c r="F1083">
        <v>8166</v>
      </c>
      <c r="G1083">
        <v>6566</v>
      </c>
      <c r="H1083" t="s">
        <v>24177</v>
      </c>
      <c r="I1083" t="s">
        <v>57</v>
      </c>
      <c r="J1083" t="s">
        <v>2255</v>
      </c>
      <c r="K1083" t="s">
        <v>2255</v>
      </c>
      <c r="L1083" s="28" t="s">
        <v>24209</v>
      </c>
      <c r="M1083" s="28"/>
      <c r="N1083" s="28"/>
    </row>
    <row r="1084" spans="1:14" x14ac:dyDescent="0.3">
      <c r="A1084">
        <v>510277</v>
      </c>
      <c r="B1084" t="s">
        <v>236</v>
      </c>
      <c r="C1084" t="s">
        <v>45</v>
      </c>
      <c r="D1084" t="s">
        <v>46</v>
      </c>
      <c r="E1084">
        <v>6566</v>
      </c>
      <c r="F1084">
        <v>19540</v>
      </c>
      <c r="G1084">
        <v>6566</v>
      </c>
      <c r="H1084" t="s">
        <v>24177</v>
      </c>
      <c r="I1084" t="s">
        <v>57</v>
      </c>
      <c r="J1084" t="s">
        <v>2255</v>
      </c>
      <c r="K1084" t="s">
        <v>2255</v>
      </c>
      <c r="L1084" s="28" t="s">
        <v>24209</v>
      </c>
      <c r="M1084" s="28"/>
      <c r="N1084" s="28"/>
    </row>
    <row r="1085" spans="1:14" x14ac:dyDescent="0.3">
      <c r="A1085">
        <v>510277</v>
      </c>
      <c r="B1085" t="s">
        <v>236</v>
      </c>
      <c r="C1085" t="s">
        <v>47</v>
      </c>
      <c r="D1085" t="s">
        <v>48</v>
      </c>
      <c r="E1085">
        <v>6566</v>
      </c>
      <c r="F1085">
        <v>8620</v>
      </c>
      <c r="G1085">
        <v>6566</v>
      </c>
      <c r="H1085" t="s">
        <v>24177</v>
      </c>
      <c r="I1085" t="s">
        <v>57</v>
      </c>
      <c r="J1085" t="s">
        <v>2255</v>
      </c>
      <c r="K1085" t="s">
        <v>2255</v>
      </c>
      <c r="L1085" s="28" t="s">
        <v>24209</v>
      </c>
      <c r="M1085" s="28"/>
      <c r="N1085" s="28"/>
    </row>
    <row r="1086" spans="1:14" x14ac:dyDescent="0.3">
      <c r="A1086">
        <v>510277</v>
      </c>
      <c r="B1086" t="s">
        <v>236</v>
      </c>
      <c r="C1086" t="s">
        <v>47</v>
      </c>
      <c r="D1086" t="s">
        <v>48</v>
      </c>
      <c r="E1086">
        <v>6566</v>
      </c>
      <c r="F1086">
        <v>72200</v>
      </c>
      <c r="G1086">
        <v>6566</v>
      </c>
      <c r="H1086" t="s">
        <v>24177</v>
      </c>
      <c r="I1086" t="s">
        <v>57</v>
      </c>
      <c r="J1086" t="s">
        <v>2255</v>
      </c>
      <c r="K1086" t="s">
        <v>2255</v>
      </c>
      <c r="L1086" s="28" t="s">
        <v>24209</v>
      </c>
      <c r="M1086" s="28"/>
      <c r="N1086" s="28"/>
    </row>
    <row r="1087" spans="1:14" x14ac:dyDescent="0.3">
      <c r="A1087">
        <v>510277</v>
      </c>
      <c r="B1087" t="s">
        <v>236</v>
      </c>
      <c r="C1087" t="s">
        <v>47</v>
      </c>
      <c r="D1087" t="s">
        <v>48</v>
      </c>
      <c r="E1087">
        <v>6566</v>
      </c>
      <c r="F1087">
        <v>17240</v>
      </c>
      <c r="G1087">
        <v>6566</v>
      </c>
      <c r="H1087" t="s">
        <v>24177</v>
      </c>
      <c r="I1087" t="s">
        <v>57</v>
      </c>
      <c r="J1087" t="s">
        <v>2255</v>
      </c>
      <c r="K1087" t="s">
        <v>2255</v>
      </c>
      <c r="L1087" s="28" t="s">
        <v>24209</v>
      </c>
      <c r="M1087" s="28"/>
      <c r="N1087" s="28"/>
    </row>
    <row r="1088" spans="1:14" x14ac:dyDescent="0.3">
      <c r="A1088">
        <v>510277</v>
      </c>
      <c r="B1088" t="s">
        <v>236</v>
      </c>
      <c r="C1088" t="s">
        <v>47</v>
      </c>
      <c r="D1088" t="s">
        <v>48</v>
      </c>
      <c r="E1088">
        <v>6566</v>
      </c>
      <c r="F1088">
        <v>95400</v>
      </c>
      <c r="G1088">
        <v>6566</v>
      </c>
      <c r="H1088" t="s">
        <v>24177</v>
      </c>
      <c r="I1088" t="s">
        <v>57</v>
      </c>
      <c r="J1088" t="s">
        <v>2255</v>
      </c>
      <c r="K1088" t="s">
        <v>2255</v>
      </c>
      <c r="L1088" s="28" t="s">
        <v>24209</v>
      </c>
      <c r="M1088" s="28"/>
      <c r="N1088" s="28"/>
    </row>
    <row r="1089" spans="1:14" x14ac:dyDescent="0.3">
      <c r="A1089">
        <v>510277</v>
      </c>
      <c r="B1089" t="s">
        <v>236</v>
      </c>
      <c r="C1089" t="s">
        <v>47</v>
      </c>
      <c r="D1089" t="s">
        <v>48</v>
      </c>
      <c r="E1089">
        <v>6566</v>
      </c>
      <c r="F1089">
        <v>273400</v>
      </c>
      <c r="G1089">
        <v>6566</v>
      </c>
      <c r="H1089" t="s">
        <v>24177</v>
      </c>
      <c r="I1089" t="s">
        <v>57</v>
      </c>
      <c r="J1089" t="s">
        <v>2255</v>
      </c>
      <c r="K1089" t="s">
        <v>2255</v>
      </c>
      <c r="L1089" s="28" t="s">
        <v>24209</v>
      </c>
      <c r="M1089" s="28"/>
      <c r="N1089" s="28"/>
    </row>
    <row r="1090" spans="1:14" x14ac:dyDescent="0.3">
      <c r="A1090">
        <v>510277</v>
      </c>
      <c r="B1090" t="s">
        <v>236</v>
      </c>
      <c r="C1090" t="s">
        <v>47</v>
      </c>
      <c r="D1090" t="s">
        <v>48</v>
      </c>
      <c r="E1090">
        <v>6566</v>
      </c>
      <c r="F1090">
        <v>129960</v>
      </c>
      <c r="G1090">
        <v>6566</v>
      </c>
      <c r="H1090" t="s">
        <v>24177</v>
      </c>
      <c r="I1090" t="s">
        <v>57</v>
      </c>
      <c r="J1090" t="s">
        <v>2255</v>
      </c>
      <c r="K1090" t="s">
        <v>2255</v>
      </c>
      <c r="L1090" s="28" t="s">
        <v>24209</v>
      </c>
      <c r="M1090" s="28"/>
      <c r="N1090" s="28"/>
    </row>
    <row r="1091" spans="1:14" x14ac:dyDescent="0.3">
      <c r="A1091">
        <v>510277</v>
      </c>
      <c r="B1091" t="s">
        <v>236</v>
      </c>
      <c r="C1091" t="s">
        <v>59</v>
      </c>
      <c r="D1091" t="s">
        <v>60</v>
      </c>
      <c r="E1091">
        <v>6566</v>
      </c>
      <c r="F1091">
        <v>6028</v>
      </c>
      <c r="G1091">
        <v>6465</v>
      </c>
      <c r="H1091" t="s">
        <v>24177</v>
      </c>
      <c r="I1091" t="s">
        <v>57</v>
      </c>
      <c r="J1091" t="s">
        <v>2255</v>
      </c>
      <c r="K1091" t="s">
        <v>2255</v>
      </c>
      <c r="L1091" s="28" t="s">
        <v>2317</v>
      </c>
      <c r="M1091" s="28"/>
      <c r="N1091" s="28"/>
    </row>
    <row r="1092" spans="1:14" x14ac:dyDescent="0.3">
      <c r="A1092">
        <v>510277</v>
      </c>
      <c r="B1092" t="s">
        <v>236</v>
      </c>
      <c r="C1092" t="s">
        <v>59</v>
      </c>
      <c r="D1092" t="s">
        <v>60</v>
      </c>
      <c r="E1092">
        <v>6566</v>
      </c>
      <c r="F1092">
        <v>274</v>
      </c>
      <c r="G1092">
        <v>6465</v>
      </c>
      <c r="H1092" t="s">
        <v>24177</v>
      </c>
      <c r="I1092" t="s">
        <v>57</v>
      </c>
      <c r="J1092" t="s">
        <v>2255</v>
      </c>
      <c r="K1092" t="s">
        <v>2255</v>
      </c>
      <c r="L1092" s="28" t="s">
        <v>2317</v>
      </c>
      <c r="M1092" s="28"/>
      <c r="N1092" s="28"/>
    </row>
    <row r="1093" spans="1:14" x14ac:dyDescent="0.3">
      <c r="A1093">
        <v>510277</v>
      </c>
      <c r="B1093" t="s">
        <v>236</v>
      </c>
      <c r="C1093" t="s">
        <v>61</v>
      </c>
      <c r="D1093" t="s">
        <v>62</v>
      </c>
      <c r="E1093">
        <v>6566</v>
      </c>
      <c r="F1093">
        <v>653.96</v>
      </c>
      <c r="G1093">
        <v>6566</v>
      </c>
      <c r="H1093" t="s">
        <v>24177</v>
      </c>
      <c r="I1093" t="s">
        <v>58</v>
      </c>
      <c r="J1093" t="s">
        <v>2256</v>
      </c>
      <c r="K1093" t="s">
        <v>2255</v>
      </c>
      <c r="L1093" s="28" t="s">
        <v>2317</v>
      </c>
      <c r="M1093" s="28"/>
      <c r="N1093" s="28"/>
    </row>
    <row r="1094" spans="1:14" x14ac:dyDescent="0.3">
      <c r="A1094">
        <v>510277</v>
      </c>
      <c r="B1094" t="s">
        <v>236</v>
      </c>
      <c r="C1094" t="s">
        <v>61</v>
      </c>
      <c r="D1094" t="s">
        <v>62</v>
      </c>
      <c r="E1094">
        <v>6566</v>
      </c>
      <c r="F1094">
        <v>8333.33</v>
      </c>
      <c r="G1094">
        <v>6566</v>
      </c>
      <c r="H1094" t="s">
        <v>24177</v>
      </c>
      <c r="I1094" t="s">
        <v>58</v>
      </c>
      <c r="J1094" t="s">
        <v>2256</v>
      </c>
      <c r="K1094" t="s">
        <v>2255</v>
      </c>
      <c r="L1094" s="28" t="s">
        <v>2317</v>
      </c>
      <c r="M1094" s="28"/>
      <c r="N1094" s="28"/>
    </row>
    <row r="1095" spans="1:14" x14ac:dyDescent="0.3">
      <c r="A1095">
        <v>510277</v>
      </c>
      <c r="B1095" t="s">
        <v>236</v>
      </c>
      <c r="C1095" t="s">
        <v>65</v>
      </c>
      <c r="D1095" t="s">
        <v>66</v>
      </c>
      <c r="E1095">
        <v>6566</v>
      </c>
      <c r="F1095">
        <v>148000</v>
      </c>
      <c r="G1095">
        <v>6566</v>
      </c>
      <c r="H1095" t="s">
        <v>24177</v>
      </c>
      <c r="I1095" t="s">
        <v>57</v>
      </c>
      <c r="J1095" t="s">
        <v>2255</v>
      </c>
      <c r="K1095" t="s">
        <v>2255</v>
      </c>
      <c r="L1095" s="28" t="s">
        <v>2317</v>
      </c>
      <c r="M1095" s="28"/>
      <c r="N1095" s="28"/>
    </row>
    <row r="1096" spans="1:14" x14ac:dyDescent="0.3">
      <c r="A1096">
        <v>510277</v>
      </c>
      <c r="B1096" t="s">
        <v>236</v>
      </c>
      <c r="C1096" t="s">
        <v>65</v>
      </c>
      <c r="D1096" t="s">
        <v>66</v>
      </c>
      <c r="E1096">
        <v>6566</v>
      </c>
      <c r="F1096">
        <v>72400</v>
      </c>
      <c r="G1096">
        <v>6566</v>
      </c>
      <c r="H1096" t="s">
        <v>24177</v>
      </c>
      <c r="I1096" t="s">
        <v>57</v>
      </c>
      <c r="J1096" t="s">
        <v>2255</v>
      </c>
      <c r="K1096" t="s">
        <v>2255</v>
      </c>
      <c r="L1096" s="28" t="s">
        <v>2317</v>
      </c>
      <c r="M1096" s="28"/>
      <c r="N1096" s="28"/>
    </row>
    <row r="1097" spans="1:14" x14ac:dyDescent="0.3">
      <c r="A1097">
        <v>510277</v>
      </c>
      <c r="B1097" t="s">
        <v>236</v>
      </c>
      <c r="C1097" t="s">
        <v>65</v>
      </c>
      <c r="D1097" t="s">
        <v>66</v>
      </c>
      <c r="E1097">
        <v>6566</v>
      </c>
      <c r="F1097">
        <v>82000</v>
      </c>
      <c r="G1097">
        <v>6566</v>
      </c>
      <c r="H1097" t="s">
        <v>24177</v>
      </c>
      <c r="I1097" t="s">
        <v>57</v>
      </c>
      <c r="J1097" t="s">
        <v>2255</v>
      </c>
      <c r="K1097" t="s">
        <v>2255</v>
      </c>
      <c r="L1097" s="28" t="s">
        <v>2317</v>
      </c>
      <c r="M1097" s="28"/>
      <c r="N1097" s="28"/>
    </row>
    <row r="1098" spans="1:14" x14ac:dyDescent="0.3">
      <c r="A1098">
        <v>510277</v>
      </c>
      <c r="B1098" t="s">
        <v>236</v>
      </c>
      <c r="C1098" t="s">
        <v>65</v>
      </c>
      <c r="D1098" t="s">
        <v>66</v>
      </c>
      <c r="E1098">
        <v>6566</v>
      </c>
      <c r="F1098">
        <v>20400</v>
      </c>
      <c r="G1098">
        <v>6566</v>
      </c>
      <c r="H1098" t="s">
        <v>24177</v>
      </c>
      <c r="I1098" t="s">
        <v>57</v>
      </c>
      <c r="J1098" t="s">
        <v>2255</v>
      </c>
      <c r="K1098" t="s">
        <v>2255</v>
      </c>
      <c r="L1098" s="28" t="s">
        <v>2317</v>
      </c>
      <c r="M1098" s="28"/>
      <c r="N1098" s="28"/>
    </row>
    <row r="1099" spans="1:14" x14ac:dyDescent="0.3">
      <c r="A1099">
        <v>510277</v>
      </c>
      <c r="B1099" t="s">
        <v>236</v>
      </c>
      <c r="C1099" t="s">
        <v>63</v>
      </c>
      <c r="D1099" t="s">
        <v>64</v>
      </c>
      <c r="E1099">
        <v>6566</v>
      </c>
      <c r="F1099">
        <v>40000</v>
      </c>
      <c r="G1099">
        <v>6566</v>
      </c>
      <c r="H1099" t="s">
        <v>24177</v>
      </c>
      <c r="I1099" t="s">
        <v>57</v>
      </c>
      <c r="J1099" t="s">
        <v>2255</v>
      </c>
      <c r="K1099" t="s">
        <v>2255</v>
      </c>
      <c r="L1099" s="28" t="s">
        <v>2317</v>
      </c>
      <c r="M1099" s="28"/>
      <c r="N1099" s="28"/>
    </row>
    <row r="1100" spans="1:14" x14ac:dyDescent="0.3">
      <c r="A1100">
        <v>510277</v>
      </c>
      <c r="B1100" t="s">
        <v>236</v>
      </c>
      <c r="C1100" t="s">
        <v>63</v>
      </c>
      <c r="D1100" t="s">
        <v>64</v>
      </c>
      <c r="E1100">
        <v>6566</v>
      </c>
      <c r="F1100">
        <v>14800</v>
      </c>
      <c r="G1100">
        <v>6566</v>
      </c>
      <c r="H1100" t="s">
        <v>24177</v>
      </c>
      <c r="I1100" t="s">
        <v>57</v>
      </c>
      <c r="J1100" t="s">
        <v>2255</v>
      </c>
      <c r="K1100" t="s">
        <v>2255</v>
      </c>
      <c r="L1100" s="28" t="s">
        <v>2317</v>
      </c>
      <c r="M1100" s="28"/>
      <c r="N1100" s="28"/>
    </row>
    <row r="1101" spans="1:14" x14ac:dyDescent="0.3">
      <c r="A1101">
        <v>510277</v>
      </c>
      <c r="B1101" t="s">
        <v>236</v>
      </c>
      <c r="C1101" t="s">
        <v>73</v>
      </c>
      <c r="D1101" t="s">
        <v>74</v>
      </c>
      <c r="E1101">
        <v>6566</v>
      </c>
      <c r="F1101">
        <v>85600</v>
      </c>
      <c r="G1101">
        <v>6566</v>
      </c>
      <c r="H1101" t="s">
        <v>24177</v>
      </c>
      <c r="I1101" t="s">
        <v>57</v>
      </c>
      <c r="J1101" t="s">
        <v>2255</v>
      </c>
      <c r="K1101" t="s">
        <v>2255</v>
      </c>
      <c r="L1101" s="28" t="s">
        <v>2317</v>
      </c>
      <c r="M1101" s="28"/>
      <c r="N1101" s="28"/>
    </row>
    <row r="1102" spans="1:14" x14ac:dyDescent="0.3">
      <c r="A1102">
        <v>510277</v>
      </c>
      <c r="B1102" t="s">
        <v>236</v>
      </c>
      <c r="C1102" t="s">
        <v>69</v>
      </c>
      <c r="D1102" t="s">
        <v>70</v>
      </c>
      <c r="E1102">
        <v>6566</v>
      </c>
      <c r="F1102">
        <v>13910</v>
      </c>
      <c r="G1102">
        <v>6364</v>
      </c>
      <c r="H1102" t="s">
        <v>24178</v>
      </c>
      <c r="I1102" t="s">
        <v>58</v>
      </c>
      <c r="J1102" t="s">
        <v>2256</v>
      </c>
      <c r="K1102" t="s">
        <v>2256</v>
      </c>
      <c r="L1102" s="28" t="s">
        <v>2317</v>
      </c>
      <c r="M1102" s="28"/>
      <c r="N1102" s="28"/>
    </row>
    <row r="1103" spans="1:14" x14ac:dyDescent="0.3">
      <c r="A1103">
        <v>510277</v>
      </c>
      <c r="B1103" t="s">
        <v>236</v>
      </c>
      <c r="C1103" t="s">
        <v>69</v>
      </c>
      <c r="D1103" t="s">
        <v>70</v>
      </c>
      <c r="E1103">
        <v>6566</v>
      </c>
      <c r="F1103">
        <v>1888.28</v>
      </c>
      <c r="G1103">
        <v>6364</v>
      </c>
      <c r="H1103" t="s">
        <v>24178</v>
      </c>
      <c r="I1103" t="s">
        <v>58</v>
      </c>
      <c r="J1103" t="s">
        <v>2256</v>
      </c>
      <c r="K1103" t="s">
        <v>2256</v>
      </c>
      <c r="L1103" s="28" t="s">
        <v>2317</v>
      </c>
      <c r="M1103" s="28"/>
      <c r="N1103" s="28"/>
    </row>
    <row r="1104" spans="1:14" x14ac:dyDescent="0.3">
      <c r="A1104">
        <v>510277</v>
      </c>
      <c r="B1104" t="s">
        <v>236</v>
      </c>
      <c r="C1104" t="s">
        <v>69</v>
      </c>
      <c r="D1104" t="s">
        <v>70</v>
      </c>
      <c r="E1104">
        <v>6566</v>
      </c>
      <c r="F1104">
        <v>12840</v>
      </c>
      <c r="G1104">
        <v>6566</v>
      </c>
      <c r="H1104" t="s">
        <v>24177</v>
      </c>
      <c r="I1104" t="s">
        <v>58</v>
      </c>
      <c r="J1104" t="s">
        <v>2256</v>
      </c>
      <c r="K1104" t="s">
        <v>2255</v>
      </c>
      <c r="L1104" s="28" t="s">
        <v>2317</v>
      </c>
      <c r="M1104" s="28"/>
      <c r="N1104" s="28"/>
    </row>
    <row r="1105" spans="1:14" x14ac:dyDescent="0.3">
      <c r="A1105">
        <v>510277</v>
      </c>
      <c r="B1105" t="s">
        <v>236</v>
      </c>
      <c r="C1105" t="s">
        <v>69</v>
      </c>
      <c r="D1105" t="s">
        <v>70</v>
      </c>
      <c r="E1105">
        <v>6566</v>
      </c>
      <c r="F1105">
        <v>1076.06</v>
      </c>
      <c r="G1105">
        <v>6566</v>
      </c>
      <c r="H1105" t="s">
        <v>24177</v>
      </c>
      <c r="I1105" t="s">
        <v>58</v>
      </c>
      <c r="J1105" t="s">
        <v>2256</v>
      </c>
      <c r="K1105" t="s">
        <v>2255</v>
      </c>
      <c r="L1105" s="28" t="s">
        <v>2317</v>
      </c>
      <c r="M1105" s="28"/>
      <c r="N1105" s="28"/>
    </row>
    <row r="1106" spans="1:14" x14ac:dyDescent="0.3">
      <c r="A1106">
        <v>510277</v>
      </c>
      <c r="B1106" t="s">
        <v>236</v>
      </c>
      <c r="C1106" t="s">
        <v>69</v>
      </c>
      <c r="D1106" t="s">
        <v>70</v>
      </c>
      <c r="E1106">
        <v>6566</v>
      </c>
      <c r="F1106">
        <v>1210.44</v>
      </c>
      <c r="G1106">
        <v>6364</v>
      </c>
      <c r="H1106" t="s">
        <v>24178</v>
      </c>
      <c r="I1106" t="s">
        <v>58</v>
      </c>
      <c r="J1106" t="s">
        <v>2256</v>
      </c>
      <c r="K1106" t="s">
        <v>2256</v>
      </c>
      <c r="L1106" s="28" t="s">
        <v>2317</v>
      </c>
      <c r="M1106" s="28"/>
      <c r="N1106" s="28"/>
    </row>
    <row r="1107" spans="1:14" x14ac:dyDescent="0.3">
      <c r="A1107">
        <v>510277</v>
      </c>
      <c r="B1107" t="s">
        <v>236</v>
      </c>
      <c r="C1107" t="s">
        <v>69</v>
      </c>
      <c r="D1107" t="s">
        <v>70</v>
      </c>
      <c r="E1107">
        <v>6566</v>
      </c>
      <c r="F1107">
        <v>13375</v>
      </c>
      <c r="G1107">
        <v>6364</v>
      </c>
      <c r="H1107" t="s">
        <v>24178</v>
      </c>
      <c r="I1107" t="s">
        <v>58</v>
      </c>
      <c r="J1107" t="s">
        <v>2256</v>
      </c>
      <c r="K1107" t="s">
        <v>2256</v>
      </c>
      <c r="L1107" s="28" t="s">
        <v>2317</v>
      </c>
      <c r="M1107" s="28"/>
      <c r="N1107" s="28"/>
    </row>
    <row r="1108" spans="1:14" x14ac:dyDescent="0.3">
      <c r="A1108">
        <v>510277</v>
      </c>
      <c r="B1108" t="s">
        <v>236</v>
      </c>
      <c r="C1108" t="s">
        <v>93</v>
      </c>
      <c r="D1108" t="s">
        <v>94</v>
      </c>
      <c r="E1108">
        <v>6566</v>
      </c>
      <c r="F1108">
        <v>629.42999999999995</v>
      </c>
      <c r="G1108">
        <v>6364</v>
      </c>
      <c r="H1108" t="s">
        <v>24178</v>
      </c>
      <c r="I1108" t="s">
        <v>58</v>
      </c>
      <c r="J1108" t="s">
        <v>2256</v>
      </c>
      <c r="K1108" t="s">
        <v>2256</v>
      </c>
      <c r="L1108" s="28" t="s">
        <v>2317</v>
      </c>
      <c r="M1108" s="28"/>
      <c r="N1108" s="28"/>
    </row>
    <row r="1109" spans="1:14" x14ac:dyDescent="0.3">
      <c r="A1109">
        <v>510277</v>
      </c>
      <c r="B1109" t="s">
        <v>236</v>
      </c>
      <c r="C1109" t="s">
        <v>93</v>
      </c>
      <c r="D1109" t="s">
        <v>94</v>
      </c>
      <c r="E1109">
        <v>6566</v>
      </c>
      <c r="F1109">
        <v>13910</v>
      </c>
      <c r="G1109">
        <v>6364</v>
      </c>
      <c r="H1109" t="s">
        <v>24178</v>
      </c>
      <c r="I1109" t="s">
        <v>58</v>
      </c>
      <c r="J1109" t="s">
        <v>2256</v>
      </c>
      <c r="K1109" t="s">
        <v>2256</v>
      </c>
      <c r="L1109" s="28" t="s">
        <v>2317</v>
      </c>
      <c r="M1109" s="28"/>
      <c r="N1109" s="28"/>
    </row>
    <row r="1110" spans="1:14" x14ac:dyDescent="0.3">
      <c r="A1110">
        <v>510278</v>
      </c>
      <c r="B1110" t="s">
        <v>237</v>
      </c>
      <c r="C1110" t="s">
        <v>71</v>
      </c>
      <c r="D1110" t="s">
        <v>72</v>
      </c>
      <c r="E1110">
        <v>6566</v>
      </c>
      <c r="F1110">
        <v>10472</v>
      </c>
      <c r="G1110">
        <v>6566</v>
      </c>
      <c r="H1110" t="s">
        <v>24177</v>
      </c>
      <c r="I1110" t="s">
        <v>57</v>
      </c>
      <c r="J1110" t="s">
        <v>2255</v>
      </c>
      <c r="K1110" t="s">
        <v>2255</v>
      </c>
      <c r="L1110" s="28" t="s">
        <v>2317</v>
      </c>
      <c r="M1110" s="28"/>
      <c r="N1110" s="28"/>
    </row>
    <row r="1111" spans="1:14" x14ac:dyDescent="0.3">
      <c r="A1111">
        <v>510278</v>
      </c>
      <c r="B1111" t="s">
        <v>237</v>
      </c>
      <c r="C1111" t="s">
        <v>71</v>
      </c>
      <c r="D1111" t="s">
        <v>72</v>
      </c>
      <c r="E1111">
        <v>6566</v>
      </c>
      <c r="F1111">
        <v>784</v>
      </c>
      <c r="G1111">
        <v>6566</v>
      </c>
      <c r="H1111" t="s">
        <v>24177</v>
      </c>
      <c r="I1111" t="s">
        <v>57</v>
      </c>
      <c r="J1111" t="s">
        <v>2255</v>
      </c>
      <c r="K1111" t="s">
        <v>2255</v>
      </c>
      <c r="L1111" s="28" t="s">
        <v>2317</v>
      </c>
      <c r="M1111" s="28"/>
      <c r="N1111" s="28"/>
    </row>
    <row r="1112" spans="1:14" x14ac:dyDescent="0.3">
      <c r="A1112">
        <v>510278</v>
      </c>
      <c r="B1112" t="s">
        <v>237</v>
      </c>
      <c r="C1112" t="s">
        <v>47</v>
      </c>
      <c r="D1112" t="s">
        <v>48</v>
      </c>
      <c r="E1112">
        <v>6566</v>
      </c>
      <c r="F1112">
        <v>41400</v>
      </c>
      <c r="G1112">
        <v>6566</v>
      </c>
      <c r="H1112" t="s">
        <v>24177</v>
      </c>
      <c r="I1112" t="s">
        <v>57</v>
      </c>
      <c r="J1112" t="s">
        <v>2255</v>
      </c>
      <c r="K1112" t="s">
        <v>2255</v>
      </c>
      <c r="L1112" s="28" t="s">
        <v>24209</v>
      </c>
      <c r="M1112" s="28"/>
      <c r="N1112" s="28"/>
    </row>
    <row r="1113" spans="1:14" x14ac:dyDescent="0.3">
      <c r="A1113">
        <v>510278</v>
      </c>
      <c r="B1113" t="s">
        <v>237</v>
      </c>
      <c r="C1113" t="s">
        <v>47</v>
      </c>
      <c r="D1113" t="s">
        <v>48</v>
      </c>
      <c r="E1113">
        <v>6566</v>
      </c>
      <c r="F1113">
        <v>1724</v>
      </c>
      <c r="G1113">
        <v>6566</v>
      </c>
      <c r="H1113" t="s">
        <v>24177</v>
      </c>
      <c r="I1113" t="s">
        <v>57</v>
      </c>
      <c r="J1113" t="s">
        <v>2255</v>
      </c>
      <c r="K1113" t="s">
        <v>2255</v>
      </c>
      <c r="L1113" s="28" t="s">
        <v>24209</v>
      </c>
      <c r="M1113" s="28"/>
      <c r="N1113" s="28"/>
    </row>
    <row r="1114" spans="1:14" x14ac:dyDescent="0.3">
      <c r="A1114">
        <v>510278</v>
      </c>
      <c r="B1114" t="s">
        <v>237</v>
      </c>
      <c r="C1114" t="s">
        <v>47</v>
      </c>
      <c r="D1114" t="s">
        <v>48</v>
      </c>
      <c r="E1114">
        <v>6566</v>
      </c>
      <c r="F1114">
        <v>13070</v>
      </c>
      <c r="G1114">
        <v>6566</v>
      </c>
      <c r="H1114" t="s">
        <v>24177</v>
      </c>
      <c r="I1114" t="s">
        <v>57</v>
      </c>
      <c r="J1114" t="s">
        <v>2255</v>
      </c>
      <c r="K1114" t="s">
        <v>2255</v>
      </c>
      <c r="L1114" s="28" t="s">
        <v>24209</v>
      </c>
      <c r="M1114" s="28"/>
      <c r="N1114" s="28"/>
    </row>
    <row r="1115" spans="1:14" x14ac:dyDescent="0.3">
      <c r="A1115">
        <v>510279</v>
      </c>
      <c r="B1115" t="s">
        <v>238</v>
      </c>
      <c r="C1115" t="s">
        <v>67</v>
      </c>
      <c r="D1115" t="s">
        <v>68</v>
      </c>
      <c r="E1115">
        <v>6566</v>
      </c>
      <c r="F1115">
        <v>200000</v>
      </c>
      <c r="G1115">
        <v>6566</v>
      </c>
      <c r="H1115" t="s">
        <v>24177</v>
      </c>
      <c r="I1115" t="s">
        <v>57</v>
      </c>
      <c r="J1115" t="s">
        <v>2255</v>
      </c>
      <c r="K1115" t="s">
        <v>2255</v>
      </c>
      <c r="L1115" s="28" t="s">
        <v>2317</v>
      </c>
      <c r="M1115" s="28"/>
      <c r="N1115" s="28"/>
    </row>
    <row r="1116" spans="1:14" x14ac:dyDescent="0.3">
      <c r="A1116">
        <v>510279</v>
      </c>
      <c r="B1116" t="s">
        <v>238</v>
      </c>
      <c r="C1116" t="s">
        <v>71</v>
      </c>
      <c r="D1116" t="s">
        <v>72</v>
      </c>
      <c r="E1116">
        <v>6566</v>
      </c>
      <c r="F1116">
        <v>168</v>
      </c>
      <c r="G1116">
        <v>6566</v>
      </c>
      <c r="H1116" t="s">
        <v>24177</v>
      </c>
      <c r="I1116" t="s">
        <v>57</v>
      </c>
      <c r="J1116" t="s">
        <v>2255</v>
      </c>
      <c r="K1116" t="s">
        <v>2255</v>
      </c>
      <c r="L1116" s="28" t="s">
        <v>2317</v>
      </c>
      <c r="M1116" s="28"/>
      <c r="N1116" s="28"/>
    </row>
    <row r="1117" spans="1:14" x14ac:dyDescent="0.3">
      <c r="A1117">
        <v>510279</v>
      </c>
      <c r="B1117" t="s">
        <v>238</v>
      </c>
      <c r="C1117" t="s">
        <v>71</v>
      </c>
      <c r="D1117" t="s">
        <v>72</v>
      </c>
      <c r="E1117">
        <v>6566</v>
      </c>
      <c r="F1117">
        <v>2520</v>
      </c>
      <c r="G1117">
        <v>6566</v>
      </c>
      <c r="H1117" t="s">
        <v>24177</v>
      </c>
      <c r="I1117" t="s">
        <v>57</v>
      </c>
      <c r="J1117" t="s">
        <v>2255</v>
      </c>
      <c r="K1117" t="s">
        <v>2255</v>
      </c>
      <c r="L1117" s="28" t="s">
        <v>2317</v>
      </c>
      <c r="M1117" s="28"/>
      <c r="N1117" s="28"/>
    </row>
    <row r="1118" spans="1:14" x14ac:dyDescent="0.3">
      <c r="A1118">
        <v>510279</v>
      </c>
      <c r="B1118" t="s">
        <v>238</v>
      </c>
      <c r="C1118" t="s">
        <v>71</v>
      </c>
      <c r="D1118" t="s">
        <v>72</v>
      </c>
      <c r="E1118">
        <v>6566</v>
      </c>
      <c r="F1118">
        <v>1562</v>
      </c>
      <c r="G1118">
        <v>6566</v>
      </c>
      <c r="H1118" t="s">
        <v>24177</v>
      </c>
      <c r="I1118" t="s">
        <v>57</v>
      </c>
      <c r="J1118" t="s">
        <v>2255</v>
      </c>
      <c r="K1118" t="s">
        <v>2255</v>
      </c>
      <c r="L1118" s="28" t="s">
        <v>2317</v>
      </c>
      <c r="M1118" s="28"/>
      <c r="N1118" s="28"/>
    </row>
    <row r="1119" spans="1:14" x14ac:dyDescent="0.3">
      <c r="A1119">
        <v>510279</v>
      </c>
      <c r="B1119" t="s">
        <v>238</v>
      </c>
      <c r="C1119" t="s">
        <v>71</v>
      </c>
      <c r="D1119" t="s">
        <v>72</v>
      </c>
      <c r="E1119">
        <v>6566</v>
      </c>
      <c r="F1119">
        <v>20590</v>
      </c>
      <c r="G1119">
        <v>6566</v>
      </c>
      <c r="H1119" t="s">
        <v>24177</v>
      </c>
      <c r="I1119" t="s">
        <v>57</v>
      </c>
      <c r="J1119" t="s">
        <v>2255</v>
      </c>
      <c r="K1119" t="s">
        <v>2255</v>
      </c>
      <c r="L1119" s="28" t="s">
        <v>2317</v>
      </c>
      <c r="M1119" s="28"/>
      <c r="N1119" s="28"/>
    </row>
    <row r="1120" spans="1:14" x14ac:dyDescent="0.3">
      <c r="A1120">
        <v>510279</v>
      </c>
      <c r="B1120" t="s">
        <v>238</v>
      </c>
      <c r="C1120" t="s">
        <v>71</v>
      </c>
      <c r="D1120" t="s">
        <v>72</v>
      </c>
      <c r="E1120">
        <v>6566</v>
      </c>
      <c r="F1120">
        <v>48670</v>
      </c>
      <c r="G1120">
        <v>6566</v>
      </c>
      <c r="H1120" t="s">
        <v>24177</v>
      </c>
      <c r="I1120" t="s">
        <v>57</v>
      </c>
      <c r="J1120" t="s">
        <v>2255</v>
      </c>
      <c r="K1120" t="s">
        <v>2255</v>
      </c>
      <c r="L1120" s="28" t="s">
        <v>2317</v>
      </c>
      <c r="M1120" s="28"/>
      <c r="N1120" s="28"/>
    </row>
    <row r="1121" spans="1:14" x14ac:dyDescent="0.3">
      <c r="A1121">
        <v>510279</v>
      </c>
      <c r="B1121" t="s">
        <v>238</v>
      </c>
      <c r="C1121" t="s">
        <v>71</v>
      </c>
      <c r="D1121" t="s">
        <v>72</v>
      </c>
      <c r="E1121">
        <v>6566</v>
      </c>
      <c r="F1121">
        <v>3768</v>
      </c>
      <c r="G1121">
        <v>6566</v>
      </c>
      <c r="H1121" t="s">
        <v>24177</v>
      </c>
      <c r="I1121" t="s">
        <v>57</v>
      </c>
      <c r="J1121" t="s">
        <v>2255</v>
      </c>
      <c r="K1121" t="s">
        <v>2255</v>
      </c>
      <c r="L1121" s="28" t="s">
        <v>2317</v>
      </c>
      <c r="M1121" s="28"/>
      <c r="N1121" s="28"/>
    </row>
    <row r="1122" spans="1:14" x14ac:dyDescent="0.3">
      <c r="A1122">
        <v>510279</v>
      </c>
      <c r="B1122" t="s">
        <v>238</v>
      </c>
      <c r="C1122" t="s">
        <v>71</v>
      </c>
      <c r="D1122" t="s">
        <v>72</v>
      </c>
      <c r="E1122">
        <v>6566</v>
      </c>
      <c r="F1122">
        <v>12600</v>
      </c>
      <c r="G1122">
        <v>6566</v>
      </c>
      <c r="H1122" t="s">
        <v>24177</v>
      </c>
      <c r="I1122" t="s">
        <v>57</v>
      </c>
      <c r="J1122" t="s">
        <v>2255</v>
      </c>
      <c r="K1122" t="s">
        <v>2255</v>
      </c>
      <c r="L1122" s="28" t="s">
        <v>2317</v>
      </c>
      <c r="M1122" s="28"/>
      <c r="N1122" s="28"/>
    </row>
    <row r="1123" spans="1:14" x14ac:dyDescent="0.3">
      <c r="A1123">
        <v>510279</v>
      </c>
      <c r="B1123" t="s">
        <v>238</v>
      </c>
      <c r="C1123" t="s">
        <v>71</v>
      </c>
      <c r="D1123" t="s">
        <v>72</v>
      </c>
      <c r="E1123">
        <v>6566</v>
      </c>
      <c r="F1123">
        <v>924</v>
      </c>
      <c r="G1123">
        <v>6566</v>
      </c>
      <c r="H1123" t="s">
        <v>24177</v>
      </c>
      <c r="I1123" t="s">
        <v>57</v>
      </c>
      <c r="J1123" t="s">
        <v>2255</v>
      </c>
      <c r="K1123" t="s">
        <v>2255</v>
      </c>
      <c r="L1123" s="28" t="s">
        <v>2317</v>
      </c>
      <c r="M1123" s="28"/>
      <c r="N1123" s="28"/>
    </row>
    <row r="1124" spans="1:14" x14ac:dyDescent="0.3">
      <c r="A1124">
        <v>510279</v>
      </c>
      <c r="B1124" t="s">
        <v>238</v>
      </c>
      <c r="C1124" t="s">
        <v>45</v>
      </c>
      <c r="D1124" t="s">
        <v>46</v>
      </c>
      <c r="E1124">
        <v>6566</v>
      </c>
      <c r="F1124">
        <v>18800</v>
      </c>
      <c r="G1124">
        <v>6566</v>
      </c>
      <c r="H1124" t="s">
        <v>24177</v>
      </c>
      <c r="I1124" t="s">
        <v>57</v>
      </c>
      <c r="J1124" t="s">
        <v>2255</v>
      </c>
      <c r="K1124" t="s">
        <v>2255</v>
      </c>
      <c r="L1124" s="28" t="s">
        <v>24209</v>
      </c>
      <c r="M1124" s="28"/>
      <c r="N1124" s="28"/>
    </row>
    <row r="1125" spans="1:14" x14ac:dyDescent="0.3">
      <c r="A1125">
        <v>510279</v>
      </c>
      <c r="B1125" t="s">
        <v>238</v>
      </c>
      <c r="C1125" t="s">
        <v>45</v>
      </c>
      <c r="D1125" t="s">
        <v>46</v>
      </c>
      <c r="E1125">
        <v>6566</v>
      </c>
      <c r="F1125">
        <v>6700</v>
      </c>
      <c r="G1125">
        <v>6566</v>
      </c>
      <c r="H1125" t="s">
        <v>24177</v>
      </c>
      <c r="I1125" t="s">
        <v>57</v>
      </c>
      <c r="J1125" t="s">
        <v>2255</v>
      </c>
      <c r="K1125" t="s">
        <v>2255</v>
      </c>
      <c r="L1125" s="28" t="s">
        <v>24209</v>
      </c>
      <c r="M1125" s="28"/>
      <c r="N1125" s="28"/>
    </row>
    <row r="1126" spans="1:14" x14ac:dyDescent="0.3">
      <c r="A1126">
        <v>510279</v>
      </c>
      <c r="B1126" t="s">
        <v>238</v>
      </c>
      <c r="C1126" t="s">
        <v>45</v>
      </c>
      <c r="D1126" t="s">
        <v>46</v>
      </c>
      <c r="E1126">
        <v>6566</v>
      </c>
      <c r="F1126">
        <v>16332</v>
      </c>
      <c r="G1126">
        <v>6566</v>
      </c>
      <c r="H1126" t="s">
        <v>24177</v>
      </c>
      <c r="I1126" t="s">
        <v>57</v>
      </c>
      <c r="J1126" t="s">
        <v>2255</v>
      </c>
      <c r="K1126" t="s">
        <v>2255</v>
      </c>
      <c r="L1126" s="28" t="s">
        <v>24209</v>
      </c>
      <c r="M1126" s="28"/>
      <c r="N1126" s="28"/>
    </row>
    <row r="1127" spans="1:14" x14ac:dyDescent="0.3">
      <c r="A1127">
        <v>510279</v>
      </c>
      <c r="B1127" t="s">
        <v>238</v>
      </c>
      <c r="C1127" t="s">
        <v>45</v>
      </c>
      <c r="D1127" t="s">
        <v>46</v>
      </c>
      <c r="E1127">
        <v>6566</v>
      </c>
      <c r="F1127">
        <v>7920</v>
      </c>
      <c r="G1127">
        <v>6566</v>
      </c>
      <c r="H1127" t="s">
        <v>24177</v>
      </c>
      <c r="I1127" t="s">
        <v>57</v>
      </c>
      <c r="J1127" t="s">
        <v>2255</v>
      </c>
      <c r="K1127" t="s">
        <v>2255</v>
      </c>
      <c r="L1127" s="28" t="s">
        <v>24209</v>
      </c>
      <c r="M1127" s="28"/>
      <c r="N1127" s="28"/>
    </row>
    <row r="1128" spans="1:14" x14ac:dyDescent="0.3">
      <c r="A1128">
        <v>510279</v>
      </c>
      <c r="B1128" t="s">
        <v>238</v>
      </c>
      <c r="C1128" t="s">
        <v>45</v>
      </c>
      <c r="D1128" t="s">
        <v>46</v>
      </c>
      <c r="E1128">
        <v>6566</v>
      </c>
      <c r="F1128">
        <v>19540</v>
      </c>
      <c r="G1128">
        <v>6566</v>
      </c>
      <c r="H1128" t="s">
        <v>24177</v>
      </c>
      <c r="I1128" t="s">
        <v>57</v>
      </c>
      <c r="J1128" t="s">
        <v>2255</v>
      </c>
      <c r="K1128" t="s">
        <v>2255</v>
      </c>
      <c r="L1128" s="28" t="s">
        <v>24209</v>
      </c>
      <c r="M1128" s="28"/>
      <c r="N1128" s="28"/>
    </row>
    <row r="1129" spans="1:14" x14ac:dyDescent="0.3">
      <c r="A1129">
        <v>510279</v>
      </c>
      <c r="B1129" t="s">
        <v>238</v>
      </c>
      <c r="C1129" t="s">
        <v>45</v>
      </c>
      <c r="D1129" t="s">
        <v>46</v>
      </c>
      <c r="E1129">
        <v>6566</v>
      </c>
      <c r="F1129">
        <v>6700</v>
      </c>
      <c r="G1129">
        <v>6566</v>
      </c>
      <c r="H1129" t="s">
        <v>24177</v>
      </c>
      <c r="I1129" t="s">
        <v>57</v>
      </c>
      <c r="J1129" t="s">
        <v>2255</v>
      </c>
      <c r="K1129" t="s">
        <v>2255</v>
      </c>
      <c r="L1129" s="28" t="s">
        <v>24209</v>
      </c>
      <c r="M1129" s="28"/>
      <c r="N1129" s="28"/>
    </row>
    <row r="1130" spans="1:14" x14ac:dyDescent="0.3">
      <c r="A1130">
        <v>510279</v>
      </c>
      <c r="B1130" t="s">
        <v>238</v>
      </c>
      <c r="C1130" t="s">
        <v>45</v>
      </c>
      <c r="D1130" t="s">
        <v>46</v>
      </c>
      <c r="E1130">
        <v>6566</v>
      </c>
      <c r="F1130">
        <v>20100</v>
      </c>
      <c r="G1130">
        <v>6566</v>
      </c>
      <c r="H1130" t="s">
        <v>24177</v>
      </c>
      <c r="I1130" t="s">
        <v>57</v>
      </c>
      <c r="J1130" t="s">
        <v>2255</v>
      </c>
      <c r="K1130" t="s">
        <v>2255</v>
      </c>
      <c r="L1130" s="28" t="s">
        <v>24209</v>
      </c>
      <c r="M1130" s="28"/>
      <c r="N1130" s="28"/>
    </row>
    <row r="1131" spans="1:14" x14ac:dyDescent="0.3">
      <c r="A1131">
        <v>510279</v>
      </c>
      <c r="B1131" t="s">
        <v>238</v>
      </c>
      <c r="C1131" t="s">
        <v>45</v>
      </c>
      <c r="D1131" t="s">
        <v>46</v>
      </c>
      <c r="E1131">
        <v>6566</v>
      </c>
      <c r="F1131">
        <v>15756</v>
      </c>
      <c r="G1131">
        <v>6566</v>
      </c>
      <c r="H1131" t="s">
        <v>24177</v>
      </c>
      <c r="I1131" t="s">
        <v>57</v>
      </c>
      <c r="J1131" t="s">
        <v>2255</v>
      </c>
      <c r="K1131" t="s">
        <v>2255</v>
      </c>
      <c r="L1131" s="28" t="s">
        <v>24209</v>
      </c>
      <c r="M1131" s="28"/>
      <c r="N1131" s="28"/>
    </row>
    <row r="1132" spans="1:14" x14ac:dyDescent="0.3">
      <c r="A1132">
        <v>510279</v>
      </c>
      <c r="B1132" t="s">
        <v>238</v>
      </c>
      <c r="C1132" t="s">
        <v>47</v>
      </c>
      <c r="D1132" t="s">
        <v>48</v>
      </c>
      <c r="E1132">
        <v>6566</v>
      </c>
      <c r="F1132">
        <v>246528</v>
      </c>
      <c r="G1132">
        <v>6566</v>
      </c>
      <c r="H1132" t="s">
        <v>24177</v>
      </c>
      <c r="I1132" t="s">
        <v>57</v>
      </c>
      <c r="J1132" t="s">
        <v>2255</v>
      </c>
      <c r="K1132" t="s">
        <v>2255</v>
      </c>
      <c r="L1132" s="28" t="s">
        <v>24209</v>
      </c>
      <c r="M1132" s="28"/>
      <c r="N1132" s="28"/>
    </row>
    <row r="1133" spans="1:14" x14ac:dyDescent="0.3">
      <c r="A1133">
        <v>510279</v>
      </c>
      <c r="B1133" t="s">
        <v>238</v>
      </c>
      <c r="C1133" t="s">
        <v>47</v>
      </c>
      <c r="D1133" t="s">
        <v>48</v>
      </c>
      <c r="E1133">
        <v>6566</v>
      </c>
      <c r="F1133">
        <v>410100</v>
      </c>
      <c r="G1133">
        <v>6566</v>
      </c>
      <c r="H1133" t="s">
        <v>24177</v>
      </c>
      <c r="I1133" t="s">
        <v>57</v>
      </c>
      <c r="J1133" t="s">
        <v>2255</v>
      </c>
      <c r="K1133" t="s">
        <v>2255</v>
      </c>
      <c r="L1133" s="28" t="s">
        <v>24209</v>
      </c>
      <c r="M1133" s="28"/>
      <c r="N1133" s="28"/>
    </row>
    <row r="1134" spans="1:14" x14ac:dyDescent="0.3">
      <c r="A1134">
        <v>510279</v>
      </c>
      <c r="B1134" t="s">
        <v>238</v>
      </c>
      <c r="C1134" t="s">
        <v>59</v>
      </c>
      <c r="D1134" t="s">
        <v>60</v>
      </c>
      <c r="E1134">
        <v>6566</v>
      </c>
      <c r="F1134">
        <v>595.6</v>
      </c>
      <c r="G1134">
        <v>6465</v>
      </c>
      <c r="H1134" t="s">
        <v>24177</v>
      </c>
      <c r="I1134" t="s">
        <v>57</v>
      </c>
      <c r="J1134" t="s">
        <v>2255</v>
      </c>
      <c r="K1134" t="s">
        <v>2255</v>
      </c>
      <c r="L1134" s="28" t="s">
        <v>2317</v>
      </c>
      <c r="M1134" s="28"/>
      <c r="N1134" s="28"/>
    </row>
    <row r="1135" spans="1:14" x14ac:dyDescent="0.3">
      <c r="A1135">
        <v>510279</v>
      </c>
      <c r="B1135" t="s">
        <v>238</v>
      </c>
      <c r="C1135" t="s">
        <v>59</v>
      </c>
      <c r="D1135" t="s">
        <v>60</v>
      </c>
      <c r="E1135">
        <v>6566</v>
      </c>
      <c r="F1135">
        <v>13103.2</v>
      </c>
      <c r="G1135">
        <v>6465</v>
      </c>
      <c r="H1135" t="s">
        <v>24177</v>
      </c>
      <c r="I1135" t="s">
        <v>57</v>
      </c>
      <c r="J1135" t="s">
        <v>2255</v>
      </c>
      <c r="K1135" t="s">
        <v>2255</v>
      </c>
      <c r="L1135" s="28" t="s">
        <v>2317</v>
      </c>
      <c r="M1135" s="28"/>
      <c r="N1135" s="28"/>
    </row>
    <row r="1136" spans="1:14" x14ac:dyDescent="0.3">
      <c r="A1136">
        <v>510279</v>
      </c>
      <c r="B1136" t="s">
        <v>238</v>
      </c>
      <c r="C1136" t="s">
        <v>61</v>
      </c>
      <c r="D1136" t="s">
        <v>62</v>
      </c>
      <c r="E1136">
        <v>6566</v>
      </c>
      <c r="F1136">
        <v>754.17</v>
      </c>
      <c r="G1136">
        <v>6465</v>
      </c>
      <c r="H1136" t="s">
        <v>24178</v>
      </c>
      <c r="I1136" t="s">
        <v>58</v>
      </c>
      <c r="J1136" t="s">
        <v>2256</v>
      </c>
      <c r="K1136" t="s">
        <v>2256</v>
      </c>
      <c r="L1136" s="28" t="s">
        <v>2317</v>
      </c>
      <c r="M1136" s="28"/>
      <c r="N1136" s="28"/>
    </row>
    <row r="1137" spans="1:14" x14ac:dyDescent="0.3">
      <c r="A1137">
        <v>510279</v>
      </c>
      <c r="B1137" t="s">
        <v>238</v>
      </c>
      <c r="C1137" t="s">
        <v>61</v>
      </c>
      <c r="D1137" t="s">
        <v>62</v>
      </c>
      <c r="E1137">
        <v>6566</v>
      </c>
      <c r="F1137">
        <v>754.17</v>
      </c>
      <c r="G1137">
        <v>6465</v>
      </c>
      <c r="H1137" t="s">
        <v>24178</v>
      </c>
      <c r="I1137" t="s">
        <v>58</v>
      </c>
      <c r="J1137" t="s">
        <v>2256</v>
      </c>
      <c r="K1137" t="s">
        <v>2256</v>
      </c>
      <c r="L1137" s="28" t="s">
        <v>2317</v>
      </c>
      <c r="M1137" s="28"/>
      <c r="N1137" s="28"/>
    </row>
    <row r="1138" spans="1:14" x14ac:dyDescent="0.3">
      <c r="A1138">
        <v>510279</v>
      </c>
      <c r="B1138" t="s">
        <v>238</v>
      </c>
      <c r="C1138" t="s">
        <v>61</v>
      </c>
      <c r="D1138" t="s">
        <v>62</v>
      </c>
      <c r="E1138">
        <v>6566</v>
      </c>
      <c r="F1138">
        <v>8333.33</v>
      </c>
      <c r="G1138">
        <v>6465</v>
      </c>
      <c r="H1138" t="s">
        <v>24178</v>
      </c>
      <c r="I1138" t="s">
        <v>58</v>
      </c>
      <c r="J1138" t="s">
        <v>2256</v>
      </c>
      <c r="K1138" t="s">
        <v>2256</v>
      </c>
      <c r="L1138" s="28" t="s">
        <v>2317</v>
      </c>
      <c r="M1138" s="28"/>
      <c r="N1138" s="28"/>
    </row>
    <row r="1139" spans="1:14" x14ac:dyDescent="0.3">
      <c r="A1139">
        <v>510279</v>
      </c>
      <c r="B1139" t="s">
        <v>238</v>
      </c>
      <c r="C1139" t="s">
        <v>61</v>
      </c>
      <c r="D1139" t="s">
        <v>62</v>
      </c>
      <c r="E1139">
        <v>6566</v>
      </c>
      <c r="F1139">
        <v>8333.33</v>
      </c>
      <c r="G1139">
        <v>6465</v>
      </c>
      <c r="H1139" t="s">
        <v>24178</v>
      </c>
      <c r="I1139" t="s">
        <v>58</v>
      </c>
      <c r="J1139" t="s">
        <v>2256</v>
      </c>
      <c r="K1139" t="s">
        <v>2256</v>
      </c>
      <c r="L1139" s="28" t="s">
        <v>2317</v>
      </c>
      <c r="M1139" s="28"/>
      <c r="N1139" s="28"/>
    </row>
    <row r="1140" spans="1:14" x14ac:dyDescent="0.3">
      <c r="A1140">
        <v>510279</v>
      </c>
      <c r="B1140" t="s">
        <v>238</v>
      </c>
      <c r="C1140" t="s">
        <v>65</v>
      </c>
      <c r="D1140" t="s">
        <v>66</v>
      </c>
      <c r="E1140">
        <v>6566</v>
      </c>
      <c r="F1140">
        <v>213200</v>
      </c>
      <c r="G1140">
        <v>6566</v>
      </c>
      <c r="H1140" t="s">
        <v>24177</v>
      </c>
      <c r="I1140" t="s">
        <v>57</v>
      </c>
      <c r="J1140" t="s">
        <v>2255</v>
      </c>
      <c r="K1140" t="s">
        <v>2255</v>
      </c>
      <c r="L1140" s="28" t="s">
        <v>2317</v>
      </c>
      <c r="M1140" s="28"/>
      <c r="N1140" s="28"/>
    </row>
    <row r="1141" spans="1:14" x14ac:dyDescent="0.3">
      <c r="A1141">
        <v>510279</v>
      </c>
      <c r="B1141" t="s">
        <v>238</v>
      </c>
      <c r="C1141" t="s">
        <v>63</v>
      </c>
      <c r="D1141" t="s">
        <v>64</v>
      </c>
      <c r="E1141">
        <v>6566</v>
      </c>
      <c r="F1141">
        <v>230500</v>
      </c>
      <c r="G1141">
        <v>6566</v>
      </c>
      <c r="H1141" t="s">
        <v>24177</v>
      </c>
      <c r="I1141" t="s">
        <v>57</v>
      </c>
      <c r="J1141" t="s">
        <v>2255</v>
      </c>
      <c r="K1141" t="s">
        <v>2255</v>
      </c>
      <c r="L1141" s="28" t="s">
        <v>2317</v>
      </c>
      <c r="M1141" s="28"/>
      <c r="N1141" s="28"/>
    </row>
    <row r="1142" spans="1:14" x14ac:dyDescent="0.3">
      <c r="A1142">
        <v>510279</v>
      </c>
      <c r="B1142" t="s">
        <v>238</v>
      </c>
      <c r="C1142" t="s">
        <v>73</v>
      </c>
      <c r="D1142" t="s">
        <v>74</v>
      </c>
      <c r="E1142">
        <v>6566</v>
      </c>
      <c r="F1142">
        <v>185000</v>
      </c>
      <c r="G1142">
        <v>6566</v>
      </c>
      <c r="H1142" t="s">
        <v>24177</v>
      </c>
      <c r="I1142" t="s">
        <v>57</v>
      </c>
      <c r="J1142" t="s">
        <v>2255</v>
      </c>
      <c r="K1142" t="s">
        <v>2255</v>
      </c>
      <c r="L1142" s="28" t="s">
        <v>2317</v>
      </c>
      <c r="M1142" s="28"/>
      <c r="N1142" s="28"/>
    </row>
    <row r="1143" spans="1:14" x14ac:dyDescent="0.3">
      <c r="A1143">
        <v>510279</v>
      </c>
      <c r="B1143" t="s">
        <v>238</v>
      </c>
      <c r="C1143" t="s">
        <v>75</v>
      </c>
      <c r="D1143" t="s">
        <v>76</v>
      </c>
      <c r="E1143">
        <v>6566</v>
      </c>
      <c r="F1143">
        <v>5600</v>
      </c>
      <c r="G1143">
        <v>6465</v>
      </c>
      <c r="H1143" t="s">
        <v>24178</v>
      </c>
      <c r="I1143" t="s">
        <v>58</v>
      </c>
      <c r="J1143" t="s">
        <v>2256</v>
      </c>
      <c r="K1143" t="s">
        <v>2256</v>
      </c>
      <c r="L1143" s="28" t="s">
        <v>2317</v>
      </c>
      <c r="M1143" s="28"/>
      <c r="N1143" s="28"/>
    </row>
    <row r="1144" spans="1:14" x14ac:dyDescent="0.3">
      <c r="A1144">
        <v>510279</v>
      </c>
      <c r="B1144" t="s">
        <v>238</v>
      </c>
      <c r="C1144" t="s">
        <v>75</v>
      </c>
      <c r="D1144" t="s">
        <v>76</v>
      </c>
      <c r="E1144">
        <v>6566</v>
      </c>
      <c r="F1144">
        <v>506.8</v>
      </c>
      <c r="G1144">
        <v>6465</v>
      </c>
      <c r="H1144" t="s">
        <v>24178</v>
      </c>
      <c r="I1144" t="s">
        <v>58</v>
      </c>
      <c r="J1144" t="s">
        <v>2256</v>
      </c>
      <c r="K1144" t="s">
        <v>2256</v>
      </c>
      <c r="L1144" s="28" t="s">
        <v>2317</v>
      </c>
      <c r="M1144" s="28"/>
      <c r="N1144" s="28"/>
    </row>
    <row r="1145" spans="1:14" x14ac:dyDescent="0.3">
      <c r="A1145">
        <v>510279</v>
      </c>
      <c r="B1145" t="s">
        <v>238</v>
      </c>
      <c r="C1145" t="s">
        <v>75</v>
      </c>
      <c r="D1145" t="s">
        <v>76</v>
      </c>
      <c r="E1145">
        <v>6566</v>
      </c>
      <c r="F1145">
        <v>6633.33</v>
      </c>
      <c r="G1145">
        <v>6465</v>
      </c>
      <c r="H1145" t="s">
        <v>24178</v>
      </c>
      <c r="I1145" t="s">
        <v>58</v>
      </c>
      <c r="J1145" t="s">
        <v>2256</v>
      </c>
      <c r="K1145" t="s">
        <v>2256</v>
      </c>
      <c r="L1145" s="28" t="s">
        <v>2317</v>
      </c>
      <c r="M1145" s="28"/>
      <c r="N1145" s="28"/>
    </row>
    <row r="1146" spans="1:14" x14ac:dyDescent="0.3">
      <c r="A1146">
        <v>510279</v>
      </c>
      <c r="B1146" t="s">
        <v>238</v>
      </c>
      <c r="C1146" t="s">
        <v>75</v>
      </c>
      <c r="D1146" t="s">
        <v>76</v>
      </c>
      <c r="E1146">
        <v>6566</v>
      </c>
      <c r="F1146">
        <v>600.32000000000005</v>
      </c>
      <c r="G1146">
        <v>6465</v>
      </c>
      <c r="H1146" t="s">
        <v>24178</v>
      </c>
      <c r="I1146" t="s">
        <v>58</v>
      </c>
      <c r="J1146" t="s">
        <v>2256</v>
      </c>
      <c r="K1146" t="s">
        <v>2256</v>
      </c>
      <c r="L1146" s="28" t="s">
        <v>2317</v>
      </c>
      <c r="M1146" s="28"/>
      <c r="N1146" s="28"/>
    </row>
    <row r="1147" spans="1:14" x14ac:dyDescent="0.3">
      <c r="A1147">
        <v>510279</v>
      </c>
      <c r="B1147" t="s">
        <v>238</v>
      </c>
      <c r="C1147" t="s">
        <v>75</v>
      </c>
      <c r="D1147" t="s">
        <v>76</v>
      </c>
      <c r="E1147">
        <v>6566</v>
      </c>
      <c r="F1147">
        <v>7900</v>
      </c>
      <c r="G1147">
        <v>6465</v>
      </c>
      <c r="H1147" t="s">
        <v>24178</v>
      </c>
      <c r="I1147" t="s">
        <v>58</v>
      </c>
      <c r="J1147" t="s">
        <v>2256</v>
      </c>
      <c r="K1147" t="s">
        <v>2256</v>
      </c>
      <c r="L1147" s="28" t="s">
        <v>2317</v>
      </c>
      <c r="M1147" s="28"/>
      <c r="N1147" s="28"/>
    </row>
    <row r="1148" spans="1:14" x14ac:dyDescent="0.3">
      <c r="A1148">
        <v>510279</v>
      </c>
      <c r="B1148" t="s">
        <v>238</v>
      </c>
      <c r="C1148" t="s">
        <v>75</v>
      </c>
      <c r="D1148" t="s">
        <v>76</v>
      </c>
      <c r="E1148">
        <v>6566</v>
      </c>
      <c r="F1148">
        <v>714.95</v>
      </c>
      <c r="G1148">
        <v>6465</v>
      </c>
      <c r="H1148" t="s">
        <v>24178</v>
      </c>
      <c r="I1148" t="s">
        <v>58</v>
      </c>
      <c r="J1148" t="s">
        <v>2256</v>
      </c>
      <c r="K1148" t="s">
        <v>2256</v>
      </c>
      <c r="L1148" s="28" t="s">
        <v>2317</v>
      </c>
      <c r="M1148" s="28"/>
      <c r="N1148" s="28"/>
    </row>
    <row r="1149" spans="1:14" x14ac:dyDescent="0.3">
      <c r="A1149">
        <v>510279</v>
      </c>
      <c r="B1149" t="s">
        <v>238</v>
      </c>
      <c r="C1149" t="s">
        <v>75</v>
      </c>
      <c r="D1149" t="s">
        <v>76</v>
      </c>
      <c r="E1149">
        <v>6566</v>
      </c>
      <c r="F1149">
        <v>793.38</v>
      </c>
      <c r="G1149">
        <v>6465</v>
      </c>
      <c r="H1149" t="s">
        <v>24178</v>
      </c>
      <c r="I1149" t="s">
        <v>58</v>
      </c>
      <c r="J1149" t="s">
        <v>2256</v>
      </c>
      <c r="K1149" t="s">
        <v>2256</v>
      </c>
      <c r="L1149" s="28" t="s">
        <v>2317</v>
      </c>
      <c r="M1149" s="28"/>
      <c r="N1149" s="28"/>
    </row>
    <row r="1150" spans="1:14" x14ac:dyDescent="0.3">
      <c r="A1150">
        <v>510279</v>
      </c>
      <c r="B1150" t="s">
        <v>238</v>
      </c>
      <c r="C1150" t="s">
        <v>75</v>
      </c>
      <c r="D1150" t="s">
        <v>76</v>
      </c>
      <c r="E1150">
        <v>6566</v>
      </c>
      <c r="F1150">
        <v>8766.67</v>
      </c>
      <c r="G1150">
        <v>6465</v>
      </c>
      <c r="H1150" t="s">
        <v>24178</v>
      </c>
      <c r="I1150" t="s">
        <v>58</v>
      </c>
      <c r="J1150" t="s">
        <v>2256</v>
      </c>
      <c r="K1150" t="s">
        <v>2256</v>
      </c>
      <c r="L1150" s="28" t="s">
        <v>2317</v>
      </c>
      <c r="M1150" s="28"/>
      <c r="N1150" s="28"/>
    </row>
    <row r="1151" spans="1:14" x14ac:dyDescent="0.3">
      <c r="A1151">
        <v>510279</v>
      </c>
      <c r="B1151" t="s">
        <v>238</v>
      </c>
      <c r="C1151" t="s">
        <v>69</v>
      </c>
      <c r="D1151" t="s">
        <v>70</v>
      </c>
      <c r="E1151">
        <v>6566</v>
      </c>
      <c r="F1151">
        <v>12840</v>
      </c>
      <c r="G1151">
        <v>6465</v>
      </c>
      <c r="H1151" t="s">
        <v>24178</v>
      </c>
      <c r="I1151" t="s">
        <v>58</v>
      </c>
      <c r="J1151" t="s">
        <v>2256</v>
      </c>
      <c r="K1151" t="s">
        <v>2256</v>
      </c>
      <c r="L1151" s="28" t="s">
        <v>2317</v>
      </c>
      <c r="M1151" s="28"/>
      <c r="N1151" s="28"/>
    </row>
    <row r="1152" spans="1:14" x14ac:dyDescent="0.3">
      <c r="A1152">
        <v>510279</v>
      </c>
      <c r="B1152" t="s">
        <v>238</v>
      </c>
      <c r="C1152" t="s">
        <v>69</v>
      </c>
      <c r="D1152" t="s">
        <v>70</v>
      </c>
      <c r="E1152">
        <v>6566</v>
      </c>
      <c r="F1152">
        <v>1743.03</v>
      </c>
      <c r="G1152">
        <v>6465</v>
      </c>
      <c r="H1152" t="s">
        <v>24178</v>
      </c>
      <c r="I1152" t="s">
        <v>58</v>
      </c>
      <c r="J1152" t="s">
        <v>2256</v>
      </c>
      <c r="K1152" t="s">
        <v>2256</v>
      </c>
      <c r="L1152" s="28" t="s">
        <v>2317</v>
      </c>
      <c r="M1152" s="28"/>
      <c r="N1152" s="28"/>
    </row>
    <row r="1153" spans="1:14" x14ac:dyDescent="0.3">
      <c r="A1153">
        <v>510279</v>
      </c>
      <c r="B1153" t="s">
        <v>238</v>
      </c>
      <c r="C1153" t="s">
        <v>69</v>
      </c>
      <c r="D1153" t="s">
        <v>70</v>
      </c>
      <c r="E1153">
        <v>6566</v>
      </c>
      <c r="F1153">
        <v>12840</v>
      </c>
      <c r="G1153">
        <v>6465</v>
      </c>
      <c r="H1153" t="s">
        <v>24178</v>
      </c>
      <c r="I1153" t="s">
        <v>58</v>
      </c>
      <c r="J1153" t="s">
        <v>2256</v>
      </c>
      <c r="K1153" t="s">
        <v>2256</v>
      </c>
      <c r="L1153" s="28" t="s">
        <v>2317</v>
      </c>
      <c r="M1153" s="28"/>
      <c r="N1153" s="28"/>
    </row>
    <row r="1154" spans="1:14" x14ac:dyDescent="0.3">
      <c r="A1154">
        <v>510279</v>
      </c>
      <c r="B1154" t="s">
        <v>238</v>
      </c>
      <c r="C1154" t="s">
        <v>69</v>
      </c>
      <c r="D1154" t="s">
        <v>70</v>
      </c>
      <c r="E1154">
        <v>6566</v>
      </c>
      <c r="F1154">
        <v>1743.03</v>
      </c>
      <c r="G1154">
        <v>6465</v>
      </c>
      <c r="H1154" t="s">
        <v>24178</v>
      </c>
      <c r="I1154" t="s">
        <v>58</v>
      </c>
      <c r="J1154" t="s">
        <v>2256</v>
      </c>
      <c r="K1154" t="s">
        <v>2256</v>
      </c>
      <c r="L1154" s="28" t="s">
        <v>2317</v>
      </c>
      <c r="M1154" s="28"/>
      <c r="N1154" s="28"/>
    </row>
    <row r="1155" spans="1:14" x14ac:dyDescent="0.3">
      <c r="A1155">
        <v>510280</v>
      </c>
      <c r="B1155" t="s">
        <v>239</v>
      </c>
      <c r="C1155" t="s">
        <v>79</v>
      </c>
      <c r="D1155" t="s">
        <v>80</v>
      </c>
      <c r="E1155">
        <v>6566</v>
      </c>
      <c r="F1155">
        <v>1496.85</v>
      </c>
      <c r="G1155" t="s">
        <v>2420</v>
      </c>
      <c r="H1155" t="s">
        <v>24178</v>
      </c>
      <c r="I1155" t="s">
        <v>58</v>
      </c>
      <c r="J1155" t="s">
        <v>2256</v>
      </c>
      <c r="K1155" t="s">
        <v>2256</v>
      </c>
      <c r="L1155" s="28" t="s">
        <v>2317</v>
      </c>
      <c r="M1155" s="28"/>
      <c r="N1155" s="28"/>
    </row>
    <row r="1156" spans="1:14" x14ac:dyDescent="0.3">
      <c r="A1156">
        <v>510280</v>
      </c>
      <c r="B1156" t="s">
        <v>239</v>
      </c>
      <c r="C1156" t="s">
        <v>122</v>
      </c>
      <c r="D1156" t="s">
        <v>123</v>
      </c>
      <c r="E1156">
        <v>6566</v>
      </c>
      <c r="F1156">
        <v>53167.35</v>
      </c>
      <c r="G1156" t="s">
        <v>2420</v>
      </c>
      <c r="H1156" t="s">
        <v>24178</v>
      </c>
      <c r="I1156" t="s">
        <v>58</v>
      </c>
      <c r="J1156" t="s">
        <v>2257</v>
      </c>
      <c r="K1156" t="s">
        <v>2257</v>
      </c>
      <c r="L1156" s="28" t="s">
        <v>2317</v>
      </c>
      <c r="M1156" s="28"/>
      <c r="N1156" s="28"/>
    </row>
    <row r="1157" spans="1:14" x14ac:dyDescent="0.3">
      <c r="A1157">
        <v>510280</v>
      </c>
      <c r="B1157" t="s">
        <v>239</v>
      </c>
      <c r="C1157" t="s">
        <v>240</v>
      </c>
      <c r="D1157" t="s">
        <v>78</v>
      </c>
      <c r="E1157">
        <v>6566</v>
      </c>
      <c r="F1157">
        <v>57357.5</v>
      </c>
      <c r="G1157" t="s">
        <v>2420</v>
      </c>
      <c r="H1157" t="s">
        <v>24178</v>
      </c>
      <c r="I1157" t="s">
        <v>58</v>
      </c>
      <c r="J1157" t="s">
        <v>2257</v>
      </c>
      <c r="K1157" t="s">
        <v>2258</v>
      </c>
      <c r="L1157" s="28" t="s">
        <v>2317</v>
      </c>
      <c r="M1157" s="28"/>
      <c r="N1157" s="28"/>
    </row>
    <row r="1158" spans="1:14" x14ac:dyDescent="0.3">
      <c r="A1158">
        <v>510280</v>
      </c>
      <c r="B1158" t="s">
        <v>239</v>
      </c>
      <c r="C1158" t="s">
        <v>240</v>
      </c>
      <c r="D1158" t="s">
        <v>78</v>
      </c>
      <c r="E1158">
        <v>6566</v>
      </c>
      <c r="F1158">
        <v>1074967.3600000001</v>
      </c>
      <c r="G1158" t="s">
        <v>2420</v>
      </c>
      <c r="H1158" t="s">
        <v>24178</v>
      </c>
      <c r="I1158" t="s">
        <v>58</v>
      </c>
      <c r="J1158" t="s">
        <v>2257</v>
      </c>
      <c r="K1158" t="s">
        <v>2258</v>
      </c>
      <c r="L1158" s="28" t="s">
        <v>2317</v>
      </c>
      <c r="M1158" s="28"/>
      <c r="N1158" s="28"/>
    </row>
    <row r="1159" spans="1:14" x14ac:dyDescent="0.3">
      <c r="A1159">
        <v>510280</v>
      </c>
      <c r="B1159" t="s">
        <v>239</v>
      </c>
      <c r="C1159" t="s">
        <v>104</v>
      </c>
      <c r="D1159" t="s">
        <v>80</v>
      </c>
      <c r="E1159">
        <v>6566</v>
      </c>
      <c r="F1159">
        <v>9449.19</v>
      </c>
      <c r="G1159" t="s">
        <v>2420</v>
      </c>
      <c r="H1159" t="s">
        <v>24178</v>
      </c>
      <c r="I1159" t="s">
        <v>58</v>
      </c>
      <c r="J1159" t="s">
        <v>2257</v>
      </c>
      <c r="K1159" t="s">
        <v>2257</v>
      </c>
      <c r="L1159" s="28" t="s">
        <v>2317</v>
      </c>
      <c r="M1159" s="28"/>
      <c r="N1159" s="28"/>
    </row>
    <row r="1160" spans="1:14" x14ac:dyDescent="0.3">
      <c r="A1160">
        <v>510280</v>
      </c>
      <c r="B1160" t="s">
        <v>239</v>
      </c>
      <c r="C1160" t="s">
        <v>104</v>
      </c>
      <c r="D1160" t="s">
        <v>80</v>
      </c>
      <c r="E1160">
        <v>6566</v>
      </c>
      <c r="F1160">
        <v>10449.19</v>
      </c>
      <c r="G1160" t="s">
        <v>2420</v>
      </c>
      <c r="H1160" t="s">
        <v>24178</v>
      </c>
      <c r="I1160" t="s">
        <v>58</v>
      </c>
      <c r="J1160" t="s">
        <v>2257</v>
      </c>
      <c r="K1160" t="s">
        <v>2257</v>
      </c>
      <c r="L1160" s="28" t="s">
        <v>2317</v>
      </c>
      <c r="M1160" s="28"/>
      <c r="N1160" s="28"/>
    </row>
    <row r="1161" spans="1:14" x14ac:dyDescent="0.3">
      <c r="A1161">
        <v>510280</v>
      </c>
      <c r="B1161" t="s">
        <v>239</v>
      </c>
      <c r="C1161" t="s">
        <v>104</v>
      </c>
      <c r="D1161" t="s">
        <v>80</v>
      </c>
      <c r="E1161">
        <v>6566</v>
      </c>
      <c r="F1161">
        <v>31347.58</v>
      </c>
      <c r="G1161" t="s">
        <v>2420</v>
      </c>
      <c r="H1161" t="s">
        <v>24178</v>
      </c>
      <c r="I1161" t="s">
        <v>58</v>
      </c>
      <c r="J1161" t="s">
        <v>2257</v>
      </c>
      <c r="K1161" t="s">
        <v>2257</v>
      </c>
      <c r="L1161" s="28" t="s">
        <v>2317</v>
      </c>
      <c r="M1161" s="28"/>
      <c r="N1161" s="28"/>
    </row>
    <row r="1162" spans="1:14" x14ac:dyDescent="0.3">
      <c r="A1162">
        <v>510280</v>
      </c>
      <c r="B1162" t="s">
        <v>239</v>
      </c>
      <c r="C1162" t="s">
        <v>241</v>
      </c>
      <c r="D1162" t="s">
        <v>242</v>
      </c>
      <c r="E1162">
        <v>6566</v>
      </c>
      <c r="F1162">
        <v>1395.64</v>
      </c>
      <c r="G1162" t="s">
        <v>2420</v>
      </c>
      <c r="H1162" t="s">
        <v>24178</v>
      </c>
      <c r="I1162" t="s">
        <v>244</v>
      </c>
      <c r="J1162" t="s">
        <v>2257</v>
      </c>
      <c r="K1162" t="s">
        <v>2257</v>
      </c>
      <c r="L1162" s="28" t="s">
        <v>2317</v>
      </c>
      <c r="M1162" s="28"/>
      <c r="N1162" s="28"/>
    </row>
    <row r="1163" spans="1:14" x14ac:dyDescent="0.3">
      <c r="A1163">
        <v>510280</v>
      </c>
      <c r="B1163" t="s">
        <v>239</v>
      </c>
      <c r="C1163" t="s">
        <v>241</v>
      </c>
      <c r="D1163" t="s">
        <v>242</v>
      </c>
      <c r="E1163">
        <v>6566</v>
      </c>
      <c r="F1163">
        <v>29228.080000000002</v>
      </c>
      <c r="G1163" t="s">
        <v>2420</v>
      </c>
      <c r="H1163" t="s">
        <v>24178</v>
      </c>
      <c r="I1163" t="s">
        <v>244</v>
      </c>
      <c r="J1163" t="s">
        <v>2257</v>
      </c>
      <c r="K1163" t="s">
        <v>2257</v>
      </c>
      <c r="L1163" s="28" t="s">
        <v>2317</v>
      </c>
      <c r="M1163" s="28"/>
      <c r="N1163" s="28"/>
    </row>
    <row r="1164" spans="1:14" x14ac:dyDescent="0.3">
      <c r="A1164">
        <v>510280</v>
      </c>
      <c r="B1164" t="s">
        <v>239</v>
      </c>
      <c r="C1164" t="s">
        <v>241</v>
      </c>
      <c r="D1164" t="s">
        <v>242</v>
      </c>
      <c r="E1164">
        <v>6566</v>
      </c>
      <c r="F1164">
        <v>11142.15</v>
      </c>
      <c r="G1164" t="s">
        <v>2420</v>
      </c>
      <c r="H1164" t="s">
        <v>24178</v>
      </c>
      <c r="I1164" t="s">
        <v>244</v>
      </c>
      <c r="J1164" t="s">
        <v>2257</v>
      </c>
      <c r="K1164" t="s">
        <v>2257</v>
      </c>
      <c r="L1164" s="28" t="s">
        <v>2317</v>
      </c>
      <c r="M1164" s="28"/>
      <c r="N1164" s="28"/>
    </row>
    <row r="1165" spans="1:14" x14ac:dyDescent="0.3">
      <c r="A1165">
        <v>510280</v>
      </c>
      <c r="B1165" t="s">
        <v>239</v>
      </c>
      <c r="C1165" t="s">
        <v>241</v>
      </c>
      <c r="D1165" t="s">
        <v>242</v>
      </c>
      <c r="E1165">
        <v>6566</v>
      </c>
      <c r="F1165">
        <v>11603.54</v>
      </c>
      <c r="G1165" t="s">
        <v>2420</v>
      </c>
      <c r="H1165" t="s">
        <v>24178</v>
      </c>
      <c r="I1165" t="s">
        <v>244</v>
      </c>
      <c r="J1165" t="s">
        <v>2257</v>
      </c>
      <c r="K1165" t="s">
        <v>2257</v>
      </c>
      <c r="L1165" s="28" t="s">
        <v>2317</v>
      </c>
      <c r="M1165" s="28"/>
      <c r="N1165" s="28"/>
    </row>
    <row r="1166" spans="1:14" x14ac:dyDescent="0.3">
      <c r="A1166">
        <v>510281</v>
      </c>
      <c r="B1166" t="s">
        <v>243</v>
      </c>
      <c r="C1166" t="s">
        <v>67</v>
      </c>
      <c r="D1166" t="s">
        <v>68</v>
      </c>
      <c r="E1166">
        <v>6566</v>
      </c>
      <c r="F1166">
        <v>240000</v>
      </c>
      <c r="G1166">
        <v>6566</v>
      </c>
      <c r="H1166" t="s">
        <v>24177</v>
      </c>
      <c r="I1166" t="s">
        <v>57</v>
      </c>
      <c r="J1166" t="s">
        <v>2255</v>
      </c>
      <c r="K1166" t="s">
        <v>2255</v>
      </c>
      <c r="L1166" s="28" t="s">
        <v>2317</v>
      </c>
      <c r="M1166" s="28"/>
      <c r="N1166" s="28"/>
    </row>
    <row r="1167" spans="1:14" x14ac:dyDescent="0.3">
      <c r="A1167">
        <v>510281</v>
      </c>
      <c r="B1167" t="s">
        <v>243</v>
      </c>
      <c r="C1167" t="s">
        <v>71</v>
      </c>
      <c r="D1167" t="s">
        <v>72</v>
      </c>
      <c r="E1167">
        <v>6566</v>
      </c>
      <c r="F1167">
        <v>14790</v>
      </c>
      <c r="G1167">
        <v>6566</v>
      </c>
      <c r="H1167" t="s">
        <v>24177</v>
      </c>
      <c r="I1167" t="s">
        <v>57</v>
      </c>
      <c r="J1167" t="s">
        <v>2255</v>
      </c>
      <c r="K1167" t="s">
        <v>2255</v>
      </c>
      <c r="L1167" s="28" t="s">
        <v>2317</v>
      </c>
      <c r="M1167" s="28"/>
      <c r="N1167" s="28"/>
    </row>
    <row r="1168" spans="1:14" x14ac:dyDescent="0.3">
      <c r="A1168">
        <v>510281</v>
      </c>
      <c r="B1168" t="s">
        <v>243</v>
      </c>
      <c r="C1168" t="s">
        <v>71</v>
      </c>
      <c r="D1168" t="s">
        <v>72</v>
      </c>
      <c r="E1168">
        <v>6566</v>
      </c>
      <c r="F1168">
        <v>1131</v>
      </c>
      <c r="G1168">
        <v>6566</v>
      </c>
      <c r="H1168" t="s">
        <v>24177</v>
      </c>
      <c r="I1168" t="s">
        <v>57</v>
      </c>
      <c r="J1168" t="s">
        <v>2255</v>
      </c>
      <c r="K1168" t="s">
        <v>2255</v>
      </c>
      <c r="L1168" s="28" t="s">
        <v>2317</v>
      </c>
      <c r="M1168" s="28"/>
      <c r="N1168" s="28"/>
    </row>
    <row r="1169" spans="1:14" x14ac:dyDescent="0.3">
      <c r="A1169">
        <v>510281</v>
      </c>
      <c r="B1169" t="s">
        <v>243</v>
      </c>
      <c r="C1169" t="s">
        <v>71</v>
      </c>
      <c r="D1169" t="s">
        <v>72</v>
      </c>
      <c r="E1169">
        <v>6566</v>
      </c>
      <c r="F1169">
        <v>481</v>
      </c>
      <c r="G1169">
        <v>6566</v>
      </c>
      <c r="H1169" t="s">
        <v>24177</v>
      </c>
      <c r="I1169" t="s">
        <v>57</v>
      </c>
      <c r="J1169" t="s">
        <v>2255</v>
      </c>
      <c r="K1169" t="s">
        <v>2255</v>
      </c>
      <c r="L1169" s="28" t="s">
        <v>2317</v>
      </c>
      <c r="M1169" s="28"/>
      <c r="N1169" s="28"/>
    </row>
    <row r="1170" spans="1:14" x14ac:dyDescent="0.3">
      <c r="A1170">
        <v>510281</v>
      </c>
      <c r="B1170" t="s">
        <v>243</v>
      </c>
      <c r="C1170" t="s">
        <v>71</v>
      </c>
      <c r="D1170" t="s">
        <v>72</v>
      </c>
      <c r="E1170">
        <v>6566</v>
      </c>
      <c r="F1170">
        <v>6475</v>
      </c>
      <c r="G1170">
        <v>6566</v>
      </c>
      <c r="H1170" t="s">
        <v>24177</v>
      </c>
      <c r="I1170" t="s">
        <v>57</v>
      </c>
      <c r="J1170" t="s">
        <v>2255</v>
      </c>
      <c r="K1170" t="s">
        <v>2255</v>
      </c>
      <c r="L1170" s="28" t="s">
        <v>2317</v>
      </c>
      <c r="M1170" s="28"/>
      <c r="N1170" s="28"/>
    </row>
    <row r="1171" spans="1:14" x14ac:dyDescent="0.3">
      <c r="A1171">
        <v>510281</v>
      </c>
      <c r="B1171" t="s">
        <v>243</v>
      </c>
      <c r="C1171" t="s">
        <v>71</v>
      </c>
      <c r="D1171" t="s">
        <v>72</v>
      </c>
      <c r="E1171">
        <v>6566</v>
      </c>
      <c r="F1171">
        <v>525</v>
      </c>
      <c r="G1171">
        <v>6566</v>
      </c>
      <c r="H1171" t="s">
        <v>24177</v>
      </c>
      <c r="I1171" t="s">
        <v>57</v>
      </c>
      <c r="J1171" t="s">
        <v>2255</v>
      </c>
      <c r="K1171" t="s">
        <v>2255</v>
      </c>
      <c r="L1171" s="28" t="s">
        <v>2317</v>
      </c>
      <c r="M1171" s="28"/>
      <c r="N1171" s="28"/>
    </row>
    <row r="1172" spans="1:14" x14ac:dyDescent="0.3">
      <c r="A1172">
        <v>510281</v>
      </c>
      <c r="B1172" t="s">
        <v>243</v>
      </c>
      <c r="C1172" t="s">
        <v>71</v>
      </c>
      <c r="D1172" t="s">
        <v>72</v>
      </c>
      <c r="E1172">
        <v>6566</v>
      </c>
      <c r="F1172">
        <v>39</v>
      </c>
      <c r="G1172">
        <v>6566</v>
      </c>
      <c r="H1172" t="s">
        <v>24177</v>
      </c>
      <c r="I1172" t="s">
        <v>57</v>
      </c>
      <c r="J1172" t="s">
        <v>2255</v>
      </c>
      <c r="K1172" t="s">
        <v>2255</v>
      </c>
      <c r="L1172" s="28" t="s">
        <v>2317</v>
      </c>
      <c r="M1172" s="28"/>
      <c r="N1172" s="28"/>
    </row>
    <row r="1173" spans="1:14" x14ac:dyDescent="0.3">
      <c r="A1173">
        <v>510281</v>
      </c>
      <c r="B1173" t="s">
        <v>243</v>
      </c>
      <c r="C1173" t="s">
        <v>71</v>
      </c>
      <c r="D1173" t="s">
        <v>72</v>
      </c>
      <c r="E1173">
        <v>6566</v>
      </c>
      <c r="F1173">
        <v>1040</v>
      </c>
      <c r="G1173">
        <v>6566</v>
      </c>
      <c r="H1173" t="s">
        <v>24177</v>
      </c>
      <c r="I1173" t="s">
        <v>57</v>
      </c>
      <c r="J1173" t="s">
        <v>2255</v>
      </c>
      <c r="K1173" t="s">
        <v>2255</v>
      </c>
      <c r="L1173" s="28" t="s">
        <v>2317</v>
      </c>
      <c r="M1173" s="28"/>
      <c r="N1173" s="28"/>
    </row>
    <row r="1174" spans="1:14" x14ac:dyDescent="0.3">
      <c r="A1174">
        <v>510281</v>
      </c>
      <c r="B1174" t="s">
        <v>243</v>
      </c>
      <c r="C1174" t="s">
        <v>71</v>
      </c>
      <c r="D1174" t="s">
        <v>72</v>
      </c>
      <c r="E1174">
        <v>6566</v>
      </c>
      <c r="F1174">
        <v>13600</v>
      </c>
      <c r="G1174">
        <v>6566</v>
      </c>
      <c r="H1174" t="s">
        <v>24177</v>
      </c>
      <c r="I1174" t="s">
        <v>57</v>
      </c>
      <c r="J1174" t="s">
        <v>2255</v>
      </c>
      <c r="K1174" t="s">
        <v>2255</v>
      </c>
      <c r="L1174" s="28" t="s">
        <v>2317</v>
      </c>
      <c r="M1174" s="28"/>
      <c r="N1174" s="28"/>
    </row>
    <row r="1175" spans="1:14" x14ac:dyDescent="0.3">
      <c r="A1175">
        <v>510281</v>
      </c>
      <c r="B1175" t="s">
        <v>243</v>
      </c>
      <c r="C1175" t="s">
        <v>71</v>
      </c>
      <c r="D1175" t="s">
        <v>72</v>
      </c>
      <c r="E1175">
        <v>6566</v>
      </c>
      <c r="F1175">
        <v>1508</v>
      </c>
      <c r="G1175">
        <v>6566</v>
      </c>
      <c r="H1175" t="s">
        <v>24177</v>
      </c>
      <c r="I1175" t="s">
        <v>57</v>
      </c>
      <c r="J1175" t="s">
        <v>2255</v>
      </c>
      <c r="K1175" t="s">
        <v>2255</v>
      </c>
      <c r="L1175" s="28" t="s">
        <v>2317</v>
      </c>
      <c r="M1175" s="28"/>
      <c r="N1175" s="28"/>
    </row>
    <row r="1176" spans="1:14" x14ac:dyDescent="0.3">
      <c r="A1176">
        <v>510281</v>
      </c>
      <c r="B1176" t="s">
        <v>243</v>
      </c>
      <c r="C1176" t="s">
        <v>71</v>
      </c>
      <c r="D1176" t="s">
        <v>72</v>
      </c>
      <c r="E1176">
        <v>6566</v>
      </c>
      <c r="F1176">
        <v>19720</v>
      </c>
      <c r="G1176">
        <v>6566</v>
      </c>
      <c r="H1176" t="s">
        <v>24177</v>
      </c>
      <c r="I1176" t="s">
        <v>57</v>
      </c>
      <c r="J1176" t="s">
        <v>2255</v>
      </c>
      <c r="K1176" t="s">
        <v>2255</v>
      </c>
      <c r="L1176" s="28" t="s">
        <v>2317</v>
      </c>
      <c r="M1176" s="28"/>
      <c r="N1176" s="28"/>
    </row>
    <row r="1177" spans="1:14" x14ac:dyDescent="0.3">
      <c r="A1177">
        <v>510281</v>
      </c>
      <c r="B1177" t="s">
        <v>243</v>
      </c>
      <c r="C1177" t="s">
        <v>45</v>
      </c>
      <c r="D1177" t="s">
        <v>46</v>
      </c>
      <c r="E1177">
        <v>6566</v>
      </c>
      <c r="F1177">
        <v>31512</v>
      </c>
      <c r="G1177">
        <v>6566</v>
      </c>
      <c r="H1177" t="s">
        <v>24177</v>
      </c>
      <c r="I1177" t="s">
        <v>57</v>
      </c>
      <c r="J1177" t="s">
        <v>2255</v>
      </c>
      <c r="K1177" t="s">
        <v>2255</v>
      </c>
      <c r="L1177" s="28" t="s">
        <v>24209</v>
      </c>
      <c r="M1177" s="28"/>
      <c r="N1177" s="28"/>
    </row>
    <row r="1178" spans="1:14" x14ac:dyDescent="0.3">
      <c r="A1178">
        <v>510281</v>
      </c>
      <c r="B1178" t="s">
        <v>243</v>
      </c>
      <c r="C1178" t="s">
        <v>45</v>
      </c>
      <c r="D1178" t="s">
        <v>46</v>
      </c>
      <c r="E1178">
        <v>6566</v>
      </c>
      <c r="F1178">
        <v>16332</v>
      </c>
      <c r="G1178">
        <v>6566</v>
      </c>
      <c r="H1178" t="s">
        <v>24177</v>
      </c>
      <c r="I1178" t="s">
        <v>57</v>
      </c>
      <c r="J1178" t="s">
        <v>2255</v>
      </c>
      <c r="K1178" t="s">
        <v>2255</v>
      </c>
      <c r="L1178" s="28" t="s">
        <v>24209</v>
      </c>
      <c r="M1178" s="28"/>
      <c r="N1178" s="28"/>
    </row>
    <row r="1179" spans="1:14" x14ac:dyDescent="0.3">
      <c r="A1179">
        <v>510281</v>
      </c>
      <c r="B1179" t="s">
        <v>243</v>
      </c>
      <c r="C1179" t="s">
        <v>45</v>
      </c>
      <c r="D1179" t="s">
        <v>46</v>
      </c>
      <c r="E1179">
        <v>6566</v>
      </c>
      <c r="F1179">
        <v>47520</v>
      </c>
      <c r="G1179">
        <v>6566</v>
      </c>
      <c r="H1179" t="s">
        <v>24177</v>
      </c>
      <c r="I1179" t="s">
        <v>57</v>
      </c>
      <c r="J1179" t="s">
        <v>2255</v>
      </c>
      <c r="K1179" t="s">
        <v>2255</v>
      </c>
      <c r="L1179" s="28" t="s">
        <v>24209</v>
      </c>
      <c r="M1179" s="28"/>
      <c r="N1179" s="28"/>
    </row>
    <row r="1180" spans="1:14" x14ac:dyDescent="0.3">
      <c r="A1180">
        <v>510281</v>
      </c>
      <c r="B1180" t="s">
        <v>243</v>
      </c>
      <c r="C1180" t="s">
        <v>45</v>
      </c>
      <c r="D1180" t="s">
        <v>46</v>
      </c>
      <c r="E1180">
        <v>6566</v>
      </c>
      <c r="F1180">
        <v>13400</v>
      </c>
      <c r="G1180">
        <v>6566</v>
      </c>
      <c r="H1180" t="s">
        <v>24177</v>
      </c>
      <c r="I1180" t="s">
        <v>57</v>
      </c>
      <c r="J1180" t="s">
        <v>2255</v>
      </c>
      <c r="K1180" t="s">
        <v>2255</v>
      </c>
      <c r="L1180" s="28" t="s">
        <v>24209</v>
      </c>
      <c r="M1180" s="28"/>
      <c r="N1180" s="28"/>
    </row>
    <row r="1181" spans="1:14" x14ac:dyDescent="0.3">
      <c r="A1181">
        <v>510281</v>
      </c>
      <c r="B1181" t="s">
        <v>243</v>
      </c>
      <c r="C1181" t="s">
        <v>45</v>
      </c>
      <c r="D1181" t="s">
        <v>46</v>
      </c>
      <c r="E1181">
        <v>6566</v>
      </c>
      <c r="F1181">
        <v>39080</v>
      </c>
      <c r="G1181">
        <v>6566</v>
      </c>
      <c r="H1181" t="s">
        <v>24177</v>
      </c>
      <c r="I1181" t="s">
        <v>57</v>
      </c>
      <c r="J1181" t="s">
        <v>2255</v>
      </c>
      <c r="K1181" t="s">
        <v>2255</v>
      </c>
      <c r="L1181" s="28" t="s">
        <v>24209</v>
      </c>
      <c r="M1181" s="28"/>
      <c r="N1181" s="28"/>
    </row>
    <row r="1182" spans="1:14" x14ac:dyDescent="0.3">
      <c r="A1182">
        <v>510281</v>
      </c>
      <c r="B1182" t="s">
        <v>243</v>
      </c>
      <c r="C1182" t="s">
        <v>45</v>
      </c>
      <c r="D1182" t="s">
        <v>46</v>
      </c>
      <c r="E1182">
        <v>6566</v>
      </c>
      <c r="F1182">
        <v>56400</v>
      </c>
      <c r="G1182">
        <v>6566</v>
      </c>
      <c r="H1182" t="s">
        <v>24177</v>
      </c>
      <c r="I1182" t="s">
        <v>57</v>
      </c>
      <c r="J1182" t="s">
        <v>2255</v>
      </c>
      <c r="K1182" t="s">
        <v>2255</v>
      </c>
      <c r="L1182" s="28" t="s">
        <v>24209</v>
      </c>
      <c r="M1182" s="28"/>
      <c r="N1182" s="28"/>
    </row>
    <row r="1183" spans="1:14" x14ac:dyDescent="0.3">
      <c r="A1183">
        <v>510281</v>
      </c>
      <c r="B1183" t="s">
        <v>243</v>
      </c>
      <c r="C1183" t="s">
        <v>45</v>
      </c>
      <c r="D1183" t="s">
        <v>46</v>
      </c>
      <c r="E1183">
        <v>6566</v>
      </c>
      <c r="F1183">
        <v>19540</v>
      </c>
      <c r="G1183">
        <v>6566</v>
      </c>
      <c r="H1183" t="s">
        <v>24177</v>
      </c>
      <c r="I1183" t="s">
        <v>57</v>
      </c>
      <c r="J1183" t="s">
        <v>2255</v>
      </c>
      <c r="K1183" t="s">
        <v>2255</v>
      </c>
      <c r="L1183" s="28" t="s">
        <v>24209</v>
      </c>
      <c r="M1183" s="28"/>
      <c r="N1183" s="28"/>
    </row>
    <row r="1184" spans="1:14" x14ac:dyDescent="0.3">
      <c r="A1184">
        <v>510281</v>
      </c>
      <c r="B1184" t="s">
        <v>243</v>
      </c>
      <c r="C1184" t="s">
        <v>47</v>
      </c>
      <c r="D1184" t="s">
        <v>48</v>
      </c>
      <c r="E1184">
        <v>6566</v>
      </c>
      <c r="F1184">
        <v>521970</v>
      </c>
      <c r="G1184">
        <v>6566</v>
      </c>
      <c r="H1184" t="s">
        <v>24177</v>
      </c>
      <c r="I1184" t="s">
        <v>57</v>
      </c>
      <c r="J1184" t="s">
        <v>2255</v>
      </c>
      <c r="K1184" t="s">
        <v>2255</v>
      </c>
      <c r="L1184" s="28" t="s">
        <v>24209</v>
      </c>
      <c r="M1184" s="28"/>
      <c r="N1184" s="28"/>
    </row>
    <row r="1185" spans="1:14" x14ac:dyDescent="0.3">
      <c r="A1185">
        <v>510281</v>
      </c>
      <c r="B1185" t="s">
        <v>243</v>
      </c>
      <c r="C1185" t="s">
        <v>47</v>
      </c>
      <c r="D1185" t="s">
        <v>48</v>
      </c>
      <c r="E1185">
        <v>6566</v>
      </c>
      <c r="F1185">
        <v>43744</v>
      </c>
      <c r="G1185">
        <v>6566</v>
      </c>
      <c r="H1185" t="s">
        <v>24177</v>
      </c>
      <c r="I1185" t="s">
        <v>57</v>
      </c>
      <c r="J1185" t="s">
        <v>2255</v>
      </c>
      <c r="K1185" t="s">
        <v>2255</v>
      </c>
      <c r="L1185" s="28" t="s">
        <v>24209</v>
      </c>
      <c r="M1185" s="28"/>
      <c r="N1185" s="28"/>
    </row>
    <row r="1186" spans="1:14" x14ac:dyDescent="0.3">
      <c r="A1186">
        <v>510281</v>
      </c>
      <c r="B1186" t="s">
        <v>243</v>
      </c>
      <c r="C1186" t="s">
        <v>47</v>
      </c>
      <c r="D1186" t="s">
        <v>48</v>
      </c>
      <c r="E1186">
        <v>6566</v>
      </c>
      <c r="F1186">
        <v>374558</v>
      </c>
      <c r="G1186">
        <v>6566</v>
      </c>
      <c r="H1186" t="s">
        <v>24177</v>
      </c>
      <c r="I1186" t="s">
        <v>57</v>
      </c>
      <c r="J1186" t="s">
        <v>2255</v>
      </c>
      <c r="K1186" t="s">
        <v>2255</v>
      </c>
      <c r="L1186" s="28" t="s">
        <v>24209</v>
      </c>
      <c r="M1186" s="28"/>
      <c r="N1186" s="28"/>
    </row>
    <row r="1187" spans="1:14" x14ac:dyDescent="0.3">
      <c r="A1187">
        <v>510281</v>
      </c>
      <c r="B1187" t="s">
        <v>243</v>
      </c>
      <c r="C1187" t="s">
        <v>47</v>
      </c>
      <c r="D1187" t="s">
        <v>48</v>
      </c>
      <c r="E1187">
        <v>6566</v>
      </c>
      <c r="F1187">
        <v>54680</v>
      </c>
      <c r="G1187">
        <v>6566</v>
      </c>
      <c r="H1187" t="s">
        <v>24177</v>
      </c>
      <c r="I1187" t="s">
        <v>57</v>
      </c>
      <c r="J1187" t="s">
        <v>2255</v>
      </c>
      <c r="K1187" t="s">
        <v>2255</v>
      </c>
      <c r="L1187" s="28" t="s">
        <v>24209</v>
      </c>
      <c r="M1187" s="28"/>
      <c r="N1187" s="28"/>
    </row>
    <row r="1188" spans="1:14" x14ac:dyDescent="0.3">
      <c r="A1188">
        <v>510281</v>
      </c>
      <c r="B1188" t="s">
        <v>243</v>
      </c>
      <c r="C1188" t="s">
        <v>47</v>
      </c>
      <c r="D1188" t="s">
        <v>48</v>
      </c>
      <c r="E1188">
        <v>6566</v>
      </c>
      <c r="F1188">
        <v>27340</v>
      </c>
      <c r="G1188">
        <v>6566</v>
      </c>
      <c r="H1188" t="s">
        <v>24177</v>
      </c>
      <c r="I1188" t="s">
        <v>57</v>
      </c>
      <c r="J1188" t="s">
        <v>2255</v>
      </c>
      <c r="K1188" t="s">
        <v>2255</v>
      </c>
      <c r="L1188" s="28" t="s">
        <v>24209</v>
      </c>
      <c r="M1188" s="28"/>
      <c r="N1188" s="28"/>
    </row>
    <row r="1189" spans="1:14" x14ac:dyDescent="0.3">
      <c r="A1189">
        <v>510281</v>
      </c>
      <c r="B1189" t="s">
        <v>243</v>
      </c>
      <c r="C1189" t="s">
        <v>47</v>
      </c>
      <c r="D1189" t="s">
        <v>48</v>
      </c>
      <c r="E1189">
        <v>6566</v>
      </c>
      <c r="F1189">
        <v>25860</v>
      </c>
      <c r="G1189">
        <v>6566</v>
      </c>
      <c r="H1189" t="s">
        <v>24177</v>
      </c>
      <c r="I1189" t="s">
        <v>57</v>
      </c>
      <c r="J1189" t="s">
        <v>2255</v>
      </c>
      <c r="K1189" t="s">
        <v>2255</v>
      </c>
      <c r="L1189" s="28" t="s">
        <v>24209</v>
      </c>
      <c r="M1189" s="28"/>
      <c r="N1189" s="28"/>
    </row>
    <row r="1190" spans="1:14" x14ac:dyDescent="0.3">
      <c r="A1190">
        <v>510281</v>
      </c>
      <c r="B1190" t="s">
        <v>243</v>
      </c>
      <c r="C1190" t="s">
        <v>47</v>
      </c>
      <c r="D1190" t="s">
        <v>48</v>
      </c>
      <c r="E1190">
        <v>6566</v>
      </c>
      <c r="F1190">
        <v>17240</v>
      </c>
      <c r="G1190">
        <v>6566</v>
      </c>
      <c r="H1190" t="s">
        <v>24177</v>
      </c>
      <c r="I1190" t="s">
        <v>57</v>
      </c>
      <c r="J1190" t="s">
        <v>2255</v>
      </c>
      <c r="K1190" t="s">
        <v>2255</v>
      </c>
      <c r="L1190" s="28" t="s">
        <v>24209</v>
      </c>
      <c r="M1190" s="28"/>
      <c r="N1190" s="28"/>
    </row>
    <row r="1191" spans="1:14" x14ac:dyDescent="0.3">
      <c r="A1191">
        <v>510281</v>
      </c>
      <c r="B1191" t="s">
        <v>243</v>
      </c>
      <c r="C1191" t="s">
        <v>47</v>
      </c>
      <c r="D1191" t="s">
        <v>48</v>
      </c>
      <c r="E1191">
        <v>6566</v>
      </c>
      <c r="F1191">
        <v>299600</v>
      </c>
      <c r="G1191">
        <v>6566</v>
      </c>
      <c r="H1191" t="s">
        <v>24177</v>
      </c>
      <c r="I1191" t="s">
        <v>57</v>
      </c>
      <c r="J1191" t="s">
        <v>2255</v>
      </c>
      <c r="K1191" t="s">
        <v>2255</v>
      </c>
      <c r="L1191" s="28" t="s">
        <v>24209</v>
      </c>
      <c r="M1191" s="28"/>
      <c r="N1191" s="28"/>
    </row>
    <row r="1192" spans="1:14" x14ac:dyDescent="0.3">
      <c r="A1192">
        <v>510281</v>
      </c>
      <c r="B1192" t="s">
        <v>243</v>
      </c>
      <c r="C1192" t="s">
        <v>47</v>
      </c>
      <c r="D1192" t="s">
        <v>48</v>
      </c>
      <c r="E1192">
        <v>6566</v>
      </c>
      <c r="F1192">
        <v>57414</v>
      </c>
      <c r="G1192">
        <v>6566</v>
      </c>
      <c r="H1192" t="s">
        <v>24177</v>
      </c>
      <c r="I1192" t="s">
        <v>57</v>
      </c>
      <c r="J1192" t="s">
        <v>2255</v>
      </c>
      <c r="K1192" t="s">
        <v>2255</v>
      </c>
      <c r="L1192" s="28" t="s">
        <v>24209</v>
      </c>
      <c r="M1192" s="28"/>
      <c r="N1192" s="28"/>
    </row>
    <row r="1193" spans="1:14" x14ac:dyDescent="0.3">
      <c r="A1193">
        <v>510281</v>
      </c>
      <c r="B1193" t="s">
        <v>243</v>
      </c>
      <c r="C1193" t="s">
        <v>47</v>
      </c>
      <c r="D1193" t="s">
        <v>48</v>
      </c>
      <c r="E1193">
        <v>6566</v>
      </c>
      <c r="F1193">
        <v>27340</v>
      </c>
      <c r="G1193">
        <v>6566</v>
      </c>
      <c r="H1193" t="s">
        <v>24177</v>
      </c>
      <c r="I1193" t="s">
        <v>57</v>
      </c>
      <c r="J1193" t="s">
        <v>2255</v>
      </c>
      <c r="K1193" t="s">
        <v>2255</v>
      </c>
      <c r="L1193" s="28" t="s">
        <v>24209</v>
      </c>
      <c r="M1193" s="28"/>
      <c r="N1193" s="28"/>
    </row>
    <row r="1194" spans="1:14" x14ac:dyDescent="0.3">
      <c r="A1194">
        <v>510281</v>
      </c>
      <c r="B1194" t="s">
        <v>243</v>
      </c>
      <c r="C1194" t="s">
        <v>47</v>
      </c>
      <c r="D1194" t="s">
        <v>48</v>
      </c>
      <c r="E1194">
        <v>6566</v>
      </c>
      <c r="F1194">
        <v>152400</v>
      </c>
      <c r="G1194">
        <v>6566</v>
      </c>
      <c r="H1194" t="s">
        <v>24177</v>
      </c>
      <c r="I1194" t="s">
        <v>57</v>
      </c>
      <c r="J1194" t="s">
        <v>2255</v>
      </c>
      <c r="K1194" t="s">
        <v>2255</v>
      </c>
      <c r="L1194" s="28" t="s">
        <v>24209</v>
      </c>
      <c r="M1194" s="28"/>
      <c r="N1194" s="28"/>
    </row>
    <row r="1195" spans="1:14" x14ac:dyDescent="0.3">
      <c r="A1195">
        <v>510281</v>
      </c>
      <c r="B1195" t="s">
        <v>243</v>
      </c>
      <c r="C1195" t="s">
        <v>47</v>
      </c>
      <c r="D1195" t="s">
        <v>48</v>
      </c>
      <c r="E1195">
        <v>6566</v>
      </c>
      <c r="F1195">
        <v>79286</v>
      </c>
      <c r="G1195">
        <v>6566</v>
      </c>
      <c r="H1195" t="s">
        <v>24177</v>
      </c>
      <c r="I1195" t="s">
        <v>57</v>
      </c>
      <c r="J1195" t="s">
        <v>2255</v>
      </c>
      <c r="K1195" t="s">
        <v>2255</v>
      </c>
      <c r="L1195" s="28" t="s">
        <v>24209</v>
      </c>
      <c r="M1195" s="28"/>
      <c r="N1195" s="28"/>
    </row>
    <row r="1196" spans="1:14" x14ac:dyDescent="0.3">
      <c r="A1196">
        <v>510281</v>
      </c>
      <c r="B1196" t="s">
        <v>243</v>
      </c>
      <c r="C1196" t="s">
        <v>47</v>
      </c>
      <c r="D1196" t="s">
        <v>48</v>
      </c>
      <c r="E1196">
        <v>6566</v>
      </c>
      <c r="F1196">
        <v>85600</v>
      </c>
      <c r="G1196">
        <v>6566</v>
      </c>
      <c r="H1196" t="s">
        <v>24177</v>
      </c>
      <c r="I1196" t="s">
        <v>57</v>
      </c>
      <c r="J1196" t="s">
        <v>2255</v>
      </c>
      <c r="K1196" t="s">
        <v>2255</v>
      </c>
      <c r="L1196" s="28" t="s">
        <v>24209</v>
      </c>
      <c r="M1196" s="28"/>
      <c r="N1196" s="28"/>
    </row>
    <row r="1197" spans="1:14" x14ac:dyDescent="0.3">
      <c r="A1197">
        <v>510281</v>
      </c>
      <c r="B1197" t="s">
        <v>243</v>
      </c>
      <c r="C1197" t="s">
        <v>47</v>
      </c>
      <c r="D1197" t="s">
        <v>48</v>
      </c>
      <c r="E1197">
        <v>6566</v>
      </c>
      <c r="F1197">
        <v>88900</v>
      </c>
      <c r="G1197">
        <v>6566</v>
      </c>
      <c r="H1197" t="s">
        <v>24177</v>
      </c>
      <c r="I1197" t="s">
        <v>57</v>
      </c>
      <c r="J1197" t="s">
        <v>2255</v>
      </c>
      <c r="K1197" t="s">
        <v>2255</v>
      </c>
      <c r="L1197" s="28" t="s">
        <v>24209</v>
      </c>
      <c r="M1197" s="28"/>
      <c r="N1197" s="28"/>
    </row>
    <row r="1198" spans="1:14" x14ac:dyDescent="0.3">
      <c r="A1198">
        <v>510281</v>
      </c>
      <c r="B1198" t="s">
        <v>243</v>
      </c>
      <c r="C1198" t="s">
        <v>47</v>
      </c>
      <c r="D1198" t="s">
        <v>48</v>
      </c>
      <c r="E1198">
        <v>6566</v>
      </c>
      <c r="F1198">
        <v>75185</v>
      </c>
      <c r="G1198">
        <v>6566</v>
      </c>
      <c r="H1198" t="s">
        <v>24177</v>
      </c>
      <c r="I1198" t="s">
        <v>57</v>
      </c>
      <c r="J1198" t="s">
        <v>2255</v>
      </c>
      <c r="K1198" t="s">
        <v>2255</v>
      </c>
      <c r="L1198" s="28" t="s">
        <v>24209</v>
      </c>
      <c r="M1198" s="28"/>
      <c r="N1198" s="28"/>
    </row>
    <row r="1199" spans="1:14" x14ac:dyDescent="0.3">
      <c r="A1199">
        <v>510281</v>
      </c>
      <c r="B1199" t="s">
        <v>243</v>
      </c>
      <c r="C1199" t="s">
        <v>47</v>
      </c>
      <c r="D1199" t="s">
        <v>48</v>
      </c>
      <c r="E1199">
        <v>6566</v>
      </c>
      <c r="F1199">
        <v>95690</v>
      </c>
      <c r="G1199">
        <v>6566</v>
      </c>
      <c r="H1199" t="s">
        <v>24177</v>
      </c>
      <c r="I1199" t="s">
        <v>57</v>
      </c>
      <c r="J1199" t="s">
        <v>2255</v>
      </c>
      <c r="K1199" t="s">
        <v>2255</v>
      </c>
      <c r="L1199" s="28" t="s">
        <v>24209</v>
      </c>
      <c r="M1199" s="28"/>
      <c r="N1199" s="28"/>
    </row>
    <row r="1200" spans="1:14" x14ac:dyDescent="0.3">
      <c r="A1200">
        <v>510281</v>
      </c>
      <c r="B1200" t="s">
        <v>243</v>
      </c>
      <c r="C1200" t="s">
        <v>47</v>
      </c>
      <c r="D1200" t="s">
        <v>48</v>
      </c>
      <c r="E1200">
        <v>6566</v>
      </c>
      <c r="F1200">
        <v>68350</v>
      </c>
      <c r="G1200">
        <v>6566</v>
      </c>
      <c r="H1200" t="s">
        <v>24177</v>
      </c>
      <c r="I1200" t="s">
        <v>57</v>
      </c>
      <c r="J1200" t="s">
        <v>2255</v>
      </c>
      <c r="K1200" t="s">
        <v>2255</v>
      </c>
      <c r="L1200" s="28" t="s">
        <v>24209</v>
      </c>
      <c r="M1200" s="28"/>
      <c r="N1200" s="28"/>
    </row>
    <row r="1201" spans="1:14" x14ac:dyDescent="0.3">
      <c r="A1201">
        <v>510281</v>
      </c>
      <c r="B1201" t="s">
        <v>243</v>
      </c>
      <c r="C1201" t="s">
        <v>47</v>
      </c>
      <c r="D1201" t="s">
        <v>48</v>
      </c>
      <c r="E1201">
        <v>6566</v>
      </c>
      <c r="F1201">
        <v>32808</v>
      </c>
      <c r="G1201">
        <v>6566</v>
      </c>
      <c r="H1201" t="s">
        <v>24177</v>
      </c>
      <c r="I1201" t="s">
        <v>57</v>
      </c>
      <c r="J1201" t="s">
        <v>2255</v>
      </c>
      <c r="K1201" t="s">
        <v>2255</v>
      </c>
      <c r="L1201" s="28" t="s">
        <v>24209</v>
      </c>
      <c r="M1201" s="28"/>
      <c r="N1201" s="28"/>
    </row>
    <row r="1202" spans="1:14" x14ac:dyDescent="0.3">
      <c r="A1202">
        <v>510281</v>
      </c>
      <c r="B1202" t="s">
        <v>243</v>
      </c>
      <c r="C1202" t="s">
        <v>65</v>
      </c>
      <c r="D1202" t="s">
        <v>66</v>
      </c>
      <c r="E1202">
        <v>6566</v>
      </c>
      <c r="F1202">
        <v>500000</v>
      </c>
      <c r="G1202">
        <v>6566</v>
      </c>
      <c r="H1202" t="s">
        <v>24177</v>
      </c>
      <c r="I1202" t="s">
        <v>57</v>
      </c>
      <c r="J1202" t="s">
        <v>2255</v>
      </c>
      <c r="K1202" t="s">
        <v>2255</v>
      </c>
      <c r="L1202" s="28" t="s">
        <v>2317</v>
      </c>
      <c r="M1202" s="28"/>
      <c r="N1202" s="28"/>
    </row>
    <row r="1203" spans="1:14" x14ac:dyDescent="0.3">
      <c r="A1203">
        <v>510281</v>
      </c>
      <c r="B1203" t="s">
        <v>243</v>
      </c>
      <c r="C1203" t="s">
        <v>65</v>
      </c>
      <c r="D1203" t="s">
        <v>66</v>
      </c>
      <c r="E1203">
        <v>6566</v>
      </c>
      <c r="F1203">
        <v>895000</v>
      </c>
      <c r="G1203">
        <v>6566</v>
      </c>
      <c r="H1203" t="s">
        <v>24177</v>
      </c>
      <c r="I1203" t="s">
        <v>57</v>
      </c>
      <c r="J1203" t="s">
        <v>2255</v>
      </c>
      <c r="K1203" t="s">
        <v>2255</v>
      </c>
      <c r="L1203" s="28" t="s">
        <v>2317</v>
      </c>
      <c r="M1203" s="28"/>
      <c r="N1203" s="28"/>
    </row>
    <row r="1204" spans="1:14" x14ac:dyDescent="0.3">
      <c r="A1204">
        <v>510281</v>
      </c>
      <c r="B1204" t="s">
        <v>243</v>
      </c>
      <c r="C1204" t="s">
        <v>63</v>
      </c>
      <c r="D1204" t="s">
        <v>64</v>
      </c>
      <c r="E1204">
        <v>6566</v>
      </c>
      <c r="F1204">
        <v>535000</v>
      </c>
      <c r="G1204">
        <v>6566</v>
      </c>
      <c r="H1204" t="s">
        <v>24177</v>
      </c>
      <c r="I1204" t="s">
        <v>57</v>
      </c>
      <c r="J1204" t="s">
        <v>2255</v>
      </c>
      <c r="K1204" t="s">
        <v>2255</v>
      </c>
      <c r="L1204" s="28" t="s">
        <v>2317</v>
      </c>
      <c r="M1204" s="28"/>
      <c r="N1204" s="28"/>
    </row>
    <row r="1205" spans="1:14" x14ac:dyDescent="0.3">
      <c r="A1205">
        <v>510281</v>
      </c>
      <c r="B1205" t="s">
        <v>243</v>
      </c>
      <c r="C1205" t="s">
        <v>73</v>
      </c>
      <c r="D1205" t="s">
        <v>74</v>
      </c>
      <c r="E1205">
        <v>6566</v>
      </c>
      <c r="F1205">
        <v>79200</v>
      </c>
      <c r="G1205">
        <v>6566</v>
      </c>
      <c r="H1205" t="s">
        <v>24177</v>
      </c>
      <c r="I1205" t="s">
        <v>57</v>
      </c>
      <c r="J1205" t="s">
        <v>2255</v>
      </c>
      <c r="K1205" t="s">
        <v>2255</v>
      </c>
      <c r="L1205" s="28" t="s">
        <v>2317</v>
      </c>
      <c r="M1205" s="28"/>
      <c r="N1205" s="28"/>
    </row>
    <row r="1206" spans="1:14" x14ac:dyDescent="0.3">
      <c r="A1206">
        <v>510281</v>
      </c>
      <c r="B1206" t="s">
        <v>243</v>
      </c>
      <c r="C1206" t="s">
        <v>69</v>
      </c>
      <c r="D1206" t="s">
        <v>70</v>
      </c>
      <c r="E1206">
        <v>6566</v>
      </c>
      <c r="F1206">
        <v>12840</v>
      </c>
      <c r="G1206">
        <v>6465</v>
      </c>
      <c r="H1206" t="s">
        <v>24178</v>
      </c>
      <c r="I1206" t="s">
        <v>58</v>
      </c>
      <c r="J1206" t="s">
        <v>2256</v>
      </c>
      <c r="K1206" t="s">
        <v>2256</v>
      </c>
      <c r="L1206" s="28" t="s">
        <v>2317</v>
      </c>
      <c r="M1206" s="28"/>
      <c r="N1206" s="28"/>
    </row>
    <row r="1207" spans="1:14" x14ac:dyDescent="0.3">
      <c r="A1207">
        <v>510281</v>
      </c>
      <c r="B1207" t="s">
        <v>243</v>
      </c>
      <c r="C1207" t="s">
        <v>69</v>
      </c>
      <c r="D1207" t="s">
        <v>70</v>
      </c>
      <c r="E1207">
        <v>6566</v>
      </c>
      <c r="F1207">
        <v>1743.03</v>
      </c>
      <c r="G1207">
        <v>6465</v>
      </c>
      <c r="H1207" t="s">
        <v>24178</v>
      </c>
      <c r="I1207" t="s">
        <v>58</v>
      </c>
      <c r="J1207" t="s">
        <v>2256</v>
      </c>
      <c r="K1207" t="s">
        <v>2256</v>
      </c>
      <c r="L1207" s="28" t="s">
        <v>2317</v>
      </c>
      <c r="M1207" s="28"/>
      <c r="N1207" s="28"/>
    </row>
    <row r="1208" spans="1:14" x14ac:dyDescent="0.3">
      <c r="A1208">
        <v>510281</v>
      </c>
      <c r="B1208" t="s">
        <v>243</v>
      </c>
      <c r="C1208" t="s">
        <v>69</v>
      </c>
      <c r="D1208" t="s">
        <v>70</v>
      </c>
      <c r="E1208">
        <v>6566</v>
      </c>
      <c r="F1208">
        <v>1743.03</v>
      </c>
      <c r="G1208">
        <v>6465</v>
      </c>
      <c r="H1208" t="s">
        <v>24178</v>
      </c>
      <c r="I1208" t="s">
        <v>58</v>
      </c>
      <c r="J1208" t="s">
        <v>2256</v>
      </c>
      <c r="K1208" t="s">
        <v>2256</v>
      </c>
      <c r="L1208" s="28" t="s">
        <v>2317</v>
      </c>
      <c r="M1208" s="28"/>
      <c r="N1208" s="28"/>
    </row>
    <row r="1209" spans="1:14" x14ac:dyDescent="0.3">
      <c r="A1209">
        <v>510281</v>
      </c>
      <c r="B1209" t="s">
        <v>243</v>
      </c>
      <c r="C1209" t="s">
        <v>69</v>
      </c>
      <c r="D1209" t="s">
        <v>70</v>
      </c>
      <c r="E1209">
        <v>6566</v>
      </c>
      <c r="F1209">
        <v>12840</v>
      </c>
      <c r="G1209">
        <v>6465</v>
      </c>
      <c r="H1209" t="s">
        <v>24178</v>
      </c>
      <c r="I1209" t="s">
        <v>58</v>
      </c>
      <c r="J1209" t="s">
        <v>2256</v>
      </c>
      <c r="K1209" t="s">
        <v>2256</v>
      </c>
      <c r="L1209" s="28" t="s">
        <v>2317</v>
      </c>
      <c r="M1209" s="28"/>
      <c r="N1209" s="28"/>
    </row>
    <row r="1210" spans="1:14" x14ac:dyDescent="0.3">
      <c r="A1210">
        <v>510282</v>
      </c>
      <c r="B1210" t="s">
        <v>245</v>
      </c>
      <c r="C1210" t="s">
        <v>67</v>
      </c>
      <c r="D1210" t="s">
        <v>68</v>
      </c>
      <c r="E1210">
        <v>6566</v>
      </c>
      <c r="F1210">
        <v>200000</v>
      </c>
      <c r="G1210">
        <v>6566</v>
      </c>
      <c r="H1210" t="s">
        <v>24177</v>
      </c>
      <c r="I1210" t="s">
        <v>57</v>
      </c>
      <c r="J1210" t="s">
        <v>2255</v>
      </c>
      <c r="K1210" t="s">
        <v>2255</v>
      </c>
      <c r="L1210" s="28" t="s">
        <v>2317</v>
      </c>
      <c r="M1210" s="28"/>
      <c r="N1210" s="28"/>
    </row>
    <row r="1211" spans="1:14" x14ac:dyDescent="0.3">
      <c r="A1211">
        <v>510282</v>
      </c>
      <c r="B1211" t="s">
        <v>245</v>
      </c>
      <c r="C1211" t="s">
        <v>71</v>
      </c>
      <c r="D1211" t="s">
        <v>72</v>
      </c>
      <c r="E1211">
        <v>6566</v>
      </c>
      <c r="F1211">
        <v>648</v>
      </c>
      <c r="G1211">
        <v>6566</v>
      </c>
      <c r="H1211" t="s">
        <v>24177</v>
      </c>
      <c r="I1211" t="s">
        <v>57</v>
      </c>
      <c r="J1211" t="s">
        <v>2255</v>
      </c>
      <c r="K1211" t="s">
        <v>2255</v>
      </c>
      <c r="L1211" s="28" t="s">
        <v>2317</v>
      </c>
      <c r="M1211" s="28"/>
      <c r="N1211" s="28"/>
    </row>
    <row r="1212" spans="1:14" x14ac:dyDescent="0.3">
      <c r="A1212">
        <v>510282</v>
      </c>
      <c r="B1212" t="s">
        <v>245</v>
      </c>
      <c r="C1212" t="s">
        <v>71</v>
      </c>
      <c r="D1212" t="s">
        <v>72</v>
      </c>
      <c r="E1212">
        <v>6566</v>
      </c>
      <c r="F1212">
        <v>8640</v>
      </c>
      <c r="G1212">
        <v>6566</v>
      </c>
      <c r="H1212" t="s">
        <v>24177</v>
      </c>
      <c r="I1212" t="s">
        <v>57</v>
      </c>
      <c r="J1212" t="s">
        <v>2255</v>
      </c>
      <c r="K1212" t="s">
        <v>2255</v>
      </c>
      <c r="L1212" s="28" t="s">
        <v>2317</v>
      </c>
      <c r="M1212" s="28"/>
      <c r="N1212" s="28"/>
    </row>
    <row r="1213" spans="1:14" x14ac:dyDescent="0.3">
      <c r="A1213">
        <v>510282</v>
      </c>
      <c r="B1213" t="s">
        <v>245</v>
      </c>
      <c r="C1213" t="s">
        <v>71</v>
      </c>
      <c r="D1213" t="s">
        <v>72</v>
      </c>
      <c r="E1213">
        <v>6566</v>
      </c>
      <c r="F1213">
        <v>4900</v>
      </c>
      <c r="G1213">
        <v>6566</v>
      </c>
      <c r="H1213" t="s">
        <v>24177</v>
      </c>
      <c r="I1213" t="s">
        <v>57</v>
      </c>
      <c r="J1213" t="s">
        <v>2255</v>
      </c>
      <c r="K1213" t="s">
        <v>2255</v>
      </c>
      <c r="L1213" s="28" t="s">
        <v>2317</v>
      </c>
      <c r="M1213" s="28"/>
      <c r="N1213" s="28"/>
    </row>
    <row r="1214" spans="1:14" x14ac:dyDescent="0.3">
      <c r="A1214">
        <v>510282</v>
      </c>
      <c r="B1214" t="s">
        <v>245</v>
      </c>
      <c r="C1214" t="s">
        <v>71</v>
      </c>
      <c r="D1214" t="s">
        <v>72</v>
      </c>
      <c r="E1214">
        <v>6566</v>
      </c>
      <c r="F1214">
        <v>364</v>
      </c>
      <c r="G1214">
        <v>6566</v>
      </c>
      <c r="H1214" t="s">
        <v>24177</v>
      </c>
      <c r="I1214" t="s">
        <v>57</v>
      </c>
      <c r="J1214" t="s">
        <v>2255</v>
      </c>
      <c r="K1214" t="s">
        <v>2255</v>
      </c>
      <c r="L1214" s="28" t="s">
        <v>2317</v>
      </c>
      <c r="M1214" s="28"/>
      <c r="N1214" s="28"/>
    </row>
    <row r="1215" spans="1:14" x14ac:dyDescent="0.3">
      <c r="A1215">
        <v>510282</v>
      </c>
      <c r="B1215" t="s">
        <v>245</v>
      </c>
      <c r="C1215" t="s">
        <v>71</v>
      </c>
      <c r="D1215" t="s">
        <v>72</v>
      </c>
      <c r="E1215">
        <v>6566</v>
      </c>
      <c r="F1215">
        <v>9800</v>
      </c>
      <c r="G1215">
        <v>6566</v>
      </c>
      <c r="H1215" t="s">
        <v>24177</v>
      </c>
      <c r="I1215" t="s">
        <v>57</v>
      </c>
      <c r="J1215" t="s">
        <v>2255</v>
      </c>
      <c r="K1215" t="s">
        <v>2255</v>
      </c>
      <c r="L1215" s="28" t="s">
        <v>2317</v>
      </c>
      <c r="M1215" s="28"/>
      <c r="N1215" s="28"/>
    </row>
    <row r="1216" spans="1:14" x14ac:dyDescent="0.3">
      <c r="A1216">
        <v>510282</v>
      </c>
      <c r="B1216" t="s">
        <v>245</v>
      </c>
      <c r="C1216" t="s">
        <v>71</v>
      </c>
      <c r="D1216" t="s">
        <v>72</v>
      </c>
      <c r="E1216">
        <v>6566</v>
      </c>
      <c r="F1216">
        <v>728</v>
      </c>
      <c r="G1216">
        <v>6566</v>
      </c>
      <c r="H1216" t="s">
        <v>24177</v>
      </c>
      <c r="I1216" t="s">
        <v>57</v>
      </c>
      <c r="J1216" t="s">
        <v>2255</v>
      </c>
      <c r="K1216" t="s">
        <v>2255</v>
      </c>
      <c r="L1216" s="28" t="s">
        <v>2317</v>
      </c>
      <c r="M1216" s="28"/>
      <c r="N1216" s="28"/>
    </row>
    <row r="1217" spans="1:14" x14ac:dyDescent="0.3">
      <c r="A1217">
        <v>510282</v>
      </c>
      <c r="B1217" t="s">
        <v>245</v>
      </c>
      <c r="C1217" t="s">
        <v>71</v>
      </c>
      <c r="D1217" t="s">
        <v>72</v>
      </c>
      <c r="E1217">
        <v>6566</v>
      </c>
      <c r="F1217">
        <v>5075</v>
      </c>
      <c r="G1217">
        <v>6566</v>
      </c>
      <c r="H1217" t="s">
        <v>24177</v>
      </c>
      <c r="I1217" t="s">
        <v>57</v>
      </c>
      <c r="J1217" t="s">
        <v>2255</v>
      </c>
      <c r="K1217" t="s">
        <v>2255</v>
      </c>
      <c r="L1217" s="28" t="s">
        <v>2317</v>
      </c>
      <c r="M1217" s="28"/>
      <c r="N1217" s="28"/>
    </row>
    <row r="1218" spans="1:14" x14ac:dyDescent="0.3">
      <c r="A1218">
        <v>510282</v>
      </c>
      <c r="B1218" t="s">
        <v>245</v>
      </c>
      <c r="C1218" t="s">
        <v>71</v>
      </c>
      <c r="D1218" t="s">
        <v>72</v>
      </c>
      <c r="E1218">
        <v>6566</v>
      </c>
      <c r="F1218">
        <v>377</v>
      </c>
      <c r="G1218">
        <v>6566</v>
      </c>
      <c r="H1218" t="s">
        <v>24177</v>
      </c>
      <c r="I1218" t="s">
        <v>57</v>
      </c>
      <c r="J1218" t="s">
        <v>2255</v>
      </c>
      <c r="K1218" t="s">
        <v>2255</v>
      </c>
      <c r="L1218" s="28" t="s">
        <v>2317</v>
      </c>
      <c r="M1218" s="28"/>
      <c r="N1218" s="28"/>
    </row>
    <row r="1219" spans="1:14" x14ac:dyDescent="0.3">
      <c r="A1219">
        <v>510282</v>
      </c>
      <c r="B1219" t="s">
        <v>245</v>
      </c>
      <c r="C1219" t="s">
        <v>71</v>
      </c>
      <c r="D1219" t="s">
        <v>72</v>
      </c>
      <c r="E1219">
        <v>6566</v>
      </c>
      <c r="F1219">
        <v>392</v>
      </c>
      <c r="G1219">
        <v>6566</v>
      </c>
      <c r="H1219" t="s">
        <v>24177</v>
      </c>
      <c r="I1219" t="s">
        <v>57</v>
      </c>
      <c r="J1219" t="s">
        <v>2255</v>
      </c>
      <c r="K1219" t="s">
        <v>2255</v>
      </c>
      <c r="L1219" s="28" t="s">
        <v>2317</v>
      </c>
      <c r="M1219" s="28"/>
      <c r="N1219" s="28"/>
    </row>
    <row r="1220" spans="1:14" x14ac:dyDescent="0.3">
      <c r="A1220">
        <v>510282</v>
      </c>
      <c r="B1220" t="s">
        <v>245</v>
      </c>
      <c r="C1220" t="s">
        <v>71</v>
      </c>
      <c r="D1220" t="s">
        <v>72</v>
      </c>
      <c r="E1220">
        <v>6566</v>
      </c>
      <c r="F1220">
        <v>5320</v>
      </c>
      <c r="G1220">
        <v>6566</v>
      </c>
      <c r="H1220" t="s">
        <v>24177</v>
      </c>
      <c r="I1220" t="s">
        <v>57</v>
      </c>
      <c r="J1220" t="s">
        <v>2255</v>
      </c>
      <c r="K1220" t="s">
        <v>2255</v>
      </c>
      <c r="L1220" s="28" t="s">
        <v>2317</v>
      </c>
      <c r="M1220" s="28"/>
      <c r="N1220" s="28"/>
    </row>
    <row r="1221" spans="1:14" x14ac:dyDescent="0.3">
      <c r="A1221">
        <v>510282</v>
      </c>
      <c r="B1221" t="s">
        <v>245</v>
      </c>
      <c r="C1221" t="s">
        <v>71</v>
      </c>
      <c r="D1221" t="s">
        <v>72</v>
      </c>
      <c r="E1221">
        <v>6566</v>
      </c>
      <c r="F1221">
        <v>16530</v>
      </c>
      <c r="G1221">
        <v>6566</v>
      </c>
      <c r="H1221" t="s">
        <v>24177</v>
      </c>
      <c r="I1221" t="s">
        <v>57</v>
      </c>
      <c r="J1221" t="s">
        <v>2255</v>
      </c>
      <c r="K1221" t="s">
        <v>2255</v>
      </c>
      <c r="L1221" s="28" t="s">
        <v>2317</v>
      </c>
      <c r="M1221" s="28"/>
      <c r="N1221" s="28"/>
    </row>
    <row r="1222" spans="1:14" x14ac:dyDescent="0.3">
      <c r="A1222">
        <v>510282</v>
      </c>
      <c r="B1222" t="s">
        <v>245</v>
      </c>
      <c r="C1222" t="s">
        <v>71</v>
      </c>
      <c r="D1222" t="s">
        <v>72</v>
      </c>
      <c r="E1222">
        <v>6566</v>
      </c>
      <c r="F1222">
        <v>1254</v>
      </c>
      <c r="G1222">
        <v>6566</v>
      </c>
      <c r="H1222" t="s">
        <v>24177</v>
      </c>
      <c r="I1222" t="s">
        <v>57</v>
      </c>
      <c r="J1222" t="s">
        <v>2255</v>
      </c>
      <c r="K1222" t="s">
        <v>2255</v>
      </c>
      <c r="L1222" s="28" t="s">
        <v>2317</v>
      </c>
      <c r="M1222" s="28"/>
      <c r="N1222" s="28"/>
    </row>
    <row r="1223" spans="1:14" x14ac:dyDescent="0.3">
      <c r="A1223">
        <v>510282</v>
      </c>
      <c r="B1223" t="s">
        <v>245</v>
      </c>
      <c r="C1223" t="s">
        <v>71</v>
      </c>
      <c r="D1223" t="s">
        <v>72</v>
      </c>
      <c r="E1223">
        <v>6566</v>
      </c>
      <c r="F1223">
        <v>364</v>
      </c>
      <c r="G1223">
        <v>6566</v>
      </c>
      <c r="H1223" t="s">
        <v>24177</v>
      </c>
      <c r="I1223" t="s">
        <v>57</v>
      </c>
      <c r="J1223" t="s">
        <v>2255</v>
      </c>
      <c r="K1223" t="s">
        <v>2255</v>
      </c>
      <c r="L1223" s="28" t="s">
        <v>2317</v>
      </c>
      <c r="M1223" s="28"/>
      <c r="N1223" s="28"/>
    </row>
    <row r="1224" spans="1:14" x14ac:dyDescent="0.3">
      <c r="A1224">
        <v>510282</v>
      </c>
      <c r="B1224" t="s">
        <v>245</v>
      </c>
      <c r="C1224" t="s">
        <v>71</v>
      </c>
      <c r="D1224" t="s">
        <v>72</v>
      </c>
      <c r="E1224">
        <v>6566</v>
      </c>
      <c r="F1224">
        <v>4900</v>
      </c>
      <c r="G1224">
        <v>6566</v>
      </c>
      <c r="H1224" t="s">
        <v>24177</v>
      </c>
      <c r="I1224" t="s">
        <v>57</v>
      </c>
      <c r="J1224" t="s">
        <v>2255</v>
      </c>
      <c r="K1224" t="s">
        <v>2255</v>
      </c>
      <c r="L1224" s="28" t="s">
        <v>2317</v>
      </c>
      <c r="M1224" s="28"/>
      <c r="N1224" s="28"/>
    </row>
    <row r="1225" spans="1:14" x14ac:dyDescent="0.3">
      <c r="A1225">
        <v>510282</v>
      </c>
      <c r="B1225" t="s">
        <v>245</v>
      </c>
      <c r="C1225" t="s">
        <v>71</v>
      </c>
      <c r="D1225" t="s">
        <v>72</v>
      </c>
      <c r="E1225">
        <v>6566</v>
      </c>
      <c r="F1225">
        <v>12615</v>
      </c>
      <c r="G1225">
        <v>6566</v>
      </c>
      <c r="H1225" t="s">
        <v>24177</v>
      </c>
      <c r="I1225" t="s">
        <v>57</v>
      </c>
      <c r="J1225" t="s">
        <v>2255</v>
      </c>
      <c r="K1225" t="s">
        <v>2255</v>
      </c>
      <c r="L1225" s="28" t="s">
        <v>2317</v>
      </c>
      <c r="M1225" s="28"/>
      <c r="N1225" s="28"/>
    </row>
    <row r="1226" spans="1:14" x14ac:dyDescent="0.3">
      <c r="A1226">
        <v>510282</v>
      </c>
      <c r="B1226" t="s">
        <v>245</v>
      </c>
      <c r="C1226" t="s">
        <v>71</v>
      </c>
      <c r="D1226" t="s">
        <v>72</v>
      </c>
      <c r="E1226">
        <v>6566</v>
      </c>
      <c r="F1226">
        <v>957</v>
      </c>
      <c r="G1226">
        <v>6566</v>
      </c>
      <c r="H1226" t="s">
        <v>24177</v>
      </c>
      <c r="I1226" t="s">
        <v>57</v>
      </c>
      <c r="J1226" t="s">
        <v>2255</v>
      </c>
      <c r="K1226" t="s">
        <v>2255</v>
      </c>
      <c r="L1226" s="28" t="s">
        <v>2317</v>
      </c>
      <c r="M1226" s="28"/>
      <c r="N1226" s="28"/>
    </row>
    <row r="1227" spans="1:14" x14ac:dyDescent="0.3">
      <c r="A1227">
        <v>510282</v>
      </c>
      <c r="B1227" t="s">
        <v>245</v>
      </c>
      <c r="C1227" t="s">
        <v>71</v>
      </c>
      <c r="D1227" t="s">
        <v>72</v>
      </c>
      <c r="E1227">
        <v>6566</v>
      </c>
      <c r="F1227">
        <v>10640</v>
      </c>
      <c r="G1227">
        <v>6566</v>
      </c>
      <c r="H1227" t="s">
        <v>24177</v>
      </c>
      <c r="I1227" t="s">
        <v>57</v>
      </c>
      <c r="J1227" t="s">
        <v>2255</v>
      </c>
      <c r="K1227" t="s">
        <v>2255</v>
      </c>
      <c r="L1227" s="28" t="s">
        <v>2317</v>
      </c>
      <c r="M1227" s="28"/>
      <c r="N1227" s="28"/>
    </row>
    <row r="1228" spans="1:14" x14ac:dyDescent="0.3">
      <c r="A1228">
        <v>510282</v>
      </c>
      <c r="B1228" t="s">
        <v>245</v>
      </c>
      <c r="C1228" t="s">
        <v>71</v>
      </c>
      <c r="D1228" t="s">
        <v>72</v>
      </c>
      <c r="E1228">
        <v>6566</v>
      </c>
      <c r="F1228">
        <v>784</v>
      </c>
      <c r="G1228">
        <v>6566</v>
      </c>
      <c r="H1228" t="s">
        <v>24177</v>
      </c>
      <c r="I1228" t="s">
        <v>57</v>
      </c>
      <c r="J1228" t="s">
        <v>2255</v>
      </c>
      <c r="K1228" t="s">
        <v>2255</v>
      </c>
      <c r="L1228" s="28" t="s">
        <v>2317</v>
      </c>
      <c r="M1228" s="28"/>
      <c r="N1228" s="28"/>
    </row>
    <row r="1229" spans="1:14" x14ac:dyDescent="0.3">
      <c r="A1229">
        <v>510282</v>
      </c>
      <c r="B1229" t="s">
        <v>245</v>
      </c>
      <c r="C1229" t="s">
        <v>45</v>
      </c>
      <c r="D1229" t="s">
        <v>46</v>
      </c>
      <c r="E1229">
        <v>6566</v>
      </c>
      <c r="F1229">
        <v>13400</v>
      </c>
      <c r="G1229">
        <v>6566</v>
      </c>
      <c r="H1229" t="s">
        <v>24177</v>
      </c>
      <c r="I1229" t="s">
        <v>57</v>
      </c>
      <c r="J1229" t="s">
        <v>2255</v>
      </c>
      <c r="K1229" t="s">
        <v>2255</v>
      </c>
      <c r="L1229" s="28" t="s">
        <v>24209</v>
      </c>
      <c r="M1229" s="28"/>
      <c r="N1229" s="28"/>
    </row>
    <row r="1230" spans="1:14" x14ac:dyDescent="0.3">
      <c r="A1230">
        <v>510282</v>
      </c>
      <c r="B1230" t="s">
        <v>245</v>
      </c>
      <c r="C1230" t="s">
        <v>45</v>
      </c>
      <c r="D1230" t="s">
        <v>46</v>
      </c>
      <c r="E1230">
        <v>6566</v>
      </c>
      <c r="F1230">
        <v>3960</v>
      </c>
      <c r="G1230">
        <v>6566</v>
      </c>
      <c r="H1230" t="s">
        <v>24177</v>
      </c>
      <c r="I1230" t="s">
        <v>57</v>
      </c>
      <c r="J1230" t="s">
        <v>2255</v>
      </c>
      <c r="K1230" t="s">
        <v>2255</v>
      </c>
      <c r="L1230" s="28" t="s">
        <v>24209</v>
      </c>
      <c r="M1230" s="28"/>
      <c r="N1230" s="28"/>
    </row>
    <row r="1231" spans="1:14" x14ac:dyDescent="0.3">
      <c r="A1231">
        <v>510282</v>
      </c>
      <c r="B1231" t="s">
        <v>245</v>
      </c>
      <c r="C1231" t="s">
        <v>47</v>
      </c>
      <c r="D1231" t="s">
        <v>48</v>
      </c>
      <c r="E1231">
        <v>6566</v>
      </c>
      <c r="F1231">
        <v>92050</v>
      </c>
      <c r="G1231">
        <v>6566</v>
      </c>
      <c r="H1231" t="s">
        <v>24177</v>
      </c>
      <c r="I1231" t="s">
        <v>57</v>
      </c>
      <c r="J1231" t="s">
        <v>2255</v>
      </c>
      <c r="K1231" t="s">
        <v>2255</v>
      </c>
      <c r="L1231" s="28" t="s">
        <v>24209</v>
      </c>
      <c r="M1231" s="28"/>
      <c r="N1231" s="28"/>
    </row>
    <row r="1232" spans="1:14" x14ac:dyDescent="0.3">
      <c r="A1232">
        <v>510282</v>
      </c>
      <c r="B1232" t="s">
        <v>245</v>
      </c>
      <c r="C1232" t="s">
        <v>47</v>
      </c>
      <c r="D1232" t="s">
        <v>48</v>
      </c>
      <c r="E1232">
        <v>6566</v>
      </c>
      <c r="F1232">
        <v>165600</v>
      </c>
      <c r="G1232">
        <v>6566</v>
      </c>
      <c r="H1232" t="s">
        <v>24177</v>
      </c>
      <c r="I1232" t="s">
        <v>57</v>
      </c>
      <c r="J1232" t="s">
        <v>2255</v>
      </c>
      <c r="K1232" t="s">
        <v>2255</v>
      </c>
      <c r="L1232" s="28" t="s">
        <v>24209</v>
      </c>
      <c r="M1232" s="28"/>
      <c r="N1232" s="28"/>
    </row>
    <row r="1233" spans="1:14" x14ac:dyDescent="0.3">
      <c r="A1233">
        <v>510282</v>
      </c>
      <c r="B1233" t="s">
        <v>245</v>
      </c>
      <c r="C1233" t="s">
        <v>47</v>
      </c>
      <c r="D1233" t="s">
        <v>48</v>
      </c>
      <c r="E1233">
        <v>6566</v>
      </c>
      <c r="F1233">
        <v>601020</v>
      </c>
      <c r="G1233">
        <v>6566</v>
      </c>
      <c r="H1233" t="s">
        <v>24177</v>
      </c>
      <c r="I1233" t="s">
        <v>57</v>
      </c>
      <c r="J1233" t="s">
        <v>2255</v>
      </c>
      <c r="K1233" t="s">
        <v>2255</v>
      </c>
      <c r="L1233" s="28" t="s">
        <v>24209</v>
      </c>
      <c r="M1233" s="28"/>
      <c r="N1233" s="28"/>
    </row>
    <row r="1234" spans="1:14" x14ac:dyDescent="0.3">
      <c r="A1234">
        <v>510282</v>
      </c>
      <c r="B1234" t="s">
        <v>245</v>
      </c>
      <c r="C1234" t="s">
        <v>47</v>
      </c>
      <c r="D1234" t="s">
        <v>48</v>
      </c>
      <c r="E1234">
        <v>6566</v>
      </c>
      <c r="F1234">
        <v>131500</v>
      </c>
      <c r="G1234">
        <v>6566</v>
      </c>
      <c r="H1234" t="s">
        <v>24177</v>
      </c>
      <c r="I1234" t="s">
        <v>57</v>
      </c>
      <c r="J1234" t="s">
        <v>2255</v>
      </c>
      <c r="K1234" t="s">
        <v>2255</v>
      </c>
      <c r="L1234" s="28" t="s">
        <v>24209</v>
      </c>
      <c r="M1234" s="28"/>
      <c r="N1234" s="28"/>
    </row>
    <row r="1235" spans="1:14" x14ac:dyDescent="0.3">
      <c r="A1235">
        <v>510282</v>
      </c>
      <c r="B1235" t="s">
        <v>245</v>
      </c>
      <c r="C1235" t="s">
        <v>47</v>
      </c>
      <c r="D1235" t="s">
        <v>48</v>
      </c>
      <c r="E1235">
        <v>6566</v>
      </c>
      <c r="F1235">
        <v>433950</v>
      </c>
      <c r="G1235">
        <v>6566</v>
      </c>
      <c r="H1235" t="s">
        <v>24177</v>
      </c>
      <c r="I1235" t="s">
        <v>57</v>
      </c>
      <c r="J1235" t="s">
        <v>2255</v>
      </c>
      <c r="K1235" t="s">
        <v>2255</v>
      </c>
      <c r="L1235" s="28" t="s">
        <v>24209</v>
      </c>
      <c r="M1235" s="28"/>
      <c r="N1235" s="28"/>
    </row>
    <row r="1236" spans="1:14" x14ac:dyDescent="0.3">
      <c r="A1236">
        <v>510282</v>
      </c>
      <c r="B1236" t="s">
        <v>245</v>
      </c>
      <c r="C1236" t="s">
        <v>49</v>
      </c>
      <c r="D1236" t="s">
        <v>50</v>
      </c>
      <c r="E1236">
        <v>6566</v>
      </c>
      <c r="F1236">
        <v>89434</v>
      </c>
      <c r="G1236">
        <v>6364</v>
      </c>
      <c r="H1236" t="s">
        <v>24178</v>
      </c>
      <c r="I1236" t="s">
        <v>58</v>
      </c>
      <c r="J1236" t="s">
        <v>2256</v>
      </c>
      <c r="K1236" t="s">
        <v>2256</v>
      </c>
      <c r="L1236" s="28" t="s">
        <v>2317</v>
      </c>
      <c r="M1236" s="28"/>
      <c r="N1236" s="28"/>
    </row>
    <row r="1237" spans="1:14" x14ac:dyDescent="0.3">
      <c r="A1237">
        <v>510282</v>
      </c>
      <c r="B1237" t="s">
        <v>245</v>
      </c>
      <c r="C1237" t="s">
        <v>49</v>
      </c>
      <c r="D1237" t="s">
        <v>50</v>
      </c>
      <c r="E1237">
        <v>6566</v>
      </c>
      <c r="F1237">
        <v>4046.89</v>
      </c>
      <c r="G1237">
        <v>6364</v>
      </c>
      <c r="H1237" t="s">
        <v>24178</v>
      </c>
      <c r="I1237" t="s">
        <v>58</v>
      </c>
      <c r="J1237" t="s">
        <v>2256</v>
      </c>
      <c r="K1237" t="s">
        <v>2256</v>
      </c>
      <c r="L1237" s="28" t="s">
        <v>2317</v>
      </c>
      <c r="M1237" s="28"/>
      <c r="N1237" s="28"/>
    </row>
    <row r="1238" spans="1:14" x14ac:dyDescent="0.3">
      <c r="A1238">
        <v>510284</v>
      </c>
      <c r="B1238" t="s">
        <v>246</v>
      </c>
      <c r="C1238" t="s">
        <v>67</v>
      </c>
      <c r="D1238" t="s">
        <v>68</v>
      </c>
      <c r="E1238">
        <v>6566</v>
      </c>
      <c r="F1238">
        <v>40000</v>
      </c>
      <c r="G1238">
        <v>6566</v>
      </c>
      <c r="H1238" t="s">
        <v>24177</v>
      </c>
      <c r="I1238" t="s">
        <v>57</v>
      </c>
      <c r="J1238" t="s">
        <v>2255</v>
      </c>
      <c r="K1238" t="s">
        <v>2255</v>
      </c>
      <c r="L1238" s="28" t="s">
        <v>2317</v>
      </c>
      <c r="M1238" s="28"/>
      <c r="N1238" s="28"/>
    </row>
    <row r="1239" spans="1:14" x14ac:dyDescent="0.3">
      <c r="A1239">
        <v>510284</v>
      </c>
      <c r="B1239" t="s">
        <v>246</v>
      </c>
      <c r="C1239" t="s">
        <v>71</v>
      </c>
      <c r="D1239" t="s">
        <v>72</v>
      </c>
      <c r="E1239">
        <v>6566</v>
      </c>
      <c r="F1239">
        <v>696</v>
      </c>
      <c r="G1239">
        <v>6566</v>
      </c>
      <c r="H1239" t="s">
        <v>24177</v>
      </c>
      <c r="I1239" t="s">
        <v>57</v>
      </c>
      <c r="J1239" t="s">
        <v>2255</v>
      </c>
      <c r="K1239" t="s">
        <v>2255</v>
      </c>
      <c r="L1239" s="28" t="s">
        <v>2317</v>
      </c>
      <c r="M1239" s="28"/>
      <c r="N1239" s="28"/>
    </row>
    <row r="1240" spans="1:14" x14ac:dyDescent="0.3">
      <c r="A1240">
        <v>510284</v>
      </c>
      <c r="B1240" t="s">
        <v>246</v>
      </c>
      <c r="C1240" t="s">
        <v>71</v>
      </c>
      <c r="D1240" t="s">
        <v>72</v>
      </c>
      <c r="E1240">
        <v>6566</v>
      </c>
      <c r="F1240">
        <v>8990</v>
      </c>
      <c r="G1240">
        <v>6566</v>
      </c>
      <c r="H1240" t="s">
        <v>24177</v>
      </c>
      <c r="I1240" t="s">
        <v>57</v>
      </c>
      <c r="J1240" t="s">
        <v>2255</v>
      </c>
      <c r="K1240" t="s">
        <v>2255</v>
      </c>
      <c r="L1240" s="28" t="s">
        <v>2317</v>
      </c>
      <c r="M1240" s="28"/>
      <c r="N1240" s="28"/>
    </row>
    <row r="1241" spans="1:14" x14ac:dyDescent="0.3">
      <c r="A1241">
        <v>510284</v>
      </c>
      <c r="B1241" t="s">
        <v>246</v>
      </c>
      <c r="C1241" t="s">
        <v>71</v>
      </c>
      <c r="D1241" t="s">
        <v>72</v>
      </c>
      <c r="E1241">
        <v>6566</v>
      </c>
      <c r="F1241">
        <v>4340</v>
      </c>
      <c r="G1241">
        <v>6566</v>
      </c>
      <c r="H1241" t="s">
        <v>24177</v>
      </c>
      <c r="I1241" t="s">
        <v>57</v>
      </c>
      <c r="J1241" t="s">
        <v>2255</v>
      </c>
      <c r="K1241" t="s">
        <v>2255</v>
      </c>
      <c r="L1241" s="28" t="s">
        <v>2317</v>
      </c>
      <c r="M1241" s="28"/>
      <c r="N1241" s="28"/>
    </row>
    <row r="1242" spans="1:14" x14ac:dyDescent="0.3">
      <c r="A1242">
        <v>510284</v>
      </c>
      <c r="B1242" t="s">
        <v>246</v>
      </c>
      <c r="C1242" t="s">
        <v>71</v>
      </c>
      <c r="D1242" t="s">
        <v>72</v>
      </c>
      <c r="E1242">
        <v>6566</v>
      </c>
      <c r="F1242">
        <v>336</v>
      </c>
      <c r="G1242">
        <v>6566</v>
      </c>
      <c r="H1242" t="s">
        <v>24177</v>
      </c>
      <c r="I1242" t="s">
        <v>57</v>
      </c>
      <c r="J1242" t="s">
        <v>2255</v>
      </c>
      <c r="K1242" t="s">
        <v>2255</v>
      </c>
      <c r="L1242" s="28" t="s">
        <v>2317</v>
      </c>
      <c r="M1242" s="28"/>
      <c r="N1242" s="28"/>
    </row>
    <row r="1243" spans="1:14" x14ac:dyDescent="0.3">
      <c r="A1243">
        <v>510284</v>
      </c>
      <c r="B1243" t="s">
        <v>246</v>
      </c>
      <c r="C1243" t="s">
        <v>47</v>
      </c>
      <c r="D1243" t="s">
        <v>48</v>
      </c>
      <c r="E1243">
        <v>6566</v>
      </c>
      <c r="F1243">
        <v>28380</v>
      </c>
      <c r="G1243">
        <v>6566</v>
      </c>
      <c r="H1243" t="s">
        <v>24177</v>
      </c>
      <c r="I1243" t="s">
        <v>57</v>
      </c>
      <c r="J1243" t="s">
        <v>2255</v>
      </c>
      <c r="K1243" t="s">
        <v>2255</v>
      </c>
      <c r="L1243" s="28" t="s">
        <v>24209</v>
      </c>
      <c r="M1243" s="28"/>
      <c r="N1243" s="28"/>
    </row>
    <row r="1244" spans="1:14" x14ac:dyDescent="0.3">
      <c r="A1244">
        <v>510284</v>
      </c>
      <c r="B1244" t="s">
        <v>246</v>
      </c>
      <c r="C1244" t="s">
        <v>47</v>
      </c>
      <c r="D1244" t="s">
        <v>48</v>
      </c>
      <c r="E1244">
        <v>6566</v>
      </c>
      <c r="F1244">
        <v>7220</v>
      </c>
      <c r="G1244">
        <v>6566</v>
      </c>
      <c r="H1244" t="s">
        <v>24177</v>
      </c>
      <c r="I1244" t="s">
        <v>57</v>
      </c>
      <c r="J1244" t="s">
        <v>2255</v>
      </c>
      <c r="K1244" t="s">
        <v>2255</v>
      </c>
      <c r="L1244" s="28" t="s">
        <v>24209</v>
      </c>
      <c r="M1244" s="28"/>
      <c r="N1244" s="28"/>
    </row>
    <row r="1245" spans="1:14" x14ac:dyDescent="0.3">
      <c r="A1245">
        <v>510284</v>
      </c>
      <c r="B1245" t="s">
        <v>246</v>
      </c>
      <c r="C1245" t="s">
        <v>47</v>
      </c>
      <c r="D1245" t="s">
        <v>48</v>
      </c>
      <c r="E1245">
        <v>6566</v>
      </c>
      <c r="F1245">
        <v>8620</v>
      </c>
      <c r="G1245">
        <v>6566</v>
      </c>
      <c r="H1245" t="s">
        <v>24177</v>
      </c>
      <c r="I1245" t="s">
        <v>57</v>
      </c>
      <c r="J1245" t="s">
        <v>2255</v>
      </c>
      <c r="K1245" t="s">
        <v>2255</v>
      </c>
      <c r="L1245" s="28" t="s">
        <v>24209</v>
      </c>
      <c r="M1245" s="28"/>
      <c r="N1245" s="28"/>
    </row>
    <row r="1246" spans="1:14" x14ac:dyDescent="0.3">
      <c r="A1246">
        <v>510284</v>
      </c>
      <c r="B1246" t="s">
        <v>246</v>
      </c>
      <c r="C1246" t="s">
        <v>47</v>
      </c>
      <c r="D1246" t="s">
        <v>48</v>
      </c>
      <c r="E1246">
        <v>6566</v>
      </c>
      <c r="F1246">
        <v>162560</v>
      </c>
      <c r="G1246">
        <v>6566</v>
      </c>
      <c r="H1246" t="s">
        <v>24177</v>
      </c>
      <c r="I1246" t="s">
        <v>57</v>
      </c>
      <c r="J1246" t="s">
        <v>2255</v>
      </c>
      <c r="K1246" t="s">
        <v>2255</v>
      </c>
      <c r="L1246" s="28" t="s">
        <v>24209</v>
      </c>
      <c r="M1246" s="28"/>
      <c r="N1246" s="28"/>
    </row>
    <row r="1247" spans="1:14" x14ac:dyDescent="0.3">
      <c r="A1247">
        <v>510284</v>
      </c>
      <c r="B1247" t="s">
        <v>246</v>
      </c>
      <c r="C1247" t="s">
        <v>47</v>
      </c>
      <c r="D1247" t="s">
        <v>48</v>
      </c>
      <c r="E1247">
        <v>6566</v>
      </c>
      <c r="F1247">
        <v>91440</v>
      </c>
      <c r="G1247">
        <v>6566</v>
      </c>
      <c r="H1247" t="s">
        <v>24177</v>
      </c>
      <c r="I1247" t="s">
        <v>57</v>
      </c>
      <c r="J1247" t="s">
        <v>2255</v>
      </c>
      <c r="K1247" t="s">
        <v>2255</v>
      </c>
      <c r="L1247" s="28" t="s">
        <v>24209</v>
      </c>
      <c r="M1247" s="28"/>
      <c r="N1247" s="28"/>
    </row>
    <row r="1248" spans="1:14" x14ac:dyDescent="0.3">
      <c r="A1248">
        <v>510284</v>
      </c>
      <c r="B1248" t="s">
        <v>246</v>
      </c>
      <c r="C1248" t="s">
        <v>65</v>
      </c>
      <c r="D1248" t="s">
        <v>66</v>
      </c>
      <c r="E1248">
        <v>6566</v>
      </c>
      <c r="F1248">
        <v>102700</v>
      </c>
      <c r="G1248">
        <v>6566</v>
      </c>
      <c r="H1248" t="s">
        <v>24177</v>
      </c>
      <c r="I1248" t="s">
        <v>57</v>
      </c>
      <c r="J1248" t="s">
        <v>2255</v>
      </c>
      <c r="K1248" t="s">
        <v>2255</v>
      </c>
      <c r="L1248" s="28" t="s">
        <v>2317</v>
      </c>
      <c r="M1248" s="28"/>
      <c r="N1248" s="28"/>
    </row>
    <row r="1249" spans="1:14" x14ac:dyDescent="0.3">
      <c r="A1249">
        <v>510284</v>
      </c>
      <c r="B1249" t="s">
        <v>246</v>
      </c>
      <c r="C1249" t="s">
        <v>63</v>
      </c>
      <c r="D1249" t="s">
        <v>64</v>
      </c>
      <c r="E1249">
        <v>6566</v>
      </c>
      <c r="F1249">
        <v>35700</v>
      </c>
      <c r="G1249">
        <v>6566</v>
      </c>
      <c r="H1249" t="s">
        <v>24177</v>
      </c>
      <c r="I1249" t="s">
        <v>57</v>
      </c>
      <c r="J1249" t="s">
        <v>2255</v>
      </c>
      <c r="K1249" t="s">
        <v>2255</v>
      </c>
      <c r="L1249" s="28" t="s">
        <v>2317</v>
      </c>
      <c r="M1249" s="28"/>
      <c r="N1249" s="28"/>
    </row>
    <row r="1250" spans="1:14" x14ac:dyDescent="0.3">
      <c r="A1250">
        <v>510287</v>
      </c>
      <c r="B1250" t="s">
        <v>247</v>
      </c>
      <c r="C1250" t="s">
        <v>45</v>
      </c>
      <c r="D1250" t="s">
        <v>46</v>
      </c>
      <c r="E1250">
        <v>6566</v>
      </c>
      <c r="F1250">
        <v>1650</v>
      </c>
      <c r="G1250">
        <v>6566</v>
      </c>
      <c r="H1250" t="s">
        <v>24177</v>
      </c>
      <c r="I1250" t="s">
        <v>57</v>
      </c>
      <c r="J1250" t="s">
        <v>2255</v>
      </c>
      <c r="K1250" t="s">
        <v>2255</v>
      </c>
      <c r="L1250" s="28" t="s">
        <v>24209</v>
      </c>
      <c r="M1250" s="28"/>
      <c r="N1250" s="28"/>
    </row>
    <row r="1251" spans="1:14" x14ac:dyDescent="0.3">
      <c r="A1251">
        <v>510287</v>
      </c>
      <c r="B1251" t="s">
        <v>247</v>
      </c>
      <c r="C1251" t="s">
        <v>45</v>
      </c>
      <c r="D1251" t="s">
        <v>46</v>
      </c>
      <c r="E1251">
        <v>6566</v>
      </c>
      <c r="F1251">
        <v>1675</v>
      </c>
      <c r="G1251">
        <v>6566</v>
      </c>
      <c r="H1251" t="s">
        <v>24177</v>
      </c>
      <c r="I1251" t="s">
        <v>57</v>
      </c>
      <c r="J1251" t="s">
        <v>2255</v>
      </c>
      <c r="K1251" t="s">
        <v>2255</v>
      </c>
      <c r="L1251" s="28" t="s">
        <v>24209</v>
      </c>
      <c r="M1251" s="28"/>
      <c r="N1251" s="28"/>
    </row>
    <row r="1252" spans="1:14" x14ac:dyDescent="0.3">
      <c r="A1252">
        <v>510287</v>
      </c>
      <c r="B1252" t="s">
        <v>247</v>
      </c>
      <c r="C1252" t="s">
        <v>47</v>
      </c>
      <c r="D1252" t="s">
        <v>48</v>
      </c>
      <c r="E1252">
        <v>6566</v>
      </c>
      <c r="F1252">
        <v>22518</v>
      </c>
      <c r="G1252">
        <v>6566</v>
      </c>
      <c r="H1252" t="s">
        <v>24177</v>
      </c>
      <c r="I1252" t="s">
        <v>57</v>
      </c>
      <c r="J1252" t="s">
        <v>2255</v>
      </c>
      <c r="K1252" t="s">
        <v>2255</v>
      </c>
      <c r="L1252" s="28" t="s">
        <v>24209</v>
      </c>
      <c r="M1252" s="28"/>
      <c r="N1252" s="28"/>
    </row>
    <row r="1253" spans="1:14" x14ac:dyDescent="0.3">
      <c r="A1253">
        <v>510287</v>
      </c>
      <c r="B1253" t="s">
        <v>247</v>
      </c>
      <c r="C1253" t="s">
        <v>47</v>
      </c>
      <c r="D1253" t="s">
        <v>48</v>
      </c>
      <c r="E1253">
        <v>6566</v>
      </c>
      <c r="F1253">
        <v>1724</v>
      </c>
      <c r="G1253">
        <v>6566</v>
      </c>
      <c r="H1253" t="s">
        <v>24177</v>
      </c>
      <c r="I1253" t="s">
        <v>57</v>
      </c>
      <c r="J1253" t="s">
        <v>2255</v>
      </c>
      <c r="K1253" t="s">
        <v>2255</v>
      </c>
      <c r="L1253" s="28" t="s">
        <v>24209</v>
      </c>
      <c r="M1253" s="28"/>
      <c r="N1253" s="28"/>
    </row>
    <row r="1254" spans="1:14" x14ac:dyDescent="0.3">
      <c r="A1254">
        <v>510287</v>
      </c>
      <c r="B1254" t="s">
        <v>247</v>
      </c>
      <c r="C1254" t="s">
        <v>47</v>
      </c>
      <c r="D1254" t="s">
        <v>48</v>
      </c>
      <c r="E1254">
        <v>6566</v>
      </c>
      <c r="F1254">
        <v>8757</v>
      </c>
      <c r="G1254">
        <v>6566</v>
      </c>
      <c r="H1254" t="s">
        <v>24177</v>
      </c>
      <c r="I1254" t="s">
        <v>57</v>
      </c>
      <c r="J1254" t="s">
        <v>2255</v>
      </c>
      <c r="K1254" t="s">
        <v>2255</v>
      </c>
      <c r="L1254" s="28" t="s">
        <v>24209</v>
      </c>
      <c r="M1254" s="28"/>
      <c r="N1254" s="28"/>
    </row>
    <row r="1255" spans="1:14" x14ac:dyDescent="0.3">
      <c r="A1255">
        <v>510289</v>
      </c>
      <c r="B1255" t="s">
        <v>248</v>
      </c>
      <c r="C1255" t="s">
        <v>45</v>
      </c>
      <c r="D1255" t="s">
        <v>46</v>
      </c>
      <c r="E1255">
        <v>6566</v>
      </c>
      <c r="F1255">
        <v>670</v>
      </c>
      <c r="G1255">
        <v>6566</v>
      </c>
      <c r="H1255" t="s">
        <v>24177</v>
      </c>
      <c r="I1255" t="s">
        <v>57</v>
      </c>
      <c r="J1255" t="s">
        <v>2255</v>
      </c>
      <c r="K1255" t="s">
        <v>2255</v>
      </c>
      <c r="L1255" s="28" t="s">
        <v>24209</v>
      </c>
      <c r="M1255" s="28"/>
      <c r="N1255" s="28"/>
    </row>
    <row r="1256" spans="1:14" x14ac:dyDescent="0.3">
      <c r="A1256">
        <v>510289</v>
      </c>
      <c r="B1256" t="s">
        <v>248</v>
      </c>
      <c r="C1256" t="s">
        <v>45</v>
      </c>
      <c r="D1256" t="s">
        <v>46</v>
      </c>
      <c r="E1256">
        <v>6566</v>
      </c>
      <c r="F1256">
        <v>2931</v>
      </c>
      <c r="G1256">
        <v>6566</v>
      </c>
      <c r="H1256" t="s">
        <v>24177</v>
      </c>
      <c r="I1256" t="s">
        <v>57</v>
      </c>
      <c r="J1256" t="s">
        <v>2255</v>
      </c>
      <c r="K1256" t="s">
        <v>2255</v>
      </c>
      <c r="L1256" s="28" t="s">
        <v>24209</v>
      </c>
      <c r="M1256" s="28"/>
      <c r="N1256" s="28"/>
    </row>
    <row r="1257" spans="1:14" x14ac:dyDescent="0.3">
      <c r="A1257">
        <v>510289</v>
      </c>
      <c r="B1257" t="s">
        <v>248</v>
      </c>
      <c r="C1257" t="s">
        <v>45</v>
      </c>
      <c r="D1257" t="s">
        <v>46</v>
      </c>
      <c r="E1257">
        <v>6566</v>
      </c>
      <c r="F1257">
        <v>3960</v>
      </c>
      <c r="G1257">
        <v>6566</v>
      </c>
      <c r="H1257" t="s">
        <v>24177</v>
      </c>
      <c r="I1257" t="s">
        <v>57</v>
      </c>
      <c r="J1257" t="s">
        <v>2255</v>
      </c>
      <c r="K1257" t="s">
        <v>2255</v>
      </c>
      <c r="L1257" s="28" t="s">
        <v>24209</v>
      </c>
      <c r="M1257" s="28"/>
      <c r="N1257" s="28"/>
    </row>
    <row r="1258" spans="1:14" x14ac:dyDescent="0.3">
      <c r="A1258">
        <v>510289</v>
      </c>
      <c r="B1258" t="s">
        <v>248</v>
      </c>
      <c r="C1258" t="s">
        <v>47</v>
      </c>
      <c r="D1258" t="s">
        <v>48</v>
      </c>
      <c r="E1258">
        <v>6566</v>
      </c>
      <c r="F1258">
        <v>19050</v>
      </c>
      <c r="G1258">
        <v>6566</v>
      </c>
      <c r="H1258" t="s">
        <v>24177</v>
      </c>
      <c r="I1258" t="s">
        <v>57</v>
      </c>
      <c r="J1258" t="s">
        <v>2255</v>
      </c>
      <c r="K1258" t="s">
        <v>2255</v>
      </c>
      <c r="L1258" s="28" t="s">
        <v>24209</v>
      </c>
      <c r="M1258" s="28"/>
      <c r="N1258" s="28"/>
    </row>
    <row r="1259" spans="1:14" x14ac:dyDescent="0.3">
      <c r="A1259">
        <v>510289</v>
      </c>
      <c r="B1259" t="s">
        <v>248</v>
      </c>
      <c r="C1259" t="s">
        <v>47</v>
      </c>
      <c r="D1259" t="s">
        <v>48</v>
      </c>
      <c r="E1259">
        <v>6566</v>
      </c>
      <c r="F1259">
        <v>19050</v>
      </c>
      <c r="G1259">
        <v>6566</v>
      </c>
      <c r="H1259" t="s">
        <v>24177</v>
      </c>
      <c r="I1259" t="s">
        <v>57</v>
      </c>
      <c r="J1259" t="s">
        <v>2255</v>
      </c>
      <c r="K1259" t="s">
        <v>2255</v>
      </c>
      <c r="L1259" s="28" t="s">
        <v>24209</v>
      </c>
      <c r="M1259" s="28"/>
      <c r="N1259" s="28"/>
    </row>
    <row r="1260" spans="1:14" x14ac:dyDescent="0.3">
      <c r="A1260">
        <v>510292</v>
      </c>
      <c r="B1260" t="s">
        <v>249</v>
      </c>
      <c r="C1260" t="s">
        <v>45</v>
      </c>
      <c r="D1260" t="s">
        <v>46</v>
      </c>
      <c r="E1260">
        <v>6566</v>
      </c>
      <c r="F1260">
        <v>3960</v>
      </c>
      <c r="G1260">
        <v>6566</v>
      </c>
      <c r="H1260" t="s">
        <v>24177</v>
      </c>
      <c r="I1260" t="s">
        <v>57</v>
      </c>
      <c r="J1260" t="s">
        <v>2255</v>
      </c>
      <c r="K1260" t="s">
        <v>2255</v>
      </c>
      <c r="L1260" s="28" t="s">
        <v>24209</v>
      </c>
      <c r="M1260" s="28"/>
      <c r="N1260" s="28"/>
    </row>
    <row r="1261" spans="1:14" x14ac:dyDescent="0.3">
      <c r="A1261">
        <v>510292</v>
      </c>
      <c r="B1261" t="s">
        <v>249</v>
      </c>
      <c r="C1261" t="s">
        <v>45</v>
      </c>
      <c r="D1261" t="s">
        <v>46</v>
      </c>
      <c r="E1261">
        <v>6566</v>
      </c>
      <c r="F1261">
        <v>1675</v>
      </c>
      <c r="G1261">
        <v>6566</v>
      </c>
      <c r="H1261" t="s">
        <v>24177</v>
      </c>
      <c r="I1261" t="s">
        <v>57</v>
      </c>
      <c r="J1261" t="s">
        <v>2255</v>
      </c>
      <c r="K1261" t="s">
        <v>2255</v>
      </c>
      <c r="L1261" s="28" t="s">
        <v>24209</v>
      </c>
      <c r="M1261" s="28"/>
      <c r="N1261" s="28"/>
    </row>
    <row r="1262" spans="1:14" x14ac:dyDescent="0.3">
      <c r="A1262">
        <v>510292</v>
      </c>
      <c r="B1262" t="s">
        <v>249</v>
      </c>
      <c r="C1262" t="s">
        <v>45</v>
      </c>
      <c r="D1262" t="s">
        <v>46</v>
      </c>
      <c r="E1262">
        <v>6566</v>
      </c>
      <c r="F1262">
        <v>3927</v>
      </c>
      <c r="G1262">
        <v>6566</v>
      </c>
      <c r="H1262" t="s">
        <v>24177</v>
      </c>
      <c r="I1262" t="s">
        <v>57</v>
      </c>
      <c r="J1262" t="s">
        <v>2255</v>
      </c>
      <c r="K1262" t="s">
        <v>2255</v>
      </c>
      <c r="L1262" s="28" t="s">
        <v>24209</v>
      </c>
      <c r="M1262" s="28"/>
      <c r="N1262" s="28"/>
    </row>
    <row r="1263" spans="1:14" x14ac:dyDescent="0.3">
      <c r="A1263">
        <v>510292</v>
      </c>
      <c r="B1263" t="s">
        <v>249</v>
      </c>
      <c r="C1263" t="s">
        <v>47</v>
      </c>
      <c r="D1263" t="s">
        <v>48</v>
      </c>
      <c r="E1263">
        <v>6566</v>
      </c>
      <c r="F1263">
        <v>29960</v>
      </c>
      <c r="G1263">
        <v>6566</v>
      </c>
      <c r="H1263" t="s">
        <v>24177</v>
      </c>
      <c r="I1263" t="s">
        <v>57</v>
      </c>
      <c r="J1263" t="s">
        <v>2255</v>
      </c>
      <c r="K1263" t="s">
        <v>2255</v>
      </c>
      <c r="L1263" s="28" t="s">
        <v>24209</v>
      </c>
      <c r="M1263" s="28"/>
      <c r="N1263" s="28"/>
    </row>
    <row r="1264" spans="1:14" x14ac:dyDescent="0.3">
      <c r="A1264">
        <v>510292</v>
      </c>
      <c r="B1264" t="s">
        <v>249</v>
      </c>
      <c r="C1264" t="s">
        <v>47</v>
      </c>
      <c r="D1264" t="s">
        <v>48</v>
      </c>
      <c r="E1264">
        <v>6566</v>
      </c>
      <c r="F1264">
        <v>4140</v>
      </c>
      <c r="G1264">
        <v>6566</v>
      </c>
      <c r="H1264" t="s">
        <v>24177</v>
      </c>
      <c r="I1264" t="s">
        <v>57</v>
      </c>
      <c r="J1264" t="s">
        <v>2255</v>
      </c>
      <c r="K1264" t="s">
        <v>2255</v>
      </c>
      <c r="L1264" s="28" t="s">
        <v>24209</v>
      </c>
      <c r="M1264" s="28"/>
      <c r="N1264" s="28"/>
    </row>
    <row r="1265" spans="1:14" x14ac:dyDescent="0.3">
      <c r="A1265">
        <v>510292</v>
      </c>
      <c r="B1265" t="s">
        <v>249</v>
      </c>
      <c r="C1265" t="s">
        <v>69</v>
      </c>
      <c r="D1265" t="s">
        <v>70</v>
      </c>
      <c r="E1265">
        <v>6566</v>
      </c>
      <c r="F1265">
        <v>12840</v>
      </c>
      <c r="G1265">
        <v>6566</v>
      </c>
      <c r="H1265" t="s">
        <v>24177</v>
      </c>
      <c r="I1265" t="s">
        <v>58</v>
      </c>
      <c r="J1265" t="s">
        <v>2256</v>
      </c>
      <c r="K1265" t="s">
        <v>2255</v>
      </c>
      <c r="L1265" s="28" t="s">
        <v>2317</v>
      </c>
      <c r="M1265" s="28"/>
      <c r="N1265" s="28"/>
    </row>
    <row r="1266" spans="1:14" x14ac:dyDescent="0.3">
      <c r="A1266">
        <v>510292</v>
      </c>
      <c r="B1266" t="s">
        <v>249</v>
      </c>
      <c r="C1266" t="s">
        <v>69</v>
      </c>
      <c r="D1266" t="s">
        <v>70</v>
      </c>
      <c r="E1266">
        <v>6566</v>
      </c>
      <c r="F1266">
        <v>986.92</v>
      </c>
      <c r="G1266">
        <v>6566</v>
      </c>
      <c r="H1266" t="s">
        <v>24177</v>
      </c>
      <c r="I1266" t="s">
        <v>58</v>
      </c>
      <c r="J1266" t="s">
        <v>2256</v>
      </c>
      <c r="K1266" t="s">
        <v>2255</v>
      </c>
      <c r="L1266" s="28" t="s">
        <v>2317</v>
      </c>
      <c r="M1266" s="28"/>
      <c r="N1266" s="28"/>
    </row>
    <row r="1267" spans="1:14" x14ac:dyDescent="0.3">
      <c r="A1267">
        <v>510293</v>
      </c>
      <c r="B1267" t="s">
        <v>250</v>
      </c>
      <c r="C1267" t="s">
        <v>67</v>
      </c>
      <c r="D1267" t="s">
        <v>68</v>
      </c>
      <c r="E1267">
        <v>6566</v>
      </c>
      <c r="F1267">
        <v>10000</v>
      </c>
      <c r="G1267">
        <v>6566</v>
      </c>
      <c r="H1267" t="s">
        <v>24177</v>
      </c>
      <c r="I1267" t="s">
        <v>57</v>
      </c>
      <c r="J1267" t="s">
        <v>2255</v>
      </c>
      <c r="K1267" t="s">
        <v>2255</v>
      </c>
      <c r="L1267" s="28" t="s">
        <v>2317</v>
      </c>
      <c r="M1267" s="28"/>
      <c r="N1267" s="28"/>
    </row>
    <row r="1268" spans="1:14" x14ac:dyDescent="0.3">
      <c r="A1268">
        <v>510293</v>
      </c>
      <c r="B1268" t="s">
        <v>250</v>
      </c>
      <c r="C1268" t="s">
        <v>71</v>
      </c>
      <c r="D1268" t="s">
        <v>72</v>
      </c>
      <c r="E1268">
        <v>6566</v>
      </c>
      <c r="F1268">
        <v>544</v>
      </c>
      <c r="G1268">
        <v>6566</v>
      </c>
      <c r="H1268" t="s">
        <v>24177</v>
      </c>
      <c r="I1268" t="s">
        <v>57</v>
      </c>
      <c r="J1268" t="s">
        <v>2255</v>
      </c>
      <c r="K1268" t="s">
        <v>2255</v>
      </c>
      <c r="L1268" s="28" t="s">
        <v>2317</v>
      </c>
      <c r="M1268" s="28"/>
      <c r="N1268" s="28"/>
    </row>
    <row r="1269" spans="1:14" x14ac:dyDescent="0.3">
      <c r="A1269">
        <v>510293</v>
      </c>
      <c r="B1269" t="s">
        <v>250</v>
      </c>
      <c r="C1269" t="s">
        <v>71</v>
      </c>
      <c r="D1269" t="s">
        <v>72</v>
      </c>
      <c r="E1269">
        <v>6566</v>
      </c>
      <c r="F1269">
        <v>7488</v>
      </c>
      <c r="G1269">
        <v>6566</v>
      </c>
      <c r="H1269" t="s">
        <v>24177</v>
      </c>
      <c r="I1269" t="s">
        <v>57</v>
      </c>
      <c r="J1269" t="s">
        <v>2255</v>
      </c>
      <c r="K1269" t="s">
        <v>2255</v>
      </c>
      <c r="L1269" s="28" t="s">
        <v>2317</v>
      </c>
      <c r="M1269" s="28"/>
      <c r="N1269" s="28"/>
    </row>
    <row r="1270" spans="1:14" x14ac:dyDescent="0.3">
      <c r="A1270">
        <v>510293</v>
      </c>
      <c r="B1270" t="s">
        <v>250</v>
      </c>
      <c r="C1270" t="s">
        <v>71</v>
      </c>
      <c r="D1270" t="s">
        <v>72</v>
      </c>
      <c r="E1270">
        <v>6566</v>
      </c>
      <c r="F1270">
        <v>7254</v>
      </c>
      <c r="G1270">
        <v>6566</v>
      </c>
      <c r="H1270" t="s">
        <v>24177</v>
      </c>
      <c r="I1270" t="s">
        <v>57</v>
      </c>
      <c r="J1270" t="s">
        <v>2255</v>
      </c>
      <c r="K1270" t="s">
        <v>2255</v>
      </c>
      <c r="L1270" s="28" t="s">
        <v>2317</v>
      </c>
      <c r="M1270" s="28"/>
      <c r="N1270" s="28"/>
    </row>
    <row r="1271" spans="1:14" x14ac:dyDescent="0.3">
      <c r="A1271">
        <v>510293</v>
      </c>
      <c r="B1271" t="s">
        <v>250</v>
      </c>
      <c r="C1271" t="s">
        <v>71</v>
      </c>
      <c r="D1271" t="s">
        <v>72</v>
      </c>
      <c r="E1271">
        <v>6566</v>
      </c>
      <c r="F1271">
        <v>527</v>
      </c>
      <c r="G1271">
        <v>6566</v>
      </c>
      <c r="H1271" t="s">
        <v>24177</v>
      </c>
      <c r="I1271" t="s">
        <v>57</v>
      </c>
      <c r="J1271" t="s">
        <v>2255</v>
      </c>
      <c r="K1271" t="s">
        <v>2255</v>
      </c>
      <c r="L1271" s="28" t="s">
        <v>2317</v>
      </c>
      <c r="M1271" s="28"/>
      <c r="N1271" s="28"/>
    </row>
    <row r="1272" spans="1:14" x14ac:dyDescent="0.3">
      <c r="A1272">
        <v>510293</v>
      </c>
      <c r="B1272" t="s">
        <v>250</v>
      </c>
      <c r="C1272" t="s">
        <v>45</v>
      </c>
      <c r="D1272" t="s">
        <v>46</v>
      </c>
      <c r="E1272">
        <v>6566</v>
      </c>
      <c r="F1272">
        <v>13400</v>
      </c>
      <c r="G1272">
        <v>6566</v>
      </c>
      <c r="H1272" t="s">
        <v>24177</v>
      </c>
      <c r="I1272" t="s">
        <v>57</v>
      </c>
      <c r="J1272" t="s">
        <v>2255</v>
      </c>
      <c r="K1272" t="s">
        <v>2255</v>
      </c>
      <c r="L1272" s="28" t="s">
        <v>24209</v>
      </c>
      <c r="M1272" s="28"/>
      <c r="N1272" s="28"/>
    </row>
    <row r="1273" spans="1:14" x14ac:dyDescent="0.3">
      <c r="A1273">
        <v>510293</v>
      </c>
      <c r="B1273" t="s">
        <v>250</v>
      </c>
      <c r="C1273" t="s">
        <v>45</v>
      </c>
      <c r="D1273" t="s">
        <v>46</v>
      </c>
      <c r="E1273">
        <v>6566</v>
      </c>
      <c r="F1273">
        <v>7920</v>
      </c>
      <c r="G1273">
        <v>6566</v>
      </c>
      <c r="H1273" t="s">
        <v>24177</v>
      </c>
      <c r="I1273" t="s">
        <v>57</v>
      </c>
      <c r="J1273" t="s">
        <v>2255</v>
      </c>
      <c r="K1273" t="s">
        <v>2255</v>
      </c>
      <c r="L1273" s="28" t="s">
        <v>24209</v>
      </c>
      <c r="M1273" s="28"/>
      <c r="N1273" s="28"/>
    </row>
    <row r="1274" spans="1:14" x14ac:dyDescent="0.3">
      <c r="A1274">
        <v>510293</v>
      </c>
      <c r="B1274" t="s">
        <v>250</v>
      </c>
      <c r="C1274" t="s">
        <v>45</v>
      </c>
      <c r="D1274" t="s">
        <v>46</v>
      </c>
      <c r="E1274">
        <v>6566</v>
      </c>
      <c r="F1274">
        <v>5640</v>
      </c>
      <c r="G1274">
        <v>6566</v>
      </c>
      <c r="H1274" t="s">
        <v>24177</v>
      </c>
      <c r="I1274" t="s">
        <v>57</v>
      </c>
      <c r="J1274" t="s">
        <v>2255</v>
      </c>
      <c r="K1274" t="s">
        <v>2255</v>
      </c>
      <c r="L1274" s="28" t="s">
        <v>24209</v>
      </c>
      <c r="M1274" s="28"/>
      <c r="N1274" s="28"/>
    </row>
    <row r="1275" spans="1:14" x14ac:dyDescent="0.3">
      <c r="A1275">
        <v>510293</v>
      </c>
      <c r="B1275" t="s">
        <v>250</v>
      </c>
      <c r="C1275" t="s">
        <v>45</v>
      </c>
      <c r="D1275" t="s">
        <v>46</v>
      </c>
      <c r="E1275">
        <v>6566</v>
      </c>
      <c r="F1275">
        <v>16332</v>
      </c>
      <c r="G1275">
        <v>6566</v>
      </c>
      <c r="H1275" t="s">
        <v>24177</v>
      </c>
      <c r="I1275" t="s">
        <v>57</v>
      </c>
      <c r="J1275" t="s">
        <v>2255</v>
      </c>
      <c r="K1275" t="s">
        <v>2255</v>
      </c>
      <c r="L1275" s="28" t="s">
        <v>24209</v>
      </c>
      <c r="M1275" s="28"/>
      <c r="N1275" s="28"/>
    </row>
    <row r="1276" spans="1:14" x14ac:dyDescent="0.3">
      <c r="A1276">
        <v>510293</v>
      </c>
      <c r="B1276" t="s">
        <v>250</v>
      </c>
      <c r="C1276" t="s">
        <v>47</v>
      </c>
      <c r="D1276" t="s">
        <v>48</v>
      </c>
      <c r="E1276">
        <v>6566</v>
      </c>
      <c r="F1276">
        <v>4310</v>
      </c>
      <c r="G1276">
        <v>6566</v>
      </c>
      <c r="H1276" t="s">
        <v>24177</v>
      </c>
      <c r="I1276" t="s">
        <v>57</v>
      </c>
      <c r="J1276" t="s">
        <v>2255</v>
      </c>
      <c r="K1276" t="s">
        <v>2255</v>
      </c>
      <c r="L1276" s="28" t="s">
        <v>24209</v>
      </c>
      <c r="M1276" s="28"/>
      <c r="N1276" s="28"/>
    </row>
    <row r="1277" spans="1:14" x14ac:dyDescent="0.3">
      <c r="A1277">
        <v>510293</v>
      </c>
      <c r="B1277" t="s">
        <v>250</v>
      </c>
      <c r="C1277" t="s">
        <v>47</v>
      </c>
      <c r="D1277" t="s">
        <v>48</v>
      </c>
      <c r="E1277">
        <v>6566</v>
      </c>
      <c r="F1277">
        <v>127000</v>
      </c>
      <c r="G1277">
        <v>6566</v>
      </c>
      <c r="H1277" t="s">
        <v>24177</v>
      </c>
      <c r="I1277" t="s">
        <v>57</v>
      </c>
      <c r="J1277" t="s">
        <v>2255</v>
      </c>
      <c r="K1277" t="s">
        <v>2255</v>
      </c>
      <c r="L1277" s="28" t="s">
        <v>24209</v>
      </c>
      <c r="M1277" s="28"/>
      <c r="N1277" s="28"/>
    </row>
    <row r="1278" spans="1:14" x14ac:dyDescent="0.3">
      <c r="A1278">
        <v>510293</v>
      </c>
      <c r="B1278" t="s">
        <v>250</v>
      </c>
      <c r="C1278" t="s">
        <v>47</v>
      </c>
      <c r="D1278" t="s">
        <v>48</v>
      </c>
      <c r="E1278">
        <v>6566</v>
      </c>
      <c r="F1278">
        <v>32875</v>
      </c>
      <c r="G1278">
        <v>6566</v>
      </c>
      <c r="H1278" t="s">
        <v>24177</v>
      </c>
      <c r="I1278" t="s">
        <v>57</v>
      </c>
      <c r="J1278" t="s">
        <v>2255</v>
      </c>
      <c r="K1278" t="s">
        <v>2255</v>
      </c>
      <c r="L1278" s="28" t="s">
        <v>24209</v>
      </c>
      <c r="M1278" s="28"/>
      <c r="N1278" s="28"/>
    </row>
    <row r="1279" spans="1:14" x14ac:dyDescent="0.3">
      <c r="A1279">
        <v>510293</v>
      </c>
      <c r="B1279" t="s">
        <v>250</v>
      </c>
      <c r="C1279" t="s">
        <v>47</v>
      </c>
      <c r="D1279" t="s">
        <v>48</v>
      </c>
      <c r="E1279">
        <v>6566</v>
      </c>
      <c r="F1279">
        <v>10108</v>
      </c>
      <c r="G1279">
        <v>6566</v>
      </c>
      <c r="H1279" t="s">
        <v>24177</v>
      </c>
      <c r="I1279" t="s">
        <v>57</v>
      </c>
      <c r="J1279" t="s">
        <v>2255</v>
      </c>
      <c r="K1279" t="s">
        <v>2255</v>
      </c>
      <c r="L1279" s="28" t="s">
        <v>24209</v>
      </c>
      <c r="M1279" s="28"/>
      <c r="N1279" s="28"/>
    </row>
    <row r="1280" spans="1:14" x14ac:dyDescent="0.3">
      <c r="A1280">
        <v>510293</v>
      </c>
      <c r="B1280" t="s">
        <v>250</v>
      </c>
      <c r="C1280" t="s">
        <v>47</v>
      </c>
      <c r="D1280" t="s">
        <v>48</v>
      </c>
      <c r="E1280">
        <v>6566</v>
      </c>
      <c r="F1280">
        <v>7220</v>
      </c>
      <c r="G1280">
        <v>6566</v>
      </c>
      <c r="H1280" t="s">
        <v>24177</v>
      </c>
      <c r="I1280" t="s">
        <v>57</v>
      </c>
      <c r="J1280" t="s">
        <v>2255</v>
      </c>
      <c r="K1280" t="s">
        <v>2255</v>
      </c>
      <c r="L1280" s="28" t="s">
        <v>24209</v>
      </c>
      <c r="M1280" s="28"/>
      <c r="N1280" s="28"/>
    </row>
    <row r="1281" spans="1:14" x14ac:dyDescent="0.3">
      <c r="A1281">
        <v>510293</v>
      </c>
      <c r="B1281" t="s">
        <v>250</v>
      </c>
      <c r="C1281" t="s">
        <v>47</v>
      </c>
      <c r="D1281" t="s">
        <v>48</v>
      </c>
      <c r="E1281">
        <v>6566</v>
      </c>
      <c r="F1281">
        <v>10108</v>
      </c>
      <c r="G1281">
        <v>6566</v>
      </c>
      <c r="H1281" t="s">
        <v>24177</v>
      </c>
      <c r="I1281" t="s">
        <v>57</v>
      </c>
      <c r="J1281" t="s">
        <v>2255</v>
      </c>
      <c r="K1281" t="s">
        <v>2255</v>
      </c>
      <c r="L1281" s="28" t="s">
        <v>24209</v>
      </c>
      <c r="M1281" s="28"/>
      <c r="N1281" s="28"/>
    </row>
    <row r="1282" spans="1:14" x14ac:dyDescent="0.3">
      <c r="A1282">
        <v>510293</v>
      </c>
      <c r="B1282" t="s">
        <v>250</v>
      </c>
      <c r="C1282" t="s">
        <v>47</v>
      </c>
      <c r="D1282" t="s">
        <v>48</v>
      </c>
      <c r="E1282">
        <v>6566</v>
      </c>
      <c r="F1282">
        <v>10108</v>
      </c>
      <c r="G1282">
        <v>6566</v>
      </c>
      <c r="H1282" t="s">
        <v>24177</v>
      </c>
      <c r="I1282" t="s">
        <v>57</v>
      </c>
      <c r="J1282" t="s">
        <v>2255</v>
      </c>
      <c r="K1282" t="s">
        <v>2255</v>
      </c>
      <c r="L1282" s="28" t="s">
        <v>24209</v>
      </c>
      <c r="M1282" s="28"/>
      <c r="N1282" s="28"/>
    </row>
    <row r="1283" spans="1:14" x14ac:dyDescent="0.3">
      <c r="A1283">
        <v>510293</v>
      </c>
      <c r="B1283" t="s">
        <v>250</v>
      </c>
      <c r="C1283" t="s">
        <v>47</v>
      </c>
      <c r="D1283" t="s">
        <v>48</v>
      </c>
      <c r="E1283">
        <v>6566</v>
      </c>
      <c r="F1283">
        <v>98625</v>
      </c>
      <c r="G1283">
        <v>6566</v>
      </c>
      <c r="H1283" t="s">
        <v>24177</v>
      </c>
      <c r="I1283" t="s">
        <v>57</v>
      </c>
      <c r="J1283" t="s">
        <v>2255</v>
      </c>
      <c r="K1283" t="s">
        <v>2255</v>
      </c>
      <c r="L1283" s="28" t="s">
        <v>24209</v>
      </c>
      <c r="M1283" s="28"/>
      <c r="N1283" s="28"/>
    </row>
    <row r="1284" spans="1:14" x14ac:dyDescent="0.3">
      <c r="A1284">
        <v>510293</v>
      </c>
      <c r="B1284" t="s">
        <v>250</v>
      </c>
      <c r="C1284" t="s">
        <v>47</v>
      </c>
      <c r="D1284" t="s">
        <v>48</v>
      </c>
      <c r="E1284">
        <v>6566</v>
      </c>
      <c r="F1284">
        <v>5776</v>
      </c>
      <c r="G1284">
        <v>6566</v>
      </c>
      <c r="H1284" t="s">
        <v>24177</v>
      </c>
      <c r="I1284" t="s">
        <v>57</v>
      </c>
      <c r="J1284" t="s">
        <v>2255</v>
      </c>
      <c r="K1284" t="s">
        <v>2255</v>
      </c>
      <c r="L1284" s="28" t="s">
        <v>24209</v>
      </c>
      <c r="M1284" s="28"/>
      <c r="N1284" s="28"/>
    </row>
    <row r="1285" spans="1:14" x14ac:dyDescent="0.3">
      <c r="A1285">
        <v>510293</v>
      </c>
      <c r="B1285" t="s">
        <v>250</v>
      </c>
      <c r="C1285" t="s">
        <v>49</v>
      </c>
      <c r="D1285" t="s">
        <v>50</v>
      </c>
      <c r="E1285">
        <v>6566</v>
      </c>
      <c r="F1285">
        <v>2426.7600000000002</v>
      </c>
      <c r="G1285">
        <v>6162</v>
      </c>
      <c r="H1285" t="s">
        <v>24178</v>
      </c>
      <c r="I1285" t="s">
        <v>58</v>
      </c>
      <c r="J1285" t="s">
        <v>2256</v>
      </c>
      <c r="K1285" t="s">
        <v>2256</v>
      </c>
      <c r="L1285" s="28" t="s">
        <v>2317</v>
      </c>
      <c r="M1285" s="28"/>
      <c r="N1285" s="28"/>
    </row>
    <row r="1286" spans="1:14" x14ac:dyDescent="0.3">
      <c r="A1286">
        <v>510293</v>
      </c>
      <c r="B1286" t="s">
        <v>250</v>
      </c>
      <c r="C1286" t="s">
        <v>49</v>
      </c>
      <c r="D1286" t="s">
        <v>50</v>
      </c>
      <c r="E1286">
        <v>6566</v>
      </c>
      <c r="F1286">
        <v>53630</v>
      </c>
      <c r="G1286">
        <v>6162</v>
      </c>
      <c r="H1286" t="s">
        <v>24178</v>
      </c>
      <c r="I1286" t="s">
        <v>58</v>
      </c>
      <c r="J1286" t="s">
        <v>2256</v>
      </c>
      <c r="K1286" t="s">
        <v>2256</v>
      </c>
      <c r="L1286" s="28" t="s">
        <v>2317</v>
      </c>
      <c r="M1286" s="28"/>
      <c r="N1286" s="28"/>
    </row>
    <row r="1287" spans="1:14" x14ac:dyDescent="0.3">
      <c r="A1287">
        <v>510293</v>
      </c>
      <c r="B1287" t="s">
        <v>250</v>
      </c>
      <c r="C1287" t="s">
        <v>81</v>
      </c>
      <c r="D1287" t="s">
        <v>82</v>
      </c>
      <c r="E1287">
        <v>6566</v>
      </c>
      <c r="F1287">
        <v>14980</v>
      </c>
      <c r="G1287">
        <v>6364</v>
      </c>
      <c r="H1287" t="s">
        <v>24178</v>
      </c>
      <c r="I1287" t="s">
        <v>58</v>
      </c>
      <c r="J1287" t="s">
        <v>2256</v>
      </c>
      <c r="K1287" t="s">
        <v>2256</v>
      </c>
      <c r="L1287" s="28" t="s">
        <v>2317</v>
      </c>
      <c r="M1287" s="28"/>
      <c r="N1287" s="28"/>
    </row>
    <row r="1288" spans="1:14" x14ac:dyDescent="0.3">
      <c r="A1288">
        <v>510293</v>
      </c>
      <c r="B1288" t="s">
        <v>250</v>
      </c>
      <c r="C1288" t="s">
        <v>81</v>
      </c>
      <c r="D1288" t="s">
        <v>82</v>
      </c>
      <c r="E1288">
        <v>6566</v>
      </c>
      <c r="F1288">
        <v>677.85</v>
      </c>
      <c r="G1288">
        <v>6364</v>
      </c>
      <c r="H1288" t="s">
        <v>24178</v>
      </c>
      <c r="I1288" t="s">
        <v>58</v>
      </c>
      <c r="J1288" t="s">
        <v>2256</v>
      </c>
      <c r="K1288" t="s">
        <v>2256</v>
      </c>
      <c r="L1288" s="28" t="s">
        <v>2317</v>
      </c>
      <c r="M1288" s="28"/>
      <c r="N1288" s="28"/>
    </row>
    <row r="1289" spans="1:14" x14ac:dyDescent="0.3">
      <c r="A1289">
        <v>510293</v>
      </c>
      <c r="B1289" t="s">
        <v>250</v>
      </c>
      <c r="C1289" t="s">
        <v>129</v>
      </c>
      <c r="D1289" t="s">
        <v>130</v>
      </c>
      <c r="E1289">
        <v>6566</v>
      </c>
      <c r="F1289">
        <v>12851.18</v>
      </c>
      <c r="G1289">
        <v>6465</v>
      </c>
      <c r="H1289" t="s">
        <v>24178</v>
      </c>
      <c r="I1289" t="s">
        <v>58</v>
      </c>
      <c r="J1289" t="s">
        <v>2256</v>
      </c>
      <c r="K1289" t="s">
        <v>2256</v>
      </c>
      <c r="L1289" s="28" t="s">
        <v>2317</v>
      </c>
      <c r="M1289" s="28"/>
      <c r="N1289" s="28"/>
    </row>
    <row r="1290" spans="1:14" x14ac:dyDescent="0.3">
      <c r="A1290">
        <v>510293</v>
      </c>
      <c r="B1290" t="s">
        <v>250</v>
      </c>
      <c r="C1290" t="s">
        <v>129</v>
      </c>
      <c r="D1290" t="s">
        <v>130</v>
      </c>
      <c r="E1290">
        <v>6566</v>
      </c>
      <c r="F1290">
        <v>10656.21</v>
      </c>
      <c r="G1290">
        <v>6465</v>
      </c>
      <c r="H1290" t="s">
        <v>24178</v>
      </c>
      <c r="I1290" t="s">
        <v>58</v>
      </c>
      <c r="J1290" t="s">
        <v>2256</v>
      </c>
      <c r="K1290" t="s">
        <v>2256</v>
      </c>
      <c r="L1290" s="28" t="s">
        <v>2317</v>
      </c>
      <c r="M1290" s="28"/>
      <c r="N1290" s="28"/>
    </row>
    <row r="1291" spans="1:14" x14ac:dyDescent="0.3">
      <c r="A1291">
        <v>510293</v>
      </c>
      <c r="B1291" t="s">
        <v>250</v>
      </c>
      <c r="C1291" t="s">
        <v>129</v>
      </c>
      <c r="D1291" t="s">
        <v>130</v>
      </c>
      <c r="E1291">
        <v>6566</v>
      </c>
      <c r="F1291">
        <v>5487.42</v>
      </c>
      <c r="G1291">
        <v>6465</v>
      </c>
      <c r="H1291" t="s">
        <v>24178</v>
      </c>
      <c r="I1291" t="s">
        <v>58</v>
      </c>
      <c r="J1291" t="s">
        <v>2256</v>
      </c>
      <c r="K1291" t="s">
        <v>2256</v>
      </c>
      <c r="L1291" s="28" t="s">
        <v>2317</v>
      </c>
      <c r="M1291" s="28"/>
      <c r="N1291" s="28"/>
    </row>
    <row r="1292" spans="1:14" x14ac:dyDescent="0.3">
      <c r="A1292">
        <v>510298</v>
      </c>
      <c r="B1292" t="s">
        <v>251</v>
      </c>
      <c r="C1292" t="s">
        <v>47</v>
      </c>
      <c r="D1292" t="s">
        <v>48</v>
      </c>
      <c r="E1292">
        <v>6566</v>
      </c>
      <c r="F1292">
        <v>27340</v>
      </c>
      <c r="G1292">
        <v>6566</v>
      </c>
      <c r="H1292" t="s">
        <v>24177</v>
      </c>
      <c r="I1292" t="s">
        <v>57</v>
      </c>
      <c r="J1292" t="s">
        <v>2255</v>
      </c>
      <c r="K1292" t="s">
        <v>2255</v>
      </c>
      <c r="L1292" s="28" t="s">
        <v>24209</v>
      </c>
      <c r="M1292" s="28"/>
      <c r="N1292" s="28"/>
    </row>
    <row r="1293" spans="1:14" x14ac:dyDescent="0.3">
      <c r="A1293">
        <v>510299</v>
      </c>
      <c r="B1293" t="s">
        <v>252</v>
      </c>
      <c r="C1293" t="s">
        <v>47</v>
      </c>
      <c r="D1293" t="s">
        <v>48</v>
      </c>
      <c r="E1293">
        <v>6566</v>
      </c>
      <c r="F1293">
        <v>29520</v>
      </c>
      <c r="G1293">
        <v>6566</v>
      </c>
      <c r="H1293" t="s">
        <v>24177</v>
      </c>
      <c r="I1293" t="s">
        <v>57</v>
      </c>
      <c r="J1293" t="s">
        <v>2255</v>
      </c>
      <c r="K1293" t="s">
        <v>2255</v>
      </c>
      <c r="L1293" s="28" t="s">
        <v>24209</v>
      </c>
      <c r="M1293" s="28"/>
      <c r="N1293" s="28"/>
    </row>
    <row r="1294" spans="1:14" x14ac:dyDescent="0.3">
      <c r="A1294">
        <v>510300</v>
      </c>
      <c r="B1294" t="s">
        <v>253</v>
      </c>
      <c r="C1294" t="s">
        <v>47</v>
      </c>
      <c r="D1294" t="s">
        <v>48</v>
      </c>
      <c r="E1294">
        <v>6566</v>
      </c>
      <c r="F1294">
        <v>14440</v>
      </c>
      <c r="G1294">
        <v>6566</v>
      </c>
      <c r="H1294" t="s">
        <v>24177</v>
      </c>
      <c r="I1294" t="s">
        <v>57</v>
      </c>
      <c r="J1294" t="s">
        <v>2255</v>
      </c>
      <c r="K1294" t="s">
        <v>2255</v>
      </c>
      <c r="L1294" s="28" t="s">
        <v>24209</v>
      </c>
      <c r="M1294" s="28"/>
      <c r="N1294" s="28"/>
    </row>
    <row r="1295" spans="1:14" x14ac:dyDescent="0.3">
      <c r="A1295">
        <v>510300</v>
      </c>
      <c r="B1295" t="s">
        <v>253</v>
      </c>
      <c r="C1295" t="s">
        <v>47</v>
      </c>
      <c r="D1295" t="s">
        <v>48</v>
      </c>
      <c r="E1295">
        <v>6566</v>
      </c>
      <c r="F1295">
        <v>27340</v>
      </c>
      <c r="G1295">
        <v>6566</v>
      </c>
      <c r="H1295" t="s">
        <v>24177</v>
      </c>
      <c r="I1295" t="s">
        <v>57</v>
      </c>
      <c r="J1295" t="s">
        <v>2255</v>
      </c>
      <c r="K1295" t="s">
        <v>2255</v>
      </c>
      <c r="L1295" s="28" t="s">
        <v>24209</v>
      </c>
      <c r="M1295" s="28"/>
      <c r="N1295" s="28"/>
    </row>
    <row r="1296" spans="1:14" x14ac:dyDescent="0.3">
      <c r="A1296">
        <v>510301</v>
      </c>
      <c r="B1296" t="s">
        <v>254</v>
      </c>
      <c r="C1296" t="s">
        <v>69</v>
      </c>
      <c r="D1296" t="s">
        <v>70</v>
      </c>
      <c r="E1296">
        <v>6566</v>
      </c>
      <c r="F1296">
        <v>12840</v>
      </c>
      <c r="G1296">
        <v>6566</v>
      </c>
      <c r="H1296" t="s">
        <v>24177</v>
      </c>
      <c r="I1296" t="s">
        <v>58</v>
      </c>
      <c r="J1296" t="s">
        <v>2256</v>
      </c>
      <c r="K1296" t="s">
        <v>2255</v>
      </c>
      <c r="L1296" s="28" t="s">
        <v>2317</v>
      </c>
      <c r="M1296" s="28"/>
      <c r="N1296" s="28"/>
    </row>
    <row r="1297" spans="1:14" x14ac:dyDescent="0.3">
      <c r="A1297">
        <v>510301</v>
      </c>
      <c r="B1297" t="s">
        <v>254</v>
      </c>
      <c r="C1297" t="s">
        <v>69</v>
      </c>
      <c r="D1297" t="s">
        <v>70</v>
      </c>
      <c r="E1297">
        <v>6566</v>
      </c>
      <c r="F1297">
        <v>1790.78</v>
      </c>
      <c r="G1297">
        <v>6566</v>
      </c>
      <c r="H1297" t="s">
        <v>24177</v>
      </c>
      <c r="I1297" t="s">
        <v>58</v>
      </c>
      <c r="J1297" t="s">
        <v>2256</v>
      </c>
      <c r="K1297" t="s">
        <v>2255</v>
      </c>
      <c r="L1297" s="28" t="s">
        <v>2317</v>
      </c>
      <c r="M1297" s="28"/>
      <c r="N1297" s="28"/>
    </row>
    <row r="1298" spans="1:14" x14ac:dyDescent="0.3">
      <c r="A1298">
        <v>510302</v>
      </c>
      <c r="B1298" t="s">
        <v>255</v>
      </c>
      <c r="C1298" t="s">
        <v>69</v>
      </c>
      <c r="D1298" t="s">
        <v>70</v>
      </c>
      <c r="E1298">
        <v>6566</v>
      </c>
      <c r="F1298">
        <v>12840</v>
      </c>
      <c r="G1298">
        <v>6465</v>
      </c>
      <c r="H1298" t="s">
        <v>24178</v>
      </c>
      <c r="I1298" t="s">
        <v>58</v>
      </c>
      <c r="J1298" t="s">
        <v>2256</v>
      </c>
      <c r="K1298" t="s">
        <v>2256</v>
      </c>
      <c r="L1298" s="28" t="s">
        <v>2317</v>
      </c>
      <c r="M1298" s="28"/>
      <c r="N1298" s="28"/>
    </row>
    <row r="1299" spans="1:14" x14ac:dyDescent="0.3">
      <c r="A1299">
        <v>510302</v>
      </c>
      <c r="B1299" t="s">
        <v>255</v>
      </c>
      <c r="C1299" t="s">
        <v>69</v>
      </c>
      <c r="D1299" t="s">
        <v>70</v>
      </c>
      <c r="E1299">
        <v>6566</v>
      </c>
      <c r="F1299">
        <v>1743.03</v>
      </c>
      <c r="G1299">
        <v>6465</v>
      </c>
      <c r="H1299" t="s">
        <v>24178</v>
      </c>
      <c r="I1299" t="s">
        <v>58</v>
      </c>
      <c r="J1299" t="s">
        <v>2256</v>
      </c>
      <c r="K1299" t="s">
        <v>2256</v>
      </c>
      <c r="L1299" s="28" t="s">
        <v>2317</v>
      </c>
      <c r="M1299" s="28"/>
      <c r="N1299" s="28"/>
    </row>
    <row r="1300" spans="1:14" x14ac:dyDescent="0.3">
      <c r="A1300">
        <v>510305</v>
      </c>
      <c r="B1300" t="s">
        <v>256</v>
      </c>
      <c r="C1300" t="s">
        <v>67</v>
      </c>
      <c r="D1300" t="s">
        <v>68</v>
      </c>
      <c r="E1300">
        <v>6566</v>
      </c>
      <c r="F1300">
        <v>20000</v>
      </c>
      <c r="G1300">
        <v>6566</v>
      </c>
      <c r="H1300" t="s">
        <v>24177</v>
      </c>
      <c r="I1300" t="s">
        <v>57</v>
      </c>
      <c r="J1300" t="s">
        <v>2255</v>
      </c>
      <c r="K1300" t="s">
        <v>2255</v>
      </c>
      <c r="L1300" s="28" t="s">
        <v>2317</v>
      </c>
      <c r="M1300" s="28"/>
      <c r="N1300" s="28"/>
    </row>
    <row r="1301" spans="1:14" x14ac:dyDescent="0.3">
      <c r="A1301">
        <v>510305</v>
      </c>
      <c r="B1301" t="s">
        <v>256</v>
      </c>
      <c r="C1301" t="s">
        <v>47</v>
      </c>
      <c r="D1301" t="s">
        <v>48</v>
      </c>
      <c r="E1301">
        <v>6566</v>
      </c>
      <c r="F1301">
        <v>26140</v>
      </c>
      <c r="G1301">
        <v>6566</v>
      </c>
      <c r="H1301" t="s">
        <v>24177</v>
      </c>
      <c r="I1301" t="s">
        <v>57</v>
      </c>
      <c r="J1301" t="s">
        <v>2255</v>
      </c>
      <c r="K1301" t="s">
        <v>2255</v>
      </c>
      <c r="L1301" s="28" t="s">
        <v>24209</v>
      </c>
      <c r="M1301" s="28"/>
      <c r="N1301" s="28"/>
    </row>
    <row r="1302" spans="1:14" x14ac:dyDescent="0.3">
      <c r="A1302">
        <v>510305</v>
      </c>
      <c r="B1302" t="s">
        <v>256</v>
      </c>
      <c r="C1302" t="s">
        <v>47</v>
      </c>
      <c r="D1302" t="s">
        <v>48</v>
      </c>
      <c r="E1302">
        <v>6566</v>
      </c>
      <c r="F1302">
        <v>26140</v>
      </c>
      <c r="G1302">
        <v>6566</v>
      </c>
      <c r="H1302" t="s">
        <v>24177</v>
      </c>
      <c r="I1302" t="s">
        <v>57</v>
      </c>
      <c r="J1302" t="s">
        <v>2255</v>
      </c>
      <c r="K1302" t="s">
        <v>2255</v>
      </c>
      <c r="L1302" s="28" t="s">
        <v>24209</v>
      </c>
      <c r="M1302" s="28"/>
      <c r="N1302" s="28"/>
    </row>
    <row r="1303" spans="1:14" x14ac:dyDescent="0.3">
      <c r="A1303">
        <v>510308</v>
      </c>
      <c r="B1303" t="s">
        <v>257</v>
      </c>
      <c r="C1303" t="s">
        <v>45</v>
      </c>
      <c r="D1303" t="s">
        <v>46</v>
      </c>
      <c r="E1303">
        <v>6566</v>
      </c>
      <c r="F1303">
        <v>2722</v>
      </c>
      <c r="G1303">
        <v>6566</v>
      </c>
      <c r="H1303" t="s">
        <v>24177</v>
      </c>
      <c r="I1303" t="s">
        <v>57</v>
      </c>
      <c r="J1303" t="s">
        <v>2255</v>
      </c>
      <c r="K1303" t="s">
        <v>2255</v>
      </c>
      <c r="L1303" s="28" t="s">
        <v>24209</v>
      </c>
      <c r="M1303" s="28"/>
      <c r="N1303" s="28"/>
    </row>
    <row r="1304" spans="1:14" x14ac:dyDescent="0.3">
      <c r="A1304">
        <v>510308</v>
      </c>
      <c r="B1304" t="s">
        <v>257</v>
      </c>
      <c r="C1304" t="s">
        <v>45</v>
      </c>
      <c r="D1304" t="s">
        <v>46</v>
      </c>
      <c r="E1304">
        <v>6566</v>
      </c>
      <c r="F1304">
        <v>335</v>
      </c>
      <c r="G1304">
        <v>6566</v>
      </c>
      <c r="H1304" t="s">
        <v>24177</v>
      </c>
      <c r="I1304" t="s">
        <v>57</v>
      </c>
      <c r="J1304" t="s">
        <v>2255</v>
      </c>
      <c r="K1304" t="s">
        <v>2255</v>
      </c>
      <c r="L1304" s="28" t="s">
        <v>24209</v>
      </c>
      <c r="M1304" s="28"/>
      <c r="N1304" s="28"/>
    </row>
    <row r="1305" spans="1:14" x14ac:dyDescent="0.3">
      <c r="A1305">
        <v>510308</v>
      </c>
      <c r="B1305" t="s">
        <v>257</v>
      </c>
      <c r="C1305" t="s">
        <v>45</v>
      </c>
      <c r="D1305" t="s">
        <v>46</v>
      </c>
      <c r="E1305">
        <v>6566</v>
      </c>
      <c r="F1305">
        <v>3960</v>
      </c>
      <c r="G1305">
        <v>6566</v>
      </c>
      <c r="H1305" t="s">
        <v>24177</v>
      </c>
      <c r="I1305" t="s">
        <v>57</v>
      </c>
      <c r="J1305" t="s">
        <v>2255</v>
      </c>
      <c r="K1305" t="s">
        <v>2255</v>
      </c>
      <c r="L1305" s="28" t="s">
        <v>24209</v>
      </c>
      <c r="M1305" s="28"/>
      <c r="N1305" s="28"/>
    </row>
    <row r="1306" spans="1:14" x14ac:dyDescent="0.3">
      <c r="A1306">
        <v>510308</v>
      </c>
      <c r="B1306" t="s">
        <v>257</v>
      </c>
      <c r="C1306" t="s">
        <v>45</v>
      </c>
      <c r="D1306" t="s">
        <v>46</v>
      </c>
      <c r="E1306">
        <v>6566</v>
      </c>
      <c r="F1306">
        <v>1954</v>
      </c>
      <c r="G1306">
        <v>6566</v>
      </c>
      <c r="H1306" t="s">
        <v>24177</v>
      </c>
      <c r="I1306" t="s">
        <v>57</v>
      </c>
      <c r="J1306" t="s">
        <v>2255</v>
      </c>
      <c r="K1306" t="s">
        <v>2255</v>
      </c>
      <c r="L1306" s="28" t="s">
        <v>24209</v>
      </c>
      <c r="M1306" s="28"/>
      <c r="N1306" s="28"/>
    </row>
    <row r="1307" spans="1:14" x14ac:dyDescent="0.3">
      <c r="A1307">
        <v>510308</v>
      </c>
      <c r="B1307" t="s">
        <v>257</v>
      </c>
      <c r="C1307" t="s">
        <v>47</v>
      </c>
      <c r="D1307" t="s">
        <v>48</v>
      </c>
      <c r="E1307">
        <v>6566</v>
      </c>
      <c r="F1307">
        <v>8514</v>
      </c>
      <c r="G1307">
        <v>6566</v>
      </c>
      <c r="H1307" t="s">
        <v>24177</v>
      </c>
      <c r="I1307" t="s">
        <v>57</v>
      </c>
      <c r="J1307" t="s">
        <v>2255</v>
      </c>
      <c r="K1307" t="s">
        <v>2255</v>
      </c>
      <c r="L1307" s="28" t="s">
        <v>24209</v>
      </c>
      <c r="M1307" s="28"/>
      <c r="N1307" s="28"/>
    </row>
    <row r="1308" spans="1:14" x14ac:dyDescent="0.3">
      <c r="A1308">
        <v>510308</v>
      </c>
      <c r="B1308" t="s">
        <v>257</v>
      </c>
      <c r="C1308" t="s">
        <v>47</v>
      </c>
      <c r="D1308" t="s">
        <v>48</v>
      </c>
      <c r="E1308">
        <v>6566</v>
      </c>
      <c r="F1308">
        <v>18765</v>
      </c>
      <c r="G1308">
        <v>6566</v>
      </c>
      <c r="H1308" t="s">
        <v>24177</v>
      </c>
      <c r="I1308" t="s">
        <v>57</v>
      </c>
      <c r="J1308" t="s">
        <v>2255</v>
      </c>
      <c r="K1308" t="s">
        <v>2255</v>
      </c>
      <c r="L1308" s="28" t="s">
        <v>24209</v>
      </c>
      <c r="M1308" s="28"/>
      <c r="N1308" s="28"/>
    </row>
    <row r="1309" spans="1:14" x14ac:dyDescent="0.3">
      <c r="A1309">
        <v>510310</v>
      </c>
      <c r="B1309" t="s">
        <v>258</v>
      </c>
      <c r="C1309" t="s">
        <v>47</v>
      </c>
      <c r="D1309" t="s">
        <v>48</v>
      </c>
      <c r="E1309">
        <v>6566</v>
      </c>
      <c r="F1309">
        <v>5228</v>
      </c>
      <c r="G1309">
        <v>6566</v>
      </c>
      <c r="H1309" t="s">
        <v>24177</v>
      </c>
      <c r="I1309" t="s">
        <v>57</v>
      </c>
      <c r="J1309" t="s">
        <v>2255</v>
      </c>
      <c r="K1309" t="s">
        <v>2255</v>
      </c>
      <c r="L1309" s="28" t="s">
        <v>24209</v>
      </c>
      <c r="M1309" s="28"/>
      <c r="N1309" s="28"/>
    </row>
    <row r="1310" spans="1:14" x14ac:dyDescent="0.3">
      <c r="A1310">
        <v>510310</v>
      </c>
      <c r="B1310" t="s">
        <v>258</v>
      </c>
      <c r="C1310" t="s">
        <v>47</v>
      </c>
      <c r="D1310" t="s">
        <v>48</v>
      </c>
      <c r="E1310">
        <v>6566</v>
      </c>
      <c r="F1310">
        <v>7620</v>
      </c>
      <c r="G1310">
        <v>6566</v>
      </c>
      <c r="H1310" t="s">
        <v>24177</v>
      </c>
      <c r="I1310" t="s">
        <v>57</v>
      </c>
      <c r="J1310" t="s">
        <v>2255</v>
      </c>
      <c r="K1310" t="s">
        <v>2255</v>
      </c>
      <c r="L1310" s="28" t="s">
        <v>24209</v>
      </c>
      <c r="M1310" s="28"/>
      <c r="N1310" s="28"/>
    </row>
    <row r="1311" spans="1:14" x14ac:dyDescent="0.3">
      <c r="A1311">
        <v>510315</v>
      </c>
      <c r="B1311" t="s">
        <v>259</v>
      </c>
      <c r="C1311" t="s">
        <v>67</v>
      </c>
      <c r="D1311" t="s">
        <v>68</v>
      </c>
      <c r="E1311">
        <v>6566</v>
      </c>
      <c r="F1311">
        <v>60000</v>
      </c>
      <c r="G1311">
        <v>6566</v>
      </c>
      <c r="H1311" t="s">
        <v>24177</v>
      </c>
      <c r="I1311" t="s">
        <v>57</v>
      </c>
      <c r="J1311" t="s">
        <v>2255</v>
      </c>
      <c r="K1311" t="s">
        <v>2255</v>
      </c>
      <c r="L1311" s="28" t="s">
        <v>2317</v>
      </c>
      <c r="M1311" s="28"/>
      <c r="N1311" s="28"/>
    </row>
    <row r="1312" spans="1:14" x14ac:dyDescent="0.3">
      <c r="A1312">
        <v>510315</v>
      </c>
      <c r="B1312" t="s">
        <v>259</v>
      </c>
      <c r="C1312" t="s">
        <v>47</v>
      </c>
      <c r="D1312" t="s">
        <v>48</v>
      </c>
      <c r="E1312">
        <v>6566</v>
      </c>
      <c r="F1312">
        <v>32675</v>
      </c>
      <c r="G1312">
        <v>6566</v>
      </c>
      <c r="H1312" t="s">
        <v>24177</v>
      </c>
      <c r="I1312" t="s">
        <v>57</v>
      </c>
      <c r="J1312" t="s">
        <v>2255</v>
      </c>
      <c r="K1312" t="s">
        <v>2255</v>
      </c>
      <c r="L1312" s="28" t="s">
        <v>24209</v>
      </c>
      <c r="M1312" s="28"/>
      <c r="N1312" s="28"/>
    </row>
    <row r="1313" spans="1:14" x14ac:dyDescent="0.3">
      <c r="A1313">
        <v>510315</v>
      </c>
      <c r="B1313" t="s">
        <v>259</v>
      </c>
      <c r="C1313" t="s">
        <v>47</v>
      </c>
      <c r="D1313" t="s">
        <v>48</v>
      </c>
      <c r="E1313">
        <v>6566</v>
      </c>
      <c r="F1313">
        <v>46025</v>
      </c>
      <c r="G1313">
        <v>6566</v>
      </c>
      <c r="H1313" t="s">
        <v>24177</v>
      </c>
      <c r="I1313" t="s">
        <v>57</v>
      </c>
      <c r="J1313" t="s">
        <v>2255</v>
      </c>
      <c r="K1313" t="s">
        <v>2255</v>
      </c>
      <c r="L1313" s="28" t="s">
        <v>24209</v>
      </c>
      <c r="M1313" s="28"/>
      <c r="N1313" s="28"/>
    </row>
    <row r="1314" spans="1:14" x14ac:dyDescent="0.3">
      <c r="A1314">
        <v>510315</v>
      </c>
      <c r="B1314" t="s">
        <v>259</v>
      </c>
      <c r="C1314" t="s">
        <v>47</v>
      </c>
      <c r="D1314" t="s">
        <v>48</v>
      </c>
      <c r="E1314">
        <v>6566</v>
      </c>
      <c r="F1314">
        <v>342400</v>
      </c>
      <c r="G1314">
        <v>6566</v>
      </c>
      <c r="H1314" t="s">
        <v>24177</v>
      </c>
      <c r="I1314" t="s">
        <v>57</v>
      </c>
      <c r="J1314" t="s">
        <v>2255</v>
      </c>
      <c r="K1314" t="s">
        <v>2255</v>
      </c>
      <c r="L1314" s="28" t="s">
        <v>24209</v>
      </c>
      <c r="M1314" s="28"/>
      <c r="N1314" s="28"/>
    </row>
    <row r="1315" spans="1:14" x14ac:dyDescent="0.3">
      <c r="A1315">
        <v>510315</v>
      </c>
      <c r="B1315" t="s">
        <v>259</v>
      </c>
      <c r="C1315" t="s">
        <v>65</v>
      </c>
      <c r="D1315" t="s">
        <v>66</v>
      </c>
      <c r="E1315">
        <v>6566</v>
      </c>
      <c r="F1315">
        <v>198200</v>
      </c>
      <c r="G1315">
        <v>6566</v>
      </c>
      <c r="H1315" t="s">
        <v>24177</v>
      </c>
      <c r="I1315" t="s">
        <v>57</v>
      </c>
      <c r="J1315" t="s">
        <v>2255</v>
      </c>
      <c r="K1315" t="s">
        <v>2255</v>
      </c>
      <c r="L1315" s="28" t="s">
        <v>2317</v>
      </c>
      <c r="M1315" s="28"/>
      <c r="N1315" s="28"/>
    </row>
    <row r="1316" spans="1:14" x14ac:dyDescent="0.3">
      <c r="A1316">
        <v>510315</v>
      </c>
      <c r="B1316" t="s">
        <v>259</v>
      </c>
      <c r="C1316" t="s">
        <v>95</v>
      </c>
      <c r="D1316" t="s">
        <v>96</v>
      </c>
      <c r="E1316">
        <v>6566</v>
      </c>
      <c r="F1316">
        <v>90192</v>
      </c>
      <c r="G1316">
        <v>6465</v>
      </c>
      <c r="H1316" t="s">
        <v>24178</v>
      </c>
      <c r="I1316" t="s">
        <v>58</v>
      </c>
      <c r="J1316" t="s">
        <v>2256</v>
      </c>
      <c r="K1316" t="s">
        <v>2256</v>
      </c>
      <c r="L1316" s="28" t="s">
        <v>2317</v>
      </c>
      <c r="M1316" s="28"/>
      <c r="N1316" s="28"/>
    </row>
    <row r="1317" spans="1:14" x14ac:dyDescent="0.3">
      <c r="A1317">
        <v>510315</v>
      </c>
      <c r="B1317" t="s">
        <v>259</v>
      </c>
      <c r="C1317" t="s">
        <v>95</v>
      </c>
      <c r="D1317" t="s">
        <v>96</v>
      </c>
      <c r="E1317">
        <v>6566</v>
      </c>
      <c r="F1317">
        <v>2041.24</v>
      </c>
      <c r="G1317">
        <v>6465</v>
      </c>
      <c r="H1317" t="s">
        <v>24178</v>
      </c>
      <c r="I1317" t="s">
        <v>58</v>
      </c>
      <c r="J1317" t="s">
        <v>2256</v>
      </c>
      <c r="K1317" t="s">
        <v>2256</v>
      </c>
      <c r="L1317" s="28" t="s">
        <v>2317</v>
      </c>
      <c r="M1317" s="28"/>
      <c r="N1317" s="28"/>
    </row>
    <row r="1318" spans="1:14" x14ac:dyDescent="0.3">
      <c r="A1318">
        <v>510315</v>
      </c>
      <c r="B1318" t="s">
        <v>259</v>
      </c>
      <c r="C1318" t="s">
        <v>86</v>
      </c>
      <c r="D1318" t="s">
        <v>87</v>
      </c>
      <c r="E1318">
        <v>6566</v>
      </c>
      <c r="F1318">
        <v>556.79999999999995</v>
      </c>
      <c r="G1318">
        <v>6465</v>
      </c>
      <c r="H1318" t="s">
        <v>24178</v>
      </c>
      <c r="I1318" t="s">
        <v>58</v>
      </c>
      <c r="J1318" t="s">
        <v>2256</v>
      </c>
      <c r="K1318" t="s">
        <v>2256</v>
      </c>
      <c r="L1318" s="28" t="s">
        <v>2317</v>
      </c>
      <c r="M1318" s="28"/>
      <c r="N1318" s="28"/>
    </row>
    <row r="1319" spans="1:14" x14ac:dyDescent="0.3">
      <c r="A1319">
        <v>510315</v>
      </c>
      <c r="B1319" t="s">
        <v>259</v>
      </c>
      <c r="C1319" t="s">
        <v>86</v>
      </c>
      <c r="D1319" t="s">
        <v>87</v>
      </c>
      <c r="E1319">
        <v>6566</v>
      </c>
      <c r="F1319">
        <v>12305</v>
      </c>
      <c r="G1319">
        <v>6465</v>
      </c>
      <c r="H1319" t="s">
        <v>24178</v>
      </c>
      <c r="I1319" t="s">
        <v>58</v>
      </c>
      <c r="J1319" t="s">
        <v>2256</v>
      </c>
      <c r="K1319" t="s">
        <v>2256</v>
      </c>
      <c r="L1319" s="28" t="s">
        <v>2317</v>
      </c>
      <c r="M1319" s="28"/>
      <c r="N1319" s="28"/>
    </row>
    <row r="1320" spans="1:14" x14ac:dyDescent="0.3">
      <c r="A1320">
        <v>510315</v>
      </c>
      <c r="B1320" t="s">
        <v>259</v>
      </c>
      <c r="C1320" t="s">
        <v>93</v>
      </c>
      <c r="D1320" t="s">
        <v>94</v>
      </c>
      <c r="E1320">
        <v>6566</v>
      </c>
      <c r="F1320">
        <v>13910</v>
      </c>
      <c r="G1320">
        <v>6465</v>
      </c>
      <c r="H1320" t="s">
        <v>24178</v>
      </c>
      <c r="I1320" t="s">
        <v>58</v>
      </c>
      <c r="J1320" t="s">
        <v>2256</v>
      </c>
      <c r="K1320" t="s">
        <v>2256</v>
      </c>
      <c r="L1320" s="28" t="s">
        <v>2317</v>
      </c>
      <c r="M1320" s="28"/>
      <c r="N1320" s="28"/>
    </row>
    <row r="1321" spans="1:14" x14ac:dyDescent="0.3">
      <c r="A1321">
        <v>510315</v>
      </c>
      <c r="B1321" t="s">
        <v>259</v>
      </c>
      <c r="C1321" t="s">
        <v>93</v>
      </c>
      <c r="D1321" t="s">
        <v>94</v>
      </c>
      <c r="E1321">
        <v>6566</v>
      </c>
      <c r="F1321">
        <v>1258.8599999999999</v>
      </c>
      <c r="G1321">
        <v>6465</v>
      </c>
      <c r="H1321" t="s">
        <v>24178</v>
      </c>
      <c r="I1321" t="s">
        <v>58</v>
      </c>
      <c r="J1321" t="s">
        <v>2256</v>
      </c>
      <c r="K1321" t="s">
        <v>2256</v>
      </c>
      <c r="L1321" s="28" t="s">
        <v>2317</v>
      </c>
      <c r="M1321" s="28"/>
      <c r="N1321" s="28"/>
    </row>
    <row r="1322" spans="1:14" x14ac:dyDescent="0.3">
      <c r="A1322">
        <v>510315</v>
      </c>
      <c r="B1322" t="s">
        <v>259</v>
      </c>
      <c r="C1322" t="s">
        <v>93</v>
      </c>
      <c r="D1322" t="s">
        <v>94</v>
      </c>
      <c r="E1322">
        <v>6566</v>
      </c>
      <c r="F1322">
        <v>11770</v>
      </c>
      <c r="G1322">
        <v>6465</v>
      </c>
      <c r="H1322" t="s">
        <v>24178</v>
      </c>
      <c r="I1322" t="s">
        <v>58</v>
      </c>
      <c r="J1322" t="s">
        <v>2256</v>
      </c>
      <c r="K1322" t="s">
        <v>2256</v>
      </c>
      <c r="L1322" s="28" t="s">
        <v>2317</v>
      </c>
      <c r="M1322" s="28"/>
      <c r="N1322" s="28"/>
    </row>
    <row r="1323" spans="1:14" x14ac:dyDescent="0.3">
      <c r="A1323">
        <v>510315</v>
      </c>
      <c r="B1323" t="s">
        <v>259</v>
      </c>
      <c r="C1323" t="s">
        <v>93</v>
      </c>
      <c r="D1323" t="s">
        <v>94</v>
      </c>
      <c r="E1323">
        <v>6566</v>
      </c>
      <c r="F1323">
        <v>1065.19</v>
      </c>
      <c r="G1323">
        <v>6465</v>
      </c>
      <c r="H1323" t="s">
        <v>24178</v>
      </c>
      <c r="I1323" t="s">
        <v>58</v>
      </c>
      <c r="J1323" t="s">
        <v>2256</v>
      </c>
      <c r="K1323" t="s">
        <v>2256</v>
      </c>
      <c r="L1323" s="28" t="s">
        <v>2317</v>
      </c>
      <c r="M1323" s="28"/>
      <c r="N1323" s="28"/>
    </row>
    <row r="1324" spans="1:14" x14ac:dyDescent="0.3">
      <c r="A1324">
        <v>510317</v>
      </c>
      <c r="B1324" t="s">
        <v>260</v>
      </c>
      <c r="C1324" t="s">
        <v>71</v>
      </c>
      <c r="D1324" t="s">
        <v>72</v>
      </c>
      <c r="E1324">
        <v>6566</v>
      </c>
      <c r="F1324">
        <v>6784</v>
      </c>
      <c r="G1324">
        <v>6566</v>
      </c>
      <c r="H1324" t="s">
        <v>24177</v>
      </c>
      <c r="I1324" t="s">
        <v>57</v>
      </c>
      <c r="J1324" t="s">
        <v>2255</v>
      </c>
      <c r="K1324" t="s">
        <v>2255</v>
      </c>
      <c r="L1324" s="28" t="s">
        <v>2317</v>
      </c>
      <c r="M1324" s="28"/>
      <c r="N1324" s="28"/>
    </row>
    <row r="1325" spans="1:14" x14ac:dyDescent="0.3">
      <c r="A1325">
        <v>510317</v>
      </c>
      <c r="B1325" t="s">
        <v>260</v>
      </c>
      <c r="C1325" t="s">
        <v>71</v>
      </c>
      <c r="D1325" t="s">
        <v>72</v>
      </c>
      <c r="E1325">
        <v>6566</v>
      </c>
      <c r="F1325">
        <v>512</v>
      </c>
      <c r="G1325">
        <v>6566</v>
      </c>
      <c r="H1325" t="s">
        <v>24177</v>
      </c>
      <c r="I1325" t="s">
        <v>57</v>
      </c>
      <c r="J1325" t="s">
        <v>2255</v>
      </c>
      <c r="K1325" t="s">
        <v>2255</v>
      </c>
      <c r="L1325" s="28" t="s">
        <v>2317</v>
      </c>
      <c r="M1325" s="28"/>
      <c r="N1325" s="28"/>
    </row>
    <row r="1326" spans="1:14" x14ac:dyDescent="0.3">
      <c r="A1326">
        <v>510317</v>
      </c>
      <c r="B1326" t="s">
        <v>260</v>
      </c>
      <c r="C1326" t="s">
        <v>47</v>
      </c>
      <c r="D1326" t="s">
        <v>48</v>
      </c>
      <c r="E1326">
        <v>6566</v>
      </c>
      <c r="F1326">
        <v>40640</v>
      </c>
      <c r="G1326">
        <v>6566</v>
      </c>
      <c r="H1326" t="s">
        <v>24177</v>
      </c>
      <c r="I1326" t="s">
        <v>57</v>
      </c>
      <c r="J1326" t="s">
        <v>2255</v>
      </c>
      <c r="K1326" t="s">
        <v>2255</v>
      </c>
      <c r="L1326" s="28" t="s">
        <v>24209</v>
      </c>
      <c r="M1326" s="28"/>
      <c r="N1326" s="28"/>
    </row>
    <row r="1327" spans="1:14" x14ac:dyDescent="0.3">
      <c r="A1327">
        <v>510317</v>
      </c>
      <c r="B1327" t="s">
        <v>260</v>
      </c>
      <c r="C1327" t="s">
        <v>47</v>
      </c>
      <c r="D1327" t="s">
        <v>48</v>
      </c>
      <c r="E1327">
        <v>6566</v>
      </c>
      <c r="F1327">
        <v>28880</v>
      </c>
      <c r="G1327">
        <v>6566</v>
      </c>
      <c r="H1327" t="s">
        <v>24177</v>
      </c>
      <c r="I1327" t="s">
        <v>57</v>
      </c>
      <c r="J1327" t="s">
        <v>2255</v>
      </c>
      <c r="K1327" t="s">
        <v>2255</v>
      </c>
      <c r="L1327" s="28" t="s">
        <v>24209</v>
      </c>
      <c r="M1327" s="28"/>
      <c r="N1327" s="28"/>
    </row>
    <row r="1328" spans="1:14" x14ac:dyDescent="0.3">
      <c r="A1328">
        <v>510317</v>
      </c>
      <c r="B1328" t="s">
        <v>260</v>
      </c>
      <c r="C1328" t="s">
        <v>47</v>
      </c>
      <c r="D1328" t="s">
        <v>48</v>
      </c>
      <c r="E1328">
        <v>6566</v>
      </c>
      <c r="F1328">
        <v>22860</v>
      </c>
      <c r="G1328">
        <v>6566</v>
      </c>
      <c r="H1328" t="s">
        <v>24177</v>
      </c>
      <c r="I1328" t="s">
        <v>57</v>
      </c>
      <c r="J1328" t="s">
        <v>2255</v>
      </c>
      <c r="K1328" t="s">
        <v>2255</v>
      </c>
      <c r="L1328" s="28" t="s">
        <v>24209</v>
      </c>
      <c r="M1328" s="28"/>
      <c r="N1328" s="28"/>
    </row>
    <row r="1329" spans="1:14" x14ac:dyDescent="0.3">
      <c r="A1329">
        <v>510319</v>
      </c>
      <c r="B1329" t="s">
        <v>261</v>
      </c>
      <c r="C1329" t="s">
        <v>67</v>
      </c>
      <c r="D1329" t="s">
        <v>68</v>
      </c>
      <c r="E1329">
        <v>6566</v>
      </c>
      <c r="F1329">
        <v>10000</v>
      </c>
      <c r="G1329">
        <v>6566</v>
      </c>
      <c r="H1329" t="s">
        <v>24177</v>
      </c>
      <c r="I1329" t="s">
        <v>57</v>
      </c>
      <c r="J1329" t="s">
        <v>2255</v>
      </c>
      <c r="K1329" t="s">
        <v>2255</v>
      </c>
      <c r="L1329" s="28" t="s">
        <v>2317</v>
      </c>
      <c r="M1329" s="28"/>
      <c r="N1329" s="28"/>
    </row>
    <row r="1330" spans="1:14" x14ac:dyDescent="0.3">
      <c r="A1330">
        <v>510319</v>
      </c>
      <c r="B1330" t="s">
        <v>261</v>
      </c>
      <c r="C1330" t="s">
        <v>71</v>
      </c>
      <c r="D1330" t="s">
        <v>72</v>
      </c>
      <c r="E1330">
        <v>6566</v>
      </c>
      <c r="F1330">
        <v>672</v>
      </c>
      <c r="G1330">
        <v>6566</v>
      </c>
      <c r="H1330" t="s">
        <v>24177</v>
      </c>
      <c r="I1330" t="s">
        <v>57</v>
      </c>
      <c r="J1330" t="s">
        <v>2255</v>
      </c>
      <c r="K1330" t="s">
        <v>2255</v>
      </c>
      <c r="L1330" s="28" t="s">
        <v>2317</v>
      </c>
      <c r="M1330" s="28"/>
      <c r="N1330" s="28"/>
    </row>
    <row r="1331" spans="1:14" x14ac:dyDescent="0.3">
      <c r="A1331">
        <v>510319</v>
      </c>
      <c r="B1331" t="s">
        <v>261</v>
      </c>
      <c r="C1331" t="s">
        <v>71</v>
      </c>
      <c r="D1331" t="s">
        <v>72</v>
      </c>
      <c r="E1331">
        <v>6566</v>
      </c>
      <c r="F1331">
        <v>8680</v>
      </c>
      <c r="G1331">
        <v>6566</v>
      </c>
      <c r="H1331" t="s">
        <v>24177</v>
      </c>
      <c r="I1331" t="s">
        <v>57</v>
      </c>
      <c r="J1331" t="s">
        <v>2255</v>
      </c>
      <c r="K1331" t="s">
        <v>2255</v>
      </c>
      <c r="L1331" s="28" t="s">
        <v>2317</v>
      </c>
      <c r="M1331" s="28"/>
      <c r="N1331" s="28"/>
    </row>
    <row r="1332" spans="1:14" x14ac:dyDescent="0.3">
      <c r="A1332">
        <v>510319</v>
      </c>
      <c r="B1332" t="s">
        <v>261</v>
      </c>
      <c r="C1332" t="s">
        <v>71</v>
      </c>
      <c r="D1332" t="s">
        <v>72</v>
      </c>
      <c r="E1332">
        <v>6566</v>
      </c>
      <c r="F1332">
        <v>348</v>
      </c>
      <c r="G1332">
        <v>6566</v>
      </c>
      <c r="H1332" t="s">
        <v>24177</v>
      </c>
      <c r="I1332" t="s">
        <v>57</v>
      </c>
      <c r="J1332" t="s">
        <v>2255</v>
      </c>
      <c r="K1332" t="s">
        <v>2255</v>
      </c>
      <c r="L1332" s="28" t="s">
        <v>2317</v>
      </c>
      <c r="M1332" s="28"/>
      <c r="N1332" s="28"/>
    </row>
    <row r="1333" spans="1:14" x14ac:dyDescent="0.3">
      <c r="A1333">
        <v>510319</v>
      </c>
      <c r="B1333" t="s">
        <v>261</v>
      </c>
      <c r="C1333" t="s">
        <v>71</v>
      </c>
      <c r="D1333" t="s">
        <v>72</v>
      </c>
      <c r="E1333">
        <v>6566</v>
      </c>
      <c r="F1333">
        <v>4495</v>
      </c>
      <c r="G1333">
        <v>6566</v>
      </c>
      <c r="H1333" t="s">
        <v>24177</v>
      </c>
      <c r="I1333" t="s">
        <v>57</v>
      </c>
      <c r="J1333" t="s">
        <v>2255</v>
      </c>
      <c r="K1333" t="s">
        <v>2255</v>
      </c>
      <c r="L1333" s="28" t="s">
        <v>2317</v>
      </c>
      <c r="M1333" s="28"/>
      <c r="N1333" s="28"/>
    </row>
    <row r="1334" spans="1:14" x14ac:dyDescent="0.3">
      <c r="A1334">
        <v>510319</v>
      </c>
      <c r="B1334" t="s">
        <v>261</v>
      </c>
      <c r="C1334" t="s">
        <v>45</v>
      </c>
      <c r="D1334" t="s">
        <v>46</v>
      </c>
      <c r="E1334">
        <v>6566</v>
      </c>
      <c r="F1334">
        <v>3908</v>
      </c>
      <c r="G1334">
        <v>6566</v>
      </c>
      <c r="H1334" t="s">
        <v>24177</v>
      </c>
      <c r="I1334" t="s">
        <v>57</v>
      </c>
      <c r="J1334" t="s">
        <v>2255</v>
      </c>
      <c r="K1334" t="s">
        <v>2255</v>
      </c>
      <c r="L1334" s="28" t="s">
        <v>24209</v>
      </c>
      <c r="M1334" s="28"/>
      <c r="N1334" s="28"/>
    </row>
    <row r="1335" spans="1:14" x14ac:dyDescent="0.3">
      <c r="A1335">
        <v>510319</v>
      </c>
      <c r="B1335" t="s">
        <v>261</v>
      </c>
      <c r="C1335" t="s">
        <v>45</v>
      </c>
      <c r="D1335" t="s">
        <v>46</v>
      </c>
      <c r="E1335">
        <v>6566</v>
      </c>
      <c r="F1335">
        <v>2010</v>
      </c>
      <c r="G1335">
        <v>6566</v>
      </c>
      <c r="H1335" t="s">
        <v>24177</v>
      </c>
      <c r="I1335" t="s">
        <v>57</v>
      </c>
      <c r="J1335" t="s">
        <v>2255</v>
      </c>
      <c r="K1335" t="s">
        <v>2255</v>
      </c>
      <c r="L1335" s="28" t="s">
        <v>24209</v>
      </c>
      <c r="M1335" s="28"/>
      <c r="N1335" s="28"/>
    </row>
    <row r="1336" spans="1:14" x14ac:dyDescent="0.3">
      <c r="A1336">
        <v>510319</v>
      </c>
      <c r="B1336" t="s">
        <v>261</v>
      </c>
      <c r="C1336" t="s">
        <v>47</v>
      </c>
      <c r="D1336" t="s">
        <v>48</v>
      </c>
      <c r="E1336">
        <v>6566</v>
      </c>
      <c r="F1336">
        <v>7220</v>
      </c>
      <c r="G1336">
        <v>6566</v>
      </c>
      <c r="H1336" t="s">
        <v>24177</v>
      </c>
      <c r="I1336" t="s">
        <v>57</v>
      </c>
      <c r="J1336" t="s">
        <v>2255</v>
      </c>
      <c r="K1336" t="s">
        <v>2255</v>
      </c>
      <c r="L1336" s="28" t="s">
        <v>24209</v>
      </c>
      <c r="M1336" s="28"/>
      <c r="N1336" s="28"/>
    </row>
    <row r="1337" spans="1:14" x14ac:dyDescent="0.3">
      <c r="A1337">
        <v>510319</v>
      </c>
      <c r="B1337" t="s">
        <v>261</v>
      </c>
      <c r="C1337" t="s">
        <v>47</v>
      </c>
      <c r="D1337" t="s">
        <v>48</v>
      </c>
      <c r="E1337">
        <v>6566</v>
      </c>
      <c r="F1337">
        <v>26670</v>
      </c>
      <c r="G1337">
        <v>6566</v>
      </c>
      <c r="H1337" t="s">
        <v>24177</v>
      </c>
      <c r="I1337" t="s">
        <v>57</v>
      </c>
      <c r="J1337" t="s">
        <v>2255</v>
      </c>
      <c r="K1337" t="s">
        <v>2255</v>
      </c>
      <c r="L1337" s="28" t="s">
        <v>24209</v>
      </c>
      <c r="M1337" s="28"/>
      <c r="N1337" s="28"/>
    </row>
    <row r="1338" spans="1:14" x14ac:dyDescent="0.3">
      <c r="A1338">
        <v>510319</v>
      </c>
      <c r="B1338" t="s">
        <v>261</v>
      </c>
      <c r="C1338" t="s">
        <v>47</v>
      </c>
      <c r="D1338" t="s">
        <v>48</v>
      </c>
      <c r="E1338">
        <v>6566</v>
      </c>
      <c r="F1338">
        <v>11430</v>
      </c>
      <c r="G1338">
        <v>6566</v>
      </c>
      <c r="H1338" t="s">
        <v>24177</v>
      </c>
      <c r="I1338" t="s">
        <v>57</v>
      </c>
      <c r="J1338" t="s">
        <v>2255</v>
      </c>
      <c r="K1338" t="s">
        <v>2255</v>
      </c>
      <c r="L1338" s="28" t="s">
        <v>24209</v>
      </c>
      <c r="M1338" s="28"/>
      <c r="N1338" s="28"/>
    </row>
    <row r="1339" spans="1:14" x14ac:dyDescent="0.3">
      <c r="A1339">
        <v>510319</v>
      </c>
      <c r="B1339" t="s">
        <v>261</v>
      </c>
      <c r="C1339" t="s">
        <v>47</v>
      </c>
      <c r="D1339" t="s">
        <v>48</v>
      </c>
      <c r="E1339">
        <v>6566</v>
      </c>
      <c r="F1339">
        <v>862</v>
      </c>
      <c r="G1339">
        <v>6566</v>
      </c>
      <c r="H1339" t="s">
        <v>24177</v>
      </c>
      <c r="I1339" t="s">
        <v>57</v>
      </c>
      <c r="J1339" t="s">
        <v>2255</v>
      </c>
      <c r="K1339" t="s">
        <v>2255</v>
      </c>
      <c r="L1339" s="28" t="s">
        <v>24209</v>
      </c>
      <c r="M1339" s="28"/>
      <c r="N1339" s="28"/>
    </row>
    <row r="1340" spans="1:14" x14ac:dyDescent="0.3">
      <c r="A1340">
        <v>510319</v>
      </c>
      <c r="B1340" t="s">
        <v>261</v>
      </c>
      <c r="C1340" t="s">
        <v>47</v>
      </c>
      <c r="D1340" t="s">
        <v>48</v>
      </c>
      <c r="E1340">
        <v>6566</v>
      </c>
      <c r="F1340">
        <v>21285</v>
      </c>
      <c r="G1340">
        <v>6566</v>
      </c>
      <c r="H1340" t="s">
        <v>24177</v>
      </c>
      <c r="I1340" t="s">
        <v>57</v>
      </c>
      <c r="J1340" t="s">
        <v>2255</v>
      </c>
      <c r="K1340" t="s">
        <v>2255</v>
      </c>
      <c r="L1340" s="28" t="s">
        <v>24209</v>
      </c>
      <c r="M1340" s="28"/>
      <c r="N1340" s="28"/>
    </row>
    <row r="1341" spans="1:14" x14ac:dyDescent="0.3">
      <c r="A1341">
        <v>510319</v>
      </c>
      <c r="B1341" t="s">
        <v>261</v>
      </c>
      <c r="C1341" t="s">
        <v>47</v>
      </c>
      <c r="D1341" t="s">
        <v>48</v>
      </c>
      <c r="E1341">
        <v>6566</v>
      </c>
      <c r="F1341">
        <v>17120</v>
      </c>
      <c r="G1341">
        <v>6566</v>
      </c>
      <c r="H1341" t="s">
        <v>24177</v>
      </c>
      <c r="I1341" t="s">
        <v>57</v>
      </c>
      <c r="J1341" t="s">
        <v>2255</v>
      </c>
      <c r="K1341" t="s">
        <v>2255</v>
      </c>
      <c r="L1341" s="28" t="s">
        <v>24209</v>
      </c>
      <c r="M1341" s="28"/>
      <c r="N1341" s="28"/>
    </row>
    <row r="1342" spans="1:14" x14ac:dyDescent="0.3">
      <c r="A1342">
        <v>510319</v>
      </c>
      <c r="B1342" t="s">
        <v>261</v>
      </c>
      <c r="C1342" t="s">
        <v>61</v>
      </c>
      <c r="D1342" t="s">
        <v>62</v>
      </c>
      <c r="E1342">
        <v>6566</v>
      </c>
      <c r="F1342">
        <v>754.17</v>
      </c>
      <c r="G1342">
        <v>6465</v>
      </c>
      <c r="H1342" t="s">
        <v>24178</v>
      </c>
      <c r="I1342" t="s">
        <v>58</v>
      </c>
      <c r="J1342" t="s">
        <v>2256</v>
      </c>
      <c r="K1342" t="s">
        <v>2256</v>
      </c>
      <c r="L1342" s="28" t="s">
        <v>2317</v>
      </c>
      <c r="M1342" s="28"/>
      <c r="N1342" s="28"/>
    </row>
    <row r="1343" spans="1:14" x14ac:dyDescent="0.3">
      <c r="A1343">
        <v>510319</v>
      </c>
      <c r="B1343" t="s">
        <v>261</v>
      </c>
      <c r="C1343" t="s">
        <v>61</v>
      </c>
      <c r="D1343" t="s">
        <v>62</v>
      </c>
      <c r="E1343">
        <v>6566</v>
      </c>
      <c r="F1343">
        <v>8333.33</v>
      </c>
      <c r="G1343">
        <v>6465</v>
      </c>
      <c r="H1343" t="s">
        <v>24178</v>
      </c>
      <c r="I1343" t="s">
        <v>58</v>
      </c>
      <c r="J1343" t="s">
        <v>2256</v>
      </c>
      <c r="K1343" t="s">
        <v>2256</v>
      </c>
      <c r="L1343" s="28" t="s">
        <v>2317</v>
      </c>
      <c r="M1343" s="28"/>
      <c r="N1343" s="28"/>
    </row>
    <row r="1344" spans="1:14" x14ac:dyDescent="0.3">
      <c r="A1344">
        <v>510319</v>
      </c>
      <c r="B1344" t="s">
        <v>261</v>
      </c>
      <c r="C1344" t="s">
        <v>69</v>
      </c>
      <c r="D1344" t="s">
        <v>70</v>
      </c>
      <c r="E1344">
        <v>6566</v>
      </c>
      <c r="F1344">
        <v>12840</v>
      </c>
      <c r="G1344">
        <v>6465</v>
      </c>
      <c r="H1344" t="s">
        <v>24178</v>
      </c>
      <c r="I1344" t="s">
        <v>58</v>
      </c>
      <c r="J1344" t="s">
        <v>2256</v>
      </c>
      <c r="K1344" t="s">
        <v>2256</v>
      </c>
      <c r="L1344" s="28" t="s">
        <v>2317</v>
      </c>
      <c r="M1344" s="28"/>
      <c r="N1344" s="28"/>
    </row>
    <row r="1345" spans="1:14" x14ac:dyDescent="0.3">
      <c r="A1345">
        <v>510319</v>
      </c>
      <c r="B1345" t="s">
        <v>261</v>
      </c>
      <c r="C1345" t="s">
        <v>69</v>
      </c>
      <c r="D1345" t="s">
        <v>70</v>
      </c>
      <c r="E1345">
        <v>6566</v>
      </c>
      <c r="F1345">
        <v>1743.03</v>
      </c>
      <c r="G1345">
        <v>6465</v>
      </c>
      <c r="H1345" t="s">
        <v>24178</v>
      </c>
      <c r="I1345" t="s">
        <v>58</v>
      </c>
      <c r="J1345" t="s">
        <v>2256</v>
      </c>
      <c r="K1345" t="s">
        <v>2256</v>
      </c>
      <c r="L1345" s="28" t="s">
        <v>2317</v>
      </c>
      <c r="M1345" s="28"/>
      <c r="N1345" s="28"/>
    </row>
    <row r="1346" spans="1:14" x14ac:dyDescent="0.3">
      <c r="A1346">
        <v>510320</v>
      </c>
      <c r="B1346" t="s">
        <v>262</v>
      </c>
      <c r="C1346" t="s">
        <v>47</v>
      </c>
      <c r="D1346" t="s">
        <v>48</v>
      </c>
      <c r="E1346">
        <v>6566</v>
      </c>
      <c r="F1346">
        <v>19050</v>
      </c>
      <c r="G1346">
        <v>6566</v>
      </c>
      <c r="H1346" t="s">
        <v>24177</v>
      </c>
      <c r="I1346" t="s">
        <v>57</v>
      </c>
      <c r="J1346" t="s">
        <v>2255</v>
      </c>
      <c r="K1346" t="s">
        <v>2255</v>
      </c>
      <c r="L1346" s="28" t="s">
        <v>24209</v>
      </c>
      <c r="M1346" s="28"/>
      <c r="N1346" s="28"/>
    </row>
    <row r="1347" spans="1:14" x14ac:dyDescent="0.3">
      <c r="A1347">
        <v>510320</v>
      </c>
      <c r="B1347" t="s">
        <v>262</v>
      </c>
      <c r="C1347" t="s">
        <v>47</v>
      </c>
      <c r="D1347" t="s">
        <v>48</v>
      </c>
      <c r="E1347">
        <v>6566</v>
      </c>
      <c r="F1347">
        <v>6350</v>
      </c>
      <c r="G1347">
        <v>6566</v>
      </c>
      <c r="H1347" t="s">
        <v>24177</v>
      </c>
      <c r="I1347" t="s">
        <v>57</v>
      </c>
      <c r="J1347" t="s">
        <v>2255</v>
      </c>
      <c r="K1347" t="s">
        <v>2255</v>
      </c>
      <c r="L1347" s="28" t="s">
        <v>24209</v>
      </c>
      <c r="M1347" s="28"/>
      <c r="N1347" s="28"/>
    </row>
    <row r="1348" spans="1:14" x14ac:dyDescent="0.3">
      <c r="A1348">
        <v>510322</v>
      </c>
      <c r="B1348" t="s">
        <v>263</v>
      </c>
      <c r="C1348" t="s">
        <v>67</v>
      </c>
      <c r="D1348" t="s">
        <v>68</v>
      </c>
      <c r="E1348">
        <v>6566</v>
      </c>
      <c r="F1348">
        <v>10000</v>
      </c>
      <c r="G1348">
        <v>6566</v>
      </c>
      <c r="H1348" t="s">
        <v>24177</v>
      </c>
      <c r="I1348" t="s">
        <v>57</v>
      </c>
      <c r="J1348" t="s">
        <v>2255</v>
      </c>
      <c r="K1348" t="s">
        <v>2255</v>
      </c>
      <c r="L1348" s="28" t="s">
        <v>2317</v>
      </c>
      <c r="M1348" s="28"/>
      <c r="N1348" s="28"/>
    </row>
    <row r="1349" spans="1:14" x14ac:dyDescent="0.3">
      <c r="A1349">
        <v>510322</v>
      </c>
      <c r="B1349" t="s">
        <v>263</v>
      </c>
      <c r="C1349" t="s">
        <v>71</v>
      </c>
      <c r="D1349" t="s">
        <v>72</v>
      </c>
      <c r="E1349">
        <v>6566</v>
      </c>
      <c r="F1349">
        <v>527</v>
      </c>
      <c r="G1349">
        <v>6566</v>
      </c>
      <c r="H1349" t="s">
        <v>24177</v>
      </c>
      <c r="I1349" t="s">
        <v>57</v>
      </c>
      <c r="J1349" t="s">
        <v>2255</v>
      </c>
      <c r="K1349" t="s">
        <v>2255</v>
      </c>
      <c r="L1349" s="28" t="s">
        <v>2317</v>
      </c>
      <c r="M1349" s="28"/>
      <c r="N1349" s="28"/>
    </row>
    <row r="1350" spans="1:14" x14ac:dyDescent="0.3">
      <c r="A1350">
        <v>510322</v>
      </c>
      <c r="B1350" t="s">
        <v>263</v>
      </c>
      <c r="C1350" t="s">
        <v>71</v>
      </c>
      <c r="D1350" t="s">
        <v>72</v>
      </c>
      <c r="E1350">
        <v>6566</v>
      </c>
      <c r="F1350">
        <v>7130</v>
      </c>
      <c r="G1350">
        <v>6566</v>
      </c>
      <c r="H1350" t="s">
        <v>24177</v>
      </c>
      <c r="I1350" t="s">
        <v>57</v>
      </c>
      <c r="J1350" t="s">
        <v>2255</v>
      </c>
      <c r="K1350" t="s">
        <v>2255</v>
      </c>
      <c r="L1350" s="28" t="s">
        <v>2317</v>
      </c>
      <c r="M1350" s="28"/>
      <c r="N1350" s="28"/>
    </row>
    <row r="1351" spans="1:14" x14ac:dyDescent="0.3">
      <c r="A1351">
        <v>510322</v>
      </c>
      <c r="B1351" t="s">
        <v>263</v>
      </c>
      <c r="C1351" t="s">
        <v>45</v>
      </c>
      <c r="D1351" t="s">
        <v>46</v>
      </c>
      <c r="E1351">
        <v>6566</v>
      </c>
      <c r="F1351">
        <v>1880</v>
      </c>
      <c r="G1351">
        <v>6566</v>
      </c>
      <c r="H1351" t="s">
        <v>24177</v>
      </c>
      <c r="I1351" t="s">
        <v>57</v>
      </c>
      <c r="J1351" t="s">
        <v>2255</v>
      </c>
      <c r="K1351" t="s">
        <v>2255</v>
      </c>
      <c r="L1351" s="28" t="s">
        <v>24209</v>
      </c>
      <c r="M1351" s="28"/>
      <c r="N1351" s="28"/>
    </row>
    <row r="1352" spans="1:14" x14ac:dyDescent="0.3">
      <c r="A1352">
        <v>510322</v>
      </c>
      <c r="B1352" t="s">
        <v>263</v>
      </c>
      <c r="C1352" t="s">
        <v>45</v>
      </c>
      <c r="D1352" t="s">
        <v>46</v>
      </c>
      <c r="E1352">
        <v>6566</v>
      </c>
      <c r="F1352">
        <v>1675</v>
      </c>
      <c r="G1352">
        <v>6566</v>
      </c>
      <c r="H1352" t="s">
        <v>24177</v>
      </c>
      <c r="I1352" t="s">
        <v>57</v>
      </c>
      <c r="J1352" t="s">
        <v>2255</v>
      </c>
      <c r="K1352" t="s">
        <v>2255</v>
      </c>
      <c r="L1352" s="28" t="s">
        <v>24209</v>
      </c>
      <c r="M1352" s="28"/>
      <c r="N1352" s="28"/>
    </row>
    <row r="1353" spans="1:14" x14ac:dyDescent="0.3">
      <c r="A1353">
        <v>510322</v>
      </c>
      <c r="B1353" t="s">
        <v>263</v>
      </c>
      <c r="C1353" t="s">
        <v>45</v>
      </c>
      <c r="D1353" t="s">
        <v>46</v>
      </c>
      <c r="E1353">
        <v>6566</v>
      </c>
      <c r="F1353">
        <v>11100</v>
      </c>
      <c r="G1353">
        <v>6566</v>
      </c>
      <c r="H1353" t="s">
        <v>24177</v>
      </c>
      <c r="I1353" t="s">
        <v>57</v>
      </c>
      <c r="J1353" t="s">
        <v>2255</v>
      </c>
      <c r="K1353" t="s">
        <v>2255</v>
      </c>
      <c r="L1353" s="28" t="s">
        <v>24209</v>
      </c>
      <c r="M1353" s="28"/>
      <c r="N1353" s="28"/>
    </row>
    <row r="1354" spans="1:14" x14ac:dyDescent="0.3">
      <c r="A1354">
        <v>510322</v>
      </c>
      <c r="B1354" t="s">
        <v>263</v>
      </c>
      <c r="C1354" t="s">
        <v>45</v>
      </c>
      <c r="D1354" t="s">
        <v>46</v>
      </c>
      <c r="E1354">
        <v>6566</v>
      </c>
      <c r="F1354">
        <v>2722</v>
      </c>
      <c r="G1354">
        <v>6566</v>
      </c>
      <c r="H1354" t="s">
        <v>24177</v>
      </c>
      <c r="I1354" t="s">
        <v>57</v>
      </c>
      <c r="J1354" t="s">
        <v>2255</v>
      </c>
      <c r="K1354" t="s">
        <v>2255</v>
      </c>
      <c r="L1354" s="28" t="s">
        <v>24209</v>
      </c>
      <c r="M1354" s="28"/>
      <c r="N1354" s="28"/>
    </row>
    <row r="1355" spans="1:14" x14ac:dyDescent="0.3">
      <c r="A1355">
        <v>510322</v>
      </c>
      <c r="B1355" t="s">
        <v>263</v>
      </c>
      <c r="C1355" t="s">
        <v>47</v>
      </c>
      <c r="D1355" t="s">
        <v>48</v>
      </c>
      <c r="E1355">
        <v>6566</v>
      </c>
      <c r="F1355">
        <v>17328</v>
      </c>
      <c r="G1355">
        <v>6566</v>
      </c>
      <c r="H1355" t="s">
        <v>24177</v>
      </c>
      <c r="I1355" t="s">
        <v>57</v>
      </c>
      <c r="J1355" t="s">
        <v>2255</v>
      </c>
      <c r="K1355" t="s">
        <v>2255</v>
      </c>
      <c r="L1355" s="28" t="s">
        <v>24209</v>
      </c>
      <c r="M1355" s="28"/>
      <c r="N1355" s="28"/>
    </row>
    <row r="1356" spans="1:14" x14ac:dyDescent="0.3">
      <c r="A1356">
        <v>510322</v>
      </c>
      <c r="B1356" t="s">
        <v>263</v>
      </c>
      <c r="C1356" t="s">
        <v>47</v>
      </c>
      <c r="D1356" t="s">
        <v>48</v>
      </c>
      <c r="E1356">
        <v>6566</v>
      </c>
      <c r="F1356">
        <v>19044</v>
      </c>
      <c r="G1356">
        <v>6566</v>
      </c>
      <c r="H1356" t="s">
        <v>24177</v>
      </c>
      <c r="I1356" t="s">
        <v>57</v>
      </c>
      <c r="J1356" t="s">
        <v>2255</v>
      </c>
      <c r="K1356" t="s">
        <v>2255</v>
      </c>
      <c r="L1356" s="28" t="s">
        <v>24209</v>
      </c>
      <c r="M1356" s="28"/>
      <c r="N1356" s="28"/>
    </row>
    <row r="1357" spans="1:14" x14ac:dyDescent="0.3">
      <c r="A1357">
        <v>510322</v>
      </c>
      <c r="B1357" t="s">
        <v>263</v>
      </c>
      <c r="C1357" t="s">
        <v>47</v>
      </c>
      <c r="D1357" t="s">
        <v>48</v>
      </c>
      <c r="E1357">
        <v>6566</v>
      </c>
      <c r="F1357">
        <v>2586</v>
      </c>
      <c r="G1357">
        <v>6566</v>
      </c>
      <c r="H1357" t="s">
        <v>24177</v>
      </c>
      <c r="I1357" t="s">
        <v>57</v>
      </c>
      <c r="J1357" t="s">
        <v>2255</v>
      </c>
      <c r="K1357" t="s">
        <v>2255</v>
      </c>
      <c r="L1357" s="28" t="s">
        <v>24209</v>
      </c>
      <c r="M1357" s="28"/>
      <c r="N1357" s="28"/>
    </row>
    <row r="1358" spans="1:14" x14ac:dyDescent="0.3">
      <c r="A1358">
        <v>510322</v>
      </c>
      <c r="B1358" t="s">
        <v>263</v>
      </c>
      <c r="C1358" t="s">
        <v>47</v>
      </c>
      <c r="D1358" t="s">
        <v>48</v>
      </c>
      <c r="E1358">
        <v>6566</v>
      </c>
      <c r="F1358">
        <v>42800</v>
      </c>
      <c r="G1358">
        <v>6566</v>
      </c>
      <c r="H1358" t="s">
        <v>24177</v>
      </c>
      <c r="I1358" t="s">
        <v>57</v>
      </c>
      <c r="J1358" t="s">
        <v>2255</v>
      </c>
      <c r="K1358" t="s">
        <v>2255</v>
      </c>
      <c r="L1358" s="28" t="s">
        <v>24209</v>
      </c>
      <c r="M1358" s="28"/>
      <c r="N1358" s="28"/>
    </row>
    <row r="1359" spans="1:14" x14ac:dyDescent="0.3">
      <c r="A1359">
        <v>510322</v>
      </c>
      <c r="B1359" t="s">
        <v>263</v>
      </c>
      <c r="C1359" t="s">
        <v>61</v>
      </c>
      <c r="D1359" t="s">
        <v>62</v>
      </c>
      <c r="E1359">
        <v>6566</v>
      </c>
      <c r="F1359">
        <v>754.17</v>
      </c>
      <c r="G1359">
        <v>6465</v>
      </c>
      <c r="H1359" t="s">
        <v>24178</v>
      </c>
      <c r="I1359" t="s">
        <v>58</v>
      </c>
      <c r="J1359" t="s">
        <v>2256</v>
      </c>
      <c r="K1359" t="s">
        <v>2256</v>
      </c>
      <c r="L1359" s="28" t="s">
        <v>2317</v>
      </c>
      <c r="M1359" s="28"/>
      <c r="N1359" s="28"/>
    </row>
    <row r="1360" spans="1:14" x14ac:dyDescent="0.3">
      <c r="A1360">
        <v>510322</v>
      </c>
      <c r="B1360" t="s">
        <v>263</v>
      </c>
      <c r="C1360" t="s">
        <v>61</v>
      </c>
      <c r="D1360" t="s">
        <v>62</v>
      </c>
      <c r="E1360">
        <v>6566</v>
      </c>
      <c r="F1360">
        <v>8333.33</v>
      </c>
      <c r="G1360">
        <v>6465</v>
      </c>
      <c r="H1360" t="s">
        <v>24178</v>
      </c>
      <c r="I1360" t="s">
        <v>58</v>
      </c>
      <c r="J1360" t="s">
        <v>2256</v>
      </c>
      <c r="K1360" t="s">
        <v>2256</v>
      </c>
      <c r="L1360" s="28" t="s">
        <v>2317</v>
      </c>
      <c r="M1360" s="28"/>
      <c r="N1360" s="28"/>
    </row>
    <row r="1361" spans="1:14" x14ac:dyDescent="0.3">
      <c r="A1361">
        <v>510322</v>
      </c>
      <c r="B1361" t="s">
        <v>263</v>
      </c>
      <c r="C1361" t="s">
        <v>65</v>
      </c>
      <c r="D1361" t="s">
        <v>66</v>
      </c>
      <c r="E1361">
        <v>6566</v>
      </c>
      <c r="F1361">
        <v>36000</v>
      </c>
      <c r="G1361">
        <v>6566</v>
      </c>
      <c r="H1361" t="s">
        <v>24177</v>
      </c>
      <c r="I1361" t="s">
        <v>57</v>
      </c>
      <c r="J1361" t="s">
        <v>2255</v>
      </c>
      <c r="K1361" t="s">
        <v>2255</v>
      </c>
      <c r="L1361" s="28" t="s">
        <v>2317</v>
      </c>
      <c r="M1361" s="28"/>
      <c r="N1361" s="28"/>
    </row>
    <row r="1362" spans="1:14" x14ac:dyDescent="0.3">
      <c r="A1362">
        <v>510322</v>
      </c>
      <c r="B1362" t="s">
        <v>263</v>
      </c>
      <c r="C1362" t="s">
        <v>69</v>
      </c>
      <c r="D1362" t="s">
        <v>70</v>
      </c>
      <c r="E1362">
        <v>6566</v>
      </c>
      <c r="F1362">
        <v>2324.04</v>
      </c>
      <c r="G1362">
        <v>6465</v>
      </c>
      <c r="H1362" t="s">
        <v>24178</v>
      </c>
      <c r="I1362" t="s">
        <v>58</v>
      </c>
      <c r="J1362" t="s">
        <v>2256</v>
      </c>
      <c r="K1362" t="s">
        <v>2256</v>
      </c>
      <c r="L1362" s="28" t="s">
        <v>2317</v>
      </c>
      <c r="M1362" s="28"/>
      <c r="N1362" s="28"/>
    </row>
    <row r="1363" spans="1:14" x14ac:dyDescent="0.3">
      <c r="A1363">
        <v>510322</v>
      </c>
      <c r="B1363" t="s">
        <v>263</v>
      </c>
      <c r="C1363" t="s">
        <v>69</v>
      </c>
      <c r="D1363" t="s">
        <v>70</v>
      </c>
      <c r="E1363">
        <v>6566</v>
      </c>
      <c r="F1363">
        <v>12840</v>
      </c>
      <c r="G1363">
        <v>6465</v>
      </c>
      <c r="H1363" t="s">
        <v>24178</v>
      </c>
      <c r="I1363" t="s">
        <v>58</v>
      </c>
      <c r="J1363" t="s">
        <v>2256</v>
      </c>
      <c r="K1363" t="s">
        <v>2256</v>
      </c>
      <c r="L1363" s="28" t="s">
        <v>2317</v>
      </c>
      <c r="M1363" s="28"/>
      <c r="N1363" s="28"/>
    </row>
    <row r="1364" spans="1:14" x14ac:dyDescent="0.3">
      <c r="A1364">
        <v>510323</v>
      </c>
      <c r="B1364" t="s">
        <v>264</v>
      </c>
      <c r="C1364" t="s">
        <v>67</v>
      </c>
      <c r="D1364" t="s">
        <v>68</v>
      </c>
      <c r="E1364">
        <v>6566</v>
      </c>
      <c r="F1364">
        <v>8000</v>
      </c>
      <c r="G1364">
        <v>6566</v>
      </c>
      <c r="H1364" t="s">
        <v>24177</v>
      </c>
      <c r="I1364" t="s">
        <v>57</v>
      </c>
      <c r="J1364" t="s">
        <v>2255</v>
      </c>
      <c r="K1364" t="s">
        <v>2255</v>
      </c>
      <c r="L1364" s="28" t="s">
        <v>2317</v>
      </c>
      <c r="M1364" s="28"/>
      <c r="N1364" s="28"/>
    </row>
    <row r="1365" spans="1:14" x14ac:dyDescent="0.3">
      <c r="A1365">
        <v>510323</v>
      </c>
      <c r="B1365" t="s">
        <v>264</v>
      </c>
      <c r="C1365" t="s">
        <v>45</v>
      </c>
      <c r="D1365" t="s">
        <v>46</v>
      </c>
      <c r="E1365">
        <v>6566</v>
      </c>
      <c r="F1365">
        <v>1954</v>
      </c>
      <c r="G1365">
        <v>6566</v>
      </c>
      <c r="H1365" t="s">
        <v>24177</v>
      </c>
      <c r="I1365" t="s">
        <v>57</v>
      </c>
      <c r="J1365" t="s">
        <v>2255</v>
      </c>
      <c r="K1365" t="s">
        <v>2255</v>
      </c>
      <c r="L1365" s="28" t="s">
        <v>24209</v>
      </c>
      <c r="M1365" s="28"/>
      <c r="N1365" s="28"/>
    </row>
    <row r="1366" spans="1:14" x14ac:dyDescent="0.3">
      <c r="A1366">
        <v>510323</v>
      </c>
      <c r="B1366" t="s">
        <v>264</v>
      </c>
      <c r="C1366" t="s">
        <v>47</v>
      </c>
      <c r="D1366" t="s">
        <v>48</v>
      </c>
      <c r="E1366">
        <v>6566</v>
      </c>
      <c r="F1366">
        <v>14440</v>
      </c>
      <c r="G1366">
        <v>6566</v>
      </c>
      <c r="H1366" t="s">
        <v>24177</v>
      </c>
      <c r="I1366" t="s">
        <v>57</v>
      </c>
      <c r="J1366" t="s">
        <v>2255</v>
      </c>
      <c r="K1366" t="s">
        <v>2255</v>
      </c>
      <c r="L1366" s="28" t="s">
        <v>24209</v>
      </c>
      <c r="M1366" s="28"/>
      <c r="N1366" s="28"/>
    </row>
    <row r="1367" spans="1:14" x14ac:dyDescent="0.3">
      <c r="A1367">
        <v>510323</v>
      </c>
      <c r="B1367" t="s">
        <v>264</v>
      </c>
      <c r="C1367" t="s">
        <v>47</v>
      </c>
      <c r="D1367" t="s">
        <v>48</v>
      </c>
      <c r="E1367">
        <v>6566</v>
      </c>
      <c r="F1367">
        <v>16560</v>
      </c>
      <c r="G1367">
        <v>6566</v>
      </c>
      <c r="H1367" t="s">
        <v>24177</v>
      </c>
      <c r="I1367" t="s">
        <v>57</v>
      </c>
      <c r="J1367" t="s">
        <v>2255</v>
      </c>
      <c r="K1367" t="s">
        <v>2255</v>
      </c>
      <c r="L1367" s="28" t="s">
        <v>24209</v>
      </c>
      <c r="M1367" s="28"/>
      <c r="N1367" s="28"/>
    </row>
    <row r="1368" spans="1:14" x14ac:dyDescent="0.3">
      <c r="A1368">
        <v>510323</v>
      </c>
      <c r="B1368" t="s">
        <v>264</v>
      </c>
      <c r="C1368" t="s">
        <v>47</v>
      </c>
      <c r="D1368" t="s">
        <v>48</v>
      </c>
      <c r="E1368">
        <v>6566</v>
      </c>
      <c r="F1368">
        <v>12700</v>
      </c>
      <c r="G1368">
        <v>6566</v>
      </c>
      <c r="H1368" t="s">
        <v>24177</v>
      </c>
      <c r="I1368" t="s">
        <v>57</v>
      </c>
      <c r="J1368" t="s">
        <v>2255</v>
      </c>
      <c r="K1368" t="s">
        <v>2255</v>
      </c>
      <c r="L1368" s="28" t="s">
        <v>24209</v>
      </c>
      <c r="M1368" s="28"/>
      <c r="N1368" s="28"/>
    </row>
    <row r="1369" spans="1:14" x14ac:dyDescent="0.3">
      <c r="A1369">
        <v>510323</v>
      </c>
      <c r="B1369" t="s">
        <v>264</v>
      </c>
      <c r="C1369" t="s">
        <v>47</v>
      </c>
      <c r="D1369" t="s">
        <v>48</v>
      </c>
      <c r="E1369">
        <v>6566</v>
      </c>
      <c r="F1369">
        <v>42800</v>
      </c>
      <c r="G1369">
        <v>6566</v>
      </c>
      <c r="H1369" t="s">
        <v>24177</v>
      </c>
      <c r="I1369" t="s">
        <v>57</v>
      </c>
      <c r="J1369" t="s">
        <v>2255</v>
      </c>
      <c r="K1369" t="s">
        <v>2255</v>
      </c>
      <c r="L1369" s="28" t="s">
        <v>24209</v>
      </c>
      <c r="M1369" s="28"/>
      <c r="N1369" s="28"/>
    </row>
    <row r="1370" spans="1:14" x14ac:dyDescent="0.3">
      <c r="A1370">
        <v>510323</v>
      </c>
      <c r="B1370" t="s">
        <v>264</v>
      </c>
      <c r="C1370" t="s">
        <v>47</v>
      </c>
      <c r="D1370" t="s">
        <v>48</v>
      </c>
      <c r="E1370">
        <v>6566</v>
      </c>
      <c r="F1370">
        <v>29210</v>
      </c>
      <c r="G1370">
        <v>6566</v>
      </c>
      <c r="H1370" t="s">
        <v>24177</v>
      </c>
      <c r="I1370" t="s">
        <v>57</v>
      </c>
      <c r="J1370" t="s">
        <v>2255</v>
      </c>
      <c r="K1370" t="s">
        <v>2255</v>
      </c>
      <c r="L1370" s="28" t="s">
        <v>24209</v>
      </c>
      <c r="M1370" s="28"/>
      <c r="N1370" s="28"/>
    </row>
    <row r="1371" spans="1:14" x14ac:dyDescent="0.3">
      <c r="A1371">
        <v>510323</v>
      </c>
      <c r="B1371" t="s">
        <v>264</v>
      </c>
      <c r="C1371" t="s">
        <v>63</v>
      </c>
      <c r="D1371" t="s">
        <v>64</v>
      </c>
      <c r="E1371">
        <v>6566</v>
      </c>
      <c r="F1371">
        <v>36500</v>
      </c>
      <c r="G1371">
        <v>6566</v>
      </c>
      <c r="H1371" t="s">
        <v>24177</v>
      </c>
      <c r="I1371" t="s">
        <v>57</v>
      </c>
      <c r="J1371" t="s">
        <v>2255</v>
      </c>
      <c r="K1371" t="s">
        <v>2255</v>
      </c>
      <c r="L1371" s="28" t="s">
        <v>2317</v>
      </c>
      <c r="M1371" s="28"/>
      <c r="N1371" s="28"/>
    </row>
    <row r="1372" spans="1:14" x14ac:dyDescent="0.3">
      <c r="A1372">
        <v>510323</v>
      </c>
      <c r="B1372" t="s">
        <v>264</v>
      </c>
      <c r="C1372" t="s">
        <v>69</v>
      </c>
      <c r="D1372" t="s">
        <v>70</v>
      </c>
      <c r="E1372">
        <v>6566</v>
      </c>
      <c r="F1372">
        <v>21400</v>
      </c>
      <c r="G1372">
        <v>6364</v>
      </c>
      <c r="H1372" t="s">
        <v>24178</v>
      </c>
      <c r="I1372" t="s">
        <v>58</v>
      </c>
      <c r="J1372" t="s">
        <v>2256</v>
      </c>
      <c r="K1372" t="s">
        <v>2256</v>
      </c>
      <c r="L1372" s="28" t="s">
        <v>2317</v>
      </c>
      <c r="M1372" s="28"/>
      <c r="N1372" s="28"/>
    </row>
    <row r="1373" spans="1:14" x14ac:dyDescent="0.3">
      <c r="A1373">
        <v>510323</v>
      </c>
      <c r="B1373" t="s">
        <v>264</v>
      </c>
      <c r="C1373" t="s">
        <v>69</v>
      </c>
      <c r="D1373" t="s">
        <v>70</v>
      </c>
      <c r="E1373">
        <v>6566</v>
      </c>
      <c r="F1373">
        <v>2905.05</v>
      </c>
      <c r="G1373">
        <v>6364</v>
      </c>
      <c r="H1373" t="s">
        <v>24178</v>
      </c>
      <c r="I1373" t="s">
        <v>58</v>
      </c>
      <c r="J1373" t="s">
        <v>2256</v>
      </c>
      <c r="K1373" t="s">
        <v>2256</v>
      </c>
      <c r="L1373" s="28" t="s">
        <v>2317</v>
      </c>
      <c r="M1373" s="28"/>
      <c r="N1373" s="28"/>
    </row>
    <row r="1374" spans="1:14" x14ac:dyDescent="0.3">
      <c r="A1374">
        <v>510324</v>
      </c>
      <c r="B1374" t="s">
        <v>265</v>
      </c>
      <c r="C1374" t="s">
        <v>67</v>
      </c>
      <c r="D1374" t="s">
        <v>68</v>
      </c>
      <c r="E1374">
        <v>6566</v>
      </c>
      <c r="F1374">
        <v>10000</v>
      </c>
      <c r="G1374">
        <v>6566</v>
      </c>
      <c r="H1374" t="s">
        <v>24177</v>
      </c>
      <c r="I1374" t="s">
        <v>57</v>
      </c>
      <c r="J1374" t="s">
        <v>2255</v>
      </c>
      <c r="K1374" t="s">
        <v>2255</v>
      </c>
      <c r="L1374" s="28" t="s">
        <v>2317</v>
      </c>
      <c r="M1374" s="28"/>
      <c r="N1374" s="28"/>
    </row>
    <row r="1375" spans="1:14" x14ac:dyDescent="0.3">
      <c r="A1375">
        <v>510324</v>
      </c>
      <c r="B1375" t="s">
        <v>265</v>
      </c>
      <c r="C1375" t="s">
        <v>45</v>
      </c>
      <c r="D1375" t="s">
        <v>46</v>
      </c>
      <c r="E1375">
        <v>6566</v>
      </c>
      <c r="F1375">
        <v>3960</v>
      </c>
      <c r="G1375">
        <v>6566</v>
      </c>
      <c r="H1375" t="s">
        <v>24177</v>
      </c>
      <c r="I1375" t="s">
        <v>57</v>
      </c>
      <c r="J1375" t="s">
        <v>2255</v>
      </c>
      <c r="K1375" t="s">
        <v>2255</v>
      </c>
      <c r="L1375" s="28" t="s">
        <v>24209</v>
      </c>
      <c r="M1375" s="28"/>
      <c r="N1375" s="28"/>
    </row>
    <row r="1376" spans="1:14" x14ac:dyDescent="0.3">
      <c r="A1376">
        <v>510324</v>
      </c>
      <c r="B1376" t="s">
        <v>265</v>
      </c>
      <c r="C1376" t="s">
        <v>45</v>
      </c>
      <c r="D1376" t="s">
        <v>46</v>
      </c>
      <c r="E1376">
        <v>6566</v>
      </c>
      <c r="F1376">
        <v>3685</v>
      </c>
      <c r="G1376">
        <v>6566</v>
      </c>
      <c r="H1376" t="s">
        <v>24177</v>
      </c>
      <c r="I1376" t="s">
        <v>57</v>
      </c>
      <c r="J1376" t="s">
        <v>2255</v>
      </c>
      <c r="K1376" t="s">
        <v>2255</v>
      </c>
      <c r="L1376" s="28" t="s">
        <v>24209</v>
      </c>
      <c r="M1376" s="28"/>
      <c r="N1376" s="28"/>
    </row>
    <row r="1377" spans="1:14" x14ac:dyDescent="0.3">
      <c r="A1377">
        <v>510324</v>
      </c>
      <c r="B1377" t="s">
        <v>265</v>
      </c>
      <c r="C1377" t="s">
        <v>45</v>
      </c>
      <c r="D1377" t="s">
        <v>46</v>
      </c>
      <c r="E1377">
        <v>6566</v>
      </c>
      <c r="F1377">
        <v>977</v>
      </c>
      <c r="G1377">
        <v>6566</v>
      </c>
      <c r="H1377" t="s">
        <v>24177</v>
      </c>
      <c r="I1377" t="s">
        <v>57</v>
      </c>
      <c r="J1377" t="s">
        <v>2255</v>
      </c>
      <c r="K1377" t="s">
        <v>2255</v>
      </c>
      <c r="L1377" s="28" t="s">
        <v>24209</v>
      </c>
      <c r="M1377" s="28"/>
      <c r="N1377" s="28"/>
    </row>
    <row r="1378" spans="1:14" x14ac:dyDescent="0.3">
      <c r="A1378">
        <v>510324</v>
      </c>
      <c r="B1378" t="s">
        <v>265</v>
      </c>
      <c r="C1378" t="s">
        <v>45</v>
      </c>
      <c r="D1378" t="s">
        <v>46</v>
      </c>
      <c r="E1378">
        <v>6566</v>
      </c>
      <c r="F1378">
        <v>11100</v>
      </c>
      <c r="G1378">
        <v>6566</v>
      </c>
      <c r="H1378" t="s">
        <v>24177</v>
      </c>
      <c r="I1378" t="s">
        <v>57</v>
      </c>
      <c r="J1378" t="s">
        <v>2255</v>
      </c>
      <c r="K1378" t="s">
        <v>2255</v>
      </c>
      <c r="L1378" s="28" t="s">
        <v>24209</v>
      </c>
      <c r="M1378" s="28"/>
      <c r="N1378" s="28"/>
    </row>
    <row r="1379" spans="1:14" x14ac:dyDescent="0.3">
      <c r="A1379">
        <v>510324</v>
      </c>
      <c r="B1379" t="s">
        <v>265</v>
      </c>
      <c r="C1379" t="s">
        <v>45</v>
      </c>
      <c r="D1379" t="s">
        <v>46</v>
      </c>
      <c r="E1379">
        <v>6566</v>
      </c>
      <c r="F1379">
        <v>3760</v>
      </c>
      <c r="G1379">
        <v>6566</v>
      </c>
      <c r="H1379" t="s">
        <v>24177</v>
      </c>
      <c r="I1379" t="s">
        <v>57</v>
      </c>
      <c r="J1379" t="s">
        <v>2255</v>
      </c>
      <c r="K1379" t="s">
        <v>2255</v>
      </c>
      <c r="L1379" s="28" t="s">
        <v>24209</v>
      </c>
      <c r="M1379" s="28"/>
      <c r="N1379" s="28"/>
    </row>
    <row r="1380" spans="1:14" x14ac:dyDescent="0.3">
      <c r="A1380">
        <v>510324</v>
      </c>
      <c r="B1380" t="s">
        <v>265</v>
      </c>
      <c r="C1380" t="s">
        <v>47</v>
      </c>
      <c r="D1380" t="s">
        <v>48</v>
      </c>
      <c r="E1380">
        <v>6566</v>
      </c>
      <c r="F1380">
        <v>17514</v>
      </c>
      <c r="G1380">
        <v>6566</v>
      </c>
      <c r="H1380" t="s">
        <v>24177</v>
      </c>
      <c r="I1380" t="s">
        <v>57</v>
      </c>
      <c r="J1380" t="s">
        <v>2255</v>
      </c>
      <c r="K1380" t="s">
        <v>2255</v>
      </c>
      <c r="L1380" s="28" t="s">
        <v>24209</v>
      </c>
      <c r="M1380" s="28"/>
      <c r="N1380" s="28"/>
    </row>
    <row r="1381" spans="1:14" x14ac:dyDescent="0.3">
      <c r="A1381">
        <v>510324</v>
      </c>
      <c r="B1381" t="s">
        <v>265</v>
      </c>
      <c r="C1381" t="s">
        <v>47</v>
      </c>
      <c r="D1381" t="s">
        <v>48</v>
      </c>
      <c r="E1381">
        <v>6566</v>
      </c>
      <c r="F1381">
        <v>1381</v>
      </c>
      <c r="G1381">
        <v>6566</v>
      </c>
      <c r="H1381" t="s">
        <v>24177</v>
      </c>
      <c r="I1381" t="s">
        <v>57</v>
      </c>
      <c r="J1381" t="s">
        <v>2255</v>
      </c>
      <c r="K1381" t="s">
        <v>2255</v>
      </c>
      <c r="L1381" s="28" t="s">
        <v>24209</v>
      </c>
      <c r="M1381" s="28"/>
      <c r="N1381" s="28"/>
    </row>
    <row r="1382" spans="1:14" x14ac:dyDescent="0.3">
      <c r="A1382">
        <v>510324</v>
      </c>
      <c r="B1382" t="s">
        <v>265</v>
      </c>
      <c r="C1382" t="s">
        <v>47</v>
      </c>
      <c r="D1382" t="s">
        <v>48</v>
      </c>
      <c r="E1382">
        <v>6566</v>
      </c>
      <c r="F1382">
        <v>21872</v>
      </c>
      <c r="G1382">
        <v>6566</v>
      </c>
      <c r="H1382" t="s">
        <v>24177</v>
      </c>
      <c r="I1382" t="s">
        <v>57</v>
      </c>
      <c r="J1382" t="s">
        <v>2255</v>
      </c>
      <c r="K1382" t="s">
        <v>2255</v>
      </c>
      <c r="L1382" s="28" t="s">
        <v>24209</v>
      </c>
      <c r="M1382" s="28"/>
      <c r="N1382" s="28"/>
    </row>
    <row r="1383" spans="1:14" x14ac:dyDescent="0.3">
      <c r="A1383">
        <v>510324</v>
      </c>
      <c r="B1383" t="s">
        <v>265</v>
      </c>
      <c r="C1383" t="s">
        <v>47</v>
      </c>
      <c r="D1383" t="s">
        <v>48</v>
      </c>
      <c r="E1383">
        <v>6566</v>
      </c>
      <c r="F1383">
        <v>19334</v>
      </c>
      <c r="G1383">
        <v>6566</v>
      </c>
      <c r="H1383" t="s">
        <v>24177</v>
      </c>
      <c r="I1383" t="s">
        <v>57</v>
      </c>
      <c r="J1383" t="s">
        <v>2255</v>
      </c>
      <c r="K1383" t="s">
        <v>2255</v>
      </c>
      <c r="L1383" s="28" t="s">
        <v>24209</v>
      </c>
      <c r="M1383" s="28"/>
      <c r="N1383" s="28"/>
    </row>
    <row r="1384" spans="1:14" x14ac:dyDescent="0.3">
      <c r="A1384">
        <v>510324</v>
      </c>
      <c r="B1384" t="s">
        <v>265</v>
      </c>
      <c r="C1384" t="s">
        <v>47</v>
      </c>
      <c r="D1384" t="s">
        <v>48</v>
      </c>
      <c r="E1384">
        <v>6566</v>
      </c>
      <c r="F1384">
        <v>33777</v>
      </c>
      <c r="G1384">
        <v>6566</v>
      </c>
      <c r="H1384" t="s">
        <v>24177</v>
      </c>
      <c r="I1384" t="s">
        <v>57</v>
      </c>
      <c r="J1384" t="s">
        <v>2255</v>
      </c>
      <c r="K1384" t="s">
        <v>2255</v>
      </c>
      <c r="L1384" s="28" t="s">
        <v>24209</v>
      </c>
      <c r="M1384" s="28"/>
      <c r="N1384" s="28"/>
    </row>
    <row r="1385" spans="1:14" x14ac:dyDescent="0.3">
      <c r="A1385">
        <v>510324</v>
      </c>
      <c r="B1385" t="s">
        <v>265</v>
      </c>
      <c r="C1385" t="s">
        <v>47</v>
      </c>
      <c r="D1385" t="s">
        <v>48</v>
      </c>
      <c r="E1385">
        <v>6566</v>
      </c>
      <c r="F1385">
        <v>19680</v>
      </c>
      <c r="G1385">
        <v>6566</v>
      </c>
      <c r="H1385" t="s">
        <v>24177</v>
      </c>
      <c r="I1385" t="s">
        <v>57</v>
      </c>
      <c r="J1385" t="s">
        <v>2255</v>
      </c>
      <c r="K1385" t="s">
        <v>2255</v>
      </c>
      <c r="L1385" s="28" t="s">
        <v>24209</v>
      </c>
      <c r="M1385" s="28"/>
      <c r="N1385" s="28"/>
    </row>
    <row r="1386" spans="1:14" x14ac:dyDescent="0.3">
      <c r="A1386">
        <v>510324</v>
      </c>
      <c r="B1386" t="s">
        <v>265</v>
      </c>
      <c r="C1386" t="s">
        <v>75</v>
      </c>
      <c r="D1386" t="s">
        <v>76</v>
      </c>
      <c r="E1386">
        <v>6566</v>
      </c>
      <c r="F1386">
        <v>6979.15</v>
      </c>
      <c r="G1386">
        <v>6566</v>
      </c>
      <c r="H1386" t="s">
        <v>24177</v>
      </c>
      <c r="I1386" t="s">
        <v>58</v>
      </c>
      <c r="J1386" t="s">
        <v>2256</v>
      </c>
      <c r="K1386" t="s">
        <v>2255</v>
      </c>
      <c r="L1386" s="28" t="s">
        <v>2317</v>
      </c>
      <c r="M1386" s="28"/>
      <c r="N1386" s="28"/>
    </row>
    <row r="1387" spans="1:14" x14ac:dyDescent="0.3">
      <c r="A1387">
        <v>510324</v>
      </c>
      <c r="B1387" t="s">
        <v>265</v>
      </c>
      <c r="C1387" t="s">
        <v>75</v>
      </c>
      <c r="D1387" t="s">
        <v>76</v>
      </c>
      <c r="E1387">
        <v>6566</v>
      </c>
      <c r="F1387">
        <v>733.05</v>
      </c>
      <c r="G1387">
        <v>6465</v>
      </c>
      <c r="H1387" t="s">
        <v>24178</v>
      </c>
      <c r="I1387" t="s">
        <v>58</v>
      </c>
      <c r="J1387" t="s">
        <v>2256</v>
      </c>
      <c r="K1387" t="s">
        <v>2256</v>
      </c>
      <c r="L1387" s="28" t="s">
        <v>2317</v>
      </c>
      <c r="M1387" s="28"/>
      <c r="N1387" s="28"/>
    </row>
    <row r="1388" spans="1:14" x14ac:dyDescent="0.3">
      <c r="A1388">
        <v>510324</v>
      </c>
      <c r="B1388" t="s">
        <v>265</v>
      </c>
      <c r="C1388" t="s">
        <v>75</v>
      </c>
      <c r="D1388" t="s">
        <v>76</v>
      </c>
      <c r="E1388">
        <v>6566</v>
      </c>
      <c r="F1388">
        <v>8100</v>
      </c>
      <c r="G1388">
        <v>6465</v>
      </c>
      <c r="H1388" t="s">
        <v>24178</v>
      </c>
      <c r="I1388" t="s">
        <v>58</v>
      </c>
      <c r="J1388" t="s">
        <v>2256</v>
      </c>
      <c r="K1388" t="s">
        <v>2256</v>
      </c>
      <c r="L1388" s="28" t="s">
        <v>2317</v>
      </c>
      <c r="M1388" s="28"/>
      <c r="N1388" s="28"/>
    </row>
    <row r="1389" spans="1:14" x14ac:dyDescent="0.3">
      <c r="A1389">
        <v>510324</v>
      </c>
      <c r="B1389" t="s">
        <v>265</v>
      </c>
      <c r="C1389" t="s">
        <v>69</v>
      </c>
      <c r="D1389" t="s">
        <v>70</v>
      </c>
      <c r="E1389">
        <v>6566</v>
      </c>
      <c r="F1389">
        <v>1679.36</v>
      </c>
      <c r="G1389">
        <v>6566</v>
      </c>
      <c r="H1389" t="s">
        <v>24177</v>
      </c>
      <c r="I1389" t="s">
        <v>58</v>
      </c>
      <c r="J1389" t="s">
        <v>2256</v>
      </c>
      <c r="K1389" t="s">
        <v>2255</v>
      </c>
      <c r="L1389" s="28" t="s">
        <v>2317</v>
      </c>
      <c r="M1389" s="28"/>
      <c r="N1389" s="28"/>
    </row>
    <row r="1390" spans="1:14" x14ac:dyDescent="0.3">
      <c r="A1390">
        <v>510324</v>
      </c>
      <c r="B1390" t="s">
        <v>265</v>
      </c>
      <c r="C1390" t="s">
        <v>69</v>
      </c>
      <c r="D1390" t="s">
        <v>70</v>
      </c>
      <c r="E1390">
        <v>6566</v>
      </c>
      <c r="F1390">
        <v>12840</v>
      </c>
      <c r="G1390">
        <v>6566</v>
      </c>
      <c r="H1390" t="s">
        <v>24177</v>
      </c>
      <c r="I1390" t="s">
        <v>58</v>
      </c>
      <c r="J1390" t="s">
        <v>2256</v>
      </c>
      <c r="K1390" t="s">
        <v>2255</v>
      </c>
      <c r="L1390" s="28" t="s">
        <v>2317</v>
      </c>
      <c r="M1390" s="28"/>
      <c r="N1390" s="28"/>
    </row>
    <row r="1391" spans="1:14" x14ac:dyDescent="0.3">
      <c r="A1391">
        <v>510325</v>
      </c>
      <c r="B1391" t="s">
        <v>266</v>
      </c>
      <c r="C1391" t="s">
        <v>67</v>
      </c>
      <c r="D1391" t="s">
        <v>68</v>
      </c>
      <c r="E1391">
        <v>6566</v>
      </c>
      <c r="F1391">
        <v>30000</v>
      </c>
      <c r="G1391">
        <v>6566</v>
      </c>
      <c r="H1391" t="s">
        <v>24177</v>
      </c>
      <c r="I1391" t="s">
        <v>57</v>
      </c>
      <c r="J1391" t="s">
        <v>2255</v>
      </c>
      <c r="K1391" t="s">
        <v>2255</v>
      </c>
      <c r="L1391" s="28" t="s">
        <v>2317</v>
      </c>
      <c r="M1391" s="28"/>
      <c r="N1391" s="28"/>
    </row>
    <row r="1392" spans="1:14" x14ac:dyDescent="0.3">
      <c r="A1392">
        <v>510325</v>
      </c>
      <c r="B1392" t="s">
        <v>266</v>
      </c>
      <c r="C1392" t="s">
        <v>45</v>
      </c>
      <c r="D1392" t="s">
        <v>46</v>
      </c>
      <c r="E1392">
        <v>6566</v>
      </c>
      <c r="F1392">
        <v>7920</v>
      </c>
      <c r="G1392">
        <v>6566</v>
      </c>
      <c r="H1392" t="s">
        <v>24177</v>
      </c>
      <c r="I1392" t="s">
        <v>57</v>
      </c>
      <c r="J1392" t="s">
        <v>2255</v>
      </c>
      <c r="K1392" t="s">
        <v>2255</v>
      </c>
      <c r="L1392" s="28" t="s">
        <v>24209</v>
      </c>
      <c r="M1392" s="28"/>
      <c r="N1392" s="28"/>
    </row>
    <row r="1393" spans="1:14" x14ac:dyDescent="0.3">
      <c r="A1393">
        <v>510325</v>
      </c>
      <c r="B1393" t="s">
        <v>266</v>
      </c>
      <c r="C1393" t="s">
        <v>45</v>
      </c>
      <c r="D1393" t="s">
        <v>46</v>
      </c>
      <c r="E1393">
        <v>6566</v>
      </c>
      <c r="F1393">
        <v>6700</v>
      </c>
      <c r="G1393">
        <v>6566</v>
      </c>
      <c r="H1393" t="s">
        <v>24177</v>
      </c>
      <c r="I1393" t="s">
        <v>57</v>
      </c>
      <c r="J1393" t="s">
        <v>2255</v>
      </c>
      <c r="K1393" t="s">
        <v>2255</v>
      </c>
      <c r="L1393" s="28" t="s">
        <v>24209</v>
      </c>
      <c r="M1393" s="28"/>
      <c r="N1393" s="28"/>
    </row>
    <row r="1394" spans="1:14" x14ac:dyDescent="0.3">
      <c r="A1394">
        <v>510325</v>
      </c>
      <c r="B1394" t="s">
        <v>266</v>
      </c>
      <c r="C1394" t="s">
        <v>47</v>
      </c>
      <c r="D1394" t="s">
        <v>48</v>
      </c>
      <c r="E1394">
        <v>6566</v>
      </c>
      <c r="F1394">
        <v>52280</v>
      </c>
      <c r="G1394">
        <v>6566</v>
      </c>
      <c r="H1394" t="s">
        <v>24177</v>
      </c>
      <c r="I1394" t="s">
        <v>57</v>
      </c>
      <c r="J1394" t="s">
        <v>2255</v>
      </c>
      <c r="K1394" t="s">
        <v>2255</v>
      </c>
      <c r="L1394" s="28" t="s">
        <v>24209</v>
      </c>
      <c r="M1394" s="28"/>
      <c r="N1394" s="28"/>
    </row>
    <row r="1395" spans="1:14" x14ac:dyDescent="0.3">
      <c r="A1395">
        <v>510325</v>
      </c>
      <c r="B1395" t="s">
        <v>266</v>
      </c>
      <c r="C1395" t="s">
        <v>47</v>
      </c>
      <c r="D1395" t="s">
        <v>48</v>
      </c>
      <c r="E1395">
        <v>6566</v>
      </c>
      <c r="F1395">
        <v>52280</v>
      </c>
      <c r="G1395">
        <v>6566</v>
      </c>
      <c r="H1395" t="s">
        <v>24177</v>
      </c>
      <c r="I1395" t="s">
        <v>57</v>
      </c>
      <c r="J1395" t="s">
        <v>2255</v>
      </c>
      <c r="K1395" t="s">
        <v>2255</v>
      </c>
      <c r="L1395" s="28" t="s">
        <v>24209</v>
      </c>
      <c r="M1395" s="28"/>
      <c r="N1395" s="28"/>
    </row>
    <row r="1396" spans="1:14" x14ac:dyDescent="0.3">
      <c r="A1396">
        <v>510329</v>
      </c>
      <c r="B1396" t="s">
        <v>267</v>
      </c>
      <c r="C1396" t="s">
        <v>45</v>
      </c>
      <c r="D1396" t="s">
        <v>46</v>
      </c>
      <c r="E1396">
        <v>6566</v>
      </c>
      <c r="F1396">
        <v>1954</v>
      </c>
      <c r="G1396">
        <v>6566</v>
      </c>
      <c r="H1396" t="s">
        <v>24177</v>
      </c>
      <c r="I1396" t="s">
        <v>57</v>
      </c>
      <c r="J1396" t="s">
        <v>2255</v>
      </c>
      <c r="K1396" t="s">
        <v>2255</v>
      </c>
      <c r="L1396" s="28" t="s">
        <v>24209</v>
      </c>
      <c r="M1396" s="28"/>
      <c r="N1396" s="28"/>
    </row>
    <row r="1397" spans="1:14" x14ac:dyDescent="0.3">
      <c r="A1397">
        <v>510329</v>
      </c>
      <c r="B1397" t="s">
        <v>267</v>
      </c>
      <c r="C1397" t="s">
        <v>45</v>
      </c>
      <c r="D1397" t="s">
        <v>46</v>
      </c>
      <c r="E1397">
        <v>6566</v>
      </c>
      <c r="F1397">
        <v>4020</v>
      </c>
      <c r="G1397">
        <v>6566</v>
      </c>
      <c r="H1397" t="s">
        <v>24177</v>
      </c>
      <c r="I1397" t="s">
        <v>57</v>
      </c>
      <c r="J1397" t="s">
        <v>2255</v>
      </c>
      <c r="K1397" t="s">
        <v>2255</v>
      </c>
      <c r="L1397" s="28" t="s">
        <v>24209</v>
      </c>
      <c r="M1397" s="28"/>
      <c r="N1397" s="28"/>
    </row>
    <row r="1398" spans="1:14" x14ac:dyDescent="0.3">
      <c r="A1398">
        <v>510329</v>
      </c>
      <c r="B1398" t="s">
        <v>267</v>
      </c>
      <c r="C1398" t="s">
        <v>45</v>
      </c>
      <c r="D1398" t="s">
        <v>46</v>
      </c>
      <c r="E1398">
        <v>6566</v>
      </c>
      <c r="F1398">
        <v>977</v>
      </c>
      <c r="G1398">
        <v>6566</v>
      </c>
      <c r="H1398" t="s">
        <v>24177</v>
      </c>
      <c r="I1398" t="s">
        <v>57</v>
      </c>
      <c r="J1398" t="s">
        <v>2255</v>
      </c>
      <c r="K1398" t="s">
        <v>2255</v>
      </c>
      <c r="L1398" s="28" t="s">
        <v>24209</v>
      </c>
      <c r="M1398" s="28"/>
      <c r="N1398" s="28"/>
    </row>
    <row r="1399" spans="1:14" x14ac:dyDescent="0.3">
      <c r="A1399">
        <v>510329</v>
      </c>
      <c r="B1399" t="s">
        <v>267</v>
      </c>
      <c r="C1399" t="s">
        <v>45</v>
      </c>
      <c r="D1399" t="s">
        <v>46</v>
      </c>
      <c r="E1399">
        <v>6566</v>
      </c>
      <c r="F1399">
        <v>3960</v>
      </c>
      <c r="G1399">
        <v>6566</v>
      </c>
      <c r="H1399" t="s">
        <v>24177</v>
      </c>
      <c r="I1399" t="s">
        <v>57</v>
      </c>
      <c r="J1399" t="s">
        <v>2255</v>
      </c>
      <c r="K1399" t="s">
        <v>2255</v>
      </c>
      <c r="L1399" s="28" t="s">
        <v>24209</v>
      </c>
      <c r="M1399" s="28"/>
      <c r="N1399" s="28"/>
    </row>
    <row r="1400" spans="1:14" x14ac:dyDescent="0.3">
      <c r="A1400">
        <v>510329</v>
      </c>
      <c r="B1400" t="s">
        <v>267</v>
      </c>
      <c r="C1400" t="s">
        <v>47</v>
      </c>
      <c r="D1400" t="s">
        <v>48</v>
      </c>
      <c r="E1400">
        <v>6566</v>
      </c>
      <c r="F1400">
        <v>4920</v>
      </c>
      <c r="G1400">
        <v>6566</v>
      </c>
      <c r="H1400" t="s">
        <v>24177</v>
      </c>
      <c r="I1400" t="s">
        <v>57</v>
      </c>
      <c r="J1400" t="s">
        <v>2255</v>
      </c>
      <c r="K1400" t="s">
        <v>2255</v>
      </c>
      <c r="L1400" s="28" t="s">
        <v>24209</v>
      </c>
      <c r="M1400" s="28"/>
      <c r="N1400" s="28"/>
    </row>
    <row r="1401" spans="1:14" x14ac:dyDescent="0.3">
      <c r="A1401">
        <v>510329</v>
      </c>
      <c r="B1401" t="s">
        <v>267</v>
      </c>
      <c r="C1401" t="s">
        <v>47</v>
      </c>
      <c r="D1401" t="s">
        <v>48</v>
      </c>
      <c r="E1401">
        <v>6566</v>
      </c>
      <c r="F1401">
        <v>17220</v>
      </c>
      <c r="G1401">
        <v>6566</v>
      </c>
      <c r="H1401" t="s">
        <v>24177</v>
      </c>
      <c r="I1401" t="s">
        <v>57</v>
      </c>
      <c r="J1401" t="s">
        <v>2255</v>
      </c>
      <c r="K1401" t="s">
        <v>2255</v>
      </c>
      <c r="L1401" s="28" t="s">
        <v>24209</v>
      </c>
      <c r="M1401" s="28"/>
      <c r="N1401" s="28"/>
    </row>
    <row r="1402" spans="1:14" x14ac:dyDescent="0.3">
      <c r="A1402">
        <v>510329</v>
      </c>
      <c r="B1402" t="s">
        <v>267</v>
      </c>
      <c r="C1402" t="s">
        <v>47</v>
      </c>
      <c r="D1402" t="s">
        <v>48</v>
      </c>
      <c r="E1402">
        <v>6566</v>
      </c>
      <c r="F1402">
        <v>12700</v>
      </c>
      <c r="G1402">
        <v>6566</v>
      </c>
      <c r="H1402" t="s">
        <v>24177</v>
      </c>
      <c r="I1402" t="s">
        <v>57</v>
      </c>
      <c r="J1402" t="s">
        <v>2255</v>
      </c>
      <c r="K1402" t="s">
        <v>2255</v>
      </c>
      <c r="L1402" s="28" t="s">
        <v>24209</v>
      </c>
      <c r="M1402" s="28"/>
      <c r="N1402" s="28"/>
    </row>
    <row r="1403" spans="1:14" x14ac:dyDescent="0.3">
      <c r="A1403">
        <v>510331</v>
      </c>
      <c r="B1403" t="s">
        <v>268</v>
      </c>
      <c r="C1403" t="s">
        <v>45</v>
      </c>
      <c r="D1403" t="s">
        <v>46</v>
      </c>
      <c r="E1403">
        <v>6566</v>
      </c>
      <c r="F1403">
        <v>7920</v>
      </c>
      <c r="G1403">
        <v>6566</v>
      </c>
      <c r="H1403" t="s">
        <v>24177</v>
      </c>
      <c r="I1403" t="s">
        <v>57</v>
      </c>
      <c r="J1403" t="s">
        <v>2255</v>
      </c>
      <c r="K1403" t="s">
        <v>2255</v>
      </c>
      <c r="L1403" s="28" t="s">
        <v>24209</v>
      </c>
      <c r="M1403" s="28"/>
      <c r="N1403" s="28"/>
    </row>
    <row r="1404" spans="1:14" x14ac:dyDescent="0.3">
      <c r="A1404">
        <v>510331</v>
      </c>
      <c r="B1404" t="s">
        <v>268</v>
      </c>
      <c r="C1404" t="s">
        <v>45</v>
      </c>
      <c r="D1404" t="s">
        <v>46</v>
      </c>
      <c r="E1404">
        <v>6566</v>
      </c>
      <c r="F1404">
        <v>4083</v>
      </c>
      <c r="G1404">
        <v>6566</v>
      </c>
      <c r="H1404" t="s">
        <v>24177</v>
      </c>
      <c r="I1404" t="s">
        <v>57</v>
      </c>
      <c r="J1404" t="s">
        <v>2255</v>
      </c>
      <c r="K1404" t="s">
        <v>2255</v>
      </c>
      <c r="L1404" s="28" t="s">
        <v>24209</v>
      </c>
      <c r="M1404" s="28"/>
      <c r="N1404" s="28"/>
    </row>
    <row r="1405" spans="1:14" x14ac:dyDescent="0.3">
      <c r="A1405">
        <v>510331</v>
      </c>
      <c r="B1405" t="s">
        <v>268</v>
      </c>
      <c r="C1405" t="s">
        <v>45</v>
      </c>
      <c r="D1405" t="s">
        <v>46</v>
      </c>
      <c r="E1405">
        <v>6566</v>
      </c>
      <c r="F1405">
        <v>2931</v>
      </c>
      <c r="G1405">
        <v>6566</v>
      </c>
      <c r="H1405" t="s">
        <v>24177</v>
      </c>
      <c r="I1405" t="s">
        <v>57</v>
      </c>
      <c r="J1405" t="s">
        <v>2255</v>
      </c>
      <c r="K1405" t="s">
        <v>2255</v>
      </c>
      <c r="L1405" s="28" t="s">
        <v>24209</v>
      </c>
      <c r="M1405" s="28"/>
      <c r="N1405" s="28"/>
    </row>
    <row r="1406" spans="1:14" x14ac:dyDescent="0.3">
      <c r="A1406">
        <v>510331</v>
      </c>
      <c r="B1406" t="s">
        <v>268</v>
      </c>
      <c r="C1406" t="s">
        <v>45</v>
      </c>
      <c r="D1406" t="s">
        <v>46</v>
      </c>
      <c r="E1406">
        <v>6566</v>
      </c>
      <c r="F1406">
        <v>3350</v>
      </c>
      <c r="G1406">
        <v>6566</v>
      </c>
      <c r="H1406" t="s">
        <v>24177</v>
      </c>
      <c r="I1406" t="s">
        <v>57</v>
      </c>
      <c r="J1406" t="s">
        <v>2255</v>
      </c>
      <c r="K1406" t="s">
        <v>2255</v>
      </c>
      <c r="L1406" s="28" t="s">
        <v>24209</v>
      </c>
      <c r="M1406" s="28"/>
      <c r="N1406" s="28"/>
    </row>
    <row r="1407" spans="1:14" x14ac:dyDescent="0.3">
      <c r="A1407">
        <v>510331</v>
      </c>
      <c r="B1407" t="s">
        <v>268</v>
      </c>
      <c r="C1407" t="s">
        <v>45</v>
      </c>
      <c r="D1407" t="s">
        <v>46</v>
      </c>
      <c r="E1407">
        <v>6566</v>
      </c>
      <c r="F1407">
        <v>3939</v>
      </c>
      <c r="G1407">
        <v>6566</v>
      </c>
      <c r="H1407" t="s">
        <v>24177</v>
      </c>
      <c r="I1407" t="s">
        <v>57</v>
      </c>
      <c r="J1407" t="s">
        <v>2255</v>
      </c>
      <c r="K1407" t="s">
        <v>2255</v>
      </c>
      <c r="L1407" s="28" t="s">
        <v>24209</v>
      </c>
      <c r="M1407" s="28"/>
      <c r="N1407" s="28"/>
    </row>
    <row r="1408" spans="1:14" x14ac:dyDescent="0.3">
      <c r="A1408">
        <v>510331</v>
      </c>
      <c r="B1408" t="s">
        <v>268</v>
      </c>
      <c r="C1408" t="s">
        <v>47</v>
      </c>
      <c r="D1408" t="s">
        <v>48</v>
      </c>
      <c r="E1408">
        <v>6566</v>
      </c>
      <c r="F1408">
        <v>24840</v>
      </c>
      <c r="G1408">
        <v>6566</v>
      </c>
      <c r="H1408" t="s">
        <v>24177</v>
      </c>
      <c r="I1408" t="s">
        <v>57</v>
      </c>
      <c r="J1408" t="s">
        <v>2255</v>
      </c>
      <c r="K1408" t="s">
        <v>2255</v>
      </c>
      <c r="L1408" s="28" t="s">
        <v>24209</v>
      </c>
      <c r="M1408" s="28"/>
      <c r="N1408" s="28"/>
    </row>
    <row r="1409" spans="1:14" x14ac:dyDescent="0.3">
      <c r="A1409">
        <v>510331</v>
      </c>
      <c r="B1409" t="s">
        <v>268</v>
      </c>
      <c r="C1409" t="s">
        <v>47</v>
      </c>
      <c r="D1409" t="s">
        <v>48</v>
      </c>
      <c r="E1409">
        <v>6566</v>
      </c>
      <c r="F1409">
        <v>28620</v>
      </c>
      <c r="G1409">
        <v>6566</v>
      </c>
      <c r="H1409" t="s">
        <v>24177</v>
      </c>
      <c r="I1409" t="s">
        <v>57</v>
      </c>
      <c r="J1409" t="s">
        <v>2255</v>
      </c>
      <c r="K1409" t="s">
        <v>2255</v>
      </c>
      <c r="L1409" s="28" t="s">
        <v>24209</v>
      </c>
      <c r="M1409" s="28"/>
      <c r="N1409" s="28"/>
    </row>
    <row r="1410" spans="1:14" x14ac:dyDescent="0.3">
      <c r="A1410">
        <v>510331</v>
      </c>
      <c r="B1410" t="s">
        <v>268</v>
      </c>
      <c r="C1410" t="s">
        <v>47</v>
      </c>
      <c r="D1410" t="s">
        <v>48</v>
      </c>
      <c r="E1410">
        <v>6566</v>
      </c>
      <c r="F1410">
        <v>21660</v>
      </c>
      <c r="G1410">
        <v>6566</v>
      </c>
      <c r="H1410" t="s">
        <v>24177</v>
      </c>
      <c r="I1410" t="s">
        <v>57</v>
      </c>
      <c r="J1410" t="s">
        <v>2255</v>
      </c>
      <c r="K1410" t="s">
        <v>2255</v>
      </c>
      <c r="L1410" s="28" t="s">
        <v>24209</v>
      </c>
      <c r="M1410" s="28"/>
      <c r="N1410" s="28"/>
    </row>
    <row r="1411" spans="1:14" x14ac:dyDescent="0.3">
      <c r="A1411">
        <v>510331</v>
      </c>
      <c r="B1411" t="s">
        <v>268</v>
      </c>
      <c r="C1411" t="s">
        <v>61</v>
      </c>
      <c r="D1411" t="s">
        <v>62</v>
      </c>
      <c r="E1411">
        <v>6566</v>
      </c>
      <c r="F1411">
        <v>8500</v>
      </c>
      <c r="G1411">
        <v>6566</v>
      </c>
      <c r="H1411" t="s">
        <v>24177</v>
      </c>
      <c r="I1411" t="s">
        <v>58</v>
      </c>
      <c r="J1411" t="s">
        <v>2256</v>
      </c>
      <c r="K1411" t="s">
        <v>2255</v>
      </c>
      <c r="L1411" s="28" t="s">
        <v>2317</v>
      </c>
      <c r="M1411" s="28"/>
      <c r="N1411" s="28"/>
    </row>
    <row r="1412" spans="1:14" x14ac:dyDescent="0.3">
      <c r="A1412">
        <v>510331</v>
      </c>
      <c r="B1412" t="s">
        <v>268</v>
      </c>
      <c r="C1412" t="s">
        <v>61</v>
      </c>
      <c r="D1412" t="s">
        <v>62</v>
      </c>
      <c r="E1412">
        <v>6566</v>
      </c>
      <c r="F1412">
        <v>132.62</v>
      </c>
      <c r="G1412">
        <v>6566</v>
      </c>
      <c r="H1412" t="s">
        <v>24177</v>
      </c>
      <c r="I1412" t="s">
        <v>58</v>
      </c>
      <c r="J1412" t="s">
        <v>2256</v>
      </c>
      <c r="K1412" t="s">
        <v>2255</v>
      </c>
      <c r="L1412" s="28" t="s">
        <v>2317</v>
      </c>
      <c r="M1412" s="28"/>
      <c r="N1412" s="28"/>
    </row>
    <row r="1413" spans="1:14" x14ac:dyDescent="0.3">
      <c r="A1413">
        <v>510332</v>
      </c>
      <c r="B1413" t="s">
        <v>269</v>
      </c>
      <c r="C1413" t="s">
        <v>67</v>
      </c>
      <c r="D1413" t="s">
        <v>68</v>
      </c>
      <c r="E1413">
        <v>6566</v>
      </c>
      <c r="F1413">
        <v>13000</v>
      </c>
      <c r="G1413">
        <v>6566</v>
      </c>
      <c r="H1413" t="s">
        <v>24177</v>
      </c>
      <c r="I1413" t="s">
        <v>57</v>
      </c>
      <c r="J1413" t="s">
        <v>2255</v>
      </c>
      <c r="K1413" t="s">
        <v>2255</v>
      </c>
      <c r="L1413" s="28" t="s">
        <v>2317</v>
      </c>
      <c r="M1413" s="28"/>
      <c r="N1413" s="28"/>
    </row>
    <row r="1414" spans="1:14" x14ac:dyDescent="0.3">
      <c r="A1414">
        <v>510332</v>
      </c>
      <c r="B1414" t="s">
        <v>269</v>
      </c>
      <c r="C1414" t="s">
        <v>47</v>
      </c>
      <c r="D1414" t="s">
        <v>48</v>
      </c>
      <c r="E1414">
        <v>6566</v>
      </c>
      <c r="F1414">
        <v>82800</v>
      </c>
      <c r="G1414">
        <v>6566</v>
      </c>
      <c r="H1414" t="s">
        <v>24177</v>
      </c>
      <c r="I1414" t="s">
        <v>57</v>
      </c>
      <c r="J1414" t="s">
        <v>2255</v>
      </c>
      <c r="K1414" t="s">
        <v>2255</v>
      </c>
      <c r="L1414" s="28" t="s">
        <v>24209</v>
      </c>
      <c r="M1414" s="28"/>
      <c r="N1414" s="28"/>
    </row>
    <row r="1415" spans="1:14" x14ac:dyDescent="0.3">
      <c r="A1415">
        <v>510332</v>
      </c>
      <c r="B1415" t="s">
        <v>269</v>
      </c>
      <c r="C1415" t="s">
        <v>47</v>
      </c>
      <c r="D1415" t="s">
        <v>48</v>
      </c>
      <c r="E1415">
        <v>6566</v>
      </c>
      <c r="F1415">
        <v>65750</v>
      </c>
      <c r="G1415">
        <v>6566</v>
      </c>
      <c r="H1415" t="s">
        <v>24177</v>
      </c>
      <c r="I1415" t="s">
        <v>57</v>
      </c>
      <c r="J1415" t="s">
        <v>2255</v>
      </c>
      <c r="K1415" t="s">
        <v>2255</v>
      </c>
      <c r="L1415" s="28" t="s">
        <v>24209</v>
      </c>
      <c r="M1415" s="28"/>
      <c r="N1415" s="28"/>
    </row>
    <row r="1416" spans="1:14" x14ac:dyDescent="0.3">
      <c r="A1416">
        <v>510332</v>
      </c>
      <c r="B1416" t="s">
        <v>269</v>
      </c>
      <c r="C1416" t="s">
        <v>61</v>
      </c>
      <c r="D1416" t="s">
        <v>62</v>
      </c>
      <c r="E1416">
        <v>6566</v>
      </c>
      <c r="F1416">
        <v>754.17</v>
      </c>
      <c r="G1416">
        <v>6465</v>
      </c>
      <c r="H1416" t="s">
        <v>24178</v>
      </c>
      <c r="I1416" t="s">
        <v>58</v>
      </c>
      <c r="J1416" t="s">
        <v>2256</v>
      </c>
      <c r="K1416" t="s">
        <v>2256</v>
      </c>
      <c r="L1416" s="28" t="s">
        <v>2317</v>
      </c>
      <c r="M1416" s="28"/>
      <c r="N1416" s="28"/>
    </row>
    <row r="1417" spans="1:14" x14ac:dyDescent="0.3">
      <c r="A1417">
        <v>510332</v>
      </c>
      <c r="B1417" t="s">
        <v>269</v>
      </c>
      <c r="C1417" t="s">
        <v>61</v>
      </c>
      <c r="D1417" t="s">
        <v>62</v>
      </c>
      <c r="E1417">
        <v>6566</v>
      </c>
      <c r="F1417">
        <v>754.17</v>
      </c>
      <c r="G1417">
        <v>6465</v>
      </c>
      <c r="H1417" t="s">
        <v>24178</v>
      </c>
      <c r="I1417" t="s">
        <v>58</v>
      </c>
      <c r="J1417" t="s">
        <v>2256</v>
      </c>
      <c r="K1417" t="s">
        <v>2256</v>
      </c>
      <c r="L1417" s="28" t="s">
        <v>2317</v>
      </c>
      <c r="M1417" s="28"/>
      <c r="N1417" s="28"/>
    </row>
    <row r="1418" spans="1:14" x14ac:dyDescent="0.3">
      <c r="A1418">
        <v>510332</v>
      </c>
      <c r="B1418" t="s">
        <v>269</v>
      </c>
      <c r="C1418" t="s">
        <v>61</v>
      </c>
      <c r="D1418" t="s">
        <v>62</v>
      </c>
      <c r="E1418">
        <v>6566</v>
      </c>
      <c r="F1418">
        <v>8333.33</v>
      </c>
      <c r="G1418">
        <v>6465</v>
      </c>
      <c r="H1418" t="s">
        <v>24178</v>
      </c>
      <c r="I1418" t="s">
        <v>58</v>
      </c>
      <c r="J1418" t="s">
        <v>2256</v>
      </c>
      <c r="K1418" t="s">
        <v>2256</v>
      </c>
      <c r="L1418" s="28" t="s">
        <v>2317</v>
      </c>
      <c r="M1418" s="28"/>
      <c r="N1418" s="28"/>
    </row>
    <row r="1419" spans="1:14" x14ac:dyDescent="0.3">
      <c r="A1419">
        <v>510332</v>
      </c>
      <c r="B1419" t="s">
        <v>269</v>
      </c>
      <c r="C1419" t="s">
        <v>61</v>
      </c>
      <c r="D1419" t="s">
        <v>62</v>
      </c>
      <c r="E1419">
        <v>6566</v>
      </c>
      <c r="F1419">
        <v>8333.33</v>
      </c>
      <c r="G1419">
        <v>6465</v>
      </c>
      <c r="H1419" t="s">
        <v>24178</v>
      </c>
      <c r="I1419" t="s">
        <v>58</v>
      </c>
      <c r="J1419" t="s">
        <v>2256</v>
      </c>
      <c r="K1419" t="s">
        <v>2256</v>
      </c>
      <c r="L1419" s="28" t="s">
        <v>2317</v>
      </c>
      <c r="M1419" s="28"/>
      <c r="N1419" s="28"/>
    </row>
    <row r="1420" spans="1:14" x14ac:dyDescent="0.3">
      <c r="A1420">
        <v>510332</v>
      </c>
      <c r="B1420" t="s">
        <v>269</v>
      </c>
      <c r="C1420" t="s">
        <v>69</v>
      </c>
      <c r="D1420" t="s">
        <v>70</v>
      </c>
      <c r="E1420">
        <v>6566</v>
      </c>
      <c r="F1420">
        <v>12840</v>
      </c>
      <c r="G1420">
        <v>6566</v>
      </c>
      <c r="H1420" t="s">
        <v>24177</v>
      </c>
      <c r="I1420" t="s">
        <v>58</v>
      </c>
      <c r="J1420" t="s">
        <v>2256</v>
      </c>
      <c r="K1420" t="s">
        <v>2255</v>
      </c>
      <c r="L1420" s="28" t="s">
        <v>2317</v>
      </c>
      <c r="M1420" s="28"/>
      <c r="N1420" s="28"/>
    </row>
    <row r="1421" spans="1:14" x14ac:dyDescent="0.3">
      <c r="A1421">
        <v>510332</v>
      </c>
      <c r="B1421" t="s">
        <v>269</v>
      </c>
      <c r="C1421" t="s">
        <v>69</v>
      </c>
      <c r="D1421" t="s">
        <v>70</v>
      </c>
      <c r="E1421">
        <v>6566</v>
      </c>
      <c r="F1421">
        <v>1790.78</v>
      </c>
      <c r="G1421">
        <v>6566</v>
      </c>
      <c r="H1421" t="s">
        <v>24177</v>
      </c>
      <c r="I1421" t="s">
        <v>58</v>
      </c>
      <c r="J1421" t="s">
        <v>2256</v>
      </c>
      <c r="K1421" t="s">
        <v>2255</v>
      </c>
      <c r="L1421" s="28" t="s">
        <v>2317</v>
      </c>
      <c r="M1421" s="28"/>
      <c r="N1421" s="28"/>
    </row>
    <row r="1422" spans="1:14" x14ac:dyDescent="0.3">
      <c r="A1422">
        <v>510332</v>
      </c>
      <c r="B1422" t="s">
        <v>269</v>
      </c>
      <c r="C1422" t="s">
        <v>69</v>
      </c>
      <c r="D1422" t="s">
        <v>70</v>
      </c>
      <c r="E1422">
        <v>6566</v>
      </c>
      <c r="F1422">
        <v>2324.04</v>
      </c>
      <c r="G1422">
        <v>6465</v>
      </c>
      <c r="H1422" t="s">
        <v>24178</v>
      </c>
      <c r="I1422" t="s">
        <v>58</v>
      </c>
      <c r="J1422" t="s">
        <v>2256</v>
      </c>
      <c r="K1422" t="s">
        <v>2256</v>
      </c>
      <c r="L1422" s="28" t="s">
        <v>2317</v>
      </c>
      <c r="M1422" s="28"/>
      <c r="N1422" s="28"/>
    </row>
    <row r="1423" spans="1:14" x14ac:dyDescent="0.3">
      <c r="A1423">
        <v>510332</v>
      </c>
      <c r="B1423" t="s">
        <v>269</v>
      </c>
      <c r="C1423" t="s">
        <v>69</v>
      </c>
      <c r="D1423" t="s">
        <v>70</v>
      </c>
      <c r="E1423">
        <v>6566</v>
      </c>
      <c r="F1423">
        <v>12840</v>
      </c>
      <c r="G1423">
        <v>6465</v>
      </c>
      <c r="H1423" t="s">
        <v>24178</v>
      </c>
      <c r="I1423" t="s">
        <v>58</v>
      </c>
      <c r="J1423" t="s">
        <v>2256</v>
      </c>
      <c r="K1423" t="s">
        <v>2256</v>
      </c>
      <c r="L1423" s="28" t="s">
        <v>2317</v>
      </c>
      <c r="M1423" s="28"/>
      <c r="N1423" s="28"/>
    </row>
    <row r="1424" spans="1:14" x14ac:dyDescent="0.3">
      <c r="A1424">
        <v>510335</v>
      </c>
      <c r="B1424" t="s">
        <v>270</v>
      </c>
      <c r="C1424" t="s">
        <v>47</v>
      </c>
      <c r="D1424" t="s">
        <v>48</v>
      </c>
      <c r="E1424">
        <v>6566</v>
      </c>
      <c r="F1424">
        <v>25680</v>
      </c>
      <c r="G1424">
        <v>6566</v>
      </c>
      <c r="H1424" t="s">
        <v>24177</v>
      </c>
      <c r="I1424" t="s">
        <v>57</v>
      </c>
      <c r="J1424" t="s">
        <v>2255</v>
      </c>
      <c r="K1424" t="s">
        <v>2255</v>
      </c>
      <c r="L1424" s="28" t="s">
        <v>24209</v>
      </c>
      <c r="M1424" s="28"/>
      <c r="N1424" s="28"/>
    </row>
    <row r="1425" spans="1:14" x14ac:dyDescent="0.3">
      <c r="A1425">
        <v>510335</v>
      </c>
      <c r="B1425" t="s">
        <v>270</v>
      </c>
      <c r="C1425" t="s">
        <v>47</v>
      </c>
      <c r="D1425" t="s">
        <v>48</v>
      </c>
      <c r="E1425">
        <v>6566</v>
      </c>
      <c r="F1425">
        <v>28380</v>
      </c>
      <c r="G1425">
        <v>6566</v>
      </c>
      <c r="H1425" t="s">
        <v>24177</v>
      </c>
      <c r="I1425" t="s">
        <v>57</v>
      </c>
      <c r="J1425" t="s">
        <v>2255</v>
      </c>
      <c r="K1425" t="s">
        <v>2255</v>
      </c>
      <c r="L1425" s="28" t="s">
        <v>24209</v>
      </c>
      <c r="M1425" s="28"/>
      <c r="N1425" s="28"/>
    </row>
    <row r="1426" spans="1:14" x14ac:dyDescent="0.3">
      <c r="A1426">
        <v>510335</v>
      </c>
      <c r="B1426" t="s">
        <v>270</v>
      </c>
      <c r="C1426" t="s">
        <v>47</v>
      </c>
      <c r="D1426" t="s">
        <v>48</v>
      </c>
      <c r="E1426">
        <v>6566</v>
      </c>
      <c r="F1426">
        <v>24840</v>
      </c>
      <c r="G1426">
        <v>6566</v>
      </c>
      <c r="H1426" t="s">
        <v>24177</v>
      </c>
      <c r="I1426" t="s">
        <v>57</v>
      </c>
      <c r="J1426" t="s">
        <v>2255</v>
      </c>
      <c r="K1426" t="s">
        <v>2255</v>
      </c>
      <c r="L1426" s="28" t="s">
        <v>24209</v>
      </c>
      <c r="M1426" s="28"/>
      <c r="N1426" s="28"/>
    </row>
    <row r="1427" spans="1:14" x14ac:dyDescent="0.3">
      <c r="A1427">
        <v>510336</v>
      </c>
      <c r="B1427" t="s">
        <v>271</v>
      </c>
      <c r="C1427" t="s">
        <v>45</v>
      </c>
      <c r="D1427" t="s">
        <v>46</v>
      </c>
      <c r="E1427">
        <v>6566</v>
      </c>
      <c r="F1427">
        <v>2931</v>
      </c>
      <c r="G1427">
        <v>6566</v>
      </c>
      <c r="H1427" t="s">
        <v>24177</v>
      </c>
      <c r="I1427" t="s">
        <v>57</v>
      </c>
      <c r="J1427" t="s">
        <v>2255</v>
      </c>
      <c r="K1427" t="s">
        <v>2255</v>
      </c>
      <c r="L1427" s="28" t="s">
        <v>24209</v>
      </c>
      <c r="M1427" s="28"/>
      <c r="N1427" s="28"/>
    </row>
    <row r="1428" spans="1:14" x14ac:dyDescent="0.3">
      <c r="A1428">
        <v>510336</v>
      </c>
      <c r="B1428" t="s">
        <v>271</v>
      </c>
      <c r="C1428" t="s">
        <v>45</v>
      </c>
      <c r="D1428" t="s">
        <v>46</v>
      </c>
      <c r="E1428">
        <v>6566</v>
      </c>
      <c r="F1428">
        <v>6700</v>
      </c>
      <c r="G1428">
        <v>6566</v>
      </c>
      <c r="H1428" t="s">
        <v>24177</v>
      </c>
      <c r="I1428" t="s">
        <v>57</v>
      </c>
      <c r="J1428" t="s">
        <v>2255</v>
      </c>
      <c r="K1428" t="s">
        <v>2255</v>
      </c>
      <c r="L1428" s="28" t="s">
        <v>24209</v>
      </c>
      <c r="M1428" s="28"/>
      <c r="N1428" s="28"/>
    </row>
    <row r="1429" spans="1:14" x14ac:dyDescent="0.3">
      <c r="A1429">
        <v>510336</v>
      </c>
      <c r="B1429" t="s">
        <v>271</v>
      </c>
      <c r="C1429" t="s">
        <v>45</v>
      </c>
      <c r="D1429" t="s">
        <v>46</v>
      </c>
      <c r="E1429">
        <v>6566</v>
      </c>
      <c r="F1429">
        <v>5640</v>
      </c>
      <c r="G1429">
        <v>6566</v>
      </c>
      <c r="H1429" t="s">
        <v>24177</v>
      </c>
      <c r="I1429" t="s">
        <v>57</v>
      </c>
      <c r="J1429" t="s">
        <v>2255</v>
      </c>
      <c r="K1429" t="s">
        <v>2255</v>
      </c>
      <c r="L1429" s="28" t="s">
        <v>24209</v>
      </c>
      <c r="M1429" s="28"/>
      <c r="N1429" s="28"/>
    </row>
    <row r="1430" spans="1:14" x14ac:dyDescent="0.3">
      <c r="A1430">
        <v>510336</v>
      </c>
      <c r="B1430" t="s">
        <v>271</v>
      </c>
      <c r="C1430" t="s">
        <v>45</v>
      </c>
      <c r="D1430" t="s">
        <v>46</v>
      </c>
      <c r="E1430">
        <v>6566</v>
      </c>
      <c r="F1430">
        <v>7854</v>
      </c>
      <c r="G1430">
        <v>6566</v>
      </c>
      <c r="H1430" t="s">
        <v>24177</v>
      </c>
      <c r="I1430" t="s">
        <v>57</v>
      </c>
      <c r="J1430" t="s">
        <v>2255</v>
      </c>
      <c r="K1430" t="s">
        <v>2255</v>
      </c>
      <c r="L1430" s="28" t="s">
        <v>24209</v>
      </c>
      <c r="M1430" s="28"/>
      <c r="N1430" s="28"/>
    </row>
    <row r="1431" spans="1:14" x14ac:dyDescent="0.3">
      <c r="A1431">
        <v>510336</v>
      </c>
      <c r="B1431" t="s">
        <v>271</v>
      </c>
      <c r="C1431" t="s">
        <v>45</v>
      </c>
      <c r="D1431" t="s">
        <v>46</v>
      </c>
      <c r="E1431">
        <v>6566</v>
      </c>
      <c r="F1431">
        <v>6700</v>
      </c>
      <c r="G1431">
        <v>6566</v>
      </c>
      <c r="H1431" t="s">
        <v>24177</v>
      </c>
      <c r="I1431" t="s">
        <v>57</v>
      </c>
      <c r="J1431" t="s">
        <v>2255</v>
      </c>
      <c r="K1431" t="s">
        <v>2255</v>
      </c>
      <c r="L1431" s="28" t="s">
        <v>24209</v>
      </c>
      <c r="M1431" s="28"/>
      <c r="N1431" s="28"/>
    </row>
    <row r="1432" spans="1:14" x14ac:dyDescent="0.3">
      <c r="A1432">
        <v>510336</v>
      </c>
      <c r="B1432" t="s">
        <v>271</v>
      </c>
      <c r="C1432" t="s">
        <v>45</v>
      </c>
      <c r="D1432" t="s">
        <v>46</v>
      </c>
      <c r="E1432">
        <v>6566</v>
      </c>
      <c r="F1432">
        <v>3760</v>
      </c>
      <c r="G1432">
        <v>6566</v>
      </c>
      <c r="H1432" t="s">
        <v>24177</v>
      </c>
      <c r="I1432" t="s">
        <v>57</v>
      </c>
      <c r="J1432" t="s">
        <v>2255</v>
      </c>
      <c r="K1432" t="s">
        <v>2255</v>
      </c>
      <c r="L1432" s="28" t="s">
        <v>24209</v>
      </c>
      <c r="M1432" s="28"/>
      <c r="N1432" s="28"/>
    </row>
    <row r="1433" spans="1:14" x14ac:dyDescent="0.3">
      <c r="A1433">
        <v>510336</v>
      </c>
      <c r="B1433" t="s">
        <v>271</v>
      </c>
      <c r="C1433" t="s">
        <v>47</v>
      </c>
      <c r="D1433" t="s">
        <v>48</v>
      </c>
      <c r="E1433">
        <v>6566</v>
      </c>
      <c r="F1433">
        <v>16560</v>
      </c>
      <c r="G1433">
        <v>6566</v>
      </c>
      <c r="H1433" t="s">
        <v>24177</v>
      </c>
      <c r="I1433" t="s">
        <v>57</v>
      </c>
      <c r="J1433" t="s">
        <v>2255</v>
      </c>
      <c r="K1433" t="s">
        <v>2255</v>
      </c>
      <c r="L1433" s="28" t="s">
        <v>24209</v>
      </c>
      <c r="M1433" s="28"/>
      <c r="N1433" s="28"/>
    </row>
    <row r="1434" spans="1:14" x14ac:dyDescent="0.3">
      <c r="A1434">
        <v>510336</v>
      </c>
      <c r="B1434" t="s">
        <v>271</v>
      </c>
      <c r="C1434" t="s">
        <v>47</v>
      </c>
      <c r="D1434" t="s">
        <v>48</v>
      </c>
      <c r="E1434">
        <v>6566</v>
      </c>
      <c r="F1434">
        <v>25680</v>
      </c>
      <c r="G1434">
        <v>6566</v>
      </c>
      <c r="H1434" t="s">
        <v>24177</v>
      </c>
      <c r="I1434" t="s">
        <v>57</v>
      </c>
      <c r="J1434" t="s">
        <v>2255</v>
      </c>
      <c r="K1434" t="s">
        <v>2255</v>
      </c>
      <c r="L1434" s="28" t="s">
        <v>24209</v>
      </c>
      <c r="M1434" s="28"/>
      <c r="N1434" s="28"/>
    </row>
    <row r="1435" spans="1:14" x14ac:dyDescent="0.3">
      <c r="A1435">
        <v>510336</v>
      </c>
      <c r="B1435" t="s">
        <v>271</v>
      </c>
      <c r="C1435" t="s">
        <v>47</v>
      </c>
      <c r="D1435" t="s">
        <v>48</v>
      </c>
      <c r="E1435">
        <v>6566</v>
      </c>
      <c r="F1435">
        <v>38100</v>
      </c>
      <c r="G1435">
        <v>6566</v>
      </c>
      <c r="H1435" t="s">
        <v>24177</v>
      </c>
      <c r="I1435" t="s">
        <v>57</v>
      </c>
      <c r="J1435" t="s">
        <v>2255</v>
      </c>
      <c r="K1435" t="s">
        <v>2255</v>
      </c>
      <c r="L1435" s="28" t="s">
        <v>24209</v>
      </c>
      <c r="M1435" s="28"/>
      <c r="N1435" s="28"/>
    </row>
    <row r="1436" spans="1:14" x14ac:dyDescent="0.3">
      <c r="A1436">
        <v>510336</v>
      </c>
      <c r="B1436" t="s">
        <v>271</v>
      </c>
      <c r="C1436" t="s">
        <v>69</v>
      </c>
      <c r="D1436" t="s">
        <v>70</v>
      </c>
      <c r="E1436">
        <v>6566</v>
      </c>
      <c r="F1436">
        <v>1210.44</v>
      </c>
      <c r="G1436">
        <v>6364</v>
      </c>
      <c r="H1436" t="s">
        <v>24178</v>
      </c>
      <c r="I1436" t="s">
        <v>58</v>
      </c>
      <c r="J1436" t="s">
        <v>2256</v>
      </c>
      <c r="K1436" t="s">
        <v>2256</v>
      </c>
      <c r="L1436" s="28" t="s">
        <v>2317</v>
      </c>
      <c r="M1436" s="28"/>
      <c r="N1436" s="28"/>
    </row>
    <row r="1437" spans="1:14" x14ac:dyDescent="0.3">
      <c r="A1437">
        <v>510336</v>
      </c>
      <c r="B1437" t="s">
        <v>271</v>
      </c>
      <c r="C1437" t="s">
        <v>69</v>
      </c>
      <c r="D1437" t="s">
        <v>70</v>
      </c>
      <c r="E1437">
        <v>6566</v>
      </c>
      <c r="F1437">
        <v>13375</v>
      </c>
      <c r="G1437">
        <v>6364</v>
      </c>
      <c r="H1437" t="s">
        <v>24178</v>
      </c>
      <c r="I1437" t="s">
        <v>58</v>
      </c>
      <c r="J1437" t="s">
        <v>2256</v>
      </c>
      <c r="K1437" t="s">
        <v>2256</v>
      </c>
      <c r="L1437" s="28" t="s">
        <v>2317</v>
      </c>
      <c r="M1437" s="28"/>
      <c r="N1437" s="28"/>
    </row>
    <row r="1438" spans="1:14" x14ac:dyDescent="0.3">
      <c r="A1438">
        <v>510338</v>
      </c>
      <c r="B1438" t="s">
        <v>272</v>
      </c>
      <c r="C1438" t="s">
        <v>47</v>
      </c>
      <c r="D1438" t="s">
        <v>48</v>
      </c>
      <c r="E1438">
        <v>6566</v>
      </c>
      <c r="F1438">
        <v>26140</v>
      </c>
      <c r="G1438">
        <v>6566</v>
      </c>
      <c r="H1438" t="s">
        <v>24177</v>
      </c>
      <c r="I1438" t="s">
        <v>57</v>
      </c>
      <c r="J1438" t="s">
        <v>2255</v>
      </c>
      <c r="K1438" t="s">
        <v>2255</v>
      </c>
      <c r="L1438" s="28" t="s">
        <v>24209</v>
      </c>
      <c r="M1438" s="28"/>
      <c r="N1438" s="28"/>
    </row>
    <row r="1439" spans="1:14" x14ac:dyDescent="0.3">
      <c r="A1439">
        <v>510338</v>
      </c>
      <c r="B1439" t="s">
        <v>272</v>
      </c>
      <c r="C1439" t="s">
        <v>47</v>
      </c>
      <c r="D1439" t="s">
        <v>48</v>
      </c>
      <c r="E1439">
        <v>6566</v>
      </c>
      <c r="F1439">
        <v>13070</v>
      </c>
      <c r="G1439">
        <v>6566</v>
      </c>
      <c r="H1439" t="s">
        <v>24177</v>
      </c>
      <c r="I1439" t="s">
        <v>57</v>
      </c>
      <c r="J1439" t="s">
        <v>2255</v>
      </c>
      <c r="K1439" t="s">
        <v>2255</v>
      </c>
      <c r="L1439" s="28" t="s">
        <v>24209</v>
      </c>
      <c r="M1439" s="28"/>
      <c r="N1439" s="28"/>
    </row>
    <row r="1440" spans="1:14" x14ac:dyDescent="0.3">
      <c r="A1440">
        <v>510340</v>
      </c>
      <c r="B1440" t="s">
        <v>273</v>
      </c>
      <c r="C1440" t="s">
        <v>45</v>
      </c>
      <c r="D1440" t="s">
        <v>46</v>
      </c>
      <c r="E1440">
        <v>6566</v>
      </c>
      <c r="F1440">
        <v>59400</v>
      </c>
      <c r="G1440">
        <v>6566</v>
      </c>
      <c r="H1440" t="s">
        <v>24177</v>
      </c>
      <c r="I1440" t="s">
        <v>57</v>
      </c>
      <c r="J1440" t="s">
        <v>2255</v>
      </c>
      <c r="K1440" t="s">
        <v>2255</v>
      </c>
      <c r="L1440" s="28" t="s">
        <v>24209</v>
      </c>
      <c r="M1440" s="28"/>
      <c r="N1440" s="28"/>
    </row>
    <row r="1441" spans="1:14" x14ac:dyDescent="0.3">
      <c r="A1441">
        <v>510340</v>
      </c>
      <c r="B1441" t="s">
        <v>273</v>
      </c>
      <c r="C1441" t="s">
        <v>45</v>
      </c>
      <c r="D1441" t="s">
        <v>46</v>
      </c>
      <c r="E1441">
        <v>6566</v>
      </c>
      <c r="F1441">
        <v>20100</v>
      </c>
      <c r="G1441">
        <v>6566</v>
      </c>
      <c r="H1441" t="s">
        <v>24177</v>
      </c>
      <c r="I1441" t="s">
        <v>57</v>
      </c>
      <c r="J1441" t="s">
        <v>2255</v>
      </c>
      <c r="K1441" t="s">
        <v>2255</v>
      </c>
      <c r="L1441" s="28" t="s">
        <v>24209</v>
      </c>
      <c r="M1441" s="28"/>
      <c r="N1441" s="28"/>
    </row>
    <row r="1442" spans="1:14" x14ac:dyDescent="0.3">
      <c r="A1442">
        <v>510340</v>
      </c>
      <c r="B1442" t="s">
        <v>273</v>
      </c>
      <c r="C1442" t="s">
        <v>47</v>
      </c>
      <c r="D1442" t="s">
        <v>48</v>
      </c>
      <c r="E1442">
        <v>6566</v>
      </c>
      <c r="F1442">
        <v>375300</v>
      </c>
      <c r="G1442">
        <v>6566</v>
      </c>
      <c r="H1442" t="s">
        <v>24177</v>
      </c>
      <c r="I1442" t="s">
        <v>57</v>
      </c>
      <c r="J1442" t="s">
        <v>2255</v>
      </c>
      <c r="K1442" t="s">
        <v>2255</v>
      </c>
      <c r="L1442" s="28" t="s">
        <v>24209</v>
      </c>
      <c r="M1442" s="28"/>
      <c r="N1442" s="28"/>
    </row>
    <row r="1443" spans="1:14" x14ac:dyDescent="0.3">
      <c r="A1443">
        <v>510342</v>
      </c>
      <c r="B1443" t="s">
        <v>274</v>
      </c>
      <c r="C1443" t="s">
        <v>47</v>
      </c>
      <c r="D1443" t="s">
        <v>48</v>
      </c>
      <c r="E1443">
        <v>6566</v>
      </c>
      <c r="F1443">
        <v>28380</v>
      </c>
      <c r="G1443">
        <v>6566</v>
      </c>
      <c r="H1443" t="s">
        <v>24177</v>
      </c>
      <c r="I1443" t="s">
        <v>57</v>
      </c>
      <c r="J1443" t="s">
        <v>2255</v>
      </c>
      <c r="K1443" t="s">
        <v>2255</v>
      </c>
      <c r="L1443" s="28" t="s">
        <v>24209</v>
      </c>
      <c r="M1443" s="28"/>
      <c r="N1443" s="28"/>
    </row>
    <row r="1444" spans="1:14" x14ac:dyDescent="0.3">
      <c r="A1444">
        <v>510346</v>
      </c>
      <c r="B1444" t="s">
        <v>275</v>
      </c>
      <c r="C1444" t="s">
        <v>45</v>
      </c>
      <c r="D1444" t="s">
        <v>46</v>
      </c>
      <c r="E1444">
        <v>6566</v>
      </c>
      <c r="F1444">
        <v>2775</v>
      </c>
      <c r="G1444">
        <v>6566</v>
      </c>
      <c r="H1444" t="s">
        <v>24177</v>
      </c>
      <c r="I1444" t="s">
        <v>57</v>
      </c>
      <c r="J1444" t="s">
        <v>2255</v>
      </c>
      <c r="K1444" t="s">
        <v>2255</v>
      </c>
      <c r="L1444" s="28" t="s">
        <v>24209</v>
      </c>
      <c r="M1444" s="28"/>
      <c r="N1444" s="28"/>
    </row>
    <row r="1445" spans="1:14" x14ac:dyDescent="0.3">
      <c r="A1445">
        <v>510346</v>
      </c>
      <c r="B1445" t="s">
        <v>275</v>
      </c>
      <c r="C1445" t="s">
        <v>45</v>
      </c>
      <c r="D1445" t="s">
        <v>46</v>
      </c>
      <c r="E1445">
        <v>6566</v>
      </c>
      <c r="F1445">
        <v>977</v>
      </c>
      <c r="G1445">
        <v>6566</v>
      </c>
      <c r="H1445" t="s">
        <v>24177</v>
      </c>
      <c r="I1445" t="s">
        <v>57</v>
      </c>
      <c r="J1445" t="s">
        <v>2255</v>
      </c>
      <c r="K1445" t="s">
        <v>2255</v>
      </c>
      <c r="L1445" s="28" t="s">
        <v>24209</v>
      </c>
      <c r="M1445" s="28"/>
      <c r="N1445" s="28"/>
    </row>
    <row r="1446" spans="1:14" x14ac:dyDescent="0.3">
      <c r="A1446">
        <v>510346</v>
      </c>
      <c r="B1446" t="s">
        <v>275</v>
      </c>
      <c r="C1446" t="s">
        <v>45</v>
      </c>
      <c r="D1446" t="s">
        <v>46</v>
      </c>
      <c r="E1446">
        <v>6566</v>
      </c>
      <c r="F1446">
        <v>1650</v>
      </c>
      <c r="G1446">
        <v>6566</v>
      </c>
      <c r="H1446" t="s">
        <v>24177</v>
      </c>
      <c r="I1446" t="s">
        <v>57</v>
      </c>
      <c r="J1446" t="s">
        <v>2255</v>
      </c>
      <c r="K1446" t="s">
        <v>2255</v>
      </c>
      <c r="L1446" s="28" t="s">
        <v>24209</v>
      </c>
      <c r="M1446" s="28"/>
      <c r="N1446" s="28"/>
    </row>
    <row r="1447" spans="1:14" x14ac:dyDescent="0.3">
      <c r="A1447">
        <v>510346</v>
      </c>
      <c r="B1447" t="s">
        <v>275</v>
      </c>
      <c r="C1447" t="s">
        <v>47</v>
      </c>
      <c r="D1447" t="s">
        <v>48</v>
      </c>
      <c r="E1447">
        <v>6566</v>
      </c>
      <c r="F1447">
        <v>13670</v>
      </c>
      <c r="G1447">
        <v>6566</v>
      </c>
      <c r="H1447" t="s">
        <v>24177</v>
      </c>
      <c r="I1447" t="s">
        <v>57</v>
      </c>
      <c r="J1447" t="s">
        <v>2255</v>
      </c>
      <c r="K1447" t="s">
        <v>2255</v>
      </c>
      <c r="L1447" s="28" t="s">
        <v>24209</v>
      </c>
      <c r="M1447" s="28"/>
      <c r="N1447" s="28"/>
    </row>
    <row r="1448" spans="1:14" x14ac:dyDescent="0.3">
      <c r="A1448">
        <v>510346</v>
      </c>
      <c r="B1448" t="s">
        <v>275</v>
      </c>
      <c r="C1448" t="s">
        <v>47</v>
      </c>
      <c r="D1448" t="s">
        <v>48</v>
      </c>
      <c r="E1448">
        <v>6566</v>
      </c>
      <c r="F1448">
        <v>12700</v>
      </c>
      <c r="G1448">
        <v>6566</v>
      </c>
      <c r="H1448" t="s">
        <v>24177</v>
      </c>
      <c r="I1448" t="s">
        <v>57</v>
      </c>
      <c r="J1448" t="s">
        <v>2255</v>
      </c>
      <c r="K1448" t="s">
        <v>2255</v>
      </c>
      <c r="L1448" s="28" t="s">
        <v>24209</v>
      </c>
      <c r="M1448" s="28"/>
      <c r="N1448" s="28"/>
    </row>
    <row r="1449" spans="1:14" x14ac:dyDescent="0.3">
      <c r="A1449">
        <v>510349</v>
      </c>
      <c r="B1449" t="s">
        <v>276</v>
      </c>
      <c r="C1449" t="s">
        <v>45</v>
      </c>
      <c r="D1449" t="s">
        <v>46</v>
      </c>
      <c r="E1449">
        <v>6566</v>
      </c>
      <c r="F1449">
        <v>1675</v>
      </c>
      <c r="G1449">
        <v>6566</v>
      </c>
      <c r="H1449" t="s">
        <v>24177</v>
      </c>
      <c r="I1449" t="s">
        <v>57</v>
      </c>
      <c r="J1449" t="s">
        <v>2255</v>
      </c>
      <c r="K1449" t="s">
        <v>2255</v>
      </c>
      <c r="L1449" s="28" t="s">
        <v>24209</v>
      </c>
      <c r="M1449" s="28"/>
      <c r="N1449" s="28"/>
    </row>
    <row r="1450" spans="1:14" x14ac:dyDescent="0.3">
      <c r="A1450">
        <v>510349</v>
      </c>
      <c r="B1450" t="s">
        <v>276</v>
      </c>
      <c r="C1450" t="s">
        <v>47</v>
      </c>
      <c r="D1450" t="s">
        <v>48</v>
      </c>
      <c r="E1450">
        <v>6566</v>
      </c>
      <c r="F1450">
        <v>20505</v>
      </c>
      <c r="G1450">
        <v>6566</v>
      </c>
      <c r="H1450" t="s">
        <v>24177</v>
      </c>
      <c r="I1450" t="s">
        <v>57</v>
      </c>
      <c r="J1450" t="s">
        <v>2255</v>
      </c>
      <c r="K1450" t="s">
        <v>2255</v>
      </c>
      <c r="L1450" s="28" t="s">
        <v>24209</v>
      </c>
      <c r="M1450" s="28"/>
      <c r="N1450" s="28"/>
    </row>
    <row r="1451" spans="1:14" x14ac:dyDescent="0.3">
      <c r="A1451">
        <v>510349</v>
      </c>
      <c r="B1451" t="s">
        <v>276</v>
      </c>
      <c r="C1451" t="s">
        <v>47</v>
      </c>
      <c r="D1451" t="s">
        <v>48</v>
      </c>
      <c r="E1451">
        <v>6566</v>
      </c>
      <c r="F1451">
        <v>25400</v>
      </c>
      <c r="G1451">
        <v>6566</v>
      </c>
      <c r="H1451" t="s">
        <v>24177</v>
      </c>
      <c r="I1451" t="s">
        <v>57</v>
      </c>
      <c r="J1451" t="s">
        <v>2255</v>
      </c>
      <c r="K1451" t="s">
        <v>2255</v>
      </c>
      <c r="L1451" s="28" t="s">
        <v>24209</v>
      </c>
      <c r="M1451" s="28"/>
      <c r="N1451" s="28"/>
    </row>
    <row r="1452" spans="1:14" x14ac:dyDescent="0.3">
      <c r="A1452">
        <v>510350</v>
      </c>
      <c r="B1452" t="s">
        <v>277</v>
      </c>
      <c r="C1452" t="s">
        <v>47</v>
      </c>
      <c r="D1452" t="s">
        <v>48</v>
      </c>
      <c r="E1452">
        <v>6566</v>
      </c>
      <c r="F1452">
        <v>21660</v>
      </c>
      <c r="G1452">
        <v>6566</v>
      </c>
      <c r="H1452" t="s">
        <v>24177</v>
      </c>
      <c r="I1452" t="s">
        <v>57</v>
      </c>
      <c r="J1452" t="s">
        <v>2255</v>
      </c>
      <c r="K1452" t="s">
        <v>2255</v>
      </c>
      <c r="L1452" s="28" t="s">
        <v>24209</v>
      </c>
      <c r="M1452" s="28"/>
      <c r="N1452" s="28"/>
    </row>
    <row r="1453" spans="1:14" x14ac:dyDescent="0.3">
      <c r="A1453">
        <v>510356</v>
      </c>
      <c r="B1453" t="s">
        <v>278</v>
      </c>
      <c r="C1453" t="s">
        <v>67</v>
      </c>
      <c r="D1453" t="s">
        <v>68</v>
      </c>
      <c r="E1453">
        <v>6566</v>
      </c>
      <c r="F1453">
        <v>20000</v>
      </c>
      <c r="G1453">
        <v>6566</v>
      </c>
      <c r="H1453" t="s">
        <v>24177</v>
      </c>
      <c r="I1453" t="s">
        <v>57</v>
      </c>
      <c r="J1453" t="s">
        <v>2255</v>
      </c>
      <c r="K1453" t="s">
        <v>2255</v>
      </c>
      <c r="L1453" s="28" t="s">
        <v>2317</v>
      </c>
      <c r="M1453" s="28"/>
      <c r="N1453" s="28"/>
    </row>
    <row r="1454" spans="1:14" x14ac:dyDescent="0.3">
      <c r="A1454">
        <v>510356</v>
      </c>
      <c r="B1454" t="s">
        <v>278</v>
      </c>
      <c r="C1454" t="s">
        <v>47</v>
      </c>
      <c r="D1454" t="s">
        <v>48</v>
      </c>
      <c r="E1454">
        <v>6566</v>
      </c>
      <c r="F1454">
        <v>26140</v>
      </c>
      <c r="G1454">
        <v>6566</v>
      </c>
      <c r="H1454" t="s">
        <v>24177</v>
      </c>
      <c r="I1454" t="s">
        <v>57</v>
      </c>
      <c r="J1454" t="s">
        <v>2255</v>
      </c>
      <c r="K1454" t="s">
        <v>2255</v>
      </c>
      <c r="L1454" s="28" t="s">
        <v>24209</v>
      </c>
      <c r="M1454" s="28"/>
      <c r="N1454" s="28"/>
    </row>
    <row r="1455" spans="1:14" x14ac:dyDescent="0.3">
      <c r="A1455">
        <v>510356</v>
      </c>
      <c r="B1455" t="s">
        <v>278</v>
      </c>
      <c r="C1455" t="s">
        <v>47</v>
      </c>
      <c r="D1455" t="s">
        <v>48</v>
      </c>
      <c r="E1455">
        <v>6566</v>
      </c>
      <c r="F1455">
        <v>8620</v>
      </c>
      <c r="G1455">
        <v>6566</v>
      </c>
      <c r="H1455" t="s">
        <v>24177</v>
      </c>
      <c r="I1455" t="s">
        <v>57</v>
      </c>
      <c r="J1455" t="s">
        <v>2255</v>
      </c>
      <c r="K1455" t="s">
        <v>2255</v>
      </c>
      <c r="L1455" s="28" t="s">
        <v>24209</v>
      </c>
      <c r="M1455" s="28"/>
      <c r="N1455" s="28"/>
    </row>
    <row r="1456" spans="1:14" x14ac:dyDescent="0.3">
      <c r="A1456">
        <v>510356</v>
      </c>
      <c r="B1456" t="s">
        <v>278</v>
      </c>
      <c r="C1456" t="s">
        <v>69</v>
      </c>
      <c r="D1456" t="s">
        <v>70</v>
      </c>
      <c r="E1456">
        <v>6566</v>
      </c>
      <c r="F1456">
        <v>12840</v>
      </c>
      <c r="G1456">
        <v>6566</v>
      </c>
      <c r="H1456" t="s">
        <v>24177</v>
      </c>
      <c r="I1456" t="s">
        <v>58</v>
      </c>
      <c r="J1456" t="s">
        <v>2256</v>
      </c>
      <c r="K1456" t="s">
        <v>2255</v>
      </c>
      <c r="L1456" s="28" t="s">
        <v>2317</v>
      </c>
      <c r="M1456" s="28"/>
      <c r="N1456" s="28"/>
    </row>
    <row r="1457" spans="1:14" x14ac:dyDescent="0.3">
      <c r="A1457">
        <v>510356</v>
      </c>
      <c r="B1457" t="s">
        <v>278</v>
      </c>
      <c r="C1457" t="s">
        <v>69</v>
      </c>
      <c r="D1457" t="s">
        <v>70</v>
      </c>
      <c r="E1457">
        <v>6566</v>
      </c>
      <c r="F1457">
        <v>1477.2</v>
      </c>
      <c r="G1457">
        <v>6566</v>
      </c>
      <c r="H1457" t="s">
        <v>24177</v>
      </c>
      <c r="I1457" t="s">
        <v>58</v>
      </c>
      <c r="J1457" t="s">
        <v>2256</v>
      </c>
      <c r="K1457" t="s">
        <v>2255</v>
      </c>
      <c r="L1457" s="28" t="s">
        <v>2317</v>
      </c>
      <c r="M1457" s="28"/>
      <c r="N1457" s="28"/>
    </row>
    <row r="1458" spans="1:14" x14ac:dyDescent="0.3">
      <c r="A1458">
        <v>510356</v>
      </c>
      <c r="B1458" t="s">
        <v>278</v>
      </c>
      <c r="C1458" t="s">
        <v>69</v>
      </c>
      <c r="D1458" t="s">
        <v>70</v>
      </c>
      <c r="E1458">
        <v>6566</v>
      </c>
      <c r="F1458">
        <v>12840</v>
      </c>
      <c r="G1458">
        <v>6566</v>
      </c>
      <c r="H1458" t="s">
        <v>24177</v>
      </c>
      <c r="I1458" t="s">
        <v>58</v>
      </c>
      <c r="J1458" t="s">
        <v>2256</v>
      </c>
      <c r="K1458" t="s">
        <v>2255</v>
      </c>
      <c r="L1458" s="28" t="s">
        <v>2317</v>
      </c>
      <c r="M1458" s="28"/>
      <c r="N1458" s="28"/>
    </row>
    <row r="1459" spans="1:14" x14ac:dyDescent="0.3">
      <c r="A1459">
        <v>510356</v>
      </c>
      <c r="B1459" t="s">
        <v>278</v>
      </c>
      <c r="C1459" t="s">
        <v>69</v>
      </c>
      <c r="D1459" t="s">
        <v>70</v>
      </c>
      <c r="E1459">
        <v>6566</v>
      </c>
      <c r="F1459">
        <v>1477.2</v>
      </c>
      <c r="G1459">
        <v>6566</v>
      </c>
      <c r="H1459" t="s">
        <v>24177</v>
      </c>
      <c r="I1459" t="s">
        <v>58</v>
      </c>
      <c r="J1459" t="s">
        <v>2256</v>
      </c>
      <c r="K1459" t="s">
        <v>2255</v>
      </c>
      <c r="L1459" s="28" t="s">
        <v>2317</v>
      </c>
      <c r="M1459" s="28"/>
      <c r="N1459" s="28"/>
    </row>
    <row r="1460" spans="1:14" x14ac:dyDescent="0.3">
      <c r="A1460">
        <v>510362</v>
      </c>
      <c r="B1460" t="s">
        <v>279</v>
      </c>
      <c r="C1460" t="s">
        <v>47</v>
      </c>
      <c r="D1460" t="s">
        <v>48</v>
      </c>
      <c r="E1460">
        <v>6566</v>
      </c>
      <c r="F1460">
        <v>34175</v>
      </c>
      <c r="G1460">
        <v>6566</v>
      </c>
      <c r="H1460" t="s">
        <v>24177</v>
      </c>
      <c r="I1460" t="s">
        <v>57</v>
      </c>
      <c r="J1460" t="s">
        <v>2255</v>
      </c>
      <c r="K1460" t="s">
        <v>2255</v>
      </c>
      <c r="L1460" s="28" t="s">
        <v>24209</v>
      </c>
      <c r="M1460" s="28"/>
      <c r="N1460" s="28"/>
    </row>
    <row r="1461" spans="1:14" x14ac:dyDescent="0.3">
      <c r="A1461">
        <v>510364</v>
      </c>
      <c r="B1461" t="s">
        <v>280</v>
      </c>
      <c r="C1461" t="s">
        <v>45</v>
      </c>
      <c r="D1461" t="s">
        <v>46</v>
      </c>
      <c r="E1461">
        <v>6566</v>
      </c>
      <c r="F1461">
        <v>9400</v>
      </c>
      <c r="G1461">
        <v>6566</v>
      </c>
      <c r="H1461" t="s">
        <v>24177</v>
      </c>
      <c r="I1461" t="s">
        <v>57</v>
      </c>
      <c r="J1461" t="s">
        <v>2255</v>
      </c>
      <c r="K1461" t="s">
        <v>2255</v>
      </c>
      <c r="L1461" s="28" t="s">
        <v>24209</v>
      </c>
      <c r="M1461" s="28"/>
      <c r="N1461" s="28"/>
    </row>
    <row r="1462" spans="1:14" x14ac:dyDescent="0.3">
      <c r="A1462">
        <v>510364</v>
      </c>
      <c r="B1462" t="s">
        <v>280</v>
      </c>
      <c r="C1462" t="s">
        <v>47</v>
      </c>
      <c r="D1462" t="s">
        <v>48</v>
      </c>
      <c r="E1462">
        <v>6566</v>
      </c>
      <c r="F1462">
        <v>26140</v>
      </c>
      <c r="G1462">
        <v>6566</v>
      </c>
      <c r="H1462" t="s">
        <v>24177</v>
      </c>
      <c r="I1462" t="s">
        <v>57</v>
      </c>
      <c r="J1462" t="s">
        <v>2255</v>
      </c>
      <c r="K1462" t="s">
        <v>2255</v>
      </c>
      <c r="L1462" s="28" t="s">
        <v>24209</v>
      </c>
      <c r="M1462" s="28"/>
      <c r="N1462" s="28"/>
    </row>
    <row r="1463" spans="1:14" x14ac:dyDescent="0.3">
      <c r="A1463">
        <v>510365</v>
      </c>
      <c r="B1463" t="s">
        <v>281</v>
      </c>
      <c r="C1463" t="s">
        <v>47</v>
      </c>
      <c r="D1463" t="s">
        <v>48</v>
      </c>
      <c r="E1463">
        <v>6566</v>
      </c>
      <c r="F1463">
        <v>57240</v>
      </c>
      <c r="G1463">
        <v>6566</v>
      </c>
      <c r="H1463" t="s">
        <v>24177</v>
      </c>
      <c r="I1463" t="s">
        <v>57</v>
      </c>
      <c r="J1463" t="s">
        <v>2255</v>
      </c>
      <c r="K1463" t="s">
        <v>2255</v>
      </c>
      <c r="L1463" s="28" t="s">
        <v>24209</v>
      </c>
      <c r="M1463" s="28"/>
      <c r="N1463" s="28"/>
    </row>
    <row r="1464" spans="1:14" x14ac:dyDescent="0.3">
      <c r="A1464">
        <v>510367</v>
      </c>
      <c r="B1464" t="s">
        <v>282</v>
      </c>
      <c r="C1464" t="s">
        <v>45</v>
      </c>
      <c r="D1464" t="s">
        <v>46</v>
      </c>
      <c r="E1464">
        <v>6566</v>
      </c>
      <c r="F1464">
        <v>3350</v>
      </c>
      <c r="G1464">
        <v>6566</v>
      </c>
      <c r="H1464" t="s">
        <v>24177</v>
      </c>
      <c r="I1464" t="s">
        <v>57</v>
      </c>
      <c r="J1464" t="s">
        <v>2255</v>
      </c>
      <c r="K1464" t="s">
        <v>2255</v>
      </c>
      <c r="L1464" s="28" t="s">
        <v>24209</v>
      </c>
      <c r="M1464" s="28"/>
      <c r="N1464" s="28"/>
    </row>
    <row r="1465" spans="1:14" x14ac:dyDescent="0.3">
      <c r="A1465">
        <v>510367</v>
      </c>
      <c r="B1465" t="s">
        <v>282</v>
      </c>
      <c r="C1465" t="s">
        <v>45</v>
      </c>
      <c r="D1465" t="s">
        <v>46</v>
      </c>
      <c r="E1465">
        <v>6566</v>
      </c>
      <c r="F1465">
        <v>2931</v>
      </c>
      <c r="G1465">
        <v>6566</v>
      </c>
      <c r="H1465" t="s">
        <v>24177</v>
      </c>
      <c r="I1465" t="s">
        <v>57</v>
      </c>
      <c r="J1465" t="s">
        <v>2255</v>
      </c>
      <c r="K1465" t="s">
        <v>2255</v>
      </c>
      <c r="L1465" s="28" t="s">
        <v>24209</v>
      </c>
      <c r="M1465" s="28"/>
      <c r="N1465" s="28"/>
    </row>
    <row r="1466" spans="1:14" x14ac:dyDescent="0.3">
      <c r="A1466">
        <v>510367</v>
      </c>
      <c r="B1466" t="s">
        <v>282</v>
      </c>
      <c r="C1466" t="s">
        <v>45</v>
      </c>
      <c r="D1466" t="s">
        <v>46</v>
      </c>
      <c r="E1466">
        <v>6566</v>
      </c>
      <c r="F1466">
        <v>9400</v>
      </c>
      <c r="G1466">
        <v>6566</v>
      </c>
      <c r="H1466" t="s">
        <v>24177</v>
      </c>
      <c r="I1466" t="s">
        <v>57</v>
      </c>
      <c r="J1466" t="s">
        <v>2255</v>
      </c>
      <c r="K1466" t="s">
        <v>2255</v>
      </c>
      <c r="L1466" s="28" t="s">
        <v>24209</v>
      </c>
      <c r="M1466" s="28"/>
      <c r="N1466" s="28"/>
    </row>
    <row r="1467" spans="1:14" x14ac:dyDescent="0.3">
      <c r="A1467">
        <v>510367</v>
      </c>
      <c r="B1467" t="s">
        <v>282</v>
      </c>
      <c r="C1467" t="s">
        <v>47</v>
      </c>
      <c r="D1467" t="s">
        <v>48</v>
      </c>
      <c r="E1467">
        <v>6566</v>
      </c>
      <c r="F1467">
        <v>24800</v>
      </c>
      <c r="G1467">
        <v>6566</v>
      </c>
      <c r="H1467" t="s">
        <v>24177</v>
      </c>
      <c r="I1467" t="s">
        <v>57</v>
      </c>
      <c r="J1467" t="s">
        <v>2255</v>
      </c>
      <c r="K1467" t="s">
        <v>2255</v>
      </c>
      <c r="L1467" s="28" t="s">
        <v>24209</v>
      </c>
      <c r="M1467" s="28"/>
      <c r="N1467" s="28"/>
    </row>
    <row r="1468" spans="1:14" x14ac:dyDescent="0.3">
      <c r="A1468">
        <v>510367</v>
      </c>
      <c r="B1468" t="s">
        <v>282</v>
      </c>
      <c r="C1468" t="s">
        <v>47</v>
      </c>
      <c r="D1468" t="s">
        <v>48</v>
      </c>
      <c r="E1468">
        <v>6566</v>
      </c>
      <c r="F1468">
        <v>26140</v>
      </c>
      <c r="G1468">
        <v>6566</v>
      </c>
      <c r="H1468" t="s">
        <v>24177</v>
      </c>
      <c r="I1468" t="s">
        <v>57</v>
      </c>
      <c r="J1468" t="s">
        <v>2255</v>
      </c>
      <c r="K1468" t="s">
        <v>2255</v>
      </c>
      <c r="L1468" s="28" t="s">
        <v>24209</v>
      </c>
      <c r="M1468" s="28"/>
      <c r="N1468" s="28"/>
    </row>
    <row r="1469" spans="1:14" x14ac:dyDescent="0.3">
      <c r="A1469">
        <v>510367</v>
      </c>
      <c r="B1469" t="s">
        <v>282</v>
      </c>
      <c r="C1469" t="s">
        <v>47</v>
      </c>
      <c r="D1469" t="s">
        <v>48</v>
      </c>
      <c r="E1469">
        <v>6566</v>
      </c>
      <c r="F1469">
        <v>6835</v>
      </c>
      <c r="G1469">
        <v>6566</v>
      </c>
      <c r="H1469" t="s">
        <v>24177</v>
      </c>
      <c r="I1469" t="s">
        <v>57</v>
      </c>
      <c r="J1469" t="s">
        <v>2255</v>
      </c>
      <c r="K1469" t="s">
        <v>2255</v>
      </c>
      <c r="L1469" s="28" t="s">
        <v>24209</v>
      </c>
      <c r="M1469" s="28"/>
      <c r="N1469" s="28"/>
    </row>
    <row r="1470" spans="1:14" x14ac:dyDescent="0.3">
      <c r="A1470">
        <v>510367</v>
      </c>
      <c r="B1470" t="s">
        <v>282</v>
      </c>
      <c r="C1470" t="s">
        <v>47</v>
      </c>
      <c r="D1470" t="s">
        <v>48</v>
      </c>
      <c r="E1470">
        <v>6566</v>
      </c>
      <c r="F1470">
        <v>6835</v>
      </c>
      <c r="G1470">
        <v>6566</v>
      </c>
      <c r="H1470" t="s">
        <v>24177</v>
      </c>
      <c r="I1470" t="s">
        <v>57</v>
      </c>
      <c r="J1470" t="s">
        <v>2255</v>
      </c>
      <c r="K1470" t="s">
        <v>2255</v>
      </c>
      <c r="L1470" s="28" t="s">
        <v>24209</v>
      </c>
      <c r="M1470" s="28"/>
      <c r="N1470" s="28"/>
    </row>
    <row r="1471" spans="1:14" x14ac:dyDescent="0.3">
      <c r="A1471">
        <v>510367</v>
      </c>
      <c r="B1471" t="s">
        <v>282</v>
      </c>
      <c r="C1471" t="s">
        <v>47</v>
      </c>
      <c r="D1471" t="s">
        <v>48</v>
      </c>
      <c r="E1471">
        <v>6566</v>
      </c>
      <c r="F1471">
        <v>99200</v>
      </c>
      <c r="G1471">
        <v>6566</v>
      </c>
      <c r="H1471" t="s">
        <v>24177</v>
      </c>
      <c r="I1471" t="s">
        <v>57</v>
      </c>
      <c r="J1471" t="s">
        <v>2255</v>
      </c>
      <c r="K1471" t="s">
        <v>2255</v>
      </c>
      <c r="L1471" s="28" t="s">
        <v>24209</v>
      </c>
      <c r="M1471" s="28"/>
      <c r="N1471" s="28"/>
    </row>
    <row r="1472" spans="1:14" x14ac:dyDescent="0.3">
      <c r="A1472">
        <v>510367</v>
      </c>
      <c r="B1472" t="s">
        <v>282</v>
      </c>
      <c r="C1472" t="s">
        <v>47</v>
      </c>
      <c r="D1472" t="s">
        <v>48</v>
      </c>
      <c r="E1472">
        <v>6566</v>
      </c>
      <c r="F1472">
        <v>27340</v>
      </c>
      <c r="G1472">
        <v>6566</v>
      </c>
      <c r="H1472" t="s">
        <v>24177</v>
      </c>
      <c r="I1472" t="s">
        <v>57</v>
      </c>
      <c r="J1472" t="s">
        <v>2255</v>
      </c>
      <c r="K1472" t="s">
        <v>2255</v>
      </c>
      <c r="L1472" s="28" t="s">
        <v>24209</v>
      </c>
      <c r="M1472" s="28"/>
      <c r="N1472" s="28"/>
    </row>
    <row r="1473" spans="1:14" x14ac:dyDescent="0.3">
      <c r="A1473">
        <v>510367</v>
      </c>
      <c r="B1473" t="s">
        <v>282</v>
      </c>
      <c r="C1473" t="s">
        <v>69</v>
      </c>
      <c r="D1473" t="s">
        <v>70</v>
      </c>
      <c r="E1473">
        <v>6566</v>
      </c>
      <c r="F1473">
        <v>12840</v>
      </c>
      <c r="G1473">
        <v>6465</v>
      </c>
      <c r="H1473" t="s">
        <v>24178</v>
      </c>
      <c r="I1473" t="s">
        <v>58</v>
      </c>
      <c r="J1473" t="s">
        <v>2256</v>
      </c>
      <c r="K1473" t="s">
        <v>2256</v>
      </c>
      <c r="L1473" s="28" t="s">
        <v>2317</v>
      </c>
      <c r="M1473" s="28"/>
      <c r="N1473" s="28"/>
    </row>
    <row r="1474" spans="1:14" x14ac:dyDescent="0.3">
      <c r="A1474">
        <v>510367</v>
      </c>
      <c r="B1474" t="s">
        <v>282</v>
      </c>
      <c r="C1474" t="s">
        <v>69</v>
      </c>
      <c r="D1474" t="s">
        <v>70</v>
      </c>
      <c r="E1474">
        <v>6566</v>
      </c>
      <c r="F1474">
        <v>2324.04</v>
      </c>
      <c r="G1474">
        <v>6465</v>
      </c>
      <c r="H1474" t="s">
        <v>24178</v>
      </c>
      <c r="I1474" t="s">
        <v>58</v>
      </c>
      <c r="J1474" t="s">
        <v>2256</v>
      </c>
      <c r="K1474" t="s">
        <v>2256</v>
      </c>
      <c r="L1474" s="28" t="s">
        <v>2317</v>
      </c>
      <c r="M1474" s="28"/>
      <c r="N1474" s="28"/>
    </row>
    <row r="1475" spans="1:14" x14ac:dyDescent="0.3">
      <c r="A1475">
        <v>510368</v>
      </c>
      <c r="B1475" t="s">
        <v>283</v>
      </c>
      <c r="C1475" t="s">
        <v>45</v>
      </c>
      <c r="D1475" t="s">
        <v>46</v>
      </c>
      <c r="E1475">
        <v>6566</v>
      </c>
      <c r="F1475">
        <v>977</v>
      </c>
      <c r="G1475">
        <v>6566</v>
      </c>
      <c r="H1475" t="s">
        <v>24177</v>
      </c>
      <c r="I1475" t="s">
        <v>57</v>
      </c>
      <c r="J1475" t="s">
        <v>2255</v>
      </c>
      <c r="K1475" t="s">
        <v>2255</v>
      </c>
      <c r="L1475" s="28" t="s">
        <v>24209</v>
      </c>
      <c r="M1475" s="28"/>
      <c r="N1475" s="28"/>
    </row>
    <row r="1476" spans="1:14" x14ac:dyDescent="0.3">
      <c r="A1476">
        <v>510368</v>
      </c>
      <c r="B1476" t="s">
        <v>283</v>
      </c>
      <c r="C1476" t="s">
        <v>45</v>
      </c>
      <c r="D1476" t="s">
        <v>46</v>
      </c>
      <c r="E1476">
        <v>6566</v>
      </c>
      <c r="F1476">
        <v>3960</v>
      </c>
      <c r="G1476">
        <v>6566</v>
      </c>
      <c r="H1476" t="s">
        <v>24177</v>
      </c>
      <c r="I1476" t="s">
        <v>57</v>
      </c>
      <c r="J1476" t="s">
        <v>2255</v>
      </c>
      <c r="K1476" t="s">
        <v>2255</v>
      </c>
      <c r="L1476" s="28" t="s">
        <v>24209</v>
      </c>
      <c r="M1476" s="28"/>
      <c r="N1476" s="28"/>
    </row>
    <row r="1477" spans="1:14" x14ac:dyDescent="0.3">
      <c r="A1477">
        <v>510368</v>
      </c>
      <c r="B1477" t="s">
        <v>283</v>
      </c>
      <c r="C1477" t="s">
        <v>45</v>
      </c>
      <c r="D1477" t="s">
        <v>46</v>
      </c>
      <c r="E1477">
        <v>6566</v>
      </c>
      <c r="F1477">
        <v>3350</v>
      </c>
      <c r="G1477">
        <v>6566</v>
      </c>
      <c r="H1477" t="s">
        <v>24177</v>
      </c>
      <c r="I1477" t="s">
        <v>57</v>
      </c>
      <c r="J1477" t="s">
        <v>2255</v>
      </c>
      <c r="K1477" t="s">
        <v>2255</v>
      </c>
      <c r="L1477" s="28" t="s">
        <v>24209</v>
      </c>
      <c r="M1477" s="28"/>
      <c r="N1477" s="28"/>
    </row>
    <row r="1478" spans="1:14" x14ac:dyDescent="0.3">
      <c r="A1478">
        <v>510368</v>
      </c>
      <c r="B1478" t="s">
        <v>283</v>
      </c>
      <c r="C1478" t="s">
        <v>45</v>
      </c>
      <c r="D1478" t="s">
        <v>46</v>
      </c>
      <c r="E1478">
        <v>6566</v>
      </c>
      <c r="F1478">
        <v>670</v>
      </c>
      <c r="G1478">
        <v>6566</v>
      </c>
      <c r="H1478" t="s">
        <v>24177</v>
      </c>
      <c r="I1478" t="s">
        <v>57</v>
      </c>
      <c r="J1478" t="s">
        <v>2255</v>
      </c>
      <c r="K1478" t="s">
        <v>2255</v>
      </c>
      <c r="L1478" s="28" t="s">
        <v>24209</v>
      </c>
      <c r="M1478" s="28"/>
      <c r="N1478" s="28"/>
    </row>
    <row r="1479" spans="1:14" x14ac:dyDescent="0.3">
      <c r="A1479">
        <v>510368</v>
      </c>
      <c r="B1479" t="s">
        <v>283</v>
      </c>
      <c r="C1479" t="s">
        <v>47</v>
      </c>
      <c r="D1479" t="s">
        <v>48</v>
      </c>
      <c r="E1479">
        <v>6566</v>
      </c>
      <c r="F1479">
        <v>20505</v>
      </c>
      <c r="G1479">
        <v>6566</v>
      </c>
      <c r="H1479" t="s">
        <v>24177</v>
      </c>
      <c r="I1479" t="s">
        <v>57</v>
      </c>
      <c r="J1479" t="s">
        <v>2255</v>
      </c>
      <c r="K1479" t="s">
        <v>2255</v>
      </c>
      <c r="L1479" s="28" t="s">
        <v>24209</v>
      </c>
      <c r="M1479" s="28"/>
      <c r="N1479" s="28"/>
    </row>
    <row r="1480" spans="1:14" x14ac:dyDescent="0.3">
      <c r="A1480">
        <v>510370</v>
      </c>
      <c r="B1480" t="s">
        <v>284</v>
      </c>
      <c r="C1480" t="s">
        <v>47</v>
      </c>
      <c r="D1480" t="s">
        <v>48</v>
      </c>
      <c r="E1480">
        <v>6566</v>
      </c>
      <c r="F1480">
        <v>25400</v>
      </c>
      <c r="G1480">
        <v>6566</v>
      </c>
      <c r="H1480" t="s">
        <v>24177</v>
      </c>
      <c r="I1480" t="s">
        <v>57</v>
      </c>
      <c r="J1480" t="s">
        <v>2255</v>
      </c>
      <c r="K1480" t="s">
        <v>2255</v>
      </c>
      <c r="L1480" s="28" t="s">
        <v>24209</v>
      </c>
      <c r="M1480" s="28"/>
      <c r="N1480" s="28"/>
    </row>
    <row r="1481" spans="1:14" x14ac:dyDescent="0.3">
      <c r="A1481">
        <v>510370</v>
      </c>
      <c r="B1481" t="s">
        <v>284</v>
      </c>
      <c r="C1481" t="s">
        <v>47</v>
      </c>
      <c r="D1481" t="s">
        <v>48</v>
      </c>
      <c r="E1481">
        <v>6566</v>
      </c>
      <c r="F1481">
        <v>38100</v>
      </c>
      <c r="G1481">
        <v>6566</v>
      </c>
      <c r="H1481" t="s">
        <v>24177</v>
      </c>
      <c r="I1481" t="s">
        <v>57</v>
      </c>
      <c r="J1481" t="s">
        <v>2255</v>
      </c>
      <c r="K1481" t="s">
        <v>2255</v>
      </c>
      <c r="L1481" s="28" t="s">
        <v>24209</v>
      </c>
      <c r="M1481" s="28"/>
      <c r="N1481" s="28"/>
    </row>
    <row r="1482" spans="1:14" x14ac:dyDescent="0.3">
      <c r="A1482">
        <v>510371</v>
      </c>
      <c r="B1482" t="s">
        <v>285</v>
      </c>
      <c r="C1482" t="s">
        <v>45</v>
      </c>
      <c r="D1482" t="s">
        <v>46</v>
      </c>
      <c r="E1482">
        <v>6566</v>
      </c>
      <c r="F1482">
        <v>6700</v>
      </c>
      <c r="G1482">
        <v>6566</v>
      </c>
      <c r="H1482" t="s">
        <v>24177</v>
      </c>
      <c r="I1482" t="s">
        <v>57</v>
      </c>
      <c r="J1482" t="s">
        <v>2255</v>
      </c>
      <c r="K1482" t="s">
        <v>2255</v>
      </c>
      <c r="L1482" s="28" t="s">
        <v>24209</v>
      </c>
      <c r="M1482" s="28"/>
      <c r="N1482" s="28"/>
    </row>
    <row r="1483" spans="1:14" x14ac:dyDescent="0.3">
      <c r="A1483">
        <v>510371</v>
      </c>
      <c r="B1483" t="s">
        <v>285</v>
      </c>
      <c r="C1483" t="s">
        <v>45</v>
      </c>
      <c r="D1483" t="s">
        <v>46</v>
      </c>
      <c r="E1483">
        <v>6566</v>
      </c>
      <c r="F1483">
        <v>3760</v>
      </c>
      <c r="G1483">
        <v>6566</v>
      </c>
      <c r="H1483" t="s">
        <v>24177</v>
      </c>
      <c r="I1483" t="s">
        <v>57</v>
      </c>
      <c r="J1483" t="s">
        <v>2255</v>
      </c>
      <c r="K1483" t="s">
        <v>2255</v>
      </c>
      <c r="L1483" s="28" t="s">
        <v>24209</v>
      </c>
      <c r="M1483" s="28"/>
      <c r="N1483" s="28"/>
    </row>
    <row r="1484" spans="1:14" x14ac:dyDescent="0.3">
      <c r="A1484">
        <v>510371</v>
      </c>
      <c r="B1484" t="s">
        <v>285</v>
      </c>
      <c r="C1484" t="s">
        <v>47</v>
      </c>
      <c r="D1484" t="s">
        <v>48</v>
      </c>
      <c r="E1484">
        <v>6566</v>
      </c>
      <c r="F1484">
        <v>41010</v>
      </c>
      <c r="G1484">
        <v>6566</v>
      </c>
      <c r="H1484" t="s">
        <v>24177</v>
      </c>
      <c r="I1484" t="s">
        <v>57</v>
      </c>
      <c r="J1484" t="s">
        <v>2255</v>
      </c>
      <c r="K1484" t="s">
        <v>2255</v>
      </c>
      <c r="L1484" s="28" t="s">
        <v>24209</v>
      </c>
      <c r="M1484" s="28"/>
      <c r="N1484" s="28"/>
    </row>
    <row r="1485" spans="1:14" x14ac:dyDescent="0.3">
      <c r="A1485">
        <v>510371</v>
      </c>
      <c r="B1485" t="s">
        <v>285</v>
      </c>
      <c r="C1485" t="s">
        <v>47</v>
      </c>
      <c r="D1485" t="s">
        <v>48</v>
      </c>
      <c r="E1485">
        <v>6566</v>
      </c>
      <c r="F1485">
        <v>82020</v>
      </c>
      <c r="G1485">
        <v>6566</v>
      </c>
      <c r="H1485" t="s">
        <v>24177</v>
      </c>
      <c r="I1485" t="s">
        <v>57</v>
      </c>
      <c r="J1485" t="s">
        <v>2255</v>
      </c>
      <c r="K1485" t="s">
        <v>2255</v>
      </c>
      <c r="L1485" s="28" t="s">
        <v>24209</v>
      </c>
      <c r="M1485" s="28"/>
      <c r="N1485" s="28"/>
    </row>
    <row r="1486" spans="1:14" x14ac:dyDescent="0.3">
      <c r="A1486">
        <v>510371</v>
      </c>
      <c r="B1486" t="s">
        <v>285</v>
      </c>
      <c r="C1486" t="s">
        <v>47</v>
      </c>
      <c r="D1486" t="s">
        <v>48</v>
      </c>
      <c r="E1486">
        <v>6566</v>
      </c>
      <c r="F1486">
        <v>4310</v>
      </c>
      <c r="G1486">
        <v>6566</v>
      </c>
      <c r="H1486" t="s">
        <v>24177</v>
      </c>
      <c r="I1486" t="s">
        <v>57</v>
      </c>
      <c r="J1486" t="s">
        <v>2255</v>
      </c>
      <c r="K1486" t="s">
        <v>2255</v>
      </c>
      <c r="L1486" s="28" t="s">
        <v>24209</v>
      </c>
      <c r="M1486" s="28"/>
      <c r="N1486" s="28"/>
    </row>
    <row r="1487" spans="1:14" x14ac:dyDescent="0.3">
      <c r="A1487">
        <v>510371</v>
      </c>
      <c r="B1487" t="s">
        <v>285</v>
      </c>
      <c r="C1487" t="s">
        <v>61</v>
      </c>
      <c r="D1487" t="s">
        <v>62</v>
      </c>
      <c r="E1487">
        <v>6566</v>
      </c>
      <c r="F1487">
        <v>13333.34</v>
      </c>
      <c r="G1487">
        <v>6364</v>
      </c>
      <c r="H1487" t="s">
        <v>24178</v>
      </c>
      <c r="I1487" t="s">
        <v>58</v>
      </c>
      <c r="J1487" t="s">
        <v>2256</v>
      </c>
      <c r="K1487" t="s">
        <v>2256</v>
      </c>
      <c r="L1487" s="28" t="s">
        <v>2317</v>
      </c>
      <c r="M1487" s="28"/>
      <c r="N1487" s="28"/>
    </row>
    <row r="1488" spans="1:14" x14ac:dyDescent="0.3">
      <c r="A1488">
        <v>510371</v>
      </c>
      <c r="B1488" t="s">
        <v>285</v>
      </c>
      <c r="C1488" t="s">
        <v>61</v>
      </c>
      <c r="D1488" t="s">
        <v>62</v>
      </c>
      <c r="E1488">
        <v>6566</v>
      </c>
      <c r="F1488">
        <v>603.33000000000004</v>
      </c>
      <c r="G1488">
        <v>6364</v>
      </c>
      <c r="H1488" t="s">
        <v>24178</v>
      </c>
      <c r="I1488" t="s">
        <v>58</v>
      </c>
      <c r="J1488" t="s">
        <v>2256</v>
      </c>
      <c r="K1488" t="s">
        <v>2256</v>
      </c>
      <c r="L1488" s="28" t="s">
        <v>2317</v>
      </c>
      <c r="M1488" s="28"/>
      <c r="N1488" s="28"/>
    </row>
    <row r="1489" spans="1:14" x14ac:dyDescent="0.3">
      <c r="A1489">
        <v>510371</v>
      </c>
      <c r="B1489" t="s">
        <v>285</v>
      </c>
      <c r="C1489" t="s">
        <v>65</v>
      </c>
      <c r="D1489" t="s">
        <v>66</v>
      </c>
      <c r="E1489">
        <v>6566</v>
      </c>
      <c r="F1489">
        <v>32700</v>
      </c>
      <c r="G1489">
        <v>6566</v>
      </c>
      <c r="H1489" t="s">
        <v>24177</v>
      </c>
      <c r="I1489" t="s">
        <v>57</v>
      </c>
      <c r="J1489" t="s">
        <v>2255</v>
      </c>
      <c r="K1489" t="s">
        <v>2255</v>
      </c>
      <c r="L1489" s="28" t="s">
        <v>2317</v>
      </c>
      <c r="M1489" s="28"/>
      <c r="N1489" s="28"/>
    </row>
    <row r="1490" spans="1:14" x14ac:dyDescent="0.3">
      <c r="A1490">
        <v>510371</v>
      </c>
      <c r="B1490" t="s">
        <v>285</v>
      </c>
      <c r="C1490" t="s">
        <v>63</v>
      </c>
      <c r="D1490" t="s">
        <v>64</v>
      </c>
      <c r="E1490">
        <v>6566</v>
      </c>
      <c r="F1490">
        <v>50800</v>
      </c>
      <c r="G1490">
        <v>6566</v>
      </c>
      <c r="H1490" t="s">
        <v>24177</v>
      </c>
      <c r="I1490" t="s">
        <v>57</v>
      </c>
      <c r="J1490" t="s">
        <v>2255</v>
      </c>
      <c r="K1490" t="s">
        <v>2255</v>
      </c>
      <c r="L1490" s="28" t="s">
        <v>2317</v>
      </c>
      <c r="M1490" s="28"/>
      <c r="N1490" s="28"/>
    </row>
    <row r="1491" spans="1:14" x14ac:dyDescent="0.3">
      <c r="A1491">
        <v>510371</v>
      </c>
      <c r="B1491" t="s">
        <v>285</v>
      </c>
      <c r="C1491" t="s">
        <v>69</v>
      </c>
      <c r="D1491" t="s">
        <v>70</v>
      </c>
      <c r="E1491">
        <v>6566</v>
      </c>
      <c r="F1491">
        <v>12840</v>
      </c>
      <c r="G1491">
        <v>6465</v>
      </c>
      <c r="H1491" t="s">
        <v>24178</v>
      </c>
      <c r="I1491" t="s">
        <v>58</v>
      </c>
      <c r="J1491" t="s">
        <v>2256</v>
      </c>
      <c r="K1491" t="s">
        <v>2256</v>
      </c>
      <c r="L1491" s="28" t="s">
        <v>2317</v>
      </c>
      <c r="M1491" s="28"/>
      <c r="N1491" s="28"/>
    </row>
    <row r="1492" spans="1:14" x14ac:dyDescent="0.3">
      <c r="A1492">
        <v>510371</v>
      </c>
      <c r="B1492" t="s">
        <v>285</v>
      </c>
      <c r="C1492" t="s">
        <v>69</v>
      </c>
      <c r="D1492" t="s">
        <v>70</v>
      </c>
      <c r="E1492">
        <v>6566</v>
      </c>
      <c r="F1492">
        <v>2324.04</v>
      </c>
      <c r="G1492">
        <v>6465</v>
      </c>
      <c r="H1492" t="s">
        <v>24178</v>
      </c>
      <c r="I1492" t="s">
        <v>58</v>
      </c>
      <c r="J1492" t="s">
        <v>2256</v>
      </c>
      <c r="K1492" t="s">
        <v>2256</v>
      </c>
      <c r="L1492" s="28" t="s">
        <v>2317</v>
      </c>
      <c r="M1492" s="28"/>
      <c r="N1492" s="28"/>
    </row>
    <row r="1493" spans="1:14" x14ac:dyDescent="0.3">
      <c r="A1493">
        <v>510371</v>
      </c>
      <c r="B1493" t="s">
        <v>285</v>
      </c>
      <c r="C1493" t="s">
        <v>129</v>
      </c>
      <c r="D1493" t="s">
        <v>130</v>
      </c>
      <c r="E1493">
        <v>6566</v>
      </c>
      <c r="F1493">
        <v>12250.29</v>
      </c>
      <c r="G1493">
        <v>6465</v>
      </c>
      <c r="H1493" t="s">
        <v>24178</v>
      </c>
      <c r="I1493" t="s">
        <v>58</v>
      </c>
      <c r="J1493" t="s">
        <v>2256</v>
      </c>
      <c r="K1493" t="s">
        <v>2256</v>
      </c>
      <c r="L1493" s="28" t="s">
        <v>2317</v>
      </c>
      <c r="M1493" s="28"/>
      <c r="N1493" s="28"/>
    </row>
    <row r="1494" spans="1:14" x14ac:dyDescent="0.3">
      <c r="A1494">
        <v>510371</v>
      </c>
      <c r="B1494" t="s">
        <v>285</v>
      </c>
      <c r="C1494" t="s">
        <v>129</v>
      </c>
      <c r="D1494" t="s">
        <v>130</v>
      </c>
      <c r="E1494">
        <v>6566</v>
      </c>
      <c r="F1494">
        <v>8734.99</v>
      </c>
      <c r="G1494">
        <v>6465</v>
      </c>
      <c r="H1494" t="s">
        <v>24178</v>
      </c>
      <c r="I1494" t="s">
        <v>58</v>
      </c>
      <c r="J1494" t="s">
        <v>2256</v>
      </c>
      <c r="K1494" t="s">
        <v>2256</v>
      </c>
      <c r="L1494" s="28" t="s">
        <v>2317</v>
      </c>
      <c r="M1494" s="28"/>
      <c r="N1494" s="28"/>
    </row>
    <row r="1495" spans="1:14" x14ac:dyDescent="0.3">
      <c r="A1495">
        <v>510373</v>
      </c>
      <c r="B1495" t="s">
        <v>286</v>
      </c>
      <c r="C1495" t="s">
        <v>45</v>
      </c>
      <c r="D1495" t="s">
        <v>46</v>
      </c>
      <c r="E1495">
        <v>6566</v>
      </c>
      <c r="F1495">
        <v>3960</v>
      </c>
      <c r="G1495">
        <v>6566</v>
      </c>
      <c r="H1495" t="s">
        <v>24177</v>
      </c>
      <c r="I1495" t="s">
        <v>57</v>
      </c>
      <c r="J1495" t="s">
        <v>2255</v>
      </c>
      <c r="K1495" t="s">
        <v>2255</v>
      </c>
      <c r="L1495" s="28" t="s">
        <v>24209</v>
      </c>
      <c r="M1495" s="28"/>
      <c r="N1495" s="28"/>
    </row>
    <row r="1496" spans="1:14" x14ac:dyDescent="0.3">
      <c r="A1496">
        <v>510373</v>
      </c>
      <c r="B1496" t="s">
        <v>286</v>
      </c>
      <c r="C1496" t="s">
        <v>45</v>
      </c>
      <c r="D1496" t="s">
        <v>46</v>
      </c>
      <c r="E1496">
        <v>6566</v>
      </c>
      <c r="F1496">
        <v>977</v>
      </c>
      <c r="G1496">
        <v>6566</v>
      </c>
      <c r="H1496" t="s">
        <v>24177</v>
      </c>
      <c r="I1496" t="s">
        <v>57</v>
      </c>
      <c r="J1496" t="s">
        <v>2255</v>
      </c>
      <c r="K1496" t="s">
        <v>2255</v>
      </c>
      <c r="L1496" s="28" t="s">
        <v>24209</v>
      </c>
      <c r="M1496" s="28"/>
      <c r="N1496" s="28"/>
    </row>
    <row r="1497" spans="1:14" x14ac:dyDescent="0.3">
      <c r="A1497">
        <v>510373</v>
      </c>
      <c r="B1497" t="s">
        <v>286</v>
      </c>
      <c r="C1497" t="s">
        <v>45</v>
      </c>
      <c r="D1497" t="s">
        <v>46</v>
      </c>
      <c r="E1497">
        <v>6566</v>
      </c>
      <c r="F1497">
        <v>1005</v>
      </c>
      <c r="G1497">
        <v>6566</v>
      </c>
      <c r="H1497" t="s">
        <v>24177</v>
      </c>
      <c r="I1497" t="s">
        <v>57</v>
      </c>
      <c r="J1497" t="s">
        <v>2255</v>
      </c>
      <c r="K1497" t="s">
        <v>2255</v>
      </c>
      <c r="L1497" s="28" t="s">
        <v>24209</v>
      </c>
      <c r="M1497" s="28"/>
      <c r="N1497" s="28"/>
    </row>
    <row r="1498" spans="1:14" x14ac:dyDescent="0.3">
      <c r="A1498">
        <v>510373</v>
      </c>
      <c r="B1498" t="s">
        <v>286</v>
      </c>
      <c r="C1498" t="s">
        <v>47</v>
      </c>
      <c r="D1498" t="s">
        <v>48</v>
      </c>
      <c r="E1498">
        <v>6566</v>
      </c>
      <c r="F1498">
        <v>25400</v>
      </c>
      <c r="G1498">
        <v>6566</v>
      </c>
      <c r="H1498" t="s">
        <v>24177</v>
      </c>
      <c r="I1498" t="s">
        <v>57</v>
      </c>
      <c r="J1498" t="s">
        <v>2255</v>
      </c>
      <c r="K1498" t="s">
        <v>2255</v>
      </c>
      <c r="L1498" s="28" t="s">
        <v>24209</v>
      </c>
      <c r="M1498" s="28"/>
      <c r="N1498" s="28"/>
    </row>
    <row r="1499" spans="1:14" x14ac:dyDescent="0.3">
      <c r="A1499">
        <v>510373</v>
      </c>
      <c r="B1499" t="s">
        <v>286</v>
      </c>
      <c r="C1499" t="s">
        <v>47</v>
      </c>
      <c r="D1499" t="s">
        <v>48</v>
      </c>
      <c r="E1499">
        <v>6566</v>
      </c>
      <c r="F1499">
        <v>19725</v>
      </c>
      <c r="G1499">
        <v>6566</v>
      </c>
      <c r="H1499" t="s">
        <v>24177</v>
      </c>
      <c r="I1499" t="s">
        <v>57</v>
      </c>
      <c r="J1499" t="s">
        <v>2255</v>
      </c>
      <c r="K1499" t="s">
        <v>2255</v>
      </c>
      <c r="L1499" s="28" t="s">
        <v>24209</v>
      </c>
      <c r="M1499" s="28"/>
      <c r="N1499" s="28"/>
    </row>
    <row r="1500" spans="1:14" x14ac:dyDescent="0.3">
      <c r="A1500">
        <v>510374</v>
      </c>
      <c r="B1500" t="s">
        <v>287</v>
      </c>
      <c r="C1500" t="s">
        <v>45</v>
      </c>
      <c r="D1500" t="s">
        <v>46</v>
      </c>
      <c r="E1500">
        <v>6566</v>
      </c>
      <c r="F1500">
        <v>1675</v>
      </c>
      <c r="G1500">
        <v>6566</v>
      </c>
      <c r="H1500" t="s">
        <v>24177</v>
      </c>
      <c r="I1500" t="s">
        <v>57</v>
      </c>
      <c r="J1500" t="s">
        <v>2255</v>
      </c>
      <c r="K1500" t="s">
        <v>2255</v>
      </c>
      <c r="L1500" s="28" t="s">
        <v>24209</v>
      </c>
      <c r="M1500" s="28"/>
      <c r="N1500" s="28"/>
    </row>
    <row r="1501" spans="1:14" x14ac:dyDescent="0.3">
      <c r="A1501">
        <v>510374</v>
      </c>
      <c r="B1501" t="s">
        <v>287</v>
      </c>
      <c r="C1501" t="s">
        <v>45</v>
      </c>
      <c r="D1501" t="s">
        <v>46</v>
      </c>
      <c r="E1501">
        <v>6566</v>
      </c>
      <c r="F1501">
        <v>3350</v>
      </c>
      <c r="G1501">
        <v>6566</v>
      </c>
      <c r="H1501" t="s">
        <v>24177</v>
      </c>
      <c r="I1501" t="s">
        <v>57</v>
      </c>
      <c r="J1501" t="s">
        <v>2255</v>
      </c>
      <c r="K1501" t="s">
        <v>2255</v>
      </c>
      <c r="L1501" s="28" t="s">
        <v>24209</v>
      </c>
      <c r="M1501" s="28"/>
      <c r="N1501" s="28"/>
    </row>
    <row r="1502" spans="1:14" x14ac:dyDescent="0.3">
      <c r="A1502">
        <v>510374</v>
      </c>
      <c r="B1502" t="s">
        <v>287</v>
      </c>
      <c r="C1502" t="s">
        <v>47</v>
      </c>
      <c r="D1502" t="s">
        <v>48</v>
      </c>
      <c r="E1502">
        <v>6566</v>
      </c>
      <c r="F1502">
        <v>1724</v>
      </c>
      <c r="G1502">
        <v>6566</v>
      </c>
      <c r="H1502" t="s">
        <v>24177</v>
      </c>
      <c r="I1502" t="s">
        <v>57</v>
      </c>
      <c r="J1502" t="s">
        <v>2255</v>
      </c>
      <c r="K1502" t="s">
        <v>2255</v>
      </c>
      <c r="L1502" s="28" t="s">
        <v>24209</v>
      </c>
      <c r="M1502" s="28"/>
      <c r="N1502" s="28"/>
    </row>
    <row r="1503" spans="1:14" x14ac:dyDescent="0.3">
      <c r="A1503">
        <v>510374</v>
      </c>
      <c r="B1503" t="s">
        <v>287</v>
      </c>
      <c r="C1503" t="s">
        <v>47</v>
      </c>
      <c r="D1503" t="s">
        <v>48</v>
      </c>
      <c r="E1503">
        <v>6566</v>
      </c>
      <c r="F1503">
        <v>19050</v>
      </c>
      <c r="G1503">
        <v>6566</v>
      </c>
      <c r="H1503" t="s">
        <v>24177</v>
      </c>
      <c r="I1503" t="s">
        <v>57</v>
      </c>
      <c r="J1503" t="s">
        <v>2255</v>
      </c>
      <c r="K1503" t="s">
        <v>2255</v>
      </c>
      <c r="L1503" s="28" t="s">
        <v>24209</v>
      </c>
      <c r="M1503" s="28"/>
      <c r="N1503" s="28"/>
    </row>
    <row r="1504" spans="1:14" x14ac:dyDescent="0.3">
      <c r="A1504">
        <v>510374</v>
      </c>
      <c r="B1504" t="s">
        <v>287</v>
      </c>
      <c r="C1504" t="s">
        <v>69</v>
      </c>
      <c r="D1504" t="s">
        <v>70</v>
      </c>
      <c r="E1504">
        <v>6566</v>
      </c>
      <c r="F1504">
        <v>12840</v>
      </c>
      <c r="G1504">
        <v>6566</v>
      </c>
      <c r="H1504" t="s">
        <v>24177</v>
      </c>
      <c r="I1504" t="s">
        <v>58</v>
      </c>
      <c r="J1504" t="s">
        <v>2256</v>
      </c>
      <c r="K1504" t="s">
        <v>2255</v>
      </c>
      <c r="L1504" s="28" t="s">
        <v>2317</v>
      </c>
      <c r="M1504" s="28"/>
      <c r="N1504" s="28"/>
    </row>
    <row r="1505" spans="1:14" x14ac:dyDescent="0.3">
      <c r="A1505">
        <v>510374</v>
      </c>
      <c r="B1505" t="s">
        <v>287</v>
      </c>
      <c r="C1505" t="s">
        <v>69</v>
      </c>
      <c r="D1505" t="s">
        <v>70</v>
      </c>
      <c r="E1505">
        <v>6566</v>
      </c>
      <c r="F1505">
        <v>1790.78</v>
      </c>
      <c r="G1505">
        <v>6566</v>
      </c>
      <c r="H1505" t="s">
        <v>24177</v>
      </c>
      <c r="I1505" t="s">
        <v>58</v>
      </c>
      <c r="J1505" t="s">
        <v>2256</v>
      </c>
      <c r="K1505" t="s">
        <v>2255</v>
      </c>
      <c r="L1505" s="28" t="s">
        <v>2317</v>
      </c>
      <c r="M1505" s="28"/>
      <c r="N1505" s="28"/>
    </row>
    <row r="1506" spans="1:14" x14ac:dyDescent="0.3">
      <c r="A1506">
        <v>510376</v>
      </c>
      <c r="B1506" t="s">
        <v>288</v>
      </c>
      <c r="C1506" t="s">
        <v>45</v>
      </c>
      <c r="D1506" t="s">
        <v>46</v>
      </c>
      <c r="E1506">
        <v>6566</v>
      </c>
      <c r="F1506">
        <v>1665</v>
      </c>
      <c r="G1506">
        <v>6566</v>
      </c>
      <c r="H1506" t="s">
        <v>24177</v>
      </c>
      <c r="I1506" t="s">
        <v>57</v>
      </c>
      <c r="J1506" t="s">
        <v>2255</v>
      </c>
      <c r="K1506" t="s">
        <v>2255</v>
      </c>
      <c r="L1506" s="28" t="s">
        <v>24209</v>
      </c>
      <c r="M1506" s="28"/>
      <c r="N1506" s="28"/>
    </row>
    <row r="1507" spans="1:14" x14ac:dyDescent="0.3">
      <c r="A1507">
        <v>510376</v>
      </c>
      <c r="B1507" t="s">
        <v>288</v>
      </c>
      <c r="C1507" t="s">
        <v>45</v>
      </c>
      <c r="D1507" t="s">
        <v>46</v>
      </c>
      <c r="E1507">
        <v>6566</v>
      </c>
      <c r="F1507">
        <v>335</v>
      </c>
      <c r="G1507">
        <v>6566</v>
      </c>
      <c r="H1507" t="s">
        <v>24177</v>
      </c>
      <c r="I1507" t="s">
        <v>57</v>
      </c>
      <c r="J1507" t="s">
        <v>2255</v>
      </c>
      <c r="K1507" t="s">
        <v>2255</v>
      </c>
      <c r="L1507" s="28" t="s">
        <v>24209</v>
      </c>
      <c r="M1507" s="28"/>
      <c r="N1507" s="28"/>
    </row>
    <row r="1508" spans="1:14" x14ac:dyDescent="0.3">
      <c r="A1508">
        <v>510376</v>
      </c>
      <c r="B1508" t="s">
        <v>288</v>
      </c>
      <c r="C1508" t="s">
        <v>47</v>
      </c>
      <c r="D1508" t="s">
        <v>48</v>
      </c>
      <c r="E1508">
        <v>6566</v>
      </c>
      <c r="F1508">
        <v>19050</v>
      </c>
      <c r="G1508">
        <v>6566</v>
      </c>
      <c r="H1508" t="s">
        <v>24177</v>
      </c>
      <c r="I1508" t="s">
        <v>57</v>
      </c>
      <c r="J1508" t="s">
        <v>2255</v>
      </c>
      <c r="K1508" t="s">
        <v>2255</v>
      </c>
      <c r="L1508" s="28" t="s">
        <v>24209</v>
      </c>
      <c r="M1508" s="28"/>
      <c r="N1508" s="28"/>
    </row>
    <row r="1509" spans="1:14" x14ac:dyDescent="0.3">
      <c r="A1509">
        <v>510376</v>
      </c>
      <c r="B1509" t="s">
        <v>288</v>
      </c>
      <c r="C1509" t="s">
        <v>47</v>
      </c>
      <c r="D1509" t="s">
        <v>48</v>
      </c>
      <c r="E1509">
        <v>6566</v>
      </c>
      <c r="F1509">
        <v>13070</v>
      </c>
      <c r="G1509">
        <v>6566</v>
      </c>
      <c r="H1509" t="s">
        <v>24177</v>
      </c>
      <c r="I1509" t="s">
        <v>57</v>
      </c>
      <c r="J1509" t="s">
        <v>2255</v>
      </c>
      <c r="K1509" t="s">
        <v>2255</v>
      </c>
      <c r="L1509" s="28" t="s">
        <v>24209</v>
      </c>
      <c r="M1509" s="28"/>
      <c r="N1509" s="28"/>
    </row>
    <row r="1510" spans="1:14" x14ac:dyDescent="0.3">
      <c r="A1510">
        <v>510376</v>
      </c>
      <c r="B1510" t="s">
        <v>288</v>
      </c>
      <c r="C1510" t="s">
        <v>61</v>
      </c>
      <c r="D1510" t="s">
        <v>62</v>
      </c>
      <c r="E1510">
        <v>6566</v>
      </c>
      <c r="F1510">
        <v>565.63</v>
      </c>
      <c r="G1510">
        <v>6465</v>
      </c>
      <c r="H1510" t="s">
        <v>24178</v>
      </c>
      <c r="I1510" t="s">
        <v>58</v>
      </c>
      <c r="J1510" t="s">
        <v>2256</v>
      </c>
      <c r="K1510" t="s">
        <v>2256</v>
      </c>
      <c r="L1510" s="28" t="s">
        <v>2317</v>
      </c>
      <c r="M1510" s="28"/>
      <c r="N1510" s="28"/>
    </row>
    <row r="1511" spans="1:14" x14ac:dyDescent="0.3">
      <c r="A1511">
        <v>510376</v>
      </c>
      <c r="B1511" t="s">
        <v>288</v>
      </c>
      <c r="C1511" t="s">
        <v>61</v>
      </c>
      <c r="D1511" t="s">
        <v>62</v>
      </c>
      <c r="E1511">
        <v>6566</v>
      </c>
      <c r="F1511">
        <v>12500</v>
      </c>
      <c r="G1511">
        <v>6465</v>
      </c>
      <c r="H1511" t="s">
        <v>24178</v>
      </c>
      <c r="I1511" t="s">
        <v>58</v>
      </c>
      <c r="J1511" t="s">
        <v>2256</v>
      </c>
      <c r="K1511" t="s">
        <v>2256</v>
      </c>
      <c r="L1511" s="28" t="s">
        <v>2317</v>
      </c>
      <c r="M1511" s="28"/>
      <c r="N1511" s="28"/>
    </row>
    <row r="1512" spans="1:14" x14ac:dyDescent="0.3">
      <c r="A1512">
        <v>510377</v>
      </c>
      <c r="B1512" t="s">
        <v>289</v>
      </c>
      <c r="C1512" t="s">
        <v>47</v>
      </c>
      <c r="D1512" t="s">
        <v>48</v>
      </c>
      <c r="E1512">
        <v>6566</v>
      </c>
      <c r="F1512">
        <v>11352</v>
      </c>
      <c r="G1512">
        <v>6566</v>
      </c>
      <c r="H1512" t="s">
        <v>24177</v>
      </c>
      <c r="I1512" t="s">
        <v>57</v>
      </c>
      <c r="J1512" t="s">
        <v>2255</v>
      </c>
      <c r="K1512" t="s">
        <v>2255</v>
      </c>
      <c r="L1512" s="28" t="s">
        <v>24209</v>
      </c>
      <c r="M1512" s="28"/>
      <c r="N1512" s="28"/>
    </row>
    <row r="1513" spans="1:14" x14ac:dyDescent="0.3">
      <c r="A1513">
        <v>510377</v>
      </c>
      <c r="B1513" t="s">
        <v>289</v>
      </c>
      <c r="C1513" t="s">
        <v>47</v>
      </c>
      <c r="D1513" t="s">
        <v>48</v>
      </c>
      <c r="E1513">
        <v>6566</v>
      </c>
      <c r="F1513">
        <v>17028</v>
      </c>
      <c r="G1513">
        <v>6566</v>
      </c>
      <c r="H1513" t="s">
        <v>24177</v>
      </c>
      <c r="I1513" t="s">
        <v>57</v>
      </c>
      <c r="J1513" t="s">
        <v>2255</v>
      </c>
      <c r="K1513" t="s">
        <v>2255</v>
      </c>
      <c r="L1513" s="28" t="s">
        <v>24209</v>
      </c>
      <c r="M1513" s="28"/>
      <c r="N1513" s="28"/>
    </row>
    <row r="1514" spans="1:14" x14ac:dyDescent="0.3">
      <c r="A1514">
        <v>510378</v>
      </c>
      <c r="B1514" t="s">
        <v>290</v>
      </c>
      <c r="C1514" t="s">
        <v>47</v>
      </c>
      <c r="D1514" t="s">
        <v>48</v>
      </c>
      <c r="E1514">
        <v>6566</v>
      </c>
      <c r="F1514">
        <v>36830</v>
      </c>
      <c r="G1514">
        <v>6566</v>
      </c>
      <c r="H1514" t="s">
        <v>24177</v>
      </c>
      <c r="I1514" t="s">
        <v>57</v>
      </c>
      <c r="J1514" t="s">
        <v>2255</v>
      </c>
      <c r="K1514" t="s">
        <v>2255</v>
      </c>
      <c r="L1514" s="28" t="s">
        <v>24209</v>
      </c>
      <c r="M1514" s="28"/>
      <c r="N1514" s="28"/>
    </row>
    <row r="1515" spans="1:14" x14ac:dyDescent="0.3">
      <c r="A1515">
        <v>510378</v>
      </c>
      <c r="B1515" t="s">
        <v>290</v>
      </c>
      <c r="C1515" t="s">
        <v>47</v>
      </c>
      <c r="D1515" t="s">
        <v>48</v>
      </c>
      <c r="E1515">
        <v>6566</v>
      </c>
      <c r="F1515">
        <v>1270</v>
      </c>
      <c r="G1515">
        <v>6566</v>
      </c>
      <c r="H1515" t="s">
        <v>24177</v>
      </c>
      <c r="I1515" t="s">
        <v>57</v>
      </c>
      <c r="J1515" t="s">
        <v>2255</v>
      </c>
      <c r="K1515" t="s">
        <v>2255</v>
      </c>
      <c r="L1515" s="28" t="s">
        <v>24209</v>
      </c>
      <c r="M1515" s="28"/>
      <c r="N1515" s="28"/>
    </row>
    <row r="1516" spans="1:14" x14ac:dyDescent="0.3">
      <c r="A1516">
        <v>510379</v>
      </c>
      <c r="B1516" t="s">
        <v>291</v>
      </c>
      <c r="C1516" t="s">
        <v>47</v>
      </c>
      <c r="D1516" t="s">
        <v>48</v>
      </c>
      <c r="E1516">
        <v>6566</v>
      </c>
      <c r="F1516">
        <v>39210</v>
      </c>
      <c r="G1516">
        <v>6566</v>
      </c>
      <c r="H1516" t="s">
        <v>24177</v>
      </c>
      <c r="I1516" t="s">
        <v>57</v>
      </c>
      <c r="J1516" t="s">
        <v>2255</v>
      </c>
      <c r="K1516" t="s">
        <v>2255</v>
      </c>
      <c r="L1516" s="28" t="s">
        <v>24209</v>
      </c>
      <c r="M1516" s="28"/>
      <c r="N1516" s="28"/>
    </row>
    <row r="1517" spans="1:14" x14ac:dyDescent="0.3">
      <c r="A1517">
        <v>510381</v>
      </c>
      <c r="B1517" t="s">
        <v>292</v>
      </c>
      <c r="C1517" t="s">
        <v>45</v>
      </c>
      <c r="D1517" t="s">
        <v>46</v>
      </c>
      <c r="E1517">
        <v>6566</v>
      </c>
      <c r="F1517">
        <v>2931</v>
      </c>
      <c r="G1517">
        <v>6566</v>
      </c>
      <c r="H1517" t="s">
        <v>24177</v>
      </c>
      <c r="I1517" t="s">
        <v>57</v>
      </c>
      <c r="J1517" t="s">
        <v>2255</v>
      </c>
      <c r="K1517" t="s">
        <v>2255</v>
      </c>
      <c r="L1517" s="28" t="s">
        <v>24209</v>
      </c>
      <c r="M1517" s="28"/>
      <c r="N1517" s="28"/>
    </row>
    <row r="1518" spans="1:14" x14ac:dyDescent="0.3">
      <c r="A1518">
        <v>510381</v>
      </c>
      <c r="B1518" t="s">
        <v>292</v>
      </c>
      <c r="C1518" t="s">
        <v>45</v>
      </c>
      <c r="D1518" t="s">
        <v>46</v>
      </c>
      <c r="E1518">
        <v>6566</v>
      </c>
      <c r="F1518">
        <v>5550</v>
      </c>
      <c r="G1518">
        <v>6566</v>
      </c>
      <c r="H1518" t="s">
        <v>24177</v>
      </c>
      <c r="I1518" t="s">
        <v>57</v>
      </c>
      <c r="J1518" t="s">
        <v>2255</v>
      </c>
      <c r="K1518" t="s">
        <v>2255</v>
      </c>
      <c r="L1518" s="28" t="s">
        <v>24209</v>
      </c>
      <c r="M1518" s="28"/>
      <c r="N1518" s="28"/>
    </row>
    <row r="1519" spans="1:14" x14ac:dyDescent="0.3">
      <c r="A1519">
        <v>510381</v>
      </c>
      <c r="B1519" t="s">
        <v>292</v>
      </c>
      <c r="C1519" t="s">
        <v>45</v>
      </c>
      <c r="D1519" t="s">
        <v>46</v>
      </c>
      <c r="E1519">
        <v>6566</v>
      </c>
      <c r="F1519">
        <v>4020</v>
      </c>
      <c r="G1519">
        <v>6566</v>
      </c>
      <c r="H1519" t="s">
        <v>24177</v>
      </c>
      <c r="I1519" t="s">
        <v>57</v>
      </c>
      <c r="J1519" t="s">
        <v>2255</v>
      </c>
      <c r="K1519" t="s">
        <v>2255</v>
      </c>
      <c r="L1519" s="28" t="s">
        <v>24209</v>
      </c>
      <c r="M1519" s="28"/>
      <c r="N1519" s="28"/>
    </row>
    <row r="1520" spans="1:14" x14ac:dyDescent="0.3">
      <c r="A1520">
        <v>510381</v>
      </c>
      <c r="B1520" t="s">
        <v>292</v>
      </c>
      <c r="C1520" t="s">
        <v>45</v>
      </c>
      <c r="D1520" t="s">
        <v>46</v>
      </c>
      <c r="E1520">
        <v>6566</v>
      </c>
      <c r="F1520">
        <v>7520</v>
      </c>
      <c r="G1520">
        <v>6566</v>
      </c>
      <c r="H1520" t="s">
        <v>24177</v>
      </c>
      <c r="I1520" t="s">
        <v>57</v>
      </c>
      <c r="J1520" t="s">
        <v>2255</v>
      </c>
      <c r="K1520" t="s">
        <v>2255</v>
      </c>
      <c r="L1520" s="28" t="s">
        <v>24209</v>
      </c>
      <c r="M1520" s="28"/>
      <c r="N1520" s="28"/>
    </row>
    <row r="1521" spans="1:14" x14ac:dyDescent="0.3">
      <c r="A1521">
        <v>510381</v>
      </c>
      <c r="B1521" t="s">
        <v>292</v>
      </c>
      <c r="C1521" t="s">
        <v>47</v>
      </c>
      <c r="D1521" t="s">
        <v>48</v>
      </c>
      <c r="E1521">
        <v>6566</v>
      </c>
      <c r="F1521">
        <v>26140</v>
      </c>
      <c r="G1521">
        <v>6566</v>
      </c>
      <c r="H1521" t="s">
        <v>24177</v>
      </c>
      <c r="I1521" t="s">
        <v>57</v>
      </c>
      <c r="J1521" t="s">
        <v>2255</v>
      </c>
      <c r="K1521" t="s">
        <v>2255</v>
      </c>
      <c r="L1521" s="28" t="s">
        <v>24209</v>
      </c>
      <c r="M1521" s="28"/>
      <c r="N1521" s="28"/>
    </row>
    <row r="1522" spans="1:14" x14ac:dyDescent="0.3">
      <c r="A1522">
        <v>510381</v>
      </c>
      <c r="B1522" t="s">
        <v>292</v>
      </c>
      <c r="C1522" t="s">
        <v>47</v>
      </c>
      <c r="D1522" t="s">
        <v>48</v>
      </c>
      <c r="E1522">
        <v>6566</v>
      </c>
      <c r="F1522">
        <v>2838</v>
      </c>
      <c r="G1522">
        <v>6566</v>
      </c>
      <c r="H1522" t="s">
        <v>24177</v>
      </c>
      <c r="I1522" t="s">
        <v>57</v>
      </c>
      <c r="J1522" t="s">
        <v>2255</v>
      </c>
      <c r="K1522" t="s">
        <v>2255</v>
      </c>
      <c r="L1522" s="28" t="s">
        <v>24209</v>
      </c>
      <c r="M1522" s="28"/>
      <c r="N1522" s="28"/>
    </row>
    <row r="1523" spans="1:14" x14ac:dyDescent="0.3">
      <c r="A1523">
        <v>510386</v>
      </c>
      <c r="B1523" t="s">
        <v>293</v>
      </c>
      <c r="C1523" t="s">
        <v>45</v>
      </c>
      <c r="D1523" t="s">
        <v>46</v>
      </c>
      <c r="E1523">
        <v>6566</v>
      </c>
      <c r="F1523">
        <v>7878</v>
      </c>
      <c r="G1523">
        <v>6566</v>
      </c>
      <c r="H1523" t="s">
        <v>24177</v>
      </c>
      <c r="I1523" t="s">
        <v>57</v>
      </c>
      <c r="J1523" t="s">
        <v>2255</v>
      </c>
      <c r="K1523" t="s">
        <v>2255</v>
      </c>
      <c r="L1523" s="28" t="s">
        <v>24209</v>
      </c>
      <c r="M1523" s="28"/>
      <c r="N1523" s="28"/>
    </row>
    <row r="1524" spans="1:14" x14ac:dyDescent="0.3">
      <c r="A1524">
        <v>510386</v>
      </c>
      <c r="B1524" t="s">
        <v>293</v>
      </c>
      <c r="C1524" t="s">
        <v>45</v>
      </c>
      <c r="D1524" t="s">
        <v>46</v>
      </c>
      <c r="E1524">
        <v>6566</v>
      </c>
      <c r="F1524">
        <v>7878</v>
      </c>
      <c r="G1524">
        <v>6566</v>
      </c>
      <c r="H1524" t="s">
        <v>24177</v>
      </c>
      <c r="I1524" t="s">
        <v>57</v>
      </c>
      <c r="J1524" t="s">
        <v>2255</v>
      </c>
      <c r="K1524" t="s">
        <v>2255</v>
      </c>
      <c r="L1524" s="28" t="s">
        <v>24209</v>
      </c>
      <c r="M1524" s="28"/>
      <c r="N1524" s="28"/>
    </row>
    <row r="1525" spans="1:14" x14ac:dyDescent="0.3">
      <c r="A1525">
        <v>510386</v>
      </c>
      <c r="B1525" t="s">
        <v>293</v>
      </c>
      <c r="C1525" t="s">
        <v>47</v>
      </c>
      <c r="D1525" t="s">
        <v>48</v>
      </c>
      <c r="E1525">
        <v>6566</v>
      </c>
      <c r="F1525">
        <v>256800</v>
      </c>
      <c r="G1525">
        <v>6566</v>
      </c>
      <c r="H1525" t="s">
        <v>24177</v>
      </c>
      <c r="I1525" t="s">
        <v>57</v>
      </c>
      <c r="J1525" t="s">
        <v>2255</v>
      </c>
      <c r="K1525" t="s">
        <v>2255</v>
      </c>
      <c r="L1525" s="28" t="s">
        <v>24209</v>
      </c>
      <c r="M1525" s="28"/>
      <c r="N1525" s="28"/>
    </row>
    <row r="1526" spans="1:14" x14ac:dyDescent="0.3">
      <c r="A1526">
        <v>510386</v>
      </c>
      <c r="B1526" t="s">
        <v>293</v>
      </c>
      <c r="C1526" t="s">
        <v>47</v>
      </c>
      <c r="D1526" t="s">
        <v>48</v>
      </c>
      <c r="E1526">
        <v>6566</v>
      </c>
      <c r="F1526">
        <v>165600</v>
      </c>
      <c r="G1526">
        <v>6566</v>
      </c>
      <c r="H1526" t="s">
        <v>24177</v>
      </c>
      <c r="I1526" t="s">
        <v>57</v>
      </c>
      <c r="J1526" t="s">
        <v>2255</v>
      </c>
      <c r="K1526" t="s">
        <v>2255</v>
      </c>
      <c r="L1526" s="28" t="s">
        <v>24209</v>
      </c>
      <c r="M1526" s="28"/>
      <c r="N1526" s="28"/>
    </row>
    <row r="1527" spans="1:14" x14ac:dyDescent="0.3">
      <c r="A1527">
        <v>510386</v>
      </c>
      <c r="B1527" t="s">
        <v>293</v>
      </c>
      <c r="C1527" t="s">
        <v>69</v>
      </c>
      <c r="D1527" t="s">
        <v>70</v>
      </c>
      <c r="E1527">
        <v>6566</v>
      </c>
      <c r="F1527">
        <v>12840</v>
      </c>
      <c r="G1527">
        <v>6465</v>
      </c>
      <c r="H1527" t="s">
        <v>24178</v>
      </c>
      <c r="I1527" t="s">
        <v>58</v>
      </c>
      <c r="J1527" t="s">
        <v>2256</v>
      </c>
      <c r="K1527" t="s">
        <v>2256</v>
      </c>
      <c r="L1527" s="28" t="s">
        <v>2317</v>
      </c>
      <c r="M1527" s="28"/>
      <c r="N1527" s="28"/>
    </row>
    <row r="1528" spans="1:14" x14ac:dyDescent="0.3">
      <c r="A1528">
        <v>510386</v>
      </c>
      <c r="B1528" t="s">
        <v>293</v>
      </c>
      <c r="C1528" t="s">
        <v>69</v>
      </c>
      <c r="D1528" t="s">
        <v>70</v>
      </c>
      <c r="E1528">
        <v>6566</v>
      </c>
      <c r="F1528">
        <v>2324.04</v>
      </c>
      <c r="G1528">
        <v>6465</v>
      </c>
      <c r="H1528" t="s">
        <v>24178</v>
      </c>
      <c r="I1528" t="s">
        <v>58</v>
      </c>
      <c r="J1528" t="s">
        <v>2256</v>
      </c>
      <c r="K1528" t="s">
        <v>2256</v>
      </c>
      <c r="L1528" s="28" t="s">
        <v>2317</v>
      </c>
      <c r="M1528" s="28"/>
      <c r="N1528" s="28"/>
    </row>
    <row r="1529" spans="1:14" x14ac:dyDescent="0.3">
      <c r="A1529">
        <v>510386</v>
      </c>
      <c r="B1529" t="s">
        <v>293</v>
      </c>
      <c r="C1529" t="s">
        <v>129</v>
      </c>
      <c r="D1529" t="s">
        <v>130</v>
      </c>
      <c r="E1529">
        <v>6566</v>
      </c>
      <c r="F1529">
        <v>38894.83</v>
      </c>
      <c r="G1529">
        <v>6465</v>
      </c>
      <c r="H1529" t="s">
        <v>24178</v>
      </c>
      <c r="I1529" t="s">
        <v>58</v>
      </c>
      <c r="J1529" t="s">
        <v>2256</v>
      </c>
      <c r="K1529" t="s">
        <v>2256</v>
      </c>
      <c r="L1529" s="28" t="s">
        <v>2317</v>
      </c>
      <c r="M1529" s="28"/>
      <c r="N1529" s="28"/>
    </row>
    <row r="1530" spans="1:14" x14ac:dyDescent="0.3">
      <c r="A1530">
        <v>510386</v>
      </c>
      <c r="B1530" t="s">
        <v>293</v>
      </c>
      <c r="C1530" t="s">
        <v>129</v>
      </c>
      <c r="D1530" t="s">
        <v>130</v>
      </c>
      <c r="E1530">
        <v>6566</v>
      </c>
      <c r="F1530">
        <v>9443.2999999999993</v>
      </c>
      <c r="G1530">
        <v>6465</v>
      </c>
      <c r="H1530" t="s">
        <v>24178</v>
      </c>
      <c r="I1530" t="s">
        <v>58</v>
      </c>
      <c r="J1530" t="s">
        <v>2256</v>
      </c>
      <c r="K1530" t="s">
        <v>2256</v>
      </c>
      <c r="L1530" s="28" t="s">
        <v>2317</v>
      </c>
      <c r="M1530" s="28"/>
      <c r="N1530" s="28"/>
    </row>
    <row r="1531" spans="1:14" x14ac:dyDescent="0.3">
      <c r="A1531">
        <v>510387</v>
      </c>
      <c r="B1531" t="s">
        <v>294</v>
      </c>
      <c r="C1531" t="s">
        <v>47</v>
      </c>
      <c r="D1531" t="s">
        <v>48</v>
      </c>
      <c r="E1531">
        <v>6566</v>
      </c>
      <c r="F1531">
        <v>51360</v>
      </c>
      <c r="G1531">
        <v>6566</v>
      </c>
      <c r="H1531" t="s">
        <v>24177</v>
      </c>
      <c r="I1531" t="s">
        <v>57</v>
      </c>
      <c r="J1531" t="s">
        <v>2255</v>
      </c>
      <c r="K1531" t="s">
        <v>2255</v>
      </c>
      <c r="L1531" s="28" t="s">
        <v>24209</v>
      </c>
      <c r="M1531" s="28"/>
      <c r="N1531" s="28"/>
    </row>
    <row r="1532" spans="1:14" x14ac:dyDescent="0.3">
      <c r="A1532">
        <v>510387</v>
      </c>
      <c r="B1532" t="s">
        <v>294</v>
      </c>
      <c r="C1532" t="s">
        <v>47</v>
      </c>
      <c r="D1532" t="s">
        <v>48</v>
      </c>
      <c r="E1532">
        <v>6566</v>
      </c>
      <c r="F1532">
        <v>68350</v>
      </c>
      <c r="G1532">
        <v>6566</v>
      </c>
      <c r="H1532" t="s">
        <v>24177</v>
      </c>
      <c r="I1532" t="s">
        <v>57</v>
      </c>
      <c r="J1532" t="s">
        <v>2255</v>
      </c>
      <c r="K1532" t="s">
        <v>2255</v>
      </c>
      <c r="L1532" s="28" t="s">
        <v>24209</v>
      </c>
      <c r="M1532" s="28"/>
      <c r="N1532" s="28"/>
    </row>
    <row r="1533" spans="1:14" x14ac:dyDescent="0.3">
      <c r="A1533">
        <v>510388</v>
      </c>
      <c r="B1533" t="s">
        <v>295</v>
      </c>
      <c r="C1533" t="s">
        <v>47</v>
      </c>
      <c r="D1533" t="s">
        <v>48</v>
      </c>
      <c r="E1533">
        <v>6566</v>
      </c>
      <c r="F1533">
        <v>24800</v>
      </c>
      <c r="G1533">
        <v>6566</v>
      </c>
      <c r="H1533" t="s">
        <v>24177</v>
      </c>
      <c r="I1533" t="s">
        <v>57</v>
      </c>
      <c r="J1533" t="s">
        <v>2255</v>
      </c>
      <c r="K1533" t="s">
        <v>2255</v>
      </c>
      <c r="L1533" s="28" t="s">
        <v>24209</v>
      </c>
      <c r="M1533" s="28"/>
      <c r="N1533" s="28"/>
    </row>
    <row r="1534" spans="1:14" x14ac:dyDescent="0.3">
      <c r="A1534">
        <v>510390</v>
      </c>
      <c r="B1534" t="s">
        <v>296</v>
      </c>
      <c r="C1534" t="s">
        <v>45</v>
      </c>
      <c r="D1534" t="s">
        <v>46</v>
      </c>
      <c r="E1534">
        <v>6566</v>
      </c>
      <c r="F1534">
        <v>9770</v>
      </c>
      <c r="G1534">
        <v>6566</v>
      </c>
      <c r="H1534" t="s">
        <v>24177</v>
      </c>
      <c r="I1534" t="s">
        <v>57</v>
      </c>
      <c r="J1534" t="s">
        <v>2255</v>
      </c>
      <c r="K1534" t="s">
        <v>2255</v>
      </c>
      <c r="L1534" s="28" t="s">
        <v>24209</v>
      </c>
      <c r="M1534" s="28"/>
      <c r="N1534" s="28"/>
    </row>
    <row r="1535" spans="1:14" x14ac:dyDescent="0.3">
      <c r="A1535">
        <v>510390</v>
      </c>
      <c r="B1535" t="s">
        <v>296</v>
      </c>
      <c r="C1535" t="s">
        <v>45</v>
      </c>
      <c r="D1535" t="s">
        <v>46</v>
      </c>
      <c r="E1535">
        <v>6566</v>
      </c>
      <c r="F1535">
        <v>20100</v>
      </c>
      <c r="G1535">
        <v>6566</v>
      </c>
      <c r="H1535" t="s">
        <v>24177</v>
      </c>
      <c r="I1535" t="s">
        <v>57</v>
      </c>
      <c r="J1535" t="s">
        <v>2255</v>
      </c>
      <c r="K1535" t="s">
        <v>2255</v>
      </c>
      <c r="L1535" s="28" t="s">
        <v>24209</v>
      </c>
      <c r="M1535" s="28"/>
      <c r="N1535" s="28"/>
    </row>
    <row r="1536" spans="1:14" x14ac:dyDescent="0.3">
      <c r="A1536">
        <v>510390</v>
      </c>
      <c r="B1536" t="s">
        <v>296</v>
      </c>
      <c r="C1536" t="s">
        <v>45</v>
      </c>
      <c r="D1536" t="s">
        <v>46</v>
      </c>
      <c r="E1536">
        <v>6566</v>
      </c>
      <c r="F1536">
        <v>7878</v>
      </c>
      <c r="G1536">
        <v>6566</v>
      </c>
      <c r="H1536" t="s">
        <v>24177</v>
      </c>
      <c r="I1536" t="s">
        <v>57</v>
      </c>
      <c r="J1536" t="s">
        <v>2255</v>
      </c>
      <c r="K1536" t="s">
        <v>2255</v>
      </c>
      <c r="L1536" s="28" t="s">
        <v>24209</v>
      </c>
      <c r="M1536" s="28"/>
      <c r="N1536" s="28"/>
    </row>
    <row r="1537" spans="1:14" x14ac:dyDescent="0.3">
      <c r="A1537">
        <v>510390</v>
      </c>
      <c r="B1537" t="s">
        <v>296</v>
      </c>
      <c r="C1537" t="s">
        <v>45</v>
      </c>
      <c r="D1537" t="s">
        <v>46</v>
      </c>
      <c r="E1537">
        <v>6566</v>
      </c>
      <c r="F1537">
        <v>15840</v>
      </c>
      <c r="G1537">
        <v>6566</v>
      </c>
      <c r="H1537" t="s">
        <v>24177</v>
      </c>
      <c r="I1537" t="s">
        <v>57</v>
      </c>
      <c r="J1537" t="s">
        <v>2255</v>
      </c>
      <c r="K1537" t="s">
        <v>2255</v>
      </c>
      <c r="L1537" s="28" t="s">
        <v>24209</v>
      </c>
      <c r="M1537" s="28"/>
      <c r="N1537" s="28"/>
    </row>
    <row r="1538" spans="1:14" x14ac:dyDescent="0.3">
      <c r="A1538">
        <v>510390</v>
      </c>
      <c r="B1538" t="s">
        <v>296</v>
      </c>
      <c r="C1538" t="s">
        <v>47</v>
      </c>
      <c r="D1538" t="s">
        <v>48</v>
      </c>
      <c r="E1538">
        <v>6566</v>
      </c>
      <c r="F1538">
        <v>1656</v>
      </c>
      <c r="G1538">
        <v>6566</v>
      </c>
      <c r="H1538" t="s">
        <v>24177</v>
      </c>
      <c r="I1538" t="s">
        <v>57</v>
      </c>
      <c r="J1538" t="s">
        <v>2255</v>
      </c>
      <c r="K1538" t="s">
        <v>2255</v>
      </c>
      <c r="L1538" s="28" t="s">
        <v>24209</v>
      </c>
      <c r="M1538" s="28"/>
      <c r="N1538" s="28"/>
    </row>
    <row r="1539" spans="1:14" x14ac:dyDescent="0.3">
      <c r="A1539">
        <v>510390</v>
      </c>
      <c r="B1539" t="s">
        <v>296</v>
      </c>
      <c r="C1539" t="s">
        <v>47</v>
      </c>
      <c r="D1539" t="s">
        <v>48</v>
      </c>
      <c r="E1539">
        <v>6566</v>
      </c>
      <c r="F1539">
        <v>1908</v>
      </c>
      <c r="G1539">
        <v>6566</v>
      </c>
      <c r="H1539" t="s">
        <v>24177</v>
      </c>
      <c r="I1539" t="s">
        <v>57</v>
      </c>
      <c r="J1539" t="s">
        <v>2255</v>
      </c>
      <c r="K1539" t="s">
        <v>2255</v>
      </c>
      <c r="L1539" s="28" t="s">
        <v>24209</v>
      </c>
      <c r="M1539" s="28"/>
      <c r="N1539" s="28"/>
    </row>
    <row r="1540" spans="1:14" x14ac:dyDescent="0.3">
      <c r="A1540">
        <v>510390</v>
      </c>
      <c r="B1540" t="s">
        <v>296</v>
      </c>
      <c r="C1540" t="s">
        <v>47</v>
      </c>
      <c r="D1540" t="s">
        <v>48</v>
      </c>
      <c r="E1540">
        <v>6566</v>
      </c>
      <c r="F1540">
        <v>31464</v>
      </c>
      <c r="G1540">
        <v>6566</v>
      </c>
      <c r="H1540" t="s">
        <v>24177</v>
      </c>
      <c r="I1540" t="s">
        <v>57</v>
      </c>
      <c r="J1540" t="s">
        <v>2255</v>
      </c>
      <c r="K1540" t="s">
        <v>2255</v>
      </c>
      <c r="L1540" s="28" t="s">
        <v>24209</v>
      </c>
      <c r="M1540" s="28"/>
      <c r="N1540" s="28"/>
    </row>
    <row r="1541" spans="1:14" x14ac:dyDescent="0.3">
      <c r="A1541">
        <v>510390</v>
      </c>
      <c r="B1541" t="s">
        <v>296</v>
      </c>
      <c r="C1541" t="s">
        <v>47</v>
      </c>
      <c r="D1541" t="s">
        <v>48</v>
      </c>
      <c r="E1541">
        <v>6566</v>
      </c>
      <c r="F1541">
        <v>55332</v>
      </c>
      <c r="G1541">
        <v>6566</v>
      </c>
      <c r="H1541" t="s">
        <v>24177</v>
      </c>
      <c r="I1541" t="s">
        <v>57</v>
      </c>
      <c r="J1541" t="s">
        <v>2255</v>
      </c>
      <c r="K1541" t="s">
        <v>2255</v>
      </c>
      <c r="L1541" s="28" t="s">
        <v>24209</v>
      </c>
      <c r="M1541" s="28"/>
      <c r="N1541" s="28"/>
    </row>
    <row r="1542" spans="1:14" x14ac:dyDescent="0.3">
      <c r="A1542">
        <v>510390</v>
      </c>
      <c r="B1542" t="s">
        <v>296</v>
      </c>
      <c r="C1542" t="s">
        <v>61</v>
      </c>
      <c r="D1542" t="s">
        <v>62</v>
      </c>
      <c r="E1542">
        <v>6566</v>
      </c>
      <c r="F1542">
        <v>565.63</v>
      </c>
      <c r="G1542">
        <v>6465</v>
      </c>
      <c r="H1542" t="s">
        <v>24178</v>
      </c>
      <c r="I1542" t="s">
        <v>58</v>
      </c>
      <c r="J1542" t="s">
        <v>2256</v>
      </c>
      <c r="K1542" t="s">
        <v>2256</v>
      </c>
      <c r="L1542" s="28" t="s">
        <v>2317</v>
      </c>
      <c r="M1542" s="28"/>
      <c r="N1542" s="28"/>
    </row>
    <row r="1543" spans="1:14" x14ac:dyDescent="0.3">
      <c r="A1543">
        <v>510390</v>
      </c>
      <c r="B1543" t="s">
        <v>296</v>
      </c>
      <c r="C1543" t="s">
        <v>61</v>
      </c>
      <c r="D1543" t="s">
        <v>62</v>
      </c>
      <c r="E1543">
        <v>6566</v>
      </c>
      <c r="F1543">
        <v>12500</v>
      </c>
      <c r="G1543">
        <v>6465</v>
      </c>
      <c r="H1543" t="s">
        <v>24178</v>
      </c>
      <c r="I1543" t="s">
        <v>58</v>
      </c>
      <c r="J1543" t="s">
        <v>2256</v>
      </c>
      <c r="K1543" t="s">
        <v>2256</v>
      </c>
      <c r="L1543" s="28" t="s">
        <v>2317</v>
      </c>
      <c r="M1543" s="28"/>
      <c r="N1543" s="28"/>
    </row>
    <row r="1544" spans="1:14" x14ac:dyDescent="0.3">
      <c r="A1544">
        <v>510390</v>
      </c>
      <c r="B1544" t="s">
        <v>296</v>
      </c>
      <c r="C1544" t="s">
        <v>69</v>
      </c>
      <c r="D1544" t="s">
        <v>70</v>
      </c>
      <c r="E1544">
        <v>6566</v>
      </c>
      <c r="F1544">
        <v>1743.03</v>
      </c>
      <c r="G1544">
        <v>6465</v>
      </c>
      <c r="H1544" t="s">
        <v>24178</v>
      </c>
      <c r="I1544" t="s">
        <v>58</v>
      </c>
      <c r="J1544" t="s">
        <v>2256</v>
      </c>
      <c r="K1544" t="s">
        <v>2256</v>
      </c>
      <c r="L1544" s="28" t="s">
        <v>2317</v>
      </c>
      <c r="M1544" s="28"/>
      <c r="N1544" s="28"/>
    </row>
    <row r="1545" spans="1:14" x14ac:dyDescent="0.3">
      <c r="A1545">
        <v>510390</v>
      </c>
      <c r="B1545" t="s">
        <v>296</v>
      </c>
      <c r="C1545" t="s">
        <v>69</v>
      </c>
      <c r="D1545" t="s">
        <v>70</v>
      </c>
      <c r="E1545">
        <v>6566</v>
      </c>
      <c r="F1545">
        <v>12840</v>
      </c>
      <c r="G1545">
        <v>6465</v>
      </c>
      <c r="H1545" t="s">
        <v>24178</v>
      </c>
      <c r="I1545" t="s">
        <v>58</v>
      </c>
      <c r="J1545" t="s">
        <v>2256</v>
      </c>
      <c r="K1545" t="s">
        <v>2256</v>
      </c>
      <c r="L1545" s="28" t="s">
        <v>2317</v>
      </c>
      <c r="M1545" s="28"/>
      <c r="N1545" s="28"/>
    </row>
    <row r="1546" spans="1:14" x14ac:dyDescent="0.3">
      <c r="A1546">
        <v>510390</v>
      </c>
      <c r="B1546" t="s">
        <v>296</v>
      </c>
      <c r="C1546" t="s">
        <v>129</v>
      </c>
      <c r="D1546" t="s">
        <v>130</v>
      </c>
      <c r="E1546">
        <v>6566</v>
      </c>
      <c r="F1546">
        <v>12933.49</v>
      </c>
      <c r="G1546">
        <v>6465</v>
      </c>
      <c r="H1546" t="s">
        <v>24178</v>
      </c>
      <c r="I1546" t="s">
        <v>58</v>
      </c>
      <c r="J1546" t="s">
        <v>2256</v>
      </c>
      <c r="K1546" t="s">
        <v>2256</v>
      </c>
      <c r="L1546" s="28" t="s">
        <v>2317</v>
      </c>
      <c r="M1546" s="28"/>
      <c r="N1546" s="28"/>
    </row>
    <row r="1547" spans="1:14" x14ac:dyDescent="0.3">
      <c r="A1547">
        <v>510394</v>
      </c>
      <c r="B1547" t="s">
        <v>297</v>
      </c>
      <c r="C1547" t="s">
        <v>47</v>
      </c>
      <c r="D1547" t="s">
        <v>48</v>
      </c>
      <c r="E1547">
        <v>6566</v>
      </c>
      <c r="F1547">
        <v>18600</v>
      </c>
      <c r="G1547">
        <v>6566</v>
      </c>
      <c r="H1547" t="s">
        <v>24177</v>
      </c>
      <c r="I1547" t="s">
        <v>57</v>
      </c>
      <c r="J1547" t="s">
        <v>2255</v>
      </c>
      <c r="K1547" t="s">
        <v>2255</v>
      </c>
      <c r="L1547" s="28" t="s">
        <v>24209</v>
      </c>
      <c r="M1547" s="28"/>
      <c r="N1547" s="28"/>
    </row>
    <row r="1548" spans="1:14" x14ac:dyDescent="0.3">
      <c r="A1548">
        <v>510394</v>
      </c>
      <c r="B1548" t="s">
        <v>297</v>
      </c>
      <c r="C1548" t="s">
        <v>47</v>
      </c>
      <c r="D1548" t="s">
        <v>48</v>
      </c>
      <c r="E1548">
        <v>6566</v>
      </c>
      <c r="F1548">
        <v>18600</v>
      </c>
      <c r="G1548">
        <v>6566</v>
      </c>
      <c r="H1548" t="s">
        <v>24177</v>
      </c>
      <c r="I1548" t="s">
        <v>57</v>
      </c>
      <c r="J1548" t="s">
        <v>2255</v>
      </c>
      <c r="K1548" t="s">
        <v>2255</v>
      </c>
      <c r="L1548" s="28" t="s">
        <v>24209</v>
      </c>
      <c r="M1548" s="28"/>
      <c r="N1548" s="28"/>
    </row>
    <row r="1549" spans="1:14" x14ac:dyDescent="0.3">
      <c r="A1549">
        <v>510394</v>
      </c>
      <c r="B1549" t="s">
        <v>297</v>
      </c>
      <c r="C1549" t="s">
        <v>61</v>
      </c>
      <c r="D1549" t="s">
        <v>62</v>
      </c>
      <c r="E1549">
        <v>6566</v>
      </c>
      <c r="F1549">
        <v>8333.33</v>
      </c>
      <c r="G1549">
        <v>6465</v>
      </c>
      <c r="H1549" t="s">
        <v>24178</v>
      </c>
      <c r="I1549" t="s">
        <v>58</v>
      </c>
      <c r="J1549" t="s">
        <v>2256</v>
      </c>
      <c r="K1549" t="s">
        <v>2256</v>
      </c>
      <c r="L1549" s="28" t="s">
        <v>2317</v>
      </c>
      <c r="M1549" s="28"/>
      <c r="N1549" s="28"/>
    </row>
    <row r="1550" spans="1:14" x14ac:dyDescent="0.3">
      <c r="A1550">
        <v>510394</v>
      </c>
      <c r="B1550" t="s">
        <v>297</v>
      </c>
      <c r="C1550" t="s">
        <v>61</v>
      </c>
      <c r="D1550" t="s">
        <v>62</v>
      </c>
      <c r="E1550">
        <v>6566</v>
      </c>
      <c r="F1550">
        <v>754.17</v>
      </c>
      <c r="G1550">
        <v>6465</v>
      </c>
      <c r="H1550" t="s">
        <v>24178</v>
      </c>
      <c r="I1550" t="s">
        <v>58</v>
      </c>
      <c r="J1550" t="s">
        <v>2256</v>
      </c>
      <c r="K1550" t="s">
        <v>2256</v>
      </c>
      <c r="L1550" s="28" t="s">
        <v>2317</v>
      </c>
      <c r="M1550" s="28"/>
      <c r="N1550" s="28"/>
    </row>
    <row r="1551" spans="1:14" x14ac:dyDescent="0.3">
      <c r="A1551">
        <v>510394</v>
      </c>
      <c r="B1551" t="s">
        <v>297</v>
      </c>
      <c r="C1551" t="s">
        <v>69</v>
      </c>
      <c r="D1551" t="s">
        <v>70</v>
      </c>
      <c r="E1551">
        <v>6566</v>
      </c>
      <c r="F1551">
        <v>12840</v>
      </c>
      <c r="G1551">
        <v>6465</v>
      </c>
      <c r="H1551" t="s">
        <v>24178</v>
      </c>
      <c r="I1551" t="s">
        <v>58</v>
      </c>
      <c r="J1551" t="s">
        <v>2256</v>
      </c>
      <c r="K1551" t="s">
        <v>2256</v>
      </c>
      <c r="L1551" s="28" t="s">
        <v>2317</v>
      </c>
      <c r="M1551" s="28"/>
      <c r="N1551" s="28"/>
    </row>
    <row r="1552" spans="1:14" x14ac:dyDescent="0.3">
      <c r="A1552">
        <v>510394</v>
      </c>
      <c r="B1552" t="s">
        <v>297</v>
      </c>
      <c r="C1552" t="s">
        <v>69</v>
      </c>
      <c r="D1552" t="s">
        <v>70</v>
      </c>
      <c r="E1552">
        <v>6566</v>
      </c>
      <c r="F1552">
        <v>2324.04</v>
      </c>
      <c r="G1552">
        <v>6465</v>
      </c>
      <c r="H1552" t="s">
        <v>24178</v>
      </c>
      <c r="I1552" t="s">
        <v>58</v>
      </c>
      <c r="J1552" t="s">
        <v>2256</v>
      </c>
      <c r="K1552" t="s">
        <v>2256</v>
      </c>
      <c r="L1552" s="28" t="s">
        <v>2317</v>
      </c>
      <c r="M1552" s="28"/>
      <c r="N1552" s="28"/>
    </row>
    <row r="1553" spans="1:14" x14ac:dyDescent="0.3">
      <c r="A1553">
        <v>510396</v>
      </c>
      <c r="B1553" t="s">
        <v>298</v>
      </c>
      <c r="C1553" t="s">
        <v>47</v>
      </c>
      <c r="D1553" t="s">
        <v>48</v>
      </c>
      <c r="E1553">
        <v>6566</v>
      </c>
      <c r="F1553">
        <v>25400</v>
      </c>
      <c r="G1553">
        <v>6566</v>
      </c>
      <c r="H1553" t="s">
        <v>24177</v>
      </c>
      <c r="I1553" t="s">
        <v>57</v>
      </c>
      <c r="J1553" t="s">
        <v>2255</v>
      </c>
      <c r="K1553" t="s">
        <v>2255</v>
      </c>
      <c r="L1553" s="28" t="s">
        <v>24209</v>
      </c>
      <c r="M1553" s="28"/>
      <c r="N1553" s="28"/>
    </row>
    <row r="1554" spans="1:14" x14ac:dyDescent="0.3">
      <c r="A1554">
        <v>510396</v>
      </c>
      <c r="B1554" t="s">
        <v>298</v>
      </c>
      <c r="C1554" t="s">
        <v>47</v>
      </c>
      <c r="D1554" t="s">
        <v>48</v>
      </c>
      <c r="E1554">
        <v>6566</v>
      </c>
      <c r="F1554">
        <v>13670</v>
      </c>
      <c r="G1554">
        <v>6566</v>
      </c>
      <c r="H1554" t="s">
        <v>24177</v>
      </c>
      <c r="I1554" t="s">
        <v>57</v>
      </c>
      <c r="J1554" t="s">
        <v>2255</v>
      </c>
      <c r="K1554" t="s">
        <v>2255</v>
      </c>
      <c r="L1554" s="28" t="s">
        <v>24209</v>
      </c>
      <c r="M1554" s="28"/>
      <c r="N1554" s="28"/>
    </row>
    <row r="1555" spans="1:14" x14ac:dyDescent="0.3">
      <c r="A1555">
        <v>510396</v>
      </c>
      <c r="B1555" t="s">
        <v>298</v>
      </c>
      <c r="C1555" t="s">
        <v>47</v>
      </c>
      <c r="D1555" t="s">
        <v>48</v>
      </c>
      <c r="E1555">
        <v>6566</v>
      </c>
      <c r="F1555">
        <v>7220</v>
      </c>
      <c r="G1555">
        <v>6566</v>
      </c>
      <c r="H1555" t="s">
        <v>24177</v>
      </c>
      <c r="I1555" t="s">
        <v>57</v>
      </c>
      <c r="J1555" t="s">
        <v>2255</v>
      </c>
      <c r="K1555" t="s">
        <v>2255</v>
      </c>
      <c r="L1555" s="28" t="s">
        <v>24209</v>
      </c>
      <c r="M1555" s="28"/>
      <c r="N1555" s="28"/>
    </row>
    <row r="1556" spans="1:14" x14ac:dyDescent="0.3">
      <c r="A1556">
        <v>510397</v>
      </c>
      <c r="B1556" t="s">
        <v>299</v>
      </c>
      <c r="C1556" t="s">
        <v>47</v>
      </c>
      <c r="D1556" t="s">
        <v>48</v>
      </c>
      <c r="E1556">
        <v>6566</v>
      </c>
      <c r="F1556">
        <v>5468</v>
      </c>
      <c r="G1556">
        <v>6566</v>
      </c>
      <c r="H1556" t="s">
        <v>24177</v>
      </c>
      <c r="I1556" t="s">
        <v>57</v>
      </c>
      <c r="J1556" t="s">
        <v>2255</v>
      </c>
      <c r="K1556" t="s">
        <v>2255</v>
      </c>
      <c r="L1556" s="28" t="s">
        <v>24209</v>
      </c>
      <c r="M1556" s="28"/>
      <c r="N1556" s="28"/>
    </row>
    <row r="1557" spans="1:14" x14ac:dyDescent="0.3">
      <c r="A1557">
        <v>510397</v>
      </c>
      <c r="B1557" t="s">
        <v>299</v>
      </c>
      <c r="C1557" t="s">
        <v>47</v>
      </c>
      <c r="D1557" t="s">
        <v>48</v>
      </c>
      <c r="E1557">
        <v>6566</v>
      </c>
      <c r="F1557">
        <v>8202</v>
      </c>
      <c r="G1557">
        <v>6566</v>
      </c>
      <c r="H1557" t="s">
        <v>24177</v>
      </c>
      <c r="I1557" t="s">
        <v>57</v>
      </c>
      <c r="J1557" t="s">
        <v>2255</v>
      </c>
      <c r="K1557" t="s">
        <v>2255</v>
      </c>
      <c r="L1557" s="28" t="s">
        <v>24209</v>
      </c>
      <c r="M1557" s="28"/>
      <c r="N1557" s="28"/>
    </row>
    <row r="1558" spans="1:14" x14ac:dyDescent="0.3">
      <c r="A1558">
        <v>510401</v>
      </c>
      <c r="B1558" t="s">
        <v>300</v>
      </c>
      <c r="C1558" t="s">
        <v>45</v>
      </c>
      <c r="D1558" t="s">
        <v>46</v>
      </c>
      <c r="E1558">
        <v>6566</v>
      </c>
      <c r="F1558">
        <v>2345</v>
      </c>
      <c r="G1558">
        <v>6566</v>
      </c>
      <c r="H1558" t="s">
        <v>24177</v>
      </c>
      <c r="I1558" t="s">
        <v>57</v>
      </c>
      <c r="J1558" t="s">
        <v>2255</v>
      </c>
      <c r="K1558" t="s">
        <v>2255</v>
      </c>
      <c r="L1558" s="28" t="s">
        <v>24209</v>
      </c>
      <c r="M1558" s="28"/>
      <c r="N1558" s="28"/>
    </row>
    <row r="1559" spans="1:14" x14ac:dyDescent="0.3">
      <c r="A1559">
        <v>510401</v>
      </c>
      <c r="B1559" t="s">
        <v>300</v>
      </c>
      <c r="C1559" t="s">
        <v>45</v>
      </c>
      <c r="D1559" t="s">
        <v>46</v>
      </c>
      <c r="E1559">
        <v>6566</v>
      </c>
      <c r="F1559">
        <v>4083</v>
      </c>
      <c r="G1559">
        <v>6566</v>
      </c>
      <c r="H1559" t="s">
        <v>24177</v>
      </c>
      <c r="I1559" t="s">
        <v>57</v>
      </c>
      <c r="J1559" t="s">
        <v>2255</v>
      </c>
      <c r="K1559" t="s">
        <v>2255</v>
      </c>
      <c r="L1559" s="28" t="s">
        <v>24209</v>
      </c>
      <c r="M1559" s="28"/>
      <c r="N1559" s="28"/>
    </row>
    <row r="1560" spans="1:14" x14ac:dyDescent="0.3">
      <c r="A1560">
        <v>510401</v>
      </c>
      <c r="B1560" t="s">
        <v>300</v>
      </c>
      <c r="C1560" t="s">
        <v>45</v>
      </c>
      <c r="D1560" t="s">
        <v>46</v>
      </c>
      <c r="E1560">
        <v>6566</v>
      </c>
      <c r="F1560">
        <v>1313</v>
      </c>
      <c r="G1560">
        <v>6566</v>
      </c>
      <c r="H1560" t="s">
        <v>24177</v>
      </c>
      <c r="I1560" t="s">
        <v>57</v>
      </c>
      <c r="J1560" t="s">
        <v>2255</v>
      </c>
      <c r="K1560" t="s">
        <v>2255</v>
      </c>
      <c r="L1560" s="28" t="s">
        <v>24209</v>
      </c>
      <c r="M1560" s="28"/>
      <c r="N1560" s="28"/>
    </row>
    <row r="1561" spans="1:14" x14ac:dyDescent="0.3">
      <c r="A1561">
        <v>510401</v>
      </c>
      <c r="B1561" t="s">
        <v>300</v>
      </c>
      <c r="C1561" t="s">
        <v>47</v>
      </c>
      <c r="D1561" t="s">
        <v>48</v>
      </c>
      <c r="E1561">
        <v>6566</v>
      </c>
      <c r="F1561">
        <v>21080</v>
      </c>
      <c r="G1561">
        <v>6566</v>
      </c>
      <c r="H1561" t="s">
        <v>24177</v>
      </c>
      <c r="I1561" t="s">
        <v>57</v>
      </c>
      <c r="J1561" t="s">
        <v>2255</v>
      </c>
      <c r="K1561" t="s">
        <v>2255</v>
      </c>
      <c r="L1561" s="28" t="s">
        <v>24209</v>
      </c>
      <c r="M1561" s="28"/>
      <c r="N1561" s="28"/>
    </row>
    <row r="1562" spans="1:14" x14ac:dyDescent="0.3">
      <c r="A1562">
        <v>510401</v>
      </c>
      <c r="B1562" t="s">
        <v>300</v>
      </c>
      <c r="C1562" t="s">
        <v>65</v>
      </c>
      <c r="D1562" t="s">
        <v>66</v>
      </c>
      <c r="E1562">
        <v>6566</v>
      </c>
      <c r="F1562">
        <v>2200</v>
      </c>
      <c r="G1562">
        <v>6566</v>
      </c>
      <c r="H1562" t="s">
        <v>24177</v>
      </c>
      <c r="I1562" t="s">
        <v>57</v>
      </c>
      <c r="J1562" t="s">
        <v>2255</v>
      </c>
      <c r="K1562" t="s">
        <v>2255</v>
      </c>
      <c r="L1562" s="28" t="s">
        <v>2317</v>
      </c>
      <c r="M1562" s="28"/>
      <c r="N1562" s="28"/>
    </row>
    <row r="1563" spans="1:14" x14ac:dyDescent="0.3">
      <c r="A1563">
        <v>510402</v>
      </c>
      <c r="B1563" t="s">
        <v>301</v>
      </c>
      <c r="C1563" t="s">
        <v>47</v>
      </c>
      <c r="D1563" t="s">
        <v>48</v>
      </c>
      <c r="E1563">
        <v>6566</v>
      </c>
      <c r="F1563">
        <v>17028</v>
      </c>
      <c r="G1563">
        <v>6566</v>
      </c>
      <c r="H1563" t="s">
        <v>24177</v>
      </c>
      <c r="I1563" t="s">
        <v>57</v>
      </c>
      <c r="J1563" t="s">
        <v>2255</v>
      </c>
      <c r="K1563" t="s">
        <v>2255</v>
      </c>
      <c r="L1563" s="28" t="s">
        <v>24209</v>
      </c>
      <c r="M1563" s="28"/>
      <c r="N1563" s="28"/>
    </row>
    <row r="1564" spans="1:14" x14ac:dyDescent="0.3">
      <c r="A1564">
        <v>510402</v>
      </c>
      <c r="B1564" t="s">
        <v>301</v>
      </c>
      <c r="C1564" t="s">
        <v>47</v>
      </c>
      <c r="D1564" t="s">
        <v>48</v>
      </c>
      <c r="E1564">
        <v>6566</v>
      </c>
      <c r="F1564">
        <v>32675</v>
      </c>
      <c r="G1564">
        <v>6566</v>
      </c>
      <c r="H1564" t="s">
        <v>24177</v>
      </c>
      <c r="I1564" t="s">
        <v>57</v>
      </c>
      <c r="J1564" t="s">
        <v>2255</v>
      </c>
      <c r="K1564" t="s">
        <v>2255</v>
      </c>
      <c r="L1564" s="28" t="s">
        <v>24209</v>
      </c>
      <c r="M1564" s="28"/>
      <c r="N1564" s="28"/>
    </row>
    <row r="1565" spans="1:14" x14ac:dyDescent="0.3">
      <c r="A1565">
        <v>510404</v>
      </c>
      <c r="B1565" t="s">
        <v>302</v>
      </c>
      <c r="C1565" t="s">
        <v>47</v>
      </c>
      <c r="D1565" t="s">
        <v>48</v>
      </c>
      <c r="E1565">
        <v>6566</v>
      </c>
      <c r="F1565">
        <v>23239</v>
      </c>
      <c r="G1565">
        <v>6566</v>
      </c>
      <c r="H1565" t="s">
        <v>24177</v>
      </c>
      <c r="I1565" t="s">
        <v>57</v>
      </c>
      <c r="J1565" t="s">
        <v>2255</v>
      </c>
      <c r="K1565" t="s">
        <v>2255</v>
      </c>
      <c r="L1565" s="28" t="s">
        <v>24209</v>
      </c>
      <c r="M1565" s="28"/>
      <c r="N1565" s="28"/>
    </row>
    <row r="1566" spans="1:14" x14ac:dyDescent="0.3">
      <c r="A1566">
        <v>510405</v>
      </c>
      <c r="B1566" t="s">
        <v>303</v>
      </c>
      <c r="C1566" t="s">
        <v>47</v>
      </c>
      <c r="D1566" t="s">
        <v>48</v>
      </c>
      <c r="E1566">
        <v>6566</v>
      </c>
      <c r="F1566">
        <v>5776</v>
      </c>
      <c r="G1566">
        <v>6566</v>
      </c>
      <c r="H1566" t="s">
        <v>24177</v>
      </c>
      <c r="I1566" t="s">
        <v>57</v>
      </c>
      <c r="J1566" t="s">
        <v>2255</v>
      </c>
      <c r="K1566" t="s">
        <v>2255</v>
      </c>
      <c r="L1566" s="28" t="s">
        <v>24209</v>
      </c>
      <c r="M1566" s="28"/>
      <c r="N1566" s="28"/>
    </row>
    <row r="1567" spans="1:14" x14ac:dyDescent="0.3">
      <c r="A1567">
        <v>510405</v>
      </c>
      <c r="B1567" t="s">
        <v>303</v>
      </c>
      <c r="C1567" t="s">
        <v>47</v>
      </c>
      <c r="D1567" t="s">
        <v>48</v>
      </c>
      <c r="E1567">
        <v>6566</v>
      </c>
      <c r="F1567">
        <v>19605</v>
      </c>
      <c r="G1567">
        <v>6566</v>
      </c>
      <c r="H1567" t="s">
        <v>24177</v>
      </c>
      <c r="I1567" t="s">
        <v>57</v>
      </c>
      <c r="J1567" t="s">
        <v>2255</v>
      </c>
      <c r="K1567" t="s">
        <v>2255</v>
      </c>
      <c r="L1567" s="28" t="s">
        <v>24209</v>
      </c>
      <c r="M1567" s="28"/>
      <c r="N1567" s="28"/>
    </row>
    <row r="1568" spans="1:14" x14ac:dyDescent="0.3">
      <c r="A1568">
        <v>510405</v>
      </c>
      <c r="B1568" t="s">
        <v>303</v>
      </c>
      <c r="C1568" t="s">
        <v>47</v>
      </c>
      <c r="D1568" t="s">
        <v>48</v>
      </c>
      <c r="E1568">
        <v>6566</v>
      </c>
      <c r="F1568">
        <v>1444</v>
      </c>
      <c r="G1568">
        <v>6566</v>
      </c>
      <c r="H1568" t="s">
        <v>24177</v>
      </c>
      <c r="I1568" t="s">
        <v>57</v>
      </c>
      <c r="J1568" t="s">
        <v>2255</v>
      </c>
      <c r="K1568" t="s">
        <v>2255</v>
      </c>
      <c r="L1568" s="28" t="s">
        <v>24209</v>
      </c>
      <c r="M1568" s="28"/>
      <c r="N1568" s="28"/>
    </row>
    <row r="1569" spans="1:14" x14ac:dyDescent="0.3">
      <c r="A1569">
        <v>510408</v>
      </c>
      <c r="B1569" t="s">
        <v>304</v>
      </c>
      <c r="C1569" t="s">
        <v>45</v>
      </c>
      <c r="D1569" t="s">
        <v>46</v>
      </c>
      <c r="E1569">
        <v>6566</v>
      </c>
      <c r="F1569">
        <v>11220</v>
      </c>
      <c r="G1569">
        <v>6566</v>
      </c>
      <c r="H1569" t="s">
        <v>24177</v>
      </c>
      <c r="I1569" t="s">
        <v>57</v>
      </c>
      <c r="J1569" t="s">
        <v>2255</v>
      </c>
      <c r="K1569" t="s">
        <v>2255</v>
      </c>
      <c r="L1569" s="28" t="s">
        <v>24209</v>
      </c>
      <c r="M1569" s="28"/>
      <c r="N1569" s="28"/>
    </row>
    <row r="1570" spans="1:14" x14ac:dyDescent="0.3">
      <c r="A1570">
        <v>510408</v>
      </c>
      <c r="B1570" t="s">
        <v>304</v>
      </c>
      <c r="C1570" t="s">
        <v>45</v>
      </c>
      <c r="D1570" t="s">
        <v>46</v>
      </c>
      <c r="E1570">
        <v>6566</v>
      </c>
      <c r="F1570">
        <v>6700</v>
      </c>
      <c r="G1570">
        <v>6566</v>
      </c>
      <c r="H1570" t="s">
        <v>24177</v>
      </c>
      <c r="I1570" t="s">
        <v>57</v>
      </c>
      <c r="J1570" t="s">
        <v>2255</v>
      </c>
      <c r="K1570" t="s">
        <v>2255</v>
      </c>
      <c r="L1570" s="28" t="s">
        <v>24209</v>
      </c>
      <c r="M1570" s="28"/>
      <c r="N1570" s="28"/>
    </row>
    <row r="1571" spans="1:14" x14ac:dyDescent="0.3">
      <c r="A1571">
        <v>510408</v>
      </c>
      <c r="B1571" t="s">
        <v>304</v>
      </c>
      <c r="C1571" t="s">
        <v>45</v>
      </c>
      <c r="D1571" t="s">
        <v>46</v>
      </c>
      <c r="E1571">
        <v>6566</v>
      </c>
      <c r="F1571">
        <v>660</v>
      </c>
      <c r="G1571">
        <v>6566</v>
      </c>
      <c r="H1571" t="s">
        <v>24177</v>
      </c>
      <c r="I1571" t="s">
        <v>57</v>
      </c>
      <c r="J1571" t="s">
        <v>2255</v>
      </c>
      <c r="K1571" t="s">
        <v>2255</v>
      </c>
      <c r="L1571" s="28" t="s">
        <v>24209</v>
      </c>
      <c r="M1571" s="28"/>
      <c r="N1571" s="28"/>
    </row>
    <row r="1572" spans="1:14" x14ac:dyDescent="0.3">
      <c r="A1572">
        <v>510408</v>
      </c>
      <c r="B1572" t="s">
        <v>304</v>
      </c>
      <c r="C1572" t="s">
        <v>47</v>
      </c>
      <c r="D1572" t="s">
        <v>48</v>
      </c>
      <c r="E1572">
        <v>6566</v>
      </c>
      <c r="F1572">
        <v>14190</v>
      </c>
      <c r="G1572">
        <v>6566</v>
      </c>
      <c r="H1572" t="s">
        <v>24177</v>
      </c>
      <c r="I1572" t="s">
        <v>57</v>
      </c>
      <c r="J1572" t="s">
        <v>2255</v>
      </c>
      <c r="K1572" t="s">
        <v>2255</v>
      </c>
      <c r="L1572" s="28" t="s">
        <v>24209</v>
      </c>
      <c r="M1572" s="28"/>
      <c r="N1572" s="28"/>
    </row>
    <row r="1573" spans="1:14" x14ac:dyDescent="0.3">
      <c r="A1573">
        <v>510408</v>
      </c>
      <c r="B1573" t="s">
        <v>304</v>
      </c>
      <c r="C1573" t="s">
        <v>47</v>
      </c>
      <c r="D1573" t="s">
        <v>48</v>
      </c>
      <c r="E1573">
        <v>6566</v>
      </c>
      <c r="F1573">
        <v>18600</v>
      </c>
      <c r="G1573">
        <v>6566</v>
      </c>
      <c r="H1573" t="s">
        <v>24177</v>
      </c>
      <c r="I1573" t="s">
        <v>57</v>
      </c>
      <c r="J1573" t="s">
        <v>2255</v>
      </c>
      <c r="K1573" t="s">
        <v>2255</v>
      </c>
      <c r="L1573" s="28" t="s">
        <v>24209</v>
      </c>
      <c r="M1573" s="28"/>
      <c r="N1573" s="28"/>
    </row>
    <row r="1574" spans="1:14" x14ac:dyDescent="0.3">
      <c r="A1574">
        <v>510408</v>
      </c>
      <c r="B1574" t="s">
        <v>304</v>
      </c>
      <c r="C1574" t="s">
        <v>47</v>
      </c>
      <c r="D1574" t="s">
        <v>48</v>
      </c>
      <c r="E1574">
        <v>6566</v>
      </c>
      <c r="F1574">
        <v>1724</v>
      </c>
      <c r="G1574">
        <v>6566</v>
      </c>
      <c r="H1574" t="s">
        <v>24177</v>
      </c>
      <c r="I1574" t="s">
        <v>57</v>
      </c>
      <c r="J1574" t="s">
        <v>2255</v>
      </c>
      <c r="K1574" t="s">
        <v>2255</v>
      </c>
      <c r="L1574" s="28" t="s">
        <v>24209</v>
      </c>
      <c r="M1574" s="28"/>
      <c r="N1574" s="28"/>
    </row>
    <row r="1575" spans="1:14" x14ac:dyDescent="0.3">
      <c r="A1575">
        <v>510408</v>
      </c>
      <c r="B1575" t="s">
        <v>304</v>
      </c>
      <c r="C1575" t="s">
        <v>47</v>
      </c>
      <c r="D1575" t="s">
        <v>48</v>
      </c>
      <c r="E1575">
        <v>6566</v>
      </c>
      <c r="F1575">
        <v>55800</v>
      </c>
      <c r="G1575">
        <v>6566</v>
      </c>
      <c r="H1575" t="s">
        <v>24177</v>
      </c>
      <c r="I1575" t="s">
        <v>57</v>
      </c>
      <c r="J1575" t="s">
        <v>2255</v>
      </c>
      <c r="K1575" t="s">
        <v>2255</v>
      </c>
      <c r="L1575" s="28" t="s">
        <v>24209</v>
      </c>
      <c r="M1575" s="28"/>
      <c r="N1575" s="28"/>
    </row>
    <row r="1576" spans="1:14" x14ac:dyDescent="0.3">
      <c r="A1576">
        <v>510409</v>
      </c>
      <c r="B1576" t="s">
        <v>305</v>
      </c>
      <c r="C1576" t="s">
        <v>71</v>
      </c>
      <c r="D1576" t="s">
        <v>72</v>
      </c>
      <c r="E1576">
        <v>6566</v>
      </c>
      <c r="F1576">
        <v>1344</v>
      </c>
      <c r="G1576">
        <v>6566</v>
      </c>
      <c r="H1576" t="s">
        <v>24177</v>
      </c>
      <c r="I1576" t="s">
        <v>57</v>
      </c>
      <c r="J1576" t="s">
        <v>2255</v>
      </c>
      <c r="K1576" t="s">
        <v>2255</v>
      </c>
      <c r="L1576" s="28" t="s">
        <v>2317</v>
      </c>
      <c r="M1576" s="28"/>
      <c r="N1576" s="28"/>
    </row>
    <row r="1577" spans="1:14" x14ac:dyDescent="0.3">
      <c r="A1577">
        <v>510409</v>
      </c>
      <c r="B1577" t="s">
        <v>305</v>
      </c>
      <c r="C1577" t="s">
        <v>71</v>
      </c>
      <c r="D1577" t="s">
        <v>72</v>
      </c>
      <c r="E1577">
        <v>6566</v>
      </c>
      <c r="F1577">
        <v>17920</v>
      </c>
      <c r="G1577">
        <v>6566</v>
      </c>
      <c r="H1577" t="s">
        <v>24177</v>
      </c>
      <c r="I1577" t="s">
        <v>57</v>
      </c>
      <c r="J1577" t="s">
        <v>2255</v>
      </c>
      <c r="K1577" t="s">
        <v>2255</v>
      </c>
      <c r="L1577" s="28" t="s">
        <v>2317</v>
      </c>
      <c r="M1577" s="28"/>
      <c r="N1577" s="28"/>
    </row>
    <row r="1578" spans="1:14" x14ac:dyDescent="0.3">
      <c r="A1578">
        <v>510409</v>
      </c>
      <c r="B1578" t="s">
        <v>305</v>
      </c>
      <c r="C1578" t="s">
        <v>45</v>
      </c>
      <c r="D1578" t="s">
        <v>46</v>
      </c>
      <c r="E1578">
        <v>6566</v>
      </c>
      <c r="F1578">
        <v>4020</v>
      </c>
      <c r="G1578">
        <v>6566</v>
      </c>
      <c r="H1578" t="s">
        <v>24177</v>
      </c>
      <c r="I1578" t="s">
        <v>57</v>
      </c>
      <c r="J1578" t="s">
        <v>2255</v>
      </c>
      <c r="K1578" t="s">
        <v>2255</v>
      </c>
      <c r="L1578" s="28" t="s">
        <v>24209</v>
      </c>
      <c r="M1578" s="28"/>
      <c r="N1578" s="28"/>
    </row>
    <row r="1579" spans="1:14" x14ac:dyDescent="0.3">
      <c r="A1579">
        <v>510409</v>
      </c>
      <c r="B1579" t="s">
        <v>305</v>
      </c>
      <c r="C1579" t="s">
        <v>47</v>
      </c>
      <c r="D1579" t="s">
        <v>48</v>
      </c>
      <c r="E1579">
        <v>6566</v>
      </c>
      <c r="F1579">
        <v>1724</v>
      </c>
      <c r="G1579">
        <v>6566</v>
      </c>
      <c r="H1579" t="s">
        <v>24177</v>
      </c>
      <c r="I1579" t="s">
        <v>57</v>
      </c>
      <c r="J1579" t="s">
        <v>2255</v>
      </c>
      <c r="K1579" t="s">
        <v>2255</v>
      </c>
      <c r="L1579" s="28" t="s">
        <v>24209</v>
      </c>
      <c r="M1579" s="28"/>
      <c r="N1579" s="28"/>
    </row>
    <row r="1580" spans="1:14" x14ac:dyDescent="0.3">
      <c r="A1580">
        <v>510409</v>
      </c>
      <c r="B1580" t="s">
        <v>305</v>
      </c>
      <c r="C1580" t="s">
        <v>47</v>
      </c>
      <c r="D1580" t="s">
        <v>48</v>
      </c>
      <c r="E1580">
        <v>6566</v>
      </c>
      <c r="F1580">
        <v>27940</v>
      </c>
      <c r="G1580">
        <v>6566</v>
      </c>
      <c r="H1580" t="s">
        <v>24177</v>
      </c>
      <c r="I1580" t="s">
        <v>57</v>
      </c>
      <c r="J1580" t="s">
        <v>2255</v>
      </c>
      <c r="K1580" t="s">
        <v>2255</v>
      </c>
      <c r="L1580" s="28" t="s">
        <v>24209</v>
      </c>
      <c r="M1580" s="28"/>
      <c r="N1580" s="28"/>
    </row>
    <row r="1581" spans="1:14" x14ac:dyDescent="0.3">
      <c r="A1581">
        <v>510409</v>
      </c>
      <c r="B1581" t="s">
        <v>305</v>
      </c>
      <c r="C1581" t="s">
        <v>47</v>
      </c>
      <c r="D1581" t="s">
        <v>48</v>
      </c>
      <c r="E1581">
        <v>6566</v>
      </c>
      <c r="F1581">
        <v>35560</v>
      </c>
      <c r="G1581">
        <v>6566</v>
      </c>
      <c r="H1581" t="s">
        <v>24177</v>
      </c>
      <c r="I1581" t="s">
        <v>57</v>
      </c>
      <c r="J1581" t="s">
        <v>2255</v>
      </c>
      <c r="K1581" t="s">
        <v>2255</v>
      </c>
      <c r="L1581" s="28" t="s">
        <v>24209</v>
      </c>
      <c r="M1581" s="28"/>
      <c r="N1581" s="28"/>
    </row>
    <row r="1582" spans="1:14" x14ac:dyDescent="0.3">
      <c r="A1582">
        <v>510409</v>
      </c>
      <c r="B1582" t="s">
        <v>305</v>
      </c>
      <c r="C1582" t="s">
        <v>61</v>
      </c>
      <c r="D1582" t="s">
        <v>62</v>
      </c>
      <c r="E1582">
        <v>6566</v>
      </c>
      <c r="F1582">
        <v>754.17</v>
      </c>
      <c r="G1582">
        <v>6465</v>
      </c>
      <c r="H1582" t="s">
        <v>24178</v>
      </c>
      <c r="I1582" t="s">
        <v>58</v>
      </c>
      <c r="J1582" t="s">
        <v>2256</v>
      </c>
      <c r="K1582" t="s">
        <v>2256</v>
      </c>
      <c r="L1582" s="28" t="s">
        <v>2317</v>
      </c>
      <c r="M1582" s="28"/>
      <c r="N1582" s="28"/>
    </row>
    <row r="1583" spans="1:14" x14ac:dyDescent="0.3">
      <c r="A1583">
        <v>510409</v>
      </c>
      <c r="B1583" t="s">
        <v>305</v>
      </c>
      <c r="C1583" t="s">
        <v>61</v>
      </c>
      <c r="D1583" t="s">
        <v>62</v>
      </c>
      <c r="E1583">
        <v>6566</v>
      </c>
      <c r="F1583">
        <v>8333.33</v>
      </c>
      <c r="G1583">
        <v>6465</v>
      </c>
      <c r="H1583" t="s">
        <v>24178</v>
      </c>
      <c r="I1583" t="s">
        <v>58</v>
      </c>
      <c r="J1583" t="s">
        <v>2256</v>
      </c>
      <c r="K1583" t="s">
        <v>2256</v>
      </c>
      <c r="L1583" s="28" t="s">
        <v>2317</v>
      </c>
      <c r="M1583" s="28"/>
      <c r="N1583" s="28"/>
    </row>
    <row r="1584" spans="1:14" x14ac:dyDescent="0.3">
      <c r="A1584">
        <v>510409</v>
      </c>
      <c r="B1584" t="s">
        <v>305</v>
      </c>
      <c r="C1584" t="s">
        <v>65</v>
      </c>
      <c r="D1584" t="s">
        <v>66</v>
      </c>
      <c r="E1584">
        <v>6566</v>
      </c>
      <c r="F1584">
        <v>22900</v>
      </c>
      <c r="G1584">
        <v>6566</v>
      </c>
      <c r="H1584" t="s">
        <v>24177</v>
      </c>
      <c r="I1584" t="s">
        <v>57</v>
      </c>
      <c r="J1584" t="s">
        <v>2255</v>
      </c>
      <c r="K1584" t="s">
        <v>2255</v>
      </c>
      <c r="L1584" s="28" t="s">
        <v>2317</v>
      </c>
      <c r="M1584" s="28"/>
      <c r="N1584" s="28"/>
    </row>
    <row r="1585" spans="1:14" x14ac:dyDescent="0.3">
      <c r="A1585">
        <v>510409</v>
      </c>
      <c r="B1585" t="s">
        <v>305</v>
      </c>
      <c r="C1585" t="s">
        <v>69</v>
      </c>
      <c r="D1585" t="s">
        <v>70</v>
      </c>
      <c r="E1585">
        <v>6566</v>
      </c>
      <c r="F1585">
        <v>1743.03</v>
      </c>
      <c r="G1585">
        <v>6465</v>
      </c>
      <c r="H1585" t="s">
        <v>24178</v>
      </c>
      <c r="I1585" t="s">
        <v>58</v>
      </c>
      <c r="J1585" t="s">
        <v>2256</v>
      </c>
      <c r="K1585" t="s">
        <v>2256</v>
      </c>
      <c r="L1585" s="28" t="s">
        <v>2317</v>
      </c>
      <c r="M1585" s="28"/>
      <c r="N1585" s="28"/>
    </row>
    <row r="1586" spans="1:14" x14ac:dyDescent="0.3">
      <c r="A1586">
        <v>510409</v>
      </c>
      <c r="B1586" t="s">
        <v>305</v>
      </c>
      <c r="C1586" t="s">
        <v>69</v>
      </c>
      <c r="D1586" t="s">
        <v>70</v>
      </c>
      <c r="E1586">
        <v>6566</v>
      </c>
      <c r="F1586">
        <v>12840</v>
      </c>
      <c r="G1586">
        <v>6465</v>
      </c>
      <c r="H1586" t="s">
        <v>24178</v>
      </c>
      <c r="I1586" t="s">
        <v>58</v>
      </c>
      <c r="J1586" t="s">
        <v>2256</v>
      </c>
      <c r="K1586" t="s">
        <v>2256</v>
      </c>
      <c r="L1586" s="28" t="s">
        <v>2317</v>
      </c>
      <c r="M1586" s="28"/>
      <c r="N1586" s="28"/>
    </row>
    <row r="1587" spans="1:14" x14ac:dyDescent="0.3">
      <c r="A1587">
        <v>510409</v>
      </c>
      <c r="B1587" t="s">
        <v>305</v>
      </c>
      <c r="C1587" t="s">
        <v>86</v>
      </c>
      <c r="D1587" t="s">
        <v>87</v>
      </c>
      <c r="E1587">
        <v>6566</v>
      </c>
      <c r="F1587">
        <v>992.56</v>
      </c>
      <c r="G1587">
        <v>6465</v>
      </c>
      <c r="H1587" t="s">
        <v>24178</v>
      </c>
      <c r="I1587" t="s">
        <v>58</v>
      </c>
      <c r="J1587" t="s">
        <v>2256</v>
      </c>
      <c r="K1587" t="s">
        <v>2256</v>
      </c>
      <c r="L1587" s="28" t="s">
        <v>2317</v>
      </c>
      <c r="M1587" s="28"/>
      <c r="N1587" s="28"/>
    </row>
    <row r="1588" spans="1:14" x14ac:dyDescent="0.3">
      <c r="A1588">
        <v>510409</v>
      </c>
      <c r="B1588" t="s">
        <v>305</v>
      </c>
      <c r="C1588" t="s">
        <v>86</v>
      </c>
      <c r="D1588" t="s">
        <v>87</v>
      </c>
      <c r="E1588">
        <v>6566</v>
      </c>
      <c r="F1588">
        <v>21935</v>
      </c>
      <c r="G1588">
        <v>6465</v>
      </c>
      <c r="H1588" t="s">
        <v>24178</v>
      </c>
      <c r="I1588" t="s">
        <v>58</v>
      </c>
      <c r="J1588" t="s">
        <v>2256</v>
      </c>
      <c r="K1588" t="s">
        <v>2256</v>
      </c>
      <c r="L1588" s="28" t="s">
        <v>2317</v>
      </c>
      <c r="M1588" s="28"/>
      <c r="N1588" s="28"/>
    </row>
    <row r="1589" spans="1:14" x14ac:dyDescent="0.3">
      <c r="A1589">
        <v>510410</v>
      </c>
      <c r="B1589" t="s">
        <v>306</v>
      </c>
      <c r="C1589" t="s">
        <v>45</v>
      </c>
      <c r="D1589" t="s">
        <v>46</v>
      </c>
      <c r="E1589">
        <v>6566</v>
      </c>
      <c r="F1589">
        <v>3960</v>
      </c>
      <c r="G1589">
        <v>6566</v>
      </c>
      <c r="H1589" t="s">
        <v>24177</v>
      </c>
      <c r="I1589" t="s">
        <v>57</v>
      </c>
      <c r="J1589" t="s">
        <v>2255</v>
      </c>
      <c r="K1589" t="s">
        <v>2255</v>
      </c>
      <c r="L1589" s="28" t="s">
        <v>24209</v>
      </c>
      <c r="M1589" s="28"/>
      <c r="N1589" s="28"/>
    </row>
    <row r="1590" spans="1:14" x14ac:dyDescent="0.3">
      <c r="A1590">
        <v>510410</v>
      </c>
      <c r="B1590" t="s">
        <v>306</v>
      </c>
      <c r="C1590" t="s">
        <v>45</v>
      </c>
      <c r="D1590" t="s">
        <v>46</v>
      </c>
      <c r="E1590">
        <v>6566</v>
      </c>
      <c r="F1590">
        <v>2010</v>
      </c>
      <c r="G1590">
        <v>6566</v>
      </c>
      <c r="H1590" t="s">
        <v>24177</v>
      </c>
      <c r="I1590" t="s">
        <v>57</v>
      </c>
      <c r="J1590" t="s">
        <v>2255</v>
      </c>
      <c r="K1590" t="s">
        <v>2255</v>
      </c>
      <c r="L1590" s="28" t="s">
        <v>24209</v>
      </c>
      <c r="M1590" s="28"/>
      <c r="N1590" s="28"/>
    </row>
    <row r="1591" spans="1:14" x14ac:dyDescent="0.3">
      <c r="A1591">
        <v>510410</v>
      </c>
      <c r="B1591" t="s">
        <v>306</v>
      </c>
      <c r="C1591" t="s">
        <v>45</v>
      </c>
      <c r="D1591" t="s">
        <v>46</v>
      </c>
      <c r="E1591">
        <v>6566</v>
      </c>
      <c r="F1591">
        <v>1880</v>
      </c>
      <c r="G1591">
        <v>6566</v>
      </c>
      <c r="H1591" t="s">
        <v>24177</v>
      </c>
      <c r="I1591" t="s">
        <v>57</v>
      </c>
      <c r="J1591" t="s">
        <v>2255</v>
      </c>
      <c r="K1591" t="s">
        <v>2255</v>
      </c>
      <c r="L1591" s="28" t="s">
        <v>24209</v>
      </c>
      <c r="M1591" s="28"/>
      <c r="N1591" s="28"/>
    </row>
    <row r="1592" spans="1:14" x14ac:dyDescent="0.3">
      <c r="A1592">
        <v>510410</v>
      </c>
      <c r="B1592" t="s">
        <v>306</v>
      </c>
      <c r="C1592" t="s">
        <v>47</v>
      </c>
      <c r="D1592" t="s">
        <v>48</v>
      </c>
      <c r="E1592">
        <v>6566</v>
      </c>
      <c r="F1592">
        <v>13670</v>
      </c>
      <c r="G1592">
        <v>6566</v>
      </c>
      <c r="H1592" t="s">
        <v>24177</v>
      </c>
      <c r="I1592" t="s">
        <v>57</v>
      </c>
      <c r="J1592" t="s">
        <v>2255</v>
      </c>
      <c r="K1592" t="s">
        <v>2255</v>
      </c>
      <c r="L1592" s="28" t="s">
        <v>24209</v>
      </c>
      <c r="M1592" s="28"/>
      <c r="N1592" s="28"/>
    </row>
    <row r="1593" spans="1:14" x14ac:dyDescent="0.3">
      <c r="A1593">
        <v>510410</v>
      </c>
      <c r="B1593" t="s">
        <v>306</v>
      </c>
      <c r="C1593" t="s">
        <v>47</v>
      </c>
      <c r="D1593" t="s">
        <v>48</v>
      </c>
      <c r="E1593">
        <v>6566</v>
      </c>
      <c r="F1593">
        <v>6835</v>
      </c>
      <c r="G1593">
        <v>6566</v>
      </c>
      <c r="H1593" t="s">
        <v>24177</v>
      </c>
      <c r="I1593" t="s">
        <v>57</v>
      </c>
      <c r="J1593" t="s">
        <v>2255</v>
      </c>
      <c r="K1593" t="s">
        <v>2255</v>
      </c>
      <c r="L1593" s="28" t="s">
        <v>24209</v>
      </c>
      <c r="M1593" s="28"/>
      <c r="N1593" s="28"/>
    </row>
    <row r="1594" spans="1:14" x14ac:dyDescent="0.3">
      <c r="A1594">
        <v>510410</v>
      </c>
      <c r="B1594" t="s">
        <v>306</v>
      </c>
      <c r="C1594" t="s">
        <v>47</v>
      </c>
      <c r="D1594" t="s">
        <v>48</v>
      </c>
      <c r="E1594">
        <v>6566</v>
      </c>
      <c r="F1594">
        <v>34240</v>
      </c>
      <c r="G1594">
        <v>6566</v>
      </c>
      <c r="H1594" t="s">
        <v>24177</v>
      </c>
      <c r="I1594" t="s">
        <v>57</v>
      </c>
      <c r="J1594" t="s">
        <v>2255</v>
      </c>
      <c r="K1594" t="s">
        <v>2255</v>
      </c>
      <c r="L1594" s="28" t="s">
        <v>24209</v>
      </c>
      <c r="M1594" s="28"/>
      <c r="N1594" s="28"/>
    </row>
    <row r="1595" spans="1:14" x14ac:dyDescent="0.3">
      <c r="A1595">
        <v>510410</v>
      </c>
      <c r="B1595" t="s">
        <v>306</v>
      </c>
      <c r="C1595" t="s">
        <v>47</v>
      </c>
      <c r="D1595" t="s">
        <v>48</v>
      </c>
      <c r="E1595">
        <v>6566</v>
      </c>
      <c r="F1595">
        <v>16560</v>
      </c>
      <c r="G1595">
        <v>6566</v>
      </c>
      <c r="H1595" t="s">
        <v>24177</v>
      </c>
      <c r="I1595" t="s">
        <v>57</v>
      </c>
      <c r="J1595" t="s">
        <v>2255</v>
      </c>
      <c r="K1595" t="s">
        <v>2255</v>
      </c>
      <c r="L1595" s="28" t="s">
        <v>24209</v>
      </c>
      <c r="M1595" s="28"/>
      <c r="N1595" s="28"/>
    </row>
    <row r="1596" spans="1:14" x14ac:dyDescent="0.3">
      <c r="A1596">
        <v>510410</v>
      </c>
      <c r="B1596" t="s">
        <v>306</v>
      </c>
      <c r="C1596" t="s">
        <v>69</v>
      </c>
      <c r="D1596" t="s">
        <v>70</v>
      </c>
      <c r="E1596">
        <v>6566</v>
      </c>
      <c r="F1596">
        <v>1210.44</v>
      </c>
      <c r="G1596">
        <v>6364</v>
      </c>
      <c r="H1596" t="s">
        <v>24178</v>
      </c>
      <c r="I1596" t="s">
        <v>58</v>
      </c>
      <c r="J1596" t="s">
        <v>2256</v>
      </c>
      <c r="K1596" t="s">
        <v>2256</v>
      </c>
      <c r="L1596" s="28" t="s">
        <v>2317</v>
      </c>
      <c r="M1596" s="28"/>
      <c r="N1596" s="28"/>
    </row>
    <row r="1597" spans="1:14" x14ac:dyDescent="0.3">
      <c r="A1597">
        <v>510410</v>
      </c>
      <c r="B1597" t="s">
        <v>306</v>
      </c>
      <c r="C1597" t="s">
        <v>69</v>
      </c>
      <c r="D1597" t="s">
        <v>70</v>
      </c>
      <c r="E1597">
        <v>6566</v>
      </c>
      <c r="F1597">
        <v>13375</v>
      </c>
      <c r="G1597">
        <v>6364</v>
      </c>
      <c r="H1597" t="s">
        <v>24178</v>
      </c>
      <c r="I1597" t="s">
        <v>58</v>
      </c>
      <c r="J1597" t="s">
        <v>2256</v>
      </c>
      <c r="K1597" t="s">
        <v>2256</v>
      </c>
      <c r="L1597" s="28" t="s">
        <v>2317</v>
      </c>
      <c r="M1597" s="28"/>
      <c r="N1597" s="28"/>
    </row>
    <row r="1598" spans="1:14" x14ac:dyDescent="0.3">
      <c r="A1598">
        <v>510415</v>
      </c>
      <c r="B1598" t="s">
        <v>307</v>
      </c>
      <c r="C1598" t="s">
        <v>47</v>
      </c>
      <c r="D1598" t="s">
        <v>48</v>
      </c>
      <c r="E1598">
        <v>6566</v>
      </c>
      <c r="F1598">
        <v>26300</v>
      </c>
      <c r="G1598">
        <v>6566</v>
      </c>
      <c r="H1598" t="s">
        <v>24177</v>
      </c>
      <c r="I1598" t="s">
        <v>57</v>
      </c>
      <c r="J1598" t="s">
        <v>2255</v>
      </c>
      <c r="K1598" t="s">
        <v>2255</v>
      </c>
      <c r="L1598" s="28" t="s">
        <v>24209</v>
      </c>
      <c r="M1598" s="28"/>
      <c r="N1598" s="28"/>
    </row>
    <row r="1599" spans="1:14" x14ac:dyDescent="0.3">
      <c r="A1599">
        <v>510417</v>
      </c>
      <c r="B1599" t="s">
        <v>308</v>
      </c>
      <c r="C1599" t="s">
        <v>88</v>
      </c>
      <c r="D1599" t="s">
        <v>89</v>
      </c>
      <c r="E1599">
        <v>6566</v>
      </c>
      <c r="F1599">
        <v>63201.18</v>
      </c>
      <c r="G1599">
        <v>6465</v>
      </c>
      <c r="H1599" t="s">
        <v>24178</v>
      </c>
      <c r="I1599" t="s">
        <v>58</v>
      </c>
      <c r="J1599" t="s">
        <v>2256</v>
      </c>
      <c r="K1599" t="s">
        <v>2256</v>
      </c>
      <c r="L1599" s="28" t="s">
        <v>2317</v>
      </c>
      <c r="M1599" s="28"/>
      <c r="N1599" s="28"/>
    </row>
    <row r="1600" spans="1:14" x14ac:dyDescent="0.3">
      <c r="A1600">
        <v>510417</v>
      </c>
      <c r="B1600" t="s">
        <v>308</v>
      </c>
      <c r="C1600" t="s">
        <v>45</v>
      </c>
      <c r="D1600" t="s">
        <v>46</v>
      </c>
      <c r="E1600">
        <v>6566</v>
      </c>
      <c r="F1600">
        <v>670</v>
      </c>
      <c r="G1600">
        <v>6566</v>
      </c>
      <c r="H1600" t="s">
        <v>24177</v>
      </c>
      <c r="I1600" t="s">
        <v>57</v>
      </c>
      <c r="J1600" t="s">
        <v>2255</v>
      </c>
      <c r="K1600" t="s">
        <v>2255</v>
      </c>
      <c r="L1600" s="28" t="s">
        <v>24209</v>
      </c>
      <c r="M1600" s="28"/>
      <c r="N1600" s="28"/>
    </row>
    <row r="1601" spans="1:14" x14ac:dyDescent="0.3">
      <c r="A1601">
        <v>510417</v>
      </c>
      <c r="B1601" t="s">
        <v>308</v>
      </c>
      <c r="C1601" t="s">
        <v>47</v>
      </c>
      <c r="D1601" t="s">
        <v>48</v>
      </c>
      <c r="E1601">
        <v>6566</v>
      </c>
      <c r="F1601">
        <v>34240</v>
      </c>
      <c r="G1601">
        <v>6566</v>
      </c>
      <c r="H1601" t="s">
        <v>24177</v>
      </c>
      <c r="I1601" t="s">
        <v>57</v>
      </c>
      <c r="J1601" t="s">
        <v>2255</v>
      </c>
      <c r="K1601" t="s">
        <v>2255</v>
      </c>
      <c r="L1601" s="28" t="s">
        <v>24209</v>
      </c>
      <c r="M1601" s="28"/>
      <c r="N1601" s="28"/>
    </row>
    <row r="1602" spans="1:14" x14ac:dyDescent="0.3">
      <c r="A1602">
        <v>510417</v>
      </c>
      <c r="B1602" t="s">
        <v>308</v>
      </c>
      <c r="C1602" t="s">
        <v>47</v>
      </c>
      <c r="D1602" t="s">
        <v>48</v>
      </c>
      <c r="E1602">
        <v>6566</v>
      </c>
      <c r="F1602">
        <v>8280</v>
      </c>
      <c r="G1602">
        <v>6566</v>
      </c>
      <c r="H1602" t="s">
        <v>24177</v>
      </c>
      <c r="I1602" t="s">
        <v>57</v>
      </c>
      <c r="J1602" t="s">
        <v>2255</v>
      </c>
      <c r="K1602" t="s">
        <v>2255</v>
      </c>
      <c r="L1602" s="28" t="s">
        <v>24209</v>
      </c>
      <c r="M1602" s="28"/>
      <c r="N1602" s="28"/>
    </row>
    <row r="1603" spans="1:14" x14ac:dyDescent="0.3">
      <c r="A1603">
        <v>510417</v>
      </c>
      <c r="B1603" t="s">
        <v>308</v>
      </c>
      <c r="C1603" t="s">
        <v>69</v>
      </c>
      <c r="D1603" t="s">
        <v>70</v>
      </c>
      <c r="E1603">
        <v>6566</v>
      </c>
      <c r="F1603">
        <v>12840</v>
      </c>
      <c r="G1603">
        <v>6465</v>
      </c>
      <c r="H1603" t="s">
        <v>24178</v>
      </c>
      <c r="I1603" t="s">
        <v>58</v>
      </c>
      <c r="J1603" t="s">
        <v>2256</v>
      </c>
      <c r="K1603" t="s">
        <v>2256</v>
      </c>
      <c r="L1603" s="28" t="s">
        <v>2317</v>
      </c>
      <c r="M1603" s="28"/>
      <c r="N1603" s="28"/>
    </row>
    <row r="1604" spans="1:14" x14ac:dyDescent="0.3">
      <c r="A1604">
        <v>510417</v>
      </c>
      <c r="B1604" t="s">
        <v>308</v>
      </c>
      <c r="C1604" t="s">
        <v>69</v>
      </c>
      <c r="D1604" t="s">
        <v>70</v>
      </c>
      <c r="E1604">
        <v>6566</v>
      </c>
      <c r="F1604">
        <v>1743.03</v>
      </c>
      <c r="G1604">
        <v>6465</v>
      </c>
      <c r="H1604" t="s">
        <v>24178</v>
      </c>
      <c r="I1604" t="s">
        <v>58</v>
      </c>
      <c r="J1604" t="s">
        <v>2256</v>
      </c>
      <c r="K1604" t="s">
        <v>2256</v>
      </c>
      <c r="L1604" s="28" t="s">
        <v>2317</v>
      </c>
      <c r="M1604" s="28"/>
      <c r="N1604" s="28"/>
    </row>
    <row r="1605" spans="1:14" x14ac:dyDescent="0.3">
      <c r="A1605">
        <v>510419</v>
      </c>
      <c r="B1605" t="s">
        <v>309</v>
      </c>
      <c r="C1605" t="s">
        <v>47</v>
      </c>
      <c r="D1605" t="s">
        <v>48</v>
      </c>
      <c r="E1605">
        <v>6566</v>
      </c>
      <c r="F1605">
        <v>19680</v>
      </c>
      <c r="G1605">
        <v>6566</v>
      </c>
      <c r="H1605" t="s">
        <v>24177</v>
      </c>
      <c r="I1605" t="s">
        <v>57</v>
      </c>
      <c r="J1605" t="s">
        <v>2255</v>
      </c>
      <c r="K1605" t="s">
        <v>2255</v>
      </c>
      <c r="L1605" s="28" t="s">
        <v>24209</v>
      </c>
      <c r="M1605" s="28"/>
      <c r="N1605" s="28"/>
    </row>
    <row r="1606" spans="1:14" x14ac:dyDescent="0.3">
      <c r="A1606">
        <v>510419</v>
      </c>
      <c r="B1606" t="s">
        <v>309</v>
      </c>
      <c r="C1606" t="s">
        <v>47</v>
      </c>
      <c r="D1606" t="s">
        <v>48</v>
      </c>
      <c r="E1606">
        <v>6566</v>
      </c>
      <c r="F1606">
        <v>9840</v>
      </c>
      <c r="G1606">
        <v>6566</v>
      </c>
      <c r="H1606" t="s">
        <v>24177</v>
      </c>
      <c r="I1606" t="s">
        <v>57</v>
      </c>
      <c r="J1606" t="s">
        <v>2255</v>
      </c>
      <c r="K1606" t="s">
        <v>2255</v>
      </c>
      <c r="L1606" s="28" t="s">
        <v>24209</v>
      </c>
      <c r="M1606" s="28"/>
      <c r="N1606" s="28"/>
    </row>
    <row r="1607" spans="1:14" x14ac:dyDescent="0.3">
      <c r="A1607">
        <v>510419</v>
      </c>
      <c r="B1607" t="s">
        <v>309</v>
      </c>
      <c r="C1607" t="s">
        <v>47</v>
      </c>
      <c r="D1607" t="s">
        <v>48</v>
      </c>
      <c r="E1607">
        <v>6566</v>
      </c>
      <c r="F1607">
        <v>24800</v>
      </c>
      <c r="G1607">
        <v>6566</v>
      </c>
      <c r="H1607" t="s">
        <v>24177</v>
      </c>
      <c r="I1607" t="s">
        <v>57</v>
      </c>
      <c r="J1607" t="s">
        <v>2255</v>
      </c>
      <c r="K1607" t="s">
        <v>2255</v>
      </c>
      <c r="L1607" s="28" t="s">
        <v>24209</v>
      </c>
      <c r="M1607" s="28"/>
      <c r="N1607" s="28"/>
    </row>
    <row r="1608" spans="1:14" x14ac:dyDescent="0.3">
      <c r="A1608">
        <v>510421</v>
      </c>
      <c r="B1608" t="s">
        <v>310</v>
      </c>
      <c r="C1608" t="s">
        <v>45</v>
      </c>
      <c r="D1608" t="s">
        <v>46</v>
      </c>
      <c r="E1608">
        <v>6566</v>
      </c>
      <c r="F1608">
        <v>1675</v>
      </c>
      <c r="G1608">
        <v>6566</v>
      </c>
      <c r="H1608" t="s">
        <v>24177</v>
      </c>
      <c r="I1608" t="s">
        <v>57</v>
      </c>
      <c r="J1608" t="s">
        <v>2255</v>
      </c>
      <c r="K1608" t="s">
        <v>2255</v>
      </c>
      <c r="L1608" s="28" t="s">
        <v>24209</v>
      </c>
      <c r="M1608" s="28"/>
      <c r="N1608" s="28"/>
    </row>
    <row r="1609" spans="1:14" x14ac:dyDescent="0.3">
      <c r="A1609">
        <v>510421</v>
      </c>
      <c r="B1609" t="s">
        <v>310</v>
      </c>
      <c r="C1609" t="s">
        <v>45</v>
      </c>
      <c r="D1609" t="s">
        <v>46</v>
      </c>
      <c r="E1609">
        <v>6566</v>
      </c>
      <c r="F1609">
        <v>2931</v>
      </c>
      <c r="G1609">
        <v>6566</v>
      </c>
      <c r="H1609" t="s">
        <v>24177</v>
      </c>
      <c r="I1609" t="s">
        <v>57</v>
      </c>
      <c r="J1609" t="s">
        <v>2255</v>
      </c>
      <c r="K1609" t="s">
        <v>2255</v>
      </c>
      <c r="L1609" s="28" t="s">
        <v>24209</v>
      </c>
      <c r="M1609" s="28"/>
      <c r="N1609" s="28"/>
    </row>
    <row r="1610" spans="1:14" x14ac:dyDescent="0.3">
      <c r="A1610">
        <v>510421</v>
      </c>
      <c r="B1610" t="s">
        <v>310</v>
      </c>
      <c r="C1610" t="s">
        <v>45</v>
      </c>
      <c r="D1610" t="s">
        <v>46</v>
      </c>
      <c r="E1610">
        <v>6566</v>
      </c>
      <c r="F1610">
        <v>670</v>
      </c>
      <c r="G1610">
        <v>6566</v>
      </c>
      <c r="H1610" t="s">
        <v>24177</v>
      </c>
      <c r="I1610" t="s">
        <v>57</v>
      </c>
      <c r="J1610" t="s">
        <v>2255</v>
      </c>
      <c r="K1610" t="s">
        <v>2255</v>
      </c>
      <c r="L1610" s="28" t="s">
        <v>24209</v>
      </c>
      <c r="M1610" s="28"/>
      <c r="N1610" s="28"/>
    </row>
    <row r="1611" spans="1:14" x14ac:dyDescent="0.3">
      <c r="A1611">
        <v>510421</v>
      </c>
      <c r="B1611" t="s">
        <v>310</v>
      </c>
      <c r="C1611" t="s">
        <v>45</v>
      </c>
      <c r="D1611" t="s">
        <v>46</v>
      </c>
      <c r="E1611">
        <v>6566</v>
      </c>
      <c r="F1611">
        <v>3960</v>
      </c>
      <c r="G1611">
        <v>6566</v>
      </c>
      <c r="H1611" t="s">
        <v>24177</v>
      </c>
      <c r="I1611" t="s">
        <v>57</v>
      </c>
      <c r="J1611" t="s">
        <v>2255</v>
      </c>
      <c r="K1611" t="s">
        <v>2255</v>
      </c>
      <c r="L1611" s="28" t="s">
        <v>24209</v>
      </c>
      <c r="M1611" s="28"/>
      <c r="N1611" s="28"/>
    </row>
    <row r="1612" spans="1:14" x14ac:dyDescent="0.3">
      <c r="A1612">
        <v>510421</v>
      </c>
      <c r="B1612" t="s">
        <v>310</v>
      </c>
      <c r="C1612" t="s">
        <v>45</v>
      </c>
      <c r="D1612" t="s">
        <v>46</v>
      </c>
      <c r="E1612">
        <v>6566</v>
      </c>
      <c r="F1612">
        <v>940</v>
      </c>
      <c r="G1612">
        <v>6566</v>
      </c>
      <c r="H1612" t="s">
        <v>24177</v>
      </c>
      <c r="I1612" t="s">
        <v>57</v>
      </c>
      <c r="J1612" t="s">
        <v>2255</v>
      </c>
      <c r="K1612" t="s">
        <v>2255</v>
      </c>
      <c r="L1612" s="28" t="s">
        <v>24209</v>
      </c>
      <c r="M1612" s="28"/>
      <c r="N1612" s="28"/>
    </row>
    <row r="1613" spans="1:14" x14ac:dyDescent="0.3">
      <c r="A1613">
        <v>510421</v>
      </c>
      <c r="B1613" t="s">
        <v>310</v>
      </c>
      <c r="C1613" t="s">
        <v>47</v>
      </c>
      <c r="D1613" t="s">
        <v>48</v>
      </c>
      <c r="E1613">
        <v>6566</v>
      </c>
      <c r="F1613">
        <v>14190</v>
      </c>
      <c r="G1613">
        <v>6566</v>
      </c>
      <c r="H1613" t="s">
        <v>24177</v>
      </c>
      <c r="I1613" t="s">
        <v>57</v>
      </c>
      <c r="J1613" t="s">
        <v>2255</v>
      </c>
      <c r="K1613" t="s">
        <v>2255</v>
      </c>
      <c r="L1613" s="28" t="s">
        <v>24209</v>
      </c>
      <c r="M1613" s="28"/>
      <c r="N1613" s="28"/>
    </row>
    <row r="1614" spans="1:14" x14ac:dyDescent="0.3">
      <c r="A1614">
        <v>510421</v>
      </c>
      <c r="B1614" t="s">
        <v>310</v>
      </c>
      <c r="C1614" t="s">
        <v>47</v>
      </c>
      <c r="D1614" t="s">
        <v>48</v>
      </c>
      <c r="E1614">
        <v>6566</v>
      </c>
      <c r="F1614">
        <v>17120</v>
      </c>
      <c r="G1614">
        <v>6566</v>
      </c>
      <c r="H1614" t="s">
        <v>24177</v>
      </c>
      <c r="I1614" t="s">
        <v>57</v>
      </c>
      <c r="J1614" t="s">
        <v>2255</v>
      </c>
      <c r="K1614" t="s">
        <v>2255</v>
      </c>
      <c r="L1614" s="28" t="s">
        <v>24209</v>
      </c>
      <c r="M1614" s="28"/>
      <c r="N1614" s="28"/>
    </row>
    <row r="1615" spans="1:14" x14ac:dyDescent="0.3">
      <c r="A1615">
        <v>510421</v>
      </c>
      <c r="B1615" t="s">
        <v>310</v>
      </c>
      <c r="C1615" t="s">
        <v>47</v>
      </c>
      <c r="D1615" t="s">
        <v>48</v>
      </c>
      <c r="E1615">
        <v>6566</v>
      </c>
      <c r="F1615">
        <v>6835</v>
      </c>
      <c r="G1615">
        <v>6566</v>
      </c>
      <c r="H1615" t="s">
        <v>24177</v>
      </c>
      <c r="I1615" t="s">
        <v>57</v>
      </c>
      <c r="J1615" t="s">
        <v>2255</v>
      </c>
      <c r="K1615" t="s">
        <v>2255</v>
      </c>
      <c r="L1615" s="28" t="s">
        <v>24209</v>
      </c>
      <c r="M1615" s="28"/>
      <c r="N1615" s="28"/>
    </row>
    <row r="1616" spans="1:14" x14ac:dyDescent="0.3">
      <c r="A1616">
        <v>510421</v>
      </c>
      <c r="B1616" t="s">
        <v>310</v>
      </c>
      <c r="C1616" t="s">
        <v>47</v>
      </c>
      <c r="D1616" t="s">
        <v>48</v>
      </c>
      <c r="E1616">
        <v>6566</v>
      </c>
      <c r="F1616">
        <v>12700</v>
      </c>
      <c r="G1616">
        <v>6566</v>
      </c>
      <c r="H1616" t="s">
        <v>24177</v>
      </c>
      <c r="I1616" t="s">
        <v>57</v>
      </c>
      <c r="J1616" t="s">
        <v>2255</v>
      </c>
      <c r="K1616" t="s">
        <v>2255</v>
      </c>
      <c r="L1616" s="28" t="s">
        <v>24209</v>
      </c>
      <c r="M1616" s="28"/>
      <c r="N1616" s="28"/>
    </row>
    <row r="1617" spans="1:14" x14ac:dyDescent="0.3">
      <c r="A1617">
        <v>510421</v>
      </c>
      <c r="B1617" t="s">
        <v>310</v>
      </c>
      <c r="C1617" t="s">
        <v>47</v>
      </c>
      <c r="D1617" t="s">
        <v>48</v>
      </c>
      <c r="E1617">
        <v>6566</v>
      </c>
      <c r="F1617">
        <v>19605</v>
      </c>
      <c r="G1617">
        <v>6566</v>
      </c>
      <c r="H1617" t="s">
        <v>24177</v>
      </c>
      <c r="I1617" t="s">
        <v>57</v>
      </c>
      <c r="J1617" t="s">
        <v>2255</v>
      </c>
      <c r="K1617" t="s">
        <v>2255</v>
      </c>
      <c r="L1617" s="28" t="s">
        <v>24209</v>
      </c>
      <c r="M1617" s="28"/>
      <c r="N1617" s="28"/>
    </row>
    <row r="1618" spans="1:14" x14ac:dyDescent="0.3">
      <c r="A1618">
        <v>510425</v>
      </c>
      <c r="B1618" t="s">
        <v>311</v>
      </c>
      <c r="C1618" t="s">
        <v>47</v>
      </c>
      <c r="D1618" t="s">
        <v>48</v>
      </c>
      <c r="E1618">
        <v>6566</v>
      </c>
      <c r="F1618">
        <v>7220</v>
      </c>
      <c r="G1618">
        <v>6566</v>
      </c>
      <c r="H1618" t="s">
        <v>24177</v>
      </c>
      <c r="I1618" t="s">
        <v>57</v>
      </c>
      <c r="J1618" t="s">
        <v>2255</v>
      </c>
      <c r="K1618" t="s">
        <v>2255</v>
      </c>
      <c r="L1618" s="28" t="s">
        <v>24209</v>
      </c>
      <c r="M1618" s="28"/>
      <c r="N1618" s="28"/>
    </row>
    <row r="1619" spans="1:14" x14ac:dyDescent="0.3">
      <c r="A1619">
        <v>510425</v>
      </c>
      <c r="B1619" t="s">
        <v>311</v>
      </c>
      <c r="C1619" t="s">
        <v>47</v>
      </c>
      <c r="D1619" t="s">
        <v>48</v>
      </c>
      <c r="E1619">
        <v>6566</v>
      </c>
      <c r="F1619">
        <v>13810</v>
      </c>
      <c r="G1619">
        <v>6566</v>
      </c>
      <c r="H1619" t="s">
        <v>24177</v>
      </c>
      <c r="I1619" t="s">
        <v>57</v>
      </c>
      <c r="J1619" t="s">
        <v>2255</v>
      </c>
      <c r="K1619" t="s">
        <v>2255</v>
      </c>
      <c r="L1619" s="28" t="s">
        <v>24209</v>
      </c>
      <c r="M1619" s="28"/>
      <c r="N1619" s="28"/>
    </row>
    <row r="1620" spans="1:14" x14ac:dyDescent="0.3">
      <c r="A1620">
        <v>510426</v>
      </c>
      <c r="B1620" t="s">
        <v>312</v>
      </c>
      <c r="C1620" t="s">
        <v>45</v>
      </c>
      <c r="D1620" t="s">
        <v>46</v>
      </c>
      <c r="E1620">
        <v>6566</v>
      </c>
      <c r="F1620">
        <v>3760</v>
      </c>
      <c r="G1620">
        <v>6566</v>
      </c>
      <c r="H1620" t="s">
        <v>24177</v>
      </c>
      <c r="I1620" t="s">
        <v>57</v>
      </c>
      <c r="J1620" t="s">
        <v>2255</v>
      </c>
      <c r="K1620" t="s">
        <v>2255</v>
      </c>
      <c r="L1620" s="28" t="s">
        <v>24209</v>
      </c>
      <c r="M1620" s="28"/>
      <c r="N1620" s="28"/>
    </row>
    <row r="1621" spans="1:14" x14ac:dyDescent="0.3">
      <c r="A1621">
        <v>510426</v>
      </c>
      <c r="B1621" t="s">
        <v>312</v>
      </c>
      <c r="C1621" t="s">
        <v>45</v>
      </c>
      <c r="D1621" t="s">
        <v>46</v>
      </c>
      <c r="E1621">
        <v>6566</v>
      </c>
      <c r="F1621">
        <v>1880</v>
      </c>
      <c r="G1621">
        <v>6566</v>
      </c>
      <c r="H1621" t="s">
        <v>24177</v>
      </c>
      <c r="I1621" t="s">
        <v>57</v>
      </c>
      <c r="J1621" t="s">
        <v>2255</v>
      </c>
      <c r="K1621" t="s">
        <v>2255</v>
      </c>
      <c r="L1621" s="28" t="s">
        <v>24209</v>
      </c>
      <c r="M1621" s="28"/>
      <c r="N1621" s="28"/>
    </row>
    <row r="1622" spans="1:14" x14ac:dyDescent="0.3">
      <c r="A1622">
        <v>510426</v>
      </c>
      <c r="B1622" t="s">
        <v>312</v>
      </c>
      <c r="C1622" t="s">
        <v>45</v>
      </c>
      <c r="D1622" t="s">
        <v>46</v>
      </c>
      <c r="E1622">
        <v>6566</v>
      </c>
      <c r="F1622">
        <v>15756</v>
      </c>
      <c r="G1622">
        <v>6566</v>
      </c>
      <c r="H1622" t="s">
        <v>24177</v>
      </c>
      <c r="I1622" t="s">
        <v>57</v>
      </c>
      <c r="J1622" t="s">
        <v>2255</v>
      </c>
      <c r="K1622" t="s">
        <v>2255</v>
      </c>
      <c r="L1622" s="28" t="s">
        <v>24209</v>
      </c>
      <c r="M1622" s="28"/>
      <c r="N1622" s="28"/>
    </row>
    <row r="1623" spans="1:14" x14ac:dyDescent="0.3">
      <c r="A1623">
        <v>510426</v>
      </c>
      <c r="B1623" t="s">
        <v>312</v>
      </c>
      <c r="C1623" t="s">
        <v>47</v>
      </c>
      <c r="D1623" t="s">
        <v>48</v>
      </c>
      <c r="E1623">
        <v>6566</v>
      </c>
      <c r="F1623">
        <v>52280</v>
      </c>
      <c r="G1623">
        <v>6566</v>
      </c>
      <c r="H1623" t="s">
        <v>24177</v>
      </c>
      <c r="I1623" t="s">
        <v>57</v>
      </c>
      <c r="J1623" t="s">
        <v>2255</v>
      </c>
      <c r="K1623" t="s">
        <v>2255</v>
      </c>
      <c r="L1623" s="28" t="s">
        <v>24209</v>
      </c>
      <c r="M1623" s="28"/>
      <c r="N1623" s="28"/>
    </row>
    <row r="1624" spans="1:14" x14ac:dyDescent="0.3">
      <c r="A1624">
        <v>510426</v>
      </c>
      <c r="B1624" t="s">
        <v>312</v>
      </c>
      <c r="C1624" t="s">
        <v>47</v>
      </c>
      <c r="D1624" t="s">
        <v>48</v>
      </c>
      <c r="E1624">
        <v>6566</v>
      </c>
      <c r="F1624">
        <v>37200</v>
      </c>
      <c r="G1624">
        <v>6566</v>
      </c>
      <c r="H1624" t="s">
        <v>24177</v>
      </c>
      <c r="I1624" t="s">
        <v>57</v>
      </c>
      <c r="J1624" t="s">
        <v>2255</v>
      </c>
      <c r="K1624" t="s">
        <v>2255</v>
      </c>
      <c r="L1624" s="28" t="s">
        <v>24209</v>
      </c>
      <c r="M1624" s="28"/>
      <c r="N1624" s="28"/>
    </row>
    <row r="1625" spans="1:14" x14ac:dyDescent="0.3">
      <c r="A1625">
        <v>510430</v>
      </c>
      <c r="B1625" t="s">
        <v>313</v>
      </c>
      <c r="C1625" t="s">
        <v>47</v>
      </c>
      <c r="D1625" t="s">
        <v>48</v>
      </c>
      <c r="E1625">
        <v>6566</v>
      </c>
      <c r="F1625">
        <v>26140</v>
      </c>
      <c r="G1625">
        <v>6566</v>
      </c>
      <c r="H1625" t="s">
        <v>24177</v>
      </c>
      <c r="I1625" t="s">
        <v>57</v>
      </c>
      <c r="J1625" t="s">
        <v>2255</v>
      </c>
      <c r="K1625" t="s">
        <v>2255</v>
      </c>
      <c r="L1625" s="28" t="s">
        <v>24209</v>
      </c>
      <c r="M1625" s="28"/>
      <c r="N1625" s="28"/>
    </row>
    <row r="1626" spans="1:14" x14ac:dyDescent="0.3">
      <c r="A1626">
        <v>510431</v>
      </c>
      <c r="B1626" t="s">
        <v>314</v>
      </c>
      <c r="C1626" t="s">
        <v>47</v>
      </c>
      <c r="D1626" t="s">
        <v>48</v>
      </c>
      <c r="E1626">
        <v>6566</v>
      </c>
      <c r="F1626">
        <v>19050</v>
      </c>
      <c r="G1626">
        <v>6566</v>
      </c>
      <c r="H1626" t="s">
        <v>24177</v>
      </c>
      <c r="I1626" t="s">
        <v>57</v>
      </c>
      <c r="J1626" t="s">
        <v>2255</v>
      </c>
      <c r="K1626" t="s">
        <v>2255</v>
      </c>
      <c r="L1626" s="28" t="s">
        <v>24209</v>
      </c>
      <c r="M1626" s="28"/>
      <c r="N1626" s="28"/>
    </row>
    <row r="1627" spans="1:14" x14ac:dyDescent="0.3">
      <c r="A1627">
        <v>510432</v>
      </c>
      <c r="B1627" t="s">
        <v>315</v>
      </c>
      <c r="C1627" t="s">
        <v>67</v>
      </c>
      <c r="D1627" t="s">
        <v>68</v>
      </c>
      <c r="E1627">
        <v>6566</v>
      </c>
      <c r="F1627">
        <v>24000</v>
      </c>
      <c r="G1627">
        <v>6566</v>
      </c>
      <c r="H1627" t="s">
        <v>24177</v>
      </c>
      <c r="I1627" t="s">
        <v>57</v>
      </c>
      <c r="J1627" t="s">
        <v>2255</v>
      </c>
      <c r="K1627" t="s">
        <v>2255</v>
      </c>
      <c r="L1627" s="28" t="s">
        <v>2317</v>
      </c>
      <c r="M1627" s="28"/>
      <c r="N1627" s="28"/>
    </row>
    <row r="1628" spans="1:14" x14ac:dyDescent="0.3">
      <c r="A1628">
        <v>510432</v>
      </c>
      <c r="B1628" t="s">
        <v>315</v>
      </c>
      <c r="C1628" t="s">
        <v>45</v>
      </c>
      <c r="D1628" t="s">
        <v>46</v>
      </c>
      <c r="E1628">
        <v>6566</v>
      </c>
      <c r="F1628">
        <v>8040</v>
      </c>
      <c r="G1628">
        <v>6566</v>
      </c>
      <c r="H1628" t="s">
        <v>24177</v>
      </c>
      <c r="I1628" t="s">
        <v>57</v>
      </c>
      <c r="J1628" t="s">
        <v>2255</v>
      </c>
      <c r="K1628" t="s">
        <v>2255</v>
      </c>
      <c r="L1628" s="28" t="s">
        <v>24209</v>
      </c>
      <c r="M1628" s="28"/>
      <c r="N1628" s="28"/>
    </row>
    <row r="1629" spans="1:14" x14ac:dyDescent="0.3">
      <c r="A1629">
        <v>510432</v>
      </c>
      <c r="B1629" t="s">
        <v>315</v>
      </c>
      <c r="C1629" t="s">
        <v>47</v>
      </c>
      <c r="D1629" t="s">
        <v>48</v>
      </c>
      <c r="E1629">
        <v>6566</v>
      </c>
      <c r="F1629">
        <v>8280</v>
      </c>
      <c r="G1629">
        <v>6566</v>
      </c>
      <c r="H1629" t="s">
        <v>24177</v>
      </c>
      <c r="I1629" t="s">
        <v>57</v>
      </c>
      <c r="J1629" t="s">
        <v>2255</v>
      </c>
      <c r="K1629" t="s">
        <v>2255</v>
      </c>
      <c r="L1629" s="28" t="s">
        <v>24209</v>
      </c>
      <c r="M1629" s="28"/>
      <c r="N1629" s="28"/>
    </row>
    <row r="1630" spans="1:14" x14ac:dyDescent="0.3">
      <c r="A1630">
        <v>510432</v>
      </c>
      <c r="B1630" t="s">
        <v>315</v>
      </c>
      <c r="C1630" t="s">
        <v>47</v>
      </c>
      <c r="D1630" t="s">
        <v>48</v>
      </c>
      <c r="E1630">
        <v>6566</v>
      </c>
      <c r="F1630">
        <v>70950</v>
      </c>
      <c r="G1630">
        <v>6566</v>
      </c>
      <c r="H1630" t="s">
        <v>24177</v>
      </c>
      <c r="I1630" t="s">
        <v>57</v>
      </c>
      <c r="J1630" t="s">
        <v>2255</v>
      </c>
      <c r="K1630" t="s">
        <v>2255</v>
      </c>
      <c r="L1630" s="28" t="s">
        <v>24209</v>
      </c>
      <c r="M1630" s="28"/>
      <c r="N1630" s="28"/>
    </row>
    <row r="1631" spans="1:14" x14ac:dyDescent="0.3">
      <c r="A1631">
        <v>510432</v>
      </c>
      <c r="B1631" t="s">
        <v>315</v>
      </c>
      <c r="C1631" t="s">
        <v>47</v>
      </c>
      <c r="D1631" t="s">
        <v>48</v>
      </c>
      <c r="E1631">
        <v>6566</v>
      </c>
      <c r="F1631">
        <v>8280</v>
      </c>
      <c r="G1631">
        <v>6566</v>
      </c>
      <c r="H1631" t="s">
        <v>24177</v>
      </c>
      <c r="I1631" t="s">
        <v>57</v>
      </c>
      <c r="J1631" t="s">
        <v>2255</v>
      </c>
      <c r="K1631" t="s">
        <v>2255</v>
      </c>
      <c r="L1631" s="28" t="s">
        <v>24209</v>
      </c>
      <c r="M1631" s="28"/>
      <c r="N1631" s="28"/>
    </row>
    <row r="1632" spans="1:14" x14ac:dyDescent="0.3">
      <c r="A1632">
        <v>510432</v>
      </c>
      <c r="B1632" t="s">
        <v>315</v>
      </c>
      <c r="C1632" t="s">
        <v>47</v>
      </c>
      <c r="D1632" t="s">
        <v>48</v>
      </c>
      <c r="E1632">
        <v>6566</v>
      </c>
      <c r="F1632">
        <v>127000</v>
      </c>
      <c r="G1632">
        <v>6566</v>
      </c>
      <c r="H1632" t="s">
        <v>24177</v>
      </c>
      <c r="I1632" t="s">
        <v>57</v>
      </c>
      <c r="J1632" t="s">
        <v>2255</v>
      </c>
      <c r="K1632" t="s">
        <v>2255</v>
      </c>
      <c r="L1632" s="28" t="s">
        <v>24209</v>
      </c>
      <c r="M1632" s="28"/>
      <c r="N1632" s="28"/>
    </row>
    <row r="1633" spans="1:14" x14ac:dyDescent="0.3">
      <c r="A1633">
        <v>510432</v>
      </c>
      <c r="B1633" t="s">
        <v>315</v>
      </c>
      <c r="C1633" t="s">
        <v>47</v>
      </c>
      <c r="D1633" t="s">
        <v>48</v>
      </c>
      <c r="E1633">
        <v>6566</v>
      </c>
      <c r="F1633">
        <v>124000</v>
      </c>
      <c r="G1633">
        <v>6566</v>
      </c>
      <c r="H1633" t="s">
        <v>24177</v>
      </c>
      <c r="I1633" t="s">
        <v>57</v>
      </c>
      <c r="J1633" t="s">
        <v>2255</v>
      </c>
      <c r="K1633" t="s">
        <v>2255</v>
      </c>
      <c r="L1633" s="28" t="s">
        <v>24209</v>
      </c>
      <c r="M1633" s="28"/>
      <c r="N1633" s="28"/>
    </row>
    <row r="1634" spans="1:14" x14ac:dyDescent="0.3">
      <c r="A1634">
        <v>510432</v>
      </c>
      <c r="B1634" t="s">
        <v>315</v>
      </c>
      <c r="C1634" t="s">
        <v>63</v>
      </c>
      <c r="D1634" t="s">
        <v>64</v>
      </c>
      <c r="E1634">
        <v>6566</v>
      </c>
      <c r="F1634">
        <v>65000</v>
      </c>
      <c r="G1634">
        <v>6566</v>
      </c>
      <c r="H1634" t="s">
        <v>24177</v>
      </c>
      <c r="I1634" t="s">
        <v>57</v>
      </c>
      <c r="J1634" t="s">
        <v>2255</v>
      </c>
      <c r="K1634" t="s">
        <v>2255</v>
      </c>
      <c r="L1634" s="28" t="s">
        <v>2317</v>
      </c>
      <c r="M1634" s="28"/>
      <c r="N1634" s="28"/>
    </row>
    <row r="1635" spans="1:14" x14ac:dyDescent="0.3">
      <c r="A1635">
        <v>510432</v>
      </c>
      <c r="B1635" t="s">
        <v>315</v>
      </c>
      <c r="C1635" t="s">
        <v>93</v>
      </c>
      <c r="D1635" t="s">
        <v>94</v>
      </c>
      <c r="E1635">
        <v>6566</v>
      </c>
      <c r="F1635">
        <v>14266.67</v>
      </c>
      <c r="G1635">
        <v>6566</v>
      </c>
      <c r="H1635" t="s">
        <v>24177</v>
      </c>
      <c r="I1635" t="s">
        <v>58</v>
      </c>
      <c r="J1635" t="s">
        <v>2256</v>
      </c>
      <c r="K1635" t="s">
        <v>2255</v>
      </c>
      <c r="L1635" s="28" t="s">
        <v>2317</v>
      </c>
      <c r="M1635" s="28"/>
      <c r="N1635" s="28"/>
    </row>
    <row r="1636" spans="1:14" x14ac:dyDescent="0.3">
      <c r="A1636">
        <v>510432</v>
      </c>
      <c r="B1636" t="s">
        <v>315</v>
      </c>
      <c r="C1636" t="s">
        <v>93</v>
      </c>
      <c r="D1636" t="s">
        <v>94</v>
      </c>
      <c r="E1636">
        <v>6566</v>
      </c>
      <c r="F1636">
        <v>748.15</v>
      </c>
      <c r="G1636">
        <v>6566</v>
      </c>
      <c r="H1636" t="s">
        <v>24177</v>
      </c>
      <c r="I1636" t="s">
        <v>58</v>
      </c>
      <c r="J1636" t="s">
        <v>2256</v>
      </c>
      <c r="K1636" t="s">
        <v>2255</v>
      </c>
      <c r="L1636" s="28" t="s">
        <v>2317</v>
      </c>
      <c r="M1636" s="28"/>
      <c r="N1636" s="28"/>
    </row>
    <row r="1637" spans="1:14" x14ac:dyDescent="0.3">
      <c r="A1637">
        <v>510432</v>
      </c>
      <c r="B1637" t="s">
        <v>315</v>
      </c>
      <c r="C1637" t="s">
        <v>129</v>
      </c>
      <c r="D1637" t="s">
        <v>130</v>
      </c>
      <c r="E1637">
        <v>6566</v>
      </c>
      <c r="F1637">
        <v>37067.83</v>
      </c>
      <c r="G1637">
        <v>6465</v>
      </c>
      <c r="H1637" t="s">
        <v>24178</v>
      </c>
      <c r="I1637" t="s">
        <v>58</v>
      </c>
      <c r="J1637" t="s">
        <v>2256</v>
      </c>
      <c r="K1637" t="s">
        <v>2256</v>
      </c>
      <c r="L1637" s="28" t="s">
        <v>2317</v>
      </c>
      <c r="M1637" s="28"/>
      <c r="N1637" s="28"/>
    </row>
    <row r="1638" spans="1:14" x14ac:dyDescent="0.3">
      <c r="A1638">
        <v>510433</v>
      </c>
      <c r="B1638" t="s">
        <v>316</v>
      </c>
      <c r="C1638" t="s">
        <v>45</v>
      </c>
      <c r="D1638" t="s">
        <v>46</v>
      </c>
      <c r="E1638">
        <v>6566</v>
      </c>
      <c r="F1638">
        <v>1880</v>
      </c>
      <c r="G1638">
        <v>6566</v>
      </c>
      <c r="H1638" t="s">
        <v>24177</v>
      </c>
      <c r="I1638" t="s">
        <v>57</v>
      </c>
      <c r="J1638" t="s">
        <v>2255</v>
      </c>
      <c r="K1638" t="s">
        <v>2255</v>
      </c>
      <c r="L1638" s="28" t="s">
        <v>24209</v>
      </c>
      <c r="M1638" s="28"/>
      <c r="N1638" s="28"/>
    </row>
    <row r="1639" spans="1:14" x14ac:dyDescent="0.3">
      <c r="A1639">
        <v>510433</v>
      </c>
      <c r="B1639" t="s">
        <v>316</v>
      </c>
      <c r="C1639" t="s">
        <v>47</v>
      </c>
      <c r="D1639" t="s">
        <v>48</v>
      </c>
      <c r="E1639">
        <v>6566</v>
      </c>
      <c r="F1639">
        <v>26140</v>
      </c>
      <c r="G1639">
        <v>6566</v>
      </c>
      <c r="H1639" t="s">
        <v>24177</v>
      </c>
      <c r="I1639" t="s">
        <v>57</v>
      </c>
      <c r="J1639" t="s">
        <v>2255</v>
      </c>
      <c r="K1639" t="s">
        <v>2255</v>
      </c>
      <c r="L1639" s="28" t="s">
        <v>24209</v>
      </c>
      <c r="M1639" s="28"/>
      <c r="N1639" s="28"/>
    </row>
    <row r="1640" spans="1:14" x14ac:dyDescent="0.3">
      <c r="A1640">
        <v>510433</v>
      </c>
      <c r="B1640" t="s">
        <v>316</v>
      </c>
      <c r="C1640" t="s">
        <v>47</v>
      </c>
      <c r="D1640" t="s">
        <v>48</v>
      </c>
      <c r="E1640">
        <v>6566</v>
      </c>
      <c r="F1640">
        <v>26140</v>
      </c>
      <c r="G1640">
        <v>6566</v>
      </c>
      <c r="H1640" t="s">
        <v>24177</v>
      </c>
      <c r="I1640" t="s">
        <v>57</v>
      </c>
      <c r="J1640" t="s">
        <v>2255</v>
      </c>
      <c r="K1640" t="s">
        <v>2255</v>
      </c>
      <c r="L1640" s="28" t="s">
        <v>24209</v>
      </c>
      <c r="M1640" s="28"/>
      <c r="N1640" s="28"/>
    </row>
    <row r="1641" spans="1:14" x14ac:dyDescent="0.3">
      <c r="A1641">
        <v>510435</v>
      </c>
      <c r="B1641" t="s">
        <v>317</v>
      </c>
      <c r="C1641" t="s">
        <v>45</v>
      </c>
      <c r="D1641" t="s">
        <v>46</v>
      </c>
      <c r="E1641">
        <v>6566</v>
      </c>
      <c r="F1641">
        <v>1675</v>
      </c>
      <c r="G1641">
        <v>6566</v>
      </c>
      <c r="H1641" t="s">
        <v>24177</v>
      </c>
      <c r="I1641" t="s">
        <v>57</v>
      </c>
      <c r="J1641" t="s">
        <v>2255</v>
      </c>
      <c r="K1641" t="s">
        <v>2255</v>
      </c>
      <c r="L1641" s="28" t="s">
        <v>24209</v>
      </c>
      <c r="M1641" s="28"/>
      <c r="N1641" s="28"/>
    </row>
    <row r="1642" spans="1:14" x14ac:dyDescent="0.3">
      <c r="A1642">
        <v>510435</v>
      </c>
      <c r="B1642" t="s">
        <v>317</v>
      </c>
      <c r="C1642" t="s">
        <v>47</v>
      </c>
      <c r="D1642" t="s">
        <v>48</v>
      </c>
      <c r="E1642">
        <v>6566</v>
      </c>
      <c r="F1642">
        <v>9840</v>
      </c>
      <c r="G1642">
        <v>6566</v>
      </c>
      <c r="H1642" t="s">
        <v>24177</v>
      </c>
      <c r="I1642" t="s">
        <v>57</v>
      </c>
      <c r="J1642" t="s">
        <v>2255</v>
      </c>
      <c r="K1642" t="s">
        <v>2255</v>
      </c>
      <c r="L1642" s="28" t="s">
        <v>24209</v>
      </c>
      <c r="M1642" s="28"/>
      <c r="N1642" s="28"/>
    </row>
    <row r="1643" spans="1:14" x14ac:dyDescent="0.3">
      <c r="A1643">
        <v>510435</v>
      </c>
      <c r="B1643" t="s">
        <v>317</v>
      </c>
      <c r="C1643" t="s">
        <v>47</v>
      </c>
      <c r="D1643" t="s">
        <v>48</v>
      </c>
      <c r="E1643">
        <v>6566</v>
      </c>
      <c r="F1643">
        <v>7220</v>
      </c>
      <c r="G1643">
        <v>6566</v>
      </c>
      <c r="H1643" t="s">
        <v>24177</v>
      </c>
      <c r="I1643" t="s">
        <v>57</v>
      </c>
      <c r="J1643" t="s">
        <v>2255</v>
      </c>
      <c r="K1643" t="s">
        <v>2255</v>
      </c>
      <c r="L1643" s="28" t="s">
        <v>24209</v>
      </c>
      <c r="M1643" s="28"/>
      <c r="N1643" s="28"/>
    </row>
    <row r="1644" spans="1:14" x14ac:dyDescent="0.3">
      <c r="A1644">
        <v>510435</v>
      </c>
      <c r="B1644" t="s">
        <v>317</v>
      </c>
      <c r="C1644" t="s">
        <v>47</v>
      </c>
      <c r="D1644" t="s">
        <v>48</v>
      </c>
      <c r="E1644">
        <v>6566</v>
      </c>
      <c r="F1644">
        <v>13670</v>
      </c>
      <c r="G1644">
        <v>6566</v>
      </c>
      <c r="H1644" t="s">
        <v>24177</v>
      </c>
      <c r="I1644" t="s">
        <v>57</v>
      </c>
      <c r="J1644" t="s">
        <v>2255</v>
      </c>
      <c r="K1644" t="s">
        <v>2255</v>
      </c>
      <c r="L1644" s="28" t="s">
        <v>24209</v>
      </c>
      <c r="M1644" s="28"/>
      <c r="N1644" s="28"/>
    </row>
    <row r="1645" spans="1:14" x14ac:dyDescent="0.3">
      <c r="A1645">
        <v>510435</v>
      </c>
      <c r="B1645" t="s">
        <v>317</v>
      </c>
      <c r="C1645" t="s">
        <v>47</v>
      </c>
      <c r="D1645" t="s">
        <v>48</v>
      </c>
      <c r="E1645">
        <v>6566</v>
      </c>
      <c r="F1645">
        <v>6835</v>
      </c>
      <c r="G1645">
        <v>6566</v>
      </c>
      <c r="H1645" t="s">
        <v>24177</v>
      </c>
      <c r="I1645" t="s">
        <v>57</v>
      </c>
      <c r="J1645" t="s">
        <v>2255</v>
      </c>
      <c r="K1645" t="s">
        <v>2255</v>
      </c>
      <c r="L1645" s="28" t="s">
        <v>24209</v>
      </c>
      <c r="M1645" s="28"/>
      <c r="N1645" s="28"/>
    </row>
    <row r="1646" spans="1:14" x14ac:dyDescent="0.3">
      <c r="A1646">
        <v>510435</v>
      </c>
      <c r="B1646" t="s">
        <v>317</v>
      </c>
      <c r="C1646" t="s">
        <v>69</v>
      </c>
      <c r="D1646" t="s">
        <v>70</v>
      </c>
      <c r="E1646">
        <v>6566</v>
      </c>
      <c r="F1646">
        <v>12840</v>
      </c>
      <c r="G1646">
        <v>6566</v>
      </c>
      <c r="H1646" t="s">
        <v>24177</v>
      </c>
      <c r="I1646" t="s">
        <v>58</v>
      </c>
      <c r="J1646" t="s">
        <v>2256</v>
      </c>
      <c r="K1646" t="s">
        <v>2255</v>
      </c>
      <c r="L1646" s="28" t="s">
        <v>2317</v>
      </c>
      <c r="M1646" s="28"/>
      <c r="N1646" s="28"/>
    </row>
    <row r="1647" spans="1:14" x14ac:dyDescent="0.3">
      <c r="A1647">
        <v>510435</v>
      </c>
      <c r="B1647" t="s">
        <v>317</v>
      </c>
      <c r="C1647" t="s">
        <v>69</v>
      </c>
      <c r="D1647" t="s">
        <v>70</v>
      </c>
      <c r="E1647">
        <v>6566</v>
      </c>
      <c r="F1647">
        <v>1735.07</v>
      </c>
      <c r="G1647">
        <v>6566</v>
      </c>
      <c r="H1647" t="s">
        <v>24177</v>
      </c>
      <c r="I1647" t="s">
        <v>58</v>
      </c>
      <c r="J1647" t="s">
        <v>2256</v>
      </c>
      <c r="K1647" t="s">
        <v>2255</v>
      </c>
      <c r="L1647" s="28" t="s">
        <v>2317</v>
      </c>
      <c r="M1647" s="28"/>
      <c r="N1647" s="28"/>
    </row>
    <row r="1648" spans="1:14" x14ac:dyDescent="0.3">
      <c r="A1648">
        <v>510436</v>
      </c>
      <c r="B1648" t="s">
        <v>318</v>
      </c>
      <c r="C1648" t="s">
        <v>47</v>
      </c>
      <c r="D1648" t="s">
        <v>48</v>
      </c>
      <c r="E1648">
        <v>6566</v>
      </c>
      <c r="F1648">
        <v>12510</v>
      </c>
      <c r="G1648">
        <v>6566</v>
      </c>
      <c r="H1648" t="s">
        <v>24177</v>
      </c>
      <c r="I1648" t="s">
        <v>57</v>
      </c>
      <c r="J1648" t="s">
        <v>2255</v>
      </c>
      <c r="K1648" t="s">
        <v>2255</v>
      </c>
      <c r="L1648" s="28" t="s">
        <v>24209</v>
      </c>
      <c r="M1648" s="28"/>
      <c r="N1648" s="28"/>
    </row>
    <row r="1649" spans="1:14" x14ac:dyDescent="0.3">
      <c r="A1649">
        <v>510436</v>
      </c>
      <c r="B1649" t="s">
        <v>318</v>
      </c>
      <c r="C1649" t="s">
        <v>47</v>
      </c>
      <c r="D1649" t="s">
        <v>48</v>
      </c>
      <c r="E1649">
        <v>6566</v>
      </c>
      <c r="F1649">
        <v>37530</v>
      </c>
      <c r="G1649">
        <v>6566</v>
      </c>
      <c r="H1649" t="s">
        <v>24177</v>
      </c>
      <c r="I1649" t="s">
        <v>57</v>
      </c>
      <c r="J1649" t="s">
        <v>2255</v>
      </c>
      <c r="K1649" t="s">
        <v>2255</v>
      </c>
      <c r="L1649" s="28" t="s">
        <v>24209</v>
      </c>
      <c r="M1649" s="28"/>
      <c r="N1649" s="28"/>
    </row>
    <row r="1650" spans="1:14" x14ac:dyDescent="0.3">
      <c r="A1650">
        <v>510436</v>
      </c>
      <c r="B1650" t="s">
        <v>318</v>
      </c>
      <c r="C1650" t="s">
        <v>61</v>
      </c>
      <c r="D1650" t="s">
        <v>62</v>
      </c>
      <c r="E1650">
        <v>6566</v>
      </c>
      <c r="F1650">
        <v>754.17</v>
      </c>
      <c r="G1650">
        <v>6465</v>
      </c>
      <c r="H1650" t="s">
        <v>24178</v>
      </c>
      <c r="I1650" t="s">
        <v>58</v>
      </c>
      <c r="J1650" t="s">
        <v>2256</v>
      </c>
      <c r="K1650" t="s">
        <v>2256</v>
      </c>
      <c r="L1650" s="28" t="s">
        <v>2317</v>
      </c>
      <c r="M1650" s="28"/>
      <c r="N1650" s="28"/>
    </row>
    <row r="1651" spans="1:14" x14ac:dyDescent="0.3">
      <c r="A1651">
        <v>510436</v>
      </c>
      <c r="B1651" t="s">
        <v>318</v>
      </c>
      <c r="C1651" t="s">
        <v>61</v>
      </c>
      <c r="D1651" t="s">
        <v>62</v>
      </c>
      <c r="E1651">
        <v>6566</v>
      </c>
      <c r="F1651">
        <v>8333.33</v>
      </c>
      <c r="G1651">
        <v>6465</v>
      </c>
      <c r="H1651" t="s">
        <v>24178</v>
      </c>
      <c r="I1651" t="s">
        <v>58</v>
      </c>
      <c r="J1651" t="s">
        <v>2256</v>
      </c>
      <c r="K1651" t="s">
        <v>2256</v>
      </c>
      <c r="L1651" s="28" t="s">
        <v>2317</v>
      </c>
      <c r="M1651" s="28"/>
      <c r="N1651" s="28"/>
    </row>
    <row r="1652" spans="1:14" x14ac:dyDescent="0.3">
      <c r="A1652">
        <v>510436</v>
      </c>
      <c r="B1652" t="s">
        <v>318</v>
      </c>
      <c r="C1652" t="s">
        <v>69</v>
      </c>
      <c r="D1652" t="s">
        <v>70</v>
      </c>
      <c r="E1652">
        <v>6566</v>
      </c>
      <c r="F1652">
        <v>2324.04</v>
      </c>
      <c r="G1652">
        <v>6465</v>
      </c>
      <c r="H1652" t="s">
        <v>24178</v>
      </c>
      <c r="I1652" t="s">
        <v>58</v>
      </c>
      <c r="J1652" t="s">
        <v>2256</v>
      </c>
      <c r="K1652" t="s">
        <v>2256</v>
      </c>
      <c r="L1652" s="28" t="s">
        <v>2317</v>
      </c>
      <c r="M1652" s="28"/>
      <c r="N1652" s="28"/>
    </row>
    <row r="1653" spans="1:14" x14ac:dyDescent="0.3">
      <c r="A1653">
        <v>510436</v>
      </c>
      <c r="B1653" t="s">
        <v>318</v>
      </c>
      <c r="C1653" t="s">
        <v>69</v>
      </c>
      <c r="D1653" t="s">
        <v>70</v>
      </c>
      <c r="E1653">
        <v>6566</v>
      </c>
      <c r="F1653">
        <v>12840</v>
      </c>
      <c r="G1653">
        <v>6465</v>
      </c>
      <c r="H1653" t="s">
        <v>24178</v>
      </c>
      <c r="I1653" t="s">
        <v>58</v>
      </c>
      <c r="J1653" t="s">
        <v>2256</v>
      </c>
      <c r="K1653" t="s">
        <v>2256</v>
      </c>
      <c r="L1653" s="28" t="s">
        <v>2317</v>
      </c>
      <c r="M1653" s="28"/>
      <c r="N1653" s="28"/>
    </row>
    <row r="1654" spans="1:14" x14ac:dyDescent="0.3">
      <c r="A1654">
        <v>510438</v>
      </c>
      <c r="B1654" t="s">
        <v>319</v>
      </c>
      <c r="C1654" t="s">
        <v>47</v>
      </c>
      <c r="D1654" t="s">
        <v>48</v>
      </c>
      <c r="E1654">
        <v>6566</v>
      </c>
      <c r="F1654">
        <v>14440</v>
      </c>
      <c r="G1654">
        <v>6566</v>
      </c>
      <c r="H1654" t="s">
        <v>24177</v>
      </c>
      <c r="I1654" t="s">
        <v>57</v>
      </c>
      <c r="J1654" t="s">
        <v>2255</v>
      </c>
      <c r="K1654" t="s">
        <v>2255</v>
      </c>
      <c r="L1654" s="28" t="s">
        <v>24209</v>
      </c>
      <c r="M1654" s="28"/>
      <c r="N1654" s="28"/>
    </row>
    <row r="1655" spans="1:14" x14ac:dyDescent="0.3">
      <c r="A1655">
        <v>510438</v>
      </c>
      <c r="B1655" t="s">
        <v>319</v>
      </c>
      <c r="C1655" t="s">
        <v>47</v>
      </c>
      <c r="D1655" t="s">
        <v>48</v>
      </c>
      <c r="E1655">
        <v>6566</v>
      </c>
      <c r="F1655">
        <v>27340</v>
      </c>
      <c r="G1655">
        <v>6566</v>
      </c>
      <c r="H1655" t="s">
        <v>24177</v>
      </c>
      <c r="I1655" t="s">
        <v>57</v>
      </c>
      <c r="J1655" t="s">
        <v>2255</v>
      </c>
      <c r="K1655" t="s">
        <v>2255</v>
      </c>
      <c r="L1655" s="28" t="s">
        <v>24209</v>
      </c>
      <c r="M1655" s="28"/>
      <c r="N1655" s="28"/>
    </row>
    <row r="1656" spans="1:14" x14ac:dyDescent="0.3">
      <c r="A1656">
        <v>510441</v>
      </c>
      <c r="B1656" t="s">
        <v>320</v>
      </c>
      <c r="C1656" t="s">
        <v>71</v>
      </c>
      <c r="D1656" t="s">
        <v>72</v>
      </c>
      <c r="E1656">
        <v>6566</v>
      </c>
      <c r="F1656">
        <v>8050</v>
      </c>
      <c r="G1656">
        <v>6566</v>
      </c>
      <c r="H1656" t="s">
        <v>24177</v>
      </c>
      <c r="I1656" t="s">
        <v>57</v>
      </c>
      <c r="J1656" t="s">
        <v>2255</v>
      </c>
      <c r="K1656" t="s">
        <v>2255</v>
      </c>
      <c r="L1656" s="28" t="s">
        <v>2317</v>
      </c>
      <c r="M1656" s="28"/>
      <c r="N1656" s="28"/>
    </row>
    <row r="1657" spans="1:14" x14ac:dyDescent="0.3">
      <c r="A1657">
        <v>510441</v>
      </c>
      <c r="B1657" t="s">
        <v>320</v>
      </c>
      <c r="C1657" t="s">
        <v>71</v>
      </c>
      <c r="D1657" t="s">
        <v>72</v>
      </c>
      <c r="E1657">
        <v>6566</v>
      </c>
      <c r="F1657">
        <v>595</v>
      </c>
      <c r="G1657">
        <v>6566</v>
      </c>
      <c r="H1657" t="s">
        <v>24177</v>
      </c>
      <c r="I1657" t="s">
        <v>57</v>
      </c>
      <c r="J1657" t="s">
        <v>2255</v>
      </c>
      <c r="K1657" t="s">
        <v>2255</v>
      </c>
      <c r="L1657" s="28" t="s">
        <v>2317</v>
      </c>
      <c r="M1657" s="28"/>
      <c r="N1657" s="28"/>
    </row>
    <row r="1658" spans="1:14" x14ac:dyDescent="0.3">
      <c r="A1658">
        <v>510441</v>
      </c>
      <c r="B1658" t="s">
        <v>320</v>
      </c>
      <c r="C1658" t="s">
        <v>45</v>
      </c>
      <c r="D1658" t="s">
        <v>46</v>
      </c>
      <c r="E1658">
        <v>6566</v>
      </c>
      <c r="F1658">
        <v>1313</v>
      </c>
      <c r="G1658">
        <v>6566</v>
      </c>
      <c r="H1658" t="s">
        <v>24177</v>
      </c>
      <c r="I1658" t="s">
        <v>57</v>
      </c>
      <c r="J1658" t="s">
        <v>2255</v>
      </c>
      <c r="K1658" t="s">
        <v>2255</v>
      </c>
      <c r="L1658" s="28" t="s">
        <v>24209</v>
      </c>
      <c r="M1658" s="28"/>
      <c r="N1658" s="28"/>
    </row>
    <row r="1659" spans="1:14" x14ac:dyDescent="0.3">
      <c r="A1659">
        <v>510441</v>
      </c>
      <c r="B1659" t="s">
        <v>320</v>
      </c>
      <c r="C1659" t="s">
        <v>47</v>
      </c>
      <c r="D1659" t="s">
        <v>48</v>
      </c>
      <c r="E1659">
        <v>6566</v>
      </c>
      <c r="F1659">
        <v>59920</v>
      </c>
      <c r="G1659">
        <v>6566</v>
      </c>
      <c r="H1659" t="s">
        <v>24177</v>
      </c>
      <c r="I1659" t="s">
        <v>57</v>
      </c>
      <c r="J1659" t="s">
        <v>2255</v>
      </c>
      <c r="K1659" t="s">
        <v>2255</v>
      </c>
      <c r="L1659" s="28" t="s">
        <v>24209</v>
      </c>
      <c r="M1659" s="28"/>
      <c r="N1659" s="28"/>
    </row>
    <row r="1660" spans="1:14" x14ac:dyDescent="0.3">
      <c r="A1660">
        <v>510441</v>
      </c>
      <c r="B1660" t="s">
        <v>320</v>
      </c>
      <c r="C1660" t="s">
        <v>47</v>
      </c>
      <c r="D1660" t="s">
        <v>48</v>
      </c>
      <c r="E1660">
        <v>6566</v>
      </c>
      <c r="F1660">
        <v>37200</v>
      </c>
      <c r="G1660">
        <v>6566</v>
      </c>
      <c r="H1660" t="s">
        <v>24177</v>
      </c>
      <c r="I1660" t="s">
        <v>57</v>
      </c>
      <c r="J1660" t="s">
        <v>2255</v>
      </c>
      <c r="K1660" t="s">
        <v>2255</v>
      </c>
      <c r="L1660" s="28" t="s">
        <v>24209</v>
      </c>
      <c r="M1660" s="28"/>
      <c r="N1660" s="28"/>
    </row>
    <row r="1661" spans="1:14" x14ac:dyDescent="0.3">
      <c r="A1661">
        <v>510441</v>
      </c>
      <c r="B1661" t="s">
        <v>320</v>
      </c>
      <c r="C1661" t="s">
        <v>65</v>
      </c>
      <c r="D1661" t="s">
        <v>66</v>
      </c>
      <c r="E1661">
        <v>6566</v>
      </c>
      <c r="F1661">
        <v>10000</v>
      </c>
      <c r="G1661">
        <v>6566</v>
      </c>
      <c r="H1661" t="s">
        <v>24177</v>
      </c>
      <c r="I1661" t="s">
        <v>57</v>
      </c>
      <c r="J1661" t="s">
        <v>2255</v>
      </c>
      <c r="K1661" t="s">
        <v>2255</v>
      </c>
      <c r="L1661" s="28" t="s">
        <v>2317</v>
      </c>
      <c r="M1661" s="28"/>
      <c r="N1661" s="28"/>
    </row>
    <row r="1662" spans="1:14" x14ac:dyDescent="0.3">
      <c r="A1662">
        <v>510441</v>
      </c>
      <c r="B1662" t="s">
        <v>320</v>
      </c>
      <c r="C1662" t="s">
        <v>63</v>
      </c>
      <c r="D1662" t="s">
        <v>64</v>
      </c>
      <c r="E1662">
        <v>6566</v>
      </c>
      <c r="F1662">
        <v>30000</v>
      </c>
      <c r="G1662">
        <v>6566</v>
      </c>
      <c r="H1662" t="s">
        <v>24177</v>
      </c>
      <c r="I1662" t="s">
        <v>57</v>
      </c>
      <c r="J1662" t="s">
        <v>2255</v>
      </c>
      <c r="K1662" t="s">
        <v>2255</v>
      </c>
      <c r="L1662" s="28" t="s">
        <v>2317</v>
      </c>
      <c r="M1662" s="28"/>
      <c r="N1662" s="28"/>
    </row>
    <row r="1663" spans="1:14" x14ac:dyDescent="0.3">
      <c r="A1663">
        <v>510441</v>
      </c>
      <c r="B1663" t="s">
        <v>320</v>
      </c>
      <c r="C1663" t="s">
        <v>75</v>
      </c>
      <c r="D1663" t="s">
        <v>76</v>
      </c>
      <c r="E1663">
        <v>6566</v>
      </c>
      <c r="F1663">
        <v>9533.33</v>
      </c>
      <c r="G1663">
        <v>6465</v>
      </c>
      <c r="H1663" t="s">
        <v>24178</v>
      </c>
      <c r="I1663" t="s">
        <v>58</v>
      </c>
      <c r="J1663" t="s">
        <v>2256</v>
      </c>
      <c r="K1663" t="s">
        <v>2256</v>
      </c>
      <c r="L1663" s="28" t="s">
        <v>2317</v>
      </c>
      <c r="M1663" s="28"/>
      <c r="N1663" s="28"/>
    </row>
    <row r="1664" spans="1:14" x14ac:dyDescent="0.3">
      <c r="A1664">
        <v>510441</v>
      </c>
      <c r="B1664" t="s">
        <v>320</v>
      </c>
      <c r="C1664" t="s">
        <v>75</v>
      </c>
      <c r="D1664" t="s">
        <v>76</v>
      </c>
      <c r="E1664">
        <v>6566</v>
      </c>
      <c r="F1664">
        <v>862.77</v>
      </c>
      <c r="G1664">
        <v>6465</v>
      </c>
      <c r="H1664" t="s">
        <v>24178</v>
      </c>
      <c r="I1664" t="s">
        <v>58</v>
      </c>
      <c r="J1664" t="s">
        <v>2256</v>
      </c>
      <c r="K1664" t="s">
        <v>2256</v>
      </c>
      <c r="L1664" s="28" t="s">
        <v>2317</v>
      </c>
      <c r="M1664" s="28"/>
      <c r="N1664" s="28"/>
    </row>
    <row r="1665" spans="1:14" x14ac:dyDescent="0.3">
      <c r="A1665">
        <v>510441</v>
      </c>
      <c r="B1665" t="s">
        <v>320</v>
      </c>
      <c r="C1665" t="s">
        <v>69</v>
      </c>
      <c r="D1665" t="s">
        <v>70</v>
      </c>
      <c r="E1665">
        <v>6566</v>
      </c>
      <c r="F1665">
        <v>13375</v>
      </c>
      <c r="G1665">
        <v>6364</v>
      </c>
      <c r="H1665" t="s">
        <v>24178</v>
      </c>
      <c r="I1665" t="s">
        <v>58</v>
      </c>
      <c r="J1665" t="s">
        <v>2256</v>
      </c>
      <c r="K1665" t="s">
        <v>2256</v>
      </c>
      <c r="L1665" s="28" t="s">
        <v>2317</v>
      </c>
      <c r="M1665" s="28"/>
      <c r="N1665" s="28"/>
    </row>
    <row r="1666" spans="1:14" x14ac:dyDescent="0.3">
      <c r="A1666">
        <v>510441</v>
      </c>
      <c r="B1666" t="s">
        <v>320</v>
      </c>
      <c r="C1666" t="s">
        <v>69</v>
      </c>
      <c r="D1666" t="s">
        <v>70</v>
      </c>
      <c r="E1666">
        <v>6566</v>
      </c>
      <c r="F1666">
        <v>1210.44</v>
      </c>
      <c r="G1666">
        <v>6364</v>
      </c>
      <c r="H1666" t="s">
        <v>24178</v>
      </c>
      <c r="I1666" t="s">
        <v>58</v>
      </c>
      <c r="J1666" t="s">
        <v>2256</v>
      </c>
      <c r="K1666" t="s">
        <v>2256</v>
      </c>
      <c r="L1666" s="28" t="s">
        <v>2317</v>
      </c>
      <c r="M1666" s="28"/>
      <c r="N1666" s="28"/>
    </row>
    <row r="1667" spans="1:14" x14ac:dyDescent="0.3">
      <c r="A1667">
        <v>510441</v>
      </c>
      <c r="B1667" t="s">
        <v>320</v>
      </c>
      <c r="C1667" t="s">
        <v>129</v>
      </c>
      <c r="D1667" t="s">
        <v>130</v>
      </c>
      <c r="E1667">
        <v>6566</v>
      </c>
      <c r="F1667">
        <v>20028.47</v>
      </c>
      <c r="G1667">
        <v>6465</v>
      </c>
      <c r="H1667" t="s">
        <v>24178</v>
      </c>
      <c r="I1667" t="s">
        <v>58</v>
      </c>
      <c r="J1667" t="s">
        <v>2256</v>
      </c>
      <c r="K1667" t="s">
        <v>2256</v>
      </c>
      <c r="L1667" s="28" t="s">
        <v>2317</v>
      </c>
      <c r="M1667" s="28"/>
      <c r="N1667" s="28"/>
    </row>
    <row r="1668" spans="1:14" x14ac:dyDescent="0.3">
      <c r="A1668">
        <v>510443</v>
      </c>
      <c r="B1668" t="s">
        <v>321</v>
      </c>
      <c r="C1668" t="s">
        <v>67</v>
      </c>
      <c r="D1668" t="s">
        <v>68</v>
      </c>
      <c r="E1668">
        <v>6566</v>
      </c>
      <c r="F1668">
        <v>11000</v>
      </c>
      <c r="G1668">
        <v>6566</v>
      </c>
      <c r="H1668" t="s">
        <v>24177</v>
      </c>
      <c r="I1668" t="s">
        <v>57</v>
      </c>
      <c r="J1668" t="s">
        <v>2255</v>
      </c>
      <c r="K1668" t="s">
        <v>2255</v>
      </c>
      <c r="L1668" s="28" t="s">
        <v>2317</v>
      </c>
      <c r="M1668" s="28"/>
      <c r="N1668" s="28"/>
    </row>
    <row r="1669" spans="1:14" x14ac:dyDescent="0.3">
      <c r="A1669">
        <v>510443</v>
      </c>
      <c r="B1669" t="s">
        <v>321</v>
      </c>
      <c r="C1669" t="s">
        <v>47</v>
      </c>
      <c r="D1669" t="s">
        <v>48</v>
      </c>
      <c r="E1669">
        <v>6566</v>
      </c>
      <c r="F1669">
        <v>14440</v>
      </c>
      <c r="G1669">
        <v>6566</v>
      </c>
      <c r="H1669" t="s">
        <v>24177</v>
      </c>
      <c r="I1669" t="s">
        <v>57</v>
      </c>
      <c r="J1669" t="s">
        <v>2255</v>
      </c>
      <c r="K1669" t="s">
        <v>2255</v>
      </c>
      <c r="L1669" s="28" t="s">
        <v>24209</v>
      </c>
      <c r="M1669" s="28"/>
      <c r="N1669" s="28"/>
    </row>
    <row r="1670" spans="1:14" x14ac:dyDescent="0.3">
      <c r="A1670">
        <v>510443</v>
      </c>
      <c r="B1670" t="s">
        <v>321</v>
      </c>
      <c r="C1670" t="s">
        <v>47</v>
      </c>
      <c r="D1670" t="s">
        <v>48</v>
      </c>
      <c r="E1670">
        <v>6566</v>
      </c>
      <c r="F1670">
        <v>38520</v>
      </c>
      <c r="G1670">
        <v>6566</v>
      </c>
      <c r="H1670" t="s">
        <v>24177</v>
      </c>
      <c r="I1670" t="s">
        <v>57</v>
      </c>
      <c r="J1670" t="s">
        <v>2255</v>
      </c>
      <c r="K1670" t="s">
        <v>2255</v>
      </c>
      <c r="L1670" s="28" t="s">
        <v>24209</v>
      </c>
      <c r="M1670" s="28"/>
      <c r="N1670" s="28"/>
    </row>
    <row r="1671" spans="1:14" x14ac:dyDescent="0.3">
      <c r="A1671">
        <v>510443</v>
      </c>
      <c r="B1671" t="s">
        <v>321</v>
      </c>
      <c r="C1671" t="s">
        <v>47</v>
      </c>
      <c r="D1671" t="s">
        <v>48</v>
      </c>
      <c r="E1671">
        <v>6566</v>
      </c>
      <c r="F1671">
        <v>47080</v>
      </c>
      <c r="G1671">
        <v>6566</v>
      </c>
      <c r="H1671" t="s">
        <v>24177</v>
      </c>
      <c r="I1671" t="s">
        <v>57</v>
      </c>
      <c r="J1671" t="s">
        <v>2255</v>
      </c>
      <c r="K1671" t="s">
        <v>2255</v>
      </c>
      <c r="L1671" s="28" t="s">
        <v>24209</v>
      </c>
      <c r="M1671" s="28"/>
      <c r="N1671" s="28"/>
    </row>
    <row r="1672" spans="1:14" x14ac:dyDescent="0.3">
      <c r="A1672">
        <v>510443</v>
      </c>
      <c r="B1672" t="s">
        <v>321</v>
      </c>
      <c r="C1672" t="s">
        <v>47</v>
      </c>
      <c r="D1672" t="s">
        <v>48</v>
      </c>
      <c r="E1672">
        <v>6566</v>
      </c>
      <c r="F1672">
        <v>3448</v>
      </c>
      <c r="G1672">
        <v>6566</v>
      </c>
      <c r="H1672" t="s">
        <v>24177</v>
      </c>
      <c r="I1672" t="s">
        <v>57</v>
      </c>
      <c r="J1672" t="s">
        <v>2255</v>
      </c>
      <c r="K1672" t="s">
        <v>2255</v>
      </c>
      <c r="L1672" s="28" t="s">
        <v>24209</v>
      </c>
      <c r="M1672" s="28"/>
      <c r="N1672" s="28"/>
    </row>
    <row r="1673" spans="1:14" x14ac:dyDescent="0.3">
      <c r="A1673">
        <v>510443</v>
      </c>
      <c r="B1673" t="s">
        <v>321</v>
      </c>
      <c r="C1673" t="s">
        <v>59</v>
      </c>
      <c r="D1673" t="s">
        <v>60</v>
      </c>
      <c r="E1673">
        <v>6566</v>
      </c>
      <c r="F1673">
        <v>1382.4</v>
      </c>
      <c r="G1673">
        <v>6465</v>
      </c>
      <c r="H1673" t="s">
        <v>24177</v>
      </c>
      <c r="I1673" t="s">
        <v>57</v>
      </c>
      <c r="J1673" t="s">
        <v>2255</v>
      </c>
      <c r="K1673" t="s">
        <v>2255</v>
      </c>
      <c r="L1673" s="28" t="s">
        <v>2317</v>
      </c>
      <c r="M1673" s="28"/>
      <c r="N1673" s="28"/>
    </row>
    <row r="1674" spans="1:14" x14ac:dyDescent="0.3">
      <c r="A1674">
        <v>510443</v>
      </c>
      <c r="B1674" t="s">
        <v>321</v>
      </c>
      <c r="C1674" t="s">
        <v>59</v>
      </c>
      <c r="D1674" t="s">
        <v>60</v>
      </c>
      <c r="E1674">
        <v>6566</v>
      </c>
      <c r="F1674">
        <v>30585.599999999999</v>
      </c>
      <c r="G1674">
        <v>6465</v>
      </c>
      <c r="H1674" t="s">
        <v>24177</v>
      </c>
      <c r="I1674" t="s">
        <v>57</v>
      </c>
      <c r="J1674" t="s">
        <v>2255</v>
      </c>
      <c r="K1674" t="s">
        <v>2255</v>
      </c>
      <c r="L1674" s="28" t="s">
        <v>2317</v>
      </c>
      <c r="M1674" s="28"/>
      <c r="N1674" s="28"/>
    </row>
    <row r="1675" spans="1:14" x14ac:dyDescent="0.3">
      <c r="A1675">
        <v>510443</v>
      </c>
      <c r="B1675" t="s">
        <v>321</v>
      </c>
      <c r="C1675" t="s">
        <v>63</v>
      </c>
      <c r="D1675" t="s">
        <v>64</v>
      </c>
      <c r="E1675">
        <v>6566</v>
      </c>
      <c r="F1675">
        <v>55000</v>
      </c>
      <c r="G1675">
        <v>6566</v>
      </c>
      <c r="H1675" t="s">
        <v>24177</v>
      </c>
      <c r="I1675" t="s">
        <v>57</v>
      </c>
      <c r="J1675" t="s">
        <v>2255</v>
      </c>
      <c r="K1675" t="s">
        <v>2255</v>
      </c>
      <c r="L1675" s="28" t="s">
        <v>2317</v>
      </c>
      <c r="M1675" s="28"/>
      <c r="N1675" s="28"/>
    </row>
    <row r="1676" spans="1:14" x14ac:dyDescent="0.3">
      <c r="A1676">
        <v>510443</v>
      </c>
      <c r="B1676" t="s">
        <v>321</v>
      </c>
      <c r="C1676" t="s">
        <v>75</v>
      </c>
      <c r="D1676" t="s">
        <v>76</v>
      </c>
      <c r="E1676">
        <v>6566</v>
      </c>
      <c r="F1676">
        <v>30800</v>
      </c>
      <c r="G1676">
        <v>6465</v>
      </c>
      <c r="H1676" t="s">
        <v>24178</v>
      </c>
      <c r="I1676" t="s">
        <v>58</v>
      </c>
      <c r="J1676" t="s">
        <v>2256</v>
      </c>
      <c r="K1676" t="s">
        <v>2256</v>
      </c>
      <c r="L1676" s="28" t="s">
        <v>2317</v>
      </c>
      <c r="M1676" s="28"/>
      <c r="N1676" s="28"/>
    </row>
    <row r="1677" spans="1:14" x14ac:dyDescent="0.3">
      <c r="A1677">
        <v>510443</v>
      </c>
      <c r="B1677" t="s">
        <v>321</v>
      </c>
      <c r="C1677" t="s">
        <v>75</v>
      </c>
      <c r="D1677" t="s">
        <v>76</v>
      </c>
      <c r="E1677">
        <v>6566</v>
      </c>
      <c r="F1677">
        <v>2787.4</v>
      </c>
      <c r="G1677">
        <v>6465</v>
      </c>
      <c r="H1677" t="s">
        <v>24178</v>
      </c>
      <c r="I1677" t="s">
        <v>58</v>
      </c>
      <c r="J1677" t="s">
        <v>2256</v>
      </c>
      <c r="K1677" t="s">
        <v>2256</v>
      </c>
      <c r="L1677" s="28" t="s">
        <v>2317</v>
      </c>
      <c r="M1677" s="28"/>
      <c r="N1677" s="28"/>
    </row>
    <row r="1678" spans="1:14" x14ac:dyDescent="0.3">
      <c r="A1678">
        <v>510444</v>
      </c>
      <c r="B1678" t="s">
        <v>322</v>
      </c>
      <c r="C1678" t="s">
        <v>45</v>
      </c>
      <c r="D1678" t="s">
        <v>46</v>
      </c>
      <c r="E1678">
        <v>6566</v>
      </c>
      <c r="F1678">
        <v>6700</v>
      </c>
      <c r="G1678">
        <v>6566</v>
      </c>
      <c r="H1678" t="s">
        <v>24177</v>
      </c>
      <c r="I1678" t="s">
        <v>57</v>
      </c>
      <c r="J1678" t="s">
        <v>2255</v>
      </c>
      <c r="K1678" t="s">
        <v>2255</v>
      </c>
      <c r="L1678" s="28" t="s">
        <v>24209</v>
      </c>
      <c r="M1678" s="28"/>
      <c r="N1678" s="28"/>
    </row>
    <row r="1679" spans="1:14" x14ac:dyDescent="0.3">
      <c r="A1679">
        <v>510444</v>
      </c>
      <c r="B1679" t="s">
        <v>322</v>
      </c>
      <c r="C1679" t="s">
        <v>47</v>
      </c>
      <c r="D1679" t="s">
        <v>48</v>
      </c>
      <c r="E1679">
        <v>6566</v>
      </c>
      <c r="F1679">
        <v>21285</v>
      </c>
      <c r="G1679">
        <v>6566</v>
      </c>
      <c r="H1679" t="s">
        <v>24177</v>
      </c>
      <c r="I1679" t="s">
        <v>57</v>
      </c>
      <c r="J1679" t="s">
        <v>2255</v>
      </c>
      <c r="K1679" t="s">
        <v>2255</v>
      </c>
      <c r="L1679" s="28" t="s">
        <v>24209</v>
      </c>
      <c r="M1679" s="28"/>
      <c r="N1679" s="28"/>
    </row>
    <row r="1680" spans="1:14" x14ac:dyDescent="0.3">
      <c r="A1680">
        <v>510444</v>
      </c>
      <c r="B1680" t="s">
        <v>322</v>
      </c>
      <c r="C1680" t="s">
        <v>47</v>
      </c>
      <c r="D1680" t="s">
        <v>48</v>
      </c>
      <c r="E1680">
        <v>6566</v>
      </c>
      <c r="F1680">
        <v>50800</v>
      </c>
      <c r="G1680">
        <v>6566</v>
      </c>
      <c r="H1680" t="s">
        <v>24177</v>
      </c>
      <c r="I1680" t="s">
        <v>57</v>
      </c>
      <c r="J1680" t="s">
        <v>2255</v>
      </c>
      <c r="K1680" t="s">
        <v>2255</v>
      </c>
      <c r="L1680" s="28" t="s">
        <v>24209</v>
      </c>
      <c r="M1680" s="28"/>
      <c r="N1680" s="28"/>
    </row>
    <row r="1681" spans="1:14" x14ac:dyDescent="0.3">
      <c r="A1681">
        <v>510444</v>
      </c>
      <c r="B1681" t="s">
        <v>322</v>
      </c>
      <c r="C1681" t="s">
        <v>47</v>
      </c>
      <c r="D1681" t="s">
        <v>48</v>
      </c>
      <c r="E1681">
        <v>6566</v>
      </c>
      <c r="F1681">
        <v>13070</v>
      </c>
      <c r="G1681">
        <v>6566</v>
      </c>
      <c r="H1681" t="s">
        <v>24177</v>
      </c>
      <c r="I1681" t="s">
        <v>57</v>
      </c>
      <c r="J1681" t="s">
        <v>2255</v>
      </c>
      <c r="K1681" t="s">
        <v>2255</v>
      </c>
      <c r="L1681" s="28" t="s">
        <v>24209</v>
      </c>
      <c r="M1681" s="28"/>
      <c r="N1681" s="28"/>
    </row>
    <row r="1682" spans="1:14" x14ac:dyDescent="0.3">
      <c r="A1682">
        <v>510445</v>
      </c>
      <c r="B1682" t="s">
        <v>323</v>
      </c>
      <c r="C1682" t="s">
        <v>67</v>
      </c>
      <c r="D1682" t="s">
        <v>68</v>
      </c>
      <c r="E1682">
        <v>6566</v>
      </c>
      <c r="F1682">
        <v>24000</v>
      </c>
      <c r="G1682">
        <v>6566</v>
      </c>
      <c r="H1682" t="s">
        <v>24177</v>
      </c>
      <c r="I1682" t="s">
        <v>57</v>
      </c>
      <c r="J1682" t="s">
        <v>2255</v>
      </c>
      <c r="K1682" t="s">
        <v>2255</v>
      </c>
      <c r="L1682" s="28" t="s">
        <v>2317</v>
      </c>
      <c r="M1682" s="28"/>
      <c r="N1682" s="28"/>
    </row>
    <row r="1683" spans="1:14" x14ac:dyDescent="0.3">
      <c r="A1683">
        <v>510445</v>
      </c>
      <c r="B1683" t="s">
        <v>323</v>
      </c>
      <c r="C1683" t="s">
        <v>45</v>
      </c>
      <c r="D1683" t="s">
        <v>46</v>
      </c>
      <c r="E1683">
        <v>6566</v>
      </c>
      <c r="F1683">
        <v>670</v>
      </c>
      <c r="G1683">
        <v>6566</v>
      </c>
      <c r="H1683" t="s">
        <v>24177</v>
      </c>
      <c r="I1683" t="s">
        <v>57</v>
      </c>
      <c r="J1683" t="s">
        <v>2255</v>
      </c>
      <c r="K1683" t="s">
        <v>2255</v>
      </c>
      <c r="L1683" s="28" t="s">
        <v>24209</v>
      </c>
      <c r="M1683" s="28"/>
      <c r="N1683" s="28"/>
    </row>
    <row r="1684" spans="1:14" x14ac:dyDescent="0.3">
      <c r="A1684">
        <v>510445</v>
      </c>
      <c r="B1684" t="s">
        <v>323</v>
      </c>
      <c r="C1684" t="s">
        <v>45</v>
      </c>
      <c r="D1684" t="s">
        <v>46</v>
      </c>
      <c r="E1684">
        <v>6566</v>
      </c>
      <c r="F1684">
        <v>15756</v>
      </c>
      <c r="G1684">
        <v>6566</v>
      </c>
      <c r="H1684" t="s">
        <v>24177</v>
      </c>
      <c r="I1684" t="s">
        <v>57</v>
      </c>
      <c r="J1684" t="s">
        <v>2255</v>
      </c>
      <c r="K1684" t="s">
        <v>2255</v>
      </c>
      <c r="L1684" s="28" t="s">
        <v>24209</v>
      </c>
      <c r="M1684" s="28"/>
      <c r="N1684" s="28"/>
    </row>
    <row r="1685" spans="1:14" x14ac:dyDescent="0.3">
      <c r="A1685">
        <v>510445</v>
      </c>
      <c r="B1685" t="s">
        <v>323</v>
      </c>
      <c r="C1685" t="s">
        <v>45</v>
      </c>
      <c r="D1685" t="s">
        <v>46</v>
      </c>
      <c r="E1685">
        <v>6566</v>
      </c>
      <c r="F1685">
        <v>12060</v>
      </c>
      <c r="G1685">
        <v>6566</v>
      </c>
      <c r="H1685" t="s">
        <v>24177</v>
      </c>
      <c r="I1685" t="s">
        <v>57</v>
      </c>
      <c r="J1685" t="s">
        <v>2255</v>
      </c>
      <c r="K1685" t="s">
        <v>2255</v>
      </c>
      <c r="L1685" s="28" t="s">
        <v>24209</v>
      </c>
      <c r="M1685" s="28"/>
      <c r="N1685" s="28"/>
    </row>
    <row r="1686" spans="1:14" x14ac:dyDescent="0.3">
      <c r="A1686">
        <v>510445</v>
      </c>
      <c r="B1686" t="s">
        <v>323</v>
      </c>
      <c r="C1686" t="s">
        <v>45</v>
      </c>
      <c r="D1686" t="s">
        <v>46</v>
      </c>
      <c r="E1686">
        <v>6566</v>
      </c>
      <c r="F1686">
        <v>6030</v>
      </c>
      <c r="G1686">
        <v>6566</v>
      </c>
      <c r="H1686" t="s">
        <v>24177</v>
      </c>
      <c r="I1686" t="s">
        <v>57</v>
      </c>
      <c r="J1686" t="s">
        <v>2255</v>
      </c>
      <c r="K1686" t="s">
        <v>2255</v>
      </c>
      <c r="L1686" s="28" t="s">
        <v>24209</v>
      </c>
      <c r="M1686" s="28"/>
      <c r="N1686" s="28"/>
    </row>
    <row r="1687" spans="1:14" x14ac:dyDescent="0.3">
      <c r="A1687">
        <v>510445</v>
      </c>
      <c r="B1687" t="s">
        <v>323</v>
      </c>
      <c r="C1687" t="s">
        <v>47</v>
      </c>
      <c r="D1687" t="s">
        <v>48</v>
      </c>
      <c r="E1687">
        <v>6566</v>
      </c>
      <c r="F1687">
        <v>8036</v>
      </c>
      <c r="G1687">
        <v>6566</v>
      </c>
      <c r="H1687" t="s">
        <v>24177</v>
      </c>
      <c r="I1687" t="s">
        <v>57</v>
      </c>
      <c r="J1687" t="s">
        <v>2255</v>
      </c>
      <c r="K1687" t="s">
        <v>2255</v>
      </c>
      <c r="L1687" s="28" t="s">
        <v>24209</v>
      </c>
      <c r="M1687" s="28"/>
      <c r="N1687" s="28"/>
    </row>
    <row r="1688" spans="1:14" x14ac:dyDescent="0.3">
      <c r="A1688">
        <v>510445</v>
      </c>
      <c r="B1688" t="s">
        <v>323</v>
      </c>
      <c r="C1688" t="s">
        <v>47</v>
      </c>
      <c r="D1688" t="s">
        <v>48</v>
      </c>
      <c r="E1688">
        <v>6566</v>
      </c>
      <c r="F1688">
        <v>70950</v>
      </c>
      <c r="G1688">
        <v>6566</v>
      </c>
      <c r="H1688" t="s">
        <v>24177</v>
      </c>
      <c r="I1688" t="s">
        <v>57</v>
      </c>
      <c r="J1688" t="s">
        <v>2255</v>
      </c>
      <c r="K1688" t="s">
        <v>2255</v>
      </c>
      <c r="L1688" s="28" t="s">
        <v>24209</v>
      </c>
      <c r="M1688" s="28"/>
      <c r="N1688" s="28"/>
    </row>
    <row r="1689" spans="1:14" x14ac:dyDescent="0.3">
      <c r="A1689">
        <v>510445</v>
      </c>
      <c r="B1689" t="s">
        <v>323</v>
      </c>
      <c r="C1689" t="s">
        <v>47</v>
      </c>
      <c r="D1689" t="s">
        <v>48</v>
      </c>
      <c r="E1689">
        <v>6566</v>
      </c>
      <c r="F1689">
        <v>17240</v>
      </c>
      <c r="G1689">
        <v>6566</v>
      </c>
      <c r="H1689" t="s">
        <v>24177</v>
      </c>
      <c r="I1689" t="s">
        <v>57</v>
      </c>
      <c r="J1689" t="s">
        <v>2255</v>
      </c>
      <c r="K1689" t="s">
        <v>2255</v>
      </c>
      <c r="L1689" s="28" t="s">
        <v>24209</v>
      </c>
      <c r="M1689" s="28"/>
      <c r="N1689" s="28"/>
    </row>
    <row r="1690" spans="1:14" x14ac:dyDescent="0.3">
      <c r="A1690">
        <v>510445</v>
      </c>
      <c r="B1690" t="s">
        <v>323</v>
      </c>
      <c r="C1690" t="s">
        <v>47</v>
      </c>
      <c r="D1690" t="s">
        <v>48</v>
      </c>
      <c r="E1690">
        <v>6566</v>
      </c>
      <c r="F1690">
        <v>85600</v>
      </c>
      <c r="G1690">
        <v>6566</v>
      </c>
      <c r="H1690" t="s">
        <v>24177</v>
      </c>
      <c r="I1690" t="s">
        <v>57</v>
      </c>
      <c r="J1690" t="s">
        <v>2255</v>
      </c>
      <c r="K1690" t="s">
        <v>2255</v>
      </c>
      <c r="L1690" s="28" t="s">
        <v>24209</v>
      </c>
      <c r="M1690" s="28"/>
      <c r="N1690" s="28"/>
    </row>
    <row r="1691" spans="1:14" x14ac:dyDescent="0.3">
      <c r="A1691">
        <v>510445</v>
      </c>
      <c r="B1691" t="s">
        <v>323</v>
      </c>
      <c r="C1691" t="s">
        <v>47</v>
      </c>
      <c r="D1691" t="s">
        <v>48</v>
      </c>
      <c r="E1691">
        <v>6566</v>
      </c>
      <c r="F1691">
        <v>16560</v>
      </c>
      <c r="G1691">
        <v>6566</v>
      </c>
      <c r="H1691" t="s">
        <v>24177</v>
      </c>
      <c r="I1691" t="s">
        <v>57</v>
      </c>
      <c r="J1691" t="s">
        <v>2255</v>
      </c>
      <c r="K1691" t="s">
        <v>2255</v>
      </c>
      <c r="L1691" s="28" t="s">
        <v>24209</v>
      </c>
      <c r="M1691" s="28"/>
      <c r="N1691" s="28"/>
    </row>
    <row r="1692" spans="1:14" x14ac:dyDescent="0.3">
      <c r="A1692">
        <v>510445</v>
      </c>
      <c r="B1692" t="s">
        <v>323</v>
      </c>
      <c r="C1692" t="s">
        <v>47</v>
      </c>
      <c r="D1692" t="s">
        <v>48</v>
      </c>
      <c r="E1692">
        <v>6566</v>
      </c>
      <c r="F1692">
        <v>25680</v>
      </c>
      <c r="G1692">
        <v>6566</v>
      </c>
      <c r="H1692" t="s">
        <v>24177</v>
      </c>
      <c r="I1692" t="s">
        <v>57</v>
      </c>
      <c r="J1692" t="s">
        <v>2255</v>
      </c>
      <c r="K1692" t="s">
        <v>2255</v>
      </c>
      <c r="L1692" s="28" t="s">
        <v>24209</v>
      </c>
      <c r="M1692" s="28"/>
      <c r="N1692" s="28"/>
    </row>
    <row r="1693" spans="1:14" x14ac:dyDescent="0.3">
      <c r="A1693">
        <v>510445</v>
      </c>
      <c r="B1693" t="s">
        <v>323</v>
      </c>
      <c r="C1693" t="s">
        <v>47</v>
      </c>
      <c r="D1693" t="s">
        <v>48</v>
      </c>
      <c r="E1693">
        <v>6566</v>
      </c>
      <c r="F1693">
        <v>49364</v>
      </c>
      <c r="G1693">
        <v>6566</v>
      </c>
      <c r="H1693" t="s">
        <v>24177</v>
      </c>
      <c r="I1693" t="s">
        <v>57</v>
      </c>
      <c r="J1693" t="s">
        <v>2255</v>
      </c>
      <c r="K1693" t="s">
        <v>2255</v>
      </c>
      <c r="L1693" s="28" t="s">
        <v>24209</v>
      </c>
      <c r="M1693" s="28"/>
      <c r="N1693" s="28"/>
    </row>
    <row r="1694" spans="1:14" x14ac:dyDescent="0.3">
      <c r="A1694">
        <v>510445</v>
      </c>
      <c r="B1694" t="s">
        <v>323</v>
      </c>
      <c r="C1694" t="s">
        <v>63</v>
      </c>
      <c r="D1694" t="s">
        <v>64</v>
      </c>
      <c r="E1694">
        <v>6566</v>
      </c>
      <c r="F1694">
        <v>105000</v>
      </c>
      <c r="G1694">
        <v>6566</v>
      </c>
      <c r="H1694" t="s">
        <v>24177</v>
      </c>
      <c r="I1694" t="s">
        <v>57</v>
      </c>
      <c r="J1694" t="s">
        <v>2255</v>
      </c>
      <c r="K1694" t="s">
        <v>2255</v>
      </c>
      <c r="L1694" s="28" t="s">
        <v>2317</v>
      </c>
      <c r="M1694" s="28"/>
      <c r="N1694" s="28"/>
    </row>
    <row r="1695" spans="1:14" x14ac:dyDescent="0.3">
      <c r="A1695">
        <v>510445</v>
      </c>
      <c r="B1695" t="s">
        <v>323</v>
      </c>
      <c r="C1695" t="s">
        <v>69</v>
      </c>
      <c r="D1695" t="s">
        <v>70</v>
      </c>
      <c r="E1695">
        <v>6566</v>
      </c>
      <c r="F1695">
        <v>12840</v>
      </c>
      <c r="G1695">
        <v>6465</v>
      </c>
      <c r="H1695" t="s">
        <v>24178</v>
      </c>
      <c r="I1695" t="s">
        <v>58</v>
      </c>
      <c r="J1695" t="s">
        <v>2256</v>
      </c>
      <c r="K1695" t="s">
        <v>2256</v>
      </c>
      <c r="L1695" s="28" t="s">
        <v>2317</v>
      </c>
      <c r="M1695" s="28"/>
      <c r="N1695" s="28"/>
    </row>
    <row r="1696" spans="1:14" x14ac:dyDescent="0.3">
      <c r="A1696">
        <v>510445</v>
      </c>
      <c r="B1696" t="s">
        <v>323</v>
      </c>
      <c r="C1696" t="s">
        <v>69</v>
      </c>
      <c r="D1696" t="s">
        <v>70</v>
      </c>
      <c r="E1696">
        <v>6566</v>
      </c>
      <c r="F1696">
        <v>2324.04</v>
      </c>
      <c r="G1696">
        <v>6465</v>
      </c>
      <c r="H1696" t="s">
        <v>24178</v>
      </c>
      <c r="I1696" t="s">
        <v>58</v>
      </c>
      <c r="J1696" t="s">
        <v>2256</v>
      </c>
      <c r="K1696" t="s">
        <v>2256</v>
      </c>
      <c r="L1696" s="28" t="s">
        <v>2317</v>
      </c>
      <c r="M1696" s="28"/>
      <c r="N1696" s="28"/>
    </row>
    <row r="1697" spans="1:14" x14ac:dyDescent="0.3">
      <c r="A1697">
        <v>510447</v>
      </c>
      <c r="B1697" t="s">
        <v>324</v>
      </c>
      <c r="C1697" t="s">
        <v>45</v>
      </c>
      <c r="D1697" t="s">
        <v>46</v>
      </c>
      <c r="E1697">
        <v>6566</v>
      </c>
      <c r="F1697">
        <v>2722</v>
      </c>
      <c r="G1697">
        <v>6566</v>
      </c>
      <c r="H1697" t="s">
        <v>24177</v>
      </c>
      <c r="I1697" t="s">
        <v>57</v>
      </c>
      <c r="J1697" t="s">
        <v>2255</v>
      </c>
      <c r="K1697" t="s">
        <v>2255</v>
      </c>
      <c r="L1697" s="28" t="s">
        <v>24209</v>
      </c>
      <c r="M1697" s="28"/>
      <c r="N1697" s="28"/>
    </row>
    <row r="1698" spans="1:14" x14ac:dyDescent="0.3">
      <c r="A1698">
        <v>510447</v>
      </c>
      <c r="B1698" t="s">
        <v>324</v>
      </c>
      <c r="C1698" t="s">
        <v>45</v>
      </c>
      <c r="D1698" t="s">
        <v>46</v>
      </c>
      <c r="E1698">
        <v>6566</v>
      </c>
      <c r="F1698">
        <v>977</v>
      </c>
      <c r="G1698">
        <v>6566</v>
      </c>
      <c r="H1698" t="s">
        <v>24177</v>
      </c>
      <c r="I1698" t="s">
        <v>57</v>
      </c>
      <c r="J1698" t="s">
        <v>2255</v>
      </c>
      <c r="K1698" t="s">
        <v>2255</v>
      </c>
      <c r="L1698" s="28" t="s">
        <v>24209</v>
      </c>
      <c r="M1698" s="28"/>
      <c r="N1698" s="28"/>
    </row>
    <row r="1699" spans="1:14" x14ac:dyDescent="0.3">
      <c r="A1699">
        <v>510447</v>
      </c>
      <c r="B1699" t="s">
        <v>324</v>
      </c>
      <c r="C1699" t="s">
        <v>45</v>
      </c>
      <c r="D1699" t="s">
        <v>46</v>
      </c>
      <c r="E1699">
        <v>6566</v>
      </c>
      <c r="F1699">
        <v>1880</v>
      </c>
      <c r="G1699">
        <v>6566</v>
      </c>
      <c r="H1699" t="s">
        <v>24177</v>
      </c>
      <c r="I1699" t="s">
        <v>57</v>
      </c>
      <c r="J1699" t="s">
        <v>2255</v>
      </c>
      <c r="K1699" t="s">
        <v>2255</v>
      </c>
      <c r="L1699" s="28" t="s">
        <v>24209</v>
      </c>
      <c r="M1699" s="28"/>
      <c r="N1699" s="28"/>
    </row>
    <row r="1700" spans="1:14" x14ac:dyDescent="0.3">
      <c r="A1700">
        <v>510447</v>
      </c>
      <c r="B1700" t="s">
        <v>324</v>
      </c>
      <c r="C1700" t="s">
        <v>45</v>
      </c>
      <c r="D1700" t="s">
        <v>46</v>
      </c>
      <c r="E1700">
        <v>6566</v>
      </c>
      <c r="F1700">
        <v>670</v>
      </c>
      <c r="G1700">
        <v>6566</v>
      </c>
      <c r="H1700" t="s">
        <v>24177</v>
      </c>
      <c r="I1700" t="s">
        <v>57</v>
      </c>
      <c r="J1700" t="s">
        <v>2255</v>
      </c>
      <c r="K1700" t="s">
        <v>2255</v>
      </c>
      <c r="L1700" s="28" t="s">
        <v>24209</v>
      </c>
      <c r="M1700" s="28"/>
      <c r="N1700" s="28"/>
    </row>
    <row r="1701" spans="1:14" x14ac:dyDescent="0.3">
      <c r="A1701">
        <v>510447</v>
      </c>
      <c r="B1701" t="s">
        <v>324</v>
      </c>
      <c r="C1701" t="s">
        <v>47</v>
      </c>
      <c r="D1701" t="s">
        <v>48</v>
      </c>
      <c r="E1701">
        <v>6566</v>
      </c>
      <c r="F1701">
        <v>17953</v>
      </c>
      <c r="G1701">
        <v>6566</v>
      </c>
      <c r="H1701" t="s">
        <v>24177</v>
      </c>
      <c r="I1701" t="s">
        <v>57</v>
      </c>
      <c r="J1701" t="s">
        <v>2255</v>
      </c>
      <c r="K1701" t="s">
        <v>2255</v>
      </c>
      <c r="L1701" s="28" t="s">
        <v>24209</v>
      </c>
      <c r="M1701" s="28"/>
      <c r="N1701" s="28"/>
    </row>
    <row r="1702" spans="1:14" x14ac:dyDescent="0.3">
      <c r="A1702">
        <v>510447</v>
      </c>
      <c r="B1702" t="s">
        <v>324</v>
      </c>
      <c r="C1702" t="s">
        <v>47</v>
      </c>
      <c r="D1702" t="s">
        <v>48</v>
      </c>
      <c r="E1702">
        <v>6566</v>
      </c>
      <c r="F1702">
        <v>4101</v>
      </c>
      <c r="G1702">
        <v>6566</v>
      </c>
      <c r="H1702" t="s">
        <v>24177</v>
      </c>
      <c r="I1702" t="s">
        <v>57</v>
      </c>
      <c r="J1702" t="s">
        <v>2255</v>
      </c>
      <c r="K1702" t="s">
        <v>2255</v>
      </c>
      <c r="L1702" s="28" t="s">
        <v>24209</v>
      </c>
      <c r="M1702" s="28"/>
      <c r="N1702" s="28"/>
    </row>
    <row r="1703" spans="1:14" x14ac:dyDescent="0.3">
      <c r="A1703">
        <v>510447</v>
      </c>
      <c r="B1703" t="s">
        <v>324</v>
      </c>
      <c r="C1703" t="s">
        <v>47</v>
      </c>
      <c r="D1703" t="s">
        <v>48</v>
      </c>
      <c r="E1703">
        <v>6566</v>
      </c>
      <c r="F1703">
        <v>13150</v>
      </c>
      <c r="G1703">
        <v>6566</v>
      </c>
      <c r="H1703" t="s">
        <v>24177</v>
      </c>
      <c r="I1703" t="s">
        <v>57</v>
      </c>
      <c r="J1703" t="s">
        <v>2255</v>
      </c>
      <c r="K1703" t="s">
        <v>2255</v>
      </c>
      <c r="L1703" s="28" t="s">
        <v>24209</v>
      </c>
      <c r="M1703" s="28"/>
      <c r="N1703" s="28"/>
    </row>
    <row r="1704" spans="1:14" x14ac:dyDescent="0.3">
      <c r="A1704">
        <v>510447</v>
      </c>
      <c r="B1704" t="s">
        <v>324</v>
      </c>
      <c r="C1704" t="s">
        <v>47</v>
      </c>
      <c r="D1704" t="s">
        <v>48</v>
      </c>
      <c r="E1704">
        <v>6566</v>
      </c>
      <c r="F1704">
        <v>20912</v>
      </c>
      <c r="G1704">
        <v>6566</v>
      </c>
      <c r="H1704" t="s">
        <v>24177</v>
      </c>
      <c r="I1704" t="s">
        <v>57</v>
      </c>
      <c r="J1704" t="s">
        <v>2255</v>
      </c>
      <c r="K1704" t="s">
        <v>2255</v>
      </c>
      <c r="L1704" s="28" t="s">
        <v>24209</v>
      </c>
      <c r="M1704" s="28"/>
      <c r="N1704" s="28"/>
    </row>
    <row r="1705" spans="1:14" x14ac:dyDescent="0.3">
      <c r="A1705">
        <v>510452</v>
      </c>
      <c r="B1705" t="s">
        <v>325</v>
      </c>
      <c r="C1705" t="s">
        <v>75</v>
      </c>
      <c r="D1705" t="s">
        <v>76</v>
      </c>
      <c r="E1705">
        <v>6566</v>
      </c>
      <c r="F1705">
        <v>39000</v>
      </c>
      <c r="G1705" t="s">
        <v>2420</v>
      </c>
      <c r="H1705" t="s">
        <v>24178</v>
      </c>
      <c r="I1705" t="s">
        <v>58</v>
      </c>
      <c r="J1705" t="s">
        <v>2256</v>
      </c>
      <c r="K1705" t="s">
        <v>2256</v>
      </c>
      <c r="L1705" s="28" t="s">
        <v>2317</v>
      </c>
      <c r="M1705" s="28"/>
      <c r="N1705" s="28"/>
    </row>
    <row r="1706" spans="1:14" x14ac:dyDescent="0.3">
      <c r="A1706">
        <v>510453</v>
      </c>
      <c r="B1706" t="s">
        <v>326</v>
      </c>
      <c r="C1706" t="s">
        <v>47</v>
      </c>
      <c r="D1706" t="s">
        <v>48</v>
      </c>
      <c r="E1706">
        <v>6566</v>
      </c>
      <c r="F1706">
        <v>25680</v>
      </c>
      <c r="G1706">
        <v>6566</v>
      </c>
      <c r="H1706" t="s">
        <v>24177</v>
      </c>
      <c r="I1706" t="s">
        <v>57</v>
      </c>
      <c r="J1706" t="s">
        <v>2255</v>
      </c>
      <c r="K1706" t="s">
        <v>2255</v>
      </c>
      <c r="L1706" s="28" t="s">
        <v>24209</v>
      </c>
      <c r="M1706" s="28"/>
      <c r="N1706" s="28"/>
    </row>
    <row r="1707" spans="1:14" x14ac:dyDescent="0.3">
      <c r="A1707">
        <v>510454</v>
      </c>
      <c r="B1707" t="s">
        <v>327</v>
      </c>
      <c r="C1707" t="s">
        <v>47</v>
      </c>
      <c r="D1707" t="s">
        <v>48</v>
      </c>
      <c r="E1707">
        <v>6566</v>
      </c>
      <c r="F1707">
        <v>29520</v>
      </c>
      <c r="G1707">
        <v>6566</v>
      </c>
      <c r="H1707" t="s">
        <v>24177</v>
      </c>
      <c r="I1707" t="s">
        <v>57</v>
      </c>
      <c r="J1707" t="s">
        <v>2255</v>
      </c>
      <c r="K1707" t="s">
        <v>2255</v>
      </c>
      <c r="L1707" s="28" t="s">
        <v>24209</v>
      </c>
      <c r="M1707" s="28"/>
      <c r="N1707" s="28"/>
    </row>
    <row r="1708" spans="1:14" x14ac:dyDescent="0.3">
      <c r="A1708">
        <v>510455</v>
      </c>
      <c r="B1708" t="s">
        <v>328</v>
      </c>
      <c r="C1708" t="s">
        <v>47</v>
      </c>
      <c r="D1708" t="s">
        <v>48</v>
      </c>
      <c r="E1708">
        <v>6566</v>
      </c>
      <c r="F1708">
        <v>12700</v>
      </c>
      <c r="G1708">
        <v>6566</v>
      </c>
      <c r="H1708" t="s">
        <v>24177</v>
      </c>
      <c r="I1708" t="s">
        <v>57</v>
      </c>
      <c r="J1708" t="s">
        <v>2255</v>
      </c>
      <c r="K1708" t="s">
        <v>2255</v>
      </c>
      <c r="L1708" s="28" t="s">
        <v>24209</v>
      </c>
      <c r="M1708" s="28"/>
      <c r="N1708" s="28"/>
    </row>
    <row r="1709" spans="1:14" x14ac:dyDescent="0.3">
      <c r="A1709">
        <v>510456</v>
      </c>
      <c r="B1709" t="s">
        <v>329</v>
      </c>
      <c r="C1709" t="s">
        <v>47</v>
      </c>
      <c r="D1709" t="s">
        <v>48</v>
      </c>
      <c r="E1709">
        <v>6566</v>
      </c>
      <c r="F1709">
        <v>7872</v>
      </c>
      <c r="G1709">
        <v>6566</v>
      </c>
      <c r="H1709" t="s">
        <v>24177</v>
      </c>
      <c r="I1709" t="s">
        <v>57</v>
      </c>
      <c r="J1709" t="s">
        <v>2255</v>
      </c>
      <c r="K1709" t="s">
        <v>2255</v>
      </c>
      <c r="L1709" s="28" t="s">
        <v>24209</v>
      </c>
      <c r="M1709" s="28"/>
      <c r="N1709" s="28"/>
    </row>
    <row r="1710" spans="1:14" x14ac:dyDescent="0.3">
      <c r="A1710">
        <v>510457</v>
      </c>
      <c r="B1710" t="s">
        <v>330</v>
      </c>
      <c r="C1710" t="s">
        <v>47</v>
      </c>
      <c r="D1710" t="s">
        <v>48</v>
      </c>
      <c r="E1710">
        <v>6566</v>
      </c>
      <c r="F1710">
        <v>13670</v>
      </c>
      <c r="G1710">
        <v>6566</v>
      </c>
      <c r="H1710" t="s">
        <v>24177</v>
      </c>
      <c r="I1710" t="s">
        <v>57</v>
      </c>
      <c r="J1710" t="s">
        <v>2255</v>
      </c>
      <c r="K1710" t="s">
        <v>2255</v>
      </c>
      <c r="L1710" s="28" t="s">
        <v>24209</v>
      </c>
      <c r="M1710" s="28"/>
      <c r="N1710" s="28"/>
    </row>
    <row r="1711" spans="1:14" x14ac:dyDescent="0.3">
      <c r="A1711">
        <v>510457</v>
      </c>
      <c r="B1711" t="s">
        <v>330</v>
      </c>
      <c r="C1711" t="s">
        <v>47</v>
      </c>
      <c r="D1711" t="s">
        <v>48</v>
      </c>
      <c r="E1711">
        <v>6566</v>
      </c>
      <c r="F1711">
        <v>29520</v>
      </c>
      <c r="G1711">
        <v>6566</v>
      </c>
      <c r="H1711" t="s">
        <v>24177</v>
      </c>
      <c r="I1711" t="s">
        <v>57</v>
      </c>
      <c r="J1711" t="s">
        <v>2255</v>
      </c>
      <c r="K1711" t="s">
        <v>2255</v>
      </c>
      <c r="L1711" s="28" t="s">
        <v>24209</v>
      </c>
      <c r="M1711" s="28"/>
      <c r="N1711" s="28"/>
    </row>
    <row r="1712" spans="1:14" x14ac:dyDescent="0.3">
      <c r="A1712">
        <v>510459</v>
      </c>
      <c r="B1712" t="s">
        <v>331</v>
      </c>
      <c r="C1712" t="s">
        <v>45</v>
      </c>
      <c r="D1712" t="s">
        <v>46</v>
      </c>
      <c r="E1712">
        <v>6566</v>
      </c>
      <c r="F1712">
        <v>5550</v>
      </c>
      <c r="G1712">
        <v>6566</v>
      </c>
      <c r="H1712" t="s">
        <v>24177</v>
      </c>
      <c r="I1712" t="s">
        <v>57</v>
      </c>
      <c r="J1712" t="s">
        <v>2255</v>
      </c>
      <c r="K1712" t="s">
        <v>2255</v>
      </c>
      <c r="L1712" s="28" t="s">
        <v>24209</v>
      </c>
      <c r="M1712" s="28"/>
      <c r="N1712" s="28"/>
    </row>
    <row r="1713" spans="1:14" x14ac:dyDescent="0.3">
      <c r="A1713">
        <v>510459</v>
      </c>
      <c r="B1713" t="s">
        <v>331</v>
      </c>
      <c r="C1713" t="s">
        <v>47</v>
      </c>
      <c r="D1713" t="s">
        <v>48</v>
      </c>
      <c r="E1713">
        <v>6566</v>
      </c>
      <c r="F1713">
        <v>38100</v>
      </c>
      <c r="G1713">
        <v>6566</v>
      </c>
      <c r="H1713" t="s">
        <v>24177</v>
      </c>
      <c r="I1713" t="s">
        <v>57</v>
      </c>
      <c r="J1713" t="s">
        <v>2255</v>
      </c>
      <c r="K1713" t="s">
        <v>2255</v>
      </c>
      <c r="L1713" s="28" t="s">
        <v>24209</v>
      </c>
      <c r="M1713" s="28"/>
      <c r="N1713" s="28"/>
    </row>
    <row r="1714" spans="1:14" x14ac:dyDescent="0.3">
      <c r="A1714">
        <v>510461</v>
      </c>
      <c r="B1714" t="s">
        <v>332</v>
      </c>
      <c r="C1714" t="s">
        <v>47</v>
      </c>
      <c r="D1714" t="s">
        <v>48</v>
      </c>
      <c r="E1714">
        <v>6566</v>
      </c>
      <c r="F1714">
        <v>20505</v>
      </c>
      <c r="G1714">
        <v>6566</v>
      </c>
      <c r="H1714" t="s">
        <v>24177</v>
      </c>
      <c r="I1714" t="s">
        <v>57</v>
      </c>
      <c r="J1714" t="s">
        <v>2255</v>
      </c>
      <c r="K1714" t="s">
        <v>2255</v>
      </c>
      <c r="L1714" s="28" t="s">
        <v>24209</v>
      </c>
      <c r="M1714" s="28"/>
      <c r="N1714" s="28"/>
    </row>
    <row r="1715" spans="1:14" x14ac:dyDescent="0.3">
      <c r="A1715">
        <v>510462</v>
      </c>
      <c r="B1715" t="s">
        <v>333</v>
      </c>
      <c r="C1715" t="s">
        <v>47</v>
      </c>
      <c r="D1715" t="s">
        <v>48</v>
      </c>
      <c r="E1715">
        <v>6566</v>
      </c>
      <c r="F1715">
        <v>24800</v>
      </c>
      <c r="G1715">
        <v>6566</v>
      </c>
      <c r="H1715" t="s">
        <v>24177</v>
      </c>
      <c r="I1715" t="s">
        <v>57</v>
      </c>
      <c r="J1715" t="s">
        <v>2255</v>
      </c>
      <c r="K1715" t="s">
        <v>2255</v>
      </c>
      <c r="L1715" s="28" t="s">
        <v>24209</v>
      </c>
      <c r="M1715" s="28"/>
      <c r="N1715" s="28"/>
    </row>
    <row r="1716" spans="1:14" x14ac:dyDescent="0.3">
      <c r="A1716">
        <v>510462</v>
      </c>
      <c r="B1716" t="s">
        <v>333</v>
      </c>
      <c r="C1716" t="s">
        <v>47</v>
      </c>
      <c r="D1716" t="s">
        <v>48</v>
      </c>
      <c r="E1716">
        <v>6566</v>
      </c>
      <c r="F1716">
        <v>8560</v>
      </c>
      <c r="G1716">
        <v>6566</v>
      </c>
      <c r="H1716" t="s">
        <v>24177</v>
      </c>
      <c r="I1716" t="s">
        <v>57</v>
      </c>
      <c r="J1716" t="s">
        <v>2255</v>
      </c>
      <c r="K1716" t="s">
        <v>2255</v>
      </c>
      <c r="L1716" s="28" t="s">
        <v>24209</v>
      </c>
      <c r="M1716" s="28"/>
      <c r="N1716" s="28"/>
    </row>
    <row r="1717" spans="1:14" x14ac:dyDescent="0.3">
      <c r="A1717">
        <v>510462</v>
      </c>
      <c r="B1717" t="s">
        <v>333</v>
      </c>
      <c r="C1717" t="s">
        <v>47</v>
      </c>
      <c r="D1717" t="s">
        <v>48</v>
      </c>
      <c r="E1717">
        <v>6566</v>
      </c>
      <c r="F1717">
        <v>26300</v>
      </c>
      <c r="G1717">
        <v>6566</v>
      </c>
      <c r="H1717" t="s">
        <v>24177</v>
      </c>
      <c r="I1717" t="s">
        <v>57</v>
      </c>
      <c r="J1717" t="s">
        <v>2255</v>
      </c>
      <c r="K1717" t="s">
        <v>2255</v>
      </c>
      <c r="L1717" s="28" t="s">
        <v>24209</v>
      </c>
      <c r="M1717" s="28"/>
      <c r="N1717" s="28"/>
    </row>
    <row r="1718" spans="1:14" x14ac:dyDescent="0.3">
      <c r="A1718">
        <v>510464</v>
      </c>
      <c r="B1718" t="s">
        <v>334</v>
      </c>
      <c r="C1718" t="s">
        <v>45</v>
      </c>
      <c r="D1718" t="s">
        <v>46</v>
      </c>
      <c r="E1718">
        <v>6566</v>
      </c>
      <c r="F1718">
        <v>3960</v>
      </c>
      <c r="G1718">
        <v>6566</v>
      </c>
      <c r="H1718" t="s">
        <v>24177</v>
      </c>
      <c r="I1718" t="s">
        <v>57</v>
      </c>
      <c r="J1718" t="s">
        <v>2255</v>
      </c>
      <c r="K1718" t="s">
        <v>2255</v>
      </c>
      <c r="L1718" s="28" t="s">
        <v>24209</v>
      </c>
      <c r="M1718" s="28"/>
      <c r="N1718" s="28"/>
    </row>
    <row r="1719" spans="1:14" x14ac:dyDescent="0.3">
      <c r="A1719">
        <v>510464</v>
      </c>
      <c r="B1719" t="s">
        <v>334</v>
      </c>
      <c r="C1719" t="s">
        <v>45</v>
      </c>
      <c r="D1719" t="s">
        <v>46</v>
      </c>
      <c r="E1719">
        <v>6566</v>
      </c>
      <c r="F1719">
        <v>1675</v>
      </c>
      <c r="G1719">
        <v>6566</v>
      </c>
      <c r="H1719" t="s">
        <v>24177</v>
      </c>
      <c r="I1719" t="s">
        <v>57</v>
      </c>
      <c r="J1719" t="s">
        <v>2255</v>
      </c>
      <c r="K1719" t="s">
        <v>2255</v>
      </c>
      <c r="L1719" s="28" t="s">
        <v>24209</v>
      </c>
      <c r="M1719" s="28"/>
      <c r="N1719" s="28"/>
    </row>
    <row r="1720" spans="1:14" x14ac:dyDescent="0.3">
      <c r="A1720">
        <v>510464</v>
      </c>
      <c r="B1720" t="s">
        <v>334</v>
      </c>
      <c r="C1720" t="s">
        <v>47</v>
      </c>
      <c r="D1720" t="s">
        <v>48</v>
      </c>
      <c r="E1720">
        <v>6566</v>
      </c>
      <c r="F1720">
        <v>13670</v>
      </c>
      <c r="G1720">
        <v>6566</v>
      </c>
      <c r="H1720" t="s">
        <v>24177</v>
      </c>
      <c r="I1720" t="s">
        <v>57</v>
      </c>
      <c r="J1720" t="s">
        <v>2255</v>
      </c>
      <c r="K1720" t="s">
        <v>2255</v>
      </c>
      <c r="L1720" s="28" t="s">
        <v>24209</v>
      </c>
      <c r="M1720" s="28"/>
      <c r="N1720" s="28"/>
    </row>
    <row r="1721" spans="1:14" x14ac:dyDescent="0.3">
      <c r="A1721">
        <v>510464</v>
      </c>
      <c r="B1721" t="s">
        <v>334</v>
      </c>
      <c r="C1721" t="s">
        <v>47</v>
      </c>
      <c r="D1721" t="s">
        <v>48</v>
      </c>
      <c r="E1721">
        <v>6566</v>
      </c>
      <c r="F1721">
        <v>39210</v>
      </c>
      <c r="G1721">
        <v>6566</v>
      </c>
      <c r="H1721" t="s">
        <v>24177</v>
      </c>
      <c r="I1721" t="s">
        <v>57</v>
      </c>
      <c r="J1721" t="s">
        <v>2255</v>
      </c>
      <c r="K1721" t="s">
        <v>2255</v>
      </c>
      <c r="L1721" s="28" t="s">
        <v>24209</v>
      </c>
      <c r="M1721" s="28"/>
      <c r="N1721" s="28"/>
    </row>
    <row r="1722" spans="1:14" x14ac:dyDescent="0.3">
      <c r="A1722">
        <v>510464</v>
      </c>
      <c r="B1722" t="s">
        <v>334</v>
      </c>
      <c r="C1722" t="s">
        <v>61</v>
      </c>
      <c r="D1722" t="s">
        <v>62</v>
      </c>
      <c r="E1722">
        <v>6566</v>
      </c>
      <c r="F1722">
        <v>8333.33</v>
      </c>
      <c r="G1722">
        <v>6566</v>
      </c>
      <c r="H1722" t="s">
        <v>24177</v>
      </c>
      <c r="I1722" t="s">
        <v>58</v>
      </c>
      <c r="J1722" t="s">
        <v>2256</v>
      </c>
      <c r="K1722" t="s">
        <v>2255</v>
      </c>
      <c r="L1722" s="28" t="s">
        <v>2317</v>
      </c>
      <c r="M1722" s="28"/>
      <c r="N1722" s="28"/>
    </row>
    <row r="1723" spans="1:14" x14ac:dyDescent="0.3">
      <c r="A1723">
        <v>510464</v>
      </c>
      <c r="B1723" t="s">
        <v>334</v>
      </c>
      <c r="C1723" t="s">
        <v>61</v>
      </c>
      <c r="D1723" t="s">
        <v>62</v>
      </c>
      <c r="E1723">
        <v>6566</v>
      </c>
      <c r="F1723">
        <v>870.91</v>
      </c>
      <c r="G1723">
        <v>6566</v>
      </c>
      <c r="H1723" t="s">
        <v>24177</v>
      </c>
      <c r="I1723" t="s">
        <v>58</v>
      </c>
      <c r="J1723" t="s">
        <v>2256</v>
      </c>
      <c r="K1723" t="s">
        <v>2255</v>
      </c>
      <c r="L1723" s="28" t="s">
        <v>2317</v>
      </c>
      <c r="M1723" s="28"/>
      <c r="N1723" s="28"/>
    </row>
    <row r="1724" spans="1:14" x14ac:dyDescent="0.3">
      <c r="A1724">
        <v>510464</v>
      </c>
      <c r="B1724" t="s">
        <v>334</v>
      </c>
      <c r="C1724" t="s">
        <v>69</v>
      </c>
      <c r="D1724" t="s">
        <v>70</v>
      </c>
      <c r="E1724">
        <v>6566</v>
      </c>
      <c r="F1724">
        <v>12840</v>
      </c>
      <c r="G1724">
        <v>6566</v>
      </c>
      <c r="H1724" t="s">
        <v>24177</v>
      </c>
      <c r="I1724" t="s">
        <v>58</v>
      </c>
      <c r="J1724" t="s">
        <v>2256</v>
      </c>
      <c r="K1724" t="s">
        <v>2255</v>
      </c>
      <c r="L1724" s="28" t="s">
        <v>2317</v>
      </c>
      <c r="M1724" s="28"/>
      <c r="N1724" s="28"/>
    </row>
    <row r="1725" spans="1:14" x14ac:dyDescent="0.3">
      <c r="A1725">
        <v>510464</v>
      </c>
      <c r="B1725" t="s">
        <v>334</v>
      </c>
      <c r="C1725" t="s">
        <v>69</v>
      </c>
      <c r="D1725" t="s">
        <v>70</v>
      </c>
      <c r="E1725">
        <v>6566</v>
      </c>
      <c r="F1725">
        <v>1432.63</v>
      </c>
      <c r="G1725">
        <v>6566</v>
      </c>
      <c r="H1725" t="s">
        <v>24177</v>
      </c>
      <c r="I1725" t="s">
        <v>58</v>
      </c>
      <c r="J1725" t="s">
        <v>2256</v>
      </c>
      <c r="K1725" t="s">
        <v>2255</v>
      </c>
      <c r="L1725" s="28" t="s">
        <v>2317</v>
      </c>
      <c r="M1725" s="28"/>
      <c r="N1725" s="28"/>
    </row>
    <row r="1726" spans="1:14" x14ac:dyDescent="0.3">
      <c r="A1726">
        <v>510467</v>
      </c>
      <c r="B1726" t="s">
        <v>335</v>
      </c>
      <c r="C1726" t="s">
        <v>47</v>
      </c>
      <c r="D1726" t="s">
        <v>48</v>
      </c>
      <c r="E1726">
        <v>6566</v>
      </c>
      <c r="F1726">
        <v>26140</v>
      </c>
      <c r="G1726">
        <v>6566</v>
      </c>
      <c r="H1726" t="s">
        <v>24177</v>
      </c>
      <c r="I1726" t="s">
        <v>57</v>
      </c>
      <c r="J1726" t="s">
        <v>2255</v>
      </c>
      <c r="K1726" t="s">
        <v>2255</v>
      </c>
      <c r="L1726" s="28" t="s">
        <v>24209</v>
      </c>
      <c r="M1726" s="28"/>
      <c r="N1726" s="28"/>
    </row>
    <row r="1727" spans="1:14" x14ac:dyDescent="0.3">
      <c r="A1727">
        <v>510467</v>
      </c>
      <c r="B1727" t="s">
        <v>335</v>
      </c>
      <c r="C1727" t="s">
        <v>47</v>
      </c>
      <c r="D1727" t="s">
        <v>48</v>
      </c>
      <c r="E1727">
        <v>6566</v>
      </c>
      <c r="F1727">
        <v>20505</v>
      </c>
      <c r="G1727">
        <v>6566</v>
      </c>
      <c r="H1727" t="s">
        <v>24177</v>
      </c>
      <c r="I1727" t="s">
        <v>57</v>
      </c>
      <c r="J1727" t="s">
        <v>2255</v>
      </c>
      <c r="K1727" t="s">
        <v>2255</v>
      </c>
      <c r="L1727" s="28" t="s">
        <v>24209</v>
      </c>
      <c r="M1727" s="28"/>
      <c r="N1727" s="28"/>
    </row>
    <row r="1728" spans="1:14" x14ac:dyDescent="0.3">
      <c r="A1728">
        <v>510468</v>
      </c>
      <c r="B1728" t="s">
        <v>336</v>
      </c>
      <c r="C1728" t="s">
        <v>45</v>
      </c>
      <c r="D1728" t="s">
        <v>46</v>
      </c>
      <c r="E1728">
        <v>6566</v>
      </c>
      <c r="F1728">
        <v>11100</v>
      </c>
      <c r="G1728">
        <v>6566</v>
      </c>
      <c r="H1728" t="s">
        <v>24177</v>
      </c>
      <c r="I1728" t="s">
        <v>57</v>
      </c>
      <c r="J1728" t="s">
        <v>2255</v>
      </c>
      <c r="K1728" t="s">
        <v>2255</v>
      </c>
      <c r="L1728" s="28" t="s">
        <v>24209</v>
      </c>
      <c r="M1728" s="28"/>
      <c r="N1728" s="28"/>
    </row>
    <row r="1729" spans="1:14" x14ac:dyDescent="0.3">
      <c r="A1729">
        <v>510468</v>
      </c>
      <c r="B1729" t="s">
        <v>336</v>
      </c>
      <c r="C1729" t="s">
        <v>45</v>
      </c>
      <c r="D1729" t="s">
        <v>46</v>
      </c>
      <c r="E1729">
        <v>6566</v>
      </c>
      <c r="F1729">
        <v>3350</v>
      </c>
      <c r="G1729">
        <v>6566</v>
      </c>
      <c r="H1729" t="s">
        <v>24177</v>
      </c>
      <c r="I1729" t="s">
        <v>57</v>
      </c>
      <c r="J1729" t="s">
        <v>2255</v>
      </c>
      <c r="K1729" t="s">
        <v>2255</v>
      </c>
      <c r="L1729" s="28" t="s">
        <v>24209</v>
      </c>
      <c r="M1729" s="28"/>
      <c r="N1729" s="28"/>
    </row>
    <row r="1730" spans="1:14" x14ac:dyDescent="0.3">
      <c r="A1730">
        <v>510468</v>
      </c>
      <c r="B1730" t="s">
        <v>336</v>
      </c>
      <c r="C1730" t="s">
        <v>47</v>
      </c>
      <c r="D1730" t="s">
        <v>48</v>
      </c>
      <c r="E1730">
        <v>6566</v>
      </c>
      <c r="F1730">
        <v>19605</v>
      </c>
      <c r="G1730">
        <v>6566</v>
      </c>
      <c r="H1730" t="s">
        <v>24177</v>
      </c>
      <c r="I1730" t="s">
        <v>57</v>
      </c>
      <c r="J1730" t="s">
        <v>2255</v>
      </c>
      <c r="K1730" t="s">
        <v>2255</v>
      </c>
      <c r="L1730" s="28" t="s">
        <v>24209</v>
      </c>
      <c r="M1730" s="28"/>
      <c r="N1730" s="28"/>
    </row>
    <row r="1731" spans="1:14" x14ac:dyDescent="0.3">
      <c r="A1731">
        <v>510468</v>
      </c>
      <c r="B1731" t="s">
        <v>336</v>
      </c>
      <c r="C1731" t="s">
        <v>47</v>
      </c>
      <c r="D1731" t="s">
        <v>48</v>
      </c>
      <c r="E1731">
        <v>6566</v>
      </c>
      <c r="F1731">
        <v>25400</v>
      </c>
      <c r="G1731">
        <v>6566</v>
      </c>
      <c r="H1731" t="s">
        <v>24177</v>
      </c>
      <c r="I1731" t="s">
        <v>57</v>
      </c>
      <c r="J1731" t="s">
        <v>2255</v>
      </c>
      <c r="K1731" t="s">
        <v>2255</v>
      </c>
      <c r="L1731" s="28" t="s">
        <v>24209</v>
      </c>
      <c r="M1731" s="28"/>
      <c r="N1731" s="28"/>
    </row>
    <row r="1732" spans="1:14" x14ac:dyDescent="0.3">
      <c r="A1732">
        <v>510468</v>
      </c>
      <c r="B1732" t="s">
        <v>336</v>
      </c>
      <c r="C1732" t="s">
        <v>69</v>
      </c>
      <c r="D1732" t="s">
        <v>70</v>
      </c>
      <c r="E1732">
        <v>6566</v>
      </c>
      <c r="F1732">
        <v>12840</v>
      </c>
      <c r="G1732">
        <v>6465</v>
      </c>
      <c r="H1732" t="s">
        <v>24178</v>
      </c>
      <c r="I1732" t="s">
        <v>58</v>
      </c>
      <c r="J1732" t="s">
        <v>2256</v>
      </c>
      <c r="K1732" t="s">
        <v>2256</v>
      </c>
      <c r="L1732" s="28" t="s">
        <v>2317</v>
      </c>
      <c r="M1732" s="28"/>
      <c r="N1732" s="28"/>
    </row>
    <row r="1733" spans="1:14" x14ac:dyDescent="0.3">
      <c r="A1733">
        <v>510468</v>
      </c>
      <c r="B1733" t="s">
        <v>336</v>
      </c>
      <c r="C1733" t="s">
        <v>69</v>
      </c>
      <c r="D1733" t="s">
        <v>70</v>
      </c>
      <c r="E1733">
        <v>6566</v>
      </c>
      <c r="F1733">
        <v>2324.04</v>
      </c>
      <c r="G1733">
        <v>6465</v>
      </c>
      <c r="H1733" t="s">
        <v>24178</v>
      </c>
      <c r="I1733" t="s">
        <v>58</v>
      </c>
      <c r="J1733" t="s">
        <v>2256</v>
      </c>
      <c r="K1733" t="s">
        <v>2256</v>
      </c>
      <c r="L1733" s="28" t="s">
        <v>2317</v>
      </c>
      <c r="M1733" s="28"/>
      <c r="N1733" s="28"/>
    </row>
    <row r="1734" spans="1:14" x14ac:dyDescent="0.3">
      <c r="A1734">
        <v>510470</v>
      </c>
      <c r="B1734" t="s">
        <v>337</v>
      </c>
      <c r="C1734" t="s">
        <v>67</v>
      </c>
      <c r="D1734" t="s">
        <v>68</v>
      </c>
      <c r="E1734">
        <v>6566</v>
      </c>
      <c r="F1734">
        <v>35000</v>
      </c>
      <c r="G1734">
        <v>6566</v>
      </c>
      <c r="H1734" t="s">
        <v>24177</v>
      </c>
      <c r="I1734" t="s">
        <v>57</v>
      </c>
      <c r="J1734" t="s">
        <v>2255</v>
      </c>
      <c r="K1734" t="s">
        <v>2255</v>
      </c>
      <c r="L1734" s="28" t="s">
        <v>2317</v>
      </c>
      <c r="M1734" s="28"/>
      <c r="N1734" s="28"/>
    </row>
    <row r="1735" spans="1:14" x14ac:dyDescent="0.3">
      <c r="A1735">
        <v>510470</v>
      </c>
      <c r="B1735" t="s">
        <v>337</v>
      </c>
      <c r="C1735" t="s">
        <v>45</v>
      </c>
      <c r="D1735" t="s">
        <v>46</v>
      </c>
      <c r="E1735">
        <v>6566</v>
      </c>
      <c r="F1735">
        <v>7520</v>
      </c>
      <c r="G1735">
        <v>6566</v>
      </c>
      <c r="H1735" t="s">
        <v>24177</v>
      </c>
      <c r="I1735" t="s">
        <v>57</v>
      </c>
      <c r="J1735" t="s">
        <v>2255</v>
      </c>
      <c r="K1735" t="s">
        <v>2255</v>
      </c>
      <c r="L1735" s="28" t="s">
        <v>24209</v>
      </c>
      <c r="M1735" s="28"/>
      <c r="N1735" s="28"/>
    </row>
    <row r="1736" spans="1:14" x14ac:dyDescent="0.3">
      <c r="A1736">
        <v>510470</v>
      </c>
      <c r="B1736" t="s">
        <v>337</v>
      </c>
      <c r="C1736" t="s">
        <v>45</v>
      </c>
      <c r="D1736" t="s">
        <v>46</v>
      </c>
      <c r="E1736">
        <v>6566</v>
      </c>
      <c r="F1736">
        <v>5550</v>
      </c>
      <c r="G1736">
        <v>6566</v>
      </c>
      <c r="H1736" t="s">
        <v>24177</v>
      </c>
      <c r="I1736" t="s">
        <v>57</v>
      </c>
      <c r="J1736" t="s">
        <v>2255</v>
      </c>
      <c r="K1736" t="s">
        <v>2255</v>
      </c>
      <c r="L1736" s="28" t="s">
        <v>24209</v>
      </c>
      <c r="M1736" s="28"/>
      <c r="N1736" s="28"/>
    </row>
    <row r="1737" spans="1:14" x14ac:dyDescent="0.3">
      <c r="A1737">
        <v>510470</v>
      </c>
      <c r="B1737" t="s">
        <v>337</v>
      </c>
      <c r="C1737" t="s">
        <v>45</v>
      </c>
      <c r="D1737" t="s">
        <v>46</v>
      </c>
      <c r="E1737">
        <v>6566</v>
      </c>
      <c r="F1737">
        <v>7920</v>
      </c>
      <c r="G1737">
        <v>6566</v>
      </c>
      <c r="H1737" t="s">
        <v>24177</v>
      </c>
      <c r="I1737" t="s">
        <v>57</v>
      </c>
      <c r="J1737" t="s">
        <v>2255</v>
      </c>
      <c r="K1737" t="s">
        <v>2255</v>
      </c>
      <c r="L1737" s="28" t="s">
        <v>24209</v>
      </c>
      <c r="M1737" s="28"/>
      <c r="N1737" s="28"/>
    </row>
    <row r="1738" spans="1:14" x14ac:dyDescent="0.3">
      <c r="A1738">
        <v>510470</v>
      </c>
      <c r="B1738" t="s">
        <v>337</v>
      </c>
      <c r="C1738" t="s">
        <v>45</v>
      </c>
      <c r="D1738" t="s">
        <v>46</v>
      </c>
      <c r="E1738">
        <v>6566</v>
      </c>
      <c r="F1738">
        <v>6700</v>
      </c>
      <c r="G1738">
        <v>6566</v>
      </c>
      <c r="H1738" t="s">
        <v>24177</v>
      </c>
      <c r="I1738" t="s">
        <v>57</v>
      </c>
      <c r="J1738" t="s">
        <v>2255</v>
      </c>
      <c r="K1738" t="s">
        <v>2255</v>
      </c>
      <c r="L1738" s="28" t="s">
        <v>24209</v>
      </c>
      <c r="M1738" s="28"/>
      <c r="N1738" s="28"/>
    </row>
    <row r="1739" spans="1:14" x14ac:dyDescent="0.3">
      <c r="A1739">
        <v>510470</v>
      </c>
      <c r="B1739" t="s">
        <v>337</v>
      </c>
      <c r="C1739" t="s">
        <v>45</v>
      </c>
      <c r="D1739" t="s">
        <v>46</v>
      </c>
      <c r="E1739">
        <v>6566</v>
      </c>
      <c r="F1739">
        <v>3960</v>
      </c>
      <c r="G1739">
        <v>6566</v>
      </c>
      <c r="H1739" t="s">
        <v>24177</v>
      </c>
      <c r="I1739" t="s">
        <v>57</v>
      </c>
      <c r="J1739" t="s">
        <v>2255</v>
      </c>
      <c r="K1739" t="s">
        <v>2255</v>
      </c>
      <c r="L1739" s="28" t="s">
        <v>24209</v>
      </c>
      <c r="M1739" s="28"/>
      <c r="N1739" s="28"/>
    </row>
    <row r="1740" spans="1:14" x14ac:dyDescent="0.3">
      <c r="A1740">
        <v>510470</v>
      </c>
      <c r="B1740" t="s">
        <v>337</v>
      </c>
      <c r="C1740" t="s">
        <v>45</v>
      </c>
      <c r="D1740" t="s">
        <v>46</v>
      </c>
      <c r="E1740">
        <v>6566</v>
      </c>
      <c r="F1740">
        <v>9770</v>
      </c>
      <c r="G1740">
        <v>6566</v>
      </c>
      <c r="H1740" t="s">
        <v>24177</v>
      </c>
      <c r="I1740" t="s">
        <v>57</v>
      </c>
      <c r="J1740" t="s">
        <v>2255</v>
      </c>
      <c r="K1740" t="s">
        <v>2255</v>
      </c>
      <c r="L1740" s="28" t="s">
        <v>24209</v>
      </c>
      <c r="M1740" s="28"/>
      <c r="N1740" s="28"/>
    </row>
    <row r="1741" spans="1:14" x14ac:dyDescent="0.3">
      <c r="A1741">
        <v>510470</v>
      </c>
      <c r="B1741" t="s">
        <v>337</v>
      </c>
      <c r="C1741" t="s">
        <v>45</v>
      </c>
      <c r="D1741" t="s">
        <v>46</v>
      </c>
      <c r="E1741">
        <v>6566</v>
      </c>
      <c r="F1741">
        <v>4885</v>
      </c>
      <c r="G1741">
        <v>6566</v>
      </c>
      <c r="H1741" t="s">
        <v>24177</v>
      </c>
      <c r="I1741" t="s">
        <v>57</v>
      </c>
      <c r="J1741" t="s">
        <v>2255</v>
      </c>
      <c r="K1741" t="s">
        <v>2255</v>
      </c>
      <c r="L1741" s="28" t="s">
        <v>24209</v>
      </c>
      <c r="M1741" s="28"/>
      <c r="N1741" s="28"/>
    </row>
    <row r="1742" spans="1:14" x14ac:dyDescent="0.3">
      <c r="A1742">
        <v>510470</v>
      </c>
      <c r="B1742" t="s">
        <v>337</v>
      </c>
      <c r="C1742" t="s">
        <v>45</v>
      </c>
      <c r="D1742" t="s">
        <v>46</v>
      </c>
      <c r="E1742">
        <v>6566</v>
      </c>
      <c r="F1742">
        <v>3350</v>
      </c>
      <c r="G1742">
        <v>6566</v>
      </c>
      <c r="H1742" t="s">
        <v>24177</v>
      </c>
      <c r="I1742" t="s">
        <v>57</v>
      </c>
      <c r="J1742" t="s">
        <v>2255</v>
      </c>
      <c r="K1742" t="s">
        <v>2255</v>
      </c>
      <c r="L1742" s="28" t="s">
        <v>24209</v>
      </c>
      <c r="M1742" s="28"/>
      <c r="N1742" s="28"/>
    </row>
    <row r="1743" spans="1:14" x14ac:dyDescent="0.3">
      <c r="A1743">
        <v>510470</v>
      </c>
      <c r="B1743" t="s">
        <v>337</v>
      </c>
      <c r="C1743" t="s">
        <v>47</v>
      </c>
      <c r="D1743" t="s">
        <v>48</v>
      </c>
      <c r="E1743">
        <v>6566</v>
      </c>
      <c r="F1743">
        <v>19680</v>
      </c>
      <c r="G1743">
        <v>6566</v>
      </c>
      <c r="H1743" t="s">
        <v>24177</v>
      </c>
      <c r="I1743" t="s">
        <v>57</v>
      </c>
      <c r="J1743" t="s">
        <v>2255</v>
      </c>
      <c r="K1743" t="s">
        <v>2255</v>
      </c>
      <c r="L1743" s="28" t="s">
        <v>24209</v>
      </c>
      <c r="M1743" s="28"/>
      <c r="N1743" s="28"/>
    </row>
    <row r="1744" spans="1:14" x14ac:dyDescent="0.3">
      <c r="A1744">
        <v>510470</v>
      </c>
      <c r="B1744" t="s">
        <v>337</v>
      </c>
      <c r="C1744" t="s">
        <v>47</v>
      </c>
      <c r="D1744" t="s">
        <v>48</v>
      </c>
      <c r="E1744">
        <v>6566</v>
      </c>
      <c r="F1744">
        <v>70950</v>
      </c>
      <c r="G1744">
        <v>6566</v>
      </c>
      <c r="H1744" t="s">
        <v>24177</v>
      </c>
      <c r="I1744" t="s">
        <v>57</v>
      </c>
      <c r="J1744" t="s">
        <v>2255</v>
      </c>
      <c r="K1744" t="s">
        <v>2255</v>
      </c>
      <c r="L1744" s="28" t="s">
        <v>24209</v>
      </c>
      <c r="M1744" s="28"/>
      <c r="N1744" s="28"/>
    </row>
    <row r="1745" spans="1:14" x14ac:dyDescent="0.3">
      <c r="A1745">
        <v>510470</v>
      </c>
      <c r="B1745" t="s">
        <v>337</v>
      </c>
      <c r="C1745" t="s">
        <v>47</v>
      </c>
      <c r="D1745" t="s">
        <v>48</v>
      </c>
      <c r="E1745">
        <v>6566</v>
      </c>
      <c r="F1745">
        <v>212850</v>
      </c>
      <c r="G1745">
        <v>6566</v>
      </c>
      <c r="H1745" t="s">
        <v>24177</v>
      </c>
      <c r="I1745" t="s">
        <v>57</v>
      </c>
      <c r="J1745" t="s">
        <v>2255</v>
      </c>
      <c r="K1745" t="s">
        <v>2255</v>
      </c>
      <c r="L1745" s="28" t="s">
        <v>24209</v>
      </c>
      <c r="M1745" s="28"/>
      <c r="N1745" s="28"/>
    </row>
    <row r="1746" spans="1:14" x14ac:dyDescent="0.3">
      <c r="A1746">
        <v>510470</v>
      </c>
      <c r="B1746" t="s">
        <v>337</v>
      </c>
      <c r="C1746" t="s">
        <v>47</v>
      </c>
      <c r="D1746" t="s">
        <v>48</v>
      </c>
      <c r="E1746">
        <v>6566</v>
      </c>
      <c r="F1746">
        <v>31441</v>
      </c>
      <c r="G1746">
        <v>6566</v>
      </c>
      <c r="H1746" t="s">
        <v>24177</v>
      </c>
      <c r="I1746" t="s">
        <v>57</v>
      </c>
      <c r="J1746" t="s">
        <v>2255</v>
      </c>
      <c r="K1746" t="s">
        <v>2255</v>
      </c>
      <c r="L1746" s="28" t="s">
        <v>24209</v>
      </c>
      <c r="M1746" s="28"/>
      <c r="N1746" s="28"/>
    </row>
    <row r="1747" spans="1:14" x14ac:dyDescent="0.3">
      <c r="A1747">
        <v>510470</v>
      </c>
      <c r="B1747" t="s">
        <v>337</v>
      </c>
      <c r="C1747" t="s">
        <v>47</v>
      </c>
      <c r="D1747" t="s">
        <v>48</v>
      </c>
      <c r="E1747">
        <v>6566</v>
      </c>
      <c r="F1747">
        <v>8280</v>
      </c>
      <c r="G1747">
        <v>6566</v>
      </c>
      <c r="H1747" t="s">
        <v>24177</v>
      </c>
      <c r="I1747" t="s">
        <v>57</v>
      </c>
      <c r="J1747" t="s">
        <v>2255</v>
      </c>
      <c r="K1747" t="s">
        <v>2255</v>
      </c>
      <c r="L1747" s="28" t="s">
        <v>24209</v>
      </c>
      <c r="M1747" s="28"/>
      <c r="N1747" s="28"/>
    </row>
    <row r="1748" spans="1:14" x14ac:dyDescent="0.3">
      <c r="A1748">
        <v>510470</v>
      </c>
      <c r="B1748" t="s">
        <v>337</v>
      </c>
      <c r="C1748" t="s">
        <v>47</v>
      </c>
      <c r="D1748" t="s">
        <v>48</v>
      </c>
      <c r="E1748">
        <v>6566</v>
      </c>
      <c r="F1748">
        <v>350960</v>
      </c>
      <c r="G1748">
        <v>6566</v>
      </c>
      <c r="H1748" t="s">
        <v>24177</v>
      </c>
      <c r="I1748" t="s">
        <v>57</v>
      </c>
      <c r="J1748" t="s">
        <v>2255</v>
      </c>
      <c r="K1748" t="s">
        <v>2255</v>
      </c>
      <c r="L1748" s="28" t="s">
        <v>24209</v>
      </c>
      <c r="M1748" s="28"/>
      <c r="N1748" s="28"/>
    </row>
    <row r="1749" spans="1:14" x14ac:dyDescent="0.3">
      <c r="A1749">
        <v>510470</v>
      </c>
      <c r="B1749" t="s">
        <v>337</v>
      </c>
      <c r="C1749" t="s">
        <v>47</v>
      </c>
      <c r="D1749" t="s">
        <v>48</v>
      </c>
      <c r="E1749">
        <v>6566</v>
      </c>
      <c r="F1749">
        <v>286200</v>
      </c>
      <c r="G1749">
        <v>6566</v>
      </c>
      <c r="H1749" t="s">
        <v>24177</v>
      </c>
      <c r="I1749" t="s">
        <v>57</v>
      </c>
      <c r="J1749" t="s">
        <v>2255</v>
      </c>
      <c r="K1749" t="s">
        <v>2255</v>
      </c>
      <c r="L1749" s="28" t="s">
        <v>24209</v>
      </c>
      <c r="M1749" s="28"/>
      <c r="N1749" s="28"/>
    </row>
    <row r="1750" spans="1:14" x14ac:dyDescent="0.3">
      <c r="A1750">
        <v>510470</v>
      </c>
      <c r="B1750" t="s">
        <v>337</v>
      </c>
      <c r="C1750" t="s">
        <v>47</v>
      </c>
      <c r="D1750" t="s">
        <v>48</v>
      </c>
      <c r="E1750">
        <v>6566</v>
      </c>
      <c r="F1750">
        <v>19680</v>
      </c>
      <c r="G1750">
        <v>6566</v>
      </c>
      <c r="H1750" t="s">
        <v>24177</v>
      </c>
      <c r="I1750" t="s">
        <v>57</v>
      </c>
      <c r="J1750" t="s">
        <v>2255</v>
      </c>
      <c r="K1750" t="s">
        <v>2255</v>
      </c>
      <c r="L1750" s="28" t="s">
        <v>24209</v>
      </c>
      <c r="M1750" s="28"/>
      <c r="N1750" s="28"/>
    </row>
    <row r="1751" spans="1:14" x14ac:dyDescent="0.3">
      <c r="A1751">
        <v>510470</v>
      </c>
      <c r="B1751" t="s">
        <v>337</v>
      </c>
      <c r="C1751" t="s">
        <v>59</v>
      </c>
      <c r="D1751" t="s">
        <v>60</v>
      </c>
      <c r="E1751">
        <v>6566</v>
      </c>
      <c r="F1751">
        <v>1726.8</v>
      </c>
      <c r="G1751">
        <v>6465</v>
      </c>
      <c r="H1751" t="s">
        <v>24177</v>
      </c>
      <c r="I1751" t="s">
        <v>57</v>
      </c>
      <c r="J1751" t="s">
        <v>2255</v>
      </c>
      <c r="K1751" t="s">
        <v>2255</v>
      </c>
      <c r="L1751" s="28" t="s">
        <v>2317</v>
      </c>
      <c r="M1751" s="28"/>
      <c r="N1751" s="28"/>
    </row>
    <row r="1752" spans="1:14" x14ac:dyDescent="0.3">
      <c r="A1752">
        <v>510470</v>
      </c>
      <c r="B1752" t="s">
        <v>337</v>
      </c>
      <c r="C1752" t="s">
        <v>59</v>
      </c>
      <c r="D1752" t="s">
        <v>60</v>
      </c>
      <c r="E1752">
        <v>6566</v>
      </c>
      <c r="F1752">
        <v>37989.599999999999</v>
      </c>
      <c r="G1752">
        <v>6465</v>
      </c>
      <c r="H1752" t="s">
        <v>24177</v>
      </c>
      <c r="I1752" t="s">
        <v>57</v>
      </c>
      <c r="J1752" t="s">
        <v>2255</v>
      </c>
      <c r="K1752" t="s">
        <v>2255</v>
      </c>
      <c r="L1752" s="28" t="s">
        <v>2317</v>
      </c>
      <c r="M1752" s="28"/>
      <c r="N1752" s="28"/>
    </row>
    <row r="1753" spans="1:14" x14ac:dyDescent="0.3">
      <c r="A1753">
        <v>510470</v>
      </c>
      <c r="B1753" t="s">
        <v>337</v>
      </c>
      <c r="C1753" t="s">
        <v>61</v>
      </c>
      <c r="D1753" t="s">
        <v>62</v>
      </c>
      <c r="E1753">
        <v>6566</v>
      </c>
      <c r="F1753">
        <v>754.17</v>
      </c>
      <c r="G1753">
        <v>6465</v>
      </c>
      <c r="H1753" t="s">
        <v>24178</v>
      </c>
      <c r="I1753" t="s">
        <v>58</v>
      </c>
      <c r="J1753" t="s">
        <v>2256</v>
      </c>
      <c r="K1753" t="s">
        <v>2256</v>
      </c>
      <c r="L1753" s="28" t="s">
        <v>2317</v>
      </c>
      <c r="M1753" s="28"/>
      <c r="N1753" s="28"/>
    </row>
    <row r="1754" spans="1:14" x14ac:dyDescent="0.3">
      <c r="A1754">
        <v>510470</v>
      </c>
      <c r="B1754" t="s">
        <v>337</v>
      </c>
      <c r="C1754" t="s">
        <v>61</v>
      </c>
      <c r="D1754" t="s">
        <v>62</v>
      </c>
      <c r="E1754">
        <v>6566</v>
      </c>
      <c r="F1754">
        <v>754.17</v>
      </c>
      <c r="G1754">
        <v>6465</v>
      </c>
      <c r="H1754" t="s">
        <v>24178</v>
      </c>
      <c r="I1754" t="s">
        <v>58</v>
      </c>
      <c r="J1754" t="s">
        <v>2256</v>
      </c>
      <c r="K1754" t="s">
        <v>2256</v>
      </c>
      <c r="L1754" s="28" t="s">
        <v>2317</v>
      </c>
      <c r="M1754" s="28"/>
      <c r="N1754" s="28"/>
    </row>
    <row r="1755" spans="1:14" x14ac:dyDescent="0.3">
      <c r="A1755">
        <v>510470</v>
      </c>
      <c r="B1755" t="s">
        <v>337</v>
      </c>
      <c r="C1755" t="s">
        <v>61</v>
      </c>
      <c r="D1755" t="s">
        <v>62</v>
      </c>
      <c r="E1755">
        <v>6566</v>
      </c>
      <c r="F1755">
        <v>8333.33</v>
      </c>
      <c r="G1755">
        <v>6465</v>
      </c>
      <c r="H1755" t="s">
        <v>24178</v>
      </c>
      <c r="I1755" t="s">
        <v>58</v>
      </c>
      <c r="J1755" t="s">
        <v>2256</v>
      </c>
      <c r="K1755" t="s">
        <v>2256</v>
      </c>
      <c r="L1755" s="28" t="s">
        <v>2317</v>
      </c>
      <c r="M1755" s="28"/>
      <c r="N1755" s="28"/>
    </row>
    <row r="1756" spans="1:14" x14ac:dyDescent="0.3">
      <c r="A1756">
        <v>510470</v>
      </c>
      <c r="B1756" t="s">
        <v>337</v>
      </c>
      <c r="C1756" t="s">
        <v>61</v>
      </c>
      <c r="D1756" t="s">
        <v>62</v>
      </c>
      <c r="E1756">
        <v>6566</v>
      </c>
      <c r="F1756">
        <v>8333.33</v>
      </c>
      <c r="G1756">
        <v>6465</v>
      </c>
      <c r="H1756" t="s">
        <v>24178</v>
      </c>
      <c r="I1756" t="s">
        <v>58</v>
      </c>
      <c r="J1756" t="s">
        <v>2256</v>
      </c>
      <c r="K1756" t="s">
        <v>2256</v>
      </c>
      <c r="L1756" s="28" t="s">
        <v>2317</v>
      </c>
      <c r="M1756" s="28"/>
      <c r="N1756" s="28"/>
    </row>
    <row r="1757" spans="1:14" x14ac:dyDescent="0.3">
      <c r="A1757">
        <v>510470</v>
      </c>
      <c r="B1757" t="s">
        <v>337</v>
      </c>
      <c r="C1757" t="s">
        <v>61</v>
      </c>
      <c r="D1757" t="s">
        <v>62</v>
      </c>
      <c r="E1757">
        <v>6566</v>
      </c>
      <c r="F1757">
        <v>381.16</v>
      </c>
      <c r="G1757">
        <v>6364</v>
      </c>
      <c r="H1757" t="s">
        <v>24178</v>
      </c>
      <c r="I1757" t="s">
        <v>58</v>
      </c>
      <c r="J1757" t="s">
        <v>2256</v>
      </c>
      <c r="K1757" t="s">
        <v>2256</v>
      </c>
      <c r="L1757" s="28" t="s">
        <v>2317</v>
      </c>
      <c r="M1757" s="28"/>
      <c r="N1757" s="28"/>
    </row>
    <row r="1758" spans="1:14" x14ac:dyDescent="0.3">
      <c r="A1758">
        <v>510470</v>
      </c>
      <c r="B1758" t="s">
        <v>337</v>
      </c>
      <c r="C1758" t="s">
        <v>61</v>
      </c>
      <c r="D1758" t="s">
        <v>62</v>
      </c>
      <c r="E1758">
        <v>6566</v>
      </c>
      <c r="F1758">
        <v>8423.34</v>
      </c>
      <c r="G1758">
        <v>6364</v>
      </c>
      <c r="H1758" t="s">
        <v>24178</v>
      </c>
      <c r="I1758" t="s">
        <v>58</v>
      </c>
      <c r="J1758" t="s">
        <v>2256</v>
      </c>
      <c r="K1758" t="s">
        <v>2256</v>
      </c>
      <c r="L1758" s="28" t="s">
        <v>2317</v>
      </c>
      <c r="M1758" s="28"/>
      <c r="N1758" s="28"/>
    </row>
    <row r="1759" spans="1:14" x14ac:dyDescent="0.3">
      <c r="A1759">
        <v>510470</v>
      </c>
      <c r="B1759" t="s">
        <v>337</v>
      </c>
      <c r="C1759" t="s">
        <v>63</v>
      </c>
      <c r="D1759" t="s">
        <v>64</v>
      </c>
      <c r="E1759">
        <v>6566</v>
      </c>
      <c r="F1759">
        <v>55000</v>
      </c>
      <c r="G1759">
        <v>6566</v>
      </c>
      <c r="H1759" t="s">
        <v>24177</v>
      </c>
      <c r="I1759" t="s">
        <v>57</v>
      </c>
      <c r="J1759" t="s">
        <v>2255</v>
      </c>
      <c r="K1759" t="s">
        <v>2255</v>
      </c>
      <c r="L1759" s="28" t="s">
        <v>2317</v>
      </c>
      <c r="M1759" s="28"/>
      <c r="N1759" s="28"/>
    </row>
    <row r="1760" spans="1:14" x14ac:dyDescent="0.3">
      <c r="A1760">
        <v>510470</v>
      </c>
      <c r="B1760" t="s">
        <v>337</v>
      </c>
      <c r="C1760" t="s">
        <v>73</v>
      </c>
      <c r="D1760" t="s">
        <v>74</v>
      </c>
      <c r="E1760">
        <v>6566</v>
      </c>
      <c r="F1760">
        <v>95000</v>
      </c>
      <c r="G1760">
        <v>6566</v>
      </c>
      <c r="H1760" t="s">
        <v>24177</v>
      </c>
      <c r="I1760" t="s">
        <v>57</v>
      </c>
      <c r="J1760" t="s">
        <v>2255</v>
      </c>
      <c r="K1760" t="s">
        <v>2255</v>
      </c>
      <c r="L1760" s="28" t="s">
        <v>2317</v>
      </c>
      <c r="M1760" s="28"/>
      <c r="N1760" s="28"/>
    </row>
    <row r="1761" spans="1:14" x14ac:dyDescent="0.3">
      <c r="A1761">
        <v>510470</v>
      </c>
      <c r="B1761" t="s">
        <v>337</v>
      </c>
      <c r="C1761" t="s">
        <v>75</v>
      </c>
      <c r="D1761" t="s">
        <v>76</v>
      </c>
      <c r="E1761">
        <v>6566</v>
      </c>
      <c r="F1761">
        <v>20533.330000000002</v>
      </c>
      <c r="G1761">
        <v>6465</v>
      </c>
      <c r="H1761" t="s">
        <v>24178</v>
      </c>
      <c r="I1761" t="s">
        <v>58</v>
      </c>
      <c r="J1761" t="s">
        <v>2256</v>
      </c>
      <c r="K1761" t="s">
        <v>2256</v>
      </c>
      <c r="L1761" s="28" t="s">
        <v>2317</v>
      </c>
      <c r="M1761" s="28"/>
      <c r="N1761" s="28"/>
    </row>
    <row r="1762" spans="1:14" x14ac:dyDescent="0.3">
      <c r="A1762">
        <v>510470</v>
      </c>
      <c r="B1762" t="s">
        <v>337</v>
      </c>
      <c r="C1762" t="s">
        <v>75</v>
      </c>
      <c r="D1762" t="s">
        <v>76</v>
      </c>
      <c r="E1762">
        <v>6566</v>
      </c>
      <c r="F1762">
        <v>1858.27</v>
      </c>
      <c r="G1762">
        <v>6465</v>
      </c>
      <c r="H1762" t="s">
        <v>24178</v>
      </c>
      <c r="I1762" t="s">
        <v>58</v>
      </c>
      <c r="J1762" t="s">
        <v>2256</v>
      </c>
      <c r="K1762" t="s">
        <v>2256</v>
      </c>
      <c r="L1762" s="28" t="s">
        <v>2317</v>
      </c>
      <c r="M1762" s="28"/>
      <c r="N1762" s="28"/>
    </row>
    <row r="1763" spans="1:14" x14ac:dyDescent="0.3">
      <c r="A1763">
        <v>510470</v>
      </c>
      <c r="B1763" t="s">
        <v>337</v>
      </c>
      <c r="C1763" t="s">
        <v>75</v>
      </c>
      <c r="D1763" t="s">
        <v>76</v>
      </c>
      <c r="E1763">
        <v>6566</v>
      </c>
      <c r="F1763">
        <v>10800</v>
      </c>
      <c r="G1763">
        <v>6465</v>
      </c>
      <c r="H1763" t="s">
        <v>24178</v>
      </c>
      <c r="I1763" t="s">
        <v>58</v>
      </c>
      <c r="J1763" t="s">
        <v>2256</v>
      </c>
      <c r="K1763" t="s">
        <v>2256</v>
      </c>
      <c r="L1763" s="28" t="s">
        <v>2317</v>
      </c>
      <c r="M1763" s="28"/>
      <c r="N1763" s="28"/>
    </row>
    <row r="1764" spans="1:14" x14ac:dyDescent="0.3">
      <c r="A1764">
        <v>510470</v>
      </c>
      <c r="B1764" t="s">
        <v>337</v>
      </c>
      <c r="C1764" t="s">
        <v>75</v>
      </c>
      <c r="D1764" t="s">
        <v>76</v>
      </c>
      <c r="E1764">
        <v>6566</v>
      </c>
      <c r="F1764">
        <v>977.4</v>
      </c>
      <c r="G1764">
        <v>6465</v>
      </c>
      <c r="H1764" t="s">
        <v>24178</v>
      </c>
      <c r="I1764" t="s">
        <v>58</v>
      </c>
      <c r="J1764" t="s">
        <v>2256</v>
      </c>
      <c r="K1764" t="s">
        <v>2256</v>
      </c>
      <c r="L1764" s="28" t="s">
        <v>2317</v>
      </c>
      <c r="M1764" s="28"/>
      <c r="N1764" s="28"/>
    </row>
    <row r="1765" spans="1:14" x14ac:dyDescent="0.3">
      <c r="A1765">
        <v>510470</v>
      </c>
      <c r="B1765" t="s">
        <v>337</v>
      </c>
      <c r="C1765" t="s">
        <v>49</v>
      </c>
      <c r="D1765" t="s">
        <v>50</v>
      </c>
      <c r="E1765">
        <v>6566</v>
      </c>
      <c r="F1765">
        <v>53660.4</v>
      </c>
      <c r="G1765">
        <v>6162</v>
      </c>
      <c r="H1765" t="s">
        <v>24178</v>
      </c>
      <c r="I1765" t="s">
        <v>58</v>
      </c>
      <c r="J1765" t="s">
        <v>2256</v>
      </c>
      <c r="K1765" t="s">
        <v>2256</v>
      </c>
      <c r="L1765" s="28" t="s">
        <v>2317</v>
      </c>
      <c r="M1765" s="28"/>
      <c r="N1765" s="28"/>
    </row>
    <row r="1766" spans="1:14" x14ac:dyDescent="0.3">
      <c r="A1766">
        <v>510470</v>
      </c>
      <c r="B1766" t="s">
        <v>337</v>
      </c>
      <c r="C1766" t="s">
        <v>49</v>
      </c>
      <c r="D1766" t="s">
        <v>50</v>
      </c>
      <c r="E1766">
        <v>6566</v>
      </c>
      <c r="F1766">
        <v>2428.13</v>
      </c>
      <c r="G1766">
        <v>6162</v>
      </c>
      <c r="H1766" t="s">
        <v>24178</v>
      </c>
      <c r="I1766" t="s">
        <v>58</v>
      </c>
      <c r="J1766" t="s">
        <v>2256</v>
      </c>
      <c r="K1766" t="s">
        <v>2256</v>
      </c>
      <c r="L1766" s="28" t="s">
        <v>2317</v>
      </c>
      <c r="M1766" s="28"/>
      <c r="N1766" s="28"/>
    </row>
    <row r="1767" spans="1:14" x14ac:dyDescent="0.3">
      <c r="A1767">
        <v>510470</v>
      </c>
      <c r="B1767" t="s">
        <v>337</v>
      </c>
      <c r="C1767" t="s">
        <v>49</v>
      </c>
      <c r="D1767" t="s">
        <v>50</v>
      </c>
      <c r="E1767">
        <v>6566</v>
      </c>
      <c r="F1767">
        <v>280500</v>
      </c>
      <c r="G1767">
        <v>6263</v>
      </c>
      <c r="H1767" t="s">
        <v>24178</v>
      </c>
      <c r="I1767" t="s">
        <v>58</v>
      </c>
      <c r="J1767" t="s">
        <v>2256</v>
      </c>
      <c r="K1767" t="s">
        <v>2256</v>
      </c>
      <c r="L1767" s="28" t="s">
        <v>2317</v>
      </c>
      <c r="M1767" s="28"/>
      <c r="N1767" s="28"/>
    </row>
    <row r="1768" spans="1:14" x14ac:dyDescent="0.3">
      <c r="A1768">
        <v>510470</v>
      </c>
      <c r="B1768" t="s">
        <v>337</v>
      </c>
      <c r="C1768" t="s">
        <v>49</v>
      </c>
      <c r="D1768" t="s">
        <v>50</v>
      </c>
      <c r="E1768">
        <v>6566</v>
      </c>
      <c r="F1768">
        <v>25385.25</v>
      </c>
      <c r="G1768">
        <v>6263</v>
      </c>
      <c r="H1768" t="s">
        <v>24178</v>
      </c>
      <c r="I1768" t="s">
        <v>58</v>
      </c>
      <c r="J1768" t="s">
        <v>2256</v>
      </c>
      <c r="K1768" t="s">
        <v>2256</v>
      </c>
      <c r="L1768" s="28" t="s">
        <v>2317</v>
      </c>
      <c r="M1768" s="28"/>
      <c r="N1768" s="28"/>
    </row>
    <row r="1769" spans="1:14" x14ac:dyDescent="0.3">
      <c r="A1769">
        <v>510470</v>
      </c>
      <c r="B1769" t="s">
        <v>337</v>
      </c>
      <c r="C1769" t="s">
        <v>129</v>
      </c>
      <c r="D1769" t="s">
        <v>130</v>
      </c>
      <c r="E1769">
        <v>6566</v>
      </c>
      <c r="F1769">
        <v>42547.22</v>
      </c>
      <c r="G1769">
        <v>6465</v>
      </c>
      <c r="H1769" t="s">
        <v>24178</v>
      </c>
      <c r="I1769" t="s">
        <v>58</v>
      </c>
      <c r="J1769" t="s">
        <v>2256</v>
      </c>
      <c r="K1769" t="s">
        <v>2256</v>
      </c>
      <c r="L1769" s="28" t="s">
        <v>2317</v>
      </c>
      <c r="M1769" s="28"/>
      <c r="N1769" s="28"/>
    </row>
    <row r="1770" spans="1:14" x14ac:dyDescent="0.3">
      <c r="A1770">
        <v>510470</v>
      </c>
      <c r="B1770" t="s">
        <v>337</v>
      </c>
      <c r="C1770" t="s">
        <v>122</v>
      </c>
      <c r="D1770" t="s">
        <v>123</v>
      </c>
      <c r="E1770">
        <v>6566</v>
      </c>
      <c r="F1770">
        <v>37766.92</v>
      </c>
      <c r="G1770" t="s">
        <v>2420</v>
      </c>
      <c r="H1770" t="s">
        <v>24178</v>
      </c>
      <c r="I1770" t="s">
        <v>58</v>
      </c>
      <c r="J1770" t="s">
        <v>2257</v>
      </c>
      <c r="K1770" t="s">
        <v>2257</v>
      </c>
      <c r="L1770" s="28" t="s">
        <v>2317</v>
      </c>
      <c r="M1770" s="28"/>
      <c r="N1770" s="28"/>
    </row>
    <row r="1771" spans="1:14" x14ac:dyDescent="0.3">
      <c r="A1771">
        <v>510470</v>
      </c>
      <c r="B1771" t="s">
        <v>337</v>
      </c>
      <c r="C1771" t="s">
        <v>90</v>
      </c>
      <c r="D1771" t="s">
        <v>48</v>
      </c>
      <c r="E1771">
        <v>6566</v>
      </c>
      <c r="F1771">
        <v>166554.56</v>
      </c>
      <c r="G1771" t="s">
        <v>2420</v>
      </c>
      <c r="H1771" t="s">
        <v>24178</v>
      </c>
      <c r="I1771" t="s">
        <v>57</v>
      </c>
      <c r="J1771" t="s">
        <v>2257</v>
      </c>
      <c r="K1771" t="s">
        <v>2257</v>
      </c>
      <c r="L1771" s="28" t="s">
        <v>24209</v>
      </c>
      <c r="M1771" s="28"/>
      <c r="N1771" s="28"/>
    </row>
    <row r="1772" spans="1:14" x14ac:dyDescent="0.3">
      <c r="A1772">
        <v>510470</v>
      </c>
      <c r="B1772" t="s">
        <v>337</v>
      </c>
      <c r="C1772" t="s">
        <v>99</v>
      </c>
      <c r="D1772" t="s">
        <v>66</v>
      </c>
      <c r="E1772">
        <v>6566</v>
      </c>
      <c r="F1772">
        <v>306666.65999999997</v>
      </c>
      <c r="G1772" t="s">
        <v>2420</v>
      </c>
      <c r="H1772" t="s">
        <v>24178</v>
      </c>
      <c r="I1772" t="s">
        <v>57</v>
      </c>
      <c r="J1772" t="s">
        <v>2257</v>
      </c>
      <c r="K1772" t="s">
        <v>2257</v>
      </c>
      <c r="L1772" s="28" t="s">
        <v>2317</v>
      </c>
      <c r="M1772" s="28"/>
      <c r="N1772" s="28"/>
    </row>
    <row r="1773" spans="1:14" x14ac:dyDescent="0.3">
      <c r="A1773">
        <v>510470</v>
      </c>
      <c r="B1773" t="s">
        <v>337</v>
      </c>
      <c r="C1773" t="s">
        <v>101</v>
      </c>
      <c r="D1773" t="s">
        <v>64</v>
      </c>
      <c r="E1773">
        <v>6566</v>
      </c>
      <c r="F1773">
        <v>126666.66</v>
      </c>
      <c r="G1773" t="s">
        <v>2420</v>
      </c>
      <c r="H1773" t="s">
        <v>24178</v>
      </c>
      <c r="I1773" t="s">
        <v>57</v>
      </c>
      <c r="J1773" t="s">
        <v>2257</v>
      </c>
      <c r="K1773" t="s">
        <v>2257</v>
      </c>
      <c r="L1773" s="28" t="s">
        <v>2317</v>
      </c>
      <c r="M1773" s="28"/>
      <c r="N1773" s="28"/>
    </row>
    <row r="1774" spans="1:14" x14ac:dyDescent="0.3">
      <c r="A1774">
        <v>510470</v>
      </c>
      <c r="B1774" t="s">
        <v>337</v>
      </c>
      <c r="C1774" t="s">
        <v>100</v>
      </c>
      <c r="D1774" t="s">
        <v>74</v>
      </c>
      <c r="E1774">
        <v>6566</v>
      </c>
      <c r="F1774">
        <v>78833.34</v>
      </c>
      <c r="G1774" t="s">
        <v>2420</v>
      </c>
      <c r="H1774" t="s">
        <v>24178</v>
      </c>
      <c r="I1774" t="s">
        <v>57</v>
      </c>
      <c r="J1774" t="s">
        <v>2257</v>
      </c>
      <c r="K1774" t="s">
        <v>2257</v>
      </c>
      <c r="L1774" s="28" t="s">
        <v>2317</v>
      </c>
      <c r="M1774" s="28"/>
      <c r="N1774" s="28"/>
    </row>
    <row r="1775" spans="1:14" x14ac:dyDescent="0.3">
      <c r="A1775">
        <v>510470</v>
      </c>
      <c r="B1775" t="s">
        <v>337</v>
      </c>
      <c r="C1775" t="s">
        <v>338</v>
      </c>
      <c r="D1775" t="s">
        <v>339</v>
      </c>
      <c r="E1775">
        <v>6566</v>
      </c>
      <c r="F1775">
        <v>33333.339999999997</v>
      </c>
      <c r="G1775" t="s">
        <v>2420</v>
      </c>
      <c r="H1775" t="s">
        <v>24178</v>
      </c>
      <c r="I1775" t="s">
        <v>58</v>
      </c>
      <c r="J1775" t="s">
        <v>2257</v>
      </c>
      <c r="K1775" t="s">
        <v>2257</v>
      </c>
      <c r="L1775" s="28" t="s">
        <v>2317</v>
      </c>
      <c r="M1775" s="28"/>
      <c r="N1775" s="28"/>
    </row>
    <row r="1776" spans="1:14" x14ac:dyDescent="0.3">
      <c r="A1776">
        <v>510470</v>
      </c>
      <c r="B1776" t="s">
        <v>337</v>
      </c>
      <c r="C1776" t="s">
        <v>102</v>
      </c>
      <c r="D1776" t="s">
        <v>50</v>
      </c>
      <c r="E1776">
        <v>6566</v>
      </c>
      <c r="F1776">
        <v>94099.520000000004</v>
      </c>
      <c r="G1776" t="s">
        <v>2420</v>
      </c>
      <c r="H1776" t="s">
        <v>24178</v>
      </c>
      <c r="I1776" t="s">
        <v>58</v>
      </c>
      <c r="J1776" t="s">
        <v>2257</v>
      </c>
      <c r="K1776" t="s">
        <v>2257</v>
      </c>
      <c r="L1776" s="28" t="s">
        <v>2317</v>
      </c>
      <c r="M1776" s="28"/>
      <c r="N1776" s="28"/>
    </row>
    <row r="1777" spans="1:14" x14ac:dyDescent="0.3">
      <c r="A1777">
        <v>510470</v>
      </c>
      <c r="B1777" t="s">
        <v>337</v>
      </c>
      <c r="C1777" t="s">
        <v>340</v>
      </c>
      <c r="D1777" t="s">
        <v>92</v>
      </c>
      <c r="E1777">
        <v>6566</v>
      </c>
      <c r="F1777">
        <v>8857.23</v>
      </c>
      <c r="G1777" t="s">
        <v>2420</v>
      </c>
      <c r="H1777" t="s">
        <v>24178</v>
      </c>
      <c r="I1777" t="s">
        <v>58</v>
      </c>
      <c r="J1777" t="s">
        <v>2257</v>
      </c>
      <c r="K1777" t="s">
        <v>2257</v>
      </c>
      <c r="L1777" s="28" t="s">
        <v>2317</v>
      </c>
      <c r="M1777" s="28"/>
      <c r="N1777" s="28"/>
    </row>
    <row r="1778" spans="1:14" x14ac:dyDescent="0.3">
      <c r="A1778">
        <v>510470</v>
      </c>
      <c r="B1778" t="s">
        <v>337</v>
      </c>
      <c r="C1778" t="s">
        <v>103</v>
      </c>
      <c r="D1778" t="s">
        <v>82</v>
      </c>
      <c r="E1778">
        <v>6566</v>
      </c>
      <c r="F1778">
        <v>19616.669999999998</v>
      </c>
      <c r="G1778" t="s">
        <v>2420</v>
      </c>
      <c r="H1778" t="s">
        <v>24178</v>
      </c>
      <c r="I1778" t="s">
        <v>58</v>
      </c>
      <c r="J1778" t="s">
        <v>2257</v>
      </c>
      <c r="K1778" t="s">
        <v>2257</v>
      </c>
      <c r="L1778" s="28" t="s">
        <v>2317</v>
      </c>
      <c r="M1778" s="28"/>
      <c r="N1778" s="28"/>
    </row>
    <row r="1779" spans="1:14" x14ac:dyDescent="0.3">
      <c r="A1779">
        <v>510477</v>
      </c>
      <c r="B1779" t="s">
        <v>341</v>
      </c>
      <c r="C1779" t="s">
        <v>67</v>
      </c>
      <c r="D1779" t="s">
        <v>68</v>
      </c>
      <c r="E1779">
        <v>6566</v>
      </c>
      <c r="F1779">
        <v>360000</v>
      </c>
      <c r="G1779">
        <v>6566</v>
      </c>
      <c r="H1779" t="s">
        <v>24177</v>
      </c>
      <c r="I1779" t="s">
        <v>57</v>
      </c>
      <c r="J1779" t="s">
        <v>2255</v>
      </c>
      <c r="K1779" t="s">
        <v>2255</v>
      </c>
      <c r="L1779" s="28" t="s">
        <v>2317</v>
      </c>
      <c r="M1779" s="28"/>
      <c r="N1779" s="28"/>
    </row>
    <row r="1780" spans="1:14" x14ac:dyDescent="0.3">
      <c r="A1780">
        <v>510477</v>
      </c>
      <c r="B1780" t="s">
        <v>341</v>
      </c>
      <c r="C1780" t="s">
        <v>45</v>
      </c>
      <c r="D1780" t="s">
        <v>46</v>
      </c>
      <c r="E1780">
        <v>6566</v>
      </c>
      <c r="F1780">
        <v>94000</v>
      </c>
      <c r="G1780">
        <v>6566</v>
      </c>
      <c r="H1780" t="s">
        <v>24177</v>
      </c>
      <c r="I1780" t="s">
        <v>57</v>
      </c>
      <c r="J1780" t="s">
        <v>2255</v>
      </c>
      <c r="K1780" t="s">
        <v>2255</v>
      </c>
      <c r="L1780" s="28" t="s">
        <v>24209</v>
      </c>
      <c r="M1780" s="28"/>
      <c r="N1780" s="28"/>
    </row>
    <row r="1781" spans="1:14" x14ac:dyDescent="0.3">
      <c r="A1781">
        <v>510477</v>
      </c>
      <c r="B1781" t="s">
        <v>341</v>
      </c>
      <c r="C1781" t="s">
        <v>45</v>
      </c>
      <c r="D1781" t="s">
        <v>46</v>
      </c>
      <c r="E1781">
        <v>6566</v>
      </c>
      <c r="F1781">
        <v>18800</v>
      </c>
      <c r="G1781">
        <v>6566</v>
      </c>
      <c r="H1781" t="s">
        <v>24177</v>
      </c>
      <c r="I1781" t="s">
        <v>57</v>
      </c>
      <c r="J1781" t="s">
        <v>2255</v>
      </c>
      <c r="K1781" t="s">
        <v>2255</v>
      </c>
      <c r="L1781" s="28" t="s">
        <v>24209</v>
      </c>
      <c r="M1781" s="28"/>
      <c r="N1781" s="28"/>
    </row>
    <row r="1782" spans="1:14" x14ac:dyDescent="0.3">
      <c r="A1782">
        <v>510477</v>
      </c>
      <c r="B1782" t="s">
        <v>341</v>
      </c>
      <c r="C1782" t="s">
        <v>45</v>
      </c>
      <c r="D1782" t="s">
        <v>46</v>
      </c>
      <c r="E1782">
        <v>6566</v>
      </c>
      <c r="F1782">
        <v>134000</v>
      </c>
      <c r="G1782">
        <v>6566</v>
      </c>
      <c r="H1782" t="s">
        <v>24177</v>
      </c>
      <c r="I1782" t="s">
        <v>57</v>
      </c>
      <c r="J1782" t="s">
        <v>2255</v>
      </c>
      <c r="K1782" t="s">
        <v>2255</v>
      </c>
      <c r="L1782" s="28" t="s">
        <v>24209</v>
      </c>
      <c r="M1782" s="28"/>
      <c r="N1782" s="28"/>
    </row>
    <row r="1783" spans="1:14" x14ac:dyDescent="0.3">
      <c r="A1783">
        <v>510477</v>
      </c>
      <c r="B1783" t="s">
        <v>341</v>
      </c>
      <c r="C1783" t="s">
        <v>45</v>
      </c>
      <c r="D1783" t="s">
        <v>46</v>
      </c>
      <c r="E1783">
        <v>6566</v>
      </c>
      <c r="F1783">
        <v>11280</v>
      </c>
      <c r="G1783">
        <v>6566</v>
      </c>
      <c r="H1783" t="s">
        <v>24177</v>
      </c>
      <c r="I1783" t="s">
        <v>57</v>
      </c>
      <c r="J1783" t="s">
        <v>2255</v>
      </c>
      <c r="K1783" t="s">
        <v>2255</v>
      </c>
      <c r="L1783" s="28" t="s">
        <v>24209</v>
      </c>
      <c r="M1783" s="28"/>
      <c r="N1783" s="28"/>
    </row>
    <row r="1784" spans="1:14" x14ac:dyDescent="0.3">
      <c r="A1784">
        <v>510477</v>
      </c>
      <c r="B1784" t="s">
        <v>341</v>
      </c>
      <c r="C1784" t="s">
        <v>45</v>
      </c>
      <c r="D1784" t="s">
        <v>46</v>
      </c>
      <c r="E1784">
        <v>6566</v>
      </c>
      <c r="F1784">
        <v>18800</v>
      </c>
      <c r="G1784">
        <v>6566</v>
      </c>
      <c r="H1784" t="s">
        <v>24177</v>
      </c>
      <c r="I1784" t="s">
        <v>57</v>
      </c>
      <c r="J1784" t="s">
        <v>2255</v>
      </c>
      <c r="K1784" t="s">
        <v>2255</v>
      </c>
      <c r="L1784" s="28" t="s">
        <v>24209</v>
      </c>
      <c r="M1784" s="28"/>
      <c r="N1784" s="28"/>
    </row>
    <row r="1785" spans="1:14" x14ac:dyDescent="0.3">
      <c r="A1785">
        <v>510477</v>
      </c>
      <c r="B1785" t="s">
        <v>341</v>
      </c>
      <c r="C1785" t="s">
        <v>45</v>
      </c>
      <c r="D1785" t="s">
        <v>46</v>
      </c>
      <c r="E1785">
        <v>6566</v>
      </c>
      <c r="F1785">
        <v>3960</v>
      </c>
      <c r="G1785">
        <v>6566</v>
      </c>
      <c r="H1785" t="s">
        <v>24177</v>
      </c>
      <c r="I1785" t="s">
        <v>57</v>
      </c>
      <c r="J1785" t="s">
        <v>2255</v>
      </c>
      <c r="K1785" t="s">
        <v>2255</v>
      </c>
      <c r="L1785" s="28" t="s">
        <v>24209</v>
      </c>
      <c r="M1785" s="28"/>
      <c r="N1785" s="28"/>
    </row>
    <row r="1786" spans="1:14" x14ac:dyDescent="0.3">
      <c r="A1786">
        <v>510477</v>
      </c>
      <c r="B1786" t="s">
        <v>341</v>
      </c>
      <c r="C1786" t="s">
        <v>45</v>
      </c>
      <c r="D1786" t="s">
        <v>46</v>
      </c>
      <c r="E1786">
        <v>6566</v>
      </c>
      <c r="F1786">
        <v>18800</v>
      </c>
      <c r="G1786">
        <v>6566</v>
      </c>
      <c r="H1786" t="s">
        <v>24177</v>
      </c>
      <c r="I1786" t="s">
        <v>57</v>
      </c>
      <c r="J1786" t="s">
        <v>2255</v>
      </c>
      <c r="K1786" t="s">
        <v>2255</v>
      </c>
      <c r="L1786" s="28" t="s">
        <v>24209</v>
      </c>
      <c r="M1786" s="28"/>
      <c r="N1786" s="28"/>
    </row>
    <row r="1787" spans="1:14" x14ac:dyDescent="0.3">
      <c r="A1787">
        <v>510477</v>
      </c>
      <c r="B1787" t="s">
        <v>341</v>
      </c>
      <c r="C1787" t="s">
        <v>45</v>
      </c>
      <c r="D1787" t="s">
        <v>46</v>
      </c>
      <c r="E1787">
        <v>6566</v>
      </c>
      <c r="F1787">
        <v>80400</v>
      </c>
      <c r="G1787">
        <v>6566</v>
      </c>
      <c r="H1787" t="s">
        <v>24177</v>
      </c>
      <c r="I1787" t="s">
        <v>57</v>
      </c>
      <c r="J1787" t="s">
        <v>2255</v>
      </c>
      <c r="K1787" t="s">
        <v>2255</v>
      </c>
      <c r="L1787" s="28" t="s">
        <v>24209</v>
      </c>
      <c r="M1787" s="28"/>
      <c r="N1787" s="28"/>
    </row>
    <row r="1788" spans="1:14" x14ac:dyDescent="0.3">
      <c r="A1788">
        <v>510477</v>
      </c>
      <c r="B1788" t="s">
        <v>341</v>
      </c>
      <c r="C1788" t="s">
        <v>45</v>
      </c>
      <c r="D1788" t="s">
        <v>46</v>
      </c>
      <c r="E1788">
        <v>6566</v>
      </c>
      <c r="F1788">
        <v>78780</v>
      </c>
      <c r="G1788">
        <v>6566</v>
      </c>
      <c r="H1788" t="s">
        <v>24177</v>
      </c>
      <c r="I1788" t="s">
        <v>57</v>
      </c>
      <c r="J1788" t="s">
        <v>2255</v>
      </c>
      <c r="K1788" t="s">
        <v>2255</v>
      </c>
      <c r="L1788" s="28" t="s">
        <v>24209</v>
      </c>
      <c r="M1788" s="28"/>
      <c r="N1788" s="28"/>
    </row>
    <row r="1789" spans="1:14" x14ac:dyDescent="0.3">
      <c r="A1789">
        <v>510477</v>
      </c>
      <c r="B1789" t="s">
        <v>341</v>
      </c>
      <c r="C1789" t="s">
        <v>45</v>
      </c>
      <c r="D1789" t="s">
        <v>46</v>
      </c>
      <c r="E1789">
        <v>6566</v>
      </c>
      <c r="F1789">
        <v>18800</v>
      </c>
      <c r="G1789">
        <v>6566</v>
      </c>
      <c r="H1789" t="s">
        <v>24177</v>
      </c>
      <c r="I1789" t="s">
        <v>57</v>
      </c>
      <c r="J1789" t="s">
        <v>2255</v>
      </c>
      <c r="K1789" t="s">
        <v>2255</v>
      </c>
      <c r="L1789" s="28" t="s">
        <v>24209</v>
      </c>
      <c r="M1789" s="28"/>
      <c r="N1789" s="28"/>
    </row>
    <row r="1790" spans="1:14" x14ac:dyDescent="0.3">
      <c r="A1790">
        <v>510477</v>
      </c>
      <c r="B1790" t="s">
        <v>341</v>
      </c>
      <c r="C1790" t="s">
        <v>45</v>
      </c>
      <c r="D1790" t="s">
        <v>46</v>
      </c>
      <c r="E1790">
        <v>6566</v>
      </c>
      <c r="F1790">
        <v>111000</v>
      </c>
      <c r="G1790">
        <v>6566</v>
      </c>
      <c r="H1790" t="s">
        <v>24177</v>
      </c>
      <c r="I1790" t="s">
        <v>57</v>
      </c>
      <c r="J1790" t="s">
        <v>2255</v>
      </c>
      <c r="K1790" t="s">
        <v>2255</v>
      </c>
      <c r="L1790" s="28" t="s">
        <v>24209</v>
      </c>
      <c r="M1790" s="28"/>
      <c r="N1790" s="28"/>
    </row>
    <row r="1791" spans="1:14" x14ac:dyDescent="0.3">
      <c r="A1791">
        <v>510477</v>
      </c>
      <c r="B1791" t="s">
        <v>341</v>
      </c>
      <c r="C1791" t="s">
        <v>45</v>
      </c>
      <c r="D1791" t="s">
        <v>46</v>
      </c>
      <c r="E1791">
        <v>6566</v>
      </c>
      <c r="F1791">
        <v>111000</v>
      </c>
      <c r="G1791">
        <v>6566</v>
      </c>
      <c r="H1791" t="s">
        <v>24177</v>
      </c>
      <c r="I1791" t="s">
        <v>57</v>
      </c>
      <c r="J1791" t="s">
        <v>2255</v>
      </c>
      <c r="K1791" t="s">
        <v>2255</v>
      </c>
      <c r="L1791" s="28" t="s">
        <v>24209</v>
      </c>
      <c r="M1791" s="28"/>
      <c r="N1791" s="28"/>
    </row>
    <row r="1792" spans="1:14" x14ac:dyDescent="0.3">
      <c r="A1792">
        <v>510477</v>
      </c>
      <c r="B1792" t="s">
        <v>341</v>
      </c>
      <c r="C1792" t="s">
        <v>47</v>
      </c>
      <c r="D1792" t="s">
        <v>48</v>
      </c>
      <c r="E1792">
        <v>6566</v>
      </c>
      <c r="F1792">
        <v>570520</v>
      </c>
      <c r="G1792">
        <v>6566</v>
      </c>
      <c r="H1792" t="s">
        <v>24177</v>
      </c>
      <c r="I1792" t="s">
        <v>57</v>
      </c>
      <c r="J1792" t="s">
        <v>2255</v>
      </c>
      <c r="K1792" t="s">
        <v>2255</v>
      </c>
      <c r="L1792" s="28" t="s">
        <v>24209</v>
      </c>
      <c r="M1792" s="28"/>
      <c r="N1792" s="28"/>
    </row>
    <row r="1793" spans="1:14" x14ac:dyDescent="0.3">
      <c r="A1793">
        <v>510477</v>
      </c>
      <c r="B1793" t="s">
        <v>341</v>
      </c>
      <c r="C1793" t="s">
        <v>47</v>
      </c>
      <c r="D1793" t="s">
        <v>48</v>
      </c>
      <c r="E1793">
        <v>6566</v>
      </c>
      <c r="F1793">
        <v>856</v>
      </c>
      <c r="G1793">
        <v>6566</v>
      </c>
      <c r="H1793" t="s">
        <v>24177</v>
      </c>
      <c r="I1793" t="s">
        <v>57</v>
      </c>
      <c r="J1793" t="s">
        <v>2255</v>
      </c>
      <c r="K1793" t="s">
        <v>2255</v>
      </c>
      <c r="L1793" s="28" t="s">
        <v>24209</v>
      </c>
      <c r="M1793" s="28"/>
      <c r="N1793" s="28"/>
    </row>
    <row r="1794" spans="1:14" x14ac:dyDescent="0.3">
      <c r="A1794">
        <v>510477</v>
      </c>
      <c r="B1794" t="s">
        <v>341</v>
      </c>
      <c r="C1794" t="s">
        <v>47</v>
      </c>
      <c r="D1794" t="s">
        <v>48</v>
      </c>
      <c r="E1794">
        <v>6566</v>
      </c>
      <c r="F1794">
        <v>144400</v>
      </c>
      <c r="G1794">
        <v>6566</v>
      </c>
      <c r="H1794" t="s">
        <v>24177</v>
      </c>
      <c r="I1794" t="s">
        <v>57</v>
      </c>
      <c r="J1794" t="s">
        <v>2255</v>
      </c>
      <c r="K1794" t="s">
        <v>2255</v>
      </c>
      <c r="L1794" s="28" t="s">
        <v>24209</v>
      </c>
      <c r="M1794" s="28"/>
      <c r="N1794" s="28"/>
    </row>
    <row r="1795" spans="1:14" x14ac:dyDescent="0.3">
      <c r="A1795">
        <v>510477</v>
      </c>
      <c r="B1795" t="s">
        <v>341</v>
      </c>
      <c r="C1795" t="s">
        <v>47</v>
      </c>
      <c r="D1795" t="s">
        <v>48</v>
      </c>
      <c r="E1795">
        <v>6566</v>
      </c>
      <c r="F1795">
        <v>415200</v>
      </c>
      <c r="G1795">
        <v>6566</v>
      </c>
      <c r="H1795" t="s">
        <v>24177</v>
      </c>
      <c r="I1795" t="s">
        <v>57</v>
      </c>
      <c r="J1795" t="s">
        <v>2255</v>
      </c>
      <c r="K1795" t="s">
        <v>2255</v>
      </c>
      <c r="L1795" s="28" t="s">
        <v>24209</v>
      </c>
      <c r="M1795" s="28"/>
      <c r="N1795" s="28"/>
    </row>
    <row r="1796" spans="1:14" x14ac:dyDescent="0.3">
      <c r="A1796">
        <v>510477</v>
      </c>
      <c r="B1796" t="s">
        <v>341</v>
      </c>
      <c r="C1796" t="s">
        <v>47</v>
      </c>
      <c r="D1796" t="s">
        <v>48</v>
      </c>
      <c r="E1796">
        <v>6566</v>
      </c>
      <c r="F1796">
        <v>144400</v>
      </c>
      <c r="G1796">
        <v>6566</v>
      </c>
      <c r="H1796" t="s">
        <v>24177</v>
      </c>
      <c r="I1796" t="s">
        <v>57</v>
      </c>
      <c r="J1796" t="s">
        <v>2255</v>
      </c>
      <c r="K1796" t="s">
        <v>2255</v>
      </c>
      <c r="L1796" s="28" t="s">
        <v>24209</v>
      </c>
      <c r="M1796" s="28"/>
      <c r="N1796" s="28"/>
    </row>
    <row r="1797" spans="1:14" x14ac:dyDescent="0.3">
      <c r="A1797">
        <v>510477</v>
      </c>
      <c r="B1797" t="s">
        <v>341</v>
      </c>
      <c r="C1797" t="s">
        <v>47</v>
      </c>
      <c r="D1797" t="s">
        <v>48</v>
      </c>
      <c r="E1797">
        <v>6566</v>
      </c>
      <c r="F1797">
        <v>86640</v>
      </c>
      <c r="G1797">
        <v>6566</v>
      </c>
      <c r="H1797" t="s">
        <v>24177</v>
      </c>
      <c r="I1797" t="s">
        <v>57</v>
      </c>
      <c r="J1797" t="s">
        <v>2255</v>
      </c>
      <c r="K1797" t="s">
        <v>2255</v>
      </c>
      <c r="L1797" s="28" t="s">
        <v>24209</v>
      </c>
      <c r="M1797" s="28"/>
      <c r="N1797" s="28"/>
    </row>
    <row r="1798" spans="1:14" x14ac:dyDescent="0.3">
      <c r="A1798">
        <v>510477</v>
      </c>
      <c r="B1798" t="s">
        <v>341</v>
      </c>
      <c r="C1798" t="s">
        <v>47</v>
      </c>
      <c r="D1798" t="s">
        <v>48</v>
      </c>
      <c r="E1798">
        <v>6566</v>
      </c>
      <c r="F1798">
        <v>1712</v>
      </c>
      <c r="G1798">
        <v>6566</v>
      </c>
      <c r="H1798" t="s">
        <v>24177</v>
      </c>
      <c r="I1798" t="s">
        <v>57</v>
      </c>
      <c r="J1798" t="s">
        <v>2255</v>
      </c>
      <c r="K1798" t="s">
        <v>2255</v>
      </c>
      <c r="L1798" s="28" t="s">
        <v>24209</v>
      </c>
      <c r="M1798" s="28"/>
      <c r="N1798" s="28"/>
    </row>
    <row r="1799" spans="1:14" x14ac:dyDescent="0.3">
      <c r="A1799">
        <v>510477</v>
      </c>
      <c r="B1799" t="s">
        <v>341</v>
      </c>
      <c r="C1799" t="s">
        <v>47</v>
      </c>
      <c r="D1799" t="s">
        <v>48</v>
      </c>
      <c r="E1799">
        <v>6566</v>
      </c>
      <c r="F1799">
        <v>144400</v>
      </c>
      <c r="G1799">
        <v>6566</v>
      </c>
      <c r="H1799" t="s">
        <v>24177</v>
      </c>
      <c r="I1799" t="s">
        <v>57</v>
      </c>
      <c r="J1799" t="s">
        <v>2255</v>
      </c>
      <c r="K1799" t="s">
        <v>2255</v>
      </c>
      <c r="L1799" s="28" t="s">
        <v>24209</v>
      </c>
      <c r="M1799" s="28"/>
      <c r="N1799" s="28"/>
    </row>
    <row r="1800" spans="1:14" x14ac:dyDescent="0.3">
      <c r="A1800">
        <v>510477</v>
      </c>
      <c r="B1800" t="s">
        <v>341</v>
      </c>
      <c r="C1800" t="s">
        <v>47</v>
      </c>
      <c r="D1800" t="s">
        <v>48</v>
      </c>
      <c r="E1800">
        <v>6566</v>
      </c>
      <c r="F1800">
        <v>92235</v>
      </c>
      <c r="G1800">
        <v>6566</v>
      </c>
      <c r="H1800" t="s">
        <v>24177</v>
      </c>
      <c r="I1800" t="s">
        <v>57</v>
      </c>
      <c r="J1800" t="s">
        <v>2255</v>
      </c>
      <c r="K1800" t="s">
        <v>2255</v>
      </c>
      <c r="L1800" s="28" t="s">
        <v>24209</v>
      </c>
      <c r="M1800" s="28"/>
      <c r="N1800" s="28"/>
    </row>
    <row r="1801" spans="1:14" x14ac:dyDescent="0.3">
      <c r="A1801">
        <v>510477</v>
      </c>
      <c r="B1801" t="s">
        <v>341</v>
      </c>
      <c r="C1801" t="s">
        <v>47</v>
      </c>
      <c r="D1801" t="s">
        <v>48</v>
      </c>
      <c r="E1801">
        <v>6566</v>
      </c>
      <c r="F1801">
        <v>85600</v>
      </c>
      <c r="G1801">
        <v>6566</v>
      </c>
      <c r="H1801" t="s">
        <v>24177</v>
      </c>
      <c r="I1801" t="s">
        <v>57</v>
      </c>
      <c r="J1801" t="s">
        <v>2255</v>
      </c>
      <c r="K1801" t="s">
        <v>2255</v>
      </c>
      <c r="L1801" s="28" t="s">
        <v>24209</v>
      </c>
      <c r="M1801" s="28"/>
      <c r="N1801" s="28"/>
    </row>
    <row r="1802" spans="1:14" x14ac:dyDescent="0.3">
      <c r="A1802">
        <v>510477</v>
      </c>
      <c r="B1802" t="s">
        <v>341</v>
      </c>
      <c r="C1802" t="s">
        <v>47</v>
      </c>
      <c r="D1802" t="s">
        <v>48</v>
      </c>
      <c r="E1802">
        <v>6566</v>
      </c>
      <c r="F1802">
        <v>127068.8</v>
      </c>
      <c r="G1802">
        <v>6566</v>
      </c>
      <c r="H1802" t="s">
        <v>24177</v>
      </c>
      <c r="I1802" t="s">
        <v>57</v>
      </c>
      <c r="J1802" t="s">
        <v>2255</v>
      </c>
      <c r="K1802" t="s">
        <v>2255</v>
      </c>
      <c r="L1802" s="28" t="s">
        <v>24209</v>
      </c>
      <c r="M1802" s="28"/>
      <c r="N1802" s="28"/>
    </row>
    <row r="1803" spans="1:14" x14ac:dyDescent="0.3">
      <c r="A1803">
        <v>510477</v>
      </c>
      <c r="B1803" t="s">
        <v>341</v>
      </c>
      <c r="C1803" t="s">
        <v>47</v>
      </c>
      <c r="D1803" t="s">
        <v>48</v>
      </c>
      <c r="E1803">
        <v>6566</v>
      </c>
      <c r="F1803">
        <v>92448</v>
      </c>
      <c r="G1803">
        <v>6566</v>
      </c>
      <c r="H1803" t="s">
        <v>24177</v>
      </c>
      <c r="I1803" t="s">
        <v>57</v>
      </c>
      <c r="J1803" t="s">
        <v>2255</v>
      </c>
      <c r="K1803" t="s">
        <v>2255</v>
      </c>
      <c r="L1803" s="28" t="s">
        <v>24209</v>
      </c>
      <c r="M1803" s="28"/>
      <c r="N1803" s="28"/>
    </row>
    <row r="1804" spans="1:14" x14ac:dyDescent="0.3">
      <c r="A1804">
        <v>510477</v>
      </c>
      <c r="B1804" t="s">
        <v>341</v>
      </c>
      <c r="C1804" t="s">
        <v>47</v>
      </c>
      <c r="D1804" t="s">
        <v>48</v>
      </c>
      <c r="E1804">
        <v>6566</v>
      </c>
      <c r="F1804">
        <v>428000</v>
      </c>
      <c r="G1804">
        <v>6566</v>
      </c>
      <c r="H1804" t="s">
        <v>24177</v>
      </c>
      <c r="I1804" t="s">
        <v>57</v>
      </c>
      <c r="J1804" t="s">
        <v>2255</v>
      </c>
      <c r="K1804" t="s">
        <v>2255</v>
      </c>
      <c r="L1804" s="28" t="s">
        <v>24209</v>
      </c>
      <c r="M1804" s="28"/>
      <c r="N1804" s="28"/>
    </row>
    <row r="1805" spans="1:14" x14ac:dyDescent="0.3">
      <c r="A1805">
        <v>510477</v>
      </c>
      <c r="B1805" t="s">
        <v>341</v>
      </c>
      <c r="C1805" t="s">
        <v>59</v>
      </c>
      <c r="D1805" t="s">
        <v>60</v>
      </c>
      <c r="E1805">
        <v>6566</v>
      </c>
      <c r="F1805">
        <v>1320.12</v>
      </c>
      <c r="G1805">
        <v>6465</v>
      </c>
      <c r="H1805" t="s">
        <v>24177</v>
      </c>
      <c r="I1805" t="s">
        <v>57</v>
      </c>
      <c r="J1805" t="s">
        <v>2255</v>
      </c>
      <c r="K1805" t="s">
        <v>2255</v>
      </c>
      <c r="L1805" s="28" t="s">
        <v>2317</v>
      </c>
      <c r="M1805" s="28"/>
      <c r="N1805" s="28"/>
    </row>
    <row r="1806" spans="1:14" x14ac:dyDescent="0.3">
      <c r="A1806">
        <v>510477</v>
      </c>
      <c r="B1806" t="s">
        <v>341</v>
      </c>
      <c r="C1806" t="s">
        <v>59</v>
      </c>
      <c r="D1806" t="s">
        <v>60</v>
      </c>
      <c r="E1806">
        <v>6566</v>
      </c>
      <c r="F1806">
        <v>29336</v>
      </c>
      <c r="G1806">
        <v>6465</v>
      </c>
      <c r="H1806" t="s">
        <v>24177</v>
      </c>
      <c r="I1806" t="s">
        <v>57</v>
      </c>
      <c r="J1806" t="s">
        <v>2255</v>
      </c>
      <c r="K1806" t="s">
        <v>2255</v>
      </c>
      <c r="L1806" s="28" t="s">
        <v>2317</v>
      </c>
      <c r="M1806" s="28"/>
      <c r="N1806" s="28"/>
    </row>
    <row r="1807" spans="1:14" x14ac:dyDescent="0.3">
      <c r="A1807">
        <v>510477</v>
      </c>
      <c r="B1807" t="s">
        <v>341</v>
      </c>
      <c r="C1807" t="s">
        <v>59</v>
      </c>
      <c r="D1807" t="s">
        <v>60</v>
      </c>
      <c r="E1807">
        <v>6566</v>
      </c>
      <c r="F1807">
        <v>2997.77</v>
      </c>
      <c r="G1807">
        <v>6566</v>
      </c>
      <c r="H1807" t="s">
        <v>24177</v>
      </c>
      <c r="I1807" t="s">
        <v>57</v>
      </c>
      <c r="J1807" t="s">
        <v>2255</v>
      </c>
      <c r="K1807" t="s">
        <v>2255</v>
      </c>
      <c r="L1807" s="28" t="s">
        <v>2317</v>
      </c>
      <c r="M1807" s="28"/>
      <c r="N1807" s="28"/>
    </row>
    <row r="1808" spans="1:14" x14ac:dyDescent="0.3">
      <c r="A1808">
        <v>510477</v>
      </c>
      <c r="B1808" t="s">
        <v>341</v>
      </c>
      <c r="C1808" t="s">
        <v>59</v>
      </c>
      <c r="D1808" t="s">
        <v>60</v>
      </c>
      <c r="E1808">
        <v>6566</v>
      </c>
      <c r="F1808">
        <v>24438.38</v>
      </c>
      <c r="G1808">
        <v>6566</v>
      </c>
      <c r="H1808" t="s">
        <v>24177</v>
      </c>
      <c r="I1808" t="s">
        <v>57</v>
      </c>
      <c r="J1808" t="s">
        <v>2255</v>
      </c>
      <c r="K1808" t="s">
        <v>2255</v>
      </c>
      <c r="L1808" s="28" t="s">
        <v>2317</v>
      </c>
      <c r="M1808" s="28"/>
      <c r="N1808" s="28"/>
    </row>
    <row r="1809" spans="1:14" x14ac:dyDescent="0.3">
      <c r="A1809">
        <v>510477</v>
      </c>
      <c r="B1809" t="s">
        <v>341</v>
      </c>
      <c r="C1809" t="s">
        <v>61</v>
      </c>
      <c r="D1809" t="s">
        <v>62</v>
      </c>
      <c r="E1809">
        <v>6566</v>
      </c>
      <c r="F1809">
        <v>343.9</v>
      </c>
      <c r="G1809">
        <v>6364</v>
      </c>
      <c r="H1809" t="s">
        <v>24178</v>
      </c>
      <c r="I1809" t="s">
        <v>58</v>
      </c>
      <c r="J1809" t="s">
        <v>2256</v>
      </c>
      <c r="K1809" t="s">
        <v>2256</v>
      </c>
      <c r="L1809" s="28" t="s">
        <v>2317</v>
      </c>
      <c r="M1809" s="28"/>
      <c r="N1809" s="28"/>
    </row>
    <row r="1810" spans="1:14" x14ac:dyDescent="0.3">
      <c r="A1810">
        <v>510477</v>
      </c>
      <c r="B1810" t="s">
        <v>341</v>
      </c>
      <c r="C1810" t="s">
        <v>61</v>
      </c>
      <c r="D1810" t="s">
        <v>62</v>
      </c>
      <c r="E1810">
        <v>6566</v>
      </c>
      <c r="F1810">
        <v>7600</v>
      </c>
      <c r="G1810">
        <v>6364</v>
      </c>
      <c r="H1810" t="s">
        <v>24178</v>
      </c>
      <c r="I1810" t="s">
        <v>58</v>
      </c>
      <c r="J1810" t="s">
        <v>2256</v>
      </c>
      <c r="K1810" t="s">
        <v>2256</v>
      </c>
      <c r="L1810" s="28" t="s">
        <v>2317</v>
      </c>
      <c r="M1810" s="28"/>
      <c r="N1810" s="28"/>
    </row>
    <row r="1811" spans="1:14" x14ac:dyDescent="0.3">
      <c r="A1811">
        <v>510477</v>
      </c>
      <c r="B1811" t="s">
        <v>341</v>
      </c>
      <c r="C1811" t="s">
        <v>61</v>
      </c>
      <c r="D1811" t="s">
        <v>62</v>
      </c>
      <c r="E1811">
        <v>6566</v>
      </c>
      <c r="F1811">
        <v>16000</v>
      </c>
      <c r="G1811">
        <v>6566</v>
      </c>
      <c r="H1811" t="s">
        <v>24177</v>
      </c>
      <c r="I1811" t="s">
        <v>58</v>
      </c>
      <c r="J1811" t="s">
        <v>2256</v>
      </c>
      <c r="K1811" t="s">
        <v>2255</v>
      </c>
      <c r="L1811" s="28" t="s">
        <v>2317</v>
      </c>
      <c r="M1811" s="28"/>
      <c r="N1811" s="28"/>
    </row>
    <row r="1812" spans="1:14" x14ac:dyDescent="0.3">
      <c r="A1812">
        <v>510477</v>
      </c>
      <c r="B1812" t="s">
        <v>341</v>
      </c>
      <c r="C1812" t="s">
        <v>61</v>
      </c>
      <c r="D1812" t="s">
        <v>62</v>
      </c>
      <c r="E1812">
        <v>6566</v>
      </c>
      <c r="F1812">
        <v>588.71</v>
      </c>
      <c r="G1812">
        <v>6566</v>
      </c>
      <c r="H1812" t="s">
        <v>24177</v>
      </c>
      <c r="I1812" t="s">
        <v>58</v>
      </c>
      <c r="J1812" t="s">
        <v>2256</v>
      </c>
      <c r="K1812" t="s">
        <v>2255</v>
      </c>
      <c r="L1812" s="28" t="s">
        <v>2317</v>
      </c>
      <c r="M1812" s="28"/>
      <c r="N1812" s="28"/>
    </row>
    <row r="1813" spans="1:14" x14ac:dyDescent="0.3">
      <c r="A1813">
        <v>510477</v>
      </c>
      <c r="B1813" t="s">
        <v>341</v>
      </c>
      <c r="C1813" t="s">
        <v>61</v>
      </c>
      <c r="D1813" t="s">
        <v>62</v>
      </c>
      <c r="E1813">
        <v>6566</v>
      </c>
      <c r="F1813">
        <v>367.95</v>
      </c>
      <c r="G1813">
        <v>6566</v>
      </c>
      <c r="H1813" t="s">
        <v>24177</v>
      </c>
      <c r="I1813" t="s">
        <v>58</v>
      </c>
      <c r="J1813" t="s">
        <v>2256</v>
      </c>
      <c r="K1813" t="s">
        <v>2255</v>
      </c>
      <c r="L1813" s="28" t="s">
        <v>2317</v>
      </c>
      <c r="M1813" s="28"/>
      <c r="N1813" s="28"/>
    </row>
    <row r="1814" spans="1:14" x14ac:dyDescent="0.3">
      <c r="A1814">
        <v>510477</v>
      </c>
      <c r="B1814" t="s">
        <v>341</v>
      </c>
      <c r="C1814" t="s">
        <v>61</v>
      </c>
      <c r="D1814" t="s">
        <v>62</v>
      </c>
      <c r="E1814">
        <v>6566</v>
      </c>
      <c r="F1814">
        <v>10000</v>
      </c>
      <c r="G1814">
        <v>6566</v>
      </c>
      <c r="H1814" t="s">
        <v>24177</v>
      </c>
      <c r="I1814" t="s">
        <v>58</v>
      </c>
      <c r="J1814" t="s">
        <v>2256</v>
      </c>
      <c r="K1814" t="s">
        <v>2255</v>
      </c>
      <c r="L1814" s="28" t="s">
        <v>2317</v>
      </c>
      <c r="M1814" s="28"/>
      <c r="N1814" s="28"/>
    </row>
    <row r="1815" spans="1:14" x14ac:dyDescent="0.3">
      <c r="A1815">
        <v>510477</v>
      </c>
      <c r="B1815" t="s">
        <v>341</v>
      </c>
      <c r="C1815" t="s">
        <v>61</v>
      </c>
      <c r="D1815" t="s">
        <v>62</v>
      </c>
      <c r="E1815">
        <v>6566</v>
      </c>
      <c r="F1815">
        <v>10000</v>
      </c>
      <c r="G1815">
        <v>6566</v>
      </c>
      <c r="H1815" t="s">
        <v>24177</v>
      </c>
      <c r="I1815" t="s">
        <v>58</v>
      </c>
      <c r="J1815" t="s">
        <v>2256</v>
      </c>
      <c r="K1815" t="s">
        <v>2255</v>
      </c>
      <c r="L1815" s="28" t="s">
        <v>2317</v>
      </c>
      <c r="M1815" s="28"/>
      <c r="N1815" s="28"/>
    </row>
    <row r="1816" spans="1:14" x14ac:dyDescent="0.3">
      <c r="A1816">
        <v>510477</v>
      </c>
      <c r="B1816" t="s">
        <v>341</v>
      </c>
      <c r="C1816" t="s">
        <v>61</v>
      </c>
      <c r="D1816" t="s">
        <v>62</v>
      </c>
      <c r="E1816">
        <v>6566</v>
      </c>
      <c r="F1816">
        <v>367.95</v>
      </c>
      <c r="G1816">
        <v>6566</v>
      </c>
      <c r="H1816" t="s">
        <v>24177</v>
      </c>
      <c r="I1816" t="s">
        <v>58</v>
      </c>
      <c r="J1816" t="s">
        <v>2256</v>
      </c>
      <c r="K1816" t="s">
        <v>2255</v>
      </c>
      <c r="L1816" s="28" t="s">
        <v>2317</v>
      </c>
      <c r="M1816" s="28"/>
      <c r="N1816" s="28"/>
    </row>
    <row r="1817" spans="1:14" x14ac:dyDescent="0.3">
      <c r="A1817">
        <v>510477</v>
      </c>
      <c r="B1817" t="s">
        <v>341</v>
      </c>
      <c r="C1817" t="s">
        <v>65</v>
      </c>
      <c r="D1817" t="s">
        <v>66</v>
      </c>
      <c r="E1817">
        <v>6566</v>
      </c>
      <c r="F1817">
        <v>585000</v>
      </c>
      <c r="G1817">
        <v>6566</v>
      </c>
      <c r="H1817" t="s">
        <v>24177</v>
      </c>
      <c r="I1817" t="s">
        <v>57</v>
      </c>
      <c r="J1817" t="s">
        <v>2255</v>
      </c>
      <c r="K1817" t="s">
        <v>2255</v>
      </c>
      <c r="L1817" s="28" t="s">
        <v>2317</v>
      </c>
      <c r="M1817" s="28"/>
      <c r="N1817" s="28"/>
    </row>
    <row r="1818" spans="1:14" x14ac:dyDescent="0.3">
      <c r="A1818">
        <v>510477</v>
      </c>
      <c r="B1818" t="s">
        <v>341</v>
      </c>
      <c r="C1818" t="s">
        <v>65</v>
      </c>
      <c r="D1818" t="s">
        <v>66</v>
      </c>
      <c r="E1818">
        <v>6566</v>
      </c>
      <c r="F1818">
        <v>512000</v>
      </c>
      <c r="G1818">
        <v>6566</v>
      </c>
      <c r="H1818" t="s">
        <v>24177</v>
      </c>
      <c r="I1818" t="s">
        <v>57</v>
      </c>
      <c r="J1818" t="s">
        <v>2255</v>
      </c>
      <c r="K1818" t="s">
        <v>2255</v>
      </c>
      <c r="L1818" s="28" t="s">
        <v>2317</v>
      </c>
      <c r="M1818" s="28"/>
      <c r="N1818" s="28"/>
    </row>
    <row r="1819" spans="1:14" x14ac:dyDescent="0.3">
      <c r="A1819">
        <v>510477</v>
      </c>
      <c r="B1819" t="s">
        <v>341</v>
      </c>
      <c r="C1819" t="s">
        <v>65</v>
      </c>
      <c r="D1819" t="s">
        <v>66</v>
      </c>
      <c r="E1819">
        <v>6566</v>
      </c>
      <c r="F1819">
        <v>513000</v>
      </c>
      <c r="G1819">
        <v>6566</v>
      </c>
      <c r="H1819" t="s">
        <v>24177</v>
      </c>
      <c r="I1819" t="s">
        <v>57</v>
      </c>
      <c r="J1819" t="s">
        <v>2255</v>
      </c>
      <c r="K1819" t="s">
        <v>2255</v>
      </c>
      <c r="L1819" s="28" t="s">
        <v>2317</v>
      </c>
      <c r="M1819" s="28"/>
      <c r="N1819" s="28"/>
    </row>
    <row r="1820" spans="1:14" x14ac:dyDescent="0.3">
      <c r="A1820">
        <v>510477</v>
      </c>
      <c r="B1820" t="s">
        <v>341</v>
      </c>
      <c r="C1820" t="s">
        <v>65</v>
      </c>
      <c r="D1820" t="s">
        <v>66</v>
      </c>
      <c r="E1820">
        <v>6566</v>
      </c>
      <c r="F1820">
        <v>365000</v>
      </c>
      <c r="G1820">
        <v>6566</v>
      </c>
      <c r="H1820" t="s">
        <v>24177</v>
      </c>
      <c r="I1820" t="s">
        <v>57</v>
      </c>
      <c r="J1820" t="s">
        <v>2255</v>
      </c>
      <c r="K1820" t="s">
        <v>2255</v>
      </c>
      <c r="L1820" s="28" t="s">
        <v>2317</v>
      </c>
      <c r="M1820" s="28"/>
      <c r="N1820" s="28"/>
    </row>
    <row r="1821" spans="1:14" x14ac:dyDescent="0.3">
      <c r="A1821">
        <v>510477</v>
      </c>
      <c r="B1821" t="s">
        <v>341</v>
      </c>
      <c r="C1821" t="s">
        <v>63</v>
      </c>
      <c r="D1821" t="s">
        <v>64</v>
      </c>
      <c r="E1821">
        <v>6566</v>
      </c>
      <c r="F1821">
        <v>505000</v>
      </c>
      <c r="G1821">
        <v>6566</v>
      </c>
      <c r="H1821" t="s">
        <v>24177</v>
      </c>
      <c r="I1821" t="s">
        <v>57</v>
      </c>
      <c r="J1821" t="s">
        <v>2255</v>
      </c>
      <c r="K1821" t="s">
        <v>2255</v>
      </c>
      <c r="L1821" s="28" t="s">
        <v>2317</v>
      </c>
      <c r="M1821" s="28"/>
      <c r="N1821" s="28"/>
    </row>
    <row r="1822" spans="1:14" x14ac:dyDescent="0.3">
      <c r="A1822">
        <v>510477</v>
      </c>
      <c r="B1822" t="s">
        <v>341</v>
      </c>
      <c r="C1822" t="s">
        <v>63</v>
      </c>
      <c r="D1822" t="s">
        <v>64</v>
      </c>
      <c r="E1822">
        <v>6566</v>
      </c>
      <c r="F1822">
        <v>510000</v>
      </c>
      <c r="G1822">
        <v>6566</v>
      </c>
      <c r="H1822" t="s">
        <v>24177</v>
      </c>
      <c r="I1822" t="s">
        <v>57</v>
      </c>
      <c r="J1822" t="s">
        <v>2255</v>
      </c>
      <c r="K1822" t="s">
        <v>2255</v>
      </c>
      <c r="L1822" s="28" t="s">
        <v>2317</v>
      </c>
      <c r="M1822" s="28"/>
      <c r="N1822" s="28"/>
    </row>
    <row r="1823" spans="1:14" x14ac:dyDescent="0.3">
      <c r="A1823">
        <v>510477</v>
      </c>
      <c r="B1823" t="s">
        <v>341</v>
      </c>
      <c r="C1823" t="s">
        <v>63</v>
      </c>
      <c r="D1823" t="s">
        <v>64</v>
      </c>
      <c r="E1823">
        <v>6566</v>
      </c>
      <c r="F1823">
        <v>402000</v>
      </c>
      <c r="G1823">
        <v>6566</v>
      </c>
      <c r="H1823" t="s">
        <v>24177</v>
      </c>
      <c r="I1823" t="s">
        <v>57</v>
      </c>
      <c r="J1823" t="s">
        <v>2255</v>
      </c>
      <c r="K1823" t="s">
        <v>2255</v>
      </c>
      <c r="L1823" s="28" t="s">
        <v>2317</v>
      </c>
      <c r="M1823" s="28"/>
      <c r="N1823" s="28"/>
    </row>
    <row r="1824" spans="1:14" x14ac:dyDescent="0.3">
      <c r="A1824">
        <v>510477</v>
      </c>
      <c r="B1824" t="s">
        <v>341</v>
      </c>
      <c r="C1824" t="s">
        <v>73</v>
      </c>
      <c r="D1824" t="s">
        <v>74</v>
      </c>
      <c r="E1824">
        <v>6566</v>
      </c>
      <c r="F1824">
        <v>370000</v>
      </c>
      <c r="G1824">
        <v>6566</v>
      </c>
      <c r="H1824" t="s">
        <v>24177</v>
      </c>
      <c r="I1824" t="s">
        <v>57</v>
      </c>
      <c r="J1824" t="s">
        <v>2255</v>
      </c>
      <c r="K1824" t="s">
        <v>2255</v>
      </c>
      <c r="L1824" s="28" t="s">
        <v>2317</v>
      </c>
      <c r="M1824" s="28"/>
      <c r="N1824" s="28"/>
    </row>
    <row r="1825" spans="1:14" x14ac:dyDescent="0.3">
      <c r="A1825">
        <v>510477</v>
      </c>
      <c r="B1825" t="s">
        <v>341</v>
      </c>
      <c r="C1825" t="s">
        <v>73</v>
      </c>
      <c r="D1825" t="s">
        <v>74</v>
      </c>
      <c r="E1825">
        <v>6566</v>
      </c>
      <c r="F1825">
        <v>150000</v>
      </c>
      <c r="G1825">
        <v>6566</v>
      </c>
      <c r="H1825" t="s">
        <v>24177</v>
      </c>
      <c r="I1825" t="s">
        <v>57</v>
      </c>
      <c r="J1825" t="s">
        <v>2255</v>
      </c>
      <c r="K1825" t="s">
        <v>2255</v>
      </c>
      <c r="L1825" s="28" t="s">
        <v>2317</v>
      </c>
      <c r="M1825" s="28"/>
      <c r="N1825" s="28"/>
    </row>
    <row r="1826" spans="1:14" x14ac:dyDescent="0.3">
      <c r="A1826">
        <v>510477</v>
      </c>
      <c r="B1826" t="s">
        <v>341</v>
      </c>
      <c r="C1826" t="s">
        <v>73</v>
      </c>
      <c r="D1826" t="s">
        <v>74</v>
      </c>
      <c r="E1826">
        <v>6566</v>
      </c>
      <c r="F1826">
        <v>500000</v>
      </c>
      <c r="G1826">
        <v>6566</v>
      </c>
      <c r="H1826" t="s">
        <v>24177</v>
      </c>
      <c r="I1826" t="s">
        <v>57</v>
      </c>
      <c r="J1826" t="s">
        <v>2255</v>
      </c>
      <c r="K1826" t="s">
        <v>2255</v>
      </c>
      <c r="L1826" s="28" t="s">
        <v>2317</v>
      </c>
      <c r="M1826" s="28"/>
      <c r="N1826" s="28"/>
    </row>
    <row r="1827" spans="1:14" x14ac:dyDescent="0.3">
      <c r="A1827">
        <v>510477</v>
      </c>
      <c r="B1827" t="s">
        <v>341</v>
      </c>
      <c r="C1827" t="s">
        <v>73</v>
      </c>
      <c r="D1827" t="s">
        <v>74</v>
      </c>
      <c r="E1827">
        <v>6566</v>
      </c>
      <c r="F1827">
        <v>50000</v>
      </c>
      <c r="G1827">
        <v>6566</v>
      </c>
      <c r="H1827" t="s">
        <v>24177</v>
      </c>
      <c r="I1827" t="s">
        <v>57</v>
      </c>
      <c r="J1827" t="s">
        <v>2255</v>
      </c>
      <c r="K1827" t="s">
        <v>2255</v>
      </c>
      <c r="L1827" s="28" t="s">
        <v>2317</v>
      </c>
      <c r="M1827" s="28"/>
      <c r="N1827" s="28"/>
    </row>
    <row r="1828" spans="1:14" x14ac:dyDescent="0.3">
      <c r="A1828">
        <v>510477</v>
      </c>
      <c r="B1828" t="s">
        <v>341</v>
      </c>
      <c r="C1828" t="s">
        <v>75</v>
      </c>
      <c r="D1828" t="s">
        <v>76</v>
      </c>
      <c r="E1828">
        <v>6566</v>
      </c>
      <c r="F1828">
        <v>5134.37</v>
      </c>
      <c r="G1828">
        <v>6465</v>
      </c>
      <c r="H1828" t="s">
        <v>24178</v>
      </c>
      <c r="I1828" t="s">
        <v>58</v>
      </c>
      <c r="J1828" t="s">
        <v>2256</v>
      </c>
      <c r="K1828" t="s">
        <v>2256</v>
      </c>
      <c r="L1828" s="28" t="s">
        <v>2317</v>
      </c>
      <c r="M1828" s="28"/>
      <c r="N1828" s="28"/>
    </row>
    <row r="1829" spans="1:14" x14ac:dyDescent="0.3">
      <c r="A1829">
        <v>510477</v>
      </c>
      <c r="B1829" t="s">
        <v>341</v>
      </c>
      <c r="C1829" t="s">
        <v>75</v>
      </c>
      <c r="D1829" t="s">
        <v>76</v>
      </c>
      <c r="E1829">
        <v>6566</v>
      </c>
      <c r="F1829">
        <v>56733.33</v>
      </c>
      <c r="G1829">
        <v>6465</v>
      </c>
      <c r="H1829" t="s">
        <v>24178</v>
      </c>
      <c r="I1829" t="s">
        <v>58</v>
      </c>
      <c r="J1829" t="s">
        <v>2256</v>
      </c>
      <c r="K1829" t="s">
        <v>2256</v>
      </c>
      <c r="L1829" s="28" t="s">
        <v>2317</v>
      </c>
    </row>
    <row r="1830" spans="1:14" x14ac:dyDescent="0.3">
      <c r="A1830">
        <v>510477</v>
      </c>
      <c r="B1830" t="s">
        <v>341</v>
      </c>
      <c r="C1830" t="s">
        <v>75</v>
      </c>
      <c r="D1830" t="s">
        <v>76</v>
      </c>
      <c r="E1830">
        <v>6566</v>
      </c>
      <c r="F1830">
        <v>2730.08</v>
      </c>
      <c r="G1830">
        <v>6465</v>
      </c>
      <c r="H1830" t="s">
        <v>24178</v>
      </c>
      <c r="I1830" t="s">
        <v>58</v>
      </c>
      <c r="J1830" t="s">
        <v>2256</v>
      </c>
      <c r="K1830" t="s">
        <v>2256</v>
      </c>
      <c r="L1830" s="28" t="s">
        <v>2317</v>
      </c>
    </row>
    <row r="1831" spans="1:14" x14ac:dyDescent="0.3">
      <c r="A1831">
        <v>510477</v>
      </c>
      <c r="B1831" t="s">
        <v>341</v>
      </c>
      <c r="C1831" t="s">
        <v>75</v>
      </c>
      <c r="D1831" t="s">
        <v>76</v>
      </c>
      <c r="E1831">
        <v>6566</v>
      </c>
      <c r="F1831">
        <v>30166.67</v>
      </c>
      <c r="G1831">
        <v>6465</v>
      </c>
      <c r="H1831" t="s">
        <v>24178</v>
      </c>
      <c r="I1831" t="s">
        <v>58</v>
      </c>
      <c r="J1831" t="s">
        <v>2256</v>
      </c>
      <c r="K1831" t="s">
        <v>2256</v>
      </c>
      <c r="L1831" s="28" t="s">
        <v>2317</v>
      </c>
    </row>
    <row r="1832" spans="1:14" x14ac:dyDescent="0.3">
      <c r="A1832">
        <v>510477</v>
      </c>
      <c r="B1832" t="s">
        <v>341</v>
      </c>
      <c r="C1832" t="s">
        <v>75</v>
      </c>
      <c r="D1832" t="s">
        <v>76</v>
      </c>
      <c r="E1832">
        <v>6566</v>
      </c>
      <c r="F1832">
        <v>39600</v>
      </c>
      <c r="G1832">
        <v>6465</v>
      </c>
      <c r="H1832" t="s">
        <v>24178</v>
      </c>
      <c r="I1832" t="s">
        <v>58</v>
      </c>
      <c r="J1832" t="s">
        <v>2256</v>
      </c>
      <c r="K1832" t="s">
        <v>2256</v>
      </c>
      <c r="L1832" s="28" t="s">
        <v>2317</v>
      </c>
    </row>
    <row r="1833" spans="1:14" x14ac:dyDescent="0.3">
      <c r="A1833">
        <v>510477</v>
      </c>
      <c r="B1833" t="s">
        <v>341</v>
      </c>
      <c r="C1833" t="s">
        <v>75</v>
      </c>
      <c r="D1833" t="s">
        <v>76</v>
      </c>
      <c r="E1833">
        <v>6566</v>
      </c>
      <c r="F1833">
        <v>3583.8</v>
      </c>
      <c r="G1833">
        <v>6465</v>
      </c>
      <c r="H1833" t="s">
        <v>24178</v>
      </c>
      <c r="I1833" t="s">
        <v>58</v>
      </c>
      <c r="J1833" t="s">
        <v>2256</v>
      </c>
      <c r="K1833" t="s">
        <v>2256</v>
      </c>
      <c r="L1833" s="28" t="s">
        <v>2317</v>
      </c>
    </row>
    <row r="1834" spans="1:14" x14ac:dyDescent="0.3">
      <c r="A1834">
        <v>510477</v>
      </c>
      <c r="B1834" t="s">
        <v>341</v>
      </c>
      <c r="C1834" t="s">
        <v>83</v>
      </c>
      <c r="D1834" t="s">
        <v>84</v>
      </c>
      <c r="E1834">
        <v>6566</v>
      </c>
      <c r="F1834">
        <v>158051.97</v>
      </c>
      <c r="G1834" t="s">
        <v>2420</v>
      </c>
      <c r="H1834" t="s">
        <v>24178</v>
      </c>
      <c r="I1834" t="s">
        <v>85</v>
      </c>
      <c r="J1834" t="s">
        <v>2256</v>
      </c>
      <c r="K1834" t="s">
        <v>2256</v>
      </c>
      <c r="L1834" s="28" t="s">
        <v>2317</v>
      </c>
    </row>
    <row r="1835" spans="1:14" x14ac:dyDescent="0.3">
      <c r="A1835">
        <v>510477</v>
      </c>
      <c r="B1835" t="s">
        <v>341</v>
      </c>
      <c r="C1835" t="s">
        <v>83</v>
      </c>
      <c r="D1835" t="s">
        <v>84</v>
      </c>
      <c r="E1835">
        <v>6566</v>
      </c>
      <c r="F1835">
        <v>1500000</v>
      </c>
      <c r="G1835" t="s">
        <v>2420</v>
      </c>
      <c r="H1835" t="s">
        <v>24178</v>
      </c>
      <c r="I1835" t="s">
        <v>85</v>
      </c>
      <c r="J1835" t="s">
        <v>2256</v>
      </c>
      <c r="K1835" t="s">
        <v>2256</v>
      </c>
      <c r="L1835" s="28" t="s">
        <v>2317</v>
      </c>
    </row>
    <row r="1836" spans="1:14" x14ac:dyDescent="0.3">
      <c r="A1836">
        <v>510477</v>
      </c>
      <c r="B1836" t="s">
        <v>341</v>
      </c>
      <c r="C1836" t="s">
        <v>69</v>
      </c>
      <c r="D1836" t="s">
        <v>70</v>
      </c>
      <c r="E1836">
        <v>6566</v>
      </c>
      <c r="F1836">
        <v>2324.04</v>
      </c>
      <c r="G1836">
        <v>6465</v>
      </c>
      <c r="H1836" t="s">
        <v>24178</v>
      </c>
      <c r="I1836" t="s">
        <v>58</v>
      </c>
      <c r="J1836" t="s">
        <v>2256</v>
      </c>
      <c r="K1836" t="s">
        <v>2256</v>
      </c>
      <c r="L1836" s="28" t="s">
        <v>2317</v>
      </c>
    </row>
    <row r="1837" spans="1:14" x14ac:dyDescent="0.3">
      <c r="A1837">
        <v>510477</v>
      </c>
      <c r="B1837" t="s">
        <v>341</v>
      </c>
      <c r="C1837" t="s">
        <v>69</v>
      </c>
      <c r="D1837" t="s">
        <v>70</v>
      </c>
      <c r="E1837">
        <v>6566</v>
      </c>
      <c r="F1837">
        <v>12840</v>
      </c>
      <c r="G1837">
        <v>6465</v>
      </c>
      <c r="H1837" t="s">
        <v>24178</v>
      </c>
      <c r="I1837" t="s">
        <v>58</v>
      </c>
      <c r="J1837" t="s">
        <v>2256</v>
      </c>
      <c r="K1837" t="s">
        <v>2256</v>
      </c>
      <c r="L1837" s="28" t="s">
        <v>2317</v>
      </c>
    </row>
    <row r="1838" spans="1:14" x14ac:dyDescent="0.3">
      <c r="A1838">
        <v>510477</v>
      </c>
      <c r="B1838" t="s">
        <v>341</v>
      </c>
      <c r="C1838" t="s">
        <v>97</v>
      </c>
      <c r="D1838" t="s">
        <v>98</v>
      </c>
      <c r="E1838">
        <v>6566</v>
      </c>
      <c r="F1838">
        <v>2372.46</v>
      </c>
      <c r="G1838">
        <v>6465</v>
      </c>
      <c r="H1838" t="s">
        <v>24178</v>
      </c>
      <c r="I1838" t="s">
        <v>58</v>
      </c>
      <c r="J1838" t="s">
        <v>2256</v>
      </c>
      <c r="K1838" t="s">
        <v>2256</v>
      </c>
      <c r="L1838" s="28" t="s">
        <v>2317</v>
      </c>
    </row>
    <row r="1839" spans="1:14" x14ac:dyDescent="0.3">
      <c r="A1839">
        <v>510477</v>
      </c>
      <c r="B1839" t="s">
        <v>341</v>
      </c>
      <c r="C1839" t="s">
        <v>97</v>
      </c>
      <c r="D1839" t="s">
        <v>98</v>
      </c>
      <c r="E1839">
        <v>6566</v>
      </c>
      <c r="F1839">
        <v>26215</v>
      </c>
      <c r="G1839">
        <v>6465</v>
      </c>
      <c r="H1839" t="s">
        <v>24178</v>
      </c>
      <c r="I1839" t="s">
        <v>58</v>
      </c>
      <c r="J1839" t="s">
        <v>2256</v>
      </c>
      <c r="K1839" t="s">
        <v>2256</v>
      </c>
      <c r="L1839" s="28" t="s">
        <v>2317</v>
      </c>
    </row>
    <row r="1840" spans="1:14" x14ac:dyDescent="0.3">
      <c r="A1840">
        <v>510477</v>
      </c>
      <c r="B1840" t="s">
        <v>341</v>
      </c>
      <c r="C1840" t="s">
        <v>86</v>
      </c>
      <c r="D1840" t="s">
        <v>87</v>
      </c>
      <c r="E1840">
        <v>6566</v>
      </c>
      <c r="F1840">
        <v>45296.67</v>
      </c>
      <c r="G1840">
        <v>6566</v>
      </c>
      <c r="H1840" t="s">
        <v>24177</v>
      </c>
      <c r="I1840" t="s">
        <v>58</v>
      </c>
      <c r="J1840" t="s">
        <v>2256</v>
      </c>
      <c r="K1840" t="s">
        <v>2255</v>
      </c>
      <c r="L1840" s="28" t="s">
        <v>2317</v>
      </c>
    </row>
    <row r="1841" spans="1:12" x14ac:dyDescent="0.3">
      <c r="A1841">
        <v>510477</v>
      </c>
      <c r="B1841" t="s">
        <v>341</v>
      </c>
      <c r="C1841" t="s">
        <v>86</v>
      </c>
      <c r="D1841" t="s">
        <v>87</v>
      </c>
      <c r="E1841">
        <v>6566</v>
      </c>
      <c r="F1841">
        <v>2762.85</v>
      </c>
      <c r="G1841">
        <v>6566</v>
      </c>
      <c r="H1841" t="s">
        <v>24177</v>
      </c>
      <c r="I1841" t="s">
        <v>58</v>
      </c>
      <c r="J1841" t="s">
        <v>2256</v>
      </c>
      <c r="K1841" t="s">
        <v>2255</v>
      </c>
      <c r="L1841" s="28" t="s">
        <v>2317</v>
      </c>
    </row>
    <row r="1842" spans="1:12" x14ac:dyDescent="0.3">
      <c r="A1842">
        <v>510477</v>
      </c>
      <c r="B1842" t="s">
        <v>341</v>
      </c>
      <c r="C1842" t="s">
        <v>129</v>
      </c>
      <c r="D1842" t="s">
        <v>130</v>
      </c>
      <c r="E1842">
        <v>6566</v>
      </c>
      <c r="F1842">
        <v>59964.78</v>
      </c>
      <c r="G1842">
        <v>6465</v>
      </c>
      <c r="H1842" t="s">
        <v>24178</v>
      </c>
      <c r="I1842" t="s">
        <v>58</v>
      </c>
      <c r="J1842" t="s">
        <v>2256</v>
      </c>
      <c r="K1842" t="s">
        <v>2256</v>
      </c>
      <c r="L1842" s="28" t="s">
        <v>2317</v>
      </c>
    </row>
    <row r="1843" spans="1:12" x14ac:dyDescent="0.3">
      <c r="A1843">
        <v>510477</v>
      </c>
      <c r="B1843" t="s">
        <v>341</v>
      </c>
      <c r="C1843" t="s">
        <v>129</v>
      </c>
      <c r="D1843" t="s">
        <v>130</v>
      </c>
      <c r="E1843">
        <v>6566</v>
      </c>
      <c r="F1843">
        <v>72044.28</v>
      </c>
      <c r="G1843">
        <v>6465</v>
      </c>
      <c r="H1843" t="s">
        <v>24178</v>
      </c>
      <c r="I1843" t="s">
        <v>58</v>
      </c>
      <c r="J1843" t="s">
        <v>2256</v>
      </c>
      <c r="K1843" t="s">
        <v>2256</v>
      </c>
      <c r="L1843" s="28" t="s">
        <v>2317</v>
      </c>
    </row>
    <row r="1844" spans="1:12" x14ac:dyDescent="0.3">
      <c r="A1844">
        <v>510477</v>
      </c>
      <c r="B1844" t="s">
        <v>341</v>
      </c>
      <c r="C1844" t="s">
        <v>129</v>
      </c>
      <c r="D1844" t="s">
        <v>130</v>
      </c>
      <c r="E1844">
        <v>6566</v>
      </c>
      <c r="F1844">
        <v>24699.86</v>
      </c>
      <c r="G1844">
        <v>6465</v>
      </c>
      <c r="H1844" t="s">
        <v>24178</v>
      </c>
      <c r="I1844" t="s">
        <v>58</v>
      </c>
      <c r="J1844" t="s">
        <v>2256</v>
      </c>
      <c r="K1844" t="s">
        <v>2256</v>
      </c>
      <c r="L1844" s="28" t="s">
        <v>2317</v>
      </c>
    </row>
    <row r="1845" spans="1:12" x14ac:dyDescent="0.3">
      <c r="A1845">
        <v>510477</v>
      </c>
      <c r="B1845" t="s">
        <v>341</v>
      </c>
      <c r="C1845" t="s">
        <v>129</v>
      </c>
      <c r="D1845" t="s">
        <v>130</v>
      </c>
      <c r="E1845">
        <v>6566</v>
      </c>
      <c r="F1845">
        <v>76973.679999999993</v>
      </c>
      <c r="G1845">
        <v>6465</v>
      </c>
      <c r="H1845" t="s">
        <v>24178</v>
      </c>
      <c r="I1845" t="s">
        <v>58</v>
      </c>
      <c r="J1845" t="s">
        <v>2256</v>
      </c>
      <c r="K1845" t="s">
        <v>2256</v>
      </c>
      <c r="L1845" s="28" t="s">
        <v>2317</v>
      </c>
    </row>
    <row r="1846" spans="1:12" x14ac:dyDescent="0.3">
      <c r="A1846">
        <v>510477</v>
      </c>
      <c r="B1846" t="s">
        <v>341</v>
      </c>
      <c r="C1846" t="s">
        <v>129</v>
      </c>
      <c r="D1846" t="s">
        <v>130</v>
      </c>
      <c r="E1846">
        <v>6566</v>
      </c>
      <c r="F1846">
        <v>95806.63</v>
      </c>
      <c r="G1846">
        <v>6465</v>
      </c>
      <c r="H1846" t="s">
        <v>24178</v>
      </c>
      <c r="I1846" t="s">
        <v>58</v>
      </c>
      <c r="J1846" t="s">
        <v>2256</v>
      </c>
      <c r="K1846" t="s">
        <v>2256</v>
      </c>
      <c r="L1846" s="28" t="s">
        <v>2317</v>
      </c>
    </row>
    <row r="1847" spans="1:12" x14ac:dyDescent="0.3">
      <c r="A1847">
        <v>510477</v>
      </c>
      <c r="B1847" t="s">
        <v>341</v>
      </c>
      <c r="C1847" t="s">
        <v>129</v>
      </c>
      <c r="D1847" t="s">
        <v>130</v>
      </c>
      <c r="E1847">
        <v>6566</v>
      </c>
      <c r="F1847">
        <v>18250.18</v>
      </c>
      <c r="G1847">
        <v>6465</v>
      </c>
      <c r="H1847" t="s">
        <v>24178</v>
      </c>
      <c r="I1847" t="s">
        <v>58</v>
      </c>
      <c r="J1847" t="s">
        <v>2256</v>
      </c>
      <c r="K1847" t="s">
        <v>2256</v>
      </c>
      <c r="L1847" s="28" t="s">
        <v>2317</v>
      </c>
    </row>
    <row r="1848" spans="1:12" x14ac:dyDescent="0.3">
      <c r="A1848">
        <v>510477</v>
      </c>
      <c r="B1848" t="s">
        <v>341</v>
      </c>
      <c r="C1848" t="s">
        <v>129</v>
      </c>
      <c r="D1848" t="s">
        <v>130</v>
      </c>
      <c r="E1848">
        <v>6566</v>
      </c>
      <c r="F1848">
        <v>35711.550000000003</v>
      </c>
      <c r="G1848">
        <v>6465</v>
      </c>
      <c r="H1848" t="s">
        <v>24178</v>
      </c>
      <c r="I1848" t="s">
        <v>58</v>
      </c>
      <c r="J1848" t="s">
        <v>2256</v>
      </c>
      <c r="K1848" t="s">
        <v>2256</v>
      </c>
      <c r="L1848" s="28" t="s">
        <v>2317</v>
      </c>
    </row>
    <row r="1849" spans="1:12" x14ac:dyDescent="0.3">
      <c r="A1849">
        <v>510477</v>
      </c>
      <c r="B1849" t="s">
        <v>341</v>
      </c>
      <c r="C1849" t="s">
        <v>129</v>
      </c>
      <c r="D1849" t="s">
        <v>130</v>
      </c>
      <c r="E1849">
        <v>6566</v>
      </c>
      <c r="F1849">
        <v>148910.87</v>
      </c>
      <c r="G1849">
        <v>6465</v>
      </c>
      <c r="H1849" t="s">
        <v>24178</v>
      </c>
      <c r="I1849" t="s">
        <v>58</v>
      </c>
      <c r="J1849" t="s">
        <v>2256</v>
      </c>
      <c r="K1849" t="s">
        <v>2256</v>
      </c>
      <c r="L1849" s="28" t="s">
        <v>2317</v>
      </c>
    </row>
    <row r="1850" spans="1:12" x14ac:dyDescent="0.3">
      <c r="A1850">
        <v>510477</v>
      </c>
      <c r="B1850" t="s">
        <v>341</v>
      </c>
      <c r="C1850" t="s">
        <v>129</v>
      </c>
      <c r="D1850" t="s">
        <v>130</v>
      </c>
      <c r="E1850">
        <v>6566</v>
      </c>
      <c r="F1850">
        <v>74424.12</v>
      </c>
      <c r="G1850">
        <v>6465</v>
      </c>
      <c r="H1850" t="s">
        <v>24178</v>
      </c>
      <c r="I1850" t="s">
        <v>58</v>
      </c>
      <c r="J1850" t="s">
        <v>2256</v>
      </c>
      <c r="K1850" t="s">
        <v>2256</v>
      </c>
      <c r="L1850" s="28" t="s">
        <v>2317</v>
      </c>
    </row>
    <row r="1851" spans="1:12" x14ac:dyDescent="0.3">
      <c r="A1851">
        <v>510477</v>
      </c>
      <c r="B1851" t="s">
        <v>341</v>
      </c>
      <c r="C1851" t="s">
        <v>129</v>
      </c>
      <c r="D1851" t="s">
        <v>130</v>
      </c>
      <c r="E1851">
        <v>6566</v>
      </c>
      <c r="F1851">
        <v>72657.27</v>
      </c>
      <c r="G1851">
        <v>6465</v>
      </c>
      <c r="H1851" t="s">
        <v>24178</v>
      </c>
      <c r="I1851" t="s">
        <v>58</v>
      </c>
      <c r="J1851" t="s">
        <v>2256</v>
      </c>
      <c r="K1851" t="s">
        <v>2256</v>
      </c>
      <c r="L1851" s="28" t="s">
        <v>2317</v>
      </c>
    </row>
    <row r="1852" spans="1:12" x14ac:dyDescent="0.3">
      <c r="A1852">
        <v>510478</v>
      </c>
      <c r="B1852" t="s">
        <v>342</v>
      </c>
      <c r="C1852" t="s">
        <v>47</v>
      </c>
      <c r="D1852" t="s">
        <v>48</v>
      </c>
      <c r="E1852">
        <v>6566</v>
      </c>
      <c r="F1852">
        <v>41400</v>
      </c>
      <c r="G1852">
        <v>6566</v>
      </c>
      <c r="H1852" t="s">
        <v>24177</v>
      </c>
      <c r="I1852" t="s">
        <v>57</v>
      </c>
      <c r="J1852" t="s">
        <v>2255</v>
      </c>
      <c r="K1852" t="s">
        <v>2255</v>
      </c>
      <c r="L1852" s="28" t="s">
        <v>24209</v>
      </c>
    </row>
    <row r="1853" spans="1:12" x14ac:dyDescent="0.3">
      <c r="A1853">
        <v>510478</v>
      </c>
      <c r="B1853" t="s">
        <v>342</v>
      </c>
      <c r="C1853" t="s">
        <v>47</v>
      </c>
      <c r="D1853" t="s">
        <v>48</v>
      </c>
      <c r="E1853">
        <v>6566</v>
      </c>
      <c r="F1853">
        <v>26140</v>
      </c>
      <c r="G1853">
        <v>6566</v>
      </c>
      <c r="H1853" t="s">
        <v>24177</v>
      </c>
      <c r="I1853" t="s">
        <v>57</v>
      </c>
      <c r="J1853" t="s">
        <v>2255</v>
      </c>
      <c r="K1853" t="s">
        <v>2255</v>
      </c>
      <c r="L1853" s="28" t="s">
        <v>24209</v>
      </c>
    </row>
    <row r="1854" spans="1:12" x14ac:dyDescent="0.3">
      <c r="A1854">
        <v>510478</v>
      </c>
      <c r="B1854" t="s">
        <v>342</v>
      </c>
      <c r="C1854" t="s">
        <v>47</v>
      </c>
      <c r="D1854" t="s">
        <v>48</v>
      </c>
      <c r="E1854">
        <v>6566</v>
      </c>
      <c r="F1854">
        <v>52280</v>
      </c>
      <c r="G1854">
        <v>6566</v>
      </c>
      <c r="H1854" t="s">
        <v>24177</v>
      </c>
      <c r="I1854" t="s">
        <v>57</v>
      </c>
      <c r="J1854" t="s">
        <v>2255</v>
      </c>
      <c r="K1854" t="s">
        <v>2255</v>
      </c>
      <c r="L1854" s="28" t="s">
        <v>24209</v>
      </c>
    </row>
    <row r="1855" spans="1:12" x14ac:dyDescent="0.3">
      <c r="A1855">
        <v>510479</v>
      </c>
      <c r="B1855" t="s">
        <v>343</v>
      </c>
      <c r="C1855" t="s">
        <v>47</v>
      </c>
      <c r="D1855" t="s">
        <v>48</v>
      </c>
      <c r="E1855">
        <v>6566</v>
      </c>
      <c r="F1855">
        <v>14440</v>
      </c>
      <c r="G1855">
        <v>6566</v>
      </c>
      <c r="H1855" t="s">
        <v>24177</v>
      </c>
      <c r="I1855" t="s">
        <v>57</v>
      </c>
      <c r="J1855" t="s">
        <v>2255</v>
      </c>
      <c r="K1855" t="s">
        <v>2255</v>
      </c>
      <c r="L1855" s="28" t="s">
        <v>24209</v>
      </c>
    </row>
    <row r="1856" spans="1:12" x14ac:dyDescent="0.3">
      <c r="A1856">
        <v>510479</v>
      </c>
      <c r="B1856" t="s">
        <v>343</v>
      </c>
      <c r="C1856" t="s">
        <v>47</v>
      </c>
      <c r="D1856" t="s">
        <v>48</v>
      </c>
      <c r="E1856">
        <v>6566</v>
      </c>
      <c r="F1856">
        <v>76200</v>
      </c>
      <c r="G1856">
        <v>6566</v>
      </c>
      <c r="H1856" t="s">
        <v>24177</v>
      </c>
      <c r="I1856" t="s">
        <v>57</v>
      </c>
      <c r="J1856" t="s">
        <v>2255</v>
      </c>
      <c r="K1856" t="s">
        <v>2255</v>
      </c>
      <c r="L1856" s="28" t="s">
        <v>24209</v>
      </c>
    </row>
    <row r="1857" spans="1:12" x14ac:dyDescent="0.3">
      <c r="A1857">
        <v>510479</v>
      </c>
      <c r="B1857" t="s">
        <v>343</v>
      </c>
      <c r="C1857" t="s">
        <v>47</v>
      </c>
      <c r="D1857" t="s">
        <v>48</v>
      </c>
      <c r="E1857">
        <v>6566</v>
      </c>
      <c r="F1857">
        <v>15884</v>
      </c>
      <c r="G1857">
        <v>6566</v>
      </c>
      <c r="H1857" t="s">
        <v>24177</v>
      </c>
      <c r="I1857" t="s">
        <v>57</v>
      </c>
      <c r="J1857" t="s">
        <v>2255</v>
      </c>
      <c r="K1857" t="s">
        <v>2255</v>
      </c>
      <c r="L1857" s="28" t="s">
        <v>24209</v>
      </c>
    </row>
    <row r="1858" spans="1:12" x14ac:dyDescent="0.3">
      <c r="A1858">
        <v>510479</v>
      </c>
      <c r="B1858" t="s">
        <v>343</v>
      </c>
      <c r="C1858" t="s">
        <v>47</v>
      </c>
      <c r="D1858" t="s">
        <v>48</v>
      </c>
      <c r="E1858">
        <v>6566</v>
      </c>
      <c r="F1858">
        <v>14440</v>
      </c>
      <c r="G1858">
        <v>6566</v>
      </c>
      <c r="H1858" t="s">
        <v>24177</v>
      </c>
      <c r="I1858" t="s">
        <v>57</v>
      </c>
      <c r="J1858" t="s">
        <v>2255</v>
      </c>
      <c r="K1858" t="s">
        <v>2255</v>
      </c>
      <c r="L1858" s="28" t="s">
        <v>24209</v>
      </c>
    </row>
    <row r="1859" spans="1:12" x14ac:dyDescent="0.3">
      <c r="A1859">
        <v>510479</v>
      </c>
      <c r="B1859" t="s">
        <v>343</v>
      </c>
      <c r="C1859" t="s">
        <v>47</v>
      </c>
      <c r="D1859" t="s">
        <v>48</v>
      </c>
      <c r="E1859">
        <v>6566</v>
      </c>
      <c r="F1859">
        <v>5776</v>
      </c>
      <c r="G1859">
        <v>6566</v>
      </c>
      <c r="H1859" t="s">
        <v>24177</v>
      </c>
      <c r="I1859" t="s">
        <v>57</v>
      </c>
      <c r="J1859" t="s">
        <v>2255</v>
      </c>
      <c r="K1859" t="s">
        <v>2255</v>
      </c>
      <c r="L1859" s="28" t="s">
        <v>24209</v>
      </c>
    </row>
    <row r="1860" spans="1:12" x14ac:dyDescent="0.3">
      <c r="A1860">
        <v>510479</v>
      </c>
      <c r="B1860" t="s">
        <v>343</v>
      </c>
      <c r="C1860" t="s">
        <v>61</v>
      </c>
      <c r="D1860" t="s">
        <v>62</v>
      </c>
      <c r="E1860">
        <v>6566</v>
      </c>
      <c r="F1860">
        <v>754.17</v>
      </c>
      <c r="G1860">
        <v>6465</v>
      </c>
      <c r="H1860" t="s">
        <v>24178</v>
      </c>
      <c r="I1860" t="s">
        <v>58</v>
      </c>
      <c r="J1860" t="s">
        <v>2256</v>
      </c>
      <c r="K1860" t="s">
        <v>2256</v>
      </c>
      <c r="L1860" s="28" t="s">
        <v>2317</v>
      </c>
    </row>
    <row r="1861" spans="1:12" x14ac:dyDescent="0.3">
      <c r="A1861">
        <v>510479</v>
      </c>
      <c r="B1861" t="s">
        <v>343</v>
      </c>
      <c r="C1861" t="s">
        <v>61</v>
      </c>
      <c r="D1861" t="s">
        <v>62</v>
      </c>
      <c r="E1861">
        <v>6566</v>
      </c>
      <c r="F1861">
        <v>8333.33</v>
      </c>
      <c r="G1861">
        <v>6465</v>
      </c>
      <c r="H1861" t="s">
        <v>24178</v>
      </c>
      <c r="I1861" t="s">
        <v>58</v>
      </c>
      <c r="J1861" t="s">
        <v>2256</v>
      </c>
      <c r="K1861" t="s">
        <v>2256</v>
      </c>
      <c r="L1861" s="28" t="s">
        <v>2317</v>
      </c>
    </row>
    <row r="1862" spans="1:12" x14ac:dyDescent="0.3">
      <c r="A1862">
        <v>510479</v>
      </c>
      <c r="B1862" t="s">
        <v>343</v>
      </c>
      <c r="C1862" t="s">
        <v>69</v>
      </c>
      <c r="D1862" t="s">
        <v>70</v>
      </c>
      <c r="E1862">
        <v>6566</v>
      </c>
      <c r="F1862">
        <v>12840</v>
      </c>
      <c r="G1862">
        <v>6465</v>
      </c>
      <c r="H1862" t="s">
        <v>24178</v>
      </c>
      <c r="I1862" t="s">
        <v>58</v>
      </c>
      <c r="J1862" t="s">
        <v>2256</v>
      </c>
      <c r="K1862" t="s">
        <v>2256</v>
      </c>
      <c r="L1862" s="28" t="s">
        <v>2317</v>
      </c>
    </row>
    <row r="1863" spans="1:12" x14ac:dyDescent="0.3">
      <c r="A1863">
        <v>510479</v>
      </c>
      <c r="B1863" t="s">
        <v>343</v>
      </c>
      <c r="C1863" t="s">
        <v>69</v>
      </c>
      <c r="D1863" t="s">
        <v>70</v>
      </c>
      <c r="E1863">
        <v>6566</v>
      </c>
      <c r="F1863">
        <v>1743.03</v>
      </c>
      <c r="G1863">
        <v>6465</v>
      </c>
      <c r="H1863" t="s">
        <v>24178</v>
      </c>
      <c r="I1863" t="s">
        <v>58</v>
      </c>
      <c r="J1863" t="s">
        <v>2256</v>
      </c>
      <c r="K1863" t="s">
        <v>2256</v>
      </c>
      <c r="L1863" s="28" t="s">
        <v>2317</v>
      </c>
    </row>
    <row r="1864" spans="1:12" x14ac:dyDescent="0.3">
      <c r="A1864">
        <v>510480</v>
      </c>
      <c r="B1864" t="s">
        <v>344</v>
      </c>
      <c r="C1864" t="s">
        <v>45</v>
      </c>
      <c r="D1864" t="s">
        <v>46</v>
      </c>
      <c r="E1864">
        <v>6566</v>
      </c>
      <c r="F1864">
        <v>2010</v>
      </c>
      <c r="G1864">
        <v>6566</v>
      </c>
      <c r="H1864" t="s">
        <v>24177</v>
      </c>
      <c r="I1864" t="s">
        <v>57</v>
      </c>
      <c r="J1864" t="s">
        <v>2255</v>
      </c>
      <c r="K1864" t="s">
        <v>2255</v>
      </c>
      <c r="L1864" s="28" t="s">
        <v>24209</v>
      </c>
    </row>
    <row r="1865" spans="1:12" x14ac:dyDescent="0.3">
      <c r="A1865">
        <v>510480</v>
      </c>
      <c r="B1865" t="s">
        <v>344</v>
      </c>
      <c r="C1865" t="s">
        <v>45</v>
      </c>
      <c r="D1865" t="s">
        <v>46</v>
      </c>
      <c r="E1865">
        <v>6566</v>
      </c>
      <c r="F1865">
        <v>3760</v>
      </c>
      <c r="G1865">
        <v>6566</v>
      </c>
      <c r="H1865" t="s">
        <v>24177</v>
      </c>
      <c r="I1865" t="s">
        <v>57</v>
      </c>
      <c r="J1865" t="s">
        <v>2255</v>
      </c>
      <c r="K1865" t="s">
        <v>2255</v>
      </c>
      <c r="L1865" s="28" t="s">
        <v>24209</v>
      </c>
    </row>
    <row r="1866" spans="1:12" x14ac:dyDescent="0.3">
      <c r="A1866">
        <v>510480</v>
      </c>
      <c r="B1866" t="s">
        <v>344</v>
      </c>
      <c r="C1866" t="s">
        <v>47</v>
      </c>
      <c r="D1866" t="s">
        <v>48</v>
      </c>
      <c r="E1866">
        <v>6566</v>
      </c>
      <c r="F1866">
        <v>37530</v>
      </c>
      <c r="G1866">
        <v>6566</v>
      </c>
      <c r="H1866" t="s">
        <v>24177</v>
      </c>
      <c r="I1866" t="s">
        <v>57</v>
      </c>
      <c r="J1866" t="s">
        <v>2255</v>
      </c>
      <c r="K1866" t="s">
        <v>2255</v>
      </c>
      <c r="L1866" s="28" t="s">
        <v>24209</v>
      </c>
    </row>
    <row r="1867" spans="1:12" x14ac:dyDescent="0.3">
      <c r="A1867">
        <v>510480</v>
      </c>
      <c r="B1867" t="s">
        <v>344</v>
      </c>
      <c r="C1867" t="s">
        <v>47</v>
      </c>
      <c r="D1867" t="s">
        <v>48</v>
      </c>
      <c r="E1867">
        <v>6566</v>
      </c>
      <c r="F1867">
        <v>35400</v>
      </c>
      <c r="G1867">
        <v>6566</v>
      </c>
      <c r="H1867" t="s">
        <v>24177</v>
      </c>
      <c r="I1867" t="s">
        <v>57</v>
      </c>
      <c r="J1867" t="s">
        <v>2255</v>
      </c>
      <c r="K1867" t="s">
        <v>2255</v>
      </c>
      <c r="L1867" s="28" t="s">
        <v>24209</v>
      </c>
    </row>
    <row r="1868" spans="1:12" x14ac:dyDescent="0.3">
      <c r="A1868">
        <v>510482</v>
      </c>
      <c r="B1868" t="s">
        <v>345</v>
      </c>
      <c r="C1868" t="s">
        <v>45</v>
      </c>
      <c r="D1868" t="s">
        <v>46</v>
      </c>
      <c r="E1868">
        <v>6566</v>
      </c>
      <c r="F1868">
        <v>3960</v>
      </c>
      <c r="G1868">
        <v>6566</v>
      </c>
      <c r="H1868" t="s">
        <v>24177</v>
      </c>
      <c r="I1868" t="s">
        <v>57</v>
      </c>
      <c r="J1868" t="s">
        <v>2255</v>
      </c>
      <c r="K1868" t="s">
        <v>2255</v>
      </c>
      <c r="L1868" s="28" t="s">
        <v>24209</v>
      </c>
    </row>
    <row r="1869" spans="1:12" x14ac:dyDescent="0.3">
      <c r="A1869">
        <v>510482</v>
      </c>
      <c r="B1869" t="s">
        <v>345</v>
      </c>
      <c r="C1869" t="s">
        <v>45</v>
      </c>
      <c r="D1869" t="s">
        <v>46</v>
      </c>
      <c r="E1869">
        <v>6566</v>
      </c>
      <c r="F1869">
        <v>3350</v>
      </c>
      <c r="G1869">
        <v>6566</v>
      </c>
      <c r="H1869" t="s">
        <v>24177</v>
      </c>
      <c r="I1869" t="s">
        <v>57</v>
      </c>
      <c r="J1869" t="s">
        <v>2255</v>
      </c>
      <c r="K1869" t="s">
        <v>2255</v>
      </c>
      <c r="L1869" s="28" t="s">
        <v>24209</v>
      </c>
    </row>
    <row r="1870" spans="1:12" x14ac:dyDescent="0.3">
      <c r="A1870">
        <v>510482</v>
      </c>
      <c r="B1870" t="s">
        <v>345</v>
      </c>
      <c r="C1870" t="s">
        <v>47</v>
      </c>
      <c r="D1870" t="s">
        <v>48</v>
      </c>
      <c r="E1870">
        <v>6566</v>
      </c>
      <c r="F1870">
        <v>13670</v>
      </c>
      <c r="G1870">
        <v>6566</v>
      </c>
      <c r="H1870" t="s">
        <v>24177</v>
      </c>
      <c r="I1870" t="s">
        <v>57</v>
      </c>
      <c r="J1870" t="s">
        <v>2255</v>
      </c>
      <c r="K1870" t="s">
        <v>2255</v>
      </c>
      <c r="L1870" s="28" t="s">
        <v>24209</v>
      </c>
    </row>
    <row r="1871" spans="1:12" x14ac:dyDescent="0.3">
      <c r="A1871">
        <v>510482</v>
      </c>
      <c r="B1871" t="s">
        <v>345</v>
      </c>
      <c r="C1871" t="s">
        <v>47</v>
      </c>
      <c r="D1871" t="s">
        <v>48</v>
      </c>
      <c r="E1871">
        <v>6566</v>
      </c>
      <c r="F1871">
        <v>19866</v>
      </c>
      <c r="G1871">
        <v>6566</v>
      </c>
      <c r="H1871" t="s">
        <v>24177</v>
      </c>
      <c r="I1871" t="s">
        <v>57</v>
      </c>
      <c r="J1871" t="s">
        <v>2255</v>
      </c>
      <c r="K1871" t="s">
        <v>2255</v>
      </c>
      <c r="L1871" s="28" t="s">
        <v>24209</v>
      </c>
    </row>
    <row r="1872" spans="1:12" x14ac:dyDescent="0.3">
      <c r="A1872">
        <v>510482</v>
      </c>
      <c r="B1872" t="s">
        <v>345</v>
      </c>
      <c r="C1872" t="s">
        <v>47</v>
      </c>
      <c r="D1872" t="s">
        <v>48</v>
      </c>
      <c r="E1872">
        <v>6566</v>
      </c>
      <c r="F1872">
        <v>19605</v>
      </c>
      <c r="G1872">
        <v>6566</v>
      </c>
      <c r="H1872" t="s">
        <v>24177</v>
      </c>
      <c r="I1872" t="s">
        <v>57</v>
      </c>
      <c r="J1872" t="s">
        <v>2255</v>
      </c>
      <c r="K1872" t="s">
        <v>2255</v>
      </c>
      <c r="L1872" s="28" t="s">
        <v>24209</v>
      </c>
    </row>
    <row r="1873" spans="1:12" x14ac:dyDescent="0.3">
      <c r="A1873">
        <v>510482</v>
      </c>
      <c r="B1873" t="s">
        <v>345</v>
      </c>
      <c r="C1873" t="s">
        <v>47</v>
      </c>
      <c r="D1873" t="s">
        <v>48</v>
      </c>
      <c r="E1873">
        <v>6566</v>
      </c>
      <c r="F1873">
        <v>18600</v>
      </c>
      <c r="G1873">
        <v>6566</v>
      </c>
      <c r="H1873" t="s">
        <v>24177</v>
      </c>
      <c r="I1873" t="s">
        <v>57</v>
      </c>
      <c r="J1873" t="s">
        <v>2255</v>
      </c>
      <c r="K1873" t="s">
        <v>2255</v>
      </c>
      <c r="L1873" s="28" t="s">
        <v>24209</v>
      </c>
    </row>
    <row r="1874" spans="1:12" x14ac:dyDescent="0.3">
      <c r="A1874">
        <v>510482</v>
      </c>
      <c r="B1874" t="s">
        <v>345</v>
      </c>
      <c r="C1874" t="s">
        <v>47</v>
      </c>
      <c r="D1874" t="s">
        <v>48</v>
      </c>
      <c r="E1874">
        <v>6566</v>
      </c>
      <c r="F1874">
        <v>1419</v>
      </c>
      <c r="G1874">
        <v>6566</v>
      </c>
      <c r="H1874" t="s">
        <v>24177</v>
      </c>
      <c r="I1874" t="s">
        <v>57</v>
      </c>
      <c r="J1874" t="s">
        <v>2255</v>
      </c>
      <c r="K1874" t="s">
        <v>2255</v>
      </c>
      <c r="L1874" s="28" t="s">
        <v>24209</v>
      </c>
    </row>
    <row r="1875" spans="1:12" x14ac:dyDescent="0.3">
      <c r="A1875">
        <v>510482</v>
      </c>
      <c r="B1875" t="s">
        <v>345</v>
      </c>
      <c r="C1875" t="s">
        <v>69</v>
      </c>
      <c r="D1875" t="s">
        <v>70</v>
      </c>
      <c r="E1875">
        <v>6566</v>
      </c>
      <c r="F1875">
        <v>12840</v>
      </c>
      <c r="G1875">
        <v>6465</v>
      </c>
      <c r="H1875" t="s">
        <v>24178</v>
      </c>
      <c r="I1875" t="s">
        <v>58</v>
      </c>
      <c r="J1875" t="s">
        <v>2256</v>
      </c>
      <c r="K1875" t="s">
        <v>2256</v>
      </c>
      <c r="L1875" s="28" t="s">
        <v>2317</v>
      </c>
    </row>
    <row r="1876" spans="1:12" x14ac:dyDescent="0.3">
      <c r="A1876">
        <v>510482</v>
      </c>
      <c r="B1876" t="s">
        <v>345</v>
      </c>
      <c r="C1876" t="s">
        <v>69</v>
      </c>
      <c r="D1876" t="s">
        <v>70</v>
      </c>
      <c r="E1876">
        <v>6566</v>
      </c>
      <c r="F1876">
        <v>2324.04</v>
      </c>
      <c r="G1876">
        <v>6465</v>
      </c>
      <c r="H1876" t="s">
        <v>24178</v>
      </c>
      <c r="I1876" t="s">
        <v>58</v>
      </c>
      <c r="J1876" t="s">
        <v>2256</v>
      </c>
      <c r="K1876" t="s">
        <v>2256</v>
      </c>
      <c r="L1876" s="28" t="s">
        <v>2317</v>
      </c>
    </row>
    <row r="1877" spans="1:12" x14ac:dyDescent="0.3">
      <c r="A1877">
        <v>510483</v>
      </c>
      <c r="B1877" t="s">
        <v>346</v>
      </c>
      <c r="C1877" t="s">
        <v>45</v>
      </c>
      <c r="D1877" t="s">
        <v>46</v>
      </c>
      <c r="E1877">
        <v>6566</v>
      </c>
      <c r="F1877">
        <v>1880</v>
      </c>
      <c r="G1877">
        <v>6566</v>
      </c>
      <c r="H1877" t="s">
        <v>24177</v>
      </c>
      <c r="I1877" t="s">
        <v>57</v>
      </c>
      <c r="J1877" t="s">
        <v>2255</v>
      </c>
      <c r="K1877" t="s">
        <v>2255</v>
      </c>
      <c r="L1877" s="28" t="s">
        <v>24209</v>
      </c>
    </row>
    <row r="1878" spans="1:12" x14ac:dyDescent="0.3">
      <c r="A1878">
        <v>510483</v>
      </c>
      <c r="B1878" t="s">
        <v>346</v>
      </c>
      <c r="C1878" t="s">
        <v>45</v>
      </c>
      <c r="D1878" t="s">
        <v>46</v>
      </c>
      <c r="E1878">
        <v>6566</v>
      </c>
      <c r="F1878">
        <v>1880</v>
      </c>
      <c r="G1878">
        <v>6566</v>
      </c>
      <c r="H1878" t="s">
        <v>24177</v>
      </c>
      <c r="I1878" t="s">
        <v>57</v>
      </c>
      <c r="J1878" t="s">
        <v>2255</v>
      </c>
      <c r="K1878" t="s">
        <v>2255</v>
      </c>
      <c r="L1878" s="28" t="s">
        <v>24209</v>
      </c>
    </row>
    <row r="1879" spans="1:12" x14ac:dyDescent="0.3">
      <c r="A1879">
        <v>510483</v>
      </c>
      <c r="B1879" t="s">
        <v>346</v>
      </c>
      <c r="C1879" t="s">
        <v>45</v>
      </c>
      <c r="D1879" t="s">
        <v>46</v>
      </c>
      <c r="E1879">
        <v>6566</v>
      </c>
      <c r="F1879">
        <v>1005</v>
      </c>
      <c r="G1879">
        <v>6566</v>
      </c>
      <c r="H1879" t="s">
        <v>24177</v>
      </c>
      <c r="I1879" t="s">
        <v>57</v>
      </c>
      <c r="J1879" t="s">
        <v>2255</v>
      </c>
      <c r="K1879" t="s">
        <v>2255</v>
      </c>
      <c r="L1879" s="28" t="s">
        <v>24209</v>
      </c>
    </row>
    <row r="1880" spans="1:12" x14ac:dyDescent="0.3">
      <c r="A1880">
        <v>510483</v>
      </c>
      <c r="B1880" t="s">
        <v>346</v>
      </c>
      <c r="C1880" t="s">
        <v>45</v>
      </c>
      <c r="D1880" t="s">
        <v>46</v>
      </c>
      <c r="E1880">
        <v>6566</v>
      </c>
      <c r="F1880">
        <v>3330</v>
      </c>
      <c r="G1880">
        <v>6566</v>
      </c>
      <c r="H1880" t="s">
        <v>24177</v>
      </c>
      <c r="I1880" t="s">
        <v>57</v>
      </c>
      <c r="J1880" t="s">
        <v>2255</v>
      </c>
      <c r="K1880" t="s">
        <v>2255</v>
      </c>
      <c r="L1880" s="28" t="s">
        <v>24209</v>
      </c>
    </row>
    <row r="1881" spans="1:12" x14ac:dyDescent="0.3">
      <c r="A1881">
        <v>510483</v>
      </c>
      <c r="B1881" t="s">
        <v>346</v>
      </c>
      <c r="C1881" t="s">
        <v>45</v>
      </c>
      <c r="D1881" t="s">
        <v>46</v>
      </c>
      <c r="E1881">
        <v>6566</v>
      </c>
      <c r="F1881">
        <v>5550</v>
      </c>
      <c r="G1881">
        <v>6566</v>
      </c>
      <c r="H1881" t="s">
        <v>24177</v>
      </c>
      <c r="I1881" t="s">
        <v>57</v>
      </c>
      <c r="J1881" t="s">
        <v>2255</v>
      </c>
      <c r="K1881" t="s">
        <v>2255</v>
      </c>
      <c r="L1881" s="28" t="s">
        <v>24209</v>
      </c>
    </row>
    <row r="1882" spans="1:12" x14ac:dyDescent="0.3">
      <c r="A1882">
        <v>510483</v>
      </c>
      <c r="B1882" t="s">
        <v>346</v>
      </c>
      <c r="C1882" t="s">
        <v>45</v>
      </c>
      <c r="D1882" t="s">
        <v>46</v>
      </c>
      <c r="E1882">
        <v>6566</v>
      </c>
      <c r="F1882">
        <v>977</v>
      </c>
      <c r="G1882">
        <v>6566</v>
      </c>
      <c r="H1882" t="s">
        <v>24177</v>
      </c>
      <c r="I1882" t="s">
        <v>57</v>
      </c>
      <c r="J1882" t="s">
        <v>2255</v>
      </c>
      <c r="K1882" t="s">
        <v>2255</v>
      </c>
      <c r="L1882" s="28" t="s">
        <v>24209</v>
      </c>
    </row>
    <row r="1883" spans="1:12" x14ac:dyDescent="0.3">
      <c r="A1883">
        <v>510483</v>
      </c>
      <c r="B1883" t="s">
        <v>346</v>
      </c>
      <c r="C1883" t="s">
        <v>47</v>
      </c>
      <c r="D1883" t="s">
        <v>48</v>
      </c>
      <c r="E1883">
        <v>6566</v>
      </c>
      <c r="F1883">
        <v>31750</v>
      </c>
      <c r="G1883">
        <v>6566</v>
      </c>
      <c r="H1883" t="s">
        <v>24177</v>
      </c>
      <c r="I1883" t="s">
        <v>57</v>
      </c>
      <c r="J1883" t="s">
        <v>2255</v>
      </c>
      <c r="K1883" t="s">
        <v>2255</v>
      </c>
      <c r="L1883" s="28" t="s">
        <v>24209</v>
      </c>
    </row>
    <row r="1884" spans="1:12" x14ac:dyDescent="0.3">
      <c r="A1884">
        <v>510484</v>
      </c>
      <c r="B1884" t="s">
        <v>347</v>
      </c>
      <c r="C1884" t="s">
        <v>45</v>
      </c>
      <c r="D1884" t="s">
        <v>46</v>
      </c>
      <c r="E1884">
        <v>6566</v>
      </c>
      <c r="F1884">
        <v>6700</v>
      </c>
      <c r="G1884">
        <v>6566</v>
      </c>
      <c r="H1884" t="s">
        <v>24177</v>
      </c>
      <c r="I1884" t="s">
        <v>57</v>
      </c>
      <c r="J1884" t="s">
        <v>2255</v>
      </c>
      <c r="K1884" t="s">
        <v>2255</v>
      </c>
      <c r="L1884" s="28" t="s">
        <v>24209</v>
      </c>
    </row>
    <row r="1885" spans="1:12" x14ac:dyDescent="0.3">
      <c r="A1885">
        <v>510484</v>
      </c>
      <c r="B1885" t="s">
        <v>347</v>
      </c>
      <c r="C1885" t="s">
        <v>45</v>
      </c>
      <c r="D1885" t="s">
        <v>46</v>
      </c>
      <c r="E1885">
        <v>6566</v>
      </c>
      <c r="F1885">
        <v>6700</v>
      </c>
      <c r="G1885">
        <v>6566</v>
      </c>
      <c r="H1885" t="s">
        <v>24177</v>
      </c>
      <c r="I1885" t="s">
        <v>57</v>
      </c>
      <c r="J1885" t="s">
        <v>2255</v>
      </c>
      <c r="K1885" t="s">
        <v>2255</v>
      </c>
      <c r="L1885" s="28" t="s">
        <v>24209</v>
      </c>
    </row>
    <row r="1886" spans="1:12" x14ac:dyDescent="0.3">
      <c r="A1886">
        <v>510484</v>
      </c>
      <c r="B1886" t="s">
        <v>347</v>
      </c>
      <c r="C1886" t="s">
        <v>45</v>
      </c>
      <c r="D1886" t="s">
        <v>46</v>
      </c>
      <c r="E1886">
        <v>6566</v>
      </c>
      <c r="F1886">
        <v>3960</v>
      </c>
      <c r="G1886">
        <v>6566</v>
      </c>
      <c r="H1886" t="s">
        <v>24177</v>
      </c>
      <c r="I1886" t="s">
        <v>57</v>
      </c>
      <c r="J1886" t="s">
        <v>2255</v>
      </c>
      <c r="K1886" t="s">
        <v>2255</v>
      </c>
      <c r="L1886" s="28" t="s">
        <v>24209</v>
      </c>
    </row>
    <row r="1887" spans="1:12" x14ac:dyDescent="0.3">
      <c r="A1887">
        <v>510484</v>
      </c>
      <c r="B1887" t="s">
        <v>347</v>
      </c>
      <c r="C1887" t="s">
        <v>45</v>
      </c>
      <c r="D1887" t="s">
        <v>46</v>
      </c>
      <c r="E1887">
        <v>6566</v>
      </c>
      <c r="F1887">
        <v>19540</v>
      </c>
      <c r="G1887">
        <v>6566</v>
      </c>
      <c r="H1887" t="s">
        <v>24177</v>
      </c>
      <c r="I1887" t="s">
        <v>57</v>
      </c>
      <c r="J1887" t="s">
        <v>2255</v>
      </c>
      <c r="K1887" t="s">
        <v>2255</v>
      </c>
      <c r="L1887" s="28" t="s">
        <v>24209</v>
      </c>
    </row>
    <row r="1888" spans="1:12" x14ac:dyDescent="0.3">
      <c r="A1888">
        <v>510484</v>
      </c>
      <c r="B1888" t="s">
        <v>347</v>
      </c>
      <c r="C1888" t="s">
        <v>45</v>
      </c>
      <c r="D1888" t="s">
        <v>46</v>
      </c>
      <c r="E1888">
        <v>6566</v>
      </c>
      <c r="F1888">
        <v>4290</v>
      </c>
      <c r="G1888">
        <v>6566</v>
      </c>
      <c r="H1888" t="s">
        <v>24177</v>
      </c>
      <c r="I1888" t="s">
        <v>57</v>
      </c>
      <c r="J1888" t="s">
        <v>2255</v>
      </c>
      <c r="K1888" t="s">
        <v>2255</v>
      </c>
      <c r="L1888" s="28" t="s">
        <v>24209</v>
      </c>
    </row>
    <row r="1889" spans="1:12" x14ac:dyDescent="0.3">
      <c r="A1889">
        <v>510484</v>
      </c>
      <c r="B1889" t="s">
        <v>347</v>
      </c>
      <c r="C1889" t="s">
        <v>45</v>
      </c>
      <c r="D1889" t="s">
        <v>46</v>
      </c>
      <c r="E1889">
        <v>6566</v>
      </c>
      <c r="F1889">
        <v>7878</v>
      </c>
      <c r="G1889">
        <v>6566</v>
      </c>
      <c r="H1889" t="s">
        <v>24177</v>
      </c>
      <c r="I1889" t="s">
        <v>57</v>
      </c>
      <c r="J1889" t="s">
        <v>2255</v>
      </c>
      <c r="K1889" t="s">
        <v>2255</v>
      </c>
      <c r="L1889" s="28" t="s">
        <v>24209</v>
      </c>
    </row>
    <row r="1890" spans="1:12" x14ac:dyDescent="0.3">
      <c r="A1890">
        <v>510484</v>
      </c>
      <c r="B1890" t="s">
        <v>347</v>
      </c>
      <c r="C1890" t="s">
        <v>45</v>
      </c>
      <c r="D1890" t="s">
        <v>46</v>
      </c>
      <c r="E1890">
        <v>6566</v>
      </c>
      <c r="F1890">
        <v>15510</v>
      </c>
      <c r="G1890">
        <v>6566</v>
      </c>
      <c r="H1890" t="s">
        <v>24177</v>
      </c>
      <c r="I1890" t="s">
        <v>57</v>
      </c>
      <c r="J1890" t="s">
        <v>2255</v>
      </c>
      <c r="K1890" t="s">
        <v>2255</v>
      </c>
      <c r="L1890" s="28" t="s">
        <v>24209</v>
      </c>
    </row>
    <row r="1891" spans="1:12" x14ac:dyDescent="0.3">
      <c r="A1891">
        <v>510484</v>
      </c>
      <c r="B1891" t="s">
        <v>347</v>
      </c>
      <c r="C1891" t="s">
        <v>47</v>
      </c>
      <c r="D1891" t="s">
        <v>48</v>
      </c>
      <c r="E1891">
        <v>6566</v>
      </c>
      <c r="F1891">
        <v>44712</v>
      </c>
      <c r="G1891">
        <v>6566</v>
      </c>
      <c r="H1891" t="s">
        <v>24177</v>
      </c>
      <c r="I1891" t="s">
        <v>57</v>
      </c>
      <c r="J1891" t="s">
        <v>2255</v>
      </c>
      <c r="K1891" t="s">
        <v>2255</v>
      </c>
      <c r="L1891" s="28" t="s">
        <v>24209</v>
      </c>
    </row>
    <row r="1892" spans="1:12" x14ac:dyDescent="0.3">
      <c r="A1892">
        <v>510484</v>
      </c>
      <c r="B1892" t="s">
        <v>347</v>
      </c>
      <c r="C1892" t="s">
        <v>47</v>
      </c>
      <c r="D1892" t="s">
        <v>48</v>
      </c>
      <c r="E1892">
        <v>6566</v>
      </c>
      <c r="F1892">
        <v>1724</v>
      </c>
      <c r="G1892">
        <v>6566</v>
      </c>
      <c r="H1892" t="s">
        <v>24177</v>
      </c>
      <c r="I1892" t="s">
        <v>57</v>
      </c>
      <c r="J1892" t="s">
        <v>2255</v>
      </c>
      <c r="K1892" t="s">
        <v>2255</v>
      </c>
      <c r="L1892" s="28" t="s">
        <v>24209</v>
      </c>
    </row>
    <row r="1893" spans="1:12" x14ac:dyDescent="0.3">
      <c r="A1893">
        <v>510484</v>
      </c>
      <c r="B1893" t="s">
        <v>347</v>
      </c>
      <c r="C1893" t="s">
        <v>47</v>
      </c>
      <c r="D1893" t="s">
        <v>48</v>
      </c>
      <c r="E1893">
        <v>6566</v>
      </c>
      <c r="F1893">
        <v>4140</v>
      </c>
      <c r="G1893">
        <v>6566</v>
      </c>
      <c r="H1893" t="s">
        <v>24177</v>
      </c>
      <c r="I1893" t="s">
        <v>57</v>
      </c>
      <c r="J1893" t="s">
        <v>2255</v>
      </c>
      <c r="K1893" t="s">
        <v>2255</v>
      </c>
      <c r="L1893" s="28" t="s">
        <v>24209</v>
      </c>
    </row>
    <row r="1894" spans="1:12" x14ac:dyDescent="0.3">
      <c r="A1894">
        <v>510484</v>
      </c>
      <c r="B1894" t="s">
        <v>347</v>
      </c>
      <c r="C1894" t="s">
        <v>47</v>
      </c>
      <c r="D1894" t="s">
        <v>48</v>
      </c>
      <c r="E1894">
        <v>6566</v>
      </c>
      <c r="F1894">
        <v>14440</v>
      </c>
      <c r="G1894">
        <v>6566</v>
      </c>
      <c r="H1894" t="s">
        <v>24177</v>
      </c>
      <c r="I1894" t="s">
        <v>57</v>
      </c>
      <c r="J1894" t="s">
        <v>2255</v>
      </c>
      <c r="K1894" t="s">
        <v>2255</v>
      </c>
      <c r="L1894" s="28" t="s">
        <v>24209</v>
      </c>
    </row>
    <row r="1895" spans="1:12" x14ac:dyDescent="0.3">
      <c r="A1895">
        <v>510484</v>
      </c>
      <c r="B1895" t="s">
        <v>347</v>
      </c>
      <c r="C1895" t="s">
        <v>47</v>
      </c>
      <c r="D1895" t="s">
        <v>48</v>
      </c>
      <c r="E1895">
        <v>6566</v>
      </c>
      <c r="F1895">
        <v>51360</v>
      </c>
      <c r="G1895">
        <v>6566</v>
      </c>
      <c r="H1895" t="s">
        <v>24177</v>
      </c>
      <c r="I1895" t="s">
        <v>57</v>
      </c>
      <c r="J1895" t="s">
        <v>2255</v>
      </c>
      <c r="K1895" t="s">
        <v>2255</v>
      </c>
      <c r="L1895" s="28" t="s">
        <v>24209</v>
      </c>
    </row>
    <row r="1896" spans="1:12" x14ac:dyDescent="0.3">
      <c r="A1896">
        <v>510484</v>
      </c>
      <c r="B1896" t="s">
        <v>347</v>
      </c>
      <c r="C1896" t="s">
        <v>47</v>
      </c>
      <c r="D1896" t="s">
        <v>48</v>
      </c>
      <c r="E1896">
        <v>6566</v>
      </c>
      <c r="F1896">
        <v>9108</v>
      </c>
      <c r="G1896">
        <v>6566</v>
      </c>
      <c r="H1896" t="s">
        <v>24177</v>
      </c>
      <c r="I1896" t="s">
        <v>57</v>
      </c>
      <c r="J1896" t="s">
        <v>2255</v>
      </c>
      <c r="K1896" t="s">
        <v>2255</v>
      </c>
      <c r="L1896" s="28" t="s">
        <v>24209</v>
      </c>
    </row>
    <row r="1897" spans="1:12" x14ac:dyDescent="0.3">
      <c r="A1897">
        <v>510484</v>
      </c>
      <c r="B1897" t="s">
        <v>347</v>
      </c>
      <c r="C1897" t="s">
        <v>61</v>
      </c>
      <c r="D1897" t="s">
        <v>62</v>
      </c>
      <c r="E1897">
        <v>6566</v>
      </c>
      <c r="F1897">
        <v>514.64</v>
      </c>
      <c r="G1897">
        <v>6364</v>
      </c>
      <c r="H1897" t="s">
        <v>24178</v>
      </c>
      <c r="I1897" t="s">
        <v>58</v>
      </c>
      <c r="J1897" t="s">
        <v>2256</v>
      </c>
      <c r="K1897" t="s">
        <v>2256</v>
      </c>
      <c r="L1897" s="28" t="s">
        <v>2317</v>
      </c>
    </row>
    <row r="1898" spans="1:12" x14ac:dyDescent="0.3">
      <c r="A1898">
        <v>510484</v>
      </c>
      <c r="B1898" t="s">
        <v>347</v>
      </c>
      <c r="C1898" t="s">
        <v>61</v>
      </c>
      <c r="D1898" t="s">
        <v>62</v>
      </c>
      <c r="E1898">
        <v>6566</v>
      </c>
      <c r="F1898">
        <v>11373.34</v>
      </c>
      <c r="G1898">
        <v>6364</v>
      </c>
      <c r="H1898" t="s">
        <v>24178</v>
      </c>
      <c r="I1898" t="s">
        <v>58</v>
      </c>
      <c r="J1898" t="s">
        <v>2256</v>
      </c>
      <c r="K1898" t="s">
        <v>2256</v>
      </c>
      <c r="L1898" s="28" t="s">
        <v>2317</v>
      </c>
    </row>
    <row r="1899" spans="1:12" x14ac:dyDescent="0.3">
      <c r="A1899">
        <v>510485</v>
      </c>
      <c r="B1899" t="s">
        <v>348</v>
      </c>
      <c r="C1899" t="s">
        <v>47</v>
      </c>
      <c r="D1899" t="s">
        <v>48</v>
      </c>
      <c r="E1899">
        <v>6566</v>
      </c>
      <c r="F1899">
        <v>6835</v>
      </c>
      <c r="G1899">
        <v>6566</v>
      </c>
      <c r="H1899" t="s">
        <v>24177</v>
      </c>
      <c r="I1899" t="s">
        <v>57</v>
      </c>
      <c r="J1899" t="s">
        <v>2255</v>
      </c>
      <c r="K1899" t="s">
        <v>2255</v>
      </c>
      <c r="L1899" s="28" t="s">
        <v>24209</v>
      </c>
    </row>
    <row r="1900" spans="1:12" x14ac:dyDescent="0.3">
      <c r="A1900">
        <v>510486</v>
      </c>
      <c r="B1900" t="s">
        <v>349</v>
      </c>
      <c r="C1900" t="s">
        <v>47</v>
      </c>
      <c r="D1900" t="s">
        <v>48</v>
      </c>
      <c r="E1900">
        <v>6566</v>
      </c>
      <c r="F1900">
        <v>8560</v>
      </c>
      <c r="G1900">
        <v>6566</v>
      </c>
      <c r="H1900" t="s">
        <v>24177</v>
      </c>
      <c r="I1900" t="s">
        <v>57</v>
      </c>
      <c r="J1900" t="s">
        <v>2255</v>
      </c>
      <c r="K1900" t="s">
        <v>2255</v>
      </c>
      <c r="L1900" s="28" t="s">
        <v>24209</v>
      </c>
    </row>
    <row r="1901" spans="1:12" x14ac:dyDescent="0.3">
      <c r="A1901">
        <v>510486</v>
      </c>
      <c r="B1901" t="s">
        <v>349</v>
      </c>
      <c r="C1901" t="s">
        <v>47</v>
      </c>
      <c r="D1901" t="s">
        <v>48</v>
      </c>
      <c r="E1901">
        <v>6566</v>
      </c>
      <c r="F1901">
        <v>43656</v>
      </c>
      <c r="G1901">
        <v>6566</v>
      </c>
      <c r="H1901" t="s">
        <v>24177</v>
      </c>
      <c r="I1901" t="s">
        <v>57</v>
      </c>
      <c r="J1901" t="s">
        <v>2255</v>
      </c>
      <c r="K1901" t="s">
        <v>2255</v>
      </c>
      <c r="L1901" s="28" t="s">
        <v>24209</v>
      </c>
    </row>
    <row r="1902" spans="1:12" x14ac:dyDescent="0.3">
      <c r="A1902">
        <v>510486</v>
      </c>
      <c r="B1902" t="s">
        <v>349</v>
      </c>
      <c r="C1902" t="s">
        <v>47</v>
      </c>
      <c r="D1902" t="s">
        <v>48</v>
      </c>
      <c r="E1902">
        <v>6566</v>
      </c>
      <c r="F1902">
        <v>7704</v>
      </c>
      <c r="G1902">
        <v>6566</v>
      </c>
      <c r="H1902" t="s">
        <v>24177</v>
      </c>
      <c r="I1902" t="s">
        <v>57</v>
      </c>
      <c r="J1902" t="s">
        <v>2255</v>
      </c>
      <c r="K1902" t="s">
        <v>2255</v>
      </c>
      <c r="L1902" s="28" t="s">
        <v>24209</v>
      </c>
    </row>
    <row r="1903" spans="1:12" x14ac:dyDescent="0.3">
      <c r="A1903">
        <v>510486</v>
      </c>
      <c r="B1903" t="s">
        <v>349</v>
      </c>
      <c r="C1903" t="s">
        <v>61</v>
      </c>
      <c r="D1903" t="s">
        <v>62</v>
      </c>
      <c r="E1903">
        <v>6566</v>
      </c>
      <c r="F1903">
        <v>565.63</v>
      </c>
      <c r="G1903">
        <v>6465</v>
      </c>
      <c r="H1903" t="s">
        <v>24178</v>
      </c>
      <c r="I1903" t="s">
        <v>58</v>
      </c>
      <c r="J1903" t="s">
        <v>2256</v>
      </c>
      <c r="K1903" t="s">
        <v>2256</v>
      </c>
      <c r="L1903" s="28" t="s">
        <v>2317</v>
      </c>
    </row>
    <row r="1904" spans="1:12" x14ac:dyDescent="0.3">
      <c r="A1904">
        <v>510486</v>
      </c>
      <c r="B1904" t="s">
        <v>349</v>
      </c>
      <c r="C1904" t="s">
        <v>61</v>
      </c>
      <c r="D1904" t="s">
        <v>62</v>
      </c>
      <c r="E1904">
        <v>6566</v>
      </c>
      <c r="F1904">
        <v>12500</v>
      </c>
      <c r="G1904">
        <v>6465</v>
      </c>
      <c r="H1904" t="s">
        <v>24178</v>
      </c>
      <c r="I1904" t="s">
        <v>58</v>
      </c>
      <c r="J1904" t="s">
        <v>2256</v>
      </c>
      <c r="K1904" t="s">
        <v>2256</v>
      </c>
      <c r="L1904" s="28" t="s">
        <v>2317</v>
      </c>
    </row>
    <row r="1905" spans="1:12" x14ac:dyDescent="0.3">
      <c r="A1905">
        <v>510486</v>
      </c>
      <c r="B1905" t="s">
        <v>349</v>
      </c>
      <c r="C1905" t="s">
        <v>69</v>
      </c>
      <c r="D1905" t="s">
        <v>70</v>
      </c>
      <c r="E1905">
        <v>6566</v>
      </c>
      <c r="F1905">
        <v>12840</v>
      </c>
      <c r="G1905">
        <v>6465</v>
      </c>
      <c r="H1905" t="s">
        <v>24178</v>
      </c>
      <c r="I1905" t="s">
        <v>58</v>
      </c>
      <c r="J1905" t="s">
        <v>2256</v>
      </c>
      <c r="K1905" t="s">
        <v>2256</v>
      </c>
      <c r="L1905" s="28" t="s">
        <v>2317</v>
      </c>
    </row>
    <row r="1906" spans="1:12" x14ac:dyDescent="0.3">
      <c r="A1906">
        <v>510486</v>
      </c>
      <c r="B1906" t="s">
        <v>349</v>
      </c>
      <c r="C1906" t="s">
        <v>69</v>
      </c>
      <c r="D1906" t="s">
        <v>70</v>
      </c>
      <c r="E1906">
        <v>6566</v>
      </c>
      <c r="F1906">
        <v>2324.04</v>
      </c>
      <c r="G1906">
        <v>6465</v>
      </c>
      <c r="H1906" t="s">
        <v>24178</v>
      </c>
      <c r="I1906" t="s">
        <v>58</v>
      </c>
      <c r="J1906" t="s">
        <v>2256</v>
      </c>
      <c r="K1906" t="s">
        <v>2256</v>
      </c>
      <c r="L1906" s="28" t="s">
        <v>2317</v>
      </c>
    </row>
    <row r="1907" spans="1:12" x14ac:dyDescent="0.3">
      <c r="A1907">
        <v>510486</v>
      </c>
      <c r="B1907" t="s">
        <v>349</v>
      </c>
      <c r="C1907" t="s">
        <v>97</v>
      </c>
      <c r="D1907" t="s">
        <v>98</v>
      </c>
      <c r="E1907">
        <v>6566</v>
      </c>
      <c r="F1907">
        <v>28711.67</v>
      </c>
      <c r="G1907">
        <v>6566</v>
      </c>
      <c r="H1907" t="s">
        <v>24177</v>
      </c>
      <c r="I1907" t="s">
        <v>58</v>
      </c>
      <c r="J1907" t="s">
        <v>2256</v>
      </c>
      <c r="K1907" t="s">
        <v>2255</v>
      </c>
      <c r="L1907" s="28" t="s">
        <v>2317</v>
      </c>
    </row>
    <row r="1908" spans="1:12" x14ac:dyDescent="0.3">
      <c r="A1908">
        <v>510486</v>
      </c>
      <c r="B1908" t="s">
        <v>349</v>
      </c>
      <c r="C1908" t="s">
        <v>97</v>
      </c>
      <c r="D1908" t="s">
        <v>98</v>
      </c>
      <c r="E1908">
        <v>6566</v>
      </c>
      <c r="F1908">
        <v>1430.9</v>
      </c>
      <c r="G1908">
        <v>6566</v>
      </c>
      <c r="H1908" t="s">
        <v>24177</v>
      </c>
      <c r="I1908" t="s">
        <v>58</v>
      </c>
      <c r="J1908" t="s">
        <v>2256</v>
      </c>
      <c r="K1908" t="s">
        <v>2255</v>
      </c>
      <c r="L1908" s="28" t="s">
        <v>2317</v>
      </c>
    </row>
    <row r="1909" spans="1:12" x14ac:dyDescent="0.3">
      <c r="A1909">
        <v>510487</v>
      </c>
      <c r="B1909" t="s">
        <v>350</v>
      </c>
      <c r="C1909" t="s">
        <v>45</v>
      </c>
      <c r="D1909" t="s">
        <v>46</v>
      </c>
      <c r="E1909">
        <v>6566</v>
      </c>
      <c r="F1909">
        <v>7920</v>
      </c>
      <c r="G1909">
        <v>6566</v>
      </c>
      <c r="H1909" t="s">
        <v>24177</v>
      </c>
      <c r="I1909" t="s">
        <v>57</v>
      </c>
      <c r="J1909" t="s">
        <v>2255</v>
      </c>
      <c r="K1909" t="s">
        <v>2255</v>
      </c>
      <c r="L1909" s="28" t="s">
        <v>24209</v>
      </c>
    </row>
    <row r="1910" spans="1:12" x14ac:dyDescent="0.3">
      <c r="A1910">
        <v>510487</v>
      </c>
      <c r="B1910" t="s">
        <v>350</v>
      </c>
      <c r="C1910" t="s">
        <v>45</v>
      </c>
      <c r="D1910" t="s">
        <v>46</v>
      </c>
      <c r="E1910">
        <v>6566</v>
      </c>
      <c r="F1910">
        <v>1340</v>
      </c>
      <c r="G1910">
        <v>6566</v>
      </c>
      <c r="H1910" t="s">
        <v>24177</v>
      </c>
      <c r="I1910" t="s">
        <v>57</v>
      </c>
      <c r="J1910" t="s">
        <v>2255</v>
      </c>
      <c r="K1910" t="s">
        <v>2255</v>
      </c>
      <c r="L1910" s="28" t="s">
        <v>24209</v>
      </c>
    </row>
    <row r="1911" spans="1:12" x14ac:dyDescent="0.3">
      <c r="A1911">
        <v>510487</v>
      </c>
      <c r="B1911" t="s">
        <v>350</v>
      </c>
      <c r="C1911" t="s">
        <v>45</v>
      </c>
      <c r="D1911" t="s">
        <v>46</v>
      </c>
      <c r="E1911">
        <v>6566</v>
      </c>
      <c r="F1911">
        <v>3908</v>
      </c>
      <c r="G1911">
        <v>6566</v>
      </c>
      <c r="H1911" t="s">
        <v>24177</v>
      </c>
      <c r="I1911" t="s">
        <v>57</v>
      </c>
      <c r="J1911" t="s">
        <v>2255</v>
      </c>
      <c r="K1911" t="s">
        <v>2255</v>
      </c>
      <c r="L1911" s="28" t="s">
        <v>24209</v>
      </c>
    </row>
    <row r="1912" spans="1:12" x14ac:dyDescent="0.3">
      <c r="A1912">
        <v>510487</v>
      </c>
      <c r="B1912" t="s">
        <v>350</v>
      </c>
      <c r="C1912" t="s">
        <v>47</v>
      </c>
      <c r="D1912" t="s">
        <v>48</v>
      </c>
      <c r="E1912">
        <v>6566</v>
      </c>
      <c r="F1912">
        <v>13776</v>
      </c>
      <c r="G1912">
        <v>6566</v>
      </c>
      <c r="H1912" t="s">
        <v>24177</v>
      </c>
      <c r="I1912" t="s">
        <v>57</v>
      </c>
      <c r="J1912" t="s">
        <v>2255</v>
      </c>
      <c r="K1912" t="s">
        <v>2255</v>
      </c>
      <c r="L1912" s="28" t="s">
        <v>24209</v>
      </c>
    </row>
    <row r="1913" spans="1:12" x14ac:dyDescent="0.3">
      <c r="A1913">
        <v>510487</v>
      </c>
      <c r="B1913" t="s">
        <v>350</v>
      </c>
      <c r="C1913" t="s">
        <v>47</v>
      </c>
      <c r="D1913" t="s">
        <v>48</v>
      </c>
      <c r="E1913">
        <v>6566</v>
      </c>
      <c r="F1913">
        <v>12400</v>
      </c>
      <c r="G1913">
        <v>6566</v>
      </c>
      <c r="H1913" t="s">
        <v>24177</v>
      </c>
      <c r="I1913" t="s">
        <v>57</v>
      </c>
      <c r="J1913" t="s">
        <v>2255</v>
      </c>
      <c r="K1913" t="s">
        <v>2255</v>
      </c>
      <c r="L1913" s="28" t="s">
        <v>24209</v>
      </c>
    </row>
    <row r="1914" spans="1:12" x14ac:dyDescent="0.3">
      <c r="A1914">
        <v>510487</v>
      </c>
      <c r="B1914" t="s">
        <v>350</v>
      </c>
      <c r="C1914" t="s">
        <v>47</v>
      </c>
      <c r="D1914" t="s">
        <v>48</v>
      </c>
      <c r="E1914">
        <v>6566</v>
      </c>
      <c r="F1914">
        <v>25400</v>
      </c>
      <c r="G1914">
        <v>6566</v>
      </c>
      <c r="H1914" t="s">
        <v>24177</v>
      </c>
      <c r="I1914" t="s">
        <v>57</v>
      </c>
      <c r="J1914" t="s">
        <v>2255</v>
      </c>
      <c r="K1914" t="s">
        <v>2255</v>
      </c>
      <c r="L1914" s="28" t="s">
        <v>24209</v>
      </c>
    </row>
    <row r="1915" spans="1:12" x14ac:dyDescent="0.3">
      <c r="A1915">
        <v>510487</v>
      </c>
      <c r="B1915" t="s">
        <v>350</v>
      </c>
      <c r="C1915" t="s">
        <v>69</v>
      </c>
      <c r="D1915" t="s">
        <v>70</v>
      </c>
      <c r="E1915">
        <v>6566</v>
      </c>
      <c r="F1915">
        <v>2324.04</v>
      </c>
      <c r="G1915">
        <v>6465</v>
      </c>
      <c r="H1915" t="s">
        <v>24178</v>
      </c>
      <c r="I1915" t="s">
        <v>58</v>
      </c>
      <c r="J1915" t="s">
        <v>2256</v>
      </c>
      <c r="K1915" t="s">
        <v>2256</v>
      </c>
      <c r="L1915" s="28" t="s">
        <v>2317</v>
      </c>
    </row>
    <row r="1916" spans="1:12" x14ac:dyDescent="0.3">
      <c r="A1916">
        <v>510487</v>
      </c>
      <c r="B1916" t="s">
        <v>350</v>
      </c>
      <c r="C1916" t="s">
        <v>69</v>
      </c>
      <c r="D1916" t="s">
        <v>70</v>
      </c>
      <c r="E1916">
        <v>6566</v>
      </c>
      <c r="F1916">
        <v>12840</v>
      </c>
      <c r="G1916">
        <v>6465</v>
      </c>
      <c r="H1916" t="s">
        <v>24178</v>
      </c>
      <c r="I1916" t="s">
        <v>58</v>
      </c>
      <c r="J1916" t="s">
        <v>2256</v>
      </c>
      <c r="K1916" t="s">
        <v>2256</v>
      </c>
      <c r="L1916" s="28" t="s">
        <v>2317</v>
      </c>
    </row>
    <row r="1917" spans="1:12" x14ac:dyDescent="0.3">
      <c r="A1917">
        <v>510489</v>
      </c>
      <c r="B1917" t="s">
        <v>351</v>
      </c>
      <c r="C1917" t="s">
        <v>47</v>
      </c>
      <c r="D1917" t="s">
        <v>48</v>
      </c>
      <c r="E1917">
        <v>6566</v>
      </c>
      <c r="F1917">
        <v>28380</v>
      </c>
      <c r="G1917">
        <v>6566</v>
      </c>
      <c r="H1917" t="s">
        <v>24177</v>
      </c>
      <c r="I1917" t="s">
        <v>57</v>
      </c>
      <c r="J1917" t="s">
        <v>2255</v>
      </c>
      <c r="K1917" t="s">
        <v>2255</v>
      </c>
      <c r="L1917" s="28" t="s">
        <v>24209</v>
      </c>
    </row>
    <row r="1918" spans="1:12" x14ac:dyDescent="0.3">
      <c r="A1918">
        <v>510489</v>
      </c>
      <c r="B1918" t="s">
        <v>351</v>
      </c>
      <c r="C1918" t="s">
        <v>47</v>
      </c>
      <c r="D1918" t="s">
        <v>48</v>
      </c>
      <c r="E1918">
        <v>6566</v>
      </c>
      <c r="F1918">
        <v>7095</v>
      </c>
      <c r="G1918">
        <v>6566</v>
      </c>
      <c r="H1918" t="s">
        <v>24177</v>
      </c>
      <c r="I1918" t="s">
        <v>57</v>
      </c>
      <c r="J1918" t="s">
        <v>2255</v>
      </c>
      <c r="K1918" t="s">
        <v>2255</v>
      </c>
      <c r="L1918" s="28" t="s">
        <v>24209</v>
      </c>
    </row>
    <row r="1919" spans="1:12" x14ac:dyDescent="0.3">
      <c r="A1919">
        <v>510492</v>
      </c>
      <c r="B1919" t="s">
        <v>352</v>
      </c>
      <c r="C1919" t="s">
        <v>45</v>
      </c>
      <c r="D1919" t="s">
        <v>46</v>
      </c>
      <c r="E1919">
        <v>6566</v>
      </c>
      <c r="F1919">
        <v>1954</v>
      </c>
      <c r="G1919">
        <v>6566</v>
      </c>
      <c r="H1919" t="s">
        <v>24177</v>
      </c>
      <c r="I1919" t="s">
        <v>57</v>
      </c>
      <c r="J1919" t="s">
        <v>2255</v>
      </c>
      <c r="K1919" t="s">
        <v>2255</v>
      </c>
      <c r="L1919" s="28" t="s">
        <v>24209</v>
      </c>
    </row>
    <row r="1920" spans="1:12" x14ac:dyDescent="0.3">
      <c r="A1920">
        <v>510492</v>
      </c>
      <c r="B1920" t="s">
        <v>352</v>
      </c>
      <c r="C1920" t="s">
        <v>45</v>
      </c>
      <c r="D1920" t="s">
        <v>46</v>
      </c>
      <c r="E1920">
        <v>6566</v>
      </c>
      <c r="F1920">
        <v>1675</v>
      </c>
      <c r="G1920">
        <v>6566</v>
      </c>
      <c r="H1920" t="s">
        <v>24177</v>
      </c>
      <c r="I1920" t="s">
        <v>57</v>
      </c>
      <c r="J1920" t="s">
        <v>2255</v>
      </c>
      <c r="K1920" t="s">
        <v>2255</v>
      </c>
      <c r="L1920" s="28" t="s">
        <v>24209</v>
      </c>
    </row>
    <row r="1921" spans="1:12" x14ac:dyDescent="0.3">
      <c r="A1921">
        <v>510492</v>
      </c>
      <c r="B1921" t="s">
        <v>352</v>
      </c>
      <c r="C1921" t="s">
        <v>45</v>
      </c>
      <c r="D1921" t="s">
        <v>46</v>
      </c>
      <c r="E1921">
        <v>6566</v>
      </c>
      <c r="F1921">
        <v>3939</v>
      </c>
      <c r="G1921">
        <v>6566</v>
      </c>
      <c r="H1921" t="s">
        <v>24177</v>
      </c>
      <c r="I1921" t="s">
        <v>57</v>
      </c>
      <c r="J1921" t="s">
        <v>2255</v>
      </c>
      <c r="K1921" t="s">
        <v>2255</v>
      </c>
      <c r="L1921" s="28" t="s">
        <v>24209</v>
      </c>
    </row>
    <row r="1922" spans="1:12" x14ac:dyDescent="0.3">
      <c r="A1922">
        <v>510492</v>
      </c>
      <c r="B1922" t="s">
        <v>352</v>
      </c>
      <c r="C1922" t="s">
        <v>45</v>
      </c>
      <c r="D1922" t="s">
        <v>46</v>
      </c>
      <c r="E1922">
        <v>6566</v>
      </c>
      <c r="F1922">
        <v>3927</v>
      </c>
      <c r="G1922">
        <v>6566</v>
      </c>
      <c r="H1922" t="s">
        <v>24177</v>
      </c>
      <c r="I1922" t="s">
        <v>57</v>
      </c>
      <c r="J1922" t="s">
        <v>2255</v>
      </c>
      <c r="K1922" t="s">
        <v>2255</v>
      </c>
      <c r="L1922" s="28" t="s">
        <v>24209</v>
      </c>
    </row>
    <row r="1923" spans="1:12" x14ac:dyDescent="0.3">
      <c r="A1923">
        <v>510492</v>
      </c>
      <c r="B1923" t="s">
        <v>352</v>
      </c>
      <c r="C1923" t="s">
        <v>45</v>
      </c>
      <c r="D1923" t="s">
        <v>46</v>
      </c>
      <c r="E1923">
        <v>6566</v>
      </c>
      <c r="F1923">
        <v>7920</v>
      </c>
      <c r="G1923">
        <v>6566</v>
      </c>
      <c r="H1923" t="s">
        <v>24177</v>
      </c>
      <c r="I1923" t="s">
        <v>57</v>
      </c>
      <c r="J1923" t="s">
        <v>2255</v>
      </c>
      <c r="K1923" t="s">
        <v>2255</v>
      </c>
      <c r="L1923" s="28" t="s">
        <v>24209</v>
      </c>
    </row>
    <row r="1924" spans="1:12" x14ac:dyDescent="0.3">
      <c r="A1924">
        <v>510492</v>
      </c>
      <c r="B1924" t="s">
        <v>352</v>
      </c>
      <c r="C1924" t="s">
        <v>45</v>
      </c>
      <c r="D1924" t="s">
        <v>46</v>
      </c>
      <c r="E1924">
        <v>6566</v>
      </c>
      <c r="F1924">
        <v>11100</v>
      </c>
      <c r="G1924">
        <v>6566</v>
      </c>
      <c r="H1924" t="s">
        <v>24177</v>
      </c>
      <c r="I1924" t="s">
        <v>57</v>
      </c>
      <c r="J1924" t="s">
        <v>2255</v>
      </c>
      <c r="K1924" t="s">
        <v>2255</v>
      </c>
      <c r="L1924" s="28" t="s">
        <v>24209</v>
      </c>
    </row>
    <row r="1925" spans="1:12" x14ac:dyDescent="0.3">
      <c r="A1925">
        <v>510492</v>
      </c>
      <c r="B1925" t="s">
        <v>352</v>
      </c>
      <c r="C1925" t="s">
        <v>47</v>
      </c>
      <c r="D1925" t="s">
        <v>48</v>
      </c>
      <c r="E1925">
        <v>6566</v>
      </c>
      <c r="F1925">
        <v>7095</v>
      </c>
      <c r="G1925">
        <v>6566</v>
      </c>
      <c r="H1925" t="s">
        <v>24177</v>
      </c>
      <c r="I1925" t="s">
        <v>57</v>
      </c>
      <c r="J1925" t="s">
        <v>2255</v>
      </c>
      <c r="K1925" t="s">
        <v>2255</v>
      </c>
      <c r="L1925" s="28" t="s">
        <v>24209</v>
      </c>
    </row>
    <row r="1926" spans="1:12" x14ac:dyDescent="0.3">
      <c r="A1926">
        <v>510492</v>
      </c>
      <c r="B1926" t="s">
        <v>352</v>
      </c>
      <c r="C1926" t="s">
        <v>47</v>
      </c>
      <c r="D1926" t="s">
        <v>48</v>
      </c>
      <c r="E1926">
        <v>6566</v>
      </c>
      <c r="F1926">
        <v>7095</v>
      </c>
      <c r="G1926">
        <v>6566</v>
      </c>
      <c r="H1926" t="s">
        <v>24177</v>
      </c>
      <c r="I1926" t="s">
        <v>57</v>
      </c>
      <c r="J1926" t="s">
        <v>2255</v>
      </c>
      <c r="K1926" t="s">
        <v>2255</v>
      </c>
      <c r="L1926" s="28" t="s">
        <v>24209</v>
      </c>
    </row>
    <row r="1927" spans="1:12" x14ac:dyDescent="0.3">
      <c r="A1927">
        <v>510492</v>
      </c>
      <c r="B1927" t="s">
        <v>352</v>
      </c>
      <c r="C1927" t="s">
        <v>47</v>
      </c>
      <c r="D1927" t="s">
        <v>48</v>
      </c>
      <c r="E1927">
        <v>6566</v>
      </c>
      <c r="F1927">
        <v>19680</v>
      </c>
      <c r="G1927">
        <v>6566</v>
      </c>
      <c r="H1927" t="s">
        <v>24177</v>
      </c>
      <c r="I1927" t="s">
        <v>57</v>
      </c>
      <c r="J1927" t="s">
        <v>2255</v>
      </c>
      <c r="K1927" t="s">
        <v>2255</v>
      </c>
      <c r="L1927" s="28" t="s">
        <v>24209</v>
      </c>
    </row>
    <row r="1928" spans="1:12" x14ac:dyDescent="0.3">
      <c r="A1928">
        <v>510492</v>
      </c>
      <c r="B1928" t="s">
        <v>352</v>
      </c>
      <c r="C1928" t="s">
        <v>51</v>
      </c>
      <c r="D1928" t="s">
        <v>52</v>
      </c>
      <c r="E1928">
        <v>6566</v>
      </c>
      <c r="F1928">
        <v>10223.66</v>
      </c>
      <c r="G1928">
        <v>6566</v>
      </c>
      <c r="H1928" t="s">
        <v>24177</v>
      </c>
      <c r="I1928" t="s">
        <v>58</v>
      </c>
      <c r="J1928" t="s">
        <v>2256</v>
      </c>
      <c r="K1928" t="s">
        <v>2255</v>
      </c>
      <c r="L1928" s="28" t="s">
        <v>2317</v>
      </c>
    </row>
    <row r="1929" spans="1:12" x14ac:dyDescent="0.3">
      <c r="A1929">
        <v>510495</v>
      </c>
      <c r="B1929" t="s">
        <v>353</v>
      </c>
      <c r="C1929" t="s">
        <v>47</v>
      </c>
      <c r="D1929" t="s">
        <v>48</v>
      </c>
      <c r="E1929">
        <v>6566</v>
      </c>
      <c r="F1929">
        <v>2540</v>
      </c>
      <c r="G1929">
        <v>6566</v>
      </c>
      <c r="H1929" t="s">
        <v>24177</v>
      </c>
      <c r="I1929" t="s">
        <v>57</v>
      </c>
      <c r="J1929" t="s">
        <v>2255</v>
      </c>
      <c r="K1929" t="s">
        <v>2255</v>
      </c>
      <c r="L1929" s="28" t="s">
        <v>24209</v>
      </c>
    </row>
    <row r="1930" spans="1:12" x14ac:dyDescent="0.3">
      <c r="A1930">
        <v>510495</v>
      </c>
      <c r="B1930" t="s">
        <v>353</v>
      </c>
      <c r="C1930" t="s">
        <v>47</v>
      </c>
      <c r="D1930" t="s">
        <v>48</v>
      </c>
      <c r="E1930">
        <v>6566</v>
      </c>
      <c r="F1930">
        <v>54610</v>
      </c>
      <c r="G1930">
        <v>6566</v>
      </c>
      <c r="H1930" t="s">
        <v>24177</v>
      </c>
      <c r="I1930" t="s">
        <v>57</v>
      </c>
      <c r="J1930" t="s">
        <v>2255</v>
      </c>
      <c r="K1930" t="s">
        <v>2255</v>
      </c>
      <c r="L1930" s="28" t="s">
        <v>24209</v>
      </c>
    </row>
    <row r="1931" spans="1:12" x14ac:dyDescent="0.3">
      <c r="A1931">
        <v>510495</v>
      </c>
      <c r="B1931" t="s">
        <v>353</v>
      </c>
      <c r="C1931" t="s">
        <v>69</v>
      </c>
      <c r="D1931" t="s">
        <v>70</v>
      </c>
      <c r="E1931">
        <v>6566</v>
      </c>
      <c r="F1931">
        <v>12840</v>
      </c>
      <c r="G1931">
        <v>6465</v>
      </c>
      <c r="H1931" t="s">
        <v>24178</v>
      </c>
      <c r="I1931" t="s">
        <v>58</v>
      </c>
      <c r="J1931" t="s">
        <v>2256</v>
      </c>
      <c r="K1931" t="s">
        <v>2256</v>
      </c>
      <c r="L1931" s="28" t="s">
        <v>2317</v>
      </c>
    </row>
    <row r="1932" spans="1:12" x14ac:dyDescent="0.3">
      <c r="A1932">
        <v>510495</v>
      </c>
      <c r="B1932" t="s">
        <v>353</v>
      </c>
      <c r="C1932" t="s">
        <v>69</v>
      </c>
      <c r="D1932" t="s">
        <v>70</v>
      </c>
      <c r="E1932">
        <v>6566</v>
      </c>
      <c r="F1932">
        <v>1743.03</v>
      </c>
      <c r="G1932">
        <v>6465</v>
      </c>
      <c r="H1932" t="s">
        <v>24178</v>
      </c>
      <c r="I1932" t="s">
        <v>58</v>
      </c>
      <c r="J1932" t="s">
        <v>2256</v>
      </c>
      <c r="K1932" t="s">
        <v>2256</v>
      </c>
      <c r="L1932" s="28" t="s">
        <v>2317</v>
      </c>
    </row>
    <row r="1933" spans="1:12" x14ac:dyDescent="0.3">
      <c r="A1933">
        <v>510495</v>
      </c>
      <c r="B1933" t="s">
        <v>353</v>
      </c>
      <c r="C1933" t="s">
        <v>69</v>
      </c>
      <c r="D1933" t="s">
        <v>70</v>
      </c>
      <c r="E1933">
        <v>6566</v>
      </c>
      <c r="F1933">
        <v>1743.03</v>
      </c>
      <c r="G1933">
        <v>6465</v>
      </c>
      <c r="H1933" t="s">
        <v>24178</v>
      </c>
      <c r="I1933" t="s">
        <v>58</v>
      </c>
      <c r="J1933" t="s">
        <v>2256</v>
      </c>
      <c r="K1933" t="s">
        <v>2256</v>
      </c>
      <c r="L1933" s="28" t="s">
        <v>2317</v>
      </c>
    </row>
    <row r="1934" spans="1:12" x14ac:dyDescent="0.3">
      <c r="A1934">
        <v>510495</v>
      </c>
      <c r="B1934" t="s">
        <v>353</v>
      </c>
      <c r="C1934" t="s">
        <v>69</v>
      </c>
      <c r="D1934" t="s">
        <v>70</v>
      </c>
      <c r="E1934">
        <v>6566</v>
      </c>
      <c r="F1934">
        <v>12840</v>
      </c>
      <c r="G1934">
        <v>6465</v>
      </c>
      <c r="H1934" t="s">
        <v>24178</v>
      </c>
      <c r="I1934" t="s">
        <v>58</v>
      </c>
      <c r="J1934" t="s">
        <v>2256</v>
      </c>
      <c r="K1934" t="s">
        <v>2256</v>
      </c>
      <c r="L1934" s="28" t="s">
        <v>2317</v>
      </c>
    </row>
    <row r="1935" spans="1:12" x14ac:dyDescent="0.3">
      <c r="A1935">
        <v>510496</v>
      </c>
      <c r="B1935" t="s">
        <v>354</v>
      </c>
      <c r="C1935" t="s">
        <v>47</v>
      </c>
      <c r="D1935" t="s">
        <v>48</v>
      </c>
      <c r="E1935">
        <v>6566</v>
      </c>
      <c r="F1935">
        <v>862</v>
      </c>
      <c r="G1935">
        <v>6566</v>
      </c>
      <c r="H1935" t="s">
        <v>24177</v>
      </c>
      <c r="I1935" t="s">
        <v>57</v>
      </c>
      <c r="J1935" t="s">
        <v>2255</v>
      </c>
      <c r="K1935" t="s">
        <v>2255</v>
      </c>
      <c r="L1935" s="28" t="s">
        <v>24209</v>
      </c>
    </row>
    <row r="1936" spans="1:12" x14ac:dyDescent="0.3">
      <c r="A1936">
        <v>510496</v>
      </c>
      <c r="B1936" t="s">
        <v>354</v>
      </c>
      <c r="C1936" t="s">
        <v>47</v>
      </c>
      <c r="D1936" t="s">
        <v>48</v>
      </c>
      <c r="E1936">
        <v>6566</v>
      </c>
      <c r="F1936">
        <v>38100</v>
      </c>
      <c r="G1936">
        <v>6566</v>
      </c>
      <c r="H1936" t="s">
        <v>24177</v>
      </c>
      <c r="I1936" t="s">
        <v>57</v>
      </c>
      <c r="J1936" t="s">
        <v>2255</v>
      </c>
      <c r="K1936" t="s">
        <v>2255</v>
      </c>
      <c r="L1936" s="28" t="s">
        <v>24209</v>
      </c>
    </row>
    <row r="1937" spans="1:12" x14ac:dyDescent="0.3">
      <c r="A1937">
        <v>510498</v>
      </c>
      <c r="B1937" t="s">
        <v>355</v>
      </c>
      <c r="C1937" t="s">
        <v>67</v>
      </c>
      <c r="D1937" t="s">
        <v>68</v>
      </c>
      <c r="E1937">
        <v>6566</v>
      </c>
      <c r="F1937">
        <v>20000</v>
      </c>
      <c r="G1937">
        <v>6566</v>
      </c>
      <c r="H1937" t="s">
        <v>24177</v>
      </c>
      <c r="I1937" t="s">
        <v>57</v>
      </c>
      <c r="J1937" t="s">
        <v>2255</v>
      </c>
      <c r="K1937" t="s">
        <v>2255</v>
      </c>
      <c r="L1937" s="28" t="s">
        <v>2317</v>
      </c>
    </row>
    <row r="1938" spans="1:12" x14ac:dyDescent="0.3">
      <c r="A1938">
        <v>510498</v>
      </c>
      <c r="B1938" t="s">
        <v>355</v>
      </c>
      <c r="C1938" t="s">
        <v>45</v>
      </c>
      <c r="D1938" t="s">
        <v>46</v>
      </c>
      <c r="E1938">
        <v>6566</v>
      </c>
      <c r="F1938">
        <v>27720</v>
      </c>
      <c r="G1938">
        <v>6566</v>
      </c>
      <c r="H1938" t="s">
        <v>24177</v>
      </c>
      <c r="I1938" t="s">
        <v>57</v>
      </c>
      <c r="J1938" t="s">
        <v>2255</v>
      </c>
      <c r="K1938" t="s">
        <v>2255</v>
      </c>
      <c r="L1938" s="28" t="s">
        <v>24209</v>
      </c>
    </row>
    <row r="1939" spans="1:12" x14ac:dyDescent="0.3">
      <c r="A1939">
        <v>510498</v>
      </c>
      <c r="B1939" t="s">
        <v>355</v>
      </c>
      <c r="C1939" t="s">
        <v>45</v>
      </c>
      <c r="D1939" t="s">
        <v>46</v>
      </c>
      <c r="E1939">
        <v>6566</v>
      </c>
      <c r="F1939">
        <v>6700</v>
      </c>
      <c r="G1939">
        <v>6566</v>
      </c>
      <c r="H1939" t="s">
        <v>24177</v>
      </c>
      <c r="I1939" t="s">
        <v>57</v>
      </c>
      <c r="J1939" t="s">
        <v>2255</v>
      </c>
      <c r="K1939" t="s">
        <v>2255</v>
      </c>
      <c r="L1939" s="28" t="s">
        <v>24209</v>
      </c>
    </row>
    <row r="1940" spans="1:12" x14ac:dyDescent="0.3">
      <c r="A1940">
        <v>510498</v>
      </c>
      <c r="B1940" t="s">
        <v>355</v>
      </c>
      <c r="C1940" t="s">
        <v>45</v>
      </c>
      <c r="D1940" t="s">
        <v>46</v>
      </c>
      <c r="E1940">
        <v>6566</v>
      </c>
      <c r="F1940">
        <v>1954</v>
      </c>
      <c r="G1940">
        <v>6566</v>
      </c>
      <c r="H1940" t="s">
        <v>24177</v>
      </c>
      <c r="I1940" t="s">
        <v>57</v>
      </c>
      <c r="J1940" t="s">
        <v>2255</v>
      </c>
      <c r="K1940" t="s">
        <v>2255</v>
      </c>
      <c r="L1940" s="28" t="s">
        <v>24209</v>
      </c>
    </row>
    <row r="1941" spans="1:12" x14ac:dyDescent="0.3">
      <c r="A1941">
        <v>510498</v>
      </c>
      <c r="B1941" t="s">
        <v>355</v>
      </c>
      <c r="C1941" t="s">
        <v>45</v>
      </c>
      <c r="D1941" t="s">
        <v>46</v>
      </c>
      <c r="E1941">
        <v>6566</v>
      </c>
      <c r="F1941">
        <v>3960</v>
      </c>
      <c r="G1941">
        <v>6566</v>
      </c>
      <c r="H1941" t="s">
        <v>24177</v>
      </c>
      <c r="I1941" t="s">
        <v>57</v>
      </c>
      <c r="J1941" t="s">
        <v>2255</v>
      </c>
      <c r="K1941" t="s">
        <v>2255</v>
      </c>
      <c r="L1941" s="28" t="s">
        <v>24209</v>
      </c>
    </row>
    <row r="1942" spans="1:12" x14ac:dyDescent="0.3">
      <c r="A1942">
        <v>510498</v>
      </c>
      <c r="B1942" t="s">
        <v>355</v>
      </c>
      <c r="C1942" t="s">
        <v>45</v>
      </c>
      <c r="D1942" t="s">
        <v>46</v>
      </c>
      <c r="E1942">
        <v>6566</v>
      </c>
      <c r="F1942">
        <v>7878</v>
      </c>
      <c r="G1942">
        <v>6566</v>
      </c>
      <c r="H1942" t="s">
        <v>24177</v>
      </c>
      <c r="I1942" t="s">
        <v>57</v>
      </c>
      <c r="J1942" t="s">
        <v>2255</v>
      </c>
      <c r="K1942" t="s">
        <v>2255</v>
      </c>
      <c r="L1942" s="28" t="s">
        <v>24209</v>
      </c>
    </row>
    <row r="1943" spans="1:12" x14ac:dyDescent="0.3">
      <c r="A1943">
        <v>510498</v>
      </c>
      <c r="B1943" t="s">
        <v>355</v>
      </c>
      <c r="C1943" t="s">
        <v>47</v>
      </c>
      <c r="D1943" t="s">
        <v>48</v>
      </c>
      <c r="E1943">
        <v>6566</v>
      </c>
      <c r="F1943">
        <v>13670</v>
      </c>
      <c r="G1943">
        <v>6566</v>
      </c>
      <c r="H1943" t="s">
        <v>24177</v>
      </c>
      <c r="I1943" t="s">
        <v>57</v>
      </c>
      <c r="J1943" t="s">
        <v>2255</v>
      </c>
      <c r="K1943" t="s">
        <v>2255</v>
      </c>
      <c r="L1943" s="28" t="s">
        <v>24209</v>
      </c>
    </row>
    <row r="1944" spans="1:12" x14ac:dyDescent="0.3">
      <c r="A1944">
        <v>510498</v>
      </c>
      <c r="B1944" t="s">
        <v>355</v>
      </c>
      <c r="C1944" t="s">
        <v>47</v>
      </c>
      <c r="D1944" t="s">
        <v>48</v>
      </c>
      <c r="E1944">
        <v>6566</v>
      </c>
      <c r="F1944">
        <v>50800</v>
      </c>
      <c r="G1944">
        <v>6566</v>
      </c>
      <c r="H1944" t="s">
        <v>24177</v>
      </c>
      <c r="I1944" t="s">
        <v>57</v>
      </c>
      <c r="J1944" t="s">
        <v>2255</v>
      </c>
      <c r="K1944" t="s">
        <v>2255</v>
      </c>
      <c r="L1944" s="28" t="s">
        <v>24209</v>
      </c>
    </row>
    <row r="1945" spans="1:12" x14ac:dyDescent="0.3">
      <c r="A1945">
        <v>510498</v>
      </c>
      <c r="B1945" t="s">
        <v>355</v>
      </c>
      <c r="C1945" t="s">
        <v>47</v>
      </c>
      <c r="D1945" t="s">
        <v>48</v>
      </c>
      <c r="E1945">
        <v>6566</v>
      </c>
      <c r="F1945">
        <v>63500</v>
      </c>
      <c r="G1945">
        <v>6566</v>
      </c>
      <c r="H1945" t="s">
        <v>24177</v>
      </c>
      <c r="I1945" t="s">
        <v>57</v>
      </c>
      <c r="J1945" t="s">
        <v>2255</v>
      </c>
      <c r="K1945" t="s">
        <v>2255</v>
      </c>
      <c r="L1945" s="28" t="s">
        <v>24209</v>
      </c>
    </row>
    <row r="1946" spans="1:12" x14ac:dyDescent="0.3">
      <c r="A1946">
        <v>510498</v>
      </c>
      <c r="B1946" t="s">
        <v>355</v>
      </c>
      <c r="C1946" t="s">
        <v>47</v>
      </c>
      <c r="D1946" t="s">
        <v>48</v>
      </c>
      <c r="E1946">
        <v>6566</v>
      </c>
      <c r="F1946">
        <v>82800</v>
      </c>
      <c r="G1946">
        <v>6566</v>
      </c>
      <c r="H1946" t="s">
        <v>24177</v>
      </c>
      <c r="I1946" t="s">
        <v>57</v>
      </c>
      <c r="J1946" t="s">
        <v>2255</v>
      </c>
      <c r="K1946" t="s">
        <v>2255</v>
      </c>
      <c r="L1946" s="28" t="s">
        <v>24209</v>
      </c>
    </row>
    <row r="1947" spans="1:12" x14ac:dyDescent="0.3">
      <c r="A1947">
        <v>510498</v>
      </c>
      <c r="B1947" t="s">
        <v>355</v>
      </c>
      <c r="C1947" t="s">
        <v>47</v>
      </c>
      <c r="D1947" t="s">
        <v>48</v>
      </c>
      <c r="E1947">
        <v>6566</v>
      </c>
      <c r="F1947">
        <v>38100</v>
      </c>
      <c r="G1947">
        <v>6566</v>
      </c>
      <c r="H1947" t="s">
        <v>24177</v>
      </c>
      <c r="I1947" t="s">
        <v>57</v>
      </c>
      <c r="J1947" t="s">
        <v>2255</v>
      </c>
      <c r="K1947" t="s">
        <v>2255</v>
      </c>
      <c r="L1947" s="28" t="s">
        <v>24209</v>
      </c>
    </row>
    <row r="1948" spans="1:12" x14ac:dyDescent="0.3">
      <c r="A1948">
        <v>510498</v>
      </c>
      <c r="B1948" t="s">
        <v>355</v>
      </c>
      <c r="C1948" t="s">
        <v>47</v>
      </c>
      <c r="D1948" t="s">
        <v>48</v>
      </c>
      <c r="E1948">
        <v>6566</v>
      </c>
      <c r="F1948">
        <v>27340</v>
      </c>
      <c r="G1948">
        <v>6566</v>
      </c>
      <c r="H1948" t="s">
        <v>24177</v>
      </c>
      <c r="I1948" t="s">
        <v>57</v>
      </c>
      <c r="J1948" t="s">
        <v>2255</v>
      </c>
      <c r="K1948" t="s">
        <v>2255</v>
      </c>
      <c r="L1948" s="28" t="s">
        <v>24209</v>
      </c>
    </row>
    <row r="1949" spans="1:12" x14ac:dyDescent="0.3">
      <c r="A1949">
        <v>510498</v>
      </c>
      <c r="B1949" t="s">
        <v>355</v>
      </c>
      <c r="C1949" t="s">
        <v>95</v>
      </c>
      <c r="D1949" t="s">
        <v>96</v>
      </c>
      <c r="E1949">
        <v>6566</v>
      </c>
      <c r="F1949">
        <v>90192</v>
      </c>
      <c r="G1949">
        <v>6566</v>
      </c>
      <c r="H1949" t="s">
        <v>24177</v>
      </c>
      <c r="I1949" t="s">
        <v>58</v>
      </c>
      <c r="J1949" t="s">
        <v>2256</v>
      </c>
      <c r="K1949" t="s">
        <v>2255</v>
      </c>
      <c r="L1949" s="28" t="s">
        <v>2317</v>
      </c>
    </row>
    <row r="1950" spans="1:12" x14ac:dyDescent="0.3">
      <c r="A1950">
        <v>510498</v>
      </c>
      <c r="B1950" t="s">
        <v>355</v>
      </c>
      <c r="C1950" t="s">
        <v>95</v>
      </c>
      <c r="D1950" t="s">
        <v>96</v>
      </c>
      <c r="E1950">
        <v>6566</v>
      </c>
      <c r="F1950">
        <v>11773.95</v>
      </c>
      <c r="G1950">
        <v>6566</v>
      </c>
      <c r="H1950" t="s">
        <v>24177</v>
      </c>
      <c r="I1950" t="s">
        <v>58</v>
      </c>
      <c r="J1950" t="s">
        <v>2256</v>
      </c>
      <c r="K1950" t="s">
        <v>2255</v>
      </c>
      <c r="L1950" s="28" t="s">
        <v>2317</v>
      </c>
    </row>
    <row r="1951" spans="1:12" x14ac:dyDescent="0.3">
      <c r="A1951">
        <v>510498</v>
      </c>
      <c r="B1951" t="s">
        <v>355</v>
      </c>
      <c r="C1951" t="s">
        <v>86</v>
      </c>
      <c r="D1951" t="s">
        <v>87</v>
      </c>
      <c r="E1951">
        <v>6566</v>
      </c>
      <c r="F1951">
        <v>8203.33</v>
      </c>
      <c r="G1951">
        <v>6566</v>
      </c>
      <c r="H1951" t="s">
        <v>24177</v>
      </c>
      <c r="I1951" t="s">
        <v>58</v>
      </c>
      <c r="J1951" t="s">
        <v>2256</v>
      </c>
      <c r="K1951" t="s">
        <v>2255</v>
      </c>
      <c r="L1951" s="28" t="s">
        <v>2317</v>
      </c>
    </row>
    <row r="1952" spans="1:12" x14ac:dyDescent="0.3">
      <c r="A1952">
        <v>510498</v>
      </c>
      <c r="B1952" t="s">
        <v>355</v>
      </c>
      <c r="C1952" t="s">
        <v>86</v>
      </c>
      <c r="D1952" t="s">
        <v>87</v>
      </c>
      <c r="E1952">
        <v>6566</v>
      </c>
      <c r="F1952">
        <v>1241.74</v>
      </c>
      <c r="G1952">
        <v>6566</v>
      </c>
      <c r="H1952" t="s">
        <v>24177</v>
      </c>
      <c r="I1952" t="s">
        <v>58</v>
      </c>
      <c r="J1952" t="s">
        <v>2256</v>
      </c>
      <c r="K1952" t="s">
        <v>2255</v>
      </c>
      <c r="L1952" s="28" t="s">
        <v>2317</v>
      </c>
    </row>
    <row r="1953" spans="1:12" x14ac:dyDescent="0.3">
      <c r="A1953">
        <v>510498</v>
      </c>
      <c r="B1953" t="s">
        <v>355</v>
      </c>
      <c r="C1953" t="s">
        <v>93</v>
      </c>
      <c r="D1953" t="s">
        <v>94</v>
      </c>
      <c r="E1953">
        <v>6566</v>
      </c>
      <c r="F1953">
        <v>13910</v>
      </c>
      <c r="G1953">
        <v>6566</v>
      </c>
      <c r="H1953" t="s">
        <v>24177</v>
      </c>
      <c r="I1953" t="s">
        <v>58</v>
      </c>
      <c r="J1953" t="s">
        <v>2256</v>
      </c>
      <c r="K1953" t="s">
        <v>2255</v>
      </c>
      <c r="L1953" s="28" t="s">
        <v>2317</v>
      </c>
    </row>
    <row r="1954" spans="1:12" x14ac:dyDescent="0.3">
      <c r="A1954">
        <v>510498</v>
      </c>
      <c r="B1954" t="s">
        <v>355</v>
      </c>
      <c r="C1954" t="s">
        <v>93</v>
      </c>
      <c r="D1954" t="s">
        <v>94</v>
      </c>
      <c r="E1954">
        <v>6566</v>
      </c>
      <c r="F1954">
        <v>1562.36</v>
      </c>
      <c r="G1954">
        <v>6566</v>
      </c>
      <c r="H1954" t="s">
        <v>24177</v>
      </c>
      <c r="I1954" t="s">
        <v>58</v>
      </c>
      <c r="J1954" t="s">
        <v>2256</v>
      </c>
      <c r="K1954" t="s">
        <v>2255</v>
      </c>
      <c r="L1954" s="28" t="s">
        <v>2317</v>
      </c>
    </row>
    <row r="1955" spans="1:12" x14ac:dyDescent="0.3">
      <c r="A1955">
        <v>510506</v>
      </c>
      <c r="B1955" t="s">
        <v>356</v>
      </c>
      <c r="C1955" t="s">
        <v>47</v>
      </c>
      <c r="D1955" t="s">
        <v>48</v>
      </c>
      <c r="E1955">
        <v>6566</v>
      </c>
      <c r="F1955">
        <v>13670</v>
      </c>
      <c r="G1955">
        <v>6566</v>
      </c>
      <c r="H1955" t="s">
        <v>24177</v>
      </c>
      <c r="I1955" t="s">
        <v>57</v>
      </c>
      <c r="J1955" t="s">
        <v>2255</v>
      </c>
      <c r="K1955" t="s">
        <v>2255</v>
      </c>
      <c r="L1955" s="28" t="s">
        <v>24209</v>
      </c>
    </row>
    <row r="1956" spans="1:12" x14ac:dyDescent="0.3">
      <c r="A1956">
        <v>510506</v>
      </c>
      <c r="B1956" t="s">
        <v>356</v>
      </c>
      <c r="C1956" t="s">
        <v>47</v>
      </c>
      <c r="D1956" t="s">
        <v>48</v>
      </c>
      <c r="E1956">
        <v>6566</v>
      </c>
      <c r="F1956">
        <v>2540</v>
      </c>
      <c r="G1956">
        <v>6566</v>
      </c>
      <c r="H1956" t="s">
        <v>24177</v>
      </c>
      <c r="I1956" t="s">
        <v>57</v>
      </c>
      <c r="J1956" t="s">
        <v>2255</v>
      </c>
      <c r="K1956" t="s">
        <v>2255</v>
      </c>
      <c r="L1956" s="28" t="s">
        <v>24209</v>
      </c>
    </row>
    <row r="1957" spans="1:12" x14ac:dyDescent="0.3">
      <c r="A1957">
        <v>510506</v>
      </c>
      <c r="B1957" t="s">
        <v>356</v>
      </c>
      <c r="C1957" t="s">
        <v>47</v>
      </c>
      <c r="D1957" t="s">
        <v>48</v>
      </c>
      <c r="E1957">
        <v>6566</v>
      </c>
      <c r="F1957">
        <v>35560</v>
      </c>
      <c r="G1957">
        <v>6566</v>
      </c>
      <c r="H1957" t="s">
        <v>24177</v>
      </c>
      <c r="I1957" t="s">
        <v>57</v>
      </c>
      <c r="J1957" t="s">
        <v>2255</v>
      </c>
      <c r="K1957" t="s">
        <v>2255</v>
      </c>
      <c r="L1957" s="28" t="s">
        <v>24209</v>
      </c>
    </row>
    <row r="1958" spans="1:12" x14ac:dyDescent="0.3">
      <c r="A1958">
        <v>510511</v>
      </c>
      <c r="B1958" t="s">
        <v>357</v>
      </c>
      <c r="C1958" t="s">
        <v>47</v>
      </c>
      <c r="D1958" t="s">
        <v>48</v>
      </c>
      <c r="E1958">
        <v>6566</v>
      </c>
      <c r="F1958">
        <v>21400</v>
      </c>
      <c r="G1958">
        <v>6566</v>
      </c>
      <c r="H1958" t="s">
        <v>24177</v>
      </c>
      <c r="I1958" t="s">
        <v>57</v>
      </c>
      <c r="J1958" t="s">
        <v>2255</v>
      </c>
      <c r="K1958" t="s">
        <v>2255</v>
      </c>
      <c r="L1958" s="28" t="s">
        <v>24209</v>
      </c>
    </row>
    <row r="1959" spans="1:12" x14ac:dyDescent="0.3">
      <c r="A1959">
        <v>510511</v>
      </c>
      <c r="B1959" t="s">
        <v>357</v>
      </c>
      <c r="C1959" t="s">
        <v>47</v>
      </c>
      <c r="D1959" t="s">
        <v>48</v>
      </c>
      <c r="E1959">
        <v>6566</v>
      </c>
      <c r="F1959">
        <v>27340</v>
      </c>
      <c r="G1959">
        <v>6566</v>
      </c>
      <c r="H1959" t="s">
        <v>24177</v>
      </c>
      <c r="I1959" t="s">
        <v>57</v>
      </c>
      <c r="J1959" t="s">
        <v>2255</v>
      </c>
      <c r="K1959" t="s">
        <v>2255</v>
      </c>
      <c r="L1959" s="28" t="s">
        <v>24209</v>
      </c>
    </row>
    <row r="1960" spans="1:12" x14ac:dyDescent="0.3">
      <c r="A1960">
        <v>510511</v>
      </c>
      <c r="B1960" t="s">
        <v>357</v>
      </c>
      <c r="C1960" t="s">
        <v>69</v>
      </c>
      <c r="D1960" t="s">
        <v>70</v>
      </c>
      <c r="E1960">
        <v>6566</v>
      </c>
      <c r="F1960">
        <v>1743.03</v>
      </c>
      <c r="G1960">
        <v>6465</v>
      </c>
      <c r="H1960" t="s">
        <v>24178</v>
      </c>
      <c r="I1960" t="s">
        <v>58</v>
      </c>
      <c r="J1960" t="s">
        <v>2256</v>
      </c>
      <c r="K1960" t="s">
        <v>2256</v>
      </c>
      <c r="L1960" s="28" t="s">
        <v>2317</v>
      </c>
    </row>
    <row r="1961" spans="1:12" x14ac:dyDescent="0.3">
      <c r="A1961">
        <v>510511</v>
      </c>
      <c r="B1961" t="s">
        <v>357</v>
      </c>
      <c r="C1961" t="s">
        <v>69</v>
      </c>
      <c r="D1961" t="s">
        <v>70</v>
      </c>
      <c r="E1961">
        <v>6566</v>
      </c>
      <c r="F1961">
        <v>12840</v>
      </c>
      <c r="G1961">
        <v>6465</v>
      </c>
      <c r="H1961" t="s">
        <v>24178</v>
      </c>
      <c r="I1961" t="s">
        <v>58</v>
      </c>
      <c r="J1961" t="s">
        <v>2256</v>
      </c>
      <c r="K1961" t="s">
        <v>2256</v>
      </c>
      <c r="L1961" s="28" t="s">
        <v>2317</v>
      </c>
    </row>
    <row r="1962" spans="1:12" x14ac:dyDescent="0.3">
      <c r="A1962">
        <v>510512</v>
      </c>
      <c r="B1962" t="s">
        <v>358</v>
      </c>
      <c r="C1962" t="s">
        <v>45</v>
      </c>
      <c r="D1962" t="s">
        <v>46</v>
      </c>
      <c r="E1962">
        <v>6566</v>
      </c>
      <c r="F1962">
        <v>2618</v>
      </c>
      <c r="G1962">
        <v>6566</v>
      </c>
      <c r="H1962" t="s">
        <v>24177</v>
      </c>
      <c r="I1962" t="s">
        <v>57</v>
      </c>
      <c r="J1962" t="s">
        <v>2255</v>
      </c>
      <c r="K1962" t="s">
        <v>2255</v>
      </c>
      <c r="L1962" s="28" t="s">
        <v>24209</v>
      </c>
    </row>
    <row r="1963" spans="1:12" x14ac:dyDescent="0.3">
      <c r="A1963">
        <v>510512</v>
      </c>
      <c r="B1963" t="s">
        <v>358</v>
      </c>
      <c r="C1963" t="s">
        <v>45</v>
      </c>
      <c r="D1963" t="s">
        <v>46</v>
      </c>
      <c r="E1963">
        <v>6566</v>
      </c>
      <c r="F1963">
        <v>15744</v>
      </c>
      <c r="G1963">
        <v>6566</v>
      </c>
      <c r="H1963" t="s">
        <v>24177</v>
      </c>
      <c r="I1963" t="s">
        <v>57</v>
      </c>
      <c r="J1963" t="s">
        <v>2255</v>
      </c>
      <c r="K1963" t="s">
        <v>2255</v>
      </c>
      <c r="L1963" s="28" t="s">
        <v>24209</v>
      </c>
    </row>
    <row r="1964" spans="1:12" x14ac:dyDescent="0.3">
      <c r="A1964">
        <v>510512</v>
      </c>
      <c r="B1964" t="s">
        <v>358</v>
      </c>
      <c r="C1964" t="s">
        <v>45</v>
      </c>
      <c r="D1964" t="s">
        <v>46</v>
      </c>
      <c r="E1964">
        <v>6566</v>
      </c>
      <c r="F1964">
        <v>4020</v>
      </c>
      <c r="G1964">
        <v>6566</v>
      </c>
      <c r="H1964" t="s">
        <v>24177</v>
      </c>
      <c r="I1964" t="s">
        <v>57</v>
      </c>
      <c r="J1964" t="s">
        <v>2255</v>
      </c>
      <c r="K1964" t="s">
        <v>2255</v>
      </c>
      <c r="L1964" s="28" t="s">
        <v>24209</v>
      </c>
    </row>
    <row r="1965" spans="1:12" x14ac:dyDescent="0.3">
      <c r="A1965">
        <v>510512</v>
      </c>
      <c r="B1965" t="s">
        <v>358</v>
      </c>
      <c r="C1965" t="s">
        <v>47</v>
      </c>
      <c r="D1965" t="s">
        <v>48</v>
      </c>
      <c r="E1965">
        <v>6566</v>
      </c>
      <c r="F1965">
        <v>15240</v>
      </c>
      <c r="G1965">
        <v>6566</v>
      </c>
      <c r="H1965" t="s">
        <v>24177</v>
      </c>
      <c r="I1965" t="s">
        <v>57</v>
      </c>
      <c r="J1965" t="s">
        <v>2255</v>
      </c>
      <c r="K1965" t="s">
        <v>2255</v>
      </c>
      <c r="L1965" s="28" t="s">
        <v>24209</v>
      </c>
    </row>
    <row r="1966" spans="1:12" x14ac:dyDescent="0.3">
      <c r="A1966">
        <v>510512</v>
      </c>
      <c r="B1966" t="s">
        <v>358</v>
      </c>
      <c r="C1966" t="s">
        <v>47</v>
      </c>
      <c r="D1966" t="s">
        <v>48</v>
      </c>
      <c r="E1966">
        <v>6566</v>
      </c>
      <c r="F1966">
        <v>10160</v>
      </c>
      <c r="G1966">
        <v>6566</v>
      </c>
      <c r="H1966" t="s">
        <v>24177</v>
      </c>
      <c r="I1966" t="s">
        <v>57</v>
      </c>
      <c r="J1966" t="s">
        <v>2255</v>
      </c>
      <c r="K1966" t="s">
        <v>2255</v>
      </c>
      <c r="L1966" s="28" t="s">
        <v>24209</v>
      </c>
    </row>
    <row r="1967" spans="1:12" x14ac:dyDescent="0.3">
      <c r="A1967">
        <v>510513</v>
      </c>
      <c r="B1967" t="s">
        <v>359</v>
      </c>
      <c r="C1967" t="s">
        <v>45</v>
      </c>
      <c r="D1967" t="s">
        <v>46</v>
      </c>
      <c r="E1967">
        <v>6566</v>
      </c>
      <c r="F1967">
        <v>3350</v>
      </c>
      <c r="G1967">
        <v>6566</v>
      </c>
      <c r="H1967" t="s">
        <v>24177</v>
      </c>
      <c r="I1967" t="s">
        <v>57</v>
      </c>
      <c r="J1967" t="s">
        <v>2255</v>
      </c>
      <c r="K1967" t="s">
        <v>2255</v>
      </c>
      <c r="L1967" s="28" t="s">
        <v>24209</v>
      </c>
    </row>
    <row r="1968" spans="1:12" x14ac:dyDescent="0.3">
      <c r="A1968">
        <v>510513</v>
      </c>
      <c r="B1968" t="s">
        <v>359</v>
      </c>
      <c r="C1968" t="s">
        <v>47</v>
      </c>
      <c r="D1968" t="s">
        <v>48</v>
      </c>
      <c r="E1968">
        <v>6566</v>
      </c>
      <c r="F1968">
        <v>9840</v>
      </c>
      <c r="G1968">
        <v>6566</v>
      </c>
      <c r="H1968" t="s">
        <v>24177</v>
      </c>
      <c r="I1968" t="s">
        <v>57</v>
      </c>
      <c r="J1968" t="s">
        <v>2255</v>
      </c>
      <c r="K1968" t="s">
        <v>2255</v>
      </c>
      <c r="L1968" s="28" t="s">
        <v>24209</v>
      </c>
    </row>
    <row r="1969" spans="1:12" x14ac:dyDescent="0.3">
      <c r="A1969">
        <v>510517</v>
      </c>
      <c r="B1969" t="s">
        <v>360</v>
      </c>
      <c r="C1969" t="s">
        <v>47</v>
      </c>
      <c r="D1969" t="s">
        <v>48</v>
      </c>
      <c r="E1969">
        <v>6566</v>
      </c>
      <c r="F1969">
        <v>50800</v>
      </c>
      <c r="G1969">
        <v>6566</v>
      </c>
      <c r="H1969" t="s">
        <v>24177</v>
      </c>
      <c r="I1969" t="s">
        <v>57</v>
      </c>
      <c r="J1969" t="s">
        <v>2255</v>
      </c>
      <c r="K1969" t="s">
        <v>2255</v>
      </c>
      <c r="L1969" s="28" t="s">
        <v>24209</v>
      </c>
    </row>
    <row r="1970" spans="1:12" x14ac:dyDescent="0.3">
      <c r="A1970">
        <v>510519</v>
      </c>
      <c r="B1970" t="s">
        <v>361</v>
      </c>
      <c r="C1970" t="s">
        <v>47</v>
      </c>
      <c r="D1970" t="s">
        <v>48</v>
      </c>
      <c r="E1970">
        <v>6566</v>
      </c>
      <c r="F1970">
        <v>26140</v>
      </c>
      <c r="G1970">
        <v>6566</v>
      </c>
      <c r="H1970" t="s">
        <v>24177</v>
      </c>
      <c r="I1970" t="s">
        <v>57</v>
      </c>
      <c r="J1970" t="s">
        <v>2255</v>
      </c>
      <c r="K1970" t="s">
        <v>2255</v>
      </c>
      <c r="L1970" s="28" t="s">
        <v>24209</v>
      </c>
    </row>
    <row r="1971" spans="1:12" x14ac:dyDescent="0.3">
      <c r="A1971">
        <v>510519</v>
      </c>
      <c r="B1971" t="s">
        <v>361</v>
      </c>
      <c r="C1971" t="s">
        <v>47</v>
      </c>
      <c r="D1971" t="s">
        <v>48</v>
      </c>
      <c r="E1971">
        <v>6566</v>
      </c>
      <c r="F1971">
        <v>14440</v>
      </c>
      <c r="G1971">
        <v>6566</v>
      </c>
      <c r="H1971" t="s">
        <v>24177</v>
      </c>
      <c r="I1971" t="s">
        <v>57</v>
      </c>
      <c r="J1971" t="s">
        <v>2255</v>
      </c>
      <c r="K1971" t="s">
        <v>2255</v>
      </c>
      <c r="L1971" s="28" t="s">
        <v>24209</v>
      </c>
    </row>
    <row r="1972" spans="1:12" x14ac:dyDescent="0.3">
      <c r="A1972">
        <v>510519</v>
      </c>
      <c r="B1972" t="s">
        <v>361</v>
      </c>
      <c r="C1972" t="s">
        <v>65</v>
      </c>
      <c r="D1972" t="s">
        <v>66</v>
      </c>
      <c r="E1972">
        <v>6566</v>
      </c>
      <c r="F1972">
        <v>21000</v>
      </c>
      <c r="G1972">
        <v>6566</v>
      </c>
      <c r="H1972" t="s">
        <v>24177</v>
      </c>
      <c r="I1972" t="s">
        <v>57</v>
      </c>
      <c r="J1972" t="s">
        <v>2255</v>
      </c>
      <c r="K1972" t="s">
        <v>2255</v>
      </c>
      <c r="L1972" s="28" t="s">
        <v>2317</v>
      </c>
    </row>
    <row r="1973" spans="1:12" x14ac:dyDescent="0.3">
      <c r="A1973">
        <v>510519</v>
      </c>
      <c r="B1973" t="s">
        <v>361</v>
      </c>
      <c r="C1973" t="s">
        <v>69</v>
      </c>
      <c r="D1973" t="s">
        <v>70</v>
      </c>
      <c r="E1973">
        <v>6566</v>
      </c>
      <c r="F1973">
        <v>12840</v>
      </c>
      <c r="G1973">
        <v>6465</v>
      </c>
      <c r="H1973" t="s">
        <v>24178</v>
      </c>
      <c r="I1973" t="s">
        <v>58</v>
      </c>
      <c r="J1973" t="s">
        <v>2256</v>
      </c>
      <c r="K1973" t="s">
        <v>2256</v>
      </c>
      <c r="L1973" s="28" t="s">
        <v>2317</v>
      </c>
    </row>
    <row r="1974" spans="1:12" x14ac:dyDescent="0.3">
      <c r="A1974">
        <v>510519</v>
      </c>
      <c r="B1974" t="s">
        <v>361</v>
      </c>
      <c r="C1974" t="s">
        <v>69</v>
      </c>
      <c r="D1974" t="s">
        <v>70</v>
      </c>
      <c r="E1974">
        <v>6566</v>
      </c>
      <c r="F1974">
        <v>2324.04</v>
      </c>
      <c r="G1974">
        <v>6465</v>
      </c>
      <c r="H1974" t="s">
        <v>24178</v>
      </c>
      <c r="I1974" t="s">
        <v>58</v>
      </c>
      <c r="J1974" t="s">
        <v>2256</v>
      </c>
      <c r="K1974" t="s">
        <v>2256</v>
      </c>
      <c r="L1974" s="28" t="s">
        <v>2317</v>
      </c>
    </row>
    <row r="1975" spans="1:12" x14ac:dyDescent="0.3">
      <c r="A1975">
        <v>510523</v>
      </c>
      <c r="B1975" t="s">
        <v>362</v>
      </c>
      <c r="C1975" t="s">
        <v>45</v>
      </c>
      <c r="D1975" t="s">
        <v>46</v>
      </c>
      <c r="E1975">
        <v>6566</v>
      </c>
      <c r="F1975">
        <v>4885</v>
      </c>
      <c r="G1975">
        <v>6566</v>
      </c>
      <c r="H1975" t="s">
        <v>24177</v>
      </c>
      <c r="I1975" t="s">
        <v>57</v>
      </c>
      <c r="J1975" t="s">
        <v>2255</v>
      </c>
      <c r="K1975" t="s">
        <v>2255</v>
      </c>
      <c r="L1975" s="28" t="s">
        <v>24209</v>
      </c>
    </row>
    <row r="1976" spans="1:12" x14ac:dyDescent="0.3">
      <c r="A1976">
        <v>510523</v>
      </c>
      <c r="B1976" t="s">
        <v>362</v>
      </c>
      <c r="C1976" t="s">
        <v>45</v>
      </c>
      <c r="D1976" t="s">
        <v>46</v>
      </c>
      <c r="E1976">
        <v>6566</v>
      </c>
      <c r="F1976">
        <v>5550</v>
      </c>
      <c r="G1976">
        <v>6566</v>
      </c>
      <c r="H1976" t="s">
        <v>24177</v>
      </c>
      <c r="I1976" t="s">
        <v>57</v>
      </c>
      <c r="J1976" t="s">
        <v>2255</v>
      </c>
      <c r="K1976" t="s">
        <v>2255</v>
      </c>
      <c r="L1976" s="28" t="s">
        <v>24209</v>
      </c>
    </row>
    <row r="1977" spans="1:12" x14ac:dyDescent="0.3">
      <c r="A1977">
        <v>510523</v>
      </c>
      <c r="B1977" t="s">
        <v>362</v>
      </c>
      <c r="C1977" t="s">
        <v>47</v>
      </c>
      <c r="D1977" t="s">
        <v>48</v>
      </c>
      <c r="E1977">
        <v>6566</v>
      </c>
      <c r="F1977">
        <v>20505</v>
      </c>
      <c r="G1977">
        <v>6566</v>
      </c>
      <c r="H1977" t="s">
        <v>24177</v>
      </c>
      <c r="I1977" t="s">
        <v>57</v>
      </c>
      <c r="J1977" t="s">
        <v>2255</v>
      </c>
      <c r="K1977" t="s">
        <v>2255</v>
      </c>
      <c r="L1977" s="28" t="s">
        <v>24209</v>
      </c>
    </row>
    <row r="1978" spans="1:12" x14ac:dyDescent="0.3">
      <c r="A1978">
        <v>510523</v>
      </c>
      <c r="B1978" t="s">
        <v>362</v>
      </c>
      <c r="C1978" t="s">
        <v>47</v>
      </c>
      <c r="D1978" t="s">
        <v>48</v>
      </c>
      <c r="E1978">
        <v>6566</v>
      </c>
      <c r="F1978">
        <v>1724</v>
      </c>
      <c r="G1978">
        <v>6566</v>
      </c>
      <c r="H1978" t="s">
        <v>24177</v>
      </c>
      <c r="I1978" t="s">
        <v>57</v>
      </c>
      <c r="J1978" t="s">
        <v>2255</v>
      </c>
      <c r="K1978" t="s">
        <v>2255</v>
      </c>
      <c r="L1978" s="28" t="s">
        <v>24209</v>
      </c>
    </row>
    <row r="1979" spans="1:12" x14ac:dyDescent="0.3">
      <c r="A1979">
        <v>510523</v>
      </c>
      <c r="B1979" t="s">
        <v>362</v>
      </c>
      <c r="C1979" t="s">
        <v>47</v>
      </c>
      <c r="D1979" t="s">
        <v>48</v>
      </c>
      <c r="E1979">
        <v>6566</v>
      </c>
      <c r="F1979">
        <v>63500</v>
      </c>
      <c r="G1979">
        <v>6566</v>
      </c>
      <c r="H1979" t="s">
        <v>24177</v>
      </c>
      <c r="I1979" t="s">
        <v>57</v>
      </c>
      <c r="J1979" t="s">
        <v>2255</v>
      </c>
      <c r="K1979" t="s">
        <v>2255</v>
      </c>
      <c r="L1979" s="28" t="s">
        <v>24209</v>
      </c>
    </row>
    <row r="1980" spans="1:12" x14ac:dyDescent="0.3">
      <c r="A1980">
        <v>510525</v>
      </c>
      <c r="B1980" t="s">
        <v>363</v>
      </c>
      <c r="C1980" t="s">
        <v>45</v>
      </c>
      <c r="D1980" t="s">
        <v>46</v>
      </c>
      <c r="E1980">
        <v>6566</v>
      </c>
      <c r="F1980">
        <v>1880</v>
      </c>
      <c r="G1980">
        <v>6566</v>
      </c>
      <c r="H1980" t="s">
        <v>24177</v>
      </c>
      <c r="I1980" t="s">
        <v>57</v>
      </c>
      <c r="J1980" t="s">
        <v>2255</v>
      </c>
      <c r="K1980" t="s">
        <v>2255</v>
      </c>
      <c r="L1980" s="28" t="s">
        <v>24209</v>
      </c>
    </row>
    <row r="1981" spans="1:12" x14ac:dyDescent="0.3">
      <c r="A1981">
        <v>510525</v>
      </c>
      <c r="B1981" t="s">
        <v>363</v>
      </c>
      <c r="C1981" t="s">
        <v>45</v>
      </c>
      <c r="D1981" t="s">
        <v>46</v>
      </c>
      <c r="E1981">
        <v>6566</v>
      </c>
      <c r="F1981">
        <v>1675</v>
      </c>
      <c r="G1981">
        <v>6566</v>
      </c>
      <c r="H1981" t="s">
        <v>24177</v>
      </c>
      <c r="I1981" t="s">
        <v>57</v>
      </c>
      <c r="J1981" t="s">
        <v>2255</v>
      </c>
      <c r="K1981" t="s">
        <v>2255</v>
      </c>
      <c r="L1981" s="28" t="s">
        <v>24209</v>
      </c>
    </row>
    <row r="1982" spans="1:12" x14ac:dyDescent="0.3">
      <c r="A1982">
        <v>510525</v>
      </c>
      <c r="B1982" t="s">
        <v>363</v>
      </c>
      <c r="C1982" t="s">
        <v>45</v>
      </c>
      <c r="D1982" t="s">
        <v>46</v>
      </c>
      <c r="E1982">
        <v>6566</v>
      </c>
      <c r="F1982">
        <v>6660</v>
      </c>
      <c r="G1982">
        <v>6566</v>
      </c>
      <c r="H1982" t="s">
        <v>24177</v>
      </c>
      <c r="I1982" t="s">
        <v>57</v>
      </c>
      <c r="J1982" t="s">
        <v>2255</v>
      </c>
      <c r="K1982" t="s">
        <v>2255</v>
      </c>
      <c r="L1982" s="28" t="s">
        <v>24209</v>
      </c>
    </row>
    <row r="1983" spans="1:12" x14ac:dyDescent="0.3">
      <c r="A1983">
        <v>510525</v>
      </c>
      <c r="B1983" t="s">
        <v>363</v>
      </c>
      <c r="C1983" t="s">
        <v>47</v>
      </c>
      <c r="D1983" t="s">
        <v>48</v>
      </c>
      <c r="E1983">
        <v>6566</v>
      </c>
      <c r="F1983">
        <v>38100</v>
      </c>
      <c r="G1983">
        <v>6566</v>
      </c>
      <c r="H1983" t="s">
        <v>24177</v>
      </c>
      <c r="I1983" t="s">
        <v>57</v>
      </c>
      <c r="J1983" t="s">
        <v>2255</v>
      </c>
      <c r="K1983" t="s">
        <v>2255</v>
      </c>
      <c r="L1983" s="28" t="s">
        <v>24209</v>
      </c>
    </row>
    <row r="1984" spans="1:12" x14ac:dyDescent="0.3">
      <c r="A1984">
        <v>510525</v>
      </c>
      <c r="B1984" t="s">
        <v>363</v>
      </c>
      <c r="C1984" t="s">
        <v>47</v>
      </c>
      <c r="D1984" t="s">
        <v>48</v>
      </c>
      <c r="E1984">
        <v>6566</v>
      </c>
      <c r="F1984">
        <v>7220</v>
      </c>
      <c r="G1984">
        <v>6566</v>
      </c>
      <c r="H1984" t="s">
        <v>24177</v>
      </c>
      <c r="I1984" t="s">
        <v>57</v>
      </c>
      <c r="J1984" t="s">
        <v>2255</v>
      </c>
      <c r="K1984" t="s">
        <v>2255</v>
      </c>
      <c r="L1984" s="28" t="s">
        <v>24209</v>
      </c>
    </row>
    <row r="1985" spans="1:12" x14ac:dyDescent="0.3">
      <c r="A1985">
        <v>510525</v>
      </c>
      <c r="B1985" t="s">
        <v>363</v>
      </c>
      <c r="C1985" t="s">
        <v>63</v>
      </c>
      <c r="D1985" t="s">
        <v>64</v>
      </c>
      <c r="E1985">
        <v>6566</v>
      </c>
      <c r="F1985">
        <v>29000</v>
      </c>
      <c r="G1985">
        <v>6566</v>
      </c>
      <c r="H1985" t="s">
        <v>24177</v>
      </c>
      <c r="I1985" t="s">
        <v>57</v>
      </c>
      <c r="J1985" t="s">
        <v>2255</v>
      </c>
      <c r="K1985" t="s">
        <v>2255</v>
      </c>
      <c r="L1985" s="28" t="s">
        <v>2317</v>
      </c>
    </row>
    <row r="1986" spans="1:12" x14ac:dyDescent="0.3">
      <c r="A1986">
        <v>510525</v>
      </c>
      <c r="B1986" t="s">
        <v>363</v>
      </c>
      <c r="C1986" t="s">
        <v>51</v>
      </c>
      <c r="D1986" t="s">
        <v>52</v>
      </c>
      <c r="E1986">
        <v>6566</v>
      </c>
      <c r="F1986">
        <v>10314.43</v>
      </c>
      <c r="G1986">
        <v>6566</v>
      </c>
      <c r="H1986" t="s">
        <v>24177</v>
      </c>
      <c r="I1986" t="s">
        <v>58</v>
      </c>
      <c r="J1986" t="s">
        <v>2256</v>
      </c>
      <c r="K1986" t="s">
        <v>2255</v>
      </c>
      <c r="L1986" s="28" t="s">
        <v>2317</v>
      </c>
    </row>
    <row r="1987" spans="1:12" x14ac:dyDescent="0.3">
      <c r="A1987">
        <v>510530</v>
      </c>
      <c r="B1987" t="s">
        <v>364</v>
      </c>
      <c r="C1987" t="s">
        <v>47</v>
      </c>
      <c r="D1987" t="s">
        <v>48</v>
      </c>
      <c r="E1987">
        <v>6566</v>
      </c>
      <c r="F1987">
        <v>19138</v>
      </c>
      <c r="G1987">
        <v>6566</v>
      </c>
      <c r="H1987" t="s">
        <v>24177</v>
      </c>
      <c r="I1987" t="s">
        <v>57</v>
      </c>
      <c r="J1987" t="s">
        <v>2255</v>
      </c>
      <c r="K1987" t="s">
        <v>2255</v>
      </c>
      <c r="L1987" s="28" t="s">
        <v>24209</v>
      </c>
    </row>
    <row r="1988" spans="1:12" x14ac:dyDescent="0.3">
      <c r="A1988">
        <v>510530</v>
      </c>
      <c r="B1988" t="s">
        <v>364</v>
      </c>
      <c r="C1988" t="s">
        <v>47</v>
      </c>
      <c r="D1988" t="s">
        <v>48</v>
      </c>
      <c r="E1988">
        <v>6566</v>
      </c>
      <c r="F1988">
        <v>1367</v>
      </c>
      <c r="G1988">
        <v>6566</v>
      </c>
      <c r="H1988" t="s">
        <v>24177</v>
      </c>
      <c r="I1988" t="s">
        <v>57</v>
      </c>
      <c r="J1988" t="s">
        <v>2255</v>
      </c>
      <c r="K1988" t="s">
        <v>2255</v>
      </c>
      <c r="L1988" s="28" t="s">
        <v>24209</v>
      </c>
    </row>
    <row r="1989" spans="1:12" x14ac:dyDescent="0.3">
      <c r="A1989">
        <v>510533</v>
      </c>
      <c r="B1989" t="s">
        <v>365</v>
      </c>
      <c r="C1989" t="s">
        <v>45</v>
      </c>
      <c r="D1989" t="s">
        <v>46</v>
      </c>
      <c r="E1989">
        <v>6566</v>
      </c>
      <c r="F1989">
        <v>670</v>
      </c>
      <c r="G1989">
        <v>6566</v>
      </c>
      <c r="H1989" t="s">
        <v>24177</v>
      </c>
      <c r="I1989" t="s">
        <v>57</v>
      </c>
      <c r="J1989" t="s">
        <v>2255</v>
      </c>
      <c r="K1989" t="s">
        <v>2255</v>
      </c>
      <c r="L1989" s="28" t="s">
        <v>24209</v>
      </c>
    </row>
    <row r="1990" spans="1:12" x14ac:dyDescent="0.3">
      <c r="A1990">
        <v>510533</v>
      </c>
      <c r="B1990" t="s">
        <v>365</v>
      </c>
      <c r="C1990" t="s">
        <v>45</v>
      </c>
      <c r="D1990" t="s">
        <v>46</v>
      </c>
      <c r="E1990">
        <v>6566</v>
      </c>
      <c r="F1990">
        <v>1954</v>
      </c>
      <c r="G1990">
        <v>6566</v>
      </c>
      <c r="H1990" t="s">
        <v>24177</v>
      </c>
      <c r="I1990" t="s">
        <v>57</v>
      </c>
      <c r="J1990" t="s">
        <v>2255</v>
      </c>
      <c r="K1990" t="s">
        <v>2255</v>
      </c>
      <c r="L1990" s="28" t="s">
        <v>24209</v>
      </c>
    </row>
    <row r="1991" spans="1:12" x14ac:dyDescent="0.3">
      <c r="A1991">
        <v>510533</v>
      </c>
      <c r="B1991" t="s">
        <v>365</v>
      </c>
      <c r="C1991" t="s">
        <v>45</v>
      </c>
      <c r="D1991" t="s">
        <v>46</v>
      </c>
      <c r="E1991">
        <v>6566</v>
      </c>
      <c r="F1991">
        <v>3760</v>
      </c>
      <c r="G1991">
        <v>6566</v>
      </c>
      <c r="H1991" t="s">
        <v>24177</v>
      </c>
      <c r="I1991" t="s">
        <v>57</v>
      </c>
      <c r="J1991" t="s">
        <v>2255</v>
      </c>
      <c r="K1991" t="s">
        <v>2255</v>
      </c>
      <c r="L1991" s="28" t="s">
        <v>24209</v>
      </c>
    </row>
    <row r="1992" spans="1:12" x14ac:dyDescent="0.3">
      <c r="A1992">
        <v>510533</v>
      </c>
      <c r="B1992" t="s">
        <v>365</v>
      </c>
      <c r="C1992" t="s">
        <v>45</v>
      </c>
      <c r="D1992" t="s">
        <v>46</v>
      </c>
      <c r="E1992">
        <v>6566</v>
      </c>
      <c r="F1992">
        <v>3960</v>
      </c>
      <c r="G1992">
        <v>6566</v>
      </c>
      <c r="H1992" t="s">
        <v>24177</v>
      </c>
      <c r="I1992" t="s">
        <v>57</v>
      </c>
      <c r="J1992" t="s">
        <v>2255</v>
      </c>
      <c r="K1992" t="s">
        <v>2255</v>
      </c>
      <c r="L1992" s="28" t="s">
        <v>24209</v>
      </c>
    </row>
    <row r="1993" spans="1:12" x14ac:dyDescent="0.3">
      <c r="A1993">
        <v>510533</v>
      </c>
      <c r="B1993" t="s">
        <v>365</v>
      </c>
      <c r="C1993" t="s">
        <v>47</v>
      </c>
      <c r="D1993" t="s">
        <v>48</v>
      </c>
      <c r="E1993">
        <v>6566</v>
      </c>
      <c r="F1993">
        <v>27340</v>
      </c>
      <c r="G1993">
        <v>6566</v>
      </c>
      <c r="H1993" t="s">
        <v>24177</v>
      </c>
      <c r="I1993" t="s">
        <v>57</v>
      </c>
      <c r="J1993" t="s">
        <v>2255</v>
      </c>
      <c r="K1993" t="s">
        <v>2255</v>
      </c>
      <c r="L1993" s="28" t="s">
        <v>24209</v>
      </c>
    </row>
    <row r="1994" spans="1:12" x14ac:dyDescent="0.3">
      <c r="A1994">
        <v>510533</v>
      </c>
      <c r="B1994" t="s">
        <v>365</v>
      </c>
      <c r="C1994" t="s">
        <v>47</v>
      </c>
      <c r="D1994" t="s">
        <v>48</v>
      </c>
      <c r="E1994">
        <v>6566</v>
      </c>
      <c r="F1994">
        <v>17120</v>
      </c>
      <c r="G1994">
        <v>6566</v>
      </c>
      <c r="H1994" t="s">
        <v>24177</v>
      </c>
      <c r="I1994" t="s">
        <v>57</v>
      </c>
      <c r="J1994" t="s">
        <v>2255</v>
      </c>
      <c r="K1994" t="s">
        <v>2255</v>
      </c>
      <c r="L1994" s="28" t="s">
        <v>24209</v>
      </c>
    </row>
    <row r="1995" spans="1:12" x14ac:dyDescent="0.3">
      <c r="A1995">
        <v>510533</v>
      </c>
      <c r="B1995" t="s">
        <v>365</v>
      </c>
      <c r="C1995" t="s">
        <v>69</v>
      </c>
      <c r="D1995" t="s">
        <v>70</v>
      </c>
      <c r="E1995">
        <v>6566</v>
      </c>
      <c r="F1995">
        <v>12840</v>
      </c>
      <c r="G1995">
        <v>6465</v>
      </c>
      <c r="H1995" t="s">
        <v>24178</v>
      </c>
      <c r="I1995" t="s">
        <v>58</v>
      </c>
      <c r="J1995" t="s">
        <v>2256</v>
      </c>
      <c r="K1995" t="s">
        <v>2256</v>
      </c>
      <c r="L1995" s="28" t="s">
        <v>2317</v>
      </c>
    </row>
    <row r="1996" spans="1:12" x14ac:dyDescent="0.3">
      <c r="A1996">
        <v>510533</v>
      </c>
      <c r="B1996" t="s">
        <v>365</v>
      </c>
      <c r="C1996" t="s">
        <v>69</v>
      </c>
      <c r="D1996" t="s">
        <v>70</v>
      </c>
      <c r="E1996">
        <v>6566</v>
      </c>
      <c r="F1996">
        <v>1743.03</v>
      </c>
      <c r="G1996">
        <v>6465</v>
      </c>
      <c r="H1996" t="s">
        <v>24178</v>
      </c>
      <c r="I1996" t="s">
        <v>58</v>
      </c>
      <c r="J1996" t="s">
        <v>2256</v>
      </c>
      <c r="K1996" t="s">
        <v>2256</v>
      </c>
      <c r="L1996" s="28" t="s">
        <v>2317</v>
      </c>
    </row>
    <row r="1997" spans="1:12" x14ac:dyDescent="0.3">
      <c r="A1997">
        <v>510536</v>
      </c>
      <c r="B1997" t="s">
        <v>366</v>
      </c>
      <c r="C1997" t="s">
        <v>45</v>
      </c>
      <c r="D1997" t="s">
        <v>46</v>
      </c>
      <c r="E1997">
        <v>6566</v>
      </c>
      <c r="F1997">
        <v>2626</v>
      </c>
      <c r="G1997">
        <v>6566</v>
      </c>
      <c r="H1997" t="s">
        <v>24177</v>
      </c>
      <c r="I1997" t="s">
        <v>57</v>
      </c>
      <c r="J1997" t="s">
        <v>2255</v>
      </c>
      <c r="K1997" t="s">
        <v>2255</v>
      </c>
      <c r="L1997" s="28" t="s">
        <v>24209</v>
      </c>
    </row>
    <row r="1998" spans="1:12" x14ac:dyDescent="0.3">
      <c r="A1998">
        <v>510536</v>
      </c>
      <c r="B1998" t="s">
        <v>366</v>
      </c>
      <c r="C1998" t="s">
        <v>45</v>
      </c>
      <c r="D1998" t="s">
        <v>46</v>
      </c>
      <c r="E1998">
        <v>6566</v>
      </c>
      <c r="F1998">
        <v>5252</v>
      </c>
      <c r="G1998">
        <v>6566</v>
      </c>
      <c r="H1998" t="s">
        <v>24177</v>
      </c>
      <c r="I1998" t="s">
        <v>57</v>
      </c>
      <c r="J1998" t="s">
        <v>2255</v>
      </c>
      <c r="K1998" t="s">
        <v>2255</v>
      </c>
      <c r="L1998" s="28" t="s">
        <v>24209</v>
      </c>
    </row>
    <row r="1999" spans="1:12" x14ac:dyDescent="0.3">
      <c r="A1999">
        <v>510536</v>
      </c>
      <c r="B1999" t="s">
        <v>366</v>
      </c>
      <c r="C1999" t="s">
        <v>47</v>
      </c>
      <c r="D1999" t="s">
        <v>48</v>
      </c>
      <c r="E1999">
        <v>6566</v>
      </c>
      <c r="F1999">
        <v>5136</v>
      </c>
      <c r="G1999">
        <v>6566</v>
      </c>
      <c r="H1999" t="s">
        <v>24177</v>
      </c>
      <c r="I1999" t="s">
        <v>57</v>
      </c>
      <c r="J1999" t="s">
        <v>2255</v>
      </c>
      <c r="K1999" t="s">
        <v>2255</v>
      </c>
      <c r="L1999" s="28" t="s">
        <v>24209</v>
      </c>
    </row>
    <row r="2000" spans="1:12" x14ac:dyDescent="0.3">
      <c r="A2000">
        <v>510536</v>
      </c>
      <c r="B2000" t="s">
        <v>366</v>
      </c>
      <c r="C2000" t="s">
        <v>47</v>
      </c>
      <c r="D2000" t="s">
        <v>48</v>
      </c>
      <c r="E2000">
        <v>6566</v>
      </c>
      <c r="F2000">
        <v>37664</v>
      </c>
      <c r="G2000">
        <v>6566</v>
      </c>
      <c r="H2000" t="s">
        <v>24177</v>
      </c>
      <c r="I2000" t="s">
        <v>57</v>
      </c>
      <c r="J2000" t="s">
        <v>2255</v>
      </c>
      <c r="K2000" t="s">
        <v>2255</v>
      </c>
      <c r="L2000" s="28" t="s">
        <v>24209</v>
      </c>
    </row>
    <row r="2001" spans="1:12" x14ac:dyDescent="0.3">
      <c r="A2001">
        <v>510536</v>
      </c>
      <c r="B2001" t="s">
        <v>366</v>
      </c>
      <c r="C2001" t="s">
        <v>63</v>
      </c>
      <c r="D2001" t="s">
        <v>64</v>
      </c>
      <c r="E2001">
        <v>6566</v>
      </c>
      <c r="F2001">
        <v>29000</v>
      </c>
      <c r="G2001">
        <v>6566</v>
      </c>
      <c r="H2001" t="s">
        <v>24177</v>
      </c>
      <c r="I2001" t="s">
        <v>57</v>
      </c>
      <c r="J2001" t="s">
        <v>2255</v>
      </c>
      <c r="K2001" t="s">
        <v>2255</v>
      </c>
      <c r="L2001" s="28" t="s">
        <v>2317</v>
      </c>
    </row>
    <row r="2002" spans="1:12" x14ac:dyDescent="0.3">
      <c r="A2002">
        <v>510537</v>
      </c>
      <c r="B2002" t="s">
        <v>367</v>
      </c>
      <c r="C2002" t="s">
        <v>45</v>
      </c>
      <c r="D2002" t="s">
        <v>46</v>
      </c>
      <c r="E2002">
        <v>6566</v>
      </c>
      <c r="F2002">
        <v>1650</v>
      </c>
      <c r="G2002">
        <v>6566</v>
      </c>
      <c r="H2002" t="s">
        <v>24177</v>
      </c>
      <c r="I2002" t="s">
        <v>57</v>
      </c>
      <c r="J2002" t="s">
        <v>2255</v>
      </c>
      <c r="K2002" t="s">
        <v>2255</v>
      </c>
      <c r="L2002" s="28" t="s">
        <v>24209</v>
      </c>
    </row>
    <row r="2003" spans="1:12" x14ac:dyDescent="0.3">
      <c r="A2003">
        <v>510537</v>
      </c>
      <c r="B2003" t="s">
        <v>367</v>
      </c>
      <c r="C2003" t="s">
        <v>47</v>
      </c>
      <c r="D2003" t="s">
        <v>48</v>
      </c>
      <c r="E2003">
        <v>6566</v>
      </c>
      <c r="F2003">
        <v>18600</v>
      </c>
      <c r="G2003">
        <v>6566</v>
      </c>
      <c r="H2003" t="s">
        <v>24177</v>
      </c>
      <c r="I2003" t="s">
        <v>57</v>
      </c>
      <c r="J2003" t="s">
        <v>2255</v>
      </c>
      <c r="K2003" t="s">
        <v>2255</v>
      </c>
      <c r="L2003" s="28" t="s">
        <v>24209</v>
      </c>
    </row>
    <row r="2004" spans="1:12" x14ac:dyDescent="0.3">
      <c r="A2004">
        <v>510540</v>
      </c>
      <c r="B2004" t="s">
        <v>368</v>
      </c>
      <c r="C2004" t="s">
        <v>47</v>
      </c>
      <c r="D2004" t="s">
        <v>48</v>
      </c>
      <c r="E2004">
        <v>6566</v>
      </c>
      <c r="F2004">
        <v>13970</v>
      </c>
      <c r="G2004">
        <v>6566</v>
      </c>
      <c r="H2004" t="s">
        <v>24177</v>
      </c>
      <c r="I2004" t="s">
        <v>57</v>
      </c>
      <c r="J2004" t="s">
        <v>2255</v>
      </c>
      <c r="K2004" t="s">
        <v>2255</v>
      </c>
      <c r="L2004" s="28" t="s">
        <v>24209</v>
      </c>
    </row>
    <row r="2005" spans="1:12" x14ac:dyDescent="0.3">
      <c r="A2005">
        <v>510540</v>
      </c>
      <c r="B2005" t="s">
        <v>368</v>
      </c>
      <c r="C2005" t="s">
        <v>47</v>
      </c>
      <c r="D2005" t="s">
        <v>48</v>
      </c>
      <c r="E2005">
        <v>6566</v>
      </c>
      <c r="F2005">
        <v>36830</v>
      </c>
      <c r="G2005">
        <v>6566</v>
      </c>
      <c r="H2005" t="s">
        <v>24177</v>
      </c>
      <c r="I2005" t="s">
        <v>57</v>
      </c>
      <c r="J2005" t="s">
        <v>2255</v>
      </c>
      <c r="K2005" t="s">
        <v>2255</v>
      </c>
      <c r="L2005" s="28" t="s">
        <v>24209</v>
      </c>
    </row>
    <row r="2006" spans="1:12" x14ac:dyDescent="0.3">
      <c r="A2006">
        <v>510541</v>
      </c>
      <c r="B2006" t="s">
        <v>369</v>
      </c>
      <c r="C2006" t="s">
        <v>45</v>
      </c>
      <c r="D2006" t="s">
        <v>46</v>
      </c>
      <c r="E2006">
        <v>6566</v>
      </c>
      <c r="F2006">
        <v>6565</v>
      </c>
      <c r="G2006">
        <v>6566</v>
      </c>
      <c r="H2006" t="s">
        <v>24177</v>
      </c>
      <c r="I2006" t="s">
        <v>57</v>
      </c>
      <c r="J2006" t="s">
        <v>2255</v>
      </c>
      <c r="K2006" t="s">
        <v>2255</v>
      </c>
      <c r="L2006" s="28" t="s">
        <v>24209</v>
      </c>
    </row>
    <row r="2007" spans="1:12" x14ac:dyDescent="0.3">
      <c r="A2007">
        <v>510541</v>
      </c>
      <c r="B2007" t="s">
        <v>369</v>
      </c>
      <c r="C2007" t="s">
        <v>47</v>
      </c>
      <c r="D2007" t="s">
        <v>48</v>
      </c>
      <c r="E2007">
        <v>6566</v>
      </c>
      <c r="F2007">
        <v>74400</v>
      </c>
      <c r="G2007">
        <v>6566</v>
      </c>
      <c r="H2007" t="s">
        <v>24177</v>
      </c>
      <c r="I2007" t="s">
        <v>57</v>
      </c>
      <c r="J2007" t="s">
        <v>2255</v>
      </c>
      <c r="K2007" t="s">
        <v>2255</v>
      </c>
      <c r="L2007" s="28" t="s">
        <v>24209</v>
      </c>
    </row>
    <row r="2008" spans="1:12" x14ac:dyDescent="0.3">
      <c r="A2008">
        <v>510541</v>
      </c>
      <c r="B2008" t="s">
        <v>369</v>
      </c>
      <c r="C2008" t="s">
        <v>47</v>
      </c>
      <c r="D2008" t="s">
        <v>48</v>
      </c>
      <c r="E2008">
        <v>6566</v>
      </c>
      <c r="F2008">
        <v>2586</v>
      </c>
      <c r="G2008">
        <v>6566</v>
      </c>
      <c r="H2008" t="s">
        <v>24177</v>
      </c>
      <c r="I2008" t="s">
        <v>57</v>
      </c>
      <c r="J2008" t="s">
        <v>2255</v>
      </c>
      <c r="K2008" t="s">
        <v>2255</v>
      </c>
      <c r="L2008" s="28" t="s">
        <v>24209</v>
      </c>
    </row>
    <row r="2009" spans="1:12" x14ac:dyDescent="0.3">
      <c r="A2009">
        <v>510541</v>
      </c>
      <c r="B2009" t="s">
        <v>369</v>
      </c>
      <c r="C2009" t="s">
        <v>47</v>
      </c>
      <c r="D2009" t="s">
        <v>48</v>
      </c>
      <c r="E2009">
        <v>6566</v>
      </c>
      <c r="F2009">
        <v>34240</v>
      </c>
      <c r="G2009">
        <v>6566</v>
      </c>
      <c r="H2009" t="s">
        <v>24177</v>
      </c>
      <c r="I2009" t="s">
        <v>57</v>
      </c>
      <c r="J2009" t="s">
        <v>2255</v>
      </c>
      <c r="K2009" t="s">
        <v>2255</v>
      </c>
      <c r="L2009" s="28" t="s">
        <v>24209</v>
      </c>
    </row>
    <row r="2010" spans="1:12" x14ac:dyDescent="0.3">
      <c r="A2010">
        <v>510541</v>
      </c>
      <c r="B2010" t="s">
        <v>369</v>
      </c>
      <c r="C2010" t="s">
        <v>61</v>
      </c>
      <c r="D2010" t="s">
        <v>62</v>
      </c>
      <c r="E2010">
        <v>6566</v>
      </c>
      <c r="F2010">
        <v>8333.33</v>
      </c>
      <c r="G2010">
        <v>6465</v>
      </c>
      <c r="H2010" t="s">
        <v>24178</v>
      </c>
      <c r="I2010" t="s">
        <v>58</v>
      </c>
      <c r="J2010" t="s">
        <v>2256</v>
      </c>
      <c r="K2010" t="s">
        <v>2256</v>
      </c>
      <c r="L2010" s="28" t="s">
        <v>2317</v>
      </c>
    </row>
    <row r="2011" spans="1:12" x14ac:dyDescent="0.3">
      <c r="A2011">
        <v>510541</v>
      </c>
      <c r="B2011" t="s">
        <v>369</v>
      </c>
      <c r="C2011" t="s">
        <v>61</v>
      </c>
      <c r="D2011" t="s">
        <v>62</v>
      </c>
      <c r="E2011">
        <v>6566</v>
      </c>
      <c r="F2011">
        <v>8333.33</v>
      </c>
      <c r="G2011">
        <v>6566</v>
      </c>
      <c r="H2011" t="s">
        <v>24177</v>
      </c>
      <c r="I2011" t="s">
        <v>58</v>
      </c>
      <c r="J2011" t="s">
        <v>2256</v>
      </c>
      <c r="K2011" t="s">
        <v>2255</v>
      </c>
      <c r="L2011" s="28" t="s">
        <v>2317</v>
      </c>
    </row>
    <row r="2012" spans="1:12" x14ac:dyDescent="0.3">
      <c r="A2012">
        <v>510541</v>
      </c>
      <c r="B2012" t="s">
        <v>369</v>
      </c>
      <c r="C2012" t="s">
        <v>61</v>
      </c>
      <c r="D2012" t="s">
        <v>62</v>
      </c>
      <c r="E2012">
        <v>6566</v>
      </c>
      <c r="F2012">
        <v>8333.33</v>
      </c>
      <c r="G2012">
        <v>6566</v>
      </c>
      <c r="H2012" t="s">
        <v>24177</v>
      </c>
      <c r="I2012" t="s">
        <v>58</v>
      </c>
      <c r="J2012" t="s">
        <v>2256</v>
      </c>
      <c r="K2012" t="s">
        <v>2255</v>
      </c>
      <c r="L2012" s="28" t="s">
        <v>2317</v>
      </c>
    </row>
    <row r="2013" spans="1:12" x14ac:dyDescent="0.3">
      <c r="A2013">
        <v>510541</v>
      </c>
      <c r="B2013" t="s">
        <v>369</v>
      </c>
      <c r="C2013" t="s">
        <v>61</v>
      </c>
      <c r="D2013" t="s">
        <v>62</v>
      </c>
      <c r="E2013">
        <v>6566</v>
      </c>
      <c r="F2013">
        <v>754.17</v>
      </c>
      <c r="G2013">
        <v>6465</v>
      </c>
      <c r="H2013" t="s">
        <v>24178</v>
      </c>
      <c r="I2013" t="s">
        <v>58</v>
      </c>
      <c r="J2013" t="s">
        <v>2256</v>
      </c>
      <c r="K2013" t="s">
        <v>2256</v>
      </c>
      <c r="L2013" s="28" t="s">
        <v>2317</v>
      </c>
    </row>
    <row r="2014" spans="1:12" x14ac:dyDescent="0.3">
      <c r="A2014">
        <v>510541</v>
      </c>
      <c r="B2014" t="s">
        <v>369</v>
      </c>
      <c r="C2014" t="s">
        <v>61</v>
      </c>
      <c r="D2014" t="s">
        <v>62</v>
      </c>
      <c r="E2014">
        <v>6566</v>
      </c>
      <c r="F2014">
        <v>957.69</v>
      </c>
      <c r="G2014">
        <v>6566</v>
      </c>
      <c r="H2014" t="s">
        <v>24177</v>
      </c>
      <c r="I2014" t="s">
        <v>58</v>
      </c>
      <c r="J2014" t="s">
        <v>2256</v>
      </c>
      <c r="K2014" t="s">
        <v>2255</v>
      </c>
      <c r="L2014" s="28" t="s">
        <v>2317</v>
      </c>
    </row>
    <row r="2015" spans="1:12" x14ac:dyDescent="0.3">
      <c r="A2015">
        <v>510541</v>
      </c>
      <c r="B2015" t="s">
        <v>369</v>
      </c>
      <c r="C2015" t="s">
        <v>61</v>
      </c>
      <c r="D2015" t="s">
        <v>62</v>
      </c>
      <c r="E2015">
        <v>6566</v>
      </c>
      <c r="F2015">
        <v>957.69</v>
      </c>
      <c r="G2015">
        <v>6566</v>
      </c>
      <c r="H2015" t="s">
        <v>24177</v>
      </c>
      <c r="I2015" t="s">
        <v>58</v>
      </c>
      <c r="J2015" t="s">
        <v>2256</v>
      </c>
      <c r="K2015" t="s">
        <v>2255</v>
      </c>
      <c r="L2015" s="28" t="s">
        <v>2317</v>
      </c>
    </row>
    <row r="2016" spans="1:12" x14ac:dyDescent="0.3">
      <c r="A2016">
        <v>510541</v>
      </c>
      <c r="B2016" t="s">
        <v>369</v>
      </c>
      <c r="C2016" t="s">
        <v>61</v>
      </c>
      <c r="D2016" t="s">
        <v>62</v>
      </c>
      <c r="E2016">
        <v>6566</v>
      </c>
      <c r="F2016">
        <v>734.41</v>
      </c>
      <c r="G2016">
        <v>6364</v>
      </c>
      <c r="H2016" t="s">
        <v>24178</v>
      </c>
      <c r="I2016" t="s">
        <v>58</v>
      </c>
      <c r="J2016" t="s">
        <v>2256</v>
      </c>
      <c r="K2016" t="s">
        <v>2256</v>
      </c>
      <c r="L2016" s="28" t="s">
        <v>2317</v>
      </c>
    </row>
    <row r="2017" spans="1:12" x14ac:dyDescent="0.3">
      <c r="A2017">
        <v>510541</v>
      </c>
      <c r="B2017" t="s">
        <v>369</v>
      </c>
      <c r="C2017" t="s">
        <v>61</v>
      </c>
      <c r="D2017" t="s">
        <v>62</v>
      </c>
      <c r="E2017">
        <v>6566</v>
      </c>
      <c r="F2017">
        <v>16230</v>
      </c>
      <c r="G2017">
        <v>6364</v>
      </c>
      <c r="H2017" t="s">
        <v>24178</v>
      </c>
      <c r="I2017" t="s">
        <v>58</v>
      </c>
      <c r="J2017" t="s">
        <v>2256</v>
      </c>
      <c r="K2017" t="s">
        <v>2256</v>
      </c>
      <c r="L2017" s="28" t="s">
        <v>2317</v>
      </c>
    </row>
    <row r="2018" spans="1:12" x14ac:dyDescent="0.3">
      <c r="A2018">
        <v>510541</v>
      </c>
      <c r="B2018" t="s">
        <v>369</v>
      </c>
      <c r="C2018" t="s">
        <v>61</v>
      </c>
      <c r="D2018" t="s">
        <v>62</v>
      </c>
      <c r="E2018">
        <v>6566</v>
      </c>
      <c r="F2018">
        <v>2103.34</v>
      </c>
      <c r="G2018">
        <v>6364</v>
      </c>
      <c r="H2018" t="s">
        <v>24178</v>
      </c>
      <c r="I2018" t="s">
        <v>58</v>
      </c>
      <c r="J2018" t="s">
        <v>2256</v>
      </c>
      <c r="K2018" t="s">
        <v>2256</v>
      </c>
      <c r="L2018" s="28" t="s">
        <v>2317</v>
      </c>
    </row>
    <row r="2019" spans="1:12" x14ac:dyDescent="0.3">
      <c r="A2019">
        <v>510541</v>
      </c>
      <c r="B2019" t="s">
        <v>369</v>
      </c>
      <c r="C2019" t="s">
        <v>61</v>
      </c>
      <c r="D2019" t="s">
        <v>62</v>
      </c>
      <c r="E2019">
        <v>6566</v>
      </c>
      <c r="F2019">
        <v>95.18</v>
      </c>
      <c r="G2019">
        <v>6364</v>
      </c>
      <c r="H2019" t="s">
        <v>24178</v>
      </c>
      <c r="I2019" t="s">
        <v>58</v>
      </c>
      <c r="J2019" t="s">
        <v>2256</v>
      </c>
      <c r="K2019" t="s">
        <v>2256</v>
      </c>
      <c r="L2019" s="28" t="s">
        <v>2317</v>
      </c>
    </row>
    <row r="2020" spans="1:12" x14ac:dyDescent="0.3">
      <c r="A2020">
        <v>510541</v>
      </c>
      <c r="B2020" t="s">
        <v>369</v>
      </c>
      <c r="C2020" t="s">
        <v>93</v>
      </c>
      <c r="D2020" t="s">
        <v>94</v>
      </c>
      <c r="E2020">
        <v>6566</v>
      </c>
      <c r="F2020">
        <v>18368.330000000002</v>
      </c>
      <c r="G2020">
        <v>6566</v>
      </c>
      <c r="H2020" t="s">
        <v>24177</v>
      </c>
      <c r="I2020" t="s">
        <v>58</v>
      </c>
      <c r="J2020" t="s">
        <v>2256</v>
      </c>
      <c r="K2020" t="s">
        <v>2255</v>
      </c>
      <c r="L2020" s="28" t="s">
        <v>2317</v>
      </c>
    </row>
    <row r="2021" spans="1:12" x14ac:dyDescent="0.3">
      <c r="A2021">
        <v>510541</v>
      </c>
      <c r="B2021" t="s">
        <v>369</v>
      </c>
      <c r="C2021" t="s">
        <v>93</v>
      </c>
      <c r="D2021" t="s">
        <v>94</v>
      </c>
      <c r="E2021">
        <v>6566</v>
      </c>
      <c r="F2021">
        <v>1728.37</v>
      </c>
      <c r="G2021">
        <v>6566</v>
      </c>
      <c r="H2021" t="s">
        <v>24177</v>
      </c>
      <c r="I2021" t="s">
        <v>58</v>
      </c>
      <c r="J2021" t="s">
        <v>2256</v>
      </c>
      <c r="K2021" t="s">
        <v>2255</v>
      </c>
      <c r="L2021" s="28" t="s">
        <v>2317</v>
      </c>
    </row>
    <row r="2022" spans="1:12" x14ac:dyDescent="0.3">
      <c r="A2022">
        <v>510546</v>
      </c>
      <c r="B2022" t="s">
        <v>370</v>
      </c>
      <c r="C2022" t="s">
        <v>71</v>
      </c>
      <c r="D2022" t="s">
        <v>72</v>
      </c>
      <c r="E2022">
        <v>6566</v>
      </c>
      <c r="F2022">
        <v>4060</v>
      </c>
      <c r="G2022">
        <v>6566</v>
      </c>
      <c r="H2022" t="s">
        <v>24177</v>
      </c>
      <c r="I2022" t="s">
        <v>57</v>
      </c>
      <c r="J2022" t="s">
        <v>2255</v>
      </c>
      <c r="K2022" t="s">
        <v>2255</v>
      </c>
      <c r="L2022" s="28" t="s">
        <v>2317</v>
      </c>
    </row>
    <row r="2023" spans="1:12" x14ac:dyDescent="0.3">
      <c r="A2023">
        <v>510546</v>
      </c>
      <c r="B2023" t="s">
        <v>370</v>
      </c>
      <c r="C2023" t="s">
        <v>71</v>
      </c>
      <c r="D2023" t="s">
        <v>72</v>
      </c>
      <c r="E2023">
        <v>6566</v>
      </c>
      <c r="F2023">
        <v>308</v>
      </c>
      <c r="G2023">
        <v>6566</v>
      </c>
      <c r="H2023" t="s">
        <v>24177</v>
      </c>
      <c r="I2023" t="s">
        <v>57</v>
      </c>
      <c r="J2023" t="s">
        <v>2255</v>
      </c>
      <c r="K2023" t="s">
        <v>2255</v>
      </c>
      <c r="L2023" s="28" t="s">
        <v>2317</v>
      </c>
    </row>
    <row r="2024" spans="1:12" x14ac:dyDescent="0.3">
      <c r="A2024">
        <v>510546</v>
      </c>
      <c r="B2024" t="s">
        <v>370</v>
      </c>
      <c r="C2024" t="s">
        <v>45</v>
      </c>
      <c r="D2024" t="s">
        <v>46</v>
      </c>
      <c r="E2024">
        <v>6566</v>
      </c>
      <c r="F2024">
        <v>4885</v>
      </c>
      <c r="G2024">
        <v>6566</v>
      </c>
      <c r="H2024" t="s">
        <v>24177</v>
      </c>
      <c r="I2024" t="s">
        <v>57</v>
      </c>
      <c r="J2024" t="s">
        <v>2255</v>
      </c>
      <c r="K2024" t="s">
        <v>2255</v>
      </c>
      <c r="L2024" s="28" t="s">
        <v>24209</v>
      </c>
    </row>
    <row r="2025" spans="1:12" x14ac:dyDescent="0.3">
      <c r="A2025">
        <v>510546</v>
      </c>
      <c r="B2025" t="s">
        <v>370</v>
      </c>
      <c r="C2025" t="s">
        <v>45</v>
      </c>
      <c r="D2025" t="s">
        <v>46</v>
      </c>
      <c r="E2025">
        <v>6566</v>
      </c>
      <c r="F2025">
        <v>7920</v>
      </c>
      <c r="G2025">
        <v>6566</v>
      </c>
      <c r="H2025" t="s">
        <v>24177</v>
      </c>
      <c r="I2025" t="s">
        <v>57</v>
      </c>
      <c r="J2025" t="s">
        <v>2255</v>
      </c>
      <c r="K2025" t="s">
        <v>2255</v>
      </c>
      <c r="L2025" s="28" t="s">
        <v>24209</v>
      </c>
    </row>
    <row r="2026" spans="1:12" x14ac:dyDescent="0.3">
      <c r="A2026">
        <v>510546</v>
      </c>
      <c r="B2026" t="s">
        <v>370</v>
      </c>
      <c r="C2026" t="s">
        <v>45</v>
      </c>
      <c r="D2026" t="s">
        <v>46</v>
      </c>
      <c r="E2026">
        <v>6566</v>
      </c>
      <c r="F2026">
        <v>3927</v>
      </c>
      <c r="G2026">
        <v>6566</v>
      </c>
      <c r="H2026" t="s">
        <v>24177</v>
      </c>
      <c r="I2026" t="s">
        <v>57</v>
      </c>
      <c r="J2026" t="s">
        <v>2255</v>
      </c>
      <c r="K2026" t="s">
        <v>2255</v>
      </c>
      <c r="L2026" s="28" t="s">
        <v>24209</v>
      </c>
    </row>
    <row r="2027" spans="1:12" x14ac:dyDescent="0.3">
      <c r="A2027">
        <v>510546</v>
      </c>
      <c r="B2027" t="s">
        <v>370</v>
      </c>
      <c r="C2027" t="s">
        <v>45</v>
      </c>
      <c r="D2027" t="s">
        <v>46</v>
      </c>
      <c r="E2027">
        <v>6566</v>
      </c>
      <c r="F2027">
        <v>3350</v>
      </c>
      <c r="G2027">
        <v>6566</v>
      </c>
      <c r="H2027" t="s">
        <v>24177</v>
      </c>
      <c r="I2027" t="s">
        <v>57</v>
      </c>
      <c r="J2027" t="s">
        <v>2255</v>
      </c>
      <c r="K2027" t="s">
        <v>2255</v>
      </c>
      <c r="L2027" s="28" t="s">
        <v>24209</v>
      </c>
    </row>
    <row r="2028" spans="1:12" x14ac:dyDescent="0.3">
      <c r="A2028">
        <v>510546</v>
      </c>
      <c r="B2028" t="s">
        <v>370</v>
      </c>
      <c r="C2028" t="s">
        <v>47</v>
      </c>
      <c r="D2028" t="s">
        <v>48</v>
      </c>
      <c r="E2028">
        <v>6566</v>
      </c>
      <c r="F2028">
        <v>10108</v>
      </c>
      <c r="G2028">
        <v>6566</v>
      </c>
      <c r="H2028" t="s">
        <v>24177</v>
      </c>
      <c r="I2028" t="s">
        <v>57</v>
      </c>
      <c r="J2028" t="s">
        <v>2255</v>
      </c>
      <c r="K2028" t="s">
        <v>2255</v>
      </c>
      <c r="L2028" s="28" t="s">
        <v>24209</v>
      </c>
    </row>
    <row r="2029" spans="1:12" x14ac:dyDescent="0.3">
      <c r="A2029">
        <v>510546</v>
      </c>
      <c r="B2029" t="s">
        <v>370</v>
      </c>
      <c r="C2029" t="s">
        <v>47</v>
      </c>
      <c r="D2029" t="s">
        <v>48</v>
      </c>
      <c r="E2029">
        <v>6566</v>
      </c>
      <c r="F2029">
        <v>5468</v>
      </c>
      <c r="G2029">
        <v>6566</v>
      </c>
      <c r="H2029" t="s">
        <v>24177</v>
      </c>
      <c r="I2029" t="s">
        <v>57</v>
      </c>
      <c r="J2029" t="s">
        <v>2255</v>
      </c>
      <c r="K2029" t="s">
        <v>2255</v>
      </c>
      <c r="L2029" s="28" t="s">
        <v>24209</v>
      </c>
    </row>
    <row r="2030" spans="1:12" x14ac:dyDescent="0.3">
      <c r="A2030">
        <v>510546</v>
      </c>
      <c r="B2030" t="s">
        <v>370</v>
      </c>
      <c r="C2030" t="s">
        <v>47</v>
      </c>
      <c r="D2030" t="s">
        <v>48</v>
      </c>
      <c r="E2030">
        <v>6566</v>
      </c>
      <c r="F2030">
        <v>16991</v>
      </c>
      <c r="G2030">
        <v>6566</v>
      </c>
      <c r="H2030" t="s">
        <v>24177</v>
      </c>
      <c r="I2030" t="s">
        <v>57</v>
      </c>
      <c r="J2030" t="s">
        <v>2255</v>
      </c>
      <c r="K2030" t="s">
        <v>2255</v>
      </c>
      <c r="L2030" s="28" t="s">
        <v>24209</v>
      </c>
    </row>
    <row r="2031" spans="1:12" x14ac:dyDescent="0.3">
      <c r="A2031">
        <v>510546</v>
      </c>
      <c r="B2031" t="s">
        <v>370</v>
      </c>
      <c r="C2031" t="s">
        <v>47</v>
      </c>
      <c r="D2031" t="s">
        <v>48</v>
      </c>
      <c r="E2031">
        <v>6566</v>
      </c>
      <c r="F2031">
        <v>49600</v>
      </c>
      <c r="G2031">
        <v>6566</v>
      </c>
      <c r="H2031" t="s">
        <v>24177</v>
      </c>
      <c r="I2031" t="s">
        <v>57</v>
      </c>
      <c r="J2031" t="s">
        <v>2255</v>
      </c>
      <c r="K2031" t="s">
        <v>2255</v>
      </c>
      <c r="L2031" s="28" t="s">
        <v>24209</v>
      </c>
    </row>
    <row r="2032" spans="1:12" x14ac:dyDescent="0.3">
      <c r="A2032">
        <v>510546</v>
      </c>
      <c r="B2032" t="s">
        <v>370</v>
      </c>
      <c r="C2032" t="s">
        <v>47</v>
      </c>
      <c r="D2032" t="s">
        <v>48</v>
      </c>
      <c r="E2032">
        <v>6566</v>
      </c>
      <c r="F2032">
        <v>24840</v>
      </c>
      <c r="G2032">
        <v>6566</v>
      </c>
      <c r="H2032" t="s">
        <v>24177</v>
      </c>
      <c r="I2032" t="s">
        <v>57</v>
      </c>
      <c r="J2032" t="s">
        <v>2255</v>
      </c>
      <c r="K2032" t="s">
        <v>2255</v>
      </c>
      <c r="L2032" s="28" t="s">
        <v>24209</v>
      </c>
    </row>
    <row r="2033" spans="1:12" x14ac:dyDescent="0.3">
      <c r="A2033">
        <v>510546</v>
      </c>
      <c r="B2033" t="s">
        <v>370</v>
      </c>
      <c r="C2033" t="s">
        <v>47</v>
      </c>
      <c r="D2033" t="s">
        <v>48</v>
      </c>
      <c r="E2033">
        <v>6566</v>
      </c>
      <c r="F2033">
        <v>59920</v>
      </c>
      <c r="G2033">
        <v>6566</v>
      </c>
      <c r="H2033" t="s">
        <v>24177</v>
      </c>
      <c r="I2033" t="s">
        <v>57</v>
      </c>
      <c r="J2033" t="s">
        <v>2255</v>
      </c>
      <c r="K2033" t="s">
        <v>2255</v>
      </c>
      <c r="L2033" s="28" t="s">
        <v>24209</v>
      </c>
    </row>
    <row r="2034" spans="1:12" x14ac:dyDescent="0.3">
      <c r="A2034">
        <v>510547</v>
      </c>
      <c r="B2034" t="s">
        <v>371</v>
      </c>
      <c r="C2034" t="s">
        <v>45</v>
      </c>
      <c r="D2034" t="s">
        <v>46</v>
      </c>
      <c r="E2034">
        <v>6566</v>
      </c>
      <c r="F2034">
        <v>75764</v>
      </c>
      <c r="G2034">
        <v>6566</v>
      </c>
      <c r="H2034" t="s">
        <v>24177</v>
      </c>
      <c r="I2034" t="s">
        <v>57</v>
      </c>
      <c r="J2034" t="s">
        <v>2255</v>
      </c>
      <c r="K2034" t="s">
        <v>2255</v>
      </c>
      <c r="L2034" s="28" t="s">
        <v>24209</v>
      </c>
    </row>
    <row r="2035" spans="1:12" x14ac:dyDescent="0.3">
      <c r="A2035">
        <v>510547</v>
      </c>
      <c r="B2035" t="s">
        <v>371</v>
      </c>
      <c r="C2035" t="s">
        <v>45</v>
      </c>
      <c r="D2035" t="s">
        <v>46</v>
      </c>
      <c r="E2035">
        <v>6566</v>
      </c>
      <c r="F2035">
        <v>23562</v>
      </c>
      <c r="G2035">
        <v>6566</v>
      </c>
      <c r="H2035" t="s">
        <v>24177</v>
      </c>
      <c r="I2035" t="s">
        <v>57</v>
      </c>
      <c r="J2035" t="s">
        <v>2255</v>
      </c>
      <c r="K2035" t="s">
        <v>2255</v>
      </c>
      <c r="L2035" s="28" t="s">
        <v>24209</v>
      </c>
    </row>
    <row r="2036" spans="1:12" x14ac:dyDescent="0.3">
      <c r="A2036">
        <v>510547</v>
      </c>
      <c r="B2036" t="s">
        <v>371</v>
      </c>
      <c r="C2036" t="s">
        <v>47</v>
      </c>
      <c r="D2036" t="s">
        <v>48</v>
      </c>
      <c r="E2036">
        <v>6566</v>
      </c>
      <c r="F2036">
        <v>179059</v>
      </c>
      <c r="G2036">
        <v>6566</v>
      </c>
      <c r="H2036" t="s">
        <v>24177</v>
      </c>
      <c r="I2036" t="s">
        <v>57</v>
      </c>
      <c r="J2036" t="s">
        <v>2255</v>
      </c>
      <c r="K2036" t="s">
        <v>2255</v>
      </c>
      <c r="L2036" s="28" t="s">
        <v>24209</v>
      </c>
    </row>
    <row r="2037" spans="1:12" x14ac:dyDescent="0.3">
      <c r="A2037">
        <v>510547</v>
      </c>
      <c r="B2037" t="s">
        <v>371</v>
      </c>
      <c r="C2037" t="s">
        <v>47</v>
      </c>
      <c r="D2037" t="s">
        <v>48</v>
      </c>
      <c r="E2037">
        <v>6566</v>
      </c>
      <c r="F2037">
        <v>147691</v>
      </c>
      <c r="G2037">
        <v>6566</v>
      </c>
      <c r="H2037" t="s">
        <v>24177</v>
      </c>
      <c r="I2037" t="s">
        <v>57</v>
      </c>
      <c r="J2037" t="s">
        <v>2255</v>
      </c>
      <c r="K2037" t="s">
        <v>2255</v>
      </c>
      <c r="L2037" s="28" t="s">
        <v>24209</v>
      </c>
    </row>
    <row r="2038" spans="1:12" x14ac:dyDescent="0.3">
      <c r="A2038">
        <v>510547</v>
      </c>
      <c r="B2038" t="s">
        <v>371</v>
      </c>
      <c r="C2038" t="s">
        <v>75</v>
      </c>
      <c r="D2038" t="s">
        <v>76</v>
      </c>
      <c r="E2038">
        <v>6566</v>
      </c>
      <c r="F2038">
        <v>2316.8000000000002</v>
      </c>
      <c r="G2038">
        <v>6465</v>
      </c>
      <c r="H2038" t="s">
        <v>24178</v>
      </c>
      <c r="I2038" t="s">
        <v>58</v>
      </c>
      <c r="J2038" t="s">
        <v>2256</v>
      </c>
      <c r="K2038" t="s">
        <v>2256</v>
      </c>
      <c r="L2038" s="28" t="s">
        <v>2317</v>
      </c>
    </row>
    <row r="2039" spans="1:12" x14ac:dyDescent="0.3">
      <c r="A2039">
        <v>510547</v>
      </c>
      <c r="B2039" t="s">
        <v>371</v>
      </c>
      <c r="C2039" t="s">
        <v>75</v>
      </c>
      <c r="D2039" t="s">
        <v>76</v>
      </c>
      <c r="E2039">
        <v>6566</v>
      </c>
      <c r="F2039">
        <v>25600</v>
      </c>
      <c r="G2039">
        <v>6465</v>
      </c>
      <c r="H2039" t="s">
        <v>24178</v>
      </c>
      <c r="I2039" t="s">
        <v>58</v>
      </c>
      <c r="J2039" t="s">
        <v>2256</v>
      </c>
      <c r="K2039" t="s">
        <v>2256</v>
      </c>
      <c r="L2039" s="28" t="s">
        <v>2317</v>
      </c>
    </row>
    <row r="2040" spans="1:12" x14ac:dyDescent="0.3">
      <c r="A2040">
        <v>510547</v>
      </c>
      <c r="B2040" t="s">
        <v>371</v>
      </c>
      <c r="C2040" t="s">
        <v>93</v>
      </c>
      <c r="D2040" t="s">
        <v>94</v>
      </c>
      <c r="E2040">
        <v>6566</v>
      </c>
      <c r="F2040">
        <v>1040.98</v>
      </c>
      <c r="G2040">
        <v>6364</v>
      </c>
      <c r="H2040" t="s">
        <v>24178</v>
      </c>
      <c r="I2040" t="s">
        <v>58</v>
      </c>
      <c r="J2040" t="s">
        <v>2256</v>
      </c>
      <c r="K2040" t="s">
        <v>2256</v>
      </c>
      <c r="L2040" s="28" t="s">
        <v>2317</v>
      </c>
    </row>
    <row r="2041" spans="1:12" x14ac:dyDescent="0.3">
      <c r="A2041">
        <v>510547</v>
      </c>
      <c r="B2041" t="s">
        <v>371</v>
      </c>
      <c r="C2041" t="s">
        <v>93</v>
      </c>
      <c r="D2041" t="s">
        <v>94</v>
      </c>
      <c r="E2041">
        <v>6566</v>
      </c>
      <c r="F2041">
        <v>23005</v>
      </c>
      <c r="G2041">
        <v>6364</v>
      </c>
      <c r="H2041" t="s">
        <v>24178</v>
      </c>
      <c r="I2041" t="s">
        <v>58</v>
      </c>
      <c r="J2041" t="s">
        <v>2256</v>
      </c>
      <c r="K2041" t="s">
        <v>2256</v>
      </c>
      <c r="L2041" s="28" t="s">
        <v>2317</v>
      </c>
    </row>
    <row r="2042" spans="1:12" x14ac:dyDescent="0.3">
      <c r="A2042">
        <v>510550</v>
      </c>
      <c r="B2042" t="s">
        <v>372</v>
      </c>
      <c r="C2042" t="s">
        <v>69</v>
      </c>
      <c r="D2042" t="s">
        <v>70</v>
      </c>
      <c r="E2042">
        <v>6566</v>
      </c>
      <c r="F2042">
        <v>12840</v>
      </c>
      <c r="G2042">
        <v>6566</v>
      </c>
      <c r="H2042" t="s">
        <v>24177</v>
      </c>
      <c r="I2042" t="s">
        <v>58</v>
      </c>
      <c r="J2042" t="s">
        <v>2256</v>
      </c>
      <c r="K2042" t="s">
        <v>2255</v>
      </c>
      <c r="L2042" s="28" t="s">
        <v>2317</v>
      </c>
    </row>
    <row r="2043" spans="1:12" x14ac:dyDescent="0.3">
      <c r="A2043">
        <v>510550</v>
      </c>
      <c r="B2043" t="s">
        <v>372</v>
      </c>
      <c r="C2043" t="s">
        <v>69</v>
      </c>
      <c r="D2043" t="s">
        <v>70</v>
      </c>
      <c r="E2043">
        <v>6566</v>
      </c>
      <c r="F2043">
        <v>1790.78</v>
      </c>
      <c r="G2043">
        <v>6566</v>
      </c>
      <c r="H2043" t="s">
        <v>24177</v>
      </c>
      <c r="I2043" t="s">
        <v>58</v>
      </c>
      <c r="J2043" t="s">
        <v>2256</v>
      </c>
      <c r="K2043" t="s">
        <v>2255</v>
      </c>
      <c r="L2043" s="28" t="s">
        <v>2317</v>
      </c>
    </row>
    <row r="2044" spans="1:12" x14ac:dyDescent="0.3">
      <c r="A2044">
        <v>510551</v>
      </c>
      <c r="B2044" t="s">
        <v>373</v>
      </c>
      <c r="C2044" t="s">
        <v>47</v>
      </c>
      <c r="D2044" t="s">
        <v>48</v>
      </c>
      <c r="E2044">
        <v>6566</v>
      </c>
      <c r="F2044">
        <v>13670</v>
      </c>
      <c r="G2044">
        <v>6566</v>
      </c>
      <c r="H2044" t="s">
        <v>24177</v>
      </c>
      <c r="I2044" t="s">
        <v>57</v>
      </c>
      <c r="J2044" t="s">
        <v>2255</v>
      </c>
      <c r="K2044" t="s">
        <v>2255</v>
      </c>
      <c r="L2044" s="28" t="s">
        <v>24209</v>
      </c>
    </row>
    <row r="2045" spans="1:12" x14ac:dyDescent="0.3">
      <c r="A2045">
        <v>510551</v>
      </c>
      <c r="B2045" t="s">
        <v>373</v>
      </c>
      <c r="C2045" t="s">
        <v>47</v>
      </c>
      <c r="D2045" t="s">
        <v>48</v>
      </c>
      <c r="E2045">
        <v>6566</v>
      </c>
      <c r="F2045">
        <v>6835</v>
      </c>
      <c r="G2045">
        <v>6566</v>
      </c>
      <c r="H2045" t="s">
        <v>24177</v>
      </c>
      <c r="I2045" t="s">
        <v>57</v>
      </c>
      <c r="J2045" t="s">
        <v>2255</v>
      </c>
      <c r="K2045" t="s">
        <v>2255</v>
      </c>
      <c r="L2045" s="28" t="s">
        <v>24209</v>
      </c>
    </row>
    <row r="2046" spans="1:12" x14ac:dyDescent="0.3">
      <c r="A2046">
        <v>510552</v>
      </c>
      <c r="B2046" t="s">
        <v>374</v>
      </c>
      <c r="C2046" t="s">
        <v>47</v>
      </c>
      <c r="D2046" t="s">
        <v>48</v>
      </c>
      <c r="E2046">
        <v>6566</v>
      </c>
      <c r="F2046">
        <v>37200</v>
      </c>
      <c r="G2046">
        <v>6566</v>
      </c>
      <c r="H2046" t="s">
        <v>24177</v>
      </c>
      <c r="I2046" t="s">
        <v>57</v>
      </c>
      <c r="J2046" t="s">
        <v>2255</v>
      </c>
      <c r="K2046" t="s">
        <v>2255</v>
      </c>
      <c r="L2046" s="28" t="s">
        <v>24209</v>
      </c>
    </row>
    <row r="2047" spans="1:12" x14ac:dyDescent="0.3">
      <c r="A2047">
        <v>510552</v>
      </c>
      <c r="B2047" t="s">
        <v>374</v>
      </c>
      <c r="C2047" t="s">
        <v>47</v>
      </c>
      <c r="D2047" t="s">
        <v>48</v>
      </c>
      <c r="E2047">
        <v>6566</v>
      </c>
      <c r="F2047">
        <v>12400</v>
      </c>
      <c r="G2047">
        <v>6566</v>
      </c>
      <c r="H2047" t="s">
        <v>24177</v>
      </c>
      <c r="I2047" t="s">
        <v>57</v>
      </c>
      <c r="J2047" t="s">
        <v>2255</v>
      </c>
      <c r="K2047" t="s">
        <v>2255</v>
      </c>
      <c r="L2047" s="28" t="s">
        <v>24209</v>
      </c>
    </row>
    <row r="2048" spans="1:12" x14ac:dyDescent="0.3">
      <c r="A2048">
        <v>510552</v>
      </c>
      <c r="B2048" t="s">
        <v>374</v>
      </c>
      <c r="C2048" t="s">
        <v>47</v>
      </c>
      <c r="D2048" t="s">
        <v>48</v>
      </c>
      <c r="E2048">
        <v>6566</v>
      </c>
      <c r="F2048">
        <v>2952</v>
      </c>
      <c r="G2048">
        <v>6566</v>
      </c>
      <c r="H2048" t="s">
        <v>24177</v>
      </c>
      <c r="I2048" t="s">
        <v>57</v>
      </c>
      <c r="J2048" t="s">
        <v>2255</v>
      </c>
      <c r="K2048" t="s">
        <v>2255</v>
      </c>
      <c r="L2048" s="28" t="s">
        <v>24209</v>
      </c>
    </row>
    <row r="2049" spans="1:12" x14ac:dyDescent="0.3">
      <c r="A2049">
        <v>510557</v>
      </c>
      <c r="B2049" t="s">
        <v>375</v>
      </c>
      <c r="C2049" t="s">
        <v>45</v>
      </c>
      <c r="D2049" t="s">
        <v>46</v>
      </c>
      <c r="E2049">
        <v>6566</v>
      </c>
      <c r="F2049">
        <v>4885</v>
      </c>
      <c r="G2049">
        <v>6566</v>
      </c>
      <c r="H2049" t="s">
        <v>24177</v>
      </c>
      <c r="I2049" t="s">
        <v>57</v>
      </c>
      <c r="J2049" t="s">
        <v>2255</v>
      </c>
      <c r="K2049" t="s">
        <v>2255</v>
      </c>
      <c r="L2049" s="28" t="s">
        <v>24209</v>
      </c>
    </row>
    <row r="2050" spans="1:12" x14ac:dyDescent="0.3">
      <c r="A2050">
        <v>510557</v>
      </c>
      <c r="B2050" t="s">
        <v>375</v>
      </c>
      <c r="C2050" t="s">
        <v>45</v>
      </c>
      <c r="D2050" t="s">
        <v>46</v>
      </c>
      <c r="E2050">
        <v>6566</v>
      </c>
      <c r="F2050">
        <v>1880</v>
      </c>
      <c r="G2050">
        <v>6566</v>
      </c>
      <c r="H2050" t="s">
        <v>24177</v>
      </c>
      <c r="I2050" t="s">
        <v>57</v>
      </c>
      <c r="J2050" t="s">
        <v>2255</v>
      </c>
      <c r="K2050" t="s">
        <v>2255</v>
      </c>
      <c r="L2050" s="28" t="s">
        <v>24209</v>
      </c>
    </row>
    <row r="2051" spans="1:12" x14ac:dyDescent="0.3">
      <c r="A2051">
        <v>510557</v>
      </c>
      <c r="B2051" t="s">
        <v>375</v>
      </c>
      <c r="C2051" t="s">
        <v>47</v>
      </c>
      <c r="D2051" t="s">
        <v>48</v>
      </c>
      <c r="E2051">
        <v>6566</v>
      </c>
      <c r="F2051">
        <v>26140</v>
      </c>
      <c r="G2051">
        <v>6566</v>
      </c>
      <c r="H2051" t="s">
        <v>24177</v>
      </c>
      <c r="I2051" t="s">
        <v>57</v>
      </c>
      <c r="J2051" t="s">
        <v>2255</v>
      </c>
      <c r="K2051" t="s">
        <v>2255</v>
      </c>
      <c r="L2051" s="28" t="s">
        <v>24209</v>
      </c>
    </row>
    <row r="2052" spans="1:12" x14ac:dyDescent="0.3">
      <c r="A2052">
        <v>510557</v>
      </c>
      <c r="B2052" t="s">
        <v>375</v>
      </c>
      <c r="C2052" t="s">
        <v>47</v>
      </c>
      <c r="D2052" t="s">
        <v>48</v>
      </c>
      <c r="E2052">
        <v>6566</v>
      </c>
      <c r="F2052">
        <v>26140</v>
      </c>
      <c r="G2052">
        <v>6566</v>
      </c>
      <c r="H2052" t="s">
        <v>24177</v>
      </c>
      <c r="I2052" t="s">
        <v>57</v>
      </c>
      <c r="J2052" t="s">
        <v>2255</v>
      </c>
      <c r="K2052" t="s">
        <v>2255</v>
      </c>
      <c r="L2052" s="28" t="s">
        <v>24209</v>
      </c>
    </row>
    <row r="2053" spans="1:12" x14ac:dyDescent="0.3">
      <c r="A2053">
        <v>510557</v>
      </c>
      <c r="B2053" t="s">
        <v>375</v>
      </c>
      <c r="C2053" t="s">
        <v>47</v>
      </c>
      <c r="D2053" t="s">
        <v>48</v>
      </c>
      <c r="E2053">
        <v>6566</v>
      </c>
      <c r="F2053">
        <v>13150</v>
      </c>
      <c r="G2053">
        <v>6566</v>
      </c>
      <c r="H2053" t="s">
        <v>24177</v>
      </c>
      <c r="I2053" t="s">
        <v>57</v>
      </c>
      <c r="J2053" t="s">
        <v>2255</v>
      </c>
      <c r="K2053" t="s">
        <v>2255</v>
      </c>
      <c r="L2053" s="28" t="s">
        <v>24209</v>
      </c>
    </row>
    <row r="2054" spans="1:12" x14ac:dyDescent="0.3">
      <c r="A2054">
        <v>510559</v>
      </c>
      <c r="B2054" t="s">
        <v>376</v>
      </c>
      <c r="C2054" t="s">
        <v>67</v>
      </c>
      <c r="D2054" t="s">
        <v>68</v>
      </c>
      <c r="E2054">
        <v>6566</v>
      </c>
      <c r="F2054">
        <v>7000</v>
      </c>
      <c r="G2054">
        <v>6566</v>
      </c>
      <c r="H2054" t="s">
        <v>24177</v>
      </c>
      <c r="I2054" t="s">
        <v>57</v>
      </c>
      <c r="J2054" t="s">
        <v>2255</v>
      </c>
      <c r="K2054" t="s">
        <v>2255</v>
      </c>
      <c r="L2054" s="28" t="s">
        <v>2317</v>
      </c>
    </row>
    <row r="2055" spans="1:12" x14ac:dyDescent="0.3">
      <c r="A2055">
        <v>510559</v>
      </c>
      <c r="B2055" t="s">
        <v>376</v>
      </c>
      <c r="C2055" t="s">
        <v>45</v>
      </c>
      <c r="D2055" t="s">
        <v>46</v>
      </c>
      <c r="E2055">
        <v>6566</v>
      </c>
      <c r="F2055">
        <v>1880</v>
      </c>
      <c r="G2055">
        <v>6566</v>
      </c>
      <c r="H2055" t="s">
        <v>24177</v>
      </c>
      <c r="I2055" t="s">
        <v>57</v>
      </c>
      <c r="J2055" t="s">
        <v>2255</v>
      </c>
      <c r="K2055" t="s">
        <v>2255</v>
      </c>
      <c r="L2055" s="28" t="s">
        <v>24209</v>
      </c>
    </row>
    <row r="2056" spans="1:12" x14ac:dyDescent="0.3">
      <c r="A2056">
        <v>510559</v>
      </c>
      <c r="B2056" t="s">
        <v>376</v>
      </c>
      <c r="C2056" t="s">
        <v>45</v>
      </c>
      <c r="D2056" t="s">
        <v>46</v>
      </c>
      <c r="E2056">
        <v>6566</v>
      </c>
      <c r="F2056">
        <v>1954</v>
      </c>
      <c r="G2056">
        <v>6566</v>
      </c>
      <c r="H2056" t="s">
        <v>24177</v>
      </c>
      <c r="I2056" t="s">
        <v>57</v>
      </c>
      <c r="J2056" t="s">
        <v>2255</v>
      </c>
      <c r="K2056" t="s">
        <v>2255</v>
      </c>
      <c r="L2056" s="28" t="s">
        <v>24209</v>
      </c>
    </row>
    <row r="2057" spans="1:12" x14ac:dyDescent="0.3">
      <c r="A2057">
        <v>510559</v>
      </c>
      <c r="B2057" t="s">
        <v>376</v>
      </c>
      <c r="C2057" t="s">
        <v>45</v>
      </c>
      <c r="D2057" t="s">
        <v>46</v>
      </c>
      <c r="E2057">
        <v>6566</v>
      </c>
      <c r="F2057">
        <v>1675</v>
      </c>
      <c r="G2057">
        <v>6566</v>
      </c>
      <c r="H2057" t="s">
        <v>24177</v>
      </c>
      <c r="I2057" t="s">
        <v>57</v>
      </c>
      <c r="J2057" t="s">
        <v>2255</v>
      </c>
      <c r="K2057" t="s">
        <v>2255</v>
      </c>
      <c r="L2057" s="28" t="s">
        <v>24209</v>
      </c>
    </row>
    <row r="2058" spans="1:12" x14ac:dyDescent="0.3">
      <c r="A2058">
        <v>510559</v>
      </c>
      <c r="B2058" t="s">
        <v>376</v>
      </c>
      <c r="C2058" t="s">
        <v>45</v>
      </c>
      <c r="D2058" t="s">
        <v>46</v>
      </c>
      <c r="E2058">
        <v>6566</v>
      </c>
      <c r="F2058">
        <v>3330</v>
      </c>
      <c r="G2058">
        <v>6566</v>
      </c>
      <c r="H2058" t="s">
        <v>24177</v>
      </c>
      <c r="I2058" t="s">
        <v>57</v>
      </c>
      <c r="J2058" t="s">
        <v>2255</v>
      </c>
      <c r="K2058" t="s">
        <v>2255</v>
      </c>
      <c r="L2058" s="28" t="s">
        <v>24209</v>
      </c>
    </row>
    <row r="2059" spans="1:12" x14ac:dyDescent="0.3">
      <c r="A2059">
        <v>510559</v>
      </c>
      <c r="B2059" t="s">
        <v>376</v>
      </c>
      <c r="C2059" t="s">
        <v>47</v>
      </c>
      <c r="D2059" t="s">
        <v>48</v>
      </c>
      <c r="E2059">
        <v>6566</v>
      </c>
      <c r="F2059">
        <v>19605</v>
      </c>
      <c r="G2059">
        <v>6566</v>
      </c>
      <c r="H2059" t="s">
        <v>24177</v>
      </c>
      <c r="I2059" t="s">
        <v>57</v>
      </c>
      <c r="J2059" t="s">
        <v>2255</v>
      </c>
      <c r="K2059" t="s">
        <v>2255</v>
      </c>
      <c r="L2059" s="28" t="s">
        <v>24209</v>
      </c>
    </row>
    <row r="2060" spans="1:12" x14ac:dyDescent="0.3">
      <c r="A2060">
        <v>510559</v>
      </c>
      <c r="B2060" t="s">
        <v>376</v>
      </c>
      <c r="C2060" t="s">
        <v>47</v>
      </c>
      <c r="D2060" t="s">
        <v>48</v>
      </c>
      <c r="E2060">
        <v>6566</v>
      </c>
      <c r="F2060">
        <v>42800</v>
      </c>
      <c r="G2060">
        <v>6566</v>
      </c>
      <c r="H2060" t="s">
        <v>24177</v>
      </c>
      <c r="I2060" t="s">
        <v>57</v>
      </c>
      <c r="J2060" t="s">
        <v>2255</v>
      </c>
      <c r="K2060" t="s">
        <v>2255</v>
      </c>
      <c r="L2060" s="28" t="s">
        <v>24209</v>
      </c>
    </row>
    <row r="2061" spans="1:12" x14ac:dyDescent="0.3">
      <c r="A2061">
        <v>510559</v>
      </c>
      <c r="B2061" t="s">
        <v>376</v>
      </c>
      <c r="C2061" t="s">
        <v>63</v>
      </c>
      <c r="D2061" t="s">
        <v>64</v>
      </c>
      <c r="E2061">
        <v>6566</v>
      </c>
      <c r="F2061">
        <v>30000</v>
      </c>
      <c r="G2061">
        <v>6566</v>
      </c>
      <c r="H2061" t="s">
        <v>24177</v>
      </c>
      <c r="I2061" t="s">
        <v>57</v>
      </c>
      <c r="J2061" t="s">
        <v>2255</v>
      </c>
      <c r="K2061" t="s">
        <v>2255</v>
      </c>
      <c r="L2061" s="28" t="s">
        <v>2317</v>
      </c>
    </row>
    <row r="2062" spans="1:12" x14ac:dyDescent="0.3">
      <c r="A2062">
        <v>510559</v>
      </c>
      <c r="B2062" t="s">
        <v>376</v>
      </c>
      <c r="C2062" t="s">
        <v>129</v>
      </c>
      <c r="D2062" t="s">
        <v>130</v>
      </c>
      <c r="E2062">
        <v>6566</v>
      </c>
      <c r="F2062">
        <v>13563.91</v>
      </c>
      <c r="G2062">
        <v>6465</v>
      </c>
      <c r="H2062" t="s">
        <v>24178</v>
      </c>
      <c r="I2062" t="s">
        <v>58</v>
      </c>
      <c r="J2062" t="s">
        <v>2256</v>
      </c>
      <c r="K2062" t="s">
        <v>2256</v>
      </c>
      <c r="L2062" s="28" t="s">
        <v>2317</v>
      </c>
    </row>
    <row r="2063" spans="1:12" x14ac:dyDescent="0.3">
      <c r="A2063">
        <v>510560</v>
      </c>
      <c r="B2063" t="s">
        <v>377</v>
      </c>
      <c r="C2063" t="s">
        <v>47</v>
      </c>
      <c r="D2063" t="s">
        <v>48</v>
      </c>
      <c r="E2063">
        <v>6566</v>
      </c>
      <c r="F2063">
        <v>24800</v>
      </c>
      <c r="G2063">
        <v>6566</v>
      </c>
      <c r="H2063" t="s">
        <v>24177</v>
      </c>
      <c r="I2063" t="s">
        <v>57</v>
      </c>
      <c r="J2063" t="s">
        <v>2255</v>
      </c>
      <c r="K2063" t="s">
        <v>2255</v>
      </c>
      <c r="L2063" s="28" t="s">
        <v>24209</v>
      </c>
    </row>
    <row r="2064" spans="1:12" x14ac:dyDescent="0.3">
      <c r="A2064">
        <v>510560</v>
      </c>
      <c r="B2064" t="s">
        <v>377</v>
      </c>
      <c r="C2064" t="s">
        <v>47</v>
      </c>
      <c r="D2064" t="s">
        <v>48</v>
      </c>
      <c r="E2064">
        <v>6566</v>
      </c>
      <c r="F2064">
        <v>62000</v>
      </c>
      <c r="G2064">
        <v>6566</v>
      </c>
      <c r="H2064" t="s">
        <v>24177</v>
      </c>
      <c r="I2064" t="s">
        <v>57</v>
      </c>
      <c r="J2064" t="s">
        <v>2255</v>
      </c>
      <c r="K2064" t="s">
        <v>2255</v>
      </c>
      <c r="L2064" s="28" t="s">
        <v>24209</v>
      </c>
    </row>
    <row r="2065" spans="1:12" x14ac:dyDescent="0.3">
      <c r="A2065">
        <v>510563</v>
      </c>
      <c r="B2065" t="s">
        <v>378</v>
      </c>
      <c r="C2065" t="s">
        <v>45</v>
      </c>
      <c r="D2065" t="s">
        <v>46</v>
      </c>
      <c r="E2065">
        <v>6566</v>
      </c>
      <c r="F2065">
        <v>1005</v>
      </c>
      <c r="G2065">
        <v>6566</v>
      </c>
      <c r="H2065" t="s">
        <v>24177</v>
      </c>
      <c r="I2065" t="s">
        <v>57</v>
      </c>
      <c r="J2065" t="s">
        <v>2255</v>
      </c>
      <c r="K2065" t="s">
        <v>2255</v>
      </c>
      <c r="L2065" s="28" t="s">
        <v>24209</v>
      </c>
    </row>
    <row r="2066" spans="1:12" x14ac:dyDescent="0.3">
      <c r="A2066">
        <v>510563</v>
      </c>
      <c r="B2066" t="s">
        <v>378</v>
      </c>
      <c r="C2066" t="s">
        <v>45</v>
      </c>
      <c r="D2066" t="s">
        <v>46</v>
      </c>
      <c r="E2066">
        <v>6566</v>
      </c>
      <c r="F2066">
        <v>3960</v>
      </c>
      <c r="G2066">
        <v>6566</v>
      </c>
      <c r="H2066" t="s">
        <v>24177</v>
      </c>
      <c r="I2066" t="s">
        <v>57</v>
      </c>
      <c r="J2066" t="s">
        <v>2255</v>
      </c>
      <c r="K2066" t="s">
        <v>2255</v>
      </c>
      <c r="L2066" s="28" t="s">
        <v>24209</v>
      </c>
    </row>
    <row r="2067" spans="1:12" x14ac:dyDescent="0.3">
      <c r="A2067">
        <v>510563</v>
      </c>
      <c r="B2067" t="s">
        <v>378</v>
      </c>
      <c r="C2067" t="s">
        <v>47</v>
      </c>
      <c r="D2067" t="s">
        <v>48</v>
      </c>
      <c r="E2067">
        <v>6566</v>
      </c>
      <c r="F2067">
        <v>13670</v>
      </c>
      <c r="G2067">
        <v>6566</v>
      </c>
      <c r="H2067" t="s">
        <v>24177</v>
      </c>
      <c r="I2067" t="s">
        <v>57</v>
      </c>
      <c r="J2067" t="s">
        <v>2255</v>
      </c>
      <c r="K2067" t="s">
        <v>2255</v>
      </c>
      <c r="L2067" s="28" t="s">
        <v>24209</v>
      </c>
    </row>
    <row r="2068" spans="1:12" x14ac:dyDescent="0.3">
      <c r="A2068">
        <v>510565</v>
      </c>
      <c r="B2068" t="s">
        <v>379</v>
      </c>
      <c r="C2068" t="s">
        <v>45</v>
      </c>
      <c r="D2068" t="s">
        <v>46</v>
      </c>
      <c r="E2068">
        <v>6566</v>
      </c>
      <c r="F2068">
        <v>9715</v>
      </c>
      <c r="G2068">
        <v>6566</v>
      </c>
      <c r="H2068" t="s">
        <v>24177</v>
      </c>
      <c r="I2068" t="s">
        <v>57</v>
      </c>
      <c r="J2068" t="s">
        <v>2255</v>
      </c>
      <c r="K2068" t="s">
        <v>2255</v>
      </c>
      <c r="L2068" s="28" t="s">
        <v>24209</v>
      </c>
    </row>
    <row r="2069" spans="1:12" x14ac:dyDescent="0.3">
      <c r="A2069">
        <v>510565</v>
      </c>
      <c r="B2069" t="s">
        <v>379</v>
      </c>
      <c r="C2069" t="s">
        <v>47</v>
      </c>
      <c r="D2069" t="s">
        <v>48</v>
      </c>
      <c r="E2069">
        <v>6566</v>
      </c>
      <c r="F2069">
        <v>76200</v>
      </c>
      <c r="G2069">
        <v>6566</v>
      </c>
      <c r="H2069" t="s">
        <v>24177</v>
      </c>
      <c r="I2069" t="s">
        <v>57</v>
      </c>
      <c r="J2069" t="s">
        <v>2255</v>
      </c>
      <c r="K2069" t="s">
        <v>2255</v>
      </c>
      <c r="L2069" s="28" t="s">
        <v>24209</v>
      </c>
    </row>
    <row r="2070" spans="1:12" x14ac:dyDescent="0.3">
      <c r="A2070">
        <v>510565</v>
      </c>
      <c r="B2070" t="s">
        <v>379</v>
      </c>
      <c r="C2070" t="s">
        <v>47</v>
      </c>
      <c r="D2070" t="s">
        <v>48</v>
      </c>
      <c r="E2070">
        <v>6566</v>
      </c>
      <c r="F2070">
        <v>127000</v>
      </c>
      <c r="G2070">
        <v>6566</v>
      </c>
      <c r="H2070" t="s">
        <v>24177</v>
      </c>
      <c r="I2070" t="s">
        <v>57</v>
      </c>
      <c r="J2070" t="s">
        <v>2255</v>
      </c>
      <c r="K2070" t="s">
        <v>2255</v>
      </c>
      <c r="L2070" s="28" t="s">
        <v>24209</v>
      </c>
    </row>
    <row r="2071" spans="1:12" x14ac:dyDescent="0.3">
      <c r="A2071">
        <v>510568</v>
      </c>
      <c r="B2071" t="s">
        <v>380</v>
      </c>
      <c r="C2071" t="s">
        <v>47</v>
      </c>
      <c r="D2071" t="s">
        <v>48</v>
      </c>
      <c r="E2071">
        <v>6566</v>
      </c>
      <c r="F2071">
        <v>25400</v>
      </c>
      <c r="G2071">
        <v>6566</v>
      </c>
      <c r="H2071" t="s">
        <v>24177</v>
      </c>
      <c r="I2071" t="s">
        <v>57</v>
      </c>
      <c r="J2071" t="s">
        <v>2255</v>
      </c>
      <c r="K2071" t="s">
        <v>2255</v>
      </c>
      <c r="L2071" s="28" t="s">
        <v>24209</v>
      </c>
    </row>
    <row r="2072" spans="1:12" x14ac:dyDescent="0.3">
      <c r="A2072">
        <v>510568</v>
      </c>
      <c r="B2072" t="s">
        <v>380</v>
      </c>
      <c r="C2072" t="s">
        <v>47</v>
      </c>
      <c r="D2072" t="s">
        <v>48</v>
      </c>
      <c r="E2072">
        <v>6566</v>
      </c>
      <c r="F2072">
        <v>12840</v>
      </c>
      <c r="G2072">
        <v>6566</v>
      </c>
      <c r="H2072" t="s">
        <v>24177</v>
      </c>
      <c r="I2072" t="s">
        <v>57</v>
      </c>
      <c r="J2072" t="s">
        <v>2255</v>
      </c>
      <c r="K2072" t="s">
        <v>2255</v>
      </c>
      <c r="L2072" s="28" t="s">
        <v>24209</v>
      </c>
    </row>
    <row r="2073" spans="1:12" x14ac:dyDescent="0.3">
      <c r="A2073">
        <v>510568</v>
      </c>
      <c r="B2073" t="s">
        <v>380</v>
      </c>
      <c r="C2073" t="s">
        <v>47</v>
      </c>
      <c r="D2073" t="s">
        <v>48</v>
      </c>
      <c r="E2073">
        <v>6566</v>
      </c>
      <c r="F2073">
        <v>21285</v>
      </c>
      <c r="G2073">
        <v>6566</v>
      </c>
      <c r="H2073" t="s">
        <v>24177</v>
      </c>
      <c r="I2073" t="s">
        <v>57</v>
      </c>
      <c r="J2073" t="s">
        <v>2255</v>
      </c>
      <c r="K2073" t="s">
        <v>2255</v>
      </c>
      <c r="L2073" s="28" t="s">
        <v>24209</v>
      </c>
    </row>
    <row r="2074" spans="1:12" x14ac:dyDescent="0.3">
      <c r="A2074">
        <v>510570</v>
      </c>
      <c r="B2074" t="s">
        <v>381</v>
      </c>
      <c r="C2074" t="s">
        <v>67</v>
      </c>
      <c r="D2074" t="s">
        <v>68</v>
      </c>
      <c r="E2074">
        <v>6566</v>
      </c>
      <c r="F2074">
        <v>10000</v>
      </c>
      <c r="G2074">
        <v>6566</v>
      </c>
      <c r="H2074" t="s">
        <v>24177</v>
      </c>
      <c r="I2074" t="s">
        <v>57</v>
      </c>
      <c r="J2074" t="s">
        <v>2255</v>
      </c>
      <c r="K2074" t="s">
        <v>2255</v>
      </c>
      <c r="L2074" s="28" t="s">
        <v>2317</v>
      </c>
    </row>
    <row r="2075" spans="1:12" x14ac:dyDescent="0.3">
      <c r="A2075">
        <v>510570</v>
      </c>
      <c r="B2075" t="s">
        <v>381</v>
      </c>
      <c r="C2075" t="s">
        <v>45</v>
      </c>
      <c r="D2075" t="s">
        <v>46</v>
      </c>
      <c r="E2075">
        <v>6566</v>
      </c>
      <c r="F2075">
        <v>1880</v>
      </c>
      <c r="G2075">
        <v>6566</v>
      </c>
      <c r="H2075" t="s">
        <v>24177</v>
      </c>
      <c r="I2075" t="s">
        <v>57</v>
      </c>
      <c r="J2075" t="s">
        <v>2255</v>
      </c>
      <c r="K2075" t="s">
        <v>2255</v>
      </c>
      <c r="L2075" s="28" t="s">
        <v>24209</v>
      </c>
    </row>
    <row r="2076" spans="1:12" x14ac:dyDescent="0.3">
      <c r="A2076">
        <v>510570</v>
      </c>
      <c r="B2076" t="s">
        <v>381</v>
      </c>
      <c r="C2076" t="s">
        <v>45</v>
      </c>
      <c r="D2076" t="s">
        <v>46</v>
      </c>
      <c r="E2076">
        <v>6566</v>
      </c>
      <c r="F2076">
        <v>3760</v>
      </c>
      <c r="G2076">
        <v>6566</v>
      </c>
      <c r="H2076" t="s">
        <v>24177</v>
      </c>
      <c r="I2076" t="s">
        <v>57</v>
      </c>
      <c r="J2076" t="s">
        <v>2255</v>
      </c>
      <c r="K2076" t="s">
        <v>2255</v>
      </c>
      <c r="L2076" s="28" t="s">
        <v>24209</v>
      </c>
    </row>
    <row r="2077" spans="1:12" x14ac:dyDescent="0.3">
      <c r="A2077">
        <v>510570</v>
      </c>
      <c r="B2077" t="s">
        <v>381</v>
      </c>
      <c r="C2077" t="s">
        <v>45</v>
      </c>
      <c r="D2077" t="s">
        <v>46</v>
      </c>
      <c r="E2077">
        <v>6566</v>
      </c>
      <c r="F2077">
        <v>1312</v>
      </c>
      <c r="G2077">
        <v>6566</v>
      </c>
      <c r="H2077" t="s">
        <v>24177</v>
      </c>
      <c r="I2077" t="s">
        <v>57</v>
      </c>
      <c r="J2077" t="s">
        <v>2255</v>
      </c>
      <c r="K2077" t="s">
        <v>2255</v>
      </c>
      <c r="L2077" s="28" t="s">
        <v>24209</v>
      </c>
    </row>
    <row r="2078" spans="1:12" x14ac:dyDescent="0.3">
      <c r="A2078">
        <v>510570</v>
      </c>
      <c r="B2078" t="s">
        <v>381</v>
      </c>
      <c r="C2078" t="s">
        <v>45</v>
      </c>
      <c r="D2078" t="s">
        <v>46</v>
      </c>
      <c r="E2078">
        <v>6566</v>
      </c>
      <c r="F2078">
        <v>2626</v>
      </c>
      <c r="G2078">
        <v>6566</v>
      </c>
      <c r="H2078" t="s">
        <v>24177</v>
      </c>
      <c r="I2078" t="s">
        <v>57</v>
      </c>
      <c r="J2078" t="s">
        <v>2255</v>
      </c>
      <c r="K2078" t="s">
        <v>2255</v>
      </c>
      <c r="L2078" s="28" t="s">
        <v>24209</v>
      </c>
    </row>
    <row r="2079" spans="1:12" x14ac:dyDescent="0.3">
      <c r="A2079">
        <v>510570</v>
      </c>
      <c r="B2079" t="s">
        <v>381</v>
      </c>
      <c r="C2079" t="s">
        <v>47</v>
      </c>
      <c r="D2079" t="s">
        <v>48</v>
      </c>
      <c r="E2079">
        <v>6566</v>
      </c>
      <c r="F2079">
        <v>2540</v>
      </c>
      <c r="G2079">
        <v>6566</v>
      </c>
      <c r="H2079" t="s">
        <v>24177</v>
      </c>
      <c r="I2079" t="s">
        <v>57</v>
      </c>
      <c r="J2079" t="s">
        <v>2255</v>
      </c>
      <c r="K2079" t="s">
        <v>2255</v>
      </c>
      <c r="L2079" s="28" t="s">
        <v>24209</v>
      </c>
    </row>
    <row r="2080" spans="1:12" x14ac:dyDescent="0.3">
      <c r="A2080">
        <v>510570</v>
      </c>
      <c r="B2080" t="s">
        <v>381</v>
      </c>
      <c r="C2080" t="s">
        <v>47</v>
      </c>
      <c r="D2080" t="s">
        <v>48</v>
      </c>
      <c r="E2080">
        <v>6566</v>
      </c>
      <c r="F2080">
        <v>35560</v>
      </c>
      <c r="G2080">
        <v>6566</v>
      </c>
      <c r="H2080" t="s">
        <v>24177</v>
      </c>
      <c r="I2080" t="s">
        <v>57</v>
      </c>
      <c r="J2080" t="s">
        <v>2255</v>
      </c>
      <c r="K2080" t="s">
        <v>2255</v>
      </c>
      <c r="L2080" s="28" t="s">
        <v>24209</v>
      </c>
    </row>
    <row r="2081" spans="1:12" x14ac:dyDescent="0.3">
      <c r="A2081">
        <v>510570</v>
      </c>
      <c r="B2081" t="s">
        <v>381</v>
      </c>
      <c r="C2081" t="s">
        <v>47</v>
      </c>
      <c r="D2081" t="s">
        <v>48</v>
      </c>
      <c r="E2081">
        <v>6566</v>
      </c>
      <c r="F2081">
        <v>4101</v>
      </c>
      <c r="G2081">
        <v>6566</v>
      </c>
      <c r="H2081" t="s">
        <v>24177</v>
      </c>
      <c r="I2081" t="s">
        <v>57</v>
      </c>
      <c r="J2081" t="s">
        <v>2255</v>
      </c>
      <c r="K2081" t="s">
        <v>2255</v>
      </c>
      <c r="L2081" s="28" t="s">
        <v>24209</v>
      </c>
    </row>
    <row r="2082" spans="1:12" x14ac:dyDescent="0.3">
      <c r="A2082">
        <v>510570</v>
      </c>
      <c r="B2082" t="s">
        <v>381</v>
      </c>
      <c r="C2082" t="s">
        <v>47</v>
      </c>
      <c r="D2082" t="s">
        <v>48</v>
      </c>
      <c r="E2082">
        <v>6566</v>
      </c>
      <c r="F2082">
        <v>7440</v>
      </c>
      <c r="G2082">
        <v>6566</v>
      </c>
      <c r="H2082" t="s">
        <v>24177</v>
      </c>
      <c r="I2082" t="s">
        <v>57</v>
      </c>
      <c r="J2082" t="s">
        <v>2255</v>
      </c>
      <c r="K2082" t="s">
        <v>2255</v>
      </c>
      <c r="L2082" s="28" t="s">
        <v>24209</v>
      </c>
    </row>
    <row r="2083" spans="1:12" x14ac:dyDescent="0.3">
      <c r="A2083">
        <v>510570</v>
      </c>
      <c r="B2083" t="s">
        <v>381</v>
      </c>
      <c r="C2083" t="s">
        <v>47</v>
      </c>
      <c r="D2083" t="s">
        <v>48</v>
      </c>
      <c r="E2083">
        <v>6566</v>
      </c>
      <c r="F2083">
        <v>32875</v>
      </c>
      <c r="G2083">
        <v>6566</v>
      </c>
      <c r="H2083" t="s">
        <v>24177</v>
      </c>
      <c r="I2083" t="s">
        <v>57</v>
      </c>
      <c r="J2083" t="s">
        <v>2255</v>
      </c>
      <c r="K2083" t="s">
        <v>2255</v>
      </c>
      <c r="L2083" s="28" t="s">
        <v>24209</v>
      </c>
    </row>
    <row r="2084" spans="1:12" x14ac:dyDescent="0.3">
      <c r="A2084">
        <v>510570</v>
      </c>
      <c r="B2084" t="s">
        <v>381</v>
      </c>
      <c r="C2084" t="s">
        <v>47</v>
      </c>
      <c r="D2084" t="s">
        <v>48</v>
      </c>
      <c r="E2084">
        <v>6566</v>
      </c>
      <c r="F2084">
        <v>9569</v>
      </c>
      <c r="G2084">
        <v>6566</v>
      </c>
      <c r="H2084" t="s">
        <v>24177</v>
      </c>
      <c r="I2084" t="s">
        <v>57</v>
      </c>
      <c r="J2084" t="s">
        <v>2255</v>
      </c>
      <c r="K2084" t="s">
        <v>2255</v>
      </c>
      <c r="L2084" s="28" t="s">
        <v>24209</v>
      </c>
    </row>
    <row r="2085" spans="1:12" x14ac:dyDescent="0.3">
      <c r="A2085">
        <v>510570</v>
      </c>
      <c r="B2085" t="s">
        <v>381</v>
      </c>
      <c r="C2085" t="s">
        <v>47</v>
      </c>
      <c r="D2085" t="s">
        <v>48</v>
      </c>
      <c r="E2085">
        <v>6566</v>
      </c>
      <c r="F2085">
        <v>4310</v>
      </c>
      <c r="G2085">
        <v>6566</v>
      </c>
      <c r="H2085" t="s">
        <v>24177</v>
      </c>
      <c r="I2085" t="s">
        <v>57</v>
      </c>
      <c r="J2085" t="s">
        <v>2255</v>
      </c>
      <c r="K2085" t="s">
        <v>2255</v>
      </c>
      <c r="L2085" s="28" t="s">
        <v>24209</v>
      </c>
    </row>
    <row r="2086" spans="1:12" x14ac:dyDescent="0.3">
      <c r="A2086">
        <v>510570</v>
      </c>
      <c r="B2086" t="s">
        <v>381</v>
      </c>
      <c r="C2086" t="s">
        <v>63</v>
      </c>
      <c r="D2086" t="s">
        <v>64</v>
      </c>
      <c r="E2086">
        <v>6566</v>
      </c>
      <c r="F2086">
        <v>25500</v>
      </c>
      <c r="G2086">
        <v>6566</v>
      </c>
      <c r="H2086" t="s">
        <v>24177</v>
      </c>
      <c r="I2086" t="s">
        <v>57</v>
      </c>
      <c r="J2086" t="s">
        <v>2255</v>
      </c>
      <c r="K2086" t="s">
        <v>2255</v>
      </c>
      <c r="L2086" s="28" t="s">
        <v>2317</v>
      </c>
    </row>
    <row r="2087" spans="1:12" x14ac:dyDescent="0.3">
      <c r="A2087">
        <v>510571</v>
      </c>
      <c r="B2087" t="s">
        <v>382</v>
      </c>
      <c r="C2087" t="s">
        <v>47</v>
      </c>
      <c r="D2087" t="s">
        <v>48</v>
      </c>
      <c r="E2087">
        <v>6566</v>
      </c>
      <c r="F2087">
        <v>40517</v>
      </c>
      <c r="G2087">
        <v>6566</v>
      </c>
      <c r="H2087" t="s">
        <v>24177</v>
      </c>
      <c r="I2087" t="s">
        <v>57</v>
      </c>
      <c r="J2087" t="s">
        <v>2255</v>
      </c>
      <c r="K2087" t="s">
        <v>2255</v>
      </c>
      <c r="L2087" s="28" t="s">
        <v>24209</v>
      </c>
    </row>
    <row r="2088" spans="1:12" x14ac:dyDescent="0.3">
      <c r="A2088">
        <v>510571</v>
      </c>
      <c r="B2088" t="s">
        <v>382</v>
      </c>
      <c r="C2088" t="s">
        <v>47</v>
      </c>
      <c r="D2088" t="s">
        <v>48</v>
      </c>
      <c r="E2088">
        <v>6566</v>
      </c>
      <c r="F2088">
        <v>13670</v>
      </c>
      <c r="G2088">
        <v>6566</v>
      </c>
      <c r="H2088" t="s">
        <v>24177</v>
      </c>
      <c r="I2088" t="s">
        <v>57</v>
      </c>
      <c r="J2088" t="s">
        <v>2255</v>
      </c>
      <c r="K2088" t="s">
        <v>2255</v>
      </c>
      <c r="L2088" s="28" t="s">
        <v>24209</v>
      </c>
    </row>
    <row r="2089" spans="1:12" x14ac:dyDescent="0.3">
      <c r="A2089">
        <v>510575</v>
      </c>
      <c r="B2089" t="s">
        <v>383</v>
      </c>
      <c r="C2089" t="s">
        <v>47</v>
      </c>
      <c r="D2089" t="s">
        <v>48</v>
      </c>
      <c r="E2089">
        <v>6566</v>
      </c>
      <c r="F2089">
        <v>25400</v>
      </c>
      <c r="G2089">
        <v>6566</v>
      </c>
      <c r="H2089" t="s">
        <v>24177</v>
      </c>
      <c r="I2089" t="s">
        <v>57</v>
      </c>
      <c r="J2089" t="s">
        <v>2255</v>
      </c>
      <c r="K2089" t="s">
        <v>2255</v>
      </c>
      <c r="L2089" s="28" t="s">
        <v>24209</v>
      </c>
    </row>
    <row r="2090" spans="1:12" x14ac:dyDescent="0.3">
      <c r="A2090">
        <v>510576</v>
      </c>
      <c r="B2090" t="s">
        <v>384</v>
      </c>
      <c r="C2090" t="s">
        <v>45</v>
      </c>
      <c r="D2090" t="s">
        <v>46</v>
      </c>
      <c r="E2090">
        <v>6566</v>
      </c>
      <c r="F2090">
        <v>1675</v>
      </c>
      <c r="G2090">
        <v>6566</v>
      </c>
      <c r="H2090" t="s">
        <v>24177</v>
      </c>
      <c r="I2090" t="s">
        <v>57</v>
      </c>
      <c r="J2090" t="s">
        <v>2255</v>
      </c>
      <c r="K2090" t="s">
        <v>2255</v>
      </c>
      <c r="L2090" s="28" t="s">
        <v>24209</v>
      </c>
    </row>
    <row r="2091" spans="1:12" x14ac:dyDescent="0.3">
      <c r="A2091">
        <v>510576</v>
      </c>
      <c r="B2091" t="s">
        <v>384</v>
      </c>
      <c r="C2091" t="s">
        <v>45</v>
      </c>
      <c r="D2091" t="s">
        <v>46</v>
      </c>
      <c r="E2091">
        <v>6566</v>
      </c>
      <c r="F2091">
        <v>3760</v>
      </c>
      <c r="G2091">
        <v>6566</v>
      </c>
      <c r="H2091" t="s">
        <v>24177</v>
      </c>
      <c r="I2091" t="s">
        <v>57</v>
      </c>
      <c r="J2091" t="s">
        <v>2255</v>
      </c>
      <c r="K2091" t="s">
        <v>2255</v>
      </c>
      <c r="L2091" s="28" t="s">
        <v>24209</v>
      </c>
    </row>
    <row r="2092" spans="1:12" x14ac:dyDescent="0.3">
      <c r="A2092">
        <v>510576</v>
      </c>
      <c r="B2092" t="s">
        <v>384</v>
      </c>
      <c r="C2092" t="s">
        <v>47</v>
      </c>
      <c r="D2092" t="s">
        <v>48</v>
      </c>
      <c r="E2092">
        <v>6566</v>
      </c>
      <c r="F2092">
        <v>6350</v>
      </c>
      <c r="G2092">
        <v>6566</v>
      </c>
      <c r="H2092" t="s">
        <v>24177</v>
      </c>
      <c r="I2092" t="s">
        <v>57</v>
      </c>
      <c r="J2092" t="s">
        <v>2255</v>
      </c>
      <c r="K2092" t="s">
        <v>2255</v>
      </c>
      <c r="L2092" s="28" t="s">
        <v>24209</v>
      </c>
    </row>
    <row r="2093" spans="1:12" x14ac:dyDescent="0.3">
      <c r="A2093">
        <v>510576</v>
      </c>
      <c r="B2093" t="s">
        <v>384</v>
      </c>
      <c r="C2093" t="s">
        <v>47</v>
      </c>
      <c r="D2093" t="s">
        <v>48</v>
      </c>
      <c r="E2093">
        <v>6566</v>
      </c>
      <c r="F2093">
        <v>38100</v>
      </c>
      <c r="G2093">
        <v>6566</v>
      </c>
      <c r="H2093" t="s">
        <v>24177</v>
      </c>
      <c r="I2093" t="s">
        <v>57</v>
      </c>
      <c r="J2093" t="s">
        <v>2255</v>
      </c>
      <c r="K2093" t="s">
        <v>2255</v>
      </c>
      <c r="L2093" s="28" t="s">
        <v>24209</v>
      </c>
    </row>
    <row r="2094" spans="1:12" x14ac:dyDescent="0.3">
      <c r="A2094">
        <v>510577</v>
      </c>
      <c r="B2094" t="s">
        <v>385</v>
      </c>
      <c r="C2094" t="s">
        <v>47</v>
      </c>
      <c r="D2094" t="s">
        <v>48</v>
      </c>
      <c r="E2094">
        <v>6566</v>
      </c>
      <c r="F2094">
        <v>37530</v>
      </c>
      <c r="G2094">
        <v>6566</v>
      </c>
      <c r="H2094" t="s">
        <v>24177</v>
      </c>
      <c r="I2094" t="s">
        <v>57</v>
      </c>
      <c r="J2094" t="s">
        <v>2255</v>
      </c>
      <c r="K2094" t="s">
        <v>2255</v>
      </c>
      <c r="L2094" s="28" t="s">
        <v>24209</v>
      </c>
    </row>
    <row r="2095" spans="1:12" x14ac:dyDescent="0.3">
      <c r="A2095">
        <v>510578</v>
      </c>
      <c r="B2095" t="s">
        <v>386</v>
      </c>
      <c r="C2095" t="s">
        <v>47</v>
      </c>
      <c r="D2095" t="s">
        <v>48</v>
      </c>
      <c r="E2095">
        <v>6566</v>
      </c>
      <c r="F2095">
        <v>25400</v>
      </c>
      <c r="G2095">
        <v>6566</v>
      </c>
      <c r="H2095" t="s">
        <v>24177</v>
      </c>
      <c r="I2095" t="s">
        <v>57</v>
      </c>
      <c r="J2095" t="s">
        <v>2255</v>
      </c>
      <c r="K2095" t="s">
        <v>2255</v>
      </c>
      <c r="L2095" s="28" t="s">
        <v>24209</v>
      </c>
    </row>
    <row r="2096" spans="1:12" x14ac:dyDescent="0.3">
      <c r="A2096">
        <v>510583</v>
      </c>
      <c r="B2096" t="s">
        <v>387</v>
      </c>
      <c r="C2096" t="s">
        <v>47</v>
      </c>
      <c r="D2096" t="s">
        <v>48</v>
      </c>
      <c r="E2096">
        <v>6566</v>
      </c>
      <c r="F2096">
        <v>12700</v>
      </c>
      <c r="G2096">
        <v>6566</v>
      </c>
      <c r="H2096" t="s">
        <v>24177</v>
      </c>
      <c r="I2096" t="s">
        <v>57</v>
      </c>
      <c r="J2096" t="s">
        <v>2255</v>
      </c>
      <c r="K2096" t="s">
        <v>2255</v>
      </c>
      <c r="L2096" s="28" t="s">
        <v>24209</v>
      </c>
    </row>
    <row r="2097" spans="1:12" x14ac:dyDescent="0.3">
      <c r="A2097">
        <v>510583</v>
      </c>
      <c r="B2097" t="s">
        <v>387</v>
      </c>
      <c r="C2097" t="s">
        <v>47</v>
      </c>
      <c r="D2097" t="s">
        <v>48</v>
      </c>
      <c r="E2097">
        <v>6566</v>
      </c>
      <c r="F2097">
        <v>13670</v>
      </c>
      <c r="G2097">
        <v>6566</v>
      </c>
      <c r="H2097" t="s">
        <v>24177</v>
      </c>
      <c r="I2097" t="s">
        <v>57</v>
      </c>
      <c r="J2097" t="s">
        <v>2255</v>
      </c>
      <c r="K2097" t="s">
        <v>2255</v>
      </c>
      <c r="L2097" s="28" t="s">
        <v>24209</v>
      </c>
    </row>
    <row r="2098" spans="1:12" x14ac:dyDescent="0.3">
      <c r="A2098">
        <v>510583</v>
      </c>
      <c r="B2098" t="s">
        <v>387</v>
      </c>
      <c r="C2098" t="s">
        <v>61</v>
      </c>
      <c r="D2098" t="s">
        <v>62</v>
      </c>
      <c r="E2098">
        <v>6566</v>
      </c>
      <c r="F2098">
        <v>8333.33</v>
      </c>
      <c r="G2098">
        <v>6566</v>
      </c>
      <c r="H2098" t="s">
        <v>24177</v>
      </c>
      <c r="I2098" t="s">
        <v>58</v>
      </c>
      <c r="J2098" t="s">
        <v>2256</v>
      </c>
      <c r="K2098" t="s">
        <v>2255</v>
      </c>
      <c r="L2098" s="28" t="s">
        <v>2317</v>
      </c>
    </row>
    <row r="2099" spans="1:12" x14ac:dyDescent="0.3">
      <c r="A2099">
        <v>510583</v>
      </c>
      <c r="B2099" t="s">
        <v>387</v>
      </c>
      <c r="C2099" t="s">
        <v>61</v>
      </c>
      <c r="D2099" t="s">
        <v>62</v>
      </c>
      <c r="E2099">
        <v>6566</v>
      </c>
      <c r="F2099">
        <v>480.39</v>
      </c>
      <c r="G2099">
        <v>6566</v>
      </c>
      <c r="H2099" t="s">
        <v>24177</v>
      </c>
      <c r="I2099" t="s">
        <v>58</v>
      </c>
      <c r="J2099" t="s">
        <v>2256</v>
      </c>
      <c r="K2099" t="s">
        <v>2255</v>
      </c>
      <c r="L2099" s="28" t="s">
        <v>2317</v>
      </c>
    </row>
    <row r="2100" spans="1:12" x14ac:dyDescent="0.3">
      <c r="A2100">
        <v>510583</v>
      </c>
      <c r="B2100" t="s">
        <v>387</v>
      </c>
      <c r="C2100" t="s">
        <v>69</v>
      </c>
      <c r="D2100" t="s">
        <v>70</v>
      </c>
      <c r="E2100">
        <v>6566</v>
      </c>
      <c r="F2100">
        <v>12840</v>
      </c>
      <c r="G2100">
        <v>6566</v>
      </c>
      <c r="H2100" t="s">
        <v>24177</v>
      </c>
      <c r="I2100" t="s">
        <v>58</v>
      </c>
      <c r="J2100" t="s">
        <v>2256</v>
      </c>
      <c r="K2100" t="s">
        <v>2255</v>
      </c>
      <c r="L2100" s="28" t="s">
        <v>2317</v>
      </c>
    </row>
    <row r="2101" spans="1:12" x14ac:dyDescent="0.3">
      <c r="A2101">
        <v>510583</v>
      </c>
      <c r="B2101" t="s">
        <v>387</v>
      </c>
      <c r="C2101" t="s">
        <v>69</v>
      </c>
      <c r="D2101" t="s">
        <v>70</v>
      </c>
      <c r="E2101">
        <v>6566</v>
      </c>
      <c r="F2101">
        <v>986.92</v>
      </c>
      <c r="G2101">
        <v>6566</v>
      </c>
      <c r="H2101" t="s">
        <v>24177</v>
      </c>
      <c r="I2101" t="s">
        <v>58</v>
      </c>
      <c r="J2101" t="s">
        <v>2256</v>
      </c>
      <c r="K2101" t="s">
        <v>2255</v>
      </c>
      <c r="L2101" s="28" t="s">
        <v>2317</v>
      </c>
    </row>
    <row r="2102" spans="1:12" x14ac:dyDescent="0.3">
      <c r="A2102">
        <v>510584</v>
      </c>
      <c r="B2102" t="s">
        <v>388</v>
      </c>
      <c r="C2102" t="s">
        <v>45</v>
      </c>
      <c r="D2102" t="s">
        <v>46</v>
      </c>
      <c r="E2102">
        <v>6566</v>
      </c>
      <c r="F2102">
        <v>977</v>
      </c>
      <c r="G2102">
        <v>6566</v>
      </c>
      <c r="H2102" t="s">
        <v>24177</v>
      </c>
      <c r="I2102" t="s">
        <v>57</v>
      </c>
      <c r="J2102" t="s">
        <v>2255</v>
      </c>
      <c r="K2102" t="s">
        <v>2255</v>
      </c>
      <c r="L2102" s="28" t="s">
        <v>24209</v>
      </c>
    </row>
    <row r="2103" spans="1:12" x14ac:dyDescent="0.3">
      <c r="A2103">
        <v>510584</v>
      </c>
      <c r="B2103" t="s">
        <v>388</v>
      </c>
      <c r="C2103" t="s">
        <v>47</v>
      </c>
      <c r="D2103" t="s">
        <v>48</v>
      </c>
      <c r="E2103">
        <v>6566</v>
      </c>
      <c r="F2103">
        <v>25400</v>
      </c>
      <c r="G2103">
        <v>6566</v>
      </c>
      <c r="H2103" t="s">
        <v>24177</v>
      </c>
      <c r="I2103" t="s">
        <v>57</v>
      </c>
      <c r="J2103" t="s">
        <v>2255</v>
      </c>
      <c r="K2103" t="s">
        <v>2255</v>
      </c>
      <c r="L2103" s="28" t="s">
        <v>24209</v>
      </c>
    </row>
    <row r="2104" spans="1:12" x14ac:dyDescent="0.3">
      <c r="A2104">
        <v>510586</v>
      </c>
      <c r="B2104" t="s">
        <v>389</v>
      </c>
      <c r="C2104" t="s">
        <v>45</v>
      </c>
      <c r="D2104" t="s">
        <v>46</v>
      </c>
      <c r="E2104">
        <v>6566</v>
      </c>
      <c r="F2104">
        <v>3960</v>
      </c>
      <c r="G2104">
        <v>6566</v>
      </c>
      <c r="H2104" t="s">
        <v>24177</v>
      </c>
      <c r="I2104" t="s">
        <v>57</v>
      </c>
      <c r="J2104" t="s">
        <v>2255</v>
      </c>
      <c r="K2104" t="s">
        <v>2255</v>
      </c>
      <c r="L2104" s="28" t="s">
        <v>24209</v>
      </c>
    </row>
    <row r="2105" spans="1:12" x14ac:dyDescent="0.3">
      <c r="A2105">
        <v>510586</v>
      </c>
      <c r="B2105" t="s">
        <v>389</v>
      </c>
      <c r="C2105" t="s">
        <v>47</v>
      </c>
      <c r="D2105" t="s">
        <v>48</v>
      </c>
      <c r="E2105">
        <v>6566</v>
      </c>
      <c r="F2105">
        <v>20505</v>
      </c>
      <c r="G2105">
        <v>6566</v>
      </c>
      <c r="H2105" t="s">
        <v>24177</v>
      </c>
      <c r="I2105" t="s">
        <v>57</v>
      </c>
      <c r="J2105" t="s">
        <v>2255</v>
      </c>
      <c r="K2105" t="s">
        <v>2255</v>
      </c>
      <c r="L2105" s="28" t="s">
        <v>24209</v>
      </c>
    </row>
    <row r="2106" spans="1:12" x14ac:dyDescent="0.3">
      <c r="A2106">
        <v>510587</v>
      </c>
      <c r="B2106" t="s">
        <v>390</v>
      </c>
      <c r="C2106" t="s">
        <v>67</v>
      </c>
      <c r="D2106" t="s">
        <v>68</v>
      </c>
      <c r="E2106">
        <v>6566</v>
      </c>
      <c r="F2106">
        <v>8000</v>
      </c>
      <c r="G2106">
        <v>6566</v>
      </c>
      <c r="H2106" t="s">
        <v>24177</v>
      </c>
      <c r="I2106" t="s">
        <v>57</v>
      </c>
      <c r="J2106" t="s">
        <v>2255</v>
      </c>
      <c r="K2106" t="s">
        <v>2255</v>
      </c>
      <c r="L2106" s="28" t="s">
        <v>2317</v>
      </c>
    </row>
    <row r="2107" spans="1:12" x14ac:dyDescent="0.3">
      <c r="A2107">
        <v>510587</v>
      </c>
      <c r="B2107" t="s">
        <v>390</v>
      </c>
      <c r="C2107" t="s">
        <v>45</v>
      </c>
      <c r="D2107" t="s">
        <v>46</v>
      </c>
      <c r="E2107">
        <v>6566</v>
      </c>
      <c r="F2107">
        <v>3960</v>
      </c>
      <c r="G2107">
        <v>6566</v>
      </c>
      <c r="H2107" t="s">
        <v>24177</v>
      </c>
      <c r="I2107" t="s">
        <v>57</v>
      </c>
      <c r="J2107" t="s">
        <v>2255</v>
      </c>
      <c r="K2107" t="s">
        <v>2255</v>
      </c>
      <c r="L2107" s="28" t="s">
        <v>24209</v>
      </c>
    </row>
    <row r="2108" spans="1:12" x14ac:dyDescent="0.3">
      <c r="A2108">
        <v>510587</v>
      </c>
      <c r="B2108" t="s">
        <v>390</v>
      </c>
      <c r="C2108" t="s">
        <v>45</v>
      </c>
      <c r="D2108" t="s">
        <v>46</v>
      </c>
      <c r="E2108">
        <v>6566</v>
      </c>
      <c r="F2108">
        <v>2010</v>
      </c>
      <c r="G2108">
        <v>6566</v>
      </c>
      <c r="H2108" t="s">
        <v>24177</v>
      </c>
      <c r="I2108" t="s">
        <v>57</v>
      </c>
      <c r="J2108" t="s">
        <v>2255</v>
      </c>
      <c r="K2108" t="s">
        <v>2255</v>
      </c>
      <c r="L2108" s="28" t="s">
        <v>24209</v>
      </c>
    </row>
    <row r="2109" spans="1:12" x14ac:dyDescent="0.3">
      <c r="A2109">
        <v>510587</v>
      </c>
      <c r="B2109" t="s">
        <v>390</v>
      </c>
      <c r="C2109" t="s">
        <v>47</v>
      </c>
      <c r="D2109" t="s">
        <v>48</v>
      </c>
      <c r="E2109">
        <v>6566</v>
      </c>
      <c r="F2109">
        <v>4310</v>
      </c>
      <c r="G2109">
        <v>6566</v>
      </c>
      <c r="H2109" t="s">
        <v>24177</v>
      </c>
      <c r="I2109" t="s">
        <v>57</v>
      </c>
      <c r="J2109" t="s">
        <v>2255</v>
      </c>
      <c r="K2109" t="s">
        <v>2255</v>
      </c>
      <c r="L2109" s="28" t="s">
        <v>24209</v>
      </c>
    </row>
    <row r="2110" spans="1:12" x14ac:dyDescent="0.3">
      <c r="A2110">
        <v>510587</v>
      </c>
      <c r="B2110" t="s">
        <v>390</v>
      </c>
      <c r="C2110" t="s">
        <v>47</v>
      </c>
      <c r="D2110" t="s">
        <v>48</v>
      </c>
      <c r="E2110">
        <v>6566</v>
      </c>
      <c r="F2110">
        <v>50040</v>
      </c>
      <c r="G2110">
        <v>6566</v>
      </c>
      <c r="H2110" t="s">
        <v>24177</v>
      </c>
      <c r="I2110" t="s">
        <v>57</v>
      </c>
      <c r="J2110" t="s">
        <v>2255</v>
      </c>
      <c r="K2110" t="s">
        <v>2255</v>
      </c>
      <c r="L2110" s="28" t="s">
        <v>24209</v>
      </c>
    </row>
    <row r="2111" spans="1:12" x14ac:dyDescent="0.3">
      <c r="A2111">
        <v>510587</v>
      </c>
      <c r="B2111" t="s">
        <v>390</v>
      </c>
      <c r="C2111" t="s">
        <v>63</v>
      </c>
      <c r="D2111" t="s">
        <v>64</v>
      </c>
      <c r="E2111">
        <v>6566</v>
      </c>
      <c r="F2111">
        <v>39000</v>
      </c>
      <c r="G2111">
        <v>6566</v>
      </c>
      <c r="H2111" t="s">
        <v>24177</v>
      </c>
      <c r="I2111" t="s">
        <v>57</v>
      </c>
      <c r="J2111" t="s">
        <v>2255</v>
      </c>
      <c r="K2111" t="s">
        <v>2255</v>
      </c>
      <c r="L2111" s="28" t="s">
        <v>2317</v>
      </c>
    </row>
    <row r="2112" spans="1:12" x14ac:dyDescent="0.3">
      <c r="A2112">
        <v>510587</v>
      </c>
      <c r="B2112" t="s">
        <v>390</v>
      </c>
      <c r="C2112" t="s">
        <v>69</v>
      </c>
      <c r="D2112" t="s">
        <v>70</v>
      </c>
      <c r="E2112">
        <v>6566</v>
      </c>
      <c r="F2112">
        <v>12840</v>
      </c>
      <c r="G2112">
        <v>6465</v>
      </c>
      <c r="H2112" t="s">
        <v>24178</v>
      </c>
      <c r="I2112" t="s">
        <v>58</v>
      </c>
      <c r="J2112" t="s">
        <v>2256</v>
      </c>
      <c r="K2112" t="s">
        <v>2256</v>
      </c>
      <c r="L2112" s="28" t="s">
        <v>2317</v>
      </c>
    </row>
    <row r="2113" spans="1:12" x14ac:dyDescent="0.3">
      <c r="A2113">
        <v>510587</v>
      </c>
      <c r="B2113" t="s">
        <v>390</v>
      </c>
      <c r="C2113" t="s">
        <v>69</v>
      </c>
      <c r="D2113" t="s">
        <v>70</v>
      </c>
      <c r="E2113">
        <v>6566</v>
      </c>
      <c r="F2113">
        <v>1743.03</v>
      </c>
      <c r="G2113">
        <v>6465</v>
      </c>
      <c r="H2113" t="s">
        <v>24178</v>
      </c>
      <c r="I2113" t="s">
        <v>58</v>
      </c>
      <c r="J2113" t="s">
        <v>2256</v>
      </c>
      <c r="K2113" t="s">
        <v>2256</v>
      </c>
      <c r="L2113" s="28" t="s">
        <v>2317</v>
      </c>
    </row>
    <row r="2114" spans="1:12" x14ac:dyDescent="0.3">
      <c r="A2114">
        <v>510588</v>
      </c>
      <c r="B2114" t="s">
        <v>391</v>
      </c>
      <c r="C2114" t="s">
        <v>47</v>
      </c>
      <c r="D2114" t="s">
        <v>48</v>
      </c>
      <c r="E2114">
        <v>6566</v>
      </c>
      <c r="F2114">
        <v>26300</v>
      </c>
      <c r="G2114">
        <v>6566</v>
      </c>
      <c r="H2114" t="s">
        <v>24177</v>
      </c>
      <c r="I2114" t="s">
        <v>57</v>
      </c>
      <c r="J2114" t="s">
        <v>2255</v>
      </c>
      <c r="K2114" t="s">
        <v>2255</v>
      </c>
      <c r="L2114" s="28" t="s">
        <v>24209</v>
      </c>
    </row>
    <row r="2115" spans="1:12" x14ac:dyDescent="0.3">
      <c r="A2115">
        <v>510589</v>
      </c>
      <c r="B2115" t="s">
        <v>392</v>
      </c>
      <c r="C2115" t="s">
        <v>45</v>
      </c>
      <c r="D2115" t="s">
        <v>46</v>
      </c>
      <c r="E2115">
        <v>6566</v>
      </c>
      <c r="F2115">
        <v>1954</v>
      </c>
      <c r="G2115">
        <v>6566</v>
      </c>
      <c r="H2115" t="s">
        <v>24177</v>
      </c>
      <c r="I2115" t="s">
        <v>57</v>
      </c>
      <c r="J2115" t="s">
        <v>2255</v>
      </c>
      <c r="K2115" t="s">
        <v>2255</v>
      </c>
      <c r="L2115" s="28" t="s">
        <v>24209</v>
      </c>
    </row>
    <row r="2116" spans="1:12" x14ac:dyDescent="0.3">
      <c r="A2116">
        <v>510589</v>
      </c>
      <c r="B2116" t="s">
        <v>392</v>
      </c>
      <c r="C2116" t="s">
        <v>45</v>
      </c>
      <c r="D2116" t="s">
        <v>46</v>
      </c>
      <c r="E2116">
        <v>6566</v>
      </c>
      <c r="F2116">
        <v>7920</v>
      </c>
      <c r="G2116">
        <v>6566</v>
      </c>
      <c r="H2116" t="s">
        <v>24177</v>
      </c>
      <c r="I2116" t="s">
        <v>57</v>
      </c>
      <c r="J2116" t="s">
        <v>2255</v>
      </c>
      <c r="K2116" t="s">
        <v>2255</v>
      </c>
      <c r="L2116" s="28" t="s">
        <v>24209</v>
      </c>
    </row>
    <row r="2117" spans="1:12" x14ac:dyDescent="0.3">
      <c r="A2117">
        <v>510589</v>
      </c>
      <c r="B2117" t="s">
        <v>392</v>
      </c>
      <c r="C2117" t="s">
        <v>45</v>
      </c>
      <c r="D2117" t="s">
        <v>46</v>
      </c>
      <c r="E2117">
        <v>6566</v>
      </c>
      <c r="F2117">
        <v>2722</v>
      </c>
      <c r="G2117">
        <v>6566</v>
      </c>
      <c r="H2117" t="s">
        <v>24177</v>
      </c>
      <c r="I2117" t="s">
        <v>57</v>
      </c>
      <c r="J2117" t="s">
        <v>2255</v>
      </c>
      <c r="K2117" t="s">
        <v>2255</v>
      </c>
      <c r="L2117" s="28" t="s">
        <v>24209</v>
      </c>
    </row>
    <row r="2118" spans="1:12" x14ac:dyDescent="0.3">
      <c r="A2118">
        <v>510589</v>
      </c>
      <c r="B2118" t="s">
        <v>392</v>
      </c>
      <c r="C2118" t="s">
        <v>45</v>
      </c>
      <c r="D2118" t="s">
        <v>46</v>
      </c>
      <c r="E2118">
        <v>6566</v>
      </c>
      <c r="F2118">
        <v>3960</v>
      </c>
      <c r="G2118">
        <v>6566</v>
      </c>
      <c r="H2118" t="s">
        <v>24177</v>
      </c>
      <c r="I2118" t="s">
        <v>57</v>
      </c>
      <c r="J2118" t="s">
        <v>2255</v>
      </c>
      <c r="K2118" t="s">
        <v>2255</v>
      </c>
      <c r="L2118" s="28" t="s">
        <v>24209</v>
      </c>
    </row>
    <row r="2119" spans="1:12" x14ac:dyDescent="0.3">
      <c r="A2119">
        <v>510589</v>
      </c>
      <c r="B2119" t="s">
        <v>392</v>
      </c>
      <c r="C2119" t="s">
        <v>47</v>
      </c>
      <c r="D2119" t="s">
        <v>48</v>
      </c>
      <c r="E2119">
        <v>6566</v>
      </c>
      <c r="F2119">
        <v>62550</v>
      </c>
      <c r="G2119">
        <v>6566</v>
      </c>
      <c r="H2119" t="s">
        <v>24177</v>
      </c>
      <c r="I2119" t="s">
        <v>57</v>
      </c>
      <c r="J2119" t="s">
        <v>2255</v>
      </c>
      <c r="K2119" t="s">
        <v>2255</v>
      </c>
      <c r="L2119" s="28" t="s">
        <v>24209</v>
      </c>
    </row>
    <row r="2120" spans="1:12" x14ac:dyDescent="0.3">
      <c r="A2120">
        <v>510589</v>
      </c>
      <c r="B2120" t="s">
        <v>392</v>
      </c>
      <c r="C2120" t="s">
        <v>69</v>
      </c>
      <c r="D2120" t="s">
        <v>70</v>
      </c>
      <c r="E2120">
        <v>6566</v>
      </c>
      <c r="F2120">
        <v>1743.03</v>
      </c>
      <c r="G2120">
        <v>6465</v>
      </c>
      <c r="H2120" t="s">
        <v>24178</v>
      </c>
      <c r="I2120" t="s">
        <v>58</v>
      </c>
      <c r="J2120" t="s">
        <v>2256</v>
      </c>
      <c r="K2120" t="s">
        <v>2256</v>
      </c>
      <c r="L2120" s="28" t="s">
        <v>2317</v>
      </c>
    </row>
    <row r="2121" spans="1:12" x14ac:dyDescent="0.3">
      <c r="A2121">
        <v>510589</v>
      </c>
      <c r="B2121" t="s">
        <v>392</v>
      </c>
      <c r="C2121" t="s">
        <v>69</v>
      </c>
      <c r="D2121" t="s">
        <v>70</v>
      </c>
      <c r="E2121">
        <v>6566</v>
      </c>
      <c r="F2121">
        <v>12840</v>
      </c>
      <c r="G2121">
        <v>6465</v>
      </c>
      <c r="H2121" t="s">
        <v>24178</v>
      </c>
      <c r="I2121" t="s">
        <v>58</v>
      </c>
      <c r="J2121" t="s">
        <v>2256</v>
      </c>
      <c r="K2121" t="s">
        <v>2256</v>
      </c>
      <c r="L2121" s="28" t="s">
        <v>2317</v>
      </c>
    </row>
    <row r="2122" spans="1:12" x14ac:dyDescent="0.3">
      <c r="A2122">
        <v>510589</v>
      </c>
      <c r="B2122" t="s">
        <v>392</v>
      </c>
      <c r="C2122" t="s">
        <v>69</v>
      </c>
      <c r="D2122" t="s">
        <v>70</v>
      </c>
      <c r="E2122">
        <v>6566</v>
      </c>
      <c r="F2122">
        <v>1743.03</v>
      </c>
      <c r="G2122">
        <v>6465</v>
      </c>
      <c r="H2122" t="s">
        <v>24178</v>
      </c>
      <c r="I2122" t="s">
        <v>58</v>
      </c>
      <c r="J2122" t="s">
        <v>2256</v>
      </c>
      <c r="K2122" t="s">
        <v>2256</v>
      </c>
      <c r="L2122" s="28" t="s">
        <v>2317</v>
      </c>
    </row>
    <row r="2123" spans="1:12" x14ac:dyDescent="0.3">
      <c r="A2123">
        <v>510589</v>
      </c>
      <c r="B2123" t="s">
        <v>392</v>
      </c>
      <c r="C2123" t="s">
        <v>69</v>
      </c>
      <c r="D2123" t="s">
        <v>70</v>
      </c>
      <c r="E2123">
        <v>6566</v>
      </c>
      <c r="F2123">
        <v>12840</v>
      </c>
      <c r="G2123">
        <v>6465</v>
      </c>
      <c r="H2123" t="s">
        <v>24178</v>
      </c>
      <c r="I2123" t="s">
        <v>58</v>
      </c>
      <c r="J2123" t="s">
        <v>2256</v>
      </c>
      <c r="K2123" t="s">
        <v>2256</v>
      </c>
      <c r="L2123" s="28" t="s">
        <v>2317</v>
      </c>
    </row>
    <row r="2124" spans="1:12" x14ac:dyDescent="0.3">
      <c r="A2124">
        <v>510590</v>
      </c>
      <c r="B2124" t="s">
        <v>393</v>
      </c>
      <c r="C2124" t="s">
        <v>45</v>
      </c>
      <c r="D2124" t="s">
        <v>46</v>
      </c>
      <c r="E2124">
        <v>6566</v>
      </c>
      <c r="F2124">
        <v>3760</v>
      </c>
      <c r="G2124">
        <v>6566</v>
      </c>
      <c r="H2124" t="s">
        <v>24177</v>
      </c>
      <c r="I2124" t="s">
        <v>57</v>
      </c>
      <c r="J2124" t="s">
        <v>2255</v>
      </c>
      <c r="K2124" t="s">
        <v>2255</v>
      </c>
      <c r="L2124" s="28" t="s">
        <v>24209</v>
      </c>
    </row>
    <row r="2125" spans="1:12" x14ac:dyDescent="0.3">
      <c r="A2125">
        <v>510590</v>
      </c>
      <c r="B2125" t="s">
        <v>393</v>
      </c>
      <c r="C2125" t="s">
        <v>45</v>
      </c>
      <c r="D2125" t="s">
        <v>46</v>
      </c>
      <c r="E2125">
        <v>6566</v>
      </c>
      <c r="F2125">
        <v>1312</v>
      </c>
      <c r="G2125">
        <v>6566</v>
      </c>
      <c r="H2125" t="s">
        <v>24177</v>
      </c>
      <c r="I2125" t="s">
        <v>57</v>
      </c>
      <c r="J2125" t="s">
        <v>2255</v>
      </c>
      <c r="K2125" t="s">
        <v>2255</v>
      </c>
      <c r="L2125" s="28" t="s">
        <v>24209</v>
      </c>
    </row>
    <row r="2126" spans="1:12" x14ac:dyDescent="0.3">
      <c r="A2126">
        <v>510590</v>
      </c>
      <c r="B2126" t="s">
        <v>393</v>
      </c>
      <c r="C2126" t="s">
        <v>45</v>
      </c>
      <c r="D2126" t="s">
        <v>46</v>
      </c>
      <c r="E2126">
        <v>6566</v>
      </c>
      <c r="F2126">
        <v>7920</v>
      </c>
      <c r="G2126">
        <v>6566</v>
      </c>
      <c r="H2126" t="s">
        <v>24177</v>
      </c>
      <c r="I2126" t="s">
        <v>57</v>
      </c>
      <c r="J2126" t="s">
        <v>2255</v>
      </c>
      <c r="K2126" t="s">
        <v>2255</v>
      </c>
      <c r="L2126" s="28" t="s">
        <v>24209</v>
      </c>
    </row>
    <row r="2127" spans="1:12" x14ac:dyDescent="0.3">
      <c r="A2127">
        <v>510590</v>
      </c>
      <c r="B2127" t="s">
        <v>393</v>
      </c>
      <c r="C2127" t="s">
        <v>45</v>
      </c>
      <c r="D2127" t="s">
        <v>46</v>
      </c>
      <c r="E2127">
        <v>6566</v>
      </c>
      <c r="F2127">
        <v>7878</v>
      </c>
      <c r="G2127">
        <v>6566</v>
      </c>
      <c r="H2127" t="s">
        <v>24177</v>
      </c>
      <c r="I2127" t="s">
        <v>57</v>
      </c>
      <c r="J2127" t="s">
        <v>2255</v>
      </c>
      <c r="K2127" t="s">
        <v>2255</v>
      </c>
      <c r="L2127" s="28" t="s">
        <v>24209</v>
      </c>
    </row>
    <row r="2128" spans="1:12" x14ac:dyDescent="0.3">
      <c r="A2128">
        <v>510590</v>
      </c>
      <c r="B2128" t="s">
        <v>393</v>
      </c>
      <c r="C2128" t="s">
        <v>45</v>
      </c>
      <c r="D2128" t="s">
        <v>46</v>
      </c>
      <c r="E2128">
        <v>6566</v>
      </c>
      <c r="F2128">
        <v>4020</v>
      </c>
      <c r="G2128">
        <v>6566</v>
      </c>
      <c r="H2128" t="s">
        <v>24177</v>
      </c>
      <c r="I2128" t="s">
        <v>57</v>
      </c>
      <c r="J2128" t="s">
        <v>2255</v>
      </c>
      <c r="K2128" t="s">
        <v>2255</v>
      </c>
      <c r="L2128" s="28" t="s">
        <v>24209</v>
      </c>
    </row>
    <row r="2129" spans="1:12" x14ac:dyDescent="0.3">
      <c r="A2129">
        <v>510590</v>
      </c>
      <c r="B2129" t="s">
        <v>393</v>
      </c>
      <c r="C2129" t="s">
        <v>47</v>
      </c>
      <c r="D2129" t="s">
        <v>48</v>
      </c>
      <c r="E2129">
        <v>6566</v>
      </c>
      <c r="F2129">
        <v>28380</v>
      </c>
      <c r="G2129">
        <v>6566</v>
      </c>
      <c r="H2129" t="s">
        <v>24177</v>
      </c>
      <c r="I2129" t="s">
        <v>57</v>
      </c>
      <c r="J2129" t="s">
        <v>2255</v>
      </c>
      <c r="K2129" t="s">
        <v>2255</v>
      </c>
      <c r="L2129" s="28" t="s">
        <v>24209</v>
      </c>
    </row>
    <row r="2130" spans="1:12" x14ac:dyDescent="0.3">
      <c r="A2130">
        <v>510590</v>
      </c>
      <c r="B2130" t="s">
        <v>393</v>
      </c>
      <c r="C2130" t="s">
        <v>47</v>
      </c>
      <c r="D2130" t="s">
        <v>48</v>
      </c>
      <c r="E2130">
        <v>6566</v>
      </c>
      <c r="F2130">
        <v>26300</v>
      </c>
      <c r="G2130">
        <v>6566</v>
      </c>
      <c r="H2130" t="s">
        <v>24177</v>
      </c>
      <c r="I2130" t="s">
        <v>57</v>
      </c>
      <c r="J2130" t="s">
        <v>2255</v>
      </c>
      <c r="K2130" t="s">
        <v>2255</v>
      </c>
      <c r="L2130" s="28" t="s">
        <v>24209</v>
      </c>
    </row>
    <row r="2131" spans="1:12" x14ac:dyDescent="0.3">
      <c r="A2131">
        <v>510590</v>
      </c>
      <c r="B2131" t="s">
        <v>393</v>
      </c>
      <c r="C2131" t="s">
        <v>47</v>
      </c>
      <c r="D2131" t="s">
        <v>48</v>
      </c>
      <c r="E2131">
        <v>6566</v>
      </c>
      <c r="F2131">
        <v>31750</v>
      </c>
      <c r="G2131">
        <v>6566</v>
      </c>
      <c r="H2131" t="s">
        <v>24177</v>
      </c>
      <c r="I2131" t="s">
        <v>57</v>
      </c>
      <c r="J2131" t="s">
        <v>2255</v>
      </c>
      <c r="K2131" t="s">
        <v>2255</v>
      </c>
      <c r="L2131" s="28" t="s">
        <v>24209</v>
      </c>
    </row>
    <row r="2132" spans="1:12" x14ac:dyDescent="0.3">
      <c r="A2132">
        <v>510590</v>
      </c>
      <c r="B2132" t="s">
        <v>393</v>
      </c>
      <c r="C2132" t="s">
        <v>47</v>
      </c>
      <c r="D2132" t="s">
        <v>48</v>
      </c>
      <c r="E2132">
        <v>6566</v>
      </c>
      <c r="F2132">
        <v>66240</v>
      </c>
      <c r="G2132">
        <v>6566</v>
      </c>
      <c r="H2132" t="s">
        <v>24177</v>
      </c>
      <c r="I2132" t="s">
        <v>57</v>
      </c>
      <c r="J2132" t="s">
        <v>2255</v>
      </c>
      <c r="K2132" t="s">
        <v>2255</v>
      </c>
      <c r="L2132" s="28" t="s">
        <v>24209</v>
      </c>
    </row>
    <row r="2133" spans="1:12" x14ac:dyDescent="0.3">
      <c r="A2133">
        <v>510590</v>
      </c>
      <c r="B2133" t="s">
        <v>393</v>
      </c>
      <c r="C2133" t="s">
        <v>47</v>
      </c>
      <c r="D2133" t="s">
        <v>48</v>
      </c>
      <c r="E2133">
        <v>6566</v>
      </c>
      <c r="F2133">
        <v>31750</v>
      </c>
      <c r="G2133">
        <v>6566</v>
      </c>
      <c r="H2133" t="s">
        <v>24177</v>
      </c>
      <c r="I2133" t="s">
        <v>57</v>
      </c>
      <c r="J2133" t="s">
        <v>2255</v>
      </c>
      <c r="K2133" t="s">
        <v>2255</v>
      </c>
      <c r="L2133" s="28" t="s">
        <v>24209</v>
      </c>
    </row>
    <row r="2134" spans="1:12" x14ac:dyDescent="0.3">
      <c r="A2134">
        <v>510590</v>
      </c>
      <c r="B2134" t="s">
        <v>393</v>
      </c>
      <c r="C2134" t="s">
        <v>47</v>
      </c>
      <c r="D2134" t="s">
        <v>48</v>
      </c>
      <c r="E2134">
        <v>6566</v>
      </c>
      <c r="F2134">
        <v>1724</v>
      </c>
      <c r="G2134">
        <v>6566</v>
      </c>
      <c r="H2134" t="s">
        <v>24177</v>
      </c>
      <c r="I2134" t="s">
        <v>57</v>
      </c>
      <c r="J2134" t="s">
        <v>2255</v>
      </c>
      <c r="K2134" t="s">
        <v>2255</v>
      </c>
      <c r="L2134" s="28" t="s">
        <v>24209</v>
      </c>
    </row>
    <row r="2135" spans="1:12" x14ac:dyDescent="0.3">
      <c r="A2135">
        <v>510590</v>
      </c>
      <c r="B2135" t="s">
        <v>393</v>
      </c>
      <c r="C2135" t="s">
        <v>47</v>
      </c>
      <c r="D2135" t="s">
        <v>48</v>
      </c>
      <c r="E2135">
        <v>6566</v>
      </c>
      <c r="F2135">
        <v>856</v>
      </c>
      <c r="G2135">
        <v>6566</v>
      </c>
      <c r="H2135" t="s">
        <v>24177</v>
      </c>
      <c r="I2135" t="s">
        <v>57</v>
      </c>
      <c r="J2135" t="s">
        <v>2255</v>
      </c>
      <c r="K2135" t="s">
        <v>2255</v>
      </c>
      <c r="L2135" s="28" t="s">
        <v>24209</v>
      </c>
    </row>
    <row r="2136" spans="1:12" x14ac:dyDescent="0.3">
      <c r="A2136">
        <v>510590</v>
      </c>
      <c r="B2136" t="s">
        <v>393</v>
      </c>
      <c r="C2136" t="s">
        <v>65</v>
      </c>
      <c r="D2136" t="s">
        <v>66</v>
      </c>
      <c r="E2136">
        <v>6566</v>
      </c>
      <c r="F2136">
        <v>38200</v>
      </c>
      <c r="G2136">
        <v>6566</v>
      </c>
      <c r="H2136" t="s">
        <v>24177</v>
      </c>
      <c r="I2136" t="s">
        <v>57</v>
      </c>
      <c r="J2136" t="s">
        <v>2255</v>
      </c>
      <c r="K2136" t="s">
        <v>2255</v>
      </c>
      <c r="L2136" s="28" t="s">
        <v>2317</v>
      </c>
    </row>
    <row r="2137" spans="1:12" x14ac:dyDescent="0.3">
      <c r="A2137">
        <v>510590</v>
      </c>
      <c r="B2137" t="s">
        <v>393</v>
      </c>
      <c r="C2137" t="s">
        <v>69</v>
      </c>
      <c r="D2137" t="s">
        <v>70</v>
      </c>
      <c r="E2137">
        <v>6566</v>
      </c>
      <c r="F2137">
        <v>12840</v>
      </c>
      <c r="G2137">
        <v>6465</v>
      </c>
      <c r="H2137" t="s">
        <v>24178</v>
      </c>
      <c r="I2137" t="s">
        <v>58</v>
      </c>
      <c r="J2137" t="s">
        <v>2256</v>
      </c>
      <c r="K2137" t="s">
        <v>2256</v>
      </c>
      <c r="L2137" s="28" t="s">
        <v>2317</v>
      </c>
    </row>
    <row r="2138" spans="1:12" x14ac:dyDescent="0.3">
      <c r="A2138">
        <v>510590</v>
      </c>
      <c r="B2138" t="s">
        <v>393</v>
      </c>
      <c r="C2138" t="s">
        <v>69</v>
      </c>
      <c r="D2138" t="s">
        <v>70</v>
      </c>
      <c r="E2138">
        <v>6566</v>
      </c>
      <c r="F2138">
        <v>1743.03</v>
      </c>
      <c r="G2138">
        <v>6465</v>
      </c>
      <c r="H2138" t="s">
        <v>24178</v>
      </c>
      <c r="I2138" t="s">
        <v>58</v>
      </c>
      <c r="J2138" t="s">
        <v>2256</v>
      </c>
      <c r="K2138" t="s">
        <v>2256</v>
      </c>
      <c r="L2138" s="28" t="s">
        <v>2317</v>
      </c>
    </row>
    <row r="2139" spans="1:12" x14ac:dyDescent="0.3">
      <c r="A2139">
        <v>510593</v>
      </c>
      <c r="B2139" t="s">
        <v>394</v>
      </c>
      <c r="C2139" t="s">
        <v>45</v>
      </c>
      <c r="D2139" t="s">
        <v>46</v>
      </c>
      <c r="E2139">
        <v>6566</v>
      </c>
      <c r="F2139">
        <v>2931</v>
      </c>
      <c r="G2139">
        <v>6566</v>
      </c>
      <c r="H2139" t="s">
        <v>24177</v>
      </c>
      <c r="I2139" t="s">
        <v>57</v>
      </c>
      <c r="J2139" t="s">
        <v>2255</v>
      </c>
      <c r="K2139" t="s">
        <v>2255</v>
      </c>
      <c r="L2139" s="28" t="s">
        <v>24209</v>
      </c>
    </row>
    <row r="2140" spans="1:12" x14ac:dyDescent="0.3">
      <c r="A2140">
        <v>510593</v>
      </c>
      <c r="B2140" t="s">
        <v>394</v>
      </c>
      <c r="C2140" t="s">
        <v>45</v>
      </c>
      <c r="D2140" t="s">
        <v>46</v>
      </c>
      <c r="E2140">
        <v>6566</v>
      </c>
      <c r="F2140">
        <v>2618</v>
      </c>
      <c r="G2140">
        <v>6566</v>
      </c>
      <c r="H2140" t="s">
        <v>24177</v>
      </c>
      <c r="I2140" t="s">
        <v>57</v>
      </c>
      <c r="J2140" t="s">
        <v>2255</v>
      </c>
      <c r="K2140" t="s">
        <v>2255</v>
      </c>
      <c r="L2140" s="28" t="s">
        <v>24209</v>
      </c>
    </row>
    <row r="2141" spans="1:12" x14ac:dyDescent="0.3">
      <c r="A2141">
        <v>510593</v>
      </c>
      <c r="B2141" t="s">
        <v>394</v>
      </c>
      <c r="C2141" t="s">
        <v>45</v>
      </c>
      <c r="D2141" t="s">
        <v>46</v>
      </c>
      <c r="E2141">
        <v>6566</v>
      </c>
      <c r="F2141">
        <v>3960</v>
      </c>
      <c r="G2141">
        <v>6566</v>
      </c>
      <c r="H2141" t="s">
        <v>24177</v>
      </c>
      <c r="I2141" t="s">
        <v>57</v>
      </c>
      <c r="J2141" t="s">
        <v>2255</v>
      </c>
      <c r="K2141" t="s">
        <v>2255</v>
      </c>
      <c r="L2141" s="28" t="s">
        <v>24209</v>
      </c>
    </row>
    <row r="2142" spans="1:12" x14ac:dyDescent="0.3">
      <c r="A2142">
        <v>510593</v>
      </c>
      <c r="B2142" t="s">
        <v>394</v>
      </c>
      <c r="C2142" t="s">
        <v>47</v>
      </c>
      <c r="D2142" t="s">
        <v>48</v>
      </c>
      <c r="E2142">
        <v>6566</v>
      </c>
      <c r="F2142">
        <v>31750</v>
      </c>
      <c r="G2142">
        <v>6566</v>
      </c>
      <c r="H2142" t="s">
        <v>24177</v>
      </c>
      <c r="I2142" t="s">
        <v>57</v>
      </c>
      <c r="J2142" t="s">
        <v>2255</v>
      </c>
      <c r="K2142" t="s">
        <v>2255</v>
      </c>
      <c r="L2142" s="28" t="s">
        <v>24209</v>
      </c>
    </row>
    <row r="2143" spans="1:12" x14ac:dyDescent="0.3">
      <c r="A2143">
        <v>510598</v>
      </c>
      <c r="B2143" t="s">
        <v>395</v>
      </c>
      <c r="C2143" t="s">
        <v>47</v>
      </c>
      <c r="D2143" t="s">
        <v>48</v>
      </c>
      <c r="E2143">
        <v>6566</v>
      </c>
      <c r="F2143">
        <v>6835</v>
      </c>
      <c r="G2143">
        <v>6566</v>
      </c>
      <c r="H2143" t="s">
        <v>24177</v>
      </c>
      <c r="I2143" t="s">
        <v>57</v>
      </c>
      <c r="J2143" t="s">
        <v>2255</v>
      </c>
      <c r="K2143" t="s">
        <v>2255</v>
      </c>
      <c r="L2143" s="28" t="s">
        <v>24209</v>
      </c>
    </row>
    <row r="2144" spans="1:12" x14ac:dyDescent="0.3">
      <c r="A2144">
        <v>510598</v>
      </c>
      <c r="B2144" t="s">
        <v>395</v>
      </c>
      <c r="C2144" t="s">
        <v>47</v>
      </c>
      <c r="D2144" t="s">
        <v>48</v>
      </c>
      <c r="E2144">
        <v>6566</v>
      </c>
      <c r="F2144">
        <v>26670</v>
      </c>
      <c r="G2144">
        <v>6566</v>
      </c>
      <c r="H2144" t="s">
        <v>24177</v>
      </c>
      <c r="I2144" t="s">
        <v>57</v>
      </c>
      <c r="J2144" t="s">
        <v>2255</v>
      </c>
      <c r="K2144" t="s">
        <v>2255</v>
      </c>
      <c r="L2144" s="28" t="s">
        <v>24209</v>
      </c>
    </row>
    <row r="2145" spans="1:12" x14ac:dyDescent="0.3">
      <c r="A2145">
        <v>510598</v>
      </c>
      <c r="B2145" t="s">
        <v>395</v>
      </c>
      <c r="C2145" t="s">
        <v>47</v>
      </c>
      <c r="D2145" t="s">
        <v>48</v>
      </c>
      <c r="E2145">
        <v>6566</v>
      </c>
      <c r="F2145">
        <v>5080</v>
      </c>
      <c r="G2145">
        <v>6566</v>
      </c>
      <c r="H2145" t="s">
        <v>24177</v>
      </c>
      <c r="I2145" t="s">
        <v>57</v>
      </c>
      <c r="J2145" t="s">
        <v>2255</v>
      </c>
      <c r="K2145" t="s">
        <v>2255</v>
      </c>
      <c r="L2145" s="28" t="s">
        <v>24209</v>
      </c>
    </row>
    <row r="2146" spans="1:12" x14ac:dyDescent="0.3">
      <c r="A2146">
        <v>510601</v>
      </c>
      <c r="B2146" t="s">
        <v>396</v>
      </c>
      <c r="C2146" t="s">
        <v>47</v>
      </c>
      <c r="D2146" t="s">
        <v>48</v>
      </c>
      <c r="E2146">
        <v>6566</v>
      </c>
      <c r="F2146">
        <v>39360</v>
      </c>
      <c r="G2146">
        <v>6566</v>
      </c>
      <c r="H2146" t="s">
        <v>24177</v>
      </c>
      <c r="I2146" t="s">
        <v>57</v>
      </c>
      <c r="J2146" t="s">
        <v>2255</v>
      </c>
      <c r="K2146" t="s">
        <v>2255</v>
      </c>
      <c r="L2146" s="28" t="s">
        <v>24209</v>
      </c>
    </row>
    <row r="2147" spans="1:12" x14ac:dyDescent="0.3">
      <c r="A2147">
        <v>510601</v>
      </c>
      <c r="B2147" t="s">
        <v>396</v>
      </c>
      <c r="C2147" t="s">
        <v>47</v>
      </c>
      <c r="D2147" t="s">
        <v>48</v>
      </c>
      <c r="E2147">
        <v>6566</v>
      </c>
      <c r="F2147">
        <v>26300</v>
      </c>
      <c r="G2147">
        <v>6566</v>
      </c>
      <c r="H2147" t="s">
        <v>24177</v>
      </c>
      <c r="I2147" t="s">
        <v>57</v>
      </c>
      <c r="J2147" t="s">
        <v>2255</v>
      </c>
      <c r="K2147" t="s">
        <v>2255</v>
      </c>
      <c r="L2147" s="28" t="s">
        <v>24209</v>
      </c>
    </row>
    <row r="2148" spans="1:12" x14ac:dyDescent="0.3">
      <c r="A2148">
        <v>510601</v>
      </c>
      <c r="B2148" t="s">
        <v>396</v>
      </c>
      <c r="C2148" t="s">
        <v>47</v>
      </c>
      <c r="D2148" t="s">
        <v>48</v>
      </c>
      <c r="E2148">
        <v>6566</v>
      </c>
      <c r="F2148">
        <v>68880</v>
      </c>
      <c r="G2148">
        <v>6566</v>
      </c>
      <c r="H2148" t="s">
        <v>24177</v>
      </c>
      <c r="I2148" t="s">
        <v>57</v>
      </c>
      <c r="J2148" t="s">
        <v>2255</v>
      </c>
      <c r="K2148" t="s">
        <v>2255</v>
      </c>
      <c r="L2148" s="28" t="s">
        <v>24209</v>
      </c>
    </row>
    <row r="2149" spans="1:12" x14ac:dyDescent="0.3">
      <c r="A2149">
        <v>510601</v>
      </c>
      <c r="B2149" t="s">
        <v>396</v>
      </c>
      <c r="C2149" t="s">
        <v>69</v>
      </c>
      <c r="D2149" t="s">
        <v>70</v>
      </c>
      <c r="E2149">
        <v>6566</v>
      </c>
      <c r="F2149">
        <v>1743.03</v>
      </c>
      <c r="G2149">
        <v>6465</v>
      </c>
      <c r="H2149" t="s">
        <v>24178</v>
      </c>
      <c r="I2149" t="s">
        <v>58</v>
      </c>
      <c r="J2149" t="s">
        <v>2256</v>
      </c>
      <c r="K2149" t="s">
        <v>2256</v>
      </c>
      <c r="L2149" s="28" t="s">
        <v>2317</v>
      </c>
    </row>
    <row r="2150" spans="1:12" x14ac:dyDescent="0.3">
      <c r="A2150">
        <v>510601</v>
      </c>
      <c r="B2150" t="s">
        <v>396</v>
      </c>
      <c r="C2150" t="s">
        <v>69</v>
      </c>
      <c r="D2150" t="s">
        <v>70</v>
      </c>
      <c r="E2150">
        <v>6566</v>
      </c>
      <c r="F2150">
        <v>12840</v>
      </c>
      <c r="G2150">
        <v>6465</v>
      </c>
      <c r="H2150" t="s">
        <v>24178</v>
      </c>
      <c r="I2150" t="s">
        <v>58</v>
      </c>
      <c r="J2150" t="s">
        <v>2256</v>
      </c>
      <c r="K2150" t="s">
        <v>2256</v>
      </c>
      <c r="L2150" s="28" t="s">
        <v>2317</v>
      </c>
    </row>
    <row r="2151" spans="1:12" x14ac:dyDescent="0.3">
      <c r="A2151">
        <v>510602</v>
      </c>
      <c r="B2151" t="s">
        <v>397</v>
      </c>
      <c r="C2151" t="s">
        <v>47</v>
      </c>
      <c r="D2151" t="s">
        <v>48</v>
      </c>
      <c r="E2151">
        <v>6566</v>
      </c>
      <c r="F2151">
        <v>6835</v>
      </c>
      <c r="G2151">
        <v>6566</v>
      </c>
      <c r="H2151" t="s">
        <v>24177</v>
      </c>
      <c r="I2151" t="s">
        <v>57</v>
      </c>
      <c r="J2151" t="s">
        <v>2255</v>
      </c>
      <c r="K2151" t="s">
        <v>2255</v>
      </c>
      <c r="L2151" s="28" t="s">
        <v>24209</v>
      </c>
    </row>
    <row r="2152" spans="1:12" x14ac:dyDescent="0.3">
      <c r="A2152">
        <v>510602</v>
      </c>
      <c r="B2152" t="s">
        <v>397</v>
      </c>
      <c r="C2152" t="s">
        <v>47</v>
      </c>
      <c r="D2152" t="s">
        <v>48</v>
      </c>
      <c r="E2152">
        <v>6566</v>
      </c>
      <c r="F2152">
        <v>12510</v>
      </c>
      <c r="G2152">
        <v>6566</v>
      </c>
      <c r="H2152" t="s">
        <v>24177</v>
      </c>
      <c r="I2152" t="s">
        <v>57</v>
      </c>
      <c r="J2152" t="s">
        <v>2255</v>
      </c>
      <c r="K2152" t="s">
        <v>2255</v>
      </c>
      <c r="L2152" s="28" t="s">
        <v>24209</v>
      </c>
    </row>
    <row r="2153" spans="1:12" x14ac:dyDescent="0.3">
      <c r="A2153">
        <v>510604</v>
      </c>
      <c r="B2153" t="s">
        <v>398</v>
      </c>
      <c r="C2153" t="s">
        <v>47</v>
      </c>
      <c r="D2153" t="s">
        <v>48</v>
      </c>
      <c r="E2153">
        <v>6566</v>
      </c>
      <c r="F2153">
        <v>19050</v>
      </c>
      <c r="G2153">
        <v>6566</v>
      </c>
      <c r="H2153" t="s">
        <v>24177</v>
      </c>
      <c r="I2153" t="s">
        <v>57</v>
      </c>
      <c r="J2153" t="s">
        <v>2255</v>
      </c>
      <c r="K2153" t="s">
        <v>2255</v>
      </c>
      <c r="L2153" s="28" t="s">
        <v>24209</v>
      </c>
    </row>
    <row r="2154" spans="1:12" x14ac:dyDescent="0.3">
      <c r="A2154">
        <v>510604</v>
      </c>
      <c r="B2154" t="s">
        <v>398</v>
      </c>
      <c r="C2154" t="s">
        <v>47</v>
      </c>
      <c r="D2154" t="s">
        <v>48</v>
      </c>
      <c r="E2154">
        <v>6566</v>
      </c>
      <c r="F2154">
        <v>13150</v>
      </c>
      <c r="G2154">
        <v>6566</v>
      </c>
      <c r="H2154" t="s">
        <v>24177</v>
      </c>
      <c r="I2154" t="s">
        <v>57</v>
      </c>
      <c r="J2154" t="s">
        <v>2255</v>
      </c>
      <c r="K2154" t="s">
        <v>2255</v>
      </c>
      <c r="L2154" s="28" t="s">
        <v>24209</v>
      </c>
    </row>
    <row r="2155" spans="1:12" x14ac:dyDescent="0.3">
      <c r="A2155">
        <v>510606</v>
      </c>
      <c r="B2155" t="s">
        <v>399</v>
      </c>
      <c r="C2155" t="s">
        <v>47</v>
      </c>
      <c r="D2155" t="s">
        <v>48</v>
      </c>
      <c r="E2155">
        <v>6566</v>
      </c>
      <c r="F2155">
        <v>18447</v>
      </c>
      <c r="G2155">
        <v>6566</v>
      </c>
      <c r="H2155" t="s">
        <v>24177</v>
      </c>
      <c r="I2155" t="s">
        <v>57</v>
      </c>
      <c r="J2155" t="s">
        <v>2255</v>
      </c>
      <c r="K2155" t="s">
        <v>2255</v>
      </c>
      <c r="L2155" s="28" t="s">
        <v>24209</v>
      </c>
    </row>
    <row r="2156" spans="1:12" x14ac:dyDescent="0.3">
      <c r="A2156">
        <v>510606</v>
      </c>
      <c r="B2156" t="s">
        <v>399</v>
      </c>
      <c r="C2156" t="s">
        <v>47</v>
      </c>
      <c r="D2156" t="s">
        <v>48</v>
      </c>
      <c r="E2156">
        <v>6566</v>
      </c>
      <c r="F2156">
        <v>28620</v>
      </c>
      <c r="G2156">
        <v>6566</v>
      </c>
      <c r="H2156" t="s">
        <v>24177</v>
      </c>
      <c r="I2156" t="s">
        <v>57</v>
      </c>
      <c r="J2156" t="s">
        <v>2255</v>
      </c>
      <c r="K2156" t="s">
        <v>2255</v>
      </c>
      <c r="L2156" s="28" t="s">
        <v>24209</v>
      </c>
    </row>
    <row r="2157" spans="1:12" x14ac:dyDescent="0.3">
      <c r="A2157">
        <v>510606</v>
      </c>
      <c r="B2157" t="s">
        <v>399</v>
      </c>
      <c r="C2157" t="s">
        <v>47</v>
      </c>
      <c r="D2157" t="s">
        <v>48</v>
      </c>
      <c r="E2157">
        <v>6566</v>
      </c>
      <c r="F2157">
        <v>25680</v>
      </c>
      <c r="G2157">
        <v>6566</v>
      </c>
      <c r="H2157" t="s">
        <v>24177</v>
      </c>
      <c r="I2157" t="s">
        <v>57</v>
      </c>
      <c r="J2157" t="s">
        <v>2255</v>
      </c>
      <c r="K2157" t="s">
        <v>2255</v>
      </c>
      <c r="L2157" s="28" t="s">
        <v>24209</v>
      </c>
    </row>
    <row r="2158" spans="1:12" x14ac:dyDescent="0.3">
      <c r="A2158">
        <v>510606</v>
      </c>
      <c r="B2158" t="s">
        <v>399</v>
      </c>
      <c r="C2158" t="s">
        <v>47</v>
      </c>
      <c r="D2158" t="s">
        <v>48</v>
      </c>
      <c r="E2158">
        <v>6566</v>
      </c>
      <c r="F2158">
        <v>24123</v>
      </c>
      <c r="G2158">
        <v>6566</v>
      </c>
      <c r="H2158" t="s">
        <v>24177</v>
      </c>
      <c r="I2158" t="s">
        <v>57</v>
      </c>
      <c r="J2158" t="s">
        <v>2255</v>
      </c>
      <c r="K2158" t="s">
        <v>2255</v>
      </c>
      <c r="L2158" s="28" t="s">
        <v>24209</v>
      </c>
    </row>
    <row r="2159" spans="1:12" x14ac:dyDescent="0.3">
      <c r="A2159">
        <v>510606</v>
      </c>
      <c r="B2159" t="s">
        <v>399</v>
      </c>
      <c r="C2159" t="s">
        <v>69</v>
      </c>
      <c r="D2159" t="s">
        <v>70</v>
      </c>
      <c r="E2159">
        <v>6566</v>
      </c>
      <c r="F2159">
        <v>12840</v>
      </c>
      <c r="G2159">
        <v>6566</v>
      </c>
      <c r="H2159" t="s">
        <v>24177</v>
      </c>
      <c r="I2159" t="s">
        <v>58</v>
      </c>
      <c r="J2159" t="s">
        <v>2256</v>
      </c>
      <c r="K2159" t="s">
        <v>2255</v>
      </c>
      <c r="L2159" s="28" t="s">
        <v>2317</v>
      </c>
    </row>
    <row r="2160" spans="1:12" x14ac:dyDescent="0.3">
      <c r="A2160">
        <v>510606</v>
      </c>
      <c r="B2160" t="s">
        <v>399</v>
      </c>
      <c r="C2160" t="s">
        <v>69</v>
      </c>
      <c r="D2160" t="s">
        <v>70</v>
      </c>
      <c r="E2160">
        <v>6566</v>
      </c>
      <c r="F2160">
        <v>1432.63</v>
      </c>
      <c r="G2160">
        <v>6566</v>
      </c>
      <c r="H2160" t="s">
        <v>24177</v>
      </c>
      <c r="I2160" t="s">
        <v>58</v>
      </c>
      <c r="J2160" t="s">
        <v>2256</v>
      </c>
      <c r="K2160" t="s">
        <v>2255</v>
      </c>
      <c r="L2160" s="28" t="s">
        <v>2317</v>
      </c>
    </row>
    <row r="2161" spans="1:12" x14ac:dyDescent="0.3">
      <c r="A2161">
        <v>510606</v>
      </c>
      <c r="B2161" t="s">
        <v>399</v>
      </c>
      <c r="C2161" t="s">
        <v>69</v>
      </c>
      <c r="D2161" t="s">
        <v>70</v>
      </c>
      <c r="E2161">
        <v>6566</v>
      </c>
      <c r="F2161">
        <v>12840</v>
      </c>
      <c r="G2161">
        <v>6566</v>
      </c>
      <c r="H2161" t="s">
        <v>24177</v>
      </c>
      <c r="I2161" t="s">
        <v>58</v>
      </c>
      <c r="J2161" t="s">
        <v>2256</v>
      </c>
      <c r="K2161" t="s">
        <v>2255</v>
      </c>
      <c r="L2161" s="28" t="s">
        <v>2317</v>
      </c>
    </row>
    <row r="2162" spans="1:12" x14ac:dyDescent="0.3">
      <c r="A2162">
        <v>510606</v>
      </c>
      <c r="B2162" t="s">
        <v>399</v>
      </c>
      <c r="C2162" t="s">
        <v>69</v>
      </c>
      <c r="D2162" t="s">
        <v>70</v>
      </c>
      <c r="E2162">
        <v>6566</v>
      </c>
      <c r="F2162">
        <v>1432.63</v>
      </c>
      <c r="G2162">
        <v>6566</v>
      </c>
      <c r="H2162" t="s">
        <v>24177</v>
      </c>
      <c r="I2162" t="s">
        <v>58</v>
      </c>
      <c r="J2162" t="s">
        <v>2256</v>
      </c>
      <c r="K2162" t="s">
        <v>2255</v>
      </c>
      <c r="L2162" s="28" t="s">
        <v>2317</v>
      </c>
    </row>
    <row r="2163" spans="1:12" x14ac:dyDescent="0.3">
      <c r="A2163">
        <v>510608</v>
      </c>
      <c r="B2163" t="s">
        <v>400</v>
      </c>
      <c r="C2163" t="s">
        <v>67</v>
      </c>
      <c r="D2163" t="s">
        <v>68</v>
      </c>
      <c r="E2163">
        <v>6566</v>
      </c>
      <c r="F2163">
        <v>40000</v>
      </c>
      <c r="G2163">
        <v>6566</v>
      </c>
      <c r="H2163" t="s">
        <v>24177</v>
      </c>
      <c r="I2163" t="s">
        <v>57</v>
      </c>
      <c r="J2163" t="s">
        <v>2255</v>
      </c>
      <c r="K2163" t="s">
        <v>2255</v>
      </c>
      <c r="L2163" s="28" t="s">
        <v>2317</v>
      </c>
    </row>
    <row r="2164" spans="1:12" x14ac:dyDescent="0.3">
      <c r="A2164">
        <v>510608</v>
      </c>
      <c r="B2164" t="s">
        <v>400</v>
      </c>
      <c r="C2164" t="s">
        <v>71</v>
      </c>
      <c r="D2164" t="s">
        <v>72</v>
      </c>
      <c r="E2164">
        <v>6566</v>
      </c>
      <c r="F2164">
        <v>4480</v>
      </c>
      <c r="G2164">
        <v>6566</v>
      </c>
      <c r="H2164" t="s">
        <v>24177</v>
      </c>
      <c r="I2164" t="s">
        <v>57</v>
      </c>
      <c r="J2164" t="s">
        <v>2255</v>
      </c>
      <c r="K2164" t="s">
        <v>2255</v>
      </c>
      <c r="L2164" s="28" t="s">
        <v>2317</v>
      </c>
    </row>
    <row r="2165" spans="1:12" x14ac:dyDescent="0.3">
      <c r="A2165">
        <v>510608</v>
      </c>
      <c r="B2165" t="s">
        <v>400</v>
      </c>
      <c r="C2165" t="s">
        <v>71</v>
      </c>
      <c r="D2165" t="s">
        <v>72</v>
      </c>
      <c r="E2165">
        <v>6566</v>
      </c>
      <c r="F2165">
        <v>336</v>
      </c>
      <c r="G2165">
        <v>6566</v>
      </c>
      <c r="H2165" t="s">
        <v>24177</v>
      </c>
      <c r="I2165" t="s">
        <v>57</v>
      </c>
      <c r="J2165" t="s">
        <v>2255</v>
      </c>
      <c r="K2165" t="s">
        <v>2255</v>
      </c>
      <c r="L2165" s="28" t="s">
        <v>2317</v>
      </c>
    </row>
    <row r="2166" spans="1:12" x14ac:dyDescent="0.3">
      <c r="A2166">
        <v>510608</v>
      </c>
      <c r="B2166" t="s">
        <v>400</v>
      </c>
      <c r="C2166" t="s">
        <v>45</v>
      </c>
      <c r="D2166" t="s">
        <v>46</v>
      </c>
      <c r="E2166">
        <v>6566</v>
      </c>
      <c r="F2166">
        <v>1880</v>
      </c>
      <c r="G2166">
        <v>6566</v>
      </c>
      <c r="H2166" t="s">
        <v>24177</v>
      </c>
      <c r="I2166" t="s">
        <v>57</v>
      </c>
      <c r="J2166" t="s">
        <v>2255</v>
      </c>
      <c r="K2166" t="s">
        <v>2255</v>
      </c>
      <c r="L2166" s="28" t="s">
        <v>24209</v>
      </c>
    </row>
    <row r="2167" spans="1:12" x14ac:dyDescent="0.3">
      <c r="A2167">
        <v>510608</v>
      </c>
      <c r="B2167" t="s">
        <v>400</v>
      </c>
      <c r="C2167" t="s">
        <v>45</v>
      </c>
      <c r="D2167" t="s">
        <v>46</v>
      </c>
      <c r="E2167">
        <v>6566</v>
      </c>
      <c r="F2167">
        <v>4885</v>
      </c>
      <c r="G2167">
        <v>6566</v>
      </c>
      <c r="H2167" t="s">
        <v>24177</v>
      </c>
      <c r="I2167" t="s">
        <v>57</v>
      </c>
      <c r="J2167" t="s">
        <v>2255</v>
      </c>
      <c r="K2167" t="s">
        <v>2255</v>
      </c>
      <c r="L2167" s="28" t="s">
        <v>24209</v>
      </c>
    </row>
    <row r="2168" spans="1:12" x14ac:dyDescent="0.3">
      <c r="A2168">
        <v>510608</v>
      </c>
      <c r="B2168" t="s">
        <v>400</v>
      </c>
      <c r="C2168" t="s">
        <v>45</v>
      </c>
      <c r="D2168" t="s">
        <v>46</v>
      </c>
      <c r="E2168">
        <v>6566</v>
      </c>
      <c r="F2168">
        <v>2931</v>
      </c>
      <c r="G2168">
        <v>6566</v>
      </c>
      <c r="H2168" t="s">
        <v>24177</v>
      </c>
      <c r="I2168" t="s">
        <v>57</v>
      </c>
      <c r="J2168" t="s">
        <v>2255</v>
      </c>
      <c r="K2168" t="s">
        <v>2255</v>
      </c>
      <c r="L2168" s="28" t="s">
        <v>24209</v>
      </c>
    </row>
    <row r="2169" spans="1:12" x14ac:dyDescent="0.3">
      <c r="A2169">
        <v>510608</v>
      </c>
      <c r="B2169" t="s">
        <v>400</v>
      </c>
      <c r="C2169" t="s">
        <v>45</v>
      </c>
      <c r="D2169" t="s">
        <v>46</v>
      </c>
      <c r="E2169">
        <v>6566</v>
      </c>
      <c r="F2169">
        <v>3350</v>
      </c>
      <c r="G2169">
        <v>6566</v>
      </c>
      <c r="H2169" t="s">
        <v>24177</v>
      </c>
      <c r="I2169" t="s">
        <v>57</v>
      </c>
      <c r="J2169" t="s">
        <v>2255</v>
      </c>
      <c r="K2169" t="s">
        <v>2255</v>
      </c>
      <c r="L2169" s="28" t="s">
        <v>24209</v>
      </c>
    </row>
    <row r="2170" spans="1:12" x14ac:dyDescent="0.3">
      <c r="A2170">
        <v>510608</v>
      </c>
      <c r="B2170" t="s">
        <v>400</v>
      </c>
      <c r="C2170" t="s">
        <v>45</v>
      </c>
      <c r="D2170" t="s">
        <v>46</v>
      </c>
      <c r="E2170">
        <v>6566</v>
      </c>
      <c r="F2170">
        <v>2310</v>
      </c>
      <c r="G2170">
        <v>6566</v>
      </c>
      <c r="H2170" t="s">
        <v>24177</v>
      </c>
      <c r="I2170" t="s">
        <v>57</v>
      </c>
      <c r="J2170" t="s">
        <v>2255</v>
      </c>
      <c r="K2170" t="s">
        <v>2255</v>
      </c>
      <c r="L2170" s="28" t="s">
        <v>24209</v>
      </c>
    </row>
    <row r="2171" spans="1:12" x14ac:dyDescent="0.3">
      <c r="A2171">
        <v>510608</v>
      </c>
      <c r="B2171" t="s">
        <v>400</v>
      </c>
      <c r="C2171" t="s">
        <v>45</v>
      </c>
      <c r="D2171" t="s">
        <v>46</v>
      </c>
      <c r="E2171">
        <v>6566</v>
      </c>
      <c r="F2171">
        <v>1340</v>
      </c>
      <c r="G2171">
        <v>6566</v>
      </c>
      <c r="H2171" t="s">
        <v>24177</v>
      </c>
      <c r="I2171" t="s">
        <v>57</v>
      </c>
      <c r="J2171" t="s">
        <v>2255</v>
      </c>
      <c r="K2171" t="s">
        <v>2255</v>
      </c>
      <c r="L2171" s="28" t="s">
        <v>24209</v>
      </c>
    </row>
    <row r="2172" spans="1:12" x14ac:dyDescent="0.3">
      <c r="A2172">
        <v>510608</v>
      </c>
      <c r="B2172" t="s">
        <v>400</v>
      </c>
      <c r="C2172" t="s">
        <v>47</v>
      </c>
      <c r="D2172" t="s">
        <v>48</v>
      </c>
      <c r="E2172">
        <v>6566</v>
      </c>
      <c r="F2172">
        <v>239680</v>
      </c>
      <c r="G2172">
        <v>6566</v>
      </c>
      <c r="H2172" t="s">
        <v>24177</v>
      </c>
      <c r="I2172" t="s">
        <v>57</v>
      </c>
      <c r="J2172" t="s">
        <v>2255</v>
      </c>
      <c r="K2172" t="s">
        <v>2255</v>
      </c>
      <c r="L2172" s="28" t="s">
        <v>24209</v>
      </c>
    </row>
    <row r="2173" spans="1:12" x14ac:dyDescent="0.3">
      <c r="A2173">
        <v>510608</v>
      </c>
      <c r="B2173" t="s">
        <v>400</v>
      </c>
      <c r="C2173" t="s">
        <v>47</v>
      </c>
      <c r="D2173" t="s">
        <v>48</v>
      </c>
      <c r="E2173">
        <v>6566</v>
      </c>
      <c r="F2173">
        <v>27340</v>
      </c>
      <c r="G2173">
        <v>6566</v>
      </c>
      <c r="H2173" t="s">
        <v>24177</v>
      </c>
      <c r="I2173" t="s">
        <v>57</v>
      </c>
      <c r="J2173" t="s">
        <v>2255</v>
      </c>
      <c r="K2173" t="s">
        <v>2255</v>
      </c>
      <c r="L2173" s="28" t="s">
        <v>24209</v>
      </c>
    </row>
    <row r="2174" spans="1:12" x14ac:dyDescent="0.3">
      <c r="A2174">
        <v>510608</v>
      </c>
      <c r="B2174" t="s">
        <v>400</v>
      </c>
      <c r="C2174" t="s">
        <v>47</v>
      </c>
      <c r="D2174" t="s">
        <v>48</v>
      </c>
      <c r="E2174">
        <v>6566</v>
      </c>
      <c r="F2174">
        <v>39450</v>
      </c>
      <c r="G2174">
        <v>6566</v>
      </c>
      <c r="H2174" t="s">
        <v>24177</v>
      </c>
      <c r="I2174" t="s">
        <v>57</v>
      </c>
      <c r="J2174" t="s">
        <v>2255</v>
      </c>
      <c r="K2174" t="s">
        <v>2255</v>
      </c>
      <c r="L2174" s="28" t="s">
        <v>24209</v>
      </c>
    </row>
    <row r="2175" spans="1:12" x14ac:dyDescent="0.3">
      <c r="A2175">
        <v>510608</v>
      </c>
      <c r="B2175" t="s">
        <v>400</v>
      </c>
      <c r="C2175" t="s">
        <v>65</v>
      </c>
      <c r="D2175" t="s">
        <v>66</v>
      </c>
      <c r="E2175">
        <v>6566</v>
      </c>
      <c r="F2175">
        <v>100000</v>
      </c>
      <c r="G2175">
        <v>6566</v>
      </c>
      <c r="H2175" t="s">
        <v>24177</v>
      </c>
      <c r="I2175" t="s">
        <v>57</v>
      </c>
      <c r="J2175" t="s">
        <v>2255</v>
      </c>
      <c r="K2175" t="s">
        <v>2255</v>
      </c>
      <c r="L2175" s="28" t="s">
        <v>2317</v>
      </c>
    </row>
    <row r="2176" spans="1:12" x14ac:dyDescent="0.3">
      <c r="A2176">
        <v>510608</v>
      </c>
      <c r="B2176" t="s">
        <v>400</v>
      </c>
      <c r="C2176" t="s">
        <v>95</v>
      </c>
      <c r="D2176" t="s">
        <v>96</v>
      </c>
      <c r="E2176">
        <v>6566</v>
      </c>
      <c r="F2176">
        <v>90192</v>
      </c>
      <c r="G2176">
        <v>6465</v>
      </c>
      <c r="H2176" t="s">
        <v>24178</v>
      </c>
      <c r="I2176" t="s">
        <v>58</v>
      </c>
      <c r="J2176" t="s">
        <v>2256</v>
      </c>
      <c r="K2176" t="s">
        <v>2256</v>
      </c>
      <c r="L2176" s="28" t="s">
        <v>2317</v>
      </c>
    </row>
    <row r="2177" spans="1:12" x14ac:dyDescent="0.3">
      <c r="A2177">
        <v>510608</v>
      </c>
      <c r="B2177" t="s">
        <v>400</v>
      </c>
      <c r="C2177" t="s">
        <v>95</v>
      </c>
      <c r="D2177" t="s">
        <v>96</v>
      </c>
      <c r="E2177">
        <v>6566</v>
      </c>
      <c r="F2177">
        <v>1908.92</v>
      </c>
      <c r="G2177">
        <v>6465</v>
      </c>
      <c r="H2177" t="s">
        <v>24178</v>
      </c>
      <c r="I2177" t="s">
        <v>58</v>
      </c>
      <c r="J2177" t="s">
        <v>2256</v>
      </c>
      <c r="K2177" t="s">
        <v>2256</v>
      </c>
      <c r="L2177" s="28" t="s">
        <v>2317</v>
      </c>
    </row>
    <row r="2178" spans="1:12" x14ac:dyDescent="0.3">
      <c r="A2178">
        <v>510608</v>
      </c>
      <c r="B2178" t="s">
        <v>400</v>
      </c>
      <c r="C2178" t="s">
        <v>86</v>
      </c>
      <c r="D2178" t="s">
        <v>87</v>
      </c>
      <c r="E2178">
        <v>6566</v>
      </c>
      <c r="F2178">
        <v>12305</v>
      </c>
      <c r="G2178">
        <v>6465</v>
      </c>
      <c r="H2178" t="s">
        <v>24178</v>
      </c>
      <c r="I2178" t="s">
        <v>58</v>
      </c>
      <c r="J2178" t="s">
        <v>2256</v>
      </c>
      <c r="K2178" t="s">
        <v>2256</v>
      </c>
      <c r="L2178" s="28" t="s">
        <v>2317</v>
      </c>
    </row>
    <row r="2179" spans="1:12" x14ac:dyDescent="0.3">
      <c r="A2179">
        <v>510608</v>
      </c>
      <c r="B2179" t="s">
        <v>400</v>
      </c>
      <c r="C2179" t="s">
        <v>86</v>
      </c>
      <c r="D2179" t="s">
        <v>87</v>
      </c>
      <c r="E2179">
        <v>6566</v>
      </c>
      <c r="F2179">
        <v>556.79999999999995</v>
      </c>
      <c r="G2179">
        <v>6465</v>
      </c>
      <c r="H2179" t="s">
        <v>24178</v>
      </c>
      <c r="I2179" t="s">
        <v>58</v>
      </c>
      <c r="J2179" t="s">
        <v>2256</v>
      </c>
      <c r="K2179" t="s">
        <v>2256</v>
      </c>
      <c r="L2179" s="28" t="s">
        <v>2317</v>
      </c>
    </row>
    <row r="2180" spans="1:12" x14ac:dyDescent="0.3">
      <c r="A2180">
        <v>510608</v>
      </c>
      <c r="B2180" t="s">
        <v>400</v>
      </c>
      <c r="C2180" t="s">
        <v>93</v>
      </c>
      <c r="D2180" t="s">
        <v>94</v>
      </c>
      <c r="E2180">
        <v>6566</v>
      </c>
      <c r="F2180">
        <v>13910</v>
      </c>
      <c r="G2180">
        <v>6465</v>
      </c>
      <c r="H2180" t="s">
        <v>24178</v>
      </c>
      <c r="I2180" t="s">
        <v>58</v>
      </c>
      <c r="J2180" t="s">
        <v>2256</v>
      </c>
      <c r="K2180" t="s">
        <v>2256</v>
      </c>
      <c r="L2180" s="28" t="s">
        <v>2317</v>
      </c>
    </row>
    <row r="2181" spans="1:12" x14ac:dyDescent="0.3">
      <c r="A2181">
        <v>510608</v>
      </c>
      <c r="B2181" t="s">
        <v>400</v>
      </c>
      <c r="C2181" t="s">
        <v>93</v>
      </c>
      <c r="D2181" t="s">
        <v>94</v>
      </c>
      <c r="E2181">
        <v>6566</v>
      </c>
      <c r="F2181">
        <v>1258.8599999999999</v>
      </c>
      <c r="G2181">
        <v>6465</v>
      </c>
      <c r="H2181" t="s">
        <v>24178</v>
      </c>
      <c r="I2181" t="s">
        <v>58</v>
      </c>
      <c r="J2181" t="s">
        <v>2256</v>
      </c>
      <c r="K2181" t="s">
        <v>2256</v>
      </c>
      <c r="L2181" s="28" t="s">
        <v>2317</v>
      </c>
    </row>
    <row r="2182" spans="1:12" x14ac:dyDescent="0.3">
      <c r="A2182">
        <v>510608</v>
      </c>
      <c r="B2182" t="s">
        <v>400</v>
      </c>
      <c r="C2182" t="s">
        <v>93</v>
      </c>
      <c r="D2182" t="s">
        <v>94</v>
      </c>
      <c r="E2182">
        <v>6566</v>
      </c>
      <c r="F2182">
        <v>1065.19</v>
      </c>
      <c r="G2182">
        <v>6465</v>
      </c>
      <c r="H2182" t="s">
        <v>24178</v>
      </c>
      <c r="I2182" t="s">
        <v>58</v>
      </c>
      <c r="J2182" t="s">
        <v>2256</v>
      </c>
      <c r="K2182" t="s">
        <v>2256</v>
      </c>
      <c r="L2182" s="28" t="s">
        <v>2317</v>
      </c>
    </row>
    <row r="2183" spans="1:12" x14ac:dyDescent="0.3">
      <c r="A2183">
        <v>510608</v>
      </c>
      <c r="B2183" t="s">
        <v>400</v>
      </c>
      <c r="C2183" t="s">
        <v>93</v>
      </c>
      <c r="D2183" t="s">
        <v>94</v>
      </c>
      <c r="E2183">
        <v>6566</v>
      </c>
      <c r="F2183">
        <v>11770</v>
      </c>
      <c r="G2183">
        <v>6465</v>
      </c>
      <c r="H2183" t="s">
        <v>24178</v>
      </c>
      <c r="I2183" t="s">
        <v>58</v>
      </c>
      <c r="J2183" t="s">
        <v>2256</v>
      </c>
      <c r="K2183" t="s">
        <v>2256</v>
      </c>
      <c r="L2183" s="28" t="s">
        <v>2317</v>
      </c>
    </row>
    <row r="2184" spans="1:12" x14ac:dyDescent="0.3">
      <c r="A2184">
        <v>510611</v>
      </c>
      <c r="B2184" t="s">
        <v>401</v>
      </c>
      <c r="C2184" t="s">
        <v>67</v>
      </c>
      <c r="D2184" t="s">
        <v>68</v>
      </c>
      <c r="E2184">
        <v>6566</v>
      </c>
      <c r="F2184">
        <v>16000</v>
      </c>
      <c r="G2184">
        <v>6566</v>
      </c>
      <c r="H2184" t="s">
        <v>24177</v>
      </c>
      <c r="I2184" t="s">
        <v>57</v>
      </c>
      <c r="J2184" t="s">
        <v>2255</v>
      </c>
      <c r="K2184" t="s">
        <v>2255</v>
      </c>
      <c r="L2184" s="28" t="s">
        <v>2317</v>
      </c>
    </row>
    <row r="2185" spans="1:12" x14ac:dyDescent="0.3">
      <c r="A2185">
        <v>510611</v>
      </c>
      <c r="B2185" t="s">
        <v>401</v>
      </c>
      <c r="C2185" t="s">
        <v>71</v>
      </c>
      <c r="D2185" t="s">
        <v>72</v>
      </c>
      <c r="E2185">
        <v>6566</v>
      </c>
      <c r="F2185">
        <v>416</v>
      </c>
      <c r="G2185">
        <v>6566</v>
      </c>
      <c r="H2185" t="s">
        <v>24177</v>
      </c>
      <c r="I2185" t="s">
        <v>57</v>
      </c>
      <c r="J2185" t="s">
        <v>2255</v>
      </c>
      <c r="K2185" t="s">
        <v>2255</v>
      </c>
      <c r="L2185" s="28" t="s">
        <v>2317</v>
      </c>
    </row>
    <row r="2186" spans="1:12" x14ac:dyDescent="0.3">
      <c r="A2186">
        <v>510611</v>
      </c>
      <c r="B2186" t="s">
        <v>401</v>
      </c>
      <c r="C2186" t="s">
        <v>71</v>
      </c>
      <c r="D2186" t="s">
        <v>72</v>
      </c>
      <c r="E2186">
        <v>6566</v>
      </c>
      <c r="F2186">
        <v>5600</v>
      </c>
      <c r="G2186">
        <v>6566</v>
      </c>
      <c r="H2186" t="s">
        <v>24177</v>
      </c>
      <c r="I2186" t="s">
        <v>57</v>
      </c>
      <c r="J2186" t="s">
        <v>2255</v>
      </c>
      <c r="K2186" t="s">
        <v>2255</v>
      </c>
      <c r="L2186" s="28" t="s">
        <v>2317</v>
      </c>
    </row>
    <row r="2187" spans="1:12" x14ac:dyDescent="0.3">
      <c r="A2187">
        <v>510611</v>
      </c>
      <c r="B2187" t="s">
        <v>401</v>
      </c>
      <c r="C2187" t="s">
        <v>71</v>
      </c>
      <c r="D2187" t="s">
        <v>72</v>
      </c>
      <c r="E2187">
        <v>6566</v>
      </c>
      <c r="F2187">
        <v>416</v>
      </c>
      <c r="G2187">
        <v>6566</v>
      </c>
      <c r="H2187" t="s">
        <v>24177</v>
      </c>
      <c r="I2187" t="s">
        <v>57</v>
      </c>
      <c r="J2187" t="s">
        <v>2255</v>
      </c>
      <c r="K2187" t="s">
        <v>2255</v>
      </c>
      <c r="L2187" s="28" t="s">
        <v>2317</v>
      </c>
    </row>
    <row r="2188" spans="1:12" x14ac:dyDescent="0.3">
      <c r="A2188">
        <v>510611</v>
      </c>
      <c r="B2188" t="s">
        <v>401</v>
      </c>
      <c r="C2188" t="s">
        <v>71</v>
      </c>
      <c r="D2188" t="s">
        <v>72</v>
      </c>
      <c r="E2188">
        <v>6566</v>
      </c>
      <c r="F2188">
        <v>5440</v>
      </c>
      <c r="G2188">
        <v>6566</v>
      </c>
      <c r="H2188" t="s">
        <v>24177</v>
      </c>
      <c r="I2188" t="s">
        <v>57</v>
      </c>
      <c r="J2188" t="s">
        <v>2255</v>
      </c>
      <c r="K2188" t="s">
        <v>2255</v>
      </c>
      <c r="L2188" s="28" t="s">
        <v>2317</v>
      </c>
    </row>
    <row r="2189" spans="1:12" x14ac:dyDescent="0.3">
      <c r="A2189">
        <v>510611</v>
      </c>
      <c r="B2189" t="s">
        <v>401</v>
      </c>
      <c r="C2189" t="s">
        <v>71</v>
      </c>
      <c r="D2189" t="s">
        <v>72</v>
      </c>
      <c r="E2189">
        <v>6566</v>
      </c>
      <c r="F2189">
        <v>377</v>
      </c>
      <c r="G2189">
        <v>6566</v>
      </c>
      <c r="H2189" t="s">
        <v>24177</v>
      </c>
      <c r="I2189" t="s">
        <v>57</v>
      </c>
      <c r="J2189" t="s">
        <v>2255</v>
      </c>
      <c r="K2189" t="s">
        <v>2255</v>
      </c>
      <c r="L2189" s="28" t="s">
        <v>2317</v>
      </c>
    </row>
    <row r="2190" spans="1:12" x14ac:dyDescent="0.3">
      <c r="A2190">
        <v>510611</v>
      </c>
      <c r="B2190" t="s">
        <v>401</v>
      </c>
      <c r="C2190" t="s">
        <v>71</v>
      </c>
      <c r="D2190" t="s">
        <v>72</v>
      </c>
      <c r="E2190">
        <v>6566</v>
      </c>
      <c r="F2190">
        <v>5075</v>
      </c>
      <c r="G2190">
        <v>6566</v>
      </c>
      <c r="H2190" t="s">
        <v>24177</v>
      </c>
      <c r="I2190" t="s">
        <v>57</v>
      </c>
      <c r="J2190" t="s">
        <v>2255</v>
      </c>
      <c r="K2190" t="s">
        <v>2255</v>
      </c>
      <c r="L2190" s="28" t="s">
        <v>2317</v>
      </c>
    </row>
    <row r="2191" spans="1:12" x14ac:dyDescent="0.3">
      <c r="A2191">
        <v>510611</v>
      </c>
      <c r="B2191" t="s">
        <v>401</v>
      </c>
      <c r="C2191" t="s">
        <v>71</v>
      </c>
      <c r="D2191" t="s">
        <v>72</v>
      </c>
      <c r="E2191">
        <v>6566</v>
      </c>
      <c r="F2191">
        <v>9350</v>
      </c>
      <c r="G2191">
        <v>6566</v>
      </c>
      <c r="H2191" t="s">
        <v>24177</v>
      </c>
      <c r="I2191" t="s">
        <v>57</v>
      </c>
      <c r="J2191" t="s">
        <v>2255</v>
      </c>
      <c r="K2191" t="s">
        <v>2255</v>
      </c>
      <c r="L2191" s="28" t="s">
        <v>2317</v>
      </c>
    </row>
    <row r="2192" spans="1:12" x14ac:dyDescent="0.3">
      <c r="A2192">
        <v>510611</v>
      </c>
      <c r="B2192" t="s">
        <v>401</v>
      </c>
      <c r="C2192" t="s">
        <v>71</v>
      </c>
      <c r="D2192" t="s">
        <v>72</v>
      </c>
      <c r="E2192">
        <v>6566</v>
      </c>
      <c r="F2192">
        <v>715</v>
      </c>
      <c r="G2192">
        <v>6566</v>
      </c>
      <c r="H2192" t="s">
        <v>24177</v>
      </c>
      <c r="I2192" t="s">
        <v>57</v>
      </c>
      <c r="J2192" t="s">
        <v>2255</v>
      </c>
      <c r="K2192" t="s">
        <v>2255</v>
      </c>
      <c r="L2192" s="28" t="s">
        <v>2317</v>
      </c>
    </row>
    <row r="2193" spans="1:12" x14ac:dyDescent="0.3">
      <c r="A2193">
        <v>510611</v>
      </c>
      <c r="B2193" t="s">
        <v>401</v>
      </c>
      <c r="C2193" t="s">
        <v>71</v>
      </c>
      <c r="D2193" t="s">
        <v>72</v>
      </c>
      <c r="E2193">
        <v>6566</v>
      </c>
      <c r="F2193">
        <v>520</v>
      </c>
      <c r="G2193">
        <v>6566</v>
      </c>
      <c r="H2193" t="s">
        <v>24177</v>
      </c>
      <c r="I2193" t="s">
        <v>57</v>
      </c>
      <c r="J2193" t="s">
        <v>2255</v>
      </c>
      <c r="K2193" t="s">
        <v>2255</v>
      </c>
      <c r="L2193" s="28" t="s">
        <v>2317</v>
      </c>
    </row>
    <row r="2194" spans="1:12" x14ac:dyDescent="0.3">
      <c r="A2194">
        <v>510611</v>
      </c>
      <c r="B2194" t="s">
        <v>401</v>
      </c>
      <c r="C2194" t="s">
        <v>71</v>
      </c>
      <c r="D2194" t="s">
        <v>72</v>
      </c>
      <c r="E2194">
        <v>6566</v>
      </c>
      <c r="F2194">
        <v>6800</v>
      </c>
      <c r="G2194">
        <v>6566</v>
      </c>
      <c r="H2194" t="s">
        <v>24177</v>
      </c>
      <c r="I2194" t="s">
        <v>57</v>
      </c>
      <c r="J2194" t="s">
        <v>2255</v>
      </c>
      <c r="K2194" t="s">
        <v>2255</v>
      </c>
      <c r="L2194" s="28" t="s">
        <v>2317</v>
      </c>
    </row>
    <row r="2195" spans="1:12" x14ac:dyDescent="0.3">
      <c r="A2195">
        <v>510611</v>
      </c>
      <c r="B2195" t="s">
        <v>401</v>
      </c>
      <c r="C2195" t="s">
        <v>71</v>
      </c>
      <c r="D2195" t="s">
        <v>72</v>
      </c>
      <c r="E2195">
        <v>6566</v>
      </c>
      <c r="F2195">
        <v>64</v>
      </c>
      <c r="G2195">
        <v>6566</v>
      </c>
      <c r="H2195" t="s">
        <v>24177</v>
      </c>
      <c r="I2195" t="s">
        <v>57</v>
      </c>
      <c r="J2195" t="s">
        <v>2255</v>
      </c>
      <c r="K2195" t="s">
        <v>2255</v>
      </c>
      <c r="L2195" s="28" t="s">
        <v>2317</v>
      </c>
    </row>
    <row r="2196" spans="1:12" x14ac:dyDescent="0.3">
      <c r="A2196">
        <v>510611</v>
      </c>
      <c r="B2196" t="s">
        <v>401</v>
      </c>
      <c r="C2196" t="s">
        <v>71</v>
      </c>
      <c r="D2196" t="s">
        <v>72</v>
      </c>
      <c r="E2196">
        <v>6566</v>
      </c>
      <c r="F2196">
        <v>960</v>
      </c>
      <c r="G2196">
        <v>6566</v>
      </c>
      <c r="H2196" t="s">
        <v>24177</v>
      </c>
      <c r="I2196" t="s">
        <v>57</v>
      </c>
      <c r="J2196" t="s">
        <v>2255</v>
      </c>
      <c r="K2196" t="s">
        <v>2255</v>
      </c>
      <c r="L2196" s="28" t="s">
        <v>2317</v>
      </c>
    </row>
    <row r="2197" spans="1:12" x14ac:dyDescent="0.3">
      <c r="A2197">
        <v>510611</v>
      </c>
      <c r="B2197" t="s">
        <v>401</v>
      </c>
      <c r="C2197" t="s">
        <v>45</v>
      </c>
      <c r="D2197" t="s">
        <v>46</v>
      </c>
      <c r="E2197">
        <v>6566</v>
      </c>
      <c r="F2197">
        <v>1880</v>
      </c>
      <c r="G2197">
        <v>6566</v>
      </c>
      <c r="H2197" t="s">
        <v>24177</v>
      </c>
      <c r="I2197" t="s">
        <v>57</v>
      </c>
      <c r="J2197" t="s">
        <v>2255</v>
      </c>
      <c r="K2197" t="s">
        <v>2255</v>
      </c>
      <c r="L2197" s="28" t="s">
        <v>24209</v>
      </c>
    </row>
    <row r="2198" spans="1:12" x14ac:dyDescent="0.3">
      <c r="A2198">
        <v>510611</v>
      </c>
      <c r="B2198" t="s">
        <v>401</v>
      </c>
      <c r="C2198" t="s">
        <v>45</v>
      </c>
      <c r="D2198" t="s">
        <v>46</v>
      </c>
      <c r="E2198">
        <v>6566</v>
      </c>
      <c r="F2198">
        <v>5550</v>
      </c>
      <c r="G2198">
        <v>6566</v>
      </c>
      <c r="H2198" t="s">
        <v>24177</v>
      </c>
      <c r="I2198" t="s">
        <v>57</v>
      </c>
      <c r="J2198" t="s">
        <v>2255</v>
      </c>
      <c r="K2198" t="s">
        <v>2255</v>
      </c>
      <c r="L2198" s="28" t="s">
        <v>24209</v>
      </c>
    </row>
    <row r="2199" spans="1:12" x14ac:dyDescent="0.3">
      <c r="A2199">
        <v>510611</v>
      </c>
      <c r="B2199" t="s">
        <v>401</v>
      </c>
      <c r="C2199" t="s">
        <v>45</v>
      </c>
      <c r="D2199" t="s">
        <v>46</v>
      </c>
      <c r="E2199">
        <v>6566</v>
      </c>
      <c r="F2199">
        <v>1880</v>
      </c>
      <c r="G2199">
        <v>6566</v>
      </c>
      <c r="H2199" t="s">
        <v>24177</v>
      </c>
      <c r="I2199" t="s">
        <v>57</v>
      </c>
      <c r="J2199" t="s">
        <v>2255</v>
      </c>
      <c r="K2199" t="s">
        <v>2255</v>
      </c>
      <c r="L2199" s="28" t="s">
        <v>24209</v>
      </c>
    </row>
    <row r="2200" spans="1:12" x14ac:dyDescent="0.3">
      <c r="A2200">
        <v>510611</v>
      </c>
      <c r="B2200" t="s">
        <v>401</v>
      </c>
      <c r="C2200" t="s">
        <v>47</v>
      </c>
      <c r="D2200" t="s">
        <v>48</v>
      </c>
      <c r="E2200">
        <v>6566</v>
      </c>
      <c r="F2200">
        <v>70950</v>
      </c>
      <c r="G2200">
        <v>6566</v>
      </c>
      <c r="H2200" t="s">
        <v>24177</v>
      </c>
      <c r="I2200" t="s">
        <v>57</v>
      </c>
      <c r="J2200" t="s">
        <v>2255</v>
      </c>
      <c r="K2200" t="s">
        <v>2255</v>
      </c>
      <c r="L2200" s="28" t="s">
        <v>24209</v>
      </c>
    </row>
    <row r="2201" spans="1:12" x14ac:dyDescent="0.3">
      <c r="A2201">
        <v>510611</v>
      </c>
      <c r="B2201" t="s">
        <v>401</v>
      </c>
      <c r="C2201" t="s">
        <v>47</v>
      </c>
      <c r="D2201" t="s">
        <v>48</v>
      </c>
      <c r="E2201">
        <v>6566</v>
      </c>
      <c r="F2201">
        <v>28880</v>
      </c>
      <c r="G2201">
        <v>6566</v>
      </c>
      <c r="H2201" t="s">
        <v>24177</v>
      </c>
      <c r="I2201" t="s">
        <v>57</v>
      </c>
      <c r="J2201" t="s">
        <v>2255</v>
      </c>
      <c r="K2201" t="s">
        <v>2255</v>
      </c>
      <c r="L2201" s="28" t="s">
        <v>24209</v>
      </c>
    </row>
    <row r="2202" spans="1:12" x14ac:dyDescent="0.3">
      <c r="A2202">
        <v>510611</v>
      </c>
      <c r="B2202" t="s">
        <v>401</v>
      </c>
      <c r="C2202" t="s">
        <v>47</v>
      </c>
      <c r="D2202" t="s">
        <v>48</v>
      </c>
      <c r="E2202">
        <v>6566</v>
      </c>
      <c r="F2202">
        <v>50800</v>
      </c>
      <c r="G2202">
        <v>6566</v>
      </c>
      <c r="H2202" t="s">
        <v>24177</v>
      </c>
      <c r="I2202" t="s">
        <v>57</v>
      </c>
      <c r="J2202" t="s">
        <v>2255</v>
      </c>
      <c r="K2202" t="s">
        <v>2255</v>
      </c>
      <c r="L2202" s="28" t="s">
        <v>24209</v>
      </c>
    </row>
    <row r="2203" spans="1:12" x14ac:dyDescent="0.3">
      <c r="A2203">
        <v>510611</v>
      </c>
      <c r="B2203" t="s">
        <v>401</v>
      </c>
      <c r="C2203" t="s">
        <v>47</v>
      </c>
      <c r="D2203" t="s">
        <v>48</v>
      </c>
      <c r="E2203">
        <v>6566</v>
      </c>
      <c r="F2203">
        <v>1724</v>
      </c>
      <c r="G2203">
        <v>6566</v>
      </c>
      <c r="H2203" t="s">
        <v>24177</v>
      </c>
      <c r="I2203" t="s">
        <v>57</v>
      </c>
      <c r="J2203" t="s">
        <v>2255</v>
      </c>
      <c r="K2203" t="s">
        <v>2255</v>
      </c>
      <c r="L2203" s="28" t="s">
        <v>24209</v>
      </c>
    </row>
    <row r="2204" spans="1:12" x14ac:dyDescent="0.3">
      <c r="A2204">
        <v>510611</v>
      </c>
      <c r="B2204" t="s">
        <v>401</v>
      </c>
      <c r="C2204" t="s">
        <v>59</v>
      </c>
      <c r="D2204" t="s">
        <v>60</v>
      </c>
      <c r="E2204">
        <v>6566</v>
      </c>
      <c r="F2204">
        <v>9046.4</v>
      </c>
      <c r="G2204">
        <v>6465</v>
      </c>
      <c r="H2204" t="s">
        <v>24177</v>
      </c>
      <c r="I2204" t="s">
        <v>57</v>
      </c>
      <c r="J2204" t="s">
        <v>2255</v>
      </c>
      <c r="K2204" t="s">
        <v>2255</v>
      </c>
      <c r="L2204" s="28" t="s">
        <v>2317</v>
      </c>
    </row>
    <row r="2205" spans="1:12" x14ac:dyDescent="0.3">
      <c r="A2205">
        <v>510611</v>
      </c>
      <c r="B2205" t="s">
        <v>401</v>
      </c>
      <c r="C2205" t="s">
        <v>59</v>
      </c>
      <c r="D2205" t="s">
        <v>60</v>
      </c>
      <c r="E2205">
        <v>6566</v>
      </c>
      <c r="F2205">
        <v>411.2</v>
      </c>
      <c r="G2205">
        <v>6465</v>
      </c>
      <c r="H2205" t="s">
        <v>24177</v>
      </c>
      <c r="I2205" t="s">
        <v>57</v>
      </c>
      <c r="J2205" t="s">
        <v>2255</v>
      </c>
      <c r="K2205" t="s">
        <v>2255</v>
      </c>
      <c r="L2205" s="28" t="s">
        <v>2317</v>
      </c>
    </row>
    <row r="2206" spans="1:12" x14ac:dyDescent="0.3">
      <c r="A2206">
        <v>510611</v>
      </c>
      <c r="B2206" t="s">
        <v>401</v>
      </c>
      <c r="C2206" t="s">
        <v>75</v>
      </c>
      <c r="D2206" t="s">
        <v>76</v>
      </c>
      <c r="E2206">
        <v>6566</v>
      </c>
      <c r="F2206">
        <v>983.43</v>
      </c>
      <c r="G2206">
        <v>6465</v>
      </c>
      <c r="H2206" t="s">
        <v>24178</v>
      </c>
      <c r="I2206" t="s">
        <v>58</v>
      </c>
      <c r="J2206" t="s">
        <v>2256</v>
      </c>
      <c r="K2206" t="s">
        <v>2256</v>
      </c>
      <c r="L2206" s="28" t="s">
        <v>2317</v>
      </c>
    </row>
    <row r="2207" spans="1:12" x14ac:dyDescent="0.3">
      <c r="A2207">
        <v>510611</v>
      </c>
      <c r="B2207" t="s">
        <v>401</v>
      </c>
      <c r="C2207" t="s">
        <v>75</v>
      </c>
      <c r="D2207" t="s">
        <v>76</v>
      </c>
      <c r="E2207">
        <v>6566</v>
      </c>
      <c r="F2207">
        <v>10866.67</v>
      </c>
      <c r="G2207">
        <v>6465</v>
      </c>
      <c r="H2207" t="s">
        <v>24178</v>
      </c>
      <c r="I2207" t="s">
        <v>58</v>
      </c>
      <c r="J2207" t="s">
        <v>2256</v>
      </c>
      <c r="K2207" t="s">
        <v>2256</v>
      </c>
      <c r="L2207" s="28" t="s">
        <v>2317</v>
      </c>
    </row>
    <row r="2208" spans="1:12" x14ac:dyDescent="0.3">
      <c r="A2208">
        <v>510611</v>
      </c>
      <c r="B2208" t="s">
        <v>401</v>
      </c>
      <c r="C2208" t="s">
        <v>75</v>
      </c>
      <c r="D2208" t="s">
        <v>76</v>
      </c>
      <c r="E2208">
        <v>6566</v>
      </c>
      <c r="F2208">
        <v>9375.6200000000008</v>
      </c>
      <c r="G2208">
        <v>6566</v>
      </c>
      <c r="H2208" t="s">
        <v>24177</v>
      </c>
      <c r="I2208" t="s">
        <v>58</v>
      </c>
      <c r="J2208" t="s">
        <v>2256</v>
      </c>
      <c r="K2208" t="s">
        <v>2255</v>
      </c>
      <c r="L2208" s="28" t="s">
        <v>2317</v>
      </c>
    </row>
    <row r="2209" spans="1:12" x14ac:dyDescent="0.3">
      <c r="A2209">
        <v>510611</v>
      </c>
      <c r="B2209" t="s">
        <v>401</v>
      </c>
      <c r="C2209" t="s">
        <v>75</v>
      </c>
      <c r="D2209" t="s">
        <v>76</v>
      </c>
      <c r="E2209">
        <v>6566</v>
      </c>
      <c r="F2209">
        <v>8866.67</v>
      </c>
      <c r="G2209">
        <v>6465</v>
      </c>
      <c r="H2209" t="s">
        <v>24178</v>
      </c>
      <c r="I2209" t="s">
        <v>58</v>
      </c>
      <c r="J2209" t="s">
        <v>2256</v>
      </c>
      <c r="K2209" t="s">
        <v>2256</v>
      </c>
      <c r="L2209" s="28" t="s">
        <v>2317</v>
      </c>
    </row>
    <row r="2210" spans="1:12" x14ac:dyDescent="0.3">
      <c r="A2210">
        <v>510611</v>
      </c>
      <c r="B2210" t="s">
        <v>401</v>
      </c>
      <c r="C2210" t="s">
        <v>75</v>
      </c>
      <c r="D2210" t="s">
        <v>76</v>
      </c>
      <c r="E2210">
        <v>6566</v>
      </c>
      <c r="F2210">
        <v>802.43</v>
      </c>
      <c r="G2210">
        <v>6465</v>
      </c>
      <c r="H2210" t="s">
        <v>24178</v>
      </c>
      <c r="I2210" t="s">
        <v>58</v>
      </c>
      <c r="J2210" t="s">
        <v>2256</v>
      </c>
      <c r="K2210" t="s">
        <v>2256</v>
      </c>
      <c r="L2210" s="28" t="s">
        <v>2317</v>
      </c>
    </row>
    <row r="2211" spans="1:12" x14ac:dyDescent="0.3">
      <c r="A2211">
        <v>510611</v>
      </c>
      <c r="B2211" t="s">
        <v>401</v>
      </c>
      <c r="C2211" t="s">
        <v>51</v>
      </c>
      <c r="D2211" t="s">
        <v>52</v>
      </c>
      <c r="E2211">
        <v>6566</v>
      </c>
      <c r="F2211">
        <v>10223.66</v>
      </c>
      <c r="G2211">
        <v>6566</v>
      </c>
      <c r="H2211" t="s">
        <v>24177</v>
      </c>
      <c r="I2211" t="s">
        <v>58</v>
      </c>
      <c r="J2211" t="s">
        <v>2256</v>
      </c>
      <c r="K2211" t="s">
        <v>2255</v>
      </c>
      <c r="L2211" s="28" t="s">
        <v>2317</v>
      </c>
    </row>
    <row r="2212" spans="1:12" x14ac:dyDescent="0.3">
      <c r="A2212">
        <v>510611</v>
      </c>
      <c r="B2212" t="s">
        <v>401</v>
      </c>
      <c r="C2212" t="s">
        <v>51</v>
      </c>
      <c r="D2212" t="s">
        <v>52</v>
      </c>
      <c r="E2212">
        <v>6566</v>
      </c>
      <c r="F2212">
        <v>10223.66</v>
      </c>
      <c r="G2212">
        <v>6566</v>
      </c>
      <c r="H2212" t="s">
        <v>24177</v>
      </c>
      <c r="I2212" t="s">
        <v>58</v>
      </c>
      <c r="J2212" t="s">
        <v>2256</v>
      </c>
      <c r="K2212" t="s">
        <v>2255</v>
      </c>
      <c r="L2212" s="28" t="s">
        <v>2317</v>
      </c>
    </row>
    <row r="2213" spans="1:12" x14ac:dyDescent="0.3">
      <c r="A2213">
        <v>510611</v>
      </c>
      <c r="B2213" t="s">
        <v>401</v>
      </c>
      <c r="C2213" t="s">
        <v>69</v>
      </c>
      <c r="D2213" t="s">
        <v>70</v>
      </c>
      <c r="E2213">
        <v>6566</v>
      </c>
      <c r="F2213">
        <v>1210.44</v>
      </c>
      <c r="G2213">
        <v>6364</v>
      </c>
      <c r="H2213" t="s">
        <v>24178</v>
      </c>
      <c r="I2213" t="s">
        <v>58</v>
      </c>
      <c r="J2213" t="s">
        <v>2256</v>
      </c>
      <c r="K2213" t="s">
        <v>2256</v>
      </c>
      <c r="L2213" s="28" t="s">
        <v>2317</v>
      </c>
    </row>
    <row r="2214" spans="1:12" x14ac:dyDescent="0.3">
      <c r="A2214">
        <v>510611</v>
      </c>
      <c r="B2214" t="s">
        <v>401</v>
      </c>
      <c r="C2214" t="s">
        <v>69</v>
      </c>
      <c r="D2214" t="s">
        <v>70</v>
      </c>
      <c r="E2214">
        <v>6566</v>
      </c>
      <c r="F2214">
        <v>13375</v>
      </c>
      <c r="G2214">
        <v>6364</v>
      </c>
      <c r="H2214" t="s">
        <v>24178</v>
      </c>
      <c r="I2214" t="s">
        <v>58</v>
      </c>
      <c r="J2214" t="s">
        <v>2256</v>
      </c>
      <c r="K2214" t="s">
        <v>2256</v>
      </c>
      <c r="L2214" s="28" t="s">
        <v>2317</v>
      </c>
    </row>
    <row r="2215" spans="1:12" x14ac:dyDescent="0.3">
      <c r="A2215">
        <v>510612</v>
      </c>
      <c r="B2215" t="s">
        <v>402</v>
      </c>
      <c r="C2215" t="s">
        <v>47</v>
      </c>
      <c r="D2215" t="s">
        <v>48</v>
      </c>
      <c r="E2215">
        <v>6566</v>
      </c>
      <c r="F2215">
        <v>13670</v>
      </c>
      <c r="G2215">
        <v>6566</v>
      </c>
      <c r="H2215" t="s">
        <v>24177</v>
      </c>
      <c r="I2215" t="s">
        <v>57</v>
      </c>
      <c r="J2215" t="s">
        <v>2255</v>
      </c>
      <c r="K2215" t="s">
        <v>2255</v>
      </c>
      <c r="L2215" s="28" t="s">
        <v>24209</v>
      </c>
    </row>
    <row r="2216" spans="1:12" x14ac:dyDescent="0.3">
      <c r="A2216">
        <v>510614</v>
      </c>
      <c r="B2216" t="s">
        <v>403</v>
      </c>
      <c r="C2216" t="s">
        <v>45</v>
      </c>
      <c r="D2216" t="s">
        <v>46</v>
      </c>
      <c r="E2216">
        <v>6566</v>
      </c>
      <c r="F2216">
        <v>1954</v>
      </c>
      <c r="G2216">
        <v>6566</v>
      </c>
      <c r="H2216" t="s">
        <v>24177</v>
      </c>
      <c r="I2216" t="s">
        <v>57</v>
      </c>
      <c r="J2216" t="s">
        <v>2255</v>
      </c>
      <c r="K2216" t="s">
        <v>2255</v>
      </c>
      <c r="L2216" s="28" t="s">
        <v>24209</v>
      </c>
    </row>
    <row r="2217" spans="1:12" x14ac:dyDescent="0.3">
      <c r="A2217">
        <v>510614</v>
      </c>
      <c r="B2217" t="s">
        <v>403</v>
      </c>
      <c r="C2217" t="s">
        <v>47</v>
      </c>
      <c r="D2217" t="s">
        <v>48</v>
      </c>
      <c r="E2217">
        <v>6566</v>
      </c>
      <c r="F2217">
        <v>13070</v>
      </c>
      <c r="G2217">
        <v>6566</v>
      </c>
      <c r="H2217" t="s">
        <v>24177</v>
      </c>
      <c r="I2217" t="s">
        <v>57</v>
      </c>
      <c r="J2217" t="s">
        <v>2255</v>
      </c>
      <c r="K2217" t="s">
        <v>2255</v>
      </c>
      <c r="L2217" s="28" t="s">
        <v>24209</v>
      </c>
    </row>
    <row r="2218" spans="1:12" x14ac:dyDescent="0.3">
      <c r="A2218">
        <v>510614</v>
      </c>
      <c r="B2218" t="s">
        <v>403</v>
      </c>
      <c r="C2218" t="s">
        <v>129</v>
      </c>
      <c r="D2218" t="s">
        <v>130</v>
      </c>
      <c r="E2218">
        <v>6566</v>
      </c>
      <c r="F2218">
        <v>8257.67</v>
      </c>
      <c r="G2218">
        <v>6465</v>
      </c>
      <c r="H2218" t="s">
        <v>24178</v>
      </c>
      <c r="I2218" t="s">
        <v>58</v>
      </c>
      <c r="J2218" t="s">
        <v>2256</v>
      </c>
      <c r="K2218" t="s">
        <v>2256</v>
      </c>
      <c r="L2218" s="28" t="s">
        <v>2317</v>
      </c>
    </row>
    <row r="2219" spans="1:12" x14ac:dyDescent="0.3">
      <c r="A2219">
        <v>510615</v>
      </c>
      <c r="B2219" t="s">
        <v>404</v>
      </c>
      <c r="C2219" t="s">
        <v>45</v>
      </c>
      <c r="D2219" t="s">
        <v>46</v>
      </c>
      <c r="E2219">
        <v>6566</v>
      </c>
      <c r="F2219">
        <v>977</v>
      </c>
      <c r="G2219">
        <v>6566</v>
      </c>
      <c r="H2219" t="s">
        <v>24177</v>
      </c>
      <c r="I2219" t="s">
        <v>57</v>
      </c>
      <c r="J2219" t="s">
        <v>2255</v>
      </c>
      <c r="K2219" t="s">
        <v>2255</v>
      </c>
      <c r="L2219" s="28" t="s">
        <v>24209</v>
      </c>
    </row>
    <row r="2220" spans="1:12" x14ac:dyDescent="0.3">
      <c r="A2220">
        <v>510615</v>
      </c>
      <c r="B2220" t="s">
        <v>404</v>
      </c>
      <c r="C2220" t="s">
        <v>45</v>
      </c>
      <c r="D2220" t="s">
        <v>46</v>
      </c>
      <c r="E2220">
        <v>6566</v>
      </c>
      <c r="F2220">
        <v>1880</v>
      </c>
      <c r="G2220">
        <v>6566</v>
      </c>
      <c r="H2220" t="s">
        <v>24177</v>
      </c>
      <c r="I2220" t="s">
        <v>57</v>
      </c>
      <c r="J2220" t="s">
        <v>2255</v>
      </c>
      <c r="K2220" t="s">
        <v>2255</v>
      </c>
      <c r="L2220" s="28" t="s">
        <v>24209</v>
      </c>
    </row>
    <row r="2221" spans="1:12" x14ac:dyDescent="0.3">
      <c r="A2221">
        <v>510615</v>
      </c>
      <c r="B2221" t="s">
        <v>404</v>
      </c>
      <c r="C2221" t="s">
        <v>45</v>
      </c>
      <c r="D2221" t="s">
        <v>46</v>
      </c>
      <c r="E2221">
        <v>6566</v>
      </c>
      <c r="F2221">
        <v>4355</v>
      </c>
      <c r="G2221">
        <v>6566</v>
      </c>
      <c r="H2221" t="s">
        <v>24177</v>
      </c>
      <c r="I2221" t="s">
        <v>57</v>
      </c>
      <c r="J2221" t="s">
        <v>2255</v>
      </c>
      <c r="K2221" t="s">
        <v>2255</v>
      </c>
      <c r="L2221" s="28" t="s">
        <v>24209</v>
      </c>
    </row>
    <row r="2222" spans="1:12" x14ac:dyDescent="0.3">
      <c r="A2222">
        <v>510615</v>
      </c>
      <c r="B2222" t="s">
        <v>404</v>
      </c>
      <c r="C2222" t="s">
        <v>45</v>
      </c>
      <c r="D2222" t="s">
        <v>46</v>
      </c>
      <c r="E2222">
        <v>6566</v>
      </c>
      <c r="F2222">
        <v>3350</v>
      </c>
      <c r="G2222">
        <v>6566</v>
      </c>
      <c r="H2222" t="s">
        <v>24177</v>
      </c>
      <c r="I2222" t="s">
        <v>57</v>
      </c>
      <c r="J2222" t="s">
        <v>2255</v>
      </c>
      <c r="K2222" t="s">
        <v>2255</v>
      </c>
      <c r="L2222" s="28" t="s">
        <v>24209</v>
      </c>
    </row>
    <row r="2223" spans="1:12" x14ac:dyDescent="0.3">
      <c r="A2223">
        <v>510615</v>
      </c>
      <c r="B2223" t="s">
        <v>404</v>
      </c>
      <c r="C2223" t="s">
        <v>45</v>
      </c>
      <c r="D2223" t="s">
        <v>46</v>
      </c>
      <c r="E2223">
        <v>6566</v>
      </c>
      <c r="F2223">
        <v>1005</v>
      </c>
      <c r="G2223">
        <v>6566</v>
      </c>
      <c r="H2223" t="s">
        <v>24177</v>
      </c>
      <c r="I2223" t="s">
        <v>57</v>
      </c>
      <c r="J2223" t="s">
        <v>2255</v>
      </c>
      <c r="K2223" t="s">
        <v>2255</v>
      </c>
      <c r="L2223" s="28" t="s">
        <v>24209</v>
      </c>
    </row>
    <row r="2224" spans="1:12" x14ac:dyDescent="0.3">
      <c r="A2224">
        <v>510615</v>
      </c>
      <c r="B2224" t="s">
        <v>404</v>
      </c>
      <c r="C2224" t="s">
        <v>47</v>
      </c>
      <c r="D2224" t="s">
        <v>48</v>
      </c>
      <c r="E2224">
        <v>6566</v>
      </c>
      <c r="F2224">
        <v>8560</v>
      </c>
      <c r="G2224">
        <v>6566</v>
      </c>
      <c r="H2224" t="s">
        <v>24177</v>
      </c>
      <c r="I2224" t="s">
        <v>57</v>
      </c>
      <c r="J2224" t="s">
        <v>2255</v>
      </c>
      <c r="K2224" t="s">
        <v>2255</v>
      </c>
      <c r="L2224" s="28" t="s">
        <v>24209</v>
      </c>
    </row>
    <row r="2225" spans="1:12" x14ac:dyDescent="0.3">
      <c r="A2225">
        <v>510615</v>
      </c>
      <c r="B2225" t="s">
        <v>404</v>
      </c>
      <c r="C2225" t="s">
        <v>47</v>
      </c>
      <c r="D2225" t="s">
        <v>48</v>
      </c>
      <c r="E2225">
        <v>6566</v>
      </c>
      <c r="F2225">
        <v>7095</v>
      </c>
      <c r="G2225">
        <v>6566</v>
      </c>
      <c r="H2225" t="s">
        <v>24177</v>
      </c>
      <c r="I2225" t="s">
        <v>57</v>
      </c>
      <c r="J2225" t="s">
        <v>2255</v>
      </c>
      <c r="K2225" t="s">
        <v>2255</v>
      </c>
      <c r="L2225" s="28" t="s">
        <v>24209</v>
      </c>
    </row>
    <row r="2226" spans="1:12" x14ac:dyDescent="0.3">
      <c r="A2226">
        <v>510615</v>
      </c>
      <c r="B2226" t="s">
        <v>404</v>
      </c>
      <c r="C2226" t="s">
        <v>47</v>
      </c>
      <c r="D2226" t="s">
        <v>48</v>
      </c>
      <c r="E2226">
        <v>6566</v>
      </c>
      <c r="F2226">
        <v>12700</v>
      </c>
      <c r="G2226">
        <v>6566</v>
      </c>
      <c r="H2226" t="s">
        <v>24177</v>
      </c>
      <c r="I2226" t="s">
        <v>57</v>
      </c>
      <c r="J2226" t="s">
        <v>2255</v>
      </c>
      <c r="K2226" t="s">
        <v>2255</v>
      </c>
      <c r="L2226" s="28" t="s">
        <v>24209</v>
      </c>
    </row>
    <row r="2227" spans="1:12" x14ac:dyDescent="0.3">
      <c r="A2227">
        <v>510615</v>
      </c>
      <c r="B2227" t="s">
        <v>404</v>
      </c>
      <c r="C2227" t="s">
        <v>47</v>
      </c>
      <c r="D2227" t="s">
        <v>48</v>
      </c>
      <c r="E2227">
        <v>6566</v>
      </c>
      <c r="F2227">
        <v>17120</v>
      </c>
      <c r="G2227">
        <v>6566</v>
      </c>
      <c r="H2227" t="s">
        <v>24177</v>
      </c>
      <c r="I2227" t="s">
        <v>57</v>
      </c>
      <c r="J2227" t="s">
        <v>2255</v>
      </c>
      <c r="K2227" t="s">
        <v>2255</v>
      </c>
      <c r="L2227" s="28" t="s">
        <v>24209</v>
      </c>
    </row>
    <row r="2228" spans="1:12" x14ac:dyDescent="0.3">
      <c r="A2228">
        <v>510615</v>
      </c>
      <c r="B2228" t="s">
        <v>404</v>
      </c>
      <c r="C2228" t="s">
        <v>63</v>
      </c>
      <c r="D2228" t="s">
        <v>64</v>
      </c>
      <c r="E2228">
        <v>6566</v>
      </c>
      <c r="F2228">
        <v>10000</v>
      </c>
      <c r="G2228">
        <v>6566</v>
      </c>
      <c r="H2228" t="s">
        <v>24177</v>
      </c>
      <c r="I2228" t="s">
        <v>57</v>
      </c>
      <c r="J2228" t="s">
        <v>2255</v>
      </c>
      <c r="K2228" t="s">
        <v>2255</v>
      </c>
      <c r="L2228" s="28" t="s">
        <v>2317</v>
      </c>
    </row>
    <row r="2229" spans="1:12" x14ac:dyDescent="0.3">
      <c r="A2229">
        <v>510621</v>
      </c>
      <c r="B2229" t="s">
        <v>405</v>
      </c>
      <c r="C2229" t="s">
        <v>47</v>
      </c>
      <c r="D2229" t="s">
        <v>48</v>
      </c>
      <c r="E2229">
        <v>6566</v>
      </c>
      <c r="F2229">
        <v>6835</v>
      </c>
      <c r="G2229">
        <v>6566</v>
      </c>
      <c r="H2229" t="s">
        <v>24177</v>
      </c>
      <c r="I2229" t="s">
        <v>57</v>
      </c>
      <c r="J2229" t="s">
        <v>2255</v>
      </c>
      <c r="K2229" t="s">
        <v>2255</v>
      </c>
      <c r="L2229" s="28" t="s">
        <v>24209</v>
      </c>
    </row>
    <row r="2230" spans="1:12" x14ac:dyDescent="0.3">
      <c r="A2230">
        <v>510621</v>
      </c>
      <c r="B2230" t="s">
        <v>405</v>
      </c>
      <c r="C2230" t="s">
        <v>47</v>
      </c>
      <c r="D2230" t="s">
        <v>48</v>
      </c>
      <c r="E2230">
        <v>6566</v>
      </c>
      <c r="F2230">
        <v>19050</v>
      </c>
      <c r="G2230">
        <v>6566</v>
      </c>
      <c r="H2230" t="s">
        <v>24177</v>
      </c>
      <c r="I2230" t="s">
        <v>57</v>
      </c>
      <c r="J2230" t="s">
        <v>2255</v>
      </c>
      <c r="K2230" t="s">
        <v>2255</v>
      </c>
      <c r="L2230" s="28" t="s">
        <v>24209</v>
      </c>
    </row>
    <row r="2231" spans="1:12" x14ac:dyDescent="0.3">
      <c r="A2231">
        <v>510622</v>
      </c>
      <c r="B2231" t="s">
        <v>406</v>
      </c>
      <c r="C2231" t="s">
        <v>47</v>
      </c>
      <c r="D2231" t="s">
        <v>48</v>
      </c>
      <c r="E2231">
        <v>6566</v>
      </c>
      <c r="F2231">
        <v>7095</v>
      </c>
      <c r="G2231">
        <v>6566</v>
      </c>
      <c r="H2231" t="s">
        <v>24177</v>
      </c>
      <c r="I2231" t="s">
        <v>57</v>
      </c>
      <c r="J2231" t="s">
        <v>2255</v>
      </c>
      <c r="K2231" t="s">
        <v>2255</v>
      </c>
      <c r="L2231" s="28" t="s">
        <v>24209</v>
      </c>
    </row>
    <row r="2232" spans="1:12" x14ac:dyDescent="0.3">
      <c r="A2232">
        <v>510622</v>
      </c>
      <c r="B2232" t="s">
        <v>406</v>
      </c>
      <c r="C2232" t="s">
        <v>47</v>
      </c>
      <c r="D2232" t="s">
        <v>48</v>
      </c>
      <c r="E2232">
        <v>6566</v>
      </c>
      <c r="F2232">
        <v>18600</v>
      </c>
      <c r="G2232">
        <v>6566</v>
      </c>
      <c r="H2232" t="s">
        <v>24177</v>
      </c>
      <c r="I2232" t="s">
        <v>57</v>
      </c>
      <c r="J2232" t="s">
        <v>2255</v>
      </c>
      <c r="K2232" t="s">
        <v>2255</v>
      </c>
      <c r="L2232" s="28" t="s">
        <v>24209</v>
      </c>
    </row>
    <row r="2233" spans="1:12" x14ac:dyDescent="0.3">
      <c r="A2233">
        <v>510623</v>
      </c>
      <c r="B2233" t="s">
        <v>407</v>
      </c>
      <c r="C2233" t="s">
        <v>47</v>
      </c>
      <c r="D2233" t="s">
        <v>48</v>
      </c>
      <c r="E2233">
        <v>6566</v>
      </c>
      <c r="F2233">
        <v>52280</v>
      </c>
      <c r="G2233">
        <v>6566</v>
      </c>
      <c r="H2233" t="s">
        <v>24177</v>
      </c>
      <c r="I2233" t="s">
        <v>57</v>
      </c>
      <c r="J2233" t="s">
        <v>2255</v>
      </c>
      <c r="K2233" t="s">
        <v>2255</v>
      </c>
      <c r="L2233" s="28" t="s">
        <v>24209</v>
      </c>
    </row>
    <row r="2234" spans="1:12" x14ac:dyDescent="0.3">
      <c r="A2234">
        <v>510625</v>
      </c>
      <c r="B2234" t="s">
        <v>408</v>
      </c>
      <c r="C2234" t="s">
        <v>47</v>
      </c>
      <c r="D2234" t="s">
        <v>48</v>
      </c>
      <c r="E2234">
        <v>6566</v>
      </c>
      <c r="F2234">
        <v>19050</v>
      </c>
      <c r="G2234">
        <v>6566</v>
      </c>
      <c r="H2234" t="s">
        <v>24177</v>
      </c>
      <c r="I2234" t="s">
        <v>57</v>
      </c>
      <c r="J2234" t="s">
        <v>2255</v>
      </c>
      <c r="K2234" t="s">
        <v>2255</v>
      </c>
      <c r="L2234" s="28" t="s">
        <v>24209</v>
      </c>
    </row>
    <row r="2235" spans="1:12" x14ac:dyDescent="0.3">
      <c r="A2235">
        <v>510625</v>
      </c>
      <c r="B2235" t="s">
        <v>408</v>
      </c>
      <c r="C2235" t="s">
        <v>47</v>
      </c>
      <c r="D2235" t="s">
        <v>48</v>
      </c>
      <c r="E2235">
        <v>6566</v>
      </c>
      <c r="F2235">
        <v>25680</v>
      </c>
      <c r="G2235">
        <v>6566</v>
      </c>
      <c r="H2235" t="s">
        <v>24177</v>
      </c>
      <c r="I2235" t="s">
        <v>57</v>
      </c>
      <c r="J2235" t="s">
        <v>2255</v>
      </c>
      <c r="K2235" t="s">
        <v>2255</v>
      </c>
      <c r="L2235" s="28" t="s">
        <v>24209</v>
      </c>
    </row>
    <row r="2236" spans="1:12" x14ac:dyDescent="0.3">
      <c r="A2236">
        <v>510625</v>
      </c>
      <c r="B2236" t="s">
        <v>408</v>
      </c>
      <c r="C2236" t="s">
        <v>47</v>
      </c>
      <c r="D2236" t="s">
        <v>48</v>
      </c>
      <c r="E2236">
        <v>6566</v>
      </c>
      <c r="F2236">
        <v>1270</v>
      </c>
      <c r="G2236">
        <v>6566</v>
      </c>
      <c r="H2236" t="s">
        <v>24177</v>
      </c>
      <c r="I2236" t="s">
        <v>57</v>
      </c>
      <c r="J2236" t="s">
        <v>2255</v>
      </c>
      <c r="K2236" t="s">
        <v>2255</v>
      </c>
      <c r="L2236" s="28" t="s">
        <v>24209</v>
      </c>
    </row>
    <row r="2237" spans="1:12" x14ac:dyDescent="0.3">
      <c r="A2237">
        <v>510625</v>
      </c>
      <c r="B2237" t="s">
        <v>408</v>
      </c>
      <c r="C2237" t="s">
        <v>47</v>
      </c>
      <c r="D2237" t="s">
        <v>48</v>
      </c>
      <c r="E2237">
        <v>6566</v>
      </c>
      <c r="F2237">
        <v>16560</v>
      </c>
      <c r="G2237">
        <v>6566</v>
      </c>
      <c r="H2237" t="s">
        <v>24177</v>
      </c>
      <c r="I2237" t="s">
        <v>57</v>
      </c>
      <c r="J2237" t="s">
        <v>2255</v>
      </c>
      <c r="K2237" t="s">
        <v>2255</v>
      </c>
      <c r="L2237" s="28" t="s">
        <v>24209</v>
      </c>
    </row>
    <row r="2238" spans="1:12" x14ac:dyDescent="0.3">
      <c r="A2238">
        <v>510625</v>
      </c>
      <c r="B2238" t="s">
        <v>408</v>
      </c>
      <c r="C2238" t="s">
        <v>47</v>
      </c>
      <c r="D2238" t="s">
        <v>48</v>
      </c>
      <c r="E2238">
        <v>6566</v>
      </c>
      <c r="F2238">
        <v>4310</v>
      </c>
      <c r="G2238">
        <v>6566</v>
      </c>
      <c r="H2238" t="s">
        <v>24177</v>
      </c>
      <c r="I2238" t="s">
        <v>57</v>
      </c>
      <c r="J2238" t="s">
        <v>2255</v>
      </c>
      <c r="K2238" t="s">
        <v>2255</v>
      </c>
      <c r="L2238" s="28" t="s">
        <v>24209</v>
      </c>
    </row>
    <row r="2239" spans="1:12" x14ac:dyDescent="0.3">
      <c r="A2239">
        <v>510626</v>
      </c>
      <c r="B2239" t="s">
        <v>409</v>
      </c>
      <c r="C2239" t="s">
        <v>45</v>
      </c>
      <c r="D2239" t="s">
        <v>46</v>
      </c>
      <c r="E2239">
        <v>6566</v>
      </c>
      <c r="F2239">
        <v>2345</v>
      </c>
      <c r="G2239">
        <v>6566</v>
      </c>
      <c r="H2239" t="s">
        <v>24177</v>
      </c>
      <c r="I2239" t="s">
        <v>57</v>
      </c>
      <c r="J2239" t="s">
        <v>2255</v>
      </c>
      <c r="K2239" t="s">
        <v>2255</v>
      </c>
      <c r="L2239" s="28" t="s">
        <v>24209</v>
      </c>
    </row>
    <row r="2240" spans="1:12" x14ac:dyDescent="0.3">
      <c r="A2240">
        <v>510626</v>
      </c>
      <c r="B2240" t="s">
        <v>409</v>
      </c>
      <c r="C2240" t="s">
        <v>45</v>
      </c>
      <c r="D2240" t="s">
        <v>46</v>
      </c>
      <c r="E2240">
        <v>6566</v>
      </c>
      <c r="F2240">
        <v>1675</v>
      </c>
      <c r="G2240">
        <v>6566</v>
      </c>
      <c r="H2240" t="s">
        <v>24177</v>
      </c>
      <c r="I2240" t="s">
        <v>57</v>
      </c>
      <c r="J2240" t="s">
        <v>2255</v>
      </c>
      <c r="K2240" t="s">
        <v>2255</v>
      </c>
      <c r="L2240" s="28" t="s">
        <v>24209</v>
      </c>
    </row>
    <row r="2241" spans="1:12" x14ac:dyDescent="0.3">
      <c r="A2241">
        <v>510626</v>
      </c>
      <c r="B2241" t="s">
        <v>409</v>
      </c>
      <c r="C2241" t="s">
        <v>45</v>
      </c>
      <c r="D2241" t="s">
        <v>46</v>
      </c>
      <c r="E2241">
        <v>6566</v>
      </c>
      <c r="F2241">
        <v>3960</v>
      </c>
      <c r="G2241">
        <v>6566</v>
      </c>
      <c r="H2241" t="s">
        <v>24177</v>
      </c>
      <c r="I2241" t="s">
        <v>57</v>
      </c>
      <c r="J2241" t="s">
        <v>2255</v>
      </c>
      <c r="K2241" t="s">
        <v>2255</v>
      </c>
      <c r="L2241" s="28" t="s">
        <v>24209</v>
      </c>
    </row>
    <row r="2242" spans="1:12" x14ac:dyDescent="0.3">
      <c r="A2242">
        <v>510626</v>
      </c>
      <c r="B2242" t="s">
        <v>409</v>
      </c>
      <c r="C2242" t="s">
        <v>47</v>
      </c>
      <c r="D2242" t="s">
        <v>48</v>
      </c>
      <c r="E2242">
        <v>6566</v>
      </c>
      <c r="F2242">
        <v>7220</v>
      </c>
      <c r="G2242">
        <v>6566</v>
      </c>
      <c r="H2242" t="s">
        <v>24177</v>
      </c>
      <c r="I2242" t="s">
        <v>57</v>
      </c>
      <c r="J2242" t="s">
        <v>2255</v>
      </c>
      <c r="K2242" t="s">
        <v>2255</v>
      </c>
      <c r="L2242" s="28" t="s">
        <v>24209</v>
      </c>
    </row>
    <row r="2243" spans="1:12" x14ac:dyDescent="0.3">
      <c r="A2243">
        <v>510626</v>
      </c>
      <c r="B2243" t="s">
        <v>409</v>
      </c>
      <c r="C2243" t="s">
        <v>47</v>
      </c>
      <c r="D2243" t="s">
        <v>48</v>
      </c>
      <c r="E2243">
        <v>6566</v>
      </c>
      <c r="F2243">
        <v>6350</v>
      </c>
      <c r="G2243">
        <v>6566</v>
      </c>
      <c r="H2243" t="s">
        <v>24177</v>
      </c>
      <c r="I2243" t="s">
        <v>57</v>
      </c>
      <c r="J2243" t="s">
        <v>2255</v>
      </c>
      <c r="K2243" t="s">
        <v>2255</v>
      </c>
      <c r="L2243" s="28" t="s">
        <v>24209</v>
      </c>
    </row>
    <row r="2244" spans="1:12" x14ac:dyDescent="0.3">
      <c r="A2244">
        <v>510626</v>
      </c>
      <c r="B2244" t="s">
        <v>409</v>
      </c>
      <c r="C2244" t="s">
        <v>47</v>
      </c>
      <c r="D2244" t="s">
        <v>48</v>
      </c>
      <c r="E2244">
        <v>6566</v>
      </c>
      <c r="F2244">
        <v>12700</v>
      </c>
      <c r="G2244">
        <v>6566</v>
      </c>
      <c r="H2244" t="s">
        <v>24177</v>
      </c>
      <c r="I2244" t="s">
        <v>57</v>
      </c>
      <c r="J2244" t="s">
        <v>2255</v>
      </c>
      <c r="K2244" t="s">
        <v>2255</v>
      </c>
      <c r="L2244" s="28" t="s">
        <v>24209</v>
      </c>
    </row>
    <row r="2245" spans="1:12" x14ac:dyDescent="0.3">
      <c r="A2245">
        <v>510626</v>
      </c>
      <c r="B2245" t="s">
        <v>409</v>
      </c>
      <c r="C2245" t="s">
        <v>47</v>
      </c>
      <c r="D2245" t="s">
        <v>48</v>
      </c>
      <c r="E2245">
        <v>6566</v>
      </c>
      <c r="F2245">
        <v>31750</v>
      </c>
      <c r="G2245">
        <v>6566</v>
      </c>
      <c r="H2245" t="s">
        <v>24177</v>
      </c>
      <c r="I2245" t="s">
        <v>57</v>
      </c>
      <c r="J2245" t="s">
        <v>2255</v>
      </c>
      <c r="K2245" t="s">
        <v>2255</v>
      </c>
      <c r="L2245" s="28" t="s">
        <v>24209</v>
      </c>
    </row>
    <row r="2246" spans="1:12" x14ac:dyDescent="0.3">
      <c r="A2246">
        <v>510628</v>
      </c>
      <c r="B2246" t="s">
        <v>410</v>
      </c>
      <c r="C2246" t="s">
        <v>47</v>
      </c>
      <c r="D2246" t="s">
        <v>48</v>
      </c>
      <c r="E2246">
        <v>6566</v>
      </c>
      <c r="F2246">
        <v>19050</v>
      </c>
      <c r="G2246">
        <v>6566</v>
      </c>
      <c r="H2246" t="s">
        <v>24177</v>
      </c>
      <c r="I2246" t="s">
        <v>57</v>
      </c>
      <c r="J2246" t="s">
        <v>2255</v>
      </c>
      <c r="K2246" t="s">
        <v>2255</v>
      </c>
      <c r="L2246" s="28" t="s">
        <v>24209</v>
      </c>
    </row>
    <row r="2247" spans="1:12" x14ac:dyDescent="0.3">
      <c r="A2247">
        <v>510628</v>
      </c>
      <c r="B2247" t="s">
        <v>410</v>
      </c>
      <c r="C2247" t="s">
        <v>47</v>
      </c>
      <c r="D2247" t="s">
        <v>48</v>
      </c>
      <c r="E2247">
        <v>6566</v>
      </c>
      <c r="F2247">
        <v>57150</v>
      </c>
      <c r="G2247">
        <v>6566</v>
      </c>
      <c r="H2247" t="s">
        <v>24177</v>
      </c>
      <c r="I2247" t="s">
        <v>57</v>
      </c>
      <c r="J2247" t="s">
        <v>2255</v>
      </c>
      <c r="K2247" t="s">
        <v>2255</v>
      </c>
      <c r="L2247" s="28" t="s">
        <v>24209</v>
      </c>
    </row>
    <row r="2248" spans="1:12" x14ac:dyDescent="0.3">
      <c r="A2248">
        <v>510630</v>
      </c>
      <c r="B2248" t="s">
        <v>411</v>
      </c>
      <c r="C2248" t="s">
        <v>45</v>
      </c>
      <c r="D2248" t="s">
        <v>46</v>
      </c>
      <c r="E2248">
        <v>6566</v>
      </c>
      <c r="F2248">
        <v>11880</v>
      </c>
      <c r="G2248">
        <v>6566</v>
      </c>
      <c r="H2248" t="s">
        <v>24177</v>
      </c>
      <c r="I2248" t="s">
        <v>57</v>
      </c>
      <c r="J2248" t="s">
        <v>2255</v>
      </c>
      <c r="K2248" t="s">
        <v>2255</v>
      </c>
      <c r="L2248" s="28" t="s">
        <v>24209</v>
      </c>
    </row>
    <row r="2249" spans="1:12" x14ac:dyDescent="0.3">
      <c r="A2249">
        <v>510630</v>
      </c>
      <c r="B2249" t="s">
        <v>411</v>
      </c>
      <c r="C2249" t="s">
        <v>45</v>
      </c>
      <c r="D2249" t="s">
        <v>46</v>
      </c>
      <c r="E2249">
        <v>6566</v>
      </c>
      <c r="F2249">
        <v>6700</v>
      </c>
      <c r="G2249">
        <v>6566</v>
      </c>
      <c r="H2249" t="s">
        <v>24177</v>
      </c>
      <c r="I2249" t="s">
        <v>57</v>
      </c>
      <c r="J2249" t="s">
        <v>2255</v>
      </c>
      <c r="K2249" t="s">
        <v>2255</v>
      </c>
      <c r="L2249" s="28" t="s">
        <v>24209</v>
      </c>
    </row>
    <row r="2250" spans="1:12" x14ac:dyDescent="0.3">
      <c r="A2250">
        <v>510630</v>
      </c>
      <c r="B2250" t="s">
        <v>411</v>
      </c>
      <c r="C2250" t="s">
        <v>45</v>
      </c>
      <c r="D2250" t="s">
        <v>46</v>
      </c>
      <c r="E2250">
        <v>6566</v>
      </c>
      <c r="F2250">
        <v>1361</v>
      </c>
      <c r="G2250">
        <v>6566</v>
      </c>
      <c r="H2250" t="s">
        <v>24177</v>
      </c>
      <c r="I2250" t="s">
        <v>57</v>
      </c>
      <c r="J2250" t="s">
        <v>2255</v>
      </c>
      <c r="K2250" t="s">
        <v>2255</v>
      </c>
      <c r="L2250" s="28" t="s">
        <v>24209</v>
      </c>
    </row>
    <row r="2251" spans="1:12" x14ac:dyDescent="0.3">
      <c r="A2251">
        <v>510630</v>
      </c>
      <c r="B2251" t="s">
        <v>411</v>
      </c>
      <c r="C2251" t="s">
        <v>47</v>
      </c>
      <c r="D2251" t="s">
        <v>48</v>
      </c>
      <c r="E2251">
        <v>6566</v>
      </c>
      <c r="F2251">
        <v>34240</v>
      </c>
      <c r="G2251">
        <v>6566</v>
      </c>
      <c r="H2251" t="s">
        <v>24177</v>
      </c>
      <c r="I2251" t="s">
        <v>57</v>
      </c>
      <c r="J2251" t="s">
        <v>2255</v>
      </c>
      <c r="K2251" t="s">
        <v>2255</v>
      </c>
      <c r="L2251" s="28" t="s">
        <v>24209</v>
      </c>
    </row>
    <row r="2252" spans="1:12" x14ac:dyDescent="0.3">
      <c r="A2252">
        <v>510632</v>
      </c>
      <c r="B2252" t="s">
        <v>412</v>
      </c>
      <c r="C2252" t="s">
        <v>45</v>
      </c>
      <c r="D2252" t="s">
        <v>46</v>
      </c>
      <c r="E2252">
        <v>6566</v>
      </c>
      <c r="F2252">
        <v>1110</v>
      </c>
      <c r="G2252">
        <v>6566</v>
      </c>
      <c r="H2252" t="s">
        <v>24177</v>
      </c>
      <c r="I2252" t="s">
        <v>57</v>
      </c>
      <c r="J2252" t="s">
        <v>2255</v>
      </c>
      <c r="K2252" t="s">
        <v>2255</v>
      </c>
      <c r="L2252" s="28" t="s">
        <v>24209</v>
      </c>
    </row>
    <row r="2253" spans="1:12" x14ac:dyDescent="0.3">
      <c r="A2253">
        <v>510632</v>
      </c>
      <c r="B2253" t="s">
        <v>412</v>
      </c>
      <c r="C2253" t="s">
        <v>47</v>
      </c>
      <c r="D2253" t="s">
        <v>48</v>
      </c>
      <c r="E2253">
        <v>6566</v>
      </c>
      <c r="F2253">
        <v>111280</v>
      </c>
      <c r="G2253">
        <v>6566</v>
      </c>
      <c r="H2253" t="s">
        <v>24177</v>
      </c>
      <c r="I2253" t="s">
        <v>57</v>
      </c>
      <c r="J2253" t="s">
        <v>2255</v>
      </c>
      <c r="K2253" t="s">
        <v>2255</v>
      </c>
      <c r="L2253" s="28" t="s">
        <v>24209</v>
      </c>
    </row>
    <row r="2254" spans="1:12" x14ac:dyDescent="0.3">
      <c r="A2254">
        <v>510632</v>
      </c>
      <c r="B2254" t="s">
        <v>412</v>
      </c>
      <c r="C2254" t="s">
        <v>47</v>
      </c>
      <c r="D2254" t="s">
        <v>48</v>
      </c>
      <c r="E2254">
        <v>6566</v>
      </c>
      <c r="F2254">
        <v>14440</v>
      </c>
      <c r="G2254">
        <v>6566</v>
      </c>
      <c r="H2254" t="s">
        <v>24177</v>
      </c>
      <c r="I2254" t="s">
        <v>57</v>
      </c>
      <c r="J2254" t="s">
        <v>2255</v>
      </c>
      <c r="K2254" t="s">
        <v>2255</v>
      </c>
      <c r="L2254" s="28" t="s">
        <v>24209</v>
      </c>
    </row>
    <row r="2255" spans="1:12" x14ac:dyDescent="0.3">
      <c r="A2255">
        <v>510632</v>
      </c>
      <c r="B2255" t="s">
        <v>412</v>
      </c>
      <c r="C2255" t="s">
        <v>47</v>
      </c>
      <c r="D2255" t="s">
        <v>48</v>
      </c>
      <c r="E2255">
        <v>6566</v>
      </c>
      <c r="F2255">
        <v>12700</v>
      </c>
      <c r="G2255">
        <v>6566</v>
      </c>
      <c r="H2255" t="s">
        <v>24177</v>
      </c>
      <c r="I2255" t="s">
        <v>57</v>
      </c>
      <c r="J2255" t="s">
        <v>2255</v>
      </c>
      <c r="K2255" t="s">
        <v>2255</v>
      </c>
      <c r="L2255" s="28" t="s">
        <v>24209</v>
      </c>
    </row>
    <row r="2256" spans="1:12" x14ac:dyDescent="0.3">
      <c r="A2256">
        <v>510632</v>
      </c>
      <c r="B2256" t="s">
        <v>412</v>
      </c>
      <c r="C2256" t="s">
        <v>47</v>
      </c>
      <c r="D2256" t="s">
        <v>48</v>
      </c>
      <c r="E2256">
        <v>6566</v>
      </c>
      <c r="F2256">
        <v>12700</v>
      </c>
      <c r="G2256">
        <v>6566</v>
      </c>
      <c r="H2256" t="s">
        <v>24177</v>
      </c>
      <c r="I2256" t="s">
        <v>57</v>
      </c>
      <c r="J2256" t="s">
        <v>2255</v>
      </c>
      <c r="K2256" t="s">
        <v>2255</v>
      </c>
      <c r="L2256" s="28" t="s">
        <v>24209</v>
      </c>
    </row>
    <row r="2257" spans="1:12" x14ac:dyDescent="0.3">
      <c r="A2257">
        <v>510634</v>
      </c>
      <c r="B2257" t="s">
        <v>413</v>
      </c>
      <c r="C2257" t="s">
        <v>47</v>
      </c>
      <c r="D2257" t="s">
        <v>48</v>
      </c>
      <c r="E2257">
        <v>6566</v>
      </c>
      <c r="F2257">
        <v>9569</v>
      </c>
      <c r="G2257">
        <v>6566</v>
      </c>
      <c r="H2257" t="s">
        <v>24177</v>
      </c>
      <c r="I2257" t="s">
        <v>57</v>
      </c>
      <c r="J2257" t="s">
        <v>2255</v>
      </c>
      <c r="K2257" t="s">
        <v>2255</v>
      </c>
      <c r="L2257" s="28" t="s">
        <v>24209</v>
      </c>
    </row>
    <row r="2258" spans="1:12" x14ac:dyDescent="0.3">
      <c r="A2258">
        <v>510634</v>
      </c>
      <c r="B2258" t="s">
        <v>413</v>
      </c>
      <c r="C2258" t="s">
        <v>47</v>
      </c>
      <c r="D2258" t="s">
        <v>48</v>
      </c>
      <c r="E2258">
        <v>6566</v>
      </c>
      <c r="F2258">
        <v>12700</v>
      </c>
      <c r="G2258">
        <v>6566</v>
      </c>
      <c r="H2258" t="s">
        <v>24177</v>
      </c>
      <c r="I2258" t="s">
        <v>57</v>
      </c>
      <c r="J2258" t="s">
        <v>2255</v>
      </c>
      <c r="K2258" t="s">
        <v>2255</v>
      </c>
      <c r="L2258" s="28" t="s">
        <v>24209</v>
      </c>
    </row>
    <row r="2259" spans="1:12" x14ac:dyDescent="0.3">
      <c r="A2259">
        <v>510635</v>
      </c>
      <c r="B2259" t="s">
        <v>414</v>
      </c>
      <c r="C2259" t="s">
        <v>47</v>
      </c>
      <c r="D2259" t="s">
        <v>48</v>
      </c>
      <c r="E2259">
        <v>6566</v>
      </c>
      <c r="F2259">
        <v>12400</v>
      </c>
      <c r="G2259">
        <v>6566</v>
      </c>
      <c r="H2259" t="s">
        <v>24177</v>
      </c>
      <c r="I2259" t="s">
        <v>57</v>
      </c>
      <c r="J2259" t="s">
        <v>2255</v>
      </c>
      <c r="K2259" t="s">
        <v>2255</v>
      </c>
      <c r="L2259" s="28" t="s">
        <v>24209</v>
      </c>
    </row>
    <row r="2260" spans="1:12" x14ac:dyDescent="0.3">
      <c r="A2260">
        <v>510641</v>
      </c>
      <c r="B2260" t="s">
        <v>415</v>
      </c>
      <c r="C2260" t="s">
        <v>45</v>
      </c>
      <c r="D2260" t="s">
        <v>46</v>
      </c>
      <c r="E2260">
        <v>6566</v>
      </c>
      <c r="F2260">
        <v>18800</v>
      </c>
      <c r="G2260">
        <v>6566</v>
      </c>
      <c r="H2260" t="s">
        <v>24177</v>
      </c>
      <c r="I2260" t="s">
        <v>57</v>
      </c>
      <c r="J2260" t="s">
        <v>2255</v>
      </c>
      <c r="K2260" t="s">
        <v>2255</v>
      </c>
      <c r="L2260" s="28" t="s">
        <v>24209</v>
      </c>
    </row>
    <row r="2261" spans="1:12" x14ac:dyDescent="0.3">
      <c r="A2261">
        <v>510641</v>
      </c>
      <c r="B2261" t="s">
        <v>415</v>
      </c>
      <c r="C2261" t="s">
        <v>45</v>
      </c>
      <c r="D2261" t="s">
        <v>46</v>
      </c>
      <c r="E2261">
        <v>6566</v>
      </c>
      <c r="F2261">
        <v>1005</v>
      </c>
      <c r="G2261">
        <v>6566</v>
      </c>
      <c r="H2261" t="s">
        <v>24177</v>
      </c>
      <c r="I2261" t="s">
        <v>57</v>
      </c>
      <c r="J2261" t="s">
        <v>2255</v>
      </c>
      <c r="K2261" t="s">
        <v>2255</v>
      </c>
      <c r="L2261" s="28" t="s">
        <v>24209</v>
      </c>
    </row>
    <row r="2262" spans="1:12" x14ac:dyDescent="0.3">
      <c r="A2262">
        <v>510641</v>
      </c>
      <c r="B2262" t="s">
        <v>415</v>
      </c>
      <c r="C2262" t="s">
        <v>47</v>
      </c>
      <c r="D2262" t="s">
        <v>48</v>
      </c>
      <c r="E2262">
        <v>6566</v>
      </c>
      <c r="F2262">
        <v>62550</v>
      </c>
      <c r="G2262">
        <v>6566</v>
      </c>
      <c r="H2262" t="s">
        <v>24177</v>
      </c>
      <c r="I2262" t="s">
        <v>57</v>
      </c>
      <c r="J2262" t="s">
        <v>2255</v>
      </c>
      <c r="K2262" t="s">
        <v>2255</v>
      </c>
      <c r="L2262" s="28" t="s">
        <v>24209</v>
      </c>
    </row>
    <row r="2263" spans="1:12" x14ac:dyDescent="0.3">
      <c r="A2263">
        <v>510646</v>
      </c>
      <c r="B2263" t="s">
        <v>416</v>
      </c>
      <c r="C2263" t="s">
        <v>67</v>
      </c>
      <c r="D2263" t="s">
        <v>68</v>
      </c>
      <c r="E2263">
        <v>6566</v>
      </c>
      <c r="F2263">
        <v>8000</v>
      </c>
      <c r="G2263">
        <v>6566</v>
      </c>
      <c r="H2263" t="s">
        <v>24177</v>
      </c>
      <c r="I2263" t="s">
        <v>57</v>
      </c>
      <c r="J2263" t="s">
        <v>2255</v>
      </c>
      <c r="K2263" t="s">
        <v>2255</v>
      </c>
      <c r="L2263" s="28" t="s">
        <v>2317</v>
      </c>
    </row>
    <row r="2264" spans="1:12" x14ac:dyDescent="0.3">
      <c r="A2264">
        <v>510646</v>
      </c>
      <c r="B2264" t="s">
        <v>416</v>
      </c>
      <c r="C2264" t="s">
        <v>45</v>
      </c>
      <c r="D2264" t="s">
        <v>46</v>
      </c>
      <c r="E2264">
        <v>6566</v>
      </c>
      <c r="F2264">
        <v>3350</v>
      </c>
      <c r="G2264">
        <v>6566</v>
      </c>
      <c r="H2264" t="s">
        <v>24177</v>
      </c>
      <c r="I2264" t="s">
        <v>57</v>
      </c>
      <c r="J2264" t="s">
        <v>2255</v>
      </c>
      <c r="K2264" t="s">
        <v>2255</v>
      </c>
      <c r="L2264" s="28" t="s">
        <v>24209</v>
      </c>
    </row>
    <row r="2265" spans="1:12" x14ac:dyDescent="0.3">
      <c r="A2265">
        <v>510646</v>
      </c>
      <c r="B2265" t="s">
        <v>416</v>
      </c>
      <c r="C2265" t="s">
        <v>45</v>
      </c>
      <c r="D2265" t="s">
        <v>46</v>
      </c>
      <c r="E2265">
        <v>6566</v>
      </c>
      <c r="F2265">
        <v>5550</v>
      </c>
      <c r="G2265">
        <v>6566</v>
      </c>
      <c r="H2265" t="s">
        <v>24177</v>
      </c>
      <c r="I2265" t="s">
        <v>57</v>
      </c>
      <c r="J2265" t="s">
        <v>2255</v>
      </c>
      <c r="K2265" t="s">
        <v>2255</v>
      </c>
      <c r="L2265" s="28" t="s">
        <v>24209</v>
      </c>
    </row>
    <row r="2266" spans="1:12" x14ac:dyDescent="0.3">
      <c r="A2266">
        <v>510646</v>
      </c>
      <c r="B2266" t="s">
        <v>416</v>
      </c>
      <c r="C2266" t="s">
        <v>45</v>
      </c>
      <c r="D2266" t="s">
        <v>46</v>
      </c>
      <c r="E2266">
        <v>6566</v>
      </c>
      <c r="F2266">
        <v>11880</v>
      </c>
      <c r="G2266">
        <v>6566</v>
      </c>
      <c r="H2266" t="s">
        <v>24177</v>
      </c>
      <c r="I2266" t="s">
        <v>57</v>
      </c>
      <c r="J2266" t="s">
        <v>2255</v>
      </c>
      <c r="K2266" t="s">
        <v>2255</v>
      </c>
      <c r="L2266" s="28" t="s">
        <v>24209</v>
      </c>
    </row>
    <row r="2267" spans="1:12" x14ac:dyDescent="0.3">
      <c r="A2267">
        <v>510646</v>
      </c>
      <c r="B2267" t="s">
        <v>416</v>
      </c>
      <c r="C2267" t="s">
        <v>47</v>
      </c>
      <c r="D2267" t="s">
        <v>48</v>
      </c>
      <c r="E2267">
        <v>6566</v>
      </c>
      <c r="F2267">
        <v>8202</v>
      </c>
      <c r="G2267">
        <v>6566</v>
      </c>
      <c r="H2267" t="s">
        <v>24177</v>
      </c>
      <c r="I2267" t="s">
        <v>57</v>
      </c>
      <c r="J2267" t="s">
        <v>2255</v>
      </c>
      <c r="K2267" t="s">
        <v>2255</v>
      </c>
      <c r="L2267" s="28" t="s">
        <v>24209</v>
      </c>
    </row>
    <row r="2268" spans="1:12" x14ac:dyDescent="0.3">
      <c r="A2268">
        <v>510646</v>
      </c>
      <c r="B2268" t="s">
        <v>416</v>
      </c>
      <c r="C2268" t="s">
        <v>47</v>
      </c>
      <c r="D2268" t="s">
        <v>48</v>
      </c>
      <c r="E2268">
        <v>6566</v>
      </c>
      <c r="F2268">
        <v>25020</v>
      </c>
      <c r="G2268">
        <v>6566</v>
      </c>
      <c r="H2268" t="s">
        <v>24177</v>
      </c>
      <c r="I2268" t="s">
        <v>57</v>
      </c>
      <c r="J2268" t="s">
        <v>2255</v>
      </c>
      <c r="K2268" t="s">
        <v>2255</v>
      </c>
      <c r="L2268" s="28" t="s">
        <v>24209</v>
      </c>
    </row>
    <row r="2269" spans="1:12" x14ac:dyDescent="0.3">
      <c r="A2269">
        <v>510648</v>
      </c>
      <c r="B2269" t="s">
        <v>417</v>
      </c>
      <c r="C2269" t="s">
        <v>67</v>
      </c>
      <c r="D2269" t="s">
        <v>68</v>
      </c>
      <c r="E2269">
        <v>6566</v>
      </c>
      <c r="F2269">
        <v>20000</v>
      </c>
      <c r="G2269">
        <v>6566</v>
      </c>
      <c r="H2269" t="s">
        <v>24177</v>
      </c>
      <c r="I2269" t="s">
        <v>57</v>
      </c>
      <c r="J2269" t="s">
        <v>2255</v>
      </c>
      <c r="K2269" t="s">
        <v>2255</v>
      </c>
      <c r="L2269" s="28" t="s">
        <v>2317</v>
      </c>
    </row>
    <row r="2270" spans="1:12" x14ac:dyDescent="0.3">
      <c r="A2270">
        <v>510648</v>
      </c>
      <c r="B2270" t="s">
        <v>417</v>
      </c>
      <c r="C2270" t="s">
        <v>47</v>
      </c>
      <c r="D2270" t="s">
        <v>48</v>
      </c>
      <c r="E2270">
        <v>6566</v>
      </c>
      <c r="F2270">
        <v>52280</v>
      </c>
      <c r="G2270">
        <v>6566</v>
      </c>
      <c r="H2270" t="s">
        <v>24177</v>
      </c>
      <c r="I2270" t="s">
        <v>57</v>
      </c>
      <c r="J2270" t="s">
        <v>2255</v>
      </c>
      <c r="K2270" t="s">
        <v>2255</v>
      </c>
      <c r="L2270" s="28" t="s">
        <v>24209</v>
      </c>
    </row>
    <row r="2271" spans="1:12" x14ac:dyDescent="0.3">
      <c r="A2271">
        <v>510648</v>
      </c>
      <c r="B2271" t="s">
        <v>417</v>
      </c>
      <c r="C2271" t="s">
        <v>47</v>
      </c>
      <c r="D2271" t="s">
        <v>48</v>
      </c>
      <c r="E2271">
        <v>6566</v>
      </c>
      <c r="F2271">
        <v>25400</v>
      </c>
      <c r="G2271">
        <v>6566</v>
      </c>
      <c r="H2271" t="s">
        <v>24177</v>
      </c>
      <c r="I2271" t="s">
        <v>57</v>
      </c>
      <c r="J2271" t="s">
        <v>2255</v>
      </c>
      <c r="K2271" t="s">
        <v>2255</v>
      </c>
      <c r="L2271" s="28" t="s">
        <v>24209</v>
      </c>
    </row>
    <row r="2272" spans="1:12" x14ac:dyDescent="0.3">
      <c r="A2272">
        <v>510648</v>
      </c>
      <c r="B2272" t="s">
        <v>417</v>
      </c>
      <c r="C2272" t="s">
        <v>47</v>
      </c>
      <c r="D2272" t="s">
        <v>48</v>
      </c>
      <c r="E2272">
        <v>6566</v>
      </c>
      <c r="F2272">
        <v>78420</v>
      </c>
      <c r="G2272">
        <v>6566</v>
      </c>
      <c r="H2272" t="s">
        <v>24177</v>
      </c>
      <c r="I2272" t="s">
        <v>57</v>
      </c>
      <c r="J2272" t="s">
        <v>2255</v>
      </c>
      <c r="K2272" t="s">
        <v>2255</v>
      </c>
      <c r="L2272" s="28" t="s">
        <v>24209</v>
      </c>
    </row>
    <row r="2273" spans="1:12" x14ac:dyDescent="0.3">
      <c r="A2273">
        <v>510648</v>
      </c>
      <c r="B2273" t="s">
        <v>417</v>
      </c>
      <c r="C2273" t="s">
        <v>61</v>
      </c>
      <c r="D2273" t="s">
        <v>62</v>
      </c>
      <c r="E2273">
        <v>6566</v>
      </c>
      <c r="F2273">
        <v>18333.34</v>
      </c>
      <c r="G2273">
        <v>6364</v>
      </c>
      <c r="H2273" t="s">
        <v>24178</v>
      </c>
      <c r="I2273" t="s">
        <v>58</v>
      </c>
      <c r="J2273" t="s">
        <v>2256</v>
      </c>
      <c r="K2273" t="s">
        <v>2256</v>
      </c>
      <c r="L2273" s="28" t="s">
        <v>2317</v>
      </c>
    </row>
    <row r="2274" spans="1:12" x14ac:dyDescent="0.3">
      <c r="A2274">
        <v>510648</v>
      </c>
      <c r="B2274" t="s">
        <v>417</v>
      </c>
      <c r="C2274" t="s">
        <v>61</v>
      </c>
      <c r="D2274" t="s">
        <v>62</v>
      </c>
      <c r="E2274">
        <v>6566</v>
      </c>
      <c r="F2274">
        <v>829.58</v>
      </c>
      <c r="G2274">
        <v>6364</v>
      </c>
      <c r="H2274" t="s">
        <v>24178</v>
      </c>
      <c r="I2274" t="s">
        <v>58</v>
      </c>
      <c r="J2274" t="s">
        <v>2256</v>
      </c>
      <c r="K2274" t="s">
        <v>2256</v>
      </c>
      <c r="L2274" s="28" t="s">
        <v>2317</v>
      </c>
    </row>
    <row r="2275" spans="1:12" x14ac:dyDescent="0.3">
      <c r="A2275">
        <v>510649</v>
      </c>
      <c r="B2275" t="s">
        <v>418</v>
      </c>
      <c r="C2275" t="s">
        <v>45</v>
      </c>
      <c r="D2275" t="s">
        <v>46</v>
      </c>
      <c r="E2275">
        <v>6566</v>
      </c>
      <c r="F2275">
        <v>7920</v>
      </c>
      <c r="G2275">
        <v>6566</v>
      </c>
      <c r="H2275" t="s">
        <v>24177</v>
      </c>
      <c r="I2275" t="s">
        <v>57</v>
      </c>
      <c r="J2275" t="s">
        <v>2255</v>
      </c>
      <c r="K2275" t="s">
        <v>2255</v>
      </c>
      <c r="L2275" s="28" t="s">
        <v>24209</v>
      </c>
    </row>
    <row r="2276" spans="1:12" x14ac:dyDescent="0.3">
      <c r="A2276">
        <v>510649</v>
      </c>
      <c r="B2276" t="s">
        <v>418</v>
      </c>
      <c r="C2276" t="s">
        <v>45</v>
      </c>
      <c r="D2276" t="s">
        <v>46</v>
      </c>
      <c r="E2276">
        <v>6566</v>
      </c>
      <c r="F2276">
        <v>1361</v>
      </c>
      <c r="G2276">
        <v>6566</v>
      </c>
      <c r="H2276" t="s">
        <v>24177</v>
      </c>
      <c r="I2276" t="s">
        <v>57</v>
      </c>
      <c r="J2276" t="s">
        <v>2255</v>
      </c>
      <c r="K2276" t="s">
        <v>2255</v>
      </c>
      <c r="L2276" s="28" t="s">
        <v>24209</v>
      </c>
    </row>
    <row r="2277" spans="1:12" x14ac:dyDescent="0.3">
      <c r="A2277">
        <v>510649</v>
      </c>
      <c r="B2277" t="s">
        <v>418</v>
      </c>
      <c r="C2277" t="s">
        <v>47</v>
      </c>
      <c r="D2277" t="s">
        <v>48</v>
      </c>
      <c r="E2277">
        <v>6566</v>
      </c>
      <c r="F2277">
        <v>26140</v>
      </c>
      <c r="G2277">
        <v>6566</v>
      </c>
      <c r="H2277" t="s">
        <v>24177</v>
      </c>
      <c r="I2277" t="s">
        <v>57</v>
      </c>
      <c r="J2277" t="s">
        <v>2255</v>
      </c>
      <c r="K2277" t="s">
        <v>2255</v>
      </c>
      <c r="L2277" s="28" t="s">
        <v>24209</v>
      </c>
    </row>
    <row r="2278" spans="1:12" x14ac:dyDescent="0.3">
      <c r="A2278">
        <v>510649</v>
      </c>
      <c r="B2278" t="s">
        <v>418</v>
      </c>
      <c r="C2278" t="s">
        <v>47</v>
      </c>
      <c r="D2278" t="s">
        <v>48</v>
      </c>
      <c r="E2278">
        <v>6566</v>
      </c>
      <c r="F2278">
        <v>11048</v>
      </c>
      <c r="G2278">
        <v>6566</v>
      </c>
      <c r="H2278" t="s">
        <v>24177</v>
      </c>
      <c r="I2278" t="s">
        <v>57</v>
      </c>
      <c r="J2278" t="s">
        <v>2255</v>
      </c>
      <c r="K2278" t="s">
        <v>2255</v>
      </c>
      <c r="L2278" s="28" t="s">
        <v>24209</v>
      </c>
    </row>
    <row r="2279" spans="1:12" x14ac:dyDescent="0.3">
      <c r="A2279">
        <v>510649</v>
      </c>
      <c r="B2279" t="s">
        <v>418</v>
      </c>
      <c r="C2279" t="s">
        <v>69</v>
      </c>
      <c r="D2279" t="s">
        <v>70</v>
      </c>
      <c r="E2279">
        <v>6566</v>
      </c>
      <c r="F2279">
        <v>12840</v>
      </c>
      <c r="G2279">
        <v>6465</v>
      </c>
      <c r="H2279" t="s">
        <v>24178</v>
      </c>
      <c r="I2279" t="s">
        <v>58</v>
      </c>
      <c r="J2279" t="s">
        <v>2256</v>
      </c>
      <c r="K2279" t="s">
        <v>2256</v>
      </c>
      <c r="L2279" s="28" t="s">
        <v>2317</v>
      </c>
    </row>
    <row r="2280" spans="1:12" x14ac:dyDescent="0.3">
      <c r="A2280">
        <v>510649</v>
      </c>
      <c r="B2280" t="s">
        <v>418</v>
      </c>
      <c r="C2280" t="s">
        <v>69</v>
      </c>
      <c r="D2280" t="s">
        <v>70</v>
      </c>
      <c r="E2280">
        <v>6566</v>
      </c>
      <c r="F2280">
        <v>1743.03</v>
      </c>
      <c r="G2280">
        <v>6465</v>
      </c>
      <c r="H2280" t="s">
        <v>24178</v>
      </c>
      <c r="I2280" t="s">
        <v>58</v>
      </c>
      <c r="J2280" t="s">
        <v>2256</v>
      </c>
      <c r="K2280" t="s">
        <v>2256</v>
      </c>
      <c r="L2280" s="28" t="s">
        <v>2317</v>
      </c>
    </row>
    <row r="2281" spans="1:12" x14ac:dyDescent="0.3">
      <c r="A2281">
        <v>510651</v>
      </c>
      <c r="B2281" t="s">
        <v>419</v>
      </c>
      <c r="C2281" t="s">
        <v>47</v>
      </c>
      <c r="D2281" t="s">
        <v>48</v>
      </c>
      <c r="E2281">
        <v>6566</v>
      </c>
      <c r="F2281">
        <v>8680</v>
      </c>
      <c r="G2281">
        <v>6566</v>
      </c>
      <c r="H2281" t="s">
        <v>24177</v>
      </c>
      <c r="I2281" t="s">
        <v>57</v>
      </c>
      <c r="J2281" t="s">
        <v>2255</v>
      </c>
      <c r="K2281" t="s">
        <v>2255</v>
      </c>
      <c r="L2281" s="28" t="s">
        <v>24209</v>
      </c>
    </row>
    <row r="2282" spans="1:12" x14ac:dyDescent="0.3">
      <c r="A2282">
        <v>510651</v>
      </c>
      <c r="B2282" t="s">
        <v>419</v>
      </c>
      <c r="C2282" t="s">
        <v>47</v>
      </c>
      <c r="D2282" t="s">
        <v>48</v>
      </c>
      <c r="E2282">
        <v>6566</v>
      </c>
      <c r="F2282">
        <v>19605</v>
      </c>
      <c r="G2282">
        <v>6566</v>
      </c>
      <c r="H2282" t="s">
        <v>24177</v>
      </c>
      <c r="I2282" t="s">
        <v>57</v>
      </c>
      <c r="J2282" t="s">
        <v>2255</v>
      </c>
      <c r="K2282" t="s">
        <v>2255</v>
      </c>
      <c r="L2282" s="28" t="s">
        <v>24209</v>
      </c>
    </row>
    <row r="2283" spans="1:12" x14ac:dyDescent="0.3">
      <c r="A2283">
        <v>510651</v>
      </c>
      <c r="B2283" t="s">
        <v>419</v>
      </c>
      <c r="C2283" t="s">
        <v>47</v>
      </c>
      <c r="D2283" t="s">
        <v>48</v>
      </c>
      <c r="E2283">
        <v>6566</v>
      </c>
      <c r="F2283">
        <v>6835</v>
      </c>
      <c r="G2283">
        <v>6566</v>
      </c>
      <c r="H2283" t="s">
        <v>24177</v>
      </c>
      <c r="I2283" t="s">
        <v>57</v>
      </c>
      <c r="J2283" t="s">
        <v>2255</v>
      </c>
      <c r="K2283" t="s">
        <v>2255</v>
      </c>
      <c r="L2283" s="28" t="s">
        <v>24209</v>
      </c>
    </row>
    <row r="2284" spans="1:12" x14ac:dyDescent="0.3">
      <c r="A2284">
        <v>510652</v>
      </c>
      <c r="B2284" t="s">
        <v>420</v>
      </c>
      <c r="C2284" t="s">
        <v>47</v>
      </c>
      <c r="D2284" t="s">
        <v>48</v>
      </c>
      <c r="E2284">
        <v>6566</v>
      </c>
      <c r="F2284">
        <v>25400</v>
      </c>
      <c r="G2284">
        <v>6566</v>
      </c>
      <c r="H2284" t="s">
        <v>24177</v>
      </c>
      <c r="I2284" t="s">
        <v>57</v>
      </c>
      <c r="J2284" t="s">
        <v>2255</v>
      </c>
      <c r="K2284" t="s">
        <v>2255</v>
      </c>
      <c r="L2284" s="28" t="s">
        <v>24209</v>
      </c>
    </row>
    <row r="2285" spans="1:12" x14ac:dyDescent="0.3">
      <c r="A2285">
        <v>510652</v>
      </c>
      <c r="B2285" t="s">
        <v>420</v>
      </c>
      <c r="C2285" t="s">
        <v>47</v>
      </c>
      <c r="D2285" t="s">
        <v>48</v>
      </c>
      <c r="E2285">
        <v>6566</v>
      </c>
      <c r="F2285">
        <v>7620</v>
      </c>
      <c r="G2285">
        <v>6566</v>
      </c>
      <c r="H2285" t="s">
        <v>24177</v>
      </c>
      <c r="I2285" t="s">
        <v>57</v>
      </c>
      <c r="J2285" t="s">
        <v>2255</v>
      </c>
      <c r="K2285" t="s">
        <v>2255</v>
      </c>
      <c r="L2285" s="28" t="s">
        <v>24209</v>
      </c>
    </row>
    <row r="2286" spans="1:12" x14ac:dyDescent="0.3">
      <c r="A2286">
        <v>510652</v>
      </c>
      <c r="B2286" t="s">
        <v>420</v>
      </c>
      <c r="C2286" t="s">
        <v>47</v>
      </c>
      <c r="D2286" t="s">
        <v>48</v>
      </c>
      <c r="E2286">
        <v>6566</v>
      </c>
      <c r="F2286">
        <v>8560</v>
      </c>
      <c r="G2286">
        <v>6566</v>
      </c>
      <c r="H2286" t="s">
        <v>24177</v>
      </c>
      <c r="I2286" t="s">
        <v>57</v>
      </c>
      <c r="J2286" t="s">
        <v>2255</v>
      </c>
      <c r="K2286" t="s">
        <v>2255</v>
      </c>
      <c r="L2286" s="28" t="s">
        <v>24209</v>
      </c>
    </row>
    <row r="2287" spans="1:12" x14ac:dyDescent="0.3">
      <c r="A2287">
        <v>510653</v>
      </c>
      <c r="B2287" t="s">
        <v>421</v>
      </c>
      <c r="C2287" t="s">
        <v>47</v>
      </c>
      <c r="D2287" t="s">
        <v>48</v>
      </c>
      <c r="E2287">
        <v>6566</v>
      </c>
      <c r="F2287">
        <v>12840</v>
      </c>
      <c r="G2287">
        <v>6566</v>
      </c>
      <c r="H2287" t="s">
        <v>24177</v>
      </c>
      <c r="I2287" t="s">
        <v>57</v>
      </c>
      <c r="J2287" t="s">
        <v>2255</v>
      </c>
      <c r="K2287" t="s">
        <v>2255</v>
      </c>
      <c r="L2287" s="28" t="s">
        <v>24209</v>
      </c>
    </row>
    <row r="2288" spans="1:12" x14ac:dyDescent="0.3">
      <c r="A2288">
        <v>510653</v>
      </c>
      <c r="B2288" t="s">
        <v>421</v>
      </c>
      <c r="C2288" t="s">
        <v>47</v>
      </c>
      <c r="D2288" t="s">
        <v>48</v>
      </c>
      <c r="E2288">
        <v>6566</v>
      </c>
      <c r="F2288">
        <v>27340</v>
      </c>
      <c r="G2288">
        <v>6566</v>
      </c>
      <c r="H2288" t="s">
        <v>24177</v>
      </c>
      <c r="I2288" t="s">
        <v>57</v>
      </c>
      <c r="J2288" t="s">
        <v>2255</v>
      </c>
      <c r="K2288" t="s">
        <v>2255</v>
      </c>
      <c r="L2288" s="28" t="s">
        <v>24209</v>
      </c>
    </row>
    <row r="2289" spans="1:12" x14ac:dyDescent="0.3">
      <c r="A2289">
        <v>510654</v>
      </c>
      <c r="B2289" t="s">
        <v>422</v>
      </c>
      <c r="C2289" t="s">
        <v>47</v>
      </c>
      <c r="D2289" t="s">
        <v>48</v>
      </c>
      <c r="E2289">
        <v>6566</v>
      </c>
      <c r="F2289">
        <v>17771</v>
      </c>
      <c r="G2289">
        <v>6566</v>
      </c>
      <c r="H2289" t="s">
        <v>24177</v>
      </c>
      <c r="I2289" t="s">
        <v>57</v>
      </c>
      <c r="J2289" t="s">
        <v>2255</v>
      </c>
      <c r="K2289" t="s">
        <v>2255</v>
      </c>
      <c r="L2289" s="28" t="s">
        <v>24209</v>
      </c>
    </row>
    <row r="2290" spans="1:12" x14ac:dyDescent="0.3">
      <c r="A2290">
        <v>510654</v>
      </c>
      <c r="B2290" t="s">
        <v>422</v>
      </c>
      <c r="C2290" t="s">
        <v>47</v>
      </c>
      <c r="D2290" t="s">
        <v>48</v>
      </c>
      <c r="E2290">
        <v>6566</v>
      </c>
      <c r="F2290">
        <v>8280</v>
      </c>
      <c r="G2290">
        <v>6566</v>
      </c>
      <c r="H2290" t="s">
        <v>24177</v>
      </c>
      <c r="I2290" t="s">
        <v>57</v>
      </c>
      <c r="J2290" t="s">
        <v>2255</v>
      </c>
      <c r="K2290" t="s">
        <v>2255</v>
      </c>
      <c r="L2290" s="28" t="s">
        <v>24209</v>
      </c>
    </row>
    <row r="2291" spans="1:12" x14ac:dyDescent="0.3">
      <c r="A2291">
        <v>510654</v>
      </c>
      <c r="B2291" t="s">
        <v>422</v>
      </c>
      <c r="C2291" t="s">
        <v>47</v>
      </c>
      <c r="D2291" t="s">
        <v>48</v>
      </c>
      <c r="E2291">
        <v>6566</v>
      </c>
      <c r="F2291">
        <v>7220</v>
      </c>
      <c r="G2291">
        <v>6566</v>
      </c>
      <c r="H2291" t="s">
        <v>24177</v>
      </c>
      <c r="I2291" t="s">
        <v>57</v>
      </c>
      <c r="J2291" t="s">
        <v>2255</v>
      </c>
      <c r="K2291" t="s">
        <v>2255</v>
      </c>
      <c r="L2291" s="28" t="s">
        <v>24209</v>
      </c>
    </row>
    <row r="2292" spans="1:12" x14ac:dyDescent="0.3">
      <c r="A2292">
        <v>510655</v>
      </c>
      <c r="B2292" t="s">
        <v>423</v>
      </c>
      <c r="C2292" t="s">
        <v>45</v>
      </c>
      <c r="D2292" t="s">
        <v>46</v>
      </c>
      <c r="E2292">
        <v>6566</v>
      </c>
      <c r="F2292">
        <v>335</v>
      </c>
      <c r="G2292">
        <v>6566</v>
      </c>
      <c r="H2292" t="s">
        <v>24177</v>
      </c>
      <c r="I2292" t="s">
        <v>57</v>
      </c>
      <c r="J2292" t="s">
        <v>2255</v>
      </c>
      <c r="K2292" t="s">
        <v>2255</v>
      </c>
      <c r="L2292" s="28" t="s">
        <v>24209</v>
      </c>
    </row>
    <row r="2293" spans="1:12" x14ac:dyDescent="0.3">
      <c r="A2293">
        <v>510655</v>
      </c>
      <c r="B2293" t="s">
        <v>423</v>
      </c>
      <c r="C2293" t="s">
        <v>45</v>
      </c>
      <c r="D2293" t="s">
        <v>46</v>
      </c>
      <c r="E2293">
        <v>6566</v>
      </c>
      <c r="F2293">
        <v>660</v>
      </c>
      <c r="G2293">
        <v>6566</v>
      </c>
      <c r="H2293" t="s">
        <v>24177</v>
      </c>
      <c r="I2293" t="s">
        <v>57</v>
      </c>
      <c r="J2293" t="s">
        <v>2255</v>
      </c>
      <c r="K2293" t="s">
        <v>2255</v>
      </c>
      <c r="L2293" s="28" t="s">
        <v>24209</v>
      </c>
    </row>
    <row r="2294" spans="1:12" x14ac:dyDescent="0.3">
      <c r="A2294">
        <v>510655</v>
      </c>
      <c r="B2294" t="s">
        <v>423</v>
      </c>
      <c r="C2294" t="s">
        <v>47</v>
      </c>
      <c r="D2294" t="s">
        <v>48</v>
      </c>
      <c r="E2294">
        <v>6566</v>
      </c>
      <c r="F2294">
        <v>15012</v>
      </c>
      <c r="G2294">
        <v>6566</v>
      </c>
      <c r="H2294" t="s">
        <v>24177</v>
      </c>
      <c r="I2294" t="s">
        <v>57</v>
      </c>
      <c r="J2294" t="s">
        <v>2255</v>
      </c>
      <c r="K2294" t="s">
        <v>2255</v>
      </c>
      <c r="L2294" s="28" t="s">
        <v>24209</v>
      </c>
    </row>
    <row r="2295" spans="1:12" x14ac:dyDescent="0.3">
      <c r="A2295">
        <v>510657</v>
      </c>
      <c r="B2295" t="s">
        <v>424</v>
      </c>
      <c r="C2295" t="s">
        <v>47</v>
      </c>
      <c r="D2295" t="s">
        <v>48</v>
      </c>
      <c r="E2295">
        <v>6566</v>
      </c>
      <c r="F2295">
        <v>8280</v>
      </c>
      <c r="G2295">
        <v>6566</v>
      </c>
      <c r="H2295" t="s">
        <v>24177</v>
      </c>
      <c r="I2295" t="s">
        <v>57</v>
      </c>
      <c r="J2295" t="s">
        <v>2255</v>
      </c>
      <c r="K2295" t="s">
        <v>2255</v>
      </c>
      <c r="L2295" s="28" t="s">
        <v>24209</v>
      </c>
    </row>
    <row r="2296" spans="1:12" x14ac:dyDescent="0.3">
      <c r="A2296">
        <v>510659</v>
      </c>
      <c r="B2296" t="s">
        <v>425</v>
      </c>
      <c r="C2296" t="s">
        <v>47</v>
      </c>
      <c r="D2296" t="s">
        <v>48</v>
      </c>
      <c r="E2296">
        <v>6566</v>
      </c>
      <c r="F2296">
        <v>32675</v>
      </c>
      <c r="G2296">
        <v>6566</v>
      </c>
      <c r="H2296" t="s">
        <v>24177</v>
      </c>
      <c r="I2296" t="s">
        <v>57</v>
      </c>
      <c r="J2296" t="s">
        <v>2255</v>
      </c>
      <c r="K2296" t="s">
        <v>2255</v>
      </c>
      <c r="L2296" s="28" t="s">
        <v>24209</v>
      </c>
    </row>
    <row r="2297" spans="1:12" x14ac:dyDescent="0.3">
      <c r="A2297">
        <v>510665</v>
      </c>
      <c r="B2297" t="s">
        <v>426</v>
      </c>
      <c r="C2297" t="s">
        <v>45</v>
      </c>
      <c r="D2297" t="s">
        <v>46</v>
      </c>
      <c r="E2297">
        <v>6566</v>
      </c>
      <c r="F2297">
        <v>1005</v>
      </c>
      <c r="G2297">
        <v>6566</v>
      </c>
      <c r="H2297" t="s">
        <v>24177</v>
      </c>
      <c r="I2297" t="s">
        <v>57</v>
      </c>
      <c r="J2297" t="s">
        <v>2255</v>
      </c>
      <c r="K2297" t="s">
        <v>2255</v>
      </c>
      <c r="L2297" s="28" t="s">
        <v>24209</v>
      </c>
    </row>
    <row r="2298" spans="1:12" x14ac:dyDescent="0.3">
      <c r="A2298">
        <v>510665</v>
      </c>
      <c r="B2298" t="s">
        <v>426</v>
      </c>
      <c r="C2298" t="s">
        <v>47</v>
      </c>
      <c r="D2298" t="s">
        <v>48</v>
      </c>
      <c r="E2298">
        <v>6566</v>
      </c>
      <c r="F2298">
        <v>12700</v>
      </c>
      <c r="G2298">
        <v>6566</v>
      </c>
      <c r="H2298" t="s">
        <v>24177</v>
      </c>
      <c r="I2298" t="s">
        <v>57</v>
      </c>
      <c r="J2298" t="s">
        <v>2255</v>
      </c>
      <c r="K2298" t="s">
        <v>2255</v>
      </c>
      <c r="L2298" s="28" t="s">
        <v>24209</v>
      </c>
    </row>
    <row r="2299" spans="1:12" x14ac:dyDescent="0.3">
      <c r="A2299">
        <v>510665</v>
      </c>
      <c r="B2299" t="s">
        <v>426</v>
      </c>
      <c r="C2299" t="s">
        <v>47</v>
      </c>
      <c r="D2299" t="s">
        <v>48</v>
      </c>
      <c r="E2299">
        <v>6566</v>
      </c>
      <c r="F2299">
        <v>16560</v>
      </c>
      <c r="G2299">
        <v>6566</v>
      </c>
      <c r="H2299" t="s">
        <v>24177</v>
      </c>
      <c r="I2299" t="s">
        <v>57</v>
      </c>
      <c r="J2299" t="s">
        <v>2255</v>
      </c>
      <c r="K2299" t="s">
        <v>2255</v>
      </c>
      <c r="L2299" s="28" t="s">
        <v>24209</v>
      </c>
    </row>
    <row r="2300" spans="1:12" x14ac:dyDescent="0.3">
      <c r="A2300">
        <v>510665</v>
      </c>
      <c r="B2300" t="s">
        <v>426</v>
      </c>
      <c r="C2300" t="s">
        <v>47</v>
      </c>
      <c r="D2300" t="s">
        <v>48</v>
      </c>
      <c r="E2300">
        <v>6566</v>
      </c>
      <c r="F2300">
        <v>25400</v>
      </c>
      <c r="G2300">
        <v>6566</v>
      </c>
      <c r="H2300" t="s">
        <v>24177</v>
      </c>
      <c r="I2300" t="s">
        <v>57</v>
      </c>
      <c r="J2300" t="s">
        <v>2255</v>
      </c>
      <c r="K2300" t="s">
        <v>2255</v>
      </c>
      <c r="L2300" s="28" t="s">
        <v>24209</v>
      </c>
    </row>
    <row r="2301" spans="1:12" x14ac:dyDescent="0.3">
      <c r="A2301">
        <v>510665</v>
      </c>
      <c r="B2301" t="s">
        <v>426</v>
      </c>
      <c r="C2301" t="s">
        <v>47</v>
      </c>
      <c r="D2301" t="s">
        <v>48</v>
      </c>
      <c r="E2301">
        <v>6566</v>
      </c>
      <c r="F2301">
        <v>4310</v>
      </c>
      <c r="G2301">
        <v>6566</v>
      </c>
      <c r="H2301" t="s">
        <v>24177</v>
      </c>
      <c r="I2301" t="s">
        <v>57</v>
      </c>
      <c r="J2301" t="s">
        <v>2255</v>
      </c>
      <c r="K2301" t="s">
        <v>2255</v>
      </c>
      <c r="L2301" s="28" t="s">
        <v>24209</v>
      </c>
    </row>
    <row r="2302" spans="1:12" x14ac:dyDescent="0.3">
      <c r="A2302">
        <v>510667</v>
      </c>
      <c r="B2302" t="s">
        <v>427</v>
      </c>
      <c r="C2302" t="s">
        <v>47</v>
      </c>
      <c r="D2302" t="s">
        <v>48</v>
      </c>
      <c r="E2302">
        <v>6566</v>
      </c>
      <c r="F2302">
        <v>9840</v>
      </c>
      <c r="G2302">
        <v>6566</v>
      </c>
      <c r="H2302" t="s">
        <v>24177</v>
      </c>
      <c r="I2302" t="s">
        <v>57</v>
      </c>
      <c r="J2302" t="s">
        <v>2255</v>
      </c>
      <c r="K2302" t="s">
        <v>2255</v>
      </c>
      <c r="L2302" s="28" t="s">
        <v>24209</v>
      </c>
    </row>
    <row r="2303" spans="1:12" x14ac:dyDescent="0.3">
      <c r="A2303">
        <v>510669</v>
      </c>
      <c r="B2303" t="s">
        <v>428</v>
      </c>
      <c r="C2303" t="s">
        <v>45</v>
      </c>
      <c r="D2303" t="s">
        <v>46</v>
      </c>
      <c r="E2303">
        <v>6566</v>
      </c>
      <c r="F2303">
        <v>1361</v>
      </c>
      <c r="G2303">
        <v>6566</v>
      </c>
      <c r="H2303" t="s">
        <v>24177</v>
      </c>
      <c r="I2303" t="s">
        <v>57</v>
      </c>
      <c r="J2303" t="s">
        <v>2255</v>
      </c>
      <c r="K2303" t="s">
        <v>2255</v>
      </c>
      <c r="L2303" s="28" t="s">
        <v>24209</v>
      </c>
    </row>
    <row r="2304" spans="1:12" x14ac:dyDescent="0.3">
      <c r="A2304">
        <v>510669</v>
      </c>
      <c r="B2304" t="s">
        <v>428</v>
      </c>
      <c r="C2304" t="s">
        <v>45</v>
      </c>
      <c r="D2304" t="s">
        <v>46</v>
      </c>
      <c r="E2304">
        <v>6566</v>
      </c>
      <c r="F2304">
        <v>335</v>
      </c>
      <c r="G2304">
        <v>6566</v>
      </c>
      <c r="H2304" t="s">
        <v>24177</v>
      </c>
      <c r="I2304" t="s">
        <v>57</v>
      </c>
      <c r="J2304" t="s">
        <v>2255</v>
      </c>
      <c r="K2304" t="s">
        <v>2255</v>
      </c>
      <c r="L2304" s="28" t="s">
        <v>24209</v>
      </c>
    </row>
    <row r="2305" spans="1:12" x14ac:dyDescent="0.3">
      <c r="A2305">
        <v>510669</v>
      </c>
      <c r="B2305" t="s">
        <v>428</v>
      </c>
      <c r="C2305" t="s">
        <v>45</v>
      </c>
      <c r="D2305" t="s">
        <v>46</v>
      </c>
      <c r="E2305">
        <v>6566</v>
      </c>
      <c r="F2305">
        <v>1880</v>
      </c>
      <c r="G2305">
        <v>6566</v>
      </c>
      <c r="H2305" t="s">
        <v>24177</v>
      </c>
      <c r="I2305" t="s">
        <v>57</v>
      </c>
      <c r="J2305" t="s">
        <v>2255</v>
      </c>
      <c r="K2305" t="s">
        <v>2255</v>
      </c>
      <c r="L2305" s="28" t="s">
        <v>24209</v>
      </c>
    </row>
    <row r="2306" spans="1:12" x14ac:dyDescent="0.3">
      <c r="A2306">
        <v>510669</v>
      </c>
      <c r="B2306" t="s">
        <v>428</v>
      </c>
      <c r="C2306" t="s">
        <v>45</v>
      </c>
      <c r="D2306" t="s">
        <v>46</v>
      </c>
      <c r="E2306">
        <v>6566</v>
      </c>
      <c r="F2306">
        <v>977</v>
      </c>
      <c r="G2306">
        <v>6566</v>
      </c>
      <c r="H2306" t="s">
        <v>24177</v>
      </c>
      <c r="I2306" t="s">
        <v>57</v>
      </c>
      <c r="J2306" t="s">
        <v>2255</v>
      </c>
      <c r="K2306" t="s">
        <v>2255</v>
      </c>
      <c r="L2306" s="28" t="s">
        <v>24209</v>
      </c>
    </row>
    <row r="2307" spans="1:12" x14ac:dyDescent="0.3">
      <c r="A2307">
        <v>510669</v>
      </c>
      <c r="B2307" t="s">
        <v>428</v>
      </c>
      <c r="C2307" t="s">
        <v>47</v>
      </c>
      <c r="D2307" t="s">
        <v>48</v>
      </c>
      <c r="E2307">
        <v>6566</v>
      </c>
      <c r="F2307">
        <v>26140</v>
      </c>
      <c r="G2307">
        <v>6566</v>
      </c>
      <c r="H2307" t="s">
        <v>24177</v>
      </c>
      <c r="I2307" t="s">
        <v>57</v>
      </c>
      <c r="J2307" t="s">
        <v>2255</v>
      </c>
      <c r="K2307" t="s">
        <v>2255</v>
      </c>
      <c r="L2307" s="28" t="s">
        <v>24209</v>
      </c>
    </row>
    <row r="2308" spans="1:12" x14ac:dyDescent="0.3">
      <c r="A2308">
        <v>510669</v>
      </c>
      <c r="B2308" t="s">
        <v>428</v>
      </c>
      <c r="C2308" t="s">
        <v>47</v>
      </c>
      <c r="D2308" t="s">
        <v>48</v>
      </c>
      <c r="E2308">
        <v>6566</v>
      </c>
      <c r="F2308">
        <v>25400</v>
      </c>
      <c r="G2308">
        <v>6566</v>
      </c>
      <c r="H2308" t="s">
        <v>24177</v>
      </c>
      <c r="I2308" t="s">
        <v>57</v>
      </c>
      <c r="J2308" t="s">
        <v>2255</v>
      </c>
      <c r="K2308" t="s">
        <v>2255</v>
      </c>
      <c r="L2308" s="28" t="s">
        <v>24209</v>
      </c>
    </row>
    <row r="2309" spans="1:12" x14ac:dyDescent="0.3">
      <c r="A2309">
        <v>510670</v>
      </c>
      <c r="B2309" t="s">
        <v>429</v>
      </c>
      <c r="C2309" t="s">
        <v>47</v>
      </c>
      <c r="D2309" t="s">
        <v>48</v>
      </c>
      <c r="E2309">
        <v>6566</v>
      </c>
      <c r="F2309">
        <v>7220</v>
      </c>
      <c r="G2309">
        <v>6566</v>
      </c>
      <c r="H2309" t="s">
        <v>24177</v>
      </c>
      <c r="I2309" t="s">
        <v>57</v>
      </c>
      <c r="J2309" t="s">
        <v>2255</v>
      </c>
      <c r="K2309" t="s">
        <v>2255</v>
      </c>
      <c r="L2309" s="28" t="s">
        <v>24209</v>
      </c>
    </row>
    <row r="2310" spans="1:12" x14ac:dyDescent="0.3">
      <c r="A2310">
        <v>510670</v>
      </c>
      <c r="B2310" t="s">
        <v>429</v>
      </c>
      <c r="C2310" t="s">
        <v>47</v>
      </c>
      <c r="D2310" t="s">
        <v>48</v>
      </c>
      <c r="E2310">
        <v>6566</v>
      </c>
      <c r="F2310">
        <v>7220</v>
      </c>
      <c r="G2310">
        <v>6566</v>
      </c>
      <c r="H2310" t="s">
        <v>24177</v>
      </c>
      <c r="I2310" t="s">
        <v>57</v>
      </c>
      <c r="J2310" t="s">
        <v>2255</v>
      </c>
      <c r="K2310" t="s">
        <v>2255</v>
      </c>
      <c r="L2310" s="28" t="s">
        <v>24209</v>
      </c>
    </row>
    <row r="2311" spans="1:12" x14ac:dyDescent="0.3">
      <c r="A2311">
        <v>510673</v>
      </c>
      <c r="B2311" t="s">
        <v>430</v>
      </c>
      <c r="C2311" t="s">
        <v>47</v>
      </c>
      <c r="D2311" t="s">
        <v>48</v>
      </c>
      <c r="E2311">
        <v>6566</v>
      </c>
      <c r="F2311">
        <v>35475</v>
      </c>
      <c r="G2311">
        <v>6566</v>
      </c>
      <c r="H2311" t="s">
        <v>24177</v>
      </c>
      <c r="I2311" t="s">
        <v>57</v>
      </c>
      <c r="J2311" t="s">
        <v>2255</v>
      </c>
      <c r="K2311" t="s">
        <v>2255</v>
      </c>
      <c r="L2311" s="28" t="s">
        <v>24209</v>
      </c>
    </row>
    <row r="2312" spans="1:12" x14ac:dyDescent="0.3">
      <c r="A2312">
        <v>510675</v>
      </c>
      <c r="B2312" t="s">
        <v>431</v>
      </c>
      <c r="C2312" t="s">
        <v>67</v>
      </c>
      <c r="D2312" t="s">
        <v>68</v>
      </c>
      <c r="E2312">
        <v>6566</v>
      </c>
      <c r="F2312">
        <v>6000</v>
      </c>
      <c r="G2312">
        <v>6566</v>
      </c>
      <c r="H2312" t="s">
        <v>24177</v>
      </c>
      <c r="I2312" t="s">
        <v>57</v>
      </c>
      <c r="J2312" t="s">
        <v>2255</v>
      </c>
      <c r="K2312" t="s">
        <v>2255</v>
      </c>
      <c r="L2312" s="28" t="s">
        <v>2317</v>
      </c>
    </row>
    <row r="2313" spans="1:12" x14ac:dyDescent="0.3">
      <c r="A2313">
        <v>510675</v>
      </c>
      <c r="B2313" t="s">
        <v>431</v>
      </c>
      <c r="C2313" t="s">
        <v>45</v>
      </c>
      <c r="D2313" t="s">
        <v>46</v>
      </c>
      <c r="E2313">
        <v>6566</v>
      </c>
      <c r="F2313">
        <v>6565</v>
      </c>
      <c r="G2313">
        <v>6566</v>
      </c>
      <c r="H2313" t="s">
        <v>24177</v>
      </c>
      <c r="I2313" t="s">
        <v>57</v>
      </c>
      <c r="J2313" t="s">
        <v>2255</v>
      </c>
      <c r="K2313" t="s">
        <v>2255</v>
      </c>
      <c r="L2313" s="28" t="s">
        <v>24209</v>
      </c>
    </row>
    <row r="2314" spans="1:12" x14ac:dyDescent="0.3">
      <c r="A2314">
        <v>510675</v>
      </c>
      <c r="B2314" t="s">
        <v>431</v>
      </c>
      <c r="C2314" t="s">
        <v>45</v>
      </c>
      <c r="D2314" t="s">
        <v>46</v>
      </c>
      <c r="E2314">
        <v>6566</v>
      </c>
      <c r="F2314">
        <v>3960</v>
      </c>
      <c r="G2314">
        <v>6566</v>
      </c>
      <c r="H2314" t="s">
        <v>24177</v>
      </c>
      <c r="I2314" t="s">
        <v>57</v>
      </c>
      <c r="J2314" t="s">
        <v>2255</v>
      </c>
      <c r="K2314" t="s">
        <v>2255</v>
      </c>
      <c r="L2314" s="28" t="s">
        <v>24209</v>
      </c>
    </row>
    <row r="2315" spans="1:12" x14ac:dyDescent="0.3">
      <c r="A2315">
        <v>510675</v>
      </c>
      <c r="B2315" t="s">
        <v>431</v>
      </c>
      <c r="C2315" t="s">
        <v>45</v>
      </c>
      <c r="D2315" t="s">
        <v>46</v>
      </c>
      <c r="E2315">
        <v>6566</v>
      </c>
      <c r="F2315">
        <v>3350</v>
      </c>
      <c r="G2315">
        <v>6566</v>
      </c>
      <c r="H2315" t="s">
        <v>24177</v>
      </c>
      <c r="I2315" t="s">
        <v>57</v>
      </c>
      <c r="J2315" t="s">
        <v>2255</v>
      </c>
      <c r="K2315" t="s">
        <v>2255</v>
      </c>
      <c r="L2315" s="28" t="s">
        <v>24209</v>
      </c>
    </row>
    <row r="2316" spans="1:12" x14ac:dyDescent="0.3">
      <c r="A2316">
        <v>510675</v>
      </c>
      <c r="B2316" t="s">
        <v>431</v>
      </c>
      <c r="C2316" t="s">
        <v>47</v>
      </c>
      <c r="D2316" t="s">
        <v>48</v>
      </c>
      <c r="E2316">
        <v>6566</v>
      </c>
      <c r="F2316">
        <v>25680</v>
      </c>
      <c r="G2316">
        <v>6566</v>
      </c>
      <c r="H2316" t="s">
        <v>24177</v>
      </c>
      <c r="I2316" t="s">
        <v>57</v>
      </c>
      <c r="J2316" t="s">
        <v>2255</v>
      </c>
      <c r="K2316" t="s">
        <v>2255</v>
      </c>
      <c r="L2316" s="28" t="s">
        <v>24209</v>
      </c>
    </row>
    <row r="2317" spans="1:12" x14ac:dyDescent="0.3">
      <c r="A2317">
        <v>510675</v>
      </c>
      <c r="B2317" t="s">
        <v>431</v>
      </c>
      <c r="C2317" t="s">
        <v>63</v>
      </c>
      <c r="D2317" t="s">
        <v>64</v>
      </c>
      <c r="E2317">
        <v>6566</v>
      </c>
      <c r="F2317">
        <v>24000</v>
      </c>
      <c r="G2317">
        <v>6566</v>
      </c>
      <c r="H2317" t="s">
        <v>24177</v>
      </c>
      <c r="I2317" t="s">
        <v>57</v>
      </c>
      <c r="J2317" t="s">
        <v>2255</v>
      </c>
      <c r="K2317" t="s">
        <v>2255</v>
      </c>
      <c r="L2317" s="28" t="s">
        <v>2317</v>
      </c>
    </row>
    <row r="2318" spans="1:12" x14ac:dyDescent="0.3">
      <c r="A2318">
        <v>510675</v>
      </c>
      <c r="B2318" t="s">
        <v>431</v>
      </c>
      <c r="C2318" t="s">
        <v>73</v>
      </c>
      <c r="D2318" t="s">
        <v>74</v>
      </c>
      <c r="E2318">
        <v>6566</v>
      </c>
      <c r="F2318">
        <v>8000</v>
      </c>
      <c r="G2318">
        <v>6566</v>
      </c>
      <c r="H2318" t="s">
        <v>24177</v>
      </c>
      <c r="I2318" t="s">
        <v>57</v>
      </c>
      <c r="J2318" t="s">
        <v>2255</v>
      </c>
      <c r="K2318" t="s">
        <v>2255</v>
      </c>
      <c r="L2318" s="28" t="s">
        <v>2317</v>
      </c>
    </row>
    <row r="2319" spans="1:12" x14ac:dyDescent="0.3">
      <c r="A2319">
        <v>510675</v>
      </c>
      <c r="B2319" t="s">
        <v>431</v>
      </c>
      <c r="C2319" t="s">
        <v>69</v>
      </c>
      <c r="D2319" t="s">
        <v>70</v>
      </c>
      <c r="E2319">
        <v>6566</v>
      </c>
      <c r="F2319">
        <v>13375</v>
      </c>
      <c r="G2319">
        <v>6364</v>
      </c>
      <c r="H2319" t="s">
        <v>24178</v>
      </c>
      <c r="I2319" t="s">
        <v>58</v>
      </c>
      <c r="J2319" t="s">
        <v>2256</v>
      </c>
      <c r="K2319" t="s">
        <v>2256</v>
      </c>
      <c r="L2319" s="28" t="s">
        <v>2317</v>
      </c>
    </row>
    <row r="2320" spans="1:12" x14ac:dyDescent="0.3">
      <c r="A2320">
        <v>510675</v>
      </c>
      <c r="B2320" t="s">
        <v>431</v>
      </c>
      <c r="C2320" t="s">
        <v>69</v>
      </c>
      <c r="D2320" t="s">
        <v>70</v>
      </c>
      <c r="E2320">
        <v>6566</v>
      </c>
      <c r="F2320">
        <v>1210.44</v>
      </c>
      <c r="G2320">
        <v>6364</v>
      </c>
      <c r="H2320" t="s">
        <v>24178</v>
      </c>
      <c r="I2320" t="s">
        <v>58</v>
      </c>
      <c r="J2320" t="s">
        <v>2256</v>
      </c>
      <c r="K2320" t="s">
        <v>2256</v>
      </c>
      <c r="L2320" s="28" t="s">
        <v>2317</v>
      </c>
    </row>
    <row r="2321" spans="1:12" x14ac:dyDescent="0.3">
      <c r="A2321">
        <v>510679</v>
      </c>
      <c r="B2321" t="s">
        <v>432</v>
      </c>
      <c r="C2321" t="s">
        <v>45</v>
      </c>
      <c r="D2321" t="s">
        <v>46</v>
      </c>
      <c r="E2321">
        <v>6566</v>
      </c>
      <c r="F2321">
        <v>1320</v>
      </c>
      <c r="G2321">
        <v>6566</v>
      </c>
      <c r="H2321" t="s">
        <v>24177</v>
      </c>
      <c r="I2321" t="s">
        <v>57</v>
      </c>
      <c r="J2321" t="s">
        <v>2255</v>
      </c>
      <c r="K2321" t="s">
        <v>2255</v>
      </c>
      <c r="L2321" s="28" t="s">
        <v>24209</v>
      </c>
    </row>
    <row r="2322" spans="1:12" x14ac:dyDescent="0.3">
      <c r="A2322">
        <v>510679</v>
      </c>
      <c r="B2322" t="s">
        <v>432</v>
      </c>
      <c r="C2322" t="s">
        <v>45</v>
      </c>
      <c r="D2322" t="s">
        <v>46</v>
      </c>
      <c r="E2322">
        <v>6566</v>
      </c>
      <c r="F2322">
        <v>977</v>
      </c>
      <c r="G2322">
        <v>6566</v>
      </c>
      <c r="H2322" t="s">
        <v>24177</v>
      </c>
      <c r="I2322" t="s">
        <v>57</v>
      </c>
      <c r="J2322" t="s">
        <v>2255</v>
      </c>
      <c r="K2322" t="s">
        <v>2255</v>
      </c>
      <c r="L2322" s="28" t="s">
        <v>24209</v>
      </c>
    </row>
    <row r="2323" spans="1:12" x14ac:dyDescent="0.3">
      <c r="A2323">
        <v>510679</v>
      </c>
      <c r="B2323" t="s">
        <v>432</v>
      </c>
      <c r="C2323" t="s">
        <v>45</v>
      </c>
      <c r="D2323" t="s">
        <v>46</v>
      </c>
      <c r="E2323">
        <v>6566</v>
      </c>
      <c r="F2323">
        <v>670</v>
      </c>
      <c r="G2323">
        <v>6566</v>
      </c>
      <c r="H2323" t="s">
        <v>24177</v>
      </c>
      <c r="I2323" t="s">
        <v>57</v>
      </c>
      <c r="J2323" t="s">
        <v>2255</v>
      </c>
      <c r="K2323" t="s">
        <v>2255</v>
      </c>
      <c r="L2323" s="28" t="s">
        <v>24209</v>
      </c>
    </row>
    <row r="2324" spans="1:12" x14ac:dyDescent="0.3">
      <c r="A2324">
        <v>510679</v>
      </c>
      <c r="B2324" t="s">
        <v>432</v>
      </c>
      <c r="C2324" t="s">
        <v>45</v>
      </c>
      <c r="D2324" t="s">
        <v>46</v>
      </c>
      <c r="E2324">
        <v>6566</v>
      </c>
      <c r="F2324">
        <v>1005</v>
      </c>
      <c r="G2324">
        <v>6566</v>
      </c>
      <c r="H2324" t="s">
        <v>24177</v>
      </c>
      <c r="I2324" t="s">
        <v>57</v>
      </c>
      <c r="J2324" t="s">
        <v>2255</v>
      </c>
      <c r="K2324" t="s">
        <v>2255</v>
      </c>
      <c r="L2324" s="28" t="s">
        <v>24209</v>
      </c>
    </row>
    <row r="2325" spans="1:12" x14ac:dyDescent="0.3">
      <c r="A2325">
        <v>510679</v>
      </c>
      <c r="B2325" t="s">
        <v>432</v>
      </c>
      <c r="C2325" t="s">
        <v>45</v>
      </c>
      <c r="D2325" t="s">
        <v>46</v>
      </c>
      <c r="E2325">
        <v>6566</v>
      </c>
      <c r="F2325">
        <v>2010</v>
      </c>
      <c r="G2325">
        <v>6566</v>
      </c>
      <c r="H2325" t="s">
        <v>24177</v>
      </c>
      <c r="I2325" t="s">
        <v>57</v>
      </c>
      <c r="J2325" t="s">
        <v>2255</v>
      </c>
      <c r="K2325" t="s">
        <v>2255</v>
      </c>
      <c r="L2325" s="28" t="s">
        <v>24209</v>
      </c>
    </row>
    <row r="2326" spans="1:12" x14ac:dyDescent="0.3">
      <c r="A2326">
        <v>510679</v>
      </c>
      <c r="B2326" t="s">
        <v>432</v>
      </c>
      <c r="C2326" t="s">
        <v>45</v>
      </c>
      <c r="D2326" t="s">
        <v>46</v>
      </c>
      <c r="E2326">
        <v>6566</v>
      </c>
      <c r="F2326">
        <v>977</v>
      </c>
      <c r="G2326">
        <v>6566</v>
      </c>
      <c r="H2326" t="s">
        <v>24177</v>
      </c>
      <c r="I2326" t="s">
        <v>57</v>
      </c>
      <c r="J2326" t="s">
        <v>2255</v>
      </c>
      <c r="K2326" t="s">
        <v>2255</v>
      </c>
      <c r="L2326" s="28" t="s">
        <v>24209</v>
      </c>
    </row>
    <row r="2327" spans="1:12" x14ac:dyDescent="0.3">
      <c r="A2327">
        <v>510679</v>
      </c>
      <c r="B2327" t="s">
        <v>432</v>
      </c>
      <c r="C2327" t="s">
        <v>47</v>
      </c>
      <c r="D2327" t="s">
        <v>48</v>
      </c>
      <c r="E2327">
        <v>6566</v>
      </c>
      <c r="F2327">
        <v>12700</v>
      </c>
      <c r="G2327">
        <v>6566</v>
      </c>
      <c r="H2327" t="s">
        <v>24177</v>
      </c>
      <c r="I2327" t="s">
        <v>57</v>
      </c>
      <c r="J2327" t="s">
        <v>2255</v>
      </c>
      <c r="K2327" t="s">
        <v>2255</v>
      </c>
      <c r="L2327" s="28" t="s">
        <v>24209</v>
      </c>
    </row>
    <row r="2328" spans="1:12" x14ac:dyDescent="0.3">
      <c r="A2328">
        <v>510685</v>
      </c>
      <c r="B2328" t="s">
        <v>433</v>
      </c>
      <c r="C2328" t="s">
        <v>67</v>
      </c>
      <c r="D2328" t="s">
        <v>68</v>
      </c>
      <c r="E2328">
        <v>6566</v>
      </c>
      <c r="F2328">
        <v>14000</v>
      </c>
      <c r="G2328">
        <v>6566</v>
      </c>
      <c r="H2328" t="s">
        <v>24177</v>
      </c>
      <c r="I2328" t="s">
        <v>57</v>
      </c>
      <c r="J2328" t="s">
        <v>2255</v>
      </c>
      <c r="K2328" t="s">
        <v>2255</v>
      </c>
      <c r="L2328" s="28" t="s">
        <v>2317</v>
      </c>
    </row>
    <row r="2329" spans="1:12" x14ac:dyDescent="0.3">
      <c r="A2329">
        <v>510685</v>
      </c>
      <c r="B2329" t="s">
        <v>433</v>
      </c>
      <c r="C2329" t="s">
        <v>47</v>
      </c>
      <c r="D2329" t="s">
        <v>48</v>
      </c>
      <c r="E2329">
        <v>6566</v>
      </c>
      <c r="F2329">
        <v>118845</v>
      </c>
      <c r="G2329">
        <v>6566</v>
      </c>
      <c r="H2329" t="s">
        <v>24177</v>
      </c>
      <c r="I2329" t="s">
        <v>57</v>
      </c>
      <c r="J2329" t="s">
        <v>2255</v>
      </c>
      <c r="K2329" t="s">
        <v>2255</v>
      </c>
      <c r="L2329" s="28" t="s">
        <v>24209</v>
      </c>
    </row>
    <row r="2330" spans="1:12" x14ac:dyDescent="0.3">
      <c r="A2330">
        <v>510685</v>
      </c>
      <c r="B2330" t="s">
        <v>433</v>
      </c>
      <c r="C2330" t="s">
        <v>47</v>
      </c>
      <c r="D2330" t="s">
        <v>48</v>
      </c>
      <c r="E2330">
        <v>6566</v>
      </c>
      <c r="F2330">
        <v>6255</v>
      </c>
      <c r="G2330">
        <v>6566</v>
      </c>
      <c r="H2330" t="s">
        <v>24177</v>
      </c>
      <c r="I2330" t="s">
        <v>57</v>
      </c>
      <c r="J2330" t="s">
        <v>2255</v>
      </c>
      <c r="K2330" t="s">
        <v>2255</v>
      </c>
      <c r="L2330" s="28" t="s">
        <v>24209</v>
      </c>
    </row>
    <row r="2331" spans="1:12" x14ac:dyDescent="0.3">
      <c r="A2331">
        <v>510685</v>
      </c>
      <c r="B2331" t="s">
        <v>433</v>
      </c>
      <c r="C2331" t="s">
        <v>61</v>
      </c>
      <c r="D2331" t="s">
        <v>62</v>
      </c>
      <c r="E2331">
        <v>6566</v>
      </c>
      <c r="F2331">
        <v>754.17</v>
      </c>
      <c r="G2331">
        <v>6465</v>
      </c>
      <c r="H2331" t="s">
        <v>24178</v>
      </c>
      <c r="I2331" t="s">
        <v>58</v>
      </c>
      <c r="J2331" t="s">
        <v>2256</v>
      </c>
      <c r="K2331" t="s">
        <v>2256</v>
      </c>
      <c r="L2331" s="28" t="s">
        <v>2317</v>
      </c>
    </row>
    <row r="2332" spans="1:12" x14ac:dyDescent="0.3">
      <c r="A2332">
        <v>510685</v>
      </c>
      <c r="B2332" t="s">
        <v>433</v>
      </c>
      <c r="C2332" t="s">
        <v>61</v>
      </c>
      <c r="D2332" t="s">
        <v>62</v>
      </c>
      <c r="E2332">
        <v>6566</v>
      </c>
      <c r="F2332">
        <v>8333.33</v>
      </c>
      <c r="G2332">
        <v>6465</v>
      </c>
      <c r="H2332" t="s">
        <v>24178</v>
      </c>
      <c r="I2332" t="s">
        <v>58</v>
      </c>
      <c r="J2332" t="s">
        <v>2256</v>
      </c>
      <c r="K2332" t="s">
        <v>2256</v>
      </c>
      <c r="L2332" s="28" t="s">
        <v>2317</v>
      </c>
    </row>
    <row r="2333" spans="1:12" x14ac:dyDescent="0.3">
      <c r="A2333">
        <v>510685</v>
      </c>
      <c r="B2333" t="s">
        <v>433</v>
      </c>
      <c r="C2333" t="s">
        <v>65</v>
      </c>
      <c r="D2333" t="s">
        <v>66</v>
      </c>
      <c r="E2333">
        <v>6566</v>
      </c>
      <c r="F2333">
        <v>50300</v>
      </c>
      <c r="G2333">
        <v>6566</v>
      </c>
      <c r="H2333" t="s">
        <v>24177</v>
      </c>
      <c r="I2333" t="s">
        <v>57</v>
      </c>
      <c r="J2333" t="s">
        <v>2255</v>
      </c>
      <c r="K2333" t="s">
        <v>2255</v>
      </c>
      <c r="L2333" s="28" t="s">
        <v>2317</v>
      </c>
    </row>
    <row r="2334" spans="1:12" x14ac:dyDescent="0.3">
      <c r="A2334">
        <v>510685</v>
      </c>
      <c r="B2334" t="s">
        <v>433</v>
      </c>
      <c r="C2334" t="s">
        <v>69</v>
      </c>
      <c r="D2334" t="s">
        <v>70</v>
      </c>
      <c r="E2334">
        <v>6566</v>
      </c>
      <c r="F2334">
        <v>12840</v>
      </c>
      <c r="G2334">
        <v>6465</v>
      </c>
      <c r="H2334" t="s">
        <v>24178</v>
      </c>
      <c r="I2334" t="s">
        <v>58</v>
      </c>
      <c r="J2334" t="s">
        <v>2256</v>
      </c>
      <c r="K2334" t="s">
        <v>2256</v>
      </c>
      <c r="L2334" s="28" t="s">
        <v>2317</v>
      </c>
    </row>
    <row r="2335" spans="1:12" x14ac:dyDescent="0.3">
      <c r="A2335">
        <v>510685</v>
      </c>
      <c r="B2335" t="s">
        <v>433</v>
      </c>
      <c r="C2335" t="s">
        <v>69</v>
      </c>
      <c r="D2335" t="s">
        <v>70</v>
      </c>
      <c r="E2335">
        <v>6566</v>
      </c>
      <c r="F2335">
        <v>1743.03</v>
      </c>
      <c r="G2335">
        <v>6465</v>
      </c>
      <c r="H2335" t="s">
        <v>24178</v>
      </c>
      <c r="I2335" t="s">
        <v>58</v>
      </c>
      <c r="J2335" t="s">
        <v>2256</v>
      </c>
      <c r="K2335" t="s">
        <v>2256</v>
      </c>
      <c r="L2335" s="28" t="s">
        <v>2317</v>
      </c>
    </row>
    <row r="2336" spans="1:12" x14ac:dyDescent="0.3">
      <c r="A2336">
        <v>510685</v>
      </c>
      <c r="B2336" t="s">
        <v>433</v>
      </c>
      <c r="C2336" t="s">
        <v>69</v>
      </c>
      <c r="D2336" t="s">
        <v>70</v>
      </c>
      <c r="E2336">
        <v>6566</v>
      </c>
      <c r="F2336">
        <v>12840</v>
      </c>
      <c r="G2336">
        <v>6465</v>
      </c>
      <c r="H2336" t="s">
        <v>24178</v>
      </c>
      <c r="I2336" t="s">
        <v>58</v>
      </c>
      <c r="J2336" t="s">
        <v>2256</v>
      </c>
      <c r="K2336" t="s">
        <v>2256</v>
      </c>
      <c r="L2336" s="28" t="s">
        <v>2317</v>
      </c>
    </row>
    <row r="2337" spans="1:12" x14ac:dyDescent="0.3">
      <c r="A2337">
        <v>510685</v>
      </c>
      <c r="B2337" t="s">
        <v>433</v>
      </c>
      <c r="C2337" t="s">
        <v>69</v>
      </c>
      <c r="D2337" t="s">
        <v>70</v>
      </c>
      <c r="E2337">
        <v>6566</v>
      </c>
      <c r="F2337">
        <v>1743.03</v>
      </c>
      <c r="G2337">
        <v>6465</v>
      </c>
      <c r="H2337" t="s">
        <v>24178</v>
      </c>
      <c r="I2337" t="s">
        <v>58</v>
      </c>
      <c r="J2337" t="s">
        <v>2256</v>
      </c>
      <c r="K2337" t="s">
        <v>2256</v>
      </c>
      <c r="L2337" s="28" t="s">
        <v>2317</v>
      </c>
    </row>
    <row r="2338" spans="1:12" x14ac:dyDescent="0.3">
      <c r="A2338">
        <v>510685</v>
      </c>
      <c r="B2338" t="s">
        <v>433</v>
      </c>
      <c r="C2338" t="s">
        <v>95</v>
      </c>
      <c r="D2338" t="s">
        <v>96</v>
      </c>
      <c r="E2338">
        <v>6566</v>
      </c>
      <c r="F2338">
        <v>12713.18</v>
      </c>
      <c r="G2338">
        <v>6566</v>
      </c>
      <c r="H2338" t="s">
        <v>24177</v>
      </c>
      <c r="I2338" t="s">
        <v>58</v>
      </c>
      <c r="J2338" t="s">
        <v>2256</v>
      </c>
      <c r="K2338" t="s">
        <v>2255</v>
      </c>
      <c r="L2338" s="28" t="s">
        <v>2317</v>
      </c>
    </row>
    <row r="2339" spans="1:12" x14ac:dyDescent="0.3">
      <c r="A2339">
        <v>510685</v>
      </c>
      <c r="B2339" t="s">
        <v>433</v>
      </c>
      <c r="C2339" t="s">
        <v>95</v>
      </c>
      <c r="D2339" t="s">
        <v>96</v>
      </c>
      <c r="E2339">
        <v>6566</v>
      </c>
      <c r="F2339">
        <v>90192</v>
      </c>
      <c r="G2339">
        <v>6566</v>
      </c>
      <c r="H2339" t="s">
        <v>24177</v>
      </c>
      <c r="I2339" t="s">
        <v>58</v>
      </c>
      <c r="J2339" t="s">
        <v>2256</v>
      </c>
      <c r="K2339" t="s">
        <v>2255</v>
      </c>
      <c r="L2339" s="28" t="s">
        <v>2317</v>
      </c>
    </row>
    <row r="2340" spans="1:12" x14ac:dyDescent="0.3">
      <c r="A2340">
        <v>510685</v>
      </c>
      <c r="B2340" t="s">
        <v>433</v>
      </c>
      <c r="C2340" t="s">
        <v>93</v>
      </c>
      <c r="D2340" t="s">
        <v>94</v>
      </c>
      <c r="E2340">
        <v>6566</v>
      </c>
      <c r="F2340">
        <v>13910</v>
      </c>
      <c r="G2340">
        <v>6566</v>
      </c>
      <c r="H2340" t="s">
        <v>24177</v>
      </c>
      <c r="I2340" t="s">
        <v>58</v>
      </c>
      <c r="J2340" t="s">
        <v>2256</v>
      </c>
      <c r="K2340" t="s">
        <v>2255</v>
      </c>
      <c r="L2340" s="28" t="s">
        <v>2317</v>
      </c>
    </row>
    <row r="2341" spans="1:12" x14ac:dyDescent="0.3">
      <c r="A2341">
        <v>510685</v>
      </c>
      <c r="B2341" t="s">
        <v>433</v>
      </c>
      <c r="C2341" t="s">
        <v>93</v>
      </c>
      <c r="D2341" t="s">
        <v>94</v>
      </c>
      <c r="E2341">
        <v>6566</v>
      </c>
      <c r="F2341">
        <v>1562.36</v>
      </c>
      <c r="G2341">
        <v>6566</v>
      </c>
      <c r="H2341" t="s">
        <v>24177</v>
      </c>
      <c r="I2341" t="s">
        <v>58</v>
      </c>
      <c r="J2341" t="s">
        <v>2256</v>
      </c>
      <c r="K2341" t="s">
        <v>2255</v>
      </c>
      <c r="L2341" s="28" t="s">
        <v>2317</v>
      </c>
    </row>
    <row r="2342" spans="1:12" x14ac:dyDescent="0.3">
      <c r="A2342">
        <v>510687</v>
      </c>
      <c r="B2342" t="s">
        <v>434</v>
      </c>
      <c r="C2342" t="s">
        <v>47</v>
      </c>
      <c r="D2342" t="s">
        <v>48</v>
      </c>
      <c r="E2342">
        <v>6566</v>
      </c>
      <c r="F2342">
        <v>12700</v>
      </c>
      <c r="G2342">
        <v>6566</v>
      </c>
      <c r="H2342" t="s">
        <v>24177</v>
      </c>
      <c r="I2342" t="s">
        <v>57</v>
      </c>
      <c r="J2342" t="s">
        <v>2255</v>
      </c>
      <c r="K2342" t="s">
        <v>2255</v>
      </c>
      <c r="L2342" s="28" t="s">
        <v>24209</v>
      </c>
    </row>
    <row r="2343" spans="1:12" x14ac:dyDescent="0.3">
      <c r="A2343">
        <v>510689</v>
      </c>
      <c r="B2343" t="s">
        <v>435</v>
      </c>
      <c r="C2343" t="s">
        <v>67</v>
      </c>
      <c r="D2343" t="s">
        <v>68</v>
      </c>
      <c r="E2343">
        <v>6566</v>
      </c>
      <c r="F2343">
        <v>7000</v>
      </c>
      <c r="G2343">
        <v>6566</v>
      </c>
      <c r="H2343" t="s">
        <v>24177</v>
      </c>
      <c r="I2343" t="s">
        <v>57</v>
      </c>
      <c r="J2343" t="s">
        <v>2255</v>
      </c>
      <c r="K2343" t="s">
        <v>2255</v>
      </c>
      <c r="L2343" s="28" t="s">
        <v>2317</v>
      </c>
    </row>
    <row r="2344" spans="1:12" x14ac:dyDescent="0.3">
      <c r="A2344">
        <v>510689</v>
      </c>
      <c r="B2344" t="s">
        <v>435</v>
      </c>
      <c r="C2344" t="s">
        <v>45</v>
      </c>
      <c r="D2344" t="s">
        <v>46</v>
      </c>
      <c r="E2344">
        <v>6566</v>
      </c>
      <c r="F2344">
        <v>3927</v>
      </c>
      <c r="G2344">
        <v>6566</v>
      </c>
      <c r="H2344" t="s">
        <v>24177</v>
      </c>
      <c r="I2344" t="s">
        <v>57</v>
      </c>
      <c r="J2344" t="s">
        <v>2255</v>
      </c>
      <c r="K2344" t="s">
        <v>2255</v>
      </c>
      <c r="L2344" s="28" t="s">
        <v>24209</v>
      </c>
    </row>
    <row r="2345" spans="1:12" x14ac:dyDescent="0.3">
      <c r="A2345">
        <v>510689</v>
      </c>
      <c r="B2345" t="s">
        <v>435</v>
      </c>
      <c r="C2345" t="s">
        <v>45</v>
      </c>
      <c r="D2345" t="s">
        <v>46</v>
      </c>
      <c r="E2345">
        <v>6566</v>
      </c>
      <c r="F2345">
        <v>3350</v>
      </c>
      <c r="G2345">
        <v>6566</v>
      </c>
      <c r="H2345" t="s">
        <v>24177</v>
      </c>
      <c r="I2345" t="s">
        <v>57</v>
      </c>
      <c r="J2345" t="s">
        <v>2255</v>
      </c>
      <c r="K2345" t="s">
        <v>2255</v>
      </c>
      <c r="L2345" s="28" t="s">
        <v>24209</v>
      </c>
    </row>
    <row r="2346" spans="1:12" x14ac:dyDescent="0.3">
      <c r="A2346">
        <v>510689</v>
      </c>
      <c r="B2346" t="s">
        <v>435</v>
      </c>
      <c r="C2346" t="s">
        <v>45</v>
      </c>
      <c r="D2346" t="s">
        <v>46</v>
      </c>
      <c r="E2346">
        <v>6566</v>
      </c>
      <c r="F2346">
        <v>7920</v>
      </c>
      <c r="G2346">
        <v>6566</v>
      </c>
      <c r="H2346" t="s">
        <v>24177</v>
      </c>
      <c r="I2346" t="s">
        <v>57</v>
      </c>
      <c r="J2346" t="s">
        <v>2255</v>
      </c>
      <c r="K2346" t="s">
        <v>2255</v>
      </c>
      <c r="L2346" s="28" t="s">
        <v>24209</v>
      </c>
    </row>
    <row r="2347" spans="1:12" x14ac:dyDescent="0.3">
      <c r="A2347">
        <v>510689</v>
      </c>
      <c r="B2347" t="s">
        <v>435</v>
      </c>
      <c r="C2347" t="s">
        <v>45</v>
      </c>
      <c r="D2347" t="s">
        <v>46</v>
      </c>
      <c r="E2347">
        <v>6566</v>
      </c>
      <c r="F2347">
        <v>5550</v>
      </c>
      <c r="G2347">
        <v>6566</v>
      </c>
      <c r="H2347" t="s">
        <v>24177</v>
      </c>
      <c r="I2347" t="s">
        <v>57</v>
      </c>
      <c r="J2347" t="s">
        <v>2255</v>
      </c>
      <c r="K2347" t="s">
        <v>2255</v>
      </c>
      <c r="L2347" s="28" t="s">
        <v>24209</v>
      </c>
    </row>
    <row r="2348" spans="1:12" x14ac:dyDescent="0.3">
      <c r="A2348">
        <v>510689</v>
      </c>
      <c r="B2348" t="s">
        <v>435</v>
      </c>
      <c r="C2348" t="s">
        <v>45</v>
      </c>
      <c r="D2348" t="s">
        <v>46</v>
      </c>
      <c r="E2348">
        <v>6566</v>
      </c>
      <c r="F2348">
        <v>1880</v>
      </c>
      <c r="G2348">
        <v>6566</v>
      </c>
      <c r="H2348" t="s">
        <v>24177</v>
      </c>
      <c r="I2348" t="s">
        <v>57</v>
      </c>
      <c r="J2348" t="s">
        <v>2255</v>
      </c>
      <c r="K2348" t="s">
        <v>2255</v>
      </c>
      <c r="L2348" s="28" t="s">
        <v>24209</v>
      </c>
    </row>
    <row r="2349" spans="1:12" x14ac:dyDescent="0.3">
      <c r="A2349">
        <v>510689</v>
      </c>
      <c r="B2349" t="s">
        <v>435</v>
      </c>
      <c r="C2349" t="s">
        <v>47</v>
      </c>
      <c r="D2349" t="s">
        <v>48</v>
      </c>
      <c r="E2349">
        <v>6566</v>
      </c>
      <c r="F2349">
        <v>39210</v>
      </c>
      <c r="G2349">
        <v>6566</v>
      </c>
      <c r="H2349" t="s">
        <v>24177</v>
      </c>
      <c r="I2349" t="s">
        <v>57</v>
      </c>
      <c r="J2349" t="s">
        <v>2255</v>
      </c>
      <c r="K2349" t="s">
        <v>2255</v>
      </c>
      <c r="L2349" s="28" t="s">
        <v>24209</v>
      </c>
    </row>
    <row r="2350" spans="1:12" x14ac:dyDescent="0.3">
      <c r="A2350">
        <v>510689</v>
      </c>
      <c r="B2350" t="s">
        <v>435</v>
      </c>
      <c r="C2350" t="s">
        <v>63</v>
      </c>
      <c r="D2350" t="s">
        <v>64</v>
      </c>
      <c r="E2350">
        <v>6566</v>
      </c>
      <c r="F2350">
        <v>18000</v>
      </c>
      <c r="G2350" t="s">
        <v>2420</v>
      </c>
      <c r="H2350" t="s">
        <v>24177</v>
      </c>
      <c r="I2350" t="s">
        <v>57</v>
      </c>
      <c r="J2350" t="s">
        <v>2255</v>
      </c>
      <c r="K2350" t="s">
        <v>2255</v>
      </c>
      <c r="L2350" s="28" t="s">
        <v>2317</v>
      </c>
    </row>
    <row r="2351" spans="1:12" x14ac:dyDescent="0.3">
      <c r="A2351">
        <v>510689</v>
      </c>
      <c r="B2351" t="s">
        <v>435</v>
      </c>
      <c r="C2351" t="s">
        <v>69</v>
      </c>
      <c r="D2351" t="s">
        <v>70</v>
      </c>
      <c r="E2351">
        <v>6566</v>
      </c>
      <c r="F2351">
        <v>1743.03</v>
      </c>
      <c r="G2351">
        <v>6465</v>
      </c>
      <c r="H2351" t="s">
        <v>24178</v>
      </c>
      <c r="I2351" t="s">
        <v>58</v>
      </c>
      <c r="J2351" t="s">
        <v>2256</v>
      </c>
      <c r="K2351" t="s">
        <v>2256</v>
      </c>
      <c r="L2351" s="28" t="s">
        <v>2317</v>
      </c>
    </row>
    <row r="2352" spans="1:12" x14ac:dyDescent="0.3">
      <c r="A2352">
        <v>510689</v>
      </c>
      <c r="B2352" t="s">
        <v>435</v>
      </c>
      <c r="C2352" t="s">
        <v>69</v>
      </c>
      <c r="D2352" t="s">
        <v>70</v>
      </c>
      <c r="E2352">
        <v>6566</v>
      </c>
      <c r="F2352">
        <v>12840</v>
      </c>
      <c r="G2352">
        <v>6465</v>
      </c>
      <c r="H2352" t="s">
        <v>24178</v>
      </c>
      <c r="I2352" t="s">
        <v>58</v>
      </c>
      <c r="J2352" t="s">
        <v>2256</v>
      </c>
      <c r="K2352" t="s">
        <v>2256</v>
      </c>
      <c r="L2352" s="28" t="s">
        <v>2317</v>
      </c>
    </row>
    <row r="2353" spans="1:12" x14ac:dyDescent="0.3">
      <c r="A2353">
        <v>510692</v>
      </c>
      <c r="B2353" t="s">
        <v>436</v>
      </c>
      <c r="C2353" t="s">
        <v>45</v>
      </c>
      <c r="D2353" t="s">
        <v>46</v>
      </c>
      <c r="E2353">
        <v>6566</v>
      </c>
      <c r="F2353">
        <v>4885</v>
      </c>
      <c r="G2353">
        <v>6566</v>
      </c>
      <c r="H2353" t="s">
        <v>24177</v>
      </c>
      <c r="I2353" t="s">
        <v>57</v>
      </c>
      <c r="J2353" t="s">
        <v>2255</v>
      </c>
      <c r="K2353" t="s">
        <v>2255</v>
      </c>
      <c r="L2353" s="28" t="s">
        <v>24209</v>
      </c>
    </row>
    <row r="2354" spans="1:12" x14ac:dyDescent="0.3">
      <c r="A2354">
        <v>510692</v>
      </c>
      <c r="B2354" t="s">
        <v>436</v>
      </c>
      <c r="C2354" t="s">
        <v>45</v>
      </c>
      <c r="D2354" t="s">
        <v>46</v>
      </c>
      <c r="E2354">
        <v>6566</v>
      </c>
      <c r="F2354">
        <v>6700</v>
      </c>
      <c r="G2354">
        <v>6566</v>
      </c>
      <c r="H2354" t="s">
        <v>24177</v>
      </c>
      <c r="I2354" t="s">
        <v>57</v>
      </c>
      <c r="J2354" t="s">
        <v>2255</v>
      </c>
      <c r="K2354" t="s">
        <v>2255</v>
      </c>
      <c r="L2354" s="28" t="s">
        <v>24209</v>
      </c>
    </row>
    <row r="2355" spans="1:12" x14ac:dyDescent="0.3">
      <c r="A2355">
        <v>510692</v>
      </c>
      <c r="B2355" t="s">
        <v>436</v>
      </c>
      <c r="C2355" t="s">
        <v>45</v>
      </c>
      <c r="D2355" t="s">
        <v>46</v>
      </c>
      <c r="E2355">
        <v>6566</v>
      </c>
      <c r="F2355">
        <v>4083</v>
      </c>
      <c r="G2355">
        <v>6566</v>
      </c>
      <c r="H2355" t="s">
        <v>24177</v>
      </c>
      <c r="I2355" t="s">
        <v>57</v>
      </c>
      <c r="J2355" t="s">
        <v>2255</v>
      </c>
      <c r="K2355" t="s">
        <v>2255</v>
      </c>
      <c r="L2355" s="28" t="s">
        <v>24209</v>
      </c>
    </row>
    <row r="2356" spans="1:12" x14ac:dyDescent="0.3">
      <c r="A2356">
        <v>510692</v>
      </c>
      <c r="B2356" t="s">
        <v>436</v>
      </c>
      <c r="C2356" t="s">
        <v>45</v>
      </c>
      <c r="D2356" t="s">
        <v>46</v>
      </c>
      <c r="E2356">
        <v>6566</v>
      </c>
      <c r="F2356">
        <v>2618</v>
      </c>
      <c r="G2356">
        <v>6566</v>
      </c>
      <c r="H2356" t="s">
        <v>24177</v>
      </c>
      <c r="I2356" t="s">
        <v>57</v>
      </c>
      <c r="J2356" t="s">
        <v>2255</v>
      </c>
      <c r="K2356" t="s">
        <v>2255</v>
      </c>
      <c r="L2356" s="28" t="s">
        <v>24209</v>
      </c>
    </row>
    <row r="2357" spans="1:12" x14ac:dyDescent="0.3">
      <c r="A2357">
        <v>510692</v>
      </c>
      <c r="B2357" t="s">
        <v>436</v>
      </c>
      <c r="C2357" t="s">
        <v>45</v>
      </c>
      <c r="D2357" t="s">
        <v>46</v>
      </c>
      <c r="E2357">
        <v>6566</v>
      </c>
      <c r="F2357">
        <v>3760</v>
      </c>
      <c r="G2357">
        <v>6566</v>
      </c>
      <c r="H2357" t="s">
        <v>24177</v>
      </c>
      <c r="I2357" t="s">
        <v>57</v>
      </c>
      <c r="J2357" t="s">
        <v>2255</v>
      </c>
      <c r="K2357" t="s">
        <v>2255</v>
      </c>
      <c r="L2357" s="28" t="s">
        <v>24209</v>
      </c>
    </row>
    <row r="2358" spans="1:12" x14ac:dyDescent="0.3">
      <c r="A2358">
        <v>510692</v>
      </c>
      <c r="B2358" t="s">
        <v>436</v>
      </c>
      <c r="C2358" t="s">
        <v>45</v>
      </c>
      <c r="D2358" t="s">
        <v>46</v>
      </c>
      <c r="E2358">
        <v>6566</v>
      </c>
      <c r="F2358">
        <v>7920</v>
      </c>
      <c r="G2358">
        <v>6566</v>
      </c>
      <c r="H2358" t="s">
        <v>24177</v>
      </c>
      <c r="I2358" t="s">
        <v>57</v>
      </c>
      <c r="J2358" t="s">
        <v>2255</v>
      </c>
      <c r="K2358" t="s">
        <v>2255</v>
      </c>
      <c r="L2358" s="28" t="s">
        <v>24209</v>
      </c>
    </row>
    <row r="2359" spans="1:12" x14ac:dyDescent="0.3">
      <c r="A2359">
        <v>510692</v>
      </c>
      <c r="B2359" t="s">
        <v>436</v>
      </c>
      <c r="C2359" t="s">
        <v>47</v>
      </c>
      <c r="D2359" t="s">
        <v>48</v>
      </c>
      <c r="E2359">
        <v>6566</v>
      </c>
      <c r="F2359">
        <v>114080</v>
      </c>
      <c r="G2359">
        <v>6566</v>
      </c>
      <c r="H2359" t="s">
        <v>24177</v>
      </c>
      <c r="I2359" t="s">
        <v>57</v>
      </c>
      <c r="J2359" t="s">
        <v>2255</v>
      </c>
      <c r="K2359" t="s">
        <v>2255</v>
      </c>
      <c r="L2359" s="28" t="s">
        <v>24209</v>
      </c>
    </row>
    <row r="2360" spans="1:12" x14ac:dyDescent="0.3">
      <c r="A2360">
        <v>510692</v>
      </c>
      <c r="B2360" t="s">
        <v>436</v>
      </c>
      <c r="C2360" t="s">
        <v>47</v>
      </c>
      <c r="D2360" t="s">
        <v>48</v>
      </c>
      <c r="E2360">
        <v>6566</v>
      </c>
      <c r="F2360">
        <v>23104</v>
      </c>
      <c r="G2360">
        <v>6566</v>
      </c>
      <c r="H2360" t="s">
        <v>24177</v>
      </c>
      <c r="I2360" t="s">
        <v>57</v>
      </c>
      <c r="J2360" t="s">
        <v>2255</v>
      </c>
      <c r="K2360" t="s">
        <v>2255</v>
      </c>
      <c r="L2360" s="28" t="s">
        <v>24209</v>
      </c>
    </row>
    <row r="2361" spans="1:12" x14ac:dyDescent="0.3">
      <c r="A2361">
        <v>510692</v>
      </c>
      <c r="B2361" t="s">
        <v>436</v>
      </c>
      <c r="C2361" t="s">
        <v>47</v>
      </c>
      <c r="D2361" t="s">
        <v>48</v>
      </c>
      <c r="E2361">
        <v>6566</v>
      </c>
      <c r="F2361">
        <v>28520</v>
      </c>
      <c r="G2361">
        <v>6566</v>
      </c>
      <c r="H2361" t="s">
        <v>24177</v>
      </c>
      <c r="I2361" t="s">
        <v>57</v>
      </c>
      <c r="J2361" t="s">
        <v>2255</v>
      </c>
      <c r="K2361" t="s">
        <v>2255</v>
      </c>
      <c r="L2361" s="28" t="s">
        <v>24209</v>
      </c>
    </row>
    <row r="2362" spans="1:12" x14ac:dyDescent="0.3">
      <c r="A2362">
        <v>510692</v>
      </c>
      <c r="B2362" t="s">
        <v>436</v>
      </c>
      <c r="C2362" t="s">
        <v>47</v>
      </c>
      <c r="D2362" t="s">
        <v>48</v>
      </c>
      <c r="E2362">
        <v>6566</v>
      </c>
      <c r="F2362">
        <v>27340</v>
      </c>
      <c r="G2362">
        <v>6566</v>
      </c>
      <c r="H2362" t="s">
        <v>24177</v>
      </c>
      <c r="I2362" t="s">
        <v>57</v>
      </c>
      <c r="J2362" t="s">
        <v>2255</v>
      </c>
      <c r="K2362" t="s">
        <v>2255</v>
      </c>
      <c r="L2362" s="28" t="s">
        <v>24209</v>
      </c>
    </row>
    <row r="2363" spans="1:12" x14ac:dyDescent="0.3">
      <c r="A2363">
        <v>510692</v>
      </c>
      <c r="B2363" t="s">
        <v>436</v>
      </c>
      <c r="C2363" t="s">
        <v>47</v>
      </c>
      <c r="D2363" t="s">
        <v>48</v>
      </c>
      <c r="E2363">
        <v>6566</v>
      </c>
      <c r="F2363">
        <v>5776</v>
      </c>
      <c r="G2363">
        <v>6566</v>
      </c>
      <c r="H2363" t="s">
        <v>24177</v>
      </c>
      <c r="I2363" t="s">
        <v>57</v>
      </c>
      <c r="J2363" t="s">
        <v>2255</v>
      </c>
      <c r="K2363" t="s">
        <v>2255</v>
      </c>
      <c r="L2363" s="28" t="s">
        <v>24209</v>
      </c>
    </row>
    <row r="2364" spans="1:12" x14ac:dyDescent="0.3">
      <c r="A2364">
        <v>510695</v>
      </c>
      <c r="B2364" t="s">
        <v>437</v>
      </c>
      <c r="C2364" t="s">
        <v>47</v>
      </c>
      <c r="D2364" t="s">
        <v>48</v>
      </c>
      <c r="E2364">
        <v>6566</v>
      </c>
      <c r="F2364">
        <v>19050</v>
      </c>
      <c r="G2364">
        <v>6566</v>
      </c>
      <c r="H2364" t="s">
        <v>24177</v>
      </c>
      <c r="I2364" t="s">
        <v>57</v>
      </c>
      <c r="J2364" t="s">
        <v>2255</v>
      </c>
      <c r="K2364" t="s">
        <v>2255</v>
      </c>
      <c r="L2364" s="28" t="s">
        <v>24209</v>
      </c>
    </row>
    <row r="2365" spans="1:12" x14ac:dyDescent="0.3">
      <c r="A2365">
        <v>510695</v>
      </c>
      <c r="B2365" t="s">
        <v>437</v>
      </c>
      <c r="C2365" t="s">
        <v>59</v>
      </c>
      <c r="D2365" t="s">
        <v>60</v>
      </c>
      <c r="E2365">
        <v>6566</v>
      </c>
      <c r="F2365">
        <v>11957.2</v>
      </c>
      <c r="G2365">
        <v>6465</v>
      </c>
      <c r="H2365" t="s">
        <v>24177</v>
      </c>
      <c r="I2365" t="s">
        <v>57</v>
      </c>
      <c r="J2365" t="s">
        <v>2255</v>
      </c>
      <c r="K2365" t="s">
        <v>2255</v>
      </c>
      <c r="L2365" s="28" t="s">
        <v>2317</v>
      </c>
    </row>
    <row r="2366" spans="1:12" x14ac:dyDescent="0.3">
      <c r="A2366">
        <v>510695</v>
      </c>
      <c r="B2366" t="s">
        <v>437</v>
      </c>
      <c r="C2366" t="s">
        <v>59</v>
      </c>
      <c r="D2366" t="s">
        <v>60</v>
      </c>
      <c r="E2366">
        <v>6566</v>
      </c>
      <c r="F2366">
        <v>534.4</v>
      </c>
      <c r="G2366">
        <v>6465</v>
      </c>
      <c r="H2366" t="s">
        <v>24177</v>
      </c>
      <c r="I2366" t="s">
        <v>57</v>
      </c>
      <c r="J2366" t="s">
        <v>2255</v>
      </c>
      <c r="K2366" t="s">
        <v>2255</v>
      </c>
      <c r="L2366" s="28" t="s">
        <v>2317</v>
      </c>
    </row>
    <row r="2367" spans="1:12" x14ac:dyDescent="0.3">
      <c r="A2367">
        <v>510695</v>
      </c>
      <c r="B2367" t="s">
        <v>437</v>
      </c>
      <c r="C2367" t="s">
        <v>59</v>
      </c>
      <c r="D2367" t="s">
        <v>60</v>
      </c>
      <c r="E2367">
        <v>6566</v>
      </c>
      <c r="F2367">
        <v>5307.35</v>
      </c>
      <c r="G2367">
        <v>6465</v>
      </c>
      <c r="H2367" t="s">
        <v>24177</v>
      </c>
      <c r="I2367" t="s">
        <v>57</v>
      </c>
      <c r="J2367" t="s">
        <v>2255</v>
      </c>
      <c r="K2367" t="s">
        <v>2255</v>
      </c>
      <c r="L2367" s="28" t="s">
        <v>2317</v>
      </c>
    </row>
    <row r="2368" spans="1:12" x14ac:dyDescent="0.3">
      <c r="A2368">
        <v>510695</v>
      </c>
      <c r="B2368" t="s">
        <v>437</v>
      </c>
      <c r="C2368" t="s">
        <v>59</v>
      </c>
      <c r="D2368" t="s">
        <v>60</v>
      </c>
      <c r="E2368">
        <v>6566</v>
      </c>
      <c r="F2368">
        <v>237.2</v>
      </c>
      <c r="G2368">
        <v>6465</v>
      </c>
      <c r="H2368" t="s">
        <v>24177</v>
      </c>
      <c r="I2368" t="s">
        <v>57</v>
      </c>
      <c r="J2368" t="s">
        <v>2255</v>
      </c>
      <c r="K2368" t="s">
        <v>2255</v>
      </c>
      <c r="L2368" s="28" t="s">
        <v>2317</v>
      </c>
    </row>
    <row r="2369" spans="1:12" x14ac:dyDescent="0.3">
      <c r="A2369">
        <v>510695</v>
      </c>
      <c r="B2369" t="s">
        <v>437</v>
      </c>
      <c r="C2369" t="s">
        <v>75</v>
      </c>
      <c r="D2369" t="s">
        <v>76</v>
      </c>
      <c r="E2369">
        <v>6566</v>
      </c>
      <c r="F2369">
        <v>1016.62</v>
      </c>
      <c r="G2369">
        <v>6465</v>
      </c>
      <c r="H2369" t="s">
        <v>24178</v>
      </c>
      <c r="I2369" t="s">
        <v>58</v>
      </c>
      <c r="J2369" t="s">
        <v>2256</v>
      </c>
      <c r="K2369" t="s">
        <v>2256</v>
      </c>
      <c r="L2369" s="28" t="s">
        <v>2317</v>
      </c>
    </row>
    <row r="2370" spans="1:12" x14ac:dyDescent="0.3">
      <c r="A2370">
        <v>510695</v>
      </c>
      <c r="B2370" t="s">
        <v>437</v>
      </c>
      <c r="C2370" t="s">
        <v>75</v>
      </c>
      <c r="D2370" t="s">
        <v>76</v>
      </c>
      <c r="E2370">
        <v>6566</v>
      </c>
      <c r="F2370">
        <v>11233.33</v>
      </c>
      <c r="G2370">
        <v>6465</v>
      </c>
      <c r="H2370" t="s">
        <v>24178</v>
      </c>
      <c r="I2370" t="s">
        <v>58</v>
      </c>
      <c r="J2370" t="s">
        <v>2256</v>
      </c>
      <c r="K2370" t="s">
        <v>2256</v>
      </c>
      <c r="L2370" s="28" t="s">
        <v>2317</v>
      </c>
    </row>
    <row r="2371" spans="1:12" x14ac:dyDescent="0.3">
      <c r="A2371">
        <v>510695</v>
      </c>
      <c r="B2371" t="s">
        <v>437</v>
      </c>
      <c r="C2371" t="s">
        <v>69</v>
      </c>
      <c r="D2371" t="s">
        <v>70</v>
      </c>
      <c r="E2371">
        <v>6566</v>
      </c>
      <c r="F2371">
        <v>2324.04</v>
      </c>
      <c r="G2371">
        <v>6465</v>
      </c>
      <c r="H2371" t="s">
        <v>24178</v>
      </c>
      <c r="I2371" t="s">
        <v>58</v>
      </c>
      <c r="J2371" t="s">
        <v>2256</v>
      </c>
      <c r="K2371" t="s">
        <v>2256</v>
      </c>
      <c r="L2371" s="28" t="s">
        <v>2317</v>
      </c>
    </row>
    <row r="2372" spans="1:12" x14ac:dyDescent="0.3">
      <c r="A2372">
        <v>510695</v>
      </c>
      <c r="B2372" t="s">
        <v>437</v>
      </c>
      <c r="C2372" t="s">
        <v>69</v>
      </c>
      <c r="D2372" t="s">
        <v>70</v>
      </c>
      <c r="E2372">
        <v>6566</v>
      </c>
      <c r="F2372">
        <v>12840</v>
      </c>
      <c r="G2372">
        <v>6465</v>
      </c>
      <c r="H2372" t="s">
        <v>24178</v>
      </c>
      <c r="I2372" t="s">
        <v>58</v>
      </c>
      <c r="J2372" t="s">
        <v>2256</v>
      </c>
      <c r="K2372" t="s">
        <v>2256</v>
      </c>
      <c r="L2372" s="28" t="s">
        <v>2317</v>
      </c>
    </row>
    <row r="2373" spans="1:12" x14ac:dyDescent="0.3">
      <c r="A2373">
        <v>510696</v>
      </c>
      <c r="B2373" t="s">
        <v>438</v>
      </c>
      <c r="C2373" t="s">
        <v>47</v>
      </c>
      <c r="D2373" t="s">
        <v>48</v>
      </c>
      <c r="E2373">
        <v>6566</v>
      </c>
      <c r="F2373">
        <v>33120</v>
      </c>
      <c r="G2373">
        <v>6566</v>
      </c>
      <c r="H2373" t="s">
        <v>24177</v>
      </c>
      <c r="I2373" t="s">
        <v>57</v>
      </c>
      <c r="J2373" t="s">
        <v>2255</v>
      </c>
      <c r="K2373" t="s">
        <v>2255</v>
      </c>
      <c r="L2373" s="28" t="s">
        <v>24209</v>
      </c>
    </row>
    <row r="2374" spans="1:12" x14ac:dyDescent="0.3">
      <c r="A2374">
        <v>510699</v>
      </c>
      <c r="B2374" t="s">
        <v>439</v>
      </c>
      <c r="C2374" t="s">
        <v>47</v>
      </c>
      <c r="D2374" t="s">
        <v>48</v>
      </c>
      <c r="E2374">
        <v>6566</v>
      </c>
      <c r="F2374">
        <v>2586</v>
      </c>
      <c r="G2374">
        <v>6566</v>
      </c>
      <c r="H2374" t="s">
        <v>24177</v>
      </c>
      <c r="I2374" t="s">
        <v>57</v>
      </c>
      <c r="J2374" t="s">
        <v>2255</v>
      </c>
      <c r="K2374" t="s">
        <v>2255</v>
      </c>
      <c r="L2374" s="28" t="s">
        <v>24209</v>
      </c>
    </row>
    <row r="2375" spans="1:12" x14ac:dyDescent="0.3">
      <c r="A2375">
        <v>510699</v>
      </c>
      <c r="B2375" t="s">
        <v>439</v>
      </c>
      <c r="C2375" t="s">
        <v>47</v>
      </c>
      <c r="D2375" t="s">
        <v>48</v>
      </c>
      <c r="E2375">
        <v>6566</v>
      </c>
      <c r="F2375">
        <v>25680</v>
      </c>
      <c r="G2375">
        <v>6566</v>
      </c>
      <c r="H2375" t="s">
        <v>24177</v>
      </c>
      <c r="I2375" t="s">
        <v>57</v>
      </c>
      <c r="J2375" t="s">
        <v>2255</v>
      </c>
      <c r="K2375" t="s">
        <v>2255</v>
      </c>
      <c r="L2375" s="28" t="s">
        <v>24209</v>
      </c>
    </row>
    <row r="2376" spans="1:12" x14ac:dyDescent="0.3">
      <c r="A2376">
        <v>510700</v>
      </c>
      <c r="B2376" t="s">
        <v>440</v>
      </c>
      <c r="C2376" t="s">
        <v>67</v>
      </c>
      <c r="D2376" t="s">
        <v>68</v>
      </c>
      <c r="E2376">
        <v>6566</v>
      </c>
      <c r="F2376">
        <v>24000</v>
      </c>
      <c r="G2376">
        <v>6566</v>
      </c>
      <c r="H2376" t="s">
        <v>24177</v>
      </c>
      <c r="I2376" t="s">
        <v>57</v>
      </c>
      <c r="J2376" t="s">
        <v>2255</v>
      </c>
      <c r="K2376" t="s">
        <v>2255</v>
      </c>
      <c r="L2376" s="28" t="s">
        <v>2317</v>
      </c>
    </row>
    <row r="2377" spans="1:12" x14ac:dyDescent="0.3">
      <c r="A2377">
        <v>510700</v>
      </c>
      <c r="B2377" t="s">
        <v>440</v>
      </c>
      <c r="C2377" t="s">
        <v>45</v>
      </c>
      <c r="D2377" t="s">
        <v>46</v>
      </c>
      <c r="E2377">
        <v>6566</v>
      </c>
      <c r="F2377">
        <v>3960</v>
      </c>
      <c r="G2377">
        <v>6566</v>
      </c>
      <c r="H2377" t="s">
        <v>24177</v>
      </c>
      <c r="I2377" t="s">
        <v>57</v>
      </c>
      <c r="J2377" t="s">
        <v>2255</v>
      </c>
      <c r="K2377" t="s">
        <v>2255</v>
      </c>
      <c r="L2377" s="28" t="s">
        <v>24209</v>
      </c>
    </row>
    <row r="2378" spans="1:12" x14ac:dyDescent="0.3">
      <c r="A2378">
        <v>510700</v>
      </c>
      <c r="B2378" t="s">
        <v>440</v>
      </c>
      <c r="C2378" t="s">
        <v>45</v>
      </c>
      <c r="D2378" t="s">
        <v>46</v>
      </c>
      <c r="E2378">
        <v>6566</v>
      </c>
      <c r="F2378">
        <v>7920</v>
      </c>
      <c r="G2378">
        <v>6566</v>
      </c>
      <c r="H2378" t="s">
        <v>24177</v>
      </c>
      <c r="I2378" t="s">
        <v>57</v>
      </c>
      <c r="J2378" t="s">
        <v>2255</v>
      </c>
      <c r="K2378" t="s">
        <v>2255</v>
      </c>
      <c r="L2378" s="28" t="s">
        <v>24209</v>
      </c>
    </row>
    <row r="2379" spans="1:12" x14ac:dyDescent="0.3">
      <c r="A2379">
        <v>510700</v>
      </c>
      <c r="B2379" t="s">
        <v>440</v>
      </c>
      <c r="C2379" t="s">
        <v>45</v>
      </c>
      <c r="D2379" t="s">
        <v>46</v>
      </c>
      <c r="E2379">
        <v>6566</v>
      </c>
      <c r="F2379">
        <v>8166</v>
      </c>
      <c r="G2379">
        <v>6566</v>
      </c>
      <c r="H2379" t="s">
        <v>24177</v>
      </c>
      <c r="I2379" t="s">
        <v>57</v>
      </c>
      <c r="J2379" t="s">
        <v>2255</v>
      </c>
      <c r="K2379" t="s">
        <v>2255</v>
      </c>
      <c r="L2379" s="28" t="s">
        <v>24209</v>
      </c>
    </row>
    <row r="2380" spans="1:12" x14ac:dyDescent="0.3">
      <c r="A2380">
        <v>510700</v>
      </c>
      <c r="B2380" t="s">
        <v>440</v>
      </c>
      <c r="C2380" t="s">
        <v>45</v>
      </c>
      <c r="D2380" t="s">
        <v>46</v>
      </c>
      <c r="E2380">
        <v>6566</v>
      </c>
      <c r="F2380">
        <v>7520</v>
      </c>
      <c r="G2380">
        <v>6566</v>
      </c>
      <c r="H2380" t="s">
        <v>24177</v>
      </c>
      <c r="I2380" t="s">
        <v>57</v>
      </c>
      <c r="J2380" t="s">
        <v>2255</v>
      </c>
      <c r="K2380" t="s">
        <v>2255</v>
      </c>
      <c r="L2380" s="28" t="s">
        <v>24209</v>
      </c>
    </row>
    <row r="2381" spans="1:12" x14ac:dyDescent="0.3">
      <c r="A2381">
        <v>510700</v>
      </c>
      <c r="B2381" t="s">
        <v>440</v>
      </c>
      <c r="C2381" t="s">
        <v>45</v>
      </c>
      <c r="D2381" t="s">
        <v>46</v>
      </c>
      <c r="E2381">
        <v>6566</v>
      </c>
      <c r="F2381">
        <v>6700</v>
      </c>
      <c r="G2381">
        <v>6566</v>
      </c>
      <c r="H2381" t="s">
        <v>24177</v>
      </c>
      <c r="I2381" t="s">
        <v>57</v>
      </c>
      <c r="J2381" t="s">
        <v>2255</v>
      </c>
      <c r="K2381" t="s">
        <v>2255</v>
      </c>
      <c r="L2381" s="28" t="s">
        <v>24209</v>
      </c>
    </row>
    <row r="2382" spans="1:12" x14ac:dyDescent="0.3">
      <c r="A2382">
        <v>510700</v>
      </c>
      <c r="B2382" t="s">
        <v>440</v>
      </c>
      <c r="C2382" t="s">
        <v>45</v>
      </c>
      <c r="D2382" t="s">
        <v>46</v>
      </c>
      <c r="E2382">
        <v>6566</v>
      </c>
      <c r="F2382">
        <v>9770</v>
      </c>
      <c r="G2382">
        <v>6566</v>
      </c>
      <c r="H2382" t="s">
        <v>24177</v>
      </c>
      <c r="I2382" t="s">
        <v>57</v>
      </c>
      <c r="J2382" t="s">
        <v>2255</v>
      </c>
      <c r="K2382" t="s">
        <v>2255</v>
      </c>
      <c r="L2382" s="28" t="s">
        <v>24209</v>
      </c>
    </row>
    <row r="2383" spans="1:12" x14ac:dyDescent="0.3">
      <c r="A2383">
        <v>510700</v>
      </c>
      <c r="B2383" t="s">
        <v>440</v>
      </c>
      <c r="C2383" t="s">
        <v>45</v>
      </c>
      <c r="D2383" t="s">
        <v>46</v>
      </c>
      <c r="E2383">
        <v>6566</v>
      </c>
      <c r="F2383">
        <v>8040</v>
      </c>
      <c r="G2383">
        <v>6566</v>
      </c>
      <c r="H2383" t="s">
        <v>24177</v>
      </c>
      <c r="I2383" t="s">
        <v>57</v>
      </c>
      <c r="J2383" t="s">
        <v>2255</v>
      </c>
      <c r="K2383" t="s">
        <v>2255</v>
      </c>
      <c r="L2383" s="28" t="s">
        <v>24209</v>
      </c>
    </row>
    <row r="2384" spans="1:12" x14ac:dyDescent="0.3">
      <c r="A2384">
        <v>510700</v>
      </c>
      <c r="B2384" t="s">
        <v>440</v>
      </c>
      <c r="C2384" t="s">
        <v>45</v>
      </c>
      <c r="D2384" t="s">
        <v>46</v>
      </c>
      <c r="E2384">
        <v>6566</v>
      </c>
      <c r="F2384">
        <v>5444</v>
      </c>
      <c r="G2384">
        <v>6566</v>
      </c>
      <c r="H2384" t="s">
        <v>24177</v>
      </c>
      <c r="I2384" t="s">
        <v>57</v>
      </c>
      <c r="J2384" t="s">
        <v>2255</v>
      </c>
      <c r="K2384" t="s">
        <v>2255</v>
      </c>
      <c r="L2384" s="28" t="s">
        <v>24209</v>
      </c>
    </row>
    <row r="2385" spans="1:12" x14ac:dyDescent="0.3">
      <c r="A2385">
        <v>510700</v>
      </c>
      <c r="B2385" t="s">
        <v>440</v>
      </c>
      <c r="C2385" t="s">
        <v>47</v>
      </c>
      <c r="D2385" t="s">
        <v>48</v>
      </c>
      <c r="E2385">
        <v>6566</v>
      </c>
      <c r="F2385">
        <v>28380</v>
      </c>
      <c r="G2385">
        <v>6566</v>
      </c>
      <c r="H2385" t="s">
        <v>24177</v>
      </c>
      <c r="I2385" t="s">
        <v>57</v>
      </c>
      <c r="J2385" t="s">
        <v>2255</v>
      </c>
      <c r="K2385" t="s">
        <v>2255</v>
      </c>
      <c r="L2385" s="28" t="s">
        <v>24209</v>
      </c>
    </row>
    <row r="2386" spans="1:12" x14ac:dyDescent="0.3">
      <c r="A2386">
        <v>510700</v>
      </c>
      <c r="B2386" t="s">
        <v>440</v>
      </c>
      <c r="C2386" t="s">
        <v>47</v>
      </c>
      <c r="D2386" t="s">
        <v>48</v>
      </c>
      <c r="E2386">
        <v>6566</v>
      </c>
      <c r="F2386">
        <v>42570</v>
      </c>
      <c r="G2386">
        <v>6566</v>
      </c>
      <c r="H2386" t="s">
        <v>24177</v>
      </c>
      <c r="I2386" t="s">
        <v>57</v>
      </c>
      <c r="J2386" t="s">
        <v>2255</v>
      </c>
      <c r="K2386" t="s">
        <v>2255</v>
      </c>
      <c r="L2386" s="28" t="s">
        <v>24209</v>
      </c>
    </row>
    <row r="2387" spans="1:12" x14ac:dyDescent="0.3">
      <c r="A2387">
        <v>510700</v>
      </c>
      <c r="B2387" t="s">
        <v>440</v>
      </c>
      <c r="C2387" t="s">
        <v>47</v>
      </c>
      <c r="D2387" t="s">
        <v>48</v>
      </c>
      <c r="E2387">
        <v>6566</v>
      </c>
      <c r="F2387">
        <v>1724</v>
      </c>
      <c r="G2387">
        <v>6566</v>
      </c>
      <c r="H2387" t="s">
        <v>24177</v>
      </c>
      <c r="I2387" t="s">
        <v>57</v>
      </c>
      <c r="J2387" t="s">
        <v>2255</v>
      </c>
      <c r="K2387" t="s">
        <v>2255</v>
      </c>
      <c r="L2387" s="28" t="s">
        <v>24209</v>
      </c>
    </row>
    <row r="2388" spans="1:12" x14ac:dyDescent="0.3">
      <c r="A2388">
        <v>510700</v>
      </c>
      <c r="B2388" t="s">
        <v>440</v>
      </c>
      <c r="C2388" t="s">
        <v>47</v>
      </c>
      <c r="D2388" t="s">
        <v>48</v>
      </c>
      <c r="E2388">
        <v>6566</v>
      </c>
      <c r="F2388">
        <v>25020</v>
      </c>
      <c r="G2388">
        <v>6566</v>
      </c>
      <c r="H2388" t="s">
        <v>24177</v>
      </c>
      <c r="I2388" t="s">
        <v>57</v>
      </c>
      <c r="J2388" t="s">
        <v>2255</v>
      </c>
      <c r="K2388" t="s">
        <v>2255</v>
      </c>
      <c r="L2388" s="28" t="s">
        <v>24209</v>
      </c>
    </row>
    <row r="2389" spans="1:12" x14ac:dyDescent="0.3">
      <c r="A2389">
        <v>510700</v>
      </c>
      <c r="B2389" t="s">
        <v>440</v>
      </c>
      <c r="C2389" t="s">
        <v>47</v>
      </c>
      <c r="D2389" t="s">
        <v>48</v>
      </c>
      <c r="E2389">
        <v>6566</v>
      </c>
      <c r="F2389">
        <v>27340</v>
      </c>
      <c r="G2389">
        <v>6566</v>
      </c>
      <c r="H2389" t="s">
        <v>24177</v>
      </c>
      <c r="I2389" t="s">
        <v>57</v>
      </c>
      <c r="J2389" t="s">
        <v>2255</v>
      </c>
      <c r="K2389" t="s">
        <v>2255</v>
      </c>
      <c r="L2389" s="28" t="s">
        <v>24209</v>
      </c>
    </row>
    <row r="2390" spans="1:12" x14ac:dyDescent="0.3">
      <c r="A2390">
        <v>510700</v>
      </c>
      <c r="B2390" t="s">
        <v>440</v>
      </c>
      <c r="C2390" t="s">
        <v>47</v>
      </c>
      <c r="D2390" t="s">
        <v>48</v>
      </c>
      <c r="E2390">
        <v>6566</v>
      </c>
      <c r="F2390">
        <v>8560</v>
      </c>
      <c r="G2390">
        <v>6566</v>
      </c>
      <c r="H2390" t="s">
        <v>24177</v>
      </c>
      <c r="I2390" t="s">
        <v>57</v>
      </c>
      <c r="J2390" t="s">
        <v>2255</v>
      </c>
      <c r="K2390" t="s">
        <v>2255</v>
      </c>
      <c r="L2390" s="28" t="s">
        <v>24209</v>
      </c>
    </row>
    <row r="2391" spans="1:12" x14ac:dyDescent="0.3">
      <c r="A2391">
        <v>510700</v>
      </c>
      <c r="B2391" t="s">
        <v>440</v>
      </c>
      <c r="C2391" t="s">
        <v>47</v>
      </c>
      <c r="D2391" t="s">
        <v>48</v>
      </c>
      <c r="E2391">
        <v>6566</v>
      </c>
      <c r="F2391">
        <v>21660</v>
      </c>
      <c r="G2391">
        <v>6566</v>
      </c>
      <c r="H2391" t="s">
        <v>24177</v>
      </c>
      <c r="I2391" t="s">
        <v>57</v>
      </c>
      <c r="J2391" t="s">
        <v>2255</v>
      </c>
      <c r="K2391" t="s">
        <v>2255</v>
      </c>
      <c r="L2391" s="28" t="s">
        <v>24209</v>
      </c>
    </row>
    <row r="2392" spans="1:12" x14ac:dyDescent="0.3">
      <c r="A2392">
        <v>510700</v>
      </c>
      <c r="B2392" t="s">
        <v>440</v>
      </c>
      <c r="C2392" t="s">
        <v>47</v>
      </c>
      <c r="D2392" t="s">
        <v>48</v>
      </c>
      <c r="E2392">
        <v>6566</v>
      </c>
      <c r="F2392">
        <v>9416</v>
      </c>
      <c r="G2392">
        <v>6566</v>
      </c>
      <c r="H2392" t="s">
        <v>24177</v>
      </c>
      <c r="I2392" t="s">
        <v>57</v>
      </c>
      <c r="J2392" t="s">
        <v>2255</v>
      </c>
      <c r="K2392" t="s">
        <v>2255</v>
      </c>
      <c r="L2392" s="28" t="s">
        <v>24209</v>
      </c>
    </row>
    <row r="2393" spans="1:12" x14ac:dyDescent="0.3">
      <c r="A2393">
        <v>510700</v>
      </c>
      <c r="B2393" t="s">
        <v>440</v>
      </c>
      <c r="C2393" t="s">
        <v>47</v>
      </c>
      <c r="D2393" t="s">
        <v>48</v>
      </c>
      <c r="E2393">
        <v>6566</v>
      </c>
      <c r="F2393">
        <v>63500</v>
      </c>
      <c r="G2393">
        <v>6566</v>
      </c>
      <c r="H2393" t="s">
        <v>24177</v>
      </c>
      <c r="I2393" t="s">
        <v>57</v>
      </c>
      <c r="J2393" t="s">
        <v>2255</v>
      </c>
      <c r="K2393" t="s">
        <v>2255</v>
      </c>
      <c r="L2393" s="28" t="s">
        <v>24209</v>
      </c>
    </row>
    <row r="2394" spans="1:12" x14ac:dyDescent="0.3">
      <c r="A2394">
        <v>510700</v>
      </c>
      <c r="B2394" t="s">
        <v>440</v>
      </c>
      <c r="C2394" t="s">
        <v>47</v>
      </c>
      <c r="D2394" t="s">
        <v>48</v>
      </c>
      <c r="E2394">
        <v>6566</v>
      </c>
      <c r="F2394">
        <v>13670</v>
      </c>
      <c r="G2394">
        <v>6566</v>
      </c>
      <c r="H2394" t="s">
        <v>24177</v>
      </c>
      <c r="I2394" t="s">
        <v>57</v>
      </c>
      <c r="J2394" t="s">
        <v>2255</v>
      </c>
      <c r="K2394" t="s">
        <v>2255</v>
      </c>
      <c r="L2394" s="28" t="s">
        <v>24209</v>
      </c>
    </row>
    <row r="2395" spans="1:12" x14ac:dyDescent="0.3">
      <c r="A2395">
        <v>510700</v>
      </c>
      <c r="B2395" t="s">
        <v>440</v>
      </c>
      <c r="C2395" t="s">
        <v>47</v>
      </c>
      <c r="D2395" t="s">
        <v>48</v>
      </c>
      <c r="E2395">
        <v>6566</v>
      </c>
      <c r="F2395">
        <v>6896</v>
      </c>
      <c r="G2395">
        <v>6566</v>
      </c>
      <c r="H2395" t="s">
        <v>24177</v>
      </c>
      <c r="I2395" t="s">
        <v>57</v>
      </c>
      <c r="J2395" t="s">
        <v>2255</v>
      </c>
      <c r="K2395" t="s">
        <v>2255</v>
      </c>
      <c r="L2395" s="28" t="s">
        <v>24209</v>
      </c>
    </row>
    <row r="2396" spans="1:12" x14ac:dyDescent="0.3">
      <c r="A2396">
        <v>510700</v>
      </c>
      <c r="B2396" t="s">
        <v>440</v>
      </c>
      <c r="C2396" t="s">
        <v>47</v>
      </c>
      <c r="D2396" t="s">
        <v>48</v>
      </c>
      <c r="E2396">
        <v>6566</v>
      </c>
      <c r="F2396">
        <v>26300</v>
      </c>
      <c r="G2396">
        <v>6566</v>
      </c>
      <c r="H2396" t="s">
        <v>24177</v>
      </c>
      <c r="I2396" t="s">
        <v>57</v>
      </c>
      <c r="J2396" t="s">
        <v>2255</v>
      </c>
      <c r="K2396" t="s">
        <v>2255</v>
      </c>
      <c r="L2396" s="28" t="s">
        <v>24209</v>
      </c>
    </row>
    <row r="2397" spans="1:12" x14ac:dyDescent="0.3">
      <c r="A2397">
        <v>510700</v>
      </c>
      <c r="B2397" t="s">
        <v>440</v>
      </c>
      <c r="C2397" t="s">
        <v>59</v>
      </c>
      <c r="D2397" t="s">
        <v>60</v>
      </c>
      <c r="E2397">
        <v>6566</v>
      </c>
      <c r="F2397">
        <v>6302.4</v>
      </c>
      <c r="G2397">
        <v>6566</v>
      </c>
      <c r="H2397" t="s">
        <v>24177</v>
      </c>
      <c r="I2397" t="s">
        <v>57</v>
      </c>
      <c r="J2397" t="s">
        <v>2255</v>
      </c>
      <c r="K2397" t="s">
        <v>2255</v>
      </c>
      <c r="L2397" s="28" t="s">
        <v>2317</v>
      </c>
    </row>
    <row r="2398" spans="1:12" x14ac:dyDescent="0.3">
      <c r="A2398">
        <v>510700</v>
      </c>
      <c r="B2398" t="s">
        <v>440</v>
      </c>
      <c r="C2398" t="s">
        <v>59</v>
      </c>
      <c r="D2398" t="s">
        <v>60</v>
      </c>
      <c r="E2398">
        <v>6566</v>
      </c>
      <c r="F2398">
        <v>589.34</v>
      </c>
      <c r="G2398">
        <v>6566</v>
      </c>
      <c r="H2398" t="s">
        <v>24177</v>
      </c>
      <c r="I2398" t="s">
        <v>57</v>
      </c>
      <c r="J2398" t="s">
        <v>2255</v>
      </c>
      <c r="K2398" t="s">
        <v>2255</v>
      </c>
      <c r="L2398" s="28" t="s">
        <v>2317</v>
      </c>
    </row>
    <row r="2399" spans="1:12" x14ac:dyDescent="0.3">
      <c r="A2399">
        <v>510700</v>
      </c>
      <c r="B2399" t="s">
        <v>440</v>
      </c>
      <c r="C2399" t="s">
        <v>59</v>
      </c>
      <c r="D2399" t="s">
        <v>60</v>
      </c>
      <c r="E2399">
        <v>6566</v>
      </c>
      <c r="F2399">
        <v>4148.95</v>
      </c>
      <c r="G2399">
        <v>6566</v>
      </c>
      <c r="H2399" t="s">
        <v>24177</v>
      </c>
      <c r="I2399" t="s">
        <v>57</v>
      </c>
      <c r="J2399" t="s">
        <v>2255</v>
      </c>
      <c r="K2399" t="s">
        <v>2255</v>
      </c>
      <c r="L2399" s="28" t="s">
        <v>2317</v>
      </c>
    </row>
    <row r="2400" spans="1:12" x14ac:dyDescent="0.3">
      <c r="A2400">
        <v>510700</v>
      </c>
      <c r="B2400" t="s">
        <v>440</v>
      </c>
      <c r="C2400" t="s">
        <v>59</v>
      </c>
      <c r="D2400" t="s">
        <v>60</v>
      </c>
      <c r="E2400">
        <v>6566</v>
      </c>
      <c r="F2400">
        <v>387.89</v>
      </c>
      <c r="G2400">
        <v>6566</v>
      </c>
      <c r="H2400" t="s">
        <v>24177</v>
      </c>
      <c r="I2400" t="s">
        <v>57</v>
      </c>
      <c r="J2400" t="s">
        <v>2255</v>
      </c>
      <c r="K2400" t="s">
        <v>2255</v>
      </c>
      <c r="L2400" s="28" t="s">
        <v>2317</v>
      </c>
    </row>
    <row r="2401" spans="1:12" x14ac:dyDescent="0.3">
      <c r="A2401">
        <v>510700</v>
      </c>
      <c r="B2401" t="s">
        <v>440</v>
      </c>
      <c r="C2401" t="s">
        <v>61</v>
      </c>
      <c r="D2401" t="s">
        <v>62</v>
      </c>
      <c r="E2401">
        <v>6566</v>
      </c>
      <c r="F2401">
        <v>274.37</v>
      </c>
      <c r="G2401">
        <v>6364</v>
      </c>
      <c r="H2401" t="s">
        <v>24178</v>
      </c>
      <c r="I2401" t="s">
        <v>58</v>
      </c>
      <c r="J2401" t="s">
        <v>2256</v>
      </c>
      <c r="K2401" t="s">
        <v>2256</v>
      </c>
      <c r="L2401" s="28" t="s">
        <v>2317</v>
      </c>
    </row>
    <row r="2402" spans="1:12" x14ac:dyDescent="0.3">
      <c r="A2402">
        <v>510700</v>
      </c>
      <c r="B2402" t="s">
        <v>440</v>
      </c>
      <c r="C2402" t="s">
        <v>61</v>
      </c>
      <c r="D2402" t="s">
        <v>62</v>
      </c>
      <c r="E2402">
        <v>6566</v>
      </c>
      <c r="F2402">
        <v>6063.34</v>
      </c>
      <c r="G2402">
        <v>6364</v>
      </c>
      <c r="H2402" t="s">
        <v>24178</v>
      </c>
      <c r="I2402" t="s">
        <v>58</v>
      </c>
      <c r="J2402" t="s">
        <v>2256</v>
      </c>
      <c r="K2402" t="s">
        <v>2256</v>
      </c>
      <c r="L2402" s="28" t="s">
        <v>2317</v>
      </c>
    </row>
    <row r="2403" spans="1:12" x14ac:dyDescent="0.3">
      <c r="A2403">
        <v>510700</v>
      </c>
      <c r="B2403" t="s">
        <v>440</v>
      </c>
      <c r="C2403" t="s">
        <v>61</v>
      </c>
      <c r="D2403" t="s">
        <v>62</v>
      </c>
      <c r="E2403">
        <v>6566</v>
      </c>
      <c r="F2403">
        <v>12270</v>
      </c>
      <c r="G2403">
        <v>6364</v>
      </c>
      <c r="H2403" t="s">
        <v>24178</v>
      </c>
      <c r="I2403" t="s">
        <v>58</v>
      </c>
      <c r="J2403" t="s">
        <v>2256</v>
      </c>
      <c r="K2403" t="s">
        <v>2256</v>
      </c>
      <c r="L2403" s="28" t="s">
        <v>2317</v>
      </c>
    </row>
    <row r="2404" spans="1:12" x14ac:dyDescent="0.3">
      <c r="A2404">
        <v>510700</v>
      </c>
      <c r="B2404" t="s">
        <v>440</v>
      </c>
      <c r="C2404" t="s">
        <v>61</v>
      </c>
      <c r="D2404" t="s">
        <v>62</v>
      </c>
      <c r="E2404">
        <v>6566</v>
      </c>
      <c r="F2404">
        <v>555.22</v>
      </c>
      <c r="G2404">
        <v>6364</v>
      </c>
      <c r="H2404" t="s">
        <v>24178</v>
      </c>
      <c r="I2404" t="s">
        <v>58</v>
      </c>
      <c r="J2404" t="s">
        <v>2256</v>
      </c>
      <c r="K2404" t="s">
        <v>2256</v>
      </c>
      <c r="L2404" s="28" t="s">
        <v>2317</v>
      </c>
    </row>
    <row r="2405" spans="1:12" x14ac:dyDescent="0.3">
      <c r="A2405">
        <v>510700</v>
      </c>
      <c r="B2405" t="s">
        <v>440</v>
      </c>
      <c r="C2405" t="s">
        <v>61</v>
      </c>
      <c r="D2405" t="s">
        <v>62</v>
      </c>
      <c r="E2405">
        <v>6566</v>
      </c>
      <c r="F2405">
        <v>18333.34</v>
      </c>
      <c r="G2405">
        <v>6364</v>
      </c>
      <c r="H2405" t="s">
        <v>24178</v>
      </c>
      <c r="I2405" t="s">
        <v>58</v>
      </c>
      <c r="J2405" t="s">
        <v>2256</v>
      </c>
      <c r="K2405" t="s">
        <v>2256</v>
      </c>
      <c r="L2405" s="28" t="s">
        <v>2317</v>
      </c>
    </row>
    <row r="2406" spans="1:12" x14ac:dyDescent="0.3">
      <c r="A2406">
        <v>510700</v>
      </c>
      <c r="B2406" t="s">
        <v>440</v>
      </c>
      <c r="C2406" t="s">
        <v>61</v>
      </c>
      <c r="D2406" t="s">
        <v>62</v>
      </c>
      <c r="E2406">
        <v>6566</v>
      </c>
      <c r="F2406">
        <v>829.58</v>
      </c>
      <c r="G2406">
        <v>6364</v>
      </c>
      <c r="H2406" t="s">
        <v>24178</v>
      </c>
      <c r="I2406" t="s">
        <v>58</v>
      </c>
      <c r="J2406" t="s">
        <v>2256</v>
      </c>
      <c r="K2406" t="s">
        <v>2256</v>
      </c>
      <c r="L2406" s="28" t="s">
        <v>2317</v>
      </c>
    </row>
    <row r="2407" spans="1:12" x14ac:dyDescent="0.3">
      <c r="A2407">
        <v>510700</v>
      </c>
      <c r="B2407" t="s">
        <v>440</v>
      </c>
      <c r="C2407" t="s">
        <v>63</v>
      </c>
      <c r="D2407" t="s">
        <v>64</v>
      </c>
      <c r="E2407">
        <v>6566</v>
      </c>
      <c r="F2407">
        <v>174000</v>
      </c>
      <c r="G2407">
        <v>6566</v>
      </c>
      <c r="H2407" t="s">
        <v>24177</v>
      </c>
      <c r="I2407" t="s">
        <v>57</v>
      </c>
      <c r="J2407" t="s">
        <v>2255</v>
      </c>
      <c r="K2407" t="s">
        <v>2255</v>
      </c>
      <c r="L2407" s="28" t="s">
        <v>2317</v>
      </c>
    </row>
    <row r="2408" spans="1:12" x14ac:dyDescent="0.3">
      <c r="A2408">
        <v>510700</v>
      </c>
      <c r="B2408" t="s">
        <v>440</v>
      </c>
      <c r="C2408" t="s">
        <v>75</v>
      </c>
      <c r="D2408" t="s">
        <v>76</v>
      </c>
      <c r="E2408">
        <v>6566</v>
      </c>
      <c r="F2408">
        <v>757.18</v>
      </c>
      <c r="G2408">
        <v>6465</v>
      </c>
      <c r="H2408" t="s">
        <v>24178</v>
      </c>
      <c r="I2408" t="s">
        <v>58</v>
      </c>
      <c r="J2408" t="s">
        <v>2256</v>
      </c>
      <c r="K2408" t="s">
        <v>2256</v>
      </c>
      <c r="L2408" s="28" t="s">
        <v>2317</v>
      </c>
    </row>
    <row r="2409" spans="1:12" x14ac:dyDescent="0.3">
      <c r="A2409">
        <v>510700</v>
      </c>
      <c r="B2409" t="s">
        <v>440</v>
      </c>
      <c r="C2409" t="s">
        <v>75</v>
      </c>
      <c r="D2409" t="s">
        <v>76</v>
      </c>
      <c r="E2409">
        <v>6566</v>
      </c>
      <c r="F2409">
        <v>8366.67</v>
      </c>
      <c r="G2409">
        <v>6465</v>
      </c>
      <c r="H2409" t="s">
        <v>24178</v>
      </c>
      <c r="I2409" t="s">
        <v>58</v>
      </c>
      <c r="J2409" t="s">
        <v>2256</v>
      </c>
      <c r="K2409" t="s">
        <v>2256</v>
      </c>
      <c r="L2409" s="28" t="s">
        <v>2317</v>
      </c>
    </row>
    <row r="2410" spans="1:12" x14ac:dyDescent="0.3">
      <c r="A2410">
        <v>510700</v>
      </c>
      <c r="B2410" t="s">
        <v>440</v>
      </c>
      <c r="C2410" t="s">
        <v>75</v>
      </c>
      <c r="D2410" t="s">
        <v>76</v>
      </c>
      <c r="E2410">
        <v>6566</v>
      </c>
      <c r="F2410">
        <v>9071.49</v>
      </c>
      <c r="G2410">
        <v>6566</v>
      </c>
      <c r="H2410" t="s">
        <v>24177</v>
      </c>
      <c r="I2410" t="s">
        <v>58</v>
      </c>
      <c r="J2410" t="s">
        <v>2256</v>
      </c>
      <c r="K2410" t="s">
        <v>2255</v>
      </c>
      <c r="L2410" s="28" t="s">
        <v>2317</v>
      </c>
    </row>
    <row r="2411" spans="1:12" x14ac:dyDescent="0.3">
      <c r="A2411">
        <v>510700</v>
      </c>
      <c r="B2411" t="s">
        <v>440</v>
      </c>
      <c r="C2411" t="s">
        <v>93</v>
      </c>
      <c r="D2411" t="s">
        <v>94</v>
      </c>
      <c r="E2411">
        <v>6566</v>
      </c>
      <c r="F2411">
        <v>14980</v>
      </c>
      <c r="G2411">
        <v>6364</v>
      </c>
      <c r="H2411" t="s">
        <v>24178</v>
      </c>
      <c r="I2411" t="s">
        <v>58</v>
      </c>
      <c r="J2411" t="s">
        <v>2256</v>
      </c>
      <c r="K2411" t="s">
        <v>2256</v>
      </c>
      <c r="L2411" s="28" t="s">
        <v>2317</v>
      </c>
    </row>
    <row r="2412" spans="1:12" x14ac:dyDescent="0.3">
      <c r="A2412">
        <v>510700</v>
      </c>
      <c r="B2412" t="s">
        <v>440</v>
      </c>
      <c r="C2412" t="s">
        <v>93</v>
      </c>
      <c r="D2412" t="s">
        <v>94</v>
      </c>
      <c r="E2412">
        <v>6566</v>
      </c>
      <c r="F2412">
        <v>677.85</v>
      </c>
      <c r="G2412">
        <v>6364</v>
      </c>
      <c r="H2412" t="s">
        <v>24178</v>
      </c>
      <c r="I2412" t="s">
        <v>58</v>
      </c>
      <c r="J2412" t="s">
        <v>2256</v>
      </c>
      <c r="K2412" t="s">
        <v>2256</v>
      </c>
      <c r="L2412" s="28" t="s">
        <v>2317</v>
      </c>
    </row>
    <row r="2413" spans="1:12" x14ac:dyDescent="0.3">
      <c r="A2413">
        <v>510702</v>
      </c>
      <c r="B2413" t="s">
        <v>441</v>
      </c>
      <c r="C2413" t="s">
        <v>47</v>
      </c>
      <c r="D2413" t="s">
        <v>48</v>
      </c>
      <c r="E2413">
        <v>6566</v>
      </c>
      <c r="F2413">
        <v>6835</v>
      </c>
      <c r="G2413">
        <v>6566</v>
      </c>
      <c r="H2413" t="s">
        <v>24177</v>
      </c>
      <c r="I2413" t="s">
        <v>57</v>
      </c>
      <c r="J2413" t="s">
        <v>2255</v>
      </c>
      <c r="K2413" t="s">
        <v>2255</v>
      </c>
      <c r="L2413" s="28" t="s">
        <v>24209</v>
      </c>
    </row>
    <row r="2414" spans="1:12" x14ac:dyDescent="0.3">
      <c r="A2414">
        <v>510705</v>
      </c>
      <c r="B2414" t="s">
        <v>442</v>
      </c>
      <c r="C2414" t="s">
        <v>71</v>
      </c>
      <c r="D2414" t="s">
        <v>72</v>
      </c>
      <c r="E2414">
        <v>6566</v>
      </c>
      <c r="F2414">
        <v>480</v>
      </c>
      <c r="G2414">
        <v>6566</v>
      </c>
      <c r="H2414" t="s">
        <v>24177</v>
      </c>
      <c r="I2414" t="s">
        <v>57</v>
      </c>
      <c r="J2414" t="s">
        <v>2255</v>
      </c>
      <c r="K2414" t="s">
        <v>2255</v>
      </c>
      <c r="L2414" s="28" t="s">
        <v>2317</v>
      </c>
    </row>
    <row r="2415" spans="1:12" x14ac:dyDescent="0.3">
      <c r="A2415">
        <v>510705</v>
      </c>
      <c r="B2415" t="s">
        <v>442</v>
      </c>
      <c r="C2415" t="s">
        <v>71</v>
      </c>
      <c r="D2415" t="s">
        <v>72</v>
      </c>
      <c r="E2415">
        <v>6566</v>
      </c>
      <c r="F2415">
        <v>6400</v>
      </c>
      <c r="G2415">
        <v>6566</v>
      </c>
      <c r="H2415" t="s">
        <v>24177</v>
      </c>
      <c r="I2415" t="s">
        <v>57</v>
      </c>
      <c r="J2415" t="s">
        <v>2255</v>
      </c>
      <c r="K2415" t="s">
        <v>2255</v>
      </c>
      <c r="L2415" s="28" t="s">
        <v>2317</v>
      </c>
    </row>
    <row r="2416" spans="1:12" x14ac:dyDescent="0.3">
      <c r="A2416">
        <v>510705</v>
      </c>
      <c r="B2416" t="s">
        <v>442</v>
      </c>
      <c r="C2416" t="s">
        <v>71</v>
      </c>
      <c r="D2416" t="s">
        <v>72</v>
      </c>
      <c r="E2416">
        <v>6566</v>
      </c>
      <c r="F2416">
        <v>6240</v>
      </c>
      <c r="G2416">
        <v>6566</v>
      </c>
      <c r="H2416" t="s">
        <v>24177</v>
      </c>
      <c r="I2416" t="s">
        <v>57</v>
      </c>
      <c r="J2416" t="s">
        <v>2255</v>
      </c>
      <c r="K2416" t="s">
        <v>2255</v>
      </c>
      <c r="L2416" s="28" t="s">
        <v>2317</v>
      </c>
    </row>
    <row r="2417" spans="1:12" x14ac:dyDescent="0.3">
      <c r="A2417">
        <v>510705</v>
      </c>
      <c r="B2417" t="s">
        <v>442</v>
      </c>
      <c r="C2417" t="s">
        <v>71</v>
      </c>
      <c r="D2417" t="s">
        <v>72</v>
      </c>
      <c r="E2417">
        <v>6566</v>
      </c>
      <c r="F2417">
        <v>468</v>
      </c>
      <c r="G2417">
        <v>6566</v>
      </c>
      <c r="H2417" t="s">
        <v>24177</v>
      </c>
      <c r="I2417" t="s">
        <v>57</v>
      </c>
      <c r="J2417" t="s">
        <v>2255</v>
      </c>
      <c r="K2417" t="s">
        <v>2255</v>
      </c>
      <c r="L2417" s="28" t="s">
        <v>2317</v>
      </c>
    </row>
    <row r="2418" spans="1:12" x14ac:dyDescent="0.3">
      <c r="A2418">
        <v>510705</v>
      </c>
      <c r="B2418" t="s">
        <v>442</v>
      </c>
      <c r="C2418" t="s">
        <v>45</v>
      </c>
      <c r="D2418" t="s">
        <v>46</v>
      </c>
      <c r="E2418">
        <v>6566</v>
      </c>
      <c r="F2418">
        <v>6700</v>
      </c>
      <c r="G2418">
        <v>6566</v>
      </c>
      <c r="H2418" t="s">
        <v>24177</v>
      </c>
      <c r="I2418" t="s">
        <v>57</v>
      </c>
      <c r="J2418" t="s">
        <v>2255</v>
      </c>
      <c r="K2418" t="s">
        <v>2255</v>
      </c>
      <c r="L2418" s="28" t="s">
        <v>24209</v>
      </c>
    </row>
    <row r="2419" spans="1:12" x14ac:dyDescent="0.3">
      <c r="A2419">
        <v>510705</v>
      </c>
      <c r="B2419" t="s">
        <v>442</v>
      </c>
      <c r="C2419" t="s">
        <v>45</v>
      </c>
      <c r="D2419" t="s">
        <v>46</v>
      </c>
      <c r="E2419">
        <v>6566</v>
      </c>
      <c r="F2419">
        <v>8166</v>
      </c>
      <c r="G2419">
        <v>6566</v>
      </c>
      <c r="H2419" t="s">
        <v>24177</v>
      </c>
      <c r="I2419" t="s">
        <v>57</v>
      </c>
      <c r="J2419" t="s">
        <v>2255</v>
      </c>
      <c r="K2419" t="s">
        <v>2255</v>
      </c>
      <c r="L2419" s="28" t="s">
        <v>24209</v>
      </c>
    </row>
    <row r="2420" spans="1:12" x14ac:dyDescent="0.3">
      <c r="A2420">
        <v>510705</v>
      </c>
      <c r="B2420" t="s">
        <v>442</v>
      </c>
      <c r="C2420" t="s">
        <v>45</v>
      </c>
      <c r="D2420" t="s">
        <v>46</v>
      </c>
      <c r="E2420">
        <v>6566</v>
      </c>
      <c r="F2420">
        <v>23760</v>
      </c>
      <c r="G2420">
        <v>6566</v>
      </c>
      <c r="H2420" t="s">
        <v>24177</v>
      </c>
      <c r="I2420" t="s">
        <v>57</v>
      </c>
      <c r="J2420" t="s">
        <v>2255</v>
      </c>
      <c r="K2420" t="s">
        <v>2255</v>
      </c>
      <c r="L2420" s="28" t="s">
        <v>24209</v>
      </c>
    </row>
    <row r="2421" spans="1:12" x14ac:dyDescent="0.3">
      <c r="A2421">
        <v>510705</v>
      </c>
      <c r="B2421" t="s">
        <v>442</v>
      </c>
      <c r="C2421" t="s">
        <v>45</v>
      </c>
      <c r="D2421" t="s">
        <v>46</v>
      </c>
      <c r="E2421">
        <v>6566</v>
      </c>
      <c r="F2421">
        <v>23634</v>
      </c>
      <c r="G2421">
        <v>6566</v>
      </c>
      <c r="H2421" t="s">
        <v>24177</v>
      </c>
      <c r="I2421" t="s">
        <v>57</v>
      </c>
      <c r="J2421" t="s">
        <v>2255</v>
      </c>
      <c r="K2421" t="s">
        <v>2255</v>
      </c>
      <c r="L2421" s="28" t="s">
        <v>24209</v>
      </c>
    </row>
    <row r="2422" spans="1:12" x14ac:dyDescent="0.3">
      <c r="A2422">
        <v>510705</v>
      </c>
      <c r="B2422" t="s">
        <v>442</v>
      </c>
      <c r="C2422" t="s">
        <v>47</v>
      </c>
      <c r="D2422" t="s">
        <v>48</v>
      </c>
      <c r="E2422">
        <v>6566</v>
      </c>
      <c r="F2422">
        <v>128400</v>
      </c>
      <c r="G2422">
        <v>6566</v>
      </c>
      <c r="H2422" t="s">
        <v>24177</v>
      </c>
      <c r="I2422" t="s">
        <v>57</v>
      </c>
      <c r="J2422" t="s">
        <v>2255</v>
      </c>
      <c r="K2422" t="s">
        <v>2255</v>
      </c>
      <c r="L2422" s="28" t="s">
        <v>24209</v>
      </c>
    </row>
    <row r="2423" spans="1:12" x14ac:dyDescent="0.3">
      <c r="A2423">
        <v>510705</v>
      </c>
      <c r="B2423" t="s">
        <v>442</v>
      </c>
      <c r="C2423" t="s">
        <v>47</v>
      </c>
      <c r="D2423" t="s">
        <v>48</v>
      </c>
      <c r="E2423">
        <v>6566</v>
      </c>
      <c r="F2423">
        <v>24840</v>
      </c>
      <c r="G2423">
        <v>6566</v>
      </c>
      <c r="H2423" t="s">
        <v>24177</v>
      </c>
      <c r="I2423" t="s">
        <v>57</v>
      </c>
      <c r="J2423" t="s">
        <v>2255</v>
      </c>
      <c r="K2423" t="s">
        <v>2255</v>
      </c>
      <c r="L2423" s="28" t="s">
        <v>24209</v>
      </c>
    </row>
    <row r="2424" spans="1:12" x14ac:dyDescent="0.3">
      <c r="A2424">
        <v>510705</v>
      </c>
      <c r="B2424" t="s">
        <v>442</v>
      </c>
      <c r="C2424" t="s">
        <v>47</v>
      </c>
      <c r="D2424" t="s">
        <v>48</v>
      </c>
      <c r="E2424">
        <v>6566</v>
      </c>
      <c r="F2424">
        <v>25680</v>
      </c>
      <c r="G2424">
        <v>6566</v>
      </c>
      <c r="H2424" t="s">
        <v>24177</v>
      </c>
      <c r="I2424" t="s">
        <v>57</v>
      </c>
      <c r="J2424" t="s">
        <v>2255</v>
      </c>
      <c r="K2424" t="s">
        <v>2255</v>
      </c>
      <c r="L2424" s="28" t="s">
        <v>24209</v>
      </c>
    </row>
    <row r="2425" spans="1:12" x14ac:dyDescent="0.3">
      <c r="A2425">
        <v>510705</v>
      </c>
      <c r="B2425" t="s">
        <v>442</v>
      </c>
      <c r="C2425" t="s">
        <v>47</v>
      </c>
      <c r="D2425" t="s">
        <v>48</v>
      </c>
      <c r="E2425">
        <v>6566</v>
      </c>
      <c r="F2425">
        <v>8620</v>
      </c>
      <c r="G2425">
        <v>6566</v>
      </c>
      <c r="H2425" t="s">
        <v>24177</v>
      </c>
      <c r="I2425" t="s">
        <v>57</v>
      </c>
      <c r="J2425" t="s">
        <v>2255</v>
      </c>
      <c r="K2425" t="s">
        <v>2255</v>
      </c>
      <c r="L2425" s="28" t="s">
        <v>24209</v>
      </c>
    </row>
    <row r="2426" spans="1:12" x14ac:dyDescent="0.3">
      <c r="A2426">
        <v>510705</v>
      </c>
      <c r="B2426" t="s">
        <v>442</v>
      </c>
      <c r="C2426" t="s">
        <v>63</v>
      </c>
      <c r="D2426" t="s">
        <v>64</v>
      </c>
      <c r="E2426">
        <v>6566</v>
      </c>
      <c r="F2426">
        <v>86000</v>
      </c>
      <c r="G2426">
        <v>6566</v>
      </c>
      <c r="H2426" t="s">
        <v>24177</v>
      </c>
      <c r="I2426" t="s">
        <v>57</v>
      </c>
      <c r="J2426" t="s">
        <v>2255</v>
      </c>
      <c r="K2426" t="s">
        <v>2255</v>
      </c>
      <c r="L2426" s="28" t="s">
        <v>2317</v>
      </c>
    </row>
    <row r="2427" spans="1:12" x14ac:dyDescent="0.3">
      <c r="A2427">
        <v>510705</v>
      </c>
      <c r="B2427" t="s">
        <v>442</v>
      </c>
      <c r="C2427" t="s">
        <v>73</v>
      </c>
      <c r="D2427" t="s">
        <v>74</v>
      </c>
      <c r="E2427">
        <v>6566</v>
      </c>
      <c r="F2427">
        <v>22000</v>
      </c>
      <c r="G2427">
        <v>6566</v>
      </c>
      <c r="H2427" t="s">
        <v>24177</v>
      </c>
      <c r="I2427" t="s">
        <v>57</v>
      </c>
      <c r="J2427" t="s">
        <v>2255</v>
      </c>
      <c r="K2427" t="s">
        <v>2255</v>
      </c>
      <c r="L2427" s="28" t="s">
        <v>2317</v>
      </c>
    </row>
    <row r="2428" spans="1:12" x14ac:dyDescent="0.3">
      <c r="A2428">
        <v>510705</v>
      </c>
      <c r="B2428" t="s">
        <v>442</v>
      </c>
      <c r="C2428" t="s">
        <v>49</v>
      </c>
      <c r="D2428" t="s">
        <v>50</v>
      </c>
      <c r="E2428">
        <v>6566</v>
      </c>
      <c r="F2428">
        <v>2428.13</v>
      </c>
      <c r="G2428">
        <v>6162</v>
      </c>
      <c r="H2428" t="s">
        <v>24178</v>
      </c>
      <c r="I2428" t="s">
        <v>58</v>
      </c>
      <c r="J2428" t="s">
        <v>2256</v>
      </c>
      <c r="K2428" t="s">
        <v>2256</v>
      </c>
      <c r="L2428" s="28" t="s">
        <v>2317</v>
      </c>
    </row>
    <row r="2429" spans="1:12" x14ac:dyDescent="0.3">
      <c r="A2429">
        <v>510705</v>
      </c>
      <c r="B2429" t="s">
        <v>442</v>
      </c>
      <c r="C2429" t="s">
        <v>49</v>
      </c>
      <c r="D2429" t="s">
        <v>50</v>
      </c>
      <c r="E2429">
        <v>6566</v>
      </c>
      <c r="F2429">
        <v>53660.4</v>
      </c>
      <c r="G2429">
        <v>6162</v>
      </c>
      <c r="H2429" t="s">
        <v>24178</v>
      </c>
      <c r="I2429" t="s">
        <v>58</v>
      </c>
      <c r="J2429" t="s">
        <v>2256</v>
      </c>
      <c r="K2429" t="s">
        <v>2256</v>
      </c>
      <c r="L2429" s="28" t="s">
        <v>2317</v>
      </c>
    </row>
    <row r="2430" spans="1:12" x14ac:dyDescent="0.3">
      <c r="A2430">
        <v>510705</v>
      </c>
      <c r="B2430" t="s">
        <v>442</v>
      </c>
      <c r="C2430" t="s">
        <v>69</v>
      </c>
      <c r="D2430" t="s">
        <v>70</v>
      </c>
      <c r="E2430">
        <v>6566</v>
      </c>
      <c r="F2430">
        <v>25680</v>
      </c>
      <c r="G2430">
        <v>6465</v>
      </c>
      <c r="H2430" t="s">
        <v>24178</v>
      </c>
      <c r="I2430" t="s">
        <v>58</v>
      </c>
      <c r="J2430" t="s">
        <v>2256</v>
      </c>
      <c r="K2430" t="s">
        <v>2256</v>
      </c>
      <c r="L2430" s="28" t="s">
        <v>2317</v>
      </c>
    </row>
    <row r="2431" spans="1:12" x14ac:dyDescent="0.3">
      <c r="A2431">
        <v>510705</v>
      </c>
      <c r="B2431" t="s">
        <v>442</v>
      </c>
      <c r="C2431" t="s">
        <v>69</v>
      </c>
      <c r="D2431" t="s">
        <v>70</v>
      </c>
      <c r="E2431">
        <v>6566</v>
      </c>
      <c r="F2431">
        <v>3486.06</v>
      </c>
      <c r="G2431">
        <v>6465</v>
      </c>
      <c r="H2431" t="s">
        <v>24178</v>
      </c>
      <c r="I2431" t="s">
        <v>58</v>
      </c>
      <c r="J2431" t="s">
        <v>2256</v>
      </c>
      <c r="K2431" t="s">
        <v>2256</v>
      </c>
      <c r="L2431" s="28" t="s">
        <v>2317</v>
      </c>
    </row>
    <row r="2432" spans="1:12" x14ac:dyDescent="0.3">
      <c r="A2432">
        <v>510706</v>
      </c>
      <c r="B2432" t="s">
        <v>443</v>
      </c>
      <c r="C2432" t="s">
        <v>47</v>
      </c>
      <c r="D2432" t="s">
        <v>48</v>
      </c>
      <c r="E2432">
        <v>6566</v>
      </c>
      <c r="F2432">
        <v>2586</v>
      </c>
      <c r="G2432">
        <v>6566</v>
      </c>
      <c r="H2432" t="s">
        <v>24177</v>
      </c>
      <c r="I2432" t="s">
        <v>57</v>
      </c>
      <c r="J2432" t="s">
        <v>2255</v>
      </c>
      <c r="K2432" t="s">
        <v>2255</v>
      </c>
      <c r="L2432" s="28" t="s">
        <v>24209</v>
      </c>
    </row>
    <row r="2433" spans="1:12" x14ac:dyDescent="0.3">
      <c r="A2433">
        <v>510706</v>
      </c>
      <c r="B2433" t="s">
        <v>443</v>
      </c>
      <c r="C2433" t="s">
        <v>47</v>
      </c>
      <c r="D2433" t="s">
        <v>48</v>
      </c>
      <c r="E2433">
        <v>6566</v>
      </c>
      <c r="F2433">
        <v>7220</v>
      </c>
      <c r="G2433">
        <v>6566</v>
      </c>
      <c r="H2433" t="s">
        <v>24177</v>
      </c>
      <c r="I2433" t="s">
        <v>57</v>
      </c>
      <c r="J2433" t="s">
        <v>2255</v>
      </c>
      <c r="K2433" t="s">
        <v>2255</v>
      </c>
      <c r="L2433" s="28" t="s">
        <v>24209</v>
      </c>
    </row>
    <row r="2434" spans="1:12" x14ac:dyDescent="0.3">
      <c r="A2434">
        <v>510706</v>
      </c>
      <c r="B2434" t="s">
        <v>443</v>
      </c>
      <c r="C2434" t="s">
        <v>47</v>
      </c>
      <c r="D2434" t="s">
        <v>48</v>
      </c>
      <c r="E2434">
        <v>6566</v>
      </c>
      <c r="F2434">
        <v>4310</v>
      </c>
      <c r="G2434">
        <v>6566</v>
      </c>
      <c r="H2434" t="s">
        <v>24177</v>
      </c>
      <c r="I2434" t="s">
        <v>57</v>
      </c>
      <c r="J2434" t="s">
        <v>2255</v>
      </c>
      <c r="K2434" t="s">
        <v>2255</v>
      </c>
      <c r="L2434" s="28" t="s">
        <v>24209</v>
      </c>
    </row>
    <row r="2435" spans="1:12" x14ac:dyDescent="0.3">
      <c r="A2435">
        <v>510706</v>
      </c>
      <c r="B2435" t="s">
        <v>443</v>
      </c>
      <c r="C2435" t="s">
        <v>47</v>
      </c>
      <c r="D2435" t="s">
        <v>48</v>
      </c>
      <c r="E2435">
        <v>6566</v>
      </c>
      <c r="F2435">
        <v>13070</v>
      </c>
      <c r="G2435">
        <v>6566</v>
      </c>
      <c r="H2435" t="s">
        <v>24177</v>
      </c>
      <c r="I2435" t="s">
        <v>57</v>
      </c>
      <c r="J2435" t="s">
        <v>2255</v>
      </c>
      <c r="K2435" t="s">
        <v>2255</v>
      </c>
      <c r="L2435" s="28" t="s">
        <v>24209</v>
      </c>
    </row>
    <row r="2436" spans="1:12" x14ac:dyDescent="0.3">
      <c r="A2436">
        <v>510706</v>
      </c>
      <c r="B2436" t="s">
        <v>443</v>
      </c>
      <c r="C2436" t="s">
        <v>69</v>
      </c>
      <c r="D2436" t="s">
        <v>70</v>
      </c>
      <c r="E2436">
        <v>6566</v>
      </c>
      <c r="F2436">
        <v>12840</v>
      </c>
      <c r="G2436">
        <v>6566</v>
      </c>
      <c r="H2436" t="s">
        <v>24177</v>
      </c>
      <c r="I2436" t="s">
        <v>58</v>
      </c>
      <c r="J2436" t="s">
        <v>2256</v>
      </c>
      <c r="K2436" t="s">
        <v>2255</v>
      </c>
      <c r="L2436" s="28" t="s">
        <v>2317</v>
      </c>
    </row>
    <row r="2437" spans="1:12" x14ac:dyDescent="0.3">
      <c r="A2437">
        <v>510706</v>
      </c>
      <c r="B2437" t="s">
        <v>443</v>
      </c>
      <c r="C2437" t="s">
        <v>69</v>
      </c>
      <c r="D2437" t="s">
        <v>70</v>
      </c>
      <c r="E2437">
        <v>6566</v>
      </c>
      <c r="F2437">
        <v>986.92</v>
      </c>
      <c r="G2437">
        <v>6566</v>
      </c>
      <c r="H2437" t="s">
        <v>24177</v>
      </c>
      <c r="I2437" t="s">
        <v>58</v>
      </c>
      <c r="J2437" t="s">
        <v>2256</v>
      </c>
      <c r="K2437" t="s">
        <v>2255</v>
      </c>
      <c r="L2437" s="28" t="s">
        <v>2317</v>
      </c>
    </row>
    <row r="2438" spans="1:12" x14ac:dyDescent="0.3">
      <c r="A2438">
        <v>510707</v>
      </c>
      <c r="B2438" t="s">
        <v>444</v>
      </c>
      <c r="C2438" t="s">
        <v>67</v>
      </c>
      <c r="D2438" t="s">
        <v>68</v>
      </c>
      <c r="E2438">
        <v>6566</v>
      </c>
      <c r="F2438">
        <v>14000</v>
      </c>
      <c r="G2438">
        <v>6566</v>
      </c>
      <c r="H2438" t="s">
        <v>24177</v>
      </c>
      <c r="I2438" t="s">
        <v>57</v>
      </c>
      <c r="J2438" t="s">
        <v>2255</v>
      </c>
      <c r="K2438" t="s">
        <v>2255</v>
      </c>
      <c r="L2438" s="28" t="s">
        <v>2317</v>
      </c>
    </row>
    <row r="2439" spans="1:12" x14ac:dyDescent="0.3">
      <c r="A2439">
        <v>510707</v>
      </c>
      <c r="B2439" t="s">
        <v>444</v>
      </c>
      <c r="C2439" t="s">
        <v>45</v>
      </c>
      <c r="D2439" t="s">
        <v>46</v>
      </c>
      <c r="E2439">
        <v>6566</v>
      </c>
      <c r="F2439">
        <v>4020</v>
      </c>
      <c r="G2439">
        <v>6566</v>
      </c>
      <c r="H2439" t="s">
        <v>24177</v>
      </c>
      <c r="I2439" t="s">
        <v>57</v>
      </c>
      <c r="J2439" t="s">
        <v>2255</v>
      </c>
      <c r="K2439" t="s">
        <v>2255</v>
      </c>
      <c r="L2439" s="28" t="s">
        <v>24209</v>
      </c>
    </row>
    <row r="2440" spans="1:12" x14ac:dyDescent="0.3">
      <c r="A2440">
        <v>510707</v>
      </c>
      <c r="B2440" t="s">
        <v>444</v>
      </c>
      <c r="C2440" t="s">
        <v>45</v>
      </c>
      <c r="D2440" t="s">
        <v>46</v>
      </c>
      <c r="E2440">
        <v>6566</v>
      </c>
      <c r="F2440">
        <v>2010</v>
      </c>
      <c r="G2440">
        <v>6566</v>
      </c>
      <c r="H2440" t="s">
        <v>24177</v>
      </c>
      <c r="I2440" t="s">
        <v>57</v>
      </c>
      <c r="J2440" t="s">
        <v>2255</v>
      </c>
      <c r="K2440" t="s">
        <v>2255</v>
      </c>
      <c r="L2440" s="28" t="s">
        <v>24209</v>
      </c>
    </row>
    <row r="2441" spans="1:12" x14ac:dyDescent="0.3">
      <c r="A2441">
        <v>510707</v>
      </c>
      <c r="B2441" t="s">
        <v>444</v>
      </c>
      <c r="C2441" t="s">
        <v>45</v>
      </c>
      <c r="D2441" t="s">
        <v>46</v>
      </c>
      <c r="E2441">
        <v>6566</v>
      </c>
      <c r="F2441">
        <v>4885</v>
      </c>
      <c r="G2441">
        <v>6566</v>
      </c>
      <c r="H2441" t="s">
        <v>24177</v>
      </c>
      <c r="I2441" t="s">
        <v>57</v>
      </c>
      <c r="J2441" t="s">
        <v>2255</v>
      </c>
      <c r="K2441" t="s">
        <v>2255</v>
      </c>
      <c r="L2441" s="28" t="s">
        <v>24209</v>
      </c>
    </row>
    <row r="2442" spans="1:12" x14ac:dyDescent="0.3">
      <c r="A2442">
        <v>510707</v>
      </c>
      <c r="B2442" t="s">
        <v>444</v>
      </c>
      <c r="C2442" t="s">
        <v>45</v>
      </c>
      <c r="D2442" t="s">
        <v>46</v>
      </c>
      <c r="E2442">
        <v>6566</v>
      </c>
      <c r="F2442">
        <v>23760</v>
      </c>
      <c r="G2442">
        <v>6566</v>
      </c>
      <c r="H2442" t="s">
        <v>24177</v>
      </c>
      <c r="I2442" t="s">
        <v>57</v>
      </c>
      <c r="J2442" t="s">
        <v>2255</v>
      </c>
      <c r="K2442" t="s">
        <v>2255</v>
      </c>
      <c r="L2442" s="28" t="s">
        <v>24209</v>
      </c>
    </row>
    <row r="2443" spans="1:12" x14ac:dyDescent="0.3">
      <c r="A2443">
        <v>510707</v>
      </c>
      <c r="B2443" t="s">
        <v>444</v>
      </c>
      <c r="C2443" t="s">
        <v>45</v>
      </c>
      <c r="D2443" t="s">
        <v>46</v>
      </c>
      <c r="E2443">
        <v>6566</v>
      </c>
      <c r="F2443">
        <v>3960</v>
      </c>
      <c r="G2443">
        <v>6566</v>
      </c>
      <c r="H2443" t="s">
        <v>24177</v>
      </c>
      <c r="I2443" t="s">
        <v>57</v>
      </c>
      <c r="J2443" t="s">
        <v>2255</v>
      </c>
      <c r="K2443" t="s">
        <v>2255</v>
      </c>
      <c r="L2443" s="28" t="s">
        <v>24209</v>
      </c>
    </row>
    <row r="2444" spans="1:12" x14ac:dyDescent="0.3">
      <c r="A2444">
        <v>510707</v>
      </c>
      <c r="B2444" t="s">
        <v>444</v>
      </c>
      <c r="C2444" t="s">
        <v>47</v>
      </c>
      <c r="D2444" t="s">
        <v>48</v>
      </c>
      <c r="E2444">
        <v>6566</v>
      </c>
      <c r="F2444">
        <v>31750</v>
      </c>
      <c r="G2444">
        <v>6566</v>
      </c>
      <c r="H2444" t="s">
        <v>24177</v>
      </c>
      <c r="I2444" t="s">
        <v>57</v>
      </c>
      <c r="J2444" t="s">
        <v>2255</v>
      </c>
      <c r="K2444" t="s">
        <v>2255</v>
      </c>
      <c r="L2444" s="28" t="s">
        <v>24209</v>
      </c>
    </row>
    <row r="2445" spans="1:12" x14ac:dyDescent="0.3">
      <c r="A2445">
        <v>510707</v>
      </c>
      <c r="B2445" t="s">
        <v>444</v>
      </c>
      <c r="C2445" t="s">
        <v>47</v>
      </c>
      <c r="D2445" t="s">
        <v>48</v>
      </c>
      <c r="E2445">
        <v>6566</v>
      </c>
      <c r="F2445">
        <v>14440</v>
      </c>
      <c r="G2445">
        <v>6566</v>
      </c>
      <c r="H2445" t="s">
        <v>24177</v>
      </c>
      <c r="I2445" t="s">
        <v>57</v>
      </c>
      <c r="J2445" t="s">
        <v>2255</v>
      </c>
      <c r="K2445" t="s">
        <v>2255</v>
      </c>
      <c r="L2445" s="28" t="s">
        <v>24209</v>
      </c>
    </row>
    <row r="2446" spans="1:12" x14ac:dyDescent="0.3">
      <c r="A2446">
        <v>510707</v>
      </c>
      <c r="B2446" t="s">
        <v>444</v>
      </c>
      <c r="C2446" t="s">
        <v>47</v>
      </c>
      <c r="D2446" t="s">
        <v>48</v>
      </c>
      <c r="E2446">
        <v>6566</v>
      </c>
      <c r="F2446">
        <v>82800</v>
      </c>
      <c r="G2446">
        <v>6566</v>
      </c>
      <c r="H2446" t="s">
        <v>24177</v>
      </c>
      <c r="I2446" t="s">
        <v>57</v>
      </c>
      <c r="J2446" t="s">
        <v>2255</v>
      </c>
      <c r="K2446" t="s">
        <v>2255</v>
      </c>
      <c r="L2446" s="28" t="s">
        <v>24209</v>
      </c>
    </row>
    <row r="2447" spans="1:12" x14ac:dyDescent="0.3">
      <c r="A2447">
        <v>510707</v>
      </c>
      <c r="B2447" t="s">
        <v>444</v>
      </c>
      <c r="C2447" t="s">
        <v>47</v>
      </c>
      <c r="D2447" t="s">
        <v>48</v>
      </c>
      <c r="E2447">
        <v>6566</v>
      </c>
      <c r="F2447">
        <v>14440</v>
      </c>
      <c r="G2447">
        <v>6566</v>
      </c>
      <c r="H2447" t="s">
        <v>24177</v>
      </c>
      <c r="I2447" t="s">
        <v>57</v>
      </c>
      <c r="J2447" t="s">
        <v>2255</v>
      </c>
      <c r="K2447" t="s">
        <v>2255</v>
      </c>
      <c r="L2447" s="28" t="s">
        <v>24209</v>
      </c>
    </row>
    <row r="2448" spans="1:12" x14ac:dyDescent="0.3">
      <c r="A2448">
        <v>510707</v>
      </c>
      <c r="B2448" t="s">
        <v>444</v>
      </c>
      <c r="C2448" t="s">
        <v>47</v>
      </c>
      <c r="D2448" t="s">
        <v>48</v>
      </c>
      <c r="E2448">
        <v>6566</v>
      </c>
      <c r="F2448">
        <v>28380</v>
      </c>
      <c r="G2448">
        <v>6566</v>
      </c>
      <c r="H2448" t="s">
        <v>24177</v>
      </c>
      <c r="I2448" t="s">
        <v>57</v>
      </c>
      <c r="J2448" t="s">
        <v>2255</v>
      </c>
      <c r="K2448" t="s">
        <v>2255</v>
      </c>
      <c r="L2448" s="28" t="s">
        <v>24209</v>
      </c>
    </row>
    <row r="2449" spans="1:12" x14ac:dyDescent="0.3">
      <c r="A2449">
        <v>510707</v>
      </c>
      <c r="B2449" t="s">
        <v>444</v>
      </c>
      <c r="C2449" t="s">
        <v>61</v>
      </c>
      <c r="D2449" t="s">
        <v>62</v>
      </c>
      <c r="E2449">
        <v>6566</v>
      </c>
      <c r="F2449">
        <v>480.39</v>
      </c>
      <c r="G2449">
        <v>6566</v>
      </c>
      <c r="H2449" t="s">
        <v>24177</v>
      </c>
      <c r="I2449" t="s">
        <v>58</v>
      </c>
      <c r="J2449" t="s">
        <v>2256</v>
      </c>
      <c r="K2449" t="s">
        <v>2255</v>
      </c>
      <c r="L2449" s="28" t="s">
        <v>2317</v>
      </c>
    </row>
    <row r="2450" spans="1:12" x14ac:dyDescent="0.3">
      <c r="A2450">
        <v>510707</v>
      </c>
      <c r="B2450" t="s">
        <v>444</v>
      </c>
      <c r="C2450" t="s">
        <v>61</v>
      </c>
      <c r="D2450" t="s">
        <v>62</v>
      </c>
      <c r="E2450">
        <v>6566</v>
      </c>
      <c r="F2450">
        <v>754.17</v>
      </c>
      <c r="G2450">
        <v>6465</v>
      </c>
      <c r="H2450" t="s">
        <v>24178</v>
      </c>
      <c r="I2450" t="s">
        <v>58</v>
      </c>
      <c r="J2450" t="s">
        <v>2256</v>
      </c>
      <c r="K2450" t="s">
        <v>2256</v>
      </c>
      <c r="L2450" s="28" t="s">
        <v>2317</v>
      </c>
    </row>
    <row r="2451" spans="1:12" x14ac:dyDescent="0.3">
      <c r="A2451">
        <v>510707</v>
      </c>
      <c r="B2451" t="s">
        <v>444</v>
      </c>
      <c r="C2451" t="s">
        <v>61</v>
      </c>
      <c r="D2451" t="s">
        <v>62</v>
      </c>
      <c r="E2451">
        <v>6566</v>
      </c>
      <c r="F2451">
        <v>8333.33</v>
      </c>
      <c r="G2451">
        <v>6566</v>
      </c>
      <c r="H2451" t="s">
        <v>24177</v>
      </c>
      <c r="I2451" t="s">
        <v>58</v>
      </c>
      <c r="J2451" t="s">
        <v>2256</v>
      </c>
      <c r="K2451" t="s">
        <v>2255</v>
      </c>
      <c r="L2451" s="28" t="s">
        <v>2317</v>
      </c>
    </row>
    <row r="2452" spans="1:12" x14ac:dyDescent="0.3">
      <c r="A2452">
        <v>510707</v>
      </c>
      <c r="B2452" t="s">
        <v>444</v>
      </c>
      <c r="C2452" t="s">
        <v>61</v>
      </c>
      <c r="D2452" t="s">
        <v>62</v>
      </c>
      <c r="E2452">
        <v>6566</v>
      </c>
      <c r="F2452">
        <v>8333.33</v>
      </c>
      <c r="G2452">
        <v>6465</v>
      </c>
      <c r="H2452" t="s">
        <v>24178</v>
      </c>
      <c r="I2452" t="s">
        <v>58</v>
      </c>
      <c r="J2452" t="s">
        <v>2256</v>
      </c>
      <c r="K2452" t="s">
        <v>2256</v>
      </c>
      <c r="L2452" s="28" t="s">
        <v>2317</v>
      </c>
    </row>
    <row r="2453" spans="1:12" x14ac:dyDescent="0.3">
      <c r="A2453">
        <v>510707</v>
      </c>
      <c r="B2453" t="s">
        <v>444</v>
      </c>
      <c r="C2453" t="s">
        <v>69</v>
      </c>
      <c r="D2453" t="s">
        <v>70</v>
      </c>
      <c r="E2453">
        <v>6566</v>
      </c>
      <c r="F2453">
        <v>12840</v>
      </c>
      <c r="G2453">
        <v>6566</v>
      </c>
      <c r="H2453" t="s">
        <v>24177</v>
      </c>
      <c r="I2453" t="s">
        <v>58</v>
      </c>
      <c r="J2453" t="s">
        <v>2256</v>
      </c>
      <c r="K2453" t="s">
        <v>2255</v>
      </c>
      <c r="L2453" s="28" t="s">
        <v>2317</v>
      </c>
    </row>
    <row r="2454" spans="1:12" x14ac:dyDescent="0.3">
      <c r="A2454">
        <v>510707</v>
      </c>
      <c r="B2454" t="s">
        <v>444</v>
      </c>
      <c r="C2454" t="s">
        <v>69</v>
      </c>
      <c r="D2454" t="s">
        <v>70</v>
      </c>
      <c r="E2454">
        <v>6566</v>
      </c>
      <c r="F2454">
        <v>1789.19</v>
      </c>
      <c r="G2454">
        <v>6566</v>
      </c>
      <c r="H2454" t="s">
        <v>24177</v>
      </c>
      <c r="I2454" t="s">
        <v>58</v>
      </c>
      <c r="J2454" t="s">
        <v>2256</v>
      </c>
      <c r="K2454" t="s">
        <v>2255</v>
      </c>
      <c r="L2454" s="28" t="s">
        <v>2317</v>
      </c>
    </row>
    <row r="2455" spans="1:12" x14ac:dyDescent="0.3">
      <c r="A2455">
        <v>510707</v>
      </c>
      <c r="B2455" t="s">
        <v>444</v>
      </c>
      <c r="C2455" t="s">
        <v>69</v>
      </c>
      <c r="D2455" t="s">
        <v>70</v>
      </c>
      <c r="E2455">
        <v>6566</v>
      </c>
      <c r="F2455">
        <v>12840</v>
      </c>
      <c r="G2455">
        <v>6465</v>
      </c>
      <c r="H2455" t="s">
        <v>24178</v>
      </c>
      <c r="I2455" t="s">
        <v>58</v>
      </c>
      <c r="J2455" t="s">
        <v>2256</v>
      </c>
      <c r="K2455" t="s">
        <v>2256</v>
      </c>
      <c r="L2455" s="28" t="s">
        <v>2317</v>
      </c>
    </row>
    <row r="2456" spans="1:12" x14ac:dyDescent="0.3">
      <c r="A2456">
        <v>510707</v>
      </c>
      <c r="B2456" t="s">
        <v>444</v>
      </c>
      <c r="C2456" t="s">
        <v>69</v>
      </c>
      <c r="D2456" t="s">
        <v>70</v>
      </c>
      <c r="E2456">
        <v>6566</v>
      </c>
      <c r="F2456">
        <v>1743.03</v>
      </c>
      <c r="G2456">
        <v>6465</v>
      </c>
      <c r="H2456" t="s">
        <v>24178</v>
      </c>
      <c r="I2456" t="s">
        <v>58</v>
      </c>
      <c r="J2456" t="s">
        <v>2256</v>
      </c>
      <c r="K2456" t="s">
        <v>2256</v>
      </c>
      <c r="L2456" s="28" t="s">
        <v>2317</v>
      </c>
    </row>
    <row r="2457" spans="1:12" x14ac:dyDescent="0.3">
      <c r="A2457">
        <v>510707</v>
      </c>
      <c r="B2457" t="s">
        <v>444</v>
      </c>
      <c r="C2457" t="s">
        <v>129</v>
      </c>
      <c r="D2457" t="s">
        <v>130</v>
      </c>
      <c r="E2457">
        <v>6566</v>
      </c>
      <c r="F2457">
        <v>15043.85</v>
      </c>
      <c r="G2457">
        <v>6465</v>
      </c>
      <c r="H2457" t="s">
        <v>24178</v>
      </c>
      <c r="I2457" t="s">
        <v>58</v>
      </c>
      <c r="J2457" t="s">
        <v>2256</v>
      </c>
      <c r="K2457" t="s">
        <v>2256</v>
      </c>
      <c r="L2457" s="28" t="s">
        <v>2317</v>
      </c>
    </row>
    <row r="2458" spans="1:12" x14ac:dyDescent="0.3">
      <c r="A2458">
        <v>510708</v>
      </c>
      <c r="B2458" t="s">
        <v>445</v>
      </c>
      <c r="C2458" t="s">
        <v>47</v>
      </c>
      <c r="D2458" t="s">
        <v>48</v>
      </c>
      <c r="E2458">
        <v>6566</v>
      </c>
      <c r="F2458">
        <v>7095</v>
      </c>
      <c r="G2458">
        <v>6566</v>
      </c>
      <c r="H2458" t="s">
        <v>24177</v>
      </c>
      <c r="I2458" t="s">
        <v>57</v>
      </c>
      <c r="J2458" t="s">
        <v>2255</v>
      </c>
      <c r="K2458" t="s">
        <v>2255</v>
      </c>
      <c r="L2458" s="28" t="s">
        <v>24209</v>
      </c>
    </row>
    <row r="2459" spans="1:12" x14ac:dyDescent="0.3">
      <c r="A2459">
        <v>510709</v>
      </c>
      <c r="B2459" t="s">
        <v>446</v>
      </c>
      <c r="C2459" t="s">
        <v>47</v>
      </c>
      <c r="D2459" t="s">
        <v>48</v>
      </c>
      <c r="E2459">
        <v>6566</v>
      </c>
      <c r="F2459">
        <v>862</v>
      </c>
      <c r="G2459">
        <v>6566</v>
      </c>
      <c r="H2459" t="s">
        <v>24177</v>
      </c>
      <c r="I2459" t="s">
        <v>57</v>
      </c>
      <c r="J2459" t="s">
        <v>2255</v>
      </c>
      <c r="K2459" t="s">
        <v>2255</v>
      </c>
      <c r="L2459" s="28" t="s">
        <v>24209</v>
      </c>
    </row>
    <row r="2460" spans="1:12" x14ac:dyDescent="0.3">
      <c r="A2460">
        <v>510709</v>
      </c>
      <c r="B2460" t="s">
        <v>446</v>
      </c>
      <c r="C2460" t="s">
        <v>47</v>
      </c>
      <c r="D2460" t="s">
        <v>48</v>
      </c>
      <c r="E2460">
        <v>6566</v>
      </c>
      <c r="F2460">
        <v>18765</v>
      </c>
      <c r="G2460">
        <v>6566</v>
      </c>
      <c r="H2460" t="s">
        <v>24177</v>
      </c>
      <c r="I2460" t="s">
        <v>57</v>
      </c>
      <c r="J2460" t="s">
        <v>2255</v>
      </c>
      <c r="K2460" t="s">
        <v>2255</v>
      </c>
      <c r="L2460" s="28" t="s">
        <v>24209</v>
      </c>
    </row>
    <row r="2461" spans="1:12" x14ac:dyDescent="0.3">
      <c r="A2461">
        <v>510710</v>
      </c>
      <c r="B2461" t="s">
        <v>447</v>
      </c>
      <c r="C2461" t="s">
        <v>47</v>
      </c>
      <c r="D2461" t="s">
        <v>48</v>
      </c>
      <c r="E2461">
        <v>6566</v>
      </c>
      <c r="F2461">
        <v>31750</v>
      </c>
      <c r="G2461">
        <v>6566</v>
      </c>
      <c r="H2461" t="s">
        <v>24177</v>
      </c>
      <c r="I2461" t="s">
        <v>57</v>
      </c>
      <c r="J2461" t="s">
        <v>2255</v>
      </c>
      <c r="K2461" t="s">
        <v>2255</v>
      </c>
      <c r="L2461" s="28" t="s">
        <v>24209</v>
      </c>
    </row>
    <row r="2462" spans="1:12" x14ac:dyDescent="0.3">
      <c r="A2462">
        <v>510712</v>
      </c>
      <c r="B2462" t="s">
        <v>448</v>
      </c>
      <c r="C2462" t="s">
        <v>45</v>
      </c>
      <c r="D2462" t="s">
        <v>46</v>
      </c>
      <c r="E2462">
        <v>6566</v>
      </c>
      <c r="F2462">
        <v>19540</v>
      </c>
      <c r="G2462">
        <v>6566</v>
      </c>
      <c r="H2462" t="s">
        <v>24177</v>
      </c>
      <c r="I2462" t="s">
        <v>57</v>
      </c>
      <c r="J2462" t="s">
        <v>2255</v>
      </c>
      <c r="K2462" t="s">
        <v>2255</v>
      </c>
      <c r="L2462" s="28" t="s">
        <v>24209</v>
      </c>
    </row>
    <row r="2463" spans="1:12" x14ac:dyDescent="0.3">
      <c r="A2463">
        <v>510712</v>
      </c>
      <c r="B2463" t="s">
        <v>448</v>
      </c>
      <c r="C2463" t="s">
        <v>45</v>
      </c>
      <c r="D2463" t="s">
        <v>46</v>
      </c>
      <c r="E2463">
        <v>6566</v>
      </c>
      <c r="F2463">
        <v>18800</v>
      </c>
      <c r="G2463">
        <v>6566</v>
      </c>
      <c r="H2463" t="s">
        <v>24177</v>
      </c>
      <c r="I2463" t="s">
        <v>57</v>
      </c>
      <c r="J2463" t="s">
        <v>2255</v>
      </c>
      <c r="K2463" t="s">
        <v>2255</v>
      </c>
      <c r="L2463" s="28" t="s">
        <v>24209</v>
      </c>
    </row>
    <row r="2464" spans="1:12" x14ac:dyDescent="0.3">
      <c r="A2464">
        <v>510712</v>
      </c>
      <c r="B2464" t="s">
        <v>448</v>
      </c>
      <c r="C2464" t="s">
        <v>45</v>
      </c>
      <c r="D2464" t="s">
        <v>46</v>
      </c>
      <c r="E2464">
        <v>6566</v>
      </c>
      <c r="F2464">
        <v>4020</v>
      </c>
      <c r="G2464">
        <v>6566</v>
      </c>
      <c r="H2464" t="s">
        <v>24177</v>
      </c>
      <c r="I2464" t="s">
        <v>57</v>
      </c>
      <c r="J2464" t="s">
        <v>2255</v>
      </c>
      <c r="K2464" t="s">
        <v>2255</v>
      </c>
      <c r="L2464" s="28" t="s">
        <v>24209</v>
      </c>
    </row>
    <row r="2465" spans="1:12" x14ac:dyDescent="0.3">
      <c r="A2465">
        <v>510712</v>
      </c>
      <c r="B2465" t="s">
        <v>448</v>
      </c>
      <c r="C2465" t="s">
        <v>47</v>
      </c>
      <c r="D2465" t="s">
        <v>48</v>
      </c>
      <c r="E2465">
        <v>6566</v>
      </c>
      <c r="F2465">
        <v>77040</v>
      </c>
      <c r="G2465">
        <v>6566</v>
      </c>
      <c r="H2465" t="s">
        <v>24177</v>
      </c>
      <c r="I2465" t="s">
        <v>57</v>
      </c>
      <c r="J2465" t="s">
        <v>2255</v>
      </c>
      <c r="K2465" t="s">
        <v>2255</v>
      </c>
      <c r="L2465" s="28" t="s">
        <v>24209</v>
      </c>
    </row>
    <row r="2466" spans="1:12" x14ac:dyDescent="0.3">
      <c r="A2466">
        <v>510712</v>
      </c>
      <c r="B2466" t="s">
        <v>448</v>
      </c>
      <c r="C2466" t="s">
        <v>47</v>
      </c>
      <c r="D2466" t="s">
        <v>48</v>
      </c>
      <c r="E2466">
        <v>6566</v>
      </c>
      <c r="F2466">
        <v>94160</v>
      </c>
      <c r="G2466">
        <v>6566</v>
      </c>
      <c r="H2466" t="s">
        <v>24177</v>
      </c>
      <c r="I2466" t="s">
        <v>57</v>
      </c>
      <c r="J2466" t="s">
        <v>2255</v>
      </c>
      <c r="K2466" t="s">
        <v>2255</v>
      </c>
      <c r="L2466" s="28" t="s">
        <v>24209</v>
      </c>
    </row>
    <row r="2467" spans="1:12" x14ac:dyDescent="0.3">
      <c r="A2467">
        <v>510712</v>
      </c>
      <c r="B2467" t="s">
        <v>448</v>
      </c>
      <c r="C2467" t="s">
        <v>49</v>
      </c>
      <c r="D2467" t="s">
        <v>50</v>
      </c>
      <c r="E2467">
        <v>6566</v>
      </c>
      <c r="F2467">
        <v>12262.75</v>
      </c>
      <c r="G2467">
        <v>6162</v>
      </c>
      <c r="H2467" t="s">
        <v>24178</v>
      </c>
      <c r="I2467" t="s">
        <v>58</v>
      </c>
      <c r="J2467" t="s">
        <v>2256</v>
      </c>
      <c r="K2467" t="s">
        <v>2256</v>
      </c>
      <c r="L2467" s="28" t="s">
        <v>2317</v>
      </c>
    </row>
    <row r="2468" spans="1:12" x14ac:dyDescent="0.3">
      <c r="A2468">
        <v>510712</v>
      </c>
      <c r="B2468" t="s">
        <v>448</v>
      </c>
      <c r="C2468" t="s">
        <v>49</v>
      </c>
      <c r="D2468" t="s">
        <v>50</v>
      </c>
      <c r="E2468">
        <v>6566</v>
      </c>
      <c r="F2468">
        <v>271000</v>
      </c>
      <c r="G2468">
        <v>6162</v>
      </c>
      <c r="H2468" t="s">
        <v>24178</v>
      </c>
      <c r="I2468" t="s">
        <v>58</v>
      </c>
      <c r="J2468" t="s">
        <v>2256</v>
      </c>
      <c r="K2468" t="s">
        <v>2256</v>
      </c>
      <c r="L2468" s="28" t="s">
        <v>2317</v>
      </c>
    </row>
    <row r="2469" spans="1:12" x14ac:dyDescent="0.3">
      <c r="A2469">
        <v>510713</v>
      </c>
      <c r="B2469" t="s">
        <v>449</v>
      </c>
      <c r="C2469" t="s">
        <v>45</v>
      </c>
      <c r="D2469" t="s">
        <v>46</v>
      </c>
      <c r="E2469">
        <v>6566</v>
      </c>
      <c r="F2469">
        <v>1880</v>
      </c>
      <c r="G2469">
        <v>6566</v>
      </c>
      <c r="H2469" t="s">
        <v>24177</v>
      </c>
      <c r="I2469" t="s">
        <v>57</v>
      </c>
      <c r="J2469" t="s">
        <v>2255</v>
      </c>
      <c r="K2469" t="s">
        <v>2255</v>
      </c>
      <c r="L2469" s="28" t="s">
        <v>24209</v>
      </c>
    </row>
    <row r="2470" spans="1:12" x14ac:dyDescent="0.3">
      <c r="A2470">
        <v>510713</v>
      </c>
      <c r="B2470" t="s">
        <v>449</v>
      </c>
      <c r="C2470" t="s">
        <v>47</v>
      </c>
      <c r="D2470" t="s">
        <v>48</v>
      </c>
      <c r="E2470">
        <v>6566</v>
      </c>
      <c r="F2470">
        <v>26140</v>
      </c>
      <c r="G2470">
        <v>6566</v>
      </c>
      <c r="H2470" t="s">
        <v>24177</v>
      </c>
      <c r="I2470" t="s">
        <v>57</v>
      </c>
      <c r="J2470" t="s">
        <v>2255</v>
      </c>
      <c r="K2470" t="s">
        <v>2255</v>
      </c>
      <c r="L2470" s="28" t="s">
        <v>24209</v>
      </c>
    </row>
    <row r="2471" spans="1:12" x14ac:dyDescent="0.3">
      <c r="A2471">
        <v>510713</v>
      </c>
      <c r="B2471" t="s">
        <v>449</v>
      </c>
      <c r="C2471" t="s">
        <v>47</v>
      </c>
      <c r="D2471" t="s">
        <v>48</v>
      </c>
      <c r="E2471">
        <v>6566</v>
      </c>
      <c r="F2471">
        <v>13070</v>
      </c>
      <c r="G2471">
        <v>6566</v>
      </c>
      <c r="H2471" t="s">
        <v>24177</v>
      </c>
      <c r="I2471" t="s">
        <v>57</v>
      </c>
      <c r="J2471" t="s">
        <v>2255</v>
      </c>
      <c r="K2471" t="s">
        <v>2255</v>
      </c>
      <c r="L2471" s="28" t="s">
        <v>24209</v>
      </c>
    </row>
    <row r="2472" spans="1:12" x14ac:dyDescent="0.3">
      <c r="A2472">
        <v>510716</v>
      </c>
      <c r="B2472" t="s">
        <v>450</v>
      </c>
      <c r="C2472" t="s">
        <v>45</v>
      </c>
      <c r="D2472" t="s">
        <v>46</v>
      </c>
      <c r="E2472">
        <v>6566</v>
      </c>
      <c r="F2472">
        <v>3350</v>
      </c>
      <c r="G2472">
        <v>6566</v>
      </c>
      <c r="H2472" t="s">
        <v>24177</v>
      </c>
      <c r="I2472" t="s">
        <v>57</v>
      </c>
      <c r="J2472" t="s">
        <v>2255</v>
      </c>
      <c r="K2472" t="s">
        <v>2255</v>
      </c>
      <c r="L2472" s="28" t="s">
        <v>24209</v>
      </c>
    </row>
    <row r="2473" spans="1:12" x14ac:dyDescent="0.3">
      <c r="A2473">
        <v>510716</v>
      </c>
      <c r="B2473" t="s">
        <v>450</v>
      </c>
      <c r="C2473" t="s">
        <v>45</v>
      </c>
      <c r="D2473" t="s">
        <v>46</v>
      </c>
      <c r="E2473">
        <v>6566</v>
      </c>
      <c r="F2473">
        <v>3960</v>
      </c>
      <c r="G2473">
        <v>6566</v>
      </c>
      <c r="H2473" t="s">
        <v>24177</v>
      </c>
      <c r="I2473" t="s">
        <v>57</v>
      </c>
      <c r="J2473" t="s">
        <v>2255</v>
      </c>
      <c r="K2473" t="s">
        <v>2255</v>
      </c>
      <c r="L2473" s="28" t="s">
        <v>24209</v>
      </c>
    </row>
    <row r="2474" spans="1:12" x14ac:dyDescent="0.3">
      <c r="A2474">
        <v>510716</v>
      </c>
      <c r="B2474" t="s">
        <v>450</v>
      </c>
      <c r="C2474" t="s">
        <v>47</v>
      </c>
      <c r="D2474" t="s">
        <v>48</v>
      </c>
      <c r="E2474">
        <v>6566</v>
      </c>
      <c r="F2474">
        <v>38100</v>
      </c>
      <c r="G2474">
        <v>6566</v>
      </c>
      <c r="H2474" t="s">
        <v>24177</v>
      </c>
      <c r="I2474" t="s">
        <v>57</v>
      </c>
      <c r="J2474" t="s">
        <v>2255</v>
      </c>
      <c r="K2474" t="s">
        <v>2255</v>
      </c>
      <c r="L2474" s="28" t="s">
        <v>24209</v>
      </c>
    </row>
    <row r="2475" spans="1:12" x14ac:dyDescent="0.3">
      <c r="A2475">
        <v>510716</v>
      </c>
      <c r="B2475" t="s">
        <v>450</v>
      </c>
      <c r="C2475" t="s">
        <v>47</v>
      </c>
      <c r="D2475" t="s">
        <v>48</v>
      </c>
      <c r="E2475">
        <v>6566</v>
      </c>
      <c r="F2475">
        <v>2888</v>
      </c>
      <c r="G2475">
        <v>6566</v>
      </c>
      <c r="H2475" t="s">
        <v>24177</v>
      </c>
      <c r="I2475" t="s">
        <v>57</v>
      </c>
      <c r="J2475" t="s">
        <v>2255</v>
      </c>
      <c r="K2475" t="s">
        <v>2255</v>
      </c>
      <c r="L2475" s="28" t="s">
        <v>24209</v>
      </c>
    </row>
    <row r="2476" spans="1:12" x14ac:dyDescent="0.3">
      <c r="A2476">
        <v>510719</v>
      </c>
      <c r="B2476" t="s">
        <v>451</v>
      </c>
      <c r="C2476" t="s">
        <v>45</v>
      </c>
      <c r="D2476" t="s">
        <v>46</v>
      </c>
      <c r="E2476">
        <v>6566</v>
      </c>
      <c r="F2476">
        <v>13320</v>
      </c>
      <c r="G2476">
        <v>6566</v>
      </c>
      <c r="H2476" t="s">
        <v>24177</v>
      </c>
      <c r="I2476" t="s">
        <v>57</v>
      </c>
      <c r="J2476" t="s">
        <v>2255</v>
      </c>
      <c r="K2476" t="s">
        <v>2255</v>
      </c>
      <c r="L2476" s="28" t="s">
        <v>24209</v>
      </c>
    </row>
    <row r="2477" spans="1:12" x14ac:dyDescent="0.3">
      <c r="A2477">
        <v>510719</v>
      </c>
      <c r="B2477" t="s">
        <v>451</v>
      </c>
      <c r="C2477" t="s">
        <v>47</v>
      </c>
      <c r="D2477" t="s">
        <v>48</v>
      </c>
      <c r="E2477">
        <v>6566</v>
      </c>
      <c r="F2477">
        <v>50800</v>
      </c>
      <c r="G2477">
        <v>6566</v>
      </c>
      <c r="H2477" t="s">
        <v>24177</v>
      </c>
      <c r="I2477" t="s">
        <v>57</v>
      </c>
      <c r="J2477" t="s">
        <v>2255</v>
      </c>
      <c r="K2477" t="s">
        <v>2255</v>
      </c>
      <c r="L2477" s="28" t="s">
        <v>24209</v>
      </c>
    </row>
    <row r="2478" spans="1:12" x14ac:dyDescent="0.3">
      <c r="A2478">
        <v>510719</v>
      </c>
      <c r="B2478" t="s">
        <v>451</v>
      </c>
      <c r="C2478" t="s">
        <v>47</v>
      </c>
      <c r="D2478" t="s">
        <v>48</v>
      </c>
      <c r="E2478">
        <v>6566</v>
      </c>
      <c r="F2478">
        <v>25400</v>
      </c>
      <c r="G2478">
        <v>6566</v>
      </c>
      <c r="H2478" t="s">
        <v>24177</v>
      </c>
      <c r="I2478" t="s">
        <v>57</v>
      </c>
      <c r="J2478" t="s">
        <v>2255</v>
      </c>
      <c r="K2478" t="s">
        <v>2255</v>
      </c>
      <c r="L2478" s="28" t="s">
        <v>24209</v>
      </c>
    </row>
    <row r="2479" spans="1:12" x14ac:dyDescent="0.3">
      <c r="A2479">
        <v>510720</v>
      </c>
      <c r="B2479" t="s">
        <v>452</v>
      </c>
      <c r="C2479" t="s">
        <v>47</v>
      </c>
      <c r="D2479" t="s">
        <v>48</v>
      </c>
      <c r="E2479">
        <v>6566</v>
      </c>
      <c r="F2479">
        <v>21660</v>
      </c>
      <c r="G2479">
        <v>6566</v>
      </c>
      <c r="H2479" t="s">
        <v>24177</v>
      </c>
      <c r="I2479" t="s">
        <v>57</v>
      </c>
      <c r="J2479" t="s">
        <v>2255</v>
      </c>
      <c r="K2479" t="s">
        <v>2255</v>
      </c>
      <c r="L2479" s="28" t="s">
        <v>24209</v>
      </c>
    </row>
    <row r="2480" spans="1:12" x14ac:dyDescent="0.3">
      <c r="A2480">
        <v>510720</v>
      </c>
      <c r="B2480" t="s">
        <v>452</v>
      </c>
      <c r="C2480" t="s">
        <v>47</v>
      </c>
      <c r="D2480" t="s">
        <v>48</v>
      </c>
      <c r="E2480">
        <v>6566</v>
      </c>
      <c r="F2480">
        <v>8560</v>
      </c>
      <c r="G2480">
        <v>6566</v>
      </c>
      <c r="H2480" t="s">
        <v>24177</v>
      </c>
      <c r="I2480" t="s">
        <v>57</v>
      </c>
      <c r="J2480" t="s">
        <v>2255</v>
      </c>
      <c r="K2480" t="s">
        <v>2255</v>
      </c>
      <c r="L2480" s="28" t="s">
        <v>24209</v>
      </c>
    </row>
    <row r="2481" spans="1:12" x14ac:dyDescent="0.3">
      <c r="A2481">
        <v>510720</v>
      </c>
      <c r="B2481" t="s">
        <v>452</v>
      </c>
      <c r="C2481" t="s">
        <v>47</v>
      </c>
      <c r="D2481" t="s">
        <v>48</v>
      </c>
      <c r="E2481">
        <v>6566</v>
      </c>
      <c r="F2481">
        <v>7220</v>
      </c>
      <c r="G2481">
        <v>6566</v>
      </c>
      <c r="H2481" t="s">
        <v>24177</v>
      </c>
      <c r="I2481" t="s">
        <v>57</v>
      </c>
      <c r="J2481" t="s">
        <v>2255</v>
      </c>
      <c r="K2481" t="s">
        <v>2255</v>
      </c>
      <c r="L2481" s="28" t="s">
        <v>24209</v>
      </c>
    </row>
    <row r="2482" spans="1:12" x14ac:dyDescent="0.3">
      <c r="A2482">
        <v>510722</v>
      </c>
      <c r="B2482" t="s">
        <v>453</v>
      </c>
      <c r="C2482" t="s">
        <v>47</v>
      </c>
      <c r="D2482" t="s">
        <v>48</v>
      </c>
      <c r="E2482">
        <v>6566</v>
      </c>
      <c r="F2482">
        <v>31000</v>
      </c>
      <c r="G2482">
        <v>6566</v>
      </c>
      <c r="H2482" t="s">
        <v>24177</v>
      </c>
      <c r="I2482" t="s">
        <v>57</v>
      </c>
      <c r="J2482" t="s">
        <v>2255</v>
      </c>
      <c r="K2482" t="s">
        <v>2255</v>
      </c>
      <c r="L2482" s="28" t="s">
        <v>24209</v>
      </c>
    </row>
    <row r="2483" spans="1:12" x14ac:dyDescent="0.3">
      <c r="A2483">
        <v>510722</v>
      </c>
      <c r="B2483" t="s">
        <v>453</v>
      </c>
      <c r="C2483" t="s">
        <v>47</v>
      </c>
      <c r="D2483" t="s">
        <v>48</v>
      </c>
      <c r="E2483">
        <v>6566</v>
      </c>
      <c r="F2483">
        <v>12840</v>
      </c>
      <c r="G2483">
        <v>6566</v>
      </c>
      <c r="H2483" t="s">
        <v>24177</v>
      </c>
      <c r="I2483" t="s">
        <v>57</v>
      </c>
      <c r="J2483" t="s">
        <v>2255</v>
      </c>
      <c r="K2483" t="s">
        <v>2255</v>
      </c>
      <c r="L2483" s="28" t="s">
        <v>24209</v>
      </c>
    </row>
    <row r="2484" spans="1:12" x14ac:dyDescent="0.3">
      <c r="A2484">
        <v>510724</v>
      </c>
      <c r="B2484" t="s">
        <v>454</v>
      </c>
      <c r="C2484" t="s">
        <v>47</v>
      </c>
      <c r="D2484" t="s">
        <v>48</v>
      </c>
      <c r="E2484">
        <v>6566</v>
      </c>
      <c r="F2484">
        <v>19680</v>
      </c>
      <c r="G2484">
        <v>6566</v>
      </c>
      <c r="H2484" t="s">
        <v>24177</v>
      </c>
      <c r="I2484" t="s">
        <v>57</v>
      </c>
      <c r="J2484" t="s">
        <v>2255</v>
      </c>
      <c r="K2484" t="s">
        <v>2255</v>
      </c>
      <c r="L2484" s="28" t="s">
        <v>24209</v>
      </c>
    </row>
    <row r="2485" spans="1:12" x14ac:dyDescent="0.3">
      <c r="A2485">
        <v>510724</v>
      </c>
      <c r="B2485" t="s">
        <v>454</v>
      </c>
      <c r="C2485" t="s">
        <v>47</v>
      </c>
      <c r="D2485" t="s">
        <v>48</v>
      </c>
      <c r="E2485">
        <v>6566</v>
      </c>
      <c r="F2485">
        <v>38100</v>
      </c>
      <c r="G2485">
        <v>6566</v>
      </c>
      <c r="H2485" t="s">
        <v>24177</v>
      </c>
      <c r="I2485" t="s">
        <v>57</v>
      </c>
      <c r="J2485" t="s">
        <v>2255</v>
      </c>
      <c r="K2485" t="s">
        <v>2255</v>
      </c>
      <c r="L2485" s="28" t="s">
        <v>24209</v>
      </c>
    </row>
    <row r="2486" spans="1:12" x14ac:dyDescent="0.3">
      <c r="A2486">
        <v>510724</v>
      </c>
      <c r="B2486" t="s">
        <v>454</v>
      </c>
      <c r="C2486" t="s">
        <v>47</v>
      </c>
      <c r="D2486" t="s">
        <v>48</v>
      </c>
      <c r="E2486">
        <v>6566</v>
      </c>
      <c r="F2486">
        <v>25400</v>
      </c>
      <c r="G2486">
        <v>6566</v>
      </c>
      <c r="H2486" t="s">
        <v>24177</v>
      </c>
      <c r="I2486" t="s">
        <v>57</v>
      </c>
      <c r="J2486" t="s">
        <v>2255</v>
      </c>
      <c r="K2486" t="s">
        <v>2255</v>
      </c>
      <c r="L2486" s="28" t="s">
        <v>24209</v>
      </c>
    </row>
    <row r="2487" spans="1:12" x14ac:dyDescent="0.3">
      <c r="A2487">
        <v>510727</v>
      </c>
      <c r="B2487" t="s">
        <v>455</v>
      </c>
      <c r="C2487" t="s">
        <v>47</v>
      </c>
      <c r="D2487" t="s">
        <v>48</v>
      </c>
      <c r="E2487">
        <v>6566</v>
      </c>
      <c r="F2487">
        <v>1724</v>
      </c>
      <c r="G2487">
        <v>6566</v>
      </c>
      <c r="H2487" t="s">
        <v>24177</v>
      </c>
      <c r="I2487" t="s">
        <v>57</v>
      </c>
      <c r="J2487" t="s">
        <v>2255</v>
      </c>
      <c r="K2487" t="s">
        <v>2255</v>
      </c>
      <c r="L2487" s="28" t="s">
        <v>24209</v>
      </c>
    </row>
    <row r="2488" spans="1:12" x14ac:dyDescent="0.3">
      <c r="A2488">
        <v>510727</v>
      </c>
      <c r="B2488" t="s">
        <v>455</v>
      </c>
      <c r="C2488" t="s">
        <v>47</v>
      </c>
      <c r="D2488" t="s">
        <v>48</v>
      </c>
      <c r="E2488">
        <v>6566</v>
      </c>
      <c r="F2488">
        <v>12400</v>
      </c>
      <c r="G2488">
        <v>6566</v>
      </c>
      <c r="H2488" t="s">
        <v>24177</v>
      </c>
      <c r="I2488" t="s">
        <v>57</v>
      </c>
      <c r="J2488" t="s">
        <v>2255</v>
      </c>
      <c r="K2488" t="s">
        <v>2255</v>
      </c>
      <c r="L2488" s="28" t="s">
        <v>24209</v>
      </c>
    </row>
    <row r="2489" spans="1:12" x14ac:dyDescent="0.3">
      <c r="A2489">
        <v>510729</v>
      </c>
      <c r="B2489" t="s">
        <v>456</v>
      </c>
      <c r="C2489" t="s">
        <v>45</v>
      </c>
      <c r="D2489" t="s">
        <v>46</v>
      </c>
      <c r="E2489">
        <v>6566</v>
      </c>
      <c r="F2489">
        <v>3760</v>
      </c>
      <c r="G2489">
        <v>6566</v>
      </c>
      <c r="H2489" t="s">
        <v>24177</v>
      </c>
      <c r="I2489" t="s">
        <v>57</v>
      </c>
      <c r="J2489" t="s">
        <v>2255</v>
      </c>
      <c r="K2489" t="s">
        <v>2255</v>
      </c>
      <c r="L2489" s="28" t="s">
        <v>24209</v>
      </c>
    </row>
    <row r="2490" spans="1:12" x14ac:dyDescent="0.3">
      <c r="A2490">
        <v>510729</v>
      </c>
      <c r="B2490" t="s">
        <v>456</v>
      </c>
      <c r="C2490" t="s">
        <v>45</v>
      </c>
      <c r="D2490" t="s">
        <v>46</v>
      </c>
      <c r="E2490">
        <v>6566</v>
      </c>
      <c r="F2490">
        <v>1954</v>
      </c>
      <c r="G2490">
        <v>6566</v>
      </c>
      <c r="H2490" t="s">
        <v>24177</v>
      </c>
      <c r="I2490" t="s">
        <v>57</v>
      </c>
      <c r="J2490" t="s">
        <v>2255</v>
      </c>
      <c r="K2490" t="s">
        <v>2255</v>
      </c>
      <c r="L2490" s="28" t="s">
        <v>24209</v>
      </c>
    </row>
    <row r="2491" spans="1:12" x14ac:dyDescent="0.3">
      <c r="A2491">
        <v>510729</v>
      </c>
      <c r="B2491" t="s">
        <v>456</v>
      </c>
      <c r="C2491" t="s">
        <v>47</v>
      </c>
      <c r="D2491" t="s">
        <v>48</v>
      </c>
      <c r="E2491">
        <v>6566</v>
      </c>
      <c r="F2491">
        <v>35096</v>
      </c>
      <c r="G2491">
        <v>6566</v>
      </c>
      <c r="H2491" t="s">
        <v>24177</v>
      </c>
      <c r="I2491" t="s">
        <v>57</v>
      </c>
      <c r="J2491" t="s">
        <v>2255</v>
      </c>
      <c r="K2491" t="s">
        <v>2255</v>
      </c>
      <c r="L2491" s="28" t="s">
        <v>24209</v>
      </c>
    </row>
    <row r="2492" spans="1:12" x14ac:dyDescent="0.3">
      <c r="A2492">
        <v>510729</v>
      </c>
      <c r="B2492" t="s">
        <v>456</v>
      </c>
      <c r="C2492" t="s">
        <v>47</v>
      </c>
      <c r="D2492" t="s">
        <v>48</v>
      </c>
      <c r="E2492">
        <v>6566</v>
      </c>
      <c r="F2492">
        <v>20700</v>
      </c>
      <c r="G2492">
        <v>6566</v>
      </c>
      <c r="H2492" t="s">
        <v>24177</v>
      </c>
      <c r="I2492" t="s">
        <v>57</v>
      </c>
      <c r="J2492" t="s">
        <v>2255</v>
      </c>
      <c r="K2492" t="s">
        <v>2255</v>
      </c>
      <c r="L2492" s="28" t="s">
        <v>24209</v>
      </c>
    </row>
    <row r="2493" spans="1:12" x14ac:dyDescent="0.3">
      <c r="A2493">
        <v>510729</v>
      </c>
      <c r="B2493" t="s">
        <v>456</v>
      </c>
      <c r="C2493" t="s">
        <v>47</v>
      </c>
      <c r="D2493" t="s">
        <v>48</v>
      </c>
      <c r="E2493">
        <v>6566</v>
      </c>
      <c r="F2493">
        <v>7704</v>
      </c>
      <c r="G2493">
        <v>6566</v>
      </c>
      <c r="H2493" t="s">
        <v>24177</v>
      </c>
      <c r="I2493" t="s">
        <v>57</v>
      </c>
      <c r="J2493" t="s">
        <v>2255</v>
      </c>
      <c r="K2493" t="s">
        <v>2255</v>
      </c>
      <c r="L2493" s="28" t="s">
        <v>24209</v>
      </c>
    </row>
    <row r="2494" spans="1:12" x14ac:dyDescent="0.3">
      <c r="A2494">
        <v>510729</v>
      </c>
      <c r="B2494" t="s">
        <v>456</v>
      </c>
      <c r="C2494" t="s">
        <v>47</v>
      </c>
      <c r="D2494" t="s">
        <v>48</v>
      </c>
      <c r="E2494">
        <v>6566</v>
      </c>
      <c r="F2494">
        <v>1724</v>
      </c>
      <c r="G2494">
        <v>6566</v>
      </c>
      <c r="H2494" t="s">
        <v>24177</v>
      </c>
      <c r="I2494" t="s">
        <v>57</v>
      </c>
      <c r="J2494" t="s">
        <v>2255</v>
      </c>
      <c r="K2494" t="s">
        <v>2255</v>
      </c>
      <c r="L2494" s="28" t="s">
        <v>24209</v>
      </c>
    </row>
    <row r="2495" spans="1:12" x14ac:dyDescent="0.3">
      <c r="A2495">
        <v>510729</v>
      </c>
      <c r="B2495" t="s">
        <v>456</v>
      </c>
      <c r="C2495" t="s">
        <v>47</v>
      </c>
      <c r="D2495" t="s">
        <v>48</v>
      </c>
      <c r="E2495">
        <v>6566</v>
      </c>
      <c r="F2495">
        <v>27340</v>
      </c>
      <c r="G2495">
        <v>6566</v>
      </c>
      <c r="H2495" t="s">
        <v>24177</v>
      </c>
      <c r="I2495" t="s">
        <v>57</v>
      </c>
      <c r="J2495" t="s">
        <v>2255</v>
      </c>
      <c r="K2495" t="s">
        <v>2255</v>
      </c>
      <c r="L2495" s="28" t="s">
        <v>24209</v>
      </c>
    </row>
    <row r="2496" spans="1:12" x14ac:dyDescent="0.3">
      <c r="A2496">
        <v>510729</v>
      </c>
      <c r="B2496" t="s">
        <v>456</v>
      </c>
      <c r="C2496" t="s">
        <v>59</v>
      </c>
      <c r="D2496" t="s">
        <v>60</v>
      </c>
      <c r="E2496">
        <v>6566</v>
      </c>
      <c r="F2496">
        <v>3515.2</v>
      </c>
      <c r="G2496">
        <v>6566</v>
      </c>
      <c r="H2496" t="s">
        <v>24177</v>
      </c>
      <c r="I2496" t="s">
        <v>57</v>
      </c>
      <c r="J2496" t="s">
        <v>2255</v>
      </c>
      <c r="K2496" t="s">
        <v>2255</v>
      </c>
      <c r="L2496" s="28" t="s">
        <v>2317</v>
      </c>
    </row>
    <row r="2497" spans="1:12" x14ac:dyDescent="0.3">
      <c r="A2497">
        <v>510729</v>
      </c>
      <c r="B2497" t="s">
        <v>456</v>
      </c>
      <c r="C2497" t="s">
        <v>59</v>
      </c>
      <c r="D2497" t="s">
        <v>60</v>
      </c>
      <c r="E2497">
        <v>6566</v>
      </c>
      <c r="F2497">
        <v>328.64</v>
      </c>
      <c r="G2497">
        <v>6566</v>
      </c>
      <c r="H2497" t="s">
        <v>24177</v>
      </c>
      <c r="I2497" t="s">
        <v>57</v>
      </c>
      <c r="J2497" t="s">
        <v>2255</v>
      </c>
      <c r="K2497" t="s">
        <v>2255</v>
      </c>
      <c r="L2497" s="28" t="s">
        <v>2317</v>
      </c>
    </row>
    <row r="2498" spans="1:12" x14ac:dyDescent="0.3">
      <c r="A2498">
        <v>510729</v>
      </c>
      <c r="B2498" t="s">
        <v>456</v>
      </c>
      <c r="C2498" t="s">
        <v>59</v>
      </c>
      <c r="D2498" t="s">
        <v>60</v>
      </c>
      <c r="E2498">
        <v>6566</v>
      </c>
      <c r="F2498">
        <v>4148.95</v>
      </c>
      <c r="G2498">
        <v>6566</v>
      </c>
      <c r="H2498" t="s">
        <v>24177</v>
      </c>
      <c r="I2498" t="s">
        <v>57</v>
      </c>
      <c r="J2498" t="s">
        <v>2255</v>
      </c>
      <c r="K2498" t="s">
        <v>2255</v>
      </c>
      <c r="L2498" s="28" t="s">
        <v>2317</v>
      </c>
    </row>
    <row r="2499" spans="1:12" x14ac:dyDescent="0.3">
      <c r="A2499">
        <v>510729</v>
      </c>
      <c r="B2499" t="s">
        <v>456</v>
      </c>
      <c r="C2499" t="s">
        <v>59</v>
      </c>
      <c r="D2499" t="s">
        <v>60</v>
      </c>
      <c r="E2499">
        <v>6566</v>
      </c>
      <c r="F2499">
        <v>387.89</v>
      </c>
      <c r="G2499">
        <v>6566</v>
      </c>
      <c r="H2499" t="s">
        <v>24177</v>
      </c>
      <c r="I2499" t="s">
        <v>57</v>
      </c>
      <c r="J2499" t="s">
        <v>2255</v>
      </c>
      <c r="K2499" t="s">
        <v>2255</v>
      </c>
      <c r="L2499" s="28" t="s">
        <v>2317</v>
      </c>
    </row>
    <row r="2500" spans="1:12" x14ac:dyDescent="0.3">
      <c r="A2500">
        <v>510729</v>
      </c>
      <c r="B2500" t="s">
        <v>456</v>
      </c>
      <c r="C2500" t="s">
        <v>59</v>
      </c>
      <c r="D2500" t="s">
        <v>60</v>
      </c>
      <c r="E2500">
        <v>6566</v>
      </c>
      <c r="F2500">
        <v>3.9</v>
      </c>
      <c r="G2500" t="s">
        <v>2420</v>
      </c>
      <c r="H2500" t="s">
        <v>24177</v>
      </c>
      <c r="I2500" t="s">
        <v>57</v>
      </c>
      <c r="J2500" t="s">
        <v>2255</v>
      </c>
      <c r="K2500" t="s">
        <v>2255</v>
      </c>
      <c r="L2500" s="28" t="s">
        <v>2317</v>
      </c>
    </row>
    <row r="2501" spans="1:12" x14ac:dyDescent="0.3">
      <c r="A2501">
        <v>510729</v>
      </c>
      <c r="B2501" t="s">
        <v>456</v>
      </c>
      <c r="C2501" t="s">
        <v>59</v>
      </c>
      <c r="D2501" t="s">
        <v>60</v>
      </c>
      <c r="E2501">
        <v>6566</v>
      </c>
      <c r="F2501">
        <v>522.98</v>
      </c>
      <c r="G2501">
        <v>6566</v>
      </c>
      <c r="H2501" t="s">
        <v>24177</v>
      </c>
      <c r="I2501" t="s">
        <v>57</v>
      </c>
      <c r="J2501" t="s">
        <v>2255</v>
      </c>
      <c r="K2501" t="s">
        <v>2255</v>
      </c>
      <c r="L2501" s="28" t="s">
        <v>2317</v>
      </c>
    </row>
    <row r="2502" spans="1:12" x14ac:dyDescent="0.3">
      <c r="A2502">
        <v>510729</v>
      </c>
      <c r="B2502" t="s">
        <v>456</v>
      </c>
      <c r="C2502" t="s">
        <v>59</v>
      </c>
      <c r="D2502" t="s">
        <v>60</v>
      </c>
      <c r="E2502">
        <v>6566</v>
      </c>
      <c r="F2502">
        <v>5593.9</v>
      </c>
      <c r="G2502">
        <v>6566</v>
      </c>
      <c r="H2502" t="s">
        <v>24177</v>
      </c>
      <c r="I2502" t="s">
        <v>57</v>
      </c>
      <c r="J2502" t="s">
        <v>2255</v>
      </c>
      <c r="K2502" t="s">
        <v>2255</v>
      </c>
      <c r="L2502" s="28" t="s">
        <v>2317</v>
      </c>
    </row>
    <row r="2503" spans="1:12" x14ac:dyDescent="0.3">
      <c r="A2503">
        <v>510729</v>
      </c>
      <c r="B2503" t="s">
        <v>456</v>
      </c>
      <c r="C2503" t="s">
        <v>61</v>
      </c>
      <c r="D2503" t="s">
        <v>62</v>
      </c>
      <c r="E2503">
        <v>6566</v>
      </c>
      <c r="F2503">
        <v>754.17</v>
      </c>
      <c r="G2503">
        <v>6465</v>
      </c>
      <c r="H2503" t="s">
        <v>24178</v>
      </c>
      <c r="I2503" t="s">
        <v>58</v>
      </c>
      <c r="J2503" t="s">
        <v>2256</v>
      </c>
      <c r="K2503" t="s">
        <v>2256</v>
      </c>
      <c r="L2503" s="28" t="s">
        <v>2317</v>
      </c>
    </row>
    <row r="2504" spans="1:12" x14ac:dyDescent="0.3">
      <c r="A2504">
        <v>510729</v>
      </c>
      <c r="B2504" t="s">
        <v>456</v>
      </c>
      <c r="C2504" t="s">
        <v>61</v>
      </c>
      <c r="D2504" t="s">
        <v>62</v>
      </c>
      <c r="E2504">
        <v>6566</v>
      </c>
      <c r="F2504">
        <v>8333.33</v>
      </c>
      <c r="G2504">
        <v>6465</v>
      </c>
      <c r="H2504" t="s">
        <v>24178</v>
      </c>
      <c r="I2504" t="s">
        <v>58</v>
      </c>
      <c r="J2504" t="s">
        <v>2256</v>
      </c>
      <c r="K2504" t="s">
        <v>2256</v>
      </c>
      <c r="L2504" s="28" t="s">
        <v>2317</v>
      </c>
    </row>
    <row r="2505" spans="1:12" x14ac:dyDescent="0.3">
      <c r="A2505">
        <v>510729</v>
      </c>
      <c r="B2505" t="s">
        <v>456</v>
      </c>
      <c r="C2505" t="s">
        <v>61</v>
      </c>
      <c r="D2505" t="s">
        <v>62</v>
      </c>
      <c r="E2505">
        <v>6566</v>
      </c>
      <c r="F2505">
        <v>705.45</v>
      </c>
      <c r="G2505">
        <v>6364</v>
      </c>
      <c r="H2505" t="s">
        <v>24178</v>
      </c>
      <c r="I2505" t="s">
        <v>58</v>
      </c>
      <c r="J2505" t="s">
        <v>2256</v>
      </c>
      <c r="K2505" t="s">
        <v>2256</v>
      </c>
      <c r="L2505" s="28" t="s">
        <v>2317</v>
      </c>
    </row>
    <row r="2506" spans="1:12" x14ac:dyDescent="0.3">
      <c r="A2506">
        <v>510729</v>
      </c>
      <c r="B2506" t="s">
        <v>456</v>
      </c>
      <c r="C2506" t="s">
        <v>61</v>
      </c>
      <c r="D2506" t="s">
        <v>62</v>
      </c>
      <c r="E2506">
        <v>6566</v>
      </c>
      <c r="F2506">
        <v>15590</v>
      </c>
      <c r="G2506">
        <v>6364</v>
      </c>
      <c r="H2506" t="s">
        <v>24178</v>
      </c>
      <c r="I2506" t="s">
        <v>58</v>
      </c>
      <c r="J2506" t="s">
        <v>2256</v>
      </c>
      <c r="K2506" t="s">
        <v>2256</v>
      </c>
      <c r="L2506" s="28" t="s">
        <v>2317</v>
      </c>
    </row>
    <row r="2507" spans="1:12" x14ac:dyDescent="0.3">
      <c r="A2507">
        <v>510729</v>
      </c>
      <c r="B2507" t="s">
        <v>456</v>
      </c>
      <c r="C2507" t="s">
        <v>61</v>
      </c>
      <c r="D2507" t="s">
        <v>62</v>
      </c>
      <c r="E2507">
        <v>6566</v>
      </c>
      <c r="F2507">
        <v>2743.34</v>
      </c>
      <c r="G2507">
        <v>6364</v>
      </c>
      <c r="H2507" t="s">
        <v>24178</v>
      </c>
      <c r="I2507" t="s">
        <v>58</v>
      </c>
      <c r="J2507" t="s">
        <v>2256</v>
      </c>
      <c r="K2507" t="s">
        <v>2256</v>
      </c>
      <c r="L2507" s="28" t="s">
        <v>2317</v>
      </c>
    </row>
    <row r="2508" spans="1:12" x14ac:dyDescent="0.3">
      <c r="A2508">
        <v>510729</v>
      </c>
      <c r="B2508" t="s">
        <v>456</v>
      </c>
      <c r="C2508" t="s">
        <v>61</v>
      </c>
      <c r="D2508" t="s">
        <v>62</v>
      </c>
      <c r="E2508">
        <v>6566</v>
      </c>
      <c r="F2508">
        <v>124.14</v>
      </c>
      <c r="G2508">
        <v>6364</v>
      </c>
      <c r="H2508" t="s">
        <v>24178</v>
      </c>
      <c r="I2508" t="s">
        <v>58</v>
      </c>
      <c r="J2508" t="s">
        <v>2256</v>
      </c>
      <c r="K2508" t="s">
        <v>2256</v>
      </c>
      <c r="L2508" s="28" t="s">
        <v>2317</v>
      </c>
    </row>
    <row r="2509" spans="1:12" x14ac:dyDescent="0.3">
      <c r="A2509">
        <v>510730</v>
      </c>
      <c r="B2509" t="s">
        <v>457</v>
      </c>
      <c r="C2509" t="s">
        <v>47</v>
      </c>
      <c r="D2509" t="s">
        <v>48</v>
      </c>
      <c r="E2509">
        <v>6566</v>
      </c>
      <c r="F2509">
        <v>12700</v>
      </c>
      <c r="G2509">
        <v>6566</v>
      </c>
      <c r="H2509" t="s">
        <v>24177</v>
      </c>
      <c r="I2509" t="s">
        <v>57</v>
      </c>
      <c r="J2509" t="s">
        <v>2255</v>
      </c>
      <c r="K2509" t="s">
        <v>2255</v>
      </c>
      <c r="L2509" s="28" t="s">
        <v>24209</v>
      </c>
    </row>
    <row r="2510" spans="1:12" x14ac:dyDescent="0.3">
      <c r="A2510">
        <v>510732</v>
      </c>
      <c r="B2510" t="s">
        <v>458</v>
      </c>
      <c r="C2510" t="s">
        <v>45</v>
      </c>
      <c r="D2510" t="s">
        <v>46</v>
      </c>
      <c r="E2510">
        <v>6566</v>
      </c>
      <c r="F2510">
        <v>3960</v>
      </c>
      <c r="G2510">
        <v>6566</v>
      </c>
      <c r="H2510" t="s">
        <v>24177</v>
      </c>
      <c r="I2510" t="s">
        <v>57</v>
      </c>
      <c r="J2510" t="s">
        <v>2255</v>
      </c>
      <c r="K2510" t="s">
        <v>2255</v>
      </c>
      <c r="L2510" s="28" t="s">
        <v>24209</v>
      </c>
    </row>
    <row r="2511" spans="1:12" x14ac:dyDescent="0.3">
      <c r="A2511">
        <v>510732</v>
      </c>
      <c r="B2511" t="s">
        <v>458</v>
      </c>
      <c r="C2511" t="s">
        <v>45</v>
      </c>
      <c r="D2511" t="s">
        <v>46</v>
      </c>
      <c r="E2511">
        <v>6566</v>
      </c>
      <c r="F2511">
        <v>5444</v>
      </c>
      <c r="G2511">
        <v>6566</v>
      </c>
      <c r="H2511" t="s">
        <v>24177</v>
      </c>
      <c r="I2511" t="s">
        <v>57</v>
      </c>
      <c r="J2511" t="s">
        <v>2255</v>
      </c>
      <c r="K2511" t="s">
        <v>2255</v>
      </c>
      <c r="L2511" s="28" t="s">
        <v>24209</v>
      </c>
    </row>
    <row r="2512" spans="1:12" x14ac:dyDescent="0.3">
      <c r="A2512">
        <v>510732</v>
      </c>
      <c r="B2512" t="s">
        <v>458</v>
      </c>
      <c r="C2512" t="s">
        <v>45</v>
      </c>
      <c r="D2512" t="s">
        <v>46</v>
      </c>
      <c r="E2512">
        <v>6566</v>
      </c>
      <c r="F2512">
        <v>1361</v>
      </c>
      <c r="G2512">
        <v>6566</v>
      </c>
      <c r="H2512" t="s">
        <v>24177</v>
      </c>
      <c r="I2512" t="s">
        <v>57</v>
      </c>
      <c r="J2512" t="s">
        <v>2255</v>
      </c>
      <c r="K2512" t="s">
        <v>2255</v>
      </c>
      <c r="L2512" s="28" t="s">
        <v>24209</v>
      </c>
    </row>
    <row r="2513" spans="1:12" x14ac:dyDescent="0.3">
      <c r="A2513">
        <v>510732</v>
      </c>
      <c r="B2513" t="s">
        <v>458</v>
      </c>
      <c r="C2513" t="s">
        <v>45</v>
      </c>
      <c r="D2513" t="s">
        <v>46</v>
      </c>
      <c r="E2513">
        <v>6566</v>
      </c>
      <c r="F2513">
        <v>9770</v>
      </c>
      <c r="G2513">
        <v>6566</v>
      </c>
      <c r="H2513" t="s">
        <v>24177</v>
      </c>
      <c r="I2513" t="s">
        <v>57</v>
      </c>
      <c r="J2513" t="s">
        <v>2255</v>
      </c>
      <c r="K2513" t="s">
        <v>2255</v>
      </c>
      <c r="L2513" s="28" t="s">
        <v>24209</v>
      </c>
    </row>
    <row r="2514" spans="1:12" x14ac:dyDescent="0.3">
      <c r="A2514">
        <v>510732</v>
      </c>
      <c r="B2514" t="s">
        <v>458</v>
      </c>
      <c r="C2514" t="s">
        <v>45</v>
      </c>
      <c r="D2514" t="s">
        <v>46</v>
      </c>
      <c r="E2514">
        <v>6566</v>
      </c>
      <c r="F2514">
        <v>3350</v>
      </c>
      <c r="G2514">
        <v>6566</v>
      </c>
      <c r="H2514" t="s">
        <v>24177</v>
      </c>
      <c r="I2514" t="s">
        <v>57</v>
      </c>
      <c r="J2514" t="s">
        <v>2255</v>
      </c>
      <c r="K2514" t="s">
        <v>2255</v>
      </c>
      <c r="L2514" s="28" t="s">
        <v>24209</v>
      </c>
    </row>
    <row r="2515" spans="1:12" x14ac:dyDescent="0.3">
      <c r="A2515">
        <v>510732</v>
      </c>
      <c r="B2515" t="s">
        <v>458</v>
      </c>
      <c r="C2515" t="s">
        <v>45</v>
      </c>
      <c r="D2515" t="s">
        <v>46</v>
      </c>
      <c r="E2515">
        <v>6566</v>
      </c>
      <c r="F2515">
        <v>6700</v>
      </c>
      <c r="G2515">
        <v>6566</v>
      </c>
      <c r="H2515" t="s">
        <v>24177</v>
      </c>
      <c r="I2515" t="s">
        <v>57</v>
      </c>
      <c r="J2515" t="s">
        <v>2255</v>
      </c>
      <c r="K2515" t="s">
        <v>2255</v>
      </c>
      <c r="L2515" s="28" t="s">
        <v>24209</v>
      </c>
    </row>
    <row r="2516" spans="1:12" x14ac:dyDescent="0.3">
      <c r="A2516">
        <v>510732</v>
      </c>
      <c r="B2516" t="s">
        <v>458</v>
      </c>
      <c r="C2516" t="s">
        <v>47</v>
      </c>
      <c r="D2516" t="s">
        <v>48</v>
      </c>
      <c r="E2516">
        <v>6566</v>
      </c>
      <c r="F2516">
        <v>41010</v>
      </c>
      <c r="G2516">
        <v>6566</v>
      </c>
      <c r="H2516" t="s">
        <v>24177</v>
      </c>
      <c r="I2516" t="s">
        <v>57</v>
      </c>
      <c r="J2516" t="s">
        <v>2255</v>
      </c>
      <c r="K2516" t="s">
        <v>2255</v>
      </c>
      <c r="L2516" s="28" t="s">
        <v>24209</v>
      </c>
    </row>
    <row r="2517" spans="1:12" x14ac:dyDescent="0.3">
      <c r="A2517">
        <v>510732</v>
      </c>
      <c r="B2517" t="s">
        <v>458</v>
      </c>
      <c r="C2517" t="s">
        <v>47</v>
      </c>
      <c r="D2517" t="s">
        <v>48</v>
      </c>
      <c r="E2517">
        <v>6566</v>
      </c>
      <c r="F2517">
        <v>88900</v>
      </c>
      <c r="G2517">
        <v>6566</v>
      </c>
      <c r="H2517" t="s">
        <v>24177</v>
      </c>
      <c r="I2517" t="s">
        <v>57</v>
      </c>
      <c r="J2517" t="s">
        <v>2255</v>
      </c>
      <c r="K2517" t="s">
        <v>2255</v>
      </c>
      <c r="L2517" s="28" t="s">
        <v>24209</v>
      </c>
    </row>
    <row r="2518" spans="1:12" x14ac:dyDescent="0.3">
      <c r="A2518">
        <v>510732</v>
      </c>
      <c r="B2518" t="s">
        <v>458</v>
      </c>
      <c r="C2518" t="s">
        <v>47</v>
      </c>
      <c r="D2518" t="s">
        <v>48</v>
      </c>
      <c r="E2518">
        <v>6566</v>
      </c>
      <c r="F2518">
        <v>51360</v>
      </c>
      <c r="G2518">
        <v>6566</v>
      </c>
      <c r="H2518" t="s">
        <v>24177</v>
      </c>
      <c r="I2518" t="s">
        <v>57</v>
      </c>
      <c r="J2518" t="s">
        <v>2255</v>
      </c>
      <c r="K2518" t="s">
        <v>2255</v>
      </c>
      <c r="L2518" s="28" t="s">
        <v>24209</v>
      </c>
    </row>
    <row r="2519" spans="1:12" x14ac:dyDescent="0.3">
      <c r="A2519">
        <v>510732</v>
      </c>
      <c r="B2519" t="s">
        <v>458</v>
      </c>
      <c r="C2519" t="s">
        <v>69</v>
      </c>
      <c r="D2519" t="s">
        <v>70</v>
      </c>
      <c r="E2519">
        <v>6566</v>
      </c>
      <c r="F2519">
        <v>12840</v>
      </c>
      <c r="G2519">
        <v>6465</v>
      </c>
      <c r="H2519" t="s">
        <v>24178</v>
      </c>
      <c r="I2519" t="s">
        <v>58</v>
      </c>
      <c r="J2519" t="s">
        <v>2256</v>
      </c>
      <c r="K2519" t="s">
        <v>2256</v>
      </c>
      <c r="L2519" s="28" t="s">
        <v>2317</v>
      </c>
    </row>
    <row r="2520" spans="1:12" x14ac:dyDescent="0.3">
      <c r="A2520">
        <v>510732</v>
      </c>
      <c r="B2520" t="s">
        <v>458</v>
      </c>
      <c r="C2520" t="s">
        <v>69</v>
      </c>
      <c r="D2520" t="s">
        <v>70</v>
      </c>
      <c r="E2520">
        <v>6566</v>
      </c>
      <c r="F2520">
        <v>1743.03</v>
      </c>
      <c r="G2520">
        <v>6465</v>
      </c>
      <c r="H2520" t="s">
        <v>24178</v>
      </c>
      <c r="I2520" t="s">
        <v>58</v>
      </c>
      <c r="J2520" t="s">
        <v>2256</v>
      </c>
      <c r="K2520" t="s">
        <v>2256</v>
      </c>
      <c r="L2520" s="28" t="s">
        <v>2317</v>
      </c>
    </row>
    <row r="2521" spans="1:12" x14ac:dyDescent="0.3">
      <c r="A2521">
        <v>510733</v>
      </c>
      <c r="B2521" t="s">
        <v>459</v>
      </c>
      <c r="C2521" t="s">
        <v>47</v>
      </c>
      <c r="D2521" t="s">
        <v>48</v>
      </c>
      <c r="E2521">
        <v>6566</v>
      </c>
      <c r="F2521">
        <v>25400</v>
      </c>
      <c r="G2521">
        <v>6566</v>
      </c>
      <c r="H2521" t="s">
        <v>24177</v>
      </c>
      <c r="I2521" t="s">
        <v>57</v>
      </c>
      <c r="J2521" t="s">
        <v>2255</v>
      </c>
      <c r="K2521" t="s">
        <v>2255</v>
      </c>
      <c r="L2521" s="28" t="s">
        <v>24209</v>
      </c>
    </row>
    <row r="2522" spans="1:12" x14ac:dyDescent="0.3">
      <c r="A2522">
        <v>510734</v>
      </c>
      <c r="B2522" t="s">
        <v>460</v>
      </c>
      <c r="C2522" t="s">
        <v>47</v>
      </c>
      <c r="D2522" t="s">
        <v>48</v>
      </c>
      <c r="E2522">
        <v>6566</v>
      </c>
      <c r="F2522">
        <v>141900</v>
      </c>
      <c r="G2522">
        <v>6566</v>
      </c>
      <c r="H2522" t="s">
        <v>24177</v>
      </c>
      <c r="I2522" t="s">
        <v>57</v>
      </c>
      <c r="J2522" t="s">
        <v>2255</v>
      </c>
      <c r="K2522" t="s">
        <v>2255</v>
      </c>
      <c r="L2522" s="28" t="s">
        <v>24209</v>
      </c>
    </row>
    <row r="2523" spans="1:12" x14ac:dyDescent="0.3">
      <c r="A2523">
        <v>510734</v>
      </c>
      <c r="B2523" t="s">
        <v>460</v>
      </c>
      <c r="C2523" t="s">
        <v>69</v>
      </c>
      <c r="D2523" t="s">
        <v>70</v>
      </c>
      <c r="E2523">
        <v>6566</v>
      </c>
      <c r="F2523">
        <v>2324.04</v>
      </c>
      <c r="G2523">
        <v>6465</v>
      </c>
      <c r="H2523" t="s">
        <v>24178</v>
      </c>
      <c r="I2523" t="s">
        <v>58</v>
      </c>
      <c r="J2523" t="s">
        <v>2256</v>
      </c>
      <c r="K2523" t="s">
        <v>2256</v>
      </c>
      <c r="L2523" s="28" t="s">
        <v>2317</v>
      </c>
    </row>
    <row r="2524" spans="1:12" x14ac:dyDescent="0.3">
      <c r="A2524">
        <v>510734</v>
      </c>
      <c r="B2524" t="s">
        <v>460</v>
      </c>
      <c r="C2524" t="s">
        <v>69</v>
      </c>
      <c r="D2524" t="s">
        <v>70</v>
      </c>
      <c r="E2524">
        <v>6566</v>
      </c>
      <c r="F2524">
        <v>12840</v>
      </c>
      <c r="G2524">
        <v>6465</v>
      </c>
      <c r="H2524" t="s">
        <v>24178</v>
      </c>
      <c r="I2524" t="s">
        <v>58</v>
      </c>
      <c r="J2524" t="s">
        <v>2256</v>
      </c>
      <c r="K2524" t="s">
        <v>2256</v>
      </c>
      <c r="L2524" s="28" t="s">
        <v>2317</v>
      </c>
    </row>
    <row r="2525" spans="1:12" x14ac:dyDescent="0.3">
      <c r="A2525">
        <v>510735</v>
      </c>
      <c r="B2525" t="s">
        <v>461</v>
      </c>
      <c r="C2525" t="s">
        <v>47</v>
      </c>
      <c r="D2525" t="s">
        <v>48</v>
      </c>
      <c r="E2525">
        <v>6566</v>
      </c>
      <c r="F2525">
        <v>17120</v>
      </c>
      <c r="G2525">
        <v>6566</v>
      </c>
      <c r="H2525" t="s">
        <v>24177</v>
      </c>
      <c r="I2525" t="s">
        <v>57</v>
      </c>
      <c r="J2525" t="s">
        <v>2255</v>
      </c>
      <c r="K2525" t="s">
        <v>2255</v>
      </c>
      <c r="L2525" s="28" t="s">
        <v>24209</v>
      </c>
    </row>
    <row r="2526" spans="1:12" x14ac:dyDescent="0.3">
      <c r="A2526">
        <v>510735</v>
      </c>
      <c r="B2526" t="s">
        <v>461</v>
      </c>
      <c r="C2526" t="s">
        <v>47</v>
      </c>
      <c r="D2526" t="s">
        <v>48</v>
      </c>
      <c r="E2526">
        <v>6566</v>
      </c>
      <c r="F2526">
        <v>33120</v>
      </c>
      <c r="G2526">
        <v>6566</v>
      </c>
      <c r="H2526" t="s">
        <v>24177</v>
      </c>
      <c r="I2526" t="s">
        <v>57</v>
      </c>
      <c r="J2526" t="s">
        <v>2255</v>
      </c>
      <c r="K2526" t="s">
        <v>2255</v>
      </c>
      <c r="L2526" s="28" t="s">
        <v>24209</v>
      </c>
    </row>
    <row r="2527" spans="1:12" x14ac:dyDescent="0.3">
      <c r="A2527">
        <v>510735</v>
      </c>
      <c r="B2527" t="s">
        <v>461</v>
      </c>
      <c r="C2527" t="s">
        <v>47</v>
      </c>
      <c r="D2527" t="s">
        <v>48</v>
      </c>
      <c r="E2527">
        <v>6566</v>
      </c>
      <c r="F2527">
        <v>34525</v>
      </c>
      <c r="G2527">
        <v>6566</v>
      </c>
      <c r="H2527" t="s">
        <v>24177</v>
      </c>
      <c r="I2527" t="s">
        <v>57</v>
      </c>
      <c r="J2527" t="s">
        <v>2255</v>
      </c>
      <c r="K2527" t="s">
        <v>2255</v>
      </c>
      <c r="L2527" s="28" t="s">
        <v>24209</v>
      </c>
    </row>
    <row r="2528" spans="1:12" x14ac:dyDescent="0.3">
      <c r="A2528">
        <v>510736</v>
      </c>
      <c r="B2528" t="s">
        <v>462</v>
      </c>
      <c r="C2528" t="s">
        <v>47</v>
      </c>
      <c r="D2528" t="s">
        <v>48</v>
      </c>
      <c r="E2528">
        <v>6566</v>
      </c>
      <c r="F2528">
        <v>42800</v>
      </c>
      <c r="G2528">
        <v>6566</v>
      </c>
      <c r="H2528" t="s">
        <v>24177</v>
      </c>
      <c r="I2528" t="s">
        <v>57</v>
      </c>
      <c r="J2528" t="s">
        <v>2255</v>
      </c>
      <c r="K2528" t="s">
        <v>2255</v>
      </c>
      <c r="L2528" s="28" t="s">
        <v>24209</v>
      </c>
    </row>
    <row r="2529" spans="1:12" x14ac:dyDescent="0.3">
      <c r="A2529">
        <v>510736</v>
      </c>
      <c r="B2529" t="s">
        <v>462</v>
      </c>
      <c r="C2529" t="s">
        <v>69</v>
      </c>
      <c r="D2529" t="s">
        <v>70</v>
      </c>
      <c r="E2529">
        <v>6566</v>
      </c>
      <c r="F2529">
        <v>1210.44</v>
      </c>
      <c r="G2529">
        <v>6364</v>
      </c>
      <c r="H2529" t="s">
        <v>24178</v>
      </c>
      <c r="I2529" t="s">
        <v>58</v>
      </c>
      <c r="J2529" t="s">
        <v>2256</v>
      </c>
      <c r="K2529" t="s">
        <v>2256</v>
      </c>
      <c r="L2529" s="28" t="s">
        <v>2317</v>
      </c>
    </row>
    <row r="2530" spans="1:12" x14ac:dyDescent="0.3">
      <c r="A2530">
        <v>510736</v>
      </c>
      <c r="B2530" t="s">
        <v>462</v>
      </c>
      <c r="C2530" t="s">
        <v>69</v>
      </c>
      <c r="D2530" t="s">
        <v>70</v>
      </c>
      <c r="E2530">
        <v>6566</v>
      </c>
      <c r="F2530">
        <v>13375</v>
      </c>
      <c r="G2530">
        <v>6364</v>
      </c>
      <c r="H2530" t="s">
        <v>24178</v>
      </c>
      <c r="I2530" t="s">
        <v>58</v>
      </c>
      <c r="J2530" t="s">
        <v>2256</v>
      </c>
      <c r="K2530" t="s">
        <v>2256</v>
      </c>
      <c r="L2530" s="28" t="s">
        <v>2317</v>
      </c>
    </row>
    <row r="2531" spans="1:12" x14ac:dyDescent="0.3">
      <c r="A2531">
        <v>510740</v>
      </c>
      <c r="B2531" t="s">
        <v>463</v>
      </c>
      <c r="C2531" t="s">
        <v>45</v>
      </c>
      <c r="D2531" t="s">
        <v>46</v>
      </c>
      <c r="E2531">
        <v>6566</v>
      </c>
      <c r="F2531">
        <v>3960</v>
      </c>
      <c r="G2531">
        <v>6566</v>
      </c>
      <c r="H2531" t="s">
        <v>24177</v>
      </c>
      <c r="I2531" t="s">
        <v>57</v>
      </c>
      <c r="J2531" t="s">
        <v>2255</v>
      </c>
      <c r="K2531" t="s">
        <v>2255</v>
      </c>
      <c r="L2531" s="28" t="s">
        <v>24209</v>
      </c>
    </row>
    <row r="2532" spans="1:12" x14ac:dyDescent="0.3">
      <c r="A2532">
        <v>510740</v>
      </c>
      <c r="B2532" t="s">
        <v>463</v>
      </c>
      <c r="C2532" t="s">
        <v>45</v>
      </c>
      <c r="D2532" t="s">
        <v>46</v>
      </c>
      <c r="E2532">
        <v>6566</v>
      </c>
      <c r="F2532">
        <v>670</v>
      </c>
      <c r="G2532">
        <v>6566</v>
      </c>
      <c r="H2532" t="s">
        <v>24177</v>
      </c>
      <c r="I2532" t="s">
        <v>57</v>
      </c>
      <c r="J2532" t="s">
        <v>2255</v>
      </c>
      <c r="K2532" t="s">
        <v>2255</v>
      </c>
      <c r="L2532" s="28" t="s">
        <v>24209</v>
      </c>
    </row>
    <row r="2533" spans="1:12" x14ac:dyDescent="0.3">
      <c r="A2533">
        <v>510740</v>
      </c>
      <c r="B2533" t="s">
        <v>463</v>
      </c>
      <c r="C2533" t="s">
        <v>45</v>
      </c>
      <c r="D2533" t="s">
        <v>46</v>
      </c>
      <c r="E2533">
        <v>6566</v>
      </c>
      <c r="F2533">
        <v>3927</v>
      </c>
      <c r="G2533">
        <v>6566</v>
      </c>
      <c r="H2533" t="s">
        <v>24177</v>
      </c>
      <c r="I2533" t="s">
        <v>57</v>
      </c>
      <c r="J2533" t="s">
        <v>2255</v>
      </c>
      <c r="K2533" t="s">
        <v>2255</v>
      </c>
      <c r="L2533" s="28" t="s">
        <v>24209</v>
      </c>
    </row>
    <row r="2534" spans="1:12" x14ac:dyDescent="0.3">
      <c r="A2534">
        <v>510740</v>
      </c>
      <c r="B2534" t="s">
        <v>463</v>
      </c>
      <c r="C2534" t="s">
        <v>45</v>
      </c>
      <c r="D2534" t="s">
        <v>46</v>
      </c>
      <c r="E2534">
        <v>6566</v>
      </c>
      <c r="F2534">
        <v>1954</v>
      </c>
      <c r="G2534">
        <v>6566</v>
      </c>
      <c r="H2534" t="s">
        <v>24177</v>
      </c>
      <c r="I2534" t="s">
        <v>57</v>
      </c>
      <c r="J2534" t="s">
        <v>2255</v>
      </c>
      <c r="K2534" t="s">
        <v>2255</v>
      </c>
      <c r="L2534" s="28" t="s">
        <v>24209</v>
      </c>
    </row>
    <row r="2535" spans="1:12" x14ac:dyDescent="0.3">
      <c r="A2535">
        <v>510740</v>
      </c>
      <c r="B2535" t="s">
        <v>463</v>
      </c>
      <c r="C2535" t="s">
        <v>47</v>
      </c>
      <c r="D2535" t="s">
        <v>48</v>
      </c>
      <c r="E2535">
        <v>6566</v>
      </c>
      <c r="F2535">
        <v>31750</v>
      </c>
      <c r="G2535">
        <v>6566</v>
      </c>
      <c r="H2535" t="s">
        <v>24177</v>
      </c>
      <c r="I2535" t="s">
        <v>57</v>
      </c>
      <c r="J2535" t="s">
        <v>2255</v>
      </c>
      <c r="K2535" t="s">
        <v>2255</v>
      </c>
      <c r="L2535" s="28" t="s">
        <v>24209</v>
      </c>
    </row>
    <row r="2536" spans="1:12" x14ac:dyDescent="0.3">
      <c r="A2536">
        <v>510740</v>
      </c>
      <c r="B2536" t="s">
        <v>463</v>
      </c>
      <c r="C2536" t="s">
        <v>47</v>
      </c>
      <c r="D2536" t="s">
        <v>48</v>
      </c>
      <c r="E2536">
        <v>6566</v>
      </c>
      <c r="F2536">
        <v>7220</v>
      </c>
      <c r="G2536">
        <v>6566</v>
      </c>
      <c r="H2536" t="s">
        <v>24177</v>
      </c>
      <c r="I2536" t="s">
        <v>57</v>
      </c>
      <c r="J2536" t="s">
        <v>2255</v>
      </c>
      <c r="K2536" t="s">
        <v>2255</v>
      </c>
      <c r="L2536" s="28" t="s">
        <v>24209</v>
      </c>
    </row>
    <row r="2537" spans="1:12" x14ac:dyDescent="0.3">
      <c r="A2537">
        <v>510747</v>
      </c>
      <c r="B2537" t="s">
        <v>464</v>
      </c>
      <c r="C2537" t="s">
        <v>47</v>
      </c>
      <c r="D2537" t="s">
        <v>48</v>
      </c>
      <c r="E2537">
        <v>6566</v>
      </c>
      <c r="F2537">
        <v>21285</v>
      </c>
      <c r="G2537">
        <v>6566</v>
      </c>
      <c r="H2537" t="s">
        <v>24177</v>
      </c>
      <c r="I2537" t="s">
        <v>57</v>
      </c>
      <c r="J2537" t="s">
        <v>2255</v>
      </c>
      <c r="K2537" t="s">
        <v>2255</v>
      </c>
      <c r="L2537" s="28" t="s">
        <v>24209</v>
      </c>
    </row>
    <row r="2538" spans="1:12" x14ac:dyDescent="0.3">
      <c r="A2538">
        <v>510748</v>
      </c>
      <c r="B2538" t="s">
        <v>465</v>
      </c>
      <c r="C2538" t="s">
        <v>47</v>
      </c>
      <c r="D2538" t="s">
        <v>48</v>
      </c>
      <c r="E2538">
        <v>6566</v>
      </c>
      <c r="F2538">
        <v>14440</v>
      </c>
      <c r="G2538">
        <v>6566</v>
      </c>
      <c r="H2538" t="s">
        <v>24177</v>
      </c>
      <c r="I2538" t="s">
        <v>57</v>
      </c>
      <c r="J2538" t="s">
        <v>2255</v>
      </c>
      <c r="K2538" t="s">
        <v>2255</v>
      </c>
      <c r="L2538" s="28" t="s">
        <v>24209</v>
      </c>
    </row>
    <row r="2539" spans="1:12" x14ac:dyDescent="0.3">
      <c r="A2539">
        <v>510748</v>
      </c>
      <c r="B2539" t="s">
        <v>465</v>
      </c>
      <c r="C2539" t="s">
        <v>47</v>
      </c>
      <c r="D2539" t="s">
        <v>48</v>
      </c>
      <c r="E2539">
        <v>6566</v>
      </c>
      <c r="F2539">
        <v>41010</v>
      </c>
      <c r="G2539">
        <v>6566</v>
      </c>
      <c r="H2539" t="s">
        <v>24177</v>
      </c>
      <c r="I2539" t="s">
        <v>57</v>
      </c>
      <c r="J2539" t="s">
        <v>2255</v>
      </c>
      <c r="K2539" t="s">
        <v>2255</v>
      </c>
      <c r="L2539" s="28" t="s">
        <v>24209</v>
      </c>
    </row>
    <row r="2540" spans="1:12" x14ac:dyDescent="0.3">
      <c r="A2540">
        <v>510750</v>
      </c>
      <c r="B2540" t="s">
        <v>466</v>
      </c>
      <c r="C2540" t="s">
        <v>45</v>
      </c>
      <c r="D2540" t="s">
        <v>46</v>
      </c>
      <c r="E2540">
        <v>6566</v>
      </c>
      <c r="F2540">
        <v>1880</v>
      </c>
      <c r="G2540">
        <v>6566</v>
      </c>
      <c r="H2540" t="s">
        <v>24177</v>
      </c>
      <c r="I2540" t="s">
        <v>57</v>
      </c>
      <c r="J2540" t="s">
        <v>2255</v>
      </c>
      <c r="K2540" t="s">
        <v>2255</v>
      </c>
      <c r="L2540" s="28" t="s">
        <v>24209</v>
      </c>
    </row>
    <row r="2541" spans="1:12" x14ac:dyDescent="0.3">
      <c r="A2541">
        <v>510750</v>
      </c>
      <c r="B2541" t="s">
        <v>466</v>
      </c>
      <c r="C2541" t="s">
        <v>45</v>
      </c>
      <c r="D2541" t="s">
        <v>46</v>
      </c>
      <c r="E2541">
        <v>6566</v>
      </c>
      <c r="F2541">
        <v>670</v>
      </c>
      <c r="G2541">
        <v>6566</v>
      </c>
      <c r="H2541" t="s">
        <v>24177</v>
      </c>
      <c r="I2541" t="s">
        <v>57</v>
      </c>
      <c r="J2541" t="s">
        <v>2255</v>
      </c>
      <c r="K2541" t="s">
        <v>2255</v>
      </c>
      <c r="L2541" s="28" t="s">
        <v>24209</v>
      </c>
    </row>
    <row r="2542" spans="1:12" x14ac:dyDescent="0.3">
      <c r="A2542">
        <v>510750</v>
      </c>
      <c r="B2542" t="s">
        <v>466</v>
      </c>
      <c r="C2542" t="s">
        <v>47</v>
      </c>
      <c r="D2542" t="s">
        <v>48</v>
      </c>
      <c r="E2542">
        <v>6566</v>
      </c>
      <c r="F2542">
        <v>25680</v>
      </c>
      <c r="G2542">
        <v>6566</v>
      </c>
      <c r="H2542" t="s">
        <v>24177</v>
      </c>
      <c r="I2542" t="s">
        <v>57</v>
      </c>
      <c r="J2542" t="s">
        <v>2255</v>
      </c>
      <c r="K2542" t="s">
        <v>2255</v>
      </c>
      <c r="L2542" s="28" t="s">
        <v>24209</v>
      </c>
    </row>
    <row r="2543" spans="1:12" x14ac:dyDescent="0.3">
      <c r="A2543">
        <v>510753</v>
      </c>
      <c r="B2543" t="s">
        <v>467</v>
      </c>
      <c r="C2543" t="s">
        <v>45</v>
      </c>
      <c r="D2543" t="s">
        <v>46</v>
      </c>
      <c r="E2543">
        <v>6566</v>
      </c>
      <c r="F2543">
        <v>977</v>
      </c>
      <c r="G2543">
        <v>6566</v>
      </c>
      <c r="H2543" t="s">
        <v>24177</v>
      </c>
      <c r="I2543" t="s">
        <v>57</v>
      </c>
      <c r="J2543" t="s">
        <v>2255</v>
      </c>
      <c r="K2543" t="s">
        <v>2255</v>
      </c>
      <c r="L2543" s="28" t="s">
        <v>24209</v>
      </c>
    </row>
    <row r="2544" spans="1:12" x14ac:dyDescent="0.3">
      <c r="A2544">
        <v>510753</v>
      </c>
      <c r="B2544" t="s">
        <v>467</v>
      </c>
      <c r="C2544" t="s">
        <v>45</v>
      </c>
      <c r="D2544" t="s">
        <v>46</v>
      </c>
      <c r="E2544">
        <v>6566</v>
      </c>
      <c r="F2544">
        <v>1675</v>
      </c>
      <c r="G2544">
        <v>6566</v>
      </c>
      <c r="H2544" t="s">
        <v>24177</v>
      </c>
      <c r="I2544" t="s">
        <v>57</v>
      </c>
      <c r="J2544" t="s">
        <v>2255</v>
      </c>
      <c r="K2544" t="s">
        <v>2255</v>
      </c>
      <c r="L2544" s="28" t="s">
        <v>24209</v>
      </c>
    </row>
    <row r="2545" spans="1:12" x14ac:dyDescent="0.3">
      <c r="A2545">
        <v>510753</v>
      </c>
      <c r="B2545" t="s">
        <v>467</v>
      </c>
      <c r="C2545" t="s">
        <v>45</v>
      </c>
      <c r="D2545" t="s">
        <v>46</v>
      </c>
      <c r="E2545">
        <v>6566</v>
      </c>
      <c r="F2545">
        <v>1880</v>
      </c>
      <c r="G2545">
        <v>6566</v>
      </c>
      <c r="H2545" t="s">
        <v>24177</v>
      </c>
      <c r="I2545" t="s">
        <v>57</v>
      </c>
      <c r="J2545" t="s">
        <v>2255</v>
      </c>
      <c r="K2545" t="s">
        <v>2255</v>
      </c>
      <c r="L2545" s="28" t="s">
        <v>24209</v>
      </c>
    </row>
    <row r="2546" spans="1:12" x14ac:dyDescent="0.3">
      <c r="A2546">
        <v>510753</v>
      </c>
      <c r="B2546" t="s">
        <v>467</v>
      </c>
      <c r="C2546" t="s">
        <v>47</v>
      </c>
      <c r="D2546" t="s">
        <v>48</v>
      </c>
      <c r="E2546">
        <v>6566</v>
      </c>
      <c r="F2546">
        <v>25400</v>
      </c>
      <c r="G2546">
        <v>6566</v>
      </c>
      <c r="H2546" t="s">
        <v>24177</v>
      </c>
      <c r="I2546" t="s">
        <v>57</v>
      </c>
      <c r="J2546" t="s">
        <v>2255</v>
      </c>
      <c r="K2546" t="s">
        <v>2255</v>
      </c>
      <c r="L2546" s="28" t="s">
        <v>24209</v>
      </c>
    </row>
    <row r="2547" spans="1:12" x14ac:dyDescent="0.3">
      <c r="A2547">
        <v>510754</v>
      </c>
      <c r="B2547" t="s">
        <v>468</v>
      </c>
      <c r="C2547" t="s">
        <v>47</v>
      </c>
      <c r="D2547" t="s">
        <v>48</v>
      </c>
      <c r="E2547">
        <v>6566</v>
      </c>
      <c r="F2547">
        <v>31750</v>
      </c>
      <c r="G2547">
        <v>6566</v>
      </c>
      <c r="H2547" t="s">
        <v>24177</v>
      </c>
      <c r="I2547" t="s">
        <v>57</v>
      </c>
      <c r="J2547" t="s">
        <v>2255</v>
      </c>
      <c r="K2547" t="s">
        <v>2255</v>
      </c>
      <c r="L2547" s="28" t="s">
        <v>24209</v>
      </c>
    </row>
    <row r="2548" spans="1:12" x14ac:dyDescent="0.3">
      <c r="A2548">
        <v>510755</v>
      </c>
      <c r="B2548" t="s">
        <v>469</v>
      </c>
      <c r="C2548" t="s">
        <v>47</v>
      </c>
      <c r="D2548" t="s">
        <v>48</v>
      </c>
      <c r="E2548">
        <v>6566</v>
      </c>
      <c r="F2548">
        <v>8560</v>
      </c>
      <c r="G2548">
        <v>6566</v>
      </c>
      <c r="H2548" t="s">
        <v>24177</v>
      </c>
      <c r="I2548" t="s">
        <v>57</v>
      </c>
      <c r="J2548" t="s">
        <v>2255</v>
      </c>
      <c r="K2548" t="s">
        <v>2255</v>
      </c>
      <c r="L2548" s="28" t="s">
        <v>24209</v>
      </c>
    </row>
    <row r="2549" spans="1:12" x14ac:dyDescent="0.3">
      <c r="A2549">
        <v>510755</v>
      </c>
      <c r="B2549" t="s">
        <v>469</v>
      </c>
      <c r="C2549" t="s">
        <v>47</v>
      </c>
      <c r="D2549" t="s">
        <v>48</v>
      </c>
      <c r="E2549">
        <v>6566</v>
      </c>
      <c r="F2549">
        <v>36100</v>
      </c>
      <c r="G2549">
        <v>6566</v>
      </c>
      <c r="H2549" t="s">
        <v>24177</v>
      </c>
      <c r="I2549" t="s">
        <v>57</v>
      </c>
      <c r="J2549" t="s">
        <v>2255</v>
      </c>
      <c r="K2549" t="s">
        <v>2255</v>
      </c>
      <c r="L2549" s="28" t="s">
        <v>24209</v>
      </c>
    </row>
    <row r="2550" spans="1:12" x14ac:dyDescent="0.3">
      <c r="A2550">
        <v>510755</v>
      </c>
      <c r="B2550" t="s">
        <v>469</v>
      </c>
      <c r="C2550" t="s">
        <v>47</v>
      </c>
      <c r="D2550" t="s">
        <v>48</v>
      </c>
      <c r="E2550">
        <v>6566</v>
      </c>
      <c r="F2550">
        <v>19080</v>
      </c>
      <c r="G2550">
        <v>6566</v>
      </c>
      <c r="H2550" t="s">
        <v>24177</v>
      </c>
      <c r="I2550" t="s">
        <v>57</v>
      </c>
      <c r="J2550" t="s">
        <v>2255</v>
      </c>
      <c r="K2550" t="s">
        <v>2255</v>
      </c>
      <c r="L2550" s="28" t="s">
        <v>24209</v>
      </c>
    </row>
    <row r="2551" spans="1:12" x14ac:dyDescent="0.3">
      <c r="A2551">
        <v>510755</v>
      </c>
      <c r="B2551" t="s">
        <v>469</v>
      </c>
      <c r="C2551" t="s">
        <v>47</v>
      </c>
      <c r="D2551" t="s">
        <v>48</v>
      </c>
      <c r="E2551">
        <v>6566</v>
      </c>
      <c r="F2551">
        <v>21400</v>
      </c>
      <c r="G2551">
        <v>6566</v>
      </c>
      <c r="H2551" t="s">
        <v>24177</v>
      </c>
      <c r="I2551" t="s">
        <v>57</v>
      </c>
      <c r="J2551" t="s">
        <v>2255</v>
      </c>
      <c r="K2551" t="s">
        <v>2255</v>
      </c>
      <c r="L2551" s="28" t="s">
        <v>24209</v>
      </c>
    </row>
    <row r="2552" spans="1:12" x14ac:dyDescent="0.3">
      <c r="A2552">
        <v>510762</v>
      </c>
      <c r="B2552" t="s">
        <v>470</v>
      </c>
      <c r="C2552" t="s">
        <v>67</v>
      </c>
      <c r="D2552" t="s">
        <v>68</v>
      </c>
      <c r="E2552">
        <v>6566</v>
      </c>
      <c r="F2552">
        <v>16000</v>
      </c>
      <c r="G2552">
        <v>6566</v>
      </c>
      <c r="H2552" t="s">
        <v>24177</v>
      </c>
      <c r="I2552" t="s">
        <v>57</v>
      </c>
      <c r="J2552" t="s">
        <v>2255</v>
      </c>
      <c r="K2552" t="s">
        <v>2255</v>
      </c>
      <c r="L2552" s="28" t="s">
        <v>2317</v>
      </c>
    </row>
    <row r="2553" spans="1:12" x14ac:dyDescent="0.3">
      <c r="A2553">
        <v>510762</v>
      </c>
      <c r="B2553" t="s">
        <v>470</v>
      </c>
      <c r="C2553" t="s">
        <v>71</v>
      </c>
      <c r="D2553" t="s">
        <v>72</v>
      </c>
      <c r="E2553">
        <v>6566</v>
      </c>
      <c r="F2553">
        <v>784</v>
      </c>
      <c r="G2553">
        <v>6566</v>
      </c>
      <c r="H2553" t="s">
        <v>24177</v>
      </c>
      <c r="I2553" t="s">
        <v>57</v>
      </c>
      <c r="J2553" t="s">
        <v>2255</v>
      </c>
      <c r="K2553" t="s">
        <v>2255</v>
      </c>
      <c r="L2553" s="28" t="s">
        <v>2317</v>
      </c>
    </row>
    <row r="2554" spans="1:12" x14ac:dyDescent="0.3">
      <c r="A2554">
        <v>510762</v>
      </c>
      <c r="B2554" t="s">
        <v>470</v>
      </c>
      <c r="C2554" t="s">
        <v>71</v>
      </c>
      <c r="D2554" t="s">
        <v>72</v>
      </c>
      <c r="E2554">
        <v>6566</v>
      </c>
      <c r="F2554">
        <v>10472</v>
      </c>
      <c r="G2554">
        <v>6566</v>
      </c>
      <c r="H2554" t="s">
        <v>24177</v>
      </c>
      <c r="I2554" t="s">
        <v>57</v>
      </c>
      <c r="J2554" t="s">
        <v>2255</v>
      </c>
      <c r="K2554" t="s">
        <v>2255</v>
      </c>
      <c r="L2554" s="28" t="s">
        <v>2317</v>
      </c>
    </row>
    <row r="2555" spans="1:12" x14ac:dyDescent="0.3">
      <c r="A2555">
        <v>510762</v>
      </c>
      <c r="B2555" t="s">
        <v>470</v>
      </c>
      <c r="C2555" t="s">
        <v>71</v>
      </c>
      <c r="D2555" t="s">
        <v>72</v>
      </c>
      <c r="E2555">
        <v>6566</v>
      </c>
      <c r="F2555">
        <v>378</v>
      </c>
      <c r="G2555">
        <v>6566</v>
      </c>
      <c r="H2555" t="s">
        <v>24177</v>
      </c>
      <c r="I2555" t="s">
        <v>57</v>
      </c>
      <c r="J2555" t="s">
        <v>2255</v>
      </c>
      <c r="K2555" t="s">
        <v>2255</v>
      </c>
      <c r="L2555" s="28" t="s">
        <v>2317</v>
      </c>
    </row>
    <row r="2556" spans="1:12" x14ac:dyDescent="0.3">
      <c r="A2556">
        <v>510762</v>
      </c>
      <c r="B2556" t="s">
        <v>470</v>
      </c>
      <c r="C2556" t="s">
        <v>71</v>
      </c>
      <c r="D2556" t="s">
        <v>72</v>
      </c>
      <c r="E2556">
        <v>6566</v>
      </c>
      <c r="F2556">
        <v>5049</v>
      </c>
      <c r="G2556">
        <v>6566</v>
      </c>
      <c r="H2556" t="s">
        <v>24177</v>
      </c>
      <c r="I2556" t="s">
        <v>57</v>
      </c>
      <c r="J2556" t="s">
        <v>2255</v>
      </c>
      <c r="K2556" t="s">
        <v>2255</v>
      </c>
      <c r="L2556" s="28" t="s">
        <v>2317</v>
      </c>
    </row>
    <row r="2557" spans="1:12" x14ac:dyDescent="0.3">
      <c r="A2557">
        <v>510762</v>
      </c>
      <c r="B2557" t="s">
        <v>470</v>
      </c>
      <c r="C2557" t="s">
        <v>71</v>
      </c>
      <c r="D2557" t="s">
        <v>72</v>
      </c>
      <c r="E2557">
        <v>6566</v>
      </c>
      <c r="F2557">
        <v>4455</v>
      </c>
      <c r="G2557">
        <v>6566</v>
      </c>
      <c r="H2557" t="s">
        <v>24177</v>
      </c>
      <c r="I2557" t="s">
        <v>57</v>
      </c>
      <c r="J2557" t="s">
        <v>2255</v>
      </c>
      <c r="K2557" t="s">
        <v>2255</v>
      </c>
      <c r="L2557" s="28" t="s">
        <v>2317</v>
      </c>
    </row>
    <row r="2558" spans="1:12" x14ac:dyDescent="0.3">
      <c r="A2558">
        <v>510762</v>
      </c>
      <c r="B2558" t="s">
        <v>470</v>
      </c>
      <c r="C2558" t="s">
        <v>71</v>
      </c>
      <c r="D2558" t="s">
        <v>72</v>
      </c>
      <c r="E2558">
        <v>6566</v>
      </c>
      <c r="F2558">
        <v>324</v>
      </c>
      <c r="G2558">
        <v>6566</v>
      </c>
      <c r="H2558" t="s">
        <v>24177</v>
      </c>
      <c r="I2558" t="s">
        <v>57</v>
      </c>
      <c r="J2558" t="s">
        <v>2255</v>
      </c>
      <c r="K2558" t="s">
        <v>2255</v>
      </c>
      <c r="L2558" s="28" t="s">
        <v>2317</v>
      </c>
    </row>
    <row r="2559" spans="1:12" x14ac:dyDescent="0.3">
      <c r="A2559">
        <v>510762</v>
      </c>
      <c r="B2559" t="s">
        <v>470</v>
      </c>
      <c r="C2559" t="s">
        <v>45</v>
      </c>
      <c r="D2559" t="s">
        <v>46</v>
      </c>
      <c r="E2559">
        <v>6566</v>
      </c>
      <c r="F2559">
        <v>6700</v>
      </c>
      <c r="G2559">
        <v>6566</v>
      </c>
      <c r="H2559" t="s">
        <v>24177</v>
      </c>
      <c r="I2559" t="s">
        <v>57</v>
      </c>
      <c r="J2559" t="s">
        <v>2255</v>
      </c>
      <c r="K2559" t="s">
        <v>2255</v>
      </c>
      <c r="L2559" s="28" t="s">
        <v>24209</v>
      </c>
    </row>
    <row r="2560" spans="1:12" x14ac:dyDescent="0.3">
      <c r="A2560">
        <v>510762</v>
      </c>
      <c r="B2560" t="s">
        <v>470</v>
      </c>
      <c r="C2560" t="s">
        <v>45</v>
      </c>
      <c r="D2560" t="s">
        <v>46</v>
      </c>
      <c r="E2560">
        <v>6566</v>
      </c>
      <c r="F2560">
        <v>7920</v>
      </c>
      <c r="G2560">
        <v>6566</v>
      </c>
      <c r="H2560" t="s">
        <v>24177</v>
      </c>
      <c r="I2560" t="s">
        <v>57</v>
      </c>
      <c r="J2560" t="s">
        <v>2255</v>
      </c>
      <c r="K2560" t="s">
        <v>2255</v>
      </c>
      <c r="L2560" s="28" t="s">
        <v>24209</v>
      </c>
    </row>
    <row r="2561" spans="1:12" x14ac:dyDescent="0.3">
      <c r="A2561">
        <v>510762</v>
      </c>
      <c r="B2561" t="s">
        <v>470</v>
      </c>
      <c r="C2561" t="s">
        <v>45</v>
      </c>
      <c r="D2561" t="s">
        <v>46</v>
      </c>
      <c r="E2561">
        <v>6566</v>
      </c>
      <c r="F2561">
        <v>2680</v>
      </c>
      <c r="G2561">
        <v>6566</v>
      </c>
      <c r="H2561" t="s">
        <v>24177</v>
      </c>
      <c r="I2561" t="s">
        <v>57</v>
      </c>
      <c r="J2561" t="s">
        <v>2255</v>
      </c>
      <c r="K2561" t="s">
        <v>2255</v>
      </c>
      <c r="L2561" s="28" t="s">
        <v>24209</v>
      </c>
    </row>
    <row r="2562" spans="1:12" x14ac:dyDescent="0.3">
      <c r="A2562">
        <v>510762</v>
      </c>
      <c r="B2562" t="s">
        <v>470</v>
      </c>
      <c r="C2562" t="s">
        <v>47</v>
      </c>
      <c r="D2562" t="s">
        <v>48</v>
      </c>
      <c r="E2562">
        <v>6566</v>
      </c>
      <c r="F2562">
        <v>63500</v>
      </c>
      <c r="G2562">
        <v>6566</v>
      </c>
      <c r="H2562" t="s">
        <v>24177</v>
      </c>
      <c r="I2562" t="s">
        <v>57</v>
      </c>
      <c r="J2562" t="s">
        <v>2255</v>
      </c>
      <c r="K2562" t="s">
        <v>2255</v>
      </c>
      <c r="L2562" s="28" t="s">
        <v>24209</v>
      </c>
    </row>
    <row r="2563" spans="1:12" x14ac:dyDescent="0.3">
      <c r="A2563">
        <v>510762</v>
      </c>
      <c r="B2563" t="s">
        <v>470</v>
      </c>
      <c r="C2563" t="s">
        <v>47</v>
      </c>
      <c r="D2563" t="s">
        <v>48</v>
      </c>
      <c r="E2563">
        <v>6566</v>
      </c>
      <c r="F2563">
        <v>68480</v>
      </c>
      <c r="G2563">
        <v>6566</v>
      </c>
      <c r="H2563" t="s">
        <v>24177</v>
      </c>
      <c r="I2563" t="s">
        <v>57</v>
      </c>
      <c r="J2563" t="s">
        <v>2255</v>
      </c>
      <c r="K2563" t="s">
        <v>2255</v>
      </c>
      <c r="L2563" s="28" t="s">
        <v>24209</v>
      </c>
    </row>
    <row r="2564" spans="1:12" x14ac:dyDescent="0.3">
      <c r="A2564">
        <v>510762</v>
      </c>
      <c r="B2564" t="s">
        <v>470</v>
      </c>
      <c r="C2564" t="s">
        <v>63</v>
      </c>
      <c r="D2564" t="s">
        <v>64</v>
      </c>
      <c r="E2564">
        <v>6566</v>
      </c>
      <c r="F2564">
        <v>34000</v>
      </c>
      <c r="G2564">
        <v>6566</v>
      </c>
      <c r="H2564" t="s">
        <v>24177</v>
      </c>
      <c r="I2564" t="s">
        <v>57</v>
      </c>
      <c r="J2564" t="s">
        <v>2255</v>
      </c>
      <c r="K2564" t="s">
        <v>2255</v>
      </c>
      <c r="L2564" s="28" t="s">
        <v>2317</v>
      </c>
    </row>
    <row r="2565" spans="1:12" x14ac:dyDescent="0.3">
      <c r="A2565">
        <v>510762</v>
      </c>
      <c r="B2565" t="s">
        <v>470</v>
      </c>
      <c r="C2565" t="s">
        <v>69</v>
      </c>
      <c r="D2565" t="s">
        <v>70</v>
      </c>
      <c r="E2565">
        <v>6566</v>
      </c>
      <c r="F2565">
        <v>12840</v>
      </c>
      <c r="G2565">
        <v>6465</v>
      </c>
      <c r="H2565" t="s">
        <v>24178</v>
      </c>
      <c r="I2565" t="s">
        <v>58</v>
      </c>
      <c r="J2565" t="s">
        <v>2256</v>
      </c>
      <c r="K2565" t="s">
        <v>2256</v>
      </c>
      <c r="L2565" s="28" t="s">
        <v>2317</v>
      </c>
    </row>
    <row r="2566" spans="1:12" x14ac:dyDescent="0.3">
      <c r="A2566">
        <v>510762</v>
      </c>
      <c r="B2566" t="s">
        <v>470</v>
      </c>
      <c r="C2566" t="s">
        <v>69</v>
      </c>
      <c r="D2566" t="s">
        <v>70</v>
      </c>
      <c r="E2566">
        <v>6566</v>
      </c>
      <c r="F2566">
        <v>1743.03</v>
      </c>
      <c r="G2566">
        <v>6465</v>
      </c>
      <c r="H2566" t="s">
        <v>24178</v>
      </c>
      <c r="I2566" t="s">
        <v>58</v>
      </c>
      <c r="J2566" t="s">
        <v>2256</v>
      </c>
      <c r="K2566" t="s">
        <v>2256</v>
      </c>
      <c r="L2566" s="28" t="s">
        <v>2317</v>
      </c>
    </row>
    <row r="2567" spans="1:12" x14ac:dyDescent="0.3">
      <c r="A2567">
        <v>510763</v>
      </c>
      <c r="B2567" t="s">
        <v>471</v>
      </c>
      <c r="C2567" t="s">
        <v>67</v>
      </c>
      <c r="D2567" t="s">
        <v>68</v>
      </c>
      <c r="E2567">
        <v>6566</v>
      </c>
      <c r="F2567">
        <v>30000</v>
      </c>
      <c r="G2567">
        <v>6566</v>
      </c>
      <c r="H2567" t="s">
        <v>24177</v>
      </c>
      <c r="I2567" t="s">
        <v>57</v>
      </c>
      <c r="J2567" t="s">
        <v>2255</v>
      </c>
      <c r="K2567" t="s">
        <v>2255</v>
      </c>
      <c r="L2567" s="28" t="s">
        <v>2317</v>
      </c>
    </row>
    <row r="2568" spans="1:12" x14ac:dyDescent="0.3">
      <c r="A2568">
        <v>510763</v>
      </c>
      <c r="B2568" t="s">
        <v>471</v>
      </c>
      <c r="C2568" t="s">
        <v>47</v>
      </c>
      <c r="D2568" t="s">
        <v>48</v>
      </c>
      <c r="E2568">
        <v>6566</v>
      </c>
      <c r="F2568">
        <v>17120</v>
      </c>
      <c r="G2568">
        <v>6566</v>
      </c>
      <c r="H2568" t="s">
        <v>24177</v>
      </c>
      <c r="I2568" t="s">
        <v>57</v>
      </c>
      <c r="J2568" t="s">
        <v>2255</v>
      </c>
      <c r="K2568" t="s">
        <v>2255</v>
      </c>
      <c r="L2568" s="28" t="s">
        <v>24209</v>
      </c>
    </row>
    <row r="2569" spans="1:12" x14ac:dyDescent="0.3">
      <c r="A2569">
        <v>510763</v>
      </c>
      <c r="B2569" t="s">
        <v>471</v>
      </c>
      <c r="C2569" t="s">
        <v>47</v>
      </c>
      <c r="D2569" t="s">
        <v>48</v>
      </c>
      <c r="E2569">
        <v>6566</v>
      </c>
      <c r="F2569">
        <v>127000</v>
      </c>
      <c r="G2569">
        <v>6566</v>
      </c>
      <c r="H2569" t="s">
        <v>24177</v>
      </c>
      <c r="I2569" t="s">
        <v>57</v>
      </c>
      <c r="J2569" t="s">
        <v>2255</v>
      </c>
      <c r="K2569" t="s">
        <v>2255</v>
      </c>
      <c r="L2569" s="28" t="s">
        <v>24209</v>
      </c>
    </row>
    <row r="2570" spans="1:12" x14ac:dyDescent="0.3">
      <c r="A2570">
        <v>510763</v>
      </c>
      <c r="B2570" t="s">
        <v>471</v>
      </c>
      <c r="C2570" t="s">
        <v>47</v>
      </c>
      <c r="D2570" t="s">
        <v>48</v>
      </c>
      <c r="E2570">
        <v>6566</v>
      </c>
      <c r="F2570">
        <v>57240</v>
      </c>
      <c r="G2570">
        <v>6566</v>
      </c>
      <c r="H2570" t="s">
        <v>24177</v>
      </c>
      <c r="I2570" t="s">
        <v>57</v>
      </c>
      <c r="J2570" t="s">
        <v>2255</v>
      </c>
      <c r="K2570" t="s">
        <v>2255</v>
      </c>
      <c r="L2570" s="28" t="s">
        <v>24209</v>
      </c>
    </row>
    <row r="2571" spans="1:12" x14ac:dyDescent="0.3">
      <c r="A2571">
        <v>510763</v>
      </c>
      <c r="B2571" t="s">
        <v>471</v>
      </c>
      <c r="C2571" t="s">
        <v>47</v>
      </c>
      <c r="D2571" t="s">
        <v>48</v>
      </c>
      <c r="E2571">
        <v>6566</v>
      </c>
      <c r="F2571">
        <v>43320</v>
      </c>
      <c r="G2571">
        <v>6566</v>
      </c>
      <c r="H2571" t="s">
        <v>24177</v>
      </c>
      <c r="I2571" t="s">
        <v>57</v>
      </c>
      <c r="J2571" t="s">
        <v>2255</v>
      </c>
      <c r="K2571" t="s">
        <v>2255</v>
      </c>
      <c r="L2571" s="28" t="s">
        <v>24209</v>
      </c>
    </row>
    <row r="2572" spans="1:12" x14ac:dyDescent="0.3">
      <c r="A2572">
        <v>510763</v>
      </c>
      <c r="B2572" t="s">
        <v>471</v>
      </c>
      <c r="C2572" t="s">
        <v>63</v>
      </c>
      <c r="D2572" t="s">
        <v>64</v>
      </c>
      <c r="E2572">
        <v>6566</v>
      </c>
      <c r="F2572">
        <v>120000</v>
      </c>
      <c r="G2572">
        <v>6566</v>
      </c>
      <c r="H2572" t="s">
        <v>24177</v>
      </c>
      <c r="I2572" t="s">
        <v>57</v>
      </c>
      <c r="J2572" t="s">
        <v>2255</v>
      </c>
      <c r="K2572" t="s">
        <v>2255</v>
      </c>
      <c r="L2572" s="28" t="s">
        <v>2317</v>
      </c>
    </row>
    <row r="2573" spans="1:12" x14ac:dyDescent="0.3">
      <c r="A2573">
        <v>510763</v>
      </c>
      <c r="B2573" t="s">
        <v>471</v>
      </c>
      <c r="C2573" t="s">
        <v>73</v>
      </c>
      <c r="D2573" t="s">
        <v>74</v>
      </c>
      <c r="E2573">
        <v>6566</v>
      </c>
      <c r="F2573">
        <v>30000</v>
      </c>
      <c r="G2573">
        <v>6566</v>
      </c>
      <c r="H2573" t="s">
        <v>24177</v>
      </c>
      <c r="I2573" t="s">
        <v>57</v>
      </c>
      <c r="J2573" t="s">
        <v>2255</v>
      </c>
      <c r="K2573" t="s">
        <v>2255</v>
      </c>
      <c r="L2573" s="28" t="s">
        <v>2317</v>
      </c>
    </row>
    <row r="2574" spans="1:12" x14ac:dyDescent="0.3">
      <c r="A2574">
        <v>510764</v>
      </c>
      <c r="B2574" t="s">
        <v>472</v>
      </c>
      <c r="C2574" t="s">
        <v>47</v>
      </c>
      <c r="D2574" t="s">
        <v>48</v>
      </c>
      <c r="E2574">
        <v>6566</v>
      </c>
      <c r="F2574">
        <v>38100</v>
      </c>
      <c r="G2574">
        <v>6566</v>
      </c>
      <c r="H2574" t="s">
        <v>24177</v>
      </c>
      <c r="I2574" t="s">
        <v>57</v>
      </c>
      <c r="J2574" t="s">
        <v>2255</v>
      </c>
      <c r="K2574" t="s">
        <v>2255</v>
      </c>
      <c r="L2574" s="28" t="s">
        <v>24209</v>
      </c>
    </row>
    <row r="2575" spans="1:12" x14ac:dyDescent="0.3">
      <c r="A2575">
        <v>510764</v>
      </c>
      <c r="B2575" t="s">
        <v>472</v>
      </c>
      <c r="C2575" t="s">
        <v>69</v>
      </c>
      <c r="D2575" t="s">
        <v>70</v>
      </c>
      <c r="E2575">
        <v>6566</v>
      </c>
      <c r="F2575">
        <v>2324.04</v>
      </c>
      <c r="G2575">
        <v>6465</v>
      </c>
      <c r="H2575" t="s">
        <v>24178</v>
      </c>
      <c r="I2575" t="s">
        <v>58</v>
      </c>
      <c r="J2575" t="s">
        <v>2256</v>
      </c>
      <c r="K2575" t="s">
        <v>2256</v>
      </c>
      <c r="L2575" s="28" t="s">
        <v>2317</v>
      </c>
    </row>
    <row r="2576" spans="1:12" x14ac:dyDescent="0.3">
      <c r="A2576">
        <v>510764</v>
      </c>
      <c r="B2576" t="s">
        <v>472</v>
      </c>
      <c r="C2576" t="s">
        <v>69</v>
      </c>
      <c r="D2576" t="s">
        <v>70</v>
      </c>
      <c r="E2576">
        <v>6566</v>
      </c>
      <c r="F2576">
        <v>12840</v>
      </c>
      <c r="G2576">
        <v>6465</v>
      </c>
      <c r="H2576" t="s">
        <v>24178</v>
      </c>
      <c r="I2576" t="s">
        <v>58</v>
      </c>
      <c r="J2576" t="s">
        <v>2256</v>
      </c>
      <c r="K2576" t="s">
        <v>2256</v>
      </c>
      <c r="L2576" s="28" t="s">
        <v>2317</v>
      </c>
    </row>
    <row r="2577" spans="1:12" x14ac:dyDescent="0.3">
      <c r="A2577">
        <v>510765</v>
      </c>
      <c r="B2577" t="s">
        <v>473</v>
      </c>
      <c r="C2577" t="s">
        <v>45</v>
      </c>
      <c r="D2577" t="s">
        <v>46</v>
      </c>
      <c r="E2577">
        <v>6566</v>
      </c>
      <c r="F2577">
        <v>977</v>
      </c>
      <c r="G2577">
        <v>6566</v>
      </c>
      <c r="H2577" t="s">
        <v>24177</v>
      </c>
      <c r="I2577" t="s">
        <v>57</v>
      </c>
      <c r="J2577" t="s">
        <v>2255</v>
      </c>
      <c r="K2577" t="s">
        <v>2255</v>
      </c>
      <c r="L2577" s="28" t="s">
        <v>24209</v>
      </c>
    </row>
    <row r="2578" spans="1:12" x14ac:dyDescent="0.3">
      <c r="A2578">
        <v>510765</v>
      </c>
      <c r="B2578" t="s">
        <v>473</v>
      </c>
      <c r="C2578" t="s">
        <v>47</v>
      </c>
      <c r="D2578" t="s">
        <v>48</v>
      </c>
      <c r="E2578">
        <v>6566</v>
      </c>
      <c r="F2578">
        <v>5080</v>
      </c>
      <c r="G2578">
        <v>6566</v>
      </c>
      <c r="H2578" t="s">
        <v>24177</v>
      </c>
      <c r="I2578" t="s">
        <v>57</v>
      </c>
      <c r="J2578" t="s">
        <v>2255</v>
      </c>
      <c r="K2578" t="s">
        <v>2255</v>
      </c>
      <c r="L2578" s="28" t="s">
        <v>24209</v>
      </c>
    </row>
    <row r="2579" spans="1:12" x14ac:dyDescent="0.3">
      <c r="A2579">
        <v>510765</v>
      </c>
      <c r="B2579" t="s">
        <v>473</v>
      </c>
      <c r="C2579" t="s">
        <v>47</v>
      </c>
      <c r="D2579" t="s">
        <v>48</v>
      </c>
      <c r="E2579">
        <v>6566</v>
      </c>
      <c r="F2579">
        <v>1270</v>
      </c>
      <c r="G2579">
        <v>6566</v>
      </c>
      <c r="H2579" t="s">
        <v>24177</v>
      </c>
      <c r="I2579" t="s">
        <v>57</v>
      </c>
      <c r="J2579" t="s">
        <v>2255</v>
      </c>
      <c r="K2579" t="s">
        <v>2255</v>
      </c>
      <c r="L2579" s="28" t="s">
        <v>24209</v>
      </c>
    </row>
    <row r="2580" spans="1:12" x14ac:dyDescent="0.3">
      <c r="A2580">
        <v>510765</v>
      </c>
      <c r="B2580" t="s">
        <v>473</v>
      </c>
      <c r="C2580" t="s">
        <v>47</v>
      </c>
      <c r="D2580" t="s">
        <v>48</v>
      </c>
      <c r="E2580">
        <v>6566</v>
      </c>
      <c r="F2580">
        <v>12700</v>
      </c>
      <c r="G2580">
        <v>6566</v>
      </c>
      <c r="H2580" t="s">
        <v>24177</v>
      </c>
      <c r="I2580" t="s">
        <v>57</v>
      </c>
      <c r="J2580" t="s">
        <v>2255</v>
      </c>
      <c r="K2580" t="s">
        <v>2255</v>
      </c>
      <c r="L2580" s="28" t="s">
        <v>24209</v>
      </c>
    </row>
    <row r="2581" spans="1:12" x14ac:dyDescent="0.3">
      <c r="A2581">
        <v>510767</v>
      </c>
      <c r="B2581" t="s">
        <v>474</v>
      </c>
      <c r="C2581" t="s">
        <v>47</v>
      </c>
      <c r="D2581" t="s">
        <v>48</v>
      </c>
      <c r="E2581">
        <v>6566</v>
      </c>
      <c r="F2581">
        <v>127000</v>
      </c>
      <c r="G2581">
        <v>6566</v>
      </c>
      <c r="H2581" t="s">
        <v>24177</v>
      </c>
      <c r="I2581" t="s">
        <v>57</v>
      </c>
      <c r="J2581" t="s">
        <v>2255</v>
      </c>
      <c r="K2581" t="s">
        <v>2255</v>
      </c>
      <c r="L2581" s="28" t="s">
        <v>24209</v>
      </c>
    </row>
    <row r="2582" spans="1:12" x14ac:dyDescent="0.3">
      <c r="A2582">
        <v>510767</v>
      </c>
      <c r="B2582" t="s">
        <v>474</v>
      </c>
      <c r="C2582" t="s">
        <v>69</v>
      </c>
      <c r="D2582" t="s">
        <v>70</v>
      </c>
      <c r="E2582">
        <v>6566</v>
      </c>
      <c r="F2582">
        <v>12840</v>
      </c>
      <c r="G2582">
        <v>6566</v>
      </c>
      <c r="H2582" t="s">
        <v>24177</v>
      </c>
      <c r="I2582" t="s">
        <v>58</v>
      </c>
      <c r="J2582" t="s">
        <v>2256</v>
      </c>
      <c r="K2582" t="s">
        <v>2255</v>
      </c>
      <c r="L2582" s="28" t="s">
        <v>2317</v>
      </c>
    </row>
    <row r="2583" spans="1:12" x14ac:dyDescent="0.3">
      <c r="A2583">
        <v>510767</v>
      </c>
      <c r="B2583" t="s">
        <v>474</v>
      </c>
      <c r="C2583" t="s">
        <v>69</v>
      </c>
      <c r="D2583" t="s">
        <v>70</v>
      </c>
      <c r="E2583">
        <v>6566</v>
      </c>
      <c r="F2583">
        <v>1432.63</v>
      </c>
      <c r="G2583">
        <v>6566</v>
      </c>
      <c r="H2583" t="s">
        <v>24177</v>
      </c>
      <c r="I2583" t="s">
        <v>58</v>
      </c>
      <c r="J2583" t="s">
        <v>2256</v>
      </c>
      <c r="K2583" t="s">
        <v>2255</v>
      </c>
      <c r="L2583" s="28" t="s">
        <v>2317</v>
      </c>
    </row>
    <row r="2584" spans="1:12" x14ac:dyDescent="0.3">
      <c r="A2584">
        <v>510768</v>
      </c>
      <c r="B2584" t="s">
        <v>475</v>
      </c>
      <c r="C2584" t="s">
        <v>47</v>
      </c>
      <c r="D2584" t="s">
        <v>48</v>
      </c>
      <c r="E2584">
        <v>6566</v>
      </c>
      <c r="F2584">
        <v>20505</v>
      </c>
      <c r="G2584">
        <v>6566</v>
      </c>
      <c r="H2584" t="s">
        <v>24177</v>
      </c>
      <c r="I2584" t="s">
        <v>57</v>
      </c>
      <c r="J2584" t="s">
        <v>2255</v>
      </c>
      <c r="K2584" t="s">
        <v>2255</v>
      </c>
      <c r="L2584" s="28" t="s">
        <v>24209</v>
      </c>
    </row>
    <row r="2585" spans="1:12" x14ac:dyDescent="0.3">
      <c r="A2585">
        <v>510768</v>
      </c>
      <c r="B2585" t="s">
        <v>475</v>
      </c>
      <c r="C2585" t="s">
        <v>47</v>
      </c>
      <c r="D2585" t="s">
        <v>48</v>
      </c>
      <c r="E2585">
        <v>6566</v>
      </c>
      <c r="F2585">
        <v>37530</v>
      </c>
      <c r="G2585">
        <v>6566</v>
      </c>
      <c r="H2585" t="s">
        <v>24177</v>
      </c>
      <c r="I2585" t="s">
        <v>57</v>
      </c>
      <c r="J2585" t="s">
        <v>2255</v>
      </c>
      <c r="K2585" t="s">
        <v>2255</v>
      </c>
      <c r="L2585" s="28" t="s">
        <v>24209</v>
      </c>
    </row>
    <row r="2586" spans="1:12" x14ac:dyDescent="0.3">
      <c r="A2586">
        <v>510768</v>
      </c>
      <c r="B2586" t="s">
        <v>475</v>
      </c>
      <c r="C2586" t="s">
        <v>47</v>
      </c>
      <c r="D2586" t="s">
        <v>48</v>
      </c>
      <c r="E2586">
        <v>6566</v>
      </c>
      <c r="F2586">
        <v>20505</v>
      </c>
      <c r="G2586">
        <v>6566</v>
      </c>
      <c r="H2586" t="s">
        <v>24177</v>
      </c>
      <c r="I2586" t="s">
        <v>57</v>
      </c>
      <c r="J2586" t="s">
        <v>2255</v>
      </c>
      <c r="K2586" t="s">
        <v>2255</v>
      </c>
      <c r="L2586" s="28" t="s">
        <v>24209</v>
      </c>
    </row>
    <row r="2587" spans="1:12" x14ac:dyDescent="0.3">
      <c r="A2587">
        <v>510768</v>
      </c>
      <c r="B2587" t="s">
        <v>475</v>
      </c>
      <c r="C2587" t="s">
        <v>47</v>
      </c>
      <c r="D2587" t="s">
        <v>48</v>
      </c>
      <c r="E2587">
        <v>6566</v>
      </c>
      <c r="F2587">
        <v>50040</v>
      </c>
      <c r="G2587">
        <v>6566</v>
      </c>
      <c r="H2587" t="s">
        <v>24177</v>
      </c>
      <c r="I2587" t="s">
        <v>57</v>
      </c>
      <c r="J2587" t="s">
        <v>2255</v>
      </c>
      <c r="K2587" t="s">
        <v>2255</v>
      </c>
      <c r="L2587" s="28" t="s">
        <v>24209</v>
      </c>
    </row>
    <row r="2588" spans="1:12" x14ac:dyDescent="0.3">
      <c r="A2588">
        <v>510769</v>
      </c>
      <c r="B2588" t="s">
        <v>476</v>
      </c>
      <c r="C2588" t="s">
        <v>47</v>
      </c>
      <c r="D2588" t="s">
        <v>48</v>
      </c>
      <c r="E2588">
        <v>6566</v>
      </c>
      <c r="F2588">
        <v>38100</v>
      </c>
      <c r="G2588">
        <v>6566</v>
      </c>
      <c r="H2588" t="s">
        <v>24177</v>
      </c>
      <c r="I2588" t="s">
        <v>57</v>
      </c>
      <c r="J2588" t="s">
        <v>2255</v>
      </c>
      <c r="K2588" t="s">
        <v>2255</v>
      </c>
      <c r="L2588" s="28" t="s">
        <v>24209</v>
      </c>
    </row>
    <row r="2589" spans="1:12" x14ac:dyDescent="0.3">
      <c r="A2589">
        <v>510769</v>
      </c>
      <c r="B2589" t="s">
        <v>476</v>
      </c>
      <c r="C2589" t="s">
        <v>47</v>
      </c>
      <c r="D2589" t="s">
        <v>48</v>
      </c>
      <c r="E2589">
        <v>6566</v>
      </c>
      <c r="F2589">
        <v>12700</v>
      </c>
      <c r="G2589">
        <v>6566</v>
      </c>
      <c r="H2589" t="s">
        <v>24177</v>
      </c>
      <c r="I2589" t="s">
        <v>57</v>
      </c>
      <c r="J2589" t="s">
        <v>2255</v>
      </c>
      <c r="K2589" t="s">
        <v>2255</v>
      </c>
      <c r="L2589" s="28" t="s">
        <v>24209</v>
      </c>
    </row>
    <row r="2590" spans="1:12" x14ac:dyDescent="0.3">
      <c r="A2590">
        <v>510769</v>
      </c>
      <c r="B2590" t="s">
        <v>476</v>
      </c>
      <c r="C2590" t="s">
        <v>69</v>
      </c>
      <c r="D2590" t="s">
        <v>70</v>
      </c>
      <c r="E2590">
        <v>6566</v>
      </c>
      <c r="F2590">
        <v>12840</v>
      </c>
      <c r="G2590">
        <v>6465</v>
      </c>
      <c r="H2590" t="s">
        <v>24178</v>
      </c>
      <c r="I2590" t="s">
        <v>58</v>
      </c>
      <c r="J2590" t="s">
        <v>2256</v>
      </c>
      <c r="K2590" t="s">
        <v>2256</v>
      </c>
      <c r="L2590" s="28" t="s">
        <v>2317</v>
      </c>
    </row>
    <row r="2591" spans="1:12" x14ac:dyDescent="0.3">
      <c r="A2591">
        <v>510769</v>
      </c>
      <c r="B2591" t="s">
        <v>476</v>
      </c>
      <c r="C2591" t="s">
        <v>69</v>
      </c>
      <c r="D2591" t="s">
        <v>70</v>
      </c>
      <c r="E2591">
        <v>6566</v>
      </c>
      <c r="F2591">
        <v>1743.03</v>
      </c>
      <c r="G2591">
        <v>6465</v>
      </c>
      <c r="H2591" t="s">
        <v>24178</v>
      </c>
      <c r="I2591" t="s">
        <v>58</v>
      </c>
      <c r="J2591" t="s">
        <v>2256</v>
      </c>
      <c r="K2591" t="s">
        <v>2256</v>
      </c>
      <c r="L2591" s="28" t="s">
        <v>2317</v>
      </c>
    </row>
    <row r="2592" spans="1:12" x14ac:dyDescent="0.3">
      <c r="A2592">
        <v>510771</v>
      </c>
      <c r="B2592" t="s">
        <v>477</v>
      </c>
      <c r="C2592" t="s">
        <v>69</v>
      </c>
      <c r="D2592" t="s">
        <v>70</v>
      </c>
      <c r="E2592">
        <v>6566</v>
      </c>
      <c r="F2592">
        <v>12840</v>
      </c>
      <c r="G2592">
        <v>6566</v>
      </c>
      <c r="H2592" t="s">
        <v>24177</v>
      </c>
      <c r="I2592" t="s">
        <v>58</v>
      </c>
      <c r="J2592" t="s">
        <v>2256</v>
      </c>
      <c r="K2592" t="s">
        <v>2255</v>
      </c>
      <c r="L2592" s="28" t="s">
        <v>2317</v>
      </c>
    </row>
    <row r="2593" spans="1:12" x14ac:dyDescent="0.3">
      <c r="A2593">
        <v>510771</v>
      </c>
      <c r="B2593" t="s">
        <v>477</v>
      </c>
      <c r="C2593" t="s">
        <v>69</v>
      </c>
      <c r="D2593" t="s">
        <v>70</v>
      </c>
      <c r="E2593">
        <v>6566</v>
      </c>
      <c r="F2593">
        <v>1432.63</v>
      </c>
      <c r="G2593">
        <v>6566</v>
      </c>
      <c r="H2593" t="s">
        <v>24177</v>
      </c>
      <c r="I2593" t="s">
        <v>58</v>
      </c>
      <c r="J2593" t="s">
        <v>2256</v>
      </c>
      <c r="K2593" t="s">
        <v>2255</v>
      </c>
      <c r="L2593" s="28" t="s">
        <v>2317</v>
      </c>
    </row>
    <row r="2594" spans="1:12" x14ac:dyDescent="0.3">
      <c r="A2594">
        <v>510774</v>
      </c>
      <c r="B2594" t="s">
        <v>478</v>
      </c>
      <c r="C2594" t="s">
        <v>47</v>
      </c>
      <c r="D2594" t="s">
        <v>48</v>
      </c>
      <c r="E2594">
        <v>6566</v>
      </c>
      <c r="F2594">
        <v>17328</v>
      </c>
      <c r="G2594">
        <v>6566</v>
      </c>
      <c r="H2594" t="s">
        <v>24177</v>
      </c>
      <c r="I2594" t="s">
        <v>57</v>
      </c>
      <c r="J2594" t="s">
        <v>2255</v>
      </c>
      <c r="K2594" t="s">
        <v>2255</v>
      </c>
      <c r="L2594" s="28" t="s">
        <v>24209</v>
      </c>
    </row>
    <row r="2595" spans="1:12" x14ac:dyDescent="0.3">
      <c r="A2595">
        <v>510777</v>
      </c>
      <c r="B2595" t="s">
        <v>479</v>
      </c>
      <c r="C2595" t="s">
        <v>45</v>
      </c>
      <c r="D2595" t="s">
        <v>46</v>
      </c>
      <c r="E2595">
        <v>6566</v>
      </c>
      <c r="F2595">
        <v>670</v>
      </c>
      <c r="G2595">
        <v>6566</v>
      </c>
      <c r="H2595" t="s">
        <v>24177</v>
      </c>
      <c r="I2595" t="s">
        <v>57</v>
      </c>
      <c r="J2595" t="s">
        <v>2255</v>
      </c>
      <c r="K2595" t="s">
        <v>2255</v>
      </c>
      <c r="L2595" s="28" t="s">
        <v>24209</v>
      </c>
    </row>
    <row r="2596" spans="1:12" x14ac:dyDescent="0.3">
      <c r="A2596">
        <v>510777</v>
      </c>
      <c r="B2596" t="s">
        <v>479</v>
      </c>
      <c r="C2596" t="s">
        <v>45</v>
      </c>
      <c r="D2596" t="s">
        <v>46</v>
      </c>
      <c r="E2596">
        <v>6566</v>
      </c>
      <c r="F2596">
        <v>3760</v>
      </c>
      <c r="G2596">
        <v>6566</v>
      </c>
      <c r="H2596" t="s">
        <v>24177</v>
      </c>
      <c r="I2596" t="s">
        <v>57</v>
      </c>
      <c r="J2596" t="s">
        <v>2255</v>
      </c>
      <c r="K2596" t="s">
        <v>2255</v>
      </c>
      <c r="L2596" s="28" t="s">
        <v>24209</v>
      </c>
    </row>
    <row r="2597" spans="1:12" x14ac:dyDescent="0.3">
      <c r="A2597">
        <v>510777</v>
      </c>
      <c r="B2597" t="s">
        <v>479</v>
      </c>
      <c r="C2597" t="s">
        <v>47</v>
      </c>
      <c r="D2597" t="s">
        <v>48</v>
      </c>
      <c r="E2597">
        <v>6566</v>
      </c>
      <c r="F2597">
        <v>50800</v>
      </c>
      <c r="G2597">
        <v>6566</v>
      </c>
      <c r="H2597" t="s">
        <v>24177</v>
      </c>
      <c r="I2597" t="s">
        <v>57</v>
      </c>
      <c r="J2597" t="s">
        <v>2255</v>
      </c>
      <c r="K2597" t="s">
        <v>2255</v>
      </c>
      <c r="L2597" s="28" t="s">
        <v>24209</v>
      </c>
    </row>
    <row r="2598" spans="1:12" x14ac:dyDescent="0.3">
      <c r="A2598">
        <v>510777</v>
      </c>
      <c r="B2598" t="s">
        <v>479</v>
      </c>
      <c r="C2598" t="s">
        <v>47</v>
      </c>
      <c r="D2598" t="s">
        <v>48</v>
      </c>
      <c r="E2598">
        <v>6566</v>
      </c>
      <c r="F2598">
        <v>14440</v>
      </c>
      <c r="G2598">
        <v>6566</v>
      </c>
      <c r="H2598" t="s">
        <v>24177</v>
      </c>
      <c r="I2598" t="s">
        <v>57</v>
      </c>
      <c r="J2598" t="s">
        <v>2255</v>
      </c>
      <c r="K2598" t="s">
        <v>2255</v>
      </c>
      <c r="L2598" s="28" t="s">
        <v>24209</v>
      </c>
    </row>
    <row r="2599" spans="1:12" x14ac:dyDescent="0.3">
      <c r="A2599">
        <v>510778</v>
      </c>
      <c r="B2599" t="s">
        <v>480</v>
      </c>
      <c r="C2599" t="s">
        <v>67</v>
      </c>
      <c r="D2599" t="s">
        <v>68</v>
      </c>
      <c r="E2599">
        <v>6566</v>
      </c>
      <c r="F2599">
        <v>10000</v>
      </c>
      <c r="G2599">
        <v>6566</v>
      </c>
      <c r="H2599" t="s">
        <v>24177</v>
      </c>
      <c r="I2599" t="s">
        <v>57</v>
      </c>
      <c r="J2599" t="s">
        <v>2255</v>
      </c>
      <c r="K2599" t="s">
        <v>2255</v>
      </c>
      <c r="L2599" s="28" t="s">
        <v>2317</v>
      </c>
    </row>
    <row r="2600" spans="1:12" x14ac:dyDescent="0.3">
      <c r="A2600">
        <v>510778</v>
      </c>
      <c r="B2600" t="s">
        <v>480</v>
      </c>
      <c r="C2600" t="s">
        <v>45</v>
      </c>
      <c r="D2600" t="s">
        <v>46</v>
      </c>
      <c r="E2600">
        <v>6566</v>
      </c>
      <c r="F2600">
        <v>1954</v>
      </c>
      <c r="G2600">
        <v>6566</v>
      </c>
      <c r="H2600" t="s">
        <v>24177</v>
      </c>
      <c r="I2600" t="s">
        <v>57</v>
      </c>
      <c r="J2600" t="s">
        <v>2255</v>
      </c>
      <c r="K2600" t="s">
        <v>2255</v>
      </c>
      <c r="L2600" s="28" t="s">
        <v>24209</v>
      </c>
    </row>
    <row r="2601" spans="1:12" x14ac:dyDescent="0.3">
      <c r="A2601">
        <v>510778</v>
      </c>
      <c r="B2601" t="s">
        <v>480</v>
      </c>
      <c r="C2601" t="s">
        <v>45</v>
      </c>
      <c r="D2601" t="s">
        <v>46</v>
      </c>
      <c r="E2601">
        <v>6566</v>
      </c>
      <c r="F2601">
        <v>3960</v>
      </c>
      <c r="G2601">
        <v>6566</v>
      </c>
      <c r="H2601" t="s">
        <v>24177</v>
      </c>
      <c r="I2601" t="s">
        <v>57</v>
      </c>
      <c r="J2601" t="s">
        <v>2255</v>
      </c>
      <c r="K2601" t="s">
        <v>2255</v>
      </c>
      <c r="L2601" s="28" t="s">
        <v>24209</v>
      </c>
    </row>
    <row r="2602" spans="1:12" x14ac:dyDescent="0.3">
      <c r="A2602">
        <v>510778</v>
      </c>
      <c r="B2602" t="s">
        <v>480</v>
      </c>
      <c r="C2602" t="s">
        <v>45</v>
      </c>
      <c r="D2602" t="s">
        <v>46</v>
      </c>
      <c r="E2602">
        <v>6566</v>
      </c>
      <c r="F2602">
        <v>1313</v>
      </c>
      <c r="G2602">
        <v>6566</v>
      </c>
      <c r="H2602" t="s">
        <v>24177</v>
      </c>
      <c r="I2602" t="s">
        <v>57</v>
      </c>
      <c r="J2602" t="s">
        <v>2255</v>
      </c>
      <c r="K2602" t="s">
        <v>2255</v>
      </c>
      <c r="L2602" s="28" t="s">
        <v>24209</v>
      </c>
    </row>
    <row r="2603" spans="1:12" x14ac:dyDescent="0.3">
      <c r="A2603">
        <v>510778</v>
      </c>
      <c r="B2603" t="s">
        <v>480</v>
      </c>
      <c r="C2603" t="s">
        <v>45</v>
      </c>
      <c r="D2603" t="s">
        <v>46</v>
      </c>
      <c r="E2603">
        <v>6566</v>
      </c>
      <c r="F2603">
        <v>2345</v>
      </c>
      <c r="G2603">
        <v>6566</v>
      </c>
      <c r="H2603" t="s">
        <v>24177</v>
      </c>
      <c r="I2603" t="s">
        <v>57</v>
      </c>
      <c r="J2603" t="s">
        <v>2255</v>
      </c>
      <c r="K2603" t="s">
        <v>2255</v>
      </c>
      <c r="L2603" s="28" t="s">
        <v>24209</v>
      </c>
    </row>
    <row r="2604" spans="1:12" x14ac:dyDescent="0.3">
      <c r="A2604">
        <v>510778</v>
      </c>
      <c r="B2604" t="s">
        <v>480</v>
      </c>
      <c r="C2604" t="s">
        <v>45</v>
      </c>
      <c r="D2604" t="s">
        <v>46</v>
      </c>
      <c r="E2604">
        <v>6566</v>
      </c>
      <c r="F2604">
        <v>2626</v>
      </c>
      <c r="G2604">
        <v>6566</v>
      </c>
      <c r="H2604" t="s">
        <v>24177</v>
      </c>
      <c r="I2604" t="s">
        <v>57</v>
      </c>
      <c r="J2604" t="s">
        <v>2255</v>
      </c>
      <c r="K2604" t="s">
        <v>2255</v>
      </c>
      <c r="L2604" s="28" t="s">
        <v>24209</v>
      </c>
    </row>
    <row r="2605" spans="1:12" x14ac:dyDescent="0.3">
      <c r="A2605">
        <v>510778</v>
      </c>
      <c r="B2605" t="s">
        <v>480</v>
      </c>
      <c r="C2605" t="s">
        <v>47</v>
      </c>
      <c r="D2605" t="s">
        <v>48</v>
      </c>
      <c r="E2605">
        <v>6566</v>
      </c>
      <c r="F2605">
        <v>4310</v>
      </c>
      <c r="G2605">
        <v>6566</v>
      </c>
      <c r="H2605" t="s">
        <v>24177</v>
      </c>
      <c r="I2605" t="s">
        <v>57</v>
      </c>
      <c r="J2605" t="s">
        <v>2255</v>
      </c>
      <c r="K2605" t="s">
        <v>2255</v>
      </c>
      <c r="L2605" s="28" t="s">
        <v>24209</v>
      </c>
    </row>
    <row r="2606" spans="1:12" x14ac:dyDescent="0.3">
      <c r="A2606">
        <v>510778</v>
      </c>
      <c r="B2606" t="s">
        <v>480</v>
      </c>
      <c r="C2606" t="s">
        <v>47</v>
      </c>
      <c r="D2606" t="s">
        <v>48</v>
      </c>
      <c r="E2606">
        <v>6566</v>
      </c>
      <c r="F2606">
        <v>70950</v>
      </c>
      <c r="G2606">
        <v>6566</v>
      </c>
      <c r="H2606" t="s">
        <v>24177</v>
      </c>
      <c r="I2606" t="s">
        <v>57</v>
      </c>
      <c r="J2606" t="s">
        <v>2255</v>
      </c>
      <c r="K2606" t="s">
        <v>2255</v>
      </c>
      <c r="L2606" s="28" t="s">
        <v>24209</v>
      </c>
    </row>
    <row r="2607" spans="1:12" x14ac:dyDescent="0.3">
      <c r="A2607">
        <v>510778</v>
      </c>
      <c r="B2607" t="s">
        <v>480</v>
      </c>
      <c r="C2607" t="s">
        <v>47</v>
      </c>
      <c r="D2607" t="s">
        <v>48</v>
      </c>
      <c r="E2607">
        <v>6566</v>
      </c>
      <c r="F2607">
        <v>85600</v>
      </c>
      <c r="G2607">
        <v>6566</v>
      </c>
      <c r="H2607" t="s">
        <v>24177</v>
      </c>
      <c r="I2607" t="s">
        <v>57</v>
      </c>
      <c r="J2607" t="s">
        <v>2255</v>
      </c>
      <c r="K2607" t="s">
        <v>2255</v>
      </c>
      <c r="L2607" s="28" t="s">
        <v>24209</v>
      </c>
    </row>
    <row r="2608" spans="1:12" x14ac:dyDescent="0.3">
      <c r="A2608">
        <v>510778</v>
      </c>
      <c r="B2608" t="s">
        <v>480</v>
      </c>
      <c r="C2608" t="s">
        <v>59</v>
      </c>
      <c r="D2608" t="s">
        <v>60</v>
      </c>
      <c r="E2608">
        <v>6566</v>
      </c>
      <c r="F2608">
        <v>4708</v>
      </c>
      <c r="G2608">
        <v>6465</v>
      </c>
      <c r="H2608" t="s">
        <v>24177</v>
      </c>
      <c r="I2608" t="s">
        <v>57</v>
      </c>
      <c r="J2608" t="s">
        <v>2255</v>
      </c>
      <c r="K2608" t="s">
        <v>2255</v>
      </c>
      <c r="L2608" s="28" t="s">
        <v>2317</v>
      </c>
    </row>
    <row r="2609" spans="1:12" x14ac:dyDescent="0.3">
      <c r="A2609">
        <v>510778</v>
      </c>
      <c r="B2609" t="s">
        <v>480</v>
      </c>
      <c r="C2609" t="s">
        <v>59</v>
      </c>
      <c r="D2609" t="s">
        <v>60</v>
      </c>
      <c r="E2609">
        <v>6566</v>
      </c>
      <c r="F2609">
        <v>214</v>
      </c>
      <c r="G2609">
        <v>6465</v>
      </c>
      <c r="H2609" t="s">
        <v>24177</v>
      </c>
      <c r="I2609" t="s">
        <v>57</v>
      </c>
      <c r="J2609" t="s">
        <v>2255</v>
      </c>
      <c r="K2609" t="s">
        <v>2255</v>
      </c>
      <c r="L2609" s="28" t="s">
        <v>2317</v>
      </c>
    </row>
    <row r="2610" spans="1:12" x14ac:dyDescent="0.3">
      <c r="A2610">
        <v>510778</v>
      </c>
      <c r="B2610" t="s">
        <v>480</v>
      </c>
      <c r="C2610" t="s">
        <v>69</v>
      </c>
      <c r="D2610" t="s">
        <v>70</v>
      </c>
      <c r="E2610">
        <v>6566</v>
      </c>
      <c r="F2610">
        <v>1743.03</v>
      </c>
      <c r="G2610">
        <v>6465</v>
      </c>
      <c r="H2610" t="s">
        <v>24178</v>
      </c>
      <c r="I2610" t="s">
        <v>58</v>
      </c>
      <c r="J2610" t="s">
        <v>2256</v>
      </c>
      <c r="K2610" t="s">
        <v>2256</v>
      </c>
      <c r="L2610" s="28" t="s">
        <v>2317</v>
      </c>
    </row>
    <row r="2611" spans="1:12" x14ac:dyDescent="0.3">
      <c r="A2611">
        <v>510778</v>
      </c>
      <c r="B2611" t="s">
        <v>480</v>
      </c>
      <c r="C2611" t="s">
        <v>69</v>
      </c>
      <c r="D2611" t="s">
        <v>70</v>
      </c>
      <c r="E2611">
        <v>6566</v>
      </c>
      <c r="F2611">
        <v>12840</v>
      </c>
      <c r="G2611">
        <v>6465</v>
      </c>
      <c r="H2611" t="s">
        <v>24178</v>
      </c>
      <c r="I2611" t="s">
        <v>58</v>
      </c>
      <c r="J2611" t="s">
        <v>2256</v>
      </c>
      <c r="K2611" t="s">
        <v>2256</v>
      </c>
      <c r="L2611" s="28" t="s">
        <v>2317</v>
      </c>
    </row>
    <row r="2612" spans="1:12" x14ac:dyDescent="0.3">
      <c r="A2612">
        <v>510780</v>
      </c>
      <c r="B2612" t="s">
        <v>481</v>
      </c>
      <c r="C2612" t="s">
        <v>47</v>
      </c>
      <c r="D2612" t="s">
        <v>48</v>
      </c>
      <c r="E2612">
        <v>6566</v>
      </c>
      <c r="F2612">
        <v>25400</v>
      </c>
      <c r="G2612">
        <v>6566</v>
      </c>
      <c r="H2612" t="s">
        <v>24177</v>
      </c>
      <c r="I2612" t="s">
        <v>57</v>
      </c>
      <c r="J2612" t="s">
        <v>2255</v>
      </c>
      <c r="K2612" t="s">
        <v>2255</v>
      </c>
      <c r="L2612" s="28" t="s">
        <v>24209</v>
      </c>
    </row>
    <row r="2613" spans="1:12" x14ac:dyDescent="0.3">
      <c r="A2613">
        <v>510782</v>
      </c>
      <c r="B2613" t="s">
        <v>482</v>
      </c>
      <c r="C2613" t="s">
        <v>45</v>
      </c>
      <c r="D2613" t="s">
        <v>46</v>
      </c>
      <c r="E2613">
        <v>6566</v>
      </c>
      <c r="F2613">
        <v>3350</v>
      </c>
      <c r="G2613">
        <v>6566</v>
      </c>
      <c r="H2613" t="s">
        <v>24177</v>
      </c>
      <c r="I2613" t="s">
        <v>57</v>
      </c>
      <c r="J2613" t="s">
        <v>2255</v>
      </c>
      <c r="K2613" t="s">
        <v>2255</v>
      </c>
      <c r="L2613" s="28" t="s">
        <v>24209</v>
      </c>
    </row>
    <row r="2614" spans="1:12" x14ac:dyDescent="0.3">
      <c r="A2614">
        <v>510782</v>
      </c>
      <c r="B2614" t="s">
        <v>482</v>
      </c>
      <c r="C2614" t="s">
        <v>45</v>
      </c>
      <c r="D2614" t="s">
        <v>46</v>
      </c>
      <c r="E2614">
        <v>6566</v>
      </c>
      <c r="F2614">
        <v>5550</v>
      </c>
      <c r="G2614">
        <v>6566</v>
      </c>
      <c r="H2614" t="s">
        <v>24177</v>
      </c>
      <c r="I2614" t="s">
        <v>57</v>
      </c>
      <c r="J2614" t="s">
        <v>2255</v>
      </c>
      <c r="K2614" t="s">
        <v>2255</v>
      </c>
      <c r="L2614" s="28" t="s">
        <v>24209</v>
      </c>
    </row>
    <row r="2615" spans="1:12" x14ac:dyDescent="0.3">
      <c r="A2615">
        <v>510782</v>
      </c>
      <c r="B2615" t="s">
        <v>482</v>
      </c>
      <c r="C2615" t="s">
        <v>47</v>
      </c>
      <c r="D2615" t="s">
        <v>48</v>
      </c>
      <c r="E2615">
        <v>6566</v>
      </c>
      <c r="F2615">
        <v>63500</v>
      </c>
      <c r="G2615">
        <v>6566</v>
      </c>
      <c r="H2615" t="s">
        <v>24177</v>
      </c>
      <c r="I2615" t="s">
        <v>57</v>
      </c>
      <c r="J2615" t="s">
        <v>2255</v>
      </c>
      <c r="K2615" t="s">
        <v>2255</v>
      </c>
      <c r="L2615" s="28" t="s">
        <v>24209</v>
      </c>
    </row>
    <row r="2616" spans="1:12" x14ac:dyDescent="0.3">
      <c r="A2616">
        <v>510782</v>
      </c>
      <c r="B2616" t="s">
        <v>482</v>
      </c>
      <c r="C2616" t="s">
        <v>47</v>
      </c>
      <c r="D2616" t="s">
        <v>48</v>
      </c>
      <c r="E2616">
        <v>6566</v>
      </c>
      <c r="F2616">
        <v>20505</v>
      </c>
      <c r="G2616">
        <v>6566</v>
      </c>
      <c r="H2616" t="s">
        <v>24177</v>
      </c>
      <c r="I2616" t="s">
        <v>57</v>
      </c>
      <c r="J2616" t="s">
        <v>2255</v>
      </c>
      <c r="K2616" t="s">
        <v>2255</v>
      </c>
      <c r="L2616" s="28" t="s">
        <v>24209</v>
      </c>
    </row>
    <row r="2617" spans="1:12" x14ac:dyDescent="0.3">
      <c r="A2617">
        <v>510782</v>
      </c>
      <c r="B2617" t="s">
        <v>482</v>
      </c>
      <c r="C2617" t="s">
        <v>47</v>
      </c>
      <c r="D2617" t="s">
        <v>48</v>
      </c>
      <c r="E2617">
        <v>6566</v>
      </c>
      <c r="F2617">
        <v>6835</v>
      </c>
      <c r="G2617">
        <v>6566</v>
      </c>
      <c r="H2617" t="s">
        <v>24177</v>
      </c>
      <c r="I2617" t="s">
        <v>57</v>
      </c>
      <c r="J2617" t="s">
        <v>2255</v>
      </c>
      <c r="K2617" t="s">
        <v>2255</v>
      </c>
      <c r="L2617" s="28" t="s">
        <v>24209</v>
      </c>
    </row>
    <row r="2618" spans="1:12" x14ac:dyDescent="0.3">
      <c r="A2618">
        <v>510783</v>
      </c>
      <c r="B2618" t="s">
        <v>483</v>
      </c>
      <c r="C2618" t="s">
        <v>45</v>
      </c>
      <c r="D2618" t="s">
        <v>46</v>
      </c>
      <c r="E2618">
        <v>6566</v>
      </c>
      <c r="F2618">
        <v>1005</v>
      </c>
      <c r="G2618">
        <v>6566</v>
      </c>
      <c r="H2618" t="s">
        <v>24177</v>
      </c>
      <c r="I2618" t="s">
        <v>57</v>
      </c>
      <c r="J2618" t="s">
        <v>2255</v>
      </c>
      <c r="K2618" t="s">
        <v>2255</v>
      </c>
      <c r="L2618" s="28" t="s">
        <v>24209</v>
      </c>
    </row>
    <row r="2619" spans="1:12" x14ac:dyDescent="0.3">
      <c r="A2619">
        <v>510783</v>
      </c>
      <c r="B2619" t="s">
        <v>483</v>
      </c>
      <c r="C2619" t="s">
        <v>45</v>
      </c>
      <c r="D2619" t="s">
        <v>46</v>
      </c>
      <c r="E2619">
        <v>6566</v>
      </c>
      <c r="F2619">
        <v>1880</v>
      </c>
      <c r="G2619">
        <v>6566</v>
      </c>
      <c r="H2619" t="s">
        <v>24177</v>
      </c>
      <c r="I2619" t="s">
        <v>57</v>
      </c>
      <c r="J2619" t="s">
        <v>2255</v>
      </c>
      <c r="K2619" t="s">
        <v>2255</v>
      </c>
      <c r="L2619" s="28" t="s">
        <v>24209</v>
      </c>
    </row>
    <row r="2620" spans="1:12" x14ac:dyDescent="0.3">
      <c r="A2620">
        <v>510783</v>
      </c>
      <c r="B2620" t="s">
        <v>483</v>
      </c>
      <c r="C2620" t="s">
        <v>45</v>
      </c>
      <c r="D2620" t="s">
        <v>46</v>
      </c>
      <c r="E2620">
        <v>6566</v>
      </c>
      <c r="F2620">
        <v>3960</v>
      </c>
      <c r="G2620">
        <v>6566</v>
      </c>
      <c r="H2620" t="s">
        <v>24177</v>
      </c>
      <c r="I2620" t="s">
        <v>57</v>
      </c>
      <c r="J2620" t="s">
        <v>2255</v>
      </c>
      <c r="K2620" t="s">
        <v>2255</v>
      </c>
      <c r="L2620" s="28" t="s">
        <v>24209</v>
      </c>
    </row>
    <row r="2621" spans="1:12" x14ac:dyDescent="0.3">
      <c r="A2621">
        <v>510783</v>
      </c>
      <c r="B2621" t="s">
        <v>483</v>
      </c>
      <c r="C2621" t="s">
        <v>47</v>
      </c>
      <c r="D2621" t="s">
        <v>48</v>
      </c>
      <c r="E2621">
        <v>6566</v>
      </c>
      <c r="F2621">
        <v>4143</v>
      </c>
      <c r="G2621">
        <v>6566</v>
      </c>
      <c r="H2621" t="s">
        <v>24177</v>
      </c>
      <c r="I2621" t="s">
        <v>57</v>
      </c>
      <c r="J2621" t="s">
        <v>2255</v>
      </c>
      <c r="K2621" t="s">
        <v>2255</v>
      </c>
      <c r="L2621" s="28" t="s">
        <v>24209</v>
      </c>
    </row>
    <row r="2622" spans="1:12" x14ac:dyDescent="0.3">
      <c r="A2622">
        <v>510783</v>
      </c>
      <c r="B2622" t="s">
        <v>483</v>
      </c>
      <c r="C2622" t="s">
        <v>47</v>
      </c>
      <c r="D2622" t="s">
        <v>48</v>
      </c>
      <c r="E2622">
        <v>6566</v>
      </c>
      <c r="F2622">
        <v>19050</v>
      </c>
      <c r="G2622">
        <v>6566</v>
      </c>
      <c r="H2622" t="s">
        <v>24177</v>
      </c>
      <c r="I2622" t="s">
        <v>57</v>
      </c>
      <c r="J2622" t="s">
        <v>2255</v>
      </c>
      <c r="K2622" t="s">
        <v>2255</v>
      </c>
      <c r="L2622" s="28" t="s">
        <v>24209</v>
      </c>
    </row>
    <row r="2623" spans="1:12" x14ac:dyDescent="0.3">
      <c r="A2623">
        <v>510783</v>
      </c>
      <c r="B2623" t="s">
        <v>483</v>
      </c>
      <c r="C2623" t="s">
        <v>47</v>
      </c>
      <c r="D2623" t="s">
        <v>48</v>
      </c>
      <c r="E2623">
        <v>6566</v>
      </c>
      <c r="F2623">
        <v>4332</v>
      </c>
      <c r="G2623">
        <v>6566</v>
      </c>
      <c r="H2623" t="s">
        <v>24177</v>
      </c>
      <c r="I2623" t="s">
        <v>57</v>
      </c>
      <c r="J2623" t="s">
        <v>2255</v>
      </c>
      <c r="K2623" t="s">
        <v>2255</v>
      </c>
      <c r="L2623" s="28" t="s">
        <v>24209</v>
      </c>
    </row>
    <row r="2624" spans="1:12" x14ac:dyDescent="0.3">
      <c r="A2624">
        <v>510785</v>
      </c>
      <c r="B2624" t="s">
        <v>484</v>
      </c>
      <c r="C2624" t="s">
        <v>45</v>
      </c>
      <c r="D2624" t="s">
        <v>46</v>
      </c>
      <c r="E2624">
        <v>6566</v>
      </c>
      <c r="F2624">
        <v>1954</v>
      </c>
      <c r="G2624">
        <v>6566</v>
      </c>
      <c r="H2624" t="s">
        <v>24177</v>
      </c>
      <c r="I2624" t="s">
        <v>57</v>
      </c>
      <c r="J2624" t="s">
        <v>2255</v>
      </c>
      <c r="K2624" t="s">
        <v>2255</v>
      </c>
      <c r="L2624" s="28" t="s">
        <v>24209</v>
      </c>
    </row>
    <row r="2625" spans="1:12" x14ac:dyDescent="0.3">
      <c r="A2625">
        <v>510785</v>
      </c>
      <c r="B2625" t="s">
        <v>484</v>
      </c>
      <c r="C2625" t="s">
        <v>45</v>
      </c>
      <c r="D2625" t="s">
        <v>46</v>
      </c>
      <c r="E2625">
        <v>6566</v>
      </c>
      <c r="F2625">
        <v>2775</v>
      </c>
      <c r="G2625">
        <v>6566</v>
      </c>
      <c r="H2625" t="s">
        <v>24177</v>
      </c>
      <c r="I2625" t="s">
        <v>57</v>
      </c>
      <c r="J2625" t="s">
        <v>2255</v>
      </c>
      <c r="K2625" t="s">
        <v>2255</v>
      </c>
      <c r="L2625" s="28" t="s">
        <v>24209</v>
      </c>
    </row>
    <row r="2626" spans="1:12" x14ac:dyDescent="0.3">
      <c r="A2626">
        <v>510785</v>
      </c>
      <c r="B2626" t="s">
        <v>484</v>
      </c>
      <c r="C2626" t="s">
        <v>45</v>
      </c>
      <c r="D2626" t="s">
        <v>46</v>
      </c>
      <c r="E2626">
        <v>6566</v>
      </c>
      <c r="F2626">
        <v>1005</v>
      </c>
      <c r="G2626">
        <v>6566</v>
      </c>
      <c r="H2626" t="s">
        <v>24177</v>
      </c>
      <c r="I2626" t="s">
        <v>57</v>
      </c>
      <c r="J2626" t="s">
        <v>2255</v>
      </c>
      <c r="K2626" t="s">
        <v>2255</v>
      </c>
      <c r="L2626" s="28" t="s">
        <v>24209</v>
      </c>
    </row>
    <row r="2627" spans="1:12" x14ac:dyDescent="0.3">
      <c r="A2627">
        <v>510785</v>
      </c>
      <c r="B2627" t="s">
        <v>484</v>
      </c>
      <c r="C2627" t="s">
        <v>47</v>
      </c>
      <c r="D2627" t="s">
        <v>48</v>
      </c>
      <c r="E2627">
        <v>6566</v>
      </c>
      <c r="F2627">
        <v>13670</v>
      </c>
      <c r="G2627">
        <v>6566</v>
      </c>
      <c r="H2627" t="s">
        <v>24177</v>
      </c>
      <c r="I2627" t="s">
        <v>57</v>
      </c>
      <c r="J2627" t="s">
        <v>2255</v>
      </c>
      <c r="K2627" t="s">
        <v>2255</v>
      </c>
      <c r="L2627" s="28" t="s">
        <v>24209</v>
      </c>
    </row>
    <row r="2628" spans="1:12" x14ac:dyDescent="0.3">
      <c r="A2628">
        <v>510785</v>
      </c>
      <c r="B2628" t="s">
        <v>484</v>
      </c>
      <c r="C2628" t="s">
        <v>47</v>
      </c>
      <c r="D2628" t="s">
        <v>48</v>
      </c>
      <c r="E2628">
        <v>6566</v>
      </c>
      <c r="F2628">
        <v>13070</v>
      </c>
      <c r="G2628">
        <v>6566</v>
      </c>
      <c r="H2628" t="s">
        <v>24177</v>
      </c>
      <c r="I2628" t="s">
        <v>57</v>
      </c>
      <c r="J2628" t="s">
        <v>2255</v>
      </c>
      <c r="K2628" t="s">
        <v>2255</v>
      </c>
      <c r="L2628" s="28" t="s">
        <v>24209</v>
      </c>
    </row>
    <row r="2629" spans="1:12" x14ac:dyDescent="0.3">
      <c r="A2629">
        <v>510786</v>
      </c>
      <c r="B2629" t="s">
        <v>485</v>
      </c>
      <c r="C2629" t="s">
        <v>47</v>
      </c>
      <c r="D2629" t="s">
        <v>48</v>
      </c>
      <c r="E2629">
        <v>6566</v>
      </c>
      <c r="F2629">
        <v>25400</v>
      </c>
      <c r="G2629">
        <v>6566</v>
      </c>
      <c r="H2629" t="s">
        <v>24177</v>
      </c>
      <c r="I2629" t="s">
        <v>57</v>
      </c>
      <c r="J2629" t="s">
        <v>2255</v>
      </c>
      <c r="K2629" t="s">
        <v>2255</v>
      </c>
      <c r="L2629" s="28" t="s">
        <v>24209</v>
      </c>
    </row>
    <row r="2630" spans="1:12" x14ac:dyDescent="0.3">
      <c r="A2630">
        <v>510786</v>
      </c>
      <c r="B2630" t="s">
        <v>485</v>
      </c>
      <c r="C2630" t="s">
        <v>47</v>
      </c>
      <c r="D2630" t="s">
        <v>48</v>
      </c>
      <c r="E2630">
        <v>6566</v>
      </c>
      <c r="F2630">
        <v>14190</v>
      </c>
      <c r="G2630">
        <v>6566</v>
      </c>
      <c r="H2630" t="s">
        <v>24177</v>
      </c>
      <c r="I2630" t="s">
        <v>57</v>
      </c>
      <c r="J2630" t="s">
        <v>2255</v>
      </c>
      <c r="K2630" t="s">
        <v>2255</v>
      </c>
      <c r="L2630" s="28" t="s">
        <v>24209</v>
      </c>
    </row>
    <row r="2631" spans="1:12" x14ac:dyDescent="0.3">
      <c r="A2631">
        <v>510786</v>
      </c>
      <c r="B2631" t="s">
        <v>485</v>
      </c>
      <c r="C2631" t="s">
        <v>47</v>
      </c>
      <c r="D2631" t="s">
        <v>48</v>
      </c>
      <c r="E2631">
        <v>6566</v>
      </c>
      <c r="F2631">
        <v>17120</v>
      </c>
      <c r="G2631">
        <v>6566</v>
      </c>
      <c r="H2631" t="s">
        <v>24177</v>
      </c>
      <c r="I2631" t="s">
        <v>57</v>
      </c>
      <c r="J2631" t="s">
        <v>2255</v>
      </c>
      <c r="K2631" t="s">
        <v>2255</v>
      </c>
      <c r="L2631" s="28" t="s">
        <v>24209</v>
      </c>
    </row>
    <row r="2632" spans="1:12" x14ac:dyDescent="0.3">
      <c r="A2632">
        <v>510787</v>
      </c>
      <c r="B2632" t="s">
        <v>486</v>
      </c>
      <c r="C2632" t="s">
        <v>45</v>
      </c>
      <c r="D2632" t="s">
        <v>46</v>
      </c>
      <c r="E2632">
        <v>6566</v>
      </c>
      <c r="F2632">
        <v>977</v>
      </c>
      <c r="G2632">
        <v>6566</v>
      </c>
      <c r="H2632" t="s">
        <v>24177</v>
      </c>
      <c r="I2632" t="s">
        <v>57</v>
      </c>
      <c r="J2632" t="s">
        <v>2255</v>
      </c>
      <c r="K2632" t="s">
        <v>2255</v>
      </c>
      <c r="L2632" s="28" t="s">
        <v>24209</v>
      </c>
    </row>
    <row r="2633" spans="1:12" x14ac:dyDescent="0.3">
      <c r="A2633">
        <v>510787</v>
      </c>
      <c r="B2633" t="s">
        <v>486</v>
      </c>
      <c r="C2633" t="s">
        <v>47</v>
      </c>
      <c r="D2633" t="s">
        <v>48</v>
      </c>
      <c r="E2633">
        <v>6566</v>
      </c>
      <c r="F2633">
        <v>12303</v>
      </c>
      <c r="G2633">
        <v>6566</v>
      </c>
      <c r="H2633" t="s">
        <v>24177</v>
      </c>
      <c r="I2633" t="s">
        <v>57</v>
      </c>
      <c r="J2633" t="s">
        <v>2255</v>
      </c>
      <c r="K2633" t="s">
        <v>2255</v>
      </c>
      <c r="L2633" s="28" t="s">
        <v>24209</v>
      </c>
    </row>
    <row r="2634" spans="1:12" x14ac:dyDescent="0.3">
      <c r="A2634">
        <v>510787</v>
      </c>
      <c r="B2634" t="s">
        <v>486</v>
      </c>
      <c r="C2634" t="s">
        <v>47</v>
      </c>
      <c r="D2634" t="s">
        <v>48</v>
      </c>
      <c r="E2634">
        <v>6566</v>
      </c>
      <c r="F2634">
        <v>26140</v>
      </c>
      <c r="G2634">
        <v>6566</v>
      </c>
      <c r="H2634" t="s">
        <v>24177</v>
      </c>
      <c r="I2634" t="s">
        <v>57</v>
      </c>
      <c r="J2634" t="s">
        <v>2255</v>
      </c>
      <c r="K2634" t="s">
        <v>2255</v>
      </c>
      <c r="L2634" s="28" t="s">
        <v>24209</v>
      </c>
    </row>
    <row r="2635" spans="1:12" x14ac:dyDescent="0.3">
      <c r="A2635">
        <v>510787</v>
      </c>
      <c r="B2635" t="s">
        <v>486</v>
      </c>
      <c r="C2635" t="s">
        <v>47</v>
      </c>
      <c r="D2635" t="s">
        <v>48</v>
      </c>
      <c r="E2635">
        <v>6566</v>
      </c>
      <c r="F2635">
        <v>15037</v>
      </c>
      <c r="G2635">
        <v>6566</v>
      </c>
      <c r="H2635" t="s">
        <v>24177</v>
      </c>
      <c r="I2635" t="s">
        <v>57</v>
      </c>
      <c r="J2635" t="s">
        <v>2255</v>
      </c>
      <c r="K2635" t="s">
        <v>2255</v>
      </c>
      <c r="L2635" s="28" t="s">
        <v>24209</v>
      </c>
    </row>
    <row r="2636" spans="1:12" x14ac:dyDescent="0.3">
      <c r="A2636">
        <v>510788</v>
      </c>
      <c r="B2636" t="s">
        <v>487</v>
      </c>
      <c r="C2636" t="s">
        <v>67</v>
      </c>
      <c r="D2636" t="s">
        <v>68</v>
      </c>
      <c r="E2636">
        <v>6566</v>
      </c>
      <c r="F2636">
        <v>26000</v>
      </c>
      <c r="G2636">
        <v>6566</v>
      </c>
      <c r="H2636" t="s">
        <v>24177</v>
      </c>
      <c r="I2636" t="s">
        <v>57</v>
      </c>
      <c r="J2636" t="s">
        <v>2255</v>
      </c>
      <c r="K2636" t="s">
        <v>2255</v>
      </c>
      <c r="L2636" s="28" t="s">
        <v>2317</v>
      </c>
    </row>
    <row r="2637" spans="1:12" x14ac:dyDescent="0.3">
      <c r="A2637">
        <v>510788</v>
      </c>
      <c r="B2637" t="s">
        <v>487</v>
      </c>
      <c r="C2637" t="s">
        <v>45</v>
      </c>
      <c r="D2637" t="s">
        <v>46</v>
      </c>
      <c r="E2637">
        <v>6566</v>
      </c>
      <c r="F2637">
        <v>31512</v>
      </c>
      <c r="G2637">
        <v>6566</v>
      </c>
      <c r="H2637" t="s">
        <v>24177</v>
      </c>
      <c r="I2637" t="s">
        <v>57</v>
      </c>
      <c r="J2637" t="s">
        <v>2255</v>
      </c>
      <c r="K2637" t="s">
        <v>2255</v>
      </c>
      <c r="L2637" s="28" t="s">
        <v>24209</v>
      </c>
    </row>
    <row r="2638" spans="1:12" x14ac:dyDescent="0.3">
      <c r="A2638">
        <v>510788</v>
      </c>
      <c r="B2638" t="s">
        <v>487</v>
      </c>
      <c r="C2638" t="s">
        <v>45</v>
      </c>
      <c r="D2638" t="s">
        <v>46</v>
      </c>
      <c r="E2638">
        <v>6566</v>
      </c>
      <c r="F2638">
        <v>6700</v>
      </c>
      <c r="G2638">
        <v>6566</v>
      </c>
      <c r="H2638" t="s">
        <v>24177</v>
      </c>
      <c r="I2638" t="s">
        <v>57</v>
      </c>
      <c r="J2638" t="s">
        <v>2255</v>
      </c>
      <c r="K2638" t="s">
        <v>2255</v>
      </c>
      <c r="L2638" s="28" t="s">
        <v>24209</v>
      </c>
    </row>
    <row r="2639" spans="1:12" x14ac:dyDescent="0.3">
      <c r="A2639">
        <v>510788</v>
      </c>
      <c r="B2639" t="s">
        <v>487</v>
      </c>
      <c r="C2639" t="s">
        <v>47</v>
      </c>
      <c r="D2639" t="s">
        <v>48</v>
      </c>
      <c r="E2639">
        <v>6566</v>
      </c>
      <c r="F2639">
        <v>42570</v>
      </c>
      <c r="G2639">
        <v>6566</v>
      </c>
      <c r="H2639" t="s">
        <v>24177</v>
      </c>
      <c r="I2639" t="s">
        <v>57</v>
      </c>
      <c r="J2639" t="s">
        <v>2255</v>
      </c>
      <c r="K2639" t="s">
        <v>2255</v>
      </c>
      <c r="L2639" s="28" t="s">
        <v>24209</v>
      </c>
    </row>
    <row r="2640" spans="1:12" x14ac:dyDescent="0.3">
      <c r="A2640">
        <v>510788</v>
      </c>
      <c r="B2640" t="s">
        <v>487</v>
      </c>
      <c r="C2640" t="s">
        <v>47</v>
      </c>
      <c r="D2640" t="s">
        <v>48</v>
      </c>
      <c r="E2640">
        <v>6566</v>
      </c>
      <c r="F2640">
        <v>74472</v>
      </c>
      <c r="G2640">
        <v>6566</v>
      </c>
      <c r="H2640" t="s">
        <v>24177</v>
      </c>
      <c r="I2640" t="s">
        <v>57</v>
      </c>
      <c r="J2640" t="s">
        <v>2255</v>
      </c>
      <c r="K2640" t="s">
        <v>2255</v>
      </c>
      <c r="L2640" s="28" t="s">
        <v>24209</v>
      </c>
    </row>
    <row r="2641" spans="1:12" x14ac:dyDescent="0.3">
      <c r="A2641">
        <v>510788</v>
      </c>
      <c r="B2641" t="s">
        <v>487</v>
      </c>
      <c r="C2641" t="s">
        <v>47</v>
      </c>
      <c r="D2641" t="s">
        <v>48</v>
      </c>
      <c r="E2641">
        <v>6566</v>
      </c>
      <c r="F2641">
        <v>41400</v>
      </c>
      <c r="G2641">
        <v>6566</v>
      </c>
      <c r="H2641" t="s">
        <v>24177</v>
      </c>
      <c r="I2641" t="s">
        <v>57</v>
      </c>
      <c r="J2641" t="s">
        <v>2255</v>
      </c>
      <c r="K2641" t="s">
        <v>2255</v>
      </c>
      <c r="L2641" s="28" t="s">
        <v>24209</v>
      </c>
    </row>
    <row r="2642" spans="1:12" x14ac:dyDescent="0.3">
      <c r="A2642">
        <v>510788</v>
      </c>
      <c r="B2642" t="s">
        <v>487</v>
      </c>
      <c r="C2642" t="s">
        <v>47</v>
      </c>
      <c r="D2642" t="s">
        <v>48</v>
      </c>
      <c r="E2642">
        <v>6566</v>
      </c>
      <c r="F2642">
        <v>17240</v>
      </c>
      <c r="G2642">
        <v>6566</v>
      </c>
      <c r="H2642" t="s">
        <v>24177</v>
      </c>
      <c r="I2642" t="s">
        <v>57</v>
      </c>
      <c r="J2642" t="s">
        <v>2255</v>
      </c>
      <c r="K2642" t="s">
        <v>2255</v>
      </c>
      <c r="L2642" s="28" t="s">
        <v>24209</v>
      </c>
    </row>
    <row r="2643" spans="1:12" x14ac:dyDescent="0.3">
      <c r="A2643">
        <v>510788</v>
      </c>
      <c r="B2643" t="s">
        <v>487</v>
      </c>
      <c r="C2643" t="s">
        <v>47</v>
      </c>
      <c r="D2643" t="s">
        <v>48</v>
      </c>
      <c r="E2643">
        <v>6566</v>
      </c>
      <c r="F2643">
        <v>28380</v>
      </c>
      <c r="G2643">
        <v>6566</v>
      </c>
      <c r="H2643" t="s">
        <v>24177</v>
      </c>
      <c r="I2643" t="s">
        <v>57</v>
      </c>
      <c r="J2643" t="s">
        <v>2255</v>
      </c>
      <c r="K2643" t="s">
        <v>2255</v>
      </c>
      <c r="L2643" s="28" t="s">
        <v>24209</v>
      </c>
    </row>
    <row r="2644" spans="1:12" x14ac:dyDescent="0.3">
      <c r="A2644">
        <v>510788</v>
      </c>
      <c r="B2644" t="s">
        <v>487</v>
      </c>
      <c r="C2644" t="s">
        <v>47</v>
      </c>
      <c r="D2644" t="s">
        <v>48</v>
      </c>
      <c r="E2644">
        <v>6566</v>
      </c>
      <c r="F2644">
        <v>39210</v>
      </c>
      <c r="G2644">
        <v>6566</v>
      </c>
      <c r="H2644" t="s">
        <v>24177</v>
      </c>
      <c r="I2644" t="s">
        <v>57</v>
      </c>
      <c r="J2644" t="s">
        <v>2255</v>
      </c>
      <c r="K2644" t="s">
        <v>2255</v>
      </c>
      <c r="L2644" s="28" t="s">
        <v>24209</v>
      </c>
    </row>
    <row r="2645" spans="1:12" x14ac:dyDescent="0.3">
      <c r="A2645">
        <v>510788</v>
      </c>
      <c r="B2645" t="s">
        <v>487</v>
      </c>
      <c r="C2645" t="s">
        <v>61</v>
      </c>
      <c r="D2645" t="s">
        <v>62</v>
      </c>
      <c r="E2645">
        <v>6566</v>
      </c>
      <c r="F2645">
        <v>754.17</v>
      </c>
      <c r="G2645">
        <v>6465</v>
      </c>
      <c r="H2645" t="s">
        <v>24178</v>
      </c>
      <c r="I2645" t="s">
        <v>58</v>
      </c>
      <c r="J2645" t="s">
        <v>2256</v>
      </c>
      <c r="K2645" t="s">
        <v>2256</v>
      </c>
      <c r="L2645" s="28" t="s">
        <v>2317</v>
      </c>
    </row>
    <row r="2646" spans="1:12" x14ac:dyDescent="0.3">
      <c r="A2646">
        <v>510788</v>
      </c>
      <c r="B2646" t="s">
        <v>487</v>
      </c>
      <c r="C2646" t="s">
        <v>61</v>
      </c>
      <c r="D2646" t="s">
        <v>62</v>
      </c>
      <c r="E2646">
        <v>6566</v>
      </c>
      <c r="F2646">
        <v>8333.33</v>
      </c>
      <c r="G2646">
        <v>6465</v>
      </c>
      <c r="H2646" t="s">
        <v>24178</v>
      </c>
      <c r="I2646" t="s">
        <v>58</v>
      </c>
      <c r="J2646" t="s">
        <v>2256</v>
      </c>
      <c r="K2646" t="s">
        <v>2256</v>
      </c>
      <c r="L2646" s="28" t="s">
        <v>2317</v>
      </c>
    </row>
    <row r="2647" spans="1:12" x14ac:dyDescent="0.3">
      <c r="A2647">
        <v>510788</v>
      </c>
      <c r="B2647" t="s">
        <v>487</v>
      </c>
      <c r="C2647" t="s">
        <v>61</v>
      </c>
      <c r="D2647" t="s">
        <v>62</v>
      </c>
      <c r="E2647">
        <v>6566</v>
      </c>
      <c r="F2647">
        <v>13333.34</v>
      </c>
      <c r="G2647">
        <v>6364</v>
      </c>
      <c r="H2647" t="s">
        <v>24178</v>
      </c>
      <c r="I2647" t="s">
        <v>58</v>
      </c>
      <c r="J2647" t="s">
        <v>2256</v>
      </c>
      <c r="K2647" t="s">
        <v>2256</v>
      </c>
      <c r="L2647" s="28" t="s">
        <v>2317</v>
      </c>
    </row>
    <row r="2648" spans="1:12" x14ac:dyDescent="0.3">
      <c r="A2648">
        <v>510788</v>
      </c>
      <c r="B2648" t="s">
        <v>487</v>
      </c>
      <c r="C2648" t="s">
        <v>61</v>
      </c>
      <c r="D2648" t="s">
        <v>62</v>
      </c>
      <c r="E2648">
        <v>6566</v>
      </c>
      <c r="F2648">
        <v>603.33000000000004</v>
      </c>
      <c r="G2648">
        <v>6364</v>
      </c>
      <c r="H2648" t="s">
        <v>24178</v>
      </c>
      <c r="I2648" t="s">
        <v>58</v>
      </c>
      <c r="J2648" t="s">
        <v>2256</v>
      </c>
      <c r="K2648" t="s">
        <v>2256</v>
      </c>
      <c r="L2648" s="28" t="s">
        <v>2317</v>
      </c>
    </row>
    <row r="2649" spans="1:12" x14ac:dyDescent="0.3">
      <c r="A2649">
        <v>510788</v>
      </c>
      <c r="B2649" t="s">
        <v>487</v>
      </c>
      <c r="C2649" t="s">
        <v>61</v>
      </c>
      <c r="D2649" t="s">
        <v>62</v>
      </c>
      <c r="E2649">
        <v>6566</v>
      </c>
      <c r="F2649">
        <v>312.07</v>
      </c>
      <c r="G2649">
        <v>6364</v>
      </c>
      <c r="H2649" t="s">
        <v>24178</v>
      </c>
      <c r="I2649" t="s">
        <v>58</v>
      </c>
      <c r="J2649" t="s">
        <v>2256</v>
      </c>
      <c r="K2649" t="s">
        <v>2256</v>
      </c>
      <c r="L2649" s="28" t="s">
        <v>2317</v>
      </c>
    </row>
    <row r="2650" spans="1:12" x14ac:dyDescent="0.3">
      <c r="A2650">
        <v>510788</v>
      </c>
      <c r="B2650" t="s">
        <v>487</v>
      </c>
      <c r="C2650" t="s">
        <v>61</v>
      </c>
      <c r="D2650" t="s">
        <v>62</v>
      </c>
      <c r="E2650">
        <v>6566</v>
      </c>
      <c r="F2650">
        <v>6896.66</v>
      </c>
      <c r="G2650">
        <v>6364</v>
      </c>
      <c r="H2650" t="s">
        <v>24178</v>
      </c>
      <c r="I2650" t="s">
        <v>58</v>
      </c>
      <c r="J2650" t="s">
        <v>2256</v>
      </c>
      <c r="K2650" t="s">
        <v>2256</v>
      </c>
      <c r="L2650" s="28" t="s">
        <v>2317</v>
      </c>
    </row>
    <row r="2651" spans="1:12" x14ac:dyDescent="0.3">
      <c r="A2651">
        <v>510788</v>
      </c>
      <c r="B2651" t="s">
        <v>487</v>
      </c>
      <c r="C2651" t="s">
        <v>61</v>
      </c>
      <c r="D2651" t="s">
        <v>62</v>
      </c>
      <c r="E2651">
        <v>6566</v>
      </c>
      <c r="F2651">
        <v>15060</v>
      </c>
      <c r="G2651">
        <v>6364</v>
      </c>
      <c r="H2651" t="s">
        <v>24178</v>
      </c>
      <c r="I2651" t="s">
        <v>58</v>
      </c>
      <c r="J2651" t="s">
        <v>2256</v>
      </c>
      <c r="K2651" t="s">
        <v>2256</v>
      </c>
      <c r="L2651" s="28" t="s">
        <v>2317</v>
      </c>
    </row>
    <row r="2652" spans="1:12" x14ac:dyDescent="0.3">
      <c r="A2652">
        <v>510788</v>
      </c>
      <c r="B2652" t="s">
        <v>487</v>
      </c>
      <c r="C2652" t="s">
        <v>61</v>
      </c>
      <c r="D2652" t="s">
        <v>62</v>
      </c>
      <c r="E2652">
        <v>6566</v>
      </c>
      <c r="F2652">
        <v>681.47</v>
      </c>
      <c r="G2652">
        <v>6364</v>
      </c>
      <c r="H2652" t="s">
        <v>24178</v>
      </c>
      <c r="I2652" t="s">
        <v>58</v>
      </c>
      <c r="J2652" t="s">
        <v>2256</v>
      </c>
      <c r="K2652" t="s">
        <v>2256</v>
      </c>
      <c r="L2652" s="28" t="s">
        <v>2317</v>
      </c>
    </row>
    <row r="2653" spans="1:12" x14ac:dyDescent="0.3">
      <c r="A2653">
        <v>510788</v>
      </c>
      <c r="B2653" t="s">
        <v>487</v>
      </c>
      <c r="C2653" t="s">
        <v>65</v>
      </c>
      <c r="D2653" t="s">
        <v>66</v>
      </c>
      <c r="E2653">
        <v>6566</v>
      </c>
      <c r="F2653">
        <v>61000</v>
      </c>
      <c r="G2653">
        <v>6566</v>
      </c>
      <c r="H2653" t="s">
        <v>24177</v>
      </c>
      <c r="I2653" t="s">
        <v>57</v>
      </c>
      <c r="J2653" t="s">
        <v>2255</v>
      </c>
      <c r="K2653" t="s">
        <v>2255</v>
      </c>
      <c r="L2653" s="28" t="s">
        <v>2317</v>
      </c>
    </row>
    <row r="2654" spans="1:12" x14ac:dyDescent="0.3">
      <c r="A2654">
        <v>510788</v>
      </c>
      <c r="B2654" t="s">
        <v>487</v>
      </c>
      <c r="C2654" t="s">
        <v>63</v>
      </c>
      <c r="D2654" t="s">
        <v>64</v>
      </c>
      <c r="E2654">
        <v>6566</v>
      </c>
      <c r="F2654">
        <v>39000</v>
      </c>
      <c r="G2654">
        <v>6566</v>
      </c>
      <c r="H2654" t="s">
        <v>24177</v>
      </c>
      <c r="I2654" t="s">
        <v>57</v>
      </c>
      <c r="J2654" t="s">
        <v>2255</v>
      </c>
      <c r="K2654" t="s">
        <v>2255</v>
      </c>
      <c r="L2654" s="28" t="s">
        <v>2317</v>
      </c>
    </row>
    <row r="2655" spans="1:12" x14ac:dyDescent="0.3">
      <c r="A2655">
        <v>510788</v>
      </c>
      <c r="B2655" t="s">
        <v>487</v>
      </c>
      <c r="C2655" t="s">
        <v>63</v>
      </c>
      <c r="D2655" t="s">
        <v>64</v>
      </c>
      <c r="E2655">
        <v>6566</v>
      </c>
      <c r="F2655">
        <v>20000</v>
      </c>
      <c r="G2655">
        <v>6566</v>
      </c>
      <c r="H2655" t="s">
        <v>24177</v>
      </c>
      <c r="I2655" t="s">
        <v>57</v>
      </c>
      <c r="J2655" t="s">
        <v>2255</v>
      </c>
      <c r="K2655" t="s">
        <v>2255</v>
      </c>
      <c r="L2655" s="28" t="s">
        <v>2317</v>
      </c>
    </row>
    <row r="2656" spans="1:12" x14ac:dyDescent="0.3">
      <c r="A2656">
        <v>510788</v>
      </c>
      <c r="B2656" t="s">
        <v>487</v>
      </c>
      <c r="C2656" t="s">
        <v>69</v>
      </c>
      <c r="D2656" t="s">
        <v>70</v>
      </c>
      <c r="E2656">
        <v>6566</v>
      </c>
      <c r="F2656">
        <v>2324.04</v>
      </c>
      <c r="G2656">
        <v>6465</v>
      </c>
      <c r="H2656" t="s">
        <v>24178</v>
      </c>
      <c r="I2656" t="s">
        <v>58</v>
      </c>
      <c r="J2656" t="s">
        <v>2256</v>
      </c>
      <c r="K2656" t="s">
        <v>2256</v>
      </c>
      <c r="L2656" s="28" t="s">
        <v>2317</v>
      </c>
    </row>
    <row r="2657" spans="1:12" x14ac:dyDescent="0.3">
      <c r="A2657">
        <v>510788</v>
      </c>
      <c r="B2657" t="s">
        <v>487</v>
      </c>
      <c r="C2657" t="s">
        <v>69</v>
      </c>
      <c r="D2657" t="s">
        <v>70</v>
      </c>
      <c r="E2657">
        <v>6566</v>
      </c>
      <c r="F2657">
        <v>12840</v>
      </c>
      <c r="G2657">
        <v>6465</v>
      </c>
      <c r="H2657" t="s">
        <v>24178</v>
      </c>
      <c r="I2657" t="s">
        <v>58</v>
      </c>
      <c r="J2657" t="s">
        <v>2256</v>
      </c>
      <c r="K2657" t="s">
        <v>2256</v>
      </c>
      <c r="L2657" s="28" t="s">
        <v>2317</v>
      </c>
    </row>
    <row r="2658" spans="1:12" x14ac:dyDescent="0.3">
      <c r="A2658">
        <v>510788</v>
      </c>
      <c r="B2658" t="s">
        <v>487</v>
      </c>
      <c r="C2658" t="s">
        <v>95</v>
      </c>
      <c r="D2658" t="s">
        <v>96</v>
      </c>
      <c r="E2658">
        <v>6566</v>
      </c>
      <c r="F2658">
        <v>90192</v>
      </c>
      <c r="G2658">
        <v>6566</v>
      </c>
      <c r="H2658" t="s">
        <v>24177</v>
      </c>
      <c r="I2658" t="s">
        <v>58</v>
      </c>
      <c r="J2658" t="s">
        <v>2256</v>
      </c>
      <c r="K2658" t="s">
        <v>2255</v>
      </c>
      <c r="L2658" s="28" t="s">
        <v>2317</v>
      </c>
    </row>
    <row r="2659" spans="1:12" x14ac:dyDescent="0.3">
      <c r="A2659">
        <v>510788</v>
      </c>
      <c r="B2659" t="s">
        <v>487</v>
      </c>
      <c r="C2659" t="s">
        <v>95</v>
      </c>
      <c r="D2659" t="s">
        <v>96</v>
      </c>
      <c r="E2659">
        <v>6566</v>
      </c>
      <c r="F2659">
        <v>11773.95</v>
      </c>
      <c r="G2659">
        <v>6566</v>
      </c>
      <c r="H2659" t="s">
        <v>24177</v>
      </c>
      <c r="I2659" t="s">
        <v>58</v>
      </c>
      <c r="J2659" t="s">
        <v>2256</v>
      </c>
      <c r="K2659" t="s">
        <v>2255</v>
      </c>
      <c r="L2659" s="28" t="s">
        <v>2317</v>
      </c>
    </row>
    <row r="2660" spans="1:12" x14ac:dyDescent="0.3">
      <c r="A2660">
        <v>510788</v>
      </c>
      <c r="B2660" t="s">
        <v>487</v>
      </c>
      <c r="C2660" t="s">
        <v>86</v>
      </c>
      <c r="D2660" t="s">
        <v>87</v>
      </c>
      <c r="E2660">
        <v>6566</v>
      </c>
      <c r="F2660">
        <v>21935</v>
      </c>
      <c r="G2660">
        <v>6465</v>
      </c>
      <c r="H2660" t="s">
        <v>24178</v>
      </c>
      <c r="I2660" t="s">
        <v>58</v>
      </c>
      <c r="J2660" t="s">
        <v>2256</v>
      </c>
      <c r="K2660" t="s">
        <v>2256</v>
      </c>
      <c r="L2660" s="28" t="s">
        <v>2317</v>
      </c>
    </row>
    <row r="2661" spans="1:12" x14ac:dyDescent="0.3">
      <c r="A2661">
        <v>510788</v>
      </c>
      <c r="B2661" t="s">
        <v>487</v>
      </c>
      <c r="C2661" t="s">
        <v>86</v>
      </c>
      <c r="D2661" t="s">
        <v>87</v>
      </c>
      <c r="E2661">
        <v>6566</v>
      </c>
      <c r="F2661">
        <v>992.56</v>
      </c>
      <c r="G2661">
        <v>6465</v>
      </c>
      <c r="H2661" t="s">
        <v>24178</v>
      </c>
      <c r="I2661" t="s">
        <v>58</v>
      </c>
      <c r="J2661" t="s">
        <v>2256</v>
      </c>
      <c r="K2661" t="s">
        <v>2256</v>
      </c>
      <c r="L2661" s="28" t="s">
        <v>2317</v>
      </c>
    </row>
    <row r="2662" spans="1:12" x14ac:dyDescent="0.3">
      <c r="A2662">
        <v>510788</v>
      </c>
      <c r="B2662" t="s">
        <v>487</v>
      </c>
      <c r="C2662" t="s">
        <v>86</v>
      </c>
      <c r="D2662" t="s">
        <v>87</v>
      </c>
      <c r="E2662">
        <v>6566</v>
      </c>
      <c r="F2662">
        <v>11770</v>
      </c>
      <c r="G2662">
        <v>6566</v>
      </c>
      <c r="H2662" t="s">
        <v>24177</v>
      </c>
      <c r="I2662" t="s">
        <v>58</v>
      </c>
      <c r="J2662" t="s">
        <v>2256</v>
      </c>
      <c r="K2662" t="s">
        <v>2255</v>
      </c>
      <c r="L2662" s="28" t="s">
        <v>2317</v>
      </c>
    </row>
    <row r="2663" spans="1:12" x14ac:dyDescent="0.3">
      <c r="A2663">
        <v>510788</v>
      </c>
      <c r="B2663" t="s">
        <v>487</v>
      </c>
      <c r="C2663" t="s">
        <v>86</v>
      </c>
      <c r="D2663" t="s">
        <v>87</v>
      </c>
      <c r="E2663">
        <v>6566</v>
      </c>
      <c r="F2663">
        <v>1536.49</v>
      </c>
      <c r="G2663">
        <v>6566</v>
      </c>
      <c r="H2663" t="s">
        <v>24177</v>
      </c>
      <c r="I2663" t="s">
        <v>58</v>
      </c>
      <c r="J2663" t="s">
        <v>2256</v>
      </c>
      <c r="K2663" t="s">
        <v>2255</v>
      </c>
      <c r="L2663" s="28" t="s">
        <v>2317</v>
      </c>
    </row>
    <row r="2664" spans="1:12" x14ac:dyDescent="0.3">
      <c r="A2664">
        <v>510793</v>
      </c>
      <c r="B2664" t="s">
        <v>488</v>
      </c>
      <c r="C2664" t="s">
        <v>47</v>
      </c>
      <c r="D2664" t="s">
        <v>48</v>
      </c>
      <c r="E2664">
        <v>6566</v>
      </c>
      <c r="F2664">
        <v>21285</v>
      </c>
      <c r="G2664">
        <v>6566</v>
      </c>
      <c r="H2664" t="s">
        <v>24177</v>
      </c>
      <c r="I2664" t="s">
        <v>57</v>
      </c>
      <c r="J2664" t="s">
        <v>2255</v>
      </c>
      <c r="K2664" t="s">
        <v>2255</v>
      </c>
      <c r="L2664" s="28" t="s">
        <v>24209</v>
      </c>
    </row>
    <row r="2665" spans="1:12" x14ac:dyDescent="0.3">
      <c r="A2665">
        <v>510795</v>
      </c>
      <c r="B2665" t="s">
        <v>489</v>
      </c>
      <c r="C2665" t="s">
        <v>47</v>
      </c>
      <c r="D2665" t="s">
        <v>48</v>
      </c>
      <c r="E2665">
        <v>6566</v>
      </c>
      <c r="F2665">
        <v>13150</v>
      </c>
      <c r="G2665">
        <v>6566</v>
      </c>
      <c r="H2665" t="s">
        <v>24177</v>
      </c>
      <c r="I2665" t="s">
        <v>57</v>
      </c>
      <c r="J2665" t="s">
        <v>2255</v>
      </c>
      <c r="K2665" t="s">
        <v>2255</v>
      </c>
      <c r="L2665" s="28" t="s">
        <v>24209</v>
      </c>
    </row>
    <row r="2666" spans="1:12" x14ac:dyDescent="0.3">
      <c r="A2666">
        <v>510797</v>
      </c>
      <c r="B2666" t="s">
        <v>490</v>
      </c>
      <c r="C2666" t="s">
        <v>47</v>
      </c>
      <c r="D2666" t="s">
        <v>48</v>
      </c>
      <c r="E2666">
        <v>6566</v>
      </c>
      <c r="F2666">
        <v>6835</v>
      </c>
      <c r="G2666">
        <v>6566</v>
      </c>
      <c r="H2666" t="s">
        <v>24177</v>
      </c>
      <c r="I2666" t="s">
        <v>57</v>
      </c>
      <c r="J2666" t="s">
        <v>2255</v>
      </c>
      <c r="K2666" t="s">
        <v>2255</v>
      </c>
      <c r="L2666" s="28" t="s">
        <v>24209</v>
      </c>
    </row>
    <row r="2667" spans="1:12" x14ac:dyDescent="0.3">
      <c r="A2667">
        <v>510798</v>
      </c>
      <c r="B2667" t="s">
        <v>491</v>
      </c>
      <c r="C2667" t="s">
        <v>45</v>
      </c>
      <c r="D2667" t="s">
        <v>46</v>
      </c>
      <c r="E2667">
        <v>6566</v>
      </c>
      <c r="F2667">
        <v>3960</v>
      </c>
      <c r="G2667">
        <v>6566</v>
      </c>
      <c r="H2667" t="s">
        <v>24177</v>
      </c>
      <c r="I2667" t="s">
        <v>57</v>
      </c>
      <c r="J2667" t="s">
        <v>2255</v>
      </c>
      <c r="K2667" t="s">
        <v>2255</v>
      </c>
      <c r="L2667" s="28" t="s">
        <v>24209</v>
      </c>
    </row>
    <row r="2668" spans="1:12" x14ac:dyDescent="0.3">
      <c r="A2668">
        <v>510798</v>
      </c>
      <c r="B2668" t="s">
        <v>491</v>
      </c>
      <c r="C2668" t="s">
        <v>45</v>
      </c>
      <c r="D2668" t="s">
        <v>46</v>
      </c>
      <c r="E2668">
        <v>6566</v>
      </c>
      <c r="F2668">
        <v>2010</v>
      </c>
      <c r="G2668">
        <v>6566</v>
      </c>
      <c r="H2668" t="s">
        <v>24177</v>
      </c>
      <c r="I2668" t="s">
        <v>57</v>
      </c>
      <c r="J2668" t="s">
        <v>2255</v>
      </c>
      <c r="K2668" t="s">
        <v>2255</v>
      </c>
      <c r="L2668" s="28" t="s">
        <v>24209</v>
      </c>
    </row>
    <row r="2669" spans="1:12" x14ac:dyDescent="0.3">
      <c r="A2669">
        <v>510798</v>
      </c>
      <c r="B2669" t="s">
        <v>491</v>
      </c>
      <c r="C2669" t="s">
        <v>47</v>
      </c>
      <c r="D2669" t="s">
        <v>48</v>
      </c>
      <c r="E2669">
        <v>6566</v>
      </c>
      <c r="F2669">
        <v>4280</v>
      </c>
      <c r="G2669">
        <v>6566</v>
      </c>
      <c r="H2669" t="s">
        <v>24177</v>
      </c>
      <c r="I2669" t="s">
        <v>57</v>
      </c>
      <c r="J2669" t="s">
        <v>2255</v>
      </c>
      <c r="K2669" t="s">
        <v>2255</v>
      </c>
      <c r="L2669" s="28" t="s">
        <v>24209</v>
      </c>
    </row>
    <row r="2670" spans="1:12" x14ac:dyDescent="0.3">
      <c r="A2670">
        <v>510798</v>
      </c>
      <c r="B2670" t="s">
        <v>491</v>
      </c>
      <c r="C2670" t="s">
        <v>47</v>
      </c>
      <c r="D2670" t="s">
        <v>48</v>
      </c>
      <c r="E2670">
        <v>6566</v>
      </c>
      <c r="F2670">
        <v>25400</v>
      </c>
      <c r="G2670">
        <v>6566</v>
      </c>
      <c r="H2670" t="s">
        <v>24177</v>
      </c>
      <c r="I2670" t="s">
        <v>57</v>
      </c>
      <c r="J2670" t="s">
        <v>2255</v>
      </c>
      <c r="K2670" t="s">
        <v>2255</v>
      </c>
      <c r="L2670" s="28" t="s">
        <v>24209</v>
      </c>
    </row>
    <row r="2671" spans="1:12" x14ac:dyDescent="0.3">
      <c r="A2671">
        <v>510800</v>
      </c>
      <c r="B2671" t="s">
        <v>492</v>
      </c>
      <c r="C2671" t="s">
        <v>47</v>
      </c>
      <c r="D2671" t="s">
        <v>48</v>
      </c>
      <c r="E2671">
        <v>6566</v>
      </c>
      <c r="F2671">
        <v>50800</v>
      </c>
      <c r="G2671">
        <v>6566</v>
      </c>
      <c r="H2671" t="s">
        <v>24177</v>
      </c>
      <c r="I2671" t="s">
        <v>57</v>
      </c>
      <c r="J2671" t="s">
        <v>2255</v>
      </c>
      <c r="K2671" t="s">
        <v>2255</v>
      </c>
      <c r="L2671" s="28" t="s">
        <v>24209</v>
      </c>
    </row>
    <row r="2672" spans="1:12" x14ac:dyDescent="0.3">
      <c r="A2672">
        <v>510801</v>
      </c>
      <c r="B2672" t="s">
        <v>493</v>
      </c>
      <c r="C2672" t="s">
        <v>47</v>
      </c>
      <c r="D2672" t="s">
        <v>48</v>
      </c>
      <c r="E2672">
        <v>6566</v>
      </c>
      <c r="F2672">
        <v>27340</v>
      </c>
      <c r="G2672">
        <v>6566</v>
      </c>
      <c r="H2672" t="s">
        <v>24177</v>
      </c>
      <c r="I2672" t="s">
        <v>57</v>
      </c>
      <c r="J2672" t="s">
        <v>2255</v>
      </c>
      <c r="K2672" t="s">
        <v>2255</v>
      </c>
      <c r="L2672" s="28" t="s">
        <v>24209</v>
      </c>
    </row>
    <row r="2673" spans="1:12" x14ac:dyDescent="0.3">
      <c r="A2673">
        <v>510802</v>
      </c>
      <c r="B2673" t="s">
        <v>494</v>
      </c>
      <c r="C2673" t="s">
        <v>47</v>
      </c>
      <c r="D2673" t="s">
        <v>48</v>
      </c>
      <c r="E2673">
        <v>6566</v>
      </c>
      <c r="F2673">
        <v>27340</v>
      </c>
      <c r="G2673">
        <v>6566</v>
      </c>
      <c r="H2673" t="s">
        <v>24177</v>
      </c>
      <c r="I2673" t="s">
        <v>57</v>
      </c>
      <c r="J2673" t="s">
        <v>2255</v>
      </c>
      <c r="K2673" t="s">
        <v>2255</v>
      </c>
      <c r="L2673" s="28" t="s">
        <v>24209</v>
      </c>
    </row>
    <row r="2674" spans="1:12" x14ac:dyDescent="0.3">
      <c r="A2674">
        <v>510805</v>
      </c>
      <c r="B2674" t="s">
        <v>495</v>
      </c>
      <c r="C2674" t="s">
        <v>47</v>
      </c>
      <c r="D2674" t="s">
        <v>48</v>
      </c>
      <c r="E2674">
        <v>6566</v>
      </c>
      <c r="F2674">
        <v>86640</v>
      </c>
      <c r="G2674">
        <v>6566</v>
      </c>
      <c r="H2674" t="s">
        <v>24177</v>
      </c>
      <c r="I2674" t="s">
        <v>57</v>
      </c>
      <c r="J2674" t="s">
        <v>2255</v>
      </c>
      <c r="K2674" t="s">
        <v>2255</v>
      </c>
      <c r="L2674" s="28" t="s">
        <v>24209</v>
      </c>
    </row>
    <row r="2675" spans="1:12" x14ac:dyDescent="0.3">
      <c r="A2675">
        <v>510806</v>
      </c>
      <c r="B2675" t="s">
        <v>496</v>
      </c>
      <c r="C2675" t="s">
        <v>47</v>
      </c>
      <c r="D2675" t="s">
        <v>48</v>
      </c>
      <c r="E2675">
        <v>6566</v>
      </c>
      <c r="F2675">
        <v>16560</v>
      </c>
      <c r="G2675">
        <v>6566</v>
      </c>
      <c r="H2675" t="s">
        <v>24177</v>
      </c>
      <c r="I2675" t="s">
        <v>57</v>
      </c>
      <c r="J2675" t="s">
        <v>2255</v>
      </c>
      <c r="K2675" t="s">
        <v>2255</v>
      </c>
      <c r="L2675" s="28" t="s">
        <v>24209</v>
      </c>
    </row>
    <row r="2676" spans="1:12" x14ac:dyDescent="0.3">
      <c r="A2676">
        <v>510809</v>
      </c>
      <c r="B2676" t="s">
        <v>497</v>
      </c>
      <c r="C2676" t="s">
        <v>47</v>
      </c>
      <c r="D2676" t="s">
        <v>48</v>
      </c>
      <c r="E2676">
        <v>6566</v>
      </c>
      <c r="F2676">
        <v>17780</v>
      </c>
      <c r="G2676">
        <v>6566</v>
      </c>
      <c r="H2676" t="s">
        <v>24177</v>
      </c>
      <c r="I2676" t="s">
        <v>57</v>
      </c>
      <c r="J2676" t="s">
        <v>2255</v>
      </c>
      <c r="K2676" t="s">
        <v>2255</v>
      </c>
      <c r="L2676" s="28" t="s">
        <v>24209</v>
      </c>
    </row>
    <row r="2677" spans="1:12" x14ac:dyDescent="0.3">
      <c r="A2677">
        <v>510809</v>
      </c>
      <c r="B2677" t="s">
        <v>497</v>
      </c>
      <c r="C2677" t="s">
        <v>47</v>
      </c>
      <c r="D2677" t="s">
        <v>48</v>
      </c>
      <c r="E2677">
        <v>6566</v>
      </c>
      <c r="F2677">
        <v>7620</v>
      </c>
      <c r="G2677">
        <v>6566</v>
      </c>
      <c r="H2677" t="s">
        <v>24177</v>
      </c>
      <c r="I2677" t="s">
        <v>57</v>
      </c>
      <c r="J2677" t="s">
        <v>2255</v>
      </c>
      <c r="K2677" t="s">
        <v>2255</v>
      </c>
      <c r="L2677" s="28" t="s">
        <v>24209</v>
      </c>
    </row>
    <row r="2678" spans="1:12" x14ac:dyDescent="0.3">
      <c r="A2678">
        <v>510809</v>
      </c>
      <c r="B2678" t="s">
        <v>497</v>
      </c>
      <c r="C2678" t="s">
        <v>61</v>
      </c>
      <c r="D2678" t="s">
        <v>62</v>
      </c>
      <c r="E2678">
        <v>6566</v>
      </c>
      <c r="F2678">
        <v>754.17</v>
      </c>
      <c r="G2678">
        <v>6465</v>
      </c>
      <c r="H2678" t="s">
        <v>24178</v>
      </c>
      <c r="I2678" t="s">
        <v>58</v>
      </c>
      <c r="J2678" t="s">
        <v>2256</v>
      </c>
      <c r="K2678" t="s">
        <v>2256</v>
      </c>
      <c r="L2678" s="28" t="s">
        <v>2317</v>
      </c>
    </row>
    <row r="2679" spans="1:12" x14ac:dyDescent="0.3">
      <c r="A2679">
        <v>510809</v>
      </c>
      <c r="B2679" t="s">
        <v>497</v>
      </c>
      <c r="C2679" t="s">
        <v>61</v>
      </c>
      <c r="D2679" t="s">
        <v>62</v>
      </c>
      <c r="E2679">
        <v>6566</v>
      </c>
      <c r="F2679">
        <v>8333.33</v>
      </c>
      <c r="G2679">
        <v>6465</v>
      </c>
      <c r="H2679" t="s">
        <v>24178</v>
      </c>
      <c r="I2679" t="s">
        <v>58</v>
      </c>
      <c r="J2679" t="s">
        <v>2256</v>
      </c>
      <c r="K2679" t="s">
        <v>2256</v>
      </c>
      <c r="L2679" s="28" t="s">
        <v>2317</v>
      </c>
    </row>
    <row r="2680" spans="1:12" x14ac:dyDescent="0.3">
      <c r="A2680">
        <v>510811</v>
      </c>
      <c r="B2680" t="s">
        <v>498</v>
      </c>
      <c r="C2680" t="s">
        <v>47</v>
      </c>
      <c r="D2680" t="s">
        <v>48</v>
      </c>
      <c r="E2680">
        <v>6566</v>
      </c>
      <c r="F2680">
        <v>40640</v>
      </c>
      <c r="G2680">
        <v>6566</v>
      </c>
      <c r="H2680" t="s">
        <v>24177</v>
      </c>
      <c r="I2680" t="s">
        <v>57</v>
      </c>
      <c r="J2680" t="s">
        <v>2255</v>
      </c>
      <c r="K2680" t="s">
        <v>2255</v>
      </c>
      <c r="L2680" s="28" t="s">
        <v>24209</v>
      </c>
    </row>
    <row r="2681" spans="1:12" x14ac:dyDescent="0.3">
      <c r="A2681">
        <v>510811</v>
      </c>
      <c r="B2681" t="s">
        <v>498</v>
      </c>
      <c r="C2681" t="s">
        <v>47</v>
      </c>
      <c r="D2681" t="s">
        <v>48</v>
      </c>
      <c r="E2681">
        <v>6566</v>
      </c>
      <c r="F2681">
        <v>35560</v>
      </c>
      <c r="G2681">
        <v>6566</v>
      </c>
      <c r="H2681" t="s">
        <v>24177</v>
      </c>
      <c r="I2681" t="s">
        <v>57</v>
      </c>
      <c r="J2681" t="s">
        <v>2255</v>
      </c>
      <c r="K2681" t="s">
        <v>2255</v>
      </c>
      <c r="L2681" s="28" t="s">
        <v>24209</v>
      </c>
    </row>
    <row r="2682" spans="1:12" x14ac:dyDescent="0.3">
      <c r="A2682">
        <v>510812</v>
      </c>
      <c r="B2682" t="s">
        <v>499</v>
      </c>
      <c r="C2682" t="s">
        <v>47</v>
      </c>
      <c r="D2682" t="s">
        <v>48</v>
      </c>
      <c r="E2682">
        <v>6566</v>
      </c>
      <c r="F2682">
        <v>13670</v>
      </c>
      <c r="G2682">
        <v>6566</v>
      </c>
      <c r="H2682" t="s">
        <v>24177</v>
      </c>
      <c r="I2682" t="s">
        <v>57</v>
      </c>
      <c r="J2682" t="s">
        <v>2255</v>
      </c>
      <c r="K2682" t="s">
        <v>2255</v>
      </c>
      <c r="L2682" s="28" t="s">
        <v>24209</v>
      </c>
    </row>
    <row r="2683" spans="1:12" x14ac:dyDescent="0.3">
      <c r="A2683">
        <v>510812</v>
      </c>
      <c r="B2683" t="s">
        <v>499</v>
      </c>
      <c r="C2683" t="s">
        <v>47</v>
      </c>
      <c r="D2683" t="s">
        <v>48</v>
      </c>
      <c r="E2683">
        <v>6566</v>
      </c>
      <c r="F2683">
        <v>12700</v>
      </c>
      <c r="G2683">
        <v>6566</v>
      </c>
      <c r="H2683" t="s">
        <v>24177</v>
      </c>
      <c r="I2683" t="s">
        <v>57</v>
      </c>
      <c r="J2683" t="s">
        <v>2255</v>
      </c>
      <c r="K2683" t="s">
        <v>2255</v>
      </c>
      <c r="L2683" s="28" t="s">
        <v>24209</v>
      </c>
    </row>
    <row r="2684" spans="1:12" x14ac:dyDescent="0.3">
      <c r="A2684">
        <v>510812</v>
      </c>
      <c r="B2684" t="s">
        <v>499</v>
      </c>
      <c r="C2684" t="s">
        <v>61</v>
      </c>
      <c r="D2684" t="s">
        <v>62</v>
      </c>
      <c r="E2684">
        <v>6566</v>
      </c>
      <c r="F2684">
        <v>754.17</v>
      </c>
      <c r="G2684">
        <v>6465</v>
      </c>
      <c r="H2684" t="s">
        <v>24178</v>
      </c>
      <c r="I2684" t="s">
        <v>58</v>
      </c>
      <c r="J2684" t="s">
        <v>2256</v>
      </c>
      <c r="K2684" t="s">
        <v>2256</v>
      </c>
      <c r="L2684" s="28" t="s">
        <v>2317</v>
      </c>
    </row>
    <row r="2685" spans="1:12" x14ac:dyDescent="0.3">
      <c r="A2685">
        <v>510812</v>
      </c>
      <c r="B2685" t="s">
        <v>499</v>
      </c>
      <c r="C2685" t="s">
        <v>61</v>
      </c>
      <c r="D2685" t="s">
        <v>62</v>
      </c>
      <c r="E2685">
        <v>6566</v>
      </c>
      <c r="F2685">
        <v>957.69</v>
      </c>
      <c r="G2685">
        <v>6566</v>
      </c>
      <c r="H2685" t="s">
        <v>24177</v>
      </c>
      <c r="I2685" t="s">
        <v>58</v>
      </c>
      <c r="J2685" t="s">
        <v>2256</v>
      </c>
      <c r="K2685" t="s">
        <v>2255</v>
      </c>
      <c r="L2685" s="28" t="s">
        <v>2317</v>
      </c>
    </row>
    <row r="2686" spans="1:12" x14ac:dyDescent="0.3">
      <c r="A2686">
        <v>510812</v>
      </c>
      <c r="B2686" t="s">
        <v>499</v>
      </c>
      <c r="C2686" t="s">
        <v>61</v>
      </c>
      <c r="D2686" t="s">
        <v>62</v>
      </c>
      <c r="E2686">
        <v>6566</v>
      </c>
      <c r="F2686">
        <v>8333.33</v>
      </c>
      <c r="G2686">
        <v>6566</v>
      </c>
      <c r="H2686" t="s">
        <v>24177</v>
      </c>
      <c r="I2686" t="s">
        <v>58</v>
      </c>
      <c r="J2686" t="s">
        <v>2256</v>
      </c>
      <c r="K2686" t="s">
        <v>2255</v>
      </c>
      <c r="L2686" s="28" t="s">
        <v>2317</v>
      </c>
    </row>
    <row r="2687" spans="1:12" x14ac:dyDescent="0.3">
      <c r="A2687">
        <v>510812</v>
      </c>
      <c r="B2687" t="s">
        <v>499</v>
      </c>
      <c r="C2687" t="s">
        <v>61</v>
      </c>
      <c r="D2687" t="s">
        <v>62</v>
      </c>
      <c r="E2687">
        <v>6566</v>
      </c>
      <c r="F2687">
        <v>8333.33</v>
      </c>
      <c r="G2687">
        <v>6465</v>
      </c>
      <c r="H2687" t="s">
        <v>24178</v>
      </c>
      <c r="I2687" t="s">
        <v>58</v>
      </c>
      <c r="J2687" t="s">
        <v>2256</v>
      </c>
      <c r="K2687" t="s">
        <v>2256</v>
      </c>
      <c r="L2687" s="28" t="s">
        <v>2317</v>
      </c>
    </row>
    <row r="2688" spans="1:12" x14ac:dyDescent="0.3">
      <c r="A2688">
        <v>510813</v>
      </c>
      <c r="B2688" t="s">
        <v>500</v>
      </c>
      <c r="C2688" t="s">
        <v>47</v>
      </c>
      <c r="D2688" t="s">
        <v>48</v>
      </c>
      <c r="E2688">
        <v>6566</v>
      </c>
      <c r="F2688">
        <v>2540</v>
      </c>
      <c r="G2688">
        <v>6566</v>
      </c>
      <c r="H2688" t="s">
        <v>24177</v>
      </c>
      <c r="I2688" t="s">
        <v>57</v>
      </c>
      <c r="J2688" t="s">
        <v>2255</v>
      </c>
      <c r="K2688" t="s">
        <v>2255</v>
      </c>
      <c r="L2688" s="28" t="s">
        <v>24209</v>
      </c>
    </row>
    <row r="2689" spans="1:12" x14ac:dyDescent="0.3">
      <c r="A2689">
        <v>510813</v>
      </c>
      <c r="B2689" t="s">
        <v>500</v>
      </c>
      <c r="C2689" t="s">
        <v>47</v>
      </c>
      <c r="D2689" t="s">
        <v>48</v>
      </c>
      <c r="E2689">
        <v>6566</v>
      </c>
      <c r="F2689">
        <v>25680</v>
      </c>
      <c r="G2689">
        <v>6566</v>
      </c>
      <c r="H2689" t="s">
        <v>24177</v>
      </c>
      <c r="I2689" t="s">
        <v>57</v>
      </c>
      <c r="J2689" t="s">
        <v>2255</v>
      </c>
      <c r="K2689" t="s">
        <v>2255</v>
      </c>
      <c r="L2689" s="28" t="s">
        <v>24209</v>
      </c>
    </row>
    <row r="2690" spans="1:12" x14ac:dyDescent="0.3">
      <c r="A2690">
        <v>510813</v>
      </c>
      <c r="B2690" t="s">
        <v>500</v>
      </c>
      <c r="C2690" t="s">
        <v>47</v>
      </c>
      <c r="D2690" t="s">
        <v>48</v>
      </c>
      <c r="E2690">
        <v>6566</v>
      </c>
      <c r="F2690">
        <v>4310</v>
      </c>
      <c r="G2690">
        <v>6566</v>
      </c>
      <c r="H2690" t="s">
        <v>24177</v>
      </c>
      <c r="I2690" t="s">
        <v>57</v>
      </c>
      <c r="J2690" t="s">
        <v>2255</v>
      </c>
      <c r="K2690" t="s">
        <v>2255</v>
      </c>
      <c r="L2690" s="28" t="s">
        <v>24209</v>
      </c>
    </row>
    <row r="2691" spans="1:12" x14ac:dyDescent="0.3">
      <c r="A2691">
        <v>510813</v>
      </c>
      <c r="B2691" t="s">
        <v>500</v>
      </c>
      <c r="C2691" t="s">
        <v>47</v>
      </c>
      <c r="D2691" t="s">
        <v>48</v>
      </c>
      <c r="E2691">
        <v>6566</v>
      </c>
      <c r="F2691">
        <v>16560</v>
      </c>
      <c r="G2691">
        <v>6566</v>
      </c>
      <c r="H2691" t="s">
        <v>24177</v>
      </c>
      <c r="I2691" t="s">
        <v>57</v>
      </c>
      <c r="J2691" t="s">
        <v>2255</v>
      </c>
      <c r="K2691" t="s">
        <v>2255</v>
      </c>
      <c r="L2691" s="28" t="s">
        <v>24209</v>
      </c>
    </row>
    <row r="2692" spans="1:12" x14ac:dyDescent="0.3">
      <c r="A2692">
        <v>510813</v>
      </c>
      <c r="B2692" t="s">
        <v>500</v>
      </c>
      <c r="C2692" t="s">
        <v>47</v>
      </c>
      <c r="D2692" t="s">
        <v>48</v>
      </c>
      <c r="E2692">
        <v>6566</v>
      </c>
      <c r="F2692">
        <v>42570</v>
      </c>
      <c r="G2692">
        <v>6566</v>
      </c>
      <c r="H2692" t="s">
        <v>24177</v>
      </c>
      <c r="I2692" t="s">
        <v>57</v>
      </c>
      <c r="J2692" t="s">
        <v>2255</v>
      </c>
      <c r="K2692" t="s">
        <v>2255</v>
      </c>
      <c r="L2692" s="28" t="s">
        <v>24209</v>
      </c>
    </row>
    <row r="2693" spans="1:12" x14ac:dyDescent="0.3">
      <c r="A2693">
        <v>510813</v>
      </c>
      <c r="B2693" t="s">
        <v>500</v>
      </c>
      <c r="C2693" t="s">
        <v>47</v>
      </c>
      <c r="D2693" t="s">
        <v>48</v>
      </c>
      <c r="E2693">
        <v>6566</v>
      </c>
      <c r="F2693">
        <v>52070</v>
      </c>
      <c r="G2693">
        <v>6566</v>
      </c>
      <c r="H2693" t="s">
        <v>24177</v>
      </c>
      <c r="I2693" t="s">
        <v>57</v>
      </c>
      <c r="J2693" t="s">
        <v>2255</v>
      </c>
      <c r="K2693" t="s">
        <v>2255</v>
      </c>
      <c r="L2693" s="28" t="s">
        <v>24209</v>
      </c>
    </row>
    <row r="2694" spans="1:12" x14ac:dyDescent="0.3">
      <c r="A2694">
        <v>510813</v>
      </c>
      <c r="B2694" t="s">
        <v>500</v>
      </c>
      <c r="C2694" t="s">
        <v>47</v>
      </c>
      <c r="D2694" t="s">
        <v>48</v>
      </c>
      <c r="E2694">
        <v>6566</v>
      </c>
      <c r="F2694">
        <v>8890</v>
      </c>
      <c r="G2694">
        <v>6566</v>
      </c>
      <c r="H2694" t="s">
        <v>24177</v>
      </c>
      <c r="I2694" t="s">
        <v>57</v>
      </c>
      <c r="J2694" t="s">
        <v>2255</v>
      </c>
      <c r="K2694" t="s">
        <v>2255</v>
      </c>
      <c r="L2694" s="28" t="s">
        <v>24209</v>
      </c>
    </row>
    <row r="2695" spans="1:12" x14ac:dyDescent="0.3">
      <c r="A2695">
        <v>510813</v>
      </c>
      <c r="B2695" t="s">
        <v>500</v>
      </c>
      <c r="C2695" t="s">
        <v>61</v>
      </c>
      <c r="D2695" t="s">
        <v>62</v>
      </c>
      <c r="E2695">
        <v>6566</v>
      </c>
      <c r="F2695">
        <v>754.17</v>
      </c>
      <c r="G2695">
        <v>6465</v>
      </c>
      <c r="H2695" t="s">
        <v>24178</v>
      </c>
      <c r="I2695" t="s">
        <v>58</v>
      </c>
      <c r="J2695" t="s">
        <v>2256</v>
      </c>
      <c r="K2695" t="s">
        <v>2256</v>
      </c>
      <c r="L2695" s="28" t="s">
        <v>2317</v>
      </c>
    </row>
    <row r="2696" spans="1:12" x14ac:dyDescent="0.3">
      <c r="A2696">
        <v>510813</v>
      </c>
      <c r="B2696" t="s">
        <v>500</v>
      </c>
      <c r="C2696" t="s">
        <v>61</v>
      </c>
      <c r="D2696" t="s">
        <v>62</v>
      </c>
      <c r="E2696">
        <v>6566</v>
      </c>
      <c r="F2696">
        <v>8333.33</v>
      </c>
      <c r="G2696">
        <v>6465</v>
      </c>
      <c r="H2696" t="s">
        <v>24178</v>
      </c>
      <c r="I2696" t="s">
        <v>58</v>
      </c>
      <c r="J2696" t="s">
        <v>2256</v>
      </c>
      <c r="K2696" t="s">
        <v>2256</v>
      </c>
      <c r="L2696" s="28" t="s">
        <v>2317</v>
      </c>
    </row>
    <row r="2697" spans="1:12" x14ac:dyDescent="0.3">
      <c r="A2697">
        <v>510816</v>
      </c>
      <c r="B2697" t="s">
        <v>501</v>
      </c>
      <c r="C2697" t="s">
        <v>45</v>
      </c>
      <c r="D2697" t="s">
        <v>46</v>
      </c>
      <c r="E2697">
        <v>6566</v>
      </c>
      <c r="F2697">
        <v>670</v>
      </c>
      <c r="G2697">
        <v>6566</v>
      </c>
      <c r="H2697" t="s">
        <v>24177</v>
      </c>
      <c r="I2697" t="s">
        <v>57</v>
      </c>
      <c r="J2697" t="s">
        <v>2255</v>
      </c>
      <c r="K2697" t="s">
        <v>2255</v>
      </c>
      <c r="L2697" s="28" t="s">
        <v>24209</v>
      </c>
    </row>
    <row r="2698" spans="1:12" x14ac:dyDescent="0.3">
      <c r="A2698">
        <v>510816</v>
      </c>
      <c r="B2698" t="s">
        <v>501</v>
      </c>
      <c r="C2698" t="s">
        <v>45</v>
      </c>
      <c r="D2698" t="s">
        <v>46</v>
      </c>
      <c r="E2698">
        <v>6566</v>
      </c>
      <c r="F2698">
        <v>1340</v>
      </c>
      <c r="G2698">
        <v>6566</v>
      </c>
      <c r="H2698" t="s">
        <v>24177</v>
      </c>
      <c r="I2698" t="s">
        <v>57</v>
      </c>
      <c r="J2698" t="s">
        <v>2255</v>
      </c>
      <c r="K2698" t="s">
        <v>2255</v>
      </c>
      <c r="L2698" s="28" t="s">
        <v>24209</v>
      </c>
    </row>
    <row r="2699" spans="1:12" x14ac:dyDescent="0.3">
      <c r="A2699">
        <v>510816</v>
      </c>
      <c r="B2699" t="s">
        <v>501</v>
      </c>
      <c r="C2699" t="s">
        <v>45</v>
      </c>
      <c r="D2699" t="s">
        <v>46</v>
      </c>
      <c r="E2699">
        <v>6566</v>
      </c>
      <c r="F2699">
        <v>1880</v>
      </c>
      <c r="G2699">
        <v>6566</v>
      </c>
      <c r="H2699" t="s">
        <v>24177</v>
      </c>
      <c r="I2699" t="s">
        <v>57</v>
      </c>
      <c r="J2699" t="s">
        <v>2255</v>
      </c>
      <c r="K2699" t="s">
        <v>2255</v>
      </c>
      <c r="L2699" s="28" t="s">
        <v>24209</v>
      </c>
    </row>
    <row r="2700" spans="1:12" x14ac:dyDescent="0.3">
      <c r="A2700">
        <v>510816</v>
      </c>
      <c r="B2700" t="s">
        <v>501</v>
      </c>
      <c r="C2700" t="s">
        <v>45</v>
      </c>
      <c r="D2700" t="s">
        <v>46</v>
      </c>
      <c r="E2700">
        <v>6566</v>
      </c>
      <c r="F2700">
        <v>1361</v>
      </c>
      <c r="G2700">
        <v>6566</v>
      </c>
      <c r="H2700" t="s">
        <v>24177</v>
      </c>
      <c r="I2700" t="s">
        <v>57</v>
      </c>
      <c r="J2700" t="s">
        <v>2255</v>
      </c>
      <c r="K2700" t="s">
        <v>2255</v>
      </c>
      <c r="L2700" s="28" t="s">
        <v>24209</v>
      </c>
    </row>
    <row r="2701" spans="1:12" x14ac:dyDescent="0.3">
      <c r="A2701">
        <v>510816</v>
      </c>
      <c r="B2701" t="s">
        <v>501</v>
      </c>
      <c r="C2701" t="s">
        <v>47</v>
      </c>
      <c r="D2701" t="s">
        <v>48</v>
      </c>
      <c r="E2701">
        <v>6566</v>
      </c>
      <c r="F2701">
        <v>19050</v>
      </c>
      <c r="G2701">
        <v>6566</v>
      </c>
      <c r="H2701" t="s">
        <v>24177</v>
      </c>
      <c r="I2701" t="s">
        <v>57</v>
      </c>
      <c r="J2701" t="s">
        <v>2255</v>
      </c>
      <c r="K2701" t="s">
        <v>2255</v>
      </c>
      <c r="L2701" s="28" t="s">
        <v>24209</v>
      </c>
    </row>
    <row r="2702" spans="1:12" x14ac:dyDescent="0.3">
      <c r="A2702">
        <v>510821</v>
      </c>
      <c r="B2702" t="s">
        <v>502</v>
      </c>
      <c r="C2702" t="s">
        <v>45</v>
      </c>
      <c r="D2702" t="s">
        <v>46</v>
      </c>
      <c r="E2702">
        <v>6566</v>
      </c>
      <c r="F2702">
        <v>2010</v>
      </c>
      <c r="G2702">
        <v>6566</v>
      </c>
      <c r="H2702" t="s">
        <v>24177</v>
      </c>
      <c r="I2702" t="s">
        <v>57</v>
      </c>
      <c r="J2702" t="s">
        <v>2255</v>
      </c>
      <c r="K2702" t="s">
        <v>2255</v>
      </c>
      <c r="L2702" s="28" t="s">
        <v>24209</v>
      </c>
    </row>
    <row r="2703" spans="1:12" x14ac:dyDescent="0.3">
      <c r="A2703">
        <v>510821</v>
      </c>
      <c r="B2703" t="s">
        <v>502</v>
      </c>
      <c r="C2703" t="s">
        <v>45</v>
      </c>
      <c r="D2703" t="s">
        <v>46</v>
      </c>
      <c r="E2703">
        <v>6566</v>
      </c>
      <c r="F2703">
        <v>1880</v>
      </c>
      <c r="G2703">
        <v>6566</v>
      </c>
      <c r="H2703" t="s">
        <v>24177</v>
      </c>
      <c r="I2703" t="s">
        <v>57</v>
      </c>
      <c r="J2703" t="s">
        <v>2255</v>
      </c>
      <c r="K2703" t="s">
        <v>2255</v>
      </c>
      <c r="L2703" s="28" t="s">
        <v>24209</v>
      </c>
    </row>
    <row r="2704" spans="1:12" x14ac:dyDescent="0.3">
      <c r="A2704">
        <v>510821</v>
      </c>
      <c r="B2704" t="s">
        <v>502</v>
      </c>
      <c r="C2704" t="s">
        <v>47</v>
      </c>
      <c r="D2704" t="s">
        <v>48</v>
      </c>
      <c r="E2704">
        <v>6566</v>
      </c>
      <c r="F2704">
        <v>38100</v>
      </c>
      <c r="G2704">
        <v>6566</v>
      </c>
      <c r="H2704" t="s">
        <v>24177</v>
      </c>
      <c r="I2704" t="s">
        <v>57</v>
      </c>
      <c r="J2704" t="s">
        <v>2255</v>
      </c>
      <c r="K2704" t="s">
        <v>2255</v>
      </c>
      <c r="L2704" s="28" t="s">
        <v>24209</v>
      </c>
    </row>
    <row r="2705" spans="1:12" x14ac:dyDescent="0.3">
      <c r="A2705">
        <v>510821</v>
      </c>
      <c r="B2705" t="s">
        <v>502</v>
      </c>
      <c r="C2705" t="s">
        <v>47</v>
      </c>
      <c r="D2705" t="s">
        <v>48</v>
      </c>
      <c r="E2705">
        <v>6566</v>
      </c>
      <c r="F2705">
        <v>16560</v>
      </c>
      <c r="G2705">
        <v>6566</v>
      </c>
      <c r="H2705" t="s">
        <v>24177</v>
      </c>
      <c r="I2705" t="s">
        <v>57</v>
      </c>
      <c r="J2705" t="s">
        <v>2255</v>
      </c>
      <c r="K2705" t="s">
        <v>2255</v>
      </c>
      <c r="L2705" s="28" t="s">
        <v>24209</v>
      </c>
    </row>
    <row r="2706" spans="1:12" x14ac:dyDescent="0.3">
      <c r="A2706">
        <v>510821</v>
      </c>
      <c r="B2706" t="s">
        <v>502</v>
      </c>
      <c r="C2706" t="s">
        <v>47</v>
      </c>
      <c r="D2706" t="s">
        <v>48</v>
      </c>
      <c r="E2706">
        <v>6566</v>
      </c>
      <c r="F2706">
        <v>25680</v>
      </c>
      <c r="G2706">
        <v>6566</v>
      </c>
      <c r="H2706" t="s">
        <v>24177</v>
      </c>
      <c r="I2706" t="s">
        <v>57</v>
      </c>
      <c r="J2706" t="s">
        <v>2255</v>
      </c>
      <c r="K2706" t="s">
        <v>2255</v>
      </c>
      <c r="L2706" s="28" t="s">
        <v>24209</v>
      </c>
    </row>
    <row r="2707" spans="1:12" x14ac:dyDescent="0.3">
      <c r="A2707">
        <v>510836</v>
      </c>
      <c r="B2707" t="s">
        <v>503</v>
      </c>
      <c r="C2707" t="s">
        <v>45</v>
      </c>
      <c r="D2707" t="s">
        <v>46</v>
      </c>
      <c r="E2707">
        <v>6566</v>
      </c>
      <c r="F2707">
        <v>3760</v>
      </c>
      <c r="G2707">
        <v>6566</v>
      </c>
      <c r="H2707" t="s">
        <v>24177</v>
      </c>
      <c r="I2707" t="s">
        <v>57</v>
      </c>
      <c r="J2707" t="s">
        <v>2255</v>
      </c>
      <c r="K2707" t="s">
        <v>2255</v>
      </c>
      <c r="L2707" s="28" t="s">
        <v>24209</v>
      </c>
    </row>
    <row r="2708" spans="1:12" x14ac:dyDescent="0.3">
      <c r="A2708">
        <v>510836</v>
      </c>
      <c r="B2708" t="s">
        <v>503</v>
      </c>
      <c r="C2708" t="s">
        <v>45</v>
      </c>
      <c r="D2708" t="s">
        <v>46</v>
      </c>
      <c r="E2708">
        <v>6566</v>
      </c>
      <c r="F2708">
        <v>6565</v>
      </c>
      <c r="G2708">
        <v>6566</v>
      </c>
      <c r="H2708" t="s">
        <v>24177</v>
      </c>
      <c r="I2708" t="s">
        <v>57</v>
      </c>
      <c r="J2708" t="s">
        <v>2255</v>
      </c>
      <c r="K2708" t="s">
        <v>2255</v>
      </c>
      <c r="L2708" s="28" t="s">
        <v>24209</v>
      </c>
    </row>
    <row r="2709" spans="1:12" x14ac:dyDescent="0.3">
      <c r="A2709">
        <v>510836</v>
      </c>
      <c r="B2709" t="s">
        <v>503</v>
      </c>
      <c r="C2709" t="s">
        <v>45</v>
      </c>
      <c r="D2709" t="s">
        <v>46</v>
      </c>
      <c r="E2709">
        <v>6566</v>
      </c>
      <c r="F2709">
        <v>1675</v>
      </c>
      <c r="G2709">
        <v>6566</v>
      </c>
      <c r="H2709" t="s">
        <v>24177</v>
      </c>
      <c r="I2709" t="s">
        <v>57</v>
      </c>
      <c r="J2709" t="s">
        <v>2255</v>
      </c>
      <c r="K2709" t="s">
        <v>2255</v>
      </c>
      <c r="L2709" s="28" t="s">
        <v>24209</v>
      </c>
    </row>
    <row r="2710" spans="1:12" x14ac:dyDescent="0.3">
      <c r="A2710">
        <v>510836</v>
      </c>
      <c r="B2710" t="s">
        <v>503</v>
      </c>
      <c r="C2710" t="s">
        <v>45</v>
      </c>
      <c r="D2710" t="s">
        <v>46</v>
      </c>
      <c r="E2710">
        <v>6566</v>
      </c>
      <c r="F2710">
        <v>1954</v>
      </c>
      <c r="G2710">
        <v>6566</v>
      </c>
      <c r="H2710" t="s">
        <v>24177</v>
      </c>
      <c r="I2710" t="s">
        <v>57</v>
      </c>
      <c r="J2710" t="s">
        <v>2255</v>
      </c>
      <c r="K2710" t="s">
        <v>2255</v>
      </c>
      <c r="L2710" s="28" t="s">
        <v>24209</v>
      </c>
    </row>
    <row r="2711" spans="1:12" x14ac:dyDescent="0.3">
      <c r="A2711">
        <v>510836</v>
      </c>
      <c r="B2711" t="s">
        <v>503</v>
      </c>
      <c r="C2711" t="s">
        <v>45</v>
      </c>
      <c r="D2711" t="s">
        <v>46</v>
      </c>
      <c r="E2711">
        <v>6566</v>
      </c>
      <c r="F2711">
        <v>1675</v>
      </c>
      <c r="G2711">
        <v>6566</v>
      </c>
      <c r="H2711" t="s">
        <v>24177</v>
      </c>
      <c r="I2711" t="s">
        <v>57</v>
      </c>
      <c r="J2711" t="s">
        <v>2255</v>
      </c>
      <c r="K2711" t="s">
        <v>2255</v>
      </c>
      <c r="L2711" s="28" t="s">
        <v>24209</v>
      </c>
    </row>
    <row r="2712" spans="1:12" x14ac:dyDescent="0.3">
      <c r="A2712">
        <v>510836</v>
      </c>
      <c r="B2712" t="s">
        <v>503</v>
      </c>
      <c r="C2712" t="s">
        <v>45</v>
      </c>
      <c r="D2712" t="s">
        <v>46</v>
      </c>
      <c r="E2712">
        <v>6566</v>
      </c>
      <c r="F2712">
        <v>1954</v>
      </c>
      <c r="G2712">
        <v>6566</v>
      </c>
      <c r="H2712" t="s">
        <v>24177</v>
      </c>
      <c r="I2712" t="s">
        <v>57</v>
      </c>
      <c r="J2712" t="s">
        <v>2255</v>
      </c>
      <c r="K2712" t="s">
        <v>2255</v>
      </c>
      <c r="L2712" s="28" t="s">
        <v>24209</v>
      </c>
    </row>
    <row r="2713" spans="1:12" x14ac:dyDescent="0.3">
      <c r="A2713">
        <v>510836</v>
      </c>
      <c r="B2713" t="s">
        <v>503</v>
      </c>
      <c r="C2713" t="s">
        <v>47</v>
      </c>
      <c r="D2713" t="s">
        <v>48</v>
      </c>
      <c r="E2713">
        <v>6566</v>
      </c>
      <c r="F2713">
        <v>19680</v>
      </c>
      <c r="G2713">
        <v>6566</v>
      </c>
      <c r="H2713" t="s">
        <v>24177</v>
      </c>
      <c r="I2713" t="s">
        <v>57</v>
      </c>
      <c r="J2713" t="s">
        <v>2255</v>
      </c>
      <c r="K2713" t="s">
        <v>2255</v>
      </c>
      <c r="L2713" s="28" t="s">
        <v>24209</v>
      </c>
    </row>
    <row r="2714" spans="1:12" x14ac:dyDescent="0.3">
      <c r="A2714">
        <v>510836</v>
      </c>
      <c r="B2714" t="s">
        <v>503</v>
      </c>
      <c r="C2714" t="s">
        <v>47</v>
      </c>
      <c r="D2714" t="s">
        <v>48</v>
      </c>
      <c r="E2714">
        <v>6566</v>
      </c>
      <c r="F2714">
        <v>41910</v>
      </c>
      <c r="G2714">
        <v>6566</v>
      </c>
      <c r="H2714" t="s">
        <v>24177</v>
      </c>
      <c r="I2714" t="s">
        <v>57</v>
      </c>
      <c r="J2714" t="s">
        <v>2255</v>
      </c>
      <c r="K2714" t="s">
        <v>2255</v>
      </c>
      <c r="L2714" s="28" t="s">
        <v>24209</v>
      </c>
    </row>
    <row r="2715" spans="1:12" x14ac:dyDescent="0.3">
      <c r="A2715">
        <v>510840</v>
      </c>
      <c r="B2715" t="s">
        <v>504</v>
      </c>
      <c r="C2715" t="s">
        <v>47</v>
      </c>
      <c r="D2715" t="s">
        <v>48</v>
      </c>
      <c r="E2715">
        <v>6566</v>
      </c>
      <c r="F2715">
        <v>25680</v>
      </c>
      <c r="G2715">
        <v>6566</v>
      </c>
      <c r="H2715" t="s">
        <v>24177</v>
      </c>
      <c r="I2715" t="s">
        <v>57</v>
      </c>
      <c r="J2715" t="s">
        <v>2255</v>
      </c>
      <c r="K2715" t="s">
        <v>2255</v>
      </c>
      <c r="L2715" s="28" t="s">
        <v>24209</v>
      </c>
    </row>
    <row r="2716" spans="1:12" x14ac:dyDescent="0.3">
      <c r="A2716">
        <v>510840</v>
      </c>
      <c r="B2716" t="s">
        <v>504</v>
      </c>
      <c r="C2716" t="s">
        <v>47</v>
      </c>
      <c r="D2716" t="s">
        <v>48</v>
      </c>
      <c r="E2716">
        <v>6566</v>
      </c>
      <c r="F2716">
        <v>17120</v>
      </c>
      <c r="G2716">
        <v>6566</v>
      </c>
      <c r="H2716" t="s">
        <v>24177</v>
      </c>
      <c r="I2716" t="s">
        <v>57</v>
      </c>
      <c r="J2716" t="s">
        <v>2255</v>
      </c>
      <c r="K2716" t="s">
        <v>2255</v>
      </c>
      <c r="L2716" s="28" t="s">
        <v>24209</v>
      </c>
    </row>
    <row r="2717" spans="1:12" x14ac:dyDescent="0.3">
      <c r="A2717">
        <v>510840</v>
      </c>
      <c r="B2717" t="s">
        <v>504</v>
      </c>
      <c r="C2717" t="s">
        <v>49</v>
      </c>
      <c r="D2717" t="s">
        <v>50</v>
      </c>
      <c r="E2717">
        <v>6566</v>
      </c>
      <c r="F2717">
        <v>2428.13</v>
      </c>
      <c r="G2717">
        <v>6162</v>
      </c>
      <c r="H2717" t="s">
        <v>24178</v>
      </c>
      <c r="I2717" t="s">
        <v>58</v>
      </c>
      <c r="J2717" t="s">
        <v>2256</v>
      </c>
      <c r="K2717" t="s">
        <v>2256</v>
      </c>
      <c r="L2717" s="28" t="s">
        <v>2317</v>
      </c>
    </row>
    <row r="2718" spans="1:12" x14ac:dyDescent="0.3">
      <c r="A2718">
        <v>510840</v>
      </c>
      <c r="B2718" t="s">
        <v>504</v>
      </c>
      <c r="C2718" t="s">
        <v>49</v>
      </c>
      <c r="D2718" t="s">
        <v>50</v>
      </c>
      <c r="E2718">
        <v>6566</v>
      </c>
      <c r="F2718">
        <v>53660.4</v>
      </c>
      <c r="G2718">
        <v>6162</v>
      </c>
      <c r="H2718" t="s">
        <v>24178</v>
      </c>
      <c r="I2718" t="s">
        <v>58</v>
      </c>
      <c r="J2718" t="s">
        <v>2256</v>
      </c>
      <c r="K2718" t="s">
        <v>2256</v>
      </c>
      <c r="L2718" s="28" t="s">
        <v>2317</v>
      </c>
    </row>
    <row r="2719" spans="1:12" x14ac:dyDescent="0.3">
      <c r="A2719">
        <v>510841</v>
      </c>
      <c r="B2719" t="s">
        <v>505</v>
      </c>
      <c r="C2719" t="s">
        <v>47</v>
      </c>
      <c r="D2719" t="s">
        <v>48</v>
      </c>
      <c r="E2719">
        <v>6566</v>
      </c>
      <c r="F2719">
        <v>82800</v>
      </c>
      <c r="G2719">
        <v>6566</v>
      </c>
      <c r="H2719" t="s">
        <v>24177</v>
      </c>
      <c r="I2719" t="s">
        <v>57</v>
      </c>
      <c r="J2719" t="s">
        <v>2255</v>
      </c>
      <c r="K2719" t="s">
        <v>2255</v>
      </c>
      <c r="L2719" s="28" t="s">
        <v>24209</v>
      </c>
    </row>
    <row r="2720" spans="1:12" x14ac:dyDescent="0.3">
      <c r="A2720">
        <v>510841</v>
      </c>
      <c r="B2720" t="s">
        <v>505</v>
      </c>
      <c r="C2720" t="s">
        <v>47</v>
      </c>
      <c r="D2720" t="s">
        <v>48</v>
      </c>
      <c r="E2720">
        <v>6566</v>
      </c>
      <c r="F2720">
        <v>85600</v>
      </c>
      <c r="G2720">
        <v>6566</v>
      </c>
      <c r="H2720" t="s">
        <v>24177</v>
      </c>
      <c r="I2720" t="s">
        <v>57</v>
      </c>
      <c r="J2720" t="s">
        <v>2255</v>
      </c>
      <c r="K2720" t="s">
        <v>2255</v>
      </c>
      <c r="L2720" s="28" t="s">
        <v>24209</v>
      </c>
    </row>
    <row r="2721" spans="1:12" x14ac:dyDescent="0.3">
      <c r="A2721">
        <v>510845</v>
      </c>
      <c r="B2721" t="s">
        <v>506</v>
      </c>
      <c r="C2721" t="s">
        <v>45</v>
      </c>
      <c r="D2721" t="s">
        <v>46</v>
      </c>
      <c r="E2721">
        <v>6566</v>
      </c>
      <c r="F2721">
        <v>2626</v>
      </c>
      <c r="G2721">
        <v>6566</v>
      </c>
      <c r="H2721" t="s">
        <v>24177</v>
      </c>
      <c r="I2721" t="s">
        <v>57</v>
      </c>
      <c r="J2721" t="s">
        <v>2255</v>
      </c>
      <c r="K2721" t="s">
        <v>2255</v>
      </c>
      <c r="L2721" s="28" t="s">
        <v>24209</v>
      </c>
    </row>
    <row r="2722" spans="1:12" x14ac:dyDescent="0.3">
      <c r="A2722">
        <v>510845</v>
      </c>
      <c r="B2722" t="s">
        <v>506</v>
      </c>
      <c r="C2722" t="s">
        <v>47</v>
      </c>
      <c r="D2722" t="s">
        <v>48</v>
      </c>
      <c r="E2722">
        <v>6566</v>
      </c>
      <c r="F2722">
        <v>6350</v>
      </c>
      <c r="G2722">
        <v>6566</v>
      </c>
      <c r="H2722" t="s">
        <v>24177</v>
      </c>
      <c r="I2722" t="s">
        <v>57</v>
      </c>
      <c r="J2722" t="s">
        <v>2255</v>
      </c>
      <c r="K2722" t="s">
        <v>2255</v>
      </c>
      <c r="L2722" s="28" t="s">
        <v>24209</v>
      </c>
    </row>
    <row r="2723" spans="1:12" x14ac:dyDescent="0.3">
      <c r="A2723">
        <v>510845</v>
      </c>
      <c r="B2723" t="s">
        <v>506</v>
      </c>
      <c r="C2723" t="s">
        <v>47</v>
      </c>
      <c r="D2723" t="s">
        <v>48</v>
      </c>
      <c r="E2723">
        <v>6566</v>
      </c>
      <c r="F2723">
        <v>7220</v>
      </c>
      <c r="G2723">
        <v>6566</v>
      </c>
      <c r="H2723" t="s">
        <v>24177</v>
      </c>
      <c r="I2723" t="s">
        <v>57</v>
      </c>
      <c r="J2723" t="s">
        <v>2255</v>
      </c>
      <c r="K2723" t="s">
        <v>2255</v>
      </c>
      <c r="L2723" s="28" t="s">
        <v>24209</v>
      </c>
    </row>
    <row r="2724" spans="1:12" x14ac:dyDescent="0.3">
      <c r="A2724">
        <v>510845</v>
      </c>
      <c r="B2724" t="s">
        <v>506</v>
      </c>
      <c r="C2724" t="s">
        <v>47</v>
      </c>
      <c r="D2724" t="s">
        <v>48</v>
      </c>
      <c r="E2724">
        <v>6566</v>
      </c>
      <c r="F2724">
        <v>14760</v>
      </c>
      <c r="G2724">
        <v>6566</v>
      </c>
      <c r="H2724" t="s">
        <v>24177</v>
      </c>
      <c r="I2724" t="s">
        <v>57</v>
      </c>
      <c r="J2724" t="s">
        <v>2255</v>
      </c>
      <c r="K2724" t="s">
        <v>2255</v>
      </c>
      <c r="L2724" s="28" t="s">
        <v>24209</v>
      </c>
    </row>
    <row r="2725" spans="1:12" x14ac:dyDescent="0.3">
      <c r="A2725">
        <v>510846</v>
      </c>
      <c r="B2725" t="s">
        <v>507</v>
      </c>
      <c r="C2725" t="s">
        <v>47</v>
      </c>
      <c r="D2725" t="s">
        <v>48</v>
      </c>
      <c r="E2725">
        <v>6566</v>
      </c>
      <c r="F2725">
        <v>62000</v>
      </c>
      <c r="G2725">
        <v>6566</v>
      </c>
      <c r="H2725" t="s">
        <v>24177</v>
      </c>
      <c r="I2725" t="s">
        <v>57</v>
      </c>
      <c r="J2725" t="s">
        <v>2255</v>
      </c>
      <c r="K2725" t="s">
        <v>2255</v>
      </c>
      <c r="L2725" s="28" t="s">
        <v>24209</v>
      </c>
    </row>
    <row r="2726" spans="1:12" x14ac:dyDescent="0.3">
      <c r="A2726">
        <v>510846</v>
      </c>
      <c r="B2726" t="s">
        <v>507</v>
      </c>
      <c r="C2726" t="s">
        <v>47</v>
      </c>
      <c r="D2726" t="s">
        <v>48</v>
      </c>
      <c r="E2726">
        <v>6566</v>
      </c>
      <c r="F2726">
        <v>97416</v>
      </c>
      <c r="G2726">
        <v>6566</v>
      </c>
      <c r="H2726" t="s">
        <v>24177</v>
      </c>
      <c r="I2726" t="s">
        <v>57</v>
      </c>
      <c r="J2726" t="s">
        <v>2255</v>
      </c>
      <c r="K2726" t="s">
        <v>2255</v>
      </c>
      <c r="L2726" s="28" t="s">
        <v>24209</v>
      </c>
    </row>
    <row r="2727" spans="1:12" x14ac:dyDescent="0.3">
      <c r="A2727">
        <v>510846</v>
      </c>
      <c r="B2727" t="s">
        <v>507</v>
      </c>
      <c r="C2727" t="s">
        <v>47</v>
      </c>
      <c r="D2727" t="s">
        <v>48</v>
      </c>
      <c r="E2727">
        <v>6566</v>
      </c>
      <c r="F2727">
        <v>39360</v>
      </c>
      <c r="G2727">
        <v>6566</v>
      </c>
      <c r="H2727" t="s">
        <v>24177</v>
      </c>
      <c r="I2727" t="s">
        <v>57</v>
      </c>
      <c r="J2727" t="s">
        <v>2255</v>
      </c>
      <c r="K2727" t="s">
        <v>2255</v>
      </c>
      <c r="L2727" s="28" t="s">
        <v>24209</v>
      </c>
    </row>
    <row r="2728" spans="1:12" x14ac:dyDescent="0.3">
      <c r="A2728">
        <v>510846</v>
      </c>
      <c r="B2728" t="s">
        <v>507</v>
      </c>
      <c r="C2728" t="s">
        <v>47</v>
      </c>
      <c r="D2728" t="s">
        <v>48</v>
      </c>
      <c r="E2728">
        <v>6566</v>
      </c>
      <c r="F2728">
        <v>62000</v>
      </c>
      <c r="G2728">
        <v>6566</v>
      </c>
      <c r="H2728" t="s">
        <v>24177</v>
      </c>
      <c r="I2728" t="s">
        <v>57</v>
      </c>
      <c r="J2728" t="s">
        <v>2255</v>
      </c>
      <c r="K2728" t="s">
        <v>2255</v>
      </c>
      <c r="L2728" s="28" t="s">
        <v>24209</v>
      </c>
    </row>
    <row r="2729" spans="1:12" x14ac:dyDescent="0.3">
      <c r="A2729">
        <v>510849</v>
      </c>
      <c r="B2729" t="s">
        <v>508</v>
      </c>
      <c r="C2729" t="s">
        <v>67</v>
      </c>
      <c r="D2729" t="s">
        <v>68</v>
      </c>
      <c r="E2729">
        <v>6566</v>
      </c>
      <c r="F2729">
        <v>60000</v>
      </c>
      <c r="G2729">
        <v>6566</v>
      </c>
      <c r="H2729" t="s">
        <v>24177</v>
      </c>
      <c r="I2729" t="s">
        <v>57</v>
      </c>
      <c r="J2729" t="s">
        <v>2255</v>
      </c>
      <c r="K2729" t="s">
        <v>2255</v>
      </c>
      <c r="L2729" s="28" t="s">
        <v>2317</v>
      </c>
    </row>
    <row r="2730" spans="1:12" x14ac:dyDescent="0.3">
      <c r="A2730">
        <v>510849</v>
      </c>
      <c r="B2730" t="s">
        <v>508</v>
      </c>
      <c r="C2730" t="s">
        <v>71</v>
      </c>
      <c r="D2730" t="s">
        <v>72</v>
      </c>
      <c r="E2730">
        <v>6566</v>
      </c>
      <c r="F2730">
        <v>9920</v>
      </c>
      <c r="G2730">
        <v>6566</v>
      </c>
      <c r="H2730" t="s">
        <v>24177</v>
      </c>
      <c r="I2730" t="s">
        <v>57</v>
      </c>
      <c r="J2730" t="s">
        <v>2255</v>
      </c>
      <c r="K2730" t="s">
        <v>2255</v>
      </c>
      <c r="L2730" s="28" t="s">
        <v>2317</v>
      </c>
    </row>
    <row r="2731" spans="1:12" x14ac:dyDescent="0.3">
      <c r="A2731">
        <v>510849</v>
      </c>
      <c r="B2731" t="s">
        <v>508</v>
      </c>
      <c r="C2731" t="s">
        <v>71</v>
      </c>
      <c r="D2731" t="s">
        <v>72</v>
      </c>
      <c r="E2731">
        <v>6566</v>
      </c>
      <c r="F2731">
        <v>744</v>
      </c>
      <c r="G2731">
        <v>6566</v>
      </c>
      <c r="H2731" t="s">
        <v>24177</v>
      </c>
      <c r="I2731" t="s">
        <v>57</v>
      </c>
      <c r="J2731" t="s">
        <v>2255</v>
      </c>
      <c r="K2731" t="s">
        <v>2255</v>
      </c>
      <c r="L2731" s="28" t="s">
        <v>2317</v>
      </c>
    </row>
    <row r="2732" spans="1:12" x14ac:dyDescent="0.3">
      <c r="A2732">
        <v>510849</v>
      </c>
      <c r="B2732" t="s">
        <v>508</v>
      </c>
      <c r="C2732" t="s">
        <v>45</v>
      </c>
      <c r="D2732" t="s">
        <v>46</v>
      </c>
      <c r="E2732">
        <v>6566</v>
      </c>
      <c r="F2732">
        <v>39600</v>
      </c>
      <c r="G2732">
        <v>6566</v>
      </c>
      <c r="H2732" t="s">
        <v>24177</v>
      </c>
      <c r="I2732" t="s">
        <v>57</v>
      </c>
      <c r="J2732" t="s">
        <v>2255</v>
      </c>
      <c r="K2732" t="s">
        <v>2255</v>
      </c>
      <c r="L2732" s="28" t="s">
        <v>24209</v>
      </c>
    </row>
    <row r="2733" spans="1:12" x14ac:dyDescent="0.3">
      <c r="A2733">
        <v>510849</v>
      </c>
      <c r="B2733" t="s">
        <v>508</v>
      </c>
      <c r="C2733" t="s">
        <v>45</v>
      </c>
      <c r="D2733" t="s">
        <v>46</v>
      </c>
      <c r="E2733">
        <v>6566</v>
      </c>
      <c r="F2733">
        <v>7878</v>
      </c>
      <c r="G2733">
        <v>6566</v>
      </c>
      <c r="H2733" t="s">
        <v>24177</v>
      </c>
      <c r="I2733" t="s">
        <v>57</v>
      </c>
      <c r="J2733" t="s">
        <v>2255</v>
      </c>
      <c r="K2733" t="s">
        <v>2255</v>
      </c>
      <c r="L2733" s="28" t="s">
        <v>24209</v>
      </c>
    </row>
    <row r="2734" spans="1:12" x14ac:dyDescent="0.3">
      <c r="A2734">
        <v>510849</v>
      </c>
      <c r="B2734" t="s">
        <v>508</v>
      </c>
      <c r="C2734" t="s">
        <v>45</v>
      </c>
      <c r="D2734" t="s">
        <v>46</v>
      </c>
      <c r="E2734">
        <v>6566</v>
      </c>
      <c r="F2734">
        <v>18800</v>
      </c>
      <c r="G2734">
        <v>6566</v>
      </c>
      <c r="H2734" t="s">
        <v>24177</v>
      </c>
      <c r="I2734" t="s">
        <v>57</v>
      </c>
      <c r="J2734" t="s">
        <v>2255</v>
      </c>
      <c r="K2734" t="s">
        <v>2255</v>
      </c>
      <c r="L2734" s="28" t="s">
        <v>24209</v>
      </c>
    </row>
    <row r="2735" spans="1:12" x14ac:dyDescent="0.3">
      <c r="A2735">
        <v>510849</v>
      </c>
      <c r="B2735" t="s">
        <v>508</v>
      </c>
      <c r="C2735" t="s">
        <v>45</v>
      </c>
      <c r="D2735" t="s">
        <v>46</v>
      </c>
      <c r="E2735">
        <v>6566</v>
      </c>
      <c r="F2735">
        <v>6700</v>
      </c>
      <c r="G2735">
        <v>6566</v>
      </c>
      <c r="H2735" t="s">
        <v>24177</v>
      </c>
      <c r="I2735" t="s">
        <v>57</v>
      </c>
      <c r="J2735" t="s">
        <v>2255</v>
      </c>
      <c r="K2735" t="s">
        <v>2255</v>
      </c>
      <c r="L2735" s="28" t="s">
        <v>24209</v>
      </c>
    </row>
    <row r="2736" spans="1:12" x14ac:dyDescent="0.3">
      <c r="A2736">
        <v>510849</v>
      </c>
      <c r="B2736" t="s">
        <v>508</v>
      </c>
      <c r="C2736" t="s">
        <v>47</v>
      </c>
      <c r="D2736" t="s">
        <v>48</v>
      </c>
      <c r="E2736">
        <v>6566</v>
      </c>
      <c r="F2736">
        <v>94200</v>
      </c>
      <c r="G2736">
        <v>6566</v>
      </c>
      <c r="H2736" t="s">
        <v>24177</v>
      </c>
      <c r="I2736" t="s">
        <v>57</v>
      </c>
      <c r="J2736" t="s">
        <v>2255</v>
      </c>
      <c r="K2736" t="s">
        <v>2255</v>
      </c>
      <c r="L2736" s="28" t="s">
        <v>24209</v>
      </c>
    </row>
    <row r="2737" spans="1:12" x14ac:dyDescent="0.3">
      <c r="A2737">
        <v>510849</v>
      </c>
      <c r="B2737" t="s">
        <v>508</v>
      </c>
      <c r="C2737" t="s">
        <v>47</v>
      </c>
      <c r="D2737" t="s">
        <v>48</v>
      </c>
      <c r="E2737">
        <v>6566</v>
      </c>
      <c r="F2737">
        <v>85600</v>
      </c>
      <c r="G2737">
        <v>6566</v>
      </c>
      <c r="H2737" t="s">
        <v>24177</v>
      </c>
      <c r="I2737" t="s">
        <v>57</v>
      </c>
      <c r="J2737" t="s">
        <v>2255</v>
      </c>
      <c r="K2737" t="s">
        <v>2255</v>
      </c>
      <c r="L2737" s="28" t="s">
        <v>24209</v>
      </c>
    </row>
    <row r="2738" spans="1:12" x14ac:dyDescent="0.3">
      <c r="A2738">
        <v>510849</v>
      </c>
      <c r="B2738" t="s">
        <v>508</v>
      </c>
      <c r="C2738" t="s">
        <v>47</v>
      </c>
      <c r="D2738" t="s">
        <v>48</v>
      </c>
      <c r="E2738">
        <v>6566</v>
      </c>
      <c r="F2738">
        <v>254000</v>
      </c>
      <c r="G2738">
        <v>6566</v>
      </c>
      <c r="H2738" t="s">
        <v>24177</v>
      </c>
      <c r="I2738" t="s">
        <v>57</v>
      </c>
      <c r="J2738" t="s">
        <v>2255</v>
      </c>
      <c r="K2738" t="s">
        <v>2255</v>
      </c>
      <c r="L2738" s="28" t="s">
        <v>24209</v>
      </c>
    </row>
    <row r="2739" spans="1:12" x14ac:dyDescent="0.3">
      <c r="A2739">
        <v>510849</v>
      </c>
      <c r="B2739" t="s">
        <v>508</v>
      </c>
      <c r="C2739" t="s">
        <v>47</v>
      </c>
      <c r="D2739" t="s">
        <v>48</v>
      </c>
      <c r="E2739">
        <v>6566</v>
      </c>
      <c r="F2739">
        <v>5796</v>
      </c>
      <c r="G2739">
        <v>6566</v>
      </c>
      <c r="H2739" t="s">
        <v>24177</v>
      </c>
      <c r="I2739" t="s">
        <v>57</v>
      </c>
      <c r="J2739" t="s">
        <v>2255</v>
      </c>
      <c r="K2739" t="s">
        <v>2255</v>
      </c>
      <c r="L2739" s="28" t="s">
        <v>24209</v>
      </c>
    </row>
    <row r="2740" spans="1:12" x14ac:dyDescent="0.3">
      <c r="A2740">
        <v>510849</v>
      </c>
      <c r="B2740" t="s">
        <v>508</v>
      </c>
      <c r="C2740" t="s">
        <v>47</v>
      </c>
      <c r="D2740" t="s">
        <v>48</v>
      </c>
      <c r="E2740">
        <v>6566</v>
      </c>
      <c r="F2740">
        <v>77004</v>
      </c>
      <c r="G2740">
        <v>6566</v>
      </c>
      <c r="H2740" t="s">
        <v>24177</v>
      </c>
      <c r="I2740" t="s">
        <v>57</v>
      </c>
      <c r="J2740" t="s">
        <v>2255</v>
      </c>
      <c r="K2740" t="s">
        <v>2255</v>
      </c>
      <c r="L2740" s="28" t="s">
        <v>24209</v>
      </c>
    </row>
    <row r="2741" spans="1:12" x14ac:dyDescent="0.3">
      <c r="A2741">
        <v>510857</v>
      </c>
      <c r="B2741" t="s">
        <v>509</v>
      </c>
      <c r="C2741" t="s">
        <v>47</v>
      </c>
      <c r="D2741" t="s">
        <v>48</v>
      </c>
      <c r="E2741">
        <v>6566</v>
      </c>
      <c r="F2741">
        <v>12700</v>
      </c>
      <c r="G2741">
        <v>6566</v>
      </c>
      <c r="H2741" t="s">
        <v>24177</v>
      </c>
      <c r="I2741" t="s">
        <v>57</v>
      </c>
      <c r="J2741" t="s">
        <v>2255</v>
      </c>
      <c r="K2741" t="s">
        <v>2255</v>
      </c>
      <c r="L2741" s="28" t="s">
        <v>24209</v>
      </c>
    </row>
    <row r="2742" spans="1:12" x14ac:dyDescent="0.3">
      <c r="A2742">
        <v>510857</v>
      </c>
      <c r="B2742" t="s">
        <v>509</v>
      </c>
      <c r="C2742" t="s">
        <v>47</v>
      </c>
      <c r="D2742" t="s">
        <v>48</v>
      </c>
      <c r="E2742">
        <v>6566</v>
      </c>
      <c r="F2742">
        <v>13670</v>
      </c>
      <c r="G2742">
        <v>6566</v>
      </c>
      <c r="H2742" t="s">
        <v>24177</v>
      </c>
      <c r="I2742" t="s">
        <v>57</v>
      </c>
      <c r="J2742" t="s">
        <v>2255</v>
      </c>
      <c r="K2742" t="s">
        <v>2255</v>
      </c>
      <c r="L2742" s="28" t="s">
        <v>24209</v>
      </c>
    </row>
    <row r="2743" spans="1:12" x14ac:dyDescent="0.3">
      <c r="A2743">
        <v>510862</v>
      </c>
      <c r="B2743" t="s">
        <v>510</v>
      </c>
      <c r="C2743" t="s">
        <v>47</v>
      </c>
      <c r="D2743" t="s">
        <v>48</v>
      </c>
      <c r="E2743">
        <v>6566</v>
      </c>
      <c r="F2743">
        <v>14880</v>
      </c>
      <c r="G2743">
        <v>6566</v>
      </c>
      <c r="H2743" t="s">
        <v>24177</v>
      </c>
      <c r="I2743" t="s">
        <v>57</v>
      </c>
      <c r="J2743" t="s">
        <v>2255</v>
      </c>
      <c r="K2743" t="s">
        <v>2255</v>
      </c>
      <c r="L2743" s="28" t="s">
        <v>24209</v>
      </c>
    </row>
    <row r="2744" spans="1:12" x14ac:dyDescent="0.3">
      <c r="A2744">
        <v>510862</v>
      </c>
      <c r="B2744" t="s">
        <v>510</v>
      </c>
      <c r="C2744" t="s">
        <v>47</v>
      </c>
      <c r="D2744" t="s">
        <v>48</v>
      </c>
      <c r="E2744">
        <v>6566</v>
      </c>
      <c r="F2744">
        <v>24123</v>
      </c>
      <c r="G2744">
        <v>6566</v>
      </c>
      <c r="H2744" t="s">
        <v>24177</v>
      </c>
      <c r="I2744" t="s">
        <v>57</v>
      </c>
      <c r="J2744" t="s">
        <v>2255</v>
      </c>
      <c r="K2744" t="s">
        <v>2255</v>
      </c>
      <c r="L2744" s="28" t="s">
        <v>24209</v>
      </c>
    </row>
    <row r="2745" spans="1:12" x14ac:dyDescent="0.3">
      <c r="A2745">
        <v>510864</v>
      </c>
      <c r="B2745" t="s">
        <v>511</v>
      </c>
      <c r="C2745" t="s">
        <v>45</v>
      </c>
      <c r="D2745" t="s">
        <v>46</v>
      </c>
      <c r="E2745">
        <v>6566</v>
      </c>
      <c r="F2745">
        <v>6700</v>
      </c>
      <c r="G2745">
        <v>6566</v>
      </c>
      <c r="H2745" t="s">
        <v>24177</v>
      </c>
      <c r="I2745" t="s">
        <v>57</v>
      </c>
      <c r="J2745" t="s">
        <v>2255</v>
      </c>
      <c r="K2745" t="s">
        <v>2255</v>
      </c>
      <c r="L2745" s="28" t="s">
        <v>24209</v>
      </c>
    </row>
    <row r="2746" spans="1:12" x14ac:dyDescent="0.3">
      <c r="A2746">
        <v>510864</v>
      </c>
      <c r="B2746" t="s">
        <v>511</v>
      </c>
      <c r="C2746" t="s">
        <v>47</v>
      </c>
      <c r="D2746" t="s">
        <v>48</v>
      </c>
      <c r="E2746">
        <v>6566</v>
      </c>
      <c r="F2746">
        <v>1724</v>
      </c>
      <c r="G2746">
        <v>6566</v>
      </c>
      <c r="H2746" t="s">
        <v>24177</v>
      </c>
      <c r="I2746" t="s">
        <v>57</v>
      </c>
      <c r="J2746" t="s">
        <v>2255</v>
      </c>
      <c r="K2746" t="s">
        <v>2255</v>
      </c>
      <c r="L2746" s="28" t="s">
        <v>24209</v>
      </c>
    </row>
    <row r="2747" spans="1:12" x14ac:dyDescent="0.3">
      <c r="A2747">
        <v>510864</v>
      </c>
      <c r="B2747" t="s">
        <v>511</v>
      </c>
      <c r="C2747" t="s">
        <v>47</v>
      </c>
      <c r="D2747" t="s">
        <v>48</v>
      </c>
      <c r="E2747">
        <v>6566</v>
      </c>
      <c r="F2747">
        <v>19050</v>
      </c>
      <c r="G2747">
        <v>6566</v>
      </c>
      <c r="H2747" t="s">
        <v>24177</v>
      </c>
      <c r="I2747" t="s">
        <v>57</v>
      </c>
      <c r="J2747" t="s">
        <v>2255</v>
      </c>
      <c r="K2747" t="s">
        <v>2255</v>
      </c>
      <c r="L2747" s="28" t="s">
        <v>24209</v>
      </c>
    </row>
    <row r="2748" spans="1:12" x14ac:dyDescent="0.3">
      <c r="A2748">
        <v>510864</v>
      </c>
      <c r="B2748" t="s">
        <v>511</v>
      </c>
      <c r="C2748" t="s">
        <v>47</v>
      </c>
      <c r="D2748" t="s">
        <v>48</v>
      </c>
      <c r="E2748">
        <v>6566</v>
      </c>
      <c r="F2748">
        <v>14190</v>
      </c>
      <c r="G2748">
        <v>6566</v>
      </c>
      <c r="H2748" t="s">
        <v>24177</v>
      </c>
      <c r="I2748" t="s">
        <v>57</v>
      </c>
      <c r="J2748" t="s">
        <v>2255</v>
      </c>
      <c r="K2748" t="s">
        <v>2255</v>
      </c>
      <c r="L2748" s="28" t="s">
        <v>24209</v>
      </c>
    </row>
    <row r="2749" spans="1:12" x14ac:dyDescent="0.3">
      <c r="A2749">
        <v>510864</v>
      </c>
      <c r="B2749" t="s">
        <v>511</v>
      </c>
      <c r="C2749" t="s">
        <v>61</v>
      </c>
      <c r="D2749" t="s">
        <v>62</v>
      </c>
      <c r="E2749">
        <v>6566</v>
      </c>
      <c r="F2749">
        <v>754.17</v>
      </c>
      <c r="G2749">
        <v>6465</v>
      </c>
      <c r="H2749" t="s">
        <v>24178</v>
      </c>
      <c r="I2749" t="s">
        <v>58</v>
      </c>
      <c r="J2749" t="s">
        <v>2256</v>
      </c>
      <c r="K2749" t="s">
        <v>2256</v>
      </c>
      <c r="L2749" s="28" t="s">
        <v>2317</v>
      </c>
    </row>
    <row r="2750" spans="1:12" x14ac:dyDescent="0.3">
      <c r="A2750">
        <v>510864</v>
      </c>
      <c r="B2750" t="s">
        <v>511</v>
      </c>
      <c r="C2750" t="s">
        <v>61</v>
      </c>
      <c r="D2750" t="s">
        <v>62</v>
      </c>
      <c r="E2750">
        <v>6566</v>
      </c>
      <c r="F2750">
        <v>8333.33</v>
      </c>
      <c r="G2750">
        <v>6465</v>
      </c>
      <c r="H2750" t="s">
        <v>24178</v>
      </c>
      <c r="I2750" t="s">
        <v>58</v>
      </c>
      <c r="J2750" t="s">
        <v>2256</v>
      </c>
      <c r="K2750" t="s">
        <v>2256</v>
      </c>
      <c r="L2750" s="28" t="s">
        <v>2317</v>
      </c>
    </row>
    <row r="2751" spans="1:12" x14ac:dyDescent="0.3">
      <c r="A2751">
        <v>510864</v>
      </c>
      <c r="B2751" t="s">
        <v>511</v>
      </c>
      <c r="C2751" t="s">
        <v>69</v>
      </c>
      <c r="D2751" t="s">
        <v>70</v>
      </c>
      <c r="E2751">
        <v>6566</v>
      </c>
      <c r="F2751">
        <v>1743.03</v>
      </c>
      <c r="G2751">
        <v>6465</v>
      </c>
      <c r="H2751" t="s">
        <v>24178</v>
      </c>
      <c r="I2751" t="s">
        <v>58</v>
      </c>
      <c r="J2751" t="s">
        <v>2256</v>
      </c>
      <c r="K2751" t="s">
        <v>2256</v>
      </c>
      <c r="L2751" s="28" t="s">
        <v>2317</v>
      </c>
    </row>
    <row r="2752" spans="1:12" x14ac:dyDescent="0.3">
      <c r="A2752">
        <v>510864</v>
      </c>
      <c r="B2752" t="s">
        <v>511</v>
      </c>
      <c r="C2752" t="s">
        <v>69</v>
      </c>
      <c r="D2752" t="s">
        <v>70</v>
      </c>
      <c r="E2752">
        <v>6566</v>
      </c>
      <c r="F2752">
        <v>12840</v>
      </c>
      <c r="G2752">
        <v>6465</v>
      </c>
      <c r="H2752" t="s">
        <v>24178</v>
      </c>
      <c r="I2752" t="s">
        <v>58</v>
      </c>
      <c r="J2752" t="s">
        <v>2256</v>
      </c>
      <c r="K2752" t="s">
        <v>2256</v>
      </c>
      <c r="L2752" s="28" t="s">
        <v>2317</v>
      </c>
    </row>
    <row r="2753" spans="1:12" x14ac:dyDescent="0.3">
      <c r="A2753">
        <v>510867</v>
      </c>
      <c r="B2753" t="s">
        <v>512</v>
      </c>
      <c r="C2753" t="s">
        <v>47</v>
      </c>
      <c r="D2753" t="s">
        <v>48</v>
      </c>
      <c r="E2753">
        <v>6566</v>
      </c>
      <c r="F2753">
        <v>24840</v>
      </c>
      <c r="G2753">
        <v>6566</v>
      </c>
      <c r="H2753" t="s">
        <v>24177</v>
      </c>
      <c r="I2753" t="s">
        <v>57</v>
      </c>
      <c r="J2753" t="s">
        <v>2255</v>
      </c>
      <c r="K2753" t="s">
        <v>2255</v>
      </c>
      <c r="L2753" s="28" t="s">
        <v>24209</v>
      </c>
    </row>
    <row r="2754" spans="1:12" x14ac:dyDescent="0.3">
      <c r="A2754">
        <v>510867</v>
      </c>
      <c r="B2754" t="s">
        <v>512</v>
      </c>
      <c r="C2754" t="s">
        <v>47</v>
      </c>
      <c r="D2754" t="s">
        <v>48</v>
      </c>
      <c r="E2754">
        <v>6566</v>
      </c>
      <c r="F2754">
        <v>25680</v>
      </c>
      <c r="G2754">
        <v>6566</v>
      </c>
      <c r="H2754" t="s">
        <v>24177</v>
      </c>
      <c r="I2754" t="s">
        <v>57</v>
      </c>
      <c r="J2754" t="s">
        <v>2255</v>
      </c>
      <c r="K2754" t="s">
        <v>2255</v>
      </c>
      <c r="L2754" s="28" t="s">
        <v>24209</v>
      </c>
    </row>
    <row r="2755" spans="1:12" x14ac:dyDescent="0.3">
      <c r="A2755">
        <v>510867</v>
      </c>
      <c r="B2755" t="s">
        <v>512</v>
      </c>
      <c r="C2755" t="s">
        <v>61</v>
      </c>
      <c r="D2755" t="s">
        <v>62</v>
      </c>
      <c r="E2755">
        <v>6566</v>
      </c>
      <c r="F2755">
        <v>8333.33</v>
      </c>
      <c r="G2755">
        <v>6465</v>
      </c>
      <c r="H2755" t="s">
        <v>24178</v>
      </c>
      <c r="I2755" t="s">
        <v>58</v>
      </c>
      <c r="J2755" t="s">
        <v>2256</v>
      </c>
      <c r="K2755" t="s">
        <v>2256</v>
      </c>
      <c r="L2755" s="28" t="s">
        <v>2317</v>
      </c>
    </row>
    <row r="2756" spans="1:12" x14ac:dyDescent="0.3">
      <c r="A2756">
        <v>510867</v>
      </c>
      <c r="B2756" t="s">
        <v>512</v>
      </c>
      <c r="C2756" t="s">
        <v>61</v>
      </c>
      <c r="D2756" t="s">
        <v>62</v>
      </c>
      <c r="E2756">
        <v>6566</v>
      </c>
      <c r="F2756">
        <v>754.17</v>
      </c>
      <c r="G2756">
        <v>6465</v>
      </c>
      <c r="H2756" t="s">
        <v>24178</v>
      </c>
      <c r="I2756" t="s">
        <v>58</v>
      </c>
      <c r="J2756" t="s">
        <v>2256</v>
      </c>
      <c r="K2756" t="s">
        <v>2256</v>
      </c>
      <c r="L2756" s="28" t="s">
        <v>2317</v>
      </c>
    </row>
    <row r="2757" spans="1:12" x14ac:dyDescent="0.3">
      <c r="A2757">
        <v>510867</v>
      </c>
      <c r="B2757" t="s">
        <v>512</v>
      </c>
      <c r="C2757" t="s">
        <v>69</v>
      </c>
      <c r="D2757" t="s">
        <v>70</v>
      </c>
      <c r="E2757">
        <v>6566</v>
      </c>
      <c r="F2757">
        <v>12840</v>
      </c>
      <c r="G2757">
        <v>6465</v>
      </c>
      <c r="H2757" t="s">
        <v>24178</v>
      </c>
      <c r="I2757" t="s">
        <v>58</v>
      </c>
      <c r="J2757" t="s">
        <v>2256</v>
      </c>
      <c r="K2757" t="s">
        <v>2256</v>
      </c>
      <c r="L2757" s="28" t="s">
        <v>2317</v>
      </c>
    </row>
    <row r="2758" spans="1:12" x14ac:dyDescent="0.3">
      <c r="A2758">
        <v>510867</v>
      </c>
      <c r="B2758" t="s">
        <v>512</v>
      </c>
      <c r="C2758" t="s">
        <v>69</v>
      </c>
      <c r="D2758" t="s">
        <v>70</v>
      </c>
      <c r="E2758">
        <v>6566</v>
      </c>
      <c r="F2758">
        <v>2324.04</v>
      </c>
      <c r="G2758">
        <v>6465</v>
      </c>
      <c r="H2758" t="s">
        <v>24178</v>
      </c>
      <c r="I2758" t="s">
        <v>58</v>
      </c>
      <c r="J2758" t="s">
        <v>2256</v>
      </c>
      <c r="K2758" t="s">
        <v>2256</v>
      </c>
      <c r="L2758" s="28" t="s">
        <v>2317</v>
      </c>
    </row>
    <row r="2759" spans="1:12" x14ac:dyDescent="0.3">
      <c r="A2759">
        <v>510869</v>
      </c>
      <c r="B2759" t="s">
        <v>513</v>
      </c>
      <c r="C2759" t="s">
        <v>47</v>
      </c>
      <c r="D2759" t="s">
        <v>48</v>
      </c>
      <c r="E2759">
        <v>6566</v>
      </c>
      <c r="F2759">
        <v>14190</v>
      </c>
      <c r="G2759">
        <v>6566</v>
      </c>
      <c r="H2759" t="s">
        <v>24177</v>
      </c>
      <c r="I2759" t="s">
        <v>57</v>
      </c>
      <c r="J2759" t="s">
        <v>2255</v>
      </c>
      <c r="K2759" t="s">
        <v>2255</v>
      </c>
      <c r="L2759" s="28" t="s">
        <v>24209</v>
      </c>
    </row>
    <row r="2760" spans="1:12" x14ac:dyDescent="0.3">
      <c r="A2760">
        <v>510873</v>
      </c>
      <c r="B2760" t="s">
        <v>514</v>
      </c>
      <c r="C2760" t="s">
        <v>47</v>
      </c>
      <c r="D2760" t="s">
        <v>48</v>
      </c>
      <c r="E2760">
        <v>6566</v>
      </c>
      <c r="F2760">
        <v>13670</v>
      </c>
      <c r="G2760">
        <v>6566</v>
      </c>
      <c r="H2760" t="s">
        <v>24177</v>
      </c>
      <c r="I2760" t="s">
        <v>57</v>
      </c>
      <c r="J2760" t="s">
        <v>2255</v>
      </c>
      <c r="K2760" t="s">
        <v>2255</v>
      </c>
      <c r="L2760" s="28" t="s">
        <v>24209</v>
      </c>
    </row>
    <row r="2761" spans="1:12" x14ac:dyDescent="0.3">
      <c r="A2761">
        <v>510873</v>
      </c>
      <c r="B2761" t="s">
        <v>514</v>
      </c>
      <c r="C2761" t="s">
        <v>47</v>
      </c>
      <c r="D2761" t="s">
        <v>48</v>
      </c>
      <c r="E2761">
        <v>6566</v>
      </c>
      <c r="F2761">
        <v>2540</v>
      </c>
      <c r="G2761">
        <v>6566</v>
      </c>
      <c r="H2761" t="s">
        <v>24177</v>
      </c>
      <c r="I2761" t="s">
        <v>57</v>
      </c>
      <c r="J2761" t="s">
        <v>2255</v>
      </c>
      <c r="K2761" t="s">
        <v>2255</v>
      </c>
      <c r="L2761" s="28" t="s">
        <v>24209</v>
      </c>
    </row>
    <row r="2762" spans="1:12" x14ac:dyDescent="0.3">
      <c r="A2762">
        <v>510873</v>
      </c>
      <c r="B2762" t="s">
        <v>514</v>
      </c>
      <c r="C2762" t="s">
        <v>47</v>
      </c>
      <c r="D2762" t="s">
        <v>48</v>
      </c>
      <c r="E2762">
        <v>6566</v>
      </c>
      <c r="F2762">
        <v>29210</v>
      </c>
      <c r="G2762">
        <v>6566</v>
      </c>
      <c r="H2762" t="s">
        <v>24177</v>
      </c>
      <c r="I2762" t="s">
        <v>57</v>
      </c>
      <c r="J2762" t="s">
        <v>2255</v>
      </c>
      <c r="K2762" t="s">
        <v>2255</v>
      </c>
      <c r="L2762" s="28" t="s">
        <v>24209</v>
      </c>
    </row>
    <row r="2763" spans="1:12" x14ac:dyDescent="0.3">
      <c r="A2763">
        <v>510874</v>
      </c>
      <c r="B2763" t="s">
        <v>515</v>
      </c>
      <c r="C2763" t="s">
        <v>47</v>
      </c>
      <c r="D2763" t="s">
        <v>48</v>
      </c>
      <c r="E2763">
        <v>6566</v>
      </c>
      <c r="F2763">
        <v>6835</v>
      </c>
      <c r="G2763">
        <v>6566</v>
      </c>
      <c r="H2763" t="s">
        <v>24177</v>
      </c>
      <c r="I2763" t="s">
        <v>57</v>
      </c>
      <c r="J2763" t="s">
        <v>2255</v>
      </c>
      <c r="K2763" t="s">
        <v>2255</v>
      </c>
      <c r="L2763" s="28" t="s">
        <v>24209</v>
      </c>
    </row>
    <row r="2764" spans="1:12" x14ac:dyDescent="0.3">
      <c r="A2764">
        <v>510874</v>
      </c>
      <c r="B2764" t="s">
        <v>515</v>
      </c>
      <c r="C2764" t="s">
        <v>47</v>
      </c>
      <c r="D2764" t="s">
        <v>48</v>
      </c>
      <c r="E2764">
        <v>6566</v>
      </c>
      <c r="F2764">
        <v>7220</v>
      </c>
      <c r="G2764">
        <v>6566</v>
      </c>
      <c r="H2764" t="s">
        <v>24177</v>
      </c>
      <c r="I2764" t="s">
        <v>57</v>
      </c>
      <c r="J2764" t="s">
        <v>2255</v>
      </c>
      <c r="K2764" t="s">
        <v>2255</v>
      </c>
      <c r="L2764" s="28" t="s">
        <v>24209</v>
      </c>
    </row>
    <row r="2765" spans="1:12" x14ac:dyDescent="0.3">
      <c r="A2765">
        <v>510877</v>
      </c>
      <c r="B2765" t="s">
        <v>516</v>
      </c>
      <c r="C2765" t="s">
        <v>45</v>
      </c>
      <c r="D2765" t="s">
        <v>46</v>
      </c>
      <c r="E2765">
        <v>6566</v>
      </c>
      <c r="F2765">
        <v>2010</v>
      </c>
      <c r="G2765">
        <v>6566</v>
      </c>
      <c r="H2765" t="s">
        <v>24177</v>
      </c>
      <c r="I2765" t="s">
        <v>57</v>
      </c>
      <c r="J2765" t="s">
        <v>2255</v>
      </c>
      <c r="K2765" t="s">
        <v>2255</v>
      </c>
      <c r="L2765" s="28" t="s">
        <v>24209</v>
      </c>
    </row>
    <row r="2766" spans="1:12" x14ac:dyDescent="0.3">
      <c r="A2766">
        <v>510877</v>
      </c>
      <c r="B2766" t="s">
        <v>516</v>
      </c>
      <c r="C2766" t="s">
        <v>47</v>
      </c>
      <c r="D2766" t="s">
        <v>48</v>
      </c>
      <c r="E2766">
        <v>6566</v>
      </c>
      <c r="F2766">
        <v>19050</v>
      </c>
      <c r="G2766">
        <v>6566</v>
      </c>
      <c r="H2766" t="s">
        <v>24177</v>
      </c>
      <c r="I2766" t="s">
        <v>57</v>
      </c>
      <c r="J2766" t="s">
        <v>2255</v>
      </c>
      <c r="K2766" t="s">
        <v>2255</v>
      </c>
      <c r="L2766" s="28" t="s">
        <v>24209</v>
      </c>
    </row>
    <row r="2767" spans="1:12" x14ac:dyDescent="0.3">
      <c r="A2767">
        <v>510880</v>
      </c>
      <c r="B2767" t="s">
        <v>517</v>
      </c>
      <c r="C2767" t="s">
        <v>47</v>
      </c>
      <c r="D2767" t="s">
        <v>48</v>
      </c>
      <c r="E2767">
        <v>6566</v>
      </c>
      <c r="F2767">
        <v>31750</v>
      </c>
      <c r="G2767">
        <v>6566</v>
      </c>
      <c r="H2767" t="s">
        <v>24177</v>
      </c>
      <c r="I2767" t="s">
        <v>57</v>
      </c>
      <c r="J2767" t="s">
        <v>2255</v>
      </c>
      <c r="K2767" t="s">
        <v>2255</v>
      </c>
      <c r="L2767" s="28" t="s">
        <v>24209</v>
      </c>
    </row>
    <row r="2768" spans="1:12" x14ac:dyDescent="0.3">
      <c r="A2768">
        <v>510886</v>
      </c>
      <c r="B2768" t="s">
        <v>518</v>
      </c>
      <c r="C2768" t="s">
        <v>47</v>
      </c>
      <c r="D2768" t="s">
        <v>48</v>
      </c>
      <c r="E2768">
        <v>6566</v>
      </c>
      <c r="F2768">
        <v>14440</v>
      </c>
      <c r="G2768">
        <v>6566</v>
      </c>
      <c r="H2768" t="s">
        <v>24177</v>
      </c>
      <c r="I2768" t="s">
        <v>57</v>
      </c>
      <c r="J2768" t="s">
        <v>2255</v>
      </c>
      <c r="K2768" t="s">
        <v>2255</v>
      </c>
      <c r="L2768" s="28" t="s">
        <v>24209</v>
      </c>
    </row>
    <row r="2769" spans="1:12" x14ac:dyDescent="0.3">
      <c r="A2769">
        <v>510887</v>
      </c>
      <c r="B2769" t="s">
        <v>519</v>
      </c>
      <c r="C2769" t="s">
        <v>45</v>
      </c>
      <c r="D2769" t="s">
        <v>46</v>
      </c>
      <c r="E2769">
        <v>6566</v>
      </c>
      <c r="F2769">
        <v>670</v>
      </c>
      <c r="G2769">
        <v>6566</v>
      </c>
      <c r="H2769" t="s">
        <v>24177</v>
      </c>
      <c r="I2769" t="s">
        <v>57</v>
      </c>
      <c r="J2769" t="s">
        <v>2255</v>
      </c>
      <c r="K2769" t="s">
        <v>2255</v>
      </c>
      <c r="L2769" s="28" t="s">
        <v>24209</v>
      </c>
    </row>
    <row r="2770" spans="1:12" x14ac:dyDescent="0.3">
      <c r="A2770">
        <v>510887</v>
      </c>
      <c r="B2770" t="s">
        <v>519</v>
      </c>
      <c r="C2770" t="s">
        <v>45</v>
      </c>
      <c r="D2770" t="s">
        <v>46</v>
      </c>
      <c r="E2770">
        <v>6566</v>
      </c>
      <c r="F2770">
        <v>1880</v>
      </c>
      <c r="G2770">
        <v>6566</v>
      </c>
      <c r="H2770" t="s">
        <v>24177</v>
      </c>
      <c r="I2770" t="s">
        <v>57</v>
      </c>
      <c r="J2770" t="s">
        <v>2255</v>
      </c>
      <c r="K2770" t="s">
        <v>2255</v>
      </c>
      <c r="L2770" s="28" t="s">
        <v>24209</v>
      </c>
    </row>
    <row r="2771" spans="1:12" x14ac:dyDescent="0.3">
      <c r="A2771">
        <v>510887</v>
      </c>
      <c r="B2771" t="s">
        <v>519</v>
      </c>
      <c r="C2771" t="s">
        <v>47</v>
      </c>
      <c r="D2771" t="s">
        <v>48</v>
      </c>
      <c r="E2771">
        <v>6566</v>
      </c>
      <c r="F2771">
        <v>31750</v>
      </c>
      <c r="G2771">
        <v>6566</v>
      </c>
      <c r="H2771" t="s">
        <v>24177</v>
      </c>
      <c r="I2771" t="s">
        <v>57</v>
      </c>
      <c r="J2771" t="s">
        <v>2255</v>
      </c>
      <c r="K2771" t="s">
        <v>2255</v>
      </c>
      <c r="L2771" s="28" t="s">
        <v>24209</v>
      </c>
    </row>
    <row r="2772" spans="1:12" x14ac:dyDescent="0.3">
      <c r="A2772">
        <v>510887</v>
      </c>
      <c r="B2772" t="s">
        <v>519</v>
      </c>
      <c r="C2772" t="s">
        <v>47</v>
      </c>
      <c r="D2772" t="s">
        <v>48</v>
      </c>
      <c r="E2772">
        <v>6566</v>
      </c>
      <c r="F2772">
        <v>16560</v>
      </c>
      <c r="G2772">
        <v>6566</v>
      </c>
      <c r="H2772" t="s">
        <v>24177</v>
      </c>
      <c r="I2772" t="s">
        <v>57</v>
      </c>
      <c r="J2772" t="s">
        <v>2255</v>
      </c>
      <c r="K2772" t="s">
        <v>2255</v>
      </c>
      <c r="L2772" s="28" t="s">
        <v>24209</v>
      </c>
    </row>
    <row r="2773" spans="1:12" x14ac:dyDescent="0.3">
      <c r="A2773">
        <v>510887</v>
      </c>
      <c r="B2773" t="s">
        <v>519</v>
      </c>
      <c r="C2773" t="s">
        <v>47</v>
      </c>
      <c r="D2773" t="s">
        <v>48</v>
      </c>
      <c r="E2773">
        <v>6566</v>
      </c>
      <c r="F2773">
        <v>25400</v>
      </c>
      <c r="G2773">
        <v>6566</v>
      </c>
      <c r="H2773" t="s">
        <v>24177</v>
      </c>
      <c r="I2773" t="s">
        <v>57</v>
      </c>
      <c r="J2773" t="s">
        <v>2255</v>
      </c>
      <c r="K2773" t="s">
        <v>2255</v>
      </c>
      <c r="L2773" s="28" t="s">
        <v>24209</v>
      </c>
    </row>
    <row r="2774" spans="1:12" x14ac:dyDescent="0.3">
      <c r="A2774">
        <v>510888</v>
      </c>
      <c r="B2774" t="s">
        <v>520</v>
      </c>
      <c r="C2774" t="s">
        <v>45</v>
      </c>
      <c r="D2774" t="s">
        <v>46</v>
      </c>
      <c r="E2774">
        <v>6566</v>
      </c>
      <c r="F2774">
        <v>3760</v>
      </c>
      <c r="G2774">
        <v>6566</v>
      </c>
      <c r="H2774" t="s">
        <v>24177</v>
      </c>
      <c r="I2774" t="s">
        <v>57</v>
      </c>
      <c r="J2774" t="s">
        <v>2255</v>
      </c>
      <c r="K2774" t="s">
        <v>2255</v>
      </c>
      <c r="L2774" s="28" t="s">
        <v>24209</v>
      </c>
    </row>
    <row r="2775" spans="1:12" x14ac:dyDescent="0.3">
      <c r="A2775">
        <v>510888</v>
      </c>
      <c r="B2775" t="s">
        <v>520</v>
      </c>
      <c r="C2775" t="s">
        <v>47</v>
      </c>
      <c r="D2775" t="s">
        <v>48</v>
      </c>
      <c r="E2775">
        <v>6566</v>
      </c>
      <c r="F2775">
        <v>12700</v>
      </c>
      <c r="G2775">
        <v>6566</v>
      </c>
      <c r="H2775" t="s">
        <v>24177</v>
      </c>
      <c r="I2775" t="s">
        <v>57</v>
      </c>
      <c r="J2775" t="s">
        <v>2255</v>
      </c>
      <c r="K2775" t="s">
        <v>2255</v>
      </c>
      <c r="L2775" s="28" t="s">
        <v>24209</v>
      </c>
    </row>
    <row r="2776" spans="1:12" x14ac:dyDescent="0.3">
      <c r="A2776">
        <v>510888</v>
      </c>
      <c r="B2776" t="s">
        <v>520</v>
      </c>
      <c r="C2776" t="s">
        <v>47</v>
      </c>
      <c r="D2776" t="s">
        <v>48</v>
      </c>
      <c r="E2776">
        <v>6566</v>
      </c>
      <c r="F2776">
        <v>12840</v>
      </c>
      <c r="G2776">
        <v>6566</v>
      </c>
      <c r="H2776" t="s">
        <v>24177</v>
      </c>
      <c r="I2776" t="s">
        <v>57</v>
      </c>
      <c r="J2776" t="s">
        <v>2255</v>
      </c>
      <c r="K2776" t="s">
        <v>2255</v>
      </c>
      <c r="L2776" s="28" t="s">
        <v>24209</v>
      </c>
    </row>
    <row r="2777" spans="1:12" x14ac:dyDescent="0.3">
      <c r="A2777">
        <v>510890</v>
      </c>
      <c r="B2777" t="s">
        <v>521</v>
      </c>
      <c r="C2777" t="s">
        <v>47</v>
      </c>
      <c r="D2777" t="s">
        <v>48</v>
      </c>
      <c r="E2777">
        <v>6566</v>
      </c>
      <c r="F2777">
        <v>3448</v>
      </c>
      <c r="G2777">
        <v>6566</v>
      </c>
      <c r="H2777" t="s">
        <v>24177</v>
      </c>
      <c r="I2777" t="s">
        <v>57</v>
      </c>
      <c r="J2777" t="s">
        <v>2255</v>
      </c>
      <c r="K2777" t="s">
        <v>2255</v>
      </c>
      <c r="L2777" s="28" t="s">
        <v>24209</v>
      </c>
    </row>
    <row r="2778" spans="1:12" x14ac:dyDescent="0.3">
      <c r="A2778">
        <v>510890</v>
      </c>
      <c r="B2778" t="s">
        <v>521</v>
      </c>
      <c r="C2778" t="s">
        <v>61</v>
      </c>
      <c r="D2778" t="s">
        <v>62</v>
      </c>
      <c r="E2778">
        <v>6566</v>
      </c>
      <c r="F2778">
        <v>41.87</v>
      </c>
      <c r="G2778">
        <v>6566</v>
      </c>
      <c r="H2778" t="s">
        <v>24177</v>
      </c>
      <c r="I2778" t="s">
        <v>58</v>
      </c>
      <c r="J2778" t="s">
        <v>2256</v>
      </c>
      <c r="K2778" t="s">
        <v>2255</v>
      </c>
      <c r="L2778" s="28" t="s">
        <v>2317</v>
      </c>
    </row>
    <row r="2779" spans="1:12" x14ac:dyDescent="0.3">
      <c r="A2779">
        <v>510890</v>
      </c>
      <c r="B2779" t="s">
        <v>521</v>
      </c>
      <c r="C2779" t="s">
        <v>61</v>
      </c>
      <c r="D2779" t="s">
        <v>62</v>
      </c>
      <c r="E2779">
        <v>6566</v>
      </c>
      <c r="F2779">
        <v>2550</v>
      </c>
      <c r="G2779">
        <v>6566</v>
      </c>
      <c r="H2779" t="s">
        <v>24177</v>
      </c>
      <c r="I2779" t="s">
        <v>58</v>
      </c>
      <c r="J2779" t="s">
        <v>2256</v>
      </c>
      <c r="K2779" t="s">
        <v>2255</v>
      </c>
      <c r="L2779" s="28" t="s">
        <v>2317</v>
      </c>
    </row>
    <row r="2780" spans="1:12" x14ac:dyDescent="0.3">
      <c r="A2780">
        <v>510891</v>
      </c>
      <c r="B2780" t="s">
        <v>522</v>
      </c>
      <c r="C2780" t="s">
        <v>47</v>
      </c>
      <c r="D2780" t="s">
        <v>48</v>
      </c>
      <c r="E2780">
        <v>6566</v>
      </c>
      <c r="F2780">
        <v>12700</v>
      </c>
      <c r="G2780">
        <v>6566</v>
      </c>
      <c r="H2780" t="s">
        <v>24177</v>
      </c>
      <c r="I2780" t="s">
        <v>57</v>
      </c>
      <c r="J2780" t="s">
        <v>2255</v>
      </c>
      <c r="K2780" t="s">
        <v>2255</v>
      </c>
      <c r="L2780" s="28" t="s">
        <v>24209</v>
      </c>
    </row>
    <row r="2781" spans="1:12" x14ac:dyDescent="0.3">
      <c r="A2781">
        <v>510892</v>
      </c>
      <c r="B2781" t="s">
        <v>523</v>
      </c>
      <c r="C2781" t="s">
        <v>47</v>
      </c>
      <c r="D2781" t="s">
        <v>48</v>
      </c>
      <c r="E2781">
        <v>6566</v>
      </c>
      <c r="F2781">
        <v>16218</v>
      </c>
      <c r="G2781">
        <v>6566</v>
      </c>
      <c r="H2781" t="s">
        <v>24177</v>
      </c>
      <c r="I2781" t="s">
        <v>57</v>
      </c>
      <c r="J2781" t="s">
        <v>2255</v>
      </c>
      <c r="K2781" t="s">
        <v>2255</v>
      </c>
      <c r="L2781" s="28" t="s">
        <v>24209</v>
      </c>
    </row>
    <row r="2782" spans="1:12" x14ac:dyDescent="0.3">
      <c r="A2782">
        <v>510892</v>
      </c>
      <c r="B2782" t="s">
        <v>523</v>
      </c>
      <c r="C2782" t="s">
        <v>47</v>
      </c>
      <c r="D2782" t="s">
        <v>48</v>
      </c>
      <c r="E2782">
        <v>6566</v>
      </c>
      <c r="F2782">
        <v>2862</v>
      </c>
      <c r="G2782">
        <v>6566</v>
      </c>
      <c r="H2782" t="s">
        <v>24177</v>
      </c>
      <c r="I2782" t="s">
        <v>57</v>
      </c>
      <c r="J2782" t="s">
        <v>2255</v>
      </c>
      <c r="K2782" t="s">
        <v>2255</v>
      </c>
      <c r="L2782" s="28" t="s">
        <v>24209</v>
      </c>
    </row>
    <row r="2783" spans="1:12" x14ac:dyDescent="0.3">
      <c r="A2783">
        <v>510895</v>
      </c>
      <c r="B2783" t="s">
        <v>524</v>
      </c>
      <c r="C2783" t="s">
        <v>67</v>
      </c>
      <c r="D2783" t="s">
        <v>68</v>
      </c>
      <c r="E2783">
        <v>6566</v>
      </c>
      <c r="F2783">
        <v>14000</v>
      </c>
      <c r="G2783">
        <v>6566</v>
      </c>
      <c r="H2783" t="s">
        <v>24177</v>
      </c>
      <c r="I2783" t="s">
        <v>57</v>
      </c>
      <c r="J2783" t="s">
        <v>2255</v>
      </c>
      <c r="K2783" t="s">
        <v>2255</v>
      </c>
      <c r="L2783" s="28" t="s">
        <v>2317</v>
      </c>
    </row>
    <row r="2784" spans="1:12" x14ac:dyDescent="0.3">
      <c r="A2784">
        <v>510895</v>
      </c>
      <c r="B2784" t="s">
        <v>524</v>
      </c>
      <c r="C2784" t="s">
        <v>71</v>
      </c>
      <c r="D2784" t="s">
        <v>72</v>
      </c>
      <c r="E2784">
        <v>6566</v>
      </c>
      <c r="F2784">
        <v>4900</v>
      </c>
      <c r="G2784">
        <v>6566</v>
      </c>
      <c r="H2784" t="s">
        <v>24177</v>
      </c>
      <c r="I2784" t="s">
        <v>57</v>
      </c>
      <c r="J2784" t="s">
        <v>2255</v>
      </c>
      <c r="K2784" t="s">
        <v>2255</v>
      </c>
      <c r="L2784" s="28" t="s">
        <v>2317</v>
      </c>
    </row>
    <row r="2785" spans="1:12" x14ac:dyDescent="0.3">
      <c r="A2785">
        <v>510895</v>
      </c>
      <c r="B2785" t="s">
        <v>524</v>
      </c>
      <c r="C2785" t="s">
        <v>71</v>
      </c>
      <c r="D2785" t="s">
        <v>72</v>
      </c>
      <c r="E2785">
        <v>6566</v>
      </c>
      <c r="F2785">
        <v>364</v>
      </c>
      <c r="G2785">
        <v>6566</v>
      </c>
      <c r="H2785" t="s">
        <v>24177</v>
      </c>
      <c r="I2785" t="s">
        <v>57</v>
      </c>
      <c r="J2785" t="s">
        <v>2255</v>
      </c>
      <c r="K2785" t="s">
        <v>2255</v>
      </c>
      <c r="L2785" s="28" t="s">
        <v>2317</v>
      </c>
    </row>
    <row r="2786" spans="1:12" x14ac:dyDescent="0.3">
      <c r="A2786">
        <v>510895</v>
      </c>
      <c r="B2786" t="s">
        <v>524</v>
      </c>
      <c r="C2786" t="s">
        <v>45</v>
      </c>
      <c r="D2786" t="s">
        <v>46</v>
      </c>
      <c r="E2786">
        <v>6566</v>
      </c>
      <c r="F2786">
        <v>3960</v>
      </c>
      <c r="G2786">
        <v>6566</v>
      </c>
      <c r="H2786" t="s">
        <v>24177</v>
      </c>
      <c r="I2786" t="s">
        <v>57</v>
      </c>
      <c r="J2786" t="s">
        <v>2255</v>
      </c>
      <c r="K2786" t="s">
        <v>2255</v>
      </c>
      <c r="L2786" s="28" t="s">
        <v>24209</v>
      </c>
    </row>
    <row r="2787" spans="1:12" x14ac:dyDescent="0.3">
      <c r="A2787">
        <v>510895</v>
      </c>
      <c r="B2787" t="s">
        <v>524</v>
      </c>
      <c r="C2787" t="s">
        <v>45</v>
      </c>
      <c r="D2787" t="s">
        <v>46</v>
      </c>
      <c r="E2787">
        <v>6566</v>
      </c>
      <c r="F2787">
        <v>2931</v>
      </c>
      <c r="G2787">
        <v>6566</v>
      </c>
      <c r="H2787" t="s">
        <v>24177</v>
      </c>
      <c r="I2787" t="s">
        <v>57</v>
      </c>
      <c r="J2787" t="s">
        <v>2255</v>
      </c>
      <c r="K2787" t="s">
        <v>2255</v>
      </c>
      <c r="L2787" s="28" t="s">
        <v>24209</v>
      </c>
    </row>
    <row r="2788" spans="1:12" x14ac:dyDescent="0.3">
      <c r="A2788">
        <v>510895</v>
      </c>
      <c r="B2788" t="s">
        <v>524</v>
      </c>
      <c r="C2788" t="s">
        <v>45</v>
      </c>
      <c r="D2788" t="s">
        <v>46</v>
      </c>
      <c r="E2788">
        <v>6566</v>
      </c>
      <c r="F2788">
        <v>2010</v>
      </c>
      <c r="G2788">
        <v>6566</v>
      </c>
      <c r="H2788" t="s">
        <v>24177</v>
      </c>
      <c r="I2788" t="s">
        <v>57</v>
      </c>
      <c r="J2788" t="s">
        <v>2255</v>
      </c>
      <c r="K2788" t="s">
        <v>2255</v>
      </c>
      <c r="L2788" s="28" t="s">
        <v>24209</v>
      </c>
    </row>
    <row r="2789" spans="1:12" x14ac:dyDescent="0.3">
      <c r="A2789">
        <v>510895</v>
      </c>
      <c r="B2789" t="s">
        <v>524</v>
      </c>
      <c r="C2789" t="s">
        <v>45</v>
      </c>
      <c r="D2789" t="s">
        <v>46</v>
      </c>
      <c r="E2789">
        <v>6566</v>
      </c>
      <c r="F2789">
        <v>3960</v>
      </c>
      <c r="G2789">
        <v>6566</v>
      </c>
      <c r="H2789" t="s">
        <v>24177</v>
      </c>
      <c r="I2789" t="s">
        <v>57</v>
      </c>
      <c r="J2789" t="s">
        <v>2255</v>
      </c>
      <c r="K2789" t="s">
        <v>2255</v>
      </c>
      <c r="L2789" s="28" t="s">
        <v>24209</v>
      </c>
    </row>
    <row r="2790" spans="1:12" x14ac:dyDescent="0.3">
      <c r="A2790">
        <v>510895</v>
      </c>
      <c r="B2790" t="s">
        <v>524</v>
      </c>
      <c r="C2790" t="s">
        <v>45</v>
      </c>
      <c r="D2790" t="s">
        <v>46</v>
      </c>
      <c r="E2790">
        <v>6566</v>
      </c>
      <c r="F2790">
        <v>1880</v>
      </c>
      <c r="G2790">
        <v>6566</v>
      </c>
      <c r="H2790" t="s">
        <v>24177</v>
      </c>
      <c r="I2790" t="s">
        <v>57</v>
      </c>
      <c r="J2790" t="s">
        <v>2255</v>
      </c>
      <c r="K2790" t="s">
        <v>2255</v>
      </c>
      <c r="L2790" s="28" t="s">
        <v>24209</v>
      </c>
    </row>
    <row r="2791" spans="1:12" x14ac:dyDescent="0.3">
      <c r="A2791">
        <v>510895</v>
      </c>
      <c r="B2791" t="s">
        <v>524</v>
      </c>
      <c r="C2791" t="s">
        <v>47</v>
      </c>
      <c r="D2791" t="s">
        <v>48</v>
      </c>
      <c r="E2791">
        <v>6566</v>
      </c>
      <c r="F2791">
        <v>12840</v>
      </c>
      <c r="G2791">
        <v>6566</v>
      </c>
      <c r="H2791" t="s">
        <v>24177</v>
      </c>
      <c r="I2791" t="s">
        <v>57</v>
      </c>
      <c r="J2791" t="s">
        <v>2255</v>
      </c>
      <c r="K2791" t="s">
        <v>2255</v>
      </c>
      <c r="L2791" s="28" t="s">
        <v>24209</v>
      </c>
    </row>
    <row r="2792" spans="1:12" x14ac:dyDescent="0.3">
      <c r="A2792">
        <v>510895</v>
      </c>
      <c r="B2792" t="s">
        <v>524</v>
      </c>
      <c r="C2792" t="s">
        <v>47</v>
      </c>
      <c r="D2792" t="s">
        <v>48</v>
      </c>
      <c r="E2792">
        <v>6566</v>
      </c>
      <c r="F2792">
        <v>38100</v>
      </c>
      <c r="G2792">
        <v>6566</v>
      </c>
      <c r="H2792" t="s">
        <v>24177</v>
      </c>
      <c r="I2792" t="s">
        <v>57</v>
      </c>
      <c r="J2792" t="s">
        <v>2255</v>
      </c>
      <c r="K2792" t="s">
        <v>2255</v>
      </c>
      <c r="L2792" s="28" t="s">
        <v>24209</v>
      </c>
    </row>
    <row r="2793" spans="1:12" x14ac:dyDescent="0.3">
      <c r="A2793">
        <v>510895</v>
      </c>
      <c r="B2793" t="s">
        <v>524</v>
      </c>
      <c r="C2793" t="s">
        <v>47</v>
      </c>
      <c r="D2793" t="s">
        <v>48</v>
      </c>
      <c r="E2793">
        <v>6566</v>
      </c>
      <c r="F2793">
        <v>44450</v>
      </c>
      <c r="G2793">
        <v>6566</v>
      </c>
      <c r="H2793" t="s">
        <v>24177</v>
      </c>
      <c r="I2793" t="s">
        <v>57</v>
      </c>
      <c r="J2793" t="s">
        <v>2255</v>
      </c>
      <c r="K2793" t="s">
        <v>2255</v>
      </c>
      <c r="L2793" s="28" t="s">
        <v>24209</v>
      </c>
    </row>
    <row r="2794" spans="1:12" x14ac:dyDescent="0.3">
      <c r="A2794">
        <v>510895</v>
      </c>
      <c r="B2794" t="s">
        <v>524</v>
      </c>
      <c r="C2794" t="s">
        <v>47</v>
      </c>
      <c r="D2794" t="s">
        <v>48</v>
      </c>
      <c r="E2794">
        <v>6566</v>
      </c>
      <c r="F2794">
        <v>16560</v>
      </c>
      <c r="G2794">
        <v>6566</v>
      </c>
      <c r="H2794" t="s">
        <v>24177</v>
      </c>
      <c r="I2794" t="s">
        <v>57</v>
      </c>
      <c r="J2794" t="s">
        <v>2255</v>
      </c>
      <c r="K2794" t="s">
        <v>2255</v>
      </c>
      <c r="L2794" s="28" t="s">
        <v>24209</v>
      </c>
    </row>
    <row r="2795" spans="1:12" x14ac:dyDescent="0.3">
      <c r="A2795">
        <v>510895</v>
      </c>
      <c r="B2795" t="s">
        <v>524</v>
      </c>
      <c r="C2795" t="s">
        <v>47</v>
      </c>
      <c r="D2795" t="s">
        <v>48</v>
      </c>
      <c r="E2795">
        <v>6566</v>
      </c>
      <c r="F2795">
        <v>44450</v>
      </c>
      <c r="G2795">
        <v>6566</v>
      </c>
      <c r="H2795" t="s">
        <v>24177</v>
      </c>
      <c r="I2795" t="s">
        <v>57</v>
      </c>
      <c r="J2795" t="s">
        <v>2255</v>
      </c>
      <c r="K2795" t="s">
        <v>2255</v>
      </c>
      <c r="L2795" s="28" t="s">
        <v>24209</v>
      </c>
    </row>
    <row r="2796" spans="1:12" x14ac:dyDescent="0.3">
      <c r="A2796">
        <v>510895</v>
      </c>
      <c r="B2796" t="s">
        <v>524</v>
      </c>
      <c r="C2796" t="s">
        <v>59</v>
      </c>
      <c r="D2796" t="s">
        <v>60</v>
      </c>
      <c r="E2796">
        <v>6566</v>
      </c>
      <c r="F2796">
        <v>70</v>
      </c>
      <c r="G2796">
        <v>6465</v>
      </c>
      <c r="H2796" t="s">
        <v>24177</v>
      </c>
      <c r="I2796" t="s">
        <v>57</v>
      </c>
      <c r="J2796" t="s">
        <v>2255</v>
      </c>
      <c r="K2796" t="s">
        <v>2255</v>
      </c>
      <c r="L2796" s="28" t="s">
        <v>2317</v>
      </c>
    </row>
    <row r="2797" spans="1:12" x14ac:dyDescent="0.3">
      <c r="A2797">
        <v>510895</v>
      </c>
      <c r="B2797" t="s">
        <v>524</v>
      </c>
      <c r="C2797" t="s">
        <v>59</v>
      </c>
      <c r="D2797" t="s">
        <v>60</v>
      </c>
      <c r="E2797">
        <v>6566</v>
      </c>
      <c r="F2797">
        <v>1540</v>
      </c>
      <c r="G2797">
        <v>6465</v>
      </c>
      <c r="H2797" t="s">
        <v>24177</v>
      </c>
      <c r="I2797" t="s">
        <v>57</v>
      </c>
      <c r="J2797" t="s">
        <v>2255</v>
      </c>
      <c r="K2797" t="s">
        <v>2255</v>
      </c>
      <c r="L2797" s="28" t="s">
        <v>2317</v>
      </c>
    </row>
    <row r="2798" spans="1:12" x14ac:dyDescent="0.3">
      <c r="A2798">
        <v>510895</v>
      </c>
      <c r="B2798" t="s">
        <v>524</v>
      </c>
      <c r="C2798" t="s">
        <v>59</v>
      </c>
      <c r="D2798" t="s">
        <v>60</v>
      </c>
      <c r="E2798">
        <v>6566</v>
      </c>
      <c r="F2798">
        <v>142.4</v>
      </c>
      <c r="G2798">
        <v>6465</v>
      </c>
      <c r="H2798" t="s">
        <v>24177</v>
      </c>
      <c r="I2798" t="s">
        <v>57</v>
      </c>
      <c r="J2798" t="s">
        <v>2255</v>
      </c>
      <c r="K2798" t="s">
        <v>2255</v>
      </c>
      <c r="L2798" s="28" t="s">
        <v>2317</v>
      </c>
    </row>
    <row r="2799" spans="1:12" x14ac:dyDescent="0.3">
      <c r="A2799">
        <v>510895</v>
      </c>
      <c r="B2799" t="s">
        <v>524</v>
      </c>
      <c r="C2799" t="s">
        <v>59</v>
      </c>
      <c r="D2799" t="s">
        <v>60</v>
      </c>
      <c r="E2799">
        <v>6566</v>
      </c>
      <c r="F2799">
        <v>3132.8</v>
      </c>
      <c r="G2799">
        <v>6465</v>
      </c>
      <c r="H2799" t="s">
        <v>24177</v>
      </c>
      <c r="I2799" t="s">
        <v>57</v>
      </c>
      <c r="J2799" t="s">
        <v>2255</v>
      </c>
      <c r="K2799" t="s">
        <v>2255</v>
      </c>
      <c r="L2799" s="28" t="s">
        <v>2317</v>
      </c>
    </row>
    <row r="2800" spans="1:12" x14ac:dyDescent="0.3">
      <c r="A2800">
        <v>510895</v>
      </c>
      <c r="B2800" t="s">
        <v>524</v>
      </c>
      <c r="C2800" t="s">
        <v>59</v>
      </c>
      <c r="D2800" t="s">
        <v>60</v>
      </c>
      <c r="E2800">
        <v>6566</v>
      </c>
      <c r="F2800">
        <v>125.6</v>
      </c>
      <c r="G2800">
        <v>6465</v>
      </c>
      <c r="H2800" t="s">
        <v>24177</v>
      </c>
      <c r="I2800" t="s">
        <v>57</v>
      </c>
      <c r="J2800" t="s">
        <v>2255</v>
      </c>
      <c r="K2800" t="s">
        <v>2255</v>
      </c>
      <c r="L2800" s="28" t="s">
        <v>2317</v>
      </c>
    </row>
    <row r="2801" spans="1:12" x14ac:dyDescent="0.3">
      <c r="A2801">
        <v>510895</v>
      </c>
      <c r="B2801" t="s">
        <v>524</v>
      </c>
      <c r="C2801" t="s">
        <v>59</v>
      </c>
      <c r="D2801" t="s">
        <v>60</v>
      </c>
      <c r="E2801">
        <v>6566</v>
      </c>
      <c r="F2801">
        <v>2763.2</v>
      </c>
      <c r="G2801">
        <v>6465</v>
      </c>
      <c r="H2801" t="s">
        <v>24177</v>
      </c>
      <c r="I2801" t="s">
        <v>57</v>
      </c>
      <c r="J2801" t="s">
        <v>2255</v>
      </c>
      <c r="K2801" t="s">
        <v>2255</v>
      </c>
      <c r="L2801" s="28" t="s">
        <v>2317</v>
      </c>
    </row>
    <row r="2802" spans="1:12" x14ac:dyDescent="0.3">
      <c r="A2802">
        <v>510895</v>
      </c>
      <c r="B2802" t="s">
        <v>524</v>
      </c>
      <c r="C2802" t="s">
        <v>61</v>
      </c>
      <c r="D2802" t="s">
        <v>62</v>
      </c>
      <c r="E2802">
        <v>6566</v>
      </c>
      <c r="F2802">
        <v>10666.66</v>
      </c>
      <c r="G2802">
        <v>6364</v>
      </c>
      <c r="H2802" t="s">
        <v>24178</v>
      </c>
      <c r="I2802" t="s">
        <v>58</v>
      </c>
      <c r="J2802" t="s">
        <v>2256</v>
      </c>
      <c r="K2802" t="s">
        <v>2256</v>
      </c>
      <c r="L2802" s="28" t="s">
        <v>2317</v>
      </c>
    </row>
    <row r="2803" spans="1:12" x14ac:dyDescent="0.3">
      <c r="A2803">
        <v>510895</v>
      </c>
      <c r="B2803" t="s">
        <v>524</v>
      </c>
      <c r="C2803" t="s">
        <v>61</v>
      </c>
      <c r="D2803" t="s">
        <v>62</v>
      </c>
      <c r="E2803">
        <v>6566</v>
      </c>
      <c r="F2803">
        <v>482.67</v>
      </c>
      <c r="G2803">
        <v>6364</v>
      </c>
      <c r="H2803" t="s">
        <v>24178</v>
      </c>
      <c r="I2803" t="s">
        <v>58</v>
      </c>
      <c r="J2803" t="s">
        <v>2256</v>
      </c>
      <c r="K2803" t="s">
        <v>2256</v>
      </c>
      <c r="L2803" s="28" t="s">
        <v>2317</v>
      </c>
    </row>
    <row r="2804" spans="1:12" x14ac:dyDescent="0.3">
      <c r="A2804">
        <v>510895</v>
      </c>
      <c r="B2804" t="s">
        <v>524</v>
      </c>
      <c r="C2804" t="s">
        <v>69</v>
      </c>
      <c r="D2804" t="s">
        <v>70</v>
      </c>
      <c r="E2804">
        <v>6566</v>
      </c>
      <c r="F2804">
        <v>1743.03</v>
      </c>
      <c r="G2804">
        <v>6465</v>
      </c>
      <c r="H2804" t="s">
        <v>24178</v>
      </c>
      <c r="I2804" t="s">
        <v>58</v>
      </c>
      <c r="J2804" t="s">
        <v>2256</v>
      </c>
      <c r="K2804" t="s">
        <v>2256</v>
      </c>
      <c r="L2804" s="28" t="s">
        <v>2317</v>
      </c>
    </row>
    <row r="2805" spans="1:12" x14ac:dyDescent="0.3">
      <c r="A2805">
        <v>510895</v>
      </c>
      <c r="B2805" t="s">
        <v>524</v>
      </c>
      <c r="C2805" t="s">
        <v>69</v>
      </c>
      <c r="D2805" t="s">
        <v>70</v>
      </c>
      <c r="E2805">
        <v>6566</v>
      </c>
      <c r="F2805">
        <v>12840</v>
      </c>
      <c r="G2805">
        <v>6465</v>
      </c>
      <c r="H2805" t="s">
        <v>24178</v>
      </c>
      <c r="I2805" t="s">
        <v>58</v>
      </c>
      <c r="J2805" t="s">
        <v>2256</v>
      </c>
      <c r="K2805" t="s">
        <v>2256</v>
      </c>
      <c r="L2805" s="28" t="s">
        <v>2317</v>
      </c>
    </row>
    <row r="2806" spans="1:12" x14ac:dyDescent="0.3">
      <c r="A2806">
        <v>510895</v>
      </c>
      <c r="B2806" t="s">
        <v>524</v>
      </c>
      <c r="C2806" t="s">
        <v>69</v>
      </c>
      <c r="D2806" t="s">
        <v>70</v>
      </c>
      <c r="E2806">
        <v>6566</v>
      </c>
      <c r="F2806">
        <v>12840</v>
      </c>
      <c r="G2806">
        <v>6465</v>
      </c>
      <c r="H2806" t="s">
        <v>24178</v>
      </c>
      <c r="I2806" t="s">
        <v>58</v>
      </c>
      <c r="J2806" t="s">
        <v>2256</v>
      </c>
      <c r="K2806" t="s">
        <v>2256</v>
      </c>
      <c r="L2806" s="28" t="s">
        <v>2317</v>
      </c>
    </row>
    <row r="2807" spans="1:12" x14ac:dyDescent="0.3">
      <c r="A2807">
        <v>510895</v>
      </c>
      <c r="B2807" t="s">
        <v>524</v>
      </c>
      <c r="C2807" t="s">
        <v>69</v>
      </c>
      <c r="D2807" t="s">
        <v>70</v>
      </c>
      <c r="E2807">
        <v>6566</v>
      </c>
      <c r="F2807">
        <v>1743.03</v>
      </c>
      <c r="G2807">
        <v>6465</v>
      </c>
      <c r="H2807" t="s">
        <v>24178</v>
      </c>
      <c r="I2807" t="s">
        <v>58</v>
      </c>
      <c r="J2807" t="s">
        <v>2256</v>
      </c>
      <c r="K2807" t="s">
        <v>2256</v>
      </c>
      <c r="L2807" s="28" t="s">
        <v>2317</v>
      </c>
    </row>
    <row r="2808" spans="1:12" x14ac:dyDescent="0.3">
      <c r="A2808">
        <v>510900</v>
      </c>
      <c r="B2808" t="s">
        <v>525</v>
      </c>
      <c r="C2808" t="s">
        <v>47</v>
      </c>
      <c r="D2808" t="s">
        <v>48</v>
      </c>
      <c r="E2808">
        <v>6566</v>
      </c>
      <c r="F2808">
        <v>24840</v>
      </c>
      <c r="G2808">
        <v>6566</v>
      </c>
      <c r="H2808" t="s">
        <v>24177</v>
      </c>
      <c r="I2808" t="s">
        <v>57</v>
      </c>
      <c r="J2808" t="s">
        <v>2255</v>
      </c>
      <c r="K2808" t="s">
        <v>2255</v>
      </c>
      <c r="L2808" s="28" t="s">
        <v>24209</v>
      </c>
    </row>
    <row r="2809" spans="1:12" x14ac:dyDescent="0.3">
      <c r="A2809">
        <v>510900</v>
      </c>
      <c r="B2809" t="s">
        <v>525</v>
      </c>
      <c r="C2809" t="s">
        <v>47</v>
      </c>
      <c r="D2809" t="s">
        <v>48</v>
      </c>
      <c r="E2809">
        <v>6566</v>
      </c>
      <c r="F2809">
        <v>2586</v>
      </c>
      <c r="G2809">
        <v>6566</v>
      </c>
      <c r="H2809" t="s">
        <v>24177</v>
      </c>
      <c r="I2809" t="s">
        <v>57</v>
      </c>
      <c r="J2809" t="s">
        <v>2255</v>
      </c>
      <c r="K2809" t="s">
        <v>2255</v>
      </c>
      <c r="L2809" s="28" t="s">
        <v>24209</v>
      </c>
    </row>
    <row r="2810" spans="1:12" x14ac:dyDescent="0.3">
      <c r="A2810">
        <v>510900</v>
      </c>
      <c r="B2810" t="s">
        <v>525</v>
      </c>
      <c r="C2810" t="s">
        <v>69</v>
      </c>
      <c r="D2810" t="s">
        <v>70</v>
      </c>
      <c r="E2810">
        <v>6566</v>
      </c>
      <c r="F2810">
        <v>12840</v>
      </c>
      <c r="G2810">
        <v>6566</v>
      </c>
      <c r="H2810" t="s">
        <v>24177</v>
      </c>
      <c r="I2810" t="s">
        <v>58</v>
      </c>
      <c r="J2810" t="s">
        <v>2256</v>
      </c>
      <c r="K2810" t="s">
        <v>2255</v>
      </c>
      <c r="L2810" s="28" t="s">
        <v>2317</v>
      </c>
    </row>
    <row r="2811" spans="1:12" x14ac:dyDescent="0.3">
      <c r="A2811">
        <v>510900</v>
      </c>
      <c r="B2811" t="s">
        <v>525</v>
      </c>
      <c r="C2811" t="s">
        <v>69</v>
      </c>
      <c r="D2811" t="s">
        <v>70</v>
      </c>
      <c r="E2811">
        <v>6566</v>
      </c>
      <c r="F2811">
        <v>1388.06</v>
      </c>
      <c r="G2811">
        <v>6566</v>
      </c>
      <c r="H2811" t="s">
        <v>24177</v>
      </c>
      <c r="I2811" t="s">
        <v>58</v>
      </c>
      <c r="J2811" t="s">
        <v>2256</v>
      </c>
      <c r="K2811" t="s">
        <v>2255</v>
      </c>
      <c r="L2811" s="28" t="s">
        <v>2317</v>
      </c>
    </row>
    <row r="2812" spans="1:12" x14ac:dyDescent="0.3">
      <c r="A2812">
        <v>510903</v>
      </c>
      <c r="B2812" t="s">
        <v>526</v>
      </c>
      <c r="C2812" t="s">
        <v>47</v>
      </c>
      <c r="D2812" t="s">
        <v>48</v>
      </c>
      <c r="E2812">
        <v>6566</v>
      </c>
      <c r="F2812">
        <v>13070</v>
      </c>
      <c r="G2812">
        <v>6566</v>
      </c>
      <c r="H2812" t="s">
        <v>24177</v>
      </c>
      <c r="I2812" t="s">
        <v>57</v>
      </c>
      <c r="J2812" t="s">
        <v>2255</v>
      </c>
      <c r="K2812" t="s">
        <v>2255</v>
      </c>
      <c r="L2812" s="28" t="s">
        <v>24209</v>
      </c>
    </row>
    <row r="2813" spans="1:12" x14ac:dyDescent="0.3">
      <c r="A2813">
        <v>510905</v>
      </c>
      <c r="B2813" t="s">
        <v>527</v>
      </c>
      <c r="C2813" t="s">
        <v>67</v>
      </c>
      <c r="D2813" t="s">
        <v>68</v>
      </c>
      <c r="E2813">
        <v>6566</v>
      </c>
      <c r="F2813">
        <v>10000</v>
      </c>
      <c r="G2813">
        <v>6566</v>
      </c>
      <c r="H2813" t="s">
        <v>24177</v>
      </c>
      <c r="I2813" t="s">
        <v>57</v>
      </c>
      <c r="J2813" t="s">
        <v>2255</v>
      </c>
      <c r="K2813" t="s">
        <v>2255</v>
      </c>
      <c r="L2813" s="28" t="s">
        <v>2317</v>
      </c>
    </row>
    <row r="2814" spans="1:12" x14ac:dyDescent="0.3">
      <c r="A2814">
        <v>510905</v>
      </c>
      <c r="B2814" t="s">
        <v>527</v>
      </c>
      <c r="C2814" t="s">
        <v>71</v>
      </c>
      <c r="D2814" t="s">
        <v>72</v>
      </c>
      <c r="E2814">
        <v>6566</v>
      </c>
      <c r="F2814">
        <v>336</v>
      </c>
      <c r="G2814">
        <v>6566</v>
      </c>
      <c r="H2814" t="s">
        <v>24177</v>
      </c>
      <c r="I2814" t="s">
        <v>57</v>
      </c>
      <c r="J2814" t="s">
        <v>2255</v>
      </c>
      <c r="K2814" t="s">
        <v>2255</v>
      </c>
      <c r="L2814" s="28" t="s">
        <v>2317</v>
      </c>
    </row>
    <row r="2815" spans="1:12" x14ac:dyDescent="0.3">
      <c r="A2815">
        <v>510905</v>
      </c>
      <c r="B2815" t="s">
        <v>527</v>
      </c>
      <c r="C2815" t="s">
        <v>71</v>
      </c>
      <c r="D2815" t="s">
        <v>72</v>
      </c>
      <c r="E2815">
        <v>6566</v>
      </c>
      <c r="F2815">
        <v>4480</v>
      </c>
      <c r="G2815">
        <v>6566</v>
      </c>
      <c r="H2815" t="s">
        <v>24177</v>
      </c>
      <c r="I2815" t="s">
        <v>57</v>
      </c>
      <c r="J2815" t="s">
        <v>2255</v>
      </c>
      <c r="K2815" t="s">
        <v>2255</v>
      </c>
      <c r="L2815" s="28" t="s">
        <v>2317</v>
      </c>
    </row>
    <row r="2816" spans="1:12" x14ac:dyDescent="0.3">
      <c r="A2816">
        <v>510905</v>
      </c>
      <c r="B2816" t="s">
        <v>527</v>
      </c>
      <c r="C2816" t="s">
        <v>71</v>
      </c>
      <c r="D2816" t="s">
        <v>72</v>
      </c>
      <c r="E2816">
        <v>6566</v>
      </c>
      <c r="F2816">
        <v>4480</v>
      </c>
      <c r="G2816">
        <v>6566</v>
      </c>
      <c r="H2816" t="s">
        <v>24177</v>
      </c>
      <c r="I2816" t="s">
        <v>57</v>
      </c>
      <c r="J2816" t="s">
        <v>2255</v>
      </c>
      <c r="K2816" t="s">
        <v>2255</v>
      </c>
      <c r="L2816" s="28" t="s">
        <v>2317</v>
      </c>
    </row>
    <row r="2817" spans="1:12" x14ac:dyDescent="0.3">
      <c r="A2817">
        <v>510905</v>
      </c>
      <c r="B2817" t="s">
        <v>527</v>
      </c>
      <c r="C2817" t="s">
        <v>71</v>
      </c>
      <c r="D2817" t="s">
        <v>72</v>
      </c>
      <c r="E2817">
        <v>6566</v>
      </c>
      <c r="F2817">
        <v>336</v>
      </c>
      <c r="G2817">
        <v>6566</v>
      </c>
      <c r="H2817" t="s">
        <v>24177</v>
      </c>
      <c r="I2817" t="s">
        <v>57</v>
      </c>
      <c r="J2817" t="s">
        <v>2255</v>
      </c>
      <c r="K2817" t="s">
        <v>2255</v>
      </c>
      <c r="L2817" s="28" t="s">
        <v>2317</v>
      </c>
    </row>
    <row r="2818" spans="1:12" x14ac:dyDescent="0.3">
      <c r="A2818">
        <v>510905</v>
      </c>
      <c r="B2818" t="s">
        <v>527</v>
      </c>
      <c r="C2818" t="s">
        <v>71</v>
      </c>
      <c r="D2818" t="s">
        <v>72</v>
      </c>
      <c r="E2818">
        <v>6566</v>
      </c>
      <c r="F2818">
        <v>4480</v>
      </c>
      <c r="G2818">
        <v>6566</v>
      </c>
      <c r="H2818" t="s">
        <v>24177</v>
      </c>
      <c r="I2818" t="s">
        <v>57</v>
      </c>
      <c r="J2818" t="s">
        <v>2255</v>
      </c>
      <c r="K2818" t="s">
        <v>2255</v>
      </c>
      <c r="L2818" s="28" t="s">
        <v>2317</v>
      </c>
    </row>
    <row r="2819" spans="1:12" x14ac:dyDescent="0.3">
      <c r="A2819">
        <v>510905</v>
      </c>
      <c r="B2819" t="s">
        <v>527</v>
      </c>
      <c r="C2819" t="s">
        <v>71</v>
      </c>
      <c r="D2819" t="s">
        <v>72</v>
      </c>
      <c r="E2819">
        <v>6566</v>
      </c>
      <c r="F2819">
        <v>336</v>
      </c>
      <c r="G2819">
        <v>6566</v>
      </c>
      <c r="H2819" t="s">
        <v>24177</v>
      </c>
      <c r="I2819" t="s">
        <v>57</v>
      </c>
      <c r="J2819" t="s">
        <v>2255</v>
      </c>
      <c r="K2819" t="s">
        <v>2255</v>
      </c>
      <c r="L2819" s="28" t="s">
        <v>2317</v>
      </c>
    </row>
    <row r="2820" spans="1:12" x14ac:dyDescent="0.3">
      <c r="A2820">
        <v>510905</v>
      </c>
      <c r="B2820" t="s">
        <v>527</v>
      </c>
      <c r="C2820" t="s">
        <v>71</v>
      </c>
      <c r="D2820" t="s">
        <v>72</v>
      </c>
      <c r="E2820">
        <v>6566</v>
      </c>
      <c r="F2820">
        <v>336</v>
      </c>
      <c r="G2820">
        <v>6566</v>
      </c>
      <c r="H2820" t="s">
        <v>24177</v>
      </c>
      <c r="I2820" t="s">
        <v>57</v>
      </c>
      <c r="J2820" t="s">
        <v>2255</v>
      </c>
      <c r="K2820" t="s">
        <v>2255</v>
      </c>
      <c r="L2820" s="28" t="s">
        <v>2317</v>
      </c>
    </row>
    <row r="2821" spans="1:12" x14ac:dyDescent="0.3">
      <c r="A2821">
        <v>510905</v>
      </c>
      <c r="B2821" t="s">
        <v>527</v>
      </c>
      <c r="C2821" t="s">
        <v>71</v>
      </c>
      <c r="D2821" t="s">
        <v>72</v>
      </c>
      <c r="E2821">
        <v>6566</v>
      </c>
      <c r="F2821">
        <v>4480</v>
      </c>
      <c r="G2821">
        <v>6566</v>
      </c>
      <c r="H2821" t="s">
        <v>24177</v>
      </c>
      <c r="I2821" t="s">
        <v>57</v>
      </c>
      <c r="J2821" t="s">
        <v>2255</v>
      </c>
      <c r="K2821" t="s">
        <v>2255</v>
      </c>
      <c r="L2821" s="28" t="s">
        <v>2317</v>
      </c>
    </row>
    <row r="2822" spans="1:12" x14ac:dyDescent="0.3">
      <c r="A2822">
        <v>510905</v>
      </c>
      <c r="B2822" t="s">
        <v>527</v>
      </c>
      <c r="C2822" t="s">
        <v>71</v>
      </c>
      <c r="D2822" t="s">
        <v>72</v>
      </c>
      <c r="E2822">
        <v>6566</v>
      </c>
      <c r="F2822">
        <v>336</v>
      </c>
      <c r="G2822">
        <v>6566</v>
      </c>
      <c r="H2822" t="s">
        <v>24177</v>
      </c>
      <c r="I2822" t="s">
        <v>57</v>
      </c>
      <c r="J2822" t="s">
        <v>2255</v>
      </c>
      <c r="K2822" t="s">
        <v>2255</v>
      </c>
      <c r="L2822" s="28" t="s">
        <v>2317</v>
      </c>
    </row>
    <row r="2823" spans="1:12" x14ac:dyDescent="0.3">
      <c r="A2823">
        <v>510905</v>
      </c>
      <c r="B2823" t="s">
        <v>527</v>
      </c>
      <c r="C2823" t="s">
        <v>71</v>
      </c>
      <c r="D2823" t="s">
        <v>72</v>
      </c>
      <c r="E2823">
        <v>6566</v>
      </c>
      <c r="F2823">
        <v>4480</v>
      </c>
      <c r="G2823">
        <v>6566</v>
      </c>
      <c r="H2823" t="s">
        <v>24177</v>
      </c>
      <c r="I2823" t="s">
        <v>57</v>
      </c>
      <c r="J2823" t="s">
        <v>2255</v>
      </c>
      <c r="K2823" t="s">
        <v>2255</v>
      </c>
      <c r="L2823" s="28" t="s">
        <v>2317</v>
      </c>
    </row>
    <row r="2824" spans="1:12" x14ac:dyDescent="0.3">
      <c r="A2824">
        <v>510905</v>
      </c>
      <c r="B2824" t="s">
        <v>527</v>
      </c>
      <c r="C2824" t="s">
        <v>71</v>
      </c>
      <c r="D2824" t="s">
        <v>72</v>
      </c>
      <c r="E2824">
        <v>6566</v>
      </c>
      <c r="F2824">
        <v>4480</v>
      </c>
      <c r="G2824">
        <v>6566</v>
      </c>
      <c r="H2824" t="s">
        <v>24177</v>
      </c>
      <c r="I2824" t="s">
        <v>57</v>
      </c>
      <c r="J2824" t="s">
        <v>2255</v>
      </c>
      <c r="K2824" t="s">
        <v>2255</v>
      </c>
      <c r="L2824" s="28" t="s">
        <v>2317</v>
      </c>
    </row>
    <row r="2825" spans="1:12" x14ac:dyDescent="0.3">
      <c r="A2825">
        <v>510905</v>
      </c>
      <c r="B2825" t="s">
        <v>527</v>
      </c>
      <c r="C2825" t="s">
        <v>71</v>
      </c>
      <c r="D2825" t="s">
        <v>72</v>
      </c>
      <c r="E2825">
        <v>6566</v>
      </c>
      <c r="F2825">
        <v>336</v>
      </c>
      <c r="G2825">
        <v>6566</v>
      </c>
      <c r="H2825" t="s">
        <v>24177</v>
      </c>
      <c r="I2825" t="s">
        <v>57</v>
      </c>
      <c r="J2825" t="s">
        <v>2255</v>
      </c>
      <c r="K2825" t="s">
        <v>2255</v>
      </c>
      <c r="L2825" s="28" t="s">
        <v>2317</v>
      </c>
    </row>
    <row r="2826" spans="1:12" x14ac:dyDescent="0.3">
      <c r="A2826">
        <v>510905</v>
      </c>
      <c r="B2826" t="s">
        <v>527</v>
      </c>
      <c r="C2826" t="s">
        <v>45</v>
      </c>
      <c r="D2826" t="s">
        <v>46</v>
      </c>
      <c r="E2826">
        <v>6566</v>
      </c>
      <c r="F2826">
        <v>3350</v>
      </c>
      <c r="G2826">
        <v>6566</v>
      </c>
      <c r="H2826" t="s">
        <v>24177</v>
      </c>
      <c r="I2826" t="s">
        <v>57</v>
      </c>
      <c r="J2826" t="s">
        <v>2255</v>
      </c>
      <c r="K2826" t="s">
        <v>2255</v>
      </c>
      <c r="L2826" s="28" t="s">
        <v>24209</v>
      </c>
    </row>
    <row r="2827" spans="1:12" x14ac:dyDescent="0.3">
      <c r="A2827">
        <v>510905</v>
      </c>
      <c r="B2827" t="s">
        <v>527</v>
      </c>
      <c r="C2827" t="s">
        <v>47</v>
      </c>
      <c r="D2827" t="s">
        <v>48</v>
      </c>
      <c r="E2827">
        <v>6566</v>
      </c>
      <c r="F2827">
        <v>87570</v>
      </c>
      <c r="G2827">
        <v>6566</v>
      </c>
      <c r="H2827" t="s">
        <v>24177</v>
      </c>
      <c r="I2827" t="s">
        <v>57</v>
      </c>
      <c r="J2827" t="s">
        <v>2255</v>
      </c>
      <c r="K2827" t="s">
        <v>2255</v>
      </c>
      <c r="L2827" s="28" t="s">
        <v>24209</v>
      </c>
    </row>
    <row r="2828" spans="1:12" x14ac:dyDescent="0.3">
      <c r="A2828">
        <v>510905</v>
      </c>
      <c r="B2828" t="s">
        <v>527</v>
      </c>
      <c r="C2828" t="s">
        <v>47</v>
      </c>
      <c r="D2828" t="s">
        <v>48</v>
      </c>
      <c r="E2828">
        <v>6566</v>
      </c>
      <c r="F2828">
        <v>1724</v>
      </c>
      <c r="G2828">
        <v>6566</v>
      </c>
      <c r="H2828" t="s">
        <v>24177</v>
      </c>
      <c r="I2828" t="s">
        <v>57</v>
      </c>
      <c r="J2828" t="s">
        <v>2255</v>
      </c>
      <c r="K2828" t="s">
        <v>2255</v>
      </c>
      <c r="L2828" s="28" t="s">
        <v>24209</v>
      </c>
    </row>
    <row r="2829" spans="1:12" x14ac:dyDescent="0.3">
      <c r="A2829">
        <v>510905</v>
      </c>
      <c r="B2829" t="s">
        <v>527</v>
      </c>
      <c r="C2829" t="s">
        <v>61</v>
      </c>
      <c r="D2829" t="s">
        <v>62</v>
      </c>
      <c r="E2829">
        <v>6566</v>
      </c>
      <c r="F2829">
        <v>754.17</v>
      </c>
      <c r="G2829">
        <v>6465</v>
      </c>
      <c r="H2829" t="s">
        <v>24178</v>
      </c>
      <c r="I2829" t="s">
        <v>58</v>
      </c>
      <c r="J2829" t="s">
        <v>2256</v>
      </c>
      <c r="K2829" t="s">
        <v>2256</v>
      </c>
      <c r="L2829" s="28" t="s">
        <v>2317</v>
      </c>
    </row>
    <row r="2830" spans="1:12" x14ac:dyDescent="0.3">
      <c r="A2830">
        <v>510905</v>
      </c>
      <c r="B2830" t="s">
        <v>527</v>
      </c>
      <c r="C2830" t="s">
        <v>61</v>
      </c>
      <c r="D2830" t="s">
        <v>62</v>
      </c>
      <c r="E2830">
        <v>6566</v>
      </c>
      <c r="F2830">
        <v>8333.33</v>
      </c>
      <c r="G2830">
        <v>6465</v>
      </c>
      <c r="H2830" t="s">
        <v>24178</v>
      </c>
      <c r="I2830" t="s">
        <v>58</v>
      </c>
      <c r="J2830" t="s">
        <v>2256</v>
      </c>
      <c r="K2830" t="s">
        <v>2256</v>
      </c>
      <c r="L2830" s="28" t="s">
        <v>2317</v>
      </c>
    </row>
    <row r="2831" spans="1:12" x14ac:dyDescent="0.3">
      <c r="A2831">
        <v>510905</v>
      </c>
      <c r="B2831" t="s">
        <v>527</v>
      </c>
      <c r="C2831" t="s">
        <v>65</v>
      </c>
      <c r="D2831" t="s">
        <v>66</v>
      </c>
      <c r="E2831">
        <v>6566</v>
      </c>
      <c r="F2831">
        <v>28000</v>
      </c>
      <c r="G2831">
        <v>6566</v>
      </c>
      <c r="H2831" t="s">
        <v>24177</v>
      </c>
      <c r="I2831" t="s">
        <v>57</v>
      </c>
      <c r="J2831" t="s">
        <v>2255</v>
      </c>
      <c r="K2831" t="s">
        <v>2255</v>
      </c>
      <c r="L2831" s="28" t="s">
        <v>2317</v>
      </c>
    </row>
    <row r="2832" spans="1:12" x14ac:dyDescent="0.3">
      <c r="A2832">
        <v>510905</v>
      </c>
      <c r="B2832" t="s">
        <v>527</v>
      </c>
      <c r="C2832" t="s">
        <v>69</v>
      </c>
      <c r="D2832" t="s">
        <v>70</v>
      </c>
      <c r="E2832">
        <v>6566</v>
      </c>
      <c r="F2832">
        <v>1743.03</v>
      </c>
      <c r="G2832">
        <v>6465</v>
      </c>
      <c r="H2832" t="s">
        <v>24178</v>
      </c>
      <c r="I2832" t="s">
        <v>58</v>
      </c>
      <c r="J2832" t="s">
        <v>2256</v>
      </c>
      <c r="K2832" t="s">
        <v>2256</v>
      </c>
      <c r="L2832" s="28" t="s">
        <v>2317</v>
      </c>
    </row>
    <row r="2833" spans="1:12" x14ac:dyDescent="0.3">
      <c r="A2833">
        <v>510905</v>
      </c>
      <c r="B2833" t="s">
        <v>527</v>
      </c>
      <c r="C2833" t="s">
        <v>69</v>
      </c>
      <c r="D2833" t="s">
        <v>70</v>
      </c>
      <c r="E2833">
        <v>6566</v>
      </c>
      <c r="F2833">
        <v>12840</v>
      </c>
      <c r="G2833">
        <v>6465</v>
      </c>
      <c r="H2833" t="s">
        <v>24178</v>
      </c>
      <c r="I2833" t="s">
        <v>58</v>
      </c>
      <c r="J2833" t="s">
        <v>2256</v>
      </c>
      <c r="K2833" t="s">
        <v>2256</v>
      </c>
      <c r="L2833" s="28" t="s">
        <v>2317</v>
      </c>
    </row>
    <row r="2834" spans="1:12" x14ac:dyDescent="0.3">
      <c r="A2834">
        <v>510906</v>
      </c>
      <c r="B2834" t="s">
        <v>528</v>
      </c>
      <c r="C2834" t="s">
        <v>47</v>
      </c>
      <c r="D2834" t="s">
        <v>48</v>
      </c>
      <c r="E2834">
        <v>6566</v>
      </c>
      <c r="F2834">
        <v>1724</v>
      </c>
      <c r="G2834">
        <v>6566</v>
      </c>
      <c r="H2834" t="s">
        <v>24177</v>
      </c>
      <c r="I2834" t="s">
        <v>57</v>
      </c>
      <c r="J2834" t="s">
        <v>2255</v>
      </c>
      <c r="K2834" t="s">
        <v>2255</v>
      </c>
      <c r="L2834" s="28" t="s">
        <v>24209</v>
      </c>
    </row>
    <row r="2835" spans="1:12" x14ac:dyDescent="0.3">
      <c r="A2835">
        <v>510906</v>
      </c>
      <c r="B2835" t="s">
        <v>528</v>
      </c>
      <c r="C2835" t="s">
        <v>47</v>
      </c>
      <c r="D2835" t="s">
        <v>48</v>
      </c>
      <c r="E2835">
        <v>6566</v>
      </c>
      <c r="F2835">
        <v>25680</v>
      </c>
      <c r="G2835">
        <v>6566</v>
      </c>
      <c r="H2835" t="s">
        <v>24177</v>
      </c>
      <c r="I2835" t="s">
        <v>57</v>
      </c>
      <c r="J2835" t="s">
        <v>2255</v>
      </c>
      <c r="K2835" t="s">
        <v>2255</v>
      </c>
      <c r="L2835" s="28" t="s">
        <v>24209</v>
      </c>
    </row>
    <row r="2836" spans="1:12" x14ac:dyDescent="0.3">
      <c r="A2836">
        <v>510906</v>
      </c>
      <c r="B2836" t="s">
        <v>528</v>
      </c>
      <c r="C2836" t="s">
        <v>47</v>
      </c>
      <c r="D2836" t="s">
        <v>48</v>
      </c>
      <c r="E2836">
        <v>6566</v>
      </c>
      <c r="F2836">
        <v>14440</v>
      </c>
      <c r="G2836">
        <v>6566</v>
      </c>
      <c r="H2836" t="s">
        <v>24177</v>
      </c>
      <c r="I2836" t="s">
        <v>57</v>
      </c>
      <c r="J2836" t="s">
        <v>2255</v>
      </c>
      <c r="K2836" t="s">
        <v>2255</v>
      </c>
      <c r="L2836" s="28" t="s">
        <v>24209</v>
      </c>
    </row>
    <row r="2837" spans="1:12" x14ac:dyDescent="0.3">
      <c r="A2837">
        <v>510906</v>
      </c>
      <c r="B2837" t="s">
        <v>528</v>
      </c>
      <c r="C2837" t="s">
        <v>47</v>
      </c>
      <c r="D2837" t="s">
        <v>48</v>
      </c>
      <c r="E2837">
        <v>6566</v>
      </c>
      <c r="F2837">
        <v>12400</v>
      </c>
      <c r="G2837">
        <v>6566</v>
      </c>
      <c r="H2837" t="s">
        <v>24177</v>
      </c>
      <c r="I2837" t="s">
        <v>57</v>
      </c>
      <c r="J2837" t="s">
        <v>2255</v>
      </c>
      <c r="K2837" t="s">
        <v>2255</v>
      </c>
      <c r="L2837" s="28" t="s">
        <v>24209</v>
      </c>
    </row>
    <row r="2838" spans="1:12" x14ac:dyDescent="0.3">
      <c r="A2838">
        <v>510906</v>
      </c>
      <c r="B2838" t="s">
        <v>528</v>
      </c>
      <c r="C2838" t="s">
        <v>69</v>
      </c>
      <c r="D2838" t="s">
        <v>70</v>
      </c>
      <c r="E2838">
        <v>6566</v>
      </c>
      <c r="F2838">
        <v>12840</v>
      </c>
      <c r="G2838">
        <v>6566</v>
      </c>
      <c r="H2838" t="s">
        <v>24177</v>
      </c>
      <c r="I2838" t="s">
        <v>58</v>
      </c>
      <c r="J2838" t="s">
        <v>2256</v>
      </c>
      <c r="K2838" t="s">
        <v>2255</v>
      </c>
      <c r="L2838" s="28" t="s">
        <v>2317</v>
      </c>
    </row>
    <row r="2839" spans="1:12" x14ac:dyDescent="0.3">
      <c r="A2839">
        <v>510906</v>
      </c>
      <c r="B2839" t="s">
        <v>528</v>
      </c>
      <c r="C2839" t="s">
        <v>69</v>
      </c>
      <c r="D2839" t="s">
        <v>70</v>
      </c>
      <c r="E2839">
        <v>6566</v>
      </c>
      <c r="F2839">
        <v>853.21</v>
      </c>
      <c r="G2839">
        <v>6566</v>
      </c>
      <c r="H2839" t="s">
        <v>24177</v>
      </c>
      <c r="I2839" t="s">
        <v>58</v>
      </c>
      <c r="J2839" t="s">
        <v>2256</v>
      </c>
      <c r="K2839" t="s">
        <v>2255</v>
      </c>
      <c r="L2839" s="28" t="s">
        <v>2317</v>
      </c>
    </row>
    <row r="2840" spans="1:12" x14ac:dyDescent="0.3">
      <c r="A2840">
        <v>510906</v>
      </c>
      <c r="B2840" t="s">
        <v>528</v>
      </c>
      <c r="C2840" t="s">
        <v>86</v>
      </c>
      <c r="D2840" t="s">
        <v>87</v>
      </c>
      <c r="E2840">
        <v>6566</v>
      </c>
      <c r="F2840">
        <v>14623.33</v>
      </c>
      <c r="G2840">
        <v>6566</v>
      </c>
      <c r="H2840" t="s">
        <v>24177</v>
      </c>
      <c r="I2840" t="s">
        <v>58</v>
      </c>
      <c r="J2840" t="s">
        <v>2256</v>
      </c>
      <c r="K2840" t="s">
        <v>2255</v>
      </c>
      <c r="L2840" s="28" t="s">
        <v>2317</v>
      </c>
    </row>
    <row r="2841" spans="1:12" x14ac:dyDescent="0.3">
      <c r="A2841">
        <v>510906</v>
      </c>
      <c r="B2841" t="s">
        <v>528</v>
      </c>
      <c r="C2841" t="s">
        <v>86</v>
      </c>
      <c r="D2841" t="s">
        <v>87</v>
      </c>
      <c r="E2841">
        <v>6566</v>
      </c>
      <c r="F2841">
        <v>690.71</v>
      </c>
      <c r="G2841">
        <v>6566</v>
      </c>
      <c r="H2841" t="s">
        <v>24177</v>
      </c>
      <c r="I2841" t="s">
        <v>58</v>
      </c>
      <c r="J2841" t="s">
        <v>2256</v>
      </c>
      <c r="K2841" t="s">
        <v>2255</v>
      </c>
      <c r="L2841" s="28" t="s">
        <v>2317</v>
      </c>
    </row>
    <row r="2842" spans="1:12" x14ac:dyDescent="0.3">
      <c r="A2842">
        <v>510907</v>
      </c>
      <c r="B2842" t="s">
        <v>529</v>
      </c>
      <c r="C2842" t="s">
        <v>47</v>
      </c>
      <c r="D2842" t="s">
        <v>48</v>
      </c>
      <c r="E2842">
        <v>6566</v>
      </c>
      <c r="F2842">
        <v>8280</v>
      </c>
      <c r="G2842">
        <v>6566</v>
      </c>
      <c r="H2842" t="s">
        <v>24177</v>
      </c>
      <c r="I2842" t="s">
        <v>57</v>
      </c>
      <c r="J2842" t="s">
        <v>2255</v>
      </c>
      <c r="K2842" t="s">
        <v>2255</v>
      </c>
      <c r="L2842" s="28" t="s">
        <v>24209</v>
      </c>
    </row>
    <row r="2843" spans="1:12" x14ac:dyDescent="0.3">
      <c r="A2843">
        <v>510907</v>
      </c>
      <c r="B2843" t="s">
        <v>529</v>
      </c>
      <c r="C2843" t="s">
        <v>47</v>
      </c>
      <c r="D2843" t="s">
        <v>48</v>
      </c>
      <c r="E2843">
        <v>6566</v>
      </c>
      <c r="F2843">
        <v>27340</v>
      </c>
      <c r="G2843">
        <v>6566</v>
      </c>
      <c r="H2843" t="s">
        <v>24177</v>
      </c>
      <c r="I2843" t="s">
        <v>57</v>
      </c>
      <c r="J2843" t="s">
        <v>2255</v>
      </c>
      <c r="K2843" t="s">
        <v>2255</v>
      </c>
      <c r="L2843" s="28" t="s">
        <v>24209</v>
      </c>
    </row>
    <row r="2844" spans="1:12" x14ac:dyDescent="0.3">
      <c r="A2844">
        <v>510907</v>
      </c>
      <c r="B2844" t="s">
        <v>529</v>
      </c>
      <c r="C2844" t="s">
        <v>47</v>
      </c>
      <c r="D2844" t="s">
        <v>48</v>
      </c>
      <c r="E2844">
        <v>6566</v>
      </c>
      <c r="F2844">
        <v>34240</v>
      </c>
      <c r="G2844">
        <v>6566</v>
      </c>
      <c r="H2844" t="s">
        <v>24177</v>
      </c>
      <c r="I2844" t="s">
        <v>57</v>
      </c>
      <c r="J2844" t="s">
        <v>2255</v>
      </c>
      <c r="K2844" t="s">
        <v>2255</v>
      </c>
      <c r="L2844" s="28" t="s">
        <v>24209</v>
      </c>
    </row>
    <row r="2845" spans="1:12" x14ac:dyDescent="0.3">
      <c r="A2845">
        <v>510910</v>
      </c>
      <c r="B2845" t="s">
        <v>530</v>
      </c>
      <c r="C2845" t="s">
        <v>45</v>
      </c>
      <c r="D2845" t="s">
        <v>46</v>
      </c>
      <c r="E2845">
        <v>6566</v>
      </c>
      <c r="F2845">
        <v>1312</v>
      </c>
      <c r="G2845">
        <v>6566</v>
      </c>
      <c r="H2845" t="s">
        <v>24177</v>
      </c>
      <c r="I2845" t="s">
        <v>57</v>
      </c>
      <c r="J2845" t="s">
        <v>2255</v>
      </c>
      <c r="K2845" t="s">
        <v>2255</v>
      </c>
      <c r="L2845" s="28" t="s">
        <v>24209</v>
      </c>
    </row>
    <row r="2846" spans="1:12" x14ac:dyDescent="0.3">
      <c r="A2846">
        <v>510910</v>
      </c>
      <c r="B2846" t="s">
        <v>530</v>
      </c>
      <c r="C2846" t="s">
        <v>45</v>
      </c>
      <c r="D2846" t="s">
        <v>46</v>
      </c>
      <c r="E2846">
        <v>6566</v>
      </c>
      <c r="F2846">
        <v>670</v>
      </c>
      <c r="G2846">
        <v>6566</v>
      </c>
      <c r="H2846" t="s">
        <v>24177</v>
      </c>
      <c r="I2846" t="s">
        <v>57</v>
      </c>
      <c r="J2846" t="s">
        <v>2255</v>
      </c>
      <c r="K2846" t="s">
        <v>2255</v>
      </c>
      <c r="L2846" s="28" t="s">
        <v>24209</v>
      </c>
    </row>
    <row r="2847" spans="1:12" x14ac:dyDescent="0.3">
      <c r="A2847">
        <v>510910</v>
      </c>
      <c r="B2847" t="s">
        <v>530</v>
      </c>
      <c r="C2847" t="s">
        <v>47</v>
      </c>
      <c r="D2847" t="s">
        <v>48</v>
      </c>
      <c r="E2847">
        <v>6566</v>
      </c>
      <c r="F2847">
        <v>25400</v>
      </c>
      <c r="G2847">
        <v>6566</v>
      </c>
      <c r="H2847" t="s">
        <v>24177</v>
      </c>
      <c r="I2847" t="s">
        <v>57</v>
      </c>
      <c r="J2847" t="s">
        <v>2255</v>
      </c>
      <c r="K2847" t="s">
        <v>2255</v>
      </c>
      <c r="L2847" s="28" t="s">
        <v>24209</v>
      </c>
    </row>
    <row r="2848" spans="1:12" x14ac:dyDescent="0.3">
      <c r="A2848">
        <v>510911</v>
      </c>
      <c r="B2848" t="s">
        <v>531</v>
      </c>
      <c r="C2848" t="s">
        <v>47</v>
      </c>
      <c r="D2848" t="s">
        <v>48</v>
      </c>
      <c r="E2848">
        <v>6566</v>
      </c>
      <c r="F2848">
        <v>17120</v>
      </c>
      <c r="G2848">
        <v>6566</v>
      </c>
      <c r="H2848" t="s">
        <v>24177</v>
      </c>
      <c r="I2848" t="s">
        <v>57</v>
      </c>
      <c r="J2848" t="s">
        <v>2255</v>
      </c>
      <c r="K2848" t="s">
        <v>2255</v>
      </c>
      <c r="L2848" s="28" t="s">
        <v>24209</v>
      </c>
    </row>
    <row r="2849" spans="1:12" x14ac:dyDescent="0.3">
      <c r="A2849">
        <v>510911</v>
      </c>
      <c r="B2849" t="s">
        <v>531</v>
      </c>
      <c r="C2849" t="s">
        <v>47</v>
      </c>
      <c r="D2849" t="s">
        <v>48</v>
      </c>
      <c r="E2849">
        <v>6566</v>
      </c>
      <c r="F2849">
        <v>25680</v>
      </c>
      <c r="G2849">
        <v>6566</v>
      </c>
      <c r="H2849" t="s">
        <v>24177</v>
      </c>
      <c r="I2849" t="s">
        <v>57</v>
      </c>
      <c r="J2849" t="s">
        <v>2255</v>
      </c>
      <c r="K2849" t="s">
        <v>2255</v>
      </c>
      <c r="L2849" s="28" t="s">
        <v>24209</v>
      </c>
    </row>
    <row r="2850" spans="1:12" x14ac:dyDescent="0.3">
      <c r="A2850">
        <v>510911</v>
      </c>
      <c r="B2850" t="s">
        <v>531</v>
      </c>
      <c r="C2850" t="s">
        <v>47</v>
      </c>
      <c r="D2850" t="s">
        <v>48</v>
      </c>
      <c r="E2850">
        <v>6566</v>
      </c>
      <c r="F2850">
        <v>35960</v>
      </c>
      <c r="G2850">
        <v>6566</v>
      </c>
      <c r="H2850" t="s">
        <v>24177</v>
      </c>
      <c r="I2850" t="s">
        <v>57</v>
      </c>
      <c r="J2850" t="s">
        <v>2255</v>
      </c>
      <c r="K2850" t="s">
        <v>2255</v>
      </c>
      <c r="L2850" s="28" t="s">
        <v>24209</v>
      </c>
    </row>
    <row r="2851" spans="1:12" x14ac:dyDescent="0.3">
      <c r="A2851">
        <v>510911</v>
      </c>
      <c r="B2851" t="s">
        <v>531</v>
      </c>
      <c r="C2851" t="s">
        <v>47</v>
      </c>
      <c r="D2851" t="s">
        <v>48</v>
      </c>
      <c r="E2851">
        <v>6566</v>
      </c>
      <c r="F2851">
        <v>88040</v>
      </c>
      <c r="G2851">
        <v>6566</v>
      </c>
      <c r="H2851" t="s">
        <v>24177</v>
      </c>
      <c r="I2851" t="s">
        <v>57</v>
      </c>
      <c r="J2851" t="s">
        <v>2255</v>
      </c>
      <c r="K2851" t="s">
        <v>2255</v>
      </c>
      <c r="L2851" s="28" t="s">
        <v>24209</v>
      </c>
    </row>
    <row r="2852" spans="1:12" x14ac:dyDescent="0.3">
      <c r="A2852">
        <v>510913</v>
      </c>
      <c r="B2852" t="s">
        <v>532</v>
      </c>
      <c r="C2852" t="s">
        <v>71</v>
      </c>
      <c r="D2852" t="s">
        <v>72</v>
      </c>
      <c r="E2852">
        <v>6566</v>
      </c>
      <c r="F2852">
        <v>364</v>
      </c>
      <c r="G2852">
        <v>6566</v>
      </c>
      <c r="H2852" t="s">
        <v>24177</v>
      </c>
      <c r="I2852" t="s">
        <v>57</v>
      </c>
      <c r="J2852" t="s">
        <v>2255</v>
      </c>
      <c r="K2852" t="s">
        <v>2255</v>
      </c>
      <c r="L2852" s="28" t="s">
        <v>2317</v>
      </c>
    </row>
    <row r="2853" spans="1:12" x14ac:dyDescent="0.3">
      <c r="A2853">
        <v>510913</v>
      </c>
      <c r="B2853" t="s">
        <v>532</v>
      </c>
      <c r="C2853" t="s">
        <v>71</v>
      </c>
      <c r="D2853" t="s">
        <v>72</v>
      </c>
      <c r="E2853">
        <v>6566</v>
      </c>
      <c r="F2853">
        <v>4900</v>
      </c>
      <c r="G2853">
        <v>6566</v>
      </c>
      <c r="H2853" t="s">
        <v>24177</v>
      </c>
      <c r="I2853" t="s">
        <v>57</v>
      </c>
      <c r="J2853" t="s">
        <v>2255</v>
      </c>
      <c r="K2853" t="s">
        <v>2255</v>
      </c>
      <c r="L2853" s="28" t="s">
        <v>2317</v>
      </c>
    </row>
    <row r="2854" spans="1:12" x14ac:dyDescent="0.3">
      <c r="A2854">
        <v>510913</v>
      </c>
      <c r="B2854" t="s">
        <v>532</v>
      </c>
      <c r="C2854" t="s">
        <v>71</v>
      </c>
      <c r="D2854" t="s">
        <v>72</v>
      </c>
      <c r="E2854">
        <v>6566</v>
      </c>
      <c r="F2854">
        <v>728</v>
      </c>
      <c r="G2854">
        <v>6566</v>
      </c>
      <c r="H2854" t="s">
        <v>24177</v>
      </c>
      <c r="I2854" t="s">
        <v>57</v>
      </c>
      <c r="J2854" t="s">
        <v>2255</v>
      </c>
      <c r="K2854" t="s">
        <v>2255</v>
      </c>
      <c r="L2854" s="28" t="s">
        <v>2317</v>
      </c>
    </row>
    <row r="2855" spans="1:12" x14ac:dyDescent="0.3">
      <c r="A2855">
        <v>510913</v>
      </c>
      <c r="B2855" t="s">
        <v>532</v>
      </c>
      <c r="C2855" t="s">
        <v>71</v>
      </c>
      <c r="D2855" t="s">
        <v>72</v>
      </c>
      <c r="E2855">
        <v>6566</v>
      </c>
      <c r="F2855">
        <v>9800</v>
      </c>
      <c r="G2855">
        <v>6566</v>
      </c>
      <c r="H2855" t="s">
        <v>24177</v>
      </c>
      <c r="I2855" t="s">
        <v>57</v>
      </c>
      <c r="J2855" t="s">
        <v>2255</v>
      </c>
      <c r="K2855" t="s">
        <v>2255</v>
      </c>
      <c r="L2855" s="28" t="s">
        <v>2317</v>
      </c>
    </row>
    <row r="2856" spans="1:12" x14ac:dyDescent="0.3">
      <c r="A2856">
        <v>510913</v>
      </c>
      <c r="B2856" t="s">
        <v>532</v>
      </c>
      <c r="C2856" t="s">
        <v>47</v>
      </c>
      <c r="D2856" t="s">
        <v>48</v>
      </c>
      <c r="E2856">
        <v>6566</v>
      </c>
      <c r="F2856">
        <v>38100</v>
      </c>
      <c r="G2856">
        <v>6566</v>
      </c>
      <c r="H2856" t="s">
        <v>24177</v>
      </c>
      <c r="I2856" t="s">
        <v>57</v>
      </c>
      <c r="J2856" t="s">
        <v>2255</v>
      </c>
      <c r="K2856" t="s">
        <v>2255</v>
      </c>
      <c r="L2856" s="28" t="s">
        <v>24209</v>
      </c>
    </row>
    <row r="2857" spans="1:12" x14ac:dyDescent="0.3">
      <c r="A2857">
        <v>510913</v>
      </c>
      <c r="B2857" t="s">
        <v>532</v>
      </c>
      <c r="C2857" t="s">
        <v>47</v>
      </c>
      <c r="D2857" t="s">
        <v>48</v>
      </c>
      <c r="E2857">
        <v>6566</v>
      </c>
      <c r="F2857">
        <v>38100</v>
      </c>
      <c r="G2857">
        <v>6566</v>
      </c>
      <c r="H2857" t="s">
        <v>24177</v>
      </c>
      <c r="I2857" t="s">
        <v>57</v>
      </c>
      <c r="J2857" t="s">
        <v>2255</v>
      </c>
      <c r="K2857" t="s">
        <v>2255</v>
      </c>
      <c r="L2857" s="28" t="s">
        <v>24209</v>
      </c>
    </row>
    <row r="2858" spans="1:12" x14ac:dyDescent="0.3">
      <c r="A2858">
        <v>510915</v>
      </c>
      <c r="B2858" t="s">
        <v>533</v>
      </c>
      <c r="C2858" t="s">
        <v>45</v>
      </c>
      <c r="D2858" t="s">
        <v>46</v>
      </c>
      <c r="E2858">
        <v>6566</v>
      </c>
      <c r="F2858">
        <v>990</v>
      </c>
      <c r="G2858">
        <v>6566</v>
      </c>
      <c r="H2858" t="s">
        <v>24177</v>
      </c>
      <c r="I2858" t="s">
        <v>57</v>
      </c>
      <c r="J2858" t="s">
        <v>2255</v>
      </c>
      <c r="K2858" t="s">
        <v>2255</v>
      </c>
      <c r="L2858" s="28" t="s">
        <v>24209</v>
      </c>
    </row>
    <row r="2859" spans="1:12" x14ac:dyDescent="0.3">
      <c r="A2859">
        <v>510915</v>
      </c>
      <c r="B2859" t="s">
        <v>533</v>
      </c>
      <c r="C2859" t="s">
        <v>45</v>
      </c>
      <c r="D2859" t="s">
        <v>46</v>
      </c>
      <c r="E2859">
        <v>6566</v>
      </c>
      <c r="F2859">
        <v>335</v>
      </c>
      <c r="G2859">
        <v>6566</v>
      </c>
      <c r="H2859" t="s">
        <v>24177</v>
      </c>
      <c r="I2859" t="s">
        <v>57</v>
      </c>
      <c r="J2859" t="s">
        <v>2255</v>
      </c>
      <c r="K2859" t="s">
        <v>2255</v>
      </c>
      <c r="L2859" s="28" t="s">
        <v>24209</v>
      </c>
    </row>
    <row r="2860" spans="1:12" x14ac:dyDescent="0.3">
      <c r="A2860">
        <v>510915</v>
      </c>
      <c r="B2860" t="s">
        <v>533</v>
      </c>
      <c r="C2860" t="s">
        <v>45</v>
      </c>
      <c r="D2860" t="s">
        <v>46</v>
      </c>
      <c r="E2860">
        <v>6566</v>
      </c>
      <c r="F2860">
        <v>1361</v>
      </c>
      <c r="G2860">
        <v>6566</v>
      </c>
      <c r="H2860" t="s">
        <v>24177</v>
      </c>
      <c r="I2860" t="s">
        <v>57</v>
      </c>
      <c r="J2860" t="s">
        <v>2255</v>
      </c>
      <c r="K2860" t="s">
        <v>2255</v>
      </c>
      <c r="L2860" s="28" t="s">
        <v>24209</v>
      </c>
    </row>
    <row r="2861" spans="1:12" x14ac:dyDescent="0.3">
      <c r="A2861">
        <v>510915</v>
      </c>
      <c r="B2861" t="s">
        <v>533</v>
      </c>
      <c r="C2861" t="s">
        <v>45</v>
      </c>
      <c r="D2861" t="s">
        <v>46</v>
      </c>
      <c r="E2861">
        <v>6566</v>
      </c>
      <c r="F2861">
        <v>670</v>
      </c>
      <c r="G2861">
        <v>6566</v>
      </c>
      <c r="H2861" t="s">
        <v>24177</v>
      </c>
      <c r="I2861" t="s">
        <v>57</v>
      </c>
      <c r="J2861" t="s">
        <v>2255</v>
      </c>
      <c r="K2861" t="s">
        <v>2255</v>
      </c>
      <c r="L2861" s="28" t="s">
        <v>24209</v>
      </c>
    </row>
    <row r="2862" spans="1:12" x14ac:dyDescent="0.3">
      <c r="A2862">
        <v>510915</v>
      </c>
      <c r="B2862" t="s">
        <v>533</v>
      </c>
      <c r="C2862" t="s">
        <v>47</v>
      </c>
      <c r="D2862" t="s">
        <v>48</v>
      </c>
      <c r="E2862">
        <v>6566</v>
      </c>
      <c r="F2862">
        <v>8560</v>
      </c>
      <c r="G2862">
        <v>6566</v>
      </c>
      <c r="H2862" t="s">
        <v>24177</v>
      </c>
      <c r="I2862" t="s">
        <v>57</v>
      </c>
      <c r="J2862" t="s">
        <v>2255</v>
      </c>
      <c r="K2862" t="s">
        <v>2255</v>
      </c>
      <c r="L2862" s="28" t="s">
        <v>24209</v>
      </c>
    </row>
    <row r="2863" spans="1:12" x14ac:dyDescent="0.3">
      <c r="A2863">
        <v>510915</v>
      </c>
      <c r="B2863" t="s">
        <v>533</v>
      </c>
      <c r="C2863" t="s">
        <v>47</v>
      </c>
      <c r="D2863" t="s">
        <v>48</v>
      </c>
      <c r="E2863">
        <v>6566</v>
      </c>
      <c r="F2863">
        <v>6255</v>
      </c>
      <c r="G2863">
        <v>6566</v>
      </c>
      <c r="H2863" t="s">
        <v>24177</v>
      </c>
      <c r="I2863" t="s">
        <v>57</v>
      </c>
      <c r="J2863" t="s">
        <v>2255</v>
      </c>
      <c r="K2863" t="s">
        <v>2255</v>
      </c>
      <c r="L2863" s="28" t="s">
        <v>24209</v>
      </c>
    </row>
    <row r="2864" spans="1:12" x14ac:dyDescent="0.3">
      <c r="A2864">
        <v>510915</v>
      </c>
      <c r="B2864" t="s">
        <v>533</v>
      </c>
      <c r="C2864" t="s">
        <v>47</v>
      </c>
      <c r="D2864" t="s">
        <v>48</v>
      </c>
      <c r="E2864">
        <v>6566</v>
      </c>
      <c r="F2864">
        <v>6535</v>
      </c>
      <c r="G2864">
        <v>6566</v>
      </c>
      <c r="H2864" t="s">
        <v>24177</v>
      </c>
      <c r="I2864" t="s">
        <v>57</v>
      </c>
      <c r="J2864" t="s">
        <v>2255</v>
      </c>
      <c r="K2864" t="s">
        <v>2255</v>
      </c>
      <c r="L2864" s="28" t="s">
        <v>24209</v>
      </c>
    </row>
    <row r="2865" spans="1:12" x14ac:dyDescent="0.3">
      <c r="A2865">
        <v>510917</v>
      </c>
      <c r="B2865" t="s">
        <v>534</v>
      </c>
      <c r="C2865" t="s">
        <v>47</v>
      </c>
      <c r="D2865" t="s">
        <v>48</v>
      </c>
      <c r="E2865">
        <v>6566</v>
      </c>
      <c r="F2865">
        <v>38100</v>
      </c>
      <c r="G2865">
        <v>6566</v>
      </c>
      <c r="H2865" t="s">
        <v>24177</v>
      </c>
      <c r="I2865" t="s">
        <v>57</v>
      </c>
      <c r="J2865" t="s">
        <v>2255</v>
      </c>
      <c r="K2865" t="s">
        <v>2255</v>
      </c>
      <c r="L2865" s="28" t="s">
        <v>24209</v>
      </c>
    </row>
    <row r="2866" spans="1:12" x14ac:dyDescent="0.3">
      <c r="A2866">
        <v>510917</v>
      </c>
      <c r="B2866" t="s">
        <v>534</v>
      </c>
      <c r="C2866" t="s">
        <v>47</v>
      </c>
      <c r="D2866" t="s">
        <v>48</v>
      </c>
      <c r="E2866">
        <v>6566</v>
      </c>
      <c r="F2866">
        <v>17120</v>
      </c>
      <c r="G2866">
        <v>6566</v>
      </c>
      <c r="H2866" t="s">
        <v>24177</v>
      </c>
      <c r="I2866" t="s">
        <v>57</v>
      </c>
      <c r="J2866" t="s">
        <v>2255</v>
      </c>
      <c r="K2866" t="s">
        <v>2255</v>
      </c>
      <c r="L2866" s="28" t="s">
        <v>24209</v>
      </c>
    </row>
    <row r="2867" spans="1:12" x14ac:dyDescent="0.3">
      <c r="A2867">
        <v>510917</v>
      </c>
      <c r="B2867" t="s">
        <v>534</v>
      </c>
      <c r="C2867" t="s">
        <v>47</v>
      </c>
      <c r="D2867" t="s">
        <v>48</v>
      </c>
      <c r="E2867">
        <v>6566</v>
      </c>
      <c r="F2867">
        <v>29520</v>
      </c>
      <c r="G2867">
        <v>6566</v>
      </c>
      <c r="H2867" t="s">
        <v>24177</v>
      </c>
      <c r="I2867" t="s">
        <v>57</v>
      </c>
      <c r="J2867" t="s">
        <v>2255</v>
      </c>
      <c r="K2867" t="s">
        <v>2255</v>
      </c>
      <c r="L2867" s="28" t="s">
        <v>24209</v>
      </c>
    </row>
    <row r="2868" spans="1:12" x14ac:dyDescent="0.3">
      <c r="A2868">
        <v>510917</v>
      </c>
      <c r="B2868" t="s">
        <v>534</v>
      </c>
      <c r="C2868" t="s">
        <v>47</v>
      </c>
      <c r="D2868" t="s">
        <v>48</v>
      </c>
      <c r="E2868">
        <v>6566</v>
      </c>
      <c r="F2868">
        <v>25400</v>
      </c>
      <c r="G2868">
        <v>6566</v>
      </c>
      <c r="H2868" t="s">
        <v>24177</v>
      </c>
      <c r="I2868" t="s">
        <v>57</v>
      </c>
      <c r="J2868" t="s">
        <v>2255</v>
      </c>
      <c r="K2868" t="s">
        <v>2255</v>
      </c>
      <c r="L2868" s="28" t="s">
        <v>24209</v>
      </c>
    </row>
    <row r="2869" spans="1:12" x14ac:dyDescent="0.3">
      <c r="A2869">
        <v>510922</v>
      </c>
      <c r="B2869" t="s">
        <v>535</v>
      </c>
      <c r="C2869" t="s">
        <v>47</v>
      </c>
      <c r="D2869" t="s">
        <v>48</v>
      </c>
      <c r="E2869">
        <v>6566</v>
      </c>
      <c r="F2869">
        <v>9416</v>
      </c>
      <c r="G2869">
        <v>6566</v>
      </c>
      <c r="H2869" t="s">
        <v>24177</v>
      </c>
      <c r="I2869" t="s">
        <v>57</v>
      </c>
      <c r="J2869" t="s">
        <v>2255</v>
      </c>
      <c r="K2869" t="s">
        <v>2255</v>
      </c>
      <c r="L2869" s="28" t="s">
        <v>24209</v>
      </c>
    </row>
    <row r="2870" spans="1:12" x14ac:dyDescent="0.3">
      <c r="A2870">
        <v>510922</v>
      </c>
      <c r="B2870" t="s">
        <v>535</v>
      </c>
      <c r="C2870" t="s">
        <v>47</v>
      </c>
      <c r="D2870" t="s">
        <v>48</v>
      </c>
      <c r="E2870">
        <v>6566</v>
      </c>
      <c r="F2870">
        <v>101864</v>
      </c>
      <c r="G2870">
        <v>6566</v>
      </c>
      <c r="H2870" t="s">
        <v>24177</v>
      </c>
      <c r="I2870" t="s">
        <v>57</v>
      </c>
      <c r="J2870" t="s">
        <v>2255</v>
      </c>
      <c r="K2870" t="s">
        <v>2255</v>
      </c>
      <c r="L2870" s="28" t="s">
        <v>24209</v>
      </c>
    </row>
    <row r="2871" spans="1:12" x14ac:dyDescent="0.3">
      <c r="A2871">
        <v>510922</v>
      </c>
      <c r="B2871" t="s">
        <v>535</v>
      </c>
      <c r="C2871" t="s">
        <v>75</v>
      </c>
      <c r="D2871" t="s">
        <v>76</v>
      </c>
      <c r="E2871">
        <v>6566</v>
      </c>
      <c r="F2871">
        <v>9966.67</v>
      </c>
      <c r="G2871">
        <v>6465</v>
      </c>
      <c r="H2871" t="s">
        <v>24178</v>
      </c>
      <c r="I2871" t="s">
        <v>58</v>
      </c>
      <c r="J2871" t="s">
        <v>2256</v>
      </c>
      <c r="K2871" t="s">
        <v>2256</v>
      </c>
      <c r="L2871" s="28" t="s">
        <v>2317</v>
      </c>
    </row>
    <row r="2872" spans="1:12" x14ac:dyDescent="0.3">
      <c r="A2872">
        <v>510922</v>
      </c>
      <c r="B2872" t="s">
        <v>535</v>
      </c>
      <c r="C2872" t="s">
        <v>75</v>
      </c>
      <c r="D2872" t="s">
        <v>76</v>
      </c>
      <c r="E2872">
        <v>6566</v>
      </c>
      <c r="F2872">
        <v>901.98</v>
      </c>
      <c r="G2872">
        <v>6465</v>
      </c>
      <c r="H2872" t="s">
        <v>24178</v>
      </c>
      <c r="I2872" t="s">
        <v>58</v>
      </c>
      <c r="J2872" t="s">
        <v>2256</v>
      </c>
      <c r="K2872" t="s">
        <v>2256</v>
      </c>
      <c r="L2872" s="28" t="s">
        <v>2317</v>
      </c>
    </row>
    <row r="2873" spans="1:12" x14ac:dyDescent="0.3">
      <c r="A2873">
        <v>510922</v>
      </c>
      <c r="B2873" t="s">
        <v>535</v>
      </c>
      <c r="C2873" t="s">
        <v>75</v>
      </c>
      <c r="D2873" t="s">
        <v>76</v>
      </c>
      <c r="E2873">
        <v>6566</v>
      </c>
      <c r="F2873">
        <v>1613.92</v>
      </c>
      <c r="G2873">
        <v>6465</v>
      </c>
      <c r="H2873" t="s">
        <v>24178</v>
      </c>
      <c r="I2873" t="s">
        <v>58</v>
      </c>
      <c r="J2873" t="s">
        <v>2256</v>
      </c>
      <c r="K2873" t="s">
        <v>2256</v>
      </c>
      <c r="L2873" s="28" t="s">
        <v>2317</v>
      </c>
    </row>
    <row r="2874" spans="1:12" x14ac:dyDescent="0.3">
      <c r="A2874">
        <v>510922</v>
      </c>
      <c r="B2874" t="s">
        <v>535</v>
      </c>
      <c r="C2874" t="s">
        <v>75</v>
      </c>
      <c r="D2874" t="s">
        <v>76</v>
      </c>
      <c r="E2874">
        <v>6566</v>
      </c>
      <c r="F2874">
        <v>17833.330000000002</v>
      </c>
      <c r="G2874">
        <v>6465</v>
      </c>
      <c r="H2874" t="s">
        <v>24178</v>
      </c>
      <c r="I2874" t="s">
        <v>58</v>
      </c>
      <c r="J2874" t="s">
        <v>2256</v>
      </c>
      <c r="K2874" t="s">
        <v>2256</v>
      </c>
      <c r="L2874" s="28" t="s">
        <v>2317</v>
      </c>
    </row>
    <row r="2875" spans="1:12" x14ac:dyDescent="0.3">
      <c r="A2875">
        <v>510924</v>
      </c>
      <c r="B2875" t="s">
        <v>536</v>
      </c>
      <c r="C2875" t="s">
        <v>47</v>
      </c>
      <c r="D2875" t="s">
        <v>48</v>
      </c>
      <c r="E2875">
        <v>6566</v>
      </c>
      <c r="F2875">
        <v>19605</v>
      </c>
      <c r="G2875">
        <v>6566</v>
      </c>
      <c r="H2875" t="s">
        <v>24177</v>
      </c>
      <c r="I2875" t="s">
        <v>57</v>
      </c>
      <c r="J2875" t="s">
        <v>2255</v>
      </c>
      <c r="K2875" t="s">
        <v>2255</v>
      </c>
      <c r="L2875" s="28" t="s">
        <v>24209</v>
      </c>
    </row>
    <row r="2876" spans="1:12" x14ac:dyDescent="0.3">
      <c r="A2876">
        <v>510925</v>
      </c>
      <c r="B2876" t="s">
        <v>537</v>
      </c>
      <c r="C2876" t="s">
        <v>61</v>
      </c>
      <c r="D2876" t="s">
        <v>62</v>
      </c>
      <c r="E2876">
        <v>6566</v>
      </c>
      <c r="F2876">
        <v>565.63</v>
      </c>
      <c r="G2876">
        <v>6465</v>
      </c>
      <c r="H2876" t="s">
        <v>24178</v>
      </c>
      <c r="I2876" t="s">
        <v>58</v>
      </c>
      <c r="J2876" t="s">
        <v>2256</v>
      </c>
      <c r="K2876" t="s">
        <v>2256</v>
      </c>
      <c r="L2876" s="28" t="s">
        <v>2317</v>
      </c>
    </row>
    <row r="2877" spans="1:12" x14ac:dyDescent="0.3">
      <c r="A2877">
        <v>510925</v>
      </c>
      <c r="B2877" t="s">
        <v>537</v>
      </c>
      <c r="C2877" t="s">
        <v>61</v>
      </c>
      <c r="D2877" t="s">
        <v>62</v>
      </c>
      <c r="E2877">
        <v>6566</v>
      </c>
      <c r="F2877">
        <v>12500</v>
      </c>
      <c r="G2877">
        <v>6465</v>
      </c>
      <c r="H2877" t="s">
        <v>24178</v>
      </c>
      <c r="I2877" t="s">
        <v>58</v>
      </c>
      <c r="J2877" t="s">
        <v>2256</v>
      </c>
      <c r="K2877" t="s">
        <v>2256</v>
      </c>
      <c r="L2877" s="28" t="s">
        <v>2317</v>
      </c>
    </row>
    <row r="2878" spans="1:12" x14ac:dyDescent="0.3">
      <c r="A2878">
        <v>510927</v>
      </c>
      <c r="B2878" t="s">
        <v>538</v>
      </c>
      <c r="C2878" t="s">
        <v>67</v>
      </c>
      <c r="D2878" t="s">
        <v>68</v>
      </c>
      <c r="E2878">
        <v>6566</v>
      </c>
      <c r="F2878">
        <v>20000</v>
      </c>
      <c r="G2878">
        <v>6566</v>
      </c>
      <c r="H2878" t="s">
        <v>24177</v>
      </c>
      <c r="I2878" t="s">
        <v>57</v>
      </c>
      <c r="J2878" t="s">
        <v>2255</v>
      </c>
      <c r="K2878" t="s">
        <v>2255</v>
      </c>
      <c r="L2878" s="28" t="s">
        <v>2317</v>
      </c>
    </row>
    <row r="2879" spans="1:12" x14ac:dyDescent="0.3">
      <c r="A2879">
        <v>510927</v>
      </c>
      <c r="B2879" t="s">
        <v>538</v>
      </c>
      <c r="C2879" t="s">
        <v>71</v>
      </c>
      <c r="D2879" t="s">
        <v>72</v>
      </c>
      <c r="E2879">
        <v>6566</v>
      </c>
      <c r="F2879">
        <v>308</v>
      </c>
      <c r="G2879">
        <v>6566</v>
      </c>
      <c r="H2879" t="s">
        <v>24177</v>
      </c>
      <c r="I2879" t="s">
        <v>57</v>
      </c>
      <c r="J2879" t="s">
        <v>2255</v>
      </c>
      <c r="K2879" t="s">
        <v>2255</v>
      </c>
      <c r="L2879" s="28" t="s">
        <v>2317</v>
      </c>
    </row>
    <row r="2880" spans="1:12" x14ac:dyDescent="0.3">
      <c r="A2880">
        <v>510927</v>
      </c>
      <c r="B2880" t="s">
        <v>538</v>
      </c>
      <c r="C2880" t="s">
        <v>71</v>
      </c>
      <c r="D2880" t="s">
        <v>72</v>
      </c>
      <c r="E2880">
        <v>6566</v>
      </c>
      <c r="F2880">
        <v>4060</v>
      </c>
      <c r="G2880">
        <v>6566</v>
      </c>
      <c r="H2880" t="s">
        <v>24177</v>
      </c>
      <c r="I2880" t="s">
        <v>57</v>
      </c>
      <c r="J2880" t="s">
        <v>2255</v>
      </c>
      <c r="K2880" t="s">
        <v>2255</v>
      </c>
      <c r="L2880" s="28" t="s">
        <v>2317</v>
      </c>
    </row>
    <row r="2881" spans="1:12" x14ac:dyDescent="0.3">
      <c r="A2881">
        <v>510927</v>
      </c>
      <c r="B2881" t="s">
        <v>538</v>
      </c>
      <c r="C2881" t="s">
        <v>45</v>
      </c>
      <c r="D2881" t="s">
        <v>46</v>
      </c>
      <c r="E2881">
        <v>6566</v>
      </c>
      <c r="F2881">
        <v>6700</v>
      </c>
      <c r="G2881">
        <v>6566</v>
      </c>
      <c r="H2881" t="s">
        <v>24177</v>
      </c>
      <c r="I2881" t="s">
        <v>57</v>
      </c>
      <c r="J2881" t="s">
        <v>2255</v>
      </c>
      <c r="K2881" t="s">
        <v>2255</v>
      </c>
      <c r="L2881" s="28" t="s">
        <v>24209</v>
      </c>
    </row>
    <row r="2882" spans="1:12" x14ac:dyDescent="0.3">
      <c r="A2882">
        <v>510927</v>
      </c>
      <c r="B2882" t="s">
        <v>538</v>
      </c>
      <c r="C2882" t="s">
        <v>45</v>
      </c>
      <c r="D2882" t="s">
        <v>46</v>
      </c>
      <c r="E2882">
        <v>6566</v>
      </c>
      <c r="F2882">
        <v>5444</v>
      </c>
      <c r="G2882">
        <v>6566</v>
      </c>
      <c r="H2882" t="s">
        <v>24177</v>
      </c>
      <c r="I2882" t="s">
        <v>57</v>
      </c>
      <c r="J2882" t="s">
        <v>2255</v>
      </c>
      <c r="K2882" t="s">
        <v>2255</v>
      </c>
      <c r="L2882" s="28" t="s">
        <v>24209</v>
      </c>
    </row>
    <row r="2883" spans="1:12" x14ac:dyDescent="0.3">
      <c r="A2883">
        <v>510927</v>
      </c>
      <c r="B2883" t="s">
        <v>538</v>
      </c>
      <c r="C2883" t="s">
        <v>45</v>
      </c>
      <c r="D2883" t="s">
        <v>46</v>
      </c>
      <c r="E2883">
        <v>6566</v>
      </c>
      <c r="F2883">
        <v>11880</v>
      </c>
      <c r="G2883">
        <v>6566</v>
      </c>
      <c r="H2883" t="s">
        <v>24177</v>
      </c>
      <c r="I2883" t="s">
        <v>57</v>
      </c>
      <c r="J2883" t="s">
        <v>2255</v>
      </c>
      <c r="K2883" t="s">
        <v>2255</v>
      </c>
      <c r="L2883" s="28" t="s">
        <v>24209</v>
      </c>
    </row>
    <row r="2884" spans="1:12" x14ac:dyDescent="0.3">
      <c r="A2884">
        <v>510927</v>
      </c>
      <c r="B2884" t="s">
        <v>538</v>
      </c>
      <c r="C2884" t="s">
        <v>45</v>
      </c>
      <c r="D2884" t="s">
        <v>46</v>
      </c>
      <c r="E2884">
        <v>6566</v>
      </c>
      <c r="F2884">
        <v>3960</v>
      </c>
      <c r="G2884">
        <v>6566</v>
      </c>
      <c r="H2884" t="s">
        <v>24177</v>
      </c>
      <c r="I2884" t="s">
        <v>57</v>
      </c>
      <c r="J2884" t="s">
        <v>2255</v>
      </c>
      <c r="K2884" t="s">
        <v>2255</v>
      </c>
      <c r="L2884" s="28" t="s">
        <v>24209</v>
      </c>
    </row>
    <row r="2885" spans="1:12" x14ac:dyDescent="0.3">
      <c r="A2885">
        <v>510927</v>
      </c>
      <c r="B2885" t="s">
        <v>538</v>
      </c>
      <c r="C2885" t="s">
        <v>47</v>
      </c>
      <c r="D2885" t="s">
        <v>48</v>
      </c>
      <c r="E2885">
        <v>6566</v>
      </c>
      <c r="F2885">
        <v>1724</v>
      </c>
      <c r="G2885">
        <v>6566</v>
      </c>
      <c r="H2885" t="s">
        <v>24177</v>
      </c>
      <c r="I2885" t="s">
        <v>57</v>
      </c>
      <c r="J2885" t="s">
        <v>2255</v>
      </c>
      <c r="K2885" t="s">
        <v>2255</v>
      </c>
      <c r="L2885" s="28" t="s">
        <v>24209</v>
      </c>
    </row>
    <row r="2886" spans="1:12" x14ac:dyDescent="0.3">
      <c r="A2886">
        <v>510927</v>
      </c>
      <c r="B2886" t="s">
        <v>538</v>
      </c>
      <c r="C2886" t="s">
        <v>47</v>
      </c>
      <c r="D2886" t="s">
        <v>48</v>
      </c>
      <c r="E2886">
        <v>6566</v>
      </c>
      <c r="F2886">
        <v>62000</v>
      </c>
      <c r="G2886">
        <v>6566</v>
      </c>
      <c r="H2886" t="s">
        <v>24177</v>
      </c>
      <c r="I2886" t="s">
        <v>57</v>
      </c>
      <c r="J2886" t="s">
        <v>2255</v>
      </c>
      <c r="K2886" t="s">
        <v>2255</v>
      </c>
      <c r="L2886" s="28" t="s">
        <v>24209</v>
      </c>
    </row>
    <row r="2887" spans="1:12" x14ac:dyDescent="0.3">
      <c r="A2887">
        <v>510927</v>
      </c>
      <c r="B2887" t="s">
        <v>538</v>
      </c>
      <c r="C2887" t="s">
        <v>47</v>
      </c>
      <c r="D2887" t="s">
        <v>48</v>
      </c>
      <c r="E2887">
        <v>6566</v>
      </c>
      <c r="F2887">
        <v>50040</v>
      </c>
      <c r="G2887">
        <v>6566</v>
      </c>
      <c r="H2887" t="s">
        <v>24177</v>
      </c>
      <c r="I2887" t="s">
        <v>57</v>
      </c>
      <c r="J2887" t="s">
        <v>2255</v>
      </c>
      <c r="K2887" t="s">
        <v>2255</v>
      </c>
      <c r="L2887" s="28" t="s">
        <v>24209</v>
      </c>
    </row>
    <row r="2888" spans="1:12" x14ac:dyDescent="0.3">
      <c r="A2888">
        <v>510927</v>
      </c>
      <c r="B2888" t="s">
        <v>538</v>
      </c>
      <c r="C2888" t="s">
        <v>47</v>
      </c>
      <c r="D2888" t="s">
        <v>48</v>
      </c>
      <c r="E2888">
        <v>6566</v>
      </c>
      <c r="F2888">
        <v>41010</v>
      </c>
      <c r="G2888">
        <v>6566</v>
      </c>
      <c r="H2888" t="s">
        <v>24177</v>
      </c>
      <c r="I2888" t="s">
        <v>57</v>
      </c>
      <c r="J2888" t="s">
        <v>2255</v>
      </c>
      <c r="K2888" t="s">
        <v>2255</v>
      </c>
      <c r="L2888" s="28" t="s">
        <v>24209</v>
      </c>
    </row>
    <row r="2889" spans="1:12" x14ac:dyDescent="0.3">
      <c r="A2889">
        <v>510927</v>
      </c>
      <c r="B2889" t="s">
        <v>538</v>
      </c>
      <c r="C2889" t="s">
        <v>47</v>
      </c>
      <c r="D2889" t="s">
        <v>48</v>
      </c>
      <c r="E2889">
        <v>6566</v>
      </c>
      <c r="F2889">
        <v>6896</v>
      </c>
      <c r="G2889">
        <v>6566</v>
      </c>
      <c r="H2889" t="s">
        <v>24177</v>
      </c>
      <c r="I2889" t="s">
        <v>57</v>
      </c>
      <c r="J2889" t="s">
        <v>2255</v>
      </c>
      <c r="K2889" t="s">
        <v>2255</v>
      </c>
      <c r="L2889" s="28" t="s">
        <v>24209</v>
      </c>
    </row>
    <row r="2890" spans="1:12" x14ac:dyDescent="0.3">
      <c r="A2890">
        <v>510927</v>
      </c>
      <c r="B2890" t="s">
        <v>538</v>
      </c>
      <c r="C2890" t="s">
        <v>47</v>
      </c>
      <c r="D2890" t="s">
        <v>48</v>
      </c>
      <c r="E2890">
        <v>6566</v>
      </c>
      <c r="F2890">
        <v>57960</v>
      </c>
      <c r="G2890">
        <v>6566</v>
      </c>
      <c r="H2890" t="s">
        <v>24177</v>
      </c>
      <c r="I2890" t="s">
        <v>57</v>
      </c>
      <c r="J2890" t="s">
        <v>2255</v>
      </c>
      <c r="K2890" t="s">
        <v>2255</v>
      </c>
      <c r="L2890" s="28" t="s">
        <v>24209</v>
      </c>
    </row>
    <row r="2891" spans="1:12" x14ac:dyDescent="0.3">
      <c r="A2891">
        <v>510927</v>
      </c>
      <c r="B2891" t="s">
        <v>538</v>
      </c>
      <c r="C2891" t="s">
        <v>47</v>
      </c>
      <c r="D2891" t="s">
        <v>48</v>
      </c>
      <c r="E2891">
        <v>6566</v>
      </c>
      <c r="F2891">
        <v>27340</v>
      </c>
      <c r="G2891">
        <v>6566</v>
      </c>
      <c r="H2891" t="s">
        <v>24177</v>
      </c>
      <c r="I2891" t="s">
        <v>57</v>
      </c>
      <c r="J2891" t="s">
        <v>2255</v>
      </c>
      <c r="K2891" t="s">
        <v>2255</v>
      </c>
      <c r="L2891" s="28" t="s">
        <v>24209</v>
      </c>
    </row>
    <row r="2892" spans="1:12" x14ac:dyDescent="0.3">
      <c r="A2892">
        <v>510927</v>
      </c>
      <c r="B2892" t="s">
        <v>538</v>
      </c>
      <c r="C2892" t="s">
        <v>61</v>
      </c>
      <c r="D2892" t="s">
        <v>62</v>
      </c>
      <c r="E2892">
        <v>6566</v>
      </c>
      <c r="F2892">
        <v>754.17</v>
      </c>
      <c r="G2892">
        <v>6465</v>
      </c>
      <c r="H2892" t="s">
        <v>24178</v>
      </c>
      <c r="I2892" t="s">
        <v>58</v>
      </c>
      <c r="J2892" t="s">
        <v>2256</v>
      </c>
      <c r="K2892" t="s">
        <v>2256</v>
      </c>
      <c r="L2892" s="28" t="s">
        <v>2317</v>
      </c>
    </row>
    <row r="2893" spans="1:12" x14ac:dyDescent="0.3">
      <c r="A2893">
        <v>510927</v>
      </c>
      <c r="B2893" t="s">
        <v>538</v>
      </c>
      <c r="C2893" t="s">
        <v>61</v>
      </c>
      <c r="D2893" t="s">
        <v>62</v>
      </c>
      <c r="E2893">
        <v>6566</v>
      </c>
      <c r="F2893">
        <v>78.81</v>
      </c>
      <c r="G2893">
        <v>6566</v>
      </c>
      <c r="H2893" t="s">
        <v>24177</v>
      </c>
      <c r="I2893" t="s">
        <v>58</v>
      </c>
      <c r="J2893" t="s">
        <v>2256</v>
      </c>
      <c r="K2893" t="s">
        <v>2255</v>
      </c>
      <c r="L2893" s="28" t="s">
        <v>2317</v>
      </c>
    </row>
    <row r="2894" spans="1:12" x14ac:dyDescent="0.3">
      <c r="A2894">
        <v>510927</v>
      </c>
      <c r="B2894" t="s">
        <v>538</v>
      </c>
      <c r="C2894" t="s">
        <v>61</v>
      </c>
      <c r="D2894" t="s">
        <v>62</v>
      </c>
      <c r="E2894">
        <v>6566</v>
      </c>
      <c r="F2894">
        <v>4800</v>
      </c>
      <c r="G2894">
        <v>6566</v>
      </c>
      <c r="H2894" t="s">
        <v>24177</v>
      </c>
      <c r="I2894" t="s">
        <v>58</v>
      </c>
      <c r="J2894" t="s">
        <v>2256</v>
      </c>
      <c r="K2894" t="s">
        <v>2255</v>
      </c>
      <c r="L2894" s="28" t="s">
        <v>2317</v>
      </c>
    </row>
    <row r="2895" spans="1:12" x14ac:dyDescent="0.3">
      <c r="A2895">
        <v>510927</v>
      </c>
      <c r="B2895" t="s">
        <v>538</v>
      </c>
      <c r="C2895" t="s">
        <v>61</v>
      </c>
      <c r="D2895" t="s">
        <v>62</v>
      </c>
      <c r="E2895">
        <v>6566</v>
      </c>
      <c r="F2895">
        <v>8333.33</v>
      </c>
      <c r="G2895">
        <v>6465</v>
      </c>
      <c r="H2895" t="s">
        <v>24178</v>
      </c>
      <c r="I2895" t="s">
        <v>58</v>
      </c>
      <c r="J2895" t="s">
        <v>2256</v>
      </c>
      <c r="K2895" t="s">
        <v>2256</v>
      </c>
      <c r="L2895" s="28" t="s">
        <v>2317</v>
      </c>
    </row>
    <row r="2896" spans="1:12" x14ac:dyDescent="0.3">
      <c r="A2896">
        <v>510927</v>
      </c>
      <c r="B2896" t="s">
        <v>538</v>
      </c>
      <c r="C2896" t="s">
        <v>63</v>
      </c>
      <c r="D2896" t="s">
        <v>64</v>
      </c>
      <c r="E2896">
        <v>6566</v>
      </c>
      <c r="F2896">
        <v>82000</v>
      </c>
      <c r="G2896">
        <v>6566</v>
      </c>
      <c r="H2896" t="s">
        <v>24177</v>
      </c>
      <c r="I2896" t="s">
        <v>57</v>
      </c>
      <c r="J2896" t="s">
        <v>2255</v>
      </c>
      <c r="K2896" t="s">
        <v>2255</v>
      </c>
      <c r="L2896" s="28" t="s">
        <v>2317</v>
      </c>
    </row>
    <row r="2897" spans="1:12" x14ac:dyDescent="0.3">
      <c r="A2897">
        <v>510927</v>
      </c>
      <c r="B2897" t="s">
        <v>538</v>
      </c>
      <c r="C2897" t="s">
        <v>69</v>
      </c>
      <c r="D2897" t="s">
        <v>70</v>
      </c>
      <c r="E2897">
        <v>6566</v>
      </c>
      <c r="F2897">
        <v>1743.03</v>
      </c>
      <c r="G2897">
        <v>6465</v>
      </c>
      <c r="H2897" t="s">
        <v>24178</v>
      </c>
      <c r="I2897" t="s">
        <v>58</v>
      </c>
      <c r="J2897" t="s">
        <v>2256</v>
      </c>
      <c r="K2897" t="s">
        <v>2256</v>
      </c>
      <c r="L2897" s="28" t="s">
        <v>2317</v>
      </c>
    </row>
    <row r="2898" spans="1:12" x14ac:dyDescent="0.3">
      <c r="A2898">
        <v>510927</v>
      </c>
      <c r="B2898" t="s">
        <v>538</v>
      </c>
      <c r="C2898" t="s">
        <v>69</v>
      </c>
      <c r="D2898" t="s">
        <v>70</v>
      </c>
      <c r="E2898">
        <v>6566</v>
      </c>
      <c r="F2898">
        <v>12840</v>
      </c>
      <c r="G2898">
        <v>6465</v>
      </c>
      <c r="H2898" t="s">
        <v>24178</v>
      </c>
      <c r="I2898" t="s">
        <v>58</v>
      </c>
      <c r="J2898" t="s">
        <v>2256</v>
      </c>
      <c r="K2898" t="s">
        <v>2256</v>
      </c>
      <c r="L2898" s="28" t="s">
        <v>2317</v>
      </c>
    </row>
    <row r="2899" spans="1:12" x14ac:dyDescent="0.3">
      <c r="A2899">
        <v>510928</v>
      </c>
      <c r="B2899" t="s">
        <v>539</v>
      </c>
      <c r="C2899" t="s">
        <v>67</v>
      </c>
      <c r="D2899" t="s">
        <v>68</v>
      </c>
      <c r="E2899">
        <v>6566</v>
      </c>
      <c r="F2899">
        <v>5000</v>
      </c>
      <c r="G2899">
        <v>6566</v>
      </c>
      <c r="H2899" t="s">
        <v>24177</v>
      </c>
      <c r="I2899" t="s">
        <v>57</v>
      </c>
      <c r="J2899" t="s">
        <v>2255</v>
      </c>
      <c r="K2899" t="s">
        <v>2255</v>
      </c>
      <c r="L2899" s="28" t="s">
        <v>2317</v>
      </c>
    </row>
    <row r="2900" spans="1:12" x14ac:dyDescent="0.3">
      <c r="A2900">
        <v>510928</v>
      </c>
      <c r="B2900" t="s">
        <v>539</v>
      </c>
      <c r="C2900" t="s">
        <v>45</v>
      </c>
      <c r="D2900" t="s">
        <v>46</v>
      </c>
      <c r="E2900">
        <v>6566</v>
      </c>
      <c r="F2900">
        <v>1675</v>
      </c>
      <c r="G2900">
        <v>6566</v>
      </c>
      <c r="H2900" t="s">
        <v>24177</v>
      </c>
      <c r="I2900" t="s">
        <v>57</v>
      </c>
      <c r="J2900" t="s">
        <v>2255</v>
      </c>
      <c r="K2900" t="s">
        <v>2255</v>
      </c>
      <c r="L2900" s="28" t="s">
        <v>24209</v>
      </c>
    </row>
    <row r="2901" spans="1:12" x14ac:dyDescent="0.3">
      <c r="A2901">
        <v>510928</v>
      </c>
      <c r="B2901" t="s">
        <v>539</v>
      </c>
      <c r="C2901" t="s">
        <v>47</v>
      </c>
      <c r="D2901" t="s">
        <v>48</v>
      </c>
      <c r="E2901">
        <v>6566</v>
      </c>
      <c r="F2901">
        <v>3936</v>
      </c>
      <c r="G2901">
        <v>6566</v>
      </c>
      <c r="H2901" t="s">
        <v>24177</v>
      </c>
      <c r="I2901" t="s">
        <v>57</v>
      </c>
      <c r="J2901" t="s">
        <v>2255</v>
      </c>
      <c r="K2901" t="s">
        <v>2255</v>
      </c>
      <c r="L2901" s="28" t="s">
        <v>24209</v>
      </c>
    </row>
    <row r="2902" spans="1:12" x14ac:dyDescent="0.3">
      <c r="A2902">
        <v>510928</v>
      </c>
      <c r="B2902" t="s">
        <v>539</v>
      </c>
      <c r="C2902" t="s">
        <v>47</v>
      </c>
      <c r="D2902" t="s">
        <v>48</v>
      </c>
      <c r="E2902">
        <v>6566</v>
      </c>
      <c r="F2902">
        <v>49600</v>
      </c>
      <c r="G2902">
        <v>6566</v>
      </c>
      <c r="H2902" t="s">
        <v>24177</v>
      </c>
      <c r="I2902" t="s">
        <v>57</v>
      </c>
      <c r="J2902" t="s">
        <v>2255</v>
      </c>
      <c r="K2902" t="s">
        <v>2255</v>
      </c>
      <c r="L2902" s="28" t="s">
        <v>24209</v>
      </c>
    </row>
    <row r="2903" spans="1:12" x14ac:dyDescent="0.3">
      <c r="A2903">
        <v>510929</v>
      </c>
      <c r="B2903" t="s">
        <v>540</v>
      </c>
      <c r="C2903" t="s">
        <v>47</v>
      </c>
      <c r="D2903" t="s">
        <v>48</v>
      </c>
      <c r="E2903">
        <v>6566</v>
      </c>
      <c r="F2903">
        <v>31750</v>
      </c>
      <c r="G2903">
        <v>6566</v>
      </c>
      <c r="H2903" t="s">
        <v>24177</v>
      </c>
      <c r="I2903" t="s">
        <v>57</v>
      </c>
      <c r="J2903" t="s">
        <v>2255</v>
      </c>
      <c r="K2903" t="s">
        <v>2255</v>
      </c>
      <c r="L2903" s="28" t="s">
        <v>24209</v>
      </c>
    </row>
    <row r="2904" spans="1:12" x14ac:dyDescent="0.3">
      <c r="A2904">
        <v>510931</v>
      </c>
      <c r="B2904" t="s">
        <v>541</v>
      </c>
      <c r="C2904" t="s">
        <v>47</v>
      </c>
      <c r="D2904" t="s">
        <v>48</v>
      </c>
      <c r="E2904">
        <v>6566</v>
      </c>
      <c r="F2904">
        <v>13670</v>
      </c>
      <c r="G2904">
        <v>6566</v>
      </c>
      <c r="H2904" t="s">
        <v>24177</v>
      </c>
      <c r="I2904" t="s">
        <v>57</v>
      </c>
      <c r="J2904" t="s">
        <v>2255</v>
      </c>
      <c r="K2904" t="s">
        <v>2255</v>
      </c>
      <c r="L2904" s="28" t="s">
        <v>24209</v>
      </c>
    </row>
    <row r="2905" spans="1:12" x14ac:dyDescent="0.3">
      <c r="A2905">
        <v>510931</v>
      </c>
      <c r="B2905" t="s">
        <v>541</v>
      </c>
      <c r="C2905" t="s">
        <v>47</v>
      </c>
      <c r="D2905" t="s">
        <v>48</v>
      </c>
      <c r="E2905">
        <v>6566</v>
      </c>
      <c r="F2905">
        <v>25400</v>
      </c>
      <c r="G2905">
        <v>6566</v>
      </c>
      <c r="H2905" t="s">
        <v>24177</v>
      </c>
      <c r="I2905" t="s">
        <v>57</v>
      </c>
      <c r="J2905" t="s">
        <v>2255</v>
      </c>
      <c r="K2905" t="s">
        <v>2255</v>
      </c>
      <c r="L2905" s="28" t="s">
        <v>24209</v>
      </c>
    </row>
    <row r="2906" spans="1:12" x14ac:dyDescent="0.3">
      <c r="A2906">
        <v>510931</v>
      </c>
      <c r="B2906" t="s">
        <v>541</v>
      </c>
      <c r="C2906" t="s">
        <v>47</v>
      </c>
      <c r="D2906" t="s">
        <v>48</v>
      </c>
      <c r="E2906">
        <v>6566</v>
      </c>
      <c r="F2906">
        <v>76200</v>
      </c>
      <c r="G2906">
        <v>6566</v>
      </c>
      <c r="H2906" t="s">
        <v>24177</v>
      </c>
      <c r="I2906" t="s">
        <v>57</v>
      </c>
      <c r="J2906" t="s">
        <v>2255</v>
      </c>
      <c r="K2906" t="s">
        <v>2255</v>
      </c>
      <c r="L2906" s="28" t="s">
        <v>24209</v>
      </c>
    </row>
    <row r="2907" spans="1:12" x14ac:dyDescent="0.3">
      <c r="A2907">
        <v>510936</v>
      </c>
      <c r="B2907" t="s">
        <v>542</v>
      </c>
      <c r="C2907" t="s">
        <v>47</v>
      </c>
      <c r="D2907" t="s">
        <v>48</v>
      </c>
      <c r="E2907">
        <v>6566</v>
      </c>
      <c r="F2907">
        <v>29210</v>
      </c>
      <c r="G2907">
        <v>6566</v>
      </c>
      <c r="H2907" t="s">
        <v>24177</v>
      </c>
      <c r="I2907" t="s">
        <v>57</v>
      </c>
      <c r="J2907" t="s">
        <v>2255</v>
      </c>
      <c r="K2907" t="s">
        <v>2255</v>
      </c>
      <c r="L2907" s="28" t="s">
        <v>24209</v>
      </c>
    </row>
    <row r="2908" spans="1:12" x14ac:dyDescent="0.3">
      <c r="A2908">
        <v>510936</v>
      </c>
      <c r="B2908" t="s">
        <v>542</v>
      </c>
      <c r="C2908" t="s">
        <v>47</v>
      </c>
      <c r="D2908" t="s">
        <v>48</v>
      </c>
      <c r="E2908">
        <v>6566</v>
      </c>
      <c r="F2908">
        <v>62550</v>
      </c>
      <c r="G2908">
        <v>6566</v>
      </c>
      <c r="H2908" t="s">
        <v>24177</v>
      </c>
      <c r="I2908" t="s">
        <v>57</v>
      </c>
      <c r="J2908" t="s">
        <v>2255</v>
      </c>
      <c r="K2908" t="s">
        <v>2255</v>
      </c>
      <c r="L2908" s="28" t="s">
        <v>24209</v>
      </c>
    </row>
    <row r="2909" spans="1:12" x14ac:dyDescent="0.3">
      <c r="A2909">
        <v>510936</v>
      </c>
      <c r="B2909" t="s">
        <v>542</v>
      </c>
      <c r="C2909" t="s">
        <v>47</v>
      </c>
      <c r="D2909" t="s">
        <v>48</v>
      </c>
      <c r="E2909">
        <v>6566</v>
      </c>
      <c r="F2909">
        <v>8890</v>
      </c>
      <c r="G2909">
        <v>6566</v>
      </c>
      <c r="H2909" t="s">
        <v>24177</v>
      </c>
      <c r="I2909" t="s">
        <v>57</v>
      </c>
      <c r="J2909" t="s">
        <v>2255</v>
      </c>
      <c r="K2909" t="s">
        <v>2255</v>
      </c>
      <c r="L2909" s="28" t="s">
        <v>24209</v>
      </c>
    </row>
    <row r="2910" spans="1:12" x14ac:dyDescent="0.3">
      <c r="A2910">
        <v>510939</v>
      </c>
      <c r="B2910" t="s">
        <v>543</v>
      </c>
      <c r="C2910" t="s">
        <v>67</v>
      </c>
      <c r="D2910" t="s">
        <v>68</v>
      </c>
      <c r="E2910">
        <v>6566</v>
      </c>
      <c r="F2910">
        <v>20000</v>
      </c>
      <c r="G2910">
        <v>6566</v>
      </c>
      <c r="H2910" t="s">
        <v>24177</v>
      </c>
      <c r="I2910" t="s">
        <v>57</v>
      </c>
      <c r="J2910" t="s">
        <v>2255</v>
      </c>
      <c r="K2910" t="s">
        <v>2255</v>
      </c>
      <c r="L2910" s="28" t="s">
        <v>2317</v>
      </c>
    </row>
    <row r="2911" spans="1:12" x14ac:dyDescent="0.3">
      <c r="A2911">
        <v>510939</v>
      </c>
      <c r="B2911" t="s">
        <v>543</v>
      </c>
      <c r="C2911" t="s">
        <v>47</v>
      </c>
      <c r="D2911" t="s">
        <v>48</v>
      </c>
      <c r="E2911">
        <v>6566</v>
      </c>
      <c r="F2911">
        <v>41010</v>
      </c>
      <c r="G2911">
        <v>6566</v>
      </c>
      <c r="H2911" t="s">
        <v>24177</v>
      </c>
      <c r="I2911" t="s">
        <v>57</v>
      </c>
      <c r="J2911" t="s">
        <v>2255</v>
      </c>
      <c r="K2911" t="s">
        <v>2255</v>
      </c>
      <c r="L2911" s="28" t="s">
        <v>24209</v>
      </c>
    </row>
    <row r="2912" spans="1:12" x14ac:dyDescent="0.3">
      <c r="A2912">
        <v>510939</v>
      </c>
      <c r="B2912" t="s">
        <v>543</v>
      </c>
      <c r="C2912" t="s">
        <v>47</v>
      </c>
      <c r="D2912" t="s">
        <v>48</v>
      </c>
      <c r="E2912">
        <v>6566</v>
      </c>
      <c r="F2912">
        <v>8560</v>
      </c>
      <c r="G2912">
        <v>6566</v>
      </c>
      <c r="H2912" t="s">
        <v>24177</v>
      </c>
      <c r="I2912" t="s">
        <v>57</v>
      </c>
      <c r="J2912" t="s">
        <v>2255</v>
      </c>
      <c r="K2912" t="s">
        <v>2255</v>
      </c>
      <c r="L2912" s="28" t="s">
        <v>24209</v>
      </c>
    </row>
    <row r="2913" spans="1:12" x14ac:dyDescent="0.3">
      <c r="A2913">
        <v>510939</v>
      </c>
      <c r="B2913" t="s">
        <v>543</v>
      </c>
      <c r="C2913" t="s">
        <v>47</v>
      </c>
      <c r="D2913" t="s">
        <v>48</v>
      </c>
      <c r="E2913">
        <v>6566</v>
      </c>
      <c r="F2913">
        <v>95690</v>
      </c>
      <c r="G2913">
        <v>6566</v>
      </c>
      <c r="H2913" t="s">
        <v>24177</v>
      </c>
      <c r="I2913" t="s">
        <v>57</v>
      </c>
      <c r="J2913" t="s">
        <v>2255</v>
      </c>
      <c r="K2913" t="s">
        <v>2255</v>
      </c>
      <c r="L2913" s="28" t="s">
        <v>24209</v>
      </c>
    </row>
    <row r="2914" spans="1:12" x14ac:dyDescent="0.3">
      <c r="A2914">
        <v>510940</v>
      </c>
      <c r="B2914" t="s">
        <v>544</v>
      </c>
      <c r="C2914" t="s">
        <v>45</v>
      </c>
      <c r="D2914" t="s">
        <v>46</v>
      </c>
      <c r="E2914">
        <v>6566</v>
      </c>
      <c r="F2914">
        <v>1675</v>
      </c>
      <c r="G2914">
        <v>6566</v>
      </c>
      <c r="H2914" t="s">
        <v>24177</v>
      </c>
      <c r="I2914" t="s">
        <v>57</v>
      </c>
      <c r="J2914" t="s">
        <v>2255</v>
      </c>
      <c r="K2914" t="s">
        <v>2255</v>
      </c>
      <c r="L2914" s="28" t="s">
        <v>24209</v>
      </c>
    </row>
    <row r="2915" spans="1:12" x14ac:dyDescent="0.3">
      <c r="A2915">
        <v>510940</v>
      </c>
      <c r="B2915" t="s">
        <v>544</v>
      </c>
      <c r="C2915" t="s">
        <v>45</v>
      </c>
      <c r="D2915" t="s">
        <v>46</v>
      </c>
      <c r="E2915">
        <v>6566</v>
      </c>
      <c r="F2915">
        <v>2626</v>
      </c>
      <c r="G2915">
        <v>6566</v>
      </c>
      <c r="H2915" t="s">
        <v>24177</v>
      </c>
      <c r="I2915" t="s">
        <v>57</v>
      </c>
      <c r="J2915" t="s">
        <v>2255</v>
      </c>
      <c r="K2915" t="s">
        <v>2255</v>
      </c>
      <c r="L2915" s="28" t="s">
        <v>24209</v>
      </c>
    </row>
    <row r="2916" spans="1:12" x14ac:dyDescent="0.3">
      <c r="A2916">
        <v>510940</v>
      </c>
      <c r="B2916" t="s">
        <v>544</v>
      </c>
      <c r="C2916" t="s">
        <v>47</v>
      </c>
      <c r="D2916" t="s">
        <v>48</v>
      </c>
      <c r="E2916">
        <v>6566</v>
      </c>
      <c r="F2916">
        <v>1724</v>
      </c>
      <c r="G2916">
        <v>6566</v>
      </c>
      <c r="H2916" t="s">
        <v>24177</v>
      </c>
      <c r="I2916" t="s">
        <v>57</v>
      </c>
      <c r="J2916" t="s">
        <v>2255</v>
      </c>
      <c r="K2916" t="s">
        <v>2255</v>
      </c>
      <c r="L2916" s="28" t="s">
        <v>24209</v>
      </c>
    </row>
    <row r="2917" spans="1:12" x14ac:dyDescent="0.3">
      <c r="A2917">
        <v>510940</v>
      </c>
      <c r="B2917" t="s">
        <v>544</v>
      </c>
      <c r="C2917" t="s">
        <v>47</v>
      </c>
      <c r="D2917" t="s">
        <v>48</v>
      </c>
      <c r="E2917">
        <v>6566</v>
      </c>
      <c r="F2917">
        <v>984</v>
      </c>
      <c r="G2917">
        <v>6566</v>
      </c>
      <c r="H2917" t="s">
        <v>24177</v>
      </c>
      <c r="I2917" t="s">
        <v>57</v>
      </c>
      <c r="J2917" t="s">
        <v>2255</v>
      </c>
      <c r="K2917" t="s">
        <v>2255</v>
      </c>
      <c r="L2917" s="28" t="s">
        <v>24209</v>
      </c>
    </row>
    <row r="2918" spans="1:12" x14ac:dyDescent="0.3">
      <c r="A2918">
        <v>510940</v>
      </c>
      <c r="B2918" t="s">
        <v>544</v>
      </c>
      <c r="C2918" t="s">
        <v>47</v>
      </c>
      <c r="D2918" t="s">
        <v>48</v>
      </c>
      <c r="E2918">
        <v>6566</v>
      </c>
      <c r="F2918">
        <v>13640</v>
      </c>
      <c r="G2918">
        <v>6566</v>
      </c>
      <c r="H2918" t="s">
        <v>24177</v>
      </c>
      <c r="I2918" t="s">
        <v>57</v>
      </c>
      <c r="J2918" t="s">
        <v>2255</v>
      </c>
      <c r="K2918" t="s">
        <v>2255</v>
      </c>
      <c r="L2918" s="28" t="s">
        <v>24209</v>
      </c>
    </row>
    <row r="2919" spans="1:12" x14ac:dyDescent="0.3">
      <c r="A2919">
        <v>510940</v>
      </c>
      <c r="B2919" t="s">
        <v>544</v>
      </c>
      <c r="C2919" t="s">
        <v>47</v>
      </c>
      <c r="D2919" t="s">
        <v>48</v>
      </c>
      <c r="E2919">
        <v>6566</v>
      </c>
      <c r="F2919">
        <v>3936</v>
      </c>
      <c r="G2919">
        <v>6566</v>
      </c>
      <c r="H2919" t="s">
        <v>24177</v>
      </c>
      <c r="I2919" t="s">
        <v>57</v>
      </c>
      <c r="J2919" t="s">
        <v>2255</v>
      </c>
      <c r="K2919" t="s">
        <v>2255</v>
      </c>
      <c r="L2919" s="28" t="s">
        <v>24209</v>
      </c>
    </row>
    <row r="2920" spans="1:12" x14ac:dyDescent="0.3">
      <c r="A2920">
        <v>510940</v>
      </c>
      <c r="B2920" t="s">
        <v>544</v>
      </c>
      <c r="C2920" t="s">
        <v>47</v>
      </c>
      <c r="D2920" t="s">
        <v>48</v>
      </c>
      <c r="E2920">
        <v>6566</v>
      </c>
      <c r="F2920">
        <v>4960</v>
      </c>
      <c r="G2920">
        <v>6566</v>
      </c>
      <c r="H2920" t="s">
        <v>24177</v>
      </c>
      <c r="I2920" t="s">
        <v>57</v>
      </c>
      <c r="J2920" t="s">
        <v>2255</v>
      </c>
      <c r="K2920" t="s">
        <v>2255</v>
      </c>
      <c r="L2920" s="28" t="s">
        <v>24209</v>
      </c>
    </row>
    <row r="2921" spans="1:12" x14ac:dyDescent="0.3">
      <c r="A2921">
        <v>510940</v>
      </c>
      <c r="B2921" t="s">
        <v>544</v>
      </c>
      <c r="C2921" t="s">
        <v>69</v>
      </c>
      <c r="D2921" t="s">
        <v>70</v>
      </c>
      <c r="E2921">
        <v>6566</v>
      </c>
      <c r="F2921">
        <v>12840</v>
      </c>
      <c r="G2921">
        <v>6566</v>
      </c>
      <c r="H2921" t="s">
        <v>24177</v>
      </c>
      <c r="I2921" t="s">
        <v>58</v>
      </c>
      <c r="J2921" t="s">
        <v>2256</v>
      </c>
      <c r="K2921" t="s">
        <v>2255</v>
      </c>
      <c r="L2921" s="28" t="s">
        <v>2317</v>
      </c>
    </row>
    <row r="2922" spans="1:12" x14ac:dyDescent="0.3">
      <c r="A2922">
        <v>510940</v>
      </c>
      <c r="B2922" t="s">
        <v>544</v>
      </c>
      <c r="C2922" t="s">
        <v>69</v>
      </c>
      <c r="D2922" t="s">
        <v>70</v>
      </c>
      <c r="E2922">
        <v>6566</v>
      </c>
      <c r="F2922">
        <v>2012.05</v>
      </c>
      <c r="G2922">
        <v>6566</v>
      </c>
      <c r="H2922" t="s">
        <v>24177</v>
      </c>
      <c r="I2922" t="s">
        <v>58</v>
      </c>
      <c r="J2922" t="s">
        <v>2256</v>
      </c>
      <c r="K2922" t="s">
        <v>2255</v>
      </c>
      <c r="L2922" s="28" t="s">
        <v>2317</v>
      </c>
    </row>
    <row r="2923" spans="1:12" x14ac:dyDescent="0.3">
      <c r="A2923">
        <v>510945</v>
      </c>
      <c r="B2923" t="s">
        <v>545</v>
      </c>
      <c r="C2923" t="s">
        <v>45</v>
      </c>
      <c r="D2923" t="s">
        <v>46</v>
      </c>
      <c r="E2923">
        <v>6566</v>
      </c>
      <c r="F2923">
        <v>5550</v>
      </c>
      <c r="G2923">
        <v>6566</v>
      </c>
      <c r="H2923" t="s">
        <v>24177</v>
      </c>
      <c r="I2923" t="s">
        <v>57</v>
      </c>
      <c r="J2923" t="s">
        <v>2255</v>
      </c>
      <c r="K2923" t="s">
        <v>2255</v>
      </c>
      <c r="L2923" s="28" t="s">
        <v>24209</v>
      </c>
    </row>
    <row r="2924" spans="1:12" x14ac:dyDescent="0.3">
      <c r="A2924">
        <v>510945</v>
      </c>
      <c r="B2924" t="s">
        <v>545</v>
      </c>
      <c r="C2924" t="s">
        <v>47</v>
      </c>
      <c r="D2924" t="s">
        <v>48</v>
      </c>
      <c r="E2924">
        <v>6566</v>
      </c>
      <c r="F2924">
        <v>25400</v>
      </c>
      <c r="G2924">
        <v>6566</v>
      </c>
      <c r="H2924" t="s">
        <v>24177</v>
      </c>
      <c r="I2924" t="s">
        <v>57</v>
      </c>
      <c r="J2924" t="s">
        <v>2255</v>
      </c>
      <c r="K2924" t="s">
        <v>2255</v>
      </c>
      <c r="L2924" s="28" t="s">
        <v>24209</v>
      </c>
    </row>
    <row r="2925" spans="1:12" x14ac:dyDescent="0.3">
      <c r="A2925">
        <v>510945</v>
      </c>
      <c r="B2925" t="s">
        <v>545</v>
      </c>
      <c r="C2925" t="s">
        <v>47</v>
      </c>
      <c r="D2925" t="s">
        <v>48</v>
      </c>
      <c r="E2925">
        <v>6566</v>
      </c>
      <c r="F2925">
        <v>16560</v>
      </c>
      <c r="G2925">
        <v>6566</v>
      </c>
      <c r="H2925" t="s">
        <v>24177</v>
      </c>
      <c r="I2925" t="s">
        <v>57</v>
      </c>
      <c r="J2925" t="s">
        <v>2255</v>
      </c>
      <c r="K2925" t="s">
        <v>2255</v>
      </c>
      <c r="L2925" s="28" t="s">
        <v>24209</v>
      </c>
    </row>
    <row r="2926" spans="1:12" x14ac:dyDescent="0.3">
      <c r="A2926">
        <v>510945</v>
      </c>
      <c r="B2926" t="s">
        <v>545</v>
      </c>
      <c r="C2926" t="s">
        <v>47</v>
      </c>
      <c r="D2926" t="s">
        <v>48</v>
      </c>
      <c r="E2926">
        <v>6566</v>
      </c>
      <c r="F2926">
        <v>4140</v>
      </c>
      <c r="G2926">
        <v>6566</v>
      </c>
      <c r="H2926" t="s">
        <v>24177</v>
      </c>
      <c r="I2926" t="s">
        <v>57</v>
      </c>
      <c r="J2926" t="s">
        <v>2255</v>
      </c>
      <c r="K2926" t="s">
        <v>2255</v>
      </c>
      <c r="L2926" s="28" t="s">
        <v>24209</v>
      </c>
    </row>
    <row r="2927" spans="1:12" x14ac:dyDescent="0.3">
      <c r="A2927">
        <v>510945</v>
      </c>
      <c r="B2927" t="s">
        <v>545</v>
      </c>
      <c r="C2927" t="s">
        <v>47</v>
      </c>
      <c r="D2927" t="s">
        <v>48</v>
      </c>
      <c r="E2927">
        <v>6566</v>
      </c>
      <c r="F2927">
        <v>5740</v>
      </c>
      <c r="G2927">
        <v>6566</v>
      </c>
      <c r="H2927" t="s">
        <v>24177</v>
      </c>
      <c r="I2927" t="s">
        <v>57</v>
      </c>
      <c r="J2927" t="s">
        <v>2255</v>
      </c>
      <c r="K2927" t="s">
        <v>2255</v>
      </c>
      <c r="L2927" s="28" t="s">
        <v>24209</v>
      </c>
    </row>
    <row r="2928" spans="1:12" x14ac:dyDescent="0.3">
      <c r="A2928">
        <v>510945</v>
      </c>
      <c r="B2928" t="s">
        <v>545</v>
      </c>
      <c r="C2928" t="s">
        <v>47</v>
      </c>
      <c r="D2928" t="s">
        <v>48</v>
      </c>
      <c r="E2928">
        <v>6566</v>
      </c>
      <c r="F2928">
        <v>7095</v>
      </c>
      <c r="G2928">
        <v>6566</v>
      </c>
      <c r="H2928" t="s">
        <v>24177</v>
      </c>
      <c r="I2928" t="s">
        <v>57</v>
      </c>
      <c r="J2928" t="s">
        <v>2255</v>
      </c>
      <c r="K2928" t="s">
        <v>2255</v>
      </c>
      <c r="L2928" s="28" t="s">
        <v>24209</v>
      </c>
    </row>
    <row r="2929" spans="1:12" x14ac:dyDescent="0.3">
      <c r="A2929">
        <v>510945</v>
      </c>
      <c r="B2929" t="s">
        <v>545</v>
      </c>
      <c r="C2929" t="s">
        <v>47</v>
      </c>
      <c r="D2929" t="s">
        <v>48</v>
      </c>
      <c r="E2929">
        <v>6566</v>
      </c>
      <c r="F2929">
        <v>37530</v>
      </c>
      <c r="G2929">
        <v>6566</v>
      </c>
      <c r="H2929" t="s">
        <v>24177</v>
      </c>
      <c r="I2929" t="s">
        <v>57</v>
      </c>
      <c r="J2929" t="s">
        <v>2255</v>
      </c>
      <c r="K2929" t="s">
        <v>2255</v>
      </c>
      <c r="L2929" s="28" t="s">
        <v>24209</v>
      </c>
    </row>
    <row r="2930" spans="1:12" x14ac:dyDescent="0.3">
      <c r="A2930">
        <v>510945</v>
      </c>
      <c r="B2930" t="s">
        <v>545</v>
      </c>
      <c r="C2930" t="s">
        <v>47</v>
      </c>
      <c r="D2930" t="s">
        <v>48</v>
      </c>
      <c r="E2930">
        <v>6566</v>
      </c>
      <c r="F2930">
        <v>7095</v>
      </c>
      <c r="G2930">
        <v>6566</v>
      </c>
      <c r="H2930" t="s">
        <v>24177</v>
      </c>
      <c r="I2930" t="s">
        <v>57</v>
      </c>
      <c r="J2930" t="s">
        <v>2255</v>
      </c>
      <c r="K2930" t="s">
        <v>2255</v>
      </c>
      <c r="L2930" s="28" t="s">
        <v>24209</v>
      </c>
    </row>
    <row r="2931" spans="1:12" x14ac:dyDescent="0.3">
      <c r="A2931">
        <v>510945</v>
      </c>
      <c r="B2931" t="s">
        <v>545</v>
      </c>
      <c r="C2931" t="s">
        <v>61</v>
      </c>
      <c r="D2931" t="s">
        <v>62</v>
      </c>
      <c r="E2931">
        <v>6566</v>
      </c>
      <c r="F2931">
        <v>754.17</v>
      </c>
      <c r="G2931">
        <v>6465</v>
      </c>
      <c r="H2931" t="s">
        <v>24178</v>
      </c>
      <c r="I2931" t="s">
        <v>58</v>
      </c>
      <c r="J2931" t="s">
        <v>2256</v>
      </c>
      <c r="K2931" t="s">
        <v>2256</v>
      </c>
      <c r="L2931" s="28" t="s">
        <v>2317</v>
      </c>
    </row>
    <row r="2932" spans="1:12" x14ac:dyDescent="0.3">
      <c r="A2932">
        <v>510945</v>
      </c>
      <c r="B2932" t="s">
        <v>545</v>
      </c>
      <c r="C2932" t="s">
        <v>61</v>
      </c>
      <c r="D2932" t="s">
        <v>62</v>
      </c>
      <c r="E2932">
        <v>6566</v>
      </c>
      <c r="F2932">
        <v>8333.33</v>
      </c>
      <c r="G2932">
        <v>6465</v>
      </c>
      <c r="H2932" t="s">
        <v>24178</v>
      </c>
      <c r="I2932" t="s">
        <v>58</v>
      </c>
      <c r="J2932" t="s">
        <v>2256</v>
      </c>
      <c r="K2932" t="s">
        <v>2256</v>
      </c>
      <c r="L2932" s="28" t="s">
        <v>2317</v>
      </c>
    </row>
    <row r="2933" spans="1:12" x14ac:dyDescent="0.3">
      <c r="A2933">
        <v>510945</v>
      </c>
      <c r="B2933" t="s">
        <v>545</v>
      </c>
      <c r="C2933" t="s">
        <v>75</v>
      </c>
      <c r="D2933" t="s">
        <v>76</v>
      </c>
      <c r="E2933">
        <v>6566</v>
      </c>
      <c r="F2933">
        <v>26103.52</v>
      </c>
      <c r="G2933">
        <v>6566</v>
      </c>
      <c r="H2933" t="s">
        <v>24177</v>
      </c>
      <c r="I2933" t="s">
        <v>58</v>
      </c>
      <c r="J2933" t="s">
        <v>2256</v>
      </c>
      <c r="K2933" t="s">
        <v>2255</v>
      </c>
      <c r="L2933" s="28" t="s">
        <v>2317</v>
      </c>
    </row>
    <row r="2934" spans="1:12" x14ac:dyDescent="0.3">
      <c r="A2934">
        <v>510945</v>
      </c>
      <c r="B2934" t="s">
        <v>545</v>
      </c>
      <c r="C2934" t="s">
        <v>69</v>
      </c>
      <c r="D2934" t="s">
        <v>70</v>
      </c>
      <c r="E2934">
        <v>6566</v>
      </c>
      <c r="F2934">
        <v>1743.03</v>
      </c>
      <c r="G2934">
        <v>6465</v>
      </c>
      <c r="H2934" t="s">
        <v>24178</v>
      </c>
      <c r="I2934" t="s">
        <v>58</v>
      </c>
      <c r="J2934" t="s">
        <v>2256</v>
      </c>
      <c r="K2934" t="s">
        <v>2256</v>
      </c>
      <c r="L2934" s="28" t="s">
        <v>2317</v>
      </c>
    </row>
    <row r="2935" spans="1:12" x14ac:dyDescent="0.3">
      <c r="A2935">
        <v>510945</v>
      </c>
      <c r="B2935" t="s">
        <v>545</v>
      </c>
      <c r="C2935" t="s">
        <v>69</v>
      </c>
      <c r="D2935" t="s">
        <v>70</v>
      </c>
      <c r="E2935">
        <v>6566</v>
      </c>
      <c r="F2935">
        <v>12840</v>
      </c>
      <c r="G2935">
        <v>6465</v>
      </c>
      <c r="H2935" t="s">
        <v>24178</v>
      </c>
      <c r="I2935" t="s">
        <v>58</v>
      </c>
      <c r="J2935" t="s">
        <v>2256</v>
      </c>
      <c r="K2935" t="s">
        <v>2256</v>
      </c>
      <c r="L2935" s="28" t="s">
        <v>2317</v>
      </c>
    </row>
    <row r="2936" spans="1:12" x14ac:dyDescent="0.3">
      <c r="A2936">
        <v>510946</v>
      </c>
      <c r="B2936" t="s">
        <v>546</v>
      </c>
      <c r="C2936" t="s">
        <v>71</v>
      </c>
      <c r="D2936" t="s">
        <v>72</v>
      </c>
      <c r="E2936">
        <v>6566</v>
      </c>
      <c r="F2936">
        <v>512</v>
      </c>
      <c r="G2936">
        <v>6566</v>
      </c>
      <c r="H2936" t="s">
        <v>24177</v>
      </c>
      <c r="I2936" t="s">
        <v>57</v>
      </c>
      <c r="J2936" t="s">
        <v>2255</v>
      </c>
      <c r="K2936" t="s">
        <v>2255</v>
      </c>
      <c r="L2936" s="28" t="s">
        <v>2317</v>
      </c>
    </row>
    <row r="2937" spans="1:12" x14ac:dyDescent="0.3">
      <c r="A2937">
        <v>510946</v>
      </c>
      <c r="B2937" t="s">
        <v>546</v>
      </c>
      <c r="C2937" t="s">
        <v>71</v>
      </c>
      <c r="D2937" t="s">
        <v>72</v>
      </c>
      <c r="E2937">
        <v>6566</v>
      </c>
      <c r="F2937">
        <v>5920</v>
      </c>
      <c r="G2937">
        <v>6566</v>
      </c>
      <c r="H2937" t="s">
        <v>24177</v>
      </c>
      <c r="I2937" t="s">
        <v>57</v>
      </c>
      <c r="J2937" t="s">
        <v>2255</v>
      </c>
      <c r="K2937" t="s">
        <v>2255</v>
      </c>
      <c r="L2937" s="28" t="s">
        <v>2317</v>
      </c>
    </row>
    <row r="2938" spans="1:12" x14ac:dyDescent="0.3">
      <c r="A2938">
        <v>510946</v>
      </c>
      <c r="B2938" t="s">
        <v>546</v>
      </c>
      <c r="C2938" t="s">
        <v>71</v>
      </c>
      <c r="D2938" t="s">
        <v>72</v>
      </c>
      <c r="E2938">
        <v>6566</v>
      </c>
      <c r="F2938">
        <v>64</v>
      </c>
      <c r="G2938">
        <v>6566</v>
      </c>
      <c r="H2938" t="s">
        <v>24177</v>
      </c>
      <c r="I2938" t="s">
        <v>57</v>
      </c>
      <c r="J2938" t="s">
        <v>2255</v>
      </c>
      <c r="K2938" t="s">
        <v>2255</v>
      </c>
      <c r="L2938" s="28" t="s">
        <v>2317</v>
      </c>
    </row>
    <row r="2939" spans="1:12" x14ac:dyDescent="0.3">
      <c r="A2939">
        <v>510946</v>
      </c>
      <c r="B2939" t="s">
        <v>546</v>
      </c>
      <c r="C2939" t="s">
        <v>71</v>
      </c>
      <c r="D2939" t="s">
        <v>72</v>
      </c>
      <c r="E2939">
        <v>6566</v>
      </c>
      <c r="F2939">
        <v>960</v>
      </c>
      <c r="G2939">
        <v>6566</v>
      </c>
      <c r="H2939" t="s">
        <v>24177</v>
      </c>
      <c r="I2939" t="s">
        <v>57</v>
      </c>
      <c r="J2939" t="s">
        <v>2255</v>
      </c>
      <c r="K2939" t="s">
        <v>2255</v>
      </c>
      <c r="L2939" s="28" t="s">
        <v>2317</v>
      </c>
    </row>
    <row r="2940" spans="1:12" x14ac:dyDescent="0.3">
      <c r="A2940">
        <v>510946</v>
      </c>
      <c r="B2940" t="s">
        <v>546</v>
      </c>
      <c r="C2940" t="s">
        <v>45</v>
      </c>
      <c r="D2940" t="s">
        <v>46</v>
      </c>
      <c r="E2940">
        <v>6566</v>
      </c>
      <c r="F2940">
        <v>18800</v>
      </c>
      <c r="G2940">
        <v>6566</v>
      </c>
      <c r="H2940" t="s">
        <v>24177</v>
      </c>
      <c r="I2940" t="s">
        <v>57</v>
      </c>
      <c r="J2940" t="s">
        <v>2255</v>
      </c>
      <c r="K2940" t="s">
        <v>2255</v>
      </c>
      <c r="L2940" s="28" t="s">
        <v>24209</v>
      </c>
    </row>
    <row r="2941" spans="1:12" x14ac:dyDescent="0.3">
      <c r="A2941">
        <v>510946</v>
      </c>
      <c r="B2941" t="s">
        <v>546</v>
      </c>
      <c r="C2941" t="s">
        <v>45</v>
      </c>
      <c r="D2941" t="s">
        <v>46</v>
      </c>
      <c r="E2941">
        <v>6566</v>
      </c>
      <c r="F2941">
        <v>19540</v>
      </c>
      <c r="G2941">
        <v>6566</v>
      </c>
      <c r="H2941" t="s">
        <v>24177</v>
      </c>
      <c r="I2941" t="s">
        <v>57</v>
      </c>
      <c r="J2941" t="s">
        <v>2255</v>
      </c>
      <c r="K2941" t="s">
        <v>2255</v>
      </c>
      <c r="L2941" s="28" t="s">
        <v>24209</v>
      </c>
    </row>
    <row r="2942" spans="1:12" x14ac:dyDescent="0.3">
      <c r="A2942">
        <v>510946</v>
      </c>
      <c r="B2942" t="s">
        <v>546</v>
      </c>
      <c r="C2942" t="s">
        <v>45</v>
      </c>
      <c r="D2942" t="s">
        <v>46</v>
      </c>
      <c r="E2942">
        <v>6566</v>
      </c>
      <c r="F2942">
        <v>18800</v>
      </c>
      <c r="G2942">
        <v>6566</v>
      </c>
      <c r="H2942" t="s">
        <v>24177</v>
      </c>
      <c r="I2942" t="s">
        <v>57</v>
      </c>
      <c r="J2942" t="s">
        <v>2255</v>
      </c>
      <c r="K2942" t="s">
        <v>2255</v>
      </c>
      <c r="L2942" s="28" t="s">
        <v>24209</v>
      </c>
    </row>
    <row r="2943" spans="1:12" x14ac:dyDescent="0.3">
      <c r="A2943">
        <v>510946</v>
      </c>
      <c r="B2943" t="s">
        <v>546</v>
      </c>
      <c r="C2943" t="s">
        <v>45</v>
      </c>
      <c r="D2943" t="s">
        <v>46</v>
      </c>
      <c r="E2943">
        <v>6566</v>
      </c>
      <c r="F2943">
        <v>6700</v>
      </c>
      <c r="G2943">
        <v>6566</v>
      </c>
      <c r="H2943" t="s">
        <v>24177</v>
      </c>
      <c r="I2943" t="s">
        <v>57</v>
      </c>
      <c r="J2943" t="s">
        <v>2255</v>
      </c>
      <c r="K2943" t="s">
        <v>2255</v>
      </c>
      <c r="L2943" s="28" t="s">
        <v>24209</v>
      </c>
    </row>
    <row r="2944" spans="1:12" x14ac:dyDescent="0.3">
      <c r="A2944">
        <v>510946</v>
      </c>
      <c r="B2944" t="s">
        <v>546</v>
      </c>
      <c r="C2944" t="s">
        <v>45</v>
      </c>
      <c r="D2944" t="s">
        <v>46</v>
      </c>
      <c r="E2944">
        <v>6566</v>
      </c>
      <c r="F2944">
        <v>6700</v>
      </c>
      <c r="G2944">
        <v>6566</v>
      </c>
      <c r="H2944" t="s">
        <v>24177</v>
      </c>
      <c r="I2944" t="s">
        <v>57</v>
      </c>
      <c r="J2944" t="s">
        <v>2255</v>
      </c>
      <c r="K2944" t="s">
        <v>2255</v>
      </c>
      <c r="L2944" s="28" t="s">
        <v>24209</v>
      </c>
    </row>
    <row r="2945" spans="1:12" x14ac:dyDescent="0.3">
      <c r="A2945">
        <v>510946</v>
      </c>
      <c r="B2945" t="s">
        <v>546</v>
      </c>
      <c r="C2945" t="s">
        <v>47</v>
      </c>
      <c r="D2945" t="s">
        <v>48</v>
      </c>
      <c r="E2945">
        <v>6566</v>
      </c>
      <c r="F2945">
        <v>25860</v>
      </c>
      <c r="G2945">
        <v>6566</v>
      </c>
      <c r="H2945" t="s">
        <v>24177</v>
      </c>
      <c r="I2945" t="s">
        <v>57</v>
      </c>
      <c r="J2945" t="s">
        <v>2255</v>
      </c>
      <c r="K2945" t="s">
        <v>2255</v>
      </c>
      <c r="L2945" s="28" t="s">
        <v>24209</v>
      </c>
    </row>
    <row r="2946" spans="1:12" x14ac:dyDescent="0.3">
      <c r="A2946">
        <v>510946</v>
      </c>
      <c r="B2946" t="s">
        <v>546</v>
      </c>
      <c r="C2946" t="s">
        <v>59</v>
      </c>
      <c r="D2946" t="s">
        <v>60</v>
      </c>
      <c r="E2946">
        <v>6566</v>
      </c>
      <c r="F2946">
        <v>183.14</v>
      </c>
      <c r="G2946">
        <v>6566</v>
      </c>
      <c r="H2946" t="s">
        <v>24177</v>
      </c>
      <c r="I2946" t="s">
        <v>57</v>
      </c>
      <c r="J2946" t="s">
        <v>2255</v>
      </c>
      <c r="K2946" t="s">
        <v>2255</v>
      </c>
      <c r="L2946" s="28" t="s">
        <v>2317</v>
      </c>
    </row>
    <row r="2947" spans="1:12" x14ac:dyDescent="0.3">
      <c r="A2947">
        <v>510946</v>
      </c>
      <c r="B2947" t="s">
        <v>546</v>
      </c>
      <c r="C2947" t="s">
        <v>59</v>
      </c>
      <c r="D2947" t="s">
        <v>60</v>
      </c>
      <c r="E2947">
        <v>6566</v>
      </c>
      <c r="F2947">
        <v>1453.64</v>
      </c>
      <c r="G2947">
        <v>6566</v>
      </c>
      <c r="H2947" t="s">
        <v>24177</v>
      </c>
      <c r="I2947" t="s">
        <v>57</v>
      </c>
      <c r="J2947" t="s">
        <v>2255</v>
      </c>
      <c r="K2947" t="s">
        <v>2255</v>
      </c>
      <c r="L2947" s="28" t="s">
        <v>2317</v>
      </c>
    </row>
    <row r="2948" spans="1:12" x14ac:dyDescent="0.3">
      <c r="A2948">
        <v>510946</v>
      </c>
      <c r="B2948" t="s">
        <v>546</v>
      </c>
      <c r="C2948" t="s">
        <v>59</v>
      </c>
      <c r="D2948" t="s">
        <v>60</v>
      </c>
      <c r="E2948">
        <v>6566</v>
      </c>
      <c r="F2948">
        <v>12871.42</v>
      </c>
      <c r="G2948">
        <v>6566</v>
      </c>
      <c r="H2948" t="s">
        <v>24177</v>
      </c>
      <c r="I2948" t="s">
        <v>57</v>
      </c>
      <c r="J2948" t="s">
        <v>2255</v>
      </c>
      <c r="K2948" t="s">
        <v>2255</v>
      </c>
      <c r="L2948" s="28" t="s">
        <v>2317</v>
      </c>
    </row>
    <row r="2949" spans="1:12" x14ac:dyDescent="0.3">
      <c r="A2949">
        <v>510946</v>
      </c>
      <c r="B2949" t="s">
        <v>546</v>
      </c>
      <c r="C2949" t="s">
        <v>59</v>
      </c>
      <c r="D2949" t="s">
        <v>60</v>
      </c>
      <c r="E2949">
        <v>6566</v>
      </c>
      <c r="F2949">
        <v>1579.55</v>
      </c>
      <c r="G2949">
        <v>6566</v>
      </c>
      <c r="H2949" t="s">
        <v>24177</v>
      </c>
      <c r="I2949" t="s">
        <v>57</v>
      </c>
      <c r="J2949" t="s">
        <v>2255</v>
      </c>
      <c r="K2949" t="s">
        <v>2255</v>
      </c>
      <c r="L2949" s="28" t="s">
        <v>2317</v>
      </c>
    </row>
    <row r="2950" spans="1:12" x14ac:dyDescent="0.3">
      <c r="A2950">
        <v>510946</v>
      </c>
      <c r="B2950" t="s">
        <v>546</v>
      </c>
      <c r="C2950" t="s">
        <v>61</v>
      </c>
      <c r="D2950" t="s">
        <v>62</v>
      </c>
      <c r="E2950">
        <v>6566</v>
      </c>
      <c r="F2950">
        <v>13.13</v>
      </c>
      <c r="G2950">
        <v>6566</v>
      </c>
      <c r="H2950" t="s">
        <v>24177</v>
      </c>
      <c r="I2950" t="s">
        <v>58</v>
      </c>
      <c r="J2950" t="s">
        <v>2256</v>
      </c>
      <c r="K2950" t="s">
        <v>2255</v>
      </c>
      <c r="L2950" s="28" t="s">
        <v>2317</v>
      </c>
    </row>
    <row r="2951" spans="1:12" x14ac:dyDescent="0.3">
      <c r="A2951">
        <v>510946</v>
      </c>
      <c r="B2951" t="s">
        <v>546</v>
      </c>
      <c r="C2951" t="s">
        <v>61</v>
      </c>
      <c r="D2951" t="s">
        <v>62</v>
      </c>
      <c r="E2951">
        <v>6566</v>
      </c>
      <c r="F2951">
        <v>55.82</v>
      </c>
      <c r="G2951">
        <v>6566</v>
      </c>
      <c r="H2951" t="s">
        <v>24177</v>
      </c>
      <c r="I2951" t="s">
        <v>58</v>
      </c>
      <c r="J2951" t="s">
        <v>2256</v>
      </c>
      <c r="K2951" t="s">
        <v>2255</v>
      </c>
      <c r="L2951" s="28" t="s">
        <v>2317</v>
      </c>
    </row>
    <row r="2952" spans="1:12" x14ac:dyDescent="0.3">
      <c r="A2952">
        <v>510946</v>
      </c>
      <c r="B2952" t="s">
        <v>546</v>
      </c>
      <c r="C2952" t="s">
        <v>61</v>
      </c>
      <c r="D2952" t="s">
        <v>62</v>
      </c>
      <c r="E2952">
        <v>6566</v>
      </c>
      <c r="F2952">
        <v>3400</v>
      </c>
      <c r="G2952">
        <v>6566</v>
      </c>
      <c r="H2952" t="s">
        <v>24177</v>
      </c>
      <c r="I2952" t="s">
        <v>58</v>
      </c>
      <c r="J2952" t="s">
        <v>2256</v>
      </c>
      <c r="K2952" t="s">
        <v>2255</v>
      </c>
      <c r="L2952" s="28" t="s">
        <v>2317</v>
      </c>
    </row>
    <row r="2953" spans="1:12" x14ac:dyDescent="0.3">
      <c r="A2953">
        <v>510946</v>
      </c>
      <c r="B2953" t="s">
        <v>546</v>
      </c>
      <c r="C2953" t="s">
        <v>61</v>
      </c>
      <c r="D2953" t="s">
        <v>62</v>
      </c>
      <c r="E2953">
        <v>6566</v>
      </c>
      <c r="F2953">
        <v>800</v>
      </c>
      <c r="G2953">
        <v>6566</v>
      </c>
      <c r="H2953" t="s">
        <v>24177</v>
      </c>
      <c r="I2953" t="s">
        <v>58</v>
      </c>
      <c r="J2953" t="s">
        <v>2256</v>
      </c>
      <c r="K2953" t="s">
        <v>2255</v>
      </c>
      <c r="L2953" s="28" t="s">
        <v>2317</v>
      </c>
    </row>
    <row r="2954" spans="1:12" x14ac:dyDescent="0.3">
      <c r="A2954">
        <v>510950</v>
      </c>
      <c r="B2954" t="s">
        <v>547</v>
      </c>
      <c r="C2954" t="s">
        <v>47</v>
      </c>
      <c r="D2954" t="s">
        <v>48</v>
      </c>
      <c r="E2954">
        <v>6566</v>
      </c>
      <c r="F2954">
        <v>2568</v>
      </c>
      <c r="G2954">
        <v>6566</v>
      </c>
      <c r="H2954" t="s">
        <v>24177</v>
      </c>
      <c r="I2954" t="s">
        <v>57</v>
      </c>
      <c r="J2954" t="s">
        <v>2255</v>
      </c>
      <c r="K2954" t="s">
        <v>2255</v>
      </c>
      <c r="L2954" s="28" t="s">
        <v>24209</v>
      </c>
    </row>
    <row r="2955" spans="1:12" x14ac:dyDescent="0.3">
      <c r="A2955">
        <v>510950</v>
      </c>
      <c r="B2955" t="s">
        <v>547</v>
      </c>
      <c r="C2955" t="s">
        <v>47</v>
      </c>
      <c r="D2955" t="s">
        <v>48</v>
      </c>
      <c r="E2955">
        <v>6566</v>
      </c>
      <c r="F2955">
        <v>35542</v>
      </c>
      <c r="G2955">
        <v>6566</v>
      </c>
      <c r="H2955" t="s">
        <v>24177</v>
      </c>
      <c r="I2955" t="s">
        <v>57</v>
      </c>
      <c r="J2955" t="s">
        <v>2255</v>
      </c>
      <c r="K2955" t="s">
        <v>2255</v>
      </c>
      <c r="L2955" s="28" t="s">
        <v>24209</v>
      </c>
    </row>
    <row r="2956" spans="1:12" x14ac:dyDescent="0.3">
      <c r="A2956">
        <v>510952</v>
      </c>
      <c r="B2956" t="s">
        <v>548</v>
      </c>
      <c r="C2956" t="s">
        <v>45</v>
      </c>
      <c r="D2956" t="s">
        <v>46</v>
      </c>
      <c r="E2956">
        <v>6566</v>
      </c>
      <c r="F2956">
        <v>1309</v>
      </c>
      <c r="G2956">
        <v>6566</v>
      </c>
      <c r="H2956" t="s">
        <v>24177</v>
      </c>
      <c r="I2956" t="s">
        <v>57</v>
      </c>
      <c r="J2956" t="s">
        <v>2255</v>
      </c>
      <c r="K2956" t="s">
        <v>2255</v>
      </c>
      <c r="L2956" s="28" t="s">
        <v>24209</v>
      </c>
    </row>
    <row r="2957" spans="1:12" x14ac:dyDescent="0.3">
      <c r="A2957">
        <v>510952</v>
      </c>
      <c r="B2957" t="s">
        <v>548</v>
      </c>
      <c r="C2957" t="s">
        <v>45</v>
      </c>
      <c r="D2957" t="s">
        <v>46</v>
      </c>
      <c r="E2957">
        <v>6566</v>
      </c>
      <c r="F2957">
        <v>3960</v>
      </c>
      <c r="G2957">
        <v>6566</v>
      </c>
      <c r="H2957" t="s">
        <v>24177</v>
      </c>
      <c r="I2957" t="s">
        <v>57</v>
      </c>
      <c r="J2957" t="s">
        <v>2255</v>
      </c>
      <c r="K2957" t="s">
        <v>2255</v>
      </c>
      <c r="L2957" s="28" t="s">
        <v>24209</v>
      </c>
    </row>
    <row r="2958" spans="1:12" x14ac:dyDescent="0.3">
      <c r="A2958">
        <v>510952</v>
      </c>
      <c r="B2958" t="s">
        <v>548</v>
      </c>
      <c r="C2958" t="s">
        <v>45</v>
      </c>
      <c r="D2958" t="s">
        <v>46</v>
      </c>
      <c r="E2958">
        <v>6566</v>
      </c>
      <c r="F2958">
        <v>2722</v>
      </c>
      <c r="G2958">
        <v>6566</v>
      </c>
      <c r="H2958" t="s">
        <v>24177</v>
      </c>
      <c r="I2958" t="s">
        <v>57</v>
      </c>
      <c r="J2958" t="s">
        <v>2255</v>
      </c>
      <c r="K2958" t="s">
        <v>2255</v>
      </c>
      <c r="L2958" s="28" t="s">
        <v>24209</v>
      </c>
    </row>
    <row r="2959" spans="1:12" x14ac:dyDescent="0.3">
      <c r="A2959">
        <v>510952</v>
      </c>
      <c r="B2959" t="s">
        <v>548</v>
      </c>
      <c r="C2959" t="s">
        <v>47</v>
      </c>
      <c r="D2959" t="s">
        <v>48</v>
      </c>
      <c r="E2959">
        <v>6566</v>
      </c>
      <c r="F2959">
        <v>7220</v>
      </c>
      <c r="G2959">
        <v>6566</v>
      </c>
      <c r="H2959" t="s">
        <v>24177</v>
      </c>
      <c r="I2959" t="s">
        <v>57</v>
      </c>
      <c r="J2959" t="s">
        <v>2255</v>
      </c>
      <c r="K2959" t="s">
        <v>2255</v>
      </c>
      <c r="L2959" s="28" t="s">
        <v>24209</v>
      </c>
    </row>
    <row r="2960" spans="1:12" x14ac:dyDescent="0.3">
      <c r="A2960">
        <v>510952</v>
      </c>
      <c r="B2960" t="s">
        <v>548</v>
      </c>
      <c r="C2960" t="s">
        <v>47</v>
      </c>
      <c r="D2960" t="s">
        <v>48</v>
      </c>
      <c r="E2960">
        <v>6566</v>
      </c>
      <c r="F2960">
        <v>26140</v>
      </c>
      <c r="G2960">
        <v>6566</v>
      </c>
      <c r="H2960" t="s">
        <v>24177</v>
      </c>
      <c r="I2960" t="s">
        <v>57</v>
      </c>
      <c r="J2960" t="s">
        <v>2255</v>
      </c>
      <c r="K2960" t="s">
        <v>2255</v>
      </c>
      <c r="L2960" s="28" t="s">
        <v>24209</v>
      </c>
    </row>
    <row r="2961" spans="1:12" x14ac:dyDescent="0.3">
      <c r="A2961">
        <v>510955</v>
      </c>
      <c r="B2961" t="s">
        <v>549</v>
      </c>
      <c r="C2961" t="s">
        <v>47</v>
      </c>
      <c r="D2961" t="s">
        <v>48</v>
      </c>
      <c r="E2961">
        <v>6566</v>
      </c>
      <c r="F2961">
        <v>31275</v>
      </c>
      <c r="G2961">
        <v>6566</v>
      </c>
      <c r="H2961" t="s">
        <v>24177</v>
      </c>
      <c r="I2961" t="s">
        <v>57</v>
      </c>
      <c r="J2961" t="s">
        <v>2255</v>
      </c>
      <c r="K2961" t="s">
        <v>2255</v>
      </c>
      <c r="L2961" s="28" t="s">
        <v>24209</v>
      </c>
    </row>
    <row r="2962" spans="1:12" x14ac:dyDescent="0.3">
      <c r="A2962">
        <v>510955</v>
      </c>
      <c r="B2962" t="s">
        <v>549</v>
      </c>
      <c r="C2962" t="s">
        <v>47</v>
      </c>
      <c r="D2962" t="s">
        <v>48</v>
      </c>
      <c r="E2962">
        <v>6566</v>
      </c>
      <c r="F2962">
        <v>18765</v>
      </c>
      <c r="G2962">
        <v>6566</v>
      </c>
      <c r="H2962" t="s">
        <v>24177</v>
      </c>
      <c r="I2962" t="s">
        <v>57</v>
      </c>
      <c r="J2962" t="s">
        <v>2255</v>
      </c>
      <c r="K2962" t="s">
        <v>2255</v>
      </c>
      <c r="L2962" s="28" t="s">
        <v>24209</v>
      </c>
    </row>
    <row r="2963" spans="1:12" x14ac:dyDescent="0.3">
      <c r="A2963">
        <v>510955</v>
      </c>
      <c r="B2963" t="s">
        <v>549</v>
      </c>
      <c r="C2963" t="s">
        <v>47</v>
      </c>
      <c r="D2963" t="s">
        <v>48</v>
      </c>
      <c r="E2963">
        <v>6566</v>
      </c>
      <c r="F2963">
        <v>34240</v>
      </c>
      <c r="G2963">
        <v>6566</v>
      </c>
      <c r="H2963" t="s">
        <v>24177</v>
      </c>
      <c r="I2963" t="s">
        <v>57</v>
      </c>
      <c r="J2963" t="s">
        <v>2255</v>
      </c>
      <c r="K2963" t="s">
        <v>2255</v>
      </c>
      <c r="L2963" s="28" t="s">
        <v>24209</v>
      </c>
    </row>
    <row r="2964" spans="1:12" x14ac:dyDescent="0.3">
      <c r="A2964">
        <v>510955</v>
      </c>
      <c r="B2964" t="s">
        <v>549</v>
      </c>
      <c r="C2964" t="s">
        <v>69</v>
      </c>
      <c r="D2964" t="s">
        <v>70</v>
      </c>
      <c r="E2964">
        <v>6566</v>
      </c>
      <c r="F2964">
        <v>12920.25</v>
      </c>
      <c r="G2964">
        <v>6465</v>
      </c>
      <c r="H2964" t="s">
        <v>24178</v>
      </c>
      <c r="I2964" t="s">
        <v>58</v>
      </c>
      <c r="J2964" t="s">
        <v>2256</v>
      </c>
      <c r="K2964" t="s">
        <v>2256</v>
      </c>
      <c r="L2964" s="28" t="s">
        <v>2317</v>
      </c>
    </row>
    <row r="2965" spans="1:12" x14ac:dyDescent="0.3">
      <c r="A2965">
        <v>510955</v>
      </c>
      <c r="B2965" t="s">
        <v>549</v>
      </c>
      <c r="C2965" t="s">
        <v>69</v>
      </c>
      <c r="D2965" t="s">
        <v>70</v>
      </c>
      <c r="E2965">
        <v>6566</v>
      </c>
      <c r="F2965">
        <v>1753.92</v>
      </c>
      <c r="G2965">
        <v>6465</v>
      </c>
      <c r="H2965" t="s">
        <v>24178</v>
      </c>
      <c r="I2965" t="s">
        <v>58</v>
      </c>
      <c r="J2965" t="s">
        <v>2256</v>
      </c>
      <c r="K2965" t="s">
        <v>2256</v>
      </c>
      <c r="L2965" s="28" t="s">
        <v>2317</v>
      </c>
    </row>
    <row r="2966" spans="1:12" x14ac:dyDescent="0.3">
      <c r="A2966">
        <v>510955</v>
      </c>
      <c r="B2966" t="s">
        <v>549</v>
      </c>
      <c r="C2966" t="s">
        <v>69</v>
      </c>
      <c r="D2966" t="s">
        <v>70</v>
      </c>
      <c r="E2966">
        <v>6566</v>
      </c>
      <c r="F2966">
        <v>12840</v>
      </c>
      <c r="G2966">
        <v>6566</v>
      </c>
      <c r="H2966" t="s">
        <v>24177</v>
      </c>
      <c r="I2966" t="s">
        <v>58</v>
      </c>
      <c r="J2966" t="s">
        <v>2256</v>
      </c>
      <c r="K2966" t="s">
        <v>2255</v>
      </c>
      <c r="L2966" s="28" t="s">
        <v>2317</v>
      </c>
    </row>
    <row r="2967" spans="1:12" x14ac:dyDescent="0.3">
      <c r="A2967">
        <v>510955</v>
      </c>
      <c r="B2967" t="s">
        <v>549</v>
      </c>
      <c r="C2967" t="s">
        <v>69</v>
      </c>
      <c r="D2967" t="s">
        <v>70</v>
      </c>
      <c r="E2967">
        <v>6566</v>
      </c>
      <c r="F2967">
        <v>986.92</v>
      </c>
      <c r="G2967">
        <v>6566</v>
      </c>
      <c r="H2967" t="s">
        <v>24177</v>
      </c>
      <c r="I2967" t="s">
        <v>58</v>
      </c>
      <c r="J2967" t="s">
        <v>2256</v>
      </c>
      <c r="K2967" t="s">
        <v>2255</v>
      </c>
      <c r="L2967" s="28" t="s">
        <v>2317</v>
      </c>
    </row>
    <row r="2968" spans="1:12" x14ac:dyDescent="0.3">
      <c r="A2968">
        <v>510958</v>
      </c>
      <c r="B2968" t="s">
        <v>550</v>
      </c>
      <c r="C2968" t="s">
        <v>47</v>
      </c>
      <c r="D2968" t="s">
        <v>48</v>
      </c>
      <c r="E2968">
        <v>6566</v>
      </c>
      <c r="F2968">
        <v>8280</v>
      </c>
      <c r="G2968">
        <v>6566</v>
      </c>
      <c r="H2968" t="s">
        <v>24177</v>
      </c>
      <c r="I2968" t="s">
        <v>57</v>
      </c>
      <c r="J2968" t="s">
        <v>2255</v>
      </c>
      <c r="K2968" t="s">
        <v>2255</v>
      </c>
      <c r="L2968" s="28" t="s">
        <v>24209</v>
      </c>
    </row>
    <row r="2969" spans="1:12" x14ac:dyDescent="0.3">
      <c r="A2969">
        <v>510958</v>
      </c>
      <c r="B2969" t="s">
        <v>550</v>
      </c>
      <c r="C2969" t="s">
        <v>47</v>
      </c>
      <c r="D2969" t="s">
        <v>48</v>
      </c>
      <c r="E2969">
        <v>6566</v>
      </c>
      <c r="F2969">
        <v>17120</v>
      </c>
      <c r="G2969">
        <v>6566</v>
      </c>
      <c r="H2969" t="s">
        <v>24177</v>
      </c>
      <c r="I2969" t="s">
        <v>57</v>
      </c>
      <c r="J2969" t="s">
        <v>2255</v>
      </c>
      <c r="K2969" t="s">
        <v>2255</v>
      </c>
      <c r="L2969" s="28" t="s">
        <v>24209</v>
      </c>
    </row>
    <row r="2970" spans="1:12" x14ac:dyDescent="0.3">
      <c r="A2970">
        <v>510958</v>
      </c>
      <c r="B2970" t="s">
        <v>550</v>
      </c>
      <c r="C2970" t="s">
        <v>61</v>
      </c>
      <c r="D2970" t="s">
        <v>62</v>
      </c>
      <c r="E2970">
        <v>6566</v>
      </c>
      <c r="F2970">
        <v>754.17</v>
      </c>
      <c r="G2970">
        <v>6465</v>
      </c>
      <c r="H2970" t="s">
        <v>24178</v>
      </c>
      <c r="I2970" t="s">
        <v>58</v>
      </c>
      <c r="J2970" t="s">
        <v>2256</v>
      </c>
      <c r="K2970" t="s">
        <v>2256</v>
      </c>
      <c r="L2970" s="28" t="s">
        <v>2317</v>
      </c>
    </row>
    <row r="2971" spans="1:12" x14ac:dyDescent="0.3">
      <c r="A2971">
        <v>510958</v>
      </c>
      <c r="B2971" t="s">
        <v>550</v>
      </c>
      <c r="C2971" t="s">
        <v>61</v>
      </c>
      <c r="D2971" t="s">
        <v>62</v>
      </c>
      <c r="E2971">
        <v>6566</v>
      </c>
      <c r="F2971">
        <v>8333.33</v>
      </c>
      <c r="G2971">
        <v>6465</v>
      </c>
      <c r="H2971" t="s">
        <v>24178</v>
      </c>
      <c r="I2971" t="s">
        <v>58</v>
      </c>
      <c r="J2971" t="s">
        <v>2256</v>
      </c>
      <c r="K2971" t="s">
        <v>2256</v>
      </c>
      <c r="L2971" s="28" t="s">
        <v>2317</v>
      </c>
    </row>
    <row r="2972" spans="1:12" x14ac:dyDescent="0.3">
      <c r="A2972">
        <v>510958</v>
      </c>
      <c r="B2972" t="s">
        <v>550</v>
      </c>
      <c r="C2972" t="s">
        <v>69</v>
      </c>
      <c r="D2972" t="s">
        <v>70</v>
      </c>
      <c r="E2972">
        <v>6566</v>
      </c>
      <c r="F2972">
        <v>12840</v>
      </c>
      <c r="G2972">
        <v>6566</v>
      </c>
      <c r="H2972" t="s">
        <v>24177</v>
      </c>
      <c r="I2972" t="s">
        <v>58</v>
      </c>
      <c r="J2972" t="s">
        <v>2256</v>
      </c>
      <c r="K2972" t="s">
        <v>2255</v>
      </c>
      <c r="L2972" s="28" t="s">
        <v>2317</v>
      </c>
    </row>
    <row r="2973" spans="1:12" x14ac:dyDescent="0.3">
      <c r="A2973">
        <v>510958</v>
      </c>
      <c r="B2973" t="s">
        <v>550</v>
      </c>
      <c r="C2973" t="s">
        <v>69</v>
      </c>
      <c r="D2973" t="s">
        <v>70</v>
      </c>
      <c r="E2973">
        <v>6566</v>
      </c>
      <c r="F2973">
        <v>1343.49</v>
      </c>
      <c r="G2973">
        <v>6566</v>
      </c>
      <c r="H2973" t="s">
        <v>24177</v>
      </c>
      <c r="I2973" t="s">
        <v>58</v>
      </c>
      <c r="J2973" t="s">
        <v>2256</v>
      </c>
      <c r="K2973" t="s">
        <v>2255</v>
      </c>
      <c r="L2973" s="28" t="s">
        <v>2317</v>
      </c>
    </row>
    <row r="2974" spans="1:12" x14ac:dyDescent="0.3">
      <c r="A2974">
        <v>510962</v>
      </c>
      <c r="B2974" t="s">
        <v>551</v>
      </c>
      <c r="C2974" t="s">
        <v>47</v>
      </c>
      <c r="D2974" t="s">
        <v>48</v>
      </c>
      <c r="E2974">
        <v>6566</v>
      </c>
      <c r="F2974">
        <v>13150</v>
      </c>
      <c r="G2974">
        <v>6566</v>
      </c>
      <c r="H2974" t="s">
        <v>24177</v>
      </c>
      <c r="I2974" t="s">
        <v>57</v>
      </c>
      <c r="J2974" t="s">
        <v>2255</v>
      </c>
      <c r="K2974" t="s">
        <v>2255</v>
      </c>
      <c r="L2974" s="28" t="s">
        <v>24209</v>
      </c>
    </row>
    <row r="2975" spans="1:12" x14ac:dyDescent="0.3">
      <c r="A2975">
        <v>510963</v>
      </c>
      <c r="B2975" t="s">
        <v>552</v>
      </c>
      <c r="C2975" t="s">
        <v>45</v>
      </c>
      <c r="D2975" t="s">
        <v>46</v>
      </c>
      <c r="E2975">
        <v>6566</v>
      </c>
      <c r="F2975">
        <v>1880</v>
      </c>
      <c r="G2975">
        <v>6566</v>
      </c>
      <c r="H2975" t="s">
        <v>24177</v>
      </c>
      <c r="I2975" t="s">
        <v>57</v>
      </c>
      <c r="J2975" t="s">
        <v>2255</v>
      </c>
      <c r="K2975" t="s">
        <v>2255</v>
      </c>
      <c r="L2975" s="28" t="s">
        <v>24209</v>
      </c>
    </row>
    <row r="2976" spans="1:12" x14ac:dyDescent="0.3">
      <c r="A2976">
        <v>510963</v>
      </c>
      <c r="B2976" t="s">
        <v>552</v>
      </c>
      <c r="C2976" t="s">
        <v>45</v>
      </c>
      <c r="D2976" t="s">
        <v>46</v>
      </c>
      <c r="E2976">
        <v>6566</v>
      </c>
      <c r="F2976">
        <v>3630</v>
      </c>
      <c r="G2976">
        <v>6566</v>
      </c>
      <c r="H2976" t="s">
        <v>24177</v>
      </c>
      <c r="I2976" t="s">
        <v>57</v>
      </c>
      <c r="J2976" t="s">
        <v>2255</v>
      </c>
      <c r="K2976" t="s">
        <v>2255</v>
      </c>
      <c r="L2976" s="28" t="s">
        <v>24209</v>
      </c>
    </row>
    <row r="2977" spans="1:12" x14ac:dyDescent="0.3">
      <c r="A2977">
        <v>510963</v>
      </c>
      <c r="B2977" t="s">
        <v>552</v>
      </c>
      <c r="C2977" t="s">
        <v>47</v>
      </c>
      <c r="D2977" t="s">
        <v>48</v>
      </c>
      <c r="E2977">
        <v>6566</v>
      </c>
      <c r="F2977">
        <v>63500</v>
      </c>
      <c r="G2977">
        <v>6566</v>
      </c>
      <c r="H2977" t="s">
        <v>24177</v>
      </c>
      <c r="I2977" t="s">
        <v>57</v>
      </c>
      <c r="J2977" t="s">
        <v>2255</v>
      </c>
      <c r="K2977" t="s">
        <v>2255</v>
      </c>
      <c r="L2977" s="28" t="s">
        <v>24209</v>
      </c>
    </row>
    <row r="2978" spans="1:12" x14ac:dyDescent="0.3">
      <c r="A2978">
        <v>510964</v>
      </c>
      <c r="B2978" t="s">
        <v>553</v>
      </c>
      <c r="C2978" t="s">
        <v>47</v>
      </c>
      <c r="D2978" t="s">
        <v>48</v>
      </c>
      <c r="E2978">
        <v>6566</v>
      </c>
      <c r="F2978">
        <v>20505</v>
      </c>
      <c r="G2978">
        <v>6566</v>
      </c>
      <c r="H2978" t="s">
        <v>24177</v>
      </c>
      <c r="I2978" t="s">
        <v>57</v>
      </c>
      <c r="J2978" t="s">
        <v>2255</v>
      </c>
      <c r="K2978" t="s">
        <v>2255</v>
      </c>
      <c r="L2978" s="28" t="s">
        <v>24209</v>
      </c>
    </row>
    <row r="2979" spans="1:12" x14ac:dyDescent="0.3">
      <c r="A2979">
        <v>510964</v>
      </c>
      <c r="B2979" t="s">
        <v>553</v>
      </c>
      <c r="C2979" t="s">
        <v>47</v>
      </c>
      <c r="D2979" t="s">
        <v>48</v>
      </c>
      <c r="E2979">
        <v>6566</v>
      </c>
      <c r="F2979">
        <v>12400</v>
      </c>
      <c r="G2979">
        <v>6566</v>
      </c>
      <c r="H2979" t="s">
        <v>24177</v>
      </c>
      <c r="I2979" t="s">
        <v>57</v>
      </c>
      <c r="J2979" t="s">
        <v>2255</v>
      </c>
      <c r="K2979" t="s">
        <v>2255</v>
      </c>
      <c r="L2979" s="28" t="s">
        <v>24209</v>
      </c>
    </row>
    <row r="2980" spans="1:12" x14ac:dyDescent="0.3">
      <c r="A2980">
        <v>510964</v>
      </c>
      <c r="B2980" t="s">
        <v>553</v>
      </c>
      <c r="C2980" t="s">
        <v>47</v>
      </c>
      <c r="D2980" t="s">
        <v>48</v>
      </c>
      <c r="E2980">
        <v>6566</v>
      </c>
      <c r="F2980">
        <v>6835</v>
      </c>
      <c r="G2980">
        <v>6566</v>
      </c>
      <c r="H2980" t="s">
        <v>24177</v>
      </c>
      <c r="I2980" t="s">
        <v>57</v>
      </c>
      <c r="J2980" t="s">
        <v>2255</v>
      </c>
      <c r="K2980" t="s">
        <v>2255</v>
      </c>
      <c r="L2980" s="28" t="s">
        <v>24209</v>
      </c>
    </row>
    <row r="2981" spans="1:12" x14ac:dyDescent="0.3">
      <c r="A2981">
        <v>510964</v>
      </c>
      <c r="B2981" t="s">
        <v>553</v>
      </c>
      <c r="C2981" t="s">
        <v>47</v>
      </c>
      <c r="D2981" t="s">
        <v>48</v>
      </c>
      <c r="E2981">
        <v>6566</v>
      </c>
      <c r="F2981">
        <v>14760</v>
      </c>
      <c r="G2981">
        <v>6566</v>
      </c>
      <c r="H2981" t="s">
        <v>24177</v>
      </c>
      <c r="I2981" t="s">
        <v>57</v>
      </c>
      <c r="J2981" t="s">
        <v>2255</v>
      </c>
      <c r="K2981" t="s">
        <v>2255</v>
      </c>
      <c r="L2981" s="28" t="s">
        <v>24209</v>
      </c>
    </row>
    <row r="2982" spans="1:12" x14ac:dyDescent="0.3">
      <c r="A2982">
        <v>510965</v>
      </c>
      <c r="B2982" t="s">
        <v>554</v>
      </c>
      <c r="C2982" t="s">
        <v>47</v>
      </c>
      <c r="D2982" t="s">
        <v>48</v>
      </c>
      <c r="E2982">
        <v>6566</v>
      </c>
      <c r="F2982">
        <v>17120</v>
      </c>
      <c r="G2982">
        <v>6566</v>
      </c>
      <c r="H2982" t="s">
        <v>24177</v>
      </c>
      <c r="I2982" t="s">
        <v>57</v>
      </c>
      <c r="J2982" t="s">
        <v>2255</v>
      </c>
      <c r="K2982" t="s">
        <v>2255</v>
      </c>
      <c r="L2982" s="28" t="s">
        <v>24209</v>
      </c>
    </row>
    <row r="2983" spans="1:12" x14ac:dyDescent="0.3">
      <c r="A2983">
        <v>510967</v>
      </c>
      <c r="B2983" t="s">
        <v>555</v>
      </c>
      <c r="C2983" t="s">
        <v>47</v>
      </c>
      <c r="D2983" t="s">
        <v>48</v>
      </c>
      <c r="E2983">
        <v>6566</v>
      </c>
      <c r="F2983">
        <v>59040</v>
      </c>
      <c r="G2983">
        <v>6566</v>
      </c>
      <c r="H2983" t="s">
        <v>24177</v>
      </c>
      <c r="I2983" t="s">
        <v>57</v>
      </c>
      <c r="J2983" t="s">
        <v>2255</v>
      </c>
      <c r="K2983" t="s">
        <v>2255</v>
      </c>
      <c r="L2983" s="28" t="s">
        <v>24209</v>
      </c>
    </row>
    <row r="2984" spans="1:12" x14ac:dyDescent="0.3">
      <c r="A2984">
        <v>510967</v>
      </c>
      <c r="B2984" t="s">
        <v>555</v>
      </c>
      <c r="C2984" t="s">
        <v>47</v>
      </c>
      <c r="D2984" t="s">
        <v>48</v>
      </c>
      <c r="E2984">
        <v>6566</v>
      </c>
      <c r="F2984">
        <v>11352</v>
      </c>
      <c r="G2984">
        <v>6566</v>
      </c>
      <c r="H2984" t="s">
        <v>24177</v>
      </c>
      <c r="I2984" t="s">
        <v>57</v>
      </c>
      <c r="J2984" t="s">
        <v>2255</v>
      </c>
      <c r="K2984" t="s">
        <v>2255</v>
      </c>
      <c r="L2984" s="28" t="s">
        <v>24209</v>
      </c>
    </row>
    <row r="2985" spans="1:12" x14ac:dyDescent="0.3">
      <c r="A2985">
        <v>510967</v>
      </c>
      <c r="B2985" t="s">
        <v>555</v>
      </c>
      <c r="C2985" t="s">
        <v>47</v>
      </c>
      <c r="D2985" t="s">
        <v>48</v>
      </c>
      <c r="E2985">
        <v>6566</v>
      </c>
      <c r="F2985">
        <v>14190</v>
      </c>
      <c r="G2985">
        <v>6566</v>
      </c>
      <c r="H2985" t="s">
        <v>24177</v>
      </c>
      <c r="I2985" t="s">
        <v>57</v>
      </c>
      <c r="J2985" t="s">
        <v>2255</v>
      </c>
      <c r="K2985" t="s">
        <v>2255</v>
      </c>
      <c r="L2985" s="28" t="s">
        <v>24209</v>
      </c>
    </row>
    <row r="2986" spans="1:12" x14ac:dyDescent="0.3">
      <c r="A2986">
        <v>510967</v>
      </c>
      <c r="B2986" t="s">
        <v>555</v>
      </c>
      <c r="C2986" t="s">
        <v>47</v>
      </c>
      <c r="D2986" t="s">
        <v>48</v>
      </c>
      <c r="E2986">
        <v>6566</v>
      </c>
      <c r="F2986">
        <v>45408</v>
      </c>
      <c r="G2986">
        <v>6566</v>
      </c>
      <c r="H2986" t="s">
        <v>24177</v>
      </c>
      <c r="I2986" t="s">
        <v>57</v>
      </c>
      <c r="J2986" t="s">
        <v>2255</v>
      </c>
      <c r="K2986" t="s">
        <v>2255</v>
      </c>
      <c r="L2986" s="28" t="s">
        <v>24209</v>
      </c>
    </row>
    <row r="2987" spans="1:12" x14ac:dyDescent="0.3">
      <c r="A2987">
        <v>510970</v>
      </c>
      <c r="B2987" t="s">
        <v>556</v>
      </c>
      <c r="C2987" t="s">
        <v>47</v>
      </c>
      <c r="D2987" t="s">
        <v>48</v>
      </c>
      <c r="E2987">
        <v>6566</v>
      </c>
      <c r="F2987">
        <v>26300</v>
      </c>
      <c r="G2987">
        <v>6566</v>
      </c>
      <c r="H2987" t="s">
        <v>24177</v>
      </c>
      <c r="I2987" t="s">
        <v>57</v>
      </c>
      <c r="J2987" t="s">
        <v>2255</v>
      </c>
      <c r="K2987" t="s">
        <v>2255</v>
      </c>
      <c r="L2987" s="28" t="s">
        <v>24209</v>
      </c>
    </row>
    <row r="2988" spans="1:12" x14ac:dyDescent="0.3">
      <c r="A2988">
        <v>510970</v>
      </c>
      <c r="B2988" t="s">
        <v>556</v>
      </c>
      <c r="C2988" t="s">
        <v>59</v>
      </c>
      <c r="D2988" t="s">
        <v>60</v>
      </c>
      <c r="E2988">
        <v>6566</v>
      </c>
      <c r="F2988">
        <v>4797</v>
      </c>
      <c r="G2988">
        <v>6465</v>
      </c>
      <c r="H2988" t="s">
        <v>24177</v>
      </c>
      <c r="I2988" t="s">
        <v>57</v>
      </c>
      <c r="J2988" t="s">
        <v>2255</v>
      </c>
      <c r="K2988" t="s">
        <v>2255</v>
      </c>
      <c r="L2988" s="28" t="s">
        <v>2317</v>
      </c>
    </row>
    <row r="2989" spans="1:12" x14ac:dyDescent="0.3">
      <c r="A2989">
        <v>510970</v>
      </c>
      <c r="B2989" t="s">
        <v>556</v>
      </c>
      <c r="C2989" t="s">
        <v>59</v>
      </c>
      <c r="D2989" t="s">
        <v>60</v>
      </c>
      <c r="E2989">
        <v>6566</v>
      </c>
      <c r="F2989">
        <v>218.53</v>
      </c>
      <c r="G2989">
        <v>6465</v>
      </c>
      <c r="H2989" t="s">
        <v>24177</v>
      </c>
      <c r="I2989" t="s">
        <v>57</v>
      </c>
      <c r="J2989" t="s">
        <v>2255</v>
      </c>
      <c r="K2989" t="s">
        <v>2255</v>
      </c>
      <c r="L2989" s="28" t="s">
        <v>2317</v>
      </c>
    </row>
    <row r="2990" spans="1:12" x14ac:dyDescent="0.3">
      <c r="A2990">
        <v>510970</v>
      </c>
      <c r="B2990" t="s">
        <v>556</v>
      </c>
      <c r="C2990" t="s">
        <v>59</v>
      </c>
      <c r="D2990" t="s">
        <v>60</v>
      </c>
      <c r="E2990">
        <v>6566</v>
      </c>
      <c r="F2990">
        <v>9360</v>
      </c>
      <c r="G2990">
        <v>6465</v>
      </c>
      <c r="H2990" t="s">
        <v>24177</v>
      </c>
      <c r="I2990" t="s">
        <v>57</v>
      </c>
      <c r="J2990" t="s">
        <v>2255</v>
      </c>
      <c r="K2990" t="s">
        <v>2255</v>
      </c>
      <c r="L2990" s="28" t="s">
        <v>2317</v>
      </c>
    </row>
    <row r="2991" spans="1:12" x14ac:dyDescent="0.3">
      <c r="A2991">
        <v>510970</v>
      </c>
      <c r="B2991" t="s">
        <v>556</v>
      </c>
      <c r="C2991" t="s">
        <v>59</v>
      </c>
      <c r="D2991" t="s">
        <v>60</v>
      </c>
      <c r="E2991">
        <v>6566</v>
      </c>
      <c r="F2991">
        <v>426.4</v>
      </c>
      <c r="G2991">
        <v>6465</v>
      </c>
      <c r="H2991" t="s">
        <v>24177</v>
      </c>
      <c r="I2991" t="s">
        <v>57</v>
      </c>
      <c r="J2991" t="s">
        <v>2255</v>
      </c>
      <c r="K2991" t="s">
        <v>2255</v>
      </c>
      <c r="L2991" s="28" t="s">
        <v>2317</v>
      </c>
    </row>
    <row r="2992" spans="1:12" x14ac:dyDescent="0.3">
      <c r="A2992">
        <v>510970</v>
      </c>
      <c r="B2992" t="s">
        <v>556</v>
      </c>
      <c r="C2992" t="s">
        <v>69</v>
      </c>
      <c r="D2992" t="s">
        <v>70</v>
      </c>
      <c r="E2992">
        <v>6566</v>
      </c>
      <c r="F2992">
        <v>2324.04</v>
      </c>
      <c r="G2992">
        <v>6465</v>
      </c>
      <c r="H2992" t="s">
        <v>24178</v>
      </c>
      <c r="I2992" t="s">
        <v>58</v>
      </c>
      <c r="J2992" t="s">
        <v>2256</v>
      </c>
      <c r="K2992" t="s">
        <v>2256</v>
      </c>
      <c r="L2992" s="28" t="s">
        <v>2317</v>
      </c>
    </row>
    <row r="2993" spans="1:12" x14ac:dyDescent="0.3">
      <c r="A2993">
        <v>510970</v>
      </c>
      <c r="B2993" t="s">
        <v>556</v>
      </c>
      <c r="C2993" t="s">
        <v>69</v>
      </c>
      <c r="D2993" t="s">
        <v>70</v>
      </c>
      <c r="E2993">
        <v>6566</v>
      </c>
      <c r="F2993">
        <v>12840</v>
      </c>
      <c r="G2993">
        <v>6465</v>
      </c>
      <c r="H2993" t="s">
        <v>24178</v>
      </c>
      <c r="I2993" t="s">
        <v>58</v>
      </c>
      <c r="J2993" t="s">
        <v>2256</v>
      </c>
      <c r="K2993" t="s">
        <v>2256</v>
      </c>
      <c r="L2993" s="28" t="s">
        <v>2317</v>
      </c>
    </row>
    <row r="2994" spans="1:12" x14ac:dyDescent="0.3">
      <c r="A2994">
        <v>510972</v>
      </c>
      <c r="B2994" t="s">
        <v>557</v>
      </c>
      <c r="C2994" t="s">
        <v>47</v>
      </c>
      <c r="D2994" t="s">
        <v>48</v>
      </c>
      <c r="E2994">
        <v>6566</v>
      </c>
      <c r="F2994">
        <v>27340</v>
      </c>
      <c r="G2994">
        <v>6566</v>
      </c>
      <c r="H2994" t="s">
        <v>24177</v>
      </c>
      <c r="I2994" t="s">
        <v>57</v>
      </c>
      <c r="J2994" t="s">
        <v>2255</v>
      </c>
      <c r="K2994" t="s">
        <v>2255</v>
      </c>
      <c r="L2994" s="28" t="s">
        <v>24209</v>
      </c>
    </row>
    <row r="2995" spans="1:12" x14ac:dyDescent="0.3">
      <c r="A2995">
        <v>510973</v>
      </c>
      <c r="B2995" t="s">
        <v>558</v>
      </c>
      <c r="C2995" t="s">
        <v>45</v>
      </c>
      <c r="D2995" t="s">
        <v>46</v>
      </c>
      <c r="E2995">
        <v>6566</v>
      </c>
      <c r="F2995">
        <v>3760</v>
      </c>
      <c r="G2995">
        <v>6566</v>
      </c>
      <c r="H2995" t="s">
        <v>24177</v>
      </c>
      <c r="I2995" t="s">
        <v>57</v>
      </c>
      <c r="J2995" t="s">
        <v>2255</v>
      </c>
      <c r="K2995" t="s">
        <v>2255</v>
      </c>
      <c r="L2995" s="28" t="s">
        <v>24209</v>
      </c>
    </row>
    <row r="2996" spans="1:12" x14ac:dyDescent="0.3">
      <c r="A2996">
        <v>510973</v>
      </c>
      <c r="B2996" t="s">
        <v>558</v>
      </c>
      <c r="C2996" t="s">
        <v>47</v>
      </c>
      <c r="D2996" t="s">
        <v>48</v>
      </c>
      <c r="E2996">
        <v>6566</v>
      </c>
      <c r="F2996">
        <v>39210</v>
      </c>
      <c r="G2996">
        <v>6566</v>
      </c>
      <c r="H2996" t="s">
        <v>24177</v>
      </c>
      <c r="I2996" t="s">
        <v>57</v>
      </c>
      <c r="J2996" t="s">
        <v>2255</v>
      </c>
      <c r="K2996" t="s">
        <v>2255</v>
      </c>
      <c r="L2996" s="28" t="s">
        <v>24209</v>
      </c>
    </row>
    <row r="2997" spans="1:12" x14ac:dyDescent="0.3">
      <c r="A2997">
        <v>510976</v>
      </c>
      <c r="B2997" t="s">
        <v>559</v>
      </c>
      <c r="C2997" t="s">
        <v>67</v>
      </c>
      <c r="D2997" t="s">
        <v>68</v>
      </c>
      <c r="E2997">
        <v>6566</v>
      </c>
      <c r="F2997">
        <v>9600</v>
      </c>
      <c r="G2997">
        <v>6566</v>
      </c>
      <c r="H2997" t="s">
        <v>24177</v>
      </c>
      <c r="I2997" t="s">
        <v>57</v>
      </c>
      <c r="J2997" t="s">
        <v>2255</v>
      </c>
      <c r="K2997" t="s">
        <v>2255</v>
      </c>
      <c r="L2997" s="28" t="s">
        <v>2317</v>
      </c>
    </row>
    <row r="2998" spans="1:12" x14ac:dyDescent="0.3">
      <c r="A2998">
        <v>510976</v>
      </c>
      <c r="B2998" t="s">
        <v>559</v>
      </c>
      <c r="C2998" t="s">
        <v>45</v>
      </c>
      <c r="D2998" t="s">
        <v>46</v>
      </c>
      <c r="E2998">
        <v>6566</v>
      </c>
      <c r="F2998">
        <v>7878</v>
      </c>
      <c r="G2998">
        <v>6566</v>
      </c>
      <c r="H2998" t="s">
        <v>24177</v>
      </c>
      <c r="I2998" t="s">
        <v>57</v>
      </c>
      <c r="J2998" t="s">
        <v>2255</v>
      </c>
      <c r="K2998" t="s">
        <v>2255</v>
      </c>
      <c r="L2998" s="28" t="s">
        <v>24209</v>
      </c>
    </row>
    <row r="2999" spans="1:12" x14ac:dyDescent="0.3">
      <c r="A2999">
        <v>510976</v>
      </c>
      <c r="B2999" t="s">
        <v>559</v>
      </c>
      <c r="C2999" t="s">
        <v>45</v>
      </c>
      <c r="D2999" t="s">
        <v>46</v>
      </c>
      <c r="E2999">
        <v>6566</v>
      </c>
      <c r="F2999">
        <v>3760</v>
      </c>
      <c r="G2999">
        <v>6566</v>
      </c>
      <c r="H2999" t="s">
        <v>24177</v>
      </c>
      <c r="I2999" t="s">
        <v>57</v>
      </c>
      <c r="J2999" t="s">
        <v>2255</v>
      </c>
      <c r="K2999" t="s">
        <v>2255</v>
      </c>
      <c r="L2999" s="28" t="s">
        <v>24209</v>
      </c>
    </row>
    <row r="3000" spans="1:12" x14ac:dyDescent="0.3">
      <c r="A3000">
        <v>510976</v>
      </c>
      <c r="B3000" t="s">
        <v>559</v>
      </c>
      <c r="C3000" t="s">
        <v>45</v>
      </c>
      <c r="D3000" t="s">
        <v>46</v>
      </c>
      <c r="E3000">
        <v>6566</v>
      </c>
      <c r="F3000">
        <v>6700</v>
      </c>
      <c r="G3000">
        <v>6566</v>
      </c>
      <c r="H3000" t="s">
        <v>24177</v>
      </c>
      <c r="I3000" t="s">
        <v>57</v>
      </c>
      <c r="J3000" t="s">
        <v>2255</v>
      </c>
      <c r="K3000" t="s">
        <v>2255</v>
      </c>
      <c r="L3000" s="28" t="s">
        <v>24209</v>
      </c>
    </row>
    <row r="3001" spans="1:12" x14ac:dyDescent="0.3">
      <c r="A3001">
        <v>510976</v>
      </c>
      <c r="B3001" t="s">
        <v>559</v>
      </c>
      <c r="C3001" t="s">
        <v>47</v>
      </c>
      <c r="D3001" t="s">
        <v>48</v>
      </c>
      <c r="E3001">
        <v>6566</v>
      </c>
      <c r="F3001">
        <v>68480</v>
      </c>
      <c r="G3001">
        <v>6566</v>
      </c>
      <c r="H3001" t="s">
        <v>24177</v>
      </c>
      <c r="I3001" t="s">
        <v>57</v>
      </c>
      <c r="J3001" t="s">
        <v>2255</v>
      </c>
      <c r="K3001" t="s">
        <v>2255</v>
      </c>
      <c r="L3001" s="28" t="s">
        <v>24209</v>
      </c>
    </row>
    <row r="3002" spans="1:12" x14ac:dyDescent="0.3">
      <c r="A3002">
        <v>510976</v>
      </c>
      <c r="B3002" t="s">
        <v>559</v>
      </c>
      <c r="C3002" t="s">
        <v>47</v>
      </c>
      <c r="D3002" t="s">
        <v>48</v>
      </c>
      <c r="E3002">
        <v>6566</v>
      </c>
      <c r="F3002">
        <v>24840</v>
      </c>
      <c r="G3002">
        <v>6566</v>
      </c>
      <c r="H3002" t="s">
        <v>24177</v>
      </c>
      <c r="I3002" t="s">
        <v>57</v>
      </c>
      <c r="J3002" t="s">
        <v>2255</v>
      </c>
      <c r="K3002" t="s">
        <v>2255</v>
      </c>
      <c r="L3002" s="28" t="s">
        <v>24209</v>
      </c>
    </row>
    <row r="3003" spans="1:12" x14ac:dyDescent="0.3">
      <c r="A3003">
        <v>510976</v>
      </c>
      <c r="B3003" t="s">
        <v>559</v>
      </c>
      <c r="C3003" t="s">
        <v>61</v>
      </c>
      <c r="D3003" t="s">
        <v>62</v>
      </c>
      <c r="E3003">
        <v>6566</v>
      </c>
      <c r="F3003">
        <v>422.33</v>
      </c>
      <c r="G3003">
        <v>6364</v>
      </c>
      <c r="H3003" t="s">
        <v>24178</v>
      </c>
      <c r="I3003" t="s">
        <v>58</v>
      </c>
      <c r="J3003" t="s">
        <v>2256</v>
      </c>
      <c r="K3003" t="s">
        <v>2256</v>
      </c>
      <c r="L3003" s="28" t="s">
        <v>2317</v>
      </c>
    </row>
    <row r="3004" spans="1:12" x14ac:dyDescent="0.3">
      <c r="A3004">
        <v>510976</v>
      </c>
      <c r="B3004" t="s">
        <v>559</v>
      </c>
      <c r="C3004" t="s">
        <v>61</v>
      </c>
      <c r="D3004" t="s">
        <v>62</v>
      </c>
      <c r="E3004">
        <v>6566</v>
      </c>
      <c r="F3004">
        <v>9333.34</v>
      </c>
      <c r="G3004">
        <v>6364</v>
      </c>
      <c r="H3004" t="s">
        <v>24178</v>
      </c>
      <c r="I3004" t="s">
        <v>58</v>
      </c>
      <c r="J3004" t="s">
        <v>2256</v>
      </c>
      <c r="K3004" t="s">
        <v>2256</v>
      </c>
      <c r="L3004" s="28" t="s">
        <v>2317</v>
      </c>
    </row>
    <row r="3005" spans="1:12" x14ac:dyDescent="0.3">
      <c r="A3005">
        <v>510976</v>
      </c>
      <c r="B3005" t="s">
        <v>559</v>
      </c>
      <c r="C3005" t="s">
        <v>61</v>
      </c>
      <c r="D3005" t="s">
        <v>62</v>
      </c>
      <c r="E3005">
        <v>6566</v>
      </c>
      <c r="F3005">
        <v>4000</v>
      </c>
      <c r="G3005">
        <v>6364</v>
      </c>
      <c r="H3005" t="s">
        <v>24178</v>
      </c>
      <c r="I3005" t="s">
        <v>58</v>
      </c>
      <c r="J3005" t="s">
        <v>2256</v>
      </c>
      <c r="K3005" t="s">
        <v>2256</v>
      </c>
      <c r="L3005" s="28" t="s">
        <v>2317</v>
      </c>
    </row>
    <row r="3006" spans="1:12" x14ac:dyDescent="0.3">
      <c r="A3006">
        <v>510976</v>
      </c>
      <c r="B3006" t="s">
        <v>559</v>
      </c>
      <c r="C3006" t="s">
        <v>61</v>
      </c>
      <c r="D3006" t="s">
        <v>62</v>
      </c>
      <c r="E3006">
        <v>6566</v>
      </c>
      <c r="F3006">
        <v>181</v>
      </c>
      <c r="G3006">
        <v>6364</v>
      </c>
      <c r="H3006" t="s">
        <v>24178</v>
      </c>
      <c r="I3006" t="s">
        <v>58</v>
      </c>
      <c r="J3006" t="s">
        <v>2256</v>
      </c>
      <c r="K3006" t="s">
        <v>2256</v>
      </c>
      <c r="L3006" s="28" t="s">
        <v>2317</v>
      </c>
    </row>
    <row r="3007" spans="1:12" x14ac:dyDescent="0.3">
      <c r="A3007">
        <v>510976</v>
      </c>
      <c r="B3007" t="s">
        <v>559</v>
      </c>
      <c r="C3007" t="s">
        <v>61</v>
      </c>
      <c r="D3007" t="s">
        <v>62</v>
      </c>
      <c r="E3007">
        <v>6566</v>
      </c>
      <c r="F3007">
        <v>754.17</v>
      </c>
      <c r="G3007">
        <v>6465</v>
      </c>
      <c r="H3007" t="s">
        <v>24178</v>
      </c>
      <c r="I3007" t="s">
        <v>58</v>
      </c>
      <c r="J3007" t="s">
        <v>2256</v>
      </c>
      <c r="K3007" t="s">
        <v>2256</v>
      </c>
      <c r="L3007" s="28" t="s">
        <v>2317</v>
      </c>
    </row>
    <row r="3008" spans="1:12" x14ac:dyDescent="0.3">
      <c r="A3008">
        <v>510976</v>
      </c>
      <c r="B3008" t="s">
        <v>559</v>
      </c>
      <c r="C3008" t="s">
        <v>61</v>
      </c>
      <c r="D3008" t="s">
        <v>62</v>
      </c>
      <c r="E3008">
        <v>6566</v>
      </c>
      <c r="F3008">
        <v>754.17</v>
      </c>
      <c r="G3008">
        <v>6465</v>
      </c>
      <c r="H3008" t="s">
        <v>24178</v>
      </c>
      <c r="I3008" t="s">
        <v>58</v>
      </c>
      <c r="J3008" t="s">
        <v>2256</v>
      </c>
      <c r="K3008" t="s">
        <v>2256</v>
      </c>
      <c r="L3008" s="28" t="s">
        <v>2317</v>
      </c>
    </row>
    <row r="3009" spans="1:12" x14ac:dyDescent="0.3">
      <c r="A3009">
        <v>510976</v>
      </c>
      <c r="B3009" t="s">
        <v>559</v>
      </c>
      <c r="C3009" t="s">
        <v>61</v>
      </c>
      <c r="D3009" t="s">
        <v>62</v>
      </c>
      <c r="E3009">
        <v>6566</v>
      </c>
      <c r="F3009">
        <v>8333.33</v>
      </c>
      <c r="G3009">
        <v>6465</v>
      </c>
      <c r="H3009" t="s">
        <v>24178</v>
      </c>
      <c r="I3009" t="s">
        <v>58</v>
      </c>
      <c r="J3009" t="s">
        <v>2256</v>
      </c>
      <c r="K3009" t="s">
        <v>2256</v>
      </c>
      <c r="L3009" s="28" t="s">
        <v>2317</v>
      </c>
    </row>
    <row r="3010" spans="1:12" x14ac:dyDescent="0.3">
      <c r="A3010">
        <v>510976</v>
      </c>
      <c r="B3010" t="s">
        <v>559</v>
      </c>
      <c r="C3010" t="s">
        <v>61</v>
      </c>
      <c r="D3010" t="s">
        <v>62</v>
      </c>
      <c r="E3010">
        <v>6566</v>
      </c>
      <c r="F3010">
        <v>8333.33</v>
      </c>
      <c r="G3010">
        <v>6465</v>
      </c>
      <c r="H3010" t="s">
        <v>24178</v>
      </c>
      <c r="I3010" t="s">
        <v>58</v>
      </c>
      <c r="J3010" t="s">
        <v>2256</v>
      </c>
      <c r="K3010" t="s">
        <v>2256</v>
      </c>
      <c r="L3010" s="28" t="s">
        <v>2317</v>
      </c>
    </row>
    <row r="3011" spans="1:12" x14ac:dyDescent="0.3">
      <c r="A3011">
        <v>510976</v>
      </c>
      <c r="B3011" t="s">
        <v>559</v>
      </c>
      <c r="C3011" t="s">
        <v>75</v>
      </c>
      <c r="D3011" t="s">
        <v>76</v>
      </c>
      <c r="E3011">
        <v>6566</v>
      </c>
      <c r="F3011">
        <v>15000</v>
      </c>
      <c r="G3011">
        <v>6465</v>
      </c>
      <c r="H3011" t="s">
        <v>24178</v>
      </c>
      <c r="I3011" t="s">
        <v>58</v>
      </c>
      <c r="J3011" t="s">
        <v>2256</v>
      </c>
      <c r="K3011" t="s">
        <v>2256</v>
      </c>
      <c r="L3011" s="28" t="s">
        <v>2317</v>
      </c>
    </row>
    <row r="3012" spans="1:12" x14ac:dyDescent="0.3">
      <c r="A3012">
        <v>510976</v>
      </c>
      <c r="B3012" t="s">
        <v>559</v>
      </c>
      <c r="C3012" t="s">
        <v>75</v>
      </c>
      <c r="D3012" t="s">
        <v>76</v>
      </c>
      <c r="E3012">
        <v>6566</v>
      </c>
      <c r="F3012">
        <v>1357.5</v>
      </c>
      <c r="G3012">
        <v>6465</v>
      </c>
      <c r="H3012" t="s">
        <v>24178</v>
      </c>
      <c r="I3012" t="s">
        <v>58</v>
      </c>
      <c r="J3012" t="s">
        <v>2256</v>
      </c>
      <c r="K3012" t="s">
        <v>2256</v>
      </c>
      <c r="L3012" s="28" t="s">
        <v>2317</v>
      </c>
    </row>
    <row r="3013" spans="1:12" x14ac:dyDescent="0.3">
      <c r="A3013">
        <v>510976</v>
      </c>
      <c r="B3013" t="s">
        <v>559</v>
      </c>
      <c r="C3013" t="s">
        <v>75</v>
      </c>
      <c r="D3013" t="s">
        <v>76</v>
      </c>
      <c r="E3013">
        <v>6566</v>
      </c>
      <c r="F3013">
        <v>6433.33</v>
      </c>
      <c r="G3013">
        <v>6465</v>
      </c>
      <c r="H3013" t="s">
        <v>24178</v>
      </c>
      <c r="I3013" t="s">
        <v>58</v>
      </c>
      <c r="J3013" t="s">
        <v>2256</v>
      </c>
      <c r="K3013" t="s">
        <v>2256</v>
      </c>
      <c r="L3013" s="28" t="s">
        <v>2317</v>
      </c>
    </row>
    <row r="3014" spans="1:12" x14ac:dyDescent="0.3">
      <c r="A3014">
        <v>510976</v>
      </c>
      <c r="B3014" t="s">
        <v>559</v>
      </c>
      <c r="C3014" t="s">
        <v>75</v>
      </c>
      <c r="D3014" t="s">
        <v>76</v>
      </c>
      <c r="E3014">
        <v>6566</v>
      </c>
      <c r="F3014">
        <v>582.22</v>
      </c>
      <c r="G3014">
        <v>6465</v>
      </c>
      <c r="H3014" t="s">
        <v>24178</v>
      </c>
      <c r="I3014" t="s">
        <v>58</v>
      </c>
      <c r="J3014" t="s">
        <v>2256</v>
      </c>
      <c r="K3014" t="s">
        <v>2256</v>
      </c>
      <c r="L3014" s="28" t="s">
        <v>2317</v>
      </c>
    </row>
    <row r="3015" spans="1:12" x14ac:dyDescent="0.3">
      <c r="A3015">
        <v>510976</v>
      </c>
      <c r="B3015" t="s">
        <v>559</v>
      </c>
      <c r="C3015" t="s">
        <v>69</v>
      </c>
      <c r="D3015" t="s">
        <v>70</v>
      </c>
      <c r="E3015">
        <v>6566</v>
      </c>
      <c r="F3015">
        <v>2324.04</v>
      </c>
      <c r="G3015">
        <v>6465</v>
      </c>
      <c r="H3015" t="s">
        <v>24178</v>
      </c>
      <c r="I3015" t="s">
        <v>58</v>
      </c>
      <c r="J3015" t="s">
        <v>2256</v>
      </c>
      <c r="K3015" t="s">
        <v>2256</v>
      </c>
      <c r="L3015" s="28" t="s">
        <v>2317</v>
      </c>
    </row>
    <row r="3016" spans="1:12" x14ac:dyDescent="0.3">
      <c r="A3016">
        <v>510976</v>
      </c>
      <c r="B3016" t="s">
        <v>559</v>
      </c>
      <c r="C3016" t="s">
        <v>69</v>
      </c>
      <c r="D3016" t="s">
        <v>70</v>
      </c>
      <c r="E3016">
        <v>6566</v>
      </c>
      <c r="F3016">
        <v>12840</v>
      </c>
      <c r="G3016">
        <v>6465</v>
      </c>
      <c r="H3016" t="s">
        <v>24178</v>
      </c>
      <c r="I3016" t="s">
        <v>58</v>
      </c>
      <c r="J3016" t="s">
        <v>2256</v>
      </c>
      <c r="K3016" t="s">
        <v>2256</v>
      </c>
      <c r="L3016" s="28" t="s">
        <v>2317</v>
      </c>
    </row>
    <row r="3017" spans="1:12" x14ac:dyDescent="0.3">
      <c r="A3017">
        <v>510976</v>
      </c>
      <c r="B3017" t="s">
        <v>559</v>
      </c>
      <c r="C3017" t="s">
        <v>69</v>
      </c>
      <c r="D3017" t="s">
        <v>70</v>
      </c>
      <c r="E3017">
        <v>6566</v>
      </c>
      <c r="F3017">
        <v>16050</v>
      </c>
      <c r="G3017">
        <v>6465</v>
      </c>
      <c r="H3017" t="s">
        <v>24178</v>
      </c>
      <c r="I3017" t="s">
        <v>58</v>
      </c>
      <c r="J3017" t="s">
        <v>2256</v>
      </c>
      <c r="K3017" t="s">
        <v>2256</v>
      </c>
      <c r="L3017" s="28" t="s">
        <v>2317</v>
      </c>
    </row>
    <row r="3018" spans="1:12" x14ac:dyDescent="0.3">
      <c r="A3018">
        <v>510976</v>
      </c>
      <c r="B3018" t="s">
        <v>559</v>
      </c>
      <c r="C3018" t="s">
        <v>69</v>
      </c>
      <c r="D3018" t="s">
        <v>70</v>
      </c>
      <c r="E3018">
        <v>6566</v>
      </c>
      <c r="F3018">
        <v>2905.05</v>
      </c>
      <c r="G3018">
        <v>6465</v>
      </c>
      <c r="H3018" t="s">
        <v>24178</v>
      </c>
      <c r="I3018" t="s">
        <v>58</v>
      </c>
      <c r="J3018" t="s">
        <v>2256</v>
      </c>
      <c r="K3018" t="s">
        <v>2256</v>
      </c>
      <c r="L3018" s="28" t="s">
        <v>2317</v>
      </c>
    </row>
    <row r="3019" spans="1:12" x14ac:dyDescent="0.3">
      <c r="A3019">
        <v>510982</v>
      </c>
      <c r="B3019" t="s">
        <v>560</v>
      </c>
      <c r="C3019" t="s">
        <v>45</v>
      </c>
      <c r="D3019" t="s">
        <v>46</v>
      </c>
      <c r="E3019">
        <v>6566</v>
      </c>
      <c r="F3019">
        <v>5550</v>
      </c>
      <c r="G3019">
        <v>6566</v>
      </c>
      <c r="H3019" t="s">
        <v>24177</v>
      </c>
      <c r="I3019" t="s">
        <v>57</v>
      </c>
      <c r="J3019" t="s">
        <v>2255</v>
      </c>
      <c r="K3019" t="s">
        <v>2255</v>
      </c>
      <c r="L3019" s="28" t="s">
        <v>24209</v>
      </c>
    </row>
    <row r="3020" spans="1:12" x14ac:dyDescent="0.3">
      <c r="A3020">
        <v>510982</v>
      </c>
      <c r="B3020" t="s">
        <v>560</v>
      </c>
      <c r="C3020" t="s">
        <v>47</v>
      </c>
      <c r="D3020" t="s">
        <v>48</v>
      </c>
      <c r="E3020">
        <v>6566</v>
      </c>
      <c r="F3020">
        <v>21400</v>
      </c>
      <c r="G3020">
        <v>6566</v>
      </c>
      <c r="H3020" t="s">
        <v>24177</v>
      </c>
      <c r="I3020" t="s">
        <v>57</v>
      </c>
      <c r="J3020" t="s">
        <v>2255</v>
      </c>
      <c r="K3020" t="s">
        <v>2255</v>
      </c>
      <c r="L3020" s="28" t="s">
        <v>24209</v>
      </c>
    </row>
    <row r="3021" spans="1:12" x14ac:dyDescent="0.3">
      <c r="A3021">
        <v>510982</v>
      </c>
      <c r="B3021" t="s">
        <v>560</v>
      </c>
      <c r="C3021" t="s">
        <v>47</v>
      </c>
      <c r="D3021" t="s">
        <v>48</v>
      </c>
      <c r="E3021">
        <v>6566</v>
      </c>
      <c r="F3021">
        <v>13670</v>
      </c>
      <c r="G3021">
        <v>6566</v>
      </c>
      <c r="H3021" t="s">
        <v>24177</v>
      </c>
      <c r="I3021" t="s">
        <v>57</v>
      </c>
      <c r="J3021" t="s">
        <v>2255</v>
      </c>
      <c r="K3021" t="s">
        <v>2255</v>
      </c>
      <c r="L3021" s="28" t="s">
        <v>24209</v>
      </c>
    </row>
    <row r="3022" spans="1:12" x14ac:dyDescent="0.3">
      <c r="A3022">
        <v>510982</v>
      </c>
      <c r="B3022" t="s">
        <v>560</v>
      </c>
      <c r="C3022" t="s">
        <v>47</v>
      </c>
      <c r="D3022" t="s">
        <v>48</v>
      </c>
      <c r="E3022">
        <v>6566</v>
      </c>
      <c r="F3022">
        <v>26140</v>
      </c>
      <c r="G3022">
        <v>6566</v>
      </c>
      <c r="H3022" t="s">
        <v>24177</v>
      </c>
      <c r="I3022" t="s">
        <v>57</v>
      </c>
      <c r="J3022" t="s">
        <v>2255</v>
      </c>
      <c r="K3022" t="s">
        <v>2255</v>
      </c>
      <c r="L3022" s="28" t="s">
        <v>24209</v>
      </c>
    </row>
    <row r="3023" spans="1:12" x14ac:dyDescent="0.3">
      <c r="A3023">
        <v>510984</v>
      </c>
      <c r="B3023" t="s">
        <v>561</v>
      </c>
      <c r="C3023" t="s">
        <v>47</v>
      </c>
      <c r="D3023" t="s">
        <v>48</v>
      </c>
      <c r="E3023">
        <v>6566</v>
      </c>
      <c r="F3023">
        <v>25400</v>
      </c>
      <c r="G3023">
        <v>6566</v>
      </c>
      <c r="H3023" t="s">
        <v>24177</v>
      </c>
      <c r="I3023" t="s">
        <v>57</v>
      </c>
      <c r="J3023" t="s">
        <v>2255</v>
      </c>
      <c r="K3023" t="s">
        <v>2255</v>
      </c>
      <c r="L3023" s="28" t="s">
        <v>24209</v>
      </c>
    </row>
    <row r="3024" spans="1:12" x14ac:dyDescent="0.3">
      <c r="A3024">
        <v>510989</v>
      </c>
      <c r="B3024" t="s">
        <v>562</v>
      </c>
      <c r="C3024" t="s">
        <v>45</v>
      </c>
      <c r="D3024" t="s">
        <v>46</v>
      </c>
      <c r="E3024">
        <v>6566</v>
      </c>
      <c r="F3024">
        <v>1675</v>
      </c>
      <c r="G3024">
        <v>6566</v>
      </c>
      <c r="H3024" t="s">
        <v>24177</v>
      </c>
      <c r="I3024" t="s">
        <v>57</v>
      </c>
      <c r="J3024" t="s">
        <v>2255</v>
      </c>
      <c r="K3024" t="s">
        <v>2255</v>
      </c>
      <c r="L3024" s="28" t="s">
        <v>24209</v>
      </c>
    </row>
    <row r="3025" spans="1:12" x14ac:dyDescent="0.3">
      <c r="A3025">
        <v>510989</v>
      </c>
      <c r="B3025" t="s">
        <v>562</v>
      </c>
      <c r="C3025" t="s">
        <v>45</v>
      </c>
      <c r="D3025" t="s">
        <v>46</v>
      </c>
      <c r="E3025">
        <v>6566</v>
      </c>
      <c r="F3025">
        <v>1880</v>
      </c>
      <c r="G3025">
        <v>6566</v>
      </c>
      <c r="H3025" t="s">
        <v>24177</v>
      </c>
      <c r="I3025" t="s">
        <v>57</v>
      </c>
      <c r="J3025" t="s">
        <v>2255</v>
      </c>
      <c r="K3025" t="s">
        <v>2255</v>
      </c>
      <c r="L3025" s="28" t="s">
        <v>24209</v>
      </c>
    </row>
    <row r="3026" spans="1:12" x14ac:dyDescent="0.3">
      <c r="A3026">
        <v>510989</v>
      </c>
      <c r="B3026" t="s">
        <v>562</v>
      </c>
      <c r="C3026" t="s">
        <v>47</v>
      </c>
      <c r="D3026" t="s">
        <v>48</v>
      </c>
      <c r="E3026">
        <v>6566</v>
      </c>
      <c r="F3026">
        <v>38100</v>
      </c>
      <c r="G3026">
        <v>6566</v>
      </c>
      <c r="H3026" t="s">
        <v>24177</v>
      </c>
      <c r="I3026" t="s">
        <v>57</v>
      </c>
      <c r="J3026" t="s">
        <v>2255</v>
      </c>
      <c r="K3026" t="s">
        <v>2255</v>
      </c>
      <c r="L3026" s="28" t="s">
        <v>24209</v>
      </c>
    </row>
    <row r="3027" spans="1:12" x14ac:dyDescent="0.3">
      <c r="A3027">
        <v>510994</v>
      </c>
      <c r="B3027" t="s">
        <v>563</v>
      </c>
      <c r="C3027" t="s">
        <v>47</v>
      </c>
      <c r="D3027" t="s">
        <v>48</v>
      </c>
      <c r="E3027">
        <v>6566</v>
      </c>
      <c r="F3027">
        <v>26140</v>
      </c>
      <c r="G3027">
        <v>6566</v>
      </c>
      <c r="H3027" t="s">
        <v>24177</v>
      </c>
      <c r="I3027" t="s">
        <v>57</v>
      </c>
      <c r="J3027" t="s">
        <v>2255</v>
      </c>
      <c r="K3027" t="s">
        <v>2255</v>
      </c>
      <c r="L3027" s="28" t="s">
        <v>24209</v>
      </c>
    </row>
    <row r="3028" spans="1:12" x14ac:dyDescent="0.3">
      <c r="A3028">
        <v>510999</v>
      </c>
      <c r="B3028" t="s">
        <v>564</v>
      </c>
      <c r="C3028" t="s">
        <v>45</v>
      </c>
      <c r="D3028" t="s">
        <v>46</v>
      </c>
      <c r="E3028">
        <v>6566</v>
      </c>
      <c r="F3028">
        <v>1880</v>
      </c>
      <c r="G3028">
        <v>6566</v>
      </c>
      <c r="H3028" t="s">
        <v>24177</v>
      </c>
      <c r="I3028" t="s">
        <v>57</v>
      </c>
      <c r="J3028" t="s">
        <v>2255</v>
      </c>
      <c r="K3028" t="s">
        <v>2255</v>
      </c>
      <c r="L3028" s="28" t="s">
        <v>24209</v>
      </c>
    </row>
    <row r="3029" spans="1:12" x14ac:dyDescent="0.3">
      <c r="A3029">
        <v>510999</v>
      </c>
      <c r="B3029" t="s">
        <v>564</v>
      </c>
      <c r="C3029" t="s">
        <v>47</v>
      </c>
      <c r="D3029" t="s">
        <v>48</v>
      </c>
      <c r="E3029">
        <v>6566</v>
      </c>
      <c r="F3029">
        <v>6535</v>
      </c>
      <c r="G3029">
        <v>6566</v>
      </c>
      <c r="H3029" t="s">
        <v>24177</v>
      </c>
      <c r="I3029" t="s">
        <v>57</v>
      </c>
      <c r="J3029" t="s">
        <v>2255</v>
      </c>
      <c r="K3029" t="s">
        <v>2255</v>
      </c>
      <c r="L3029" s="28" t="s">
        <v>24209</v>
      </c>
    </row>
    <row r="3030" spans="1:12" x14ac:dyDescent="0.3">
      <c r="A3030">
        <v>510999</v>
      </c>
      <c r="B3030" t="s">
        <v>564</v>
      </c>
      <c r="C3030" t="s">
        <v>47</v>
      </c>
      <c r="D3030" t="s">
        <v>48</v>
      </c>
      <c r="E3030">
        <v>6566</v>
      </c>
      <c r="F3030">
        <v>13070</v>
      </c>
      <c r="G3030">
        <v>6566</v>
      </c>
      <c r="H3030" t="s">
        <v>24177</v>
      </c>
      <c r="I3030" t="s">
        <v>57</v>
      </c>
      <c r="J3030" t="s">
        <v>2255</v>
      </c>
      <c r="K3030" t="s">
        <v>2255</v>
      </c>
      <c r="L3030" s="28" t="s">
        <v>24209</v>
      </c>
    </row>
    <row r="3031" spans="1:12" x14ac:dyDescent="0.3">
      <c r="A3031">
        <v>511001</v>
      </c>
      <c r="B3031" t="s">
        <v>565</v>
      </c>
      <c r="C3031" t="s">
        <v>47</v>
      </c>
      <c r="D3031" t="s">
        <v>48</v>
      </c>
      <c r="E3031">
        <v>6566</v>
      </c>
      <c r="F3031">
        <v>7220</v>
      </c>
      <c r="G3031">
        <v>6566</v>
      </c>
      <c r="H3031" t="s">
        <v>24177</v>
      </c>
      <c r="I3031" t="s">
        <v>57</v>
      </c>
      <c r="J3031" t="s">
        <v>2255</v>
      </c>
      <c r="K3031" t="s">
        <v>2255</v>
      </c>
      <c r="L3031" s="28" t="s">
        <v>24209</v>
      </c>
    </row>
    <row r="3032" spans="1:12" x14ac:dyDescent="0.3">
      <c r="A3032">
        <v>511007</v>
      </c>
      <c r="B3032" t="s">
        <v>566</v>
      </c>
      <c r="C3032" t="s">
        <v>47</v>
      </c>
      <c r="D3032" t="s">
        <v>48</v>
      </c>
      <c r="E3032">
        <v>6566</v>
      </c>
      <c r="F3032">
        <v>13670</v>
      </c>
      <c r="G3032">
        <v>6566</v>
      </c>
      <c r="H3032" t="s">
        <v>24177</v>
      </c>
      <c r="I3032" t="s">
        <v>57</v>
      </c>
      <c r="J3032" t="s">
        <v>2255</v>
      </c>
      <c r="K3032" t="s">
        <v>2255</v>
      </c>
      <c r="L3032" s="28" t="s">
        <v>24209</v>
      </c>
    </row>
    <row r="3033" spans="1:12" x14ac:dyDescent="0.3">
      <c r="A3033">
        <v>511008</v>
      </c>
      <c r="B3033" t="s">
        <v>567</v>
      </c>
      <c r="C3033" t="s">
        <v>47</v>
      </c>
      <c r="D3033" t="s">
        <v>48</v>
      </c>
      <c r="E3033">
        <v>6566</v>
      </c>
      <c r="F3033">
        <v>4280</v>
      </c>
      <c r="G3033">
        <v>6566</v>
      </c>
      <c r="H3033" t="s">
        <v>24177</v>
      </c>
      <c r="I3033" t="s">
        <v>57</v>
      </c>
      <c r="J3033" t="s">
        <v>2255</v>
      </c>
      <c r="K3033" t="s">
        <v>2255</v>
      </c>
      <c r="L3033" s="28" t="s">
        <v>24209</v>
      </c>
    </row>
    <row r="3034" spans="1:12" x14ac:dyDescent="0.3">
      <c r="A3034">
        <v>511008</v>
      </c>
      <c r="B3034" t="s">
        <v>567</v>
      </c>
      <c r="C3034" t="s">
        <v>47</v>
      </c>
      <c r="D3034" t="s">
        <v>48</v>
      </c>
      <c r="E3034">
        <v>6566</v>
      </c>
      <c r="F3034">
        <v>4140</v>
      </c>
      <c r="G3034">
        <v>6566</v>
      </c>
      <c r="H3034" t="s">
        <v>24177</v>
      </c>
      <c r="I3034" t="s">
        <v>57</v>
      </c>
      <c r="J3034" t="s">
        <v>2255</v>
      </c>
      <c r="K3034" t="s">
        <v>2255</v>
      </c>
      <c r="L3034" s="28" t="s">
        <v>24209</v>
      </c>
    </row>
    <row r="3035" spans="1:12" x14ac:dyDescent="0.3">
      <c r="A3035">
        <v>511009</v>
      </c>
      <c r="B3035" t="s">
        <v>568</v>
      </c>
      <c r="C3035" t="s">
        <v>47</v>
      </c>
      <c r="D3035" t="s">
        <v>48</v>
      </c>
      <c r="E3035">
        <v>6566</v>
      </c>
      <c r="F3035">
        <v>14190</v>
      </c>
      <c r="G3035">
        <v>6566</v>
      </c>
      <c r="H3035" t="s">
        <v>24177</v>
      </c>
      <c r="I3035" t="s">
        <v>57</v>
      </c>
      <c r="J3035" t="s">
        <v>2255</v>
      </c>
      <c r="K3035" t="s">
        <v>2255</v>
      </c>
      <c r="L3035" s="28" t="s">
        <v>24209</v>
      </c>
    </row>
    <row r="3036" spans="1:12" x14ac:dyDescent="0.3">
      <c r="A3036">
        <v>511012</v>
      </c>
      <c r="B3036" t="s">
        <v>569</v>
      </c>
      <c r="C3036" t="s">
        <v>47</v>
      </c>
      <c r="D3036" t="s">
        <v>48</v>
      </c>
      <c r="E3036">
        <v>6566</v>
      </c>
      <c r="F3036">
        <v>54680</v>
      </c>
      <c r="G3036">
        <v>6566</v>
      </c>
      <c r="H3036" t="s">
        <v>24177</v>
      </c>
      <c r="I3036" t="s">
        <v>57</v>
      </c>
      <c r="J3036" t="s">
        <v>2255</v>
      </c>
      <c r="K3036" t="s">
        <v>2255</v>
      </c>
      <c r="L3036" s="28" t="s">
        <v>24209</v>
      </c>
    </row>
    <row r="3037" spans="1:12" x14ac:dyDescent="0.3">
      <c r="A3037">
        <v>511012</v>
      </c>
      <c r="B3037" t="s">
        <v>569</v>
      </c>
      <c r="C3037" t="s">
        <v>61</v>
      </c>
      <c r="D3037" t="s">
        <v>62</v>
      </c>
      <c r="E3037">
        <v>6566</v>
      </c>
      <c r="F3037">
        <v>8333.33</v>
      </c>
      <c r="G3037">
        <v>6465</v>
      </c>
      <c r="H3037" t="s">
        <v>24178</v>
      </c>
      <c r="I3037" t="s">
        <v>58</v>
      </c>
      <c r="J3037" t="s">
        <v>2256</v>
      </c>
      <c r="K3037" t="s">
        <v>2256</v>
      </c>
      <c r="L3037" s="28" t="s">
        <v>2317</v>
      </c>
    </row>
    <row r="3038" spans="1:12" x14ac:dyDescent="0.3">
      <c r="A3038">
        <v>511012</v>
      </c>
      <c r="B3038" t="s">
        <v>569</v>
      </c>
      <c r="C3038" t="s">
        <v>61</v>
      </c>
      <c r="D3038" t="s">
        <v>62</v>
      </c>
      <c r="E3038">
        <v>6566</v>
      </c>
      <c r="F3038">
        <v>754.17</v>
      </c>
      <c r="G3038">
        <v>6465</v>
      </c>
      <c r="H3038" t="s">
        <v>24178</v>
      </c>
      <c r="I3038" t="s">
        <v>58</v>
      </c>
      <c r="J3038" t="s">
        <v>2256</v>
      </c>
      <c r="K3038" t="s">
        <v>2256</v>
      </c>
      <c r="L3038" s="28" t="s">
        <v>2317</v>
      </c>
    </row>
    <row r="3039" spans="1:12" x14ac:dyDescent="0.3">
      <c r="A3039">
        <v>511012</v>
      </c>
      <c r="B3039" t="s">
        <v>569</v>
      </c>
      <c r="C3039" t="s">
        <v>91</v>
      </c>
      <c r="D3039" t="s">
        <v>92</v>
      </c>
      <c r="E3039">
        <v>6566</v>
      </c>
      <c r="F3039">
        <v>26215</v>
      </c>
      <c r="G3039">
        <v>6364</v>
      </c>
      <c r="H3039" t="s">
        <v>24178</v>
      </c>
      <c r="I3039" t="s">
        <v>58</v>
      </c>
      <c r="J3039" t="s">
        <v>2256</v>
      </c>
      <c r="K3039" t="s">
        <v>2256</v>
      </c>
      <c r="L3039" s="28" t="s">
        <v>2317</v>
      </c>
    </row>
    <row r="3040" spans="1:12" x14ac:dyDescent="0.3">
      <c r="A3040">
        <v>511012</v>
      </c>
      <c r="B3040" t="s">
        <v>569</v>
      </c>
      <c r="C3040" t="s">
        <v>91</v>
      </c>
      <c r="D3040" t="s">
        <v>92</v>
      </c>
      <c r="E3040">
        <v>6566</v>
      </c>
      <c r="F3040">
        <v>1186.23</v>
      </c>
      <c r="G3040">
        <v>6364</v>
      </c>
      <c r="H3040" t="s">
        <v>24178</v>
      </c>
      <c r="I3040" t="s">
        <v>58</v>
      </c>
      <c r="J3040" t="s">
        <v>2256</v>
      </c>
      <c r="K3040" t="s">
        <v>2256</v>
      </c>
      <c r="L3040" s="28" t="s">
        <v>2317</v>
      </c>
    </row>
    <row r="3041" spans="1:12" x14ac:dyDescent="0.3">
      <c r="A3041">
        <v>511012</v>
      </c>
      <c r="B3041" t="s">
        <v>569</v>
      </c>
      <c r="C3041" t="s">
        <v>69</v>
      </c>
      <c r="D3041" t="s">
        <v>70</v>
      </c>
      <c r="E3041">
        <v>6566</v>
      </c>
      <c r="F3041">
        <v>12840</v>
      </c>
      <c r="G3041">
        <v>6566</v>
      </c>
      <c r="H3041" t="s">
        <v>24177</v>
      </c>
      <c r="I3041" t="s">
        <v>58</v>
      </c>
      <c r="J3041" t="s">
        <v>2256</v>
      </c>
      <c r="K3041" t="s">
        <v>2255</v>
      </c>
      <c r="L3041" s="28" t="s">
        <v>2317</v>
      </c>
    </row>
    <row r="3042" spans="1:12" x14ac:dyDescent="0.3">
      <c r="A3042">
        <v>511012</v>
      </c>
      <c r="B3042" t="s">
        <v>569</v>
      </c>
      <c r="C3042" t="s">
        <v>69</v>
      </c>
      <c r="D3042" t="s">
        <v>70</v>
      </c>
      <c r="E3042">
        <v>6566</v>
      </c>
      <c r="F3042">
        <v>2180.7800000000002</v>
      </c>
      <c r="G3042">
        <v>6566</v>
      </c>
      <c r="H3042" t="s">
        <v>24177</v>
      </c>
      <c r="I3042" t="s">
        <v>58</v>
      </c>
      <c r="J3042" t="s">
        <v>2256</v>
      </c>
      <c r="K3042" t="s">
        <v>2255</v>
      </c>
      <c r="L3042" s="28" t="s">
        <v>2317</v>
      </c>
    </row>
    <row r="3043" spans="1:12" x14ac:dyDescent="0.3">
      <c r="A3043">
        <v>511012</v>
      </c>
      <c r="B3043" t="s">
        <v>569</v>
      </c>
      <c r="C3043" t="s">
        <v>69</v>
      </c>
      <c r="D3043" t="s">
        <v>70</v>
      </c>
      <c r="E3043">
        <v>6566</v>
      </c>
      <c r="F3043">
        <v>2324.04</v>
      </c>
      <c r="G3043">
        <v>6465</v>
      </c>
      <c r="H3043" t="s">
        <v>24178</v>
      </c>
      <c r="I3043" t="s">
        <v>58</v>
      </c>
      <c r="J3043" t="s">
        <v>2256</v>
      </c>
      <c r="K3043" t="s">
        <v>2256</v>
      </c>
      <c r="L3043" s="28" t="s">
        <v>2317</v>
      </c>
    </row>
    <row r="3044" spans="1:12" x14ac:dyDescent="0.3">
      <c r="A3044">
        <v>511012</v>
      </c>
      <c r="B3044" t="s">
        <v>569</v>
      </c>
      <c r="C3044" t="s">
        <v>69</v>
      </c>
      <c r="D3044" t="s">
        <v>70</v>
      </c>
      <c r="E3044">
        <v>6566</v>
      </c>
      <c r="F3044">
        <v>12840</v>
      </c>
      <c r="G3044">
        <v>6465</v>
      </c>
      <c r="H3044" t="s">
        <v>24178</v>
      </c>
      <c r="I3044" t="s">
        <v>58</v>
      </c>
      <c r="J3044" t="s">
        <v>2256</v>
      </c>
      <c r="K3044" t="s">
        <v>2256</v>
      </c>
      <c r="L3044" s="28" t="s">
        <v>2317</v>
      </c>
    </row>
    <row r="3045" spans="1:12" x14ac:dyDescent="0.3">
      <c r="A3045">
        <v>511013</v>
      </c>
      <c r="B3045" t="s">
        <v>570</v>
      </c>
      <c r="C3045" t="s">
        <v>45</v>
      </c>
      <c r="D3045" t="s">
        <v>46</v>
      </c>
      <c r="E3045">
        <v>6566</v>
      </c>
      <c r="F3045">
        <v>4885</v>
      </c>
      <c r="G3045">
        <v>6566</v>
      </c>
      <c r="H3045" t="s">
        <v>24177</v>
      </c>
      <c r="I3045" t="s">
        <v>57</v>
      </c>
      <c r="J3045" t="s">
        <v>2255</v>
      </c>
      <c r="K3045" t="s">
        <v>2255</v>
      </c>
      <c r="L3045" s="28" t="s">
        <v>24209</v>
      </c>
    </row>
    <row r="3046" spans="1:12" x14ac:dyDescent="0.3">
      <c r="A3046">
        <v>511013</v>
      </c>
      <c r="B3046" t="s">
        <v>570</v>
      </c>
      <c r="C3046" t="s">
        <v>47</v>
      </c>
      <c r="D3046" t="s">
        <v>48</v>
      </c>
      <c r="E3046">
        <v>6566</v>
      </c>
      <c r="F3046">
        <v>2586</v>
      </c>
      <c r="G3046">
        <v>6566</v>
      </c>
      <c r="H3046" t="s">
        <v>24177</v>
      </c>
      <c r="I3046" t="s">
        <v>57</v>
      </c>
      <c r="J3046" t="s">
        <v>2255</v>
      </c>
      <c r="K3046" t="s">
        <v>2255</v>
      </c>
      <c r="L3046" s="28" t="s">
        <v>24209</v>
      </c>
    </row>
    <row r="3047" spans="1:12" x14ac:dyDescent="0.3">
      <c r="A3047">
        <v>511013</v>
      </c>
      <c r="B3047" t="s">
        <v>570</v>
      </c>
      <c r="C3047" t="s">
        <v>47</v>
      </c>
      <c r="D3047" t="s">
        <v>48</v>
      </c>
      <c r="E3047">
        <v>6566</v>
      </c>
      <c r="F3047">
        <v>171200</v>
      </c>
      <c r="G3047">
        <v>6566</v>
      </c>
      <c r="H3047" t="s">
        <v>24177</v>
      </c>
      <c r="I3047" t="s">
        <v>57</v>
      </c>
      <c r="J3047" t="s">
        <v>2255</v>
      </c>
      <c r="K3047" t="s">
        <v>2255</v>
      </c>
      <c r="L3047" s="28" t="s">
        <v>24209</v>
      </c>
    </row>
    <row r="3048" spans="1:12" x14ac:dyDescent="0.3">
      <c r="A3048">
        <v>511013</v>
      </c>
      <c r="B3048" t="s">
        <v>570</v>
      </c>
      <c r="C3048" t="s">
        <v>47</v>
      </c>
      <c r="D3048" t="s">
        <v>48</v>
      </c>
      <c r="E3048">
        <v>6566</v>
      </c>
      <c r="F3048">
        <v>88900</v>
      </c>
      <c r="G3048">
        <v>6566</v>
      </c>
      <c r="H3048" t="s">
        <v>24177</v>
      </c>
      <c r="I3048" t="s">
        <v>57</v>
      </c>
      <c r="J3048" t="s">
        <v>2255</v>
      </c>
      <c r="K3048" t="s">
        <v>2255</v>
      </c>
      <c r="L3048" s="28" t="s">
        <v>24209</v>
      </c>
    </row>
    <row r="3049" spans="1:12" x14ac:dyDescent="0.3">
      <c r="A3049">
        <v>511014</v>
      </c>
      <c r="B3049" t="s">
        <v>571</v>
      </c>
      <c r="C3049" t="s">
        <v>45</v>
      </c>
      <c r="D3049" t="s">
        <v>46</v>
      </c>
      <c r="E3049">
        <v>6566</v>
      </c>
      <c r="F3049">
        <v>1880</v>
      </c>
      <c r="G3049">
        <v>6566</v>
      </c>
      <c r="H3049" t="s">
        <v>24177</v>
      </c>
      <c r="I3049" t="s">
        <v>57</v>
      </c>
      <c r="J3049" t="s">
        <v>2255</v>
      </c>
      <c r="K3049" t="s">
        <v>2255</v>
      </c>
      <c r="L3049" s="28" t="s">
        <v>24209</v>
      </c>
    </row>
    <row r="3050" spans="1:12" x14ac:dyDescent="0.3">
      <c r="A3050">
        <v>511014</v>
      </c>
      <c r="B3050" t="s">
        <v>571</v>
      </c>
      <c r="C3050" t="s">
        <v>47</v>
      </c>
      <c r="D3050" t="s">
        <v>48</v>
      </c>
      <c r="E3050">
        <v>6566</v>
      </c>
      <c r="F3050">
        <v>2586</v>
      </c>
      <c r="G3050">
        <v>6566</v>
      </c>
      <c r="H3050" t="s">
        <v>24177</v>
      </c>
      <c r="I3050" t="s">
        <v>57</v>
      </c>
      <c r="J3050" t="s">
        <v>2255</v>
      </c>
      <c r="K3050" t="s">
        <v>2255</v>
      </c>
      <c r="L3050" s="28" t="s">
        <v>24209</v>
      </c>
    </row>
    <row r="3051" spans="1:12" x14ac:dyDescent="0.3">
      <c r="A3051">
        <v>511014</v>
      </c>
      <c r="B3051" t="s">
        <v>571</v>
      </c>
      <c r="C3051" t="s">
        <v>47</v>
      </c>
      <c r="D3051" t="s">
        <v>48</v>
      </c>
      <c r="E3051">
        <v>6566</v>
      </c>
      <c r="F3051">
        <v>76200</v>
      </c>
      <c r="G3051">
        <v>6566</v>
      </c>
      <c r="H3051" t="s">
        <v>24177</v>
      </c>
      <c r="I3051" t="s">
        <v>57</v>
      </c>
      <c r="J3051" t="s">
        <v>2255</v>
      </c>
      <c r="K3051" t="s">
        <v>2255</v>
      </c>
      <c r="L3051" s="28" t="s">
        <v>24209</v>
      </c>
    </row>
    <row r="3052" spans="1:12" x14ac:dyDescent="0.3">
      <c r="A3052">
        <v>511014</v>
      </c>
      <c r="B3052" t="s">
        <v>571</v>
      </c>
      <c r="C3052" t="s">
        <v>47</v>
      </c>
      <c r="D3052" t="s">
        <v>48</v>
      </c>
      <c r="E3052">
        <v>6566</v>
      </c>
      <c r="F3052">
        <v>54680</v>
      </c>
      <c r="G3052">
        <v>6566</v>
      </c>
      <c r="H3052" t="s">
        <v>24177</v>
      </c>
      <c r="I3052" t="s">
        <v>57</v>
      </c>
      <c r="J3052" t="s">
        <v>2255</v>
      </c>
      <c r="K3052" t="s">
        <v>2255</v>
      </c>
      <c r="L3052" s="28" t="s">
        <v>24209</v>
      </c>
    </row>
    <row r="3053" spans="1:12" x14ac:dyDescent="0.3">
      <c r="A3053">
        <v>511015</v>
      </c>
      <c r="B3053" t="s">
        <v>572</v>
      </c>
      <c r="C3053" t="s">
        <v>67</v>
      </c>
      <c r="D3053" t="s">
        <v>68</v>
      </c>
      <c r="E3053">
        <v>6566</v>
      </c>
      <c r="F3053">
        <v>10000</v>
      </c>
      <c r="G3053">
        <v>6566</v>
      </c>
      <c r="H3053" t="s">
        <v>24177</v>
      </c>
      <c r="I3053" t="s">
        <v>57</v>
      </c>
      <c r="J3053" t="s">
        <v>2255</v>
      </c>
      <c r="K3053" t="s">
        <v>2255</v>
      </c>
      <c r="L3053" s="28" t="s">
        <v>2317</v>
      </c>
    </row>
    <row r="3054" spans="1:12" x14ac:dyDescent="0.3">
      <c r="A3054">
        <v>511015</v>
      </c>
      <c r="B3054" t="s">
        <v>572</v>
      </c>
      <c r="C3054" t="s">
        <v>47</v>
      </c>
      <c r="D3054" t="s">
        <v>48</v>
      </c>
      <c r="E3054">
        <v>6566</v>
      </c>
      <c r="F3054">
        <v>52280</v>
      </c>
      <c r="G3054">
        <v>6566</v>
      </c>
      <c r="H3054" t="s">
        <v>24177</v>
      </c>
      <c r="I3054" t="s">
        <v>57</v>
      </c>
      <c r="J3054" t="s">
        <v>2255</v>
      </c>
      <c r="K3054" t="s">
        <v>2255</v>
      </c>
      <c r="L3054" s="28" t="s">
        <v>24209</v>
      </c>
    </row>
    <row r="3055" spans="1:12" x14ac:dyDescent="0.3">
      <c r="A3055">
        <v>511015</v>
      </c>
      <c r="B3055" t="s">
        <v>572</v>
      </c>
      <c r="C3055" t="s">
        <v>47</v>
      </c>
      <c r="D3055" t="s">
        <v>48</v>
      </c>
      <c r="E3055">
        <v>6566</v>
      </c>
      <c r="F3055">
        <v>25680</v>
      </c>
      <c r="G3055">
        <v>6566</v>
      </c>
      <c r="H3055" t="s">
        <v>24177</v>
      </c>
      <c r="I3055" t="s">
        <v>57</v>
      </c>
      <c r="J3055" t="s">
        <v>2255</v>
      </c>
      <c r="K3055" t="s">
        <v>2255</v>
      </c>
      <c r="L3055" s="28" t="s">
        <v>24209</v>
      </c>
    </row>
    <row r="3056" spans="1:12" x14ac:dyDescent="0.3">
      <c r="A3056">
        <v>511015</v>
      </c>
      <c r="B3056" t="s">
        <v>572</v>
      </c>
      <c r="C3056" t="s">
        <v>47</v>
      </c>
      <c r="D3056" t="s">
        <v>48</v>
      </c>
      <c r="E3056">
        <v>6566</v>
      </c>
      <c r="F3056">
        <v>2586</v>
      </c>
      <c r="G3056">
        <v>6566</v>
      </c>
      <c r="H3056" t="s">
        <v>24177</v>
      </c>
      <c r="I3056" t="s">
        <v>57</v>
      </c>
      <c r="J3056" t="s">
        <v>2255</v>
      </c>
      <c r="K3056" t="s">
        <v>2255</v>
      </c>
      <c r="L3056" s="28" t="s">
        <v>24209</v>
      </c>
    </row>
    <row r="3057" spans="1:12" x14ac:dyDescent="0.3">
      <c r="A3057">
        <v>511015</v>
      </c>
      <c r="B3057" t="s">
        <v>572</v>
      </c>
      <c r="C3057" t="s">
        <v>65</v>
      </c>
      <c r="D3057" t="s">
        <v>66</v>
      </c>
      <c r="E3057">
        <v>6566</v>
      </c>
      <c r="F3057">
        <v>71000</v>
      </c>
      <c r="G3057">
        <v>6566</v>
      </c>
      <c r="H3057" t="s">
        <v>24177</v>
      </c>
      <c r="I3057" t="s">
        <v>57</v>
      </c>
      <c r="J3057" t="s">
        <v>2255</v>
      </c>
      <c r="K3057" t="s">
        <v>2255</v>
      </c>
      <c r="L3057" s="28" t="s">
        <v>2317</v>
      </c>
    </row>
    <row r="3058" spans="1:12" x14ac:dyDescent="0.3">
      <c r="A3058">
        <v>511017</v>
      </c>
      <c r="B3058" t="s">
        <v>573</v>
      </c>
      <c r="C3058" t="s">
        <v>71</v>
      </c>
      <c r="D3058" t="s">
        <v>72</v>
      </c>
      <c r="E3058">
        <v>6566</v>
      </c>
      <c r="F3058">
        <v>13600</v>
      </c>
      <c r="G3058">
        <v>6566</v>
      </c>
      <c r="H3058" t="s">
        <v>24177</v>
      </c>
      <c r="I3058" t="s">
        <v>57</v>
      </c>
      <c r="J3058" t="s">
        <v>2255</v>
      </c>
      <c r="K3058" t="s">
        <v>2255</v>
      </c>
      <c r="L3058" s="28" t="s">
        <v>2317</v>
      </c>
    </row>
    <row r="3059" spans="1:12" x14ac:dyDescent="0.3">
      <c r="A3059">
        <v>511017</v>
      </c>
      <c r="B3059" t="s">
        <v>573</v>
      </c>
      <c r="C3059" t="s">
        <v>71</v>
      </c>
      <c r="D3059" t="s">
        <v>72</v>
      </c>
      <c r="E3059">
        <v>6566</v>
      </c>
      <c r="F3059">
        <v>1020</v>
      </c>
      <c r="G3059">
        <v>6566</v>
      </c>
      <c r="H3059" t="s">
        <v>24177</v>
      </c>
      <c r="I3059" t="s">
        <v>57</v>
      </c>
      <c r="J3059" t="s">
        <v>2255</v>
      </c>
      <c r="K3059" t="s">
        <v>2255</v>
      </c>
      <c r="L3059" s="28" t="s">
        <v>2317</v>
      </c>
    </row>
    <row r="3060" spans="1:12" x14ac:dyDescent="0.3">
      <c r="A3060">
        <v>511017</v>
      </c>
      <c r="B3060" t="s">
        <v>573</v>
      </c>
      <c r="C3060" t="s">
        <v>71</v>
      </c>
      <c r="D3060" t="s">
        <v>72</v>
      </c>
      <c r="E3060">
        <v>6566</v>
      </c>
      <c r="F3060">
        <v>4480</v>
      </c>
      <c r="G3060">
        <v>6566</v>
      </c>
      <c r="H3060" t="s">
        <v>24177</v>
      </c>
      <c r="I3060" t="s">
        <v>57</v>
      </c>
      <c r="J3060" t="s">
        <v>2255</v>
      </c>
      <c r="K3060" t="s">
        <v>2255</v>
      </c>
      <c r="L3060" s="28" t="s">
        <v>2317</v>
      </c>
    </row>
    <row r="3061" spans="1:12" x14ac:dyDescent="0.3">
      <c r="A3061">
        <v>511017</v>
      </c>
      <c r="B3061" t="s">
        <v>573</v>
      </c>
      <c r="C3061" t="s">
        <v>71</v>
      </c>
      <c r="D3061" t="s">
        <v>72</v>
      </c>
      <c r="E3061">
        <v>6566</v>
      </c>
      <c r="F3061">
        <v>336</v>
      </c>
      <c r="G3061">
        <v>6566</v>
      </c>
      <c r="H3061" t="s">
        <v>24177</v>
      </c>
      <c r="I3061" t="s">
        <v>57</v>
      </c>
      <c r="J3061" t="s">
        <v>2255</v>
      </c>
      <c r="K3061" t="s">
        <v>2255</v>
      </c>
      <c r="L3061" s="28" t="s">
        <v>2317</v>
      </c>
    </row>
    <row r="3062" spans="1:12" x14ac:dyDescent="0.3">
      <c r="A3062">
        <v>511017</v>
      </c>
      <c r="B3062" t="s">
        <v>573</v>
      </c>
      <c r="C3062" t="s">
        <v>47</v>
      </c>
      <c r="D3062" t="s">
        <v>48</v>
      </c>
      <c r="E3062">
        <v>6566</v>
      </c>
      <c r="F3062">
        <v>4310</v>
      </c>
      <c r="G3062">
        <v>6566</v>
      </c>
      <c r="H3062" t="s">
        <v>24177</v>
      </c>
      <c r="I3062" t="s">
        <v>57</v>
      </c>
      <c r="J3062" t="s">
        <v>2255</v>
      </c>
      <c r="K3062" t="s">
        <v>2255</v>
      </c>
      <c r="L3062" s="28" t="s">
        <v>24209</v>
      </c>
    </row>
    <row r="3063" spans="1:12" x14ac:dyDescent="0.3">
      <c r="A3063">
        <v>511017</v>
      </c>
      <c r="B3063" t="s">
        <v>573</v>
      </c>
      <c r="C3063" t="s">
        <v>47</v>
      </c>
      <c r="D3063" t="s">
        <v>48</v>
      </c>
      <c r="E3063">
        <v>6566</v>
      </c>
      <c r="F3063">
        <v>27340</v>
      </c>
      <c r="G3063">
        <v>6566</v>
      </c>
      <c r="H3063" t="s">
        <v>24177</v>
      </c>
      <c r="I3063" t="s">
        <v>57</v>
      </c>
      <c r="J3063" t="s">
        <v>2255</v>
      </c>
      <c r="K3063" t="s">
        <v>2255</v>
      </c>
      <c r="L3063" s="28" t="s">
        <v>24209</v>
      </c>
    </row>
    <row r="3064" spans="1:12" x14ac:dyDescent="0.3">
      <c r="A3064">
        <v>511017</v>
      </c>
      <c r="B3064" t="s">
        <v>573</v>
      </c>
      <c r="C3064" t="s">
        <v>47</v>
      </c>
      <c r="D3064" t="s">
        <v>48</v>
      </c>
      <c r="E3064">
        <v>6566</v>
      </c>
      <c r="F3064">
        <v>104560</v>
      </c>
      <c r="G3064">
        <v>6566</v>
      </c>
      <c r="H3064" t="s">
        <v>24177</v>
      </c>
      <c r="I3064" t="s">
        <v>57</v>
      </c>
      <c r="J3064" t="s">
        <v>2255</v>
      </c>
      <c r="K3064" t="s">
        <v>2255</v>
      </c>
      <c r="L3064" s="28" t="s">
        <v>24209</v>
      </c>
    </row>
    <row r="3065" spans="1:12" x14ac:dyDescent="0.3">
      <c r="A3065">
        <v>511018</v>
      </c>
      <c r="B3065" t="s">
        <v>574</v>
      </c>
      <c r="C3065" t="s">
        <v>47</v>
      </c>
      <c r="D3065" t="s">
        <v>48</v>
      </c>
      <c r="E3065">
        <v>6566</v>
      </c>
      <c r="F3065">
        <v>50800</v>
      </c>
      <c r="G3065">
        <v>6566</v>
      </c>
      <c r="H3065" t="s">
        <v>24177</v>
      </c>
      <c r="I3065" t="s">
        <v>57</v>
      </c>
      <c r="J3065" t="s">
        <v>2255</v>
      </c>
      <c r="K3065" t="s">
        <v>2255</v>
      </c>
      <c r="L3065" s="28" t="s">
        <v>24209</v>
      </c>
    </row>
    <row r="3066" spans="1:12" x14ac:dyDescent="0.3">
      <c r="A3066">
        <v>511019</v>
      </c>
      <c r="B3066" t="s">
        <v>575</v>
      </c>
      <c r="C3066" t="s">
        <v>67</v>
      </c>
      <c r="D3066" t="s">
        <v>68</v>
      </c>
      <c r="E3066">
        <v>6566</v>
      </c>
      <c r="F3066">
        <v>6000</v>
      </c>
      <c r="G3066">
        <v>6566</v>
      </c>
      <c r="H3066" t="s">
        <v>24177</v>
      </c>
      <c r="I3066" t="s">
        <v>57</v>
      </c>
      <c r="J3066" t="s">
        <v>2255</v>
      </c>
      <c r="K3066" t="s">
        <v>2255</v>
      </c>
      <c r="L3066" s="28" t="s">
        <v>2317</v>
      </c>
    </row>
    <row r="3067" spans="1:12" x14ac:dyDescent="0.3">
      <c r="A3067">
        <v>511019</v>
      </c>
      <c r="B3067" t="s">
        <v>575</v>
      </c>
      <c r="C3067" t="s">
        <v>45</v>
      </c>
      <c r="D3067" t="s">
        <v>46</v>
      </c>
      <c r="E3067">
        <v>6566</v>
      </c>
      <c r="F3067">
        <v>1312</v>
      </c>
      <c r="G3067">
        <v>6566</v>
      </c>
      <c r="H3067" t="s">
        <v>24177</v>
      </c>
      <c r="I3067" t="s">
        <v>57</v>
      </c>
      <c r="J3067" t="s">
        <v>2255</v>
      </c>
      <c r="K3067" t="s">
        <v>2255</v>
      </c>
      <c r="L3067" s="28" t="s">
        <v>24209</v>
      </c>
    </row>
    <row r="3068" spans="1:12" x14ac:dyDescent="0.3">
      <c r="A3068">
        <v>511019</v>
      </c>
      <c r="B3068" t="s">
        <v>575</v>
      </c>
      <c r="C3068" t="s">
        <v>45</v>
      </c>
      <c r="D3068" t="s">
        <v>46</v>
      </c>
      <c r="E3068">
        <v>6566</v>
      </c>
      <c r="F3068">
        <v>1880</v>
      </c>
      <c r="G3068">
        <v>6566</v>
      </c>
      <c r="H3068" t="s">
        <v>24177</v>
      </c>
      <c r="I3068" t="s">
        <v>57</v>
      </c>
      <c r="J3068" t="s">
        <v>2255</v>
      </c>
      <c r="K3068" t="s">
        <v>2255</v>
      </c>
      <c r="L3068" s="28" t="s">
        <v>24209</v>
      </c>
    </row>
    <row r="3069" spans="1:12" x14ac:dyDescent="0.3">
      <c r="A3069">
        <v>511019</v>
      </c>
      <c r="B3069" t="s">
        <v>575</v>
      </c>
      <c r="C3069" t="s">
        <v>47</v>
      </c>
      <c r="D3069" t="s">
        <v>48</v>
      </c>
      <c r="E3069">
        <v>6566</v>
      </c>
      <c r="F3069">
        <v>21660</v>
      </c>
      <c r="G3069">
        <v>6566</v>
      </c>
      <c r="H3069" t="s">
        <v>24177</v>
      </c>
      <c r="I3069" t="s">
        <v>57</v>
      </c>
      <c r="J3069" t="s">
        <v>2255</v>
      </c>
      <c r="K3069" t="s">
        <v>2255</v>
      </c>
      <c r="L3069" s="28" t="s">
        <v>24209</v>
      </c>
    </row>
    <row r="3070" spans="1:12" x14ac:dyDescent="0.3">
      <c r="A3070">
        <v>511019</v>
      </c>
      <c r="B3070" t="s">
        <v>575</v>
      </c>
      <c r="C3070" t="s">
        <v>47</v>
      </c>
      <c r="D3070" t="s">
        <v>48</v>
      </c>
      <c r="E3070">
        <v>6566</v>
      </c>
      <c r="F3070">
        <v>37530</v>
      </c>
      <c r="G3070">
        <v>6566</v>
      </c>
      <c r="H3070" t="s">
        <v>24177</v>
      </c>
      <c r="I3070" t="s">
        <v>57</v>
      </c>
      <c r="J3070" t="s">
        <v>2255</v>
      </c>
      <c r="K3070" t="s">
        <v>2255</v>
      </c>
      <c r="L3070" s="28" t="s">
        <v>24209</v>
      </c>
    </row>
    <row r="3071" spans="1:12" x14ac:dyDescent="0.3">
      <c r="A3071">
        <v>511019</v>
      </c>
      <c r="B3071" t="s">
        <v>575</v>
      </c>
      <c r="C3071" t="s">
        <v>47</v>
      </c>
      <c r="D3071" t="s">
        <v>48</v>
      </c>
      <c r="E3071">
        <v>6566</v>
      </c>
      <c r="F3071">
        <v>28380</v>
      </c>
      <c r="G3071">
        <v>6566</v>
      </c>
      <c r="H3071" t="s">
        <v>24177</v>
      </c>
      <c r="I3071" t="s">
        <v>57</v>
      </c>
      <c r="J3071" t="s">
        <v>2255</v>
      </c>
      <c r="K3071" t="s">
        <v>2255</v>
      </c>
      <c r="L3071" s="28" t="s">
        <v>24209</v>
      </c>
    </row>
    <row r="3072" spans="1:12" x14ac:dyDescent="0.3">
      <c r="A3072">
        <v>511020</v>
      </c>
      <c r="B3072" t="s">
        <v>576</v>
      </c>
      <c r="C3072" t="s">
        <v>71</v>
      </c>
      <c r="D3072" t="s">
        <v>72</v>
      </c>
      <c r="E3072">
        <v>6566</v>
      </c>
      <c r="F3072">
        <v>4480</v>
      </c>
      <c r="G3072">
        <v>6566</v>
      </c>
      <c r="H3072" t="s">
        <v>24177</v>
      </c>
      <c r="I3072" t="s">
        <v>57</v>
      </c>
      <c r="J3072" t="s">
        <v>2255</v>
      </c>
      <c r="K3072" t="s">
        <v>2255</v>
      </c>
      <c r="L3072" s="28" t="s">
        <v>2317</v>
      </c>
    </row>
    <row r="3073" spans="1:12" x14ac:dyDescent="0.3">
      <c r="A3073">
        <v>511020</v>
      </c>
      <c r="B3073" t="s">
        <v>576</v>
      </c>
      <c r="C3073" t="s">
        <v>71</v>
      </c>
      <c r="D3073" t="s">
        <v>72</v>
      </c>
      <c r="E3073">
        <v>6566</v>
      </c>
      <c r="F3073">
        <v>336</v>
      </c>
      <c r="G3073">
        <v>6566</v>
      </c>
      <c r="H3073" t="s">
        <v>24177</v>
      </c>
      <c r="I3073" t="s">
        <v>57</v>
      </c>
      <c r="J3073" t="s">
        <v>2255</v>
      </c>
      <c r="K3073" t="s">
        <v>2255</v>
      </c>
      <c r="L3073" s="28" t="s">
        <v>2317</v>
      </c>
    </row>
    <row r="3074" spans="1:12" x14ac:dyDescent="0.3">
      <c r="A3074">
        <v>511020</v>
      </c>
      <c r="B3074" t="s">
        <v>576</v>
      </c>
      <c r="C3074" t="s">
        <v>47</v>
      </c>
      <c r="D3074" t="s">
        <v>48</v>
      </c>
      <c r="E3074">
        <v>6566</v>
      </c>
      <c r="F3074">
        <v>39210</v>
      </c>
      <c r="G3074">
        <v>6566</v>
      </c>
      <c r="H3074" t="s">
        <v>24177</v>
      </c>
      <c r="I3074" t="s">
        <v>57</v>
      </c>
      <c r="J3074" t="s">
        <v>2255</v>
      </c>
      <c r="K3074" t="s">
        <v>2255</v>
      </c>
      <c r="L3074" s="28" t="s">
        <v>24209</v>
      </c>
    </row>
    <row r="3075" spans="1:12" x14ac:dyDescent="0.3">
      <c r="A3075">
        <v>511021</v>
      </c>
      <c r="B3075" t="s">
        <v>577</v>
      </c>
      <c r="C3075" t="s">
        <v>61</v>
      </c>
      <c r="D3075" t="s">
        <v>62</v>
      </c>
      <c r="E3075">
        <v>6566</v>
      </c>
      <c r="F3075">
        <v>754.17</v>
      </c>
      <c r="G3075">
        <v>6465</v>
      </c>
      <c r="H3075" t="s">
        <v>24178</v>
      </c>
      <c r="I3075" t="s">
        <v>58</v>
      </c>
      <c r="J3075" t="s">
        <v>2256</v>
      </c>
      <c r="K3075" t="s">
        <v>2256</v>
      </c>
      <c r="L3075" s="28" t="s">
        <v>2317</v>
      </c>
    </row>
    <row r="3076" spans="1:12" x14ac:dyDescent="0.3">
      <c r="A3076">
        <v>511021</v>
      </c>
      <c r="B3076" t="s">
        <v>577</v>
      </c>
      <c r="C3076" t="s">
        <v>61</v>
      </c>
      <c r="D3076" t="s">
        <v>62</v>
      </c>
      <c r="E3076">
        <v>6566</v>
      </c>
      <c r="F3076">
        <v>8333.33</v>
      </c>
      <c r="G3076">
        <v>6465</v>
      </c>
      <c r="H3076" t="s">
        <v>24178</v>
      </c>
      <c r="I3076" t="s">
        <v>58</v>
      </c>
      <c r="J3076" t="s">
        <v>2256</v>
      </c>
      <c r="K3076" t="s">
        <v>2256</v>
      </c>
      <c r="L3076" s="28" t="s">
        <v>2317</v>
      </c>
    </row>
    <row r="3077" spans="1:12" x14ac:dyDescent="0.3">
      <c r="A3077">
        <v>511021</v>
      </c>
      <c r="B3077" t="s">
        <v>577</v>
      </c>
      <c r="C3077" t="s">
        <v>69</v>
      </c>
      <c r="D3077" t="s">
        <v>70</v>
      </c>
      <c r="E3077">
        <v>6566</v>
      </c>
      <c r="F3077">
        <v>1743.03</v>
      </c>
      <c r="G3077">
        <v>6465</v>
      </c>
      <c r="H3077" t="s">
        <v>24178</v>
      </c>
      <c r="I3077" t="s">
        <v>58</v>
      </c>
      <c r="J3077" t="s">
        <v>2256</v>
      </c>
      <c r="K3077" t="s">
        <v>2256</v>
      </c>
      <c r="L3077" s="28" t="s">
        <v>2317</v>
      </c>
    </row>
    <row r="3078" spans="1:12" x14ac:dyDescent="0.3">
      <c r="A3078">
        <v>511021</v>
      </c>
      <c r="B3078" t="s">
        <v>577</v>
      </c>
      <c r="C3078" t="s">
        <v>69</v>
      </c>
      <c r="D3078" t="s">
        <v>70</v>
      </c>
      <c r="E3078">
        <v>6566</v>
      </c>
      <c r="F3078">
        <v>12840</v>
      </c>
      <c r="G3078">
        <v>6465</v>
      </c>
      <c r="H3078" t="s">
        <v>24178</v>
      </c>
      <c r="I3078" t="s">
        <v>58</v>
      </c>
      <c r="J3078" t="s">
        <v>2256</v>
      </c>
      <c r="K3078" t="s">
        <v>2256</v>
      </c>
      <c r="L3078" s="28" t="s">
        <v>2317</v>
      </c>
    </row>
    <row r="3079" spans="1:12" x14ac:dyDescent="0.3">
      <c r="A3079">
        <v>511022</v>
      </c>
      <c r="B3079" t="s">
        <v>578</v>
      </c>
      <c r="C3079" t="s">
        <v>47</v>
      </c>
      <c r="D3079" t="s">
        <v>48</v>
      </c>
      <c r="E3079">
        <v>6566</v>
      </c>
      <c r="F3079">
        <v>20505</v>
      </c>
      <c r="G3079">
        <v>6566</v>
      </c>
      <c r="H3079" t="s">
        <v>24177</v>
      </c>
      <c r="I3079" t="s">
        <v>57</v>
      </c>
      <c r="J3079" t="s">
        <v>2255</v>
      </c>
      <c r="K3079" t="s">
        <v>2255</v>
      </c>
      <c r="L3079" s="28" t="s">
        <v>24209</v>
      </c>
    </row>
    <row r="3080" spans="1:12" x14ac:dyDescent="0.3">
      <c r="A3080">
        <v>511024</v>
      </c>
      <c r="B3080" t="s">
        <v>579</v>
      </c>
      <c r="C3080" t="s">
        <v>47</v>
      </c>
      <c r="D3080" t="s">
        <v>48</v>
      </c>
      <c r="E3080">
        <v>6566</v>
      </c>
      <c r="F3080">
        <v>8890</v>
      </c>
      <c r="G3080">
        <v>6566</v>
      </c>
      <c r="H3080" t="s">
        <v>24177</v>
      </c>
      <c r="I3080" t="s">
        <v>57</v>
      </c>
      <c r="J3080" t="s">
        <v>2255</v>
      </c>
      <c r="K3080" t="s">
        <v>2255</v>
      </c>
      <c r="L3080" s="28" t="s">
        <v>24209</v>
      </c>
    </row>
    <row r="3081" spans="1:12" x14ac:dyDescent="0.3">
      <c r="A3081">
        <v>511024</v>
      </c>
      <c r="B3081" t="s">
        <v>579</v>
      </c>
      <c r="C3081" t="s">
        <v>47</v>
      </c>
      <c r="D3081" t="s">
        <v>48</v>
      </c>
      <c r="E3081">
        <v>6566</v>
      </c>
      <c r="F3081">
        <v>10160</v>
      </c>
      <c r="G3081">
        <v>6566</v>
      </c>
      <c r="H3081" t="s">
        <v>24177</v>
      </c>
      <c r="I3081" t="s">
        <v>57</v>
      </c>
      <c r="J3081" t="s">
        <v>2255</v>
      </c>
      <c r="K3081" t="s">
        <v>2255</v>
      </c>
      <c r="L3081" s="28" t="s">
        <v>24209</v>
      </c>
    </row>
    <row r="3082" spans="1:12" x14ac:dyDescent="0.3">
      <c r="A3082">
        <v>511025</v>
      </c>
      <c r="B3082" t="s">
        <v>580</v>
      </c>
      <c r="C3082" t="s">
        <v>47</v>
      </c>
      <c r="D3082" t="s">
        <v>48</v>
      </c>
      <c r="E3082">
        <v>6566</v>
      </c>
      <c r="F3082">
        <v>25400</v>
      </c>
      <c r="G3082">
        <v>6566</v>
      </c>
      <c r="H3082" t="s">
        <v>24177</v>
      </c>
      <c r="I3082" t="s">
        <v>57</v>
      </c>
      <c r="J3082" t="s">
        <v>2255</v>
      </c>
      <c r="K3082" t="s">
        <v>2255</v>
      </c>
      <c r="L3082" s="28" t="s">
        <v>24209</v>
      </c>
    </row>
    <row r="3083" spans="1:12" x14ac:dyDescent="0.3">
      <c r="A3083">
        <v>511026</v>
      </c>
      <c r="B3083" t="s">
        <v>581</v>
      </c>
      <c r="C3083" t="s">
        <v>47</v>
      </c>
      <c r="D3083" t="s">
        <v>48</v>
      </c>
      <c r="E3083">
        <v>6566</v>
      </c>
      <c r="F3083">
        <v>39210</v>
      </c>
      <c r="G3083">
        <v>6566</v>
      </c>
      <c r="H3083" t="s">
        <v>24177</v>
      </c>
      <c r="I3083" t="s">
        <v>57</v>
      </c>
      <c r="J3083" t="s">
        <v>2255</v>
      </c>
      <c r="K3083" t="s">
        <v>2255</v>
      </c>
      <c r="L3083" s="28" t="s">
        <v>24209</v>
      </c>
    </row>
    <row r="3084" spans="1:12" x14ac:dyDescent="0.3">
      <c r="A3084">
        <v>511026</v>
      </c>
      <c r="B3084" t="s">
        <v>581</v>
      </c>
      <c r="C3084" t="s">
        <v>47</v>
      </c>
      <c r="D3084" t="s">
        <v>48</v>
      </c>
      <c r="E3084">
        <v>6566</v>
      </c>
      <c r="F3084">
        <v>14440</v>
      </c>
      <c r="G3084">
        <v>6566</v>
      </c>
      <c r="H3084" t="s">
        <v>24177</v>
      </c>
      <c r="I3084" t="s">
        <v>57</v>
      </c>
      <c r="J3084" t="s">
        <v>2255</v>
      </c>
      <c r="K3084" t="s">
        <v>2255</v>
      </c>
      <c r="L3084" s="28" t="s">
        <v>24209</v>
      </c>
    </row>
    <row r="3085" spans="1:12" x14ac:dyDescent="0.3">
      <c r="A3085">
        <v>511027</v>
      </c>
      <c r="B3085" t="s">
        <v>582</v>
      </c>
      <c r="C3085" t="s">
        <v>47</v>
      </c>
      <c r="D3085" t="s">
        <v>48</v>
      </c>
      <c r="E3085">
        <v>6566</v>
      </c>
      <c r="F3085">
        <v>13070</v>
      </c>
      <c r="G3085">
        <v>6566</v>
      </c>
      <c r="H3085" t="s">
        <v>24177</v>
      </c>
      <c r="I3085" t="s">
        <v>57</v>
      </c>
      <c r="J3085" t="s">
        <v>2255</v>
      </c>
      <c r="K3085" t="s">
        <v>2255</v>
      </c>
      <c r="L3085" s="28" t="s">
        <v>24209</v>
      </c>
    </row>
    <row r="3086" spans="1:12" x14ac:dyDescent="0.3">
      <c r="A3086">
        <v>511027</v>
      </c>
      <c r="B3086" t="s">
        <v>582</v>
      </c>
      <c r="C3086" t="s">
        <v>47</v>
      </c>
      <c r="D3086" t="s">
        <v>48</v>
      </c>
      <c r="E3086">
        <v>6566</v>
      </c>
      <c r="F3086">
        <v>19050</v>
      </c>
      <c r="G3086">
        <v>6566</v>
      </c>
      <c r="H3086" t="s">
        <v>24177</v>
      </c>
      <c r="I3086" t="s">
        <v>57</v>
      </c>
      <c r="J3086" t="s">
        <v>2255</v>
      </c>
      <c r="K3086" t="s">
        <v>2255</v>
      </c>
      <c r="L3086" s="28" t="s">
        <v>24209</v>
      </c>
    </row>
    <row r="3087" spans="1:12" x14ac:dyDescent="0.3">
      <c r="A3087">
        <v>511028</v>
      </c>
      <c r="B3087" t="s">
        <v>583</v>
      </c>
      <c r="C3087" t="s">
        <v>47</v>
      </c>
      <c r="D3087" t="s">
        <v>48</v>
      </c>
      <c r="E3087">
        <v>6566</v>
      </c>
      <c r="F3087">
        <v>25400</v>
      </c>
      <c r="G3087">
        <v>6566</v>
      </c>
      <c r="H3087" t="s">
        <v>24177</v>
      </c>
      <c r="I3087" t="s">
        <v>57</v>
      </c>
      <c r="J3087" t="s">
        <v>2255</v>
      </c>
      <c r="K3087" t="s">
        <v>2255</v>
      </c>
      <c r="L3087" s="28" t="s">
        <v>24209</v>
      </c>
    </row>
    <row r="3088" spans="1:12" x14ac:dyDescent="0.3">
      <c r="A3088">
        <v>511030</v>
      </c>
      <c r="B3088" t="s">
        <v>584</v>
      </c>
      <c r="C3088" t="s">
        <v>47</v>
      </c>
      <c r="D3088" t="s">
        <v>48</v>
      </c>
      <c r="E3088">
        <v>6566</v>
      </c>
      <c r="F3088">
        <v>14440</v>
      </c>
      <c r="G3088">
        <v>6566</v>
      </c>
      <c r="H3088" t="s">
        <v>24177</v>
      </c>
      <c r="I3088" t="s">
        <v>57</v>
      </c>
      <c r="J3088" t="s">
        <v>2255</v>
      </c>
      <c r="K3088" t="s">
        <v>2255</v>
      </c>
      <c r="L3088" s="28" t="s">
        <v>24209</v>
      </c>
    </row>
    <row r="3089" spans="1:12" x14ac:dyDescent="0.3">
      <c r="A3089">
        <v>511030</v>
      </c>
      <c r="B3089" t="s">
        <v>584</v>
      </c>
      <c r="C3089" t="s">
        <v>47</v>
      </c>
      <c r="D3089" t="s">
        <v>48</v>
      </c>
      <c r="E3089">
        <v>6566</v>
      </c>
      <c r="F3089">
        <v>35560</v>
      </c>
      <c r="G3089">
        <v>6566</v>
      </c>
      <c r="H3089" t="s">
        <v>24177</v>
      </c>
      <c r="I3089" t="s">
        <v>57</v>
      </c>
      <c r="J3089" t="s">
        <v>2255</v>
      </c>
      <c r="K3089" t="s">
        <v>2255</v>
      </c>
      <c r="L3089" s="28" t="s">
        <v>24209</v>
      </c>
    </row>
    <row r="3090" spans="1:12" x14ac:dyDescent="0.3">
      <c r="A3090">
        <v>511030</v>
      </c>
      <c r="B3090" t="s">
        <v>584</v>
      </c>
      <c r="C3090" t="s">
        <v>47</v>
      </c>
      <c r="D3090" t="s">
        <v>48</v>
      </c>
      <c r="E3090">
        <v>6566</v>
      </c>
      <c r="F3090">
        <v>15240</v>
      </c>
      <c r="G3090">
        <v>6566</v>
      </c>
      <c r="H3090" t="s">
        <v>24177</v>
      </c>
      <c r="I3090" t="s">
        <v>57</v>
      </c>
      <c r="J3090" t="s">
        <v>2255</v>
      </c>
      <c r="K3090" t="s">
        <v>2255</v>
      </c>
      <c r="L3090" s="28" t="s">
        <v>24209</v>
      </c>
    </row>
    <row r="3091" spans="1:12" x14ac:dyDescent="0.3">
      <c r="A3091">
        <v>511031</v>
      </c>
      <c r="B3091" t="s">
        <v>585</v>
      </c>
      <c r="C3091" t="s">
        <v>45</v>
      </c>
      <c r="D3091" t="s">
        <v>46</v>
      </c>
      <c r="E3091">
        <v>6566</v>
      </c>
      <c r="F3091">
        <v>1650</v>
      </c>
      <c r="G3091">
        <v>6566</v>
      </c>
      <c r="H3091" t="s">
        <v>24177</v>
      </c>
      <c r="I3091" t="s">
        <v>57</v>
      </c>
      <c r="J3091" t="s">
        <v>2255</v>
      </c>
      <c r="K3091" t="s">
        <v>2255</v>
      </c>
      <c r="L3091" s="28" t="s">
        <v>24209</v>
      </c>
    </row>
    <row r="3092" spans="1:12" x14ac:dyDescent="0.3">
      <c r="A3092">
        <v>511031</v>
      </c>
      <c r="B3092" t="s">
        <v>585</v>
      </c>
      <c r="C3092" t="s">
        <v>45</v>
      </c>
      <c r="D3092" t="s">
        <v>46</v>
      </c>
      <c r="E3092">
        <v>6566</v>
      </c>
      <c r="F3092">
        <v>5550</v>
      </c>
      <c r="G3092">
        <v>6566</v>
      </c>
      <c r="H3092" t="s">
        <v>24177</v>
      </c>
      <c r="I3092" t="s">
        <v>57</v>
      </c>
      <c r="J3092" t="s">
        <v>2255</v>
      </c>
      <c r="K3092" t="s">
        <v>2255</v>
      </c>
      <c r="L3092" s="28" t="s">
        <v>24209</v>
      </c>
    </row>
    <row r="3093" spans="1:12" x14ac:dyDescent="0.3">
      <c r="A3093">
        <v>511031</v>
      </c>
      <c r="B3093" t="s">
        <v>585</v>
      </c>
      <c r="C3093" t="s">
        <v>45</v>
      </c>
      <c r="D3093" t="s">
        <v>46</v>
      </c>
      <c r="E3093">
        <v>6566</v>
      </c>
      <c r="F3093">
        <v>670</v>
      </c>
      <c r="G3093">
        <v>6566</v>
      </c>
      <c r="H3093" t="s">
        <v>24177</v>
      </c>
      <c r="I3093" t="s">
        <v>57</v>
      </c>
      <c r="J3093" t="s">
        <v>2255</v>
      </c>
      <c r="K3093" t="s">
        <v>2255</v>
      </c>
      <c r="L3093" s="28" t="s">
        <v>24209</v>
      </c>
    </row>
    <row r="3094" spans="1:12" x14ac:dyDescent="0.3">
      <c r="A3094">
        <v>511031</v>
      </c>
      <c r="B3094" t="s">
        <v>585</v>
      </c>
      <c r="C3094" t="s">
        <v>45</v>
      </c>
      <c r="D3094" t="s">
        <v>46</v>
      </c>
      <c r="E3094">
        <v>6566</v>
      </c>
      <c r="F3094">
        <v>1954</v>
      </c>
      <c r="G3094">
        <v>6566</v>
      </c>
      <c r="H3094" t="s">
        <v>24177</v>
      </c>
      <c r="I3094" t="s">
        <v>57</v>
      </c>
      <c r="J3094" t="s">
        <v>2255</v>
      </c>
      <c r="K3094" t="s">
        <v>2255</v>
      </c>
      <c r="L3094" s="28" t="s">
        <v>24209</v>
      </c>
    </row>
    <row r="3095" spans="1:12" x14ac:dyDescent="0.3">
      <c r="A3095">
        <v>511031</v>
      </c>
      <c r="B3095" t="s">
        <v>585</v>
      </c>
      <c r="C3095" t="s">
        <v>47</v>
      </c>
      <c r="D3095" t="s">
        <v>48</v>
      </c>
      <c r="E3095">
        <v>6566</v>
      </c>
      <c r="F3095">
        <v>63500</v>
      </c>
      <c r="G3095">
        <v>6566</v>
      </c>
      <c r="H3095" t="s">
        <v>24177</v>
      </c>
      <c r="I3095" t="s">
        <v>57</v>
      </c>
      <c r="J3095" t="s">
        <v>2255</v>
      </c>
      <c r="K3095" t="s">
        <v>2255</v>
      </c>
      <c r="L3095" s="28" t="s">
        <v>24209</v>
      </c>
    </row>
    <row r="3096" spans="1:12" x14ac:dyDescent="0.3">
      <c r="A3096">
        <v>511033</v>
      </c>
      <c r="B3096" t="s">
        <v>586</v>
      </c>
      <c r="C3096" t="s">
        <v>47</v>
      </c>
      <c r="D3096" t="s">
        <v>48</v>
      </c>
      <c r="E3096">
        <v>6566</v>
      </c>
      <c r="F3096">
        <v>25400</v>
      </c>
      <c r="G3096">
        <v>6566</v>
      </c>
      <c r="H3096" t="s">
        <v>24177</v>
      </c>
      <c r="I3096" t="s">
        <v>57</v>
      </c>
      <c r="J3096" t="s">
        <v>2255</v>
      </c>
      <c r="K3096" t="s">
        <v>2255</v>
      </c>
      <c r="L3096" s="28" t="s">
        <v>24209</v>
      </c>
    </row>
    <row r="3097" spans="1:12" x14ac:dyDescent="0.3">
      <c r="A3097">
        <v>511034</v>
      </c>
      <c r="B3097" t="s">
        <v>587</v>
      </c>
      <c r="C3097" t="s">
        <v>45</v>
      </c>
      <c r="D3097" t="s">
        <v>46</v>
      </c>
      <c r="E3097">
        <v>6566</v>
      </c>
      <c r="F3097">
        <v>2722</v>
      </c>
      <c r="G3097">
        <v>6566</v>
      </c>
      <c r="H3097" t="s">
        <v>24177</v>
      </c>
      <c r="I3097" t="s">
        <v>57</v>
      </c>
      <c r="J3097" t="s">
        <v>2255</v>
      </c>
      <c r="K3097" t="s">
        <v>2255</v>
      </c>
      <c r="L3097" s="28" t="s">
        <v>24209</v>
      </c>
    </row>
    <row r="3098" spans="1:12" x14ac:dyDescent="0.3">
      <c r="A3098">
        <v>511034</v>
      </c>
      <c r="B3098" t="s">
        <v>587</v>
      </c>
      <c r="C3098" t="s">
        <v>45</v>
      </c>
      <c r="D3098" t="s">
        <v>46</v>
      </c>
      <c r="E3098">
        <v>6566</v>
      </c>
      <c r="F3098">
        <v>3350</v>
      </c>
      <c r="G3098">
        <v>6566</v>
      </c>
      <c r="H3098" t="s">
        <v>24177</v>
      </c>
      <c r="I3098" t="s">
        <v>57</v>
      </c>
      <c r="J3098" t="s">
        <v>2255</v>
      </c>
      <c r="K3098" t="s">
        <v>2255</v>
      </c>
      <c r="L3098" s="28" t="s">
        <v>24209</v>
      </c>
    </row>
    <row r="3099" spans="1:12" x14ac:dyDescent="0.3">
      <c r="A3099">
        <v>511034</v>
      </c>
      <c r="B3099" t="s">
        <v>587</v>
      </c>
      <c r="C3099" t="s">
        <v>47</v>
      </c>
      <c r="D3099" t="s">
        <v>48</v>
      </c>
      <c r="E3099">
        <v>6566</v>
      </c>
      <c r="F3099">
        <v>12700</v>
      </c>
      <c r="G3099">
        <v>6566</v>
      </c>
      <c r="H3099" t="s">
        <v>24177</v>
      </c>
      <c r="I3099" t="s">
        <v>57</v>
      </c>
      <c r="J3099" t="s">
        <v>2255</v>
      </c>
      <c r="K3099" t="s">
        <v>2255</v>
      </c>
      <c r="L3099" s="28" t="s">
        <v>24209</v>
      </c>
    </row>
    <row r="3100" spans="1:12" x14ac:dyDescent="0.3">
      <c r="A3100">
        <v>511034</v>
      </c>
      <c r="B3100" t="s">
        <v>587</v>
      </c>
      <c r="C3100" t="s">
        <v>47</v>
      </c>
      <c r="D3100" t="s">
        <v>48</v>
      </c>
      <c r="E3100">
        <v>6566</v>
      </c>
      <c r="F3100">
        <v>34175</v>
      </c>
      <c r="G3100">
        <v>6566</v>
      </c>
      <c r="H3100" t="s">
        <v>24177</v>
      </c>
      <c r="I3100" t="s">
        <v>57</v>
      </c>
      <c r="J3100" t="s">
        <v>2255</v>
      </c>
      <c r="K3100" t="s">
        <v>2255</v>
      </c>
      <c r="L3100" s="28" t="s">
        <v>24209</v>
      </c>
    </row>
    <row r="3101" spans="1:12" x14ac:dyDescent="0.3">
      <c r="A3101">
        <v>511035</v>
      </c>
      <c r="B3101" t="s">
        <v>588</v>
      </c>
      <c r="C3101" t="s">
        <v>45</v>
      </c>
      <c r="D3101" t="s">
        <v>46</v>
      </c>
      <c r="E3101">
        <v>6566</v>
      </c>
      <c r="F3101">
        <v>1309</v>
      </c>
      <c r="G3101">
        <v>6566</v>
      </c>
      <c r="H3101" t="s">
        <v>24177</v>
      </c>
      <c r="I3101" t="s">
        <v>57</v>
      </c>
      <c r="J3101" t="s">
        <v>2255</v>
      </c>
      <c r="K3101" t="s">
        <v>2255</v>
      </c>
      <c r="L3101" s="28" t="s">
        <v>24209</v>
      </c>
    </row>
    <row r="3102" spans="1:12" x14ac:dyDescent="0.3">
      <c r="A3102">
        <v>511035</v>
      </c>
      <c r="B3102" t="s">
        <v>588</v>
      </c>
      <c r="C3102" t="s">
        <v>45</v>
      </c>
      <c r="D3102" t="s">
        <v>46</v>
      </c>
      <c r="E3102">
        <v>6566</v>
      </c>
      <c r="F3102">
        <v>7920</v>
      </c>
      <c r="G3102">
        <v>6566</v>
      </c>
      <c r="H3102" t="s">
        <v>24177</v>
      </c>
      <c r="I3102" t="s">
        <v>57</v>
      </c>
      <c r="J3102" t="s">
        <v>2255</v>
      </c>
      <c r="K3102" t="s">
        <v>2255</v>
      </c>
      <c r="L3102" s="28" t="s">
        <v>24209</v>
      </c>
    </row>
    <row r="3103" spans="1:12" x14ac:dyDescent="0.3">
      <c r="A3103">
        <v>511035</v>
      </c>
      <c r="B3103" t="s">
        <v>588</v>
      </c>
      <c r="C3103" t="s">
        <v>45</v>
      </c>
      <c r="D3103" t="s">
        <v>46</v>
      </c>
      <c r="E3103">
        <v>6566</v>
      </c>
      <c r="F3103">
        <v>6565</v>
      </c>
      <c r="G3103">
        <v>6566</v>
      </c>
      <c r="H3103" t="s">
        <v>24177</v>
      </c>
      <c r="I3103" t="s">
        <v>57</v>
      </c>
      <c r="J3103" t="s">
        <v>2255</v>
      </c>
      <c r="K3103" t="s">
        <v>2255</v>
      </c>
      <c r="L3103" s="28" t="s">
        <v>24209</v>
      </c>
    </row>
    <row r="3104" spans="1:12" x14ac:dyDescent="0.3">
      <c r="A3104">
        <v>511035</v>
      </c>
      <c r="B3104" t="s">
        <v>588</v>
      </c>
      <c r="C3104" t="s">
        <v>45</v>
      </c>
      <c r="D3104" t="s">
        <v>46</v>
      </c>
      <c r="E3104">
        <v>6566</v>
      </c>
      <c r="F3104">
        <v>2931</v>
      </c>
      <c r="G3104">
        <v>6566</v>
      </c>
      <c r="H3104" t="s">
        <v>24177</v>
      </c>
      <c r="I3104" t="s">
        <v>57</v>
      </c>
      <c r="J3104" t="s">
        <v>2255</v>
      </c>
      <c r="K3104" t="s">
        <v>2255</v>
      </c>
      <c r="L3104" s="28" t="s">
        <v>24209</v>
      </c>
    </row>
    <row r="3105" spans="1:12" x14ac:dyDescent="0.3">
      <c r="A3105">
        <v>511035</v>
      </c>
      <c r="B3105" t="s">
        <v>588</v>
      </c>
      <c r="C3105" t="s">
        <v>45</v>
      </c>
      <c r="D3105" t="s">
        <v>46</v>
      </c>
      <c r="E3105">
        <v>6566</v>
      </c>
      <c r="F3105">
        <v>1313</v>
      </c>
      <c r="G3105">
        <v>6566</v>
      </c>
      <c r="H3105" t="s">
        <v>24177</v>
      </c>
      <c r="I3105" t="s">
        <v>57</v>
      </c>
      <c r="J3105" t="s">
        <v>2255</v>
      </c>
      <c r="K3105" t="s">
        <v>2255</v>
      </c>
      <c r="L3105" s="28" t="s">
        <v>24209</v>
      </c>
    </row>
    <row r="3106" spans="1:12" x14ac:dyDescent="0.3">
      <c r="A3106">
        <v>511035</v>
      </c>
      <c r="B3106" t="s">
        <v>588</v>
      </c>
      <c r="C3106" t="s">
        <v>47</v>
      </c>
      <c r="D3106" t="s">
        <v>48</v>
      </c>
      <c r="E3106">
        <v>6566</v>
      </c>
      <c r="F3106">
        <v>34440</v>
      </c>
      <c r="G3106">
        <v>6566</v>
      </c>
      <c r="H3106" t="s">
        <v>24177</v>
      </c>
      <c r="I3106" t="s">
        <v>57</v>
      </c>
      <c r="J3106" t="s">
        <v>2255</v>
      </c>
      <c r="K3106" t="s">
        <v>2255</v>
      </c>
      <c r="L3106" s="28" t="s">
        <v>24209</v>
      </c>
    </row>
    <row r="3107" spans="1:12" x14ac:dyDescent="0.3">
      <c r="A3107">
        <v>511035</v>
      </c>
      <c r="B3107" t="s">
        <v>588</v>
      </c>
      <c r="C3107" t="s">
        <v>47</v>
      </c>
      <c r="D3107" t="s">
        <v>48</v>
      </c>
      <c r="E3107">
        <v>6566</v>
      </c>
      <c r="F3107">
        <v>16560</v>
      </c>
      <c r="G3107">
        <v>6566</v>
      </c>
      <c r="H3107" t="s">
        <v>24177</v>
      </c>
      <c r="I3107" t="s">
        <v>57</v>
      </c>
      <c r="J3107" t="s">
        <v>2255</v>
      </c>
      <c r="K3107" t="s">
        <v>2255</v>
      </c>
      <c r="L3107" s="28" t="s">
        <v>24209</v>
      </c>
    </row>
    <row r="3108" spans="1:12" x14ac:dyDescent="0.3">
      <c r="A3108">
        <v>511036</v>
      </c>
      <c r="B3108" t="s">
        <v>589</v>
      </c>
      <c r="C3108" t="s">
        <v>47</v>
      </c>
      <c r="D3108" t="s">
        <v>48</v>
      </c>
      <c r="E3108">
        <v>6566</v>
      </c>
      <c r="F3108">
        <v>21400</v>
      </c>
      <c r="G3108">
        <v>6566</v>
      </c>
      <c r="H3108" t="s">
        <v>24177</v>
      </c>
      <c r="I3108" t="s">
        <v>57</v>
      </c>
      <c r="J3108" t="s">
        <v>2255</v>
      </c>
      <c r="K3108" t="s">
        <v>2255</v>
      </c>
      <c r="L3108" s="28" t="s">
        <v>24209</v>
      </c>
    </row>
    <row r="3109" spans="1:12" x14ac:dyDescent="0.3">
      <c r="A3109">
        <v>511036</v>
      </c>
      <c r="B3109" t="s">
        <v>589</v>
      </c>
      <c r="C3109" t="s">
        <v>47</v>
      </c>
      <c r="D3109" t="s">
        <v>48</v>
      </c>
      <c r="E3109">
        <v>6566</v>
      </c>
      <c r="F3109">
        <v>37260</v>
      </c>
      <c r="G3109">
        <v>6566</v>
      </c>
      <c r="H3109" t="s">
        <v>24177</v>
      </c>
      <c r="I3109" t="s">
        <v>57</v>
      </c>
      <c r="J3109" t="s">
        <v>2255</v>
      </c>
      <c r="K3109" t="s">
        <v>2255</v>
      </c>
      <c r="L3109" s="28" t="s">
        <v>24209</v>
      </c>
    </row>
    <row r="3110" spans="1:12" x14ac:dyDescent="0.3">
      <c r="A3110">
        <v>511036</v>
      </c>
      <c r="B3110" t="s">
        <v>589</v>
      </c>
      <c r="C3110" t="s">
        <v>61</v>
      </c>
      <c r="D3110" t="s">
        <v>62</v>
      </c>
      <c r="E3110">
        <v>6566</v>
      </c>
      <c r="F3110">
        <v>790</v>
      </c>
      <c r="G3110">
        <v>6364</v>
      </c>
      <c r="H3110" t="s">
        <v>24178</v>
      </c>
      <c r="I3110" t="s">
        <v>58</v>
      </c>
      <c r="J3110" t="s">
        <v>2256</v>
      </c>
      <c r="K3110" t="s">
        <v>2256</v>
      </c>
      <c r="L3110" s="28" t="s">
        <v>2317</v>
      </c>
    </row>
    <row r="3111" spans="1:12" x14ac:dyDescent="0.3">
      <c r="A3111">
        <v>511036</v>
      </c>
      <c r="B3111" t="s">
        <v>589</v>
      </c>
      <c r="C3111" t="s">
        <v>61</v>
      </c>
      <c r="D3111" t="s">
        <v>62</v>
      </c>
      <c r="E3111">
        <v>6566</v>
      </c>
      <c r="F3111">
        <v>35.75</v>
      </c>
      <c r="G3111">
        <v>6364</v>
      </c>
      <c r="H3111" t="s">
        <v>24178</v>
      </c>
      <c r="I3111" t="s">
        <v>58</v>
      </c>
      <c r="J3111" t="s">
        <v>2256</v>
      </c>
      <c r="K3111" t="s">
        <v>2256</v>
      </c>
      <c r="L3111" s="28" t="s">
        <v>2317</v>
      </c>
    </row>
    <row r="3112" spans="1:12" x14ac:dyDescent="0.3">
      <c r="A3112">
        <v>511036</v>
      </c>
      <c r="B3112" t="s">
        <v>589</v>
      </c>
      <c r="C3112" t="s">
        <v>61</v>
      </c>
      <c r="D3112" t="s">
        <v>62</v>
      </c>
      <c r="E3112">
        <v>6566</v>
      </c>
      <c r="F3112">
        <v>7210</v>
      </c>
      <c r="G3112">
        <v>6364</v>
      </c>
      <c r="H3112" t="s">
        <v>24178</v>
      </c>
      <c r="I3112" t="s">
        <v>58</v>
      </c>
      <c r="J3112" t="s">
        <v>2256</v>
      </c>
      <c r="K3112" t="s">
        <v>2256</v>
      </c>
      <c r="L3112" s="28" t="s">
        <v>2317</v>
      </c>
    </row>
    <row r="3113" spans="1:12" x14ac:dyDescent="0.3">
      <c r="A3113">
        <v>511036</v>
      </c>
      <c r="B3113" t="s">
        <v>589</v>
      </c>
      <c r="C3113" t="s">
        <v>61</v>
      </c>
      <c r="D3113" t="s">
        <v>62</v>
      </c>
      <c r="E3113">
        <v>6566</v>
      </c>
      <c r="F3113">
        <v>326.25</v>
      </c>
      <c r="G3113">
        <v>6364</v>
      </c>
      <c r="H3113" t="s">
        <v>24178</v>
      </c>
      <c r="I3113" t="s">
        <v>58</v>
      </c>
      <c r="J3113" t="s">
        <v>2256</v>
      </c>
      <c r="K3113" t="s">
        <v>2256</v>
      </c>
      <c r="L3113" s="28" t="s">
        <v>2317</v>
      </c>
    </row>
    <row r="3114" spans="1:12" x14ac:dyDescent="0.3">
      <c r="A3114">
        <v>511044</v>
      </c>
      <c r="B3114" t="s">
        <v>590</v>
      </c>
      <c r="C3114" t="s">
        <v>45</v>
      </c>
      <c r="D3114" t="s">
        <v>46</v>
      </c>
      <c r="E3114">
        <v>6566</v>
      </c>
      <c r="F3114">
        <v>1005</v>
      </c>
      <c r="G3114">
        <v>6566</v>
      </c>
      <c r="H3114" t="s">
        <v>24177</v>
      </c>
      <c r="I3114" t="s">
        <v>57</v>
      </c>
      <c r="J3114" t="s">
        <v>2255</v>
      </c>
      <c r="K3114" t="s">
        <v>2255</v>
      </c>
      <c r="L3114" s="28" t="s">
        <v>24209</v>
      </c>
    </row>
    <row r="3115" spans="1:12" x14ac:dyDescent="0.3">
      <c r="A3115">
        <v>511044</v>
      </c>
      <c r="B3115" t="s">
        <v>590</v>
      </c>
      <c r="C3115" t="s">
        <v>45</v>
      </c>
      <c r="D3115" t="s">
        <v>46</v>
      </c>
      <c r="E3115">
        <v>6566</v>
      </c>
      <c r="F3115">
        <v>1954</v>
      </c>
      <c r="G3115">
        <v>6566</v>
      </c>
      <c r="H3115" t="s">
        <v>24177</v>
      </c>
      <c r="I3115" t="s">
        <v>57</v>
      </c>
      <c r="J3115" t="s">
        <v>2255</v>
      </c>
      <c r="K3115" t="s">
        <v>2255</v>
      </c>
      <c r="L3115" s="28" t="s">
        <v>24209</v>
      </c>
    </row>
    <row r="3116" spans="1:12" x14ac:dyDescent="0.3">
      <c r="A3116">
        <v>511044</v>
      </c>
      <c r="B3116" t="s">
        <v>590</v>
      </c>
      <c r="C3116" t="s">
        <v>45</v>
      </c>
      <c r="D3116" t="s">
        <v>46</v>
      </c>
      <c r="E3116">
        <v>6566</v>
      </c>
      <c r="F3116">
        <v>2624</v>
      </c>
      <c r="G3116">
        <v>6566</v>
      </c>
      <c r="H3116" t="s">
        <v>24177</v>
      </c>
      <c r="I3116" t="s">
        <v>57</v>
      </c>
      <c r="J3116" t="s">
        <v>2255</v>
      </c>
      <c r="K3116" t="s">
        <v>2255</v>
      </c>
      <c r="L3116" s="28" t="s">
        <v>24209</v>
      </c>
    </row>
    <row r="3117" spans="1:12" x14ac:dyDescent="0.3">
      <c r="A3117">
        <v>511044</v>
      </c>
      <c r="B3117" t="s">
        <v>590</v>
      </c>
      <c r="C3117" t="s">
        <v>47</v>
      </c>
      <c r="D3117" t="s">
        <v>48</v>
      </c>
      <c r="E3117">
        <v>6566</v>
      </c>
      <c r="F3117">
        <v>15240</v>
      </c>
      <c r="G3117">
        <v>6566</v>
      </c>
      <c r="H3117" t="s">
        <v>24177</v>
      </c>
      <c r="I3117" t="s">
        <v>57</v>
      </c>
      <c r="J3117" t="s">
        <v>2255</v>
      </c>
      <c r="K3117" t="s">
        <v>2255</v>
      </c>
      <c r="L3117" s="28" t="s">
        <v>24209</v>
      </c>
    </row>
    <row r="3118" spans="1:12" x14ac:dyDescent="0.3">
      <c r="A3118">
        <v>511046</v>
      </c>
      <c r="B3118" t="s">
        <v>591</v>
      </c>
      <c r="C3118" t="s">
        <v>47</v>
      </c>
      <c r="D3118" t="s">
        <v>48</v>
      </c>
      <c r="E3118">
        <v>6566</v>
      </c>
      <c r="F3118">
        <v>12700</v>
      </c>
      <c r="G3118">
        <v>6566</v>
      </c>
      <c r="H3118" t="s">
        <v>24177</v>
      </c>
      <c r="I3118" t="s">
        <v>57</v>
      </c>
      <c r="J3118" t="s">
        <v>2255</v>
      </c>
      <c r="K3118" t="s">
        <v>2255</v>
      </c>
      <c r="L3118" s="28" t="s">
        <v>24209</v>
      </c>
    </row>
    <row r="3119" spans="1:12" x14ac:dyDescent="0.3">
      <c r="A3119">
        <v>511047</v>
      </c>
      <c r="B3119" t="s">
        <v>592</v>
      </c>
      <c r="C3119" t="s">
        <v>47</v>
      </c>
      <c r="D3119" t="s">
        <v>48</v>
      </c>
      <c r="E3119">
        <v>6566</v>
      </c>
      <c r="F3119">
        <v>4332</v>
      </c>
      <c r="G3119">
        <v>6566</v>
      </c>
      <c r="H3119" t="s">
        <v>24177</v>
      </c>
      <c r="I3119" t="s">
        <v>57</v>
      </c>
      <c r="J3119" t="s">
        <v>2255</v>
      </c>
      <c r="K3119" t="s">
        <v>2255</v>
      </c>
      <c r="L3119" s="28" t="s">
        <v>24209</v>
      </c>
    </row>
    <row r="3120" spans="1:12" x14ac:dyDescent="0.3">
      <c r="A3120">
        <v>511048</v>
      </c>
      <c r="B3120" t="s">
        <v>593</v>
      </c>
      <c r="C3120" t="s">
        <v>47</v>
      </c>
      <c r="D3120" t="s">
        <v>48</v>
      </c>
      <c r="E3120">
        <v>6566</v>
      </c>
      <c r="F3120">
        <v>13670</v>
      </c>
      <c r="G3120">
        <v>6566</v>
      </c>
      <c r="H3120" t="s">
        <v>24177</v>
      </c>
      <c r="I3120" t="s">
        <v>57</v>
      </c>
      <c r="J3120" t="s">
        <v>2255</v>
      </c>
      <c r="K3120" t="s">
        <v>2255</v>
      </c>
      <c r="L3120" s="28" t="s">
        <v>24209</v>
      </c>
    </row>
    <row r="3121" spans="1:12" x14ac:dyDescent="0.3">
      <c r="A3121">
        <v>511048</v>
      </c>
      <c r="B3121" t="s">
        <v>593</v>
      </c>
      <c r="C3121" t="s">
        <v>47</v>
      </c>
      <c r="D3121" t="s">
        <v>48</v>
      </c>
      <c r="E3121">
        <v>6566</v>
      </c>
      <c r="F3121">
        <v>7095</v>
      </c>
      <c r="G3121">
        <v>6566</v>
      </c>
      <c r="H3121" t="s">
        <v>24177</v>
      </c>
      <c r="I3121" t="s">
        <v>57</v>
      </c>
      <c r="J3121" t="s">
        <v>2255</v>
      </c>
      <c r="K3121" t="s">
        <v>2255</v>
      </c>
      <c r="L3121" s="28" t="s">
        <v>24209</v>
      </c>
    </row>
    <row r="3122" spans="1:12" x14ac:dyDescent="0.3">
      <c r="A3122">
        <v>511049</v>
      </c>
      <c r="B3122" t="s">
        <v>594</v>
      </c>
      <c r="C3122" t="s">
        <v>47</v>
      </c>
      <c r="D3122" t="s">
        <v>48</v>
      </c>
      <c r="E3122">
        <v>6566</v>
      </c>
      <c r="F3122">
        <v>13670</v>
      </c>
      <c r="G3122">
        <v>6566</v>
      </c>
      <c r="H3122" t="s">
        <v>24177</v>
      </c>
      <c r="I3122" t="s">
        <v>57</v>
      </c>
      <c r="J3122" t="s">
        <v>2255</v>
      </c>
      <c r="K3122" t="s">
        <v>2255</v>
      </c>
      <c r="L3122" s="28" t="s">
        <v>24209</v>
      </c>
    </row>
    <row r="3123" spans="1:12" x14ac:dyDescent="0.3">
      <c r="A3123">
        <v>511050</v>
      </c>
      <c r="B3123" t="s">
        <v>595</v>
      </c>
      <c r="C3123" t="s">
        <v>47</v>
      </c>
      <c r="D3123" t="s">
        <v>48</v>
      </c>
      <c r="E3123">
        <v>6566</v>
      </c>
      <c r="F3123">
        <v>8560</v>
      </c>
      <c r="G3123">
        <v>6566</v>
      </c>
      <c r="H3123" t="s">
        <v>24177</v>
      </c>
      <c r="I3123" t="s">
        <v>57</v>
      </c>
      <c r="J3123" t="s">
        <v>2255</v>
      </c>
      <c r="K3123" t="s">
        <v>2255</v>
      </c>
      <c r="L3123" s="28" t="s">
        <v>24209</v>
      </c>
    </row>
    <row r="3124" spans="1:12" x14ac:dyDescent="0.3">
      <c r="A3124">
        <v>511051</v>
      </c>
      <c r="B3124" t="s">
        <v>596</v>
      </c>
      <c r="C3124" t="s">
        <v>47</v>
      </c>
      <c r="D3124" t="s">
        <v>48</v>
      </c>
      <c r="E3124">
        <v>6566</v>
      </c>
      <c r="F3124">
        <v>6835</v>
      </c>
      <c r="G3124">
        <v>6566</v>
      </c>
      <c r="H3124" t="s">
        <v>24177</v>
      </c>
      <c r="I3124" t="s">
        <v>57</v>
      </c>
      <c r="J3124" t="s">
        <v>2255</v>
      </c>
      <c r="K3124" t="s">
        <v>2255</v>
      </c>
      <c r="L3124" s="28" t="s">
        <v>24209</v>
      </c>
    </row>
    <row r="3125" spans="1:12" x14ac:dyDescent="0.3">
      <c r="A3125">
        <v>511051</v>
      </c>
      <c r="B3125" t="s">
        <v>596</v>
      </c>
      <c r="C3125" t="s">
        <v>47</v>
      </c>
      <c r="D3125" t="s">
        <v>48</v>
      </c>
      <c r="E3125">
        <v>6566</v>
      </c>
      <c r="F3125">
        <v>12700</v>
      </c>
      <c r="G3125">
        <v>6566</v>
      </c>
      <c r="H3125" t="s">
        <v>24177</v>
      </c>
      <c r="I3125" t="s">
        <v>57</v>
      </c>
      <c r="J3125" t="s">
        <v>2255</v>
      </c>
      <c r="K3125" t="s">
        <v>2255</v>
      </c>
      <c r="L3125" s="28" t="s">
        <v>24209</v>
      </c>
    </row>
    <row r="3126" spans="1:12" x14ac:dyDescent="0.3">
      <c r="A3126">
        <v>511052</v>
      </c>
      <c r="B3126" t="s">
        <v>597</v>
      </c>
      <c r="C3126" t="s">
        <v>47</v>
      </c>
      <c r="D3126" t="s">
        <v>48</v>
      </c>
      <c r="E3126">
        <v>6566</v>
      </c>
      <c r="F3126">
        <v>34290</v>
      </c>
      <c r="G3126">
        <v>6566</v>
      </c>
      <c r="H3126" t="s">
        <v>24177</v>
      </c>
      <c r="I3126" t="s">
        <v>57</v>
      </c>
      <c r="J3126" t="s">
        <v>2255</v>
      </c>
      <c r="K3126" t="s">
        <v>2255</v>
      </c>
      <c r="L3126" s="28" t="s">
        <v>24209</v>
      </c>
    </row>
    <row r="3127" spans="1:12" x14ac:dyDescent="0.3">
      <c r="A3127">
        <v>511052</v>
      </c>
      <c r="B3127" t="s">
        <v>597</v>
      </c>
      <c r="C3127" t="s">
        <v>61</v>
      </c>
      <c r="D3127" t="s">
        <v>62</v>
      </c>
      <c r="E3127">
        <v>6566</v>
      </c>
      <c r="F3127">
        <v>8333.33</v>
      </c>
      <c r="G3127">
        <v>6566</v>
      </c>
      <c r="H3127" t="s">
        <v>24177</v>
      </c>
      <c r="I3127" t="s">
        <v>58</v>
      </c>
      <c r="J3127" t="s">
        <v>2256</v>
      </c>
      <c r="K3127" t="s">
        <v>2255</v>
      </c>
      <c r="L3127" s="28" t="s">
        <v>2317</v>
      </c>
    </row>
    <row r="3128" spans="1:12" x14ac:dyDescent="0.3">
      <c r="A3128">
        <v>511052</v>
      </c>
      <c r="B3128" t="s">
        <v>597</v>
      </c>
      <c r="C3128" t="s">
        <v>61</v>
      </c>
      <c r="D3128" t="s">
        <v>62</v>
      </c>
      <c r="E3128">
        <v>6566</v>
      </c>
      <c r="F3128">
        <v>480.39</v>
      </c>
      <c r="G3128">
        <v>6566</v>
      </c>
      <c r="H3128" t="s">
        <v>24177</v>
      </c>
      <c r="I3128" t="s">
        <v>58</v>
      </c>
      <c r="J3128" t="s">
        <v>2256</v>
      </c>
      <c r="K3128" t="s">
        <v>2255</v>
      </c>
      <c r="L3128" s="28" t="s">
        <v>2317</v>
      </c>
    </row>
    <row r="3129" spans="1:12" x14ac:dyDescent="0.3">
      <c r="A3129">
        <v>511058</v>
      </c>
      <c r="B3129" t="s">
        <v>598</v>
      </c>
      <c r="C3129" t="s">
        <v>47</v>
      </c>
      <c r="D3129" t="s">
        <v>48</v>
      </c>
      <c r="E3129">
        <v>6566</v>
      </c>
      <c r="F3129">
        <v>12400</v>
      </c>
      <c r="G3129">
        <v>6566</v>
      </c>
      <c r="H3129" t="s">
        <v>24177</v>
      </c>
      <c r="I3129" t="s">
        <v>57</v>
      </c>
      <c r="J3129" t="s">
        <v>2255</v>
      </c>
      <c r="K3129" t="s">
        <v>2255</v>
      </c>
      <c r="L3129" s="28" t="s">
        <v>24209</v>
      </c>
    </row>
    <row r="3130" spans="1:12" x14ac:dyDescent="0.3">
      <c r="A3130">
        <v>511060</v>
      </c>
      <c r="B3130" t="s">
        <v>599</v>
      </c>
      <c r="C3130" t="s">
        <v>47</v>
      </c>
      <c r="D3130" t="s">
        <v>48</v>
      </c>
      <c r="E3130">
        <v>6566</v>
      </c>
      <c r="F3130">
        <v>856</v>
      </c>
      <c r="G3130">
        <v>6566</v>
      </c>
      <c r="H3130" t="s">
        <v>24177</v>
      </c>
      <c r="I3130" t="s">
        <v>57</v>
      </c>
      <c r="J3130" t="s">
        <v>2255</v>
      </c>
      <c r="K3130" t="s">
        <v>2255</v>
      </c>
      <c r="L3130" s="28" t="s">
        <v>24209</v>
      </c>
    </row>
    <row r="3131" spans="1:12" x14ac:dyDescent="0.3">
      <c r="A3131">
        <v>511060</v>
      </c>
      <c r="B3131" t="s">
        <v>599</v>
      </c>
      <c r="C3131" t="s">
        <v>47</v>
      </c>
      <c r="D3131" t="s">
        <v>48</v>
      </c>
      <c r="E3131">
        <v>6566</v>
      </c>
      <c r="F3131">
        <v>1724</v>
      </c>
      <c r="G3131">
        <v>6566</v>
      </c>
      <c r="H3131" t="s">
        <v>24177</v>
      </c>
      <c r="I3131" t="s">
        <v>57</v>
      </c>
      <c r="J3131" t="s">
        <v>2255</v>
      </c>
      <c r="K3131" t="s">
        <v>2255</v>
      </c>
      <c r="L3131" s="28" t="s">
        <v>24209</v>
      </c>
    </row>
    <row r="3132" spans="1:12" x14ac:dyDescent="0.3">
      <c r="A3132">
        <v>511060</v>
      </c>
      <c r="B3132" t="s">
        <v>599</v>
      </c>
      <c r="C3132" t="s">
        <v>47</v>
      </c>
      <c r="D3132" t="s">
        <v>48</v>
      </c>
      <c r="E3132">
        <v>6566</v>
      </c>
      <c r="F3132">
        <v>5468</v>
      </c>
      <c r="G3132">
        <v>6566</v>
      </c>
      <c r="H3132" t="s">
        <v>24177</v>
      </c>
      <c r="I3132" t="s">
        <v>57</v>
      </c>
      <c r="J3132" t="s">
        <v>2255</v>
      </c>
      <c r="K3132" t="s">
        <v>2255</v>
      </c>
      <c r="L3132" s="28" t="s">
        <v>24209</v>
      </c>
    </row>
    <row r="3133" spans="1:12" x14ac:dyDescent="0.3">
      <c r="A3133">
        <v>511061</v>
      </c>
      <c r="B3133" t="s">
        <v>600</v>
      </c>
      <c r="C3133" t="s">
        <v>47</v>
      </c>
      <c r="D3133" t="s">
        <v>48</v>
      </c>
      <c r="E3133">
        <v>6566</v>
      </c>
      <c r="F3133">
        <v>49600</v>
      </c>
      <c r="G3133">
        <v>6566</v>
      </c>
      <c r="H3133" t="s">
        <v>24177</v>
      </c>
      <c r="I3133" t="s">
        <v>57</v>
      </c>
      <c r="J3133" t="s">
        <v>2255</v>
      </c>
      <c r="K3133" t="s">
        <v>2255</v>
      </c>
      <c r="L3133" s="28" t="s">
        <v>24209</v>
      </c>
    </row>
    <row r="3134" spans="1:12" x14ac:dyDescent="0.3">
      <c r="A3134">
        <v>511062</v>
      </c>
      <c r="B3134" t="s">
        <v>601</v>
      </c>
      <c r="C3134" t="s">
        <v>47</v>
      </c>
      <c r="D3134" t="s">
        <v>48</v>
      </c>
      <c r="E3134">
        <v>6566</v>
      </c>
      <c r="F3134">
        <v>4257</v>
      </c>
      <c r="G3134">
        <v>6566</v>
      </c>
      <c r="H3134" t="s">
        <v>24177</v>
      </c>
      <c r="I3134" t="s">
        <v>57</v>
      </c>
      <c r="J3134" t="s">
        <v>2255</v>
      </c>
      <c r="K3134" t="s">
        <v>2255</v>
      </c>
      <c r="L3134" s="28" t="s">
        <v>24209</v>
      </c>
    </row>
    <row r="3135" spans="1:12" x14ac:dyDescent="0.3">
      <c r="A3135">
        <v>511062</v>
      </c>
      <c r="B3135" t="s">
        <v>601</v>
      </c>
      <c r="C3135" t="s">
        <v>47</v>
      </c>
      <c r="D3135" t="s">
        <v>48</v>
      </c>
      <c r="E3135">
        <v>6566</v>
      </c>
      <c r="F3135">
        <v>12700</v>
      </c>
      <c r="G3135">
        <v>6566</v>
      </c>
      <c r="H3135" t="s">
        <v>24177</v>
      </c>
      <c r="I3135" t="s">
        <v>57</v>
      </c>
      <c r="J3135" t="s">
        <v>2255</v>
      </c>
      <c r="K3135" t="s">
        <v>2255</v>
      </c>
      <c r="L3135" s="28" t="s">
        <v>24209</v>
      </c>
    </row>
    <row r="3136" spans="1:12" x14ac:dyDescent="0.3">
      <c r="A3136">
        <v>511062</v>
      </c>
      <c r="B3136" t="s">
        <v>601</v>
      </c>
      <c r="C3136" t="s">
        <v>47</v>
      </c>
      <c r="D3136" t="s">
        <v>48</v>
      </c>
      <c r="E3136">
        <v>6566</v>
      </c>
      <c r="F3136">
        <v>862</v>
      </c>
      <c r="G3136">
        <v>6566</v>
      </c>
      <c r="H3136" t="s">
        <v>24177</v>
      </c>
      <c r="I3136" t="s">
        <v>57</v>
      </c>
      <c r="J3136" t="s">
        <v>2255</v>
      </c>
      <c r="K3136" t="s">
        <v>2255</v>
      </c>
      <c r="L3136" s="28" t="s">
        <v>24209</v>
      </c>
    </row>
    <row r="3137" spans="1:12" x14ac:dyDescent="0.3">
      <c r="A3137">
        <v>511063</v>
      </c>
      <c r="B3137" t="s">
        <v>602</v>
      </c>
      <c r="C3137" t="s">
        <v>47</v>
      </c>
      <c r="D3137" t="s">
        <v>48</v>
      </c>
      <c r="E3137">
        <v>6566</v>
      </c>
      <c r="F3137">
        <v>6835</v>
      </c>
      <c r="G3137">
        <v>6566</v>
      </c>
      <c r="H3137" t="s">
        <v>24177</v>
      </c>
      <c r="I3137" t="s">
        <v>57</v>
      </c>
      <c r="J3137" t="s">
        <v>2255</v>
      </c>
      <c r="K3137" t="s">
        <v>2255</v>
      </c>
      <c r="L3137" s="28" t="s">
        <v>24209</v>
      </c>
    </row>
    <row r="3138" spans="1:12" x14ac:dyDescent="0.3">
      <c r="A3138">
        <v>511063</v>
      </c>
      <c r="B3138" t="s">
        <v>602</v>
      </c>
      <c r="C3138" t="s">
        <v>47</v>
      </c>
      <c r="D3138" t="s">
        <v>48</v>
      </c>
      <c r="E3138">
        <v>6566</v>
      </c>
      <c r="F3138">
        <v>7220</v>
      </c>
      <c r="G3138">
        <v>6566</v>
      </c>
      <c r="H3138" t="s">
        <v>24177</v>
      </c>
      <c r="I3138" t="s">
        <v>57</v>
      </c>
      <c r="J3138" t="s">
        <v>2255</v>
      </c>
      <c r="K3138" t="s">
        <v>2255</v>
      </c>
      <c r="L3138" s="28" t="s">
        <v>24209</v>
      </c>
    </row>
    <row r="3139" spans="1:12" x14ac:dyDescent="0.3">
      <c r="A3139">
        <v>511063</v>
      </c>
      <c r="B3139" t="s">
        <v>602</v>
      </c>
      <c r="C3139" t="s">
        <v>47</v>
      </c>
      <c r="D3139" t="s">
        <v>48</v>
      </c>
      <c r="E3139">
        <v>6566</v>
      </c>
      <c r="F3139">
        <v>37200</v>
      </c>
      <c r="G3139">
        <v>6566</v>
      </c>
      <c r="H3139" t="s">
        <v>24177</v>
      </c>
      <c r="I3139" t="s">
        <v>57</v>
      </c>
      <c r="J3139" t="s">
        <v>2255</v>
      </c>
      <c r="K3139" t="s">
        <v>2255</v>
      </c>
      <c r="L3139" s="28" t="s">
        <v>24209</v>
      </c>
    </row>
    <row r="3140" spans="1:12" x14ac:dyDescent="0.3">
      <c r="A3140">
        <v>511064</v>
      </c>
      <c r="B3140" t="s">
        <v>603</v>
      </c>
      <c r="C3140" t="s">
        <v>45</v>
      </c>
      <c r="D3140" t="s">
        <v>46</v>
      </c>
      <c r="E3140">
        <v>6566</v>
      </c>
      <c r="F3140">
        <v>335</v>
      </c>
      <c r="G3140">
        <v>6566</v>
      </c>
      <c r="H3140" t="s">
        <v>24177</v>
      </c>
      <c r="I3140" t="s">
        <v>57</v>
      </c>
      <c r="J3140" t="s">
        <v>2255</v>
      </c>
      <c r="K3140" t="s">
        <v>2255</v>
      </c>
      <c r="L3140" s="28" t="s">
        <v>24209</v>
      </c>
    </row>
    <row r="3141" spans="1:12" x14ac:dyDescent="0.3">
      <c r="A3141">
        <v>511064</v>
      </c>
      <c r="B3141" t="s">
        <v>603</v>
      </c>
      <c r="C3141" t="s">
        <v>45</v>
      </c>
      <c r="D3141" t="s">
        <v>46</v>
      </c>
      <c r="E3141">
        <v>6566</v>
      </c>
      <c r="F3141">
        <v>330</v>
      </c>
      <c r="G3141">
        <v>6566</v>
      </c>
      <c r="H3141" t="s">
        <v>24177</v>
      </c>
      <c r="I3141" t="s">
        <v>57</v>
      </c>
      <c r="J3141" t="s">
        <v>2255</v>
      </c>
      <c r="K3141" t="s">
        <v>2255</v>
      </c>
      <c r="L3141" s="28" t="s">
        <v>24209</v>
      </c>
    </row>
    <row r="3142" spans="1:12" x14ac:dyDescent="0.3">
      <c r="A3142">
        <v>511064</v>
      </c>
      <c r="B3142" t="s">
        <v>603</v>
      </c>
      <c r="C3142" t="s">
        <v>47</v>
      </c>
      <c r="D3142" t="s">
        <v>48</v>
      </c>
      <c r="E3142">
        <v>6566</v>
      </c>
      <c r="F3142">
        <v>11352</v>
      </c>
      <c r="G3142">
        <v>6566</v>
      </c>
      <c r="H3142" t="s">
        <v>24177</v>
      </c>
      <c r="I3142" t="s">
        <v>57</v>
      </c>
      <c r="J3142" t="s">
        <v>2255</v>
      </c>
      <c r="K3142" t="s">
        <v>2255</v>
      </c>
      <c r="L3142" s="28" t="s">
        <v>24209</v>
      </c>
    </row>
    <row r="3143" spans="1:12" x14ac:dyDescent="0.3">
      <c r="A3143">
        <v>511064</v>
      </c>
      <c r="B3143" t="s">
        <v>603</v>
      </c>
      <c r="C3143" t="s">
        <v>47</v>
      </c>
      <c r="D3143" t="s">
        <v>48</v>
      </c>
      <c r="E3143">
        <v>6566</v>
      </c>
      <c r="F3143">
        <v>15012</v>
      </c>
      <c r="G3143">
        <v>6566</v>
      </c>
      <c r="H3143" t="s">
        <v>24177</v>
      </c>
      <c r="I3143" t="s">
        <v>57</v>
      </c>
      <c r="J3143" t="s">
        <v>2255</v>
      </c>
      <c r="K3143" t="s">
        <v>2255</v>
      </c>
      <c r="L3143" s="28" t="s">
        <v>24209</v>
      </c>
    </row>
    <row r="3144" spans="1:12" x14ac:dyDescent="0.3">
      <c r="A3144">
        <v>511065</v>
      </c>
      <c r="B3144" t="s">
        <v>604</v>
      </c>
      <c r="C3144" t="s">
        <v>45</v>
      </c>
      <c r="D3144" t="s">
        <v>46</v>
      </c>
      <c r="E3144">
        <v>6566</v>
      </c>
      <c r="F3144">
        <v>977</v>
      </c>
      <c r="G3144">
        <v>6566</v>
      </c>
      <c r="H3144" t="s">
        <v>24177</v>
      </c>
      <c r="I3144" t="s">
        <v>57</v>
      </c>
      <c r="J3144" t="s">
        <v>2255</v>
      </c>
      <c r="K3144" t="s">
        <v>2255</v>
      </c>
      <c r="L3144" s="28" t="s">
        <v>24209</v>
      </c>
    </row>
    <row r="3145" spans="1:12" x14ac:dyDescent="0.3">
      <c r="A3145">
        <v>511065</v>
      </c>
      <c r="B3145" t="s">
        <v>604</v>
      </c>
      <c r="C3145" t="s">
        <v>45</v>
      </c>
      <c r="D3145" t="s">
        <v>46</v>
      </c>
      <c r="E3145">
        <v>6566</v>
      </c>
      <c r="F3145">
        <v>1005</v>
      </c>
      <c r="G3145">
        <v>6566</v>
      </c>
      <c r="H3145" t="s">
        <v>24177</v>
      </c>
      <c r="I3145" t="s">
        <v>57</v>
      </c>
      <c r="J3145" t="s">
        <v>2255</v>
      </c>
      <c r="K3145" t="s">
        <v>2255</v>
      </c>
      <c r="L3145" s="28" t="s">
        <v>24209</v>
      </c>
    </row>
    <row r="3146" spans="1:12" x14ac:dyDescent="0.3">
      <c r="A3146">
        <v>511065</v>
      </c>
      <c r="B3146" t="s">
        <v>604</v>
      </c>
      <c r="C3146" t="s">
        <v>45</v>
      </c>
      <c r="D3146" t="s">
        <v>46</v>
      </c>
      <c r="E3146">
        <v>6566</v>
      </c>
      <c r="F3146">
        <v>1312</v>
      </c>
      <c r="G3146">
        <v>6566</v>
      </c>
      <c r="H3146" t="s">
        <v>24177</v>
      </c>
      <c r="I3146" t="s">
        <v>57</v>
      </c>
      <c r="J3146" t="s">
        <v>2255</v>
      </c>
      <c r="K3146" t="s">
        <v>2255</v>
      </c>
      <c r="L3146" s="28" t="s">
        <v>24209</v>
      </c>
    </row>
    <row r="3147" spans="1:12" x14ac:dyDescent="0.3">
      <c r="A3147">
        <v>511065</v>
      </c>
      <c r="B3147" t="s">
        <v>604</v>
      </c>
      <c r="C3147" t="s">
        <v>45</v>
      </c>
      <c r="D3147" t="s">
        <v>46</v>
      </c>
      <c r="E3147">
        <v>6566</v>
      </c>
      <c r="F3147">
        <v>1650</v>
      </c>
      <c r="G3147">
        <v>6566</v>
      </c>
      <c r="H3147" t="s">
        <v>24177</v>
      </c>
      <c r="I3147" t="s">
        <v>57</v>
      </c>
      <c r="J3147" t="s">
        <v>2255</v>
      </c>
      <c r="K3147" t="s">
        <v>2255</v>
      </c>
      <c r="L3147" s="28" t="s">
        <v>24209</v>
      </c>
    </row>
    <row r="3148" spans="1:12" x14ac:dyDescent="0.3">
      <c r="A3148">
        <v>511065</v>
      </c>
      <c r="B3148" t="s">
        <v>604</v>
      </c>
      <c r="C3148" t="s">
        <v>45</v>
      </c>
      <c r="D3148" t="s">
        <v>46</v>
      </c>
      <c r="E3148">
        <v>6566</v>
      </c>
      <c r="F3148">
        <v>1361</v>
      </c>
      <c r="G3148">
        <v>6566</v>
      </c>
      <c r="H3148" t="s">
        <v>24177</v>
      </c>
      <c r="I3148" t="s">
        <v>57</v>
      </c>
      <c r="J3148" t="s">
        <v>2255</v>
      </c>
      <c r="K3148" t="s">
        <v>2255</v>
      </c>
      <c r="L3148" s="28" t="s">
        <v>24209</v>
      </c>
    </row>
    <row r="3149" spans="1:12" x14ac:dyDescent="0.3">
      <c r="A3149">
        <v>511065</v>
      </c>
      <c r="B3149" t="s">
        <v>604</v>
      </c>
      <c r="C3149" t="s">
        <v>47</v>
      </c>
      <c r="D3149" t="s">
        <v>48</v>
      </c>
      <c r="E3149">
        <v>6566</v>
      </c>
      <c r="F3149">
        <v>862</v>
      </c>
      <c r="G3149">
        <v>6566</v>
      </c>
      <c r="H3149" t="s">
        <v>24177</v>
      </c>
      <c r="I3149" t="s">
        <v>57</v>
      </c>
      <c r="J3149" t="s">
        <v>2255</v>
      </c>
      <c r="K3149" t="s">
        <v>2255</v>
      </c>
      <c r="L3149" s="28" t="s">
        <v>24209</v>
      </c>
    </row>
    <row r="3150" spans="1:12" x14ac:dyDescent="0.3">
      <c r="A3150">
        <v>511065</v>
      </c>
      <c r="B3150" t="s">
        <v>604</v>
      </c>
      <c r="C3150" t="s">
        <v>47</v>
      </c>
      <c r="D3150" t="s">
        <v>48</v>
      </c>
      <c r="E3150">
        <v>6566</v>
      </c>
      <c r="F3150">
        <v>39210</v>
      </c>
      <c r="G3150">
        <v>6566</v>
      </c>
      <c r="H3150" t="s">
        <v>24177</v>
      </c>
      <c r="I3150" t="s">
        <v>57</v>
      </c>
      <c r="J3150" t="s">
        <v>2255</v>
      </c>
      <c r="K3150" t="s">
        <v>2255</v>
      </c>
      <c r="L3150" s="28" t="s">
        <v>24209</v>
      </c>
    </row>
    <row r="3151" spans="1:12" x14ac:dyDescent="0.3">
      <c r="A3151">
        <v>511066</v>
      </c>
      <c r="B3151" t="s">
        <v>605</v>
      </c>
      <c r="C3151" t="s">
        <v>45</v>
      </c>
      <c r="D3151" t="s">
        <v>46</v>
      </c>
      <c r="E3151">
        <v>6566</v>
      </c>
      <c r="F3151">
        <v>1005</v>
      </c>
      <c r="G3151">
        <v>6566</v>
      </c>
      <c r="H3151" t="s">
        <v>24177</v>
      </c>
      <c r="I3151" t="s">
        <v>57</v>
      </c>
      <c r="J3151" t="s">
        <v>2255</v>
      </c>
      <c r="K3151" t="s">
        <v>2255</v>
      </c>
      <c r="L3151" s="28" t="s">
        <v>24209</v>
      </c>
    </row>
    <row r="3152" spans="1:12" x14ac:dyDescent="0.3">
      <c r="A3152">
        <v>511066</v>
      </c>
      <c r="B3152" t="s">
        <v>605</v>
      </c>
      <c r="C3152" t="s">
        <v>45</v>
      </c>
      <c r="D3152" t="s">
        <v>46</v>
      </c>
      <c r="E3152">
        <v>6566</v>
      </c>
      <c r="F3152">
        <v>990</v>
      </c>
      <c r="G3152">
        <v>6566</v>
      </c>
      <c r="H3152" t="s">
        <v>24177</v>
      </c>
      <c r="I3152" t="s">
        <v>57</v>
      </c>
      <c r="J3152" t="s">
        <v>2255</v>
      </c>
      <c r="K3152" t="s">
        <v>2255</v>
      </c>
      <c r="L3152" s="28" t="s">
        <v>24209</v>
      </c>
    </row>
    <row r="3153" spans="1:12" x14ac:dyDescent="0.3">
      <c r="A3153">
        <v>511066</v>
      </c>
      <c r="B3153" t="s">
        <v>605</v>
      </c>
      <c r="C3153" t="s">
        <v>45</v>
      </c>
      <c r="D3153" t="s">
        <v>46</v>
      </c>
      <c r="E3153">
        <v>6566</v>
      </c>
      <c r="F3153">
        <v>1361</v>
      </c>
      <c r="G3153">
        <v>6566</v>
      </c>
      <c r="H3153" t="s">
        <v>24177</v>
      </c>
      <c r="I3153" t="s">
        <v>57</v>
      </c>
      <c r="J3153" t="s">
        <v>2255</v>
      </c>
      <c r="K3153" t="s">
        <v>2255</v>
      </c>
      <c r="L3153" s="28" t="s">
        <v>24209</v>
      </c>
    </row>
    <row r="3154" spans="1:12" x14ac:dyDescent="0.3">
      <c r="A3154">
        <v>511066</v>
      </c>
      <c r="B3154" t="s">
        <v>605</v>
      </c>
      <c r="C3154" t="s">
        <v>47</v>
      </c>
      <c r="D3154" t="s">
        <v>48</v>
      </c>
      <c r="E3154">
        <v>6566</v>
      </c>
      <c r="F3154">
        <v>18298</v>
      </c>
      <c r="G3154">
        <v>6566</v>
      </c>
      <c r="H3154" t="s">
        <v>24177</v>
      </c>
      <c r="I3154" t="s">
        <v>57</v>
      </c>
      <c r="J3154" t="s">
        <v>2255</v>
      </c>
      <c r="K3154" t="s">
        <v>2255</v>
      </c>
      <c r="L3154" s="28" t="s">
        <v>24209</v>
      </c>
    </row>
    <row r="3155" spans="1:12" x14ac:dyDescent="0.3">
      <c r="A3155">
        <v>511067</v>
      </c>
      <c r="B3155" t="s">
        <v>606</v>
      </c>
      <c r="C3155" t="s">
        <v>45</v>
      </c>
      <c r="D3155" t="s">
        <v>46</v>
      </c>
      <c r="E3155">
        <v>6566</v>
      </c>
      <c r="F3155">
        <v>670</v>
      </c>
      <c r="G3155">
        <v>6566</v>
      </c>
      <c r="H3155" t="s">
        <v>24177</v>
      </c>
      <c r="I3155" t="s">
        <v>57</v>
      </c>
      <c r="J3155" t="s">
        <v>2255</v>
      </c>
      <c r="K3155" t="s">
        <v>2255</v>
      </c>
      <c r="L3155" s="28" t="s">
        <v>24209</v>
      </c>
    </row>
    <row r="3156" spans="1:12" x14ac:dyDescent="0.3">
      <c r="A3156">
        <v>511067</v>
      </c>
      <c r="B3156" t="s">
        <v>606</v>
      </c>
      <c r="C3156" t="s">
        <v>47</v>
      </c>
      <c r="D3156" t="s">
        <v>48</v>
      </c>
      <c r="E3156">
        <v>6566</v>
      </c>
      <c r="F3156">
        <v>862</v>
      </c>
      <c r="G3156">
        <v>6566</v>
      </c>
      <c r="H3156" t="s">
        <v>24177</v>
      </c>
      <c r="I3156" t="s">
        <v>57</v>
      </c>
      <c r="J3156" t="s">
        <v>2255</v>
      </c>
      <c r="K3156" t="s">
        <v>2255</v>
      </c>
      <c r="L3156" s="28" t="s">
        <v>24209</v>
      </c>
    </row>
    <row r="3157" spans="1:12" x14ac:dyDescent="0.3">
      <c r="A3157">
        <v>511067</v>
      </c>
      <c r="B3157" t="s">
        <v>606</v>
      </c>
      <c r="C3157" t="s">
        <v>47</v>
      </c>
      <c r="D3157" t="s">
        <v>48</v>
      </c>
      <c r="E3157">
        <v>6566</v>
      </c>
      <c r="F3157">
        <v>6350</v>
      </c>
      <c r="G3157">
        <v>6566</v>
      </c>
      <c r="H3157" t="s">
        <v>24177</v>
      </c>
      <c r="I3157" t="s">
        <v>57</v>
      </c>
      <c r="J3157" t="s">
        <v>2255</v>
      </c>
      <c r="K3157" t="s">
        <v>2255</v>
      </c>
      <c r="L3157" s="28" t="s">
        <v>24209</v>
      </c>
    </row>
    <row r="3158" spans="1:12" x14ac:dyDescent="0.3">
      <c r="A3158">
        <v>511070</v>
      </c>
      <c r="B3158" t="s">
        <v>607</v>
      </c>
      <c r="C3158" t="s">
        <v>45</v>
      </c>
      <c r="D3158" t="s">
        <v>46</v>
      </c>
      <c r="E3158">
        <v>6566</v>
      </c>
      <c r="F3158">
        <v>3760</v>
      </c>
      <c r="G3158">
        <v>6566</v>
      </c>
      <c r="H3158" t="s">
        <v>24177</v>
      </c>
      <c r="I3158" t="s">
        <v>57</v>
      </c>
      <c r="J3158" t="s">
        <v>2255</v>
      </c>
      <c r="K3158" t="s">
        <v>2255</v>
      </c>
      <c r="L3158" s="28" t="s">
        <v>24209</v>
      </c>
    </row>
    <row r="3159" spans="1:12" x14ac:dyDescent="0.3">
      <c r="A3159">
        <v>511070</v>
      </c>
      <c r="B3159" t="s">
        <v>607</v>
      </c>
      <c r="C3159" t="s">
        <v>47</v>
      </c>
      <c r="D3159" t="s">
        <v>48</v>
      </c>
      <c r="E3159">
        <v>6566</v>
      </c>
      <c r="F3159">
        <v>47700</v>
      </c>
      <c r="G3159">
        <v>6566</v>
      </c>
      <c r="H3159" t="s">
        <v>24177</v>
      </c>
      <c r="I3159" t="s">
        <v>57</v>
      </c>
      <c r="J3159" t="s">
        <v>2255</v>
      </c>
      <c r="K3159" t="s">
        <v>2255</v>
      </c>
      <c r="L3159" s="28" t="s">
        <v>24209</v>
      </c>
    </row>
    <row r="3160" spans="1:12" x14ac:dyDescent="0.3">
      <c r="A3160">
        <v>511071</v>
      </c>
      <c r="B3160" t="s">
        <v>608</v>
      </c>
      <c r="C3160" t="s">
        <v>47</v>
      </c>
      <c r="D3160" t="s">
        <v>48</v>
      </c>
      <c r="E3160">
        <v>6566</v>
      </c>
      <c r="F3160">
        <v>13670</v>
      </c>
      <c r="G3160">
        <v>6566</v>
      </c>
      <c r="H3160" t="s">
        <v>24177</v>
      </c>
      <c r="I3160" t="s">
        <v>57</v>
      </c>
      <c r="J3160" t="s">
        <v>2255</v>
      </c>
      <c r="K3160" t="s">
        <v>2255</v>
      </c>
      <c r="L3160" s="28" t="s">
        <v>24209</v>
      </c>
    </row>
    <row r="3161" spans="1:12" x14ac:dyDescent="0.3">
      <c r="A3161">
        <v>511071</v>
      </c>
      <c r="B3161" t="s">
        <v>608</v>
      </c>
      <c r="C3161" t="s">
        <v>47</v>
      </c>
      <c r="D3161" t="s">
        <v>48</v>
      </c>
      <c r="E3161">
        <v>6566</v>
      </c>
      <c r="F3161">
        <v>59920</v>
      </c>
      <c r="G3161">
        <v>6566</v>
      </c>
      <c r="H3161" t="s">
        <v>24177</v>
      </c>
      <c r="I3161" t="s">
        <v>57</v>
      </c>
      <c r="J3161" t="s">
        <v>2255</v>
      </c>
      <c r="K3161" t="s">
        <v>2255</v>
      </c>
      <c r="L3161" s="28" t="s">
        <v>24209</v>
      </c>
    </row>
    <row r="3162" spans="1:12" x14ac:dyDescent="0.3">
      <c r="A3162">
        <v>511073</v>
      </c>
      <c r="B3162" t="s">
        <v>609</v>
      </c>
      <c r="C3162" t="s">
        <v>71</v>
      </c>
      <c r="D3162" t="s">
        <v>72</v>
      </c>
      <c r="E3162">
        <v>6566</v>
      </c>
      <c r="F3162">
        <v>544</v>
      </c>
      <c r="G3162">
        <v>6566</v>
      </c>
      <c r="H3162" t="s">
        <v>24177</v>
      </c>
      <c r="I3162" t="s">
        <v>57</v>
      </c>
      <c r="J3162" t="s">
        <v>2255</v>
      </c>
      <c r="K3162" t="s">
        <v>2255</v>
      </c>
      <c r="L3162" s="28" t="s">
        <v>2317</v>
      </c>
    </row>
    <row r="3163" spans="1:12" x14ac:dyDescent="0.3">
      <c r="A3163">
        <v>511073</v>
      </c>
      <c r="B3163" t="s">
        <v>609</v>
      </c>
      <c r="C3163" t="s">
        <v>71</v>
      </c>
      <c r="D3163" t="s">
        <v>72</v>
      </c>
      <c r="E3163">
        <v>6566</v>
      </c>
      <c r="F3163">
        <v>7520</v>
      </c>
      <c r="G3163">
        <v>6566</v>
      </c>
      <c r="H3163" t="s">
        <v>24177</v>
      </c>
      <c r="I3163" t="s">
        <v>57</v>
      </c>
      <c r="J3163" t="s">
        <v>2255</v>
      </c>
      <c r="K3163" t="s">
        <v>2255</v>
      </c>
      <c r="L3163" s="28" t="s">
        <v>2317</v>
      </c>
    </row>
    <row r="3164" spans="1:12" x14ac:dyDescent="0.3">
      <c r="A3164">
        <v>511073</v>
      </c>
      <c r="B3164" t="s">
        <v>609</v>
      </c>
      <c r="C3164" t="s">
        <v>45</v>
      </c>
      <c r="D3164" t="s">
        <v>46</v>
      </c>
      <c r="E3164">
        <v>6566</v>
      </c>
      <c r="F3164">
        <v>9770</v>
      </c>
      <c r="G3164">
        <v>6566</v>
      </c>
      <c r="H3164" t="s">
        <v>24177</v>
      </c>
      <c r="I3164" t="s">
        <v>57</v>
      </c>
      <c r="J3164" t="s">
        <v>2255</v>
      </c>
      <c r="K3164" t="s">
        <v>2255</v>
      </c>
      <c r="L3164" s="28" t="s">
        <v>24209</v>
      </c>
    </row>
    <row r="3165" spans="1:12" x14ac:dyDescent="0.3">
      <c r="A3165">
        <v>511073</v>
      </c>
      <c r="B3165" t="s">
        <v>609</v>
      </c>
      <c r="C3165" t="s">
        <v>45</v>
      </c>
      <c r="D3165" t="s">
        <v>46</v>
      </c>
      <c r="E3165">
        <v>6566</v>
      </c>
      <c r="F3165">
        <v>8040</v>
      </c>
      <c r="G3165">
        <v>6566</v>
      </c>
      <c r="H3165" t="s">
        <v>24177</v>
      </c>
      <c r="I3165" t="s">
        <v>57</v>
      </c>
      <c r="J3165" t="s">
        <v>2255</v>
      </c>
      <c r="K3165" t="s">
        <v>2255</v>
      </c>
      <c r="L3165" s="28" t="s">
        <v>24209</v>
      </c>
    </row>
    <row r="3166" spans="1:12" x14ac:dyDescent="0.3">
      <c r="A3166">
        <v>511073</v>
      </c>
      <c r="B3166" t="s">
        <v>609</v>
      </c>
      <c r="C3166" t="s">
        <v>45</v>
      </c>
      <c r="D3166" t="s">
        <v>46</v>
      </c>
      <c r="E3166">
        <v>6566</v>
      </c>
      <c r="F3166">
        <v>330</v>
      </c>
      <c r="G3166">
        <v>6566</v>
      </c>
      <c r="H3166" t="s">
        <v>24177</v>
      </c>
      <c r="I3166" t="s">
        <v>57</v>
      </c>
      <c r="J3166" t="s">
        <v>2255</v>
      </c>
      <c r="K3166" t="s">
        <v>2255</v>
      </c>
      <c r="L3166" s="28" t="s">
        <v>24209</v>
      </c>
    </row>
    <row r="3167" spans="1:12" x14ac:dyDescent="0.3">
      <c r="A3167">
        <v>511073</v>
      </c>
      <c r="B3167" t="s">
        <v>609</v>
      </c>
      <c r="C3167" t="s">
        <v>45</v>
      </c>
      <c r="D3167" t="s">
        <v>46</v>
      </c>
      <c r="E3167">
        <v>6566</v>
      </c>
      <c r="F3167">
        <v>15756</v>
      </c>
      <c r="G3167">
        <v>6566</v>
      </c>
      <c r="H3167" t="s">
        <v>24177</v>
      </c>
      <c r="I3167" t="s">
        <v>57</v>
      </c>
      <c r="J3167" t="s">
        <v>2255</v>
      </c>
      <c r="K3167" t="s">
        <v>2255</v>
      </c>
      <c r="L3167" s="28" t="s">
        <v>24209</v>
      </c>
    </row>
    <row r="3168" spans="1:12" x14ac:dyDescent="0.3">
      <c r="A3168">
        <v>511073</v>
      </c>
      <c r="B3168" t="s">
        <v>609</v>
      </c>
      <c r="C3168" t="s">
        <v>45</v>
      </c>
      <c r="D3168" t="s">
        <v>46</v>
      </c>
      <c r="E3168">
        <v>6566</v>
      </c>
      <c r="F3168">
        <v>1954</v>
      </c>
      <c r="G3168">
        <v>6566</v>
      </c>
      <c r="H3168" t="s">
        <v>24177</v>
      </c>
      <c r="I3168" t="s">
        <v>57</v>
      </c>
      <c r="J3168" t="s">
        <v>2255</v>
      </c>
      <c r="K3168" t="s">
        <v>2255</v>
      </c>
      <c r="L3168" s="28" t="s">
        <v>24209</v>
      </c>
    </row>
    <row r="3169" spans="1:12" x14ac:dyDescent="0.3">
      <c r="A3169">
        <v>511073</v>
      </c>
      <c r="B3169" t="s">
        <v>609</v>
      </c>
      <c r="C3169" t="s">
        <v>45</v>
      </c>
      <c r="D3169" t="s">
        <v>46</v>
      </c>
      <c r="E3169">
        <v>6566</v>
      </c>
      <c r="F3169">
        <v>7816</v>
      </c>
      <c r="G3169">
        <v>6566</v>
      </c>
      <c r="H3169" t="s">
        <v>24177</v>
      </c>
      <c r="I3169" t="s">
        <v>57</v>
      </c>
      <c r="J3169" t="s">
        <v>2255</v>
      </c>
      <c r="K3169" t="s">
        <v>2255</v>
      </c>
      <c r="L3169" s="28" t="s">
        <v>24209</v>
      </c>
    </row>
    <row r="3170" spans="1:12" x14ac:dyDescent="0.3">
      <c r="A3170">
        <v>511073</v>
      </c>
      <c r="B3170" t="s">
        <v>609</v>
      </c>
      <c r="C3170" t="s">
        <v>45</v>
      </c>
      <c r="D3170" t="s">
        <v>46</v>
      </c>
      <c r="E3170">
        <v>6566</v>
      </c>
      <c r="F3170">
        <v>18800</v>
      </c>
      <c r="G3170">
        <v>6566</v>
      </c>
      <c r="H3170" t="s">
        <v>24177</v>
      </c>
      <c r="I3170" t="s">
        <v>57</v>
      </c>
      <c r="J3170" t="s">
        <v>2255</v>
      </c>
      <c r="K3170" t="s">
        <v>2255</v>
      </c>
      <c r="L3170" s="28" t="s">
        <v>24209</v>
      </c>
    </row>
    <row r="3171" spans="1:12" x14ac:dyDescent="0.3">
      <c r="A3171">
        <v>511073</v>
      </c>
      <c r="B3171" t="s">
        <v>609</v>
      </c>
      <c r="C3171" t="s">
        <v>45</v>
      </c>
      <c r="D3171" t="s">
        <v>46</v>
      </c>
      <c r="E3171">
        <v>6566</v>
      </c>
      <c r="F3171">
        <v>19470</v>
      </c>
      <c r="G3171">
        <v>6566</v>
      </c>
      <c r="H3171" t="s">
        <v>24177</v>
      </c>
      <c r="I3171" t="s">
        <v>57</v>
      </c>
      <c r="J3171" t="s">
        <v>2255</v>
      </c>
      <c r="K3171" t="s">
        <v>2255</v>
      </c>
      <c r="L3171" s="28" t="s">
        <v>24209</v>
      </c>
    </row>
    <row r="3172" spans="1:12" x14ac:dyDescent="0.3">
      <c r="A3172">
        <v>511073</v>
      </c>
      <c r="B3172" t="s">
        <v>609</v>
      </c>
      <c r="C3172" t="s">
        <v>45</v>
      </c>
      <c r="D3172" t="s">
        <v>46</v>
      </c>
      <c r="E3172">
        <v>6566</v>
      </c>
      <c r="F3172">
        <v>26800</v>
      </c>
      <c r="G3172">
        <v>6566</v>
      </c>
      <c r="H3172" t="s">
        <v>24177</v>
      </c>
      <c r="I3172" t="s">
        <v>57</v>
      </c>
      <c r="J3172" t="s">
        <v>2255</v>
      </c>
      <c r="K3172" t="s">
        <v>2255</v>
      </c>
      <c r="L3172" s="28" t="s">
        <v>24209</v>
      </c>
    </row>
    <row r="3173" spans="1:12" x14ac:dyDescent="0.3">
      <c r="A3173">
        <v>511073</v>
      </c>
      <c r="B3173" t="s">
        <v>609</v>
      </c>
      <c r="C3173" t="s">
        <v>45</v>
      </c>
      <c r="D3173" t="s">
        <v>46</v>
      </c>
      <c r="E3173">
        <v>6566</v>
      </c>
      <c r="F3173">
        <v>1954</v>
      </c>
      <c r="G3173">
        <v>6566</v>
      </c>
      <c r="H3173" t="s">
        <v>24177</v>
      </c>
      <c r="I3173" t="s">
        <v>57</v>
      </c>
      <c r="J3173" t="s">
        <v>2255</v>
      </c>
      <c r="K3173" t="s">
        <v>2255</v>
      </c>
      <c r="L3173" s="28" t="s">
        <v>24209</v>
      </c>
    </row>
    <row r="3174" spans="1:12" x14ac:dyDescent="0.3">
      <c r="A3174">
        <v>511073</v>
      </c>
      <c r="B3174" t="s">
        <v>609</v>
      </c>
      <c r="C3174" t="s">
        <v>47</v>
      </c>
      <c r="D3174" t="s">
        <v>48</v>
      </c>
      <c r="E3174">
        <v>6566</v>
      </c>
      <c r="F3174">
        <v>103320</v>
      </c>
      <c r="G3174">
        <v>6566</v>
      </c>
      <c r="H3174" t="s">
        <v>24177</v>
      </c>
      <c r="I3174" t="s">
        <v>57</v>
      </c>
      <c r="J3174" t="s">
        <v>2255</v>
      </c>
      <c r="K3174" t="s">
        <v>2255</v>
      </c>
      <c r="L3174" s="28" t="s">
        <v>24209</v>
      </c>
    </row>
    <row r="3175" spans="1:12" x14ac:dyDescent="0.3">
      <c r="A3175">
        <v>511073</v>
      </c>
      <c r="B3175" t="s">
        <v>609</v>
      </c>
      <c r="C3175" t="s">
        <v>47</v>
      </c>
      <c r="D3175" t="s">
        <v>48</v>
      </c>
      <c r="E3175">
        <v>6566</v>
      </c>
      <c r="F3175">
        <v>128400</v>
      </c>
      <c r="G3175">
        <v>6566</v>
      </c>
      <c r="H3175" t="s">
        <v>24177</v>
      </c>
      <c r="I3175" t="s">
        <v>57</v>
      </c>
      <c r="J3175" t="s">
        <v>2255</v>
      </c>
      <c r="K3175" t="s">
        <v>2255</v>
      </c>
      <c r="L3175" s="28" t="s">
        <v>24209</v>
      </c>
    </row>
    <row r="3176" spans="1:12" x14ac:dyDescent="0.3">
      <c r="A3176">
        <v>511073</v>
      </c>
      <c r="B3176" t="s">
        <v>609</v>
      </c>
      <c r="C3176" t="s">
        <v>47</v>
      </c>
      <c r="D3176" t="s">
        <v>48</v>
      </c>
      <c r="E3176">
        <v>6566</v>
      </c>
      <c r="F3176">
        <v>38100</v>
      </c>
      <c r="G3176">
        <v>6566</v>
      </c>
      <c r="H3176" t="s">
        <v>24177</v>
      </c>
      <c r="I3176" t="s">
        <v>57</v>
      </c>
      <c r="J3176" t="s">
        <v>2255</v>
      </c>
      <c r="K3176" t="s">
        <v>2255</v>
      </c>
      <c r="L3176" s="28" t="s">
        <v>24209</v>
      </c>
    </row>
    <row r="3177" spans="1:12" x14ac:dyDescent="0.3">
      <c r="A3177">
        <v>511073</v>
      </c>
      <c r="B3177" t="s">
        <v>609</v>
      </c>
      <c r="C3177" t="s">
        <v>47</v>
      </c>
      <c r="D3177" t="s">
        <v>48</v>
      </c>
      <c r="E3177">
        <v>6566</v>
      </c>
      <c r="F3177">
        <v>33120</v>
      </c>
      <c r="G3177">
        <v>6566</v>
      </c>
      <c r="H3177" t="s">
        <v>24177</v>
      </c>
      <c r="I3177" t="s">
        <v>57</v>
      </c>
      <c r="J3177" t="s">
        <v>2255</v>
      </c>
      <c r="K3177" t="s">
        <v>2255</v>
      </c>
      <c r="L3177" s="28" t="s">
        <v>24209</v>
      </c>
    </row>
    <row r="3178" spans="1:12" x14ac:dyDescent="0.3">
      <c r="A3178">
        <v>511073</v>
      </c>
      <c r="B3178" t="s">
        <v>609</v>
      </c>
      <c r="C3178" t="s">
        <v>61</v>
      </c>
      <c r="D3178" t="s">
        <v>62</v>
      </c>
      <c r="E3178">
        <v>6566</v>
      </c>
      <c r="F3178">
        <v>1216.6600000000001</v>
      </c>
      <c r="G3178">
        <v>6364</v>
      </c>
      <c r="H3178" t="s">
        <v>24178</v>
      </c>
      <c r="I3178" t="s">
        <v>58</v>
      </c>
      <c r="J3178" t="s">
        <v>2256</v>
      </c>
      <c r="K3178" t="s">
        <v>2256</v>
      </c>
      <c r="L3178" s="28" t="s">
        <v>2317</v>
      </c>
    </row>
    <row r="3179" spans="1:12" x14ac:dyDescent="0.3">
      <c r="A3179">
        <v>511073</v>
      </c>
      <c r="B3179" t="s">
        <v>609</v>
      </c>
      <c r="C3179" t="s">
        <v>61</v>
      </c>
      <c r="D3179" t="s">
        <v>62</v>
      </c>
      <c r="E3179">
        <v>6566</v>
      </c>
      <c r="F3179">
        <v>55.05</v>
      </c>
      <c r="G3179">
        <v>6364</v>
      </c>
      <c r="H3179" t="s">
        <v>24178</v>
      </c>
      <c r="I3179" t="s">
        <v>58</v>
      </c>
      <c r="J3179" t="s">
        <v>2256</v>
      </c>
      <c r="K3179" t="s">
        <v>2256</v>
      </c>
      <c r="L3179" s="28" t="s">
        <v>2317</v>
      </c>
    </row>
    <row r="3180" spans="1:12" x14ac:dyDescent="0.3">
      <c r="A3180">
        <v>511073</v>
      </c>
      <c r="B3180" t="s">
        <v>609</v>
      </c>
      <c r="C3180" t="s">
        <v>61</v>
      </c>
      <c r="D3180" t="s">
        <v>62</v>
      </c>
      <c r="E3180">
        <v>6566</v>
      </c>
      <c r="F3180">
        <v>7600</v>
      </c>
      <c r="G3180">
        <v>6364</v>
      </c>
      <c r="H3180" t="s">
        <v>24178</v>
      </c>
      <c r="I3180" t="s">
        <v>58</v>
      </c>
      <c r="J3180" t="s">
        <v>2256</v>
      </c>
      <c r="K3180" t="s">
        <v>2256</v>
      </c>
      <c r="L3180" s="28" t="s">
        <v>2317</v>
      </c>
    </row>
    <row r="3181" spans="1:12" x14ac:dyDescent="0.3">
      <c r="A3181">
        <v>511073</v>
      </c>
      <c r="B3181" t="s">
        <v>609</v>
      </c>
      <c r="C3181" t="s">
        <v>61</v>
      </c>
      <c r="D3181" t="s">
        <v>62</v>
      </c>
      <c r="E3181">
        <v>6566</v>
      </c>
      <c r="F3181">
        <v>343.9</v>
      </c>
      <c r="G3181">
        <v>6364</v>
      </c>
      <c r="H3181" t="s">
        <v>24178</v>
      </c>
      <c r="I3181" t="s">
        <v>58</v>
      </c>
      <c r="J3181" t="s">
        <v>2256</v>
      </c>
      <c r="K3181" t="s">
        <v>2256</v>
      </c>
      <c r="L3181" s="28" t="s">
        <v>2317</v>
      </c>
    </row>
    <row r="3182" spans="1:12" x14ac:dyDescent="0.3">
      <c r="A3182">
        <v>511073</v>
      </c>
      <c r="B3182" t="s">
        <v>609</v>
      </c>
      <c r="C3182" t="s">
        <v>61</v>
      </c>
      <c r="D3182" t="s">
        <v>62</v>
      </c>
      <c r="E3182">
        <v>6566</v>
      </c>
      <c r="F3182">
        <v>18333.34</v>
      </c>
      <c r="G3182">
        <v>6364</v>
      </c>
      <c r="H3182" t="s">
        <v>24178</v>
      </c>
      <c r="I3182" t="s">
        <v>58</v>
      </c>
      <c r="J3182" t="s">
        <v>2256</v>
      </c>
      <c r="K3182" t="s">
        <v>2256</v>
      </c>
      <c r="L3182" s="28" t="s">
        <v>2317</v>
      </c>
    </row>
    <row r="3183" spans="1:12" x14ac:dyDescent="0.3">
      <c r="A3183">
        <v>511073</v>
      </c>
      <c r="B3183" t="s">
        <v>609</v>
      </c>
      <c r="C3183" t="s">
        <v>61</v>
      </c>
      <c r="D3183" t="s">
        <v>62</v>
      </c>
      <c r="E3183">
        <v>6566</v>
      </c>
      <c r="F3183">
        <v>829.58</v>
      </c>
      <c r="G3183">
        <v>6364</v>
      </c>
      <c r="H3183" t="s">
        <v>24178</v>
      </c>
      <c r="I3183" t="s">
        <v>58</v>
      </c>
      <c r="J3183" t="s">
        <v>2256</v>
      </c>
      <c r="K3183" t="s">
        <v>2256</v>
      </c>
      <c r="L3183" s="28" t="s">
        <v>2317</v>
      </c>
    </row>
    <row r="3184" spans="1:12" x14ac:dyDescent="0.3">
      <c r="A3184">
        <v>511073</v>
      </c>
      <c r="B3184" t="s">
        <v>609</v>
      </c>
      <c r="C3184" t="s">
        <v>65</v>
      </c>
      <c r="D3184" t="s">
        <v>66</v>
      </c>
      <c r="E3184">
        <v>6566</v>
      </c>
      <c r="F3184">
        <v>100000</v>
      </c>
      <c r="G3184">
        <v>6566</v>
      </c>
      <c r="H3184" t="s">
        <v>24177</v>
      </c>
      <c r="I3184" t="s">
        <v>57</v>
      </c>
      <c r="J3184" t="s">
        <v>2255</v>
      </c>
      <c r="K3184" t="s">
        <v>2255</v>
      </c>
      <c r="L3184" s="28" t="s">
        <v>2317</v>
      </c>
    </row>
    <row r="3185" spans="1:12" x14ac:dyDescent="0.3">
      <c r="A3185">
        <v>511073</v>
      </c>
      <c r="B3185" t="s">
        <v>609</v>
      </c>
      <c r="C3185" t="s">
        <v>63</v>
      </c>
      <c r="D3185" t="s">
        <v>64</v>
      </c>
      <c r="E3185">
        <v>6566</v>
      </c>
      <c r="F3185">
        <v>36000</v>
      </c>
      <c r="G3185">
        <v>6566</v>
      </c>
      <c r="H3185" t="s">
        <v>24177</v>
      </c>
      <c r="I3185" t="s">
        <v>57</v>
      </c>
      <c r="J3185" t="s">
        <v>2255</v>
      </c>
      <c r="K3185" t="s">
        <v>2255</v>
      </c>
      <c r="L3185" s="28" t="s">
        <v>2317</v>
      </c>
    </row>
    <row r="3186" spans="1:12" x14ac:dyDescent="0.3">
      <c r="A3186">
        <v>511073</v>
      </c>
      <c r="B3186" t="s">
        <v>609</v>
      </c>
      <c r="C3186" t="s">
        <v>73</v>
      </c>
      <c r="D3186" t="s">
        <v>74</v>
      </c>
      <c r="E3186">
        <v>6566</v>
      </c>
      <c r="F3186">
        <v>49000</v>
      </c>
      <c r="G3186">
        <v>6566</v>
      </c>
      <c r="H3186" t="s">
        <v>24177</v>
      </c>
      <c r="I3186" t="s">
        <v>57</v>
      </c>
      <c r="J3186" t="s">
        <v>2255</v>
      </c>
      <c r="K3186" t="s">
        <v>2255</v>
      </c>
      <c r="L3186" s="28" t="s">
        <v>2317</v>
      </c>
    </row>
    <row r="3187" spans="1:12" x14ac:dyDescent="0.3">
      <c r="A3187">
        <v>511073</v>
      </c>
      <c r="B3187" t="s">
        <v>609</v>
      </c>
      <c r="C3187" t="s">
        <v>129</v>
      </c>
      <c r="D3187" t="s">
        <v>130</v>
      </c>
      <c r="E3187">
        <v>6566</v>
      </c>
      <c r="F3187">
        <v>37139.160000000003</v>
      </c>
      <c r="G3187">
        <v>6465</v>
      </c>
      <c r="H3187" t="s">
        <v>24178</v>
      </c>
      <c r="I3187" t="s">
        <v>58</v>
      </c>
      <c r="J3187" t="s">
        <v>2256</v>
      </c>
      <c r="K3187" t="s">
        <v>2256</v>
      </c>
      <c r="L3187" s="28" t="s">
        <v>2317</v>
      </c>
    </row>
    <row r="3188" spans="1:12" x14ac:dyDescent="0.3">
      <c r="A3188">
        <v>511076</v>
      </c>
      <c r="B3188" t="s">
        <v>610</v>
      </c>
      <c r="C3188" t="s">
        <v>45</v>
      </c>
      <c r="D3188" t="s">
        <v>46</v>
      </c>
      <c r="E3188">
        <v>6566</v>
      </c>
      <c r="F3188">
        <v>6700</v>
      </c>
      <c r="G3188">
        <v>6566</v>
      </c>
      <c r="H3188" t="s">
        <v>24177</v>
      </c>
      <c r="I3188" t="s">
        <v>57</v>
      </c>
      <c r="J3188" t="s">
        <v>2255</v>
      </c>
      <c r="K3188" t="s">
        <v>2255</v>
      </c>
      <c r="L3188" s="28" t="s">
        <v>24209</v>
      </c>
    </row>
    <row r="3189" spans="1:12" x14ac:dyDescent="0.3">
      <c r="A3189">
        <v>511076</v>
      </c>
      <c r="B3189" t="s">
        <v>610</v>
      </c>
      <c r="C3189" t="s">
        <v>45</v>
      </c>
      <c r="D3189" t="s">
        <v>46</v>
      </c>
      <c r="E3189">
        <v>6566</v>
      </c>
      <c r="F3189">
        <v>18800</v>
      </c>
      <c r="G3189">
        <v>6566</v>
      </c>
      <c r="H3189" t="s">
        <v>24177</v>
      </c>
      <c r="I3189" t="s">
        <v>57</v>
      </c>
      <c r="J3189" t="s">
        <v>2255</v>
      </c>
      <c r="K3189" t="s">
        <v>2255</v>
      </c>
      <c r="L3189" s="28" t="s">
        <v>24209</v>
      </c>
    </row>
    <row r="3190" spans="1:12" x14ac:dyDescent="0.3">
      <c r="A3190">
        <v>511076</v>
      </c>
      <c r="B3190" t="s">
        <v>610</v>
      </c>
      <c r="C3190" t="s">
        <v>47</v>
      </c>
      <c r="D3190" t="s">
        <v>48</v>
      </c>
      <c r="E3190">
        <v>6566</v>
      </c>
      <c r="F3190">
        <v>12700</v>
      </c>
      <c r="G3190">
        <v>6566</v>
      </c>
      <c r="H3190" t="s">
        <v>24177</v>
      </c>
      <c r="I3190" t="s">
        <v>57</v>
      </c>
      <c r="J3190" t="s">
        <v>2255</v>
      </c>
      <c r="K3190" t="s">
        <v>2255</v>
      </c>
      <c r="L3190" s="28" t="s">
        <v>24209</v>
      </c>
    </row>
    <row r="3191" spans="1:12" x14ac:dyDescent="0.3">
      <c r="A3191">
        <v>511076</v>
      </c>
      <c r="B3191" t="s">
        <v>610</v>
      </c>
      <c r="C3191" t="s">
        <v>47</v>
      </c>
      <c r="D3191" t="s">
        <v>48</v>
      </c>
      <c r="E3191">
        <v>6566</v>
      </c>
      <c r="F3191">
        <v>34240</v>
      </c>
      <c r="G3191">
        <v>6566</v>
      </c>
      <c r="H3191" t="s">
        <v>24177</v>
      </c>
      <c r="I3191" t="s">
        <v>57</v>
      </c>
      <c r="J3191" t="s">
        <v>2255</v>
      </c>
      <c r="K3191" t="s">
        <v>2255</v>
      </c>
      <c r="L3191" s="28" t="s">
        <v>24209</v>
      </c>
    </row>
    <row r="3192" spans="1:12" x14ac:dyDescent="0.3">
      <c r="A3192">
        <v>511076</v>
      </c>
      <c r="B3192" t="s">
        <v>610</v>
      </c>
      <c r="C3192" t="s">
        <v>47</v>
      </c>
      <c r="D3192" t="s">
        <v>48</v>
      </c>
      <c r="E3192">
        <v>6566</v>
      </c>
      <c r="F3192">
        <v>16560</v>
      </c>
      <c r="G3192">
        <v>6566</v>
      </c>
      <c r="H3192" t="s">
        <v>24177</v>
      </c>
      <c r="I3192" t="s">
        <v>57</v>
      </c>
      <c r="J3192" t="s">
        <v>2255</v>
      </c>
      <c r="K3192" t="s">
        <v>2255</v>
      </c>
      <c r="L3192" s="28" t="s">
        <v>24209</v>
      </c>
    </row>
    <row r="3193" spans="1:12" x14ac:dyDescent="0.3">
      <c r="A3193">
        <v>511076</v>
      </c>
      <c r="B3193" t="s">
        <v>610</v>
      </c>
      <c r="C3193" t="s">
        <v>47</v>
      </c>
      <c r="D3193" t="s">
        <v>48</v>
      </c>
      <c r="E3193">
        <v>6566</v>
      </c>
      <c r="F3193">
        <v>34656</v>
      </c>
      <c r="G3193">
        <v>6566</v>
      </c>
      <c r="H3193" t="s">
        <v>24177</v>
      </c>
      <c r="I3193" t="s">
        <v>57</v>
      </c>
      <c r="J3193" t="s">
        <v>2255</v>
      </c>
      <c r="K3193" t="s">
        <v>2255</v>
      </c>
      <c r="L3193" s="28" t="s">
        <v>24209</v>
      </c>
    </row>
    <row r="3194" spans="1:12" x14ac:dyDescent="0.3">
      <c r="A3194">
        <v>511076</v>
      </c>
      <c r="B3194" t="s">
        <v>610</v>
      </c>
      <c r="C3194" t="s">
        <v>47</v>
      </c>
      <c r="D3194" t="s">
        <v>48</v>
      </c>
      <c r="E3194">
        <v>6566</v>
      </c>
      <c r="F3194">
        <v>177800</v>
      </c>
      <c r="G3194">
        <v>6566</v>
      </c>
      <c r="H3194" t="s">
        <v>24177</v>
      </c>
      <c r="I3194" t="s">
        <v>57</v>
      </c>
      <c r="J3194" t="s">
        <v>2255</v>
      </c>
      <c r="K3194" t="s">
        <v>2255</v>
      </c>
      <c r="L3194" s="28" t="s">
        <v>24209</v>
      </c>
    </row>
    <row r="3195" spans="1:12" x14ac:dyDescent="0.3">
      <c r="A3195">
        <v>511080</v>
      </c>
      <c r="B3195" t="s">
        <v>611</v>
      </c>
      <c r="C3195" t="s">
        <v>45</v>
      </c>
      <c r="D3195" t="s">
        <v>46</v>
      </c>
      <c r="E3195">
        <v>6566</v>
      </c>
      <c r="F3195">
        <v>1954</v>
      </c>
      <c r="G3195">
        <v>6566</v>
      </c>
      <c r="H3195" t="s">
        <v>24177</v>
      </c>
      <c r="I3195" t="s">
        <v>57</v>
      </c>
      <c r="J3195" t="s">
        <v>2255</v>
      </c>
      <c r="K3195" t="s">
        <v>2255</v>
      </c>
      <c r="L3195" s="28" t="s">
        <v>24209</v>
      </c>
    </row>
    <row r="3196" spans="1:12" x14ac:dyDescent="0.3">
      <c r="A3196">
        <v>511080</v>
      </c>
      <c r="B3196" t="s">
        <v>611</v>
      </c>
      <c r="C3196" t="s">
        <v>45</v>
      </c>
      <c r="D3196" t="s">
        <v>46</v>
      </c>
      <c r="E3196">
        <v>6566</v>
      </c>
      <c r="F3196">
        <v>2624</v>
      </c>
      <c r="G3196">
        <v>6566</v>
      </c>
      <c r="H3196" t="s">
        <v>24177</v>
      </c>
      <c r="I3196" t="s">
        <v>57</v>
      </c>
      <c r="J3196" t="s">
        <v>2255</v>
      </c>
      <c r="K3196" t="s">
        <v>2255</v>
      </c>
      <c r="L3196" s="28" t="s">
        <v>24209</v>
      </c>
    </row>
    <row r="3197" spans="1:12" x14ac:dyDescent="0.3">
      <c r="A3197">
        <v>511080</v>
      </c>
      <c r="B3197" t="s">
        <v>611</v>
      </c>
      <c r="C3197" t="s">
        <v>47</v>
      </c>
      <c r="D3197" t="s">
        <v>48</v>
      </c>
      <c r="E3197">
        <v>6566</v>
      </c>
      <c r="F3197">
        <v>20505</v>
      </c>
      <c r="G3197">
        <v>6566</v>
      </c>
      <c r="H3197" t="s">
        <v>24177</v>
      </c>
      <c r="I3197" t="s">
        <v>57</v>
      </c>
      <c r="J3197" t="s">
        <v>2255</v>
      </c>
      <c r="K3197" t="s">
        <v>2255</v>
      </c>
      <c r="L3197" s="28" t="s">
        <v>24209</v>
      </c>
    </row>
    <row r="3198" spans="1:12" x14ac:dyDescent="0.3">
      <c r="A3198">
        <v>511080</v>
      </c>
      <c r="B3198" t="s">
        <v>611</v>
      </c>
      <c r="C3198" t="s">
        <v>47</v>
      </c>
      <c r="D3198" t="s">
        <v>48</v>
      </c>
      <c r="E3198">
        <v>6566</v>
      </c>
      <c r="F3198">
        <v>20505</v>
      </c>
      <c r="G3198">
        <v>6566</v>
      </c>
      <c r="H3198" t="s">
        <v>24177</v>
      </c>
      <c r="I3198" t="s">
        <v>57</v>
      </c>
      <c r="J3198" t="s">
        <v>2255</v>
      </c>
      <c r="K3198" t="s">
        <v>2255</v>
      </c>
      <c r="L3198" s="28" t="s">
        <v>24209</v>
      </c>
    </row>
    <row r="3199" spans="1:12" x14ac:dyDescent="0.3">
      <c r="A3199">
        <v>511084</v>
      </c>
      <c r="B3199" t="s">
        <v>612</v>
      </c>
      <c r="C3199" t="s">
        <v>47</v>
      </c>
      <c r="D3199" t="s">
        <v>48</v>
      </c>
      <c r="E3199">
        <v>6566</v>
      </c>
      <c r="F3199">
        <v>36279</v>
      </c>
      <c r="G3199">
        <v>6566</v>
      </c>
      <c r="H3199" t="s">
        <v>24177</v>
      </c>
      <c r="I3199" t="s">
        <v>57</v>
      </c>
      <c r="J3199" t="s">
        <v>2255</v>
      </c>
      <c r="K3199" t="s">
        <v>2255</v>
      </c>
      <c r="L3199" s="28" t="s">
        <v>24209</v>
      </c>
    </row>
    <row r="3200" spans="1:12" x14ac:dyDescent="0.3">
      <c r="A3200">
        <v>511084</v>
      </c>
      <c r="B3200" t="s">
        <v>612</v>
      </c>
      <c r="C3200" t="s">
        <v>47</v>
      </c>
      <c r="D3200" t="s">
        <v>48</v>
      </c>
      <c r="E3200">
        <v>6566</v>
      </c>
      <c r="F3200">
        <v>7506</v>
      </c>
      <c r="G3200">
        <v>6566</v>
      </c>
      <c r="H3200" t="s">
        <v>24177</v>
      </c>
      <c r="I3200" t="s">
        <v>57</v>
      </c>
      <c r="J3200" t="s">
        <v>2255</v>
      </c>
      <c r="K3200" t="s">
        <v>2255</v>
      </c>
      <c r="L3200" s="28" t="s">
        <v>24209</v>
      </c>
    </row>
    <row r="3201" spans="1:12" x14ac:dyDescent="0.3">
      <c r="A3201">
        <v>511085</v>
      </c>
      <c r="B3201" t="s">
        <v>613</v>
      </c>
      <c r="C3201" t="s">
        <v>47</v>
      </c>
      <c r="D3201" t="s">
        <v>48</v>
      </c>
      <c r="E3201">
        <v>6566</v>
      </c>
      <c r="F3201">
        <v>25020</v>
      </c>
      <c r="G3201">
        <v>6566</v>
      </c>
      <c r="H3201" t="s">
        <v>24177</v>
      </c>
      <c r="I3201" t="s">
        <v>57</v>
      </c>
      <c r="J3201" t="s">
        <v>2255</v>
      </c>
      <c r="K3201" t="s">
        <v>2255</v>
      </c>
      <c r="L3201" s="28" t="s">
        <v>24209</v>
      </c>
    </row>
    <row r="3202" spans="1:12" x14ac:dyDescent="0.3">
      <c r="A3202">
        <v>511085</v>
      </c>
      <c r="B3202" t="s">
        <v>613</v>
      </c>
      <c r="C3202" t="s">
        <v>47</v>
      </c>
      <c r="D3202" t="s">
        <v>48</v>
      </c>
      <c r="E3202">
        <v>6566</v>
      </c>
      <c r="F3202">
        <v>862</v>
      </c>
      <c r="G3202">
        <v>6566</v>
      </c>
      <c r="H3202" t="s">
        <v>24177</v>
      </c>
      <c r="I3202" t="s">
        <v>57</v>
      </c>
      <c r="J3202" t="s">
        <v>2255</v>
      </c>
      <c r="K3202" t="s">
        <v>2255</v>
      </c>
      <c r="L3202" s="28" t="s">
        <v>24209</v>
      </c>
    </row>
    <row r="3203" spans="1:12" x14ac:dyDescent="0.3">
      <c r="A3203">
        <v>511085</v>
      </c>
      <c r="B3203" t="s">
        <v>613</v>
      </c>
      <c r="C3203" t="s">
        <v>47</v>
      </c>
      <c r="D3203" t="s">
        <v>48</v>
      </c>
      <c r="E3203">
        <v>6566</v>
      </c>
      <c r="F3203">
        <v>7095</v>
      </c>
      <c r="G3203">
        <v>6566</v>
      </c>
      <c r="H3203" t="s">
        <v>24177</v>
      </c>
      <c r="I3203" t="s">
        <v>57</v>
      </c>
      <c r="J3203" t="s">
        <v>2255</v>
      </c>
      <c r="K3203" t="s">
        <v>2255</v>
      </c>
      <c r="L3203" s="28" t="s">
        <v>24209</v>
      </c>
    </row>
    <row r="3204" spans="1:12" x14ac:dyDescent="0.3">
      <c r="A3204">
        <v>511086</v>
      </c>
      <c r="B3204" t="s">
        <v>614</v>
      </c>
      <c r="C3204" t="s">
        <v>45</v>
      </c>
      <c r="D3204" t="s">
        <v>46</v>
      </c>
      <c r="E3204">
        <v>6566</v>
      </c>
      <c r="F3204">
        <v>335</v>
      </c>
      <c r="G3204">
        <v>6566</v>
      </c>
      <c r="H3204" t="s">
        <v>24177</v>
      </c>
      <c r="I3204" t="s">
        <v>57</v>
      </c>
      <c r="J3204" t="s">
        <v>2255</v>
      </c>
      <c r="K3204" t="s">
        <v>2255</v>
      </c>
      <c r="L3204" s="28" t="s">
        <v>24209</v>
      </c>
    </row>
    <row r="3205" spans="1:12" x14ac:dyDescent="0.3">
      <c r="A3205">
        <v>511086</v>
      </c>
      <c r="B3205" t="s">
        <v>614</v>
      </c>
      <c r="C3205" t="s">
        <v>45</v>
      </c>
      <c r="D3205" t="s">
        <v>46</v>
      </c>
      <c r="E3205">
        <v>6566</v>
      </c>
      <c r="F3205">
        <v>1650</v>
      </c>
      <c r="G3205">
        <v>6566</v>
      </c>
      <c r="H3205" t="s">
        <v>24177</v>
      </c>
      <c r="I3205" t="s">
        <v>57</v>
      </c>
      <c r="J3205" t="s">
        <v>2255</v>
      </c>
      <c r="K3205" t="s">
        <v>2255</v>
      </c>
      <c r="L3205" s="28" t="s">
        <v>24209</v>
      </c>
    </row>
    <row r="3206" spans="1:12" x14ac:dyDescent="0.3">
      <c r="A3206">
        <v>511086</v>
      </c>
      <c r="B3206" t="s">
        <v>614</v>
      </c>
      <c r="C3206" t="s">
        <v>45</v>
      </c>
      <c r="D3206" t="s">
        <v>46</v>
      </c>
      <c r="E3206">
        <v>6566</v>
      </c>
      <c r="F3206">
        <v>977</v>
      </c>
      <c r="G3206">
        <v>6566</v>
      </c>
      <c r="H3206" t="s">
        <v>24177</v>
      </c>
      <c r="I3206" t="s">
        <v>57</v>
      </c>
      <c r="J3206" t="s">
        <v>2255</v>
      </c>
      <c r="K3206" t="s">
        <v>2255</v>
      </c>
      <c r="L3206" s="28" t="s">
        <v>24209</v>
      </c>
    </row>
    <row r="3207" spans="1:12" x14ac:dyDescent="0.3">
      <c r="A3207">
        <v>511086</v>
      </c>
      <c r="B3207" t="s">
        <v>614</v>
      </c>
      <c r="C3207" t="s">
        <v>47</v>
      </c>
      <c r="D3207" t="s">
        <v>48</v>
      </c>
      <c r="E3207">
        <v>6566</v>
      </c>
      <c r="F3207">
        <v>21267</v>
      </c>
      <c r="G3207">
        <v>6566</v>
      </c>
      <c r="H3207" t="s">
        <v>24177</v>
      </c>
      <c r="I3207" t="s">
        <v>57</v>
      </c>
      <c r="J3207" t="s">
        <v>2255</v>
      </c>
      <c r="K3207" t="s">
        <v>2255</v>
      </c>
      <c r="L3207" s="28" t="s">
        <v>24209</v>
      </c>
    </row>
    <row r="3208" spans="1:12" x14ac:dyDescent="0.3">
      <c r="A3208">
        <v>511086</v>
      </c>
      <c r="B3208" t="s">
        <v>614</v>
      </c>
      <c r="C3208" t="s">
        <v>47</v>
      </c>
      <c r="D3208" t="s">
        <v>48</v>
      </c>
      <c r="E3208">
        <v>6566</v>
      </c>
      <c r="F3208">
        <v>1724</v>
      </c>
      <c r="G3208">
        <v>6566</v>
      </c>
      <c r="H3208" t="s">
        <v>24177</v>
      </c>
      <c r="I3208" t="s">
        <v>57</v>
      </c>
      <c r="J3208" t="s">
        <v>2255</v>
      </c>
      <c r="K3208" t="s">
        <v>2255</v>
      </c>
      <c r="L3208" s="28" t="s">
        <v>24209</v>
      </c>
    </row>
    <row r="3209" spans="1:12" x14ac:dyDescent="0.3">
      <c r="A3209">
        <v>511086</v>
      </c>
      <c r="B3209" t="s">
        <v>614</v>
      </c>
      <c r="C3209" t="s">
        <v>47</v>
      </c>
      <c r="D3209" t="s">
        <v>48</v>
      </c>
      <c r="E3209">
        <v>6566</v>
      </c>
      <c r="F3209">
        <v>3753</v>
      </c>
      <c r="G3209">
        <v>6566</v>
      </c>
      <c r="H3209" t="s">
        <v>24177</v>
      </c>
      <c r="I3209" t="s">
        <v>57</v>
      </c>
      <c r="J3209" t="s">
        <v>2255</v>
      </c>
      <c r="K3209" t="s">
        <v>2255</v>
      </c>
      <c r="L3209" s="28" t="s">
        <v>24209</v>
      </c>
    </row>
    <row r="3210" spans="1:12" x14ac:dyDescent="0.3">
      <c r="A3210">
        <v>511086</v>
      </c>
      <c r="B3210" t="s">
        <v>614</v>
      </c>
      <c r="C3210" t="s">
        <v>65</v>
      </c>
      <c r="D3210" t="s">
        <v>66</v>
      </c>
      <c r="E3210">
        <v>6566</v>
      </c>
      <c r="F3210">
        <v>18900</v>
      </c>
      <c r="G3210">
        <v>6566</v>
      </c>
      <c r="H3210" t="s">
        <v>24177</v>
      </c>
      <c r="I3210" t="s">
        <v>57</v>
      </c>
      <c r="J3210" t="s">
        <v>2255</v>
      </c>
      <c r="K3210" t="s">
        <v>2255</v>
      </c>
      <c r="L3210" s="28" t="s">
        <v>2317</v>
      </c>
    </row>
    <row r="3211" spans="1:12" x14ac:dyDescent="0.3">
      <c r="A3211">
        <v>511088</v>
      </c>
      <c r="B3211" t="s">
        <v>615</v>
      </c>
      <c r="C3211" t="s">
        <v>47</v>
      </c>
      <c r="D3211" t="s">
        <v>48</v>
      </c>
      <c r="E3211">
        <v>6566</v>
      </c>
      <c r="F3211">
        <v>41010</v>
      </c>
      <c r="G3211">
        <v>6566</v>
      </c>
      <c r="H3211" t="s">
        <v>24177</v>
      </c>
      <c r="I3211" t="s">
        <v>57</v>
      </c>
      <c r="J3211" t="s">
        <v>2255</v>
      </c>
      <c r="K3211" t="s">
        <v>2255</v>
      </c>
      <c r="L3211" s="28" t="s">
        <v>24209</v>
      </c>
    </row>
    <row r="3212" spans="1:12" x14ac:dyDescent="0.3">
      <c r="A3212">
        <v>511088</v>
      </c>
      <c r="B3212" t="s">
        <v>615</v>
      </c>
      <c r="C3212" t="s">
        <v>47</v>
      </c>
      <c r="D3212" t="s">
        <v>48</v>
      </c>
      <c r="E3212">
        <v>6566</v>
      </c>
      <c r="F3212">
        <v>1724</v>
      </c>
      <c r="G3212">
        <v>6566</v>
      </c>
      <c r="H3212" t="s">
        <v>24177</v>
      </c>
      <c r="I3212" t="s">
        <v>57</v>
      </c>
      <c r="J3212" t="s">
        <v>2255</v>
      </c>
      <c r="K3212" t="s">
        <v>2255</v>
      </c>
      <c r="L3212" s="28" t="s">
        <v>24209</v>
      </c>
    </row>
    <row r="3213" spans="1:12" x14ac:dyDescent="0.3">
      <c r="A3213">
        <v>511089</v>
      </c>
      <c r="B3213" t="s">
        <v>616</v>
      </c>
      <c r="C3213" t="s">
        <v>45</v>
      </c>
      <c r="D3213" t="s">
        <v>46</v>
      </c>
      <c r="E3213">
        <v>6566</v>
      </c>
      <c r="F3213">
        <v>1880</v>
      </c>
      <c r="G3213">
        <v>6566</v>
      </c>
      <c r="H3213" t="s">
        <v>24177</v>
      </c>
      <c r="I3213" t="s">
        <v>57</v>
      </c>
      <c r="J3213" t="s">
        <v>2255</v>
      </c>
      <c r="K3213" t="s">
        <v>2255</v>
      </c>
      <c r="L3213" s="28" t="s">
        <v>24209</v>
      </c>
    </row>
    <row r="3214" spans="1:12" x14ac:dyDescent="0.3">
      <c r="A3214">
        <v>511089</v>
      </c>
      <c r="B3214" t="s">
        <v>616</v>
      </c>
      <c r="C3214" t="s">
        <v>47</v>
      </c>
      <c r="D3214" t="s">
        <v>48</v>
      </c>
      <c r="E3214">
        <v>6566</v>
      </c>
      <c r="F3214">
        <v>13670</v>
      </c>
      <c r="G3214">
        <v>6566</v>
      </c>
      <c r="H3214" t="s">
        <v>24177</v>
      </c>
      <c r="I3214" t="s">
        <v>57</v>
      </c>
      <c r="J3214" t="s">
        <v>2255</v>
      </c>
      <c r="K3214" t="s">
        <v>2255</v>
      </c>
      <c r="L3214" s="28" t="s">
        <v>24209</v>
      </c>
    </row>
    <row r="3215" spans="1:12" x14ac:dyDescent="0.3">
      <c r="A3215">
        <v>511101</v>
      </c>
      <c r="B3215" t="s">
        <v>617</v>
      </c>
      <c r="C3215" t="s">
        <v>47</v>
      </c>
      <c r="D3215" t="s">
        <v>48</v>
      </c>
      <c r="E3215">
        <v>6566</v>
      </c>
      <c r="F3215">
        <v>14190</v>
      </c>
      <c r="G3215">
        <v>6566</v>
      </c>
      <c r="H3215" t="s">
        <v>24177</v>
      </c>
      <c r="I3215" t="s">
        <v>57</v>
      </c>
      <c r="J3215" t="s">
        <v>2255</v>
      </c>
      <c r="K3215" t="s">
        <v>2255</v>
      </c>
      <c r="L3215" s="28" t="s">
        <v>24209</v>
      </c>
    </row>
    <row r="3216" spans="1:12" x14ac:dyDescent="0.3">
      <c r="A3216">
        <v>511109</v>
      </c>
      <c r="B3216" t="s">
        <v>618</v>
      </c>
      <c r="C3216" t="s">
        <v>45</v>
      </c>
      <c r="D3216" t="s">
        <v>46</v>
      </c>
      <c r="E3216">
        <v>6566</v>
      </c>
      <c r="F3216">
        <v>1005</v>
      </c>
      <c r="G3216">
        <v>6566</v>
      </c>
      <c r="H3216" t="s">
        <v>24177</v>
      </c>
      <c r="I3216" t="s">
        <v>57</v>
      </c>
      <c r="J3216" t="s">
        <v>2255</v>
      </c>
      <c r="K3216" t="s">
        <v>2255</v>
      </c>
      <c r="L3216" s="28" t="s">
        <v>24209</v>
      </c>
    </row>
    <row r="3217" spans="1:12" x14ac:dyDescent="0.3">
      <c r="A3217">
        <v>511109</v>
      </c>
      <c r="B3217" t="s">
        <v>618</v>
      </c>
      <c r="C3217" t="s">
        <v>45</v>
      </c>
      <c r="D3217" t="s">
        <v>46</v>
      </c>
      <c r="E3217">
        <v>6566</v>
      </c>
      <c r="F3217">
        <v>1980</v>
      </c>
      <c r="G3217">
        <v>6566</v>
      </c>
      <c r="H3217" t="s">
        <v>24177</v>
      </c>
      <c r="I3217" t="s">
        <v>57</v>
      </c>
      <c r="J3217" t="s">
        <v>2255</v>
      </c>
      <c r="K3217" t="s">
        <v>2255</v>
      </c>
      <c r="L3217" s="28" t="s">
        <v>24209</v>
      </c>
    </row>
    <row r="3218" spans="1:12" x14ac:dyDescent="0.3">
      <c r="A3218">
        <v>511109</v>
      </c>
      <c r="B3218" t="s">
        <v>618</v>
      </c>
      <c r="C3218" t="s">
        <v>47</v>
      </c>
      <c r="D3218" t="s">
        <v>48</v>
      </c>
      <c r="E3218">
        <v>6566</v>
      </c>
      <c r="F3218">
        <v>39360</v>
      </c>
      <c r="G3218">
        <v>6566</v>
      </c>
      <c r="H3218" t="s">
        <v>24177</v>
      </c>
      <c r="I3218" t="s">
        <v>57</v>
      </c>
      <c r="J3218" t="s">
        <v>2255</v>
      </c>
      <c r="K3218" t="s">
        <v>2255</v>
      </c>
      <c r="L3218" s="28" t="s">
        <v>24209</v>
      </c>
    </row>
    <row r="3219" spans="1:12" x14ac:dyDescent="0.3">
      <c r="A3219">
        <v>511110</v>
      </c>
      <c r="B3219" t="s">
        <v>619</v>
      </c>
      <c r="C3219" t="s">
        <v>47</v>
      </c>
      <c r="D3219" t="s">
        <v>48</v>
      </c>
      <c r="E3219">
        <v>6566</v>
      </c>
      <c r="F3219">
        <v>12700</v>
      </c>
      <c r="G3219">
        <v>6566</v>
      </c>
      <c r="H3219" t="s">
        <v>24177</v>
      </c>
      <c r="I3219" t="s">
        <v>57</v>
      </c>
      <c r="J3219" t="s">
        <v>2255</v>
      </c>
      <c r="K3219" t="s">
        <v>2255</v>
      </c>
      <c r="L3219" s="28" t="s">
        <v>24209</v>
      </c>
    </row>
    <row r="3220" spans="1:12" x14ac:dyDescent="0.3">
      <c r="A3220">
        <v>511110</v>
      </c>
      <c r="B3220" t="s">
        <v>619</v>
      </c>
      <c r="C3220" t="s">
        <v>47</v>
      </c>
      <c r="D3220" t="s">
        <v>48</v>
      </c>
      <c r="E3220">
        <v>6566</v>
      </c>
      <c r="F3220">
        <v>50800</v>
      </c>
      <c r="G3220">
        <v>6566</v>
      </c>
      <c r="H3220" t="s">
        <v>24177</v>
      </c>
      <c r="I3220" t="s">
        <v>57</v>
      </c>
      <c r="J3220" t="s">
        <v>2255</v>
      </c>
      <c r="K3220" t="s">
        <v>2255</v>
      </c>
      <c r="L3220" s="28" t="s">
        <v>24209</v>
      </c>
    </row>
    <row r="3221" spans="1:12" x14ac:dyDescent="0.3">
      <c r="A3221">
        <v>511111</v>
      </c>
      <c r="B3221" t="s">
        <v>620</v>
      </c>
      <c r="C3221" t="s">
        <v>47</v>
      </c>
      <c r="D3221" t="s">
        <v>48</v>
      </c>
      <c r="E3221">
        <v>6566</v>
      </c>
      <c r="F3221">
        <v>13670</v>
      </c>
      <c r="G3221">
        <v>6566</v>
      </c>
      <c r="H3221" t="s">
        <v>24177</v>
      </c>
      <c r="I3221" t="s">
        <v>57</v>
      </c>
      <c r="J3221" t="s">
        <v>2255</v>
      </c>
      <c r="K3221" t="s">
        <v>2255</v>
      </c>
      <c r="L3221" s="28" t="s">
        <v>24209</v>
      </c>
    </row>
    <row r="3222" spans="1:12" x14ac:dyDescent="0.3">
      <c r="A3222">
        <v>511111</v>
      </c>
      <c r="B3222" t="s">
        <v>620</v>
      </c>
      <c r="C3222" t="s">
        <v>47</v>
      </c>
      <c r="D3222" t="s">
        <v>48</v>
      </c>
      <c r="E3222">
        <v>6566</v>
      </c>
      <c r="F3222">
        <v>25400</v>
      </c>
      <c r="G3222">
        <v>6566</v>
      </c>
      <c r="H3222" t="s">
        <v>24177</v>
      </c>
      <c r="I3222" t="s">
        <v>57</v>
      </c>
      <c r="J3222" t="s">
        <v>2255</v>
      </c>
      <c r="K3222" t="s">
        <v>2255</v>
      </c>
      <c r="L3222" s="28" t="s">
        <v>24209</v>
      </c>
    </row>
    <row r="3223" spans="1:12" x14ac:dyDescent="0.3">
      <c r="A3223">
        <v>511115</v>
      </c>
      <c r="B3223" t="s">
        <v>621</v>
      </c>
      <c r="C3223" t="s">
        <v>47</v>
      </c>
      <c r="D3223" t="s">
        <v>48</v>
      </c>
      <c r="E3223">
        <v>6566</v>
      </c>
      <c r="F3223">
        <v>19050</v>
      </c>
      <c r="G3223">
        <v>6566</v>
      </c>
      <c r="H3223" t="s">
        <v>24177</v>
      </c>
      <c r="I3223" t="s">
        <v>57</v>
      </c>
      <c r="J3223" t="s">
        <v>2255</v>
      </c>
      <c r="K3223" t="s">
        <v>2255</v>
      </c>
      <c r="L3223" s="28" t="s">
        <v>24209</v>
      </c>
    </row>
    <row r="3224" spans="1:12" x14ac:dyDescent="0.3">
      <c r="A3224">
        <v>511115</v>
      </c>
      <c r="B3224" t="s">
        <v>621</v>
      </c>
      <c r="C3224" t="s">
        <v>47</v>
      </c>
      <c r="D3224" t="s">
        <v>48</v>
      </c>
      <c r="E3224">
        <v>6566</v>
      </c>
      <c r="F3224">
        <v>862</v>
      </c>
      <c r="G3224">
        <v>6566</v>
      </c>
      <c r="H3224" t="s">
        <v>24177</v>
      </c>
      <c r="I3224" t="s">
        <v>57</v>
      </c>
      <c r="J3224" t="s">
        <v>2255</v>
      </c>
      <c r="K3224" t="s">
        <v>2255</v>
      </c>
      <c r="L3224" s="28" t="s">
        <v>24209</v>
      </c>
    </row>
    <row r="3225" spans="1:12" x14ac:dyDescent="0.3">
      <c r="A3225">
        <v>511121</v>
      </c>
      <c r="B3225" t="s">
        <v>622</v>
      </c>
      <c r="C3225" t="s">
        <v>47</v>
      </c>
      <c r="D3225" t="s">
        <v>48</v>
      </c>
      <c r="E3225">
        <v>6566</v>
      </c>
      <c r="F3225">
        <v>1712</v>
      </c>
      <c r="G3225">
        <v>6566</v>
      </c>
      <c r="H3225" t="s">
        <v>24177</v>
      </c>
      <c r="I3225" t="s">
        <v>57</v>
      </c>
      <c r="J3225" t="s">
        <v>2255</v>
      </c>
      <c r="K3225" t="s">
        <v>2255</v>
      </c>
      <c r="L3225" s="28" t="s">
        <v>24209</v>
      </c>
    </row>
    <row r="3226" spans="1:12" x14ac:dyDescent="0.3">
      <c r="A3226">
        <v>511121</v>
      </c>
      <c r="B3226" t="s">
        <v>622</v>
      </c>
      <c r="C3226" t="s">
        <v>47</v>
      </c>
      <c r="D3226" t="s">
        <v>48</v>
      </c>
      <c r="E3226">
        <v>6566</v>
      </c>
      <c r="F3226">
        <v>31750</v>
      </c>
      <c r="G3226">
        <v>6566</v>
      </c>
      <c r="H3226" t="s">
        <v>24177</v>
      </c>
      <c r="I3226" t="s">
        <v>57</v>
      </c>
      <c r="J3226" t="s">
        <v>2255</v>
      </c>
      <c r="K3226" t="s">
        <v>2255</v>
      </c>
      <c r="L3226" s="28" t="s">
        <v>24209</v>
      </c>
    </row>
    <row r="3227" spans="1:12" x14ac:dyDescent="0.3">
      <c r="A3227">
        <v>511121</v>
      </c>
      <c r="B3227" t="s">
        <v>622</v>
      </c>
      <c r="C3227" t="s">
        <v>47</v>
      </c>
      <c r="D3227" t="s">
        <v>48</v>
      </c>
      <c r="E3227">
        <v>6566</v>
      </c>
      <c r="F3227">
        <v>1656</v>
      </c>
      <c r="G3227">
        <v>6566</v>
      </c>
      <c r="H3227" t="s">
        <v>24177</v>
      </c>
      <c r="I3227" t="s">
        <v>57</v>
      </c>
      <c r="J3227" t="s">
        <v>2255</v>
      </c>
      <c r="K3227" t="s">
        <v>2255</v>
      </c>
      <c r="L3227" s="28" t="s">
        <v>24209</v>
      </c>
    </row>
    <row r="3228" spans="1:12" x14ac:dyDescent="0.3">
      <c r="A3228">
        <v>511121</v>
      </c>
      <c r="B3228" t="s">
        <v>622</v>
      </c>
      <c r="C3228" t="s">
        <v>47</v>
      </c>
      <c r="D3228" t="s">
        <v>48</v>
      </c>
      <c r="E3228">
        <v>6566</v>
      </c>
      <c r="F3228">
        <v>14190</v>
      </c>
      <c r="G3228">
        <v>6566</v>
      </c>
      <c r="H3228" t="s">
        <v>24177</v>
      </c>
      <c r="I3228" t="s">
        <v>57</v>
      </c>
      <c r="J3228" t="s">
        <v>2255</v>
      </c>
      <c r="K3228" t="s">
        <v>2255</v>
      </c>
      <c r="L3228" s="28" t="s">
        <v>24209</v>
      </c>
    </row>
    <row r="3229" spans="1:12" x14ac:dyDescent="0.3">
      <c r="A3229">
        <v>511123</v>
      </c>
      <c r="B3229" t="s">
        <v>623</v>
      </c>
      <c r="C3229" t="s">
        <v>67</v>
      </c>
      <c r="D3229" t="s">
        <v>68</v>
      </c>
      <c r="E3229">
        <v>6566</v>
      </c>
      <c r="F3229">
        <v>20000</v>
      </c>
      <c r="G3229">
        <v>6566</v>
      </c>
      <c r="H3229" t="s">
        <v>24177</v>
      </c>
      <c r="I3229" t="s">
        <v>57</v>
      </c>
      <c r="J3229" t="s">
        <v>2255</v>
      </c>
      <c r="K3229" t="s">
        <v>2255</v>
      </c>
      <c r="L3229" s="28" t="s">
        <v>2317</v>
      </c>
    </row>
    <row r="3230" spans="1:12" x14ac:dyDescent="0.3">
      <c r="A3230">
        <v>511123</v>
      </c>
      <c r="B3230" t="s">
        <v>623</v>
      </c>
      <c r="C3230" t="s">
        <v>45</v>
      </c>
      <c r="D3230" t="s">
        <v>46</v>
      </c>
      <c r="E3230">
        <v>6566</v>
      </c>
      <c r="F3230">
        <v>7878</v>
      </c>
      <c r="G3230">
        <v>6566</v>
      </c>
      <c r="H3230" t="s">
        <v>24177</v>
      </c>
      <c r="I3230" t="s">
        <v>57</v>
      </c>
      <c r="J3230" t="s">
        <v>2255</v>
      </c>
      <c r="K3230" t="s">
        <v>2255</v>
      </c>
      <c r="L3230" s="28" t="s">
        <v>24209</v>
      </c>
    </row>
    <row r="3231" spans="1:12" x14ac:dyDescent="0.3">
      <c r="A3231">
        <v>511123</v>
      </c>
      <c r="B3231" t="s">
        <v>623</v>
      </c>
      <c r="C3231" t="s">
        <v>45</v>
      </c>
      <c r="D3231" t="s">
        <v>46</v>
      </c>
      <c r="E3231">
        <v>6566</v>
      </c>
      <c r="F3231">
        <v>6700</v>
      </c>
      <c r="G3231">
        <v>6566</v>
      </c>
      <c r="H3231" t="s">
        <v>24177</v>
      </c>
      <c r="I3231" t="s">
        <v>57</v>
      </c>
      <c r="J3231" t="s">
        <v>2255</v>
      </c>
      <c r="K3231" t="s">
        <v>2255</v>
      </c>
      <c r="L3231" s="28" t="s">
        <v>24209</v>
      </c>
    </row>
    <row r="3232" spans="1:12" x14ac:dyDescent="0.3">
      <c r="A3232">
        <v>511123</v>
      </c>
      <c r="B3232" t="s">
        <v>623</v>
      </c>
      <c r="C3232" t="s">
        <v>45</v>
      </c>
      <c r="D3232" t="s">
        <v>46</v>
      </c>
      <c r="E3232">
        <v>6566</v>
      </c>
      <c r="F3232">
        <v>11880</v>
      </c>
      <c r="G3232">
        <v>6566</v>
      </c>
      <c r="H3232" t="s">
        <v>24177</v>
      </c>
      <c r="I3232" t="s">
        <v>57</v>
      </c>
      <c r="J3232" t="s">
        <v>2255</v>
      </c>
      <c r="K3232" t="s">
        <v>2255</v>
      </c>
      <c r="L3232" s="28" t="s">
        <v>24209</v>
      </c>
    </row>
    <row r="3233" spans="1:12" x14ac:dyDescent="0.3">
      <c r="A3233">
        <v>511123</v>
      </c>
      <c r="B3233" t="s">
        <v>623</v>
      </c>
      <c r="C3233" t="s">
        <v>47</v>
      </c>
      <c r="D3233" t="s">
        <v>48</v>
      </c>
      <c r="E3233">
        <v>6566</v>
      </c>
      <c r="F3233">
        <v>70950</v>
      </c>
      <c r="G3233">
        <v>6566</v>
      </c>
      <c r="H3233" t="s">
        <v>24177</v>
      </c>
      <c r="I3233" t="s">
        <v>57</v>
      </c>
      <c r="J3233" t="s">
        <v>2255</v>
      </c>
      <c r="K3233" t="s">
        <v>2255</v>
      </c>
      <c r="L3233" s="28" t="s">
        <v>24209</v>
      </c>
    </row>
    <row r="3234" spans="1:12" x14ac:dyDescent="0.3">
      <c r="A3234">
        <v>511123</v>
      </c>
      <c r="B3234" t="s">
        <v>623</v>
      </c>
      <c r="C3234" t="s">
        <v>47</v>
      </c>
      <c r="D3234" t="s">
        <v>48</v>
      </c>
      <c r="E3234">
        <v>6566</v>
      </c>
      <c r="F3234">
        <v>42800</v>
      </c>
      <c r="G3234">
        <v>6566</v>
      </c>
      <c r="H3234" t="s">
        <v>24177</v>
      </c>
      <c r="I3234" t="s">
        <v>57</v>
      </c>
      <c r="J3234" t="s">
        <v>2255</v>
      </c>
      <c r="K3234" t="s">
        <v>2255</v>
      </c>
      <c r="L3234" s="28" t="s">
        <v>24209</v>
      </c>
    </row>
    <row r="3235" spans="1:12" x14ac:dyDescent="0.3">
      <c r="A3235">
        <v>511123</v>
      </c>
      <c r="B3235" t="s">
        <v>623</v>
      </c>
      <c r="C3235" t="s">
        <v>47</v>
      </c>
      <c r="D3235" t="s">
        <v>48</v>
      </c>
      <c r="E3235">
        <v>6566</v>
      </c>
      <c r="F3235">
        <v>82800</v>
      </c>
      <c r="G3235">
        <v>6566</v>
      </c>
      <c r="H3235" t="s">
        <v>24177</v>
      </c>
      <c r="I3235" t="s">
        <v>57</v>
      </c>
      <c r="J3235" t="s">
        <v>2255</v>
      </c>
      <c r="K3235" t="s">
        <v>2255</v>
      </c>
      <c r="L3235" s="28" t="s">
        <v>24209</v>
      </c>
    </row>
    <row r="3236" spans="1:12" x14ac:dyDescent="0.3">
      <c r="A3236">
        <v>511123</v>
      </c>
      <c r="B3236" t="s">
        <v>623</v>
      </c>
      <c r="C3236" t="s">
        <v>86</v>
      </c>
      <c r="D3236" t="s">
        <v>87</v>
      </c>
      <c r="E3236">
        <v>6566</v>
      </c>
      <c r="F3236">
        <v>12305</v>
      </c>
      <c r="G3236">
        <v>6465</v>
      </c>
      <c r="H3236" t="s">
        <v>24178</v>
      </c>
      <c r="I3236" t="s">
        <v>58</v>
      </c>
      <c r="J3236" t="s">
        <v>2256</v>
      </c>
      <c r="K3236" t="s">
        <v>2256</v>
      </c>
      <c r="L3236" s="28" t="s">
        <v>2317</v>
      </c>
    </row>
    <row r="3237" spans="1:12" x14ac:dyDescent="0.3">
      <c r="A3237">
        <v>511123</v>
      </c>
      <c r="B3237" t="s">
        <v>623</v>
      </c>
      <c r="C3237" t="s">
        <v>86</v>
      </c>
      <c r="D3237" t="s">
        <v>87</v>
      </c>
      <c r="E3237">
        <v>6566</v>
      </c>
      <c r="F3237">
        <v>556.79999999999995</v>
      </c>
      <c r="G3237">
        <v>6465</v>
      </c>
      <c r="H3237" t="s">
        <v>24178</v>
      </c>
      <c r="I3237" t="s">
        <v>58</v>
      </c>
      <c r="J3237" t="s">
        <v>2256</v>
      </c>
      <c r="K3237" t="s">
        <v>2256</v>
      </c>
      <c r="L3237" s="28" t="s">
        <v>2317</v>
      </c>
    </row>
    <row r="3238" spans="1:12" x14ac:dyDescent="0.3">
      <c r="A3238">
        <v>511126</v>
      </c>
      <c r="B3238" t="s">
        <v>624</v>
      </c>
      <c r="C3238" t="s">
        <v>45</v>
      </c>
      <c r="D3238" t="s">
        <v>46</v>
      </c>
      <c r="E3238">
        <v>6566</v>
      </c>
      <c r="F3238">
        <v>1650</v>
      </c>
      <c r="G3238">
        <v>6566</v>
      </c>
      <c r="H3238" t="s">
        <v>24177</v>
      </c>
      <c r="I3238" t="s">
        <v>57</v>
      </c>
      <c r="J3238" t="s">
        <v>2255</v>
      </c>
      <c r="K3238" t="s">
        <v>2255</v>
      </c>
      <c r="L3238" s="28" t="s">
        <v>24209</v>
      </c>
    </row>
    <row r="3239" spans="1:12" x14ac:dyDescent="0.3">
      <c r="A3239">
        <v>511126</v>
      </c>
      <c r="B3239" t="s">
        <v>624</v>
      </c>
      <c r="C3239" t="s">
        <v>45</v>
      </c>
      <c r="D3239" t="s">
        <v>46</v>
      </c>
      <c r="E3239">
        <v>6566</v>
      </c>
      <c r="F3239">
        <v>977</v>
      </c>
      <c r="G3239">
        <v>6566</v>
      </c>
      <c r="H3239" t="s">
        <v>24177</v>
      </c>
      <c r="I3239" t="s">
        <v>57</v>
      </c>
      <c r="J3239" t="s">
        <v>2255</v>
      </c>
      <c r="K3239" t="s">
        <v>2255</v>
      </c>
      <c r="L3239" s="28" t="s">
        <v>24209</v>
      </c>
    </row>
    <row r="3240" spans="1:12" x14ac:dyDescent="0.3">
      <c r="A3240">
        <v>511126</v>
      </c>
      <c r="B3240" t="s">
        <v>624</v>
      </c>
      <c r="C3240" t="s">
        <v>47</v>
      </c>
      <c r="D3240" t="s">
        <v>48</v>
      </c>
      <c r="E3240">
        <v>6566</v>
      </c>
      <c r="F3240">
        <v>29760</v>
      </c>
      <c r="G3240">
        <v>6566</v>
      </c>
      <c r="H3240" t="s">
        <v>24177</v>
      </c>
      <c r="I3240" t="s">
        <v>57</v>
      </c>
      <c r="J3240" t="s">
        <v>2255</v>
      </c>
      <c r="K3240" t="s">
        <v>2255</v>
      </c>
      <c r="L3240" s="28" t="s">
        <v>24209</v>
      </c>
    </row>
    <row r="3241" spans="1:12" x14ac:dyDescent="0.3">
      <c r="A3241">
        <v>511127</v>
      </c>
      <c r="B3241" t="s">
        <v>625</v>
      </c>
      <c r="C3241" t="s">
        <v>47</v>
      </c>
      <c r="D3241" t="s">
        <v>48</v>
      </c>
      <c r="E3241">
        <v>6566</v>
      </c>
      <c r="F3241">
        <v>38100</v>
      </c>
      <c r="G3241">
        <v>6566</v>
      </c>
      <c r="H3241" t="s">
        <v>24177</v>
      </c>
      <c r="I3241" t="s">
        <v>57</v>
      </c>
      <c r="J3241" t="s">
        <v>2255</v>
      </c>
      <c r="K3241" t="s">
        <v>2255</v>
      </c>
      <c r="L3241" s="28" t="s">
        <v>24209</v>
      </c>
    </row>
    <row r="3242" spans="1:12" x14ac:dyDescent="0.3">
      <c r="A3242">
        <v>511130</v>
      </c>
      <c r="B3242" t="s">
        <v>626</v>
      </c>
      <c r="C3242" t="s">
        <v>45</v>
      </c>
      <c r="D3242" t="s">
        <v>46</v>
      </c>
      <c r="E3242">
        <v>6566</v>
      </c>
      <c r="F3242">
        <v>1312</v>
      </c>
      <c r="G3242">
        <v>6566</v>
      </c>
      <c r="H3242" t="s">
        <v>24177</v>
      </c>
      <c r="I3242" t="s">
        <v>57</v>
      </c>
      <c r="J3242" t="s">
        <v>2255</v>
      </c>
      <c r="K3242" t="s">
        <v>2255</v>
      </c>
      <c r="L3242" s="28" t="s">
        <v>24209</v>
      </c>
    </row>
    <row r="3243" spans="1:12" x14ac:dyDescent="0.3">
      <c r="A3243">
        <v>511130</v>
      </c>
      <c r="B3243" t="s">
        <v>626</v>
      </c>
      <c r="C3243" t="s">
        <v>45</v>
      </c>
      <c r="D3243" t="s">
        <v>46</v>
      </c>
      <c r="E3243">
        <v>6566</v>
      </c>
      <c r="F3243">
        <v>977</v>
      </c>
      <c r="G3243">
        <v>6566</v>
      </c>
      <c r="H3243" t="s">
        <v>24177</v>
      </c>
      <c r="I3243" t="s">
        <v>57</v>
      </c>
      <c r="J3243" t="s">
        <v>2255</v>
      </c>
      <c r="K3243" t="s">
        <v>2255</v>
      </c>
      <c r="L3243" s="28" t="s">
        <v>24209</v>
      </c>
    </row>
    <row r="3244" spans="1:12" x14ac:dyDescent="0.3">
      <c r="A3244">
        <v>511130</v>
      </c>
      <c r="B3244" t="s">
        <v>626</v>
      </c>
      <c r="C3244" t="s">
        <v>45</v>
      </c>
      <c r="D3244" t="s">
        <v>46</v>
      </c>
      <c r="E3244">
        <v>6566</v>
      </c>
      <c r="F3244">
        <v>1110</v>
      </c>
      <c r="G3244">
        <v>6566</v>
      </c>
      <c r="H3244" t="s">
        <v>24177</v>
      </c>
      <c r="I3244" t="s">
        <v>57</v>
      </c>
      <c r="J3244" t="s">
        <v>2255</v>
      </c>
      <c r="K3244" t="s">
        <v>2255</v>
      </c>
      <c r="L3244" s="28" t="s">
        <v>24209</v>
      </c>
    </row>
    <row r="3245" spans="1:12" x14ac:dyDescent="0.3">
      <c r="A3245">
        <v>511133</v>
      </c>
      <c r="B3245" t="s">
        <v>627</v>
      </c>
      <c r="C3245" t="s">
        <v>47</v>
      </c>
      <c r="D3245" t="s">
        <v>48</v>
      </c>
      <c r="E3245">
        <v>6566</v>
      </c>
      <c r="F3245">
        <v>13070</v>
      </c>
      <c r="G3245">
        <v>6566</v>
      </c>
      <c r="H3245" t="s">
        <v>24177</v>
      </c>
      <c r="I3245" t="s">
        <v>57</v>
      </c>
      <c r="J3245" t="s">
        <v>2255</v>
      </c>
      <c r="K3245" t="s">
        <v>2255</v>
      </c>
      <c r="L3245" s="28" t="s">
        <v>24209</v>
      </c>
    </row>
    <row r="3246" spans="1:12" x14ac:dyDescent="0.3">
      <c r="A3246">
        <v>511133</v>
      </c>
      <c r="B3246" t="s">
        <v>627</v>
      </c>
      <c r="C3246" t="s">
        <v>47</v>
      </c>
      <c r="D3246" t="s">
        <v>48</v>
      </c>
      <c r="E3246">
        <v>6566</v>
      </c>
      <c r="F3246">
        <v>13070</v>
      </c>
      <c r="G3246">
        <v>6566</v>
      </c>
      <c r="H3246" t="s">
        <v>24177</v>
      </c>
      <c r="I3246" t="s">
        <v>57</v>
      </c>
      <c r="J3246" t="s">
        <v>2255</v>
      </c>
      <c r="K3246" t="s">
        <v>2255</v>
      </c>
      <c r="L3246" s="28" t="s">
        <v>24209</v>
      </c>
    </row>
    <row r="3247" spans="1:12" x14ac:dyDescent="0.3">
      <c r="A3247">
        <v>511134</v>
      </c>
      <c r="B3247" t="s">
        <v>628</v>
      </c>
      <c r="C3247" t="s">
        <v>47</v>
      </c>
      <c r="D3247" t="s">
        <v>48</v>
      </c>
      <c r="E3247">
        <v>6566</v>
      </c>
      <c r="F3247">
        <v>12400</v>
      </c>
      <c r="G3247">
        <v>6566</v>
      </c>
      <c r="H3247" t="s">
        <v>24177</v>
      </c>
      <c r="I3247" t="s">
        <v>57</v>
      </c>
      <c r="J3247" t="s">
        <v>2255</v>
      </c>
      <c r="K3247" t="s">
        <v>2255</v>
      </c>
      <c r="L3247" s="28" t="s">
        <v>24209</v>
      </c>
    </row>
    <row r="3248" spans="1:12" x14ac:dyDescent="0.3">
      <c r="A3248">
        <v>511134</v>
      </c>
      <c r="B3248" t="s">
        <v>628</v>
      </c>
      <c r="C3248" t="s">
        <v>47</v>
      </c>
      <c r="D3248" t="s">
        <v>48</v>
      </c>
      <c r="E3248">
        <v>6566</v>
      </c>
      <c r="F3248">
        <v>9840</v>
      </c>
      <c r="G3248">
        <v>6566</v>
      </c>
      <c r="H3248" t="s">
        <v>24177</v>
      </c>
      <c r="I3248" t="s">
        <v>57</v>
      </c>
      <c r="J3248" t="s">
        <v>2255</v>
      </c>
      <c r="K3248" t="s">
        <v>2255</v>
      </c>
      <c r="L3248" s="28" t="s">
        <v>24209</v>
      </c>
    </row>
    <row r="3249" spans="1:12" x14ac:dyDescent="0.3">
      <c r="A3249">
        <v>511134</v>
      </c>
      <c r="B3249" t="s">
        <v>628</v>
      </c>
      <c r="C3249" t="s">
        <v>47</v>
      </c>
      <c r="D3249" t="s">
        <v>48</v>
      </c>
      <c r="E3249">
        <v>6566</v>
      </c>
      <c r="F3249">
        <v>6835</v>
      </c>
      <c r="G3249">
        <v>6566</v>
      </c>
      <c r="H3249" t="s">
        <v>24177</v>
      </c>
      <c r="I3249" t="s">
        <v>57</v>
      </c>
      <c r="J3249" t="s">
        <v>2255</v>
      </c>
      <c r="K3249" t="s">
        <v>2255</v>
      </c>
      <c r="L3249" s="28" t="s">
        <v>24209</v>
      </c>
    </row>
    <row r="3250" spans="1:12" x14ac:dyDescent="0.3">
      <c r="A3250">
        <v>511135</v>
      </c>
      <c r="B3250" t="s">
        <v>629</v>
      </c>
      <c r="C3250" t="s">
        <v>47</v>
      </c>
      <c r="D3250" t="s">
        <v>48</v>
      </c>
      <c r="E3250">
        <v>6566</v>
      </c>
      <c r="F3250">
        <v>12700</v>
      </c>
      <c r="G3250">
        <v>6566</v>
      </c>
      <c r="H3250" t="s">
        <v>24177</v>
      </c>
      <c r="I3250" t="s">
        <v>57</v>
      </c>
      <c r="J3250" t="s">
        <v>2255</v>
      </c>
      <c r="K3250" t="s">
        <v>2255</v>
      </c>
      <c r="L3250" s="28" t="s">
        <v>24209</v>
      </c>
    </row>
    <row r="3251" spans="1:12" x14ac:dyDescent="0.3">
      <c r="A3251">
        <v>511136</v>
      </c>
      <c r="B3251" t="s">
        <v>630</v>
      </c>
      <c r="C3251" t="s">
        <v>47</v>
      </c>
      <c r="D3251" t="s">
        <v>48</v>
      </c>
      <c r="E3251">
        <v>6566</v>
      </c>
      <c r="F3251">
        <v>11352</v>
      </c>
      <c r="G3251">
        <v>6566</v>
      </c>
      <c r="H3251" t="s">
        <v>24177</v>
      </c>
      <c r="I3251" t="s">
        <v>57</v>
      </c>
      <c r="J3251" t="s">
        <v>2255</v>
      </c>
      <c r="K3251" t="s">
        <v>2255</v>
      </c>
      <c r="L3251" s="28" t="s">
        <v>24209</v>
      </c>
    </row>
    <row r="3252" spans="1:12" x14ac:dyDescent="0.3">
      <c r="A3252">
        <v>511136</v>
      </c>
      <c r="B3252" t="s">
        <v>630</v>
      </c>
      <c r="C3252" t="s">
        <v>47</v>
      </c>
      <c r="D3252" t="s">
        <v>48</v>
      </c>
      <c r="E3252">
        <v>6566</v>
      </c>
      <c r="F3252">
        <v>26140</v>
      </c>
      <c r="G3252">
        <v>6566</v>
      </c>
      <c r="H3252" t="s">
        <v>24177</v>
      </c>
      <c r="I3252" t="s">
        <v>57</v>
      </c>
      <c r="J3252" t="s">
        <v>2255</v>
      </c>
      <c r="K3252" t="s">
        <v>2255</v>
      </c>
      <c r="L3252" s="28" t="s">
        <v>24209</v>
      </c>
    </row>
    <row r="3253" spans="1:12" x14ac:dyDescent="0.3">
      <c r="A3253">
        <v>511136</v>
      </c>
      <c r="B3253" t="s">
        <v>630</v>
      </c>
      <c r="C3253" t="s">
        <v>47</v>
      </c>
      <c r="D3253" t="s">
        <v>48</v>
      </c>
      <c r="E3253">
        <v>6566</v>
      </c>
      <c r="F3253">
        <v>1724</v>
      </c>
      <c r="G3253">
        <v>6566</v>
      </c>
      <c r="H3253" t="s">
        <v>24177</v>
      </c>
      <c r="I3253" t="s">
        <v>57</v>
      </c>
      <c r="J3253" t="s">
        <v>2255</v>
      </c>
      <c r="K3253" t="s">
        <v>2255</v>
      </c>
      <c r="L3253" s="28" t="s">
        <v>24209</v>
      </c>
    </row>
    <row r="3254" spans="1:12" x14ac:dyDescent="0.3">
      <c r="A3254">
        <v>511142</v>
      </c>
      <c r="B3254" t="s">
        <v>631</v>
      </c>
      <c r="C3254" t="s">
        <v>45</v>
      </c>
      <c r="D3254" t="s">
        <v>46</v>
      </c>
      <c r="E3254">
        <v>6566</v>
      </c>
      <c r="F3254">
        <v>1675</v>
      </c>
      <c r="G3254">
        <v>6566</v>
      </c>
      <c r="H3254" t="s">
        <v>24177</v>
      </c>
      <c r="I3254" t="s">
        <v>57</v>
      </c>
      <c r="J3254" t="s">
        <v>2255</v>
      </c>
      <c r="K3254" t="s">
        <v>2255</v>
      </c>
      <c r="L3254" s="28" t="s">
        <v>24209</v>
      </c>
    </row>
    <row r="3255" spans="1:12" x14ac:dyDescent="0.3">
      <c r="A3255">
        <v>511142</v>
      </c>
      <c r="B3255" t="s">
        <v>631</v>
      </c>
      <c r="C3255" t="s">
        <v>45</v>
      </c>
      <c r="D3255" t="s">
        <v>46</v>
      </c>
      <c r="E3255">
        <v>6566</v>
      </c>
      <c r="F3255">
        <v>5550</v>
      </c>
      <c r="G3255">
        <v>6566</v>
      </c>
      <c r="H3255" t="s">
        <v>24177</v>
      </c>
      <c r="I3255" t="s">
        <v>57</v>
      </c>
      <c r="J3255" t="s">
        <v>2255</v>
      </c>
      <c r="K3255" t="s">
        <v>2255</v>
      </c>
      <c r="L3255" s="28" t="s">
        <v>24209</v>
      </c>
    </row>
    <row r="3256" spans="1:12" x14ac:dyDescent="0.3">
      <c r="A3256">
        <v>511142</v>
      </c>
      <c r="B3256" t="s">
        <v>631</v>
      </c>
      <c r="C3256" t="s">
        <v>47</v>
      </c>
      <c r="D3256" t="s">
        <v>48</v>
      </c>
      <c r="E3256">
        <v>6566</v>
      </c>
      <c r="F3256">
        <v>12700</v>
      </c>
      <c r="G3256">
        <v>6566</v>
      </c>
      <c r="H3256" t="s">
        <v>24177</v>
      </c>
      <c r="I3256" t="s">
        <v>57</v>
      </c>
      <c r="J3256" t="s">
        <v>2255</v>
      </c>
      <c r="K3256" t="s">
        <v>2255</v>
      </c>
      <c r="L3256" s="28" t="s">
        <v>24209</v>
      </c>
    </row>
    <row r="3257" spans="1:12" x14ac:dyDescent="0.3">
      <c r="A3257">
        <v>511148</v>
      </c>
      <c r="B3257" t="s">
        <v>632</v>
      </c>
      <c r="C3257" t="s">
        <v>47</v>
      </c>
      <c r="D3257" t="s">
        <v>48</v>
      </c>
      <c r="E3257">
        <v>6566</v>
      </c>
      <c r="F3257">
        <v>7220</v>
      </c>
      <c r="G3257">
        <v>6566</v>
      </c>
      <c r="H3257" t="s">
        <v>24177</v>
      </c>
      <c r="I3257" t="s">
        <v>57</v>
      </c>
      <c r="J3257" t="s">
        <v>2255</v>
      </c>
      <c r="K3257" t="s">
        <v>2255</v>
      </c>
      <c r="L3257" s="28" t="s">
        <v>24209</v>
      </c>
    </row>
    <row r="3258" spans="1:12" x14ac:dyDescent="0.3">
      <c r="A3258">
        <v>511162</v>
      </c>
      <c r="B3258" t="s">
        <v>633</v>
      </c>
      <c r="C3258" t="s">
        <v>67</v>
      </c>
      <c r="D3258" t="s">
        <v>68</v>
      </c>
      <c r="E3258">
        <v>6566</v>
      </c>
      <c r="F3258">
        <v>10000</v>
      </c>
      <c r="G3258">
        <v>6566</v>
      </c>
      <c r="H3258" t="s">
        <v>24177</v>
      </c>
      <c r="I3258" t="s">
        <v>57</v>
      </c>
      <c r="J3258" t="s">
        <v>2255</v>
      </c>
      <c r="K3258" t="s">
        <v>2255</v>
      </c>
      <c r="L3258" s="28" t="s">
        <v>2317</v>
      </c>
    </row>
    <row r="3259" spans="1:12" x14ac:dyDescent="0.3">
      <c r="A3259">
        <v>511162</v>
      </c>
      <c r="B3259" t="s">
        <v>633</v>
      </c>
      <c r="C3259" t="s">
        <v>71</v>
      </c>
      <c r="D3259" t="s">
        <v>72</v>
      </c>
      <c r="E3259">
        <v>6566</v>
      </c>
      <c r="F3259">
        <v>6960</v>
      </c>
      <c r="G3259">
        <v>6566</v>
      </c>
      <c r="H3259" t="s">
        <v>24177</v>
      </c>
      <c r="I3259" t="s">
        <v>57</v>
      </c>
      <c r="J3259" t="s">
        <v>2255</v>
      </c>
      <c r="K3259" t="s">
        <v>2255</v>
      </c>
      <c r="L3259" s="28" t="s">
        <v>2317</v>
      </c>
    </row>
    <row r="3260" spans="1:12" x14ac:dyDescent="0.3">
      <c r="A3260">
        <v>511162</v>
      </c>
      <c r="B3260" t="s">
        <v>633</v>
      </c>
      <c r="C3260" t="s">
        <v>71</v>
      </c>
      <c r="D3260" t="s">
        <v>72</v>
      </c>
      <c r="E3260">
        <v>6566</v>
      </c>
      <c r="F3260">
        <v>522</v>
      </c>
      <c r="G3260">
        <v>6566</v>
      </c>
      <c r="H3260" t="s">
        <v>24177</v>
      </c>
      <c r="I3260" t="s">
        <v>57</v>
      </c>
      <c r="J3260" t="s">
        <v>2255</v>
      </c>
      <c r="K3260" t="s">
        <v>2255</v>
      </c>
      <c r="L3260" s="28" t="s">
        <v>2317</v>
      </c>
    </row>
    <row r="3261" spans="1:12" x14ac:dyDescent="0.3">
      <c r="A3261">
        <v>511162</v>
      </c>
      <c r="B3261" t="s">
        <v>633</v>
      </c>
      <c r="C3261" t="s">
        <v>71</v>
      </c>
      <c r="D3261" t="s">
        <v>72</v>
      </c>
      <c r="E3261">
        <v>6566</v>
      </c>
      <c r="F3261">
        <v>576</v>
      </c>
      <c r="G3261">
        <v>6566</v>
      </c>
      <c r="H3261" t="s">
        <v>24177</v>
      </c>
      <c r="I3261" t="s">
        <v>57</v>
      </c>
      <c r="J3261" t="s">
        <v>2255</v>
      </c>
      <c r="K3261" t="s">
        <v>2255</v>
      </c>
      <c r="L3261" s="28" t="s">
        <v>2317</v>
      </c>
    </row>
    <row r="3262" spans="1:12" x14ac:dyDescent="0.3">
      <c r="A3262">
        <v>511162</v>
      </c>
      <c r="B3262" t="s">
        <v>633</v>
      </c>
      <c r="C3262" t="s">
        <v>71</v>
      </c>
      <c r="D3262" t="s">
        <v>72</v>
      </c>
      <c r="E3262">
        <v>6566</v>
      </c>
      <c r="F3262">
        <v>7680</v>
      </c>
      <c r="G3262">
        <v>6566</v>
      </c>
      <c r="H3262" t="s">
        <v>24177</v>
      </c>
      <c r="I3262" t="s">
        <v>57</v>
      </c>
      <c r="J3262" t="s">
        <v>2255</v>
      </c>
      <c r="K3262" t="s">
        <v>2255</v>
      </c>
      <c r="L3262" s="28" t="s">
        <v>2317</v>
      </c>
    </row>
    <row r="3263" spans="1:12" x14ac:dyDescent="0.3">
      <c r="A3263">
        <v>511162</v>
      </c>
      <c r="B3263" t="s">
        <v>633</v>
      </c>
      <c r="C3263" t="s">
        <v>45</v>
      </c>
      <c r="D3263" t="s">
        <v>46</v>
      </c>
      <c r="E3263">
        <v>6566</v>
      </c>
      <c r="F3263">
        <v>1880</v>
      </c>
      <c r="G3263">
        <v>6566</v>
      </c>
      <c r="H3263" t="s">
        <v>24177</v>
      </c>
      <c r="I3263" t="s">
        <v>57</v>
      </c>
      <c r="J3263" t="s">
        <v>2255</v>
      </c>
      <c r="K3263" t="s">
        <v>2255</v>
      </c>
      <c r="L3263" s="28" t="s">
        <v>24209</v>
      </c>
    </row>
    <row r="3264" spans="1:12" x14ac:dyDescent="0.3">
      <c r="A3264">
        <v>511162</v>
      </c>
      <c r="B3264" t="s">
        <v>633</v>
      </c>
      <c r="C3264" t="s">
        <v>45</v>
      </c>
      <c r="D3264" t="s">
        <v>46</v>
      </c>
      <c r="E3264">
        <v>6566</v>
      </c>
      <c r="F3264">
        <v>7920</v>
      </c>
      <c r="G3264">
        <v>6566</v>
      </c>
      <c r="H3264" t="s">
        <v>24177</v>
      </c>
      <c r="I3264" t="s">
        <v>57</v>
      </c>
      <c r="J3264" t="s">
        <v>2255</v>
      </c>
      <c r="K3264" t="s">
        <v>2255</v>
      </c>
      <c r="L3264" s="28" t="s">
        <v>24209</v>
      </c>
    </row>
    <row r="3265" spans="1:12" x14ac:dyDescent="0.3">
      <c r="A3265">
        <v>511162</v>
      </c>
      <c r="B3265" t="s">
        <v>633</v>
      </c>
      <c r="C3265" t="s">
        <v>45</v>
      </c>
      <c r="D3265" t="s">
        <v>46</v>
      </c>
      <c r="E3265">
        <v>6566</v>
      </c>
      <c r="F3265">
        <v>2931</v>
      </c>
      <c r="G3265">
        <v>6566</v>
      </c>
      <c r="H3265" t="s">
        <v>24177</v>
      </c>
      <c r="I3265" t="s">
        <v>57</v>
      </c>
      <c r="J3265" t="s">
        <v>2255</v>
      </c>
      <c r="K3265" t="s">
        <v>2255</v>
      </c>
      <c r="L3265" s="28" t="s">
        <v>24209</v>
      </c>
    </row>
    <row r="3266" spans="1:12" x14ac:dyDescent="0.3">
      <c r="A3266">
        <v>511162</v>
      </c>
      <c r="B3266" t="s">
        <v>633</v>
      </c>
      <c r="C3266" t="s">
        <v>45</v>
      </c>
      <c r="D3266" t="s">
        <v>46</v>
      </c>
      <c r="E3266">
        <v>6566</v>
      </c>
      <c r="F3266">
        <v>6700</v>
      </c>
      <c r="G3266">
        <v>6566</v>
      </c>
      <c r="H3266" t="s">
        <v>24177</v>
      </c>
      <c r="I3266" t="s">
        <v>57</v>
      </c>
      <c r="J3266" t="s">
        <v>2255</v>
      </c>
      <c r="K3266" t="s">
        <v>2255</v>
      </c>
      <c r="L3266" s="28" t="s">
        <v>24209</v>
      </c>
    </row>
    <row r="3267" spans="1:12" x14ac:dyDescent="0.3">
      <c r="A3267">
        <v>511162</v>
      </c>
      <c r="B3267" t="s">
        <v>633</v>
      </c>
      <c r="C3267" t="s">
        <v>47</v>
      </c>
      <c r="D3267" t="s">
        <v>48</v>
      </c>
      <c r="E3267">
        <v>6566</v>
      </c>
      <c r="F3267">
        <v>2586</v>
      </c>
      <c r="G3267">
        <v>6566</v>
      </c>
      <c r="H3267" t="s">
        <v>24177</v>
      </c>
      <c r="I3267" t="s">
        <v>57</v>
      </c>
      <c r="J3267" t="s">
        <v>2255</v>
      </c>
      <c r="K3267" t="s">
        <v>2255</v>
      </c>
      <c r="L3267" s="28" t="s">
        <v>24209</v>
      </c>
    </row>
    <row r="3268" spans="1:12" x14ac:dyDescent="0.3">
      <c r="A3268">
        <v>511162</v>
      </c>
      <c r="B3268" t="s">
        <v>633</v>
      </c>
      <c r="C3268" t="s">
        <v>47</v>
      </c>
      <c r="D3268" t="s">
        <v>48</v>
      </c>
      <c r="E3268">
        <v>6566</v>
      </c>
      <c r="F3268">
        <v>59920</v>
      </c>
      <c r="G3268">
        <v>6566</v>
      </c>
      <c r="H3268" t="s">
        <v>24177</v>
      </c>
      <c r="I3268" t="s">
        <v>57</v>
      </c>
      <c r="J3268" t="s">
        <v>2255</v>
      </c>
      <c r="K3268" t="s">
        <v>2255</v>
      </c>
      <c r="L3268" s="28" t="s">
        <v>24209</v>
      </c>
    </row>
    <row r="3269" spans="1:12" x14ac:dyDescent="0.3">
      <c r="A3269">
        <v>511162</v>
      </c>
      <c r="B3269" t="s">
        <v>633</v>
      </c>
      <c r="C3269" t="s">
        <v>47</v>
      </c>
      <c r="D3269" t="s">
        <v>48</v>
      </c>
      <c r="E3269">
        <v>6566</v>
      </c>
      <c r="F3269">
        <v>8280</v>
      </c>
      <c r="G3269">
        <v>6566</v>
      </c>
      <c r="H3269" t="s">
        <v>24177</v>
      </c>
      <c r="I3269" t="s">
        <v>57</v>
      </c>
      <c r="J3269" t="s">
        <v>2255</v>
      </c>
      <c r="K3269" t="s">
        <v>2255</v>
      </c>
      <c r="L3269" s="28" t="s">
        <v>24209</v>
      </c>
    </row>
    <row r="3270" spans="1:12" x14ac:dyDescent="0.3">
      <c r="A3270">
        <v>511162</v>
      </c>
      <c r="B3270" t="s">
        <v>633</v>
      </c>
      <c r="C3270" t="s">
        <v>61</v>
      </c>
      <c r="D3270" t="s">
        <v>62</v>
      </c>
      <c r="E3270">
        <v>6566</v>
      </c>
      <c r="F3270">
        <v>754.17</v>
      </c>
      <c r="G3270">
        <v>6465</v>
      </c>
      <c r="H3270" t="s">
        <v>24178</v>
      </c>
      <c r="I3270" t="s">
        <v>58</v>
      </c>
      <c r="J3270" t="s">
        <v>2256</v>
      </c>
      <c r="K3270" t="s">
        <v>2256</v>
      </c>
      <c r="L3270" s="28" t="s">
        <v>2317</v>
      </c>
    </row>
    <row r="3271" spans="1:12" x14ac:dyDescent="0.3">
      <c r="A3271">
        <v>511162</v>
      </c>
      <c r="B3271" t="s">
        <v>633</v>
      </c>
      <c r="C3271" t="s">
        <v>61</v>
      </c>
      <c r="D3271" t="s">
        <v>62</v>
      </c>
      <c r="E3271">
        <v>6566</v>
      </c>
      <c r="F3271">
        <v>8333.33</v>
      </c>
      <c r="G3271">
        <v>6465</v>
      </c>
      <c r="H3271" t="s">
        <v>24178</v>
      </c>
      <c r="I3271" t="s">
        <v>58</v>
      </c>
      <c r="J3271" t="s">
        <v>2256</v>
      </c>
      <c r="K3271" t="s">
        <v>2256</v>
      </c>
      <c r="L3271" s="28" t="s">
        <v>2317</v>
      </c>
    </row>
    <row r="3272" spans="1:12" x14ac:dyDescent="0.3">
      <c r="A3272">
        <v>511162</v>
      </c>
      <c r="B3272" t="s">
        <v>633</v>
      </c>
      <c r="C3272" t="s">
        <v>63</v>
      </c>
      <c r="D3272" t="s">
        <v>64</v>
      </c>
      <c r="E3272">
        <v>6566</v>
      </c>
      <c r="F3272">
        <v>35000</v>
      </c>
      <c r="G3272">
        <v>6566</v>
      </c>
      <c r="H3272" t="s">
        <v>24177</v>
      </c>
      <c r="I3272" t="s">
        <v>57</v>
      </c>
      <c r="J3272" t="s">
        <v>2255</v>
      </c>
      <c r="K3272" t="s">
        <v>2255</v>
      </c>
      <c r="L3272" s="28" t="s">
        <v>2317</v>
      </c>
    </row>
    <row r="3273" spans="1:12" x14ac:dyDescent="0.3">
      <c r="A3273">
        <v>511162</v>
      </c>
      <c r="B3273" t="s">
        <v>633</v>
      </c>
      <c r="C3273" t="s">
        <v>69</v>
      </c>
      <c r="D3273" t="s">
        <v>70</v>
      </c>
      <c r="E3273">
        <v>6566</v>
      </c>
      <c r="F3273">
        <v>1743.03</v>
      </c>
      <c r="G3273">
        <v>6465</v>
      </c>
      <c r="H3273" t="s">
        <v>24178</v>
      </c>
      <c r="I3273" t="s">
        <v>58</v>
      </c>
      <c r="J3273" t="s">
        <v>2256</v>
      </c>
      <c r="K3273" t="s">
        <v>2256</v>
      </c>
      <c r="L3273" s="28" t="s">
        <v>2317</v>
      </c>
    </row>
    <row r="3274" spans="1:12" x14ac:dyDescent="0.3">
      <c r="A3274">
        <v>511162</v>
      </c>
      <c r="B3274" t="s">
        <v>633</v>
      </c>
      <c r="C3274" t="s">
        <v>69</v>
      </c>
      <c r="D3274" t="s">
        <v>70</v>
      </c>
      <c r="E3274">
        <v>6566</v>
      </c>
      <c r="F3274">
        <v>12840</v>
      </c>
      <c r="G3274">
        <v>6465</v>
      </c>
      <c r="H3274" t="s">
        <v>24178</v>
      </c>
      <c r="I3274" t="s">
        <v>58</v>
      </c>
      <c r="J3274" t="s">
        <v>2256</v>
      </c>
      <c r="K3274" t="s">
        <v>2256</v>
      </c>
      <c r="L3274" s="28" t="s">
        <v>2317</v>
      </c>
    </row>
    <row r="3275" spans="1:12" x14ac:dyDescent="0.3">
      <c r="A3275">
        <v>511164</v>
      </c>
      <c r="B3275" t="s">
        <v>634</v>
      </c>
      <c r="C3275" t="s">
        <v>47</v>
      </c>
      <c r="D3275" t="s">
        <v>48</v>
      </c>
      <c r="E3275">
        <v>6566</v>
      </c>
      <c r="F3275">
        <v>16560</v>
      </c>
      <c r="G3275">
        <v>6566</v>
      </c>
      <c r="H3275" t="s">
        <v>24177</v>
      </c>
      <c r="I3275" t="s">
        <v>57</v>
      </c>
      <c r="J3275" t="s">
        <v>2255</v>
      </c>
      <c r="K3275" t="s">
        <v>2255</v>
      </c>
      <c r="L3275" s="28" t="s">
        <v>24209</v>
      </c>
    </row>
    <row r="3276" spans="1:12" x14ac:dyDescent="0.3">
      <c r="A3276">
        <v>511165</v>
      </c>
      <c r="B3276" t="s">
        <v>635</v>
      </c>
      <c r="C3276" t="s">
        <v>75</v>
      </c>
      <c r="D3276" t="s">
        <v>76</v>
      </c>
      <c r="E3276">
        <v>6566</v>
      </c>
      <c r="F3276">
        <v>9533.33</v>
      </c>
      <c r="G3276">
        <v>6465</v>
      </c>
      <c r="H3276" t="s">
        <v>24178</v>
      </c>
      <c r="I3276" t="s">
        <v>58</v>
      </c>
      <c r="J3276" t="s">
        <v>2256</v>
      </c>
      <c r="K3276" t="s">
        <v>2256</v>
      </c>
      <c r="L3276" s="28" t="s">
        <v>2317</v>
      </c>
    </row>
    <row r="3277" spans="1:12" x14ac:dyDescent="0.3">
      <c r="A3277">
        <v>511165</v>
      </c>
      <c r="B3277" t="s">
        <v>635</v>
      </c>
      <c r="C3277" t="s">
        <v>75</v>
      </c>
      <c r="D3277" t="s">
        <v>76</v>
      </c>
      <c r="E3277">
        <v>6566</v>
      </c>
      <c r="F3277">
        <v>862.77</v>
      </c>
      <c r="G3277">
        <v>6465</v>
      </c>
      <c r="H3277" t="s">
        <v>24178</v>
      </c>
      <c r="I3277" t="s">
        <v>58</v>
      </c>
      <c r="J3277" t="s">
        <v>2256</v>
      </c>
      <c r="K3277" t="s">
        <v>2256</v>
      </c>
      <c r="L3277" s="28" t="s">
        <v>2317</v>
      </c>
    </row>
    <row r="3278" spans="1:12" x14ac:dyDescent="0.3">
      <c r="A3278">
        <v>511166</v>
      </c>
      <c r="B3278" t="s">
        <v>636</v>
      </c>
      <c r="C3278" t="s">
        <v>45</v>
      </c>
      <c r="D3278" t="s">
        <v>46</v>
      </c>
      <c r="E3278">
        <v>6566</v>
      </c>
      <c r="F3278">
        <v>1650</v>
      </c>
      <c r="G3278">
        <v>6566</v>
      </c>
      <c r="H3278" t="s">
        <v>24177</v>
      </c>
      <c r="I3278" t="s">
        <v>57</v>
      </c>
      <c r="J3278" t="s">
        <v>2255</v>
      </c>
      <c r="K3278" t="s">
        <v>2255</v>
      </c>
      <c r="L3278" s="28" t="s">
        <v>24209</v>
      </c>
    </row>
    <row r="3279" spans="1:12" x14ac:dyDescent="0.3">
      <c r="A3279">
        <v>511166</v>
      </c>
      <c r="B3279" t="s">
        <v>636</v>
      </c>
      <c r="C3279" t="s">
        <v>47</v>
      </c>
      <c r="D3279" t="s">
        <v>48</v>
      </c>
      <c r="E3279">
        <v>6566</v>
      </c>
      <c r="F3279">
        <v>25020</v>
      </c>
      <c r="G3279">
        <v>6566</v>
      </c>
      <c r="H3279" t="s">
        <v>24177</v>
      </c>
      <c r="I3279" t="s">
        <v>57</v>
      </c>
      <c r="J3279" t="s">
        <v>2255</v>
      </c>
      <c r="K3279" t="s">
        <v>2255</v>
      </c>
      <c r="L3279" s="28" t="s">
        <v>24209</v>
      </c>
    </row>
    <row r="3280" spans="1:12" x14ac:dyDescent="0.3">
      <c r="A3280">
        <v>511168</v>
      </c>
      <c r="B3280" t="s">
        <v>637</v>
      </c>
      <c r="C3280" t="s">
        <v>71</v>
      </c>
      <c r="D3280" t="s">
        <v>72</v>
      </c>
      <c r="E3280">
        <v>6566</v>
      </c>
      <c r="F3280">
        <v>741</v>
      </c>
      <c r="G3280">
        <v>6566</v>
      </c>
      <c r="H3280" t="s">
        <v>24177</v>
      </c>
      <c r="I3280" t="s">
        <v>57</v>
      </c>
      <c r="J3280" t="s">
        <v>2255</v>
      </c>
      <c r="K3280" t="s">
        <v>2255</v>
      </c>
      <c r="L3280" s="28" t="s">
        <v>2317</v>
      </c>
    </row>
    <row r="3281" spans="1:12" x14ac:dyDescent="0.3">
      <c r="A3281">
        <v>511168</v>
      </c>
      <c r="B3281" t="s">
        <v>637</v>
      </c>
      <c r="C3281" t="s">
        <v>71</v>
      </c>
      <c r="D3281" t="s">
        <v>72</v>
      </c>
      <c r="E3281">
        <v>6566</v>
      </c>
      <c r="F3281">
        <v>9975</v>
      </c>
      <c r="G3281">
        <v>6566</v>
      </c>
      <c r="H3281" t="s">
        <v>24177</v>
      </c>
      <c r="I3281" t="s">
        <v>57</v>
      </c>
      <c r="J3281" t="s">
        <v>2255</v>
      </c>
      <c r="K3281" t="s">
        <v>2255</v>
      </c>
      <c r="L3281" s="28" t="s">
        <v>2317</v>
      </c>
    </row>
    <row r="3282" spans="1:12" x14ac:dyDescent="0.3">
      <c r="A3282">
        <v>511168</v>
      </c>
      <c r="B3282" t="s">
        <v>637</v>
      </c>
      <c r="C3282" t="s">
        <v>71</v>
      </c>
      <c r="D3282" t="s">
        <v>72</v>
      </c>
      <c r="E3282">
        <v>6566</v>
      </c>
      <c r="F3282">
        <v>4900</v>
      </c>
      <c r="G3282">
        <v>6566</v>
      </c>
      <c r="H3282" t="s">
        <v>24177</v>
      </c>
      <c r="I3282" t="s">
        <v>57</v>
      </c>
      <c r="J3282" t="s">
        <v>2255</v>
      </c>
      <c r="K3282" t="s">
        <v>2255</v>
      </c>
      <c r="L3282" s="28" t="s">
        <v>2317</v>
      </c>
    </row>
    <row r="3283" spans="1:12" x14ac:dyDescent="0.3">
      <c r="A3283">
        <v>511168</v>
      </c>
      <c r="B3283" t="s">
        <v>637</v>
      </c>
      <c r="C3283" t="s">
        <v>71</v>
      </c>
      <c r="D3283" t="s">
        <v>72</v>
      </c>
      <c r="E3283">
        <v>6566</v>
      </c>
      <c r="F3283">
        <v>364</v>
      </c>
      <c r="G3283">
        <v>6566</v>
      </c>
      <c r="H3283" t="s">
        <v>24177</v>
      </c>
      <c r="I3283" t="s">
        <v>57</v>
      </c>
      <c r="J3283" t="s">
        <v>2255</v>
      </c>
      <c r="K3283" t="s">
        <v>2255</v>
      </c>
      <c r="L3283" s="28" t="s">
        <v>2317</v>
      </c>
    </row>
    <row r="3284" spans="1:12" x14ac:dyDescent="0.3">
      <c r="A3284">
        <v>511168</v>
      </c>
      <c r="B3284" t="s">
        <v>637</v>
      </c>
      <c r="C3284" t="s">
        <v>47</v>
      </c>
      <c r="D3284" t="s">
        <v>48</v>
      </c>
      <c r="E3284">
        <v>6566</v>
      </c>
      <c r="F3284">
        <v>25400</v>
      </c>
      <c r="G3284">
        <v>6566</v>
      </c>
      <c r="H3284" t="s">
        <v>24177</v>
      </c>
      <c r="I3284" t="s">
        <v>57</v>
      </c>
      <c r="J3284" t="s">
        <v>2255</v>
      </c>
      <c r="K3284" t="s">
        <v>2255</v>
      </c>
      <c r="L3284" s="28" t="s">
        <v>24209</v>
      </c>
    </row>
    <row r="3285" spans="1:12" x14ac:dyDescent="0.3">
      <c r="A3285">
        <v>511168</v>
      </c>
      <c r="B3285" t="s">
        <v>637</v>
      </c>
      <c r="C3285" t="s">
        <v>47</v>
      </c>
      <c r="D3285" t="s">
        <v>48</v>
      </c>
      <c r="E3285">
        <v>6566</v>
      </c>
      <c r="F3285">
        <v>42800</v>
      </c>
      <c r="G3285">
        <v>6566</v>
      </c>
      <c r="H3285" t="s">
        <v>24177</v>
      </c>
      <c r="I3285" t="s">
        <v>57</v>
      </c>
      <c r="J3285" t="s">
        <v>2255</v>
      </c>
      <c r="K3285" t="s">
        <v>2255</v>
      </c>
      <c r="L3285" s="28" t="s">
        <v>24209</v>
      </c>
    </row>
    <row r="3286" spans="1:12" x14ac:dyDescent="0.3">
      <c r="A3286">
        <v>511168</v>
      </c>
      <c r="B3286" t="s">
        <v>637</v>
      </c>
      <c r="C3286" t="s">
        <v>47</v>
      </c>
      <c r="D3286" t="s">
        <v>48</v>
      </c>
      <c r="E3286">
        <v>6566</v>
      </c>
      <c r="F3286">
        <v>27340</v>
      </c>
      <c r="G3286">
        <v>6566</v>
      </c>
      <c r="H3286" t="s">
        <v>24177</v>
      </c>
      <c r="I3286" t="s">
        <v>57</v>
      </c>
      <c r="J3286" t="s">
        <v>2255</v>
      </c>
      <c r="K3286" t="s">
        <v>2255</v>
      </c>
      <c r="L3286" s="28" t="s">
        <v>24209</v>
      </c>
    </row>
    <row r="3287" spans="1:12" x14ac:dyDescent="0.3">
      <c r="A3287">
        <v>511168</v>
      </c>
      <c r="B3287" t="s">
        <v>637</v>
      </c>
      <c r="C3287" t="s">
        <v>47</v>
      </c>
      <c r="D3287" t="s">
        <v>48</v>
      </c>
      <c r="E3287">
        <v>6566</v>
      </c>
      <c r="F3287">
        <v>25400</v>
      </c>
      <c r="G3287">
        <v>6566</v>
      </c>
      <c r="H3287" t="s">
        <v>24177</v>
      </c>
      <c r="I3287" t="s">
        <v>57</v>
      </c>
      <c r="J3287" t="s">
        <v>2255</v>
      </c>
      <c r="K3287" t="s">
        <v>2255</v>
      </c>
      <c r="L3287" s="28" t="s">
        <v>24209</v>
      </c>
    </row>
    <row r="3288" spans="1:12" x14ac:dyDescent="0.3">
      <c r="A3288">
        <v>511168</v>
      </c>
      <c r="B3288" t="s">
        <v>637</v>
      </c>
      <c r="C3288" t="s">
        <v>95</v>
      </c>
      <c r="D3288" t="s">
        <v>96</v>
      </c>
      <c r="E3288">
        <v>6566</v>
      </c>
      <c r="F3288">
        <v>93223.67</v>
      </c>
      <c r="G3288">
        <v>6566</v>
      </c>
      <c r="H3288" t="s">
        <v>24177</v>
      </c>
      <c r="I3288" t="s">
        <v>58</v>
      </c>
      <c r="J3288" t="s">
        <v>2256</v>
      </c>
      <c r="K3288" t="s">
        <v>2255</v>
      </c>
      <c r="L3288" s="28" t="s">
        <v>2317</v>
      </c>
    </row>
    <row r="3289" spans="1:12" x14ac:dyDescent="0.3">
      <c r="A3289">
        <v>511168</v>
      </c>
      <c r="B3289" t="s">
        <v>637</v>
      </c>
      <c r="C3289" t="s">
        <v>95</v>
      </c>
      <c r="D3289" t="s">
        <v>96</v>
      </c>
      <c r="E3289">
        <v>6566</v>
      </c>
      <c r="F3289">
        <v>4888.6899999999996</v>
      </c>
      <c r="G3289">
        <v>6566</v>
      </c>
      <c r="H3289" t="s">
        <v>24177</v>
      </c>
      <c r="I3289" t="s">
        <v>58</v>
      </c>
      <c r="J3289" t="s">
        <v>2256</v>
      </c>
      <c r="K3289" t="s">
        <v>2255</v>
      </c>
      <c r="L3289" s="28" t="s">
        <v>2317</v>
      </c>
    </row>
    <row r="3290" spans="1:12" x14ac:dyDescent="0.3">
      <c r="A3290">
        <v>511168</v>
      </c>
      <c r="B3290" t="s">
        <v>637</v>
      </c>
      <c r="C3290" t="s">
        <v>93</v>
      </c>
      <c r="D3290" t="s">
        <v>94</v>
      </c>
      <c r="E3290">
        <v>6566</v>
      </c>
      <c r="F3290">
        <v>14266.67</v>
      </c>
      <c r="G3290">
        <v>6566</v>
      </c>
      <c r="H3290" t="s">
        <v>24177</v>
      </c>
      <c r="I3290" t="s">
        <v>58</v>
      </c>
      <c r="J3290" t="s">
        <v>2256</v>
      </c>
      <c r="K3290" t="s">
        <v>2255</v>
      </c>
      <c r="L3290" s="28" t="s">
        <v>2317</v>
      </c>
    </row>
    <row r="3291" spans="1:12" x14ac:dyDescent="0.3">
      <c r="A3291">
        <v>511168</v>
      </c>
      <c r="B3291" t="s">
        <v>637</v>
      </c>
      <c r="C3291" t="s">
        <v>93</v>
      </c>
      <c r="D3291" t="s">
        <v>94</v>
      </c>
      <c r="E3291">
        <v>6566</v>
      </c>
      <c r="F3291">
        <v>822.43</v>
      </c>
      <c r="G3291">
        <v>6566</v>
      </c>
      <c r="H3291" t="s">
        <v>24177</v>
      </c>
      <c r="I3291" t="s">
        <v>58</v>
      </c>
      <c r="J3291" t="s">
        <v>2256</v>
      </c>
      <c r="K3291" t="s">
        <v>2255</v>
      </c>
      <c r="L3291" s="28" t="s">
        <v>2317</v>
      </c>
    </row>
    <row r="3292" spans="1:12" x14ac:dyDescent="0.3">
      <c r="A3292">
        <v>511171</v>
      </c>
      <c r="B3292" t="s">
        <v>638</v>
      </c>
      <c r="C3292" t="s">
        <v>47</v>
      </c>
      <c r="D3292" t="s">
        <v>48</v>
      </c>
      <c r="E3292">
        <v>6566</v>
      </c>
      <c r="F3292">
        <v>1724</v>
      </c>
      <c r="G3292">
        <v>6566</v>
      </c>
      <c r="H3292" t="s">
        <v>24177</v>
      </c>
      <c r="I3292" t="s">
        <v>57</v>
      </c>
      <c r="J3292" t="s">
        <v>2255</v>
      </c>
      <c r="K3292" t="s">
        <v>2255</v>
      </c>
      <c r="L3292" s="28" t="s">
        <v>24209</v>
      </c>
    </row>
    <row r="3293" spans="1:12" x14ac:dyDescent="0.3">
      <c r="A3293">
        <v>511171</v>
      </c>
      <c r="B3293" t="s">
        <v>638</v>
      </c>
      <c r="C3293" t="s">
        <v>47</v>
      </c>
      <c r="D3293" t="s">
        <v>48</v>
      </c>
      <c r="E3293">
        <v>6566</v>
      </c>
      <c r="F3293">
        <v>14880</v>
      </c>
      <c r="G3293">
        <v>6566</v>
      </c>
      <c r="H3293" t="s">
        <v>24177</v>
      </c>
      <c r="I3293" t="s">
        <v>57</v>
      </c>
      <c r="J3293" t="s">
        <v>2255</v>
      </c>
      <c r="K3293" t="s">
        <v>2255</v>
      </c>
      <c r="L3293" s="28" t="s">
        <v>24209</v>
      </c>
    </row>
    <row r="3294" spans="1:12" x14ac:dyDescent="0.3">
      <c r="A3294">
        <v>511171</v>
      </c>
      <c r="B3294" t="s">
        <v>638</v>
      </c>
      <c r="C3294" t="s">
        <v>47</v>
      </c>
      <c r="D3294" t="s">
        <v>48</v>
      </c>
      <c r="E3294">
        <v>6566</v>
      </c>
      <c r="F3294">
        <v>2838</v>
      </c>
      <c r="G3294">
        <v>6566</v>
      </c>
      <c r="H3294" t="s">
        <v>24177</v>
      </c>
      <c r="I3294" t="s">
        <v>57</v>
      </c>
      <c r="J3294" t="s">
        <v>2255</v>
      </c>
      <c r="K3294" t="s">
        <v>2255</v>
      </c>
      <c r="L3294" s="28" t="s">
        <v>24209</v>
      </c>
    </row>
    <row r="3295" spans="1:12" x14ac:dyDescent="0.3">
      <c r="A3295">
        <v>511171</v>
      </c>
      <c r="B3295" t="s">
        <v>638</v>
      </c>
      <c r="C3295" t="s">
        <v>47</v>
      </c>
      <c r="D3295" t="s">
        <v>48</v>
      </c>
      <c r="E3295">
        <v>6566</v>
      </c>
      <c r="F3295">
        <v>6835</v>
      </c>
      <c r="G3295">
        <v>6566</v>
      </c>
      <c r="H3295" t="s">
        <v>24177</v>
      </c>
      <c r="I3295" t="s">
        <v>57</v>
      </c>
      <c r="J3295" t="s">
        <v>2255</v>
      </c>
      <c r="K3295" t="s">
        <v>2255</v>
      </c>
      <c r="L3295" s="28" t="s">
        <v>24209</v>
      </c>
    </row>
    <row r="3296" spans="1:12" x14ac:dyDescent="0.3">
      <c r="A3296">
        <v>511176</v>
      </c>
      <c r="B3296" t="s">
        <v>639</v>
      </c>
      <c r="C3296" t="s">
        <v>45</v>
      </c>
      <c r="D3296" t="s">
        <v>46</v>
      </c>
      <c r="E3296">
        <v>6566</v>
      </c>
      <c r="F3296">
        <v>2626</v>
      </c>
      <c r="G3296">
        <v>6566</v>
      </c>
      <c r="H3296" t="s">
        <v>24177</v>
      </c>
      <c r="I3296" t="s">
        <v>57</v>
      </c>
      <c r="J3296" t="s">
        <v>2255</v>
      </c>
      <c r="K3296" t="s">
        <v>2255</v>
      </c>
      <c r="L3296" s="28" t="s">
        <v>24209</v>
      </c>
    </row>
    <row r="3297" spans="1:12" x14ac:dyDescent="0.3">
      <c r="A3297">
        <v>511176</v>
      </c>
      <c r="B3297" t="s">
        <v>639</v>
      </c>
      <c r="C3297" t="s">
        <v>45</v>
      </c>
      <c r="D3297" t="s">
        <v>46</v>
      </c>
      <c r="E3297">
        <v>6566</v>
      </c>
      <c r="F3297">
        <v>670</v>
      </c>
      <c r="G3297">
        <v>6566</v>
      </c>
      <c r="H3297" t="s">
        <v>24177</v>
      </c>
      <c r="I3297" t="s">
        <v>57</v>
      </c>
      <c r="J3297" t="s">
        <v>2255</v>
      </c>
      <c r="K3297" t="s">
        <v>2255</v>
      </c>
      <c r="L3297" s="28" t="s">
        <v>24209</v>
      </c>
    </row>
    <row r="3298" spans="1:12" x14ac:dyDescent="0.3">
      <c r="A3298">
        <v>511177</v>
      </c>
      <c r="B3298" t="s">
        <v>640</v>
      </c>
      <c r="C3298" t="s">
        <v>47</v>
      </c>
      <c r="D3298" t="s">
        <v>48</v>
      </c>
      <c r="E3298">
        <v>6566</v>
      </c>
      <c r="F3298">
        <v>6350</v>
      </c>
      <c r="G3298">
        <v>6566</v>
      </c>
      <c r="H3298" t="s">
        <v>24177</v>
      </c>
      <c r="I3298" t="s">
        <v>57</v>
      </c>
      <c r="J3298" t="s">
        <v>2255</v>
      </c>
      <c r="K3298" t="s">
        <v>2255</v>
      </c>
      <c r="L3298" s="28" t="s">
        <v>24209</v>
      </c>
    </row>
    <row r="3299" spans="1:12" x14ac:dyDescent="0.3">
      <c r="A3299">
        <v>511179</v>
      </c>
      <c r="B3299" t="s">
        <v>641</v>
      </c>
      <c r="C3299" t="s">
        <v>47</v>
      </c>
      <c r="D3299" t="s">
        <v>48</v>
      </c>
      <c r="E3299">
        <v>6566</v>
      </c>
      <c r="F3299">
        <v>17120</v>
      </c>
      <c r="G3299">
        <v>6566</v>
      </c>
      <c r="H3299" t="s">
        <v>24177</v>
      </c>
      <c r="I3299" t="s">
        <v>57</v>
      </c>
      <c r="J3299" t="s">
        <v>2255</v>
      </c>
      <c r="K3299" t="s">
        <v>2255</v>
      </c>
      <c r="L3299" s="28" t="s">
        <v>24209</v>
      </c>
    </row>
    <row r="3300" spans="1:12" x14ac:dyDescent="0.3">
      <c r="A3300">
        <v>511180</v>
      </c>
      <c r="B3300" t="s">
        <v>642</v>
      </c>
      <c r="C3300" t="s">
        <v>47</v>
      </c>
      <c r="D3300" t="s">
        <v>48</v>
      </c>
      <c r="E3300">
        <v>6566</v>
      </c>
      <c r="F3300">
        <v>17120</v>
      </c>
      <c r="G3300">
        <v>6566</v>
      </c>
      <c r="H3300" t="s">
        <v>24177</v>
      </c>
      <c r="I3300" t="s">
        <v>57</v>
      </c>
      <c r="J3300" t="s">
        <v>2255</v>
      </c>
      <c r="K3300" t="s">
        <v>2255</v>
      </c>
      <c r="L3300" s="28" t="s">
        <v>24209</v>
      </c>
    </row>
    <row r="3301" spans="1:12" x14ac:dyDescent="0.3">
      <c r="A3301">
        <v>511180</v>
      </c>
      <c r="B3301" t="s">
        <v>642</v>
      </c>
      <c r="C3301" t="s">
        <v>47</v>
      </c>
      <c r="D3301" t="s">
        <v>48</v>
      </c>
      <c r="E3301">
        <v>6566</v>
      </c>
      <c r="F3301">
        <v>17328</v>
      </c>
      <c r="G3301">
        <v>6566</v>
      </c>
      <c r="H3301" t="s">
        <v>24177</v>
      </c>
      <c r="I3301" t="s">
        <v>57</v>
      </c>
      <c r="J3301" t="s">
        <v>2255</v>
      </c>
      <c r="K3301" t="s">
        <v>2255</v>
      </c>
      <c r="L3301" s="28" t="s">
        <v>24209</v>
      </c>
    </row>
    <row r="3302" spans="1:12" x14ac:dyDescent="0.3">
      <c r="A3302">
        <v>511180</v>
      </c>
      <c r="B3302" t="s">
        <v>642</v>
      </c>
      <c r="C3302" t="s">
        <v>75</v>
      </c>
      <c r="D3302" t="s">
        <v>76</v>
      </c>
      <c r="E3302">
        <v>6566</v>
      </c>
      <c r="F3302">
        <v>5492.42</v>
      </c>
      <c r="G3302">
        <v>6566</v>
      </c>
      <c r="H3302" t="s">
        <v>24177</v>
      </c>
      <c r="I3302" t="s">
        <v>58</v>
      </c>
      <c r="J3302" t="s">
        <v>2256</v>
      </c>
      <c r="K3302" t="s">
        <v>2255</v>
      </c>
      <c r="L3302" s="28" t="s">
        <v>2317</v>
      </c>
    </row>
    <row r="3303" spans="1:12" x14ac:dyDescent="0.3">
      <c r="A3303">
        <v>511180</v>
      </c>
      <c r="B3303" t="s">
        <v>642</v>
      </c>
      <c r="C3303" t="s">
        <v>69</v>
      </c>
      <c r="D3303" t="s">
        <v>70</v>
      </c>
      <c r="E3303">
        <v>6566</v>
      </c>
      <c r="F3303">
        <v>1743.03</v>
      </c>
      <c r="G3303">
        <v>6465</v>
      </c>
      <c r="H3303" t="s">
        <v>24178</v>
      </c>
      <c r="I3303" t="s">
        <v>58</v>
      </c>
      <c r="J3303" t="s">
        <v>2256</v>
      </c>
      <c r="K3303" t="s">
        <v>2256</v>
      </c>
      <c r="L3303" s="28" t="s">
        <v>2317</v>
      </c>
    </row>
    <row r="3304" spans="1:12" x14ac:dyDescent="0.3">
      <c r="A3304">
        <v>511180</v>
      </c>
      <c r="B3304" t="s">
        <v>642</v>
      </c>
      <c r="C3304" t="s">
        <v>69</v>
      </c>
      <c r="D3304" t="s">
        <v>70</v>
      </c>
      <c r="E3304">
        <v>6566</v>
      </c>
      <c r="F3304">
        <v>12840</v>
      </c>
      <c r="G3304">
        <v>6465</v>
      </c>
      <c r="H3304" t="s">
        <v>24178</v>
      </c>
      <c r="I3304" t="s">
        <v>58</v>
      </c>
      <c r="J3304" t="s">
        <v>2256</v>
      </c>
      <c r="K3304" t="s">
        <v>2256</v>
      </c>
      <c r="L3304" s="28" t="s">
        <v>2317</v>
      </c>
    </row>
    <row r="3305" spans="1:12" x14ac:dyDescent="0.3">
      <c r="A3305">
        <v>511181</v>
      </c>
      <c r="B3305" t="s">
        <v>643</v>
      </c>
      <c r="C3305" t="s">
        <v>67</v>
      </c>
      <c r="D3305" t="s">
        <v>68</v>
      </c>
      <c r="E3305">
        <v>6566</v>
      </c>
      <c r="F3305">
        <v>13600</v>
      </c>
      <c r="G3305">
        <v>6566</v>
      </c>
      <c r="H3305" t="s">
        <v>24177</v>
      </c>
      <c r="I3305" t="s">
        <v>57</v>
      </c>
      <c r="J3305" t="s">
        <v>2255</v>
      </c>
      <c r="K3305" t="s">
        <v>2255</v>
      </c>
      <c r="L3305" s="28" t="s">
        <v>2317</v>
      </c>
    </row>
    <row r="3306" spans="1:12" x14ac:dyDescent="0.3">
      <c r="A3306">
        <v>511181</v>
      </c>
      <c r="B3306" t="s">
        <v>643</v>
      </c>
      <c r="C3306" t="s">
        <v>71</v>
      </c>
      <c r="D3306" t="s">
        <v>72</v>
      </c>
      <c r="E3306">
        <v>6566</v>
      </c>
      <c r="F3306">
        <v>960</v>
      </c>
      <c r="G3306">
        <v>6566</v>
      </c>
      <c r="H3306" t="s">
        <v>24177</v>
      </c>
      <c r="I3306" t="s">
        <v>57</v>
      </c>
      <c r="J3306" t="s">
        <v>2255</v>
      </c>
      <c r="K3306" t="s">
        <v>2255</v>
      </c>
      <c r="L3306" s="28" t="s">
        <v>2317</v>
      </c>
    </row>
    <row r="3307" spans="1:12" x14ac:dyDescent="0.3">
      <c r="A3307">
        <v>511181</v>
      </c>
      <c r="B3307" t="s">
        <v>643</v>
      </c>
      <c r="C3307" t="s">
        <v>71</v>
      </c>
      <c r="D3307" t="s">
        <v>72</v>
      </c>
      <c r="E3307">
        <v>6566</v>
      </c>
      <c r="F3307">
        <v>64</v>
      </c>
      <c r="G3307">
        <v>6566</v>
      </c>
      <c r="H3307" t="s">
        <v>24177</v>
      </c>
      <c r="I3307" t="s">
        <v>57</v>
      </c>
      <c r="J3307" t="s">
        <v>2255</v>
      </c>
      <c r="K3307" t="s">
        <v>2255</v>
      </c>
      <c r="L3307" s="28" t="s">
        <v>2317</v>
      </c>
    </row>
    <row r="3308" spans="1:12" x14ac:dyDescent="0.3">
      <c r="A3308">
        <v>511181</v>
      </c>
      <c r="B3308" t="s">
        <v>643</v>
      </c>
      <c r="C3308" t="s">
        <v>71</v>
      </c>
      <c r="D3308" t="s">
        <v>72</v>
      </c>
      <c r="E3308">
        <v>6566</v>
      </c>
      <c r="F3308">
        <v>6880</v>
      </c>
      <c r="G3308">
        <v>6566</v>
      </c>
      <c r="H3308" t="s">
        <v>24177</v>
      </c>
      <c r="I3308" t="s">
        <v>57</v>
      </c>
      <c r="J3308" t="s">
        <v>2255</v>
      </c>
      <c r="K3308" t="s">
        <v>2255</v>
      </c>
      <c r="L3308" s="28" t="s">
        <v>2317</v>
      </c>
    </row>
    <row r="3309" spans="1:12" x14ac:dyDescent="0.3">
      <c r="A3309">
        <v>511181</v>
      </c>
      <c r="B3309" t="s">
        <v>643</v>
      </c>
      <c r="C3309" t="s">
        <v>71</v>
      </c>
      <c r="D3309" t="s">
        <v>72</v>
      </c>
      <c r="E3309">
        <v>6566</v>
      </c>
      <c r="F3309">
        <v>512</v>
      </c>
      <c r="G3309">
        <v>6566</v>
      </c>
      <c r="H3309" t="s">
        <v>24177</v>
      </c>
      <c r="I3309" t="s">
        <v>57</v>
      </c>
      <c r="J3309" t="s">
        <v>2255</v>
      </c>
      <c r="K3309" t="s">
        <v>2255</v>
      </c>
      <c r="L3309" s="28" t="s">
        <v>2317</v>
      </c>
    </row>
    <row r="3310" spans="1:12" x14ac:dyDescent="0.3">
      <c r="A3310">
        <v>511181</v>
      </c>
      <c r="B3310" t="s">
        <v>643</v>
      </c>
      <c r="C3310" t="s">
        <v>45</v>
      </c>
      <c r="D3310" t="s">
        <v>46</v>
      </c>
      <c r="E3310">
        <v>6566</v>
      </c>
      <c r="F3310">
        <v>1312</v>
      </c>
      <c r="G3310">
        <v>6566</v>
      </c>
      <c r="H3310" t="s">
        <v>24177</v>
      </c>
      <c r="I3310" t="s">
        <v>57</v>
      </c>
      <c r="J3310" t="s">
        <v>2255</v>
      </c>
      <c r="K3310" t="s">
        <v>2255</v>
      </c>
      <c r="L3310" s="28" t="s">
        <v>24209</v>
      </c>
    </row>
    <row r="3311" spans="1:12" x14ac:dyDescent="0.3">
      <c r="A3311">
        <v>511181</v>
      </c>
      <c r="B3311" t="s">
        <v>643</v>
      </c>
      <c r="C3311" t="s">
        <v>45</v>
      </c>
      <c r="D3311" t="s">
        <v>46</v>
      </c>
      <c r="E3311">
        <v>6566</v>
      </c>
      <c r="F3311">
        <v>4355</v>
      </c>
      <c r="G3311">
        <v>6566</v>
      </c>
      <c r="H3311" t="s">
        <v>24177</v>
      </c>
      <c r="I3311" t="s">
        <v>57</v>
      </c>
      <c r="J3311" t="s">
        <v>2255</v>
      </c>
      <c r="K3311" t="s">
        <v>2255</v>
      </c>
      <c r="L3311" s="28" t="s">
        <v>24209</v>
      </c>
    </row>
    <row r="3312" spans="1:12" x14ac:dyDescent="0.3">
      <c r="A3312">
        <v>511181</v>
      </c>
      <c r="B3312" t="s">
        <v>643</v>
      </c>
      <c r="C3312" t="s">
        <v>45</v>
      </c>
      <c r="D3312" t="s">
        <v>46</v>
      </c>
      <c r="E3312">
        <v>6566</v>
      </c>
      <c r="F3312">
        <v>977</v>
      </c>
      <c r="G3312">
        <v>6566</v>
      </c>
      <c r="H3312" t="s">
        <v>24177</v>
      </c>
      <c r="I3312" t="s">
        <v>57</v>
      </c>
      <c r="J3312" t="s">
        <v>2255</v>
      </c>
      <c r="K3312" t="s">
        <v>2255</v>
      </c>
      <c r="L3312" s="28" t="s">
        <v>24209</v>
      </c>
    </row>
    <row r="3313" spans="1:12" x14ac:dyDescent="0.3">
      <c r="A3313">
        <v>511181</v>
      </c>
      <c r="B3313" t="s">
        <v>643</v>
      </c>
      <c r="C3313" t="s">
        <v>47</v>
      </c>
      <c r="D3313" t="s">
        <v>48</v>
      </c>
      <c r="E3313">
        <v>6566</v>
      </c>
      <c r="F3313">
        <v>34175</v>
      </c>
      <c r="G3313">
        <v>6566</v>
      </c>
      <c r="H3313" t="s">
        <v>24177</v>
      </c>
      <c r="I3313" t="s">
        <v>57</v>
      </c>
      <c r="J3313" t="s">
        <v>2255</v>
      </c>
      <c r="K3313" t="s">
        <v>2255</v>
      </c>
      <c r="L3313" s="28" t="s">
        <v>24209</v>
      </c>
    </row>
    <row r="3314" spans="1:12" x14ac:dyDescent="0.3">
      <c r="A3314">
        <v>511181</v>
      </c>
      <c r="B3314" t="s">
        <v>643</v>
      </c>
      <c r="C3314" t="s">
        <v>47</v>
      </c>
      <c r="D3314" t="s">
        <v>48</v>
      </c>
      <c r="E3314">
        <v>6566</v>
      </c>
      <c r="F3314">
        <v>17120</v>
      </c>
      <c r="G3314">
        <v>6566</v>
      </c>
      <c r="H3314" t="s">
        <v>24177</v>
      </c>
      <c r="I3314" t="s">
        <v>57</v>
      </c>
      <c r="J3314" t="s">
        <v>2255</v>
      </c>
      <c r="K3314" t="s">
        <v>2255</v>
      </c>
      <c r="L3314" s="28" t="s">
        <v>24209</v>
      </c>
    </row>
    <row r="3315" spans="1:12" x14ac:dyDescent="0.3">
      <c r="A3315">
        <v>511181</v>
      </c>
      <c r="B3315" t="s">
        <v>643</v>
      </c>
      <c r="C3315" t="s">
        <v>47</v>
      </c>
      <c r="D3315" t="s">
        <v>48</v>
      </c>
      <c r="E3315">
        <v>6566</v>
      </c>
      <c r="F3315">
        <v>65350</v>
      </c>
      <c r="G3315">
        <v>6566</v>
      </c>
      <c r="H3315" t="s">
        <v>24177</v>
      </c>
      <c r="I3315" t="s">
        <v>57</v>
      </c>
      <c r="J3315" t="s">
        <v>2255</v>
      </c>
      <c r="K3315" t="s">
        <v>2255</v>
      </c>
      <c r="L3315" s="28" t="s">
        <v>24209</v>
      </c>
    </row>
    <row r="3316" spans="1:12" x14ac:dyDescent="0.3">
      <c r="A3316">
        <v>511181</v>
      </c>
      <c r="B3316" t="s">
        <v>643</v>
      </c>
      <c r="C3316" t="s">
        <v>47</v>
      </c>
      <c r="D3316" t="s">
        <v>48</v>
      </c>
      <c r="E3316">
        <v>6566</v>
      </c>
      <c r="F3316">
        <v>8620</v>
      </c>
      <c r="G3316">
        <v>6566</v>
      </c>
      <c r="H3316" t="s">
        <v>24177</v>
      </c>
      <c r="I3316" t="s">
        <v>57</v>
      </c>
      <c r="J3316" t="s">
        <v>2255</v>
      </c>
      <c r="K3316" t="s">
        <v>2255</v>
      </c>
      <c r="L3316" s="28" t="s">
        <v>24209</v>
      </c>
    </row>
    <row r="3317" spans="1:12" x14ac:dyDescent="0.3">
      <c r="A3317">
        <v>511181</v>
      </c>
      <c r="B3317" t="s">
        <v>643</v>
      </c>
      <c r="C3317" t="s">
        <v>47</v>
      </c>
      <c r="D3317" t="s">
        <v>48</v>
      </c>
      <c r="E3317">
        <v>6566</v>
      </c>
      <c r="F3317">
        <v>34175</v>
      </c>
      <c r="G3317">
        <v>6566</v>
      </c>
      <c r="H3317" t="s">
        <v>24177</v>
      </c>
      <c r="I3317" t="s">
        <v>57</v>
      </c>
      <c r="J3317" t="s">
        <v>2255</v>
      </c>
      <c r="K3317" t="s">
        <v>2255</v>
      </c>
      <c r="L3317" s="28" t="s">
        <v>24209</v>
      </c>
    </row>
    <row r="3318" spans="1:12" x14ac:dyDescent="0.3">
      <c r="A3318">
        <v>511181</v>
      </c>
      <c r="B3318" t="s">
        <v>643</v>
      </c>
      <c r="C3318" t="s">
        <v>47</v>
      </c>
      <c r="D3318" t="s">
        <v>48</v>
      </c>
      <c r="E3318">
        <v>6566</v>
      </c>
      <c r="F3318">
        <v>13670</v>
      </c>
      <c r="G3318">
        <v>6566</v>
      </c>
      <c r="H3318" t="s">
        <v>24177</v>
      </c>
      <c r="I3318" t="s">
        <v>57</v>
      </c>
      <c r="J3318" t="s">
        <v>2255</v>
      </c>
      <c r="K3318" t="s">
        <v>2255</v>
      </c>
      <c r="L3318" s="28" t="s">
        <v>24209</v>
      </c>
    </row>
    <row r="3319" spans="1:12" x14ac:dyDescent="0.3">
      <c r="A3319">
        <v>511181</v>
      </c>
      <c r="B3319" t="s">
        <v>643</v>
      </c>
      <c r="C3319" t="s">
        <v>73</v>
      </c>
      <c r="D3319" t="s">
        <v>74</v>
      </c>
      <c r="E3319">
        <v>6566</v>
      </c>
      <c r="F3319">
        <v>43000</v>
      </c>
      <c r="G3319">
        <v>6566</v>
      </c>
      <c r="H3319" t="s">
        <v>24177</v>
      </c>
      <c r="I3319" t="s">
        <v>57</v>
      </c>
      <c r="J3319" t="s">
        <v>2255</v>
      </c>
      <c r="K3319" t="s">
        <v>2255</v>
      </c>
      <c r="L3319" s="28" t="s">
        <v>2317</v>
      </c>
    </row>
    <row r="3320" spans="1:12" x14ac:dyDescent="0.3">
      <c r="A3320">
        <v>511181</v>
      </c>
      <c r="B3320" t="s">
        <v>643</v>
      </c>
      <c r="C3320" t="s">
        <v>75</v>
      </c>
      <c r="D3320" t="s">
        <v>76</v>
      </c>
      <c r="E3320">
        <v>6566</v>
      </c>
      <c r="F3320">
        <v>5556.55</v>
      </c>
      <c r="G3320" t="s">
        <v>2420</v>
      </c>
      <c r="H3320" t="s">
        <v>24178</v>
      </c>
      <c r="I3320" t="s">
        <v>58</v>
      </c>
      <c r="J3320" t="s">
        <v>2256</v>
      </c>
      <c r="K3320" t="s">
        <v>2256</v>
      </c>
      <c r="L3320" s="28" t="s">
        <v>2317</v>
      </c>
    </row>
    <row r="3321" spans="1:12" x14ac:dyDescent="0.3">
      <c r="A3321">
        <v>511181</v>
      </c>
      <c r="B3321" t="s">
        <v>643</v>
      </c>
      <c r="C3321" t="s">
        <v>75</v>
      </c>
      <c r="D3321" t="s">
        <v>76</v>
      </c>
      <c r="E3321">
        <v>6566</v>
      </c>
      <c r="F3321">
        <v>10943.69</v>
      </c>
      <c r="G3321">
        <v>6566</v>
      </c>
      <c r="H3321" t="s">
        <v>24177</v>
      </c>
      <c r="I3321" t="s">
        <v>58</v>
      </c>
      <c r="J3321" t="s">
        <v>2256</v>
      </c>
      <c r="K3321" t="s">
        <v>2255</v>
      </c>
      <c r="L3321" s="28" t="s">
        <v>2317</v>
      </c>
    </row>
    <row r="3322" spans="1:12" x14ac:dyDescent="0.3">
      <c r="A3322">
        <v>511181</v>
      </c>
      <c r="B3322" t="s">
        <v>643</v>
      </c>
      <c r="C3322" t="s">
        <v>69</v>
      </c>
      <c r="D3322" t="s">
        <v>70</v>
      </c>
      <c r="E3322">
        <v>6566</v>
      </c>
      <c r="F3322">
        <v>12840</v>
      </c>
      <c r="G3322">
        <v>6566</v>
      </c>
      <c r="H3322" t="s">
        <v>24177</v>
      </c>
      <c r="I3322" t="s">
        <v>58</v>
      </c>
      <c r="J3322" t="s">
        <v>2256</v>
      </c>
      <c r="K3322" t="s">
        <v>2255</v>
      </c>
      <c r="L3322" s="28" t="s">
        <v>2317</v>
      </c>
    </row>
    <row r="3323" spans="1:12" x14ac:dyDescent="0.3">
      <c r="A3323">
        <v>511181</v>
      </c>
      <c r="B3323" t="s">
        <v>643</v>
      </c>
      <c r="C3323" t="s">
        <v>69</v>
      </c>
      <c r="D3323" t="s">
        <v>70</v>
      </c>
      <c r="E3323">
        <v>6566</v>
      </c>
      <c r="F3323">
        <v>1477.2</v>
      </c>
      <c r="G3323">
        <v>6566</v>
      </c>
      <c r="H3323" t="s">
        <v>24177</v>
      </c>
      <c r="I3323" t="s">
        <v>58</v>
      </c>
      <c r="J3323" t="s">
        <v>2256</v>
      </c>
      <c r="K3323" t="s">
        <v>2255</v>
      </c>
      <c r="L3323" s="28" t="s">
        <v>2317</v>
      </c>
    </row>
    <row r="3324" spans="1:12" x14ac:dyDescent="0.3">
      <c r="A3324">
        <v>511181</v>
      </c>
      <c r="B3324" t="s">
        <v>643</v>
      </c>
      <c r="C3324" t="s">
        <v>69</v>
      </c>
      <c r="D3324" t="s">
        <v>70</v>
      </c>
      <c r="E3324">
        <v>6566</v>
      </c>
      <c r="F3324">
        <v>1743.03</v>
      </c>
      <c r="G3324">
        <v>6465</v>
      </c>
      <c r="H3324" t="s">
        <v>24178</v>
      </c>
      <c r="I3324" t="s">
        <v>58</v>
      </c>
      <c r="J3324" t="s">
        <v>2256</v>
      </c>
      <c r="K3324" t="s">
        <v>2256</v>
      </c>
      <c r="L3324" s="28" t="s">
        <v>2317</v>
      </c>
    </row>
    <row r="3325" spans="1:12" x14ac:dyDescent="0.3">
      <c r="A3325">
        <v>511181</v>
      </c>
      <c r="B3325" t="s">
        <v>643</v>
      </c>
      <c r="C3325" t="s">
        <v>69</v>
      </c>
      <c r="D3325" t="s">
        <v>70</v>
      </c>
      <c r="E3325">
        <v>6566</v>
      </c>
      <c r="F3325">
        <v>12840</v>
      </c>
      <c r="G3325">
        <v>6465</v>
      </c>
      <c r="H3325" t="s">
        <v>24178</v>
      </c>
      <c r="I3325" t="s">
        <v>58</v>
      </c>
      <c r="J3325" t="s">
        <v>2256</v>
      </c>
      <c r="K3325" t="s">
        <v>2256</v>
      </c>
      <c r="L3325" s="28" t="s">
        <v>2317</v>
      </c>
    </row>
    <row r="3326" spans="1:12" x14ac:dyDescent="0.3">
      <c r="A3326">
        <v>511181</v>
      </c>
      <c r="B3326" t="s">
        <v>643</v>
      </c>
      <c r="C3326" t="s">
        <v>69</v>
      </c>
      <c r="D3326" t="s">
        <v>70</v>
      </c>
      <c r="E3326">
        <v>6566</v>
      </c>
      <c r="F3326">
        <v>1743.03</v>
      </c>
      <c r="G3326">
        <v>6465</v>
      </c>
      <c r="H3326" t="s">
        <v>24178</v>
      </c>
      <c r="I3326" t="s">
        <v>58</v>
      </c>
      <c r="J3326" t="s">
        <v>2256</v>
      </c>
      <c r="K3326" t="s">
        <v>2256</v>
      </c>
      <c r="L3326" s="28" t="s">
        <v>2317</v>
      </c>
    </row>
    <row r="3327" spans="1:12" x14ac:dyDescent="0.3">
      <c r="A3327">
        <v>511181</v>
      </c>
      <c r="B3327" t="s">
        <v>643</v>
      </c>
      <c r="C3327" t="s">
        <v>69</v>
      </c>
      <c r="D3327" t="s">
        <v>70</v>
      </c>
      <c r="E3327">
        <v>6566</v>
      </c>
      <c r="F3327">
        <v>12840</v>
      </c>
      <c r="G3327">
        <v>6465</v>
      </c>
      <c r="H3327" t="s">
        <v>24178</v>
      </c>
      <c r="I3327" t="s">
        <v>58</v>
      </c>
      <c r="J3327" t="s">
        <v>2256</v>
      </c>
      <c r="K3327" t="s">
        <v>2256</v>
      </c>
      <c r="L3327" s="28" t="s">
        <v>2317</v>
      </c>
    </row>
    <row r="3328" spans="1:12" x14ac:dyDescent="0.3">
      <c r="A3328">
        <v>511193</v>
      </c>
      <c r="B3328" t="s">
        <v>644</v>
      </c>
      <c r="C3328" t="s">
        <v>45</v>
      </c>
      <c r="D3328" t="s">
        <v>46</v>
      </c>
      <c r="E3328">
        <v>6566</v>
      </c>
      <c r="F3328">
        <v>1954</v>
      </c>
      <c r="G3328">
        <v>6566</v>
      </c>
      <c r="H3328" t="s">
        <v>24177</v>
      </c>
      <c r="I3328" t="s">
        <v>57</v>
      </c>
      <c r="J3328" t="s">
        <v>2255</v>
      </c>
      <c r="K3328" t="s">
        <v>2255</v>
      </c>
      <c r="L3328" s="28" t="s">
        <v>24209</v>
      </c>
    </row>
    <row r="3329" spans="1:12" x14ac:dyDescent="0.3">
      <c r="A3329">
        <v>511193</v>
      </c>
      <c r="B3329" t="s">
        <v>644</v>
      </c>
      <c r="C3329" t="s">
        <v>47</v>
      </c>
      <c r="D3329" t="s">
        <v>48</v>
      </c>
      <c r="E3329">
        <v>6566</v>
      </c>
      <c r="F3329">
        <v>17780</v>
      </c>
      <c r="G3329">
        <v>6566</v>
      </c>
      <c r="H3329" t="s">
        <v>24177</v>
      </c>
      <c r="I3329" t="s">
        <v>57</v>
      </c>
      <c r="J3329" t="s">
        <v>2255</v>
      </c>
      <c r="K3329" t="s">
        <v>2255</v>
      </c>
      <c r="L3329" s="28" t="s">
        <v>24209</v>
      </c>
    </row>
    <row r="3330" spans="1:12" x14ac:dyDescent="0.3">
      <c r="A3330">
        <v>511193</v>
      </c>
      <c r="B3330" t="s">
        <v>644</v>
      </c>
      <c r="C3330" t="s">
        <v>47</v>
      </c>
      <c r="D3330" t="s">
        <v>48</v>
      </c>
      <c r="E3330">
        <v>6566</v>
      </c>
      <c r="F3330">
        <v>1270</v>
      </c>
      <c r="G3330">
        <v>6566</v>
      </c>
      <c r="H3330" t="s">
        <v>24177</v>
      </c>
      <c r="I3330" t="s">
        <v>57</v>
      </c>
      <c r="J3330" t="s">
        <v>2255</v>
      </c>
      <c r="K3330" t="s">
        <v>2255</v>
      </c>
      <c r="L3330" s="28" t="s">
        <v>24209</v>
      </c>
    </row>
    <row r="3331" spans="1:12" x14ac:dyDescent="0.3">
      <c r="A3331">
        <v>511194</v>
      </c>
      <c r="B3331" t="s">
        <v>645</v>
      </c>
      <c r="C3331" t="s">
        <v>47</v>
      </c>
      <c r="D3331" t="s">
        <v>48</v>
      </c>
      <c r="E3331">
        <v>6566</v>
      </c>
      <c r="F3331">
        <v>59690</v>
      </c>
      <c r="G3331">
        <v>6566</v>
      </c>
      <c r="H3331" t="s">
        <v>24177</v>
      </c>
      <c r="I3331" t="s">
        <v>57</v>
      </c>
      <c r="J3331" t="s">
        <v>2255</v>
      </c>
      <c r="K3331" t="s">
        <v>2255</v>
      </c>
      <c r="L3331" s="28" t="s">
        <v>24209</v>
      </c>
    </row>
    <row r="3332" spans="1:12" x14ac:dyDescent="0.3">
      <c r="A3332">
        <v>511194</v>
      </c>
      <c r="B3332" t="s">
        <v>645</v>
      </c>
      <c r="C3332" t="s">
        <v>47</v>
      </c>
      <c r="D3332" t="s">
        <v>48</v>
      </c>
      <c r="E3332">
        <v>6566</v>
      </c>
      <c r="F3332">
        <v>41010</v>
      </c>
      <c r="G3332">
        <v>6566</v>
      </c>
      <c r="H3332" t="s">
        <v>24177</v>
      </c>
      <c r="I3332" t="s">
        <v>57</v>
      </c>
      <c r="J3332" t="s">
        <v>2255</v>
      </c>
      <c r="K3332" t="s">
        <v>2255</v>
      </c>
      <c r="L3332" s="28" t="s">
        <v>24209</v>
      </c>
    </row>
    <row r="3333" spans="1:12" x14ac:dyDescent="0.3">
      <c r="A3333">
        <v>511194</v>
      </c>
      <c r="B3333" t="s">
        <v>645</v>
      </c>
      <c r="C3333" t="s">
        <v>47</v>
      </c>
      <c r="D3333" t="s">
        <v>48</v>
      </c>
      <c r="E3333">
        <v>6566</v>
      </c>
      <c r="F3333">
        <v>29210</v>
      </c>
      <c r="G3333">
        <v>6566</v>
      </c>
      <c r="H3333" t="s">
        <v>24177</v>
      </c>
      <c r="I3333" t="s">
        <v>57</v>
      </c>
      <c r="J3333" t="s">
        <v>2255</v>
      </c>
      <c r="K3333" t="s">
        <v>2255</v>
      </c>
      <c r="L3333" s="28" t="s">
        <v>24209</v>
      </c>
    </row>
    <row r="3334" spans="1:12" x14ac:dyDescent="0.3">
      <c r="A3334">
        <v>511194</v>
      </c>
      <c r="B3334" t="s">
        <v>645</v>
      </c>
      <c r="C3334" t="s">
        <v>61</v>
      </c>
      <c r="D3334" t="s">
        <v>62</v>
      </c>
      <c r="E3334">
        <v>6566</v>
      </c>
      <c r="F3334">
        <v>8333.33</v>
      </c>
      <c r="G3334">
        <v>6465</v>
      </c>
      <c r="H3334" t="s">
        <v>24178</v>
      </c>
      <c r="I3334" t="s">
        <v>58</v>
      </c>
      <c r="J3334" t="s">
        <v>2256</v>
      </c>
      <c r="K3334" t="s">
        <v>2256</v>
      </c>
      <c r="L3334" s="28" t="s">
        <v>2317</v>
      </c>
    </row>
    <row r="3335" spans="1:12" x14ac:dyDescent="0.3">
      <c r="A3335">
        <v>511194</v>
      </c>
      <c r="B3335" t="s">
        <v>645</v>
      </c>
      <c r="C3335" t="s">
        <v>61</v>
      </c>
      <c r="D3335" t="s">
        <v>62</v>
      </c>
      <c r="E3335">
        <v>6566</v>
      </c>
      <c r="F3335">
        <v>653.96</v>
      </c>
      <c r="G3335">
        <v>6566</v>
      </c>
      <c r="H3335" t="s">
        <v>24177</v>
      </c>
      <c r="I3335" t="s">
        <v>58</v>
      </c>
      <c r="J3335" t="s">
        <v>2256</v>
      </c>
      <c r="K3335" t="s">
        <v>2255</v>
      </c>
      <c r="L3335" s="28" t="s">
        <v>2317</v>
      </c>
    </row>
    <row r="3336" spans="1:12" x14ac:dyDescent="0.3">
      <c r="A3336">
        <v>511194</v>
      </c>
      <c r="B3336" t="s">
        <v>645</v>
      </c>
      <c r="C3336" t="s">
        <v>61</v>
      </c>
      <c r="D3336" t="s">
        <v>62</v>
      </c>
      <c r="E3336">
        <v>6566</v>
      </c>
      <c r="F3336">
        <v>740.74</v>
      </c>
      <c r="G3336">
        <v>6566</v>
      </c>
      <c r="H3336" t="s">
        <v>24177</v>
      </c>
      <c r="I3336" t="s">
        <v>58</v>
      </c>
      <c r="J3336" t="s">
        <v>2256</v>
      </c>
      <c r="K3336" t="s">
        <v>2255</v>
      </c>
      <c r="L3336" s="28" t="s">
        <v>2317</v>
      </c>
    </row>
    <row r="3337" spans="1:12" x14ac:dyDescent="0.3">
      <c r="A3337">
        <v>511194</v>
      </c>
      <c r="B3337" t="s">
        <v>645</v>
      </c>
      <c r="C3337" t="s">
        <v>61</v>
      </c>
      <c r="D3337" t="s">
        <v>62</v>
      </c>
      <c r="E3337">
        <v>6566</v>
      </c>
      <c r="F3337">
        <v>754.17</v>
      </c>
      <c r="G3337">
        <v>6465</v>
      </c>
      <c r="H3337" t="s">
        <v>24178</v>
      </c>
      <c r="I3337" t="s">
        <v>58</v>
      </c>
      <c r="J3337" t="s">
        <v>2256</v>
      </c>
      <c r="K3337" t="s">
        <v>2256</v>
      </c>
      <c r="L3337" s="28" t="s">
        <v>2317</v>
      </c>
    </row>
    <row r="3338" spans="1:12" x14ac:dyDescent="0.3">
      <c r="A3338">
        <v>511194</v>
      </c>
      <c r="B3338" t="s">
        <v>645</v>
      </c>
      <c r="C3338" t="s">
        <v>61</v>
      </c>
      <c r="D3338" t="s">
        <v>62</v>
      </c>
      <c r="E3338">
        <v>6566</v>
      </c>
      <c r="F3338">
        <v>8333.33</v>
      </c>
      <c r="G3338">
        <v>6566</v>
      </c>
      <c r="H3338" t="s">
        <v>24177</v>
      </c>
      <c r="I3338" t="s">
        <v>58</v>
      </c>
      <c r="J3338" t="s">
        <v>2256</v>
      </c>
      <c r="K3338" t="s">
        <v>2255</v>
      </c>
      <c r="L3338" s="28" t="s">
        <v>2317</v>
      </c>
    </row>
    <row r="3339" spans="1:12" x14ac:dyDescent="0.3">
      <c r="A3339">
        <v>511194</v>
      </c>
      <c r="B3339" t="s">
        <v>645</v>
      </c>
      <c r="C3339" t="s">
        <v>61</v>
      </c>
      <c r="D3339" t="s">
        <v>62</v>
      </c>
      <c r="E3339">
        <v>6566</v>
      </c>
      <c r="F3339">
        <v>8333.33</v>
      </c>
      <c r="G3339">
        <v>6566</v>
      </c>
      <c r="H3339" t="s">
        <v>24177</v>
      </c>
      <c r="I3339" t="s">
        <v>58</v>
      </c>
      <c r="J3339" t="s">
        <v>2256</v>
      </c>
      <c r="K3339" t="s">
        <v>2255</v>
      </c>
      <c r="L3339" s="28" t="s">
        <v>2317</v>
      </c>
    </row>
    <row r="3340" spans="1:12" x14ac:dyDescent="0.3">
      <c r="A3340">
        <v>511194</v>
      </c>
      <c r="B3340" t="s">
        <v>645</v>
      </c>
      <c r="C3340" t="s">
        <v>69</v>
      </c>
      <c r="D3340" t="s">
        <v>70</v>
      </c>
      <c r="E3340">
        <v>6566</v>
      </c>
      <c r="F3340">
        <v>1743.03</v>
      </c>
      <c r="G3340">
        <v>6465</v>
      </c>
      <c r="H3340" t="s">
        <v>24178</v>
      </c>
      <c r="I3340" t="s">
        <v>58</v>
      </c>
      <c r="J3340" t="s">
        <v>2256</v>
      </c>
      <c r="K3340" t="s">
        <v>2256</v>
      </c>
      <c r="L3340" s="28" t="s">
        <v>2317</v>
      </c>
    </row>
    <row r="3341" spans="1:12" x14ac:dyDescent="0.3">
      <c r="A3341">
        <v>511194</v>
      </c>
      <c r="B3341" t="s">
        <v>645</v>
      </c>
      <c r="C3341" t="s">
        <v>69</v>
      </c>
      <c r="D3341" t="s">
        <v>70</v>
      </c>
      <c r="E3341">
        <v>6566</v>
      </c>
      <c r="F3341">
        <v>12840</v>
      </c>
      <c r="G3341">
        <v>6465</v>
      </c>
      <c r="H3341" t="s">
        <v>24178</v>
      </c>
      <c r="I3341" t="s">
        <v>58</v>
      </c>
      <c r="J3341" t="s">
        <v>2256</v>
      </c>
      <c r="K3341" t="s">
        <v>2256</v>
      </c>
      <c r="L3341" s="28" t="s">
        <v>2317</v>
      </c>
    </row>
    <row r="3342" spans="1:12" x14ac:dyDescent="0.3">
      <c r="A3342">
        <v>511194</v>
      </c>
      <c r="B3342" t="s">
        <v>645</v>
      </c>
      <c r="C3342" t="s">
        <v>69</v>
      </c>
      <c r="D3342" t="s">
        <v>70</v>
      </c>
      <c r="E3342">
        <v>6566</v>
      </c>
      <c r="F3342">
        <v>12840</v>
      </c>
      <c r="G3342">
        <v>6566</v>
      </c>
      <c r="H3342" t="s">
        <v>24177</v>
      </c>
      <c r="I3342" t="s">
        <v>58</v>
      </c>
      <c r="J3342" t="s">
        <v>2256</v>
      </c>
      <c r="K3342" t="s">
        <v>2255</v>
      </c>
      <c r="L3342" s="28" t="s">
        <v>2317</v>
      </c>
    </row>
    <row r="3343" spans="1:12" x14ac:dyDescent="0.3">
      <c r="A3343">
        <v>511194</v>
      </c>
      <c r="B3343" t="s">
        <v>645</v>
      </c>
      <c r="C3343" t="s">
        <v>69</v>
      </c>
      <c r="D3343" t="s">
        <v>70</v>
      </c>
      <c r="E3343">
        <v>6566</v>
      </c>
      <c r="F3343">
        <v>1076.06</v>
      </c>
      <c r="G3343">
        <v>6566</v>
      </c>
      <c r="H3343" t="s">
        <v>24177</v>
      </c>
      <c r="I3343" t="s">
        <v>58</v>
      </c>
      <c r="J3343" t="s">
        <v>2256</v>
      </c>
      <c r="K3343" t="s">
        <v>2255</v>
      </c>
      <c r="L3343" s="28" t="s">
        <v>2317</v>
      </c>
    </row>
    <row r="3344" spans="1:12" x14ac:dyDescent="0.3">
      <c r="A3344">
        <v>511194</v>
      </c>
      <c r="B3344" t="s">
        <v>645</v>
      </c>
      <c r="C3344" t="s">
        <v>69</v>
      </c>
      <c r="D3344" t="s">
        <v>70</v>
      </c>
      <c r="E3344">
        <v>6566</v>
      </c>
      <c r="F3344">
        <v>12840</v>
      </c>
      <c r="G3344">
        <v>6566</v>
      </c>
      <c r="H3344" t="s">
        <v>24177</v>
      </c>
      <c r="I3344" t="s">
        <v>58</v>
      </c>
      <c r="J3344" t="s">
        <v>2256</v>
      </c>
      <c r="K3344" t="s">
        <v>2255</v>
      </c>
      <c r="L3344" s="28" t="s">
        <v>2317</v>
      </c>
    </row>
    <row r="3345" spans="1:12" x14ac:dyDescent="0.3">
      <c r="A3345">
        <v>511194</v>
      </c>
      <c r="B3345" t="s">
        <v>645</v>
      </c>
      <c r="C3345" t="s">
        <v>69</v>
      </c>
      <c r="D3345" t="s">
        <v>70</v>
      </c>
      <c r="E3345">
        <v>6566</v>
      </c>
      <c r="F3345">
        <v>1432.63</v>
      </c>
      <c r="G3345">
        <v>6566</v>
      </c>
      <c r="H3345" t="s">
        <v>24177</v>
      </c>
      <c r="I3345" t="s">
        <v>58</v>
      </c>
      <c r="J3345" t="s">
        <v>2256</v>
      </c>
      <c r="K3345" t="s">
        <v>2255</v>
      </c>
      <c r="L3345" s="28" t="s">
        <v>2317</v>
      </c>
    </row>
    <row r="3346" spans="1:12" x14ac:dyDescent="0.3">
      <c r="A3346">
        <v>511194</v>
      </c>
      <c r="B3346" t="s">
        <v>645</v>
      </c>
      <c r="C3346" t="s">
        <v>69</v>
      </c>
      <c r="D3346" t="s">
        <v>70</v>
      </c>
      <c r="E3346">
        <v>6566</v>
      </c>
      <c r="F3346">
        <v>12840</v>
      </c>
      <c r="G3346">
        <v>6465</v>
      </c>
      <c r="H3346" t="s">
        <v>24178</v>
      </c>
      <c r="I3346" t="s">
        <v>58</v>
      </c>
      <c r="J3346" t="s">
        <v>2256</v>
      </c>
      <c r="K3346" t="s">
        <v>2256</v>
      </c>
      <c r="L3346" s="28" t="s">
        <v>2317</v>
      </c>
    </row>
    <row r="3347" spans="1:12" x14ac:dyDescent="0.3">
      <c r="A3347">
        <v>511194</v>
      </c>
      <c r="B3347" t="s">
        <v>645</v>
      </c>
      <c r="C3347" t="s">
        <v>69</v>
      </c>
      <c r="D3347" t="s">
        <v>70</v>
      </c>
      <c r="E3347">
        <v>6566</v>
      </c>
      <c r="F3347">
        <v>1743.03</v>
      </c>
      <c r="G3347">
        <v>6465</v>
      </c>
      <c r="H3347" t="s">
        <v>24178</v>
      </c>
      <c r="I3347" t="s">
        <v>58</v>
      </c>
      <c r="J3347" t="s">
        <v>2256</v>
      </c>
      <c r="K3347" t="s">
        <v>2256</v>
      </c>
      <c r="L3347" s="28" t="s">
        <v>2317</v>
      </c>
    </row>
    <row r="3348" spans="1:12" x14ac:dyDescent="0.3">
      <c r="A3348">
        <v>511195</v>
      </c>
      <c r="B3348" t="s">
        <v>646</v>
      </c>
      <c r="C3348" t="s">
        <v>71</v>
      </c>
      <c r="D3348" t="s">
        <v>72</v>
      </c>
      <c r="E3348">
        <v>6566</v>
      </c>
      <c r="F3348">
        <v>336</v>
      </c>
      <c r="G3348">
        <v>6566</v>
      </c>
      <c r="H3348" t="s">
        <v>24177</v>
      </c>
      <c r="I3348" t="s">
        <v>57</v>
      </c>
      <c r="J3348" t="s">
        <v>2255</v>
      </c>
      <c r="K3348" t="s">
        <v>2255</v>
      </c>
      <c r="L3348" s="28" t="s">
        <v>2317</v>
      </c>
    </row>
    <row r="3349" spans="1:12" x14ac:dyDescent="0.3">
      <c r="A3349">
        <v>511195</v>
      </c>
      <c r="B3349" t="s">
        <v>646</v>
      </c>
      <c r="C3349" t="s">
        <v>71</v>
      </c>
      <c r="D3349" t="s">
        <v>72</v>
      </c>
      <c r="E3349">
        <v>6566</v>
      </c>
      <c r="F3349">
        <v>4480</v>
      </c>
      <c r="G3349">
        <v>6566</v>
      </c>
      <c r="H3349" t="s">
        <v>24177</v>
      </c>
      <c r="I3349" t="s">
        <v>57</v>
      </c>
      <c r="J3349" t="s">
        <v>2255</v>
      </c>
      <c r="K3349" t="s">
        <v>2255</v>
      </c>
      <c r="L3349" s="28" t="s">
        <v>2317</v>
      </c>
    </row>
    <row r="3350" spans="1:12" x14ac:dyDescent="0.3">
      <c r="A3350">
        <v>511195</v>
      </c>
      <c r="B3350" t="s">
        <v>646</v>
      </c>
      <c r="C3350" t="s">
        <v>45</v>
      </c>
      <c r="D3350" t="s">
        <v>46</v>
      </c>
      <c r="E3350">
        <v>6566</v>
      </c>
      <c r="F3350">
        <v>2680</v>
      </c>
      <c r="G3350">
        <v>6566</v>
      </c>
      <c r="H3350" t="s">
        <v>24177</v>
      </c>
      <c r="I3350" t="s">
        <v>57</v>
      </c>
      <c r="J3350" t="s">
        <v>2255</v>
      </c>
      <c r="K3350" t="s">
        <v>2255</v>
      </c>
      <c r="L3350" s="28" t="s">
        <v>24209</v>
      </c>
    </row>
    <row r="3351" spans="1:12" x14ac:dyDescent="0.3">
      <c r="A3351">
        <v>511195</v>
      </c>
      <c r="B3351" t="s">
        <v>646</v>
      </c>
      <c r="C3351" t="s">
        <v>45</v>
      </c>
      <c r="D3351" t="s">
        <v>46</v>
      </c>
      <c r="E3351">
        <v>6566</v>
      </c>
      <c r="F3351">
        <v>2640</v>
      </c>
      <c r="G3351">
        <v>6566</v>
      </c>
      <c r="H3351" t="s">
        <v>24177</v>
      </c>
      <c r="I3351" t="s">
        <v>57</v>
      </c>
      <c r="J3351" t="s">
        <v>2255</v>
      </c>
      <c r="K3351" t="s">
        <v>2255</v>
      </c>
      <c r="L3351" s="28" t="s">
        <v>24209</v>
      </c>
    </row>
    <row r="3352" spans="1:12" x14ac:dyDescent="0.3">
      <c r="A3352">
        <v>511195</v>
      </c>
      <c r="B3352" t="s">
        <v>646</v>
      </c>
      <c r="C3352" t="s">
        <v>47</v>
      </c>
      <c r="D3352" t="s">
        <v>48</v>
      </c>
      <c r="E3352">
        <v>6566</v>
      </c>
      <c r="F3352">
        <v>8890</v>
      </c>
      <c r="G3352">
        <v>6566</v>
      </c>
      <c r="H3352" t="s">
        <v>24177</v>
      </c>
      <c r="I3352" t="s">
        <v>57</v>
      </c>
      <c r="J3352" t="s">
        <v>2255</v>
      </c>
      <c r="K3352" t="s">
        <v>2255</v>
      </c>
      <c r="L3352" s="28" t="s">
        <v>24209</v>
      </c>
    </row>
    <row r="3353" spans="1:12" x14ac:dyDescent="0.3">
      <c r="A3353">
        <v>511195</v>
      </c>
      <c r="B3353" t="s">
        <v>646</v>
      </c>
      <c r="C3353" t="s">
        <v>47</v>
      </c>
      <c r="D3353" t="s">
        <v>48</v>
      </c>
      <c r="E3353">
        <v>6566</v>
      </c>
      <c r="F3353">
        <v>54610</v>
      </c>
      <c r="G3353">
        <v>6566</v>
      </c>
      <c r="H3353" t="s">
        <v>24177</v>
      </c>
      <c r="I3353" t="s">
        <v>57</v>
      </c>
      <c r="J3353" t="s">
        <v>2255</v>
      </c>
      <c r="K3353" t="s">
        <v>2255</v>
      </c>
      <c r="L3353" s="28" t="s">
        <v>24209</v>
      </c>
    </row>
    <row r="3354" spans="1:12" x14ac:dyDescent="0.3">
      <c r="A3354">
        <v>511195</v>
      </c>
      <c r="B3354" t="s">
        <v>646</v>
      </c>
      <c r="C3354" t="s">
        <v>47</v>
      </c>
      <c r="D3354" t="s">
        <v>48</v>
      </c>
      <c r="E3354">
        <v>6566</v>
      </c>
      <c r="F3354">
        <v>7220</v>
      </c>
      <c r="G3354">
        <v>6566</v>
      </c>
      <c r="H3354" t="s">
        <v>24177</v>
      </c>
      <c r="I3354" t="s">
        <v>57</v>
      </c>
      <c r="J3354" t="s">
        <v>2255</v>
      </c>
      <c r="K3354" t="s">
        <v>2255</v>
      </c>
      <c r="L3354" s="28" t="s">
        <v>24209</v>
      </c>
    </row>
    <row r="3355" spans="1:12" x14ac:dyDescent="0.3">
      <c r="A3355">
        <v>511195</v>
      </c>
      <c r="B3355" t="s">
        <v>646</v>
      </c>
      <c r="C3355" t="s">
        <v>61</v>
      </c>
      <c r="D3355" t="s">
        <v>62</v>
      </c>
      <c r="E3355">
        <v>6566</v>
      </c>
      <c r="F3355">
        <v>754.17</v>
      </c>
      <c r="G3355">
        <v>6465</v>
      </c>
      <c r="H3355" t="s">
        <v>24178</v>
      </c>
      <c r="I3355" t="s">
        <v>58</v>
      </c>
      <c r="J3355" t="s">
        <v>2256</v>
      </c>
      <c r="K3355" t="s">
        <v>2256</v>
      </c>
      <c r="L3355" s="28" t="s">
        <v>2317</v>
      </c>
    </row>
    <row r="3356" spans="1:12" x14ac:dyDescent="0.3">
      <c r="A3356">
        <v>511195</v>
      </c>
      <c r="B3356" t="s">
        <v>646</v>
      </c>
      <c r="C3356" t="s">
        <v>61</v>
      </c>
      <c r="D3356" t="s">
        <v>62</v>
      </c>
      <c r="E3356">
        <v>6566</v>
      </c>
      <c r="F3356">
        <v>8333.33</v>
      </c>
      <c r="G3356">
        <v>6465</v>
      </c>
      <c r="H3356" t="s">
        <v>24178</v>
      </c>
      <c r="I3356" t="s">
        <v>58</v>
      </c>
      <c r="J3356" t="s">
        <v>2256</v>
      </c>
      <c r="K3356" t="s">
        <v>2256</v>
      </c>
      <c r="L3356" s="28" t="s">
        <v>2317</v>
      </c>
    </row>
    <row r="3357" spans="1:12" x14ac:dyDescent="0.3">
      <c r="A3357">
        <v>511195</v>
      </c>
      <c r="B3357" t="s">
        <v>646</v>
      </c>
      <c r="C3357" t="s">
        <v>63</v>
      </c>
      <c r="D3357" t="s">
        <v>64</v>
      </c>
      <c r="E3357">
        <v>6566</v>
      </c>
      <c r="F3357">
        <v>15000</v>
      </c>
      <c r="G3357">
        <v>6566</v>
      </c>
      <c r="H3357" t="s">
        <v>24177</v>
      </c>
      <c r="I3357" t="s">
        <v>57</v>
      </c>
      <c r="J3357" t="s">
        <v>2255</v>
      </c>
      <c r="K3357" t="s">
        <v>2255</v>
      </c>
      <c r="L3357" s="28" t="s">
        <v>2317</v>
      </c>
    </row>
    <row r="3358" spans="1:12" x14ac:dyDescent="0.3">
      <c r="A3358">
        <v>511195</v>
      </c>
      <c r="B3358" t="s">
        <v>646</v>
      </c>
      <c r="C3358" t="s">
        <v>69</v>
      </c>
      <c r="D3358" t="s">
        <v>70</v>
      </c>
      <c r="E3358">
        <v>6566</v>
      </c>
      <c r="F3358">
        <v>1743.03</v>
      </c>
      <c r="G3358">
        <v>6465</v>
      </c>
      <c r="H3358" t="s">
        <v>24178</v>
      </c>
      <c r="I3358" t="s">
        <v>58</v>
      </c>
      <c r="J3358" t="s">
        <v>2256</v>
      </c>
      <c r="K3358" t="s">
        <v>2256</v>
      </c>
      <c r="L3358" s="28" t="s">
        <v>2317</v>
      </c>
    </row>
    <row r="3359" spans="1:12" x14ac:dyDescent="0.3">
      <c r="A3359">
        <v>511195</v>
      </c>
      <c r="B3359" t="s">
        <v>646</v>
      </c>
      <c r="C3359" t="s">
        <v>69</v>
      </c>
      <c r="D3359" t="s">
        <v>70</v>
      </c>
      <c r="E3359">
        <v>6566</v>
      </c>
      <c r="F3359">
        <v>12840</v>
      </c>
      <c r="G3359">
        <v>6465</v>
      </c>
      <c r="H3359" t="s">
        <v>24178</v>
      </c>
      <c r="I3359" t="s">
        <v>58</v>
      </c>
      <c r="J3359" t="s">
        <v>2256</v>
      </c>
      <c r="K3359" t="s">
        <v>2256</v>
      </c>
      <c r="L3359" s="28" t="s">
        <v>2317</v>
      </c>
    </row>
    <row r="3360" spans="1:12" x14ac:dyDescent="0.3">
      <c r="A3360">
        <v>511196</v>
      </c>
      <c r="B3360" t="s">
        <v>647</v>
      </c>
      <c r="C3360" t="s">
        <v>45</v>
      </c>
      <c r="D3360" t="s">
        <v>46</v>
      </c>
      <c r="E3360">
        <v>6566</v>
      </c>
      <c r="F3360">
        <v>6700</v>
      </c>
      <c r="G3360">
        <v>6566</v>
      </c>
      <c r="H3360" t="s">
        <v>24177</v>
      </c>
      <c r="I3360" t="s">
        <v>57</v>
      </c>
      <c r="J3360" t="s">
        <v>2255</v>
      </c>
      <c r="K3360" t="s">
        <v>2255</v>
      </c>
      <c r="L3360" s="28" t="s">
        <v>24209</v>
      </c>
    </row>
    <row r="3361" spans="1:12" x14ac:dyDescent="0.3">
      <c r="A3361">
        <v>511196</v>
      </c>
      <c r="B3361" t="s">
        <v>647</v>
      </c>
      <c r="C3361" t="s">
        <v>45</v>
      </c>
      <c r="D3361" t="s">
        <v>46</v>
      </c>
      <c r="E3361">
        <v>6566</v>
      </c>
      <c r="F3361">
        <v>5444</v>
      </c>
      <c r="G3361">
        <v>6566</v>
      </c>
      <c r="H3361" t="s">
        <v>24177</v>
      </c>
      <c r="I3361" t="s">
        <v>57</v>
      </c>
      <c r="J3361" t="s">
        <v>2255</v>
      </c>
      <c r="K3361" t="s">
        <v>2255</v>
      </c>
      <c r="L3361" s="28" t="s">
        <v>24209</v>
      </c>
    </row>
    <row r="3362" spans="1:12" x14ac:dyDescent="0.3">
      <c r="A3362">
        <v>511196</v>
      </c>
      <c r="B3362" t="s">
        <v>647</v>
      </c>
      <c r="C3362" t="s">
        <v>45</v>
      </c>
      <c r="D3362" t="s">
        <v>46</v>
      </c>
      <c r="E3362">
        <v>6566</v>
      </c>
      <c r="F3362">
        <v>3760</v>
      </c>
      <c r="G3362">
        <v>6566</v>
      </c>
      <c r="H3362" t="s">
        <v>24177</v>
      </c>
      <c r="I3362" t="s">
        <v>57</v>
      </c>
      <c r="J3362" t="s">
        <v>2255</v>
      </c>
      <c r="K3362" t="s">
        <v>2255</v>
      </c>
      <c r="L3362" s="28" t="s">
        <v>24209</v>
      </c>
    </row>
    <row r="3363" spans="1:12" x14ac:dyDescent="0.3">
      <c r="A3363">
        <v>511196</v>
      </c>
      <c r="B3363" t="s">
        <v>647</v>
      </c>
      <c r="C3363" t="s">
        <v>45</v>
      </c>
      <c r="D3363" t="s">
        <v>46</v>
      </c>
      <c r="E3363">
        <v>6566</v>
      </c>
      <c r="F3363">
        <v>7920</v>
      </c>
      <c r="G3363">
        <v>6566</v>
      </c>
      <c r="H3363" t="s">
        <v>24177</v>
      </c>
      <c r="I3363" t="s">
        <v>57</v>
      </c>
      <c r="J3363" t="s">
        <v>2255</v>
      </c>
      <c r="K3363" t="s">
        <v>2255</v>
      </c>
      <c r="L3363" s="28" t="s">
        <v>24209</v>
      </c>
    </row>
    <row r="3364" spans="1:12" x14ac:dyDescent="0.3">
      <c r="A3364">
        <v>511196</v>
      </c>
      <c r="B3364" t="s">
        <v>647</v>
      </c>
      <c r="C3364" t="s">
        <v>45</v>
      </c>
      <c r="D3364" t="s">
        <v>46</v>
      </c>
      <c r="E3364">
        <v>6566</v>
      </c>
      <c r="F3364">
        <v>2626</v>
      </c>
      <c r="G3364">
        <v>6566</v>
      </c>
      <c r="H3364" t="s">
        <v>24177</v>
      </c>
      <c r="I3364" t="s">
        <v>57</v>
      </c>
      <c r="J3364" t="s">
        <v>2255</v>
      </c>
      <c r="K3364" t="s">
        <v>2255</v>
      </c>
      <c r="L3364" s="28" t="s">
        <v>24209</v>
      </c>
    </row>
    <row r="3365" spans="1:12" x14ac:dyDescent="0.3">
      <c r="A3365">
        <v>511196</v>
      </c>
      <c r="B3365" t="s">
        <v>647</v>
      </c>
      <c r="C3365" t="s">
        <v>47</v>
      </c>
      <c r="D3365" t="s">
        <v>48</v>
      </c>
      <c r="E3365">
        <v>6566</v>
      </c>
      <c r="F3365">
        <v>17328</v>
      </c>
      <c r="G3365">
        <v>6566</v>
      </c>
      <c r="H3365" t="s">
        <v>24177</v>
      </c>
      <c r="I3365" t="s">
        <v>57</v>
      </c>
      <c r="J3365" t="s">
        <v>2255</v>
      </c>
      <c r="K3365" t="s">
        <v>2255</v>
      </c>
      <c r="L3365" s="28" t="s">
        <v>24209</v>
      </c>
    </row>
    <row r="3366" spans="1:12" x14ac:dyDescent="0.3">
      <c r="A3366">
        <v>511196</v>
      </c>
      <c r="B3366" t="s">
        <v>647</v>
      </c>
      <c r="C3366" t="s">
        <v>47</v>
      </c>
      <c r="D3366" t="s">
        <v>48</v>
      </c>
      <c r="E3366">
        <v>6566</v>
      </c>
      <c r="F3366">
        <v>81840</v>
      </c>
      <c r="G3366">
        <v>6566</v>
      </c>
      <c r="H3366" t="s">
        <v>24177</v>
      </c>
      <c r="I3366" t="s">
        <v>57</v>
      </c>
      <c r="J3366" t="s">
        <v>2255</v>
      </c>
      <c r="K3366" t="s">
        <v>2255</v>
      </c>
      <c r="L3366" s="28" t="s">
        <v>24209</v>
      </c>
    </row>
    <row r="3367" spans="1:12" x14ac:dyDescent="0.3">
      <c r="A3367">
        <v>511196</v>
      </c>
      <c r="B3367" t="s">
        <v>647</v>
      </c>
      <c r="C3367" t="s">
        <v>47</v>
      </c>
      <c r="D3367" t="s">
        <v>48</v>
      </c>
      <c r="E3367">
        <v>6566</v>
      </c>
      <c r="F3367">
        <v>4310</v>
      </c>
      <c r="G3367">
        <v>6566</v>
      </c>
      <c r="H3367" t="s">
        <v>24177</v>
      </c>
      <c r="I3367" t="s">
        <v>57</v>
      </c>
      <c r="J3367" t="s">
        <v>2255</v>
      </c>
      <c r="K3367" t="s">
        <v>2255</v>
      </c>
      <c r="L3367" s="28" t="s">
        <v>24209</v>
      </c>
    </row>
    <row r="3368" spans="1:12" x14ac:dyDescent="0.3">
      <c r="A3368">
        <v>511196</v>
      </c>
      <c r="B3368" t="s">
        <v>647</v>
      </c>
      <c r="C3368" t="s">
        <v>47</v>
      </c>
      <c r="D3368" t="s">
        <v>48</v>
      </c>
      <c r="E3368">
        <v>6566</v>
      </c>
      <c r="F3368">
        <v>11552</v>
      </c>
      <c r="G3368">
        <v>6566</v>
      </c>
      <c r="H3368" t="s">
        <v>24177</v>
      </c>
      <c r="I3368" t="s">
        <v>57</v>
      </c>
      <c r="J3368" t="s">
        <v>2255</v>
      </c>
      <c r="K3368" t="s">
        <v>2255</v>
      </c>
      <c r="L3368" s="28" t="s">
        <v>24209</v>
      </c>
    </row>
    <row r="3369" spans="1:12" x14ac:dyDescent="0.3">
      <c r="A3369">
        <v>511196</v>
      </c>
      <c r="B3369" t="s">
        <v>647</v>
      </c>
      <c r="C3369" t="s">
        <v>47</v>
      </c>
      <c r="D3369" t="s">
        <v>48</v>
      </c>
      <c r="E3369">
        <v>6566</v>
      </c>
      <c r="F3369">
        <v>65750</v>
      </c>
      <c r="G3369">
        <v>6566</v>
      </c>
      <c r="H3369" t="s">
        <v>24177</v>
      </c>
      <c r="I3369" t="s">
        <v>57</v>
      </c>
      <c r="J3369" t="s">
        <v>2255</v>
      </c>
      <c r="K3369" t="s">
        <v>2255</v>
      </c>
      <c r="L3369" s="28" t="s">
        <v>24209</v>
      </c>
    </row>
    <row r="3370" spans="1:12" x14ac:dyDescent="0.3">
      <c r="A3370">
        <v>511196</v>
      </c>
      <c r="B3370" t="s">
        <v>647</v>
      </c>
      <c r="C3370" t="s">
        <v>47</v>
      </c>
      <c r="D3370" t="s">
        <v>48</v>
      </c>
      <c r="E3370">
        <v>6566</v>
      </c>
      <c r="F3370">
        <v>104160</v>
      </c>
      <c r="G3370">
        <v>6566</v>
      </c>
      <c r="H3370" t="s">
        <v>24177</v>
      </c>
      <c r="I3370" t="s">
        <v>57</v>
      </c>
      <c r="J3370" t="s">
        <v>2255</v>
      </c>
      <c r="K3370" t="s">
        <v>2255</v>
      </c>
      <c r="L3370" s="28" t="s">
        <v>24209</v>
      </c>
    </row>
    <row r="3371" spans="1:12" x14ac:dyDescent="0.3">
      <c r="A3371">
        <v>511196</v>
      </c>
      <c r="B3371" t="s">
        <v>647</v>
      </c>
      <c r="C3371" t="s">
        <v>61</v>
      </c>
      <c r="D3371" t="s">
        <v>62</v>
      </c>
      <c r="E3371">
        <v>6566</v>
      </c>
      <c r="F3371">
        <v>754.17</v>
      </c>
      <c r="G3371">
        <v>6465</v>
      </c>
      <c r="H3371" t="s">
        <v>24178</v>
      </c>
      <c r="I3371" t="s">
        <v>58</v>
      </c>
      <c r="J3371" t="s">
        <v>2256</v>
      </c>
      <c r="K3371" t="s">
        <v>2256</v>
      </c>
      <c r="L3371" s="28" t="s">
        <v>2317</v>
      </c>
    </row>
    <row r="3372" spans="1:12" x14ac:dyDescent="0.3">
      <c r="A3372">
        <v>511196</v>
      </c>
      <c r="B3372" t="s">
        <v>647</v>
      </c>
      <c r="C3372" t="s">
        <v>61</v>
      </c>
      <c r="D3372" t="s">
        <v>62</v>
      </c>
      <c r="E3372">
        <v>6566</v>
      </c>
      <c r="F3372">
        <v>8333.33</v>
      </c>
      <c r="G3372">
        <v>6465</v>
      </c>
      <c r="H3372" t="s">
        <v>24178</v>
      </c>
      <c r="I3372" t="s">
        <v>58</v>
      </c>
      <c r="J3372" t="s">
        <v>2256</v>
      </c>
      <c r="K3372" t="s">
        <v>2256</v>
      </c>
      <c r="L3372" s="28" t="s">
        <v>2317</v>
      </c>
    </row>
    <row r="3373" spans="1:12" x14ac:dyDescent="0.3">
      <c r="A3373">
        <v>511198</v>
      </c>
      <c r="B3373" t="s">
        <v>648</v>
      </c>
      <c r="C3373" t="s">
        <v>67</v>
      </c>
      <c r="D3373" t="s">
        <v>68</v>
      </c>
      <c r="E3373">
        <v>6566</v>
      </c>
      <c r="F3373">
        <v>6000</v>
      </c>
      <c r="G3373">
        <v>6566</v>
      </c>
      <c r="H3373" t="s">
        <v>24177</v>
      </c>
      <c r="I3373" t="s">
        <v>57</v>
      </c>
      <c r="J3373" t="s">
        <v>2255</v>
      </c>
      <c r="K3373" t="s">
        <v>2255</v>
      </c>
      <c r="L3373" s="28" t="s">
        <v>2317</v>
      </c>
    </row>
    <row r="3374" spans="1:12" x14ac:dyDescent="0.3">
      <c r="A3374">
        <v>511198</v>
      </c>
      <c r="B3374" t="s">
        <v>648</v>
      </c>
      <c r="C3374" t="s">
        <v>71</v>
      </c>
      <c r="D3374" t="s">
        <v>72</v>
      </c>
      <c r="E3374">
        <v>6566</v>
      </c>
      <c r="F3374">
        <v>403</v>
      </c>
      <c r="G3374">
        <v>6566</v>
      </c>
      <c r="H3374" t="s">
        <v>24177</v>
      </c>
      <c r="I3374" t="s">
        <v>57</v>
      </c>
      <c r="J3374" t="s">
        <v>2255</v>
      </c>
      <c r="K3374" t="s">
        <v>2255</v>
      </c>
      <c r="L3374" s="28" t="s">
        <v>2317</v>
      </c>
    </row>
    <row r="3375" spans="1:12" x14ac:dyDescent="0.3">
      <c r="A3375">
        <v>511198</v>
      </c>
      <c r="B3375" t="s">
        <v>648</v>
      </c>
      <c r="C3375" t="s">
        <v>71</v>
      </c>
      <c r="D3375" t="s">
        <v>72</v>
      </c>
      <c r="E3375">
        <v>6566</v>
      </c>
      <c r="F3375">
        <v>5425</v>
      </c>
      <c r="G3375">
        <v>6566</v>
      </c>
      <c r="H3375" t="s">
        <v>24177</v>
      </c>
      <c r="I3375" t="s">
        <v>57</v>
      </c>
      <c r="J3375" t="s">
        <v>2255</v>
      </c>
      <c r="K3375" t="s">
        <v>2255</v>
      </c>
      <c r="L3375" s="28" t="s">
        <v>2317</v>
      </c>
    </row>
    <row r="3376" spans="1:12" x14ac:dyDescent="0.3">
      <c r="A3376">
        <v>511198</v>
      </c>
      <c r="B3376" t="s">
        <v>648</v>
      </c>
      <c r="C3376" t="s">
        <v>71</v>
      </c>
      <c r="D3376" t="s">
        <v>72</v>
      </c>
      <c r="E3376">
        <v>6566</v>
      </c>
      <c r="F3376">
        <v>806</v>
      </c>
      <c r="G3376">
        <v>6566</v>
      </c>
      <c r="H3376" t="s">
        <v>24177</v>
      </c>
      <c r="I3376" t="s">
        <v>57</v>
      </c>
      <c r="J3376" t="s">
        <v>2255</v>
      </c>
      <c r="K3376" t="s">
        <v>2255</v>
      </c>
      <c r="L3376" s="28" t="s">
        <v>2317</v>
      </c>
    </row>
    <row r="3377" spans="1:12" x14ac:dyDescent="0.3">
      <c r="A3377">
        <v>511198</v>
      </c>
      <c r="B3377" t="s">
        <v>648</v>
      </c>
      <c r="C3377" t="s">
        <v>71</v>
      </c>
      <c r="D3377" t="s">
        <v>72</v>
      </c>
      <c r="E3377">
        <v>6566</v>
      </c>
      <c r="F3377">
        <v>10850</v>
      </c>
      <c r="G3377">
        <v>6566</v>
      </c>
      <c r="H3377" t="s">
        <v>24177</v>
      </c>
      <c r="I3377" t="s">
        <v>57</v>
      </c>
      <c r="J3377" t="s">
        <v>2255</v>
      </c>
      <c r="K3377" t="s">
        <v>2255</v>
      </c>
      <c r="L3377" s="28" t="s">
        <v>2317</v>
      </c>
    </row>
    <row r="3378" spans="1:12" x14ac:dyDescent="0.3">
      <c r="A3378">
        <v>511198</v>
      </c>
      <c r="B3378" t="s">
        <v>648</v>
      </c>
      <c r="C3378" t="s">
        <v>47</v>
      </c>
      <c r="D3378" t="s">
        <v>48</v>
      </c>
      <c r="E3378">
        <v>6566</v>
      </c>
      <c r="F3378">
        <v>50800</v>
      </c>
      <c r="G3378">
        <v>6566</v>
      </c>
      <c r="H3378" t="s">
        <v>24177</v>
      </c>
      <c r="I3378" t="s">
        <v>57</v>
      </c>
      <c r="J3378" t="s">
        <v>2255</v>
      </c>
      <c r="K3378" t="s">
        <v>2255</v>
      </c>
      <c r="L3378" s="28" t="s">
        <v>24209</v>
      </c>
    </row>
    <row r="3379" spans="1:12" x14ac:dyDescent="0.3">
      <c r="A3379">
        <v>511198</v>
      </c>
      <c r="B3379" t="s">
        <v>648</v>
      </c>
      <c r="C3379" t="s">
        <v>47</v>
      </c>
      <c r="D3379" t="s">
        <v>48</v>
      </c>
      <c r="E3379">
        <v>6566</v>
      </c>
      <c r="F3379">
        <v>14440</v>
      </c>
      <c r="G3379">
        <v>6566</v>
      </c>
      <c r="H3379" t="s">
        <v>24177</v>
      </c>
      <c r="I3379" t="s">
        <v>57</v>
      </c>
      <c r="J3379" t="s">
        <v>2255</v>
      </c>
      <c r="K3379" t="s">
        <v>2255</v>
      </c>
      <c r="L3379" s="28" t="s">
        <v>24209</v>
      </c>
    </row>
    <row r="3380" spans="1:12" x14ac:dyDescent="0.3">
      <c r="A3380">
        <v>511198</v>
      </c>
      <c r="B3380" t="s">
        <v>648</v>
      </c>
      <c r="C3380" t="s">
        <v>61</v>
      </c>
      <c r="D3380" t="s">
        <v>62</v>
      </c>
      <c r="E3380">
        <v>6566</v>
      </c>
      <c r="F3380">
        <v>754.17</v>
      </c>
      <c r="G3380">
        <v>6465</v>
      </c>
      <c r="H3380" t="s">
        <v>24178</v>
      </c>
      <c r="I3380" t="s">
        <v>58</v>
      </c>
      <c r="J3380" t="s">
        <v>2256</v>
      </c>
      <c r="K3380" t="s">
        <v>2256</v>
      </c>
      <c r="L3380" s="28" t="s">
        <v>2317</v>
      </c>
    </row>
    <row r="3381" spans="1:12" x14ac:dyDescent="0.3">
      <c r="A3381">
        <v>511198</v>
      </c>
      <c r="B3381" t="s">
        <v>648</v>
      </c>
      <c r="C3381" t="s">
        <v>61</v>
      </c>
      <c r="D3381" t="s">
        <v>62</v>
      </c>
      <c r="E3381">
        <v>6566</v>
      </c>
      <c r="F3381">
        <v>8333.33</v>
      </c>
      <c r="G3381">
        <v>6465</v>
      </c>
      <c r="H3381" t="s">
        <v>24178</v>
      </c>
      <c r="I3381" t="s">
        <v>58</v>
      </c>
      <c r="J3381" t="s">
        <v>2256</v>
      </c>
      <c r="K3381" t="s">
        <v>2256</v>
      </c>
      <c r="L3381" s="28" t="s">
        <v>2317</v>
      </c>
    </row>
    <row r="3382" spans="1:12" x14ac:dyDescent="0.3">
      <c r="A3382">
        <v>511198</v>
      </c>
      <c r="B3382" t="s">
        <v>648</v>
      </c>
      <c r="C3382" t="s">
        <v>69</v>
      </c>
      <c r="D3382" t="s">
        <v>70</v>
      </c>
      <c r="E3382">
        <v>6566</v>
      </c>
      <c r="F3382">
        <v>13375</v>
      </c>
      <c r="G3382">
        <v>6364</v>
      </c>
      <c r="H3382" t="s">
        <v>24178</v>
      </c>
      <c r="I3382" t="s">
        <v>58</v>
      </c>
      <c r="J3382" t="s">
        <v>2256</v>
      </c>
      <c r="K3382" t="s">
        <v>2256</v>
      </c>
      <c r="L3382" s="28" t="s">
        <v>2317</v>
      </c>
    </row>
    <row r="3383" spans="1:12" x14ac:dyDescent="0.3">
      <c r="A3383">
        <v>511198</v>
      </c>
      <c r="B3383" t="s">
        <v>648</v>
      </c>
      <c r="C3383" t="s">
        <v>69</v>
      </c>
      <c r="D3383" t="s">
        <v>70</v>
      </c>
      <c r="E3383">
        <v>6566</v>
      </c>
      <c r="F3383">
        <v>1210.44</v>
      </c>
      <c r="G3383">
        <v>6364</v>
      </c>
      <c r="H3383" t="s">
        <v>24178</v>
      </c>
      <c r="I3383" t="s">
        <v>58</v>
      </c>
      <c r="J3383" t="s">
        <v>2256</v>
      </c>
      <c r="K3383" t="s">
        <v>2256</v>
      </c>
      <c r="L3383" s="28" t="s">
        <v>2317</v>
      </c>
    </row>
    <row r="3384" spans="1:12" x14ac:dyDescent="0.3">
      <c r="A3384">
        <v>511199</v>
      </c>
      <c r="B3384" t="s">
        <v>649</v>
      </c>
      <c r="C3384" t="s">
        <v>47</v>
      </c>
      <c r="D3384" t="s">
        <v>48</v>
      </c>
      <c r="E3384">
        <v>6566</v>
      </c>
      <c r="F3384">
        <v>8202</v>
      </c>
      <c r="G3384">
        <v>6566</v>
      </c>
      <c r="H3384" t="s">
        <v>24177</v>
      </c>
      <c r="I3384" t="s">
        <v>57</v>
      </c>
      <c r="J3384" t="s">
        <v>2255</v>
      </c>
      <c r="K3384" t="s">
        <v>2255</v>
      </c>
      <c r="L3384" s="28" t="s">
        <v>24209</v>
      </c>
    </row>
    <row r="3385" spans="1:12" x14ac:dyDescent="0.3">
      <c r="A3385">
        <v>511199</v>
      </c>
      <c r="B3385" t="s">
        <v>649</v>
      </c>
      <c r="C3385" t="s">
        <v>47</v>
      </c>
      <c r="D3385" t="s">
        <v>48</v>
      </c>
      <c r="E3385">
        <v>6566</v>
      </c>
      <c r="F3385">
        <v>19050</v>
      </c>
      <c r="G3385">
        <v>6566</v>
      </c>
      <c r="H3385" t="s">
        <v>24177</v>
      </c>
      <c r="I3385" t="s">
        <v>57</v>
      </c>
      <c r="J3385" t="s">
        <v>2255</v>
      </c>
      <c r="K3385" t="s">
        <v>2255</v>
      </c>
      <c r="L3385" s="28" t="s">
        <v>24209</v>
      </c>
    </row>
    <row r="3386" spans="1:12" x14ac:dyDescent="0.3">
      <c r="A3386">
        <v>511200</v>
      </c>
      <c r="B3386" t="s">
        <v>650</v>
      </c>
      <c r="C3386" t="s">
        <v>47</v>
      </c>
      <c r="D3386" t="s">
        <v>48</v>
      </c>
      <c r="E3386">
        <v>6566</v>
      </c>
      <c r="F3386">
        <v>5676</v>
      </c>
      <c r="G3386">
        <v>6566</v>
      </c>
      <c r="H3386" t="s">
        <v>24177</v>
      </c>
      <c r="I3386" t="s">
        <v>57</v>
      </c>
      <c r="J3386" t="s">
        <v>2255</v>
      </c>
      <c r="K3386" t="s">
        <v>2255</v>
      </c>
      <c r="L3386" s="28" t="s">
        <v>24209</v>
      </c>
    </row>
    <row r="3387" spans="1:12" x14ac:dyDescent="0.3">
      <c r="A3387">
        <v>511200</v>
      </c>
      <c r="B3387" t="s">
        <v>650</v>
      </c>
      <c r="C3387" t="s">
        <v>47</v>
      </c>
      <c r="D3387" t="s">
        <v>48</v>
      </c>
      <c r="E3387">
        <v>6566</v>
      </c>
      <c r="F3387">
        <v>32675</v>
      </c>
      <c r="G3387">
        <v>6566</v>
      </c>
      <c r="H3387" t="s">
        <v>24177</v>
      </c>
      <c r="I3387" t="s">
        <v>57</v>
      </c>
      <c r="J3387" t="s">
        <v>2255</v>
      </c>
      <c r="K3387" t="s">
        <v>2255</v>
      </c>
      <c r="L3387" s="28" t="s">
        <v>24209</v>
      </c>
    </row>
    <row r="3388" spans="1:12" x14ac:dyDescent="0.3">
      <c r="A3388">
        <v>511200</v>
      </c>
      <c r="B3388" t="s">
        <v>650</v>
      </c>
      <c r="C3388" t="s">
        <v>47</v>
      </c>
      <c r="D3388" t="s">
        <v>48</v>
      </c>
      <c r="E3388">
        <v>6566</v>
      </c>
      <c r="F3388">
        <v>1724</v>
      </c>
      <c r="G3388">
        <v>6566</v>
      </c>
      <c r="H3388" t="s">
        <v>24177</v>
      </c>
      <c r="I3388" t="s">
        <v>57</v>
      </c>
      <c r="J3388" t="s">
        <v>2255</v>
      </c>
      <c r="K3388" t="s">
        <v>2255</v>
      </c>
      <c r="L3388" s="28" t="s">
        <v>24209</v>
      </c>
    </row>
    <row r="3389" spans="1:12" x14ac:dyDescent="0.3">
      <c r="A3389">
        <v>511203</v>
      </c>
      <c r="B3389" t="s">
        <v>651</v>
      </c>
      <c r="C3389" t="s">
        <v>47</v>
      </c>
      <c r="D3389" t="s">
        <v>48</v>
      </c>
      <c r="E3389">
        <v>6566</v>
      </c>
      <c r="F3389">
        <v>8560</v>
      </c>
      <c r="G3389">
        <v>6566</v>
      </c>
      <c r="H3389" t="s">
        <v>24177</v>
      </c>
      <c r="I3389" t="s">
        <v>57</v>
      </c>
      <c r="J3389" t="s">
        <v>2255</v>
      </c>
      <c r="K3389" t="s">
        <v>2255</v>
      </c>
      <c r="L3389" s="28" t="s">
        <v>24209</v>
      </c>
    </row>
    <row r="3390" spans="1:12" x14ac:dyDescent="0.3">
      <c r="A3390">
        <v>511205</v>
      </c>
      <c r="B3390" t="s">
        <v>652</v>
      </c>
      <c r="C3390" t="s">
        <v>67</v>
      </c>
      <c r="D3390" t="s">
        <v>68</v>
      </c>
      <c r="E3390">
        <v>6566</v>
      </c>
      <c r="F3390">
        <v>40000</v>
      </c>
      <c r="G3390">
        <v>6566</v>
      </c>
      <c r="H3390" t="s">
        <v>24177</v>
      </c>
      <c r="I3390" t="s">
        <v>57</v>
      </c>
      <c r="J3390" t="s">
        <v>2255</v>
      </c>
      <c r="K3390" t="s">
        <v>2255</v>
      </c>
      <c r="L3390" s="28" t="s">
        <v>2317</v>
      </c>
    </row>
    <row r="3391" spans="1:12" x14ac:dyDescent="0.3">
      <c r="A3391">
        <v>511205</v>
      </c>
      <c r="B3391" t="s">
        <v>652</v>
      </c>
      <c r="C3391" t="s">
        <v>45</v>
      </c>
      <c r="D3391" t="s">
        <v>46</v>
      </c>
      <c r="E3391">
        <v>6566</v>
      </c>
      <c r="F3391">
        <v>9400</v>
      </c>
      <c r="G3391">
        <v>6566</v>
      </c>
      <c r="H3391" t="s">
        <v>24177</v>
      </c>
      <c r="I3391" t="s">
        <v>57</v>
      </c>
      <c r="J3391" t="s">
        <v>2255</v>
      </c>
      <c r="K3391" t="s">
        <v>2255</v>
      </c>
      <c r="L3391" s="28" t="s">
        <v>24209</v>
      </c>
    </row>
    <row r="3392" spans="1:12" x14ac:dyDescent="0.3">
      <c r="A3392">
        <v>511205</v>
      </c>
      <c r="B3392" t="s">
        <v>652</v>
      </c>
      <c r="C3392" t="s">
        <v>45</v>
      </c>
      <c r="D3392" t="s">
        <v>46</v>
      </c>
      <c r="E3392">
        <v>6566</v>
      </c>
      <c r="F3392">
        <v>7260</v>
      </c>
      <c r="G3392">
        <v>6566</v>
      </c>
      <c r="H3392" t="s">
        <v>24177</v>
      </c>
      <c r="I3392" t="s">
        <v>57</v>
      </c>
      <c r="J3392" t="s">
        <v>2255</v>
      </c>
      <c r="K3392" t="s">
        <v>2255</v>
      </c>
      <c r="L3392" s="28" t="s">
        <v>24209</v>
      </c>
    </row>
    <row r="3393" spans="1:12" x14ac:dyDescent="0.3">
      <c r="A3393">
        <v>511205</v>
      </c>
      <c r="B3393" t="s">
        <v>652</v>
      </c>
      <c r="C3393" t="s">
        <v>45</v>
      </c>
      <c r="D3393" t="s">
        <v>46</v>
      </c>
      <c r="E3393">
        <v>6566</v>
      </c>
      <c r="F3393">
        <v>8580</v>
      </c>
      <c r="G3393">
        <v>6566</v>
      </c>
      <c r="H3393" t="s">
        <v>24177</v>
      </c>
      <c r="I3393" t="s">
        <v>57</v>
      </c>
      <c r="J3393" t="s">
        <v>2255</v>
      </c>
      <c r="K3393" t="s">
        <v>2255</v>
      </c>
      <c r="L3393" s="28" t="s">
        <v>24209</v>
      </c>
    </row>
    <row r="3394" spans="1:12" x14ac:dyDescent="0.3">
      <c r="A3394">
        <v>511205</v>
      </c>
      <c r="B3394" t="s">
        <v>652</v>
      </c>
      <c r="C3394" t="s">
        <v>45</v>
      </c>
      <c r="D3394" t="s">
        <v>46</v>
      </c>
      <c r="E3394">
        <v>6566</v>
      </c>
      <c r="F3394">
        <v>13400</v>
      </c>
      <c r="G3394">
        <v>6566</v>
      </c>
      <c r="H3394" t="s">
        <v>24177</v>
      </c>
      <c r="I3394" t="s">
        <v>57</v>
      </c>
      <c r="J3394" t="s">
        <v>2255</v>
      </c>
      <c r="K3394" t="s">
        <v>2255</v>
      </c>
      <c r="L3394" s="28" t="s">
        <v>24209</v>
      </c>
    </row>
    <row r="3395" spans="1:12" x14ac:dyDescent="0.3">
      <c r="A3395">
        <v>511205</v>
      </c>
      <c r="B3395" t="s">
        <v>652</v>
      </c>
      <c r="C3395" t="s">
        <v>47</v>
      </c>
      <c r="D3395" t="s">
        <v>48</v>
      </c>
      <c r="E3395">
        <v>6566</v>
      </c>
      <c r="F3395">
        <v>85600</v>
      </c>
      <c r="G3395">
        <v>6566</v>
      </c>
      <c r="H3395" t="s">
        <v>24177</v>
      </c>
      <c r="I3395" t="s">
        <v>57</v>
      </c>
      <c r="J3395" t="s">
        <v>2255</v>
      </c>
      <c r="K3395" t="s">
        <v>2255</v>
      </c>
      <c r="L3395" s="28" t="s">
        <v>24209</v>
      </c>
    </row>
    <row r="3396" spans="1:12" x14ac:dyDescent="0.3">
      <c r="A3396">
        <v>511205</v>
      </c>
      <c r="B3396" t="s">
        <v>652</v>
      </c>
      <c r="C3396" t="s">
        <v>47</v>
      </c>
      <c r="D3396" t="s">
        <v>48</v>
      </c>
      <c r="E3396">
        <v>6566</v>
      </c>
      <c r="F3396">
        <v>114800</v>
      </c>
      <c r="G3396">
        <v>6566</v>
      </c>
      <c r="H3396" t="s">
        <v>24177</v>
      </c>
      <c r="I3396" t="s">
        <v>57</v>
      </c>
      <c r="J3396" t="s">
        <v>2255</v>
      </c>
      <c r="K3396" t="s">
        <v>2255</v>
      </c>
      <c r="L3396" s="28" t="s">
        <v>24209</v>
      </c>
    </row>
    <row r="3397" spans="1:12" x14ac:dyDescent="0.3">
      <c r="A3397">
        <v>511205</v>
      </c>
      <c r="B3397" t="s">
        <v>652</v>
      </c>
      <c r="C3397" t="s">
        <v>61</v>
      </c>
      <c r="D3397" t="s">
        <v>62</v>
      </c>
      <c r="E3397">
        <v>6566</v>
      </c>
      <c r="F3397">
        <v>754.17</v>
      </c>
      <c r="G3397">
        <v>6465</v>
      </c>
      <c r="H3397" t="s">
        <v>24178</v>
      </c>
      <c r="I3397" t="s">
        <v>58</v>
      </c>
      <c r="J3397" t="s">
        <v>2256</v>
      </c>
      <c r="K3397" t="s">
        <v>2256</v>
      </c>
      <c r="L3397" s="28" t="s">
        <v>2317</v>
      </c>
    </row>
    <row r="3398" spans="1:12" x14ac:dyDescent="0.3">
      <c r="A3398">
        <v>511205</v>
      </c>
      <c r="B3398" t="s">
        <v>652</v>
      </c>
      <c r="C3398" t="s">
        <v>61</v>
      </c>
      <c r="D3398" t="s">
        <v>62</v>
      </c>
      <c r="E3398">
        <v>6566</v>
      </c>
      <c r="F3398">
        <v>8333.33</v>
      </c>
      <c r="G3398">
        <v>6465</v>
      </c>
      <c r="H3398" t="s">
        <v>24178</v>
      </c>
      <c r="I3398" t="s">
        <v>58</v>
      </c>
      <c r="J3398" t="s">
        <v>2256</v>
      </c>
      <c r="K3398" t="s">
        <v>2256</v>
      </c>
      <c r="L3398" s="28" t="s">
        <v>2317</v>
      </c>
    </row>
    <row r="3399" spans="1:12" x14ac:dyDescent="0.3">
      <c r="A3399">
        <v>511205</v>
      </c>
      <c r="B3399" t="s">
        <v>652</v>
      </c>
      <c r="C3399" t="s">
        <v>69</v>
      </c>
      <c r="D3399" t="s">
        <v>70</v>
      </c>
      <c r="E3399">
        <v>6566</v>
      </c>
      <c r="F3399">
        <v>3486.06</v>
      </c>
      <c r="G3399">
        <v>6465</v>
      </c>
      <c r="H3399" t="s">
        <v>24178</v>
      </c>
      <c r="I3399" t="s">
        <v>58</v>
      </c>
      <c r="J3399" t="s">
        <v>2256</v>
      </c>
      <c r="K3399" t="s">
        <v>2256</v>
      </c>
      <c r="L3399" s="28" t="s">
        <v>2317</v>
      </c>
    </row>
    <row r="3400" spans="1:12" x14ac:dyDescent="0.3">
      <c r="A3400">
        <v>511205</v>
      </c>
      <c r="B3400" t="s">
        <v>652</v>
      </c>
      <c r="C3400" t="s">
        <v>69</v>
      </c>
      <c r="D3400" t="s">
        <v>70</v>
      </c>
      <c r="E3400">
        <v>6566</v>
      </c>
      <c r="F3400">
        <v>25680</v>
      </c>
      <c r="G3400">
        <v>6465</v>
      </c>
      <c r="H3400" t="s">
        <v>24178</v>
      </c>
      <c r="I3400" t="s">
        <v>58</v>
      </c>
      <c r="J3400" t="s">
        <v>2256</v>
      </c>
      <c r="K3400" t="s">
        <v>2256</v>
      </c>
      <c r="L3400" s="28" t="s">
        <v>2317</v>
      </c>
    </row>
    <row r="3401" spans="1:12" x14ac:dyDescent="0.3">
      <c r="A3401">
        <v>511205</v>
      </c>
      <c r="B3401" t="s">
        <v>652</v>
      </c>
      <c r="C3401" t="s">
        <v>69</v>
      </c>
      <c r="D3401" t="s">
        <v>70</v>
      </c>
      <c r="E3401">
        <v>6566</v>
      </c>
      <c r="F3401">
        <v>1743.03</v>
      </c>
      <c r="G3401">
        <v>6465</v>
      </c>
      <c r="H3401" t="s">
        <v>24178</v>
      </c>
      <c r="I3401" t="s">
        <v>58</v>
      </c>
      <c r="J3401" t="s">
        <v>2256</v>
      </c>
      <c r="K3401" t="s">
        <v>2256</v>
      </c>
      <c r="L3401" s="28" t="s">
        <v>2317</v>
      </c>
    </row>
    <row r="3402" spans="1:12" x14ac:dyDescent="0.3">
      <c r="A3402">
        <v>511205</v>
      </c>
      <c r="B3402" t="s">
        <v>652</v>
      </c>
      <c r="C3402" t="s">
        <v>69</v>
      </c>
      <c r="D3402" t="s">
        <v>70</v>
      </c>
      <c r="E3402">
        <v>6566</v>
      </c>
      <c r="F3402">
        <v>12840</v>
      </c>
      <c r="G3402">
        <v>6465</v>
      </c>
      <c r="H3402" t="s">
        <v>24178</v>
      </c>
      <c r="I3402" t="s">
        <v>58</v>
      </c>
      <c r="J3402" t="s">
        <v>2256</v>
      </c>
      <c r="K3402" t="s">
        <v>2256</v>
      </c>
      <c r="L3402" s="28" t="s">
        <v>2317</v>
      </c>
    </row>
    <row r="3403" spans="1:12" x14ac:dyDescent="0.3">
      <c r="A3403">
        <v>511205</v>
      </c>
      <c r="B3403" t="s">
        <v>652</v>
      </c>
      <c r="C3403" t="s">
        <v>95</v>
      </c>
      <c r="D3403" t="s">
        <v>96</v>
      </c>
      <c r="E3403">
        <v>6566</v>
      </c>
      <c r="F3403">
        <v>90192</v>
      </c>
      <c r="G3403">
        <v>6465</v>
      </c>
      <c r="H3403" t="s">
        <v>24178</v>
      </c>
      <c r="I3403" t="s">
        <v>58</v>
      </c>
      <c r="J3403" t="s">
        <v>2256</v>
      </c>
      <c r="K3403" t="s">
        <v>2256</v>
      </c>
      <c r="L3403" s="28" t="s">
        <v>2317</v>
      </c>
    </row>
    <row r="3404" spans="1:12" x14ac:dyDescent="0.3">
      <c r="A3404">
        <v>511205</v>
      </c>
      <c r="B3404" t="s">
        <v>652</v>
      </c>
      <c r="C3404" t="s">
        <v>95</v>
      </c>
      <c r="D3404" t="s">
        <v>96</v>
      </c>
      <c r="E3404">
        <v>6566</v>
      </c>
      <c r="F3404">
        <v>1511.95</v>
      </c>
      <c r="G3404">
        <v>6465</v>
      </c>
      <c r="H3404" t="s">
        <v>24178</v>
      </c>
      <c r="I3404" t="s">
        <v>58</v>
      </c>
      <c r="J3404" t="s">
        <v>2256</v>
      </c>
      <c r="K3404" t="s">
        <v>2256</v>
      </c>
      <c r="L3404" s="28" t="s">
        <v>2317</v>
      </c>
    </row>
    <row r="3405" spans="1:12" x14ac:dyDescent="0.3">
      <c r="A3405">
        <v>511205</v>
      </c>
      <c r="B3405" t="s">
        <v>652</v>
      </c>
      <c r="C3405" t="s">
        <v>93</v>
      </c>
      <c r="D3405" t="s">
        <v>94</v>
      </c>
      <c r="E3405">
        <v>6566</v>
      </c>
      <c r="F3405">
        <v>1065.19</v>
      </c>
      <c r="G3405">
        <v>6465</v>
      </c>
      <c r="H3405" t="s">
        <v>24178</v>
      </c>
      <c r="I3405" t="s">
        <v>58</v>
      </c>
      <c r="J3405" t="s">
        <v>2256</v>
      </c>
      <c r="K3405" t="s">
        <v>2256</v>
      </c>
      <c r="L3405" s="28" t="s">
        <v>2317</v>
      </c>
    </row>
    <row r="3406" spans="1:12" x14ac:dyDescent="0.3">
      <c r="A3406">
        <v>511205</v>
      </c>
      <c r="B3406" t="s">
        <v>652</v>
      </c>
      <c r="C3406" t="s">
        <v>93</v>
      </c>
      <c r="D3406" t="s">
        <v>94</v>
      </c>
      <c r="E3406">
        <v>6566</v>
      </c>
      <c r="F3406">
        <v>11770</v>
      </c>
      <c r="G3406">
        <v>6465</v>
      </c>
      <c r="H3406" t="s">
        <v>24178</v>
      </c>
      <c r="I3406" t="s">
        <v>58</v>
      </c>
      <c r="J3406" t="s">
        <v>2256</v>
      </c>
      <c r="K3406" t="s">
        <v>2256</v>
      </c>
      <c r="L3406" s="28" t="s">
        <v>2317</v>
      </c>
    </row>
    <row r="3407" spans="1:12" x14ac:dyDescent="0.3">
      <c r="A3407">
        <v>511205</v>
      </c>
      <c r="B3407" t="s">
        <v>652</v>
      </c>
      <c r="C3407" t="s">
        <v>93</v>
      </c>
      <c r="D3407" t="s">
        <v>94</v>
      </c>
      <c r="E3407">
        <v>6566</v>
      </c>
      <c r="F3407">
        <v>13910</v>
      </c>
      <c r="G3407">
        <v>6465</v>
      </c>
      <c r="H3407" t="s">
        <v>24178</v>
      </c>
      <c r="I3407" t="s">
        <v>58</v>
      </c>
      <c r="J3407" t="s">
        <v>2256</v>
      </c>
      <c r="K3407" t="s">
        <v>2256</v>
      </c>
      <c r="L3407" s="28" t="s">
        <v>2317</v>
      </c>
    </row>
    <row r="3408" spans="1:12" x14ac:dyDescent="0.3">
      <c r="A3408">
        <v>511205</v>
      </c>
      <c r="B3408" t="s">
        <v>652</v>
      </c>
      <c r="C3408" t="s">
        <v>93</v>
      </c>
      <c r="D3408" t="s">
        <v>94</v>
      </c>
      <c r="E3408">
        <v>6566</v>
      </c>
      <c r="F3408">
        <v>1258.8599999999999</v>
      </c>
      <c r="G3408">
        <v>6465</v>
      </c>
      <c r="H3408" t="s">
        <v>24178</v>
      </c>
      <c r="I3408" t="s">
        <v>58</v>
      </c>
      <c r="J3408" t="s">
        <v>2256</v>
      </c>
      <c r="K3408" t="s">
        <v>2256</v>
      </c>
      <c r="L3408" s="28" t="s">
        <v>2317</v>
      </c>
    </row>
    <row r="3409" spans="1:12" x14ac:dyDescent="0.3">
      <c r="A3409">
        <v>511205</v>
      </c>
      <c r="B3409" t="s">
        <v>652</v>
      </c>
      <c r="C3409" t="s">
        <v>129</v>
      </c>
      <c r="D3409" t="s">
        <v>130</v>
      </c>
      <c r="E3409">
        <v>6566</v>
      </c>
      <c r="F3409">
        <v>13567.97</v>
      </c>
      <c r="G3409">
        <v>6465</v>
      </c>
      <c r="H3409" t="s">
        <v>24178</v>
      </c>
      <c r="I3409" t="s">
        <v>58</v>
      </c>
      <c r="J3409" t="s">
        <v>2256</v>
      </c>
      <c r="K3409" t="s">
        <v>2256</v>
      </c>
      <c r="L3409" s="28" t="s">
        <v>2317</v>
      </c>
    </row>
    <row r="3410" spans="1:12" x14ac:dyDescent="0.3">
      <c r="A3410">
        <v>511205</v>
      </c>
      <c r="B3410" t="s">
        <v>652</v>
      </c>
      <c r="C3410" t="s">
        <v>129</v>
      </c>
      <c r="D3410" t="s">
        <v>130</v>
      </c>
      <c r="E3410">
        <v>6566</v>
      </c>
      <c r="F3410">
        <v>12350.29</v>
      </c>
      <c r="G3410">
        <v>6465</v>
      </c>
      <c r="H3410" t="s">
        <v>24178</v>
      </c>
      <c r="I3410" t="s">
        <v>58</v>
      </c>
      <c r="J3410" t="s">
        <v>2256</v>
      </c>
      <c r="K3410" t="s">
        <v>2256</v>
      </c>
      <c r="L3410" s="28" t="s">
        <v>2317</v>
      </c>
    </row>
    <row r="3411" spans="1:12" x14ac:dyDescent="0.3">
      <c r="A3411">
        <v>511206</v>
      </c>
      <c r="B3411" t="s">
        <v>653</v>
      </c>
      <c r="C3411" t="s">
        <v>45</v>
      </c>
      <c r="D3411" t="s">
        <v>46</v>
      </c>
      <c r="E3411">
        <v>6566</v>
      </c>
      <c r="F3411">
        <v>6600</v>
      </c>
      <c r="G3411">
        <v>6566</v>
      </c>
      <c r="H3411" t="s">
        <v>24177</v>
      </c>
      <c r="I3411" t="s">
        <v>57</v>
      </c>
      <c r="J3411" t="s">
        <v>2255</v>
      </c>
      <c r="K3411" t="s">
        <v>2255</v>
      </c>
      <c r="L3411" s="28" t="s">
        <v>24209</v>
      </c>
    </row>
    <row r="3412" spans="1:12" x14ac:dyDescent="0.3">
      <c r="A3412">
        <v>511206</v>
      </c>
      <c r="B3412" t="s">
        <v>653</v>
      </c>
      <c r="C3412" t="s">
        <v>45</v>
      </c>
      <c r="D3412" t="s">
        <v>46</v>
      </c>
      <c r="E3412">
        <v>6566</v>
      </c>
      <c r="F3412">
        <v>2010</v>
      </c>
      <c r="G3412">
        <v>6566</v>
      </c>
      <c r="H3412" t="s">
        <v>24177</v>
      </c>
      <c r="I3412" t="s">
        <v>57</v>
      </c>
      <c r="J3412" t="s">
        <v>2255</v>
      </c>
      <c r="K3412" t="s">
        <v>2255</v>
      </c>
      <c r="L3412" s="28" t="s">
        <v>24209</v>
      </c>
    </row>
    <row r="3413" spans="1:12" x14ac:dyDescent="0.3">
      <c r="A3413">
        <v>511206</v>
      </c>
      <c r="B3413" t="s">
        <v>653</v>
      </c>
      <c r="C3413" t="s">
        <v>45</v>
      </c>
      <c r="D3413" t="s">
        <v>46</v>
      </c>
      <c r="E3413">
        <v>6566</v>
      </c>
      <c r="F3413">
        <v>4020</v>
      </c>
      <c r="G3413">
        <v>6566</v>
      </c>
      <c r="H3413" t="s">
        <v>24177</v>
      </c>
      <c r="I3413" t="s">
        <v>57</v>
      </c>
      <c r="J3413" t="s">
        <v>2255</v>
      </c>
      <c r="K3413" t="s">
        <v>2255</v>
      </c>
      <c r="L3413" s="28" t="s">
        <v>24209</v>
      </c>
    </row>
    <row r="3414" spans="1:12" x14ac:dyDescent="0.3">
      <c r="A3414">
        <v>511206</v>
      </c>
      <c r="B3414" t="s">
        <v>653</v>
      </c>
      <c r="C3414" t="s">
        <v>45</v>
      </c>
      <c r="D3414" t="s">
        <v>46</v>
      </c>
      <c r="E3414">
        <v>6566</v>
      </c>
      <c r="F3414">
        <v>3300</v>
      </c>
      <c r="G3414">
        <v>6566</v>
      </c>
      <c r="H3414" t="s">
        <v>24177</v>
      </c>
      <c r="I3414" t="s">
        <v>57</v>
      </c>
      <c r="J3414" t="s">
        <v>2255</v>
      </c>
      <c r="K3414" t="s">
        <v>2255</v>
      </c>
      <c r="L3414" s="28" t="s">
        <v>24209</v>
      </c>
    </row>
    <row r="3415" spans="1:12" x14ac:dyDescent="0.3">
      <c r="A3415">
        <v>511206</v>
      </c>
      <c r="B3415" t="s">
        <v>653</v>
      </c>
      <c r="C3415" t="s">
        <v>47</v>
      </c>
      <c r="D3415" t="s">
        <v>48</v>
      </c>
      <c r="E3415">
        <v>6566</v>
      </c>
      <c r="F3415">
        <v>63960</v>
      </c>
      <c r="G3415">
        <v>6566</v>
      </c>
      <c r="H3415" t="s">
        <v>24177</v>
      </c>
      <c r="I3415" t="s">
        <v>57</v>
      </c>
      <c r="J3415" t="s">
        <v>2255</v>
      </c>
      <c r="K3415" t="s">
        <v>2255</v>
      </c>
      <c r="L3415" s="28" t="s">
        <v>24209</v>
      </c>
    </row>
    <row r="3416" spans="1:12" x14ac:dyDescent="0.3">
      <c r="A3416">
        <v>511206</v>
      </c>
      <c r="B3416" t="s">
        <v>653</v>
      </c>
      <c r="C3416" t="s">
        <v>69</v>
      </c>
      <c r="D3416" t="s">
        <v>70</v>
      </c>
      <c r="E3416">
        <v>6566</v>
      </c>
      <c r="F3416">
        <v>1743.03</v>
      </c>
      <c r="G3416">
        <v>6465</v>
      </c>
      <c r="H3416" t="s">
        <v>24178</v>
      </c>
      <c r="I3416" t="s">
        <v>58</v>
      </c>
      <c r="J3416" t="s">
        <v>2256</v>
      </c>
      <c r="K3416" t="s">
        <v>2256</v>
      </c>
      <c r="L3416" s="28" t="s">
        <v>2317</v>
      </c>
    </row>
    <row r="3417" spans="1:12" x14ac:dyDescent="0.3">
      <c r="A3417">
        <v>511206</v>
      </c>
      <c r="B3417" t="s">
        <v>653</v>
      </c>
      <c r="C3417" t="s">
        <v>69</v>
      </c>
      <c r="D3417" t="s">
        <v>70</v>
      </c>
      <c r="E3417">
        <v>6566</v>
      </c>
      <c r="F3417">
        <v>12840</v>
      </c>
      <c r="G3417">
        <v>6465</v>
      </c>
      <c r="H3417" t="s">
        <v>24178</v>
      </c>
      <c r="I3417" t="s">
        <v>58</v>
      </c>
      <c r="J3417" t="s">
        <v>2256</v>
      </c>
      <c r="K3417" t="s">
        <v>2256</v>
      </c>
      <c r="L3417" s="28" t="s">
        <v>2317</v>
      </c>
    </row>
    <row r="3418" spans="1:12" x14ac:dyDescent="0.3">
      <c r="A3418">
        <v>511209</v>
      </c>
      <c r="B3418" t="s">
        <v>654</v>
      </c>
      <c r="C3418" t="s">
        <v>47</v>
      </c>
      <c r="D3418" t="s">
        <v>48</v>
      </c>
      <c r="E3418">
        <v>6566</v>
      </c>
      <c r="F3418">
        <v>19680</v>
      </c>
      <c r="G3418">
        <v>6566</v>
      </c>
      <c r="H3418" t="s">
        <v>24177</v>
      </c>
      <c r="I3418" t="s">
        <v>57</v>
      </c>
      <c r="J3418" t="s">
        <v>2255</v>
      </c>
      <c r="K3418" t="s">
        <v>2255</v>
      </c>
      <c r="L3418" s="28" t="s">
        <v>24209</v>
      </c>
    </row>
    <row r="3419" spans="1:12" x14ac:dyDescent="0.3">
      <c r="A3419">
        <v>511209</v>
      </c>
      <c r="B3419" t="s">
        <v>654</v>
      </c>
      <c r="C3419" t="s">
        <v>47</v>
      </c>
      <c r="D3419" t="s">
        <v>48</v>
      </c>
      <c r="E3419">
        <v>6566</v>
      </c>
      <c r="F3419">
        <v>12700</v>
      </c>
      <c r="G3419">
        <v>6566</v>
      </c>
      <c r="H3419" t="s">
        <v>24177</v>
      </c>
      <c r="I3419" t="s">
        <v>57</v>
      </c>
      <c r="J3419" t="s">
        <v>2255</v>
      </c>
      <c r="K3419" t="s">
        <v>2255</v>
      </c>
      <c r="L3419" s="28" t="s">
        <v>24209</v>
      </c>
    </row>
    <row r="3420" spans="1:12" x14ac:dyDescent="0.3">
      <c r="A3420">
        <v>511209</v>
      </c>
      <c r="B3420" t="s">
        <v>654</v>
      </c>
      <c r="C3420" t="s">
        <v>47</v>
      </c>
      <c r="D3420" t="s">
        <v>48</v>
      </c>
      <c r="E3420">
        <v>6566</v>
      </c>
      <c r="F3420">
        <v>12700</v>
      </c>
      <c r="G3420">
        <v>6566</v>
      </c>
      <c r="H3420" t="s">
        <v>24177</v>
      </c>
      <c r="I3420" t="s">
        <v>57</v>
      </c>
      <c r="J3420" t="s">
        <v>2255</v>
      </c>
      <c r="K3420" t="s">
        <v>2255</v>
      </c>
      <c r="L3420" s="28" t="s">
        <v>24209</v>
      </c>
    </row>
    <row r="3421" spans="1:12" x14ac:dyDescent="0.3">
      <c r="A3421">
        <v>511209</v>
      </c>
      <c r="B3421" t="s">
        <v>654</v>
      </c>
      <c r="C3421" t="s">
        <v>47</v>
      </c>
      <c r="D3421" t="s">
        <v>48</v>
      </c>
      <c r="E3421">
        <v>6566</v>
      </c>
      <c r="F3421">
        <v>13670</v>
      </c>
      <c r="G3421">
        <v>6566</v>
      </c>
      <c r="H3421" t="s">
        <v>24177</v>
      </c>
      <c r="I3421" t="s">
        <v>57</v>
      </c>
      <c r="J3421" t="s">
        <v>2255</v>
      </c>
      <c r="K3421" t="s">
        <v>2255</v>
      </c>
      <c r="L3421" s="28" t="s">
        <v>24209</v>
      </c>
    </row>
    <row r="3422" spans="1:12" x14ac:dyDescent="0.3">
      <c r="A3422">
        <v>511209</v>
      </c>
      <c r="B3422" t="s">
        <v>654</v>
      </c>
      <c r="C3422" t="s">
        <v>47</v>
      </c>
      <c r="D3422" t="s">
        <v>48</v>
      </c>
      <c r="E3422">
        <v>6566</v>
      </c>
      <c r="F3422">
        <v>12700</v>
      </c>
      <c r="G3422">
        <v>6566</v>
      </c>
      <c r="H3422" t="s">
        <v>24177</v>
      </c>
      <c r="I3422" t="s">
        <v>57</v>
      </c>
      <c r="J3422" t="s">
        <v>2255</v>
      </c>
      <c r="K3422" t="s">
        <v>2255</v>
      </c>
      <c r="L3422" s="28" t="s">
        <v>24209</v>
      </c>
    </row>
    <row r="3423" spans="1:12" x14ac:dyDescent="0.3">
      <c r="A3423">
        <v>511211</v>
      </c>
      <c r="B3423" t="s">
        <v>655</v>
      </c>
      <c r="C3423" t="s">
        <v>45</v>
      </c>
      <c r="D3423" t="s">
        <v>46</v>
      </c>
      <c r="E3423">
        <v>6566</v>
      </c>
      <c r="F3423">
        <v>1312</v>
      </c>
      <c r="G3423">
        <v>6566</v>
      </c>
      <c r="H3423" t="s">
        <v>24177</v>
      </c>
      <c r="I3423" t="s">
        <v>57</v>
      </c>
      <c r="J3423" t="s">
        <v>2255</v>
      </c>
      <c r="K3423" t="s">
        <v>2255</v>
      </c>
      <c r="L3423" s="28" t="s">
        <v>24209</v>
      </c>
    </row>
    <row r="3424" spans="1:12" x14ac:dyDescent="0.3">
      <c r="A3424">
        <v>511211</v>
      </c>
      <c r="B3424" t="s">
        <v>655</v>
      </c>
      <c r="C3424" t="s">
        <v>45</v>
      </c>
      <c r="D3424" t="s">
        <v>46</v>
      </c>
      <c r="E3424">
        <v>6566</v>
      </c>
      <c r="F3424">
        <v>1880</v>
      </c>
      <c r="G3424">
        <v>6566</v>
      </c>
      <c r="H3424" t="s">
        <v>24177</v>
      </c>
      <c r="I3424" t="s">
        <v>57</v>
      </c>
      <c r="J3424" t="s">
        <v>2255</v>
      </c>
      <c r="K3424" t="s">
        <v>2255</v>
      </c>
      <c r="L3424" s="28" t="s">
        <v>24209</v>
      </c>
    </row>
    <row r="3425" spans="1:12" x14ac:dyDescent="0.3">
      <c r="A3425">
        <v>511211</v>
      </c>
      <c r="B3425" t="s">
        <v>655</v>
      </c>
      <c r="C3425" t="s">
        <v>45</v>
      </c>
      <c r="D3425" t="s">
        <v>46</v>
      </c>
      <c r="E3425">
        <v>6566</v>
      </c>
      <c r="F3425">
        <v>1954</v>
      </c>
      <c r="G3425">
        <v>6566</v>
      </c>
      <c r="H3425" t="s">
        <v>24177</v>
      </c>
      <c r="I3425" t="s">
        <v>57</v>
      </c>
      <c r="J3425" t="s">
        <v>2255</v>
      </c>
      <c r="K3425" t="s">
        <v>2255</v>
      </c>
      <c r="L3425" s="28" t="s">
        <v>24209</v>
      </c>
    </row>
    <row r="3426" spans="1:12" x14ac:dyDescent="0.3">
      <c r="A3426">
        <v>511211</v>
      </c>
      <c r="B3426" t="s">
        <v>655</v>
      </c>
      <c r="C3426" t="s">
        <v>45</v>
      </c>
      <c r="D3426" t="s">
        <v>46</v>
      </c>
      <c r="E3426">
        <v>6566</v>
      </c>
      <c r="F3426">
        <v>1880</v>
      </c>
      <c r="G3426">
        <v>6566</v>
      </c>
      <c r="H3426" t="s">
        <v>24177</v>
      </c>
      <c r="I3426" t="s">
        <v>57</v>
      </c>
      <c r="J3426" t="s">
        <v>2255</v>
      </c>
      <c r="K3426" t="s">
        <v>2255</v>
      </c>
      <c r="L3426" s="28" t="s">
        <v>24209</v>
      </c>
    </row>
    <row r="3427" spans="1:12" x14ac:dyDescent="0.3">
      <c r="A3427">
        <v>511211</v>
      </c>
      <c r="B3427" t="s">
        <v>655</v>
      </c>
      <c r="C3427" t="s">
        <v>47</v>
      </c>
      <c r="D3427" t="s">
        <v>48</v>
      </c>
      <c r="E3427">
        <v>6566</v>
      </c>
      <c r="F3427">
        <v>26140</v>
      </c>
      <c r="G3427">
        <v>6566</v>
      </c>
      <c r="H3427" t="s">
        <v>24177</v>
      </c>
      <c r="I3427" t="s">
        <v>57</v>
      </c>
      <c r="J3427" t="s">
        <v>2255</v>
      </c>
      <c r="K3427" t="s">
        <v>2255</v>
      </c>
      <c r="L3427" s="28" t="s">
        <v>24209</v>
      </c>
    </row>
    <row r="3428" spans="1:12" x14ac:dyDescent="0.3">
      <c r="A3428">
        <v>511211</v>
      </c>
      <c r="B3428" t="s">
        <v>655</v>
      </c>
      <c r="C3428" t="s">
        <v>47</v>
      </c>
      <c r="D3428" t="s">
        <v>48</v>
      </c>
      <c r="E3428">
        <v>6566</v>
      </c>
      <c r="F3428">
        <v>44450</v>
      </c>
      <c r="G3428">
        <v>6566</v>
      </c>
      <c r="H3428" t="s">
        <v>24177</v>
      </c>
      <c r="I3428" t="s">
        <v>57</v>
      </c>
      <c r="J3428" t="s">
        <v>2255</v>
      </c>
      <c r="K3428" t="s">
        <v>2255</v>
      </c>
      <c r="L3428" s="28" t="s">
        <v>24209</v>
      </c>
    </row>
    <row r="3429" spans="1:12" x14ac:dyDescent="0.3">
      <c r="A3429">
        <v>511212</v>
      </c>
      <c r="B3429" t="s">
        <v>656</v>
      </c>
      <c r="C3429" t="s">
        <v>67</v>
      </c>
      <c r="D3429" t="s">
        <v>68</v>
      </c>
      <c r="E3429">
        <v>6566</v>
      </c>
      <c r="F3429">
        <v>6000</v>
      </c>
      <c r="G3429">
        <v>6566</v>
      </c>
      <c r="H3429" t="s">
        <v>24177</v>
      </c>
      <c r="I3429" t="s">
        <v>57</v>
      </c>
      <c r="J3429" t="s">
        <v>2255</v>
      </c>
      <c r="K3429" t="s">
        <v>2255</v>
      </c>
      <c r="L3429" s="28" t="s">
        <v>2317</v>
      </c>
    </row>
    <row r="3430" spans="1:12" x14ac:dyDescent="0.3">
      <c r="A3430">
        <v>511212</v>
      </c>
      <c r="B3430" t="s">
        <v>656</v>
      </c>
      <c r="C3430" t="s">
        <v>71</v>
      </c>
      <c r="D3430" t="s">
        <v>72</v>
      </c>
      <c r="E3430">
        <v>6566</v>
      </c>
      <c r="F3430">
        <v>4725</v>
      </c>
      <c r="G3430">
        <v>6566</v>
      </c>
      <c r="H3430" t="s">
        <v>24177</v>
      </c>
      <c r="I3430" t="s">
        <v>57</v>
      </c>
      <c r="J3430" t="s">
        <v>2255</v>
      </c>
      <c r="K3430" t="s">
        <v>2255</v>
      </c>
      <c r="L3430" s="28" t="s">
        <v>2317</v>
      </c>
    </row>
    <row r="3431" spans="1:12" x14ac:dyDescent="0.3">
      <c r="A3431">
        <v>511212</v>
      </c>
      <c r="B3431" t="s">
        <v>656</v>
      </c>
      <c r="C3431" t="s">
        <v>71</v>
      </c>
      <c r="D3431" t="s">
        <v>72</v>
      </c>
      <c r="E3431">
        <v>6566</v>
      </c>
      <c r="F3431">
        <v>351</v>
      </c>
      <c r="G3431">
        <v>6566</v>
      </c>
      <c r="H3431" t="s">
        <v>24177</v>
      </c>
      <c r="I3431" t="s">
        <v>57</v>
      </c>
      <c r="J3431" t="s">
        <v>2255</v>
      </c>
      <c r="K3431" t="s">
        <v>2255</v>
      </c>
      <c r="L3431" s="28" t="s">
        <v>2317</v>
      </c>
    </row>
    <row r="3432" spans="1:12" x14ac:dyDescent="0.3">
      <c r="A3432">
        <v>511212</v>
      </c>
      <c r="B3432" t="s">
        <v>656</v>
      </c>
      <c r="C3432" t="s">
        <v>71</v>
      </c>
      <c r="D3432" t="s">
        <v>72</v>
      </c>
      <c r="E3432">
        <v>6566</v>
      </c>
      <c r="F3432">
        <v>10472</v>
      </c>
      <c r="G3432">
        <v>6566</v>
      </c>
      <c r="H3432" t="s">
        <v>24177</v>
      </c>
      <c r="I3432" t="s">
        <v>57</v>
      </c>
      <c r="J3432" t="s">
        <v>2255</v>
      </c>
      <c r="K3432" t="s">
        <v>2255</v>
      </c>
      <c r="L3432" s="28" t="s">
        <v>2317</v>
      </c>
    </row>
    <row r="3433" spans="1:12" x14ac:dyDescent="0.3">
      <c r="A3433">
        <v>511212</v>
      </c>
      <c r="B3433" t="s">
        <v>656</v>
      </c>
      <c r="C3433" t="s">
        <v>71</v>
      </c>
      <c r="D3433" t="s">
        <v>72</v>
      </c>
      <c r="E3433">
        <v>6566</v>
      </c>
      <c r="F3433">
        <v>784</v>
      </c>
      <c r="G3433">
        <v>6566</v>
      </c>
      <c r="H3433" t="s">
        <v>24177</v>
      </c>
      <c r="I3433" t="s">
        <v>57</v>
      </c>
      <c r="J3433" t="s">
        <v>2255</v>
      </c>
      <c r="K3433" t="s">
        <v>2255</v>
      </c>
      <c r="L3433" s="28" t="s">
        <v>2317</v>
      </c>
    </row>
    <row r="3434" spans="1:12" x14ac:dyDescent="0.3">
      <c r="A3434">
        <v>511212</v>
      </c>
      <c r="B3434" t="s">
        <v>656</v>
      </c>
      <c r="C3434" t="s">
        <v>47</v>
      </c>
      <c r="D3434" t="s">
        <v>48</v>
      </c>
      <c r="E3434">
        <v>6566</v>
      </c>
      <c r="F3434">
        <v>13670</v>
      </c>
      <c r="G3434">
        <v>6566</v>
      </c>
      <c r="H3434" t="s">
        <v>24177</v>
      </c>
      <c r="I3434" t="s">
        <v>57</v>
      </c>
      <c r="J3434" t="s">
        <v>2255</v>
      </c>
      <c r="K3434" t="s">
        <v>2255</v>
      </c>
      <c r="L3434" s="28" t="s">
        <v>24209</v>
      </c>
    </row>
    <row r="3435" spans="1:12" x14ac:dyDescent="0.3">
      <c r="A3435">
        <v>511212</v>
      </c>
      <c r="B3435" t="s">
        <v>656</v>
      </c>
      <c r="C3435" t="s">
        <v>47</v>
      </c>
      <c r="D3435" t="s">
        <v>48</v>
      </c>
      <c r="E3435">
        <v>6566</v>
      </c>
      <c r="F3435">
        <v>38100</v>
      </c>
      <c r="G3435">
        <v>6566</v>
      </c>
      <c r="H3435" t="s">
        <v>24177</v>
      </c>
      <c r="I3435" t="s">
        <v>57</v>
      </c>
      <c r="J3435" t="s">
        <v>2255</v>
      </c>
      <c r="K3435" t="s">
        <v>2255</v>
      </c>
      <c r="L3435" s="28" t="s">
        <v>24209</v>
      </c>
    </row>
    <row r="3436" spans="1:12" x14ac:dyDescent="0.3">
      <c r="A3436">
        <v>511212</v>
      </c>
      <c r="B3436" t="s">
        <v>656</v>
      </c>
      <c r="C3436" t="s">
        <v>47</v>
      </c>
      <c r="D3436" t="s">
        <v>48</v>
      </c>
      <c r="E3436">
        <v>6566</v>
      </c>
      <c r="F3436">
        <v>19680</v>
      </c>
      <c r="G3436">
        <v>6566</v>
      </c>
      <c r="H3436" t="s">
        <v>24177</v>
      </c>
      <c r="I3436" t="s">
        <v>57</v>
      </c>
      <c r="J3436" t="s">
        <v>2255</v>
      </c>
      <c r="K3436" t="s">
        <v>2255</v>
      </c>
      <c r="L3436" s="28" t="s">
        <v>24209</v>
      </c>
    </row>
    <row r="3437" spans="1:12" x14ac:dyDescent="0.3">
      <c r="A3437">
        <v>511214</v>
      </c>
      <c r="B3437" t="s">
        <v>657</v>
      </c>
      <c r="C3437" t="s">
        <v>47</v>
      </c>
      <c r="D3437" t="s">
        <v>48</v>
      </c>
      <c r="E3437">
        <v>6566</v>
      </c>
      <c r="F3437">
        <v>37530</v>
      </c>
      <c r="G3437">
        <v>6566</v>
      </c>
      <c r="H3437" t="s">
        <v>24177</v>
      </c>
      <c r="I3437" t="s">
        <v>57</v>
      </c>
      <c r="J3437" t="s">
        <v>2255</v>
      </c>
      <c r="K3437" t="s">
        <v>2255</v>
      </c>
      <c r="L3437" s="28" t="s">
        <v>24209</v>
      </c>
    </row>
    <row r="3438" spans="1:12" x14ac:dyDescent="0.3">
      <c r="A3438">
        <v>511215</v>
      </c>
      <c r="B3438" t="s">
        <v>658</v>
      </c>
      <c r="C3438" t="s">
        <v>47</v>
      </c>
      <c r="D3438" t="s">
        <v>48</v>
      </c>
      <c r="E3438">
        <v>6566</v>
      </c>
      <c r="F3438">
        <v>1724</v>
      </c>
      <c r="G3438">
        <v>6566</v>
      </c>
      <c r="H3438" t="s">
        <v>24177</v>
      </c>
      <c r="I3438" t="s">
        <v>57</v>
      </c>
      <c r="J3438" t="s">
        <v>2255</v>
      </c>
      <c r="K3438" t="s">
        <v>2255</v>
      </c>
      <c r="L3438" s="28" t="s">
        <v>24209</v>
      </c>
    </row>
    <row r="3439" spans="1:12" x14ac:dyDescent="0.3">
      <c r="A3439">
        <v>511215</v>
      </c>
      <c r="B3439" t="s">
        <v>658</v>
      </c>
      <c r="C3439" t="s">
        <v>47</v>
      </c>
      <c r="D3439" t="s">
        <v>48</v>
      </c>
      <c r="E3439">
        <v>6566</v>
      </c>
      <c r="F3439">
        <v>20505</v>
      </c>
      <c r="G3439">
        <v>6566</v>
      </c>
      <c r="H3439" t="s">
        <v>24177</v>
      </c>
      <c r="I3439" t="s">
        <v>57</v>
      </c>
      <c r="J3439" t="s">
        <v>2255</v>
      </c>
      <c r="K3439" t="s">
        <v>2255</v>
      </c>
      <c r="L3439" s="28" t="s">
        <v>24209</v>
      </c>
    </row>
    <row r="3440" spans="1:12" x14ac:dyDescent="0.3">
      <c r="A3440">
        <v>511218</v>
      </c>
      <c r="B3440" t="s">
        <v>659</v>
      </c>
      <c r="C3440" t="s">
        <v>71</v>
      </c>
      <c r="D3440" t="s">
        <v>72</v>
      </c>
      <c r="E3440">
        <v>6566</v>
      </c>
      <c r="F3440">
        <v>408</v>
      </c>
      <c r="G3440">
        <v>6566</v>
      </c>
      <c r="H3440" t="s">
        <v>24177</v>
      </c>
      <c r="I3440" t="s">
        <v>57</v>
      </c>
      <c r="J3440" t="s">
        <v>2255</v>
      </c>
      <c r="K3440" t="s">
        <v>2255</v>
      </c>
      <c r="L3440" s="28" t="s">
        <v>2317</v>
      </c>
    </row>
    <row r="3441" spans="1:12" x14ac:dyDescent="0.3">
      <c r="A3441">
        <v>511218</v>
      </c>
      <c r="B3441" t="s">
        <v>659</v>
      </c>
      <c r="C3441" t="s">
        <v>71</v>
      </c>
      <c r="D3441" t="s">
        <v>72</v>
      </c>
      <c r="E3441">
        <v>6566</v>
      </c>
      <c r="F3441">
        <v>5440</v>
      </c>
      <c r="G3441">
        <v>6566</v>
      </c>
      <c r="H3441" t="s">
        <v>24177</v>
      </c>
      <c r="I3441" t="s">
        <v>57</v>
      </c>
      <c r="J3441" t="s">
        <v>2255</v>
      </c>
      <c r="K3441" t="s">
        <v>2255</v>
      </c>
      <c r="L3441" s="28" t="s">
        <v>2317</v>
      </c>
    </row>
    <row r="3442" spans="1:12" x14ac:dyDescent="0.3">
      <c r="A3442">
        <v>511218</v>
      </c>
      <c r="B3442" t="s">
        <v>659</v>
      </c>
      <c r="C3442" t="s">
        <v>45</v>
      </c>
      <c r="D3442" t="s">
        <v>46</v>
      </c>
      <c r="E3442">
        <v>6566</v>
      </c>
      <c r="F3442">
        <v>990</v>
      </c>
      <c r="G3442">
        <v>6566</v>
      </c>
      <c r="H3442" t="s">
        <v>24177</v>
      </c>
      <c r="I3442" t="s">
        <v>57</v>
      </c>
      <c r="J3442" t="s">
        <v>2255</v>
      </c>
      <c r="K3442" t="s">
        <v>2255</v>
      </c>
      <c r="L3442" s="28" t="s">
        <v>24209</v>
      </c>
    </row>
    <row r="3443" spans="1:12" x14ac:dyDescent="0.3">
      <c r="A3443">
        <v>511218</v>
      </c>
      <c r="B3443" t="s">
        <v>659</v>
      </c>
      <c r="C3443" t="s">
        <v>45</v>
      </c>
      <c r="D3443" t="s">
        <v>46</v>
      </c>
      <c r="E3443">
        <v>6566</v>
      </c>
      <c r="F3443">
        <v>3939</v>
      </c>
      <c r="G3443">
        <v>6566</v>
      </c>
      <c r="H3443" t="s">
        <v>24177</v>
      </c>
      <c r="I3443" t="s">
        <v>57</v>
      </c>
      <c r="J3443" t="s">
        <v>2255</v>
      </c>
      <c r="K3443" t="s">
        <v>2255</v>
      </c>
      <c r="L3443" s="28" t="s">
        <v>24209</v>
      </c>
    </row>
    <row r="3444" spans="1:12" x14ac:dyDescent="0.3">
      <c r="A3444">
        <v>511218</v>
      </c>
      <c r="B3444" t="s">
        <v>659</v>
      </c>
      <c r="C3444" t="s">
        <v>47</v>
      </c>
      <c r="D3444" t="s">
        <v>48</v>
      </c>
      <c r="E3444">
        <v>6566</v>
      </c>
      <c r="F3444">
        <v>23526</v>
      </c>
      <c r="G3444">
        <v>6566</v>
      </c>
      <c r="H3444" t="s">
        <v>24177</v>
      </c>
      <c r="I3444" t="s">
        <v>57</v>
      </c>
      <c r="J3444" t="s">
        <v>2255</v>
      </c>
      <c r="K3444" t="s">
        <v>2255</v>
      </c>
      <c r="L3444" s="28" t="s">
        <v>24209</v>
      </c>
    </row>
    <row r="3445" spans="1:12" x14ac:dyDescent="0.3">
      <c r="A3445">
        <v>511218</v>
      </c>
      <c r="B3445" t="s">
        <v>659</v>
      </c>
      <c r="C3445" t="s">
        <v>47</v>
      </c>
      <c r="D3445" t="s">
        <v>48</v>
      </c>
      <c r="E3445">
        <v>6566</v>
      </c>
      <c r="F3445">
        <v>4140</v>
      </c>
      <c r="G3445">
        <v>6566</v>
      </c>
      <c r="H3445" t="s">
        <v>24177</v>
      </c>
      <c r="I3445" t="s">
        <v>57</v>
      </c>
      <c r="J3445" t="s">
        <v>2255</v>
      </c>
      <c r="K3445" t="s">
        <v>2255</v>
      </c>
      <c r="L3445" s="28" t="s">
        <v>24209</v>
      </c>
    </row>
    <row r="3446" spans="1:12" x14ac:dyDescent="0.3">
      <c r="A3446">
        <v>511218</v>
      </c>
      <c r="B3446" t="s">
        <v>659</v>
      </c>
      <c r="C3446" t="s">
        <v>47</v>
      </c>
      <c r="D3446" t="s">
        <v>48</v>
      </c>
      <c r="E3446">
        <v>6566</v>
      </c>
      <c r="F3446">
        <v>4310</v>
      </c>
      <c r="G3446">
        <v>6566</v>
      </c>
      <c r="H3446" t="s">
        <v>24177</v>
      </c>
      <c r="I3446" t="s">
        <v>57</v>
      </c>
      <c r="J3446" t="s">
        <v>2255</v>
      </c>
      <c r="K3446" t="s">
        <v>2255</v>
      </c>
      <c r="L3446" s="28" t="s">
        <v>24209</v>
      </c>
    </row>
    <row r="3447" spans="1:12" x14ac:dyDescent="0.3">
      <c r="A3447">
        <v>511218</v>
      </c>
      <c r="B3447" t="s">
        <v>659</v>
      </c>
      <c r="C3447" t="s">
        <v>47</v>
      </c>
      <c r="D3447" t="s">
        <v>48</v>
      </c>
      <c r="E3447">
        <v>6566</v>
      </c>
      <c r="F3447">
        <v>15684</v>
      </c>
      <c r="G3447">
        <v>6566</v>
      </c>
      <c r="H3447" t="s">
        <v>24177</v>
      </c>
      <c r="I3447" t="s">
        <v>57</v>
      </c>
      <c r="J3447" t="s">
        <v>2255</v>
      </c>
      <c r="K3447" t="s">
        <v>2255</v>
      </c>
      <c r="L3447" s="28" t="s">
        <v>24209</v>
      </c>
    </row>
    <row r="3448" spans="1:12" x14ac:dyDescent="0.3">
      <c r="A3448">
        <v>511218</v>
      </c>
      <c r="B3448" t="s">
        <v>659</v>
      </c>
      <c r="C3448" t="s">
        <v>47</v>
      </c>
      <c r="D3448" t="s">
        <v>48</v>
      </c>
      <c r="E3448">
        <v>6566</v>
      </c>
      <c r="F3448">
        <v>21400</v>
      </c>
      <c r="G3448">
        <v>6566</v>
      </c>
      <c r="H3448" t="s">
        <v>24177</v>
      </c>
      <c r="I3448" t="s">
        <v>57</v>
      </c>
      <c r="J3448" t="s">
        <v>2255</v>
      </c>
      <c r="K3448" t="s">
        <v>2255</v>
      </c>
      <c r="L3448" s="28" t="s">
        <v>24209</v>
      </c>
    </row>
    <row r="3449" spans="1:12" x14ac:dyDescent="0.3">
      <c r="A3449">
        <v>511218</v>
      </c>
      <c r="B3449" t="s">
        <v>659</v>
      </c>
      <c r="C3449" t="s">
        <v>47</v>
      </c>
      <c r="D3449" t="s">
        <v>48</v>
      </c>
      <c r="E3449">
        <v>6566</v>
      </c>
      <c r="F3449">
        <v>25020</v>
      </c>
      <c r="G3449">
        <v>6566</v>
      </c>
      <c r="H3449" t="s">
        <v>24177</v>
      </c>
      <c r="I3449" t="s">
        <v>57</v>
      </c>
      <c r="J3449" t="s">
        <v>2255</v>
      </c>
      <c r="K3449" t="s">
        <v>2255</v>
      </c>
      <c r="L3449" s="28" t="s">
        <v>24209</v>
      </c>
    </row>
    <row r="3450" spans="1:12" x14ac:dyDescent="0.3">
      <c r="A3450">
        <v>511218</v>
      </c>
      <c r="B3450" t="s">
        <v>659</v>
      </c>
      <c r="C3450" t="s">
        <v>59</v>
      </c>
      <c r="D3450" t="s">
        <v>60</v>
      </c>
      <c r="E3450">
        <v>6566</v>
      </c>
      <c r="F3450">
        <v>13872.5</v>
      </c>
      <c r="G3450">
        <v>6465</v>
      </c>
      <c r="H3450" t="s">
        <v>24177</v>
      </c>
      <c r="I3450" t="s">
        <v>57</v>
      </c>
      <c r="J3450" t="s">
        <v>2255</v>
      </c>
      <c r="K3450" t="s">
        <v>2255</v>
      </c>
      <c r="L3450" s="28" t="s">
        <v>2317</v>
      </c>
    </row>
    <row r="3451" spans="1:12" x14ac:dyDescent="0.3">
      <c r="A3451">
        <v>511218</v>
      </c>
      <c r="B3451" t="s">
        <v>659</v>
      </c>
      <c r="C3451" t="s">
        <v>59</v>
      </c>
      <c r="D3451" t="s">
        <v>60</v>
      </c>
      <c r="E3451">
        <v>6566</v>
      </c>
      <c r="F3451">
        <v>620</v>
      </c>
      <c r="G3451">
        <v>6465</v>
      </c>
      <c r="H3451" t="s">
        <v>24177</v>
      </c>
      <c r="I3451" t="s">
        <v>57</v>
      </c>
      <c r="J3451" t="s">
        <v>2255</v>
      </c>
      <c r="K3451" t="s">
        <v>2255</v>
      </c>
      <c r="L3451" s="28" t="s">
        <v>2317</v>
      </c>
    </row>
    <row r="3452" spans="1:12" x14ac:dyDescent="0.3">
      <c r="A3452">
        <v>511218</v>
      </c>
      <c r="B3452" t="s">
        <v>659</v>
      </c>
      <c r="C3452" t="s">
        <v>59</v>
      </c>
      <c r="D3452" t="s">
        <v>60</v>
      </c>
      <c r="E3452">
        <v>6566</v>
      </c>
      <c r="F3452">
        <v>5146.25</v>
      </c>
      <c r="G3452">
        <v>6465</v>
      </c>
      <c r="H3452" t="s">
        <v>24177</v>
      </c>
      <c r="I3452" t="s">
        <v>57</v>
      </c>
      <c r="J3452" t="s">
        <v>2255</v>
      </c>
      <c r="K3452" t="s">
        <v>2255</v>
      </c>
      <c r="L3452" s="28" t="s">
        <v>2317</v>
      </c>
    </row>
    <row r="3453" spans="1:12" x14ac:dyDescent="0.3">
      <c r="A3453">
        <v>511218</v>
      </c>
      <c r="B3453" t="s">
        <v>659</v>
      </c>
      <c r="C3453" t="s">
        <v>59</v>
      </c>
      <c r="D3453" t="s">
        <v>60</v>
      </c>
      <c r="E3453">
        <v>6566</v>
      </c>
      <c r="F3453">
        <v>230</v>
      </c>
      <c r="G3453">
        <v>6465</v>
      </c>
      <c r="H3453" t="s">
        <v>24177</v>
      </c>
      <c r="I3453" t="s">
        <v>57</v>
      </c>
      <c r="J3453" t="s">
        <v>2255</v>
      </c>
      <c r="K3453" t="s">
        <v>2255</v>
      </c>
      <c r="L3453" s="28" t="s">
        <v>2317</v>
      </c>
    </row>
    <row r="3454" spans="1:12" x14ac:dyDescent="0.3">
      <c r="A3454">
        <v>511220</v>
      </c>
      <c r="B3454" t="s">
        <v>660</v>
      </c>
      <c r="C3454" t="s">
        <v>45</v>
      </c>
      <c r="D3454" t="s">
        <v>46</v>
      </c>
      <c r="E3454">
        <v>6566</v>
      </c>
      <c r="F3454">
        <v>6700</v>
      </c>
      <c r="G3454">
        <v>6566</v>
      </c>
      <c r="H3454" t="s">
        <v>24177</v>
      </c>
      <c r="I3454" t="s">
        <v>57</v>
      </c>
      <c r="J3454" t="s">
        <v>2255</v>
      </c>
      <c r="K3454" t="s">
        <v>2255</v>
      </c>
      <c r="L3454" s="28" t="s">
        <v>24209</v>
      </c>
    </row>
    <row r="3455" spans="1:12" x14ac:dyDescent="0.3">
      <c r="A3455">
        <v>511220</v>
      </c>
      <c r="B3455" t="s">
        <v>660</v>
      </c>
      <c r="C3455" t="s">
        <v>45</v>
      </c>
      <c r="D3455" t="s">
        <v>46</v>
      </c>
      <c r="E3455">
        <v>6566</v>
      </c>
      <c r="F3455">
        <v>1650</v>
      </c>
      <c r="G3455">
        <v>6566</v>
      </c>
      <c r="H3455" t="s">
        <v>24177</v>
      </c>
      <c r="I3455" t="s">
        <v>57</v>
      </c>
      <c r="J3455" t="s">
        <v>2255</v>
      </c>
      <c r="K3455" t="s">
        <v>2255</v>
      </c>
      <c r="L3455" s="28" t="s">
        <v>24209</v>
      </c>
    </row>
    <row r="3456" spans="1:12" x14ac:dyDescent="0.3">
      <c r="A3456">
        <v>511220</v>
      </c>
      <c r="B3456" t="s">
        <v>660</v>
      </c>
      <c r="C3456" t="s">
        <v>45</v>
      </c>
      <c r="D3456" t="s">
        <v>46</v>
      </c>
      <c r="E3456">
        <v>6566</v>
      </c>
      <c r="F3456">
        <v>6270</v>
      </c>
      <c r="G3456">
        <v>6566</v>
      </c>
      <c r="H3456" t="s">
        <v>24177</v>
      </c>
      <c r="I3456" t="s">
        <v>57</v>
      </c>
      <c r="J3456" t="s">
        <v>2255</v>
      </c>
      <c r="K3456" t="s">
        <v>2255</v>
      </c>
      <c r="L3456" s="28" t="s">
        <v>24209</v>
      </c>
    </row>
    <row r="3457" spans="1:12" x14ac:dyDescent="0.3">
      <c r="A3457">
        <v>511220</v>
      </c>
      <c r="B3457" t="s">
        <v>660</v>
      </c>
      <c r="C3457" t="s">
        <v>47</v>
      </c>
      <c r="D3457" t="s">
        <v>48</v>
      </c>
      <c r="E3457">
        <v>6566</v>
      </c>
      <c r="F3457">
        <v>19080</v>
      </c>
      <c r="G3457">
        <v>6566</v>
      </c>
      <c r="H3457" t="s">
        <v>24177</v>
      </c>
      <c r="I3457" t="s">
        <v>57</v>
      </c>
      <c r="J3457" t="s">
        <v>2255</v>
      </c>
      <c r="K3457" t="s">
        <v>2255</v>
      </c>
      <c r="L3457" s="28" t="s">
        <v>24209</v>
      </c>
    </row>
    <row r="3458" spans="1:12" x14ac:dyDescent="0.3">
      <c r="A3458">
        <v>511220</v>
      </c>
      <c r="B3458" t="s">
        <v>660</v>
      </c>
      <c r="C3458" t="s">
        <v>47</v>
      </c>
      <c r="D3458" t="s">
        <v>48</v>
      </c>
      <c r="E3458">
        <v>6566</v>
      </c>
      <c r="F3458">
        <v>13670</v>
      </c>
      <c r="G3458">
        <v>6566</v>
      </c>
      <c r="H3458" t="s">
        <v>24177</v>
      </c>
      <c r="I3458" t="s">
        <v>57</v>
      </c>
      <c r="J3458" t="s">
        <v>2255</v>
      </c>
      <c r="K3458" t="s">
        <v>2255</v>
      </c>
      <c r="L3458" s="28" t="s">
        <v>24209</v>
      </c>
    </row>
    <row r="3459" spans="1:12" x14ac:dyDescent="0.3">
      <c r="A3459">
        <v>511220</v>
      </c>
      <c r="B3459" t="s">
        <v>660</v>
      </c>
      <c r="C3459" t="s">
        <v>47</v>
      </c>
      <c r="D3459" t="s">
        <v>48</v>
      </c>
      <c r="E3459">
        <v>6566</v>
      </c>
      <c r="F3459">
        <v>28620</v>
      </c>
      <c r="G3459">
        <v>6566</v>
      </c>
      <c r="H3459" t="s">
        <v>24177</v>
      </c>
      <c r="I3459" t="s">
        <v>57</v>
      </c>
      <c r="J3459" t="s">
        <v>2255</v>
      </c>
      <c r="K3459" t="s">
        <v>2255</v>
      </c>
      <c r="L3459" s="28" t="s">
        <v>24209</v>
      </c>
    </row>
    <row r="3460" spans="1:12" x14ac:dyDescent="0.3">
      <c r="A3460">
        <v>511222</v>
      </c>
      <c r="B3460" t="s">
        <v>661</v>
      </c>
      <c r="C3460" t="s">
        <v>45</v>
      </c>
      <c r="D3460" t="s">
        <v>46</v>
      </c>
      <c r="E3460">
        <v>6566</v>
      </c>
      <c r="F3460">
        <v>11880</v>
      </c>
      <c r="G3460">
        <v>6566</v>
      </c>
      <c r="H3460" t="s">
        <v>24177</v>
      </c>
      <c r="I3460" t="s">
        <v>57</v>
      </c>
      <c r="J3460" t="s">
        <v>2255</v>
      </c>
      <c r="K3460" t="s">
        <v>2255</v>
      </c>
      <c r="L3460" s="28" t="s">
        <v>24209</v>
      </c>
    </row>
    <row r="3461" spans="1:12" x14ac:dyDescent="0.3">
      <c r="A3461">
        <v>511222</v>
      </c>
      <c r="B3461" t="s">
        <v>661</v>
      </c>
      <c r="C3461" t="s">
        <v>45</v>
      </c>
      <c r="D3461" t="s">
        <v>46</v>
      </c>
      <c r="E3461">
        <v>6566</v>
      </c>
      <c r="F3461">
        <v>7878</v>
      </c>
      <c r="G3461">
        <v>6566</v>
      </c>
      <c r="H3461" t="s">
        <v>24177</v>
      </c>
      <c r="I3461" t="s">
        <v>57</v>
      </c>
      <c r="J3461" t="s">
        <v>2255</v>
      </c>
      <c r="K3461" t="s">
        <v>2255</v>
      </c>
      <c r="L3461" s="28" t="s">
        <v>24209</v>
      </c>
    </row>
    <row r="3462" spans="1:12" x14ac:dyDescent="0.3">
      <c r="A3462">
        <v>511222</v>
      </c>
      <c r="B3462" t="s">
        <v>661</v>
      </c>
      <c r="C3462" t="s">
        <v>45</v>
      </c>
      <c r="D3462" t="s">
        <v>46</v>
      </c>
      <c r="E3462">
        <v>6566</v>
      </c>
      <c r="F3462">
        <v>4020</v>
      </c>
      <c r="G3462">
        <v>6566</v>
      </c>
      <c r="H3462" t="s">
        <v>24177</v>
      </c>
      <c r="I3462" t="s">
        <v>57</v>
      </c>
      <c r="J3462" t="s">
        <v>2255</v>
      </c>
      <c r="K3462" t="s">
        <v>2255</v>
      </c>
      <c r="L3462" s="28" t="s">
        <v>24209</v>
      </c>
    </row>
    <row r="3463" spans="1:12" x14ac:dyDescent="0.3">
      <c r="A3463">
        <v>511222</v>
      </c>
      <c r="B3463" t="s">
        <v>661</v>
      </c>
      <c r="C3463" t="s">
        <v>47</v>
      </c>
      <c r="D3463" t="s">
        <v>48</v>
      </c>
      <c r="E3463">
        <v>6566</v>
      </c>
      <c r="F3463">
        <v>16560</v>
      </c>
      <c r="G3463">
        <v>6566</v>
      </c>
      <c r="H3463" t="s">
        <v>24177</v>
      </c>
      <c r="I3463" t="s">
        <v>57</v>
      </c>
      <c r="J3463" t="s">
        <v>2255</v>
      </c>
      <c r="K3463" t="s">
        <v>2255</v>
      </c>
      <c r="L3463" s="28" t="s">
        <v>24209</v>
      </c>
    </row>
    <row r="3464" spans="1:12" x14ac:dyDescent="0.3">
      <c r="A3464">
        <v>511222</v>
      </c>
      <c r="B3464" t="s">
        <v>661</v>
      </c>
      <c r="C3464" t="s">
        <v>47</v>
      </c>
      <c r="D3464" t="s">
        <v>48</v>
      </c>
      <c r="E3464">
        <v>6566</v>
      </c>
      <c r="F3464">
        <v>85600</v>
      </c>
      <c r="G3464">
        <v>6566</v>
      </c>
      <c r="H3464" t="s">
        <v>24177</v>
      </c>
      <c r="I3464" t="s">
        <v>57</v>
      </c>
      <c r="J3464" t="s">
        <v>2255</v>
      </c>
      <c r="K3464" t="s">
        <v>2255</v>
      </c>
      <c r="L3464" s="28" t="s">
        <v>24209</v>
      </c>
    </row>
    <row r="3465" spans="1:12" x14ac:dyDescent="0.3">
      <c r="A3465">
        <v>511222</v>
      </c>
      <c r="B3465" t="s">
        <v>661</v>
      </c>
      <c r="C3465" t="s">
        <v>47</v>
      </c>
      <c r="D3465" t="s">
        <v>48</v>
      </c>
      <c r="E3465">
        <v>6566</v>
      </c>
      <c r="F3465">
        <v>21660</v>
      </c>
      <c r="G3465">
        <v>6566</v>
      </c>
      <c r="H3465" t="s">
        <v>24177</v>
      </c>
      <c r="I3465" t="s">
        <v>57</v>
      </c>
      <c r="J3465" t="s">
        <v>2255</v>
      </c>
      <c r="K3465" t="s">
        <v>2255</v>
      </c>
      <c r="L3465" s="28" t="s">
        <v>24209</v>
      </c>
    </row>
    <row r="3466" spans="1:12" x14ac:dyDescent="0.3">
      <c r="A3466">
        <v>511222</v>
      </c>
      <c r="B3466" t="s">
        <v>661</v>
      </c>
      <c r="C3466" t="s">
        <v>61</v>
      </c>
      <c r="D3466" t="s">
        <v>62</v>
      </c>
      <c r="E3466">
        <v>6566</v>
      </c>
      <c r="F3466">
        <v>343.9</v>
      </c>
      <c r="G3466">
        <v>6364</v>
      </c>
      <c r="H3466" t="s">
        <v>24178</v>
      </c>
      <c r="I3466" t="s">
        <v>58</v>
      </c>
      <c r="J3466" t="s">
        <v>2256</v>
      </c>
      <c r="K3466" t="s">
        <v>2256</v>
      </c>
      <c r="L3466" s="28" t="s">
        <v>2317</v>
      </c>
    </row>
    <row r="3467" spans="1:12" x14ac:dyDescent="0.3">
      <c r="A3467">
        <v>511222</v>
      </c>
      <c r="B3467" t="s">
        <v>661</v>
      </c>
      <c r="C3467" t="s">
        <v>61</v>
      </c>
      <c r="D3467" t="s">
        <v>62</v>
      </c>
      <c r="E3467">
        <v>6566</v>
      </c>
      <c r="F3467">
        <v>7600</v>
      </c>
      <c r="G3467">
        <v>6364</v>
      </c>
      <c r="H3467" t="s">
        <v>24178</v>
      </c>
      <c r="I3467" t="s">
        <v>58</v>
      </c>
      <c r="J3467" t="s">
        <v>2256</v>
      </c>
      <c r="K3467" t="s">
        <v>2256</v>
      </c>
      <c r="L3467" s="28" t="s">
        <v>2317</v>
      </c>
    </row>
    <row r="3468" spans="1:12" x14ac:dyDescent="0.3">
      <c r="A3468">
        <v>511222</v>
      </c>
      <c r="B3468" t="s">
        <v>661</v>
      </c>
      <c r="C3468" t="s">
        <v>65</v>
      </c>
      <c r="D3468" t="s">
        <v>66</v>
      </c>
      <c r="E3468">
        <v>6566</v>
      </c>
      <c r="F3468">
        <v>80000</v>
      </c>
      <c r="G3468">
        <v>6566</v>
      </c>
      <c r="H3468" t="s">
        <v>24177</v>
      </c>
      <c r="I3468" t="s">
        <v>57</v>
      </c>
      <c r="J3468" t="s">
        <v>2255</v>
      </c>
      <c r="K3468" t="s">
        <v>2255</v>
      </c>
      <c r="L3468" s="28" t="s">
        <v>2317</v>
      </c>
    </row>
    <row r="3469" spans="1:12" x14ac:dyDescent="0.3">
      <c r="A3469">
        <v>511224</v>
      </c>
      <c r="B3469" t="s">
        <v>662</v>
      </c>
      <c r="C3469" t="s">
        <v>45</v>
      </c>
      <c r="D3469" t="s">
        <v>46</v>
      </c>
      <c r="E3469">
        <v>6566</v>
      </c>
      <c r="F3469">
        <v>3908</v>
      </c>
      <c r="G3469">
        <v>6566</v>
      </c>
      <c r="H3469" t="s">
        <v>24177</v>
      </c>
      <c r="I3469" t="s">
        <v>57</v>
      </c>
      <c r="J3469" t="s">
        <v>2255</v>
      </c>
      <c r="K3469" t="s">
        <v>2255</v>
      </c>
      <c r="L3469" s="28" t="s">
        <v>24209</v>
      </c>
    </row>
    <row r="3470" spans="1:12" x14ac:dyDescent="0.3">
      <c r="A3470">
        <v>511224</v>
      </c>
      <c r="B3470" t="s">
        <v>662</v>
      </c>
      <c r="C3470" t="s">
        <v>45</v>
      </c>
      <c r="D3470" t="s">
        <v>46</v>
      </c>
      <c r="E3470">
        <v>6566</v>
      </c>
      <c r="F3470">
        <v>24498</v>
      </c>
      <c r="G3470">
        <v>6566</v>
      </c>
      <c r="H3470" t="s">
        <v>24177</v>
      </c>
      <c r="I3470" t="s">
        <v>57</v>
      </c>
      <c r="J3470" t="s">
        <v>2255</v>
      </c>
      <c r="K3470" t="s">
        <v>2255</v>
      </c>
      <c r="L3470" s="28" t="s">
        <v>24209</v>
      </c>
    </row>
    <row r="3471" spans="1:12" x14ac:dyDescent="0.3">
      <c r="A3471">
        <v>511224</v>
      </c>
      <c r="B3471" t="s">
        <v>662</v>
      </c>
      <c r="C3471" t="s">
        <v>45</v>
      </c>
      <c r="D3471" t="s">
        <v>46</v>
      </c>
      <c r="E3471">
        <v>6566</v>
      </c>
      <c r="F3471">
        <v>23760</v>
      </c>
      <c r="G3471">
        <v>6566</v>
      </c>
      <c r="H3471" t="s">
        <v>24177</v>
      </c>
      <c r="I3471" t="s">
        <v>57</v>
      </c>
      <c r="J3471" t="s">
        <v>2255</v>
      </c>
      <c r="K3471" t="s">
        <v>2255</v>
      </c>
      <c r="L3471" s="28" t="s">
        <v>24209</v>
      </c>
    </row>
    <row r="3472" spans="1:12" x14ac:dyDescent="0.3">
      <c r="A3472">
        <v>511224</v>
      </c>
      <c r="B3472" t="s">
        <v>662</v>
      </c>
      <c r="C3472" t="s">
        <v>45</v>
      </c>
      <c r="D3472" t="s">
        <v>46</v>
      </c>
      <c r="E3472">
        <v>6566</v>
      </c>
      <c r="F3472">
        <v>6700</v>
      </c>
      <c r="G3472">
        <v>6566</v>
      </c>
      <c r="H3472" t="s">
        <v>24177</v>
      </c>
      <c r="I3472" t="s">
        <v>57</v>
      </c>
      <c r="J3472" t="s">
        <v>2255</v>
      </c>
      <c r="K3472" t="s">
        <v>2255</v>
      </c>
      <c r="L3472" s="28" t="s">
        <v>24209</v>
      </c>
    </row>
    <row r="3473" spans="1:12" x14ac:dyDescent="0.3">
      <c r="A3473">
        <v>511224</v>
      </c>
      <c r="B3473" t="s">
        <v>662</v>
      </c>
      <c r="C3473" t="s">
        <v>45</v>
      </c>
      <c r="D3473" t="s">
        <v>46</v>
      </c>
      <c r="E3473">
        <v>6566</v>
      </c>
      <c r="F3473">
        <v>1880</v>
      </c>
      <c r="G3473">
        <v>6566</v>
      </c>
      <c r="H3473" t="s">
        <v>24177</v>
      </c>
      <c r="I3473" t="s">
        <v>57</v>
      </c>
      <c r="J3473" t="s">
        <v>2255</v>
      </c>
      <c r="K3473" t="s">
        <v>2255</v>
      </c>
      <c r="L3473" s="28" t="s">
        <v>24209</v>
      </c>
    </row>
    <row r="3474" spans="1:12" x14ac:dyDescent="0.3">
      <c r="A3474">
        <v>511224</v>
      </c>
      <c r="B3474" t="s">
        <v>662</v>
      </c>
      <c r="C3474" t="s">
        <v>47</v>
      </c>
      <c r="D3474" t="s">
        <v>48</v>
      </c>
      <c r="E3474">
        <v>6566</v>
      </c>
      <c r="F3474">
        <v>231976</v>
      </c>
      <c r="G3474">
        <v>6566</v>
      </c>
      <c r="H3474" t="s">
        <v>24177</v>
      </c>
      <c r="I3474" t="s">
        <v>57</v>
      </c>
      <c r="J3474" t="s">
        <v>2255</v>
      </c>
      <c r="K3474" t="s">
        <v>2255</v>
      </c>
      <c r="L3474" s="28" t="s">
        <v>24209</v>
      </c>
    </row>
    <row r="3475" spans="1:12" x14ac:dyDescent="0.3">
      <c r="A3475">
        <v>511224</v>
      </c>
      <c r="B3475" t="s">
        <v>662</v>
      </c>
      <c r="C3475" t="s">
        <v>93</v>
      </c>
      <c r="D3475" t="s">
        <v>94</v>
      </c>
      <c r="E3475">
        <v>6566</v>
      </c>
      <c r="F3475">
        <v>11770</v>
      </c>
      <c r="G3475">
        <v>6364</v>
      </c>
      <c r="H3475" t="s">
        <v>24178</v>
      </c>
      <c r="I3475" t="s">
        <v>58</v>
      </c>
      <c r="J3475" t="s">
        <v>2256</v>
      </c>
      <c r="K3475" t="s">
        <v>2256</v>
      </c>
      <c r="L3475" s="28" t="s">
        <v>2317</v>
      </c>
    </row>
    <row r="3476" spans="1:12" x14ac:dyDescent="0.3">
      <c r="A3476">
        <v>511224</v>
      </c>
      <c r="B3476" t="s">
        <v>662</v>
      </c>
      <c r="C3476" t="s">
        <v>93</v>
      </c>
      <c r="D3476" t="s">
        <v>94</v>
      </c>
      <c r="E3476">
        <v>6566</v>
      </c>
      <c r="F3476">
        <v>532.59</v>
      </c>
      <c r="G3476">
        <v>6364</v>
      </c>
      <c r="H3476" t="s">
        <v>24178</v>
      </c>
      <c r="I3476" t="s">
        <v>58</v>
      </c>
      <c r="J3476" t="s">
        <v>2256</v>
      </c>
      <c r="K3476" t="s">
        <v>2256</v>
      </c>
      <c r="L3476" s="28" t="s">
        <v>2317</v>
      </c>
    </row>
    <row r="3477" spans="1:12" x14ac:dyDescent="0.3">
      <c r="A3477">
        <v>511224</v>
      </c>
      <c r="B3477" t="s">
        <v>662</v>
      </c>
      <c r="C3477" t="s">
        <v>129</v>
      </c>
      <c r="D3477" t="s">
        <v>130</v>
      </c>
      <c r="E3477">
        <v>6566</v>
      </c>
      <c r="F3477">
        <v>35102.31</v>
      </c>
      <c r="G3477">
        <v>6465</v>
      </c>
      <c r="H3477" t="s">
        <v>24178</v>
      </c>
      <c r="I3477" t="s">
        <v>58</v>
      </c>
      <c r="J3477" t="s">
        <v>2256</v>
      </c>
      <c r="K3477" t="s">
        <v>2256</v>
      </c>
      <c r="L3477" s="28" t="s">
        <v>2317</v>
      </c>
    </row>
    <row r="3478" spans="1:12" x14ac:dyDescent="0.3">
      <c r="A3478">
        <v>511234</v>
      </c>
      <c r="B3478" t="s">
        <v>663</v>
      </c>
      <c r="C3478" t="s">
        <v>45</v>
      </c>
      <c r="D3478" t="s">
        <v>46</v>
      </c>
      <c r="E3478">
        <v>6566</v>
      </c>
      <c r="F3478">
        <v>6839</v>
      </c>
      <c r="G3478">
        <v>6566</v>
      </c>
      <c r="H3478" t="s">
        <v>24177</v>
      </c>
      <c r="I3478" t="s">
        <v>57</v>
      </c>
      <c r="J3478" t="s">
        <v>2255</v>
      </c>
      <c r="K3478" t="s">
        <v>2255</v>
      </c>
      <c r="L3478" s="28" t="s">
        <v>24209</v>
      </c>
    </row>
    <row r="3479" spans="1:12" x14ac:dyDescent="0.3">
      <c r="A3479">
        <v>511234</v>
      </c>
      <c r="B3479" t="s">
        <v>663</v>
      </c>
      <c r="C3479" t="s">
        <v>45</v>
      </c>
      <c r="D3479" t="s">
        <v>46</v>
      </c>
      <c r="E3479">
        <v>6566</v>
      </c>
      <c r="F3479">
        <v>18800</v>
      </c>
      <c r="G3479">
        <v>6566</v>
      </c>
      <c r="H3479" t="s">
        <v>24177</v>
      </c>
      <c r="I3479" t="s">
        <v>57</v>
      </c>
      <c r="J3479" t="s">
        <v>2255</v>
      </c>
      <c r="K3479" t="s">
        <v>2255</v>
      </c>
      <c r="L3479" s="28" t="s">
        <v>24209</v>
      </c>
    </row>
    <row r="3480" spans="1:12" x14ac:dyDescent="0.3">
      <c r="A3480">
        <v>511234</v>
      </c>
      <c r="B3480" t="s">
        <v>663</v>
      </c>
      <c r="C3480" t="s">
        <v>45</v>
      </c>
      <c r="D3480" t="s">
        <v>46</v>
      </c>
      <c r="E3480">
        <v>6566</v>
      </c>
      <c r="F3480">
        <v>3960</v>
      </c>
      <c r="G3480">
        <v>6566</v>
      </c>
      <c r="H3480" t="s">
        <v>24177</v>
      </c>
      <c r="I3480" t="s">
        <v>57</v>
      </c>
      <c r="J3480" t="s">
        <v>2255</v>
      </c>
      <c r="K3480" t="s">
        <v>2255</v>
      </c>
      <c r="L3480" s="28" t="s">
        <v>24209</v>
      </c>
    </row>
    <row r="3481" spans="1:12" x14ac:dyDescent="0.3">
      <c r="A3481">
        <v>511234</v>
      </c>
      <c r="B3481" t="s">
        <v>663</v>
      </c>
      <c r="C3481" t="s">
        <v>45</v>
      </c>
      <c r="D3481" t="s">
        <v>46</v>
      </c>
      <c r="E3481">
        <v>6566</v>
      </c>
      <c r="F3481">
        <v>3760</v>
      </c>
      <c r="G3481">
        <v>6566</v>
      </c>
      <c r="H3481" t="s">
        <v>24177</v>
      </c>
      <c r="I3481" t="s">
        <v>57</v>
      </c>
      <c r="J3481" t="s">
        <v>2255</v>
      </c>
      <c r="K3481" t="s">
        <v>2255</v>
      </c>
      <c r="L3481" s="28" t="s">
        <v>24209</v>
      </c>
    </row>
    <row r="3482" spans="1:12" x14ac:dyDescent="0.3">
      <c r="A3482">
        <v>511234</v>
      </c>
      <c r="B3482" t="s">
        <v>663</v>
      </c>
      <c r="C3482" t="s">
        <v>45</v>
      </c>
      <c r="D3482" t="s">
        <v>46</v>
      </c>
      <c r="E3482">
        <v>6566</v>
      </c>
      <c r="F3482">
        <v>6700</v>
      </c>
      <c r="G3482">
        <v>6566</v>
      </c>
      <c r="H3482" t="s">
        <v>24177</v>
      </c>
      <c r="I3482" t="s">
        <v>57</v>
      </c>
      <c r="J3482" t="s">
        <v>2255</v>
      </c>
      <c r="K3482" t="s">
        <v>2255</v>
      </c>
      <c r="L3482" s="28" t="s">
        <v>24209</v>
      </c>
    </row>
    <row r="3483" spans="1:12" x14ac:dyDescent="0.3">
      <c r="A3483">
        <v>511234</v>
      </c>
      <c r="B3483" t="s">
        <v>663</v>
      </c>
      <c r="C3483" t="s">
        <v>47</v>
      </c>
      <c r="D3483" t="s">
        <v>48</v>
      </c>
      <c r="E3483">
        <v>6566</v>
      </c>
      <c r="F3483">
        <v>139700</v>
      </c>
      <c r="G3483">
        <v>6566</v>
      </c>
      <c r="H3483" t="s">
        <v>24177</v>
      </c>
      <c r="I3483" t="s">
        <v>57</v>
      </c>
      <c r="J3483" t="s">
        <v>2255</v>
      </c>
      <c r="K3483" t="s">
        <v>2255</v>
      </c>
      <c r="L3483" s="28" t="s">
        <v>24209</v>
      </c>
    </row>
    <row r="3484" spans="1:12" x14ac:dyDescent="0.3">
      <c r="A3484">
        <v>511234</v>
      </c>
      <c r="B3484" t="s">
        <v>663</v>
      </c>
      <c r="C3484" t="s">
        <v>47</v>
      </c>
      <c r="D3484" t="s">
        <v>48</v>
      </c>
      <c r="E3484">
        <v>6566</v>
      </c>
      <c r="F3484">
        <v>20700</v>
      </c>
      <c r="G3484">
        <v>6566</v>
      </c>
      <c r="H3484" t="s">
        <v>24177</v>
      </c>
      <c r="I3484" t="s">
        <v>57</v>
      </c>
      <c r="J3484" t="s">
        <v>2255</v>
      </c>
      <c r="K3484" t="s">
        <v>2255</v>
      </c>
      <c r="L3484" s="28" t="s">
        <v>24209</v>
      </c>
    </row>
    <row r="3485" spans="1:12" x14ac:dyDescent="0.3">
      <c r="A3485">
        <v>511234</v>
      </c>
      <c r="B3485" t="s">
        <v>663</v>
      </c>
      <c r="C3485" t="s">
        <v>47</v>
      </c>
      <c r="D3485" t="s">
        <v>48</v>
      </c>
      <c r="E3485">
        <v>6566</v>
      </c>
      <c r="F3485">
        <v>114300</v>
      </c>
      <c r="G3485">
        <v>6566</v>
      </c>
      <c r="H3485" t="s">
        <v>24177</v>
      </c>
      <c r="I3485" t="s">
        <v>57</v>
      </c>
      <c r="J3485" t="s">
        <v>2255</v>
      </c>
      <c r="K3485" t="s">
        <v>2255</v>
      </c>
      <c r="L3485" s="28" t="s">
        <v>24209</v>
      </c>
    </row>
    <row r="3486" spans="1:12" x14ac:dyDescent="0.3">
      <c r="A3486">
        <v>511234</v>
      </c>
      <c r="B3486" t="s">
        <v>663</v>
      </c>
      <c r="C3486" t="s">
        <v>47</v>
      </c>
      <c r="D3486" t="s">
        <v>48</v>
      </c>
      <c r="E3486">
        <v>6566</v>
      </c>
      <c r="F3486">
        <v>10272</v>
      </c>
      <c r="G3486">
        <v>6566</v>
      </c>
      <c r="H3486" t="s">
        <v>24177</v>
      </c>
      <c r="I3486" t="s">
        <v>57</v>
      </c>
      <c r="J3486" t="s">
        <v>2255</v>
      </c>
      <c r="K3486" t="s">
        <v>2255</v>
      </c>
      <c r="L3486" s="28" t="s">
        <v>24209</v>
      </c>
    </row>
    <row r="3487" spans="1:12" x14ac:dyDescent="0.3">
      <c r="A3487">
        <v>511234</v>
      </c>
      <c r="B3487" t="s">
        <v>663</v>
      </c>
      <c r="C3487" t="s">
        <v>47</v>
      </c>
      <c r="D3487" t="s">
        <v>48</v>
      </c>
      <c r="E3487">
        <v>6566</v>
      </c>
      <c r="F3487">
        <v>68350</v>
      </c>
      <c r="G3487">
        <v>6566</v>
      </c>
      <c r="H3487" t="s">
        <v>24177</v>
      </c>
      <c r="I3487" t="s">
        <v>57</v>
      </c>
      <c r="J3487" t="s">
        <v>2255</v>
      </c>
      <c r="K3487" t="s">
        <v>2255</v>
      </c>
      <c r="L3487" s="28" t="s">
        <v>24209</v>
      </c>
    </row>
    <row r="3488" spans="1:12" x14ac:dyDescent="0.3">
      <c r="A3488">
        <v>511234</v>
      </c>
      <c r="B3488" t="s">
        <v>663</v>
      </c>
      <c r="C3488" t="s">
        <v>75</v>
      </c>
      <c r="D3488" t="s">
        <v>76</v>
      </c>
      <c r="E3488">
        <v>6566</v>
      </c>
      <c r="F3488">
        <v>10692.17</v>
      </c>
      <c r="G3488">
        <v>6566</v>
      </c>
      <c r="H3488" t="s">
        <v>24177</v>
      </c>
      <c r="I3488" t="s">
        <v>58</v>
      </c>
      <c r="J3488" t="s">
        <v>2256</v>
      </c>
      <c r="K3488" t="s">
        <v>2255</v>
      </c>
      <c r="L3488" s="28" t="s">
        <v>2317</v>
      </c>
    </row>
    <row r="3489" spans="1:12" x14ac:dyDescent="0.3">
      <c r="A3489">
        <v>511236</v>
      </c>
      <c r="B3489" t="s">
        <v>664</v>
      </c>
      <c r="C3489" t="s">
        <v>47</v>
      </c>
      <c r="D3489" t="s">
        <v>48</v>
      </c>
      <c r="E3489">
        <v>6566</v>
      </c>
      <c r="F3489">
        <v>50040</v>
      </c>
      <c r="G3489">
        <v>6566</v>
      </c>
      <c r="H3489" t="s">
        <v>24177</v>
      </c>
      <c r="I3489" t="s">
        <v>57</v>
      </c>
      <c r="J3489" t="s">
        <v>2255</v>
      </c>
      <c r="K3489" t="s">
        <v>2255</v>
      </c>
      <c r="L3489" s="28" t="s">
        <v>24209</v>
      </c>
    </row>
    <row r="3490" spans="1:12" x14ac:dyDescent="0.3">
      <c r="A3490">
        <v>511237</v>
      </c>
      <c r="B3490" t="s">
        <v>665</v>
      </c>
      <c r="C3490" t="s">
        <v>47</v>
      </c>
      <c r="D3490" t="s">
        <v>48</v>
      </c>
      <c r="E3490">
        <v>6566</v>
      </c>
      <c r="F3490">
        <v>8757</v>
      </c>
      <c r="G3490">
        <v>6566</v>
      </c>
      <c r="H3490" t="s">
        <v>24177</v>
      </c>
      <c r="I3490" t="s">
        <v>57</v>
      </c>
      <c r="J3490" t="s">
        <v>2255</v>
      </c>
      <c r="K3490" t="s">
        <v>2255</v>
      </c>
      <c r="L3490" s="28" t="s">
        <v>24209</v>
      </c>
    </row>
    <row r="3491" spans="1:12" x14ac:dyDescent="0.3">
      <c r="A3491">
        <v>511237</v>
      </c>
      <c r="B3491" t="s">
        <v>665</v>
      </c>
      <c r="C3491" t="s">
        <v>47</v>
      </c>
      <c r="D3491" t="s">
        <v>48</v>
      </c>
      <c r="E3491">
        <v>6566</v>
      </c>
      <c r="F3491">
        <v>28773</v>
      </c>
      <c r="G3491">
        <v>6566</v>
      </c>
      <c r="H3491" t="s">
        <v>24177</v>
      </c>
      <c r="I3491" t="s">
        <v>57</v>
      </c>
      <c r="J3491" t="s">
        <v>2255</v>
      </c>
      <c r="K3491" t="s">
        <v>2255</v>
      </c>
      <c r="L3491" s="28" t="s">
        <v>24209</v>
      </c>
    </row>
    <row r="3492" spans="1:12" x14ac:dyDescent="0.3">
      <c r="A3492">
        <v>511240</v>
      </c>
      <c r="B3492" t="s">
        <v>666</v>
      </c>
      <c r="C3492" t="s">
        <v>47</v>
      </c>
      <c r="D3492" t="s">
        <v>48</v>
      </c>
      <c r="E3492">
        <v>6566</v>
      </c>
      <c r="F3492">
        <v>19050</v>
      </c>
      <c r="G3492">
        <v>6566</v>
      </c>
      <c r="H3492" t="s">
        <v>24177</v>
      </c>
      <c r="I3492" t="s">
        <v>57</v>
      </c>
      <c r="J3492" t="s">
        <v>2255</v>
      </c>
      <c r="K3492" t="s">
        <v>2255</v>
      </c>
      <c r="L3492" s="28" t="s">
        <v>24209</v>
      </c>
    </row>
    <row r="3493" spans="1:12" x14ac:dyDescent="0.3">
      <c r="A3493">
        <v>511247</v>
      </c>
      <c r="B3493" t="s">
        <v>667</v>
      </c>
      <c r="C3493" t="s">
        <v>45</v>
      </c>
      <c r="D3493" t="s">
        <v>46</v>
      </c>
      <c r="E3493">
        <v>6566</v>
      </c>
      <c r="F3493">
        <v>3960</v>
      </c>
      <c r="G3493">
        <v>6566</v>
      </c>
      <c r="H3493" t="s">
        <v>24177</v>
      </c>
      <c r="I3493" t="s">
        <v>57</v>
      </c>
      <c r="J3493" t="s">
        <v>2255</v>
      </c>
      <c r="K3493" t="s">
        <v>2255</v>
      </c>
      <c r="L3493" s="28" t="s">
        <v>24209</v>
      </c>
    </row>
    <row r="3494" spans="1:12" x14ac:dyDescent="0.3">
      <c r="A3494">
        <v>511247</v>
      </c>
      <c r="B3494" t="s">
        <v>667</v>
      </c>
      <c r="C3494" t="s">
        <v>45</v>
      </c>
      <c r="D3494" t="s">
        <v>46</v>
      </c>
      <c r="E3494">
        <v>6566</v>
      </c>
      <c r="F3494">
        <v>3350</v>
      </c>
      <c r="G3494">
        <v>6566</v>
      </c>
      <c r="H3494" t="s">
        <v>24177</v>
      </c>
      <c r="I3494" t="s">
        <v>57</v>
      </c>
      <c r="J3494" t="s">
        <v>2255</v>
      </c>
      <c r="K3494" t="s">
        <v>2255</v>
      </c>
      <c r="L3494" s="28" t="s">
        <v>24209</v>
      </c>
    </row>
    <row r="3495" spans="1:12" x14ac:dyDescent="0.3">
      <c r="A3495">
        <v>511247</v>
      </c>
      <c r="B3495" t="s">
        <v>667</v>
      </c>
      <c r="C3495" t="s">
        <v>45</v>
      </c>
      <c r="D3495" t="s">
        <v>46</v>
      </c>
      <c r="E3495">
        <v>6566</v>
      </c>
      <c r="F3495">
        <v>4885</v>
      </c>
      <c r="G3495">
        <v>6566</v>
      </c>
      <c r="H3495" t="s">
        <v>24177</v>
      </c>
      <c r="I3495" t="s">
        <v>57</v>
      </c>
      <c r="J3495" t="s">
        <v>2255</v>
      </c>
      <c r="K3495" t="s">
        <v>2255</v>
      </c>
      <c r="L3495" s="28" t="s">
        <v>24209</v>
      </c>
    </row>
    <row r="3496" spans="1:12" x14ac:dyDescent="0.3">
      <c r="A3496">
        <v>511247</v>
      </c>
      <c r="B3496" t="s">
        <v>667</v>
      </c>
      <c r="C3496" t="s">
        <v>47</v>
      </c>
      <c r="D3496" t="s">
        <v>48</v>
      </c>
      <c r="E3496">
        <v>6566</v>
      </c>
      <c r="F3496">
        <v>39210</v>
      </c>
      <c r="G3496">
        <v>6566</v>
      </c>
      <c r="H3496" t="s">
        <v>24177</v>
      </c>
      <c r="I3496" t="s">
        <v>57</v>
      </c>
      <c r="J3496" t="s">
        <v>2255</v>
      </c>
      <c r="K3496" t="s">
        <v>2255</v>
      </c>
      <c r="L3496" s="28" t="s">
        <v>24209</v>
      </c>
    </row>
    <row r="3497" spans="1:12" x14ac:dyDescent="0.3">
      <c r="A3497">
        <v>511247</v>
      </c>
      <c r="B3497" t="s">
        <v>667</v>
      </c>
      <c r="C3497" t="s">
        <v>47</v>
      </c>
      <c r="D3497" t="s">
        <v>48</v>
      </c>
      <c r="E3497">
        <v>6566</v>
      </c>
      <c r="F3497">
        <v>34240</v>
      </c>
      <c r="G3497">
        <v>6566</v>
      </c>
      <c r="H3497" t="s">
        <v>24177</v>
      </c>
      <c r="I3497" t="s">
        <v>57</v>
      </c>
      <c r="J3497" t="s">
        <v>2255</v>
      </c>
      <c r="K3497" t="s">
        <v>2255</v>
      </c>
      <c r="L3497" s="28" t="s">
        <v>24209</v>
      </c>
    </row>
    <row r="3498" spans="1:12" x14ac:dyDescent="0.3">
      <c r="A3498">
        <v>511247</v>
      </c>
      <c r="B3498" t="s">
        <v>667</v>
      </c>
      <c r="C3498" t="s">
        <v>69</v>
      </c>
      <c r="D3498" t="s">
        <v>70</v>
      </c>
      <c r="E3498">
        <v>6566</v>
      </c>
      <c r="F3498">
        <v>12840</v>
      </c>
      <c r="G3498">
        <v>6566</v>
      </c>
      <c r="H3498" t="s">
        <v>24177</v>
      </c>
      <c r="I3498" t="s">
        <v>58</v>
      </c>
      <c r="J3498" t="s">
        <v>2256</v>
      </c>
      <c r="K3498" t="s">
        <v>2255</v>
      </c>
      <c r="L3498" s="28" t="s">
        <v>2317</v>
      </c>
    </row>
    <row r="3499" spans="1:12" x14ac:dyDescent="0.3">
      <c r="A3499">
        <v>511247</v>
      </c>
      <c r="B3499" t="s">
        <v>667</v>
      </c>
      <c r="C3499" t="s">
        <v>69</v>
      </c>
      <c r="D3499" t="s">
        <v>70</v>
      </c>
      <c r="E3499">
        <v>6566</v>
      </c>
      <c r="F3499">
        <v>955.08</v>
      </c>
      <c r="G3499">
        <v>6566</v>
      </c>
      <c r="H3499" t="s">
        <v>24177</v>
      </c>
      <c r="I3499" t="s">
        <v>58</v>
      </c>
      <c r="J3499" t="s">
        <v>2256</v>
      </c>
      <c r="K3499" t="s">
        <v>2255</v>
      </c>
      <c r="L3499" s="28" t="s">
        <v>2317</v>
      </c>
    </row>
    <row r="3500" spans="1:12" x14ac:dyDescent="0.3">
      <c r="A3500">
        <v>511251</v>
      </c>
      <c r="B3500" t="s">
        <v>668</v>
      </c>
      <c r="C3500" t="s">
        <v>45</v>
      </c>
      <c r="D3500" t="s">
        <v>46</v>
      </c>
      <c r="E3500">
        <v>6566</v>
      </c>
      <c r="F3500">
        <v>2010</v>
      </c>
      <c r="G3500">
        <v>6566</v>
      </c>
      <c r="H3500" t="s">
        <v>24177</v>
      </c>
      <c r="I3500" t="s">
        <v>57</v>
      </c>
      <c r="J3500" t="s">
        <v>2255</v>
      </c>
      <c r="K3500" t="s">
        <v>2255</v>
      </c>
      <c r="L3500" s="28" t="s">
        <v>24209</v>
      </c>
    </row>
    <row r="3501" spans="1:12" x14ac:dyDescent="0.3">
      <c r="A3501">
        <v>511251</v>
      </c>
      <c r="B3501" t="s">
        <v>668</v>
      </c>
      <c r="C3501" t="s">
        <v>45</v>
      </c>
      <c r="D3501" t="s">
        <v>46</v>
      </c>
      <c r="E3501">
        <v>6566</v>
      </c>
      <c r="F3501">
        <v>3760</v>
      </c>
      <c r="G3501">
        <v>6566</v>
      </c>
      <c r="H3501" t="s">
        <v>24177</v>
      </c>
      <c r="I3501" t="s">
        <v>57</v>
      </c>
      <c r="J3501" t="s">
        <v>2255</v>
      </c>
      <c r="K3501" t="s">
        <v>2255</v>
      </c>
      <c r="L3501" s="28" t="s">
        <v>24209</v>
      </c>
    </row>
    <row r="3502" spans="1:12" x14ac:dyDescent="0.3">
      <c r="A3502">
        <v>511251</v>
      </c>
      <c r="B3502" t="s">
        <v>668</v>
      </c>
      <c r="C3502" t="s">
        <v>45</v>
      </c>
      <c r="D3502" t="s">
        <v>46</v>
      </c>
      <c r="E3502">
        <v>6566</v>
      </c>
      <c r="F3502">
        <v>977</v>
      </c>
      <c r="G3502">
        <v>6566</v>
      </c>
      <c r="H3502" t="s">
        <v>24177</v>
      </c>
      <c r="I3502" t="s">
        <v>57</v>
      </c>
      <c r="J3502" t="s">
        <v>2255</v>
      </c>
      <c r="K3502" t="s">
        <v>2255</v>
      </c>
      <c r="L3502" s="28" t="s">
        <v>24209</v>
      </c>
    </row>
    <row r="3503" spans="1:12" x14ac:dyDescent="0.3">
      <c r="A3503">
        <v>511251</v>
      </c>
      <c r="B3503" t="s">
        <v>668</v>
      </c>
      <c r="C3503" t="s">
        <v>47</v>
      </c>
      <c r="D3503" t="s">
        <v>48</v>
      </c>
      <c r="E3503">
        <v>6566</v>
      </c>
      <c r="F3503">
        <v>38100</v>
      </c>
      <c r="G3503">
        <v>6566</v>
      </c>
      <c r="H3503" t="s">
        <v>24177</v>
      </c>
      <c r="I3503" t="s">
        <v>57</v>
      </c>
      <c r="J3503" t="s">
        <v>2255</v>
      </c>
      <c r="K3503" t="s">
        <v>2255</v>
      </c>
      <c r="L3503" s="28" t="s">
        <v>24209</v>
      </c>
    </row>
    <row r="3504" spans="1:12" x14ac:dyDescent="0.3">
      <c r="A3504">
        <v>511251</v>
      </c>
      <c r="B3504" t="s">
        <v>668</v>
      </c>
      <c r="C3504" t="s">
        <v>47</v>
      </c>
      <c r="D3504" t="s">
        <v>48</v>
      </c>
      <c r="E3504">
        <v>6566</v>
      </c>
      <c r="F3504">
        <v>11552</v>
      </c>
      <c r="G3504">
        <v>6566</v>
      </c>
      <c r="H3504" t="s">
        <v>24177</v>
      </c>
      <c r="I3504" t="s">
        <v>57</v>
      </c>
      <c r="J3504" t="s">
        <v>2255</v>
      </c>
      <c r="K3504" t="s">
        <v>2255</v>
      </c>
      <c r="L3504" s="28" t="s">
        <v>24209</v>
      </c>
    </row>
    <row r="3505" spans="1:12" x14ac:dyDescent="0.3">
      <c r="A3505">
        <v>511251</v>
      </c>
      <c r="B3505" t="s">
        <v>668</v>
      </c>
      <c r="C3505" t="s">
        <v>47</v>
      </c>
      <c r="D3505" t="s">
        <v>48</v>
      </c>
      <c r="E3505">
        <v>6566</v>
      </c>
      <c r="F3505">
        <v>2888</v>
      </c>
      <c r="G3505">
        <v>6566</v>
      </c>
      <c r="H3505" t="s">
        <v>24177</v>
      </c>
      <c r="I3505" t="s">
        <v>57</v>
      </c>
      <c r="J3505" t="s">
        <v>2255</v>
      </c>
      <c r="K3505" t="s">
        <v>2255</v>
      </c>
      <c r="L3505" s="28" t="s">
        <v>24209</v>
      </c>
    </row>
    <row r="3506" spans="1:12" x14ac:dyDescent="0.3">
      <c r="A3506">
        <v>511254</v>
      </c>
      <c r="B3506" t="s">
        <v>669</v>
      </c>
      <c r="C3506" t="s">
        <v>67</v>
      </c>
      <c r="D3506" t="s">
        <v>68</v>
      </c>
      <c r="E3506">
        <v>6566</v>
      </c>
      <c r="F3506">
        <v>10000</v>
      </c>
      <c r="G3506">
        <v>6566</v>
      </c>
      <c r="H3506" t="s">
        <v>24177</v>
      </c>
      <c r="I3506" t="s">
        <v>57</v>
      </c>
      <c r="J3506" t="s">
        <v>2255</v>
      </c>
      <c r="K3506" t="s">
        <v>2255</v>
      </c>
      <c r="L3506" s="28" t="s">
        <v>2317</v>
      </c>
    </row>
    <row r="3507" spans="1:12" x14ac:dyDescent="0.3">
      <c r="A3507">
        <v>511254</v>
      </c>
      <c r="B3507" t="s">
        <v>669</v>
      </c>
      <c r="C3507" t="s">
        <v>45</v>
      </c>
      <c r="D3507" t="s">
        <v>46</v>
      </c>
      <c r="E3507">
        <v>6566</v>
      </c>
      <c r="F3507">
        <v>3760</v>
      </c>
      <c r="G3507">
        <v>6566</v>
      </c>
      <c r="H3507" t="s">
        <v>24177</v>
      </c>
      <c r="I3507" t="s">
        <v>57</v>
      </c>
      <c r="J3507" t="s">
        <v>2255</v>
      </c>
      <c r="K3507" t="s">
        <v>2255</v>
      </c>
      <c r="L3507" s="28" t="s">
        <v>24209</v>
      </c>
    </row>
    <row r="3508" spans="1:12" x14ac:dyDescent="0.3">
      <c r="A3508">
        <v>511254</v>
      </c>
      <c r="B3508" t="s">
        <v>669</v>
      </c>
      <c r="C3508" t="s">
        <v>45</v>
      </c>
      <c r="D3508" t="s">
        <v>46</v>
      </c>
      <c r="E3508">
        <v>6566</v>
      </c>
      <c r="F3508">
        <v>8166</v>
      </c>
      <c r="G3508">
        <v>6566</v>
      </c>
      <c r="H3508" t="s">
        <v>24177</v>
      </c>
      <c r="I3508" t="s">
        <v>57</v>
      </c>
      <c r="J3508" t="s">
        <v>2255</v>
      </c>
      <c r="K3508" t="s">
        <v>2255</v>
      </c>
      <c r="L3508" s="28" t="s">
        <v>24209</v>
      </c>
    </row>
    <row r="3509" spans="1:12" x14ac:dyDescent="0.3">
      <c r="A3509">
        <v>511254</v>
      </c>
      <c r="B3509" t="s">
        <v>669</v>
      </c>
      <c r="C3509" t="s">
        <v>47</v>
      </c>
      <c r="D3509" t="s">
        <v>48</v>
      </c>
      <c r="E3509">
        <v>6566</v>
      </c>
      <c r="F3509">
        <v>17120</v>
      </c>
      <c r="G3509">
        <v>6566</v>
      </c>
      <c r="H3509" t="s">
        <v>24177</v>
      </c>
      <c r="I3509" t="s">
        <v>57</v>
      </c>
      <c r="J3509" t="s">
        <v>2255</v>
      </c>
      <c r="K3509" t="s">
        <v>2255</v>
      </c>
      <c r="L3509" s="28" t="s">
        <v>24209</v>
      </c>
    </row>
    <row r="3510" spans="1:12" x14ac:dyDescent="0.3">
      <c r="A3510">
        <v>511254</v>
      </c>
      <c r="B3510" t="s">
        <v>669</v>
      </c>
      <c r="C3510" t="s">
        <v>47</v>
      </c>
      <c r="D3510" t="s">
        <v>48</v>
      </c>
      <c r="E3510">
        <v>6566</v>
      </c>
      <c r="F3510">
        <v>56760</v>
      </c>
      <c r="G3510">
        <v>6566</v>
      </c>
      <c r="H3510" t="s">
        <v>24177</v>
      </c>
      <c r="I3510" t="s">
        <v>57</v>
      </c>
      <c r="J3510" t="s">
        <v>2255</v>
      </c>
      <c r="K3510" t="s">
        <v>2255</v>
      </c>
      <c r="L3510" s="28" t="s">
        <v>24209</v>
      </c>
    </row>
    <row r="3511" spans="1:12" x14ac:dyDescent="0.3">
      <c r="A3511">
        <v>511254</v>
      </c>
      <c r="B3511" t="s">
        <v>669</v>
      </c>
      <c r="C3511" t="s">
        <v>47</v>
      </c>
      <c r="D3511" t="s">
        <v>48</v>
      </c>
      <c r="E3511">
        <v>6566</v>
      </c>
      <c r="F3511">
        <v>37530</v>
      </c>
      <c r="G3511">
        <v>6566</v>
      </c>
      <c r="H3511" t="s">
        <v>24177</v>
      </c>
      <c r="I3511" t="s">
        <v>57</v>
      </c>
      <c r="J3511" t="s">
        <v>2255</v>
      </c>
      <c r="K3511" t="s">
        <v>2255</v>
      </c>
      <c r="L3511" s="28" t="s">
        <v>24209</v>
      </c>
    </row>
    <row r="3512" spans="1:12" x14ac:dyDescent="0.3">
      <c r="A3512">
        <v>511254</v>
      </c>
      <c r="B3512" t="s">
        <v>669</v>
      </c>
      <c r="C3512" t="s">
        <v>69</v>
      </c>
      <c r="D3512" t="s">
        <v>70</v>
      </c>
      <c r="E3512">
        <v>6566</v>
      </c>
      <c r="F3512">
        <v>12840</v>
      </c>
      <c r="G3512">
        <v>6465</v>
      </c>
      <c r="H3512" t="s">
        <v>24178</v>
      </c>
      <c r="I3512" t="s">
        <v>58</v>
      </c>
      <c r="J3512" t="s">
        <v>2256</v>
      </c>
      <c r="K3512" t="s">
        <v>2256</v>
      </c>
      <c r="L3512" s="28" t="s">
        <v>2317</v>
      </c>
    </row>
    <row r="3513" spans="1:12" x14ac:dyDescent="0.3">
      <c r="A3513">
        <v>511254</v>
      </c>
      <c r="B3513" t="s">
        <v>669</v>
      </c>
      <c r="C3513" t="s">
        <v>69</v>
      </c>
      <c r="D3513" t="s">
        <v>70</v>
      </c>
      <c r="E3513">
        <v>6566</v>
      </c>
      <c r="F3513">
        <v>1743.03</v>
      </c>
      <c r="G3513">
        <v>6465</v>
      </c>
      <c r="H3513" t="s">
        <v>24178</v>
      </c>
      <c r="I3513" t="s">
        <v>58</v>
      </c>
      <c r="J3513" t="s">
        <v>2256</v>
      </c>
      <c r="K3513" t="s">
        <v>2256</v>
      </c>
      <c r="L3513" s="28" t="s">
        <v>2317</v>
      </c>
    </row>
    <row r="3514" spans="1:12" x14ac:dyDescent="0.3">
      <c r="A3514">
        <v>511259</v>
      </c>
      <c r="B3514" t="s">
        <v>670</v>
      </c>
      <c r="C3514" t="s">
        <v>67</v>
      </c>
      <c r="D3514" t="s">
        <v>68</v>
      </c>
      <c r="E3514">
        <v>6566</v>
      </c>
      <c r="F3514">
        <v>20000</v>
      </c>
      <c r="G3514">
        <v>6566</v>
      </c>
      <c r="H3514" t="s">
        <v>24177</v>
      </c>
      <c r="I3514" t="s">
        <v>57</v>
      </c>
      <c r="J3514" t="s">
        <v>2255</v>
      </c>
      <c r="K3514" t="s">
        <v>2255</v>
      </c>
      <c r="L3514" s="28" t="s">
        <v>2317</v>
      </c>
    </row>
    <row r="3515" spans="1:12" x14ac:dyDescent="0.3">
      <c r="A3515">
        <v>511259</v>
      </c>
      <c r="B3515" t="s">
        <v>670</v>
      </c>
      <c r="C3515" t="s">
        <v>45</v>
      </c>
      <c r="D3515" t="s">
        <v>46</v>
      </c>
      <c r="E3515">
        <v>6566</v>
      </c>
      <c r="F3515">
        <v>7816</v>
      </c>
      <c r="G3515">
        <v>6566</v>
      </c>
      <c r="H3515" t="s">
        <v>24177</v>
      </c>
      <c r="I3515" t="s">
        <v>57</v>
      </c>
      <c r="J3515" t="s">
        <v>2255</v>
      </c>
      <c r="K3515" t="s">
        <v>2255</v>
      </c>
      <c r="L3515" s="28" t="s">
        <v>24209</v>
      </c>
    </row>
    <row r="3516" spans="1:12" x14ac:dyDescent="0.3">
      <c r="A3516">
        <v>511259</v>
      </c>
      <c r="B3516" t="s">
        <v>670</v>
      </c>
      <c r="C3516" t="s">
        <v>45</v>
      </c>
      <c r="D3516" t="s">
        <v>46</v>
      </c>
      <c r="E3516">
        <v>6566</v>
      </c>
      <c r="F3516">
        <v>2220</v>
      </c>
      <c r="G3516">
        <v>6566</v>
      </c>
      <c r="H3516" t="s">
        <v>24177</v>
      </c>
      <c r="I3516" t="s">
        <v>57</v>
      </c>
      <c r="J3516" t="s">
        <v>2255</v>
      </c>
      <c r="K3516" t="s">
        <v>2255</v>
      </c>
      <c r="L3516" s="28" t="s">
        <v>24209</v>
      </c>
    </row>
    <row r="3517" spans="1:12" x14ac:dyDescent="0.3">
      <c r="A3517">
        <v>511259</v>
      </c>
      <c r="B3517" t="s">
        <v>670</v>
      </c>
      <c r="C3517" t="s">
        <v>45</v>
      </c>
      <c r="D3517" t="s">
        <v>46</v>
      </c>
      <c r="E3517">
        <v>6566</v>
      </c>
      <c r="F3517">
        <v>6560</v>
      </c>
      <c r="G3517">
        <v>6566</v>
      </c>
      <c r="H3517" t="s">
        <v>24177</v>
      </c>
      <c r="I3517" t="s">
        <v>57</v>
      </c>
      <c r="J3517" t="s">
        <v>2255</v>
      </c>
      <c r="K3517" t="s">
        <v>2255</v>
      </c>
      <c r="L3517" s="28" t="s">
        <v>24209</v>
      </c>
    </row>
    <row r="3518" spans="1:12" x14ac:dyDescent="0.3">
      <c r="A3518">
        <v>511259</v>
      </c>
      <c r="B3518" t="s">
        <v>670</v>
      </c>
      <c r="C3518" t="s">
        <v>47</v>
      </c>
      <c r="D3518" t="s">
        <v>48</v>
      </c>
      <c r="E3518">
        <v>6566</v>
      </c>
      <c r="F3518">
        <v>42570</v>
      </c>
      <c r="G3518">
        <v>6566</v>
      </c>
      <c r="H3518" t="s">
        <v>24177</v>
      </c>
      <c r="I3518" t="s">
        <v>57</v>
      </c>
      <c r="J3518" t="s">
        <v>2255</v>
      </c>
      <c r="K3518" t="s">
        <v>2255</v>
      </c>
      <c r="L3518" s="28" t="s">
        <v>24209</v>
      </c>
    </row>
    <row r="3519" spans="1:12" x14ac:dyDescent="0.3">
      <c r="A3519">
        <v>511259</v>
      </c>
      <c r="B3519" t="s">
        <v>670</v>
      </c>
      <c r="C3519" t="s">
        <v>75</v>
      </c>
      <c r="D3519" t="s">
        <v>76</v>
      </c>
      <c r="E3519">
        <v>6566</v>
      </c>
      <c r="F3519">
        <v>17976.59</v>
      </c>
      <c r="G3519">
        <v>6566</v>
      </c>
      <c r="H3519" t="s">
        <v>24177</v>
      </c>
      <c r="I3519" t="s">
        <v>58</v>
      </c>
      <c r="J3519" t="s">
        <v>2256</v>
      </c>
      <c r="K3519" t="s">
        <v>2255</v>
      </c>
      <c r="L3519" s="28" t="s">
        <v>2317</v>
      </c>
    </row>
    <row r="3520" spans="1:12" x14ac:dyDescent="0.3">
      <c r="A3520">
        <v>511259</v>
      </c>
      <c r="B3520" t="s">
        <v>670</v>
      </c>
      <c r="C3520" t="s">
        <v>75</v>
      </c>
      <c r="D3520" t="s">
        <v>76</v>
      </c>
      <c r="E3520">
        <v>6566</v>
      </c>
      <c r="F3520">
        <v>27868.82</v>
      </c>
      <c r="G3520">
        <v>6566</v>
      </c>
      <c r="H3520" t="s">
        <v>24177</v>
      </c>
      <c r="I3520" t="s">
        <v>58</v>
      </c>
      <c r="J3520" t="s">
        <v>2256</v>
      </c>
      <c r="K3520" t="s">
        <v>2255</v>
      </c>
      <c r="L3520" s="28" t="s">
        <v>2317</v>
      </c>
    </row>
    <row r="3521" spans="1:12" x14ac:dyDescent="0.3">
      <c r="A3521">
        <v>511261</v>
      </c>
      <c r="B3521" t="s">
        <v>671</v>
      </c>
      <c r="C3521" t="s">
        <v>45</v>
      </c>
      <c r="D3521" t="s">
        <v>46</v>
      </c>
      <c r="E3521">
        <v>6566</v>
      </c>
      <c r="F3521">
        <v>977</v>
      </c>
      <c r="G3521">
        <v>6566</v>
      </c>
      <c r="H3521" t="s">
        <v>24177</v>
      </c>
      <c r="I3521" t="s">
        <v>57</v>
      </c>
      <c r="J3521" t="s">
        <v>2255</v>
      </c>
      <c r="K3521" t="s">
        <v>2255</v>
      </c>
      <c r="L3521" s="28" t="s">
        <v>24209</v>
      </c>
    </row>
    <row r="3522" spans="1:12" x14ac:dyDescent="0.3">
      <c r="A3522">
        <v>511261</v>
      </c>
      <c r="B3522" t="s">
        <v>671</v>
      </c>
      <c r="C3522" t="s">
        <v>45</v>
      </c>
      <c r="D3522" t="s">
        <v>46</v>
      </c>
      <c r="E3522">
        <v>6566</v>
      </c>
      <c r="F3522">
        <v>7920</v>
      </c>
      <c r="G3522">
        <v>6566</v>
      </c>
      <c r="H3522" t="s">
        <v>24177</v>
      </c>
      <c r="I3522" t="s">
        <v>57</v>
      </c>
      <c r="J3522" t="s">
        <v>2255</v>
      </c>
      <c r="K3522" t="s">
        <v>2255</v>
      </c>
      <c r="L3522" s="28" t="s">
        <v>24209</v>
      </c>
    </row>
    <row r="3523" spans="1:12" x14ac:dyDescent="0.3">
      <c r="A3523">
        <v>511261</v>
      </c>
      <c r="B3523" t="s">
        <v>671</v>
      </c>
      <c r="C3523" t="s">
        <v>45</v>
      </c>
      <c r="D3523" t="s">
        <v>46</v>
      </c>
      <c r="E3523">
        <v>6566</v>
      </c>
      <c r="F3523">
        <v>670</v>
      </c>
      <c r="G3523">
        <v>6566</v>
      </c>
      <c r="H3523" t="s">
        <v>24177</v>
      </c>
      <c r="I3523" t="s">
        <v>57</v>
      </c>
      <c r="J3523" t="s">
        <v>2255</v>
      </c>
      <c r="K3523" t="s">
        <v>2255</v>
      </c>
      <c r="L3523" s="28" t="s">
        <v>24209</v>
      </c>
    </row>
    <row r="3524" spans="1:12" x14ac:dyDescent="0.3">
      <c r="A3524">
        <v>511261</v>
      </c>
      <c r="B3524" t="s">
        <v>671</v>
      </c>
      <c r="C3524" t="s">
        <v>45</v>
      </c>
      <c r="D3524" t="s">
        <v>46</v>
      </c>
      <c r="E3524">
        <v>6566</v>
      </c>
      <c r="F3524">
        <v>977</v>
      </c>
      <c r="G3524">
        <v>6566</v>
      </c>
      <c r="H3524" t="s">
        <v>24177</v>
      </c>
      <c r="I3524" t="s">
        <v>57</v>
      </c>
      <c r="J3524" t="s">
        <v>2255</v>
      </c>
      <c r="K3524" t="s">
        <v>2255</v>
      </c>
      <c r="L3524" s="28" t="s">
        <v>24209</v>
      </c>
    </row>
    <row r="3525" spans="1:12" x14ac:dyDescent="0.3">
      <c r="A3525">
        <v>511261</v>
      </c>
      <c r="B3525" t="s">
        <v>671</v>
      </c>
      <c r="C3525" t="s">
        <v>47</v>
      </c>
      <c r="D3525" t="s">
        <v>48</v>
      </c>
      <c r="E3525">
        <v>6566</v>
      </c>
      <c r="F3525">
        <v>25400</v>
      </c>
      <c r="G3525">
        <v>6566</v>
      </c>
      <c r="H3525" t="s">
        <v>24177</v>
      </c>
      <c r="I3525" t="s">
        <v>57</v>
      </c>
      <c r="J3525" t="s">
        <v>2255</v>
      </c>
      <c r="K3525" t="s">
        <v>2255</v>
      </c>
      <c r="L3525" s="28" t="s">
        <v>24209</v>
      </c>
    </row>
    <row r="3526" spans="1:12" x14ac:dyDescent="0.3">
      <c r="A3526">
        <v>511261</v>
      </c>
      <c r="B3526" t="s">
        <v>671</v>
      </c>
      <c r="C3526" t="s">
        <v>47</v>
      </c>
      <c r="D3526" t="s">
        <v>48</v>
      </c>
      <c r="E3526">
        <v>6566</v>
      </c>
      <c r="F3526">
        <v>25400</v>
      </c>
      <c r="G3526">
        <v>6566</v>
      </c>
      <c r="H3526" t="s">
        <v>24177</v>
      </c>
      <c r="I3526" t="s">
        <v>57</v>
      </c>
      <c r="J3526" t="s">
        <v>2255</v>
      </c>
      <c r="K3526" t="s">
        <v>2255</v>
      </c>
      <c r="L3526" s="28" t="s">
        <v>24209</v>
      </c>
    </row>
    <row r="3527" spans="1:12" x14ac:dyDescent="0.3">
      <c r="A3527">
        <v>511261</v>
      </c>
      <c r="B3527" t="s">
        <v>671</v>
      </c>
      <c r="C3527" t="s">
        <v>47</v>
      </c>
      <c r="D3527" t="s">
        <v>48</v>
      </c>
      <c r="E3527">
        <v>6566</v>
      </c>
      <c r="F3527">
        <v>13670</v>
      </c>
      <c r="G3527">
        <v>6566</v>
      </c>
      <c r="H3527" t="s">
        <v>24177</v>
      </c>
      <c r="I3527" t="s">
        <v>57</v>
      </c>
      <c r="J3527" t="s">
        <v>2255</v>
      </c>
      <c r="K3527" t="s">
        <v>2255</v>
      </c>
      <c r="L3527" s="28" t="s">
        <v>24209</v>
      </c>
    </row>
    <row r="3528" spans="1:12" x14ac:dyDescent="0.3">
      <c r="A3528">
        <v>511263</v>
      </c>
      <c r="B3528" t="s">
        <v>672</v>
      </c>
      <c r="C3528" t="s">
        <v>67</v>
      </c>
      <c r="D3528" t="s">
        <v>68</v>
      </c>
      <c r="E3528">
        <v>6566</v>
      </c>
      <c r="F3528">
        <v>6000</v>
      </c>
      <c r="G3528">
        <v>6566</v>
      </c>
      <c r="H3528" t="s">
        <v>24177</v>
      </c>
      <c r="I3528" t="s">
        <v>57</v>
      </c>
      <c r="J3528" t="s">
        <v>2255</v>
      </c>
      <c r="K3528" t="s">
        <v>2255</v>
      </c>
      <c r="L3528" s="28" t="s">
        <v>2317</v>
      </c>
    </row>
    <row r="3529" spans="1:12" x14ac:dyDescent="0.3">
      <c r="A3529">
        <v>511263</v>
      </c>
      <c r="B3529" t="s">
        <v>672</v>
      </c>
      <c r="C3529" t="s">
        <v>67</v>
      </c>
      <c r="D3529" t="s">
        <v>68</v>
      </c>
      <c r="E3529">
        <v>6566</v>
      </c>
      <c r="F3529">
        <v>0</v>
      </c>
      <c r="G3529">
        <v>6566</v>
      </c>
      <c r="H3529" t="s">
        <v>24177</v>
      </c>
      <c r="I3529" t="s">
        <v>57</v>
      </c>
      <c r="J3529" t="s">
        <v>2255</v>
      </c>
      <c r="K3529" t="s">
        <v>2255</v>
      </c>
      <c r="L3529" s="28" t="s">
        <v>2317</v>
      </c>
    </row>
    <row r="3530" spans="1:12" x14ac:dyDescent="0.3">
      <c r="A3530">
        <v>511263</v>
      </c>
      <c r="B3530" t="s">
        <v>672</v>
      </c>
      <c r="C3530" t="s">
        <v>45</v>
      </c>
      <c r="D3530" t="s">
        <v>46</v>
      </c>
      <c r="E3530">
        <v>6566</v>
      </c>
      <c r="F3530">
        <v>5550</v>
      </c>
      <c r="G3530">
        <v>6566</v>
      </c>
      <c r="H3530" t="s">
        <v>24177</v>
      </c>
      <c r="I3530" t="s">
        <v>57</v>
      </c>
      <c r="J3530" t="s">
        <v>2255</v>
      </c>
      <c r="K3530" t="s">
        <v>2255</v>
      </c>
      <c r="L3530" s="28" t="s">
        <v>24209</v>
      </c>
    </row>
    <row r="3531" spans="1:12" x14ac:dyDescent="0.3">
      <c r="A3531">
        <v>511263</v>
      </c>
      <c r="B3531" t="s">
        <v>672</v>
      </c>
      <c r="C3531" t="s">
        <v>45</v>
      </c>
      <c r="D3531" t="s">
        <v>46</v>
      </c>
      <c r="E3531">
        <v>6566</v>
      </c>
      <c r="F3531">
        <v>3760</v>
      </c>
      <c r="G3531">
        <v>6566</v>
      </c>
      <c r="H3531" t="s">
        <v>24177</v>
      </c>
      <c r="I3531" t="s">
        <v>57</v>
      </c>
      <c r="J3531" t="s">
        <v>2255</v>
      </c>
      <c r="K3531" t="s">
        <v>2255</v>
      </c>
      <c r="L3531" s="28" t="s">
        <v>24209</v>
      </c>
    </row>
    <row r="3532" spans="1:12" x14ac:dyDescent="0.3">
      <c r="A3532">
        <v>511263</v>
      </c>
      <c r="B3532" t="s">
        <v>672</v>
      </c>
      <c r="C3532" t="s">
        <v>45</v>
      </c>
      <c r="D3532" t="s">
        <v>46</v>
      </c>
      <c r="E3532">
        <v>6566</v>
      </c>
      <c r="F3532">
        <v>4020</v>
      </c>
      <c r="G3532">
        <v>6566</v>
      </c>
      <c r="H3532" t="s">
        <v>24177</v>
      </c>
      <c r="I3532" t="s">
        <v>57</v>
      </c>
      <c r="J3532" t="s">
        <v>2255</v>
      </c>
      <c r="K3532" t="s">
        <v>2255</v>
      </c>
      <c r="L3532" s="28" t="s">
        <v>24209</v>
      </c>
    </row>
    <row r="3533" spans="1:12" x14ac:dyDescent="0.3">
      <c r="A3533">
        <v>511263</v>
      </c>
      <c r="B3533" t="s">
        <v>672</v>
      </c>
      <c r="C3533" t="s">
        <v>45</v>
      </c>
      <c r="D3533" t="s">
        <v>46</v>
      </c>
      <c r="E3533">
        <v>6566</v>
      </c>
      <c r="F3533">
        <v>2624</v>
      </c>
      <c r="G3533">
        <v>6566</v>
      </c>
      <c r="H3533" t="s">
        <v>24177</v>
      </c>
      <c r="I3533" t="s">
        <v>57</v>
      </c>
      <c r="J3533" t="s">
        <v>2255</v>
      </c>
      <c r="K3533" t="s">
        <v>2255</v>
      </c>
      <c r="L3533" s="28" t="s">
        <v>24209</v>
      </c>
    </row>
    <row r="3534" spans="1:12" x14ac:dyDescent="0.3">
      <c r="A3534">
        <v>511263</v>
      </c>
      <c r="B3534" t="s">
        <v>672</v>
      </c>
      <c r="C3534" t="s">
        <v>45</v>
      </c>
      <c r="D3534" t="s">
        <v>46</v>
      </c>
      <c r="E3534">
        <v>6566</v>
      </c>
      <c r="F3534">
        <v>3350</v>
      </c>
      <c r="G3534">
        <v>6566</v>
      </c>
      <c r="H3534" t="s">
        <v>24177</v>
      </c>
      <c r="I3534" t="s">
        <v>57</v>
      </c>
      <c r="J3534" t="s">
        <v>2255</v>
      </c>
      <c r="K3534" t="s">
        <v>2255</v>
      </c>
      <c r="L3534" s="28" t="s">
        <v>24209</v>
      </c>
    </row>
    <row r="3535" spans="1:12" x14ac:dyDescent="0.3">
      <c r="A3535">
        <v>511263</v>
      </c>
      <c r="B3535" t="s">
        <v>672</v>
      </c>
      <c r="C3535" t="s">
        <v>47</v>
      </c>
      <c r="D3535" t="s">
        <v>48</v>
      </c>
      <c r="E3535">
        <v>6566</v>
      </c>
      <c r="F3535">
        <v>9840</v>
      </c>
      <c r="G3535">
        <v>6566</v>
      </c>
      <c r="H3535" t="s">
        <v>24177</v>
      </c>
      <c r="I3535" t="s">
        <v>57</v>
      </c>
      <c r="J3535" t="s">
        <v>2255</v>
      </c>
      <c r="K3535" t="s">
        <v>2255</v>
      </c>
      <c r="L3535" s="28" t="s">
        <v>24209</v>
      </c>
    </row>
    <row r="3536" spans="1:12" x14ac:dyDescent="0.3">
      <c r="A3536">
        <v>511263</v>
      </c>
      <c r="B3536" t="s">
        <v>672</v>
      </c>
      <c r="C3536" t="s">
        <v>47</v>
      </c>
      <c r="D3536" t="s">
        <v>48</v>
      </c>
      <c r="E3536">
        <v>6566</v>
      </c>
      <c r="F3536">
        <v>31600</v>
      </c>
      <c r="G3536">
        <v>6566</v>
      </c>
      <c r="H3536" t="s">
        <v>24177</v>
      </c>
      <c r="I3536" t="s">
        <v>57</v>
      </c>
      <c r="J3536" t="s">
        <v>2255</v>
      </c>
      <c r="K3536" t="s">
        <v>2255</v>
      </c>
      <c r="L3536" s="28" t="s">
        <v>24209</v>
      </c>
    </row>
    <row r="3537" spans="1:12" x14ac:dyDescent="0.3">
      <c r="A3537">
        <v>511263</v>
      </c>
      <c r="B3537" t="s">
        <v>672</v>
      </c>
      <c r="C3537" t="s">
        <v>47</v>
      </c>
      <c r="D3537" t="s">
        <v>48</v>
      </c>
      <c r="E3537">
        <v>6566</v>
      </c>
      <c r="F3537">
        <v>39360</v>
      </c>
      <c r="G3537">
        <v>6566</v>
      </c>
      <c r="H3537" t="s">
        <v>24177</v>
      </c>
      <c r="I3537" t="s">
        <v>57</v>
      </c>
      <c r="J3537" t="s">
        <v>2255</v>
      </c>
      <c r="K3537" t="s">
        <v>2255</v>
      </c>
      <c r="L3537" s="28" t="s">
        <v>24209</v>
      </c>
    </row>
    <row r="3538" spans="1:12" x14ac:dyDescent="0.3">
      <c r="A3538">
        <v>511263</v>
      </c>
      <c r="B3538" t="s">
        <v>672</v>
      </c>
      <c r="C3538" t="s">
        <v>69</v>
      </c>
      <c r="D3538" t="s">
        <v>70</v>
      </c>
      <c r="E3538">
        <v>6566</v>
      </c>
      <c r="F3538">
        <v>1743.03</v>
      </c>
      <c r="G3538">
        <v>6465</v>
      </c>
      <c r="H3538" t="s">
        <v>24178</v>
      </c>
      <c r="I3538" t="s">
        <v>58</v>
      </c>
      <c r="J3538" t="s">
        <v>2256</v>
      </c>
      <c r="K3538" t="s">
        <v>2256</v>
      </c>
      <c r="L3538" s="28" t="s">
        <v>2317</v>
      </c>
    </row>
    <row r="3539" spans="1:12" x14ac:dyDescent="0.3">
      <c r="A3539">
        <v>511263</v>
      </c>
      <c r="B3539" t="s">
        <v>672</v>
      </c>
      <c r="C3539" t="s">
        <v>69</v>
      </c>
      <c r="D3539" t="s">
        <v>70</v>
      </c>
      <c r="E3539">
        <v>6566</v>
      </c>
      <c r="F3539">
        <v>12840</v>
      </c>
      <c r="G3539">
        <v>6465</v>
      </c>
      <c r="H3539" t="s">
        <v>24178</v>
      </c>
      <c r="I3539" t="s">
        <v>58</v>
      </c>
      <c r="J3539" t="s">
        <v>2256</v>
      </c>
      <c r="K3539" t="s">
        <v>2256</v>
      </c>
      <c r="L3539" s="28" t="s">
        <v>2317</v>
      </c>
    </row>
    <row r="3540" spans="1:12" x14ac:dyDescent="0.3">
      <c r="A3540">
        <v>511264</v>
      </c>
      <c r="B3540" t="s">
        <v>673</v>
      </c>
      <c r="C3540" t="s">
        <v>47</v>
      </c>
      <c r="D3540" t="s">
        <v>48</v>
      </c>
      <c r="E3540">
        <v>6566</v>
      </c>
      <c r="F3540">
        <v>34056</v>
      </c>
      <c r="G3540">
        <v>6566</v>
      </c>
      <c r="H3540" t="s">
        <v>24177</v>
      </c>
      <c r="I3540" t="s">
        <v>57</v>
      </c>
      <c r="J3540" t="s">
        <v>2255</v>
      </c>
      <c r="K3540" t="s">
        <v>2255</v>
      </c>
      <c r="L3540" s="28" t="s">
        <v>24209</v>
      </c>
    </row>
    <row r="3541" spans="1:12" x14ac:dyDescent="0.3">
      <c r="A3541">
        <v>511264</v>
      </c>
      <c r="B3541" t="s">
        <v>673</v>
      </c>
      <c r="C3541" t="s">
        <v>47</v>
      </c>
      <c r="D3541" t="s">
        <v>48</v>
      </c>
      <c r="E3541">
        <v>6566</v>
      </c>
      <c r="F3541">
        <v>28880</v>
      </c>
      <c r="G3541">
        <v>6566</v>
      </c>
      <c r="H3541" t="s">
        <v>24177</v>
      </c>
      <c r="I3541" t="s">
        <v>57</v>
      </c>
      <c r="J3541" t="s">
        <v>2255</v>
      </c>
      <c r="K3541" t="s">
        <v>2255</v>
      </c>
      <c r="L3541" s="28" t="s">
        <v>24209</v>
      </c>
    </row>
    <row r="3542" spans="1:12" x14ac:dyDescent="0.3">
      <c r="A3542">
        <v>511264</v>
      </c>
      <c r="B3542" t="s">
        <v>673</v>
      </c>
      <c r="C3542" t="s">
        <v>47</v>
      </c>
      <c r="D3542" t="s">
        <v>48</v>
      </c>
      <c r="E3542">
        <v>6566</v>
      </c>
      <c r="F3542">
        <v>63500</v>
      </c>
      <c r="G3542">
        <v>6566</v>
      </c>
      <c r="H3542" t="s">
        <v>24177</v>
      </c>
      <c r="I3542" t="s">
        <v>57</v>
      </c>
      <c r="J3542" t="s">
        <v>2255</v>
      </c>
      <c r="K3542" t="s">
        <v>2255</v>
      </c>
      <c r="L3542" s="28" t="s">
        <v>24209</v>
      </c>
    </row>
    <row r="3543" spans="1:12" x14ac:dyDescent="0.3">
      <c r="A3543">
        <v>511264</v>
      </c>
      <c r="B3543" t="s">
        <v>673</v>
      </c>
      <c r="C3543" t="s">
        <v>47</v>
      </c>
      <c r="D3543" t="s">
        <v>48</v>
      </c>
      <c r="E3543">
        <v>6566</v>
      </c>
      <c r="F3543">
        <v>11352</v>
      </c>
      <c r="G3543">
        <v>6566</v>
      </c>
      <c r="H3543" t="s">
        <v>24177</v>
      </c>
      <c r="I3543" t="s">
        <v>57</v>
      </c>
      <c r="J3543" t="s">
        <v>2255</v>
      </c>
      <c r="K3543" t="s">
        <v>2255</v>
      </c>
      <c r="L3543" s="28" t="s">
        <v>24209</v>
      </c>
    </row>
    <row r="3544" spans="1:12" x14ac:dyDescent="0.3">
      <c r="A3544">
        <v>511264</v>
      </c>
      <c r="B3544" t="s">
        <v>673</v>
      </c>
      <c r="C3544" t="s">
        <v>47</v>
      </c>
      <c r="D3544" t="s">
        <v>48</v>
      </c>
      <c r="E3544">
        <v>6566</v>
      </c>
      <c r="F3544">
        <v>8514</v>
      </c>
      <c r="G3544">
        <v>6566</v>
      </c>
      <c r="H3544" t="s">
        <v>24177</v>
      </c>
      <c r="I3544" t="s">
        <v>57</v>
      </c>
      <c r="J3544" t="s">
        <v>2255</v>
      </c>
      <c r="K3544" t="s">
        <v>2255</v>
      </c>
      <c r="L3544" s="28" t="s">
        <v>24209</v>
      </c>
    </row>
    <row r="3545" spans="1:12" x14ac:dyDescent="0.3">
      <c r="A3545">
        <v>511264</v>
      </c>
      <c r="B3545" t="s">
        <v>673</v>
      </c>
      <c r="C3545" t="s">
        <v>47</v>
      </c>
      <c r="D3545" t="s">
        <v>48</v>
      </c>
      <c r="E3545">
        <v>6566</v>
      </c>
      <c r="F3545">
        <v>17028</v>
      </c>
      <c r="G3545">
        <v>6566</v>
      </c>
      <c r="H3545" t="s">
        <v>24177</v>
      </c>
      <c r="I3545" t="s">
        <v>57</v>
      </c>
      <c r="J3545" t="s">
        <v>2255</v>
      </c>
      <c r="K3545" t="s">
        <v>2255</v>
      </c>
      <c r="L3545" s="28" t="s">
        <v>24209</v>
      </c>
    </row>
    <row r="3546" spans="1:12" x14ac:dyDescent="0.3">
      <c r="A3546">
        <v>511264</v>
      </c>
      <c r="B3546" t="s">
        <v>673</v>
      </c>
      <c r="C3546" t="s">
        <v>69</v>
      </c>
      <c r="D3546" t="s">
        <v>70</v>
      </c>
      <c r="E3546">
        <v>6566</v>
      </c>
      <c r="F3546">
        <v>2324.04</v>
      </c>
      <c r="G3546">
        <v>6465</v>
      </c>
      <c r="H3546" t="s">
        <v>24178</v>
      </c>
      <c r="I3546" t="s">
        <v>58</v>
      </c>
      <c r="J3546" t="s">
        <v>2256</v>
      </c>
      <c r="K3546" t="s">
        <v>2256</v>
      </c>
      <c r="L3546" s="28" t="s">
        <v>2317</v>
      </c>
    </row>
    <row r="3547" spans="1:12" x14ac:dyDescent="0.3">
      <c r="A3547">
        <v>511264</v>
      </c>
      <c r="B3547" t="s">
        <v>673</v>
      </c>
      <c r="C3547" t="s">
        <v>69</v>
      </c>
      <c r="D3547" t="s">
        <v>70</v>
      </c>
      <c r="E3547">
        <v>6566</v>
      </c>
      <c r="F3547">
        <v>12840</v>
      </c>
      <c r="G3547">
        <v>6465</v>
      </c>
      <c r="H3547" t="s">
        <v>24178</v>
      </c>
      <c r="I3547" t="s">
        <v>58</v>
      </c>
      <c r="J3547" t="s">
        <v>2256</v>
      </c>
      <c r="K3547" t="s">
        <v>2256</v>
      </c>
      <c r="L3547" s="28" t="s">
        <v>2317</v>
      </c>
    </row>
    <row r="3548" spans="1:12" x14ac:dyDescent="0.3">
      <c r="A3548">
        <v>511268</v>
      </c>
      <c r="B3548" t="s">
        <v>674</v>
      </c>
      <c r="C3548" t="s">
        <v>47</v>
      </c>
      <c r="D3548" t="s">
        <v>48</v>
      </c>
      <c r="E3548">
        <v>6566</v>
      </c>
      <c r="F3548">
        <v>32675</v>
      </c>
      <c r="G3548">
        <v>6566</v>
      </c>
      <c r="H3548" t="s">
        <v>24177</v>
      </c>
      <c r="I3548" t="s">
        <v>57</v>
      </c>
      <c r="J3548" t="s">
        <v>2255</v>
      </c>
      <c r="K3548" t="s">
        <v>2255</v>
      </c>
      <c r="L3548" s="28" t="s">
        <v>24209</v>
      </c>
    </row>
    <row r="3549" spans="1:12" x14ac:dyDescent="0.3">
      <c r="A3549">
        <v>511268</v>
      </c>
      <c r="B3549" t="s">
        <v>674</v>
      </c>
      <c r="C3549" t="s">
        <v>51</v>
      </c>
      <c r="D3549" t="s">
        <v>52</v>
      </c>
      <c r="E3549">
        <v>6566</v>
      </c>
      <c r="F3549">
        <v>10183.02</v>
      </c>
      <c r="G3549">
        <v>6566</v>
      </c>
      <c r="H3549" t="s">
        <v>24177</v>
      </c>
      <c r="I3549" t="s">
        <v>58</v>
      </c>
      <c r="J3549" t="s">
        <v>2256</v>
      </c>
      <c r="K3549" t="s">
        <v>2255</v>
      </c>
      <c r="L3549" s="28" t="s">
        <v>2317</v>
      </c>
    </row>
    <row r="3550" spans="1:12" x14ac:dyDescent="0.3">
      <c r="A3550">
        <v>511270</v>
      </c>
      <c r="B3550" t="s">
        <v>675</v>
      </c>
      <c r="C3550" t="s">
        <v>47</v>
      </c>
      <c r="D3550" t="s">
        <v>48</v>
      </c>
      <c r="E3550">
        <v>6566</v>
      </c>
      <c r="F3550">
        <v>41010</v>
      </c>
      <c r="G3550">
        <v>6566</v>
      </c>
      <c r="H3550" t="s">
        <v>24177</v>
      </c>
      <c r="I3550" t="s">
        <v>57</v>
      </c>
      <c r="J3550" t="s">
        <v>2255</v>
      </c>
      <c r="K3550" t="s">
        <v>2255</v>
      </c>
      <c r="L3550" s="28" t="s">
        <v>24209</v>
      </c>
    </row>
    <row r="3551" spans="1:12" x14ac:dyDescent="0.3">
      <c r="A3551">
        <v>511273</v>
      </c>
      <c r="B3551" t="s">
        <v>676</v>
      </c>
      <c r="C3551" t="s">
        <v>45</v>
      </c>
      <c r="D3551" t="s">
        <v>46</v>
      </c>
      <c r="E3551">
        <v>6566</v>
      </c>
      <c r="F3551">
        <v>3760</v>
      </c>
      <c r="G3551">
        <v>6566</v>
      </c>
      <c r="H3551" t="s">
        <v>24177</v>
      </c>
      <c r="I3551" t="s">
        <v>57</v>
      </c>
      <c r="J3551" t="s">
        <v>2255</v>
      </c>
      <c r="K3551" t="s">
        <v>2255</v>
      </c>
      <c r="L3551" s="28" t="s">
        <v>24209</v>
      </c>
    </row>
    <row r="3552" spans="1:12" x14ac:dyDescent="0.3">
      <c r="A3552">
        <v>511273</v>
      </c>
      <c r="B3552" t="s">
        <v>676</v>
      </c>
      <c r="C3552" t="s">
        <v>47</v>
      </c>
      <c r="D3552" t="s">
        <v>48</v>
      </c>
      <c r="E3552">
        <v>6566</v>
      </c>
      <c r="F3552">
        <v>8280</v>
      </c>
      <c r="G3552">
        <v>6566</v>
      </c>
      <c r="H3552" t="s">
        <v>24177</v>
      </c>
      <c r="I3552" t="s">
        <v>57</v>
      </c>
      <c r="J3552" t="s">
        <v>2255</v>
      </c>
      <c r="K3552" t="s">
        <v>2255</v>
      </c>
      <c r="L3552" s="28" t="s">
        <v>24209</v>
      </c>
    </row>
    <row r="3553" spans="1:12" x14ac:dyDescent="0.3">
      <c r="A3553">
        <v>511273</v>
      </c>
      <c r="B3553" t="s">
        <v>676</v>
      </c>
      <c r="C3553" t="s">
        <v>47</v>
      </c>
      <c r="D3553" t="s">
        <v>48</v>
      </c>
      <c r="E3553">
        <v>6566</v>
      </c>
      <c r="F3553">
        <v>25680</v>
      </c>
      <c r="G3553">
        <v>6566</v>
      </c>
      <c r="H3553" t="s">
        <v>24177</v>
      </c>
      <c r="I3553" t="s">
        <v>57</v>
      </c>
      <c r="J3553" t="s">
        <v>2255</v>
      </c>
      <c r="K3553" t="s">
        <v>2255</v>
      </c>
      <c r="L3553" s="28" t="s">
        <v>24209</v>
      </c>
    </row>
    <row r="3554" spans="1:12" x14ac:dyDescent="0.3">
      <c r="A3554">
        <v>511277</v>
      </c>
      <c r="B3554" t="s">
        <v>677</v>
      </c>
      <c r="C3554" t="s">
        <v>47</v>
      </c>
      <c r="D3554" t="s">
        <v>48</v>
      </c>
      <c r="E3554">
        <v>6566</v>
      </c>
      <c r="F3554">
        <v>47700</v>
      </c>
      <c r="G3554">
        <v>6566</v>
      </c>
      <c r="H3554" t="s">
        <v>24177</v>
      </c>
      <c r="I3554" t="s">
        <v>57</v>
      </c>
      <c r="J3554" t="s">
        <v>2255</v>
      </c>
      <c r="K3554" t="s">
        <v>2255</v>
      </c>
      <c r="L3554" s="28" t="s">
        <v>24209</v>
      </c>
    </row>
    <row r="3555" spans="1:12" x14ac:dyDescent="0.3">
      <c r="A3555">
        <v>511278</v>
      </c>
      <c r="B3555" t="s">
        <v>678</v>
      </c>
      <c r="C3555" t="s">
        <v>45</v>
      </c>
      <c r="D3555" t="s">
        <v>46</v>
      </c>
      <c r="E3555">
        <v>6566</v>
      </c>
      <c r="F3555">
        <v>1309</v>
      </c>
      <c r="G3555">
        <v>6566</v>
      </c>
      <c r="H3555" t="s">
        <v>24177</v>
      </c>
      <c r="I3555" t="s">
        <v>57</v>
      </c>
      <c r="J3555" t="s">
        <v>2255</v>
      </c>
      <c r="K3555" t="s">
        <v>2255</v>
      </c>
      <c r="L3555" s="28" t="s">
        <v>24209</v>
      </c>
    </row>
    <row r="3556" spans="1:12" x14ac:dyDescent="0.3">
      <c r="A3556">
        <v>511278</v>
      </c>
      <c r="B3556" t="s">
        <v>678</v>
      </c>
      <c r="C3556" t="s">
        <v>47</v>
      </c>
      <c r="D3556" t="s">
        <v>48</v>
      </c>
      <c r="E3556">
        <v>6566</v>
      </c>
      <c r="F3556">
        <v>25400</v>
      </c>
      <c r="G3556">
        <v>6566</v>
      </c>
      <c r="H3556" t="s">
        <v>24177</v>
      </c>
      <c r="I3556" t="s">
        <v>57</v>
      </c>
      <c r="J3556" t="s">
        <v>2255</v>
      </c>
      <c r="K3556" t="s">
        <v>2255</v>
      </c>
      <c r="L3556" s="28" t="s">
        <v>24209</v>
      </c>
    </row>
    <row r="3557" spans="1:12" x14ac:dyDescent="0.3">
      <c r="A3557">
        <v>511278</v>
      </c>
      <c r="B3557" t="s">
        <v>678</v>
      </c>
      <c r="C3557" t="s">
        <v>47</v>
      </c>
      <c r="D3557" t="s">
        <v>48</v>
      </c>
      <c r="E3557">
        <v>6566</v>
      </c>
      <c r="F3557">
        <v>38160</v>
      </c>
      <c r="G3557">
        <v>6566</v>
      </c>
      <c r="H3557" t="s">
        <v>24177</v>
      </c>
      <c r="I3557" t="s">
        <v>57</v>
      </c>
      <c r="J3557" t="s">
        <v>2255</v>
      </c>
      <c r="K3557" t="s">
        <v>2255</v>
      </c>
      <c r="L3557" s="28" t="s">
        <v>24209</v>
      </c>
    </row>
    <row r="3558" spans="1:12" x14ac:dyDescent="0.3">
      <c r="A3558">
        <v>511278</v>
      </c>
      <c r="B3558" t="s">
        <v>678</v>
      </c>
      <c r="C3558" t="s">
        <v>47</v>
      </c>
      <c r="D3558" t="s">
        <v>48</v>
      </c>
      <c r="E3558">
        <v>6566</v>
      </c>
      <c r="F3558">
        <v>8560</v>
      </c>
      <c r="G3558">
        <v>6566</v>
      </c>
      <c r="H3558" t="s">
        <v>24177</v>
      </c>
      <c r="I3558" t="s">
        <v>57</v>
      </c>
      <c r="J3558" t="s">
        <v>2255</v>
      </c>
      <c r="K3558" t="s">
        <v>2255</v>
      </c>
      <c r="L3558" s="28" t="s">
        <v>24209</v>
      </c>
    </row>
    <row r="3559" spans="1:12" x14ac:dyDescent="0.3">
      <c r="A3559">
        <v>511279</v>
      </c>
      <c r="B3559" t="s">
        <v>679</v>
      </c>
      <c r="C3559" t="s">
        <v>45</v>
      </c>
      <c r="D3559" t="s">
        <v>46</v>
      </c>
      <c r="E3559">
        <v>6566</v>
      </c>
      <c r="F3559">
        <v>3960</v>
      </c>
      <c r="G3559">
        <v>6566</v>
      </c>
      <c r="H3559" t="s">
        <v>24177</v>
      </c>
      <c r="I3559" t="s">
        <v>57</v>
      </c>
      <c r="J3559" t="s">
        <v>2255</v>
      </c>
      <c r="K3559" t="s">
        <v>2255</v>
      </c>
      <c r="L3559" s="28" t="s">
        <v>24209</v>
      </c>
    </row>
    <row r="3560" spans="1:12" x14ac:dyDescent="0.3">
      <c r="A3560">
        <v>511279</v>
      </c>
      <c r="B3560" t="s">
        <v>679</v>
      </c>
      <c r="C3560" t="s">
        <v>45</v>
      </c>
      <c r="D3560" t="s">
        <v>46</v>
      </c>
      <c r="E3560">
        <v>6566</v>
      </c>
      <c r="F3560">
        <v>3350</v>
      </c>
      <c r="G3560">
        <v>6566</v>
      </c>
      <c r="H3560" t="s">
        <v>24177</v>
      </c>
      <c r="I3560" t="s">
        <v>57</v>
      </c>
      <c r="J3560" t="s">
        <v>2255</v>
      </c>
      <c r="K3560" t="s">
        <v>2255</v>
      </c>
      <c r="L3560" s="28" t="s">
        <v>24209</v>
      </c>
    </row>
    <row r="3561" spans="1:12" x14ac:dyDescent="0.3">
      <c r="A3561">
        <v>511279</v>
      </c>
      <c r="B3561" t="s">
        <v>679</v>
      </c>
      <c r="C3561" t="s">
        <v>45</v>
      </c>
      <c r="D3561" t="s">
        <v>46</v>
      </c>
      <c r="E3561">
        <v>6566</v>
      </c>
      <c r="F3561">
        <v>2680</v>
      </c>
      <c r="G3561">
        <v>6566</v>
      </c>
      <c r="H3561" t="s">
        <v>24177</v>
      </c>
      <c r="I3561" t="s">
        <v>57</v>
      </c>
      <c r="J3561" t="s">
        <v>2255</v>
      </c>
      <c r="K3561" t="s">
        <v>2255</v>
      </c>
      <c r="L3561" s="28" t="s">
        <v>24209</v>
      </c>
    </row>
    <row r="3562" spans="1:12" x14ac:dyDescent="0.3">
      <c r="A3562">
        <v>511279</v>
      </c>
      <c r="B3562" t="s">
        <v>679</v>
      </c>
      <c r="C3562" t="s">
        <v>47</v>
      </c>
      <c r="D3562" t="s">
        <v>48</v>
      </c>
      <c r="E3562">
        <v>6566</v>
      </c>
      <c r="F3562">
        <v>16560</v>
      </c>
      <c r="G3562">
        <v>6566</v>
      </c>
      <c r="H3562" t="s">
        <v>24177</v>
      </c>
      <c r="I3562" t="s">
        <v>57</v>
      </c>
      <c r="J3562" t="s">
        <v>2255</v>
      </c>
      <c r="K3562" t="s">
        <v>2255</v>
      </c>
      <c r="L3562" s="28" t="s">
        <v>24209</v>
      </c>
    </row>
    <row r="3563" spans="1:12" x14ac:dyDescent="0.3">
      <c r="A3563">
        <v>511279</v>
      </c>
      <c r="B3563" t="s">
        <v>679</v>
      </c>
      <c r="C3563" t="s">
        <v>47</v>
      </c>
      <c r="D3563" t="s">
        <v>48</v>
      </c>
      <c r="E3563">
        <v>6566</v>
      </c>
      <c r="F3563">
        <v>25680</v>
      </c>
      <c r="G3563">
        <v>6566</v>
      </c>
      <c r="H3563" t="s">
        <v>24177</v>
      </c>
      <c r="I3563" t="s">
        <v>57</v>
      </c>
      <c r="J3563" t="s">
        <v>2255</v>
      </c>
      <c r="K3563" t="s">
        <v>2255</v>
      </c>
      <c r="L3563" s="28" t="s">
        <v>24209</v>
      </c>
    </row>
    <row r="3564" spans="1:12" x14ac:dyDescent="0.3">
      <c r="A3564">
        <v>511281</v>
      </c>
      <c r="B3564" t="s">
        <v>680</v>
      </c>
      <c r="C3564" t="s">
        <v>67</v>
      </c>
      <c r="D3564" t="s">
        <v>68</v>
      </c>
      <c r="E3564">
        <v>6566</v>
      </c>
      <c r="F3564">
        <v>13000</v>
      </c>
      <c r="G3564">
        <v>6566</v>
      </c>
      <c r="H3564" t="s">
        <v>24177</v>
      </c>
      <c r="I3564" t="s">
        <v>57</v>
      </c>
      <c r="J3564" t="s">
        <v>2255</v>
      </c>
      <c r="K3564" t="s">
        <v>2255</v>
      </c>
      <c r="L3564" s="28" t="s">
        <v>2317</v>
      </c>
    </row>
    <row r="3565" spans="1:12" x14ac:dyDescent="0.3">
      <c r="A3565">
        <v>511281</v>
      </c>
      <c r="B3565" t="s">
        <v>680</v>
      </c>
      <c r="C3565" t="s">
        <v>47</v>
      </c>
      <c r="D3565" t="s">
        <v>48</v>
      </c>
      <c r="E3565">
        <v>6566</v>
      </c>
      <c r="F3565">
        <v>76200</v>
      </c>
      <c r="G3565">
        <v>6566</v>
      </c>
      <c r="H3565" t="s">
        <v>24177</v>
      </c>
      <c r="I3565" t="s">
        <v>57</v>
      </c>
      <c r="J3565" t="s">
        <v>2255</v>
      </c>
      <c r="K3565" t="s">
        <v>2255</v>
      </c>
      <c r="L3565" s="28" t="s">
        <v>24209</v>
      </c>
    </row>
    <row r="3566" spans="1:12" x14ac:dyDescent="0.3">
      <c r="A3566">
        <v>511281</v>
      </c>
      <c r="B3566" t="s">
        <v>680</v>
      </c>
      <c r="C3566" t="s">
        <v>47</v>
      </c>
      <c r="D3566" t="s">
        <v>48</v>
      </c>
      <c r="E3566">
        <v>6566</v>
      </c>
      <c r="F3566">
        <v>50800</v>
      </c>
      <c r="G3566">
        <v>6566</v>
      </c>
      <c r="H3566" t="s">
        <v>24177</v>
      </c>
      <c r="I3566" t="s">
        <v>57</v>
      </c>
      <c r="J3566" t="s">
        <v>2255</v>
      </c>
      <c r="K3566" t="s">
        <v>2255</v>
      </c>
      <c r="L3566" s="28" t="s">
        <v>24209</v>
      </c>
    </row>
    <row r="3567" spans="1:12" x14ac:dyDescent="0.3">
      <c r="A3567">
        <v>511281</v>
      </c>
      <c r="B3567" t="s">
        <v>680</v>
      </c>
      <c r="C3567" t="s">
        <v>47</v>
      </c>
      <c r="D3567" t="s">
        <v>48</v>
      </c>
      <c r="E3567">
        <v>6566</v>
      </c>
      <c r="F3567">
        <v>57760</v>
      </c>
      <c r="G3567">
        <v>6566</v>
      </c>
      <c r="H3567" t="s">
        <v>24177</v>
      </c>
      <c r="I3567" t="s">
        <v>57</v>
      </c>
      <c r="J3567" t="s">
        <v>2255</v>
      </c>
      <c r="K3567" t="s">
        <v>2255</v>
      </c>
      <c r="L3567" s="28" t="s">
        <v>24209</v>
      </c>
    </row>
    <row r="3568" spans="1:12" x14ac:dyDescent="0.3">
      <c r="A3568">
        <v>511284</v>
      </c>
      <c r="B3568" t="s">
        <v>681</v>
      </c>
      <c r="C3568" t="s">
        <v>47</v>
      </c>
      <c r="D3568" t="s">
        <v>48</v>
      </c>
      <c r="E3568">
        <v>6566</v>
      </c>
      <c r="F3568">
        <v>28980</v>
      </c>
      <c r="G3568">
        <v>6566</v>
      </c>
      <c r="H3568" t="s">
        <v>24177</v>
      </c>
      <c r="I3568" t="s">
        <v>57</v>
      </c>
      <c r="J3568" t="s">
        <v>2255</v>
      </c>
      <c r="K3568" t="s">
        <v>2255</v>
      </c>
      <c r="L3568" s="28" t="s">
        <v>24209</v>
      </c>
    </row>
    <row r="3569" spans="1:12" x14ac:dyDescent="0.3">
      <c r="A3569">
        <v>511284</v>
      </c>
      <c r="B3569" t="s">
        <v>681</v>
      </c>
      <c r="C3569" t="s">
        <v>47</v>
      </c>
      <c r="D3569" t="s">
        <v>48</v>
      </c>
      <c r="E3569">
        <v>6566</v>
      </c>
      <c r="F3569">
        <v>29960</v>
      </c>
      <c r="G3569">
        <v>6566</v>
      </c>
      <c r="H3569" t="s">
        <v>24177</v>
      </c>
      <c r="I3569" t="s">
        <v>57</v>
      </c>
      <c r="J3569" t="s">
        <v>2255</v>
      </c>
      <c r="K3569" t="s">
        <v>2255</v>
      </c>
      <c r="L3569" s="28" t="s">
        <v>24209</v>
      </c>
    </row>
    <row r="3570" spans="1:12" x14ac:dyDescent="0.3">
      <c r="A3570">
        <v>511287</v>
      </c>
      <c r="B3570" t="s">
        <v>682</v>
      </c>
      <c r="C3570" t="s">
        <v>47</v>
      </c>
      <c r="D3570" t="s">
        <v>48</v>
      </c>
      <c r="E3570">
        <v>6566</v>
      </c>
      <c r="F3570">
        <v>38100</v>
      </c>
      <c r="G3570">
        <v>6566</v>
      </c>
      <c r="H3570" t="s">
        <v>24177</v>
      </c>
      <c r="I3570" t="s">
        <v>57</v>
      </c>
      <c r="J3570" t="s">
        <v>2255</v>
      </c>
      <c r="K3570" t="s">
        <v>2255</v>
      </c>
      <c r="L3570" s="28" t="s">
        <v>24209</v>
      </c>
    </row>
    <row r="3571" spans="1:12" x14ac:dyDescent="0.3">
      <c r="A3571">
        <v>511287</v>
      </c>
      <c r="B3571" t="s">
        <v>682</v>
      </c>
      <c r="C3571" t="s">
        <v>47</v>
      </c>
      <c r="D3571" t="s">
        <v>48</v>
      </c>
      <c r="E3571">
        <v>6566</v>
      </c>
      <c r="F3571">
        <v>50800</v>
      </c>
      <c r="G3571">
        <v>6566</v>
      </c>
      <c r="H3571" t="s">
        <v>24177</v>
      </c>
      <c r="I3571" t="s">
        <v>57</v>
      </c>
      <c r="J3571" t="s">
        <v>2255</v>
      </c>
      <c r="K3571" t="s">
        <v>2255</v>
      </c>
      <c r="L3571" s="28" t="s">
        <v>24209</v>
      </c>
    </row>
    <row r="3572" spans="1:12" x14ac:dyDescent="0.3">
      <c r="A3572">
        <v>511287</v>
      </c>
      <c r="B3572" t="s">
        <v>682</v>
      </c>
      <c r="C3572" t="s">
        <v>47</v>
      </c>
      <c r="D3572" t="s">
        <v>48</v>
      </c>
      <c r="E3572">
        <v>6566</v>
      </c>
      <c r="F3572">
        <v>14440</v>
      </c>
      <c r="G3572">
        <v>6566</v>
      </c>
      <c r="H3572" t="s">
        <v>24177</v>
      </c>
      <c r="I3572" t="s">
        <v>57</v>
      </c>
      <c r="J3572" t="s">
        <v>2255</v>
      </c>
      <c r="K3572" t="s">
        <v>2255</v>
      </c>
      <c r="L3572" s="28" t="s">
        <v>24209</v>
      </c>
    </row>
    <row r="3573" spans="1:12" x14ac:dyDescent="0.3">
      <c r="A3573">
        <v>511287</v>
      </c>
      <c r="B3573" t="s">
        <v>682</v>
      </c>
      <c r="C3573" t="s">
        <v>47</v>
      </c>
      <c r="D3573" t="s">
        <v>48</v>
      </c>
      <c r="E3573">
        <v>6566</v>
      </c>
      <c r="F3573">
        <v>38100</v>
      </c>
      <c r="G3573">
        <v>6566</v>
      </c>
      <c r="H3573" t="s">
        <v>24177</v>
      </c>
      <c r="I3573" t="s">
        <v>57</v>
      </c>
      <c r="J3573" t="s">
        <v>2255</v>
      </c>
      <c r="K3573" t="s">
        <v>2255</v>
      </c>
      <c r="L3573" s="28" t="s">
        <v>24209</v>
      </c>
    </row>
    <row r="3574" spans="1:12" x14ac:dyDescent="0.3">
      <c r="A3574">
        <v>511287</v>
      </c>
      <c r="B3574" t="s">
        <v>682</v>
      </c>
      <c r="C3574" t="s">
        <v>63</v>
      </c>
      <c r="D3574" t="s">
        <v>64</v>
      </c>
      <c r="E3574">
        <v>6566</v>
      </c>
      <c r="F3574">
        <v>50000</v>
      </c>
      <c r="G3574">
        <v>6566</v>
      </c>
      <c r="H3574" t="s">
        <v>24177</v>
      </c>
      <c r="I3574" t="s">
        <v>57</v>
      </c>
      <c r="J3574" t="s">
        <v>2255</v>
      </c>
      <c r="K3574" t="s">
        <v>2255</v>
      </c>
      <c r="L3574" s="28" t="s">
        <v>2317</v>
      </c>
    </row>
    <row r="3575" spans="1:12" x14ac:dyDescent="0.3">
      <c r="A3575">
        <v>511287</v>
      </c>
      <c r="B3575" t="s">
        <v>682</v>
      </c>
      <c r="C3575" t="s">
        <v>69</v>
      </c>
      <c r="D3575" t="s">
        <v>70</v>
      </c>
      <c r="E3575">
        <v>6566</v>
      </c>
      <c r="F3575">
        <v>1210.44</v>
      </c>
      <c r="G3575">
        <v>6364</v>
      </c>
      <c r="H3575" t="s">
        <v>24178</v>
      </c>
      <c r="I3575" t="s">
        <v>58</v>
      </c>
      <c r="J3575" t="s">
        <v>2256</v>
      </c>
      <c r="K3575" t="s">
        <v>2256</v>
      </c>
      <c r="L3575" s="28" t="s">
        <v>2317</v>
      </c>
    </row>
    <row r="3576" spans="1:12" x14ac:dyDescent="0.3">
      <c r="A3576">
        <v>511287</v>
      </c>
      <c r="B3576" t="s">
        <v>682</v>
      </c>
      <c r="C3576" t="s">
        <v>69</v>
      </c>
      <c r="D3576" t="s">
        <v>70</v>
      </c>
      <c r="E3576">
        <v>6566</v>
      </c>
      <c r="F3576">
        <v>13375</v>
      </c>
      <c r="G3576">
        <v>6364</v>
      </c>
      <c r="H3576" t="s">
        <v>24178</v>
      </c>
      <c r="I3576" t="s">
        <v>58</v>
      </c>
      <c r="J3576" t="s">
        <v>2256</v>
      </c>
      <c r="K3576" t="s">
        <v>2256</v>
      </c>
      <c r="L3576" s="28" t="s">
        <v>2317</v>
      </c>
    </row>
    <row r="3577" spans="1:12" x14ac:dyDescent="0.3">
      <c r="A3577">
        <v>511287</v>
      </c>
      <c r="B3577" t="s">
        <v>682</v>
      </c>
      <c r="C3577" t="s">
        <v>69</v>
      </c>
      <c r="D3577" t="s">
        <v>70</v>
      </c>
      <c r="E3577">
        <v>6566</v>
      </c>
      <c r="F3577">
        <v>12840</v>
      </c>
      <c r="G3577">
        <v>6465</v>
      </c>
      <c r="H3577" t="s">
        <v>24178</v>
      </c>
      <c r="I3577" t="s">
        <v>58</v>
      </c>
      <c r="J3577" t="s">
        <v>2256</v>
      </c>
      <c r="K3577" t="s">
        <v>2256</v>
      </c>
      <c r="L3577" s="28" t="s">
        <v>2317</v>
      </c>
    </row>
    <row r="3578" spans="1:12" x14ac:dyDescent="0.3">
      <c r="A3578">
        <v>511287</v>
      </c>
      <c r="B3578" t="s">
        <v>682</v>
      </c>
      <c r="C3578" t="s">
        <v>69</v>
      </c>
      <c r="D3578" t="s">
        <v>70</v>
      </c>
      <c r="E3578">
        <v>6566</v>
      </c>
      <c r="F3578">
        <v>1743.03</v>
      </c>
      <c r="G3578">
        <v>6465</v>
      </c>
      <c r="H3578" t="s">
        <v>24178</v>
      </c>
      <c r="I3578" t="s">
        <v>58</v>
      </c>
      <c r="J3578" t="s">
        <v>2256</v>
      </c>
      <c r="K3578" t="s">
        <v>2256</v>
      </c>
      <c r="L3578" s="28" t="s">
        <v>2317</v>
      </c>
    </row>
    <row r="3579" spans="1:12" x14ac:dyDescent="0.3">
      <c r="A3579">
        <v>511288</v>
      </c>
      <c r="B3579" t="s">
        <v>683</v>
      </c>
      <c r="C3579" t="s">
        <v>71</v>
      </c>
      <c r="D3579" t="s">
        <v>72</v>
      </c>
      <c r="E3579">
        <v>6566</v>
      </c>
      <c r="F3579">
        <v>5075</v>
      </c>
      <c r="G3579">
        <v>6566</v>
      </c>
      <c r="H3579" t="s">
        <v>24177</v>
      </c>
      <c r="I3579" t="s">
        <v>57</v>
      </c>
      <c r="J3579" t="s">
        <v>2255</v>
      </c>
      <c r="K3579" t="s">
        <v>2255</v>
      </c>
      <c r="L3579" s="28" t="s">
        <v>2317</v>
      </c>
    </row>
    <row r="3580" spans="1:12" x14ac:dyDescent="0.3">
      <c r="A3580">
        <v>511288</v>
      </c>
      <c r="B3580" t="s">
        <v>683</v>
      </c>
      <c r="C3580" t="s">
        <v>71</v>
      </c>
      <c r="D3580" t="s">
        <v>72</v>
      </c>
      <c r="E3580">
        <v>6566</v>
      </c>
      <c r="F3580">
        <v>377</v>
      </c>
      <c r="G3580">
        <v>6566</v>
      </c>
      <c r="H3580" t="s">
        <v>24177</v>
      </c>
      <c r="I3580" t="s">
        <v>57</v>
      </c>
      <c r="J3580" t="s">
        <v>2255</v>
      </c>
      <c r="K3580" t="s">
        <v>2255</v>
      </c>
      <c r="L3580" s="28" t="s">
        <v>2317</v>
      </c>
    </row>
    <row r="3581" spans="1:12" x14ac:dyDescent="0.3">
      <c r="A3581">
        <v>511288</v>
      </c>
      <c r="B3581" t="s">
        <v>683</v>
      </c>
      <c r="C3581" t="s">
        <v>71</v>
      </c>
      <c r="D3581" t="s">
        <v>72</v>
      </c>
      <c r="E3581">
        <v>6566</v>
      </c>
      <c r="F3581">
        <v>364</v>
      </c>
      <c r="G3581">
        <v>6566</v>
      </c>
      <c r="H3581" t="s">
        <v>24177</v>
      </c>
      <c r="I3581" t="s">
        <v>57</v>
      </c>
      <c r="J3581" t="s">
        <v>2255</v>
      </c>
      <c r="K3581" t="s">
        <v>2255</v>
      </c>
      <c r="L3581" s="28" t="s">
        <v>2317</v>
      </c>
    </row>
    <row r="3582" spans="1:12" x14ac:dyDescent="0.3">
      <c r="A3582">
        <v>511288</v>
      </c>
      <c r="B3582" t="s">
        <v>683</v>
      </c>
      <c r="C3582" t="s">
        <v>71</v>
      </c>
      <c r="D3582" t="s">
        <v>72</v>
      </c>
      <c r="E3582">
        <v>6566</v>
      </c>
      <c r="F3582">
        <v>4900</v>
      </c>
      <c r="G3582">
        <v>6566</v>
      </c>
      <c r="H3582" t="s">
        <v>24177</v>
      </c>
      <c r="I3582" t="s">
        <v>57</v>
      </c>
      <c r="J3582" t="s">
        <v>2255</v>
      </c>
      <c r="K3582" t="s">
        <v>2255</v>
      </c>
      <c r="L3582" s="28" t="s">
        <v>2317</v>
      </c>
    </row>
    <row r="3583" spans="1:12" x14ac:dyDescent="0.3">
      <c r="A3583">
        <v>511288</v>
      </c>
      <c r="B3583" t="s">
        <v>683</v>
      </c>
      <c r="C3583" t="s">
        <v>45</v>
      </c>
      <c r="D3583" t="s">
        <v>46</v>
      </c>
      <c r="E3583">
        <v>6566</v>
      </c>
      <c r="F3583">
        <v>3960</v>
      </c>
      <c r="G3583">
        <v>6566</v>
      </c>
      <c r="H3583" t="s">
        <v>24177</v>
      </c>
      <c r="I3583" t="s">
        <v>57</v>
      </c>
      <c r="J3583" t="s">
        <v>2255</v>
      </c>
      <c r="K3583" t="s">
        <v>2255</v>
      </c>
      <c r="L3583" s="28" t="s">
        <v>24209</v>
      </c>
    </row>
    <row r="3584" spans="1:12" x14ac:dyDescent="0.3">
      <c r="A3584">
        <v>511288</v>
      </c>
      <c r="B3584" t="s">
        <v>683</v>
      </c>
      <c r="C3584" t="s">
        <v>45</v>
      </c>
      <c r="D3584" t="s">
        <v>46</v>
      </c>
      <c r="E3584">
        <v>6566</v>
      </c>
      <c r="F3584">
        <v>4020</v>
      </c>
      <c r="G3584">
        <v>6566</v>
      </c>
      <c r="H3584" t="s">
        <v>24177</v>
      </c>
      <c r="I3584" t="s">
        <v>57</v>
      </c>
      <c r="J3584" t="s">
        <v>2255</v>
      </c>
      <c r="K3584" t="s">
        <v>2255</v>
      </c>
      <c r="L3584" s="28" t="s">
        <v>24209</v>
      </c>
    </row>
    <row r="3585" spans="1:12" x14ac:dyDescent="0.3">
      <c r="A3585">
        <v>511288</v>
      </c>
      <c r="B3585" t="s">
        <v>683</v>
      </c>
      <c r="C3585" t="s">
        <v>45</v>
      </c>
      <c r="D3585" t="s">
        <v>46</v>
      </c>
      <c r="E3585">
        <v>6566</v>
      </c>
      <c r="F3585">
        <v>1880</v>
      </c>
      <c r="G3585">
        <v>6566</v>
      </c>
      <c r="H3585" t="s">
        <v>24177</v>
      </c>
      <c r="I3585" t="s">
        <v>57</v>
      </c>
      <c r="J3585" t="s">
        <v>2255</v>
      </c>
      <c r="K3585" t="s">
        <v>2255</v>
      </c>
      <c r="L3585" s="28" t="s">
        <v>24209</v>
      </c>
    </row>
    <row r="3586" spans="1:12" x14ac:dyDescent="0.3">
      <c r="A3586">
        <v>511288</v>
      </c>
      <c r="B3586" t="s">
        <v>683</v>
      </c>
      <c r="C3586" t="s">
        <v>45</v>
      </c>
      <c r="D3586" t="s">
        <v>46</v>
      </c>
      <c r="E3586">
        <v>6566</v>
      </c>
      <c r="F3586">
        <v>1954</v>
      </c>
      <c r="G3586">
        <v>6566</v>
      </c>
      <c r="H3586" t="s">
        <v>24177</v>
      </c>
      <c r="I3586" t="s">
        <v>57</v>
      </c>
      <c r="J3586" t="s">
        <v>2255</v>
      </c>
      <c r="K3586" t="s">
        <v>2255</v>
      </c>
      <c r="L3586" s="28" t="s">
        <v>24209</v>
      </c>
    </row>
    <row r="3587" spans="1:12" x14ac:dyDescent="0.3">
      <c r="A3587">
        <v>511288</v>
      </c>
      <c r="B3587" t="s">
        <v>683</v>
      </c>
      <c r="C3587" t="s">
        <v>47</v>
      </c>
      <c r="D3587" t="s">
        <v>48</v>
      </c>
      <c r="E3587">
        <v>6566</v>
      </c>
      <c r="F3587">
        <v>112590</v>
      </c>
      <c r="G3587">
        <v>6566</v>
      </c>
      <c r="H3587" t="s">
        <v>24177</v>
      </c>
      <c r="I3587" t="s">
        <v>57</v>
      </c>
      <c r="J3587" t="s">
        <v>2255</v>
      </c>
      <c r="K3587" t="s">
        <v>2255</v>
      </c>
      <c r="L3587" s="28" t="s">
        <v>24209</v>
      </c>
    </row>
    <row r="3588" spans="1:12" x14ac:dyDescent="0.3">
      <c r="A3588">
        <v>511288</v>
      </c>
      <c r="B3588" t="s">
        <v>683</v>
      </c>
      <c r="C3588" t="s">
        <v>47</v>
      </c>
      <c r="D3588" t="s">
        <v>48</v>
      </c>
      <c r="E3588">
        <v>6566</v>
      </c>
      <c r="F3588">
        <v>4332</v>
      </c>
      <c r="G3588">
        <v>6566</v>
      </c>
      <c r="H3588" t="s">
        <v>24177</v>
      </c>
      <c r="I3588" t="s">
        <v>57</v>
      </c>
      <c r="J3588" t="s">
        <v>2255</v>
      </c>
      <c r="K3588" t="s">
        <v>2255</v>
      </c>
      <c r="L3588" s="28" t="s">
        <v>24209</v>
      </c>
    </row>
    <row r="3589" spans="1:12" x14ac:dyDescent="0.3">
      <c r="A3589">
        <v>511288</v>
      </c>
      <c r="B3589" t="s">
        <v>683</v>
      </c>
      <c r="C3589" t="s">
        <v>47</v>
      </c>
      <c r="D3589" t="s">
        <v>48</v>
      </c>
      <c r="E3589">
        <v>6566</v>
      </c>
      <c r="F3589">
        <v>12510</v>
      </c>
      <c r="G3589">
        <v>6566</v>
      </c>
      <c r="H3589" t="s">
        <v>24177</v>
      </c>
      <c r="I3589" t="s">
        <v>57</v>
      </c>
      <c r="J3589" t="s">
        <v>2255</v>
      </c>
      <c r="K3589" t="s">
        <v>2255</v>
      </c>
      <c r="L3589" s="28" t="s">
        <v>24209</v>
      </c>
    </row>
    <row r="3590" spans="1:12" x14ac:dyDescent="0.3">
      <c r="A3590">
        <v>511288</v>
      </c>
      <c r="B3590" t="s">
        <v>683</v>
      </c>
      <c r="C3590" t="s">
        <v>47</v>
      </c>
      <c r="D3590" t="s">
        <v>48</v>
      </c>
      <c r="E3590">
        <v>6566</v>
      </c>
      <c r="F3590">
        <v>26300</v>
      </c>
      <c r="G3590">
        <v>6566</v>
      </c>
      <c r="H3590" t="s">
        <v>24177</v>
      </c>
      <c r="I3590" t="s">
        <v>57</v>
      </c>
      <c r="J3590" t="s">
        <v>2255</v>
      </c>
      <c r="K3590" t="s">
        <v>2255</v>
      </c>
      <c r="L3590" s="28" t="s">
        <v>24209</v>
      </c>
    </row>
    <row r="3591" spans="1:12" x14ac:dyDescent="0.3">
      <c r="A3591">
        <v>511288</v>
      </c>
      <c r="B3591" t="s">
        <v>683</v>
      </c>
      <c r="C3591" t="s">
        <v>47</v>
      </c>
      <c r="D3591" t="s">
        <v>48</v>
      </c>
      <c r="E3591">
        <v>6566</v>
      </c>
      <c r="F3591">
        <v>6350</v>
      </c>
      <c r="G3591">
        <v>6566</v>
      </c>
      <c r="H3591" t="s">
        <v>24177</v>
      </c>
      <c r="I3591" t="s">
        <v>57</v>
      </c>
      <c r="J3591" t="s">
        <v>2255</v>
      </c>
      <c r="K3591" t="s">
        <v>2255</v>
      </c>
      <c r="L3591" s="28" t="s">
        <v>24209</v>
      </c>
    </row>
    <row r="3592" spans="1:12" x14ac:dyDescent="0.3">
      <c r="A3592">
        <v>511288</v>
      </c>
      <c r="B3592" t="s">
        <v>683</v>
      </c>
      <c r="C3592" t="s">
        <v>47</v>
      </c>
      <c r="D3592" t="s">
        <v>48</v>
      </c>
      <c r="E3592">
        <v>6566</v>
      </c>
      <c r="F3592">
        <v>8280</v>
      </c>
      <c r="G3592">
        <v>6566</v>
      </c>
      <c r="H3592" t="s">
        <v>24177</v>
      </c>
      <c r="I3592" t="s">
        <v>57</v>
      </c>
      <c r="J3592" t="s">
        <v>2255</v>
      </c>
      <c r="K3592" t="s">
        <v>2255</v>
      </c>
      <c r="L3592" s="28" t="s">
        <v>24209</v>
      </c>
    </row>
    <row r="3593" spans="1:12" x14ac:dyDescent="0.3">
      <c r="A3593">
        <v>511293</v>
      </c>
      <c r="B3593" t="s">
        <v>684</v>
      </c>
      <c r="C3593" t="s">
        <v>47</v>
      </c>
      <c r="D3593" t="s">
        <v>48</v>
      </c>
      <c r="E3593">
        <v>6566</v>
      </c>
      <c r="F3593">
        <v>28880</v>
      </c>
      <c r="G3593">
        <v>6566</v>
      </c>
      <c r="H3593" t="s">
        <v>24177</v>
      </c>
      <c r="I3593" t="s">
        <v>57</v>
      </c>
      <c r="J3593" t="s">
        <v>2255</v>
      </c>
      <c r="K3593" t="s">
        <v>2255</v>
      </c>
      <c r="L3593" s="28" t="s">
        <v>24209</v>
      </c>
    </row>
    <row r="3594" spans="1:12" x14ac:dyDescent="0.3">
      <c r="A3594">
        <v>511294</v>
      </c>
      <c r="B3594" t="s">
        <v>685</v>
      </c>
      <c r="C3594" t="s">
        <v>45</v>
      </c>
      <c r="D3594" t="s">
        <v>46</v>
      </c>
      <c r="E3594">
        <v>6566</v>
      </c>
      <c r="F3594">
        <v>1340</v>
      </c>
      <c r="G3594">
        <v>6566</v>
      </c>
      <c r="H3594" t="s">
        <v>24177</v>
      </c>
      <c r="I3594" t="s">
        <v>57</v>
      </c>
      <c r="J3594" t="s">
        <v>2255</v>
      </c>
      <c r="K3594" t="s">
        <v>2255</v>
      </c>
      <c r="L3594" s="28" t="s">
        <v>24209</v>
      </c>
    </row>
    <row r="3595" spans="1:12" x14ac:dyDescent="0.3">
      <c r="A3595">
        <v>511294</v>
      </c>
      <c r="B3595" t="s">
        <v>685</v>
      </c>
      <c r="C3595" t="s">
        <v>45</v>
      </c>
      <c r="D3595" t="s">
        <v>46</v>
      </c>
      <c r="E3595">
        <v>6566</v>
      </c>
      <c r="F3595">
        <v>1954</v>
      </c>
      <c r="G3595">
        <v>6566</v>
      </c>
      <c r="H3595" t="s">
        <v>24177</v>
      </c>
      <c r="I3595" t="s">
        <v>57</v>
      </c>
      <c r="J3595" t="s">
        <v>2255</v>
      </c>
      <c r="K3595" t="s">
        <v>2255</v>
      </c>
      <c r="L3595" s="28" t="s">
        <v>24209</v>
      </c>
    </row>
    <row r="3596" spans="1:12" x14ac:dyDescent="0.3">
      <c r="A3596">
        <v>511294</v>
      </c>
      <c r="B3596" t="s">
        <v>685</v>
      </c>
      <c r="C3596" t="s">
        <v>45</v>
      </c>
      <c r="D3596" t="s">
        <v>46</v>
      </c>
      <c r="E3596">
        <v>6566</v>
      </c>
      <c r="F3596">
        <v>2640</v>
      </c>
      <c r="G3596">
        <v>6566</v>
      </c>
      <c r="H3596" t="s">
        <v>24177</v>
      </c>
      <c r="I3596" t="s">
        <v>57</v>
      </c>
      <c r="J3596" t="s">
        <v>2255</v>
      </c>
      <c r="K3596" t="s">
        <v>2255</v>
      </c>
      <c r="L3596" s="28" t="s">
        <v>24209</v>
      </c>
    </row>
    <row r="3597" spans="1:12" x14ac:dyDescent="0.3">
      <c r="A3597">
        <v>511294</v>
      </c>
      <c r="B3597" t="s">
        <v>685</v>
      </c>
      <c r="C3597" t="s">
        <v>47</v>
      </c>
      <c r="D3597" t="s">
        <v>48</v>
      </c>
      <c r="E3597">
        <v>6566</v>
      </c>
      <c r="F3597">
        <v>16560</v>
      </c>
      <c r="G3597">
        <v>6566</v>
      </c>
      <c r="H3597" t="s">
        <v>24177</v>
      </c>
      <c r="I3597" t="s">
        <v>57</v>
      </c>
      <c r="J3597" t="s">
        <v>2255</v>
      </c>
      <c r="K3597" t="s">
        <v>2255</v>
      </c>
      <c r="L3597" s="28" t="s">
        <v>24209</v>
      </c>
    </row>
    <row r="3598" spans="1:12" x14ac:dyDescent="0.3">
      <c r="A3598">
        <v>511294</v>
      </c>
      <c r="B3598" t="s">
        <v>685</v>
      </c>
      <c r="C3598" t="s">
        <v>47</v>
      </c>
      <c r="D3598" t="s">
        <v>48</v>
      </c>
      <c r="E3598">
        <v>6566</v>
      </c>
      <c r="F3598">
        <v>28880</v>
      </c>
      <c r="G3598">
        <v>6566</v>
      </c>
      <c r="H3598" t="s">
        <v>24177</v>
      </c>
      <c r="I3598" t="s">
        <v>57</v>
      </c>
      <c r="J3598" t="s">
        <v>2255</v>
      </c>
      <c r="K3598" t="s">
        <v>2255</v>
      </c>
      <c r="L3598" s="28" t="s">
        <v>24209</v>
      </c>
    </row>
    <row r="3599" spans="1:12" x14ac:dyDescent="0.3">
      <c r="A3599">
        <v>511294</v>
      </c>
      <c r="B3599" t="s">
        <v>685</v>
      </c>
      <c r="C3599" t="s">
        <v>47</v>
      </c>
      <c r="D3599" t="s">
        <v>48</v>
      </c>
      <c r="E3599">
        <v>6566</v>
      </c>
      <c r="F3599">
        <v>19725</v>
      </c>
      <c r="G3599">
        <v>6566</v>
      </c>
      <c r="H3599" t="s">
        <v>24177</v>
      </c>
      <c r="I3599" t="s">
        <v>57</v>
      </c>
      <c r="J3599" t="s">
        <v>2255</v>
      </c>
      <c r="K3599" t="s">
        <v>2255</v>
      </c>
      <c r="L3599" s="28" t="s">
        <v>24209</v>
      </c>
    </row>
    <row r="3600" spans="1:12" x14ac:dyDescent="0.3">
      <c r="A3600">
        <v>511303</v>
      </c>
      <c r="B3600" t="s">
        <v>686</v>
      </c>
      <c r="C3600" t="s">
        <v>45</v>
      </c>
      <c r="D3600" t="s">
        <v>46</v>
      </c>
      <c r="E3600">
        <v>6566</v>
      </c>
      <c r="F3600">
        <v>2931</v>
      </c>
      <c r="G3600">
        <v>6566</v>
      </c>
      <c r="H3600" t="s">
        <v>24177</v>
      </c>
      <c r="I3600" t="s">
        <v>57</v>
      </c>
      <c r="J3600" t="s">
        <v>2255</v>
      </c>
      <c r="K3600" t="s">
        <v>2255</v>
      </c>
      <c r="L3600" s="28" t="s">
        <v>24209</v>
      </c>
    </row>
    <row r="3601" spans="1:12" x14ac:dyDescent="0.3">
      <c r="A3601">
        <v>511303</v>
      </c>
      <c r="B3601" t="s">
        <v>686</v>
      </c>
      <c r="C3601" t="s">
        <v>45</v>
      </c>
      <c r="D3601" t="s">
        <v>46</v>
      </c>
      <c r="E3601">
        <v>6566</v>
      </c>
      <c r="F3601">
        <v>1340</v>
      </c>
      <c r="G3601">
        <v>6566</v>
      </c>
      <c r="H3601" t="s">
        <v>24177</v>
      </c>
      <c r="I3601" t="s">
        <v>57</v>
      </c>
      <c r="J3601" t="s">
        <v>2255</v>
      </c>
      <c r="K3601" t="s">
        <v>2255</v>
      </c>
      <c r="L3601" s="28" t="s">
        <v>24209</v>
      </c>
    </row>
    <row r="3602" spans="1:12" x14ac:dyDescent="0.3">
      <c r="A3602">
        <v>511303</v>
      </c>
      <c r="B3602" t="s">
        <v>686</v>
      </c>
      <c r="C3602" t="s">
        <v>47</v>
      </c>
      <c r="D3602" t="s">
        <v>48</v>
      </c>
      <c r="E3602">
        <v>6566</v>
      </c>
      <c r="F3602">
        <v>42800</v>
      </c>
      <c r="G3602">
        <v>6566</v>
      </c>
      <c r="H3602" t="s">
        <v>24177</v>
      </c>
      <c r="I3602" t="s">
        <v>57</v>
      </c>
      <c r="J3602" t="s">
        <v>2255</v>
      </c>
      <c r="K3602" t="s">
        <v>2255</v>
      </c>
      <c r="L3602" s="28" t="s">
        <v>24209</v>
      </c>
    </row>
    <row r="3603" spans="1:12" x14ac:dyDescent="0.3">
      <c r="A3603">
        <v>511303</v>
      </c>
      <c r="B3603" t="s">
        <v>686</v>
      </c>
      <c r="C3603" t="s">
        <v>47</v>
      </c>
      <c r="D3603" t="s">
        <v>48</v>
      </c>
      <c r="E3603">
        <v>6566</v>
      </c>
      <c r="F3603">
        <v>8280</v>
      </c>
      <c r="G3603">
        <v>6566</v>
      </c>
      <c r="H3603" t="s">
        <v>24177</v>
      </c>
      <c r="I3603" t="s">
        <v>57</v>
      </c>
      <c r="J3603" t="s">
        <v>2255</v>
      </c>
      <c r="K3603" t="s">
        <v>2255</v>
      </c>
      <c r="L3603" s="28" t="s">
        <v>24209</v>
      </c>
    </row>
    <row r="3604" spans="1:12" x14ac:dyDescent="0.3">
      <c r="A3604">
        <v>511303</v>
      </c>
      <c r="B3604" t="s">
        <v>686</v>
      </c>
      <c r="C3604" t="s">
        <v>61</v>
      </c>
      <c r="D3604" t="s">
        <v>62</v>
      </c>
      <c r="E3604">
        <v>6566</v>
      </c>
      <c r="F3604">
        <v>13333.34</v>
      </c>
      <c r="G3604">
        <v>6364</v>
      </c>
      <c r="H3604" t="s">
        <v>24178</v>
      </c>
      <c r="I3604" t="s">
        <v>58</v>
      </c>
      <c r="J3604" t="s">
        <v>2256</v>
      </c>
      <c r="K3604" t="s">
        <v>2256</v>
      </c>
      <c r="L3604" s="28" t="s">
        <v>2317</v>
      </c>
    </row>
    <row r="3605" spans="1:12" x14ac:dyDescent="0.3">
      <c r="A3605">
        <v>511303</v>
      </c>
      <c r="B3605" t="s">
        <v>686</v>
      </c>
      <c r="C3605" t="s">
        <v>61</v>
      </c>
      <c r="D3605" t="s">
        <v>62</v>
      </c>
      <c r="E3605">
        <v>6566</v>
      </c>
      <c r="F3605">
        <v>603.33000000000004</v>
      </c>
      <c r="G3605">
        <v>6364</v>
      </c>
      <c r="H3605" t="s">
        <v>24178</v>
      </c>
      <c r="I3605" t="s">
        <v>58</v>
      </c>
      <c r="J3605" t="s">
        <v>2256</v>
      </c>
      <c r="K3605" t="s">
        <v>2256</v>
      </c>
      <c r="L3605" s="28" t="s">
        <v>2317</v>
      </c>
    </row>
    <row r="3606" spans="1:12" x14ac:dyDescent="0.3">
      <c r="A3606">
        <v>511303</v>
      </c>
      <c r="B3606" t="s">
        <v>686</v>
      </c>
      <c r="C3606" t="s">
        <v>69</v>
      </c>
      <c r="D3606" t="s">
        <v>70</v>
      </c>
      <c r="E3606">
        <v>6566</v>
      </c>
      <c r="F3606">
        <v>1743.03</v>
      </c>
      <c r="G3606">
        <v>6465</v>
      </c>
      <c r="H3606" t="s">
        <v>24178</v>
      </c>
      <c r="I3606" t="s">
        <v>58</v>
      </c>
      <c r="J3606" t="s">
        <v>2256</v>
      </c>
      <c r="K3606" t="s">
        <v>2256</v>
      </c>
      <c r="L3606" s="28" t="s">
        <v>2317</v>
      </c>
    </row>
    <row r="3607" spans="1:12" x14ac:dyDescent="0.3">
      <c r="A3607">
        <v>511303</v>
      </c>
      <c r="B3607" t="s">
        <v>686</v>
      </c>
      <c r="C3607" t="s">
        <v>69</v>
      </c>
      <c r="D3607" t="s">
        <v>70</v>
      </c>
      <c r="E3607">
        <v>6566</v>
      </c>
      <c r="F3607">
        <v>12840</v>
      </c>
      <c r="G3607">
        <v>6465</v>
      </c>
      <c r="H3607" t="s">
        <v>24178</v>
      </c>
      <c r="I3607" t="s">
        <v>58</v>
      </c>
      <c r="J3607" t="s">
        <v>2256</v>
      </c>
      <c r="K3607" t="s">
        <v>2256</v>
      </c>
      <c r="L3607" s="28" t="s">
        <v>2317</v>
      </c>
    </row>
    <row r="3608" spans="1:12" x14ac:dyDescent="0.3">
      <c r="A3608">
        <v>511304</v>
      </c>
      <c r="B3608" t="s">
        <v>687</v>
      </c>
      <c r="C3608" t="s">
        <v>47</v>
      </c>
      <c r="D3608" t="s">
        <v>48</v>
      </c>
      <c r="E3608">
        <v>6566</v>
      </c>
      <c r="F3608">
        <v>25400</v>
      </c>
      <c r="G3608">
        <v>6566</v>
      </c>
      <c r="H3608" t="s">
        <v>24177</v>
      </c>
      <c r="I3608" t="s">
        <v>57</v>
      </c>
      <c r="J3608" t="s">
        <v>2255</v>
      </c>
      <c r="K3608" t="s">
        <v>2255</v>
      </c>
      <c r="L3608" s="28" t="s">
        <v>24209</v>
      </c>
    </row>
    <row r="3609" spans="1:12" x14ac:dyDescent="0.3">
      <c r="A3609">
        <v>511304</v>
      </c>
      <c r="B3609" t="s">
        <v>687</v>
      </c>
      <c r="C3609" t="s">
        <v>47</v>
      </c>
      <c r="D3609" t="s">
        <v>48</v>
      </c>
      <c r="E3609">
        <v>6566</v>
      </c>
      <c r="F3609">
        <v>12700</v>
      </c>
      <c r="G3609">
        <v>6566</v>
      </c>
      <c r="H3609" t="s">
        <v>24177</v>
      </c>
      <c r="I3609" t="s">
        <v>57</v>
      </c>
      <c r="J3609" t="s">
        <v>2255</v>
      </c>
      <c r="K3609" t="s">
        <v>2255</v>
      </c>
      <c r="L3609" s="28" t="s">
        <v>24209</v>
      </c>
    </row>
    <row r="3610" spans="1:12" x14ac:dyDescent="0.3">
      <c r="A3610">
        <v>511305</v>
      </c>
      <c r="B3610" t="s">
        <v>688</v>
      </c>
      <c r="C3610" t="s">
        <v>47</v>
      </c>
      <c r="D3610" t="s">
        <v>48</v>
      </c>
      <c r="E3610">
        <v>6566</v>
      </c>
      <c r="F3610">
        <v>35505</v>
      </c>
      <c r="G3610">
        <v>6566</v>
      </c>
      <c r="H3610" t="s">
        <v>24177</v>
      </c>
      <c r="I3610" t="s">
        <v>57</v>
      </c>
      <c r="J3610" t="s">
        <v>2255</v>
      </c>
      <c r="K3610" t="s">
        <v>2255</v>
      </c>
      <c r="L3610" s="28" t="s">
        <v>24209</v>
      </c>
    </row>
    <row r="3611" spans="1:12" x14ac:dyDescent="0.3">
      <c r="A3611">
        <v>511305</v>
      </c>
      <c r="B3611" t="s">
        <v>688</v>
      </c>
      <c r="C3611" t="s">
        <v>47</v>
      </c>
      <c r="D3611" t="s">
        <v>48</v>
      </c>
      <c r="E3611">
        <v>6566</v>
      </c>
      <c r="F3611">
        <v>17771</v>
      </c>
      <c r="G3611">
        <v>6566</v>
      </c>
      <c r="H3611" t="s">
        <v>24177</v>
      </c>
      <c r="I3611" t="s">
        <v>57</v>
      </c>
      <c r="J3611" t="s">
        <v>2255</v>
      </c>
      <c r="K3611" t="s">
        <v>2255</v>
      </c>
      <c r="L3611" s="28" t="s">
        <v>24209</v>
      </c>
    </row>
    <row r="3612" spans="1:12" x14ac:dyDescent="0.3">
      <c r="A3612">
        <v>511305</v>
      </c>
      <c r="B3612" t="s">
        <v>688</v>
      </c>
      <c r="C3612" t="s">
        <v>69</v>
      </c>
      <c r="D3612" t="s">
        <v>70</v>
      </c>
      <c r="E3612">
        <v>6566</v>
      </c>
      <c r="F3612">
        <v>1210.44</v>
      </c>
      <c r="G3612">
        <v>6364</v>
      </c>
      <c r="H3612" t="s">
        <v>24178</v>
      </c>
      <c r="I3612" t="s">
        <v>58</v>
      </c>
      <c r="J3612" t="s">
        <v>2256</v>
      </c>
      <c r="K3612" t="s">
        <v>2256</v>
      </c>
      <c r="L3612" s="28" t="s">
        <v>2317</v>
      </c>
    </row>
    <row r="3613" spans="1:12" x14ac:dyDescent="0.3">
      <c r="A3613">
        <v>511305</v>
      </c>
      <c r="B3613" t="s">
        <v>688</v>
      </c>
      <c r="C3613" t="s">
        <v>69</v>
      </c>
      <c r="D3613" t="s">
        <v>70</v>
      </c>
      <c r="E3613">
        <v>6566</v>
      </c>
      <c r="F3613">
        <v>13375</v>
      </c>
      <c r="G3613">
        <v>6364</v>
      </c>
      <c r="H3613" t="s">
        <v>24178</v>
      </c>
      <c r="I3613" t="s">
        <v>58</v>
      </c>
      <c r="J3613" t="s">
        <v>2256</v>
      </c>
      <c r="K3613" t="s">
        <v>2256</v>
      </c>
      <c r="L3613" s="28" t="s">
        <v>2317</v>
      </c>
    </row>
    <row r="3614" spans="1:12" x14ac:dyDescent="0.3">
      <c r="A3614">
        <v>511307</v>
      </c>
      <c r="B3614" t="s">
        <v>689</v>
      </c>
      <c r="C3614" t="s">
        <v>45</v>
      </c>
      <c r="D3614" t="s">
        <v>46</v>
      </c>
      <c r="E3614">
        <v>6566</v>
      </c>
      <c r="F3614">
        <v>7920</v>
      </c>
      <c r="G3614">
        <v>6566</v>
      </c>
      <c r="H3614" t="s">
        <v>24177</v>
      </c>
      <c r="I3614" t="s">
        <v>57</v>
      </c>
      <c r="J3614" t="s">
        <v>2255</v>
      </c>
      <c r="K3614" t="s">
        <v>2255</v>
      </c>
      <c r="L3614" s="28" t="s">
        <v>24209</v>
      </c>
    </row>
    <row r="3615" spans="1:12" x14ac:dyDescent="0.3">
      <c r="A3615">
        <v>511307</v>
      </c>
      <c r="B3615" t="s">
        <v>689</v>
      </c>
      <c r="C3615" t="s">
        <v>45</v>
      </c>
      <c r="D3615" t="s">
        <v>46</v>
      </c>
      <c r="E3615">
        <v>6566</v>
      </c>
      <c r="F3615">
        <v>5862</v>
      </c>
      <c r="G3615">
        <v>6566</v>
      </c>
      <c r="H3615" t="s">
        <v>24177</v>
      </c>
      <c r="I3615" t="s">
        <v>57</v>
      </c>
      <c r="J3615" t="s">
        <v>2255</v>
      </c>
      <c r="K3615" t="s">
        <v>2255</v>
      </c>
      <c r="L3615" s="28" t="s">
        <v>24209</v>
      </c>
    </row>
    <row r="3616" spans="1:12" x14ac:dyDescent="0.3">
      <c r="A3616">
        <v>511307</v>
      </c>
      <c r="B3616" t="s">
        <v>689</v>
      </c>
      <c r="C3616" t="s">
        <v>45</v>
      </c>
      <c r="D3616" t="s">
        <v>46</v>
      </c>
      <c r="E3616">
        <v>6566</v>
      </c>
      <c r="F3616">
        <v>3350</v>
      </c>
      <c r="G3616">
        <v>6566</v>
      </c>
      <c r="H3616" t="s">
        <v>24177</v>
      </c>
      <c r="I3616" t="s">
        <v>57</v>
      </c>
      <c r="J3616" t="s">
        <v>2255</v>
      </c>
      <c r="K3616" t="s">
        <v>2255</v>
      </c>
      <c r="L3616" s="28" t="s">
        <v>24209</v>
      </c>
    </row>
    <row r="3617" spans="1:12" x14ac:dyDescent="0.3">
      <c r="A3617">
        <v>511307</v>
      </c>
      <c r="B3617" t="s">
        <v>689</v>
      </c>
      <c r="C3617" t="s">
        <v>47</v>
      </c>
      <c r="D3617" t="s">
        <v>48</v>
      </c>
      <c r="E3617">
        <v>6566</v>
      </c>
      <c r="F3617">
        <v>25020</v>
      </c>
      <c r="G3617">
        <v>6566</v>
      </c>
      <c r="H3617" t="s">
        <v>24177</v>
      </c>
      <c r="I3617" t="s">
        <v>57</v>
      </c>
      <c r="J3617" t="s">
        <v>2255</v>
      </c>
      <c r="K3617" t="s">
        <v>2255</v>
      </c>
      <c r="L3617" s="28" t="s">
        <v>24209</v>
      </c>
    </row>
    <row r="3618" spans="1:12" x14ac:dyDescent="0.3">
      <c r="A3618">
        <v>511307</v>
      </c>
      <c r="B3618" t="s">
        <v>689</v>
      </c>
      <c r="C3618" t="s">
        <v>47</v>
      </c>
      <c r="D3618" t="s">
        <v>48</v>
      </c>
      <c r="E3618">
        <v>6566</v>
      </c>
      <c r="F3618">
        <v>10108</v>
      </c>
      <c r="G3618">
        <v>6566</v>
      </c>
      <c r="H3618" t="s">
        <v>24177</v>
      </c>
      <c r="I3618" t="s">
        <v>57</v>
      </c>
      <c r="J3618" t="s">
        <v>2255</v>
      </c>
      <c r="K3618" t="s">
        <v>2255</v>
      </c>
      <c r="L3618" s="28" t="s">
        <v>24209</v>
      </c>
    </row>
    <row r="3619" spans="1:12" x14ac:dyDescent="0.3">
      <c r="A3619">
        <v>511308</v>
      </c>
      <c r="B3619" t="s">
        <v>690</v>
      </c>
      <c r="C3619" t="s">
        <v>45</v>
      </c>
      <c r="D3619" t="s">
        <v>46</v>
      </c>
      <c r="E3619">
        <v>6566</v>
      </c>
      <c r="F3619">
        <v>2775</v>
      </c>
      <c r="G3619">
        <v>6566</v>
      </c>
      <c r="H3619" t="s">
        <v>24177</v>
      </c>
      <c r="I3619" t="s">
        <v>57</v>
      </c>
      <c r="J3619" t="s">
        <v>2255</v>
      </c>
      <c r="K3619" t="s">
        <v>2255</v>
      </c>
      <c r="L3619" s="28" t="s">
        <v>24209</v>
      </c>
    </row>
    <row r="3620" spans="1:12" x14ac:dyDescent="0.3">
      <c r="A3620">
        <v>511308</v>
      </c>
      <c r="B3620" t="s">
        <v>690</v>
      </c>
      <c r="C3620" t="s">
        <v>45</v>
      </c>
      <c r="D3620" t="s">
        <v>46</v>
      </c>
      <c r="E3620">
        <v>6566</v>
      </c>
      <c r="F3620">
        <v>1880</v>
      </c>
      <c r="G3620">
        <v>6566</v>
      </c>
      <c r="H3620" t="s">
        <v>24177</v>
      </c>
      <c r="I3620" t="s">
        <v>57</v>
      </c>
      <c r="J3620" t="s">
        <v>2255</v>
      </c>
      <c r="K3620" t="s">
        <v>2255</v>
      </c>
      <c r="L3620" s="28" t="s">
        <v>24209</v>
      </c>
    </row>
    <row r="3621" spans="1:12" x14ac:dyDescent="0.3">
      <c r="A3621">
        <v>511308</v>
      </c>
      <c r="B3621" t="s">
        <v>690</v>
      </c>
      <c r="C3621" t="s">
        <v>45</v>
      </c>
      <c r="D3621" t="s">
        <v>46</v>
      </c>
      <c r="E3621">
        <v>6566</v>
      </c>
      <c r="F3621">
        <v>670</v>
      </c>
      <c r="G3621">
        <v>6566</v>
      </c>
      <c r="H3621" t="s">
        <v>24177</v>
      </c>
      <c r="I3621" t="s">
        <v>57</v>
      </c>
      <c r="J3621" t="s">
        <v>2255</v>
      </c>
      <c r="K3621" t="s">
        <v>2255</v>
      </c>
      <c r="L3621" s="28" t="s">
        <v>24209</v>
      </c>
    </row>
    <row r="3622" spans="1:12" x14ac:dyDescent="0.3">
      <c r="A3622">
        <v>511308</v>
      </c>
      <c r="B3622" t="s">
        <v>690</v>
      </c>
      <c r="C3622" t="s">
        <v>47</v>
      </c>
      <c r="D3622" t="s">
        <v>48</v>
      </c>
      <c r="E3622">
        <v>6566</v>
      </c>
      <c r="F3622">
        <v>6350</v>
      </c>
      <c r="G3622">
        <v>6566</v>
      </c>
      <c r="H3622" t="s">
        <v>24177</v>
      </c>
      <c r="I3622" t="s">
        <v>57</v>
      </c>
      <c r="J3622" t="s">
        <v>2255</v>
      </c>
      <c r="K3622" t="s">
        <v>2255</v>
      </c>
      <c r="L3622" s="28" t="s">
        <v>24209</v>
      </c>
    </row>
    <row r="3623" spans="1:12" x14ac:dyDescent="0.3">
      <c r="A3623">
        <v>511308</v>
      </c>
      <c r="B3623" t="s">
        <v>690</v>
      </c>
      <c r="C3623" t="s">
        <v>47</v>
      </c>
      <c r="D3623" t="s">
        <v>48</v>
      </c>
      <c r="E3623">
        <v>6566</v>
      </c>
      <c r="F3623">
        <v>24824</v>
      </c>
      <c r="G3623">
        <v>6566</v>
      </c>
      <c r="H3623" t="s">
        <v>24177</v>
      </c>
      <c r="I3623" t="s">
        <v>57</v>
      </c>
      <c r="J3623" t="s">
        <v>2255</v>
      </c>
      <c r="K3623" t="s">
        <v>2255</v>
      </c>
      <c r="L3623" s="28" t="s">
        <v>24209</v>
      </c>
    </row>
    <row r="3624" spans="1:12" x14ac:dyDescent="0.3">
      <c r="A3624">
        <v>511308</v>
      </c>
      <c r="B3624" t="s">
        <v>690</v>
      </c>
      <c r="C3624" t="s">
        <v>47</v>
      </c>
      <c r="D3624" t="s">
        <v>48</v>
      </c>
      <c r="E3624">
        <v>6566</v>
      </c>
      <c r="F3624">
        <v>20700</v>
      </c>
      <c r="G3624">
        <v>6566</v>
      </c>
      <c r="H3624" t="s">
        <v>24177</v>
      </c>
      <c r="I3624" t="s">
        <v>57</v>
      </c>
      <c r="J3624" t="s">
        <v>2255</v>
      </c>
      <c r="K3624" t="s">
        <v>2255</v>
      </c>
      <c r="L3624" s="28" t="s">
        <v>24209</v>
      </c>
    </row>
    <row r="3625" spans="1:12" x14ac:dyDescent="0.3">
      <c r="A3625">
        <v>511308</v>
      </c>
      <c r="B3625" t="s">
        <v>690</v>
      </c>
      <c r="C3625" t="s">
        <v>47</v>
      </c>
      <c r="D3625" t="s">
        <v>48</v>
      </c>
      <c r="E3625">
        <v>6566</v>
      </c>
      <c r="F3625">
        <v>57400</v>
      </c>
      <c r="G3625">
        <v>6566</v>
      </c>
      <c r="H3625" t="s">
        <v>24177</v>
      </c>
      <c r="I3625" t="s">
        <v>57</v>
      </c>
      <c r="J3625" t="s">
        <v>2255</v>
      </c>
      <c r="K3625" t="s">
        <v>2255</v>
      </c>
      <c r="L3625" s="28" t="s">
        <v>24209</v>
      </c>
    </row>
    <row r="3626" spans="1:12" x14ac:dyDescent="0.3">
      <c r="A3626">
        <v>511308</v>
      </c>
      <c r="B3626" t="s">
        <v>690</v>
      </c>
      <c r="C3626" t="s">
        <v>61</v>
      </c>
      <c r="D3626" t="s">
        <v>62</v>
      </c>
      <c r="E3626">
        <v>6566</v>
      </c>
      <c r="F3626">
        <v>754.17</v>
      </c>
      <c r="G3626">
        <v>6465</v>
      </c>
      <c r="H3626" t="s">
        <v>24178</v>
      </c>
      <c r="I3626" t="s">
        <v>58</v>
      </c>
      <c r="J3626" t="s">
        <v>2256</v>
      </c>
      <c r="K3626" t="s">
        <v>2256</v>
      </c>
      <c r="L3626" s="28" t="s">
        <v>2317</v>
      </c>
    </row>
    <row r="3627" spans="1:12" x14ac:dyDescent="0.3">
      <c r="A3627">
        <v>511308</v>
      </c>
      <c r="B3627" t="s">
        <v>690</v>
      </c>
      <c r="C3627" t="s">
        <v>61</v>
      </c>
      <c r="D3627" t="s">
        <v>62</v>
      </c>
      <c r="E3627">
        <v>6566</v>
      </c>
      <c r="F3627">
        <v>8333.33</v>
      </c>
      <c r="G3627">
        <v>6465</v>
      </c>
      <c r="H3627" t="s">
        <v>24178</v>
      </c>
      <c r="I3627" t="s">
        <v>58</v>
      </c>
      <c r="J3627" t="s">
        <v>2256</v>
      </c>
      <c r="K3627" t="s">
        <v>2256</v>
      </c>
      <c r="L3627" s="28" t="s">
        <v>2317</v>
      </c>
    </row>
    <row r="3628" spans="1:12" x14ac:dyDescent="0.3">
      <c r="A3628">
        <v>511308</v>
      </c>
      <c r="B3628" t="s">
        <v>690</v>
      </c>
      <c r="C3628" t="s">
        <v>69</v>
      </c>
      <c r="D3628" t="s">
        <v>70</v>
      </c>
      <c r="E3628">
        <v>6566</v>
      </c>
      <c r="F3628">
        <v>1743.03</v>
      </c>
      <c r="G3628">
        <v>6465</v>
      </c>
      <c r="H3628" t="s">
        <v>24178</v>
      </c>
      <c r="I3628" t="s">
        <v>58</v>
      </c>
      <c r="J3628" t="s">
        <v>2256</v>
      </c>
      <c r="K3628" t="s">
        <v>2256</v>
      </c>
      <c r="L3628" s="28" t="s">
        <v>2317</v>
      </c>
    </row>
    <row r="3629" spans="1:12" x14ac:dyDescent="0.3">
      <c r="A3629">
        <v>511308</v>
      </c>
      <c r="B3629" t="s">
        <v>690</v>
      </c>
      <c r="C3629" t="s">
        <v>69</v>
      </c>
      <c r="D3629" t="s">
        <v>70</v>
      </c>
      <c r="E3629">
        <v>6566</v>
      </c>
      <c r="F3629">
        <v>12840</v>
      </c>
      <c r="G3629">
        <v>6465</v>
      </c>
      <c r="H3629" t="s">
        <v>24178</v>
      </c>
      <c r="I3629" t="s">
        <v>58</v>
      </c>
      <c r="J3629" t="s">
        <v>2256</v>
      </c>
      <c r="K3629" t="s">
        <v>2256</v>
      </c>
      <c r="L3629" s="28" t="s">
        <v>2317</v>
      </c>
    </row>
    <row r="3630" spans="1:12" x14ac:dyDescent="0.3">
      <c r="A3630">
        <v>511313</v>
      </c>
      <c r="B3630" t="s">
        <v>691</v>
      </c>
      <c r="C3630" t="s">
        <v>67</v>
      </c>
      <c r="D3630" t="s">
        <v>68</v>
      </c>
      <c r="E3630">
        <v>6566</v>
      </c>
      <c r="F3630">
        <v>7000</v>
      </c>
      <c r="G3630">
        <v>6566</v>
      </c>
      <c r="H3630" t="s">
        <v>24177</v>
      </c>
      <c r="I3630" t="s">
        <v>57</v>
      </c>
      <c r="J3630" t="s">
        <v>2255</v>
      </c>
      <c r="K3630" t="s">
        <v>2255</v>
      </c>
      <c r="L3630" s="28" t="s">
        <v>2317</v>
      </c>
    </row>
    <row r="3631" spans="1:12" x14ac:dyDescent="0.3">
      <c r="A3631">
        <v>511313</v>
      </c>
      <c r="B3631" t="s">
        <v>691</v>
      </c>
      <c r="C3631" t="s">
        <v>45</v>
      </c>
      <c r="D3631" t="s">
        <v>46</v>
      </c>
      <c r="E3631">
        <v>6566</v>
      </c>
      <c r="F3631">
        <v>1880</v>
      </c>
      <c r="G3631">
        <v>6566</v>
      </c>
      <c r="H3631" t="s">
        <v>24177</v>
      </c>
      <c r="I3631" t="s">
        <v>57</v>
      </c>
      <c r="J3631" t="s">
        <v>2255</v>
      </c>
      <c r="K3631" t="s">
        <v>2255</v>
      </c>
      <c r="L3631" s="28" t="s">
        <v>24209</v>
      </c>
    </row>
    <row r="3632" spans="1:12" x14ac:dyDescent="0.3">
      <c r="A3632">
        <v>511313</v>
      </c>
      <c r="B3632" t="s">
        <v>691</v>
      </c>
      <c r="C3632" t="s">
        <v>45</v>
      </c>
      <c r="D3632" t="s">
        <v>46</v>
      </c>
      <c r="E3632">
        <v>6566</v>
      </c>
      <c r="F3632">
        <v>3350</v>
      </c>
      <c r="G3632">
        <v>6566</v>
      </c>
      <c r="H3632" t="s">
        <v>24177</v>
      </c>
      <c r="I3632" t="s">
        <v>57</v>
      </c>
      <c r="J3632" t="s">
        <v>2255</v>
      </c>
      <c r="K3632" t="s">
        <v>2255</v>
      </c>
      <c r="L3632" s="28" t="s">
        <v>24209</v>
      </c>
    </row>
    <row r="3633" spans="1:12" x14ac:dyDescent="0.3">
      <c r="A3633">
        <v>511313</v>
      </c>
      <c r="B3633" t="s">
        <v>691</v>
      </c>
      <c r="C3633" t="s">
        <v>45</v>
      </c>
      <c r="D3633" t="s">
        <v>46</v>
      </c>
      <c r="E3633">
        <v>6566</v>
      </c>
      <c r="F3633">
        <v>1675</v>
      </c>
      <c r="G3633">
        <v>6566</v>
      </c>
      <c r="H3633" t="s">
        <v>24177</v>
      </c>
      <c r="I3633" t="s">
        <v>57</v>
      </c>
      <c r="J3633" t="s">
        <v>2255</v>
      </c>
      <c r="K3633" t="s">
        <v>2255</v>
      </c>
      <c r="L3633" s="28" t="s">
        <v>24209</v>
      </c>
    </row>
    <row r="3634" spans="1:12" x14ac:dyDescent="0.3">
      <c r="A3634">
        <v>511313</v>
      </c>
      <c r="B3634" t="s">
        <v>691</v>
      </c>
      <c r="C3634" t="s">
        <v>47</v>
      </c>
      <c r="D3634" t="s">
        <v>48</v>
      </c>
      <c r="E3634">
        <v>6566</v>
      </c>
      <c r="F3634">
        <v>31750</v>
      </c>
      <c r="G3634">
        <v>6566</v>
      </c>
      <c r="H3634" t="s">
        <v>24177</v>
      </c>
      <c r="I3634" t="s">
        <v>57</v>
      </c>
      <c r="J3634" t="s">
        <v>2255</v>
      </c>
      <c r="K3634" t="s">
        <v>2255</v>
      </c>
      <c r="L3634" s="28" t="s">
        <v>24209</v>
      </c>
    </row>
    <row r="3635" spans="1:12" x14ac:dyDescent="0.3">
      <c r="A3635">
        <v>511313</v>
      </c>
      <c r="B3635" t="s">
        <v>691</v>
      </c>
      <c r="C3635" t="s">
        <v>47</v>
      </c>
      <c r="D3635" t="s">
        <v>48</v>
      </c>
      <c r="E3635">
        <v>6566</v>
      </c>
      <c r="F3635">
        <v>25400</v>
      </c>
      <c r="G3635">
        <v>6566</v>
      </c>
      <c r="H3635" t="s">
        <v>24177</v>
      </c>
      <c r="I3635" t="s">
        <v>57</v>
      </c>
      <c r="J3635" t="s">
        <v>2255</v>
      </c>
      <c r="K3635" t="s">
        <v>2255</v>
      </c>
      <c r="L3635" s="28" t="s">
        <v>24209</v>
      </c>
    </row>
    <row r="3636" spans="1:12" x14ac:dyDescent="0.3">
      <c r="A3636">
        <v>511313</v>
      </c>
      <c r="B3636" t="s">
        <v>691</v>
      </c>
      <c r="C3636" t="s">
        <v>47</v>
      </c>
      <c r="D3636" t="s">
        <v>48</v>
      </c>
      <c r="E3636">
        <v>6566</v>
      </c>
      <c r="F3636">
        <v>20505</v>
      </c>
      <c r="G3636">
        <v>6566</v>
      </c>
      <c r="H3636" t="s">
        <v>24177</v>
      </c>
      <c r="I3636" t="s">
        <v>57</v>
      </c>
      <c r="J3636" t="s">
        <v>2255</v>
      </c>
      <c r="K3636" t="s">
        <v>2255</v>
      </c>
      <c r="L3636" s="28" t="s">
        <v>24209</v>
      </c>
    </row>
    <row r="3637" spans="1:12" x14ac:dyDescent="0.3">
      <c r="A3637">
        <v>511313</v>
      </c>
      <c r="B3637" t="s">
        <v>691</v>
      </c>
      <c r="C3637" t="s">
        <v>47</v>
      </c>
      <c r="D3637" t="s">
        <v>48</v>
      </c>
      <c r="E3637">
        <v>6566</v>
      </c>
      <c r="F3637">
        <v>31750</v>
      </c>
      <c r="G3637">
        <v>6566</v>
      </c>
      <c r="H3637" t="s">
        <v>24177</v>
      </c>
      <c r="I3637" t="s">
        <v>57</v>
      </c>
      <c r="J3637" t="s">
        <v>2255</v>
      </c>
      <c r="K3637" t="s">
        <v>2255</v>
      </c>
      <c r="L3637" s="28" t="s">
        <v>24209</v>
      </c>
    </row>
    <row r="3638" spans="1:12" x14ac:dyDescent="0.3">
      <c r="A3638">
        <v>511314</v>
      </c>
      <c r="B3638" t="s">
        <v>692</v>
      </c>
      <c r="C3638" t="s">
        <v>47</v>
      </c>
      <c r="D3638" t="s">
        <v>48</v>
      </c>
      <c r="E3638">
        <v>6566</v>
      </c>
      <c r="F3638">
        <v>25400</v>
      </c>
      <c r="G3638">
        <v>6566</v>
      </c>
      <c r="H3638" t="s">
        <v>24177</v>
      </c>
      <c r="I3638" t="s">
        <v>57</v>
      </c>
      <c r="J3638" t="s">
        <v>2255</v>
      </c>
      <c r="K3638" t="s">
        <v>2255</v>
      </c>
      <c r="L3638" s="28" t="s">
        <v>24209</v>
      </c>
    </row>
    <row r="3639" spans="1:12" x14ac:dyDescent="0.3">
      <c r="A3639">
        <v>511317</v>
      </c>
      <c r="B3639" t="s">
        <v>693</v>
      </c>
      <c r="C3639" t="s">
        <v>47</v>
      </c>
      <c r="D3639" t="s">
        <v>48</v>
      </c>
      <c r="E3639">
        <v>6566</v>
      </c>
      <c r="F3639">
        <v>24840</v>
      </c>
      <c r="G3639">
        <v>6566</v>
      </c>
      <c r="H3639" t="s">
        <v>24177</v>
      </c>
      <c r="I3639" t="s">
        <v>57</v>
      </c>
      <c r="J3639" t="s">
        <v>2255</v>
      </c>
      <c r="K3639" t="s">
        <v>2255</v>
      </c>
      <c r="L3639" s="28" t="s">
        <v>24209</v>
      </c>
    </row>
    <row r="3640" spans="1:12" x14ac:dyDescent="0.3">
      <c r="A3640">
        <v>511317</v>
      </c>
      <c r="B3640" t="s">
        <v>693</v>
      </c>
      <c r="C3640" t="s">
        <v>47</v>
      </c>
      <c r="D3640" t="s">
        <v>48</v>
      </c>
      <c r="E3640">
        <v>6566</v>
      </c>
      <c r="F3640">
        <v>42800</v>
      </c>
      <c r="G3640">
        <v>6566</v>
      </c>
      <c r="H3640" t="s">
        <v>24177</v>
      </c>
      <c r="I3640" t="s">
        <v>57</v>
      </c>
      <c r="J3640" t="s">
        <v>2255</v>
      </c>
      <c r="K3640" t="s">
        <v>2255</v>
      </c>
      <c r="L3640" s="28" t="s">
        <v>24209</v>
      </c>
    </row>
    <row r="3641" spans="1:12" x14ac:dyDescent="0.3">
      <c r="A3641">
        <v>511320</v>
      </c>
      <c r="B3641" t="s">
        <v>694</v>
      </c>
      <c r="C3641" t="s">
        <v>47</v>
      </c>
      <c r="D3641" t="s">
        <v>48</v>
      </c>
      <c r="E3641">
        <v>6566</v>
      </c>
      <c r="F3641">
        <v>5468</v>
      </c>
      <c r="G3641">
        <v>6566</v>
      </c>
      <c r="H3641" t="s">
        <v>24177</v>
      </c>
      <c r="I3641" t="s">
        <v>57</v>
      </c>
      <c r="J3641" t="s">
        <v>2255</v>
      </c>
      <c r="K3641" t="s">
        <v>2255</v>
      </c>
      <c r="L3641" s="28" t="s">
        <v>24209</v>
      </c>
    </row>
    <row r="3642" spans="1:12" x14ac:dyDescent="0.3">
      <c r="A3642">
        <v>511320</v>
      </c>
      <c r="B3642" t="s">
        <v>694</v>
      </c>
      <c r="C3642" t="s">
        <v>47</v>
      </c>
      <c r="D3642" t="s">
        <v>48</v>
      </c>
      <c r="E3642">
        <v>6566</v>
      </c>
      <c r="F3642">
        <v>1367</v>
      </c>
      <c r="G3642">
        <v>6566</v>
      </c>
      <c r="H3642" t="s">
        <v>24177</v>
      </c>
      <c r="I3642" t="s">
        <v>57</v>
      </c>
      <c r="J3642" t="s">
        <v>2255</v>
      </c>
      <c r="K3642" t="s">
        <v>2255</v>
      </c>
      <c r="L3642" s="28" t="s">
        <v>24209</v>
      </c>
    </row>
    <row r="3643" spans="1:12" x14ac:dyDescent="0.3">
      <c r="A3643">
        <v>511320</v>
      </c>
      <c r="B3643" t="s">
        <v>694</v>
      </c>
      <c r="C3643" t="s">
        <v>47</v>
      </c>
      <c r="D3643" t="s">
        <v>48</v>
      </c>
      <c r="E3643">
        <v>6566</v>
      </c>
      <c r="F3643">
        <v>3810</v>
      </c>
      <c r="G3643">
        <v>6566</v>
      </c>
      <c r="H3643" t="s">
        <v>24177</v>
      </c>
      <c r="I3643" t="s">
        <v>57</v>
      </c>
      <c r="J3643" t="s">
        <v>2255</v>
      </c>
      <c r="K3643" t="s">
        <v>2255</v>
      </c>
      <c r="L3643" s="28" t="s">
        <v>24209</v>
      </c>
    </row>
    <row r="3644" spans="1:12" x14ac:dyDescent="0.3">
      <c r="A3644">
        <v>511320</v>
      </c>
      <c r="B3644" t="s">
        <v>694</v>
      </c>
      <c r="C3644" t="s">
        <v>47</v>
      </c>
      <c r="D3644" t="s">
        <v>48</v>
      </c>
      <c r="E3644">
        <v>6566</v>
      </c>
      <c r="F3644">
        <v>8890</v>
      </c>
      <c r="G3644">
        <v>6566</v>
      </c>
      <c r="H3644" t="s">
        <v>24177</v>
      </c>
      <c r="I3644" t="s">
        <v>57</v>
      </c>
      <c r="J3644" t="s">
        <v>2255</v>
      </c>
      <c r="K3644" t="s">
        <v>2255</v>
      </c>
      <c r="L3644" s="28" t="s">
        <v>24209</v>
      </c>
    </row>
    <row r="3645" spans="1:12" x14ac:dyDescent="0.3">
      <c r="A3645">
        <v>511323</v>
      </c>
      <c r="B3645" t="s">
        <v>695</v>
      </c>
      <c r="C3645" t="s">
        <v>45</v>
      </c>
      <c r="D3645" t="s">
        <v>46</v>
      </c>
      <c r="E3645">
        <v>6566</v>
      </c>
      <c r="F3645">
        <v>1880</v>
      </c>
      <c r="G3645">
        <v>6566</v>
      </c>
      <c r="H3645" t="s">
        <v>24177</v>
      </c>
      <c r="I3645" t="s">
        <v>57</v>
      </c>
      <c r="J3645" t="s">
        <v>2255</v>
      </c>
      <c r="K3645" t="s">
        <v>2255</v>
      </c>
      <c r="L3645" s="28" t="s">
        <v>24209</v>
      </c>
    </row>
    <row r="3646" spans="1:12" x14ac:dyDescent="0.3">
      <c r="A3646">
        <v>511323</v>
      </c>
      <c r="B3646" t="s">
        <v>695</v>
      </c>
      <c r="C3646" t="s">
        <v>47</v>
      </c>
      <c r="D3646" t="s">
        <v>48</v>
      </c>
      <c r="E3646">
        <v>6566</v>
      </c>
      <c r="F3646">
        <v>7620</v>
      </c>
      <c r="G3646">
        <v>6566</v>
      </c>
      <c r="H3646" t="s">
        <v>24177</v>
      </c>
      <c r="I3646" t="s">
        <v>57</v>
      </c>
      <c r="J3646" t="s">
        <v>2255</v>
      </c>
      <c r="K3646" t="s">
        <v>2255</v>
      </c>
      <c r="L3646" s="28" t="s">
        <v>24209</v>
      </c>
    </row>
    <row r="3647" spans="1:12" x14ac:dyDescent="0.3">
      <c r="A3647">
        <v>511323</v>
      </c>
      <c r="B3647" t="s">
        <v>695</v>
      </c>
      <c r="C3647" t="s">
        <v>47</v>
      </c>
      <c r="D3647" t="s">
        <v>48</v>
      </c>
      <c r="E3647">
        <v>6566</v>
      </c>
      <c r="F3647">
        <v>36830</v>
      </c>
      <c r="G3647">
        <v>6566</v>
      </c>
      <c r="H3647" t="s">
        <v>24177</v>
      </c>
      <c r="I3647" t="s">
        <v>57</v>
      </c>
      <c r="J3647" t="s">
        <v>2255</v>
      </c>
      <c r="K3647" t="s">
        <v>2255</v>
      </c>
      <c r="L3647" s="28" t="s">
        <v>24209</v>
      </c>
    </row>
    <row r="3648" spans="1:12" x14ac:dyDescent="0.3">
      <c r="A3648">
        <v>511323</v>
      </c>
      <c r="B3648" t="s">
        <v>695</v>
      </c>
      <c r="C3648" t="s">
        <v>47</v>
      </c>
      <c r="D3648" t="s">
        <v>48</v>
      </c>
      <c r="E3648">
        <v>6566</v>
      </c>
      <c r="F3648">
        <v>8560</v>
      </c>
      <c r="G3648">
        <v>6566</v>
      </c>
      <c r="H3648" t="s">
        <v>24177</v>
      </c>
      <c r="I3648" t="s">
        <v>57</v>
      </c>
      <c r="J3648" t="s">
        <v>2255</v>
      </c>
      <c r="K3648" t="s">
        <v>2255</v>
      </c>
      <c r="L3648" s="28" t="s">
        <v>24209</v>
      </c>
    </row>
    <row r="3649" spans="1:12" x14ac:dyDescent="0.3">
      <c r="A3649">
        <v>511325</v>
      </c>
      <c r="B3649" t="s">
        <v>696</v>
      </c>
      <c r="C3649" t="s">
        <v>47</v>
      </c>
      <c r="D3649" t="s">
        <v>48</v>
      </c>
      <c r="E3649">
        <v>6566</v>
      </c>
      <c r="F3649">
        <v>6575</v>
      </c>
      <c r="G3649">
        <v>6566</v>
      </c>
      <c r="H3649" t="s">
        <v>24177</v>
      </c>
      <c r="I3649" t="s">
        <v>57</v>
      </c>
      <c r="J3649" t="s">
        <v>2255</v>
      </c>
      <c r="K3649" t="s">
        <v>2255</v>
      </c>
      <c r="L3649" s="28" t="s">
        <v>24209</v>
      </c>
    </row>
    <row r="3650" spans="1:12" x14ac:dyDescent="0.3">
      <c r="A3650">
        <v>511326</v>
      </c>
      <c r="B3650" t="s">
        <v>697</v>
      </c>
      <c r="C3650" t="s">
        <v>47</v>
      </c>
      <c r="D3650" t="s">
        <v>48</v>
      </c>
      <c r="E3650">
        <v>6566</v>
      </c>
      <c r="F3650">
        <v>38100</v>
      </c>
      <c r="G3650">
        <v>6566</v>
      </c>
      <c r="H3650" t="s">
        <v>24177</v>
      </c>
      <c r="I3650" t="s">
        <v>57</v>
      </c>
      <c r="J3650" t="s">
        <v>2255</v>
      </c>
      <c r="K3650" t="s">
        <v>2255</v>
      </c>
      <c r="L3650" s="28" t="s">
        <v>24209</v>
      </c>
    </row>
    <row r="3651" spans="1:12" x14ac:dyDescent="0.3">
      <c r="A3651">
        <v>511327</v>
      </c>
      <c r="B3651" t="s">
        <v>698</v>
      </c>
      <c r="C3651" t="s">
        <v>45</v>
      </c>
      <c r="D3651" t="s">
        <v>46</v>
      </c>
      <c r="E3651">
        <v>6566</v>
      </c>
      <c r="F3651">
        <v>1361</v>
      </c>
      <c r="G3651">
        <v>6566</v>
      </c>
      <c r="H3651" t="s">
        <v>24177</v>
      </c>
      <c r="I3651" t="s">
        <v>57</v>
      </c>
      <c r="J3651" t="s">
        <v>2255</v>
      </c>
      <c r="K3651" t="s">
        <v>2255</v>
      </c>
      <c r="L3651" s="28" t="s">
        <v>24209</v>
      </c>
    </row>
    <row r="3652" spans="1:12" x14ac:dyDescent="0.3">
      <c r="A3652">
        <v>511327</v>
      </c>
      <c r="B3652" t="s">
        <v>698</v>
      </c>
      <c r="C3652" t="s">
        <v>47</v>
      </c>
      <c r="D3652" t="s">
        <v>48</v>
      </c>
      <c r="E3652">
        <v>6566</v>
      </c>
      <c r="F3652">
        <v>19605</v>
      </c>
      <c r="G3652">
        <v>6566</v>
      </c>
      <c r="H3652" t="s">
        <v>24177</v>
      </c>
      <c r="I3652" t="s">
        <v>57</v>
      </c>
      <c r="J3652" t="s">
        <v>2255</v>
      </c>
      <c r="K3652" t="s">
        <v>2255</v>
      </c>
      <c r="L3652" s="28" t="s">
        <v>24209</v>
      </c>
    </row>
    <row r="3653" spans="1:12" x14ac:dyDescent="0.3">
      <c r="A3653">
        <v>511333</v>
      </c>
      <c r="B3653" t="s">
        <v>699</v>
      </c>
      <c r="C3653" t="s">
        <v>67</v>
      </c>
      <c r="D3653" t="s">
        <v>68</v>
      </c>
      <c r="E3653">
        <v>6566</v>
      </c>
      <c r="F3653">
        <v>3000</v>
      </c>
      <c r="G3653">
        <v>6566</v>
      </c>
      <c r="H3653" t="s">
        <v>24177</v>
      </c>
      <c r="I3653" t="s">
        <v>57</v>
      </c>
      <c r="J3653" t="s">
        <v>2255</v>
      </c>
      <c r="K3653" t="s">
        <v>2255</v>
      </c>
      <c r="L3653" s="28" t="s">
        <v>2317</v>
      </c>
    </row>
    <row r="3654" spans="1:12" x14ac:dyDescent="0.3">
      <c r="A3654">
        <v>511333</v>
      </c>
      <c r="B3654" t="s">
        <v>699</v>
      </c>
      <c r="C3654" t="s">
        <v>47</v>
      </c>
      <c r="D3654" t="s">
        <v>48</v>
      </c>
      <c r="E3654">
        <v>6566</v>
      </c>
      <c r="F3654">
        <v>62000</v>
      </c>
      <c r="G3654">
        <v>6566</v>
      </c>
      <c r="H3654" t="s">
        <v>24177</v>
      </c>
      <c r="I3654" t="s">
        <v>57</v>
      </c>
      <c r="J3654" t="s">
        <v>2255</v>
      </c>
      <c r="K3654" t="s">
        <v>2255</v>
      </c>
      <c r="L3654" s="28" t="s">
        <v>24209</v>
      </c>
    </row>
    <row r="3655" spans="1:12" x14ac:dyDescent="0.3">
      <c r="A3655">
        <v>511335</v>
      </c>
      <c r="B3655" t="s">
        <v>700</v>
      </c>
      <c r="C3655" t="s">
        <v>47</v>
      </c>
      <c r="D3655" t="s">
        <v>48</v>
      </c>
      <c r="E3655">
        <v>6566</v>
      </c>
      <c r="F3655">
        <v>14440</v>
      </c>
      <c r="G3655">
        <v>6566</v>
      </c>
      <c r="H3655" t="s">
        <v>24177</v>
      </c>
      <c r="I3655" t="s">
        <v>57</v>
      </c>
      <c r="J3655" t="s">
        <v>2255</v>
      </c>
      <c r="K3655" t="s">
        <v>2255</v>
      </c>
      <c r="L3655" s="28" t="s">
        <v>24209</v>
      </c>
    </row>
    <row r="3656" spans="1:12" x14ac:dyDescent="0.3">
      <c r="A3656">
        <v>511342</v>
      </c>
      <c r="B3656" t="s">
        <v>701</v>
      </c>
      <c r="C3656" t="s">
        <v>45</v>
      </c>
      <c r="D3656" t="s">
        <v>46</v>
      </c>
      <c r="E3656">
        <v>6566</v>
      </c>
      <c r="F3656">
        <v>3350</v>
      </c>
      <c r="G3656">
        <v>6566</v>
      </c>
      <c r="H3656" t="s">
        <v>24177</v>
      </c>
      <c r="I3656" t="s">
        <v>57</v>
      </c>
      <c r="J3656" t="s">
        <v>2255</v>
      </c>
      <c r="K3656" t="s">
        <v>2255</v>
      </c>
      <c r="L3656" s="28" t="s">
        <v>24209</v>
      </c>
    </row>
    <row r="3657" spans="1:12" x14ac:dyDescent="0.3">
      <c r="A3657">
        <v>511342</v>
      </c>
      <c r="B3657" t="s">
        <v>701</v>
      </c>
      <c r="C3657" t="s">
        <v>47</v>
      </c>
      <c r="D3657" t="s">
        <v>48</v>
      </c>
      <c r="E3657">
        <v>6566</v>
      </c>
      <c r="F3657">
        <v>34240</v>
      </c>
      <c r="G3657">
        <v>6566</v>
      </c>
      <c r="H3657" t="s">
        <v>24177</v>
      </c>
      <c r="I3657" t="s">
        <v>57</v>
      </c>
      <c r="J3657" t="s">
        <v>2255</v>
      </c>
      <c r="K3657" t="s">
        <v>2255</v>
      </c>
      <c r="L3657" s="28" t="s">
        <v>24209</v>
      </c>
    </row>
    <row r="3658" spans="1:12" x14ac:dyDescent="0.3">
      <c r="A3658">
        <v>511342</v>
      </c>
      <c r="B3658" t="s">
        <v>701</v>
      </c>
      <c r="C3658" t="s">
        <v>47</v>
      </c>
      <c r="D3658" t="s">
        <v>48</v>
      </c>
      <c r="E3658">
        <v>6566</v>
      </c>
      <c r="F3658">
        <v>8280</v>
      </c>
      <c r="G3658">
        <v>6566</v>
      </c>
      <c r="H3658" t="s">
        <v>24177</v>
      </c>
      <c r="I3658" t="s">
        <v>57</v>
      </c>
      <c r="J3658" t="s">
        <v>2255</v>
      </c>
      <c r="K3658" t="s">
        <v>2255</v>
      </c>
      <c r="L3658" s="28" t="s">
        <v>24209</v>
      </c>
    </row>
    <row r="3659" spans="1:12" x14ac:dyDescent="0.3">
      <c r="A3659">
        <v>511342</v>
      </c>
      <c r="B3659" t="s">
        <v>701</v>
      </c>
      <c r="C3659" t="s">
        <v>61</v>
      </c>
      <c r="D3659" t="s">
        <v>62</v>
      </c>
      <c r="E3659">
        <v>6566</v>
      </c>
      <c r="F3659">
        <v>754.17</v>
      </c>
      <c r="G3659">
        <v>6465</v>
      </c>
      <c r="H3659" t="s">
        <v>24178</v>
      </c>
      <c r="I3659" t="s">
        <v>58</v>
      </c>
      <c r="J3659" t="s">
        <v>2256</v>
      </c>
      <c r="K3659" t="s">
        <v>2256</v>
      </c>
      <c r="L3659" s="28" t="s">
        <v>2317</v>
      </c>
    </row>
    <row r="3660" spans="1:12" x14ac:dyDescent="0.3">
      <c r="A3660">
        <v>511342</v>
      </c>
      <c r="B3660" t="s">
        <v>701</v>
      </c>
      <c r="C3660" t="s">
        <v>61</v>
      </c>
      <c r="D3660" t="s">
        <v>62</v>
      </c>
      <c r="E3660">
        <v>6566</v>
      </c>
      <c r="F3660">
        <v>8333.33</v>
      </c>
      <c r="G3660">
        <v>6465</v>
      </c>
      <c r="H3660" t="s">
        <v>24178</v>
      </c>
      <c r="I3660" t="s">
        <v>58</v>
      </c>
      <c r="J3660" t="s">
        <v>2256</v>
      </c>
      <c r="K3660" t="s">
        <v>2256</v>
      </c>
      <c r="L3660" s="28" t="s">
        <v>2317</v>
      </c>
    </row>
    <row r="3661" spans="1:12" x14ac:dyDescent="0.3">
      <c r="A3661">
        <v>511342</v>
      </c>
      <c r="B3661" t="s">
        <v>701</v>
      </c>
      <c r="C3661" t="s">
        <v>69</v>
      </c>
      <c r="D3661" t="s">
        <v>70</v>
      </c>
      <c r="E3661">
        <v>6566</v>
      </c>
      <c r="F3661">
        <v>12840</v>
      </c>
      <c r="G3661">
        <v>6465</v>
      </c>
      <c r="H3661" t="s">
        <v>24178</v>
      </c>
      <c r="I3661" t="s">
        <v>58</v>
      </c>
      <c r="J3661" t="s">
        <v>2256</v>
      </c>
      <c r="K3661" t="s">
        <v>2256</v>
      </c>
      <c r="L3661" s="28" t="s">
        <v>2317</v>
      </c>
    </row>
    <row r="3662" spans="1:12" x14ac:dyDescent="0.3">
      <c r="A3662">
        <v>511342</v>
      </c>
      <c r="B3662" t="s">
        <v>701</v>
      </c>
      <c r="C3662" t="s">
        <v>69</v>
      </c>
      <c r="D3662" t="s">
        <v>70</v>
      </c>
      <c r="E3662">
        <v>6566</v>
      </c>
      <c r="F3662">
        <v>2324.04</v>
      </c>
      <c r="G3662">
        <v>6465</v>
      </c>
      <c r="H3662" t="s">
        <v>24178</v>
      </c>
      <c r="I3662" t="s">
        <v>58</v>
      </c>
      <c r="J3662" t="s">
        <v>2256</v>
      </c>
      <c r="K3662" t="s">
        <v>2256</v>
      </c>
      <c r="L3662" s="28" t="s">
        <v>2317</v>
      </c>
    </row>
    <row r="3663" spans="1:12" x14ac:dyDescent="0.3">
      <c r="A3663">
        <v>511346</v>
      </c>
      <c r="B3663" t="s">
        <v>702</v>
      </c>
      <c r="C3663" t="s">
        <v>47</v>
      </c>
      <c r="D3663" t="s">
        <v>48</v>
      </c>
      <c r="E3663">
        <v>6566</v>
      </c>
      <c r="F3663">
        <v>25400</v>
      </c>
      <c r="G3663">
        <v>6566</v>
      </c>
      <c r="H3663" t="s">
        <v>24177</v>
      </c>
      <c r="I3663" t="s">
        <v>57</v>
      </c>
      <c r="J3663" t="s">
        <v>2255</v>
      </c>
      <c r="K3663" t="s">
        <v>2255</v>
      </c>
      <c r="L3663" s="28" t="s">
        <v>24209</v>
      </c>
    </row>
    <row r="3664" spans="1:12" x14ac:dyDescent="0.3">
      <c r="A3664">
        <v>511355</v>
      </c>
      <c r="B3664" t="s">
        <v>703</v>
      </c>
      <c r="C3664" t="s">
        <v>67</v>
      </c>
      <c r="D3664" t="s">
        <v>68</v>
      </c>
      <c r="E3664">
        <v>6566</v>
      </c>
      <c r="F3664">
        <v>8000</v>
      </c>
      <c r="G3664">
        <v>6566</v>
      </c>
      <c r="H3664" t="s">
        <v>24177</v>
      </c>
      <c r="I3664" t="s">
        <v>57</v>
      </c>
      <c r="J3664" t="s">
        <v>2255</v>
      </c>
      <c r="K3664" t="s">
        <v>2255</v>
      </c>
      <c r="L3664" s="28" t="s">
        <v>2317</v>
      </c>
    </row>
    <row r="3665" spans="1:12" x14ac:dyDescent="0.3">
      <c r="A3665">
        <v>511355</v>
      </c>
      <c r="B3665" t="s">
        <v>703</v>
      </c>
      <c r="C3665" t="s">
        <v>47</v>
      </c>
      <c r="D3665" t="s">
        <v>48</v>
      </c>
      <c r="E3665">
        <v>6566</v>
      </c>
      <c r="F3665">
        <v>26140</v>
      </c>
      <c r="G3665">
        <v>6566</v>
      </c>
      <c r="H3665" t="s">
        <v>24177</v>
      </c>
      <c r="I3665" t="s">
        <v>57</v>
      </c>
      <c r="J3665" t="s">
        <v>2255</v>
      </c>
      <c r="K3665" t="s">
        <v>2255</v>
      </c>
      <c r="L3665" s="28" t="s">
        <v>24209</v>
      </c>
    </row>
    <row r="3666" spans="1:12" x14ac:dyDescent="0.3">
      <c r="A3666">
        <v>511355</v>
      </c>
      <c r="B3666" t="s">
        <v>703</v>
      </c>
      <c r="C3666" t="s">
        <v>47</v>
      </c>
      <c r="D3666" t="s">
        <v>48</v>
      </c>
      <c r="E3666">
        <v>6566</v>
      </c>
      <c r="F3666">
        <v>13670</v>
      </c>
      <c r="G3666">
        <v>6566</v>
      </c>
      <c r="H3666" t="s">
        <v>24177</v>
      </c>
      <c r="I3666" t="s">
        <v>57</v>
      </c>
      <c r="J3666" t="s">
        <v>2255</v>
      </c>
      <c r="K3666" t="s">
        <v>2255</v>
      </c>
      <c r="L3666" s="28" t="s">
        <v>24209</v>
      </c>
    </row>
    <row r="3667" spans="1:12" x14ac:dyDescent="0.3">
      <c r="A3667">
        <v>511355</v>
      </c>
      <c r="B3667" t="s">
        <v>703</v>
      </c>
      <c r="C3667" t="s">
        <v>47</v>
      </c>
      <c r="D3667" t="s">
        <v>48</v>
      </c>
      <c r="E3667">
        <v>6566</v>
      </c>
      <c r="F3667">
        <v>25400</v>
      </c>
      <c r="G3667">
        <v>6566</v>
      </c>
      <c r="H3667" t="s">
        <v>24177</v>
      </c>
      <c r="I3667" t="s">
        <v>57</v>
      </c>
      <c r="J3667" t="s">
        <v>2255</v>
      </c>
      <c r="K3667" t="s">
        <v>2255</v>
      </c>
      <c r="L3667" s="28" t="s">
        <v>24209</v>
      </c>
    </row>
    <row r="3668" spans="1:12" x14ac:dyDescent="0.3">
      <c r="A3668">
        <v>511355</v>
      </c>
      <c r="B3668" t="s">
        <v>703</v>
      </c>
      <c r="C3668" t="s">
        <v>47</v>
      </c>
      <c r="D3668" t="s">
        <v>48</v>
      </c>
      <c r="E3668">
        <v>6566</v>
      </c>
      <c r="F3668">
        <v>10151.700000000001</v>
      </c>
      <c r="G3668">
        <v>6566</v>
      </c>
      <c r="H3668" t="s">
        <v>24177</v>
      </c>
      <c r="I3668" t="s">
        <v>57</v>
      </c>
      <c r="J3668" t="s">
        <v>2255</v>
      </c>
      <c r="K3668" t="s">
        <v>2255</v>
      </c>
      <c r="L3668" s="28" t="s">
        <v>24209</v>
      </c>
    </row>
    <row r="3669" spans="1:12" x14ac:dyDescent="0.3">
      <c r="A3669">
        <v>511355</v>
      </c>
      <c r="B3669" t="s">
        <v>703</v>
      </c>
      <c r="C3669" t="s">
        <v>47</v>
      </c>
      <c r="D3669" t="s">
        <v>48</v>
      </c>
      <c r="E3669">
        <v>6566</v>
      </c>
      <c r="F3669">
        <v>15240</v>
      </c>
      <c r="G3669">
        <v>6566</v>
      </c>
      <c r="H3669" t="s">
        <v>24177</v>
      </c>
      <c r="I3669" t="s">
        <v>57</v>
      </c>
      <c r="J3669" t="s">
        <v>2255</v>
      </c>
      <c r="K3669" t="s">
        <v>2255</v>
      </c>
      <c r="L3669" s="28" t="s">
        <v>24209</v>
      </c>
    </row>
    <row r="3670" spans="1:12" x14ac:dyDescent="0.3">
      <c r="A3670">
        <v>511355</v>
      </c>
      <c r="B3670" t="s">
        <v>703</v>
      </c>
      <c r="C3670" t="s">
        <v>69</v>
      </c>
      <c r="D3670" t="s">
        <v>70</v>
      </c>
      <c r="E3670">
        <v>6566</v>
      </c>
      <c r="F3670">
        <v>12840</v>
      </c>
      <c r="G3670">
        <v>6465</v>
      </c>
      <c r="H3670" t="s">
        <v>24178</v>
      </c>
      <c r="I3670" t="s">
        <v>58</v>
      </c>
      <c r="J3670" t="s">
        <v>2256</v>
      </c>
      <c r="K3670" t="s">
        <v>2256</v>
      </c>
      <c r="L3670" s="28" t="s">
        <v>2317</v>
      </c>
    </row>
    <row r="3671" spans="1:12" x14ac:dyDescent="0.3">
      <c r="A3671">
        <v>511355</v>
      </c>
      <c r="B3671" t="s">
        <v>703</v>
      </c>
      <c r="C3671" t="s">
        <v>69</v>
      </c>
      <c r="D3671" t="s">
        <v>70</v>
      </c>
      <c r="E3671">
        <v>6566</v>
      </c>
      <c r="F3671">
        <v>1743.03</v>
      </c>
      <c r="G3671">
        <v>6465</v>
      </c>
      <c r="H3671" t="s">
        <v>24178</v>
      </c>
      <c r="I3671" t="s">
        <v>58</v>
      </c>
      <c r="J3671" t="s">
        <v>2256</v>
      </c>
      <c r="K3671" t="s">
        <v>2256</v>
      </c>
      <c r="L3671" s="28" t="s">
        <v>2317</v>
      </c>
    </row>
    <row r="3672" spans="1:12" x14ac:dyDescent="0.3">
      <c r="A3672">
        <v>511359</v>
      </c>
      <c r="B3672" t="s">
        <v>704</v>
      </c>
      <c r="C3672" t="s">
        <v>45</v>
      </c>
      <c r="D3672" t="s">
        <v>46</v>
      </c>
      <c r="E3672">
        <v>6566</v>
      </c>
      <c r="F3672">
        <v>1880</v>
      </c>
      <c r="G3672">
        <v>6566</v>
      </c>
      <c r="H3672" t="s">
        <v>24177</v>
      </c>
      <c r="I3672" t="s">
        <v>57</v>
      </c>
      <c r="J3672" t="s">
        <v>2255</v>
      </c>
      <c r="K3672" t="s">
        <v>2255</v>
      </c>
      <c r="L3672" s="28" t="s">
        <v>24209</v>
      </c>
    </row>
    <row r="3673" spans="1:12" x14ac:dyDescent="0.3">
      <c r="A3673">
        <v>511359</v>
      </c>
      <c r="B3673" t="s">
        <v>704</v>
      </c>
      <c r="C3673" t="s">
        <v>47</v>
      </c>
      <c r="D3673" t="s">
        <v>48</v>
      </c>
      <c r="E3673">
        <v>6566</v>
      </c>
      <c r="F3673">
        <v>31750</v>
      </c>
      <c r="G3673">
        <v>6566</v>
      </c>
      <c r="H3673" t="s">
        <v>24177</v>
      </c>
      <c r="I3673" t="s">
        <v>57</v>
      </c>
      <c r="J3673" t="s">
        <v>2255</v>
      </c>
      <c r="K3673" t="s">
        <v>2255</v>
      </c>
      <c r="L3673" s="28" t="s">
        <v>24209</v>
      </c>
    </row>
    <row r="3674" spans="1:12" x14ac:dyDescent="0.3">
      <c r="A3674">
        <v>511359</v>
      </c>
      <c r="B3674" t="s">
        <v>704</v>
      </c>
      <c r="C3674" t="s">
        <v>47</v>
      </c>
      <c r="D3674" t="s">
        <v>48</v>
      </c>
      <c r="E3674">
        <v>6566</v>
      </c>
      <c r="F3674">
        <v>20505</v>
      </c>
      <c r="G3674">
        <v>6566</v>
      </c>
      <c r="H3674" t="s">
        <v>24177</v>
      </c>
      <c r="I3674" t="s">
        <v>57</v>
      </c>
      <c r="J3674" t="s">
        <v>2255</v>
      </c>
      <c r="K3674" t="s">
        <v>2255</v>
      </c>
      <c r="L3674" s="28" t="s">
        <v>24209</v>
      </c>
    </row>
    <row r="3675" spans="1:12" x14ac:dyDescent="0.3">
      <c r="A3675">
        <v>511359</v>
      </c>
      <c r="B3675" t="s">
        <v>704</v>
      </c>
      <c r="C3675" t="s">
        <v>69</v>
      </c>
      <c r="D3675" t="s">
        <v>70</v>
      </c>
      <c r="E3675">
        <v>6566</v>
      </c>
      <c r="F3675">
        <v>12840</v>
      </c>
      <c r="G3675">
        <v>6465</v>
      </c>
      <c r="H3675" t="s">
        <v>24178</v>
      </c>
      <c r="I3675" t="s">
        <v>58</v>
      </c>
      <c r="J3675" t="s">
        <v>2256</v>
      </c>
      <c r="K3675" t="s">
        <v>2256</v>
      </c>
      <c r="L3675" s="28" t="s">
        <v>2317</v>
      </c>
    </row>
    <row r="3676" spans="1:12" x14ac:dyDescent="0.3">
      <c r="A3676">
        <v>511359</v>
      </c>
      <c r="B3676" t="s">
        <v>704</v>
      </c>
      <c r="C3676" t="s">
        <v>69</v>
      </c>
      <c r="D3676" t="s">
        <v>70</v>
      </c>
      <c r="E3676">
        <v>6566</v>
      </c>
      <c r="F3676">
        <v>1743.03</v>
      </c>
      <c r="G3676">
        <v>6465</v>
      </c>
      <c r="H3676" t="s">
        <v>24178</v>
      </c>
      <c r="I3676" t="s">
        <v>58</v>
      </c>
      <c r="J3676" t="s">
        <v>2256</v>
      </c>
      <c r="K3676" t="s">
        <v>2256</v>
      </c>
      <c r="L3676" s="28" t="s">
        <v>2317</v>
      </c>
    </row>
    <row r="3677" spans="1:12" x14ac:dyDescent="0.3">
      <c r="A3677">
        <v>511361</v>
      </c>
      <c r="B3677" t="s">
        <v>705</v>
      </c>
      <c r="C3677" t="s">
        <v>45</v>
      </c>
      <c r="D3677" t="s">
        <v>46</v>
      </c>
      <c r="E3677">
        <v>6566</v>
      </c>
      <c r="F3677">
        <v>977</v>
      </c>
      <c r="G3677">
        <v>6566</v>
      </c>
      <c r="H3677" t="s">
        <v>24177</v>
      </c>
      <c r="I3677" t="s">
        <v>57</v>
      </c>
      <c r="J3677" t="s">
        <v>2255</v>
      </c>
      <c r="K3677" t="s">
        <v>2255</v>
      </c>
      <c r="L3677" s="28" t="s">
        <v>24209</v>
      </c>
    </row>
    <row r="3678" spans="1:12" x14ac:dyDescent="0.3">
      <c r="A3678">
        <v>511361</v>
      </c>
      <c r="B3678" t="s">
        <v>705</v>
      </c>
      <c r="C3678" t="s">
        <v>45</v>
      </c>
      <c r="D3678" t="s">
        <v>46</v>
      </c>
      <c r="E3678">
        <v>6566</v>
      </c>
      <c r="F3678">
        <v>660</v>
      </c>
      <c r="G3678">
        <v>6566</v>
      </c>
      <c r="H3678" t="s">
        <v>24177</v>
      </c>
      <c r="I3678" t="s">
        <v>57</v>
      </c>
      <c r="J3678" t="s">
        <v>2255</v>
      </c>
      <c r="K3678" t="s">
        <v>2255</v>
      </c>
      <c r="L3678" s="28" t="s">
        <v>24209</v>
      </c>
    </row>
    <row r="3679" spans="1:12" x14ac:dyDescent="0.3">
      <c r="A3679">
        <v>511361</v>
      </c>
      <c r="B3679" t="s">
        <v>705</v>
      </c>
      <c r="C3679" t="s">
        <v>45</v>
      </c>
      <c r="D3679" t="s">
        <v>46</v>
      </c>
      <c r="E3679">
        <v>6566</v>
      </c>
      <c r="F3679">
        <v>335</v>
      </c>
      <c r="G3679">
        <v>6566</v>
      </c>
      <c r="H3679" t="s">
        <v>24177</v>
      </c>
      <c r="I3679" t="s">
        <v>57</v>
      </c>
      <c r="J3679" t="s">
        <v>2255</v>
      </c>
      <c r="K3679" t="s">
        <v>2255</v>
      </c>
      <c r="L3679" s="28" t="s">
        <v>24209</v>
      </c>
    </row>
    <row r="3680" spans="1:12" x14ac:dyDescent="0.3">
      <c r="A3680">
        <v>511361</v>
      </c>
      <c r="B3680" t="s">
        <v>705</v>
      </c>
      <c r="C3680" t="s">
        <v>47</v>
      </c>
      <c r="D3680" t="s">
        <v>48</v>
      </c>
      <c r="E3680">
        <v>6566</v>
      </c>
      <c r="F3680">
        <v>53340</v>
      </c>
      <c r="G3680">
        <v>6566</v>
      </c>
      <c r="H3680" t="s">
        <v>24177</v>
      </c>
      <c r="I3680" t="s">
        <v>57</v>
      </c>
      <c r="J3680" t="s">
        <v>2255</v>
      </c>
      <c r="K3680" t="s">
        <v>2255</v>
      </c>
      <c r="L3680" s="28" t="s">
        <v>24209</v>
      </c>
    </row>
    <row r="3681" spans="1:12" x14ac:dyDescent="0.3">
      <c r="A3681">
        <v>511364</v>
      </c>
      <c r="B3681" t="s">
        <v>706</v>
      </c>
      <c r="C3681" t="s">
        <v>69</v>
      </c>
      <c r="D3681" t="s">
        <v>70</v>
      </c>
      <c r="E3681">
        <v>6566</v>
      </c>
      <c r="F3681">
        <v>12840</v>
      </c>
      <c r="G3681">
        <v>6566</v>
      </c>
      <c r="H3681" t="s">
        <v>24177</v>
      </c>
      <c r="I3681" t="s">
        <v>58</v>
      </c>
      <c r="J3681" t="s">
        <v>2256</v>
      </c>
      <c r="K3681" t="s">
        <v>2255</v>
      </c>
      <c r="L3681" s="28" t="s">
        <v>2317</v>
      </c>
    </row>
    <row r="3682" spans="1:12" x14ac:dyDescent="0.3">
      <c r="A3682">
        <v>511364</v>
      </c>
      <c r="B3682" t="s">
        <v>706</v>
      </c>
      <c r="C3682" t="s">
        <v>69</v>
      </c>
      <c r="D3682" t="s">
        <v>70</v>
      </c>
      <c r="E3682">
        <v>6566</v>
      </c>
      <c r="F3682">
        <v>1790.78</v>
      </c>
      <c r="G3682">
        <v>6566</v>
      </c>
      <c r="H3682" t="s">
        <v>24177</v>
      </c>
      <c r="I3682" t="s">
        <v>58</v>
      </c>
      <c r="J3682" t="s">
        <v>2256</v>
      </c>
      <c r="K3682" t="s">
        <v>2255</v>
      </c>
      <c r="L3682" s="28" t="s">
        <v>2317</v>
      </c>
    </row>
    <row r="3683" spans="1:12" x14ac:dyDescent="0.3">
      <c r="A3683">
        <v>511365</v>
      </c>
      <c r="B3683" t="s">
        <v>707</v>
      </c>
      <c r="C3683" t="s">
        <v>47</v>
      </c>
      <c r="D3683" t="s">
        <v>48</v>
      </c>
      <c r="E3683">
        <v>6566</v>
      </c>
      <c r="F3683">
        <v>68350</v>
      </c>
      <c r="G3683">
        <v>6566</v>
      </c>
      <c r="H3683" t="s">
        <v>24177</v>
      </c>
      <c r="I3683" t="s">
        <v>57</v>
      </c>
      <c r="J3683" t="s">
        <v>2255</v>
      </c>
      <c r="K3683" t="s">
        <v>2255</v>
      </c>
      <c r="L3683" s="28" t="s">
        <v>24209</v>
      </c>
    </row>
    <row r="3684" spans="1:12" x14ac:dyDescent="0.3">
      <c r="A3684">
        <v>511365</v>
      </c>
      <c r="B3684" t="s">
        <v>707</v>
      </c>
      <c r="C3684" t="s">
        <v>47</v>
      </c>
      <c r="D3684" t="s">
        <v>48</v>
      </c>
      <c r="E3684">
        <v>6566</v>
      </c>
      <c r="F3684">
        <v>65350</v>
      </c>
      <c r="G3684">
        <v>6566</v>
      </c>
      <c r="H3684" t="s">
        <v>24177</v>
      </c>
      <c r="I3684" t="s">
        <v>57</v>
      </c>
      <c r="J3684" t="s">
        <v>2255</v>
      </c>
      <c r="K3684" t="s">
        <v>2255</v>
      </c>
      <c r="L3684" s="28" t="s">
        <v>24209</v>
      </c>
    </row>
    <row r="3685" spans="1:12" x14ac:dyDescent="0.3">
      <c r="A3685">
        <v>511365</v>
      </c>
      <c r="B3685" t="s">
        <v>707</v>
      </c>
      <c r="C3685" t="s">
        <v>47</v>
      </c>
      <c r="D3685" t="s">
        <v>48</v>
      </c>
      <c r="E3685">
        <v>6566</v>
      </c>
      <c r="F3685">
        <v>26140</v>
      </c>
      <c r="G3685">
        <v>6566</v>
      </c>
      <c r="H3685" t="s">
        <v>24177</v>
      </c>
      <c r="I3685" t="s">
        <v>57</v>
      </c>
      <c r="J3685" t="s">
        <v>2255</v>
      </c>
      <c r="K3685" t="s">
        <v>2255</v>
      </c>
      <c r="L3685" s="28" t="s">
        <v>24209</v>
      </c>
    </row>
    <row r="3686" spans="1:12" x14ac:dyDescent="0.3">
      <c r="A3686">
        <v>511366</v>
      </c>
      <c r="B3686" t="s">
        <v>708</v>
      </c>
      <c r="C3686" t="s">
        <v>47</v>
      </c>
      <c r="D3686" t="s">
        <v>48</v>
      </c>
      <c r="E3686">
        <v>6566</v>
      </c>
      <c r="F3686">
        <v>44450</v>
      </c>
      <c r="G3686">
        <v>6566</v>
      </c>
      <c r="H3686" t="s">
        <v>24177</v>
      </c>
      <c r="I3686" t="s">
        <v>57</v>
      </c>
      <c r="J3686" t="s">
        <v>2255</v>
      </c>
      <c r="K3686" t="s">
        <v>2255</v>
      </c>
      <c r="L3686" s="28" t="s">
        <v>24209</v>
      </c>
    </row>
    <row r="3687" spans="1:12" x14ac:dyDescent="0.3">
      <c r="A3687">
        <v>511366</v>
      </c>
      <c r="B3687" t="s">
        <v>708</v>
      </c>
      <c r="C3687" t="s">
        <v>61</v>
      </c>
      <c r="D3687" t="s">
        <v>62</v>
      </c>
      <c r="E3687">
        <v>6566</v>
      </c>
      <c r="F3687">
        <v>8333.33</v>
      </c>
      <c r="G3687">
        <v>6566</v>
      </c>
      <c r="H3687" t="s">
        <v>24177</v>
      </c>
      <c r="I3687" t="s">
        <v>58</v>
      </c>
      <c r="J3687" t="s">
        <v>2256</v>
      </c>
      <c r="K3687" t="s">
        <v>2255</v>
      </c>
      <c r="L3687" s="28" t="s">
        <v>2317</v>
      </c>
    </row>
    <row r="3688" spans="1:12" x14ac:dyDescent="0.3">
      <c r="A3688">
        <v>511366</v>
      </c>
      <c r="B3688" t="s">
        <v>708</v>
      </c>
      <c r="C3688" t="s">
        <v>61</v>
      </c>
      <c r="D3688" t="s">
        <v>62</v>
      </c>
      <c r="E3688">
        <v>6566</v>
      </c>
      <c r="F3688">
        <v>545.48</v>
      </c>
      <c r="G3688">
        <v>6566</v>
      </c>
      <c r="H3688" t="s">
        <v>24177</v>
      </c>
      <c r="I3688" t="s">
        <v>58</v>
      </c>
      <c r="J3688" t="s">
        <v>2256</v>
      </c>
      <c r="K3688" t="s">
        <v>2255</v>
      </c>
      <c r="L3688" s="28" t="s">
        <v>2317</v>
      </c>
    </row>
    <row r="3689" spans="1:12" x14ac:dyDescent="0.3">
      <c r="A3689">
        <v>511366</v>
      </c>
      <c r="B3689" t="s">
        <v>708</v>
      </c>
      <c r="C3689" t="s">
        <v>69</v>
      </c>
      <c r="D3689" t="s">
        <v>70</v>
      </c>
      <c r="E3689">
        <v>6566</v>
      </c>
      <c r="F3689">
        <v>12840</v>
      </c>
      <c r="G3689">
        <v>6566</v>
      </c>
      <c r="H3689" t="s">
        <v>24177</v>
      </c>
      <c r="I3689" t="s">
        <v>58</v>
      </c>
      <c r="J3689" t="s">
        <v>2256</v>
      </c>
      <c r="K3689" t="s">
        <v>2255</v>
      </c>
      <c r="L3689" s="28" t="s">
        <v>2317</v>
      </c>
    </row>
    <row r="3690" spans="1:12" x14ac:dyDescent="0.3">
      <c r="A3690">
        <v>511366</v>
      </c>
      <c r="B3690" t="s">
        <v>708</v>
      </c>
      <c r="C3690" t="s">
        <v>69</v>
      </c>
      <c r="D3690" t="s">
        <v>70</v>
      </c>
      <c r="E3690">
        <v>6566</v>
      </c>
      <c r="F3690">
        <v>1833.76</v>
      </c>
      <c r="G3690">
        <v>6566</v>
      </c>
      <c r="H3690" t="s">
        <v>24177</v>
      </c>
      <c r="I3690" t="s">
        <v>58</v>
      </c>
      <c r="J3690" t="s">
        <v>2256</v>
      </c>
      <c r="K3690" t="s">
        <v>2255</v>
      </c>
      <c r="L3690" s="28" t="s">
        <v>2317</v>
      </c>
    </row>
    <row r="3691" spans="1:12" x14ac:dyDescent="0.3">
      <c r="A3691">
        <v>511368</v>
      </c>
      <c r="B3691" t="s">
        <v>709</v>
      </c>
      <c r="C3691" t="s">
        <v>67</v>
      </c>
      <c r="D3691" t="s">
        <v>68</v>
      </c>
      <c r="E3691">
        <v>6566</v>
      </c>
      <c r="F3691">
        <v>15000</v>
      </c>
      <c r="G3691">
        <v>6566</v>
      </c>
      <c r="H3691" t="s">
        <v>24177</v>
      </c>
      <c r="I3691" t="s">
        <v>57</v>
      </c>
      <c r="J3691" t="s">
        <v>2255</v>
      </c>
      <c r="K3691" t="s">
        <v>2255</v>
      </c>
      <c r="L3691" s="28" t="s">
        <v>2317</v>
      </c>
    </row>
    <row r="3692" spans="1:12" x14ac:dyDescent="0.3">
      <c r="A3692">
        <v>511368</v>
      </c>
      <c r="B3692" t="s">
        <v>709</v>
      </c>
      <c r="C3692" t="s">
        <v>45</v>
      </c>
      <c r="D3692" t="s">
        <v>46</v>
      </c>
      <c r="E3692">
        <v>6566</v>
      </c>
      <c r="F3692">
        <v>5444</v>
      </c>
      <c r="G3692">
        <v>6566</v>
      </c>
      <c r="H3692" t="s">
        <v>24177</v>
      </c>
      <c r="I3692" t="s">
        <v>57</v>
      </c>
      <c r="J3692" t="s">
        <v>2255</v>
      </c>
      <c r="K3692" t="s">
        <v>2255</v>
      </c>
      <c r="L3692" s="28" t="s">
        <v>24209</v>
      </c>
    </row>
    <row r="3693" spans="1:12" x14ac:dyDescent="0.3">
      <c r="A3693">
        <v>511368</v>
      </c>
      <c r="B3693" t="s">
        <v>709</v>
      </c>
      <c r="C3693" t="s">
        <v>45</v>
      </c>
      <c r="D3693" t="s">
        <v>46</v>
      </c>
      <c r="E3693">
        <v>6566</v>
      </c>
      <c r="F3693">
        <v>6700</v>
      </c>
      <c r="G3693">
        <v>6566</v>
      </c>
      <c r="H3693" t="s">
        <v>24177</v>
      </c>
      <c r="I3693" t="s">
        <v>57</v>
      </c>
      <c r="J3693" t="s">
        <v>2255</v>
      </c>
      <c r="K3693" t="s">
        <v>2255</v>
      </c>
      <c r="L3693" s="28" t="s">
        <v>24209</v>
      </c>
    </row>
    <row r="3694" spans="1:12" x14ac:dyDescent="0.3">
      <c r="A3694">
        <v>511368</v>
      </c>
      <c r="B3694" t="s">
        <v>709</v>
      </c>
      <c r="C3694" t="s">
        <v>45</v>
      </c>
      <c r="D3694" t="s">
        <v>46</v>
      </c>
      <c r="E3694">
        <v>6566</v>
      </c>
      <c r="F3694">
        <v>13400</v>
      </c>
      <c r="G3694">
        <v>6566</v>
      </c>
      <c r="H3694" t="s">
        <v>24177</v>
      </c>
      <c r="I3694" t="s">
        <v>57</v>
      </c>
      <c r="J3694" t="s">
        <v>2255</v>
      </c>
      <c r="K3694" t="s">
        <v>2255</v>
      </c>
      <c r="L3694" s="28" t="s">
        <v>24209</v>
      </c>
    </row>
    <row r="3695" spans="1:12" x14ac:dyDescent="0.3">
      <c r="A3695">
        <v>511368</v>
      </c>
      <c r="B3695" t="s">
        <v>709</v>
      </c>
      <c r="C3695" t="s">
        <v>45</v>
      </c>
      <c r="D3695" t="s">
        <v>46</v>
      </c>
      <c r="E3695">
        <v>6566</v>
      </c>
      <c r="F3695">
        <v>3760</v>
      </c>
      <c r="G3695">
        <v>6566</v>
      </c>
      <c r="H3695" t="s">
        <v>24177</v>
      </c>
      <c r="I3695" t="s">
        <v>57</v>
      </c>
      <c r="J3695" t="s">
        <v>2255</v>
      </c>
      <c r="K3695" t="s">
        <v>2255</v>
      </c>
      <c r="L3695" s="28" t="s">
        <v>24209</v>
      </c>
    </row>
    <row r="3696" spans="1:12" x14ac:dyDescent="0.3">
      <c r="A3696">
        <v>511368</v>
      </c>
      <c r="B3696" t="s">
        <v>709</v>
      </c>
      <c r="C3696" t="s">
        <v>45</v>
      </c>
      <c r="D3696" t="s">
        <v>46</v>
      </c>
      <c r="E3696">
        <v>6566</v>
      </c>
      <c r="F3696">
        <v>3760</v>
      </c>
      <c r="G3696">
        <v>6566</v>
      </c>
      <c r="H3696" t="s">
        <v>24177</v>
      </c>
      <c r="I3696" t="s">
        <v>57</v>
      </c>
      <c r="J3696" t="s">
        <v>2255</v>
      </c>
      <c r="K3696" t="s">
        <v>2255</v>
      </c>
      <c r="L3696" s="28" t="s">
        <v>24209</v>
      </c>
    </row>
    <row r="3697" spans="1:12" x14ac:dyDescent="0.3">
      <c r="A3697">
        <v>511368</v>
      </c>
      <c r="B3697" t="s">
        <v>709</v>
      </c>
      <c r="C3697" t="s">
        <v>45</v>
      </c>
      <c r="D3697" t="s">
        <v>46</v>
      </c>
      <c r="E3697">
        <v>6566</v>
      </c>
      <c r="F3697">
        <v>2722</v>
      </c>
      <c r="G3697">
        <v>6566</v>
      </c>
      <c r="H3697" t="s">
        <v>24177</v>
      </c>
      <c r="I3697" t="s">
        <v>57</v>
      </c>
      <c r="J3697" t="s">
        <v>2255</v>
      </c>
      <c r="K3697" t="s">
        <v>2255</v>
      </c>
      <c r="L3697" s="28" t="s">
        <v>24209</v>
      </c>
    </row>
    <row r="3698" spans="1:12" x14ac:dyDescent="0.3">
      <c r="A3698">
        <v>511368</v>
      </c>
      <c r="B3698" t="s">
        <v>709</v>
      </c>
      <c r="C3698" t="s">
        <v>45</v>
      </c>
      <c r="D3698" t="s">
        <v>46</v>
      </c>
      <c r="E3698">
        <v>6566</v>
      </c>
      <c r="F3698">
        <v>15840</v>
      </c>
      <c r="G3698">
        <v>6566</v>
      </c>
      <c r="H3698" t="s">
        <v>24177</v>
      </c>
      <c r="I3698" t="s">
        <v>57</v>
      </c>
      <c r="J3698" t="s">
        <v>2255</v>
      </c>
      <c r="K3698" t="s">
        <v>2255</v>
      </c>
      <c r="L3698" s="28" t="s">
        <v>24209</v>
      </c>
    </row>
    <row r="3699" spans="1:12" x14ac:dyDescent="0.3">
      <c r="A3699">
        <v>511368</v>
      </c>
      <c r="B3699" t="s">
        <v>709</v>
      </c>
      <c r="C3699" t="s">
        <v>45</v>
      </c>
      <c r="D3699" t="s">
        <v>46</v>
      </c>
      <c r="E3699">
        <v>6566</v>
      </c>
      <c r="F3699">
        <v>7854</v>
      </c>
      <c r="G3699">
        <v>6566</v>
      </c>
      <c r="H3699" t="s">
        <v>24177</v>
      </c>
      <c r="I3699" t="s">
        <v>57</v>
      </c>
      <c r="J3699" t="s">
        <v>2255</v>
      </c>
      <c r="K3699" t="s">
        <v>2255</v>
      </c>
      <c r="L3699" s="28" t="s">
        <v>24209</v>
      </c>
    </row>
    <row r="3700" spans="1:12" x14ac:dyDescent="0.3">
      <c r="A3700">
        <v>511368</v>
      </c>
      <c r="B3700" t="s">
        <v>709</v>
      </c>
      <c r="C3700" t="s">
        <v>47</v>
      </c>
      <c r="D3700" t="s">
        <v>48</v>
      </c>
      <c r="E3700">
        <v>6566</v>
      </c>
      <c r="F3700">
        <v>8620</v>
      </c>
      <c r="G3700">
        <v>6566</v>
      </c>
      <c r="H3700" t="s">
        <v>24177</v>
      </c>
      <c r="I3700" t="s">
        <v>57</v>
      </c>
      <c r="J3700" t="s">
        <v>2255</v>
      </c>
      <c r="K3700" t="s">
        <v>2255</v>
      </c>
      <c r="L3700" s="28" t="s">
        <v>24209</v>
      </c>
    </row>
    <row r="3701" spans="1:12" x14ac:dyDescent="0.3">
      <c r="A3701">
        <v>511368</v>
      </c>
      <c r="B3701" t="s">
        <v>709</v>
      </c>
      <c r="C3701" t="s">
        <v>47</v>
      </c>
      <c r="D3701" t="s">
        <v>48</v>
      </c>
      <c r="E3701">
        <v>6566</v>
      </c>
      <c r="F3701">
        <v>38160</v>
      </c>
      <c r="G3701">
        <v>6566</v>
      </c>
      <c r="H3701" t="s">
        <v>24177</v>
      </c>
      <c r="I3701" t="s">
        <v>57</v>
      </c>
      <c r="J3701" t="s">
        <v>2255</v>
      </c>
      <c r="K3701" t="s">
        <v>2255</v>
      </c>
      <c r="L3701" s="28" t="s">
        <v>24209</v>
      </c>
    </row>
    <row r="3702" spans="1:12" x14ac:dyDescent="0.3">
      <c r="A3702">
        <v>511368</v>
      </c>
      <c r="B3702" t="s">
        <v>709</v>
      </c>
      <c r="C3702" t="s">
        <v>47</v>
      </c>
      <c r="D3702" t="s">
        <v>48</v>
      </c>
      <c r="E3702">
        <v>6566</v>
      </c>
      <c r="F3702">
        <v>9840</v>
      </c>
      <c r="G3702">
        <v>6566</v>
      </c>
      <c r="H3702" t="s">
        <v>24177</v>
      </c>
      <c r="I3702" t="s">
        <v>57</v>
      </c>
      <c r="J3702" t="s">
        <v>2255</v>
      </c>
      <c r="K3702" t="s">
        <v>2255</v>
      </c>
      <c r="L3702" s="28" t="s">
        <v>24209</v>
      </c>
    </row>
    <row r="3703" spans="1:12" x14ac:dyDescent="0.3">
      <c r="A3703">
        <v>511368</v>
      </c>
      <c r="B3703" t="s">
        <v>709</v>
      </c>
      <c r="C3703" t="s">
        <v>47</v>
      </c>
      <c r="D3703" t="s">
        <v>48</v>
      </c>
      <c r="E3703">
        <v>6566</v>
      </c>
      <c r="F3703">
        <v>39360</v>
      </c>
      <c r="G3703">
        <v>6566</v>
      </c>
      <c r="H3703" t="s">
        <v>24177</v>
      </c>
      <c r="I3703" t="s">
        <v>57</v>
      </c>
      <c r="J3703" t="s">
        <v>2255</v>
      </c>
      <c r="K3703" t="s">
        <v>2255</v>
      </c>
      <c r="L3703" s="28" t="s">
        <v>24209</v>
      </c>
    </row>
    <row r="3704" spans="1:12" x14ac:dyDescent="0.3">
      <c r="A3704">
        <v>511368</v>
      </c>
      <c r="B3704" t="s">
        <v>709</v>
      </c>
      <c r="C3704" t="s">
        <v>61</v>
      </c>
      <c r="D3704" t="s">
        <v>62</v>
      </c>
      <c r="E3704">
        <v>6566</v>
      </c>
      <c r="F3704">
        <v>345.41</v>
      </c>
      <c r="G3704">
        <v>6364</v>
      </c>
      <c r="H3704" t="s">
        <v>24178</v>
      </c>
      <c r="I3704" t="s">
        <v>58</v>
      </c>
      <c r="J3704" t="s">
        <v>2256</v>
      </c>
      <c r="K3704" t="s">
        <v>2256</v>
      </c>
      <c r="L3704" s="28" t="s">
        <v>2317</v>
      </c>
    </row>
    <row r="3705" spans="1:12" x14ac:dyDescent="0.3">
      <c r="A3705">
        <v>511368</v>
      </c>
      <c r="B3705" t="s">
        <v>709</v>
      </c>
      <c r="C3705" t="s">
        <v>61</v>
      </c>
      <c r="D3705" t="s">
        <v>62</v>
      </c>
      <c r="E3705">
        <v>6566</v>
      </c>
      <c r="F3705">
        <v>7633.34</v>
      </c>
      <c r="G3705">
        <v>6364</v>
      </c>
      <c r="H3705" t="s">
        <v>24178</v>
      </c>
      <c r="I3705" t="s">
        <v>58</v>
      </c>
      <c r="J3705" t="s">
        <v>2256</v>
      </c>
      <c r="K3705" t="s">
        <v>2256</v>
      </c>
      <c r="L3705" s="28" t="s">
        <v>2317</v>
      </c>
    </row>
    <row r="3706" spans="1:12" x14ac:dyDescent="0.3">
      <c r="A3706">
        <v>511368</v>
      </c>
      <c r="B3706" t="s">
        <v>709</v>
      </c>
      <c r="C3706" t="s">
        <v>65</v>
      </c>
      <c r="D3706" t="s">
        <v>66</v>
      </c>
      <c r="E3706">
        <v>6566</v>
      </c>
      <c r="F3706">
        <v>23500</v>
      </c>
      <c r="G3706">
        <v>6566</v>
      </c>
      <c r="H3706" t="s">
        <v>24177</v>
      </c>
      <c r="I3706" t="s">
        <v>57</v>
      </c>
      <c r="J3706" t="s">
        <v>2255</v>
      </c>
      <c r="K3706" t="s">
        <v>2255</v>
      </c>
      <c r="L3706" s="28" t="s">
        <v>2317</v>
      </c>
    </row>
    <row r="3707" spans="1:12" x14ac:dyDescent="0.3">
      <c r="A3707">
        <v>511368</v>
      </c>
      <c r="B3707" t="s">
        <v>709</v>
      </c>
      <c r="C3707" t="s">
        <v>63</v>
      </c>
      <c r="D3707" t="s">
        <v>64</v>
      </c>
      <c r="E3707">
        <v>6566</v>
      </c>
      <c r="F3707">
        <v>58100</v>
      </c>
      <c r="G3707">
        <v>6566</v>
      </c>
      <c r="H3707" t="s">
        <v>24177</v>
      </c>
      <c r="I3707" t="s">
        <v>57</v>
      </c>
      <c r="J3707" t="s">
        <v>2255</v>
      </c>
      <c r="K3707" t="s">
        <v>2255</v>
      </c>
      <c r="L3707" s="28" t="s">
        <v>2317</v>
      </c>
    </row>
    <row r="3708" spans="1:12" x14ac:dyDescent="0.3">
      <c r="A3708">
        <v>511368</v>
      </c>
      <c r="B3708" t="s">
        <v>709</v>
      </c>
      <c r="C3708" t="s">
        <v>51</v>
      </c>
      <c r="D3708" t="s">
        <v>52</v>
      </c>
      <c r="E3708">
        <v>6566</v>
      </c>
      <c r="F3708">
        <v>10178.76</v>
      </c>
      <c r="G3708">
        <v>6566</v>
      </c>
      <c r="H3708" t="s">
        <v>24177</v>
      </c>
      <c r="I3708" t="s">
        <v>58</v>
      </c>
      <c r="J3708" t="s">
        <v>2256</v>
      </c>
      <c r="K3708" t="s">
        <v>2255</v>
      </c>
      <c r="L3708" s="28" t="s">
        <v>2317</v>
      </c>
    </row>
    <row r="3709" spans="1:12" x14ac:dyDescent="0.3">
      <c r="A3709">
        <v>511368</v>
      </c>
      <c r="B3709" t="s">
        <v>709</v>
      </c>
      <c r="C3709" t="s">
        <v>69</v>
      </c>
      <c r="D3709" t="s">
        <v>70</v>
      </c>
      <c r="E3709">
        <v>6566</v>
      </c>
      <c r="F3709">
        <v>12840</v>
      </c>
      <c r="G3709">
        <v>6566</v>
      </c>
      <c r="H3709" t="s">
        <v>24177</v>
      </c>
      <c r="I3709" t="s">
        <v>58</v>
      </c>
      <c r="J3709" t="s">
        <v>2256</v>
      </c>
      <c r="K3709" t="s">
        <v>2255</v>
      </c>
      <c r="L3709" s="28" t="s">
        <v>2317</v>
      </c>
    </row>
    <row r="3710" spans="1:12" x14ac:dyDescent="0.3">
      <c r="A3710">
        <v>511368</v>
      </c>
      <c r="B3710" t="s">
        <v>709</v>
      </c>
      <c r="C3710" t="s">
        <v>69</v>
      </c>
      <c r="D3710" t="s">
        <v>70</v>
      </c>
      <c r="E3710">
        <v>6566</v>
      </c>
      <c r="F3710">
        <v>1432.63</v>
      </c>
      <c r="G3710">
        <v>6566</v>
      </c>
      <c r="H3710" t="s">
        <v>24177</v>
      </c>
      <c r="I3710" t="s">
        <v>58</v>
      </c>
      <c r="J3710" t="s">
        <v>2256</v>
      </c>
      <c r="K3710" t="s">
        <v>2255</v>
      </c>
      <c r="L3710" s="28" t="s">
        <v>2317</v>
      </c>
    </row>
    <row r="3711" spans="1:12" x14ac:dyDescent="0.3">
      <c r="A3711">
        <v>511368</v>
      </c>
      <c r="B3711" t="s">
        <v>709</v>
      </c>
      <c r="C3711" t="s">
        <v>129</v>
      </c>
      <c r="D3711" t="s">
        <v>130</v>
      </c>
      <c r="E3711">
        <v>6566</v>
      </c>
      <c r="F3711">
        <v>19526.330000000002</v>
      </c>
      <c r="G3711">
        <v>6465</v>
      </c>
      <c r="H3711" t="s">
        <v>24178</v>
      </c>
      <c r="I3711" t="s">
        <v>58</v>
      </c>
      <c r="J3711" t="s">
        <v>2256</v>
      </c>
      <c r="K3711" t="s">
        <v>2256</v>
      </c>
      <c r="L3711" s="28" t="s">
        <v>2317</v>
      </c>
    </row>
    <row r="3712" spans="1:12" x14ac:dyDescent="0.3">
      <c r="A3712">
        <v>511368</v>
      </c>
      <c r="B3712" t="s">
        <v>709</v>
      </c>
      <c r="C3712" t="s">
        <v>129</v>
      </c>
      <c r="D3712" t="s">
        <v>130</v>
      </c>
      <c r="E3712">
        <v>6566</v>
      </c>
      <c r="F3712">
        <v>19370.849999999999</v>
      </c>
      <c r="G3712">
        <v>6465</v>
      </c>
      <c r="H3712" t="s">
        <v>24178</v>
      </c>
      <c r="I3712" t="s">
        <v>58</v>
      </c>
      <c r="J3712" t="s">
        <v>2256</v>
      </c>
      <c r="K3712" t="s">
        <v>2256</v>
      </c>
      <c r="L3712" s="28" t="s">
        <v>2317</v>
      </c>
    </row>
    <row r="3713" spans="1:12" x14ac:dyDescent="0.3">
      <c r="A3713">
        <v>511369</v>
      </c>
      <c r="B3713" t="s">
        <v>710</v>
      </c>
      <c r="C3713" t="s">
        <v>47</v>
      </c>
      <c r="D3713" t="s">
        <v>48</v>
      </c>
      <c r="E3713">
        <v>6566</v>
      </c>
      <c r="F3713">
        <v>21660</v>
      </c>
      <c r="G3713">
        <v>6566</v>
      </c>
      <c r="H3713" t="s">
        <v>24177</v>
      </c>
      <c r="I3713" t="s">
        <v>57</v>
      </c>
      <c r="J3713" t="s">
        <v>2255</v>
      </c>
      <c r="K3713" t="s">
        <v>2255</v>
      </c>
      <c r="L3713" s="28" t="s">
        <v>24209</v>
      </c>
    </row>
    <row r="3714" spans="1:12" x14ac:dyDescent="0.3">
      <c r="A3714">
        <v>511371</v>
      </c>
      <c r="B3714" t="s">
        <v>711</v>
      </c>
      <c r="C3714" t="s">
        <v>93</v>
      </c>
      <c r="D3714" t="s">
        <v>94</v>
      </c>
      <c r="E3714">
        <v>6566</v>
      </c>
      <c r="F3714">
        <v>677.85</v>
      </c>
      <c r="G3714">
        <v>6364</v>
      </c>
      <c r="H3714" t="s">
        <v>24178</v>
      </c>
      <c r="I3714" t="s">
        <v>58</v>
      </c>
      <c r="J3714" t="s">
        <v>2256</v>
      </c>
      <c r="K3714" t="s">
        <v>2256</v>
      </c>
      <c r="L3714" s="28" t="s">
        <v>2317</v>
      </c>
    </row>
    <row r="3715" spans="1:12" x14ac:dyDescent="0.3">
      <c r="A3715">
        <v>511371</v>
      </c>
      <c r="B3715" t="s">
        <v>711</v>
      </c>
      <c r="C3715" t="s">
        <v>93</v>
      </c>
      <c r="D3715" t="s">
        <v>94</v>
      </c>
      <c r="E3715">
        <v>6566</v>
      </c>
      <c r="F3715">
        <v>14980</v>
      </c>
      <c r="G3715">
        <v>6364</v>
      </c>
      <c r="H3715" t="s">
        <v>24178</v>
      </c>
      <c r="I3715" t="s">
        <v>58</v>
      </c>
      <c r="J3715" t="s">
        <v>2256</v>
      </c>
      <c r="K3715" t="s">
        <v>2256</v>
      </c>
      <c r="L3715" s="28" t="s">
        <v>2317</v>
      </c>
    </row>
    <row r="3716" spans="1:12" x14ac:dyDescent="0.3">
      <c r="A3716">
        <v>511372</v>
      </c>
      <c r="B3716" t="s">
        <v>712</v>
      </c>
      <c r="C3716" t="s">
        <v>47</v>
      </c>
      <c r="D3716" t="s">
        <v>48</v>
      </c>
      <c r="E3716">
        <v>6566</v>
      </c>
      <c r="F3716">
        <v>12700</v>
      </c>
      <c r="G3716">
        <v>6566</v>
      </c>
      <c r="H3716" t="s">
        <v>24177</v>
      </c>
      <c r="I3716" t="s">
        <v>57</v>
      </c>
      <c r="J3716" t="s">
        <v>2255</v>
      </c>
      <c r="K3716" t="s">
        <v>2255</v>
      </c>
      <c r="L3716" s="28" t="s">
        <v>24209</v>
      </c>
    </row>
    <row r="3717" spans="1:12" x14ac:dyDescent="0.3">
      <c r="A3717">
        <v>511372</v>
      </c>
      <c r="B3717" t="s">
        <v>712</v>
      </c>
      <c r="C3717" t="s">
        <v>47</v>
      </c>
      <c r="D3717" t="s">
        <v>48</v>
      </c>
      <c r="E3717">
        <v>6566</v>
      </c>
      <c r="F3717">
        <v>14440</v>
      </c>
      <c r="G3717">
        <v>6566</v>
      </c>
      <c r="H3717" t="s">
        <v>24177</v>
      </c>
      <c r="I3717" t="s">
        <v>57</v>
      </c>
      <c r="J3717" t="s">
        <v>2255</v>
      </c>
      <c r="K3717" t="s">
        <v>2255</v>
      </c>
      <c r="L3717" s="28" t="s">
        <v>24209</v>
      </c>
    </row>
    <row r="3718" spans="1:12" x14ac:dyDescent="0.3">
      <c r="A3718">
        <v>511372</v>
      </c>
      <c r="B3718" t="s">
        <v>712</v>
      </c>
      <c r="C3718" t="s">
        <v>69</v>
      </c>
      <c r="D3718" t="s">
        <v>70</v>
      </c>
      <c r="E3718">
        <v>6566</v>
      </c>
      <c r="F3718">
        <v>12840</v>
      </c>
      <c r="G3718">
        <v>6465</v>
      </c>
      <c r="H3718" t="s">
        <v>24178</v>
      </c>
      <c r="I3718" t="s">
        <v>58</v>
      </c>
      <c r="J3718" t="s">
        <v>2256</v>
      </c>
      <c r="K3718" t="s">
        <v>2256</v>
      </c>
      <c r="L3718" s="28" t="s">
        <v>2317</v>
      </c>
    </row>
    <row r="3719" spans="1:12" x14ac:dyDescent="0.3">
      <c r="A3719">
        <v>511372</v>
      </c>
      <c r="B3719" t="s">
        <v>712</v>
      </c>
      <c r="C3719" t="s">
        <v>69</v>
      </c>
      <c r="D3719" t="s">
        <v>70</v>
      </c>
      <c r="E3719">
        <v>6566</v>
      </c>
      <c r="F3719">
        <v>1743.03</v>
      </c>
      <c r="G3719">
        <v>6465</v>
      </c>
      <c r="H3719" t="s">
        <v>24178</v>
      </c>
      <c r="I3719" t="s">
        <v>58</v>
      </c>
      <c r="J3719" t="s">
        <v>2256</v>
      </c>
      <c r="K3719" t="s">
        <v>2256</v>
      </c>
      <c r="L3719" s="28" t="s">
        <v>2317</v>
      </c>
    </row>
    <row r="3720" spans="1:12" x14ac:dyDescent="0.3">
      <c r="A3720">
        <v>511373</v>
      </c>
      <c r="B3720" t="s">
        <v>713</v>
      </c>
      <c r="C3720" t="s">
        <v>61</v>
      </c>
      <c r="D3720" t="s">
        <v>62</v>
      </c>
      <c r="E3720">
        <v>6566</v>
      </c>
      <c r="F3720">
        <v>829.58</v>
      </c>
      <c r="G3720">
        <v>6364</v>
      </c>
      <c r="H3720" t="s">
        <v>24178</v>
      </c>
      <c r="I3720" t="s">
        <v>58</v>
      </c>
      <c r="J3720" t="s">
        <v>2256</v>
      </c>
      <c r="K3720" t="s">
        <v>2256</v>
      </c>
      <c r="L3720" s="28" t="s">
        <v>2317</v>
      </c>
    </row>
    <row r="3721" spans="1:12" x14ac:dyDescent="0.3">
      <c r="A3721">
        <v>511373</v>
      </c>
      <c r="B3721" t="s">
        <v>713</v>
      </c>
      <c r="C3721" t="s">
        <v>61</v>
      </c>
      <c r="D3721" t="s">
        <v>62</v>
      </c>
      <c r="E3721">
        <v>6566</v>
      </c>
      <c r="F3721">
        <v>18333.34</v>
      </c>
      <c r="G3721">
        <v>6364</v>
      </c>
      <c r="H3721" t="s">
        <v>24178</v>
      </c>
      <c r="I3721" t="s">
        <v>58</v>
      </c>
      <c r="J3721" t="s">
        <v>2256</v>
      </c>
      <c r="K3721" t="s">
        <v>2256</v>
      </c>
      <c r="L3721" s="28" t="s">
        <v>2317</v>
      </c>
    </row>
    <row r="3722" spans="1:12" x14ac:dyDescent="0.3">
      <c r="A3722">
        <v>511378</v>
      </c>
      <c r="B3722" t="s">
        <v>714</v>
      </c>
      <c r="C3722" t="s">
        <v>47</v>
      </c>
      <c r="D3722" t="s">
        <v>48</v>
      </c>
      <c r="E3722">
        <v>6566</v>
      </c>
      <c r="F3722">
        <v>12700</v>
      </c>
      <c r="G3722">
        <v>6566</v>
      </c>
      <c r="H3722" t="s">
        <v>24177</v>
      </c>
      <c r="I3722" t="s">
        <v>57</v>
      </c>
      <c r="J3722" t="s">
        <v>2255</v>
      </c>
      <c r="K3722" t="s">
        <v>2255</v>
      </c>
      <c r="L3722" s="28" t="s">
        <v>24209</v>
      </c>
    </row>
    <row r="3723" spans="1:12" x14ac:dyDescent="0.3">
      <c r="A3723">
        <v>511378</v>
      </c>
      <c r="B3723" t="s">
        <v>714</v>
      </c>
      <c r="C3723" t="s">
        <v>47</v>
      </c>
      <c r="D3723" t="s">
        <v>48</v>
      </c>
      <c r="E3723">
        <v>6566</v>
      </c>
      <c r="F3723">
        <v>2888</v>
      </c>
      <c r="G3723">
        <v>6566</v>
      </c>
      <c r="H3723" t="s">
        <v>24177</v>
      </c>
      <c r="I3723" t="s">
        <v>57</v>
      </c>
      <c r="J3723" t="s">
        <v>2255</v>
      </c>
      <c r="K3723" t="s">
        <v>2255</v>
      </c>
      <c r="L3723" s="28" t="s">
        <v>24209</v>
      </c>
    </row>
    <row r="3724" spans="1:12" x14ac:dyDescent="0.3">
      <c r="A3724">
        <v>511384</v>
      </c>
      <c r="B3724" t="s">
        <v>715</v>
      </c>
      <c r="C3724" t="s">
        <v>45</v>
      </c>
      <c r="D3724" t="s">
        <v>46</v>
      </c>
      <c r="E3724">
        <v>6566</v>
      </c>
      <c r="F3724">
        <v>1980</v>
      </c>
      <c r="G3724">
        <v>6566</v>
      </c>
      <c r="H3724" t="s">
        <v>24177</v>
      </c>
      <c r="I3724" t="s">
        <v>57</v>
      </c>
      <c r="J3724" t="s">
        <v>2255</v>
      </c>
      <c r="K3724" t="s">
        <v>2255</v>
      </c>
      <c r="L3724" s="28" t="s">
        <v>24209</v>
      </c>
    </row>
    <row r="3725" spans="1:12" x14ac:dyDescent="0.3">
      <c r="A3725">
        <v>511384</v>
      </c>
      <c r="B3725" t="s">
        <v>715</v>
      </c>
      <c r="C3725" t="s">
        <v>45</v>
      </c>
      <c r="D3725" t="s">
        <v>46</v>
      </c>
      <c r="E3725">
        <v>6566</v>
      </c>
      <c r="F3725">
        <v>1005</v>
      </c>
      <c r="G3725">
        <v>6566</v>
      </c>
      <c r="H3725" t="s">
        <v>24177</v>
      </c>
      <c r="I3725" t="s">
        <v>57</v>
      </c>
      <c r="J3725" t="s">
        <v>2255</v>
      </c>
      <c r="K3725" t="s">
        <v>2255</v>
      </c>
      <c r="L3725" s="28" t="s">
        <v>24209</v>
      </c>
    </row>
    <row r="3726" spans="1:12" x14ac:dyDescent="0.3">
      <c r="A3726">
        <v>511384</v>
      </c>
      <c r="B3726" t="s">
        <v>715</v>
      </c>
      <c r="C3726" t="s">
        <v>47</v>
      </c>
      <c r="D3726" t="s">
        <v>48</v>
      </c>
      <c r="E3726">
        <v>6566</v>
      </c>
      <c r="F3726">
        <v>13070</v>
      </c>
      <c r="G3726">
        <v>6566</v>
      </c>
      <c r="H3726" t="s">
        <v>24177</v>
      </c>
      <c r="I3726" t="s">
        <v>57</v>
      </c>
      <c r="J3726" t="s">
        <v>2255</v>
      </c>
      <c r="K3726" t="s">
        <v>2255</v>
      </c>
      <c r="L3726" s="28" t="s">
        <v>24209</v>
      </c>
    </row>
    <row r="3727" spans="1:12" x14ac:dyDescent="0.3">
      <c r="A3727">
        <v>511385</v>
      </c>
      <c r="B3727" t="s">
        <v>716</v>
      </c>
      <c r="C3727" t="s">
        <v>47</v>
      </c>
      <c r="D3727" t="s">
        <v>48</v>
      </c>
      <c r="E3727">
        <v>6566</v>
      </c>
      <c r="F3727">
        <v>18298</v>
      </c>
      <c r="G3727">
        <v>6566</v>
      </c>
      <c r="H3727" t="s">
        <v>24177</v>
      </c>
      <c r="I3727" t="s">
        <v>57</v>
      </c>
      <c r="J3727" t="s">
        <v>2255</v>
      </c>
      <c r="K3727" t="s">
        <v>2255</v>
      </c>
      <c r="L3727" s="28" t="s">
        <v>24209</v>
      </c>
    </row>
    <row r="3728" spans="1:12" x14ac:dyDescent="0.3">
      <c r="A3728">
        <v>511388</v>
      </c>
      <c r="B3728" t="s">
        <v>717</v>
      </c>
      <c r="C3728" t="s">
        <v>45</v>
      </c>
      <c r="D3728" t="s">
        <v>46</v>
      </c>
      <c r="E3728">
        <v>6566</v>
      </c>
      <c r="F3728">
        <v>670</v>
      </c>
      <c r="G3728">
        <v>6566</v>
      </c>
      <c r="H3728" t="s">
        <v>24177</v>
      </c>
      <c r="I3728" t="s">
        <v>57</v>
      </c>
      <c r="J3728" t="s">
        <v>2255</v>
      </c>
      <c r="K3728" t="s">
        <v>2255</v>
      </c>
      <c r="L3728" s="28" t="s">
        <v>24209</v>
      </c>
    </row>
    <row r="3729" spans="1:12" x14ac:dyDescent="0.3">
      <c r="A3729">
        <v>511388</v>
      </c>
      <c r="B3729" t="s">
        <v>717</v>
      </c>
      <c r="C3729" t="s">
        <v>45</v>
      </c>
      <c r="D3729" t="s">
        <v>46</v>
      </c>
      <c r="E3729">
        <v>6566</v>
      </c>
      <c r="F3729">
        <v>1005</v>
      </c>
      <c r="G3729">
        <v>6566</v>
      </c>
      <c r="H3729" t="s">
        <v>24177</v>
      </c>
      <c r="I3729" t="s">
        <v>57</v>
      </c>
      <c r="J3729" t="s">
        <v>2255</v>
      </c>
      <c r="K3729" t="s">
        <v>2255</v>
      </c>
      <c r="L3729" s="28" t="s">
        <v>24209</v>
      </c>
    </row>
    <row r="3730" spans="1:12" x14ac:dyDescent="0.3">
      <c r="A3730">
        <v>511388</v>
      </c>
      <c r="B3730" t="s">
        <v>717</v>
      </c>
      <c r="C3730" t="s">
        <v>45</v>
      </c>
      <c r="D3730" t="s">
        <v>46</v>
      </c>
      <c r="E3730">
        <v>6566</v>
      </c>
      <c r="F3730">
        <v>1880</v>
      </c>
      <c r="G3730">
        <v>6566</v>
      </c>
      <c r="H3730" t="s">
        <v>24177</v>
      </c>
      <c r="I3730" t="s">
        <v>57</v>
      </c>
      <c r="J3730" t="s">
        <v>2255</v>
      </c>
      <c r="K3730" t="s">
        <v>2255</v>
      </c>
      <c r="L3730" s="28" t="s">
        <v>24209</v>
      </c>
    </row>
    <row r="3731" spans="1:12" x14ac:dyDescent="0.3">
      <c r="A3731">
        <v>511388</v>
      </c>
      <c r="B3731" t="s">
        <v>717</v>
      </c>
      <c r="C3731" t="s">
        <v>45</v>
      </c>
      <c r="D3731" t="s">
        <v>46</v>
      </c>
      <c r="E3731">
        <v>6566</v>
      </c>
      <c r="F3731">
        <v>1361</v>
      </c>
      <c r="G3731">
        <v>6566</v>
      </c>
      <c r="H3731" t="s">
        <v>24177</v>
      </c>
      <c r="I3731" t="s">
        <v>57</v>
      </c>
      <c r="J3731" t="s">
        <v>2255</v>
      </c>
      <c r="K3731" t="s">
        <v>2255</v>
      </c>
      <c r="L3731" s="28" t="s">
        <v>24209</v>
      </c>
    </row>
    <row r="3732" spans="1:12" x14ac:dyDescent="0.3">
      <c r="A3732">
        <v>511388</v>
      </c>
      <c r="B3732" t="s">
        <v>717</v>
      </c>
      <c r="C3732" t="s">
        <v>47</v>
      </c>
      <c r="D3732" t="s">
        <v>48</v>
      </c>
      <c r="E3732">
        <v>6566</v>
      </c>
      <c r="F3732">
        <v>862</v>
      </c>
      <c r="G3732">
        <v>6566</v>
      </c>
      <c r="H3732" t="s">
        <v>24177</v>
      </c>
      <c r="I3732" t="s">
        <v>57</v>
      </c>
      <c r="J3732" t="s">
        <v>2255</v>
      </c>
      <c r="K3732" t="s">
        <v>2255</v>
      </c>
      <c r="L3732" s="28" t="s">
        <v>24209</v>
      </c>
    </row>
    <row r="3733" spans="1:12" x14ac:dyDescent="0.3">
      <c r="A3733">
        <v>511388</v>
      </c>
      <c r="B3733" t="s">
        <v>717</v>
      </c>
      <c r="C3733" t="s">
        <v>47</v>
      </c>
      <c r="D3733" t="s">
        <v>48</v>
      </c>
      <c r="E3733">
        <v>6566</v>
      </c>
      <c r="F3733">
        <v>2838</v>
      </c>
      <c r="G3733">
        <v>6566</v>
      </c>
      <c r="H3733" t="s">
        <v>24177</v>
      </c>
      <c r="I3733" t="s">
        <v>57</v>
      </c>
      <c r="J3733" t="s">
        <v>2255</v>
      </c>
      <c r="K3733" t="s">
        <v>2255</v>
      </c>
      <c r="L3733" s="28" t="s">
        <v>24209</v>
      </c>
    </row>
    <row r="3734" spans="1:12" x14ac:dyDescent="0.3">
      <c r="A3734">
        <v>511388</v>
      </c>
      <c r="B3734" t="s">
        <v>717</v>
      </c>
      <c r="C3734" t="s">
        <v>47</v>
      </c>
      <c r="D3734" t="s">
        <v>48</v>
      </c>
      <c r="E3734">
        <v>6566</v>
      </c>
      <c r="F3734">
        <v>12700</v>
      </c>
      <c r="G3734">
        <v>6566</v>
      </c>
      <c r="H3734" t="s">
        <v>24177</v>
      </c>
      <c r="I3734" t="s">
        <v>57</v>
      </c>
      <c r="J3734" t="s">
        <v>2255</v>
      </c>
      <c r="K3734" t="s">
        <v>2255</v>
      </c>
      <c r="L3734" s="28" t="s">
        <v>24209</v>
      </c>
    </row>
    <row r="3735" spans="1:12" x14ac:dyDescent="0.3">
      <c r="A3735">
        <v>511390</v>
      </c>
      <c r="B3735" t="s">
        <v>718</v>
      </c>
      <c r="C3735" t="s">
        <v>47</v>
      </c>
      <c r="D3735" t="s">
        <v>48</v>
      </c>
      <c r="E3735">
        <v>6566</v>
      </c>
      <c r="F3735">
        <v>1724</v>
      </c>
      <c r="G3735">
        <v>6566</v>
      </c>
      <c r="H3735" t="s">
        <v>24177</v>
      </c>
      <c r="I3735" t="s">
        <v>57</v>
      </c>
      <c r="J3735" t="s">
        <v>2255</v>
      </c>
      <c r="K3735" t="s">
        <v>2255</v>
      </c>
      <c r="L3735" s="28" t="s">
        <v>24209</v>
      </c>
    </row>
    <row r="3736" spans="1:12" x14ac:dyDescent="0.3">
      <c r="A3736">
        <v>511390</v>
      </c>
      <c r="B3736" t="s">
        <v>718</v>
      </c>
      <c r="C3736" t="s">
        <v>47</v>
      </c>
      <c r="D3736" t="s">
        <v>48</v>
      </c>
      <c r="E3736">
        <v>6566</v>
      </c>
      <c r="F3736">
        <v>6835</v>
      </c>
      <c r="G3736">
        <v>6566</v>
      </c>
      <c r="H3736" t="s">
        <v>24177</v>
      </c>
      <c r="I3736" t="s">
        <v>57</v>
      </c>
      <c r="J3736" t="s">
        <v>2255</v>
      </c>
      <c r="K3736" t="s">
        <v>2255</v>
      </c>
      <c r="L3736" s="28" t="s">
        <v>24209</v>
      </c>
    </row>
    <row r="3737" spans="1:12" x14ac:dyDescent="0.3">
      <c r="A3737">
        <v>511390</v>
      </c>
      <c r="B3737" t="s">
        <v>718</v>
      </c>
      <c r="C3737" t="s">
        <v>47</v>
      </c>
      <c r="D3737" t="s">
        <v>48</v>
      </c>
      <c r="E3737">
        <v>6566</v>
      </c>
      <c r="F3737">
        <v>19050</v>
      </c>
      <c r="G3737">
        <v>6566</v>
      </c>
      <c r="H3737" t="s">
        <v>24177</v>
      </c>
      <c r="I3737" t="s">
        <v>57</v>
      </c>
      <c r="J3737" t="s">
        <v>2255</v>
      </c>
      <c r="K3737" t="s">
        <v>2255</v>
      </c>
      <c r="L3737" s="28" t="s">
        <v>24209</v>
      </c>
    </row>
    <row r="3738" spans="1:12" x14ac:dyDescent="0.3">
      <c r="A3738">
        <v>511390</v>
      </c>
      <c r="B3738" t="s">
        <v>718</v>
      </c>
      <c r="C3738" t="s">
        <v>47</v>
      </c>
      <c r="D3738" t="s">
        <v>48</v>
      </c>
      <c r="E3738">
        <v>6566</v>
      </c>
      <c r="F3738">
        <v>12400</v>
      </c>
      <c r="G3738">
        <v>6566</v>
      </c>
      <c r="H3738" t="s">
        <v>24177</v>
      </c>
      <c r="I3738" t="s">
        <v>57</v>
      </c>
      <c r="J3738" t="s">
        <v>2255</v>
      </c>
      <c r="K3738" t="s">
        <v>2255</v>
      </c>
      <c r="L3738" s="28" t="s">
        <v>24209</v>
      </c>
    </row>
    <row r="3739" spans="1:12" x14ac:dyDescent="0.3">
      <c r="A3739">
        <v>511392</v>
      </c>
      <c r="B3739" t="s">
        <v>719</v>
      </c>
      <c r="C3739" t="s">
        <v>47</v>
      </c>
      <c r="D3739" t="s">
        <v>48</v>
      </c>
      <c r="E3739">
        <v>6566</v>
      </c>
      <c r="F3739">
        <v>8664</v>
      </c>
      <c r="G3739">
        <v>6566</v>
      </c>
      <c r="H3739" t="s">
        <v>24177</v>
      </c>
      <c r="I3739" t="s">
        <v>57</v>
      </c>
      <c r="J3739" t="s">
        <v>2255</v>
      </c>
      <c r="K3739" t="s">
        <v>2255</v>
      </c>
      <c r="L3739" s="28" t="s">
        <v>24209</v>
      </c>
    </row>
    <row r="3740" spans="1:12" x14ac:dyDescent="0.3">
      <c r="A3740">
        <v>511392</v>
      </c>
      <c r="B3740" t="s">
        <v>719</v>
      </c>
      <c r="C3740" t="s">
        <v>47</v>
      </c>
      <c r="D3740" t="s">
        <v>48</v>
      </c>
      <c r="E3740">
        <v>6566</v>
      </c>
      <c r="F3740">
        <v>26670</v>
      </c>
      <c r="G3740">
        <v>6566</v>
      </c>
      <c r="H3740" t="s">
        <v>24177</v>
      </c>
      <c r="I3740" t="s">
        <v>57</v>
      </c>
      <c r="J3740" t="s">
        <v>2255</v>
      </c>
      <c r="K3740" t="s">
        <v>2255</v>
      </c>
      <c r="L3740" s="28" t="s">
        <v>24209</v>
      </c>
    </row>
    <row r="3741" spans="1:12" x14ac:dyDescent="0.3">
      <c r="A3741">
        <v>511392</v>
      </c>
      <c r="B3741" t="s">
        <v>719</v>
      </c>
      <c r="C3741" t="s">
        <v>47</v>
      </c>
      <c r="D3741" t="s">
        <v>48</v>
      </c>
      <c r="E3741">
        <v>6566</v>
      </c>
      <c r="F3741">
        <v>17780</v>
      </c>
      <c r="G3741">
        <v>6566</v>
      </c>
      <c r="H3741" t="s">
        <v>24177</v>
      </c>
      <c r="I3741" t="s">
        <v>57</v>
      </c>
      <c r="J3741" t="s">
        <v>2255</v>
      </c>
      <c r="K3741" t="s">
        <v>2255</v>
      </c>
      <c r="L3741" s="28" t="s">
        <v>24209</v>
      </c>
    </row>
    <row r="3742" spans="1:12" x14ac:dyDescent="0.3">
      <c r="A3742">
        <v>511392</v>
      </c>
      <c r="B3742" t="s">
        <v>719</v>
      </c>
      <c r="C3742" t="s">
        <v>69</v>
      </c>
      <c r="D3742" t="s">
        <v>70</v>
      </c>
      <c r="E3742">
        <v>6566</v>
      </c>
      <c r="F3742">
        <v>12840</v>
      </c>
      <c r="G3742">
        <v>6566</v>
      </c>
      <c r="H3742" t="s">
        <v>24177</v>
      </c>
      <c r="I3742" t="s">
        <v>58</v>
      </c>
      <c r="J3742" t="s">
        <v>2256</v>
      </c>
      <c r="K3742" t="s">
        <v>2255</v>
      </c>
      <c r="L3742" s="28" t="s">
        <v>2317</v>
      </c>
    </row>
    <row r="3743" spans="1:12" x14ac:dyDescent="0.3">
      <c r="A3743">
        <v>511392</v>
      </c>
      <c r="B3743" t="s">
        <v>719</v>
      </c>
      <c r="C3743" t="s">
        <v>69</v>
      </c>
      <c r="D3743" t="s">
        <v>70</v>
      </c>
      <c r="E3743">
        <v>6566</v>
      </c>
      <c r="F3743">
        <v>1432.63</v>
      </c>
      <c r="G3743">
        <v>6566</v>
      </c>
      <c r="H3743" t="s">
        <v>24177</v>
      </c>
      <c r="I3743" t="s">
        <v>58</v>
      </c>
      <c r="J3743" t="s">
        <v>2256</v>
      </c>
      <c r="K3743" t="s">
        <v>2255</v>
      </c>
      <c r="L3743" s="28" t="s">
        <v>2317</v>
      </c>
    </row>
    <row r="3744" spans="1:12" x14ac:dyDescent="0.3">
      <c r="A3744">
        <v>511393</v>
      </c>
      <c r="B3744" t="s">
        <v>720</v>
      </c>
      <c r="C3744" t="s">
        <v>45</v>
      </c>
      <c r="D3744" t="s">
        <v>46</v>
      </c>
      <c r="E3744">
        <v>6566</v>
      </c>
      <c r="F3744">
        <v>10504</v>
      </c>
      <c r="G3744">
        <v>6566</v>
      </c>
      <c r="H3744" t="s">
        <v>24177</v>
      </c>
      <c r="I3744" t="s">
        <v>57</v>
      </c>
      <c r="J3744" t="s">
        <v>2255</v>
      </c>
      <c r="K3744" t="s">
        <v>2255</v>
      </c>
      <c r="L3744" s="28" t="s">
        <v>24209</v>
      </c>
    </row>
    <row r="3745" spans="1:12" x14ac:dyDescent="0.3">
      <c r="A3745">
        <v>511393</v>
      </c>
      <c r="B3745" t="s">
        <v>720</v>
      </c>
      <c r="C3745" t="s">
        <v>45</v>
      </c>
      <c r="D3745" t="s">
        <v>46</v>
      </c>
      <c r="E3745">
        <v>6566</v>
      </c>
      <c r="F3745">
        <v>6700</v>
      </c>
      <c r="G3745">
        <v>6566</v>
      </c>
      <c r="H3745" t="s">
        <v>24177</v>
      </c>
      <c r="I3745" t="s">
        <v>57</v>
      </c>
      <c r="J3745" t="s">
        <v>2255</v>
      </c>
      <c r="K3745" t="s">
        <v>2255</v>
      </c>
      <c r="L3745" s="28" t="s">
        <v>24209</v>
      </c>
    </row>
    <row r="3746" spans="1:12" x14ac:dyDescent="0.3">
      <c r="A3746">
        <v>511393</v>
      </c>
      <c r="B3746" t="s">
        <v>720</v>
      </c>
      <c r="C3746" t="s">
        <v>45</v>
      </c>
      <c r="D3746" t="s">
        <v>46</v>
      </c>
      <c r="E3746">
        <v>6566</v>
      </c>
      <c r="F3746">
        <v>11880</v>
      </c>
      <c r="G3746">
        <v>6566</v>
      </c>
      <c r="H3746" t="s">
        <v>24177</v>
      </c>
      <c r="I3746" t="s">
        <v>57</v>
      </c>
      <c r="J3746" t="s">
        <v>2255</v>
      </c>
      <c r="K3746" t="s">
        <v>2255</v>
      </c>
      <c r="L3746" s="28" t="s">
        <v>24209</v>
      </c>
    </row>
    <row r="3747" spans="1:12" x14ac:dyDescent="0.3">
      <c r="A3747">
        <v>511393</v>
      </c>
      <c r="B3747" t="s">
        <v>720</v>
      </c>
      <c r="C3747" t="s">
        <v>47</v>
      </c>
      <c r="D3747" t="s">
        <v>48</v>
      </c>
      <c r="E3747">
        <v>6566</v>
      </c>
      <c r="F3747">
        <v>127000</v>
      </c>
      <c r="G3747">
        <v>6566</v>
      </c>
      <c r="H3747" t="s">
        <v>24177</v>
      </c>
      <c r="I3747" t="s">
        <v>57</v>
      </c>
      <c r="J3747" t="s">
        <v>2255</v>
      </c>
      <c r="K3747" t="s">
        <v>2255</v>
      </c>
      <c r="L3747" s="28" t="s">
        <v>24209</v>
      </c>
    </row>
    <row r="3748" spans="1:12" x14ac:dyDescent="0.3">
      <c r="A3748">
        <v>511394</v>
      </c>
      <c r="B3748" t="s">
        <v>721</v>
      </c>
      <c r="C3748" t="s">
        <v>45</v>
      </c>
      <c r="D3748" t="s">
        <v>46</v>
      </c>
      <c r="E3748">
        <v>6566</v>
      </c>
      <c r="F3748">
        <v>3350</v>
      </c>
      <c r="G3748">
        <v>6566</v>
      </c>
      <c r="H3748" t="s">
        <v>24177</v>
      </c>
      <c r="I3748" t="s">
        <v>57</v>
      </c>
      <c r="J3748" t="s">
        <v>2255</v>
      </c>
      <c r="K3748" t="s">
        <v>2255</v>
      </c>
      <c r="L3748" s="28" t="s">
        <v>24209</v>
      </c>
    </row>
    <row r="3749" spans="1:12" x14ac:dyDescent="0.3">
      <c r="A3749">
        <v>511394</v>
      </c>
      <c r="B3749" t="s">
        <v>721</v>
      </c>
      <c r="C3749" t="s">
        <v>45</v>
      </c>
      <c r="D3749" t="s">
        <v>46</v>
      </c>
      <c r="E3749">
        <v>6566</v>
      </c>
      <c r="F3749">
        <v>3960</v>
      </c>
      <c r="G3749">
        <v>6566</v>
      </c>
      <c r="H3749" t="s">
        <v>24177</v>
      </c>
      <c r="I3749" t="s">
        <v>57</v>
      </c>
      <c r="J3749" t="s">
        <v>2255</v>
      </c>
      <c r="K3749" t="s">
        <v>2255</v>
      </c>
      <c r="L3749" s="28" t="s">
        <v>24209</v>
      </c>
    </row>
    <row r="3750" spans="1:12" x14ac:dyDescent="0.3">
      <c r="A3750">
        <v>511394</v>
      </c>
      <c r="B3750" t="s">
        <v>721</v>
      </c>
      <c r="C3750" t="s">
        <v>45</v>
      </c>
      <c r="D3750" t="s">
        <v>46</v>
      </c>
      <c r="E3750">
        <v>6566</v>
      </c>
      <c r="F3750">
        <v>1954</v>
      </c>
      <c r="G3750">
        <v>6566</v>
      </c>
      <c r="H3750" t="s">
        <v>24177</v>
      </c>
      <c r="I3750" t="s">
        <v>57</v>
      </c>
      <c r="J3750" t="s">
        <v>2255</v>
      </c>
      <c r="K3750" t="s">
        <v>2255</v>
      </c>
      <c r="L3750" s="28" t="s">
        <v>24209</v>
      </c>
    </row>
    <row r="3751" spans="1:12" x14ac:dyDescent="0.3">
      <c r="A3751">
        <v>511394</v>
      </c>
      <c r="B3751" t="s">
        <v>721</v>
      </c>
      <c r="C3751" t="s">
        <v>45</v>
      </c>
      <c r="D3751" t="s">
        <v>46</v>
      </c>
      <c r="E3751">
        <v>6566</v>
      </c>
      <c r="F3751">
        <v>2626</v>
      </c>
      <c r="G3751">
        <v>6566</v>
      </c>
      <c r="H3751" t="s">
        <v>24177</v>
      </c>
      <c r="I3751" t="s">
        <v>57</v>
      </c>
      <c r="J3751" t="s">
        <v>2255</v>
      </c>
      <c r="K3751" t="s">
        <v>2255</v>
      </c>
      <c r="L3751" s="28" t="s">
        <v>24209</v>
      </c>
    </row>
    <row r="3752" spans="1:12" x14ac:dyDescent="0.3">
      <c r="A3752">
        <v>511394</v>
      </c>
      <c r="B3752" t="s">
        <v>721</v>
      </c>
      <c r="C3752" t="s">
        <v>47</v>
      </c>
      <c r="D3752" t="s">
        <v>48</v>
      </c>
      <c r="E3752">
        <v>6566</v>
      </c>
      <c r="F3752">
        <v>5080</v>
      </c>
      <c r="G3752">
        <v>6566</v>
      </c>
      <c r="H3752" t="s">
        <v>24177</v>
      </c>
      <c r="I3752" t="s">
        <v>57</v>
      </c>
      <c r="J3752" t="s">
        <v>2255</v>
      </c>
      <c r="K3752" t="s">
        <v>2255</v>
      </c>
      <c r="L3752" s="28" t="s">
        <v>24209</v>
      </c>
    </row>
    <row r="3753" spans="1:12" x14ac:dyDescent="0.3">
      <c r="A3753">
        <v>511394</v>
      </c>
      <c r="B3753" t="s">
        <v>721</v>
      </c>
      <c r="C3753" t="s">
        <v>47</v>
      </c>
      <c r="D3753" t="s">
        <v>48</v>
      </c>
      <c r="E3753">
        <v>6566</v>
      </c>
      <c r="F3753">
        <v>1724</v>
      </c>
      <c r="G3753">
        <v>6566</v>
      </c>
      <c r="H3753" t="s">
        <v>24177</v>
      </c>
      <c r="I3753" t="s">
        <v>57</v>
      </c>
      <c r="J3753" t="s">
        <v>2255</v>
      </c>
      <c r="K3753" t="s">
        <v>2255</v>
      </c>
      <c r="L3753" s="28" t="s">
        <v>24209</v>
      </c>
    </row>
    <row r="3754" spans="1:12" x14ac:dyDescent="0.3">
      <c r="A3754">
        <v>511394</v>
      </c>
      <c r="B3754" t="s">
        <v>721</v>
      </c>
      <c r="C3754" t="s">
        <v>47</v>
      </c>
      <c r="D3754" t="s">
        <v>48</v>
      </c>
      <c r="E3754">
        <v>6566</v>
      </c>
      <c r="F3754">
        <v>21285</v>
      </c>
      <c r="G3754">
        <v>6566</v>
      </c>
      <c r="H3754" t="s">
        <v>24177</v>
      </c>
      <c r="I3754" t="s">
        <v>57</v>
      </c>
      <c r="J3754" t="s">
        <v>2255</v>
      </c>
      <c r="K3754" t="s">
        <v>2255</v>
      </c>
      <c r="L3754" s="28" t="s">
        <v>24209</v>
      </c>
    </row>
    <row r="3755" spans="1:12" x14ac:dyDescent="0.3">
      <c r="A3755">
        <v>511394</v>
      </c>
      <c r="B3755" t="s">
        <v>721</v>
      </c>
      <c r="C3755" t="s">
        <v>47</v>
      </c>
      <c r="D3755" t="s">
        <v>48</v>
      </c>
      <c r="E3755">
        <v>6566</v>
      </c>
      <c r="F3755">
        <v>20320</v>
      </c>
      <c r="G3755">
        <v>6566</v>
      </c>
      <c r="H3755" t="s">
        <v>24177</v>
      </c>
      <c r="I3755" t="s">
        <v>57</v>
      </c>
      <c r="J3755" t="s">
        <v>2255</v>
      </c>
      <c r="K3755" t="s">
        <v>2255</v>
      </c>
      <c r="L3755" s="28" t="s">
        <v>24209</v>
      </c>
    </row>
    <row r="3756" spans="1:12" x14ac:dyDescent="0.3">
      <c r="A3756">
        <v>511395</v>
      </c>
      <c r="B3756" t="s">
        <v>722</v>
      </c>
      <c r="C3756" t="s">
        <v>67</v>
      </c>
      <c r="D3756" t="s">
        <v>68</v>
      </c>
      <c r="E3756">
        <v>6566</v>
      </c>
      <c r="F3756">
        <v>14000</v>
      </c>
      <c r="G3756">
        <v>6566</v>
      </c>
      <c r="H3756" t="s">
        <v>24177</v>
      </c>
      <c r="I3756" t="s">
        <v>57</v>
      </c>
      <c r="J3756" t="s">
        <v>2255</v>
      </c>
      <c r="K3756" t="s">
        <v>2255</v>
      </c>
      <c r="L3756" s="28" t="s">
        <v>2317</v>
      </c>
    </row>
    <row r="3757" spans="1:12" x14ac:dyDescent="0.3">
      <c r="A3757">
        <v>511395</v>
      </c>
      <c r="B3757" t="s">
        <v>722</v>
      </c>
      <c r="C3757" t="s">
        <v>71</v>
      </c>
      <c r="D3757" t="s">
        <v>72</v>
      </c>
      <c r="E3757">
        <v>6566</v>
      </c>
      <c r="F3757">
        <v>1008</v>
      </c>
      <c r="G3757">
        <v>6566</v>
      </c>
      <c r="H3757" t="s">
        <v>24177</v>
      </c>
      <c r="I3757" t="s">
        <v>57</v>
      </c>
      <c r="J3757" t="s">
        <v>2255</v>
      </c>
      <c r="K3757" t="s">
        <v>2255</v>
      </c>
      <c r="L3757" s="28" t="s">
        <v>2317</v>
      </c>
    </row>
    <row r="3758" spans="1:12" x14ac:dyDescent="0.3">
      <c r="A3758">
        <v>511395</v>
      </c>
      <c r="B3758" t="s">
        <v>722</v>
      </c>
      <c r="C3758" t="s">
        <v>71</v>
      </c>
      <c r="D3758" t="s">
        <v>72</v>
      </c>
      <c r="E3758">
        <v>6566</v>
      </c>
      <c r="F3758">
        <v>13440</v>
      </c>
      <c r="G3758">
        <v>6566</v>
      </c>
      <c r="H3758" t="s">
        <v>24177</v>
      </c>
      <c r="I3758" t="s">
        <v>57</v>
      </c>
      <c r="J3758" t="s">
        <v>2255</v>
      </c>
      <c r="K3758" t="s">
        <v>2255</v>
      </c>
      <c r="L3758" s="28" t="s">
        <v>2317</v>
      </c>
    </row>
    <row r="3759" spans="1:12" x14ac:dyDescent="0.3">
      <c r="A3759">
        <v>511395</v>
      </c>
      <c r="B3759" t="s">
        <v>722</v>
      </c>
      <c r="C3759" t="s">
        <v>71</v>
      </c>
      <c r="D3759" t="s">
        <v>72</v>
      </c>
      <c r="E3759">
        <v>6566</v>
      </c>
      <c r="F3759">
        <v>696</v>
      </c>
      <c r="G3759">
        <v>6566</v>
      </c>
      <c r="H3759" t="s">
        <v>24177</v>
      </c>
      <c r="I3759" t="s">
        <v>57</v>
      </c>
      <c r="J3759" t="s">
        <v>2255</v>
      </c>
      <c r="K3759" t="s">
        <v>2255</v>
      </c>
      <c r="L3759" s="28" t="s">
        <v>2317</v>
      </c>
    </row>
    <row r="3760" spans="1:12" x14ac:dyDescent="0.3">
      <c r="A3760">
        <v>511395</v>
      </c>
      <c r="B3760" t="s">
        <v>722</v>
      </c>
      <c r="C3760" t="s">
        <v>71</v>
      </c>
      <c r="D3760" t="s">
        <v>72</v>
      </c>
      <c r="E3760">
        <v>6566</v>
      </c>
      <c r="F3760">
        <v>9280</v>
      </c>
      <c r="G3760">
        <v>6566</v>
      </c>
      <c r="H3760" t="s">
        <v>24177</v>
      </c>
      <c r="I3760" t="s">
        <v>57</v>
      </c>
      <c r="J3760" t="s">
        <v>2255</v>
      </c>
      <c r="K3760" t="s">
        <v>2255</v>
      </c>
      <c r="L3760" s="28" t="s">
        <v>2317</v>
      </c>
    </row>
    <row r="3761" spans="1:12" x14ac:dyDescent="0.3">
      <c r="A3761">
        <v>511395</v>
      </c>
      <c r="B3761" t="s">
        <v>722</v>
      </c>
      <c r="C3761" t="s">
        <v>71</v>
      </c>
      <c r="D3761" t="s">
        <v>72</v>
      </c>
      <c r="E3761">
        <v>6566</v>
      </c>
      <c r="F3761">
        <v>4640</v>
      </c>
      <c r="G3761">
        <v>6566</v>
      </c>
      <c r="H3761" t="s">
        <v>24177</v>
      </c>
      <c r="I3761" t="s">
        <v>57</v>
      </c>
      <c r="J3761" t="s">
        <v>2255</v>
      </c>
      <c r="K3761" t="s">
        <v>2255</v>
      </c>
      <c r="L3761" s="28" t="s">
        <v>2317</v>
      </c>
    </row>
    <row r="3762" spans="1:12" x14ac:dyDescent="0.3">
      <c r="A3762">
        <v>511395</v>
      </c>
      <c r="B3762" t="s">
        <v>722</v>
      </c>
      <c r="C3762" t="s">
        <v>71</v>
      </c>
      <c r="D3762" t="s">
        <v>72</v>
      </c>
      <c r="E3762">
        <v>6566</v>
      </c>
      <c r="F3762">
        <v>348</v>
      </c>
      <c r="G3762">
        <v>6566</v>
      </c>
      <c r="H3762" t="s">
        <v>24177</v>
      </c>
      <c r="I3762" t="s">
        <v>57</v>
      </c>
      <c r="J3762" t="s">
        <v>2255</v>
      </c>
      <c r="K3762" t="s">
        <v>2255</v>
      </c>
      <c r="L3762" s="28" t="s">
        <v>2317</v>
      </c>
    </row>
    <row r="3763" spans="1:12" x14ac:dyDescent="0.3">
      <c r="A3763">
        <v>511395</v>
      </c>
      <c r="B3763" t="s">
        <v>722</v>
      </c>
      <c r="C3763" t="s">
        <v>45</v>
      </c>
      <c r="D3763" t="s">
        <v>46</v>
      </c>
      <c r="E3763">
        <v>6566</v>
      </c>
      <c r="F3763">
        <v>670</v>
      </c>
      <c r="G3763">
        <v>6566</v>
      </c>
      <c r="H3763" t="s">
        <v>24177</v>
      </c>
      <c r="I3763" t="s">
        <v>57</v>
      </c>
      <c r="J3763" t="s">
        <v>2255</v>
      </c>
      <c r="K3763" t="s">
        <v>2255</v>
      </c>
      <c r="L3763" s="28" t="s">
        <v>24209</v>
      </c>
    </row>
    <row r="3764" spans="1:12" x14ac:dyDescent="0.3">
      <c r="A3764">
        <v>511395</v>
      </c>
      <c r="B3764" t="s">
        <v>722</v>
      </c>
      <c r="C3764" t="s">
        <v>45</v>
      </c>
      <c r="D3764" t="s">
        <v>46</v>
      </c>
      <c r="E3764">
        <v>6566</v>
      </c>
      <c r="F3764">
        <v>1954</v>
      </c>
      <c r="G3764">
        <v>6566</v>
      </c>
      <c r="H3764" t="s">
        <v>24177</v>
      </c>
      <c r="I3764" t="s">
        <v>57</v>
      </c>
      <c r="J3764" t="s">
        <v>2255</v>
      </c>
      <c r="K3764" t="s">
        <v>2255</v>
      </c>
      <c r="L3764" s="28" t="s">
        <v>24209</v>
      </c>
    </row>
    <row r="3765" spans="1:12" x14ac:dyDescent="0.3">
      <c r="A3765">
        <v>511395</v>
      </c>
      <c r="B3765" t="s">
        <v>722</v>
      </c>
      <c r="C3765" t="s">
        <v>45</v>
      </c>
      <c r="D3765" t="s">
        <v>46</v>
      </c>
      <c r="E3765">
        <v>6566</v>
      </c>
      <c r="F3765">
        <v>2010</v>
      </c>
      <c r="G3765">
        <v>6566</v>
      </c>
      <c r="H3765" t="s">
        <v>24177</v>
      </c>
      <c r="I3765" t="s">
        <v>57</v>
      </c>
      <c r="J3765" t="s">
        <v>2255</v>
      </c>
      <c r="K3765" t="s">
        <v>2255</v>
      </c>
      <c r="L3765" s="28" t="s">
        <v>24209</v>
      </c>
    </row>
    <row r="3766" spans="1:12" x14ac:dyDescent="0.3">
      <c r="A3766">
        <v>511395</v>
      </c>
      <c r="B3766" t="s">
        <v>722</v>
      </c>
      <c r="C3766" t="s">
        <v>47</v>
      </c>
      <c r="D3766" t="s">
        <v>48</v>
      </c>
      <c r="E3766">
        <v>6566</v>
      </c>
      <c r="F3766">
        <v>91440</v>
      </c>
      <c r="G3766">
        <v>6566</v>
      </c>
      <c r="H3766" t="s">
        <v>24177</v>
      </c>
      <c r="I3766" t="s">
        <v>57</v>
      </c>
      <c r="J3766" t="s">
        <v>2255</v>
      </c>
      <c r="K3766" t="s">
        <v>2255</v>
      </c>
      <c r="L3766" s="28" t="s">
        <v>24209</v>
      </c>
    </row>
    <row r="3767" spans="1:12" x14ac:dyDescent="0.3">
      <c r="A3767">
        <v>511395</v>
      </c>
      <c r="B3767" t="s">
        <v>722</v>
      </c>
      <c r="C3767" t="s">
        <v>47</v>
      </c>
      <c r="D3767" t="s">
        <v>48</v>
      </c>
      <c r="E3767">
        <v>6566</v>
      </c>
      <c r="F3767">
        <v>4310</v>
      </c>
      <c r="G3767">
        <v>6566</v>
      </c>
      <c r="H3767" t="s">
        <v>24177</v>
      </c>
      <c r="I3767" t="s">
        <v>57</v>
      </c>
      <c r="J3767" t="s">
        <v>2255</v>
      </c>
      <c r="K3767" t="s">
        <v>2255</v>
      </c>
      <c r="L3767" s="28" t="s">
        <v>24209</v>
      </c>
    </row>
    <row r="3768" spans="1:12" x14ac:dyDescent="0.3">
      <c r="A3768">
        <v>511395</v>
      </c>
      <c r="B3768" t="s">
        <v>722</v>
      </c>
      <c r="C3768" t="s">
        <v>47</v>
      </c>
      <c r="D3768" t="s">
        <v>48</v>
      </c>
      <c r="E3768">
        <v>6566</v>
      </c>
      <c r="F3768">
        <v>35560</v>
      </c>
      <c r="G3768">
        <v>6566</v>
      </c>
      <c r="H3768" t="s">
        <v>24177</v>
      </c>
      <c r="I3768" t="s">
        <v>57</v>
      </c>
      <c r="J3768" t="s">
        <v>2255</v>
      </c>
      <c r="K3768" t="s">
        <v>2255</v>
      </c>
      <c r="L3768" s="28" t="s">
        <v>24209</v>
      </c>
    </row>
    <row r="3769" spans="1:12" x14ac:dyDescent="0.3">
      <c r="A3769">
        <v>511395</v>
      </c>
      <c r="B3769" t="s">
        <v>722</v>
      </c>
      <c r="C3769" t="s">
        <v>47</v>
      </c>
      <c r="D3769" t="s">
        <v>48</v>
      </c>
      <c r="E3769">
        <v>6566</v>
      </c>
      <c r="F3769">
        <v>14440</v>
      </c>
      <c r="G3769">
        <v>6566</v>
      </c>
      <c r="H3769" t="s">
        <v>24177</v>
      </c>
      <c r="I3769" t="s">
        <v>57</v>
      </c>
      <c r="J3769" t="s">
        <v>2255</v>
      </c>
      <c r="K3769" t="s">
        <v>2255</v>
      </c>
      <c r="L3769" s="28" t="s">
        <v>24209</v>
      </c>
    </row>
    <row r="3770" spans="1:12" x14ac:dyDescent="0.3">
      <c r="A3770">
        <v>511395</v>
      </c>
      <c r="B3770" t="s">
        <v>722</v>
      </c>
      <c r="C3770" t="s">
        <v>65</v>
      </c>
      <c r="D3770" t="s">
        <v>66</v>
      </c>
      <c r="E3770">
        <v>6566</v>
      </c>
      <c r="F3770">
        <v>29000</v>
      </c>
      <c r="G3770">
        <v>6566</v>
      </c>
      <c r="H3770" t="s">
        <v>24177</v>
      </c>
      <c r="I3770" t="s">
        <v>57</v>
      </c>
      <c r="J3770" t="s">
        <v>2255</v>
      </c>
      <c r="K3770" t="s">
        <v>2255</v>
      </c>
      <c r="L3770" s="28" t="s">
        <v>2317</v>
      </c>
    </row>
    <row r="3771" spans="1:12" x14ac:dyDescent="0.3">
      <c r="A3771">
        <v>511396</v>
      </c>
      <c r="B3771" t="s">
        <v>723</v>
      </c>
      <c r="C3771" t="s">
        <v>71</v>
      </c>
      <c r="D3771" t="s">
        <v>72</v>
      </c>
      <c r="E3771">
        <v>6566</v>
      </c>
      <c r="F3771">
        <v>4480</v>
      </c>
      <c r="G3771">
        <v>6566</v>
      </c>
      <c r="H3771" t="s">
        <v>24177</v>
      </c>
      <c r="I3771" t="s">
        <v>57</v>
      </c>
      <c r="J3771" t="s">
        <v>2255</v>
      </c>
      <c r="K3771" t="s">
        <v>2255</v>
      </c>
      <c r="L3771" s="28" t="s">
        <v>2317</v>
      </c>
    </row>
    <row r="3772" spans="1:12" x14ac:dyDescent="0.3">
      <c r="A3772">
        <v>511396</v>
      </c>
      <c r="B3772" t="s">
        <v>723</v>
      </c>
      <c r="C3772" t="s">
        <v>71</v>
      </c>
      <c r="D3772" t="s">
        <v>72</v>
      </c>
      <c r="E3772">
        <v>6566</v>
      </c>
      <c r="F3772">
        <v>336</v>
      </c>
      <c r="G3772">
        <v>6566</v>
      </c>
      <c r="H3772" t="s">
        <v>24177</v>
      </c>
      <c r="I3772" t="s">
        <v>57</v>
      </c>
      <c r="J3772" t="s">
        <v>2255</v>
      </c>
      <c r="K3772" t="s">
        <v>2255</v>
      </c>
      <c r="L3772" s="28" t="s">
        <v>2317</v>
      </c>
    </row>
    <row r="3773" spans="1:12" x14ac:dyDescent="0.3">
      <c r="A3773">
        <v>511396</v>
      </c>
      <c r="B3773" t="s">
        <v>723</v>
      </c>
      <c r="C3773" t="s">
        <v>47</v>
      </c>
      <c r="D3773" t="s">
        <v>48</v>
      </c>
      <c r="E3773">
        <v>6566</v>
      </c>
      <c r="F3773">
        <v>37530</v>
      </c>
      <c r="G3773">
        <v>6566</v>
      </c>
      <c r="H3773" t="s">
        <v>24177</v>
      </c>
      <c r="I3773" t="s">
        <v>57</v>
      </c>
      <c r="J3773" t="s">
        <v>2255</v>
      </c>
      <c r="K3773" t="s">
        <v>2255</v>
      </c>
      <c r="L3773" s="28" t="s">
        <v>24209</v>
      </c>
    </row>
    <row r="3774" spans="1:12" x14ac:dyDescent="0.3">
      <c r="A3774">
        <v>511397</v>
      </c>
      <c r="B3774" t="s">
        <v>724</v>
      </c>
      <c r="C3774" t="s">
        <v>47</v>
      </c>
      <c r="D3774" t="s">
        <v>48</v>
      </c>
      <c r="E3774">
        <v>6566</v>
      </c>
      <c r="F3774">
        <v>17120</v>
      </c>
      <c r="G3774">
        <v>6566</v>
      </c>
      <c r="H3774" t="s">
        <v>24177</v>
      </c>
      <c r="I3774" t="s">
        <v>57</v>
      </c>
      <c r="J3774" t="s">
        <v>2255</v>
      </c>
      <c r="K3774" t="s">
        <v>2255</v>
      </c>
      <c r="L3774" s="28" t="s">
        <v>24209</v>
      </c>
    </row>
    <row r="3775" spans="1:12" x14ac:dyDescent="0.3">
      <c r="A3775">
        <v>511397</v>
      </c>
      <c r="B3775" t="s">
        <v>724</v>
      </c>
      <c r="C3775" t="s">
        <v>47</v>
      </c>
      <c r="D3775" t="s">
        <v>48</v>
      </c>
      <c r="E3775">
        <v>6566</v>
      </c>
      <c r="F3775">
        <v>6835</v>
      </c>
      <c r="G3775">
        <v>6566</v>
      </c>
      <c r="H3775" t="s">
        <v>24177</v>
      </c>
      <c r="I3775" t="s">
        <v>57</v>
      </c>
      <c r="J3775" t="s">
        <v>2255</v>
      </c>
      <c r="K3775" t="s">
        <v>2255</v>
      </c>
      <c r="L3775" s="28" t="s">
        <v>24209</v>
      </c>
    </row>
    <row r="3776" spans="1:12" x14ac:dyDescent="0.3">
      <c r="A3776">
        <v>511400</v>
      </c>
      <c r="B3776" t="s">
        <v>725</v>
      </c>
      <c r="C3776" t="s">
        <v>45</v>
      </c>
      <c r="D3776" t="s">
        <v>46</v>
      </c>
      <c r="E3776">
        <v>6566</v>
      </c>
      <c r="F3776">
        <v>5640</v>
      </c>
      <c r="G3776">
        <v>6566</v>
      </c>
      <c r="H3776" t="s">
        <v>24177</v>
      </c>
      <c r="I3776" t="s">
        <v>57</v>
      </c>
      <c r="J3776" t="s">
        <v>2255</v>
      </c>
      <c r="K3776" t="s">
        <v>2255</v>
      </c>
      <c r="L3776" s="28" t="s">
        <v>24209</v>
      </c>
    </row>
    <row r="3777" spans="1:12" x14ac:dyDescent="0.3">
      <c r="A3777">
        <v>511400</v>
      </c>
      <c r="B3777" t="s">
        <v>725</v>
      </c>
      <c r="C3777" t="s">
        <v>47</v>
      </c>
      <c r="D3777" t="s">
        <v>48</v>
      </c>
      <c r="E3777">
        <v>6566</v>
      </c>
      <c r="F3777">
        <v>24840</v>
      </c>
      <c r="G3777">
        <v>6566</v>
      </c>
      <c r="H3777" t="s">
        <v>24177</v>
      </c>
      <c r="I3777" t="s">
        <v>57</v>
      </c>
      <c r="J3777" t="s">
        <v>2255</v>
      </c>
      <c r="K3777" t="s">
        <v>2255</v>
      </c>
      <c r="L3777" s="28" t="s">
        <v>24209</v>
      </c>
    </row>
    <row r="3778" spans="1:12" x14ac:dyDescent="0.3">
      <c r="A3778">
        <v>511400</v>
      </c>
      <c r="B3778" t="s">
        <v>725</v>
      </c>
      <c r="C3778" t="s">
        <v>47</v>
      </c>
      <c r="D3778" t="s">
        <v>48</v>
      </c>
      <c r="E3778">
        <v>6566</v>
      </c>
      <c r="F3778">
        <v>59920</v>
      </c>
      <c r="G3778">
        <v>6566</v>
      </c>
      <c r="H3778" t="s">
        <v>24177</v>
      </c>
      <c r="I3778" t="s">
        <v>57</v>
      </c>
      <c r="J3778" t="s">
        <v>2255</v>
      </c>
      <c r="K3778" t="s">
        <v>2255</v>
      </c>
      <c r="L3778" s="28" t="s">
        <v>24209</v>
      </c>
    </row>
    <row r="3779" spans="1:12" x14ac:dyDescent="0.3">
      <c r="A3779">
        <v>511401</v>
      </c>
      <c r="B3779" t="s">
        <v>726</v>
      </c>
      <c r="C3779" t="s">
        <v>45</v>
      </c>
      <c r="D3779" t="s">
        <v>46</v>
      </c>
      <c r="E3779">
        <v>6566</v>
      </c>
      <c r="F3779">
        <v>3960</v>
      </c>
      <c r="G3779">
        <v>6566</v>
      </c>
      <c r="H3779" t="s">
        <v>24177</v>
      </c>
      <c r="I3779" t="s">
        <v>57</v>
      </c>
      <c r="J3779" t="s">
        <v>2255</v>
      </c>
      <c r="K3779" t="s">
        <v>2255</v>
      </c>
      <c r="L3779" s="28" t="s">
        <v>24209</v>
      </c>
    </row>
    <row r="3780" spans="1:12" x14ac:dyDescent="0.3">
      <c r="A3780">
        <v>511401</v>
      </c>
      <c r="B3780" t="s">
        <v>726</v>
      </c>
      <c r="C3780" t="s">
        <v>45</v>
      </c>
      <c r="D3780" t="s">
        <v>46</v>
      </c>
      <c r="E3780">
        <v>6566</v>
      </c>
      <c r="F3780">
        <v>3350</v>
      </c>
      <c r="G3780">
        <v>6566</v>
      </c>
      <c r="H3780" t="s">
        <v>24177</v>
      </c>
      <c r="I3780" t="s">
        <v>57</v>
      </c>
      <c r="J3780" t="s">
        <v>2255</v>
      </c>
      <c r="K3780" t="s">
        <v>2255</v>
      </c>
      <c r="L3780" s="28" t="s">
        <v>24209</v>
      </c>
    </row>
    <row r="3781" spans="1:12" x14ac:dyDescent="0.3">
      <c r="A3781">
        <v>511401</v>
      </c>
      <c r="B3781" t="s">
        <v>726</v>
      </c>
      <c r="C3781" t="s">
        <v>47</v>
      </c>
      <c r="D3781" t="s">
        <v>48</v>
      </c>
      <c r="E3781">
        <v>6566</v>
      </c>
      <c r="F3781">
        <v>15240</v>
      </c>
      <c r="G3781">
        <v>6566</v>
      </c>
      <c r="H3781" t="s">
        <v>24177</v>
      </c>
      <c r="I3781" t="s">
        <v>57</v>
      </c>
      <c r="J3781" t="s">
        <v>2255</v>
      </c>
      <c r="K3781" t="s">
        <v>2255</v>
      </c>
      <c r="L3781" s="28" t="s">
        <v>24209</v>
      </c>
    </row>
    <row r="3782" spans="1:12" x14ac:dyDescent="0.3">
      <c r="A3782">
        <v>511401</v>
      </c>
      <c r="B3782" t="s">
        <v>726</v>
      </c>
      <c r="C3782" t="s">
        <v>47</v>
      </c>
      <c r="D3782" t="s">
        <v>48</v>
      </c>
      <c r="E3782">
        <v>6566</v>
      </c>
      <c r="F3782">
        <v>35560</v>
      </c>
      <c r="G3782">
        <v>6566</v>
      </c>
      <c r="H3782" t="s">
        <v>24177</v>
      </c>
      <c r="I3782" t="s">
        <v>57</v>
      </c>
      <c r="J3782" t="s">
        <v>2255</v>
      </c>
      <c r="K3782" t="s">
        <v>2255</v>
      </c>
      <c r="L3782" s="28" t="s">
        <v>24209</v>
      </c>
    </row>
    <row r="3783" spans="1:12" x14ac:dyDescent="0.3">
      <c r="A3783">
        <v>511408</v>
      </c>
      <c r="B3783" t="s">
        <v>727</v>
      </c>
      <c r="C3783" t="s">
        <v>47</v>
      </c>
      <c r="D3783" t="s">
        <v>48</v>
      </c>
      <c r="E3783">
        <v>6566</v>
      </c>
      <c r="F3783">
        <v>42800</v>
      </c>
      <c r="G3783">
        <v>6566</v>
      </c>
      <c r="H3783" t="s">
        <v>24177</v>
      </c>
      <c r="I3783" t="s">
        <v>57</v>
      </c>
      <c r="J3783" t="s">
        <v>2255</v>
      </c>
      <c r="K3783" t="s">
        <v>2255</v>
      </c>
      <c r="L3783" s="28" t="s">
        <v>24209</v>
      </c>
    </row>
    <row r="3784" spans="1:12" x14ac:dyDescent="0.3">
      <c r="A3784">
        <v>511408</v>
      </c>
      <c r="B3784" t="s">
        <v>727</v>
      </c>
      <c r="C3784" t="s">
        <v>47</v>
      </c>
      <c r="D3784" t="s">
        <v>48</v>
      </c>
      <c r="E3784">
        <v>6566</v>
      </c>
      <c r="F3784">
        <v>15744</v>
      </c>
      <c r="G3784">
        <v>6566</v>
      </c>
      <c r="H3784" t="s">
        <v>24177</v>
      </c>
      <c r="I3784" t="s">
        <v>57</v>
      </c>
      <c r="J3784" t="s">
        <v>2255</v>
      </c>
      <c r="K3784" t="s">
        <v>2255</v>
      </c>
      <c r="L3784" s="28" t="s">
        <v>24209</v>
      </c>
    </row>
    <row r="3785" spans="1:12" x14ac:dyDescent="0.3">
      <c r="A3785">
        <v>511411</v>
      </c>
      <c r="B3785" t="s">
        <v>728</v>
      </c>
      <c r="C3785" t="s">
        <v>45</v>
      </c>
      <c r="D3785" t="s">
        <v>46</v>
      </c>
      <c r="E3785">
        <v>6566</v>
      </c>
      <c r="F3785">
        <v>977</v>
      </c>
      <c r="G3785">
        <v>6566</v>
      </c>
      <c r="H3785" t="s">
        <v>24177</v>
      </c>
      <c r="I3785" t="s">
        <v>57</v>
      </c>
      <c r="J3785" t="s">
        <v>2255</v>
      </c>
      <c r="K3785" t="s">
        <v>2255</v>
      </c>
      <c r="L3785" s="28" t="s">
        <v>24209</v>
      </c>
    </row>
    <row r="3786" spans="1:12" x14ac:dyDescent="0.3">
      <c r="A3786">
        <v>511411</v>
      </c>
      <c r="B3786" t="s">
        <v>728</v>
      </c>
      <c r="C3786" t="s">
        <v>45</v>
      </c>
      <c r="D3786" t="s">
        <v>46</v>
      </c>
      <c r="E3786">
        <v>6566</v>
      </c>
      <c r="F3786">
        <v>8325</v>
      </c>
      <c r="G3786">
        <v>6566</v>
      </c>
      <c r="H3786" t="s">
        <v>24177</v>
      </c>
      <c r="I3786" t="s">
        <v>57</v>
      </c>
      <c r="J3786" t="s">
        <v>2255</v>
      </c>
      <c r="K3786" t="s">
        <v>2255</v>
      </c>
      <c r="L3786" s="28" t="s">
        <v>24209</v>
      </c>
    </row>
    <row r="3787" spans="1:12" x14ac:dyDescent="0.3">
      <c r="A3787">
        <v>511411</v>
      </c>
      <c r="B3787" t="s">
        <v>728</v>
      </c>
      <c r="C3787" t="s">
        <v>47</v>
      </c>
      <c r="D3787" t="s">
        <v>48</v>
      </c>
      <c r="E3787">
        <v>6566</v>
      </c>
      <c r="F3787">
        <v>43785</v>
      </c>
      <c r="G3787">
        <v>6566</v>
      </c>
      <c r="H3787" t="s">
        <v>24177</v>
      </c>
      <c r="I3787" t="s">
        <v>57</v>
      </c>
      <c r="J3787" t="s">
        <v>2255</v>
      </c>
      <c r="K3787" t="s">
        <v>2255</v>
      </c>
      <c r="L3787" s="28" t="s">
        <v>24209</v>
      </c>
    </row>
    <row r="3788" spans="1:12" x14ac:dyDescent="0.3">
      <c r="A3788">
        <v>511411</v>
      </c>
      <c r="B3788" t="s">
        <v>728</v>
      </c>
      <c r="C3788" t="s">
        <v>47</v>
      </c>
      <c r="D3788" t="s">
        <v>48</v>
      </c>
      <c r="E3788">
        <v>6566</v>
      </c>
      <c r="F3788">
        <v>6255</v>
      </c>
      <c r="G3788">
        <v>6566</v>
      </c>
      <c r="H3788" t="s">
        <v>24177</v>
      </c>
      <c r="I3788" t="s">
        <v>57</v>
      </c>
      <c r="J3788" t="s">
        <v>2255</v>
      </c>
      <c r="K3788" t="s">
        <v>2255</v>
      </c>
      <c r="L3788" s="28" t="s">
        <v>24209</v>
      </c>
    </row>
    <row r="3789" spans="1:12" x14ac:dyDescent="0.3">
      <c r="A3789">
        <v>511412</v>
      </c>
      <c r="B3789" t="s">
        <v>729</v>
      </c>
      <c r="C3789" t="s">
        <v>47</v>
      </c>
      <c r="D3789" t="s">
        <v>48</v>
      </c>
      <c r="E3789">
        <v>6566</v>
      </c>
      <c r="F3789">
        <v>20505</v>
      </c>
      <c r="G3789">
        <v>6566</v>
      </c>
      <c r="H3789" t="s">
        <v>24177</v>
      </c>
      <c r="I3789" t="s">
        <v>57</v>
      </c>
      <c r="J3789" t="s">
        <v>2255</v>
      </c>
      <c r="K3789" t="s">
        <v>2255</v>
      </c>
      <c r="L3789" s="28" t="s">
        <v>24209</v>
      </c>
    </row>
    <row r="3790" spans="1:12" x14ac:dyDescent="0.3">
      <c r="A3790">
        <v>511412</v>
      </c>
      <c r="B3790" t="s">
        <v>729</v>
      </c>
      <c r="C3790" t="s">
        <v>47</v>
      </c>
      <c r="D3790" t="s">
        <v>48</v>
      </c>
      <c r="E3790">
        <v>6566</v>
      </c>
      <c r="F3790">
        <v>12840</v>
      </c>
      <c r="G3790">
        <v>6566</v>
      </c>
      <c r="H3790" t="s">
        <v>24177</v>
      </c>
      <c r="I3790" t="s">
        <v>57</v>
      </c>
      <c r="J3790" t="s">
        <v>2255</v>
      </c>
      <c r="K3790" t="s">
        <v>2255</v>
      </c>
      <c r="L3790" s="28" t="s">
        <v>24209</v>
      </c>
    </row>
    <row r="3791" spans="1:12" x14ac:dyDescent="0.3">
      <c r="A3791">
        <v>511416</v>
      </c>
      <c r="B3791" t="s">
        <v>730</v>
      </c>
      <c r="C3791" t="s">
        <v>45</v>
      </c>
      <c r="D3791" t="s">
        <v>46</v>
      </c>
      <c r="E3791">
        <v>6566</v>
      </c>
      <c r="F3791">
        <v>3960</v>
      </c>
      <c r="G3791">
        <v>6566</v>
      </c>
      <c r="H3791" t="s">
        <v>24177</v>
      </c>
      <c r="I3791" t="s">
        <v>57</v>
      </c>
      <c r="J3791" t="s">
        <v>2255</v>
      </c>
      <c r="K3791" t="s">
        <v>2255</v>
      </c>
      <c r="L3791" s="28" t="s">
        <v>24209</v>
      </c>
    </row>
    <row r="3792" spans="1:12" x14ac:dyDescent="0.3">
      <c r="A3792">
        <v>511416</v>
      </c>
      <c r="B3792" t="s">
        <v>730</v>
      </c>
      <c r="C3792" t="s">
        <v>45</v>
      </c>
      <c r="D3792" t="s">
        <v>46</v>
      </c>
      <c r="E3792">
        <v>6566</v>
      </c>
      <c r="F3792">
        <v>3760</v>
      </c>
      <c r="G3792">
        <v>6566</v>
      </c>
      <c r="H3792" t="s">
        <v>24177</v>
      </c>
      <c r="I3792" t="s">
        <v>57</v>
      </c>
      <c r="J3792" t="s">
        <v>2255</v>
      </c>
      <c r="K3792" t="s">
        <v>2255</v>
      </c>
      <c r="L3792" s="28" t="s">
        <v>24209</v>
      </c>
    </row>
    <row r="3793" spans="1:12" x14ac:dyDescent="0.3">
      <c r="A3793">
        <v>511416</v>
      </c>
      <c r="B3793" t="s">
        <v>730</v>
      </c>
      <c r="C3793" t="s">
        <v>47</v>
      </c>
      <c r="D3793" t="s">
        <v>48</v>
      </c>
      <c r="E3793">
        <v>6566</v>
      </c>
      <c r="F3793">
        <v>38100</v>
      </c>
      <c r="G3793">
        <v>6566</v>
      </c>
      <c r="H3793" t="s">
        <v>24177</v>
      </c>
      <c r="I3793" t="s">
        <v>57</v>
      </c>
      <c r="J3793" t="s">
        <v>2255</v>
      </c>
      <c r="K3793" t="s">
        <v>2255</v>
      </c>
      <c r="L3793" s="28" t="s">
        <v>24209</v>
      </c>
    </row>
    <row r="3794" spans="1:12" x14ac:dyDescent="0.3">
      <c r="A3794">
        <v>511416</v>
      </c>
      <c r="B3794" t="s">
        <v>730</v>
      </c>
      <c r="C3794" t="s">
        <v>47</v>
      </c>
      <c r="D3794" t="s">
        <v>48</v>
      </c>
      <c r="E3794">
        <v>6566</v>
      </c>
      <c r="F3794">
        <v>12420</v>
      </c>
      <c r="G3794">
        <v>6566</v>
      </c>
      <c r="H3794" t="s">
        <v>24177</v>
      </c>
      <c r="I3794" t="s">
        <v>57</v>
      </c>
      <c r="J3794" t="s">
        <v>2255</v>
      </c>
      <c r="K3794" t="s">
        <v>2255</v>
      </c>
      <c r="L3794" s="28" t="s">
        <v>24209</v>
      </c>
    </row>
    <row r="3795" spans="1:12" x14ac:dyDescent="0.3">
      <c r="A3795">
        <v>511416</v>
      </c>
      <c r="B3795" t="s">
        <v>730</v>
      </c>
      <c r="C3795" t="s">
        <v>47</v>
      </c>
      <c r="D3795" t="s">
        <v>48</v>
      </c>
      <c r="E3795">
        <v>6566</v>
      </c>
      <c r="F3795">
        <v>50800</v>
      </c>
      <c r="G3795">
        <v>6566</v>
      </c>
      <c r="H3795" t="s">
        <v>24177</v>
      </c>
      <c r="I3795" t="s">
        <v>57</v>
      </c>
      <c r="J3795" t="s">
        <v>2255</v>
      </c>
      <c r="K3795" t="s">
        <v>2255</v>
      </c>
      <c r="L3795" s="28" t="s">
        <v>24209</v>
      </c>
    </row>
    <row r="3796" spans="1:12" x14ac:dyDescent="0.3">
      <c r="A3796">
        <v>511416</v>
      </c>
      <c r="B3796" t="s">
        <v>730</v>
      </c>
      <c r="C3796" t="s">
        <v>73</v>
      </c>
      <c r="D3796" t="s">
        <v>74</v>
      </c>
      <c r="E3796">
        <v>6566</v>
      </c>
      <c r="F3796">
        <v>60000</v>
      </c>
      <c r="G3796">
        <v>6566</v>
      </c>
      <c r="H3796" t="s">
        <v>24177</v>
      </c>
      <c r="I3796" t="s">
        <v>57</v>
      </c>
      <c r="J3796" t="s">
        <v>2255</v>
      </c>
      <c r="K3796" t="s">
        <v>2255</v>
      </c>
      <c r="L3796" s="28" t="s">
        <v>2317</v>
      </c>
    </row>
    <row r="3797" spans="1:12" x14ac:dyDescent="0.3">
      <c r="A3797">
        <v>511417</v>
      </c>
      <c r="B3797" t="s">
        <v>731</v>
      </c>
      <c r="C3797" t="s">
        <v>47</v>
      </c>
      <c r="D3797" t="s">
        <v>48</v>
      </c>
      <c r="E3797">
        <v>6566</v>
      </c>
      <c r="F3797">
        <v>25400</v>
      </c>
      <c r="G3797">
        <v>6566</v>
      </c>
      <c r="H3797" t="s">
        <v>24177</v>
      </c>
      <c r="I3797" t="s">
        <v>57</v>
      </c>
      <c r="J3797" t="s">
        <v>2255</v>
      </c>
      <c r="K3797" t="s">
        <v>2255</v>
      </c>
      <c r="L3797" s="28" t="s">
        <v>24209</v>
      </c>
    </row>
    <row r="3798" spans="1:12" x14ac:dyDescent="0.3">
      <c r="A3798">
        <v>511417</v>
      </c>
      <c r="B3798" t="s">
        <v>731</v>
      </c>
      <c r="C3798" t="s">
        <v>47</v>
      </c>
      <c r="D3798" t="s">
        <v>48</v>
      </c>
      <c r="E3798">
        <v>6566</v>
      </c>
      <c r="F3798">
        <v>25400</v>
      </c>
      <c r="G3798">
        <v>6566</v>
      </c>
      <c r="H3798" t="s">
        <v>24177</v>
      </c>
      <c r="I3798" t="s">
        <v>57</v>
      </c>
      <c r="J3798" t="s">
        <v>2255</v>
      </c>
      <c r="K3798" t="s">
        <v>2255</v>
      </c>
      <c r="L3798" s="28" t="s">
        <v>24209</v>
      </c>
    </row>
    <row r="3799" spans="1:12" x14ac:dyDescent="0.3">
      <c r="A3799">
        <v>511417</v>
      </c>
      <c r="B3799" t="s">
        <v>731</v>
      </c>
      <c r="C3799" t="s">
        <v>61</v>
      </c>
      <c r="D3799" t="s">
        <v>62</v>
      </c>
      <c r="E3799">
        <v>6566</v>
      </c>
      <c r="F3799">
        <v>480.39</v>
      </c>
      <c r="G3799">
        <v>6566</v>
      </c>
      <c r="H3799" t="s">
        <v>24177</v>
      </c>
      <c r="I3799" t="s">
        <v>58</v>
      </c>
      <c r="J3799" t="s">
        <v>2256</v>
      </c>
      <c r="K3799" t="s">
        <v>2255</v>
      </c>
      <c r="L3799" s="28" t="s">
        <v>2317</v>
      </c>
    </row>
    <row r="3800" spans="1:12" x14ac:dyDescent="0.3">
      <c r="A3800">
        <v>511417</v>
      </c>
      <c r="B3800" t="s">
        <v>731</v>
      </c>
      <c r="C3800" t="s">
        <v>61</v>
      </c>
      <c r="D3800" t="s">
        <v>62</v>
      </c>
      <c r="E3800">
        <v>6566</v>
      </c>
      <c r="F3800">
        <v>8333.33</v>
      </c>
      <c r="G3800">
        <v>6566</v>
      </c>
      <c r="H3800" t="s">
        <v>24177</v>
      </c>
      <c r="I3800" t="s">
        <v>58</v>
      </c>
      <c r="J3800" t="s">
        <v>2256</v>
      </c>
      <c r="K3800" t="s">
        <v>2255</v>
      </c>
      <c r="L3800" s="28" t="s">
        <v>2317</v>
      </c>
    </row>
    <row r="3801" spans="1:12" x14ac:dyDescent="0.3">
      <c r="A3801">
        <v>511417</v>
      </c>
      <c r="B3801" t="s">
        <v>731</v>
      </c>
      <c r="C3801" t="s">
        <v>69</v>
      </c>
      <c r="D3801" t="s">
        <v>70</v>
      </c>
      <c r="E3801">
        <v>6566</v>
      </c>
      <c r="F3801">
        <v>12840</v>
      </c>
      <c r="G3801">
        <v>6566</v>
      </c>
      <c r="H3801" t="s">
        <v>24177</v>
      </c>
      <c r="I3801" t="s">
        <v>58</v>
      </c>
      <c r="J3801" t="s">
        <v>2256</v>
      </c>
      <c r="K3801" t="s">
        <v>2255</v>
      </c>
      <c r="L3801" s="28" t="s">
        <v>2317</v>
      </c>
    </row>
    <row r="3802" spans="1:12" x14ac:dyDescent="0.3">
      <c r="A3802">
        <v>511417</v>
      </c>
      <c r="B3802" t="s">
        <v>731</v>
      </c>
      <c r="C3802" t="s">
        <v>69</v>
      </c>
      <c r="D3802" t="s">
        <v>70</v>
      </c>
      <c r="E3802">
        <v>6566</v>
      </c>
      <c r="F3802">
        <v>1744.62</v>
      </c>
      <c r="G3802">
        <v>6566</v>
      </c>
      <c r="H3802" t="s">
        <v>24177</v>
      </c>
      <c r="I3802" t="s">
        <v>58</v>
      </c>
      <c r="J3802" t="s">
        <v>2256</v>
      </c>
      <c r="K3802" t="s">
        <v>2255</v>
      </c>
      <c r="L3802" s="28" t="s">
        <v>2317</v>
      </c>
    </row>
    <row r="3803" spans="1:12" x14ac:dyDescent="0.3">
      <c r="A3803">
        <v>511422</v>
      </c>
      <c r="B3803" t="s">
        <v>732</v>
      </c>
      <c r="C3803" t="s">
        <v>47</v>
      </c>
      <c r="D3803" t="s">
        <v>48</v>
      </c>
      <c r="E3803">
        <v>6566</v>
      </c>
      <c r="F3803">
        <v>31750</v>
      </c>
      <c r="G3803">
        <v>6566</v>
      </c>
      <c r="H3803" t="s">
        <v>24177</v>
      </c>
      <c r="I3803" t="s">
        <v>57</v>
      </c>
      <c r="J3803" t="s">
        <v>2255</v>
      </c>
      <c r="K3803" t="s">
        <v>2255</v>
      </c>
      <c r="L3803" s="28" t="s">
        <v>24209</v>
      </c>
    </row>
    <row r="3804" spans="1:12" x14ac:dyDescent="0.3">
      <c r="A3804">
        <v>511422</v>
      </c>
      <c r="B3804" t="s">
        <v>732</v>
      </c>
      <c r="C3804" t="s">
        <v>47</v>
      </c>
      <c r="D3804" t="s">
        <v>48</v>
      </c>
      <c r="E3804">
        <v>6566</v>
      </c>
      <c r="F3804">
        <v>19050</v>
      </c>
      <c r="G3804">
        <v>6566</v>
      </c>
      <c r="H3804" t="s">
        <v>24177</v>
      </c>
      <c r="I3804" t="s">
        <v>57</v>
      </c>
      <c r="J3804" t="s">
        <v>2255</v>
      </c>
      <c r="K3804" t="s">
        <v>2255</v>
      </c>
      <c r="L3804" s="28" t="s">
        <v>24209</v>
      </c>
    </row>
    <row r="3805" spans="1:12" x14ac:dyDescent="0.3">
      <c r="A3805">
        <v>511422</v>
      </c>
      <c r="B3805" t="s">
        <v>732</v>
      </c>
      <c r="C3805" t="s">
        <v>69</v>
      </c>
      <c r="D3805" t="s">
        <v>70</v>
      </c>
      <c r="E3805">
        <v>6566</v>
      </c>
      <c r="F3805">
        <v>12840</v>
      </c>
      <c r="G3805">
        <v>6465</v>
      </c>
      <c r="H3805" t="s">
        <v>24178</v>
      </c>
      <c r="I3805" t="s">
        <v>58</v>
      </c>
      <c r="J3805" t="s">
        <v>2256</v>
      </c>
      <c r="K3805" t="s">
        <v>2256</v>
      </c>
      <c r="L3805" s="28" t="s">
        <v>2317</v>
      </c>
    </row>
    <row r="3806" spans="1:12" x14ac:dyDescent="0.3">
      <c r="A3806">
        <v>511422</v>
      </c>
      <c r="B3806" t="s">
        <v>732</v>
      </c>
      <c r="C3806" t="s">
        <v>69</v>
      </c>
      <c r="D3806" t="s">
        <v>70</v>
      </c>
      <c r="E3806">
        <v>6566</v>
      </c>
      <c r="F3806">
        <v>1743.03</v>
      </c>
      <c r="G3806">
        <v>6465</v>
      </c>
      <c r="H3806" t="s">
        <v>24178</v>
      </c>
      <c r="I3806" t="s">
        <v>58</v>
      </c>
      <c r="J3806" t="s">
        <v>2256</v>
      </c>
      <c r="K3806" t="s">
        <v>2256</v>
      </c>
      <c r="L3806" s="28" t="s">
        <v>2317</v>
      </c>
    </row>
    <row r="3807" spans="1:12" x14ac:dyDescent="0.3">
      <c r="A3807">
        <v>511423</v>
      </c>
      <c r="B3807" t="s">
        <v>733</v>
      </c>
      <c r="C3807" t="s">
        <v>67</v>
      </c>
      <c r="D3807" t="s">
        <v>68</v>
      </c>
      <c r="E3807">
        <v>6566</v>
      </c>
      <c r="F3807">
        <v>6000</v>
      </c>
      <c r="G3807">
        <v>6566</v>
      </c>
      <c r="H3807" t="s">
        <v>24177</v>
      </c>
      <c r="I3807" t="s">
        <v>57</v>
      </c>
      <c r="J3807" t="s">
        <v>2255</v>
      </c>
      <c r="K3807" t="s">
        <v>2255</v>
      </c>
      <c r="L3807" s="28" t="s">
        <v>2317</v>
      </c>
    </row>
    <row r="3808" spans="1:12" x14ac:dyDescent="0.3">
      <c r="A3808">
        <v>511423</v>
      </c>
      <c r="B3808" t="s">
        <v>733</v>
      </c>
      <c r="C3808" t="s">
        <v>47</v>
      </c>
      <c r="D3808" t="s">
        <v>48</v>
      </c>
      <c r="E3808">
        <v>6566</v>
      </c>
      <c r="F3808">
        <v>19050</v>
      </c>
      <c r="G3808">
        <v>6566</v>
      </c>
      <c r="H3808" t="s">
        <v>24177</v>
      </c>
      <c r="I3808" t="s">
        <v>57</v>
      </c>
      <c r="J3808" t="s">
        <v>2255</v>
      </c>
      <c r="K3808" t="s">
        <v>2255</v>
      </c>
      <c r="L3808" s="28" t="s">
        <v>24209</v>
      </c>
    </row>
    <row r="3809" spans="1:12" x14ac:dyDescent="0.3">
      <c r="A3809">
        <v>511423</v>
      </c>
      <c r="B3809" t="s">
        <v>733</v>
      </c>
      <c r="C3809" t="s">
        <v>47</v>
      </c>
      <c r="D3809" t="s">
        <v>48</v>
      </c>
      <c r="E3809">
        <v>6566</v>
      </c>
      <c r="F3809">
        <v>19050</v>
      </c>
      <c r="G3809">
        <v>6566</v>
      </c>
      <c r="H3809" t="s">
        <v>24177</v>
      </c>
      <c r="I3809" t="s">
        <v>57</v>
      </c>
      <c r="J3809" t="s">
        <v>2255</v>
      </c>
      <c r="K3809" t="s">
        <v>2255</v>
      </c>
      <c r="L3809" s="28" t="s">
        <v>24209</v>
      </c>
    </row>
    <row r="3810" spans="1:12" x14ac:dyDescent="0.3">
      <c r="A3810">
        <v>511423</v>
      </c>
      <c r="B3810" t="s">
        <v>733</v>
      </c>
      <c r="C3810" t="s">
        <v>47</v>
      </c>
      <c r="D3810" t="s">
        <v>48</v>
      </c>
      <c r="E3810">
        <v>6566</v>
      </c>
      <c r="F3810">
        <v>19680</v>
      </c>
      <c r="G3810">
        <v>6566</v>
      </c>
      <c r="H3810" t="s">
        <v>24177</v>
      </c>
      <c r="I3810" t="s">
        <v>57</v>
      </c>
      <c r="J3810" t="s">
        <v>2255</v>
      </c>
      <c r="K3810" t="s">
        <v>2255</v>
      </c>
      <c r="L3810" s="28" t="s">
        <v>24209</v>
      </c>
    </row>
    <row r="3811" spans="1:12" x14ac:dyDescent="0.3">
      <c r="A3811">
        <v>511426</v>
      </c>
      <c r="B3811" t="s">
        <v>734</v>
      </c>
      <c r="C3811" t="s">
        <v>47</v>
      </c>
      <c r="D3811" t="s">
        <v>48</v>
      </c>
      <c r="E3811">
        <v>6566</v>
      </c>
      <c r="F3811">
        <v>27436</v>
      </c>
      <c r="G3811">
        <v>6566</v>
      </c>
      <c r="H3811" t="s">
        <v>24177</v>
      </c>
      <c r="I3811" t="s">
        <v>57</v>
      </c>
      <c r="J3811" t="s">
        <v>2255</v>
      </c>
      <c r="K3811" t="s">
        <v>2255</v>
      </c>
      <c r="L3811" s="28" t="s">
        <v>24209</v>
      </c>
    </row>
    <row r="3812" spans="1:12" x14ac:dyDescent="0.3">
      <c r="A3812">
        <v>511426</v>
      </c>
      <c r="B3812" t="s">
        <v>734</v>
      </c>
      <c r="C3812" t="s">
        <v>47</v>
      </c>
      <c r="D3812" t="s">
        <v>48</v>
      </c>
      <c r="E3812">
        <v>6566</v>
      </c>
      <c r="F3812">
        <v>17120</v>
      </c>
      <c r="G3812">
        <v>6566</v>
      </c>
      <c r="H3812" t="s">
        <v>24177</v>
      </c>
      <c r="I3812" t="s">
        <v>57</v>
      </c>
      <c r="J3812" t="s">
        <v>2255</v>
      </c>
      <c r="K3812" t="s">
        <v>2255</v>
      </c>
      <c r="L3812" s="28" t="s">
        <v>24209</v>
      </c>
    </row>
    <row r="3813" spans="1:12" x14ac:dyDescent="0.3">
      <c r="A3813">
        <v>511428</v>
      </c>
      <c r="B3813" t="s">
        <v>735</v>
      </c>
      <c r="C3813" t="s">
        <v>47</v>
      </c>
      <c r="D3813" t="s">
        <v>48</v>
      </c>
      <c r="E3813">
        <v>6566</v>
      </c>
      <c r="F3813">
        <v>25400</v>
      </c>
      <c r="G3813">
        <v>6566</v>
      </c>
      <c r="H3813" t="s">
        <v>24177</v>
      </c>
      <c r="I3813" t="s">
        <v>57</v>
      </c>
      <c r="J3813" t="s">
        <v>2255</v>
      </c>
      <c r="K3813" t="s">
        <v>2255</v>
      </c>
      <c r="L3813" s="28" t="s">
        <v>24209</v>
      </c>
    </row>
    <row r="3814" spans="1:12" x14ac:dyDescent="0.3">
      <c r="A3814">
        <v>511430</v>
      </c>
      <c r="B3814" t="s">
        <v>736</v>
      </c>
      <c r="C3814" t="s">
        <v>47</v>
      </c>
      <c r="D3814" t="s">
        <v>48</v>
      </c>
      <c r="E3814">
        <v>6566</v>
      </c>
      <c r="F3814">
        <v>13070</v>
      </c>
      <c r="G3814">
        <v>6566</v>
      </c>
      <c r="H3814" t="s">
        <v>24177</v>
      </c>
      <c r="I3814" t="s">
        <v>57</v>
      </c>
      <c r="J3814" t="s">
        <v>2255</v>
      </c>
      <c r="K3814" t="s">
        <v>2255</v>
      </c>
      <c r="L3814" s="28" t="s">
        <v>24209</v>
      </c>
    </row>
    <row r="3815" spans="1:12" x14ac:dyDescent="0.3">
      <c r="A3815">
        <v>511435</v>
      </c>
      <c r="B3815" t="s">
        <v>737</v>
      </c>
      <c r="C3815" t="s">
        <v>71</v>
      </c>
      <c r="D3815" t="s">
        <v>72</v>
      </c>
      <c r="E3815">
        <v>6566</v>
      </c>
      <c r="F3815">
        <v>364</v>
      </c>
      <c r="G3815">
        <v>6566</v>
      </c>
      <c r="H3815" t="s">
        <v>24177</v>
      </c>
      <c r="I3815" t="s">
        <v>57</v>
      </c>
      <c r="J3815" t="s">
        <v>2255</v>
      </c>
      <c r="K3815" t="s">
        <v>2255</v>
      </c>
      <c r="L3815" s="28" t="s">
        <v>2317</v>
      </c>
    </row>
    <row r="3816" spans="1:12" x14ac:dyDescent="0.3">
      <c r="A3816">
        <v>511435</v>
      </c>
      <c r="B3816" t="s">
        <v>737</v>
      </c>
      <c r="C3816" t="s">
        <v>71</v>
      </c>
      <c r="D3816" t="s">
        <v>72</v>
      </c>
      <c r="E3816">
        <v>6566</v>
      </c>
      <c r="F3816">
        <v>4900</v>
      </c>
      <c r="G3816">
        <v>6566</v>
      </c>
      <c r="H3816" t="s">
        <v>24177</v>
      </c>
      <c r="I3816" t="s">
        <v>57</v>
      </c>
      <c r="J3816" t="s">
        <v>2255</v>
      </c>
      <c r="K3816" t="s">
        <v>2255</v>
      </c>
      <c r="L3816" s="28" t="s">
        <v>2317</v>
      </c>
    </row>
    <row r="3817" spans="1:12" x14ac:dyDescent="0.3">
      <c r="A3817">
        <v>511435</v>
      </c>
      <c r="B3817" t="s">
        <v>737</v>
      </c>
      <c r="C3817" t="s">
        <v>45</v>
      </c>
      <c r="D3817" t="s">
        <v>46</v>
      </c>
      <c r="E3817">
        <v>6566</v>
      </c>
      <c r="F3817">
        <v>670</v>
      </c>
      <c r="G3817">
        <v>6566</v>
      </c>
      <c r="H3817" t="s">
        <v>24177</v>
      </c>
      <c r="I3817" t="s">
        <v>57</v>
      </c>
      <c r="J3817" t="s">
        <v>2255</v>
      </c>
      <c r="K3817" t="s">
        <v>2255</v>
      </c>
      <c r="L3817" s="28" t="s">
        <v>24209</v>
      </c>
    </row>
    <row r="3818" spans="1:12" x14ac:dyDescent="0.3">
      <c r="A3818">
        <v>511435</v>
      </c>
      <c r="B3818" t="s">
        <v>737</v>
      </c>
      <c r="C3818" t="s">
        <v>47</v>
      </c>
      <c r="D3818" t="s">
        <v>48</v>
      </c>
      <c r="E3818">
        <v>6566</v>
      </c>
      <c r="F3818">
        <v>38100</v>
      </c>
      <c r="G3818">
        <v>6566</v>
      </c>
      <c r="H3818" t="s">
        <v>24177</v>
      </c>
      <c r="I3818" t="s">
        <v>57</v>
      </c>
      <c r="J3818" t="s">
        <v>2255</v>
      </c>
      <c r="K3818" t="s">
        <v>2255</v>
      </c>
      <c r="L3818" s="28" t="s">
        <v>24209</v>
      </c>
    </row>
    <row r="3819" spans="1:12" x14ac:dyDescent="0.3">
      <c r="A3819">
        <v>511435</v>
      </c>
      <c r="B3819" t="s">
        <v>737</v>
      </c>
      <c r="C3819" t="s">
        <v>47</v>
      </c>
      <c r="D3819" t="s">
        <v>48</v>
      </c>
      <c r="E3819">
        <v>6566</v>
      </c>
      <c r="F3819">
        <v>50800</v>
      </c>
      <c r="G3819">
        <v>6566</v>
      </c>
      <c r="H3819" t="s">
        <v>24177</v>
      </c>
      <c r="I3819" t="s">
        <v>57</v>
      </c>
      <c r="J3819" t="s">
        <v>2255</v>
      </c>
      <c r="K3819" t="s">
        <v>2255</v>
      </c>
      <c r="L3819" s="28" t="s">
        <v>24209</v>
      </c>
    </row>
    <row r="3820" spans="1:12" x14ac:dyDescent="0.3">
      <c r="A3820">
        <v>511435</v>
      </c>
      <c r="B3820" t="s">
        <v>737</v>
      </c>
      <c r="C3820" t="s">
        <v>47</v>
      </c>
      <c r="D3820" t="s">
        <v>48</v>
      </c>
      <c r="E3820">
        <v>6566</v>
      </c>
      <c r="F3820">
        <v>38100</v>
      </c>
      <c r="G3820">
        <v>6566</v>
      </c>
      <c r="H3820" t="s">
        <v>24177</v>
      </c>
      <c r="I3820" t="s">
        <v>57</v>
      </c>
      <c r="J3820" t="s">
        <v>2255</v>
      </c>
      <c r="K3820" t="s">
        <v>2255</v>
      </c>
      <c r="L3820" s="28" t="s">
        <v>24209</v>
      </c>
    </row>
    <row r="3821" spans="1:12" x14ac:dyDescent="0.3">
      <c r="A3821">
        <v>511435</v>
      </c>
      <c r="B3821" t="s">
        <v>737</v>
      </c>
      <c r="C3821" t="s">
        <v>65</v>
      </c>
      <c r="D3821" t="s">
        <v>66</v>
      </c>
      <c r="E3821">
        <v>6566</v>
      </c>
      <c r="F3821">
        <v>10000</v>
      </c>
      <c r="G3821">
        <v>6566</v>
      </c>
      <c r="H3821" t="s">
        <v>24177</v>
      </c>
      <c r="I3821" t="s">
        <v>57</v>
      </c>
      <c r="J3821" t="s">
        <v>2255</v>
      </c>
      <c r="K3821" t="s">
        <v>2255</v>
      </c>
      <c r="L3821" s="28" t="s">
        <v>2317</v>
      </c>
    </row>
    <row r="3822" spans="1:12" x14ac:dyDescent="0.3">
      <c r="A3822">
        <v>511436</v>
      </c>
      <c r="B3822" t="s">
        <v>738</v>
      </c>
      <c r="C3822" t="s">
        <v>45</v>
      </c>
      <c r="D3822" t="s">
        <v>46</v>
      </c>
      <c r="E3822">
        <v>6566</v>
      </c>
      <c r="F3822">
        <v>3939</v>
      </c>
      <c r="G3822">
        <v>6566</v>
      </c>
      <c r="H3822" t="s">
        <v>24177</v>
      </c>
      <c r="I3822" t="s">
        <v>57</v>
      </c>
      <c r="J3822" t="s">
        <v>2255</v>
      </c>
      <c r="K3822" t="s">
        <v>2255</v>
      </c>
      <c r="L3822" s="28" t="s">
        <v>24209</v>
      </c>
    </row>
    <row r="3823" spans="1:12" x14ac:dyDescent="0.3">
      <c r="A3823">
        <v>511442</v>
      </c>
      <c r="B3823" t="s">
        <v>739</v>
      </c>
      <c r="C3823" t="s">
        <v>67</v>
      </c>
      <c r="D3823" t="s">
        <v>68</v>
      </c>
      <c r="E3823">
        <v>6566</v>
      </c>
      <c r="F3823">
        <v>8000</v>
      </c>
      <c r="G3823">
        <v>6566</v>
      </c>
      <c r="H3823" t="s">
        <v>24177</v>
      </c>
      <c r="I3823" t="s">
        <v>57</v>
      </c>
      <c r="J3823" t="s">
        <v>2255</v>
      </c>
      <c r="K3823" t="s">
        <v>2255</v>
      </c>
      <c r="L3823" s="28" t="s">
        <v>2317</v>
      </c>
    </row>
    <row r="3824" spans="1:12" x14ac:dyDescent="0.3">
      <c r="A3824">
        <v>511442</v>
      </c>
      <c r="B3824" t="s">
        <v>739</v>
      </c>
      <c r="C3824" t="s">
        <v>47</v>
      </c>
      <c r="D3824" t="s">
        <v>48</v>
      </c>
      <c r="E3824">
        <v>6566</v>
      </c>
      <c r="F3824">
        <v>36830</v>
      </c>
      <c r="G3824">
        <v>6566</v>
      </c>
      <c r="H3824" t="s">
        <v>24177</v>
      </c>
      <c r="I3824" t="s">
        <v>57</v>
      </c>
      <c r="J3824" t="s">
        <v>2255</v>
      </c>
      <c r="K3824" t="s">
        <v>2255</v>
      </c>
      <c r="L3824" s="28" t="s">
        <v>24209</v>
      </c>
    </row>
    <row r="3825" spans="1:12" x14ac:dyDescent="0.3">
      <c r="A3825">
        <v>511442</v>
      </c>
      <c r="B3825" t="s">
        <v>739</v>
      </c>
      <c r="C3825" t="s">
        <v>47</v>
      </c>
      <c r="D3825" t="s">
        <v>48</v>
      </c>
      <c r="E3825">
        <v>6566</v>
      </c>
      <c r="F3825">
        <v>64770</v>
      </c>
      <c r="G3825">
        <v>6566</v>
      </c>
      <c r="H3825" t="s">
        <v>24177</v>
      </c>
      <c r="I3825" t="s">
        <v>57</v>
      </c>
      <c r="J3825" t="s">
        <v>2255</v>
      </c>
      <c r="K3825" t="s">
        <v>2255</v>
      </c>
      <c r="L3825" s="28" t="s">
        <v>24209</v>
      </c>
    </row>
    <row r="3826" spans="1:12" x14ac:dyDescent="0.3">
      <c r="A3826">
        <v>511442</v>
      </c>
      <c r="B3826" t="s">
        <v>739</v>
      </c>
      <c r="C3826" t="s">
        <v>47</v>
      </c>
      <c r="D3826" t="s">
        <v>48</v>
      </c>
      <c r="E3826">
        <v>6566</v>
      </c>
      <c r="F3826">
        <v>19680</v>
      </c>
      <c r="G3826">
        <v>6566</v>
      </c>
      <c r="H3826" t="s">
        <v>24177</v>
      </c>
      <c r="I3826" t="s">
        <v>57</v>
      </c>
      <c r="J3826" t="s">
        <v>2255</v>
      </c>
      <c r="K3826" t="s">
        <v>2255</v>
      </c>
      <c r="L3826" s="28" t="s">
        <v>24209</v>
      </c>
    </row>
    <row r="3827" spans="1:12" x14ac:dyDescent="0.3">
      <c r="A3827">
        <v>511442</v>
      </c>
      <c r="B3827" t="s">
        <v>739</v>
      </c>
      <c r="C3827" t="s">
        <v>47</v>
      </c>
      <c r="D3827" t="s">
        <v>48</v>
      </c>
      <c r="E3827">
        <v>6566</v>
      </c>
      <c r="F3827">
        <v>19680</v>
      </c>
      <c r="G3827">
        <v>6566</v>
      </c>
      <c r="H3827" t="s">
        <v>24177</v>
      </c>
      <c r="I3827" t="s">
        <v>57</v>
      </c>
      <c r="J3827" t="s">
        <v>2255</v>
      </c>
      <c r="K3827" t="s">
        <v>2255</v>
      </c>
      <c r="L3827" s="28" t="s">
        <v>24209</v>
      </c>
    </row>
    <row r="3828" spans="1:12" x14ac:dyDescent="0.3">
      <c r="A3828">
        <v>511442</v>
      </c>
      <c r="B3828" t="s">
        <v>739</v>
      </c>
      <c r="C3828" t="s">
        <v>86</v>
      </c>
      <c r="D3828" t="s">
        <v>87</v>
      </c>
      <c r="E3828">
        <v>6566</v>
      </c>
      <c r="F3828">
        <v>883.62</v>
      </c>
      <c r="G3828">
        <v>6465</v>
      </c>
      <c r="H3828" t="s">
        <v>24178</v>
      </c>
      <c r="I3828" t="s">
        <v>58</v>
      </c>
      <c r="J3828" t="s">
        <v>2256</v>
      </c>
      <c r="K3828" t="s">
        <v>2256</v>
      </c>
      <c r="L3828" s="28" t="s">
        <v>2317</v>
      </c>
    </row>
    <row r="3829" spans="1:12" x14ac:dyDescent="0.3">
      <c r="A3829">
        <v>511442</v>
      </c>
      <c r="B3829" t="s">
        <v>739</v>
      </c>
      <c r="C3829" t="s">
        <v>86</v>
      </c>
      <c r="D3829" t="s">
        <v>87</v>
      </c>
      <c r="E3829">
        <v>6566</v>
      </c>
      <c r="F3829">
        <v>19527.5</v>
      </c>
      <c r="G3829">
        <v>6465</v>
      </c>
      <c r="H3829" t="s">
        <v>24178</v>
      </c>
      <c r="I3829" t="s">
        <v>58</v>
      </c>
      <c r="J3829" t="s">
        <v>2256</v>
      </c>
      <c r="K3829" t="s">
        <v>2256</v>
      </c>
      <c r="L3829" s="28" t="s">
        <v>2317</v>
      </c>
    </row>
    <row r="3830" spans="1:12" x14ac:dyDescent="0.3">
      <c r="A3830">
        <v>511443</v>
      </c>
      <c r="B3830" t="s">
        <v>740</v>
      </c>
      <c r="C3830" t="s">
        <v>45</v>
      </c>
      <c r="D3830" t="s">
        <v>46</v>
      </c>
      <c r="E3830">
        <v>6566</v>
      </c>
      <c r="F3830">
        <v>670</v>
      </c>
      <c r="G3830">
        <v>6566</v>
      </c>
      <c r="H3830" t="s">
        <v>24177</v>
      </c>
      <c r="I3830" t="s">
        <v>57</v>
      </c>
      <c r="J3830" t="s">
        <v>2255</v>
      </c>
      <c r="K3830" t="s">
        <v>2255</v>
      </c>
      <c r="L3830" s="28" t="s">
        <v>24209</v>
      </c>
    </row>
    <row r="3831" spans="1:12" x14ac:dyDescent="0.3">
      <c r="A3831">
        <v>511443</v>
      </c>
      <c r="B3831" t="s">
        <v>740</v>
      </c>
      <c r="C3831" t="s">
        <v>45</v>
      </c>
      <c r="D3831" t="s">
        <v>46</v>
      </c>
      <c r="E3831">
        <v>6566</v>
      </c>
      <c r="F3831">
        <v>1954</v>
      </c>
      <c r="G3831">
        <v>6566</v>
      </c>
      <c r="H3831" t="s">
        <v>24177</v>
      </c>
      <c r="I3831" t="s">
        <v>57</v>
      </c>
      <c r="J3831" t="s">
        <v>2255</v>
      </c>
      <c r="K3831" t="s">
        <v>2255</v>
      </c>
      <c r="L3831" s="28" t="s">
        <v>24209</v>
      </c>
    </row>
    <row r="3832" spans="1:12" x14ac:dyDescent="0.3">
      <c r="A3832">
        <v>511443</v>
      </c>
      <c r="B3832" t="s">
        <v>740</v>
      </c>
      <c r="C3832" t="s">
        <v>45</v>
      </c>
      <c r="D3832" t="s">
        <v>46</v>
      </c>
      <c r="E3832">
        <v>6566</v>
      </c>
      <c r="F3832">
        <v>1005</v>
      </c>
      <c r="G3832">
        <v>6566</v>
      </c>
      <c r="H3832" t="s">
        <v>24177</v>
      </c>
      <c r="I3832" t="s">
        <v>57</v>
      </c>
      <c r="J3832" t="s">
        <v>2255</v>
      </c>
      <c r="K3832" t="s">
        <v>2255</v>
      </c>
      <c r="L3832" s="28" t="s">
        <v>24209</v>
      </c>
    </row>
    <row r="3833" spans="1:12" x14ac:dyDescent="0.3">
      <c r="A3833">
        <v>511443</v>
      </c>
      <c r="B3833" t="s">
        <v>740</v>
      </c>
      <c r="C3833" t="s">
        <v>45</v>
      </c>
      <c r="D3833" t="s">
        <v>46</v>
      </c>
      <c r="E3833">
        <v>6566</v>
      </c>
      <c r="F3833">
        <v>3960</v>
      </c>
      <c r="G3833">
        <v>6566</v>
      </c>
      <c r="H3833" t="s">
        <v>24177</v>
      </c>
      <c r="I3833" t="s">
        <v>57</v>
      </c>
      <c r="J3833" t="s">
        <v>2255</v>
      </c>
      <c r="K3833" t="s">
        <v>2255</v>
      </c>
      <c r="L3833" s="28" t="s">
        <v>24209</v>
      </c>
    </row>
    <row r="3834" spans="1:12" x14ac:dyDescent="0.3">
      <c r="A3834">
        <v>511443</v>
      </c>
      <c r="B3834" t="s">
        <v>740</v>
      </c>
      <c r="C3834" t="s">
        <v>47</v>
      </c>
      <c r="D3834" t="s">
        <v>48</v>
      </c>
      <c r="E3834">
        <v>6566</v>
      </c>
      <c r="F3834">
        <v>27552</v>
      </c>
      <c r="G3834">
        <v>6566</v>
      </c>
      <c r="H3834" t="s">
        <v>24177</v>
      </c>
      <c r="I3834" t="s">
        <v>57</v>
      </c>
      <c r="J3834" t="s">
        <v>2255</v>
      </c>
      <c r="K3834" t="s">
        <v>2255</v>
      </c>
      <c r="L3834" s="28" t="s">
        <v>24209</v>
      </c>
    </row>
    <row r="3835" spans="1:12" x14ac:dyDescent="0.3">
      <c r="A3835">
        <v>511443</v>
      </c>
      <c r="B3835" t="s">
        <v>740</v>
      </c>
      <c r="C3835" t="s">
        <v>47</v>
      </c>
      <c r="D3835" t="s">
        <v>48</v>
      </c>
      <c r="E3835">
        <v>6566</v>
      </c>
      <c r="F3835">
        <v>8560</v>
      </c>
      <c r="G3835">
        <v>6566</v>
      </c>
      <c r="H3835" t="s">
        <v>24177</v>
      </c>
      <c r="I3835" t="s">
        <v>57</v>
      </c>
      <c r="J3835" t="s">
        <v>2255</v>
      </c>
      <c r="K3835" t="s">
        <v>2255</v>
      </c>
      <c r="L3835" s="28" t="s">
        <v>24209</v>
      </c>
    </row>
    <row r="3836" spans="1:12" x14ac:dyDescent="0.3">
      <c r="A3836">
        <v>511443</v>
      </c>
      <c r="B3836" t="s">
        <v>740</v>
      </c>
      <c r="C3836" t="s">
        <v>47</v>
      </c>
      <c r="D3836" t="s">
        <v>48</v>
      </c>
      <c r="E3836">
        <v>6566</v>
      </c>
      <c r="F3836">
        <v>25400</v>
      </c>
      <c r="G3836">
        <v>6566</v>
      </c>
      <c r="H3836" t="s">
        <v>24177</v>
      </c>
      <c r="I3836" t="s">
        <v>57</v>
      </c>
      <c r="J3836" t="s">
        <v>2255</v>
      </c>
      <c r="K3836" t="s">
        <v>2255</v>
      </c>
      <c r="L3836" s="28" t="s">
        <v>24209</v>
      </c>
    </row>
    <row r="3837" spans="1:12" x14ac:dyDescent="0.3">
      <c r="A3837">
        <v>511443</v>
      </c>
      <c r="B3837" t="s">
        <v>740</v>
      </c>
      <c r="C3837" t="s">
        <v>47</v>
      </c>
      <c r="D3837" t="s">
        <v>48</v>
      </c>
      <c r="E3837">
        <v>6566</v>
      </c>
      <c r="F3837">
        <v>16560</v>
      </c>
      <c r="G3837">
        <v>6566</v>
      </c>
      <c r="H3837" t="s">
        <v>24177</v>
      </c>
      <c r="I3837" t="s">
        <v>57</v>
      </c>
      <c r="J3837" t="s">
        <v>2255</v>
      </c>
      <c r="K3837" t="s">
        <v>2255</v>
      </c>
      <c r="L3837" s="28" t="s">
        <v>24209</v>
      </c>
    </row>
    <row r="3838" spans="1:12" x14ac:dyDescent="0.3">
      <c r="A3838">
        <v>511443</v>
      </c>
      <c r="B3838" t="s">
        <v>740</v>
      </c>
      <c r="C3838" t="s">
        <v>47</v>
      </c>
      <c r="D3838" t="s">
        <v>48</v>
      </c>
      <c r="E3838">
        <v>6566</v>
      </c>
      <c r="F3838">
        <v>1968</v>
      </c>
      <c r="G3838">
        <v>6566</v>
      </c>
      <c r="H3838" t="s">
        <v>24177</v>
      </c>
      <c r="I3838" t="s">
        <v>57</v>
      </c>
      <c r="J3838" t="s">
        <v>2255</v>
      </c>
      <c r="K3838" t="s">
        <v>2255</v>
      </c>
      <c r="L3838" s="28" t="s">
        <v>24209</v>
      </c>
    </row>
    <row r="3839" spans="1:12" x14ac:dyDescent="0.3">
      <c r="A3839">
        <v>511443</v>
      </c>
      <c r="B3839" t="s">
        <v>740</v>
      </c>
      <c r="C3839" t="s">
        <v>47</v>
      </c>
      <c r="D3839" t="s">
        <v>48</v>
      </c>
      <c r="E3839">
        <v>6566</v>
      </c>
      <c r="F3839">
        <v>4310</v>
      </c>
      <c r="G3839">
        <v>6566</v>
      </c>
      <c r="H3839" t="s">
        <v>24177</v>
      </c>
      <c r="I3839" t="s">
        <v>57</v>
      </c>
      <c r="J3839" t="s">
        <v>2255</v>
      </c>
      <c r="K3839" t="s">
        <v>2255</v>
      </c>
      <c r="L3839" s="28" t="s">
        <v>24209</v>
      </c>
    </row>
    <row r="3840" spans="1:12" x14ac:dyDescent="0.3">
      <c r="A3840">
        <v>511443</v>
      </c>
      <c r="B3840" t="s">
        <v>740</v>
      </c>
      <c r="C3840" t="s">
        <v>69</v>
      </c>
      <c r="D3840" t="s">
        <v>70</v>
      </c>
      <c r="E3840">
        <v>6566</v>
      </c>
      <c r="F3840">
        <v>12840</v>
      </c>
      <c r="G3840">
        <v>6465</v>
      </c>
      <c r="H3840" t="s">
        <v>24178</v>
      </c>
      <c r="I3840" t="s">
        <v>58</v>
      </c>
      <c r="J3840" t="s">
        <v>2256</v>
      </c>
      <c r="K3840" t="s">
        <v>2256</v>
      </c>
      <c r="L3840" s="28" t="s">
        <v>2317</v>
      </c>
    </row>
    <row r="3841" spans="1:12" x14ac:dyDescent="0.3">
      <c r="A3841">
        <v>511443</v>
      </c>
      <c r="B3841" t="s">
        <v>740</v>
      </c>
      <c r="C3841" t="s">
        <v>69</v>
      </c>
      <c r="D3841" t="s">
        <v>70</v>
      </c>
      <c r="E3841">
        <v>6566</v>
      </c>
      <c r="F3841">
        <v>1743.03</v>
      </c>
      <c r="G3841">
        <v>6465</v>
      </c>
      <c r="H3841" t="s">
        <v>24178</v>
      </c>
      <c r="I3841" t="s">
        <v>58</v>
      </c>
      <c r="J3841" t="s">
        <v>2256</v>
      </c>
      <c r="K3841" t="s">
        <v>2256</v>
      </c>
      <c r="L3841" s="28" t="s">
        <v>2317</v>
      </c>
    </row>
    <row r="3842" spans="1:12" x14ac:dyDescent="0.3">
      <c r="A3842">
        <v>511444</v>
      </c>
      <c r="B3842" t="s">
        <v>741</v>
      </c>
      <c r="C3842" t="s">
        <v>47</v>
      </c>
      <c r="D3842" t="s">
        <v>48</v>
      </c>
      <c r="E3842">
        <v>6566</v>
      </c>
      <c r="F3842">
        <v>22960</v>
      </c>
      <c r="G3842">
        <v>6566</v>
      </c>
      <c r="H3842" t="s">
        <v>24177</v>
      </c>
      <c r="I3842" t="s">
        <v>57</v>
      </c>
      <c r="J3842" t="s">
        <v>2255</v>
      </c>
      <c r="K3842" t="s">
        <v>2255</v>
      </c>
      <c r="L3842" s="28" t="s">
        <v>24209</v>
      </c>
    </row>
    <row r="3843" spans="1:12" x14ac:dyDescent="0.3">
      <c r="A3843">
        <v>511444</v>
      </c>
      <c r="B3843" t="s">
        <v>741</v>
      </c>
      <c r="C3843" t="s">
        <v>47</v>
      </c>
      <c r="D3843" t="s">
        <v>48</v>
      </c>
      <c r="E3843">
        <v>6566</v>
      </c>
      <c r="F3843">
        <v>21812</v>
      </c>
      <c r="G3843">
        <v>6566</v>
      </c>
      <c r="H3843" t="s">
        <v>24177</v>
      </c>
      <c r="I3843" t="s">
        <v>57</v>
      </c>
      <c r="J3843" t="s">
        <v>2255</v>
      </c>
      <c r="K3843" t="s">
        <v>2255</v>
      </c>
      <c r="L3843" s="28" t="s">
        <v>24209</v>
      </c>
    </row>
    <row r="3844" spans="1:12" x14ac:dyDescent="0.3">
      <c r="A3844">
        <v>511444</v>
      </c>
      <c r="B3844" t="s">
        <v>741</v>
      </c>
      <c r="C3844" t="s">
        <v>47</v>
      </c>
      <c r="D3844" t="s">
        <v>48</v>
      </c>
      <c r="E3844">
        <v>6566</v>
      </c>
      <c r="F3844">
        <v>115948</v>
      </c>
      <c r="G3844">
        <v>6566</v>
      </c>
      <c r="H3844" t="s">
        <v>24177</v>
      </c>
      <c r="I3844" t="s">
        <v>57</v>
      </c>
      <c r="J3844" t="s">
        <v>2255</v>
      </c>
      <c r="K3844" t="s">
        <v>2255</v>
      </c>
      <c r="L3844" s="28" t="s">
        <v>24209</v>
      </c>
    </row>
    <row r="3845" spans="1:12" x14ac:dyDescent="0.3">
      <c r="A3845">
        <v>511444</v>
      </c>
      <c r="B3845" t="s">
        <v>741</v>
      </c>
      <c r="C3845" t="s">
        <v>47</v>
      </c>
      <c r="D3845" t="s">
        <v>48</v>
      </c>
      <c r="E3845">
        <v>6566</v>
      </c>
      <c r="F3845">
        <v>54680</v>
      </c>
      <c r="G3845">
        <v>6566</v>
      </c>
      <c r="H3845" t="s">
        <v>24177</v>
      </c>
      <c r="I3845" t="s">
        <v>57</v>
      </c>
      <c r="J3845" t="s">
        <v>2255</v>
      </c>
      <c r="K3845" t="s">
        <v>2255</v>
      </c>
      <c r="L3845" s="28" t="s">
        <v>24209</v>
      </c>
    </row>
    <row r="3846" spans="1:12" x14ac:dyDescent="0.3">
      <c r="A3846">
        <v>511444</v>
      </c>
      <c r="B3846" t="s">
        <v>741</v>
      </c>
      <c r="C3846" t="s">
        <v>47</v>
      </c>
      <c r="D3846" t="s">
        <v>48</v>
      </c>
      <c r="E3846">
        <v>6566</v>
      </c>
      <c r="F3846">
        <v>17120</v>
      </c>
      <c r="G3846">
        <v>6566</v>
      </c>
      <c r="H3846" t="s">
        <v>24177</v>
      </c>
      <c r="I3846" t="s">
        <v>57</v>
      </c>
      <c r="J3846" t="s">
        <v>2255</v>
      </c>
      <c r="K3846" t="s">
        <v>2255</v>
      </c>
      <c r="L3846" s="28" t="s">
        <v>24209</v>
      </c>
    </row>
    <row r="3847" spans="1:12" x14ac:dyDescent="0.3">
      <c r="A3847">
        <v>511450</v>
      </c>
      <c r="B3847" t="s">
        <v>742</v>
      </c>
      <c r="C3847" t="s">
        <v>45</v>
      </c>
      <c r="D3847" t="s">
        <v>46</v>
      </c>
      <c r="E3847">
        <v>6566</v>
      </c>
      <c r="F3847">
        <v>2970</v>
      </c>
      <c r="G3847">
        <v>6566</v>
      </c>
      <c r="H3847" t="s">
        <v>24177</v>
      </c>
      <c r="I3847" t="s">
        <v>57</v>
      </c>
      <c r="J3847" t="s">
        <v>2255</v>
      </c>
      <c r="K3847" t="s">
        <v>2255</v>
      </c>
      <c r="L3847" s="28" t="s">
        <v>24209</v>
      </c>
    </row>
    <row r="3848" spans="1:12" x14ac:dyDescent="0.3">
      <c r="A3848">
        <v>511450</v>
      </c>
      <c r="B3848" t="s">
        <v>742</v>
      </c>
      <c r="C3848" t="s">
        <v>45</v>
      </c>
      <c r="D3848" t="s">
        <v>46</v>
      </c>
      <c r="E3848">
        <v>6566</v>
      </c>
      <c r="F3848">
        <v>1954</v>
      </c>
      <c r="G3848">
        <v>6566</v>
      </c>
      <c r="H3848" t="s">
        <v>24177</v>
      </c>
      <c r="I3848" t="s">
        <v>57</v>
      </c>
      <c r="J3848" t="s">
        <v>2255</v>
      </c>
      <c r="K3848" t="s">
        <v>2255</v>
      </c>
      <c r="L3848" s="28" t="s">
        <v>24209</v>
      </c>
    </row>
    <row r="3849" spans="1:12" x14ac:dyDescent="0.3">
      <c r="A3849">
        <v>511450</v>
      </c>
      <c r="B3849" t="s">
        <v>742</v>
      </c>
      <c r="C3849" t="s">
        <v>45</v>
      </c>
      <c r="D3849" t="s">
        <v>46</v>
      </c>
      <c r="E3849">
        <v>6566</v>
      </c>
      <c r="F3849">
        <v>2722</v>
      </c>
      <c r="G3849">
        <v>6566</v>
      </c>
      <c r="H3849" t="s">
        <v>24177</v>
      </c>
      <c r="I3849" t="s">
        <v>57</v>
      </c>
      <c r="J3849" t="s">
        <v>2255</v>
      </c>
      <c r="K3849" t="s">
        <v>2255</v>
      </c>
      <c r="L3849" s="28" t="s">
        <v>24209</v>
      </c>
    </row>
    <row r="3850" spans="1:12" x14ac:dyDescent="0.3">
      <c r="A3850">
        <v>511450</v>
      </c>
      <c r="B3850" t="s">
        <v>742</v>
      </c>
      <c r="C3850" t="s">
        <v>47</v>
      </c>
      <c r="D3850" t="s">
        <v>48</v>
      </c>
      <c r="E3850">
        <v>6566</v>
      </c>
      <c r="F3850">
        <v>26140</v>
      </c>
      <c r="G3850">
        <v>6566</v>
      </c>
      <c r="H3850" t="s">
        <v>24177</v>
      </c>
      <c r="I3850" t="s">
        <v>57</v>
      </c>
      <c r="J3850" t="s">
        <v>2255</v>
      </c>
      <c r="K3850" t="s">
        <v>2255</v>
      </c>
      <c r="L3850" s="28" t="s">
        <v>24209</v>
      </c>
    </row>
    <row r="3851" spans="1:12" x14ac:dyDescent="0.3">
      <c r="A3851">
        <v>511450</v>
      </c>
      <c r="B3851" t="s">
        <v>742</v>
      </c>
      <c r="C3851" t="s">
        <v>47</v>
      </c>
      <c r="D3851" t="s">
        <v>48</v>
      </c>
      <c r="E3851">
        <v>6566</v>
      </c>
      <c r="F3851">
        <v>19605</v>
      </c>
      <c r="G3851">
        <v>6566</v>
      </c>
      <c r="H3851" t="s">
        <v>24177</v>
      </c>
      <c r="I3851" t="s">
        <v>57</v>
      </c>
      <c r="J3851" t="s">
        <v>2255</v>
      </c>
      <c r="K3851" t="s">
        <v>2255</v>
      </c>
      <c r="L3851" s="28" t="s">
        <v>24209</v>
      </c>
    </row>
    <row r="3852" spans="1:12" x14ac:dyDescent="0.3">
      <c r="A3852">
        <v>511451</v>
      </c>
      <c r="B3852" t="s">
        <v>743</v>
      </c>
      <c r="C3852" t="s">
        <v>45</v>
      </c>
      <c r="D3852" t="s">
        <v>46</v>
      </c>
      <c r="E3852">
        <v>6566</v>
      </c>
      <c r="F3852">
        <v>1005</v>
      </c>
      <c r="G3852">
        <v>6566</v>
      </c>
      <c r="H3852" t="s">
        <v>24177</v>
      </c>
      <c r="I3852" t="s">
        <v>57</v>
      </c>
      <c r="J3852" t="s">
        <v>2255</v>
      </c>
      <c r="K3852" t="s">
        <v>2255</v>
      </c>
      <c r="L3852" s="28" t="s">
        <v>24209</v>
      </c>
    </row>
    <row r="3853" spans="1:12" x14ac:dyDescent="0.3">
      <c r="A3853">
        <v>511451</v>
      </c>
      <c r="B3853" t="s">
        <v>743</v>
      </c>
      <c r="C3853" t="s">
        <v>45</v>
      </c>
      <c r="D3853" t="s">
        <v>46</v>
      </c>
      <c r="E3853">
        <v>6566</v>
      </c>
      <c r="F3853">
        <v>2626</v>
      </c>
      <c r="G3853">
        <v>6566</v>
      </c>
      <c r="H3853" t="s">
        <v>24177</v>
      </c>
      <c r="I3853" t="s">
        <v>57</v>
      </c>
      <c r="J3853" t="s">
        <v>2255</v>
      </c>
      <c r="K3853" t="s">
        <v>2255</v>
      </c>
      <c r="L3853" s="28" t="s">
        <v>24209</v>
      </c>
    </row>
    <row r="3854" spans="1:12" x14ac:dyDescent="0.3">
      <c r="A3854">
        <v>511451</v>
      </c>
      <c r="B3854" t="s">
        <v>743</v>
      </c>
      <c r="C3854" t="s">
        <v>47</v>
      </c>
      <c r="D3854" t="s">
        <v>48</v>
      </c>
      <c r="E3854">
        <v>6566</v>
      </c>
      <c r="F3854">
        <v>18765</v>
      </c>
      <c r="G3854">
        <v>6566</v>
      </c>
      <c r="H3854" t="s">
        <v>24177</v>
      </c>
      <c r="I3854" t="s">
        <v>57</v>
      </c>
      <c r="J3854" t="s">
        <v>2255</v>
      </c>
      <c r="K3854" t="s">
        <v>2255</v>
      </c>
      <c r="L3854" s="28" t="s">
        <v>24209</v>
      </c>
    </row>
    <row r="3855" spans="1:12" x14ac:dyDescent="0.3">
      <c r="A3855">
        <v>511455</v>
      </c>
      <c r="B3855" t="s">
        <v>744</v>
      </c>
      <c r="C3855" t="s">
        <v>45</v>
      </c>
      <c r="D3855" t="s">
        <v>46</v>
      </c>
      <c r="E3855">
        <v>6566</v>
      </c>
      <c r="F3855">
        <v>1954</v>
      </c>
      <c r="G3855">
        <v>6566</v>
      </c>
      <c r="H3855" t="s">
        <v>24177</v>
      </c>
      <c r="I3855" t="s">
        <v>57</v>
      </c>
      <c r="J3855" t="s">
        <v>2255</v>
      </c>
      <c r="K3855" t="s">
        <v>2255</v>
      </c>
      <c r="L3855" s="28" t="s">
        <v>24209</v>
      </c>
    </row>
    <row r="3856" spans="1:12" x14ac:dyDescent="0.3">
      <c r="A3856">
        <v>511455</v>
      </c>
      <c r="B3856" t="s">
        <v>744</v>
      </c>
      <c r="C3856" t="s">
        <v>47</v>
      </c>
      <c r="D3856" t="s">
        <v>48</v>
      </c>
      <c r="E3856">
        <v>6566</v>
      </c>
      <c r="F3856">
        <v>27340</v>
      </c>
      <c r="G3856">
        <v>6566</v>
      </c>
      <c r="H3856" t="s">
        <v>24177</v>
      </c>
      <c r="I3856" t="s">
        <v>57</v>
      </c>
      <c r="J3856" t="s">
        <v>2255</v>
      </c>
      <c r="K3856" t="s">
        <v>2255</v>
      </c>
      <c r="L3856" s="28" t="s">
        <v>24209</v>
      </c>
    </row>
    <row r="3857" spans="1:12" x14ac:dyDescent="0.3">
      <c r="A3857">
        <v>511460</v>
      </c>
      <c r="B3857" t="s">
        <v>745</v>
      </c>
      <c r="C3857" t="s">
        <v>47</v>
      </c>
      <c r="D3857" t="s">
        <v>48</v>
      </c>
      <c r="E3857">
        <v>6566</v>
      </c>
      <c r="F3857">
        <v>28380</v>
      </c>
      <c r="G3857">
        <v>6566</v>
      </c>
      <c r="H3857" t="s">
        <v>24177</v>
      </c>
      <c r="I3857" t="s">
        <v>57</v>
      </c>
      <c r="J3857" t="s">
        <v>2255</v>
      </c>
      <c r="K3857" t="s">
        <v>2255</v>
      </c>
      <c r="L3857" s="28" t="s">
        <v>24209</v>
      </c>
    </row>
    <row r="3858" spans="1:12" x14ac:dyDescent="0.3">
      <c r="A3858">
        <v>511460</v>
      </c>
      <c r="B3858" t="s">
        <v>745</v>
      </c>
      <c r="C3858" t="s">
        <v>47</v>
      </c>
      <c r="D3858" t="s">
        <v>48</v>
      </c>
      <c r="E3858">
        <v>6566</v>
      </c>
      <c r="F3858">
        <v>85600</v>
      </c>
      <c r="G3858">
        <v>6566</v>
      </c>
      <c r="H3858" t="s">
        <v>24177</v>
      </c>
      <c r="I3858" t="s">
        <v>57</v>
      </c>
      <c r="J3858" t="s">
        <v>2255</v>
      </c>
      <c r="K3858" t="s">
        <v>2255</v>
      </c>
      <c r="L3858" s="28" t="s">
        <v>24209</v>
      </c>
    </row>
    <row r="3859" spans="1:12" x14ac:dyDescent="0.3">
      <c r="A3859">
        <v>511460</v>
      </c>
      <c r="B3859" t="s">
        <v>745</v>
      </c>
      <c r="C3859" t="s">
        <v>47</v>
      </c>
      <c r="D3859" t="s">
        <v>48</v>
      </c>
      <c r="E3859">
        <v>6566</v>
      </c>
      <c r="F3859">
        <v>65350</v>
      </c>
      <c r="G3859">
        <v>6566</v>
      </c>
      <c r="H3859" t="s">
        <v>24177</v>
      </c>
      <c r="I3859" t="s">
        <v>57</v>
      </c>
      <c r="J3859" t="s">
        <v>2255</v>
      </c>
      <c r="K3859" t="s">
        <v>2255</v>
      </c>
      <c r="L3859" s="28" t="s">
        <v>24209</v>
      </c>
    </row>
    <row r="3860" spans="1:12" x14ac:dyDescent="0.3">
      <c r="A3860">
        <v>511460</v>
      </c>
      <c r="B3860" t="s">
        <v>745</v>
      </c>
      <c r="C3860" t="s">
        <v>61</v>
      </c>
      <c r="D3860" t="s">
        <v>62</v>
      </c>
      <c r="E3860">
        <v>6566</v>
      </c>
      <c r="F3860">
        <v>592.78</v>
      </c>
      <c r="G3860">
        <v>6364</v>
      </c>
      <c r="H3860" t="s">
        <v>24178</v>
      </c>
      <c r="I3860" t="s">
        <v>58</v>
      </c>
      <c r="J3860" t="s">
        <v>2256</v>
      </c>
      <c r="K3860" t="s">
        <v>2256</v>
      </c>
      <c r="L3860" s="28" t="s">
        <v>2317</v>
      </c>
    </row>
    <row r="3861" spans="1:12" x14ac:dyDescent="0.3">
      <c r="A3861">
        <v>511460</v>
      </c>
      <c r="B3861" t="s">
        <v>745</v>
      </c>
      <c r="C3861" t="s">
        <v>61</v>
      </c>
      <c r="D3861" t="s">
        <v>62</v>
      </c>
      <c r="E3861">
        <v>6566</v>
      </c>
      <c r="F3861">
        <v>13100</v>
      </c>
      <c r="G3861">
        <v>6364</v>
      </c>
      <c r="H3861" t="s">
        <v>24178</v>
      </c>
      <c r="I3861" t="s">
        <v>58</v>
      </c>
      <c r="J3861" t="s">
        <v>2256</v>
      </c>
      <c r="K3861" t="s">
        <v>2256</v>
      </c>
      <c r="L3861" s="28" t="s">
        <v>2317</v>
      </c>
    </row>
    <row r="3862" spans="1:12" x14ac:dyDescent="0.3">
      <c r="A3862">
        <v>511460</v>
      </c>
      <c r="B3862" t="s">
        <v>745</v>
      </c>
      <c r="C3862" t="s">
        <v>61</v>
      </c>
      <c r="D3862" t="s">
        <v>62</v>
      </c>
      <c r="E3862">
        <v>6566</v>
      </c>
      <c r="F3862">
        <v>113.88</v>
      </c>
      <c r="G3862">
        <v>6364</v>
      </c>
      <c r="H3862" t="s">
        <v>24178</v>
      </c>
      <c r="I3862" t="s">
        <v>58</v>
      </c>
      <c r="J3862" t="s">
        <v>2256</v>
      </c>
      <c r="K3862" t="s">
        <v>2256</v>
      </c>
      <c r="L3862" s="28" t="s">
        <v>2317</v>
      </c>
    </row>
    <row r="3863" spans="1:12" x14ac:dyDescent="0.3">
      <c r="A3863">
        <v>511460</v>
      </c>
      <c r="B3863" t="s">
        <v>745</v>
      </c>
      <c r="C3863" t="s">
        <v>61</v>
      </c>
      <c r="D3863" t="s">
        <v>62</v>
      </c>
      <c r="E3863">
        <v>6566</v>
      </c>
      <c r="F3863">
        <v>2516.66</v>
      </c>
      <c r="G3863">
        <v>6364</v>
      </c>
      <c r="H3863" t="s">
        <v>24178</v>
      </c>
      <c r="I3863" t="s">
        <v>58</v>
      </c>
      <c r="J3863" t="s">
        <v>2256</v>
      </c>
      <c r="K3863" t="s">
        <v>2256</v>
      </c>
      <c r="L3863" s="28" t="s">
        <v>2317</v>
      </c>
    </row>
    <row r="3864" spans="1:12" x14ac:dyDescent="0.3">
      <c r="A3864">
        <v>511460</v>
      </c>
      <c r="B3864" t="s">
        <v>745</v>
      </c>
      <c r="C3864" t="s">
        <v>61</v>
      </c>
      <c r="D3864" t="s">
        <v>62</v>
      </c>
      <c r="E3864">
        <v>6566</v>
      </c>
      <c r="F3864">
        <v>483.27</v>
      </c>
      <c r="G3864">
        <v>6364</v>
      </c>
      <c r="H3864" t="s">
        <v>24178</v>
      </c>
      <c r="I3864" t="s">
        <v>58</v>
      </c>
      <c r="J3864" t="s">
        <v>2256</v>
      </c>
      <c r="K3864" t="s">
        <v>2256</v>
      </c>
      <c r="L3864" s="28" t="s">
        <v>2317</v>
      </c>
    </row>
    <row r="3865" spans="1:12" x14ac:dyDescent="0.3">
      <c r="A3865">
        <v>511460</v>
      </c>
      <c r="B3865" t="s">
        <v>745</v>
      </c>
      <c r="C3865" t="s">
        <v>61</v>
      </c>
      <c r="D3865" t="s">
        <v>62</v>
      </c>
      <c r="E3865">
        <v>6566</v>
      </c>
      <c r="F3865">
        <v>10680</v>
      </c>
      <c r="G3865">
        <v>6364</v>
      </c>
      <c r="H3865" t="s">
        <v>24178</v>
      </c>
      <c r="I3865" t="s">
        <v>58</v>
      </c>
      <c r="J3865" t="s">
        <v>2256</v>
      </c>
      <c r="K3865" t="s">
        <v>2256</v>
      </c>
      <c r="L3865" s="28" t="s">
        <v>2317</v>
      </c>
    </row>
    <row r="3866" spans="1:12" x14ac:dyDescent="0.3">
      <c r="A3866">
        <v>511460</v>
      </c>
      <c r="B3866" t="s">
        <v>745</v>
      </c>
      <c r="C3866" t="s">
        <v>61</v>
      </c>
      <c r="D3866" t="s">
        <v>62</v>
      </c>
      <c r="E3866">
        <v>6566</v>
      </c>
      <c r="F3866">
        <v>9370</v>
      </c>
      <c r="G3866">
        <v>6364</v>
      </c>
      <c r="H3866" t="s">
        <v>24178</v>
      </c>
      <c r="I3866" t="s">
        <v>58</v>
      </c>
      <c r="J3866" t="s">
        <v>2256</v>
      </c>
      <c r="K3866" t="s">
        <v>2256</v>
      </c>
      <c r="L3866" s="28" t="s">
        <v>2317</v>
      </c>
    </row>
    <row r="3867" spans="1:12" x14ac:dyDescent="0.3">
      <c r="A3867">
        <v>511460</v>
      </c>
      <c r="B3867" t="s">
        <v>745</v>
      </c>
      <c r="C3867" t="s">
        <v>61</v>
      </c>
      <c r="D3867" t="s">
        <v>62</v>
      </c>
      <c r="E3867">
        <v>6566</v>
      </c>
      <c r="F3867">
        <v>423.99</v>
      </c>
      <c r="G3867">
        <v>6364</v>
      </c>
      <c r="H3867" t="s">
        <v>24178</v>
      </c>
      <c r="I3867" t="s">
        <v>58</v>
      </c>
      <c r="J3867" t="s">
        <v>2256</v>
      </c>
      <c r="K3867" t="s">
        <v>2256</v>
      </c>
      <c r="L3867" s="28" t="s">
        <v>2317</v>
      </c>
    </row>
    <row r="3868" spans="1:12" x14ac:dyDescent="0.3">
      <c r="A3868">
        <v>511460</v>
      </c>
      <c r="B3868" t="s">
        <v>745</v>
      </c>
      <c r="C3868" t="s">
        <v>69</v>
      </c>
      <c r="D3868" t="s">
        <v>70</v>
      </c>
      <c r="E3868">
        <v>6566</v>
      </c>
      <c r="F3868">
        <v>12840</v>
      </c>
      <c r="G3868">
        <v>6566</v>
      </c>
      <c r="H3868" t="s">
        <v>24177</v>
      </c>
      <c r="I3868" t="s">
        <v>58</v>
      </c>
      <c r="J3868" t="s">
        <v>2256</v>
      </c>
      <c r="K3868" t="s">
        <v>2255</v>
      </c>
      <c r="L3868" s="28" t="s">
        <v>2317</v>
      </c>
    </row>
    <row r="3869" spans="1:12" x14ac:dyDescent="0.3">
      <c r="A3869">
        <v>511460</v>
      </c>
      <c r="B3869" t="s">
        <v>745</v>
      </c>
      <c r="C3869" t="s">
        <v>69</v>
      </c>
      <c r="D3869" t="s">
        <v>70</v>
      </c>
      <c r="E3869">
        <v>6566</v>
      </c>
      <c r="F3869">
        <v>2292.1999999999998</v>
      </c>
      <c r="G3869">
        <v>6566</v>
      </c>
      <c r="H3869" t="s">
        <v>24177</v>
      </c>
      <c r="I3869" t="s">
        <v>58</v>
      </c>
      <c r="J3869" t="s">
        <v>2256</v>
      </c>
      <c r="K3869" t="s">
        <v>2255</v>
      </c>
      <c r="L3869" s="28" t="s">
        <v>2317</v>
      </c>
    </row>
    <row r="3870" spans="1:12" x14ac:dyDescent="0.3">
      <c r="A3870">
        <v>511463</v>
      </c>
      <c r="B3870" t="s">
        <v>746</v>
      </c>
      <c r="C3870" t="s">
        <v>47</v>
      </c>
      <c r="D3870" t="s">
        <v>48</v>
      </c>
      <c r="E3870">
        <v>6566</v>
      </c>
      <c r="F3870">
        <v>6835</v>
      </c>
      <c r="G3870">
        <v>6566</v>
      </c>
      <c r="H3870" t="s">
        <v>24177</v>
      </c>
      <c r="I3870" t="s">
        <v>57</v>
      </c>
      <c r="J3870" t="s">
        <v>2255</v>
      </c>
      <c r="K3870" t="s">
        <v>2255</v>
      </c>
      <c r="L3870" s="28" t="s">
        <v>24209</v>
      </c>
    </row>
    <row r="3871" spans="1:12" x14ac:dyDescent="0.3">
      <c r="A3871">
        <v>511463</v>
      </c>
      <c r="B3871" t="s">
        <v>746</v>
      </c>
      <c r="C3871" t="s">
        <v>47</v>
      </c>
      <c r="D3871" t="s">
        <v>48</v>
      </c>
      <c r="E3871">
        <v>6566</v>
      </c>
      <c r="F3871">
        <v>4280</v>
      </c>
      <c r="G3871">
        <v>6566</v>
      </c>
      <c r="H3871" t="s">
        <v>24177</v>
      </c>
      <c r="I3871" t="s">
        <v>57</v>
      </c>
      <c r="J3871" t="s">
        <v>2255</v>
      </c>
      <c r="K3871" t="s">
        <v>2255</v>
      </c>
      <c r="L3871" s="28" t="s">
        <v>24209</v>
      </c>
    </row>
    <row r="3872" spans="1:12" x14ac:dyDescent="0.3">
      <c r="A3872">
        <v>511464</v>
      </c>
      <c r="B3872" t="s">
        <v>747</v>
      </c>
      <c r="C3872" t="s">
        <v>45</v>
      </c>
      <c r="D3872" t="s">
        <v>46</v>
      </c>
      <c r="E3872">
        <v>6566</v>
      </c>
      <c r="F3872">
        <v>2931</v>
      </c>
      <c r="G3872">
        <v>6566</v>
      </c>
      <c r="H3872" t="s">
        <v>24177</v>
      </c>
      <c r="I3872" t="s">
        <v>57</v>
      </c>
      <c r="J3872" t="s">
        <v>2255</v>
      </c>
      <c r="K3872" t="s">
        <v>2255</v>
      </c>
      <c r="L3872" s="28" t="s">
        <v>24209</v>
      </c>
    </row>
    <row r="3873" spans="1:12" x14ac:dyDescent="0.3">
      <c r="A3873">
        <v>511464</v>
      </c>
      <c r="B3873" t="s">
        <v>747</v>
      </c>
      <c r="C3873" t="s">
        <v>45</v>
      </c>
      <c r="D3873" t="s">
        <v>46</v>
      </c>
      <c r="E3873">
        <v>6566</v>
      </c>
      <c r="F3873">
        <v>2345</v>
      </c>
      <c r="G3873">
        <v>6566</v>
      </c>
      <c r="H3873" t="s">
        <v>24177</v>
      </c>
      <c r="I3873" t="s">
        <v>57</v>
      </c>
      <c r="J3873" t="s">
        <v>2255</v>
      </c>
      <c r="K3873" t="s">
        <v>2255</v>
      </c>
      <c r="L3873" s="28" t="s">
        <v>24209</v>
      </c>
    </row>
    <row r="3874" spans="1:12" x14ac:dyDescent="0.3">
      <c r="A3874">
        <v>511464</v>
      </c>
      <c r="B3874" t="s">
        <v>747</v>
      </c>
      <c r="C3874" t="s">
        <v>45</v>
      </c>
      <c r="D3874" t="s">
        <v>46</v>
      </c>
      <c r="E3874">
        <v>6566</v>
      </c>
      <c r="F3874">
        <v>1880</v>
      </c>
      <c r="G3874">
        <v>6566</v>
      </c>
      <c r="H3874" t="s">
        <v>24177</v>
      </c>
      <c r="I3874" t="s">
        <v>57</v>
      </c>
      <c r="J3874" t="s">
        <v>2255</v>
      </c>
      <c r="K3874" t="s">
        <v>2255</v>
      </c>
      <c r="L3874" s="28" t="s">
        <v>24209</v>
      </c>
    </row>
    <row r="3875" spans="1:12" x14ac:dyDescent="0.3">
      <c r="A3875">
        <v>511464</v>
      </c>
      <c r="B3875" t="s">
        <v>747</v>
      </c>
      <c r="C3875" t="s">
        <v>45</v>
      </c>
      <c r="D3875" t="s">
        <v>46</v>
      </c>
      <c r="E3875">
        <v>6566</v>
      </c>
      <c r="F3875">
        <v>3350</v>
      </c>
      <c r="G3875">
        <v>6566</v>
      </c>
      <c r="H3875" t="s">
        <v>24177</v>
      </c>
      <c r="I3875" t="s">
        <v>57</v>
      </c>
      <c r="J3875" t="s">
        <v>2255</v>
      </c>
      <c r="K3875" t="s">
        <v>2255</v>
      </c>
      <c r="L3875" s="28" t="s">
        <v>24209</v>
      </c>
    </row>
    <row r="3876" spans="1:12" x14ac:dyDescent="0.3">
      <c r="A3876">
        <v>511464</v>
      </c>
      <c r="B3876" t="s">
        <v>747</v>
      </c>
      <c r="C3876" t="s">
        <v>45</v>
      </c>
      <c r="D3876" t="s">
        <v>46</v>
      </c>
      <c r="E3876">
        <v>6566</v>
      </c>
      <c r="F3876">
        <v>7520</v>
      </c>
      <c r="G3876">
        <v>6566</v>
      </c>
      <c r="H3876" t="s">
        <v>24177</v>
      </c>
      <c r="I3876" t="s">
        <v>57</v>
      </c>
      <c r="J3876" t="s">
        <v>2255</v>
      </c>
      <c r="K3876" t="s">
        <v>2255</v>
      </c>
      <c r="L3876" s="28" t="s">
        <v>24209</v>
      </c>
    </row>
    <row r="3877" spans="1:12" x14ac:dyDescent="0.3">
      <c r="A3877">
        <v>511464</v>
      </c>
      <c r="B3877" t="s">
        <v>747</v>
      </c>
      <c r="C3877" t="s">
        <v>47</v>
      </c>
      <c r="D3877" t="s">
        <v>48</v>
      </c>
      <c r="E3877">
        <v>6566</v>
      </c>
      <c r="F3877">
        <v>24824</v>
      </c>
      <c r="G3877">
        <v>6566</v>
      </c>
      <c r="H3877" t="s">
        <v>24177</v>
      </c>
      <c r="I3877" t="s">
        <v>57</v>
      </c>
      <c r="J3877" t="s">
        <v>2255</v>
      </c>
      <c r="K3877" t="s">
        <v>2255</v>
      </c>
      <c r="L3877" s="28" t="s">
        <v>24209</v>
      </c>
    </row>
    <row r="3878" spans="1:12" x14ac:dyDescent="0.3">
      <c r="A3878">
        <v>511464</v>
      </c>
      <c r="B3878" t="s">
        <v>747</v>
      </c>
      <c r="C3878" t="s">
        <v>47</v>
      </c>
      <c r="D3878" t="s">
        <v>48</v>
      </c>
      <c r="E3878">
        <v>6566</v>
      </c>
      <c r="F3878">
        <v>9416</v>
      </c>
      <c r="G3878">
        <v>6566</v>
      </c>
      <c r="H3878" t="s">
        <v>24177</v>
      </c>
      <c r="I3878" t="s">
        <v>57</v>
      </c>
      <c r="J3878" t="s">
        <v>2255</v>
      </c>
      <c r="K3878" t="s">
        <v>2255</v>
      </c>
      <c r="L3878" s="28" t="s">
        <v>24209</v>
      </c>
    </row>
    <row r="3879" spans="1:12" x14ac:dyDescent="0.3">
      <c r="A3879">
        <v>511466</v>
      </c>
      <c r="B3879" t="s">
        <v>748</v>
      </c>
      <c r="C3879" t="s">
        <v>47</v>
      </c>
      <c r="D3879" t="s">
        <v>48</v>
      </c>
      <c r="E3879">
        <v>6566</v>
      </c>
      <c r="F3879">
        <v>8560</v>
      </c>
      <c r="G3879">
        <v>6566</v>
      </c>
      <c r="H3879" t="s">
        <v>24177</v>
      </c>
      <c r="I3879" t="s">
        <v>57</v>
      </c>
      <c r="J3879" t="s">
        <v>2255</v>
      </c>
      <c r="K3879" t="s">
        <v>2255</v>
      </c>
      <c r="L3879" s="28" t="s">
        <v>24209</v>
      </c>
    </row>
    <row r="3880" spans="1:12" x14ac:dyDescent="0.3">
      <c r="A3880">
        <v>511466</v>
      </c>
      <c r="B3880" t="s">
        <v>748</v>
      </c>
      <c r="C3880" t="s">
        <v>47</v>
      </c>
      <c r="D3880" t="s">
        <v>48</v>
      </c>
      <c r="E3880">
        <v>6566</v>
      </c>
      <c r="F3880">
        <v>41010</v>
      </c>
      <c r="G3880">
        <v>6566</v>
      </c>
      <c r="H3880" t="s">
        <v>24177</v>
      </c>
      <c r="I3880" t="s">
        <v>57</v>
      </c>
      <c r="J3880" t="s">
        <v>2255</v>
      </c>
      <c r="K3880" t="s">
        <v>2255</v>
      </c>
      <c r="L3880" s="28" t="s">
        <v>24209</v>
      </c>
    </row>
    <row r="3881" spans="1:12" x14ac:dyDescent="0.3">
      <c r="A3881">
        <v>511466</v>
      </c>
      <c r="B3881" t="s">
        <v>748</v>
      </c>
      <c r="C3881" t="s">
        <v>63</v>
      </c>
      <c r="D3881" t="s">
        <v>64</v>
      </c>
      <c r="E3881">
        <v>6566</v>
      </c>
      <c r="F3881">
        <v>65000</v>
      </c>
      <c r="G3881">
        <v>6566</v>
      </c>
      <c r="H3881" t="s">
        <v>24177</v>
      </c>
      <c r="I3881" t="s">
        <v>57</v>
      </c>
      <c r="J3881" t="s">
        <v>2255</v>
      </c>
      <c r="K3881" t="s">
        <v>2255</v>
      </c>
      <c r="L3881" s="28" t="s">
        <v>2317</v>
      </c>
    </row>
    <row r="3882" spans="1:12" x14ac:dyDescent="0.3">
      <c r="A3882">
        <v>511472</v>
      </c>
      <c r="B3882" t="s">
        <v>749</v>
      </c>
      <c r="C3882" t="s">
        <v>67</v>
      </c>
      <c r="D3882" t="s">
        <v>68</v>
      </c>
      <c r="E3882">
        <v>6566</v>
      </c>
      <c r="F3882">
        <v>14000</v>
      </c>
      <c r="G3882">
        <v>6566</v>
      </c>
      <c r="H3882" t="s">
        <v>24177</v>
      </c>
      <c r="I3882" t="s">
        <v>57</v>
      </c>
      <c r="J3882" t="s">
        <v>2255</v>
      </c>
      <c r="K3882" t="s">
        <v>2255</v>
      </c>
      <c r="L3882" s="28" t="s">
        <v>2317</v>
      </c>
    </row>
    <row r="3883" spans="1:12" x14ac:dyDescent="0.3">
      <c r="A3883">
        <v>511472</v>
      </c>
      <c r="B3883" t="s">
        <v>749</v>
      </c>
      <c r="C3883" t="s">
        <v>71</v>
      </c>
      <c r="D3883" t="s">
        <v>72</v>
      </c>
      <c r="E3883">
        <v>6566</v>
      </c>
      <c r="F3883">
        <v>512</v>
      </c>
      <c r="G3883">
        <v>6566</v>
      </c>
      <c r="H3883" t="s">
        <v>24177</v>
      </c>
      <c r="I3883" t="s">
        <v>57</v>
      </c>
      <c r="J3883" t="s">
        <v>2255</v>
      </c>
      <c r="K3883" t="s">
        <v>2255</v>
      </c>
      <c r="L3883" s="28" t="s">
        <v>2317</v>
      </c>
    </row>
    <row r="3884" spans="1:12" x14ac:dyDescent="0.3">
      <c r="A3884">
        <v>511472</v>
      </c>
      <c r="B3884" t="s">
        <v>749</v>
      </c>
      <c r="C3884" t="s">
        <v>71</v>
      </c>
      <c r="D3884" t="s">
        <v>72</v>
      </c>
      <c r="E3884">
        <v>6566</v>
      </c>
      <c r="F3884">
        <v>6880</v>
      </c>
      <c r="G3884">
        <v>6566</v>
      </c>
      <c r="H3884" t="s">
        <v>24177</v>
      </c>
      <c r="I3884" t="s">
        <v>57</v>
      </c>
      <c r="J3884" t="s">
        <v>2255</v>
      </c>
      <c r="K3884" t="s">
        <v>2255</v>
      </c>
      <c r="L3884" s="28" t="s">
        <v>2317</v>
      </c>
    </row>
    <row r="3885" spans="1:12" x14ac:dyDescent="0.3">
      <c r="A3885">
        <v>511472</v>
      </c>
      <c r="B3885" t="s">
        <v>749</v>
      </c>
      <c r="C3885" t="s">
        <v>45</v>
      </c>
      <c r="D3885" t="s">
        <v>46</v>
      </c>
      <c r="E3885">
        <v>6566</v>
      </c>
      <c r="F3885">
        <v>11724</v>
      </c>
      <c r="G3885">
        <v>6566</v>
      </c>
      <c r="H3885" t="s">
        <v>24177</v>
      </c>
      <c r="I3885" t="s">
        <v>57</v>
      </c>
      <c r="J3885" t="s">
        <v>2255</v>
      </c>
      <c r="K3885" t="s">
        <v>2255</v>
      </c>
      <c r="L3885" s="28" t="s">
        <v>24209</v>
      </c>
    </row>
    <row r="3886" spans="1:12" x14ac:dyDescent="0.3">
      <c r="A3886">
        <v>511472</v>
      </c>
      <c r="B3886" t="s">
        <v>749</v>
      </c>
      <c r="C3886" t="s">
        <v>45</v>
      </c>
      <c r="D3886" t="s">
        <v>46</v>
      </c>
      <c r="E3886">
        <v>6566</v>
      </c>
      <c r="F3886">
        <v>9400</v>
      </c>
      <c r="G3886">
        <v>6566</v>
      </c>
      <c r="H3886" t="s">
        <v>24177</v>
      </c>
      <c r="I3886" t="s">
        <v>57</v>
      </c>
      <c r="J3886" t="s">
        <v>2255</v>
      </c>
      <c r="K3886" t="s">
        <v>2255</v>
      </c>
      <c r="L3886" s="28" t="s">
        <v>24209</v>
      </c>
    </row>
    <row r="3887" spans="1:12" x14ac:dyDescent="0.3">
      <c r="A3887">
        <v>511472</v>
      </c>
      <c r="B3887" t="s">
        <v>749</v>
      </c>
      <c r="C3887" t="s">
        <v>45</v>
      </c>
      <c r="D3887" t="s">
        <v>46</v>
      </c>
      <c r="E3887">
        <v>6566</v>
      </c>
      <c r="F3887">
        <v>6700</v>
      </c>
      <c r="G3887">
        <v>6566</v>
      </c>
      <c r="H3887" t="s">
        <v>24177</v>
      </c>
      <c r="I3887" t="s">
        <v>57</v>
      </c>
      <c r="J3887" t="s">
        <v>2255</v>
      </c>
      <c r="K3887" t="s">
        <v>2255</v>
      </c>
      <c r="L3887" s="28" t="s">
        <v>24209</v>
      </c>
    </row>
    <row r="3888" spans="1:12" x14ac:dyDescent="0.3">
      <c r="A3888">
        <v>511472</v>
      </c>
      <c r="B3888" t="s">
        <v>749</v>
      </c>
      <c r="C3888" t="s">
        <v>45</v>
      </c>
      <c r="D3888" t="s">
        <v>46</v>
      </c>
      <c r="E3888">
        <v>6566</v>
      </c>
      <c r="F3888">
        <v>7920</v>
      </c>
      <c r="G3888">
        <v>6566</v>
      </c>
      <c r="H3888" t="s">
        <v>24177</v>
      </c>
      <c r="I3888" t="s">
        <v>57</v>
      </c>
      <c r="J3888" t="s">
        <v>2255</v>
      </c>
      <c r="K3888" t="s">
        <v>2255</v>
      </c>
      <c r="L3888" s="28" t="s">
        <v>24209</v>
      </c>
    </row>
    <row r="3889" spans="1:12" x14ac:dyDescent="0.3">
      <c r="A3889">
        <v>511472</v>
      </c>
      <c r="B3889" t="s">
        <v>749</v>
      </c>
      <c r="C3889" t="s">
        <v>47</v>
      </c>
      <c r="D3889" t="s">
        <v>48</v>
      </c>
      <c r="E3889">
        <v>6566</v>
      </c>
      <c r="F3889">
        <v>65350</v>
      </c>
      <c r="G3889">
        <v>6566</v>
      </c>
      <c r="H3889" t="s">
        <v>24177</v>
      </c>
      <c r="I3889" t="s">
        <v>57</v>
      </c>
      <c r="J3889" t="s">
        <v>2255</v>
      </c>
      <c r="K3889" t="s">
        <v>2255</v>
      </c>
      <c r="L3889" s="28" t="s">
        <v>24209</v>
      </c>
    </row>
    <row r="3890" spans="1:12" x14ac:dyDescent="0.3">
      <c r="A3890">
        <v>511472</v>
      </c>
      <c r="B3890" t="s">
        <v>749</v>
      </c>
      <c r="C3890" t="s">
        <v>47</v>
      </c>
      <c r="D3890" t="s">
        <v>48</v>
      </c>
      <c r="E3890">
        <v>6566</v>
      </c>
      <c r="F3890">
        <v>86800</v>
      </c>
      <c r="G3890">
        <v>6566</v>
      </c>
      <c r="H3890" t="s">
        <v>24177</v>
      </c>
      <c r="I3890" t="s">
        <v>57</v>
      </c>
      <c r="J3890" t="s">
        <v>2255</v>
      </c>
      <c r="K3890" t="s">
        <v>2255</v>
      </c>
      <c r="L3890" s="28" t="s">
        <v>24209</v>
      </c>
    </row>
    <row r="3891" spans="1:12" x14ac:dyDescent="0.3">
      <c r="A3891">
        <v>511472</v>
      </c>
      <c r="B3891" t="s">
        <v>749</v>
      </c>
      <c r="C3891" t="s">
        <v>47</v>
      </c>
      <c r="D3891" t="s">
        <v>48</v>
      </c>
      <c r="E3891">
        <v>6566</v>
      </c>
      <c r="F3891">
        <v>37530</v>
      </c>
      <c r="G3891">
        <v>6566</v>
      </c>
      <c r="H3891" t="s">
        <v>24177</v>
      </c>
      <c r="I3891" t="s">
        <v>57</v>
      </c>
      <c r="J3891" t="s">
        <v>2255</v>
      </c>
      <c r="K3891" t="s">
        <v>2255</v>
      </c>
      <c r="L3891" s="28" t="s">
        <v>24209</v>
      </c>
    </row>
    <row r="3892" spans="1:12" x14ac:dyDescent="0.3">
      <c r="A3892">
        <v>511472</v>
      </c>
      <c r="B3892" t="s">
        <v>749</v>
      </c>
      <c r="C3892" t="s">
        <v>47</v>
      </c>
      <c r="D3892" t="s">
        <v>48</v>
      </c>
      <c r="E3892">
        <v>6566</v>
      </c>
      <c r="F3892">
        <v>65350</v>
      </c>
      <c r="G3892">
        <v>6566</v>
      </c>
      <c r="H3892" t="s">
        <v>24177</v>
      </c>
      <c r="I3892" t="s">
        <v>57</v>
      </c>
      <c r="J3892" t="s">
        <v>2255</v>
      </c>
      <c r="K3892" t="s">
        <v>2255</v>
      </c>
      <c r="L3892" s="28" t="s">
        <v>24209</v>
      </c>
    </row>
    <row r="3893" spans="1:12" x14ac:dyDescent="0.3">
      <c r="A3893">
        <v>511472</v>
      </c>
      <c r="B3893" t="s">
        <v>749</v>
      </c>
      <c r="C3893" t="s">
        <v>59</v>
      </c>
      <c r="D3893" t="s">
        <v>60</v>
      </c>
      <c r="E3893">
        <v>6566</v>
      </c>
      <c r="F3893">
        <v>13248.45</v>
      </c>
      <c r="G3893">
        <v>6465</v>
      </c>
      <c r="H3893" t="s">
        <v>24177</v>
      </c>
      <c r="I3893" t="s">
        <v>57</v>
      </c>
      <c r="J3893" t="s">
        <v>2255</v>
      </c>
      <c r="K3893" t="s">
        <v>2255</v>
      </c>
      <c r="L3893" s="28" t="s">
        <v>2317</v>
      </c>
    </row>
    <row r="3894" spans="1:12" x14ac:dyDescent="0.3">
      <c r="A3894">
        <v>511472</v>
      </c>
      <c r="B3894" t="s">
        <v>749</v>
      </c>
      <c r="C3894" t="s">
        <v>59</v>
      </c>
      <c r="D3894" t="s">
        <v>60</v>
      </c>
      <c r="E3894">
        <v>6566</v>
      </c>
      <c r="F3894">
        <v>598.79999999999995</v>
      </c>
      <c r="G3894">
        <v>6465</v>
      </c>
      <c r="H3894" t="s">
        <v>24177</v>
      </c>
      <c r="I3894" t="s">
        <v>57</v>
      </c>
      <c r="J3894" t="s">
        <v>2255</v>
      </c>
      <c r="K3894" t="s">
        <v>2255</v>
      </c>
      <c r="L3894" s="28" t="s">
        <v>2317</v>
      </c>
    </row>
    <row r="3895" spans="1:12" x14ac:dyDescent="0.3">
      <c r="A3895">
        <v>511472</v>
      </c>
      <c r="B3895" t="s">
        <v>749</v>
      </c>
      <c r="C3895" t="s">
        <v>59</v>
      </c>
      <c r="D3895" t="s">
        <v>60</v>
      </c>
      <c r="E3895">
        <v>6566</v>
      </c>
      <c r="F3895">
        <v>0.8</v>
      </c>
      <c r="G3895">
        <v>6465</v>
      </c>
      <c r="H3895" t="s">
        <v>24177</v>
      </c>
      <c r="I3895" t="s">
        <v>57</v>
      </c>
      <c r="J3895" t="s">
        <v>2255</v>
      </c>
      <c r="K3895" t="s">
        <v>2255</v>
      </c>
      <c r="L3895" s="28" t="s">
        <v>2317</v>
      </c>
    </row>
    <row r="3896" spans="1:12" x14ac:dyDescent="0.3">
      <c r="A3896">
        <v>511472</v>
      </c>
      <c r="B3896" t="s">
        <v>749</v>
      </c>
      <c r="C3896" t="s">
        <v>59</v>
      </c>
      <c r="D3896" t="s">
        <v>60</v>
      </c>
      <c r="E3896">
        <v>6566</v>
      </c>
      <c r="F3896">
        <v>17.8</v>
      </c>
      <c r="G3896">
        <v>6465</v>
      </c>
      <c r="H3896" t="s">
        <v>24177</v>
      </c>
      <c r="I3896" t="s">
        <v>57</v>
      </c>
      <c r="J3896" t="s">
        <v>2255</v>
      </c>
      <c r="K3896" t="s">
        <v>2255</v>
      </c>
      <c r="L3896" s="28" t="s">
        <v>2317</v>
      </c>
    </row>
    <row r="3897" spans="1:12" x14ac:dyDescent="0.3">
      <c r="A3897">
        <v>511472</v>
      </c>
      <c r="B3897" t="s">
        <v>749</v>
      </c>
      <c r="C3897" t="s">
        <v>59</v>
      </c>
      <c r="D3897" t="s">
        <v>60</v>
      </c>
      <c r="E3897">
        <v>6566</v>
      </c>
      <c r="F3897">
        <v>14800.7</v>
      </c>
      <c r="G3897">
        <v>6465</v>
      </c>
      <c r="H3897" t="s">
        <v>24177</v>
      </c>
      <c r="I3897" t="s">
        <v>57</v>
      </c>
      <c r="J3897" t="s">
        <v>2255</v>
      </c>
      <c r="K3897" t="s">
        <v>2255</v>
      </c>
      <c r="L3897" s="28" t="s">
        <v>2317</v>
      </c>
    </row>
    <row r="3898" spans="1:12" x14ac:dyDescent="0.3">
      <c r="A3898">
        <v>511472</v>
      </c>
      <c r="B3898" t="s">
        <v>749</v>
      </c>
      <c r="C3898" t="s">
        <v>59</v>
      </c>
      <c r="D3898" t="s">
        <v>60</v>
      </c>
      <c r="E3898">
        <v>6566</v>
      </c>
      <c r="F3898">
        <v>665.2</v>
      </c>
      <c r="G3898">
        <v>6465</v>
      </c>
      <c r="H3898" t="s">
        <v>24177</v>
      </c>
      <c r="I3898" t="s">
        <v>57</v>
      </c>
      <c r="J3898" t="s">
        <v>2255</v>
      </c>
      <c r="K3898" t="s">
        <v>2255</v>
      </c>
      <c r="L3898" s="28" t="s">
        <v>2317</v>
      </c>
    </row>
    <row r="3899" spans="1:12" x14ac:dyDescent="0.3">
      <c r="A3899">
        <v>511472</v>
      </c>
      <c r="B3899" t="s">
        <v>749</v>
      </c>
      <c r="C3899" t="s">
        <v>59</v>
      </c>
      <c r="D3899" t="s">
        <v>60</v>
      </c>
      <c r="E3899">
        <v>6566</v>
      </c>
      <c r="F3899">
        <v>331.6</v>
      </c>
      <c r="G3899">
        <v>6465</v>
      </c>
      <c r="H3899" t="s">
        <v>24177</v>
      </c>
      <c r="I3899" t="s">
        <v>57</v>
      </c>
      <c r="J3899" t="s">
        <v>2255</v>
      </c>
      <c r="K3899" t="s">
        <v>2255</v>
      </c>
      <c r="L3899" s="28" t="s">
        <v>2317</v>
      </c>
    </row>
    <row r="3900" spans="1:12" x14ac:dyDescent="0.3">
      <c r="A3900">
        <v>511472</v>
      </c>
      <c r="B3900" t="s">
        <v>749</v>
      </c>
      <c r="C3900" t="s">
        <v>59</v>
      </c>
      <c r="D3900" t="s">
        <v>60</v>
      </c>
      <c r="E3900">
        <v>6566</v>
      </c>
      <c r="F3900">
        <v>7378.1</v>
      </c>
      <c r="G3900">
        <v>6465</v>
      </c>
      <c r="H3900" t="s">
        <v>24177</v>
      </c>
      <c r="I3900" t="s">
        <v>57</v>
      </c>
      <c r="J3900" t="s">
        <v>2255</v>
      </c>
      <c r="K3900" t="s">
        <v>2255</v>
      </c>
      <c r="L3900" s="28" t="s">
        <v>2317</v>
      </c>
    </row>
    <row r="3901" spans="1:12" x14ac:dyDescent="0.3">
      <c r="A3901">
        <v>511472</v>
      </c>
      <c r="B3901" t="s">
        <v>749</v>
      </c>
      <c r="C3901" t="s">
        <v>59</v>
      </c>
      <c r="D3901" t="s">
        <v>60</v>
      </c>
      <c r="E3901">
        <v>6566</v>
      </c>
      <c r="F3901">
        <v>3560</v>
      </c>
      <c r="G3901">
        <v>6465</v>
      </c>
      <c r="H3901" t="s">
        <v>24177</v>
      </c>
      <c r="I3901" t="s">
        <v>57</v>
      </c>
      <c r="J3901" t="s">
        <v>2255</v>
      </c>
      <c r="K3901" t="s">
        <v>2255</v>
      </c>
      <c r="L3901" s="28" t="s">
        <v>2317</v>
      </c>
    </row>
    <row r="3902" spans="1:12" x14ac:dyDescent="0.3">
      <c r="A3902">
        <v>511472</v>
      </c>
      <c r="B3902" t="s">
        <v>749</v>
      </c>
      <c r="C3902" t="s">
        <v>59</v>
      </c>
      <c r="D3902" t="s">
        <v>60</v>
      </c>
      <c r="E3902">
        <v>6566</v>
      </c>
      <c r="F3902">
        <v>160</v>
      </c>
      <c r="G3902">
        <v>6465</v>
      </c>
      <c r="H3902" t="s">
        <v>24177</v>
      </c>
      <c r="I3902" t="s">
        <v>57</v>
      </c>
      <c r="J3902" t="s">
        <v>2255</v>
      </c>
      <c r="K3902" t="s">
        <v>2255</v>
      </c>
      <c r="L3902" s="28" t="s">
        <v>2317</v>
      </c>
    </row>
    <row r="3903" spans="1:12" x14ac:dyDescent="0.3">
      <c r="A3903">
        <v>511472</v>
      </c>
      <c r="B3903" t="s">
        <v>749</v>
      </c>
      <c r="C3903" t="s">
        <v>59</v>
      </c>
      <c r="D3903" t="s">
        <v>60</v>
      </c>
      <c r="E3903">
        <v>6566</v>
      </c>
      <c r="F3903">
        <v>4823.25</v>
      </c>
      <c r="G3903">
        <v>6465</v>
      </c>
      <c r="H3903" t="s">
        <v>24177</v>
      </c>
      <c r="I3903" t="s">
        <v>57</v>
      </c>
      <c r="J3903" t="s">
        <v>2255</v>
      </c>
      <c r="K3903" t="s">
        <v>2255</v>
      </c>
      <c r="L3903" s="28" t="s">
        <v>2317</v>
      </c>
    </row>
    <row r="3904" spans="1:12" x14ac:dyDescent="0.3">
      <c r="A3904">
        <v>511472</v>
      </c>
      <c r="B3904" t="s">
        <v>749</v>
      </c>
      <c r="C3904" t="s">
        <v>59</v>
      </c>
      <c r="D3904" t="s">
        <v>60</v>
      </c>
      <c r="E3904">
        <v>6566</v>
      </c>
      <c r="F3904">
        <v>218</v>
      </c>
      <c r="G3904">
        <v>6465</v>
      </c>
      <c r="H3904" t="s">
        <v>24177</v>
      </c>
      <c r="I3904" t="s">
        <v>57</v>
      </c>
      <c r="J3904" t="s">
        <v>2255</v>
      </c>
      <c r="K3904" t="s">
        <v>2255</v>
      </c>
      <c r="L3904" s="28" t="s">
        <v>2317</v>
      </c>
    </row>
    <row r="3905" spans="1:12" x14ac:dyDescent="0.3">
      <c r="A3905">
        <v>511472</v>
      </c>
      <c r="B3905" t="s">
        <v>749</v>
      </c>
      <c r="C3905" t="s">
        <v>59</v>
      </c>
      <c r="D3905" t="s">
        <v>60</v>
      </c>
      <c r="E3905">
        <v>6566</v>
      </c>
      <c r="F3905">
        <v>89</v>
      </c>
      <c r="G3905">
        <v>6465</v>
      </c>
      <c r="H3905" t="s">
        <v>24177</v>
      </c>
      <c r="I3905" t="s">
        <v>57</v>
      </c>
      <c r="J3905" t="s">
        <v>2255</v>
      </c>
      <c r="K3905" t="s">
        <v>2255</v>
      </c>
      <c r="L3905" s="28" t="s">
        <v>2317</v>
      </c>
    </row>
    <row r="3906" spans="1:12" x14ac:dyDescent="0.3">
      <c r="A3906">
        <v>511472</v>
      </c>
      <c r="B3906" t="s">
        <v>749</v>
      </c>
      <c r="C3906" t="s">
        <v>59</v>
      </c>
      <c r="D3906" t="s">
        <v>60</v>
      </c>
      <c r="E3906">
        <v>6566</v>
      </c>
      <c r="F3906">
        <v>4</v>
      </c>
      <c r="G3906">
        <v>6465</v>
      </c>
      <c r="H3906" t="s">
        <v>24177</v>
      </c>
      <c r="I3906" t="s">
        <v>57</v>
      </c>
      <c r="J3906" t="s">
        <v>2255</v>
      </c>
      <c r="K3906" t="s">
        <v>2255</v>
      </c>
      <c r="L3906" s="28" t="s">
        <v>2317</v>
      </c>
    </row>
    <row r="3907" spans="1:12" x14ac:dyDescent="0.3">
      <c r="A3907">
        <v>511472</v>
      </c>
      <c r="B3907" t="s">
        <v>749</v>
      </c>
      <c r="C3907" t="s">
        <v>69</v>
      </c>
      <c r="D3907" t="s">
        <v>70</v>
      </c>
      <c r="E3907">
        <v>6566</v>
      </c>
      <c r="F3907">
        <v>12840</v>
      </c>
      <c r="G3907">
        <v>6566</v>
      </c>
      <c r="H3907" t="s">
        <v>24177</v>
      </c>
      <c r="I3907" t="s">
        <v>58</v>
      </c>
      <c r="J3907" t="s">
        <v>2256</v>
      </c>
      <c r="K3907" t="s">
        <v>2255</v>
      </c>
      <c r="L3907" s="28" t="s">
        <v>2317</v>
      </c>
    </row>
    <row r="3908" spans="1:12" x14ac:dyDescent="0.3">
      <c r="A3908">
        <v>511472</v>
      </c>
      <c r="B3908" t="s">
        <v>749</v>
      </c>
      <c r="C3908" t="s">
        <v>69</v>
      </c>
      <c r="D3908" t="s">
        <v>70</v>
      </c>
      <c r="E3908">
        <v>6566</v>
      </c>
      <c r="F3908">
        <v>1432.63</v>
      </c>
      <c r="G3908">
        <v>6566</v>
      </c>
      <c r="H3908" t="s">
        <v>24177</v>
      </c>
      <c r="I3908" t="s">
        <v>58</v>
      </c>
      <c r="J3908" t="s">
        <v>2256</v>
      </c>
      <c r="K3908" t="s">
        <v>2255</v>
      </c>
      <c r="L3908" s="28" t="s">
        <v>2317</v>
      </c>
    </row>
    <row r="3909" spans="1:12" x14ac:dyDescent="0.3">
      <c r="A3909">
        <v>511472</v>
      </c>
      <c r="B3909" t="s">
        <v>749</v>
      </c>
      <c r="C3909" t="s">
        <v>69</v>
      </c>
      <c r="D3909" t="s">
        <v>70</v>
      </c>
      <c r="E3909">
        <v>6566</v>
      </c>
      <c r="F3909">
        <v>12840</v>
      </c>
      <c r="G3909">
        <v>6465</v>
      </c>
      <c r="H3909" t="s">
        <v>24178</v>
      </c>
      <c r="I3909" t="s">
        <v>58</v>
      </c>
      <c r="J3909" t="s">
        <v>2256</v>
      </c>
      <c r="K3909" t="s">
        <v>2256</v>
      </c>
      <c r="L3909" s="28" t="s">
        <v>2317</v>
      </c>
    </row>
    <row r="3910" spans="1:12" x14ac:dyDescent="0.3">
      <c r="A3910">
        <v>511472</v>
      </c>
      <c r="B3910" t="s">
        <v>749</v>
      </c>
      <c r="C3910" t="s">
        <v>69</v>
      </c>
      <c r="D3910" t="s">
        <v>70</v>
      </c>
      <c r="E3910">
        <v>6566</v>
      </c>
      <c r="F3910">
        <v>1743.03</v>
      </c>
      <c r="G3910">
        <v>6465</v>
      </c>
      <c r="H3910" t="s">
        <v>24178</v>
      </c>
      <c r="I3910" t="s">
        <v>58</v>
      </c>
      <c r="J3910" t="s">
        <v>2256</v>
      </c>
      <c r="K3910" t="s">
        <v>2256</v>
      </c>
      <c r="L3910" s="28" t="s">
        <v>2317</v>
      </c>
    </row>
    <row r="3911" spans="1:12" x14ac:dyDescent="0.3">
      <c r="A3911">
        <v>511477</v>
      </c>
      <c r="B3911" t="s">
        <v>750</v>
      </c>
      <c r="C3911" t="s">
        <v>47</v>
      </c>
      <c r="D3911" t="s">
        <v>48</v>
      </c>
      <c r="E3911">
        <v>6566</v>
      </c>
      <c r="F3911">
        <v>13070</v>
      </c>
      <c r="G3911">
        <v>6566</v>
      </c>
      <c r="H3911" t="s">
        <v>24177</v>
      </c>
      <c r="I3911" t="s">
        <v>57</v>
      </c>
      <c r="J3911" t="s">
        <v>2255</v>
      </c>
      <c r="K3911" t="s">
        <v>2255</v>
      </c>
      <c r="L3911" s="28" t="s">
        <v>24209</v>
      </c>
    </row>
    <row r="3912" spans="1:12" x14ac:dyDescent="0.3">
      <c r="A3912">
        <v>511477</v>
      </c>
      <c r="B3912" t="s">
        <v>750</v>
      </c>
      <c r="C3912" t="s">
        <v>61</v>
      </c>
      <c r="D3912" t="s">
        <v>62</v>
      </c>
      <c r="E3912">
        <v>6566</v>
      </c>
      <c r="F3912">
        <v>8333.33</v>
      </c>
      <c r="G3912">
        <v>6465</v>
      </c>
      <c r="H3912" t="s">
        <v>24178</v>
      </c>
      <c r="I3912" t="s">
        <v>58</v>
      </c>
      <c r="J3912" t="s">
        <v>2256</v>
      </c>
      <c r="K3912" t="s">
        <v>2256</v>
      </c>
      <c r="L3912" s="28" t="s">
        <v>2317</v>
      </c>
    </row>
    <row r="3913" spans="1:12" x14ac:dyDescent="0.3">
      <c r="A3913">
        <v>511477</v>
      </c>
      <c r="B3913" t="s">
        <v>750</v>
      </c>
      <c r="C3913" t="s">
        <v>61</v>
      </c>
      <c r="D3913" t="s">
        <v>62</v>
      </c>
      <c r="E3913">
        <v>6566</v>
      </c>
      <c r="F3913">
        <v>754.17</v>
      </c>
      <c r="G3913">
        <v>6465</v>
      </c>
      <c r="H3913" t="s">
        <v>24178</v>
      </c>
      <c r="I3913" t="s">
        <v>58</v>
      </c>
      <c r="J3913" t="s">
        <v>2256</v>
      </c>
      <c r="K3913" t="s">
        <v>2256</v>
      </c>
      <c r="L3913" s="28" t="s">
        <v>2317</v>
      </c>
    </row>
    <row r="3914" spans="1:12" x14ac:dyDescent="0.3">
      <c r="A3914">
        <v>511477</v>
      </c>
      <c r="B3914" t="s">
        <v>750</v>
      </c>
      <c r="C3914" t="s">
        <v>69</v>
      </c>
      <c r="D3914" t="s">
        <v>70</v>
      </c>
      <c r="E3914">
        <v>6566</v>
      </c>
      <c r="F3914">
        <v>2324.04</v>
      </c>
      <c r="G3914">
        <v>6465</v>
      </c>
      <c r="H3914" t="s">
        <v>24178</v>
      </c>
      <c r="I3914" t="s">
        <v>58</v>
      </c>
      <c r="J3914" t="s">
        <v>2256</v>
      </c>
      <c r="K3914" t="s">
        <v>2256</v>
      </c>
      <c r="L3914" s="28" t="s">
        <v>2317</v>
      </c>
    </row>
    <row r="3915" spans="1:12" x14ac:dyDescent="0.3">
      <c r="A3915">
        <v>511477</v>
      </c>
      <c r="B3915" t="s">
        <v>750</v>
      </c>
      <c r="C3915" t="s">
        <v>69</v>
      </c>
      <c r="D3915" t="s">
        <v>70</v>
      </c>
      <c r="E3915">
        <v>6566</v>
      </c>
      <c r="F3915">
        <v>12840</v>
      </c>
      <c r="G3915">
        <v>6465</v>
      </c>
      <c r="H3915" t="s">
        <v>24178</v>
      </c>
      <c r="I3915" t="s">
        <v>58</v>
      </c>
      <c r="J3915" t="s">
        <v>2256</v>
      </c>
      <c r="K3915" t="s">
        <v>2256</v>
      </c>
      <c r="L3915" s="28" t="s">
        <v>2317</v>
      </c>
    </row>
    <row r="3916" spans="1:12" x14ac:dyDescent="0.3">
      <c r="A3916">
        <v>511479</v>
      </c>
      <c r="B3916" t="s">
        <v>751</v>
      </c>
      <c r="C3916" t="s">
        <v>47</v>
      </c>
      <c r="D3916" t="s">
        <v>48</v>
      </c>
      <c r="E3916">
        <v>6566</v>
      </c>
      <c r="F3916">
        <v>3444</v>
      </c>
      <c r="G3916">
        <v>6566</v>
      </c>
      <c r="H3916" t="s">
        <v>24177</v>
      </c>
      <c r="I3916" t="s">
        <v>57</v>
      </c>
      <c r="J3916" t="s">
        <v>2255</v>
      </c>
      <c r="K3916" t="s">
        <v>2255</v>
      </c>
      <c r="L3916" s="28" t="s">
        <v>24209</v>
      </c>
    </row>
    <row r="3917" spans="1:12" x14ac:dyDescent="0.3">
      <c r="A3917">
        <v>511479</v>
      </c>
      <c r="B3917" t="s">
        <v>751</v>
      </c>
      <c r="C3917" t="s">
        <v>47</v>
      </c>
      <c r="D3917" t="s">
        <v>48</v>
      </c>
      <c r="E3917">
        <v>6566</v>
      </c>
      <c r="F3917">
        <v>30996</v>
      </c>
      <c r="G3917">
        <v>6566</v>
      </c>
      <c r="H3917" t="s">
        <v>24177</v>
      </c>
      <c r="I3917" t="s">
        <v>57</v>
      </c>
      <c r="J3917" t="s">
        <v>2255</v>
      </c>
      <c r="K3917" t="s">
        <v>2255</v>
      </c>
      <c r="L3917" s="28" t="s">
        <v>24209</v>
      </c>
    </row>
    <row r="3918" spans="1:12" x14ac:dyDescent="0.3">
      <c r="A3918">
        <v>511480</v>
      </c>
      <c r="B3918" t="s">
        <v>752</v>
      </c>
      <c r="C3918" t="s">
        <v>47</v>
      </c>
      <c r="D3918" t="s">
        <v>48</v>
      </c>
      <c r="E3918">
        <v>6566</v>
      </c>
      <c r="F3918">
        <v>31750</v>
      </c>
      <c r="G3918">
        <v>6566</v>
      </c>
      <c r="H3918" t="s">
        <v>24177</v>
      </c>
      <c r="I3918" t="s">
        <v>57</v>
      </c>
      <c r="J3918" t="s">
        <v>2255</v>
      </c>
      <c r="K3918" t="s">
        <v>2255</v>
      </c>
      <c r="L3918" s="28" t="s">
        <v>24209</v>
      </c>
    </row>
    <row r="3919" spans="1:12" x14ac:dyDescent="0.3">
      <c r="A3919">
        <v>511482</v>
      </c>
      <c r="B3919" t="s">
        <v>753</v>
      </c>
      <c r="C3919" t="s">
        <v>47</v>
      </c>
      <c r="D3919" t="s">
        <v>48</v>
      </c>
      <c r="E3919">
        <v>6566</v>
      </c>
      <c r="F3919">
        <v>47845</v>
      </c>
      <c r="G3919">
        <v>6566</v>
      </c>
      <c r="H3919" t="s">
        <v>24177</v>
      </c>
      <c r="I3919" t="s">
        <v>57</v>
      </c>
      <c r="J3919" t="s">
        <v>2255</v>
      </c>
      <c r="K3919" t="s">
        <v>2255</v>
      </c>
      <c r="L3919" s="28" t="s">
        <v>24209</v>
      </c>
    </row>
    <row r="3920" spans="1:12" x14ac:dyDescent="0.3">
      <c r="A3920">
        <v>511483</v>
      </c>
      <c r="B3920" t="s">
        <v>754</v>
      </c>
      <c r="C3920" t="s">
        <v>47</v>
      </c>
      <c r="D3920" t="s">
        <v>48</v>
      </c>
      <c r="E3920">
        <v>6566</v>
      </c>
      <c r="F3920">
        <v>21400</v>
      </c>
      <c r="G3920">
        <v>6566</v>
      </c>
      <c r="H3920" t="s">
        <v>24177</v>
      </c>
      <c r="I3920" t="s">
        <v>57</v>
      </c>
      <c r="J3920" t="s">
        <v>2255</v>
      </c>
      <c r="K3920" t="s">
        <v>2255</v>
      </c>
      <c r="L3920" s="28" t="s">
        <v>24209</v>
      </c>
    </row>
    <row r="3921" spans="1:12" x14ac:dyDescent="0.3">
      <c r="A3921">
        <v>511483</v>
      </c>
      <c r="B3921" t="s">
        <v>754</v>
      </c>
      <c r="C3921" t="s">
        <v>69</v>
      </c>
      <c r="D3921" t="s">
        <v>70</v>
      </c>
      <c r="E3921">
        <v>6566</v>
      </c>
      <c r="F3921">
        <v>12840</v>
      </c>
      <c r="G3921">
        <v>6465</v>
      </c>
      <c r="H3921" t="s">
        <v>24178</v>
      </c>
      <c r="I3921" t="s">
        <v>58</v>
      </c>
      <c r="J3921" t="s">
        <v>2256</v>
      </c>
      <c r="K3921" t="s">
        <v>2256</v>
      </c>
      <c r="L3921" s="28" t="s">
        <v>2317</v>
      </c>
    </row>
    <row r="3922" spans="1:12" x14ac:dyDescent="0.3">
      <c r="A3922">
        <v>511483</v>
      </c>
      <c r="B3922" t="s">
        <v>754</v>
      </c>
      <c r="C3922" t="s">
        <v>69</v>
      </c>
      <c r="D3922" t="s">
        <v>70</v>
      </c>
      <c r="E3922">
        <v>6566</v>
      </c>
      <c r="F3922">
        <v>1743.03</v>
      </c>
      <c r="G3922">
        <v>6465</v>
      </c>
      <c r="H3922" t="s">
        <v>24178</v>
      </c>
      <c r="I3922" t="s">
        <v>58</v>
      </c>
      <c r="J3922" t="s">
        <v>2256</v>
      </c>
      <c r="K3922" t="s">
        <v>2256</v>
      </c>
      <c r="L3922" s="28" t="s">
        <v>2317</v>
      </c>
    </row>
    <row r="3923" spans="1:12" x14ac:dyDescent="0.3">
      <c r="A3923">
        <v>511484</v>
      </c>
      <c r="B3923" t="s">
        <v>755</v>
      </c>
      <c r="C3923" t="s">
        <v>67</v>
      </c>
      <c r="D3923" t="s">
        <v>68</v>
      </c>
      <c r="E3923">
        <v>6566</v>
      </c>
      <c r="F3923">
        <v>4000</v>
      </c>
      <c r="G3923">
        <v>6566</v>
      </c>
      <c r="H3923" t="s">
        <v>24177</v>
      </c>
      <c r="I3923" t="s">
        <v>57</v>
      </c>
      <c r="J3923" t="s">
        <v>2255</v>
      </c>
      <c r="K3923" t="s">
        <v>2255</v>
      </c>
      <c r="L3923" s="28" t="s">
        <v>2317</v>
      </c>
    </row>
    <row r="3924" spans="1:12" x14ac:dyDescent="0.3">
      <c r="A3924">
        <v>511484</v>
      </c>
      <c r="B3924" t="s">
        <v>755</v>
      </c>
      <c r="C3924" t="s">
        <v>45</v>
      </c>
      <c r="D3924" t="s">
        <v>46</v>
      </c>
      <c r="E3924">
        <v>6566</v>
      </c>
      <c r="F3924">
        <v>1880</v>
      </c>
      <c r="G3924">
        <v>6566</v>
      </c>
      <c r="H3924" t="s">
        <v>24177</v>
      </c>
      <c r="I3924" t="s">
        <v>57</v>
      </c>
      <c r="J3924" t="s">
        <v>2255</v>
      </c>
      <c r="K3924" t="s">
        <v>2255</v>
      </c>
      <c r="L3924" s="28" t="s">
        <v>24209</v>
      </c>
    </row>
    <row r="3925" spans="1:12" x14ac:dyDescent="0.3">
      <c r="A3925">
        <v>511484</v>
      </c>
      <c r="B3925" t="s">
        <v>755</v>
      </c>
      <c r="C3925" t="s">
        <v>45</v>
      </c>
      <c r="D3925" t="s">
        <v>46</v>
      </c>
      <c r="E3925">
        <v>6566</v>
      </c>
      <c r="F3925">
        <v>1980</v>
      </c>
      <c r="G3925">
        <v>6566</v>
      </c>
      <c r="H3925" t="s">
        <v>24177</v>
      </c>
      <c r="I3925" t="s">
        <v>57</v>
      </c>
      <c r="J3925" t="s">
        <v>2255</v>
      </c>
      <c r="K3925" t="s">
        <v>2255</v>
      </c>
      <c r="L3925" s="28" t="s">
        <v>24209</v>
      </c>
    </row>
    <row r="3926" spans="1:12" x14ac:dyDescent="0.3">
      <c r="A3926">
        <v>511484</v>
      </c>
      <c r="B3926" t="s">
        <v>755</v>
      </c>
      <c r="C3926" t="s">
        <v>47</v>
      </c>
      <c r="D3926" t="s">
        <v>48</v>
      </c>
      <c r="E3926">
        <v>6566</v>
      </c>
      <c r="F3926">
        <v>6350</v>
      </c>
      <c r="G3926">
        <v>6566</v>
      </c>
      <c r="H3926" t="s">
        <v>24177</v>
      </c>
      <c r="I3926" t="s">
        <v>57</v>
      </c>
      <c r="J3926" t="s">
        <v>2255</v>
      </c>
      <c r="K3926" t="s">
        <v>2255</v>
      </c>
      <c r="L3926" s="28" t="s">
        <v>24209</v>
      </c>
    </row>
    <row r="3927" spans="1:12" x14ac:dyDescent="0.3">
      <c r="A3927">
        <v>511484</v>
      </c>
      <c r="B3927" t="s">
        <v>755</v>
      </c>
      <c r="C3927" t="s">
        <v>47</v>
      </c>
      <c r="D3927" t="s">
        <v>48</v>
      </c>
      <c r="E3927">
        <v>6566</v>
      </c>
      <c r="F3927">
        <v>31750</v>
      </c>
      <c r="G3927">
        <v>6566</v>
      </c>
      <c r="H3927" t="s">
        <v>24177</v>
      </c>
      <c r="I3927" t="s">
        <v>57</v>
      </c>
      <c r="J3927" t="s">
        <v>2255</v>
      </c>
      <c r="K3927" t="s">
        <v>2255</v>
      </c>
      <c r="L3927" s="28" t="s">
        <v>24209</v>
      </c>
    </row>
    <row r="3928" spans="1:12" x14ac:dyDescent="0.3">
      <c r="A3928">
        <v>511484</v>
      </c>
      <c r="B3928" t="s">
        <v>755</v>
      </c>
      <c r="C3928" t="s">
        <v>51</v>
      </c>
      <c r="D3928" t="s">
        <v>52</v>
      </c>
      <c r="E3928">
        <v>6566</v>
      </c>
      <c r="F3928">
        <v>10231.18</v>
      </c>
      <c r="G3928">
        <v>6566</v>
      </c>
      <c r="H3928" t="s">
        <v>24177</v>
      </c>
      <c r="I3928" t="s">
        <v>58</v>
      </c>
      <c r="J3928" t="s">
        <v>2256</v>
      </c>
      <c r="K3928" t="s">
        <v>2255</v>
      </c>
      <c r="L3928" s="28" t="s">
        <v>2317</v>
      </c>
    </row>
    <row r="3929" spans="1:12" x14ac:dyDescent="0.3">
      <c r="A3929">
        <v>511485</v>
      </c>
      <c r="B3929" t="s">
        <v>756</v>
      </c>
      <c r="C3929" t="s">
        <v>47</v>
      </c>
      <c r="D3929" t="s">
        <v>48</v>
      </c>
      <c r="E3929">
        <v>6566</v>
      </c>
      <c r="F3929">
        <v>17120</v>
      </c>
      <c r="G3929">
        <v>6566</v>
      </c>
      <c r="H3929" t="s">
        <v>24177</v>
      </c>
      <c r="I3929" t="s">
        <v>57</v>
      </c>
      <c r="J3929" t="s">
        <v>2255</v>
      </c>
      <c r="K3929" t="s">
        <v>2255</v>
      </c>
      <c r="L3929" s="28" t="s">
        <v>24209</v>
      </c>
    </row>
    <row r="3930" spans="1:12" x14ac:dyDescent="0.3">
      <c r="A3930">
        <v>511488</v>
      </c>
      <c r="B3930" t="s">
        <v>757</v>
      </c>
      <c r="C3930" t="s">
        <v>47</v>
      </c>
      <c r="D3930" t="s">
        <v>48</v>
      </c>
      <c r="E3930">
        <v>6566</v>
      </c>
      <c r="F3930">
        <v>19605</v>
      </c>
      <c r="G3930">
        <v>6566</v>
      </c>
      <c r="H3930" t="s">
        <v>24177</v>
      </c>
      <c r="I3930" t="s">
        <v>57</v>
      </c>
      <c r="J3930" t="s">
        <v>2255</v>
      </c>
      <c r="K3930" t="s">
        <v>2255</v>
      </c>
      <c r="L3930" s="28" t="s">
        <v>24209</v>
      </c>
    </row>
    <row r="3931" spans="1:12" x14ac:dyDescent="0.3">
      <c r="A3931">
        <v>511493</v>
      </c>
      <c r="B3931" t="s">
        <v>758</v>
      </c>
      <c r="C3931" t="s">
        <v>45</v>
      </c>
      <c r="D3931" t="s">
        <v>46</v>
      </c>
      <c r="E3931">
        <v>6566</v>
      </c>
      <c r="F3931">
        <v>5640</v>
      </c>
      <c r="G3931">
        <v>6566</v>
      </c>
      <c r="H3931" t="s">
        <v>24177</v>
      </c>
      <c r="I3931" t="s">
        <v>57</v>
      </c>
      <c r="J3931" t="s">
        <v>2255</v>
      </c>
      <c r="K3931" t="s">
        <v>2255</v>
      </c>
      <c r="L3931" s="28" t="s">
        <v>24209</v>
      </c>
    </row>
    <row r="3932" spans="1:12" x14ac:dyDescent="0.3">
      <c r="A3932">
        <v>511493</v>
      </c>
      <c r="B3932" t="s">
        <v>758</v>
      </c>
      <c r="C3932" t="s">
        <v>45</v>
      </c>
      <c r="D3932" t="s">
        <v>46</v>
      </c>
      <c r="E3932">
        <v>6566</v>
      </c>
      <c r="F3932">
        <v>3927</v>
      </c>
      <c r="G3932">
        <v>6566</v>
      </c>
      <c r="H3932" t="s">
        <v>24177</v>
      </c>
      <c r="I3932" t="s">
        <v>57</v>
      </c>
      <c r="J3932" t="s">
        <v>2255</v>
      </c>
      <c r="K3932" t="s">
        <v>2255</v>
      </c>
      <c r="L3932" s="28" t="s">
        <v>24209</v>
      </c>
    </row>
    <row r="3933" spans="1:12" x14ac:dyDescent="0.3">
      <c r="A3933">
        <v>511493</v>
      </c>
      <c r="B3933" t="s">
        <v>758</v>
      </c>
      <c r="C3933" t="s">
        <v>47</v>
      </c>
      <c r="D3933" t="s">
        <v>48</v>
      </c>
      <c r="E3933">
        <v>6566</v>
      </c>
      <c r="F3933">
        <v>32675</v>
      </c>
      <c r="G3933">
        <v>6566</v>
      </c>
      <c r="H3933" t="s">
        <v>24177</v>
      </c>
      <c r="I3933" t="s">
        <v>57</v>
      </c>
      <c r="J3933" t="s">
        <v>2255</v>
      </c>
      <c r="K3933" t="s">
        <v>2255</v>
      </c>
      <c r="L3933" s="28" t="s">
        <v>24209</v>
      </c>
    </row>
    <row r="3934" spans="1:12" x14ac:dyDescent="0.3">
      <c r="A3934">
        <v>511498</v>
      </c>
      <c r="B3934" t="s">
        <v>759</v>
      </c>
      <c r="C3934" t="s">
        <v>47</v>
      </c>
      <c r="D3934" t="s">
        <v>48</v>
      </c>
      <c r="E3934">
        <v>6566</v>
      </c>
      <c r="F3934">
        <v>8560</v>
      </c>
      <c r="G3934">
        <v>6566</v>
      </c>
      <c r="H3934" t="s">
        <v>24177</v>
      </c>
      <c r="I3934" t="s">
        <v>57</v>
      </c>
      <c r="J3934" t="s">
        <v>2255</v>
      </c>
      <c r="K3934" t="s">
        <v>2255</v>
      </c>
      <c r="L3934" s="28" t="s">
        <v>24209</v>
      </c>
    </row>
    <row r="3935" spans="1:12" x14ac:dyDescent="0.3">
      <c r="A3935">
        <v>511498</v>
      </c>
      <c r="B3935" t="s">
        <v>759</v>
      </c>
      <c r="C3935" t="s">
        <v>47</v>
      </c>
      <c r="D3935" t="s">
        <v>48</v>
      </c>
      <c r="E3935">
        <v>6566</v>
      </c>
      <c r="F3935">
        <v>8560</v>
      </c>
      <c r="G3935">
        <v>6566</v>
      </c>
      <c r="H3935" t="s">
        <v>24177</v>
      </c>
      <c r="I3935" t="s">
        <v>57</v>
      </c>
      <c r="J3935" t="s">
        <v>2255</v>
      </c>
      <c r="K3935" t="s">
        <v>2255</v>
      </c>
      <c r="L3935" s="28" t="s">
        <v>24209</v>
      </c>
    </row>
    <row r="3936" spans="1:12" x14ac:dyDescent="0.3">
      <c r="A3936">
        <v>511503</v>
      </c>
      <c r="B3936" t="s">
        <v>760</v>
      </c>
      <c r="C3936" t="s">
        <v>47</v>
      </c>
      <c r="D3936" t="s">
        <v>48</v>
      </c>
      <c r="E3936">
        <v>6566</v>
      </c>
      <c r="F3936">
        <v>19080</v>
      </c>
      <c r="G3936">
        <v>6566</v>
      </c>
      <c r="H3936" t="s">
        <v>24177</v>
      </c>
      <c r="I3936" t="s">
        <v>57</v>
      </c>
      <c r="J3936" t="s">
        <v>2255</v>
      </c>
      <c r="K3936" t="s">
        <v>2255</v>
      </c>
      <c r="L3936" s="28" t="s">
        <v>24209</v>
      </c>
    </row>
    <row r="3937" spans="1:12" x14ac:dyDescent="0.3">
      <c r="A3937">
        <v>511503</v>
      </c>
      <c r="B3937" t="s">
        <v>760</v>
      </c>
      <c r="C3937" t="s">
        <v>63</v>
      </c>
      <c r="D3937" t="s">
        <v>64</v>
      </c>
      <c r="E3937">
        <v>6566</v>
      </c>
      <c r="F3937">
        <v>15000</v>
      </c>
      <c r="G3937">
        <v>6566</v>
      </c>
      <c r="H3937" t="s">
        <v>24177</v>
      </c>
      <c r="I3937" t="s">
        <v>57</v>
      </c>
      <c r="J3937" t="s">
        <v>2255</v>
      </c>
      <c r="K3937" t="s">
        <v>2255</v>
      </c>
      <c r="L3937" s="28" t="s">
        <v>2317</v>
      </c>
    </row>
    <row r="3938" spans="1:12" x14ac:dyDescent="0.3">
      <c r="A3938">
        <v>511504</v>
      </c>
      <c r="B3938" t="s">
        <v>761</v>
      </c>
      <c r="C3938" t="s">
        <v>67</v>
      </c>
      <c r="D3938" t="s">
        <v>68</v>
      </c>
      <c r="E3938">
        <v>6566</v>
      </c>
      <c r="F3938">
        <v>20000</v>
      </c>
      <c r="G3938">
        <v>6566</v>
      </c>
      <c r="H3938" t="s">
        <v>24177</v>
      </c>
      <c r="I3938" t="s">
        <v>57</v>
      </c>
      <c r="J3938" t="s">
        <v>2255</v>
      </c>
      <c r="K3938" t="s">
        <v>2255</v>
      </c>
      <c r="L3938" s="28" t="s">
        <v>2317</v>
      </c>
    </row>
    <row r="3939" spans="1:12" x14ac:dyDescent="0.3">
      <c r="A3939">
        <v>511504</v>
      </c>
      <c r="B3939" t="s">
        <v>761</v>
      </c>
      <c r="C3939" t="s">
        <v>71</v>
      </c>
      <c r="D3939" t="s">
        <v>72</v>
      </c>
      <c r="E3939">
        <v>6566</v>
      </c>
      <c r="F3939">
        <v>352</v>
      </c>
      <c r="G3939">
        <v>6566</v>
      </c>
      <c r="H3939" t="s">
        <v>24177</v>
      </c>
      <c r="I3939" t="s">
        <v>57</v>
      </c>
      <c r="J3939" t="s">
        <v>2255</v>
      </c>
      <c r="K3939" t="s">
        <v>2255</v>
      </c>
      <c r="L3939" s="28" t="s">
        <v>2317</v>
      </c>
    </row>
    <row r="3940" spans="1:12" x14ac:dyDescent="0.3">
      <c r="A3940">
        <v>511504</v>
      </c>
      <c r="B3940" t="s">
        <v>761</v>
      </c>
      <c r="C3940" t="s">
        <v>71</v>
      </c>
      <c r="D3940" t="s">
        <v>72</v>
      </c>
      <c r="E3940">
        <v>6566</v>
      </c>
      <c r="F3940">
        <v>4480</v>
      </c>
      <c r="G3940">
        <v>6566</v>
      </c>
      <c r="H3940" t="s">
        <v>24177</v>
      </c>
      <c r="I3940" t="s">
        <v>57</v>
      </c>
      <c r="J3940" t="s">
        <v>2255</v>
      </c>
      <c r="K3940" t="s">
        <v>2255</v>
      </c>
      <c r="L3940" s="28" t="s">
        <v>2317</v>
      </c>
    </row>
    <row r="3941" spans="1:12" x14ac:dyDescent="0.3">
      <c r="A3941">
        <v>511504</v>
      </c>
      <c r="B3941" t="s">
        <v>761</v>
      </c>
      <c r="C3941" t="s">
        <v>71</v>
      </c>
      <c r="D3941" t="s">
        <v>72</v>
      </c>
      <c r="E3941">
        <v>6566</v>
      </c>
      <c r="F3941">
        <v>64</v>
      </c>
      <c r="G3941">
        <v>6566</v>
      </c>
      <c r="H3941" t="s">
        <v>24177</v>
      </c>
      <c r="I3941" t="s">
        <v>57</v>
      </c>
      <c r="J3941" t="s">
        <v>2255</v>
      </c>
      <c r="K3941" t="s">
        <v>2255</v>
      </c>
      <c r="L3941" s="28" t="s">
        <v>2317</v>
      </c>
    </row>
    <row r="3942" spans="1:12" x14ac:dyDescent="0.3">
      <c r="A3942">
        <v>511504</v>
      </c>
      <c r="B3942" t="s">
        <v>761</v>
      </c>
      <c r="C3942" t="s">
        <v>71</v>
      </c>
      <c r="D3942" t="s">
        <v>72</v>
      </c>
      <c r="E3942">
        <v>6566</v>
      </c>
      <c r="F3942">
        <v>960</v>
      </c>
      <c r="G3942">
        <v>6566</v>
      </c>
      <c r="H3942" t="s">
        <v>24177</v>
      </c>
      <c r="I3942" t="s">
        <v>57</v>
      </c>
      <c r="J3942" t="s">
        <v>2255</v>
      </c>
      <c r="K3942" t="s">
        <v>2255</v>
      </c>
      <c r="L3942" s="28" t="s">
        <v>2317</v>
      </c>
    </row>
    <row r="3943" spans="1:12" x14ac:dyDescent="0.3">
      <c r="A3943">
        <v>511504</v>
      </c>
      <c r="B3943" t="s">
        <v>761</v>
      </c>
      <c r="C3943" t="s">
        <v>71</v>
      </c>
      <c r="D3943" t="s">
        <v>72</v>
      </c>
      <c r="E3943">
        <v>6566</v>
      </c>
      <c r="F3943">
        <v>8680</v>
      </c>
      <c r="G3943">
        <v>6566</v>
      </c>
      <c r="H3943" t="s">
        <v>24177</v>
      </c>
      <c r="I3943" t="s">
        <v>57</v>
      </c>
      <c r="J3943" t="s">
        <v>2255</v>
      </c>
      <c r="K3943" t="s">
        <v>2255</v>
      </c>
      <c r="L3943" s="28" t="s">
        <v>2317</v>
      </c>
    </row>
    <row r="3944" spans="1:12" x14ac:dyDescent="0.3">
      <c r="A3944">
        <v>511504</v>
      </c>
      <c r="B3944" t="s">
        <v>761</v>
      </c>
      <c r="C3944" t="s">
        <v>71</v>
      </c>
      <c r="D3944" t="s">
        <v>72</v>
      </c>
      <c r="E3944">
        <v>6566</v>
      </c>
      <c r="F3944">
        <v>672</v>
      </c>
      <c r="G3944">
        <v>6566</v>
      </c>
      <c r="H3944" t="s">
        <v>24177</v>
      </c>
      <c r="I3944" t="s">
        <v>57</v>
      </c>
      <c r="J3944" t="s">
        <v>2255</v>
      </c>
      <c r="K3944" t="s">
        <v>2255</v>
      </c>
      <c r="L3944" s="28" t="s">
        <v>2317</v>
      </c>
    </row>
    <row r="3945" spans="1:12" x14ac:dyDescent="0.3">
      <c r="A3945">
        <v>511504</v>
      </c>
      <c r="B3945" t="s">
        <v>761</v>
      </c>
      <c r="C3945" t="s">
        <v>71</v>
      </c>
      <c r="D3945" t="s">
        <v>72</v>
      </c>
      <c r="E3945">
        <v>6566</v>
      </c>
      <c r="F3945">
        <v>4640</v>
      </c>
      <c r="G3945">
        <v>6566</v>
      </c>
      <c r="H3945" t="s">
        <v>24177</v>
      </c>
      <c r="I3945" t="s">
        <v>57</v>
      </c>
      <c r="J3945" t="s">
        <v>2255</v>
      </c>
      <c r="K3945" t="s">
        <v>2255</v>
      </c>
      <c r="L3945" s="28" t="s">
        <v>2317</v>
      </c>
    </row>
    <row r="3946" spans="1:12" x14ac:dyDescent="0.3">
      <c r="A3946">
        <v>511504</v>
      </c>
      <c r="B3946" t="s">
        <v>761</v>
      </c>
      <c r="C3946" t="s">
        <v>71</v>
      </c>
      <c r="D3946" t="s">
        <v>72</v>
      </c>
      <c r="E3946">
        <v>6566</v>
      </c>
      <c r="F3946">
        <v>352</v>
      </c>
      <c r="G3946">
        <v>6566</v>
      </c>
      <c r="H3946" t="s">
        <v>24177</v>
      </c>
      <c r="I3946" t="s">
        <v>57</v>
      </c>
      <c r="J3946" t="s">
        <v>2255</v>
      </c>
      <c r="K3946" t="s">
        <v>2255</v>
      </c>
      <c r="L3946" s="28" t="s">
        <v>2317</v>
      </c>
    </row>
    <row r="3947" spans="1:12" x14ac:dyDescent="0.3">
      <c r="A3947">
        <v>511504</v>
      </c>
      <c r="B3947" t="s">
        <v>761</v>
      </c>
      <c r="C3947" t="s">
        <v>71</v>
      </c>
      <c r="D3947" t="s">
        <v>72</v>
      </c>
      <c r="E3947">
        <v>6566</v>
      </c>
      <c r="F3947">
        <v>8410</v>
      </c>
      <c r="G3947">
        <v>6566</v>
      </c>
      <c r="H3947" t="s">
        <v>24177</v>
      </c>
      <c r="I3947" t="s">
        <v>57</v>
      </c>
      <c r="J3947" t="s">
        <v>2255</v>
      </c>
      <c r="K3947" t="s">
        <v>2255</v>
      </c>
      <c r="L3947" s="28" t="s">
        <v>2317</v>
      </c>
    </row>
    <row r="3948" spans="1:12" x14ac:dyDescent="0.3">
      <c r="A3948">
        <v>511504</v>
      </c>
      <c r="B3948" t="s">
        <v>761</v>
      </c>
      <c r="C3948" t="s">
        <v>71</v>
      </c>
      <c r="D3948" t="s">
        <v>72</v>
      </c>
      <c r="E3948">
        <v>6566</v>
      </c>
      <c r="F3948">
        <v>638</v>
      </c>
      <c r="G3948">
        <v>6566</v>
      </c>
      <c r="H3948" t="s">
        <v>24177</v>
      </c>
      <c r="I3948" t="s">
        <v>57</v>
      </c>
      <c r="J3948" t="s">
        <v>2255</v>
      </c>
      <c r="K3948" t="s">
        <v>2255</v>
      </c>
      <c r="L3948" s="28" t="s">
        <v>2317</v>
      </c>
    </row>
    <row r="3949" spans="1:12" x14ac:dyDescent="0.3">
      <c r="A3949">
        <v>511504</v>
      </c>
      <c r="B3949" t="s">
        <v>761</v>
      </c>
      <c r="C3949" t="s">
        <v>71</v>
      </c>
      <c r="D3949" t="s">
        <v>72</v>
      </c>
      <c r="E3949">
        <v>6566</v>
      </c>
      <c r="F3949">
        <v>4960</v>
      </c>
      <c r="G3949">
        <v>6566</v>
      </c>
      <c r="H3949" t="s">
        <v>24177</v>
      </c>
      <c r="I3949" t="s">
        <v>57</v>
      </c>
      <c r="J3949" t="s">
        <v>2255</v>
      </c>
      <c r="K3949" t="s">
        <v>2255</v>
      </c>
      <c r="L3949" s="28" t="s">
        <v>2317</v>
      </c>
    </row>
    <row r="3950" spans="1:12" x14ac:dyDescent="0.3">
      <c r="A3950">
        <v>511504</v>
      </c>
      <c r="B3950" t="s">
        <v>761</v>
      </c>
      <c r="C3950" t="s">
        <v>71</v>
      </c>
      <c r="D3950" t="s">
        <v>72</v>
      </c>
      <c r="E3950">
        <v>6566</v>
      </c>
      <c r="F3950">
        <v>384</v>
      </c>
      <c r="G3950">
        <v>6566</v>
      </c>
      <c r="H3950" t="s">
        <v>24177</v>
      </c>
      <c r="I3950" t="s">
        <v>57</v>
      </c>
      <c r="J3950" t="s">
        <v>2255</v>
      </c>
      <c r="K3950" t="s">
        <v>2255</v>
      </c>
      <c r="L3950" s="28" t="s">
        <v>2317</v>
      </c>
    </row>
    <row r="3951" spans="1:12" x14ac:dyDescent="0.3">
      <c r="A3951">
        <v>511504</v>
      </c>
      <c r="B3951" t="s">
        <v>761</v>
      </c>
      <c r="C3951" t="s">
        <v>71</v>
      </c>
      <c r="D3951" t="s">
        <v>72</v>
      </c>
      <c r="E3951">
        <v>6566</v>
      </c>
      <c r="F3951">
        <v>17360</v>
      </c>
      <c r="G3951">
        <v>6566</v>
      </c>
      <c r="H3951" t="s">
        <v>24177</v>
      </c>
      <c r="I3951" t="s">
        <v>57</v>
      </c>
      <c r="J3951" t="s">
        <v>2255</v>
      </c>
      <c r="K3951" t="s">
        <v>2255</v>
      </c>
      <c r="L3951" s="28" t="s">
        <v>2317</v>
      </c>
    </row>
    <row r="3952" spans="1:12" x14ac:dyDescent="0.3">
      <c r="A3952">
        <v>511504</v>
      </c>
      <c r="B3952" t="s">
        <v>761</v>
      </c>
      <c r="C3952" t="s">
        <v>71</v>
      </c>
      <c r="D3952" t="s">
        <v>72</v>
      </c>
      <c r="E3952">
        <v>6566</v>
      </c>
      <c r="F3952">
        <v>1344</v>
      </c>
      <c r="G3952">
        <v>6566</v>
      </c>
      <c r="H3952" t="s">
        <v>24177</v>
      </c>
      <c r="I3952" t="s">
        <v>57</v>
      </c>
      <c r="J3952" t="s">
        <v>2255</v>
      </c>
      <c r="K3952" t="s">
        <v>2255</v>
      </c>
      <c r="L3952" s="28" t="s">
        <v>2317</v>
      </c>
    </row>
    <row r="3953" spans="1:12" x14ac:dyDescent="0.3">
      <c r="A3953">
        <v>511504</v>
      </c>
      <c r="B3953" t="s">
        <v>761</v>
      </c>
      <c r="C3953" t="s">
        <v>71</v>
      </c>
      <c r="D3953" t="s">
        <v>72</v>
      </c>
      <c r="E3953">
        <v>6566</v>
      </c>
      <c r="F3953">
        <v>960</v>
      </c>
      <c r="G3953">
        <v>6566</v>
      </c>
      <c r="H3953" t="s">
        <v>24177</v>
      </c>
      <c r="I3953" t="s">
        <v>57</v>
      </c>
      <c r="J3953" t="s">
        <v>2255</v>
      </c>
      <c r="K3953" t="s">
        <v>2255</v>
      </c>
      <c r="L3953" s="28" t="s">
        <v>2317</v>
      </c>
    </row>
    <row r="3954" spans="1:12" x14ac:dyDescent="0.3">
      <c r="A3954">
        <v>511504</v>
      </c>
      <c r="B3954" t="s">
        <v>761</v>
      </c>
      <c r="C3954" t="s">
        <v>71</v>
      </c>
      <c r="D3954" t="s">
        <v>72</v>
      </c>
      <c r="E3954">
        <v>6566</v>
      </c>
      <c r="F3954">
        <v>64</v>
      </c>
      <c r="G3954">
        <v>6566</v>
      </c>
      <c r="H3954" t="s">
        <v>24177</v>
      </c>
      <c r="I3954" t="s">
        <v>57</v>
      </c>
      <c r="J3954" t="s">
        <v>2255</v>
      </c>
      <c r="K3954" t="s">
        <v>2255</v>
      </c>
      <c r="L3954" s="28" t="s">
        <v>2317</v>
      </c>
    </row>
    <row r="3955" spans="1:12" x14ac:dyDescent="0.3">
      <c r="A3955">
        <v>511504</v>
      </c>
      <c r="B3955" t="s">
        <v>761</v>
      </c>
      <c r="C3955" t="s">
        <v>71</v>
      </c>
      <c r="D3955" t="s">
        <v>72</v>
      </c>
      <c r="E3955">
        <v>6566</v>
      </c>
      <c r="F3955">
        <v>924</v>
      </c>
      <c r="G3955">
        <v>6566</v>
      </c>
      <c r="H3955" t="s">
        <v>24177</v>
      </c>
      <c r="I3955" t="s">
        <v>57</v>
      </c>
      <c r="J3955" t="s">
        <v>2255</v>
      </c>
      <c r="K3955" t="s">
        <v>2255</v>
      </c>
      <c r="L3955" s="28" t="s">
        <v>2317</v>
      </c>
    </row>
    <row r="3956" spans="1:12" x14ac:dyDescent="0.3">
      <c r="A3956">
        <v>511504</v>
      </c>
      <c r="B3956" t="s">
        <v>761</v>
      </c>
      <c r="C3956" t="s">
        <v>71</v>
      </c>
      <c r="D3956" t="s">
        <v>72</v>
      </c>
      <c r="E3956">
        <v>6566</v>
      </c>
      <c r="F3956">
        <v>12180</v>
      </c>
      <c r="G3956">
        <v>6566</v>
      </c>
      <c r="H3956" t="s">
        <v>24177</v>
      </c>
      <c r="I3956" t="s">
        <v>57</v>
      </c>
      <c r="J3956" t="s">
        <v>2255</v>
      </c>
      <c r="K3956" t="s">
        <v>2255</v>
      </c>
      <c r="L3956" s="28" t="s">
        <v>2317</v>
      </c>
    </row>
    <row r="3957" spans="1:12" x14ac:dyDescent="0.3">
      <c r="A3957">
        <v>511504</v>
      </c>
      <c r="B3957" t="s">
        <v>761</v>
      </c>
      <c r="C3957" t="s">
        <v>71</v>
      </c>
      <c r="D3957" t="s">
        <v>72</v>
      </c>
      <c r="E3957">
        <v>6566</v>
      </c>
      <c r="F3957">
        <v>64</v>
      </c>
      <c r="G3957">
        <v>6566</v>
      </c>
      <c r="H3957" t="s">
        <v>24177</v>
      </c>
      <c r="I3957" t="s">
        <v>57</v>
      </c>
      <c r="J3957" t="s">
        <v>2255</v>
      </c>
      <c r="K3957" t="s">
        <v>2255</v>
      </c>
      <c r="L3957" s="28" t="s">
        <v>2317</v>
      </c>
    </row>
    <row r="3958" spans="1:12" x14ac:dyDescent="0.3">
      <c r="A3958">
        <v>511504</v>
      </c>
      <c r="B3958" t="s">
        <v>761</v>
      </c>
      <c r="C3958" t="s">
        <v>71</v>
      </c>
      <c r="D3958" t="s">
        <v>72</v>
      </c>
      <c r="E3958">
        <v>6566</v>
      </c>
      <c r="F3958">
        <v>960</v>
      </c>
      <c r="G3958">
        <v>6566</v>
      </c>
      <c r="H3958" t="s">
        <v>24177</v>
      </c>
      <c r="I3958" t="s">
        <v>57</v>
      </c>
      <c r="J3958" t="s">
        <v>2255</v>
      </c>
      <c r="K3958" t="s">
        <v>2255</v>
      </c>
      <c r="L3958" s="28" t="s">
        <v>2317</v>
      </c>
    </row>
    <row r="3959" spans="1:12" x14ac:dyDescent="0.3">
      <c r="A3959">
        <v>511504</v>
      </c>
      <c r="B3959" t="s">
        <v>761</v>
      </c>
      <c r="C3959" t="s">
        <v>45</v>
      </c>
      <c r="D3959" t="s">
        <v>46</v>
      </c>
      <c r="E3959">
        <v>6566</v>
      </c>
      <c r="F3959">
        <v>2626</v>
      </c>
      <c r="G3959">
        <v>6566</v>
      </c>
      <c r="H3959" t="s">
        <v>24177</v>
      </c>
      <c r="I3959" t="s">
        <v>57</v>
      </c>
      <c r="J3959" t="s">
        <v>2255</v>
      </c>
      <c r="K3959" t="s">
        <v>2255</v>
      </c>
      <c r="L3959" s="28" t="s">
        <v>24209</v>
      </c>
    </row>
    <row r="3960" spans="1:12" x14ac:dyDescent="0.3">
      <c r="A3960">
        <v>511504</v>
      </c>
      <c r="B3960" t="s">
        <v>761</v>
      </c>
      <c r="C3960" t="s">
        <v>45</v>
      </c>
      <c r="D3960" t="s">
        <v>46</v>
      </c>
      <c r="E3960">
        <v>6566</v>
      </c>
      <c r="F3960">
        <v>19540</v>
      </c>
      <c r="G3960">
        <v>6566</v>
      </c>
      <c r="H3960" t="s">
        <v>24177</v>
      </c>
      <c r="I3960" t="s">
        <v>57</v>
      </c>
      <c r="J3960" t="s">
        <v>2255</v>
      </c>
      <c r="K3960" t="s">
        <v>2255</v>
      </c>
      <c r="L3960" s="28" t="s">
        <v>24209</v>
      </c>
    </row>
    <row r="3961" spans="1:12" x14ac:dyDescent="0.3">
      <c r="A3961">
        <v>511504</v>
      </c>
      <c r="B3961" t="s">
        <v>761</v>
      </c>
      <c r="C3961" t="s">
        <v>45</v>
      </c>
      <c r="D3961" t="s">
        <v>46</v>
      </c>
      <c r="E3961">
        <v>6566</v>
      </c>
      <c r="F3961">
        <v>20100</v>
      </c>
      <c r="G3961">
        <v>6566</v>
      </c>
      <c r="H3961" t="s">
        <v>24177</v>
      </c>
      <c r="I3961" t="s">
        <v>57</v>
      </c>
      <c r="J3961" t="s">
        <v>2255</v>
      </c>
      <c r="K3961" t="s">
        <v>2255</v>
      </c>
      <c r="L3961" s="28" t="s">
        <v>24209</v>
      </c>
    </row>
    <row r="3962" spans="1:12" x14ac:dyDescent="0.3">
      <c r="A3962">
        <v>511504</v>
      </c>
      <c r="B3962" t="s">
        <v>761</v>
      </c>
      <c r="C3962" t="s">
        <v>45</v>
      </c>
      <c r="D3962" t="s">
        <v>46</v>
      </c>
      <c r="E3962">
        <v>6566</v>
      </c>
      <c r="F3962">
        <v>15840</v>
      </c>
      <c r="G3962">
        <v>6566</v>
      </c>
      <c r="H3962" t="s">
        <v>24177</v>
      </c>
      <c r="I3962" t="s">
        <v>57</v>
      </c>
      <c r="J3962" t="s">
        <v>2255</v>
      </c>
      <c r="K3962" t="s">
        <v>2255</v>
      </c>
      <c r="L3962" s="28" t="s">
        <v>24209</v>
      </c>
    </row>
    <row r="3963" spans="1:12" x14ac:dyDescent="0.3">
      <c r="A3963">
        <v>511504</v>
      </c>
      <c r="B3963" t="s">
        <v>761</v>
      </c>
      <c r="C3963" t="s">
        <v>45</v>
      </c>
      <c r="D3963" t="s">
        <v>46</v>
      </c>
      <c r="E3963">
        <v>6566</v>
      </c>
      <c r="F3963">
        <v>7854</v>
      </c>
      <c r="G3963">
        <v>6566</v>
      </c>
      <c r="H3963" t="s">
        <v>24177</v>
      </c>
      <c r="I3963" t="s">
        <v>57</v>
      </c>
      <c r="J3963" t="s">
        <v>2255</v>
      </c>
      <c r="K3963" t="s">
        <v>2255</v>
      </c>
      <c r="L3963" s="28" t="s">
        <v>24209</v>
      </c>
    </row>
    <row r="3964" spans="1:12" x14ac:dyDescent="0.3">
      <c r="A3964">
        <v>511504</v>
      </c>
      <c r="B3964" t="s">
        <v>761</v>
      </c>
      <c r="C3964" t="s">
        <v>45</v>
      </c>
      <c r="D3964" t="s">
        <v>46</v>
      </c>
      <c r="E3964">
        <v>6566</v>
      </c>
      <c r="F3964">
        <v>18800</v>
      </c>
      <c r="G3964">
        <v>6566</v>
      </c>
      <c r="H3964" t="s">
        <v>24177</v>
      </c>
      <c r="I3964" t="s">
        <v>57</v>
      </c>
      <c r="J3964" t="s">
        <v>2255</v>
      </c>
      <c r="K3964" t="s">
        <v>2255</v>
      </c>
      <c r="L3964" s="28" t="s">
        <v>24209</v>
      </c>
    </row>
    <row r="3965" spans="1:12" x14ac:dyDescent="0.3">
      <c r="A3965">
        <v>511504</v>
      </c>
      <c r="B3965" t="s">
        <v>761</v>
      </c>
      <c r="C3965" t="s">
        <v>47</v>
      </c>
      <c r="D3965" t="s">
        <v>48</v>
      </c>
      <c r="E3965">
        <v>6566</v>
      </c>
      <c r="F3965">
        <v>8620</v>
      </c>
      <c r="G3965">
        <v>6566</v>
      </c>
      <c r="H3965" t="s">
        <v>24177</v>
      </c>
      <c r="I3965" t="s">
        <v>57</v>
      </c>
      <c r="J3965" t="s">
        <v>2255</v>
      </c>
      <c r="K3965" t="s">
        <v>2255</v>
      </c>
      <c r="L3965" s="28" t="s">
        <v>24209</v>
      </c>
    </row>
    <row r="3966" spans="1:12" x14ac:dyDescent="0.3">
      <c r="A3966">
        <v>511504</v>
      </c>
      <c r="B3966" t="s">
        <v>761</v>
      </c>
      <c r="C3966" t="s">
        <v>47</v>
      </c>
      <c r="D3966" t="s">
        <v>48</v>
      </c>
      <c r="E3966">
        <v>6566</v>
      </c>
      <c r="F3966">
        <v>14440</v>
      </c>
      <c r="G3966">
        <v>6566</v>
      </c>
      <c r="H3966" t="s">
        <v>24177</v>
      </c>
      <c r="I3966" t="s">
        <v>57</v>
      </c>
      <c r="J3966" t="s">
        <v>2255</v>
      </c>
      <c r="K3966" t="s">
        <v>2255</v>
      </c>
      <c r="L3966" s="28" t="s">
        <v>24209</v>
      </c>
    </row>
    <row r="3967" spans="1:12" x14ac:dyDescent="0.3">
      <c r="A3967">
        <v>511504</v>
      </c>
      <c r="B3967" t="s">
        <v>761</v>
      </c>
      <c r="C3967" t="s">
        <v>47</v>
      </c>
      <c r="D3967" t="s">
        <v>48</v>
      </c>
      <c r="E3967">
        <v>6566</v>
      </c>
      <c r="F3967">
        <v>17240</v>
      </c>
      <c r="G3967">
        <v>6566</v>
      </c>
      <c r="H3967" t="s">
        <v>24177</v>
      </c>
      <c r="I3967" t="s">
        <v>57</v>
      </c>
      <c r="J3967" t="s">
        <v>2255</v>
      </c>
      <c r="K3967" t="s">
        <v>2255</v>
      </c>
      <c r="L3967" s="28" t="s">
        <v>24209</v>
      </c>
    </row>
    <row r="3968" spans="1:12" x14ac:dyDescent="0.3">
      <c r="A3968">
        <v>511504</v>
      </c>
      <c r="B3968" t="s">
        <v>761</v>
      </c>
      <c r="C3968" t="s">
        <v>47</v>
      </c>
      <c r="D3968" t="s">
        <v>48</v>
      </c>
      <c r="E3968">
        <v>6566</v>
      </c>
      <c r="F3968">
        <v>25400</v>
      </c>
      <c r="G3968">
        <v>6566</v>
      </c>
      <c r="H3968" t="s">
        <v>24177</v>
      </c>
      <c r="I3968" t="s">
        <v>57</v>
      </c>
      <c r="J3968" t="s">
        <v>2255</v>
      </c>
      <c r="K3968" t="s">
        <v>2255</v>
      </c>
      <c r="L3968" s="28" t="s">
        <v>24209</v>
      </c>
    </row>
    <row r="3969" spans="1:12" x14ac:dyDescent="0.3">
      <c r="A3969">
        <v>511504</v>
      </c>
      <c r="B3969" t="s">
        <v>761</v>
      </c>
      <c r="C3969" t="s">
        <v>47</v>
      </c>
      <c r="D3969" t="s">
        <v>48</v>
      </c>
      <c r="E3969">
        <v>6566</v>
      </c>
      <c r="F3969">
        <v>27340</v>
      </c>
      <c r="G3969">
        <v>6566</v>
      </c>
      <c r="H3969" t="s">
        <v>24177</v>
      </c>
      <c r="I3969" t="s">
        <v>57</v>
      </c>
      <c r="J3969" t="s">
        <v>2255</v>
      </c>
      <c r="K3969" t="s">
        <v>2255</v>
      </c>
      <c r="L3969" s="28" t="s">
        <v>24209</v>
      </c>
    </row>
    <row r="3970" spans="1:12" x14ac:dyDescent="0.3">
      <c r="A3970">
        <v>511504</v>
      </c>
      <c r="B3970" t="s">
        <v>761</v>
      </c>
      <c r="C3970" t="s">
        <v>47</v>
      </c>
      <c r="D3970" t="s">
        <v>48</v>
      </c>
      <c r="E3970">
        <v>6566</v>
      </c>
      <c r="F3970">
        <v>14440</v>
      </c>
      <c r="G3970">
        <v>6566</v>
      </c>
      <c r="H3970" t="s">
        <v>24177</v>
      </c>
      <c r="I3970" t="s">
        <v>57</v>
      </c>
      <c r="J3970" t="s">
        <v>2255</v>
      </c>
      <c r="K3970" t="s">
        <v>2255</v>
      </c>
      <c r="L3970" s="28" t="s">
        <v>24209</v>
      </c>
    </row>
    <row r="3971" spans="1:12" x14ac:dyDescent="0.3">
      <c r="A3971">
        <v>511504</v>
      </c>
      <c r="B3971" t="s">
        <v>761</v>
      </c>
      <c r="C3971" t="s">
        <v>47</v>
      </c>
      <c r="D3971" t="s">
        <v>48</v>
      </c>
      <c r="E3971">
        <v>6566</v>
      </c>
      <c r="F3971">
        <v>57960</v>
      </c>
      <c r="G3971">
        <v>6566</v>
      </c>
      <c r="H3971" t="s">
        <v>24177</v>
      </c>
      <c r="I3971" t="s">
        <v>57</v>
      </c>
      <c r="J3971" t="s">
        <v>2255</v>
      </c>
      <c r="K3971" t="s">
        <v>2255</v>
      </c>
      <c r="L3971" s="28" t="s">
        <v>24209</v>
      </c>
    </row>
    <row r="3972" spans="1:12" x14ac:dyDescent="0.3">
      <c r="A3972">
        <v>511504</v>
      </c>
      <c r="B3972" t="s">
        <v>761</v>
      </c>
      <c r="C3972" t="s">
        <v>47</v>
      </c>
      <c r="D3972" t="s">
        <v>48</v>
      </c>
      <c r="E3972">
        <v>6566</v>
      </c>
      <c r="F3972">
        <v>59920</v>
      </c>
      <c r="G3972">
        <v>6566</v>
      </c>
      <c r="H3972" t="s">
        <v>24177</v>
      </c>
      <c r="I3972" t="s">
        <v>57</v>
      </c>
      <c r="J3972" t="s">
        <v>2255</v>
      </c>
      <c r="K3972" t="s">
        <v>2255</v>
      </c>
      <c r="L3972" s="28" t="s">
        <v>24209</v>
      </c>
    </row>
    <row r="3973" spans="1:12" x14ac:dyDescent="0.3">
      <c r="A3973">
        <v>511504</v>
      </c>
      <c r="B3973" t="s">
        <v>761</v>
      </c>
      <c r="C3973" t="s">
        <v>61</v>
      </c>
      <c r="D3973" t="s">
        <v>62</v>
      </c>
      <c r="E3973">
        <v>6566</v>
      </c>
      <c r="F3973">
        <v>754.17</v>
      </c>
      <c r="G3973">
        <v>6465</v>
      </c>
      <c r="H3973" t="s">
        <v>24178</v>
      </c>
      <c r="I3973" t="s">
        <v>58</v>
      </c>
      <c r="J3973" t="s">
        <v>2256</v>
      </c>
      <c r="K3973" t="s">
        <v>2256</v>
      </c>
      <c r="L3973" s="28" t="s">
        <v>2317</v>
      </c>
    </row>
    <row r="3974" spans="1:12" x14ac:dyDescent="0.3">
      <c r="A3974">
        <v>511504</v>
      </c>
      <c r="B3974" t="s">
        <v>761</v>
      </c>
      <c r="C3974" t="s">
        <v>61</v>
      </c>
      <c r="D3974" t="s">
        <v>62</v>
      </c>
      <c r="E3974">
        <v>6566</v>
      </c>
      <c r="F3974">
        <v>754.17</v>
      </c>
      <c r="G3974">
        <v>6465</v>
      </c>
      <c r="H3974" t="s">
        <v>24178</v>
      </c>
      <c r="I3974" t="s">
        <v>58</v>
      </c>
      <c r="J3974" t="s">
        <v>2256</v>
      </c>
      <c r="K3974" t="s">
        <v>2256</v>
      </c>
      <c r="L3974" s="28" t="s">
        <v>2317</v>
      </c>
    </row>
    <row r="3975" spans="1:12" x14ac:dyDescent="0.3">
      <c r="A3975">
        <v>511504</v>
      </c>
      <c r="B3975" t="s">
        <v>761</v>
      </c>
      <c r="C3975" t="s">
        <v>61</v>
      </c>
      <c r="D3975" t="s">
        <v>62</v>
      </c>
      <c r="E3975">
        <v>6566</v>
      </c>
      <c r="F3975">
        <v>8333.33</v>
      </c>
      <c r="G3975">
        <v>6465</v>
      </c>
      <c r="H3975" t="s">
        <v>24178</v>
      </c>
      <c r="I3975" t="s">
        <v>58</v>
      </c>
      <c r="J3975" t="s">
        <v>2256</v>
      </c>
      <c r="K3975" t="s">
        <v>2256</v>
      </c>
      <c r="L3975" s="28" t="s">
        <v>2317</v>
      </c>
    </row>
    <row r="3976" spans="1:12" x14ac:dyDescent="0.3">
      <c r="A3976">
        <v>511504</v>
      </c>
      <c r="B3976" t="s">
        <v>761</v>
      </c>
      <c r="C3976" t="s">
        <v>61</v>
      </c>
      <c r="D3976" t="s">
        <v>62</v>
      </c>
      <c r="E3976">
        <v>6566</v>
      </c>
      <c r="F3976">
        <v>8333.33</v>
      </c>
      <c r="G3976">
        <v>6465</v>
      </c>
      <c r="H3976" t="s">
        <v>24178</v>
      </c>
      <c r="I3976" t="s">
        <v>58</v>
      </c>
      <c r="J3976" t="s">
        <v>2256</v>
      </c>
      <c r="K3976" t="s">
        <v>2256</v>
      </c>
      <c r="L3976" s="28" t="s">
        <v>2317</v>
      </c>
    </row>
    <row r="3977" spans="1:12" x14ac:dyDescent="0.3">
      <c r="A3977">
        <v>511504</v>
      </c>
      <c r="B3977" t="s">
        <v>761</v>
      </c>
      <c r="C3977" t="s">
        <v>63</v>
      </c>
      <c r="D3977" t="s">
        <v>64</v>
      </c>
      <c r="E3977">
        <v>6566</v>
      </c>
      <c r="F3977">
        <v>18000</v>
      </c>
      <c r="G3977">
        <v>6566</v>
      </c>
      <c r="H3977" t="s">
        <v>24177</v>
      </c>
      <c r="I3977" t="s">
        <v>57</v>
      </c>
      <c r="J3977" t="s">
        <v>2255</v>
      </c>
      <c r="K3977" t="s">
        <v>2255</v>
      </c>
      <c r="L3977" s="28" t="s">
        <v>2317</v>
      </c>
    </row>
    <row r="3978" spans="1:12" x14ac:dyDescent="0.3">
      <c r="A3978">
        <v>511504</v>
      </c>
      <c r="B3978" t="s">
        <v>761</v>
      </c>
      <c r="C3978" t="s">
        <v>762</v>
      </c>
      <c r="D3978" t="s">
        <v>339</v>
      </c>
      <c r="E3978">
        <v>6566</v>
      </c>
      <c r="F3978">
        <v>8000</v>
      </c>
      <c r="G3978">
        <v>6364</v>
      </c>
      <c r="H3978" t="s">
        <v>24178</v>
      </c>
      <c r="I3978" t="s">
        <v>58</v>
      </c>
      <c r="J3978" t="s">
        <v>2256</v>
      </c>
      <c r="K3978" t="s">
        <v>2256</v>
      </c>
      <c r="L3978" s="28" t="s">
        <v>2317</v>
      </c>
    </row>
    <row r="3979" spans="1:12" x14ac:dyDescent="0.3">
      <c r="A3979">
        <v>511504</v>
      </c>
      <c r="B3979" t="s">
        <v>761</v>
      </c>
      <c r="C3979" t="s">
        <v>762</v>
      </c>
      <c r="D3979" t="s">
        <v>339</v>
      </c>
      <c r="E3979">
        <v>6566</v>
      </c>
      <c r="F3979">
        <v>362</v>
      </c>
      <c r="G3979">
        <v>6364</v>
      </c>
      <c r="H3979" t="s">
        <v>24178</v>
      </c>
      <c r="I3979" t="s">
        <v>58</v>
      </c>
      <c r="J3979" t="s">
        <v>2256</v>
      </c>
      <c r="K3979" t="s">
        <v>2256</v>
      </c>
      <c r="L3979" s="28" t="s">
        <v>2317</v>
      </c>
    </row>
    <row r="3980" spans="1:12" x14ac:dyDescent="0.3">
      <c r="A3980">
        <v>511504</v>
      </c>
      <c r="B3980" t="s">
        <v>761</v>
      </c>
      <c r="C3980" t="s">
        <v>69</v>
      </c>
      <c r="D3980" t="s">
        <v>70</v>
      </c>
      <c r="E3980">
        <v>6566</v>
      </c>
      <c r="F3980">
        <v>12840</v>
      </c>
      <c r="G3980">
        <v>6566</v>
      </c>
      <c r="H3980" t="s">
        <v>24177</v>
      </c>
      <c r="I3980" t="s">
        <v>58</v>
      </c>
      <c r="J3980" t="s">
        <v>2256</v>
      </c>
      <c r="K3980" t="s">
        <v>2255</v>
      </c>
      <c r="L3980" s="28" t="s">
        <v>2317</v>
      </c>
    </row>
    <row r="3981" spans="1:12" x14ac:dyDescent="0.3">
      <c r="A3981">
        <v>511504</v>
      </c>
      <c r="B3981" t="s">
        <v>761</v>
      </c>
      <c r="C3981" t="s">
        <v>69</v>
      </c>
      <c r="D3981" t="s">
        <v>70</v>
      </c>
      <c r="E3981">
        <v>6566</v>
      </c>
      <c r="F3981">
        <v>1833.76</v>
      </c>
      <c r="G3981">
        <v>6566</v>
      </c>
      <c r="H3981" t="s">
        <v>24177</v>
      </c>
      <c r="I3981" t="s">
        <v>58</v>
      </c>
      <c r="J3981" t="s">
        <v>2256</v>
      </c>
      <c r="K3981" t="s">
        <v>2255</v>
      </c>
      <c r="L3981" s="28" t="s">
        <v>2317</v>
      </c>
    </row>
    <row r="3982" spans="1:12" x14ac:dyDescent="0.3">
      <c r="A3982">
        <v>511504</v>
      </c>
      <c r="B3982" t="s">
        <v>761</v>
      </c>
      <c r="C3982" t="s">
        <v>69</v>
      </c>
      <c r="D3982" t="s">
        <v>70</v>
      </c>
      <c r="E3982">
        <v>6566</v>
      </c>
      <c r="F3982">
        <v>16050</v>
      </c>
      <c r="G3982">
        <v>6465</v>
      </c>
      <c r="H3982" t="s">
        <v>24178</v>
      </c>
      <c r="I3982" t="s">
        <v>58</v>
      </c>
      <c r="J3982" t="s">
        <v>2256</v>
      </c>
      <c r="K3982" t="s">
        <v>2256</v>
      </c>
      <c r="L3982" s="28" t="s">
        <v>2317</v>
      </c>
    </row>
    <row r="3983" spans="1:12" x14ac:dyDescent="0.3">
      <c r="A3983">
        <v>511504</v>
      </c>
      <c r="B3983" t="s">
        <v>761</v>
      </c>
      <c r="C3983" t="s">
        <v>69</v>
      </c>
      <c r="D3983" t="s">
        <v>70</v>
      </c>
      <c r="E3983">
        <v>6566</v>
      </c>
      <c r="F3983">
        <v>2905.05</v>
      </c>
      <c r="G3983">
        <v>6465</v>
      </c>
      <c r="H3983" t="s">
        <v>24178</v>
      </c>
      <c r="I3983" t="s">
        <v>58</v>
      </c>
      <c r="J3983" t="s">
        <v>2256</v>
      </c>
      <c r="K3983" t="s">
        <v>2256</v>
      </c>
      <c r="L3983" s="28" t="s">
        <v>2317</v>
      </c>
    </row>
    <row r="3984" spans="1:12" x14ac:dyDescent="0.3">
      <c r="A3984">
        <v>511504</v>
      </c>
      <c r="B3984" t="s">
        <v>761</v>
      </c>
      <c r="C3984" t="s">
        <v>129</v>
      </c>
      <c r="D3984" t="s">
        <v>130</v>
      </c>
      <c r="E3984">
        <v>6566</v>
      </c>
      <c r="F3984">
        <v>5408.73</v>
      </c>
      <c r="G3984">
        <v>6465</v>
      </c>
      <c r="H3984" t="s">
        <v>24178</v>
      </c>
      <c r="I3984" t="s">
        <v>58</v>
      </c>
      <c r="J3984" t="s">
        <v>2256</v>
      </c>
      <c r="K3984" t="s">
        <v>2256</v>
      </c>
      <c r="L3984" s="28" t="s">
        <v>2317</v>
      </c>
    </row>
    <row r="3985" spans="1:12" x14ac:dyDescent="0.3">
      <c r="A3985">
        <v>511504</v>
      </c>
      <c r="B3985" t="s">
        <v>761</v>
      </c>
      <c r="C3985" t="s">
        <v>129</v>
      </c>
      <c r="D3985" t="s">
        <v>130</v>
      </c>
      <c r="E3985">
        <v>6566</v>
      </c>
      <c r="F3985">
        <v>5836.28</v>
      </c>
      <c r="G3985">
        <v>6465</v>
      </c>
      <c r="H3985" t="s">
        <v>24178</v>
      </c>
      <c r="I3985" t="s">
        <v>58</v>
      </c>
      <c r="J3985" t="s">
        <v>2256</v>
      </c>
      <c r="K3985" t="s">
        <v>2256</v>
      </c>
      <c r="L3985" s="28" t="s">
        <v>2317</v>
      </c>
    </row>
    <row r="3986" spans="1:12" x14ac:dyDescent="0.3">
      <c r="A3986">
        <v>511504</v>
      </c>
      <c r="B3986" t="s">
        <v>761</v>
      </c>
      <c r="C3986" t="s">
        <v>129</v>
      </c>
      <c r="D3986" t="s">
        <v>130</v>
      </c>
      <c r="E3986">
        <v>6566</v>
      </c>
      <c r="F3986">
        <v>14322.34</v>
      </c>
      <c r="G3986">
        <v>6465</v>
      </c>
      <c r="H3986" t="s">
        <v>24178</v>
      </c>
      <c r="I3986" t="s">
        <v>58</v>
      </c>
      <c r="J3986" t="s">
        <v>2256</v>
      </c>
      <c r="K3986" t="s">
        <v>2256</v>
      </c>
      <c r="L3986" s="28" t="s">
        <v>2317</v>
      </c>
    </row>
    <row r="3987" spans="1:12" x14ac:dyDescent="0.3">
      <c r="A3987">
        <v>511511</v>
      </c>
      <c r="B3987" t="s">
        <v>763</v>
      </c>
      <c r="C3987" t="s">
        <v>67</v>
      </c>
      <c r="D3987" t="s">
        <v>68</v>
      </c>
      <c r="E3987">
        <v>6566</v>
      </c>
      <c r="F3987">
        <v>10000</v>
      </c>
      <c r="G3987">
        <v>6566</v>
      </c>
      <c r="H3987" t="s">
        <v>24177</v>
      </c>
      <c r="I3987" t="s">
        <v>57</v>
      </c>
      <c r="J3987" t="s">
        <v>2255</v>
      </c>
      <c r="K3987" t="s">
        <v>2255</v>
      </c>
      <c r="L3987" s="28" t="s">
        <v>2317</v>
      </c>
    </row>
    <row r="3988" spans="1:12" x14ac:dyDescent="0.3">
      <c r="A3988">
        <v>511511</v>
      </c>
      <c r="B3988" t="s">
        <v>763</v>
      </c>
      <c r="C3988" t="s">
        <v>45</v>
      </c>
      <c r="D3988" t="s">
        <v>46</v>
      </c>
      <c r="E3988">
        <v>6566</v>
      </c>
      <c r="F3988">
        <v>5550</v>
      </c>
      <c r="G3988">
        <v>6566</v>
      </c>
      <c r="H3988" t="s">
        <v>24177</v>
      </c>
      <c r="I3988" t="s">
        <v>57</v>
      </c>
      <c r="J3988" t="s">
        <v>2255</v>
      </c>
      <c r="K3988" t="s">
        <v>2255</v>
      </c>
      <c r="L3988" s="28" t="s">
        <v>24209</v>
      </c>
    </row>
    <row r="3989" spans="1:12" x14ac:dyDescent="0.3">
      <c r="A3989">
        <v>511511</v>
      </c>
      <c r="B3989" t="s">
        <v>763</v>
      </c>
      <c r="C3989" t="s">
        <v>47</v>
      </c>
      <c r="D3989" t="s">
        <v>48</v>
      </c>
      <c r="E3989">
        <v>6566</v>
      </c>
      <c r="F3989">
        <v>51360</v>
      </c>
      <c r="G3989">
        <v>6566</v>
      </c>
      <c r="H3989" t="s">
        <v>24177</v>
      </c>
      <c r="I3989" t="s">
        <v>57</v>
      </c>
      <c r="J3989" t="s">
        <v>2255</v>
      </c>
      <c r="K3989" t="s">
        <v>2255</v>
      </c>
      <c r="L3989" s="28" t="s">
        <v>24209</v>
      </c>
    </row>
    <row r="3990" spans="1:12" x14ac:dyDescent="0.3">
      <c r="A3990">
        <v>511511</v>
      </c>
      <c r="B3990" t="s">
        <v>763</v>
      </c>
      <c r="C3990" t="s">
        <v>47</v>
      </c>
      <c r="D3990" t="s">
        <v>48</v>
      </c>
      <c r="E3990">
        <v>6566</v>
      </c>
      <c r="F3990">
        <v>68350</v>
      </c>
      <c r="G3990">
        <v>6566</v>
      </c>
      <c r="H3990" t="s">
        <v>24177</v>
      </c>
      <c r="I3990" t="s">
        <v>57</v>
      </c>
      <c r="J3990" t="s">
        <v>2255</v>
      </c>
      <c r="K3990" t="s">
        <v>2255</v>
      </c>
      <c r="L3990" s="28" t="s">
        <v>24209</v>
      </c>
    </row>
    <row r="3991" spans="1:12" x14ac:dyDescent="0.3">
      <c r="A3991">
        <v>511521</v>
      </c>
      <c r="B3991" t="s">
        <v>764</v>
      </c>
      <c r="C3991" t="s">
        <v>67</v>
      </c>
      <c r="D3991" t="s">
        <v>68</v>
      </c>
      <c r="E3991">
        <v>6566</v>
      </c>
      <c r="F3991">
        <v>4000</v>
      </c>
      <c r="G3991">
        <v>6566</v>
      </c>
      <c r="H3991" t="s">
        <v>24177</v>
      </c>
      <c r="I3991" t="s">
        <v>57</v>
      </c>
      <c r="J3991" t="s">
        <v>2255</v>
      </c>
      <c r="K3991" t="s">
        <v>2255</v>
      </c>
      <c r="L3991" s="28" t="s">
        <v>2317</v>
      </c>
    </row>
    <row r="3992" spans="1:12" x14ac:dyDescent="0.3">
      <c r="A3992">
        <v>511521</v>
      </c>
      <c r="B3992" t="s">
        <v>764</v>
      </c>
      <c r="C3992" t="s">
        <v>45</v>
      </c>
      <c r="D3992" t="s">
        <v>46</v>
      </c>
      <c r="E3992">
        <v>6566</v>
      </c>
      <c r="F3992">
        <v>3960</v>
      </c>
      <c r="G3992">
        <v>6566</v>
      </c>
      <c r="H3992" t="s">
        <v>24177</v>
      </c>
      <c r="I3992" t="s">
        <v>57</v>
      </c>
      <c r="J3992" t="s">
        <v>2255</v>
      </c>
      <c r="K3992" t="s">
        <v>2255</v>
      </c>
      <c r="L3992" s="28" t="s">
        <v>24209</v>
      </c>
    </row>
    <row r="3993" spans="1:12" x14ac:dyDescent="0.3">
      <c r="A3993">
        <v>511521</v>
      </c>
      <c r="B3993" t="s">
        <v>764</v>
      </c>
      <c r="C3993" t="s">
        <v>45</v>
      </c>
      <c r="D3993" t="s">
        <v>46</v>
      </c>
      <c r="E3993">
        <v>6566</v>
      </c>
      <c r="F3993">
        <v>2010</v>
      </c>
      <c r="G3993">
        <v>6566</v>
      </c>
      <c r="H3993" t="s">
        <v>24177</v>
      </c>
      <c r="I3993" t="s">
        <v>57</v>
      </c>
      <c r="J3993" t="s">
        <v>2255</v>
      </c>
      <c r="K3993" t="s">
        <v>2255</v>
      </c>
      <c r="L3993" s="28" t="s">
        <v>24209</v>
      </c>
    </row>
    <row r="3994" spans="1:12" x14ac:dyDescent="0.3">
      <c r="A3994">
        <v>511521</v>
      </c>
      <c r="B3994" t="s">
        <v>764</v>
      </c>
      <c r="C3994" t="s">
        <v>45</v>
      </c>
      <c r="D3994" t="s">
        <v>46</v>
      </c>
      <c r="E3994">
        <v>6566</v>
      </c>
      <c r="F3994">
        <v>3760</v>
      </c>
      <c r="G3994">
        <v>6566</v>
      </c>
      <c r="H3994" t="s">
        <v>24177</v>
      </c>
      <c r="I3994" t="s">
        <v>57</v>
      </c>
      <c r="J3994" t="s">
        <v>2255</v>
      </c>
      <c r="K3994" t="s">
        <v>2255</v>
      </c>
      <c r="L3994" s="28" t="s">
        <v>24209</v>
      </c>
    </row>
    <row r="3995" spans="1:12" x14ac:dyDescent="0.3">
      <c r="A3995">
        <v>511521</v>
      </c>
      <c r="B3995" t="s">
        <v>764</v>
      </c>
      <c r="C3995" t="s">
        <v>45</v>
      </c>
      <c r="D3995" t="s">
        <v>46</v>
      </c>
      <c r="E3995">
        <v>6566</v>
      </c>
      <c r="F3995">
        <v>4083</v>
      </c>
      <c r="G3995">
        <v>6566</v>
      </c>
      <c r="H3995" t="s">
        <v>24177</v>
      </c>
      <c r="I3995" t="s">
        <v>57</v>
      </c>
      <c r="J3995" t="s">
        <v>2255</v>
      </c>
      <c r="K3995" t="s">
        <v>2255</v>
      </c>
      <c r="L3995" s="28" t="s">
        <v>24209</v>
      </c>
    </row>
    <row r="3996" spans="1:12" x14ac:dyDescent="0.3">
      <c r="A3996">
        <v>511521</v>
      </c>
      <c r="B3996" t="s">
        <v>764</v>
      </c>
      <c r="C3996" t="s">
        <v>45</v>
      </c>
      <c r="D3996" t="s">
        <v>46</v>
      </c>
      <c r="E3996">
        <v>6566</v>
      </c>
      <c r="F3996">
        <v>3908</v>
      </c>
      <c r="G3996">
        <v>6566</v>
      </c>
      <c r="H3996" t="s">
        <v>24177</v>
      </c>
      <c r="I3996" t="s">
        <v>57</v>
      </c>
      <c r="J3996" t="s">
        <v>2255</v>
      </c>
      <c r="K3996" t="s">
        <v>2255</v>
      </c>
      <c r="L3996" s="28" t="s">
        <v>24209</v>
      </c>
    </row>
    <row r="3997" spans="1:12" x14ac:dyDescent="0.3">
      <c r="A3997">
        <v>511521</v>
      </c>
      <c r="B3997" t="s">
        <v>764</v>
      </c>
      <c r="C3997" t="s">
        <v>47</v>
      </c>
      <c r="D3997" t="s">
        <v>48</v>
      </c>
      <c r="E3997">
        <v>6566</v>
      </c>
      <c r="F3997">
        <v>26300</v>
      </c>
      <c r="G3997">
        <v>6566</v>
      </c>
      <c r="H3997" t="s">
        <v>24177</v>
      </c>
      <c r="I3997" t="s">
        <v>57</v>
      </c>
      <c r="J3997" t="s">
        <v>2255</v>
      </c>
      <c r="K3997" t="s">
        <v>2255</v>
      </c>
      <c r="L3997" s="28" t="s">
        <v>24209</v>
      </c>
    </row>
    <row r="3998" spans="1:12" x14ac:dyDescent="0.3">
      <c r="A3998">
        <v>511521</v>
      </c>
      <c r="B3998" t="s">
        <v>764</v>
      </c>
      <c r="C3998" t="s">
        <v>47</v>
      </c>
      <c r="D3998" t="s">
        <v>48</v>
      </c>
      <c r="E3998">
        <v>6566</v>
      </c>
      <c r="F3998">
        <v>51360</v>
      </c>
      <c r="G3998">
        <v>6566</v>
      </c>
      <c r="H3998" t="s">
        <v>24177</v>
      </c>
      <c r="I3998" t="s">
        <v>57</v>
      </c>
      <c r="J3998" t="s">
        <v>2255</v>
      </c>
      <c r="K3998" t="s">
        <v>2255</v>
      </c>
      <c r="L3998" s="28" t="s">
        <v>24209</v>
      </c>
    </row>
    <row r="3999" spans="1:12" x14ac:dyDescent="0.3">
      <c r="A3999">
        <v>511527</v>
      </c>
      <c r="B3999" t="s">
        <v>765</v>
      </c>
      <c r="C3999" t="s">
        <v>45</v>
      </c>
      <c r="D3999" t="s">
        <v>46</v>
      </c>
      <c r="E3999">
        <v>6566</v>
      </c>
      <c r="F3999">
        <v>1313</v>
      </c>
      <c r="G3999">
        <v>6566</v>
      </c>
      <c r="H3999" t="s">
        <v>24177</v>
      </c>
      <c r="I3999" t="s">
        <v>57</v>
      </c>
      <c r="J3999" t="s">
        <v>2255</v>
      </c>
      <c r="K3999" t="s">
        <v>2255</v>
      </c>
      <c r="L3999" s="28" t="s">
        <v>24209</v>
      </c>
    </row>
    <row r="4000" spans="1:12" x14ac:dyDescent="0.3">
      <c r="A4000">
        <v>511527</v>
      </c>
      <c r="B4000" t="s">
        <v>765</v>
      </c>
      <c r="C4000" t="s">
        <v>45</v>
      </c>
      <c r="D4000" t="s">
        <v>46</v>
      </c>
      <c r="E4000">
        <v>6566</v>
      </c>
      <c r="F4000">
        <v>2626</v>
      </c>
      <c r="G4000">
        <v>6566</v>
      </c>
      <c r="H4000" t="s">
        <v>24177</v>
      </c>
      <c r="I4000" t="s">
        <v>57</v>
      </c>
      <c r="J4000" t="s">
        <v>2255</v>
      </c>
      <c r="K4000" t="s">
        <v>2255</v>
      </c>
      <c r="L4000" s="28" t="s">
        <v>24209</v>
      </c>
    </row>
    <row r="4001" spans="1:12" x14ac:dyDescent="0.3">
      <c r="A4001">
        <v>511527</v>
      </c>
      <c r="B4001" t="s">
        <v>765</v>
      </c>
      <c r="C4001" t="s">
        <v>47</v>
      </c>
      <c r="D4001" t="s">
        <v>48</v>
      </c>
      <c r="E4001">
        <v>6566</v>
      </c>
      <c r="F4001">
        <v>20505</v>
      </c>
      <c r="G4001">
        <v>6566</v>
      </c>
      <c r="H4001" t="s">
        <v>24177</v>
      </c>
      <c r="I4001" t="s">
        <v>57</v>
      </c>
      <c r="J4001" t="s">
        <v>2255</v>
      </c>
      <c r="K4001" t="s">
        <v>2255</v>
      </c>
      <c r="L4001" s="28" t="s">
        <v>24209</v>
      </c>
    </row>
    <row r="4002" spans="1:12" x14ac:dyDescent="0.3">
      <c r="A4002">
        <v>511527</v>
      </c>
      <c r="B4002" t="s">
        <v>765</v>
      </c>
      <c r="C4002" t="s">
        <v>47</v>
      </c>
      <c r="D4002" t="s">
        <v>48</v>
      </c>
      <c r="E4002">
        <v>6566</v>
      </c>
      <c r="F4002">
        <v>85600</v>
      </c>
      <c r="G4002">
        <v>6566</v>
      </c>
      <c r="H4002" t="s">
        <v>24177</v>
      </c>
      <c r="I4002" t="s">
        <v>57</v>
      </c>
      <c r="J4002" t="s">
        <v>2255</v>
      </c>
      <c r="K4002" t="s">
        <v>2255</v>
      </c>
      <c r="L4002" s="28" t="s">
        <v>24209</v>
      </c>
    </row>
    <row r="4003" spans="1:12" x14ac:dyDescent="0.3">
      <c r="A4003">
        <v>511528</v>
      </c>
      <c r="B4003" t="s">
        <v>766</v>
      </c>
      <c r="C4003" t="s">
        <v>47</v>
      </c>
      <c r="D4003" t="s">
        <v>48</v>
      </c>
      <c r="E4003">
        <v>6566</v>
      </c>
      <c r="F4003">
        <v>8560</v>
      </c>
      <c r="G4003">
        <v>6566</v>
      </c>
      <c r="H4003" t="s">
        <v>24177</v>
      </c>
      <c r="I4003" t="s">
        <v>57</v>
      </c>
      <c r="J4003" t="s">
        <v>2255</v>
      </c>
      <c r="K4003" t="s">
        <v>2255</v>
      </c>
      <c r="L4003" s="28" t="s">
        <v>24209</v>
      </c>
    </row>
    <row r="4004" spans="1:12" x14ac:dyDescent="0.3">
      <c r="A4004">
        <v>511528</v>
      </c>
      <c r="B4004" t="s">
        <v>766</v>
      </c>
      <c r="C4004" t="s">
        <v>47</v>
      </c>
      <c r="D4004" t="s">
        <v>48</v>
      </c>
      <c r="E4004">
        <v>6566</v>
      </c>
      <c r="F4004">
        <v>17120</v>
      </c>
      <c r="G4004">
        <v>6566</v>
      </c>
      <c r="H4004" t="s">
        <v>24177</v>
      </c>
      <c r="I4004" t="s">
        <v>57</v>
      </c>
      <c r="J4004" t="s">
        <v>2255</v>
      </c>
      <c r="K4004" t="s">
        <v>2255</v>
      </c>
      <c r="L4004" s="28" t="s">
        <v>24209</v>
      </c>
    </row>
    <row r="4005" spans="1:12" x14ac:dyDescent="0.3">
      <c r="A4005">
        <v>511529</v>
      </c>
      <c r="B4005" t="s">
        <v>767</v>
      </c>
      <c r="C4005" t="s">
        <v>45</v>
      </c>
      <c r="D4005" t="s">
        <v>46</v>
      </c>
      <c r="E4005">
        <v>6566</v>
      </c>
      <c r="F4005">
        <v>3908</v>
      </c>
      <c r="G4005">
        <v>6566</v>
      </c>
      <c r="H4005" t="s">
        <v>24177</v>
      </c>
      <c r="I4005" t="s">
        <v>57</v>
      </c>
      <c r="J4005" t="s">
        <v>2255</v>
      </c>
      <c r="K4005" t="s">
        <v>2255</v>
      </c>
      <c r="L4005" s="28" t="s">
        <v>24209</v>
      </c>
    </row>
    <row r="4006" spans="1:12" x14ac:dyDescent="0.3">
      <c r="A4006">
        <v>511529</v>
      </c>
      <c r="B4006" t="s">
        <v>767</v>
      </c>
      <c r="C4006" t="s">
        <v>45</v>
      </c>
      <c r="D4006" t="s">
        <v>46</v>
      </c>
      <c r="E4006">
        <v>6566</v>
      </c>
      <c r="F4006">
        <v>7920</v>
      </c>
      <c r="G4006">
        <v>6566</v>
      </c>
      <c r="H4006" t="s">
        <v>24177</v>
      </c>
      <c r="I4006" t="s">
        <v>57</v>
      </c>
      <c r="J4006" t="s">
        <v>2255</v>
      </c>
      <c r="K4006" t="s">
        <v>2255</v>
      </c>
      <c r="L4006" s="28" t="s">
        <v>24209</v>
      </c>
    </row>
    <row r="4007" spans="1:12" x14ac:dyDescent="0.3">
      <c r="A4007">
        <v>511529</v>
      </c>
      <c r="B4007" t="s">
        <v>767</v>
      </c>
      <c r="C4007" t="s">
        <v>45</v>
      </c>
      <c r="D4007" t="s">
        <v>46</v>
      </c>
      <c r="E4007">
        <v>6566</v>
      </c>
      <c r="F4007">
        <v>1880</v>
      </c>
      <c r="G4007">
        <v>6566</v>
      </c>
      <c r="H4007" t="s">
        <v>24177</v>
      </c>
      <c r="I4007" t="s">
        <v>57</v>
      </c>
      <c r="J4007" t="s">
        <v>2255</v>
      </c>
      <c r="K4007" t="s">
        <v>2255</v>
      </c>
      <c r="L4007" s="28" t="s">
        <v>24209</v>
      </c>
    </row>
    <row r="4008" spans="1:12" x14ac:dyDescent="0.3">
      <c r="A4008">
        <v>511529</v>
      </c>
      <c r="B4008" t="s">
        <v>767</v>
      </c>
      <c r="C4008" t="s">
        <v>45</v>
      </c>
      <c r="D4008" t="s">
        <v>46</v>
      </c>
      <c r="E4008">
        <v>6566</v>
      </c>
      <c r="F4008">
        <v>6700</v>
      </c>
      <c r="G4008">
        <v>6566</v>
      </c>
      <c r="H4008" t="s">
        <v>24177</v>
      </c>
      <c r="I4008" t="s">
        <v>57</v>
      </c>
      <c r="J4008" t="s">
        <v>2255</v>
      </c>
      <c r="K4008" t="s">
        <v>2255</v>
      </c>
      <c r="L4008" s="28" t="s">
        <v>24209</v>
      </c>
    </row>
    <row r="4009" spans="1:12" x14ac:dyDescent="0.3">
      <c r="A4009">
        <v>511529</v>
      </c>
      <c r="B4009" t="s">
        <v>767</v>
      </c>
      <c r="C4009" t="s">
        <v>47</v>
      </c>
      <c r="D4009" t="s">
        <v>48</v>
      </c>
      <c r="E4009">
        <v>6566</v>
      </c>
      <c r="F4009">
        <v>62550</v>
      </c>
      <c r="G4009">
        <v>6566</v>
      </c>
      <c r="H4009" t="s">
        <v>24177</v>
      </c>
      <c r="I4009" t="s">
        <v>57</v>
      </c>
      <c r="J4009" t="s">
        <v>2255</v>
      </c>
      <c r="K4009" t="s">
        <v>2255</v>
      </c>
      <c r="L4009" s="28" t="s">
        <v>24209</v>
      </c>
    </row>
    <row r="4010" spans="1:12" x14ac:dyDescent="0.3">
      <c r="A4010">
        <v>511529</v>
      </c>
      <c r="B4010" t="s">
        <v>767</v>
      </c>
      <c r="C4010" t="s">
        <v>47</v>
      </c>
      <c r="D4010" t="s">
        <v>48</v>
      </c>
      <c r="E4010">
        <v>6566</v>
      </c>
      <c r="F4010">
        <v>19725</v>
      </c>
      <c r="G4010">
        <v>6566</v>
      </c>
      <c r="H4010" t="s">
        <v>24177</v>
      </c>
      <c r="I4010" t="s">
        <v>57</v>
      </c>
      <c r="J4010" t="s">
        <v>2255</v>
      </c>
      <c r="K4010" t="s">
        <v>2255</v>
      </c>
      <c r="L4010" s="28" t="s">
        <v>24209</v>
      </c>
    </row>
    <row r="4011" spans="1:12" x14ac:dyDescent="0.3">
      <c r="A4011">
        <v>511529</v>
      </c>
      <c r="B4011" t="s">
        <v>767</v>
      </c>
      <c r="C4011" t="s">
        <v>47</v>
      </c>
      <c r="D4011" t="s">
        <v>48</v>
      </c>
      <c r="E4011">
        <v>6566</v>
      </c>
      <c r="F4011">
        <v>46990</v>
      </c>
      <c r="G4011">
        <v>6566</v>
      </c>
      <c r="H4011" t="s">
        <v>24177</v>
      </c>
      <c r="I4011" t="s">
        <v>57</v>
      </c>
      <c r="J4011" t="s">
        <v>2255</v>
      </c>
      <c r="K4011" t="s">
        <v>2255</v>
      </c>
      <c r="L4011" s="28" t="s">
        <v>24209</v>
      </c>
    </row>
    <row r="4012" spans="1:12" x14ac:dyDescent="0.3">
      <c r="A4012">
        <v>511529</v>
      </c>
      <c r="B4012" t="s">
        <v>767</v>
      </c>
      <c r="C4012" t="s">
        <v>47</v>
      </c>
      <c r="D4012" t="s">
        <v>48</v>
      </c>
      <c r="E4012">
        <v>6566</v>
      </c>
      <c r="F4012">
        <v>8280</v>
      </c>
      <c r="G4012">
        <v>6566</v>
      </c>
      <c r="H4012" t="s">
        <v>24177</v>
      </c>
      <c r="I4012" t="s">
        <v>57</v>
      </c>
      <c r="J4012" t="s">
        <v>2255</v>
      </c>
      <c r="K4012" t="s">
        <v>2255</v>
      </c>
      <c r="L4012" s="28" t="s">
        <v>24209</v>
      </c>
    </row>
    <row r="4013" spans="1:12" x14ac:dyDescent="0.3">
      <c r="A4013">
        <v>511529</v>
      </c>
      <c r="B4013" t="s">
        <v>767</v>
      </c>
      <c r="C4013" t="s">
        <v>47</v>
      </c>
      <c r="D4013" t="s">
        <v>48</v>
      </c>
      <c r="E4013">
        <v>6566</v>
      </c>
      <c r="F4013">
        <v>14440</v>
      </c>
      <c r="G4013">
        <v>6566</v>
      </c>
      <c r="H4013" t="s">
        <v>24177</v>
      </c>
      <c r="I4013" t="s">
        <v>57</v>
      </c>
      <c r="J4013" t="s">
        <v>2255</v>
      </c>
      <c r="K4013" t="s">
        <v>2255</v>
      </c>
      <c r="L4013" s="28" t="s">
        <v>24209</v>
      </c>
    </row>
    <row r="4014" spans="1:12" x14ac:dyDescent="0.3">
      <c r="A4014">
        <v>511529</v>
      </c>
      <c r="B4014" t="s">
        <v>767</v>
      </c>
      <c r="C4014" t="s">
        <v>47</v>
      </c>
      <c r="D4014" t="s">
        <v>48</v>
      </c>
      <c r="E4014">
        <v>6566</v>
      </c>
      <c r="F4014">
        <v>16510</v>
      </c>
      <c r="G4014">
        <v>6566</v>
      </c>
      <c r="H4014" t="s">
        <v>24177</v>
      </c>
      <c r="I4014" t="s">
        <v>57</v>
      </c>
      <c r="J4014" t="s">
        <v>2255</v>
      </c>
      <c r="K4014" t="s">
        <v>2255</v>
      </c>
      <c r="L4014" s="28" t="s">
        <v>24209</v>
      </c>
    </row>
    <row r="4015" spans="1:12" x14ac:dyDescent="0.3">
      <c r="A4015">
        <v>511529</v>
      </c>
      <c r="B4015" t="s">
        <v>767</v>
      </c>
      <c r="C4015" t="s">
        <v>47</v>
      </c>
      <c r="D4015" t="s">
        <v>48</v>
      </c>
      <c r="E4015">
        <v>6566</v>
      </c>
      <c r="F4015">
        <v>32875</v>
      </c>
      <c r="G4015">
        <v>6566</v>
      </c>
      <c r="H4015" t="s">
        <v>24177</v>
      </c>
      <c r="I4015" t="s">
        <v>57</v>
      </c>
      <c r="J4015" t="s">
        <v>2255</v>
      </c>
      <c r="K4015" t="s">
        <v>2255</v>
      </c>
      <c r="L4015" s="28" t="s">
        <v>24209</v>
      </c>
    </row>
    <row r="4016" spans="1:12" x14ac:dyDescent="0.3">
      <c r="A4016">
        <v>511529</v>
      </c>
      <c r="B4016" t="s">
        <v>767</v>
      </c>
      <c r="C4016" t="s">
        <v>47</v>
      </c>
      <c r="D4016" t="s">
        <v>48</v>
      </c>
      <c r="E4016">
        <v>6566</v>
      </c>
      <c r="F4016">
        <v>62550</v>
      </c>
      <c r="G4016">
        <v>6566</v>
      </c>
      <c r="H4016" t="s">
        <v>24177</v>
      </c>
      <c r="I4016" t="s">
        <v>57</v>
      </c>
      <c r="J4016" t="s">
        <v>2255</v>
      </c>
      <c r="K4016" t="s">
        <v>2255</v>
      </c>
      <c r="L4016" s="28" t="s">
        <v>24209</v>
      </c>
    </row>
    <row r="4017" spans="1:12" x14ac:dyDescent="0.3">
      <c r="A4017">
        <v>511529</v>
      </c>
      <c r="B4017" t="s">
        <v>767</v>
      </c>
      <c r="C4017" t="s">
        <v>47</v>
      </c>
      <c r="D4017" t="s">
        <v>48</v>
      </c>
      <c r="E4017">
        <v>6566</v>
      </c>
      <c r="F4017">
        <v>10008</v>
      </c>
      <c r="G4017">
        <v>6566</v>
      </c>
      <c r="H4017" t="s">
        <v>24177</v>
      </c>
      <c r="I4017" t="s">
        <v>57</v>
      </c>
      <c r="J4017" t="s">
        <v>2255</v>
      </c>
      <c r="K4017" t="s">
        <v>2255</v>
      </c>
      <c r="L4017" s="28" t="s">
        <v>24209</v>
      </c>
    </row>
    <row r="4018" spans="1:12" x14ac:dyDescent="0.3">
      <c r="A4018">
        <v>511531</v>
      </c>
      <c r="B4018" t="s">
        <v>768</v>
      </c>
      <c r="C4018" t="s">
        <v>47</v>
      </c>
      <c r="D4018" t="s">
        <v>48</v>
      </c>
      <c r="E4018">
        <v>6566</v>
      </c>
      <c r="F4018">
        <v>3810</v>
      </c>
      <c r="G4018">
        <v>6566</v>
      </c>
      <c r="H4018" t="s">
        <v>24177</v>
      </c>
      <c r="I4018" t="s">
        <v>57</v>
      </c>
      <c r="J4018" t="s">
        <v>2255</v>
      </c>
      <c r="K4018" t="s">
        <v>2255</v>
      </c>
      <c r="L4018" s="28" t="s">
        <v>24209</v>
      </c>
    </row>
    <row r="4019" spans="1:12" x14ac:dyDescent="0.3">
      <c r="A4019">
        <v>511531</v>
      </c>
      <c r="B4019" t="s">
        <v>768</v>
      </c>
      <c r="C4019" t="s">
        <v>47</v>
      </c>
      <c r="D4019" t="s">
        <v>48</v>
      </c>
      <c r="E4019">
        <v>6566</v>
      </c>
      <c r="F4019">
        <v>72390</v>
      </c>
      <c r="G4019">
        <v>6566</v>
      </c>
      <c r="H4019" t="s">
        <v>24177</v>
      </c>
      <c r="I4019" t="s">
        <v>57</v>
      </c>
      <c r="J4019" t="s">
        <v>2255</v>
      </c>
      <c r="K4019" t="s">
        <v>2255</v>
      </c>
      <c r="L4019" s="28" t="s">
        <v>24209</v>
      </c>
    </row>
    <row r="4020" spans="1:12" x14ac:dyDescent="0.3">
      <c r="A4020">
        <v>511531</v>
      </c>
      <c r="B4020" t="s">
        <v>768</v>
      </c>
      <c r="C4020" t="s">
        <v>61</v>
      </c>
      <c r="D4020" t="s">
        <v>62</v>
      </c>
      <c r="E4020">
        <v>6566</v>
      </c>
      <c r="F4020">
        <v>754.17</v>
      </c>
      <c r="G4020">
        <v>6465</v>
      </c>
      <c r="H4020" t="s">
        <v>24178</v>
      </c>
      <c r="I4020" t="s">
        <v>58</v>
      </c>
      <c r="J4020" t="s">
        <v>2256</v>
      </c>
      <c r="K4020" t="s">
        <v>2256</v>
      </c>
      <c r="L4020" s="28" t="s">
        <v>2317</v>
      </c>
    </row>
    <row r="4021" spans="1:12" x14ac:dyDescent="0.3">
      <c r="A4021">
        <v>511531</v>
      </c>
      <c r="B4021" t="s">
        <v>768</v>
      </c>
      <c r="C4021" t="s">
        <v>61</v>
      </c>
      <c r="D4021" t="s">
        <v>62</v>
      </c>
      <c r="E4021">
        <v>6566</v>
      </c>
      <c r="F4021">
        <v>8333.33</v>
      </c>
      <c r="G4021">
        <v>6465</v>
      </c>
      <c r="H4021" t="s">
        <v>24178</v>
      </c>
      <c r="I4021" t="s">
        <v>58</v>
      </c>
      <c r="J4021" t="s">
        <v>2256</v>
      </c>
      <c r="K4021" t="s">
        <v>2256</v>
      </c>
      <c r="L4021" s="28" t="s">
        <v>2317</v>
      </c>
    </row>
    <row r="4022" spans="1:12" x14ac:dyDescent="0.3">
      <c r="A4022">
        <v>511531</v>
      </c>
      <c r="B4022" t="s">
        <v>768</v>
      </c>
      <c r="C4022" t="s">
        <v>69</v>
      </c>
      <c r="D4022" t="s">
        <v>70</v>
      </c>
      <c r="E4022">
        <v>6566</v>
      </c>
      <c r="F4022">
        <v>12840</v>
      </c>
      <c r="G4022">
        <v>6465</v>
      </c>
      <c r="H4022" t="s">
        <v>24178</v>
      </c>
      <c r="I4022" t="s">
        <v>58</v>
      </c>
      <c r="J4022" t="s">
        <v>2256</v>
      </c>
      <c r="K4022" t="s">
        <v>2256</v>
      </c>
      <c r="L4022" s="28" t="s">
        <v>2317</v>
      </c>
    </row>
    <row r="4023" spans="1:12" x14ac:dyDescent="0.3">
      <c r="A4023">
        <v>511531</v>
      </c>
      <c r="B4023" t="s">
        <v>768</v>
      </c>
      <c r="C4023" t="s">
        <v>69</v>
      </c>
      <c r="D4023" t="s">
        <v>70</v>
      </c>
      <c r="E4023">
        <v>6566</v>
      </c>
      <c r="F4023">
        <v>1743.03</v>
      </c>
      <c r="G4023">
        <v>6465</v>
      </c>
      <c r="H4023" t="s">
        <v>24178</v>
      </c>
      <c r="I4023" t="s">
        <v>58</v>
      </c>
      <c r="J4023" t="s">
        <v>2256</v>
      </c>
      <c r="K4023" t="s">
        <v>2256</v>
      </c>
      <c r="L4023" s="28" t="s">
        <v>2317</v>
      </c>
    </row>
    <row r="4024" spans="1:12" x14ac:dyDescent="0.3">
      <c r="A4024">
        <v>511531</v>
      </c>
      <c r="B4024" t="s">
        <v>768</v>
      </c>
      <c r="C4024" t="s">
        <v>97</v>
      </c>
      <c r="D4024" t="s">
        <v>98</v>
      </c>
      <c r="E4024">
        <v>6566</v>
      </c>
      <c r="F4024">
        <v>26215</v>
      </c>
      <c r="G4024">
        <v>6364</v>
      </c>
      <c r="H4024" t="s">
        <v>24178</v>
      </c>
      <c r="I4024" t="s">
        <v>58</v>
      </c>
      <c r="J4024" t="s">
        <v>2256</v>
      </c>
      <c r="K4024" t="s">
        <v>2256</v>
      </c>
      <c r="L4024" s="28" t="s">
        <v>2317</v>
      </c>
    </row>
    <row r="4025" spans="1:12" x14ac:dyDescent="0.3">
      <c r="A4025">
        <v>511531</v>
      </c>
      <c r="B4025" t="s">
        <v>768</v>
      </c>
      <c r="C4025" t="s">
        <v>97</v>
      </c>
      <c r="D4025" t="s">
        <v>98</v>
      </c>
      <c r="E4025">
        <v>6566</v>
      </c>
      <c r="F4025">
        <v>1186.23</v>
      </c>
      <c r="G4025">
        <v>6364</v>
      </c>
      <c r="H4025" t="s">
        <v>24178</v>
      </c>
      <c r="I4025" t="s">
        <v>58</v>
      </c>
      <c r="J4025" t="s">
        <v>2256</v>
      </c>
      <c r="K4025" t="s">
        <v>2256</v>
      </c>
      <c r="L4025" s="28" t="s">
        <v>2317</v>
      </c>
    </row>
    <row r="4026" spans="1:12" x14ac:dyDescent="0.3">
      <c r="A4026">
        <v>511531</v>
      </c>
      <c r="B4026" t="s">
        <v>768</v>
      </c>
      <c r="C4026" t="s">
        <v>86</v>
      </c>
      <c r="D4026" t="s">
        <v>87</v>
      </c>
      <c r="E4026">
        <v>6566</v>
      </c>
      <c r="F4026">
        <v>8203.33</v>
      </c>
      <c r="G4026">
        <v>6566</v>
      </c>
      <c r="H4026" t="s">
        <v>24177</v>
      </c>
      <c r="I4026" t="s">
        <v>58</v>
      </c>
      <c r="J4026" t="s">
        <v>2256</v>
      </c>
      <c r="K4026" t="s">
        <v>2255</v>
      </c>
      <c r="L4026" s="28" t="s">
        <v>2317</v>
      </c>
    </row>
    <row r="4027" spans="1:12" x14ac:dyDescent="0.3">
      <c r="A4027">
        <v>511531</v>
      </c>
      <c r="B4027" t="s">
        <v>768</v>
      </c>
      <c r="C4027" t="s">
        <v>86</v>
      </c>
      <c r="D4027" t="s">
        <v>87</v>
      </c>
      <c r="E4027">
        <v>6566</v>
      </c>
      <c r="F4027">
        <v>1156.32</v>
      </c>
      <c r="G4027">
        <v>6566</v>
      </c>
      <c r="H4027" t="s">
        <v>24177</v>
      </c>
      <c r="I4027" t="s">
        <v>58</v>
      </c>
      <c r="J4027" t="s">
        <v>2256</v>
      </c>
      <c r="K4027" t="s">
        <v>2255</v>
      </c>
      <c r="L4027" s="28" t="s">
        <v>2317</v>
      </c>
    </row>
    <row r="4028" spans="1:12" x14ac:dyDescent="0.3">
      <c r="A4028">
        <v>511531</v>
      </c>
      <c r="B4028" t="s">
        <v>768</v>
      </c>
      <c r="C4028" t="s">
        <v>93</v>
      </c>
      <c r="D4028" t="s">
        <v>94</v>
      </c>
      <c r="E4028">
        <v>6566</v>
      </c>
      <c r="F4028">
        <v>13910</v>
      </c>
      <c r="G4028">
        <v>6566</v>
      </c>
      <c r="H4028" t="s">
        <v>24177</v>
      </c>
      <c r="I4028" t="s">
        <v>58</v>
      </c>
      <c r="J4028" t="s">
        <v>2256</v>
      </c>
      <c r="K4028" t="s">
        <v>2255</v>
      </c>
      <c r="L4028" s="28" t="s">
        <v>2317</v>
      </c>
    </row>
    <row r="4029" spans="1:12" x14ac:dyDescent="0.3">
      <c r="A4029">
        <v>511531</v>
      </c>
      <c r="B4029" t="s">
        <v>768</v>
      </c>
      <c r="C4029" t="s">
        <v>93</v>
      </c>
      <c r="D4029" t="s">
        <v>94</v>
      </c>
      <c r="E4029">
        <v>6566</v>
      </c>
      <c r="F4029">
        <v>1562.36</v>
      </c>
      <c r="G4029">
        <v>6566</v>
      </c>
      <c r="H4029" t="s">
        <v>24177</v>
      </c>
      <c r="I4029" t="s">
        <v>58</v>
      </c>
      <c r="J4029" t="s">
        <v>2256</v>
      </c>
      <c r="K4029" t="s">
        <v>2255</v>
      </c>
      <c r="L4029" s="28" t="s">
        <v>2317</v>
      </c>
    </row>
    <row r="4030" spans="1:12" x14ac:dyDescent="0.3">
      <c r="A4030">
        <v>511532</v>
      </c>
      <c r="B4030" t="s">
        <v>769</v>
      </c>
      <c r="C4030" t="s">
        <v>47</v>
      </c>
      <c r="D4030" t="s">
        <v>48</v>
      </c>
      <c r="E4030">
        <v>6566</v>
      </c>
      <c r="F4030">
        <v>7220</v>
      </c>
      <c r="G4030">
        <v>6566</v>
      </c>
      <c r="H4030" t="s">
        <v>24177</v>
      </c>
      <c r="I4030" t="s">
        <v>57</v>
      </c>
      <c r="J4030" t="s">
        <v>2255</v>
      </c>
      <c r="K4030" t="s">
        <v>2255</v>
      </c>
      <c r="L4030" s="28" t="s">
        <v>24209</v>
      </c>
    </row>
    <row r="4031" spans="1:12" x14ac:dyDescent="0.3">
      <c r="A4031">
        <v>511532</v>
      </c>
      <c r="B4031" t="s">
        <v>769</v>
      </c>
      <c r="C4031" t="s">
        <v>47</v>
      </c>
      <c r="D4031" t="s">
        <v>48</v>
      </c>
      <c r="E4031">
        <v>6566</v>
      </c>
      <c r="F4031">
        <v>25400</v>
      </c>
      <c r="G4031">
        <v>6566</v>
      </c>
      <c r="H4031" t="s">
        <v>24177</v>
      </c>
      <c r="I4031" t="s">
        <v>57</v>
      </c>
      <c r="J4031" t="s">
        <v>2255</v>
      </c>
      <c r="K4031" t="s">
        <v>2255</v>
      </c>
      <c r="L4031" s="28" t="s">
        <v>24209</v>
      </c>
    </row>
    <row r="4032" spans="1:12" x14ac:dyDescent="0.3">
      <c r="A4032">
        <v>511534</v>
      </c>
      <c r="B4032" t="s">
        <v>770</v>
      </c>
      <c r="C4032" t="s">
        <v>45</v>
      </c>
      <c r="D4032" t="s">
        <v>46</v>
      </c>
      <c r="E4032">
        <v>6566</v>
      </c>
      <c r="F4032">
        <v>1340</v>
      </c>
      <c r="G4032">
        <v>6566</v>
      </c>
      <c r="H4032" t="s">
        <v>24177</v>
      </c>
      <c r="I4032" t="s">
        <v>57</v>
      </c>
      <c r="J4032" t="s">
        <v>2255</v>
      </c>
      <c r="K4032" t="s">
        <v>2255</v>
      </c>
      <c r="L4032" s="28" t="s">
        <v>24209</v>
      </c>
    </row>
    <row r="4033" spans="1:12" x14ac:dyDescent="0.3">
      <c r="A4033">
        <v>511534</v>
      </c>
      <c r="B4033" t="s">
        <v>770</v>
      </c>
      <c r="C4033" t="s">
        <v>47</v>
      </c>
      <c r="D4033" t="s">
        <v>48</v>
      </c>
      <c r="E4033">
        <v>6566</v>
      </c>
      <c r="F4033">
        <v>63500</v>
      </c>
      <c r="G4033">
        <v>6566</v>
      </c>
      <c r="H4033" t="s">
        <v>24177</v>
      </c>
      <c r="I4033" t="s">
        <v>57</v>
      </c>
      <c r="J4033" t="s">
        <v>2255</v>
      </c>
      <c r="K4033" t="s">
        <v>2255</v>
      </c>
      <c r="L4033" s="28" t="s">
        <v>24209</v>
      </c>
    </row>
    <row r="4034" spans="1:12" x14ac:dyDescent="0.3">
      <c r="A4034">
        <v>511535</v>
      </c>
      <c r="B4034" t="s">
        <v>771</v>
      </c>
      <c r="C4034" t="s">
        <v>47</v>
      </c>
      <c r="D4034" t="s">
        <v>48</v>
      </c>
      <c r="E4034">
        <v>6566</v>
      </c>
      <c r="F4034">
        <v>25400</v>
      </c>
      <c r="G4034">
        <v>6566</v>
      </c>
      <c r="H4034" t="s">
        <v>24177</v>
      </c>
      <c r="I4034" t="s">
        <v>57</v>
      </c>
      <c r="J4034" t="s">
        <v>2255</v>
      </c>
      <c r="K4034" t="s">
        <v>2255</v>
      </c>
      <c r="L4034" s="28" t="s">
        <v>24209</v>
      </c>
    </row>
    <row r="4035" spans="1:12" x14ac:dyDescent="0.3">
      <c r="A4035">
        <v>511537</v>
      </c>
      <c r="B4035" t="s">
        <v>772</v>
      </c>
      <c r="C4035" t="s">
        <v>47</v>
      </c>
      <c r="D4035" t="s">
        <v>48</v>
      </c>
      <c r="E4035">
        <v>6566</v>
      </c>
      <c r="F4035">
        <v>49200</v>
      </c>
      <c r="G4035">
        <v>6566</v>
      </c>
      <c r="H4035" t="s">
        <v>24177</v>
      </c>
      <c r="I4035" t="s">
        <v>57</v>
      </c>
      <c r="J4035" t="s">
        <v>2255</v>
      </c>
      <c r="K4035" t="s">
        <v>2255</v>
      </c>
      <c r="L4035" s="28" t="s">
        <v>24209</v>
      </c>
    </row>
    <row r="4036" spans="1:12" x14ac:dyDescent="0.3">
      <c r="A4036">
        <v>511537</v>
      </c>
      <c r="B4036" t="s">
        <v>772</v>
      </c>
      <c r="C4036" t="s">
        <v>61</v>
      </c>
      <c r="D4036" t="s">
        <v>62</v>
      </c>
      <c r="E4036">
        <v>6566</v>
      </c>
      <c r="F4036">
        <v>8333.33</v>
      </c>
      <c r="G4036">
        <v>6566</v>
      </c>
      <c r="H4036" t="s">
        <v>24177</v>
      </c>
      <c r="I4036" t="s">
        <v>58</v>
      </c>
      <c r="J4036" t="s">
        <v>2256</v>
      </c>
      <c r="K4036" t="s">
        <v>2255</v>
      </c>
      <c r="L4036" s="28" t="s">
        <v>2317</v>
      </c>
    </row>
    <row r="4037" spans="1:12" x14ac:dyDescent="0.3">
      <c r="A4037">
        <v>511537</v>
      </c>
      <c r="B4037" t="s">
        <v>772</v>
      </c>
      <c r="C4037" t="s">
        <v>61</v>
      </c>
      <c r="D4037" t="s">
        <v>62</v>
      </c>
      <c r="E4037">
        <v>6566</v>
      </c>
      <c r="F4037">
        <v>870.91</v>
      </c>
      <c r="G4037">
        <v>6566</v>
      </c>
      <c r="H4037" t="s">
        <v>24177</v>
      </c>
      <c r="I4037" t="s">
        <v>58</v>
      </c>
      <c r="J4037" t="s">
        <v>2256</v>
      </c>
      <c r="K4037" t="s">
        <v>2255</v>
      </c>
      <c r="L4037" s="28" t="s">
        <v>2317</v>
      </c>
    </row>
    <row r="4038" spans="1:12" x14ac:dyDescent="0.3">
      <c r="A4038">
        <v>511537</v>
      </c>
      <c r="B4038" t="s">
        <v>772</v>
      </c>
      <c r="C4038" t="s">
        <v>69</v>
      </c>
      <c r="D4038" t="s">
        <v>70</v>
      </c>
      <c r="E4038">
        <v>6566</v>
      </c>
      <c r="F4038">
        <v>12840</v>
      </c>
      <c r="G4038">
        <v>6566</v>
      </c>
      <c r="H4038" t="s">
        <v>24177</v>
      </c>
      <c r="I4038" t="s">
        <v>58</v>
      </c>
      <c r="J4038" t="s">
        <v>2256</v>
      </c>
      <c r="K4038" t="s">
        <v>2255</v>
      </c>
      <c r="L4038" s="28" t="s">
        <v>2317</v>
      </c>
    </row>
    <row r="4039" spans="1:12" x14ac:dyDescent="0.3">
      <c r="A4039">
        <v>511537</v>
      </c>
      <c r="B4039" t="s">
        <v>772</v>
      </c>
      <c r="C4039" t="s">
        <v>69</v>
      </c>
      <c r="D4039" t="s">
        <v>70</v>
      </c>
      <c r="E4039">
        <v>6566</v>
      </c>
      <c r="F4039">
        <v>1789.19</v>
      </c>
      <c r="G4039">
        <v>6566</v>
      </c>
      <c r="H4039" t="s">
        <v>24177</v>
      </c>
      <c r="I4039" t="s">
        <v>58</v>
      </c>
      <c r="J4039" t="s">
        <v>2256</v>
      </c>
      <c r="K4039" t="s">
        <v>2255</v>
      </c>
      <c r="L4039" s="28" t="s">
        <v>2317</v>
      </c>
    </row>
    <row r="4040" spans="1:12" x14ac:dyDescent="0.3">
      <c r="A4040">
        <v>511538</v>
      </c>
      <c r="B4040" t="s">
        <v>773</v>
      </c>
      <c r="C4040" t="s">
        <v>47</v>
      </c>
      <c r="D4040" t="s">
        <v>48</v>
      </c>
      <c r="E4040">
        <v>6566</v>
      </c>
      <c r="F4040">
        <v>32875</v>
      </c>
      <c r="G4040">
        <v>6566</v>
      </c>
      <c r="H4040" t="s">
        <v>24177</v>
      </c>
      <c r="I4040" t="s">
        <v>57</v>
      </c>
      <c r="J4040" t="s">
        <v>2255</v>
      </c>
      <c r="K4040" t="s">
        <v>2255</v>
      </c>
      <c r="L4040" s="28" t="s">
        <v>24209</v>
      </c>
    </row>
    <row r="4041" spans="1:12" x14ac:dyDescent="0.3">
      <c r="A4041">
        <v>511538</v>
      </c>
      <c r="B4041" t="s">
        <v>773</v>
      </c>
      <c r="C4041" t="s">
        <v>47</v>
      </c>
      <c r="D4041" t="s">
        <v>48</v>
      </c>
      <c r="E4041">
        <v>6566</v>
      </c>
      <c r="F4041">
        <v>13670</v>
      </c>
      <c r="G4041">
        <v>6566</v>
      </c>
      <c r="H4041" t="s">
        <v>24177</v>
      </c>
      <c r="I4041" t="s">
        <v>57</v>
      </c>
      <c r="J4041" t="s">
        <v>2255</v>
      </c>
      <c r="K4041" t="s">
        <v>2255</v>
      </c>
      <c r="L4041" s="28" t="s">
        <v>24209</v>
      </c>
    </row>
    <row r="4042" spans="1:12" x14ac:dyDescent="0.3">
      <c r="A4042">
        <v>511538</v>
      </c>
      <c r="B4042" t="s">
        <v>773</v>
      </c>
      <c r="C4042" t="s">
        <v>47</v>
      </c>
      <c r="D4042" t="s">
        <v>48</v>
      </c>
      <c r="E4042">
        <v>6566</v>
      </c>
      <c r="F4042">
        <v>19680</v>
      </c>
      <c r="G4042">
        <v>6566</v>
      </c>
      <c r="H4042" t="s">
        <v>24177</v>
      </c>
      <c r="I4042" t="s">
        <v>57</v>
      </c>
      <c r="J4042" t="s">
        <v>2255</v>
      </c>
      <c r="K4042" t="s">
        <v>2255</v>
      </c>
      <c r="L4042" s="28" t="s">
        <v>24209</v>
      </c>
    </row>
    <row r="4043" spans="1:12" x14ac:dyDescent="0.3">
      <c r="A4043">
        <v>511538</v>
      </c>
      <c r="B4043" t="s">
        <v>773</v>
      </c>
      <c r="C4043" t="s">
        <v>69</v>
      </c>
      <c r="D4043" t="s">
        <v>70</v>
      </c>
      <c r="E4043">
        <v>6566</v>
      </c>
      <c r="F4043">
        <v>1743.03</v>
      </c>
      <c r="G4043">
        <v>6465</v>
      </c>
      <c r="H4043" t="s">
        <v>24178</v>
      </c>
      <c r="I4043" t="s">
        <v>58</v>
      </c>
      <c r="J4043" t="s">
        <v>2256</v>
      </c>
      <c r="K4043" t="s">
        <v>2256</v>
      </c>
      <c r="L4043" s="28" t="s">
        <v>2317</v>
      </c>
    </row>
    <row r="4044" spans="1:12" x14ac:dyDescent="0.3">
      <c r="A4044">
        <v>511538</v>
      </c>
      <c r="B4044" t="s">
        <v>773</v>
      </c>
      <c r="C4044" t="s">
        <v>69</v>
      </c>
      <c r="D4044" t="s">
        <v>70</v>
      </c>
      <c r="E4044">
        <v>6566</v>
      </c>
      <c r="F4044">
        <v>12840</v>
      </c>
      <c r="G4044">
        <v>6465</v>
      </c>
      <c r="H4044" t="s">
        <v>24178</v>
      </c>
      <c r="I4044" t="s">
        <v>58</v>
      </c>
      <c r="J4044" t="s">
        <v>2256</v>
      </c>
      <c r="K4044" t="s">
        <v>2256</v>
      </c>
      <c r="L4044" s="28" t="s">
        <v>2317</v>
      </c>
    </row>
    <row r="4045" spans="1:12" x14ac:dyDescent="0.3">
      <c r="A4045">
        <v>511540</v>
      </c>
      <c r="B4045" t="s">
        <v>774</v>
      </c>
      <c r="C4045" t="s">
        <v>67</v>
      </c>
      <c r="D4045" t="s">
        <v>68</v>
      </c>
      <c r="E4045">
        <v>6566</v>
      </c>
      <c r="F4045">
        <v>10000</v>
      </c>
      <c r="G4045">
        <v>6566</v>
      </c>
      <c r="H4045" t="s">
        <v>24177</v>
      </c>
      <c r="I4045" t="s">
        <v>57</v>
      </c>
      <c r="J4045" t="s">
        <v>2255</v>
      </c>
      <c r="K4045" t="s">
        <v>2255</v>
      </c>
      <c r="L4045" s="28" t="s">
        <v>2317</v>
      </c>
    </row>
    <row r="4046" spans="1:12" x14ac:dyDescent="0.3">
      <c r="A4046">
        <v>511540</v>
      </c>
      <c r="B4046" t="s">
        <v>774</v>
      </c>
      <c r="C4046" t="s">
        <v>45</v>
      </c>
      <c r="D4046" t="s">
        <v>46</v>
      </c>
      <c r="E4046">
        <v>6566</v>
      </c>
      <c r="F4046">
        <v>11880</v>
      </c>
      <c r="G4046">
        <v>6566</v>
      </c>
      <c r="H4046" t="s">
        <v>24177</v>
      </c>
      <c r="I4046" t="s">
        <v>57</v>
      </c>
      <c r="J4046" t="s">
        <v>2255</v>
      </c>
      <c r="K4046" t="s">
        <v>2255</v>
      </c>
      <c r="L4046" s="28" t="s">
        <v>24209</v>
      </c>
    </row>
    <row r="4047" spans="1:12" x14ac:dyDescent="0.3">
      <c r="A4047">
        <v>511540</v>
      </c>
      <c r="B4047" t="s">
        <v>774</v>
      </c>
      <c r="C4047" t="s">
        <v>45</v>
      </c>
      <c r="D4047" t="s">
        <v>46</v>
      </c>
      <c r="E4047">
        <v>6566</v>
      </c>
      <c r="F4047">
        <v>3939</v>
      </c>
      <c r="G4047">
        <v>6566</v>
      </c>
      <c r="H4047" t="s">
        <v>24177</v>
      </c>
      <c r="I4047" t="s">
        <v>57</v>
      </c>
      <c r="J4047" t="s">
        <v>2255</v>
      </c>
      <c r="K4047" t="s">
        <v>2255</v>
      </c>
      <c r="L4047" s="28" t="s">
        <v>24209</v>
      </c>
    </row>
    <row r="4048" spans="1:12" x14ac:dyDescent="0.3">
      <c r="A4048">
        <v>511540</v>
      </c>
      <c r="B4048" t="s">
        <v>774</v>
      </c>
      <c r="C4048" t="s">
        <v>45</v>
      </c>
      <c r="D4048" t="s">
        <v>46</v>
      </c>
      <c r="E4048">
        <v>6566</v>
      </c>
      <c r="F4048">
        <v>6700</v>
      </c>
      <c r="G4048">
        <v>6566</v>
      </c>
      <c r="H4048" t="s">
        <v>24177</v>
      </c>
      <c r="I4048" t="s">
        <v>57</v>
      </c>
      <c r="J4048" t="s">
        <v>2255</v>
      </c>
      <c r="K4048" t="s">
        <v>2255</v>
      </c>
      <c r="L4048" s="28" t="s">
        <v>24209</v>
      </c>
    </row>
    <row r="4049" spans="1:12" x14ac:dyDescent="0.3">
      <c r="A4049">
        <v>511540</v>
      </c>
      <c r="B4049" t="s">
        <v>774</v>
      </c>
      <c r="C4049" t="s">
        <v>45</v>
      </c>
      <c r="D4049" t="s">
        <v>46</v>
      </c>
      <c r="E4049">
        <v>6566</v>
      </c>
      <c r="F4049">
        <v>3350</v>
      </c>
      <c r="G4049">
        <v>6566</v>
      </c>
      <c r="H4049" t="s">
        <v>24177</v>
      </c>
      <c r="I4049" t="s">
        <v>57</v>
      </c>
      <c r="J4049" t="s">
        <v>2255</v>
      </c>
      <c r="K4049" t="s">
        <v>2255</v>
      </c>
      <c r="L4049" s="28" t="s">
        <v>24209</v>
      </c>
    </row>
    <row r="4050" spans="1:12" x14ac:dyDescent="0.3">
      <c r="A4050">
        <v>511540</v>
      </c>
      <c r="B4050" t="s">
        <v>774</v>
      </c>
      <c r="C4050" t="s">
        <v>45</v>
      </c>
      <c r="D4050" t="s">
        <v>46</v>
      </c>
      <c r="E4050">
        <v>6566</v>
      </c>
      <c r="F4050">
        <v>2931</v>
      </c>
      <c r="G4050">
        <v>6566</v>
      </c>
      <c r="H4050" t="s">
        <v>24177</v>
      </c>
      <c r="I4050" t="s">
        <v>57</v>
      </c>
      <c r="J4050" t="s">
        <v>2255</v>
      </c>
      <c r="K4050" t="s">
        <v>2255</v>
      </c>
      <c r="L4050" s="28" t="s">
        <v>24209</v>
      </c>
    </row>
    <row r="4051" spans="1:12" x14ac:dyDescent="0.3">
      <c r="A4051">
        <v>511540</v>
      </c>
      <c r="B4051" t="s">
        <v>774</v>
      </c>
      <c r="C4051" t="s">
        <v>47</v>
      </c>
      <c r="D4051" t="s">
        <v>48</v>
      </c>
      <c r="E4051">
        <v>6566</v>
      </c>
      <c r="F4051">
        <v>14440</v>
      </c>
      <c r="G4051">
        <v>6566</v>
      </c>
      <c r="H4051" t="s">
        <v>24177</v>
      </c>
      <c r="I4051" t="s">
        <v>57</v>
      </c>
      <c r="J4051" t="s">
        <v>2255</v>
      </c>
      <c r="K4051" t="s">
        <v>2255</v>
      </c>
      <c r="L4051" s="28" t="s">
        <v>24209</v>
      </c>
    </row>
    <row r="4052" spans="1:12" x14ac:dyDescent="0.3">
      <c r="A4052">
        <v>511540</v>
      </c>
      <c r="B4052" t="s">
        <v>774</v>
      </c>
      <c r="C4052" t="s">
        <v>47</v>
      </c>
      <c r="D4052" t="s">
        <v>48</v>
      </c>
      <c r="E4052">
        <v>6566</v>
      </c>
      <c r="F4052">
        <v>34175</v>
      </c>
      <c r="G4052">
        <v>6566</v>
      </c>
      <c r="H4052" t="s">
        <v>24177</v>
      </c>
      <c r="I4052" t="s">
        <v>57</v>
      </c>
      <c r="J4052" t="s">
        <v>2255</v>
      </c>
      <c r="K4052" t="s">
        <v>2255</v>
      </c>
      <c r="L4052" s="28" t="s">
        <v>24209</v>
      </c>
    </row>
    <row r="4053" spans="1:12" x14ac:dyDescent="0.3">
      <c r="A4053">
        <v>511540</v>
      </c>
      <c r="B4053" t="s">
        <v>774</v>
      </c>
      <c r="C4053" t="s">
        <v>47</v>
      </c>
      <c r="D4053" t="s">
        <v>48</v>
      </c>
      <c r="E4053">
        <v>6566</v>
      </c>
      <c r="F4053">
        <v>24840</v>
      </c>
      <c r="G4053">
        <v>6566</v>
      </c>
      <c r="H4053" t="s">
        <v>24177</v>
      </c>
      <c r="I4053" t="s">
        <v>57</v>
      </c>
      <c r="J4053" t="s">
        <v>2255</v>
      </c>
      <c r="K4053" t="s">
        <v>2255</v>
      </c>
      <c r="L4053" s="28" t="s">
        <v>24209</v>
      </c>
    </row>
    <row r="4054" spans="1:12" x14ac:dyDescent="0.3">
      <c r="A4054">
        <v>511540</v>
      </c>
      <c r="B4054" t="s">
        <v>774</v>
      </c>
      <c r="C4054" t="s">
        <v>47</v>
      </c>
      <c r="D4054" t="s">
        <v>48</v>
      </c>
      <c r="E4054">
        <v>6566</v>
      </c>
      <c r="F4054">
        <v>42800</v>
      </c>
      <c r="G4054">
        <v>6566</v>
      </c>
      <c r="H4054" t="s">
        <v>24177</v>
      </c>
      <c r="I4054" t="s">
        <v>57</v>
      </c>
      <c r="J4054" t="s">
        <v>2255</v>
      </c>
      <c r="K4054" t="s">
        <v>2255</v>
      </c>
      <c r="L4054" s="28" t="s">
        <v>24209</v>
      </c>
    </row>
    <row r="4055" spans="1:12" x14ac:dyDescent="0.3">
      <c r="A4055">
        <v>511540</v>
      </c>
      <c r="B4055" t="s">
        <v>774</v>
      </c>
      <c r="C4055" t="s">
        <v>69</v>
      </c>
      <c r="D4055" t="s">
        <v>70</v>
      </c>
      <c r="E4055">
        <v>6566</v>
      </c>
      <c r="F4055">
        <v>13375</v>
      </c>
      <c r="G4055">
        <v>6364</v>
      </c>
      <c r="H4055" t="s">
        <v>24178</v>
      </c>
      <c r="I4055" t="s">
        <v>58</v>
      </c>
      <c r="J4055" t="s">
        <v>2256</v>
      </c>
      <c r="K4055" t="s">
        <v>2256</v>
      </c>
      <c r="L4055" s="28" t="s">
        <v>2317</v>
      </c>
    </row>
    <row r="4056" spans="1:12" x14ac:dyDescent="0.3">
      <c r="A4056">
        <v>511540</v>
      </c>
      <c r="B4056" t="s">
        <v>774</v>
      </c>
      <c r="C4056" t="s">
        <v>69</v>
      </c>
      <c r="D4056" t="s">
        <v>70</v>
      </c>
      <c r="E4056">
        <v>6566</v>
      </c>
      <c r="F4056">
        <v>1210.44</v>
      </c>
      <c r="G4056">
        <v>6364</v>
      </c>
      <c r="H4056" t="s">
        <v>24178</v>
      </c>
      <c r="I4056" t="s">
        <v>58</v>
      </c>
      <c r="J4056" t="s">
        <v>2256</v>
      </c>
      <c r="K4056" t="s">
        <v>2256</v>
      </c>
      <c r="L4056" s="28" t="s">
        <v>2317</v>
      </c>
    </row>
    <row r="4057" spans="1:12" x14ac:dyDescent="0.3">
      <c r="A4057">
        <v>511540</v>
      </c>
      <c r="B4057" t="s">
        <v>774</v>
      </c>
      <c r="C4057" t="s">
        <v>86</v>
      </c>
      <c r="D4057" t="s">
        <v>87</v>
      </c>
      <c r="E4057">
        <v>6566</v>
      </c>
      <c r="F4057">
        <v>13196.67</v>
      </c>
      <c r="G4057">
        <v>6566</v>
      </c>
      <c r="H4057" t="s">
        <v>24177</v>
      </c>
      <c r="I4057" t="s">
        <v>58</v>
      </c>
      <c r="J4057" t="s">
        <v>2256</v>
      </c>
      <c r="K4057" t="s">
        <v>2255</v>
      </c>
      <c r="L4057" s="28" t="s">
        <v>2317</v>
      </c>
    </row>
    <row r="4058" spans="1:12" x14ac:dyDescent="0.3">
      <c r="A4058">
        <v>511540</v>
      </c>
      <c r="B4058" t="s">
        <v>774</v>
      </c>
      <c r="C4058" t="s">
        <v>86</v>
      </c>
      <c r="D4058" t="s">
        <v>87</v>
      </c>
      <c r="E4058">
        <v>6566</v>
      </c>
      <c r="F4058">
        <v>1138.67</v>
      </c>
      <c r="G4058">
        <v>6566</v>
      </c>
      <c r="H4058" t="s">
        <v>24177</v>
      </c>
      <c r="I4058" t="s">
        <v>58</v>
      </c>
      <c r="J4058" t="s">
        <v>2256</v>
      </c>
      <c r="K4058" t="s">
        <v>2255</v>
      </c>
      <c r="L4058" s="28" t="s">
        <v>2317</v>
      </c>
    </row>
    <row r="4059" spans="1:12" x14ac:dyDescent="0.3">
      <c r="A4059">
        <v>511543</v>
      </c>
      <c r="B4059" t="s">
        <v>775</v>
      </c>
      <c r="C4059" t="s">
        <v>47</v>
      </c>
      <c r="D4059" t="s">
        <v>48</v>
      </c>
      <c r="E4059">
        <v>6566</v>
      </c>
      <c r="F4059">
        <v>19050</v>
      </c>
      <c r="G4059">
        <v>6566</v>
      </c>
      <c r="H4059" t="s">
        <v>24177</v>
      </c>
      <c r="I4059" t="s">
        <v>57</v>
      </c>
      <c r="J4059" t="s">
        <v>2255</v>
      </c>
      <c r="K4059" t="s">
        <v>2255</v>
      </c>
      <c r="L4059" s="28" t="s">
        <v>24209</v>
      </c>
    </row>
    <row r="4060" spans="1:12" x14ac:dyDescent="0.3">
      <c r="A4060">
        <v>511544</v>
      </c>
      <c r="B4060" t="s">
        <v>776</v>
      </c>
      <c r="C4060" t="s">
        <v>47</v>
      </c>
      <c r="D4060" t="s">
        <v>48</v>
      </c>
      <c r="E4060">
        <v>6566</v>
      </c>
      <c r="F4060">
        <v>12700</v>
      </c>
      <c r="G4060">
        <v>6566</v>
      </c>
      <c r="H4060" t="s">
        <v>24177</v>
      </c>
      <c r="I4060" t="s">
        <v>57</v>
      </c>
      <c r="J4060" t="s">
        <v>2255</v>
      </c>
      <c r="K4060" t="s">
        <v>2255</v>
      </c>
      <c r="L4060" s="28" t="s">
        <v>24209</v>
      </c>
    </row>
    <row r="4061" spans="1:12" x14ac:dyDescent="0.3">
      <c r="A4061">
        <v>511546</v>
      </c>
      <c r="B4061" t="s">
        <v>777</v>
      </c>
      <c r="C4061" t="s">
        <v>47</v>
      </c>
      <c r="D4061" t="s">
        <v>48</v>
      </c>
      <c r="E4061">
        <v>6566</v>
      </c>
      <c r="F4061">
        <v>19050</v>
      </c>
      <c r="G4061">
        <v>6566</v>
      </c>
      <c r="H4061" t="s">
        <v>24177</v>
      </c>
      <c r="I4061" t="s">
        <v>57</v>
      </c>
      <c r="J4061" t="s">
        <v>2255</v>
      </c>
      <c r="K4061" t="s">
        <v>2255</v>
      </c>
      <c r="L4061" s="28" t="s">
        <v>24209</v>
      </c>
    </row>
    <row r="4062" spans="1:12" x14ac:dyDescent="0.3">
      <c r="A4062">
        <v>511549</v>
      </c>
      <c r="B4062" t="s">
        <v>778</v>
      </c>
      <c r="C4062" t="s">
        <v>45</v>
      </c>
      <c r="D4062" t="s">
        <v>46</v>
      </c>
      <c r="E4062">
        <v>6566</v>
      </c>
      <c r="F4062">
        <v>1312</v>
      </c>
      <c r="G4062">
        <v>6566</v>
      </c>
      <c r="H4062" t="s">
        <v>24177</v>
      </c>
      <c r="I4062" t="s">
        <v>57</v>
      </c>
      <c r="J4062" t="s">
        <v>2255</v>
      </c>
      <c r="K4062" t="s">
        <v>2255</v>
      </c>
      <c r="L4062" s="28" t="s">
        <v>24209</v>
      </c>
    </row>
    <row r="4063" spans="1:12" x14ac:dyDescent="0.3">
      <c r="A4063">
        <v>511549</v>
      </c>
      <c r="B4063" t="s">
        <v>778</v>
      </c>
      <c r="C4063" t="s">
        <v>47</v>
      </c>
      <c r="D4063" t="s">
        <v>48</v>
      </c>
      <c r="E4063">
        <v>6566</v>
      </c>
      <c r="F4063">
        <v>34240</v>
      </c>
      <c r="G4063">
        <v>6566</v>
      </c>
      <c r="H4063" t="s">
        <v>24177</v>
      </c>
      <c r="I4063" t="s">
        <v>57</v>
      </c>
      <c r="J4063" t="s">
        <v>2255</v>
      </c>
      <c r="K4063" t="s">
        <v>2255</v>
      </c>
      <c r="L4063" s="28" t="s">
        <v>24209</v>
      </c>
    </row>
    <row r="4064" spans="1:12" x14ac:dyDescent="0.3">
      <c r="A4064">
        <v>511549</v>
      </c>
      <c r="B4064" t="s">
        <v>778</v>
      </c>
      <c r="C4064" t="s">
        <v>47</v>
      </c>
      <c r="D4064" t="s">
        <v>48</v>
      </c>
      <c r="E4064">
        <v>6566</v>
      </c>
      <c r="F4064">
        <v>20700</v>
      </c>
      <c r="G4064">
        <v>6566</v>
      </c>
      <c r="H4064" t="s">
        <v>24177</v>
      </c>
      <c r="I4064" t="s">
        <v>57</v>
      </c>
      <c r="J4064" t="s">
        <v>2255</v>
      </c>
      <c r="K4064" t="s">
        <v>2255</v>
      </c>
      <c r="L4064" s="28" t="s">
        <v>24209</v>
      </c>
    </row>
    <row r="4065" spans="1:12" x14ac:dyDescent="0.3">
      <c r="A4065">
        <v>511549</v>
      </c>
      <c r="B4065" t="s">
        <v>778</v>
      </c>
      <c r="C4065" t="s">
        <v>61</v>
      </c>
      <c r="D4065" t="s">
        <v>62</v>
      </c>
      <c r="E4065">
        <v>6566</v>
      </c>
      <c r="F4065">
        <v>754.17</v>
      </c>
      <c r="G4065">
        <v>6465</v>
      </c>
      <c r="H4065" t="s">
        <v>24178</v>
      </c>
      <c r="I4065" t="s">
        <v>58</v>
      </c>
      <c r="J4065" t="s">
        <v>2256</v>
      </c>
      <c r="K4065" t="s">
        <v>2256</v>
      </c>
      <c r="L4065" s="28" t="s">
        <v>2317</v>
      </c>
    </row>
    <row r="4066" spans="1:12" x14ac:dyDescent="0.3">
      <c r="A4066">
        <v>511549</v>
      </c>
      <c r="B4066" t="s">
        <v>778</v>
      </c>
      <c r="C4066" t="s">
        <v>61</v>
      </c>
      <c r="D4066" t="s">
        <v>62</v>
      </c>
      <c r="E4066">
        <v>6566</v>
      </c>
      <c r="F4066">
        <v>8333.33</v>
      </c>
      <c r="G4066">
        <v>6465</v>
      </c>
      <c r="H4066" t="s">
        <v>24178</v>
      </c>
      <c r="I4066" t="s">
        <v>58</v>
      </c>
      <c r="J4066" t="s">
        <v>2256</v>
      </c>
      <c r="K4066" t="s">
        <v>2256</v>
      </c>
      <c r="L4066" s="28" t="s">
        <v>2317</v>
      </c>
    </row>
    <row r="4067" spans="1:12" x14ac:dyDescent="0.3">
      <c r="A4067">
        <v>511551</v>
      </c>
      <c r="B4067" t="s">
        <v>779</v>
      </c>
      <c r="C4067" t="s">
        <v>45</v>
      </c>
      <c r="D4067" t="s">
        <v>46</v>
      </c>
      <c r="E4067">
        <v>6566</v>
      </c>
      <c r="F4067">
        <v>1880</v>
      </c>
      <c r="G4067">
        <v>6566</v>
      </c>
      <c r="H4067" t="s">
        <v>24177</v>
      </c>
      <c r="I4067" t="s">
        <v>57</v>
      </c>
      <c r="J4067" t="s">
        <v>2255</v>
      </c>
      <c r="K4067" t="s">
        <v>2255</v>
      </c>
      <c r="L4067" s="28" t="s">
        <v>24209</v>
      </c>
    </row>
    <row r="4068" spans="1:12" x14ac:dyDescent="0.3">
      <c r="A4068">
        <v>511551</v>
      </c>
      <c r="B4068" t="s">
        <v>779</v>
      </c>
      <c r="C4068" t="s">
        <v>45</v>
      </c>
      <c r="D4068" t="s">
        <v>46</v>
      </c>
      <c r="E4068">
        <v>6566</v>
      </c>
      <c r="F4068">
        <v>335</v>
      </c>
      <c r="G4068">
        <v>6566</v>
      </c>
      <c r="H4068" t="s">
        <v>24177</v>
      </c>
      <c r="I4068" t="s">
        <v>57</v>
      </c>
      <c r="J4068" t="s">
        <v>2255</v>
      </c>
      <c r="K4068" t="s">
        <v>2255</v>
      </c>
      <c r="L4068" s="28" t="s">
        <v>24209</v>
      </c>
    </row>
    <row r="4069" spans="1:12" x14ac:dyDescent="0.3">
      <c r="A4069">
        <v>511551</v>
      </c>
      <c r="B4069" t="s">
        <v>779</v>
      </c>
      <c r="C4069" t="s">
        <v>47</v>
      </c>
      <c r="D4069" t="s">
        <v>48</v>
      </c>
      <c r="E4069">
        <v>6566</v>
      </c>
      <c r="F4069">
        <v>15012</v>
      </c>
      <c r="G4069">
        <v>6566</v>
      </c>
      <c r="H4069" t="s">
        <v>24177</v>
      </c>
      <c r="I4069" t="s">
        <v>57</v>
      </c>
      <c r="J4069" t="s">
        <v>2255</v>
      </c>
      <c r="K4069" t="s">
        <v>2255</v>
      </c>
      <c r="L4069" s="28" t="s">
        <v>24209</v>
      </c>
    </row>
    <row r="4070" spans="1:12" x14ac:dyDescent="0.3">
      <c r="A4070">
        <v>511555</v>
      </c>
      <c r="B4070" t="s">
        <v>780</v>
      </c>
      <c r="C4070" t="s">
        <v>47</v>
      </c>
      <c r="D4070" t="s">
        <v>48</v>
      </c>
      <c r="E4070">
        <v>6566</v>
      </c>
      <c r="F4070">
        <v>26140</v>
      </c>
      <c r="G4070">
        <v>6566</v>
      </c>
      <c r="H4070" t="s">
        <v>24177</v>
      </c>
      <c r="I4070" t="s">
        <v>57</v>
      </c>
      <c r="J4070" t="s">
        <v>2255</v>
      </c>
      <c r="K4070" t="s">
        <v>2255</v>
      </c>
      <c r="L4070" s="28" t="s">
        <v>24209</v>
      </c>
    </row>
    <row r="4071" spans="1:12" x14ac:dyDescent="0.3">
      <c r="A4071">
        <v>511555</v>
      </c>
      <c r="B4071" t="s">
        <v>780</v>
      </c>
      <c r="C4071" t="s">
        <v>47</v>
      </c>
      <c r="D4071" t="s">
        <v>48</v>
      </c>
      <c r="E4071">
        <v>6566</v>
      </c>
      <c r="F4071">
        <v>8560</v>
      </c>
      <c r="G4071">
        <v>6566</v>
      </c>
      <c r="H4071" t="s">
        <v>24177</v>
      </c>
      <c r="I4071" t="s">
        <v>57</v>
      </c>
      <c r="J4071" t="s">
        <v>2255</v>
      </c>
      <c r="K4071" t="s">
        <v>2255</v>
      </c>
      <c r="L4071" s="28" t="s">
        <v>24209</v>
      </c>
    </row>
    <row r="4072" spans="1:12" x14ac:dyDescent="0.3">
      <c r="A4072">
        <v>511557</v>
      </c>
      <c r="B4072" t="s">
        <v>781</v>
      </c>
      <c r="C4072" t="s">
        <v>47</v>
      </c>
      <c r="D4072" t="s">
        <v>48</v>
      </c>
      <c r="E4072">
        <v>6566</v>
      </c>
      <c r="F4072">
        <v>6575</v>
      </c>
      <c r="G4072">
        <v>6566</v>
      </c>
      <c r="H4072" t="s">
        <v>24177</v>
      </c>
      <c r="I4072" t="s">
        <v>57</v>
      </c>
      <c r="J4072" t="s">
        <v>2255</v>
      </c>
      <c r="K4072" t="s">
        <v>2255</v>
      </c>
      <c r="L4072" s="28" t="s">
        <v>24209</v>
      </c>
    </row>
    <row r="4073" spans="1:12" x14ac:dyDescent="0.3">
      <c r="A4073">
        <v>511559</v>
      </c>
      <c r="B4073" t="s">
        <v>782</v>
      </c>
      <c r="C4073" t="s">
        <v>47</v>
      </c>
      <c r="D4073" t="s">
        <v>48</v>
      </c>
      <c r="E4073">
        <v>6566</v>
      </c>
      <c r="F4073">
        <v>11480</v>
      </c>
      <c r="G4073">
        <v>6566</v>
      </c>
      <c r="H4073" t="s">
        <v>24177</v>
      </c>
      <c r="I4073" t="s">
        <v>57</v>
      </c>
      <c r="J4073" t="s">
        <v>2255</v>
      </c>
      <c r="K4073" t="s">
        <v>2255</v>
      </c>
      <c r="L4073" s="28" t="s">
        <v>24209</v>
      </c>
    </row>
    <row r="4074" spans="1:12" x14ac:dyDescent="0.3">
      <c r="A4074">
        <v>511559</v>
      </c>
      <c r="B4074" t="s">
        <v>782</v>
      </c>
      <c r="C4074" t="s">
        <v>47</v>
      </c>
      <c r="D4074" t="s">
        <v>48</v>
      </c>
      <c r="E4074">
        <v>6566</v>
      </c>
      <c r="F4074">
        <v>6835</v>
      </c>
      <c r="G4074">
        <v>6566</v>
      </c>
      <c r="H4074" t="s">
        <v>24177</v>
      </c>
      <c r="I4074" t="s">
        <v>57</v>
      </c>
      <c r="J4074" t="s">
        <v>2255</v>
      </c>
      <c r="K4074" t="s">
        <v>2255</v>
      </c>
      <c r="L4074" s="28" t="s">
        <v>24209</v>
      </c>
    </row>
    <row r="4075" spans="1:12" x14ac:dyDescent="0.3">
      <c r="A4075">
        <v>511561</v>
      </c>
      <c r="B4075" t="s">
        <v>783</v>
      </c>
      <c r="C4075" t="s">
        <v>47</v>
      </c>
      <c r="D4075" t="s">
        <v>48</v>
      </c>
      <c r="E4075">
        <v>6566</v>
      </c>
      <c r="F4075">
        <v>6535</v>
      </c>
      <c r="G4075">
        <v>6566</v>
      </c>
      <c r="H4075" t="s">
        <v>24177</v>
      </c>
      <c r="I4075" t="s">
        <v>57</v>
      </c>
      <c r="J4075" t="s">
        <v>2255</v>
      </c>
      <c r="K4075" t="s">
        <v>2255</v>
      </c>
      <c r="L4075" s="28" t="s">
        <v>24209</v>
      </c>
    </row>
    <row r="4076" spans="1:12" x14ac:dyDescent="0.3">
      <c r="A4076">
        <v>511561</v>
      </c>
      <c r="B4076" t="s">
        <v>783</v>
      </c>
      <c r="C4076" t="s">
        <v>47</v>
      </c>
      <c r="D4076" t="s">
        <v>48</v>
      </c>
      <c r="E4076">
        <v>6566</v>
      </c>
      <c r="F4076">
        <v>18765</v>
      </c>
      <c r="G4076">
        <v>6566</v>
      </c>
      <c r="H4076" t="s">
        <v>24177</v>
      </c>
      <c r="I4076" t="s">
        <v>57</v>
      </c>
      <c r="J4076" t="s">
        <v>2255</v>
      </c>
      <c r="K4076" t="s">
        <v>2255</v>
      </c>
      <c r="L4076" s="28" t="s">
        <v>24209</v>
      </c>
    </row>
    <row r="4077" spans="1:12" x14ac:dyDescent="0.3">
      <c r="A4077">
        <v>511564</v>
      </c>
      <c r="B4077" t="s">
        <v>784</v>
      </c>
      <c r="C4077" t="s">
        <v>47</v>
      </c>
      <c r="D4077" t="s">
        <v>48</v>
      </c>
      <c r="E4077">
        <v>6566</v>
      </c>
      <c r="F4077">
        <v>14440</v>
      </c>
      <c r="G4077">
        <v>6566</v>
      </c>
      <c r="H4077" t="s">
        <v>24177</v>
      </c>
      <c r="I4077" t="s">
        <v>57</v>
      </c>
      <c r="J4077" t="s">
        <v>2255</v>
      </c>
      <c r="K4077" t="s">
        <v>2255</v>
      </c>
      <c r="L4077" s="28" t="s">
        <v>24209</v>
      </c>
    </row>
    <row r="4078" spans="1:12" x14ac:dyDescent="0.3">
      <c r="A4078">
        <v>511564</v>
      </c>
      <c r="B4078" t="s">
        <v>784</v>
      </c>
      <c r="C4078" t="s">
        <v>47</v>
      </c>
      <c r="D4078" t="s">
        <v>48</v>
      </c>
      <c r="E4078">
        <v>6566</v>
      </c>
      <c r="F4078">
        <v>12700</v>
      </c>
      <c r="G4078">
        <v>6566</v>
      </c>
      <c r="H4078" t="s">
        <v>24177</v>
      </c>
      <c r="I4078" t="s">
        <v>57</v>
      </c>
      <c r="J4078" t="s">
        <v>2255</v>
      </c>
      <c r="K4078" t="s">
        <v>2255</v>
      </c>
      <c r="L4078" s="28" t="s">
        <v>24209</v>
      </c>
    </row>
    <row r="4079" spans="1:12" x14ac:dyDescent="0.3">
      <c r="A4079">
        <v>511564</v>
      </c>
      <c r="B4079" t="s">
        <v>784</v>
      </c>
      <c r="C4079" t="s">
        <v>47</v>
      </c>
      <c r="D4079" t="s">
        <v>48</v>
      </c>
      <c r="E4079">
        <v>6566</v>
      </c>
      <c r="F4079">
        <v>25400</v>
      </c>
      <c r="G4079">
        <v>6566</v>
      </c>
      <c r="H4079" t="s">
        <v>24177</v>
      </c>
      <c r="I4079" t="s">
        <v>57</v>
      </c>
      <c r="J4079" t="s">
        <v>2255</v>
      </c>
      <c r="K4079" t="s">
        <v>2255</v>
      </c>
      <c r="L4079" s="28" t="s">
        <v>24209</v>
      </c>
    </row>
    <row r="4080" spans="1:12" x14ac:dyDescent="0.3">
      <c r="A4080">
        <v>511565</v>
      </c>
      <c r="B4080" t="s">
        <v>785</v>
      </c>
      <c r="C4080" t="s">
        <v>47</v>
      </c>
      <c r="D4080" t="s">
        <v>48</v>
      </c>
      <c r="E4080">
        <v>6566</v>
      </c>
      <c r="F4080">
        <v>6835</v>
      </c>
      <c r="G4080">
        <v>6566</v>
      </c>
      <c r="H4080" t="s">
        <v>24177</v>
      </c>
      <c r="I4080" t="s">
        <v>57</v>
      </c>
      <c r="J4080" t="s">
        <v>2255</v>
      </c>
      <c r="K4080" t="s">
        <v>2255</v>
      </c>
      <c r="L4080" s="28" t="s">
        <v>24209</v>
      </c>
    </row>
    <row r="4081" spans="1:12" x14ac:dyDescent="0.3">
      <c r="A4081">
        <v>511565</v>
      </c>
      <c r="B4081" t="s">
        <v>785</v>
      </c>
      <c r="C4081" t="s">
        <v>47</v>
      </c>
      <c r="D4081" t="s">
        <v>48</v>
      </c>
      <c r="E4081">
        <v>6566</v>
      </c>
      <c r="F4081">
        <v>28620</v>
      </c>
      <c r="G4081">
        <v>6566</v>
      </c>
      <c r="H4081" t="s">
        <v>24177</v>
      </c>
      <c r="I4081" t="s">
        <v>57</v>
      </c>
      <c r="J4081" t="s">
        <v>2255</v>
      </c>
      <c r="K4081" t="s">
        <v>2255</v>
      </c>
      <c r="L4081" s="28" t="s">
        <v>24209</v>
      </c>
    </row>
    <row r="4082" spans="1:12" x14ac:dyDescent="0.3">
      <c r="A4082">
        <v>511567</v>
      </c>
      <c r="B4082" t="s">
        <v>786</v>
      </c>
      <c r="C4082" t="s">
        <v>45</v>
      </c>
      <c r="D4082" t="s">
        <v>46</v>
      </c>
      <c r="E4082">
        <v>6566</v>
      </c>
      <c r="F4082">
        <v>2624</v>
      </c>
      <c r="G4082">
        <v>6566</v>
      </c>
      <c r="H4082" t="s">
        <v>24177</v>
      </c>
      <c r="I4082" t="s">
        <v>57</v>
      </c>
      <c r="J4082" t="s">
        <v>2255</v>
      </c>
      <c r="K4082" t="s">
        <v>2255</v>
      </c>
      <c r="L4082" s="28" t="s">
        <v>24209</v>
      </c>
    </row>
    <row r="4083" spans="1:12" x14ac:dyDescent="0.3">
      <c r="A4083">
        <v>511567</v>
      </c>
      <c r="B4083" t="s">
        <v>786</v>
      </c>
      <c r="C4083" t="s">
        <v>45</v>
      </c>
      <c r="D4083" t="s">
        <v>46</v>
      </c>
      <c r="E4083">
        <v>6566</v>
      </c>
      <c r="F4083">
        <v>7816</v>
      </c>
      <c r="G4083">
        <v>6566</v>
      </c>
      <c r="H4083" t="s">
        <v>24177</v>
      </c>
      <c r="I4083" t="s">
        <v>57</v>
      </c>
      <c r="J4083" t="s">
        <v>2255</v>
      </c>
      <c r="K4083" t="s">
        <v>2255</v>
      </c>
      <c r="L4083" s="28" t="s">
        <v>24209</v>
      </c>
    </row>
    <row r="4084" spans="1:12" x14ac:dyDescent="0.3">
      <c r="A4084">
        <v>511567</v>
      </c>
      <c r="B4084" t="s">
        <v>786</v>
      </c>
      <c r="C4084" t="s">
        <v>47</v>
      </c>
      <c r="D4084" t="s">
        <v>48</v>
      </c>
      <c r="E4084">
        <v>6566</v>
      </c>
      <c r="F4084">
        <v>38100</v>
      </c>
      <c r="G4084">
        <v>6566</v>
      </c>
      <c r="H4084" t="s">
        <v>24177</v>
      </c>
      <c r="I4084" t="s">
        <v>57</v>
      </c>
      <c r="J4084" t="s">
        <v>2255</v>
      </c>
      <c r="K4084" t="s">
        <v>2255</v>
      </c>
      <c r="L4084" s="28" t="s">
        <v>24209</v>
      </c>
    </row>
    <row r="4085" spans="1:12" x14ac:dyDescent="0.3">
      <c r="A4085">
        <v>511567</v>
      </c>
      <c r="B4085" t="s">
        <v>786</v>
      </c>
      <c r="C4085" t="s">
        <v>47</v>
      </c>
      <c r="D4085" t="s">
        <v>48</v>
      </c>
      <c r="E4085">
        <v>6566</v>
      </c>
      <c r="F4085">
        <v>38100</v>
      </c>
      <c r="G4085">
        <v>6566</v>
      </c>
      <c r="H4085" t="s">
        <v>24177</v>
      </c>
      <c r="I4085" t="s">
        <v>57</v>
      </c>
      <c r="J4085" t="s">
        <v>2255</v>
      </c>
      <c r="K4085" t="s">
        <v>2255</v>
      </c>
      <c r="L4085" s="28" t="s">
        <v>24209</v>
      </c>
    </row>
    <row r="4086" spans="1:12" x14ac:dyDescent="0.3">
      <c r="A4086">
        <v>511567</v>
      </c>
      <c r="B4086" t="s">
        <v>786</v>
      </c>
      <c r="C4086" t="s">
        <v>47</v>
      </c>
      <c r="D4086" t="s">
        <v>48</v>
      </c>
      <c r="E4086">
        <v>6566</v>
      </c>
      <c r="F4086">
        <v>15609</v>
      </c>
      <c r="G4086">
        <v>6566</v>
      </c>
      <c r="H4086" t="s">
        <v>24177</v>
      </c>
      <c r="I4086" t="s">
        <v>57</v>
      </c>
      <c r="J4086" t="s">
        <v>2255</v>
      </c>
      <c r="K4086" t="s">
        <v>2255</v>
      </c>
      <c r="L4086" s="28" t="s">
        <v>24209</v>
      </c>
    </row>
    <row r="4087" spans="1:12" x14ac:dyDescent="0.3">
      <c r="A4087">
        <v>511567</v>
      </c>
      <c r="B4087" t="s">
        <v>786</v>
      </c>
      <c r="C4087" t="s">
        <v>47</v>
      </c>
      <c r="D4087" t="s">
        <v>48</v>
      </c>
      <c r="E4087">
        <v>6566</v>
      </c>
      <c r="F4087">
        <v>41151</v>
      </c>
      <c r="G4087">
        <v>6566</v>
      </c>
      <c r="H4087" t="s">
        <v>24177</v>
      </c>
      <c r="I4087" t="s">
        <v>57</v>
      </c>
      <c r="J4087" t="s">
        <v>2255</v>
      </c>
      <c r="K4087" t="s">
        <v>2255</v>
      </c>
      <c r="L4087" s="28" t="s">
        <v>24209</v>
      </c>
    </row>
    <row r="4088" spans="1:12" x14ac:dyDescent="0.3">
      <c r="A4088">
        <v>511567</v>
      </c>
      <c r="B4088" t="s">
        <v>786</v>
      </c>
      <c r="C4088" t="s">
        <v>47</v>
      </c>
      <c r="D4088" t="s">
        <v>48</v>
      </c>
      <c r="E4088">
        <v>6566</v>
      </c>
      <c r="F4088">
        <v>50800</v>
      </c>
      <c r="G4088">
        <v>6566</v>
      </c>
      <c r="H4088" t="s">
        <v>24177</v>
      </c>
      <c r="I4088" t="s">
        <v>57</v>
      </c>
      <c r="J4088" t="s">
        <v>2255</v>
      </c>
      <c r="K4088" t="s">
        <v>2255</v>
      </c>
      <c r="L4088" s="28" t="s">
        <v>24209</v>
      </c>
    </row>
    <row r="4089" spans="1:12" x14ac:dyDescent="0.3">
      <c r="A4089">
        <v>511567</v>
      </c>
      <c r="B4089" t="s">
        <v>786</v>
      </c>
      <c r="C4089" t="s">
        <v>61</v>
      </c>
      <c r="D4089" t="s">
        <v>62</v>
      </c>
      <c r="E4089">
        <v>6566</v>
      </c>
      <c r="F4089">
        <v>754.17</v>
      </c>
      <c r="G4089">
        <v>6465</v>
      </c>
      <c r="H4089" t="s">
        <v>24178</v>
      </c>
      <c r="I4089" t="s">
        <v>58</v>
      </c>
      <c r="J4089" t="s">
        <v>2256</v>
      </c>
      <c r="K4089" t="s">
        <v>2256</v>
      </c>
      <c r="L4089" s="28" t="s">
        <v>2317</v>
      </c>
    </row>
    <row r="4090" spans="1:12" x14ac:dyDescent="0.3">
      <c r="A4090">
        <v>511567</v>
      </c>
      <c r="B4090" t="s">
        <v>786</v>
      </c>
      <c r="C4090" t="s">
        <v>61</v>
      </c>
      <c r="D4090" t="s">
        <v>62</v>
      </c>
      <c r="E4090">
        <v>6566</v>
      </c>
      <c r="F4090">
        <v>8333.33</v>
      </c>
      <c r="G4090">
        <v>6465</v>
      </c>
      <c r="H4090" t="s">
        <v>24178</v>
      </c>
      <c r="I4090" t="s">
        <v>58</v>
      </c>
      <c r="J4090" t="s">
        <v>2256</v>
      </c>
      <c r="K4090" t="s">
        <v>2256</v>
      </c>
      <c r="L4090" s="28" t="s">
        <v>2317</v>
      </c>
    </row>
    <row r="4091" spans="1:12" x14ac:dyDescent="0.3">
      <c r="A4091">
        <v>511567</v>
      </c>
      <c r="B4091" t="s">
        <v>786</v>
      </c>
      <c r="C4091" t="s">
        <v>69</v>
      </c>
      <c r="D4091" t="s">
        <v>70</v>
      </c>
      <c r="E4091">
        <v>6566</v>
      </c>
      <c r="F4091">
        <v>1743.03</v>
      </c>
      <c r="G4091">
        <v>6465</v>
      </c>
      <c r="H4091" t="s">
        <v>24178</v>
      </c>
      <c r="I4091" t="s">
        <v>58</v>
      </c>
      <c r="J4091" t="s">
        <v>2256</v>
      </c>
      <c r="K4091" t="s">
        <v>2256</v>
      </c>
      <c r="L4091" s="28" t="s">
        <v>2317</v>
      </c>
    </row>
    <row r="4092" spans="1:12" x14ac:dyDescent="0.3">
      <c r="A4092">
        <v>511567</v>
      </c>
      <c r="B4092" t="s">
        <v>786</v>
      </c>
      <c r="C4092" t="s">
        <v>69</v>
      </c>
      <c r="D4092" t="s">
        <v>70</v>
      </c>
      <c r="E4092">
        <v>6566</v>
      </c>
      <c r="F4092">
        <v>12840</v>
      </c>
      <c r="G4092">
        <v>6465</v>
      </c>
      <c r="H4092" t="s">
        <v>24178</v>
      </c>
      <c r="I4092" t="s">
        <v>58</v>
      </c>
      <c r="J4092" t="s">
        <v>2256</v>
      </c>
      <c r="K4092" t="s">
        <v>2256</v>
      </c>
      <c r="L4092" s="28" t="s">
        <v>2317</v>
      </c>
    </row>
    <row r="4093" spans="1:12" x14ac:dyDescent="0.3">
      <c r="A4093">
        <v>511568</v>
      </c>
      <c r="B4093" t="s">
        <v>787</v>
      </c>
      <c r="C4093" t="s">
        <v>47</v>
      </c>
      <c r="D4093" t="s">
        <v>48</v>
      </c>
      <c r="E4093">
        <v>6566</v>
      </c>
      <c r="F4093">
        <v>50800</v>
      </c>
      <c r="G4093">
        <v>6566</v>
      </c>
      <c r="H4093" t="s">
        <v>24177</v>
      </c>
      <c r="I4093" t="s">
        <v>57</v>
      </c>
      <c r="J4093" t="s">
        <v>2255</v>
      </c>
      <c r="K4093" t="s">
        <v>2255</v>
      </c>
      <c r="L4093" s="28" t="s">
        <v>24209</v>
      </c>
    </row>
    <row r="4094" spans="1:12" x14ac:dyDescent="0.3">
      <c r="A4094">
        <v>511568</v>
      </c>
      <c r="B4094" t="s">
        <v>787</v>
      </c>
      <c r="C4094" t="s">
        <v>47</v>
      </c>
      <c r="D4094" t="s">
        <v>48</v>
      </c>
      <c r="E4094">
        <v>6566</v>
      </c>
      <c r="F4094">
        <v>27340</v>
      </c>
      <c r="G4094">
        <v>6566</v>
      </c>
      <c r="H4094" t="s">
        <v>24177</v>
      </c>
      <c r="I4094" t="s">
        <v>57</v>
      </c>
      <c r="J4094" t="s">
        <v>2255</v>
      </c>
      <c r="K4094" t="s">
        <v>2255</v>
      </c>
      <c r="L4094" s="28" t="s">
        <v>24209</v>
      </c>
    </row>
    <row r="4095" spans="1:12" x14ac:dyDescent="0.3">
      <c r="A4095">
        <v>511571</v>
      </c>
      <c r="B4095" t="s">
        <v>788</v>
      </c>
      <c r="C4095" t="s">
        <v>47</v>
      </c>
      <c r="D4095" t="s">
        <v>48</v>
      </c>
      <c r="E4095">
        <v>6566</v>
      </c>
      <c r="F4095">
        <v>26140</v>
      </c>
      <c r="G4095">
        <v>6566</v>
      </c>
      <c r="H4095" t="s">
        <v>24177</v>
      </c>
      <c r="I4095" t="s">
        <v>57</v>
      </c>
      <c r="J4095" t="s">
        <v>2255</v>
      </c>
      <c r="K4095" t="s">
        <v>2255</v>
      </c>
      <c r="L4095" s="28" t="s">
        <v>24209</v>
      </c>
    </row>
    <row r="4096" spans="1:12" x14ac:dyDescent="0.3">
      <c r="A4096">
        <v>511577</v>
      </c>
      <c r="B4096" t="s">
        <v>789</v>
      </c>
      <c r="C4096" t="s">
        <v>47</v>
      </c>
      <c r="D4096" t="s">
        <v>48</v>
      </c>
      <c r="E4096">
        <v>6566</v>
      </c>
      <c r="F4096">
        <v>13070</v>
      </c>
      <c r="G4096">
        <v>6566</v>
      </c>
      <c r="H4096" t="s">
        <v>24177</v>
      </c>
      <c r="I4096" t="s">
        <v>57</v>
      </c>
      <c r="J4096" t="s">
        <v>2255</v>
      </c>
      <c r="K4096" t="s">
        <v>2255</v>
      </c>
      <c r="L4096" s="28" t="s">
        <v>24209</v>
      </c>
    </row>
    <row r="4097" spans="1:12" x14ac:dyDescent="0.3">
      <c r="A4097">
        <v>511577</v>
      </c>
      <c r="B4097" t="s">
        <v>789</v>
      </c>
      <c r="C4097" t="s">
        <v>47</v>
      </c>
      <c r="D4097" t="s">
        <v>48</v>
      </c>
      <c r="E4097">
        <v>6566</v>
      </c>
      <c r="F4097">
        <v>12700</v>
      </c>
      <c r="G4097">
        <v>6566</v>
      </c>
      <c r="H4097" t="s">
        <v>24177</v>
      </c>
      <c r="I4097" t="s">
        <v>57</v>
      </c>
      <c r="J4097" t="s">
        <v>2255</v>
      </c>
      <c r="K4097" t="s">
        <v>2255</v>
      </c>
      <c r="L4097" s="28" t="s">
        <v>24209</v>
      </c>
    </row>
    <row r="4098" spans="1:12" x14ac:dyDescent="0.3">
      <c r="A4098">
        <v>511580</v>
      </c>
      <c r="B4098" t="s">
        <v>790</v>
      </c>
      <c r="C4098" t="s">
        <v>47</v>
      </c>
      <c r="D4098" t="s">
        <v>48</v>
      </c>
      <c r="E4098">
        <v>6566</v>
      </c>
      <c r="F4098">
        <v>7220</v>
      </c>
      <c r="G4098">
        <v>6566</v>
      </c>
      <c r="H4098" t="s">
        <v>24177</v>
      </c>
      <c r="I4098" t="s">
        <v>57</v>
      </c>
      <c r="J4098" t="s">
        <v>2255</v>
      </c>
      <c r="K4098" t="s">
        <v>2255</v>
      </c>
      <c r="L4098" s="28" t="s">
        <v>24209</v>
      </c>
    </row>
    <row r="4099" spans="1:12" x14ac:dyDescent="0.3">
      <c r="A4099">
        <v>511580</v>
      </c>
      <c r="B4099" t="s">
        <v>790</v>
      </c>
      <c r="C4099" t="s">
        <v>47</v>
      </c>
      <c r="D4099" t="s">
        <v>48</v>
      </c>
      <c r="E4099">
        <v>6566</v>
      </c>
      <c r="F4099">
        <v>52280</v>
      </c>
      <c r="G4099">
        <v>6566</v>
      </c>
      <c r="H4099" t="s">
        <v>24177</v>
      </c>
      <c r="I4099" t="s">
        <v>57</v>
      </c>
      <c r="J4099" t="s">
        <v>2255</v>
      </c>
      <c r="K4099" t="s">
        <v>2255</v>
      </c>
      <c r="L4099" s="28" t="s">
        <v>24209</v>
      </c>
    </row>
    <row r="4100" spans="1:12" x14ac:dyDescent="0.3">
      <c r="A4100">
        <v>511580</v>
      </c>
      <c r="B4100" t="s">
        <v>790</v>
      </c>
      <c r="C4100" t="s">
        <v>129</v>
      </c>
      <c r="D4100" t="s">
        <v>130</v>
      </c>
      <c r="E4100">
        <v>6566</v>
      </c>
      <c r="F4100">
        <v>11698.37</v>
      </c>
      <c r="G4100">
        <v>6465</v>
      </c>
      <c r="H4100" t="s">
        <v>24178</v>
      </c>
      <c r="I4100" t="s">
        <v>58</v>
      </c>
      <c r="J4100" t="s">
        <v>2256</v>
      </c>
      <c r="K4100" t="s">
        <v>2256</v>
      </c>
      <c r="L4100" s="28" t="s">
        <v>2317</v>
      </c>
    </row>
    <row r="4101" spans="1:12" x14ac:dyDescent="0.3">
      <c r="A4101">
        <v>511581</v>
      </c>
      <c r="B4101" t="s">
        <v>791</v>
      </c>
      <c r="C4101" t="s">
        <v>47</v>
      </c>
      <c r="D4101" t="s">
        <v>48</v>
      </c>
      <c r="E4101">
        <v>6566</v>
      </c>
      <c r="F4101">
        <v>14310</v>
      </c>
      <c r="G4101">
        <v>6566</v>
      </c>
      <c r="H4101" t="s">
        <v>24177</v>
      </c>
      <c r="I4101" t="s">
        <v>57</v>
      </c>
      <c r="J4101" t="s">
        <v>2255</v>
      </c>
      <c r="K4101" t="s">
        <v>2255</v>
      </c>
      <c r="L4101" s="28" t="s">
        <v>24209</v>
      </c>
    </row>
    <row r="4102" spans="1:12" x14ac:dyDescent="0.3">
      <c r="A4102">
        <v>511582</v>
      </c>
      <c r="B4102" t="s">
        <v>792</v>
      </c>
      <c r="C4102" t="s">
        <v>47</v>
      </c>
      <c r="D4102" t="s">
        <v>48</v>
      </c>
      <c r="E4102">
        <v>6566</v>
      </c>
      <c r="F4102">
        <v>30024</v>
      </c>
      <c r="G4102">
        <v>6566</v>
      </c>
      <c r="H4102" t="s">
        <v>24177</v>
      </c>
      <c r="I4102" t="s">
        <v>57</v>
      </c>
      <c r="J4102" t="s">
        <v>2255</v>
      </c>
      <c r="K4102" t="s">
        <v>2255</v>
      </c>
      <c r="L4102" s="28" t="s">
        <v>24209</v>
      </c>
    </row>
    <row r="4103" spans="1:12" x14ac:dyDescent="0.3">
      <c r="A4103">
        <v>511582</v>
      </c>
      <c r="B4103" t="s">
        <v>792</v>
      </c>
      <c r="C4103" t="s">
        <v>47</v>
      </c>
      <c r="D4103" t="s">
        <v>48</v>
      </c>
      <c r="E4103">
        <v>6566</v>
      </c>
      <c r="F4103">
        <v>13761</v>
      </c>
      <c r="G4103">
        <v>6566</v>
      </c>
      <c r="H4103" t="s">
        <v>24177</v>
      </c>
      <c r="I4103" t="s">
        <v>57</v>
      </c>
      <c r="J4103" t="s">
        <v>2255</v>
      </c>
      <c r="K4103" t="s">
        <v>2255</v>
      </c>
      <c r="L4103" s="28" t="s">
        <v>24209</v>
      </c>
    </row>
    <row r="4104" spans="1:12" x14ac:dyDescent="0.3">
      <c r="A4104">
        <v>511591</v>
      </c>
      <c r="B4104" t="s">
        <v>793</v>
      </c>
      <c r="C4104" t="s">
        <v>47</v>
      </c>
      <c r="D4104" t="s">
        <v>48</v>
      </c>
      <c r="E4104">
        <v>6566</v>
      </c>
      <c r="F4104">
        <v>41010</v>
      </c>
      <c r="G4104">
        <v>6566</v>
      </c>
      <c r="H4104" t="s">
        <v>24177</v>
      </c>
      <c r="I4104" t="s">
        <v>57</v>
      </c>
      <c r="J4104" t="s">
        <v>2255</v>
      </c>
      <c r="K4104" t="s">
        <v>2255</v>
      </c>
      <c r="L4104" s="28" t="s">
        <v>24209</v>
      </c>
    </row>
    <row r="4105" spans="1:12" x14ac:dyDescent="0.3">
      <c r="A4105">
        <v>511595</v>
      </c>
      <c r="B4105" t="s">
        <v>794</v>
      </c>
      <c r="C4105" t="s">
        <v>45</v>
      </c>
      <c r="D4105" t="s">
        <v>46</v>
      </c>
      <c r="E4105">
        <v>6566</v>
      </c>
      <c r="F4105">
        <v>1980</v>
      </c>
      <c r="G4105">
        <v>6566</v>
      </c>
      <c r="H4105" t="s">
        <v>24177</v>
      </c>
      <c r="I4105" t="s">
        <v>57</v>
      </c>
      <c r="J4105" t="s">
        <v>2255</v>
      </c>
      <c r="K4105" t="s">
        <v>2255</v>
      </c>
      <c r="L4105" s="28" t="s">
        <v>24209</v>
      </c>
    </row>
    <row r="4106" spans="1:12" x14ac:dyDescent="0.3">
      <c r="A4106">
        <v>511595</v>
      </c>
      <c r="B4106" t="s">
        <v>794</v>
      </c>
      <c r="C4106" t="s">
        <v>45</v>
      </c>
      <c r="D4106" t="s">
        <v>46</v>
      </c>
      <c r="E4106">
        <v>6566</v>
      </c>
      <c r="F4106">
        <v>1005</v>
      </c>
      <c r="G4106">
        <v>6566</v>
      </c>
      <c r="H4106" t="s">
        <v>24177</v>
      </c>
      <c r="I4106" t="s">
        <v>57</v>
      </c>
      <c r="J4106" t="s">
        <v>2255</v>
      </c>
      <c r="K4106" t="s">
        <v>2255</v>
      </c>
      <c r="L4106" s="28" t="s">
        <v>24209</v>
      </c>
    </row>
    <row r="4107" spans="1:12" x14ac:dyDescent="0.3">
      <c r="A4107">
        <v>511595</v>
      </c>
      <c r="B4107" t="s">
        <v>794</v>
      </c>
      <c r="C4107" t="s">
        <v>47</v>
      </c>
      <c r="D4107" t="s">
        <v>48</v>
      </c>
      <c r="E4107">
        <v>6566</v>
      </c>
      <c r="F4107">
        <v>26300</v>
      </c>
      <c r="G4107">
        <v>6566</v>
      </c>
      <c r="H4107" t="s">
        <v>24177</v>
      </c>
      <c r="I4107" t="s">
        <v>57</v>
      </c>
      <c r="J4107" t="s">
        <v>2255</v>
      </c>
      <c r="K4107" t="s">
        <v>2255</v>
      </c>
      <c r="L4107" s="28" t="s">
        <v>24209</v>
      </c>
    </row>
    <row r="4108" spans="1:12" x14ac:dyDescent="0.3">
      <c r="A4108">
        <v>511595</v>
      </c>
      <c r="B4108" t="s">
        <v>794</v>
      </c>
      <c r="C4108" t="s">
        <v>47</v>
      </c>
      <c r="D4108" t="s">
        <v>48</v>
      </c>
      <c r="E4108">
        <v>6566</v>
      </c>
      <c r="F4108">
        <v>8280</v>
      </c>
      <c r="G4108">
        <v>6566</v>
      </c>
      <c r="H4108" t="s">
        <v>24177</v>
      </c>
      <c r="I4108" t="s">
        <v>57</v>
      </c>
      <c r="J4108" t="s">
        <v>2255</v>
      </c>
      <c r="K4108" t="s">
        <v>2255</v>
      </c>
      <c r="L4108" s="28" t="s">
        <v>24209</v>
      </c>
    </row>
    <row r="4109" spans="1:12" x14ac:dyDescent="0.3">
      <c r="A4109">
        <v>511595</v>
      </c>
      <c r="B4109" t="s">
        <v>794</v>
      </c>
      <c r="C4109" t="s">
        <v>47</v>
      </c>
      <c r="D4109" t="s">
        <v>48</v>
      </c>
      <c r="E4109">
        <v>6566</v>
      </c>
      <c r="F4109">
        <v>62550</v>
      </c>
      <c r="G4109">
        <v>6566</v>
      </c>
      <c r="H4109" t="s">
        <v>24177</v>
      </c>
      <c r="I4109" t="s">
        <v>57</v>
      </c>
      <c r="J4109" t="s">
        <v>2255</v>
      </c>
      <c r="K4109" t="s">
        <v>2255</v>
      </c>
      <c r="L4109" s="28" t="s">
        <v>24209</v>
      </c>
    </row>
    <row r="4110" spans="1:12" x14ac:dyDescent="0.3">
      <c r="A4110">
        <v>511595</v>
      </c>
      <c r="B4110" t="s">
        <v>794</v>
      </c>
      <c r="C4110" t="s">
        <v>47</v>
      </c>
      <c r="D4110" t="s">
        <v>48</v>
      </c>
      <c r="E4110">
        <v>6566</v>
      </c>
      <c r="F4110">
        <v>4310</v>
      </c>
      <c r="G4110">
        <v>6566</v>
      </c>
      <c r="H4110" t="s">
        <v>24177</v>
      </c>
      <c r="I4110" t="s">
        <v>57</v>
      </c>
      <c r="J4110" t="s">
        <v>2255</v>
      </c>
      <c r="K4110" t="s">
        <v>2255</v>
      </c>
      <c r="L4110" s="28" t="s">
        <v>24209</v>
      </c>
    </row>
    <row r="4111" spans="1:12" x14ac:dyDescent="0.3">
      <c r="A4111">
        <v>511595</v>
      </c>
      <c r="B4111" t="s">
        <v>794</v>
      </c>
      <c r="C4111" t="s">
        <v>47</v>
      </c>
      <c r="D4111" t="s">
        <v>48</v>
      </c>
      <c r="E4111">
        <v>6566</v>
      </c>
      <c r="F4111">
        <v>27340</v>
      </c>
      <c r="G4111">
        <v>6566</v>
      </c>
      <c r="H4111" t="s">
        <v>24177</v>
      </c>
      <c r="I4111" t="s">
        <v>57</v>
      </c>
      <c r="J4111" t="s">
        <v>2255</v>
      </c>
      <c r="K4111" t="s">
        <v>2255</v>
      </c>
      <c r="L4111" s="28" t="s">
        <v>24209</v>
      </c>
    </row>
    <row r="4112" spans="1:12" x14ac:dyDescent="0.3">
      <c r="A4112">
        <v>511595</v>
      </c>
      <c r="B4112" t="s">
        <v>794</v>
      </c>
      <c r="C4112" t="s">
        <v>47</v>
      </c>
      <c r="D4112" t="s">
        <v>48</v>
      </c>
      <c r="E4112">
        <v>6566</v>
      </c>
      <c r="F4112">
        <v>17120</v>
      </c>
      <c r="G4112">
        <v>6566</v>
      </c>
      <c r="H4112" t="s">
        <v>24177</v>
      </c>
      <c r="I4112" t="s">
        <v>57</v>
      </c>
      <c r="J4112" t="s">
        <v>2255</v>
      </c>
      <c r="K4112" t="s">
        <v>2255</v>
      </c>
      <c r="L4112" s="28" t="s">
        <v>24209</v>
      </c>
    </row>
    <row r="4113" spans="1:12" x14ac:dyDescent="0.3">
      <c r="A4113">
        <v>511595</v>
      </c>
      <c r="B4113" t="s">
        <v>794</v>
      </c>
      <c r="C4113" t="s">
        <v>61</v>
      </c>
      <c r="D4113" t="s">
        <v>62</v>
      </c>
      <c r="E4113">
        <v>6566</v>
      </c>
      <c r="F4113">
        <v>754.17</v>
      </c>
      <c r="G4113">
        <v>6465</v>
      </c>
      <c r="H4113" t="s">
        <v>24178</v>
      </c>
      <c r="I4113" t="s">
        <v>58</v>
      </c>
      <c r="J4113" t="s">
        <v>2256</v>
      </c>
      <c r="K4113" t="s">
        <v>2256</v>
      </c>
      <c r="L4113" s="28" t="s">
        <v>2317</v>
      </c>
    </row>
    <row r="4114" spans="1:12" x14ac:dyDescent="0.3">
      <c r="A4114">
        <v>511595</v>
      </c>
      <c r="B4114" t="s">
        <v>794</v>
      </c>
      <c r="C4114" t="s">
        <v>61</v>
      </c>
      <c r="D4114" t="s">
        <v>62</v>
      </c>
      <c r="E4114">
        <v>6566</v>
      </c>
      <c r="F4114">
        <v>8333.33</v>
      </c>
      <c r="G4114">
        <v>6465</v>
      </c>
      <c r="H4114" t="s">
        <v>24178</v>
      </c>
      <c r="I4114" t="s">
        <v>58</v>
      </c>
      <c r="J4114" t="s">
        <v>2256</v>
      </c>
      <c r="K4114" t="s">
        <v>2256</v>
      </c>
      <c r="L4114" s="28" t="s">
        <v>2317</v>
      </c>
    </row>
    <row r="4115" spans="1:12" x14ac:dyDescent="0.3">
      <c r="A4115">
        <v>511595</v>
      </c>
      <c r="B4115" t="s">
        <v>794</v>
      </c>
      <c r="C4115" t="s">
        <v>69</v>
      </c>
      <c r="D4115" t="s">
        <v>70</v>
      </c>
      <c r="E4115">
        <v>6566</v>
      </c>
      <c r="F4115">
        <v>1743.03</v>
      </c>
      <c r="G4115">
        <v>6465</v>
      </c>
      <c r="H4115" t="s">
        <v>24178</v>
      </c>
      <c r="I4115" t="s">
        <v>58</v>
      </c>
      <c r="J4115" t="s">
        <v>2256</v>
      </c>
      <c r="K4115" t="s">
        <v>2256</v>
      </c>
      <c r="L4115" s="28" t="s">
        <v>2317</v>
      </c>
    </row>
    <row r="4116" spans="1:12" x14ac:dyDescent="0.3">
      <c r="A4116">
        <v>511595</v>
      </c>
      <c r="B4116" t="s">
        <v>794</v>
      </c>
      <c r="C4116" t="s">
        <v>69</v>
      </c>
      <c r="D4116" t="s">
        <v>70</v>
      </c>
      <c r="E4116">
        <v>6566</v>
      </c>
      <c r="F4116">
        <v>12840</v>
      </c>
      <c r="G4116">
        <v>6465</v>
      </c>
      <c r="H4116" t="s">
        <v>24178</v>
      </c>
      <c r="I4116" t="s">
        <v>58</v>
      </c>
      <c r="J4116" t="s">
        <v>2256</v>
      </c>
      <c r="K4116" t="s">
        <v>2256</v>
      </c>
      <c r="L4116" s="28" t="s">
        <v>2317</v>
      </c>
    </row>
    <row r="4117" spans="1:12" x14ac:dyDescent="0.3">
      <c r="A4117">
        <v>511599</v>
      </c>
      <c r="B4117" t="s">
        <v>795</v>
      </c>
      <c r="C4117" t="s">
        <v>67</v>
      </c>
      <c r="D4117" t="s">
        <v>68</v>
      </c>
      <c r="E4117">
        <v>6566</v>
      </c>
      <c r="F4117">
        <v>6000</v>
      </c>
      <c r="G4117">
        <v>6566</v>
      </c>
      <c r="H4117" t="s">
        <v>24177</v>
      </c>
      <c r="I4117" t="s">
        <v>57</v>
      </c>
      <c r="J4117" t="s">
        <v>2255</v>
      </c>
      <c r="K4117" t="s">
        <v>2255</v>
      </c>
      <c r="L4117" s="28" t="s">
        <v>2317</v>
      </c>
    </row>
    <row r="4118" spans="1:12" x14ac:dyDescent="0.3">
      <c r="A4118">
        <v>511599</v>
      </c>
      <c r="B4118" t="s">
        <v>795</v>
      </c>
      <c r="C4118" t="s">
        <v>47</v>
      </c>
      <c r="D4118" t="s">
        <v>48</v>
      </c>
      <c r="E4118">
        <v>6566</v>
      </c>
      <c r="F4118">
        <v>50800</v>
      </c>
      <c r="G4118">
        <v>6566</v>
      </c>
      <c r="H4118" t="s">
        <v>24177</v>
      </c>
      <c r="I4118" t="s">
        <v>57</v>
      </c>
      <c r="J4118" t="s">
        <v>2255</v>
      </c>
      <c r="K4118" t="s">
        <v>2255</v>
      </c>
      <c r="L4118" s="28" t="s">
        <v>24209</v>
      </c>
    </row>
    <row r="4119" spans="1:12" x14ac:dyDescent="0.3">
      <c r="A4119">
        <v>511599</v>
      </c>
      <c r="B4119" t="s">
        <v>795</v>
      </c>
      <c r="C4119" t="s">
        <v>47</v>
      </c>
      <c r="D4119" t="s">
        <v>48</v>
      </c>
      <c r="E4119">
        <v>6566</v>
      </c>
      <c r="F4119">
        <v>21285</v>
      </c>
      <c r="G4119">
        <v>6566</v>
      </c>
      <c r="H4119" t="s">
        <v>24177</v>
      </c>
      <c r="I4119" t="s">
        <v>57</v>
      </c>
      <c r="J4119" t="s">
        <v>2255</v>
      </c>
      <c r="K4119" t="s">
        <v>2255</v>
      </c>
      <c r="L4119" s="28" t="s">
        <v>24209</v>
      </c>
    </row>
    <row r="4120" spans="1:12" x14ac:dyDescent="0.3">
      <c r="A4120">
        <v>511599</v>
      </c>
      <c r="B4120" t="s">
        <v>795</v>
      </c>
      <c r="C4120" t="s">
        <v>63</v>
      </c>
      <c r="D4120" t="s">
        <v>64</v>
      </c>
      <c r="E4120">
        <v>6566</v>
      </c>
      <c r="F4120">
        <v>29000</v>
      </c>
      <c r="G4120">
        <v>6566</v>
      </c>
      <c r="H4120" t="s">
        <v>24177</v>
      </c>
      <c r="I4120" t="s">
        <v>57</v>
      </c>
      <c r="J4120" t="s">
        <v>2255</v>
      </c>
      <c r="K4120" t="s">
        <v>2255</v>
      </c>
      <c r="L4120" s="28" t="s">
        <v>2317</v>
      </c>
    </row>
    <row r="4121" spans="1:12" x14ac:dyDescent="0.3">
      <c r="A4121">
        <v>511599</v>
      </c>
      <c r="B4121" t="s">
        <v>795</v>
      </c>
      <c r="C4121" t="s">
        <v>69</v>
      </c>
      <c r="D4121" t="s">
        <v>70</v>
      </c>
      <c r="E4121">
        <v>6566</v>
      </c>
      <c r="F4121">
        <v>1743.03</v>
      </c>
      <c r="G4121">
        <v>6465</v>
      </c>
      <c r="H4121" t="s">
        <v>24178</v>
      </c>
      <c r="I4121" t="s">
        <v>58</v>
      </c>
      <c r="J4121" t="s">
        <v>2256</v>
      </c>
      <c r="K4121" t="s">
        <v>2256</v>
      </c>
      <c r="L4121" s="28" t="s">
        <v>2317</v>
      </c>
    </row>
    <row r="4122" spans="1:12" x14ac:dyDescent="0.3">
      <c r="A4122">
        <v>511599</v>
      </c>
      <c r="B4122" t="s">
        <v>795</v>
      </c>
      <c r="C4122" t="s">
        <v>69</v>
      </c>
      <c r="D4122" t="s">
        <v>70</v>
      </c>
      <c r="E4122">
        <v>6566</v>
      </c>
      <c r="F4122">
        <v>12840</v>
      </c>
      <c r="G4122">
        <v>6465</v>
      </c>
      <c r="H4122" t="s">
        <v>24178</v>
      </c>
      <c r="I4122" t="s">
        <v>58</v>
      </c>
      <c r="J4122" t="s">
        <v>2256</v>
      </c>
      <c r="K4122" t="s">
        <v>2256</v>
      </c>
      <c r="L4122" s="28" t="s">
        <v>2317</v>
      </c>
    </row>
    <row r="4123" spans="1:12" x14ac:dyDescent="0.3">
      <c r="A4123">
        <v>511600</v>
      </c>
      <c r="B4123" t="s">
        <v>796</v>
      </c>
      <c r="C4123" t="s">
        <v>47</v>
      </c>
      <c r="D4123" t="s">
        <v>48</v>
      </c>
      <c r="E4123">
        <v>6566</v>
      </c>
      <c r="F4123">
        <v>27340</v>
      </c>
      <c r="G4123">
        <v>6566</v>
      </c>
      <c r="H4123" t="s">
        <v>24177</v>
      </c>
      <c r="I4123" t="s">
        <v>57</v>
      </c>
      <c r="J4123" t="s">
        <v>2255</v>
      </c>
      <c r="K4123" t="s">
        <v>2255</v>
      </c>
      <c r="L4123" s="28" t="s">
        <v>24209</v>
      </c>
    </row>
    <row r="4124" spans="1:12" x14ac:dyDescent="0.3">
      <c r="A4124">
        <v>511602</v>
      </c>
      <c r="B4124" t="s">
        <v>797</v>
      </c>
      <c r="C4124" t="s">
        <v>67</v>
      </c>
      <c r="D4124" t="s">
        <v>68</v>
      </c>
      <c r="E4124">
        <v>6566</v>
      </c>
      <c r="F4124">
        <v>8000</v>
      </c>
      <c r="G4124">
        <v>6566</v>
      </c>
      <c r="H4124" t="s">
        <v>24177</v>
      </c>
      <c r="I4124" t="s">
        <v>57</v>
      </c>
      <c r="J4124" t="s">
        <v>2255</v>
      </c>
      <c r="K4124" t="s">
        <v>2255</v>
      </c>
      <c r="L4124" s="28" t="s">
        <v>2317</v>
      </c>
    </row>
    <row r="4125" spans="1:12" x14ac:dyDescent="0.3">
      <c r="A4125">
        <v>511602</v>
      </c>
      <c r="B4125" t="s">
        <v>797</v>
      </c>
      <c r="C4125" t="s">
        <v>47</v>
      </c>
      <c r="D4125" t="s">
        <v>48</v>
      </c>
      <c r="E4125">
        <v>6566</v>
      </c>
      <c r="F4125">
        <v>24360</v>
      </c>
      <c r="G4125">
        <v>6566</v>
      </c>
      <c r="H4125" t="s">
        <v>24177</v>
      </c>
      <c r="I4125" t="s">
        <v>57</v>
      </c>
      <c r="J4125" t="s">
        <v>2255</v>
      </c>
      <c r="K4125" t="s">
        <v>2255</v>
      </c>
      <c r="L4125" s="28" t="s">
        <v>24209</v>
      </c>
    </row>
    <row r="4126" spans="1:12" x14ac:dyDescent="0.3">
      <c r="A4126">
        <v>511602</v>
      </c>
      <c r="B4126" t="s">
        <v>797</v>
      </c>
      <c r="C4126" t="s">
        <v>47</v>
      </c>
      <c r="D4126" t="s">
        <v>48</v>
      </c>
      <c r="E4126">
        <v>6566</v>
      </c>
      <c r="F4126">
        <v>47700</v>
      </c>
      <c r="G4126">
        <v>6566</v>
      </c>
      <c r="H4126" t="s">
        <v>24177</v>
      </c>
      <c r="I4126" t="s">
        <v>57</v>
      </c>
      <c r="J4126" t="s">
        <v>2255</v>
      </c>
      <c r="K4126" t="s">
        <v>2255</v>
      </c>
      <c r="L4126" s="28" t="s">
        <v>24209</v>
      </c>
    </row>
    <row r="4127" spans="1:12" x14ac:dyDescent="0.3">
      <c r="A4127">
        <v>511602</v>
      </c>
      <c r="B4127" t="s">
        <v>797</v>
      </c>
      <c r="C4127" t="s">
        <v>47</v>
      </c>
      <c r="D4127" t="s">
        <v>48</v>
      </c>
      <c r="E4127">
        <v>6566</v>
      </c>
      <c r="F4127">
        <v>6835</v>
      </c>
      <c r="G4127">
        <v>6566</v>
      </c>
      <c r="H4127" t="s">
        <v>24177</v>
      </c>
      <c r="I4127" t="s">
        <v>57</v>
      </c>
      <c r="J4127" t="s">
        <v>2255</v>
      </c>
      <c r="K4127" t="s">
        <v>2255</v>
      </c>
      <c r="L4127" s="28" t="s">
        <v>24209</v>
      </c>
    </row>
    <row r="4128" spans="1:12" x14ac:dyDescent="0.3">
      <c r="A4128">
        <v>511602</v>
      </c>
      <c r="B4128" t="s">
        <v>797</v>
      </c>
      <c r="C4128" t="s">
        <v>129</v>
      </c>
      <c r="D4128" t="s">
        <v>130</v>
      </c>
      <c r="E4128">
        <v>6566</v>
      </c>
      <c r="F4128">
        <v>11888.61</v>
      </c>
      <c r="G4128">
        <v>6465</v>
      </c>
      <c r="H4128" t="s">
        <v>24178</v>
      </c>
      <c r="I4128" t="s">
        <v>58</v>
      </c>
      <c r="J4128" t="s">
        <v>2256</v>
      </c>
      <c r="K4128" t="s">
        <v>2256</v>
      </c>
      <c r="L4128" s="28" t="s">
        <v>2317</v>
      </c>
    </row>
    <row r="4129" spans="1:12" x14ac:dyDescent="0.3">
      <c r="A4129">
        <v>511603</v>
      </c>
      <c r="B4129" t="s">
        <v>798</v>
      </c>
      <c r="C4129" t="s">
        <v>67</v>
      </c>
      <c r="D4129" t="s">
        <v>68</v>
      </c>
      <c r="E4129">
        <v>6566</v>
      </c>
      <c r="F4129">
        <v>7000</v>
      </c>
      <c r="G4129">
        <v>6566</v>
      </c>
      <c r="H4129" t="s">
        <v>24177</v>
      </c>
      <c r="I4129" t="s">
        <v>57</v>
      </c>
      <c r="J4129" t="s">
        <v>2255</v>
      </c>
      <c r="K4129" t="s">
        <v>2255</v>
      </c>
      <c r="L4129" s="28" t="s">
        <v>2317</v>
      </c>
    </row>
    <row r="4130" spans="1:12" x14ac:dyDescent="0.3">
      <c r="A4130">
        <v>511603</v>
      </c>
      <c r="B4130" t="s">
        <v>798</v>
      </c>
      <c r="C4130" t="s">
        <v>45</v>
      </c>
      <c r="D4130" t="s">
        <v>46</v>
      </c>
      <c r="E4130">
        <v>6566</v>
      </c>
      <c r="F4130">
        <v>16650</v>
      </c>
      <c r="G4130">
        <v>6566</v>
      </c>
      <c r="H4130" t="s">
        <v>24177</v>
      </c>
      <c r="I4130" t="s">
        <v>57</v>
      </c>
      <c r="J4130" t="s">
        <v>2255</v>
      </c>
      <c r="K4130" t="s">
        <v>2255</v>
      </c>
      <c r="L4130" s="28" t="s">
        <v>24209</v>
      </c>
    </row>
    <row r="4131" spans="1:12" x14ac:dyDescent="0.3">
      <c r="A4131">
        <v>511603</v>
      </c>
      <c r="B4131" t="s">
        <v>798</v>
      </c>
      <c r="C4131" t="s">
        <v>47</v>
      </c>
      <c r="D4131" t="s">
        <v>48</v>
      </c>
      <c r="E4131">
        <v>6566</v>
      </c>
      <c r="F4131">
        <v>27940</v>
      </c>
      <c r="G4131">
        <v>6566</v>
      </c>
      <c r="H4131" t="s">
        <v>24177</v>
      </c>
      <c r="I4131" t="s">
        <v>57</v>
      </c>
      <c r="J4131" t="s">
        <v>2255</v>
      </c>
      <c r="K4131" t="s">
        <v>2255</v>
      </c>
      <c r="L4131" s="28" t="s">
        <v>24209</v>
      </c>
    </row>
    <row r="4132" spans="1:12" x14ac:dyDescent="0.3">
      <c r="A4132">
        <v>511603</v>
      </c>
      <c r="B4132" t="s">
        <v>798</v>
      </c>
      <c r="C4132" t="s">
        <v>47</v>
      </c>
      <c r="D4132" t="s">
        <v>48</v>
      </c>
      <c r="E4132">
        <v>6566</v>
      </c>
      <c r="F4132">
        <v>14440</v>
      </c>
      <c r="G4132">
        <v>6566</v>
      </c>
      <c r="H4132" t="s">
        <v>24177</v>
      </c>
      <c r="I4132" t="s">
        <v>57</v>
      </c>
      <c r="J4132" t="s">
        <v>2255</v>
      </c>
      <c r="K4132" t="s">
        <v>2255</v>
      </c>
      <c r="L4132" s="28" t="s">
        <v>24209</v>
      </c>
    </row>
    <row r="4133" spans="1:12" x14ac:dyDescent="0.3">
      <c r="A4133">
        <v>511603</v>
      </c>
      <c r="B4133" t="s">
        <v>798</v>
      </c>
      <c r="C4133" t="s">
        <v>47</v>
      </c>
      <c r="D4133" t="s">
        <v>48</v>
      </c>
      <c r="E4133">
        <v>6566</v>
      </c>
      <c r="F4133">
        <v>35560</v>
      </c>
      <c r="G4133">
        <v>6566</v>
      </c>
      <c r="H4133" t="s">
        <v>24177</v>
      </c>
      <c r="I4133" t="s">
        <v>57</v>
      </c>
      <c r="J4133" t="s">
        <v>2255</v>
      </c>
      <c r="K4133" t="s">
        <v>2255</v>
      </c>
      <c r="L4133" s="28" t="s">
        <v>24209</v>
      </c>
    </row>
    <row r="4134" spans="1:12" x14ac:dyDescent="0.3">
      <c r="A4134">
        <v>511604</v>
      </c>
      <c r="B4134" t="s">
        <v>799</v>
      </c>
      <c r="C4134" t="s">
        <v>67</v>
      </c>
      <c r="D4134" t="s">
        <v>68</v>
      </c>
      <c r="E4134">
        <v>6566</v>
      </c>
      <c r="F4134">
        <v>5000</v>
      </c>
      <c r="G4134">
        <v>6566</v>
      </c>
      <c r="H4134" t="s">
        <v>24177</v>
      </c>
      <c r="I4134" t="s">
        <v>57</v>
      </c>
      <c r="J4134" t="s">
        <v>2255</v>
      </c>
      <c r="K4134" t="s">
        <v>2255</v>
      </c>
      <c r="L4134" s="28" t="s">
        <v>2317</v>
      </c>
    </row>
    <row r="4135" spans="1:12" x14ac:dyDescent="0.3">
      <c r="A4135">
        <v>511604</v>
      </c>
      <c r="B4135" t="s">
        <v>799</v>
      </c>
      <c r="C4135" t="s">
        <v>47</v>
      </c>
      <c r="D4135" t="s">
        <v>48</v>
      </c>
      <c r="E4135">
        <v>6566</v>
      </c>
      <c r="F4135">
        <v>47700</v>
      </c>
      <c r="G4135">
        <v>6566</v>
      </c>
      <c r="H4135" t="s">
        <v>24177</v>
      </c>
      <c r="I4135" t="s">
        <v>57</v>
      </c>
      <c r="J4135" t="s">
        <v>2255</v>
      </c>
      <c r="K4135" t="s">
        <v>2255</v>
      </c>
      <c r="L4135" s="28" t="s">
        <v>24209</v>
      </c>
    </row>
    <row r="4136" spans="1:12" x14ac:dyDescent="0.3">
      <c r="A4136">
        <v>511604</v>
      </c>
      <c r="B4136" t="s">
        <v>799</v>
      </c>
      <c r="C4136" t="s">
        <v>63</v>
      </c>
      <c r="D4136" t="s">
        <v>64</v>
      </c>
      <c r="E4136">
        <v>6566</v>
      </c>
      <c r="F4136">
        <v>20400</v>
      </c>
      <c r="G4136">
        <v>6566</v>
      </c>
      <c r="H4136" t="s">
        <v>24177</v>
      </c>
      <c r="I4136" t="s">
        <v>57</v>
      </c>
      <c r="J4136" t="s">
        <v>2255</v>
      </c>
      <c r="K4136" t="s">
        <v>2255</v>
      </c>
      <c r="L4136" s="28" t="s">
        <v>2317</v>
      </c>
    </row>
    <row r="4137" spans="1:12" x14ac:dyDescent="0.3">
      <c r="A4137">
        <v>511609</v>
      </c>
      <c r="B4137" t="s">
        <v>800</v>
      </c>
      <c r="C4137" t="s">
        <v>47</v>
      </c>
      <c r="D4137" t="s">
        <v>48</v>
      </c>
      <c r="E4137">
        <v>6566</v>
      </c>
      <c r="F4137">
        <v>13670</v>
      </c>
      <c r="G4137">
        <v>6566</v>
      </c>
      <c r="H4137" t="s">
        <v>24177</v>
      </c>
      <c r="I4137" t="s">
        <v>57</v>
      </c>
      <c r="J4137" t="s">
        <v>2255</v>
      </c>
      <c r="K4137" t="s">
        <v>2255</v>
      </c>
      <c r="L4137" s="28" t="s">
        <v>24209</v>
      </c>
    </row>
    <row r="4138" spans="1:12" x14ac:dyDescent="0.3">
      <c r="A4138">
        <v>511609</v>
      </c>
      <c r="B4138" t="s">
        <v>800</v>
      </c>
      <c r="C4138" t="s">
        <v>47</v>
      </c>
      <c r="D4138" t="s">
        <v>48</v>
      </c>
      <c r="E4138">
        <v>6566</v>
      </c>
      <c r="F4138">
        <v>26140</v>
      </c>
      <c r="G4138">
        <v>6566</v>
      </c>
      <c r="H4138" t="s">
        <v>24177</v>
      </c>
      <c r="I4138" t="s">
        <v>57</v>
      </c>
      <c r="J4138" t="s">
        <v>2255</v>
      </c>
      <c r="K4138" t="s">
        <v>2255</v>
      </c>
      <c r="L4138" s="28" t="s">
        <v>24209</v>
      </c>
    </row>
    <row r="4139" spans="1:12" x14ac:dyDescent="0.3">
      <c r="A4139">
        <v>511631</v>
      </c>
      <c r="B4139" t="s">
        <v>801</v>
      </c>
      <c r="C4139" t="s">
        <v>71</v>
      </c>
      <c r="D4139" t="s">
        <v>72</v>
      </c>
      <c r="E4139">
        <v>6566</v>
      </c>
      <c r="F4139">
        <v>58</v>
      </c>
      <c r="G4139">
        <v>6566</v>
      </c>
      <c r="H4139" t="s">
        <v>24177</v>
      </c>
      <c r="I4139" t="s">
        <v>57</v>
      </c>
      <c r="J4139" t="s">
        <v>2255</v>
      </c>
      <c r="K4139" t="s">
        <v>2255</v>
      </c>
      <c r="L4139" s="28" t="s">
        <v>2317</v>
      </c>
    </row>
    <row r="4140" spans="1:12" x14ac:dyDescent="0.3">
      <c r="A4140">
        <v>511631</v>
      </c>
      <c r="B4140" t="s">
        <v>801</v>
      </c>
      <c r="C4140" t="s">
        <v>71</v>
      </c>
      <c r="D4140" t="s">
        <v>72</v>
      </c>
      <c r="E4140">
        <v>6566</v>
      </c>
      <c r="F4140">
        <v>870</v>
      </c>
      <c r="G4140">
        <v>6566</v>
      </c>
      <c r="H4140" t="s">
        <v>24177</v>
      </c>
      <c r="I4140" t="s">
        <v>57</v>
      </c>
      <c r="J4140" t="s">
        <v>2255</v>
      </c>
      <c r="K4140" t="s">
        <v>2255</v>
      </c>
      <c r="L4140" s="28" t="s">
        <v>2317</v>
      </c>
    </row>
    <row r="4141" spans="1:12" x14ac:dyDescent="0.3">
      <c r="A4141">
        <v>511631</v>
      </c>
      <c r="B4141" t="s">
        <v>801</v>
      </c>
      <c r="C4141" t="s">
        <v>71</v>
      </c>
      <c r="D4141" t="s">
        <v>72</v>
      </c>
      <c r="E4141">
        <v>6566</v>
      </c>
      <c r="F4141">
        <v>4495</v>
      </c>
      <c r="G4141">
        <v>6566</v>
      </c>
      <c r="H4141" t="s">
        <v>24177</v>
      </c>
      <c r="I4141" t="s">
        <v>57</v>
      </c>
      <c r="J4141" t="s">
        <v>2255</v>
      </c>
      <c r="K4141" t="s">
        <v>2255</v>
      </c>
      <c r="L4141" s="28" t="s">
        <v>2317</v>
      </c>
    </row>
    <row r="4142" spans="1:12" x14ac:dyDescent="0.3">
      <c r="A4142">
        <v>511631</v>
      </c>
      <c r="B4142" t="s">
        <v>801</v>
      </c>
      <c r="C4142" t="s">
        <v>71</v>
      </c>
      <c r="D4142" t="s">
        <v>72</v>
      </c>
      <c r="E4142">
        <v>6566</v>
      </c>
      <c r="F4142">
        <v>348</v>
      </c>
      <c r="G4142">
        <v>6566</v>
      </c>
      <c r="H4142" t="s">
        <v>24177</v>
      </c>
      <c r="I4142" t="s">
        <v>57</v>
      </c>
      <c r="J4142" t="s">
        <v>2255</v>
      </c>
      <c r="K4142" t="s">
        <v>2255</v>
      </c>
      <c r="L4142" s="28" t="s">
        <v>2317</v>
      </c>
    </row>
    <row r="4143" spans="1:12" x14ac:dyDescent="0.3">
      <c r="A4143">
        <v>511631</v>
      </c>
      <c r="B4143" t="s">
        <v>801</v>
      </c>
      <c r="C4143" t="s">
        <v>47</v>
      </c>
      <c r="D4143" t="s">
        <v>48</v>
      </c>
      <c r="E4143">
        <v>6566</v>
      </c>
      <c r="F4143">
        <v>35560</v>
      </c>
      <c r="G4143">
        <v>6566</v>
      </c>
      <c r="H4143" t="s">
        <v>24177</v>
      </c>
      <c r="I4143" t="s">
        <v>57</v>
      </c>
      <c r="J4143" t="s">
        <v>2255</v>
      </c>
      <c r="K4143" t="s">
        <v>2255</v>
      </c>
      <c r="L4143" s="28" t="s">
        <v>24209</v>
      </c>
    </row>
    <row r="4144" spans="1:12" x14ac:dyDescent="0.3">
      <c r="A4144">
        <v>511631</v>
      </c>
      <c r="B4144" t="s">
        <v>801</v>
      </c>
      <c r="C4144" t="s">
        <v>47</v>
      </c>
      <c r="D4144" t="s">
        <v>48</v>
      </c>
      <c r="E4144">
        <v>6566</v>
      </c>
      <c r="F4144">
        <v>2540</v>
      </c>
      <c r="G4144">
        <v>6566</v>
      </c>
      <c r="H4144" t="s">
        <v>24177</v>
      </c>
      <c r="I4144" t="s">
        <v>57</v>
      </c>
      <c r="J4144" t="s">
        <v>2255</v>
      </c>
      <c r="K4144" t="s">
        <v>2255</v>
      </c>
      <c r="L4144" s="28" t="s">
        <v>24209</v>
      </c>
    </row>
    <row r="4145" spans="1:12" x14ac:dyDescent="0.3">
      <c r="A4145">
        <v>511631</v>
      </c>
      <c r="B4145" t="s">
        <v>801</v>
      </c>
      <c r="C4145" t="s">
        <v>61</v>
      </c>
      <c r="D4145" t="s">
        <v>62</v>
      </c>
      <c r="E4145">
        <v>6566</v>
      </c>
      <c r="F4145">
        <v>401.14</v>
      </c>
      <c r="G4145">
        <v>6364</v>
      </c>
      <c r="H4145" t="s">
        <v>24178</v>
      </c>
      <c r="I4145" t="s">
        <v>58</v>
      </c>
      <c r="J4145" t="s">
        <v>2256</v>
      </c>
      <c r="K4145" t="s">
        <v>2256</v>
      </c>
      <c r="L4145" s="28" t="s">
        <v>2317</v>
      </c>
    </row>
    <row r="4146" spans="1:12" x14ac:dyDescent="0.3">
      <c r="A4146">
        <v>511631</v>
      </c>
      <c r="B4146" t="s">
        <v>801</v>
      </c>
      <c r="C4146" t="s">
        <v>61</v>
      </c>
      <c r="D4146" t="s">
        <v>62</v>
      </c>
      <c r="E4146">
        <v>6566</v>
      </c>
      <c r="F4146">
        <v>8865</v>
      </c>
      <c r="G4146">
        <v>6364</v>
      </c>
      <c r="H4146" t="s">
        <v>24178</v>
      </c>
      <c r="I4146" t="s">
        <v>58</v>
      </c>
      <c r="J4146" t="s">
        <v>2256</v>
      </c>
      <c r="K4146" t="s">
        <v>2256</v>
      </c>
      <c r="L4146" s="28" t="s">
        <v>2317</v>
      </c>
    </row>
    <row r="4147" spans="1:12" x14ac:dyDescent="0.3">
      <c r="A4147">
        <v>511631</v>
      </c>
      <c r="B4147" t="s">
        <v>801</v>
      </c>
      <c r="C4147" t="s">
        <v>61</v>
      </c>
      <c r="D4147" t="s">
        <v>62</v>
      </c>
      <c r="E4147">
        <v>6566</v>
      </c>
      <c r="F4147">
        <v>892.6</v>
      </c>
      <c r="G4147">
        <v>6566</v>
      </c>
      <c r="H4147" t="s">
        <v>24177</v>
      </c>
      <c r="I4147" t="s">
        <v>58</v>
      </c>
      <c r="J4147" t="s">
        <v>2256</v>
      </c>
      <c r="K4147" t="s">
        <v>2255</v>
      </c>
      <c r="L4147" s="28" t="s">
        <v>2317</v>
      </c>
    </row>
    <row r="4148" spans="1:12" x14ac:dyDescent="0.3">
      <c r="A4148">
        <v>511631</v>
      </c>
      <c r="B4148" t="s">
        <v>801</v>
      </c>
      <c r="C4148" t="s">
        <v>61</v>
      </c>
      <c r="D4148" t="s">
        <v>62</v>
      </c>
      <c r="E4148">
        <v>6566</v>
      </c>
      <c r="F4148">
        <v>8333.33</v>
      </c>
      <c r="G4148">
        <v>6566</v>
      </c>
      <c r="H4148" t="s">
        <v>24177</v>
      </c>
      <c r="I4148" t="s">
        <v>58</v>
      </c>
      <c r="J4148" t="s">
        <v>2256</v>
      </c>
      <c r="K4148" t="s">
        <v>2255</v>
      </c>
      <c r="L4148" s="28" t="s">
        <v>2317</v>
      </c>
    </row>
    <row r="4149" spans="1:12" x14ac:dyDescent="0.3">
      <c r="A4149">
        <v>511631</v>
      </c>
      <c r="B4149" t="s">
        <v>801</v>
      </c>
      <c r="C4149" t="s">
        <v>61</v>
      </c>
      <c r="D4149" t="s">
        <v>62</v>
      </c>
      <c r="E4149">
        <v>6566</v>
      </c>
      <c r="F4149">
        <v>81.53</v>
      </c>
      <c r="G4149">
        <v>6364</v>
      </c>
      <c r="H4149" t="s">
        <v>24178</v>
      </c>
      <c r="I4149" t="s">
        <v>58</v>
      </c>
      <c r="J4149" t="s">
        <v>2256</v>
      </c>
      <c r="K4149" t="s">
        <v>2256</v>
      </c>
      <c r="L4149" s="28" t="s">
        <v>2317</v>
      </c>
    </row>
    <row r="4150" spans="1:12" x14ac:dyDescent="0.3">
      <c r="A4150">
        <v>511631</v>
      </c>
      <c r="B4150" t="s">
        <v>801</v>
      </c>
      <c r="C4150" t="s">
        <v>61</v>
      </c>
      <c r="D4150" t="s">
        <v>62</v>
      </c>
      <c r="E4150">
        <v>6566</v>
      </c>
      <c r="F4150">
        <v>1801.66</v>
      </c>
      <c r="G4150">
        <v>6364</v>
      </c>
      <c r="H4150" t="s">
        <v>24178</v>
      </c>
      <c r="I4150" t="s">
        <v>58</v>
      </c>
      <c r="J4150" t="s">
        <v>2256</v>
      </c>
      <c r="K4150" t="s">
        <v>2256</v>
      </c>
      <c r="L4150" s="28" t="s">
        <v>2317</v>
      </c>
    </row>
    <row r="4151" spans="1:12" x14ac:dyDescent="0.3">
      <c r="A4151">
        <v>511631</v>
      </c>
      <c r="B4151" t="s">
        <v>801</v>
      </c>
      <c r="C4151" t="s">
        <v>69</v>
      </c>
      <c r="D4151" t="s">
        <v>70</v>
      </c>
      <c r="E4151">
        <v>6566</v>
      </c>
      <c r="F4151">
        <v>12840</v>
      </c>
      <c r="G4151">
        <v>6566</v>
      </c>
      <c r="H4151" t="s">
        <v>24177</v>
      </c>
      <c r="I4151" t="s">
        <v>58</v>
      </c>
      <c r="J4151" t="s">
        <v>2256</v>
      </c>
      <c r="K4151" t="s">
        <v>2255</v>
      </c>
      <c r="L4151" s="28" t="s">
        <v>2317</v>
      </c>
    </row>
    <row r="4152" spans="1:12" x14ac:dyDescent="0.3">
      <c r="A4152">
        <v>511631</v>
      </c>
      <c r="B4152" t="s">
        <v>801</v>
      </c>
      <c r="C4152" t="s">
        <v>69</v>
      </c>
      <c r="D4152" t="s">
        <v>70</v>
      </c>
      <c r="E4152">
        <v>6566</v>
      </c>
      <c r="F4152">
        <v>2012.05</v>
      </c>
      <c r="G4152">
        <v>6566</v>
      </c>
      <c r="H4152" t="s">
        <v>24177</v>
      </c>
      <c r="I4152" t="s">
        <v>58</v>
      </c>
      <c r="J4152" t="s">
        <v>2256</v>
      </c>
      <c r="K4152" t="s">
        <v>2255</v>
      </c>
      <c r="L4152" s="28" t="s">
        <v>2317</v>
      </c>
    </row>
    <row r="4153" spans="1:12" x14ac:dyDescent="0.3">
      <c r="A4153">
        <v>511632</v>
      </c>
      <c r="B4153" t="s">
        <v>802</v>
      </c>
      <c r="C4153" t="s">
        <v>47</v>
      </c>
      <c r="D4153" t="s">
        <v>48</v>
      </c>
      <c r="E4153">
        <v>6566</v>
      </c>
      <c r="F4153">
        <v>15240</v>
      </c>
      <c r="G4153">
        <v>6566</v>
      </c>
      <c r="H4153" t="s">
        <v>24177</v>
      </c>
      <c r="I4153" t="s">
        <v>57</v>
      </c>
      <c r="J4153" t="s">
        <v>2255</v>
      </c>
      <c r="K4153" t="s">
        <v>2255</v>
      </c>
      <c r="L4153" s="28" t="s">
        <v>24209</v>
      </c>
    </row>
    <row r="4154" spans="1:12" x14ac:dyDescent="0.3">
      <c r="A4154">
        <v>511632</v>
      </c>
      <c r="B4154" t="s">
        <v>802</v>
      </c>
      <c r="C4154" t="s">
        <v>47</v>
      </c>
      <c r="D4154" t="s">
        <v>48</v>
      </c>
      <c r="E4154">
        <v>6566</v>
      </c>
      <c r="F4154">
        <v>13670</v>
      </c>
      <c r="G4154">
        <v>6566</v>
      </c>
      <c r="H4154" t="s">
        <v>24177</v>
      </c>
      <c r="I4154" t="s">
        <v>57</v>
      </c>
      <c r="J4154" t="s">
        <v>2255</v>
      </c>
      <c r="K4154" t="s">
        <v>2255</v>
      </c>
      <c r="L4154" s="28" t="s">
        <v>24209</v>
      </c>
    </row>
    <row r="4155" spans="1:12" x14ac:dyDescent="0.3">
      <c r="A4155">
        <v>511632</v>
      </c>
      <c r="B4155" t="s">
        <v>802</v>
      </c>
      <c r="C4155" t="s">
        <v>47</v>
      </c>
      <c r="D4155" t="s">
        <v>48</v>
      </c>
      <c r="E4155">
        <v>6566</v>
      </c>
      <c r="F4155">
        <v>35560</v>
      </c>
      <c r="G4155">
        <v>6566</v>
      </c>
      <c r="H4155" t="s">
        <v>24177</v>
      </c>
      <c r="I4155" t="s">
        <v>57</v>
      </c>
      <c r="J4155" t="s">
        <v>2255</v>
      </c>
      <c r="K4155" t="s">
        <v>2255</v>
      </c>
      <c r="L4155" s="28" t="s">
        <v>24209</v>
      </c>
    </row>
    <row r="4156" spans="1:12" x14ac:dyDescent="0.3">
      <c r="A4156">
        <v>511636</v>
      </c>
      <c r="B4156" t="s">
        <v>803</v>
      </c>
      <c r="C4156" t="s">
        <v>47</v>
      </c>
      <c r="D4156" t="s">
        <v>48</v>
      </c>
      <c r="E4156">
        <v>6566</v>
      </c>
      <c r="F4156">
        <v>29210</v>
      </c>
      <c r="G4156">
        <v>6566</v>
      </c>
      <c r="H4156" t="s">
        <v>24177</v>
      </c>
      <c r="I4156" t="s">
        <v>57</v>
      </c>
      <c r="J4156" t="s">
        <v>2255</v>
      </c>
      <c r="K4156" t="s">
        <v>2255</v>
      </c>
      <c r="L4156" s="28" t="s">
        <v>24209</v>
      </c>
    </row>
    <row r="4157" spans="1:12" x14ac:dyDescent="0.3">
      <c r="A4157">
        <v>511636</v>
      </c>
      <c r="B4157" t="s">
        <v>803</v>
      </c>
      <c r="C4157" t="s">
        <v>47</v>
      </c>
      <c r="D4157" t="s">
        <v>48</v>
      </c>
      <c r="E4157">
        <v>6566</v>
      </c>
      <c r="F4157">
        <v>21590</v>
      </c>
      <c r="G4157">
        <v>6566</v>
      </c>
      <c r="H4157" t="s">
        <v>24177</v>
      </c>
      <c r="I4157" t="s">
        <v>57</v>
      </c>
      <c r="J4157" t="s">
        <v>2255</v>
      </c>
      <c r="K4157" t="s">
        <v>2255</v>
      </c>
      <c r="L4157" s="28" t="s">
        <v>24209</v>
      </c>
    </row>
    <row r="4158" spans="1:12" x14ac:dyDescent="0.3">
      <c r="A4158">
        <v>511636</v>
      </c>
      <c r="B4158" t="s">
        <v>803</v>
      </c>
      <c r="C4158" t="s">
        <v>61</v>
      </c>
      <c r="D4158" t="s">
        <v>62</v>
      </c>
      <c r="E4158">
        <v>6566</v>
      </c>
      <c r="F4158">
        <v>653.96</v>
      </c>
      <c r="G4158">
        <v>6566</v>
      </c>
      <c r="H4158" t="s">
        <v>24177</v>
      </c>
      <c r="I4158" t="s">
        <v>58</v>
      </c>
      <c r="J4158" t="s">
        <v>2256</v>
      </c>
      <c r="K4158" t="s">
        <v>2255</v>
      </c>
      <c r="L4158" s="28" t="s">
        <v>2317</v>
      </c>
    </row>
    <row r="4159" spans="1:12" x14ac:dyDescent="0.3">
      <c r="A4159">
        <v>511636</v>
      </c>
      <c r="B4159" t="s">
        <v>803</v>
      </c>
      <c r="C4159" t="s">
        <v>61</v>
      </c>
      <c r="D4159" t="s">
        <v>62</v>
      </c>
      <c r="E4159">
        <v>6566</v>
      </c>
      <c r="F4159">
        <v>8333.33</v>
      </c>
      <c r="G4159">
        <v>6566</v>
      </c>
      <c r="H4159" t="s">
        <v>24177</v>
      </c>
      <c r="I4159" t="s">
        <v>58</v>
      </c>
      <c r="J4159" t="s">
        <v>2256</v>
      </c>
      <c r="K4159" t="s">
        <v>2255</v>
      </c>
      <c r="L4159" s="28" t="s">
        <v>2317</v>
      </c>
    </row>
    <row r="4160" spans="1:12" x14ac:dyDescent="0.3">
      <c r="A4160">
        <v>511642</v>
      </c>
      <c r="B4160" t="s">
        <v>804</v>
      </c>
      <c r="C4160" t="s">
        <v>47</v>
      </c>
      <c r="D4160" t="s">
        <v>48</v>
      </c>
      <c r="E4160">
        <v>6566</v>
      </c>
      <c r="F4160">
        <v>38100</v>
      </c>
      <c r="G4160">
        <v>6566</v>
      </c>
      <c r="H4160" t="s">
        <v>24177</v>
      </c>
      <c r="I4160" t="s">
        <v>57</v>
      </c>
      <c r="J4160" t="s">
        <v>2255</v>
      </c>
      <c r="K4160" t="s">
        <v>2255</v>
      </c>
      <c r="L4160" s="28" t="s">
        <v>24209</v>
      </c>
    </row>
    <row r="4161" spans="1:12" x14ac:dyDescent="0.3">
      <c r="A4161">
        <v>511656</v>
      </c>
      <c r="B4161" t="s">
        <v>805</v>
      </c>
      <c r="C4161" t="s">
        <v>47</v>
      </c>
      <c r="D4161" t="s">
        <v>48</v>
      </c>
      <c r="E4161">
        <v>6566</v>
      </c>
      <c r="F4161">
        <v>8560</v>
      </c>
      <c r="G4161">
        <v>6566</v>
      </c>
      <c r="H4161" t="s">
        <v>24177</v>
      </c>
      <c r="I4161" t="s">
        <v>57</v>
      </c>
      <c r="J4161" t="s">
        <v>2255</v>
      </c>
      <c r="K4161" t="s">
        <v>2255</v>
      </c>
      <c r="L4161" s="28" t="s">
        <v>24209</v>
      </c>
    </row>
    <row r="4162" spans="1:12" x14ac:dyDescent="0.3">
      <c r="A4162">
        <v>511657</v>
      </c>
      <c r="B4162" t="s">
        <v>806</v>
      </c>
      <c r="C4162" t="s">
        <v>47</v>
      </c>
      <c r="D4162" t="s">
        <v>48</v>
      </c>
      <c r="E4162">
        <v>6566</v>
      </c>
      <c r="F4162">
        <v>18600</v>
      </c>
      <c r="G4162">
        <v>6566</v>
      </c>
      <c r="H4162" t="s">
        <v>24177</v>
      </c>
      <c r="I4162" t="s">
        <v>57</v>
      </c>
      <c r="J4162" t="s">
        <v>2255</v>
      </c>
      <c r="K4162" t="s">
        <v>2255</v>
      </c>
      <c r="L4162" s="28" t="s">
        <v>24209</v>
      </c>
    </row>
    <row r="4163" spans="1:12" x14ac:dyDescent="0.3">
      <c r="A4163">
        <v>511658</v>
      </c>
      <c r="B4163" t="s">
        <v>807</v>
      </c>
      <c r="C4163" t="s">
        <v>47</v>
      </c>
      <c r="D4163" t="s">
        <v>48</v>
      </c>
      <c r="E4163">
        <v>6566</v>
      </c>
      <c r="F4163">
        <v>19050</v>
      </c>
      <c r="G4163">
        <v>6566</v>
      </c>
      <c r="H4163" t="s">
        <v>24177</v>
      </c>
      <c r="I4163" t="s">
        <v>57</v>
      </c>
      <c r="J4163" t="s">
        <v>2255</v>
      </c>
      <c r="K4163" t="s">
        <v>2255</v>
      </c>
      <c r="L4163" s="28" t="s">
        <v>24209</v>
      </c>
    </row>
    <row r="4164" spans="1:12" x14ac:dyDescent="0.3">
      <c r="A4164">
        <v>511660</v>
      </c>
      <c r="B4164" t="s">
        <v>808</v>
      </c>
      <c r="C4164" t="s">
        <v>47</v>
      </c>
      <c r="D4164" t="s">
        <v>48</v>
      </c>
      <c r="E4164">
        <v>6566</v>
      </c>
      <c r="F4164">
        <v>25400</v>
      </c>
      <c r="G4164">
        <v>6566</v>
      </c>
      <c r="H4164" t="s">
        <v>24177</v>
      </c>
      <c r="I4164" t="s">
        <v>57</v>
      </c>
      <c r="J4164" t="s">
        <v>2255</v>
      </c>
      <c r="K4164" t="s">
        <v>2255</v>
      </c>
      <c r="L4164" s="28" t="s">
        <v>24209</v>
      </c>
    </row>
    <row r="4165" spans="1:12" x14ac:dyDescent="0.3">
      <c r="A4165">
        <v>511663</v>
      </c>
      <c r="B4165" t="s">
        <v>809</v>
      </c>
      <c r="C4165" t="s">
        <v>47</v>
      </c>
      <c r="D4165" t="s">
        <v>48</v>
      </c>
      <c r="E4165">
        <v>6566</v>
      </c>
      <c r="F4165">
        <v>19605</v>
      </c>
      <c r="G4165">
        <v>6566</v>
      </c>
      <c r="H4165" t="s">
        <v>24177</v>
      </c>
      <c r="I4165" t="s">
        <v>57</v>
      </c>
      <c r="J4165" t="s">
        <v>2255</v>
      </c>
      <c r="K4165" t="s">
        <v>2255</v>
      </c>
      <c r="L4165" s="28" t="s">
        <v>24209</v>
      </c>
    </row>
    <row r="4166" spans="1:12" x14ac:dyDescent="0.3">
      <c r="A4166">
        <v>511665</v>
      </c>
      <c r="B4166" t="s">
        <v>810</v>
      </c>
      <c r="C4166" t="s">
        <v>47</v>
      </c>
      <c r="D4166" t="s">
        <v>48</v>
      </c>
      <c r="E4166">
        <v>6566</v>
      </c>
      <c r="F4166">
        <v>7620</v>
      </c>
      <c r="G4166">
        <v>6566</v>
      </c>
      <c r="H4166" t="s">
        <v>24177</v>
      </c>
      <c r="I4166" t="s">
        <v>57</v>
      </c>
      <c r="J4166" t="s">
        <v>2255</v>
      </c>
      <c r="K4166" t="s">
        <v>2255</v>
      </c>
      <c r="L4166" s="28" t="s">
        <v>24209</v>
      </c>
    </row>
    <row r="4167" spans="1:12" x14ac:dyDescent="0.3">
      <c r="A4167">
        <v>511665</v>
      </c>
      <c r="B4167" t="s">
        <v>810</v>
      </c>
      <c r="C4167" t="s">
        <v>47</v>
      </c>
      <c r="D4167" t="s">
        <v>48</v>
      </c>
      <c r="E4167">
        <v>6566</v>
      </c>
      <c r="F4167">
        <v>17780</v>
      </c>
      <c r="G4167">
        <v>6566</v>
      </c>
      <c r="H4167" t="s">
        <v>24177</v>
      </c>
      <c r="I4167" t="s">
        <v>57</v>
      </c>
      <c r="J4167" t="s">
        <v>2255</v>
      </c>
      <c r="K4167" t="s">
        <v>2255</v>
      </c>
      <c r="L4167" s="28" t="s">
        <v>24209</v>
      </c>
    </row>
    <row r="4168" spans="1:12" x14ac:dyDescent="0.3">
      <c r="A4168">
        <v>511667</v>
      </c>
      <c r="B4168" t="s">
        <v>811</v>
      </c>
      <c r="C4168" t="s">
        <v>47</v>
      </c>
      <c r="D4168" t="s">
        <v>48</v>
      </c>
      <c r="E4168">
        <v>6566</v>
      </c>
      <c r="F4168">
        <v>41010</v>
      </c>
      <c r="G4168">
        <v>6566</v>
      </c>
      <c r="H4168" t="s">
        <v>24177</v>
      </c>
      <c r="I4168" t="s">
        <v>57</v>
      </c>
      <c r="J4168" t="s">
        <v>2255</v>
      </c>
      <c r="K4168" t="s">
        <v>2255</v>
      </c>
      <c r="L4168" s="28" t="s">
        <v>24209</v>
      </c>
    </row>
    <row r="4169" spans="1:12" x14ac:dyDescent="0.3">
      <c r="A4169">
        <v>511667</v>
      </c>
      <c r="B4169" t="s">
        <v>811</v>
      </c>
      <c r="C4169" t="s">
        <v>47</v>
      </c>
      <c r="D4169" t="s">
        <v>48</v>
      </c>
      <c r="E4169">
        <v>6566</v>
      </c>
      <c r="F4169">
        <v>7095</v>
      </c>
      <c r="G4169">
        <v>6566</v>
      </c>
      <c r="H4169" t="s">
        <v>24177</v>
      </c>
      <c r="I4169" t="s">
        <v>57</v>
      </c>
      <c r="J4169" t="s">
        <v>2255</v>
      </c>
      <c r="K4169" t="s">
        <v>2255</v>
      </c>
      <c r="L4169" s="28" t="s">
        <v>24209</v>
      </c>
    </row>
    <row r="4170" spans="1:12" x14ac:dyDescent="0.3">
      <c r="A4170">
        <v>511670</v>
      </c>
      <c r="B4170" t="s">
        <v>812</v>
      </c>
      <c r="C4170" t="s">
        <v>47</v>
      </c>
      <c r="D4170" t="s">
        <v>48</v>
      </c>
      <c r="E4170">
        <v>6566</v>
      </c>
      <c r="F4170">
        <v>42800</v>
      </c>
      <c r="G4170">
        <v>6566</v>
      </c>
      <c r="H4170" t="s">
        <v>24177</v>
      </c>
      <c r="I4170" t="s">
        <v>57</v>
      </c>
      <c r="J4170" t="s">
        <v>2255</v>
      </c>
      <c r="K4170" t="s">
        <v>2255</v>
      </c>
      <c r="L4170" s="28" t="s">
        <v>24209</v>
      </c>
    </row>
    <row r="4171" spans="1:12" x14ac:dyDescent="0.3">
      <c r="A4171">
        <v>511670</v>
      </c>
      <c r="B4171" t="s">
        <v>812</v>
      </c>
      <c r="C4171" t="s">
        <v>69</v>
      </c>
      <c r="D4171" t="s">
        <v>70</v>
      </c>
      <c r="E4171">
        <v>6566</v>
      </c>
      <c r="F4171">
        <v>12840</v>
      </c>
      <c r="G4171">
        <v>6465</v>
      </c>
      <c r="H4171" t="s">
        <v>24178</v>
      </c>
      <c r="I4171" t="s">
        <v>58</v>
      </c>
      <c r="J4171" t="s">
        <v>2256</v>
      </c>
      <c r="K4171" t="s">
        <v>2256</v>
      </c>
      <c r="L4171" s="28" t="s">
        <v>2317</v>
      </c>
    </row>
    <row r="4172" spans="1:12" x14ac:dyDescent="0.3">
      <c r="A4172">
        <v>511670</v>
      </c>
      <c r="B4172" t="s">
        <v>812</v>
      </c>
      <c r="C4172" t="s">
        <v>69</v>
      </c>
      <c r="D4172" t="s">
        <v>70</v>
      </c>
      <c r="E4172">
        <v>6566</v>
      </c>
      <c r="F4172">
        <v>2324.04</v>
      </c>
      <c r="G4172">
        <v>6465</v>
      </c>
      <c r="H4172" t="s">
        <v>24178</v>
      </c>
      <c r="I4172" t="s">
        <v>58</v>
      </c>
      <c r="J4172" t="s">
        <v>2256</v>
      </c>
      <c r="K4172" t="s">
        <v>2256</v>
      </c>
      <c r="L4172" s="28" t="s">
        <v>2317</v>
      </c>
    </row>
    <row r="4173" spans="1:12" x14ac:dyDescent="0.3">
      <c r="A4173">
        <v>511671</v>
      </c>
      <c r="B4173" t="s">
        <v>813</v>
      </c>
      <c r="C4173" t="s">
        <v>47</v>
      </c>
      <c r="D4173" t="s">
        <v>48</v>
      </c>
      <c r="E4173">
        <v>6566</v>
      </c>
      <c r="F4173">
        <v>2502</v>
      </c>
      <c r="G4173">
        <v>6566</v>
      </c>
      <c r="H4173" t="s">
        <v>24177</v>
      </c>
      <c r="I4173" t="s">
        <v>57</v>
      </c>
      <c r="J4173" t="s">
        <v>2255</v>
      </c>
      <c r="K4173" t="s">
        <v>2255</v>
      </c>
      <c r="L4173" s="28" t="s">
        <v>24209</v>
      </c>
    </row>
    <row r="4174" spans="1:12" x14ac:dyDescent="0.3">
      <c r="A4174">
        <v>511671</v>
      </c>
      <c r="B4174" t="s">
        <v>813</v>
      </c>
      <c r="C4174" t="s">
        <v>47</v>
      </c>
      <c r="D4174" t="s">
        <v>48</v>
      </c>
      <c r="E4174">
        <v>6566</v>
      </c>
      <c r="F4174">
        <v>35028</v>
      </c>
      <c r="G4174">
        <v>6566</v>
      </c>
      <c r="H4174" t="s">
        <v>24177</v>
      </c>
      <c r="I4174" t="s">
        <v>57</v>
      </c>
      <c r="J4174" t="s">
        <v>2255</v>
      </c>
      <c r="K4174" t="s">
        <v>2255</v>
      </c>
      <c r="L4174" s="28" t="s">
        <v>24209</v>
      </c>
    </row>
    <row r="4175" spans="1:12" x14ac:dyDescent="0.3">
      <c r="A4175">
        <v>511675</v>
      </c>
      <c r="B4175" t="s">
        <v>814</v>
      </c>
      <c r="C4175" t="s">
        <v>47</v>
      </c>
      <c r="D4175" t="s">
        <v>48</v>
      </c>
      <c r="E4175">
        <v>6566</v>
      </c>
      <c r="F4175">
        <v>8560</v>
      </c>
      <c r="G4175">
        <v>6566</v>
      </c>
      <c r="H4175" t="s">
        <v>24177</v>
      </c>
      <c r="I4175" t="s">
        <v>57</v>
      </c>
      <c r="J4175" t="s">
        <v>2255</v>
      </c>
      <c r="K4175" t="s">
        <v>2255</v>
      </c>
      <c r="L4175" s="28" t="s">
        <v>24209</v>
      </c>
    </row>
    <row r="4176" spans="1:12" x14ac:dyDescent="0.3">
      <c r="A4176">
        <v>511679</v>
      </c>
      <c r="B4176" t="s">
        <v>815</v>
      </c>
      <c r="C4176" t="s">
        <v>47</v>
      </c>
      <c r="D4176" t="s">
        <v>48</v>
      </c>
      <c r="E4176">
        <v>6566</v>
      </c>
      <c r="F4176">
        <v>41010</v>
      </c>
      <c r="G4176">
        <v>6566</v>
      </c>
      <c r="H4176" t="s">
        <v>24177</v>
      </c>
      <c r="I4176" t="s">
        <v>57</v>
      </c>
      <c r="J4176" t="s">
        <v>2255</v>
      </c>
      <c r="K4176" t="s">
        <v>2255</v>
      </c>
      <c r="L4176" s="28" t="s">
        <v>24209</v>
      </c>
    </row>
    <row r="4177" spans="1:12" x14ac:dyDescent="0.3">
      <c r="A4177">
        <v>511679</v>
      </c>
      <c r="B4177" t="s">
        <v>815</v>
      </c>
      <c r="C4177" t="s">
        <v>47</v>
      </c>
      <c r="D4177" t="s">
        <v>48</v>
      </c>
      <c r="E4177">
        <v>6566</v>
      </c>
      <c r="F4177">
        <v>34175</v>
      </c>
      <c r="G4177">
        <v>6566</v>
      </c>
      <c r="H4177" t="s">
        <v>24177</v>
      </c>
      <c r="I4177" t="s">
        <v>57</v>
      </c>
      <c r="J4177" t="s">
        <v>2255</v>
      </c>
      <c r="K4177" t="s">
        <v>2255</v>
      </c>
      <c r="L4177" s="28" t="s">
        <v>24209</v>
      </c>
    </row>
    <row r="4178" spans="1:12" x14ac:dyDescent="0.3">
      <c r="A4178">
        <v>511687</v>
      </c>
      <c r="B4178" t="s">
        <v>816</v>
      </c>
      <c r="C4178" t="s">
        <v>45</v>
      </c>
      <c r="D4178" t="s">
        <v>46</v>
      </c>
      <c r="E4178">
        <v>6566</v>
      </c>
      <c r="F4178">
        <v>7878</v>
      </c>
      <c r="G4178">
        <v>6566</v>
      </c>
      <c r="H4178" t="s">
        <v>24177</v>
      </c>
      <c r="I4178" t="s">
        <v>57</v>
      </c>
      <c r="J4178" t="s">
        <v>2255</v>
      </c>
      <c r="K4178" t="s">
        <v>2255</v>
      </c>
      <c r="L4178" s="28" t="s">
        <v>24209</v>
      </c>
    </row>
    <row r="4179" spans="1:12" x14ac:dyDescent="0.3">
      <c r="A4179">
        <v>511687</v>
      </c>
      <c r="B4179" t="s">
        <v>816</v>
      </c>
      <c r="C4179" t="s">
        <v>45</v>
      </c>
      <c r="D4179" t="s">
        <v>46</v>
      </c>
      <c r="E4179">
        <v>6566</v>
      </c>
      <c r="F4179">
        <v>6700</v>
      </c>
      <c r="G4179">
        <v>6566</v>
      </c>
      <c r="H4179" t="s">
        <v>24177</v>
      </c>
      <c r="I4179" t="s">
        <v>57</v>
      </c>
      <c r="J4179" t="s">
        <v>2255</v>
      </c>
      <c r="K4179" t="s">
        <v>2255</v>
      </c>
      <c r="L4179" s="28" t="s">
        <v>24209</v>
      </c>
    </row>
    <row r="4180" spans="1:12" x14ac:dyDescent="0.3">
      <c r="A4180">
        <v>511687</v>
      </c>
      <c r="B4180" t="s">
        <v>816</v>
      </c>
      <c r="C4180" t="s">
        <v>45</v>
      </c>
      <c r="D4180" t="s">
        <v>46</v>
      </c>
      <c r="E4180">
        <v>6566</v>
      </c>
      <c r="F4180">
        <v>7920</v>
      </c>
      <c r="G4180">
        <v>6566</v>
      </c>
      <c r="H4180" t="s">
        <v>24177</v>
      </c>
      <c r="I4180" t="s">
        <v>57</v>
      </c>
      <c r="J4180" t="s">
        <v>2255</v>
      </c>
      <c r="K4180" t="s">
        <v>2255</v>
      </c>
      <c r="L4180" s="28" t="s">
        <v>24209</v>
      </c>
    </row>
    <row r="4181" spans="1:12" x14ac:dyDescent="0.3">
      <c r="A4181">
        <v>511687</v>
      </c>
      <c r="B4181" t="s">
        <v>816</v>
      </c>
      <c r="C4181" t="s">
        <v>47</v>
      </c>
      <c r="D4181" t="s">
        <v>48</v>
      </c>
      <c r="E4181">
        <v>6566</v>
      </c>
      <c r="F4181">
        <v>8280</v>
      </c>
      <c r="G4181">
        <v>6566</v>
      </c>
      <c r="H4181" t="s">
        <v>24177</v>
      </c>
      <c r="I4181" t="s">
        <v>57</v>
      </c>
      <c r="J4181" t="s">
        <v>2255</v>
      </c>
      <c r="K4181" t="s">
        <v>2255</v>
      </c>
      <c r="L4181" s="28" t="s">
        <v>24209</v>
      </c>
    </row>
    <row r="4182" spans="1:12" x14ac:dyDescent="0.3">
      <c r="A4182">
        <v>511687</v>
      </c>
      <c r="B4182" t="s">
        <v>816</v>
      </c>
      <c r="C4182" t="s">
        <v>47</v>
      </c>
      <c r="D4182" t="s">
        <v>48</v>
      </c>
      <c r="E4182">
        <v>6566</v>
      </c>
      <c r="F4182">
        <v>85600</v>
      </c>
      <c r="G4182">
        <v>6566</v>
      </c>
      <c r="H4182" t="s">
        <v>24177</v>
      </c>
      <c r="I4182" t="s">
        <v>57</v>
      </c>
      <c r="J4182" t="s">
        <v>2255</v>
      </c>
      <c r="K4182" t="s">
        <v>2255</v>
      </c>
      <c r="L4182" s="28" t="s">
        <v>24209</v>
      </c>
    </row>
    <row r="4183" spans="1:12" x14ac:dyDescent="0.3">
      <c r="A4183">
        <v>511687</v>
      </c>
      <c r="B4183" t="s">
        <v>816</v>
      </c>
      <c r="C4183" t="s">
        <v>47</v>
      </c>
      <c r="D4183" t="s">
        <v>48</v>
      </c>
      <c r="E4183">
        <v>6566</v>
      </c>
      <c r="F4183">
        <v>17240</v>
      </c>
      <c r="G4183">
        <v>6566</v>
      </c>
      <c r="H4183" t="s">
        <v>24177</v>
      </c>
      <c r="I4183" t="s">
        <v>57</v>
      </c>
      <c r="J4183" t="s">
        <v>2255</v>
      </c>
      <c r="K4183" t="s">
        <v>2255</v>
      </c>
      <c r="L4183" s="28" t="s">
        <v>24209</v>
      </c>
    </row>
    <row r="4184" spans="1:12" x14ac:dyDescent="0.3">
      <c r="A4184">
        <v>511687</v>
      </c>
      <c r="B4184" t="s">
        <v>816</v>
      </c>
      <c r="C4184" t="s">
        <v>63</v>
      </c>
      <c r="D4184" t="s">
        <v>64</v>
      </c>
      <c r="E4184">
        <v>6566</v>
      </c>
      <c r="F4184">
        <v>82500</v>
      </c>
      <c r="G4184">
        <v>6566</v>
      </c>
      <c r="H4184" t="s">
        <v>24177</v>
      </c>
      <c r="I4184" t="s">
        <v>57</v>
      </c>
      <c r="J4184" t="s">
        <v>2255</v>
      </c>
      <c r="K4184" t="s">
        <v>2255</v>
      </c>
      <c r="L4184" s="28" t="s">
        <v>2317</v>
      </c>
    </row>
    <row r="4185" spans="1:12" x14ac:dyDescent="0.3">
      <c r="A4185">
        <v>511687</v>
      </c>
      <c r="B4185" t="s">
        <v>816</v>
      </c>
      <c r="C4185" t="s">
        <v>73</v>
      </c>
      <c r="D4185" t="s">
        <v>74</v>
      </c>
      <c r="E4185">
        <v>6566</v>
      </c>
      <c r="F4185">
        <v>17500</v>
      </c>
      <c r="G4185">
        <v>6566</v>
      </c>
      <c r="H4185" t="s">
        <v>24177</v>
      </c>
      <c r="I4185" t="s">
        <v>57</v>
      </c>
      <c r="J4185" t="s">
        <v>2255</v>
      </c>
      <c r="K4185" t="s">
        <v>2255</v>
      </c>
      <c r="L4185" s="28" t="s">
        <v>2317</v>
      </c>
    </row>
    <row r="4186" spans="1:12" x14ac:dyDescent="0.3">
      <c r="A4186">
        <v>511688</v>
      </c>
      <c r="B4186" t="s">
        <v>817</v>
      </c>
      <c r="C4186" t="s">
        <v>47</v>
      </c>
      <c r="D4186" t="s">
        <v>48</v>
      </c>
      <c r="E4186">
        <v>6566</v>
      </c>
      <c r="F4186">
        <v>7220</v>
      </c>
      <c r="G4186">
        <v>6566</v>
      </c>
      <c r="H4186" t="s">
        <v>24177</v>
      </c>
      <c r="I4186" t="s">
        <v>57</v>
      </c>
      <c r="J4186" t="s">
        <v>2255</v>
      </c>
      <c r="K4186" t="s">
        <v>2255</v>
      </c>
      <c r="L4186" s="28" t="s">
        <v>24209</v>
      </c>
    </row>
    <row r="4187" spans="1:12" x14ac:dyDescent="0.3">
      <c r="A4187">
        <v>511688</v>
      </c>
      <c r="B4187" t="s">
        <v>817</v>
      </c>
      <c r="C4187" t="s">
        <v>47</v>
      </c>
      <c r="D4187" t="s">
        <v>48</v>
      </c>
      <c r="E4187">
        <v>6566</v>
      </c>
      <c r="F4187">
        <v>12700</v>
      </c>
      <c r="G4187">
        <v>6566</v>
      </c>
      <c r="H4187" t="s">
        <v>24177</v>
      </c>
      <c r="I4187" t="s">
        <v>57</v>
      </c>
      <c r="J4187" t="s">
        <v>2255</v>
      </c>
      <c r="K4187" t="s">
        <v>2255</v>
      </c>
      <c r="L4187" s="28" t="s">
        <v>24209</v>
      </c>
    </row>
    <row r="4188" spans="1:12" x14ac:dyDescent="0.3">
      <c r="A4188">
        <v>511688</v>
      </c>
      <c r="B4188" t="s">
        <v>817</v>
      </c>
      <c r="C4188" t="s">
        <v>47</v>
      </c>
      <c r="D4188" t="s">
        <v>48</v>
      </c>
      <c r="E4188">
        <v>6566</v>
      </c>
      <c r="F4188">
        <v>4770</v>
      </c>
      <c r="G4188">
        <v>6566</v>
      </c>
      <c r="H4188" t="s">
        <v>24177</v>
      </c>
      <c r="I4188" t="s">
        <v>57</v>
      </c>
      <c r="J4188" t="s">
        <v>2255</v>
      </c>
      <c r="K4188" t="s">
        <v>2255</v>
      </c>
      <c r="L4188" s="28" t="s">
        <v>24209</v>
      </c>
    </row>
    <row r="4189" spans="1:12" x14ac:dyDescent="0.3">
      <c r="A4189">
        <v>511699</v>
      </c>
      <c r="B4189" t="s">
        <v>818</v>
      </c>
      <c r="C4189" t="s">
        <v>47</v>
      </c>
      <c r="D4189" t="s">
        <v>48</v>
      </c>
      <c r="E4189">
        <v>6566</v>
      </c>
      <c r="F4189">
        <v>17120</v>
      </c>
      <c r="G4189">
        <v>6566</v>
      </c>
      <c r="H4189" t="s">
        <v>24177</v>
      </c>
      <c r="I4189" t="s">
        <v>57</v>
      </c>
      <c r="J4189" t="s">
        <v>2255</v>
      </c>
      <c r="K4189" t="s">
        <v>2255</v>
      </c>
      <c r="L4189" s="28" t="s">
        <v>24209</v>
      </c>
    </row>
    <row r="4190" spans="1:12" x14ac:dyDescent="0.3">
      <c r="A4190">
        <v>511699</v>
      </c>
      <c r="B4190" t="s">
        <v>818</v>
      </c>
      <c r="C4190" t="s">
        <v>61</v>
      </c>
      <c r="D4190" t="s">
        <v>62</v>
      </c>
      <c r="E4190">
        <v>6566</v>
      </c>
      <c r="F4190">
        <v>362</v>
      </c>
      <c r="G4190">
        <v>6364</v>
      </c>
      <c r="H4190" t="s">
        <v>24178</v>
      </c>
      <c r="I4190" t="s">
        <v>58</v>
      </c>
      <c r="J4190" t="s">
        <v>2256</v>
      </c>
      <c r="K4190" t="s">
        <v>2256</v>
      </c>
      <c r="L4190" s="28" t="s">
        <v>2317</v>
      </c>
    </row>
    <row r="4191" spans="1:12" x14ac:dyDescent="0.3">
      <c r="A4191">
        <v>511699</v>
      </c>
      <c r="B4191" t="s">
        <v>818</v>
      </c>
      <c r="C4191" t="s">
        <v>61</v>
      </c>
      <c r="D4191" t="s">
        <v>62</v>
      </c>
      <c r="E4191">
        <v>6566</v>
      </c>
      <c r="F4191">
        <v>8000</v>
      </c>
      <c r="G4191">
        <v>6364</v>
      </c>
      <c r="H4191" t="s">
        <v>24178</v>
      </c>
      <c r="I4191" t="s">
        <v>58</v>
      </c>
      <c r="J4191" t="s">
        <v>2256</v>
      </c>
      <c r="K4191" t="s">
        <v>2256</v>
      </c>
      <c r="L4191" s="28" t="s">
        <v>2317</v>
      </c>
    </row>
    <row r="4192" spans="1:12" x14ac:dyDescent="0.3">
      <c r="A4192">
        <v>511699</v>
      </c>
      <c r="B4192" t="s">
        <v>818</v>
      </c>
      <c r="C4192" t="s">
        <v>75</v>
      </c>
      <c r="D4192" t="s">
        <v>76</v>
      </c>
      <c r="E4192">
        <v>6566</v>
      </c>
      <c r="F4192">
        <v>760.2</v>
      </c>
      <c r="G4192">
        <v>6465</v>
      </c>
      <c r="H4192" t="s">
        <v>24178</v>
      </c>
      <c r="I4192" t="s">
        <v>58</v>
      </c>
      <c r="J4192" t="s">
        <v>2256</v>
      </c>
      <c r="K4192" t="s">
        <v>2256</v>
      </c>
      <c r="L4192" s="28" t="s">
        <v>2317</v>
      </c>
    </row>
    <row r="4193" spans="1:12" x14ac:dyDescent="0.3">
      <c r="A4193">
        <v>511699</v>
      </c>
      <c r="B4193" t="s">
        <v>818</v>
      </c>
      <c r="C4193" t="s">
        <v>75</v>
      </c>
      <c r="D4193" t="s">
        <v>76</v>
      </c>
      <c r="E4193">
        <v>6566</v>
      </c>
      <c r="F4193">
        <v>8400</v>
      </c>
      <c r="G4193">
        <v>6465</v>
      </c>
      <c r="H4193" t="s">
        <v>24178</v>
      </c>
      <c r="I4193" t="s">
        <v>58</v>
      </c>
      <c r="J4193" t="s">
        <v>2256</v>
      </c>
      <c r="K4193" t="s">
        <v>2256</v>
      </c>
      <c r="L4193" s="28" t="s">
        <v>2317</v>
      </c>
    </row>
    <row r="4194" spans="1:12" x14ac:dyDescent="0.3">
      <c r="A4194">
        <v>511703</v>
      </c>
      <c r="B4194" t="s">
        <v>819</v>
      </c>
      <c r="C4194" t="s">
        <v>47</v>
      </c>
      <c r="D4194" t="s">
        <v>48</v>
      </c>
      <c r="E4194">
        <v>6566</v>
      </c>
      <c r="F4194">
        <v>14190</v>
      </c>
      <c r="G4194">
        <v>6566</v>
      </c>
      <c r="H4194" t="s">
        <v>24177</v>
      </c>
      <c r="I4194" t="s">
        <v>57</v>
      </c>
      <c r="J4194" t="s">
        <v>2255</v>
      </c>
      <c r="K4194" t="s">
        <v>2255</v>
      </c>
      <c r="L4194" s="28" t="s">
        <v>24209</v>
      </c>
    </row>
    <row r="4195" spans="1:12" x14ac:dyDescent="0.3">
      <c r="A4195">
        <v>511706</v>
      </c>
      <c r="B4195" t="s">
        <v>820</v>
      </c>
      <c r="C4195" t="s">
        <v>45</v>
      </c>
      <c r="D4195" t="s">
        <v>46</v>
      </c>
      <c r="E4195">
        <v>6566</v>
      </c>
      <c r="F4195">
        <v>3960</v>
      </c>
      <c r="G4195">
        <v>6566</v>
      </c>
      <c r="H4195" t="s">
        <v>24177</v>
      </c>
      <c r="I4195" t="s">
        <v>57</v>
      </c>
      <c r="J4195" t="s">
        <v>2255</v>
      </c>
      <c r="K4195" t="s">
        <v>2255</v>
      </c>
      <c r="L4195" s="28" t="s">
        <v>24209</v>
      </c>
    </row>
    <row r="4196" spans="1:12" x14ac:dyDescent="0.3">
      <c r="A4196">
        <v>511706</v>
      </c>
      <c r="B4196" t="s">
        <v>820</v>
      </c>
      <c r="C4196" t="s">
        <v>45</v>
      </c>
      <c r="D4196" t="s">
        <v>46</v>
      </c>
      <c r="E4196">
        <v>6566</v>
      </c>
      <c r="F4196">
        <v>1675</v>
      </c>
      <c r="G4196">
        <v>6566</v>
      </c>
      <c r="H4196" t="s">
        <v>24177</v>
      </c>
      <c r="I4196" t="s">
        <v>57</v>
      </c>
      <c r="J4196" t="s">
        <v>2255</v>
      </c>
      <c r="K4196" t="s">
        <v>2255</v>
      </c>
      <c r="L4196" s="28" t="s">
        <v>24209</v>
      </c>
    </row>
    <row r="4197" spans="1:12" x14ac:dyDescent="0.3">
      <c r="A4197">
        <v>511706</v>
      </c>
      <c r="B4197" t="s">
        <v>820</v>
      </c>
      <c r="C4197" t="s">
        <v>45</v>
      </c>
      <c r="D4197" t="s">
        <v>46</v>
      </c>
      <c r="E4197">
        <v>6566</v>
      </c>
      <c r="F4197">
        <v>2931</v>
      </c>
      <c r="G4197">
        <v>6566</v>
      </c>
      <c r="H4197" t="s">
        <v>24177</v>
      </c>
      <c r="I4197" t="s">
        <v>57</v>
      </c>
      <c r="J4197" t="s">
        <v>2255</v>
      </c>
      <c r="K4197" t="s">
        <v>2255</v>
      </c>
      <c r="L4197" s="28" t="s">
        <v>24209</v>
      </c>
    </row>
    <row r="4198" spans="1:12" x14ac:dyDescent="0.3">
      <c r="A4198">
        <v>511706</v>
      </c>
      <c r="B4198" t="s">
        <v>820</v>
      </c>
      <c r="C4198" t="s">
        <v>47</v>
      </c>
      <c r="D4198" t="s">
        <v>48</v>
      </c>
      <c r="E4198">
        <v>6566</v>
      </c>
      <c r="F4198">
        <v>24800</v>
      </c>
      <c r="G4198">
        <v>6566</v>
      </c>
      <c r="H4198" t="s">
        <v>24177</v>
      </c>
      <c r="I4198" t="s">
        <v>57</v>
      </c>
      <c r="J4198" t="s">
        <v>2255</v>
      </c>
      <c r="K4198" t="s">
        <v>2255</v>
      </c>
      <c r="L4198" s="28" t="s">
        <v>24209</v>
      </c>
    </row>
    <row r="4199" spans="1:12" x14ac:dyDescent="0.3">
      <c r="A4199">
        <v>511706</v>
      </c>
      <c r="B4199" t="s">
        <v>820</v>
      </c>
      <c r="C4199" t="s">
        <v>47</v>
      </c>
      <c r="D4199" t="s">
        <v>48</v>
      </c>
      <c r="E4199">
        <v>6566</v>
      </c>
      <c r="F4199">
        <v>19605</v>
      </c>
      <c r="G4199">
        <v>6566</v>
      </c>
      <c r="H4199" t="s">
        <v>24177</v>
      </c>
      <c r="I4199" t="s">
        <v>57</v>
      </c>
      <c r="J4199" t="s">
        <v>2255</v>
      </c>
      <c r="K4199" t="s">
        <v>2255</v>
      </c>
      <c r="L4199" s="28" t="s">
        <v>24209</v>
      </c>
    </row>
    <row r="4200" spans="1:12" x14ac:dyDescent="0.3">
      <c r="A4200">
        <v>511706</v>
      </c>
      <c r="B4200" t="s">
        <v>820</v>
      </c>
      <c r="C4200" t="s">
        <v>69</v>
      </c>
      <c r="D4200" t="s">
        <v>70</v>
      </c>
      <c r="E4200">
        <v>6566</v>
      </c>
      <c r="F4200">
        <v>12840</v>
      </c>
      <c r="G4200">
        <v>6566</v>
      </c>
      <c r="H4200" t="s">
        <v>24177</v>
      </c>
      <c r="I4200" t="s">
        <v>58</v>
      </c>
      <c r="J4200" t="s">
        <v>2256</v>
      </c>
      <c r="K4200" t="s">
        <v>2255</v>
      </c>
      <c r="L4200" s="28" t="s">
        <v>2317</v>
      </c>
    </row>
    <row r="4201" spans="1:12" x14ac:dyDescent="0.3">
      <c r="A4201">
        <v>511706</v>
      </c>
      <c r="B4201" t="s">
        <v>820</v>
      </c>
      <c r="C4201" t="s">
        <v>69</v>
      </c>
      <c r="D4201" t="s">
        <v>70</v>
      </c>
      <c r="E4201">
        <v>6566</v>
      </c>
      <c r="F4201">
        <v>1623.64</v>
      </c>
      <c r="G4201">
        <v>6566</v>
      </c>
      <c r="H4201" t="s">
        <v>24177</v>
      </c>
      <c r="I4201" t="s">
        <v>58</v>
      </c>
      <c r="J4201" t="s">
        <v>2256</v>
      </c>
      <c r="K4201" t="s">
        <v>2255</v>
      </c>
      <c r="L4201" s="28" t="s">
        <v>2317</v>
      </c>
    </row>
    <row r="4202" spans="1:12" x14ac:dyDescent="0.3">
      <c r="A4202">
        <v>511710</v>
      </c>
      <c r="B4202" t="s">
        <v>821</v>
      </c>
      <c r="C4202" t="s">
        <v>45</v>
      </c>
      <c r="D4202" t="s">
        <v>46</v>
      </c>
      <c r="E4202">
        <v>6566</v>
      </c>
      <c r="F4202">
        <v>1005</v>
      </c>
      <c r="G4202">
        <v>6566</v>
      </c>
      <c r="H4202" t="s">
        <v>24177</v>
      </c>
      <c r="I4202" t="s">
        <v>57</v>
      </c>
      <c r="J4202" t="s">
        <v>2255</v>
      </c>
      <c r="K4202" t="s">
        <v>2255</v>
      </c>
      <c r="L4202" s="28" t="s">
        <v>24209</v>
      </c>
    </row>
    <row r="4203" spans="1:12" x14ac:dyDescent="0.3">
      <c r="A4203">
        <v>511710</v>
      </c>
      <c r="B4203" t="s">
        <v>821</v>
      </c>
      <c r="C4203" t="s">
        <v>45</v>
      </c>
      <c r="D4203" t="s">
        <v>46</v>
      </c>
      <c r="E4203">
        <v>6566</v>
      </c>
      <c r="F4203">
        <v>1880</v>
      </c>
      <c r="G4203">
        <v>6566</v>
      </c>
      <c r="H4203" t="s">
        <v>24177</v>
      </c>
      <c r="I4203" t="s">
        <v>57</v>
      </c>
      <c r="J4203" t="s">
        <v>2255</v>
      </c>
      <c r="K4203" t="s">
        <v>2255</v>
      </c>
      <c r="L4203" s="28" t="s">
        <v>24209</v>
      </c>
    </row>
    <row r="4204" spans="1:12" x14ac:dyDescent="0.3">
      <c r="A4204">
        <v>511710</v>
      </c>
      <c r="B4204" t="s">
        <v>821</v>
      </c>
      <c r="C4204" t="s">
        <v>45</v>
      </c>
      <c r="D4204" t="s">
        <v>46</v>
      </c>
      <c r="E4204">
        <v>6566</v>
      </c>
      <c r="F4204">
        <v>1650</v>
      </c>
      <c r="G4204">
        <v>6566</v>
      </c>
      <c r="H4204" t="s">
        <v>24177</v>
      </c>
      <c r="I4204" t="s">
        <v>57</v>
      </c>
      <c r="J4204" t="s">
        <v>2255</v>
      </c>
      <c r="K4204" t="s">
        <v>2255</v>
      </c>
      <c r="L4204" s="28" t="s">
        <v>24209</v>
      </c>
    </row>
    <row r="4205" spans="1:12" x14ac:dyDescent="0.3">
      <c r="A4205">
        <v>511710</v>
      </c>
      <c r="B4205" t="s">
        <v>821</v>
      </c>
      <c r="C4205" t="s">
        <v>47</v>
      </c>
      <c r="D4205" t="s">
        <v>48</v>
      </c>
      <c r="E4205">
        <v>6566</v>
      </c>
      <c r="F4205">
        <v>35560</v>
      </c>
      <c r="G4205">
        <v>6566</v>
      </c>
      <c r="H4205" t="s">
        <v>24177</v>
      </c>
      <c r="I4205" t="s">
        <v>57</v>
      </c>
      <c r="J4205" t="s">
        <v>2255</v>
      </c>
      <c r="K4205" t="s">
        <v>2255</v>
      </c>
      <c r="L4205" s="28" t="s">
        <v>24209</v>
      </c>
    </row>
    <row r="4206" spans="1:12" x14ac:dyDescent="0.3">
      <c r="A4206">
        <v>511710</v>
      </c>
      <c r="B4206" t="s">
        <v>821</v>
      </c>
      <c r="C4206" t="s">
        <v>47</v>
      </c>
      <c r="D4206" t="s">
        <v>48</v>
      </c>
      <c r="E4206">
        <v>6566</v>
      </c>
      <c r="F4206">
        <v>1724</v>
      </c>
      <c r="G4206">
        <v>6566</v>
      </c>
      <c r="H4206" t="s">
        <v>24177</v>
      </c>
      <c r="I4206" t="s">
        <v>57</v>
      </c>
      <c r="J4206" t="s">
        <v>2255</v>
      </c>
      <c r="K4206" t="s">
        <v>2255</v>
      </c>
      <c r="L4206" s="28" t="s">
        <v>24209</v>
      </c>
    </row>
    <row r="4207" spans="1:12" x14ac:dyDescent="0.3">
      <c r="A4207">
        <v>511710</v>
      </c>
      <c r="B4207" t="s">
        <v>821</v>
      </c>
      <c r="C4207" t="s">
        <v>47</v>
      </c>
      <c r="D4207" t="s">
        <v>48</v>
      </c>
      <c r="E4207">
        <v>6566</v>
      </c>
      <c r="F4207">
        <v>2540</v>
      </c>
      <c r="G4207">
        <v>6566</v>
      </c>
      <c r="H4207" t="s">
        <v>24177</v>
      </c>
      <c r="I4207" t="s">
        <v>57</v>
      </c>
      <c r="J4207" t="s">
        <v>2255</v>
      </c>
      <c r="K4207" t="s">
        <v>2255</v>
      </c>
      <c r="L4207" s="28" t="s">
        <v>24209</v>
      </c>
    </row>
    <row r="4208" spans="1:12" x14ac:dyDescent="0.3">
      <c r="A4208">
        <v>511710</v>
      </c>
      <c r="B4208" t="s">
        <v>821</v>
      </c>
      <c r="C4208" t="s">
        <v>47</v>
      </c>
      <c r="D4208" t="s">
        <v>48</v>
      </c>
      <c r="E4208">
        <v>6566</v>
      </c>
      <c r="F4208">
        <v>6350</v>
      </c>
      <c r="G4208">
        <v>6566</v>
      </c>
      <c r="H4208" t="s">
        <v>24177</v>
      </c>
      <c r="I4208" t="s">
        <v>57</v>
      </c>
      <c r="J4208" t="s">
        <v>2255</v>
      </c>
      <c r="K4208" t="s">
        <v>2255</v>
      </c>
      <c r="L4208" s="28" t="s">
        <v>24209</v>
      </c>
    </row>
    <row r="4209" spans="1:12" x14ac:dyDescent="0.3">
      <c r="A4209">
        <v>511712</v>
      </c>
      <c r="B4209" t="s">
        <v>822</v>
      </c>
      <c r="C4209" t="s">
        <v>45</v>
      </c>
      <c r="D4209" t="s">
        <v>46</v>
      </c>
      <c r="E4209">
        <v>6566</v>
      </c>
      <c r="F4209">
        <v>15756</v>
      </c>
      <c r="G4209">
        <v>6566</v>
      </c>
      <c r="H4209" t="s">
        <v>24177</v>
      </c>
      <c r="I4209" t="s">
        <v>57</v>
      </c>
      <c r="J4209" t="s">
        <v>2255</v>
      </c>
      <c r="K4209" t="s">
        <v>2255</v>
      </c>
      <c r="L4209" s="28" t="s">
        <v>24209</v>
      </c>
    </row>
    <row r="4210" spans="1:12" x14ac:dyDescent="0.3">
      <c r="A4210">
        <v>511712</v>
      </c>
      <c r="B4210" t="s">
        <v>822</v>
      </c>
      <c r="C4210" t="s">
        <v>45</v>
      </c>
      <c r="D4210" t="s">
        <v>46</v>
      </c>
      <c r="E4210">
        <v>6566</v>
      </c>
      <c r="F4210">
        <v>2010</v>
      </c>
      <c r="G4210">
        <v>6566</v>
      </c>
      <c r="H4210" t="s">
        <v>24177</v>
      </c>
      <c r="I4210" t="s">
        <v>57</v>
      </c>
      <c r="J4210" t="s">
        <v>2255</v>
      </c>
      <c r="K4210" t="s">
        <v>2255</v>
      </c>
      <c r="L4210" s="28" t="s">
        <v>24209</v>
      </c>
    </row>
    <row r="4211" spans="1:12" x14ac:dyDescent="0.3">
      <c r="A4211">
        <v>511712</v>
      </c>
      <c r="B4211" t="s">
        <v>822</v>
      </c>
      <c r="C4211" t="s">
        <v>45</v>
      </c>
      <c r="D4211" t="s">
        <v>46</v>
      </c>
      <c r="E4211">
        <v>6566</v>
      </c>
      <c r="F4211">
        <v>3960</v>
      </c>
      <c r="G4211">
        <v>6566</v>
      </c>
      <c r="H4211" t="s">
        <v>24177</v>
      </c>
      <c r="I4211" t="s">
        <v>57</v>
      </c>
      <c r="J4211" t="s">
        <v>2255</v>
      </c>
      <c r="K4211" t="s">
        <v>2255</v>
      </c>
      <c r="L4211" s="28" t="s">
        <v>24209</v>
      </c>
    </row>
    <row r="4212" spans="1:12" x14ac:dyDescent="0.3">
      <c r="A4212">
        <v>511712</v>
      </c>
      <c r="B4212" t="s">
        <v>822</v>
      </c>
      <c r="C4212" t="s">
        <v>47</v>
      </c>
      <c r="D4212" t="s">
        <v>48</v>
      </c>
      <c r="E4212">
        <v>6566</v>
      </c>
      <c r="F4212">
        <v>25680</v>
      </c>
      <c r="G4212">
        <v>6566</v>
      </c>
      <c r="H4212" t="s">
        <v>24177</v>
      </c>
      <c r="I4212" t="s">
        <v>57</v>
      </c>
      <c r="J4212" t="s">
        <v>2255</v>
      </c>
      <c r="K4212" t="s">
        <v>2255</v>
      </c>
      <c r="L4212" s="28" t="s">
        <v>24209</v>
      </c>
    </row>
    <row r="4213" spans="1:12" x14ac:dyDescent="0.3">
      <c r="A4213">
        <v>511712</v>
      </c>
      <c r="B4213" t="s">
        <v>822</v>
      </c>
      <c r="C4213" t="s">
        <v>47</v>
      </c>
      <c r="D4213" t="s">
        <v>48</v>
      </c>
      <c r="E4213">
        <v>6566</v>
      </c>
      <c r="F4213">
        <v>16560</v>
      </c>
      <c r="G4213">
        <v>6566</v>
      </c>
      <c r="H4213" t="s">
        <v>24177</v>
      </c>
      <c r="I4213" t="s">
        <v>57</v>
      </c>
      <c r="J4213" t="s">
        <v>2255</v>
      </c>
      <c r="K4213" t="s">
        <v>2255</v>
      </c>
      <c r="L4213" s="28" t="s">
        <v>24209</v>
      </c>
    </row>
    <row r="4214" spans="1:12" x14ac:dyDescent="0.3">
      <c r="A4214">
        <v>511712</v>
      </c>
      <c r="B4214" t="s">
        <v>822</v>
      </c>
      <c r="C4214" t="s">
        <v>47</v>
      </c>
      <c r="D4214" t="s">
        <v>48</v>
      </c>
      <c r="E4214">
        <v>6566</v>
      </c>
      <c r="F4214">
        <v>14440</v>
      </c>
      <c r="G4214">
        <v>6566</v>
      </c>
      <c r="H4214" t="s">
        <v>24177</v>
      </c>
      <c r="I4214" t="s">
        <v>57</v>
      </c>
      <c r="J4214" t="s">
        <v>2255</v>
      </c>
      <c r="K4214" t="s">
        <v>2255</v>
      </c>
      <c r="L4214" s="28" t="s">
        <v>24209</v>
      </c>
    </row>
    <row r="4215" spans="1:12" x14ac:dyDescent="0.3">
      <c r="A4215">
        <v>511712</v>
      </c>
      <c r="B4215" t="s">
        <v>822</v>
      </c>
      <c r="C4215" t="s">
        <v>69</v>
      </c>
      <c r="D4215" t="s">
        <v>70</v>
      </c>
      <c r="E4215">
        <v>6566</v>
      </c>
      <c r="F4215">
        <v>12840</v>
      </c>
      <c r="G4215">
        <v>6465</v>
      </c>
      <c r="H4215" t="s">
        <v>24178</v>
      </c>
      <c r="I4215" t="s">
        <v>58</v>
      </c>
      <c r="J4215" t="s">
        <v>2256</v>
      </c>
      <c r="K4215" t="s">
        <v>2256</v>
      </c>
      <c r="L4215" s="28" t="s">
        <v>2317</v>
      </c>
    </row>
    <row r="4216" spans="1:12" x14ac:dyDescent="0.3">
      <c r="A4216">
        <v>511712</v>
      </c>
      <c r="B4216" t="s">
        <v>822</v>
      </c>
      <c r="C4216" t="s">
        <v>69</v>
      </c>
      <c r="D4216" t="s">
        <v>70</v>
      </c>
      <c r="E4216">
        <v>6566</v>
      </c>
      <c r="F4216">
        <v>1743.03</v>
      </c>
      <c r="G4216">
        <v>6465</v>
      </c>
      <c r="H4216" t="s">
        <v>24178</v>
      </c>
      <c r="I4216" t="s">
        <v>58</v>
      </c>
      <c r="J4216" t="s">
        <v>2256</v>
      </c>
      <c r="K4216" t="s">
        <v>2256</v>
      </c>
      <c r="L4216" s="28" t="s">
        <v>2317</v>
      </c>
    </row>
    <row r="4217" spans="1:12" x14ac:dyDescent="0.3">
      <c r="A4217">
        <v>511714</v>
      </c>
      <c r="B4217" t="s">
        <v>823</v>
      </c>
      <c r="C4217" t="s">
        <v>47</v>
      </c>
      <c r="D4217" t="s">
        <v>48</v>
      </c>
      <c r="E4217">
        <v>6566</v>
      </c>
      <c r="F4217">
        <v>68350</v>
      </c>
      <c r="G4217">
        <v>6566</v>
      </c>
      <c r="H4217" t="s">
        <v>24177</v>
      </c>
      <c r="I4217" t="s">
        <v>57</v>
      </c>
      <c r="J4217" t="s">
        <v>2255</v>
      </c>
      <c r="K4217" t="s">
        <v>2255</v>
      </c>
      <c r="L4217" s="28" t="s">
        <v>24209</v>
      </c>
    </row>
    <row r="4218" spans="1:12" x14ac:dyDescent="0.3">
      <c r="A4218">
        <v>511718</v>
      </c>
      <c r="B4218" t="s">
        <v>824</v>
      </c>
      <c r="C4218" t="s">
        <v>67</v>
      </c>
      <c r="D4218" t="s">
        <v>68</v>
      </c>
      <c r="E4218">
        <v>6566</v>
      </c>
      <c r="F4218">
        <v>13000</v>
      </c>
      <c r="G4218">
        <v>6566</v>
      </c>
      <c r="H4218" t="s">
        <v>24177</v>
      </c>
      <c r="I4218" t="s">
        <v>57</v>
      </c>
      <c r="J4218" t="s">
        <v>2255</v>
      </c>
      <c r="K4218" t="s">
        <v>2255</v>
      </c>
      <c r="L4218" s="28" t="s">
        <v>2317</v>
      </c>
    </row>
    <row r="4219" spans="1:12" x14ac:dyDescent="0.3">
      <c r="A4219">
        <v>511718</v>
      </c>
      <c r="B4219" t="s">
        <v>824</v>
      </c>
      <c r="C4219" t="s">
        <v>71</v>
      </c>
      <c r="D4219" t="s">
        <v>72</v>
      </c>
      <c r="E4219">
        <v>6566</v>
      </c>
      <c r="F4219">
        <v>64</v>
      </c>
      <c r="G4219">
        <v>6566</v>
      </c>
      <c r="H4219" t="s">
        <v>24177</v>
      </c>
      <c r="I4219" t="s">
        <v>57</v>
      </c>
      <c r="J4219" t="s">
        <v>2255</v>
      </c>
      <c r="K4219" t="s">
        <v>2255</v>
      </c>
      <c r="L4219" s="28" t="s">
        <v>2317</v>
      </c>
    </row>
    <row r="4220" spans="1:12" x14ac:dyDescent="0.3">
      <c r="A4220">
        <v>511718</v>
      </c>
      <c r="B4220" t="s">
        <v>824</v>
      </c>
      <c r="C4220" t="s">
        <v>71</v>
      </c>
      <c r="D4220" t="s">
        <v>72</v>
      </c>
      <c r="E4220">
        <v>6566</v>
      </c>
      <c r="F4220">
        <v>960</v>
      </c>
      <c r="G4220">
        <v>6566</v>
      </c>
      <c r="H4220" t="s">
        <v>24177</v>
      </c>
      <c r="I4220" t="s">
        <v>57</v>
      </c>
      <c r="J4220" t="s">
        <v>2255</v>
      </c>
      <c r="K4220" t="s">
        <v>2255</v>
      </c>
      <c r="L4220" s="28" t="s">
        <v>2317</v>
      </c>
    </row>
    <row r="4221" spans="1:12" x14ac:dyDescent="0.3">
      <c r="A4221">
        <v>511718</v>
      </c>
      <c r="B4221" t="s">
        <v>824</v>
      </c>
      <c r="C4221" t="s">
        <v>71</v>
      </c>
      <c r="D4221" t="s">
        <v>72</v>
      </c>
      <c r="E4221">
        <v>6566</v>
      </c>
      <c r="F4221">
        <v>1170</v>
      </c>
      <c r="G4221">
        <v>6566</v>
      </c>
      <c r="H4221" t="s">
        <v>24177</v>
      </c>
      <c r="I4221" t="s">
        <v>57</v>
      </c>
      <c r="J4221" t="s">
        <v>2255</v>
      </c>
      <c r="K4221" t="s">
        <v>2255</v>
      </c>
      <c r="L4221" s="28" t="s">
        <v>2317</v>
      </c>
    </row>
    <row r="4222" spans="1:12" x14ac:dyDescent="0.3">
      <c r="A4222">
        <v>511718</v>
      </c>
      <c r="B4222" t="s">
        <v>824</v>
      </c>
      <c r="C4222" t="s">
        <v>71</v>
      </c>
      <c r="D4222" t="s">
        <v>72</v>
      </c>
      <c r="E4222">
        <v>6566</v>
      </c>
      <c r="F4222">
        <v>78</v>
      </c>
      <c r="G4222">
        <v>6566</v>
      </c>
      <c r="H4222" t="s">
        <v>24177</v>
      </c>
      <c r="I4222" t="s">
        <v>57</v>
      </c>
      <c r="J4222" t="s">
        <v>2255</v>
      </c>
      <c r="K4222" t="s">
        <v>2255</v>
      </c>
      <c r="L4222" s="28" t="s">
        <v>2317</v>
      </c>
    </row>
    <row r="4223" spans="1:12" x14ac:dyDescent="0.3">
      <c r="A4223">
        <v>511718</v>
      </c>
      <c r="B4223" t="s">
        <v>824</v>
      </c>
      <c r="C4223" t="s">
        <v>71</v>
      </c>
      <c r="D4223" t="s">
        <v>72</v>
      </c>
      <c r="E4223">
        <v>6566</v>
      </c>
      <c r="F4223">
        <v>7360</v>
      </c>
      <c r="G4223">
        <v>6566</v>
      </c>
      <c r="H4223" t="s">
        <v>24177</v>
      </c>
      <c r="I4223" t="s">
        <v>57</v>
      </c>
      <c r="J4223" t="s">
        <v>2255</v>
      </c>
      <c r="K4223" t="s">
        <v>2255</v>
      </c>
      <c r="L4223" s="28" t="s">
        <v>2317</v>
      </c>
    </row>
    <row r="4224" spans="1:12" x14ac:dyDescent="0.3">
      <c r="A4224">
        <v>511718</v>
      </c>
      <c r="B4224" t="s">
        <v>824</v>
      </c>
      <c r="C4224" t="s">
        <v>71</v>
      </c>
      <c r="D4224" t="s">
        <v>72</v>
      </c>
      <c r="E4224">
        <v>6566</v>
      </c>
      <c r="F4224">
        <v>544</v>
      </c>
      <c r="G4224">
        <v>6566</v>
      </c>
      <c r="H4224" t="s">
        <v>24177</v>
      </c>
      <c r="I4224" t="s">
        <v>57</v>
      </c>
      <c r="J4224" t="s">
        <v>2255</v>
      </c>
      <c r="K4224" t="s">
        <v>2255</v>
      </c>
      <c r="L4224" s="28" t="s">
        <v>2317</v>
      </c>
    </row>
    <row r="4225" spans="1:12" x14ac:dyDescent="0.3">
      <c r="A4225">
        <v>511718</v>
      </c>
      <c r="B4225" t="s">
        <v>824</v>
      </c>
      <c r="C4225" t="s">
        <v>71</v>
      </c>
      <c r="D4225" t="s">
        <v>72</v>
      </c>
      <c r="E4225">
        <v>6566</v>
      </c>
      <c r="F4225">
        <v>663</v>
      </c>
      <c r="G4225">
        <v>6566</v>
      </c>
      <c r="H4225" t="s">
        <v>24177</v>
      </c>
      <c r="I4225" t="s">
        <v>57</v>
      </c>
      <c r="J4225" t="s">
        <v>2255</v>
      </c>
      <c r="K4225" t="s">
        <v>2255</v>
      </c>
      <c r="L4225" s="28" t="s">
        <v>2317</v>
      </c>
    </row>
    <row r="4226" spans="1:12" x14ac:dyDescent="0.3">
      <c r="A4226">
        <v>511718</v>
      </c>
      <c r="B4226" t="s">
        <v>824</v>
      </c>
      <c r="C4226" t="s">
        <v>71</v>
      </c>
      <c r="D4226" t="s">
        <v>72</v>
      </c>
      <c r="E4226">
        <v>6566</v>
      </c>
      <c r="F4226">
        <v>8970</v>
      </c>
      <c r="G4226">
        <v>6566</v>
      </c>
      <c r="H4226" t="s">
        <v>24177</v>
      </c>
      <c r="I4226" t="s">
        <v>57</v>
      </c>
      <c r="J4226" t="s">
        <v>2255</v>
      </c>
      <c r="K4226" t="s">
        <v>2255</v>
      </c>
      <c r="L4226" s="28" t="s">
        <v>2317</v>
      </c>
    </row>
    <row r="4227" spans="1:12" x14ac:dyDescent="0.3">
      <c r="A4227">
        <v>511718</v>
      </c>
      <c r="B4227" t="s">
        <v>824</v>
      </c>
      <c r="C4227" t="s">
        <v>45</v>
      </c>
      <c r="D4227" t="s">
        <v>46</v>
      </c>
      <c r="E4227">
        <v>6566</v>
      </c>
      <c r="F4227">
        <v>2722</v>
      </c>
      <c r="G4227">
        <v>6566</v>
      </c>
      <c r="H4227" t="s">
        <v>24177</v>
      </c>
      <c r="I4227" t="s">
        <v>57</v>
      </c>
      <c r="J4227" t="s">
        <v>2255</v>
      </c>
      <c r="K4227" t="s">
        <v>2255</v>
      </c>
      <c r="L4227" s="28" t="s">
        <v>24209</v>
      </c>
    </row>
    <row r="4228" spans="1:12" x14ac:dyDescent="0.3">
      <c r="A4228">
        <v>511718</v>
      </c>
      <c r="B4228" t="s">
        <v>824</v>
      </c>
      <c r="C4228" t="s">
        <v>45</v>
      </c>
      <c r="D4228" t="s">
        <v>46</v>
      </c>
      <c r="E4228">
        <v>6566</v>
      </c>
      <c r="F4228">
        <v>11880</v>
      </c>
      <c r="G4228">
        <v>6566</v>
      </c>
      <c r="H4228" t="s">
        <v>24177</v>
      </c>
      <c r="I4228" t="s">
        <v>57</v>
      </c>
      <c r="J4228" t="s">
        <v>2255</v>
      </c>
      <c r="K4228" t="s">
        <v>2255</v>
      </c>
      <c r="L4228" s="28" t="s">
        <v>24209</v>
      </c>
    </row>
    <row r="4229" spans="1:12" x14ac:dyDescent="0.3">
      <c r="A4229">
        <v>511718</v>
      </c>
      <c r="B4229" t="s">
        <v>824</v>
      </c>
      <c r="C4229" t="s">
        <v>45</v>
      </c>
      <c r="D4229" t="s">
        <v>46</v>
      </c>
      <c r="E4229">
        <v>6566</v>
      </c>
      <c r="F4229">
        <v>6700</v>
      </c>
      <c r="G4229">
        <v>6566</v>
      </c>
      <c r="H4229" t="s">
        <v>24177</v>
      </c>
      <c r="I4229" t="s">
        <v>57</v>
      </c>
      <c r="J4229" t="s">
        <v>2255</v>
      </c>
      <c r="K4229" t="s">
        <v>2255</v>
      </c>
      <c r="L4229" s="28" t="s">
        <v>24209</v>
      </c>
    </row>
    <row r="4230" spans="1:12" x14ac:dyDescent="0.3">
      <c r="A4230">
        <v>511718</v>
      </c>
      <c r="B4230" t="s">
        <v>824</v>
      </c>
      <c r="C4230" t="s">
        <v>45</v>
      </c>
      <c r="D4230" t="s">
        <v>46</v>
      </c>
      <c r="E4230">
        <v>6566</v>
      </c>
      <c r="F4230">
        <v>4885</v>
      </c>
      <c r="G4230">
        <v>6566</v>
      </c>
      <c r="H4230" t="s">
        <v>24177</v>
      </c>
      <c r="I4230" t="s">
        <v>57</v>
      </c>
      <c r="J4230" t="s">
        <v>2255</v>
      </c>
      <c r="K4230" t="s">
        <v>2255</v>
      </c>
      <c r="L4230" s="28" t="s">
        <v>24209</v>
      </c>
    </row>
    <row r="4231" spans="1:12" x14ac:dyDescent="0.3">
      <c r="A4231">
        <v>511718</v>
      </c>
      <c r="B4231" t="s">
        <v>824</v>
      </c>
      <c r="C4231" t="s">
        <v>45</v>
      </c>
      <c r="D4231" t="s">
        <v>46</v>
      </c>
      <c r="E4231">
        <v>6566</v>
      </c>
      <c r="F4231">
        <v>1361</v>
      </c>
      <c r="G4231">
        <v>6566</v>
      </c>
      <c r="H4231" t="s">
        <v>24177</v>
      </c>
      <c r="I4231" t="s">
        <v>57</v>
      </c>
      <c r="J4231" t="s">
        <v>2255</v>
      </c>
      <c r="K4231" t="s">
        <v>2255</v>
      </c>
      <c r="L4231" s="28" t="s">
        <v>24209</v>
      </c>
    </row>
    <row r="4232" spans="1:12" x14ac:dyDescent="0.3">
      <c r="A4232">
        <v>511718</v>
      </c>
      <c r="B4232" t="s">
        <v>824</v>
      </c>
      <c r="C4232" t="s">
        <v>47</v>
      </c>
      <c r="D4232" t="s">
        <v>48</v>
      </c>
      <c r="E4232">
        <v>6566</v>
      </c>
      <c r="F4232">
        <v>85600</v>
      </c>
      <c r="G4232">
        <v>6566</v>
      </c>
      <c r="H4232" t="s">
        <v>24177</v>
      </c>
      <c r="I4232" t="s">
        <v>57</v>
      </c>
      <c r="J4232" t="s">
        <v>2255</v>
      </c>
      <c r="K4232" t="s">
        <v>2255</v>
      </c>
      <c r="L4232" s="28" t="s">
        <v>24209</v>
      </c>
    </row>
    <row r="4233" spans="1:12" x14ac:dyDescent="0.3">
      <c r="A4233">
        <v>511718</v>
      </c>
      <c r="B4233" t="s">
        <v>824</v>
      </c>
      <c r="C4233" t="s">
        <v>47</v>
      </c>
      <c r="D4233" t="s">
        <v>48</v>
      </c>
      <c r="E4233">
        <v>6566</v>
      </c>
      <c r="F4233">
        <v>63120</v>
      </c>
      <c r="G4233">
        <v>6566</v>
      </c>
      <c r="H4233" t="s">
        <v>24177</v>
      </c>
      <c r="I4233" t="s">
        <v>57</v>
      </c>
      <c r="J4233" t="s">
        <v>2255</v>
      </c>
      <c r="K4233" t="s">
        <v>2255</v>
      </c>
      <c r="L4233" s="28" t="s">
        <v>24209</v>
      </c>
    </row>
    <row r="4234" spans="1:12" x14ac:dyDescent="0.3">
      <c r="A4234">
        <v>511718</v>
      </c>
      <c r="B4234" t="s">
        <v>824</v>
      </c>
      <c r="C4234" t="s">
        <v>47</v>
      </c>
      <c r="D4234" t="s">
        <v>48</v>
      </c>
      <c r="E4234">
        <v>6566</v>
      </c>
      <c r="F4234">
        <v>2630</v>
      </c>
      <c r="G4234">
        <v>6566</v>
      </c>
      <c r="H4234" t="s">
        <v>24177</v>
      </c>
      <c r="I4234" t="s">
        <v>57</v>
      </c>
      <c r="J4234" t="s">
        <v>2255</v>
      </c>
      <c r="K4234" t="s">
        <v>2255</v>
      </c>
      <c r="L4234" s="28" t="s">
        <v>24209</v>
      </c>
    </row>
    <row r="4235" spans="1:12" x14ac:dyDescent="0.3">
      <c r="A4235">
        <v>511718</v>
      </c>
      <c r="B4235" t="s">
        <v>824</v>
      </c>
      <c r="C4235" t="s">
        <v>59</v>
      </c>
      <c r="D4235" t="s">
        <v>60</v>
      </c>
      <c r="E4235">
        <v>6566</v>
      </c>
      <c r="F4235">
        <v>1404.2</v>
      </c>
      <c r="G4235">
        <v>6566</v>
      </c>
      <c r="H4235" t="s">
        <v>24177</v>
      </c>
      <c r="I4235" t="s">
        <v>57</v>
      </c>
      <c r="J4235" t="s">
        <v>2255</v>
      </c>
      <c r="K4235" t="s">
        <v>2255</v>
      </c>
      <c r="L4235" s="28" t="s">
        <v>2317</v>
      </c>
    </row>
    <row r="4236" spans="1:12" x14ac:dyDescent="0.3">
      <c r="A4236">
        <v>511718</v>
      </c>
      <c r="B4236" t="s">
        <v>824</v>
      </c>
      <c r="C4236" t="s">
        <v>59</v>
      </c>
      <c r="D4236" t="s">
        <v>60</v>
      </c>
      <c r="E4236">
        <v>6566</v>
      </c>
      <c r="F4236">
        <v>170.51</v>
      </c>
      <c r="G4236">
        <v>6566</v>
      </c>
      <c r="H4236" t="s">
        <v>24177</v>
      </c>
      <c r="I4236" t="s">
        <v>57</v>
      </c>
      <c r="J4236" t="s">
        <v>2255</v>
      </c>
      <c r="K4236" t="s">
        <v>2255</v>
      </c>
      <c r="L4236" s="28" t="s">
        <v>2317</v>
      </c>
    </row>
    <row r="4237" spans="1:12" x14ac:dyDescent="0.3">
      <c r="A4237">
        <v>511718</v>
      </c>
      <c r="B4237" t="s">
        <v>824</v>
      </c>
      <c r="C4237" t="s">
        <v>59</v>
      </c>
      <c r="D4237" t="s">
        <v>60</v>
      </c>
      <c r="E4237">
        <v>6566</v>
      </c>
      <c r="F4237">
        <v>11919.7</v>
      </c>
      <c r="G4237">
        <v>6566</v>
      </c>
      <c r="H4237" t="s">
        <v>24177</v>
      </c>
      <c r="I4237" t="s">
        <v>57</v>
      </c>
      <c r="J4237" t="s">
        <v>2255</v>
      </c>
      <c r="K4237" t="s">
        <v>2255</v>
      </c>
      <c r="L4237" s="28" t="s">
        <v>2317</v>
      </c>
    </row>
    <row r="4238" spans="1:12" x14ac:dyDescent="0.3">
      <c r="A4238">
        <v>511718</v>
      </c>
      <c r="B4238" t="s">
        <v>824</v>
      </c>
      <c r="C4238" t="s">
        <v>59</v>
      </c>
      <c r="D4238" t="s">
        <v>60</v>
      </c>
      <c r="E4238">
        <v>6566</v>
      </c>
      <c r="F4238">
        <v>1462.8</v>
      </c>
      <c r="G4238">
        <v>6566</v>
      </c>
      <c r="H4238" t="s">
        <v>24177</v>
      </c>
      <c r="I4238" t="s">
        <v>57</v>
      </c>
      <c r="J4238" t="s">
        <v>2255</v>
      </c>
      <c r="K4238" t="s">
        <v>2255</v>
      </c>
      <c r="L4238" s="28" t="s">
        <v>2317</v>
      </c>
    </row>
    <row r="4239" spans="1:12" x14ac:dyDescent="0.3">
      <c r="A4239">
        <v>511718</v>
      </c>
      <c r="B4239" t="s">
        <v>824</v>
      </c>
      <c r="C4239" t="s">
        <v>59</v>
      </c>
      <c r="D4239" t="s">
        <v>60</v>
      </c>
      <c r="E4239">
        <v>6566</v>
      </c>
      <c r="F4239">
        <v>1484</v>
      </c>
      <c r="G4239">
        <v>6566</v>
      </c>
      <c r="H4239" t="s">
        <v>24177</v>
      </c>
      <c r="I4239" t="s">
        <v>57</v>
      </c>
      <c r="J4239" t="s">
        <v>2255</v>
      </c>
      <c r="K4239" t="s">
        <v>2255</v>
      </c>
      <c r="L4239" s="28" t="s">
        <v>2317</v>
      </c>
    </row>
    <row r="4240" spans="1:12" x14ac:dyDescent="0.3">
      <c r="A4240">
        <v>511718</v>
      </c>
      <c r="B4240" t="s">
        <v>824</v>
      </c>
      <c r="C4240" t="s">
        <v>59</v>
      </c>
      <c r="D4240" t="s">
        <v>60</v>
      </c>
      <c r="E4240">
        <v>6566</v>
      </c>
      <c r="F4240">
        <v>180.2</v>
      </c>
      <c r="G4240">
        <v>6566</v>
      </c>
      <c r="H4240" t="s">
        <v>24177</v>
      </c>
      <c r="I4240" t="s">
        <v>57</v>
      </c>
      <c r="J4240" t="s">
        <v>2255</v>
      </c>
      <c r="K4240" t="s">
        <v>2255</v>
      </c>
      <c r="L4240" s="28" t="s">
        <v>2317</v>
      </c>
    </row>
    <row r="4241" spans="1:12" x14ac:dyDescent="0.3">
      <c r="A4241">
        <v>511718</v>
      </c>
      <c r="B4241" t="s">
        <v>824</v>
      </c>
      <c r="C4241" t="s">
        <v>59</v>
      </c>
      <c r="D4241" t="s">
        <v>60</v>
      </c>
      <c r="E4241">
        <v>6566</v>
      </c>
      <c r="F4241">
        <v>1384.14</v>
      </c>
      <c r="G4241">
        <v>6566</v>
      </c>
      <c r="H4241" t="s">
        <v>24177</v>
      </c>
      <c r="I4241" t="s">
        <v>57</v>
      </c>
      <c r="J4241" t="s">
        <v>2255</v>
      </c>
      <c r="K4241" t="s">
        <v>2255</v>
      </c>
      <c r="L4241" s="28" t="s">
        <v>2317</v>
      </c>
    </row>
    <row r="4242" spans="1:12" x14ac:dyDescent="0.3">
      <c r="A4242">
        <v>511718</v>
      </c>
      <c r="B4242" t="s">
        <v>824</v>
      </c>
      <c r="C4242" t="s">
        <v>59</v>
      </c>
      <c r="D4242" t="s">
        <v>60</v>
      </c>
      <c r="E4242">
        <v>6566</v>
      </c>
      <c r="F4242">
        <v>11280.68</v>
      </c>
      <c r="G4242">
        <v>6566</v>
      </c>
      <c r="H4242" t="s">
        <v>24177</v>
      </c>
      <c r="I4242" t="s">
        <v>57</v>
      </c>
      <c r="J4242" t="s">
        <v>2255</v>
      </c>
      <c r="K4242" t="s">
        <v>2255</v>
      </c>
      <c r="L4242" s="28" t="s">
        <v>2317</v>
      </c>
    </row>
    <row r="4243" spans="1:12" x14ac:dyDescent="0.3">
      <c r="A4243">
        <v>511718</v>
      </c>
      <c r="B4243" t="s">
        <v>824</v>
      </c>
      <c r="C4243" t="s">
        <v>69</v>
      </c>
      <c r="D4243" t="s">
        <v>70</v>
      </c>
      <c r="E4243">
        <v>6566</v>
      </c>
      <c r="F4243">
        <v>12840</v>
      </c>
      <c r="G4243">
        <v>6465</v>
      </c>
      <c r="H4243" t="s">
        <v>24178</v>
      </c>
      <c r="I4243" t="s">
        <v>58</v>
      </c>
      <c r="J4243" t="s">
        <v>2256</v>
      </c>
      <c r="K4243" t="s">
        <v>2256</v>
      </c>
      <c r="L4243" s="28" t="s">
        <v>2317</v>
      </c>
    </row>
    <row r="4244" spans="1:12" x14ac:dyDescent="0.3">
      <c r="A4244">
        <v>511718</v>
      </c>
      <c r="B4244" t="s">
        <v>824</v>
      </c>
      <c r="C4244" t="s">
        <v>69</v>
      </c>
      <c r="D4244" t="s">
        <v>70</v>
      </c>
      <c r="E4244">
        <v>6566</v>
      </c>
      <c r="F4244">
        <v>1743.03</v>
      </c>
      <c r="G4244">
        <v>6465</v>
      </c>
      <c r="H4244" t="s">
        <v>24178</v>
      </c>
      <c r="I4244" t="s">
        <v>58</v>
      </c>
      <c r="J4244" t="s">
        <v>2256</v>
      </c>
      <c r="K4244" t="s">
        <v>2256</v>
      </c>
      <c r="L4244" s="28" t="s">
        <v>2317</v>
      </c>
    </row>
    <row r="4245" spans="1:12" x14ac:dyDescent="0.3">
      <c r="A4245">
        <v>511719</v>
      </c>
      <c r="B4245" t="s">
        <v>825</v>
      </c>
      <c r="C4245" t="s">
        <v>47</v>
      </c>
      <c r="D4245" t="s">
        <v>48</v>
      </c>
      <c r="E4245">
        <v>6566</v>
      </c>
      <c r="F4245">
        <v>14190</v>
      </c>
      <c r="G4245">
        <v>6566</v>
      </c>
      <c r="H4245" t="s">
        <v>24177</v>
      </c>
      <c r="I4245" t="s">
        <v>57</v>
      </c>
      <c r="J4245" t="s">
        <v>2255</v>
      </c>
      <c r="K4245" t="s">
        <v>2255</v>
      </c>
      <c r="L4245" s="28" t="s">
        <v>24209</v>
      </c>
    </row>
    <row r="4246" spans="1:12" x14ac:dyDescent="0.3">
      <c r="A4246">
        <v>511719</v>
      </c>
      <c r="B4246" t="s">
        <v>825</v>
      </c>
      <c r="C4246" t="s">
        <v>47</v>
      </c>
      <c r="D4246" t="s">
        <v>48</v>
      </c>
      <c r="E4246">
        <v>6566</v>
      </c>
      <c r="F4246">
        <v>25400</v>
      </c>
      <c r="G4246">
        <v>6566</v>
      </c>
      <c r="H4246" t="s">
        <v>24177</v>
      </c>
      <c r="I4246" t="s">
        <v>57</v>
      </c>
      <c r="J4246" t="s">
        <v>2255</v>
      </c>
      <c r="K4246" t="s">
        <v>2255</v>
      </c>
      <c r="L4246" s="28" t="s">
        <v>24209</v>
      </c>
    </row>
    <row r="4247" spans="1:12" x14ac:dyDescent="0.3">
      <c r="A4247">
        <v>511721</v>
      </c>
      <c r="B4247" t="s">
        <v>826</v>
      </c>
      <c r="C4247" t="s">
        <v>67</v>
      </c>
      <c r="D4247" t="s">
        <v>68</v>
      </c>
      <c r="E4247">
        <v>6566</v>
      </c>
      <c r="F4247">
        <v>6000</v>
      </c>
      <c r="G4247">
        <v>6566</v>
      </c>
      <c r="H4247" t="s">
        <v>24177</v>
      </c>
      <c r="I4247" t="s">
        <v>57</v>
      </c>
      <c r="J4247" t="s">
        <v>2255</v>
      </c>
      <c r="K4247" t="s">
        <v>2255</v>
      </c>
      <c r="L4247" s="28" t="s">
        <v>2317</v>
      </c>
    </row>
    <row r="4248" spans="1:12" x14ac:dyDescent="0.3">
      <c r="A4248">
        <v>511721</v>
      </c>
      <c r="B4248" t="s">
        <v>826</v>
      </c>
      <c r="C4248" t="s">
        <v>45</v>
      </c>
      <c r="D4248" t="s">
        <v>46</v>
      </c>
      <c r="E4248">
        <v>6566</v>
      </c>
      <c r="F4248">
        <v>6700</v>
      </c>
      <c r="G4248">
        <v>6566</v>
      </c>
      <c r="H4248" t="s">
        <v>24177</v>
      </c>
      <c r="I4248" t="s">
        <v>57</v>
      </c>
      <c r="J4248" t="s">
        <v>2255</v>
      </c>
      <c r="K4248" t="s">
        <v>2255</v>
      </c>
      <c r="L4248" s="28" t="s">
        <v>24209</v>
      </c>
    </row>
    <row r="4249" spans="1:12" x14ac:dyDescent="0.3">
      <c r="A4249">
        <v>511721</v>
      </c>
      <c r="B4249" t="s">
        <v>826</v>
      </c>
      <c r="C4249" t="s">
        <v>45</v>
      </c>
      <c r="D4249" t="s">
        <v>46</v>
      </c>
      <c r="E4249">
        <v>6566</v>
      </c>
      <c r="F4249">
        <v>7920</v>
      </c>
      <c r="G4249">
        <v>6566</v>
      </c>
      <c r="H4249" t="s">
        <v>24177</v>
      </c>
      <c r="I4249" t="s">
        <v>57</v>
      </c>
      <c r="J4249" t="s">
        <v>2255</v>
      </c>
      <c r="K4249" t="s">
        <v>2255</v>
      </c>
      <c r="L4249" s="28" t="s">
        <v>24209</v>
      </c>
    </row>
    <row r="4250" spans="1:12" x14ac:dyDescent="0.3">
      <c r="A4250">
        <v>511721</v>
      </c>
      <c r="B4250" t="s">
        <v>826</v>
      </c>
      <c r="C4250" t="s">
        <v>45</v>
      </c>
      <c r="D4250" t="s">
        <v>46</v>
      </c>
      <c r="E4250">
        <v>6566</v>
      </c>
      <c r="F4250">
        <v>2626</v>
      </c>
      <c r="G4250">
        <v>6566</v>
      </c>
      <c r="H4250" t="s">
        <v>24177</v>
      </c>
      <c r="I4250" t="s">
        <v>57</v>
      </c>
      <c r="J4250" t="s">
        <v>2255</v>
      </c>
      <c r="K4250" t="s">
        <v>2255</v>
      </c>
      <c r="L4250" s="28" t="s">
        <v>24209</v>
      </c>
    </row>
    <row r="4251" spans="1:12" x14ac:dyDescent="0.3">
      <c r="A4251">
        <v>511721</v>
      </c>
      <c r="B4251" t="s">
        <v>826</v>
      </c>
      <c r="C4251" t="s">
        <v>47</v>
      </c>
      <c r="D4251" t="s">
        <v>48</v>
      </c>
      <c r="E4251">
        <v>6566</v>
      </c>
      <c r="F4251">
        <v>14190</v>
      </c>
      <c r="G4251">
        <v>6566</v>
      </c>
      <c r="H4251" t="s">
        <v>24177</v>
      </c>
      <c r="I4251" t="s">
        <v>57</v>
      </c>
      <c r="J4251" t="s">
        <v>2255</v>
      </c>
      <c r="K4251" t="s">
        <v>2255</v>
      </c>
      <c r="L4251" s="28" t="s">
        <v>24209</v>
      </c>
    </row>
    <row r="4252" spans="1:12" x14ac:dyDescent="0.3">
      <c r="A4252">
        <v>511721</v>
      </c>
      <c r="B4252" t="s">
        <v>826</v>
      </c>
      <c r="C4252" t="s">
        <v>47</v>
      </c>
      <c r="D4252" t="s">
        <v>48</v>
      </c>
      <c r="E4252">
        <v>6566</v>
      </c>
      <c r="F4252">
        <v>62550</v>
      </c>
      <c r="G4252">
        <v>6566</v>
      </c>
      <c r="H4252" t="s">
        <v>24177</v>
      </c>
      <c r="I4252" t="s">
        <v>57</v>
      </c>
      <c r="J4252" t="s">
        <v>2255</v>
      </c>
      <c r="K4252" t="s">
        <v>2255</v>
      </c>
      <c r="L4252" s="28" t="s">
        <v>24209</v>
      </c>
    </row>
    <row r="4253" spans="1:12" x14ac:dyDescent="0.3">
      <c r="A4253">
        <v>511726</v>
      </c>
      <c r="B4253" t="s">
        <v>827</v>
      </c>
      <c r="C4253" t="s">
        <v>45</v>
      </c>
      <c r="D4253" t="s">
        <v>46</v>
      </c>
      <c r="E4253">
        <v>6566</v>
      </c>
      <c r="F4253">
        <v>3939</v>
      </c>
      <c r="G4253">
        <v>6566</v>
      </c>
      <c r="H4253" t="s">
        <v>24177</v>
      </c>
      <c r="I4253" t="s">
        <v>57</v>
      </c>
      <c r="J4253" t="s">
        <v>2255</v>
      </c>
      <c r="K4253" t="s">
        <v>2255</v>
      </c>
      <c r="L4253" s="28" t="s">
        <v>24209</v>
      </c>
    </row>
    <row r="4254" spans="1:12" x14ac:dyDescent="0.3">
      <c r="A4254">
        <v>511726</v>
      </c>
      <c r="B4254" t="s">
        <v>827</v>
      </c>
      <c r="C4254" t="s">
        <v>45</v>
      </c>
      <c r="D4254" t="s">
        <v>46</v>
      </c>
      <c r="E4254">
        <v>6566</v>
      </c>
      <c r="F4254">
        <v>9770</v>
      </c>
      <c r="G4254">
        <v>6566</v>
      </c>
      <c r="H4254" t="s">
        <v>24177</v>
      </c>
      <c r="I4254" t="s">
        <v>57</v>
      </c>
      <c r="J4254" t="s">
        <v>2255</v>
      </c>
      <c r="K4254" t="s">
        <v>2255</v>
      </c>
      <c r="L4254" s="28" t="s">
        <v>24209</v>
      </c>
    </row>
    <row r="4255" spans="1:12" x14ac:dyDescent="0.3">
      <c r="A4255">
        <v>511726</v>
      </c>
      <c r="B4255" t="s">
        <v>827</v>
      </c>
      <c r="C4255" t="s">
        <v>47</v>
      </c>
      <c r="D4255" t="s">
        <v>48</v>
      </c>
      <c r="E4255">
        <v>6566</v>
      </c>
      <c r="F4255">
        <v>47080</v>
      </c>
      <c r="G4255">
        <v>6566</v>
      </c>
      <c r="H4255" t="s">
        <v>24177</v>
      </c>
      <c r="I4255" t="s">
        <v>57</v>
      </c>
      <c r="J4255" t="s">
        <v>2255</v>
      </c>
      <c r="K4255" t="s">
        <v>2255</v>
      </c>
      <c r="L4255" s="28" t="s">
        <v>24209</v>
      </c>
    </row>
    <row r="4256" spans="1:12" x14ac:dyDescent="0.3">
      <c r="A4256">
        <v>511726</v>
      </c>
      <c r="B4256" t="s">
        <v>827</v>
      </c>
      <c r="C4256" t="s">
        <v>47</v>
      </c>
      <c r="D4256" t="s">
        <v>48</v>
      </c>
      <c r="E4256">
        <v>6566</v>
      </c>
      <c r="F4256">
        <v>13670</v>
      </c>
      <c r="G4256">
        <v>6566</v>
      </c>
      <c r="H4256" t="s">
        <v>24177</v>
      </c>
      <c r="I4256" t="s">
        <v>57</v>
      </c>
      <c r="J4256" t="s">
        <v>2255</v>
      </c>
      <c r="K4256" t="s">
        <v>2255</v>
      </c>
      <c r="L4256" s="28" t="s">
        <v>24209</v>
      </c>
    </row>
    <row r="4257" spans="1:12" x14ac:dyDescent="0.3">
      <c r="A4257">
        <v>511727</v>
      </c>
      <c r="B4257" t="s">
        <v>828</v>
      </c>
      <c r="C4257" t="s">
        <v>61</v>
      </c>
      <c r="D4257" t="s">
        <v>62</v>
      </c>
      <c r="E4257">
        <v>6566</v>
      </c>
      <c r="F4257">
        <v>754.17</v>
      </c>
      <c r="G4257">
        <v>6465</v>
      </c>
      <c r="H4257" t="s">
        <v>24178</v>
      </c>
      <c r="I4257" t="s">
        <v>58</v>
      </c>
      <c r="J4257" t="s">
        <v>2256</v>
      </c>
      <c r="K4257" t="s">
        <v>2256</v>
      </c>
      <c r="L4257" s="28" t="s">
        <v>2317</v>
      </c>
    </row>
    <row r="4258" spans="1:12" x14ac:dyDescent="0.3">
      <c r="A4258">
        <v>511727</v>
      </c>
      <c r="B4258" t="s">
        <v>828</v>
      </c>
      <c r="C4258" t="s">
        <v>61</v>
      </c>
      <c r="D4258" t="s">
        <v>62</v>
      </c>
      <c r="E4258">
        <v>6566</v>
      </c>
      <c r="F4258">
        <v>8333.33</v>
      </c>
      <c r="G4258">
        <v>6465</v>
      </c>
      <c r="H4258" t="s">
        <v>24178</v>
      </c>
      <c r="I4258" t="s">
        <v>58</v>
      </c>
      <c r="J4258" t="s">
        <v>2256</v>
      </c>
      <c r="K4258" t="s">
        <v>2256</v>
      </c>
      <c r="L4258" s="28" t="s">
        <v>2317</v>
      </c>
    </row>
    <row r="4259" spans="1:12" x14ac:dyDescent="0.3">
      <c r="A4259">
        <v>511728</v>
      </c>
      <c r="B4259" t="s">
        <v>829</v>
      </c>
      <c r="C4259" t="s">
        <v>45</v>
      </c>
      <c r="D4259" t="s">
        <v>46</v>
      </c>
      <c r="E4259">
        <v>6566</v>
      </c>
      <c r="F4259">
        <v>1954</v>
      </c>
      <c r="G4259">
        <v>6566</v>
      </c>
      <c r="H4259" t="s">
        <v>24177</v>
      </c>
      <c r="I4259" t="s">
        <v>57</v>
      </c>
      <c r="J4259" t="s">
        <v>2255</v>
      </c>
      <c r="K4259" t="s">
        <v>2255</v>
      </c>
      <c r="L4259" s="28" t="s">
        <v>24209</v>
      </c>
    </row>
    <row r="4260" spans="1:12" x14ac:dyDescent="0.3">
      <c r="A4260">
        <v>511728</v>
      </c>
      <c r="B4260" t="s">
        <v>829</v>
      </c>
      <c r="C4260" t="s">
        <v>45</v>
      </c>
      <c r="D4260" t="s">
        <v>46</v>
      </c>
      <c r="E4260">
        <v>6566</v>
      </c>
      <c r="F4260">
        <v>2010</v>
      </c>
      <c r="G4260">
        <v>6566</v>
      </c>
      <c r="H4260" t="s">
        <v>24177</v>
      </c>
      <c r="I4260" t="s">
        <v>57</v>
      </c>
      <c r="J4260" t="s">
        <v>2255</v>
      </c>
      <c r="K4260" t="s">
        <v>2255</v>
      </c>
      <c r="L4260" s="28" t="s">
        <v>24209</v>
      </c>
    </row>
    <row r="4261" spans="1:12" x14ac:dyDescent="0.3">
      <c r="A4261">
        <v>511728</v>
      </c>
      <c r="B4261" t="s">
        <v>829</v>
      </c>
      <c r="C4261" t="s">
        <v>45</v>
      </c>
      <c r="D4261" t="s">
        <v>46</v>
      </c>
      <c r="E4261">
        <v>6566</v>
      </c>
      <c r="F4261">
        <v>5236</v>
      </c>
      <c r="G4261">
        <v>6566</v>
      </c>
      <c r="H4261" t="s">
        <v>24177</v>
      </c>
      <c r="I4261" t="s">
        <v>57</v>
      </c>
      <c r="J4261" t="s">
        <v>2255</v>
      </c>
      <c r="K4261" t="s">
        <v>2255</v>
      </c>
      <c r="L4261" s="28" t="s">
        <v>24209</v>
      </c>
    </row>
    <row r="4262" spans="1:12" x14ac:dyDescent="0.3">
      <c r="A4262">
        <v>511728</v>
      </c>
      <c r="B4262" t="s">
        <v>829</v>
      </c>
      <c r="C4262" t="s">
        <v>47</v>
      </c>
      <c r="D4262" t="s">
        <v>48</v>
      </c>
      <c r="E4262">
        <v>6566</v>
      </c>
      <c r="F4262">
        <v>77040</v>
      </c>
      <c r="G4262">
        <v>6566</v>
      </c>
      <c r="H4262" t="s">
        <v>24177</v>
      </c>
      <c r="I4262" t="s">
        <v>57</v>
      </c>
      <c r="J4262" t="s">
        <v>2255</v>
      </c>
      <c r="K4262" t="s">
        <v>2255</v>
      </c>
      <c r="L4262" s="28" t="s">
        <v>24209</v>
      </c>
    </row>
    <row r="4263" spans="1:12" x14ac:dyDescent="0.3">
      <c r="A4263">
        <v>511728</v>
      </c>
      <c r="B4263" t="s">
        <v>829</v>
      </c>
      <c r="C4263" t="s">
        <v>47</v>
      </c>
      <c r="D4263" t="s">
        <v>48</v>
      </c>
      <c r="E4263">
        <v>6566</v>
      </c>
      <c r="F4263">
        <v>17240</v>
      </c>
      <c r="G4263">
        <v>6566</v>
      </c>
      <c r="H4263" t="s">
        <v>24177</v>
      </c>
      <c r="I4263" t="s">
        <v>57</v>
      </c>
      <c r="J4263" t="s">
        <v>2255</v>
      </c>
      <c r="K4263" t="s">
        <v>2255</v>
      </c>
      <c r="L4263" s="28" t="s">
        <v>24209</v>
      </c>
    </row>
    <row r="4264" spans="1:12" x14ac:dyDescent="0.3">
      <c r="A4264">
        <v>511728</v>
      </c>
      <c r="B4264" t="s">
        <v>829</v>
      </c>
      <c r="C4264" t="s">
        <v>47</v>
      </c>
      <c r="D4264" t="s">
        <v>48</v>
      </c>
      <c r="E4264">
        <v>6566</v>
      </c>
      <c r="F4264">
        <v>19050</v>
      </c>
      <c r="G4264">
        <v>6566</v>
      </c>
      <c r="H4264" t="s">
        <v>24177</v>
      </c>
      <c r="I4264" t="s">
        <v>57</v>
      </c>
      <c r="J4264" t="s">
        <v>2255</v>
      </c>
      <c r="K4264" t="s">
        <v>2255</v>
      </c>
      <c r="L4264" s="28" t="s">
        <v>24209</v>
      </c>
    </row>
    <row r="4265" spans="1:12" x14ac:dyDescent="0.3">
      <c r="A4265">
        <v>511728</v>
      </c>
      <c r="B4265" t="s">
        <v>829</v>
      </c>
      <c r="C4265" t="s">
        <v>47</v>
      </c>
      <c r="D4265" t="s">
        <v>48</v>
      </c>
      <c r="E4265">
        <v>6566</v>
      </c>
      <c r="F4265">
        <v>8560</v>
      </c>
      <c r="G4265">
        <v>6566</v>
      </c>
      <c r="H4265" t="s">
        <v>24177</v>
      </c>
      <c r="I4265" t="s">
        <v>57</v>
      </c>
      <c r="J4265" t="s">
        <v>2255</v>
      </c>
      <c r="K4265" t="s">
        <v>2255</v>
      </c>
      <c r="L4265" s="28" t="s">
        <v>24209</v>
      </c>
    </row>
    <row r="4266" spans="1:12" x14ac:dyDescent="0.3">
      <c r="A4266">
        <v>511728</v>
      </c>
      <c r="B4266" t="s">
        <v>829</v>
      </c>
      <c r="C4266" t="s">
        <v>47</v>
      </c>
      <c r="D4266" t="s">
        <v>48</v>
      </c>
      <c r="E4266">
        <v>6566</v>
      </c>
      <c r="F4266">
        <v>44450</v>
      </c>
      <c r="G4266">
        <v>6566</v>
      </c>
      <c r="H4266" t="s">
        <v>24177</v>
      </c>
      <c r="I4266" t="s">
        <v>57</v>
      </c>
      <c r="J4266" t="s">
        <v>2255</v>
      </c>
      <c r="K4266" t="s">
        <v>2255</v>
      </c>
      <c r="L4266" s="28" t="s">
        <v>24209</v>
      </c>
    </row>
    <row r="4267" spans="1:12" x14ac:dyDescent="0.3">
      <c r="A4267">
        <v>511728</v>
      </c>
      <c r="B4267" t="s">
        <v>829</v>
      </c>
      <c r="C4267" t="s">
        <v>61</v>
      </c>
      <c r="D4267" t="s">
        <v>62</v>
      </c>
      <c r="E4267">
        <v>6566</v>
      </c>
      <c r="F4267">
        <v>83.73</v>
      </c>
      <c r="G4267">
        <v>6566</v>
      </c>
      <c r="H4267" t="s">
        <v>24177</v>
      </c>
      <c r="I4267" t="s">
        <v>58</v>
      </c>
      <c r="J4267" t="s">
        <v>2256</v>
      </c>
      <c r="K4267" t="s">
        <v>2255</v>
      </c>
      <c r="L4267" s="28" t="s">
        <v>2317</v>
      </c>
    </row>
    <row r="4268" spans="1:12" x14ac:dyDescent="0.3">
      <c r="A4268">
        <v>511728</v>
      </c>
      <c r="B4268" t="s">
        <v>829</v>
      </c>
      <c r="C4268" t="s">
        <v>61</v>
      </c>
      <c r="D4268" t="s">
        <v>62</v>
      </c>
      <c r="E4268">
        <v>6566</v>
      </c>
      <c r="F4268">
        <v>5100</v>
      </c>
      <c r="G4268">
        <v>6566</v>
      </c>
      <c r="H4268" t="s">
        <v>24177</v>
      </c>
      <c r="I4268" t="s">
        <v>58</v>
      </c>
      <c r="J4268" t="s">
        <v>2256</v>
      </c>
      <c r="K4268" t="s">
        <v>2255</v>
      </c>
      <c r="L4268" s="28" t="s">
        <v>2317</v>
      </c>
    </row>
    <row r="4269" spans="1:12" x14ac:dyDescent="0.3">
      <c r="A4269">
        <v>511728</v>
      </c>
      <c r="B4269" t="s">
        <v>829</v>
      </c>
      <c r="C4269" t="s">
        <v>69</v>
      </c>
      <c r="D4269" t="s">
        <v>70</v>
      </c>
      <c r="E4269">
        <v>6566</v>
      </c>
      <c r="F4269">
        <v>1679.36</v>
      </c>
      <c r="G4269">
        <v>6566</v>
      </c>
      <c r="H4269" t="s">
        <v>24177</v>
      </c>
      <c r="I4269" t="s">
        <v>58</v>
      </c>
      <c r="J4269" t="s">
        <v>2256</v>
      </c>
      <c r="K4269" t="s">
        <v>2255</v>
      </c>
      <c r="L4269" s="28" t="s">
        <v>2317</v>
      </c>
    </row>
    <row r="4270" spans="1:12" x14ac:dyDescent="0.3">
      <c r="A4270">
        <v>511728</v>
      </c>
      <c r="B4270" t="s">
        <v>829</v>
      </c>
      <c r="C4270" t="s">
        <v>69</v>
      </c>
      <c r="D4270" t="s">
        <v>70</v>
      </c>
      <c r="E4270">
        <v>6566</v>
      </c>
      <c r="F4270">
        <v>12840</v>
      </c>
      <c r="G4270">
        <v>6566</v>
      </c>
      <c r="H4270" t="s">
        <v>24177</v>
      </c>
      <c r="I4270" t="s">
        <v>58</v>
      </c>
      <c r="J4270" t="s">
        <v>2256</v>
      </c>
      <c r="K4270" t="s">
        <v>2255</v>
      </c>
      <c r="L4270" s="28" t="s">
        <v>2317</v>
      </c>
    </row>
    <row r="4271" spans="1:12" x14ac:dyDescent="0.3">
      <c r="A4271">
        <v>511728</v>
      </c>
      <c r="B4271" t="s">
        <v>829</v>
      </c>
      <c r="C4271" t="s">
        <v>69</v>
      </c>
      <c r="D4271" t="s">
        <v>70</v>
      </c>
      <c r="E4271">
        <v>6566</v>
      </c>
      <c r="F4271">
        <v>12840</v>
      </c>
      <c r="G4271">
        <v>6566</v>
      </c>
      <c r="H4271" t="s">
        <v>24177</v>
      </c>
      <c r="I4271" t="s">
        <v>58</v>
      </c>
      <c r="J4271" t="s">
        <v>2256</v>
      </c>
      <c r="K4271" t="s">
        <v>2255</v>
      </c>
      <c r="L4271" s="28" t="s">
        <v>2317</v>
      </c>
    </row>
    <row r="4272" spans="1:12" x14ac:dyDescent="0.3">
      <c r="A4272">
        <v>511728</v>
      </c>
      <c r="B4272" t="s">
        <v>829</v>
      </c>
      <c r="C4272" t="s">
        <v>69</v>
      </c>
      <c r="D4272" t="s">
        <v>70</v>
      </c>
      <c r="E4272">
        <v>6566</v>
      </c>
      <c r="F4272">
        <v>1623.64</v>
      </c>
      <c r="G4272">
        <v>6566</v>
      </c>
      <c r="H4272" t="s">
        <v>24177</v>
      </c>
      <c r="I4272" t="s">
        <v>58</v>
      </c>
      <c r="J4272" t="s">
        <v>2256</v>
      </c>
      <c r="K4272" t="s">
        <v>2255</v>
      </c>
      <c r="L4272" s="28" t="s">
        <v>2317</v>
      </c>
    </row>
    <row r="4273" spans="1:12" x14ac:dyDescent="0.3">
      <c r="A4273">
        <v>511729</v>
      </c>
      <c r="B4273" t="s">
        <v>830</v>
      </c>
      <c r="C4273" t="s">
        <v>45</v>
      </c>
      <c r="D4273" t="s">
        <v>46</v>
      </c>
      <c r="E4273">
        <v>6566</v>
      </c>
      <c r="F4273">
        <v>6560</v>
      </c>
      <c r="G4273">
        <v>6566</v>
      </c>
      <c r="H4273" t="s">
        <v>24177</v>
      </c>
      <c r="I4273" t="s">
        <v>57</v>
      </c>
      <c r="J4273" t="s">
        <v>2255</v>
      </c>
      <c r="K4273" t="s">
        <v>2255</v>
      </c>
      <c r="L4273" s="28" t="s">
        <v>24209</v>
      </c>
    </row>
    <row r="4274" spans="1:12" x14ac:dyDescent="0.3">
      <c r="A4274">
        <v>511729</v>
      </c>
      <c r="B4274" t="s">
        <v>830</v>
      </c>
      <c r="C4274" t="s">
        <v>45</v>
      </c>
      <c r="D4274" t="s">
        <v>46</v>
      </c>
      <c r="E4274">
        <v>6566</v>
      </c>
      <c r="F4274">
        <v>3760</v>
      </c>
      <c r="G4274">
        <v>6566</v>
      </c>
      <c r="H4274" t="s">
        <v>24177</v>
      </c>
      <c r="I4274" t="s">
        <v>57</v>
      </c>
      <c r="J4274" t="s">
        <v>2255</v>
      </c>
      <c r="K4274" t="s">
        <v>2255</v>
      </c>
      <c r="L4274" s="28" t="s">
        <v>24209</v>
      </c>
    </row>
    <row r="4275" spans="1:12" x14ac:dyDescent="0.3">
      <c r="A4275">
        <v>511729</v>
      </c>
      <c r="B4275" t="s">
        <v>830</v>
      </c>
      <c r="C4275" t="s">
        <v>45</v>
      </c>
      <c r="D4275" t="s">
        <v>46</v>
      </c>
      <c r="E4275">
        <v>6566</v>
      </c>
      <c r="F4275">
        <v>4020</v>
      </c>
      <c r="G4275">
        <v>6566</v>
      </c>
      <c r="H4275" t="s">
        <v>24177</v>
      </c>
      <c r="I4275" t="s">
        <v>57</v>
      </c>
      <c r="J4275" t="s">
        <v>2255</v>
      </c>
      <c r="K4275" t="s">
        <v>2255</v>
      </c>
      <c r="L4275" s="28" t="s">
        <v>24209</v>
      </c>
    </row>
    <row r="4276" spans="1:12" x14ac:dyDescent="0.3">
      <c r="A4276">
        <v>511729</v>
      </c>
      <c r="B4276" t="s">
        <v>830</v>
      </c>
      <c r="C4276" t="s">
        <v>45</v>
      </c>
      <c r="D4276" t="s">
        <v>46</v>
      </c>
      <c r="E4276">
        <v>6566</v>
      </c>
      <c r="F4276">
        <v>5862</v>
      </c>
      <c r="G4276">
        <v>6566</v>
      </c>
      <c r="H4276" t="s">
        <v>24177</v>
      </c>
      <c r="I4276" t="s">
        <v>57</v>
      </c>
      <c r="J4276" t="s">
        <v>2255</v>
      </c>
      <c r="K4276" t="s">
        <v>2255</v>
      </c>
      <c r="L4276" s="28" t="s">
        <v>24209</v>
      </c>
    </row>
    <row r="4277" spans="1:12" x14ac:dyDescent="0.3">
      <c r="A4277">
        <v>511729</v>
      </c>
      <c r="B4277" t="s">
        <v>830</v>
      </c>
      <c r="C4277" t="s">
        <v>45</v>
      </c>
      <c r="D4277" t="s">
        <v>46</v>
      </c>
      <c r="E4277">
        <v>6566</v>
      </c>
      <c r="F4277">
        <v>3760</v>
      </c>
      <c r="G4277">
        <v>6566</v>
      </c>
      <c r="H4277" t="s">
        <v>24177</v>
      </c>
      <c r="I4277" t="s">
        <v>57</v>
      </c>
      <c r="J4277" t="s">
        <v>2255</v>
      </c>
      <c r="K4277" t="s">
        <v>2255</v>
      </c>
      <c r="L4277" s="28" t="s">
        <v>24209</v>
      </c>
    </row>
    <row r="4278" spans="1:12" x14ac:dyDescent="0.3">
      <c r="A4278">
        <v>511729</v>
      </c>
      <c r="B4278" t="s">
        <v>830</v>
      </c>
      <c r="C4278" t="s">
        <v>47</v>
      </c>
      <c r="D4278" t="s">
        <v>48</v>
      </c>
      <c r="E4278">
        <v>6566</v>
      </c>
      <c r="F4278">
        <v>26300</v>
      </c>
      <c r="G4278">
        <v>6566</v>
      </c>
      <c r="H4278" t="s">
        <v>24177</v>
      </c>
      <c r="I4278" t="s">
        <v>57</v>
      </c>
      <c r="J4278" t="s">
        <v>2255</v>
      </c>
      <c r="K4278" t="s">
        <v>2255</v>
      </c>
      <c r="L4278" s="28" t="s">
        <v>24209</v>
      </c>
    </row>
    <row r="4279" spans="1:12" x14ac:dyDescent="0.3">
      <c r="A4279">
        <v>511729</v>
      </c>
      <c r="B4279" t="s">
        <v>830</v>
      </c>
      <c r="C4279" t="s">
        <v>47</v>
      </c>
      <c r="D4279" t="s">
        <v>48</v>
      </c>
      <c r="E4279">
        <v>6566</v>
      </c>
      <c r="F4279">
        <v>14190</v>
      </c>
      <c r="G4279">
        <v>6566</v>
      </c>
      <c r="H4279" t="s">
        <v>24177</v>
      </c>
      <c r="I4279" t="s">
        <v>57</v>
      </c>
      <c r="J4279" t="s">
        <v>2255</v>
      </c>
      <c r="K4279" t="s">
        <v>2255</v>
      </c>
      <c r="L4279" s="28" t="s">
        <v>24209</v>
      </c>
    </row>
    <row r="4280" spans="1:12" x14ac:dyDescent="0.3">
      <c r="A4280">
        <v>511729</v>
      </c>
      <c r="B4280" t="s">
        <v>830</v>
      </c>
      <c r="C4280" t="s">
        <v>47</v>
      </c>
      <c r="D4280" t="s">
        <v>48</v>
      </c>
      <c r="E4280">
        <v>6566</v>
      </c>
      <c r="F4280">
        <v>1724</v>
      </c>
      <c r="G4280">
        <v>6566</v>
      </c>
      <c r="H4280" t="s">
        <v>24177</v>
      </c>
      <c r="I4280" t="s">
        <v>57</v>
      </c>
      <c r="J4280" t="s">
        <v>2255</v>
      </c>
      <c r="K4280" t="s">
        <v>2255</v>
      </c>
      <c r="L4280" s="28" t="s">
        <v>24209</v>
      </c>
    </row>
    <row r="4281" spans="1:12" x14ac:dyDescent="0.3">
      <c r="A4281">
        <v>511730</v>
      </c>
      <c r="B4281" t="s">
        <v>831</v>
      </c>
      <c r="C4281" t="s">
        <v>67</v>
      </c>
      <c r="D4281" t="s">
        <v>68</v>
      </c>
      <c r="E4281">
        <v>6566</v>
      </c>
      <c r="F4281">
        <v>14000</v>
      </c>
      <c r="G4281">
        <v>6566</v>
      </c>
      <c r="H4281" t="s">
        <v>24177</v>
      </c>
      <c r="I4281" t="s">
        <v>57</v>
      </c>
      <c r="J4281" t="s">
        <v>2255</v>
      </c>
      <c r="K4281" t="s">
        <v>2255</v>
      </c>
      <c r="L4281" s="28" t="s">
        <v>2317</v>
      </c>
    </row>
    <row r="4282" spans="1:12" x14ac:dyDescent="0.3">
      <c r="A4282">
        <v>511730</v>
      </c>
      <c r="B4282" t="s">
        <v>831</v>
      </c>
      <c r="C4282" t="s">
        <v>71</v>
      </c>
      <c r="D4282" t="s">
        <v>72</v>
      </c>
      <c r="E4282">
        <v>6566</v>
      </c>
      <c r="F4282">
        <v>4205</v>
      </c>
      <c r="G4282">
        <v>6566</v>
      </c>
      <c r="H4282" t="s">
        <v>24177</v>
      </c>
      <c r="I4282" t="s">
        <v>57</v>
      </c>
      <c r="J4282" t="s">
        <v>2255</v>
      </c>
      <c r="K4282" t="s">
        <v>2255</v>
      </c>
      <c r="L4282" s="28" t="s">
        <v>2317</v>
      </c>
    </row>
    <row r="4283" spans="1:12" x14ac:dyDescent="0.3">
      <c r="A4283">
        <v>511730</v>
      </c>
      <c r="B4283" t="s">
        <v>831</v>
      </c>
      <c r="C4283" t="s">
        <v>71</v>
      </c>
      <c r="D4283" t="s">
        <v>72</v>
      </c>
      <c r="E4283">
        <v>6566</v>
      </c>
      <c r="F4283">
        <v>319</v>
      </c>
      <c r="G4283">
        <v>6566</v>
      </c>
      <c r="H4283" t="s">
        <v>24177</v>
      </c>
      <c r="I4283" t="s">
        <v>57</v>
      </c>
      <c r="J4283" t="s">
        <v>2255</v>
      </c>
      <c r="K4283" t="s">
        <v>2255</v>
      </c>
      <c r="L4283" s="28" t="s">
        <v>2317</v>
      </c>
    </row>
    <row r="4284" spans="1:12" x14ac:dyDescent="0.3">
      <c r="A4284">
        <v>511730</v>
      </c>
      <c r="B4284" t="s">
        <v>831</v>
      </c>
      <c r="C4284" t="s">
        <v>71</v>
      </c>
      <c r="D4284" t="s">
        <v>72</v>
      </c>
      <c r="E4284">
        <v>6566</v>
      </c>
      <c r="F4284">
        <v>308</v>
      </c>
      <c r="G4284">
        <v>6566</v>
      </c>
      <c r="H4284" t="s">
        <v>24177</v>
      </c>
      <c r="I4284" t="s">
        <v>57</v>
      </c>
      <c r="J4284" t="s">
        <v>2255</v>
      </c>
      <c r="K4284" t="s">
        <v>2255</v>
      </c>
      <c r="L4284" s="28" t="s">
        <v>2317</v>
      </c>
    </row>
    <row r="4285" spans="1:12" x14ac:dyDescent="0.3">
      <c r="A4285">
        <v>511730</v>
      </c>
      <c r="B4285" t="s">
        <v>831</v>
      </c>
      <c r="C4285" t="s">
        <v>71</v>
      </c>
      <c r="D4285" t="s">
        <v>72</v>
      </c>
      <c r="E4285">
        <v>6566</v>
      </c>
      <c r="F4285">
        <v>4060</v>
      </c>
      <c r="G4285">
        <v>6566</v>
      </c>
      <c r="H4285" t="s">
        <v>24177</v>
      </c>
      <c r="I4285" t="s">
        <v>57</v>
      </c>
      <c r="J4285" t="s">
        <v>2255</v>
      </c>
      <c r="K4285" t="s">
        <v>2255</v>
      </c>
      <c r="L4285" s="28" t="s">
        <v>2317</v>
      </c>
    </row>
    <row r="4286" spans="1:12" x14ac:dyDescent="0.3">
      <c r="A4286">
        <v>511730</v>
      </c>
      <c r="B4286" t="s">
        <v>831</v>
      </c>
      <c r="C4286" t="s">
        <v>45</v>
      </c>
      <c r="D4286" t="s">
        <v>46</v>
      </c>
      <c r="E4286">
        <v>6566</v>
      </c>
      <c r="F4286">
        <v>3685</v>
      </c>
      <c r="G4286">
        <v>6566</v>
      </c>
      <c r="H4286" t="s">
        <v>24177</v>
      </c>
      <c r="I4286" t="s">
        <v>57</v>
      </c>
      <c r="J4286" t="s">
        <v>2255</v>
      </c>
      <c r="K4286" t="s">
        <v>2255</v>
      </c>
      <c r="L4286" s="28" t="s">
        <v>24209</v>
      </c>
    </row>
    <row r="4287" spans="1:12" x14ac:dyDescent="0.3">
      <c r="A4287">
        <v>511730</v>
      </c>
      <c r="B4287" t="s">
        <v>831</v>
      </c>
      <c r="C4287" t="s">
        <v>45</v>
      </c>
      <c r="D4287" t="s">
        <v>46</v>
      </c>
      <c r="E4287">
        <v>6566</v>
      </c>
      <c r="F4287">
        <v>3960</v>
      </c>
      <c r="G4287">
        <v>6566</v>
      </c>
      <c r="H4287" t="s">
        <v>24177</v>
      </c>
      <c r="I4287" t="s">
        <v>57</v>
      </c>
      <c r="J4287" t="s">
        <v>2255</v>
      </c>
      <c r="K4287" t="s">
        <v>2255</v>
      </c>
      <c r="L4287" s="28" t="s">
        <v>24209</v>
      </c>
    </row>
    <row r="4288" spans="1:12" x14ac:dyDescent="0.3">
      <c r="A4288">
        <v>511730</v>
      </c>
      <c r="B4288" t="s">
        <v>831</v>
      </c>
      <c r="C4288" t="s">
        <v>45</v>
      </c>
      <c r="D4288" t="s">
        <v>46</v>
      </c>
      <c r="E4288">
        <v>6566</v>
      </c>
      <c r="F4288">
        <v>1954</v>
      </c>
      <c r="G4288">
        <v>6566</v>
      </c>
      <c r="H4288" t="s">
        <v>24177</v>
      </c>
      <c r="I4288" t="s">
        <v>57</v>
      </c>
      <c r="J4288" t="s">
        <v>2255</v>
      </c>
      <c r="K4288" t="s">
        <v>2255</v>
      </c>
      <c r="L4288" s="28" t="s">
        <v>24209</v>
      </c>
    </row>
    <row r="4289" spans="1:12" x14ac:dyDescent="0.3">
      <c r="A4289">
        <v>511730</v>
      </c>
      <c r="B4289" t="s">
        <v>831</v>
      </c>
      <c r="C4289" t="s">
        <v>47</v>
      </c>
      <c r="D4289" t="s">
        <v>48</v>
      </c>
      <c r="E4289">
        <v>6566</v>
      </c>
      <c r="F4289">
        <v>63500</v>
      </c>
      <c r="G4289">
        <v>6566</v>
      </c>
      <c r="H4289" t="s">
        <v>24177</v>
      </c>
      <c r="I4289" t="s">
        <v>57</v>
      </c>
      <c r="J4289" t="s">
        <v>2255</v>
      </c>
      <c r="K4289" t="s">
        <v>2255</v>
      </c>
      <c r="L4289" s="28" t="s">
        <v>24209</v>
      </c>
    </row>
    <row r="4290" spans="1:12" x14ac:dyDescent="0.3">
      <c r="A4290">
        <v>511730</v>
      </c>
      <c r="B4290" t="s">
        <v>831</v>
      </c>
      <c r="C4290" t="s">
        <v>47</v>
      </c>
      <c r="D4290" t="s">
        <v>48</v>
      </c>
      <c r="E4290">
        <v>6566</v>
      </c>
      <c r="F4290">
        <v>8620</v>
      </c>
      <c r="G4290">
        <v>6566</v>
      </c>
      <c r="H4290" t="s">
        <v>24177</v>
      </c>
      <c r="I4290" t="s">
        <v>57</v>
      </c>
      <c r="J4290" t="s">
        <v>2255</v>
      </c>
      <c r="K4290" t="s">
        <v>2255</v>
      </c>
      <c r="L4290" s="28" t="s">
        <v>24209</v>
      </c>
    </row>
    <row r="4291" spans="1:12" x14ac:dyDescent="0.3">
      <c r="A4291">
        <v>511730</v>
      </c>
      <c r="B4291" t="s">
        <v>831</v>
      </c>
      <c r="C4291" t="s">
        <v>47</v>
      </c>
      <c r="D4291" t="s">
        <v>48</v>
      </c>
      <c r="E4291">
        <v>6566</v>
      </c>
      <c r="F4291">
        <v>63500</v>
      </c>
      <c r="G4291">
        <v>6566</v>
      </c>
      <c r="H4291" t="s">
        <v>24177</v>
      </c>
      <c r="I4291" t="s">
        <v>57</v>
      </c>
      <c r="J4291" t="s">
        <v>2255</v>
      </c>
      <c r="K4291" t="s">
        <v>2255</v>
      </c>
      <c r="L4291" s="28" t="s">
        <v>24209</v>
      </c>
    </row>
    <row r="4292" spans="1:12" x14ac:dyDescent="0.3">
      <c r="A4292">
        <v>511730</v>
      </c>
      <c r="B4292" t="s">
        <v>831</v>
      </c>
      <c r="C4292" t="s">
        <v>47</v>
      </c>
      <c r="D4292" t="s">
        <v>48</v>
      </c>
      <c r="E4292">
        <v>6566</v>
      </c>
      <c r="F4292">
        <v>33120</v>
      </c>
      <c r="G4292">
        <v>6566</v>
      </c>
      <c r="H4292" t="s">
        <v>24177</v>
      </c>
      <c r="I4292" t="s">
        <v>57</v>
      </c>
      <c r="J4292" t="s">
        <v>2255</v>
      </c>
      <c r="K4292" t="s">
        <v>2255</v>
      </c>
      <c r="L4292" s="28" t="s">
        <v>24209</v>
      </c>
    </row>
    <row r="4293" spans="1:12" x14ac:dyDescent="0.3">
      <c r="A4293">
        <v>511730</v>
      </c>
      <c r="B4293" t="s">
        <v>831</v>
      </c>
      <c r="C4293" t="s">
        <v>65</v>
      </c>
      <c r="D4293" t="s">
        <v>66</v>
      </c>
      <c r="E4293">
        <v>6566</v>
      </c>
      <c r="F4293">
        <v>31000</v>
      </c>
      <c r="G4293">
        <v>6566</v>
      </c>
      <c r="H4293" t="s">
        <v>24177</v>
      </c>
      <c r="I4293" t="s">
        <v>57</v>
      </c>
      <c r="J4293" t="s">
        <v>2255</v>
      </c>
      <c r="K4293" t="s">
        <v>2255</v>
      </c>
      <c r="L4293" s="28" t="s">
        <v>2317</v>
      </c>
    </row>
    <row r="4294" spans="1:12" x14ac:dyDescent="0.3">
      <c r="A4294">
        <v>511730</v>
      </c>
      <c r="B4294" t="s">
        <v>831</v>
      </c>
      <c r="C4294" t="s">
        <v>63</v>
      </c>
      <c r="D4294" t="s">
        <v>64</v>
      </c>
      <c r="E4294">
        <v>6566</v>
      </c>
      <c r="F4294">
        <v>44000</v>
      </c>
      <c r="G4294">
        <v>6566</v>
      </c>
      <c r="H4294" t="s">
        <v>24177</v>
      </c>
      <c r="I4294" t="s">
        <v>57</v>
      </c>
      <c r="J4294" t="s">
        <v>2255</v>
      </c>
      <c r="K4294" t="s">
        <v>2255</v>
      </c>
      <c r="L4294" s="28" t="s">
        <v>2317</v>
      </c>
    </row>
    <row r="4295" spans="1:12" x14ac:dyDescent="0.3">
      <c r="A4295">
        <v>511730</v>
      </c>
      <c r="B4295" t="s">
        <v>831</v>
      </c>
      <c r="C4295" t="s">
        <v>86</v>
      </c>
      <c r="D4295" t="s">
        <v>87</v>
      </c>
      <c r="E4295">
        <v>6566</v>
      </c>
      <c r="F4295">
        <v>14623.33</v>
      </c>
      <c r="G4295">
        <v>6566</v>
      </c>
      <c r="H4295" t="s">
        <v>24177</v>
      </c>
      <c r="I4295" t="s">
        <v>58</v>
      </c>
      <c r="J4295" t="s">
        <v>2256</v>
      </c>
      <c r="K4295" t="s">
        <v>2255</v>
      </c>
      <c r="L4295" s="28" t="s">
        <v>2317</v>
      </c>
    </row>
    <row r="4296" spans="1:12" x14ac:dyDescent="0.3">
      <c r="A4296">
        <v>511730</v>
      </c>
      <c r="B4296" t="s">
        <v>831</v>
      </c>
      <c r="C4296" t="s">
        <v>86</v>
      </c>
      <c r="D4296" t="s">
        <v>87</v>
      </c>
      <c r="E4296">
        <v>6566</v>
      </c>
      <c r="F4296">
        <v>766.85</v>
      </c>
      <c r="G4296">
        <v>6566</v>
      </c>
      <c r="H4296" t="s">
        <v>24177</v>
      </c>
      <c r="I4296" t="s">
        <v>58</v>
      </c>
      <c r="J4296" t="s">
        <v>2256</v>
      </c>
      <c r="K4296" t="s">
        <v>2255</v>
      </c>
      <c r="L4296" s="28" t="s">
        <v>2317</v>
      </c>
    </row>
    <row r="4297" spans="1:12" x14ac:dyDescent="0.3">
      <c r="A4297">
        <v>511731</v>
      </c>
      <c r="B4297" t="s">
        <v>832</v>
      </c>
      <c r="C4297" t="s">
        <v>47</v>
      </c>
      <c r="D4297" t="s">
        <v>48</v>
      </c>
      <c r="E4297">
        <v>6566</v>
      </c>
      <c r="F4297">
        <v>1724</v>
      </c>
      <c r="G4297">
        <v>6566</v>
      </c>
      <c r="H4297" t="s">
        <v>24177</v>
      </c>
      <c r="I4297" t="s">
        <v>57</v>
      </c>
      <c r="J4297" t="s">
        <v>2255</v>
      </c>
      <c r="K4297" t="s">
        <v>2255</v>
      </c>
      <c r="L4297" s="28" t="s">
        <v>24209</v>
      </c>
    </row>
    <row r="4298" spans="1:12" x14ac:dyDescent="0.3">
      <c r="A4298">
        <v>511731</v>
      </c>
      <c r="B4298" t="s">
        <v>832</v>
      </c>
      <c r="C4298" t="s">
        <v>47</v>
      </c>
      <c r="D4298" t="s">
        <v>48</v>
      </c>
      <c r="E4298">
        <v>6566</v>
      </c>
      <c r="F4298">
        <v>14440</v>
      </c>
      <c r="G4298">
        <v>6566</v>
      </c>
      <c r="H4298" t="s">
        <v>24177</v>
      </c>
      <c r="I4298" t="s">
        <v>57</v>
      </c>
      <c r="J4298" t="s">
        <v>2255</v>
      </c>
      <c r="K4298" t="s">
        <v>2255</v>
      </c>
      <c r="L4298" s="28" t="s">
        <v>24209</v>
      </c>
    </row>
    <row r="4299" spans="1:12" x14ac:dyDescent="0.3">
      <c r="A4299">
        <v>511731</v>
      </c>
      <c r="B4299" t="s">
        <v>832</v>
      </c>
      <c r="C4299" t="s">
        <v>47</v>
      </c>
      <c r="D4299" t="s">
        <v>48</v>
      </c>
      <c r="E4299">
        <v>6566</v>
      </c>
      <c r="F4299">
        <v>41010</v>
      </c>
      <c r="G4299">
        <v>6566</v>
      </c>
      <c r="H4299" t="s">
        <v>24177</v>
      </c>
      <c r="I4299" t="s">
        <v>57</v>
      </c>
      <c r="J4299" t="s">
        <v>2255</v>
      </c>
      <c r="K4299" t="s">
        <v>2255</v>
      </c>
      <c r="L4299" s="28" t="s">
        <v>24209</v>
      </c>
    </row>
    <row r="4300" spans="1:12" x14ac:dyDescent="0.3">
      <c r="A4300">
        <v>511734</v>
      </c>
      <c r="B4300" t="s">
        <v>833</v>
      </c>
      <c r="C4300" t="s">
        <v>45</v>
      </c>
      <c r="D4300" t="s">
        <v>46</v>
      </c>
      <c r="E4300">
        <v>6566</v>
      </c>
      <c r="F4300">
        <v>3300</v>
      </c>
      <c r="G4300">
        <v>6566</v>
      </c>
      <c r="H4300" t="s">
        <v>24177</v>
      </c>
      <c r="I4300" t="s">
        <v>57</v>
      </c>
      <c r="J4300" t="s">
        <v>2255</v>
      </c>
      <c r="K4300" t="s">
        <v>2255</v>
      </c>
      <c r="L4300" s="28" t="s">
        <v>24209</v>
      </c>
    </row>
    <row r="4301" spans="1:12" x14ac:dyDescent="0.3">
      <c r="A4301">
        <v>511734</v>
      </c>
      <c r="B4301" t="s">
        <v>833</v>
      </c>
      <c r="C4301" t="s">
        <v>45</v>
      </c>
      <c r="D4301" t="s">
        <v>46</v>
      </c>
      <c r="E4301">
        <v>6566</v>
      </c>
      <c r="F4301">
        <v>1005</v>
      </c>
      <c r="G4301">
        <v>6566</v>
      </c>
      <c r="H4301" t="s">
        <v>24177</v>
      </c>
      <c r="I4301" t="s">
        <v>57</v>
      </c>
      <c r="J4301" t="s">
        <v>2255</v>
      </c>
      <c r="K4301" t="s">
        <v>2255</v>
      </c>
      <c r="L4301" s="28" t="s">
        <v>24209</v>
      </c>
    </row>
    <row r="4302" spans="1:12" x14ac:dyDescent="0.3">
      <c r="A4302">
        <v>511734</v>
      </c>
      <c r="B4302" t="s">
        <v>833</v>
      </c>
      <c r="C4302" t="s">
        <v>47</v>
      </c>
      <c r="D4302" t="s">
        <v>48</v>
      </c>
      <c r="E4302">
        <v>6566</v>
      </c>
      <c r="F4302">
        <v>9840</v>
      </c>
      <c r="G4302">
        <v>6566</v>
      </c>
      <c r="H4302" t="s">
        <v>24177</v>
      </c>
      <c r="I4302" t="s">
        <v>57</v>
      </c>
      <c r="J4302" t="s">
        <v>2255</v>
      </c>
      <c r="K4302" t="s">
        <v>2255</v>
      </c>
      <c r="L4302" s="28" t="s">
        <v>24209</v>
      </c>
    </row>
    <row r="4303" spans="1:12" x14ac:dyDescent="0.3">
      <c r="A4303">
        <v>511734</v>
      </c>
      <c r="B4303" t="s">
        <v>833</v>
      </c>
      <c r="C4303" t="s">
        <v>47</v>
      </c>
      <c r="D4303" t="s">
        <v>48</v>
      </c>
      <c r="E4303">
        <v>6566</v>
      </c>
      <c r="F4303">
        <v>7890</v>
      </c>
      <c r="G4303">
        <v>6566</v>
      </c>
      <c r="H4303" t="s">
        <v>24177</v>
      </c>
      <c r="I4303" t="s">
        <v>57</v>
      </c>
      <c r="J4303" t="s">
        <v>2255</v>
      </c>
      <c r="K4303" t="s">
        <v>2255</v>
      </c>
      <c r="L4303" s="28" t="s">
        <v>24209</v>
      </c>
    </row>
    <row r="4304" spans="1:12" x14ac:dyDescent="0.3">
      <c r="A4304">
        <v>511734</v>
      </c>
      <c r="B4304" t="s">
        <v>833</v>
      </c>
      <c r="C4304" t="s">
        <v>47</v>
      </c>
      <c r="D4304" t="s">
        <v>48</v>
      </c>
      <c r="E4304">
        <v>6566</v>
      </c>
      <c r="F4304">
        <v>24800</v>
      </c>
      <c r="G4304">
        <v>6566</v>
      </c>
      <c r="H4304" t="s">
        <v>24177</v>
      </c>
      <c r="I4304" t="s">
        <v>57</v>
      </c>
      <c r="J4304" t="s">
        <v>2255</v>
      </c>
      <c r="K4304" t="s">
        <v>2255</v>
      </c>
      <c r="L4304" s="28" t="s">
        <v>24209</v>
      </c>
    </row>
    <row r="4305" spans="1:12" x14ac:dyDescent="0.3">
      <c r="A4305">
        <v>511735</v>
      </c>
      <c r="B4305" t="s">
        <v>834</v>
      </c>
      <c r="C4305" t="s">
        <v>45</v>
      </c>
      <c r="D4305" t="s">
        <v>46</v>
      </c>
      <c r="E4305">
        <v>6566</v>
      </c>
      <c r="F4305">
        <v>1312</v>
      </c>
      <c r="G4305">
        <v>6566</v>
      </c>
      <c r="H4305" t="s">
        <v>24177</v>
      </c>
      <c r="I4305" t="s">
        <v>57</v>
      </c>
      <c r="J4305" t="s">
        <v>2255</v>
      </c>
      <c r="K4305" t="s">
        <v>2255</v>
      </c>
      <c r="L4305" s="28" t="s">
        <v>24209</v>
      </c>
    </row>
    <row r="4306" spans="1:12" x14ac:dyDescent="0.3">
      <c r="A4306">
        <v>511735</v>
      </c>
      <c r="B4306" t="s">
        <v>834</v>
      </c>
      <c r="C4306" t="s">
        <v>47</v>
      </c>
      <c r="D4306" t="s">
        <v>48</v>
      </c>
      <c r="E4306">
        <v>6566</v>
      </c>
      <c r="F4306">
        <v>2734</v>
      </c>
      <c r="G4306">
        <v>6566</v>
      </c>
      <c r="H4306" t="s">
        <v>24177</v>
      </c>
      <c r="I4306" t="s">
        <v>57</v>
      </c>
      <c r="J4306" t="s">
        <v>2255</v>
      </c>
      <c r="K4306" t="s">
        <v>2255</v>
      </c>
      <c r="L4306" s="28" t="s">
        <v>24209</v>
      </c>
    </row>
    <row r="4307" spans="1:12" x14ac:dyDescent="0.3">
      <c r="A4307">
        <v>511735</v>
      </c>
      <c r="B4307" t="s">
        <v>834</v>
      </c>
      <c r="C4307" t="s">
        <v>47</v>
      </c>
      <c r="D4307" t="s">
        <v>48</v>
      </c>
      <c r="E4307">
        <v>6566</v>
      </c>
      <c r="F4307">
        <v>1367</v>
      </c>
      <c r="G4307">
        <v>6566</v>
      </c>
      <c r="H4307" t="s">
        <v>24177</v>
      </c>
      <c r="I4307" t="s">
        <v>57</v>
      </c>
      <c r="J4307" t="s">
        <v>2255</v>
      </c>
      <c r="K4307" t="s">
        <v>2255</v>
      </c>
      <c r="L4307" s="28" t="s">
        <v>24209</v>
      </c>
    </row>
    <row r="4308" spans="1:12" x14ac:dyDescent="0.3">
      <c r="A4308">
        <v>511735</v>
      </c>
      <c r="B4308" t="s">
        <v>834</v>
      </c>
      <c r="C4308" t="s">
        <v>47</v>
      </c>
      <c r="D4308" t="s">
        <v>48</v>
      </c>
      <c r="E4308">
        <v>6566</v>
      </c>
      <c r="F4308">
        <v>10160</v>
      </c>
      <c r="G4308">
        <v>6566</v>
      </c>
      <c r="H4308" t="s">
        <v>24177</v>
      </c>
      <c r="I4308" t="s">
        <v>57</v>
      </c>
      <c r="J4308" t="s">
        <v>2255</v>
      </c>
      <c r="K4308" t="s">
        <v>2255</v>
      </c>
      <c r="L4308" s="28" t="s">
        <v>24209</v>
      </c>
    </row>
    <row r="4309" spans="1:12" x14ac:dyDescent="0.3">
      <c r="A4309">
        <v>511736</v>
      </c>
      <c r="B4309" t="s">
        <v>835</v>
      </c>
      <c r="C4309" t="s">
        <v>45</v>
      </c>
      <c r="D4309" t="s">
        <v>46</v>
      </c>
      <c r="E4309">
        <v>6566</v>
      </c>
      <c r="F4309">
        <v>1650</v>
      </c>
      <c r="G4309">
        <v>6566</v>
      </c>
      <c r="H4309" t="s">
        <v>24177</v>
      </c>
      <c r="I4309" t="s">
        <v>57</v>
      </c>
      <c r="J4309" t="s">
        <v>2255</v>
      </c>
      <c r="K4309" t="s">
        <v>2255</v>
      </c>
      <c r="L4309" s="28" t="s">
        <v>24209</v>
      </c>
    </row>
    <row r="4310" spans="1:12" x14ac:dyDescent="0.3">
      <c r="A4310">
        <v>511736</v>
      </c>
      <c r="B4310" t="s">
        <v>835</v>
      </c>
      <c r="C4310" t="s">
        <v>45</v>
      </c>
      <c r="D4310" t="s">
        <v>46</v>
      </c>
      <c r="E4310">
        <v>6566</v>
      </c>
      <c r="F4310">
        <v>2345</v>
      </c>
      <c r="G4310">
        <v>6566</v>
      </c>
      <c r="H4310" t="s">
        <v>24177</v>
      </c>
      <c r="I4310" t="s">
        <v>57</v>
      </c>
      <c r="J4310" t="s">
        <v>2255</v>
      </c>
      <c r="K4310" t="s">
        <v>2255</v>
      </c>
      <c r="L4310" s="28" t="s">
        <v>24209</v>
      </c>
    </row>
    <row r="4311" spans="1:12" x14ac:dyDescent="0.3">
      <c r="A4311">
        <v>511736</v>
      </c>
      <c r="B4311" t="s">
        <v>835</v>
      </c>
      <c r="C4311" t="s">
        <v>45</v>
      </c>
      <c r="D4311" t="s">
        <v>46</v>
      </c>
      <c r="E4311">
        <v>6566</v>
      </c>
      <c r="F4311">
        <v>2722</v>
      </c>
      <c r="G4311">
        <v>6566</v>
      </c>
      <c r="H4311" t="s">
        <v>24177</v>
      </c>
      <c r="I4311" t="s">
        <v>57</v>
      </c>
      <c r="J4311" t="s">
        <v>2255</v>
      </c>
      <c r="K4311" t="s">
        <v>2255</v>
      </c>
      <c r="L4311" s="28" t="s">
        <v>24209</v>
      </c>
    </row>
    <row r="4312" spans="1:12" x14ac:dyDescent="0.3">
      <c r="A4312">
        <v>511736</v>
      </c>
      <c r="B4312" t="s">
        <v>835</v>
      </c>
      <c r="C4312" t="s">
        <v>47</v>
      </c>
      <c r="D4312" t="s">
        <v>48</v>
      </c>
      <c r="E4312">
        <v>6566</v>
      </c>
      <c r="F4312">
        <v>3810</v>
      </c>
      <c r="G4312">
        <v>6566</v>
      </c>
      <c r="H4312" t="s">
        <v>24177</v>
      </c>
      <c r="I4312" t="s">
        <v>57</v>
      </c>
      <c r="J4312" t="s">
        <v>2255</v>
      </c>
      <c r="K4312" t="s">
        <v>2255</v>
      </c>
      <c r="L4312" s="28" t="s">
        <v>24209</v>
      </c>
    </row>
    <row r="4313" spans="1:12" x14ac:dyDescent="0.3">
      <c r="A4313">
        <v>511736</v>
      </c>
      <c r="B4313" t="s">
        <v>835</v>
      </c>
      <c r="C4313" t="s">
        <v>47</v>
      </c>
      <c r="D4313" t="s">
        <v>48</v>
      </c>
      <c r="E4313">
        <v>6566</v>
      </c>
      <c r="F4313">
        <v>12700</v>
      </c>
      <c r="G4313">
        <v>6566</v>
      </c>
      <c r="H4313" t="s">
        <v>24177</v>
      </c>
      <c r="I4313" t="s">
        <v>57</v>
      </c>
      <c r="J4313" t="s">
        <v>2255</v>
      </c>
      <c r="K4313" t="s">
        <v>2255</v>
      </c>
      <c r="L4313" s="28" t="s">
        <v>24209</v>
      </c>
    </row>
    <row r="4314" spans="1:12" x14ac:dyDescent="0.3">
      <c r="A4314">
        <v>511736</v>
      </c>
      <c r="B4314" t="s">
        <v>835</v>
      </c>
      <c r="C4314" t="s">
        <v>47</v>
      </c>
      <c r="D4314" t="s">
        <v>48</v>
      </c>
      <c r="E4314">
        <v>6566</v>
      </c>
      <c r="F4314">
        <v>22860</v>
      </c>
      <c r="G4314">
        <v>6566</v>
      </c>
      <c r="H4314" t="s">
        <v>24177</v>
      </c>
      <c r="I4314" t="s">
        <v>57</v>
      </c>
      <c r="J4314" t="s">
        <v>2255</v>
      </c>
      <c r="K4314" t="s">
        <v>2255</v>
      </c>
      <c r="L4314" s="28" t="s">
        <v>24209</v>
      </c>
    </row>
    <row r="4315" spans="1:12" x14ac:dyDescent="0.3">
      <c r="A4315">
        <v>511736</v>
      </c>
      <c r="B4315" t="s">
        <v>835</v>
      </c>
      <c r="C4315" t="s">
        <v>47</v>
      </c>
      <c r="D4315" t="s">
        <v>48</v>
      </c>
      <c r="E4315">
        <v>6566</v>
      </c>
      <c r="F4315">
        <v>11800</v>
      </c>
      <c r="G4315">
        <v>6566</v>
      </c>
      <c r="H4315" t="s">
        <v>24177</v>
      </c>
      <c r="I4315" t="s">
        <v>57</v>
      </c>
      <c r="J4315" t="s">
        <v>2255</v>
      </c>
      <c r="K4315" t="s">
        <v>2255</v>
      </c>
      <c r="L4315" s="28" t="s">
        <v>24209</v>
      </c>
    </row>
    <row r="4316" spans="1:12" x14ac:dyDescent="0.3">
      <c r="A4316">
        <v>511736</v>
      </c>
      <c r="B4316" t="s">
        <v>835</v>
      </c>
      <c r="C4316" t="s">
        <v>47</v>
      </c>
      <c r="D4316" t="s">
        <v>48</v>
      </c>
      <c r="E4316">
        <v>6566</v>
      </c>
      <c r="F4316">
        <v>24130</v>
      </c>
      <c r="G4316">
        <v>6566</v>
      </c>
      <c r="H4316" t="s">
        <v>24177</v>
      </c>
      <c r="I4316" t="s">
        <v>57</v>
      </c>
      <c r="J4316" t="s">
        <v>2255</v>
      </c>
      <c r="K4316" t="s">
        <v>2255</v>
      </c>
      <c r="L4316" s="28" t="s">
        <v>24209</v>
      </c>
    </row>
    <row r="4317" spans="1:12" x14ac:dyDescent="0.3">
      <c r="A4317">
        <v>511740</v>
      </c>
      <c r="B4317" t="s">
        <v>836</v>
      </c>
      <c r="C4317" t="s">
        <v>45</v>
      </c>
      <c r="D4317" t="s">
        <v>46</v>
      </c>
      <c r="E4317">
        <v>6566</v>
      </c>
      <c r="F4317">
        <v>2626</v>
      </c>
      <c r="G4317">
        <v>6566</v>
      </c>
      <c r="H4317" t="s">
        <v>24177</v>
      </c>
      <c r="I4317" t="s">
        <v>57</v>
      </c>
      <c r="J4317" t="s">
        <v>2255</v>
      </c>
      <c r="K4317" t="s">
        <v>2255</v>
      </c>
      <c r="L4317" s="28" t="s">
        <v>24209</v>
      </c>
    </row>
    <row r="4318" spans="1:12" x14ac:dyDescent="0.3">
      <c r="A4318">
        <v>511740</v>
      </c>
      <c r="B4318" t="s">
        <v>836</v>
      </c>
      <c r="C4318" t="s">
        <v>45</v>
      </c>
      <c r="D4318" t="s">
        <v>46</v>
      </c>
      <c r="E4318">
        <v>6566</v>
      </c>
      <c r="F4318">
        <v>3760</v>
      </c>
      <c r="G4318">
        <v>6566</v>
      </c>
      <c r="H4318" t="s">
        <v>24177</v>
      </c>
      <c r="I4318" t="s">
        <v>57</v>
      </c>
      <c r="J4318" t="s">
        <v>2255</v>
      </c>
      <c r="K4318" t="s">
        <v>2255</v>
      </c>
      <c r="L4318" s="28" t="s">
        <v>24209</v>
      </c>
    </row>
    <row r="4319" spans="1:12" x14ac:dyDescent="0.3">
      <c r="A4319">
        <v>511740</v>
      </c>
      <c r="B4319" t="s">
        <v>836</v>
      </c>
      <c r="C4319" t="s">
        <v>47</v>
      </c>
      <c r="D4319" t="s">
        <v>48</v>
      </c>
      <c r="E4319">
        <v>6566</v>
      </c>
      <c r="F4319">
        <v>42800</v>
      </c>
      <c r="G4319">
        <v>6566</v>
      </c>
      <c r="H4319" t="s">
        <v>24177</v>
      </c>
      <c r="I4319" t="s">
        <v>57</v>
      </c>
      <c r="J4319" t="s">
        <v>2255</v>
      </c>
      <c r="K4319" t="s">
        <v>2255</v>
      </c>
      <c r="L4319" s="28" t="s">
        <v>24209</v>
      </c>
    </row>
    <row r="4320" spans="1:12" x14ac:dyDescent="0.3">
      <c r="A4320">
        <v>511740</v>
      </c>
      <c r="B4320" t="s">
        <v>836</v>
      </c>
      <c r="C4320" t="s">
        <v>47</v>
      </c>
      <c r="D4320" t="s">
        <v>48</v>
      </c>
      <c r="E4320">
        <v>6566</v>
      </c>
      <c r="F4320">
        <v>12700</v>
      </c>
      <c r="G4320">
        <v>6566</v>
      </c>
      <c r="H4320" t="s">
        <v>24177</v>
      </c>
      <c r="I4320" t="s">
        <v>57</v>
      </c>
      <c r="J4320" t="s">
        <v>2255</v>
      </c>
      <c r="K4320" t="s">
        <v>2255</v>
      </c>
      <c r="L4320" s="28" t="s">
        <v>24209</v>
      </c>
    </row>
    <row r="4321" spans="1:12" x14ac:dyDescent="0.3">
      <c r="A4321">
        <v>511740</v>
      </c>
      <c r="B4321" t="s">
        <v>836</v>
      </c>
      <c r="C4321" t="s">
        <v>47</v>
      </c>
      <c r="D4321" t="s">
        <v>48</v>
      </c>
      <c r="E4321">
        <v>6566</v>
      </c>
      <c r="F4321">
        <v>24840</v>
      </c>
      <c r="G4321">
        <v>6566</v>
      </c>
      <c r="H4321" t="s">
        <v>24177</v>
      </c>
      <c r="I4321" t="s">
        <v>57</v>
      </c>
      <c r="J4321" t="s">
        <v>2255</v>
      </c>
      <c r="K4321" t="s">
        <v>2255</v>
      </c>
      <c r="L4321" s="28" t="s">
        <v>24209</v>
      </c>
    </row>
    <row r="4322" spans="1:12" x14ac:dyDescent="0.3">
      <c r="A4322">
        <v>511740</v>
      </c>
      <c r="B4322" t="s">
        <v>836</v>
      </c>
      <c r="C4322" t="s">
        <v>47</v>
      </c>
      <c r="D4322" t="s">
        <v>48</v>
      </c>
      <c r="E4322">
        <v>6566</v>
      </c>
      <c r="F4322">
        <v>1724</v>
      </c>
      <c r="G4322">
        <v>6566</v>
      </c>
      <c r="H4322" t="s">
        <v>24177</v>
      </c>
      <c r="I4322" t="s">
        <v>57</v>
      </c>
      <c r="J4322" t="s">
        <v>2255</v>
      </c>
      <c r="K4322" t="s">
        <v>2255</v>
      </c>
      <c r="L4322" s="28" t="s">
        <v>24209</v>
      </c>
    </row>
    <row r="4323" spans="1:12" x14ac:dyDescent="0.3">
      <c r="A4323">
        <v>511740</v>
      </c>
      <c r="B4323" t="s">
        <v>836</v>
      </c>
      <c r="C4323" t="s">
        <v>47</v>
      </c>
      <c r="D4323" t="s">
        <v>48</v>
      </c>
      <c r="E4323">
        <v>6566</v>
      </c>
      <c r="F4323">
        <v>27340</v>
      </c>
      <c r="G4323">
        <v>6566</v>
      </c>
      <c r="H4323" t="s">
        <v>24177</v>
      </c>
      <c r="I4323" t="s">
        <v>57</v>
      </c>
      <c r="J4323" t="s">
        <v>2255</v>
      </c>
      <c r="K4323" t="s">
        <v>2255</v>
      </c>
      <c r="L4323" s="28" t="s">
        <v>24209</v>
      </c>
    </row>
    <row r="4324" spans="1:12" x14ac:dyDescent="0.3">
      <c r="A4324">
        <v>511740</v>
      </c>
      <c r="B4324" t="s">
        <v>836</v>
      </c>
      <c r="C4324" t="s">
        <v>59</v>
      </c>
      <c r="D4324" t="s">
        <v>60</v>
      </c>
      <c r="E4324">
        <v>6566</v>
      </c>
      <c r="F4324">
        <v>3316.95</v>
      </c>
      <c r="G4324">
        <v>6566</v>
      </c>
      <c r="H4324" t="s">
        <v>24177</v>
      </c>
      <c r="I4324" t="s">
        <v>57</v>
      </c>
      <c r="J4324" t="s">
        <v>2255</v>
      </c>
      <c r="K4324" t="s">
        <v>2255</v>
      </c>
      <c r="L4324" s="28" t="s">
        <v>2317</v>
      </c>
    </row>
    <row r="4325" spans="1:12" x14ac:dyDescent="0.3">
      <c r="A4325">
        <v>511740</v>
      </c>
      <c r="B4325" t="s">
        <v>836</v>
      </c>
      <c r="C4325" t="s">
        <v>59</v>
      </c>
      <c r="D4325" t="s">
        <v>60</v>
      </c>
      <c r="E4325">
        <v>6566</v>
      </c>
      <c r="F4325">
        <v>312.05</v>
      </c>
      <c r="G4325">
        <v>6566</v>
      </c>
      <c r="H4325" t="s">
        <v>24177</v>
      </c>
      <c r="I4325" t="s">
        <v>57</v>
      </c>
      <c r="J4325" t="s">
        <v>2255</v>
      </c>
      <c r="K4325" t="s">
        <v>2255</v>
      </c>
      <c r="L4325" s="28" t="s">
        <v>2317</v>
      </c>
    </row>
    <row r="4326" spans="1:12" x14ac:dyDescent="0.3">
      <c r="A4326">
        <v>511740</v>
      </c>
      <c r="B4326" t="s">
        <v>836</v>
      </c>
      <c r="C4326" t="s">
        <v>59</v>
      </c>
      <c r="D4326" t="s">
        <v>60</v>
      </c>
      <c r="E4326">
        <v>6566</v>
      </c>
      <c r="F4326">
        <v>5.53</v>
      </c>
      <c r="G4326">
        <v>6566</v>
      </c>
      <c r="H4326" t="s">
        <v>24177</v>
      </c>
      <c r="I4326" t="s">
        <v>57</v>
      </c>
      <c r="J4326" t="s">
        <v>2255</v>
      </c>
      <c r="K4326" t="s">
        <v>2255</v>
      </c>
      <c r="L4326" s="28" t="s">
        <v>2317</v>
      </c>
    </row>
    <row r="4327" spans="1:12" x14ac:dyDescent="0.3">
      <c r="A4327">
        <v>511740</v>
      </c>
      <c r="B4327" t="s">
        <v>836</v>
      </c>
      <c r="C4327" t="s">
        <v>59</v>
      </c>
      <c r="D4327" t="s">
        <v>60</v>
      </c>
      <c r="E4327">
        <v>6566</v>
      </c>
      <c r="F4327">
        <v>59.15</v>
      </c>
      <c r="G4327">
        <v>6566</v>
      </c>
      <c r="H4327" t="s">
        <v>24177</v>
      </c>
      <c r="I4327" t="s">
        <v>57</v>
      </c>
      <c r="J4327" t="s">
        <v>2255</v>
      </c>
      <c r="K4327" t="s">
        <v>2255</v>
      </c>
      <c r="L4327" s="28" t="s">
        <v>2317</v>
      </c>
    </row>
    <row r="4328" spans="1:12" x14ac:dyDescent="0.3">
      <c r="A4328">
        <v>511741</v>
      </c>
      <c r="B4328" t="s">
        <v>837</v>
      </c>
      <c r="C4328" t="s">
        <v>45</v>
      </c>
      <c r="D4328" t="s">
        <v>46</v>
      </c>
      <c r="E4328">
        <v>6566</v>
      </c>
      <c r="F4328">
        <v>1005</v>
      </c>
      <c r="G4328">
        <v>6566</v>
      </c>
      <c r="H4328" t="s">
        <v>24177</v>
      </c>
      <c r="I4328" t="s">
        <v>57</v>
      </c>
      <c r="J4328" t="s">
        <v>2255</v>
      </c>
      <c r="K4328" t="s">
        <v>2255</v>
      </c>
      <c r="L4328" s="28" t="s">
        <v>24209</v>
      </c>
    </row>
    <row r="4329" spans="1:12" x14ac:dyDescent="0.3">
      <c r="A4329">
        <v>511741</v>
      </c>
      <c r="B4329" t="s">
        <v>837</v>
      </c>
      <c r="C4329" t="s">
        <v>45</v>
      </c>
      <c r="D4329" t="s">
        <v>46</v>
      </c>
      <c r="E4329">
        <v>6566</v>
      </c>
      <c r="F4329">
        <v>5544.3</v>
      </c>
      <c r="G4329">
        <v>6566</v>
      </c>
      <c r="H4329" t="s">
        <v>24177</v>
      </c>
      <c r="I4329" t="s">
        <v>57</v>
      </c>
      <c r="J4329" t="s">
        <v>2255</v>
      </c>
      <c r="K4329" t="s">
        <v>2255</v>
      </c>
      <c r="L4329" s="28" t="s">
        <v>24209</v>
      </c>
    </row>
    <row r="4330" spans="1:12" x14ac:dyDescent="0.3">
      <c r="A4330">
        <v>511741</v>
      </c>
      <c r="B4330" t="s">
        <v>837</v>
      </c>
      <c r="C4330" t="s">
        <v>47</v>
      </c>
      <c r="D4330" t="s">
        <v>48</v>
      </c>
      <c r="E4330">
        <v>6566</v>
      </c>
      <c r="F4330">
        <v>8560</v>
      </c>
      <c r="G4330">
        <v>6566</v>
      </c>
      <c r="H4330" t="s">
        <v>24177</v>
      </c>
      <c r="I4330" t="s">
        <v>57</v>
      </c>
      <c r="J4330" t="s">
        <v>2255</v>
      </c>
      <c r="K4330" t="s">
        <v>2255</v>
      </c>
      <c r="L4330" s="28" t="s">
        <v>24209</v>
      </c>
    </row>
    <row r="4331" spans="1:12" x14ac:dyDescent="0.3">
      <c r="A4331">
        <v>511741</v>
      </c>
      <c r="B4331" t="s">
        <v>837</v>
      </c>
      <c r="C4331" t="s">
        <v>47</v>
      </c>
      <c r="D4331" t="s">
        <v>48</v>
      </c>
      <c r="E4331">
        <v>6566</v>
      </c>
      <c r="F4331">
        <v>8280</v>
      </c>
      <c r="G4331">
        <v>6566</v>
      </c>
      <c r="H4331" t="s">
        <v>24177</v>
      </c>
      <c r="I4331" t="s">
        <v>57</v>
      </c>
      <c r="J4331" t="s">
        <v>2255</v>
      </c>
      <c r="K4331" t="s">
        <v>2255</v>
      </c>
      <c r="L4331" s="28" t="s">
        <v>24209</v>
      </c>
    </row>
    <row r="4332" spans="1:12" x14ac:dyDescent="0.3">
      <c r="A4332">
        <v>511742</v>
      </c>
      <c r="B4332" t="s">
        <v>838</v>
      </c>
      <c r="C4332" t="s">
        <v>45</v>
      </c>
      <c r="D4332" t="s">
        <v>46</v>
      </c>
      <c r="E4332">
        <v>6566</v>
      </c>
      <c r="F4332">
        <v>1980</v>
      </c>
      <c r="G4332">
        <v>6566</v>
      </c>
      <c r="H4332" t="s">
        <v>24177</v>
      </c>
      <c r="I4332" t="s">
        <v>57</v>
      </c>
      <c r="J4332" t="s">
        <v>2255</v>
      </c>
      <c r="K4332" t="s">
        <v>2255</v>
      </c>
      <c r="L4332" s="28" t="s">
        <v>24209</v>
      </c>
    </row>
    <row r="4333" spans="1:12" x14ac:dyDescent="0.3">
      <c r="A4333">
        <v>511742</v>
      </c>
      <c r="B4333" t="s">
        <v>838</v>
      </c>
      <c r="C4333" t="s">
        <v>45</v>
      </c>
      <c r="D4333" t="s">
        <v>46</v>
      </c>
      <c r="E4333">
        <v>6566</v>
      </c>
      <c r="F4333">
        <v>2220</v>
      </c>
      <c r="G4333">
        <v>6566</v>
      </c>
      <c r="H4333" t="s">
        <v>24177</v>
      </c>
      <c r="I4333" t="s">
        <v>57</v>
      </c>
      <c r="J4333" t="s">
        <v>2255</v>
      </c>
      <c r="K4333" t="s">
        <v>2255</v>
      </c>
      <c r="L4333" s="28" t="s">
        <v>24209</v>
      </c>
    </row>
    <row r="4334" spans="1:12" x14ac:dyDescent="0.3">
      <c r="A4334">
        <v>511742</v>
      </c>
      <c r="B4334" t="s">
        <v>838</v>
      </c>
      <c r="C4334" t="s">
        <v>45</v>
      </c>
      <c r="D4334" t="s">
        <v>46</v>
      </c>
      <c r="E4334">
        <v>6566</v>
      </c>
      <c r="F4334">
        <v>1005</v>
      </c>
      <c r="G4334">
        <v>6566</v>
      </c>
      <c r="H4334" t="s">
        <v>24177</v>
      </c>
      <c r="I4334" t="s">
        <v>57</v>
      </c>
      <c r="J4334" t="s">
        <v>2255</v>
      </c>
      <c r="K4334" t="s">
        <v>2255</v>
      </c>
      <c r="L4334" s="28" t="s">
        <v>24209</v>
      </c>
    </row>
    <row r="4335" spans="1:12" x14ac:dyDescent="0.3">
      <c r="A4335">
        <v>511742</v>
      </c>
      <c r="B4335" t="s">
        <v>838</v>
      </c>
      <c r="C4335" t="s">
        <v>45</v>
      </c>
      <c r="D4335" t="s">
        <v>46</v>
      </c>
      <c r="E4335">
        <v>6566</v>
      </c>
      <c r="F4335">
        <v>555</v>
      </c>
      <c r="G4335">
        <v>6566</v>
      </c>
      <c r="H4335" t="s">
        <v>24177</v>
      </c>
      <c r="I4335" t="s">
        <v>57</v>
      </c>
      <c r="J4335" t="s">
        <v>2255</v>
      </c>
      <c r="K4335" t="s">
        <v>2255</v>
      </c>
      <c r="L4335" s="28" t="s">
        <v>24209</v>
      </c>
    </row>
    <row r="4336" spans="1:12" x14ac:dyDescent="0.3">
      <c r="A4336">
        <v>511742</v>
      </c>
      <c r="B4336" t="s">
        <v>838</v>
      </c>
      <c r="C4336" t="s">
        <v>47</v>
      </c>
      <c r="D4336" t="s">
        <v>48</v>
      </c>
      <c r="E4336">
        <v>6566</v>
      </c>
      <c r="F4336">
        <v>12700</v>
      </c>
      <c r="G4336">
        <v>6566</v>
      </c>
      <c r="H4336" t="s">
        <v>24177</v>
      </c>
      <c r="I4336" t="s">
        <v>57</v>
      </c>
      <c r="J4336" t="s">
        <v>2255</v>
      </c>
      <c r="K4336" t="s">
        <v>2255</v>
      </c>
      <c r="L4336" s="28" t="s">
        <v>24209</v>
      </c>
    </row>
    <row r="4337" spans="1:12" x14ac:dyDescent="0.3">
      <c r="A4337">
        <v>511742</v>
      </c>
      <c r="B4337" t="s">
        <v>838</v>
      </c>
      <c r="C4337" t="s">
        <v>47</v>
      </c>
      <c r="D4337" t="s">
        <v>48</v>
      </c>
      <c r="E4337">
        <v>6566</v>
      </c>
      <c r="F4337">
        <v>17120</v>
      </c>
      <c r="G4337">
        <v>6566</v>
      </c>
      <c r="H4337" t="s">
        <v>24177</v>
      </c>
      <c r="I4337" t="s">
        <v>57</v>
      </c>
      <c r="J4337" t="s">
        <v>2255</v>
      </c>
      <c r="K4337" t="s">
        <v>2255</v>
      </c>
      <c r="L4337" s="28" t="s">
        <v>24209</v>
      </c>
    </row>
    <row r="4338" spans="1:12" x14ac:dyDescent="0.3">
      <c r="A4338">
        <v>511742</v>
      </c>
      <c r="B4338" t="s">
        <v>838</v>
      </c>
      <c r="C4338" t="s">
        <v>47</v>
      </c>
      <c r="D4338" t="s">
        <v>48</v>
      </c>
      <c r="E4338">
        <v>6566</v>
      </c>
      <c r="F4338">
        <v>8280</v>
      </c>
      <c r="G4338">
        <v>6566</v>
      </c>
      <c r="H4338" t="s">
        <v>24177</v>
      </c>
      <c r="I4338" t="s">
        <v>57</v>
      </c>
      <c r="J4338" t="s">
        <v>2255</v>
      </c>
      <c r="K4338" t="s">
        <v>2255</v>
      </c>
      <c r="L4338" s="28" t="s">
        <v>24209</v>
      </c>
    </row>
    <row r="4339" spans="1:12" x14ac:dyDescent="0.3">
      <c r="A4339">
        <v>511742</v>
      </c>
      <c r="B4339" t="s">
        <v>838</v>
      </c>
      <c r="C4339" t="s">
        <v>65</v>
      </c>
      <c r="D4339" t="s">
        <v>66</v>
      </c>
      <c r="E4339">
        <v>6566</v>
      </c>
      <c r="F4339">
        <v>10000</v>
      </c>
      <c r="G4339">
        <v>6566</v>
      </c>
      <c r="H4339" t="s">
        <v>24177</v>
      </c>
      <c r="I4339" t="s">
        <v>57</v>
      </c>
      <c r="J4339" t="s">
        <v>2255</v>
      </c>
      <c r="K4339" t="s">
        <v>2255</v>
      </c>
      <c r="L4339" s="28" t="s">
        <v>2317</v>
      </c>
    </row>
    <row r="4340" spans="1:12" x14ac:dyDescent="0.3">
      <c r="A4340">
        <v>511743</v>
      </c>
      <c r="B4340" t="s">
        <v>839</v>
      </c>
      <c r="C4340" t="s">
        <v>47</v>
      </c>
      <c r="D4340" t="s">
        <v>48</v>
      </c>
      <c r="E4340">
        <v>6566</v>
      </c>
      <c r="F4340">
        <v>17120</v>
      </c>
      <c r="G4340">
        <v>6566</v>
      </c>
      <c r="H4340" t="s">
        <v>24177</v>
      </c>
      <c r="I4340" t="s">
        <v>57</v>
      </c>
      <c r="J4340" t="s">
        <v>2255</v>
      </c>
      <c r="K4340" t="s">
        <v>2255</v>
      </c>
      <c r="L4340" s="28" t="s">
        <v>24209</v>
      </c>
    </row>
    <row r="4341" spans="1:12" x14ac:dyDescent="0.3">
      <c r="A4341">
        <v>511743</v>
      </c>
      <c r="B4341" t="s">
        <v>839</v>
      </c>
      <c r="C4341" t="s">
        <v>47</v>
      </c>
      <c r="D4341" t="s">
        <v>48</v>
      </c>
      <c r="E4341">
        <v>6566</v>
      </c>
      <c r="F4341">
        <v>8560</v>
      </c>
      <c r="G4341">
        <v>6566</v>
      </c>
      <c r="H4341" t="s">
        <v>24177</v>
      </c>
      <c r="I4341" t="s">
        <v>57</v>
      </c>
      <c r="J4341" t="s">
        <v>2255</v>
      </c>
      <c r="K4341" t="s">
        <v>2255</v>
      </c>
      <c r="L4341" s="28" t="s">
        <v>24209</v>
      </c>
    </row>
    <row r="4342" spans="1:12" x14ac:dyDescent="0.3">
      <c r="A4342">
        <v>511743</v>
      </c>
      <c r="B4342" t="s">
        <v>839</v>
      </c>
      <c r="C4342" t="s">
        <v>47</v>
      </c>
      <c r="D4342" t="s">
        <v>48</v>
      </c>
      <c r="E4342">
        <v>6566</v>
      </c>
      <c r="F4342">
        <v>13070</v>
      </c>
      <c r="G4342">
        <v>6566</v>
      </c>
      <c r="H4342" t="s">
        <v>24177</v>
      </c>
      <c r="I4342" t="s">
        <v>57</v>
      </c>
      <c r="J4342" t="s">
        <v>2255</v>
      </c>
      <c r="K4342" t="s">
        <v>2255</v>
      </c>
      <c r="L4342" s="28" t="s">
        <v>24209</v>
      </c>
    </row>
    <row r="4343" spans="1:12" x14ac:dyDescent="0.3">
      <c r="A4343">
        <v>511749</v>
      </c>
      <c r="B4343" t="s">
        <v>840</v>
      </c>
      <c r="C4343" t="s">
        <v>71</v>
      </c>
      <c r="D4343" t="s">
        <v>72</v>
      </c>
      <c r="E4343">
        <v>6566</v>
      </c>
      <c r="F4343">
        <v>4900</v>
      </c>
      <c r="G4343">
        <v>6566</v>
      </c>
      <c r="H4343" t="s">
        <v>24177</v>
      </c>
      <c r="I4343" t="s">
        <v>57</v>
      </c>
      <c r="J4343" t="s">
        <v>2255</v>
      </c>
      <c r="K4343" t="s">
        <v>2255</v>
      </c>
      <c r="L4343" s="28" t="s">
        <v>2317</v>
      </c>
    </row>
    <row r="4344" spans="1:12" x14ac:dyDescent="0.3">
      <c r="A4344">
        <v>511749</v>
      </c>
      <c r="B4344" t="s">
        <v>840</v>
      </c>
      <c r="C4344" t="s">
        <v>71</v>
      </c>
      <c r="D4344" t="s">
        <v>72</v>
      </c>
      <c r="E4344">
        <v>6566</v>
      </c>
      <c r="F4344">
        <v>364</v>
      </c>
      <c r="G4344">
        <v>6566</v>
      </c>
      <c r="H4344" t="s">
        <v>24177</v>
      </c>
      <c r="I4344" t="s">
        <v>57</v>
      </c>
      <c r="J4344" t="s">
        <v>2255</v>
      </c>
      <c r="K4344" t="s">
        <v>2255</v>
      </c>
      <c r="L4344" s="28" t="s">
        <v>2317</v>
      </c>
    </row>
    <row r="4345" spans="1:12" x14ac:dyDescent="0.3">
      <c r="A4345">
        <v>511749</v>
      </c>
      <c r="B4345" t="s">
        <v>840</v>
      </c>
      <c r="C4345" t="s">
        <v>71</v>
      </c>
      <c r="D4345" t="s">
        <v>72</v>
      </c>
      <c r="E4345">
        <v>6566</v>
      </c>
      <c r="F4345">
        <v>364</v>
      </c>
      <c r="G4345">
        <v>6566</v>
      </c>
      <c r="H4345" t="s">
        <v>24177</v>
      </c>
      <c r="I4345" t="s">
        <v>57</v>
      </c>
      <c r="J4345" t="s">
        <v>2255</v>
      </c>
      <c r="K4345" t="s">
        <v>2255</v>
      </c>
      <c r="L4345" s="28" t="s">
        <v>2317</v>
      </c>
    </row>
    <row r="4346" spans="1:12" x14ac:dyDescent="0.3">
      <c r="A4346">
        <v>511749</v>
      </c>
      <c r="B4346" t="s">
        <v>840</v>
      </c>
      <c r="C4346" t="s">
        <v>71</v>
      </c>
      <c r="D4346" t="s">
        <v>72</v>
      </c>
      <c r="E4346">
        <v>6566</v>
      </c>
      <c r="F4346">
        <v>4900</v>
      </c>
      <c r="G4346">
        <v>6566</v>
      </c>
      <c r="H4346" t="s">
        <v>24177</v>
      </c>
      <c r="I4346" t="s">
        <v>57</v>
      </c>
      <c r="J4346" t="s">
        <v>2255</v>
      </c>
      <c r="K4346" t="s">
        <v>2255</v>
      </c>
      <c r="L4346" s="28" t="s">
        <v>2317</v>
      </c>
    </row>
    <row r="4347" spans="1:12" x14ac:dyDescent="0.3">
      <c r="A4347">
        <v>511749</v>
      </c>
      <c r="B4347" t="s">
        <v>840</v>
      </c>
      <c r="C4347" t="s">
        <v>47</v>
      </c>
      <c r="D4347" t="s">
        <v>48</v>
      </c>
      <c r="E4347">
        <v>6566</v>
      </c>
      <c r="F4347">
        <v>27340</v>
      </c>
      <c r="G4347">
        <v>6566</v>
      </c>
      <c r="H4347" t="s">
        <v>24177</v>
      </c>
      <c r="I4347" t="s">
        <v>57</v>
      </c>
      <c r="J4347" t="s">
        <v>2255</v>
      </c>
      <c r="K4347" t="s">
        <v>2255</v>
      </c>
      <c r="L4347" s="28" t="s">
        <v>24209</v>
      </c>
    </row>
    <row r="4348" spans="1:12" x14ac:dyDescent="0.3">
      <c r="A4348">
        <v>511749</v>
      </c>
      <c r="B4348" t="s">
        <v>840</v>
      </c>
      <c r="C4348" t="s">
        <v>47</v>
      </c>
      <c r="D4348" t="s">
        <v>48</v>
      </c>
      <c r="E4348">
        <v>6566</v>
      </c>
      <c r="F4348">
        <v>17240</v>
      </c>
      <c r="G4348">
        <v>6566</v>
      </c>
      <c r="H4348" t="s">
        <v>24177</v>
      </c>
      <c r="I4348" t="s">
        <v>57</v>
      </c>
      <c r="J4348" t="s">
        <v>2255</v>
      </c>
      <c r="K4348" t="s">
        <v>2255</v>
      </c>
      <c r="L4348" s="28" t="s">
        <v>24209</v>
      </c>
    </row>
    <row r="4349" spans="1:12" x14ac:dyDescent="0.3">
      <c r="A4349">
        <v>511749</v>
      </c>
      <c r="B4349" t="s">
        <v>840</v>
      </c>
      <c r="C4349" t="s">
        <v>47</v>
      </c>
      <c r="D4349" t="s">
        <v>48</v>
      </c>
      <c r="E4349">
        <v>6566</v>
      </c>
      <c r="F4349">
        <v>14440</v>
      </c>
      <c r="G4349">
        <v>6566</v>
      </c>
      <c r="H4349" t="s">
        <v>24177</v>
      </c>
      <c r="I4349" t="s">
        <v>57</v>
      </c>
      <c r="J4349" t="s">
        <v>2255</v>
      </c>
      <c r="K4349" t="s">
        <v>2255</v>
      </c>
      <c r="L4349" s="28" t="s">
        <v>24209</v>
      </c>
    </row>
    <row r="4350" spans="1:12" x14ac:dyDescent="0.3">
      <c r="A4350">
        <v>511750</v>
      </c>
      <c r="B4350" t="s">
        <v>841</v>
      </c>
      <c r="C4350" t="s">
        <v>47</v>
      </c>
      <c r="D4350" t="s">
        <v>48</v>
      </c>
      <c r="E4350">
        <v>6566</v>
      </c>
      <c r="F4350">
        <v>63500</v>
      </c>
      <c r="G4350">
        <v>6566</v>
      </c>
      <c r="H4350" t="s">
        <v>24177</v>
      </c>
      <c r="I4350" t="s">
        <v>57</v>
      </c>
      <c r="J4350" t="s">
        <v>2255</v>
      </c>
      <c r="K4350" t="s">
        <v>2255</v>
      </c>
      <c r="L4350" s="28" t="s">
        <v>24209</v>
      </c>
    </row>
    <row r="4351" spans="1:12" x14ac:dyDescent="0.3">
      <c r="A4351">
        <v>511752</v>
      </c>
      <c r="B4351" t="s">
        <v>842</v>
      </c>
      <c r="C4351" t="s">
        <v>47</v>
      </c>
      <c r="D4351" t="s">
        <v>48</v>
      </c>
      <c r="E4351">
        <v>6566</v>
      </c>
      <c r="F4351">
        <v>25398.6</v>
      </c>
      <c r="G4351">
        <v>6566</v>
      </c>
      <c r="H4351" t="s">
        <v>24177</v>
      </c>
      <c r="I4351" t="s">
        <v>57</v>
      </c>
      <c r="J4351" t="s">
        <v>2255</v>
      </c>
      <c r="K4351" t="s">
        <v>2255</v>
      </c>
      <c r="L4351" s="28" t="s">
        <v>24209</v>
      </c>
    </row>
    <row r="4352" spans="1:12" x14ac:dyDescent="0.3">
      <c r="A4352">
        <v>511753</v>
      </c>
      <c r="B4352" t="s">
        <v>843</v>
      </c>
      <c r="C4352" t="s">
        <v>47</v>
      </c>
      <c r="D4352" t="s">
        <v>48</v>
      </c>
      <c r="E4352">
        <v>6566</v>
      </c>
      <c r="F4352">
        <v>15240</v>
      </c>
      <c r="G4352">
        <v>6566</v>
      </c>
      <c r="H4352" t="s">
        <v>24177</v>
      </c>
      <c r="I4352" t="s">
        <v>57</v>
      </c>
      <c r="J4352" t="s">
        <v>2255</v>
      </c>
      <c r="K4352" t="s">
        <v>2255</v>
      </c>
      <c r="L4352" s="28" t="s">
        <v>24209</v>
      </c>
    </row>
    <row r="4353" spans="1:12" x14ac:dyDescent="0.3">
      <c r="A4353">
        <v>511753</v>
      </c>
      <c r="B4353" t="s">
        <v>843</v>
      </c>
      <c r="C4353" t="s">
        <v>47</v>
      </c>
      <c r="D4353" t="s">
        <v>48</v>
      </c>
      <c r="E4353">
        <v>6566</v>
      </c>
      <c r="F4353">
        <v>1724</v>
      </c>
      <c r="G4353">
        <v>6566</v>
      </c>
      <c r="H4353" t="s">
        <v>24177</v>
      </c>
      <c r="I4353" t="s">
        <v>57</v>
      </c>
      <c r="J4353" t="s">
        <v>2255</v>
      </c>
      <c r="K4353" t="s">
        <v>2255</v>
      </c>
      <c r="L4353" s="28" t="s">
        <v>24209</v>
      </c>
    </row>
    <row r="4354" spans="1:12" x14ac:dyDescent="0.3">
      <c r="A4354">
        <v>511753</v>
      </c>
      <c r="B4354" t="s">
        <v>843</v>
      </c>
      <c r="C4354" t="s">
        <v>47</v>
      </c>
      <c r="D4354" t="s">
        <v>48</v>
      </c>
      <c r="E4354">
        <v>6566</v>
      </c>
      <c r="F4354">
        <v>8514</v>
      </c>
      <c r="G4354">
        <v>6566</v>
      </c>
      <c r="H4354" t="s">
        <v>24177</v>
      </c>
      <c r="I4354" t="s">
        <v>57</v>
      </c>
      <c r="J4354" t="s">
        <v>2255</v>
      </c>
      <c r="K4354" t="s">
        <v>2255</v>
      </c>
      <c r="L4354" s="28" t="s">
        <v>24209</v>
      </c>
    </row>
    <row r="4355" spans="1:12" x14ac:dyDescent="0.3">
      <c r="A4355">
        <v>511754</v>
      </c>
      <c r="B4355" t="s">
        <v>844</v>
      </c>
      <c r="C4355" t="s">
        <v>45</v>
      </c>
      <c r="D4355" t="s">
        <v>46</v>
      </c>
      <c r="E4355">
        <v>6566</v>
      </c>
      <c r="F4355">
        <v>1340</v>
      </c>
      <c r="G4355">
        <v>6566</v>
      </c>
      <c r="H4355" t="s">
        <v>24177</v>
      </c>
      <c r="I4355" t="s">
        <v>57</v>
      </c>
      <c r="J4355" t="s">
        <v>2255</v>
      </c>
      <c r="K4355" t="s">
        <v>2255</v>
      </c>
      <c r="L4355" s="28" t="s">
        <v>24209</v>
      </c>
    </row>
    <row r="4356" spans="1:12" x14ac:dyDescent="0.3">
      <c r="A4356">
        <v>511754</v>
      </c>
      <c r="B4356" t="s">
        <v>844</v>
      </c>
      <c r="C4356" t="s">
        <v>47</v>
      </c>
      <c r="D4356" t="s">
        <v>48</v>
      </c>
      <c r="E4356">
        <v>6566</v>
      </c>
      <c r="F4356">
        <v>13670</v>
      </c>
      <c r="G4356">
        <v>6566</v>
      </c>
      <c r="H4356" t="s">
        <v>24177</v>
      </c>
      <c r="I4356" t="s">
        <v>57</v>
      </c>
      <c r="J4356" t="s">
        <v>2255</v>
      </c>
      <c r="K4356" t="s">
        <v>2255</v>
      </c>
      <c r="L4356" s="28" t="s">
        <v>24209</v>
      </c>
    </row>
    <row r="4357" spans="1:12" x14ac:dyDescent="0.3">
      <c r="A4357">
        <v>511754</v>
      </c>
      <c r="B4357" t="s">
        <v>844</v>
      </c>
      <c r="C4357" t="s">
        <v>47</v>
      </c>
      <c r="D4357" t="s">
        <v>48</v>
      </c>
      <c r="E4357">
        <v>6566</v>
      </c>
      <c r="F4357">
        <v>25400</v>
      </c>
      <c r="G4357">
        <v>6566</v>
      </c>
      <c r="H4357" t="s">
        <v>24177</v>
      </c>
      <c r="I4357" t="s">
        <v>57</v>
      </c>
      <c r="J4357" t="s">
        <v>2255</v>
      </c>
      <c r="K4357" t="s">
        <v>2255</v>
      </c>
      <c r="L4357" s="28" t="s">
        <v>24209</v>
      </c>
    </row>
    <row r="4358" spans="1:12" x14ac:dyDescent="0.3">
      <c r="A4358">
        <v>511754</v>
      </c>
      <c r="B4358" t="s">
        <v>844</v>
      </c>
      <c r="C4358" t="s">
        <v>61</v>
      </c>
      <c r="D4358" t="s">
        <v>62</v>
      </c>
      <c r="E4358">
        <v>6566</v>
      </c>
      <c r="F4358">
        <v>754.17</v>
      </c>
      <c r="G4358">
        <v>6465</v>
      </c>
      <c r="H4358" t="s">
        <v>24178</v>
      </c>
      <c r="I4358" t="s">
        <v>58</v>
      </c>
      <c r="J4358" t="s">
        <v>2256</v>
      </c>
      <c r="K4358" t="s">
        <v>2256</v>
      </c>
      <c r="L4358" s="28" t="s">
        <v>2317</v>
      </c>
    </row>
    <row r="4359" spans="1:12" x14ac:dyDescent="0.3">
      <c r="A4359">
        <v>511754</v>
      </c>
      <c r="B4359" t="s">
        <v>844</v>
      </c>
      <c r="C4359" t="s">
        <v>61</v>
      </c>
      <c r="D4359" t="s">
        <v>62</v>
      </c>
      <c r="E4359">
        <v>6566</v>
      </c>
      <c r="F4359">
        <v>8333.33</v>
      </c>
      <c r="G4359">
        <v>6465</v>
      </c>
      <c r="H4359" t="s">
        <v>24178</v>
      </c>
      <c r="I4359" t="s">
        <v>58</v>
      </c>
      <c r="J4359" t="s">
        <v>2256</v>
      </c>
      <c r="K4359" t="s">
        <v>2256</v>
      </c>
      <c r="L4359" s="28" t="s">
        <v>2317</v>
      </c>
    </row>
    <row r="4360" spans="1:12" x14ac:dyDescent="0.3">
      <c r="A4360">
        <v>511754</v>
      </c>
      <c r="B4360" t="s">
        <v>844</v>
      </c>
      <c r="C4360" t="s">
        <v>69</v>
      </c>
      <c r="D4360" t="s">
        <v>70</v>
      </c>
      <c r="E4360">
        <v>6566</v>
      </c>
      <c r="F4360">
        <v>12840</v>
      </c>
      <c r="G4360">
        <v>6465</v>
      </c>
      <c r="H4360" t="s">
        <v>24178</v>
      </c>
      <c r="I4360" t="s">
        <v>58</v>
      </c>
      <c r="J4360" t="s">
        <v>2256</v>
      </c>
      <c r="K4360" t="s">
        <v>2256</v>
      </c>
      <c r="L4360" s="28" t="s">
        <v>2317</v>
      </c>
    </row>
    <row r="4361" spans="1:12" x14ac:dyDescent="0.3">
      <c r="A4361">
        <v>511754</v>
      </c>
      <c r="B4361" t="s">
        <v>844</v>
      </c>
      <c r="C4361" t="s">
        <v>69</v>
      </c>
      <c r="D4361" t="s">
        <v>70</v>
      </c>
      <c r="E4361">
        <v>6566</v>
      </c>
      <c r="F4361">
        <v>1743.03</v>
      </c>
      <c r="G4361">
        <v>6465</v>
      </c>
      <c r="H4361" t="s">
        <v>24178</v>
      </c>
      <c r="I4361" t="s">
        <v>58</v>
      </c>
      <c r="J4361" t="s">
        <v>2256</v>
      </c>
      <c r="K4361" t="s">
        <v>2256</v>
      </c>
      <c r="L4361" s="28" t="s">
        <v>2317</v>
      </c>
    </row>
    <row r="4362" spans="1:12" x14ac:dyDescent="0.3">
      <c r="A4362">
        <v>511757</v>
      </c>
      <c r="B4362" t="s">
        <v>845</v>
      </c>
      <c r="C4362" t="s">
        <v>47</v>
      </c>
      <c r="D4362" t="s">
        <v>48</v>
      </c>
      <c r="E4362">
        <v>6566</v>
      </c>
      <c r="F4362">
        <v>862</v>
      </c>
      <c r="G4362">
        <v>6566</v>
      </c>
      <c r="H4362" t="s">
        <v>24177</v>
      </c>
      <c r="I4362" t="s">
        <v>57</v>
      </c>
      <c r="J4362" t="s">
        <v>2255</v>
      </c>
      <c r="K4362" t="s">
        <v>2255</v>
      </c>
      <c r="L4362" s="28" t="s">
        <v>24209</v>
      </c>
    </row>
    <row r="4363" spans="1:12" x14ac:dyDescent="0.3">
      <c r="A4363">
        <v>511757</v>
      </c>
      <c r="B4363" t="s">
        <v>845</v>
      </c>
      <c r="C4363" t="s">
        <v>47</v>
      </c>
      <c r="D4363" t="s">
        <v>48</v>
      </c>
      <c r="E4363">
        <v>6566</v>
      </c>
      <c r="F4363">
        <v>20505</v>
      </c>
      <c r="G4363">
        <v>6566</v>
      </c>
      <c r="H4363" t="s">
        <v>24177</v>
      </c>
      <c r="I4363" t="s">
        <v>57</v>
      </c>
      <c r="J4363" t="s">
        <v>2255</v>
      </c>
      <c r="K4363" t="s">
        <v>2255</v>
      </c>
      <c r="L4363" s="28" t="s">
        <v>24209</v>
      </c>
    </row>
    <row r="4364" spans="1:12" x14ac:dyDescent="0.3">
      <c r="A4364">
        <v>511757</v>
      </c>
      <c r="B4364" t="s">
        <v>845</v>
      </c>
      <c r="C4364" t="s">
        <v>47</v>
      </c>
      <c r="D4364" t="s">
        <v>48</v>
      </c>
      <c r="E4364">
        <v>6566</v>
      </c>
      <c r="F4364">
        <v>17120</v>
      </c>
      <c r="G4364">
        <v>6566</v>
      </c>
      <c r="H4364" t="s">
        <v>24177</v>
      </c>
      <c r="I4364" t="s">
        <v>57</v>
      </c>
      <c r="J4364" t="s">
        <v>2255</v>
      </c>
      <c r="K4364" t="s">
        <v>2255</v>
      </c>
      <c r="L4364" s="28" t="s">
        <v>24209</v>
      </c>
    </row>
    <row r="4365" spans="1:12" x14ac:dyDescent="0.3">
      <c r="A4365">
        <v>511758</v>
      </c>
      <c r="B4365" t="s">
        <v>846</v>
      </c>
      <c r="C4365" t="s">
        <v>45</v>
      </c>
      <c r="D4365" t="s">
        <v>46</v>
      </c>
      <c r="E4365">
        <v>6566</v>
      </c>
      <c r="F4365">
        <v>2775</v>
      </c>
      <c r="G4365">
        <v>6566</v>
      </c>
      <c r="H4365" t="s">
        <v>24177</v>
      </c>
      <c r="I4365" t="s">
        <v>57</v>
      </c>
      <c r="J4365" t="s">
        <v>2255</v>
      </c>
      <c r="K4365" t="s">
        <v>2255</v>
      </c>
      <c r="L4365" s="28" t="s">
        <v>24209</v>
      </c>
    </row>
    <row r="4366" spans="1:12" x14ac:dyDescent="0.3">
      <c r="A4366">
        <v>511758</v>
      </c>
      <c r="B4366" t="s">
        <v>846</v>
      </c>
      <c r="C4366" t="s">
        <v>47</v>
      </c>
      <c r="D4366" t="s">
        <v>48</v>
      </c>
      <c r="E4366">
        <v>6566</v>
      </c>
      <c r="F4366">
        <v>46287</v>
      </c>
      <c r="G4366">
        <v>6566</v>
      </c>
      <c r="H4366" t="s">
        <v>24177</v>
      </c>
      <c r="I4366" t="s">
        <v>57</v>
      </c>
      <c r="J4366" t="s">
        <v>2255</v>
      </c>
      <c r="K4366" t="s">
        <v>2255</v>
      </c>
      <c r="L4366" s="28" t="s">
        <v>24209</v>
      </c>
    </row>
    <row r="4367" spans="1:12" x14ac:dyDescent="0.3">
      <c r="A4367">
        <v>511758</v>
      </c>
      <c r="B4367" t="s">
        <v>846</v>
      </c>
      <c r="C4367" t="s">
        <v>47</v>
      </c>
      <c r="D4367" t="s">
        <v>48</v>
      </c>
      <c r="E4367">
        <v>6566</v>
      </c>
      <c r="F4367">
        <v>862</v>
      </c>
      <c r="G4367">
        <v>6566</v>
      </c>
      <c r="H4367" t="s">
        <v>24177</v>
      </c>
      <c r="I4367" t="s">
        <v>57</v>
      </c>
      <c r="J4367" t="s">
        <v>2255</v>
      </c>
      <c r="K4367" t="s">
        <v>2255</v>
      </c>
      <c r="L4367" s="28" t="s">
        <v>24209</v>
      </c>
    </row>
    <row r="4368" spans="1:12" x14ac:dyDescent="0.3">
      <c r="A4368">
        <v>511758</v>
      </c>
      <c r="B4368" t="s">
        <v>846</v>
      </c>
      <c r="C4368" t="s">
        <v>47</v>
      </c>
      <c r="D4368" t="s">
        <v>48</v>
      </c>
      <c r="E4368">
        <v>6566</v>
      </c>
      <c r="F4368">
        <v>28773</v>
      </c>
      <c r="G4368">
        <v>6566</v>
      </c>
      <c r="H4368" t="s">
        <v>24177</v>
      </c>
      <c r="I4368" t="s">
        <v>57</v>
      </c>
      <c r="J4368" t="s">
        <v>2255</v>
      </c>
      <c r="K4368" t="s">
        <v>2255</v>
      </c>
      <c r="L4368" s="28" t="s">
        <v>24209</v>
      </c>
    </row>
    <row r="4369" spans="1:12" x14ac:dyDescent="0.3">
      <c r="A4369">
        <v>511758</v>
      </c>
      <c r="B4369" t="s">
        <v>846</v>
      </c>
      <c r="C4369" t="s">
        <v>47</v>
      </c>
      <c r="D4369" t="s">
        <v>48</v>
      </c>
      <c r="E4369">
        <v>6566</v>
      </c>
      <c r="F4369">
        <v>36100</v>
      </c>
      <c r="G4369">
        <v>6566</v>
      </c>
      <c r="H4369" t="s">
        <v>24177</v>
      </c>
      <c r="I4369" t="s">
        <v>57</v>
      </c>
      <c r="J4369" t="s">
        <v>2255</v>
      </c>
      <c r="K4369" t="s">
        <v>2255</v>
      </c>
      <c r="L4369" s="28" t="s">
        <v>24209</v>
      </c>
    </row>
    <row r="4370" spans="1:12" x14ac:dyDescent="0.3">
      <c r="A4370">
        <v>511758</v>
      </c>
      <c r="B4370" t="s">
        <v>846</v>
      </c>
      <c r="C4370" t="s">
        <v>61</v>
      </c>
      <c r="D4370" t="s">
        <v>62</v>
      </c>
      <c r="E4370">
        <v>6566</v>
      </c>
      <c r="F4370">
        <v>754.17</v>
      </c>
      <c r="G4370">
        <v>6465</v>
      </c>
      <c r="H4370" t="s">
        <v>24178</v>
      </c>
      <c r="I4370" t="s">
        <v>58</v>
      </c>
      <c r="J4370" t="s">
        <v>2256</v>
      </c>
      <c r="K4370" t="s">
        <v>2256</v>
      </c>
      <c r="L4370" s="28" t="s">
        <v>2317</v>
      </c>
    </row>
    <row r="4371" spans="1:12" x14ac:dyDescent="0.3">
      <c r="A4371">
        <v>511758</v>
      </c>
      <c r="B4371" t="s">
        <v>846</v>
      </c>
      <c r="C4371" t="s">
        <v>61</v>
      </c>
      <c r="D4371" t="s">
        <v>62</v>
      </c>
      <c r="E4371">
        <v>6566</v>
      </c>
      <c r="F4371">
        <v>8333.33</v>
      </c>
      <c r="G4371">
        <v>6465</v>
      </c>
      <c r="H4371" t="s">
        <v>24178</v>
      </c>
      <c r="I4371" t="s">
        <v>58</v>
      </c>
      <c r="J4371" t="s">
        <v>2256</v>
      </c>
      <c r="K4371" t="s">
        <v>2256</v>
      </c>
      <c r="L4371" s="28" t="s">
        <v>2317</v>
      </c>
    </row>
    <row r="4372" spans="1:12" x14ac:dyDescent="0.3">
      <c r="A4372">
        <v>511758</v>
      </c>
      <c r="B4372" t="s">
        <v>846</v>
      </c>
      <c r="C4372" t="s">
        <v>61</v>
      </c>
      <c r="D4372" t="s">
        <v>62</v>
      </c>
      <c r="E4372">
        <v>6566</v>
      </c>
      <c r="F4372">
        <v>892.6</v>
      </c>
      <c r="G4372">
        <v>6566</v>
      </c>
      <c r="H4372" t="s">
        <v>24177</v>
      </c>
      <c r="I4372" t="s">
        <v>58</v>
      </c>
      <c r="J4372" t="s">
        <v>2256</v>
      </c>
      <c r="K4372" t="s">
        <v>2255</v>
      </c>
      <c r="L4372" s="28" t="s">
        <v>2317</v>
      </c>
    </row>
    <row r="4373" spans="1:12" x14ac:dyDescent="0.3">
      <c r="A4373">
        <v>511758</v>
      </c>
      <c r="B4373" t="s">
        <v>846</v>
      </c>
      <c r="C4373" t="s">
        <v>61</v>
      </c>
      <c r="D4373" t="s">
        <v>62</v>
      </c>
      <c r="E4373">
        <v>6566</v>
      </c>
      <c r="F4373">
        <v>8333.33</v>
      </c>
      <c r="G4373">
        <v>6566</v>
      </c>
      <c r="H4373" t="s">
        <v>24177</v>
      </c>
      <c r="I4373" t="s">
        <v>58</v>
      </c>
      <c r="J4373" t="s">
        <v>2256</v>
      </c>
      <c r="K4373" t="s">
        <v>2255</v>
      </c>
      <c r="L4373" s="28" t="s">
        <v>2317</v>
      </c>
    </row>
    <row r="4374" spans="1:12" x14ac:dyDescent="0.3">
      <c r="A4374">
        <v>511759</v>
      </c>
      <c r="B4374" t="s">
        <v>847</v>
      </c>
      <c r="C4374" t="s">
        <v>47</v>
      </c>
      <c r="D4374" t="s">
        <v>48</v>
      </c>
      <c r="E4374">
        <v>6566</v>
      </c>
      <c r="F4374">
        <v>25020</v>
      </c>
      <c r="G4374">
        <v>6566</v>
      </c>
      <c r="H4374" t="s">
        <v>24177</v>
      </c>
      <c r="I4374" t="s">
        <v>57</v>
      </c>
      <c r="J4374" t="s">
        <v>2255</v>
      </c>
      <c r="K4374" t="s">
        <v>2255</v>
      </c>
      <c r="L4374" s="28" t="s">
        <v>24209</v>
      </c>
    </row>
    <row r="4375" spans="1:12" x14ac:dyDescent="0.3">
      <c r="A4375">
        <v>511759</v>
      </c>
      <c r="B4375" t="s">
        <v>847</v>
      </c>
      <c r="C4375" t="s">
        <v>47</v>
      </c>
      <c r="D4375" t="s">
        <v>48</v>
      </c>
      <c r="E4375">
        <v>6566</v>
      </c>
      <c r="F4375">
        <v>6350</v>
      </c>
      <c r="G4375">
        <v>6566</v>
      </c>
      <c r="H4375" t="s">
        <v>24177</v>
      </c>
      <c r="I4375" t="s">
        <v>57</v>
      </c>
      <c r="J4375" t="s">
        <v>2255</v>
      </c>
      <c r="K4375" t="s">
        <v>2255</v>
      </c>
      <c r="L4375" s="28" t="s">
        <v>24209</v>
      </c>
    </row>
    <row r="4376" spans="1:12" x14ac:dyDescent="0.3">
      <c r="A4376">
        <v>511759</v>
      </c>
      <c r="B4376" t="s">
        <v>847</v>
      </c>
      <c r="C4376" t="s">
        <v>47</v>
      </c>
      <c r="D4376" t="s">
        <v>48</v>
      </c>
      <c r="E4376">
        <v>6566</v>
      </c>
      <c r="F4376">
        <v>6255</v>
      </c>
      <c r="G4376">
        <v>6566</v>
      </c>
      <c r="H4376" t="s">
        <v>24177</v>
      </c>
      <c r="I4376" t="s">
        <v>57</v>
      </c>
      <c r="J4376" t="s">
        <v>2255</v>
      </c>
      <c r="K4376" t="s">
        <v>2255</v>
      </c>
      <c r="L4376" s="28" t="s">
        <v>24209</v>
      </c>
    </row>
    <row r="4377" spans="1:12" x14ac:dyDescent="0.3">
      <c r="A4377">
        <v>511762</v>
      </c>
      <c r="B4377" t="s">
        <v>848</v>
      </c>
      <c r="C4377" t="s">
        <v>47</v>
      </c>
      <c r="D4377" t="s">
        <v>48</v>
      </c>
      <c r="E4377">
        <v>6566</v>
      </c>
      <c r="F4377">
        <v>19725</v>
      </c>
      <c r="G4377">
        <v>6566</v>
      </c>
      <c r="H4377" t="s">
        <v>24177</v>
      </c>
      <c r="I4377" t="s">
        <v>57</v>
      </c>
      <c r="J4377" t="s">
        <v>2255</v>
      </c>
      <c r="K4377" t="s">
        <v>2255</v>
      </c>
      <c r="L4377" s="28" t="s">
        <v>24209</v>
      </c>
    </row>
    <row r="4378" spans="1:12" x14ac:dyDescent="0.3">
      <c r="A4378">
        <v>511764</v>
      </c>
      <c r="B4378" t="s">
        <v>849</v>
      </c>
      <c r="C4378" t="s">
        <v>47</v>
      </c>
      <c r="D4378" t="s">
        <v>48</v>
      </c>
      <c r="E4378">
        <v>6566</v>
      </c>
      <c r="F4378">
        <v>9840</v>
      </c>
      <c r="G4378">
        <v>6566</v>
      </c>
      <c r="H4378" t="s">
        <v>24177</v>
      </c>
      <c r="I4378" t="s">
        <v>57</v>
      </c>
      <c r="J4378" t="s">
        <v>2255</v>
      </c>
      <c r="K4378" t="s">
        <v>2255</v>
      </c>
      <c r="L4378" s="28" t="s">
        <v>24209</v>
      </c>
    </row>
    <row r="4379" spans="1:12" x14ac:dyDescent="0.3">
      <c r="A4379">
        <v>511764</v>
      </c>
      <c r="B4379" t="s">
        <v>849</v>
      </c>
      <c r="C4379" t="s">
        <v>47</v>
      </c>
      <c r="D4379" t="s">
        <v>48</v>
      </c>
      <c r="E4379">
        <v>6566</v>
      </c>
      <c r="F4379">
        <v>50040</v>
      </c>
      <c r="G4379">
        <v>6566</v>
      </c>
      <c r="H4379" t="s">
        <v>24177</v>
      </c>
      <c r="I4379" t="s">
        <v>57</v>
      </c>
      <c r="J4379" t="s">
        <v>2255</v>
      </c>
      <c r="K4379" t="s">
        <v>2255</v>
      </c>
      <c r="L4379" s="28" t="s">
        <v>24209</v>
      </c>
    </row>
    <row r="4380" spans="1:12" x14ac:dyDescent="0.3">
      <c r="A4380">
        <v>511769</v>
      </c>
      <c r="B4380" t="s">
        <v>850</v>
      </c>
      <c r="C4380" t="s">
        <v>47</v>
      </c>
      <c r="D4380" t="s">
        <v>48</v>
      </c>
      <c r="E4380">
        <v>6566</v>
      </c>
      <c r="F4380">
        <v>25020</v>
      </c>
      <c r="G4380">
        <v>6566</v>
      </c>
      <c r="H4380" t="s">
        <v>24177</v>
      </c>
      <c r="I4380" t="s">
        <v>57</v>
      </c>
      <c r="J4380" t="s">
        <v>2255</v>
      </c>
      <c r="K4380" t="s">
        <v>2255</v>
      </c>
      <c r="L4380" s="28" t="s">
        <v>24209</v>
      </c>
    </row>
    <row r="4381" spans="1:12" x14ac:dyDescent="0.3">
      <c r="A4381">
        <v>511772</v>
      </c>
      <c r="B4381" t="s">
        <v>851</v>
      </c>
      <c r="C4381" t="s">
        <v>47</v>
      </c>
      <c r="D4381" t="s">
        <v>48</v>
      </c>
      <c r="E4381">
        <v>6566</v>
      </c>
      <c r="F4381">
        <v>4280</v>
      </c>
      <c r="G4381">
        <v>6566</v>
      </c>
      <c r="H4381" t="s">
        <v>24177</v>
      </c>
      <c r="I4381" t="s">
        <v>57</v>
      </c>
      <c r="J4381" t="s">
        <v>2255</v>
      </c>
      <c r="K4381" t="s">
        <v>2255</v>
      </c>
      <c r="L4381" s="28" t="s">
        <v>24209</v>
      </c>
    </row>
    <row r="4382" spans="1:12" x14ac:dyDescent="0.3">
      <c r="A4382">
        <v>511772</v>
      </c>
      <c r="B4382" t="s">
        <v>851</v>
      </c>
      <c r="C4382" t="s">
        <v>47</v>
      </c>
      <c r="D4382" t="s">
        <v>48</v>
      </c>
      <c r="E4382">
        <v>6566</v>
      </c>
      <c r="F4382">
        <v>13150</v>
      </c>
      <c r="G4382">
        <v>6566</v>
      </c>
      <c r="H4382" t="s">
        <v>24177</v>
      </c>
      <c r="I4382" t="s">
        <v>57</v>
      </c>
      <c r="J4382" t="s">
        <v>2255</v>
      </c>
      <c r="K4382" t="s">
        <v>2255</v>
      </c>
      <c r="L4382" s="28" t="s">
        <v>24209</v>
      </c>
    </row>
    <row r="4383" spans="1:12" x14ac:dyDescent="0.3">
      <c r="A4383">
        <v>511773</v>
      </c>
      <c r="B4383" t="s">
        <v>852</v>
      </c>
      <c r="C4383" t="s">
        <v>47</v>
      </c>
      <c r="D4383" t="s">
        <v>48</v>
      </c>
      <c r="E4383">
        <v>6566</v>
      </c>
      <c r="F4383">
        <v>13070</v>
      </c>
      <c r="G4383">
        <v>6566</v>
      </c>
      <c r="H4383" t="s">
        <v>24177</v>
      </c>
      <c r="I4383" t="s">
        <v>57</v>
      </c>
      <c r="J4383" t="s">
        <v>2255</v>
      </c>
      <c r="K4383" t="s">
        <v>2255</v>
      </c>
      <c r="L4383" s="28" t="s">
        <v>24209</v>
      </c>
    </row>
    <row r="4384" spans="1:12" x14ac:dyDescent="0.3">
      <c r="A4384">
        <v>511774</v>
      </c>
      <c r="B4384" t="s">
        <v>853</v>
      </c>
      <c r="C4384" t="s">
        <v>47</v>
      </c>
      <c r="D4384" t="s">
        <v>48</v>
      </c>
      <c r="E4384">
        <v>6566</v>
      </c>
      <c r="F4384">
        <v>13761</v>
      </c>
      <c r="G4384">
        <v>6566</v>
      </c>
      <c r="H4384" t="s">
        <v>24177</v>
      </c>
      <c r="I4384" t="s">
        <v>57</v>
      </c>
      <c r="J4384" t="s">
        <v>2255</v>
      </c>
      <c r="K4384" t="s">
        <v>2255</v>
      </c>
      <c r="L4384" s="28" t="s">
        <v>24209</v>
      </c>
    </row>
    <row r="4385" spans="1:12" x14ac:dyDescent="0.3">
      <c r="A4385">
        <v>511774</v>
      </c>
      <c r="B4385" t="s">
        <v>853</v>
      </c>
      <c r="C4385" t="s">
        <v>47</v>
      </c>
      <c r="D4385" t="s">
        <v>48</v>
      </c>
      <c r="E4385">
        <v>6566</v>
      </c>
      <c r="F4385">
        <v>2888</v>
      </c>
      <c r="G4385">
        <v>6566</v>
      </c>
      <c r="H4385" t="s">
        <v>24177</v>
      </c>
      <c r="I4385" t="s">
        <v>57</v>
      </c>
      <c r="J4385" t="s">
        <v>2255</v>
      </c>
      <c r="K4385" t="s">
        <v>2255</v>
      </c>
      <c r="L4385" s="28" t="s">
        <v>24209</v>
      </c>
    </row>
    <row r="4386" spans="1:12" x14ac:dyDescent="0.3">
      <c r="A4386">
        <v>511775</v>
      </c>
      <c r="B4386" t="s">
        <v>854</v>
      </c>
      <c r="C4386" t="s">
        <v>47</v>
      </c>
      <c r="D4386" t="s">
        <v>48</v>
      </c>
      <c r="E4386">
        <v>6566</v>
      </c>
      <c r="F4386">
        <v>13150</v>
      </c>
      <c r="G4386">
        <v>6566</v>
      </c>
      <c r="H4386" t="s">
        <v>24177</v>
      </c>
      <c r="I4386" t="s">
        <v>57</v>
      </c>
      <c r="J4386" t="s">
        <v>2255</v>
      </c>
      <c r="K4386" t="s">
        <v>2255</v>
      </c>
      <c r="L4386" s="28" t="s">
        <v>24209</v>
      </c>
    </row>
    <row r="4387" spans="1:12" x14ac:dyDescent="0.3">
      <c r="A4387">
        <v>511777</v>
      </c>
      <c r="B4387" t="s">
        <v>855</v>
      </c>
      <c r="C4387" t="s">
        <v>45</v>
      </c>
      <c r="D4387" t="s">
        <v>46</v>
      </c>
      <c r="E4387">
        <v>6566</v>
      </c>
      <c r="F4387">
        <v>3960</v>
      </c>
      <c r="G4387">
        <v>6566</v>
      </c>
      <c r="H4387" t="s">
        <v>24177</v>
      </c>
      <c r="I4387" t="s">
        <v>57</v>
      </c>
      <c r="J4387" t="s">
        <v>2255</v>
      </c>
      <c r="K4387" t="s">
        <v>2255</v>
      </c>
      <c r="L4387" s="28" t="s">
        <v>24209</v>
      </c>
    </row>
    <row r="4388" spans="1:12" x14ac:dyDescent="0.3">
      <c r="A4388">
        <v>511777</v>
      </c>
      <c r="B4388" t="s">
        <v>855</v>
      </c>
      <c r="C4388" t="s">
        <v>45</v>
      </c>
      <c r="D4388" t="s">
        <v>46</v>
      </c>
      <c r="E4388">
        <v>6566</v>
      </c>
      <c r="F4388">
        <v>3350</v>
      </c>
      <c r="G4388">
        <v>6566</v>
      </c>
      <c r="H4388" t="s">
        <v>24177</v>
      </c>
      <c r="I4388" t="s">
        <v>57</v>
      </c>
      <c r="J4388" t="s">
        <v>2255</v>
      </c>
      <c r="K4388" t="s">
        <v>2255</v>
      </c>
      <c r="L4388" s="28" t="s">
        <v>24209</v>
      </c>
    </row>
    <row r="4389" spans="1:12" x14ac:dyDescent="0.3">
      <c r="A4389">
        <v>511777</v>
      </c>
      <c r="B4389" t="s">
        <v>855</v>
      </c>
      <c r="C4389" t="s">
        <v>47</v>
      </c>
      <c r="D4389" t="s">
        <v>48</v>
      </c>
      <c r="E4389">
        <v>6566</v>
      </c>
      <c r="F4389">
        <v>37530</v>
      </c>
      <c r="G4389">
        <v>6566</v>
      </c>
      <c r="H4389" t="s">
        <v>24177</v>
      </c>
      <c r="I4389" t="s">
        <v>57</v>
      </c>
      <c r="J4389" t="s">
        <v>2255</v>
      </c>
      <c r="K4389" t="s">
        <v>2255</v>
      </c>
      <c r="L4389" s="28" t="s">
        <v>24209</v>
      </c>
    </row>
    <row r="4390" spans="1:12" x14ac:dyDescent="0.3">
      <c r="A4390">
        <v>511777</v>
      </c>
      <c r="B4390" t="s">
        <v>855</v>
      </c>
      <c r="C4390" t="s">
        <v>47</v>
      </c>
      <c r="D4390" t="s">
        <v>48</v>
      </c>
      <c r="E4390">
        <v>6566</v>
      </c>
      <c r="F4390">
        <v>20505</v>
      </c>
      <c r="G4390">
        <v>6566</v>
      </c>
      <c r="H4390" t="s">
        <v>24177</v>
      </c>
      <c r="I4390" t="s">
        <v>57</v>
      </c>
      <c r="J4390" t="s">
        <v>2255</v>
      </c>
      <c r="K4390" t="s">
        <v>2255</v>
      </c>
      <c r="L4390" s="28" t="s">
        <v>24209</v>
      </c>
    </row>
    <row r="4391" spans="1:12" x14ac:dyDescent="0.3">
      <c r="A4391">
        <v>511777</v>
      </c>
      <c r="B4391" t="s">
        <v>855</v>
      </c>
      <c r="C4391" t="s">
        <v>47</v>
      </c>
      <c r="D4391" t="s">
        <v>48</v>
      </c>
      <c r="E4391">
        <v>6566</v>
      </c>
      <c r="F4391">
        <v>4310</v>
      </c>
      <c r="G4391">
        <v>6566</v>
      </c>
      <c r="H4391" t="s">
        <v>24177</v>
      </c>
      <c r="I4391" t="s">
        <v>57</v>
      </c>
      <c r="J4391" t="s">
        <v>2255</v>
      </c>
      <c r="K4391" t="s">
        <v>2255</v>
      </c>
      <c r="L4391" s="28" t="s">
        <v>24209</v>
      </c>
    </row>
    <row r="4392" spans="1:12" x14ac:dyDescent="0.3">
      <c r="A4392">
        <v>511777</v>
      </c>
      <c r="B4392" t="s">
        <v>855</v>
      </c>
      <c r="C4392" t="s">
        <v>47</v>
      </c>
      <c r="D4392" t="s">
        <v>48</v>
      </c>
      <c r="E4392">
        <v>6566</v>
      </c>
      <c r="F4392">
        <v>37530</v>
      </c>
      <c r="G4392">
        <v>6566</v>
      </c>
      <c r="H4392" t="s">
        <v>24177</v>
      </c>
      <c r="I4392" t="s">
        <v>57</v>
      </c>
      <c r="J4392" t="s">
        <v>2255</v>
      </c>
      <c r="K4392" t="s">
        <v>2255</v>
      </c>
      <c r="L4392" s="28" t="s">
        <v>24209</v>
      </c>
    </row>
    <row r="4393" spans="1:12" x14ac:dyDescent="0.3">
      <c r="A4393">
        <v>511777</v>
      </c>
      <c r="B4393" t="s">
        <v>855</v>
      </c>
      <c r="C4393" t="s">
        <v>69</v>
      </c>
      <c r="D4393" t="s">
        <v>70</v>
      </c>
      <c r="E4393">
        <v>6566</v>
      </c>
      <c r="F4393">
        <v>12840</v>
      </c>
      <c r="G4393">
        <v>6465</v>
      </c>
      <c r="H4393" t="s">
        <v>24178</v>
      </c>
      <c r="I4393" t="s">
        <v>58</v>
      </c>
      <c r="J4393" t="s">
        <v>2256</v>
      </c>
      <c r="K4393" t="s">
        <v>2256</v>
      </c>
      <c r="L4393" s="28" t="s">
        <v>2317</v>
      </c>
    </row>
    <row r="4394" spans="1:12" x14ac:dyDescent="0.3">
      <c r="A4394">
        <v>511777</v>
      </c>
      <c r="B4394" t="s">
        <v>855</v>
      </c>
      <c r="C4394" t="s">
        <v>69</v>
      </c>
      <c r="D4394" t="s">
        <v>70</v>
      </c>
      <c r="E4394">
        <v>6566</v>
      </c>
      <c r="F4394">
        <v>2324.04</v>
      </c>
      <c r="G4394">
        <v>6465</v>
      </c>
      <c r="H4394" t="s">
        <v>24178</v>
      </c>
      <c r="I4394" t="s">
        <v>58</v>
      </c>
      <c r="J4394" t="s">
        <v>2256</v>
      </c>
      <c r="K4394" t="s">
        <v>2256</v>
      </c>
      <c r="L4394" s="28" t="s">
        <v>2317</v>
      </c>
    </row>
    <row r="4395" spans="1:12" x14ac:dyDescent="0.3">
      <c r="A4395">
        <v>511780</v>
      </c>
      <c r="B4395" t="s">
        <v>856</v>
      </c>
      <c r="C4395" t="s">
        <v>47</v>
      </c>
      <c r="D4395" t="s">
        <v>48</v>
      </c>
      <c r="E4395">
        <v>6566</v>
      </c>
      <c r="F4395">
        <v>4101</v>
      </c>
      <c r="G4395">
        <v>6566</v>
      </c>
      <c r="H4395" t="s">
        <v>24177</v>
      </c>
      <c r="I4395" t="s">
        <v>57</v>
      </c>
      <c r="J4395" t="s">
        <v>2255</v>
      </c>
      <c r="K4395" t="s">
        <v>2255</v>
      </c>
      <c r="L4395" s="28" t="s">
        <v>24209</v>
      </c>
    </row>
    <row r="4396" spans="1:12" x14ac:dyDescent="0.3">
      <c r="A4396">
        <v>511781</v>
      </c>
      <c r="B4396" t="s">
        <v>857</v>
      </c>
      <c r="C4396" t="s">
        <v>45</v>
      </c>
      <c r="D4396" t="s">
        <v>46</v>
      </c>
      <c r="E4396">
        <v>6566</v>
      </c>
      <c r="F4396">
        <v>670</v>
      </c>
      <c r="G4396">
        <v>6566</v>
      </c>
      <c r="H4396" t="s">
        <v>24177</v>
      </c>
      <c r="I4396" t="s">
        <v>57</v>
      </c>
      <c r="J4396" t="s">
        <v>2255</v>
      </c>
      <c r="K4396" t="s">
        <v>2255</v>
      </c>
      <c r="L4396" s="28" t="s">
        <v>24209</v>
      </c>
    </row>
    <row r="4397" spans="1:12" x14ac:dyDescent="0.3">
      <c r="A4397">
        <v>511781</v>
      </c>
      <c r="B4397" t="s">
        <v>857</v>
      </c>
      <c r="C4397" t="s">
        <v>45</v>
      </c>
      <c r="D4397" t="s">
        <v>46</v>
      </c>
      <c r="E4397">
        <v>6566</v>
      </c>
      <c r="F4397">
        <v>5550</v>
      </c>
      <c r="G4397">
        <v>6566</v>
      </c>
      <c r="H4397" t="s">
        <v>24177</v>
      </c>
      <c r="I4397" t="s">
        <v>57</v>
      </c>
      <c r="J4397" t="s">
        <v>2255</v>
      </c>
      <c r="K4397" t="s">
        <v>2255</v>
      </c>
      <c r="L4397" s="28" t="s">
        <v>24209</v>
      </c>
    </row>
    <row r="4398" spans="1:12" x14ac:dyDescent="0.3">
      <c r="A4398">
        <v>511781</v>
      </c>
      <c r="B4398" t="s">
        <v>857</v>
      </c>
      <c r="C4398" t="s">
        <v>47</v>
      </c>
      <c r="D4398" t="s">
        <v>48</v>
      </c>
      <c r="E4398">
        <v>6566</v>
      </c>
      <c r="F4398">
        <v>19050</v>
      </c>
      <c r="G4398">
        <v>6566</v>
      </c>
      <c r="H4398" t="s">
        <v>24177</v>
      </c>
      <c r="I4398" t="s">
        <v>57</v>
      </c>
      <c r="J4398" t="s">
        <v>2255</v>
      </c>
      <c r="K4398" t="s">
        <v>2255</v>
      </c>
      <c r="L4398" s="28" t="s">
        <v>24209</v>
      </c>
    </row>
    <row r="4399" spans="1:12" x14ac:dyDescent="0.3">
      <c r="A4399">
        <v>511781</v>
      </c>
      <c r="B4399" t="s">
        <v>857</v>
      </c>
      <c r="C4399" t="s">
        <v>47</v>
      </c>
      <c r="D4399" t="s">
        <v>48</v>
      </c>
      <c r="E4399">
        <v>6566</v>
      </c>
      <c r="F4399">
        <v>12700</v>
      </c>
      <c r="G4399">
        <v>6566</v>
      </c>
      <c r="H4399" t="s">
        <v>24177</v>
      </c>
      <c r="I4399" t="s">
        <v>57</v>
      </c>
      <c r="J4399" t="s">
        <v>2255</v>
      </c>
      <c r="K4399" t="s">
        <v>2255</v>
      </c>
      <c r="L4399" s="28" t="s">
        <v>24209</v>
      </c>
    </row>
    <row r="4400" spans="1:12" x14ac:dyDescent="0.3">
      <c r="A4400">
        <v>511781</v>
      </c>
      <c r="B4400" t="s">
        <v>857</v>
      </c>
      <c r="C4400" t="s">
        <v>47</v>
      </c>
      <c r="D4400" t="s">
        <v>48</v>
      </c>
      <c r="E4400">
        <v>6566</v>
      </c>
      <c r="F4400">
        <v>2586</v>
      </c>
      <c r="G4400">
        <v>6566</v>
      </c>
      <c r="H4400" t="s">
        <v>24177</v>
      </c>
      <c r="I4400" t="s">
        <v>57</v>
      </c>
      <c r="J4400" t="s">
        <v>2255</v>
      </c>
      <c r="K4400" t="s">
        <v>2255</v>
      </c>
      <c r="L4400" s="28" t="s">
        <v>24209</v>
      </c>
    </row>
    <row r="4401" spans="1:12" x14ac:dyDescent="0.3">
      <c r="A4401">
        <v>511781</v>
      </c>
      <c r="B4401" t="s">
        <v>857</v>
      </c>
      <c r="C4401" t="s">
        <v>47</v>
      </c>
      <c r="D4401" t="s">
        <v>48</v>
      </c>
      <c r="E4401">
        <v>6566</v>
      </c>
      <c r="F4401">
        <v>31750</v>
      </c>
      <c r="G4401">
        <v>6566</v>
      </c>
      <c r="H4401" t="s">
        <v>24177</v>
      </c>
      <c r="I4401" t="s">
        <v>57</v>
      </c>
      <c r="J4401" t="s">
        <v>2255</v>
      </c>
      <c r="K4401" t="s">
        <v>2255</v>
      </c>
      <c r="L4401" s="28" t="s">
        <v>24209</v>
      </c>
    </row>
    <row r="4402" spans="1:12" x14ac:dyDescent="0.3">
      <c r="A4402">
        <v>511782</v>
      </c>
      <c r="B4402" t="s">
        <v>858</v>
      </c>
      <c r="C4402" t="s">
        <v>45</v>
      </c>
      <c r="D4402" t="s">
        <v>46</v>
      </c>
      <c r="E4402">
        <v>6566</v>
      </c>
      <c r="F4402">
        <v>4440</v>
      </c>
      <c r="G4402">
        <v>6566</v>
      </c>
      <c r="H4402" t="s">
        <v>24177</v>
      </c>
      <c r="I4402" t="s">
        <v>57</v>
      </c>
      <c r="J4402" t="s">
        <v>2255</v>
      </c>
      <c r="K4402" t="s">
        <v>2255</v>
      </c>
      <c r="L4402" s="28" t="s">
        <v>24209</v>
      </c>
    </row>
    <row r="4403" spans="1:12" x14ac:dyDescent="0.3">
      <c r="A4403">
        <v>511782</v>
      </c>
      <c r="B4403" t="s">
        <v>858</v>
      </c>
      <c r="C4403" t="s">
        <v>47</v>
      </c>
      <c r="D4403" t="s">
        <v>48</v>
      </c>
      <c r="E4403">
        <v>6566</v>
      </c>
      <c r="F4403">
        <v>25400</v>
      </c>
      <c r="G4403">
        <v>6566</v>
      </c>
      <c r="H4403" t="s">
        <v>24177</v>
      </c>
      <c r="I4403" t="s">
        <v>57</v>
      </c>
      <c r="J4403" t="s">
        <v>2255</v>
      </c>
      <c r="K4403" t="s">
        <v>2255</v>
      </c>
      <c r="L4403" s="28" t="s">
        <v>24209</v>
      </c>
    </row>
    <row r="4404" spans="1:12" x14ac:dyDescent="0.3">
      <c r="A4404">
        <v>511783</v>
      </c>
      <c r="B4404" t="s">
        <v>859</v>
      </c>
      <c r="C4404" t="s">
        <v>47</v>
      </c>
      <c r="D4404" t="s">
        <v>48</v>
      </c>
      <c r="E4404">
        <v>6566</v>
      </c>
      <c r="F4404">
        <v>38100</v>
      </c>
      <c r="G4404">
        <v>6566</v>
      </c>
      <c r="H4404" t="s">
        <v>24177</v>
      </c>
      <c r="I4404" t="s">
        <v>57</v>
      </c>
      <c r="J4404" t="s">
        <v>2255</v>
      </c>
      <c r="K4404" t="s">
        <v>2255</v>
      </c>
      <c r="L4404" s="28" t="s">
        <v>24209</v>
      </c>
    </row>
    <row r="4405" spans="1:12" x14ac:dyDescent="0.3">
      <c r="A4405">
        <v>511784</v>
      </c>
      <c r="B4405" t="s">
        <v>860</v>
      </c>
      <c r="C4405" t="s">
        <v>47</v>
      </c>
      <c r="D4405" t="s">
        <v>48</v>
      </c>
      <c r="E4405">
        <v>6566</v>
      </c>
      <c r="F4405">
        <v>6350</v>
      </c>
      <c r="G4405">
        <v>6566</v>
      </c>
      <c r="H4405" t="s">
        <v>24177</v>
      </c>
      <c r="I4405" t="s">
        <v>57</v>
      </c>
      <c r="J4405" t="s">
        <v>2255</v>
      </c>
      <c r="K4405" t="s">
        <v>2255</v>
      </c>
      <c r="L4405" s="28" t="s">
        <v>24209</v>
      </c>
    </row>
    <row r="4406" spans="1:12" x14ac:dyDescent="0.3">
      <c r="A4406">
        <v>511790</v>
      </c>
      <c r="B4406" t="s">
        <v>861</v>
      </c>
      <c r="C4406" t="s">
        <v>47</v>
      </c>
      <c r="D4406" t="s">
        <v>48</v>
      </c>
      <c r="E4406">
        <v>6566</v>
      </c>
      <c r="F4406">
        <v>7220</v>
      </c>
      <c r="G4406">
        <v>6566</v>
      </c>
      <c r="H4406" t="s">
        <v>24177</v>
      </c>
      <c r="I4406" t="s">
        <v>57</v>
      </c>
      <c r="J4406" t="s">
        <v>2255</v>
      </c>
      <c r="K4406" t="s">
        <v>2255</v>
      </c>
      <c r="L4406" s="28" t="s">
        <v>24209</v>
      </c>
    </row>
    <row r="4407" spans="1:12" x14ac:dyDescent="0.3">
      <c r="A4407">
        <v>511790</v>
      </c>
      <c r="B4407" t="s">
        <v>861</v>
      </c>
      <c r="C4407" t="s">
        <v>47</v>
      </c>
      <c r="D4407" t="s">
        <v>48</v>
      </c>
      <c r="E4407">
        <v>6566</v>
      </c>
      <c r="F4407">
        <v>25400</v>
      </c>
      <c r="G4407">
        <v>6566</v>
      </c>
      <c r="H4407" t="s">
        <v>24177</v>
      </c>
      <c r="I4407" t="s">
        <v>57</v>
      </c>
      <c r="J4407" t="s">
        <v>2255</v>
      </c>
      <c r="K4407" t="s">
        <v>2255</v>
      </c>
      <c r="L4407" s="28" t="s">
        <v>24209</v>
      </c>
    </row>
    <row r="4408" spans="1:12" x14ac:dyDescent="0.3">
      <c r="A4408">
        <v>511791</v>
      </c>
      <c r="B4408" t="s">
        <v>862</v>
      </c>
      <c r="C4408" t="s">
        <v>47</v>
      </c>
      <c r="D4408" t="s">
        <v>48</v>
      </c>
      <c r="E4408">
        <v>6566</v>
      </c>
      <c r="F4408">
        <v>3448</v>
      </c>
      <c r="G4408">
        <v>6566</v>
      </c>
      <c r="H4408" t="s">
        <v>24177</v>
      </c>
      <c r="I4408" t="s">
        <v>57</v>
      </c>
      <c r="J4408" t="s">
        <v>2255</v>
      </c>
      <c r="K4408" t="s">
        <v>2255</v>
      </c>
      <c r="L4408" s="28" t="s">
        <v>24209</v>
      </c>
    </row>
    <row r="4409" spans="1:12" x14ac:dyDescent="0.3">
      <c r="A4409">
        <v>511791</v>
      </c>
      <c r="B4409" t="s">
        <v>862</v>
      </c>
      <c r="C4409" t="s">
        <v>47</v>
      </c>
      <c r="D4409" t="s">
        <v>48</v>
      </c>
      <c r="E4409">
        <v>6566</v>
      </c>
      <c r="F4409">
        <v>63500</v>
      </c>
      <c r="G4409">
        <v>6566</v>
      </c>
      <c r="H4409" t="s">
        <v>24177</v>
      </c>
      <c r="I4409" t="s">
        <v>57</v>
      </c>
      <c r="J4409" t="s">
        <v>2255</v>
      </c>
      <c r="K4409" t="s">
        <v>2255</v>
      </c>
      <c r="L4409" s="28" t="s">
        <v>24209</v>
      </c>
    </row>
    <row r="4410" spans="1:12" x14ac:dyDescent="0.3">
      <c r="A4410">
        <v>511792</v>
      </c>
      <c r="B4410" t="s">
        <v>863</v>
      </c>
      <c r="C4410" t="s">
        <v>47</v>
      </c>
      <c r="D4410" t="s">
        <v>48</v>
      </c>
      <c r="E4410">
        <v>6566</v>
      </c>
      <c r="F4410">
        <v>6835</v>
      </c>
      <c r="G4410">
        <v>6566</v>
      </c>
      <c r="H4410" t="s">
        <v>24177</v>
      </c>
      <c r="I4410" t="s">
        <v>57</v>
      </c>
      <c r="J4410" t="s">
        <v>2255</v>
      </c>
      <c r="K4410" t="s">
        <v>2255</v>
      </c>
      <c r="L4410" s="28" t="s">
        <v>24209</v>
      </c>
    </row>
    <row r="4411" spans="1:12" x14ac:dyDescent="0.3">
      <c r="A4411">
        <v>511792</v>
      </c>
      <c r="B4411" t="s">
        <v>863</v>
      </c>
      <c r="C4411" t="s">
        <v>47</v>
      </c>
      <c r="D4411" t="s">
        <v>48</v>
      </c>
      <c r="E4411">
        <v>6566</v>
      </c>
      <c r="F4411">
        <v>31000</v>
      </c>
      <c r="G4411">
        <v>6566</v>
      </c>
      <c r="H4411" t="s">
        <v>24177</v>
      </c>
      <c r="I4411" t="s">
        <v>57</v>
      </c>
      <c r="J4411" t="s">
        <v>2255</v>
      </c>
      <c r="K4411" t="s">
        <v>2255</v>
      </c>
      <c r="L4411" s="28" t="s">
        <v>24209</v>
      </c>
    </row>
    <row r="4412" spans="1:12" x14ac:dyDescent="0.3">
      <c r="A4412">
        <v>511800</v>
      </c>
      <c r="B4412" t="s">
        <v>864</v>
      </c>
      <c r="C4412" t="s">
        <v>71</v>
      </c>
      <c r="D4412" t="s">
        <v>72</v>
      </c>
      <c r="E4412">
        <v>6566</v>
      </c>
      <c r="F4412">
        <v>8960</v>
      </c>
      <c r="G4412">
        <v>6566</v>
      </c>
      <c r="H4412" t="s">
        <v>24177</v>
      </c>
      <c r="I4412" t="s">
        <v>57</v>
      </c>
      <c r="J4412" t="s">
        <v>2255</v>
      </c>
      <c r="K4412" t="s">
        <v>2255</v>
      </c>
      <c r="L4412" s="28" t="s">
        <v>2317</v>
      </c>
    </row>
    <row r="4413" spans="1:12" x14ac:dyDescent="0.3">
      <c r="A4413">
        <v>511800</v>
      </c>
      <c r="B4413" t="s">
        <v>864</v>
      </c>
      <c r="C4413" t="s">
        <v>71</v>
      </c>
      <c r="D4413" t="s">
        <v>72</v>
      </c>
      <c r="E4413">
        <v>6566</v>
      </c>
      <c r="F4413">
        <v>672</v>
      </c>
      <c r="G4413">
        <v>6566</v>
      </c>
      <c r="H4413" t="s">
        <v>24177</v>
      </c>
      <c r="I4413" t="s">
        <v>57</v>
      </c>
      <c r="J4413" t="s">
        <v>2255</v>
      </c>
      <c r="K4413" t="s">
        <v>2255</v>
      </c>
      <c r="L4413" s="28" t="s">
        <v>2317</v>
      </c>
    </row>
    <row r="4414" spans="1:12" x14ac:dyDescent="0.3">
      <c r="A4414">
        <v>511800</v>
      </c>
      <c r="B4414" t="s">
        <v>864</v>
      </c>
      <c r="C4414" t="s">
        <v>47</v>
      </c>
      <c r="D4414" t="s">
        <v>48</v>
      </c>
      <c r="E4414">
        <v>6566</v>
      </c>
      <c r="F4414">
        <v>17120</v>
      </c>
      <c r="G4414">
        <v>6566</v>
      </c>
      <c r="H4414" t="s">
        <v>24177</v>
      </c>
      <c r="I4414" t="s">
        <v>57</v>
      </c>
      <c r="J4414" t="s">
        <v>2255</v>
      </c>
      <c r="K4414" t="s">
        <v>2255</v>
      </c>
      <c r="L4414" s="28" t="s">
        <v>24209</v>
      </c>
    </row>
    <row r="4415" spans="1:12" x14ac:dyDescent="0.3">
      <c r="A4415">
        <v>511802</v>
      </c>
      <c r="B4415" t="s">
        <v>865</v>
      </c>
      <c r="C4415" t="s">
        <v>47</v>
      </c>
      <c r="D4415" t="s">
        <v>48</v>
      </c>
      <c r="E4415">
        <v>6566</v>
      </c>
      <c r="F4415">
        <v>37200</v>
      </c>
      <c r="G4415">
        <v>6566</v>
      </c>
      <c r="H4415" t="s">
        <v>24177</v>
      </c>
      <c r="I4415" t="s">
        <v>57</v>
      </c>
      <c r="J4415" t="s">
        <v>2255</v>
      </c>
      <c r="K4415" t="s">
        <v>2255</v>
      </c>
      <c r="L4415" s="28" t="s">
        <v>24209</v>
      </c>
    </row>
    <row r="4416" spans="1:12" x14ac:dyDescent="0.3">
      <c r="A4416">
        <v>511803</v>
      </c>
      <c r="B4416" t="s">
        <v>866</v>
      </c>
      <c r="C4416" t="s">
        <v>45</v>
      </c>
      <c r="D4416" t="s">
        <v>46</v>
      </c>
      <c r="E4416">
        <v>6566</v>
      </c>
      <c r="F4416">
        <v>335</v>
      </c>
      <c r="G4416">
        <v>6566</v>
      </c>
      <c r="H4416" t="s">
        <v>24177</v>
      </c>
      <c r="I4416" t="s">
        <v>57</v>
      </c>
      <c r="J4416" t="s">
        <v>2255</v>
      </c>
      <c r="K4416" t="s">
        <v>2255</v>
      </c>
      <c r="L4416" s="28" t="s">
        <v>24209</v>
      </c>
    </row>
    <row r="4417" spans="1:12" x14ac:dyDescent="0.3">
      <c r="A4417">
        <v>511803</v>
      </c>
      <c r="B4417" t="s">
        <v>866</v>
      </c>
      <c r="C4417" t="s">
        <v>45</v>
      </c>
      <c r="D4417" t="s">
        <v>46</v>
      </c>
      <c r="E4417">
        <v>6566</v>
      </c>
      <c r="F4417">
        <v>977</v>
      </c>
      <c r="G4417">
        <v>6566</v>
      </c>
      <c r="H4417" t="s">
        <v>24177</v>
      </c>
      <c r="I4417" t="s">
        <v>57</v>
      </c>
      <c r="J4417" t="s">
        <v>2255</v>
      </c>
      <c r="K4417" t="s">
        <v>2255</v>
      </c>
      <c r="L4417" s="28" t="s">
        <v>24209</v>
      </c>
    </row>
    <row r="4418" spans="1:12" x14ac:dyDescent="0.3">
      <c r="A4418">
        <v>511803</v>
      </c>
      <c r="B4418" t="s">
        <v>866</v>
      </c>
      <c r="C4418" t="s">
        <v>47</v>
      </c>
      <c r="D4418" t="s">
        <v>48</v>
      </c>
      <c r="E4418">
        <v>6566</v>
      </c>
      <c r="F4418">
        <v>6535</v>
      </c>
      <c r="G4418">
        <v>6566</v>
      </c>
      <c r="H4418" t="s">
        <v>24177</v>
      </c>
      <c r="I4418" t="s">
        <v>57</v>
      </c>
      <c r="J4418" t="s">
        <v>2255</v>
      </c>
      <c r="K4418" t="s">
        <v>2255</v>
      </c>
      <c r="L4418" s="28" t="s">
        <v>24209</v>
      </c>
    </row>
    <row r="4419" spans="1:12" x14ac:dyDescent="0.3">
      <c r="A4419">
        <v>511803</v>
      </c>
      <c r="B4419" t="s">
        <v>866</v>
      </c>
      <c r="C4419" t="s">
        <v>47</v>
      </c>
      <c r="D4419" t="s">
        <v>48</v>
      </c>
      <c r="E4419">
        <v>6566</v>
      </c>
      <c r="F4419">
        <v>24800</v>
      </c>
      <c r="G4419">
        <v>6566</v>
      </c>
      <c r="H4419" t="s">
        <v>24177</v>
      </c>
      <c r="I4419" t="s">
        <v>57</v>
      </c>
      <c r="J4419" t="s">
        <v>2255</v>
      </c>
      <c r="K4419" t="s">
        <v>2255</v>
      </c>
      <c r="L4419" s="28" t="s">
        <v>24209</v>
      </c>
    </row>
    <row r="4420" spans="1:12" x14ac:dyDescent="0.3">
      <c r="A4420">
        <v>511805</v>
      </c>
      <c r="B4420" t="s">
        <v>867</v>
      </c>
      <c r="C4420" t="s">
        <v>45</v>
      </c>
      <c r="D4420" t="s">
        <v>46</v>
      </c>
      <c r="E4420">
        <v>6566</v>
      </c>
      <c r="F4420">
        <v>7878</v>
      </c>
      <c r="G4420">
        <v>6566</v>
      </c>
      <c r="H4420" t="s">
        <v>24177</v>
      </c>
      <c r="I4420" t="s">
        <v>57</v>
      </c>
      <c r="J4420" t="s">
        <v>2255</v>
      </c>
      <c r="K4420" t="s">
        <v>2255</v>
      </c>
      <c r="L4420" s="28" t="s">
        <v>24209</v>
      </c>
    </row>
    <row r="4421" spans="1:12" x14ac:dyDescent="0.3">
      <c r="A4421">
        <v>511805</v>
      </c>
      <c r="B4421" t="s">
        <v>867</v>
      </c>
      <c r="C4421" t="s">
        <v>45</v>
      </c>
      <c r="D4421" t="s">
        <v>46</v>
      </c>
      <c r="E4421">
        <v>6566</v>
      </c>
      <c r="F4421">
        <v>4885</v>
      </c>
      <c r="G4421">
        <v>6566</v>
      </c>
      <c r="H4421" t="s">
        <v>24177</v>
      </c>
      <c r="I4421" t="s">
        <v>57</v>
      </c>
      <c r="J4421" t="s">
        <v>2255</v>
      </c>
      <c r="K4421" t="s">
        <v>2255</v>
      </c>
      <c r="L4421" s="28" t="s">
        <v>24209</v>
      </c>
    </row>
    <row r="4422" spans="1:12" x14ac:dyDescent="0.3">
      <c r="A4422">
        <v>511805</v>
      </c>
      <c r="B4422" t="s">
        <v>867</v>
      </c>
      <c r="C4422" t="s">
        <v>45</v>
      </c>
      <c r="D4422" t="s">
        <v>46</v>
      </c>
      <c r="E4422">
        <v>6566</v>
      </c>
      <c r="F4422">
        <v>3939</v>
      </c>
      <c r="G4422">
        <v>6566</v>
      </c>
      <c r="H4422" t="s">
        <v>24177</v>
      </c>
      <c r="I4422" t="s">
        <v>57</v>
      </c>
      <c r="J4422" t="s">
        <v>2255</v>
      </c>
      <c r="K4422" t="s">
        <v>2255</v>
      </c>
      <c r="L4422" s="28" t="s">
        <v>24209</v>
      </c>
    </row>
    <row r="4423" spans="1:12" x14ac:dyDescent="0.3">
      <c r="A4423">
        <v>511805</v>
      </c>
      <c r="B4423" t="s">
        <v>867</v>
      </c>
      <c r="C4423" t="s">
        <v>45</v>
      </c>
      <c r="D4423" t="s">
        <v>46</v>
      </c>
      <c r="E4423">
        <v>6566</v>
      </c>
      <c r="F4423">
        <v>11880</v>
      </c>
      <c r="G4423">
        <v>6566</v>
      </c>
      <c r="H4423" t="s">
        <v>24177</v>
      </c>
      <c r="I4423" t="s">
        <v>57</v>
      </c>
      <c r="J4423" t="s">
        <v>2255</v>
      </c>
      <c r="K4423" t="s">
        <v>2255</v>
      </c>
      <c r="L4423" s="28" t="s">
        <v>24209</v>
      </c>
    </row>
    <row r="4424" spans="1:12" x14ac:dyDescent="0.3">
      <c r="A4424">
        <v>511805</v>
      </c>
      <c r="B4424" t="s">
        <v>867</v>
      </c>
      <c r="C4424" t="s">
        <v>47</v>
      </c>
      <c r="D4424" t="s">
        <v>48</v>
      </c>
      <c r="E4424">
        <v>6566</v>
      </c>
      <c r="F4424">
        <v>862</v>
      </c>
      <c r="G4424">
        <v>6566</v>
      </c>
      <c r="H4424" t="s">
        <v>24177</v>
      </c>
      <c r="I4424" t="s">
        <v>57</v>
      </c>
      <c r="J4424" t="s">
        <v>2255</v>
      </c>
      <c r="K4424" t="s">
        <v>2255</v>
      </c>
      <c r="L4424" s="28" t="s">
        <v>24209</v>
      </c>
    </row>
    <row r="4425" spans="1:12" x14ac:dyDescent="0.3">
      <c r="A4425">
        <v>511805</v>
      </c>
      <c r="B4425" t="s">
        <v>867</v>
      </c>
      <c r="C4425" t="s">
        <v>47</v>
      </c>
      <c r="D4425" t="s">
        <v>48</v>
      </c>
      <c r="E4425">
        <v>6566</v>
      </c>
      <c r="F4425">
        <v>17120</v>
      </c>
      <c r="G4425">
        <v>6566</v>
      </c>
      <c r="H4425" t="s">
        <v>24177</v>
      </c>
      <c r="I4425" t="s">
        <v>57</v>
      </c>
      <c r="J4425" t="s">
        <v>2255</v>
      </c>
      <c r="K4425" t="s">
        <v>2255</v>
      </c>
      <c r="L4425" s="28" t="s">
        <v>24209</v>
      </c>
    </row>
    <row r="4426" spans="1:12" x14ac:dyDescent="0.3">
      <c r="A4426">
        <v>511805</v>
      </c>
      <c r="B4426" t="s">
        <v>867</v>
      </c>
      <c r="C4426" t="s">
        <v>47</v>
      </c>
      <c r="D4426" t="s">
        <v>48</v>
      </c>
      <c r="E4426">
        <v>6566</v>
      </c>
      <c r="F4426">
        <v>52280</v>
      </c>
      <c r="G4426">
        <v>6566</v>
      </c>
      <c r="H4426" t="s">
        <v>24177</v>
      </c>
      <c r="I4426" t="s">
        <v>57</v>
      </c>
      <c r="J4426" t="s">
        <v>2255</v>
      </c>
      <c r="K4426" t="s">
        <v>2255</v>
      </c>
      <c r="L4426" s="28" t="s">
        <v>24209</v>
      </c>
    </row>
    <row r="4427" spans="1:12" x14ac:dyDescent="0.3">
      <c r="A4427">
        <v>511805</v>
      </c>
      <c r="B4427" t="s">
        <v>867</v>
      </c>
      <c r="C4427" t="s">
        <v>47</v>
      </c>
      <c r="D4427" t="s">
        <v>48</v>
      </c>
      <c r="E4427">
        <v>6566</v>
      </c>
      <c r="F4427">
        <v>8560</v>
      </c>
      <c r="G4427">
        <v>6566</v>
      </c>
      <c r="H4427" t="s">
        <v>24177</v>
      </c>
      <c r="I4427" t="s">
        <v>57</v>
      </c>
      <c r="J4427" t="s">
        <v>2255</v>
      </c>
      <c r="K4427" t="s">
        <v>2255</v>
      </c>
      <c r="L4427" s="28" t="s">
        <v>24209</v>
      </c>
    </row>
    <row r="4428" spans="1:12" x14ac:dyDescent="0.3">
      <c r="A4428">
        <v>511805</v>
      </c>
      <c r="B4428" t="s">
        <v>867</v>
      </c>
      <c r="C4428" t="s">
        <v>61</v>
      </c>
      <c r="D4428" t="s">
        <v>62</v>
      </c>
      <c r="E4428">
        <v>6566</v>
      </c>
      <c r="F4428">
        <v>129.66999999999999</v>
      </c>
      <c r="G4428">
        <v>6566</v>
      </c>
      <c r="H4428" t="s">
        <v>24177</v>
      </c>
      <c r="I4428" t="s">
        <v>58</v>
      </c>
      <c r="J4428" t="s">
        <v>2256</v>
      </c>
      <c r="K4428" t="s">
        <v>2255</v>
      </c>
      <c r="L4428" s="28" t="s">
        <v>2317</v>
      </c>
    </row>
    <row r="4429" spans="1:12" x14ac:dyDescent="0.3">
      <c r="A4429">
        <v>511805</v>
      </c>
      <c r="B4429" t="s">
        <v>867</v>
      </c>
      <c r="C4429" t="s">
        <v>61</v>
      </c>
      <c r="D4429" t="s">
        <v>62</v>
      </c>
      <c r="E4429">
        <v>6566</v>
      </c>
      <c r="F4429">
        <v>89.15</v>
      </c>
      <c r="G4429">
        <v>6566</v>
      </c>
      <c r="H4429" t="s">
        <v>24177</v>
      </c>
      <c r="I4429" t="s">
        <v>58</v>
      </c>
      <c r="J4429" t="s">
        <v>2256</v>
      </c>
      <c r="K4429" t="s">
        <v>2255</v>
      </c>
      <c r="L4429" s="28" t="s">
        <v>2317</v>
      </c>
    </row>
    <row r="4430" spans="1:12" x14ac:dyDescent="0.3">
      <c r="A4430">
        <v>511805</v>
      </c>
      <c r="B4430" t="s">
        <v>867</v>
      </c>
      <c r="C4430" t="s">
        <v>61</v>
      </c>
      <c r="D4430" t="s">
        <v>62</v>
      </c>
      <c r="E4430">
        <v>6566</v>
      </c>
      <c r="F4430">
        <v>56.73</v>
      </c>
      <c r="G4430">
        <v>6566</v>
      </c>
      <c r="H4430" t="s">
        <v>24177</v>
      </c>
      <c r="I4430" t="s">
        <v>58</v>
      </c>
      <c r="J4430" t="s">
        <v>2256</v>
      </c>
      <c r="K4430" t="s">
        <v>2255</v>
      </c>
      <c r="L4430" s="28" t="s">
        <v>2317</v>
      </c>
    </row>
    <row r="4431" spans="1:12" x14ac:dyDescent="0.3">
      <c r="A4431">
        <v>511805</v>
      </c>
      <c r="B4431" t="s">
        <v>867</v>
      </c>
      <c r="C4431" t="s">
        <v>61</v>
      </c>
      <c r="D4431" t="s">
        <v>62</v>
      </c>
      <c r="E4431">
        <v>6566</v>
      </c>
      <c r="F4431">
        <v>45.92</v>
      </c>
      <c r="G4431">
        <v>6566</v>
      </c>
      <c r="H4431" t="s">
        <v>24177</v>
      </c>
      <c r="I4431" t="s">
        <v>58</v>
      </c>
      <c r="J4431" t="s">
        <v>2256</v>
      </c>
      <c r="K4431" t="s">
        <v>2255</v>
      </c>
      <c r="L4431" s="28" t="s">
        <v>2317</v>
      </c>
    </row>
    <row r="4432" spans="1:12" x14ac:dyDescent="0.3">
      <c r="A4432">
        <v>511805</v>
      </c>
      <c r="B4432" t="s">
        <v>867</v>
      </c>
      <c r="C4432" t="s">
        <v>61</v>
      </c>
      <c r="D4432" t="s">
        <v>62</v>
      </c>
      <c r="E4432">
        <v>6566</v>
      </c>
      <c r="F4432">
        <v>114.81</v>
      </c>
      <c r="G4432">
        <v>6566</v>
      </c>
      <c r="H4432" t="s">
        <v>24177</v>
      </c>
      <c r="I4432" t="s">
        <v>58</v>
      </c>
      <c r="J4432" t="s">
        <v>2256</v>
      </c>
      <c r="K4432" t="s">
        <v>2255</v>
      </c>
      <c r="L4432" s="28" t="s">
        <v>2317</v>
      </c>
    </row>
    <row r="4433" spans="1:12" x14ac:dyDescent="0.3">
      <c r="A4433">
        <v>511805</v>
      </c>
      <c r="B4433" t="s">
        <v>867</v>
      </c>
      <c r="C4433" t="s">
        <v>61</v>
      </c>
      <c r="D4433" t="s">
        <v>62</v>
      </c>
      <c r="E4433">
        <v>6566</v>
      </c>
      <c r="F4433">
        <v>1700</v>
      </c>
      <c r="G4433">
        <v>6566</v>
      </c>
      <c r="H4433" t="s">
        <v>24177</v>
      </c>
      <c r="I4433" t="s">
        <v>58</v>
      </c>
      <c r="J4433" t="s">
        <v>2256</v>
      </c>
      <c r="K4433" t="s">
        <v>2255</v>
      </c>
      <c r="L4433" s="28" t="s">
        <v>2317</v>
      </c>
    </row>
    <row r="4434" spans="1:12" x14ac:dyDescent="0.3">
      <c r="A4434">
        <v>511805</v>
      </c>
      <c r="B4434" t="s">
        <v>867</v>
      </c>
      <c r="C4434" t="s">
        <v>61</v>
      </c>
      <c r="D4434" t="s">
        <v>62</v>
      </c>
      <c r="E4434">
        <v>6566</v>
      </c>
      <c r="F4434">
        <v>4250</v>
      </c>
      <c r="G4434">
        <v>6566</v>
      </c>
      <c r="H4434" t="s">
        <v>24177</v>
      </c>
      <c r="I4434" t="s">
        <v>58</v>
      </c>
      <c r="J4434" t="s">
        <v>2256</v>
      </c>
      <c r="K4434" t="s">
        <v>2255</v>
      </c>
      <c r="L4434" s="28" t="s">
        <v>2317</v>
      </c>
    </row>
    <row r="4435" spans="1:12" x14ac:dyDescent="0.3">
      <c r="A4435">
        <v>511805</v>
      </c>
      <c r="B4435" t="s">
        <v>867</v>
      </c>
      <c r="C4435" t="s">
        <v>61</v>
      </c>
      <c r="D4435" t="s">
        <v>62</v>
      </c>
      <c r="E4435">
        <v>6566</v>
      </c>
      <c r="F4435">
        <v>4800</v>
      </c>
      <c r="G4435">
        <v>6566</v>
      </c>
      <c r="H4435" t="s">
        <v>24177</v>
      </c>
      <c r="I4435" t="s">
        <v>58</v>
      </c>
      <c r="J4435" t="s">
        <v>2256</v>
      </c>
      <c r="K4435" t="s">
        <v>2255</v>
      </c>
      <c r="L4435" s="28" t="s">
        <v>2317</v>
      </c>
    </row>
    <row r="4436" spans="1:12" x14ac:dyDescent="0.3">
      <c r="A4436">
        <v>511805</v>
      </c>
      <c r="B4436" t="s">
        <v>867</v>
      </c>
      <c r="C4436" t="s">
        <v>61</v>
      </c>
      <c r="D4436" t="s">
        <v>62</v>
      </c>
      <c r="E4436">
        <v>6566</v>
      </c>
      <c r="F4436">
        <v>3300</v>
      </c>
      <c r="G4436">
        <v>6566</v>
      </c>
      <c r="H4436" t="s">
        <v>24177</v>
      </c>
      <c r="I4436" t="s">
        <v>58</v>
      </c>
      <c r="J4436" t="s">
        <v>2256</v>
      </c>
      <c r="K4436" t="s">
        <v>2255</v>
      </c>
      <c r="L4436" s="28" t="s">
        <v>2317</v>
      </c>
    </row>
    <row r="4437" spans="1:12" x14ac:dyDescent="0.3">
      <c r="A4437">
        <v>511805</v>
      </c>
      <c r="B4437" t="s">
        <v>867</v>
      </c>
      <c r="C4437" t="s">
        <v>61</v>
      </c>
      <c r="D4437" t="s">
        <v>62</v>
      </c>
      <c r="E4437">
        <v>6566</v>
      </c>
      <c r="F4437">
        <v>2100</v>
      </c>
      <c r="G4437">
        <v>6566</v>
      </c>
      <c r="H4437" t="s">
        <v>24177</v>
      </c>
      <c r="I4437" t="s">
        <v>58</v>
      </c>
      <c r="J4437" t="s">
        <v>2256</v>
      </c>
      <c r="K4437" t="s">
        <v>2255</v>
      </c>
      <c r="L4437" s="28" t="s">
        <v>2317</v>
      </c>
    </row>
    <row r="4438" spans="1:12" x14ac:dyDescent="0.3">
      <c r="A4438">
        <v>511805</v>
      </c>
      <c r="B4438" t="s">
        <v>867</v>
      </c>
      <c r="C4438" t="s">
        <v>95</v>
      </c>
      <c r="D4438" t="s">
        <v>96</v>
      </c>
      <c r="E4438">
        <v>6566</v>
      </c>
      <c r="F4438">
        <v>93223.67</v>
      </c>
      <c r="G4438">
        <v>6566</v>
      </c>
      <c r="H4438" t="s">
        <v>24177</v>
      </c>
      <c r="I4438" t="s">
        <v>58</v>
      </c>
      <c r="J4438" t="s">
        <v>2256</v>
      </c>
      <c r="K4438" t="s">
        <v>2255</v>
      </c>
      <c r="L4438" s="28" t="s">
        <v>2317</v>
      </c>
    </row>
    <row r="4439" spans="1:12" x14ac:dyDescent="0.3">
      <c r="A4439">
        <v>511805</v>
      </c>
      <c r="B4439" t="s">
        <v>867</v>
      </c>
      <c r="C4439" t="s">
        <v>95</v>
      </c>
      <c r="D4439" t="s">
        <v>96</v>
      </c>
      <c r="E4439">
        <v>6566</v>
      </c>
      <c r="F4439">
        <v>5686.13</v>
      </c>
      <c r="G4439">
        <v>6566</v>
      </c>
      <c r="H4439" t="s">
        <v>24177</v>
      </c>
      <c r="I4439" t="s">
        <v>58</v>
      </c>
      <c r="J4439" t="s">
        <v>2256</v>
      </c>
      <c r="K4439" t="s">
        <v>2255</v>
      </c>
      <c r="L4439" s="28" t="s">
        <v>2317</v>
      </c>
    </row>
    <row r="4440" spans="1:12" x14ac:dyDescent="0.3">
      <c r="A4440">
        <v>511805</v>
      </c>
      <c r="B4440" t="s">
        <v>867</v>
      </c>
      <c r="C4440" t="s">
        <v>97</v>
      </c>
      <c r="D4440" t="s">
        <v>98</v>
      </c>
      <c r="E4440">
        <v>6566</v>
      </c>
      <c r="F4440">
        <v>26215</v>
      </c>
      <c r="G4440">
        <v>6566</v>
      </c>
      <c r="H4440" t="s">
        <v>24177</v>
      </c>
      <c r="I4440" t="s">
        <v>58</v>
      </c>
      <c r="J4440" t="s">
        <v>2256</v>
      </c>
      <c r="K4440" t="s">
        <v>2255</v>
      </c>
      <c r="L4440" s="28" t="s">
        <v>2317</v>
      </c>
    </row>
    <row r="4441" spans="1:12" x14ac:dyDescent="0.3">
      <c r="A4441">
        <v>511805</v>
      </c>
      <c r="B4441" t="s">
        <v>867</v>
      </c>
      <c r="C4441" t="s">
        <v>97</v>
      </c>
      <c r="D4441" t="s">
        <v>98</v>
      </c>
      <c r="E4441">
        <v>6566</v>
      </c>
      <c r="F4441">
        <v>3968.18</v>
      </c>
      <c r="G4441">
        <v>6566</v>
      </c>
      <c r="H4441" t="s">
        <v>24177</v>
      </c>
      <c r="I4441" t="s">
        <v>58</v>
      </c>
      <c r="J4441" t="s">
        <v>2256</v>
      </c>
      <c r="K4441" t="s">
        <v>2255</v>
      </c>
      <c r="L4441" s="28" t="s">
        <v>2317</v>
      </c>
    </row>
    <row r="4442" spans="1:12" x14ac:dyDescent="0.3">
      <c r="A4442">
        <v>511805</v>
      </c>
      <c r="B4442" t="s">
        <v>867</v>
      </c>
      <c r="C4442" t="s">
        <v>86</v>
      </c>
      <c r="D4442" t="s">
        <v>87</v>
      </c>
      <c r="E4442">
        <v>6566</v>
      </c>
      <c r="F4442">
        <v>8738.33</v>
      </c>
      <c r="G4442">
        <v>6566</v>
      </c>
      <c r="H4442" t="s">
        <v>24177</v>
      </c>
      <c r="I4442" t="s">
        <v>58</v>
      </c>
      <c r="J4442" t="s">
        <v>2256</v>
      </c>
      <c r="K4442" t="s">
        <v>2255</v>
      </c>
      <c r="L4442" s="28" t="s">
        <v>2317</v>
      </c>
    </row>
    <row r="4443" spans="1:12" x14ac:dyDescent="0.3">
      <c r="A4443">
        <v>511805</v>
      </c>
      <c r="B4443" t="s">
        <v>867</v>
      </c>
      <c r="C4443" t="s">
        <v>86</v>
      </c>
      <c r="D4443" t="s">
        <v>87</v>
      </c>
      <c r="E4443">
        <v>6566</v>
      </c>
      <c r="F4443">
        <v>822.24</v>
      </c>
      <c r="G4443">
        <v>6566</v>
      </c>
      <c r="H4443" t="s">
        <v>24177</v>
      </c>
      <c r="I4443" t="s">
        <v>58</v>
      </c>
      <c r="J4443" t="s">
        <v>2256</v>
      </c>
      <c r="K4443" t="s">
        <v>2255</v>
      </c>
      <c r="L4443" s="28" t="s">
        <v>2317</v>
      </c>
    </row>
    <row r="4444" spans="1:12" x14ac:dyDescent="0.3">
      <c r="A4444">
        <v>511805</v>
      </c>
      <c r="B4444" t="s">
        <v>867</v>
      </c>
      <c r="C4444" t="s">
        <v>86</v>
      </c>
      <c r="D4444" t="s">
        <v>87</v>
      </c>
      <c r="E4444">
        <v>6566</v>
      </c>
      <c r="F4444">
        <v>717.91</v>
      </c>
      <c r="G4444">
        <v>6566</v>
      </c>
      <c r="H4444" t="s">
        <v>24177</v>
      </c>
      <c r="I4444" t="s">
        <v>58</v>
      </c>
      <c r="J4444" t="s">
        <v>2256</v>
      </c>
      <c r="K4444" t="s">
        <v>2255</v>
      </c>
      <c r="L4444" s="28" t="s">
        <v>2317</v>
      </c>
    </row>
    <row r="4445" spans="1:12" x14ac:dyDescent="0.3">
      <c r="A4445">
        <v>511805</v>
      </c>
      <c r="B4445" t="s">
        <v>867</v>
      </c>
      <c r="C4445" t="s">
        <v>86</v>
      </c>
      <c r="D4445" t="s">
        <v>87</v>
      </c>
      <c r="E4445">
        <v>6566</v>
      </c>
      <c r="F4445">
        <v>11770</v>
      </c>
      <c r="G4445">
        <v>6566</v>
      </c>
      <c r="H4445" t="s">
        <v>24177</v>
      </c>
      <c r="I4445" t="s">
        <v>58</v>
      </c>
      <c r="J4445" t="s">
        <v>2256</v>
      </c>
      <c r="K4445" t="s">
        <v>2255</v>
      </c>
      <c r="L4445" s="28" t="s">
        <v>2317</v>
      </c>
    </row>
    <row r="4446" spans="1:12" x14ac:dyDescent="0.3">
      <c r="A4446">
        <v>511805</v>
      </c>
      <c r="B4446" t="s">
        <v>867</v>
      </c>
      <c r="C4446" t="s">
        <v>93</v>
      </c>
      <c r="D4446" t="s">
        <v>94</v>
      </c>
      <c r="E4446">
        <v>6566</v>
      </c>
      <c r="F4446">
        <v>14623.33</v>
      </c>
      <c r="G4446">
        <v>6566</v>
      </c>
      <c r="H4446" t="s">
        <v>24177</v>
      </c>
      <c r="I4446" t="s">
        <v>58</v>
      </c>
      <c r="J4446" t="s">
        <v>2256</v>
      </c>
      <c r="K4446" t="s">
        <v>2255</v>
      </c>
      <c r="L4446" s="28" t="s">
        <v>2317</v>
      </c>
    </row>
    <row r="4447" spans="1:12" x14ac:dyDescent="0.3">
      <c r="A4447">
        <v>511805</v>
      </c>
      <c r="B4447" t="s">
        <v>867</v>
      </c>
      <c r="C4447" t="s">
        <v>93</v>
      </c>
      <c r="D4447" t="s">
        <v>94</v>
      </c>
      <c r="E4447">
        <v>6566</v>
      </c>
      <c r="F4447">
        <v>1375.99</v>
      </c>
      <c r="G4447">
        <v>6566</v>
      </c>
      <c r="H4447" t="s">
        <v>24177</v>
      </c>
      <c r="I4447" t="s">
        <v>58</v>
      </c>
      <c r="J4447" t="s">
        <v>2256</v>
      </c>
      <c r="K4447" t="s">
        <v>2255</v>
      </c>
      <c r="L4447" s="28" t="s">
        <v>2317</v>
      </c>
    </row>
    <row r="4448" spans="1:12" x14ac:dyDescent="0.3">
      <c r="A4448">
        <v>511808</v>
      </c>
      <c r="B4448" t="s">
        <v>868</v>
      </c>
      <c r="C4448" t="s">
        <v>47</v>
      </c>
      <c r="D4448" t="s">
        <v>48</v>
      </c>
      <c r="E4448">
        <v>6566</v>
      </c>
      <c r="F4448">
        <v>5676</v>
      </c>
      <c r="G4448">
        <v>6566</v>
      </c>
      <c r="H4448" t="s">
        <v>24177</v>
      </c>
      <c r="I4448" t="s">
        <v>57</v>
      </c>
      <c r="J4448" t="s">
        <v>2255</v>
      </c>
      <c r="K4448" t="s">
        <v>2255</v>
      </c>
      <c r="L4448" s="28" t="s">
        <v>24209</v>
      </c>
    </row>
    <row r="4449" spans="1:12" x14ac:dyDescent="0.3">
      <c r="A4449">
        <v>511808</v>
      </c>
      <c r="B4449" t="s">
        <v>868</v>
      </c>
      <c r="C4449" t="s">
        <v>47</v>
      </c>
      <c r="D4449" t="s">
        <v>48</v>
      </c>
      <c r="E4449">
        <v>6566</v>
      </c>
      <c r="F4449">
        <v>2674</v>
      </c>
      <c r="G4449">
        <v>6566</v>
      </c>
      <c r="H4449" t="s">
        <v>24177</v>
      </c>
      <c r="I4449" t="s">
        <v>57</v>
      </c>
      <c r="J4449" t="s">
        <v>2255</v>
      </c>
      <c r="K4449" t="s">
        <v>2255</v>
      </c>
      <c r="L4449" s="28" t="s">
        <v>24209</v>
      </c>
    </row>
    <row r="4450" spans="1:12" x14ac:dyDescent="0.3">
      <c r="A4450">
        <v>511808</v>
      </c>
      <c r="B4450" t="s">
        <v>868</v>
      </c>
      <c r="C4450" t="s">
        <v>47</v>
      </c>
      <c r="D4450" t="s">
        <v>48</v>
      </c>
      <c r="E4450">
        <v>6566</v>
      </c>
      <c r="F4450">
        <v>32875</v>
      </c>
      <c r="G4450">
        <v>6566</v>
      </c>
      <c r="H4450" t="s">
        <v>24177</v>
      </c>
      <c r="I4450" t="s">
        <v>57</v>
      </c>
      <c r="J4450" t="s">
        <v>2255</v>
      </c>
      <c r="K4450" t="s">
        <v>2255</v>
      </c>
      <c r="L4450" s="28" t="s">
        <v>24209</v>
      </c>
    </row>
    <row r="4451" spans="1:12" x14ac:dyDescent="0.3">
      <c r="A4451">
        <v>511812</v>
      </c>
      <c r="B4451" t="s">
        <v>869</v>
      </c>
      <c r="C4451" t="s">
        <v>45</v>
      </c>
      <c r="D4451" t="s">
        <v>46</v>
      </c>
      <c r="E4451">
        <v>6566</v>
      </c>
      <c r="F4451">
        <v>6700</v>
      </c>
      <c r="G4451">
        <v>6566</v>
      </c>
      <c r="H4451" t="s">
        <v>24177</v>
      </c>
      <c r="I4451" t="s">
        <v>57</v>
      </c>
      <c r="J4451" t="s">
        <v>2255</v>
      </c>
      <c r="K4451" t="s">
        <v>2255</v>
      </c>
      <c r="L4451" s="28" t="s">
        <v>24209</v>
      </c>
    </row>
    <row r="4452" spans="1:12" x14ac:dyDescent="0.3">
      <c r="A4452">
        <v>511812</v>
      </c>
      <c r="B4452" t="s">
        <v>869</v>
      </c>
      <c r="C4452" t="s">
        <v>45</v>
      </c>
      <c r="D4452" t="s">
        <v>46</v>
      </c>
      <c r="E4452">
        <v>6566</v>
      </c>
      <c r="F4452">
        <v>7920</v>
      </c>
      <c r="G4452">
        <v>6566</v>
      </c>
      <c r="H4452" t="s">
        <v>24177</v>
      </c>
      <c r="I4452" t="s">
        <v>57</v>
      </c>
      <c r="J4452" t="s">
        <v>2255</v>
      </c>
      <c r="K4452" t="s">
        <v>2255</v>
      </c>
      <c r="L4452" s="28" t="s">
        <v>24209</v>
      </c>
    </row>
    <row r="4453" spans="1:12" x14ac:dyDescent="0.3">
      <c r="A4453">
        <v>511812</v>
      </c>
      <c r="B4453" t="s">
        <v>869</v>
      </c>
      <c r="C4453" t="s">
        <v>45</v>
      </c>
      <c r="D4453" t="s">
        <v>46</v>
      </c>
      <c r="E4453">
        <v>6566</v>
      </c>
      <c r="F4453">
        <v>7816</v>
      </c>
      <c r="G4453">
        <v>6566</v>
      </c>
      <c r="H4453" t="s">
        <v>24177</v>
      </c>
      <c r="I4453" t="s">
        <v>57</v>
      </c>
      <c r="J4453" t="s">
        <v>2255</v>
      </c>
      <c r="K4453" t="s">
        <v>2255</v>
      </c>
      <c r="L4453" s="28" t="s">
        <v>24209</v>
      </c>
    </row>
    <row r="4454" spans="1:12" x14ac:dyDescent="0.3">
      <c r="A4454">
        <v>511812</v>
      </c>
      <c r="B4454" t="s">
        <v>869</v>
      </c>
      <c r="C4454" t="s">
        <v>47</v>
      </c>
      <c r="D4454" t="s">
        <v>48</v>
      </c>
      <c r="E4454">
        <v>6566</v>
      </c>
      <c r="F4454">
        <v>25680</v>
      </c>
      <c r="G4454">
        <v>6566</v>
      </c>
      <c r="H4454" t="s">
        <v>24177</v>
      </c>
      <c r="I4454" t="s">
        <v>57</v>
      </c>
      <c r="J4454" t="s">
        <v>2255</v>
      </c>
      <c r="K4454" t="s">
        <v>2255</v>
      </c>
      <c r="L4454" s="28" t="s">
        <v>24209</v>
      </c>
    </row>
    <row r="4455" spans="1:12" x14ac:dyDescent="0.3">
      <c r="A4455">
        <v>511812</v>
      </c>
      <c r="B4455" t="s">
        <v>869</v>
      </c>
      <c r="C4455" t="s">
        <v>69</v>
      </c>
      <c r="D4455" t="s">
        <v>70</v>
      </c>
      <c r="E4455">
        <v>6566</v>
      </c>
      <c r="F4455">
        <v>12840</v>
      </c>
      <c r="G4455">
        <v>6465</v>
      </c>
      <c r="H4455" t="s">
        <v>24178</v>
      </c>
      <c r="I4455" t="s">
        <v>58</v>
      </c>
      <c r="J4455" t="s">
        <v>2256</v>
      </c>
      <c r="K4455" t="s">
        <v>2256</v>
      </c>
      <c r="L4455" s="28" t="s">
        <v>2317</v>
      </c>
    </row>
    <row r="4456" spans="1:12" x14ac:dyDescent="0.3">
      <c r="A4456">
        <v>511812</v>
      </c>
      <c r="B4456" t="s">
        <v>869</v>
      </c>
      <c r="C4456" t="s">
        <v>69</v>
      </c>
      <c r="D4456" t="s">
        <v>70</v>
      </c>
      <c r="E4456">
        <v>6566</v>
      </c>
      <c r="F4456">
        <v>1743.03</v>
      </c>
      <c r="G4456">
        <v>6465</v>
      </c>
      <c r="H4456" t="s">
        <v>24178</v>
      </c>
      <c r="I4456" t="s">
        <v>58</v>
      </c>
      <c r="J4456" t="s">
        <v>2256</v>
      </c>
      <c r="K4456" t="s">
        <v>2256</v>
      </c>
      <c r="L4456" s="28" t="s">
        <v>2317</v>
      </c>
    </row>
    <row r="4457" spans="1:12" x14ac:dyDescent="0.3">
      <c r="A4457">
        <v>511820</v>
      </c>
      <c r="B4457" t="s">
        <v>870</v>
      </c>
      <c r="C4457" t="s">
        <v>47</v>
      </c>
      <c r="D4457" t="s">
        <v>48</v>
      </c>
      <c r="E4457">
        <v>6566</v>
      </c>
      <c r="F4457">
        <v>34240</v>
      </c>
      <c r="G4457">
        <v>6566</v>
      </c>
      <c r="H4457" t="s">
        <v>24177</v>
      </c>
      <c r="I4457" t="s">
        <v>57</v>
      </c>
      <c r="J4457" t="s">
        <v>2255</v>
      </c>
      <c r="K4457" t="s">
        <v>2255</v>
      </c>
      <c r="L4457" s="28" t="s">
        <v>24209</v>
      </c>
    </row>
    <row r="4458" spans="1:12" x14ac:dyDescent="0.3">
      <c r="A4458">
        <v>511824</v>
      </c>
      <c r="B4458" t="s">
        <v>871</v>
      </c>
      <c r="C4458" t="s">
        <v>47</v>
      </c>
      <c r="D4458" t="s">
        <v>48</v>
      </c>
      <c r="E4458">
        <v>6566</v>
      </c>
      <c r="F4458">
        <v>45745</v>
      </c>
      <c r="G4458">
        <v>6566</v>
      </c>
      <c r="H4458" t="s">
        <v>24177</v>
      </c>
      <c r="I4458" t="s">
        <v>57</v>
      </c>
      <c r="J4458" t="s">
        <v>2255</v>
      </c>
      <c r="K4458" t="s">
        <v>2255</v>
      </c>
      <c r="L4458" s="28" t="s">
        <v>24209</v>
      </c>
    </row>
    <row r="4459" spans="1:12" x14ac:dyDescent="0.3">
      <c r="A4459">
        <v>511826</v>
      </c>
      <c r="B4459" t="s">
        <v>872</v>
      </c>
      <c r="C4459" t="s">
        <v>47</v>
      </c>
      <c r="D4459" t="s">
        <v>48</v>
      </c>
      <c r="E4459">
        <v>6566</v>
      </c>
      <c r="F4459">
        <v>24130</v>
      </c>
      <c r="G4459">
        <v>6566</v>
      </c>
      <c r="H4459" t="s">
        <v>24177</v>
      </c>
      <c r="I4459" t="s">
        <v>57</v>
      </c>
      <c r="J4459" t="s">
        <v>2255</v>
      </c>
      <c r="K4459" t="s">
        <v>2255</v>
      </c>
      <c r="L4459" s="28" t="s">
        <v>24209</v>
      </c>
    </row>
    <row r="4460" spans="1:12" x14ac:dyDescent="0.3">
      <c r="A4460">
        <v>511826</v>
      </c>
      <c r="B4460" t="s">
        <v>872</v>
      </c>
      <c r="C4460" t="s">
        <v>47</v>
      </c>
      <c r="D4460" t="s">
        <v>48</v>
      </c>
      <c r="E4460">
        <v>6566</v>
      </c>
      <c r="F4460">
        <v>26670</v>
      </c>
      <c r="G4460">
        <v>6566</v>
      </c>
      <c r="H4460" t="s">
        <v>24177</v>
      </c>
      <c r="I4460" t="s">
        <v>57</v>
      </c>
      <c r="J4460" t="s">
        <v>2255</v>
      </c>
      <c r="K4460" t="s">
        <v>2255</v>
      </c>
      <c r="L4460" s="28" t="s">
        <v>24209</v>
      </c>
    </row>
    <row r="4461" spans="1:12" x14ac:dyDescent="0.3">
      <c r="A4461">
        <v>511826</v>
      </c>
      <c r="B4461" t="s">
        <v>872</v>
      </c>
      <c r="C4461" t="s">
        <v>61</v>
      </c>
      <c r="D4461" t="s">
        <v>62</v>
      </c>
      <c r="E4461">
        <v>6566</v>
      </c>
      <c r="F4461">
        <v>754.17</v>
      </c>
      <c r="G4461">
        <v>6465</v>
      </c>
      <c r="H4461" t="s">
        <v>24178</v>
      </c>
      <c r="I4461" t="s">
        <v>58</v>
      </c>
      <c r="J4461" t="s">
        <v>2256</v>
      </c>
      <c r="K4461" t="s">
        <v>2256</v>
      </c>
      <c r="L4461" s="28" t="s">
        <v>2317</v>
      </c>
    </row>
    <row r="4462" spans="1:12" x14ac:dyDescent="0.3">
      <c r="A4462">
        <v>511826</v>
      </c>
      <c r="B4462" t="s">
        <v>872</v>
      </c>
      <c r="C4462" t="s">
        <v>61</v>
      </c>
      <c r="D4462" t="s">
        <v>62</v>
      </c>
      <c r="E4462">
        <v>6566</v>
      </c>
      <c r="F4462">
        <v>8333.33</v>
      </c>
      <c r="G4462">
        <v>6465</v>
      </c>
      <c r="H4462" t="s">
        <v>24178</v>
      </c>
      <c r="I4462" t="s">
        <v>58</v>
      </c>
      <c r="J4462" t="s">
        <v>2256</v>
      </c>
      <c r="K4462" t="s">
        <v>2256</v>
      </c>
      <c r="L4462" s="28" t="s">
        <v>2317</v>
      </c>
    </row>
    <row r="4463" spans="1:12" x14ac:dyDescent="0.3">
      <c r="A4463">
        <v>511827</v>
      </c>
      <c r="B4463" t="s">
        <v>873</v>
      </c>
      <c r="C4463" t="s">
        <v>47</v>
      </c>
      <c r="D4463" t="s">
        <v>48</v>
      </c>
      <c r="E4463">
        <v>6566</v>
      </c>
      <c r="F4463">
        <v>13070</v>
      </c>
      <c r="G4463">
        <v>6566</v>
      </c>
      <c r="H4463" t="s">
        <v>24177</v>
      </c>
      <c r="I4463" t="s">
        <v>57</v>
      </c>
      <c r="J4463" t="s">
        <v>2255</v>
      </c>
      <c r="K4463" t="s">
        <v>2255</v>
      </c>
      <c r="L4463" s="28" t="s">
        <v>24209</v>
      </c>
    </row>
    <row r="4464" spans="1:12" x14ac:dyDescent="0.3">
      <c r="A4464">
        <v>511827</v>
      </c>
      <c r="B4464" t="s">
        <v>873</v>
      </c>
      <c r="C4464" t="s">
        <v>47</v>
      </c>
      <c r="D4464" t="s">
        <v>48</v>
      </c>
      <c r="E4464">
        <v>6566</v>
      </c>
      <c r="F4464">
        <v>7220</v>
      </c>
      <c r="G4464">
        <v>6566</v>
      </c>
      <c r="H4464" t="s">
        <v>24177</v>
      </c>
      <c r="I4464" t="s">
        <v>57</v>
      </c>
      <c r="J4464" t="s">
        <v>2255</v>
      </c>
      <c r="K4464" t="s">
        <v>2255</v>
      </c>
      <c r="L4464" s="28" t="s">
        <v>24209</v>
      </c>
    </row>
    <row r="4465" spans="1:12" x14ac:dyDescent="0.3">
      <c r="A4465">
        <v>511827</v>
      </c>
      <c r="B4465" t="s">
        <v>873</v>
      </c>
      <c r="C4465" t="s">
        <v>69</v>
      </c>
      <c r="D4465" t="s">
        <v>70</v>
      </c>
      <c r="E4465">
        <v>6566</v>
      </c>
      <c r="F4465">
        <v>1210.44</v>
      </c>
      <c r="G4465">
        <v>6364</v>
      </c>
      <c r="H4465" t="s">
        <v>24178</v>
      </c>
      <c r="I4465" t="s">
        <v>58</v>
      </c>
      <c r="J4465" t="s">
        <v>2256</v>
      </c>
      <c r="K4465" t="s">
        <v>2256</v>
      </c>
      <c r="L4465" s="28" t="s">
        <v>2317</v>
      </c>
    </row>
    <row r="4466" spans="1:12" x14ac:dyDescent="0.3">
      <c r="A4466">
        <v>511827</v>
      </c>
      <c r="B4466" t="s">
        <v>873</v>
      </c>
      <c r="C4466" t="s">
        <v>69</v>
      </c>
      <c r="D4466" t="s">
        <v>70</v>
      </c>
      <c r="E4466">
        <v>6566</v>
      </c>
      <c r="F4466">
        <v>13375</v>
      </c>
      <c r="G4466">
        <v>6364</v>
      </c>
      <c r="H4466" t="s">
        <v>24178</v>
      </c>
      <c r="I4466" t="s">
        <v>58</v>
      </c>
      <c r="J4466" t="s">
        <v>2256</v>
      </c>
      <c r="K4466" t="s">
        <v>2256</v>
      </c>
      <c r="L4466" s="28" t="s">
        <v>2317</v>
      </c>
    </row>
    <row r="4467" spans="1:12" x14ac:dyDescent="0.3">
      <c r="A4467">
        <v>511828</v>
      </c>
      <c r="B4467" t="s">
        <v>874</v>
      </c>
      <c r="C4467" t="s">
        <v>47</v>
      </c>
      <c r="D4467" t="s">
        <v>48</v>
      </c>
      <c r="E4467">
        <v>6566</v>
      </c>
      <c r="F4467">
        <v>14440</v>
      </c>
      <c r="G4467">
        <v>6566</v>
      </c>
      <c r="H4467" t="s">
        <v>24177</v>
      </c>
      <c r="I4467" t="s">
        <v>57</v>
      </c>
      <c r="J4467" t="s">
        <v>2255</v>
      </c>
      <c r="K4467" t="s">
        <v>2255</v>
      </c>
      <c r="L4467" s="28" t="s">
        <v>24209</v>
      </c>
    </row>
    <row r="4468" spans="1:12" x14ac:dyDescent="0.3">
      <c r="A4468">
        <v>511829</v>
      </c>
      <c r="B4468" t="s">
        <v>875</v>
      </c>
      <c r="C4468" t="s">
        <v>45</v>
      </c>
      <c r="D4468" t="s">
        <v>46</v>
      </c>
      <c r="E4468">
        <v>6566</v>
      </c>
      <c r="F4468">
        <v>977</v>
      </c>
      <c r="G4468">
        <v>6566</v>
      </c>
      <c r="H4468" t="s">
        <v>24177</v>
      </c>
      <c r="I4468" t="s">
        <v>57</v>
      </c>
      <c r="J4468" t="s">
        <v>2255</v>
      </c>
      <c r="K4468" t="s">
        <v>2255</v>
      </c>
      <c r="L4468" s="28" t="s">
        <v>24209</v>
      </c>
    </row>
    <row r="4469" spans="1:12" x14ac:dyDescent="0.3">
      <c r="A4469">
        <v>511829</v>
      </c>
      <c r="B4469" t="s">
        <v>875</v>
      </c>
      <c r="C4469" t="s">
        <v>47</v>
      </c>
      <c r="D4469" t="s">
        <v>48</v>
      </c>
      <c r="E4469">
        <v>6566</v>
      </c>
      <c r="F4469">
        <v>25400</v>
      </c>
      <c r="G4469">
        <v>6566</v>
      </c>
      <c r="H4469" t="s">
        <v>24177</v>
      </c>
      <c r="I4469" t="s">
        <v>57</v>
      </c>
      <c r="J4469" t="s">
        <v>2255</v>
      </c>
      <c r="K4469" t="s">
        <v>2255</v>
      </c>
      <c r="L4469" s="28" t="s">
        <v>24209</v>
      </c>
    </row>
    <row r="4470" spans="1:12" x14ac:dyDescent="0.3">
      <c r="A4470">
        <v>511833</v>
      </c>
      <c r="B4470" t="s">
        <v>876</v>
      </c>
      <c r="C4470" t="s">
        <v>45</v>
      </c>
      <c r="D4470" t="s">
        <v>46</v>
      </c>
      <c r="E4470">
        <v>6566</v>
      </c>
      <c r="F4470">
        <v>3927</v>
      </c>
      <c r="G4470">
        <v>6566</v>
      </c>
      <c r="H4470" t="s">
        <v>24177</v>
      </c>
      <c r="I4470" t="s">
        <v>57</v>
      </c>
      <c r="J4470" t="s">
        <v>2255</v>
      </c>
      <c r="K4470" t="s">
        <v>2255</v>
      </c>
      <c r="L4470" s="28" t="s">
        <v>24209</v>
      </c>
    </row>
    <row r="4471" spans="1:12" x14ac:dyDescent="0.3">
      <c r="A4471">
        <v>511833</v>
      </c>
      <c r="B4471" t="s">
        <v>876</v>
      </c>
      <c r="C4471" t="s">
        <v>45</v>
      </c>
      <c r="D4471" t="s">
        <v>46</v>
      </c>
      <c r="E4471">
        <v>6566</v>
      </c>
      <c r="F4471">
        <v>977</v>
      </c>
      <c r="G4471">
        <v>6566</v>
      </c>
      <c r="H4471" t="s">
        <v>24177</v>
      </c>
      <c r="I4471" t="s">
        <v>57</v>
      </c>
      <c r="J4471" t="s">
        <v>2255</v>
      </c>
      <c r="K4471" t="s">
        <v>2255</v>
      </c>
      <c r="L4471" s="28" t="s">
        <v>24209</v>
      </c>
    </row>
    <row r="4472" spans="1:12" x14ac:dyDescent="0.3">
      <c r="A4472">
        <v>511833</v>
      </c>
      <c r="B4472" t="s">
        <v>876</v>
      </c>
      <c r="C4472" t="s">
        <v>45</v>
      </c>
      <c r="D4472" t="s">
        <v>46</v>
      </c>
      <c r="E4472">
        <v>6566</v>
      </c>
      <c r="F4472">
        <v>13160</v>
      </c>
      <c r="G4472">
        <v>6566</v>
      </c>
      <c r="H4472" t="s">
        <v>24177</v>
      </c>
      <c r="I4472" t="s">
        <v>57</v>
      </c>
      <c r="J4472" t="s">
        <v>2255</v>
      </c>
      <c r="K4472" t="s">
        <v>2255</v>
      </c>
      <c r="L4472" s="28" t="s">
        <v>24209</v>
      </c>
    </row>
    <row r="4473" spans="1:12" x14ac:dyDescent="0.3">
      <c r="A4473">
        <v>511833</v>
      </c>
      <c r="B4473" t="s">
        <v>876</v>
      </c>
      <c r="C4473" t="s">
        <v>45</v>
      </c>
      <c r="D4473" t="s">
        <v>46</v>
      </c>
      <c r="E4473">
        <v>6566</v>
      </c>
      <c r="F4473">
        <v>6700</v>
      </c>
      <c r="G4473">
        <v>6566</v>
      </c>
      <c r="H4473" t="s">
        <v>24177</v>
      </c>
      <c r="I4473" t="s">
        <v>57</v>
      </c>
      <c r="J4473" t="s">
        <v>2255</v>
      </c>
      <c r="K4473" t="s">
        <v>2255</v>
      </c>
      <c r="L4473" s="28" t="s">
        <v>24209</v>
      </c>
    </row>
    <row r="4474" spans="1:12" x14ac:dyDescent="0.3">
      <c r="A4474">
        <v>511833</v>
      </c>
      <c r="B4474" t="s">
        <v>876</v>
      </c>
      <c r="C4474" t="s">
        <v>47</v>
      </c>
      <c r="D4474" t="s">
        <v>48</v>
      </c>
      <c r="E4474">
        <v>6566</v>
      </c>
      <c r="F4474">
        <v>51360</v>
      </c>
      <c r="G4474">
        <v>6566</v>
      </c>
      <c r="H4474" t="s">
        <v>24177</v>
      </c>
      <c r="I4474" t="s">
        <v>57</v>
      </c>
      <c r="J4474" t="s">
        <v>2255</v>
      </c>
      <c r="K4474" t="s">
        <v>2255</v>
      </c>
      <c r="L4474" s="28" t="s">
        <v>24209</v>
      </c>
    </row>
    <row r="4475" spans="1:12" x14ac:dyDescent="0.3">
      <c r="A4475">
        <v>511833</v>
      </c>
      <c r="B4475" t="s">
        <v>876</v>
      </c>
      <c r="C4475" t="s">
        <v>47</v>
      </c>
      <c r="D4475" t="s">
        <v>48</v>
      </c>
      <c r="E4475">
        <v>6566</v>
      </c>
      <c r="F4475">
        <v>18765</v>
      </c>
      <c r="G4475">
        <v>6566</v>
      </c>
      <c r="H4475" t="s">
        <v>24177</v>
      </c>
      <c r="I4475" t="s">
        <v>57</v>
      </c>
      <c r="J4475" t="s">
        <v>2255</v>
      </c>
      <c r="K4475" t="s">
        <v>2255</v>
      </c>
      <c r="L4475" s="28" t="s">
        <v>24209</v>
      </c>
    </row>
    <row r="4476" spans="1:12" x14ac:dyDescent="0.3">
      <c r="A4476">
        <v>511833</v>
      </c>
      <c r="B4476" t="s">
        <v>876</v>
      </c>
      <c r="C4476" t="s">
        <v>47</v>
      </c>
      <c r="D4476" t="s">
        <v>48</v>
      </c>
      <c r="E4476">
        <v>6566</v>
      </c>
      <c r="F4476">
        <v>31275</v>
      </c>
      <c r="G4476">
        <v>6566</v>
      </c>
      <c r="H4476" t="s">
        <v>24177</v>
      </c>
      <c r="I4476" t="s">
        <v>57</v>
      </c>
      <c r="J4476" t="s">
        <v>2255</v>
      </c>
      <c r="K4476" t="s">
        <v>2255</v>
      </c>
      <c r="L4476" s="28" t="s">
        <v>24209</v>
      </c>
    </row>
    <row r="4477" spans="1:12" x14ac:dyDescent="0.3">
      <c r="A4477">
        <v>511833</v>
      </c>
      <c r="B4477" t="s">
        <v>876</v>
      </c>
      <c r="C4477" t="s">
        <v>69</v>
      </c>
      <c r="D4477" t="s">
        <v>70</v>
      </c>
      <c r="E4477">
        <v>6566</v>
      </c>
      <c r="F4477">
        <v>12840</v>
      </c>
      <c r="G4477">
        <v>6465</v>
      </c>
      <c r="H4477" t="s">
        <v>24178</v>
      </c>
      <c r="I4477" t="s">
        <v>58</v>
      </c>
      <c r="J4477" t="s">
        <v>2256</v>
      </c>
      <c r="K4477" t="s">
        <v>2256</v>
      </c>
      <c r="L4477" s="28" t="s">
        <v>2317</v>
      </c>
    </row>
    <row r="4478" spans="1:12" x14ac:dyDescent="0.3">
      <c r="A4478">
        <v>511833</v>
      </c>
      <c r="B4478" t="s">
        <v>876</v>
      </c>
      <c r="C4478" t="s">
        <v>69</v>
      </c>
      <c r="D4478" t="s">
        <v>70</v>
      </c>
      <c r="E4478">
        <v>6566</v>
      </c>
      <c r="F4478">
        <v>1743.03</v>
      </c>
      <c r="G4478">
        <v>6465</v>
      </c>
      <c r="H4478" t="s">
        <v>24178</v>
      </c>
      <c r="I4478" t="s">
        <v>58</v>
      </c>
      <c r="J4478" t="s">
        <v>2256</v>
      </c>
      <c r="K4478" t="s">
        <v>2256</v>
      </c>
      <c r="L4478" s="28" t="s">
        <v>2317</v>
      </c>
    </row>
    <row r="4479" spans="1:12" x14ac:dyDescent="0.3">
      <c r="A4479">
        <v>511834</v>
      </c>
      <c r="B4479" t="s">
        <v>877</v>
      </c>
      <c r="C4479" t="s">
        <v>67</v>
      </c>
      <c r="D4479" t="s">
        <v>68</v>
      </c>
      <c r="E4479">
        <v>6566</v>
      </c>
      <c r="F4479">
        <v>7000</v>
      </c>
      <c r="G4479">
        <v>6566</v>
      </c>
      <c r="H4479" t="s">
        <v>24177</v>
      </c>
      <c r="I4479" t="s">
        <v>57</v>
      </c>
      <c r="J4479" t="s">
        <v>2255</v>
      </c>
      <c r="K4479" t="s">
        <v>2255</v>
      </c>
      <c r="L4479" s="28" t="s">
        <v>2317</v>
      </c>
    </row>
    <row r="4480" spans="1:12" x14ac:dyDescent="0.3">
      <c r="A4480">
        <v>511834</v>
      </c>
      <c r="B4480" t="s">
        <v>877</v>
      </c>
      <c r="C4480" t="s">
        <v>71</v>
      </c>
      <c r="D4480" t="s">
        <v>72</v>
      </c>
      <c r="E4480">
        <v>6566</v>
      </c>
      <c r="F4480">
        <v>232</v>
      </c>
      <c r="G4480">
        <v>6566</v>
      </c>
      <c r="H4480" t="s">
        <v>24177</v>
      </c>
      <c r="I4480" t="s">
        <v>57</v>
      </c>
      <c r="J4480" t="s">
        <v>2255</v>
      </c>
      <c r="K4480" t="s">
        <v>2255</v>
      </c>
      <c r="L4480" s="28" t="s">
        <v>2317</v>
      </c>
    </row>
    <row r="4481" spans="1:12" x14ac:dyDescent="0.3">
      <c r="A4481">
        <v>511834</v>
      </c>
      <c r="B4481" t="s">
        <v>877</v>
      </c>
      <c r="C4481" t="s">
        <v>71</v>
      </c>
      <c r="D4481" t="s">
        <v>72</v>
      </c>
      <c r="E4481">
        <v>6566</v>
      </c>
      <c r="F4481">
        <v>2900</v>
      </c>
      <c r="G4481">
        <v>6566</v>
      </c>
      <c r="H4481" t="s">
        <v>24177</v>
      </c>
      <c r="I4481" t="s">
        <v>57</v>
      </c>
      <c r="J4481" t="s">
        <v>2255</v>
      </c>
      <c r="K4481" t="s">
        <v>2255</v>
      </c>
      <c r="L4481" s="28" t="s">
        <v>2317</v>
      </c>
    </row>
    <row r="4482" spans="1:12" x14ac:dyDescent="0.3">
      <c r="A4482">
        <v>511834</v>
      </c>
      <c r="B4482" t="s">
        <v>877</v>
      </c>
      <c r="C4482" t="s">
        <v>45</v>
      </c>
      <c r="D4482" t="s">
        <v>46</v>
      </c>
      <c r="E4482">
        <v>6566</v>
      </c>
      <c r="F4482">
        <v>977</v>
      </c>
      <c r="G4482">
        <v>6566</v>
      </c>
      <c r="H4482" t="s">
        <v>24177</v>
      </c>
      <c r="I4482" t="s">
        <v>57</v>
      </c>
      <c r="J4482" t="s">
        <v>2255</v>
      </c>
      <c r="K4482" t="s">
        <v>2255</v>
      </c>
      <c r="L4482" s="28" t="s">
        <v>24209</v>
      </c>
    </row>
    <row r="4483" spans="1:12" x14ac:dyDescent="0.3">
      <c r="A4483">
        <v>511834</v>
      </c>
      <c r="B4483" t="s">
        <v>877</v>
      </c>
      <c r="C4483" t="s">
        <v>45</v>
      </c>
      <c r="D4483" t="s">
        <v>46</v>
      </c>
      <c r="E4483">
        <v>6566</v>
      </c>
      <c r="F4483">
        <v>1954</v>
      </c>
      <c r="G4483">
        <v>6566</v>
      </c>
      <c r="H4483" t="s">
        <v>24177</v>
      </c>
      <c r="I4483" t="s">
        <v>57</v>
      </c>
      <c r="J4483" t="s">
        <v>2255</v>
      </c>
      <c r="K4483" t="s">
        <v>2255</v>
      </c>
      <c r="L4483" s="28" t="s">
        <v>24209</v>
      </c>
    </row>
    <row r="4484" spans="1:12" x14ac:dyDescent="0.3">
      <c r="A4484">
        <v>511834</v>
      </c>
      <c r="B4484" t="s">
        <v>877</v>
      </c>
      <c r="C4484" t="s">
        <v>45</v>
      </c>
      <c r="D4484" t="s">
        <v>46</v>
      </c>
      <c r="E4484">
        <v>6566</v>
      </c>
      <c r="F4484">
        <v>335</v>
      </c>
      <c r="G4484">
        <v>6566</v>
      </c>
      <c r="H4484" t="s">
        <v>24177</v>
      </c>
      <c r="I4484" t="s">
        <v>57</v>
      </c>
      <c r="J4484" t="s">
        <v>2255</v>
      </c>
      <c r="K4484" t="s">
        <v>2255</v>
      </c>
      <c r="L4484" s="28" t="s">
        <v>24209</v>
      </c>
    </row>
    <row r="4485" spans="1:12" x14ac:dyDescent="0.3">
      <c r="A4485">
        <v>511834</v>
      </c>
      <c r="B4485" t="s">
        <v>877</v>
      </c>
      <c r="C4485" t="s">
        <v>45</v>
      </c>
      <c r="D4485" t="s">
        <v>46</v>
      </c>
      <c r="E4485">
        <v>6566</v>
      </c>
      <c r="F4485">
        <v>3960</v>
      </c>
      <c r="G4485">
        <v>6566</v>
      </c>
      <c r="H4485" t="s">
        <v>24177</v>
      </c>
      <c r="I4485" t="s">
        <v>57</v>
      </c>
      <c r="J4485" t="s">
        <v>2255</v>
      </c>
      <c r="K4485" t="s">
        <v>2255</v>
      </c>
      <c r="L4485" s="28" t="s">
        <v>24209</v>
      </c>
    </row>
    <row r="4486" spans="1:12" x14ac:dyDescent="0.3">
      <c r="A4486">
        <v>511834</v>
      </c>
      <c r="B4486" t="s">
        <v>877</v>
      </c>
      <c r="C4486" t="s">
        <v>47</v>
      </c>
      <c r="D4486" t="s">
        <v>48</v>
      </c>
      <c r="E4486">
        <v>6566</v>
      </c>
      <c r="F4486">
        <v>53340</v>
      </c>
      <c r="G4486">
        <v>6566</v>
      </c>
      <c r="H4486" t="s">
        <v>24177</v>
      </c>
      <c r="I4486" t="s">
        <v>57</v>
      </c>
      <c r="J4486" t="s">
        <v>2255</v>
      </c>
      <c r="K4486" t="s">
        <v>2255</v>
      </c>
      <c r="L4486" s="28" t="s">
        <v>24209</v>
      </c>
    </row>
    <row r="4487" spans="1:12" x14ac:dyDescent="0.3">
      <c r="A4487">
        <v>511834</v>
      </c>
      <c r="B4487" t="s">
        <v>877</v>
      </c>
      <c r="C4487" t="s">
        <v>47</v>
      </c>
      <c r="D4487" t="s">
        <v>48</v>
      </c>
      <c r="E4487">
        <v>6566</v>
      </c>
      <c r="F4487">
        <v>22860</v>
      </c>
      <c r="G4487">
        <v>6566</v>
      </c>
      <c r="H4487" t="s">
        <v>24177</v>
      </c>
      <c r="I4487" t="s">
        <v>57</v>
      </c>
      <c r="J4487" t="s">
        <v>2255</v>
      </c>
      <c r="K4487" t="s">
        <v>2255</v>
      </c>
      <c r="L4487" s="28" t="s">
        <v>24209</v>
      </c>
    </row>
    <row r="4488" spans="1:12" x14ac:dyDescent="0.3">
      <c r="A4488">
        <v>511834</v>
      </c>
      <c r="B4488" t="s">
        <v>877</v>
      </c>
      <c r="C4488" t="s">
        <v>65</v>
      </c>
      <c r="D4488" t="s">
        <v>66</v>
      </c>
      <c r="E4488">
        <v>6566</v>
      </c>
      <c r="F4488">
        <v>26400</v>
      </c>
      <c r="G4488">
        <v>6566</v>
      </c>
      <c r="H4488" t="s">
        <v>24177</v>
      </c>
      <c r="I4488" t="s">
        <v>57</v>
      </c>
      <c r="J4488" t="s">
        <v>2255</v>
      </c>
      <c r="K4488" t="s">
        <v>2255</v>
      </c>
      <c r="L4488" s="28" t="s">
        <v>2317</v>
      </c>
    </row>
    <row r="4489" spans="1:12" x14ac:dyDescent="0.3">
      <c r="A4489">
        <v>511837</v>
      </c>
      <c r="B4489" t="s">
        <v>878</v>
      </c>
      <c r="C4489" t="s">
        <v>47</v>
      </c>
      <c r="D4489" t="s">
        <v>48</v>
      </c>
      <c r="E4489">
        <v>6566</v>
      </c>
      <c r="F4489">
        <v>23850</v>
      </c>
      <c r="G4489">
        <v>6566</v>
      </c>
      <c r="H4489" t="s">
        <v>24177</v>
      </c>
      <c r="I4489" t="s">
        <v>57</v>
      </c>
      <c r="J4489" t="s">
        <v>2255</v>
      </c>
      <c r="K4489" t="s">
        <v>2255</v>
      </c>
      <c r="L4489" s="28" t="s">
        <v>24209</v>
      </c>
    </row>
    <row r="4490" spans="1:12" x14ac:dyDescent="0.3">
      <c r="A4490">
        <v>511839</v>
      </c>
      <c r="B4490" t="s">
        <v>879</v>
      </c>
      <c r="C4490" t="s">
        <v>47</v>
      </c>
      <c r="D4490" t="s">
        <v>48</v>
      </c>
      <c r="E4490">
        <v>6566</v>
      </c>
      <c r="F4490">
        <v>4920</v>
      </c>
      <c r="G4490">
        <v>6566</v>
      </c>
      <c r="H4490" t="s">
        <v>24177</v>
      </c>
      <c r="I4490" t="s">
        <v>57</v>
      </c>
      <c r="J4490" t="s">
        <v>2255</v>
      </c>
      <c r="K4490" t="s">
        <v>2255</v>
      </c>
      <c r="L4490" s="28" t="s">
        <v>24209</v>
      </c>
    </row>
    <row r="4491" spans="1:12" x14ac:dyDescent="0.3">
      <c r="A4491">
        <v>511839</v>
      </c>
      <c r="B4491" t="s">
        <v>879</v>
      </c>
      <c r="C4491" t="s">
        <v>47</v>
      </c>
      <c r="D4491" t="s">
        <v>48</v>
      </c>
      <c r="E4491">
        <v>6566</v>
      </c>
      <c r="F4491">
        <v>17220</v>
      </c>
      <c r="G4491">
        <v>6566</v>
      </c>
      <c r="H4491" t="s">
        <v>24177</v>
      </c>
      <c r="I4491" t="s">
        <v>57</v>
      </c>
      <c r="J4491" t="s">
        <v>2255</v>
      </c>
      <c r="K4491" t="s">
        <v>2255</v>
      </c>
      <c r="L4491" s="28" t="s">
        <v>24209</v>
      </c>
    </row>
    <row r="4492" spans="1:12" x14ac:dyDescent="0.3">
      <c r="A4492">
        <v>511840</v>
      </c>
      <c r="B4492" t="s">
        <v>880</v>
      </c>
      <c r="C4492" t="s">
        <v>129</v>
      </c>
      <c r="D4492" t="s">
        <v>130</v>
      </c>
      <c r="E4492">
        <v>6566</v>
      </c>
      <c r="F4492">
        <v>21634.92</v>
      </c>
      <c r="G4492">
        <v>6465</v>
      </c>
      <c r="H4492" t="s">
        <v>24178</v>
      </c>
      <c r="I4492" t="s">
        <v>58</v>
      </c>
      <c r="J4492" t="s">
        <v>2256</v>
      </c>
      <c r="K4492" t="s">
        <v>2256</v>
      </c>
      <c r="L4492" s="28" t="s">
        <v>2317</v>
      </c>
    </row>
    <row r="4493" spans="1:12" x14ac:dyDescent="0.3">
      <c r="A4493">
        <v>511847</v>
      </c>
      <c r="B4493" t="s">
        <v>881</v>
      </c>
      <c r="C4493" t="s">
        <v>47</v>
      </c>
      <c r="D4493" t="s">
        <v>48</v>
      </c>
      <c r="E4493">
        <v>6566</v>
      </c>
      <c r="F4493">
        <v>1712</v>
      </c>
      <c r="G4493">
        <v>6566</v>
      </c>
      <c r="H4493" t="s">
        <v>24177</v>
      </c>
      <c r="I4493" t="s">
        <v>57</v>
      </c>
      <c r="J4493" t="s">
        <v>2255</v>
      </c>
      <c r="K4493" t="s">
        <v>2255</v>
      </c>
      <c r="L4493" s="28" t="s">
        <v>24209</v>
      </c>
    </row>
    <row r="4494" spans="1:12" x14ac:dyDescent="0.3">
      <c r="A4494">
        <v>511847</v>
      </c>
      <c r="B4494" t="s">
        <v>881</v>
      </c>
      <c r="C4494" t="s">
        <v>47</v>
      </c>
      <c r="D4494" t="s">
        <v>48</v>
      </c>
      <c r="E4494">
        <v>6566</v>
      </c>
      <c r="F4494">
        <v>38160</v>
      </c>
      <c r="G4494">
        <v>6566</v>
      </c>
      <c r="H4494" t="s">
        <v>24177</v>
      </c>
      <c r="I4494" t="s">
        <v>57</v>
      </c>
      <c r="J4494" t="s">
        <v>2255</v>
      </c>
      <c r="K4494" t="s">
        <v>2255</v>
      </c>
      <c r="L4494" s="28" t="s">
        <v>24209</v>
      </c>
    </row>
    <row r="4495" spans="1:12" x14ac:dyDescent="0.3">
      <c r="A4495">
        <v>511848</v>
      </c>
      <c r="B4495" t="s">
        <v>882</v>
      </c>
      <c r="C4495" t="s">
        <v>47</v>
      </c>
      <c r="D4495" t="s">
        <v>48</v>
      </c>
      <c r="E4495">
        <v>6566</v>
      </c>
      <c r="F4495">
        <v>27340</v>
      </c>
      <c r="G4495">
        <v>6566</v>
      </c>
      <c r="H4495" t="s">
        <v>24177</v>
      </c>
      <c r="I4495" t="s">
        <v>57</v>
      </c>
      <c r="J4495" t="s">
        <v>2255</v>
      </c>
      <c r="K4495" t="s">
        <v>2255</v>
      </c>
      <c r="L4495" s="28" t="s">
        <v>24209</v>
      </c>
    </row>
    <row r="4496" spans="1:12" x14ac:dyDescent="0.3">
      <c r="A4496">
        <v>511848</v>
      </c>
      <c r="B4496" t="s">
        <v>882</v>
      </c>
      <c r="C4496" t="s">
        <v>47</v>
      </c>
      <c r="D4496" t="s">
        <v>48</v>
      </c>
      <c r="E4496">
        <v>6566</v>
      </c>
      <c r="F4496">
        <v>14190</v>
      </c>
      <c r="G4496">
        <v>6566</v>
      </c>
      <c r="H4496" t="s">
        <v>24177</v>
      </c>
      <c r="I4496" t="s">
        <v>57</v>
      </c>
      <c r="J4496" t="s">
        <v>2255</v>
      </c>
      <c r="K4496" t="s">
        <v>2255</v>
      </c>
      <c r="L4496" s="28" t="s">
        <v>24209</v>
      </c>
    </row>
    <row r="4497" spans="1:12" x14ac:dyDescent="0.3">
      <c r="A4497">
        <v>511850</v>
      </c>
      <c r="B4497" t="s">
        <v>883</v>
      </c>
      <c r="C4497" t="s">
        <v>47</v>
      </c>
      <c r="D4497" t="s">
        <v>48</v>
      </c>
      <c r="E4497">
        <v>6566</v>
      </c>
      <c r="F4497">
        <v>8560</v>
      </c>
      <c r="G4497">
        <v>6566</v>
      </c>
      <c r="H4497" t="s">
        <v>24177</v>
      </c>
      <c r="I4497" t="s">
        <v>57</v>
      </c>
      <c r="J4497" t="s">
        <v>2255</v>
      </c>
      <c r="K4497" t="s">
        <v>2255</v>
      </c>
      <c r="L4497" s="28" t="s">
        <v>24209</v>
      </c>
    </row>
    <row r="4498" spans="1:12" x14ac:dyDescent="0.3">
      <c r="A4498">
        <v>511850</v>
      </c>
      <c r="B4498" t="s">
        <v>883</v>
      </c>
      <c r="C4498" t="s">
        <v>47</v>
      </c>
      <c r="D4498" t="s">
        <v>48</v>
      </c>
      <c r="E4498">
        <v>6566</v>
      </c>
      <c r="F4498">
        <v>31218</v>
      </c>
      <c r="G4498">
        <v>6566</v>
      </c>
      <c r="H4498" t="s">
        <v>24177</v>
      </c>
      <c r="I4498" t="s">
        <v>57</v>
      </c>
      <c r="J4498" t="s">
        <v>2255</v>
      </c>
      <c r="K4498" t="s">
        <v>2255</v>
      </c>
      <c r="L4498" s="28" t="s">
        <v>24209</v>
      </c>
    </row>
    <row r="4499" spans="1:12" x14ac:dyDescent="0.3">
      <c r="A4499">
        <v>511850</v>
      </c>
      <c r="B4499" t="s">
        <v>883</v>
      </c>
      <c r="C4499" t="s">
        <v>47</v>
      </c>
      <c r="D4499" t="s">
        <v>48</v>
      </c>
      <c r="E4499">
        <v>6566</v>
      </c>
      <c r="F4499">
        <v>18447</v>
      </c>
      <c r="G4499">
        <v>6566</v>
      </c>
      <c r="H4499" t="s">
        <v>24177</v>
      </c>
      <c r="I4499" t="s">
        <v>57</v>
      </c>
      <c r="J4499" t="s">
        <v>2255</v>
      </c>
      <c r="K4499" t="s">
        <v>2255</v>
      </c>
      <c r="L4499" s="28" t="s">
        <v>24209</v>
      </c>
    </row>
    <row r="4500" spans="1:12" x14ac:dyDescent="0.3">
      <c r="A4500">
        <v>511855</v>
      </c>
      <c r="B4500" t="s">
        <v>884</v>
      </c>
      <c r="C4500" t="s">
        <v>47</v>
      </c>
      <c r="D4500" t="s">
        <v>48</v>
      </c>
      <c r="E4500">
        <v>6566</v>
      </c>
      <c r="F4500">
        <v>24800</v>
      </c>
      <c r="G4500">
        <v>6566</v>
      </c>
      <c r="H4500" t="s">
        <v>24177</v>
      </c>
      <c r="I4500" t="s">
        <v>57</v>
      </c>
      <c r="J4500" t="s">
        <v>2255</v>
      </c>
      <c r="K4500" t="s">
        <v>2255</v>
      </c>
      <c r="L4500" s="28" t="s">
        <v>24209</v>
      </c>
    </row>
    <row r="4501" spans="1:12" x14ac:dyDescent="0.3">
      <c r="A4501">
        <v>511855</v>
      </c>
      <c r="B4501" t="s">
        <v>884</v>
      </c>
      <c r="C4501" t="s">
        <v>47</v>
      </c>
      <c r="D4501" t="s">
        <v>48</v>
      </c>
      <c r="E4501">
        <v>6566</v>
      </c>
      <c r="F4501">
        <v>6835</v>
      </c>
      <c r="G4501">
        <v>6566</v>
      </c>
      <c r="H4501" t="s">
        <v>24177</v>
      </c>
      <c r="I4501" t="s">
        <v>57</v>
      </c>
      <c r="J4501" t="s">
        <v>2255</v>
      </c>
      <c r="K4501" t="s">
        <v>2255</v>
      </c>
      <c r="L4501" s="28" t="s">
        <v>24209</v>
      </c>
    </row>
    <row r="4502" spans="1:12" x14ac:dyDescent="0.3">
      <c r="A4502">
        <v>511855</v>
      </c>
      <c r="B4502" t="s">
        <v>884</v>
      </c>
      <c r="C4502" t="s">
        <v>51</v>
      </c>
      <c r="D4502" t="s">
        <v>52</v>
      </c>
      <c r="E4502">
        <v>6566</v>
      </c>
      <c r="F4502">
        <v>10314.43</v>
      </c>
      <c r="G4502">
        <v>6566</v>
      </c>
      <c r="H4502" t="s">
        <v>24177</v>
      </c>
      <c r="I4502" t="s">
        <v>58</v>
      </c>
      <c r="J4502" t="s">
        <v>2256</v>
      </c>
      <c r="K4502" t="s">
        <v>2255</v>
      </c>
      <c r="L4502" s="28" t="s">
        <v>2317</v>
      </c>
    </row>
    <row r="4503" spans="1:12" x14ac:dyDescent="0.3">
      <c r="A4503">
        <v>511856</v>
      </c>
      <c r="B4503" t="s">
        <v>885</v>
      </c>
      <c r="C4503" t="s">
        <v>47</v>
      </c>
      <c r="D4503" t="s">
        <v>48</v>
      </c>
      <c r="E4503">
        <v>6566</v>
      </c>
      <c r="F4503">
        <v>6200</v>
      </c>
      <c r="G4503">
        <v>6566</v>
      </c>
      <c r="H4503" t="s">
        <v>24177</v>
      </c>
      <c r="I4503" t="s">
        <v>57</v>
      </c>
      <c r="J4503" t="s">
        <v>2255</v>
      </c>
      <c r="K4503" t="s">
        <v>2255</v>
      </c>
      <c r="L4503" s="28" t="s">
        <v>24209</v>
      </c>
    </row>
    <row r="4504" spans="1:12" x14ac:dyDescent="0.3">
      <c r="A4504">
        <v>511856</v>
      </c>
      <c r="B4504" t="s">
        <v>885</v>
      </c>
      <c r="C4504" t="s">
        <v>47</v>
      </c>
      <c r="D4504" t="s">
        <v>48</v>
      </c>
      <c r="E4504">
        <v>6566</v>
      </c>
      <c r="F4504">
        <v>18600</v>
      </c>
      <c r="G4504">
        <v>6566</v>
      </c>
      <c r="H4504" t="s">
        <v>24177</v>
      </c>
      <c r="I4504" t="s">
        <v>57</v>
      </c>
      <c r="J4504" t="s">
        <v>2255</v>
      </c>
      <c r="K4504" t="s">
        <v>2255</v>
      </c>
      <c r="L4504" s="28" t="s">
        <v>24209</v>
      </c>
    </row>
    <row r="4505" spans="1:12" x14ac:dyDescent="0.3">
      <c r="A4505">
        <v>511863</v>
      </c>
      <c r="B4505" t="s">
        <v>886</v>
      </c>
      <c r="C4505" t="s">
        <v>45</v>
      </c>
      <c r="D4505" t="s">
        <v>46</v>
      </c>
      <c r="E4505">
        <v>6566</v>
      </c>
      <c r="F4505">
        <v>1880</v>
      </c>
      <c r="G4505">
        <v>6566</v>
      </c>
      <c r="H4505" t="s">
        <v>24177</v>
      </c>
      <c r="I4505" t="s">
        <v>57</v>
      </c>
      <c r="J4505" t="s">
        <v>2255</v>
      </c>
      <c r="K4505" t="s">
        <v>2255</v>
      </c>
      <c r="L4505" s="28" t="s">
        <v>24209</v>
      </c>
    </row>
    <row r="4506" spans="1:12" x14ac:dyDescent="0.3">
      <c r="A4506">
        <v>511863</v>
      </c>
      <c r="B4506" t="s">
        <v>886</v>
      </c>
      <c r="C4506" t="s">
        <v>45</v>
      </c>
      <c r="D4506" t="s">
        <v>46</v>
      </c>
      <c r="E4506">
        <v>6566</v>
      </c>
      <c r="F4506">
        <v>1320</v>
      </c>
      <c r="G4506">
        <v>6566</v>
      </c>
      <c r="H4506" t="s">
        <v>24177</v>
      </c>
      <c r="I4506" t="s">
        <v>57</v>
      </c>
      <c r="J4506" t="s">
        <v>2255</v>
      </c>
      <c r="K4506" t="s">
        <v>2255</v>
      </c>
      <c r="L4506" s="28" t="s">
        <v>24209</v>
      </c>
    </row>
    <row r="4507" spans="1:12" x14ac:dyDescent="0.3">
      <c r="A4507">
        <v>511863</v>
      </c>
      <c r="B4507" t="s">
        <v>886</v>
      </c>
      <c r="C4507" t="s">
        <v>45</v>
      </c>
      <c r="D4507" t="s">
        <v>46</v>
      </c>
      <c r="E4507">
        <v>6566</v>
      </c>
      <c r="F4507">
        <v>335</v>
      </c>
      <c r="G4507">
        <v>6566</v>
      </c>
      <c r="H4507" t="s">
        <v>24177</v>
      </c>
      <c r="I4507" t="s">
        <v>57</v>
      </c>
      <c r="J4507" t="s">
        <v>2255</v>
      </c>
      <c r="K4507" t="s">
        <v>2255</v>
      </c>
      <c r="L4507" s="28" t="s">
        <v>24209</v>
      </c>
    </row>
    <row r="4508" spans="1:12" x14ac:dyDescent="0.3">
      <c r="A4508">
        <v>511863</v>
      </c>
      <c r="B4508" t="s">
        <v>886</v>
      </c>
      <c r="C4508" t="s">
        <v>45</v>
      </c>
      <c r="D4508" t="s">
        <v>46</v>
      </c>
      <c r="E4508">
        <v>6566</v>
      </c>
      <c r="F4508">
        <v>670</v>
      </c>
      <c r="G4508">
        <v>6566</v>
      </c>
      <c r="H4508" t="s">
        <v>24177</v>
      </c>
      <c r="I4508" t="s">
        <v>57</v>
      </c>
      <c r="J4508" t="s">
        <v>2255</v>
      </c>
      <c r="K4508" t="s">
        <v>2255</v>
      </c>
      <c r="L4508" s="28" t="s">
        <v>24209</v>
      </c>
    </row>
    <row r="4509" spans="1:12" x14ac:dyDescent="0.3">
      <c r="A4509">
        <v>511863</v>
      </c>
      <c r="B4509" t="s">
        <v>886</v>
      </c>
      <c r="C4509" t="s">
        <v>47</v>
      </c>
      <c r="D4509" t="s">
        <v>48</v>
      </c>
      <c r="E4509">
        <v>6566</v>
      </c>
      <c r="F4509">
        <v>8280</v>
      </c>
      <c r="G4509">
        <v>6566</v>
      </c>
      <c r="H4509" t="s">
        <v>24177</v>
      </c>
      <c r="I4509" t="s">
        <v>57</v>
      </c>
      <c r="J4509" t="s">
        <v>2255</v>
      </c>
      <c r="K4509" t="s">
        <v>2255</v>
      </c>
      <c r="L4509" s="28" t="s">
        <v>24209</v>
      </c>
    </row>
    <row r="4510" spans="1:12" x14ac:dyDescent="0.3">
      <c r="A4510">
        <v>511865</v>
      </c>
      <c r="B4510" t="s">
        <v>887</v>
      </c>
      <c r="C4510" t="s">
        <v>47</v>
      </c>
      <c r="D4510" t="s">
        <v>48</v>
      </c>
      <c r="E4510">
        <v>6566</v>
      </c>
      <c r="F4510">
        <v>2952</v>
      </c>
      <c r="G4510">
        <v>6566</v>
      </c>
      <c r="H4510" t="s">
        <v>24177</v>
      </c>
      <c r="I4510" t="s">
        <v>57</v>
      </c>
      <c r="J4510" t="s">
        <v>2255</v>
      </c>
      <c r="K4510" t="s">
        <v>2255</v>
      </c>
      <c r="L4510" s="28" t="s">
        <v>24209</v>
      </c>
    </row>
    <row r="4511" spans="1:12" x14ac:dyDescent="0.3">
      <c r="A4511">
        <v>511865</v>
      </c>
      <c r="B4511" t="s">
        <v>887</v>
      </c>
      <c r="C4511" t="s">
        <v>47</v>
      </c>
      <c r="D4511" t="s">
        <v>48</v>
      </c>
      <c r="E4511">
        <v>6566</v>
      </c>
      <c r="F4511">
        <v>2888</v>
      </c>
      <c r="G4511">
        <v>6566</v>
      </c>
      <c r="H4511" t="s">
        <v>24177</v>
      </c>
      <c r="I4511" t="s">
        <v>57</v>
      </c>
      <c r="J4511" t="s">
        <v>2255</v>
      </c>
      <c r="K4511" t="s">
        <v>2255</v>
      </c>
      <c r="L4511" s="28" t="s">
        <v>24209</v>
      </c>
    </row>
    <row r="4512" spans="1:12" x14ac:dyDescent="0.3">
      <c r="A4512">
        <v>511865</v>
      </c>
      <c r="B4512" t="s">
        <v>887</v>
      </c>
      <c r="C4512" t="s">
        <v>47</v>
      </c>
      <c r="D4512" t="s">
        <v>48</v>
      </c>
      <c r="E4512">
        <v>6566</v>
      </c>
      <c r="F4512">
        <v>18368</v>
      </c>
      <c r="G4512">
        <v>6566</v>
      </c>
      <c r="H4512" t="s">
        <v>24177</v>
      </c>
      <c r="I4512" t="s">
        <v>57</v>
      </c>
      <c r="J4512" t="s">
        <v>2255</v>
      </c>
      <c r="K4512" t="s">
        <v>2255</v>
      </c>
      <c r="L4512" s="28" t="s">
        <v>24209</v>
      </c>
    </row>
    <row r="4513" spans="1:12" x14ac:dyDescent="0.3">
      <c r="A4513">
        <v>511865</v>
      </c>
      <c r="B4513" t="s">
        <v>887</v>
      </c>
      <c r="C4513" t="s">
        <v>47</v>
      </c>
      <c r="D4513" t="s">
        <v>48</v>
      </c>
      <c r="E4513">
        <v>6566</v>
      </c>
      <c r="F4513">
        <v>984</v>
      </c>
      <c r="G4513">
        <v>6566</v>
      </c>
      <c r="H4513" t="s">
        <v>24177</v>
      </c>
      <c r="I4513" t="s">
        <v>57</v>
      </c>
      <c r="J4513" t="s">
        <v>2255</v>
      </c>
      <c r="K4513" t="s">
        <v>2255</v>
      </c>
      <c r="L4513" s="28" t="s">
        <v>24209</v>
      </c>
    </row>
    <row r="4514" spans="1:12" x14ac:dyDescent="0.3">
      <c r="A4514">
        <v>511868</v>
      </c>
      <c r="B4514" t="s">
        <v>888</v>
      </c>
      <c r="C4514" t="s">
        <v>45</v>
      </c>
      <c r="D4514" t="s">
        <v>46</v>
      </c>
      <c r="E4514">
        <v>6566</v>
      </c>
      <c r="F4514">
        <v>3760</v>
      </c>
      <c r="G4514">
        <v>6566</v>
      </c>
      <c r="H4514" t="s">
        <v>24177</v>
      </c>
      <c r="I4514" t="s">
        <v>57</v>
      </c>
      <c r="J4514" t="s">
        <v>2255</v>
      </c>
      <c r="K4514" t="s">
        <v>2255</v>
      </c>
      <c r="L4514" s="28" t="s">
        <v>24209</v>
      </c>
    </row>
    <row r="4515" spans="1:12" x14ac:dyDescent="0.3">
      <c r="A4515">
        <v>511868</v>
      </c>
      <c r="B4515" t="s">
        <v>888</v>
      </c>
      <c r="C4515" t="s">
        <v>45</v>
      </c>
      <c r="D4515" t="s">
        <v>46</v>
      </c>
      <c r="E4515">
        <v>6566</v>
      </c>
      <c r="F4515">
        <v>7878</v>
      </c>
      <c r="G4515">
        <v>6566</v>
      </c>
      <c r="H4515" t="s">
        <v>24177</v>
      </c>
      <c r="I4515" t="s">
        <v>57</v>
      </c>
      <c r="J4515" t="s">
        <v>2255</v>
      </c>
      <c r="K4515" t="s">
        <v>2255</v>
      </c>
      <c r="L4515" s="28" t="s">
        <v>24209</v>
      </c>
    </row>
    <row r="4516" spans="1:12" x14ac:dyDescent="0.3">
      <c r="A4516">
        <v>511868</v>
      </c>
      <c r="B4516" t="s">
        <v>888</v>
      </c>
      <c r="C4516" t="s">
        <v>47</v>
      </c>
      <c r="D4516" t="s">
        <v>48</v>
      </c>
      <c r="E4516">
        <v>6566</v>
      </c>
      <c r="F4516">
        <v>8280</v>
      </c>
      <c r="G4516">
        <v>6566</v>
      </c>
      <c r="H4516" t="s">
        <v>24177</v>
      </c>
      <c r="I4516" t="s">
        <v>57</v>
      </c>
      <c r="J4516" t="s">
        <v>2255</v>
      </c>
      <c r="K4516" t="s">
        <v>2255</v>
      </c>
      <c r="L4516" s="28" t="s">
        <v>24209</v>
      </c>
    </row>
    <row r="4517" spans="1:12" x14ac:dyDescent="0.3">
      <c r="A4517">
        <v>511868</v>
      </c>
      <c r="B4517" t="s">
        <v>888</v>
      </c>
      <c r="C4517" t="s">
        <v>47</v>
      </c>
      <c r="D4517" t="s">
        <v>48</v>
      </c>
      <c r="E4517">
        <v>6566</v>
      </c>
      <c r="F4517">
        <v>54680</v>
      </c>
      <c r="G4517">
        <v>6566</v>
      </c>
      <c r="H4517" t="s">
        <v>24177</v>
      </c>
      <c r="I4517" t="s">
        <v>57</v>
      </c>
      <c r="J4517" t="s">
        <v>2255</v>
      </c>
      <c r="K4517" t="s">
        <v>2255</v>
      </c>
      <c r="L4517" s="28" t="s">
        <v>24209</v>
      </c>
    </row>
    <row r="4518" spans="1:12" x14ac:dyDescent="0.3">
      <c r="A4518">
        <v>511868</v>
      </c>
      <c r="B4518" t="s">
        <v>888</v>
      </c>
      <c r="C4518" t="s">
        <v>47</v>
      </c>
      <c r="D4518" t="s">
        <v>48</v>
      </c>
      <c r="E4518">
        <v>6566</v>
      </c>
      <c r="F4518">
        <v>19688</v>
      </c>
      <c r="G4518">
        <v>6566</v>
      </c>
      <c r="H4518" t="s">
        <v>24177</v>
      </c>
      <c r="I4518" t="s">
        <v>57</v>
      </c>
      <c r="J4518" t="s">
        <v>2255</v>
      </c>
      <c r="K4518" t="s">
        <v>2255</v>
      </c>
      <c r="L4518" s="28" t="s">
        <v>24209</v>
      </c>
    </row>
    <row r="4519" spans="1:12" x14ac:dyDescent="0.3">
      <c r="A4519">
        <v>511868</v>
      </c>
      <c r="B4519" t="s">
        <v>888</v>
      </c>
      <c r="C4519" t="s">
        <v>47</v>
      </c>
      <c r="D4519" t="s">
        <v>48</v>
      </c>
      <c r="E4519">
        <v>6566</v>
      </c>
      <c r="F4519">
        <v>2568</v>
      </c>
      <c r="G4519">
        <v>6566</v>
      </c>
      <c r="H4519" t="s">
        <v>24177</v>
      </c>
      <c r="I4519" t="s">
        <v>57</v>
      </c>
      <c r="J4519" t="s">
        <v>2255</v>
      </c>
      <c r="K4519" t="s">
        <v>2255</v>
      </c>
      <c r="L4519" s="28" t="s">
        <v>24209</v>
      </c>
    </row>
    <row r="4520" spans="1:12" x14ac:dyDescent="0.3">
      <c r="A4520">
        <v>511868</v>
      </c>
      <c r="B4520" t="s">
        <v>888</v>
      </c>
      <c r="C4520" t="s">
        <v>47</v>
      </c>
      <c r="D4520" t="s">
        <v>48</v>
      </c>
      <c r="E4520">
        <v>6566</v>
      </c>
      <c r="F4520">
        <v>54784</v>
      </c>
      <c r="G4520">
        <v>6566</v>
      </c>
      <c r="H4520" t="s">
        <v>24177</v>
      </c>
      <c r="I4520" t="s">
        <v>57</v>
      </c>
      <c r="J4520" t="s">
        <v>2255</v>
      </c>
      <c r="K4520" t="s">
        <v>2255</v>
      </c>
      <c r="L4520" s="28" t="s">
        <v>24209</v>
      </c>
    </row>
    <row r="4521" spans="1:12" x14ac:dyDescent="0.3">
      <c r="A4521">
        <v>511869</v>
      </c>
      <c r="B4521" t="s">
        <v>889</v>
      </c>
      <c r="C4521" t="s">
        <v>47</v>
      </c>
      <c r="D4521" t="s">
        <v>48</v>
      </c>
      <c r="E4521">
        <v>6566</v>
      </c>
      <c r="F4521">
        <v>19680</v>
      </c>
      <c r="G4521">
        <v>6566</v>
      </c>
      <c r="H4521" t="s">
        <v>24177</v>
      </c>
      <c r="I4521" t="s">
        <v>57</v>
      </c>
      <c r="J4521" t="s">
        <v>2255</v>
      </c>
      <c r="K4521" t="s">
        <v>2255</v>
      </c>
      <c r="L4521" s="28" t="s">
        <v>24209</v>
      </c>
    </row>
    <row r="4522" spans="1:12" x14ac:dyDescent="0.3">
      <c r="A4522">
        <v>511869</v>
      </c>
      <c r="B4522" t="s">
        <v>889</v>
      </c>
      <c r="C4522" t="s">
        <v>47</v>
      </c>
      <c r="D4522" t="s">
        <v>48</v>
      </c>
      <c r="E4522">
        <v>6566</v>
      </c>
      <c r="F4522">
        <v>9840</v>
      </c>
      <c r="G4522">
        <v>6566</v>
      </c>
      <c r="H4522" t="s">
        <v>24177</v>
      </c>
      <c r="I4522" t="s">
        <v>57</v>
      </c>
      <c r="J4522" t="s">
        <v>2255</v>
      </c>
      <c r="K4522" t="s">
        <v>2255</v>
      </c>
      <c r="L4522" s="28" t="s">
        <v>24209</v>
      </c>
    </row>
    <row r="4523" spans="1:12" x14ac:dyDescent="0.3">
      <c r="A4523">
        <v>511871</v>
      </c>
      <c r="B4523" t="s">
        <v>890</v>
      </c>
      <c r="C4523" t="s">
        <v>45</v>
      </c>
      <c r="D4523" t="s">
        <v>46</v>
      </c>
      <c r="E4523">
        <v>6566</v>
      </c>
      <c r="F4523">
        <v>7854</v>
      </c>
      <c r="G4523">
        <v>6566</v>
      </c>
      <c r="H4523" t="s">
        <v>24177</v>
      </c>
      <c r="I4523" t="s">
        <v>57</v>
      </c>
      <c r="J4523" t="s">
        <v>2255</v>
      </c>
      <c r="K4523" t="s">
        <v>2255</v>
      </c>
      <c r="L4523" s="28" t="s">
        <v>24209</v>
      </c>
    </row>
    <row r="4524" spans="1:12" x14ac:dyDescent="0.3">
      <c r="A4524">
        <v>511871</v>
      </c>
      <c r="B4524" t="s">
        <v>890</v>
      </c>
      <c r="C4524" t="s">
        <v>45</v>
      </c>
      <c r="D4524" t="s">
        <v>46</v>
      </c>
      <c r="E4524">
        <v>6566</v>
      </c>
      <c r="F4524">
        <v>3760</v>
      </c>
      <c r="G4524">
        <v>6566</v>
      </c>
      <c r="H4524" t="s">
        <v>24177</v>
      </c>
      <c r="I4524" t="s">
        <v>57</v>
      </c>
      <c r="J4524" t="s">
        <v>2255</v>
      </c>
      <c r="K4524" t="s">
        <v>2255</v>
      </c>
      <c r="L4524" s="28" t="s">
        <v>24209</v>
      </c>
    </row>
    <row r="4525" spans="1:12" x14ac:dyDescent="0.3">
      <c r="A4525">
        <v>511871</v>
      </c>
      <c r="B4525" t="s">
        <v>890</v>
      </c>
      <c r="C4525" t="s">
        <v>45</v>
      </c>
      <c r="D4525" t="s">
        <v>46</v>
      </c>
      <c r="E4525">
        <v>6566</v>
      </c>
      <c r="F4525">
        <v>6700</v>
      </c>
      <c r="G4525">
        <v>6566</v>
      </c>
      <c r="H4525" t="s">
        <v>24177</v>
      </c>
      <c r="I4525" t="s">
        <v>57</v>
      </c>
      <c r="J4525" t="s">
        <v>2255</v>
      </c>
      <c r="K4525" t="s">
        <v>2255</v>
      </c>
      <c r="L4525" s="28" t="s">
        <v>24209</v>
      </c>
    </row>
    <row r="4526" spans="1:12" x14ac:dyDescent="0.3">
      <c r="A4526">
        <v>511871</v>
      </c>
      <c r="B4526" t="s">
        <v>890</v>
      </c>
      <c r="C4526" t="s">
        <v>45</v>
      </c>
      <c r="D4526" t="s">
        <v>46</v>
      </c>
      <c r="E4526">
        <v>6566</v>
      </c>
      <c r="F4526">
        <v>7878</v>
      </c>
      <c r="G4526">
        <v>6566</v>
      </c>
      <c r="H4526" t="s">
        <v>24177</v>
      </c>
      <c r="I4526" t="s">
        <v>57</v>
      </c>
      <c r="J4526" t="s">
        <v>2255</v>
      </c>
      <c r="K4526" t="s">
        <v>2255</v>
      </c>
      <c r="L4526" s="28" t="s">
        <v>24209</v>
      </c>
    </row>
    <row r="4527" spans="1:12" x14ac:dyDescent="0.3">
      <c r="A4527">
        <v>511871</v>
      </c>
      <c r="B4527" t="s">
        <v>890</v>
      </c>
      <c r="C4527" t="s">
        <v>45</v>
      </c>
      <c r="D4527" t="s">
        <v>46</v>
      </c>
      <c r="E4527">
        <v>6566</v>
      </c>
      <c r="F4527">
        <v>5444</v>
      </c>
      <c r="G4527">
        <v>6566</v>
      </c>
      <c r="H4527" t="s">
        <v>24177</v>
      </c>
      <c r="I4527" t="s">
        <v>57</v>
      </c>
      <c r="J4527" t="s">
        <v>2255</v>
      </c>
      <c r="K4527" t="s">
        <v>2255</v>
      </c>
      <c r="L4527" s="28" t="s">
        <v>24209</v>
      </c>
    </row>
    <row r="4528" spans="1:12" x14ac:dyDescent="0.3">
      <c r="A4528">
        <v>511871</v>
      </c>
      <c r="B4528" t="s">
        <v>890</v>
      </c>
      <c r="C4528" t="s">
        <v>45</v>
      </c>
      <c r="D4528" t="s">
        <v>46</v>
      </c>
      <c r="E4528">
        <v>6566</v>
      </c>
      <c r="F4528">
        <v>7854</v>
      </c>
      <c r="G4528">
        <v>6566</v>
      </c>
      <c r="H4528" t="s">
        <v>24177</v>
      </c>
      <c r="I4528" t="s">
        <v>57</v>
      </c>
      <c r="J4528" t="s">
        <v>2255</v>
      </c>
      <c r="K4528" t="s">
        <v>2255</v>
      </c>
      <c r="L4528" s="28" t="s">
        <v>24209</v>
      </c>
    </row>
    <row r="4529" spans="1:12" x14ac:dyDescent="0.3">
      <c r="A4529">
        <v>511871</v>
      </c>
      <c r="B4529" t="s">
        <v>890</v>
      </c>
      <c r="C4529" t="s">
        <v>45</v>
      </c>
      <c r="D4529" t="s">
        <v>46</v>
      </c>
      <c r="E4529">
        <v>6566</v>
      </c>
      <c r="F4529">
        <v>7920</v>
      </c>
      <c r="G4529">
        <v>6566</v>
      </c>
      <c r="H4529" t="s">
        <v>24177</v>
      </c>
      <c r="I4529" t="s">
        <v>57</v>
      </c>
      <c r="J4529" t="s">
        <v>2255</v>
      </c>
      <c r="K4529" t="s">
        <v>2255</v>
      </c>
      <c r="L4529" s="28" t="s">
        <v>24209</v>
      </c>
    </row>
    <row r="4530" spans="1:12" x14ac:dyDescent="0.3">
      <c r="A4530">
        <v>511871</v>
      </c>
      <c r="B4530" t="s">
        <v>890</v>
      </c>
      <c r="C4530" t="s">
        <v>47</v>
      </c>
      <c r="D4530" t="s">
        <v>48</v>
      </c>
      <c r="E4530">
        <v>6566</v>
      </c>
      <c r="F4530">
        <v>2586</v>
      </c>
      <c r="G4530">
        <v>6566</v>
      </c>
      <c r="H4530" t="s">
        <v>24177</v>
      </c>
      <c r="I4530" t="s">
        <v>57</v>
      </c>
      <c r="J4530" t="s">
        <v>2255</v>
      </c>
      <c r="K4530" t="s">
        <v>2255</v>
      </c>
      <c r="L4530" s="28" t="s">
        <v>24209</v>
      </c>
    </row>
    <row r="4531" spans="1:12" x14ac:dyDescent="0.3">
      <c r="A4531">
        <v>511871</v>
      </c>
      <c r="B4531" t="s">
        <v>890</v>
      </c>
      <c r="C4531" t="s">
        <v>47</v>
      </c>
      <c r="D4531" t="s">
        <v>48</v>
      </c>
      <c r="E4531">
        <v>6566</v>
      </c>
      <c r="F4531">
        <v>68350</v>
      </c>
      <c r="G4531">
        <v>6566</v>
      </c>
      <c r="H4531" t="s">
        <v>24177</v>
      </c>
      <c r="I4531" t="s">
        <v>57</v>
      </c>
      <c r="J4531" t="s">
        <v>2255</v>
      </c>
      <c r="K4531" t="s">
        <v>2255</v>
      </c>
      <c r="L4531" s="28" t="s">
        <v>24209</v>
      </c>
    </row>
    <row r="4532" spans="1:12" x14ac:dyDescent="0.3">
      <c r="A4532">
        <v>511871</v>
      </c>
      <c r="B4532" t="s">
        <v>890</v>
      </c>
      <c r="C4532" t="s">
        <v>47</v>
      </c>
      <c r="D4532" t="s">
        <v>48</v>
      </c>
      <c r="E4532">
        <v>6566</v>
      </c>
      <c r="F4532">
        <v>43320</v>
      </c>
      <c r="G4532">
        <v>6566</v>
      </c>
      <c r="H4532" t="s">
        <v>24177</v>
      </c>
      <c r="I4532" t="s">
        <v>57</v>
      </c>
      <c r="J4532" t="s">
        <v>2255</v>
      </c>
      <c r="K4532" t="s">
        <v>2255</v>
      </c>
      <c r="L4532" s="28" t="s">
        <v>24209</v>
      </c>
    </row>
    <row r="4533" spans="1:12" x14ac:dyDescent="0.3">
      <c r="A4533">
        <v>511871</v>
      </c>
      <c r="B4533" t="s">
        <v>890</v>
      </c>
      <c r="C4533" t="s">
        <v>47</v>
      </c>
      <c r="D4533" t="s">
        <v>48</v>
      </c>
      <c r="E4533">
        <v>6566</v>
      </c>
      <c r="F4533">
        <v>17120</v>
      </c>
      <c r="G4533">
        <v>6566</v>
      </c>
      <c r="H4533" t="s">
        <v>24177</v>
      </c>
      <c r="I4533" t="s">
        <v>57</v>
      </c>
      <c r="J4533" t="s">
        <v>2255</v>
      </c>
      <c r="K4533" t="s">
        <v>2255</v>
      </c>
      <c r="L4533" s="28" t="s">
        <v>24209</v>
      </c>
    </row>
    <row r="4534" spans="1:12" x14ac:dyDescent="0.3">
      <c r="A4534">
        <v>511871</v>
      </c>
      <c r="B4534" t="s">
        <v>890</v>
      </c>
      <c r="C4534" t="s">
        <v>47</v>
      </c>
      <c r="D4534" t="s">
        <v>48</v>
      </c>
      <c r="E4534">
        <v>6566</v>
      </c>
      <c r="F4534">
        <v>139528</v>
      </c>
      <c r="G4534">
        <v>6566</v>
      </c>
      <c r="H4534" t="s">
        <v>24177</v>
      </c>
      <c r="I4534" t="s">
        <v>57</v>
      </c>
      <c r="J4534" t="s">
        <v>2255</v>
      </c>
      <c r="K4534" t="s">
        <v>2255</v>
      </c>
      <c r="L4534" s="28" t="s">
        <v>24209</v>
      </c>
    </row>
    <row r="4535" spans="1:12" x14ac:dyDescent="0.3">
      <c r="A4535">
        <v>511871</v>
      </c>
      <c r="B4535" t="s">
        <v>890</v>
      </c>
      <c r="C4535" t="s">
        <v>61</v>
      </c>
      <c r="D4535" t="s">
        <v>62</v>
      </c>
      <c r="E4535">
        <v>6566</v>
      </c>
      <c r="F4535">
        <v>754.17</v>
      </c>
      <c r="G4535">
        <v>6465</v>
      </c>
      <c r="H4535" t="s">
        <v>24178</v>
      </c>
      <c r="I4535" t="s">
        <v>58</v>
      </c>
      <c r="J4535" t="s">
        <v>2256</v>
      </c>
      <c r="K4535" t="s">
        <v>2256</v>
      </c>
      <c r="L4535" s="28" t="s">
        <v>2317</v>
      </c>
    </row>
    <row r="4536" spans="1:12" x14ac:dyDescent="0.3">
      <c r="A4536">
        <v>511871</v>
      </c>
      <c r="B4536" t="s">
        <v>890</v>
      </c>
      <c r="C4536" t="s">
        <v>61</v>
      </c>
      <c r="D4536" t="s">
        <v>62</v>
      </c>
      <c r="E4536">
        <v>6566</v>
      </c>
      <c r="F4536">
        <v>8333.33</v>
      </c>
      <c r="G4536">
        <v>6465</v>
      </c>
      <c r="H4536" t="s">
        <v>24178</v>
      </c>
      <c r="I4536" t="s">
        <v>58</v>
      </c>
      <c r="J4536" t="s">
        <v>2256</v>
      </c>
      <c r="K4536" t="s">
        <v>2256</v>
      </c>
      <c r="L4536" s="28" t="s">
        <v>2317</v>
      </c>
    </row>
    <row r="4537" spans="1:12" x14ac:dyDescent="0.3">
      <c r="A4537">
        <v>511871</v>
      </c>
      <c r="B4537" t="s">
        <v>890</v>
      </c>
      <c r="C4537" t="s">
        <v>73</v>
      </c>
      <c r="D4537" t="s">
        <v>74</v>
      </c>
      <c r="E4537">
        <v>6566</v>
      </c>
      <c r="F4537">
        <v>40000</v>
      </c>
      <c r="G4537">
        <v>6566</v>
      </c>
      <c r="H4537" t="s">
        <v>24177</v>
      </c>
      <c r="I4537" t="s">
        <v>57</v>
      </c>
      <c r="J4537" t="s">
        <v>2255</v>
      </c>
      <c r="K4537" t="s">
        <v>2255</v>
      </c>
      <c r="L4537" s="28" t="s">
        <v>2317</v>
      </c>
    </row>
    <row r="4538" spans="1:12" x14ac:dyDescent="0.3">
      <c r="A4538">
        <v>511871</v>
      </c>
      <c r="B4538" t="s">
        <v>890</v>
      </c>
      <c r="C4538" t="s">
        <v>69</v>
      </c>
      <c r="D4538" t="s">
        <v>70</v>
      </c>
      <c r="E4538">
        <v>6566</v>
      </c>
      <c r="F4538">
        <v>2324.04</v>
      </c>
      <c r="G4538">
        <v>6465</v>
      </c>
      <c r="H4538" t="s">
        <v>24178</v>
      </c>
      <c r="I4538" t="s">
        <v>58</v>
      </c>
      <c r="J4538" t="s">
        <v>2256</v>
      </c>
      <c r="K4538" t="s">
        <v>2256</v>
      </c>
      <c r="L4538" s="28" t="s">
        <v>2317</v>
      </c>
    </row>
    <row r="4539" spans="1:12" x14ac:dyDescent="0.3">
      <c r="A4539">
        <v>511871</v>
      </c>
      <c r="B4539" t="s">
        <v>890</v>
      </c>
      <c r="C4539" t="s">
        <v>69</v>
      </c>
      <c r="D4539" t="s">
        <v>70</v>
      </c>
      <c r="E4539">
        <v>6566</v>
      </c>
      <c r="F4539">
        <v>12840</v>
      </c>
      <c r="G4539">
        <v>6465</v>
      </c>
      <c r="H4539" t="s">
        <v>24178</v>
      </c>
      <c r="I4539" t="s">
        <v>58</v>
      </c>
      <c r="J4539" t="s">
        <v>2256</v>
      </c>
      <c r="K4539" t="s">
        <v>2256</v>
      </c>
      <c r="L4539" s="28" t="s">
        <v>2317</v>
      </c>
    </row>
    <row r="4540" spans="1:12" x14ac:dyDescent="0.3">
      <c r="A4540">
        <v>511872</v>
      </c>
      <c r="B4540" t="s">
        <v>891</v>
      </c>
      <c r="C4540" t="s">
        <v>45</v>
      </c>
      <c r="D4540" t="s">
        <v>46</v>
      </c>
      <c r="E4540">
        <v>6566</v>
      </c>
      <c r="F4540">
        <v>5025</v>
      </c>
      <c r="G4540">
        <v>6566</v>
      </c>
      <c r="H4540" t="s">
        <v>24177</v>
      </c>
      <c r="I4540" t="s">
        <v>57</v>
      </c>
      <c r="J4540" t="s">
        <v>2255</v>
      </c>
      <c r="K4540" t="s">
        <v>2255</v>
      </c>
      <c r="L4540" s="28" t="s">
        <v>24209</v>
      </c>
    </row>
    <row r="4541" spans="1:12" x14ac:dyDescent="0.3">
      <c r="A4541">
        <v>511872</v>
      </c>
      <c r="B4541" t="s">
        <v>891</v>
      </c>
      <c r="C4541" t="s">
        <v>45</v>
      </c>
      <c r="D4541" t="s">
        <v>46</v>
      </c>
      <c r="E4541">
        <v>6566</v>
      </c>
      <c r="F4541">
        <v>1880</v>
      </c>
      <c r="G4541">
        <v>6566</v>
      </c>
      <c r="H4541" t="s">
        <v>24177</v>
      </c>
      <c r="I4541" t="s">
        <v>57</v>
      </c>
      <c r="J4541" t="s">
        <v>2255</v>
      </c>
      <c r="K4541" t="s">
        <v>2255</v>
      </c>
      <c r="L4541" s="28" t="s">
        <v>24209</v>
      </c>
    </row>
    <row r="4542" spans="1:12" x14ac:dyDescent="0.3">
      <c r="A4542">
        <v>511872</v>
      </c>
      <c r="B4542" t="s">
        <v>891</v>
      </c>
      <c r="C4542" t="s">
        <v>47</v>
      </c>
      <c r="D4542" t="s">
        <v>48</v>
      </c>
      <c r="E4542">
        <v>6566</v>
      </c>
      <c r="F4542">
        <v>36830</v>
      </c>
      <c r="G4542">
        <v>6566</v>
      </c>
      <c r="H4542" t="s">
        <v>24177</v>
      </c>
      <c r="I4542" t="s">
        <v>57</v>
      </c>
      <c r="J4542" t="s">
        <v>2255</v>
      </c>
      <c r="K4542" t="s">
        <v>2255</v>
      </c>
      <c r="L4542" s="28" t="s">
        <v>24209</v>
      </c>
    </row>
    <row r="4543" spans="1:12" x14ac:dyDescent="0.3">
      <c r="A4543">
        <v>511872</v>
      </c>
      <c r="B4543" t="s">
        <v>891</v>
      </c>
      <c r="C4543" t="s">
        <v>47</v>
      </c>
      <c r="D4543" t="s">
        <v>48</v>
      </c>
      <c r="E4543">
        <v>6566</v>
      </c>
      <c r="F4543">
        <v>1270</v>
      </c>
      <c r="G4543">
        <v>6566</v>
      </c>
      <c r="H4543" t="s">
        <v>24177</v>
      </c>
      <c r="I4543" t="s">
        <v>57</v>
      </c>
      <c r="J4543" t="s">
        <v>2255</v>
      </c>
      <c r="K4543" t="s">
        <v>2255</v>
      </c>
      <c r="L4543" s="28" t="s">
        <v>24209</v>
      </c>
    </row>
    <row r="4544" spans="1:12" x14ac:dyDescent="0.3">
      <c r="A4544">
        <v>511873</v>
      </c>
      <c r="B4544" t="s">
        <v>892</v>
      </c>
      <c r="C4544" t="s">
        <v>67</v>
      </c>
      <c r="D4544" t="s">
        <v>68</v>
      </c>
      <c r="E4544">
        <v>6566</v>
      </c>
      <c r="F4544">
        <v>9400</v>
      </c>
      <c r="G4544">
        <v>6566</v>
      </c>
      <c r="H4544" t="s">
        <v>24177</v>
      </c>
      <c r="I4544" t="s">
        <v>57</v>
      </c>
      <c r="J4544" t="s">
        <v>2255</v>
      </c>
      <c r="K4544" t="s">
        <v>2255</v>
      </c>
      <c r="L4544" s="28" t="s">
        <v>2317</v>
      </c>
    </row>
    <row r="4545" spans="1:12" x14ac:dyDescent="0.3">
      <c r="A4545">
        <v>511873</v>
      </c>
      <c r="B4545" t="s">
        <v>892</v>
      </c>
      <c r="C4545" t="s">
        <v>45</v>
      </c>
      <c r="D4545" t="s">
        <v>46</v>
      </c>
      <c r="E4545">
        <v>6566</v>
      </c>
      <c r="F4545">
        <v>7332</v>
      </c>
      <c r="G4545">
        <v>6566</v>
      </c>
      <c r="H4545" t="s">
        <v>24177</v>
      </c>
      <c r="I4545" t="s">
        <v>57</v>
      </c>
      <c r="J4545" t="s">
        <v>2255</v>
      </c>
      <c r="K4545" t="s">
        <v>2255</v>
      </c>
      <c r="L4545" s="28" t="s">
        <v>24209</v>
      </c>
    </row>
    <row r="4546" spans="1:12" x14ac:dyDescent="0.3">
      <c r="A4546">
        <v>511873</v>
      </c>
      <c r="B4546" t="s">
        <v>892</v>
      </c>
      <c r="C4546" t="s">
        <v>45</v>
      </c>
      <c r="D4546" t="s">
        <v>46</v>
      </c>
      <c r="E4546">
        <v>6566</v>
      </c>
      <c r="F4546">
        <v>2931</v>
      </c>
      <c r="G4546">
        <v>6566</v>
      </c>
      <c r="H4546" t="s">
        <v>24177</v>
      </c>
      <c r="I4546" t="s">
        <v>57</v>
      </c>
      <c r="J4546" t="s">
        <v>2255</v>
      </c>
      <c r="K4546" t="s">
        <v>2255</v>
      </c>
      <c r="L4546" s="28" t="s">
        <v>24209</v>
      </c>
    </row>
    <row r="4547" spans="1:12" x14ac:dyDescent="0.3">
      <c r="A4547">
        <v>511873</v>
      </c>
      <c r="B4547" t="s">
        <v>892</v>
      </c>
      <c r="C4547" t="s">
        <v>45</v>
      </c>
      <c r="D4547" t="s">
        <v>46</v>
      </c>
      <c r="E4547">
        <v>6566</v>
      </c>
      <c r="F4547">
        <v>4020</v>
      </c>
      <c r="G4547">
        <v>6566</v>
      </c>
      <c r="H4547" t="s">
        <v>24177</v>
      </c>
      <c r="I4547" t="s">
        <v>57</v>
      </c>
      <c r="J4547" t="s">
        <v>2255</v>
      </c>
      <c r="K4547" t="s">
        <v>2255</v>
      </c>
      <c r="L4547" s="28" t="s">
        <v>24209</v>
      </c>
    </row>
    <row r="4548" spans="1:12" x14ac:dyDescent="0.3">
      <c r="A4548">
        <v>511873</v>
      </c>
      <c r="B4548" t="s">
        <v>892</v>
      </c>
      <c r="C4548" t="s">
        <v>45</v>
      </c>
      <c r="D4548" t="s">
        <v>46</v>
      </c>
      <c r="E4548">
        <v>6566</v>
      </c>
      <c r="F4548">
        <v>8040</v>
      </c>
      <c r="G4548">
        <v>6566</v>
      </c>
      <c r="H4548" t="s">
        <v>24177</v>
      </c>
      <c r="I4548" t="s">
        <v>57</v>
      </c>
      <c r="J4548" t="s">
        <v>2255</v>
      </c>
      <c r="K4548" t="s">
        <v>2255</v>
      </c>
      <c r="L4548" s="28" t="s">
        <v>24209</v>
      </c>
    </row>
    <row r="4549" spans="1:12" x14ac:dyDescent="0.3">
      <c r="A4549">
        <v>511873</v>
      </c>
      <c r="B4549" t="s">
        <v>892</v>
      </c>
      <c r="C4549" t="s">
        <v>45</v>
      </c>
      <c r="D4549" t="s">
        <v>46</v>
      </c>
      <c r="E4549">
        <v>6566</v>
      </c>
      <c r="F4549">
        <v>2680</v>
      </c>
      <c r="G4549">
        <v>6566</v>
      </c>
      <c r="H4549" t="s">
        <v>24177</v>
      </c>
      <c r="I4549" t="s">
        <v>57</v>
      </c>
      <c r="J4549" t="s">
        <v>2255</v>
      </c>
      <c r="K4549" t="s">
        <v>2255</v>
      </c>
      <c r="L4549" s="28" t="s">
        <v>24209</v>
      </c>
    </row>
    <row r="4550" spans="1:12" x14ac:dyDescent="0.3">
      <c r="A4550">
        <v>511873</v>
      </c>
      <c r="B4550" t="s">
        <v>892</v>
      </c>
      <c r="C4550" t="s">
        <v>45</v>
      </c>
      <c r="D4550" t="s">
        <v>46</v>
      </c>
      <c r="E4550">
        <v>6566</v>
      </c>
      <c r="F4550">
        <v>3960</v>
      </c>
      <c r="G4550">
        <v>6566</v>
      </c>
      <c r="H4550" t="s">
        <v>24177</v>
      </c>
      <c r="I4550" t="s">
        <v>57</v>
      </c>
      <c r="J4550" t="s">
        <v>2255</v>
      </c>
      <c r="K4550" t="s">
        <v>2255</v>
      </c>
      <c r="L4550" s="28" t="s">
        <v>24209</v>
      </c>
    </row>
    <row r="4551" spans="1:12" x14ac:dyDescent="0.3">
      <c r="A4551">
        <v>511873</v>
      </c>
      <c r="B4551" t="s">
        <v>892</v>
      </c>
      <c r="C4551" t="s">
        <v>45</v>
      </c>
      <c r="D4551" t="s">
        <v>46</v>
      </c>
      <c r="E4551">
        <v>6566</v>
      </c>
      <c r="F4551">
        <v>188</v>
      </c>
      <c r="G4551">
        <v>6566</v>
      </c>
      <c r="H4551" t="s">
        <v>24177</v>
      </c>
      <c r="I4551" t="s">
        <v>57</v>
      </c>
      <c r="J4551" t="s">
        <v>2255</v>
      </c>
      <c r="K4551" t="s">
        <v>2255</v>
      </c>
      <c r="L4551" s="28" t="s">
        <v>24209</v>
      </c>
    </row>
    <row r="4552" spans="1:12" x14ac:dyDescent="0.3">
      <c r="A4552">
        <v>511873</v>
      </c>
      <c r="B4552" t="s">
        <v>892</v>
      </c>
      <c r="C4552" t="s">
        <v>45</v>
      </c>
      <c r="D4552" t="s">
        <v>46</v>
      </c>
      <c r="E4552">
        <v>6566</v>
      </c>
      <c r="F4552">
        <v>7878</v>
      </c>
      <c r="G4552">
        <v>6566</v>
      </c>
      <c r="H4552" t="s">
        <v>24177</v>
      </c>
      <c r="I4552" t="s">
        <v>57</v>
      </c>
      <c r="J4552" t="s">
        <v>2255</v>
      </c>
      <c r="K4552" t="s">
        <v>2255</v>
      </c>
      <c r="L4552" s="28" t="s">
        <v>24209</v>
      </c>
    </row>
    <row r="4553" spans="1:12" x14ac:dyDescent="0.3">
      <c r="A4553">
        <v>511873</v>
      </c>
      <c r="B4553" t="s">
        <v>892</v>
      </c>
      <c r="C4553" t="s">
        <v>47</v>
      </c>
      <c r="D4553" t="s">
        <v>48</v>
      </c>
      <c r="E4553">
        <v>6566</v>
      </c>
      <c r="F4553">
        <v>36830</v>
      </c>
      <c r="G4553">
        <v>6566</v>
      </c>
      <c r="H4553" t="s">
        <v>24177</v>
      </c>
      <c r="I4553" t="s">
        <v>57</v>
      </c>
      <c r="J4553" t="s">
        <v>2255</v>
      </c>
      <c r="K4553" t="s">
        <v>2255</v>
      </c>
      <c r="L4553" s="28" t="s">
        <v>24209</v>
      </c>
    </row>
    <row r="4554" spans="1:12" x14ac:dyDescent="0.3">
      <c r="A4554">
        <v>511873</v>
      </c>
      <c r="B4554" t="s">
        <v>892</v>
      </c>
      <c r="C4554" t="s">
        <v>47</v>
      </c>
      <c r="D4554" t="s">
        <v>48</v>
      </c>
      <c r="E4554">
        <v>6566</v>
      </c>
      <c r="F4554">
        <v>8620</v>
      </c>
      <c r="G4554">
        <v>6566</v>
      </c>
      <c r="H4554" t="s">
        <v>24177</v>
      </c>
      <c r="I4554" t="s">
        <v>57</v>
      </c>
      <c r="J4554" t="s">
        <v>2255</v>
      </c>
      <c r="K4554" t="s">
        <v>2255</v>
      </c>
      <c r="L4554" s="28" t="s">
        <v>24209</v>
      </c>
    </row>
    <row r="4555" spans="1:12" x14ac:dyDescent="0.3">
      <c r="A4555">
        <v>511873</v>
      </c>
      <c r="B4555" t="s">
        <v>892</v>
      </c>
      <c r="C4555" t="s">
        <v>47</v>
      </c>
      <c r="D4555" t="s">
        <v>48</v>
      </c>
      <c r="E4555">
        <v>6566</v>
      </c>
      <c r="F4555">
        <v>5776</v>
      </c>
      <c r="G4555">
        <v>6566</v>
      </c>
      <c r="H4555" t="s">
        <v>24177</v>
      </c>
      <c r="I4555" t="s">
        <v>57</v>
      </c>
      <c r="J4555" t="s">
        <v>2255</v>
      </c>
      <c r="K4555" t="s">
        <v>2255</v>
      </c>
      <c r="L4555" s="28" t="s">
        <v>24209</v>
      </c>
    </row>
    <row r="4556" spans="1:12" x14ac:dyDescent="0.3">
      <c r="A4556">
        <v>511873</v>
      </c>
      <c r="B4556" t="s">
        <v>892</v>
      </c>
      <c r="C4556" t="s">
        <v>47</v>
      </c>
      <c r="D4556" t="s">
        <v>48</v>
      </c>
      <c r="E4556">
        <v>6566</v>
      </c>
      <c r="F4556">
        <v>3448</v>
      </c>
      <c r="G4556">
        <v>6566</v>
      </c>
      <c r="H4556" t="s">
        <v>24177</v>
      </c>
      <c r="I4556" t="s">
        <v>57</v>
      </c>
      <c r="J4556" t="s">
        <v>2255</v>
      </c>
      <c r="K4556" t="s">
        <v>2255</v>
      </c>
      <c r="L4556" s="28" t="s">
        <v>24209</v>
      </c>
    </row>
    <row r="4557" spans="1:12" x14ac:dyDescent="0.3">
      <c r="A4557">
        <v>511873</v>
      </c>
      <c r="B4557" t="s">
        <v>892</v>
      </c>
      <c r="C4557" t="s">
        <v>47</v>
      </c>
      <c r="D4557" t="s">
        <v>48</v>
      </c>
      <c r="E4557">
        <v>6566</v>
      </c>
      <c r="F4557">
        <v>39370</v>
      </c>
      <c r="G4557">
        <v>6566</v>
      </c>
      <c r="H4557" t="s">
        <v>24177</v>
      </c>
      <c r="I4557" t="s">
        <v>57</v>
      </c>
      <c r="J4557" t="s">
        <v>2255</v>
      </c>
      <c r="K4557" t="s">
        <v>2255</v>
      </c>
      <c r="L4557" s="28" t="s">
        <v>24209</v>
      </c>
    </row>
    <row r="4558" spans="1:12" x14ac:dyDescent="0.3">
      <c r="A4558">
        <v>511873</v>
      </c>
      <c r="B4558" t="s">
        <v>892</v>
      </c>
      <c r="C4558" t="s">
        <v>47</v>
      </c>
      <c r="D4558" t="s">
        <v>48</v>
      </c>
      <c r="E4558">
        <v>6566</v>
      </c>
      <c r="F4558">
        <v>8202</v>
      </c>
      <c r="G4558">
        <v>6566</v>
      </c>
      <c r="H4558" t="s">
        <v>24177</v>
      </c>
      <c r="I4558" t="s">
        <v>57</v>
      </c>
      <c r="J4558" t="s">
        <v>2255</v>
      </c>
      <c r="K4558" t="s">
        <v>2255</v>
      </c>
      <c r="L4558" s="28" t="s">
        <v>24209</v>
      </c>
    </row>
    <row r="4559" spans="1:12" x14ac:dyDescent="0.3">
      <c r="A4559">
        <v>511873</v>
      </c>
      <c r="B4559" t="s">
        <v>892</v>
      </c>
      <c r="C4559" t="s">
        <v>47</v>
      </c>
      <c r="D4559" t="s">
        <v>48</v>
      </c>
      <c r="E4559">
        <v>6566</v>
      </c>
      <c r="F4559">
        <v>5172</v>
      </c>
      <c r="G4559">
        <v>6566</v>
      </c>
      <c r="H4559" t="s">
        <v>24177</v>
      </c>
      <c r="I4559" t="s">
        <v>57</v>
      </c>
      <c r="J4559" t="s">
        <v>2255</v>
      </c>
      <c r="K4559" t="s">
        <v>2255</v>
      </c>
      <c r="L4559" s="28" t="s">
        <v>24209</v>
      </c>
    </row>
    <row r="4560" spans="1:12" x14ac:dyDescent="0.3">
      <c r="A4560">
        <v>511873</v>
      </c>
      <c r="B4560" t="s">
        <v>892</v>
      </c>
      <c r="C4560" t="s">
        <v>47</v>
      </c>
      <c r="D4560" t="s">
        <v>48</v>
      </c>
      <c r="E4560">
        <v>6566</v>
      </c>
      <c r="F4560">
        <v>24840</v>
      </c>
      <c r="G4560">
        <v>6566</v>
      </c>
      <c r="H4560" t="s">
        <v>24177</v>
      </c>
      <c r="I4560" t="s">
        <v>57</v>
      </c>
      <c r="J4560" t="s">
        <v>2255</v>
      </c>
      <c r="K4560" t="s">
        <v>2255</v>
      </c>
      <c r="L4560" s="28" t="s">
        <v>24209</v>
      </c>
    </row>
    <row r="4561" spans="1:12" x14ac:dyDescent="0.3">
      <c r="A4561">
        <v>511875</v>
      </c>
      <c r="B4561" t="s">
        <v>893</v>
      </c>
      <c r="C4561" t="s">
        <v>47</v>
      </c>
      <c r="D4561" t="s">
        <v>48</v>
      </c>
      <c r="E4561">
        <v>6566</v>
      </c>
      <c r="F4561">
        <v>37530</v>
      </c>
      <c r="G4561">
        <v>6566</v>
      </c>
      <c r="H4561" t="s">
        <v>24177</v>
      </c>
      <c r="I4561" t="s">
        <v>57</v>
      </c>
      <c r="J4561" t="s">
        <v>2255</v>
      </c>
      <c r="K4561" t="s">
        <v>2255</v>
      </c>
      <c r="L4561" s="28" t="s">
        <v>24209</v>
      </c>
    </row>
    <row r="4562" spans="1:12" x14ac:dyDescent="0.3">
      <c r="A4562">
        <v>511875</v>
      </c>
      <c r="B4562" t="s">
        <v>893</v>
      </c>
      <c r="C4562" t="s">
        <v>47</v>
      </c>
      <c r="D4562" t="s">
        <v>48</v>
      </c>
      <c r="E4562">
        <v>6566</v>
      </c>
      <c r="F4562">
        <v>37530</v>
      </c>
      <c r="G4562">
        <v>6566</v>
      </c>
      <c r="H4562" t="s">
        <v>24177</v>
      </c>
      <c r="I4562" t="s">
        <v>57</v>
      </c>
      <c r="J4562" t="s">
        <v>2255</v>
      </c>
      <c r="K4562" t="s">
        <v>2255</v>
      </c>
      <c r="L4562" s="28" t="s">
        <v>24209</v>
      </c>
    </row>
    <row r="4563" spans="1:12" x14ac:dyDescent="0.3">
      <c r="A4563">
        <v>511875</v>
      </c>
      <c r="B4563" t="s">
        <v>893</v>
      </c>
      <c r="C4563" t="s">
        <v>47</v>
      </c>
      <c r="D4563" t="s">
        <v>48</v>
      </c>
      <c r="E4563">
        <v>6566</v>
      </c>
      <c r="F4563">
        <v>18765</v>
      </c>
      <c r="G4563">
        <v>6566</v>
      </c>
      <c r="H4563" t="s">
        <v>24177</v>
      </c>
      <c r="I4563" t="s">
        <v>57</v>
      </c>
      <c r="J4563" t="s">
        <v>2255</v>
      </c>
      <c r="K4563" t="s">
        <v>2255</v>
      </c>
      <c r="L4563" s="28" t="s">
        <v>24209</v>
      </c>
    </row>
    <row r="4564" spans="1:12" x14ac:dyDescent="0.3">
      <c r="A4564">
        <v>511876</v>
      </c>
      <c r="B4564" t="s">
        <v>894</v>
      </c>
      <c r="C4564" t="s">
        <v>47</v>
      </c>
      <c r="D4564" t="s">
        <v>48</v>
      </c>
      <c r="E4564">
        <v>6566</v>
      </c>
      <c r="F4564">
        <v>37530</v>
      </c>
      <c r="G4564">
        <v>6566</v>
      </c>
      <c r="H4564" t="s">
        <v>24177</v>
      </c>
      <c r="I4564" t="s">
        <v>57</v>
      </c>
      <c r="J4564" t="s">
        <v>2255</v>
      </c>
      <c r="K4564" t="s">
        <v>2255</v>
      </c>
      <c r="L4564" s="28" t="s">
        <v>24209</v>
      </c>
    </row>
    <row r="4565" spans="1:12" x14ac:dyDescent="0.3">
      <c r="A4565">
        <v>511876</v>
      </c>
      <c r="B4565" t="s">
        <v>894</v>
      </c>
      <c r="C4565" t="s">
        <v>47</v>
      </c>
      <c r="D4565" t="s">
        <v>48</v>
      </c>
      <c r="E4565">
        <v>6566</v>
      </c>
      <c r="F4565">
        <v>37530</v>
      </c>
      <c r="G4565">
        <v>6566</v>
      </c>
      <c r="H4565" t="s">
        <v>24177</v>
      </c>
      <c r="I4565" t="s">
        <v>57</v>
      </c>
      <c r="J4565" t="s">
        <v>2255</v>
      </c>
      <c r="K4565" t="s">
        <v>2255</v>
      </c>
      <c r="L4565" s="28" t="s">
        <v>24209</v>
      </c>
    </row>
    <row r="4566" spans="1:12" x14ac:dyDescent="0.3">
      <c r="A4566">
        <v>511877</v>
      </c>
      <c r="B4566" t="s">
        <v>895</v>
      </c>
      <c r="C4566" t="s">
        <v>67</v>
      </c>
      <c r="D4566" t="s">
        <v>68</v>
      </c>
      <c r="E4566">
        <v>6566</v>
      </c>
      <c r="F4566">
        <v>9600</v>
      </c>
      <c r="G4566">
        <v>6566</v>
      </c>
      <c r="H4566" t="s">
        <v>24177</v>
      </c>
      <c r="I4566" t="s">
        <v>57</v>
      </c>
      <c r="J4566" t="s">
        <v>2255</v>
      </c>
      <c r="K4566" t="s">
        <v>2255</v>
      </c>
      <c r="L4566" s="28" t="s">
        <v>2317</v>
      </c>
    </row>
    <row r="4567" spans="1:12" x14ac:dyDescent="0.3">
      <c r="A4567">
        <v>511877</v>
      </c>
      <c r="B4567" t="s">
        <v>895</v>
      </c>
      <c r="C4567" t="s">
        <v>45</v>
      </c>
      <c r="D4567" t="s">
        <v>46</v>
      </c>
      <c r="E4567">
        <v>6566</v>
      </c>
      <c r="F4567">
        <v>1361</v>
      </c>
      <c r="G4567">
        <v>6566</v>
      </c>
      <c r="H4567" t="s">
        <v>24177</v>
      </c>
      <c r="I4567" t="s">
        <v>57</v>
      </c>
      <c r="J4567" t="s">
        <v>2255</v>
      </c>
      <c r="K4567" t="s">
        <v>2255</v>
      </c>
      <c r="L4567" s="28" t="s">
        <v>24209</v>
      </c>
    </row>
    <row r="4568" spans="1:12" x14ac:dyDescent="0.3">
      <c r="A4568">
        <v>511877</v>
      </c>
      <c r="B4568" t="s">
        <v>895</v>
      </c>
      <c r="C4568" t="s">
        <v>45</v>
      </c>
      <c r="D4568" t="s">
        <v>46</v>
      </c>
      <c r="E4568">
        <v>6566</v>
      </c>
      <c r="F4568">
        <v>6839</v>
      </c>
      <c r="G4568">
        <v>6566</v>
      </c>
      <c r="H4568" t="s">
        <v>24177</v>
      </c>
      <c r="I4568" t="s">
        <v>57</v>
      </c>
      <c r="J4568" t="s">
        <v>2255</v>
      </c>
      <c r="K4568" t="s">
        <v>2255</v>
      </c>
      <c r="L4568" s="28" t="s">
        <v>24209</v>
      </c>
    </row>
    <row r="4569" spans="1:12" x14ac:dyDescent="0.3">
      <c r="A4569">
        <v>511877</v>
      </c>
      <c r="B4569" t="s">
        <v>895</v>
      </c>
      <c r="C4569" t="s">
        <v>45</v>
      </c>
      <c r="D4569" t="s">
        <v>46</v>
      </c>
      <c r="E4569">
        <v>6566</v>
      </c>
      <c r="F4569">
        <v>1675</v>
      </c>
      <c r="G4569">
        <v>6566</v>
      </c>
      <c r="H4569" t="s">
        <v>24177</v>
      </c>
      <c r="I4569" t="s">
        <v>57</v>
      </c>
      <c r="J4569" t="s">
        <v>2255</v>
      </c>
      <c r="K4569" t="s">
        <v>2255</v>
      </c>
      <c r="L4569" s="28" t="s">
        <v>24209</v>
      </c>
    </row>
    <row r="4570" spans="1:12" x14ac:dyDescent="0.3">
      <c r="A4570">
        <v>511877</v>
      </c>
      <c r="B4570" t="s">
        <v>895</v>
      </c>
      <c r="C4570" t="s">
        <v>47</v>
      </c>
      <c r="D4570" t="s">
        <v>48</v>
      </c>
      <c r="E4570">
        <v>6566</v>
      </c>
      <c r="F4570">
        <v>31672</v>
      </c>
      <c r="G4570">
        <v>6566</v>
      </c>
      <c r="H4570" t="s">
        <v>24177</v>
      </c>
      <c r="I4570" t="s">
        <v>57</v>
      </c>
      <c r="J4570" t="s">
        <v>2255</v>
      </c>
      <c r="K4570" t="s">
        <v>2255</v>
      </c>
      <c r="L4570" s="28" t="s">
        <v>24209</v>
      </c>
    </row>
    <row r="4571" spans="1:12" x14ac:dyDescent="0.3">
      <c r="A4571">
        <v>511877</v>
      </c>
      <c r="B4571" t="s">
        <v>895</v>
      </c>
      <c r="C4571" t="s">
        <v>47</v>
      </c>
      <c r="D4571" t="s">
        <v>48</v>
      </c>
      <c r="E4571">
        <v>6566</v>
      </c>
      <c r="F4571">
        <v>38100</v>
      </c>
      <c r="G4571">
        <v>6566</v>
      </c>
      <c r="H4571" t="s">
        <v>24177</v>
      </c>
      <c r="I4571" t="s">
        <v>57</v>
      </c>
      <c r="J4571" t="s">
        <v>2255</v>
      </c>
      <c r="K4571" t="s">
        <v>2255</v>
      </c>
      <c r="L4571" s="28" t="s">
        <v>24209</v>
      </c>
    </row>
    <row r="4572" spans="1:12" x14ac:dyDescent="0.3">
      <c r="A4572">
        <v>511877</v>
      </c>
      <c r="B4572" t="s">
        <v>895</v>
      </c>
      <c r="C4572" t="s">
        <v>61</v>
      </c>
      <c r="D4572" t="s">
        <v>62</v>
      </c>
      <c r="E4572">
        <v>6566</v>
      </c>
      <c r="F4572">
        <v>754.17</v>
      </c>
      <c r="G4572">
        <v>6465</v>
      </c>
      <c r="H4572" t="s">
        <v>24178</v>
      </c>
      <c r="I4572" t="s">
        <v>58</v>
      </c>
      <c r="J4572" t="s">
        <v>2256</v>
      </c>
      <c r="K4572" t="s">
        <v>2256</v>
      </c>
      <c r="L4572" s="28" t="s">
        <v>2317</v>
      </c>
    </row>
    <row r="4573" spans="1:12" x14ac:dyDescent="0.3">
      <c r="A4573">
        <v>511877</v>
      </c>
      <c r="B4573" t="s">
        <v>895</v>
      </c>
      <c r="C4573" t="s">
        <v>61</v>
      </c>
      <c r="D4573" t="s">
        <v>62</v>
      </c>
      <c r="E4573">
        <v>6566</v>
      </c>
      <c r="F4573">
        <v>8333.33</v>
      </c>
      <c r="G4573">
        <v>6465</v>
      </c>
      <c r="H4573" t="s">
        <v>24178</v>
      </c>
      <c r="I4573" t="s">
        <v>58</v>
      </c>
      <c r="J4573" t="s">
        <v>2256</v>
      </c>
      <c r="K4573" t="s">
        <v>2256</v>
      </c>
      <c r="L4573" s="28" t="s">
        <v>2317</v>
      </c>
    </row>
    <row r="4574" spans="1:12" x14ac:dyDescent="0.3">
      <c r="A4574">
        <v>511877</v>
      </c>
      <c r="B4574" t="s">
        <v>895</v>
      </c>
      <c r="C4574" t="s">
        <v>69</v>
      </c>
      <c r="D4574" t="s">
        <v>70</v>
      </c>
      <c r="E4574">
        <v>6566</v>
      </c>
      <c r="F4574">
        <v>1743.03</v>
      </c>
      <c r="G4574">
        <v>6465</v>
      </c>
      <c r="H4574" t="s">
        <v>24178</v>
      </c>
      <c r="I4574" t="s">
        <v>58</v>
      </c>
      <c r="J4574" t="s">
        <v>2256</v>
      </c>
      <c r="K4574" t="s">
        <v>2256</v>
      </c>
      <c r="L4574" s="28" t="s">
        <v>2317</v>
      </c>
    </row>
    <row r="4575" spans="1:12" x14ac:dyDescent="0.3">
      <c r="A4575">
        <v>511877</v>
      </c>
      <c r="B4575" t="s">
        <v>895</v>
      </c>
      <c r="C4575" t="s">
        <v>69</v>
      </c>
      <c r="D4575" t="s">
        <v>70</v>
      </c>
      <c r="E4575">
        <v>6566</v>
      </c>
      <c r="F4575">
        <v>12840</v>
      </c>
      <c r="G4575">
        <v>6465</v>
      </c>
      <c r="H4575" t="s">
        <v>24178</v>
      </c>
      <c r="I4575" t="s">
        <v>58</v>
      </c>
      <c r="J4575" t="s">
        <v>2256</v>
      </c>
      <c r="K4575" t="s">
        <v>2256</v>
      </c>
      <c r="L4575" s="28" t="s">
        <v>2317</v>
      </c>
    </row>
    <row r="4576" spans="1:12" x14ac:dyDescent="0.3">
      <c r="A4576">
        <v>511880</v>
      </c>
      <c r="B4576" t="s">
        <v>896</v>
      </c>
      <c r="C4576" t="s">
        <v>67</v>
      </c>
      <c r="D4576" t="s">
        <v>68</v>
      </c>
      <c r="E4576">
        <v>6566</v>
      </c>
      <c r="F4576">
        <v>14000</v>
      </c>
      <c r="G4576">
        <v>6566</v>
      </c>
      <c r="H4576" t="s">
        <v>24177</v>
      </c>
      <c r="I4576" t="s">
        <v>57</v>
      </c>
      <c r="J4576" t="s">
        <v>2255</v>
      </c>
      <c r="K4576" t="s">
        <v>2255</v>
      </c>
      <c r="L4576" s="28" t="s">
        <v>2317</v>
      </c>
    </row>
    <row r="4577" spans="1:12" x14ac:dyDescent="0.3">
      <c r="A4577">
        <v>511880</v>
      </c>
      <c r="B4577" t="s">
        <v>896</v>
      </c>
      <c r="C4577" t="s">
        <v>71</v>
      </c>
      <c r="D4577" t="s">
        <v>72</v>
      </c>
      <c r="E4577">
        <v>6566</v>
      </c>
      <c r="F4577">
        <v>4640</v>
      </c>
      <c r="G4577">
        <v>6566</v>
      </c>
      <c r="H4577" t="s">
        <v>24177</v>
      </c>
      <c r="I4577" t="s">
        <v>57</v>
      </c>
      <c r="J4577" t="s">
        <v>2255</v>
      </c>
      <c r="K4577" t="s">
        <v>2255</v>
      </c>
      <c r="L4577" s="28" t="s">
        <v>2317</v>
      </c>
    </row>
    <row r="4578" spans="1:12" x14ac:dyDescent="0.3">
      <c r="A4578">
        <v>511880</v>
      </c>
      <c r="B4578" t="s">
        <v>896</v>
      </c>
      <c r="C4578" t="s">
        <v>71</v>
      </c>
      <c r="D4578" t="s">
        <v>72</v>
      </c>
      <c r="E4578">
        <v>6566</v>
      </c>
      <c r="F4578">
        <v>348</v>
      </c>
      <c r="G4578">
        <v>6566</v>
      </c>
      <c r="H4578" t="s">
        <v>24177</v>
      </c>
      <c r="I4578" t="s">
        <v>57</v>
      </c>
      <c r="J4578" t="s">
        <v>2255</v>
      </c>
      <c r="K4578" t="s">
        <v>2255</v>
      </c>
      <c r="L4578" s="28" t="s">
        <v>2317</v>
      </c>
    </row>
    <row r="4579" spans="1:12" x14ac:dyDescent="0.3">
      <c r="A4579">
        <v>511880</v>
      </c>
      <c r="B4579" t="s">
        <v>896</v>
      </c>
      <c r="C4579" t="s">
        <v>47</v>
      </c>
      <c r="D4579" t="s">
        <v>48</v>
      </c>
      <c r="E4579">
        <v>6566</v>
      </c>
      <c r="F4579">
        <v>4310</v>
      </c>
      <c r="G4579">
        <v>6566</v>
      </c>
      <c r="H4579" t="s">
        <v>24177</v>
      </c>
      <c r="I4579" t="s">
        <v>57</v>
      </c>
      <c r="J4579" t="s">
        <v>2255</v>
      </c>
      <c r="K4579" t="s">
        <v>2255</v>
      </c>
      <c r="L4579" s="28" t="s">
        <v>24209</v>
      </c>
    </row>
    <row r="4580" spans="1:12" x14ac:dyDescent="0.3">
      <c r="A4580">
        <v>511880</v>
      </c>
      <c r="B4580" t="s">
        <v>896</v>
      </c>
      <c r="C4580" t="s">
        <v>47</v>
      </c>
      <c r="D4580" t="s">
        <v>48</v>
      </c>
      <c r="E4580">
        <v>6566</v>
      </c>
      <c r="F4580">
        <v>6255</v>
      </c>
      <c r="G4580">
        <v>6566</v>
      </c>
      <c r="H4580" t="s">
        <v>24177</v>
      </c>
      <c r="I4580" t="s">
        <v>57</v>
      </c>
      <c r="J4580" t="s">
        <v>2255</v>
      </c>
      <c r="K4580" t="s">
        <v>2255</v>
      </c>
      <c r="L4580" s="28" t="s">
        <v>24209</v>
      </c>
    </row>
    <row r="4581" spans="1:12" x14ac:dyDescent="0.3">
      <c r="A4581">
        <v>511880</v>
      </c>
      <c r="B4581" t="s">
        <v>896</v>
      </c>
      <c r="C4581" t="s">
        <v>47</v>
      </c>
      <c r="D4581" t="s">
        <v>48</v>
      </c>
      <c r="E4581">
        <v>6566</v>
      </c>
      <c r="F4581">
        <v>118845</v>
      </c>
      <c r="G4581">
        <v>6566</v>
      </c>
      <c r="H4581" t="s">
        <v>24177</v>
      </c>
      <c r="I4581" t="s">
        <v>57</v>
      </c>
      <c r="J4581" t="s">
        <v>2255</v>
      </c>
      <c r="K4581" t="s">
        <v>2255</v>
      </c>
      <c r="L4581" s="28" t="s">
        <v>24209</v>
      </c>
    </row>
    <row r="4582" spans="1:12" x14ac:dyDescent="0.3">
      <c r="A4582">
        <v>511880</v>
      </c>
      <c r="B4582" t="s">
        <v>896</v>
      </c>
      <c r="C4582" t="s">
        <v>61</v>
      </c>
      <c r="D4582" t="s">
        <v>62</v>
      </c>
      <c r="E4582">
        <v>6566</v>
      </c>
      <c r="F4582">
        <v>754.17</v>
      </c>
      <c r="G4582">
        <v>6465</v>
      </c>
      <c r="H4582" t="s">
        <v>24178</v>
      </c>
      <c r="I4582" t="s">
        <v>58</v>
      </c>
      <c r="J4582" t="s">
        <v>2256</v>
      </c>
      <c r="K4582" t="s">
        <v>2256</v>
      </c>
      <c r="L4582" s="28" t="s">
        <v>2317</v>
      </c>
    </row>
    <row r="4583" spans="1:12" x14ac:dyDescent="0.3">
      <c r="A4583">
        <v>511880</v>
      </c>
      <c r="B4583" t="s">
        <v>896</v>
      </c>
      <c r="C4583" t="s">
        <v>61</v>
      </c>
      <c r="D4583" t="s">
        <v>62</v>
      </c>
      <c r="E4583">
        <v>6566</v>
      </c>
      <c r="F4583">
        <v>754.17</v>
      </c>
      <c r="G4583">
        <v>6465</v>
      </c>
      <c r="H4583" t="s">
        <v>24178</v>
      </c>
      <c r="I4583" t="s">
        <v>58</v>
      </c>
      <c r="J4583" t="s">
        <v>2256</v>
      </c>
      <c r="K4583" t="s">
        <v>2256</v>
      </c>
      <c r="L4583" s="28" t="s">
        <v>2317</v>
      </c>
    </row>
    <row r="4584" spans="1:12" x14ac:dyDescent="0.3">
      <c r="A4584">
        <v>511880</v>
      </c>
      <c r="B4584" t="s">
        <v>896</v>
      </c>
      <c r="C4584" t="s">
        <v>61</v>
      </c>
      <c r="D4584" t="s">
        <v>62</v>
      </c>
      <c r="E4584">
        <v>6566</v>
      </c>
      <c r="F4584">
        <v>740.74</v>
      </c>
      <c r="G4584">
        <v>6566</v>
      </c>
      <c r="H4584" t="s">
        <v>24177</v>
      </c>
      <c r="I4584" t="s">
        <v>58</v>
      </c>
      <c r="J4584" t="s">
        <v>2256</v>
      </c>
      <c r="K4584" t="s">
        <v>2255</v>
      </c>
      <c r="L4584" s="28" t="s">
        <v>2317</v>
      </c>
    </row>
    <row r="4585" spans="1:12" x14ac:dyDescent="0.3">
      <c r="A4585">
        <v>511880</v>
      </c>
      <c r="B4585" t="s">
        <v>896</v>
      </c>
      <c r="C4585" t="s">
        <v>61</v>
      </c>
      <c r="D4585" t="s">
        <v>62</v>
      </c>
      <c r="E4585">
        <v>6566</v>
      </c>
      <c r="F4585">
        <v>8333.33</v>
      </c>
      <c r="G4585">
        <v>6566</v>
      </c>
      <c r="H4585" t="s">
        <v>24177</v>
      </c>
      <c r="I4585" t="s">
        <v>58</v>
      </c>
      <c r="J4585" t="s">
        <v>2256</v>
      </c>
      <c r="K4585" t="s">
        <v>2255</v>
      </c>
      <c r="L4585" s="28" t="s">
        <v>2317</v>
      </c>
    </row>
    <row r="4586" spans="1:12" x14ac:dyDescent="0.3">
      <c r="A4586">
        <v>511880</v>
      </c>
      <c r="B4586" t="s">
        <v>896</v>
      </c>
      <c r="C4586" t="s">
        <v>61</v>
      </c>
      <c r="D4586" t="s">
        <v>62</v>
      </c>
      <c r="E4586">
        <v>6566</v>
      </c>
      <c r="F4586">
        <v>8333.33</v>
      </c>
      <c r="G4586">
        <v>6465</v>
      </c>
      <c r="H4586" t="s">
        <v>24178</v>
      </c>
      <c r="I4586" t="s">
        <v>58</v>
      </c>
      <c r="J4586" t="s">
        <v>2256</v>
      </c>
      <c r="K4586" t="s">
        <v>2256</v>
      </c>
      <c r="L4586" s="28" t="s">
        <v>2317</v>
      </c>
    </row>
    <row r="4587" spans="1:12" x14ac:dyDescent="0.3">
      <c r="A4587">
        <v>511880</v>
      </c>
      <c r="B4587" t="s">
        <v>896</v>
      </c>
      <c r="C4587" t="s">
        <v>61</v>
      </c>
      <c r="D4587" t="s">
        <v>62</v>
      </c>
      <c r="E4587">
        <v>6566</v>
      </c>
      <c r="F4587">
        <v>8333.33</v>
      </c>
      <c r="G4587">
        <v>6465</v>
      </c>
      <c r="H4587" t="s">
        <v>24178</v>
      </c>
      <c r="I4587" t="s">
        <v>58</v>
      </c>
      <c r="J4587" t="s">
        <v>2256</v>
      </c>
      <c r="K4587" t="s">
        <v>2256</v>
      </c>
      <c r="L4587" s="28" t="s">
        <v>2317</v>
      </c>
    </row>
    <row r="4588" spans="1:12" x14ac:dyDescent="0.3">
      <c r="A4588">
        <v>511880</v>
      </c>
      <c r="B4588" t="s">
        <v>896</v>
      </c>
      <c r="C4588" t="s">
        <v>65</v>
      </c>
      <c r="D4588" t="s">
        <v>66</v>
      </c>
      <c r="E4588">
        <v>6566</v>
      </c>
      <c r="F4588">
        <v>17000</v>
      </c>
      <c r="G4588">
        <v>6566</v>
      </c>
      <c r="H4588" t="s">
        <v>24177</v>
      </c>
      <c r="I4588" t="s">
        <v>57</v>
      </c>
      <c r="J4588" t="s">
        <v>2255</v>
      </c>
      <c r="K4588" t="s">
        <v>2255</v>
      </c>
      <c r="L4588" s="28" t="s">
        <v>2317</v>
      </c>
    </row>
    <row r="4589" spans="1:12" x14ac:dyDescent="0.3">
      <c r="A4589">
        <v>511880</v>
      </c>
      <c r="B4589" t="s">
        <v>896</v>
      </c>
      <c r="C4589" t="s">
        <v>63</v>
      </c>
      <c r="D4589" t="s">
        <v>64</v>
      </c>
      <c r="E4589">
        <v>6566</v>
      </c>
      <c r="F4589">
        <v>18000</v>
      </c>
      <c r="G4589">
        <v>6566</v>
      </c>
      <c r="H4589" t="s">
        <v>24177</v>
      </c>
      <c r="I4589" t="s">
        <v>57</v>
      </c>
      <c r="J4589" t="s">
        <v>2255</v>
      </c>
      <c r="K4589" t="s">
        <v>2255</v>
      </c>
      <c r="L4589" s="28" t="s">
        <v>2317</v>
      </c>
    </row>
    <row r="4590" spans="1:12" x14ac:dyDescent="0.3">
      <c r="A4590">
        <v>511880</v>
      </c>
      <c r="B4590" t="s">
        <v>896</v>
      </c>
      <c r="C4590" t="s">
        <v>69</v>
      </c>
      <c r="D4590" t="s">
        <v>70</v>
      </c>
      <c r="E4590">
        <v>6566</v>
      </c>
      <c r="F4590">
        <v>12840</v>
      </c>
      <c r="G4590">
        <v>6566</v>
      </c>
      <c r="H4590" t="s">
        <v>24177</v>
      </c>
      <c r="I4590" t="s">
        <v>58</v>
      </c>
      <c r="J4590" t="s">
        <v>2256</v>
      </c>
      <c r="K4590" t="s">
        <v>2255</v>
      </c>
      <c r="L4590" s="28" t="s">
        <v>2317</v>
      </c>
    </row>
    <row r="4591" spans="1:12" x14ac:dyDescent="0.3">
      <c r="A4591">
        <v>511880</v>
      </c>
      <c r="B4591" t="s">
        <v>896</v>
      </c>
      <c r="C4591" t="s">
        <v>69</v>
      </c>
      <c r="D4591" t="s">
        <v>70</v>
      </c>
      <c r="E4591">
        <v>6566</v>
      </c>
      <c r="F4591">
        <v>1432.63</v>
      </c>
      <c r="G4591">
        <v>6566</v>
      </c>
      <c r="H4591" t="s">
        <v>24177</v>
      </c>
      <c r="I4591" t="s">
        <v>58</v>
      </c>
      <c r="J4591" t="s">
        <v>2256</v>
      </c>
      <c r="K4591" t="s">
        <v>2255</v>
      </c>
      <c r="L4591" s="28" t="s">
        <v>2317</v>
      </c>
    </row>
    <row r="4592" spans="1:12" x14ac:dyDescent="0.3">
      <c r="A4592">
        <v>511880</v>
      </c>
      <c r="B4592" t="s">
        <v>896</v>
      </c>
      <c r="C4592" t="s">
        <v>69</v>
      </c>
      <c r="D4592" t="s">
        <v>70</v>
      </c>
      <c r="E4592">
        <v>6566</v>
      </c>
      <c r="F4592">
        <v>12840</v>
      </c>
      <c r="G4592">
        <v>6465</v>
      </c>
      <c r="H4592" t="s">
        <v>24178</v>
      </c>
      <c r="I4592" t="s">
        <v>58</v>
      </c>
      <c r="J4592" t="s">
        <v>2256</v>
      </c>
      <c r="K4592" t="s">
        <v>2256</v>
      </c>
      <c r="L4592" s="28" t="s">
        <v>2317</v>
      </c>
    </row>
    <row r="4593" spans="1:12" x14ac:dyDescent="0.3">
      <c r="A4593">
        <v>511880</v>
      </c>
      <c r="B4593" t="s">
        <v>896</v>
      </c>
      <c r="C4593" t="s">
        <v>69</v>
      </c>
      <c r="D4593" t="s">
        <v>70</v>
      </c>
      <c r="E4593">
        <v>6566</v>
      </c>
      <c r="F4593">
        <v>1743.03</v>
      </c>
      <c r="G4593">
        <v>6465</v>
      </c>
      <c r="H4593" t="s">
        <v>24178</v>
      </c>
      <c r="I4593" t="s">
        <v>58</v>
      </c>
      <c r="J4593" t="s">
        <v>2256</v>
      </c>
      <c r="K4593" t="s">
        <v>2256</v>
      </c>
      <c r="L4593" s="28" t="s">
        <v>2317</v>
      </c>
    </row>
    <row r="4594" spans="1:12" x14ac:dyDescent="0.3">
      <c r="A4594">
        <v>511880</v>
      </c>
      <c r="B4594" t="s">
        <v>896</v>
      </c>
      <c r="C4594" t="s">
        <v>69</v>
      </c>
      <c r="D4594" t="s">
        <v>70</v>
      </c>
      <c r="E4594">
        <v>6566</v>
      </c>
      <c r="F4594">
        <v>1743.03</v>
      </c>
      <c r="G4594">
        <v>6465</v>
      </c>
      <c r="H4594" t="s">
        <v>24178</v>
      </c>
      <c r="I4594" t="s">
        <v>58</v>
      </c>
      <c r="J4594" t="s">
        <v>2256</v>
      </c>
      <c r="K4594" t="s">
        <v>2256</v>
      </c>
      <c r="L4594" s="28" t="s">
        <v>2317</v>
      </c>
    </row>
    <row r="4595" spans="1:12" x14ac:dyDescent="0.3">
      <c r="A4595">
        <v>511880</v>
      </c>
      <c r="B4595" t="s">
        <v>896</v>
      </c>
      <c r="C4595" t="s">
        <v>69</v>
      </c>
      <c r="D4595" t="s">
        <v>70</v>
      </c>
      <c r="E4595">
        <v>6566</v>
      </c>
      <c r="F4595">
        <v>12840</v>
      </c>
      <c r="G4595">
        <v>6465</v>
      </c>
      <c r="H4595" t="s">
        <v>24178</v>
      </c>
      <c r="I4595" t="s">
        <v>58</v>
      </c>
      <c r="J4595" t="s">
        <v>2256</v>
      </c>
      <c r="K4595" t="s">
        <v>2256</v>
      </c>
      <c r="L4595" s="28" t="s">
        <v>2317</v>
      </c>
    </row>
    <row r="4596" spans="1:12" x14ac:dyDescent="0.3">
      <c r="A4596">
        <v>511884</v>
      </c>
      <c r="B4596" t="s">
        <v>897</v>
      </c>
      <c r="C4596" t="s">
        <v>67</v>
      </c>
      <c r="D4596" t="s">
        <v>68</v>
      </c>
      <c r="E4596">
        <v>6566</v>
      </c>
      <c r="F4596">
        <v>12000</v>
      </c>
      <c r="G4596">
        <v>6566</v>
      </c>
      <c r="H4596" t="s">
        <v>24177</v>
      </c>
      <c r="I4596" t="s">
        <v>57</v>
      </c>
      <c r="J4596" t="s">
        <v>2255</v>
      </c>
      <c r="K4596" t="s">
        <v>2255</v>
      </c>
      <c r="L4596" s="28" t="s">
        <v>2317</v>
      </c>
    </row>
    <row r="4597" spans="1:12" x14ac:dyDescent="0.3">
      <c r="A4597">
        <v>511884</v>
      </c>
      <c r="B4597" t="s">
        <v>897</v>
      </c>
      <c r="C4597" t="s">
        <v>45</v>
      </c>
      <c r="D4597" t="s">
        <v>46</v>
      </c>
      <c r="E4597">
        <v>6566</v>
      </c>
      <c r="F4597">
        <v>9770</v>
      </c>
      <c r="G4597">
        <v>6566</v>
      </c>
      <c r="H4597" t="s">
        <v>24177</v>
      </c>
      <c r="I4597" t="s">
        <v>57</v>
      </c>
      <c r="J4597" t="s">
        <v>2255</v>
      </c>
      <c r="K4597" t="s">
        <v>2255</v>
      </c>
      <c r="L4597" s="28" t="s">
        <v>24209</v>
      </c>
    </row>
    <row r="4598" spans="1:12" x14ac:dyDescent="0.3">
      <c r="A4598">
        <v>511884</v>
      </c>
      <c r="B4598" t="s">
        <v>897</v>
      </c>
      <c r="C4598" t="s">
        <v>45</v>
      </c>
      <c r="D4598" t="s">
        <v>46</v>
      </c>
      <c r="E4598">
        <v>6566</v>
      </c>
      <c r="F4598">
        <v>37600</v>
      </c>
      <c r="G4598">
        <v>6566</v>
      </c>
      <c r="H4598" t="s">
        <v>24177</v>
      </c>
      <c r="I4598" t="s">
        <v>57</v>
      </c>
      <c r="J4598" t="s">
        <v>2255</v>
      </c>
      <c r="K4598" t="s">
        <v>2255</v>
      </c>
      <c r="L4598" s="28" t="s">
        <v>24209</v>
      </c>
    </row>
    <row r="4599" spans="1:12" x14ac:dyDescent="0.3">
      <c r="A4599">
        <v>511884</v>
      </c>
      <c r="B4599" t="s">
        <v>897</v>
      </c>
      <c r="C4599" t="s">
        <v>45</v>
      </c>
      <c r="D4599" t="s">
        <v>46</v>
      </c>
      <c r="E4599">
        <v>6566</v>
      </c>
      <c r="F4599">
        <v>3350</v>
      </c>
      <c r="G4599">
        <v>6566</v>
      </c>
      <c r="H4599" t="s">
        <v>24177</v>
      </c>
      <c r="I4599" t="s">
        <v>57</v>
      </c>
      <c r="J4599" t="s">
        <v>2255</v>
      </c>
      <c r="K4599" t="s">
        <v>2255</v>
      </c>
      <c r="L4599" s="28" t="s">
        <v>24209</v>
      </c>
    </row>
    <row r="4600" spans="1:12" x14ac:dyDescent="0.3">
      <c r="A4600">
        <v>511884</v>
      </c>
      <c r="B4600" t="s">
        <v>897</v>
      </c>
      <c r="C4600" t="s">
        <v>45</v>
      </c>
      <c r="D4600" t="s">
        <v>46</v>
      </c>
      <c r="E4600">
        <v>6566</v>
      </c>
      <c r="F4600">
        <v>3350</v>
      </c>
      <c r="G4600">
        <v>6566</v>
      </c>
      <c r="H4600" t="s">
        <v>24177</v>
      </c>
      <c r="I4600" t="s">
        <v>57</v>
      </c>
      <c r="J4600" t="s">
        <v>2255</v>
      </c>
      <c r="K4600" t="s">
        <v>2255</v>
      </c>
      <c r="L4600" s="28" t="s">
        <v>24209</v>
      </c>
    </row>
    <row r="4601" spans="1:12" x14ac:dyDescent="0.3">
      <c r="A4601">
        <v>511884</v>
      </c>
      <c r="B4601" t="s">
        <v>897</v>
      </c>
      <c r="C4601" t="s">
        <v>47</v>
      </c>
      <c r="D4601" t="s">
        <v>48</v>
      </c>
      <c r="E4601">
        <v>6566</v>
      </c>
      <c r="F4601">
        <v>85600</v>
      </c>
      <c r="G4601">
        <v>6566</v>
      </c>
      <c r="H4601" t="s">
        <v>24177</v>
      </c>
      <c r="I4601" t="s">
        <v>57</v>
      </c>
      <c r="J4601" t="s">
        <v>2255</v>
      </c>
      <c r="K4601" t="s">
        <v>2255</v>
      </c>
      <c r="L4601" s="28" t="s">
        <v>24209</v>
      </c>
    </row>
    <row r="4602" spans="1:12" x14ac:dyDescent="0.3">
      <c r="A4602">
        <v>511884</v>
      </c>
      <c r="B4602" t="s">
        <v>897</v>
      </c>
      <c r="C4602" t="s">
        <v>47</v>
      </c>
      <c r="D4602" t="s">
        <v>48</v>
      </c>
      <c r="E4602">
        <v>6566</v>
      </c>
      <c r="F4602">
        <v>52600</v>
      </c>
      <c r="G4602">
        <v>6566</v>
      </c>
      <c r="H4602" t="s">
        <v>24177</v>
      </c>
      <c r="I4602" t="s">
        <v>57</v>
      </c>
      <c r="J4602" t="s">
        <v>2255</v>
      </c>
      <c r="K4602" t="s">
        <v>2255</v>
      </c>
      <c r="L4602" s="28" t="s">
        <v>24209</v>
      </c>
    </row>
    <row r="4603" spans="1:12" x14ac:dyDescent="0.3">
      <c r="A4603">
        <v>511884</v>
      </c>
      <c r="B4603" t="s">
        <v>897</v>
      </c>
      <c r="C4603" t="s">
        <v>69</v>
      </c>
      <c r="D4603" t="s">
        <v>70</v>
      </c>
      <c r="E4603">
        <v>6566</v>
      </c>
      <c r="F4603">
        <v>1210.44</v>
      </c>
      <c r="G4603">
        <v>6364</v>
      </c>
      <c r="H4603" t="s">
        <v>24178</v>
      </c>
      <c r="I4603" t="s">
        <v>58</v>
      </c>
      <c r="J4603" t="s">
        <v>2256</v>
      </c>
      <c r="K4603" t="s">
        <v>2256</v>
      </c>
      <c r="L4603" s="28" t="s">
        <v>2317</v>
      </c>
    </row>
    <row r="4604" spans="1:12" x14ac:dyDescent="0.3">
      <c r="A4604">
        <v>511884</v>
      </c>
      <c r="B4604" t="s">
        <v>897</v>
      </c>
      <c r="C4604" t="s">
        <v>69</v>
      </c>
      <c r="D4604" t="s">
        <v>70</v>
      </c>
      <c r="E4604">
        <v>6566</v>
      </c>
      <c r="F4604">
        <v>13375</v>
      </c>
      <c r="G4604">
        <v>6364</v>
      </c>
      <c r="H4604" t="s">
        <v>24178</v>
      </c>
      <c r="I4604" t="s">
        <v>58</v>
      </c>
      <c r="J4604" t="s">
        <v>2256</v>
      </c>
      <c r="K4604" t="s">
        <v>2256</v>
      </c>
      <c r="L4604" s="28" t="s">
        <v>2317</v>
      </c>
    </row>
    <row r="4605" spans="1:12" x14ac:dyDescent="0.3">
      <c r="A4605">
        <v>511885</v>
      </c>
      <c r="B4605" t="s">
        <v>898</v>
      </c>
      <c r="C4605" t="s">
        <v>45</v>
      </c>
      <c r="D4605" t="s">
        <v>46</v>
      </c>
      <c r="E4605">
        <v>6566</v>
      </c>
      <c r="F4605">
        <v>15756</v>
      </c>
      <c r="G4605">
        <v>6566</v>
      </c>
      <c r="H4605" t="s">
        <v>24177</v>
      </c>
      <c r="I4605" t="s">
        <v>57</v>
      </c>
      <c r="J4605" t="s">
        <v>2255</v>
      </c>
      <c r="K4605" t="s">
        <v>2255</v>
      </c>
      <c r="L4605" s="28" t="s">
        <v>24209</v>
      </c>
    </row>
    <row r="4606" spans="1:12" x14ac:dyDescent="0.3">
      <c r="A4606">
        <v>511885</v>
      </c>
      <c r="B4606" t="s">
        <v>898</v>
      </c>
      <c r="C4606" t="s">
        <v>45</v>
      </c>
      <c r="D4606" t="s">
        <v>46</v>
      </c>
      <c r="E4606">
        <v>6566</v>
      </c>
      <c r="F4606">
        <v>6565</v>
      </c>
      <c r="G4606">
        <v>6566</v>
      </c>
      <c r="H4606" t="s">
        <v>24177</v>
      </c>
      <c r="I4606" t="s">
        <v>57</v>
      </c>
      <c r="J4606" t="s">
        <v>2255</v>
      </c>
      <c r="K4606" t="s">
        <v>2255</v>
      </c>
      <c r="L4606" s="28" t="s">
        <v>24209</v>
      </c>
    </row>
    <row r="4607" spans="1:12" x14ac:dyDescent="0.3">
      <c r="A4607">
        <v>511885</v>
      </c>
      <c r="B4607" t="s">
        <v>898</v>
      </c>
      <c r="C4607" t="s">
        <v>45</v>
      </c>
      <c r="D4607" t="s">
        <v>46</v>
      </c>
      <c r="E4607">
        <v>6566</v>
      </c>
      <c r="F4607">
        <v>15840</v>
      </c>
      <c r="G4607">
        <v>6566</v>
      </c>
      <c r="H4607" t="s">
        <v>24177</v>
      </c>
      <c r="I4607" t="s">
        <v>57</v>
      </c>
      <c r="J4607" t="s">
        <v>2255</v>
      </c>
      <c r="K4607" t="s">
        <v>2255</v>
      </c>
      <c r="L4607" s="28" t="s">
        <v>24209</v>
      </c>
    </row>
    <row r="4608" spans="1:12" x14ac:dyDescent="0.3">
      <c r="A4608">
        <v>511885</v>
      </c>
      <c r="B4608" t="s">
        <v>898</v>
      </c>
      <c r="C4608" t="s">
        <v>45</v>
      </c>
      <c r="D4608" t="s">
        <v>46</v>
      </c>
      <c r="E4608">
        <v>6566</v>
      </c>
      <c r="F4608">
        <v>1313</v>
      </c>
      <c r="G4608">
        <v>6566</v>
      </c>
      <c r="H4608" t="s">
        <v>24177</v>
      </c>
      <c r="I4608" t="s">
        <v>57</v>
      </c>
      <c r="J4608" t="s">
        <v>2255</v>
      </c>
      <c r="K4608" t="s">
        <v>2255</v>
      </c>
      <c r="L4608" s="28" t="s">
        <v>24209</v>
      </c>
    </row>
    <row r="4609" spans="1:12" x14ac:dyDescent="0.3">
      <c r="A4609">
        <v>511885</v>
      </c>
      <c r="B4609" t="s">
        <v>898</v>
      </c>
      <c r="C4609" t="s">
        <v>47</v>
      </c>
      <c r="D4609" t="s">
        <v>48</v>
      </c>
      <c r="E4609">
        <v>6566</v>
      </c>
      <c r="F4609">
        <v>9108</v>
      </c>
      <c r="G4609">
        <v>6566</v>
      </c>
      <c r="H4609" t="s">
        <v>24177</v>
      </c>
      <c r="I4609" t="s">
        <v>57</v>
      </c>
      <c r="J4609" t="s">
        <v>2255</v>
      </c>
      <c r="K4609" t="s">
        <v>2255</v>
      </c>
      <c r="L4609" s="28" t="s">
        <v>24209</v>
      </c>
    </row>
    <row r="4610" spans="1:12" x14ac:dyDescent="0.3">
      <c r="A4610">
        <v>511885</v>
      </c>
      <c r="B4610" t="s">
        <v>898</v>
      </c>
      <c r="C4610" t="s">
        <v>47</v>
      </c>
      <c r="D4610" t="s">
        <v>48</v>
      </c>
      <c r="E4610">
        <v>6566</v>
      </c>
      <c r="F4610">
        <v>15732</v>
      </c>
      <c r="G4610">
        <v>6566</v>
      </c>
      <c r="H4610" t="s">
        <v>24177</v>
      </c>
      <c r="I4610" t="s">
        <v>57</v>
      </c>
      <c r="J4610" t="s">
        <v>2255</v>
      </c>
      <c r="K4610" t="s">
        <v>2255</v>
      </c>
      <c r="L4610" s="28" t="s">
        <v>24209</v>
      </c>
    </row>
    <row r="4611" spans="1:12" x14ac:dyDescent="0.3">
      <c r="A4611">
        <v>511885</v>
      </c>
      <c r="B4611" t="s">
        <v>898</v>
      </c>
      <c r="C4611" t="s">
        <v>47</v>
      </c>
      <c r="D4611" t="s">
        <v>48</v>
      </c>
      <c r="E4611">
        <v>6566</v>
      </c>
      <c r="F4611">
        <v>25680</v>
      </c>
      <c r="G4611">
        <v>6566</v>
      </c>
      <c r="H4611" t="s">
        <v>24177</v>
      </c>
      <c r="I4611" t="s">
        <v>57</v>
      </c>
      <c r="J4611" t="s">
        <v>2255</v>
      </c>
      <c r="K4611" t="s">
        <v>2255</v>
      </c>
      <c r="L4611" s="28" t="s">
        <v>24209</v>
      </c>
    </row>
    <row r="4612" spans="1:12" x14ac:dyDescent="0.3">
      <c r="A4612">
        <v>511886</v>
      </c>
      <c r="B4612" t="s">
        <v>899</v>
      </c>
      <c r="C4612" t="s">
        <v>45</v>
      </c>
      <c r="D4612" t="s">
        <v>46</v>
      </c>
      <c r="E4612">
        <v>6566</v>
      </c>
      <c r="F4612">
        <v>1309</v>
      </c>
      <c r="G4612">
        <v>6566</v>
      </c>
      <c r="H4612" t="s">
        <v>24177</v>
      </c>
      <c r="I4612" t="s">
        <v>57</v>
      </c>
      <c r="J4612" t="s">
        <v>2255</v>
      </c>
      <c r="K4612" t="s">
        <v>2255</v>
      </c>
      <c r="L4612" s="28" t="s">
        <v>24209</v>
      </c>
    </row>
    <row r="4613" spans="1:12" x14ac:dyDescent="0.3">
      <c r="A4613">
        <v>511886</v>
      </c>
      <c r="B4613" t="s">
        <v>899</v>
      </c>
      <c r="C4613" t="s">
        <v>45</v>
      </c>
      <c r="D4613" t="s">
        <v>46</v>
      </c>
      <c r="E4613">
        <v>6566</v>
      </c>
      <c r="F4613">
        <v>977</v>
      </c>
      <c r="G4613">
        <v>6566</v>
      </c>
      <c r="H4613" t="s">
        <v>24177</v>
      </c>
      <c r="I4613" t="s">
        <v>57</v>
      </c>
      <c r="J4613" t="s">
        <v>2255</v>
      </c>
      <c r="K4613" t="s">
        <v>2255</v>
      </c>
      <c r="L4613" s="28" t="s">
        <v>24209</v>
      </c>
    </row>
    <row r="4614" spans="1:12" x14ac:dyDescent="0.3">
      <c r="A4614">
        <v>511886</v>
      </c>
      <c r="B4614" t="s">
        <v>899</v>
      </c>
      <c r="C4614" t="s">
        <v>47</v>
      </c>
      <c r="D4614" t="s">
        <v>48</v>
      </c>
      <c r="E4614">
        <v>6566</v>
      </c>
      <c r="F4614">
        <v>7220</v>
      </c>
      <c r="G4614">
        <v>6566</v>
      </c>
      <c r="H4614" t="s">
        <v>24177</v>
      </c>
      <c r="I4614" t="s">
        <v>57</v>
      </c>
      <c r="J4614" t="s">
        <v>2255</v>
      </c>
      <c r="K4614" t="s">
        <v>2255</v>
      </c>
      <c r="L4614" s="28" t="s">
        <v>24209</v>
      </c>
    </row>
    <row r="4615" spans="1:12" x14ac:dyDescent="0.3">
      <c r="A4615">
        <v>511886</v>
      </c>
      <c r="B4615" t="s">
        <v>899</v>
      </c>
      <c r="C4615" t="s">
        <v>47</v>
      </c>
      <c r="D4615" t="s">
        <v>48</v>
      </c>
      <c r="E4615">
        <v>6566</v>
      </c>
      <c r="F4615">
        <v>6350</v>
      </c>
      <c r="G4615">
        <v>6566</v>
      </c>
      <c r="H4615" t="s">
        <v>24177</v>
      </c>
      <c r="I4615" t="s">
        <v>57</v>
      </c>
      <c r="J4615" t="s">
        <v>2255</v>
      </c>
      <c r="K4615" t="s">
        <v>2255</v>
      </c>
      <c r="L4615" s="28" t="s">
        <v>24209</v>
      </c>
    </row>
    <row r="4616" spans="1:12" x14ac:dyDescent="0.3">
      <c r="A4616">
        <v>511896</v>
      </c>
      <c r="B4616" t="s">
        <v>900</v>
      </c>
      <c r="C4616" t="s">
        <v>45</v>
      </c>
      <c r="D4616" t="s">
        <v>46</v>
      </c>
      <c r="E4616">
        <v>6566</v>
      </c>
      <c r="F4616">
        <v>3350</v>
      </c>
      <c r="G4616">
        <v>6566</v>
      </c>
      <c r="H4616" t="s">
        <v>24177</v>
      </c>
      <c r="I4616" t="s">
        <v>57</v>
      </c>
      <c r="J4616" t="s">
        <v>2255</v>
      </c>
      <c r="K4616" t="s">
        <v>2255</v>
      </c>
      <c r="L4616" s="28" t="s">
        <v>24209</v>
      </c>
    </row>
    <row r="4617" spans="1:12" x14ac:dyDescent="0.3">
      <c r="A4617">
        <v>511896</v>
      </c>
      <c r="B4617" t="s">
        <v>900</v>
      </c>
      <c r="C4617" t="s">
        <v>45</v>
      </c>
      <c r="D4617" t="s">
        <v>46</v>
      </c>
      <c r="E4617">
        <v>6566</v>
      </c>
      <c r="F4617">
        <v>2775</v>
      </c>
      <c r="G4617">
        <v>6566</v>
      </c>
      <c r="H4617" t="s">
        <v>24177</v>
      </c>
      <c r="I4617" t="s">
        <v>57</v>
      </c>
      <c r="J4617" t="s">
        <v>2255</v>
      </c>
      <c r="K4617" t="s">
        <v>2255</v>
      </c>
      <c r="L4617" s="28" t="s">
        <v>24209</v>
      </c>
    </row>
    <row r="4618" spans="1:12" x14ac:dyDescent="0.3">
      <c r="A4618">
        <v>511896</v>
      </c>
      <c r="B4618" t="s">
        <v>900</v>
      </c>
      <c r="C4618" t="s">
        <v>45</v>
      </c>
      <c r="D4618" t="s">
        <v>46</v>
      </c>
      <c r="E4618">
        <v>6566</v>
      </c>
      <c r="F4618">
        <v>2931</v>
      </c>
      <c r="G4618">
        <v>6566</v>
      </c>
      <c r="H4618" t="s">
        <v>24177</v>
      </c>
      <c r="I4618" t="s">
        <v>57</v>
      </c>
      <c r="J4618" t="s">
        <v>2255</v>
      </c>
      <c r="K4618" t="s">
        <v>2255</v>
      </c>
      <c r="L4618" s="28" t="s">
        <v>24209</v>
      </c>
    </row>
    <row r="4619" spans="1:12" x14ac:dyDescent="0.3">
      <c r="A4619">
        <v>511896</v>
      </c>
      <c r="B4619" t="s">
        <v>900</v>
      </c>
      <c r="C4619" t="s">
        <v>45</v>
      </c>
      <c r="D4619" t="s">
        <v>46</v>
      </c>
      <c r="E4619">
        <v>6566</v>
      </c>
      <c r="F4619">
        <v>3760</v>
      </c>
      <c r="G4619">
        <v>6566</v>
      </c>
      <c r="H4619" t="s">
        <v>24177</v>
      </c>
      <c r="I4619" t="s">
        <v>57</v>
      </c>
      <c r="J4619" t="s">
        <v>2255</v>
      </c>
      <c r="K4619" t="s">
        <v>2255</v>
      </c>
      <c r="L4619" s="28" t="s">
        <v>24209</v>
      </c>
    </row>
    <row r="4620" spans="1:12" x14ac:dyDescent="0.3">
      <c r="A4620">
        <v>511896</v>
      </c>
      <c r="B4620" t="s">
        <v>900</v>
      </c>
      <c r="C4620" t="s">
        <v>47</v>
      </c>
      <c r="D4620" t="s">
        <v>48</v>
      </c>
      <c r="E4620">
        <v>6566</v>
      </c>
      <c r="F4620">
        <v>32675</v>
      </c>
      <c r="G4620">
        <v>6566</v>
      </c>
      <c r="H4620" t="s">
        <v>24177</v>
      </c>
      <c r="I4620" t="s">
        <v>57</v>
      </c>
      <c r="J4620" t="s">
        <v>2255</v>
      </c>
      <c r="K4620" t="s">
        <v>2255</v>
      </c>
      <c r="L4620" s="28" t="s">
        <v>24209</v>
      </c>
    </row>
    <row r="4621" spans="1:12" x14ac:dyDescent="0.3">
      <c r="A4621">
        <v>511898</v>
      </c>
      <c r="B4621" t="s">
        <v>901</v>
      </c>
      <c r="C4621" t="s">
        <v>67</v>
      </c>
      <c r="D4621" t="s">
        <v>68</v>
      </c>
      <c r="E4621">
        <v>6566</v>
      </c>
      <c r="F4621">
        <v>8000</v>
      </c>
      <c r="G4621">
        <v>6566</v>
      </c>
      <c r="H4621" t="s">
        <v>24177</v>
      </c>
      <c r="I4621" t="s">
        <v>57</v>
      </c>
      <c r="J4621" t="s">
        <v>2255</v>
      </c>
      <c r="K4621" t="s">
        <v>2255</v>
      </c>
      <c r="L4621" s="28" t="s">
        <v>2317</v>
      </c>
    </row>
    <row r="4622" spans="1:12" x14ac:dyDescent="0.3">
      <c r="A4622">
        <v>511898</v>
      </c>
      <c r="B4622" t="s">
        <v>901</v>
      </c>
      <c r="C4622" t="s">
        <v>45</v>
      </c>
      <c r="D4622" t="s">
        <v>46</v>
      </c>
      <c r="E4622">
        <v>6566</v>
      </c>
      <c r="F4622">
        <v>1340</v>
      </c>
      <c r="G4622">
        <v>6566</v>
      </c>
      <c r="H4622" t="s">
        <v>24177</v>
      </c>
      <c r="I4622" t="s">
        <v>57</v>
      </c>
      <c r="J4622" t="s">
        <v>2255</v>
      </c>
      <c r="K4622" t="s">
        <v>2255</v>
      </c>
      <c r="L4622" s="28" t="s">
        <v>24209</v>
      </c>
    </row>
    <row r="4623" spans="1:12" x14ac:dyDescent="0.3">
      <c r="A4623">
        <v>511898</v>
      </c>
      <c r="B4623" t="s">
        <v>901</v>
      </c>
      <c r="C4623" t="s">
        <v>45</v>
      </c>
      <c r="D4623" t="s">
        <v>46</v>
      </c>
      <c r="E4623">
        <v>6566</v>
      </c>
      <c r="F4623">
        <v>2618</v>
      </c>
      <c r="G4623">
        <v>6566</v>
      </c>
      <c r="H4623" t="s">
        <v>24177</v>
      </c>
      <c r="I4623" t="s">
        <v>57</v>
      </c>
      <c r="J4623" t="s">
        <v>2255</v>
      </c>
      <c r="K4623" t="s">
        <v>2255</v>
      </c>
      <c r="L4623" s="28" t="s">
        <v>24209</v>
      </c>
    </row>
    <row r="4624" spans="1:12" x14ac:dyDescent="0.3">
      <c r="A4624">
        <v>511898</v>
      </c>
      <c r="B4624" t="s">
        <v>901</v>
      </c>
      <c r="C4624" t="s">
        <v>45</v>
      </c>
      <c r="D4624" t="s">
        <v>46</v>
      </c>
      <c r="E4624">
        <v>6566</v>
      </c>
      <c r="F4624">
        <v>977</v>
      </c>
      <c r="G4624">
        <v>6566</v>
      </c>
      <c r="H4624" t="s">
        <v>24177</v>
      </c>
      <c r="I4624" t="s">
        <v>57</v>
      </c>
      <c r="J4624" t="s">
        <v>2255</v>
      </c>
      <c r="K4624" t="s">
        <v>2255</v>
      </c>
      <c r="L4624" s="28" t="s">
        <v>24209</v>
      </c>
    </row>
    <row r="4625" spans="1:12" x14ac:dyDescent="0.3">
      <c r="A4625">
        <v>511898</v>
      </c>
      <c r="B4625" t="s">
        <v>901</v>
      </c>
      <c r="C4625" t="s">
        <v>45</v>
      </c>
      <c r="D4625" t="s">
        <v>46</v>
      </c>
      <c r="E4625">
        <v>6566</v>
      </c>
      <c r="F4625">
        <v>1309</v>
      </c>
      <c r="G4625">
        <v>6566</v>
      </c>
      <c r="H4625" t="s">
        <v>24177</v>
      </c>
      <c r="I4625" t="s">
        <v>57</v>
      </c>
      <c r="J4625" t="s">
        <v>2255</v>
      </c>
      <c r="K4625" t="s">
        <v>2255</v>
      </c>
      <c r="L4625" s="28" t="s">
        <v>24209</v>
      </c>
    </row>
    <row r="4626" spans="1:12" x14ac:dyDescent="0.3">
      <c r="A4626">
        <v>511898</v>
      </c>
      <c r="B4626" t="s">
        <v>901</v>
      </c>
      <c r="C4626" t="s">
        <v>45</v>
      </c>
      <c r="D4626" t="s">
        <v>46</v>
      </c>
      <c r="E4626">
        <v>6566</v>
      </c>
      <c r="F4626">
        <v>1313</v>
      </c>
      <c r="G4626">
        <v>6566</v>
      </c>
      <c r="H4626" t="s">
        <v>24177</v>
      </c>
      <c r="I4626" t="s">
        <v>57</v>
      </c>
      <c r="J4626" t="s">
        <v>2255</v>
      </c>
      <c r="K4626" t="s">
        <v>2255</v>
      </c>
      <c r="L4626" s="28" t="s">
        <v>24209</v>
      </c>
    </row>
    <row r="4627" spans="1:12" x14ac:dyDescent="0.3">
      <c r="A4627">
        <v>511898</v>
      </c>
      <c r="B4627" t="s">
        <v>901</v>
      </c>
      <c r="C4627" t="s">
        <v>47</v>
      </c>
      <c r="D4627" t="s">
        <v>48</v>
      </c>
      <c r="E4627">
        <v>6566</v>
      </c>
      <c r="F4627">
        <v>25400</v>
      </c>
      <c r="G4627">
        <v>6566</v>
      </c>
      <c r="H4627" t="s">
        <v>24177</v>
      </c>
      <c r="I4627" t="s">
        <v>57</v>
      </c>
      <c r="J4627" t="s">
        <v>2255</v>
      </c>
      <c r="K4627" t="s">
        <v>2255</v>
      </c>
      <c r="L4627" s="28" t="s">
        <v>24209</v>
      </c>
    </row>
    <row r="4628" spans="1:12" x14ac:dyDescent="0.3">
      <c r="A4628">
        <v>511898</v>
      </c>
      <c r="B4628" t="s">
        <v>901</v>
      </c>
      <c r="C4628" t="s">
        <v>47</v>
      </c>
      <c r="D4628" t="s">
        <v>48</v>
      </c>
      <c r="E4628">
        <v>6566</v>
      </c>
      <c r="F4628">
        <v>23850</v>
      </c>
      <c r="G4628">
        <v>6566</v>
      </c>
      <c r="H4628" t="s">
        <v>24177</v>
      </c>
      <c r="I4628" t="s">
        <v>57</v>
      </c>
      <c r="J4628" t="s">
        <v>2255</v>
      </c>
      <c r="K4628" t="s">
        <v>2255</v>
      </c>
      <c r="L4628" s="28" t="s">
        <v>24209</v>
      </c>
    </row>
    <row r="4629" spans="1:12" x14ac:dyDescent="0.3">
      <c r="A4629">
        <v>511898</v>
      </c>
      <c r="B4629" t="s">
        <v>901</v>
      </c>
      <c r="C4629" t="s">
        <v>61</v>
      </c>
      <c r="D4629" t="s">
        <v>62</v>
      </c>
      <c r="E4629">
        <v>6566</v>
      </c>
      <c r="F4629">
        <v>2536.66</v>
      </c>
      <c r="G4629">
        <v>6364</v>
      </c>
      <c r="H4629" t="s">
        <v>24178</v>
      </c>
      <c r="I4629" t="s">
        <v>58</v>
      </c>
      <c r="J4629" t="s">
        <v>2256</v>
      </c>
      <c r="K4629" t="s">
        <v>2256</v>
      </c>
      <c r="L4629" s="28" t="s">
        <v>2317</v>
      </c>
    </row>
    <row r="4630" spans="1:12" x14ac:dyDescent="0.3">
      <c r="A4630">
        <v>511898</v>
      </c>
      <c r="B4630" t="s">
        <v>901</v>
      </c>
      <c r="C4630" t="s">
        <v>61</v>
      </c>
      <c r="D4630" t="s">
        <v>62</v>
      </c>
      <c r="E4630">
        <v>6566</v>
      </c>
      <c r="F4630">
        <v>114.78</v>
      </c>
      <c r="G4630">
        <v>6364</v>
      </c>
      <c r="H4630" t="s">
        <v>24178</v>
      </c>
      <c r="I4630" t="s">
        <v>58</v>
      </c>
      <c r="J4630" t="s">
        <v>2256</v>
      </c>
      <c r="K4630" t="s">
        <v>2256</v>
      </c>
      <c r="L4630" s="28" t="s">
        <v>2317</v>
      </c>
    </row>
    <row r="4631" spans="1:12" x14ac:dyDescent="0.3">
      <c r="A4631">
        <v>511898</v>
      </c>
      <c r="B4631" t="s">
        <v>901</v>
      </c>
      <c r="C4631" t="s">
        <v>61</v>
      </c>
      <c r="D4631" t="s">
        <v>62</v>
      </c>
      <c r="E4631">
        <v>6566</v>
      </c>
      <c r="F4631">
        <v>1300</v>
      </c>
      <c r="G4631">
        <v>6364</v>
      </c>
      <c r="H4631" t="s">
        <v>24178</v>
      </c>
      <c r="I4631" t="s">
        <v>58</v>
      </c>
      <c r="J4631" t="s">
        <v>2256</v>
      </c>
      <c r="K4631" t="s">
        <v>2256</v>
      </c>
      <c r="L4631" s="28" t="s">
        <v>2317</v>
      </c>
    </row>
    <row r="4632" spans="1:12" x14ac:dyDescent="0.3">
      <c r="A4632">
        <v>511898</v>
      </c>
      <c r="B4632" t="s">
        <v>901</v>
      </c>
      <c r="C4632" t="s">
        <v>61</v>
      </c>
      <c r="D4632" t="s">
        <v>62</v>
      </c>
      <c r="E4632">
        <v>6566</v>
      </c>
      <c r="F4632">
        <v>58.83</v>
      </c>
      <c r="G4632">
        <v>6364</v>
      </c>
      <c r="H4632" t="s">
        <v>24178</v>
      </c>
      <c r="I4632" t="s">
        <v>58</v>
      </c>
      <c r="J4632" t="s">
        <v>2256</v>
      </c>
      <c r="K4632" t="s">
        <v>2256</v>
      </c>
      <c r="L4632" s="28" t="s">
        <v>2317</v>
      </c>
    </row>
    <row r="4633" spans="1:12" x14ac:dyDescent="0.3">
      <c r="A4633">
        <v>511898</v>
      </c>
      <c r="B4633" t="s">
        <v>901</v>
      </c>
      <c r="C4633" t="s">
        <v>61</v>
      </c>
      <c r="D4633" t="s">
        <v>62</v>
      </c>
      <c r="E4633">
        <v>6566</v>
      </c>
      <c r="F4633">
        <v>5380</v>
      </c>
      <c r="G4633">
        <v>6364</v>
      </c>
      <c r="H4633" t="s">
        <v>24178</v>
      </c>
      <c r="I4633" t="s">
        <v>58</v>
      </c>
      <c r="J4633" t="s">
        <v>2256</v>
      </c>
      <c r="K4633" t="s">
        <v>2256</v>
      </c>
      <c r="L4633" s="28" t="s">
        <v>2317</v>
      </c>
    </row>
    <row r="4634" spans="1:12" x14ac:dyDescent="0.3">
      <c r="A4634">
        <v>511898</v>
      </c>
      <c r="B4634" t="s">
        <v>901</v>
      </c>
      <c r="C4634" t="s">
        <v>61</v>
      </c>
      <c r="D4634" t="s">
        <v>62</v>
      </c>
      <c r="E4634">
        <v>6566</v>
      </c>
      <c r="F4634">
        <v>243.45</v>
      </c>
      <c r="G4634">
        <v>6364</v>
      </c>
      <c r="H4634" t="s">
        <v>24178</v>
      </c>
      <c r="I4634" t="s">
        <v>58</v>
      </c>
      <c r="J4634" t="s">
        <v>2256</v>
      </c>
      <c r="K4634" t="s">
        <v>2256</v>
      </c>
      <c r="L4634" s="28" t="s">
        <v>2317</v>
      </c>
    </row>
    <row r="4635" spans="1:12" x14ac:dyDescent="0.3">
      <c r="A4635">
        <v>511898</v>
      </c>
      <c r="B4635" t="s">
        <v>901</v>
      </c>
      <c r="C4635" t="s">
        <v>61</v>
      </c>
      <c r="D4635" t="s">
        <v>62</v>
      </c>
      <c r="E4635">
        <v>6566</v>
      </c>
      <c r="F4635">
        <v>168.78</v>
      </c>
      <c r="G4635">
        <v>6364</v>
      </c>
      <c r="H4635" t="s">
        <v>24178</v>
      </c>
      <c r="I4635" t="s">
        <v>58</v>
      </c>
      <c r="J4635" t="s">
        <v>2256</v>
      </c>
      <c r="K4635" t="s">
        <v>2256</v>
      </c>
      <c r="L4635" s="28" t="s">
        <v>2317</v>
      </c>
    </row>
    <row r="4636" spans="1:12" x14ac:dyDescent="0.3">
      <c r="A4636">
        <v>511898</v>
      </c>
      <c r="B4636" t="s">
        <v>901</v>
      </c>
      <c r="C4636" t="s">
        <v>61</v>
      </c>
      <c r="D4636" t="s">
        <v>62</v>
      </c>
      <c r="E4636">
        <v>6566</v>
      </c>
      <c r="F4636">
        <v>3730</v>
      </c>
      <c r="G4636">
        <v>6364</v>
      </c>
      <c r="H4636" t="s">
        <v>24178</v>
      </c>
      <c r="I4636" t="s">
        <v>58</v>
      </c>
      <c r="J4636" t="s">
        <v>2256</v>
      </c>
      <c r="K4636" t="s">
        <v>2256</v>
      </c>
      <c r="L4636" s="28" t="s">
        <v>2317</v>
      </c>
    </row>
    <row r="4637" spans="1:12" x14ac:dyDescent="0.3">
      <c r="A4637">
        <v>511898</v>
      </c>
      <c r="B4637" t="s">
        <v>901</v>
      </c>
      <c r="C4637" t="s">
        <v>61</v>
      </c>
      <c r="D4637" t="s">
        <v>62</v>
      </c>
      <c r="E4637">
        <v>6566</v>
      </c>
      <c r="F4637">
        <v>8590</v>
      </c>
      <c r="G4637">
        <v>6364</v>
      </c>
      <c r="H4637" t="s">
        <v>24178</v>
      </c>
      <c r="I4637" t="s">
        <v>58</v>
      </c>
      <c r="J4637" t="s">
        <v>2256</v>
      </c>
      <c r="K4637" t="s">
        <v>2256</v>
      </c>
      <c r="L4637" s="28" t="s">
        <v>2317</v>
      </c>
    </row>
    <row r="4638" spans="1:12" x14ac:dyDescent="0.3">
      <c r="A4638">
        <v>511898</v>
      </c>
      <c r="B4638" t="s">
        <v>901</v>
      </c>
      <c r="C4638" t="s">
        <v>61</v>
      </c>
      <c r="D4638" t="s">
        <v>62</v>
      </c>
      <c r="E4638">
        <v>6566</v>
      </c>
      <c r="F4638">
        <v>388.7</v>
      </c>
      <c r="G4638">
        <v>6364</v>
      </c>
      <c r="H4638" t="s">
        <v>24178</v>
      </c>
      <c r="I4638" t="s">
        <v>58</v>
      </c>
      <c r="J4638" t="s">
        <v>2256</v>
      </c>
      <c r="K4638" t="s">
        <v>2256</v>
      </c>
      <c r="L4638" s="28" t="s">
        <v>2317</v>
      </c>
    </row>
    <row r="4639" spans="1:12" x14ac:dyDescent="0.3">
      <c r="A4639">
        <v>511898</v>
      </c>
      <c r="B4639" t="s">
        <v>901</v>
      </c>
      <c r="C4639" t="s">
        <v>61</v>
      </c>
      <c r="D4639" t="s">
        <v>62</v>
      </c>
      <c r="E4639">
        <v>6566</v>
      </c>
      <c r="F4639">
        <v>3720</v>
      </c>
      <c r="G4639">
        <v>6364</v>
      </c>
      <c r="H4639" t="s">
        <v>24178</v>
      </c>
      <c r="I4639" t="s">
        <v>58</v>
      </c>
      <c r="J4639" t="s">
        <v>2256</v>
      </c>
      <c r="K4639" t="s">
        <v>2256</v>
      </c>
      <c r="L4639" s="28" t="s">
        <v>2317</v>
      </c>
    </row>
    <row r="4640" spans="1:12" x14ac:dyDescent="0.3">
      <c r="A4640">
        <v>511898</v>
      </c>
      <c r="B4640" t="s">
        <v>901</v>
      </c>
      <c r="C4640" t="s">
        <v>61</v>
      </c>
      <c r="D4640" t="s">
        <v>62</v>
      </c>
      <c r="E4640">
        <v>6566</v>
      </c>
      <c r="F4640">
        <v>168.33</v>
      </c>
      <c r="G4640">
        <v>6364</v>
      </c>
      <c r="H4640" t="s">
        <v>24178</v>
      </c>
      <c r="I4640" t="s">
        <v>58</v>
      </c>
      <c r="J4640" t="s">
        <v>2256</v>
      </c>
      <c r="K4640" t="s">
        <v>2256</v>
      </c>
      <c r="L4640" s="28" t="s">
        <v>2317</v>
      </c>
    </row>
    <row r="4641" spans="1:12" x14ac:dyDescent="0.3">
      <c r="A4641">
        <v>511898</v>
      </c>
      <c r="B4641" t="s">
        <v>901</v>
      </c>
      <c r="C4641" t="s">
        <v>61</v>
      </c>
      <c r="D4641" t="s">
        <v>62</v>
      </c>
      <c r="E4641">
        <v>6566</v>
      </c>
      <c r="F4641">
        <v>375.12</v>
      </c>
      <c r="G4641">
        <v>6364</v>
      </c>
      <c r="H4641" t="s">
        <v>24178</v>
      </c>
      <c r="I4641" t="s">
        <v>58</v>
      </c>
      <c r="J4641" t="s">
        <v>2256</v>
      </c>
      <c r="K4641" t="s">
        <v>2256</v>
      </c>
      <c r="L4641" s="28" t="s">
        <v>2317</v>
      </c>
    </row>
    <row r="4642" spans="1:12" x14ac:dyDescent="0.3">
      <c r="A4642">
        <v>511898</v>
      </c>
      <c r="B4642" t="s">
        <v>901</v>
      </c>
      <c r="C4642" t="s">
        <v>61</v>
      </c>
      <c r="D4642" t="s">
        <v>62</v>
      </c>
      <c r="E4642">
        <v>6566</v>
      </c>
      <c r="F4642">
        <v>8290</v>
      </c>
      <c r="G4642">
        <v>6364</v>
      </c>
      <c r="H4642" t="s">
        <v>24178</v>
      </c>
      <c r="I4642" t="s">
        <v>58</v>
      </c>
      <c r="J4642" t="s">
        <v>2256</v>
      </c>
      <c r="K4642" t="s">
        <v>2256</v>
      </c>
      <c r="L4642" s="28" t="s">
        <v>2317</v>
      </c>
    </row>
    <row r="4643" spans="1:12" x14ac:dyDescent="0.3">
      <c r="A4643">
        <v>511898</v>
      </c>
      <c r="B4643" t="s">
        <v>901</v>
      </c>
      <c r="C4643" t="s">
        <v>61</v>
      </c>
      <c r="D4643" t="s">
        <v>62</v>
      </c>
      <c r="E4643">
        <v>6566</v>
      </c>
      <c r="F4643">
        <v>5240</v>
      </c>
      <c r="G4643">
        <v>6364</v>
      </c>
      <c r="H4643" t="s">
        <v>24178</v>
      </c>
      <c r="I4643" t="s">
        <v>58</v>
      </c>
      <c r="J4643" t="s">
        <v>2256</v>
      </c>
      <c r="K4643" t="s">
        <v>2256</v>
      </c>
      <c r="L4643" s="28" t="s">
        <v>2317</v>
      </c>
    </row>
    <row r="4644" spans="1:12" x14ac:dyDescent="0.3">
      <c r="A4644">
        <v>511898</v>
      </c>
      <c r="B4644" t="s">
        <v>901</v>
      </c>
      <c r="C4644" t="s">
        <v>61</v>
      </c>
      <c r="D4644" t="s">
        <v>62</v>
      </c>
      <c r="E4644">
        <v>6566</v>
      </c>
      <c r="F4644">
        <v>237.11</v>
      </c>
      <c r="G4644">
        <v>6364</v>
      </c>
      <c r="H4644" t="s">
        <v>24178</v>
      </c>
      <c r="I4644" t="s">
        <v>58</v>
      </c>
      <c r="J4644" t="s">
        <v>2256</v>
      </c>
      <c r="K4644" t="s">
        <v>2256</v>
      </c>
      <c r="L4644" s="28" t="s">
        <v>2317</v>
      </c>
    </row>
    <row r="4645" spans="1:12" x14ac:dyDescent="0.3">
      <c r="A4645">
        <v>511898</v>
      </c>
      <c r="B4645" t="s">
        <v>901</v>
      </c>
      <c r="C4645" t="s">
        <v>61</v>
      </c>
      <c r="D4645" t="s">
        <v>62</v>
      </c>
      <c r="E4645">
        <v>6566</v>
      </c>
      <c r="F4645">
        <v>85.98</v>
      </c>
      <c r="G4645">
        <v>6364</v>
      </c>
      <c r="H4645" t="s">
        <v>24178</v>
      </c>
      <c r="I4645" t="s">
        <v>58</v>
      </c>
      <c r="J4645" t="s">
        <v>2256</v>
      </c>
      <c r="K4645" t="s">
        <v>2256</v>
      </c>
      <c r="L4645" s="28" t="s">
        <v>2317</v>
      </c>
    </row>
    <row r="4646" spans="1:12" x14ac:dyDescent="0.3">
      <c r="A4646">
        <v>511898</v>
      </c>
      <c r="B4646" t="s">
        <v>901</v>
      </c>
      <c r="C4646" t="s">
        <v>61</v>
      </c>
      <c r="D4646" t="s">
        <v>62</v>
      </c>
      <c r="E4646">
        <v>6566</v>
      </c>
      <c r="F4646">
        <v>1900</v>
      </c>
      <c r="G4646">
        <v>6364</v>
      </c>
      <c r="H4646" t="s">
        <v>24178</v>
      </c>
      <c r="I4646" t="s">
        <v>58</v>
      </c>
      <c r="J4646" t="s">
        <v>2256</v>
      </c>
      <c r="K4646" t="s">
        <v>2256</v>
      </c>
      <c r="L4646" s="28" t="s">
        <v>2317</v>
      </c>
    </row>
    <row r="4647" spans="1:12" x14ac:dyDescent="0.3">
      <c r="A4647">
        <v>511898</v>
      </c>
      <c r="B4647" t="s">
        <v>901</v>
      </c>
      <c r="C4647" t="s">
        <v>61</v>
      </c>
      <c r="D4647" t="s">
        <v>62</v>
      </c>
      <c r="E4647">
        <v>6566</v>
      </c>
      <c r="F4647">
        <v>4760</v>
      </c>
      <c r="G4647">
        <v>6364</v>
      </c>
      <c r="H4647" t="s">
        <v>24178</v>
      </c>
      <c r="I4647" t="s">
        <v>58</v>
      </c>
      <c r="J4647" t="s">
        <v>2256</v>
      </c>
      <c r="K4647" t="s">
        <v>2256</v>
      </c>
      <c r="L4647" s="28" t="s">
        <v>2317</v>
      </c>
    </row>
    <row r="4648" spans="1:12" x14ac:dyDescent="0.3">
      <c r="A4648">
        <v>511898</v>
      </c>
      <c r="B4648" t="s">
        <v>901</v>
      </c>
      <c r="C4648" t="s">
        <v>61</v>
      </c>
      <c r="D4648" t="s">
        <v>62</v>
      </c>
      <c r="E4648">
        <v>6566</v>
      </c>
      <c r="F4648">
        <v>215.39</v>
      </c>
      <c r="G4648">
        <v>6364</v>
      </c>
      <c r="H4648" t="s">
        <v>24178</v>
      </c>
      <c r="I4648" t="s">
        <v>58</v>
      </c>
      <c r="J4648" t="s">
        <v>2256</v>
      </c>
      <c r="K4648" t="s">
        <v>2256</v>
      </c>
      <c r="L4648" s="28" t="s">
        <v>2317</v>
      </c>
    </row>
    <row r="4649" spans="1:12" x14ac:dyDescent="0.3">
      <c r="A4649">
        <v>511898</v>
      </c>
      <c r="B4649" t="s">
        <v>901</v>
      </c>
      <c r="C4649" t="s">
        <v>61</v>
      </c>
      <c r="D4649" t="s">
        <v>62</v>
      </c>
      <c r="E4649">
        <v>6566</v>
      </c>
      <c r="F4649">
        <v>754.17</v>
      </c>
      <c r="G4649">
        <v>6465</v>
      </c>
      <c r="H4649" t="s">
        <v>24178</v>
      </c>
      <c r="I4649" t="s">
        <v>58</v>
      </c>
      <c r="J4649" t="s">
        <v>2256</v>
      </c>
      <c r="K4649" t="s">
        <v>2256</v>
      </c>
      <c r="L4649" s="28" t="s">
        <v>2317</v>
      </c>
    </row>
    <row r="4650" spans="1:12" x14ac:dyDescent="0.3">
      <c r="A4650">
        <v>511898</v>
      </c>
      <c r="B4650" t="s">
        <v>901</v>
      </c>
      <c r="C4650" t="s">
        <v>61</v>
      </c>
      <c r="D4650" t="s">
        <v>62</v>
      </c>
      <c r="E4650">
        <v>6566</v>
      </c>
      <c r="F4650">
        <v>8333.33</v>
      </c>
      <c r="G4650">
        <v>6465</v>
      </c>
      <c r="H4650" t="s">
        <v>24178</v>
      </c>
      <c r="I4650" t="s">
        <v>58</v>
      </c>
      <c r="J4650" t="s">
        <v>2256</v>
      </c>
      <c r="K4650" t="s">
        <v>2256</v>
      </c>
      <c r="L4650" s="28" t="s">
        <v>2317</v>
      </c>
    </row>
    <row r="4651" spans="1:12" x14ac:dyDescent="0.3">
      <c r="A4651">
        <v>511900</v>
      </c>
      <c r="B4651" t="s">
        <v>902</v>
      </c>
      <c r="C4651" t="s">
        <v>45</v>
      </c>
      <c r="D4651" t="s">
        <v>46</v>
      </c>
      <c r="E4651">
        <v>6566</v>
      </c>
      <c r="F4651">
        <v>335</v>
      </c>
      <c r="G4651">
        <v>6566</v>
      </c>
      <c r="H4651" t="s">
        <v>24177</v>
      </c>
      <c r="I4651" t="s">
        <v>57</v>
      </c>
      <c r="J4651" t="s">
        <v>2255</v>
      </c>
      <c r="K4651" t="s">
        <v>2255</v>
      </c>
      <c r="L4651" s="28" t="s">
        <v>24209</v>
      </c>
    </row>
    <row r="4652" spans="1:12" x14ac:dyDescent="0.3">
      <c r="A4652">
        <v>511900</v>
      </c>
      <c r="B4652" t="s">
        <v>902</v>
      </c>
      <c r="C4652" t="s">
        <v>45</v>
      </c>
      <c r="D4652" t="s">
        <v>46</v>
      </c>
      <c r="E4652">
        <v>6566</v>
      </c>
      <c r="F4652">
        <v>1110</v>
      </c>
      <c r="G4652">
        <v>6566</v>
      </c>
      <c r="H4652" t="s">
        <v>24177</v>
      </c>
      <c r="I4652" t="s">
        <v>57</v>
      </c>
      <c r="J4652" t="s">
        <v>2255</v>
      </c>
      <c r="K4652" t="s">
        <v>2255</v>
      </c>
      <c r="L4652" s="28" t="s">
        <v>24209</v>
      </c>
    </row>
    <row r="4653" spans="1:12" x14ac:dyDescent="0.3">
      <c r="A4653">
        <v>511900</v>
      </c>
      <c r="B4653" t="s">
        <v>902</v>
      </c>
      <c r="C4653" t="s">
        <v>45</v>
      </c>
      <c r="D4653" t="s">
        <v>46</v>
      </c>
      <c r="E4653">
        <v>6566</v>
      </c>
      <c r="F4653">
        <v>555</v>
      </c>
      <c r="G4653">
        <v>6566</v>
      </c>
      <c r="H4653" t="s">
        <v>24177</v>
      </c>
      <c r="I4653" t="s">
        <v>57</v>
      </c>
      <c r="J4653" t="s">
        <v>2255</v>
      </c>
      <c r="K4653" t="s">
        <v>2255</v>
      </c>
      <c r="L4653" s="28" t="s">
        <v>24209</v>
      </c>
    </row>
    <row r="4654" spans="1:12" x14ac:dyDescent="0.3">
      <c r="A4654">
        <v>511900</v>
      </c>
      <c r="B4654" t="s">
        <v>902</v>
      </c>
      <c r="C4654" t="s">
        <v>47</v>
      </c>
      <c r="D4654" t="s">
        <v>48</v>
      </c>
      <c r="E4654">
        <v>6566</v>
      </c>
      <c r="F4654">
        <v>12840</v>
      </c>
      <c r="G4654">
        <v>6566</v>
      </c>
      <c r="H4654" t="s">
        <v>24177</v>
      </c>
      <c r="I4654" t="s">
        <v>57</v>
      </c>
      <c r="J4654" t="s">
        <v>2255</v>
      </c>
      <c r="K4654" t="s">
        <v>2255</v>
      </c>
      <c r="L4654" s="28" t="s">
        <v>24209</v>
      </c>
    </row>
    <row r="4655" spans="1:12" x14ac:dyDescent="0.3">
      <c r="A4655">
        <v>511902</v>
      </c>
      <c r="B4655" t="s">
        <v>903</v>
      </c>
      <c r="C4655" t="s">
        <v>47</v>
      </c>
      <c r="D4655" t="s">
        <v>48</v>
      </c>
      <c r="E4655">
        <v>6566</v>
      </c>
      <c r="F4655">
        <v>18600</v>
      </c>
      <c r="G4655">
        <v>6566</v>
      </c>
      <c r="H4655" t="s">
        <v>24177</v>
      </c>
      <c r="I4655" t="s">
        <v>57</v>
      </c>
      <c r="J4655" t="s">
        <v>2255</v>
      </c>
      <c r="K4655" t="s">
        <v>2255</v>
      </c>
      <c r="L4655" s="28" t="s">
        <v>24209</v>
      </c>
    </row>
    <row r="4656" spans="1:12" x14ac:dyDescent="0.3">
      <c r="A4656">
        <v>511905</v>
      </c>
      <c r="B4656" t="s">
        <v>904</v>
      </c>
      <c r="C4656" t="s">
        <v>47</v>
      </c>
      <c r="D4656" t="s">
        <v>48</v>
      </c>
      <c r="E4656">
        <v>6566</v>
      </c>
      <c r="F4656">
        <v>14880</v>
      </c>
      <c r="G4656">
        <v>6566</v>
      </c>
      <c r="H4656" t="s">
        <v>24177</v>
      </c>
      <c r="I4656" t="s">
        <v>57</v>
      </c>
      <c r="J4656" t="s">
        <v>2255</v>
      </c>
      <c r="K4656" t="s">
        <v>2255</v>
      </c>
      <c r="L4656" s="28" t="s">
        <v>24209</v>
      </c>
    </row>
    <row r="4657" spans="1:12" x14ac:dyDescent="0.3">
      <c r="A4657">
        <v>511913</v>
      </c>
      <c r="B4657" t="s">
        <v>905</v>
      </c>
      <c r="C4657" t="s">
        <v>45</v>
      </c>
      <c r="D4657" t="s">
        <v>46</v>
      </c>
      <c r="E4657">
        <v>6566</v>
      </c>
      <c r="F4657">
        <v>3760</v>
      </c>
      <c r="G4657">
        <v>6566</v>
      </c>
      <c r="H4657" t="s">
        <v>24177</v>
      </c>
      <c r="I4657" t="s">
        <v>57</v>
      </c>
      <c r="J4657" t="s">
        <v>2255</v>
      </c>
      <c r="K4657" t="s">
        <v>2255</v>
      </c>
      <c r="L4657" s="28" t="s">
        <v>24209</v>
      </c>
    </row>
    <row r="4658" spans="1:12" x14ac:dyDescent="0.3">
      <c r="A4658">
        <v>511913</v>
      </c>
      <c r="B4658" t="s">
        <v>905</v>
      </c>
      <c r="C4658" t="s">
        <v>45</v>
      </c>
      <c r="D4658" t="s">
        <v>46</v>
      </c>
      <c r="E4658">
        <v>6566</v>
      </c>
      <c r="F4658">
        <v>7920</v>
      </c>
      <c r="G4658">
        <v>6566</v>
      </c>
      <c r="H4658" t="s">
        <v>24177</v>
      </c>
      <c r="I4658" t="s">
        <v>57</v>
      </c>
      <c r="J4658" t="s">
        <v>2255</v>
      </c>
      <c r="K4658" t="s">
        <v>2255</v>
      </c>
      <c r="L4658" s="28" t="s">
        <v>24209</v>
      </c>
    </row>
    <row r="4659" spans="1:12" x14ac:dyDescent="0.3">
      <c r="A4659">
        <v>511913</v>
      </c>
      <c r="B4659" t="s">
        <v>905</v>
      </c>
      <c r="C4659" t="s">
        <v>45</v>
      </c>
      <c r="D4659" t="s">
        <v>46</v>
      </c>
      <c r="E4659">
        <v>6566</v>
      </c>
      <c r="F4659">
        <v>1340</v>
      </c>
      <c r="G4659">
        <v>6566</v>
      </c>
      <c r="H4659" t="s">
        <v>24177</v>
      </c>
      <c r="I4659" t="s">
        <v>57</v>
      </c>
      <c r="J4659" t="s">
        <v>2255</v>
      </c>
      <c r="K4659" t="s">
        <v>2255</v>
      </c>
      <c r="L4659" s="28" t="s">
        <v>24209</v>
      </c>
    </row>
    <row r="4660" spans="1:12" x14ac:dyDescent="0.3">
      <c r="A4660">
        <v>511913</v>
      </c>
      <c r="B4660" t="s">
        <v>905</v>
      </c>
      <c r="C4660" t="s">
        <v>47</v>
      </c>
      <c r="D4660" t="s">
        <v>48</v>
      </c>
      <c r="E4660">
        <v>6566</v>
      </c>
      <c r="F4660">
        <v>9540</v>
      </c>
      <c r="G4660">
        <v>6566</v>
      </c>
      <c r="H4660" t="s">
        <v>24177</v>
      </c>
      <c r="I4660" t="s">
        <v>57</v>
      </c>
      <c r="J4660" t="s">
        <v>2255</v>
      </c>
      <c r="K4660" t="s">
        <v>2255</v>
      </c>
      <c r="L4660" s="28" t="s">
        <v>24209</v>
      </c>
    </row>
    <row r="4661" spans="1:12" x14ac:dyDescent="0.3">
      <c r="A4661">
        <v>511913</v>
      </c>
      <c r="B4661" t="s">
        <v>905</v>
      </c>
      <c r="C4661" t="s">
        <v>47</v>
      </c>
      <c r="D4661" t="s">
        <v>48</v>
      </c>
      <c r="E4661">
        <v>6566</v>
      </c>
      <c r="F4661">
        <v>9540</v>
      </c>
      <c r="G4661">
        <v>6566</v>
      </c>
      <c r="H4661" t="s">
        <v>24177</v>
      </c>
      <c r="I4661" t="s">
        <v>57</v>
      </c>
      <c r="J4661" t="s">
        <v>2255</v>
      </c>
      <c r="K4661" t="s">
        <v>2255</v>
      </c>
      <c r="L4661" s="28" t="s">
        <v>24209</v>
      </c>
    </row>
    <row r="4662" spans="1:12" x14ac:dyDescent="0.3">
      <c r="A4662">
        <v>511913</v>
      </c>
      <c r="B4662" t="s">
        <v>905</v>
      </c>
      <c r="C4662" t="s">
        <v>47</v>
      </c>
      <c r="D4662" t="s">
        <v>48</v>
      </c>
      <c r="E4662">
        <v>6566</v>
      </c>
      <c r="F4662">
        <v>14440</v>
      </c>
      <c r="G4662">
        <v>6566</v>
      </c>
      <c r="H4662" t="s">
        <v>24177</v>
      </c>
      <c r="I4662" t="s">
        <v>57</v>
      </c>
      <c r="J4662" t="s">
        <v>2255</v>
      </c>
      <c r="K4662" t="s">
        <v>2255</v>
      </c>
      <c r="L4662" s="28" t="s">
        <v>24209</v>
      </c>
    </row>
    <row r="4663" spans="1:12" x14ac:dyDescent="0.3">
      <c r="A4663">
        <v>511913</v>
      </c>
      <c r="B4663" t="s">
        <v>905</v>
      </c>
      <c r="C4663" t="s">
        <v>47</v>
      </c>
      <c r="D4663" t="s">
        <v>48</v>
      </c>
      <c r="E4663">
        <v>6566</v>
      </c>
      <c r="F4663">
        <v>8280</v>
      </c>
      <c r="G4663">
        <v>6566</v>
      </c>
      <c r="H4663" t="s">
        <v>24177</v>
      </c>
      <c r="I4663" t="s">
        <v>57</v>
      </c>
      <c r="J4663" t="s">
        <v>2255</v>
      </c>
      <c r="K4663" t="s">
        <v>2255</v>
      </c>
      <c r="L4663" s="28" t="s">
        <v>24209</v>
      </c>
    </row>
    <row r="4664" spans="1:12" x14ac:dyDescent="0.3">
      <c r="A4664">
        <v>511916</v>
      </c>
      <c r="B4664" t="s">
        <v>906</v>
      </c>
      <c r="C4664" t="s">
        <v>45</v>
      </c>
      <c r="D4664" t="s">
        <v>46</v>
      </c>
      <c r="E4664">
        <v>6566</v>
      </c>
      <c r="F4664">
        <v>977</v>
      </c>
      <c r="G4664">
        <v>6566</v>
      </c>
      <c r="H4664" t="s">
        <v>24177</v>
      </c>
      <c r="I4664" t="s">
        <v>57</v>
      </c>
      <c r="J4664" t="s">
        <v>2255</v>
      </c>
      <c r="K4664" t="s">
        <v>2255</v>
      </c>
      <c r="L4664" s="28" t="s">
        <v>24209</v>
      </c>
    </row>
    <row r="4665" spans="1:12" x14ac:dyDescent="0.3">
      <c r="A4665">
        <v>511916</v>
      </c>
      <c r="B4665" t="s">
        <v>906</v>
      </c>
      <c r="C4665" t="s">
        <v>45</v>
      </c>
      <c r="D4665" t="s">
        <v>46</v>
      </c>
      <c r="E4665">
        <v>6566</v>
      </c>
      <c r="F4665">
        <v>977</v>
      </c>
      <c r="G4665">
        <v>6566</v>
      </c>
      <c r="H4665" t="s">
        <v>24177</v>
      </c>
      <c r="I4665" t="s">
        <v>57</v>
      </c>
      <c r="J4665" t="s">
        <v>2255</v>
      </c>
      <c r="K4665" t="s">
        <v>2255</v>
      </c>
      <c r="L4665" s="28" t="s">
        <v>24209</v>
      </c>
    </row>
    <row r="4666" spans="1:12" x14ac:dyDescent="0.3">
      <c r="A4666">
        <v>511916</v>
      </c>
      <c r="B4666" t="s">
        <v>906</v>
      </c>
      <c r="C4666" t="s">
        <v>47</v>
      </c>
      <c r="D4666" t="s">
        <v>48</v>
      </c>
      <c r="E4666">
        <v>6566</v>
      </c>
      <c r="F4666">
        <v>13670</v>
      </c>
      <c r="G4666">
        <v>6566</v>
      </c>
      <c r="H4666" t="s">
        <v>24177</v>
      </c>
      <c r="I4666" t="s">
        <v>57</v>
      </c>
      <c r="J4666" t="s">
        <v>2255</v>
      </c>
      <c r="K4666" t="s">
        <v>2255</v>
      </c>
      <c r="L4666" s="28" t="s">
        <v>24209</v>
      </c>
    </row>
    <row r="4667" spans="1:12" x14ac:dyDescent="0.3">
      <c r="A4667">
        <v>511916</v>
      </c>
      <c r="B4667" t="s">
        <v>906</v>
      </c>
      <c r="C4667" t="s">
        <v>47</v>
      </c>
      <c r="D4667" t="s">
        <v>48</v>
      </c>
      <c r="E4667">
        <v>6566</v>
      </c>
      <c r="F4667">
        <v>24800</v>
      </c>
      <c r="G4667">
        <v>6566</v>
      </c>
      <c r="H4667" t="s">
        <v>24177</v>
      </c>
      <c r="I4667" t="s">
        <v>57</v>
      </c>
      <c r="J4667" t="s">
        <v>2255</v>
      </c>
      <c r="K4667" t="s">
        <v>2255</v>
      </c>
      <c r="L4667" s="28" t="s">
        <v>24209</v>
      </c>
    </row>
    <row r="4668" spans="1:12" x14ac:dyDescent="0.3">
      <c r="A4668">
        <v>511916</v>
      </c>
      <c r="B4668" t="s">
        <v>906</v>
      </c>
      <c r="C4668" t="s">
        <v>63</v>
      </c>
      <c r="D4668" t="s">
        <v>64</v>
      </c>
      <c r="E4668">
        <v>6566</v>
      </c>
      <c r="F4668">
        <v>20000</v>
      </c>
      <c r="G4668">
        <v>6566</v>
      </c>
      <c r="H4668" t="s">
        <v>24177</v>
      </c>
      <c r="I4668" t="s">
        <v>57</v>
      </c>
      <c r="J4668" t="s">
        <v>2255</v>
      </c>
      <c r="K4668" t="s">
        <v>2255</v>
      </c>
      <c r="L4668" s="28" t="s">
        <v>2317</v>
      </c>
    </row>
    <row r="4669" spans="1:12" x14ac:dyDescent="0.3">
      <c r="A4669">
        <v>511919</v>
      </c>
      <c r="B4669" t="s">
        <v>907</v>
      </c>
      <c r="C4669" t="s">
        <v>47</v>
      </c>
      <c r="D4669" t="s">
        <v>48</v>
      </c>
      <c r="E4669">
        <v>6566</v>
      </c>
      <c r="F4669">
        <v>12700</v>
      </c>
      <c r="G4669">
        <v>6566</v>
      </c>
      <c r="H4669" t="s">
        <v>24177</v>
      </c>
      <c r="I4669" t="s">
        <v>57</v>
      </c>
      <c r="J4669" t="s">
        <v>2255</v>
      </c>
      <c r="K4669" t="s">
        <v>2255</v>
      </c>
      <c r="L4669" s="28" t="s">
        <v>24209</v>
      </c>
    </row>
    <row r="4670" spans="1:12" x14ac:dyDescent="0.3">
      <c r="A4670">
        <v>511919</v>
      </c>
      <c r="B4670" t="s">
        <v>907</v>
      </c>
      <c r="C4670" t="s">
        <v>47</v>
      </c>
      <c r="D4670" t="s">
        <v>48</v>
      </c>
      <c r="E4670">
        <v>6566</v>
      </c>
      <c r="F4670">
        <v>9540</v>
      </c>
      <c r="G4670">
        <v>6566</v>
      </c>
      <c r="H4670" t="s">
        <v>24177</v>
      </c>
      <c r="I4670" t="s">
        <v>57</v>
      </c>
      <c r="J4670" t="s">
        <v>2255</v>
      </c>
      <c r="K4670" t="s">
        <v>2255</v>
      </c>
      <c r="L4670" s="28" t="s">
        <v>24209</v>
      </c>
    </row>
    <row r="4671" spans="1:12" x14ac:dyDescent="0.3">
      <c r="A4671">
        <v>511919</v>
      </c>
      <c r="B4671" t="s">
        <v>907</v>
      </c>
      <c r="C4671" t="s">
        <v>47</v>
      </c>
      <c r="D4671" t="s">
        <v>48</v>
      </c>
      <c r="E4671">
        <v>6566</v>
      </c>
      <c r="F4671">
        <v>9540</v>
      </c>
      <c r="G4671">
        <v>6566</v>
      </c>
      <c r="H4671" t="s">
        <v>24177</v>
      </c>
      <c r="I4671" t="s">
        <v>57</v>
      </c>
      <c r="J4671" t="s">
        <v>2255</v>
      </c>
      <c r="K4671" t="s">
        <v>2255</v>
      </c>
      <c r="L4671" s="28" t="s">
        <v>24209</v>
      </c>
    </row>
    <row r="4672" spans="1:12" x14ac:dyDescent="0.3">
      <c r="A4672">
        <v>511922</v>
      </c>
      <c r="B4672" t="s">
        <v>908</v>
      </c>
      <c r="C4672" t="s">
        <v>45</v>
      </c>
      <c r="D4672" t="s">
        <v>46</v>
      </c>
      <c r="E4672">
        <v>6566</v>
      </c>
      <c r="F4672">
        <v>6700</v>
      </c>
      <c r="G4672">
        <v>6566</v>
      </c>
      <c r="H4672" t="s">
        <v>24177</v>
      </c>
      <c r="I4672" t="s">
        <v>57</v>
      </c>
      <c r="J4672" t="s">
        <v>2255</v>
      </c>
      <c r="K4672" t="s">
        <v>2255</v>
      </c>
      <c r="L4672" s="28" t="s">
        <v>24209</v>
      </c>
    </row>
    <row r="4673" spans="1:12" x14ac:dyDescent="0.3">
      <c r="A4673">
        <v>511922</v>
      </c>
      <c r="B4673" t="s">
        <v>908</v>
      </c>
      <c r="C4673" t="s">
        <v>45</v>
      </c>
      <c r="D4673" t="s">
        <v>46</v>
      </c>
      <c r="E4673">
        <v>6566</v>
      </c>
      <c r="F4673">
        <v>11880</v>
      </c>
      <c r="G4673">
        <v>6566</v>
      </c>
      <c r="H4673" t="s">
        <v>24177</v>
      </c>
      <c r="I4673" t="s">
        <v>57</v>
      </c>
      <c r="J4673" t="s">
        <v>2255</v>
      </c>
      <c r="K4673" t="s">
        <v>2255</v>
      </c>
      <c r="L4673" s="28" t="s">
        <v>24209</v>
      </c>
    </row>
    <row r="4674" spans="1:12" x14ac:dyDescent="0.3">
      <c r="A4674">
        <v>511922</v>
      </c>
      <c r="B4674" t="s">
        <v>908</v>
      </c>
      <c r="C4674" t="s">
        <v>47</v>
      </c>
      <c r="D4674" t="s">
        <v>48</v>
      </c>
      <c r="E4674">
        <v>6566</v>
      </c>
      <c r="F4674">
        <v>127000</v>
      </c>
      <c r="G4674">
        <v>6566</v>
      </c>
      <c r="H4674" t="s">
        <v>24177</v>
      </c>
      <c r="I4674" t="s">
        <v>57</v>
      </c>
      <c r="J4674" t="s">
        <v>2255</v>
      </c>
      <c r="K4674" t="s">
        <v>2255</v>
      </c>
      <c r="L4674" s="28" t="s">
        <v>24209</v>
      </c>
    </row>
    <row r="4675" spans="1:12" x14ac:dyDescent="0.3">
      <c r="A4675">
        <v>511923</v>
      </c>
      <c r="B4675" t="s">
        <v>909</v>
      </c>
      <c r="C4675" t="s">
        <v>47</v>
      </c>
      <c r="D4675" t="s">
        <v>48</v>
      </c>
      <c r="E4675">
        <v>6566</v>
      </c>
      <c r="F4675">
        <v>37200</v>
      </c>
      <c r="G4675">
        <v>6566</v>
      </c>
      <c r="H4675" t="s">
        <v>24177</v>
      </c>
      <c r="I4675" t="s">
        <v>57</v>
      </c>
      <c r="J4675" t="s">
        <v>2255</v>
      </c>
      <c r="K4675" t="s">
        <v>2255</v>
      </c>
      <c r="L4675" s="28" t="s">
        <v>24209</v>
      </c>
    </row>
    <row r="4676" spans="1:12" x14ac:dyDescent="0.3">
      <c r="A4676">
        <v>511923</v>
      </c>
      <c r="B4676" t="s">
        <v>909</v>
      </c>
      <c r="C4676" t="s">
        <v>63</v>
      </c>
      <c r="D4676" t="s">
        <v>64</v>
      </c>
      <c r="E4676">
        <v>6566</v>
      </c>
      <c r="F4676">
        <v>9000</v>
      </c>
      <c r="G4676">
        <v>6566</v>
      </c>
      <c r="H4676" t="s">
        <v>24177</v>
      </c>
      <c r="I4676" t="s">
        <v>57</v>
      </c>
      <c r="J4676" t="s">
        <v>2255</v>
      </c>
      <c r="K4676" t="s">
        <v>2255</v>
      </c>
      <c r="L4676" s="28" t="s">
        <v>2317</v>
      </c>
    </row>
    <row r="4677" spans="1:12" x14ac:dyDescent="0.3">
      <c r="A4677">
        <v>511923</v>
      </c>
      <c r="B4677" t="s">
        <v>909</v>
      </c>
      <c r="C4677" t="s">
        <v>63</v>
      </c>
      <c r="D4677" t="s">
        <v>64</v>
      </c>
      <c r="E4677">
        <v>6566</v>
      </c>
      <c r="F4677">
        <v>10000</v>
      </c>
      <c r="G4677">
        <v>6566</v>
      </c>
      <c r="H4677" t="s">
        <v>24177</v>
      </c>
      <c r="I4677" t="s">
        <v>57</v>
      </c>
      <c r="J4677" t="s">
        <v>2255</v>
      </c>
      <c r="K4677" t="s">
        <v>2255</v>
      </c>
      <c r="L4677" s="28" t="s">
        <v>2317</v>
      </c>
    </row>
    <row r="4678" spans="1:12" x14ac:dyDescent="0.3">
      <c r="A4678">
        <v>511924</v>
      </c>
      <c r="B4678" t="s">
        <v>910</v>
      </c>
      <c r="C4678" t="s">
        <v>47</v>
      </c>
      <c r="D4678" t="s">
        <v>48</v>
      </c>
      <c r="E4678">
        <v>6566</v>
      </c>
      <c r="F4678">
        <v>26300</v>
      </c>
      <c r="G4678">
        <v>6566</v>
      </c>
      <c r="H4678" t="s">
        <v>24177</v>
      </c>
      <c r="I4678" t="s">
        <v>57</v>
      </c>
      <c r="J4678" t="s">
        <v>2255</v>
      </c>
      <c r="K4678" t="s">
        <v>2255</v>
      </c>
      <c r="L4678" s="28" t="s">
        <v>24209</v>
      </c>
    </row>
    <row r="4679" spans="1:12" x14ac:dyDescent="0.3">
      <c r="A4679">
        <v>511925</v>
      </c>
      <c r="B4679" t="s">
        <v>911</v>
      </c>
      <c r="C4679" t="s">
        <v>47</v>
      </c>
      <c r="D4679" t="s">
        <v>48</v>
      </c>
      <c r="E4679">
        <v>6566</v>
      </c>
      <c r="F4679">
        <v>27340</v>
      </c>
      <c r="G4679">
        <v>6566</v>
      </c>
      <c r="H4679" t="s">
        <v>24177</v>
      </c>
      <c r="I4679" t="s">
        <v>57</v>
      </c>
      <c r="J4679" t="s">
        <v>2255</v>
      </c>
      <c r="K4679" t="s">
        <v>2255</v>
      </c>
      <c r="L4679" s="28" t="s">
        <v>24209</v>
      </c>
    </row>
    <row r="4680" spans="1:12" x14ac:dyDescent="0.3">
      <c r="A4680">
        <v>511926</v>
      </c>
      <c r="B4680" t="s">
        <v>912</v>
      </c>
      <c r="C4680" t="s">
        <v>47</v>
      </c>
      <c r="D4680" t="s">
        <v>48</v>
      </c>
      <c r="E4680">
        <v>6566</v>
      </c>
      <c r="F4680">
        <v>25400</v>
      </c>
      <c r="G4680">
        <v>6566</v>
      </c>
      <c r="H4680" t="s">
        <v>24177</v>
      </c>
      <c r="I4680" t="s">
        <v>57</v>
      </c>
      <c r="J4680" t="s">
        <v>2255</v>
      </c>
      <c r="K4680" t="s">
        <v>2255</v>
      </c>
      <c r="L4680" s="28" t="s">
        <v>24209</v>
      </c>
    </row>
    <row r="4681" spans="1:12" x14ac:dyDescent="0.3">
      <c r="A4681">
        <v>511926</v>
      </c>
      <c r="B4681" t="s">
        <v>912</v>
      </c>
      <c r="C4681" t="s">
        <v>47</v>
      </c>
      <c r="D4681" t="s">
        <v>48</v>
      </c>
      <c r="E4681">
        <v>6566</v>
      </c>
      <c r="F4681">
        <v>6350</v>
      </c>
      <c r="G4681">
        <v>6566</v>
      </c>
      <c r="H4681" t="s">
        <v>24177</v>
      </c>
      <c r="I4681" t="s">
        <v>57</v>
      </c>
      <c r="J4681" t="s">
        <v>2255</v>
      </c>
      <c r="K4681" t="s">
        <v>2255</v>
      </c>
      <c r="L4681" s="28" t="s">
        <v>24209</v>
      </c>
    </row>
    <row r="4682" spans="1:12" x14ac:dyDescent="0.3">
      <c r="A4682">
        <v>511929</v>
      </c>
      <c r="B4682" t="s">
        <v>913</v>
      </c>
      <c r="C4682" t="s">
        <v>45</v>
      </c>
      <c r="D4682" t="s">
        <v>46</v>
      </c>
      <c r="E4682">
        <v>6566</v>
      </c>
      <c r="F4682">
        <v>2345</v>
      </c>
      <c r="G4682">
        <v>6566</v>
      </c>
      <c r="H4682" t="s">
        <v>24177</v>
      </c>
      <c r="I4682" t="s">
        <v>57</v>
      </c>
      <c r="J4682" t="s">
        <v>2255</v>
      </c>
      <c r="K4682" t="s">
        <v>2255</v>
      </c>
      <c r="L4682" s="28" t="s">
        <v>24209</v>
      </c>
    </row>
    <row r="4683" spans="1:12" x14ac:dyDescent="0.3">
      <c r="A4683">
        <v>511929</v>
      </c>
      <c r="B4683" t="s">
        <v>913</v>
      </c>
      <c r="C4683" t="s">
        <v>45</v>
      </c>
      <c r="D4683" t="s">
        <v>46</v>
      </c>
      <c r="E4683">
        <v>6566</v>
      </c>
      <c r="F4683">
        <v>3960</v>
      </c>
      <c r="G4683">
        <v>6566</v>
      </c>
      <c r="H4683" t="s">
        <v>24177</v>
      </c>
      <c r="I4683" t="s">
        <v>57</v>
      </c>
      <c r="J4683" t="s">
        <v>2255</v>
      </c>
      <c r="K4683" t="s">
        <v>2255</v>
      </c>
      <c r="L4683" s="28" t="s">
        <v>24209</v>
      </c>
    </row>
    <row r="4684" spans="1:12" x14ac:dyDescent="0.3">
      <c r="A4684">
        <v>511929</v>
      </c>
      <c r="B4684" t="s">
        <v>913</v>
      </c>
      <c r="C4684" t="s">
        <v>45</v>
      </c>
      <c r="D4684" t="s">
        <v>46</v>
      </c>
      <c r="E4684">
        <v>6566</v>
      </c>
      <c r="F4684">
        <v>1005</v>
      </c>
      <c r="G4684">
        <v>6566</v>
      </c>
      <c r="H4684" t="s">
        <v>24177</v>
      </c>
      <c r="I4684" t="s">
        <v>57</v>
      </c>
      <c r="J4684" t="s">
        <v>2255</v>
      </c>
      <c r="K4684" t="s">
        <v>2255</v>
      </c>
      <c r="L4684" s="28" t="s">
        <v>24209</v>
      </c>
    </row>
    <row r="4685" spans="1:12" x14ac:dyDescent="0.3">
      <c r="A4685">
        <v>511929</v>
      </c>
      <c r="B4685" t="s">
        <v>913</v>
      </c>
      <c r="C4685" t="s">
        <v>47</v>
      </c>
      <c r="D4685" t="s">
        <v>48</v>
      </c>
      <c r="E4685">
        <v>6566</v>
      </c>
      <c r="F4685">
        <v>2540</v>
      </c>
      <c r="G4685">
        <v>6566</v>
      </c>
      <c r="H4685" t="s">
        <v>24177</v>
      </c>
      <c r="I4685" t="s">
        <v>57</v>
      </c>
      <c r="J4685" t="s">
        <v>2255</v>
      </c>
      <c r="K4685" t="s">
        <v>2255</v>
      </c>
      <c r="L4685" s="28" t="s">
        <v>24209</v>
      </c>
    </row>
    <row r="4686" spans="1:12" x14ac:dyDescent="0.3">
      <c r="A4686">
        <v>511929</v>
      </c>
      <c r="B4686" t="s">
        <v>913</v>
      </c>
      <c r="C4686" t="s">
        <v>47</v>
      </c>
      <c r="D4686" t="s">
        <v>48</v>
      </c>
      <c r="E4686">
        <v>6566</v>
      </c>
      <c r="F4686">
        <v>35560</v>
      </c>
      <c r="G4686">
        <v>6566</v>
      </c>
      <c r="H4686" t="s">
        <v>24177</v>
      </c>
      <c r="I4686" t="s">
        <v>57</v>
      </c>
      <c r="J4686" t="s">
        <v>2255</v>
      </c>
      <c r="K4686" t="s">
        <v>2255</v>
      </c>
      <c r="L4686" s="28" t="s">
        <v>24209</v>
      </c>
    </row>
    <row r="4687" spans="1:12" x14ac:dyDescent="0.3">
      <c r="A4687">
        <v>511929</v>
      </c>
      <c r="B4687" t="s">
        <v>913</v>
      </c>
      <c r="C4687" t="s">
        <v>47</v>
      </c>
      <c r="D4687" t="s">
        <v>48</v>
      </c>
      <c r="E4687">
        <v>6566</v>
      </c>
      <c r="F4687">
        <v>14440</v>
      </c>
      <c r="G4687">
        <v>6566</v>
      </c>
      <c r="H4687" t="s">
        <v>24177</v>
      </c>
      <c r="I4687" t="s">
        <v>57</v>
      </c>
      <c r="J4687" t="s">
        <v>2255</v>
      </c>
      <c r="K4687" t="s">
        <v>2255</v>
      </c>
      <c r="L4687" s="28" t="s">
        <v>24209</v>
      </c>
    </row>
    <row r="4688" spans="1:12" x14ac:dyDescent="0.3">
      <c r="A4688">
        <v>511930</v>
      </c>
      <c r="B4688" t="s">
        <v>914</v>
      </c>
      <c r="C4688" t="s">
        <v>45</v>
      </c>
      <c r="D4688" t="s">
        <v>46</v>
      </c>
      <c r="E4688">
        <v>6566</v>
      </c>
      <c r="F4688">
        <v>1954</v>
      </c>
      <c r="G4688">
        <v>6566</v>
      </c>
      <c r="H4688" t="s">
        <v>24177</v>
      </c>
      <c r="I4688" t="s">
        <v>57</v>
      </c>
      <c r="J4688" t="s">
        <v>2255</v>
      </c>
      <c r="K4688" t="s">
        <v>2255</v>
      </c>
      <c r="L4688" s="28" t="s">
        <v>24209</v>
      </c>
    </row>
    <row r="4689" spans="1:12" x14ac:dyDescent="0.3">
      <c r="A4689">
        <v>511930</v>
      </c>
      <c r="B4689" t="s">
        <v>914</v>
      </c>
      <c r="C4689" t="s">
        <v>45</v>
      </c>
      <c r="D4689" t="s">
        <v>46</v>
      </c>
      <c r="E4689">
        <v>6566</v>
      </c>
      <c r="F4689">
        <v>4020</v>
      </c>
      <c r="G4689">
        <v>6566</v>
      </c>
      <c r="H4689" t="s">
        <v>24177</v>
      </c>
      <c r="I4689" t="s">
        <v>57</v>
      </c>
      <c r="J4689" t="s">
        <v>2255</v>
      </c>
      <c r="K4689" t="s">
        <v>2255</v>
      </c>
      <c r="L4689" s="28" t="s">
        <v>24209</v>
      </c>
    </row>
    <row r="4690" spans="1:12" x14ac:dyDescent="0.3">
      <c r="A4690">
        <v>511930</v>
      </c>
      <c r="B4690" t="s">
        <v>914</v>
      </c>
      <c r="C4690" t="s">
        <v>45</v>
      </c>
      <c r="D4690" t="s">
        <v>46</v>
      </c>
      <c r="E4690">
        <v>6566</v>
      </c>
      <c r="F4690">
        <v>1675</v>
      </c>
      <c r="G4690">
        <v>6566</v>
      </c>
      <c r="H4690" t="s">
        <v>24177</v>
      </c>
      <c r="I4690" t="s">
        <v>57</v>
      </c>
      <c r="J4690" t="s">
        <v>2255</v>
      </c>
      <c r="K4690" t="s">
        <v>2255</v>
      </c>
      <c r="L4690" s="28" t="s">
        <v>24209</v>
      </c>
    </row>
    <row r="4691" spans="1:12" x14ac:dyDescent="0.3">
      <c r="A4691">
        <v>511930</v>
      </c>
      <c r="B4691" t="s">
        <v>914</v>
      </c>
      <c r="C4691" t="s">
        <v>47</v>
      </c>
      <c r="D4691" t="s">
        <v>48</v>
      </c>
      <c r="E4691">
        <v>6566</v>
      </c>
      <c r="F4691">
        <v>1444</v>
      </c>
      <c r="G4691">
        <v>6566</v>
      </c>
      <c r="H4691" t="s">
        <v>24177</v>
      </c>
      <c r="I4691" t="s">
        <v>57</v>
      </c>
      <c r="J4691" t="s">
        <v>2255</v>
      </c>
      <c r="K4691" t="s">
        <v>2255</v>
      </c>
      <c r="L4691" s="28" t="s">
        <v>24209</v>
      </c>
    </row>
    <row r="4692" spans="1:12" x14ac:dyDescent="0.3">
      <c r="A4692">
        <v>511930</v>
      </c>
      <c r="B4692" t="s">
        <v>914</v>
      </c>
      <c r="C4692" t="s">
        <v>47</v>
      </c>
      <c r="D4692" t="s">
        <v>48</v>
      </c>
      <c r="E4692">
        <v>6566</v>
      </c>
      <c r="F4692">
        <v>5776</v>
      </c>
      <c r="G4692">
        <v>6566</v>
      </c>
      <c r="H4692" t="s">
        <v>24177</v>
      </c>
      <c r="I4692" t="s">
        <v>57</v>
      </c>
      <c r="J4692" t="s">
        <v>2255</v>
      </c>
      <c r="K4692" t="s">
        <v>2255</v>
      </c>
      <c r="L4692" s="28" t="s">
        <v>24209</v>
      </c>
    </row>
    <row r="4693" spans="1:12" x14ac:dyDescent="0.3">
      <c r="A4693">
        <v>511930</v>
      </c>
      <c r="B4693" t="s">
        <v>914</v>
      </c>
      <c r="C4693" t="s">
        <v>47</v>
      </c>
      <c r="D4693" t="s">
        <v>48</v>
      </c>
      <c r="E4693">
        <v>6566</v>
      </c>
      <c r="F4693">
        <v>31750</v>
      </c>
      <c r="G4693">
        <v>6566</v>
      </c>
      <c r="H4693" t="s">
        <v>24177</v>
      </c>
      <c r="I4693" t="s">
        <v>57</v>
      </c>
      <c r="J4693" t="s">
        <v>2255</v>
      </c>
      <c r="K4693" t="s">
        <v>2255</v>
      </c>
      <c r="L4693" s="28" t="s">
        <v>24209</v>
      </c>
    </row>
    <row r="4694" spans="1:12" x14ac:dyDescent="0.3">
      <c r="A4694">
        <v>511931</v>
      </c>
      <c r="B4694" t="s">
        <v>915</v>
      </c>
      <c r="C4694" t="s">
        <v>47</v>
      </c>
      <c r="D4694" t="s">
        <v>48</v>
      </c>
      <c r="E4694">
        <v>6566</v>
      </c>
      <c r="F4694">
        <v>24800</v>
      </c>
      <c r="G4694">
        <v>6566</v>
      </c>
      <c r="H4694" t="s">
        <v>24177</v>
      </c>
      <c r="I4694" t="s">
        <v>57</v>
      </c>
      <c r="J4694" t="s">
        <v>2255</v>
      </c>
      <c r="K4694" t="s">
        <v>2255</v>
      </c>
      <c r="L4694" s="28" t="s">
        <v>24209</v>
      </c>
    </row>
    <row r="4695" spans="1:12" x14ac:dyDescent="0.3">
      <c r="A4695">
        <v>511932</v>
      </c>
      <c r="B4695" t="s">
        <v>916</v>
      </c>
      <c r="C4695" t="s">
        <v>45</v>
      </c>
      <c r="D4695" t="s">
        <v>46</v>
      </c>
      <c r="E4695">
        <v>6566</v>
      </c>
      <c r="F4695">
        <v>3760</v>
      </c>
      <c r="G4695">
        <v>6566</v>
      </c>
      <c r="H4695" t="s">
        <v>24177</v>
      </c>
      <c r="I4695" t="s">
        <v>57</v>
      </c>
      <c r="J4695" t="s">
        <v>2255</v>
      </c>
      <c r="K4695" t="s">
        <v>2255</v>
      </c>
      <c r="L4695" s="28" t="s">
        <v>24209</v>
      </c>
    </row>
    <row r="4696" spans="1:12" x14ac:dyDescent="0.3">
      <c r="A4696">
        <v>511932</v>
      </c>
      <c r="B4696" t="s">
        <v>916</v>
      </c>
      <c r="C4696" t="s">
        <v>45</v>
      </c>
      <c r="D4696" t="s">
        <v>46</v>
      </c>
      <c r="E4696">
        <v>6566</v>
      </c>
      <c r="F4696">
        <v>977</v>
      </c>
      <c r="G4696">
        <v>6566</v>
      </c>
      <c r="H4696" t="s">
        <v>24177</v>
      </c>
      <c r="I4696" t="s">
        <v>57</v>
      </c>
      <c r="J4696" t="s">
        <v>2255</v>
      </c>
      <c r="K4696" t="s">
        <v>2255</v>
      </c>
      <c r="L4696" s="28" t="s">
        <v>24209</v>
      </c>
    </row>
    <row r="4697" spans="1:12" x14ac:dyDescent="0.3">
      <c r="A4697">
        <v>511932</v>
      </c>
      <c r="B4697" t="s">
        <v>916</v>
      </c>
      <c r="C4697" t="s">
        <v>45</v>
      </c>
      <c r="D4697" t="s">
        <v>46</v>
      </c>
      <c r="E4697">
        <v>6566</v>
      </c>
      <c r="F4697">
        <v>1340</v>
      </c>
      <c r="G4697">
        <v>6566</v>
      </c>
      <c r="H4697" t="s">
        <v>24177</v>
      </c>
      <c r="I4697" t="s">
        <v>57</v>
      </c>
      <c r="J4697" t="s">
        <v>2255</v>
      </c>
      <c r="K4697" t="s">
        <v>2255</v>
      </c>
      <c r="L4697" s="28" t="s">
        <v>24209</v>
      </c>
    </row>
    <row r="4698" spans="1:12" x14ac:dyDescent="0.3">
      <c r="A4698">
        <v>511932</v>
      </c>
      <c r="B4698" t="s">
        <v>916</v>
      </c>
      <c r="C4698" t="s">
        <v>47</v>
      </c>
      <c r="D4698" t="s">
        <v>48</v>
      </c>
      <c r="E4698">
        <v>6566</v>
      </c>
      <c r="F4698">
        <v>18600</v>
      </c>
      <c r="G4698">
        <v>6566</v>
      </c>
      <c r="H4698" t="s">
        <v>24177</v>
      </c>
      <c r="I4698" t="s">
        <v>57</v>
      </c>
      <c r="J4698" t="s">
        <v>2255</v>
      </c>
      <c r="K4698" t="s">
        <v>2255</v>
      </c>
      <c r="L4698" s="28" t="s">
        <v>24209</v>
      </c>
    </row>
    <row r="4699" spans="1:12" x14ac:dyDescent="0.3">
      <c r="A4699">
        <v>511932</v>
      </c>
      <c r="B4699" t="s">
        <v>916</v>
      </c>
      <c r="C4699" t="s">
        <v>63</v>
      </c>
      <c r="D4699" t="s">
        <v>64</v>
      </c>
      <c r="E4699">
        <v>6566</v>
      </c>
      <c r="F4699">
        <v>12000</v>
      </c>
      <c r="G4699">
        <v>6566</v>
      </c>
      <c r="H4699" t="s">
        <v>24177</v>
      </c>
      <c r="I4699" t="s">
        <v>57</v>
      </c>
      <c r="J4699" t="s">
        <v>2255</v>
      </c>
      <c r="K4699" t="s">
        <v>2255</v>
      </c>
      <c r="L4699" s="28" t="s">
        <v>2317</v>
      </c>
    </row>
    <row r="4700" spans="1:12" x14ac:dyDescent="0.3">
      <c r="A4700">
        <v>511943</v>
      </c>
      <c r="B4700" t="s">
        <v>917</v>
      </c>
      <c r="C4700" t="s">
        <v>45</v>
      </c>
      <c r="D4700" t="s">
        <v>46</v>
      </c>
      <c r="E4700">
        <v>6566</v>
      </c>
      <c r="F4700">
        <v>2626</v>
      </c>
      <c r="G4700">
        <v>6566</v>
      </c>
      <c r="H4700" t="s">
        <v>24177</v>
      </c>
      <c r="I4700" t="s">
        <v>57</v>
      </c>
      <c r="J4700" t="s">
        <v>2255</v>
      </c>
      <c r="K4700" t="s">
        <v>2255</v>
      </c>
      <c r="L4700" s="28" t="s">
        <v>24209</v>
      </c>
    </row>
    <row r="4701" spans="1:12" x14ac:dyDescent="0.3">
      <c r="A4701">
        <v>511943</v>
      </c>
      <c r="B4701" t="s">
        <v>917</v>
      </c>
      <c r="C4701" t="s">
        <v>45</v>
      </c>
      <c r="D4701" t="s">
        <v>46</v>
      </c>
      <c r="E4701">
        <v>6566</v>
      </c>
      <c r="F4701">
        <v>8040</v>
      </c>
      <c r="G4701">
        <v>6566</v>
      </c>
      <c r="H4701" t="s">
        <v>24177</v>
      </c>
      <c r="I4701" t="s">
        <v>57</v>
      </c>
      <c r="J4701" t="s">
        <v>2255</v>
      </c>
      <c r="K4701" t="s">
        <v>2255</v>
      </c>
      <c r="L4701" s="28" t="s">
        <v>24209</v>
      </c>
    </row>
    <row r="4702" spans="1:12" x14ac:dyDescent="0.3">
      <c r="A4702">
        <v>511943</v>
      </c>
      <c r="B4702" t="s">
        <v>917</v>
      </c>
      <c r="C4702" t="s">
        <v>45</v>
      </c>
      <c r="D4702" t="s">
        <v>46</v>
      </c>
      <c r="E4702">
        <v>6566</v>
      </c>
      <c r="F4702">
        <v>660</v>
      </c>
      <c r="G4702">
        <v>6566</v>
      </c>
      <c r="H4702" t="s">
        <v>24177</v>
      </c>
      <c r="I4702" t="s">
        <v>57</v>
      </c>
      <c r="J4702" t="s">
        <v>2255</v>
      </c>
      <c r="K4702" t="s">
        <v>2255</v>
      </c>
      <c r="L4702" s="28" t="s">
        <v>24209</v>
      </c>
    </row>
    <row r="4703" spans="1:12" x14ac:dyDescent="0.3">
      <c r="A4703">
        <v>511943</v>
      </c>
      <c r="B4703" t="s">
        <v>917</v>
      </c>
      <c r="C4703" t="s">
        <v>45</v>
      </c>
      <c r="D4703" t="s">
        <v>46</v>
      </c>
      <c r="E4703">
        <v>6566</v>
      </c>
      <c r="F4703">
        <v>1675</v>
      </c>
      <c r="G4703">
        <v>6566</v>
      </c>
      <c r="H4703" t="s">
        <v>24177</v>
      </c>
      <c r="I4703" t="s">
        <v>57</v>
      </c>
      <c r="J4703" t="s">
        <v>2255</v>
      </c>
      <c r="K4703" t="s">
        <v>2255</v>
      </c>
      <c r="L4703" s="28" t="s">
        <v>24209</v>
      </c>
    </row>
    <row r="4704" spans="1:12" x14ac:dyDescent="0.3">
      <c r="A4704">
        <v>511943</v>
      </c>
      <c r="B4704" t="s">
        <v>917</v>
      </c>
      <c r="C4704" t="s">
        <v>45</v>
      </c>
      <c r="D4704" t="s">
        <v>46</v>
      </c>
      <c r="E4704">
        <v>6566</v>
      </c>
      <c r="F4704">
        <v>3939</v>
      </c>
      <c r="G4704">
        <v>6566</v>
      </c>
      <c r="H4704" t="s">
        <v>24177</v>
      </c>
      <c r="I4704" t="s">
        <v>57</v>
      </c>
      <c r="J4704" t="s">
        <v>2255</v>
      </c>
      <c r="K4704" t="s">
        <v>2255</v>
      </c>
      <c r="L4704" s="28" t="s">
        <v>24209</v>
      </c>
    </row>
    <row r="4705" spans="1:12" x14ac:dyDescent="0.3">
      <c r="A4705">
        <v>511943</v>
      </c>
      <c r="B4705" t="s">
        <v>917</v>
      </c>
      <c r="C4705" t="s">
        <v>47</v>
      </c>
      <c r="D4705" t="s">
        <v>48</v>
      </c>
      <c r="E4705">
        <v>6566</v>
      </c>
      <c r="F4705">
        <v>17120</v>
      </c>
      <c r="G4705">
        <v>6566</v>
      </c>
      <c r="H4705" t="s">
        <v>24177</v>
      </c>
      <c r="I4705" t="s">
        <v>57</v>
      </c>
      <c r="J4705" t="s">
        <v>2255</v>
      </c>
      <c r="K4705" t="s">
        <v>2255</v>
      </c>
      <c r="L4705" s="28" t="s">
        <v>24209</v>
      </c>
    </row>
    <row r="4706" spans="1:12" x14ac:dyDescent="0.3">
      <c r="A4706">
        <v>511943</v>
      </c>
      <c r="B4706" t="s">
        <v>917</v>
      </c>
      <c r="C4706" t="s">
        <v>47</v>
      </c>
      <c r="D4706" t="s">
        <v>48</v>
      </c>
      <c r="E4706">
        <v>6566</v>
      </c>
      <c r="F4706">
        <v>17360</v>
      </c>
      <c r="G4706">
        <v>6566</v>
      </c>
      <c r="H4706" t="s">
        <v>24177</v>
      </c>
      <c r="I4706" t="s">
        <v>57</v>
      </c>
      <c r="J4706" t="s">
        <v>2255</v>
      </c>
      <c r="K4706" t="s">
        <v>2255</v>
      </c>
      <c r="L4706" s="28" t="s">
        <v>24209</v>
      </c>
    </row>
    <row r="4707" spans="1:12" x14ac:dyDescent="0.3">
      <c r="A4707">
        <v>511943</v>
      </c>
      <c r="B4707" t="s">
        <v>917</v>
      </c>
      <c r="C4707" t="s">
        <v>47</v>
      </c>
      <c r="D4707" t="s">
        <v>48</v>
      </c>
      <c r="E4707">
        <v>6566</v>
      </c>
      <c r="F4707">
        <v>7220</v>
      </c>
      <c r="G4707">
        <v>6566</v>
      </c>
      <c r="H4707" t="s">
        <v>24177</v>
      </c>
      <c r="I4707" t="s">
        <v>57</v>
      </c>
      <c r="J4707" t="s">
        <v>2255</v>
      </c>
      <c r="K4707" t="s">
        <v>2255</v>
      </c>
      <c r="L4707" s="28" t="s">
        <v>24209</v>
      </c>
    </row>
    <row r="4708" spans="1:12" x14ac:dyDescent="0.3">
      <c r="A4708">
        <v>511943</v>
      </c>
      <c r="B4708" t="s">
        <v>917</v>
      </c>
      <c r="C4708" t="s">
        <v>47</v>
      </c>
      <c r="D4708" t="s">
        <v>48</v>
      </c>
      <c r="E4708">
        <v>6566</v>
      </c>
      <c r="F4708">
        <v>19840</v>
      </c>
      <c r="G4708">
        <v>6566</v>
      </c>
      <c r="H4708" t="s">
        <v>24177</v>
      </c>
      <c r="I4708" t="s">
        <v>57</v>
      </c>
      <c r="J4708" t="s">
        <v>2255</v>
      </c>
      <c r="K4708" t="s">
        <v>2255</v>
      </c>
      <c r="L4708" s="28" t="s">
        <v>24209</v>
      </c>
    </row>
    <row r="4709" spans="1:12" x14ac:dyDescent="0.3">
      <c r="A4709">
        <v>511943</v>
      </c>
      <c r="B4709" t="s">
        <v>917</v>
      </c>
      <c r="C4709" t="s">
        <v>69</v>
      </c>
      <c r="D4709" t="s">
        <v>70</v>
      </c>
      <c r="E4709">
        <v>6566</v>
      </c>
      <c r="F4709">
        <v>12840</v>
      </c>
      <c r="G4709">
        <v>6566</v>
      </c>
      <c r="H4709" t="s">
        <v>24177</v>
      </c>
      <c r="I4709" t="s">
        <v>58</v>
      </c>
      <c r="J4709" t="s">
        <v>2256</v>
      </c>
      <c r="K4709" t="s">
        <v>2255</v>
      </c>
      <c r="L4709" s="28" t="s">
        <v>2317</v>
      </c>
    </row>
    <row r="4710" spans="1:12" x14ac:dyDescent="0.3">
      <c r="A4710">
        <v>511943</v>
      </c>
      <c r="B4710" t="s">
        <v>917</v>
      </c>
      <c r="C4710" t="s">
        <v>69</v>
      </c>
      <c r="D4710" t="s">
        <v>70</v>
      </c>
      <c r="E4710">
        <v>6566</v>
      </c>
      <c r="F4710">
        <v>1432.63</v>
      </c>
      <c r="G4710">
        <v>6566</v>
      </c>
      <c r="H4710" t="s">
        <v>24177</v>
      </c>
      <c r="I4710" t="s">
        <v>58</v>
      </c>
      <c r="J4710" t="s">
        <v>2256</v>
      </c>
      <c r="K4710" t="s">
        <v>2255</v>
      </c>
      <c r="L4710" s="28" t="s">
        <v>2317</v>
      </c>
    </row>
    <row r="4711" spans="1:12" x14ac:dyDescent="0.3">
      <c r="A4711">
        <v>511944</v>
      </c>
      <c r="B4711" t="s">
        <v>918</v>
      </c>
      <c r="C4711" t="s">
        <v>47</v>
      </c>
      <c r="D4711" t="s">
        <v>48</v>
      </c>
      <c r="E4711">
        <v>6566</v>
      </c>
      <c r="F4711">
        <v>4770</v>
      </c>
      <c r="G4711">
        <v>6566</v>
      </c>
      <c r="H4711" t="s">
        <v>24177</v>
      </c>
      <c r="I4711" t="s">
        <v>57</v>
      </c>
      <c r="J4711" t="s">
        <v>2255</v>
      </c>
      <c r="K4711" t="s">
        <v>2255</v>
      </c>
      <c r="L4711" s="28" t="s">
        <v>24209</v>
      </c>
    </row>
    <row r="4712" spans="1:12" x14ac:dyDescent="0.3">
      <c r="A4712">
        <v>511945</v>
      </c>
      <c r="B4712" t="s">
        <v>919</v>
      </c>
      <c r="C4712" t="s">
        <v>47</v>
      </c>
      <c r="D4712" t="s">
        <v>48</v>
      </c>
      <c r="E4712">
        <v>6566</v>
      </c>
      <c r="F4712">
        <v>12700</v>
      </c>
      <c r="G4712">
        <v>6566</v>
      </c>
      <c r="H4712" t="s">
        <v>24177</v>
      </c>
      <c r="I4712" t="s">
        <v>57</v>
      </c>
      <c r="J4712" t="s">
        <v>2255</v>
      </c>
      <c r="K4712" t="s">
        <v>2255</v>
      </c>
      <c r="L4712" s="28" t="s">
        <v>24209</v>
      </c>
    </row>
    <row r="4713" spans="1:12" x14ac:dyDescent="0.3">
      <c r="A4713">
        <v>511945</v>
      </c>
      <c r="B4713" t="s">
        <v>919</v>
      </c>
      <c r="C4713" t="s">
        <v>47</v>
      </c>
      <c r="D4713" t="s">
        <v>48</v>
      </c>
      <c r="E4713">
        <v>6566</v>
      </c>
      <c r="F4713">
        <v>14440</v>
      </c>
      <c r="G4713">
        <v>6566</v>
      </c>
      <c r="H4713" t="s">
        <v>24177</v>
      </c>
      <c r="I4713" t="s">
        <v>57</v>
      </c>
      <c r="J4713" t="s">
        <v>2255</v>
      </c>
      <c r="K4713" t="s">
        <v>2255</v>
      </c>
      <c r="L4713" s="28" t="s">
        <v>24209</v>
      </c>
    </row>
    <row r="4714" spans="1:12" x14ac:dyDescent="0.3">
      <c r="A4714">
        <v>511946</v>
      </c>
      <c r="B4714" t="s">
        <v>920</v>
      </c>
      <c r="C4714" t="s">
        <v>47</v>
      </c>
      <c r="D4714" t="s">
        <v>48</v>
      </c>
      <c r="E4714">
        <v>6566</v>
      </c>
      <c r="F4714">
        <v>6835</v>
      </c>
      <c r="G4714">
        <v>6566</v>
      </c>
      <c r="H4714" t="s">
        <v>24177</v>
      </c>
      <c r="I4714" t="s">
        <v>57</v>
      </c>
      <c r="J4714" t="s">
        <v>2255</v>
      </c>
      <c r="K4714" t="s">
        <v>2255</v>
      </c>
      <c r="L4714" s="28" t="s">
        <v>24209</v>
      </c>
    </row>
    <row r="4715" spans="1:12" x14ac:dyDescent="0.3">
      <c r="A4715">
        <v>511946</v>
      </c>
      <c r="B4715" t="s">
        <v>920</v>
      </c>
      <c r="C4715" t="s">
        <v>47</v>
      </c>
      <c r="D4715" t="s">
        <v>48</v>
      </c>
      <c r="E4715">
        <v>6566</v>
      </c>
      <c r="F4715">
        <v>8560</v>
      </c>
      <c r="G4715">
        <v>6566</v>
      </c>
      <c r="H4715" t="s">
        <v>24177</v>
      </c>
      <c r="I4715" t="s">
        <v>57</v>
      </c>
      <c r="J4715" t="s">
        <v>2255</v>
      </c>
      <c r="K4715" t="s">
        <v>2255</v>
      </c>
      <c r="L4715" s="28" t="s">
        <v>24209</v>
      </c>
    </row>
    <row r="4716" spans="1:12" x14ac:dyDescent="0.3">
      <c r="A4716">
        <v>511947</v>
      </c>
      <c r="B4716" t="s">
        <v>921</v>
      </c>
      <c r="C4716" t="s">
        <v>47</v>
      </c>
      <c r="D4716" t="s">
        <v>48</v>
      </c>
      <c r="E4716">
        <v>6566</v>
      </c>
      <c r="F4716">
        <v>7220</v>
      </c>
      <c r="G4716">
        <v>6566</v>
      </c>
      <c r="H4716" t="s">
        <v>24177</v>
      </c>
      <c r="I4716" t="s">
        <v>57</v>
      </c>
      <c r="J4716" t="s">
        <v>2255</v>
      </c>
      <c r="K4716" t="s">
        <v>2255</v>
      </c>
      <c r="L4716" s="28" t="s">
        <v>24209</v>
      </c>
    </row>
    <row r="4717" spans="1:12" x14ac:dyDescent="0.3">
      <c r="A4717">
        <v>511947</v>
      </c>
      <c r="B4717" t="s">
        <v>921</v>
      </c>
      <c r="C4717" t="s">
        <v>47</v>
      </c>
      <c r="D4717" t="s">
        <v>48</v>
      </c>
      <c r="E4717">
        <v>6566</v>
      </c>
      <c r="F4717">
        <v>8560</v>
      </c>
      <c r="G4717">
        <v>6566</v>
      </c>
      <c r="H4717" t="s">
        <v>24177</v>
      </c>
      <c r="I4717" t="s">
        <v>57</v>
      </c>
      <c r="J4717" t="s">
        <v>2255</v>
      </c>
      <c r="K4717" t="s">
        <v>2255</v>
      </c>
      <c r="L4717" s="28" t="s">
        <v>24209</v>
      </c>
    </row>
    <row r="4718" spans="1:12" x14ac:dyDescent="0.3">
      <c r="A4718">
        <v>511948</v>
      </c>
      <c r="B4718" t="s">
        <v>922</v>
      </c>
      <c r="C4718" t="s">
        <v>67</v>
      </c>
      <c r="D4718" t="s">
        <v>68</v>
      </c>
      <c r="E4718">
        <v>6566</v>
      </c>
      <c r="F4718">
        <v>10000</v>
      </c>
      <c r="G4718">
        <v>6566</v>
      </c>
      <c r="H4718" t="s">
        <v>24177</v>
      </c>
      <c r="I4718" t="s">
        <v>57</v>
      </c>
      <c r="J4718" t="s">
        <v>2255</v>
      </c>
      <c r="K4718" t="s">
        <v>2255</v>
      </c>
      <c r="L4718" s="28" t="s">
        <v>2317</v>
      </c>
    </row>
    <row r="4719" spans="1:12" x14ac:dyDescent="0.3">
      <c r="A4719">
        <v>511948</v>
      </c>
      <c r="B4719" t="s">
        <v>922</v>
      </c>
      <c r="C4719" t="s">
        <v>45</v>
      </c>
      <c r="D4719" t="s">
        <v>46</v>
      </c>
      <c r="E4719">
        <v>6566</v>
      </c>
      <c r="F4719">
        <v>7878</v>
      </c>
      <c r="G4719">
        <v>6566</v>
      </c>
      <c r="H4719" t="s">
        <v>24177</v>
      </c>
      <c r="I4719" t="s">
        <v>57</v>
      </c>
      <c r="J4719" t="s">
        <v>2255</v>
      </c>
      <c r="K4719" t="s">
        <v>2255</v>
      </c>
      <c r="L4719" s="28" t="s">
        <v>24209</v>
      </c>
    </row>
    <row r="4720" spans="1:12" x14ac:dyDescent="0.3">
      <c r="A4720">
        <v>511948</v>
      </c>
      <c r="B4720" t="s">
        <v>922</v>
      </c>
      <c r="C4720" t="s">
        <v>45</v>
      </c>
      <c r="D4720" t="s">
        <v>46</v>
      </c>
      <c r="E4720">
        <v>6566</v>
      </c>
      <c r="F4720">
        <v>330</v>
      </c>
      <c r="G4720">
        <v>6566</v>
      </c>
      <c r="H4720" t="s">
        <v>24177</v>
      </c>
      <c r="I4720" t="s">
        <v>57</v>
      </c>
      <c r="J4720" t="s">
        <v>2255</v>
      </c>
      <c r="K4720" t="s">
        <v>2255</v>
      </c>
      <c r="L4720" s="28" t="s">
        <v>24209</v>
      </c>
    </row>
    <row r="4721" spans="1:12" x14ac:dyDescent="0.3">
      <c r="A4721">
        <v>511948</v>
      </c>
      <c r="B4721" t="s">
        <v>922</v>
      </c>
      <c r="C4721" t="s">
        <v>45</v>
      </c>
      <c r="D4721" t="s">
        <v>46</v>
      </c>
      <c r="E4721">
        <v>6566</v>
      </c>
      <c r="F4721">
        <v>11550</v>
      </c>
      <c r="G4721">
        <v>6566</v>
      </c>
      <c r="H4721" t="s">
        <v>24177</v>
      </c>
      <c r="I4721" t="s">
        <v>57</v>
      </c>
      <c r="J4721" t="s">
        <v>2255</v>
      </c>
      <c r="K4721" t="s">
        <v>2255</v>
      </c>
      <c r="L4721" s="28" t="s">
        <v>24209</v>
      </c>
    </row>
    <row r="4722" spans="1:12" x14ac:dyDescent="0.3">
      <c r="A4722">
        <v>511948</v>
      </c>
      <c r="B4722" t="s">
        <v>922</v>
      </c>
      <c r="C4722" t="s">
        <v>47</v>
      </c>
      <c r="D4722" t="s">
        <v>48</v>
      </c>
      <c r="E4722">
        <v>6566</v>
      </c>
      <c r="F4722">
        <v>8757</v>
      </c>
      <c r="G4722">
        <v>6566</v>
      </c>
      <c r="H4722" t="s">
        <v>24177</v>
      </c>
      <c r="I4722" t="s">
        <v>57</v>
      </c>
      <c r="J4722" t="s">
        <v>2255</v>
      </c>
      <c r="K4722" t="s">
        <v>2255</v>
      </c>
      <c r="L4722" s="28" t="s">
        <v>24209</v>
      </c>
    </row>
    <row r="4723" spans="1:12" x14ac:dyDescent="0.3">
      <c r="A4723">
        <v>511948</v>
      </c>
      <c r="B4723" t="s">
        <v>922</v>
      </c>
      <c r="C4723" t="s">
        <v>47</v>
      </c>
      <c r="D4723" t="s">
        <v>48</v>
      </c>
      <c r="E4723">
        <v>6566</v>
      </c>
      <c r="F4723">
        <v>28773</v>
      </c>
      <c r="G4723">
        <v>6566</v>
      </c>
      <c r="H4723" t="s">
        <v>24177</v>
      </c>
      <c r="I4723" t="s">
        <v>57</v>
      </c>
      <c r="J4723" t="s">
        <v>2255</v>
      </c>
      <c r="K4723" t="s">
        <v>2255</v>
      </c>
      <c r="L4723" s="28" t="s">
        <v>24209</v>
      </c>
    </row>
    <row r="4724" spans="1:12" x14ac:dyDescent="0.3">
      <c r="A4724">
        <v>511948</v>
      </c>
      <c r="B4724" t="s">
        <v>922</v>
      </c>
      <c r="C4724" t="s">
        <v>47</v>
      </c>
      <c r="D4724" t="s">
        <v>48</v>
      </c>
      <c r="E4724">
        <v>6566</v>
      </c>
      <c r="F4724">
        <v>19680</v>
      </c>
      <c r="G4724">
        <v>6566</v>
      </c>
      <c r="H4724" t="s">
        <v>24177</v>
      </c>
      <c r="I4724" t="s">
        <v>57</v>
      </c>
      <c r="J4724" t="s">
        <v>2255</v>
      </c>
      <c r="K4724" t="s">
        <v>2255</v>
      </c>
      <c r="L4724" s="28" t="s">
        <v>24209</v>
      </c>
    </row>
    <row r="4725" spans="1:12" x14ac:dyDescent="0.3">
      <c r="A4725">
        <v>511948</v>
      </c>
      <c r="B4725" t="s">
        <v>922</v>
      </c>
      <c r="C4725" t="s">
        <v>47</v>
      </c>
      <c r="D4725" t="s">
        <v>48</v>
      </c>
      <c r="E4725">
        <v>6566</v>
      </c>
      <c r="F4725">
        <v>41010</v>
      </c>
      <c r="G4725">
        <v>6566</v>
      </c>
      <c r="H4725" t="s">
        <v>24177</v>
      </c>
      <c r="I4725" t="s">
        <v>57</v>
      </c>
      <c r="J4725" t="s">
        <v>2255</v>
      </c>
      <c r="K4725" t="s">
        <v>2255</v>
      </c>
      <c r="L4725" s="28" t="s">
        <v>24209</v>
      </c>
    </row>
    <row r="4726" spans="1:12" x14ac:dyDescent="0.3">
      <c r="A4726">
        <v>511948</v>
      </c>
      <c r="B4726" t="s">
        <v>922</v>
      </c>
      <c r="C4726" t="s">
        <v>47</v>
      </c>
      <c r="D4726" t="s">
        <v>48</v>
      </c>
      <c r="E4726">
        <v>6566</v>
      </c>
      <c r="F4726">
        <v>47700</v>
      </c>
      <c r="G4726">
        <v>6566</v>
      </c>
      <c r="H4726" t="s">
        <v>24177</v>
      </c>
      <c r="I4726" t="s">
        <v>57</v>
      </c>
      <c r="J4726" t="s">
        <v>2255</v>
      </c>
      <c r="K4726" t="s">
        <v>2255</v>
      </c>
      <c r="L4726" s="28" t="s">
        <v>24209</v>
      </c>
    </row>
    <row r="4727" spans="1:12" x14ac:dyDescent="0.3">
      <c r="A4727">
        <v>511948</v>
      </c>
      <c r="B4727" t="s">
        <v>922</v>
      </c>
      <c r="C4727" t="s">
        <v>69</v>
      </c>
      <c r="D4727" t="s">
        <v>70</v>
      </c>
      <c r="E4727">
        <v>6566</v>
      </c>
      <c r="F4727">
        <v>12840</v>
      </c>
      <c r="G4727">
        <v>6566</v>
      </c>
      <c r="H4727" t="s">
        <v>24177</v>
      </c>
      <c r="I4727" t="s">
        <v>58</v>
      </c>
      <c r="J4727" t="s">
        <v>2256</v>
      </c>
      <c r="K4727" t="s">
        <v>2255</v>
      </c>
      <c r="L4727" s="28" t="s">
        <v>2317</v>
      </c>
    </row>
    <row r="4728" spans="1:12" x14ac:dyDescent="0.3">
      <c r="A4728">
        <v>511948</v>
      </c>
      <c r="B4728" t="s">
        <v>922</v>
      </c>
      <c r="C4728" t="s">
        <v>69</v>
      </c>
      <c r="D4728" t="s">
        <v>70</v>
      </c>
      <c r="E4728">
        <v>6566</v>
      </c>
      <c r="F4728">
        <v>1432.63</v>
      </c>
      <c r="G4728">
        <v>6566</v>
      </c>
      <c r="H4728" t="s">
        <v>24177</v>
      </c>
      <c r="I4728" t="s">
        <v>58</v>
      </c>
      <c r="J4728" t="s">
        <v>2256</v>
      </c>
      <c r="K4728" t="s">
        <v>2255</v>
      </c>
      <c r="L4728" s="28" t="s">
        <v>2317</v>
      </c>
    </row>
    <row r="4729" spans="1:12" x14ac:dyDescent="0.3">
      <c r="A4729">
        <v>511950</v>
      </c>
      <c r="B4729" t="s">
        <v>923</v>
      </c>
      <c r="C4729" t="s">
        <v>47</v>
      </c>
      <c r="D4729" t="s">
        <v>48</v>
      </c>
      <c r="E4729">
        <v>6566</v>
      </c>
      <c r="F4729">
        <v>20320</v>
      </c>
      <c r="G4729">
        <v>6566</v>
      </c>
      <c r="H4729" t="s">
        <v>24177</v>
      </c>
      <c r="I4729" t="s">
        <v>57</v>
      </c>
      <c r="J4729" t="s">
        <v>2255</v>
      </c>
      <c r="K4729" t="s">
        <v>2255</v>
      </c>
      <c r="L4729" s="28" t="s">
        <v>24209</v>
      </c>
    </row>
    <row r="4730" spans="1:12" x14ac:dyDescent="0.3">
      <c r="A4730">
        <v>511950</v>
      </c>
      <c r="B4730" t="s">
        <v>923</v>
      </c>
      <c r="C4730" t="s">
        <v>47</v>
      </c>
      <c r="D4730" t="s">
        <v>48</v>
      </c>
      <c r="E4730">
        <v>6566</v>
      </c>
      <c r="F4730">
        <v>17780</v>
      </c>
      <c r="G4730">
        <v>6566</v>
      </c>
      <c r="H4730" t="s">
        <v>24177</v>
      </c>
      <c r="I4730" t="s">
        <v>57</v>
      </c>
      <c r="J4730" t="s">
        <v>2255</v>
      </c>
      <c r="K4730" t="s">
        <v>2255</v>
      </c>
      <c r="L4730" s="28" t="s">
        <v>24209</v>
      </c>
    </row>
    <row r="4731" spans="1:12" x14ac:dyDescent="0.3">
      <c r="A4731">
        <v>511950</v>
      </c>
      <c r="B4731" t="s">
        <v>923</v>
      </c>
      <c r="C4731" t="s">
        <v>63</v>
      </c>
      <c r="D4731" t="s">
        <v>64</v>
      </c>
      <c r="E4731">
        <v>6566</v>
      </c>
      <c r="F4731">
        <v>20000</v>
      </c>
      <c r="G4731">
        <v>6566</v>
      </c>
      <c r="H4731" t="s">
        <v>24177</v>
      </c>
      <c r="I4731" t="s">
        <v>57</v>
      </c>
      <c r="J4731" t="s">
        <v>2255</v>
      </c>
      <c r="K4731" t="s">
        <v>2255</v>
      </c>
      <c r="L4731" s="28" t="s">
        <v>2317</v>
      </c>
    </row>
    <row r="4732" spans="1:12" x14ac:dyDescent="0.3">
      <c r="A4732">
        <v>511951</v>
      </c>
      <c r="B4732" t="s">
        <v>924</v>
      </c>
      <c r="C4732" t="s">
        <v>45</v>
      </c>
      <c r="D4732" t="s">
        <v>46</v>
      </c>
      <c r="E4732">
        <v>6566</v>
      </c>
      <c r="F4732">
        <v>3960</v>
      </c>
      <c r="G4732">
        <v>6566</v>
      </c>
      <c r="H4732" t="s">
        <v>24177</v>
      </c>
      <c r="I4732" t="s">
        <v>57</v>
      </c>
      <c r="J4732" t="s">
        <v>2255</v>
      </c>
      <c r="K4732" t="s">
        <v>2255</v>
      </c>
      <c r="L4732" s="28" t="s">
        <v>24209</v>
      </c>
    </row>
    <row r="4733" spans="1:12" x14ac:dyDescent="0.3">
      <c r="A4733">
        <v>511951</v>
      </c>
      <c r="B4733" t="s">
        <v>924</v>
      </c>
      <c r="C4733" t="s">
        <v>45</v>
      </c>
      <c r="D4733" t="s">
        <v>46</v>
      </c>
      <c r="E4733">
        <v>6566</v>
      </c>
      <c r="F4733">
        <v>3939</v>
      </c>
      <c r="G4733">
        <v>6566</v>
      </c>
      <c r="H4733" t="s">
        <v>24177</v>
      </c>
      <c r="I4733" t="s">
        <v>57</v>
      </c>
      <c r="J4733" t="s">
        <v>2255</v>
      </c>
      <c r="K4733" t="s">
        <v>2255</v>
      </c>
      <c r="L4733" s="28" t="s">
        <v>24209</v>
      </c>
    </row>
    <row r="4734" spans="1:12" x14ac:dyDescent="0.3">
      <c r="A4734">
        <v>511951</v>
      </c>
      <c r="B4734" t="s">
        <v>924</v>
      </c>
      <c r="C4734" t="s">
        <v>45</v>
      </c>
      <c r="D4734" t="s">
        <v>46</v>
      </c>
      <c r="E4734">
        <v>6566</v>
      </c>
      <c r="F4734">
        <v>6700</v>
      </c>
      <c r="G4734">
        <v>6566</v>
      </c>
      <c r="H4734" t="s">
        <v>24177</v>
      </c>
      <c r="I4734" t="s">
        <v>57</v>
      </c>
      <c r="J4734" t="s">
        <v>2255</v>
      </c>
      <c r="K4734" t="s">
        <v>2255</v>
      </c>
      <c r="L4734" s="28" t="s">
        <v>24209</v>
      </c>
    </row>
    <row r="4735" spans="1:12" x14ac:dyDescent="0.3">
      <c r="A4735">
        <v>511951</v>
      </c>
      <c r="B4735" t="s">
        <v>924</v>
      </c>
      <c r="C4735" t="s">
        <v>47</v>
      </c>
      <c r="D4735" t="s">
        <v>48</v>
      </c>
      <c r="E4735">
        <v>6566</v>
      </c>
      <c r="F4735">
        <v>38520</v>
      </c>
      <c r="G4735">
        <v>6566</v>
      </c>
      <c r="H4735" t="s">
        <v>24177</v>
      </c>
      <c r="I4735" t="s">
        <v>57</v>
      </c>
      <c r="J4735" t="s">
        <v>2255</v>
      </c>
      <c r="K4735" t="s">
        <v>2255</v>
      </c>
      <c r="L4735" s="28" t="s">
        <v>24209</v>
      </c>
    </row>
    <row r="4736" spans="1:12" x14ac:dyDescent="0.3">
      <c r="A4736">
        <v>511951</v>
      </c>
      <c r="B4736" t="s">
        <v>924</v>
      </c>
      <c r="C4736" t="s">
        <v>47</v>
      </c>
      <c r="D4736" t="s">
        <v>48</v>
      </c>
      <c r="E4736">
        <v>6566</v>
      </c>
      <c r="F4736">
        <v>41400</v>
      </c>
      <c r="G4736">
        <v>6566</v>
      </c>
      <c r="H4736" t="s">
        <v>24177</v>
      </c>
      <c r="I4736" t="s">
        <v>57</v>
      </c>
      <c r="J4736" t="s">
        <v>2255</v>
      </c>
      <c r="K4736" t="s">
        <v>2255</v>
      </c>
      <c r="L4736" s="28" t="s">
        <v>24209</v>
      </c>
    </row>
    <row r="4737" spans="1:12" x14ac:dyDescent="0.3">
      <c r="A4737">
        <v>511951</v>
      </c>
      <c r="B4737" t="s">
        <v>924</v>
      </c>
      <c r="C4737" t="s">
        <v>47</v>
      </c>
      <c r="D4737" t="s">
        <v>48</v>
      </c>
      <c r="E4737">
        <v>6566</v>
      </c>
      <c r="F4737">
        <v>4280</v>
      </c>
      <c r="G4737">
        <v>6566</v>
      </c>
      <c r="H4737" t="s">
        <v>24177</v>
      </c>
      <c r="I4737" t="s">
        <v>57</v>
      </c>
      <c r="J4737" t="s">
        <v>2255</v>
      </c>
      <c r="K4737" t="s">
        <v>2255</v>
      </c>
      <c r="L4737" s="28" t="s">
        <v>24209</v>
      </c>
    </row>
    <row r="4738" spans="1:12" x14ac:dyDescent="0.3">
      <c r="A4738">
        <v>511952</v>
      </c>
      <c r="B4738" t="s">
        <v>925</v>
      </c>
      <c r="C4738" t="s">
        <v>47</v>
      </c>
      <c r="D4738" t="s">
        <v>48</v>
      </c>
      <c r="E4738">
        <v>6566</v>
      </c>
      <c r="F4738">
        <v>12303</v>
      </c>
      <c r="G4738">
        <v>6566</v>
      </c>
      <c r="H4738" t="s">
        <v>24177</v>
      </c>
      <c r="I4738" t="s">
        <v>57</v>
      </c>
      <c r="J4738" t="s">
        <v>2255</v>
      </c>
      <c r="K4738" t="s">
        <v>2255</v>
      </c>
      <c r="L4738" s="28" t="s">
        <v>24209</v>
      </c>
    </row>
    <row r="4739" spans="1:12" x14ac:dyDescent="0.3">
      <c r="A4739">
        <v>511952</v>
      </c>
      <c r="B4739" t="s">
        <v>925</v>
      </c>
      <c r="C4739" t="s">
        <v>47</v>
      </c>
      <c r="D4739" t="s">
        <v>48</v>
      </c>
      <c r="E4739">
        <v>6566</v>
      </c>
      <c r="F4739">
        <v>13670</v>
      </c>
      <c r="G4739">
        <v>6566</v>
      </c>
      <c r="H4739" t="s">
        <v>24177</v>
      </c>
      <c r="I4739" t="s">
        <v>57</v>
      </c>
      <c r="J4739" t="s">
        <v>2255</v>
      </c>
      <c r="K4739" t="s">
        <v>2255</v>
      </c>
      <c r="L4739" s="28" t="s">
        <v>24209</v>
      </c>
    </row>
    <row r="4740" spans="1:12" x14ac:dyDescent="0.3">
      <c r="A4740">
        <v>511952</v>
      </c>
      <c r="B4740" t="s">
        <v>925</v>
      </c>
      <c r="C4740" t="s">
        <v>47</v>
      </c>
      <c r="D4740" t="s">
        <v>48</v>
      </c>
      <c r="E4740">
        <v>6566</v>
      </c>
      <c r="F4740">
        <v>6200</v>
      </c>
      <c r="G4740">
        <v>6566</v>
      </c>
      <c r="H4740" t="s">
        <v>24177</v>
      </c>
      <c r="I4740" t="s">
        <v>57</v>
      </c>
      <c r="J4740" t="s">
        <v>2255</v>
      </c>
      <c r="K4740" t="s">
        <v>2255</v>
      </c>
      <c r="L4740" s="28" t="s">
        <v>24209</v>
      </c>
    </row>
    <row r="4741" spans="1:12" x14ac:dyDescent="0.3">
      <c r="A4741">
        <v>511952</v>
      </c>
      <c r="B4741" t="s">
        <v>925</v>
      </c>
      <c r="C4741" t="s">
        <v>47</v>
      </c>
      <c r="D4741" t="s">
        <v>48</v>
      </c>
      <c r="E4741">
        <v>6566</v>
      </c>
      <c r="F4741">
        <v>15037</v>
      </c>
      <c r="G4741">
        <v>6566</v>
      </c>
      <c r="H4741" t="s">
        <v>24177</v>
      </c>
      <c r="I4741" t="s">
        <v>57</v>
      </c>
      <c r="J4741" t="s">
        <v>2255</v>
      </c>
      <c r="K4741" t="s">
        <v>2255</v>
      </c>
      <c r="L4741" s="28" t="s">
        <v>24209</v>
      </c>
    </row>
    <row r="4742" spans="1:12" x14ac:dyDescent="0.3">
      <c r="A4742">
        <v>511952</v>
      </c>
      <c r="B4742" t="s">
        <v>925</v>
      </c>
      <c r="C4742" t="s">
        <v>47</v>
      </c>
      <c r="D4742" t="s">
        <v>48</v>
      </c>
      <c r="E4742">
        <v>6566</v>
      </c>
      <c r="F4742">
        <v>31000</v>
      </c>
      <c r="G4742">
        <v>6566</v>
      </c>
      <c r="H4742" t="s">
        <v>24177</v>
      </c>
      <c r="I4742" t="s">
        <v>57</v>
      </c>
      <c r="J4742" t="s">
        <v>2255</v>
      </c>
      <c r="K4742" t="s">
        <v>2255</v>
      </c>
      <c r="L4742" s="28" t="s">
        <v>24209</v>
      </c>
    </row>
    <row r="4743" spans="1:12" x14ac:dyDescent="0.3">
      <c r="A4743">
        <v>511954</v>
      </c>
      <c r="B4743" t="s">
        <v>926</v>
      </c>
      <c r="C4743" t="s">
        <v>45</v>
      </c>
      <c r="D4743" t="s">
        <v>46</v>
      </c>
      <c r="E4743">
        <v>6566</v>
      </c>
      <c r="F4743">
        <v>5640</v>
      </c>
      <c r="G4743">
        <v>6566</v>
      </c>
      <c r="H4743" t="s">
        <v>24177</v>
      </c>
      <c r="I4743" t="s">
        <v>57</v>
      </c>
      <c r="J4743" t="s">
        <v>2255</v>
      </c>
      <c r="K4743" t="s">
        <v>2255</v>
      </c>
      <c r="L4743" s="28" t="s">
        <v>24209</v>
      </c>
    </row>
    <row r="4744" spans="1:12" x14ac:dyDescent="0.3">
      <c r="A4744">
        <v>511954</v>
      </c>
      <c r="B4744" t="s">
        <v>926</v>
      </c>
      <c r="C4744" t="s">
        <v>47</v>
      </c>
      <c r="D4744" t="s">
        <v>48</v>
      </c>
      <c r="E4744">
        <v>6566</v>
      </c>
      <c r="F4744">
        <v>12510</v>
      </c>
      <c r="G4744">
        <v>6566</v>
      </c>
      <c r="H4744" t="s">
        <v>24177</v>
      </c>
      <c r="I4744" t="s">
        <v>57</v>
      </c>
      <c r="J4744" t="s">
        <v>2255</v>
      </c>
      <c r="K4744" t="s">
        <v>2255</v>
      </c>
      <c r="L4744" s="28" t="s">
        <v>24209</v>
      </c>
    </row>
    <row r="4745" spans="1:12" x14ac:dyDescent="0.3">
      <c r="A4745">
        <v>511954</v>
      </c>
      <c r="B4745" t="s">
        <v>926</v>
      </c>
      <c r="C4745" t="s">
        <v>47</v>
      </c>
      <c r="D4745" t="s">
        <v>48</v>
      </c>
      <c r="E4745">
        <v>6566</v>
      </c>
      <c r="F4745">
        <v>25020</v>
      </c>
      <c r="G4745">
        <v>6566</v>
      </c>
      <c r="H4745" t="s">
        <v>24177</v>
      </c>
      <c r="I4745" t="s">
        <v>57</v>
      </c>
      <c r="J4745" t="s">
        <v>2255</v>
      </c>
      <c r="K4745" t="s">
        <v>2255</v>
      </c>
      <c r="L4745" s="28" t="s">
        <v>24209</v>
      </c>
    </row>
    <row r="4746" spans="1:12" x14ac:dyDescent="0.3">
      <c r="A4746">
        <v>511958</v>
      </c>
      <c r="B4746" t="s">
        <v>927</v>
      </c>
      <c r="C4746" t="s">
        <v>45</v>
      </c>
      <c r="D4746" t="s">
        <v>46</v>
      </c>
      <c r="E4746">
        <v>6566</v>
      </c>
      <c r="F4746">
        <v>977</v>
      </c>
      <c r="G4746">
        <v>6566</v>
      </c>
      <c r="H4746" t="s">
        <v>24177</v>
      </c>
      <c r="I4746" t="s">
        <v>57</v>
      </c>
      <c r="J4746" t="s">
        <v>2255</v>
      </c>
      <c r="K4746" t="s">
        <v>2255</v>
      </c>
      <c r="L4746" s="28" t="s">
        <v>24209</v>
      </c>
    </row>
    <row r="4747" spans="1:12" x14ac:dyDescent="0.3">
      <c r="A4747">
        <v>511958</v>
      </c>
      <c r="B4747" t="s">
        <v>927</v>
      </c>
      <c r="C4747" t="s">
        <v>47</v>
      </c>
      <c r="D4747" t="s">
        <v>48</v>
      </c>
      <c r="E4747">
        <v>6566</v>
      </c>
      <c r="F4747">
        <v>39210</v>
      </c>
      <c r="G4747">
        <v>6566</v>
      </c>
      <c r="H4747" t="s">
        <v>24177</v>
      </c>
      <c r="I4747" t="s">
        <v>57</v>
      </c>
      <c r="J4747" t="s">
        <v>2255</v>
      </c>
      <c r="K4747" t="s">
        <v>2255</v>
      </c>
      <c r="L4747" s="28" t="s">
        <v>24209</v>
      </c>
    </row>
    <row r="4748" spans="1:12" x14ac:dyDescent="0.3">
      <c r="A4748">
        <v>511961</v>
      </c>
      <c r="B4748" t="s">
        <v>928</v>
      </c>
      <c r="C4748" t="s">
        <v>45</v>
      </c>
      <c r="D4748" t="s">
        <v>46</v>
      </c>
      <c r="E4748">
        <v>6566</v>
      </c>
      <c r="F4748">
        <v>3960</v>
      </c>
      <c r="G4748">
        <v>6566</v>
      </c>
      <c r="H4748" t="s">
        <v>24177</v>
      </c>
      <c r="I4748" t="s">
        <v>57</v>
      </c>
      <c r="J4748" t="s">
        <v>2255</v>
      </c>
      <c r="K4748" t="s">
        <v>2255</v>
      </c>
      <c r="L4748" s="28" t="s">
        <v>24209</v>
      </c>
    </row>
    <row r="4749" spans="1:12" x14ac:dyDescent="0.3">
      <c r="A4749">
        <v>511961</v>
      </c>
      <c r="B4749" t="s">
        <v>928</v>
      </c>
      <c r="C4749" t="s">
        <v>45</v>
      </c>
      <c r="D4749" t="s">
        <v>46</v>
      </c>
      <c r="E4749">
        <v>6566</v>
      </c>
      <c r="F4749">
        <v>3939</v>
      </c>
      <c r="G4749">
        <v>6566</v>
      </c>
      <c r="H4749" t="s">
        <v>24177</v>
      </c>
      <c r="I4749" t="s">
        <v>57</v>
      </c>
      <c r="J4749" t="s">
        <v>2255</v>
      </c>
      <c r="K4749" t="s">
        <v>2255</v>
      </c>
      <c r="L4749" s="28" t="s">
        <v>24209</v>
      </c>
    </row>
    <row r="4750" spans="1:12" x14ac:dyDescent="0.3">
      <c r="A4750">
        <v>511961</v>
      </c>
      <c r="B4750" t="s">
        <v>928</v>
      </c>
      <c r="C4750" t="s">
        <v>45</v>
      </c>
      <c r="D4750" t="s">
        <v>46</v>
      </c>
      <c r="E4750">
        <v>6566</v>
      </c>
      <c r="F4750">
        <v>3350</v>
      </c>
      <c r="G4750">
        <v>6566</v>
      </c>
      <c r="H4750" t="s">
        <v>24177</v>
      </c>
      <c r="I4750" t="s">
        <v>57</v>
      </c>
      <c r="J4750" t="s">
        <v>2255</v>
      </c>
      <c r="K4750" t="s">
        <v>2255</v>
      </c>
      <c r="L4750" s="28" t="s">
        <v>24209</v>
      </c>
    </row>
    <row r="4751" spans="1:12" x14ac:dyDescent="0.3">
      <c r="A4751">
        <v>511961</v>
      </c>
      <c r="B4751" t="s">
        <v>928</v>
      </c>
      <c r="C4751" t="s">
        <v>47</v>
      </c>
      <c r="D4751" t="s">
        <v>48</v>
      </c>
      <c r="E4751">
        <v>6566</v>
      </c>
      <c r="F4751">
        <v>19080</v>
      </c>
      <c r="G4751">
        <v>6566</v>
      </c>
      <c r="H4751" t="s">
        <v>24177</v>
      </c>
      <c r="I4751" t="s">
        <v>57</v>
      </c>
      <c r="J4751" t="s">
        <v>2255</v>
      </c>
      <c r="K4751" t="s">
        <v>2255</v>
      </c>
      <c r="L4751" s="28" t="s">
        <v>24209</v>
      </c>
    </row>
    <row r="4752" spans="1:12" x14ac:dyDescent="0.3">
      <c r="A4752">
        <v>511970</v>
      </c>
      <c r="B4752" t="s">
        <v>929</v>
      </c>
      <c r="C4752" t="s">
        <v>47</v>
      </c>
      <c r="D4752" t="s">
        <v>48</v>
      </c>
      <c r="E4752">
        <v>6566</v>
      </c>
      <c r="F4752">
        <v>28620</v>
      </c>
      <c r="G4752">
        <v>6566</v>
      </c>
      <c r="H4752" t="s">
        <v>24177</v>
      </c>
      <c r="I4752" t="s">
        <v>57</v>
      </c>
      <c r="J4752" t="s">
        <v>2255</v>
      </c>
      <c r="K4752" t="s">
        <v>2255</v>
      </c>
      <c r="L4752" s="28" t="s">
        <v>24209</v>
      </c>
    </row>
    <row r="4753" spans="1:12" x14ac:dyDescent="0.3">
      <c r="A4753">
        <v>511970</v>
      </c>
      <c r="B4753" t="s">
        <v>929</v>
      </c>
      <c r="C4753" t="s">
        <v>47</v>
      </c>
      <c r="D4753" t="s">
        <v>48</v>
      </c>
      <c r="E4753">
        <v>6566</v>
      </c>
      <c r="F4753">
        <v>14440</v>
      </c>
      <c r="G4753">
        <v>6566</v>
      </c>
      <c r="H4753" t="s">
        <v>24177</v>
      </c>
      <c r="I4753" t="s">
        <v>57</v>
      </c>
      <c r="J4753" t="s">
        <v>2255</v>
      </c>
      <c r="K4753" t="s">
        <v>2255</v>
      </c>
      <c r="L4753" s="28" t="s">
        <v>24209</v>
      </c>
    </row>
    <row r="4754" spans="1:12" x14ac:dyDescent="0.3">
      <c r="A4754">
        <v>511970</v>
      </c>
      <c r="B4754" t="s">
        <v>929</v>
      </c>
      <c r="C4754" t="s">
        <v>63</v>
      </c>
      <c r="D4754" t="s">
        <v>64</v>
      </c>
      <c r="E4754">
        <v>6566</v>
      </c>
      <c r="F4754">
        <v>25000</v>
      </c>
      <c r="G4754">
        <v>6566</v>
      </c>
      <c r="H4754" t="s">
        <v>24177</v>
      </c>
      <c r="I4754" t="s">
        <v>57</v>
      </c>
      <c r="J4754" t="s">
        <v>2255</v>
      </c>
      <c r="K4754" t="s">
        <v>2255</v>
      </c>
      <c r="L4754" s="28" t="s">
        <v>2317</v>
      </c>
    </row>
    <row r="4755" spans="1:12" x14ac:dyDescent="0.3">
      <c r="A4755">
        <v>511974</v>
      </c>
      <c r="B4755" t="s">
        <v>930</v>
      </c>
      <c r="C4755" t="s">
        <v>67</v>
      </c>
      <c r="D4755" t="s">
        <v>68</v>
      </c>
      <c r="E4755">
        <v>6566</v>
      </c>
      <c r="F4755">
        <v>11000</v>
      </c>
      <c r="G4755">
        <v>6566</v>
      </c>
      <c r="H4755" t="s">
        <v>24177</v>
      </c>
      <c r="I4755" t="s">
        <v>57</v>
      </c>
      <c r="J4755" t="s">
        <v>2255</v>
      </c>
      <c r="K4755" t="s">
        <v>2255</v>
      </c>
      <c r="L4755" s="28" t="s">
        <v>2317</v>
      </c>
    </row>
    <row r="4756" spans="1:12" x14ac:dyDescent="0.3">
      <c r="A4756">
        <v>511974</v>
      </c>
      <c r="B4756" t="s">
        <v>930</v>
      </c>
      <c r="C4756" t="s">
        <v>47</v>
      </c>
      <c r="D4756" t="s">
        <v>48</v>
      </c>
      <c r="E4756">
        <v>6566</v>
      </c>
      <c r="F4756">
        <v>14190</v>
      </c>
      <c r="G4756">
        <v>6566</v>
      </c>
      <c r="H4756" t="s">
        <v>24177</v>
      </c>
      <c r="I4756" t="s">
        <v>57</v>
      </c>
      <c r="J4756" t="s">
        <v>2255</v>
      </c>
      <c r="K4756" t="s">
        <v>2255</v>
      </c>
      <c r="L4756" s="28" t="s">
        <v>24209</v>
      </c>
    </row>
    <row r="4757" spans="1:12" x14ac:dyDescent="0.3">
      <c r="A4757">
        <v>511974</v>
      </c>
      <c r="B4757" t="s">
        <v>930</v>
      </c>
      <c r="C4757" t="s">
        <v>47</v>
      </c>
      <c r="D4757" t="s">
        <v>48</v>
      </c>
      <c r="E4757">
        <v>6566</v>
      </c>
      <c r="F4757">
        <v>19080</v>
      </c>
      <c r="G4757">
        <v>6566</v>
      </c>
      <c r="H4757" t="s">
        <v>24177</v>
      </c>
      <c r="I4757" t="s">
        <v>57</v>
      </c>
      <c r="J4757" t="s">
        <v>2255</v>
      </c>
      <c r="K4757" t="s">
        <v>2255</v>
      </c>
      <c r="L4757" s="28" t="s">
        <v>24209</v>
      </c>
    </row>
    <row r="4758" spans="1:12" x14ac:dyDescent="0.3">
      <c r="A4758">
        <v>511974</v>
      </c>
      <c r="B4758" t="s">
        <v>930</v>
      </c>
      <c r="C4758" t="s">
        <v>47</v>
      </c>
      <c r="D4758" t="s">
        <v>48</v>
      </c>
      <c r="E4758">
        <v>6566</v>
      </c>
      <c r="F4758">
        <v>21285</v>
      </c>
      <c r="G4758">
        <v>6566</v>
      </c>
      <c r="H4758" t="s">
        <v>24177</v>
      </c>
      <c r="I4758" t="s">
        <v>57</v>
      </c>
      <c r="J4758" t="s">
        <v>2255</v>
      </c>
      <c r="K4758" t="s">
        <v>2255</v>
      </c>
      <c r="L4758" s="28" t="s">
        <v>24209</v>
      </c>
    </row>
    <row r="4759" spans="1:12" x14ac:dyDescent="0.3">
      <c r="A4759">
        <v>511974</v>
      </c>
      <c r="B4759" t="s">
        <v>930</v>
      </c>
      <c r="C4759" t="s">
        <v>47</v>
      </c>
      <c r="D4759" t="s">
        <v>48</v>
      </c>
      <c r="E4759">
        <v>6566</v>
      </c>
      <c r="F4759">
        <v>8560</v>
      </c>
      <c r="G4759">
        <v>6566</v>
      </c>
      <c r="H4759" t="s">
        <v>24177</v>
      </c>
      <c r="I4759" t="s">
        <v>57</v>
      </c>
      <c r="J4759" t="s">
        <v>2255</v>
      </c>
      <c r="K4759" t="s">
        <v>2255</v>
      </c>
      <c r="L4759" s="28" t="s">
        <v>24209</v>
      </c>
    </row>
    <row r="4760" spans="1:12" x14ac:dyDescent="0.3">
      <c r="A4760">
        <v>511974</v>
      </c>
      <c r="B4760" t="s">
        <v>930</v>
      </c>
      <c r="C4760" t="s">
        <v>47</v>
      </c>
      <c r="D4760" t="s">
        <v>48</v>
      </c>
      <c r="E4760">
        <v>6566</v>
      </c>
      <c r="F4760">
        <v>28620</v>
      </c>
      <c r="G4760">
        <v>6566</v>
      </c>
      <c r="H4760" t="s">
        <v>24177</v>
      </c>
      <c r="I4760" t="s">
        <v>57</v>
      </c>
      <c r="J4760" t="s">
        <v>2255</v>
      </c>
      <c r="K4760" t="s">
        <v>2255</v>
      </c>
      <c r="L4760" s="28" t="s">
        <v>24209</v>
      </c>
    </row>
    <row r="4761" spans="1:12" x14ac:dyDescent="0.3">
      <c r="A4761">
        <v>511974</v>
      </c>
      <c r="B4761" t="s">
        <v>930</v>
      </c>
      <c r="C4761" t="s">
        <v>47</v>
      </c>
      <c r="D4761" t="s">
        <v>48</v>
      </c>
      <c r="E4761">
        <v>6566</v>
      </c>
      <c r="F4761">
        <v>82800</v>
      </c>
      <c r="G4761">
        <v>6566</v>
      </c>
      <c r="H4761" t="s">
        <v>24177</v>
      </c>
      <c r="I4761" t="s">
        <v>57</v>
      </c>
      <c r="J4761" t="s">
        <v>2255</v>
      </c>
      <c r="K4761" t="s">
        <v>2255</v>
      </c>
      <c r="L4761" s="28" t="s">
        <v>24209</v>
      </c>
    </row>
    <row r="4762" spans="1:12" x14ac:dyDescent="0.3">
      <c r="A4762">
        <v>511976</v>
      </c>
      <c r="B4762" t="s">
        <v>931</v>
      </c>
      <c r="C4762" t="s">
        <v>45</v>
      </c>
      <c r="D4762" t="s">
        <v>46</v>
      </c>
      <c r="E4762">
        <v>6566</v>
      </c>
      <c r="F4762">
        <v>1005</v>
      </c>
      <c r="G4762">
        <v>6566</v>
      </c>
      <c r="H4762" t="s">
        <v>24177</v>
      </c>
      <c r="I4762" t="s">
        <v>57</v>
      </c>
      <c r="J4762" t="s">
        <v>2255</v>
      </c>
      <c r="K4762" t="s">
        <v>2255</v>
      </c>
      <c r="L4762" s="28" t="s">
        <v>24209</v>
      </c>
    </row>
    <row r="4763" spans="1:12" x14ac:dyDescent="0.3">
      <c r="A4763">
        <v>511976</v>
      </c>
      <c r="B4763" t="s">
        <v>931</v>
      </c>
      <c r="C4763" t="s">
        <v>45</v>
      </c>
      <c r="D4763" t="s">
        <v>46</v>
      </c>
      <c r="E4763">
        <v>6566</v>
      </c>
      <c r="F4763">
        <v>7878</v>
      </c>
      <c r="G4763">
        <v>6566</v>
      </c>
      <c r="H4763" t="s">
        <v>24177</v>
      </c>
      <c r="I4763" t="s">
        <v>57</v>
      </c>
      <c r="J4763" t="s">
        <v>2255</v>
      </c>
      <c r="K4763" t="s">
        <v>2255</v>
      </c>
      <c r="L4763" s="28" t="s">
        <v>24209</v>
      </c>
    </row>
    <row r="4764" spans="1:12" x14ac:dyDescent="0.3">
      <c r="A4764">
        <v>511976</v>
      </c>
      <c r="B4764" t="s">
        <v>931</v>
      </c>
      <c r="C4764" t="s">
        <v>45</v>
      </c>
      <c r="D4764" t="s">
        <v>46</v>
      </c>
      <c r="E4764">
        <v>6566</v>
      </c>
      <c r="F4764">
        <v>3960</v>
      </c>
      <c r="G4764">
        <v>6566</v>
      </c>
      <c r="H4764" t="s">
        <v>24177</v>
      </c>
      <c r="I4764" t="s">
        <v>57</v>
      </c>
      <c r="J4764" t="s">
        <v>2255</v>
      </c>
      <c r="K4764" t="s">
        <v>2255</v>
      </c>
      <c r="L4764" s="28" t="s">
        <v>24209</v>
      </c>
    </row>
    <row r="4765" spans="1:12" x14ac:dyDescent="0.3">
      <c r="A4765">
        <v>511976</v>
      </c>
      <c r="B4765" t="s">
        <v>931</v>
      </c>
      <c r="C4765" t="s">
        <v>45</v>
      </c>
      <c r="D4765" t="s">
        <v>46</v>
      </c>
      <c r="E4765">
        <v>6566</v>
      </c>
      <c r="F4765">
        <v>335</v>
      </c>
      <c r="G4765">
        <v>6566</v>
      </c>
      <c r="H4765" t="s">
        <v>24177</v>
      </c>
      <c r="I4765" t="s">
        <v>57</v>
      </c>
      <c r="J4765" t="s">
        <v>2255</v>
      </c>
      <c r="K4765" t="s">
        <v>2255</v>
      </c>
      <c r="L4765" s="28" t="s">
        <v>24209</v>
      </c>
    </row>
    <row r="4766" spans="1:12" x14ac:dyDescent="0.3">
      <c r="A4766">
        <v>511976</v>
      </c>
      <c r="B4766" t="s">
        <v>931</v>
      </c>
      <c r="C4766" t="s">
        <v>47</v>
      </c>
      <c r="D4766" t="s">
        <v>48</v>
      </c>
      <c r="E4766">
        <v>6566</v>
      </c>
      <c r="F4766">
        <v>3753</v>
      </c>
      <c r="G4766">
        <v>6566</v>
      </c>
      <c r="H4766" t="s">
        <v>24177</v>
      </c>
      <c r="I4766" t="s">
        <v>57</v>
      </c>
      <c r="J4766" t="s">
        <v>2255</v>
      </c>
      <c r="K4766" t="s">
        <v>2255</v>
      </c>
      <c r="L4766" s="28" t="s">
        <v>24209</v>
      </c>
    </row>
    <row r="4767" spans="1:12" x14ac:dyDescent="0.3">
      <c r="A4767">
        <v>511976</v>
      </c>
      <c r="B4767" t="s">
        <v>931</v>
      </c>
      <c r="C4767" t="s">
        <v>47</v>
      </c>
      <c r="D4767" t="s">
        <v>48</v>
      </c>
      <c r="E4767">
        <v>6566</v>
      </c>
      <c r="F4767">
        <v>46287</v>
      </c>
      <c r="G4767">
        <v>6566</v>
      </c>
      <c r="H4767" t="s">
        <v>24177</v>
      </c>
      <c r="I4767" t="s">
        <v>57</v>
      </c>
      <c r="J4767" t="s">
        <v>2255</v>
      </c>
      <c r="K4767" t="s">
        <v>2255</v>
      </c>
      <c r="L4767" s="28" t="s">
        <v>24209</v>
      </c>
    </row>
    <row r="4768" spans="1:12" x14ac:dyDescent="0.3">
      <c r="A4768">
        <v>511976</v>
      </c>
      <c r="B4768" t="s">
        <v>931</v>
      </c>
      <c r="C4768" t="s">
        <v>47</v>
      </c>
      <c r="D4768" t="s">
        <v>48</v>
      </c>
      <c r="E4768">
        <v>6566</v>
      </c>
      <c r="F4768">
        <v>16560</v>
      </c>
      <c r="G4768">
        <v>6566</v>
      </c>
      <c r="H4768" t="s">
        <v>24177</v>
      </c>
      <c r="I4768" t="s">
        <v>57</v>
      </c>
      <c r="J4768" t="s">
        <v>2255</v>
      </c>
      <c r="K4768" t="s">
        <v>2255</v>
      </c>
      <c r="L4768" s="28" t="s">
        <v>24209</v>
      </c>
    </row>
    <row r="4769" spans="1:12" x14ac:dyDescent="0.3">
      <c r="A4769">
        <v>511976</v>
      </c>
      <c r="B4769" t="s">
        <v>931</v>
      </c>
      <c r="C4769" t="s">
        <v>47</v>
      </c>
      <c r="D4769" t="s">
        <v>48</v>
      </c>
      <c r="E4769">
        <v>6566</v>
      </c>
      <c r="F4769">
        <v>14190</v>
      </c>
      <c r="G4769">
        <v>6566</v>
      </c>
      <c r="H4769" t="s">
        <v>24177</v>
      </c>
      <c r="I4769" t="s">
        <v>57</v>
      </c>
      <c r="J4769" t="s">
        <v>2255</v>
      </c>
      <c r="K4769" t="s">
        <v>2255</v>
      </c>
      <c r="L4769" s="28" t="s">
        <v>24209</v>
      </c>
    </row>
    <row r="4770" spans="1:12" x14ac:dyDescent="0.3">
      <c r="A4770">
        <v>511976</v>
      </c>
      <c r="B4770" t="s">
        <v>931</v>
      </c>
      <c r="C4770" t="s">
        <v>69</v>
      </c>
      <c r="D4770" t="s">
        <v>70</v>
      </c>
      <c r="E4770">
        <v>6566</v>
      </c>
      <c r="F4770">
        <v>12840</v>
      </c>
      <c r="G4770">
        <v>6465</v>
      </c>
      <c r="H4770" t="s">
        <v>24178</v>
      </c>
      <c r="I4770" t="s">
        <v>58</v>
      </c>
      <c r="J4770" t="s">
        <v>2256</v>
      </c>
      <c r="K4770" t="s">
        <v>2256</v>
      </c>
      <c r="L4770" s="28" t="s">
        <v>2317</v>
      </c>
    </row>
    <row r="4771" spans="1:12" x14ac:dyDescent="0.3">
      <c r="A4771">
        <v>511976</v>
      </c>
      <c r="B4771" t="s">
        <v>931</v>
      </c>
      <c r="C4771" t="s">
        <v>69</v>
      </c>
      <c r="D4771" t="s">
        <v>70</v>
      </c>
      <c r="E4771">
        <v>6566</v>
      </c>
      <c r="F4771">
        <v>1743.03</v>
      </c>
      <c r="G4771">
        <v>6465</v>
      </c>
      <c r="H4771" t="s">
        <v>24178</v>
      </c>
      <c r="I4771" t="s">
        <v>58</v>
      </c>
      <c r="J4771" t="s">
        <v>2256</v>
      </c>
      <c r="K4771" t="s">
        <v>2256</v>
      </c>
      <c r="L4771" s="28" t="s">
        <v>2317</v>
      </c>
    </row>
    <row r="4772" spans="1:12" x14ac:dyDescent="0.3">
      <c r="A4772">
        <v>511978</v>
      </c>
      <c r="B4772" t="s">
        <v>932</v>
      </c>
      <c r="C4772" t="s">
        <v>47</v>
      </c>
      <c r="D4772" t="s">
        <v>48</v>
      </c>
      <c r="E4772">
        <v>6566</v>
      </c>
      <c r="F4772">
        <v>6835</v>
      </c>
      <c r="G4772">
        <v>6566</v>
      </c>
      <c r="H4772" t="s">
        <v>24177</v>
      </c>
      <c r="I4772" t="s">
        <v>57</v>
      </c>
      <c r="J4772" t="s">
        <v>2255</v>
      </c>
      <c r="K4772" t="s">
        <v>2255</v>
      </c>
      <c r="L4772" s="28" t="s">
        <v>24209</v>
      </c>
    </row>
    <row r="4773" spans="1:12" x14ac:dyDescent="0.3">
      <c r="A4773">
        <v>511980</v>
      </c>
      <c r="B4773" t="s">
        <v>933</v>
      </c>
      <c r="C4773" t="s">
        <v>47</v>
      </c>
      <c r="D4773" t="s">
        <v>48</v>
      </c>
      <c r="E4773">
        <v>6566</v>
      </c>
      <c r="F4773">
        <v>51360</v>
      </c>
      <c r="G4773">
        <v>6566</v>
      </c>
      <c r="H4773" t="s">
        <v>24177</v>
      </c>
      <c r="I4773" t="s">
        <v>57</v>
      </c>
      <c r="J4773" t="s">
        <v>2255</v>
      </c>
      <c r="K4773" t="s">
        <v>2255</v>
      </c>
      <c r="L4773" s="28" t="s">
        <v>24209</v>
      </c>
    </row>
    <row r="4774" spans="1:12" x14ac:dyDescent="0.3">
      <c r="A4774">
        <v>511980</v>
      </c>
      <c r="B4774" t="s">
        <v>933</v>
      </c>
      <c r="C4774" t="s">
        <v>47</v>
      </c>
      <c r="D4774" t="s">
        <v>48</v>
      </c>
      <c r="E4774">
        <v>6566</v>
      </c>
      <c r="F4774">
        <v>14190</v>
      </c>
      <c r="G4774">
        <v>6566</v>
      </c>
      <c r="H4774" t="s">
        <v>24177</v>
      </c>
      <c r="I4774" t="s">
        <v>57</v>
      </c>
      <c r="J4774" t="s">
        <v>2255</v>
      </c>
      <c r="K4774" t="s">
        <v>2255</v>
      </c>
      <c r="L4774" s="28" t="s">
        <v>24209</v>
      </c>
    </row>
    <row r="4775" spans="1:12" x14ac:dyDescent="0.3">
      <c r="A4775">
        <v>511980</v>
      </c>
      <c r="B4775" t="s">
        <v>933</v>
      </c>
      <c r="C4775" t="s">
        <v>69</v>
      </c>
      <c r="D4775" t="s">
        <v>70</v>
      </c>
      <c r="E4775">
        <v>6566</v>
      </c>
      <c r="F4775">
        <v>2324.04</v>
      </c>
      <c r="G4775">
        <v>6465</v>
      </c>
      <c r="H4775" t="s">
        <v>24178</v>
      </c>
      <c r="I4775" t="s">
        <v>58</v>
      </c>
      <c r="J4775" t="s">
        <v>2256</v>
      </c>
      <c r="K4775" t="s">
        <v>2256</v>
      </c>
      <c r="L4775" s="28" t="s">
        <v>2317</v>
      </c>
    </row>
    <row r="4776" spans="1:12" x14ac:dyDescent="0.3">
      <c r="A4776">
        <v>511980</v>
      </c>
      <c r="B4776" t="s">
        <v>933</v>
      </c>
      <c r="C4776" t="s">
        <v>69</v>
      </c>
      <c r="D4776" t="s">
        <v>70</v>
      </c>
      <c r="E4776">
        <v>6566</v>
      </c>
      <c r="F4776">
        <v>12840</v>
      </c>
      <c r="G4776">
        <v>6465</v>
      </c>
      <c r="H4776" t="s">
        <v>24178</v>
      </c>
      <c r="I4776" t="s">
        <v>58</v>
      </c>
      <c r="J4776" t="s">
        <v>2256</v>
      </c>
      <c r="K4776" t="s">
        <v>2256</v>
      </c>
      <c r="L4776" s="28" t="s">
        <v>2317</v>
      </c>
    </row>
    <row r="4777" spans="1:12" x14ac:dyDescent="0.3">
      <c r="A4777">
        <v>511981</v>
      </c>
      <c r="B4777" t="s">
        <v>934</v>
      </c>
      <c r="C4777" t="s">
        <v>47</v>
      </c>
      <c r="D4777" t="s">
        <v>48</v>
      </c>
      <c r="E4777">
        <v>6566</v>
      </c>
      <c r="F4777">
        <v>19080</v>
      </c>
      <c r="G4777">
        <v>6566</v>
      </c>
      <c r="H4777" t="s">
        <v>24177</v>
      </c>
      <c r="I4777" t="s">
        <v>57</v>
      </c>
      <c r="J4777" t="s">
        <v>2255</v>
      </c>
      <c r="K4777" t="s">
        <v>2255</v>
      </c>
      <c r="L4777" s="28" t="s">
        <v>24209</v>
      </c>
    </row>
    <row r="4778" spans="1:12" x14ac:dyDescent="0.3">
      <c r="A4778">
        <v>511981</v>
      </c>
      <c r="B4778" t="s">
        <v>934</v>
      </c>
      <c r="C4778" t="s">
        <v>47</v>
      </c>
      <c r="D4778" t="s">
        <v>48</v>
      </c>
      <c r="E4778">
        <v>6566</v>
      </c>
      <c r="F4778">
        <v>9540</v>
      </c>
      <c r="G4778">
        <v>6566</v>
      </c>
      <c r="H4778" t="s">
        <v>24177</v>
      </c>
      <c r="I4778" t="s">
        <v>57</v>
      </c>
      <c r="J4778" t="s">
        <v>2255</v>
      </c>
      <c r="K4778" t="s">
        <v>2255</v>
      </c>
      <c r="L4778" s="28" t="s">
        <v>24209</v>
      </c>
    </row>
    <row r="4779" spans="1:12" x14ac:dyDescent="0.3">
      <c r="A4779">
        <v>511981</v>
      </c>
      <c r="B4779" t="s">
        <v>934</v>
      </c>
      <c r="C4779" t="s">
        <v>47</v>
      </c>
      <c r="D4779" t="s">
        <v>48</v>
      </c>
      <c r="E4779">
        <v>6566</v>
      </c>
      <c r="F4779">
        <v>28620</v>
      </c>
      <c r="G4779">
        <v>6566</v>
      </c>
      <c r="H4779" t="s">
        <v>24177</v>
      </c>
      <c r="I4779" t="s">
        <v>57</v>
      </c>
      <c r="J4779" t="s">
        <v>2255</v>
      </c>
      <c r="K4779" t="s">
        <v>2255</v>
      </c>
      <c r="L4779" s="28" t="s">
        <v>24209</v>
      </c>
    </row>
    <row r="4780" spans="1:12" x14ac:dyDescent="0.3">
      <c r="A4780">
        <v>511981</v>
      </c>
      <c r="B4780" t="s">
        <v>934</v>
      </c>
      <c r="C4780" t="s">
        <v>69</v>
      </c>
      <c r="D4780" t="s">
        <v>70</v>
      </c>
      <c r="E4780">
        <v>6566</v>
      </c>
      <c r="F4780">
        <v>2324.04</v>
      </c>
      <c r="G4780">
        <v>6465</v>
      </c>
      <c r="H4780" t="s">
        <v>24178</v>
      </c>
      <c r="I4780" t="s">
        <v>58</v>
      </c>
      <c r="J4780" t="s">
        <v>2256</v>
      </c>
      <c r="K4780" t="s">
        <v>2256</v>
      </c>
      <c r="L4780" s="28" t="s">
        <v>2317</v>
      </c>
    </row>
    <row r="4781" spans="1:12" x14ac:dyDescent="0.3">
      <c r="A4781">
        <v>511981</v>
      </c>
      <c r="B4781" t="s">
        <v>934</v>
      </c>
      <c r="C4781" t="s">
        <v>69</v>
      </c>
      <c r="D4781" t="s">
        <v>70</v>
      </c>
      <c r="E4781">
        <v>6566</v>
      </c>
      <c r="F4781">
        <v>12840</v>
      </c>
      <c r="G4781">
        <v>6465</v>
      </c>
      <c r="H4781" t="s">
        <v>24178</v>
      </c>
      <c r="I4781" t="s">
        <v>58</v>
      </c>
      <c r="J4781" t="s">
        <v>2256</v>
      </c>
      <c r="K4781" t="s">
        <v>2256</v>
      </c>
      <c r="L4781" s="28" t="s">
        <v>2317</v>
      </c>
    </row>
    <row r="4782" spans="1:12" x14ac:dyDescent="0.3">
      <c r="A4782">
        <v>511983</v>
      </c>
      <c r="B4782" t="s">
        <v>935</v>
      </c>
      <c r="C4782" t="s">
        <v>47</v>
      </c>
      <c r="D4782" t="s">
        <v>48</v>
      </c>
      <c r="E4782">
        <v>6566</v>
      </c>
      <c r="F4782">
        <v>12700</v>
      </c>
      <c r="G4782">
        <v>6566</v>
      </c>
      <c r="H4782" t="s">
        <v>24177</v>
      </c>
      <c r="I4782" t="s">
        <v>57</v>
      </c>
      <c r="J4782" t="s">
        <v>2255</v>
      </c>
      <c r="K4782" t="s">
        <v>2255</v>
      </c>
      <c r="L4782" s="28" t="s">
        <v>24209</v>
      </c>
    </row>
    <row r="4783" spans="1:12" x14ac:dyDescent="0.3">
      <c r="A4783">
        <v>511983</v>
      </c>
      <c r="B4783" t="s">
        <v>935</v>
      </c>
      <c r="C4783" t="s">
        <v>47</v>
      </c>
      <c r="D4783" t="s">
        <v>48</v>
      </c>
      <c r="E4783">
        <v>6566</v>
      </c>
      <c r="F4783">
        <v>12700</v>
      </c>
      <c r="G4783">
        <v>6566</v>
      </c>
      <c r="H4783" t="s">
        <v>24177</v>
      </c>
      <c r="I4783" t="s">
        <v>57</v>
      </c>
      <c r="J4783" t="s">
        <v>2255</v>
      </c>
      <c r="K4783" t="s">
        <v>2255</v>
      </c>
      <c r="L4783" s="28" t="s">
        <v>24209</v>
      </c>
    </row>
    <row r="4784" spans="1:12" x14ac:dyDescent="0.3">
      <c r="A4784">
        <v>511994</v>
      </c>
      <c r="B4784" t="s">
        <v>936</v>
      </c>
      <c r="C4784" t="s">
        <v>45</v>
      </c>
      <c r="D4784" t="s">
        <v>46</v>
      </c>
      <c r="E4784">
        <v>6566</v>
      </c>
      <c r="F4784">
        <v>1954</v>
      </c>
      <c r="G4784">
        <v>6566</v>
      </c>
      <c r="H4784" t="s">
        <v>24177</v>
      </c>
      <c r="I4784" t="s">
        <v>57</v>
      </c>
      <c r="J4784" t="s">
        <v>2255</v>
      </c>
      <c r="K4784" t="s">
        <v>2255</v>
      </c>
      <c r="L4784" s="28" t="s">
        <v>24209</v>
      </c>
    </row>
    <row r="4785" spans="1:12" x14ac:dyDescent="0.3">
      <c r="A4785">
        <v>511994</v>
      </c>
      <c r="B4785" t="s">
        <v>936</v>
      </c>
      <c r="C4785" t="s">
        <v>47</v>
      </c>
      <c r="D4785" t="s">
        <v>48</v>
      </c>
      <c r="E4785">
        <v>6566</v>
      </c>
      <c r="F4785">
        <v>8280</v>
      </c>
      <c r="G4785">
        <v>6566</v>
      </c>
      <c r="H4785" t="s">
        <v>24177</v>
      </c>
      <c r="I4785" t="s">
        <v>57</v>
      </c>
      <c r="J4785" t="s">
        <v>2255</v>
      </c>
      <c r="K4785" t="s">
        <v>2255</v>
      </c>
      <c r="L4785" s="28" t="s">
        <v>24209</v>
      </c>
    </row>
    <row r="4786" spans="1:12" x14ac:dyDescent="0.3">
      <c r="A4786">
        <v>511994</v>
      </c>
      <c r="B4786" t="s">
        <v>936</v>
      </c>
      <c r="C4786" t="s">
        <v>47</v>
      </c>
      <c r="D4786" t="s">
        <v>48</v>
      </c>
      <c r="E4786">
        <v>6566</v>
      </c>
      <c r="F4786">
        <v>8560</v>
      </c>
      <c r="G4786">
        <v>6566</v>
      </c>
      <c r="H4786" t="s">
        <v>24177</v>
      </c>
      <c r="I4786" t="s">
        <v>57</v>
      </c>
      <c r="J4786" t="s">
        <v>2255</v>
      </c>
      <c r="K4786" t="s">
        <v>2255</v>
      </c>
      <c r="L4786" s="28" t="s">
        <v>24209</v>
      </c>
    </row>
    <row r="4787" spans="1:12" x14ac:dyDescent="0.3">
      <c r="A4787">
        <v>511994</v>
      </c>
      <c r="B4787" t="s">
        <v>936</v>
      </c>
      <c r="C4787" t="s">
        <v>47</v>
      </c>
      <c r="D4787" t="s">
        <v>48</v>
      </c>
      <c r="E4787">
        <v>6566</v>
      </c>
      <c r="F4787">
        <v>25680</v>
      </c>
      <c r="G4787">
        <v>6566</v>
      </c>
      <c r="H4787" t="s">
        <v>24177</v>
      </c>
      <c r="I4787" t="s">
        <v>57</v>
      </c>
      <c r="J4787" t="s">
        <v>2255</v>
      </c>
      <c r="K4787" t="s">
        <v>2255</v>
      </c>
      <c r="L4787" s="28" t="s">
        <v>24209</v>
      </c>
    </row>
    <row r="4788" spans="1:12" x14ac:dyDescent="0.3">
      <c r="A4788">
        <v>511994</v>
      </c>
      <c r="B4788" t="s">
        <v>936</v>
      </c>
      <c r="C4788" t="s">
        <v>65</v>
      </c>
      <c r="D4788" t="s">
        <v>66</v>
      </c>
      <c r="E4788">
        <v>6566</v>
      </c>
      <c r="F4788">
        <v>20000</v>
      </c>
      <c r="G4788">
        <v>6566</v>
      </c>
      <c r="H4788" t="s">
        <v>24177</v>
      </c>
      <c r="I4788" t="s">
        <v>57</v>
      </c>
      <c r="J4788" t="s">
        <v>2255</v>
      </c>
      <c r="K4788" t="s">
        <v>2255</v>
      </c>
      <c r="L4788" s="28" t="s">
        <v>2317</v>
      </c>
    </row>
    <row r="4789" spans="1:12" x14ac:dyDescent="0.3">
      <c r="A4789">
        <v>511995</v>
      </c>
      <c r="B4789" t="s">
        <v>937</v>
      </c>
      <c r="C4789" t="s">
        <v>67</v>
      </c>
      <c r="D4789" t="s">
        <v>68</v>
      </c>
      <c r="E4789">
        <v>6566</v>
      </c>
      <c r="F4789">
        <v>8400</v>
      </c>
      <c r="G4789">
        <v>6566</v>
      </c>
      <c r="H4789" t="s">
        <v>24177</v>
      </c>
      <c r="I4789" t="s">
        <v>57</v>
      </c>
      <c r="J4789" t="s">
        <v>2255</v>
      </c>
      <c r="K4789" t="s">
        <v>2255</v>
      </c>
      <c r="L4789" s="28" t="s">
        <v>2317</v>
      </c>
    </row>
    <row r="4790" spans="1:12" x14ac:dyDescent="0.3">
      <c r="A4790">
        <v>511995</v>
      </c>
      <c r="B4790" t="s">
        <v>937</v>
      </c>
      <c r="C4790" t="s">
        <v>45</v>
      </c>
      <c r="D4790" t="s">
        <v>46</v>
      </c>
      <c r="E4790">
        <v>6566</v>
      </c>
      <c r="F4790">
        <v>2010</v>
      </c>
      <c r="G4790">
        <v>6566</v>
      </c>
      <c r="H4790" t="s">
        <v>24177</v>
      </c>
      <c r="I4790" t="s">
        <v>57</v>
      </c>
      <c r="J4790" t="s">
        <v>2255</v>
      </c>
      <c r="K4790" t="s">
        <v>2255</v>
      </c>
      <c r="L4790" s="28" t="s">
        <v>24209</v>
      </c>
    </row>
    <row r="4791" spans="1:12" x14ac:dyDescent="0.3">
      <c r="A4791">
        <v>511995</v>
      </c>
      <c r="B4791" t="s">
        <v>937</v>
      </c>
      <c r="C4791" t="s">
        <v>45</v>
      </c>
      <c r="D4791" t="s">
        <v>46</v>
      </c>
      <c r="E4791">
        <v>6566</v>
      </c>
      <c r="F4791">
        <v>3939</v>
      </c>
      <c r="G4791">
        <v>6566</v>
      </c>
      <c r="H4791" t="s">
        <v>24177</v>
      </c>
      <c r="I4791" t="s">
        <v>57</v>
      </c>
      <c r="J4791" t="s">
        <v>2255</v>
      </c>
      <c r="K4791" t="s">
        <v>2255</v>
      </c>
      <c r="L4791" s="28" t="s">
        <v>24209</v>
      </c>
    </row>
    <row r="4792" spans="1:12" x14ac:dyDescent="0.3">
      <c r="A4792">
        <v>511995</v>
      </c>
      <c r="B4792" t="s">
        <v>937</v>
      </c>
      <c r="C4792" t="s">
        <v>45</v>
      </c>
      <c r="D4792" t="s">
        <v>46</v>
      </c>
      <c r="E4792">
        <v>6566</v>
      </c>
      <c r="F4792">
        <v>7920</v>
      </c>
      <c r="G4792">
        <v>6566</v>
      </c>
      <c r="H4792" t="s">
        <v>24177</v>
      </c>
      <c r="I4792" t="s">
        <v>57</v>
      </c>
      <c r="J4792" t="s">
        <v>2255</v>
      </c>
      <c r="K4792" t="s">
        <v>2255</v>
      </c>
      <c r="L4792" s="28" t="s">
        <v>24209</v>
      </c>
    </row>
    <row r="4793" spans="1:12" x14ac:dyDescent="0.3">
      <c r="A4793">
        <v>511995</v>
      </c>
      <c r="B4793" t="s">
        <v>937</v>
      </c>
      <c r="C4793" t="s">
        <v>47</v>
      </c>
      <c r="D4793" t="s">
        <v>48</v>
      </c>
      <c r="E4793">
        <v>6566</v>
      </c>
      <c r="F4793">
        <v>22960</v>
      </c>
      <c r="G4793">
        <v>6566</v>
      </c>
      <c r="H4793" t="s">
        <v>24177</v>
      </c>
      <c r="I4793" t="s">
        <v>57</v>
      </c>
      <c r="J4793" t="s">
        <v>2255</v>
      </c>
      <c r="K4793" t="s">
        <v>2255</v>
      </c>
      <c r="L4793" s="28" t="s">
        <v>24209</v>
      </c>
    </row>
    <row r="4794" spans="1:12" x14ac:dyDescent="0.3">
      <c r="A4794">
        <v>511995</v>
      </c>
      <c r="B4794" t="s">
        <v>937</v>
      </c>
      <c r="C4794" t="s">
        <v>47</v>
      </c>
      <c r="D4794" t="s">
        <v>48</v>
      </c>
      <c r="E4794">
        <v>6566</v>
      </c>
      <c r="F4794">
        <v>34440</v>
      </c>
      <c r="G4794">
        <v>6566</v>
      </c>
      <c r="H4794" t="s">
        <v>24177</v>
      </c>
      <c r="I4794" t="s">
        <v>57</v>
      </c>
      <c r="J4794" t="s">
        <v>2255</v>
      </c>
      <c r="K4794" t="s">
        <v>2255</v>
      </c>
      <c r="L4794" s="28" t="s">
        <v>24209</v>
      </c>
    </row>
    <row r="4795" spans="1:12" x14ac:dyDescent="0.3">
      <c r="A4795">
        <v>511995</v>
      </c>
      <c r="B4795" t="s">
        <v>937</v>
      </c>
      <c r="C4795" t="s">
        <v>63</v>
      </c>
      <c r="D4795" t="s">
        <v>64</v>
      </c>
      <c r="E4795">
        <v>6566</v>
      </c>
      <c r="F4795">
        <v>39800</v>
      </c>
      <c r="G4795">
        <v>6566</v>
      </c>
      <c r="H4795" t="s">
        <v>24177</v>
      </c>
      <c r="I4795" t="s">
        <v>57</v>
      </c>
      <c r="J4795" t="s">
        <v>2255</v>
      </c>
      <c r="K4795" t="s">
        <v>2255</v>
      </c>
      <c r="L4795" s="28" t="s">
        <v>2317</v>
      </c>
    </row>
    <row r="4796" spans="1:12" x14ac:dyDescent="0.3">
      <c r="A4796">
        <v>511995</v>
      </c>
      <c r="B4796" t="s">
        <v>937</v>
      </c>
      <c r="C4796" t="s">
        <v>63</v>
      </c>
      <c r="D4796" t="s">
        <v>64</v>
      </c>
      <c r="E4796">
        <v>6566</v>
      </c>
      <c r="F4796">
        <v>8500</v>
      </c>
      <c r="G4796">
        <v>6566</v>
      </c>
      <c r="H4796" t="s">
        <v>24177</v>
      </c>
      <c r="I4796" t="s">
        <v>57</v>
      </c>
      <c r="J4796" t="s">
        <v>2255</v>
      </c>
      <c r="K4796" t="s">
        <v>2255</v>
      </c>
      <c r="L4796" s="28" t="s">
        <v>2317</v>
      </c>
    </row>
    <row r="4797" spans="1:12" x14ac:dyDescent="0.3">
      <c r="A4797">
        <v>511998</v>
      </c>
      <c r="B4797" t="s">
        <v>938</v>
      </c>
      <c r="C4797" t="s">
        <v>45</v>
      </c>
      <c r="D4797" t="s">
        <v>46</v>
      </c>
      <c r="E4797">
        <v>6566</v>
      </c>
      <c r="F4797">
        <v>1005</v>
      </c>
      <c r="G4797">
        <v>6566</v>
      </c>
      <c r="H4797" t="s">
        <v>24177</v>
      </c>
      <c r="I4797" t="s">
        <v>57</v>
      </c>
      <c r="J4797" t="s">
        <v>2255</v>
      </c>
      <c r="K4797" t="s">
        <v>2255</v>
      </c>
      <c r="L4797" s="28" t="s">
        <v>24209</v>
      </c>
    </row>
    <row r="4798" spans="1:12" x14ac:dyDescent="0.3">
      <c r="A4798">
        <v>511998</v>
      </c>
      <c r="B4798" t="s">
        <v>938</v>
      </c>
      <c r="C4798" t="s">
        <v>47</v>
      </c>
      <c r="D4798" t="s">
        <v>48</v>
      </c>
      <c r="E4798">
        <v>6566</v>
      </c>
      <c r="F4798">
        <v>69850</v>
      </c>
      <c r="G4798">
        <v>6566</v>
      </c>
      <c r="H4798" t="s">
        <v>24177</v>
      </c>
      <c r="I4798" t="s">
        <v>57</v>
      </c>
      <c r="J4798" t="s">
        <v>2255</v>
      </c>
      <c r="K4798" t="s">
        <v>2255</v>
      </c>
      <c r="L4798" s="28" t="s">
        <v>24209</v>
      </c>
    </row>
    <row r="4799" spans="1:12" x14ac:dyDescent="0.3">
      <c r="A4799">
        <v>512000</v>
      </c>
      <c r="B4799" t="s">
        <v>939</v>
      </c>
      <c r="C4799" t="s">
        <v>47</v>
      </c>
      <c r="D4799" t="s">
        <v>48</v>
      </c>
      <c r="E4799">
        <v>6566</v>
      </c>
      <c r="F4799">
        <v>9540</v>
      </c>
      <c r="G4799">
        <v>6566</v>
      </c>
      <c r="H4799" t="s">
        <v>24177</v>
      </c>
      <c r="I4799" t="s">
        <v>57</v>
      </c>
      <c r="J4799" t="s">
        <v>2255</v>
      </c>
      <c r="K4799" t="s">
        <v>2255</v>
      </c>
      <c r="L4799" s="28" t="s">
        <v>24209</v>
      </c>
    </row>
    <row r="4800" spans="1:12" x14ac:dyDescent="0.3">
      <c r="A4800">
        <v>512000</v>
      </c>
      <c r="B4800" t="s">
        <v>939</v>
      </c>
      <c r="C4800" t="s">
        <v>47</v>
      </c>
      <c r="D4800" t="s">
        <v>48</v>
      </c>
      <c r="E4800">
        <v>6566</v>
      </c>
      <c r="F4800">
        <v>41010</v>
      </c>
      <c r="G4800">
        <v>6566</v>
      </c>
      <c r="H4800" t="s">
        <v>24177</v>
      </c>
      <c r="I4800" t="s">
        <v>57</v>
      </c>
      <c r="J4800" t="s">
        <v>2255</v>
      </c>
      <c r="K4800" t="s">
        <v>2255</v>
      </c>
      <c r="L4800" s="28" t="s">
        <v>24209</v>
      </c>
    </row>
    <row r="4801" spans="1:12" x14ac:dyDescent="0.3">
      <c r="A4801">
        <v>512001</v>
      </c>
      <c r="B4801" t="s">
        <v>940</v>
      </c>
      <c r="C4801" t="s">
        <v>45</v>
      </c>
      <c r="D4801" t="s">
        <v>46</v>
      </c>
      <c r="E4801">
        <v>6566</v>
      </c>
      <c r="F4801">
        <v>670</v>
      </c>
      <c r="G4801">
        <v>6566</v>
      </c>
      <c r="H4801" t="s">
        <v>24177</v>
      </c>
      <c r="I4801" t="s">
        <v>57</v>
      </c>
      <c r="J4801" t="s">
        <v>2255</v>
      </c>
      <c r="K4801" t="s">
        <v>2255</v>
      </c>
      <c r="L4801" s="28" t="s">
        <v>24209</v>
      </c>
    </row>
    <row r="4802" spans="1:12" x14ac:dyDescent="0.3">
      <c r="A4802">
        <v>512001</v>
      </c>
      <c r="B4802" t="s">
        <v>940</v>
      </c>
      <c r="C4802" t="s">
        <v>45</v>
      </c>
      <c r="D4802" t="s">
        <v>46</v>
      </c>
      <c r="E4802">
        <v>6566</v>
      </c>
      <c r="F4802">
        <v>1312</v>
      </c>
      <c r="G4802">
        <v>6566</v>
      </c>
      <c r="H4802" t="s">
        <v>24177</v>
      </c>
      <c r="I4802" t="s">
        <v>57</v>
      </c>
      <c r="J4802" t="s">
        <v>2255</v>
      </c>
      <c r="K4802" t="s">
        <v>2255</v>
      </c>
      <c r="L4802" s="28" t="s">
        <v>24209</v>
      </c>
    </row>
    <row r="4803" spans="1:12" x14ac:dyDescent="0.3">
      <c r="A4803">
        <v>512001</v>
      </c>
      <c r="B4803" t="s">
        <v>940</v>
      </c>
      <c r="C4803" t="s">
        <v>45</v>
      </c>
      <c r="D4803" t="s">
        <v>46</v>
      </c>
      <c r="E4803">
        <v>6566</v>
      </c>
      <c r="F4803">
        <v>2010</v>
      </c>
      <c r="G4803">
        <v>6566</v>
      </c>
      <c r="H4803" t="s">
        <v>24177</v>
      </c>
      <c r="I4803" t="s">
        <v>57</v>
      </c>
      <c r="J4803" t="s">
        <v>2255</v>
      </c>
      <c r="K4803" t="s">
        <v>2255</v>
      </c>
      <c r="L4803" s="28" t="s">
        <v>24209</v>
      </c>
    </row>
    <row r="4804" spans="1:12" x14ac:dyDescent="0.3">
      <c r="A4804">
        <v>512001</v>
      </c>
      <c r="B4804" t="s">
        <v>940</v>
      </c>
      <c r="C4804" t="s">
        <v>47</v>
      </c>
      <c r="D4804" t="s">
        <v>48</v>
      </c>
      <c r="E4804">
        <v>6566</v>
      </c>
      <c r="F4804">
        <v>9540</v>
      </c>
      <c r="G4804">
        <v>6566</v>
      </c>
      <c r="H4804" t="s">
        <v>24177</v>
      </c>
      <c r="I4804" t="s">
        <v>57</v>
      </c>
      <c r="J4804" t="s">
        <v>2255</v>
      </c>
      <c r="K4804" t="s">
        <v>2255</v>
      </c>
      <c r="L4804" s="28" t="s">
        <v>24209</v>
      </c>
    </row>
    <row r="4805" spans="1:12" x14ac:dyDescent="0.3">
      <c r="A4805">
        <v>512001</v>
      </c>
      <c r="B4805" t="s">
        <v>940</v>
      </c>
      <c r="C4805" t="s">
        <v>47</v>
      </c>
      <c r="D4805" t="s">
        <v>48</v>
      </c>
      <c r="E4805">
        <v>6566</v>
      </c>
      <c r="F4805">
        <v>9540</v>
      </c>
      <c r="G4805">
        <v>6566</v>
      </c>
      <c r="H4805" t="s">
        <v>24177</v>
      </c>
      <c r="I4805" t="s">
        <v>57</v>
      </c>
      <c r="J4805" t="s">
        <v>2255</v>
      </c>
      <c r="K4805" t="s">
        <v>2255</v>
      </c>
      <c r="L4805" s="28" t="s">
        <v>24209</v>
      </c>
    </row>
    <row r="4806" spans="1:12" x14ac:dyDescent="0.3">
      <c r="A4806">
        <v>512004</v>
      </c>
      <c r="B4806" t="s">
        <v>941</v>
      </c>
      <c r="C4806" t="s">
        <v>45</v>
      </c>
      <c r="D4806" t="s">
        <v>46</v>
      </c>
      <c r="E4806">
        <v>6566</v>
      </c>
      <c r="F4806">
        <v>2931</v>
      </c>
      <c r="G4806">
        <v>6566</v>
      </c>
      <c r="H4806" t="s">
        <v>24177</v>
      </c>
      <c r="I4806" t="s">
        <v>57</v>
      </c>
      <c r="J4806" t="s">
        <v>2255</v>
      </c>
      <c r="K4806" t="s">
        <v>2255</v>
      </c>
      <c r="L4806" s="28" t="s">
        <v>24209</v>
      </c>
    </row>
    <row r="4807" spans="1:12" x14ac:dyDescent="0.3">
      <c r="A4807">
        <v>512004</v>
      </c>
      <c r="B4807" t="s">
        <v>941</v>
      </c>
      <c r="C4807" t="s">
        <v>47</v>
      </c>
      <c r="D4807" t="s">
        <v>48</v>
      </c>
      <c r="E4807">
        <v>6566</v>
      </c>
      <c r="F4807">
        <v>95250</v>
      </c>
      <c r="G4807">
        <v>6566</v>
      </c>
      <c r="H4807" t="s">
        <v>24177</v>
      </c>
      <c r="I4807" t="s">
        <v>57</v>
      </c>
      <c r="J4807" t="s">
        <v>2255</v>
      </c>
      <c r="K4807" t="s">
        <v>2255</v>
      </c>
      <c r="L4807" s="28" t="s">
        <v>24209</v>
      </c>
    </row>
    <row r="4808" spans="1:12" x14ac:dyDescent="0.3">
      <c r="A4808">
        <v>512008</v>
      </c>
      <c r="B4808" t="s">
        <v>942</v>
      </c>
      <c r="C4808" t="s">
        <v>47</v>
      </c>
      <c r="D4808" t="s">
        <v>48</v>
      </c>
      <c r="E4808">
        <v>6566</v>
      </c>
      <c r="F4808">
        <v>27340</v>
      </c>
      <c r="G4808">
        <v>6566</v>
      </c>
      <c r="H4808" t="s">
        <v>24177</v>
      </c>
      <c r="I4808" t="s">
        <v>57</v>
      </c>
      <c r="J4808" t="s">
        <v>2255</v>
      </c>
      <c r="K4808" t="s">
        <v>2255</v>
      </c>
      <c r="L4808" s="28" t="s">
        <v>24209</v>
      </c>
    </row>
    <row r="4809" spans="1:12" x14ac:dyDescent="0.3">
      <c r="A4809">
        <v>512010</v>
      </c>
      <c r="B4809" t="s">
        <v>943</v>
      </c>
      <c r="C4809" t="s">
        <v>47</v>
      </c>
      <c r="D4809" t="s">
        <v>48</v>
      </c>
      <c r="E4809">
        <v>6566</v>
      </c>
      <c r="F4809">
        <v>14190</v>
      </c>
      <c r="G4809">
        <v>6566</v>
      </c>
      <c r="H4809" t="s">
        <v>24177</v>
      </c>
      <c r="I4809" t="s">
        <v>57</v>
      </c>
      <c r="J4809" t="s">
        <v>2255</v>
      </c>
      <c r="K4809" t="s">
        <v>2255</v>
      </c>
      <c r="L4809" s="28" t="s">
        <v>24209</v>
      </c>
    </row>
    <row r="4810" spans="1:12" x14ac:dyDescent="0.3">
      <c r="A4810">
        <v>512013</v>
      </c>
      <c r="B4810" t="s">
        <v>944</v>
      </c>
      <c r="C4810" t="s">
        <v>67</v>
      </c>
      <c r="D4810" t="s">
        <v>68</v>
      </c>
      <c r="E4810">
        <v>6566</v>
      </c>
      <c r="F4810">
        <v>6000</v>
      </c>
      <c r="G4810">
        <v>6566</v>
      </c>
      <c r="H4810" t="s">
        <v>24177</v>
      </c>
      <c r="I4810" t="s">
        <v>57</v>
      </c>
      <c r="J4810" t="s">
        <v>2255</v>
      </c>
      <c r="K4810" t="s">
        <v>2255</v>
      </c>
      <c r="L4810" s="28" t="s">
        <v>2317</v>
      </c>
    </row>
    <row r="4811" spans="1:12" x14ac:dyDescent="0.3">
      <c r="A4811">
        <v>512013</v>
      </c>
      <c r="B4811" t="s">
        <v>944</v>
      </c>
      <c r="C4811" t="s">
        <v>45</v>
      </c>
      <c r="D4811" t="s">
        <v>46</v>
      </c>
      <c r="E4811">
        <v>6566</v>
      </c>
      <c r="F4811">
        <v>2626</v>
      </c>
      <c r="G4811">
        <v>6566</v>
      </c>
      <c r="H4811" t="s">
        <v>24177</v>
      </c>
      <c r="I4811" t="s">
        <v>57</v>
      </c>
      <c r="J4811" t="s">
        <v>2255</v>
      </c>
      <c r="K4811" t="s">
        <v>2255</v>
      </c>
      <c r="L4811" s="28" t="s">
        <v>24209</v>
      </c>
    </row>
    <row r="4812" spans="1:12" x14ac:dyDescent="0.3">
      <c r="A4812">
        <v>512013</v>
      </c>
      <c r="B4812" t="s">
        <v>944</v>
      </c>
      <c r="C4812" t="s">
        <v>45</v>
      </c>
      <c r="D4812" t="s">
        <v>46</v>
      </c>
      <c r="E4812">
        <v>6566</v>
      </c>
      <c r="F4812">
        <v>2626</v>
      </c>
      <c r="G4812">
        <v>6566</v>
      </c>
      <c r="H4812" t="s">
        <v>24177</v>
      </c>
      <c r="I4812" t="s">
        <v>57</v>
      </c>
      <c r="J4812" t="s">
        <v>2255</v>
      </c>
      <c r="K4812" t="s">
        <v>2255</v>
      </c>
      <c r="L4812" s="28" t="s">
        <v>24209</v>
      </c>
    </row>
    <row r="4813" spans="1:12" x14ac:dyDescent="0.3">
      <c r="A4813">
        <v>512013</v>
      </c>
      <c r="B4813" t="s">
        <v>944</v>
      </c>
      <c r="C4813" t="s">
        <v>47</v>
      </c>
      <c r="D4813" t="s">
        <v>48</v>
      </c>
      <c r="E4813">
        <v>6566</v>
      </c>
      <c r="F4813">
        <v>12700</v>
      </c>
      <c r="G4813">
        <v>6566</v>
      </c>
      <c r="H4813" t="s">
        <v>24177</v>
      </c>
      <c r="I4813" t="s">
        <v>57</v>
      </c>
      <c r="J4813" t="s">
        <v>2255</v>
      </c>
      <c r="K4813" t="s">
        <v>2255</v>
      </c>
      <c r="L4813" s="28" t="s">
        <v>24209</v>
      </c>
    </row>
    <row r="4814" spans="1:12" x14ac:dyDescent="0.3">
      <c r="A4814">
        <v>512013</v>
      </c>
      <c r="B4814" t="s">
        <v>944</v>
      </c>
      <c r="C4814" t="s">
        <v>47</v>
      </c>
      <c r="D4814" t="s">
        <v>48</v>
      </c>
      <c r="E4814">
        <v>6566</v>
      </c>
      <c r="F4814">
        <v>28620</v>
      </c>
      <c r="G4814">
        <v>6566</v>
      </c>
      <c r="H4814" t="s">
        <v>24177</v>
      </c>
      <c r="I4814" t="s">
        <v>57</v>
      </c>
      <c r="J4814" t="s">
        <v>2255</v>
      </c>
      <c r="K4814" t="s">
        <v>2255</v>
      </c>
      <c r="L4814" s="28" t="s">
        <v>24209</v>
      </c>
    </row>
    <row r="4815" spans="1:12" x14ac:dyDescent="0.3">
      <c r="A4815">
        <v>512013</v>
      </c>
      <c r="B4815" t="s">
        <v>944</v>
      </c>
      <c r="C4815" t="s">
        <v>73</v>
      </c>
      <c r="D4815" t="s">
        <v>74</v>
      </c>
      <c r="E4815">
        <v>6566</v>
      </c>
      <c r="F4815">
        <v>30000</v>
      </c>
      <c r="G4815">
        <v>6566</v>
      </c>
      <c r="H4815" t="s">
        <v>24177</v>
      </c>
      <c r="I4815" t="s">
        <v>57</v>
      </c>
      <c r="J4815" t="s">
        <v>2255</v>
      </c>
      <c r="K4815" t="s">
        <v>2255</v>
      </c>
      <c r="L4815" s="28" t="s">
        <v>2317</v>
      </c>
    </row>
    <row r="4816" spans="1:12" x14ac:dyDescent="0.3">
      <c r="A4816">
        <v>512014</v>
      </c>
      <c r="B4816" t="s">
        <v>945</v>
      </c>
      <c r="C4816" t="s">
        <v>45</v>
      </c>
      <c r="D4816" t="s">
        <v>46</v>
      </c>
      <c r="E4816">
        <v>6566</v>
      </c>
      <c r="F4816">
        <v>1954</v>
      </c>
      <c r="G4816">
        <v>6566</v>
      </c>
      <c r="H4816" t="s">
        <v>24177</v>
      </c>
      <c r="I4816" t="s">
        <v>57</v>
      </c>
      <c r="J4816" t="s">
        <v>2255</v>
      </c>
      <c r="K4816" t="s">
        <v>2255</v>
      </c>
      <c r="L4816" s="28" t="s">
        <v>24209</v>
      </c>
    </row>
    <row r="4817" spans="1:12" x14ac:dyDescent="0.3">
      <c r="A4817">
        <v>512014</v>
      </c>
      <c r="B4817" t="s">
        <v>945</v>
      </c>
      <c r="C4817" t="s">
        <v>45</v>
      </c>
      <c r="D4817" t="s">
        <v>46</v>
      </c>
      <c r="E4817">
        <v>6566</v>
      </c>
      <c r="F4817">
        <v>1005</v>
      </c>
      <c r="G4817">
        <v>6566</v>
      </c>
      <c r="H4817" t="s">
        <v>24177</v>
      </c>
      <c r="I4817" t="s">
        <v>57</v>
      </c>
      <c r="J4817" t="s">
        <v>2255</v>
      </c>
      <c r="K4817" t="s">
        <v>2255</v>
      </c>
      <c r="L4817" s="28" t="s">
        <v>24209</v>
      </c>
    </row>
    <row r="4818" spans="1:12" x14ac:dyDescent="0.3">
      <c r="A4818">
        <v>512014</v>
      </c>
      <c r="B4818" t="s">
        <v>945</v>
      </c>
      <c r="C4818" t="s">
        <v>47</v>
      </c>
      <c r="D4818" t="s">
        <v>48</v>
      </c>
      <c r="E4818">
        <v>6566</v>
      </c>
      <c r="F4818">
        <v>12700</v>
      </c>
      <c r="G4818">
        <v>6566</v>
      </c>
      <c r="H4818" t="s">
        <v>24177</v>
      </c>
      <c r="I4818" t="s">
        <v>57</v>
      </c>
      <c r="J4818" t="s">
        <v>2255</v>
      </c>
      <c r="K4818" t="s">
        <v>2255</v>
      </c>
      <c r="L4818" s="28" t="s">
        <v>24209</v>
      </c>
    </row>
    <row r="4819" spans="1:12" x14ac:dyDescent="0.3">
      <c r="A4819">
        <v>512014</v>
      </c>
      <c r="B4819" t="s">
        <v>945</v>
      </c>
      <c r="C4819" t="s">
        <v>47</v>
      </c>
      <c r="D4819" t="s">
        <v>48</v>
      </c>
      <c r="E4819">
        <v>6566</v>
      </c>
      <c r="F4819">
        <v>8280</v>
      </c>
      <c r="G4819">
        <v>6566</v>
      </c>
      <c r="H4819" t="s">
        <v>24177</v>
      </c>
      <c r="I4819" t="s">
        <v>57</v>
      </c>
      <c r="J4819" t="s">
        <v>2255</v>
      </c>
      <c r="K4819" t="s">
        <v>2255</v>
      </c>
      <c r="L4819" s="28" t="s">
        <v>24209</v>
      </c>
    </row>
    <row r="4820" spans="1:12" x14ac:dyDescent="0.3">
      <c r="A4820">
        <v>512017</v>
      </c>
      <c r="B4820" t="s">
        <v>946</v>
      </c>
      <c r="C4820" t="s">
        <v>47</v>
      </c>
      <c r="D4820" t="s">
        <v>48</v>
      </c>
      <c r="E4820">
        <v>6566</v>
      </c>
      <c r="F4820">
        <v>76200</v>
      </c>
      <c r="G4820">
        <v>6566</v>
      </c>
      <c r="H4820" t="s">
        <v>24177</v>
      </c>
      <c r="I4820" t="s">
        <v>57</v>
      </c>
      <c r="J4820" t="s">
        <v>2255</v>
      </c>
      <c r="K4820" t="s">
        <v>2255</v>
      </c>
      <c r="L4820" s="28" t="s">
        <v>24209</v>
      </c>
    </row>
    <row r="4821" spans="1:12" x14ac:dyDescent="0.3">
      <c r="A4821">
        <v>512021</v>
      </c>
      <c r="B4821" t="s">
        <v>947</v>
      </c>
      <c r="C4821" t="s">
        <v>47</v>
      </c>
      <c r="D4821" t="s">
        <v>48</v>
      </c>
      <c r="E4821">
        <v>6566</v>
      </c>
      <c r="F4821">
        <v>44450</v>
      </c>
      <c r="G4821">
        <v>6566</v>
      </c>
      <c r="H4821" t="s">
        <v>24177</v>
      </c>
      <c r="I4821" t="s">
        <v>57</v>
      </c>
      <c r="J4821" t="s">
        <v>2255</v>
      </c>
      <c r="K4821" t="s">
        <v>2255</v>
      </c>
      <c r="L4821" s="28" t="s">
        <v>24209</v>
      </c>
    </row>
    <row r="4822" spans="1:12" x14ac:dyDescent="0.3">
      <c r="A4822">
        <v>512021</v>
      </c>
      <c r="B4822" t="s">
        <v>947</v>
      </c>
      <c r="C4822" t="s">
        <v>47</v>
      </c>
      <c r="D4822" t="s">
        <v>48</v>
      </c>
      <c r="E4822">
        <v>6566</v>
      </c>
      <c r="F4822">
        <v>38100</v>
      </c>
      <c r="G4822">
        <v>6566</v>
      </c>
      <c r="H4822" t="s">
        <v>24177</v>
      </c>
      <c r="I4822" t="s">
        <v>57</v>
      </c>
      <c r="J4822" t="s">
        <v>2255</v>
      </c>
      <c r="K4822" t="s">
        <v>2255</v>
      </c>
      <c r="L4822" s="28" t="s">
        <v>24209</v>
      </c>
    </row>
    <row r="4823" spans="1:12" x14ac:dyDescent="0.3">
      <c r="A4823">
        <v>512021</v>
      </c>
      <c r="B4823" t="s">
        <v>947</v>
      </c>
      <c r="C4823" t="s">
        <v>47</v>
      </c>
      <c r="D4823" t="s">
        <v>48</v>
      </c>
      <c r="E4823">
        <v>6566</v>
      </c>
      <c r="F4823">
        <v>14440</v>
      </c>
      <c r="G4823">
        <v>6566</v>
      </c>
      <c r="H4823" t="s">
        <v>24177</v>
      </c>
      <c r="I4823" t="s">
        <v>57</v>
      </c>
      <c r="J4823" t="s">
        <v>2255</v>
      </c>
      <c r="K4823" t="s">
        <v>2255</v>
      </c>
      <c r="L4823" s="28" t="s">
        <v>24209</v>
      </c>
    </row>
    <row r="4824" spans="1:12" x14ac:dyDescent="0.3">
      <c r="A4824">
        <v>512021</v>
      </c>
      <c r="B4824" t="s">
        <v>947</v>
      </c>
      <c r="C4824" t="s">
        <v>47</v>
      </c>
      <c r="D4824" t="s">
        <v>48</v>
      </c>
      <c r="E4824">
        <v>6566</v>
      </c>
      <c r="F4824">
        <v>44450</v>
      </c>
      <c r="G4824">
        <v>6566</v>
      </c>
      <c r="H4824" t="s">
        <v>24177</v>
      </c>
      <c r="I4824" t="s">
        <v>57</v>
      </c>
      <c r="J4824" t="s">
        <v>2255</v>
      </c>
      <c r="K4824" t="s">
        <v>2255</v>
      </c>
      <c r="L4824" s="28" t="s">
        <v>24209</v>
      </c>
    </row>
    <row r="4825" spans="1:12" x14ac:dyDescent="0.3">
      <c r="A4825">
        <v>512023</v>
      </c>
      <c r="B4825" t="s">
        <v>948</v>
      </c>
      <c r="C4825" t="s">
        <v>47</v>
      </c>
      <c r="D4825" t="s">
        <v>48</v>
      </c>
      <c r="E4825">
        <v>6566</v>
      </c>
      <c r="F4825">
        <v>97308</v>
      </c>
      <c r="G4825">
        <v>6566</v>
      </c>
      <c r="H4825" t="s">
        <v>24177</v>
      </c>
      <c r="I4825" t="s">
        <v>57</v>
      </c>
      <c r="J4825" t="s">
        <v>2255</v>
      </c>
      <c r="K4825" t="s">
        <v>2255</v>
      </c>
      <c r="L4825" s="28" t="s">
        <v>24209</v>
      </c>
    </row>
    <row r="4826" spans="1:12" x14ac:dyDescent="0.3">
      <c r="A4826">
        <v>512023</v>
      </c>
      <c r="B4826" t="s">
        <v>948</v>
      </c>
      <c r="C4826" t="s">
        <v>61</v>
      </c>
      <c r="D4826" t="s">
        <v>62</v>
      </c>
      <c r="E4826">
        <v>6566</v>
      </c>
      <c r="F4826">
        <v>8333.33</v>
      </c>
      <c r="G4826">
        <v>6465</v>
      </c>
      <c r="H4826" t="s">
        <v>24178</v>
      </c>
      <c r="I4826" t="s">
        <v>58</v>
      </c>
      <c r="J4826" t="s">
        <v>2256</v>
      </c>
      <c r="K4826" t="s">
        <v>2256</v>
      </c>
      <c r="L4826" s="28" t="s">
        <v>2317</v>
      </c>
    </row>
    <row r="4827" spans="1:12" x14ac:dyDescent="0.3">
      <c r="A4827">
        <v>512023</v>
      </c>
      <c r="B4827" t="s">
        <v>948</v>
      </c>
      <c r="C4827" t="s">
        <v>61</v>
      </c>
      <c r="D4827" t="s">
        <v>62</v>
      </c>
      <c r="E4827">
        <v>6566</v>
      </c>
      <c r="F4827">
        <v>754.17</v>
      </c>
      <c r="G4827">
        <v>6465</v>
      </c>
      <c r="H4827" t="s">
        <v>24178</v>
      </c>
      <c r="I4827" t="s">
        <v>58</v>
      </c>
      <c r="J4827" t="s">
        <v>2256</v>
      </c>
      <c r="K4827" t="s">
        <v>2256</v>
      </c>
      <c r="L4827" s="28" t="s">
        <v>2317</v>
      </c>
    </row>
    <row r="4828" spans="1:12" x14ac:dyDescent="0.3">
      <c r="A4828">
        <v>512023</v>
      </c>
      <c r="B4828" t="s">
        <v>948</v>
      </c>
      <c r="C4828" t="s">
        <v>69</v>
      </c>
      <c r="D4828" t="s">
        <v>70</v>
      </c>
      <c r="E4828">
        <v>6566</v>
      </c>
      <c r="F4828">
        <v>1743.03</v>
      </c>
      <c r="G4828">
        <v>6465</v>
      </c>
      <c r="H4828" t="s">
        <v>24178</v>
      </c>
      <c r="I4828" t="s">
        <v>58</v>
      </c>
      <c r="J4828" t="s">
        <v>2256</v>
      </c>
      <c r="K4828" t="s">
        <v>2256</v>
      </c>
      <c r="L4828" s="28" t="s">
        <v>2317</v>
      </c>
    </row>
    <row r="4829" spans="1:12" x14ac:dyDescent="0.3">
      <c r="A4829">
        <v>512023</v>
      </c>
      <c r="B4829" t="s">
        <v>948</v>
      </c>
      <c r="C4829" t="s">
        <v>69</v>
      </c>
      <c r="D4829" t="s">
        <v>70</v>
      </c>
      <c r="E4829">
        <v>6566</v>
      </c>
      <c r="F4829">
        <v>12840</v>
      </c>
      <c r="G4829">
        <v>6465</v>
      </c>
      <c r="H4829" t="s">
        <v>24178</v>
      </c>
      <c r="I4829" t="s">
        <v>58</v>
      </c>
      <c r="J4829" t="s">
        <v>2256</v>
      </c>
      <c r="K4829" t="s">
        <v>2256</v>
      </c>
      <c r="L4829" s="28" t="s">
        <v>2317</v>
      </c>
    </row>
    <row r="4830" spans="1:12" x14ac:dyDescent="0.3">
      <c r="A4830">
        <v>512024</v>
      </c>
      <c r="B4830" t="s">
        <v>949</v>
      </c>
      <c r="C4830" t="s">
        <v>67</v>
      </c>
      <c r="D4830" t="s">
        <v>68</v>
      </c>
      <c r="E4830">
        <v>6566</v>
      </c>
      <c r="F4830">
        <v>24000</v>
      </c>
      <c r="G4830">
        <v>6566</v>
      </c>
      <c r="H4830" t="s">
        <v>24177</v>
      </c>
      <c r="I4830" t="s">
        <v>57</v>
      </c>
      <c r="J4830" t="s">
        <v>2255</v>
      </c>
      <c r="K4830" t="s">
        <v>2255</v>
      </c>
      <c r="L4830" s="28" t="s">
        <v>2317</v>
      </c>
    </row>
    <row r="4831" spans="1:12" x14ac:dyDescent="0.3">
      <c r="A4831">
        <v>512024</v>
      </c>
      <c r="B4831" t="s">
        <v>949</v>
      </c>
      <c r="C4831" t="s">
        <v>47</v>
      </c>
      <c r="D4831" t="s">
        <v>48</v>
      </c>
      <c r="E4831">
        <v>6566</v>
      </c>
      <c r="F4831">
        <v>19138</v>
      </c>
      <c r="G4831">
        <v>6566</v>
      </c>
      <c r="H4831" t="s">
        <v>24177</v>
      </c>
      <c r="I4831" t="s">
        <v>57</v>
      </c>
      <c r="J4831" t="s">
        <v>2255</v>
      </c>
      <c r="K4831" t="s">
        <v>2255</v>
      </c>
      <c r="L4831" s="28" t="s">
        <v>24209</v>
      </c>
    </row>
    <row r="4832" spans="1:12" x14ac:dyDescent="0.3">
      <c r="A4832">
        <v>512024</v>
      </c>
      <c r="B4832" t="s">
        <v>949</v>
      </c>
      <c r="C4832" t="s">
        <v>47</v>
      </c>
      <c r="D4832" t="s">
        <v>48</v>
      </c>
      <c r="E4832">
        <v>6566</v>
      </c>
      <c r="F4832">
        <v>10936</v>
      </c>
      <c r="G4832">
        <v>6566</v>
      </c>
      <c r="H4832" t="s">
        <v>24177</v>
      </c>
      <c r="I4832" t="s">
        <v>57</v>
      </c>
      <c r="J4832" t="s">
        <v>2255</v>
      </c>
      <c r="K4832" t="s">
        <v>2255</v>
      </c>
      <c r="L4832" s="28" t="s">
        <v>24209</v>
      </c>
    </row>
    <row r="4833" spans="1:12" x14ac:dyDescent="0.3">
      <c r="A4833">
        <v>512024</v>
      </c>
      <c r="B4833" t="s">
        <v>949</v>
      </c>
      <c r="C4833" t="s">
        <v>47</v>
      </c>
      <c r="D4833" t="s">
        <v>48</v>
      </c>
      <c r="E4833">
        <v>6566</v>
      </c>
      <c r="F4833">
        <v>13670</v>
      </c>
      <c r="G4833">
        <v>6566</v>
      </c>
      <c r="H4833" t="s">
        <v>24177</v>
      </c>
      <c r="I4833" t="s">
        <v>57</v>
      </c>
      <c r="J4833" t="s">
        <v>2255</v>
      </c>
      <c r="K4833" t="s">
        <v>2255</v>
      </c>
      <c r="L4833" s="28" t="s">
        <v>24209</v>
      </c>
    </row>
    <row r="4834" spans="1:12" x14ac:dyDescent="0.3">
      <c r="A4834">
        <v>512024</v>
      </c>
      <c r="B4834" t="s">
        <v>949</v>
      </c>
      <c r="C4834" t="s">
        <v>47</v>
      </c>
      <c r="D4834" t="s">
        <v>48</v>
      </c>
      <c r="E4834">
        <v>6566</v>
      </c>
      <c r="F4834">
        <v>8202</v>
      </c>
      <c r="G4834">
        <v>6566</v>
      </c>
      <c r="H4834" t="s">
        <v>24177</v>
      </c>
      <c r="I4834" t="s">
        <v>57</v>
      </c>
      <c r="J4834" t="s">
        <v>2255</v>
      </c>
      <c r="K4834" t="s">
        <v>2255</v>
      </c>
      <c r="L4834" s="28" t="s">
        <v>24209</v>
      </c>
    </row>
    <row r="4835" spans="1:12" x14ac:dyDescent="0.3">
      <c r="A4835">
        <v>512024</v>
      </c>
      <c r="B4835" t="s">
        <v>949</v>
      </c>
      <c r="C4835" t="s">
        <v>47</v>
      </c>
      <c r="D4835" t="s">
        <v>48</v>
      </c>
      <c r="E4835">
        <v>6566</v>
      </c>
      <c r="F4835">
        <v>95400</v>
      </c>
      <c r="G4835">
        <v>6566</v>
      </c>
      <c r="H4835" t="s">
        <v>24177</v>
      </c>
      <c r="I4835" t="s">
        <v>57</v>
      </c>
      <c r="J4835" t="s">
        <v>2255</v>
      </c>
      <c r="K4835" t="s">
        <v>2255</v>
      </c>
      <c r="L4835" s="28" t="s">
        <v>24209</v>
      </c>
    </row>
    <row r="4836" spans="1:12" x14ac:dyDescent="0.3">
      <c r="A4836">
        <v>512024</v>
      </c>
      <c r="B4836" t="s">
        <v>949</v>
      </c>
      <c r="C4836" t="s">
        <v>47</v>
      </c>
      <c r="D4836" t="s">
        <v>48</v>
      </c>
      <c r="E4836">
        <v>6566</v>
      </c>
      <c r="F4836">
        <v>16404</v>
      </c>
      <c r="G4836">
        <v>6566</v>
      </c>
      <c r="H4836" t="s">
        <v>24177</v>
      </c>
      <c r="I4836" t="s">
        <v>57</v>
      </c>
      <c r="J4836" t="s">
        <v>2255</v>
      </c>
      <c r="K4836" t="s">
        <v>2255</v>
      </c>
      <c r="L4836" s="28" t="s">
        <v>24209</v>
      </c>
    </row>
    <row r="4837" spans="1:12" x14ac:dyDescent="0.3">
      <c r="A4837">
        <v>512024</v>
      </c>
      <c r="B4837" t="s">
        <v>949</v>
      </c>
      <c r="C4837" t="s">
        <v>61</v>
      </c>
      <c r="D4837" t="s">
        <v>62</v>
      </c>
      <c r="E4837">
        <v>6566</v>
      </c>
      <c r="F4837">
        <v>482.67</v>
      </c>
      <c r="G4837">
        <v>6364</v>
      </c>
      <c r="H4837" t="s">
        <v>24178</v>
      </c>
      <c r="I4837" t="s">
        <v>58</v>
      </c>
      <c r="J4837" t="s">
        <v>2256</v>
      </c>
      <c r="K4837" t="s">
        <v>2256</v>
      </c>
      <c r="L4837" s="28" t="s">
        <v>2317</v>
      </c>
    </row>
    <row r="4838" spans="1:12" x14ac:dyDescent="0.3">
      <c r="A4838">
        <v>512024</v>
      </c>
      <c r="B4838" t="s">
        <v>949</v>
      </c>
      <c r="C4838" t="s">
        <v>61</v>
      </c>
      <c r="D4838" t="s">
        <v>62</v>
      </c>
      <c r="E4838">
        <v>6566</v>
      </c>
      <c r="F4838">
        <v>10666.66</v>
      </c>
      <c r="G4838">
        <v>6364</v>
      </c>
      <c r="H4838" t="s">
        <v>24178</v>
      </c>
      <c r="I4838" t="s">
        <v>58</v>
      </c>
      <c r="J4838" t="s">
        <v>2256</v>
      </c>
      <c r="K4838" t="s">
        <v>2256</v>
      </c>
      <c r="L4838" s="28" t="s">
        <v>2317</v>
      </c>
    </row>
    <row r="4839" spans="1:12" x14ac:dyDescent="0.3">
      <c r="A4839">
        <v>512024</v>
      </c>
      <c r="B4839" t="s">
        <v>949</v>
      </c>
      <c r="C4839" t="s">
        <v>65</v>
      </c>
      <c r="D4839" t="s">
        <v>66</v>
      </c>
      <c r="E4839">
        <v>6566</v>
      </c>
      <c r="F4839">
        <v>53000</v>
      </c>
      <c r="G4839">
        <v>6566</v>
      </c>
      <c r="H4839" t="s">
        <v>24177</v>
      </c>
      <c r="I4839" t="s">
        <v>57</v>
      </c>
      <c r="J4839" t="s">
        <v>2255</v>
      </c>
      <c r="K4839" t="s">
        <v>2255</v>
      </c>
      <c r="L4839" s="28" t="s">
        <v>2317</v>
      </c>
    </row>
    <row r="4840" spans="1:12" x14ac:dyDescent="0.3">
      <c r="A4840">
        <v>512024</v>
      </c>
      <c r="B4840" t="s">
        <v>949</v>
      </c>
      <c r="C4840" t="s">
        <v>63</v>
      </c>
      <c r="D4840" t="s">
        <v>64</v>
      </c>
      <c r="E4840">
        <v>6566</v>
      </c>
      <c r="F4840">
        <v>122000</v>
      </c>
      <c r="G4840">
        <v>6566</v>
      </c>
      <c r="H4840" t="s">
        <v>24177</v>
      </c>
      <c r="I4840" t="s">
        <v>57</v>
      </c>
      <c r="J4840" t="s">
        <v>2255</v>
      </c>
      <c r="K4840" t="s">
        <v>2255</v>
      </c>
      <c r="L4840" s="28" t="s">
        <v>2317</v>
      </c>
    </row>
    <row r="4841" spans="1:12" x14ac:dyDescent="0.3">
      <c r="A4841">
        <v>512024</v>
      </c>
      <c r="B4841" t="s">
        <v>949</v>
      </c>
      <c r="C4841" t="s">
        <v>69</v>
      </c>
      <c r="D4841" t="s">
        <v>70</v>
      </c>
      <c r="E4841">
        <v>6566</v>
      </c>
      <c r="F4841">
        <v>1210.44</v>
      </c>
      <c r="G4841">
        <v>6364</v>
      </c>
      <c r="H4841" t="s">
        <v>24178</v>
      </c>
      <c r="I4841" t="s">
        <v>58</v>
      </c>
      <c r="J4841" t="s">
        <v>2256</v>
      </c>
      <c r="K4841" t="s">
        <v>2256</v>
      </c>
      <c r="L4841" s="28" t="s">
        <v>2317</v>
      </c>
    </row>
    <row r="4842" spans="1:12" x14ac:dyDescent="0.3">
      <c r="A4842">
        <v>512024</v>
      </c>
      <c r="B4842" t="s">
        <v>949</v>
      </c>
      <c r="C4842" t="s">
        <v>69</v>
      </c>
      <c r="D4842" t="s">
        <v>70</v>
      </c>
      <c r="E4842">
        <v>6566</v>
      </c>
      <c r="F4842">
        <v>13375</v>
      </c>
      <c r="G4842">
        <v>6364</v>
      </c>
      <c r="H4842" t="s">
        <v>24178</v>
      </c>
      <c r="I4842" t="s">
        <v>58</v>
      </c>
      <c r="J4842" t="s">
        <v>2256</v>
      </c>
      <c r="K4842" t="s">
        <v>2256</v>
      </c>
      <c r="L4842" s="28" t="s">
        <v>2317</v>
      </c>
    </row>
    <row r="4843" spans="1:12" x14ac:dyDescent="0.3">
      <c r="A4843">
        <v>512025</v>
      </c>
      <c r="B4843" t="s">
        <v>950</v>
      </c>
      <c r="C4843" t="s">
        <v>67</v>
      </c>
      <c r="D4843" t="s">
        <v>68</v>
      </c>
      <c r="E4843">
        <v>6566</v>
      </c>
      <c r="F4843">
        <v>6000</v>
      </c>
      <c r="G4843">
        <v>6566</v>
      </c>
      <c r="H4843" t="s">
        <v>24177</v>
      </c>
      <c r="I4843" t="s">
        <v>57</v>
      </c>
      <c r="J4843" t="s">
        <v>2255</v>
      </c>
      <c r="K4843" t="s">
        <v>2255</v>
      </c>
      <c r="L4843" s="28" t="s">
        <v>2317</v>
      </c>
    </row>
    <row r="4844" spans="1:12" x14ac:dyDescent="0.3">
      <c r="A4844">
        <v>512025</v>
      </c>
      <c r="B4844" t="s">
        <v>950</v>
      </c>
      <c r="C4844" t="s">
        <v>45</v>
      </c>
      <c r="D4844" t="s">
        <v>46</v>
      </c>
      <c r="E4844">
        <v>6566</v>
      </c>
      <c r="F4844">
        <v>670</v>
      </c>
      <c r="G4844">
        <v>6566</v>
      </c>
      <c r="H4844" t="s">
        <v>24177</v>
      </c>
      <c r="I4844" t="s">
        <v>57</v>
      </c>
      <c r="J4844" t="s">
        <v>2255</v>
      </c>
      <c r="K4844" t="s">
        <v>2255</v>
      </c>
      <c r="L4844" s="28" t="s">
        <v>24209</v>
      </c>
    </row>
    <row r="4845" spans="1:12" x14ac:dyDescent="0.3">
      <c r="A4845">
        <v>512025</v>
      </c>
      <c r="B4845" t="s">
        <v>950</v>
      </c>
      <c r="C4845" t="s">
        <v>45</v>
      </c>
      <c r="D4845" t="s">
        <v>46</v>
      </c>
      <c r="E4845">
        <v>6566</v>
      </c>
      <c r="F4845">
        <v>1954</v>
      </c>
      <c r="G4845">
        <v>6566</v>
      </c>
      <c r="H4845" t="s">
        <v>24177</v>
      </c>
      <c r="I4845" t="s">
        <v>57</v>
      </c>
      <c r="J4845" t="s">
        <v>2255</v>
      </c>
      <c r="K4845" t="s">
        <v>2255</v>
      </c>
      <c r="L4845" s="28" t="s">
        <v>24209</v>
      </c>
    </row>
    <row r="4846" spans="1:12" x14ac:dyDescent="0.3">
      <c r="A4846">
        <v>512025</v>
      </c>
      <c r="B4846" t="s">
        <v>950</v>
      </c>
      <c r="C4846" t="s">
        <v>45</v>
      </c>
      <c r="D4846" t="s">
        <v>46</v>
      </c>
      <c r="E4846">
        <v>6566</v>
      </c>
      <c r="F4846">
        <v>3350</v>
      </c>
      <c r="G4846">
        <v>6566</v>
      </c>
      <c r="H4846" t="s">
        <v>24177</v>
      </c>
      <c r="I4846" t="s">
        <v>57</v>
      </c>
      <c r="J4846" t="s">
        <v>2255</v>
      </c>
      <c r="K4846" t="s">
        <v>2255</v>
      </c>
      <c r="L4846" s="28" t="s">
        <v>24209</v>
      </c>
    </row>
    <row r="4847" spans="1:12" x14ac:dyDescent="0.3">
      <c r="A4847">
        <v>512025</v>
      </c>
      <c r="B4847" t="s">
        <v>950</v>
      </c>
      <c r="C4847" t="s">
        <v>45</v>
      </c>
      <c r="D4847" t="s">
        <v>46</v>
      </c>
      <c r="E4847">
        <v>6566</v>
      </c>
      <c r="F4847">
        <v>3908</v>
      </c>
      <c r="G4847">
        <v>6566</v>
      </c>
      <c r="H4847" t="s">
        <v>24177</v>
      </c>
      <c r="I4847" t="s">
        <v>57</v>
      </c>
      <c r="J4847" t="s">
        <v>2255</v>
      </c>
      <c r="K4847" t="s">
        <v>2255</v>
      </c>
      <c r="L4847" s="28" t="s">
        <v>24209</v>
      </c>
    </row>
    <row r="4848" spans="1:12" x14ac:dyDescent="0.3">
      <c r="A4848">
        <v>512025</v>
      </c>
      <c r="B4848" t="s">
        <v>950</v>
      </c>
      <c r="C4848" t="s">
        <v>45</v>
      </c>
      <c r="D4848" t="s">
        <v>46</v>
      </c>
      <c r="E4848">
        <v>6566</v>
      </c>
      <c r="F4848">
        <v>7920</v>
      </c>
      <c r="G4848">
        <v>6566</v>
      </c>
      <c r="H4848" t="s">
        <v>24177</v>
      </c>
      <c r="I4848" t="s">
        <v>57</v>
      </c>
      <c r="J4848" t="s">
        <v>2255</v>
      </c>
      <c r="K4848" t="s">
        <v>2255</v>
      </c>
      <c r="L4848" s="28" t="s">
        <v>24209</v>
      </c>
    </row>
    <row r="4849" spans="1:12" x14ac:dyDescent="0.3">
      <c r="A4849">
        <v>512025</v>
      </c>
      <c r="B4849" t="s">
        <v>950</v>
      </c>
      <c r="C4849" t="s">
        <v>47</v>
      </c>
      <c r="D4849" t="s">
        <v>48</v>
      </c>
      <c r="E4849">
        <v>6566</v>
      </c>
      <c r="F4849">
        <v>12840</v>
      </c>
      <c r="G4849">
        <v>6566</v>
      </c>
      <c r="H4849" t="s">
        <v>24177</v>
      </c>
      <c r="I4849" t="s">
        <v>57</v>
      </c>
      <c r="J4849" t="s">
        <v>2255</v>
      </c>
      <c r="K4849" t="s">
        <v>2255</v>
      </c>
      <c r="L4849" s="28" t="s">
        <v>24209</v>
      </c>
    </row>
    <row r="4850" spans="1:12" x14ac:dyDescent="0.3">
      <c r="A4850">
        <v>512025</v>
      </c>
      <c r="B4850" t="s">
        <v>950</v>
      </c>
      <c r="C4850" t="s">
        <v>47</v>
      </c>
      <c r="D4850" t="s">
        <v>48</v>
      </c>
      <c r="E4850">
        <v>6566</v>
      </c>
      <c r="F4850">
        <v>52600</v>
      </c>
      <c r="G4850">
        <v>6566</v>
      </c>
      <c r="H4850" t="s">
        <v>24177</v>
      </c>
      <c r="I4850" t="s">
        <v>57</v>
      </c>
      <c r="J4850" t="s">
        <v>2255</v>
      </c>
      <c r="K4850" t="s">
        <v>2255</v>
      </c>
      <c r="L4850" s="28" t="s">
        <v>24209</v>
      </c>
    </row>
    <row r="4851" spans="1:12" x14ac:dyDescent="0.3">
      <c r="A4851">
        <v>512025</v>
      </c>
      <c r="B4851" t="s">
        <v>950</v>
      </c>
      <c r="C4851" t="s">
        <v>65</v>
      </c>
      <c r="D4851" t="s">
        <v>66</v>
      </c>
      <c r="E4851">
        <v>6566</v>
      </c>
      <c r="F4851">
        <v>21000</v>
      </c>
      <c r="G4851">
        <v>6566</v>
      </c>
      <c r="H4851" t="s">
        <v>24177</v>
      </c>
      <c r="I4851" t="s">
        <v>57</v>
      </c>
      <c r="J4851" t="s">
        <v>2255</v>
      </c>
      <c r="K4851" t="s">
        <v>2255</v>
      </c>
      <c r="L4851" s="28" t="s">
        <v>2317</v>
      </c>
    </row>
    <row r="4852" spans="1:12" x14ac:dyDescent="0.3">
      <c r="A4852">
        <v>512026</v>
      </c>
      <c r="B4852" t="s">
        <v>951</v>
      </c>
      <c r="C4852" t="s">
        <v>45</v>
      </c>
      <c r="D4852" t="s">
        <v>46</v>
      </c>
      <c r="E4852">
        <v>6566</v>
      </c>
      <c r="F4852">
        <v>6700</v>
      </c>
      <c r="G4852">
        <v>6566</v>
      </c>
      <c r="H4852" t="s">
        <v>24177</v>
      </c>
      <c r="I4852" t="s">
        <v>57</v>
      </c>
      <c r="J4852" t="s">
        <v>2255</v>
      </c>
      <c r="K4852" t="s">
        <v>2255</v>
      </c>
      <c r="L4852" s="28" t="s">
        <v>24209</v>
      </c>
    </row>
    <row r="4853" spans="1:12" x14ac:dyDescent="0.3">
      <c r="A4853">
        <v>512026</v>
      </c>
      <c r="B4853" t="s">
        <v>951</v>
      </c>
      <c r="C4853" t="s">
        <v>45</v>
      </c>
      <c r="D4853" t="s">
        <v>46</v>
      </c>
      <c r="E4853">
        <v>6566</v>
      </c>
      <c r="F4853">
        <v>1309</v>
      </c>
      <c r="G4853">
        <v>6566</v>
      </c>
      <c r="H4853" t="s">
        <v>24177</v>
      </c>
      <c r="I4853" t="s">
        <v>57</v>
      </c>
      <c r="J4853" t="s">
        <v>2255</v>
      </c>
      <c r="K4853" t="s">
        <v>2255</v>
      </c>
      <c r="L4853" s="28" t="s">
        <v>24209</v>
      </c>
    </row>
    <row r="4854" spans="1:12" x14ac:dyDescent="0.3">
      <c r="A4854">
        <v>512026</v>
      </c>
      <c r="B4854" t="s">
        <v>951</v>
      </c>
      <c r="C4854" t="s">
        <v>45</v>
      </c>
      <c r="D4854" t="s">
        <v>46</v>
      </c>
      <c r="E4854">
        <v>6566</v>
      </c>
      <c r="F4854">
        <v>7920</v>
      </c>
      <c r="G4854">
        <v>6566</v>
      </c>
      <c r="H4854" t="s">
        <v>24177</v>
      </c>
      <c r="I4854" t="s">
        <v>57</v>
      </c>
      <c r="J4854" t="s">
        <v>2255</v>
      </c>
      <c r="K4854" t="s">
        <v>2255</v>
      </c>
      <c r="L4854" s="28" t="s">
        <v>24209</v>
      </c>
    </row>
    <row r="4855" spans="1:12" x14ac:dyDescent="0.3">
      <c r="A4855">
        <v>512026</v>
      </c>
      <c r="B4855" t="s">
        <v>951</v>
      </c>
      <c r="C4855" t="s">
        <v>45</v>
      </c>
      <c r="D4855" t="s">
        <v>46</v>
      </c>
      <c r="E4855">
        <v>6566</v>
      </c>
      <c r="F4855">
        <v>6565</v>
      </c>
      <c r="G4855">
        <v>6566</v>
      </c>
      <c r="H4855" t="s">
        <v>24177</v>
      </c>
      <c r="I4855" t="s">
        <v>57</v>
      </c>
      <c r="J4855" t="s">
        <v>2255</v>
      </c>
      <c r="K4855" t="s">
        <v>2255</v>
      </c>
      <c r="L4855" s="28" t="s">
        <v>24209</v>
      </c>
    </row>
    <row r="4856" spans="1:12" x14ac:dyDescent="0.3">
      <c r="A4856">
        <v>512026</v>
      </c>
      <c r="B4856" t="s">
        <v>951</v>
      </c>
      <c r="C4856" t="s">
        <v>47</v>
      </c>
      <c r="D4856" t="s">
        <v>48</v>
      </c>
      <c r="E4856">
        <v>6566</v>
      </c>
      <c r="F4856">
        <v>13670</v>
      </c>
      <c r="G4856">
        <v>6566</v>
      </c>
      <c r="H4856" t="s">
        <v>24177</v>
      </c>
      <c r="I4856" t="s">
        <v>57</v>
      </c>
      <c r="J4856" t="s">
        <v>2255</v>
      </c>
      <c r="K4856" t="s">
        <v>2255</v>
      </c>
      <c r="L4856" s="28" t="s">
        <v>24209</v>
      </c>
    </row>
    <row r="4857" spans="1:12" x14ac:dyDescent="0.3">
      <c r="A4857">
        <v>512026</v>
      </c>
      <c r="B4857" t="s">
        <v>951</v>
      </c>
      <c r="C4857" t="s">
        <v>47</v>
      </c>
      <c r="D4857" t="s">
        <v>48</v>
      </c>
      <c r="E4857">
        <v>6566</v>
      </c>
      <c r="F4857">
        <v>8280</v>
      </c>
      <c r="G4857">
        <v>6566</v>
      </c>
      <c r="H4857" t="s">
        <v>24177</v>
      </c>
      <c r="I4857" t="s">
        <v>57</v>
      </c>
      <c r="J4857" t="s">
        <v>2255</v>
      </c>
      <c r="K4857" t="s">
        <v>2255</v>
      </c>
      <c r="L4857" s="28" t="s">
        <v>24209</v>
      </c>
    </row>
    <row r="4858" spans="1:12" x14ac:dyDescent="0.3">
      <c r="A4858">
        <v>512026</v>
      </c>
      <c r="B4858" t="s">
        <v>951</v>
      </c>
      <c r="C4858" t="s">
        <v>47</v>
      </c>
      <c r="D4858" t="s">
        <v>48</v>
      </c>
      <c r="E4858">
        <v>6566</v>
      </c>
      <c r="F4858">
        <v>42800</v>
      </c>
      <c r="G4858">
        <v>6566</v>
      </c>
      <c r="H4858" t="s">
        <v>24177</v>
      </c>
      <c r="I4858" t="s">
        <v>57</v>
      </c>
      <c r="J4858" t="s">
        <v>2255</v>
      </c>
      <c r="K4858" t="s">
        <v>2255</v>
      </c>
      <c r="L4858" s="28" t="s">
        <v>24209</v>
      </c>
    </row>
    <row r="4859" spans="1:12" x14ac:dyDescent="0.3">
      <c r="A4859">
        <v>512031</v>
      </c>
      <c r="B4859" t="s">
        <v>952</v>
      </c>
      <c r="C4859" t="s">
        <v>47</v>
      </c>
      <c r="D4859" t="s">
        <v>48</v>
      </c>
      <c r="E4859">
        <v>6566</v>
      </c>
      <c r="F4859">
        <v>13670</v>
      </c>
      <c r="G4859">
        <v>6566</v>
      </c>
      <c r="H4859" t="s">
        <v>24177</v>
      </c>
      <c r="I4859" t="s">
        <v>57</v>
      </c>
      <c r="J4859" t="s">
        <v>2255</v>
      </c>
      <c r="K4859" t="s">
        <v>2255</v>
      </c>
      <c r="L4859" s="28" t="s">
        <v>24209</v>
      </c>
    </row>
    <row r="4860" spans="1:12" x14ac:dyDescent="0.3">
      <c r="A4860">
        <v>512033</v>
      </c>
      <c r="B4860" t="s">
        <v>953</v>
      </c>
      <c r="C4860" t="s">
        <v>45</v>
      </c>
      <c r="D4860" t="s">
        <v>46</v>
      </c>
      <c r="E4860">
        <v>6566</v>
      </c>
      <c r="F4860">
        <v>3939</v>
      </c>
      <c r="G4860">
        <v>6566</v>
      </c>
      <c r="H4860" t="s">
        <v>24177</v>
      </c>
      <c r="I4860" t="s">
        <v>57</v>
      </c>
      <c r="J4860" t="s">
        <v>2255</v>
      </c>
      <c r="K4860" t="s">
        <v>2255</v>
      </c>
      <c r="L4860" s="28" t="s">
        <v>24209</v>
      </c>
    </row>
    <row r="4861" spans="1:12" x14ac:dyDescent="0.3">
      <c r="A4861">
        <v>512033</v>
      </c>
      <c r="B4861" t="s">
        <v>953</v>
      </c>
      <c r="C4861" t="s">
        <v>45</v>
      </c>
      <c r="D4861" t="s">
        <v>46</v>
      </c>
      <c r="E4861">
        <v>6566</v>
      </c>
      <c r="F4861">
        <v>2640</v>
      </c>
      <c r="G4861">
        <v>6566</v>
      </c>
      <c r="H4861" t="s">
        <v>24177</v>
      </c>
      <c r="I4861" t="s">
        <v>57</v>
      </c>
      <c r="J4861" t="s">
        <v>2255</v>
      </c>
      <c r="K4861" t="s">
        <v>2255</v>
      </c>
      <c r="L4861" s="28" t="s">
        <v>24209</v>
      </c>
    </row>
    <row r="4862" spans="1:12" x14ac:dyDescent="0.3">
      <c r="A4862">
        <v>512033</v>
      </c>
      <c r="B4862" t="s">
        <v>953</v>
      </c>
      <c r="C4862" t="s">
        <v>45</v>
      </c>
      <c r="D4862" t="s">
        <v>46</v>
      </c>
      <c r="E4862">
        <v>6566</v>
      </c>
      <c r="F4862">
        <v>9240</v>
      </c>
      <c r="G4862">
        <v>6566</v>
      </c>
      <c r="H4862" t="s">
        <v>24177</v>
      </c>
      <c r="I4862" t="s">
        <v>57</v>
      </c>
      <c r="J4862" t="s">
        <v>2255</v>
      </c>
      <c r="K4862" t="s">
        <v>2255</v>
      </c>
      <c r="L4862" s="28" t="s">
        <v>24209</v>
      </c>
    </row>
    <row r="4863" spans="1:12" x14ac:dyDescent="0.3">
      <c r="A4863">
        <v>512033</v>
      </c>
      <c r="B4863" t="s">
        <v>953</v>
      </c>
      <c r="C4863" t="s">
        <v>47</v>
      </c>
      <c r="D4863" t="s">
        <v>48</v>
      </c>
      <c r="E4863">
        <v>6566</v>
      </c>
      <c r="F4863">
        <v>28620</v>
      </c>
      <c r="G4863">
        <v>6566</v>
      </c>
      <c r="H4863" t="s">
        <v>24177</v>
      </c>
      <c r="I4863" t="s">
        <v>57</v>
      </c>
      <c r="J4863" t="s">
        <v>2255</v>
      </c>
      <c r="K4863" t="s">
        <v>2255</v>
      </c>
      <c r="L4863" s="28" t="s">
        <v>24209</v>
      </c>
    </row>
    <row r="4864" spans="1:12" x14ac:dyDescent="0.3">
      <c r="A4864">
        <v>512046</v>
      </c>
      <c r="B4864" t="s">
        <v>954</v>
      </c>
      <c r="C4864" t="s">
        <v>47</v>
      </c>
      <c r="D4864" t="s">
        <v>48</v>
      </c>
      <c r="E4864">
        <v>6566</v>
      </c>
      <c r="F4864">
        <v>31750</v>
      </c>
      <c r="G4864">
        <v>6566</v>
      </c>
      <c r="H4864" t="s">
        <v>24177</v>
      </c>
      <c r="I4864" t="s">
        <v>57</v>
      </c>
      <c r="J4864" t="s">
        <v>2255</v>
      </c>
      <c r="K4864" t="s">
        <v>2255</v>
      </c>
      <c r="L4864" s="28" t="s">
        <v>24209</v>
      </c>
    </row>
    <row r="4865" spans="1:12" x14ac:dyDescent="0.3">
      <c r="A4865">
        <v>512046</v>
      </c>
      <c r="B4865" t="s">
        <v>954</v>
      </c>
      <c r="C4865" t="s">
        <v>47</v>
      </c>
      <c r="D4865" t="s">
        <v>48</v>
      </c>
      <c r="E4865">
        <v>6566</v>
      </c>
      <c r="F4865">
        <v>6350</v>
      </c>
      <c r="G4865">
        <v>6566</v>
      </c>
      <c r="H4865" t="s">
        <v>24177</v>
      </c>
      <c r="I4865" t="s">
        <v>57</v>
      </c>
      <c r="J4865" t="s">
        <v>2255</v>
      </c>
      <c r="K4865" t="s">
        <v>2255</v>
      </c>
      <c r="L4865" s="28" t="s">
        <v>24209</v>
      </c>
    </row>
    <row r="4866" spans="1:12" x14ac:dyDescent="0.3">
      <c r="A4866">
        <v>512047</v>
      </c>
      <c r="B4866" t="s">
        <v>955</v>
      </c>
      <c r="C4866" t="s">
        <v>47</v>
      </c>
      <c r="D4866" t="s">
        <v>48</v>
      </c>
      <c r="E4866">
        <v>6566</v>
      </c>
      <c r="F4866">
        <v>14190</v>
      </c>
      <c r="G4866">
        <v>6566</v>
      </c>
      <c r="H4866" t="s">
        <v>24177</v>
      </c>
      <c r="I4866" t="s">
        <v>57</v>
      </c>
      <c r="J4866" t="s">
        <v>2255</v>
      </c>
      <c r="K4866" t="s">
        <v>2255</v>
      </c>
      <c r="L4866" s="28" t="s">
        <v>24209</v>
      </c>
    </row>
    <row r="4867" spans="1:12" x14ac:dyDescent="0.3">
      <c r="A4867">
        <v>512049</v>
      </c>
      <c r="B4867" t="s">
        <v>956</v>
      </c>
      <c r="C4867" t="s">
        <v>47</v>
      </c>
      <c r="D4867" t="s">
        <v>48</v>
      </c>
      <c r="E4867">
        <v>6566</v>
      </c>
      <c r="F4867">
        <v>61515</v>
      </c>
      <c r="G4867">
        <v>6566</v>
      </c>
      <c r="H4867" t="s">
        <v>24177</v>
      </c>
      <c r="I4867" t="s">
        <v>57</v>
      </c>
      <c r="J4867" t="s">
        <v>2255</v>
      </c>
      <c r="K4867" t="s">
        <v>2255</v>
      </c>
      <c r="L4867" s="28" t="s">
        <v>24209</v>
      </c>
    </row>
    <row r="4868" spans="1:12" x14ac:dyDescent="0.3">
      <c r="A4868">
        <v>512049</v>
      </c>
      <c r="B4868" t="s">
        <v>956</v>
      </c>
      <c r="C4868" t="s">
        <v>47</v>
      </c>
      <c r="D4868" t="s">
        <v>48</v>
      </c>
      <c r="E4868">
        <v>6566</v>
      </c>
      <c r="F4868">
        <v>6835</v>
      </c>
      <c r="G4868">
        <v>6566</v>
      </c>
      <c r="H4868" t="s">
        <v>24177</v>
      </c>
      <c r="I4868" t="s">
        <v>57</v>
      </c>
      <c r="J4868" t="s">
        <v>2255</v>
      </c>
      <c r="K4868" t="s">
        <v>2255</v>
      </c>
      <c r="L4868" s="28" t="s">
        <v>24209</v>
      </c>
    </row>
    <row r="4869" spans="1:12" x14ac:dyDescent="0.3">
      <c r="A4869">
        <v>512050</v>
      </c>
      <c r="B4869" t="s">
        <v>957</v>
      </c>
      <c r="C4869" t="s">
        <v>47</v>
      </c>
      <c r="D4869" t="s">
        <v>48</v>
      </c>
      <c r="E4869">
        <v>6566</v>
      </c>
      <c r="F4869">
        <v>19605</v>
      </c>
      <c r="G4869">
        <v>6566</v>
      </c>
      <c r="H4869" t="s">
        <v>24177</v>
      </c>
      <c r="I4869" t="s">
        <v>57</v>
      </c>
      <c r="J4869" t="s">
        <v>2255</v>
      </c>
      <c r="K4869" t="s">
        <v>2255</v>
      </c>
      <c r="L4869" s="28" t="s">
        <v>24209</v>
      </c>
    </row>
    <row r="4870" spans="1:12" x14ac:dyDescent="0.3">
      <c r="A4870">
        <v>512051</v>
      </c>
      <c r="B4870" t="s">
        <v>958</v>
      </c>
      <c r="C4870" t="s">
        <v>47</v>
      </c>
      <c r="D4870" t="s">
        <v>48</v>
      </c>
      <c r="E4870">
        <v>6566</v>
      </c>
      <c r="F4870">
        <v>19840</v>
      </c>
      <c r="G4870">
        <v>6566</v>
      </c>
      <c r="H4870" t="s">
        <v>24177</v>
      </c>
      <c r="I4870" t="s">
        <v>57</v>
      </c>
      <c r="J4870" t="s">
        <v>2255</v>
      </c>
      <c r="K4870" t="s">
        <v>2255</v>
      </c>
      <c r="L4870" s="28" t="s">
        <v>24209</v>
      </c>
    </row>
    <row r="4871" spans="1:12" x14ac:dyDescent="0.3">
      <c r="A4871">
        <v>512051</v>
      </c>
      <c r="B4871" t="s">
        <v>958</v>
      </c>
      <c r="C4871" t="s">
        <v>47</v>
      </c>
      <c r="D4871" t="s">
        <v>48</v>
      </c>
      <c r="E4871">
        <v>6566</v>
      </c>
      <c r="F4871">
        <v>7220</v>
      </c>
      <c r="G4871">
        <v>6566</v>
      </c>
      <c r="H4871" t="s">
        <v>24177</v>
      </c>
      <c r="I4871" t="s">
        <v>57</v>
      </c>
      <c r="J4871" t="s">
        <v>2255</v>
      </c>
      <c r="K4871" t="s">
        <v>2255</v>
      </c>
      <c r="L4871" s="28" t="s">
        <v>24209</v>
      </c>
    </row>
    <row r="4872" spans="1:12" x14ac:dyDescent="0.3">
      <c r="A4872">
        <v>512051</v>
      </c>
      <c r="B4872" t="s">
        <v>958</v>
      </c>
      <c r="C4872" t="s">
        <v>47</v>
      </c>
      <c r="D4872" t="s">
        <v>48</v>
      </c>
      <c r="E4872">
        <v>6566</v>
      </c>
      <c r="F4872">
        <v>21942</v>
      </c>
      <c r="G4872">
        <v>6566</v>
      </c>
      <c r="H4872" t="s">
        <v>24177</v>
      </c>
      <c r="I4872" t="s">
        <v>57</v>
      </c>
      <c r="J4872" t="s">
        <v>2255</v>
      </c>
      <c r="K4872" t="s">
        <v>2255</v>
      </c>
      <c r="L4872" s="28" t="s">
        <v>24209</v>
      </c>
    </row>
    <row r="4873" spans="1:12" x14ac:dyDescent="0.3">
      <c r="A4873">
        <v>512051</v>
      </c>
      <c r="B4873" t="s">
        <v>958</v>
      </c>
      <c r="C4873" t="s">
        <v>47</v>
      </c>
      <c r="D4873" t="s">
        <v>48</v>
      </c>
      <c r="E4873">
        <v>6566</v>
      </c>
      <c r="F4873">
        <v>856</v>
      </c>
      <c r="G4873">
        <v>6566</v>
      </c>
      <c r="H4873" t="s">
        <v>24177</v>
      </c>
      <c r="I4873" t="s">
        <v>57</v>
      </c>
      <c r="J4873" t="s">
        <v>2255</v>
      </c>
      <c r="K4873" t="s">
        <v>2255</v>
      </c>
      <c r="L4873" s="28" t="s">
        <v>24209</v>
      </c>
    </row>
    <row r="4874" spans="1:12" x14ac:dyDescent="0.3">
      <c r="A4874">
        <v>512063</v>
      </c>
      <c r="B4874" t="s">
        <v>959</v>
      </c>
      <c r="C4874" t="s">
        <v>47</v>
      </c>
      <c r="D4874" t="s">
        <v>48</v>
      </c>
      <c r="E4874">
        <v>6566</v>
      </c>
      <c r="F4874">
        <v>41010</v>
      </c>
      <c r="G4874">
        <v>6566</v>
      </c>
      <c r="H4874" t="s">
        <v>24177</v>
      </c>
      <c r="I4874" t="s">
        <v>57</v>
      </c>
      <c r="J4874" t="s">
        <v>2255</v>
      </c>
      <c r="K4874" t="s">
        <v>2255</v>
      </c>
      <c r="L4874" s="28" t="s">
        <v>24209</v>
      </c>
    </row>
    <row r="4875" spans="1:12" x14ac:dyDescent="0.3">
      <c r="A4875">
        <v>512065</v>
      </c>
      <c r="B4875" t="s">
        <v>960</v>
      </c>
      <c r="C4875" t="s">
        <v>45</v>
      </c>
      <c r="D4875" t="s">
        <v>46</v>
      </c>
      <c r="E4875">
        <v>6566</v>
      </c>
      <c r="F4875">
        <v>15840</v>
      </c>
      <c r="G4875">
        <v>6566</v>
      </c>
      <c r="H4875" t="s">
        <v>24177</v>
      </c>
      <c r="I4875" t="s">
        <v>57</v>
      </c>
      <c r="J4875" t="s">
        <v>2255</v>
      </c>
      <c r="K4875" t="s">
        <v>2255</v>
      </c>
      <c r="L4875" s="28" t="s">
        <v>24209</v>
      </c>
    </row>
    <row r="4876" spans="1:12" x14ac:dyDescent="0.3">
      <c r="A4876">
        <v>512065</v>
      </c>
      <c r="B4876" t="s">
        <v>960</v>
      </c>
      <c r="C4876" t="s">
        <v>45</v>
      </c>
      <c r="D4876" t="s">
        <v>46</v>
      </c>
      <c r="E4876">
        <v>6566</v>
      </c>
      <c r="F4876">
        <v>7878</v>
      </c>
      <c r="G4876">
        <v>6566</v>
      </c>
      <c r="H4876" t="s">
        <v>24177</v>
      </c>
      <c r="I4876" t="s">
        <v>57</v>
      </c>
      <c r="J4876" t="s">
        <v>2255</v>
      </c>
      <c r="K4876" t="s">
        <v>2255</v>
      </c>
      <c r="L4876" s="28" t="s">
        <v>24209</v>
      </c>
    </row>
    <row r="4877" spans="1:12" x14ac:dyDescent="0.3">
      <c r="A4877">
        <v>512065</v>
      </c>
      <c r="B4877" t="s">
        <v>960</v>
      </c>
      <c r="C4877" t="s">
        <v>45</v>
      </c>
      <c r="D4877" t="s">
        <v>46</v>
      </c>
      <c r="E4877">
        <v>6566</v>
      </c>
      <c r="F4877">
        <v>2618</v>
      </c>
      <c r="G4877">
        <v>6566</v>
      </c>
      <c r="H4877" t="s">
        <v>24177</v>
      </c>
      <c r="I4877" t="s">
        <v>57</v>
      </c>
      <c r="J4877" t="s">
        <v>2255</v>
      </c>
      <c r="K4877" t="s">
        <v>2255</v>
      </c>
      <c r="L4877" s="28" t="s">
        <v>24209</v>
      </c>
    </row>
    <row r="4878" spans="1:12" x14ac:dyDescent="0.3">
      <c r="A4878">
        <v>512065</v>
      </c>
      <c r="B4878" t="s">
        <v>960</v>
      </c>
      <c r="C4878" t="s">
        <v>47</v>
      </c>
      <c r="D4878" t="s">
        <v>48</v>
      </c>
      <c r="E4878">
        <v>6566</v>
      </c>
      <c r="F4878">
        <v>19680</v>
      </c>
      <c r="G4878">
        <v>6566</v>
      </c>
      <c r="H4878" t="s">
        <v>24177</v>
      </c>
      <c r="I4878" t="s">
        <v>57</v>
      </c>
      <c r="J4878" t="s">
        <v>2255</v>
      </c>
      <c r="K4878" t="s">
        <v>2255</v>
      </c>
      <c r="L4878" s="28" t="s">
        <v>24209</v>
      </c>
    </row>
    <row r="4879" spans="1:12" x14ac:dyDescent="0.3">
      <c r="A4879">
        <v>512065</v>
      </c>
      <c r="B4879" t="s">
        <v>960</v>
      </c>
      <c r="C4879" t="s">
        <v>47</v>
      </c>
      <c r="D4879" t="s">
        <v>48</v>
      </c>
      <c r="E4879">
        <v>6566</v>
      </c>
      <c r="F4879">
        <v>19680</v>
      </c>
      <c r="G4879">
        <v>6566</v>
      </c>
      <c r="H4879" t="s">
        <v>24177</v>
      </c>
      <c r="I4879" t="s">
        <v>57</v>
      </c>
      <c r="J4879" t="s">
        <v>2255</v>
      </c>
      <c r="K4879" t="s">
        <v>2255</v>
      </c>
      <c r="L4879" s="28" t="s">
        <v>24209</v>
      </c>
    </row>
    <row r="4880" spans="1:12" x14ac:dyDescent="0.3">
      <c r="A4880">
        <v>512065</v>
      </c>
      <c r="B4880" t="s">
        <v>960</v>
      </c>
      <c r="C4880" t="s">
        <v>47</v>
      </c>
      <c r="D4880" t="s">
        <v>48</v>
      </c>
      <c r="E4880">
        <v>6566</v>
      </c>
      <c r="F4880">
        <v>19605</v>
      </c>
      <c r="G4880">
        <v>6566</v>
      </c>
      <c r="H4880" t="s">
        <v>24177</v>
      </c>
      <c r="I4880" t="s">
        <v>57</v>
      </c>
      <c r="J4880" t="s">
        <v>2255</v>
      </c>
      <c r="K4880" t="s">
        <v>2255</v>
      </c>
      <c r="L4880" s="28" t="s">
        <v>24209</v>
      </c>
    </row>
    <row r="4881" spans="1:12" x14ac:dyDescent="0.3">
      <c r="A4881">
        <v>512065</v>
      </c>
      <c r="B4881" t="s">
        <v>960</v>
      </c>
      <c r="C4881" t="s">
        <v>47</v>
      </c>
      <c r="D4881" t="s">
        <v>48</v>
      </c>
      <c r="E4881">
        <v>6566</v>
      </c>
      <c r="F4881">
        <v>14440</v>
      </c>
      <c r="G4881">
        <v>6566</v>
      </c>
      <c r="H4881" t="s">
        <v>24177</v>
      </c>
      <c r="I4881" t="s">
        <v>57</v>
      </c>
      <c r="J4881" t="s">
        <v>2255</v>
      </c>
      <c r="K4881" t="s">
        <v>2255</v>
      </c>
      <c r="L4881" s="28" t="s">
        <v>24209</v>
      </c>
    </row>
    <row r="4882" spans="1:12" x14ac:dyDescent="0.3">
      <c r="A4882">
        <v>512065</v>
      </c>
      <c r="B4882" t="s">
        <v>960</v>
      </c>
      <c r="C4882" t="s">
        <v>69</v>
      </c>
      <c r="D4882" t="s">
        <v>70</v>
      </c>
      <c r="E4882">
        <v>6566</v>
      </c>
      <c r="F4882">
        <v>1743.03</v>
      </c>
      <c r="G4882">
        <v>6465</v>
      </c>
      <c r="H4882" t="s">
        <v>24178</v>
      </c>
      <c r="I4882" t="s">
        <v>58</v>
      </c>
      <c r="J4882" t="s">
        <v>2256</v>
      </c>
      <c r="K4882" t="s">
        <v>2256</v>
      </c>
      <c r="L4882" s="28" t="s">
        <v>2317</v>
      </c>
    </row>
    <row r="4883" spans="1:12" x14ac:dyDescent="0.3">
      <c r="A4883">
        <v>512065</v>
      </c>
      <c r="B4883" t="s">
        <v>960</v>
      </c>
      <c r="C4883" t="s">
        <v>69</v>
      </c>
      <c r="D4883" t="s">
        <v>70</v>
      </c>
      <c r="E4883">
        <v>6566</v>
      </c>
      <c r="F4883">
        <v>12840</v>
      </c>
      <c r="G4883">
        <v>6465</v>
      </c>
      <c r="H4883" t="s">
        <v>24178</v>
      </c>
      <c r="I4883" t="s">
        <v>58</v>
      </c>
      <c r="J4883" t="s">
        <v>2256</v>
      </c>
      <c r="K4883" t="s">
        <v>2256</v>
      </c>
      <c r="L4883" s="28" t="s">
        <v>2317</v>
      </c>
    </row>
    <row r="4884" spans="1:12" x14ac:dyDescent="0.3">
      <c r="A4884">
        <v>512066</v>
      </c>
      <c r="B4884" t="s">
        <v>961</v>
      </c>
      <c r="C4884" t="s">
        <v>45</v>
      </c>
      <c r="D4884" t="s">
        <v>46</v>
      </c>
      <c r="E4884">
        <v>6566</v>
      </c>
      <c r="F4884">
        <v>1309</v>
      </c>
      <c r="G4884">
        <v>6566</v>
      </c>
      <c r="H4884" t="s">
        <v>24177</v>
      </c>
      <c r="I4884" t="s">
        <v>57</v>
      </c>
      <c r="J4884" t="s">
        <v>2255</v>
      </c>
      <c r="K4884" t="s">
        <v>2255</v>
      </c>
      <c r="L4884" s="28" t="s">
        <v>24209</v>
      </c>
    </row>
    <row r="4885" spans="1:12" x14ac:dyDescent="0.3">
      <c r="A4885">
        <v>512066</v>
      </c>
      <c r="B4885" t="s">
        <v>961</v>
      </c>
      <c r="C4885" t="s">
        <v>45</v>
      </c>
      <c r="D4885" t="s">
        <v>46</v>
      </c>
      <c r="E4885">
        <v>6566</v>
      </c>
      <c r="F4885">
        <v>1954</v>
      </c>
      <c r="G4885">
        <v>6566</v>
      </c>
      <c r="H4885" t="s">
        <v>24177</v>
      </c>
      <c r="I4885" t="s">
        <v>57</v>
      </c>
      <c r="J4885" t="s">
        <v>2255</v>
      </c>
      <c r="K4885" t="s">
        <v>2255</v>
      </c>
      <c r="L4885" s="28" t="s">
        <v>24209</v>
      </c>
    </row>
    <row r="4886" spans="1:12" x14ac:dyDescent="0.3">
      <c r="A4886">
        <v>512066</v>
      </c>
      <c r="B4886" t="s">
        <v>961</v>
      </c>
      <c r="C4886" t="s">
        <v>45</v>
      </c>
      <c r="D4886" t="s">
        <v>46</v>
      </c>
      <c r="E4886">
        <v>6566</v>
      </c>
      <c r="F4886">
        <v>5550</v>
      </c>
      <c r="G4886">
        <v>6566</v>
      </c>
      <c r="H4886" t="s">
        <v>24177</v>
      </c>
      <c r="I4886" t="s">
        <v>57</v>
      </c>
      <c r="J4886" t="s">
        <v>2255</v>
      </c>
      <c r="K4886" t="s">
        <v>2255</v>
      </c>
      <c r="L4886" s="28" t="s">
        <v>24209</v>
      </c>
    </row>
    <row r="4887" spans="1:12" x14ac:dyDescent="0.3">
      <c r="A4887">
        <v>512066</v>
      </c>
      <c r="B4887" t="s">
        <v>961</v>
      </c>
      <c r="C4887" t="s">
        <v>47</v>
      </c>
      <c r="D4887" t="s">
        <v>48</v>
      </c>
      <c r="E4887">
        <v>6566</v>
      </c>
      <c r="F4887">
        <v>19680</v>
      </c>
      <c r="G4887">
        <v>6566</v>
      </c>
      <c r="H4887" t="s">
        <v>24177</v>
      </c>
      <c r="I4887" t="s">
        <v>57</v>
      </c>
      <c r="J4887" t="s">
        <v>2255</v>
      </c>
      <c r="K4887" t="s">
        <v>2255</v>
      </c>
      <c r="L4887" s="28" t="s">
        <v>24209</v>
      </c>
    </row>
    <row r="4888" spans="1:12" x14ac:dyDescent="0.3">
      <c r="A4888">
        <v>512066</v>
      </c>
      <c r="B4888" t="s">
        <v>961</v>
      </c>
      <c r="C4888" t="s">
        <v>47</v>
      </c>
      <c r="D4888" t="s">
        <v>48</v>
      </c>
      <c r="E4888">
        <v>6566</v>
      </c>
      <c r="F4888">
        <v>6200</v>
      </c>
      <c r="G4888">
        <v>6566</v>
      </c>
      <c r="H4888" t="s">
        <v>24177</v>
      </c>
      <c r="I4888" t="s">
        <v>57</v>
      </c>
      <c r="J4888" t="s">
        <v>2255</v>
      </c>
      <c r="K4888" t="s">
        <v>2255</v>
      </c>
      <c r="L4888" s="28" t="s">
        <v>24209</v>
      </c>
    </row>
    <row r="4889" spans="1:12" x14ac:dyDescent="0.3">
      <c r="A4889">
        <v>512070</v>
      </c>
      <c r="B4889" t="s">
        <v>962</v>
      </c>
      <c r="C4889" t="s">
        <v>129</v>
      </c>
      <c r="D4889" t="s">
        <v>130</v>
      </c>
      <c r="E4889">
        <v>6566</v>
      </c>
      <c r="F4889">
        <v>19582.66</v>
      </c>
      <c r="G4889">
        <v>6465</v>
      </c>
      <c r="H4889" t="s">
        <v>24178</v>
      </c>
      <c r="I4889" t="s">
        <v>58</v>
      </c>
      <c r="J4889" t="s">
        <v>2256</v>
      </c>
      <c r="K4889" t="s">
        <v>2256</v>
      </c>
      <c r="L4889" s="28" t="s">
        <v>2317</v>
      </c>
    </row>
    <row r="4890" spans="1:12" x14ac:dyDescent="0.3">
      <c r="A4890">
        <v>512070</v>
      </c>
      <c r="B4890" t="s">
        <v>962</v>
      </c>
      <c r="C4890" t="s">
        <v>129</v>
      </c>
      <c r="D4890" t="s">
        <v>130</v>
      </c>
      <c r="E4890">
        <v>6566</v>
      </c>
      <c r="F4890">
        <v>9701.5</v>
      </c>
      <c r="G4890">
        <v>6465</v>
      </c>
      <c r="H4890" t="s">
        <v>24178</v>
      </c>
      <c r="I4890" t="s">
        <v>58</v>
      </c>
      <c r="J4890" t="s">
        <v>2256</v>
      </c>
      <c r="K4890" t="s">
        <v>2256</v>
      </c>
      <c r="L4890" s="28" t="s">
        <v>2317</v>
      </c>
    </row>
    <row r="4891" spans="1:12" x14ac:dyDescent="0.3">
      <c r="A4891">
        <v>512072</v>
      </c>
      <c r="B4891" t="s">
        <v>963</v>
      </c>
      <c r="C4891" t="s">
        <v>47</v>
      </c>
      <c r="D4891" t="s">
        <v>48</v>
      </c>
      <c r="E4891">
        <v>6566</v>
      </c>
      <c r="F4891">
        <v>7095</v>
      </c>
      <c r="G4891">
        <v>6566</v>
      </c>
      <c r="H4891" t="s">
        <v>24177</v>
      </c>
      <c r="I4891" t="s">
        <v>57</v>
      </c>
      <c r="J4891" t="s">
        <v>2255</v>
      </c>
      <c r="K4891" t="s">
        <v>2255</v>
      </c>
      <c r="L4891" s="28" t="s">
        <v>24209</v>
      </c>
    </row>
    <row r="4892" spans="1:12" x14ac:dyDescent="0.3">
      <c r="A4892">
        <v>512080</v>
      </c>
      <c r="B4892" t="s">
        <v>964</v>
      </c>
      <c r="C4892" t="s">
        <v>45</v>
      </c>
      <c r="D4892" t="s">
        <v>46</v>
      </c>
      <c r="E4892">
        <v>6566</v>
      </c>
      <c r="F4892">
        <v>670</v>
      </c>
      <c r="G4892">
        <v>6566</v>
      </c>
      <c r="H4892" t="s">
        <v>24177</v>
      </c>
      <c r="I4892" t="s">
        <v>57</v>
      </c>
      <c r="J4892" t="s">
        <v>2255</v>
      </c>
      <c r="K4892" t="s">
        <v>2255</v>
      </c>
      <c r="L4892" s="28" t="s">
        <v>24209</v>
      </c>
    </row>
    <row r="4893" spans="1:12" x14ac:dyDescent="0.3">
      <c r="A4893">
        <v>512080</v>
      </c>
      <c r="B4893" t="s">
        <v>964</v>
      </c>
      <c r="C4893" t="s">
        <v>45</v>
      </c>
      <c r="D4893" t="s">
        <v>46</v>
      </c>
      <c r="E4893">
        <v>6566</v>
      </c>
      <c r="F4893">
        <v>6030</v>
      </c>
      <c r="G4893">
        <v>6566</v>
      </c>
      <c r="H4893" t="s">
        <v>24177</v>
      </c>
      <c r="I4893" t="s">
        <v>57</v>
      </c>
      <c r="J4893" t="s">
        <v>2255</v>
      </c>
      <c r="K4893" t="s">
        <v>2255</v>
      </c>
      <c r="L4893" s="28" t="s">
        <v>24209</v>
      </c>
    </row>
    <row r="4894" spans="1:12" x14ac:dyDescent="0.3">
      <c r="A4894">
        <v>512080</v>
      </c>
      <c r="B4894" t="s">
        <v>964</v>
      </c>
      <c r="C4894" t="s">
        <v>45</v>
      </c>
      <c r="D4894" t="s">
        <v>46</v>
      </c>
      <c r="E4894">
        <v>6566</v>
      </c>
      <c r="F4894">
        <v>19540</v>
      </c>
      <c r="G4894">
        <v>6566</v>
      </c>
      <c r="H4894" t="s">
        <v>24177</v>
      </c>
      <c r="I4894" t="s">
        <v>57</v>
      </c>
      <c r="J4894" t="s">
        <v>2255</v>
      </c>
      <c r="K4894" t="s">
        <v>2255</v>
      </c>
      <c r="L4894" s="28" t="s">
        <v>24209</v>
      </c>
    </row>
    <row r="4895" spans="1:12" x14ac:dyDescent="0.3">
      <c r="A4895">
        <v>512080</v>
      </c>
      <c r="B4895" t="s">
        <v>964</v>
      </c>
      <c r="C4895" t="s">
        <v>45</v>
      </c>
      <c r="D4895" t="s">
        <v>46</v>
      </c>
      <c r="E4895">
        <v>6566</v>
      </c>
      <c r="F4895">
        <v>3960</v>
      </c>
      <c r="G4895">
        <v>6566</v>
      </c>
      <c r="H4895" t="s">
        <v>24177</v>
      </c>
      <c r="I4895" t="s">
        <v>57</v>
      </c>
      <c r="J4895" t="s">
        <v>2255</v>
      </c>
      <c r="K4895" t="s">
        <v>2255</v>
      </c>
      <c r="L4895" s="28" t="s">
        <v>24209</v>
      </c>
    </row>
    <row r="4896" spans="1:12" x14ac:dyDescent="0.3">
      <c r="A4896">
        <v>512080</v>
      </c>
      <c r="B4896" t="s">
        <v>964</v>
      </c>
      <c r="C4896" t="s">
        <v>47</v>
      </c>
      <c r="D4896" t="s">
        <v>48</v>
      </c>
      <c r="E4896">
        <v>6566</v>
      </c>
      <c r="F4896">
        <v>41010</v>
      </c>
      <c r="G4896">
        <v>6566</v>
      </c>
      <c r="H4896" t="s">
        <v>24177</v>
      </c>
      <c r="I4896" t="s">
        <v>57</v>
      </c>
      <c r="J4896" t="s">
        <v>2255</v>
      </c>
      <c r="K4896" t="s">
        <v>2255</v>
      </c>
      <c r="L4896" s="28" t="s">
        <v>24209</v>
      </c>
    </row>
    <row r="4897" spans="1:12" x14ac:dyDescent="0.3">
      <c r="A4897">
        <v>512080</v>
      </c>
      <c r="B4897" t="s">
        <v>964</v>
      </c>
      <c r="C4897" t="s">
        <v>47</v>
      </c>
      <c r="D4897" t="s">
        <v>48</v>
      </c>
      <c r="E4897">
        <v>6566</v>
      </c>
      <c r="F4897">
        <v>82800</v>
      </c>
      <c r="G4897">
        <v>6566</v>
      </c>
      <c r="H4897" t="s">
        <v>24177</v>
      </c>
      <c r="I4897" t="s">
        <v>57</v>
      </c>
      <c r="J4897" t="s">
        <v>2255</v>
      </c>
      <c r="K4897" t="s">
        <v>2255</v>
      </c>
      <c r="L4897" s="28" t="s">
        <v>24209</v>
      </c>
    </row>
    <row r="4898" spans="1:12" x14ac:dyDescent="0.3">
      <c r="A4898">
        <v>512080</v>
      </c>
      <c r="B4898" t="s">
        <v>964</v>
      </c>
      <c r="C4898" t="s">
        <v>47</v>
      </c>
      <c r="D4898" t="s">
        <v>48</v>
      </c>
      <c r="E4898">
        <v>6566</v>
      </c>
      <c r="F4898">
        <v>29799</v>
      </c>
      <c r="G4898">
        <v>6566</v>
      </c>
      <c r="H4898" t="s">
        <v>24177</v>
      </c>
      <c r="I4898" t="s">
        <v>57</v>
      </c>
      <c r="J4898" t="s">
        <v>2255</v>
      </c>
      <c r="K4898" t="s">
        <v>2255</v>
      </c>
      <c r="L4898" s="28" t="s">
        <v>24209</v>
      </c>
    </row>
    <row r="4899" spans="1:12" x14ac:dyDescent="0.3">
      <c r="A4899">
        <v>512080</v>
      </c>
      <c r="B4899" t="s">
        <v>964</v>
      </c>
      <c r="C4899" t="s">
        <v>47</v>
      </c>
      <c r="D4899" t="s">
        <v>48</v>
      </c>
      <c r="E4899">
        <v>6566</v>
      </c>
      <c r="F4899">
        <v>17120</v>
      </c>
      <c r="G4899">
        <v>6566</v>
      </c>
      <c r="H4899" t="s">
        <v>24177</v>
      </c>
      <c r="I4899" t="s">
        <v>57</v>
      </c>
      <c r="J4899" t="s">
        <v>2255</v>
      </c>
      <c r="K4899" t="s">
        <v>2255</v>
      </c>
      <c r="L4899" s="28" t="s">
        <v>24209</v>
      </c>
    </row>
    <row r="4900" spans="1:12" x14ac:dyDescent="0.3">
      <c r="A4900">
        <v>512081</v>
      </c>
      <c r="B4900" t="s">
        <v>965</v>
      </c>
      <c r="C4900" t="s">
        <v>47</v>
      </c>
      <c r="D4900" t="s">
        <v>48</v>
      </c>
      <c r="E4900">
        <v>6566</v>
      </c>
      <c r="F4900">
        <v>12700</v>
      </c>
      <c r="G4900">
        <v>6566</v>
      </c>
      <c r="H4900" t="s">
        <v>24177</v>
      </c>
      <c r="I4900" t="s">
        <v>57</v>
      </c>
      <c r="J4900" t="s">
        <v>2255</v>
      </c>
      <c r="K4900" t="s">
        <v>2255</v>
      </c>
      <c r="L4900" s="28" t="s">
        <v>24209</v>
      </c>
    </row>
    <row r="4901" spans="1:12" x14ac:dyDescent="0.3">
      <c r="A4901">
        <v>512081</v>
      </c>
      <c r="B4901" t="s">
        <v>965</v>
      </c>
      <c r="C4901" t="s">
        <v>47</v>
      </c>
      <c r="D4901" t="s">
        <v>48</v>
      </c>
      <c r="E4901">
        <v>6566</v>
      </c>
      <c r="F4901">
        <v>21660</v>
      </c>
      <c r="G4901">
        <v>6566</v>
      </c>
      <c r="H4901" t="s">
        <v>24177</v>
      </c>
      <c r="I4901" t="s">
        <v>57</v>
      </c>
      <c r="J4901" t="s">
        <v>2255</v>
      </c>
      <c r="K4901" t="s">
        <v>2255</v>
      </c>
      <c r="L4901" s="28" t="s">
        <v>24209</v>
      </c>
    </row>
    <row r="4902" spans="1:12" x14ac:dyDescent="0.3">
      <c r="A4902">
        <v>512082</v>
      </c>
      <c r="B4902" t="s">
        <v>966</v>
      </c>
      <c r="C4902" t="s">
        <v>45</v>
      </c>
      <c r="D4902" t="s">
        <v>46</v>
      </c>
      <c r="E4902">
        <v>6566</v>
      </c>
      <c r="F4902">
        <v>6700</v>
      </c>
      <c r="G4902">
        <v>6566</v>
      </c>
      <c r="H4902" t="s">
        <v>24177</v>
      </c>
      <c r="I4902" t="s">
        <v>57</v>
      </c>
      <c r="J4902" t="s">
        <v>2255</v>
      </c>
      <c r="K4902" t="s">
        <v>2255</v>
      </c>
      <c r="L4902" s="28" t="s">
        <v>24209</v>
      </c>
    </row>
    <row r="4903" spans="1:12" x14ac:dyDescent="0.3">
      <c r="A4903">
        <v>512082</v>
      </c>
      <c r="B4903" t="s">
        <v>966</v>
      </c>
      <c r="C4903" t="s">
        <v>47</v>
      </c>
      <c r="D4903" t="s">
        <v>48</v>
      </c>
      <c r="E4903">
        <v>6566</v>
      </c>
      <c r="F4903">
        <v>25680</v>
      </c>
      <c r="G4903">
        <v>6566</v>
      </c>
      <c r="H4903" t="s">
        <v>24177</v>
      </c>
      <c r="I4903" t="s">
        <v>57</v>
      </c>
      <c r="J4903" t="s">
        <v>2255</v>
      </c>
      <c r="K4903" t="s">
        <v>2255</v>
      </c>
      <c r="L4903" s="28" t="s">
        <v>24209</v>
      </c>
    </row>
    <row r="4904" spans="1:12" x14ac:dyDescent="0.3">
      <c r="A4904">
        <v>512082</v>
      </c>
      <c r="B4904" t="s">
        <v>966</v>
      </c>
      <c r="C4904" t="s">
        <v>61</v>
      </c>
      <c r="D4904" t="s">
        <v>62</v>
      </c>
      <c r="E4904">
        <v>6566</v>
      </c>
      <c r="F4904">
        <v>346.92</v>
      </c>
      <c r="G4904">
        <v>6364</v>
      </c>
      <c r="H4904" t="s">
        <v>24178</v>
      </c>
      <c r="I4904" t="s">
        <v>58</v>
      </c>
      <c r="J4904" t="s">
        <v>2256</v>
      </c>
      <c r="K4904" t="s">
        <v>2256</v>
      </c>
      <c r="L4904" s="28" t="s">
        <v>2317</v>
      </c>
    </row>
    <row r="4905" spans="1:12" x14ac:dyDescent="0.3">
      <c r="A4905">
        <v>512082</v>
      </c>
      <c r="B4905" t="s">
        <v>966</v>
      </c>
      <c r="C4905" t="s">
        <v>61</v>
      </c>
      <c r="D4905" t="s">
        <v>62</v>
      </c>
      <c r="E4905">
        <v>6566</v>
      </c>
      <c r="F4905">
        <v>7666.66</v>
      </c>
      <c r="G4905">
        <v>6364</v>
      </c>
      <c r="H4905" t="s">
        <v>24178</v>
      </c>
      <c r="I4905" t="s">
        <v>58</v>
      </c>
      <c r="J4905" t="s">
        <v>2256</v>
      </c>
      <c r="K4905" t="s">
        <v>2256</v>
      </c>
      <c r="L4905" s="28" t="s">
        <v>2317</v>
      </c>
    </row>
    <row r="4906" spans="1:12" x14ac:dyDescent="0.3">
      <c r="A4906">
        <v>512084</v>
      </c>
      <c r="B4906" t="s">
        <v>967</v>
      </c>
      <c r="C4906" t="s">
        <v>45</v>
      </c>
      <c r="D4906" t="s">
        <v>46</v>
      </c>
      <c r="E4906">
        <v>6566</v>
      </c>
      <c r="F4906">
        <v>11880</v>
      </c>
      <c r="G4906">
        <v>6566</v>
      </c>
      <c r="H4906" t="s">
        <v>24177</v>
      </c>
      <c r="I4906" t="s">
        <v>57</v>
      </c>
      <c r="J4906" t="s">
        <v>2255</v>
      </c>
      <c r="K4906" t="s">
        <v>2255</v>
      </c>
      <c r="L4906" s="28" t="s">
        <v>24209</v>
      </c>
    </row>
    <row r="4907" spans="1:12" x14ac:dyDescent="0.3">
      <c r="A4907">
        <v>512084</v>
      </c>
      <c r="B4907" t="s">
        <v>967</v>
      </c>
      <c r="C4907" t="s">
        <v>47</v>
      </c>
      <c r="D4907" t="s">
        <v>48</v>
      </c>
      <c r="E4907">
        <v>6566</v>
      </c>
      <c r="F4907">
        <v>57400</v>
      </c>
      <c r="G4907">
        <v>6566</v>
      </c>
      <c r="H4907" t="s">
        <v>24177</v>
      </c>
      <c r="I4907" t="s">
        <v>57</v>
      </c>
      <c r="J4907" t="s">
        <v>2255</v>
      </c>
      <c r="K4907" t="s">
        <v>2255</v>
      </c>
      <c r="L4907" s="28" t="s">
        <v>24209</v>
      </c>
    </row>
    <row r="4908" spans="1:12" x14ac:dyDescent="0.3">
      <c r="A4908">
        <v>512084</v>
      </c>
      <c r="B4908" t="s">
        <v>967</v>
      </c>
      <c r="C4908" t="s">
        <v>47</v>
      </c>
      <c r="D4908" t="s">
        <v>48</v>
      </c>
      <c r="E4908">
        <v>6566</v>
      </c>
      <c r="F4908">
        <v>22960</v>
      </c>
      <c r="G4908">
        <v>6566</v>
      </c>
      <c r="H4908" t="s">
        <v>24177</v>
      </c>
      <c r="I4908" t="s">
        <v>57</v>
      </c>
      <c r="J4908" t="s">
        <v>2255</v>
      </c>
      <c r="K4908" t="s">
        <v>2255</v>
      </c>
      <c r="L4908" s="28" t="s">
        <v>24209</v>
      </c>
    </row>
    <row r="4909" spans="1:12" x14ac:dyDescent="0.3">
      <c r="A4909">
        <v>512085</v>
      </c>
      <c r="B4909" t="s">
        <v>968</v>
      </c>
      <c r="C4909" t="s">
        <v>45</v>
      </c>
      <c r="D4909" t="s">
        <v>46</v>
      </c>
      <c r="E4909">
        <v>6566</v>
      </c>
      <c r="F4909">
        <v>1675</v>
      </c>
      <c r="G4909">
        <v>6566</v>
      </c>
      <c r="H4909" t="s">
        <v>24177</v>
      </c>
      <c r="I4909" t="s">
        <v>57</v>
      </c>
      <c r="J4909" t="s">
        <v>2255</v>
      </c>
      <c r="K4909" t="s">
        <v>2255</v>
      </c>
      <c r="L4909" s="28" t="s">
        <v>24209</v>
      </c>
    </row>
    <row r="4910" spans="1:12" x14ac:dyDescent="0.3">
      <c r="A4910">
        <v>512085</v>
      </c>
      <c r="B4910" t="s">
        <v>968</v>
      </c>
      <c r="C4910" t="s">
        <v>47</v>
      </c>
      <c r="D4910" t="s">
        <v>48</v>
      </c>
      <c r="E4910">
        <v>6566</v>
      </c>
      <c r="F4910">
        <v>14190</v>
      </c>
      <c r="G4910">
        <v>6566</v>
      </c>
      <c r="H4910" t="s">
        <v>24177</v>
      </c>
      <c r="I4910" t="s">
        <v>57</v>
      </c>
      <c r="J4910" t="s">
        <v>2255</v>
      </c>
      <c r="K4910" t="s">
        <v>2255</v>
      </c>
      <c r="L4910" s="28" t="s">
        <v>24209</v>
      </c>
    </row>
    <row r="4911" spans="1:12" x14ac:dyDescent="0.3">
      <c r="A4911">
        <v>512085</v>
      </c>
      <c r="B4911" t="s">
        <v>968</v>
      </c>
      <c r="C4911" t="s">
        <v>47</v>
      </c>
      <c r="D4911" t="s">
        <v>48</v>
      </c>
      <c r="E4911">
        <v>6566</v>
      </c>
      <c r="F4911">
        <v>4310</v>
      </c>
      <c r="G4911">
        <v>6566</v>
      </c>
      <c r="H4911" t="s">
        <v>24177</v>
      </c>
      <c r="I4911" t="s">
        <v>57</v>
      </c>
      <c r="J4911" t="s">
        <v>2255</v>
      </c>
      <c r="K4911" t="s">
        <v>2255</v>
      </c>
      <c r="L4911" s="28" t="s">
        <v>24209</v>
      </c>
    </row>
    <row r="4912" spans="1:12" x14ac:dyDescent="0.3">
      <c r="A4912">
        <v>512085</v>
      </c>
      <c r="B4912" t="s">
        <v>968</v>
      </c>
      <c r="C4912" t="s">
        <v>47</v>
      </c>
      <c r="D4912" t="s">
        <v>48</v>
      </c>
      <c r="E4912">
        <v>6566</v>
      </c>
      <c r="F4912">
        <v>22960</v>
      </c>
      <c r="G4912">
        <v>6566</v>
      </c>
      <c r="H4912" t="s">
        <v>24177</v>
      </c>
      <c r="I4912" t="s">
        <v>57</v>
      </c>
      <c r="J4912" t="s">
        <v>2255</v>
      </c>
      <c r="K4912" t="s">
        <v>2255</v>
      </c>
      <c r="L4912" s="28" t="s">
        <v>24209</v>
      </c>
    </row>
    <row r="4913" spans="1:12" x14ac:dyDescent="0.3">
      <c r="A4913">
        <v>512086</v>
      </c>
      <c r="B4913" t="s">
        <v>969</v>
      </c>
      <c r="C4913" t="s">
        <v>47</v>
      </c>
      <c r="D4913" t="s">
        <v>48</v>
      </c>
      <c r="E4913">
        <v>6566</v>
      </c>
      <c r="F4913">
        <v>20505</v>
      </c>
      <c r="G4913">
        <v>6566</v>
      </c>
      <c r="H4913" t="s">
        <v>24177</v>
      </c>
      <c r="I4913" t="s">
        <v>57</v>
      </c>
      <c r="J4913" t="s">
        <v>2255</v>
      </c>
      <c r="K4913" t="s">
        <v>2255</v>
      </c>
      <c r="L4913" s="28" t="s">
        <v>24209</v>
      </c>
    </row>
    <row r="4914" spans="1:12" x14ac:dyDescent="0.3">
      <c r="A4914">
        <v>512086</v>
      </c>
      <c r="B4914" t="s">
        <v>969</v>
      </c>
      <c r="C4914" t="s">
        <v>47</v>
      </c>
      <c r="D4914" t="s">
        <v>48</v>
      </c>
      <c r="E4914">
        <v>6566</v>
      </c>
      <c r="F4914">
        <v>32675</v>
      </c>
      <c r="G4914">
        <v>6566</v>
      </c>
      <c r="H4914" t="s">
        <v>24177</v>
      </c>
      <c r="I4914" t="s">
        <v>57</v>
      </c>
      <c r="J4914" t="s">
        <v>2255</v>
      </c>
      <c r="K4914" t="s">
        <v>2255</v>
      </c>
      <c r="L4914" s="28" t="s">
        <v>24209</v>
      </c>
    </row>
    <row r="4915" spans="1:12" x14ac:dyDescent="0.3">
      <c r="A4915">
        <v>512087</v>
      </c>
      <c r="B4915" t="s">
        <v>970</v>
      </c>
      <c r="C4915" t="s">
        <v>67</v>
      </c>
      <c r="D4915" t="s">
        <v>68</v>
      </c>
      <c r="E4915">
        <v>6566</v>
      </c>
      <c r="F4915">
        <v>9000</v>
      </c>
      <c r="G4915">
        <v>6566</v>
      </c>
      <c r="H4915" t="s">
        <v>24177</v>
      </c>
      <c r="I4915" t="s">
        <v>57</v>
      </c>
      <c r="J4915" t="s">
        <v>2255</v>
      </c>
      <c r="K4915" t="s">
        <v>2255</v>
      </c>
      <c r="L4915" s="28" t="s">
        <v>2317</v>
      </c>
    </row>
    <row r="4916" spans="1:12" x14ac:dyDescent="0.3">
      <c r="A4916">
        <v>512087</v>
      </c>
      <c r="B4916" t="s">
        <v>970</v>
      </c>
      <c r="C4916" t="s">
        <v>45</v>
      </c>
      <c r="D4916" t="s">
        <v>46</v>
      </c>
      <c r="E4916">
        <v>6566</v>
      </c>
      <c r="F4916">
        <v>977</v>
      </c>
      <c r="G4916">
        <v>6566</v>
      </c>
      <c r="H4916" t="s">
        <v>24177</v>
      </c>
      <c r="I4916" t="s">
        <v>57</v>
      </c>
      <c r="J4916" t="s">
        <v>2255</v>
      </c>
      <c r="K4916" t="s">
        <v>2255</v>
      </c>
      <c r="L4916" s="28" t="s">
        <v>24209</v>
      </c>
    </row>
    <row r="4917" spans="1:12" x14ac:dyDescent="0.3">
      <c r="A4917">
        <v>512087</v>
      </c>
      <c r="B4917" t="s">
        <v>970</v>
      </c>
      <c r="C4917" t="s">
        <v>45</v>
      </c>
      <c r="D4917" t="s">
        <v>46</v>
      </c>
      <c r="E4917">
        <v>6566</v>
      </c>
      <c r="F4917">
        <v>5550</v>
      </c>
      <c r="G4917">
        <v>6566</v>
      </c>
      <c r="H4917" t="s">
        <v>24177</v>
      </c>
      <c r="I4917" t="s">
        <v>57</v>
      </c>
      <c r="J4917" t="s">
        <v>2255</v>
      </c>
      <c r="K4917" t="s">
        <v>2255</v>
      </c>
      <c r="L4917" s="28" t="s">
        <v>24209</v>
      </c>
    </row>
    <row r="4918" spans="1:12" x14ac:dyDescent="0.3">
      <c r="A4918">
        <v>512087</v>
      </c>
      <c r="B4918" t="s">
        <v>970</v>
      </c>
      <c r="C4918" t="s">
        <v>45</v>
      </c>
      <c r="D4918" t="s">
        <v>46</v>
      </c>
      <c r="E4918">
        <v>6566</v>
      </c>
      <c r="F4918">
        <v>5550</v>
      </c>
      <c r="G4918">
        <v>6566</v>
      </c>
      <c r="H4918" t="s">
        <v>24177</v>
      </c>
      <c r="I4918" t="s">
        <v>57</v>
      </c>
      <c r="J4918" t="s">
        <v>2255</v>
      </c>
      <c r="K4918" t="s">
        <v>2255</v>
      </c>
      <c r="L4918" s="28" t="s">
        <v>24209</v>
      </c>
    </row>
    <row r="4919" spans="1:12" x14ac:dyDescent="0.3">
      <c r="A4919">
        <v>512087</v>
      </c>
      <c r="B4919" t="s">
        <v>970</v>
      </c>
      <c r="C4919" t="s">
        <v>47</v>
      </c>
      <c r="D4919" t="s">
        <v>48</v>
      </c>
      <c r="E4919">
        <v>6566</v>
      </c>
      <c r="F4919">
        <v>19050</v>
      </c>
      <c r="G4919">
        <v>6566</v>
      </c>
      <c r="H4919" t="s">
        <v>24177</v>
      </c>
      <c r="I4919" t="s">
        <v>57</v>
      </c>
      <c r="J4919" t="s">
        <v>2255</v>
      </c>
      <c r="K4919" t="s">
        <v>2255</v>
      </c>
      <c r="L4919" s="28" t="s">
        <v>24209</v>
      </c>
    </row>
    <row r="4920" spans="1:12" x14ac:dyDescent="0.3">
      <c r="A4920">
        <v>512087</v>
      </c>
      <c r="B4920" t="s">
        <v>970</v>
      </c>
      <c r="C4920" t="s">
        <v>47</v>
      </c>
      <c r="D4920" t="s">
        <v>48</v>
      </c>
      <c r="E4920">
        <v>6566</v>
      </c>
      <c r="F4920">
        <v>65350</v>
      </c>
      <c r="G4920">
        <v>6566</v>
      </c>
      <c r="H4920" t="s">
        <v>24177</v>
      </c>
      <c r="I4920" t="s">
        <v>57</v>
      </c>
      <c r="J4920" t="s">
        <v>2255</v>
      </c>
      <c r="K4920" t="s">
        <v>2255</v>
      </c>
      <c r="L4920" s="28" t="s">
        <v>24209</v>
      </c>
    </row>
    <row r="4921" spans="1:12" x14ac:dyDescent="0.3">
      <c r="A4921">
        <v>512087</v>
      </c>
      <c r="B4921" t="s">
        <v>970</v>
      </c>
      <c r="C4921" t="s">
        <v>63</v>
      </c>
      <c r="D4921" t="s">
        <v>64</v>
      </c>
      <c r="E4921">
        <v>6566</v>
      </c>
      <c r="F4921">
        <v>43000</v>
      </c>
      <c r="G4921">
        <v>6566</v>
      </c>
      <c r="H4921" t="s">
        <v>24177</v>
      </c>
      <c r="I4921" t="s">
        <v>57</v>
      </c>
      <c r="J4921" t="s">
        <v>2255</v>
      </c>
      <c r="K4921" t="s">
        <v>2255</v>
      </c>
      <c r="L4921" s="28" t="s">
        <v>2317</v>
      </c>
    </row>
    <row r="4922" spans="1:12" x14ac:dyDescent="0.3">
      <c r="A4922">
        <v>512092</v>
      </c>
      <c r="B4922" t="s">
        <v>971</v>
      </c>
      <c r="C4922" t="s">
        <v>47</v>
      </c>
      <c r="D4922" t="s">
        <v>48</v>
      </c>
      <c r="E4922">
        <v>6566</v>
      </c>
      <c r="F4922">
        <v>39360</v>
      </c>
      <c r="G4922">
        <v>6566</v>
      </c>
      <c r="H4922" t="s">
        <v>24177</v>
      </c>
      <c r="I4922" t="s">
        <v>57</v>
      </c>
      <c r="J4922" t="s">
        <v>2255</v>
      </c>
      <c r="K4922" t="s">
        <v>2255</v>
      </c>
      <c r="L4922" s="28" t="s">
        <v>24209</v>
      </c>
    </row>
    <row r="4923" spans="1:12" x14ac:dyDescent="0.3">
      <c r="A4923">
        <v>512092</v>
      </c>
      <c r="B4923" t="s">
        <v>971</v>
      </c>
      <c r="C4923" t="s">
        <v>47</v>
      </c>
      <c r="D4923" t="s">
        <v>48</v>
      </c>
      <c r="E4923">
        <v>6566</v>
      </c>
      <c r="F4923">
        <v>86800</v>
      </c>
      <c r="G4923">
        <v>6566</v>
      </c>
      <c r="H4923" t="s">
        <v>24177</v>
      </c>
      <c r="I4923" t="s">
        <v>57</v>
      </c>
      <c r="J4923" t="s">
        <v>2255</v>
      </c>
      <c r="K4923" t="s">
        <v>2255</v>
      </c>
      <c r="L4923" s="28" t="s">
        <v>24209</v>
      </c>
    </row>
    <row r="4924" spans="1:12" x14ac:dyDescent="0.3">
      <c r="A4924">
        <v>512092</v>
      </c>
      <c r="B4924" t="s">
        <v>971</v>
      </c>
      <c r="C4924" t="s">
        <v>47</v>
      </c>
      <c r="D4924" t="s">
        <v>48</v>
      </c>
      <c r="E4924">
        <v>6566</v>
      </c>
      <c r="F4924">
        <v>29520</v>
      </c>
      <c r="G4924">
        <v>6566</v>
      </c>
      <c r="H4924" t="s">
        <v>24177</v>
      </c>
      <c r="I4924" t="s">
        <v>57</v>
      </c>
      <c r="J4924" t="s">
        <v>2255</v>
      </c>
      <c r="K4924" t="s">
        <v>2255</v>
      </c>
      <c r="L4924" s="28" t="s">
        <v>24209</v>
      </c>
    </row>
    <row r="4925" spans="1:12" x14ac:dyDescent="0.3">
      <c r="A4925">
        <v>512093</v>
      </c>
      <c r="B4925" t="s">
        <v>972</v>
      </c>
      <c r="C4925" t="s">
        <v>47</v>
      </c>
      <c r="D4925" t="s">
        <v>48</v>
      </c>
      <c r="E4925">
        <v>6566</v>
      </c>
      <c r="F4925">
        <v>12700</v>
      </c>
      <c r="G4925">
        <v>6566</v>
      </c>
      <c r="H4925" t="s">
        <v>24177</v>
      </c>
      <c r="I4925" t="s">
        <v>57</v>
      </c>
      <c r="J4925" t="s">
        <v>2255</v>
      </c>
      <c r="K4925" t="s">
        <v>2255</v>
      </c>
      <c r="L4925" s="28" t="s">
        <v>24209</v>
      </c>
    </row>
    <row r="4926" spans="1:12" x14ac:dyDescent="0.3">
      <c r="A4926">
        <v>512095</v>
      </c>
      <c r="B4926" t="s">
        <v>973</v>
      </c>
      <c r="C4926" t="s">
        <v>67</v>
      </c>
      <c r="D4926" t="s">
        <v>68</v>
      </c>
      <c r="E4926">
        <v>6566</v>
      </c>
      <c r="F4926">
        <v>8700</v>
      </c>
      <c r="G4926">
        <v>6566</v>
      </c>
      <c r="H4926" t="s">
        <v>24177</v>
      </c>
      <c r="I4926" t="s">
        <v>57</v>
      </c>
      <c r="J4926" t="s">
        <v>2255</v>
      </c>
      <c r="K4926" t="s">
        <v>2255</v>
      </c>
      <c r="L4926" s="28" t="s">
        <v>2317</v>
      </c>
    </row>
    <row r="4927" spans="1:12" x14ac:dyDescent="0.3">
      <c r="A4927">
        <v>512095</v>
      </c>
      <c r="B4927" t="s">
        <v>973</v>
      </c>
      <c r="C4927" t="s">
        <v>45</v>
      </c>
      <c r="D4927" t="s">
        <v>46</v>
      </c>
      <c r="E4927">
        <v>6566</v>
      </c>
      <c r="F4927">
        <v>4885</v>
      </c>
      <c r="G4927">
        <v>6566</v>
      </c>
      <c r="H4927" t="s">
        <v>24177</v>
      </c>
      <c r="I4927" t="s">
        <v>57</v>
      </c>
      <c r="J4927" t="s">
        <v>2255</v>
      </c>
      <c r="K4927" t="s">
        <v>2255</v>
      </c>
      <c r="L4927" s="28" t="s">
        <v>24209</v>
      </c>
    </row>
    <row r="4928" spans="1:12" x14ac:dyDescent="0.3">
      <c r="A4928">
        <v>512095</v>
      </c>
      <c r="B4928" t="s">
        <v>973</v>
      </c>
      <c r="C4928" t="s">
        <v>45</v>
      </c>
      <c r="D4928" t="s">
        <v>46</v>
      </c>
      <c r="E4928">
        <v>6566</v>
      </c>
      <c r="F4928">
        <v>8040</v>
      </c>
      <c r="G4928">
        <v>6566</v>
      </c>
      <c r="H4928" t="s">
        <v>24177</v>
      </c>
      <c r="I4928" t="s">
        <v>57</v>
      </c>
      <c r="J4928" t="s">
        <v>2255</v>
      </c>
      <c r="K4928" t="s">
        <v>2255</v>
      </c>
      <c r="L4928" s="28" t="s">
        <v>24209</v>
      </c>
    </row>
    <row r="4929" spans="1:12" x14ac:dyDescent="0.3">
      <c r="A4929">
        <v>512095</v>
      </c>
      <c r="B4929" t="s">
        <v>973</v>
      </c>
      <c r="C4929" t="s">
        <v>47</v>
      </c>
      <c r="D4929" t="s">
        <v>48</v>
      </c>
      <c r="E4929">
        <v>6566</v>
      </c>
      <c r="F4929">
        <v>35096</v>
      </c>
      <c r="G4929">
        <v>6566</v>
      </c>
      <c r="H4929" t="s">
        <v>24177</v>
      </c>
      <c r="I4929" t="s">
        <v>57</v>
      </c>
      <c r="J4929" t="s">
        <v>2255</v>
      </c>
      <c r="K4929" t="s">
        <v>2255</v>
      </c>
      <c r="L4929" s="28" t="s">
        <v>24209</v>
      </c>
    </row>
    <row r="4930" spans="1:12" x14ac:dyDescent="0.3">
      <c r="A4930">
        <v>512095</v>
      </c>
      <c r="B4930" t="s">
        <v>973</v>
      </c>
      <c r="C4930" t="s">
        <v>47</v>
      </c>
      <c r="D4930" t="s">
        <v>48</v>
      </c>
      <c r="E4930">
        <v>6566</v>
      </c>
      <c r="F4930">
        <v>24824</v>
      </c>
      <c r="G4930">
        <v>6566</v>
      </c>
      <c r="H4930" t="s">
        <v>24177</v>
      </c>
      <c r="I4930" t="s">
        <v>57</v>
      </c>
      <c r="J4930" t="s">
        <v>2255</v>
      </c>
      <c r="K4930" t="s">
        <v>2255</v>
      </c>
      <c r="L4930" s="28" t="s">
        <v>24209</v>
      </c>
    </row>
    <row r="4931" spans="1:12" x14ac:dyDescent="0.3">
      <c r="A4931">
        <v>512095</v>
      </c>
      <c r="B4931" t="s">
        <v>973</v>
      </c>
      <c r="C4931" t="s">
        <v>47</v>
      </c>
      <c r="D4931" t="s">
        <v>48</v>
      </c>
      <c r="E4931">
        <v>6566</v>
      </c>
      <c r="F4931">
        <v>4310</v>
      </c>
      <c r="G4931">
        <v>6566</v>
      </c>
      <c r="H4931" t="s">
        <v>24177</v>
      </c>
      <c r="I4931" t="s">
        <v>57</v>
      </c>
      <c r="J4931" t="s">
        <v>2255</v>
      </c>
      <c r="K4931" t="s">
        <v>2255</v>
      </c>
      <c r="L4931" s="28" t="s">
        <v>24209</v>
      </c>
    </row>
    <row r="4932" spans="1:12" x14ac:dyDescent="0.3">
      <c r="A4932">
        <v>512095</v>
      </c>
      <c r="B4932" t="s">
        <v>973</v>
      </c>
      <c r="C4932" t="s">
        <v>63</v>
      </c>
      <c r="D4932" t="s">
        <v>64</v>
      </c>
      <c r="E4932">
        <v>6566</v>
      </c>
      <c r="F4932">
        <v>22000</v>
      </c>
      <c r="G4932">
        <v>6566</v>
      </c>
      <c r="H4932" t="s">
        <v>24177</v>
      </c>
      <c r="I4932" t="s">
        <v>57</v>
      </c>
      <c r="J4932" t="s">
        <v>2255</v>
      </c>
      <c r="K4932" t="s">
        <v>2255</v>
      </c>
      <c r="L4932" s="28" t="s">
        <v>2317</v>
      </c>
    </row>
    <row r="4933" spans="1:12" x14ac:dyDescent="0.3">
      <c r="A4933">
        <v>512097</v>
      </c>
      <c r="B4933" t="s">
        <v>974</v>
      </c>
      <c r="C4933" t="s">
        <v>47</v>
      </c>
      <c r="D4933" t="s">
        <v>48</v>
      </c>
      <c r="E4933">
        <v>6566</v>
      </c>
      <c r="F4933">
        <v>21285</v>
      </c>
      <c r="G4933">
        <v>6566</v>
      </c>
      <c r="H4933" t="s">
        <v>24177</v>
      </c>
      <c r="I4933" t="s">
        <v>57</v>
      </c>
      <c r="J4933" t="s">
        <v>2255</v>
      </c>
      <c r="K4933" t="s">
        <v>2255</v>
      </c>
      <c r="L4933" s="28" t="s">
        <v>24209</v>
      </c>
    </row>
    <row r="4934" spans="1:12" x14ac:dyDescent="0.3">
      <c r="A4934">
        <v>512097</v>
      </c>
      <c r="B4934" t="s">
        <v>974</v>
      </c>
      <c r="C4934" t="s">
        <v>47</v>
      </c>
      <c r="D4934" t="s">
        <v>48</v>
      </c>
      <c r="E4934">
        <v>6566</v>
      </c>
      <c r="F4934">
        <v>24800</v>
      </c>
      <c r="G4934">
        <v>6566</v>
      </c>
      <c r="H4934" t="s">
        <v>24177</v>
      </c>
      <c r="I4934" t="s">
        <v>57</v>
      </c>
      <c r="J4934" t="s">
        <v>2255</v>
      </c>
      <c r="K4934" t="s">
        <v>2255</v>
      </c>
      <c r="L4934" s="28" t="s">
        <v>24209</v>
      </c>
    </row>
    <row r="4935" spans="1:12" x14ac:dyDescent="0.3">
      <c r="A4935">
        <v>512097</v>
      </c>
      <c r="B4935" t="s">
        <v>974</v>
      </c>
      <c r="C4935" t="s">
        <v>69</v>
      </c>
      <c r="D4935" t="s">
        <v>70</v>
      </c>
      <c r="E4935">
        <v>6566</v>
      </c>
      <c r="F4935">
        <v>1343.49</v>
      </c>
      <c r="G4935">
        <v>6566</v>
      </c>
      <c r="H4935" t="s">
        <v>24177</v>
      </c>
      <c r="I4935" t="s">
        <v>58</v>
      </c>
      <c r="J4935" t="s">
        <v>2256</v>
      </c>
      <c r="K4935" t="s">
        <v>2255</v>
      </c>
      <c r="L4935" s="28" t="s">
        <v>2317</v>
      </c>
    </row>
    <row r="4936" spans="1:12" x14ac:dyDescent="0.3">
      <c r="A4936">
        <v>512097</v>
      </c>
      <c r="B4936" t="s">
        <v>974</v>
      </c>
      <c r="C4936" t="s">
        <v>69</v>
      </c>
      <c r="D4936" t="s">
        <v>70</v>
      </c>
      <c r="E4936">
        <v>6566</v>
      </c>
      <c r="F4936">
        <v>12840</v>
      </c>
      <c r="G4936">
        <v>6566</v>
      </c>
      <c r="H4936" t="s">
        <v>24177</v>
      </c>
      <c r="I4936" t="s">
        <v>58</v>
      </c>
      <c r="J4936" t="s">
        <v>2256</v>
      </c>
      <c r="K4936" t="s">
        <v>2255</v>
      </c>
      <c r="L4936" s="28" t="s">
        <v>2317</v>
      </c>
    </row>
    <row r="4937" spans="1:12" x14ac:dyDescent="0.3">
      <c r="A4937">
        <v>512099</v>
      </c>
      <c r="B4937" t="s">
        <v>975</v>
      </c>
      <c r="C4937" t="s">
        <v>47</v>
      </c>
      <c r="D4937" t="s">
        <v>48</v>
      </c>
      <c r="E4937">
        <v>6566</v>
      </c>
      <c r="F4937">
        <v>19080</v>
      </c>
      <c r="G4937">
        <v>6566</v>
      </c>
      <c r="H4937" t="s">
        <v>24177</v>
      </c>
      <c r="I4937" t="s">
        <v>57</v>
      </c>
      <c r="J4937" t="s">
        <v>2255</v>
      </c>
      <c r="K4937" t="s">
        <v>2255</v>
      </c>
      <c r="L4937" s="28" t="s">
        <v>24209</v>
      </c>
    </row>
    <row r="4938" spans="1:12" x14ac:dyDescent="0.3">
      <c r="A4938">
        <v>512100</v>
      </c>
      <c r="B4938" t="s">
        <v>976</v>
      </c>
      <c r="C4938" t="s">
        <v>45</v>
      </c>
      <c r="D4938" t="s">
        <v>46</v>
      </c>
      <c r="E4938">
        <v>6566</v>
      </c>
      <c r="F4938">
        <v>4020</v>
      </c>
      <c r="G4938">
        <v>6566</v>
      </c>
      <c r="H4938" t="s">
        <v>24177</v>
      </c>
      <c r="I4938" t="s">
        <v>57</v>
      </c>
      <c r="J4938" t="s">
        <v>2255</v>
      </c>
      <c r="K4938" t="s">
        <v>2255</v>
      </c>
      <c r="L4938" s="28" t="s">
        <v>24209</v>
      </c>
    </row>
    <row r="4939" spans="1:12" x14ac:dyDescent="0.3">
      <c r="A4939">
        <v>512100</v>
      </c>
      <c r="B4939" t="s">
        <v>976</v>
      </c>
      <c r="C4939" t="s">
        <v>45</v>
      </c>
      <c r="D4939" t="s">
        <v>46</v>
      </c>
      <c r="E4939">
        <v>6566</v>
      </c>
      <c r="F4939">
        <v>1880</v>
      </c>
      <c r="G4939">
        <v>6566</v>
      </c>
      <c r="H4939" t="s">
        <v>24177</v>
      </c>
      <c r="I4939" t="s">
        <v>57</v>
      </c>
      <c r="J4939" t="s">
        <v>2255</v>
      </c>
      <c r="K4939" t="s">
        <v>2255</v>
      </c>
      <c r="L4939" s="28" t="s">
        <v>24209</v>
      </c>
    </row>
    <row r="4940" spans="1:12" x14ac:dyDescent="0.3">
      <c r="A4940">
        <v>512100</v>
      </c>
      <c r="B4940" t="s">
        <v>976</v>
      </c>
      <c r="C4940" t="s">
        <v>47</v>
      </c>
      <c r="D4940" t="s">
        <v>48</v>
      </c>
      <c r="E4940">
        <v>6566</v>
      </c>
      <c r="F4940">
        <v>13670</v>
      </c>
      <c r="G4940">
        <v>6566</v>
      </c>
      <c r="H4940" t="s">
        <v>24177</v>
      </c>
      <c r="I4940" t="s">
        <v>57</v>
      </c>
      <c r="J4940" t="s">
        <v>2255</v>
      </c>
      <c r="K4940" t="s">
        <v>2255</v>
      </c>
      <c r="L4940" s="28" t="s">
        <v>24209</v>
      </c>
    </row>
    <row r="4941" spans="1:12" x14ac:dyDescent="0.3">
      <c r="A4941">
        <v>512100</v>
      </c>
      <c r="B4941" t="s">
        <v>976</v>
      </c>
      <c r="C4941" t="s">
        <v>47</v>
      </c>
      <c r="D4941" t="s">
        <v>48</v>
      </c>
      <c r="E4941">
        <v>6566</v>
      </c>
      <c r="F4941">
        <v>17120</v>
      </c>
      <c r="G4941">
        <v>6566</v>
      </c>
      <c r="H4941" t="s">
        <v>24177</v>
      </c>
      <c r="I4941" t="s">
        <v>57</v>
      </c>
      <c r="J4941" t="s">
        <v>2255</v>
      </c>
      <c r="K4941" t="s">
        <v>2255</v>
      </c>
      <c r="L4941" s="28" t="s">
        <v>24209</v>
      </c>
    </row>
    <row r="4942" spans="1:12" x14ac:dyDescent="0.3">
      <c r="A4942">
        <v>512100</v>
      </c>
      <c r="B4942" t="s">
        <v>976</v>
      </c>
      <c r="C4942" t="s">
        <v>47</v>
      </c>
      <c r="D4942" t="s">
        <v>48</v>
      </c>
      <c r="E4942">
        <v>6566</v>
      </c>
      <c r="F4942">
        <v>25400</v>
      </c>
      <c r="G4942">
        <v>6566</v>
      </c>
      <c r="H4942" t="s">
        <v>24177</v>
      </c>
      <c r="I4942" t="s">
        <v>57</v>
      </c>
      <c r="J4942" t="s">
        <v>2255</v>
      </c>
      <c r="K4942" t="s">
        <v>2255</v>
      </c>
      <c r="L4942" s="28" t="s">
        <v>24209</v>
      </c>
    </row>
    <row r="4943" spans="1:12" x14ac:dyDescent="0.3">
      <c r="A4943">
        <v>512100</v>
      </c>
      <c r="B4943" t="s">
        <v>976</v>
      </c>
      <c r="C4943" t="s">
        <v>47</v>
      </c>
      <c r="D4943" t="s">
        <v>48</v>
      </c>
      <c r="E4943">
        <v>6566</v>
      </c>
      <c r="F4943">
        <v>862</v>
      </c>
      <c r="G4943">
        <v>6566</v>
      </c>
      <c r="H4943" t="s">
        <v>24177</v>
      </c>
      <c r="I4943" t="s">
        <v>57</v>
      </c>
      <c r="J4943" t="s">
        <v>2255</v>
      </c>
      <c r="K4943" t="s">
        <v>2255</v>
      </c>
      <c r="L4943" s="28" t="s">
        <v>24209</v>
      </c>
    </row>
    <row r="4944" spans="1:12" x14ac:dyDescent="0.3">
      <c r="A4944">
        <v>512104</v>
      </c>
      <c r="B4944" t="s">
        <v>977</v>
      </c>
      <c r="C4944" t="s">
        <v>47</v>
      </c>
      <c r="D4944" t="s">
        <v>48</v>
      </c>
      <c r="E4944">
        <v>6566</v>
      </c>
      <c r="F4944">
        <v>26140</v>
      </c>
      <c r="G4944">
        <v>6566</v>
      </c>
      <c r="H4944" t="s">
        <v>24177</v>
      </c>
      <c r="I4944" t="s">
        <v>57</v>
      </c>
      <c r="J4944" t="s">
        <v>2255</v>
      </c>
      <c r="K4944" t="s">
        <v>2255</v>
      </c>
      <c r="L4944" s="28" t="s">
        <v>24209</v>
      </c>
    </row>
    <row r="4945" spans="1:12" x14ac:dyDescent="0.3">
      <c r="A4945">
        <v>512111</v>
      </c>
      <c r="B4945" t="s">
        <v>978</v>
      </c>
      <c r="C4945" t="s">
        <v>47</v>
      </c>
      <c r="D4945" t="s">
        <v>48</v>
      </c>
      <c r="E4945">
        <v>6566</v>
      </c>
      <c r="F4945">
        <v>8664</v>
      </c>
      <c r="G4945">
        <v>6566</v>
      </c>
      <c r="H4945" t="s">
        <v>24177</v>
      </c>
      <c r="I4945" t="s">
        <v>57</v>
      </c>
      <c r="J4945" t="s">
        <v>2255</v>
      </c>
      <c r="K4945" t="s">
        <v>2255</v>
      </c>
      <c r="L4945" s="28" t="s">
        <v>24209</v>
      </c>
    </row>
    <row r="4946" spans="1:12" x14ac:dyDescent="0.3">
      <c r="A4946">
        <v>512111</v>
      </c>
      <c r="B4946" t="s">
        <v>978</v>
      </c>
      <c r="C4946" t="s">
        <v>47</v>
      </c>
      <c r="D4946" t="s">
        <v>48</v>
      </c>
      <c r="E4946">
        <v>6566</v>
      </c>
      <c r="F4946">
        <v>12996</v>
      </c>
      <c r="G4946">
        <v>6566</v>
      </c>
      <c r="H4946" t="s">
        <v>24177</v>
      </c>
      <c r="I4946" t="s">
        <v>57</v>
      </c>
      <c r="J4946" t="s">
        <v>2255</v>
      </c>
      <c r="K4946" t="s">
        <v>2255</v>
      </c>
      <c r="L4946" s="28" t="s">
        <v>24209</v>
      </c>
    </row>
    <row r="4947" spans="1:12" x14ac:dyDescent="0.3">
      <c r="A4947">
        <v>512114</v>
      </c>
      <c r="B4947" t="s">
        <v>979</v>
      </c>
      <c r="C4947" t="s">
        <v>47</v>
      </c>
      <c r="D4947" t="s">
        <v>48</v>
      </c>
      <c r="E4947">
        <v>6566</v>
      </c>
      <c r="F4947">
        <v>19080</v>
      </c>
      <c r="G4947">
        <v>6566</v>
      </c>
      <c r="H4947" t="s">
        <v>24177</v>
      </c>
      <c r="I4947" t="s">
        <v>57</v>
      </c>
      <c r="J4947" t="s">
        <v>2255</v>
      </c>
      <c r="K4947" t="s">
        <v>2255</v>
      </c>
      <c r="L4947" s="28" t="s">
        <v>24209</v>
      </c>
    </row>
    <row r="4948" spans="1:12" x14ac:dyDescent="0.3">
      <c r="A4948">
        <v>512114</v>
      </c>
      <c r="B4948" t="s">
        <v>979</v>
      </c>
      <c r="C4948" t="s">
        <v>47</v>
      </c>
      <c r="D4948" t="s">
        <v>48</v>
      </c>
      <c r="E4948">
        <v>6566</v>
      </c>
      <c r="F4948">
        <v>13070</v>
      </c>
      <c r="G4948">
        <v>6566</v>
      </c>
      <c r="H4948" t="s">
        <v>24177</v>
      </c>
      <c r="I4948" t="s">
        <v>57</v>
      </c>
      <c r="J4948" t="s">
        <v>2255</v>
      </c>
      <c r="K4948" t="s">
        <v>2255</v>
      </c>
      <c r="L4948" s="28" t="s">
        <v>24209</v>
      </c>
    </row>
    <row r="4949" spans="1:12" x14ac:dyDescent="0.3">
      <c r="A4949">
        <v>512114</v>
      </c>
      <c r="B4949" t="s">
        <v>979</v>
      </c>
      <c r="C4949" t="s">
        <v>69</v>
      </c>
      <c r="D4949" t="s">
        <v>70</v>
      </c>
      <c r="E4949">
        <v>6566</v>
      </c>
      <c r="F4949">
        <v>1743.03</v>
      </c>
      <c r="G4949">
        <v>6465</v>
      </c>
      <c r="H4949" t="s">
        <v>24178</v>
      </c>
      <c r="I4949" t="s">
        <v>58</v>
      </c>
      <c r="J4949" t="s">
        <v>2256</v>
      </c>
      <c r="K4949" t="s">
        <v>2256</v>
      </c>
      <c r="L4949" s="28" t="s">
        <v>2317</v>
      </c>
    </row>
    <row r="4950" spans="1:12" x14ac:dyDescent="0.3">
      <c r="A4950">
        <v>512114</v>
      </c>
      <c r="B4950" t="s">
        <v>979</v>
      </c>
      <c r="C4950" t="s">
        <v>69</v>
      </c>
      <c r="D4950" t="s">
        <v>70</v>
      </c>
      <c r="E4950">
        <v>6566</v>
      </c>
      <c r="F4950">
        <v>12840</v>
      </c>
      <c r="G4950">
        <v>6465</v>
      </c>
      <c r="H4950" t="s">
        <v>24178</v>
      </c>
      <c r="I4950" t="s">
        <v>58</v>
      </c>
      <c r="J4950" t="s">
        <v>2256</v>
      </c>
      <c r="K4950" t="s">
        <v>2256</v>
      </c>
      <c r="L4950" s="28" t="s">
        <v>2317</v>
      </c>
    </row>
    <row r="4951" spans="1:12" x14ac:dyDescent="0.3">
      <c r="A4951">
        <v>512116</v>
      </c>
      <c r="B4951" t="s">
        <v>980</v>
      </c>
      <c r="C4951" t="s">
        <v>47</v>
      </c>
      <c r="D4951" t="s">
        <v>48</v>
      </c>
      <c r="E4951">
        <v>6566</v>
      </c>
      <c r="F4951">
        <v>41010</v>
      </c>
      <c r="G4951">
        <v>6566</v>
      </c>
      <c r="H4951" t="s">
        <v>24177</v>
      </c>
      <c r="I4951" t="s">
        <v>57</v>
      </c>
      <c r="J4951" t="s">
        <v>2255</v>
      </c>
      <c r="K4951" t="s">
        <v>2255</v>
      </c>
      <c r="L4951" s="28" t="s">
        <v>24209</v>
      </c>
    </row>
    <row r="4952" spans="1:12" x14ac:dyDescent="0.3">
      <c r="A4952">
        <v>512117</v>
      </c>
      <c r="B4952" t="s">
        <v>981</v>
      </c>
      <c r="C4952" t="s">
        <v>47</v>
      </c>
      <c r="D4952" t="s">
        <v>48</v>
      </c>
      <c r="E4952">
        <v>6566</v>
      </c>
      <c r="F4952">
        <v>28620</v>
      </c>
      <c r="G4952">
        <v>6566</v>
      </c>
      <c r="H4952" t="s">
        <v>24177</v>
      </c>
      <c r="I4952" t="s">
        <v>57</v>
      </c>
      <c r="J4952" t="s">
        <v>2255</v>
      </c>
      <c r="K4952" t="s">
        <v>2255</v>
      </c>
      <c r="L4952" s="28" t="s">
        <v>24209</v>
      </c>
    </row>
    <row r="4953" spans="1:12" x14ac:dyDescent="0.3">
      <c r="A4953">
        <v>512117</v>
      </c>
      <c r="B4953" t="s">
        <v>981</v>
      </c>
      <c r="C4953" t="s">
        <v>47</v>
      </c>
      <c r="D4953" t="s">
        <v>48</v>
      </c>
      <c r="E4953">
        <v>6566</v>
      </c>
      <c r="F4953">
        <v>53340</v>
      </c>
      <c r="G4953">
        <v>6566</v>
      </c>
      <c r="H4953" t="s">
        <v>24177</v>
      </c>
      <c r="I4953" t="s">
        <v>57</v>
      </c>
      <c r="J4953" t="s">
        <v>2255</v>
      </c>
      <c r="K4953" t="s">
        <v>2255</v>
      </c>
      <c r="L4953" s="28" t="s">
        <v>24209</v>
      </c>
    </row>
    <row r="4954" spans="1:12" x14ac:dyDescent="0.3">
      <c r="A4954">
        <v>512117</v>
      </c>
      <c r="B4954" t="s">
        <v>981</v>
      </c>
      <c r="C4954" t="s">
        <v>47</v>
      </c>
      <c r="D4954" t="s">
        <v>48</v>
      </c>
      <c r="E4954">
        <v>6566</v>
      </c>
      <c r="F4954">
        <v>82020</v>
      </c>
      <c r="G4954">
        <v>6566</v>
      </c>
      <c r="H4954" t="s">
        <v>24177</v>
      </c>
      <c r="I4954" t="s">
        <v>57</v>
      </c>
      <c r="J4954" t="s">
        <v>2255</v>
      </c>
      <c r="K4954" t="s">
        <v>2255</v>
      </c>
      <c r="L4954" s="28" t="s">
        <v>24209</v>
      </c>
    </row>
    <row r="4955" spans="1:12" x14ac:dyDescent="0.3">
      <c r="A4955">
        <v>512117</v>
      </c>
      <c r="B4955" t="s">
        <v>981</v>
      </c>
      <c r="C4955" t="s">
        <v>47</v>
      </c>
      <c r="D4955" t="s">
        <v>48</v>
      </c>
      <c r="E4955">
        <v>6566</v>
      </c>
      <c r="F4955">
        <v>86360</v>
      </c>
      <c r="G4955">
        <v>6566</v>
      </c>
      <c r="H4955" t="s">
        <v>24177</v>
      </c>
      <c r="I4955" t="s">
        <v>57</v>
      </c>
      <c r="J4955" t="s">
        <v>2255</v>
      </c>
      <c r="K4955" t="s">
        <v>2255</v>
      </c>
      <c r="L4955" s="28" t="s">
        <v>24209</v>
      </c>
    </row>
    <row r="4956" spans="1:12" x14ac:dyDescent="0.3">
      <c r="A4956">
        <v>512117</v>
      </c>
      <c r="B4956" t="s">
        <v>981</v>
      </c>
      <c r="C4956" t="s">
        <v>47</v>
      </c>
      <c r="D4956" t="s">
        <v>48</v>
      </c>
      <c r="E4956">
        <v>6566</v>
      </c>
      <c r="F4956">
        <v>27340</v>
      </c>
      <c r="G4956">
        <v>6566</v>
      </c>
      <c r="H4956" t="s">
        <v>24177</v>
      </c>
      <c r="I4956" t="s">
        <v>57</v>
      </c>
      <c r="J4956" t="s">
        <v>2255</v>
      </c>
      <c r="K4956" t="s">
        <v>2255</v>
      </c>
      <c r="L4956" s="28" t="s">
        <v>24209</v>
      </c>
    </row>
    <row r="4957" spans="1:12" x14ac:dyDescent="0.3">
      <c r="A4957">
        <v>512117</v>
      </c>
      <c r="B4957" t="s">
        <v>981</v>
      </c>
      <c r="C4957" t="s">
        <v>47</v>
      </c>
      <c r="D4957" t="s">
        <v>48</v>
      </c>
      <c r="E4957">
        <v>6566</v>
      </c>
      <c r="F4957">
        <v>38160</v>
      </c>
      <c r="G4957">
        <v>6566</v>
      </c>
      <c r="H4957" t="s">
        <v>24177</v>
      </c>
      <c r="I4957" t="s">
        <v>57</v>
      </c>
      <c r="J4957" t="s">
        <v>2255</v>
      </c>
      <c r="K4957" t="s">
        <v>2255</v>
      </c>
      <c r="L4957" s="28" t="s">
        <v>24209</v>
      </c>
    </row>
    <row r="4958" spans="1:12" x14ac:dyDescent="0.3">
      <c r="A4958">
        <v>512117</v>
      </c>
      <c r="B4958" t="s">
        <v>981</v>
      </c>
      <c r="C4958" t="s">
        <v>47</v>
      </c>
      <c r="D4958" t="s">
        <v>48</v>
      </c>
      <c r="E4958">
        <v>6566</v>
      </c>
      <c r="F4958">
        <v>27340</v>
      </c>
      <c r="G4958">
        <v>6566</v>
      </c>
      <c r="H4958" t="s">
        <v>24177</v>
      </c>
      <c r="I4958" t="s">
        <v>57</v>
      </c>
      <c r="J4958" t="s">
        <v>2255</v>
      </c>
      <c r="K4958" t="s">
        <v>2255</v>
      </c>
      <c r="L4958" s="28" t="s">
        <v>24209</v>
      </c>
    </row>
    <row r="4959" spans="1:12" x14ac:dyDescent="0.3">
      <c r="A4959">
        <v>512121</v>
      </c>
      <c r="B4959" t="s">
        <v>982</v>
      </c>
      <c r="C4959" t="s">
        <v>45</v>
      </c>
      <c r="D4959" t="s">
        <v>46</v>
      </c>
      <c r="E4959">
        <v>6566</v>
      </c>
      <c r="F4959">
        <v>6565</v>
      </c>
      <c r="G4959">
        <v>6566</v>
      </c>
      <c r="H4959" t="s">
        <v>24177</v>
      </c>
      <c r="I4959" t="s">
        <v>57</v>
      </c>
      <c r="J4959" t="s">
        <v>2255</v>
      </c>
      <c r="K4959" t="s">
        <v>2255</v>
      </c>
      <c r="L4959" s="28" t="s">
        <v>24209</v>
      </c>
    </row>
    <row r="4960" spans="1:12" x14ac:dyDescent="0.3">
      <c r="A4960">
        <v>512121</v>
      </c>
      <c r="B4960" t="s">
        <v>982</v>
      </c>
      <c r="C4960" t="s">
        <v>45</v>
      </c>
      <c r="D4960" t="s">
        <v>46</v>
      </c>
      <c r="E4960">
        <v>6566</v>
      </c>
      <c r="F4960">
        <v>11880</v>
      </c>
      <c r="G4960">
        <v>6566</v>
      </c>
      <c r="H4960" t="s">
        <v>24177</v>
      </c>
      <c r="I4960" t="s">
        <v>57</v>
      </c>
      <c r="J4960" t="s">
        <v>2255</v>
      </c>
      <c r="K4960" t="s">
        <v>2255</v>
      </c>
      <c r="L4960" s="28" t="s">
        <v>24209</v>
      </c>
    </row>
    <row r="4961" spans="1:12" x14ac:dyDescent="0.3">
      <c r="A4961">
        <v>512121</v>
      </c>
      <c r="B4961" t="s">
        <v>982</v>
      </c>
      <c r="C4961" t="s">
        <v>45</v>
      </c>
      <c r="D4961" t="s">
        <v>46</v>
      </c>
      <c r="E4961">
        <v>6566</v>
      </c>
      <c r="F4961">
        <v>6700</v>
      </c>
      <c r="G4961">
        <v>6566</v>
      </c>
      <c r="H4961" t="s">
        <v>24177</v>
      </c>
      <c r="I4961" t="s">
        <v>57</v>
      </c>
      <c r="J4961" t="s">
        <v>2255</v>
      </c>
      <c r="K4961" t="s">
        <v>2255</v>
      </c>
      <c r="L4961" s="28" t="s">
        <v>24209</v>
      </c>
    </row>
    <row r="4962" spans="1:12" x14ac:dyDescent="0.3">
      <c r="A4962">
        <v>512121</v>
      </c>
      <c r="B4962" t="s">
        <v>982</v>
      </c>
      <c r="C4962" t="s">
        <v>47</v>
      </c>
      <c r="D4962" t="s">
        <v>48</v>
      </c>
      <c r="E4962">
        <v>6566</v>
      </c>
      <c r="F4962">
        <v>19080</v>
      </c>
      <c r="G4962">
        <v>6566</v>
      </c>
      <c r="H4962" t="s">
        <v>24177</v>
      </c>
      <c r="I4962" t="s">
        <v>57</v>
      </c>
      <c r="J4962" t="s">
        <v>2255</v>
      </c>
      <c r="K4962" t="s">
        <v>2255</v>
      </c>
      <c r="L4962" s="28" t="s">
        <v>24209</v>
      </c>
    </row>
    <row r="4963" spans="1:12" x14ac:dyDescent="0.3">
      <c r="A4963">
        <v>512121</v>
      </c>
      <c r="B4963" t="s">
        <v>982</v>
      </c>
      <c r="C4963" t="s">
        <v>47</v>
      </c>
      <c r="D4963" t="s">
        <v>48</v>
      </c>
      <c r="E4963">
        <v>6566</v>
      </c>
      <c r="F4963">
        <v>16560</v>
      </c>
      <c r="G4963">
        <v>6566</v>
      </c>
      <c r="H4963" t="s">
        <v>24177</v>
      </c>
      <c r="I4963" t="s">
        <v>57</v>
      </c>
      <c r="J4963" t="s">
        <v>2255</v>
      </c>
      <c r="K4963" t="s">
        <v>2255</v>
      </c>
      <c r="L4963" s="28" t="s">
        <v>24209</v>
      </c>
    </row>
    <row r="4964" spans="1:12" x14ac:dyDescent="0.3">
      <c r="A4964">
        <v>512121</v>
      </c>
      <c r="B4964" t="s">
        <v>982</v>
      </c>
      <c r="C4964" t="s">
        <v>47</v>
      </c>
      <c r="D4964" t="s">
        <v>48</v>
      </c>
      <c r="E4964">
        <v>6566</v>
      </c>
      <c r="F4964">
        <v>19080</v>
      </c>
      <c r="G4964">
        <v>6566</v>
      </c>
      <c r="H4964" t="s">
        <v>24177</v>
      </c>
      <c r="I4964" t="s">
        <v>57</v>
      </c>
      <c r="J4964" t="s">
        <v>2255</v>
      </c>
      <c r="K4964" t="s">
        <v>2255</v>
      </c>
      <c r="L4964" s="28" t="s">
        <v>24209</v>
      </c>
    </row>
    <row r="4965" spans="1:12" x14ac:dyDescent="0.3">
      <c r="A4965">
        <v>512124</v>
      </c>
      <c r="B4965" t="s">
        <v>983</v>
      </c>
      <c r="C4965" t="s">
        <v>45</v>
      </c>
      <c r="D4965" t="s">
        <v>46</v>
      </c>
      <c r="E4965">
        <v>6566</v>
      </c>
      <c r="F4965">
        <v>4020</v>
      </c>
      <c r="G4965">
        <v>6566</v>
      </c>
      <c r="H4965" t="s">
        <v>24177</v>
      </c>
      <c r="I4965" t="s">
        <v>57</v>
      </c>
      <c r="J4965" t="s">
        <v>2255</v>
      </c>
      <c r="K4965" t="s">
        <v>2255</v>
      </c>
      <c r="L4965" s="28" t="s">
        <v>24209</v>
      </c>
    </row>
    <row r="4966" spans="1:12" x14ac:dyDescent="0.3">
      <c r="A4966">
        <v>512124</v>
      </c>
      <c r="B4966" t="s">
        <v>983</v>
      </c>
      <c r="C4966" t="s">
        <v>45</v>
      </c>
      <c r="D4966" t="s">
        <v>46</v>
      </c>
      <c r="E4966">
        <v>6566</v>
      </c>
      <c r="F4966">
        <v>1675</v>
      </c>
      <c r="G4966">
        <v>6566</v>
      </c>
      <c r="H4966" t="s">
        <v>24177</v>
      </c>
      <c r="I4966" t="s">
        <v>57</v>
      </c>
      <c r="J4966" t="s">
        <v>2255</v>
      </c>
      <c r="K4966" t="s">
        <v>2255</v>
      </c>
      <c r="L4966" s="28" t="s">
        <v>24209</v>
      </c>
    </row>
    <row r="4967" spans="1:12" x14ac:dyDescent="0.3">
      <c r="A4967">
        <v>512124</v>
      </c>
      <c r="B4967" t="s">
        <v>983</v>
      </c>
      <c r="C4967" t="s">
        <v>45</v>
      </c>
      <c r="D4967" t="s">
        <v>46</v>
      </c>
      <c r="E4967">
        <v>6566</v>
      </c>
      <c r="F4967">
        <v>3760</v>
      </c>
      <c r="G4967">
        <v>6566</v>
      </c>
      <c r="H4967" t="s">
        <v>24177</v>
      </c>
      <c r="I4967" t="s">
        <v>57</v>
      </c>
      <c r="J4967" t="s">
        <v>2255</v>
      </c>
      <c r="K4967" t="s">
        <v>2255</v>
      </c>
      <c r="L4967" s="28" t="s">
        <v>24209</v>
      </c>
    </row>
    <row r="4968" spans="1:12" x14ac:dyDescent="0.3">
      <c r="A4968">
        <v>512124</v>
      </c>
      <c r="B4968" t="s">
        <v>983</v>
      </c>
      <c r="C4968" t="s">
        <v>47</v>
      </c>
      <c r="D4968" t="s">
        <v>48</v>
      </c>
      <c r="E4968">
        <v>6566</v>
      </c>
      <c r="F4968">
        <v>25400</v>
      </c>
      <c r="G4968">
        <v>6566</v>
      </c>
      <c r="H4968" t="s">
        <v>24177</v>
      </c>
      <c r="I4968" t="s">
        <v>57</v>
      </c>
      <c r="J4968" t="s">
        <v>2255</v>
      </c>
      <c r="K4968" t="s">
        <v>2255</v>
      </c>
      <c r="L4968" s="28" t="s">
        <v>24209</v>
      </c>
    </row>
    <row r="4969" spans="1:12" x14ac:dyDescent="0.3">
      <c r="A4969">
        <v>512124</v>
      </c>
      <c r="B4969" t="s">
        <v>983</v>
      </c>
      <c r="C4969" t="s">
        <v>47</v>
      </c>
      <c r="D4969" t="s">
        <v>48</v>
      </c>
      <c r="E4969">
        <v>6566</v>
      </c>
      <c r="F4969">
        <v>2586</v>
      </c>
      <c r="G4969">
        <v>6566</v>
      </c>
      <c r="H4969" t="s">
        <v>24177</v>
      </c>
      <c r="I4969" t="s">
        <v>57</v>
      </c>
      <c r="J4969" t="s">
        <v>2255</v>
      </c>
      <c r="K4969" t="s">
        <v>2255</v>
      </c>
      <c r="L4969" s="28" t="s">
        <v>24209</v>
      </c>
    </row>
    <row r="4970" spans="1:12" x14ac:dyDescent="0.3">
      <c r="A4970">
        <v>512124</v>
      </c>
      <c r="B4970" t="s">
        <v>983</v>
      </c>
      <c r="C4970" t="s">
        <v>47</v>
      </c>
      <c r="D4970" t="s">
        <v>48</v>
      </c>
      <c r="E4970">
        <v>6566</v>
      </c>
      <c r="F4970">
        <v>26140</v>
      </c>
      <c r="G4970">
        <v>6566</v>
      </c>
      <c r="H4970" t="s">
        <v>24177</v>
      </c>
      <c r="I4970" t="s">
        <v>57</v>
      </c>
      <c r="J4970" t="s">
        <v>2255</v>
      </c>
      <c r="K4970" t="s">
        <v>2255</v>
      </c>
      <c r="L4970" s="28" t="s">
        <v>24209</v>
      </c>
    </row>
    <row r="4971" spans="1:12" x14ac:dyDescent="0.3">
      <c r="A4971">
        <v>512127</v>
      </c>
      <c r="B4971" t="s">
        <v>984</v>
      </c>
      <c r="C4971" t="s">
        <v>45</v>
      </c>
      <c r="D4971" t="s">
        <v>46</v>
      </c>
      <c r="E4971">
        <v>6566</v>
      </c>
      <c r="F4971">
        <v>1340</v>
      </c>
      <c r="G4971">
        <v>6566</v>
      </c>
      <c r="H4971" t="s">
        <v>24177</v>
      </c>
      <c r="I4971" t="s">
        <v>57</v>
      </c>
      <c r="J4971" t="s">
        <v>2255</v>
      </c>
      <c r="K4971" t="s">
        <v>2255</v>
      </c>
      <c r="L4971" s="28" t="s">
        <v>24209</v>
      </c>
    </row>
    <row r="4972" spans="1:12" x14ac:dyDescent="0.3">
      <c r="A4972">
        <v>512127</v>
      </c>
      <c r="B4972" t="s">
        <v>984</v>
      </c>
      <c r="C4972" t="s">
        <v>47</v>
      </c>
      <c r="D4972" t="s">
        <v>48</v>
      </c>
      <c r="E4972">
        <v>6566</v>
      </c>
      <c r="F4972">
        <v>38520</v>
      </c>
      <c r="G4972">
        <v>6566</v>
      </c>
      <c r="H4972" t="s">
        <v>24177</v>
      </c>
      <c r="I4972" t="s">
        <v>57</v>
      </c>
      <c r="J4972" t="s">
        <v>2255</v>
      </c>
      <c r="K4972" t="s">
        <v>2255</v>
      </c>
      <c r="L4972" s="28" t="s">
        <v>24209</v>
      </c>
    </row>
    <row r="4973" spans="1:12" x14ac:dyDescent="0.3">
      <c r="A4973">
        <v>512132</v>
      </c>
      <c r="B4973" t="s">
        <v>985</v>
      </c>
      <c r="C4973" t="s">
        <v>45</v>
      </c>
      <c r="D4973" t="s">
        <v>46</v>
      </c>
      <c r="E4973">
        <v>6566</v>
      </c>
      <c r="F4973">
        <v>1954</v>
      </c>
      <c r="G4973">
        <v>6566</v>
      </c>
      <c r="H4973" t="s">
        <v>24177</v>
      </c>
      <c r="I4973" t="s">
        <v>57</v>
      </c>
      <c r="J4973" t="s">
        <v>2255</v>
      </c>
      <c r="K4973" t="s">
        <v>2255</v>
      </c>
      <c r="L4973" s="28" t="s">
        <v>24209</v>
      </c>
    </row>
    <row r="4974" spans="1:12" x14ac:dyDescent="0.3">
      <c r="A4974">
        <v>512132</v>
      </c>
      <c r="B4974" t="s">
        <v>985</v>
      </c>
      <c r="C4974" t="s">
        <v>47</v>
      </c>
      <c r="D4974" t="s">
        <v>48</v>
      </c>
      <c r="E4974">
        <v>6566</v>
      </c>
      <c r="F4974">
        <v>24800</v>
      </c>
      <c r="G4974">
        <v>6566</v>
      </c>
      <c r="H4974" t="s">
        <v>24177</v>
      </c>
      <c r="I4974" t="s">
        <v>57</v>
      </c>
      <c r="J4974" t="s">
        <v>2255</v>
      </c>
      <c r="K4974" t="s">
        <v>2255</v>
      </c>
      <c r="L4974" s="28" t="s">
        <v>24209</v>
      </c>
    </row>
    <row r="4975" spans="1:12" x14ac:dyDescent="0.3">
      <c r="A4975">
        <v>512139</v>
      </c>
      <c r="B4975" t="s">
        <v>986</v>
      </c>
      <c r="C4975" t="s">
        <v>45</v>
      </c>
      <c r="D4975" t="s">
        <v>46</v>
      </c>
      <c r="E4975">
        <v>6566</v>
      </c>
      <c r="F4975">
        <v>7878</v>
      </c>
      <c r="G4975">
        <v>6566</v>
      </c>
      <c r="H4975" t="s">
        <v>24177</v>
      </c>
      <c r="I4975" t="s">
        <v>57</v>
      </c>
      <c r="J4975" t="s">
        <v>2255</v>
      </c>
      <c r="K4975" t="s">
        <v>2255</v>
      </c>
      <c r="L4975" s="28" t="s">
        <v>24209</v>
      </c>
    </row>
    <row r="4976" spans="1:12" x14ac:dyDescent="0.3">
      <c r="A4976">
        <v>512139</v>
      </c>
      <c r="B4976" t="s">
        <v>986</v>
      </c>
      <c r="C4976" t="s">
        <v>47</v>
      </c>
      <c r="D4976" t="s">
        <v>48</v>
      </c>
      <c r="E4976">
        <v>6566</v>
      </c>
      <c r="F4976">
        <v>49530</v>
      </c>
      <c r="G4976">
        <v>6566</v>
      </c>
      <c r="H4976" t="s">
        <v>24177</v>
      </c>
      <c r="I4976" t="s">
        <v>57</v>
      </c>
      <c r="J4976" t="s">
        <v>2255</v>
      </c>
      <c r="K4976" t="s">
        <v>2255</v>
      </c>
      <c r="L4976" s="28" t="s">
        <v>24209</v>
      </c>
    </row>
    <row r="4977" spans="1:12" x14ac:dyDescent="0.3">
      <c r="A4977">
        <v>512139</v>
      </c>
      <c r="B4977" t="s">
        <v>986</v>
      </c>
      <c r="C4977" t="s">
        <v>47</v>
      </c>
      <c r="D4977" t="s">
        <v>48</v>
      </c>
      <c r="E4977">
        <v>6566</v>
      </c>
      <c r="F4977">
        <v>16560</v>
      </c>
      <c r="G4977">
        <v>6566</v>
      </c>
      <c r="H4977" t="s">
        <v>24177</v>
      </c>
      <c r="I4977" t="s">
        <v>57</v>
      </c>
      <c r="J4977" t="s">
        <v>2255</v>
      </c>
      <c r="K4977" t="s">
        <v>2255</v>
      </c>
      <c r="L4977" s="28" t="s">
        <v>24209</v>
      </c>
    </row>
    <row r="4978" spans="1:12" x14ac:dyDescent="0.3">
      <c r="A4978">
        <v>512139</v>
      </c>
      <c r="B4978" t="s">
        <v>986</v>
      </c>
      <c r="C4978" t="s">
        <v>47</v>
      </c>
      <c r="D4978" t="s">
        <v>48</v>
      </c>
      <c r="E4978">
        <v>6566</v>
      </c>
      <c r="F4978">
        <v>56760</v>
      </c>
      <c r="G4978">
        <v>6566</v>
      </c>
      <c r="H4978" t="s">
        <v>24177</v>
      </c>
      <c r="I4978" t="s">
        <v>57</v>
      </c>
      <c r="J4978" t="s">
        <v>2255</v>
      </c>
      <c r="K4978" t="s">
        <v>2255</v>
      </c>
      <c r="L4978" s="28" t="s">
        <v>24209</v>
      </c>
    </row>
    <row r="4979" spans="1:12" x14ac:dyDescent="0.3">
      <c r="A4979">
        <v>512139</v>
      </c>
      <c r="B4979" t="s">
        <v>986</v>
      </c>
      <c r="C4979" t="s">
        <v>47</v>
      </c>
      <c r="D4979" t="s">
        <v>48</v>
      </c>
      <c r="E4979">
        <v>6566</v>
      </c>
      <c r="F4979">
        <v>5080</v>
      </c>
      <c r="G4979">
        <v>6566</v>
      </c>
      <c r="H4979" t="s">
        <v>24177</v>
      </c>
      <c r="I4979" t="s">
        <v>57</v>
      </c>
      <c r="J4979" t="s">
        <v>2255</v>
      </c>
      <c r="K4979" t="s">
        <v>2255</v>
      </c>
      <c r="L4979" s="28" t="s">
        <v>24209</v>
      </c>
    </row>
    <row r="4980" spans="1:12" x14ac:dyDescent="0.3">
      <c r="A4980">
        <v>512140</v>
      </c>
      <c r="B4980" t="s">
        <v>987</v>
      </c>
      <c r="C4980" t="s">
        <v>67</v>
      </c>
      <c r="D4980" t="s">
        <v>68</v>
      </c>
      <c r="E4980">
        <v>6566</v>
      </c>
      <c r="F4980">
        <v>4000</v>
      </c>
      <c r="G4980">
        <v>6566</v>
      </c>
      <c r="H4980" t="s">
        <v>24177</v>
      </c>
      <c r="I4980" t="s">
        <v>57</v>
      </c>
      <c r="J4980" t="s">
        <v>2255</v>
      </c>
      <c r="K4980" t="s">
        <v>2255</v>
      </c>
      <c r="L4980" s="28" t="s">
        <v>2317</v>
      </c>
    </row>
    <row r="4981" spans="1:12" x14ac:dyDescent="0.3">
      <c r="A4981">
        <v>512140</v>
      </c>
      <c r="B4981" t="s">
        <v>987</v>
      </c>
      <c r="C4981" t="s">
        <v>45</v>
      </c>
      <c r="D4981" t="s">
        <v>46</v>
      </c>
      <c r="E4981">
        <v>6566</v>
      </c>
      <c r="F4981">
        <v>2626</v>
      </c>
      <c r="G4981">
        <v>6566</v>
      </c>
      <c r="H4981" t="s">
        <v>24177</v>
      </c>
      <c r="I4981" t="s">
        <v>57</v>
      </c>
      <c r="J4981" t="s">
        <v>2255</v>
      </c>
      <c r="K4981" t="s">
        <v>2255</v>
      </c>
      <c r="L4981" s="28" t="s">
        <v>24209</v>
      </c>
    </row>
    <row r="4982" spans="1:12" x14ac:dyDescent="0.3">
      <c r="A4982">
        <v>512140</v>
      </c>
      <c r="B4982" t="s">
        <v>987</v>
      </c>
      <c r="C4982" t="s">
        <v>45</v>
      </c>
      <c r="D4982" t="s">
        <v>46</v>
      </c>
      <c r="E4982">
        <v>6566</v>
      </c>
      <c r="F4982">
        <v>1309</v>
      </c>
      <c r="G4982">
        <v>6566</v>
      </c>
      <c r="H4982" t="s">
        <v>24177</v>
      </c>
      <c r="I4982" t="s">
        <v>57</v>
      </c>
      <c r="J4982" t="s">
        <v>2255</v>
      </c>
      <c r="K4982" t="s">
        <v>2255</v>
      </c>
      <c r="L4982" s="28" t="s">
        <v>24209</v>
      </c>
    </row>
    <row r="4983" spans="1:12" x14ac:dyDescent="0.3">
      <c r="A4983">
        <v>512140</v>
      </c>
      <c r="B4983" t="s">
        <v>987</v>
      </c>
      <c r="C4983" t="s">
        <v>45</v>
      </c>
      <c r="D4983" t="s">
        <v>46</v>
      </c>
      <c r="E4983">
        <v>6566</v>
      </c>
      <c r="F4983">
        <v>3350</v>
      </c>
      <c r="G4983">
        <v>6566</v>
      </c>
      <c r="H4983" t="s">
        <v>24177</v>
      </c>
      <c r="I4983" t="s">
        <v>57</v>
      </c>
      <c r="J4983" t="s">
        <v>2255</v>
      </c>
      <c r="K4983" t="s">
        <v>2255</v>
      </c>
      <c r="L4983" s="28" t="s">
        <v>24209</v>
      </c>
    </row>
    <row r="4984" spans="1:12" x14ac:dyDescent="0.3">
      <c r="A4984">
        <v>512140</v>
      </c>
      <c r="B4984" t="s">
        <v>987</v>
      </c>
      <c r="C4984" t="s">
        <v>47</v>
      </c>
      <c r="D4984" t="s">
        <v>48</v>
      </c>
      <c r="E4984">
        <v>6566</v>
      </c>
      <c r="F4984">
        <v>24130</v>
      </c>
      <c r="G4984">
        <v>6566</v>
      </c>
      <c r="H4984" t="s">
        <v>24177</v>
      </c>
      <c r="I4984" t="s">
        <v>57</v>
      </c>
      <c r="J4984" t="s">
        <v>2255</v>
      </c>
      <c r="K4984" t="s">
        <v>2255</v>
      </c>
      <c r="L4984" s="28" t="s">
        <v>24209</v>
      </c>
    </row>
    <row r="4985" spans="1:12" x14ac:dyDescent="0.3">
      <c r="A4985">
        <v>512140</v>
      </c>
      <c r="B4985" t="s">
        <v>987</v>
      </c>
      <c r="C4985" t="s">
        <v>47</v>
      </c>
      <c r="D4985" t="s">
        <v>48</v>
      </c>
      <c r="E4985">
        <v>6566</v>
      </c>
      <c r="F4985">
        <v>14190</v>
      </c>
      <c r="G4985">
        <v>6566</v>
      </c>
      <c r="H4985" t="s">
        <v>24177</v>
      </c>
      <c r="I4985" t="s">
        <v>57</v>
      </c>
      <c r="J4985" t="s">
        <v>2255</v>
      </c>
      <c r="K4985" t="s">
        <v>2255</v>
      </c>
      <c r="L4985" s="28" t="s">
        <v>24209</v>
      </c>
    </row>
    <row r="4986" spans="1:12" x14ac:dyDescent="0.3">
      <c r="A4986">
        <v>512140</v>
      </c>
      <c r="B4986" t="s">
        <v>987</v>
      </c>
      <c r="C4986" t="s">
        <v>47</v>
      </c>
      <c r="D4986" t="s">
        <v>48</v>
      </c>
      <c r="E4986">
        <v>6566</v>
      </c>
      <c r="F4986">
        <v>24840</v>
      </c>
      <c r="G4986">
        <v>6566</v>
      </c>
      <c r="H4986" t="s">
        <v>24177</v>
      </c>
      <c r="I4986" t="s">
        <v>57</v>
      </c>
      <c r="J4986" t="s">
        <v>2255</v>
      </c>
      <c r="K4986" t="s">
        <v>2255</v>
      </c>
      <c r="L4986" s="28" t="s">
        <v>24209</v>
      </c>
    </row>
    <row r="4987" spans="1:12" x14ac:dyDescent="0.3">
      <c r="A4987">
        <v>512140</v>
      </c>
      <c r="B4987" t="s">
        <v>987</v>
      </c>
      <c r="C4987" t="s">
        <v>47</v>
      </c>
      <c r="D4987" t="s">
        <v>48</v>
      </c>
      <c r="E4987">
        <v>6566</v>
      </c>
      <c r="F4987">
        <v>13970</v>
      </c>
      <c r="G4987">
        <v>6566</v>
      </c>
      <c r="H4987" t="s">
        <v>24177</v>
      </c>
      <c r="I4987" t="s">
        <v>57</v>
      </c>
      <c r="J4987" t="s">
        <v>2255</v>
      </c>
      <c r="K4987" t="s">
        <v>2255</v>
      </c>
      <c r="L4987" s="28" t="s">
        <v>24209</v>
      </c>
    </row>
    <row r="4988" spans="1:12" x14ac:dyDescent="0.3">
      <c r="A4988">
        <v>512140</v>
      </c>
      <c r="B4988" t="s">
        <v>987</v>
      </c>
      <c r="C4988" t="s">
        <v>69</v>
      </c>
      <c r="D4988" t="s">
        <v>70</v>
      </c>
      <c r="E4988">
        <v>6566</v>
      </c>
      <c r="F4988">
        <v>1743.03</v>
      </c>
      <c r="G4988">
        <v>6465</v>
      </c>
      <c r="H4988" t="s">
        <v>24178</v>
      </c>
      <c r="I4988" t="s">
        <v>58</v>
      </c>
      <c r="J4988" t="s">
        <v>2256</v>
      </c>
      <c r="K4988" t="s">
        <v>2256</v>
      </c>
      <c r="L4988" s="28" t="s">
        <v>2317</v>
      </c>
    </row>
    <row r="4989" spans="1:12" x14ac:dyDescent="0.3">
      <c r="A4989">
        <v>512140</v>
      </c>
      <c r="B4989" t="s">
        <v>987</v>
      </c>
      <c r="C4989" t="s">
        <v>69</v>
      </c>
      <c r="D4989" t="s">
        <v>70</v>
      </c>
      <c r="E4989">
        <v>6566</v>
      </c>
      <c r="F4989">
        <v>12840</v>
      </c>
      <c r="G4989">
        <v>6465</v>
      </c>
      <c r="H4989" t="s">
        <v>24178</v>
      </c>
      <c r="I4989" t="s">
        <v>58</v>
      </c>
      <c r="J4989" t="s">
        <v>2256</v>
      </c>
      <c r="K4989" t="s">
        <v>2256</v>
      </c>
      <c r="L4989" s="28" t="s">
        <v>2317</v>
      </c>
    </row>
    <row r="4990" spans="1:12" x14ac:dyDescent="0.3">
      <c r="A4990">
        <v>512143</v>
      </c>
      <c r="B4990" t="s">
        <v>988</v>
      </c>
      <c r="C4990" t="s">
        <v>47</v>
      </c>
      <c r="D4990" t="s">
        <v>48</v>
      </c>
      <c r="E4990">
        <v>6566</v>
      </c>
      <c r="F4990">
        <v>17360</v>
      </c>
      <c r="G4990">
        <v>6566</v>
      </c>
      <c r="H4990" t="s">
        <v>24177</v>
      </c>
      <c r="I4990" t="s">
        <v>57</v>
      </c>
      <c r="J4990" t="s">
        <v>2255</v>
      </c>
      <c r="K4990" t="s">
        <v>2255</v>
      </c>
      <c r="L4990" s="28" t="s">
        <v>24209</v>
      </c>
    </row>
    <row r="4991" spans="1:12" x14ac:dyDescent="0.3">
      <c r="A4991">
        <v>512143</v>
      </c>
      <c r="B4991" t="s">
        <v>988</v>
      </c>
      <c r="C4991" t="s">
        <v>47</v>
      </c>
      <c r="D4991" t="s">
        <v>48</v>
      </c>
      <c r="E4991">
        <v>6566</v>
      </c>
      <c r="F4991">
        <v>5904</v>
      </c>
      <c r="G4991">
        <v>6566</v>
      </c>
      <c r="H4991" t="s">
        <v>24177</v>
      </c>
      <c r="I4991" t="s">
        <v>57</v>
      </c>
      <c r="J4991" t="s">
        <v>2255</v>
      </c>
      <c r="K4991" t="s">
        <v>2255</v>
      </c>
      <c r="L4991" s="28" t="s">
        <v>24209</v>
      </c>
    </row>
    <row r="4992" spans="1:12" x14ac:dyDescent="0.3">
      <c r="A4992">
        <v>512146</v>
      </c>
      <c r="B4992" t="s">
        <v>989</v>
      </c>
      <c r="C4992" t="s">
        <v>47</v>
      </c>
      <c r="D4992" t="s">
        <v>48</v>
      </c>
      <c r="E4992">
        <v>6566</v>
      </c>
      <c r="F4992">
        <v>1968</v>
      </c>
      <c r="G4992">
        <v>6566</v>
      </c>
      <c r="H4992" t="s">
        <v>24177</v>
      </c>
      <c r="I4992" t="s">
        <v>57</v>
      </c>
      <c r="J4992" t="s">
        <v>2255</v>
      </c>
      <c r="K4992" t="s">
        <v>2255</v>
      </c>
      <c r="L4992" s="28" t="s">
        <v>24209</v>
      </c>
    </row>
    <row r="4993" spans="1:12" x14ac:dyDescent="0.3">
      <c r="A4993">
        <v>512146</v>
      </c>
      <c r="B4993" t="s">
        <v>989</v>
      </c>
      <c r="C4993" t="s">
        <v>47</v>
      </c>
      <c r="D4993" t="s">
        <v>48</v>
      </c>
      <c r="E4993">
        <v>6566</v>
      </c>
      <c r="F4993">
        <v>1968</v>
      </c>
      <c r="G4993">
        <v>6566</v>
      </c>
      <c r="H4993" t="s">
        <v>24177</v>
      </c>
      <c r="I4993" t="s">
        <v>57</v>
      </c>
      <c r="J4993" t="s">
        <v>2255</v>
      </c>
      <c r="K4993" t="s">
        <v>2255</v>
      </c>
      <c r="L4993" s="28" t="s">
        <v>24209</v>
      </c>
    </row>
    <row r="4994" spans="1:12" x14ac:dyDescent="0.3">
      <c r="A4994">
        <v>512146</v>
      </c>
      <c r="B4994" t="s">
        <v>989</v>
      </c>
      <c r="C4994" t="s">
        <v>47</v>
      </c>
      <c r="D4994" t="s">
        <v>48</v>
      </c>
      <c r="E4994">
        <v>6566</v>
      </c>
      <c r="F4994">
        <v>19605</v>
      </c>
      <c r="G4994">
        <v>6566</v>
      </c>
      <c r="H4994" t="s">
        <v>24177</v>
      </c>
      <c r="I4994" t="s">
        <v>57</v>
      </c>
      <c r="J4994" t="s">
        <v>2255</v>
      </c>
      <c r="K4994" t="s">
        <v>2255</v>
      </c>
      <c r="L4994" s="28" t="s">
        <v>24209</v>
      </c>
    </row>
    <row r="4995" spans="1:12" x14ac:dyDescent="0.3">
      <c r="A4995">
        <v>512146</v>
      </c>
      <c r="B4995" t="s">
        <v>989</v>
      </c>
      <c r="C4995" t="s">
        <v>47</v>
      </c>
      <c r="D4995" t="s">
        <v>48</v>
      </c>
      <c r="E4995">
        <v>6566</v>
      </c>
      <c r="F4995">
        <v>12700</v>
      </c>
      <c r="G4995">
        <v>6566</v>
      </c>
      <c r="H4995" t="s">
        <v>24177</v>
      </c>
      <c r="I4995" t="s">
        <v>57</v>
      </c>
      <c r="J4995" t="s">
        <v>2255</v>
      </c>
      <c r="K4995" t="s">
        <v>2255</v>
      </c>
      <c r="L4995" s="28" t="s">
        <v>24209</v>
      </c>
    </row>
    <row r="4996" spans="1:12" x14ac:dyDescent="0.3">
      <c r="A4996">
        <v>512146</v>
      </c>
      <c r="B4996" t="s">
        <v>989</v>
      </c>
      <c r="C4996" t="s">
        <v>47</v>
      </c>
      <c r="D4996" t="s">
        <v>48</v>
      </c>
      <c r="E4996">
        <v>6566</v>
      </c>
      <c r="F4996">
        <v>12420</v>
      </c>
      <c r="G4996">
        <v>6566</v>
      </c>
      <c r="H4996" t="s">
        <v>24177</v>
      </c>
      <c r="I4996" t="s">
        <v>57</v>
      </c>
      <c r="J4996" t="s">
        <v>2255</v>
      </c>
      <c r="K4996" t="s">
        <v>2255</v>
      </c>
      <c r="L4996" s="28" t="s">
        <v>24209</v>
      </c>
    </row>
    <row r="4997" spans="1:12" x14ac:dyDescent="0.3">
      <c r="A4997">
        <v>512146</v>
      </c>
      <c r="B4997" t="s">
        <v>989</v>
      </c>
      <c r="C4997" t="s">
        <v>47</v>
      </c>
      <c r="D4997" t="s">
        <v>48</v>
      </c>
      <c r="E4997">
        <v>6566</v>
      </c>
      <c r="F4997">
        <v>7220</v>
      </c>
      <c r="G4997">
        <v>6566</v>
      </c>
      <c r="H4997" t="s">
        <v>24177</v>
      </c>
      <c r="I4997" t="s">
        <v>57</v>
      </c>
      <c r="J4997" t="s">
        <v>2255</v>
      </c>
      <c r="K4997" t="s">
        <v>2255</v>
      </c>
      <c r="L4997" s="28" t="s">
        <v>24209</v>
      </c>
    </row>
    <row r="4998" spans="1:12" x14ac:dyDescent="0.3">
      <c r="A4998">
        <v>512150</v>
      </c>
      <c r="B4998" t="s">
        <v>990</v>
      </c>
      <c r="C4998" t="s">
        <v>45</v>
      </c>
      <c r="D4998" t="s">
        <v>46</v>
      </c>
      <c r="E4998">
        <v>6566</v>
      </c>
      <c r="F4998">
        <v>13130</v>
      </c>
      <c r="G4998">
        <v>6566</v>
      </c>
      <c r="H4998" t="s">
        <v>24177</v>
      </c>
      <c r="I4998" t="s">
        <v>57</v>
      </c>
      <c r="J4998" t="s">
        <v>2255</v>
      </c>
      <c r="K4998" t="s">
        <v>2255</v>
      </c>
      <c r="L4998" s="28" t="s">
        <v>24209</v>
      </c>
    </row>
    <row r="4999" spans="1:12" x14ac:dyDescent="0.3">
      <c r="A4999">
        <v>512150</v>
      </c>
      <c r="B4999" t="s">
        <v>990</v>
      </c>
      <c r="C4999" t="s">
        <v>47</v>
      </c>
      <c r="D4999" t="s">
        <v>48</v>
      </c>
      <c r="E4999">
        <v>6566</v>
      </c>
      <c r="F4999">
        <v>85600</v>
      </c>
      <c r="G4999">
        <v>6566</v>
      </c>
      <c r="H4999" t="s">
        <v>24177</v>
      </c>
      <c r="I4999" t="s">
        <v>57</v>
      </c>
      <c r="J4999" t="s">
        <v>2255</v>
      </c>
      <c r="K4999" t="s">
        <v>2255</v>
      </c>
      <c r="L4999" s="28" t="s">
        <v>24209</v>
      </c>
    </row>
    <row r="5000" spans="1:12" x14ac:dyDescent="0.3">
      <c r="A5000">
        <v>512150</v>
      </c>
      <c r="B5000" t="s">
        <v>990</v>
      </c>
      <c r="C5000" t="s">
        <v>47</v>
      </c>
      <c r="D5000" t="s">
        <v>48</v>
      </c>
      <c r="E5000">
        <v>6566</v>
      </c>
      <c r="F5000">
        <v>25680</v>
      </c>
      <c r="G5000">
        <v>6566</v>
      </c>
      <c r="H5000" t="s">
        <v>24177</v>
      </c>
      <c r="I5000" t="s">
        <v>57</v>
      </c>
      <c r="J5000" t="s">
        <v>2255</v>
      </c>
      <c r="K5000" t="s">
        <v>2255</v>
      </c>
      <c r="L5000" s="28" t="s">
        <v>24209</v>
      </c>
    </row>
    <row r="5001" spans="1:12" x14ac:dyDescent="0.3">
      <c r="A5001">
        <v>512150</v>
      </c>
      <c r="B5001" t="s">
        <v>990</v>
      </c>
      <c r="C5001" t="s">
        <v>47</v>
      </c>
      <c r="D5001" t="s">
        <v>48</v>
      </c>
      <c r="E5001">
        <v>6566</v>
      </c>
      <c r="F5001">
        <v>49680</v>
      </c>
      <c r="G5001">
        <v>6566</v>
      </c>
      <c r="H5001" t="s">
        <v>24177</v>
      </c>
      <c r="I5001" t="s">
        <v>57</v>
      </c>
      <c r="J5001" t="s">
        <v>2255</v>
      </c>
      <c r="K5001" t="s">
        <v>2255</v>
      </c>
      <c r="L5001" s="28" t="s">
        <v>24209</v>
      </c>
    </row>
    <row r="5002" spans="1:12" x14ac:dyDescent="0.3">
      <c r="A5002">
        <v>512160</v>
      </c>
      <c r="B5002" t="s">
        <v>991</v>
      </c>
      <c r="C5002" t="s">
        <v>67</v>
      </c>
      <c r="D5002" t="s">
        <v>68</v>
      </c>
      <c r="E5002">
        <v>6566</v>
      </c>
      <c r="F5002">
        <v>8000</v>
      </c>
      <c r="G5002">
        <v>6566</v>
      </c>
      <c r="H5002" t="s">
        <v>24177</v>
      </c>
      <c r="I5002" t="s">
        <v>57</v>
      </c>
      <c r="J5002" t="s">
        <v>2255</v>
      </c>
      <c r="K5002" t="s">
        <v>2255</v>
      </c>
      <c r="L5002" s="28" t="s">
        <v>2317</v>
      </c>
    </row>
    <row r="5003" spans="1:12" x14ac:dyDescent="0.3">
      <c r="A5003">
        <v>512160</v>
      </c>
      <c r="B5003" t="s">
        <v>991</v>
      </c>
      <c r="C5003" t="s">
        <v>47</v>
      </c>
      <c r="D5003" t="s">
        <v>48</v>
      </c>
      <c r="E5003">
        <v>6566</v>
      </c>
      <c r="F5003">
        <v>43320</v>
      </c>
      <c r="G5003">
        <v>6566</v>
      </c>
      <c r="H5003" t="s">
        <v>24177</v>
      </c>
      <c r="I5003" t="s">
        <v>57</v>
      </c>
      <c r="J5003" t="s">
        <v>2255</v>
      </c>
      <c r="K5003" t="s">
        <v>2255</v>
      </c>
      <c r="L5003" s="28" t="s">
        <v>24209</v>
      </c>
    </row>
    <row r="5004" spans="1:12" x14ac:dyDescent="0.3">
      <c r="A5004">
        <v>512160</v>
      </c>
      <c r="B5004" t="s">
        <v>991</v>
      </c>
      <c r="C5004" t="s">
        <v>47</v>
      </c>
      <c r="D5004" t="s">
        <v>48</v>
      </c>
      <c r="E5004">
        <v>6566</v>
      </c>
      <c r="F5004">
        <v>127000</v>
      </c>
      <c r="G5004">
        <v>6566</v>
      </c>
      <c r="H5004" t="s">
        <v>24177</v>
      </c>
      <c r="I5004" t="s">
        <v>57</v>
      </c>
      <c r="J5004" t="s">
        <v>2255</v>
      </c>
      <c r="K5004" t="s">
        <v>2255</v>
      </c>
      <c r="L5004" s="28" t="s">
        <v>24209</v>
      </c>
    </row>
    <row r="5005" spans="1:12" x14ac:dyDescent="0.3">
      <c r="A5005">
        <v>512160</v>
      </c>
      <c r="B5005" t="s">
        <v>991</v>
      </c>
      <c r="C5005" t="s">
        <v>47</v>
      </c>
      <c r="D5005" t="s">
        <v>48</v>
      </c>
      <c r="E5005">
        <v>6566</v>
      </c>
      <c r="F5005">
        <v>24840</v>
      </c>
      <c r="G5005">
        <v>6566</v>
      </c>
      <c r="H5005" t="s">
        <v>24177</v>
      </c>
      <c r="I5005" t="s">
        <v>57</v>
      </c>
      <c r="J5005" t="s">
        <v>2255</v>
      </c>
      <c r="K5005" t="s">
        <v>2255</v>
      </c>
      <c r="L5005" s="28" t="s">
        <v>24209</v>
      </c>
    </row>
    <row r="5006" spans="1:12" x14ac:dyDescent="0.3">
      <c r="A5006">
        <v>512160</v>
      </c>
      <c r="B5006" t="s">
        <v>991</v>
      </c>
      <c r="C5006" t="s">
        <v>69</v>
      </c>
      <c r="D5006" t="s">
        <v>70</v>
      </c>
      <c r="E5006">
        <v>6566</v>
      </c>
      <c r="F5006">
        <v>13375</v>
      </c>
      <c r="G5006">
        <v>6364</v>
      </c>
      <c r="H5006" t="s">
        <v>24178</v>
      </c>
      <c r="I5006" t="s">
        <v>58</v>
      </c>
      <c r="J5006" t="s">
        <v>2256</v>
      </c>
      <c r="K5006" t="s">
        <v>2256</v>
      </c>
      <c r="L5006" s="28" t="s">
        <v>2317</v>
      </c>
    </row>
    <row r="5007" spans="1:12" x14ac:dyDescent="0.3">
      <c r="A5007">
        <v>512160</v>
      </c>
      <c r="B5007" t="s">
        <v>991</v>
      </c>
      <c r="C5007" t="s">
        <v>69</v>
      </c>
      <c r="D5007" t="s">
        <v>70</v>
      </c>
      <c r="E5007">
        <v>6566</v>
      </c>
      <c r="F5007">
        <v>1210.44</v>
      </c>
      <c r="G5007">
        <v>6364</v>
      </c>
      <c r="H5007" t="s">
        <v>24178</v>
      </c>
      <c r="I5007" t="s">
        <v>58</v>
      </c>
      <c r="J5007" t="s">
        <v>2256</v>
      </c>
      <c r="K5007" t="s">
        <v>2256</v>
      </c>
      <c r="L5007" s="28" t="s">
        <v>2317</v>
      </c>
    </row>
    <row r="5008" spans="1:12" x14ac:dyDescent="0.3">
      <c r="A5008">
        <v>512164</v>
      </c>
      <c r="B5008" t="s">
        <v>992</v>
      </c>
      <c r="C5008" t="s">
        <v>47</v>
      </c>
      <c r="D5008" t="s">
        <v>48</v>
      </c>
      <c r="E5008">
        <v>6566</v>
      </c>
      <c r="F5008">
        <v>51360</v>
      </c>
      <c r="G5008">
        <v>6566</v>
      </c>
      <c r="H5008" t="s">
        <v>24177</v>
      </c>
      <c r="I5008" t="s">
        <v>57</v>
      </c>
      <c r="J5008" t="s">
        <v>2255</v>
      </c>
      <c r="K5008" t="s">
        <v>2255</v>
      </c>
      <c r="L5008" s="28" t="s">
        <v>24209</v>
      </c>
    </row>
    <row r="5009" spans="1:12" x14ac:dyDescent="0.3">
      <c r="A5009">
        <v>512164</v>
      </c>
      <c r="B5009" t="s">
        <v>992</v>
      </c>
      <c r="C5009" t="s">
        <v>69</v>
      </c>
      <c r="D5009" t="s">
        <v>70</v>
      </c>
      <c r="E5009">
        <v>6566</v>
      </c>
      <c r="F5009">
        <v>1743.03</v>
      </c>
      <c r="G5009">
        <v>6465</v>
      </c>
      <c r="H5009" t="s">
        <v>24178</v>
      </c>
      <c r="I5009" t="s">
        <v>58</v>
      </c>
      <c r="J5009" t="s">
        <v>2256</v>
      </c>
      <c r="K5009" t="s">
        <v>2256</v>
      </c>
      <c r="L5009" s="28" t="s">
        <v>2317</v>
      </c>
    </row>
    <row r="5010" spans="1:12" x14ac:dyDescent="0.3">
      <c r="A5010">
        <v>512164</v>
      </c>
      <c r="B5010" t="s">
        <v>992</v>
      </c>
      <c r="C5010" t="s">
        <v>69</v>
      </c>
      <c r="D5010" t="s">
        <v>70</v>
      </c>
      <c r="E5010">
        <v>6566</v>
      </c>
      <c r="F5010">
        <v>12840</v>
      </c>
      <c r="G5010">
        <v>6465</v>
      </c>
      <c r="H5010" t="s">
        <v>24178</v>
      </c>
      <c r="I5010" t="s">
        <v>58</v>
      </c>
      <c r="J5010" t="s">
        <v>2256</v>
      </c>
      <c r="K5010" t="s">
        <v>2256</v>
      </c>
      <c r="L5010" s="28" t="s">
        <v>2317</v>
      </c>
    </row>
    <row r="5011" spans="1:12" x14ac:dyDescent="0.3">
      <c r="A5011">
        <v>512166</v>
      </c>
      <c r="B5011" t="s">
        <v>993</v>
      </c>
      <c r="C5011" t="s">
        <v>45</v>
      </c>
      <c r="D5011" t="s">
        <v>46</v>
      </c>
      <c r="E5011">
        <v>6566</v>
      </c>
      <c r="F5011">
        <v>977</v>
      </c>
      <c r="G5011">
        <v>6566</v>
      </c>
      <c r="H5011" t="s">
        <v>24177</v>
      </c>
      <c r="I5011" t="s">
        <v>57</v>
      </c>
      <c r="J5011" t="s">
        <v>2255</v>
      </c>
      <c r="K5011" t="s">
        <v>2255</v>
      </c>
      <c r="L5011" s="28" t="s">
        <v>24209</v>
      </c>
    </row>
    <row r="5012" spans="1:12" x14ac:dyDescent="0.3">
      <c r="A5012">
        <v>512166</v>
      </c>
      <c r="B5012" t="s">
        <v>993</v>
      </c>
      <c r="C5012" t="s">
        <v>47</v>
      </c>
      <c r="D5012" t="s">
        <v>48</v>
      </c>
      <c r="E5012">
        <v>6566</v>
      </c>
      <c r="F5012">
        <v>1270</v>
      </c>
      <c r="G5012">
        <v>6566</v>
      </c>
      <c r="H5012" t="s">
        <v>24177</v>
      </c>
      <c r="I5012" t="s">
        <v>57</v>
      </c>
      <c r="J5012" t="s">
        <v>2255</v>
      </c>
      <c r="K5012" t="s">
        <v>2255</v>
      </c>
      <c r="L5012" s="28" t="s">
        <v>24209</v>
      </c>
    </row>
    <row r="5013" spans="1:12" x14ac:dyDescent="0.3">
      <c r="A5013">
        <v>512166</v>
      </c>
      <c r="B5013" t="s">
        <v>993</v>
      </c>
      <c r="C5013" t="s">
        <v>47</v>
      </c>
      <c r="D5013" t="s">
        <v>48</v>
      </c>
      <c r="E5013">
        <v>6566</v>
      </c>
      <c r="F5013">
        <v>20320</v>
      </c>
      <c r="G5013">
        <v>6566</v>
      </c>
      <c r="H5013" t="s">
        <v>24177</v>
      </c>
      <c r="I5013" t="s">
        <v>57</v>
      </c>
      <c r="J5013" t="s">
        <v>2255</v>
      </c>
      <c r="K5013" t="s">
        <v>2255</v>
      </c>
      <c r="L5013" s="28" t="s">
        <v>24209</v>
      </c>
    </row>
    <row r="5014" spans="1:12" x14ac:dyDescent="0.3">
      <c r="A5014">
        <v>512166</v>
      </c>
      <c r="B5014" t="s">
        <v>993</v>
      </c>
      <c r="C5014" t="s">
        <v>47</v>
      </c>
      <c r="D5014" t="s">
        <v>48</v>
      </c>
      <c r="E5014">
        <v>6566</v>
      </c>
      <c r="F5014">
        <v>12700</v>
      </c>
      <c r="G5014">
        <v>6566</v>
      </c>
      <c r="H5014" t="s">
        <v>24177</v>
      </c>
      <c r="I5014" t="s">
        <v>57</v>
      </c>
      <c r="J5014" t="s">
        <v>2255</v>
      </c>
      <c r="K5014" t="s">
        <v>2255</v>
      </c>
      <c r="L5014" s="28" t="s">
        <v>24209</v>
      </c>
    </row>
    <row r="5015" spans="1:12" x14ac:dyDescent="0.3">
      <c r="A5015">
        <v>512166</v>
      </c>
      <c r="B5015" t="s">
        <v>993</v>
      </c>
      <c r="C5015" t="s">
        <v>47</v>
      </c>
      <c r="D5015" t="s">
        <v>48</v>
      </c>
      <c r="E5015">
        <v>6566</v>
      </c>
      <c r="F5015">
        <v>7220</v>
      </c>
      <c r="G5015">
        <v>6566</v>
      </c>
      <c r="H5015" t="s">
        <v>24177</v>
      </c>
      <c r="I5015" t="s">
        <v>57</v>
      </c>
      <c r="J5015" t="s">
        <v>2255</v>
      </c>
      <c r="K5015" t="s">
        <v>2255</v>
      </c>
      <c r="L5015" s="28" t="s">
        <v>24209</v>
      </c>
    </row>
    <row r="5016" spans="1:12" x14ac:dyDescent="0.3">
      <c r="A5016">
        <v>512167</v>
      </c>
      <c r="B5016" t="s">
        <v>994</v>
      </c>
      <c r="C5016" t="s">
        <v>47</v>
      </c>
      <c r="D5016" t="s">
        <v>48</v>
      </c>
      <c r="E5016">
        <v>6566</v>
      </c>
      <c r="F5016">
        <v>34240</v>
      </c>
      <c r="G5016">
        <v>6566</v>
      </c>
      <c r="H5016" t="s">
        <v>24177</v>
      </c>
      <c r="I5016" t="s">
        <v>57</v>
      </c>
      <c r="J5016" t="s">
        <v>2255</v>
      </c>
      <c r="K5016" t="s">
        <v>2255</v>
      </c>
      <c r="L5016" s="28" t="s">
        <v>24209</v>
      </c>
    </row>
    <row r="5017" spans="1:12" x14ac:dyDescent="0.3">
      <c r="A5017">
        <v>512167</v>
      </c>
      <c r="B5017" t="s">
        <v>994</v>
      </c>
      <c r="C5017" t="s">
        <v>47</v>
      </c>
      <c r="D5017" t="s">
        <v>48</v>
      </c>
      <c r="E5017">
        <v>6566</v>
      </c>
      <c r="F5017">
        <v>8280</v>
      </c>
      <c r="G5017">
        <v>6566</v>
      </c>
      <c r="H5017" t="s">
        <v>24177</v>
      </c>
      <c r="I5017" t="s">
        <v>57</v>
      </c>
      <c r="J5017" t="s">
        <v>2255</v>
      </c>
      <c r="K5017" t="s">
        <v>2255</v>
      </c>
      <c r="L5017" s="28" t="s">
        <v>24209</v>
      </c>
    </row>
    <row r="5018" spans="1:12" x14ac:dyDescent="0.3">
      <c r="A5018">
        <v>512167</v>
      </c>
      <c r="B5018" t="s">
        <v>994</v>
      </c>
      <c r="C5018" t="s">
        <v>47</v>
      </c>
      <c r="D5018" t="s">
        <v>48</v>
      </c>
      <c r="E5018">
        <v>6566</v>
      </c>
      <c r="F5018">
        <v>34240</v>
      </c>
      <c r="G5018">
        <v>6566</v>
      </c>
      <c r="H5018" t="s">
        <v>24177</v>
      </c>
      <c r="I5018" t="s">
        <v>57</v>
      </c>
      <c r="J5018" t="s">
        <v>2255</v>
      </c>
      <c r="K5018" t="s">
        <v>2255</v>
      </c>
      <c r="L5018" s="28" t="s">
        <v>24209</v>
      </c>
    </row>
    <row r="5019" spans="1:12" x14ac:dyDescent="0.3">
      <c r="A5019">
        <v>512167</v>
      </c>
      <c r="B5019" t="s">
        <v>994</v>
      </c>
      <c r="C5019" t="s">
        <v>61</v>
      </c>
      <c r="D5019" t="s">
        <v>62</v>
      </c>
      <c r="E5019">
        <v>6566</v>
      </c>
      <c r="F5019">
        <v>482.67</v>
      </c>
      <c r="G5019">
        <v>6364</v>
      </c>
      <c r="H5019" t="s">
        <v>24178</v>
      </c>
      <c r="I5019" t="s">
        <v>58</v>
      </c>
      <c r="J5019" t="s">
        <v>2256</v>
      </c>
      <c r="K5019" t="s">
        <v>2256</v>
      </c>
      <c r="L5019" s="28" t="s">
        <v>2317</v>
      </c>
    </row>
    <row r="5020" spans="1:12" x14ac:dyDescent="0.3">
      <c r="A5020">
        <v>512167</v>
      </c>
      <c r="B5020" t="s">
        <v>994</v>
      </c>
      <c r="C5020" t="s">
        <v>61</v>
      </c>
      <c r="D5020" t="s">
        <v>62</v>
      </c>
      <c r="E5020">
        <v>6566</v>
      </c>
      <c r="F5020">
        <v>10666.66</v>
      </c>
      <c r="G5020">
        <v>6364</v>
      </c>
      <c r="H5020" t="s">
        <v>24178</v>
      </c>
      <c r="I5020" t="s">
        <v>58</v>
      </c>
      <c r="J5020" t="s">
        <v>2256</v>
      </c>
      <c r="K5020" t="s">
        <v>2256</v>
      </c>
      <c r="L5020" s="28" t="s">
        <v>2317</v>
      </c>
    </row>
    <row r="5021" spans="1:12" x14ac:dyDescent="0.3">
      <c r="A5021">
        <v>512169</v>
      </c>
      <c r="B5021" t="s">
        <v>995</v>
      </c>
      <c r="C5021" t="s">
        <v>45</v>
      </c>
      <c r="D5021" t="s">
        <v>46</v>
      </c>
      <c r="E5021">
        <v>6566</v>
      </c>
      <c r="F5021">
        <v>3760</v>
      </c>
      <c r="G5021">
        <v>6566</v>
      </c>
      <c r="H5021" t="s">
        <v>24177</v>
      </c>
      <c r="I5021" t="s">
        <v>57</v>
      </c>
      <c r="J5021" t="s">
        <v>2255</v>
      </c>
      <c r="K5021" t="s">
        <v>2255</v>
      </c>
      <c r="L5021" s="28" t="s">
        <v>24209</v>
      </c>
    </row>
    <row r="5022" spans="1:12" x14ac:dyDescent="0.3">
      <c r="A5022">
        <v>512169</v>
      </c>
      <c r="B5022" t="s">
        <v>995</v>
      </c>
      <c r="C5022" t="s">
        <v>47</v>
      </c>
      <c r="D5022" t="s">
        <v>48</v>
      </c>
      <c r="E5022">
        <v>6566</v>
      </c>
      <c r="F5022">
        <v>13670</v>
      </c>
      <c r="G5022">
        <v>6566</v>
      </c>
      <c r="H5022" t="s">
        <v>24177</v>
      </c>
      <c r="I5022" t="s">
        <v>57</v>
      </c>
      <c r="J5022" t="s">
        <v>2255</v>
      </c>
      <c r="K5022" t="s">
        <v>2255</v>
      </c>
      <c r="L5022" s="28" t="s">
        <v>24209</v>
      </c>
    </row>
    <row r="5023" spans="1:12" x14ac:dyDescent="0.3">
      <c r="A5023">
        <v>512171</v>
      </c>
      <c r="B5023" t="s">
        <v>996</v>
      </c>
      <c r="C5023" t="s">
        <v>47</v>
      </c>
      <c r="D5023" t="s">
        <v>48</v>
      </c>
      <c r="E5023">
        <v>6566</v>
      </c>
      <c r="F5023">
        <v>8560</v>
      </c>
      <c r="G5023">
        <v>6566</v>
      </c>
      <c r="H5023" t="s">
        <v>24177</v>
      </c>
      <c r="I5023" t="s">
        <v>57</v>
      </c>
      <c r="J5023" t="s">
        <v>2255</v>
      </c>
      <c r="K5023" t="s">
        <v>2255</v>
      </c>
      <c r="L5023" s="28" t="s">
        <v>24209</v>
      </c>
    </row>
    <row r="5024" spans="1:12" x14ac:dyDescent="0.3">
      <c r="A5024">
        <v>512171</v>
      </c>
      <c r="B5024" t="s">
        <v>996</v>
      </c>
      <c r="C5024" t="s">
        <v>47</v>
      </c>
      <c r="D5024" t="s">
        <v>48</v>
      </c>
      <c r="E5024">
        <v>6566</v>
      </c>
      <c r="F5024">
        <v>5796</v>
      </c>
      <c r="G5024">
        <v>6566</v>
      </c>
      <c r="H5024" t="s">
        <v>24177</v>
      </c>
      <c r="I5024" t="s">
        <v>57</v>
      </c>
      <c r="J5024" t="s">
        <v>2255</v>
      </c>
      <c r="K5024" t="s">
        <v>2255</v>
      </c>
      <c r="L5024" s="28" t="s">
        <v>24209</v>
      </c>
    </row>
    <row r="5025" spans="1:12" x14ac:dyDescent="0.3">
      <c r="A5025">
        <v>512172</v>
      </c>
      <c r="B5025" t="s">
        <v>997</v>
      </c>
      <c r="C5025" t="s">
        <v>47</v>
      </c>
      <c r="D5025" t="s">
        <v>48</v>
      </c>
      <c r="E5025">
        <v>6566</v>
      </c>
      <c r="F5025">
        <v>13670</v>
      </c>
      <c r="G5025">
        <v>6566</v>
      </c>
      <c r="H5025" t="s">
        <v>24177</v>
      </c>
      <c r="I5025" t="s">
        <v>57</v>
      </c>
      <c r="J5025" t="s">
        <v>2255</v>
      </c>
      <c r="K5025" t="s">
        <v>2255</v>
      </c>
      <c r="L5025" s="28" t="s">
        <v>24209</v>
      </c>
    </row>
    <row r="5026" spans="1:12" x14ac:dyDescent="0.3">
      <c r="A5026">
        <v>512173</v>
      </c>
      <c r="B5026" t="s">
        <v>998</v>
      </c>
      <c r="C5026" t="s">
        <v>45</v>
      </c>
      <c r="D5026" t="s">
        <v>46</v>
      </c>
      <c r="E5026">
        <v>6566</v>
      </c>
      <c r="F5026">
        <v>2931</v>
      </c>
      <c r="G5026">
        <v>6566</v>
      </c>
      <c r="H5026" t="s">
        <v>24177</v>
      </c>
      <c r="I5026" t="s">
        <v>57</v>
      </c>
      <c r="J5026" t="s">
        <v>2255</v>
      </c>
      <c r="K5026" t="s">
        <v>2255</v>
      </c>
      <c r="L5026" s="28" t="s">
        <v>24209</v>
      </c>
    </row>
    <row r="5027" spans="1:12" x14ac:dyDescent="0.3">
      <c r="A5027">
        <v>512173</v>
      </c>
      <c r="B5027" t="s">
        <v>998</v>
      </c>
      <c r="C5027" t="s">
        <v>45</v>
      </c>
      <c r="D5027" t="s">
        <v>46</v>
      </c>
      <c r="E5027">
        <v>6566</v>
      </c>
      <c r="F5027">
        <v>4885</v>
      </c>
      <c r="G5027">
        <v>6566</v>
      </c>
      <c r="H5027" t="s">
        <v>24177</v>
      </c>
      <c r="I5027" t="s">
        <v>57</v>
      </c>
      <c r="J5027" t="s">
        <v>2255</v>
      </c>
      <c r="K5027" t="s">
        <v>2255</v>
      </c>
      <c r="L5027" s="28" t="s">
        <v>24209</v>
      </c>
    </row>
    <row r="5028" spans="1:12" x14ac:dyDescent="0.3">
      <c r="A5028">
        <v>512173</v>
      </c>
      <c r="B5028" t="s">
        <v>998</v>
      </c>
      <c r="C5028" t="s">
        <v>47</v>
      </c>
      <c r="D5028" t="s">
        <v>48</v>
      </c>
      <c r="E5028">
        <v>6566</v>
      </c>
      <c r="F5028">
        <v>47080</v>
      </c>
      <c r="G5028">
        <v>6566</v>
      </c>
      <c r="H5028" t="s">
        <v>24177</v>
      </c>
      <c r="I5028" t="s">
        <v>57</v>
      </c>
      <c r="J5028" t="s">
        <v>2255</v>
      </c>
      <c r="K5028" t="s">
        <v>2255</v>
      </c>
      <c r="L5028" s="28" t="s">
        <v>24209</v>
      </c>
    </row>
    <row r="5029" spans="1:12" x14ac:dyDescent="0.3">
      <c r="A5029">
        <v>512173</v>
      </c>
      <c r="B5029" t="s">
        <v>998</v>
      </c>
      <c r="C5029" t="s">
        <v>93</v>
      </c>
      <c r="D5029" t="s">
        <v>94</v>
      </c>
      <c r="E5029">
        <v>6566</v>
      </c>
      <c r="F5029">
        <v>24253.33</v>
      </c>
      <c r="G5029">
        <v>6566</v>
      </c>
      <c r="H5029" t="s">
        <v>24177</v>
      </c>
      <c r="I5029" t="s">
        <v>58</v>
      </c>
      <c r="J5029" t="s">
        <v>2256</v>
      </c>
      <c r="K5029" t="s">
        <v>2255</v>
      </c>
      <c r="L5029" s="28" t="s">
        <v>2317</v>
      </c>
    </row>
    <row r="5030" spans="1:12" x14ac:dyDescent="0.3">
      <c r="A5030">
        <v>512173</v>
      </c>
      <c r="B5030" t="s">
        <v>998</v>
      </c>
      <c r="C5030" t="s">
        <v>93</v>
      </c>
      <c r="D5030" t="s">
        <v>94</v>
      </c>
      <c r="E5030">
        <v>6566</v>
      </c>
      <c r="F5030">
        <v>2092.6999999999998</v>
      </c>
      <c r="G5030">
        <v>6566</v>
      </c>
      <c r="H5030" t="s">
        <v>24177</v>
      </c>
      <c r="I5030" t="s">
        <v>58</v>
      </c>
      <c r="J5030" t="s">
        <v>2256</v>
      </c>
      <c r="K5030" t="s">
        <v>2255</v>
      </c>
      <c r="L5030" s="28" t="s">
        <v>2317</v>
      </c>
    </row>
    <row r="5031" spans="1:12" x14ac:dyDescent="0.3">
      <c r="A5031">
        <v>512173</v>
      </c>
      <c r="B5031" t="s">
        <v>998</v>
      </c>
      <c r="C5031" t="s">
        <v>129</v>
      </c>
      <c r="D5031" t="s">
        <v>130</v>
      </c>
      <c r="E5031">
        <v>6566</v>
      </c>
      <c r="F5031">
        <v>22356.23</v>
      </c>
      <c r="G5031">
        <v>6465</v>
      </c>
      <c r="H5031" t="s">
        <v>24178</v>
      </c>
      <c r="I5031" t="s">
        <v>58</v>
      </c>
      <c r="J5031" t="s">
        <v>2256</v>
      </c>
      <c r="K5031" t="s">
        <v>2256</v>
      </c>
      <c r="L5031" s="28" t="s">
        <v>2317</v>
      </c>
    </row>
    <row r="5032" spans="1:12" x14ac:dyDescent="0.3">
      <c r="A5032">
        <v>512175</v>
      </c>
      <c r="B5032" t="s">
        <v>999</v>
      </c>
      <c r="C5032" t="s">
        <v>47</v>
      </c>
      <c r="D5032" t="s">
        <v>48</v>
      </c>
      <c r="E5032">
        <v>6566</v>
      </c>
      <c r="F5032">
        <v>14310</v>
      </c>
      <c r="G5032">
        <v>6566</v>
      </c>
      <c r="H5032" t="s">
        <v>24177</v>
      </c>
      <c r="I5032" t="s">
        <v>57</v>
      </c>
      <c r="J5032" t="s">
        <v>2255</v>
      </c>
      <c r="K5032" t="s">
        <v>2255</v>
      </c>
      <c r="L5032" s="28" t="s">
        <v>24209</v>
      </c>
    </row>
    <row r="5033" spans="1:12" x14ac:dyDescent="0.3">
      <c r="A5033">
        <v>512175</v>
      </c>
      <c r="B5033" t="s">
        <v>999</v>
      </c>
      <c r="C5033" t="s">
        <v>47</v>
      </c>
      <c r="D5033" t="s">
        <v>48</v>
      </c>
      <c r="E5033">
        <v>6566</v>
      </c>
      <c r="F5033">
        <v>33390</v>
      </c>
      <c r="G5033">
        <v>6566</v>
      </c>
      <c r="H5033" t="s">
        <v>24177</v>
      </c>
      <c r="I5033" t="s">
        <v>57</v>
      </c>
      <c r="J5033" t="s">
        <v>2255</v>
      </c>
      <c r="K5033" t="s">
        <v>2255</v>
      </c>
      <c r="L5033" s="28" t="s">
        <v>24209</v>
      </c>
    </row>
    <row r="5034" spans="1:12" x14ac:dyDescent="0.3">
      <c r="A5034">
        <v>512175</v>
      </c>
      <c r="B5034" t="s">
        <v>999</v>
      </c>
      <c r="C5034" t="s">
        <v>47</v>
      </c>
      <c r="D5034" t="s">
        <v>48</v>
      </c>
      <c r="E5034">
        <v>6566</v>
      </c>
      <c r="F5034">
        <v>28380</v>
      </c>
      <c r="G5034">
        <v>6566</v>
      </c>
      <c r="H5034" t="s">
        <v>24177</v>
      </c>
      <c r="I5034" t="s">
        <v>57</v>
      </c>
      <c r="J5034" t="s">
        <v>2255</v>
      </c>
      <c r="K5034" t="s">
        <v>2255</v>
      </c>
      <c r="L5034" s="28" t="s">
        <v>24209</v>
      </c>
    </row>
    <row r="5035" spans="1:12" x14ac:dyDescent="0.3">
      <c r="A5035">
        <v>512175</v>
      </c>
      <c r="B5035" t="s">
        <v>999</v>
      </c>
      <c r="C5035" t="s">
        <v>61</v>
      </c>
      <c r="D5035" t="s">
        <v>62</v>
      </c>
      <c r="E5035">
        <v>6566</v>
      </c>
      <c r="F5035">
        <v>545.48</v>
      </c>
      <c r="G5035">
        <v>6566</v>
      </c>
      <c r="H5035" t="s">
        <v>24177</v>
      </c>
      <c r="I5035" t="s">
        <v>58</v>
      </c>
      <c r="J5035" t="s">
        <v>2256</v>
      </c>
      <c r="K5035" t="s">
        <v>2255</v>
      </c>
      <c r="L5035" s="28" t="s">
        <v>2317</v>
      </c>
    </row>
    <row r="5036" spans="1:12" x14ac:dyDescent="0.3">
      <c r="A5036">
        <v>512175</v>
      </c>
      <c r="B5036" t="s">
        <v>999</v>
      </c>
      <c r="C5036" t="s">
        <v>61</v>
      </c>
      <c r="D5036" t="s">
        <v>62</v>
      </c>
      <c r="E5036">
        <v>6566</v>
      </c>
      <c r="F5036">
        <v>8333.33</v>
      </c>
      <c r="G5036">
        <v>6566</v>
      </c>
      <c r="H5036" t="s">
        <v>24177</v>
      </c>
      <c r="I5036" t="s">
        <v>58</v>
      </c>
      <c r="J5036" t="s">
        <v>2256</v>
      </c>
      <c r="K5036" t="s">
        <v>2255</v>
      </c>
      <c r="L5036" s="28" t="s">
        <v>2317</v>
      </c>
    </row>
    <row r="5037" spans="1:12" x14ac:dyDescent="0.3">
      <c r="A5037">
        <v>512175</v>
      </c>
      <c r="B5037" t="s">
        <v>999</v>
      </c>
      <c r="C5037" t="s">
        <v>69</v>
      </c>
      <c r="D5037" t="s">
        <v>70</v>
      </c>
      <c r="E5037">
        <v>6566</v>
      </c>
      <c r="F5037">
        <v>13375</v>
      </c>
      <c r="G5037">
        <v>6364</v>
      </c>
      <c r="H5037" t="s">
        <v>24178</v>
      </c>
      <c r="I5037" t="s">
        <v>58</v>
      </c>
      <c r="J5037" t="s">
        <v>2256</v>
      </c>
      <c r="K5037" t="s">
        <v>2256</v>
      </c>
      <c r="L5037" s="28" t="s">
        <v>2317</v>
      </c>
    </row>
    <row r="5038" spans="1:12" x14ac:dyDescent="0.3">
      <c r="A5038">
        <v>512175</v>
      </c>
      <c r="B5038" t="s">
        <v>999</v>
      </c>
      <c r="C5038" t="s">
        <v>69</v>
      </c>
      <c r="D5038" t="s">
        <v>70</v>
      </c>
      <c r="E5038">
        <v>6566</v>
      </c>
      <c r="F5038">
        <v>1210.44</v>
      </c>
      <c r="G5038">
        <v>6364</v>
      </c>
      <c r="H5038" t="s">
        <v>24178</v>
      </c>
      <c r="I5038" t="s">
        <v>58</v>
      </c>
      <c r="J5038" t="s">
        <v>2256</v>
      </c>
      <c r="K5038" t="s">
        <v>2256</v>
      </c>
      <c r="L5038" s="28" t="s">
        <v>2317</v>
      </c>
    </row>
    <row r="5039" spans="1:12" x14ac:dyDescent="0.3">
      <c r="A5039">
        <v>512175</v>
      </c>
      <c r="B5039" t="s">
        <v>999</v>
      </c>
      <c r="C5039" t="s">
        <v>69</v>
      </c>
      <c r="D5039" t="s">
        <v>70</v>
      </c>
      <c r="E5039">
        <v>6566</v>
      </c>
      <c r="F5039">
        <v>12840</v>
      </c>
      <c r="G5039">
        <v>6566</v>
      </c>
      <c r="H5039" t="s">
        <v>24177</v>
      </c>
      <c r="I5039" t="s">
        <v>58</v>
      </c>
      <c r="J5039" t="s">
        <v>2256</v>
      </c>
      <c r="K5039" t="s">
        <v>2255</v>
      </c>
      <c r="L5039" s="28" t="s">
        <v>2317</v>
      </c>
    </row>
    <row r="5040" spans="1:12" x14ac:dyDescent="0.3">
      <c r="A5040">
        <v>512175</v>
      </c>
      <c r="B5040" t="s">
        <v>999</v>
      </c>
      <c r="C5040" t="s">
        <v>69</v>
      </c>
      <c r="D5040" t="s">
        <v>70</v>
      </c>
      <c r="E5040">
        <v>6566</v>
      </c>
      <c r="F5040">
        <v>1679.36</v>
      </c>
      <c r="G5040">
        <v>6566</v>
      </c>
      <c r="H5040" t="s">
        <v>24177</v>
      </c>
      <c r="I5040" t="s">
        <v>58</v>
      </c>
      <c r="J5040" t="s">
        <v>2256</v>
      </c>
      <c r="K5040" t="s">
        <v>2255</v>
      </c>
      <c r="L5040" s="28" t="s">
        <v>2317</v>
      </c>
    </row>
    <row r="5041" spans="1:12" x14ac:dyDescent="0.3">
      <c r="A5041">
        <v>512176</v>
      </c>
      <c r="B5041" t="s">
        <v>1000</v>
      </c>
      <c r="C5041" t="s">
        <v>47</v>
      </c>
      <c r="D5041" t="s">
        <v>48</v>
      </c>
      <c r="E5041">
        <v>6566</v>
      </c>
      <c r="F5041">
        <v>11552</v>
      </c>
      <c r="G5041">
        <v>6566</v>
      </c>
      <c r="H5041" t="s">
        <v>24177</v>
      </c>
      <c r="I5041" t="s">
        <v>57</v>
      </c>
      <c r="J5041" t="s">
        <v>2255</v>
      </c>
      <c r="K5041" t="s">
        <v>2255</v>
      </c>
      <c r="L5041" s="28" t="s">
        <v>24209</v>
      </c>
    </row>
    <row r="5042" spans="1:12" x14ac:dyDescent="0.3">
      <c r="A5042">
        <v>512176</v>
      </c>
      <c r="B5042" t="s">
        <v>1000</v>
      </c>
      <c r="C5042" t="s">
        <v>47</v>
      </c>
      <c r="D5042" t="s">
        <v>48</v>
      </c>
      <c r="E5042">
        <v>6566</v>
      </c>
      <c r="F5042">
        <v>862</v>
      </c>
      <c r="G5042">
        <v>6566</v>
      </c>
      <c r="H5042" t="s">
        <v>24177</v>
      </c>
      <c r="I5042" t="s">
        <v>57</v>
      </c>
      <c r="J5042" t="s">
        <v>2255</v>
      </c>
      <c r="K5042" t="s">
        <v>2255</v>
      </c>
      <c r="L5042" s="28" t="s">
        <v>24209</v>
      </c>
    </row>
    <row r="5043" spans="1:12" x14ac:dyDescent="0.3">
      <c r="A5043">
        <v>512177</v>
      </c>
      <c r="B5043" t="s">
        <v>1001</v>
      </c>
      <c r="C5043" t="s">
        <v>45</v>
      </c>
      <c r="D5043" t="s">
        <v>46</v>
      </c>
      <c r="E5043">
        <v>6566</v>
      </c>
      <c r="F5043">
        <v>1880</v>
      </c>
      <c r="G5043">
        <v>6566</v>
      </c>
      <c r="H5043" t="s">
        <v>24177</v>
      </c>
      <c r="I5043" t="s">
        <v>57</v>
      </c>
      <c r="J5043" t="s">
        <v>2255</v>
      </c>
      <c r="K5043" t="s">
        <v>2255</v>
      </c>
      <c r="L5043" s="28" t="s">
        <v>24209</v>
      </c>
    </row>
    <row r="5044" spans="1:12" x14ac:dyDescent="0.3">
      <c r="A5044">
        <v>512177</v>
      </c>
      <c r="B5044" t="s">
        <v>1001</v>
      </c>
      <c r="C5044" t="s">
        <v>47</v>
      </c>
      <c r="D5044" t="s">
        <v>48</v>
      </c>
      <c r="E5044">
        <v>6566</v>
      </c>
      <c r="F5044">
        <v>13670</v>
      </c>
      <c r="G5044">
        <v>6566</v>
      </c>
      <c r="H5044" t="s">
        <v>24177</v>
      </c>
      <c r="I5044" t="s">
        <v>57</v>
      </c>
      <c r="J5044" t="s">
        <v>2255</v>
      </c>
      <c r="K5044" t="s">
        <v>2255</v>
      </c>
      <c r="L5044" s="28" t="s">
        <v>24209</v>
      </c>
    </row>
    <row r="5045" spans="1:12" x14ac:dyDescent="0.3">
      <c r="A5045">
        <v>512178</v>
      </c>
      <c r="B5045" t="s">
        <v>1002</v>
      </c>
      <c r="C5045" t="s">
        <v>47</v>
      </c>
      <c r="D5045" t="s">
        <v>48</v>
      </c>
      <c r="E5045">
        <v>6566</v>
      </c>
      <c r="F5045">
        <v>31750</v>
      </c>
      <c r="G5045">
        <v>6566</v>
      </c>
      <c r="H5045" t="s">
        <v>24177</v>
      </c>
      <c r="I5045" t="s">
        <v>57</v>
      </c>
      <c r="J5045" t="s">
        <v>2255</v>
      </c>
      <c r="K5045" t="s">
        <v>2255</v>
      </c>
      <c r="L5045" s="28" t="s">
        <v>24209</v>
      </c>
    </row>
    <row r="5046" spans="1:12" x14ac:dyDescent="0.3">
      <c r="A5046">
        <v>512178</v>
      </c>
      <c r="B5046" t="s">
        <v>1002</v>
      </c>
      <c r="C5046" t="s">
        <v>47</v>
      </c>
      <c r="D5046" t="s">
        <v>48</v>
      </c>
      <c r="E5046">
        <v>6566</v>
      </c>
      <c r="F5046">
        <v>13670</v>
      </c>
      <c r="G5046">
        <v>6566</v>
      </c>
      <c r="H5046" t="s">
        <v>24177</v>
      </c>
      <c r="I5046" t="s">
        <v>57</v>
      </c>
      <c r="J5046" t="s">
        <v>2255</v>
      </c>
      <c r="K5046" t="s">
        <v>2255</v>
      </c>
      <c r="L5046" s="28" t="s">
        <v>24209</v>
      </c>
    </row>
    <row r="5047" spans="1:12" x14ac:dyDescent="0.3">
      <c r="A5047">
        <v>512179</v>
      </c>
      <c r="B5047" t="s">
        <v>1003</v>
      </c>
      <c r="C5047" t="s">
        <v>45</v>
      </c>
      <c r="D5047" t="s">
        <v>46</v>
      </c>
      <c r="E5047">
        <v>6566</v>
      </c>
      <c r="F5047">
        <v>2626</v>
      </c>
      <c r="G5047">
        <v>6566</v>
      </c>
      <c r="H5047" t="s">
        <v>24177</v>
      </c>
      <c r="I5047" t="s">
        <v>57</v>
      </c>
      <c r="J5047" t="s">
        <v>2255</v>
      </c>
      <c r="K5047" t="s">
        <v>2255</v>
      </c>
      <c r="L5047" s="28" t="s">
        <v>24209</v>
      </c>
    </row>
    <row r="5048" spans="1:12" x14ac:dyDescent="0.3">
      <c r="A5048">
        <v>512179</v>
      </c>
      <c r="B5048" t="s">
        <v>1003</v>
      </c>
      <c r="C5048" t="s">
        <v>47</v>
      </c>
      <c r="D5048" t="s">
        <v>48</v>
      </c>
      <c r="E5048">
        <v>6566</v>
      </c>
      <c r="F5048">
        <v>14190</v>
      </c>
      <c r="G5048">
        <v>6566</v>
      </c>
      <c r="H5048" t="s">
        <v>24177</v>
      </c>
      <c r="I5048" t="s">
        <v>57</v>
      </c>
      <c r="J5048" t="s">
        <v>2255</v>
      </c>
      <c r="K5048" t="s">
        <v>2255</v>
      </c>
      <c r="L5048" s="28" t="s">
        <v>24209</v>
      </c>
    </row>
    <row r="5049" spans="1:12" x14ac:dyDescent="0.3">
      <c r="A5049">
        <v>512179</v>
      </c>
      <c r="B5049" t="s">
        <v>1003</v>
      </c>
      <c r="C5049" t="s">
        <v>47</v>
      </c>
      <c r="D5049" t="s">
        <v>48</v>
      </c>
      <c r="E5049">
        <v>6566</v>
      </c>
      <c r="F5049">
        <v>39360</v>
      </c>
      <c r="G5049">
        <v>6566</v>
      </c>
      <c r="H5049" t="s">
        <v>24177</v>
      </c>
      <c r="I5049" t="s">
        <v>57</v>
      </c>
      <c r="J5049" t="s">
        <v>2255</v>
      </c>
      <c r="K5049" t="s">
        <v>2255</v>
      </c>
      <c r="L5049" s="28" t="s">
        <v>24209</v>
      </c>
    </row>
    <row r="5050" spans="1:12" x14ac:dyDescent="0.3">
      <c r="A5050">
        <v>512179</v>
      </c>
      <c r="B5050" t="s">
        <v>1003</v>
      </c>
      <c r="C5050" t="s">
        <v>47</v>
      </c>
      <c r="D5050" t="s">
        <v>48</v>
      </c>
      <c r="E5050">
        <v>6566</v>
      </c>
      <c r="F5050">
        <v>25400</v>
      </c>
      <c r="G5050">
        <v>6566</v>
      </c>
      <c r="H5050" t="s">
        <v>24177</v>
      </c>
      <c r="I5050" t="s">
        <v>57</v>
      </c>
      <c r="J5050" t="s">
        <v>2255</v>
      </c>
      <c r="K5050" t="s">
        <v>2255</v>
      </c>
      <c r="L5050" s="28" t="s">
        <v>24209</v>
      </c>
    </row>
    <row r="5051" spans="1:12" x14ac:dyDescent="0.3">
      <c r="A5051">
        <v>512180</v>
      </c>
      <c r="B5051" t="s">
        <v>1004</v>
      </c>
      <c r="C5051" t="s">
        <v>71</v>
      </c>
      <c r="D5051" t="s">
        <v>72</v>
      </c>
      <c r="E5051">
        <v>6566</v>
      </c>
      <c r="F5051">
        <v>1280</v>
      </c>
      <c r="G5051">
        <v>6566</v>
      </c>
      <c r="H5051" t="s">
        <v>24177</v>
      </c>
      <c r="I5051" t="s">
        <v>57</v>
      </c>
      <c r="J5051" t="s">
        <v>2255</v>
      </c>
      <c r="K5051" t="s">
        <v>2255</v>
      </c>
      <c r="L5051" s="28" t="s">
        <v>2317</v>
      </c>
    </row>
    <row r="5052" spans="1:12" x14ac:dyDescent="0.3">
      <c r="A5052">
        <v>512180</v>
      </c>
      <c r="B5052" t="s">
        <v>1004</v>
      </c>
      <c r="C5052" t="s">
        <v>71</v>
      </c>
      <c r="D5052" t="s">
        <v>72</v>
      </c>
      <c r="E5052">
        <v>6566</v>
      </c>
      <c r="F5052">
        <v>17024</v>
      </c>
      <c r="G5052">
        <v>6566</v>
      </c>
      <c r="H5052" t="s">
        <v>24177</v>
      </c>
      <c r="I5052" t="s">
        <v>57</v>
      </c>
      <c r="J5052" t="s">
        <v>2255</v>
      </c>
      <c r="K5052" t="s">
        <v>2255</v>
      </c>
      <c r="L5052" s="28" t="s">
        <v>2317</v>
      </c>
    </row>
    <row r="5053" spans="1:12" x14ac:dyDescent="0.3">
      <c r="A5053">
        <v>512180</v>
      </c>
      <c r="B5053" t="s">
        <v>1004</v>
      </c>
      <c r="C5053" t="s">
        <v>45</v>
      </c>
      <c r="D5053" t="s">
        <v>46</v>
      </c>
      <c r="E5053">
        <v>6566</v>
      </c>
      <c r="F5053">
        <v>564</v>
      </c>
      <c r="G5053">
        <v>6566</v>
      </c>
      <c r="H5053" t="s">
        <v>24177</v>
      </c>
      <c r="I5053" t="s">
        <v>57</v>
      </c>
      <c r="J5053" t="s">
        <v>2255</v>
      </c>
      <c r="K5053" t="s">
        <v>2255</v>
      </c>
      <c r="L5053" s="28" t="s">
        <v>24209</v>
      </c>
    </row>
    <row r="5054" spans="1:12" x14ac:dyDescent="0.3">
      <c r="A5054">
        <v>512180</v>
      </c>
      <c r="B5054" t="s">
        <v>1004</v>
      </c>
      <c r="C5054" t="s">
        <v>45</v>
      </c>
      <c r="D5054" t="s">
        <v>46</v>
      </c>
      <c r="E5054">
        <v>6566</v>
      </c>
      <c r="F5054">
        <v>8040</v>
      </c>
      <c r="G5054">
        <v>6566</v>
      </c>
      <c r="H5054" t="s">
        <v>24177</v>
      </c>
      <c r="I5054" t="s">
        <v>57</v>
      </c>
      <c r="J5054" t="s">
        <v>2255</v>
      </c>
      <c r="K5054" t="s">
        <v>2255</v>
      </c>
      <c r="L5054" s="28" t="s">
        <v>24209</v>
      </c>
    </row>
    <row r="5055" spans="1:12" x14ac:dyDescent="0.3">
      <c r="A5055">
        <v>512180</v>
      </c>
      <c r="B5055" t="s">
        <v>1004</v>
      </c>
      <c r="C5055" t="s">
        <v>45</v>
      </c>
      <c r="D5055" t="s">
        <v>46</v>
      </c>
      <c r="E5055">
        <v>6566</v>
      </c>
      <c r="F5055">
        <v>977</v>
      </c>
      <c r="G5055">
        <v>6566</v>
      </c>
      <c r="H5055" t="s">
        <v>24177</v>
      </c>
      <c r="I5055" t="s">
        <v>57</v>
      </c>
      <c r="J5055" t="s">
        <v>2255</v>
      </c>
      <c r="K5055" t="s">
        <v>2255</v>
      </c>
      <c r="L5055" s="28" t="s">
        <v>24209</v>
      </c>
    </row>
    <row r="5056" spans="1:12" x14ac:dyDescent="0.3">
      <c r="A5056">
        <v>512180</v>
      </c>
      <c r="B5056" t="s">
        <v>1004</v>
      </c>
      <c r="C5056" t="s">
        <v>45</v>
      </c>
      <c r="D5056" t="s">
        <v>46</v>
      </c>
      <c r="E5056">
        <v>6566</v>
      </c>
      <c r="F5056">
        <v>9770</v>
      </c>
      <c r="G5056">
        <v>6566</v>
      </c>
      <c r="H5056" t="s">
        <v>24177</v>
      </c>
      <c r="I5056" t="s">
        <v>57</v>
      </c>
      <c r="J5056" t="s">
        <v>2255</v>
      </c>
      <c r="K5056" t="s">
        <v>2255</v>
      </c>
      <c r="L5056" s="28" t="s">
        <v>24209</v>
      </c>
    </row>
    <row r="5057" spans="1:12" x14ac:dyDescent="0.3">
      <c r="A5057">
        <v>512180</v>
      </c>
      <c r="B5057" t="s">
        <v>1004</v>
      </c>
      <c r="C5057" t="s">
        <v>45</v>
      </c>
      <c r="D5057" t="s">
        <v>46</v>
      </c>
      <c r="E5057">
        <v>6566</v>
      </c>
      <c r="F5057">
        <v>1313</v>
      </c>
      <c r="G5057">
        <v>6566</v>
      </c>
      <c r="H5057" t="s">
        <v>24177</v>
      </c>
      <c r="I5057" t="s">
        <v>57</v>
      </c>
      <c r="J5057" t="s">
        <v>2255</v>
      </c>
      <c r="K5057" t="s">
        <v>2255</v>
      </c>
      <c r="L5057" s="28" t="s">
        <v>24209</v>
      </c>
    </row>
    <row r="5058" spans="1:12" x14ac:dyDescent="0.3">
      <c r="A5058">
        <v>512180</v>
      </c>
      <c r="B5058" t="s">
        <v>1004</v>
      </c>
      <c r="C5058" t="s">
        <v>45</v>
      </c>
      <c r="D5058" t="s">
        <v>46</v>
      </c>
      <c r="E5058">
        <v>6566</v>
      </c>
      <c r="F5058">
        <v>3196</v>
      </c>
      <c r="G5058">
        <v>6566</v>
      </c>
      <c r="H5058" t="s">
        <v>24177</v>
      </c>
      <c r="I5058" t="s">
        <v>57</v>
      </c>
      <c r="J5058" t="s">
        <v>2255</v>
      </c>
      <c r="K5058" t="s">
        <v>2255</v>
      </c>
      <c r="L5058" s="28" t="s">
        <v>24209</v>
      </c>
    </row>
    <row r="5059" spans="1:12" x14ac:dyDescent="0.3">
      <c r="A5059">
        <v>512180</v>
      </c>
      <c r="B5059" t="s">
        <v>1004</v>
      </c>
      <c r="C5059" t="s">
        <v>45</v>
      </c>
      <c r="D5059" t="s">
        <v>46</v>
      </c>
      <c r="E5059">
        <v>6566</v>
      </c>
      <c r="F5059">
        <v>977</v>
      </c>
      <c r="G5059">
        <v>6566</v>
      </c>
      <c r="H5059" t="s">
        <v>24177</v>
      </c>
      <c r="I5059" t="s">
        <v>57</v>
      </c>
      <c r="J5059" t="s">
        <v>2255</v>
      </c>
      <c r="K5059" t="s">
        <v>2255</v>
      </c>
      <c r="L5059" s="28" t="s">
        <v>24209</v>
      </c>
    </row>
    <row r="5060" spans="1:12" x14ac:dyDescent="0.3">
      <c r="A5060">
        <v>512180</v>
      </c>
      <c r="B5060" t="s">
        <v>1004</v>
      </c>
      <c r="C5060" t="s">
        <v>47</v>
      </c>
      <c r="D5060" t="s">
        <v>48</v>
      </c>
      <c r="E5060">
        <v>6566</v>
      </c>
      <c r="F5060">
        <v>31700</v>
      </c>
      <c r="G5060">
        <v>6566</v>
      </c>
      <c r="H5060" t="s">
        <v>24177</v>
      </c>
      <c r="I5060" t="s">
        <v>57</v>
      </c>
      <c r="J5060" t="s">
        <v>2255</v>
      </c>
      <c r="K5060" t="s">
        <v>2255</v>
      </c>
      <c r="L5060" s="28" t="s">
        <v>24209</v>
      </c>
    </row>
    <row r="5061" spans="1:12" x14ac:dyDescent="0.3">
      <c r="A5061">
        <v>512180</v>
      </c>
      <c r="B5061" t="s">
        <v>1004</v>
      </c>
      <c r="C5061" t="s">
        <v>47</v>
      </c>
      <c r="D5061" t="s">
        <v>48</v>
      </c>
      <c r="E5061">
        <v>6566</v>
      </c>
      <c r="F5061">
        <v>18832</v>
      </c>
      <c r="G5061">
        <v>6566</v>
      </c>
      <c r="H5061" t="s">
        <v>24177</v>
      </c>
      <c r="I5061" t="s">
        <v>57</v>
      </c>
      <c r="J5061" t="s">
        <v>2255</v>
      </c>
      <c r="K5061" t="s">
        <v>2255</v>
      </c>
      <c r="L5061" s="28" t="s">
        <v>24209</v>
      </c>
    </row>
    <row r="5062" spans="1:12" x14ac:dyDescent="0.3">
      <c r="A5062">
        <v>512180</v>
      </c>
      <c r="B5062" t="s">
        <v>1004</v>
      </c>
      <c r="C5062" t="s">
        <v>47</v>
      </c>
      <c r="D5062" t="s">
        <v>48</v>
      </c>
      <c r="E5062">
        <v>6566</v>
      </c>
      <c r="F5062">
        <v>11128</v>
      </c>
      <c r="G5062">
        <v>6566</v>
      </c>
      <c r="H5062" t="s">
        <v>24177</v>
      </c>
      <c r="I5062" t="s">
        <v>57</v>
      </c>
      <c r="J5062" t="s">
        <v>2255</v>
      </c>
      <c r="K5062" t="s">
        <v>2255</v>
      </c>
      <c r="L5062" s="28" t="s">
        <v>24209</v>
      </c>
    </row>
    <row r="5063" spans="1:12" x14ac:dyDescent="0.3">
      <c r="A5063">
        <v>512180</v>
      </c>
      <c r="B5063" t="s">
        <v>1004</v>
      </c>
      <c r="C5063" t="s">
        <v>47</v>
      </c>
      <c r="D5063" t="s">
        <v>48</v>
      </c>
      <c r="E5063">
        <v>6566</v>
      </c>
      <c r="F5063">
        <v>25680</v>
      </c>
      <c r="G5063">
        <v>6566</v>
      </c>
      <c r="H5063" t="s">
        <v>24177</v>
      </c>
      <c r="I5063" t="s">
        <v>57</v>
      </c>
      <c r="J5063" t="s">
        <v>2255</v>
      </c>
      <c r="K5063" t="s">
        <v>2255</v>
      </c>
      <c r="L5063" s="28" t="s">
        <v>24209</v>
      </c>
    </row>
    <row r="5064" spans="1:12" x14ac:dyDescent="0.3">
      <c r="A5064">
        <v>512180</v>
      </c>
      <c r="B5064" t="s">
        <v>1004</v>
      </c>
      <c r="C5064" t="s">
        <v>47</v>
      </c>
      <c r="D5064" t="s">
        <v>48</v>
      </c>
      <c r="E5064">
        <v>6566</v>
      </c>
      <c r="F5064">
        <v>8280</v>
      </c>
      <c r="G5064">
        <v>6566</v>
      </c>
      <c r="H5064" t="s">
        <v>24177</v>
      </c>
      <c r="I5064" t="s">
        <v>57</v>
      </c>
      <c r="J5064" t="s">
        <v>2255</v>
      </c>
      <c r="K5064" t="s">
        <v>2255</v>
      </c>
      <c r="L5064" s="28" t="s">
        <v>24209</v>
      </c>
    </row>
    <row r="5065" spans="1:12" x14ac:dyDescent="0.3">
      <c r="A5065">
        <v>512180</v>
      </c>
      <c r="B5065" t="s">
        <v>1004</v>
      </c>
      <c r="C5065" t="s">
        <v>47</v>
      </c>
      <c r="D5065" t="s">
        <v>48</v>
      </c>
      <c r="E5065">
        <v>6566</v>
      </c>
      <c r="F5065">
        <v>7095</v>
      </c>
      <c r="G5065">
        <v>6566</v>
      </c>
      <c r="H5065" t="s">
        <v>24177</v>
      </c>
      <c r="I5065" t="s">
        <v>57</v>
      </c>
      <c r="J5065" t="s">
        <v>2255</v>
      </c>
      <c r="K5065" t="s">
        <v>2255</v>
      </c>
      <c r="L5065" s="28" t="s">
        <v>24209</v>
      </c>
    </row>
    <row r="5066" spans="1:12" x14ac:dyDescent="0.3">
      <c r="A5066">
        <v>512180</v>
      </c>
      <c r="B5066" t="s">
        <v>1004</v>
      </c>
      <c r="C5066" t="s">
        <v>61</v>
      </c>
      <c r="D5066" t="s">
        <v>62</v>
      </c>
      <c r="E5066">
        <v>6566</v>
      </c>
      <c r="F5066">
        <v>265.95999999999998</v>
      </c>
      <c r="G5066">
        <v>6364</v>
      </c>
      <c r="H5066" t="s">
        <v>24178</v>
      </c>
      <c r="I5066" t="s">
        <v>58</v>
      </c>
      <c r="J5066" t="s">
        <v>2256</v>
      </c>
      <c r="K5066" t="s">
        <v>2256</v>
      </c>
      <c r="L5066" s="28" t="s">
        <v>2317</v>
      </c>
    </row>
    <row r="5067" spans="1:12" x14ac:dyDescent="0.3">
      <c r="A5067">
        <v>512180</v>
      </c>
      <c r="B5067" t="s">
        <v>1004</v>
      </c>
      <c r="C5067" t="s">
        <v>61</v>
      </c>
      <c r="D5067" t="s">
        <v>62</v>
      </c>
      <c r="E5067">
        <v>6566</v>
      </c>
      <c r="F5067">
        <v>5877.66</v>
      </c>
      <c r="G5067">
        <v>6364</v>
      </c>
      <c r="H5067" t="s">
        <v>24178</v>
      </c>
      <c r="I5067" t="s">
        <v>58</v>
      </c>
      <c r="J5067" t="s">
        <v>2256</v>
      </c>
      <c r="K5067" t="s">
        <v>2256</v>
      </c>
      <c r="L5067" s="28" t="s">
        <v>2317</v>
      </c>
    </row>
    <row r="5068" spans="1:12" x14ac:dyDescent="0.3">
      <c r="A5068">
        <v>512180</v>
      </c>
      <c r="B5068" t="s">
        <v>1004</v>
      </c>
      <c r="C5068" t="s">
        <v>69</v>
      </c>
      <c r="D5068" t="s">
        <v>70</v>
      </c>
      <c r="E5068">
        <v>6566</v>
      </c>
      <c r="F5068">
        <v>13375</v>
      </c>
      <c r="G5068">
        <v>6364</v>
      </c>
      <c r="H5068" t="s">
        <v>24178</v>
      </c>
      <c r="I5068" t="s">
        <v>58</v>
      </c>
      <c r="J5068" t="s">
        <v>2256</v>
      </c>
      <c r="K5068" t="s">
        <v>2256</v>
      </c>
      <c r="L5068" s="28" t="s">
        <v>2317</v>
      </c>
    </row>
    <row r="5069" spans="1:12" x14ac:dyDescent="0.3">
      <c r="A5069">
        <v>512180</v>
      </c>
      <c r="B5069" t="s">
        <v>1004</v>
      </c>
      <c r="C5069" t="s">
        <v>69</v>
      </c>
      <c r="D5069" t="s">
        <v>70</v>
      </c>
      <c r="E5069">
        <v>6566</v>
      </c>
      <c r="F5069">
        <v>1210.44</v>
      </c>
      <c r="G5069">
        <v>6364</v>
      </c>
      <c r="H5069" t="s">
        <v>24178</v>
      </c>
      <c r="I5069" t="s">
        <v>58</v>
      </c>
      <c r="J5069" t="s">
        <v>2256</v>
      </c>
      <c r="K5069" t="s">
        <v>2256</v>
      </c>
      <c r="L5069" s="28" t="s">
        <v>2317</v>
      </c>
    </row>
    <row r="5070" spans="1:12" x14ac:dyDescent="0.3">
      <c r="A5070">
        <v>512182</v>
      </c>
      <c r="B5070" t="s">
        <v>1005</v>
      </c>
      <c r="C5070" t="s">
        <v>67</v>
      </c>
      <c r="D5070" t="s">
        <v>68</v>
      </c>
      <c r="E5070">
        <v>6566</v>
      </c>
      <c r="F5070">
        <v>6000</v>
      </c>
      <c r="G5070">
        <v>6566</v>
      </c>
      <c r="H5070" t="s">
        <v>24177</v>
      </c>
      <c r="I5070" t="s">
        <v>57</v>
      </c>
      <c r="J5070" t="s">
        <v>2255</v>
      </c>
      <c r="K5070" t="s">
        <v>2255</v>
      </c>
      <c r="L5070" s="28" t="s">
        <v>2317</v>
      </c>
    </row>
    <row r="5071" spans="1:12" x14ac:dyDescent="0.3">
      <c r="A5071">
        <v>512182</v>
      </c>
      <c r="B5071" t="s">
        <v>1005</v>
      </c>
      <c r="C5071" t="s">
        <v>45</v>
      </c>
      <c r="D5071" t="s">
        <v>46</v>
      </c>
      <c r="E5071">
        <v>6566</v>
      </c>
      <c r="F5071">
        <v>2010</v>
      </c>
      <c r="G5071">
        <v>6566</v>
      </c>
      <c r="H5071" t="s">
        <v>24177</v>
      </c>
      <c r="I5071" t="s">
        <v>57</v>
      </c>
      <c r="J5071" t="s">
        <v>2255</v>
      </c>
      <c r="K5071" t="s">
        <v>2255</v>
      </c>
      <c r="L5071" s="28" t="s">
        <v>24209</v>
      </c>
    </row>
    <row r="5072" spans="1:12" x14ac:dyDescent="0.3">
      <c r="A5072">
        <v>512182</v>
      </c>
      <c r="B5072" t="s">
        <v>1005</v>
      </c>
      <c r="C5072" t="s">
        <v>45</v>
      </c>
      <c r="D5072" t="s">
        <v>46</v>
      </c>
      <c r="E5072">
        <v>6566</v>
      </c>
      <c r="F5072">
        <v>3927</v>
      </c>
      <c r="G5072">
        <v>6566</v>
      </c>
      <c r="H5072" t="s">
        <v>24177</v>
      </c>
      <c r="I5072" t="s">
        <v>57</v>
      </c>
      <c r="J5072" t="s">
        <v>2255</v>
      </c>
      <c r="K5072" t="s">
        <v>2255</v>
      </c>
      <c r="L5072" s="28" t="s">
        <v>24209</v>
      </c>
    </row>
    <row r="5073" spans="1:12" x14ac:dyDescent="0.3">
      <c r="A5073">
        <v>512182</v>
      </c>
      <c r="B5073" t="s">
        <v>1005</v>
      </c>
      <c r="C5073" t="s">
        <v>45</v>
      </c>
      <c r="D5073" t="s">
        <v>46</v>
      </c>
      <c r="E5073">
        <v>6566</v>
      </c>
      <c r="F5073">
        <v>5550</v>
      </c>
      <c r="G5073">
        <v>6566</v>
      </c>
      <c r="H5073" t="s">
        <v>24177</v>
      </c>
      <c r="I5073" t="s">
        <v>57</v>
      </c>
      <c r="J5073" t="s">
        <v>2255</v>
      </c>
      <c r="K5073" t="s">
        <v>2255</v>
      </c>
      <c r="L5073" s="28" t="s">
        <v>24209</v>
      </c>
    </row>
    <row r="5074" spans="1:12" x14ac:dyDescent="0.3">
      <c r="A5074">
        <v>512182</v>
      </c>
      <c r="B5074" t="s">
        <v>1005</v>
      </c>
      <c r="C5074" t="s">
        <v>45</v>
      </c>
      <c r="D5074" t="s">
        <v>46</v>
      </c>
      <c r="E5074">
        <v>6566</v>
      </c>
      <c r="F5074">
        <v>9400</v>
      </c>
      <c r="G5074">
        <v>6566</v>
      </c>
      <c r="H5074" t="s">
        <v>24177</v>
      </c>
      <c r="I5074" t="s">
        <v>57</v>
      </c>
      <c r="J5074" t="s">
        <v>2255</v>
      </c>
      <c r="K5074" t="s">
        <v>2255</v>
      </c>
      <c r="L5074" s="28" t="s">
        <v>24209</v>
      </c>
    </row>
    <row r="5075" spans="1:12" x14ac:dyDescent="0.3">
      <c r="A5075">
        <v>512182</v>
      </c>
      <c r="B5075" t="s">
        <v>1005</v>
      </c>
      <c r="C5075" t="s">
        <v>45</v>
      </c>
      <c r="D5075" t="s">
        <v>46</v>
      </c>
      <c r="E5075">
        <v>6566</v>
      </c>
      <c r="F5075">
        <v>1309</v>
      </c>
      <c r="G5075">
        <v>6566</v>
      </c>
      <c r="H5075" t="s">
        <v>24177</v>
      </c>
      <c r="I5075" t="s">
        <v>57</v>
      </c>
      <c r="J5075" t="s">
        <v>2255</v>
      </c>
      <c r="K5075" t="s">
        <v>2255</v>
      </c>
      <c r="L5075" s="28" t="s">
        <v>24209</v>
      </c>
    </row>
    <row r="5076" spans="1:12" x14ac:dyDescent="0.3">
      <c r="A5076">
        <v>512182</v>
      </c>
      <c r="B5076" t="s">
        <v>1005</v>
      </c>
      <c r="C5076" t="s">
        <v>45</v>
      </c>
      <c r="D5076" t="s">
        <v>46</v>
      </c>
      <c r="E5076">
        <v>6566</v>
      </c>
      <c r="F5076">
        <v>8166</v>
      </c>
      <c r="G5076">
        <v>6566</v>
      </c>
      <c r="H5076" t="s">
        <v>24177</v>
      </c>
      <c r="I5076" t="s">
        <v>57</v>
      </c>
      <c r="J5076" t="s">
        <v>2255</v>
      </c>
      <c r="K5076" t="s">
        <v>2255</v>
      </c>
      <c r="L5076" s="28" t="s">
        <v>24209</v>
      </c>
    </row>
    <row r="5077" spans="1:12" x14ac:dyDescent="0.3">
      <c r="A5077">
        <v>512182</v>
      </c>
      <c r="B5077" t="s">
        <v>1005</v>
      </c>
      <c r="C5077" t="s">
        <v>47</v>
      </c>
      <c r="D5077" t="s">
        <v>48</v>
      </c>
      <c r="E5077">
        <v>6566</v>
      </c>
      <c r="F5077">
        <v>29520</v>
      </c>
      <c r="G5077">
        <v>6566</v>
      </c>
      <c r="H5077" t="s">
        <v>24177</v>
      </c>
      <c r="I5077" t="s">
        <v>57</v>
      </c>
      <c r="J5077" t="s">
        <v>2255</v>
      </c>
      <c r="K5077" t="s">
        <v>2255</v>
      </c>
      <c r="L5077" s="28" t="s">
        <v>24209</v>
      </c>
    </row>
    <row r="5078" spans="1:12" x14ac:dyDescent="0.3">
      <c r="A5078">
        <v>512182</v>
      </c>
      <c r="B5078" t="s">
        <v>1005</v>
      </c>
      <c r="C5078" t="s">
        <v>47</v>
      </c>
      <c r="D5078" t="s">
        <v>48</v>
      </c>
      <c r="E5078">
        <v>6566</v>
      </c>
      <c r="F5078">
        <v>13670</v>
      </c>
      <c r="G5078">
        <v>6566</v>
      </c>
      <c r="H5078" t="s">
        <v>24177</v>
      </c>
      <c r="I5078" t="s">
        <v>57</v>
      </c>
      <c r="J5078" t="s">
        <v>2255</v>
      </c>
      <c r="K5078" t="s">
        <v>2255</v>
      </c>
      <c r="L5078" s="28" t="s">
        <v>24209</v>
      </c>
    </row>
    <row r="5079" spans="1:12" x14ac:dyDescent="0.3">
      <c r="A5079">
        <v>512182</v>
      </c>
      <c r="B5079" t="s">
        <v>1005</v>
      </c>
      <c r="C5079" t="s">
        <v>47</v>
      </c>
      <c r="D5079" t="s">
        <v>48</v>
      </c>
      <c r="E5079">
        <v>6566</v>
      </c>
      <c r="F5079">
        <v>41010</v>
      </c>
      <c r="G5079">
        <v>6566</v>
      </c>
      <c r="H5079" t="s">
        <v>24177</v>
      </c>
      <c r="I5079" t="s">
        <v>57</v>
      </c>
      <c r="J5079" t="s">
        <v>2255</v>
      </c>
      <c r="K5079" t="s">
        <v>2255</v>
      </c>
      <c r="L5079" s="28" t="s">
        <v>24209</v>
      </c>
    </row>
    <row r="5080" spans="1:12" x14ac:dyDescent="0.3">
      <c r="A5080">
        <v>512182</v>
      </c>
      <c r="B5080" t="s">
        <v>1005</v>
      </c>
      <c r="C5080" t="s">
        <v>69</v>
      </c>
      <c r="D5080" t="s">
        <v>70</v>
      </c>
      <c r="E5080">
        <v>6566</v>
      </c>
      <c r="F5080">
        <v>12840</v>
      </c>
      <c r="G5080">
        <v>6566</v>
      </c>
      <c r="H5080" t="s">
        <v>24177</v>
      </c>
      <c r="I5080" t="s">
        <v>58</v>
      </c>
      <c r="J5080" t="s">
        <v>2256</v>
      </c>
      <c r="K5080" t="s">
        <v>2255</v>
      </c>
      <c r="L5080" s="28" t="s">
        <v>2317</v>
      </c>
    </row>
    <row r="5081" spans="1:12" x14ac:dyDescent="0.3">
      <c r="A5081">
        <v>512182</v>
      </c>
      <c r="B5081" t="s">
        <v>1005</v>
      </c>
      <c r="C5081" t="s">
        <v>69</v>
      </c>
      <c r="D5081" t="s">
        <v>70</v>
      </c>
      <c r="E5081">
        <v>6566</v>
      </c>
      <c r="F5081">
        <v>1790.78</v>
      </c>
      <c r="G5081">
        <v>6566</v>
      </c>
      <c r="H5081" t="s">
        <v>24177</v>
      </c>
      <c r="I5081" t="s">
        <v>58</v>
      </c>
      <c r="J5081" t="s">
        <v>2256</v>
      </c>
      <c r="K5081" t="s">
        <v>2255</v>
      </c>
      <c r="L5081" s="28" t="s">
        <v>2317</v>
      </c>
    </row>
    <row r="5082" spans="1:12" x14ac:dyDescent="0.3">
      <c r="A5082">
        <v>512185</v>
      </c>
      <c r="B5082" t="s">
        <v>1006</v>
      </c>
      <c r="C5082" t="s">
        <v>67</v>
      </c>
      <c r="D5082" t="s">
        <v>68</v>
      </c>
      <c r="E5082">
        <v>6566</v>
      </c>
      <c r="F5082">
        <v>9000</v>
      </c>
      <c r="G5082">
        <v>6566</v>
      </c>
      <c r="H5082" t="s">
        <v>24177</v>
      </c>
      <c r="I5082" t="s">
        <v>57</v>
      </c>
      <c r="J5082" t="s">
        <v>2255</v>
      </c>
      <c r="K5082" t="s">
        <v>2255</v>
      </c>
      <c r="L5082" s="28" t="s">
        <v>2317</v>
      </c>
    </row>
    <row r="5083" spans="1:12" x14ac:dyDescent="0.3">
      <c r="A5083">
        <v>512185</v>
      </c>
      <c r="B5083" t="s">
        <v>1006</v>
      </c>
      <c r="C5083" t="s">
        <v>45</v>
      </c>
      <c r="D5083" t="s">
        <v>46</v>
      </c>
      <c r="E5083">
        <v>6566</v>
      </c>
      <c r="F5083">
        <v>2626</v>
      </c>
      <c r="G5083">
        <v>6566</v>
      </c>
      <c r="H5083" t="s">
        <v>24177</v>
      </c>
      <c r="I5083" t="s">
        <v>57</v>
      </c>
      <c r="J5083" t="s">
        <v>2255</v>
      </c>
      <c r="K5083" t="s">
        <v>2255</v>
      </c>
      <c r="L5083" s="28" t="s">
        <v>24209</v>
      </c>
    </row>
    <row r="5084" spans="1:12" x14ac:dyDescent="0.3">
      <c r="A5084">
        <v>512185</v>
      </c>
      <c r="B5084" t="s">
        <v>1006</v>
      </c>
      <c r="C5084" t="s">
        <v>45</v>
      </c>
      <c r="D5084" t="s">
        <v>46</v>
      </c>
      <c r="E5084">
        <v>6566</v>
      </c>
      <c r="F5084">
        <v>3300</v>
      </c>
      <c r="G5084">
        <v>6566</v>
      </c>
      <c r="H5084" t="s">
        <v>24177</v>
      </c>
      <c r="I5084" t="s">
        <v>57</v>
      </c>
      <c r="J5084" t="s">
        <v>2255</v>
      </c>
      <c r="K5084" t="s">
        <v>2255</v>
      </c>
      <c r="L5084" s="28" t="s">
        <v>24209</v>
      </c>
    </row>
    <row r="5085" spans="1:12" x14ac:dyDescent="0.3">
      <c r="A5085">
        <v>512185</v>
      </c>
      <c r="B5085" t="s">
        <v>1006</v>
      </c>
      <c r="C5085" t="s">
        <v>45</v>
      </c>
      <c r="D5085" t="s">
        <v>46</v>
      </c>
      <c r="E5085">
        <v>6566</v>
      </c>
      <c r="F5085">
        <v>6700</v>
      </c>
      <c r="G5085">
        <v>6566</v>
      </c>
      <c r="H5085" t="s">
        <v>24177</v>
      </c>
      <c r="I5085" t="s">
        <v>57</v>
      </c>
      <c r="J5085" t="s">
        <v>2255</v>
      </c>
      <c r="K5085" t="s">
        <v>2255</v>
      </c>
      <c r="L5085" s="28" t="s">
        <v>24209</v>
      </c>
    </row>
    <row r="5086" spans="1:12" x14ac:dyDescent="0.3">
      <c r="A5086">
        <v>512185</v>
      </c>
      <c r="B5086" t="s">
        <v>1006</v>
      </c>
      <c r="C5086" t="s">
        <v>45</v>
      </c>
      <c r="D5086" t="s">
        <v>46</v>
      </c>
      <c r="E5086">
        <v>6566</v>
      </c>
      <c r="F5086">
        <v>660</v>
      </c>
      <c r="G5086">
        <v>6566</v>
      </c>
      <c r="H5086" t="s">
        <v>24177</v>
      </c>
      <c r="I5086" t="s">
        <v>57</v>
      </c>
      <c r="J5086" t="s">
        <v>2255</v>
      </c>
      <c r="K5086" t="s">
        <v>2255</v>
      </c>
      <c r="L5086" s="28" t="s">
        <v>24209</v>
      </c>
    </row>
    <row r="5087" spans="1:12" x14ac:dyDescent="0.3">
      <c r="A5087">
        <v>512185</v>
      </c>
      <c r="B5087" t="s">
        <v>1006</v>
      </c>
      <c r="C5087" t="s">
        <v>45</v>
      </c>
      <c r="D5087" t="s">
        <v>46</v>
      </c>
      <c r="E5087">
        <v>6566</v>
      </c>
      <c r="F5087">
        <v>7920</v>
      </c>
      <c r="G5087">
        <v>6566</v>
      </c>
      <c r="H5087" t="s">
        <v>24177</v>
      </c>
      <c r="I5087" t="s">
        <v>57</v>
      </c>
      <c r="J5087" t="s">
        <v>2255</v>
      </c>
      <c r="K5087" t="s">
        <v>2255</v>
      </c>
      <c r="L5087" s="28" t="s">
        <v>24209</v>
      </c>
    </row>
    <row r="5088" spans="1:12" x14ac:dyDescent="0.3">
      <c r="A5088">
        <v>512185</v>
      </c>
      <c r="B5088" t="s">
        <v>1006</v>
      </c>
      <c r="C5088" t="s">
        <v>45</v>
      </c>
      <c r="D5088" t="s">
        <v>46</v>
      </c>
      <c r="E5088">
        <v>6566</v>
      </c>
      <c r="F5088">
        <v>1005</v>
      </c>
      <c r="G5088">
        <v>6566</v>
      </c>
      <c r="H5088" t="s">
        <v>24177</v>
      </c>
      <c r="I5088" t="s">
        <v>57</v>
      </c>
      <c r="J5088" t="s">
        <v>2255</v>
      </c>
      <c r="K5088" t="s">
        <v>2255</v>
      </c>
      <c r="L5088" s="28" t="s">
        <v>24209</v>
      </c>
    </row>
    <row r="5089" spans="1:12" x14ac:dyDescent="0.3">
      <c r="A5089">
        <v>512185</v>
      </c>
      <c r="B5089" t="s">
        <v>1006</v>
      </c>
      <c r="C5089" t="s">
        <v>47</v>
      </c>
      <c r="D5089" t="s">
        <v>48</v>
      </c>
      <c r="E5089">
        <v>6566</v>
      </c>
      <c r="F5089">
        <v>12700</v>
      </c>
      <c r="G5089">
        <v>6566</v>
      </c>
      <c r="H5089" t="s">
        <v>24177</v>
      </c>
      <c r="I5089" t="s">
        <v>57</v>
      </c>
      <c r="J5089" t="s">
        <v>2255</v>
      </c>
      <c r="K5089" t="s">
        <v>2255</v>
      </c>
      <c r="L5089" s="28" t="s">
        <v>24209</v>
      </c>
    </row>
    <row r="5090" spans="1:12" x14ac:dyDescent="0.3">
      <c r="A5090">
        <v>512185</v>
      </c>
      <c r="B5090" t="s">
        <v>1006</v>
      </c>
      <c r="C5090" t="s">
        <v>47</v>
      </c>
      <c r="D5090" t="s">
        <v>48</v>
      </c>
      <c r="E5090">
        <v>6566</v>
      </c>
      <c r="F5090">
        <v>23769</v>
      </c>
      <c r="G5090">
        <v>6566</v>
      </c>
      <c r="H5090" t="s">
        <v>24177</v>
      </c>
      <c r="I5090" t="s">
        <v>57</v>
      </c>
      <c r="J5090" t="s">
        <v>2255</v>
      </c>
      <c r="K5090" t="s">
        <v>2255</v>
      </c>
      <c r="L5090" s="28" t="s">
        <v>24209</v>
      </c>
    </row>
    <row r="5091" spans="1:12" x14ac:dyDescent="0.3">
      <c r="A5091">
        <v>512185</v>
      </c>
      <c r="B5091" t="s">
        <v>1006</v>
      </c>
      <c r="C5091" t="s">
        <v>47</v>
      </c>
      <c r="D5091" t="s">
        <v>48</v>
      </c>
      <c r="E5091">
        <v>6566</v>
      </c>
      <c r="F5091">
        <v>8280</v>
      </c>
      <c r="G5091">
        <v>6566</v>
      </c>
      <c r="H5091" t="s">
        <v>24177</v>
      </c>
      <c r="I5091" t="s">
        <v>57</v>
      </c>
      <c r="J5091" t="s">
        <v>2255</v>
      </c>
      <c r="K5091" t="s">
        <v>2255</v>
      </c>
      <c r="L5091" s="28" t="s">
        <v>24209</v>
      </c>
    </row>
    <row r="5092" spans="1:12" x14ac:dyDescent="0.3">
      <c r="A5092">
        <v>512185</v>
      </c>
      <c r="B5092" t="s">
        <v>1006</v>
      </c>
      <c r="C5092" t="s">
        <v>47</v>
      </c>
      <c r="D5092" t="s">
        <v>48</v>
      </c>
      <c r="E5092">
        <v>6566</v>
      </c>
      <c r="F5092">
        <v>14760</v>
      </c>
      <c r="G5092">
        <v>6566</v>
      </c>
      <c r="H5092" t="s">
        <v>24177</v>
      </c>
      <c r="I5092" t="s">
        <v>57</v>
      </c>
      <c r="J5092" t="s">
        <v>2255</v>
      </c>
      <c r="K5092" t="s">
        <v>2255</v>
      </c>
      <c r="L5092" s="28" t="s">
        <v>24209</v>
      </c>
    </row>
    <row r="5093" spans="1:12" x14ac:dyDescent="0.3">
      <c r="A5093">
        <v>512185</v>
      </c>
      <c r="B5093" t="s">
        <v>1006</v>
      </c>
      <c r="C5093" t="s">
        <v>47</v>
      </c>
      <c r="D5093" t="s">
        <v>48</v>
      </c>
      <c r="E5093">
        <v>6566</v>
      </c>
      <c r="F5093">
        <v>1251</v>
      </c>
      <c r="G5093">
        <v>6566</v>
      </c>
      <c r="H5093" t="s">
        <v>24177</v>
      </c>
      <c r="I5093" t="s">
        <v>57</v>
      </c>
      <c r="J5093" t="s">
        <v>2255</v>
      </c>
      <c r="K5093" t="s">
        <v>2255</v>
      </c>
      <c r="L5093" s="28" t="s">
        <v>24209</v>
      </c>
    </row>
    <row r="5094" spans="1:12" x14ac:dyDescent="0.3">
      <c r="A5094">
        <v>512185</v>
      </c>
      <c r="B5094" t="s">
        <v>1006</v>
      </c>
      <c r="C5094" t="s">
        <v>65</v>
      </c>
      <c r="D5094" t="s">
        <v>66</v>
      </c>
      <c r="E5094">
        <v>6566</v>
      </c>
      <c r="F5094">
        <v>41000</v>
      </c>
      <c r="G5094">
        <v>6566</v>
      </c>
      <c r="H5094" t="s">
        <v>24177</v>
      </c>
      <c r="I5094" t="s">
        <v>57</v>
      </c>
      <c r="J5094" t="s">
        <v>2255</v>
      </c>
      <c r="K5094" t="s">
        <v>2255</v>
      </c>
      <c r="L5094" s="28" t="s">
        <v>2317</v>
      </c>
    </row>
    <row r="5095" spans="1:12" x14ac:dyDescent="0.3">
      <c r="A5095">
        <v>512185</v>
      </c>
      <c r="B5095" t="s">
        <v>1006</v>
      </c>
      <c r="C5095" t="s">
        <v>73</v>
      </c>
      <c r="D5095" t="s">
        <v>74</v>
      </c>
      <c r="E5095">
        <v>6566</v>
      </c>
      <c r="F5095">
        <v>33000</v>
      </c>
      <c r="G5095">
        <v>6566</v>
      </c>
      <c r="H5095" t="s">
        <v>24177</v>
      </c>
      <c r="I5095" t="s">
        <v>57</v>
      </c>
      <c r="J5095" t="s">
        <v>2255</v>
      </c>
      <c r="K5095" t="s">
        <v>2255</v>
      </c>
      <c r="L5095" s="28" t="s">
        <v>2317</v>
      </c>
    </row>
    <row r="5096" spans="1:12" x14ac:dyDescent="0.3">
      <c r="A5096">
        <v>512185</v>
      </c>
      <c r="B5096" t="s">
        <v>1006</v>
      </c>
      <c r="C5096" t="s">
        <v>69</v>
      </c>
      <c r="D5096" t="s">
        <v>70</v>
      </c>
      <c r="E5096">
        <v>6566</v>
      </c>
      <c r="F5096">
        <v>1210.44</v>
      </c>
      <c r="G5096">
        <v>6364</v>
      </c>
      <c r="H5096" t="s">
        <v>24178</v>
      </c>
      <c r="I5096" t="s">
        <v>58</v>
      </c>
      <c r="J5096" t="s">
        <v>2256</v>
      </c>
      <c r="K5096" t="s">
        <v>2256</v>
      </c>
      <c r="L5096" s="28" t="s">
        <v>2317</v>
      </c>
    </row>
    <row r="5097" spans="1:12" x14ac:dyDescent="0.3">
      <c r="A5097">
        <v>512185</v>
      </c>
      <c r="B5097" t="s">
        <v>1006</v>
      </c>
      <c r="C5097" t="s">
        <v>69</v>
      </c>
      <c r="D5097" t="s">
        <v>70</v>
      </c>
      <c r="E5097">
        <v>6566</v>
      </c>
      <c r="F5097">
        <v>13375</v>
      </c>
      <c r="G5097">
        <v>6364</v>
      </c>
      <c r="H5097" t="s">
        <v>24178</v>
      </c>
      <c r="I5097" t="s">
        <v>58</v>
      </c>
      <c r="J5097" t="s">
        <v>2256</v>
      </c>
      <c r="K5097" t="s">
        <v>2256</v>
      </c>
      <c r="L5097" s="28" t="s">
        <v>2317</v>
      </c>
    </row>
    <row r="5098" spans="1:12" x14ac:dyDescent="0.3">
      <c r="A5098">
        <v>512187</v>
      </c>
      <c r="B5098" t="s">
        <v>1007</v>
      </c>
      <c r="C5098" t="s">
        <v>71</v>
      </c>
      <c r="D5098" t="s">
        <v>72</v>
      </c>
      <c r="E5098">
        <v>6566</v>
      </c>
      <c r="F5098">
        <v>420</v>
      </c>
      <c r="G5098">
        <v>6566</v>
      </c>
      <c r="H5098" t="s">
        <v>24177</v>
      </c>
      <c r="I5098" t="s">
        <v>57</v>
      </c>
      <c r="J5098" t="s">
        <v>2255</v>
      </c>
      <c r="K5098" t="s">
        <v>2255</v>
      </c>
      <c r="L5098" s="28" t="s">
        <v>2317</v>
      </c>
    </row>
    <row r="5099" spans="1:12" x14ac:dyDescent="0.3">
      <c r="A5099">
        <v>512187</v>
      </c>
      <c r="B5099" t="s">
        <v>1007</v>
      </c>
      <c r="C5099" t="s">
        <v>71</v>
      </c>
      <c r="D5099" t="s">
        <v>72</v>
      </c>
      <c r="E5099">
        <v>6566</v>
      </c>
      <c r="F5099">
        <v>5656</v>
      </c>
      <c r="G5099">
        <v>6566</v>
      </c>
      <c r="H5099" t="s">
        <v>24177</v>
      </c>
      <c r="I5099" t="s">
        <v>57</v>
      </c>
      <c r="J5099" t="s">
        <v>2255</v>
      </c>
      <c r="K5099" t="s">
        <v>2255</v>
      </c>
      <c r="L5099" s="28" t="s">
        <v>2317</v>
      </c>
    </row>
    <row r="5100" spans="1:12" x14ac:dyDescent="0.3">
      <c r="A5100">
        <v>512187</v>
      </c>
      <c r="B5100" t="s">
        <v>1007</v>
      </c>
      <c r="C5100" t="s">
        <v>71</v>
      </c>
      <c r="D5100" t="s">
        <v>72</v>
      </c>
      <c r="E5100">
        <v>6566</v>
      </c>
      <c r="F5100">
        <v>392</v>
      </c>
      <c r="G5100">
        <v>6566</v>
      </c>
      <c r="H5100" t="s">
        <v>24177</v>
      </c>
      <c r="I5100" t="s">
        <v>57</v>
      </c>
      <c r="J5100" t="s">
        <v>2255</v>
      </c>
      <c r="K5100" t="s">
        <v>2255</v>
      </c>
      <c r="L5100" s="28" t="s">
        <v>2317</v>
      </c>
    </row>
    <row r="5101" spans="1:12" x14ac:dyDescent="0.3">
      <c r="A5101">
        <v>512187</v>
      </c>
      <c r="B5101" t="s">
        <v>1007</v>
      </c>
      <c r="C5101" t="s">
        <v>71</v>
      </c>
      <c r="D5101" t="s">
        <v>72</v>
      </c>
      <c r="E5101">
        <v>6566</v>
      </c>
      <c r="F5101">
        <v>5236</v>
      </c>
      <c r="G5101">
        <v>6566</v>
      </c>
      <c r="H5101" t="s">
        <v>24177</v>
      </c>
      <c r="I5101" t="s">
        <v>57</v>
      </c>
      <c r="J5101" t="s">
        <v>2255</v>
      </c>
      <c r="K5101" t="s">
        <v>2255</v>
      </c>
      <c r="L5101" s="28" t="s">
        <v>2317</v>
      </c>
    </row>
    <row r="5102" spans="1:12" x14ac:dyDescent="0.3">
      <c r="A5102">
        <v>512187</v>
      </c>
      <c r="B5102" t="s">
        <v>1007</v>
      </c>
      <c r="C5102" t="s">
        <v>71</v>
      </c>
      <c r="D5102" t="s">
        <v>72</v>
      </c>
      <c r="E5102">
        <v>6566</v>
      </c>
      <c r="F5102">
        <v>1260</v>
      </c>
      <c r="G5102">
        <v>6566</v>
      </c>
      <c r="H5102" t="s">
        <v>24177</v>
      </c>
      <c r="I5102" t="s">
        <v>57</v>
      </c>
      <c r="J5102" t="s">
        <v>2255</v>
      </c>
      <c r="K5102" t="s">
        <v>2255</v>
      </c>
      <c r="L5102" s="28" t="s">
        <v>2317</v>
      </c>
    </row>
    <row r="5103" spans="1:12" x14ac:dyDescent="0.3">
      <c r="A5103">
        <v>512187</v>
      </c>
      <c r="B5103" t="s">
        <v>1007</v>
      </c>
      <c r="C5103" t="s">
        <v>71</v>
      </c>
      <c r="D5103" t="s">
        <v>72</v>
      </c>
      <c r="E5103">
        <v>6566</v>
      </c>
      <c r="F5103">
        <v>16968</v>
      </c>
      <c r="G5103">
        <v>6566</v>
      </c>
      <c r="H5103" t="s">
        <v>24177</v>
      </c>
      <c r="I5103" t="s">
        <v>57</v>
      </c>
      <c r="J5103" t="s">
        <v>2255</v>
      </c>
      <c r="K5103" t="s">
        <v>2255</v>
      </c>
      <c r="L5103" s="28" t="s">
        <v>2317</v>
      </c>
    </row>
    <row r="5104" spans="1:12" x14ac:dyDescent="0.3">
      <c r="A5104">
        <v>512187</v>
      </c>
      <c r="B5104" t="s">
        <v>1007</v>
      </c>
      <c r="C5104" t="s">
        <v>45</v>
      </c>
      <c r="D5104" t="s">
        <v>46</v>
      </c>
      <c r="E5104">
        <v>6566</v>
      </c>
      <c r="F5104">
        <v>1880</v>
      </c>
      <c r="G5104">
        <v>6566</v>
      </c>
      <c r="H5104" t="s">
        <v>24177</v>
      </c>
      <c r="I5104" t="s">
        <v>57</v>
      </c>
      <c r="J5104" t="s">
        <v>2255</v>
      </c>
      <c r="K5104" t="s">
        <v>2255</v>
      </c>
      <c r="L5104" s="28" t="s">
        <v>24209</v>
      </c>
    </row>
    <row r="5105" spans="1:12" x14ac:dyDescent="0.3">
      <c r="A5105">
        <v>512187</v>
      </c>
      <c r="B5105" t="s">
        <v>1007</v>
      </c>
      <c r="C5105" t="s">
        <v>45</v>
      </c>
      <c r="D5105" t="s">
        <v>46</v>
      </c>
      <c r="E5105">
        <v>6566</v>
      </c>
      <c r="F5105">
        <v>670</v>
      </c>
      <c r="G5105">
        <v>6566</v>
      </c>
      <c r="H5105" t="s">
        <v>24177</v>
      </c>
      <c r="I5105" t="s">
        <v>57</v>
      </c>
      <c r="J5105" t="s">
        <v>2255</v>
      </c>
      <c r="K5105" t="s">
        <v>2255</v>
      </c>
      <c r="L5105" s="28" t="s">
        <v>24209</v>
      </c>
    </row>
    <row r="5106" spans="1:12" x14ac:dyDescent="0.3">
      <c r="A5106">
        <v>512187</v>
      </c>
      <c r="B5106" t="s">
        <v>1007</v>
      </c>
      <c r="C5106" t="s">
        <v>47</v>
      </c>
      <c r="D5106" t="s">
        <v>48</v>
      </c>
      <c r="E5106">
        <v>6566</v>
      </c>
      <c r="F5106">
        <v>8280</v>
      </c>
      <c r="G5106">
        <v>6566</v>
      </c>
      <c r="H5106" t="s">
        <v>24177</v>
      </c>
      <c r="I5106" t="s">
        <v>57</v>
      </c>
      <c r="J5106" t="s">
        <v>2255</v>
      </c>
      <c r="K5106" t="s">
        <v>2255</v>
      </c>
      <c r="L5106" s="28" t="s">
        <v>24209</v>
      </c>
    </row>
    <row r="5107" spans="1:12" x14ac:dyDescent="0.3">
      <c r="A5107">
        <v>512187</v>
      </c>
      <c r="B5107" t="s">
        <v>1007</v>
      </c>
      <c r="C5107" t="s">
        <v>47</v>
      </c>
      <c r="D5107" t="s">
        <v>48</v>
      </c>
      <c r="E5107">
        <v>6566</v>
      </c>
      <c r="F5107">
        <v>13670</v>
      </c>
      <c r="G5107">
        <v>6566</v>
      </c>
      <c r="H5107" t="s">
        <v>24177</v>
      </c>
      <c r="I5107" t="s">
        <v>57</v>
      </c>
      <c r="J5107" t="s">
        <v>2255</v>
      </c>
      <c r="K5107" t="s">
        <v>2255</v>
      </c>
      <c r="L5107" s="28" t="s">
        <v>24209</v>
      </c>
    </row>
    <row r="5108" spans="1:12" x14ac:dyDescent="0.3">
      <c r="A5108">
        <v>512187</v>
      </c>
      <c r="B5108" t="s">
        <v>1007</v>
      </c>
      <c r="C5108" t="s">
        <v>47</v>
      </c>
      <c r="D5108" t="s">
        <v>48</v>
      </c>
      <c r="E5108">
        <v>6566</v>
      </c>
      <c r="F5108">
        <v>8560</v>
      </c>
      <c r="G5108">
        <v>6566</v>
      </c>
      <c r="H5108" t="s">
        <v>24177</v>
      </c>
      <c r="I5108" t="s">
        <v>57</v>
      </c>
      <c r="J5108" t="s">
        <v>2255</v>
      </c>
      <c r="K5108" t="s">
        <v>2255</v>
      </c>
      <c r="L5108" s="28" t="s">
        <v>24209</v>
      </c>
    </row>
    <row r="5109" spans="1:12" x14ac:dyDescent="0.3">
      <c r="A5109">
        <v>512187</v>
      </c>
      <c r="B5109" t="s">
        <v>1007</v>
      </c>
      <c r="C5109" t="s">
        <v>47</v>
      </c>
      <c r="D5109" t="s">
        <v>48</v>
      </c>
      <c r="E5109">
        <v>6566</v>
      </c>
      <c r="F5109">
        <v>14190</v>
      </c>
      <c r="G5109">
        <v>6566</v>
      </c>
      <c r="H5109" t="s">
        <v>24177</v>
      </c>
      <c r="I5109" t="s">
        <v>57</v>
      </c>
      <c r="J5109" t="s">
        <v>2255</v>
      </c>
      <c r="K5109" t="s">
        <v>2255</v>
      </c>
      <c r="L5109" s="28" t="s">
        <v>24209</v>
      </c>
    </row>
    <row r="5110" spans="1:12" x14ac:dyDescent="0.3">
      <c r="A5110">
        <v>512188</v>
      </c>
      <c r="B5110" t="s">
        <v>1008</v>
      </c>
      <c r="C5110" t="s">
        <v>47</v>
      </c>
      <c r="D5110" t="s">
        <v>48</v>
      </c>
      <c r="E5110">
        <v>6566</v>
      </c>
      <c r="F5110">
        <v>14440</v>
      </c>
      <c r="G5110">
        <v>6566</v>
      </c>
      <c r="H5110" t="s">
        <v>24177</v>
      </c>
      <c r="I5110" t="s">
        <v>57</v>
      </c>
      <c r="J5110" t="s">
        <v>2255</v>
      </c>
      <c r="K5110" t="s">
        <v>2255</v>
      </c>
      <c r="L5110" s="28" t="s">
        <v>24209</v>
      </c>
    </row>
    <row r="5111" spans="1:12" x14ac:dyDescent="0.3">
      <c r="A5111">
        <v>512188</v>
      </c>
      <c r="B5111" t="s">
        <v>1008</v>
      </c>
      <c r="C5111" t="s">
        <v>47</v>
      </c>
      <c r="D5111" t="s">
        <v>48</v>
      </c>
      <c r="E5111">
        <v>6566</v>
      </c>
      <c r="F5111">
        <v>32875</v>
      </c>
      <c r="G5111">
        <v>6566</v>
      </c>
      <c r="H5111" t="s">
        <v>24177</v>
      </c>
      <c r="I5111" t="s">
        <v>57</v>
      </c>
      <c r="J5111" t="s">
        <v>2255</v>
      </c>
      <c r="K5111" t="s">
        <v>2255</v>
      </c>
      <c r="L5111" s="28" t="s">
        <v>24209</v>
      </c>
    </row>
    <row r="5112" spans="1:12" x14ac:dyDescent="0.3">
      <c r="A5112">
        <v>512188</v>
      </c>
      <c r="B5112" t="s">
        <v>1008</v>
      </c>
      <c r="C5112" t="s">
        <v>47</v>
      </c>
      <c r="D5112" t="s">
        <v>48</v>
      </c>
      <c r="E5112">
        <v>6566</v>
      </c>
      <c r="F5112">
        <v>34440</v>
      </c>
      <c r="G5112">
        <v>6566</v>
      </c>
      <c r="H5112" t="s">
        <v>24177</v>
      </c>
      <c r="I5112" t="s">
        <v>57</v>
      </c>
      <c r="J5112" t="s">
        <v>2255</v>
      </c>
      <c r="K5112" t="s">
        <v>2255</v>
      </c>
      <c r="L5112" s="28" t="s">
        <v>24209</v>
      </c>
    </row>
    <row r="5113" spans="1:12" x14ac:dyDescent="0.3">
      <c r="A5113">
        <v>512188</v>
      </c>
      <c r="B5113" t="s">
        <v>1008</v>
      </c>
      <c r="C5113" t="s">
        <v>69</v>
      </c>
      <c r="D5113" t="s">
        <v>70</v>
      </c>
      <c r="E5113">
        <v>6566</v>
      </c>
      <c r="F5113">
        <v>2324.04</v>
      </c>
      <c r="G5113">
        <v>6465</v>
      </c>
      <c r="H5113" t="s">
        <v>24178</v>
      </c>
      <c r="I5113" t="s">
        <v>58</v>
      </c>
      <c r="J5113" t="s">
        <v>2256</v>
      </c>
      <c r="K5113" t="s">
        <v>2256</v>
      </c>
      <c r="L5113" s="28" t="s">
        <v>2317</v>
      </c>
    </row>
    <row r="5114" spans="1:12" x14ac:dyDescent="0.3">
      <c r="A5114">
        <v>512188</v>
      </c>
      <c r="B5114" t="s">
        <v>1008</v>
      </c>
      <c r="C5114" t="s">
        <v>69</v>
      </c>
      <c r="D5114" t="s">
        <v>70</v>
      </c>
      <c r="E5114">
        <v>6566</v>
      </c>
      <c r="F5114">
        <v>12840</v>
      </c>
      <c r="G5114">
        <v>6465</v>
      </c>
      <c r="H5114" t="s">
        <v>24178</v>
      </c>
      <c r="I5114" t="s">
        <v>58</v>
      </c>
      <c r="J5114" t="s">
        <v>2256</v>
      </c>
      <c r="K5114" t="s">
        <v>2256</v>
      </c>
      <c r="L5114" s="28" t="s">
        <v>2317</v>
      </c>
    </row>
    <row r="5115" spans="1:12" x14ac:dyDescent="0.3">
      <c r="A5115">
        <v>512189</v>
      </c>
      <c r="B5115" t="s">
        <v>1009</v>
      </c>
      <c r="C5115" t="s">
        <v>67</v>
      </c>
      <c r="D5115" t="s">
        <v>68</v>
      </c>
      <c r="E5115">
        <v>6566</v>
      </c>
      <c r="F5115">
        <v>10000</v>
      </c>
      <c r="G5115">
        <v>6566</v>
      </c>
      <c r="H5115" t="s">
        <v>24177</v>
      </c>
      <c r="I5115" t="s">
        <v>57</v>
      </c>
      <c r="J5115" t="s">
        <v>2255</v>
      </c>
      <c r="K5115" t="s">
        <v>2255</v>
      </c>
      <c r="L5115" s="28" t="s">
        <v>2317</v>
      </c>
    </row>
    <row r="5116" spans="1:12" x14ac:dyDescent="0.3">
      <c r="A5116">
        <v>512189</v>
      </c>
      <c r="B5116" t="s">
        <v>1009</v>
      </c>
      <c r="C5116" t="s">
        <v>71</v>
      </c>
      <c r="D5116" t="s">
        <v>72</v>
      </c>
      <c r="E5116">
        <v>6566</v>
      </c>
      <c r="F5116">
        <v>7755</v>
      </c>
      <c r="G5116">
        <v>6566</v>
      </c>
      <c r="H5116" t="s">
        <v>24177</v>
      </c>
      <c r="I5116" t="s">
        <v>57</v>
      </c>
      <c r="J5116" t="s">
        <v>2255</v>
      </c>
      <c r="K5116" t="s">
        <v>2255</v>
      </c>
      <c r="L5116" s="28" t="s">
        <v>2317</v>
      </c>
    </row>
    <row r="5117" spans="1:12" x14ac:dyDescent="0.3">
      <c r="A5117">
        <v>512189</v>
      </c>
      <c r="B5117" t="s">
        <v>1009</v>
      </c>
      <c r="C5117" t="s">
        <v>71</v>
      </c>
      <c r="D5117" t="s">
        <v>72</v>
      </c>
      <c r="E5117">
        <v>6566</v>
      </c>
      <c r="F5117">
        <v>561</v>
      </c>
      <c r="G5117">
        <v>6566</v>
      </c>
      <c r="H5117" t="s">
        <v>24177</v>
      </c>
      <c r="I5117" t="s">
        <v>57</v>
      </c>
      <c r="J5117" t="s">
        <v>2255</v>
      </c>
      <c r="K5117" t="s">
        <v>2255</v>
      </c>
      <c r="L5117" s="28" t="s">
        <v>2317</v>
      </c>
    </row>
    <row r="5118" spans="1:12" x14ac:dyDescent="0.3">
      <c r="A5118">
        <v>512189</v>
      </c>
      <c r="B5118" t="s">
        <v>1009</v>
      </c>
      <c r="C5118" t="s">
        <v>45</v>
      </c>
      <c r="D5118" t="s">
        <v>46</v>
      </c>
      <c r="E5118">
        <v>6566</v>
      </c>
      <c r="F5118">
        <v>6700</v>
      </c>
      <c r="G5118">
        <v>6566</v>
      </c>
      <c r="H5118" t="s">
        <v>24177</v>
      </c>
      <c r="I5118" t="s">
        <v>57</v>
      </c>
      <c r="J5118" t="s">
        <v>2255</v>
      </c>
      <c r="K5118" t="s">
        <v>2255</v>
      </c>
      <c r="L5118" s="28" t="s">
        <v>24209</v>
      </c>
    </row>
    <row r="5119" spans="1:12" x14ac:dyDescent="0.3">
      <c r="A5119">
        <v>512189</v>
      </c>
      <c r="B5119" t="s">
        <v>1009</v>
      </c>
      <c r="C5119" t="s">
        <v>47</v>
      </c>
      <c r="D5119" t="s">
        <v>48</v>
      </c>
      <c r="E5119">
        <v>6566</v>
      </c>
      <c r="F5119">
        <v>4310</v>
      </c>
      <c r="G5119">
        <v>6566</v>
      </c>
      <c r="H5119" t="s">
        <v>24177</v>
      </c>
      <c r="I5119" t="s">
        <v>57</v>
      </c>
      <c r="J5119" t="s">
        <v>2255</v>
      </c>
      <c r="K5119" t="s">
        <v>2255</v>
      </c>
      <c r="L5119" s="28" t="s">
        <v>24209</v>
      </c>
    </row>
    <row r="5120" spans="1:12" x14ac:dyDescent="0.3">
      <c r="A5120">
        <v>512189</v>
      </c>
      <c r="B5120" t="s">
        <v>1009</v>
      </c>
      <c r="C5120" t="s">
        <v>47</v>
      </c>
      <c r="D5120" t="s">
        <v>48</v>
      </c>
      <c r="E5120">
        <v>6566</v>
      </c>
      <c r="F5120">
        <v>127000</v>
      </c>
      <c r="G5120">
        <v>6566</v>
      </c>
      <c r="H5120" t="s">
        <v>24177</v>
      </c>
      <c r="I5120" t="s">
        <v>57</v>
      </c>
      <c r="J5120" t="s">
        <v>2255</v>
      </c>
      <c r="K5120" t="s">
        <v>2255</v>
      </c>
      <c r="L5120" s="28" t="s">
        <v>24209</v>
      </c>
    </row>
    <row r="5121" spans="1:12" x14ac:dyDescent="0.3">
      <c r="A5121">
        <v>512189</v>
      </c>
      <c r="B5121" t="s">
        <v>1009</v>
      </c>
      <c r="C5121" t="s">
        <v>47</v>
      </c>
      <c r="D5121" t="s">
        <v>48</v>
      </c>
      <c r="E5121">
        <v>6566</v>
      </c>
      <c r="F5121">
        <v>43320</v>
      </c>
      <c r="G5121">
        <v>6566</v>
      </c>
      <c r="H5121" t="s">
        <v>24177</v>
      </c>
      <c r="I5121" t="s">
        <v>57</v>
      </c>
      <c r="J5121" t="s">
        <v>2255</v>
      </c>
      <c r="K5121" t="s">
        <v>2255</v>
      </c>
      <c r="L5121" s="28" t="s">
        <v>24209</v>
      </c>
    </row>
    <row r="5122" spans="1:12" x14ac:dyDescent="0.3">
      <c r="A5122">
        <v>512189</v>
      </c>
      <c r="B5122" t="s">
        <v>1009</v>
      </c>
      <c r="C5122" t="s">
        <v>47</v>
      </c>
      <c r="D5122" t="s">
        <v>48</v>
      </c>
      <c r="E5122">
        <v>6566</v>
      </c>
      <c r="F5122">
        <v>131500</v>
      </c>
      <c r="G5122">
        <v>6566</v>
      </c>
      <c r="H5122" t="s">
        <v>24177</v>
      </c>
      <c r="I5122" t="s">
        <v>57</v>
      </c>
      <c r="J5122" t="s">
        <v>2255</v>
      </c>
      <c r="K5122" t="s">
        <v>2255</v>
      </c>
      <c r="L5122" s="28" t="s">
        <v>24209</v>
      </c>
    </row>
    <row r="5123" spans="1:12" x14ac:dyDescent="0.3">
      <c r="A5123">
        <v>512189</v>
      </c>
      <c r="B5123" t="s">
        <v>1009</v>
      </c>
      <c r="C5123" t="s">
        <v>47</v>
      </c>
      <c r="D5123" t="s">
        <v>48</v>
      </c>
      <c r="E5123">
        <v>6566</v>
      </c>
      <c r="F5123">
        <v>68350</v>
      </c>
      <c r="G5123">
        <v>6566</v>
      </c>
      <c r="H5123" t="s">
        <v>24177</v>
      </c>
      <c r="I5123" t="s">
        <v>57</v>
      </c>
      <c r="J5123" t="s">
        <v>2255</v>
      </c>
      <c r="K5123" t="s">
        <v>2255</v>
      </c>
      <c r="L5123" s="28" t="s">
        <v>24209</v>
      </c>
    </row>
    <row r="5124" spans="1:12" x14ac:dyDescent="0.3">
      <c r="A5124">
        <v>512189</v>
      </c>
      <c r="B5124" t="s">
        <v>1009</v>
      </c>
      <c r="C5124" t="s">
        <v>75</v>
      </c>
      <c r="D5124" t="s">
        <v>76</v>
      </c>
      <c r="E5124">
        <v>6566</v>
      </c>
      <c r="F5124">
        <v>1020.84</v>
      </c>
      <c r="G5124">
        <v>6465</v>
      </c>
      <c r="H5124" t="s">
        <v>24178</v>
      </c>
      <c r="I5124" t="s">
        <v>58</v>
      </c>
      <c r="J5124" t="s">
        <v>2256</v>
      </c>
      <c r="K5124" t="s">
        <v>2256</v>
      </c>
      <c r="L5124" s="28" t="s">
        <v>2317</v>
      </c>
    </row>
    <row r="5125" spans="1:12" x14ac:dyDescent="0.3">
      <c r="A5125">
        <v>512189</v>
      </c>
      <c r="B5125" t="s">
        <v>1009</v>
      </c>
      <c r="C5125" t="s">
        <v>75</v>
      </c>
      <c r="D5125" t="s">
        <v>76</v>
      </c>
      <c r="E5125">
        <v>6566</v>
      </c>
      <c r="F5125">
        <v>11280</v>
      </c>
      <c r="G5125">
        <v>6465</v>
      </c>
      <c r="H5125" t="s">
        <v>24178</v>
      </c>
      <c r="I5125" t="s">
        <v>58</v>
      </c>
      <c r="J5125" t="s">
        <v>2256</v>
      </c>
      <c r="K5125" t="s">
        <v>2256</v>
      </c>
      <c r="L5125" s="28" t="s">
        <v>2317</v>
      </c>
    </row>
    <row r="5126" spans="1:12" x14ac:dyDescent="0.3">
      <c r="A5126">
        <v>512189</v>
      </c>
      <c r="B5126" t="s">
        <v>1009</v>
      </c>
      <c r="C5126" t="s">
        <v>75</v>
      </c>
      <c r="D5126" t="s">
        <v>76</v>
      </c>
      <c r="E5126">
        <v>6566</v>
      </c>
      <c r="F5126">
        <v>24300</v>
      </c>
      <c r="G5126">
        <v>6465</v>
      </c>
      <c r="H5126" t="s">
        <v>24178</v>
      </c>
      <c r="I5126" t="s">
        <v>58</v>
      </c>
      <c r="J5126" t="s">
        <v>2256</v>
      </c>
      <c r="K5126" t="s">
        <v>2256</v>
      </c>
      <c r="L5126" s="28" t="s">
        <v>2317</v>
      </c>
    </row>
    <row r="5127" spans="1:12" x14ac:dyDescent="0.3">
      <c r="A5127">
        <v>512189</v>
      </c>
      <c r="B5127" t="s">
        <v>1009</v>
      </c>
      <c r="C5127" t="s">
        <v>75</v>
      </c>
      <c r="D5127" t="s">
        <v>76</v>
      </c>
      <c r="E5127">
        <v>6566</v>
      </c>
      <c r="F5127">
        <v>2199.15</v>
      </c>
      <c r="G5127">
        <v>6465</v>
      </c>
      <c r="H5127" t="s">
        <v>24178</v>
      </c>
      <c r="I5127" t="s">
        <v>58</v>
      </c>
      <c r="J5127" t="s">
        <v>2256</v>
      </c>
      <c r="K5127" t="s">
        <v>2256</v>
      </c>
      <c r="L5127" s="28" t="s">
        <v>2317</v>
      </c>
    </row>
    <row r="5128" spans="1:12" x14ac:dyDescent="0.3">
      <c r="A5128">
        <v>512189</v>
      </c>
      <c r="B5128" t="s">
        <v>1009</v>
      </c>
      <c r="C5128" t="s">
        <v>75</v>
      </c>
      <c r="D5128" t="s">
        <v>76</v>
      </c>
      <c r="E5128">
        <v>6566</v>
      </c>
      <c r="F5128">
        <v>7000</v>
      </c>
      <c r="G5128">
        <v>6465</v>
      </c>
      <c r="H5128" t="s">
        <v>24178</v>
      </c>
      <c r="I5128" t="s">
        <v>58</v>
      </c>
      <c r="J5128" t="s">
        <v>2256</v>
      </c>
      <c r="K5128" t="s">
        <v>2256</v>
      </c>
      <c r="L5128" s="28" t="s">
        <v>2317</v>
      </c>
    </row>
    <row r="5129" spans="1:12" x14ac:dyDescent="0.3">
      <c r="A5129">
        <v>512189</v>
      </c>
      <c r="B5129" t="s">
        <v>1009</v>
      </c>
      <c r="C5129" t="s">
        <v>75</v>
      </c>
      <c r="D5129" t="s">
        <v>76</v>
      </c>
      <c r="E5129">
        <v>6566</v>
      </c>
      <c r="F5129">
        <v>633.5</v>
      </c>
      <c r="G5129">
        <v>6465</v>
      </c>
      <c r="H5129" t="s">
        <v>24178</v>
      </c>
      <c r="I5129" t="s">
        <v>58</v>
      </c>
      <c r="J5129" t="s">
        <v>2256</v>
      </c>
      <c r="K5129" t="s">
        <v>2256</v>
      </c>
      <c r="L5129" s="28" t="s">
        <v>2317</v>
      </c>
    </row>
    <row r="5130" spans="1:12" x14ac:dyDescent="0.3">
      <c r="A5130">
        <v>512189</v>
      </c>
      <c r="B5130" t="s">
        <v>1009</v>
      </c>
      <c r="C5130" t="s">
        <v>69</v>
      </c>
      <c r="D5130" t="s">
        <v>70</v>
      </c>
      <c r="E5130">
        <v>6566</v>
      </c>
      <c r="F5130">
        <v>12840</v>
      </c>
      <c r="G5130">
        <v>6465</v>
      </c>
      <c r="H5130" t="s">
        <v>24178</v>
      </c>
      <c r="I5130" t="s">
        <v>58</v>
      </c>
      <c r="J5130" t="s">
        <v>2256</v>
      </c>
      <c r="K5130" t="s">
        <v>2256</v>
      </c>
      <c r="L5130" s="28" t="s">
        <v>2317</v>
      </c>
    </row>
    <row r="5131" spans="1:12" x14ac:dyDescent="0.3">
      <c r="A5131">
        <v>512189</v>
      </c>
      <c r="B5131" t="s">
        <v>1009</v>
      </c>
      <c r="C5131" t="s">
        <v>69</v>
      </c>
      <c r="D5131" t="s">
        <v>70</v>
      </c>
      <c r="E5131">
        <v>6566</v>
      </c>
      <c r="F5131">
        <v>2324.04</v>
      </c>
      <c r="G5131">
        <v>6465</v>
      </c>
      <c r="H5131" t="s">
        <v>24178</v>
      </c>
      <c r="I5131" t="s">
        <v>58</v>
      </c>
      <c r="J5131" t="s">
        <v>2256</v>
      </c>
      <c r="K5131" t="s">
        <v>2256</v>
      </c>
      <c r="L5131" s="28" t="s">
        <v>2317</v>
      </c>
    </row>
    <row r="5132" spans="1:12" x14ac:dyDescent="0.3">
      <c r="A5132">
        <v>512191</v>
      </c>
      <c r="B5132" t="s">
        <v>1010</v>
      </c>
      <c r="C5132" t="s">
        <v>47</v>
      </c>
      <c r="D5132" t="s">
        <v>48</v>
      </c>
      <c r="E5132">
        <v>6566</v>
      </c>
      <c r="F5132">
        <v>63500</v>
      </c>
      <c r="G5132">
        <v>6566</v>
      </c>
      <c r="H5132" t="s">
        <v>24177</v>
      </c>
      <c r="I5132" t="s">
        <v>57</v>
      </c>
      <c r="J5132" t="s">
        <v>2255</v>
      </c>
      <c r="K5132" t="s">
        <v>2255</v>
      </c>
      <c r="L5132" s="28" t="s">
        <v>24209</v>
      </c>
    </row>
    <row r="5133" spans="1:12" x14ac:dyDescent="0.3">
      <c r="A5133">
        <v>512191</v>
      </c>
      <c r="B5133" t="s">
        <v>1010</v>
      </c>
      <c r="C5133" t="s">
        <v>47</v>
      </c>
      <c r="D5133" t="s">
        <v>48</v>
      </c>
      <c r="E5133">
        <v>6566</v>
      </c>
      <c r="F5133">
        <v>13150</v>
      </c>
      <c r="G5133">
        <v>6566</v>
      </c>
      <c r="H5133" t="s">
        <v>24177</v>
      </c>
      <c r="I5133" t="s">
        <v>57</v>
      </c>
      <c r="J5133" t="s">
        <v>2255</v>
      </c>
      <c r="K5133" t="s">
        <v>2255</v>
      </c>
      <c r="L5133" s="28" t="s">
        <v>24209</v>
      </c>
    </row>
    <row r="5134" spans="1:12" x14ac:dyDescent="0.3">
      <c r="A5134">
        <v>512192</v>
      </c>
      <c r="B5134" t="s">
        <v>1011</v>
      </c>
      <c r="C5134" t="s">
        <v>47</v>
      </c>
      <c r="D5134" t="s">
        <v>48</v>
      </c>
      <c r="E5134">
        <v>6566</v>
      </c>
      <c r="F5134">
        <v>17120</v>
      </c>
      <c r="G5134">
        <v>6566</v>
      </c>
      <c r="H5134" t="s">
        <v>24177</v>
      </c>
      <c r="I5134" t="s">
        <v>57</v>
      </c>
      <c r="J5134" t="s">
        <v>2255</v>
      </c>
      <c r="K5134" t="s">
        <v>2255</v>
      </c>
      <c r="L5134" s="28" t="s">
        <v>24209</v>
      </c>
    </row>
    <row r="5135" spans="1:12" x14ac:dyDescent="0.3">
      <c r="A5135">
        <v>512193</v>
      </c>
      <c r="B5135" t="s">
        <v>1012</v>
      </c>
      <c r="C5135" t="s">
        <v>47</v>
      </c>
      <c r="D5135" t="s">
        <v>48</v>
      </c>
      <c r="E5135">
        <v>6566</v>
      </c>
      <c r="F5135">
        <v>7220</v>
      </c>
      <c r="G5135">
        <v>6566</v>
      </c>
      <c r="H5135" t="s">
        <v>24177</v>
      </c>
      <c r="I5135" t="s">
        <v>57</v>
      </c>
      <c r="J5135" t="s">
        <v>2255</v>
      </c>
      <c r="K5135" t="s">
        <v>2255</v>
      </c>
      <c r="L5135" s="28" t="s">
        <v>24209</v>
      </c>
    </row>
    <row r="5136" spans="1:12" x14ac:dyDescent="0.3">
      <c r="A5136">
        <v>512193</v>
      </c>
      <c r="B5136" t="s">
        <v>1012</v>
      </c>
      <c r="C5136" t="s">
        <v>47</v>
      </c>
      <c r="D5136" t="s">
        <v>48</v>
      </c>
      <c r="E5136">
        <v>6566</v>
      </c>
      <c r="F5136">
        <v>2568</v>
      </c>
      <c r="G5136">
        <v>6566</v>
      </c>
      <c r="H5136" t="s">
        <v>24177</v>
      </c>
      <c r="I5136" t="s">
        <v>57</v>
      </c>
      <c r="J5136" t="s">
        <v>2255</v>
      </c>
      <c r="K5136" t="s">
        <v>2255</v>
      </c>
      <c r="L5136" s="28" t="s">
        <v>24209</v>
      </c>
    </row>
    <row r="5137" spans="1:12" x14ac:dyDescent="0.3">
      <c r="A5137">
        <v>512193</v>
      </c>
      <c r="B5137" t="s">
        <v>1012</v>
      </c>
      <c r="C5137" t="s">
        <v>47</v>
      </c>
      <c r="D5137" t="s">
        <v>48</v>
      </c>
      <c r="E5137">
        <v>6566</v>
      </c>
      <c r="F5137">
        <v>32675</v>
      </c>
      <c r="G5137">
        <v>6566</v>
      </c>
      <c r="H5137" t="s">
        <v>24177</v>
      </c>
      <c r="I5137" t="s">
        <v>57</v>
      </c>
      <c r="J5137" t="s">
        <v>2255</v>
      </c>
      <c r="K5137" t="s">
        <v>2255</v>
      </c>
      <c r="L5137" s="28" t="s">
        <v>24209</v>
      </c>
    </row>
    <row r="5138" spans="1:12" x14ac:dyDescent="0.3">
      <c r="A5138">
        <v>512193</v>
      </c>
      <c r="B5138" t="s">
        <v>1012</v>
      </c>
      <c r="C5138" t="s">
        <v>47</v>
      </c>
      <c r="D5138" t="s">
        <v>48</v>
      </c>
      <c r="E5138">
        <v>6566</v>
      </c>
      <c r="F5138">
        <v>862</v>
      </c>
      <c r="G5138">
        <v>6566</v>
      </c>
      <c r="H5138" t="s">
        <v>24177</v>
      </c>
      <c r="I5138" t="s">
        <v>57</v>
      </c>
      <c r="J5138" t="s">
        <v>2255</v>
      </c>
      <c r="K5138" t="s">
        <v>2255</v>
      </c>
      <c r="L5138" s="28" t="s">
        <v>24209</v>
      </c>
    </row>
    <row r="5139" spans="1:12" x14ac:dyDescent="0.3">
      <c r="A5139">
        <v>512193</v>
      </c>
      <c r="B5139" t="s">
        <v>1012</v>
      </c>
      <c r="C5139" t="s">
        <v>47</v>
      </c>
      <c r="D5139" t="s">
        <v>48</v>
      </c>
      <c r="E5139">
        <v>6566</v>
      </c>
      <c r="F5139">
        <v>1656</v>
      </c>
      <c r="G5139">
        <v>6566</v>
      </c>
      <c r="H5139" t="s">
        <v>24177</v>
      </c>
      <c r="I5139" t="s">
        <v>57</v>
      </c>
      <c r="J5139" t="s">
        <v>2255</v>
      </c>
      <c r="K5139" t="s">
        <v>2255</v>
      </c>
      <c r="L5139" s="28" t="s">
        <v>24209</v>
      </c>
    </row>
    <row r="5140" spans="1:12" x14ac:dyDescent="0.3">
      <c r="A5140">
        <v>512194</v>
      </c>
      <c r="B5140" t="s">
        <v>1013</v>
      </c>
      <c r="C5140" t="s">
        <v>67</v>
      </c>
      <c r="D5140" t="s">
        <v>68</v>
      </c>
      <c r="E5140">
        <v>6566</v>
      </c>
      <c r="F5140">
        <v>11400</v>
      </c>
      <c r="G5140">
        <v>6566</v>
      </c>
      <c r="H5140" t="s">
        <v>24177</v>
      </c>
      <c r="I5140" t="s">
        <v>57</v>
      </c>
      <c r="J5140" t="s">
        <v>2255</v>
      </c>
      <c r="K5140" t="s">
        <v>2255</v>
      </c>
      <c r="L5140" s="28" t="s">
        <v>2317</v>
      </c>
    </row>
    <row r="5141" spans="1:12" x14ac:dyDescent="0.3">
      <c r="A5141">
        <v>512194</v>
      </c>
      <c r="B5141" t="s">
        <v>1013</v>
      </c>
      <c r="C5141" t="s">
        <v>47</v>
      </c>
      <c r="D5141" t="s">
        <v>48</v>
      </c>
      <c r="E5141">
        <v>6566</v>
      </c>
      <c r="F5141">
        <v>16560</v>
      </c>
      <c r="G5141">
        <v>6566</v>
      </c>
      <c r="H5141" t="s">
        <v>24177</v>
      </c>
      <c r="I5141" t="s">
        <v>57</v>
      </c>
      <c r="J5141" t="s">
        <v>2255</v>
      </c>
      <c r="K5141" t="s">
        <v>2255</v>
      </c>
      <c r="L5141" s="28" t="s">
        <v>24209</v>
      </c>
    </row>
    <row r="5142" spans="1:12" x14ac:dyDescent="0.3">
      <c r="A5142">
        <v>512194</v>
      </c>
      <c r="B5142" t="s">
        <v>1013</v>
      </c>
      <c r="C5142" t="s">
        <v>47</v>
      </c>
      <c r="D5142" t="s">
        <v>48</v>
      </c>
      <c r="E5142">
        <v>6566</v>
      </c>
      <c r="F5142">
        <v>19080</v>
      </c>
      <c r="G5142">
        <v>6566</v>
      </c>
      <c r="H5142" t="s">
        <v>24177</v>
      </c>
      <c r="I5142" t="s">
        <v>57</v>
      </c>
      <c r="J5142" t="s">
        <v>2255</v>
      </c>
      <c r="K5142" t="s">
        <v>2255</v>
      </c>
      <c r="L5142" s="28" t="s">
        <v>24209</v>
      </c>
    </row>
    <row r="5143" spans="1:12" x14ac:dyDescent="0.3">
      <c r="A5143">
        <v>512194</v>
      </c>
      <c r="B5143" t="s">
        <v>1013</v>
      </c>
      <c r="C5143" t="s">
        <v>47</v>
      </c>
      <c r="D5143" t="s">
        <v>48</v>
      </c>
      <c r="E5143">
        <v>6566</v>
      </c>
      <c r="F5143">
        <v>31750</v>
      </c>
      <c r="G5143">
        <v>6566</v>
      </c>
      <c r="H5143" t="s">
        <v>24177</v>
      </c>
      <c r="I5143" t="s">
        <v>57</v>
      </c>
      <c r="J5143" t="s">
        <v>2255</v>
      </c>
      <c r="K5143" t="s">
        <v>2255</v>
      </c>
      <c r="L5143" s="28" t="s">
        <v>24209</v>
      </c>
    </row>
    <row r="5144" spans="1:12" x14ac:dyDescent="0.3">
      <c r="A5144">
        <v>512194</v>
      </c>
      <c r="B5144" t="s">
        <v>1013</v>
      </c>
      <c r="C5144" t="s">
        <v>47</v>
      </c>
      <c r="D5144" t="s">
        <v>48</v>
      </c>
      <c r="E5144">
        <v>6566</v>
      </c>
      <c r="F5144">
        <v>19080</v>
      </c>
      <c r="G5144">
        <v>6566</v>
      </c>
      <c r="H5144" t="s">
        <v>24177</v>
      </c>
      <c r="I5144" t="s">
        <v>57</v>
      </c>
      <c r="J5144" t="s">
        <v>2255</v>
      </c>
      <c r="K5144" t="s">
        <v>2255</v>
      </c>
      <c r="L5144" s="28" t="s">
        <v>24209</v>
      </c>
    </row>
    <row r="5145" spans="1:12" x14ac:dyDescent="0.3">
      <c r="A5145">
        <v>512194</v>
      </c>
      <c r="B5145" t="s">
        <v>1013</v>
      </c>
      <c r="C5145" t="s">
        <v>47</v>
      </c>
      <c r="D5145" t="s">
        <v>48</v>
      </c>
      <c r="E5145">
        <v>6566</v>
      </c>
      <c r="F5145">
        <v>21660</v>
      </c>
      <c r="G5145">
        <v>6566</v>
      </c>
      <c r="H5145" t="s">
        <v>24177</v>
      </c>
      <c r="I5145" t="s">
        <v>57</v>
      </c>
      <c r="J5145" t="s">
        <v>2255</v>
      </c>
      <c r="K5145" t="s">
        <v>2255</v>
      </c>
      <c r="L5145" s="28" t="s">
        <v>24209</v>
      </c>
    </row>
    <row r="5146" spans="1:12" x14ac:dyDescent="0.3">
      <c r="A5146">
        <v>512194</v>
      </c>
      <c r="B5146" t="s">
        <v>1013</v>
      </c>
      <c r="C5146" t="s">
        <v>47</v>
      </c>
      <c r="D5146" t="s">
        <v>48</v>
      </c>
      <c r="E5146">
        <v>6566</v>
      </c>
      <c r="F5146">
        <v>9540</v>
      </c>
      <c r="G5146">
        <v>6566</v>
      </c>
      <c r="H5146" t="s">
        <v>24177</v>
      </c>
      <c r="I5146" t="s">
        <v>57</v>
      </c>
      <c r="J5146" t="s">
        <v>2255</v>
      </c>
      <c r="K5146" t="s">
        <v>2255</v>
      </c>
      <c r="L5146" s="28" t="s">
        <v>24209</v>
      </c>
    </row>
    <row r="5147" spans="1:12" x14ac:dyDescent="0.3">
      <c r="A5147">
        <v>512194</v>
      </c>
      <c r="B5147" t="s">
        <v>1013</v>
      </c>
      <c r="C5147" t="s">
        <v>65</v>
      </c>
      <c r="D5147" t="s">
        <v>66</v>
      </c>
      <c r="E5147">
        <v>6566</v>
      </c>
      <c r="F5147">
        <v>20000</v>
      </c>
      <c r="G5147">
        <v>6566</v>
      </c>
      <c r="H5147" t="s">
        <v>24177</v>
      </c>
      <c r="I5147" t="s">
        <v>57</v>
      </c>
      <c r="J5147" t="s">
        <v>2255</v>
      </c>
      <c r="K5147" t="s">
        <v>2255</v>
      </c>
      <c r="L5147" s="28" t="s">
        <v>2317</v>
      </c>
    </row>
    <row r="5148" spans="1:12" x14ac:dyDescent="0.3">
      <c r="A5148">
        <v>512194</v>
      </c>
      <c r="B5148" t="s">
        <v>1013</v>
      </c>
      <c r="C5148" t="s">
        <v>63</v>
      </c>
      <c r="D5148" t="s">
        <v>64</v>
      </c>
      <c r="E5148">
        <v>6566</v>
      </c>
      <c r="F5148">
        <v>50000</v>
      </c>
      <c r="G5148">
        <v>6566</v>
      </c>
      <c r="H5148" t="s">
        <v>24177</v>
      </c>
      <c r="I5148" t="s">
        <v>57</v>
      </c>
      <c r="J5148" t="s">
        <v>2255</v>
      </c>
      <c r="K5148" t="s">
        <v>2255</v>
      </c>
      <c r="L5148" s="28" t="s">
        <v>2317</v>
      </c>
    </row>
    <row r="5149" spans="1:12" x14ac:dyDescent="0.3">
      <c r="A5149">
        <v>512194</v>
      </c>
      <c r="B5149" t="s">
        <v>1013</v>
      </c>
      <c r="C5149" t="s">
        <v>63</v>
      </c>
      <c r="D5149" t="s">
        <v>64</v>
      </c>
      <c r="E5149">
        <v>6566</v>
      </c>
      <c r="F5149">
        <v>30000</v>
      </c>
      <c r="G5149">
        <v>6566</v>
      </c>
      <c r="H5149" t="s">
        <v>24177</v>
      </c>
      <c r="I5149" t="s">
        <v>57</v>
      </c>
      <c r="J5149" t="s">
        <v>2255</v>
      </c>
      <c r="K5149" t="s">
        <v>2255</v>
      </c>
      <c r="L5149" s="28" t="s">
        <v>2317</v>
      </c>
    </row>
    <row r="5150" spans="1:12" x14ac:dyDescent="0.3">
      <c r="A5150">
        <v>512195</v>
      </c>
      <c r="B5150" t="s">
        <v>1014</v>
      </c>
      <c r="C5150" t="s">
        <v>47</v>
      </c>
      <c r="D5150" t="s">
        <v>48</v>
      </c>
      <c r="E5150">
        <v>6566</v>
      </c>
      <c r="F5150">
        <v>34175</v>
      </c>
      <c r="G5150">
        <v>6566</v>
      </c>
      <c r="H5150" t="s">
        <v>24177</v>
      </c>
      <c r="I5150" t="s">
        <v>57</v>
      </c>
      <c r="J5150" t="s">
        <v>2255</v>
      </c>
      <c r="K5150" t="s">
        <v>2255</v>
      </c>
      <c r="L5150" s="28" t="s">
        <v>24209</v>
      </c>
    </row>
    <row r="5151" spans="1:12" x14ac:dyDescent="0.3">
      <c r="A5151">
        <v>512195</v>
      </c>
      <c r="B5151" t="s">
        <v>1014</v>
      </c>
      <c r="C5151" t="s">
        <v>61</v>
      </c>
      <c r="D5151" t="s">
        <v>62</v>
      </c>
      <c r="E5151">
        <v>6566</v>
      </c>
      <c r="F5151">
        <v>407.25</v>
      </c>
      <c r="G5151">
        <v>6364</v>
      </c>
      <c r="H5151" t="s">
        <v>24178</v>
      </c>
      <c r="I5151" t="s">
        <v>58</v>
      </c>
      <c r="J5151" t="s">
        <v>2256</v>
      </c>
      <c r="K5151" t="s">
        <v>2256</v>
      </c>
      <c r="L5151" s="28" t="s">
        <v>2317</v>
      </c>
    </row>
    <row r="5152" spans="1:12" x14ac:dyDescent="0.3">
      <c r="A5152">
        <v>512195</v>
      </c>
      <c r="B5152" t="s">
        <v>1014</v>
      </c>
      <c r="C5152" t="s">
        <v>61</v>
      </c>
      <c r="D5152" t="s">
        <v>62</v>
      </c>
      <c r="E5152">
        <v>6566</v>
      </c>
      <c r="F5152">
        <v>9000</v>
      </c>
      <c r="G5152">
        <v>6364</v>
      </c>
      <c r="H5152" t="s">
        <v>24178</v>
      </c>
      <c r="I5152" t="s">
        <v>58</v>
      </c>
      <c r="J5152" t="s">
        <v>2256</v>
      </c>
      <c r="K5152" t="s">
        <v>2256</v>
      </c>
      <c r="L5152" s="28" t="s">
        <v>2317</v>
      </c>
    </row>
    <row r="5153" spans="1:12" x14ac:dyDescent="0.3">
      <c r="A5153">
        <v>512195</v>
      </c>
      <c r="B5153" t="s">
        <v>1014</v>
      </c>
      <c r="C5153" t="s">
        <v>61</v>
      </c>
      <c r="D5153" t="s">
        <v>62</v>
      </c>
      <c r="E5153">
        <v>6566</v>
      </c>
      <c r="F5153">
        <v>3400</v>
      </c>
      <c r="G5153">
        <v>6364</v>
      </c>
      <c r="H5153" t="s">
        <v>24178</v>
      </c>
      <c r="I5153" t="s">
        <v>58</v>
      </c>
      <c r="J5153" t="s">
        <v>2256</v>
      </c>
      <c r="K5153" t="s">
        <v>2256</v>
      </c>
      <c r="L5153" s="28" t="s">
        <v>2317</v>
      </c>
    </row>
    <row r="5154" spans="1:12" x14ac:dyDescent="0.3">
      <c r="A5154">
        <v>512195</v>
      </c>
      <c r="B5154" t="s">
        <v>1014</v>
      </c>
      <c r="C5154" t="s">
        <v>61</v>
      </c>
      <c r="D5154" t="s">
        <v>62</v>
      </c>
      <c r="E5154">
        <v>6566</v>
      </c>
      <c r="F5154">
        <v>153.85</v>
      </c>
      <c r="G5154">
        <v>6364</v>
      </c>
      <c r="H5154" t="s">
        <v>24178</v>
      </c>
      <c r="I5154" t="s">
        <v>58</v>
      </c>
      <c r="J5154" t="s">
        <v>2256</v>
      </c>
      <c r="K5154" t="s">
        <v>2256</v>
      </c>
      <c r="L5154" s="28" t="s">
        <v>2317</v>
      </c>
    </row>
    <row r="5155" spans="1:12" x14ac:dyDescent="0.3">
      <c r="A5155">
        <v>512198</v>
      </c>
      <c r="B5155" t="s">
        <v>1015</v>
      </c>
      <c r="C5155" t="s">
        <v>67</v>
      </c>
      <c r="D5155" t="s">
        <v>68</v>
      </c>
      <c r="E5155">
        <v>6566</v>
      </c>
      <c r="F5155">
        <v>12000</v>
      </c>
      <c r="G5155">
        <v>6566</v>
      </c>
      <c r="H5155" t="s">
        <v>24177</v>
      </c>
      <c r="I5155" t="s">
        <v>57</v>
      </c>
      <c r="J5155" t="s">
        <v>2255</v>
      </c>
      <c r="K5155" t="s">
        <v>2255</v>
      </c>
      <c r="L5155" s="28" t="s">
        <v>2317</v>
      </c>
    </row>
    <row r="5156" spans="1:12" x14ac:dyDescent="0.3">
      <c r="A5156">
        <v>512198</v>
      </c>
      <c r="B5156" t="s">
        <v>1015</v>
      </c>
      <c r="C5156" t="s">
        <v>45</v>
      </c>
      <c r="D5156" t="s">
        <v>46</v>
      </c>
      <c r="E5156">
        <v>6566</v>
      </c>
      <c r="F5156">
        <v>1312</v>
      </c>
      <c r="G5156">
        <v>6566</v>
      </c>
      <c r="H5156" t="s">
        <v>24177</v>
      </c>
      <c r="I5156" t="s">
        <v>57</v>
      </c>
      <c r="J5156" t="s">
        <v>2255</v>
      </c>
      <c r="K5156" t="s">
        <v>2255</v>
      </c>
      <c r="L5156" s="28" t="s">
        <v>24209</v>
      </c>
    </row>
    <row r="5157" spans="1:12" x14ac:dyDescent="0.3">
      <c r="A5157">
        <v>512198</v>
      </c>
      <c r="B5157" t="s">
        <v>1015</v>
      </c>
      <c r="C5157" t="s">
        <v>45</v>
      </c>
      <c r="D5157" t="s">
        <v>46</v>
      </c>
      <c r="E5157">
        <v>6566</v>
      </c>
      <c r="F5157">
        <v>977</v>
      </c>
      <c r="G5157">
        <v>6566</v>
      </c>
      <c r="H5157" t="s">
        <v>24177</v>
      </c>
      <c r="I5157" t="s">
        <v>57</v>
      </c>
      <c r="J5157" t="s">
        <v>2255</v>
      </c>
      <c r="K5157" t="s">
        <v>2255</v>
      </c>
      <c r="L5157" s="28" t="s">
        <v>24209</v>
      </c>
    </row>
    <row r="5158" spans="1:12" x14ac:dyDescent="0.3">
      <c r="A5158">
        <v>512198</v>
      </c>
      <c r="B5158" t="s">
        <v>1015</v>
      </c>
      <c r="C5158" t="s">
        <v>45</v>
      </c>
      <c r="D5158" t="s">
        <v>46</v>
      </c>
      <c r="E5158">
        <v>6566</v>
      </c>
      <c r="F5158">
        <v>4885</v>
      </c>
      <c r="G5158">
        <v>6566</v>
      </c>
      <c r="H5158" t="s">
        <v>24177</v>
      </c>
      <c r="I5158" t="s">
        <v>57</v>
      </c>
      <c r="J5158" t="s">
        <v>2255</v>
      </c>
      <c r="K5158" t="s">
        <v>2255</v>
      </c>
      <c r="L5158" s="28" t="s">
        <v>24209</v>
      </c>
    </row>
    <row r="5159" spans="1:12" x14ac:dyDescent="0.3">
      <c r="A5159">
        <v>512198</v>
      </c>
      <c r="B5159" t="s">
        <v>1015</v>
      </c>
      <c r="C5159" t="s">
        <v>47</v>
      </c>
      <c r="D5159" t="s">
        <v>48</v>
      </c>
      <c r="E5159">
        <v>6566</v>
      </c>
      <c r="F5159">
        <v>21400</v>
      </c>
      <c r="G5159">
        <v>6566</v>
      </c>
      <c r="H5159" t="s">
        <v>24177</v>
      </c>
      <c r="I5159" t="s">
        <v>57</v>
      </c>
      <c r="J5159" t="s">
        <v>2255</v>
      </c>
      <c r="K5159" t="s">
        <v>2255</v>
      </c>
      <c r="L5159" s="28" t="s">
        <v>24209</v>
      </c>
    </row>
    <row r="5160" spans="1:12" x14ac:dyDescent="0.3">
      <c r="A5160">
        <v>512198</v>
      </c>
      <c r="B5160" t="s">
        <v>1015</v>
      </c>
      <c r="C5160" t="s">
        <v>47</v>
      </c>
      <c r="D5160" t="s">
        <v>48</v>
      </c>
      <c r="E5160">
        <v>6566</v>
      </c>
      <c r="F5160">
        <v>38100</v>
      </c>
      <c r="G5160">
        <v>6566</v>
      </c>
      <c r="H5160" t="s">
        <v>24177</v>
      </c>
      <c r="I5160" t="s">
        <v>57</v>
      </c>
      <c r="J5160" t="s">
        <v>2255</v>
      </c>
      <c r="K5160" t="s">
        <v>2255</v>
      </c>
      <c r="L5160" s="28" t="s">
        <v>24209</v>
      </c>
    </row>
    <row r="5161" spans="1:12" x14ac:dyDescent="0.3">
      <c r="A5161">
        <v>512198</v>
      </c>
      <c r="B5161" t="s">
        <v>1015</v>
      </c>
      <c r="C5161" t="s">
        <v>47</v>
      </c>
      <c r="D5161" t="s">
        <v>48</v>
      </c>
      <c r="E5161">
        <v>6566</v>
      </c>
      <c r="F5161">
        <v>11984</v>
      </c>
      <c r="G5161">
        <v>6566</v>
      </c>
      <c r="H5161" t="s">
        <v>24177</v>
      </c>
      <c r="I5161" t="s">
        <v>57</v>
      </c>
      <c r="J5161" t="s">
        <v>2255</v>
      </c>
      <c r="K5161" t="s">
        <v>2255</v>
      </c>
      <c r="L5161" s="28" t="s">
        <v>24209</v>
      </c>
    </row>
    <row r="5162" spans="1:12" x14ac:dyDescent="0.3">
      <c r="A5162">
        <v>512198</v>
      </c>
      <c r="B5162" t="s">
        <v>1015</v>
      </c>
      <c r="C5162" t="s">
        <v>47</v>
      </c>
      <c r="D5162" t="s">
        <v>48</v>
      </c>
      <c r="E5162">
        <v>6566</v>
      </c>
      <c r="F5162">
        <v>63500</v>
      </c>
      <c r="G5162">
        <v>6566</v>
      </c>
      <c r="H5162" t="s">
        <v>24177</v>
      </c>
      <c r="I5162" t="s">
        <v>57</v>
      </c>
      <c r="J5162" t="s">
        <v>2255</v>
      </c>
      <c r="K5162" t="s">
        <v>2255</v>
      </c>
      <c r="L5162" s="28" t="s">
        <v>24209</v>
      </c>
    </row>
    <row r="5163" spans="1:12" x14ac:dyDescent="0.3">
      <c r="A5163">
        <v>512198</v>
      </c>
      <c r="B5163" t="s">
        <v>1015</v>
      </c>
      <c r="C5163" t="s">
        <v>47</v>
      </c>
      <c r="D5163" t="s">
        <v>48</v>
      </c>
      <c r="E5163">
        <v>6566</v>
      </c>
      <c r="F5163">
        <v>8280</v>
      </c>
      <c r="G5163">
        <v>6566</v>
      </c>
      <c r="H5163" t="s">
        <v>24177</v>
      </c>
      <c r="I5163" t="s">
        <v>57</v>
      </c>
      <c r="J5163" t="s">
        <v>2255</v>
      </c>
      <c r="K5163" t="s">
        <v>2255</v>
      </c>
      <c r="L5163" s="28" t="s">
        <v>24209</v>
      </c>
    </row>
    <row r="5164" spans="1:12" x14ac:dyDescent="0.3">
      <c r="A5164">
        <v>512198</v>
      </c>
      <c r="B5164" t="s">
        <v>1015</v>
      </c>
      <c r="C5164" t="s">
        <v>61</v>
      </c>
      <c r="D5164" t="s">
        <v>62</v>
      </c>
      <c r="E5164">
        <v>6566</v>
      </c>
      <c r="F5164">
        <v>21410</v>
      </c>
      <c r="G5164">
        <v>6364</v>
      </c>
      <c r="H5164" t="s">
        <v>24178</v>
      </c>
      <c r="I5164" t="s">
        <v>58</v>
      </c>
      <c r="J5164" t="s">
        <v>2256</v>
      </c>
      <c r="K5164" t="s">
        <v>2256</v>
      </c>
      <c r="L5164" s="28" t="s">
        <v>2317</v>
      </c>
    </row>
    <row r="5165" spans="1:12" x14ac:dyDescent="0.3">
      <c r="A5165">
        <v>512198</v>
      </c>
      <c r="B5165" t="s">
        <v>1015</v>
      </c>
      <c r="C5165" t="s">
        <v>61</v>
      </c>
      <c r="D5165" t="s">
        <v>62</v>
      </c>
      <c r="E5165">
        <v>6566</v>
      </c>
      <c r="F5165">
        <v>968.8</v>
      </c>
      <c r="G5165">
        <v>6364</v>
      </c>
      <c r="H5165" t="s">
        <v>24178</v>
      </c>
      <c r="I5165" t="s">
        <v>58</v>
      </c>
      <c r="J5165" t="s">
        <v>2256</v>
      </c>
      <c r="K5165" t="s">
        <v>2256</v>
      </c>
      <c r="L5165" s="28" t="s">
        <v>2317</v>
      </c>
    </row>
    <row r="5166" spans="1:12" x14ac:dyDescent="0.3">
      <c r="A5166">
        <v>512198</v>
      </c>
      <c r="B5166" t="s">
        <v>1015</v>
      </c>
      <c r="C5166" t="s">
        <v>61</v>
      </c>
      <c r="D5166" t="s">
        <v>62</v>
      </c>
      <c r="E5166">
        <v>6566</v>
      </c>
      <c r="F5166">
        <v>12580</v>
      </c>
      <c r="G5166">
        <v>6364</v>
      </c>
      <c r="H5166" t="s">
        <v>24178</v>
      </c>
      <c r="I5166" t="s">
        <v>58</v>
      </c>
      <c r="J5166" t="s">
        <v>2256</v>
      </c>
      <c r="K5166" t="s">
        <v>2256</v>
      </c>
      <c r="L5166" s="28" t="s">
        <v>2317</v>
      </c>
    </row>
    <row r="5167" spans="1:12" x14ac:dyDescent="0.3">
      <c r="A5167">
        <v>512198</v>
      </c>
      <c r="B5167" t="s">
        <v>1015</v>
      </c>
      <c r="C5167" t="s">
        <v>61</v>
      </c>
      <c r="D5167" t="s">
        <v>62</v>
      </c>
      <c r="E5167">
        <v>6566</v>
      </c>
      <c r="F5167">
        <v>569.25</v>
      </c>
      <c r="G5167">
        <v>6364</v>
      </c>
      <c r="H5167" t="s">
        <v>24178</v>
      </c>
      <c r="I5167" t="s">
        <v>58</v>
      </c>
      <c r="J5167" t="s">
        <v>2256</v>
      </c>
      <c r="K5167" t="s">
        <v>2256</v>
      </c>
      <c r="L5167" s="28" t="s">
        <v>2317</v>
      </c>
    </row>
    <row r="5168" spans="1:12" x14ac:dyDescent="0.3">
      <c r="A5168">
        <v>512198</v>
      </c>
      <c r="B5168" t="s">
        <v>1015</v>
      </c>
      <c r="C5168" t="s">
        <v>61</v>
      </c>
      <c r="D5168" t="s">
        <v>62</v>
      </c>
      <c r="E5168">
        <v>6566</v>
      </c>
      <c r="F5168">
        <v>75.87</v>
      </c>
      <c r="G5168">
        <v>6364</v>
      </c>
      <c r="H5168" t="s">
        <v>24178</v>
      </c>
      <c r="I5168" t="s">
        <v>58</v>
      </c>
      <c r="J5168" t="s">
        <v>2256</v>
      </c>
      <c r="K5168" t="s">
        <v>2256</v>
      </c>
      <c r="L5168" s="28" t="s">
        <v>2317</v>
      </c>
    </row>
    <row r="5169" spans="1:12" x14ac:dyDescent="0.3">
      <c r="A5169">
        <v>512198</v>
      </c>
      <c r="B5169" t="s">
        <v>1015</v>
      </c>
      <c r="C5169" t="s">
        <v>61</v>
      </c>
      <c r="D5169" t="s">
        <v>62</v>
      </c>
      <c r="E5169">
        <v>6566</v>
      </c>
      <c r="F5169">
        <v>1676.66</v>
      </c>
      <c r="G5169">
        <v>6364</v>
      </c>
      <c r="H5169" t="s">
        <v>24178</v>
      </c>
      <c r="I5169" t="s">
        <v>58</v>
      </c>
      <c r="J5169" t="s">
        <v>2256</v>
      </c>
      <c r="K5169" t="s">
        <v>2256</v>
      </c>
      <c r="L5169" s="28" t="s">
        <v>2317</v>
      </c>
    </row>
    <row r="5170" spans="1:12" x14ac:dyDescent="0.3">
      <c r="A5170">
        <v>512198</v>
      </c>
      <c r="B5170" t="s">
        <v>1015</v>
      </c>
      <c r="C5170" t="s">
        <v>75</v>
      </c>
      <c r="D5170" t="s">
        <v>76</v>
      </c>
      <c r="E5170">
        <v>6566</v>
      </c>
      <c r="F5170">
        <v>13769.99</v>
      </c>
      <c r="G5170">
        <v>6566</v>
      </c>
      <c r="H5170" t="s">
        <v>24177</v>
      </c>
      <c r="I5170" t="s">
        <v>58</v>
      </c>
      <c r="J5170" t="s">
        <v>2256</v>
      </c>
      <c r="K5170" t="s">
        <v>2255</v>
      </c>
      <c r="L5170" s="28" t="s">
        <v>2317</v>
      </c>
    </row>
    <row r="5171" spans="1:12" x14ac:dyDescent="0.3">
      <c r="A5171">
        <v>512200</v>
      </c>
      <c r="B5171" t="s">
        <v>1016</v>
      </c>
      <c r="C5171" t="s">
        <v>47</v>
      </c>
      <c r="D5171" t="s">
        <v>48</v>
      </c>
      <c r="E5171">
        <v>6566</v>
      </c>
      <c r="F5171">
        <v>20505</v>
      </c>
      <c r="G5171">
        <v>6566</v>
      </c>
      <c r="H5171" t="s">
        <v>24177</v>
      </c>
      <c r="I5171" t="s">
        <v>57</v>
      </c>
      <c r="J5171" t="s">
        <v>2255</v>
      </c>
      <c r="K5171" t="s">
        <v>2255</v>
      </c>
      <c r="L5171" s="28" t="s">
        <v>24209</v>
      </c>
    </row>
    <row r="5172" spans="1:12" x14ac:dyDescent="0.3">
      <c r="A5172">
        <v>512202</v>
      </c>
      <c r="B5172" t="s">
        <v>1017</v>
      </c>
      <c r="C5172" t="s">
        <v>45</v>
      </c>
      <c r="D5172" t="s">
        <v>46</v>
      </c>
      <c r="E5172">
        <v>6566</v>
      </c>
      <c r="F5172">
        <v>3960</v>
      </c>
      <c r="G5172">
        <v>6566</v>
      </c>
      <c r="H5172" t="s">
        <v>24177</v>
      </c>
      <c r="I5172" t="s">
        <v>57</v>
      </c>
      <c r="J5172" t="s">
        <v>2255</v>
      </c>
      <c r="K5172" t="s">
        <v>2255</v>
      </c>
      <c r="L5172" s="28" t="s">
        <v>24209</v>
      </c>
    </row>
    <row r="5173" spans="1:12" x14ac:dyDescent="0.3">
      <c r="A5173">
        <v>512202</v>
      </c>
      <c r="B5173" t="s">
        <v>1017</v>
      </c>
      <c r="C5173" t="s">
        <v>45</v>
      </c>
      <c r="D5173" t="s">
        <v>46</v>
      </c>
      <c r="E5173">
        <v>6566</v>
      </c>
      <c r="F5173">
        <v>3350</v>
      </c>
      <c r="G5173">
        <v>6566</v>
      </c>
      <c r="H5173" t="s">
        <v>24177</v>
      </c>
      <c r="I5173" t="s">
        <v>57</v>
      </c>
      <c r="J5173" t="s">
        <v>2255</v>
      </c>
      <c r="K5173" t="s">
        <v>2255</v>
      </c>
      <c r="L5173" s="28" t="s">
        <v>24209</v>
      </c>
    </row>
    <row r="5174" spans="1:12" x14ac:dyDescent="0.3">
      <c r="A5174">
        <v>512202</v>
      </c>
      <c r="B5174" t="s">
        <v>1017</v>
      </c>
      <c r="C5174" t="s">
        <v>45</v>
      </c>
      <c r="D5174" t="s">
        <v>46</v>
      </c>
      <c r="E5174">
        <v>6566</v>
      </c>
      <c r="F5174">
        <v>5862</v>
      </c>
      <c r="G5174">
        <v>6566</v>
      </c>
      <c r="H5174" t="s">
        <v>24177</v>
      </c>
      <c r="I5174" t="s">
        <v>57</v>
      </c>
      <c r="J5174" t="s">
        <v>2255</v>
      </c>
      <c r="K5174" t="s">
        <v>2255</v>
      </c>
      <c r="L5174" s="28" t="s">
        <v>24209</v>
      </c>
    </row>
    <row r="5175" spans="1:12" x14ac:dyDescent="0.3">
      <c r="A5175">
        <v>512202</v>
      </c>
      <c r="B5175" t="s">
        <v>1017</v>
      </c>
      <c r="C5175" t="s">
        <v>47</v>
      </c>
      <c r="D5175" t="s">
        <v>48</v>
      </c>
      <c r="E5175">
        <v>6566</v>
      </c>
      <c r="F5175">
        <v>42800</v>
      </c>
      <c r="G5175">
        <v>6566</v>
      </c>
      <c r="H5175" t="s">
        <v>24177</v>
      </c>
      <c r="I5175" t="s">
        <v>57</v>
      </c>
      <c r="J5175" t="s">
        <v>2255</v>
      </c>
      <c r="K5175" t="s">
        <v>2255</v>
      </c>
      <c r="L5175" s="28" t="s">
        <v>24209</v>
      </c>
    </row>
    <row r="5176" spans="1:12" x14ac:dyDescent="0.3">
      <c r="A5176">
        <v>512202</v>
      </c>
      <c r="B5176" t="s">
        <v>1017</v>
      </c>
      <c r="C5176" t="s">
        <v>47</v>
      </c>
      <c r="D5176" t="s">
        <v>48</v>
      </c>
      <c r="E5176">
        <v>6566</v>
      </c>
      <c r="F5176">
        <v>20505</v>
      </c>
      <c r="G5176">
        <v>6566</v>
      </c>
      <c r="H5176" t="s">
        <v>24177</v>
      </c>
      <c r="I5176" t="s">
        <v>57</v>
      </c>
      <c r="J5176" t="s">
        <v>2255</v>
      </c>
      <c r="K5176" t="s">
        <v>2255</v>
      </c>
      <c r="L5176" s="28" t="s">
        <v>24209</v>
      </c>
    </row>
    <row r="5177" spans="1:12" x14ac:dyDescent="0.3">
      <c r="A5177">
        <v>512205</v>
      </c>
      <c r="B5177" t="s">
        <v>1018</v>
      </c>
      <c r="C5177" t="s">
        <v>67</v>
      </c>
      <c r="D5177" t="s">
        <v>68</v>
      </c>
      <c r="E5177">
        <v>6566</v>
      </c>
      <c r="F5177">
        <v>5000</v>
      </c>
      <c r="G5177">
        <v>6566</v>
      </c>
      <c r="H5177" t="s">
        <v>24177</v>
      </c>
      <c r="I5177" t="s">
        <v>57</v>
      </c>
      <c r="J5177" t="s">
        <v>2255</v>
      </c>
      <c r="K5177" t="s">
        <v>2255</v>
      </c>
      <c r="L5177" s="28" t="s">
        <v>2317</v>
      </c>
    </row>
    <row r="5178" spans="1:12" x14ac:dyDescent="0.3">
      <c r="A5178">
        <v>512205</v>
      </c>
      <c r="B5178" t="s">
        <v>1018</v>
      </c>
      <c r="C5178" t="s">
        <v>45</v>
      </c>
      <c r="D5178" t="s">
        <v>46</v>
      </c>
      <c r="E5178">
        <v>6566</v>
      </c>
      <c r="F5178">
        <v>3350</v>
      </c>
      <c r="G5178">
        <v>6566</v>
      </c>
      <c r="H5178" t="s">
        <v>24177</v>
      </c>
      <c r="I5178" t="s">
        <v>57</v>
      </c>
      <c r="J5178" t="s">
        <v>2255</v>
      </c>
      <c r="K5178" t="s">
        <v>2255</v>
      </c>
      <c r="L5178" s="28" t="s">
        <v>24209</v>
      </c>
    </row>
    <row r="5179" spans="1:12" x14ac:dyDescent="0.3">
      <c r="A5179">
        <v>512205</v>
      </c>
      <c r="B5179" t="s">
        <v>1018</v>
      </c>
      <c r="C5179" t="s">
        <v>45</v>
      </c>
      <c r="D5179" t="s">
        <v>46</v>
      </c>
      <c r="E5179">
        <v>6566</v>
      </c>
      <c r="F5179">
        <v>1880</v>
      </c>
      <c r="G5179">
        <v>6566</v>
      </c>
      <c r="H5179" t="s">
        <v>24177</v>
      </c>
      <c r="I5179" t="s">
        <v>57</v>
      </c>
      <c r="J5179" t="s">
        <v>2255</v>
      </c>
      <c r="K5179" t="s">
        <v>2255</v>
      </c>
      <c r="L5179" s="28" t="s">
        <v>24209</v>
      </c>
    </row>
    <row r="5180" spans="1:12" x14ac:dyDescent="0.3">
      <c r="A5180">
        <v>512205</v>
      </c>
      <c r="B5180" t="s">
        <v>1018</v>
      </c>
      <c r="C5180" t="s">
        <v>45</v>
      </c>
      <c r="D5180" t="s">
        <v>46</v>
      </c>
      <c r="E5180">
        <v>6566</v>
      </c>
      <c r="F5180">
        <v>1340</v>
      </c>
      <c r="G5180">
        <v>6566</v>
      </c>
      <c r="H5180" t="s">
        <v>24177</v>
      </c>
      <c r="I5180" t="s">
        <v>57</v>
      </c>
      <c r="J5180" t="s">
        <v>2255</v>
      </c>
      <c r="K5180" t="s">
        <v>2255</v>
      </c>
      <c r="L5180" s="28" t="s">
        <v>24209</v>
      </c>
    </row>
    <row r="5181" spans="1:12" x14ac:dyDescent="0.3">
      <c r="A5181">
        <v>512205</v>
      </c>
      <c r="B5181" t="s">
        <v>1018</v>
      </c>
      <c r="C5181" t="s">
        <v>45</v>
      </c>
      <c r="D5181" t="s">
        <v>46</v>
      </c>
      <c r="E5181">
        <v>6566</v>
      </c>
      <c r="F5181">
        <v>8325</v>
      </c>
      <c r="G5181">
        <v>6566</v>
      </c>
      <c r="H5181" t="s">
        <v>24177</v>
      </c>
      <c r="I5181" t="s">
        <v>57</v>
      </c>
      <c r="J5181" t="s">
        <v>2255</v>
      </c>
      <c r="K5181" t="s">
        <v>2255</v>
      </c>
      <c r="L5181" s="28" t="s">
        <v>24209</v>
      </c>
    </row>
    <row r="5182" spans="1:12" x14ac:dyDescent="0.3">
      <c r="A5182">
        <v>512205</v>
      </c>
      <c r="B5182" t="s">
        <v>1018</v>
      </c>
      <c r="C5182" t="s">
        <v>47</v>
      </c>
      <c r="D5182" t="s">
        <v>48</v>
      </c>
      <c r="E5182">
        <v>6566</v>
      </c>
      <c r="F5182">
        <v>39210</v>
      </c>
      <c r="G5182">
        <v>6566</v>
      </c>
      <c r="H5182" t="s">
        <v>24177</v>
      </c>
      <c r="I5182" t="s">
        <v>57</v>
      </c>
      <c r="J5182" t="s">
        <v>2255</v>
      </c>
      <c r="K5182" t="s">
        <v>2255</v>
      </c>
      <c r="L5182" s="28" t="s">
        <v>24209</v>
      </c>
    </row>
    <row r="5183" spans="1:12" x14ac:dyDescent="0.3">
      <c r="A5183">
        <v>512205</v>
      </c>
      <c r="B5183" t="s">
        <v>1018</v>
      </c>
      <c r="C5183" t="s">
        <v>47</v>
      </c>
      <c r="D5183" t="s">
        <v>48</v>
      </c>
      <c r="E5183">
        <v>6566</v>
      </c>
      <c r="F5183">
        <v>21660</v>
      </c>
      <c r="G5183">
        <v>6566</v>
      </c>
      <c r="H5183" t="s">
        <v>24177</v>
      </c>
      <c r="I5183" t="s">
        <v>57</v>
      </c>
      <c r="J5183" t="s">
        <v>2255</v>
      </c>
      <c r="K5183" t="s">
        <v>2255</v>
      </c>
      <c r="L5183" s="28" t="s">
        <v>24209</v>
      </c>
    </row>
    <row r="5184" spans="1:12" x14ac:dyDescent="0.3">
      <c r="A5184">
        <v>512205</v>
      </c>
      <c r="B5184" t="s">
        <v>1018</v>
      </c>
      <c r="C5184" t="s">
        <v>47</v>
      </c>
      <c r="D5184" t="s">
        <v>48</v>
      </c>
      <c r="E5184">
        <v>6566</v>
      </c>
      <c r="F5184">
        <v>25400</v>
      </c>
      <c r="G5184">
        <v>6566</v>
      </c>
      <c r="H5184" t="s">
        <v>24177</v>
      </c>
      <c r="I5184" t="s">
        <v>57</v>
      </c>
      <c r="J5184" t="s">
        <v>2255</v>
      </c>
      <c r="K5184" t="s">
        <v>2255</v>
      </c>
      <c r="L5184" s="28" t="s">
        <v>24209</v>
      </c>
    </row>
    <row r="5185" spans="1:12" x14ac:dyDescent="0.3">
      <c r="A5185">
        <v>512205</v>
      </c>
      <c r="B5185" t="s">
        <v>1018</v>
      </c>
      <c r="C5185" t="s">
        <v>59</v>
      </c>
      <c r="D5185" t="s">
        <v>60</v>
      </c>
      <c r="E5185">
        <v>6566</v>
      </c>
      <c r="F5185">
        <v>1489.03</v>
      </c>
      <c r="G5185">
        <v>6465</v>
      </c>
      <c r="H5185" t="s">
        <v>24177</v>
      </c>
      <c r="I5185" t="s">
        <v>57</v>
      </c>
      <c r="J5185" t="s">
        <v>2255</v>
      </c>
      <c r="K5185" t="s">
        <v>2255</v>
      </c>
      <c r="L5185" s="28" t="s">
        <v>2317</v>
      </c>
    </row>
    <row r="5186" spans="1:12" x14ac:dyDescent="0.3">
      <c r="A5186">
        <v>512205</v>
      </c>
      <c r="B5186" t="s">
        <v>1018</v>
      </c>
      <c r="C5186" t="s">
        <v>61</v>
      </c>
      <c r="D5186" t="s">
        <v>62</v>
      </c>
      <c r="E5186">
        <v>6566</v>
      </c>
      <c r="F5186">
        <v>12500</v>
      </c>
      <c r="G5186">
        <v>6465</v>
      </c>
      <c r="H5186" t="s">
        <v>24178</v>
      </c>
      <c r="I5186" t="s">
        <v>58</v>
      </c>
      <c r="J5186" t="s">
        <v>2256</v>
      </c>
      <c r="K5186" t="s">
        <v>2256</v>
      </c>
      <c r="L5186" s="28" t="s">
        <v>2317</v>
      </c>
    </row>
    <row r="5187" spans="1:12" x14ac:dyDescent="0.3">
      <c r="A5187">
        <v>512205</v>
      </c>
      <c r="B5187" t="s">
        <v>1018</v>
      </c>
      <c r="C5187" t="s">
        <v>61</v>
      </c>
      <c r="D5187" t="s">
        <v>62</v>
      </c>
      <c r="E5187">
        <v>6566</v>
      </c>
      <c r="F5187">
        <v>565.63</v>
      </c>
      <c r="G5187">
        <v>6465</v>
      </c>
      <c r="H5187" t="s">
        <v>24178</v>
      </c>
      <c r="I5187" t="s">
        <v>58</v>
      </c>
      <c r="J5187" t="s">
        <v>2256</v>
      </c>
      <c r="K5187" t="s">
        <v>2256</v>
      </c>
      <c r="L5187" s="28" t="s">
        <v>2317</v>
      </c>
    </row>
    <row r="5188" spans="1:12" x14ac:dyDescent="0.3">
      <c r="A5188">
        <v>512205</v>
      </c>
      <c r="B5188" t="s">
        <v>1018</v>
      </c>
      <c r="C5188" t="s">
        <v>69</v>
      </c>
      <c r="D5188" t="s">
        <v>70</v>
      </c>
      <c r="E5188">
        <v>6566</v>
      </c>
      <c r="F5188">
        <v>1743.03</v>
      </c>
      <c r="G5188">
        <v>6465</v>
      </c>
      <c r="H5188" t="s">
        <v>24178</v>
      </c>
      <c r="I5188" t="s">
        <v>58</v>
      </c>
      <c r="J5188" t="s">
        <v>2256</v>
      </c>
      <c r="K5188" t="s">
        <v>2256</v>
      </c>
      <c r="L5188" s="28" t="s">
        <v>2317</v>
      </c>
    </row>
    <row r="5189" spans="1:12" x14ac:dyDescent="0.3">
      <c r="A5189">
        <v>512205</v>
      </c>
      <c r="B5189" t="s">
        <v>1018</v>
      </c>
      <c r="C5189" t="s">
        <v>69</v>
      </c>
      <c r="D5189" t="s">
        <v>70</v>
      </c>
      <c r="E5189">
        <v>6566</v>
      </c>
      <c r="F5189">
        <v>12840</v>
      </c>
      <c r="G5189">
        <v>6465</v>
      </c>
      <c r="H5189" t="s">
        <v>24178</v>
      </c>
      <c r="I5189" t="s">
        <v>58</v>
      </c>
      <c r="J5189" t="s">
        <v>2256</v>
      </c>
      <c r="K5189" t="s">
        <v>2256</v>
      </c>
      <c r="L5189" s="28" t="s">
        <v>2317</v>
      </c>
    </row>
    <row r="5190" spans="1:12" x14ac:dyDescent="0.3">
      <c r="A5190">
        <v>512208</v>
      </c>
      <c r="B5190" t="s">
        <v>1019</v>
      </c>
      <c r="C5190" t="s">
        <v>47</v>
      </c>
      <c r="D5190" t="s">
        <v>48</v>
      </c>
      <c r="E5190">
        <v>6566</v>
      </c>
      <c r="F5190">
        <v>8560</v>
      </c>
      <c r="G5190">
        <v>6566</v>
      </c>
      <c r="H5190" t="s">
        <v>24177</v>
      </c>
      <c r="I5190" t="s">
        <v>57</v>
      </c>
      <c r="J5190" t="s">
        <v>2255</v>
      </c>
      <c r="K5190" t="s">
        <v>2255</v>
      </c>
      <c r="L5190" s="28" t="s">
        <v>24209</v>
      </c>
    </row>
    <row r="5191" spans="1:12" x14ac:dyDescent="0.3">
      <c r="A5191">
        <v>512209</v>
      </c>
      <c r="B5191" t="s">
        <v>1020</v>
      </c>
      <c r="C5191" t="s">
        <v>47</v>
      </c>
      <c r="D5191" t="s">
        <v>48</v>
      </c>
      <c r="E5191">
        <v>6566</v>
      </c>
      <c r="F5191">
        <v>18600</v>
      </c>
      <c r="G5191">
        <v>6566</v>
      </c>
      <c r="H5191" t="s">
        <v>24177</v>
      </c>
      <c r="I5191" t="s">
        <v>57</v>
      </c>
      <c r="J5191" t="s">
        <v>2255</v>
      </c>
      <c r="K5191" t="s">
        <v>2255</v>
      </c>
      <c r="L5191" s="28" t="s">
        <v>24209</v>
      </c>
    </row>
    <row r="5192" spans="1:12" x14ac:dyDescent="0.3">
      <c r="A5192">
        <v>512209</v>
      </c>
      <c r="B5192" t="s">
        <v>1020</v>
      </c>
      <c r="C5192" t="s">
        <v>47</v>
      </c>
      <c r="D5192" t="s">
        <v>48</v>
      </c>
      <c r="E5192">
        <v>6566</v>
      </c>
      <c r="F5192">
        <v>4920</v>
      </c>
      <c r="G5192">
        <v>6566</v>
      </c>
      <c r="H5192" t="s">
        <v>24177</v>
      </c>
      <c r="I5192" t="s">
        <v>57</v>
      </c>
      <c r="J5192" t="s">
        <v>2255</v>
      </c>
      <c r="K5192" t="s">
        <v>2255</v>
      </c>
      <c r="L5192" s="28" t="s">
        <v>24209</v>
      </c>
    </row>
    <row r="5193" spans="1:12" x14ac:dyDescent="0.3">
      <c r="A5193">
        <v>512210</v>
      </c>
      <c r="B5193" t="s">
        <v>1021</v>
      </c>
      <c r="C5193" t="s">
        <v>45</v>
      </c>
      <c r="D5193" t="s">
        <v>46</v>
      </c>
      <c r="E5193">
        <v>6566</v>
      </c>
      <c r="F5193">
        <v>4020</v>
      </c>
      <c r="G5193">
        <v>6566</v>
      </c>
      <c r="H5193" t="s">
        <v>24177</v>
      </c>
      <c r="I5193" t="s">
        <v>57</v>
      </c>
      <c r="J5193" t="s">
        <v>2255</v>
      </c>
      <c r="K5193" t="s">
        <v>2255</v>
      </c>
      <c r="L5193" s="28" t="s">
        <v>24209</v>
      </c>
    </row>
    <row r="5194" spans="1:12" x14ac:dyDescent="0.3">
      <c r="A5194">
        <v>512210</v>
      </c>
      <c r="B5194" t="s">
        <v>1021</v>
      </c>
      <c r="C5194" t="s">
        <v>45</v>
      </c>
      <c r="D5194" t="s">
        <v>46</v>
      </c>
      <c r="E5194">
        <v>6566</v>
      </c>
      <c r="F5194">
        <v>2626</v>
      </c>
      <c r="G5194">
        <v>6566</v>
      </c>
      <c r="H5194" t="s">
        <v>24177</v>
      </c>
      <c r="I5194" t="s">
        <v>57</v>
      </c>
      <c r="J5194" t="s">
        <v>2255</v>
      </c>
      <c r="K5194" t="s">
        <v>2255</v>
      </c>
      <c r="L5194" s="28" t="s">
        <v>24209</v>
      </c>
    </row>
    <row r="5195" spans="1:12" x14ac:dyDescent="0.3">
      <c r="A5195">
        <v>512210</v>
      </c>
      <c r="B5195" t="s">
        <v>1021</v>
      </c>
      <c r="C5195" t="s">
        <v>45</v>
      </c>
      <c r="D5195" t="s">
        <v>46</v>
      </c>
      <c r="E5195">
        <v>6566</v>
      </c>
      <c r="F5195">
        <v>3960</v>
      </c>
      <c r="G5195">
        <v>6566</v>
      </c>
      <c r="H5195" t="s">
        <v>24177</v>
      </c>
      <c r="I5195" t="s">
        <v>57</v>
      </c>
      <c r="J5195" t="s">
        <v>2255</v>
      </c>
      <c r="K5195" t="s">
        <v>2255</v>
      </c>
      <c r="L5195" s="28" t="s">
        <v>24209</v>
      </c>
    </row>
    <row r="5196" spans="1:12" x14ac:dyDescent="0.3">
      <c r="A5196">
        <v>512210</v>
      </c>
      <c r="B5196" t="s">
        <v>1021</v>
      </c>
      <c r="C5196" t="s">
        <v>47</v>
      </c>
      <c r="D5196" t="s">
        <v>48</v>
      </c>
      <c r="E5196">
        <v>6566</v>
      </c>
      <c r="F5196">
        <v>8560</v>
      </c>
      <c r="G5196">
        <v>6566</v>
      </c>
      <c r="H5196" t="s">
        <v>24177</v>
      </c>
      <c r="I5196" t="s">
        <v>57</v>
      </c>
      <c r="J5196" t="s">
        <v>2255</v>
      </c>
      <c r="K5196" t="s">
        <v>2255</v>
      </c>
      <c r="L5196" s="28" t="s">
        <v>24209</v>
      </c>
    </row>
    <row r="5197" spans="1:12" x14ac:dyDescent="0.3">
      <c r="A5197">
        <v>512210</v>
      </c>
      <c r="B5197" t="s">
        <v>1021</v>
      </c>
      <c r="C5197" t="s">
        <v>47</v>
      </c>
      <c r="D5197" t="s">
        <v>48</v>
      </c>
      <c r="E5197">
        <v>6566</v>
      </c>
      <c r="F5197">
        <v>3753</v>
      </c>
      <c r="G5197">
        <v>6566</v>
      </c>
      <c r="H5197" t="s">
        <v>24177</v>
      </c>
      <c r="I5197" t="s">
        <v>57</v>
      </c>
      <c r="J5197" t="s">
        <v>2255</v>
      </c>
      <c r="K5197" t="s">
        <v>2255</v>
      </c>
      <c r="L5197" s="28" t="s">
        <v>24209</v>
      </c>
    </row>
    <row r="5198" spans="1:12" x14ac:dyDescent="0.3">
      <c r="A5198">
        <v>512210</v>
      </c>
      <c r="B5198" t="s">
        <v>1021</v>
      </c>
      <c r="C5198" t="s">
        <v>47</v>
      </c>
      <c r="D5198" t="s">
        <v>48</v>
      </c>
      <c r="E5198">
        <v>6566</v>
      </c>
      <c r="F5198">
        <v>9205</v>
      </c>
      <c r="G5198">
        <v>6566</v>
      </c>
      <c r="H5198" t="s">
        <v>24177</v>
      </c>
      <c r="I5198" t="s">
        <v>57</v>
      </c>
      <c r="J5198" t="s">
        <v>2255</v>
      </c>
      <c r="K5198" t="s">
        <v>2255</v>
      </c>
      <c r="L5198" s="28" t="s">
        <v>24209</v>
      </c>
    </row>
    <row r="5199" spans="1:12" x14ac:dyDescent="0.3">
      <c r="A5199">
        <v>512210</v>
      </c>
      <c r="B5199" t="s">
        <v>1021</v>
      </c>
      <c r="C5199" t="s">
        <v>47</v>
      </c>
      <c r="D5199" t="s">
        <v>48</v>
      </c>
      <c r="E5199">
        <v>6566</v>
      </c>
      <c r="F5199">
        <v>9569</v>
      </c>
      <c r="G5199">
        <v>6566</v>
      </c>
      <c r="H5199" t="s">
        <v>24177</v>
      </c>
      <c r="I5199" t="s">
        <v>57</v>
      </c>
      <c r="J5199" t="s">
        <v>2255</v>
      </c>
      <c r="K5199" t="s">
        <v>2255</v>
      </c>
      <c r="L5199" s="28" t="s">
        <v>24209</v>
      </c>
    </row>
    <row r="5200" spans="1:12" x14ac:dyDescent="0.3">
      <c r="A5200">
        <v>512210</v>
      </c>
      <c r="B5200" t="s">
        <v>1021</v>
      </c>
      <c r="C5200" t="s">
        <v>47</v>
      </c>
      <c r="D5200" t="s">
        <v>48</v>
      </c>
      <c r="E5200">
        <v>6566</v>
      </c>
      <c r="F5200">
        <v>33777</v>
      </c>
      <c r="G5200">
        <v>6566</v>
      </c>
      <c r="H5200" t="s">
        <v>24177</v>
      </c>
      <c r="I5200" t="s">
        <v>57</v>
      </c>
      <c r="J5200" t="s">
        <v>2255</v>
      </c>
      <c r="K5200" t="s">
        <v>2255</v>
      </c>
      <c r="L5200" s="28" t="s">
        <v>24209</v>
      </c>
    </row>
    <row r="5201" spans="1:12" x14ac:dyDescent="0.3">
      <c r="A5201">
        <v>512210</v>
      </c>
      <c r="B5201" t="s">
        <v>1021</v>
      </c>
      <c r="C5201" t="s">
        <v>47</v>
      </c>
      <c r="D5201" t="s">
        <v>48</v>
      </c>
      <c r="E5201">
        <v>6566</v>
      </c>
      <c r="F5201">
        <v>8280</v>
      </c>
      <c r="G5201">
        <v>6566</v>
      </c>
      <c r="H5201" t="s">
        <v>24177</v>
      </c>
      <c r="I5201" t="s">
        <v>57</v>
      </c>
      <c r="J5201" t="s">
        <v>2255</v>
      </c>
      <c r="K5201" t="s">
        <v>2255</v>
      </c>
      <c r="L5201" s="28" t="s">
        <v>24209</v>
      </c>
    </row>
    <row r="5202" spans="1:12" x14ac:dyDescent="0.3">
      <c r="A5202">
        <v>512211</v>
      </c>
      <c r="B5202" t="s">
        <v>1022</v>
      </c>
      <c r="C5202" t="s">
        <v>45</v>
      </c>
      <c r="D5202" t="s">
        <v>46</v>
      </c>
      <c r="E5202">
        <v>6566</v>
      </c>
      <c r="F5202">
        <v>1980</v>
      </c>
      <c r="G5202">
        <v>6566</v>
      </c>
      <c r="H5202" t="s">
        <v>24177</v>
      </c>
      <c r="I5202" t="s">
        <v>57</v>
      </c>
      <c r="J5202" t="s">
        <v>2255</v>
      </c>
      <c r="K5202" t="s">
        <v>2255</v>
      </c>
      <c r="L5202" s="28" t="s">
        <v>24209</v>
      </c>
    </row>
    <row r="5203" spans="1:12" x14ac:dyDescent="0.3">
      <c r="A5203">
        <v>512211</v>
      </c>
      <c r="B5203" t="s">
        <v>1022</v>
      </c>
      <c r="C5203" t="s">
        <v>45</v>
      </c>
      <c r="D5203" t="s">
        <v>46</v>
      </c>
      <c r="E5203">
        <v>6566</v>
      </c>
      <c r="F5203">
        <v>4885</v>
      </c>
      <c r="G5203">
        <v>6566</v>
      </c>
      <c r="H5203" t="s">
        <v>24177</v>
      </c>
      <c r="I5203" t="s">
        <v>57</v>
      </c>
      <c r="J5203" t="s">
        <v>2255</v>
      </c>
      <c r="K5203" t="s">
        <v>2255</v>
      </c>
      <c r="L5203" s="28" t="s">
        <v>24209</v>
      </c>
    </row>
    <row r="5204" spans="1:12" x14ac:dyDescent="0.3">
      <c r="A5204">
        <v>512211</v>
      </c>
      <c r="B5204" t="s">
        <v>1022</v>
      </c>
      <c r="C5204" t="s">
        <v>45</v>
      </c>
      <c r="D5204" t="s">
        <v>46</v>
      </c>
      <c r="E5204">
        <v>6566</v>
      </c>
      <c r="F5204">
        <v>1675</v>
      </c>
      <c r="G5204">
        <v>6566</v>
      </c>
      <c r="H5204" t="s">
        <v>24177</v>
      </c>
      <c r="I5204" t="s">
        <v>57</v>
      </c>
      <c r="J5204" t="s">
        <v>2255</v>
      </c>
      <c r="K5204" t="s">
        <v>2255</v>
      </c>
      <c r="L5204" s="28" t="s">
        <v>24209</v>
      </c>
    </row>
    <row r="5205" spans="1:12" x14ac:dyDescent="0.3">
      <c r="A5205">
        <v>512211</v>
      </c>
      <c r="B5205" t="s">
        <v>1022</v>
      </c>
      <c r="C5205" t="s">
        <v>45</v>
      </c>
      <c r="D5205" t="s">
        <v>46</v>
      </c>
      <c r="E5205">
        <v>6566</v>
      </c>
      <c r="F5205">
        <v>7878</v>
      </c>
      <c r="G5205">
        <v>6566</v>
      </c>
      <c r="H5205" t="s">
        <v>24177</v>
      </c>
      <c r="I5205" t="s">
        <v>57</v>
      </c>
      <c r="J5205" t="s">
        <v>2255</v>
      </c>
      <c r="K5205" t="s">
        <v>2255</v>
      </c>
      <c r="L5205" s="28" t="s">
        <v>24209</v>
      </c>
    </row>
    <row r="5206" spans="1:12" x14ac:dyDescent="0.3">
      <c r="A5206">
        <v>512211</v>
      </c>
      <c r="B5206" t="s">
        <v>1022</v>
      </c>
      <c r="C5206" t="s">
        <v>47</v>
      </c>
      <c r="D5206" t="s">
        <v>48</v>
      </c>
      <c r="E5206">
        <v>6566</v>
      </c>
      <c r="F5206">
        <v>47700</v>
      </c>
      <c r="G5206">
        <v>6566</v>
      </c>
      <c r="H5206" t="s">
        <v>24177</v>
      </c>
      <c r="I5206" t="s">
        <v>57</v>
      </c>
      <c r="J5206" t="s">
        <v>2255</v>
      </c>
      <c r="K5206" t="s">
        <v>2255</v>
      </c>
      <c r="L5206" s="28" t="s">
        <v>24209</v>
      </c>
    </row>
    <row r="5207" spans="1:12" x14ac:dyDescent="0.3">
      <c r="A5207">
        <v>512211</v>
      </c>
      <c r="B5207" t="s">
        <v>1022</v>
      </c>
      <c r="C5207" t="s">
        <v>47</v>
      </c>
      <c r="D5207" t="s">
        <v>48</v>
      </c>
      <c r="E5207">
        <v>6566</v>
      </c>
      <c r="F5207">
        <v>14190</v>
      </c>
      <c r="G5207">
        <v>6566</v>
      </c>
      <c r="H5207" t="s">
        <v>24177</v>
      </c>
      <c r="I5207" t="s">
        <v>57</v>
      </c>
      <c r="J5207" t="s">
        <v>2255</v>
      </c>
      <c r="K5207" t="s">
        <v>2255</v>
      </c>
      <c r="L5207" s="28" t="s">
        <v>24209</v>
      </c>
    </row>
    <row r="5208" spans="1:12" x14ac:dyDescent="0.3">
      <c r="A5208">
        <v>512211</v>
      </c>
      <c r="B5208" t="s">
        <v>1022</v>
      </c>
      <c r="C5208" t="s">
        <v>47</v>
      </c>
      <c r="D5208" t="s">
        <v>48</v>
      </c>
      <c r="E5208">
        <v>6566</v>
      </c>
      <c r="F5208">
        <v>8560</v>
      </c>
      <c r="G5208">
        <v>6566</v>
      </c>
      <c r="H5208" t="s">
        <v>24177</v>
      </c>
      <c r="I5208" t="s">
        <v>57</v>
      </c>
      <c r="J5208" t="s">
        <v>2255</v>
      </c>
      <c r="K5208" t="s">
        <v>2255</v>
      </c>
      <c r="L5208" s="28" t="s">
        <v>24209</v>
      </c>
    </row>
    <row r="5209" spans="1:12" x14ac:dyDescent="0.3">
      <c r="A5209">
        <v>512211</v>
      </c>
      <c r="B5209" t="s">
        <v>1022</v>
      </c>
      <c r="C5209" t="s">
        <v>63</v>
      </c>
      <c r="D5209" t="s">
        <v>64</v>
      </c>
      <c r="E5209">
        <v>6566</v>
      </c>
      <c r="F5209">
        <v>28000</v>
      </c>
      <c r="G5209">
        <v>6566</v>
      </c>
      <c r="H5209" t="s">
        <v>24177</v>
      </c>
      <c r="I5209" t="s">
        <v>57</v>
      </c>
      <c r="J5209" t="s">
        <v>2255</v>
      </c>
      <c r="K5209" t="s">
        <v>2255</v>
      </c>
      <c r="L5209" s="28" t="s">
        <v>2317</v>
      </c>
    </row>
    <row r="5210" spans="1:12" x14ac:dyDescent="0.3">
      <c r="A5210">
        <v>512211</v>
      </c>
      <c r="B5210" t="s">
        <v>1022</v>
      </c>
      <c r="C5210" t="s">
        <v>81</v>
      </c>
      <c r="D5210" t="s">
        <v>82</v>
      </c>
      <c r="E5210">
        <v>6566</v>
      </c>
      <c r="F5210">
        <v>1565.5</v>
      </c>
      <c r="G5210">
        <v>6364</v>
      </c>
      <c r="H5210" t="s">
        <v>24178</v>
      </c>
      <c r="I5210" t="s">
        <v>58</v>
      </c>
      <c r="J5210" t="s">
        <v>2256</v>
      </c>
      <c r="K5210" t="s">
        <v>2256</v>
      </c>
      <c r="L5210" s="28" t="s">
        <v>2317</v>
      </c>
    </row>
    <row r="5211" spans="1:12" x14ac:dyDescent="0.3">
      <c r="A5211">
        <v>512211</v>
      </c>
      <c r="B5211" t="s">
        <v>1022</v>
      </c>
      <c r="C5211" t="s">
        <v>81</v>
      </c>
      <c r="D5211" t="s">
        <v>82</v>
      </c>
      <c r="E5211">
        <v>6566</v>
      </c>
      <c r="F5211">
        <v>34596.660000000003</v>
      </c>
      <c r="G5211">
        <v>6364</v>
      </c>
      <c r="H5211" t="s">
        <v>24178</v>
      </c>
      <c r="I5211" t="s">
        <v>58</v>
      </c>
      <c r="J5211" t="s">
        <v>2256</v>
      </c>
      <c r="K5211" t="s">
        <v>2256</v>
      </c>
      <c r="L5211" s="28" t="s">
        <v>2317</v>
      </c>
    </row>
    <row r="5212" spans="1:12" x14ac:dyDescent="0.3">
      <c r="A5212">
        <v>512215</v>
      </c>
      <c r="B5212" t="s">
        <v>1023</v>
      </c>
      <c r="C5212" t="s">
        <v>47</v>
      </c>
      <c r="D5212" t="s">
        <v>48</v>
      </c>
      <c r="E5212">
        <v>6566</v>
      </c>
      <c r="F5212">
        <v>43320</v>
      </c>
      <c r="G5212">
        <v>6566</v>
      </c>
      <c r="H5212" t="s">
        <v>24177</v>
      </c>
      <c r="I5212" t="s">
        <v>57</v>
      </c>
      <c r="J5212" t="s">
        <v>2255</v>
      </c>
      <c r="K5212" t="s">
        <v>2255</v>
      </c>
      <c r="L5212" s="28" t="s">
        <v>24209</v>
      </c>
    </row>
    <row r="5213" spans="1:12" x14ac:dyDescent="0.3">
      <c r="A5213">
        <v>512215</v>
      </c>
      <c r="B5213" t="s">
        <v>1023</v>
      </c>
      <c r="C5213" t="s">
        <v>47</v>
      </c>
      <c r="D5213" t="s">
        <v>48</v>
      </c>
      <c r="E5213">
        <v>6566</v>
      </c>
      <c r="F5213">
        <v>54610</v>
      </c>
      <c r="G5213">
        <v>6566</v>
      </c>
      <c r="H5213" t="s">
        <v>24177</v>
      </c>
      <c r="I5213" t="s">
        <v>57</v>
      </c>
      <c r="J5213" t="s">
        <v>2255</v>
      </c>
      <c r="K5213" t="s">
        <v>2255</v>
      </c>
      <c r="L5213" s="28" t="s">
        <v>24209</v>
      </c>
    </row>
    <row r="5214" spans="1:12" x14ac:dyDescent="0.3">
      <c r="A5214">
        <v>512215</v>
      </c>
      <c r="B5214" t="s">
        <v>1023</v>
      </c>
      <c r="C5214" t="s">
        <v>47</v>
      </c>
      <c r="D5214" t="s">
        <v>48</v>
      </c>
      <c r="E5214">
        <v>6566</v>
      </c>
      <c r="F5214">
        <v>21590</v>
      </c>
      <c r="G5214">
        <v>6566</v>
      </c>
      <c r="H5214" t="s">
        <v>24177</v>
      </c>
      <c r="I5214" t="s">
        <v>57</v>
      </c>
      <c r="J5214" t="s">
        <v>2255</v>
      </c>
      <c r="K5214" t="s">
        <v>2255</v>
      </c>
      <c r="L5214" s="28" t="s">
        <v>24209</v>
      </c>
    </row>
    <row r="5215" spans="1:12" x14ac:dyDescent="0.3">
      <c r="A5215">
        <v>512215</v>
      </c>
      <c r="B5215" t="s">
        <v>1023</v>
      </c>
      <c r="C5215" t="s">
        <v>69</v>
      </c>
      <c r="D5215" t="s">
        <v>70</v>
      </c>
      <c r="E5215">
        <v>6566</v>
      </c>
      <c r="F5215">
        <v>1743.03</v>
      </c>
      <c r="G5215">
        <v>6465</v>
      </c>
      <c r="H5215" t="s">
        <v>24178</v>
      </c>
      <c r="I5215" t="s">
        <v>58</v>
      </c>
      <c r="J5215" t="s">
        <v>2256</v>
      </c>
      <c r="K5215" t="s">
        <v>2256</v>
      </c>
      <c r="L5215" s="28" t="s">
        <v>2317</v>
      </c>
    </row>
    <row r="5216" spans="1:12" x14ac:dyDescent="0.3">
      <c r="A5216">
        <v>512215</v>
      </c>
      <c r="B5216" t="s">
        <v>1023</v>
      </c>
      <c r="C5216" t="s">
        <v>69</v>
      </c>
      <c r="D5216" t="s">
        <v>70</v>
      </c>
      <c r="E5216">
        <v>6566</v>
      </c>
      <c r="F5216">
        <v>12840</v>
      </c>
      <c r="G5216">
        <v>6465</v>
      </c>
      <c r="H5216" t="s">
        <v>24178</v>
      </c>
      <c r="I5216" t="s">
        <v>58</v>
      </c>
      <c r="J5216" t="s">
        <v>2256</v>
      </c>
      <c r="K5216" t="s">
        <v>2256</v>
      </c>
      <c r="L5216" s="28" t="s">
        <v>2317</v>
      </c>
    </row>
    <row r="5217" spans="1:12" x14ac:dyDescent="0.3">
      <c r="A5217">
        <v>512216</v>
      </c>
      <c r="B5217" t="s">
        <v>1024</v>
      </c>
      <c r="C5217" t="s">
        <v>47</v>
      </c>
      <c r="D5217" t="s">
        <v>48</v>
      </c>
      <c r="E5217">
        <v>6566</v>
      </c>
      <c r="F5217">
        <v>28380</v>
      </c>
      <c r="G5217">
        <v>6566</v>
      </c>
      <c r="H5217" t="s">
        <v>24177</v>
      </c>
      <c r="I5217" t="s">
        <v>57</v>
      </c>
      <c r="J5217" t="s">
        <v>2255</v>
      </c>
      <c r="K5217" t="s">
        <v>2255</v>
      </c>
      <c r="L5217" s="28" t="s">
        <v>24209</v>
      </c>
    </row>
    <row r="5218" spans="1:12" x14ac:dyDescent="0.3">
      <c r="A5218">
        <v>512216</v>
      </c>
      <c r="B5218" t="s">
        <v>1024</v>
      </c>
      <c r="C5218" t="s">
        <v>47</v>
      </c>
      <c r="D5218" t="s">
        <v>48</v>
      </c>
      <c r="E5218">
        <v>6566</v>
      </c>
      <c r="F5218">
        <v>28380</v>
      </c>
      <c r="G5218">
        <v>6566</v>
      </c>
      <c r="H5218" t="s">
        <v>24177</v>
      </c>
      <c r="I5218" t="s">
        <v>57</v>
      </c>
      <c r="J5218" t="s">
        <v>2255</v>
      </c>
      <c r="K5218" t="s">
        <v>2255</v>
      </c>
      <c r="L5218" s="28" t="s">
        <v>24209</v>
      </c>
    </row>
    <row r="5219" spans="1:12" x14ac:dyDescent="0.3">
      <c r="A5219">
        <v>512217</v>
      </c>
      <c r="B5219" t="s">
        <v>1025</v>
      </c>
      <c r="C5219" t="s">
        <v>67</v>
      </c>
      <c r="D5219" t="s">
        <v>68</v>
      </c>
      <c r="E5219">
        <v>6566</v>
      </c>
      <c r="F5219">
        <v>11000</v>
      </c>
      <c r="G5219">
        <v>6566</v>
      </c>
      <c r="H5219" t="s">
        <v>24177</v>
      </c>
      <c r="I5219" t="s">
        <v>57</v>
      </c>
      <c r="J5219" t="s">
        <v>2255</v>
      </c>
      <c r="K5219" t="s">
        <v>2255</v>
      </c>
      <c r="L5219" s="28" t="s">
        <v>2317</v>
      </c>
    </row>
    <row r="5220" spans="1:12" x14ac:dyDescent="0.3">
      <c r="A5220">
        <v>512217</v>
      </c>
      <c r="B5220" t="s">
        <v>1025</v>
      </c>
      <c r="C5220" t="s">
        <v>45</v>
      </c>
      <c r="D5220" t="s">
        <v>46</v>
      </c>
      <c r="E5220">
        <v>6566</v>
      </c>
      <c r="F5220">
        <v>2931</v>
      </c>
      <c r="G5220">
        <v>6566</v>
      </c>
      <c r="H5220" t="s">
        <v>24177</v>
      </c>
      <c r="I5220" t="s">
        <v>57</v>
      </c>
      <c r="J5220" t="s">
        <v>2255</v>
      </c>
      <c r="K5220" t="s">
        <v>2255</v>
      </c>
      <c r="L5220" s="28" t="s">
        <v>24209</v>
      </c>
    </row>
    <row r="5221" spans="1:12" x14ac:dyDescent="0.3">
      <c r="A5221">
        <v>512217</v>
      </c>
      <c r="B5221" t="s">
        <v>1025</v>
      </c>
      <c r="C5221" t="s">
        <v>45</v>
      </c>
      <c r="D5221" t="s">
        <v>46</v>
      </c>
      <c r="E5221">
        <v>6566</v>
      </c>
      <c r="F5221">
        <v>6700</v>
      </c>
      <c r="G5221">
        <v>6566</v>
      </c>
      <c r="H5221" t="s">
        <v>24177</v>
      </c>
      <c r="I5221" t="s">
        <v>57</v>
      </c>
      <c r="J5221" t="s">
        <v>2255</v>
      </c>
      <c r="K5221" t="s">
        <v>2255</v>
      </c>
      <c r="L5221" s="28" t="s">
        <v>24209</v>
      </c>
    </row>
    <row r="5222" spans="1:12" x14ac:dyDescent="0.3">
      <c r="A5222">
        <v>512217</v>
      </c>
      <c r="B5222" t="s">
        <v>1025</v>
      </c>
      <c r="C5222" t="s">
        <v>45</v>
      </c>
      <c r="D5222" t="s">
        <v>46</v>
      </c>
      <c r="E5222">
        <v>6566</v>
      </c>
      <c r="F5222">
        <v>18800</v>
      </c>
      <c r="G5222">
        <v>6566</v>
      </c>
      <c r="H5222" t="s">
        <v>24177</v>
      </c>
      <c r="I5222" t="s">
        <v>57</v>
      </c>
      <c r="J5222" t="s">
        <v>2255</v>
      </c>
      <c r="K5222" t="s">
        <v>2255</v>
      </c>
      <c r="L5222" s="28" t="s">
        <v>24209</v>
      </c>
    </row>
    <row r="5223" spans="1:12" x14ac:dyDescent="0.3">
      <c r="A5223">
        <v>512217</v>
      </c>
      <c r="B5223" t="s">
        <v>1025</v>
      </c>
      <c r="C5223" t="s">
        <v>47</v>
      </c>
      <c r="D5223" t="s">
        <v>48</v>
      </c>
      <c r="E5223">
        <v>6566</v>
      </c>
      <c r="F5223">
        <v>28880</v>
      </c>
      <c r="G5223">
        <v>6566</v>
      </c>
      <c r="H5223" t="s">
        <v>24177</v>
      </c>
      <c r="I5223" t="s">
        <v>57</v>
      </c>
      <c r="J5223" t="s">
        <v>2255</v>
      </c>
      <c r="K5223" t="s">
        <v>2255</v>
      </c>
      <c r="L5223" s="28" t="s">
        <v>24209</v>
      </c>
    </row>
    <row r="5224" spans="1:12" x14ac:dyDescent="0.3">
      <c r="A5224">
        <v>512217</v>
      </c>
      <c r="B5224" t="s">
        <v>1025</v>
      </c>
      <c r="C5224" t="s">
        <v>47</v>
      </c>
      <c r="D5224" t="s">
        <v>48</v>
      </c>
      <c r="E5224">
        <v>6566</v>
      </c>
      <c r="F5224">
        <v>17120</v>
      </c>
      <c r="G5224">
        <v>6566</v>
      </c>
      <c r="H5224" t="s">
        <v>24177</v>
      </c>
      <c r="I5224" t="s">
        <v>57</v>
      </c>
      <c r="J5224" t="s">
        <v>2255</v>
      </c>
      <c r="K5224" t="s">
        <v>2255</v>
      </c>
      <c r="L5224" s="28" t="s">
        <v>24209</v>
      </c>
    </row>
    <row r="5225" spans="1:12" x14ac:dyDescent="0.3">
      <c r="A5225">
        <v>512217</v>
      </c>
      <c r="B5225" t="s">
        <v>1025</v>
      </c>
      <c r="C5225" t="s">
        <v>47</v>
      </c>
      <c r="D5225" t="s">
        <v>48</v>
      </c>
      <c r="E5225">
        <v>6566</v>
      </c>
      <c r="F5225">
        <v>17120</v>
      </c>
      <c r="G5225">
        <v>6566</v>
      </c>
      <c r="H5225" t="s">
        <v>24177</v>
      </c>
      <c r="I5225" t="s">
        <v>57</v>
      </c>
      <c r="J5225" t="s">
        <v>2255</v>
      </c>
      <c r="K5225" t="s">
        <v>2255</v>
      </c>
      <c r="L5225" s="28" t="s">
        <v>24209</v>
      </c>
    </row>
    <row r="5226" spans="1:12" x14ac:dyDescent="0.3">
      <c r="A5226">
        <v>512217</v>
      </c>
      <c r="B5226" t="s">
        <v>1025</v>
      </c>
      <c r="C5226" t="s">
        <v>47</v>
      </c>
      <c r="D5226" t="s">
        <v>48</v>
      </c>
      <c r="E5226">
        <v>6566</v>
      </c>
      <c r="F5226">
        <v>8280</v>
      </c>
      <c r="G5226">
        <v>6566</v>
      </c>
      <c r="H5226" t="s">
        <v>24177</v>
      </c>
      <c r="I5226" t="s">
        <v>57</v>
      </c>
      <c r="J5226" t="s">
        <v>2255</v>
      </c>
      <c r="K5226" t="s">
        <v>2255</v>
      </c>
      <c r="L5226" s="28" t="s">
        <v>24209</v>
      </c>
    </row>
    <row r="5227" spans="1:12" x14ac:dyDescent="0.3">
      <c r="A5227">
        <v>512217</v>
      </c>
      <c r="B5227" t="s">
        <v>1025</v>
      </c>
      <c r="C5227" t="s">
        <v>47</v>
      </c>
      <c r="D5227" t="s">
        <v>48</v>
      </c>
      <c r="E5227">
        <v>6566</v>
      </c>
      <c r="F5227">
        <v>8560</v>
      </c>
      <c r="G5227">
        <v>6566</v>
      </c>
      <c r="H5227" t="s">
        <v>24177</v>
      </c>
      <c r="I5227" t="s">
        <v>57</v>
      </c>
      <c r="J5227" t="s">
        <v>2255</v>
      </c>
      <c r="K5227" t="s">
        <v>2255</v>
      </c>
      <c r="L5227" s="28" t="s">
        <v>24209</v>
      </c>
    </row>
    <row r="5228" spans="1:12" x14ac:dyDescent="0.3">
      <c r="A5228">
        <v>512217</v>
      </c>
      <c r="B5228" t="s">
        <v>1025</v>
      </c>
      <c r="C5228" t="s">
        <v>61</v>
      </c>
      <c r="D5228" t="s">
        <v>62</v>
      </c>
      <c r="E5228">
        <v>6566</v>
      </c>
      <c r="F5228">
        <v>754.17</v>
      </c>
      <c r="G5228">
        <v>6465</v>
      </c>
      <c r="H5228" t="s">
        <v>24178</v>
      </c>
      <c r="I5228" t="s">
        <v>58</v>
      </c>
      <c r="J5228" t="s">
        <v>2256</v>
      </c>
      <c r="K5228" t="s">
        <v>2256</v>
      </c>
      <c r="L5228" s="28" t="s">
        <v>2317</v>
      </c>
    </row>
    <row r="5229" spans="1:12" x14ac:dyDescent="0.3">
      <c r="A5229">
        <v>512217</v>
      </c>
      <c r="B5229" t="s">
        <v>1025</v>
      </c>
      <c r="C5229" t="s">
        <v>61</v>
      </c>
      <c r="D5229" t="s">
        <v>62</v>
      </c>
      <c r="E5229">
        <v>6566</v>
      </c>
      <c r="F5229">
        <v>8333.33</v>
      </c>
      <c r="G5229">
        <v>6465</v>
      </c>
      <c r="H5229" t="s">
        <v>24178</v>
      </c>
      <c r="I5229" t="s">
        <v>58</v>
      </c>
      <c r="J5229" t="s">
        <v>2256</v>
      </c>
      <c r="K5229" t="s">
        <v>2256</v>
      </c>
      <c r="L5229" s="28" t="s">
        <v>2317</v>
      </c>
    </row>
    <row r="5230" spans="1:12" x14ac:dyDescent="0.3">
      <c r="A5230">
        <v>512218</v>
      </c>
      <c r="B5230" t="s">
        <v>1026</v>
      </c>
      <c r="C5230" t="s">
        <v>45</v>
      </c>
      <c r="D5230" t="s">
        <v>46</v>
      </c>
      <c r="E5230">
        <v>6566</v>
      </c>
      <c r="F5230">
        <v>1675</v>
      </c>
      <c r="G5230">
        <v>6566</v>
      </c>
      <c r="H5230" t="s">
        <v>24177</v>
      </c>
      <c r="I5230" t="s">
        <v>57</v>
      </c>
      <c r="J5230" t="s">
        <v>2255</v>
      </c>
      <c r="K5230" t="s">
        <v>2255</v>
      </c>
      <c r="L5230" s="28" t="s">
        <v>24209</v>
      </c>
    </row>
    <row r="5231" spans="1:12" x14ac:dyDescent="0.3">
      <c r="A5231">
        <v>512218</v>
      </c>
      <c r="B5231" t="s">
        <v>1026</v>
      </c>
      <c r="C5231" t="s">
        <v>45</v>
      </c>
      <c r="D5231" t="s">
        <v>46</v>
      </c>
      <c r="E5231">
        <v>6566</v>
      </c>
      <c r="F5231">
        <v>2618</v>
      </c>
      <c r="G5231">
        <v>6566</v>
      </c>
      <c r="H5231" t="s">
        <v>24177</v>
      </c>
      <c r="I5231" t="s">
        <v>57</v>
      </c>
      <c r="J5231" t="s">
        <v>2255</v>
      </c>
      <c r="K5231" t="s">
        <v>2255</v>
      </c>
      <c r="L5231" s="28" t="s">
        <v>24209</v>
      </c>
    </row>
    <row r="5232" spans="1:12" x14ac:dyDescent="0.3">
      <c r="A5232">
        <v>512218</v>
      </c>
      <c r="B5232" t="s">
        <v>1026</v>
      </c>
      <c r="C5232" t="s">
        <v>47</v>
      </c>
      <c r="D5232" t="s">
        <v>48</v>
      </c>
      <c r="E5232">
        <v>6566</v>
      </c>
      <c r="F5232">
        <v>34290</v>
      </c>
      <c r="G5232">
        <v>6566</v>
      </c>
      <c r="H5232" t="s">
        <v>24177</v>
      </c>
      <c r="I5232" t="s">
        <v>57</v>
      </c>
      <c r="J5232" t="s">
        <v>2255</v>
      </c>
      <c r="K5232" t="s">
        <v>2255</v>
      </c>
      <c r="L5232" s="28" t="s">
        <v>24209</v>
      </c>
    </row>
    <row r="5233" spans="1:12" x14ac:dyDescent="0.3">
      <c r="A5233">
        <v>512218</v>
      </c>
      <c r="B5233" t="s">
        <v>1026</v>
      </c>
      <c r="C5233" t="s">
        <v>47</v>
      </c>
      <c r="D5233" t="s">
        <v>48</v>
      </c>
      <c r="E5233">
        <v>6566</v>
      </c>
      <c r="F5233">
        <v>29210</v>
      </c>
      <c r="G5233">
        <v>6566</v>
      </c>
      <c r="H5233" t="s">
        <v>24177</v>
      </c>
      <c r="I5233" t="s">
        <v>57</v>
      </c>
      <c r="J5233" t="s">
        <v>2255</v>
      </c>
      <c r="K5233" t="s">
        <v>2255</v>
      </c>
      <c r="L5233" s="28" t="s">
        <v>24209</v>
      </c>
    </row>
    <row r="5234" spans="1:12" x14ac:dyDescent="0.3">
      <c r="A5234">
        <v>512218</v>
      </c>
      <c r="B5234" t="s">
        <v>1026</v>
      </c>
      <c r="C5234" t="s">
        <v>47</v>
      </c>
      <c r="D5234" t="s">
        <v>48</v>
      </c>
      <c r="E5234">
        <v>6566</v>
      </c>
      <c r="F5234">
        <v>6350</v>
      </c>
      <c r="G5234">
        <v>6566</v>
      </c>
      <c r="H5234" t="s">
        <v>24177</v>
      </c>
      <c r="I5234" t="s">
        <v>57</v>
      </c>
      <c r="J5234" t="s">
        <v>2255</v>
      </c>
      <c r="K5234" t="s">
        <v>2255</v>
      </c>
      <c r="L5234" s="28" t="s">
        <v>24209</v>
      </c>
    </row>
    <row r="5235" spans="1:12" x14ac:dyDescent="0.3">
      <c r="A5235">
        <v>512219</v>
      </c>
      <c r="B5235" t="s">
        <v>1027</v>
      </c>
      <c r="C5235" t="s">
        <v>45</v>
      </c>
      <c r="D5235" t="s">
        <v>46</v>
      </c>
      <c r="E5235">
        <v>6566</v>
      </c>
      <c r="F5235">
        <v>2618</v>
      </c>
      <c r="G5235">
        <v>6566</v>
      </c>
      <c r="H5235" t="s">
        <v>24177</v>
      </c>
      <c r="I5235" t="s">
        <v>57</v>
      </c>
      <c r="J5235" t="s">
        <v>2255</v>
      </c>
      <c r="K5235" t="s">
        <v>2255</v>
      </c>
      <c r="L5235" s="28" t="s">
        <v>24209</v>
      </c>
    </row>
    <row r="5236" spans="1:12" x14ac:dyDescent="0.3">
      <c r="A5236">
        <v>512219</v>
      </c>
      <c r="B5236" t="s">
        <v>1027</v>
      </c>
      <c r="C5236" t="s">
        <v>45</v>
      </c>
      <c r="D5236" t="s">
        <v>46</v>
      </c>
      <c r="E5236">
        <v>6566</v>
      </c>
      <c r="F5236">
        <v>1880</v>
      </c>
      <c r="G5236">
        <v>6566</v>
      </c>
      <c r="H5236" t="s">
        <v>24177</v>
      </c>
      <c r="I5236" t="s">
        <v>57</v>
      </c>
      <c r="J5236" t="s">
        <v>2255</v>
      </c>
      <c r="K5236" t="s">
        <v>2255</v>
      </c>
      <c r="L5236" s="28" t="s">
        <v>24209</v>
      </c>
    </row>
    <row r="5237" spans="1:12" x14ac:dyDescent="0.3">
      <c r="A5237">
        <v>512219</v>
      </c>
      <c r="B5237" t="s">
        <v>1027</v>
      </c>
      <c r="C5237" t="s">
        <v>45</v>
      </c>
      <c r="D5237" t="s">
        <v>46</v>
      </c>
      <c r="E5237">
        <v>6566</v>
      </c>
      <c r="F5237">
        <v>670</v>
      </c>
      <c r="G5237">
        <v>6566</v>
      </c>
      <c r="H5237" t="s">
        <v>24177</v>
      </c>
      <c r="I5237" t="s">
        <v>57</v>
      </c>
      <c r="J5237" t="s">
        <v>2255</v>
      </c>
      <c r="K5237" t="s">
        <v>2255</v>
      </c>
      <c r="L5237" s="28" t="s">
        <v>24209</v>
      </c>
    </row>
    <row r="5238" spans="1:12" x14ac:dyDescent="0.3">
      <c r="A5238">
        <v>512219</v>
      </c>
      <c r="B5238" t="s">
        <v>1027</v>
      </c>
      <c r="C5238" t="s">
        <v>47</v>
      </c>
      <c r="D5238" t="s">
        <v>48</v>
      </c>
      <c r="E5238">
        <v>6566</v>
      </c>
      <c r="F5238">
        <v>8280</v>
      </c>
      <c r="G5238">
        <v>6566</v>
      </c>
      <c r="H5238" t="s">
        <v>24177</v>
      </c>
      <c r="I5238" t="s">
        <v>57</v>
      </c>
      <c r="J5238" t="s">
        <v>2255</v>
      </c>
      <c r="K5238" t="s">
        <v>2255</v>
      </c>
      <c r="L5238" s="28" t="s">
        <v>24209</v>
      </c>
    </row>
    <row r="5239" spans="1:12" x14ac:dyDescent="0.3">
      <c r="A5239">
        <v>512219</v>
      </c>
      <c r="B5239" t="s">
        <v>1027</v>
      </c>
      <c r="C5239" t="s">
        <v>47</v>
      </c>
      <c r="D5239" t="s">
        <v>48</v>
      </c>
      <c r="E5239">
        <v>6566</v>
      </c>
      <c r="F5239">
        <v>7095</v>
      </c>
      <c r="G5239">
        <v>6566</v>
      </c>
      <c r="H5239" t="s">
        <v>24177</v>
      </c>
      <c r="I5239" t="s">
        <v>57</v>
      </c>
      <c r="J5239" t="s">
        <v>2255</v>
      </c>
      <c r="K5239" t="s">
        <v>2255</v>
      </c>
      <c r="L5239" s="28" t="s">
        <v>24209</v>
      </c>
    </row>
    <row r="5240" spans="1:12" x14ac:dyDescent="0.3">
      <c r="A5240">
        <v>512219</v>
      </c>
      <c r="B5240" t="s">
        <v>1027</v>
      </c>
      <c r="C5240" t="s">
        <v>47</v>
      </c>
      <c r="D5240" t="s">
        <v>48</v>
      </c>
      <c r="E5240">
        <v>6566</v>
      </c>
      <c r="F5240">
        <v>4280</v>
      </c>
      <c r="G5240">
        <v>6566</v>
      </c>
      <c r="H5240" t="s">
        <v>24177</v>
      </c>
      <c r="I5240" t="s">
        <v>57</v>
      </c>
      <c r="J5240" t="s">
        <v>2255</v>
      </c>
      <c r="K5240" t="s">
        <v>2255</v>
      </c>
      <c r="L5240" s="28" t="s">
        <v>24209</v>
      </c>
    </row>
    <row r="5241" spans="1:12" x14ac:dyDescent="0.3">
      <c r="A5241">
        <v>512232</v>
      </c>
      <c r="B5241" t="s">
        <v>1028</v>
      </c>
      <c r="C5241" t="s">
        <v>45</v>
      </c>
      <c r="D5241" t="s">
        <v>46</v>
      </c>
      <c r="E5241">
        <v>6566</v>
      </c>
      <c r="F5241">
        <v>1361</v>
      </c>
      <c r="G5241">
        <v>6566</v>
      </c>
      <c r="H5241" t="s">
        <v>24177</v>
      </c>
      <c r="I5241" t="s">
        <v>57</v>
      </c>
      <c r="J5241" t="s">
        <v>2255</v>
      </c>
      <c r="K5241" t="s">
        <v>2255</v>
      </c>
      <c r="L5241" s="28" t="s">
        <v>24209</v>
      </c>
    </row>
    <row r="5242" spans="1:12" x14ac:dyDescent="0.3">
      <c r="A5242">
        <v>512232</v>
      </c>
      <c r="B5242" t="s">
        <v>1028</v>
      </c>
      <c r="C5242" t="s">
        <v>45</v>
      </c>
      <c r="D5242" t="s">
        <v>46</v>
      </c>
      <c r="E5242">
        <v>6566</v>
      </c>
      <c r="F5242">
        <v>3350</v>
      </c>
      <c r="G5242">
        <v>6566</v>
      </c>
      <c r="H5242" t="s">
        <v>24177</v>
      </c>
      <c r="I5242" t="s">
        <v>57</v>
      </c>
      <c r="J5242" t="s">
        <v>2255</v>
      </c>
      <c r="K5242" t="s">
        <v>2255</v>
      </c>
      <c r="L5242" s="28" t="s">
        <v>24209</v>
      </c>
    </row>
    <row r="5243" spans="1:12" x14ac:dyDescent="0.3">
      <c r="A5243">
        <v>512232</v>
      </c>
      <c r="B5243" t="s">
        <v>1028</v>
      </c>
      <c r="C5243" t="s">
        <v>45</v>
      </c>
      <c r="D5243" t="s">
        <v>46</v>
      </c>
      <c r="E5243">
        <v>6566</v>
      </c>
      <c r="F5243">
        <v>3760</v>
      </c>
      <c r="G5243">
        <v>6566</v>
      </c>
      <c r="H5243" t="s">
        <v>24177</v>
      </c>
      <c r="I5243" t="s">
        <v>57</v>
      </c>
      <c r="J5243" t="s">
        <v>2255</v>
      </c>
      <c r="K5243" t="s">
        <v>2255</v>
      </c>
      <c r="L5243" s="28" t="s">
        <v>24209</v>
      </c>
    </row>
    <row r="5244" spans="1:12" x14ac:dyDescent="0.3">
      <c r="A5244">
        <v>512232</v>
      </c>
      <c r="B5244" t="s">
        <v>1028</v>
      </c>
      <c r="C5244" t="s">
        <v>47</v>
      </c>
      <c r="D5244" t="s">
        <v>48</v>
      </c>
      <c r="E5244">
        <v>6566</v>
      </c>
      <c r="F5244">
        <v>34240</v>
      </c>
      <c r="G5244">
        <v>6566</v>
      </c>
      <c r="H5244" t="s">
        <v>24177</v>
      </c>
      <c r="I5244" t="s">
        <v>57</v>
      </c>
      <c r="J5244" t="s">
        <v>2255</v>
      </c>
      <c r="K5244" t="s">
        <v>2255</v>
      </c>
      <c r="L5244" s="28" t="s">
        <v>24209</v>
      </c>
    </row>
    <row r="5245" spans="1:12" x14ac:dyDescent="0.3">
      <c r="A5245">
        <v>512232</v>
      </c>
      <c r="B5245" t="s">
        <v>1028</v>
      </c>
      <c r="C5245" t="s">
        <v>47</v>
      </c>
      <c r="D5245" t="s">
        <v>48</v>
      </c>
      <c r="E5245">
        <v>6566</v>
      </c>
      <c r="F5245">
        <v>828</v>
      </c>
      <c r="G5245">
        <v>6566</v>
      </c>
      <c r="H5245" t="s">
        <v>24177</v>
      </c>
      <c r="I5245" t="s">
        <v>57</v>
      </c>
      <c r="J5245" t="s">
        <v>2255</v>
      </c>
      <c r="K5245" t="s">
        <v>2255</v>
      </c>
      <c r="L5245" s="28" t="s">
        <v>24209</v>
      </c>
    </row>
    <row r="5246" spans="1:12" x14ac:dyDescent="0.3">
      <c r="A5246">
        <v>512232</v>
      </c>
      <c r="B5246" t="s">
        <v>1028</v>
      </c>
      <c r="C5246" t="s">
        <v>47</v>
      </c>
      <c r="D5246" t="s">
        <v>48</v>
      </c>
      <c r="E5246">
        <v>6566</v>
      </c>
      <c r="F5246">
        <v>8280</v>
      </c>
      <c r="G5246">
        <v>6566</v>
      </c>
      <c r="H5246" t="s">
        <v>24177</v>
      </c>
      <c r="I5246" t="s">
        <v>57</v>
      </c>
      <c r="J5246" t="s">
        <v>2255</v>
      </c>
      <c r="K5246" t="s">
        <v>2255</v>
      </c>
      <c r="L5246" s="28" t="s">
        <v>24209</v>
      </c>
    </row>
    <row r="5247" spans="1:12" x14ac:dyDescent="0.3">
      <c r="A5247">
        <v>512232</v>
      </c>
      <c r="B5247" t="s">
        <v>1028</v>
      </c>
      <c r="C5247" t="s">
        <v>47</v>
      </c>
      <c r="D5247" t="s">
        <v>48</v>
      </c>
      <c r="E5247">
        <v>6566</v>
      </c>
      <c r="F5247">
        <v>1712</v>
      </c>
      <c r="G5247">
        <v>6566</v>
      </c>
      <c r="H5247" t="s">
        <v>24177</v>
      </c>
      <c r="I5247" t="s">
        <v>57</v>
      </c>
      <c r="J5247" t="s">
        <v>2255</v>
      </c>
      <c r="K5247" t="s">
        <v>2255</v>
      </c>
      <c r="L5247" s="28" t="s">
        <v>24209</v>
      </c>
    </row>
    <row r="5248" spans="1:12" x14ac:dyDescent="0.3">
      <c r="A5248">
        <v>512232</v>
      </c>
      <c r="B5248" t="s">
        <v>1028</v>
      </c>
      <c r="C5248" t="s">
        <v>69</v>
      </c>
      <c r="D5248" t="s">
        <v>70</v>
      </c>
      <c r="E5248">
        <v>6566</v>
      </c>
      <c r="F5248">
        <v>12840</v>
      </c>
      <c r="G5248">
        <v>6465</v>
      </c>
      <c r="H5248" t="s">
        <v>24178</v>
      </c>
      <c r="I5248" t="s">
        <v>58</v>
      </c>
      <c r="J5248" t="s">
        <v>2256</v>
      </c>
      <c r="K5248" t="s">
        <v>2256</v>
      </c>
      <c r="L5248" s="28" t="s">
        <v>2317</v>
      </c>
    </row>
    <row r="5249" spans="1:12" x14ac:dyDescent="0.3">
      <c r="A5249">
        <v>512232</v>
      </c>
      <c r="B5249" t="s">
        <v>1028</v>
      </c>
      <c r="C5249" t="s">
        <v>69</v>
      </c>
      <c r="D5249" t="s">
        <v>70</v>
      </c>
      <c r="E5249">
        <v>6566</v>
      </c>
      <c r="F5249">
        <v>1743.03</v>
      </c>
      <c r="G5249">
        <v>6465</v>
      </c>
      <c r="H5249" t="s">
        <v>24178</v>
      </c>
      <c r="I5249" t="s">
        <v>58</v>
      </c>
      <c r="J5249" t="s">
        <v>2256</v>
      </c>
      <c r="K5249" t="s">
        <v>2256</v>
      </c>
      <c r="L5249" s="28" t="s">
        <v>2317</v>
      </c>
    </row>
    <row r="5250" spans="1:12" x14ac:dyDescent="0.3">
      <c r="A5250">
        <v>512238</v>
      </c>
      <c r="B5250" t="s">
        <v>1029</v>
      </c>
      <c r="C5250" t="s">
        <v>45</v>
      </c>
      <c r="D5250" t="s">
        <v>46</v>
      </c>
      <c r="E5250">
        <v>6566</v>
      </c>
      <c r="F5250">
        <v>1954</v>
      </c>
      <c r="G5250">
        <v>6566</v>
      </c>
      <c r="H5250" t="s">
        <v>24177</v>
      </c>
      <c r="I5250" t="s">
        <v>57</v>
      </c>
      <c r="J5250" t="s">
        <v>2255</v>
      </c>
      <c r="K5250" t="s">
        <v>2255</v>
      </c>
      <c r="L5250" s="28" t="s">
        <v>24209</v>
      </c>
    </row>
    <row r="5251" spans="1:12" x14ac:dyDescent="0.3">
      <c r="A5251">
        <v>512238</v>
      </c>
      <c r="B5251" t="s">
        <v>1029</v>
      </c>
      <c r="C5251" t="s">
        <v>47</v>
      </c>
      <c r="D5251" t="s">
        <v>48</v>
      </c>
      <c r="E5251">
        <v>6566</v>
      </c>
      <c r="F5251">
        <v>8280</v>
      </c>
      <c r="G5251">
        <v>6566</v>
      </c>
      <c r="H5251" t="s">
        <v>24177</v>
      </c>
      <c r="I5251" t="s">
        <v>57</v>
      </c>
      <c r="J5251" t="s">
        <v>2255</v>
      </c>
      <c r="K5251" t="s">
        <v>2255</v>
      </c>
      <c r="L5251" s="28" t="s">
        <v>24209</v>
      </c>
    </row>
    <row r="5252" spans="1:12" x14ac:dyDescent="0.3">
      <c r="A5252">
        <v>512238</v>
      </c>
      <c r="B5252" t="s">
        <v>1029</v>
      </c>
      <c r="C5252" t="s">
        <v>47</v>
      </c>
      <c r="D5252" t="s">
        <v>48</v>
      </c>
      <c r="E5252">
        <v>6566</v>
      </c>
      <c r="F5252">
        <v>13670</v>
      </c>
      <c r="G5252">
        <v>6566</v>
      </c>
      <c r="H5252" t="s">
        <v>24177</v>
      </c>
      <c r="I5252" t="s">
        <v>57</v>
      </c>
      <c r="J5252" t="s">
        <v>2255</v>
      </c>
      <c r="K5252" t="s">
        <v>2255</v>
      </c>
      <c r="L5252" s="28" t="s">
        <v>24209</v>
      </c>
    </row>
    <row r="5253" spans="1:12" x14ac:dyDescent="0.3">
      <c r="A5253">
        <v>512238</v>
      </c>
      <c r="B5253" t="s">
        <v>1029</v>
      </c>
      <c r="C5253" t="s">
        <v>47</v>
      </c>
      <c r="D5253" t="s">
        <v>48</v>
      </c>
      <c r="E5253">
        <v>6566</v>
      </c>
      <c r="F5253">
        <v>31750</v>
      </c>
      <c r="G5253">
        <v>6566</v>
      </c>
      <c r="H5253" t="s">
        <v>24177</v>
      </c>
      <c r="I5253" t="s">
        <v>57</v>
      </c>
      <c r="J5253" t="s">
        <v>2255</v>
      </c>
      <c r="K5253" t="s">
        <v>2255</v>
      </c>
      <c r="L5253" s="28" t="s">
        <v>24209</v>
      </c>
    </row>
    <row r="5254" spans="1:12" x14ac:dyDescent="0.3">
      <c r="A5254">
        <v>512238</v>
      </c>
      <c r="B5254" t="s">
        <v>1029</v>
      </c>
      <c r="C5254" t="s">
        <v>47</v>
      </c>
      <c r="D5254" t="s">
        <v>48</v>
      </c>
      <c r="E5254">
        <v>6566</v>
      </c>
      <c r="F5254">
        <v>17120</v>
      </c>
      <c r="G5254">
        <v>6566</v>
      </c>
      <c r="H5254" t="s">
        <v>24177</v>
      </c>
      <c r="I5254" t="s">
        <v>57</v>
      </c>
      <c r="J5254" t="s">
        <v>2255</v>
      </c>
      <c r="K5254" t="s">
        <v>2255</v>
      </c>
      <c r="L5254" s="28" t="s">
        <v>24209</v>
      </c>
    </row>
    <row r="5255" spans="1:12" x14ac:dyDescent="0.3">
      <c r="A5255">
        <v>512242</v>
      </c>
      <c r="B5255" t="s">
        <v>1030</v>
      </c>
      <c r="C5255" t="s">
        <v>47</v>
      </c>
      <c r="D5255" t="s">
        <v>48</v>
      </c>
      <c r="E5255">
        <v>6566</v>
      </c>
      <c r="F5255">
        <v>24130</v>
      </c>
      <c r="G5255">
        <v>6566</v>
      </c>
      <c r="H5255" t="s">
        <v>24177</v>
      </c>
      <c r="I5255" t="s">
        <v>57</v>
      </c>
      <c r="J5255" t="s">
        <v>2255</v>
      </c>
      <c r="K5255" t="s">
        <v>2255</v>
      </c>
      <c r="L5255" s="28" t="s">
        <v>24209</v>
      </c>
    </row>
    <row r="5256" spans="1:12" x14ac:dyDescent="0.3">
      <c r="A5256">
        <v>512242</v>
      </c>
      <c r="B5256" t="s">
        <v>1030</v>
      </c>
      <c r="C5256" t="s">
        <v>47</v>
      </c>
      <c r="D5256" t="s">
        <v>48</v>
      </c>
      <c r="E5256">
        <v>6566</v>
      </c>
      <c r="F5256">
        <v>26670</v>
      </c>
      <c r="G5256">
        <v>6566</v>
      </c>
      <c r="H5256" t="s">
        <v>24177</v>
      </c>
      <c r="I5256" t="s">
        <v>57</v>
      </c>
      <c r="J5256" t="s">
        <v>2255</v>
      </c>
      <c r="K5256" t="s">
        <v>2255</v>
      </c>
      <c r="L5256" s="28" t="s">
        <v>24209</v>
      </c>
    </row>
    <row r="5257" spans="1:12" x14ac:dyDescent="0.3">
      <c r="A5257">
        <v>512247</v>
      </c>
      <c r="B5257" t="s">
        <v>1031</v>
      </c>
      <c r="C5257" t="s">
        <v>45</v>
      </c>
      <c r="D5257" t="s">
        <v>46</v>
      </c>
      <c r="E5257">
        <v>6566</v>
      </c>
      <c r="F5257">
        <v>6700</v>
      </c>
      <c r="G5257">
        <v>6566</v>
      </c>
      <c r="H5257" t="s">
        <v>24177</v>
      </c>
      <c r="I5257" t="s">
        <v>57</v>
      </c>
      <c r="J5257" t="s">
        <v>2255</v>
      </c>
      <c r="K5257" t="s">
        <v>2255</v>
      </c>
      <c r="L5257" s="28" t="s">
        <v>24209</v>
      </c>
    </row>
    <row r="5258" spans="1:12" x14ac:dyDescent="0.3">
      <c r="A5258">
        <v>512247</v>
      </c>
      <c r="B5258" t="s">
        <v>1031</v>
      </c>
      <c r="C5258" t="s">
        <v>45</v>
      </c>
      <c r="D5258" t="s">
        <v>46</v>
      </c>
      <c r="E5258">
        <v>6566</v>
      </c>
      <c r="F5258">
        <v>4885</v>
      </c>
      <c r="G5258">
        <v>6566</v>
      </c>
      <c r="H5258" t="s">
        <v>24177</v>
      </c>
      <c r="I5258" t="s">
        <v>57</v>
      </c>
      <c r="J5258" t="s">
        <v>2255</v>
      </c>
      <c r="K5258" t="s">
        <v>2255</v>
      </c>
      <c r="L5258" s="28" t="s">
        <v>24209</v>
      </c>
    </row>
    <row r="5259" spans="1:12" x14ac:dyDescent="0.3">
      <c r="A5259">
        <v>512247</v>
      </c>
      <c r="B5259" t="s">
        <v>1031</v>
      </c>
      <c r="C5259" t="s">
        <v>45</v>
      </c>
      <c r="D5259" t="s">
        <v>46</v>
      </c>
      <c r="E5259">
        <v>6566</v>
      </c>
      <c r="F5259">
        <v>6700</v>
      </c>
      <c r="G5259">
        <v>6566</v>
      </c>
      <c r="H5259" t="s">
        <v>24177</v>
      </c>
      <c r="I5259" t="s">
        <v>57</v>
      </c>
      <c r="J5259" t="s">
        <v>2255</v>
      </c>
      <c r="K5259" t="s">
        <v>2255</v>
      </c>
      <c r="L5259" s="28" t="s">
        <v>24209</v>
      </c>
    </row>
    <row r="5260" spans="1:12" x14ac:dyDescent="0.3">
      <c r="A5260">
        <v>512247</v>
      </c>
      <c r="B5260" t="s">
        <v>1031</v>
      </c>
      <c r="C5260" t="s">
        <v>45</v>
      </c>
      <c r="D5260" t="s">
        <v>46</v>
      </c>
      <c r="E5260">
        <v>6566</v>
      </c>
      <c r="F5260">
        <v>23760</v>
      </c>
      <c r="G5260">
        <v>6566</v>
      </c>
      <c r="H5260" t="s">
        <v>24177</v>
      </c>
      <c r="I5260" t="s">
        <v>57</v>
      </c>
      <c r="J5260" t="s">
        <v>2255</v>
      </c>
      <c r="K5260" t="s">
        <v>2255</v>
      </c>
      <c r="L5260" s="28" t="s">
        <v>24209</v>
      </c>
    </row>
    <row r="5261" spans="1:12" x14ac:dyDescent="0.3">
      <c r="A5261">
        <v>512247</v>
      </c>
      <c r="B5261" t="s">
        <v>1031</v>
      </c>
      <c r="C5261" t="s">
        <v>47</v>
      </c>
      <c r="D5261" t="s">
        <v>48</v>
      </c>
      <c r="E5261">
        <v>6566</v>
      </c>
      <c r="F5261">
        <v>14310</v>
      </c>
      <c r="G5261">
        <v>6566</v>
      </c>
      <c r="H5261" t="s">
        <v>24177</v>
      </c>
      <c r="I5261" t="s">
        <v>57</v>
      </c>
      <c r="J5261" t="s">
        <v>2255</v>
      </c>
      <c r="K5261" t="s">
        <v>2255</v>
      </c>
      <c r="L5261" s="28" t="s">
        <v>24209</v>
      </c>
    </row>
    <row r="5262" spans="1:12" x14ac:dyDescent="0.3">
      <c r="A5262">
        <v>512247</v>
      </c>
      <c r="B5262" t="s">
        <v>1031</v>
      </c>
      <c r="C5262" t="s">
        <v>47</v>
      </c>
      <c r="D5262" t="s">
        <v>48</v>
      </c>
      <c r="E5262">
        <v>6566</v>
      </c>
      <c r="F5262">
        <v>15609</v>
      </c>
      <c r="G5262">
        <v>6566</v>
      </c>
      <c r="H5262" t="s">
        <v>24177</v>
      </c>
      <c r="I5262" t="s">
        <v>57</v>
      </c>
      <c r="J5262" t="s">
        <v>2255</v>
      </c>
      <c r="K5262" t="s">
        <v>2255</v>
      </c>
      <c r="L5262" s="28" t="s">
        <v>24209</v>
      </c>
    </row>
    <row r="5263" spans="1:12" x14ac:dyDescent="0.3">
      <c r="A5263">
        <v>512247</v>
      </c>
      <c r="B5263" t="s">
        <v>1031</v>
      </c>
      <c r="C5263" t="s">
        <v>47</v>
      </c>
      <c r="D5263" t="s">
        <v>48</v>
      </c>
      <c r="E5263">
        <v>6566</v>
      </c>
      <c r="F5263">
        <v>41151</v>
      </c>
      <c r="G5263">
        <v>6566</v>
      </c>
      <c r="H5263" t="s">
        <v>24177</v>
      </c>
      <c r="I5263" t="s">
        <v>57</v>
      </c>
      <c r="J5263" t="s">
        <v>2255</v>
      </c>
      <c r="K5263" t="s">
        <v>2255</v>
      </c>
      <c r="L5263" s="28" t="s">
        <v>24209</v>
      </c>
    </row>
    <row r="5264" spans="1:12" x14ac:dyDescent="0.3">
      <c r="A5264">
        <v>512248</v>
      </c>
      <c r="B5264" t="s">
        <v>1032</v>
      </c>
      <c r="C5264" t="s">
        <v>45</v>
      </c>
      <c r="D5264" t="s">
        <v>46</v>
      </c>
      <c r="E5264">
        <v>6566</v>
      </c>
      <c r="F5264">
        <v>2931</v>
      </c>
      <c r="G5264">
        <v>6566</v>
      </c>
      <c r="H5264" t="s">
        <v>24177</v>
      </c>
      <c r="I5264" t="s">
        <v>57</v>
      </c>
      <c r="J5264" t="s">
        <v>2255</v>
      </c>
      <c r="K5264" t="s">
        <v>2255</v>
      </c>
      <c r="L5264" s="28" t="s">
        <v>24209</v>
      </c>
    </row>
    <row r="5265" spans="1:12" x14ac:dyDescent="0.3">
      <c r="A5265">
        <v>512248</v>
      </c>
      <c r="B5265" t="s">
        <v>1032</v>
      </c>
      <c r="C5265" t="s">
        <v>45</v>
      </c>
      <c r="D5265" t="s">
        <v>46</v>
      </c>
      <c r="E5265">
        <v>6566</v>
      </c>
      <c r="F5265">
        <v>2010</v>
      </c>
      <c r="G5265">
        <v>6566</v>
      </c>
      <c r="H5265" t="s">
        <v>24177</v>
      </c>
      <c r="I5265" t="s">
        <v>57</v>
      </c>
      <c r="J5265" t="s">
        <v>2255</v>
      </c>
      <c r="K5265" t="s">
        <v>2255</v>
      </c>
      <c r="L5265" s="28" t="s">
        <v>24209</v>
      </c>
    </row>
    <row r="5266" spans="1:12" x14ac:dyDescent="0.3">
      <c r="A5266">
        <v>512248</v>
      </c>
      <c r="B5266" t="s">
        <v>1032</v>
      </c>
      <c r="C5266" t="s">
        <v>45</v>
      </c>
      <c r="D5266" t="s">
        <v>46</v>
      </c>
      <c r="E5266">
        <v>6566</v>
      </c>
      <c r="F5266">
        <v>3960</v>
      </c>
      <c r="G5266">
        <v>6566</v>
      </c>
      <c r="H5266" t="s">
        <v>24177</v>
      </c>
      <c r="I5266" t="s">
        <v>57</v>
      </c>
      <c r="J5266" t="s">
        <v>2255</v>
      </c>
      <c r="K5266" t="s">
        <v>2255</v>
      </c>
      <c r="L5266" s="28" t="s">
        <v>24209</v>
      </c>
    </row>
    <row r="5267" spans="1:12" x14ac:dyDescent="0.3">
      <c r="A5267">
        <v>512248</v>
      </c>
      <c r="B5267" t="s">
        <v>1032</v>
      </c>
      <c r="C5267" t="s">
        <v>47</v>
      </c>
      <c r="D5267" t="s">
        <v>48</v>
      </c>
      <c r="E5267">
        <v>6566</v>
      </c>
      <c r="F5267">
        <v>8280</v>
      </c>
      <c r="G5267">
        <v>6566</v>
      </c>
      <c r="H5267" t="s">
        <v>24177</v>
      </c>
      <c r="I5267" t="s">
        <v>57</v>
      </c>
      <c r="J5267" t="s">
        <v>2255</v>
      </c>
      <c r="K5267" t="s">
        <v>2255</v>
      </c>
      <c r="L5267" s="28" t="s">
        <v>24209</v>
      </c>
    </row>
    <row r="5268" spans="1:12" x14ac:dyDescent="0.3">
      <c r="A5268">
        <v>512248</v>
      </c>
      <c r="B5268" t="s">
        <v>1032</v>
      </c>
      <c r="C5268" t="s">
        <v>47</v>
      </c>
      <c r="D5268" t="s">
        <v>48</v>
      </c>
      <c r="E5268">
        <v>6566</v>
      </c>
      <c r="F5268">
        <v>12840</v>
      </c>
      <c r="G5268">
        <v>6566</v>
      </c>
      <c r="H5268" t="s">
        <v>24177</v>
      </c>
      <c r="I5268" t="s">
        <v>57</v>
      </c>
      <c r="J5268" t="s">
        <v>2255</v>
      </c>
      <c r="K5268" t="s">
        <v>2255</v>
      </c>
      <c r="L5268" s="28" t="s">
        <v>24209</v>
      </c>
    </row>
    <row r="5269" spans="1:12" x14ac:dyDescent="0.3">
      <c r="A5269">
        <v>512248</v>
      </c>
      <c r="B5269" t="s">
        <v>1032</v>
      </c>
      <c r="C5269" t="s">
        <v>47</v>
      </c>
      <c r="D5269" t="s">
        <v>48</v>
      </c>
      <c r="E5269">
        <v>6566</v>
      </c>
      <c r="F5269">
        <v>14440</v>
      </c>
      <c r="G5269">
        <v>6566</v>
      </c>
      <c r="H5269" t="s">
        <v>24177</v>
      </c>
      <c r="I5269" t="s">
        <v>57</v>
      </c>
      <c r="J5269" t="s">
        <v>2255</v>
      </c>
      <c r="K5269" t="s">
        <v>2255</v>
      </c>
      <c r="L5269" s="28" t="s">
        <v>24209</v>
      </c>
    </row>
    <row r="5270" spans="1:12" x14ac:dyDescent="0.3">
      <c r="A5270">
        <v>512248</v>
      </c>
      <c r="B5270" t="s">
        <v>1032</v>
      </c>
      <c r="C5270" t="s">
        <v>47</v>
      </c>
      <c r="D5270" t="s">
        <v>48</v>
      </c>
      <c r="E5270">
        <v>6566</v>
      </c>
      <c r="F5270">
        <v>12840</v>
      </c>
      <c r="G5270">
        <v>6566</v>
      </c>
      <c r="H5270" t="s">
        <v>24177</v>
      </c>
      <c r="I5270" t="s">
        <v>57</v>
      </c>
      <c r="J5270" t="s">
        <v>2255</v>
      </c>
      <c r="K5270" t="s">
        <v>2255</v>
      </c>
      <c r="L5270" s="28" t="s">
        <v>24209</v>
      </c>
    </row>
    <row r="5271" spans="1:12" x14ac:dyDescent="0.3">
      <c r="A5271">
        <v>512249</v>
      </c>
      <c r="B5271" t="s">
        <v>1033</v>
      </c>
      <c r="C5271" t="s">
        <v>45</v>
      </c>
      <c r="D5271" t="s">
        <v>46</v>
      </c>
      <c r="E5271">
        <v>6566</v>
      </c>
      <c r="F5271">
        <v>2931</v>
      </c>
      <c r="G5271">
        <v>6566</v>
      </c>
      <c r="H5271" t="s">
        <v>24177</v>
      </c>
      <c r="I5271" t="s">
        <v>57</v>
      </c>
      <c r="J5271" t="s">
        <v>2255</v>
      </c>
      <c r="K5271" t="s">
        <v>2255</v>
      </c>
      <c r="L5271" s="28" t="s">
        <v>24209</v>
      </c>
    </row>
    <row r="5272" spans="1:12" x14ac:dyDescent="0.3">
      <c r="A5272">
        <v>512249</v>
      </c>
      <c r="B5272" t="s">
        <v>1033</v>
      </c>
      <c r="C5272" t="s">
        <v>45</v>
      </c>
      <c r="D5272" t="s">
        <v>46</v>
      </c>
      <c r="E5272">
        <v>6566</v>
      </c>
      <c r="F5272">
        <v>3960</v>
      </c>
      <c r="G5272">
        <v>6566</v>
      </c>
      <c r="H5272" t="s">
        <v>24177</v>
      </c>
      <c r="I5272" t="s">
        <v>57</v>
      </c>
      <c r="J5272" t="s">
        <v>2255</v>
      </c>
      <c r="K5272" t="s">
        <v>2255</v>
      </c>
      <c r="L5272" s="28" t="s">
        <v>24209</v>
      </c>
    </row>
    <row r="5273" spans="1:12" x14ac:dyDescent="0.3">
      <c r="A5273">
        <v>512249</v>
      </c>
      <c r="B5273" t="s">
        <v>1033</v>
      </c>
      <c r="C5273" t="s">
        <v>45</v>
      </c>
      <c r="D5273" t="s">
        <v>46</v>
      </c>
      <c r="E5273">
        <v>6566</v>
      </c>
      <c r="F5273">
        <v>2010</v>
      </c>
      <c r="G5273">
        <v>6566</v>
      </c>
      <c r="H5273" t="s">
        <v>24177</v>
      </c>
      <c r="I5273" t="s">
        <v>57</v>
      </c>
      <c r="J5273" t="s">
        <v>2255</v>
      </c>
      <c r="K5273" t="s">
        <v>2255</v>
      </c>
      <c r="L5273" s="28" t="s">
        <v>24209</v>
      </c>
    </row>
    <row r="5274" spans="1:12" x14ac:dyDescent="0.3">
      <c r="A5274">
        <v>512249</v>
      </c>
      <c r="B5274" t="s">
        <v>1033</v>
      </c>
      <c r="C5274" t="s">
        <v>47</v>
      </c>
      <c r="D5274" t="s">
        <v>48</v>
      </c>
      <c r="E5274">
        <v>6566</v>
      </c>
      <c r="F5274">
        <v>20544</v>
      </c>
      <c r="G5274">
        <v>6566</v>
      </c>
      <c r="H5274" t="s">
        <v>24177</v>
      </c>
      <c r="I5274" t="s">
        <v>57</v>
      </c>
      <c r="J5274" t="s">
        <v>2255</v>
      </c>
      <c r="K5274" t="s">
        <v>2255</v>
      </c>
      <c r="L5274" s="28" t="s">
        <v>24209</v>
      </c>
    </row>
    <row r="5275" spans="1:12" x14ac:dyDescent="0.3">
      <c r="A5275">
        <v>512249</v>
      </c>
      <c r="B5275" t="s">
        <v>1033</v>
      </c>
      <c r="C5275" t="s">
        <v>47</v>
      </c>
      <c r="D5275" t="s">
        <v>48</v>
      </c>
      <c r="E5275">
        <v>6566</v>
      </c>
      <c r="F5275">
        <v>17120</v>
      </c>
      <c r="G5275">
        <v>6566</v>
      </c>
      <c r="H5275" t="s">
        <v>24177</v>
      </c>
      <c r="I5275" t="s">
        <v>57</v>
      </c>
      <c r="J5275" t="s">
        <v>2255</v>
      </c>
      <c r="K5275" t="s">
        <v>2255</v>
      </c>
      <c r="L5275" s="28" t="s">
        <v>24209</v>
      </c>
    </row>
    <row r="5276" spans="1:12" x14ac:dyDescent="0.3">
      <c r="A5276">
        <v>512249</v>
      </c>
      <c r="B5276" t="s">
        <v>1033</v>
      </c>
      <c r="C5276" t="s">
        <v>47</v>
      </c>
      <c r="D5276" t="s">
        <v>48</v>
      </c>
      <c r="E5276">
        <v>6566</v>
      </c>
      <c r="F5276">
        <v>4968</v>
      </c>
      <c r="G5276">
        <v>6566</v>
      </c>
      <c r="H5276" t="s">
        <v>24177</v>
      </c>
      <c r="I5276" t="s">
        <v>57</v>
      </c>
      <c r="J5276" t="s">
        <v>2255</v>
      </c>
      <c r="K5276" t="s">
        <v>2255</v>
      </c>
      <c r="L5276" s="28" t="s">
        <v>24209</v>
      </c>
    </row>
    <row r="5277" spans="1:12" x14ac:dyDescent="0.3">
      <c r="A5277">
        <v>512253</v>
      </c>
      <c r="B5277" t="s">
        <v>1034</v>
      </c>
      <c r="C5277" t="s">
        <v>47</v>
      </c>
      <c r="D5277" t="s">
        <v>48</v>
      </c>
      <c r="E5277">
        <v>6566</v>
      </c>
      <c r="F5277">
        <v>148869</v>
      </c>
      <c r="G5277">
        <v>6566</v>
      </c>
      <c r="H5277" t="s">
        <v>24177</v>
      </c>
      <c r="I5277" t="s">
        <v>57</v>
      </c>
      <c r="J5277" t="s">
        <v>2255</v>
      </c>
      <c r="K5277" t="s">
        <v>2255</v>
      </c>
      <c r="L5277" s="28" t="s">
        <v>24209</v>
      </c>
    </row>
    <row r="5278" spans="1:12" x14ac:dyDescent="0.3">
      <c r="A5278">
        <v>512253</v>
      </c>
      <c r="B5278" t="s">
        <v>1034</v>
      </c>
      <c r="C5278" t="s">
        <v>47</v>
      </c>
      <c r="D5278" t="s">
        <v>48</v>
      </c>
      <c r="E5278">
        <v>6566</v>
      </c>
      <c r="F5278">
        <v>4310</v>
      </c>
      <c r="G5278">
        <v>6566</v>
      </c>
      <c r="H5278" t="s">
        <v>24177</v>
      </c>
      <c r="I5278" t="s">
        <v>57</v>
      </c>
      <c r="J5278" t="s">
        <v>2255</v>
      </c>
      <c r="K5278" t="s">
        <v>2255</v>
      </c>
      <c r="L5278" s="28" t="s">
        <v>24209</v>
      </c>
    </row>
    <row r="5279" spans="1:12" x14ac:dyDescent="0.3">
      <c r="A5279">
        <v>512253</v>
      </c>
      <c r="B5279" t="s">
        <v>1034</v>
      </c>
      <c r="C5279" t="s">
        <v>47</v>
      </c>
      <c r="D5279" t="s">
        <v>48</v>
      </c>
      <c r="E5279">
        <v>6566</v>
      </c>
      <c r="F5279">
        <v>38781</v>
      </c>
      <c r="G5279">
        <v>6566</v>
      </c>
      <c r="H5279" t="s">
        <v>24177</v>
      </c>
      <c r="I5279" t="s">
        <v>57</v>
      </c>
      <c r="J5279" t="s">
        <v>2255</v>
      </c>
      <c r="K5279" t="s">
        <v>2255</v>
      </c>
      <c r="L5279" s="28" t="s">
        <v>24209</v>
      </c>
    </row>
    <row r="5280" spans="1:12" x14ac:dyDescent="0.3">
      <c r="A5280">
        <v>512253</v>
      </c>
      <c r="B5280" t="s">
        <v>1034</v>
      </c>
      <c r="C5280" t="s">
        <v>65</v>
      </c>
      <c r="D5280" t="s">
        <v>66</v>
      </c>
      <c r="E5280">
        <v>6566</v>
      </c>
      <c r="F5280">
        <v>21600</v>
      </c>
      <c r="G5280">
        <v>6566</v>
      </c>
      <c r="H5280" t="s">
        <v>24177</v>
      </c>
      <c r="I5280" t="s">
        <v>57</v>
      </c>
      <c r="J5280" t="s">
        <v>2255</v>
      </c>
      <c r="K5280" t="s">
        <v>2255</v>
      </c>
      <c r="L5280" s="28" t="s">
        <v>2317</v>
      </c>
    </row>
    <row r="5281" spans="1:12" x14ac:dyDescent="0.3">
      <c r="A5281">
        <v>512253</v>
      </c>
      <c r="B5281" t="s">
        <v>1034</v>
      </c>
      <c r="C5281" t="s">
        <v>97</v>
      </c>
      <c r="D5281" t="s">
        <v>98</v>
      </c>
      <c r="E5281">
        <v>6566</v>
      </c>
      <c r="F5281">
        <v>27285</v>
      </c>
      <c r="G5281">
        <v>6566</v>
      </c>
      <c r="H5281" t="s">
        <v>24177</v>
      </c>
      <c r="I5281" t="s">
        <v>58</v>
      </c>
      <c r="J5281" t="s">
        <v>2256</v>
      </c>
      <c r="K5281" t="s">
        <v>2255</v>
      </c>
      <c r="L5281" s="28" t="s">
        <v>2317</v>
      </c>
    </row>
    <row r="5282" spans="1:12" x14ac:dyDescent="0.3">
      <c r="A5282">
        <v>512253</v>
      </c>
      <c r="B5282" t="s">
        <v>1034</v>
      </c>
      <c r="C5282" t="s">
        <v>97</v>
      </c>
      <c r="D5282" t="s">
        <v>98</v>
      </c>
      <c r="E5282">
        <v>6566</v>
      </c>
      <c r="F5282">
        <v>3846.01</v>
      </c>
      <c r="G5282">
        <v>6566</v>
      </c>
      <c r="H5282" t="s">
        <v>24177</v>
      </c>
      <c r="I5282" t="s">
        <v>58</v>
      </c>
      <c r="J5282" t="s">
        <v>2256</v>
      </c>
      <c r="K5282" t="s">
        <v>2255</v>
      </c>
      <c r="L5282" s="28" t="s">
        <v>2317</v>
      </c>
    </row>
    <row r="5283" spans="1:12" x14ac:dyDescent="0.3">
      <c r="A5283">
        <v>512256</v>
      </c>
      <c r="B5283" t="s">
        <v>1035</v>
      </c>
      <c r="C5283" t="s">
        <v>45</v>
      </c>
      <c r="D5283" t="s">
        <v>46</v>
      </c>
      <c r="E5283">
        <v>6566</v>
      </c>
      <c r="F5283">
        <v>15040</v>
      </c>
      <c r="G5283">
        <v>6566</v>
      </c>
      <c r="H5283" t="s">
        <v>24177</v>
      </c>
      <c r="I5283" t="s">
        <v>57</v>
      </c>
      <c r="J5283" t="s">
        <v>2255</v>
      </c>
      <c r="K5283" t="s">
        <v>2255</v>
      </c>
      <c r="L5283" s="28" t="s">
        <v>24209</v>
      </c>
    </row>
    <row r="5284" spans="1:12" x14ac:dyDescent="0.3">
      <c r="A5284">
        <v>512256</v>
      </c>
      <c r="B5284" t="s">
        <v>1035</v>
      </c>
      <c r="C5284" t="s">
        <v>45</v>
      </c>
      <c r="D5284" t="s">
        <v>46</v>
      </c>
      <c r="E5284">
        <v>6566</v>
      </c>
      <c r="F5284">
        <v>13400</v>
      </c>
      <c r="G5284">
        <v>6566</v>
      </c>
      <c r="H5284" t="s">
        <v>24177</v>
      </c>
      <c r="I5284" t="s">
        <v>57</v>
      </c>
      <c r="J5284" t="s">
        <v>2255</v>
      </c>
      <c r="K5284" t="s">
        <v>2255</v>
      </c>
      <c r="L5284" s="28" t="s">
        <v>24209</v>
      </c>
    </row>
    <row r="5285" spans="1:12" x14ac:dyDescent="0.3">
      <c r="A5285">
        <v>512256</v>
      </c>
      <c r="B5285" t="s">
        <v>1035</v>
      </c>
      <c r="C5285" t="s">
        <v>45</v>
      </c>
      <c r="D5285" t="s">
        <v>46</v>
      </c>
      <c r="E5285">
        <v>6566</v>
      </c>
      <c r="F5285">
        <v>7854</v>
      </c>
      <c r="G5285">
        <v>6566</v>
      </c>
      <c r="H5285" t="s">
        <v>24177</v>
      </c>
      <c r="I5285" t="s">
        <v>57</v>
      </c>
      <c r="J5285" t="s">
        <v>2255</v>
      </c>
      <c r="K5285" t="s">
        <v>2255</v>
      </c>
      <c r="L5285" s="28" t="s">
        <v>24209</v>
      </c>
    </row>
    <row r="5286" spans="1:12" x14ac:dyDescent="0.3">
      <c r="A5286">
        <v>512256</v>
      </c>
      <c r="B5286" t="s">
        <v>1035</v>
      </c>
      <c r="C5286" t="s">
        <v>45</v>
      </c>
      <c r="D5286" t="s">
        <v>46</v>
      </c>
      <c r="E5286">
        <v>6566</v>
      </c>
      <c r="F5286">
        <v>79200</v>
      </c>
      <c r="G5286">
        <v>6566</v>
      </c>
      <c r="H5286" t="s">
        <v>24177</v>
      </c>
      <c r="I5286" t="s">
        <v>57</v>
      </c>
      <c r="J5286" t="s">
        <v>2255</v>
      </c>
      <c r="K5286" t="s">
        <v>2255</v>
      </c>
      <c r="L5286" s="28" t="s">
        <v>24209</v>
      </c>
    </row>
    <row r="5287" spans="1:12" x14ac:dyDescent="0.3">
      <c r="A5287">
        <v>512256</v>
      </c>
      <c r="B5287" t="s">
        <v>1035</v>
      </c>
      <c r="C5287" t="s">
        <v>45</v>
      </c>
      <c r="D5287" t="s">
        <v>46</v>
      </c>
      <c r="E5287">
        <v>6566</v>
      </c>
      <c r="F5287">
        <v>7878</v>
      </c>
      <c r="G5287">
        <v>6566</v>
      </c>
      <c r="H5287" t="s">
        <v>24177</v>
      </c>
      <c r="I5287" t="s">
        <v>57</v>
      </c>
      <c r="J5287" t="s">
        <v>2255</v>
      </c>
      <c r="K5287" t="s">
        <v>2255</v>
      </c>
      <c r="L5287" s="28" t="s">
        <v>24209</v>
      </c>
    </row>
    <row r="5288" spans="1:12" x14ac:dyDescent="0.3">
      <c r="A5288">
        <v>512256</v>
      </c>
      <c r="B5288" t="s">
        <v>1035</v>
      </c>
      <c r="C5288" t="s">
        <v>45</v>
      </c>
      <c r="D5288" t="s">
        <v>46</v>
      </c>
      <c r="E5288">
        <v>6566</v>
      </c>
      <c r="F5288">
        <v>23634</v>
      </c>
      <c r="G5288">
        <v>6566</v>
      </c>
      <c r="H5288" t="s">
        <v>24177</v>
      </c>
      <c r="I5288" t="s">
        <v>57</v>
      </c>
      <c r="J5288" t="s">
        <v>2255</v>
      </c>
      <c r="K5288" t="s">
        <v>2255</v>
      </c>
      <c r="L5288" s="28" t="s">
        <v>24209</v>
      </c>
    </row>
    <row r="5289" spans="1:12" x14ac:dyDescent="0.3">
      <c r="A5289">
        <v>512256</v>
      </c>
      <c r="B5289" t="s">
        <v>1035</v>
      </c>
      <c r="C5289" t="s">
        <v>47</v>
      </c>
      <c r="D5289" t="s">
        <v>48</v>
      </c>
      <c r="E5289">
        <v>6566</v>
      </c>
      <c r="F5289">
        <v>85600</v>
      </c>
      <c r="G5289">
        <v>6566</v>
      </c>
      <c r="H5289" t="s">
        <v>24177</v>
      </c>
      <c r="I5289" t="s">
        <v>57</v>
      </c>
      <c r="J5289" t="s">
        <v>2255</v>
      </c>
      <c r="K5289" t="s">
        <v>2255</v>
      </c>
      <c r="L5289" s="28" t="s">
        <v>24209</v>
      </c>
    </row>
    <row r="5290" spans="1:12" x14ac:dyDescent="0.3">
      <c r="A5290">
        <v>512256</v>
      </c>
      <c r="B5290" t="s">
        <v>1035</v>
      </c>
      <c r="C5290" t="s">
        <v>47</v>
      </c>
      <c r="D5290" t="s">
        <v>48</v>
      </c>
      <c r="E5290">
        <v>6566</v>
      </c>
      <c r="F5290">
        <v>76200</v>
      </c>
      <c r="G5290">
        <v>6566</v>
      </c>
      <c r="H5290" t="s">
        <v>24177</v>
      </c>
      <c r="I5290" t="s">
        <v>57</v>
      </c>
      <c r="J5290" t="s">
        <v>2255</v>
      </c>
      <c r="K5290" t="s">
        <v>2255</v>
      </c>
      <c r="L5290" s="28" t="s">
        <v>24209</v>
      </c>
    </row>
    <row r="5291" spans="1:12" x14ac:dyDescent="0.3">
      <c r="A5291">
        <v>512256</v>
      </c>
      <c r="B5291" t="s">
        <v>1035</v>
      </c>
      <c r="C5291" t="s">
        <v>47</v>
      </c>
      <c r="D5291" t="s">
        <v>48</v>
      </c>
      <c r="E5291">
        <v>6566</v>
      </c>
      <c r="F5291">
        <v>146050</v>
      </c>
      <c r="G5291">
        <v>6566</v>
      </c>
      <c r="H5291" t="s">
        <v>24177</v>
      </c>
      <c r="I5291" t="s">
        <v>57</v>
      </c>
      <c r="J5291" t="s">
        <v>2255</v>
      </c>
      <c r="K5291" t="s">
        <v>2255</v>
      </c>
      <c r="L5291" s="28" t="s">
        <v>24209</v>
      </c>
    </row>
    <row r="5292" spans="1:12" x14ac:dyDescent="0.3">
      <c r="A5292">
        <v>512256</v>
      </c>
      <c r="B5292" t="s">
        <v>1035</v>
      </c>
      <c r="C5292" t="s">
        <v>47</v>
      </c>
      <c r="D5292" t="s">
        <v>48</v>
      </c>
      <c r="E5292">
        <v>6566</v>
      </c>
      <c r="F5292">
        <v>77040</v>
      </c>
      <c r="G5292">
        <v>6566</v>
      </c>
      <c r="H5292" t="s">
        <v>24177</v>
      </c>
      <c r="I5292" t="s">
        <v>57</v>
      </c>
      <c r="J5292" t="s">
        <v>2255</v>
      </c>
      <c r="K5292" t="s">
        <v>2255</v>
      </c>
      <c r="L5292" s="28" t="s">
        <v>24209</v>
      </c>
    </row>
    <row r="5293" spans="1:12" x14ac:dyDescent="0.3">
      <c r="A5293">
        <v>512256</v>
      </c>
      <c r="B5293" t="s">
        <v>1035</v>
      </c>
      <c r="C5293" t="s">
        <v>47</v>
      </c>
      <c r="D5293" t="s">
        <v>48</v>
      </c>
      <c r="E5293">
        <v>6566</v>
      </c>
      <c r="F5293">
        <v>171450</v>
      </c>
      <c r="G5293">
        <v>6566</v>
      </c>
      <c r="H5293" t="s">
        <v>24177</v>
      </c>
      <c r="I5293" t="s">
        <v>57</v>
      </c>
      <c r="J5293" t="s">
        <v>2255</v>
      </c>
      <c r="K5293" t="s">
        <v>2255</v>
      </c>
      <c r="L5293" s="28" t="s">
        <v>24209</v>
      </c>
    </row>
    <row r="5294" spans="1:12" x14ac:dyDescent="0.3">
      <c r="A5294">
        <v>512256</v>
      </c>
      <c r="B5294" t="s">
        <v>1035</v>
      </c>
      <c r="C5294" t="s">
        <v>47</v>
      </c>
      <c r="D5294" t="s">
        <v>48</v>
      </c>
      <c r="E5294">
        <v>6566</v>
      </c>
      <c r="F5294">
        <v>20700</v>
      </c>
      <c r="G5294">
        <v>6566</v>
      </c>
      <c r="H5294" t="s">
        <v>24177</v>
      </c>
      <c r="I5294" t="s">
        <v>57</v>
      </c>
      <c r="J5294" t="s">
        <v>2255</v>
      </c>
      <c r="K5294" t="s">
        <v>2255</v>
      </c>
      <c r="L5294" s="28" t="s">
        <v>24209</v>
      </c>
    </row>
    <row r="5295" spans="1:12" x14ac:dyDescent="0.3">
      <c r="A5295">
        <v>512256</v>
      </c>
      <c r="B5295" t="s">
        <v>1035</v>
      </c>
      <c r="C5295" t="s">
        <v>47</v>
      </c>
      <c r="D5295" t="s">
        <v>48</v>
      </c>
      <c r="E5295">
        <v>6566</v>
      </c>
      <c r="F5295">
        <v>28980</v>
      </c>
      <c r="G5295">
        <v>6566</v>
      </c>
      <c r="H5295" t="s">
        <v>24177</v>
      </c>
      <c r="I5295" t="s">
        <v>57</v>
      </c>
      <c r="J5295" t="s">
        <v>2255</v>
      </c>
      <c r="K5295" t="s">
        <v>2255</v>
      </c>
      <c r="L5295" s="28" t="s">
        <v>24209</v>
      </c>
    </row>
    <row r="5296" spans="1:12" x14ac:dyDescent="0.3">
      <c r="A5296">
        <v>512256</v>
      </c>
      <c r="B5296" t="s">
        <v>1035</v>
      </c>
      <c r="C5296" t="s">
        <v>47</v>
      </c>
      <c r="D5296" t="s">
        <v>48</v>
      </c>
      <c r="E5296">
        <v>6566</v>
      </c>
      <c r="F5296">
        <v>8560</v>
      </c>
      <c r="G5296">
        <v>6566</v>
      </c>
      <c r="H5296" t="s">
        <v>24177</v>
      </c>
      <c r="I5296" t="s">
        <v>57</v>
      </c>
      <c r="J5296" t="s">
        <v>2255</v>
      </c>
      <c r="K5296" t="s">
        <v>2255</v>
      </c>
      <c r="L5296" s="28" t="s">
        <v>24209</v>
      </c>
    </row>
    <row r="5297" spans="1:12" x14ac:dyDescent="0.3">
      <c r="A5297">
        <v>512257</v>
      </c>
      <c r="B5297" t="s">
        <v>1036</v>
      </c>
      <c r="C5297" t="s">
        <v>47</v>
      </c>
      <c r="D5297" t="s">
        <v>48</v>
      </c>
      <c r="E5297">
        <v>6566</v>
      </c>
      <c r="F5297">
        <v>31750</v>
      </c>
      <c r="G5297">
        <v>6566</v>
      </c>
      <c r="H5297" t="s">
        <v>24177</v>
      </c>
      <c r="I5297" t="s">
        <v>57</v>
      </c>
      <c r="J5297" t="s">
        <v>2255</v>
      </c>
      <c r="K5297" t="s">
        <v>2255</v>
      </c>
      <c r="L5297" s="28" t="s">
        <v>24209</v>
      </c>
    </row>
    <row r="5298" spans="1:12" x14ac:dyDescent="0.3">
      <c r="A5298">
        <v>512257</v>
      </c>
      <c r="B5298" t="s">
        <v>1036</v>
      </c>
      <c r="C5298" t="s">
        <v>61</v>
      </c>
      <c r="D5298" t="s">
        <v>62</v>
      </c>
      <c r="E5298">
        <v>6566</v>
      </c>
      <c r="F5298">
        <v>754.17</v>
      </c>
      <c r="G5298">
        <v>6465</v>
      </c>
      <c r="H5298" t="s">
        <v>24178</v>
      </c>
      <c r="I5298" t="s">
        <v>58</v>
      </c>
      <c r="J5298" t="s">
        <v>2256</v>
      </c>
      <c r="K5298" t="s">
        <v>2256</v>
      </c>
      <c r="L5298" s="28" t="s">
        <v>2317</v>
      </c>
    </row>
    <row r="5299" spans="1:12" x14ac:dyDescent="0.3">
      <c r="A5299">
        <v>512257</v>
      </c>
      <c r="B5299" t="s">
        <v>1036</v>
      </c>
      <c r="C5299" t="s">
        <v>61</v>
      </c>
      <c r="D5299" t="s">
        <v>62</v>
      </c>
      <c r="E5299">
        <v>6566</v>
      </c>
      <c r="F5299">
        <v>8333.33</v>
      </c>
      <c r="G5299">
        <v>6465</v>
      </c>
      <c r="H5299" t="s">
        <v>24178</v>
      </c>
      <c r="I5299" t="s">
        <v>58</v>
      </c>
      <c r="J5299" t="s">
        <v>2256</v>
      </c>
      <c r="K5299" t="s">
        <v>2256</v>
      </c>
      <c r="L5299" s="28" t="s">
        <v>2317</v>
      </c>
    </row>
    <row r="5300" spans="1:12" x14ac:dyDescent="0.3">
      <c r="A5300">
        <v>512259</v>
      </c>
      <c r="B5300" t="s">
        <v>1037</v>
      </c>
      <c r="C5300" t="s">
        <v>47</v>
      </c>
      <c r="D5300" t="s">
        <v>48</v>
      </c>
      <c r="E5300">
        <v>6566</v>
      </c>
      <c r="F5300">
        <v>29210</v>
      </c>
      <c r="G5300">
        <v>6566</v>
      </c>
      <c r="H5300" t="s">
        <v>24177</v>
      </c>
      <c r="I5300" t="s">
        <v>57</v>
      </c>
      <c r="J5300" t="s">
        <v>2255</v>
      </c>
      <c r="K5300" t="s">
        <v>2255</v>
      </c>
      <c r="L5300" s="28" t="s">
        <v>24209</v>
      </c>
    </row>
    <row r="5301" spans="1:12" x14ac:dyDescent="0.3">
      <c r="A5301">
        <v>512259</v>
      </c>
      <c r="B5301" t="s">
        <v>1037</v>
      </c>
      <c r="C5301" t="s">
        <v>47</v>
      </c>
      <c r="D5301" t="s">
        <v>48</v>
      </c>
      <c r="E5301">
        <v>6566</v>
      </c>
      <c r="F5301">
        <v>26300</v>
      </c>
      <c r="G5301">
        <v>6566</v>
      </c>
      <c r="H5301" t="s">
        <v>24177</v>
      </c>
      <c r="I5301" t="s">
        <v>57</v>
      </c>
      <c r="J5301" t="s">
        <v>2255</v>
      </c>
      <c r="K5301" t="s">
        <v>2255</v>
      </c>
      <c r="L5301" s="28" t="s">
        <v>24209</v>
      </c>
    </row>
    <row r="5302" spans="1:12" x14ac:dyDescent="0.3">
      <c r="A5302">
        <v>512259</v>
      </c>
      <c r="B5302" t="s">
        <v>1037</v>
      </c>
      <c r="C5302" t="s">
        <v>47</v>
      </c>
      <c r="D5302" t="s">
        <v>48</v>
      </c>
      <c r="E5302">
        <v>6566</v>
      </c>
      <c r="F5302">
        <v>34290</v>
      </c>
      <c r="G5302">
        <v>6566</v>
      </c>
      <c r="H5302" t="s">
        <v>24177</v>
      </c>
      <c r="I5302" t="s">
        <v>57</v>
      </c>
      <c r="J5302" t="s">
        <v>2255</v>
      </c>
      <c r="K5302" t="s">
        <v>2255</v>
      </c>
      <c r="L5302" s="28" t="s">
        <v>24209</v>
      </c>
    </row>
    <row r="5303" spans="1:12" x14ac:dyDescent="0.3">
      <c r="A5303">
        <v>512261</v>
      </c>
      <c r="B5303" t="s">
        <v>1038</v>
      </c>
      <c r="C5303" t="s">
        <v>45</v>
      </c>
      <c r="D5303" t="s">
        <v>46</v>
      </c>
      <c r="E5303">
        <v>6566</v>
      </c>
      <c r="F5303">
        <v>3885</v>
      </c>
      <c r="G5303">
        <v>6566</v>
      </c>
      <c r="H5303" t="s">
        <v>24177</v>
      </c>
      <c r="I5303" t="s">
        <v>57</v>
      </c>
      <c r="J5303" t="s">
        <v>2255</v>
      </c>
      <c r="K5303" t="s">
        <v>2255</v>
      </c>
      <c r="L5303" s="28" t="s">
        <v>24209</v>
      </c>
    </row>
    <row r="5304" spans="1:12" x14ac:dyDescent="0.3">
      <c r="A5304">
        <v>512261</v>
      </c>
      <c r="B5304" t="s">
        <v>1038</v>
      </c>
      <c r="C5304" t="s">
        <v>45</v>
      </c>
      <c r="D5304" t="s">
        <v>46</v>
      </c>
      <c r="E5304">
        <v>6566</v>
      </c>
      <c r="F5304">
        <v>7520</v>
      </c>
      <c r="G5304">
        <v>6566</v>
      </c>
      <c r="H5304" t="s">
        <v>24177</v>
      </c>
      <c r="I5304" t="s">
        <v>57</v>
      </c>
      <c r="J5304" t="s">
        <v>2255</v>
      </c>
      <c r="K5304" t="s">
        <v>2255</v>
      </c>
      <c r="L5304" s="28" t="s">
        <v>24209</v>
      </c>
    </row>
    <row r="5305" spans="1:12" x14ac:dyDescent="0.3">
      <c r="A5305">
        <v>512261</v>
      </c>
      <c r="B5305" t="s">
        <v>1038</v>
      </c>
      <c r="C5305" t="s">
        <v>47</v>
      </c>
      <c r="D5305" t="s">
        <v>48</v>
      </c>
      <c r="E5305">
        <v>6566</v>
      </c>
      <c r="F5305">
        <v>39370</v>
      </c>
      <c r="G5305">
        <v>6566</v>
      </c>
      <c r="H5305" t="s">
        <v>24177</v>
      </c>
      <c r="I5305" t="s">
        <v>57</v>
      </c>
      <c r="J5305" t="s">
        <v>2255</v>
      </c>
      <c r="K5305" t="s">
        <v>2255</v>
      </c>
      <c r="L5305" s="28" t="s">
        <v>24209</v>
      </c>
    </row>
    <row r="5306" spans="1:12" x14ac:dyDescent="0.3">
      <c r="A5306">
        <v>512261</v>
      </c>
      <c r="B5306" t="s">
        <v>1038</v>
      </c>
      <c r="C5306" t="s">
        <v>47</v>
      </c>
      <c r="D5306" t="s">
        <v>48</v>
      </c>
      <c r="E5306">
        <v>6566</v>
      </c>
      <c r="F5306">
        <v>29520</v>
      </c>
      <c r="G5306">
        <v>6566</v>
      </c>
      <c r="H5306" t="s">
        <v>24177</v>
      </c>
      <c r="I5306" t="s">
        <v>57</v>
      </c>
      <c r="J5306" t="s">
        <v>2255</v>
      </c>
      <c r="K5306" t="s">
        <v>2255</v>
      </c>
      <c r="L5306" s="28" t="s">
        <v>24209</v>
      </c>
    </row>
    <row r="5307" spans="1:12" x14ac:dyDescent="0.3">
      <c r="A5307">
        <v>512261</v>
      </c>
      <c r="B5307" t="s">
        <v>1038</v>
      </c>
      <c r="C5307" t="s">
        <v>47</v>
      </c>
      <c r="D5307" t="s">
        <v>48</v>
      </c>
      <c r="E5307">
        <v>6566</v>
      </c>
      <c r="F5307">
        <v>8890</v>
      </c>
      <c r="G5307">
        <v>6566</v>
      </c>
      <c r="H5307" t="s">
        <v>24177</v>
      </c>
      <c r="I5307" t="s">
        <v>57</v>
      </c>
      <c r="J5307" t="s">
        <v>2255</v>
      </c>
      <c r="K5307" t="s">
        <v>2255</v>
      </c>
      <c r="L5307" s="28" t="s">
        <v>24209</v>
      </c>
    </row>
    <row r="5308" spans="1:12" x14ac:dyDescent="0.3">
      <c r="A5308">
        <v>512261</v>
      </c>
      <c r="B5308" t="s">
        <v>1038</v>
      </c>
      <c r="C5308" t="s">
        <v>47</v>
      </c>
      <c r="D5308" t="s">
        <v>48</v>
      </c>
      <c r="E5308">
        <v>6566</v>
      </c>
      <c r="F5308">
        <v>34440</v>
      </c>
      <c r="G5308">
        <v>6566</v>
      </c>
      <c r="H5308" t="s">
        <v>24177</v>
      </c>
      <c r="I5308" t="s">
        <v>57</v>
      </c>
      <c r="J5308" t="s">
        <v>2255</v>
      </c>
      <c r="K5308" t="s">
        <v>2255</v>
      </c>
      <c r="L5308" s="28" t="s">
        <v>24209</v>
      </c>
    </row>
    <row r="5309" spans="1:12" x14ac:dyDescent="0.3">
      <c r="A5309">
        <v>512261</v>
      </c>
      <c r="B5309" t="s">
        <v>1038</v>
      </c>
      <c r="C5309" t="s">
        <v>47</v>
      </c>
      <c r="D5309" t="s">
        <v>48</v>
      </c>
      <c r="E5309">
        <v>6566</v>
      </c>
      <c r="F5309">
        <v>2540</v>
      </c>
      <c r="G5309">
        <v>6566</v>
      </c>
      <c r="H5309" t="s">
        <v>24177</v>
      </c>
      <c r="I5309" t="s">
        <v>57</v>
      </c>
      <c r="J5309" t="s">
        <v>2255</v>
      </c>
      <c r="K5309" t="s">
        <v>2255</v>
      </c>
      <c r="L5309" s="28" t="s">
        <v>24209</v>
      </c>
    </row>
    <row r="5310" spans="1:12" x14ac:dyDescent="0.3">
      <c r="A5310">
        <v>512264</v>
      </c>
      <c r="B5310" t="s">
        <v>1039</v>
      </c>
      <c r="C5310" t="s">
        <v>45</v>
      </c>
      <c r="D5310" t="s">
        <v>46</v>
      </c>
      <c r="E5310">
        <v>6566</v>
      </c>
      <c r="F5310">
        <v>2626</v>
      </c>
      <c r="G5310">
        <v>6566</v>
      </c>
      <c r="H5310" t="s">
        <v>24177</v>
      </c>
      <c r="I5310" t="s">
        <v>57</v>
      </c>
      <c r="J5310" t="s">
        <v>2255</v>
      </c>
      <c r="K5310" t="s">
        <v>2255</v>
      </c>
      <c r="L5310" s="28" t="s">
        <v>24209</v>
      </c>
    </row>
    <row r="5311" spans="1:12" x14ac:dyDescent="0.3">
      <c r="A5311">
        <v>512264</v>
      </c>
      <c r="B5311" t="s">
        <v>1039</v>
      </c>
      <c r="C5311" t="s">
        <v>45</v>
      </c>
      <c r="D5311" t="s">
        <v>46</v>
      </c>
      <c r="E5311">
        <v>6566</v>
      </c>
      <c r="F5311">
        <v>6700</v>
      </c>
      <c r="G5311">
        <v>6566</v>
      </c>
      <c r="H5311" t="s">
        <v>24177</v>
      </c>
      <c r="I5311" t="s">
        <v>57</v>
      </c>
      <c r="J5311" t="s">
        <v>2255</v>
      </c>
      <c r="K5311" t="s">
        <v>2255</v>
      </c>
      <c r="L5311" s="28" t="s">
        <v>24209</v>
      </c>
    </row>
    <row r="5312" spans="1:12" x14ac:dyDescent="0.3">
      <c r="A5312">
        <v>512264</v>
      </c>
      <c r="B5312" t="s">
        <v>1039</v>
      </c>
      <c r="C5312" t="s">
        <v>45</v>
      </c>
      <c r="D5312" t="s">
        <v>46</v>
      </c>
      <c r="E5312">
        <v>6566</v>
      </c>
      <c r="F5312">
        <v>5550</v>
      </c>
      <c r="G5312">
        <v>6566</v>
      </c>
      <c r="H5312" t="s">
        <v>24177</v>
      </c>
      <c r="I5312" t="s">
        <v>57</v>
      </c>
      <c r="J5312" t="s">
        <v>2255</v>
      </c>
      <c r="K5312" t="s">
        <v>2255</v>
      </c>
      <c r="L5312" s="28" t="s">
        <v>24209</v>
      </c>
    </row>
    <row r="5313" spans="1:12" x14ac:dyDescent="0.3">
      <c r="A5313">
        <v>512264</v>
      </c>
      <c r="B5313" t="s">
        <v>1039</v>
      </c>
      <c r="C5313" t="s">
        <v>45</v>
      </c>
      <c r="D5313" t="s">
        <v>46</v>
      </c>
      <c r="E5313">
        <v>6566</v>
      </c>
      <c r="F5313">
        <v>5640</v>
      </c>
      <c r="G5313">
        <v>6566</v>
      </c>
      <c r="H5313" t="s">
        <v>24177</v>
      </c>
      <c r="I5313" t="s">
        <v>57</v>
      </c>
      <c r="J5313" t="s">
        <v>2255</v>
      </c>
      <c r="K5313" t="s">
        <v>2255</v>
      </c>
      <c r="L5313" s="28" t="s">
        <v>24209</v>
      </c>
    </row>
    <row r="5314" spans="1:12" x14ac:dyDescent="0.3">
      <c r="A5314">
        <v>512264</v>
      </c>
      <c r="B5314" t="s">
        <v>1039</v>
      </c>
      <c r="C5314" t="s">
        <v>47</v>
      </c>
      <c r="D5314" t="s">
        <v>48</v>
      </c>
      <c r="E5314">
        <v>6566</v>
      </c>
      <c r="F5314">
        <v>4310</v>
      </c>
      <c r="G5314">
        <v>6566</v>
      </c>
      <c r="H5314" t="s">
        <v>24177</v>
      </c>
      <c r="I5314" t="s">
        <v>57</v>
      </c>
      <c r="J5314" t="s">
        <v>2255</v>
      </c>
      <c r="K5314" t="s">
        <v>2255</v>
      </c>
      <c r="L5314" s="28" t="s">
        <v>24209</v>
      </c>
    </row>
    <row r="5315" spans="1:12" x14ac:dyDescent="0.3">
      <c r="A5315">
        <v>512264</v>
      </c>
      <c r="B5315" t="s">
        <v>1039</v>
      </c>
      <c r="C5315" t="s">
        <v>47</v>
      </c>
      <c r="D5315" t="s">
        <v>48</v>
      </c>
      <c r="E5315">
        <v>6566</v>
      </c>
      <c r="F5315">
        <v>25680</v>
      </c>
      <c r="G5315">
        <v>6566</v>
      </c>
      <c r="H5315" t="s">
        <v>24177</v>
      </c>
      <c r="I5315" t="s">
        <v>57</v>
      </c>
      <c r="J5315" t="s">
        <v>2255</v>
      </c>
      <c r="K5315" t="s">
        <v>2255</v>
      </c>
      <c r="L5315" s="28" t="s">
        <v>24209</v>
      </c>
    </row>
    <row r="5316" spans="1:12" x14ac:dyDescent="0.3">
      <c r="A5316">
        <v>512264</v>
      </c>
      <c r="B5316" t="s">
        <v>1039</v>
      </c>
      <c r="C5316" t="s">
        <v>47</v>
      </c>
      <c r="D5316" t="s">
        <v>48</v>
      </c>
      <c r="E5316">
        <v>6566</v>
      </c>
      <c r="F5316">
        <v>8280</v>
      </c>
      <c r="G5316">
        <v>6566</v>
      </c>
      <c r="H5316" t="s">
        <v>24177</v>
      </c>
      <c r="I5316" t="s">
        <v>57</v>
      </c>
      <c r="J5316" t="s">
        <v>2255</v>
      </c>
      <c r="K5316" t="s">
        <v>2255</v>
      </c>
      <c r="L5316" s="28" t="s">
        <v>24209</v>
      </c>
    </row>
    <row r="5317" spans="1:12" x14ac:dyDescent="0.3">
      <c r="A5317">
        <v>512264</v>
      </c>
      <c r="B5317" t="s">
        <v>1039</v>
      </c>
      <c r="C5317" t="s">
        <v>47</v>
      </c>
      <c r="D5317" t="s">
        <v>48</v>
      </c>
      <c r="E5317">
        <v>6566</v>
      </c>
      <c r="F5317">
        <v>19050</v>
      </c>
      <c r="G5317">
        <v>6566</v>
      </c>
      <c r="H5317" t="s">
        <v>24177</v>
      </c>
      <c r="I5317" t="s">
        <v>57</v>
      </c>
      <c r="J5317" t="s">
        <v>2255</v>
      </c>
      <c r="K5317" t="s">
        <v>2255</v>
      </c>
      <c r="L5317" s="28" t="s">
        <v>24209</v>
      </c>
    </row>
    <row r="5318" spans="1:12" x14ac:dyDescent="0.3">
      <c r="A5318">
        <v>512266</v>
      </c>
      <c r="B5318" t="s">
        <v>1040</v>
      </c>
      <c r="C5318" t="s">
        <v>45</v>
      </c>
      <c r="D5318" t="s">
        <v>46</v>
      </c>
      <c r="E5318">
        <v>6566</v>
      </c>
      <c r="F5318">
        <v>2010</v>
      </c>
      <c r="G5318">
        <v>6566</v>
      </c>
      <c r="H5318" t="s">
        <v>24177</v>
      </c>
      <c r="I5318" t="s">
        <v>57</v>
      </c>
      <c r="J5318" t="s">
        <v>2255</v>
      </c>
      <c r="K5318" t="s">
        <v>2255</v>
      </c>
      <c r="L5318" s="28" t="s">
        <v>24209</v>
      </c>
    </row>
    <row r="5319" spans="1:12" x14ac:dyDescent="0.3">
      <c r="A5319">
        <v>512266</v>
      </c>
      <c r="B5319" t="s">
        <v>1040</v>
      </c>
      <c r="C5319" t="s">
        <v>45</v>
      </c>
      <c r="D5319" t="s">
        <v>46</v>
      </c>
      <c r="E5319">
        <v>6566</v>
      </c>
      <c r="F5319">
        <v>2626</v>
      </c>
      <c r="G5319">
        <v>6566</v>
      </c>
      <c r="H5319" t="s">
        <v>24177</v>
      </c>
      <c r="I5319" t="s">
        <v>57</v>
      </c>
      <c r="J5319" t="s">
        <v>2255</v>
      </c>
      <c r="K5319" t="s">
        <v>2255</v>
      </c>
      <c r="L5319" s="28" t="s">
        <v>24209</v>
      </c>
    </row>
    <row r="5320" spans="1:12" x14ac:dyDescent="0.3">
      <c r="A5320">
        <v>512266</v>
      </c>
      <c r="B5320" t="s">
        <v>1040</v>
      </c>
      <c r="C5320" t="s">
        <v>47</v>
      </c>
      <c r="D5320" t="s">
        <v>48</v>
      </c>
      <c r="E5320">
        <v>6566</v>
      </c>
      <c r="F5320">
        <v>4968</v>
      </c>
      <c r="G5320">
        <v>6566</v>
      </c>
      <c r="H5320" t="s">
        <v>24177</v>
      </c>
      <c r="I5320" t="s">
        <v>57</v>
      </c>
      <c r="J5320" t="s">
        <v>2255</v>
      </c>
      <c r="K5320" t="s">
        <v>2255</v>
      </c>
      <c r="L5320" s="28" t="s">
        <v>24209</v>
      </c>
    </row>
    <row r="5321" spans="1:12" x14ac:dyDescent="0.3">
      <c r="A5321">
        <v>512266</v>
      </c>
      <c r="B5321" t="s">
        <v>1040</v>
      </c>
      <c r="C5321" t="s">
        <v>47</v>
      </c>
      <c r="D5321" t="s">
        <v>48</v>
      </c>
      <c r="E5321">
        <v>6566</v>
      </c>
      <c r="F5321">
        <v>24824</v>
      </c>
      <c r="G5321">
        <v>6566</v>
      </c>
      <c r="H5321" t="s">
        <v>24177</v>
      </c>
      <c r="I5321" t="s">
        <v>57</v>
      </c>
      <c r="J5321" t="s">
        <v>2255</v>
      </c>
      <c r="K5321" t="s">
        <v>2255</v>
      </c>
      <c r="L5321" s="28" t="s">
        <v>24209</v>
      </c>
    </row>
    <row r="5322" spans="1:12" x14ac:dyDescent="0.3">
      <c r="A5322">
        <v>512268</v>
      </c>
      <c r="B5322" t="s">
        <v>1041</v>
      </c>
      <c r="C5322" t="s">
        <v>45</v>
      </c>
      <c r="D5322" t="s">
        <v>46</v>
      </c>
      <c r="E5322">
        <v>6566</v>
      </c>
      <c r="F5322">
        <v>5640</v>
      </c>
      <c r="G5322">
        <v>6566</v>
      </c>
      <c r="H5322" t="s">
        <v>24177</v>
      </c>
      <c r="I5322" t="s">
        <v>57</v>
      </c>
      <c r="J5322" t="s">
        <v>2255</v>
      </c>
      <c r="K5322" t="s">
        <v>2255</v>
      </c>
      <c r="L5322" s="28" t="s">
        <v>24209</v>
      </c>
    </row>
    <row r="5323" spans="1:12" x14ac:dyDescent="0.3">
      <c r="A5323">
        <v>512268</v>
      </c>
      <c r="B5323" t="s">
        <v>1041</v>
      </c>
      <c r="C5323" t="s">
        <v>45</v>
      </c>
      <c r="D5323" t="s">
        <v>46</v>
      </c>
      <c r="E5323">
        <v>6566</v>
      </c>
      <c r="F5323">
        <v>5550</v>
      </c>
      <c r="G5323">
        <v>6566</v>
      </c>
      <c r="H5323" t="s">
        <v>24177</v>
      </c>
      <c r="I5323" t="s">
        <v>57</v>
      </c>
      <c r="J5323" t="s">
        <v>2255</v>
      </c>
      <c r="K5323" t="s">
        <v>2255</v>
      </c>
      <c r="L5323" s="28" t="s">
        <v>24209</v>
      </c>
    </row>
    <row r="5324" spans="1:12" x14ac:dyDescent="0.3">
      <c r="A5324">
        <v>512268</v>
      </c>
      <c r="B5324" t="s">
        <v>1041</v>
      </c>
      <c r="C5324" t="s">
        <v>45</v>
      </c>
      <c r="D5324" t="s">
        <v>46</v>
      </c>
      <c r="E5324">
        <v>6566</v>
      </c>
      <c r="F5324">
        <v>5252</v>
      </c>
      <c r="G5324">
        <v>6566</v>
      </c>
      <c r="H5324" t="s">
        <v>24177</v>
      </c>
      <c r="I5324" t="s">
        <v>57</v>
      </c>
      <c r="J5324" t="s">
        <v>2255</v>
      </c>
      <c r="K5324" t="s">
        <v>2255</v>
      </c>
      <c r="L5324" s="28" t="s">
        <v>24209</v>
      </c>
    </row>
    <row r="5325" spans="1:12" x14ac:dyDescent="0.3">
      <c r="A5325">
        <v>512268</v>
      </c>
      <c r="B5325" t="s">
        <v>1041</v>
      </c>
      <c r="C5325" t="s">
        <v>47</v>
      </c>
      <c r="D5325" t="s">
        <v>48</v>
      </c>
      <c r="E5325">
        <v>6566</v>
      </c>
      <c r="F5325">
        <v>12700</v>
      </c>
      <c r="G5325">
        <v>6566</v>
      </c>
      <c r="H5325" t="s">
        <v>24177</v>
      </c>
      <c r="I5325" t="s">
        <v>57</v>
      </c>
      <c r="J5325" t="s">
        <v>2255</v>
      </c>
      <c r="K5325" t="s">
        <v>2255</v>
      </c>
      <c r="L5325" s="28" t="s">
        <v>24209</v>
      </c>
    </row>
    <row r="5326" spans="1:12" x14ac:dyDescent="0.3">
      <c r="A5326">
        <v>512268</v>
      </c>
      <c r="B5326" t="s">
        <v>1041</v>
      </c>
      <c r="C5326" t="s">
        <v>47</v>
      </c>
      <c r="D5326" t="s">
        <v>48</v>
      </c>
      <c r="E5326">
        <v>6566</v>
      </c>
      <c r="F5326">
        <v>8620</v>
      </c>
      <c r="G5326">
        <v>6566</v>
      </c>
      <c r="H5326" t="s">
        <v>24177</v>
      </c>
      <c r="I5326" t="s">
        <v>57</v>
      </c>
      <c r="J5326" t="s">
        <v>2255</v>
      </c>
      <c r="K5326" t="s">
        <v>2255</v>
      </c>
      <c r="L5326" s="28" t="s">
        <v>24209</v>
      </c>
    </row>
    <row r="5327" spans="1:12" x14ac:dyDescent="0.3">
      <c r="A5327">
        <v>512268</v>
      </c>
      <c r="B5327" t="s">
        <v>1041</v>
      </c>
      <c r="C5327" t="s">
        <v>47</v>
      </c>
      <c r="D5327" t="s">
        <v>48</v>
      </c>
      <c r="E5327">
        <v>6566</v>
      </c>
      <c r="F5327">
        <v>95400</v>
      </c>
      <c r="G5327">
        <v>6566</v>
      </c>
      <c r="H5327" t="s">
        <v>24177</v>
      </c>
      <c r="I5327" t="s">
        <v>57</v>
      </c>
      <c r="J5327" t="s">
        <v>2255</v>
      </c>
      <c r="K5327" t="s">
        <v>2255</v>
      </c>
      <c r="L5327" s="28" t="s">
        <v>24209</v>
      </c>
    </row>
    <row r="5328" spans="1:12" x14ac:dyDescent="0.3">
      <c r="A5328">
        <v>512268</v>
      </c>
      <c r="B5328" t="s">
        <v>1041</v>
      </c>
      <c r="C5328" t="s">
        <v>47</v>
      </c>
      <c r="D5328" t="s">
        <v>48</v>
      </c>
      <c r="E5328">
        <v>6566</v>
      </c>
      <c r="F5328">
        <v>12840</v>
      </c>
      <c r="G5328">
        <v>6566</v>
      </c>
      <c r="H5328" t="s">
        <v>24177</v>
      </c>
      <c r="I5328" t="s">
        <v>57</v>
      </c>
      <c r="J5328" t="s">
        <v>2255</v>
      </c>
      <c r="K5328" t="s">
        <v>2255</v>
      </c>
      <c r="L5328" s="28" t="s">
        <v>24209</v>
      </c>
    </row>
    <row r="5329" spans="1:12" x14ac:dyDescent="0.3">
      <c r="A5329">
        <v>512268</v>
      </c>
      <c r="B5329" t="s">
        <v>1041</v>
      </c>
      <c r="C5329" t="s">
        <v>47</v>
      </c>
      <c r="D5329" t="s">
        <v>48</v>
      </c>
      <c r="E5329">
        <v>6566</v>
      </c>
      <c r="F5329">
        <v>12420</v>
      </c>
      <c r="G5329">
        <v>6566</v>
      </c>
      <c r="H5329" t="s">
        <v>24177</v>
      </c>
      <c r="I5329" t="s">
        <v>57</v>
      </c>
      <c r="J5329" t="s">
        <v>2255</v>
      </c>
      <c r="K5329" t="s">
        <v>2255</v>
      </c>
      <c r="L5329" s="28" t="s">
        <v>24209</v>
      </c>
    </row>
    <row r="5330" spans="1:12" x14ac:dyDescent="0.3">
      <c r="A5330">
        <v>512268</v>
      </c>
      <c r="B5330" t="s">
        <v>1041</v>
      </c>
      <c r="C5330" t="s">
        <v>61</v>
      </c>
      <c r="D5330" t="s">
        <v>62</v>
      </c>
      <c r="E5330">
        <v>6566</v>
      </c>
      <c r="F5330">
        <v>362</v>
      </c>
      <c r="G5330">
        <v>6364</v>
      </c>
      <c r="H5330" t="s">
        <v>24178</v>
      </c>
      <c r="I5330" t="s">
        <v>58</v>
      </c>
      <c r="J5330" t="s">
        <v>2256</v>
      </c>
      <c r="K5330" t="s">
        <v>2256</v>
      </c>
      <c r="L5330" s="28" t="s">
        <v>2317</v>
      </c>
    </row>
    <row r="5331" spans="1:12" x14ac:dyDescent="0.3">
      <c r="A5331">
        <v>512268</v>
      </c>
      <c r="B5331" t="s">
        <v>1041</v>
      </c>
      <c r="C5331" t="s">
        <v>61</v>
      </c>
      <c r="D5331" t="s">
        <v>62</v>
      </c>
      <c r="E5331">
        <v>6566</v>
      </c>
      <c r="F5331">
        <v>8000</v>
      </c>
      <c r="G5331">
        <v>6364</v>
      </c>
      <c r="H5331" t="s">
        <v>24178</v>
      </c>
      <c r="I5331" t="s">
        <v>58</v>
      </c>
      <c r="J5331" t="s">
        <v>2256</v>
      </c>
      <c r="K5331" t="s">
        <v>2256</v>
      </c>
      <c r="L5331" s="28" t="s">
        <v>2317</v>
      </c>
    </row>
    <row r="5332" spans="1:12" x14ac:dyDescent="0.3">
      <c r="A5332">
        <v>512273</v>
      </c>
      <c r="B5332" t="s">
        <v>1042</v>
      </c>
      <c r="C5332" t="s">
        <v>47</v>
      </c>
      <c r="D5332" t="s">
        <v>48</v>
      </c>
      <c r="E5332">
        <v>6566</v>
      </c>
      <c r="F5332">
        <v>13670</v>
      </c>
      <c r="G5332">
        <v>6566</v>
      </c>
      <c r="H5332" t="s">
        <v>24177</v>
      </c>
      <c r="I5332" t="s">
        <v>57</v>
      </c>
      <c r="J5332" t="s">
        <v>2255</v>
      </c>
      <c r="K5332" t="s">
        <v>2255</v>
      </c>
      <c r="L5332" s="28" t="s">
        <v>24209</v>
      </c>
    </row>
    <row r="5333" spans="1:12" x14ac:dyDescent="0.3">
      <c r="A5333">
        <v>512273</v>
      </c>
      <c r="B5333" t="s">
        <v>1042</v>
      </c>
      <c r="C5333" t="s">
        <v>47</v>
      </c>
      <c r="D5333" t="s">
        <v>48</v>
      </c>
      <c r="E5333">
        <v>6566</v>
      </c>
      <c r="F5333">
        <v>4310</v>
      </c>
      <c r="G5333">
        <v>6566</v>
      </c>
      <c r="H5333" t="s">
        <v>24177</v>
      </c>
      <c r="I5333" t="s">
        <v>57</v>
      </c>
      <c r="J5333" t="s">
        <v>2255</v>
      </c>
      <c r="K5333" t="s">
        <v>2255</v>
      </c>
      <c r="L5333" s="28" t="s">
        <v>24209</v>
      </c>
    </row>
    <row r="5334" spans="1:12" x14ac:dyDescent="0.3">
      <c r="A5334">
        <v>512274</v>
      </c>
      <c r="B5334" t="s">
        <v>1043</v>
      </c>
      <c r="C5334" t="s">
        <v>45</v>
      </c>
      <c r="D5334" t="s">
        <v>46</v>
      </c>
      <c r="E5334">
        <v>6566</v>
      </c>
      <c r="F5334">
        <v>1665</v>
      </c>
      <c r="G5334">
        <v>6566</v>
      </c>
      <c r="H5334" t="s">
        <v>24177</v>
      </c>
      <c r="I5334" t="s">
        <v>57</v>
      </c>
      <c r="J5334" t="s">
        <v>2255</v>
      </c>
      <c r="K5334" t="s">
        <v>2255</v>
      </c>
      <c r="L5334" s="28" t="s">
        <v>24209</v>
      </c>
    </row>
    <row r="5335" spans="1:12" x14ac:dyDescent="0.3">
      <c r="A5335">
        <v>512274</v>
      </c>
      <c r="B5335" t="s">
        <v>1043</v>
      </c>
      <c r="C5335" t="s">
        <v>45</v>
      </c>
      <c r="D5335" t="s">
        <v>46</v>
      </c>
      <c r="E5335">
        <v>6566</v>
      </c>
      <c r="F5335">
        <v>3760</v>
      </c>
      <c r="G5335">
        <v>6566</v>
      </c>
      <c r="H5335" t="s">
        <v>24177</v>
      </c>
      <c r="I5335" t="s">
        <v>57</v>
      </c>
      <c r="J5335" t="s">
        <v>2255</v>
      </c>
      <c r="K5335" t="s">
        <v>2255</v>
      </c>
      <c r="L5335" s="28" t="s">
        <v>24209</v>
      </c>
    </row>
    <row r="5336" spans="1:12" x14ac:dyDescent="0.3">
      <c r="A5336">
        <v>512274</v>
      </c>
      <c r="B5336" t="s">
        <v>1043</v>
      </c>
      <c r="C5336" t="s">
        <v>47</v>
      </c>
      <c r="D5336" t="s">
        <v>48</v>
      </c>
      <c r="E5336">
        <v>6566</v>
      </c>
      <c r="F5336">
        <v>39210</v>
      </c>
      <c r="G5336">
        <v>6566</v>
      </c>
      <c r="H5336" t="s">
        <v>24177</v>
      </c>
      <c r="I5336" t="s">
        <v>57</v>
      </c>
      <c r="J5336" t="s">
        <v>2255</v>
      </c>
      <c r="K5336" t="s">
        <v>2255</v>
      </c>
      <c r="L5336" s="28" t="s">
        <v>24209</v>
      </c>
    </row>
    <row r="5337" spans="1:12" x14ac:dyDescent="0.3">
      <c r="A5337">
        <v>512274</v>
      </c>
      <c r="B5337" t="s">
        <v>1043</v>
      </c>
      <c r="C5337" t="s">
        <v>47</v>
      </c>
      <c r="D5337" t="s">
        <v>48</v>
      </c>
      <c r="E5337">
        <v>6566</v>
      </c>
      <c r="F5337">
        <v>8620</v>
      </c>
      <c r="G5337">
        <v>6566</v>
      </c>
      <c r="H5337" t="s">
        <v>24177</v>
      </c>
      <c r="I5337" t="s">
        <v>57</v>
      </c>
      <c r="J5337" t="s">
        <v>2255</v>
      </c>
      <c r="K5337" t="s">
        <v>2255</v>
      </c>
      <c r="L5337" s="28" t="s">
        <v>24209</v>
      </c>
    </row>
    <row r="5338" spans="1:12" x14ac:dyDescent="0.3">
      <c r="A5338">
        <v>512274</v>
      </c>
      <c r="B5338" t="s">
        <v>1043</v>
      </c>
      <c r="C5338" t="s">
        <v>61</v>
      </c>
      <c r="D5338" t="s">
        <v>62</v>
      </c>
      <c r="E5338">
        <v>6566</v>
      </c>
      <c r="F5338">
        <v>6930</v>
      </c>
      <c r="G5338">
        <v>6364</v>
      </c>
      <c r="H5338" t="s">
        <v>24178</v>
      </c>
      <c r="I5338" t="s">
        <v>58</v>
      </c>
      <c r="J5338" t="s">
        <v>2256</v>
      </c>
      <c r="K5338" t="s">
        <v>2256</v>
      </c>
      <c r="L5338" s="28" t="s">
        <v>2317</v>
      </c>
    </row>
    <row r="5339" spans="1:12" x14ac:dyDescent="0.3">
      <c r="A5339">
        <v>512274</v>
      </c>
      <c r="B5339" t="s">
        <v>1043</v>
      </c>
      <c r="C5339" t="s">
        <v>61</v>
      </c>
      <c r="D5339" t="s">
        <v>62</v>
      </c>
      <c r="E5339">
        <v>6566</v>
      </c>
      <c r="F5339">
        <v>313.58</v>
      </c>
      <c r="G5339">
        <v>6364</v>
      </c>
      <c r="H5339" t="s">
        <v>24178</v>
      </c>
      <c r="I5339" t="s">
        <v>58</v>
      </c>
      <c r="J5339" t="s">
        <v>2256</v>
      </c>
      <c r="K5339" t="s">
        <v>2256</v>
      </c>
      <c r="L5339" s="28" t="s">
        <v>2317</v>
      </c>
    </row>
    <row r="5340" spans="1:12" x14ac:dyDescent="0.3">
      <c r="A5340">
        <v>512274</v>
      </c>
      <c r="B5340" t="s">
        <v>1043</v>
      </c>
      <c r="C5340" t="s">
        <v>61</v>
      </c>
      <c r="D5340" t="s">
        <v>62</v>
      </c>
      <c r="E5340">
        <v>6566</v>
      </c>
      <c r="F5340">
        <v>48.42</v>
      </c>
      <c r="G5340">
        <v>6364</v>
      </c>
      <c r="H5340" t="s">
        <v>24178</v>
      </c>
      <c r="I5340" t="s">
        <v>58</v>
      </c>
      <c r="J5340" t="s">
        <v>2256</v>
      </c>
      <c r="K5340" t="s">
        <v>2256</v>
      </c>
      <c r="L5340" s="28" t="s">
        <v>2317</v>
      </c>
    </row>
    <row r="5341" spans="1:12" x14ac:dyDescent="0.3">
      <c r="A5341">
        <v>512274</v>
      </c>
      <c r="B5341" t="s">
        <v>1043</v>
      </c>
      <c r="C5341" t="s">
        <v>61</v>
      </c>
      <c r="D5341" t="s">
        <v>62</v>
      </c>
      <c r="E5341">
        <v>6566</v>
      </c>
      <c r="F5341">
        <v>1070</v>
      </c>
      <c r="G5341">
        <v>6364</v>
      </c>
      <c r="H5341" t="s">
        <v>24178</v>
      </c>
      <c r="I5341" t="s">
        <v>58</v>
      </c>
      <c r="J5341" t="s">
        <v>2256</v>
      </c>
      <c r="K5341" t="s">
        <v>2256</v>
      </c>
      <c r="L5341" s="28" t="s">
        <v>2317</v>
      </c>
    </row>
    <row r="5342" spans="1:12" x14ac:dyDescent="0.3">
      <c r="A5342">
        <v>512275</v>
      </c>
      <c r="B5342" t="s">
        <v>1044</v>
      </c>
      <c r="C5342" t="s">
        <v>47</v>
      </c>
      <c r="D5342" t="s">
        <v>48</v>
      </c>
      <c r="E5342">
        <v>6566</v>
      </c>
      <c r="F5342">
        <v>50800</v>
      </c>
      <c r="G5342">
        <v>6566</v>
      </c>
      <c r="H5342" t="s">
        <v>24177</v>
      </c>
      <c r="I5342" t="s">
        <v>57</v>
      </c>
      <c r="J5342" t="s">
        <v>2255</v>
      </c>
      <c r="K5342" t="s">
        <v>2255</v>
      </c>
      <c r="L5342" s="28" t="s">
        <v>24209</v>
      </c>
    </row>
    <row r="5343" spans="1:12" x14ac:dyDescent="0.3">
      <c r="A5343">
        <v>512275</v>
      </c>
      <c r="B5343" t="s">
        <v>1044</v>
      </c>
      <c r="C5343" t="s">
        <v>47</v>
      </c>
      <c r="D5343" t="s">
        <v>48</v>
      </c>
      <c r="E5343">
        <v>6566</v>
      </c>
      <c r="F5343">
        <v>63500</v>
      </c>
      <c r="G5343">
        <v>6566</v>
      </c>
      <c r="H5343" t="s">
        <v>24177</v>
      </c>
      <c r="I5343" t="s">
        <v>57</v>
      </c>
      <c r="J5343" t="s">
        <v>2255</v>
      </c>
      <c r="K5343" t="s">
        <v>2255</v>
      </c>
      <c r="L5343" s="28" t="s">
        <v>24209</v>
      </c>
    </row>
    <row r="5344" spans="1:12" x14ac:dyDescent="0.3">
      <c r="A5344">
        <v>512275</v>
      </c>
      <c r="B5344" t="s">
        <v>1044</v>
      </c>
      <c r="C5344" t="s">
        <v>61</v>
      </c>
      <c r="D5344" t="s">
        <v>62</v>
      </c>
      <c r="E5344">
        <v>6566</v>
      </c>
      <c r="F5344">
        <v>135.75</v>
      </c>
      <c r="G5344">
        <v>6364</v>
      </c>
      <c r="H5344" t="s">
        <v>24178</v>
      </c>
      <c r="I5344" t="s">
        <v>58</v>
      </c>
      <c r="J5344" t="s">
        <v>2256</v>
      </c>
      <c r="K5344" t="s">
        <v>2256</v>
      </c>
      <c r="L5344" s="28" t="s">
        <v>2317</v>
      </c>
    </row>
    <row r="5345" spans="1:12" x14ac:dyDescent="0.3">
      <c r="A5345">
        <v>512275</v>
      </c>
      <c r="B5345" t="s">
        <v>1044</v>
      </c>
      <c r="C5345" t="s">
        <v>61</v>
      </c>
      <c r="D5345" t="s">
        <v>62</v>
      </c>
      <c r="E5345">
        <v>6566</v>
      </c>
      <c r="F5345">
        <v>3000</v>
      </c>
      <c r="G5345">
        <v>6364</v>
      </c>
      <c r="H5345" t="s">
        <v>24178</v>
      </c>
      <c r="I5345" t="s">
        <v>58</v>
      </c>
      <c r="J5345" t="s">
        <v>2256</v>
      </c>
      <c r="K5345" t="s">
        <v>2256</v>
      </c>
      <c r="L5345" s="28" t="s">
        <v>2317</v>
      </c>
    </row>
    <row r="5346" spans="1:12" x14ac:dyDescent="0.3">
      <c r="A5346">
        <v>512275</v>
      </c>
      <c r="B5346" t="s">
        <v>1044</v>
      </c>
      <c r="C5346" t="s">
        <v>61</v>
      </c>
      <c r="D5346" t="s">
        <v>62</v>
      </c>
      <c r="E5346">
        <v>6566</v>
      </c>
      <c r="F5346">
        <v>226.25</v>
      </c>
      <c r="G5346">
        <v>6364</v>
      </c>
      <c r="H5346" t="s">
        <v>24178</v>
      </c>
      <c r="I5346" t="s">
        <v>58</v>
      </c>
      <c r="J5346" t="s">
        <v>2256</v>
      </c>
      <c r="K5346" t="s">
        <v>2256</v>
      </c>
      <c r="L5346" s="28" t="s">
        <v>2317</v>
      </c>
    </row>
    <row r="5347" spans="1:12" x14ac:dyDescent="0.3">
      <c r="A5347">
        <v>512275</v>
      </c>
      <c r="B5347" t="s">
        <v>1044</v>
      </c>
      <c r="C5347" t="s">
        <v>61</v>
      </c>
      <c r="D5347" t="s">
        <v>62</v>
      </c>
      <c r="E5347">
        <v>6566</v>
      </c>
      <c r="F5347">
        <v>5000</v>
      </c>
      <c r="G5347">
        <v>6364</v>
      </c>
      <c r="H5347" t="s">
        <v>24178</v>
      </c>
      <c r="I5347" t="s">
        <v>58</v>
      </c>
      <c r="J5347" t="s">
        <v>2256</v>
      </c>
      <c r="K5347" t="s">
        <v>2256</v>
      </c>
      <c r="L5347" s="28" t="s">
        <v>2317</v>
      </c>
    </row>
    <row r="5348" spans="1:12" x14ac:dyDescent="0.3">
      <c r="A5348">
        <v>512275</v>
      </c>
      <c r="B5348" t="s">
        <v>1044</v>
      </c>
      <c r="C5348" t="s">
        <v>65</v>
      </c>
      <c r="D5348" t="s">
        <v>66</v>
      </c>
      <c r="E5348">
        <v>6566</v>
      </c>
      <c r="F5348">
        <v>30000</v>
      </c>
      <c r="G5348">
        <v>6566</v>
      </c>
      <c r="H5348" t="s">
        <v>24177</v>
      </c>
      <c r="I5348" t="s">
        <v>57</v>
      </c>
      <c r="J5348" t="s">
        <v>2255</v>
      </c>
      <c r="K5348" t="s">
        <v>2255</v>
      </c>
      <c r="L5348" s="28" t="s">
        <v>2317</v>
      </c>
    </row>
    <row r="5349" spans="1:12" x14ac:dyDescent="0.3">
      <c r="A5349">
        <v>512275</v>
      </c>
      <c r="B5349" t="s">
        <v>1044</v>
      </c>
      <c r="C5349" t="s">
        <v>51</v>
      </c>
      <c r="D5349" t="s">
        <v>52</v>
      </c>
      <c r="E5349">
        <v>6566</v>
      </c>
      <c r="F5349">
        <v>10208.65</v>
      </c>
      <c r="G5349">
        <v>6566</v>
      </c>
      <c r="H5349" t="s">
        <v>24177</v>
      </c>
      <c r="I5349" t="s">
        <v>58</v>
      </c>
      <c r="J5349" t="s">
        <v>2256</v>
      </c>
      <c r="K5349" t="s">
        <v>2255</v>
      </c>
      <c r="L5349" s="28" t="s">
        <v>2317</v>
      </c>
    </row>
    <row r="5350" spans="1:12" x14ac:dyDescent="0.3">
      <c r="A5350">
        <v>512276</v>
      </c>
      <c r="B5350" t="s">
        <v>1045</v>
      </c>
      <c r="C5350" t="s">
        <v>45</v>
      </c>
      <c r="D5350" t="s">
        <v>46</v>
      </c>
      <c r="E5350">
        <v>6566</v>
      </c>
      <c r="F5350">
        <v>2010</v>
      </c>
      <c r="G5350">
        <v>6566</v>
      </c>
      <c r="H5350" t="s">
        <v>24177</v>
      </c>
      <c r="I5350" t="s">
        <v>57</v>
      </c>
      <c r="J5350" t="s">
        <v>2255</v>
      </c>
      <c r="K5350" t="s">
        <v>2255</v>
      </c>
      <c r="L5350" s="28" t="s">
        <v>24209</v>
      </c>
    </row>
    <row r="5351" spans="1:12" x14ac:dyDescent="0.3">
      <c r="A5351">
        <v>512276</v>
      </c>
      <c r="B5351" t="s">
        <v>1045</v>
      </c>
      <c r="C5351" t="s">
        <v>47</v>
      </c>
      <c r="D5351" t="s">
        <v>48</v>
      </c>
      <c r="E5351">
        <v>6566</v>
      </c>
      <c r="F5351">
        <v>14760</v>
      </c>
      <c r="G5351">
        <v>6566</v>
      </c>
      <c r="H5351" t="s">
        <v>24177</v>
      </c>
      <c r="I5351" t="s">
        <v>57</v>
      </c>
      <c r="J5351" t="s">
        <v>2255</v>
      </c>
      <c r="K5351" t="s">
        <v>2255</v>
      </c>
      <c r="L5351" s="28" t="s">
        <v>24209</v>
      </c>
    </row>
    <row r="5352" spans="1:12" x14ac:dyDescent="0.3">
      <c r="A5352">
        <v>512276</v>
      </c>
      <c r="B5352" t="s">
        <v>1045</v>
      </c>
      <c r="C5352" t="s">
        <v>47</v>
      </c>
      <c r="D5352" t="s">
        <v>48</v>
      </c>
      <c r="E5352">
        <v>6566</v>
      </c>
      <c r="F5352">
        <v>6835</v>
      </c>
      <c r="G5352">
        <v>6566</v>
      </c>
      <c r="H5352" t="s">
        <v>24177</v>
      </c>
      <c r="I5352" t="s">
        <v>57</v>
      </c>
      <c r="J5352" t="s">
        <v>2255</v>
      </c>
      <c r="K5352" t="s">
        <v>2255</v>
      </c>
      <c r="L5352" s="28" t="s">
        <v>24209</v>
      </c>
    </row>
    <row r="5353" spans="1:12" x14ac:dyDescent="0.3">
      <c r="A5353">
        <v>512276</v>
      </c>
      <c r="B5353" t="s">
        <v>1045</v>
      </c>
      <c r="C5353" t="s">
        <v>47</v>
      </c>
      <c r="D5353" t="s">
        <v>48</v>
      </c>
      <c r="E5353">
        <v>6566</v>
      </c>
      <c r="F5353">
        <v>6350</v>
      </c>
      <c r="G5353">
        <v>6566</v>
      </c>
      <c r="H5353" t="s">
        <v>24177</v>
      </c>
      <c r="I5353" t="s">
        <v>57</v>
      </c>
      <c r="J5353" t="s">
        <v>2255</v>
      </c>
      <c r="K5353" t="s">
        <v>2255</v>
      </c>
      <c r="L5353" s="28" t="s">
        <v>24209</v>
      </c>
    </row>
    <row r="5354" spans="1:12" x14ac:dyDescent="0.3">
      <c r="A5354">
        <v>512289</v>
      </c>
      <c r="B5354" t="s">
        <v>1046</v>
      </c>
      <c r="C5354" t="s">
        <v>47</v>
      </c>
      <c r="D5354" t="s">
        <v>48</v>
      </c>
      <c r="E5354">
        <v>6566</v>
      </c>
      <c r="F5354">
        <v>12400</v>
      </c>
      <c r="G5354">
        <v>6566</v>
      </c>
      <c r="H5354" t="s">
        <v>24177</v>
      </c>
      <c r="I5354" t="s">
        <v>57</v>
      </c>
      <c r="J5354" t="s">
        <v>2255</v>
      </c>
      <c r="K5354" t="s">
        <v>2255</v>
      </c>
      <c r="L5354" s="28" t="s">
        <v>24209</v>
      </c>
    </row>
    <row r="5355" spans="1:12" x14ac:dyDescent="0.3">
      <c r="A5355">
        <v>512289</v>
      </c>
      <c r="B5355" t="s">
        <v>1046</v>
      </c>
      <c r="C5355" t="s">
        <v>47</v>
      </c>
      <c r="D5355" t="s">
        <v>48</v>
      </c>
      <c r="E5355">
        <v>6566</v>
      </c>
      <c r="F5355">
        <v>4140</v>
      </c>
      <c r="G5355">
        <v>6566</v>
      </c>
      <c r="H5355" t="s">
        <v>24177</v>
      </c>
      <c r="I5355" t="s">
        <v>57</v>
      </c>
      <c r="J5355" t="s">
        <v>2255</v>
      </c>
      <c r="K5355" t="s">
        <v>2255</v>
      </c>
      <c r="L5355" s="28" t="s">
        <v>24209</v>
      </c>
    </row>
    <row r="5356" spans="1:12" x14ac:dyDescent="0.3">
      <c r="A5356">
        <v>512292</v>
      </c>
      <c r="B5356" t="s">
        <v>1047</v>
      </c>
      <c r="C5356" t="s">
        <v>67</v>
      </c>
      <c r="D5356" t="s">
        <v>68</v>
      </c>
      <c r="E5356">
        <v>6566</v>
      </c>
      <c r="F5356">
        <v>8000</v>
      </c>
      <c r="G5356">
        <v>6566</v>
      </c>
      <c r="H5356" t="s">
        <v>24177</v>
      </c>
      <c r="I5356" t="s">
        <v>57</v>
      </c>
      <c r="J5356" t="s">
        <v>2255</v>
      </c>
      <c r="K5356" t="s">
        <v>2255</v>
      </c>
      <c r="L5356" s="28" t="s">
        <v>2317</v>
      </c>
    </row>
    <row r="5357" spans="1:12" x14ac:dyDescent="0.3">
      <c r="A5357">
        <v>512292</v>
      </c>
      <c r="B5357" t="s">
        <v>1047</v>
      </c>
      <c r="C5357" t="s">
        <v>45</v>
      </c>
      <c r="D5357" t="s">
        <v>46</v>
      </c>
      <c r="E5357">
        <v>6566</v>
      </c>
      <c r="F5357">
        <v>1675</v>
      </c>
      <c r="G5357">
        <v>6566</v>
      </c>
      <c r="H5357" t="s">
        <v>24177</v>
      </c>
      <c r="I5357" t="s">
        <v>57</v>
      </c>
      <c r="J5357" t="s">
        <v>2255</v>
      </c>
      <c r="K5357" t="s">
        <v>2255</v>
      </c>
      <c r="L5357" s="28" t="s">
        <v>24209</v>
      </c>
    </row>
    <row r="5358" spans="1:12" x14ac:dyDescent="0.3">
      <c r="A5358">
        <v>512292</v>
      </c>
      <c r="B5358" t="s">
        <v>1047</v>
      </c>
      <c r="C5358" t="s">
        <v>45</v>
      </c>
      <c r="D5358" t="s">
        <v>46</v>
      </c>
      <c r="E5358">
        <v>6566</v>
      </c>
      <c r="F5358">
        <v>7878</v>
      </c>
      <c r="G5358">
        <v>6566</v>
      </c>
      <c r="H5358" t="s">
        <v>24177</v>
      </c>
      <c r="I5358" t="s">
        <v>57</v>
      </c>
      <c r="J5358" t="s">
        <v>2255</v>
      </c>
      <c r="K5358" t="s">
        <v>2255</v>
      </c>
      <c r="L5358" s="28" t="s">
        <v>24209</v>
      </c>
    </row>
    <row r="5359" spans="1:12" x14ac:dyDescent="0.3">
      <c r="A5359">
        <v>512292</v>
      </c>
      <c r="B5359" t="s">
        <v>1047</v>
      </c>
      <c r="C5359" t="s">
        <v>45</v>
      </c>
      <c r="D5359" t="s">
        <v>46</v>
      </c>
      <c r="E5359">
        <v>6566</v>
      </c>
      <c r="F5359">
        <v>4020</v>
      </c>
      <c r="G5359">
        <v>6566</v>
      </c>
      <c r="H5359" t="s">
        <v>24177</v>
      </c>
      <c r="I5359" t="s">
        <v>57</v>
      </c>
      <c r="J5359" t="s">
        <v>2255</v>
      </c>
      <c r="K5359" t="s">
        <v>2255</v>
      </c>
      <c r="L5359" s="28" t="s">
        <v>24209</v>
      </c>
    </row>
    <row r="5360" spans="1:12" x14ac:dyDescent="0.3">
      <c r="A5360">
        <v>512292</v>
      </c>
      <c r="B5360" t="s">
        <v>1047</v>
      </c>
      <c r="C5360" t="s">
        <v>45</v>
      </c>
      <c r="D5360" t="s">
        <v>46</v>
      </c>
      <c r="E5360">
        <v>6566</v>
      </c>
      <c r="F5360">
        <v>7854</v>
      </c>
      <c r="G5360">
        <v>6566</v>
      </c>
      <c r="H5360" t="s">
        <v>24177</v>
      </c>
      <c r="I5360" t="s">
        <v>57</v>
      </c>
      <c r="J5360" t="s">
        <v>2255</v>
      </c>
      <c r="K5360" t="s">
        <v>2255</v>
      </c>
      <c r="L5360" s="28" t="s">
        <v>24209</v>
      </c>
    </row>
    <row r="5361" spans="1:12" x14ac:dyDescent="0.3">
      <c r="A5361">
        <v>512292</v>
      </c>
      <c r="B5361" t="s">
        <v>1047</v>
      </c>
      <c r="C5361" t="s">
        <v>47</v>
      </c>
      <c r="D5361" t="s">
        <v>48</v>
      </c>
      <c r="E5361">
        <v>6566</v>
      </c>
      <c r="F5361">
        <v>45920</v>
      </c>
      <c r="G5361">
        <v>6566</v>
      </c>
      <c r="H5361" t="s">
        <v>24177</v>
      </c>
      <c r="I5361" t="s">
        <v>57</v>
      </c>
      <c r="J5361" t="s">
        <v>2255</v>
      </c>
      <c r="K5361" t="s">
        <v>2255</v>
      </c>
      <c r="L5361" s="28" t="s">
        <v>24209</v>
      </c>
    </row>
    <row r="5362" spans="1:12" x14ac:dyDescent="0.3">
      <c r="A5362">
        <v>512292</v>
      </c>
      <c r="B5362" t="s">
        <v>1047</v>
      </c>
      <c r="C5362" t="s">
        <v>47</v>
      </c>
      <c r="D5362" t="s">
        <v>48</v>
      </c>
      <c r="E5362">
        <v>6566</v>
      </c>
      <c r="F5362">
        <v>28380</v>
      </c>
      <c r="G5362">
        <v>6566</v>
      </c>
      <c r="H5362" t="s">
        <v>24177</v>
      </c>
      <c r="I5362" t="s">
        <v>57</v>
      </c>
      <c r="J5362" t="s">
        <v>2255</v>
      </c>
      <c r="K5362" t="s">
        <v>2255</v>
      </c>
      <c r="L5362" s="28" t="s">
        <v>24209</v>
      </c>
    </row>
    <row r="5363" spans="1:12" x14ac:dyDescent="0.3">
      <c r="A5363">
        <v>512292</v>
      </c>
      <c r="B5363" t="s">
        <v>1047</v>
      </c>
      <c r="C5363" t="s">
        <v>47</v>
      </c>
      <c r="D5363" t="s">
        <v>48</v>
      </c>
      <c r="E5363">
        <v>6566</v>
      </c>
      <c r="F5363">
        <v>25400</v>
      </c>
      <c r="G5363">
        <v>6566</v>
      </c>
      <c r="H5363" t="s">
        <v>24177</v>
      </c>
      <c r="I5363" t="s">
        <v>57</v>
      </c>
      <c r="J5363" t="s">
        <v>2255</v>
      </c>
      <c r="K5363" t="s">
        <v>2255</v>
      </c>
      <c r="L5363" s="28" t="s">
        <v>24209</v>
      </c>
    </row>
    <row r="5364" spans="1:12" x14ac:dyDescent="0.3">
      <c r="A5364">
        <v>512292</v>
      </c>
      <c r="B5364" t="s">
        <v>1047</v>
      </c>
      <c r="C5364" t="s">
        <v>75</v>
      </c>
      <c r="D5364" t="s">
        <v>76</v>
      </c>
      <c r="E5364">
        <v>6566</v>
      </c>
      <c r="F5364">
        <v>1143.32</v>
      </c>
      <c r="G5364">
        <v>6465</v>
      </c>
      <c r="H5364" t="s">
        <v>24178</v>
      </c>
      <c r="I5364" t="s">
        <v>58</v>
      </c>
      <c r="J5364" t="s">
        <v>2256</v>
      </c>
      <c r="K5364" t="s">
        <v>2256</v>
      </c>
      <c r="L5364" s="28" t="s">
        <v>2317</v>
      </c>
    </row>
    <row r="5365" spans="1:12" x14ac:dyDescent="0.3">
      <c r="A5365">
        <v>512292</v>
      </c>
      <c r="B5365" t="s">
        <v>1047</v>
      </c>
      <c r="C5365" t="s">
        <v>75</v>
      </c>
      <c r="D5365" t="s">
        <v>76</v>
      </c>
      <c r="E5365">
        <v>6566</v>
      </c>
      <c r="F5365">
        <v>12633.33</v>
      </c>
      <c r="G5365">
        <v>6465</v>
      </c>
      <c r="H5365" t="s">
        <v>24178</v>
      </c>
      <c r="I5365" t="s">
        <v>58</v>
      </c>
      <c r="J5365" t="s">
        <v>2256</v>
      </c>
      <c r="K5365" t="s">
        <v>2256</v>
      </c>
      <c r="L5365" s="28" t="s">
        <v>2317</v>
      </c>
    </row>
    <row r="5366" spans="1:12" x14ac:dyDescent="0.3">
      <c r="A5366">
        <v>512292</v>
      </c>
      <c r="B5366" t="s">
        <v>1047</v>
      </c>
      <c r="C5366" t="s">
        <v>69</v>
      </c>
      <c r="D5366" t="s">
        <v>70</v>
      </c>
      <c r="E5366">
        <v>6566</v>
      </c>
      <c r="F5366">
        <v>1743.03</v>
      </c>
      <c r="G5366">
        <v>6465</v>
      </c>
      <c r="H5366" t="s">
        <v>24178</v>
      </c>
      <c r="I5366" t="s">
        <v>58</v>
      </c>
      <c r="J5366" t="s">
        <v>2256</v>
      </c>
      <c r="K5366" t="s">
        <v>2256</v>
      </c>
      <c r="L5366" s="28" t="s">
        <v>2317</v>
      </c>
    </row>
    <row r="5367" spans="1:12" x14ac:dyDescent="0.3">
      <c r="A5367">
        <v>512292</v>
      </c>
      <c r="B5367" t="s">
        <v>1047</v>
      </c>
      <c r="C5367" t="s">
        <v>69</v>
      </c>
      <c r="D5367" t="s">
        <v>70</v>
      </c>
      <c r="E5367">
        <v>6566</v>
      </c>
      <c r="F5367">
        <v>12840</v>
      </c>
      <c r="G5367">
        <v>6465</v>
      </c>
      <c r="H5367" t="s">
        <v>24178</v>
      </c>
      <c r="I5367" t="s">
        <v>58</v>
      </c>
      <c r="J5367" t="s">
        <v>2256</v>
      </c>
      <c r="K5367" t="s">
        <v>2256</v>
      </c>
      <c r="L5367" s="28" t="s">
        <v>2317</v>
      </c>
    </row>
    <row r="5368" spans="1:12" x14ac:dyDescent="0.3">
      <c r="A5368">
        <v>512295</v>
      </c>
      <c r="B5368" t="s">
        <v>1048</v>
      </c>
      <c r="C5368" t="s">
        <v>47</v>
      </c>
      <c r="D5368" t="s">
        <v>48</v>
      </c>
      <c r="E5368">
        <v>6566</v>
      </c>
      <c r="F5368">
        <v>72200</v>
      </c>
      <c r="G5368">
        <v>6566</v>
      </c>
      <c r="H5368" t="s">
        <v>24177</v>
      </c>
      <c r="I5368" t="s">
        <v>57</v>
      </c>
      <c r="J5368" t="s">
        <v>2255</v>
      </c>
      <c r="K5368" t="s">
        <v>2255</v>
      </c>
      <c r="L5368" s="28" t="s">
        <v>24209</v>
      </c>
    </row>
    <row r="5369" spans="1:12" x14ac:dyDescent="0.3">
      <c r="A5369">
        <v>512295</v>
      </c>
      <c r="B5369" t="s">
        <v>1048</v>
      </c>
      <c r="C5369" t="s">
        <v>47</v>
      </c>
      <c r="D5369" t="s">
        <v>48</v>
      </c>
      <c r="E5369">
        <v>6566</v>
      </c>
      <c r="F5369">
        <v>68350</v>
      </c>
      <c r="G5369">
        <v>6566</v>
      </c>
      <c r="H5369" t="s">
        <v>24177</v>
      </c>
      <c r="I5369" t="s">
        <v>57</v>
      </c>
      <c r="J5369" t="s">
        <v>2255</v>
      </c>
      <c r="K5369" t="s">
        <v>2255</v>
      </c>
      <c r="L5369" s="28" t="s">
        <v>24209</v>
      </c>
    </row>
    <row r="5370" spans="1:12" x14ac:dyDescent="0.3">
      <c r="A5370">
        <v>512297</v>
      </c>
      <c r="B5370" t="s">
        <v>1049</v>
      </c>
      <c r="C5370" t="s">
        <v>67</v>
      </c>
      <c r="D5370" t="s">
        <v>68</v>
      </c>
      <c r="E5370">
        <v>6566</v>
      </c>
      <c r="F5370">
        <v>4600</v>
      </c>
      <c r="G5370">
        <v>6566</v>
      </c>
      <c r="H5370" t="s">
        <v>24177</v>
      </c>
      <c r="I5370" t="s">
        <v>57</v>
      </c>
      <c r="J5370" t="s">
        <v>2255</v>
      </c>
      <c r="K5370" t="s">
        <v>2255</v>
      </c>
      <c r="L5370" s="28" t="s">
        <v>2317</v>
      </c>
    </row>
    <row r="5371" spans="1:12" x14ac:dyDescent="0.3">
      <c r="A5371">
        <v>512297</v>
      </c>
      <c r="B5371" t="s">
        <v>1049</v>
      </c>
      <c r="C5371" t="s">
        <v>45</v>
      </c>
      <c r="D5371" t="s">
        <v>46</v>
      </c>
      <c r="E5371">
        <v>6566</v>
      </c>
      <c r="F5371">
        <v>4020</v>
      </c>
      <c r="G5371">
        <v>6566</v>
      </c>
      <c r="H5371" t="s">
        <v>24177</v>
      </c>
      <c r="I5371" t="s">
        <v>57</v>
      </c>
      <c r="J5371" t="s">
        <v>2255</v>
      </c>
      <c r="K5371" t="s">
        <v>2255</v>
      </c>
      <c r="L5371" s="28" t="s">
        <v>24209</v>
      </c>
    </row>
    <row r="5372" spans="1:12" x14ac:dyDescent="0.3">
      <c r="A5372">
        <v>512297</v>
      </c>
      <c r="B5372" t="s">
        <v>1049</v>
      </c>
      <c r="C5372" t="s">
        <v>45</v>
      </c>
      <c r="D5372" t="s">
        <v>46</v>
      </c>
      <c r="E5372">
        <v>6566</v>
      </c>
      <c r="F5372">
        <v>1340</v>
      </c>
      <c r="G5372">
        <v>6566</v>
      </c>
      <c r="H5372" t="s">
        <v>24177</v>
      </c>
      <c r="I5372" t="s">
        <v>57</v>
      </c>
      <c r="J5372" t="s">
        <v>2255</v>
      </c>
      <c r="K5372" t="s">
        <v>2255</v>
      </c>
      <c r="L5372" s="28" t="s">
        <v>24209</v>
      </c>
    </row>
    <row r="5373" spans="1:12" x14ac:dyDescent="0.3">
      <c r="A5373">
        <v>512297</v>
      </c>
      <c r="B5373" t="s">
        <v>1049</v>
      </c>
      <c r="C5373" t="s">
        <v>45</v>
      </c>
      <c r="D5373" t="s">
        <v>46</v>
      </c>
      <c r="E5373">
        <v>6566</v>
      </c>
      <c r="F5373">
        <v>5252</v>
      </c>
      <c r="G5373">
        <v>6566</v>
      </c>
      <c r="H5373" t="s">
        <v>24177</v>
      </c>
      <c r="I5373" t="s">
        <v>57</v>
      </c>
      <c r="J5373" t="s">
        <v>2255</v>
      </c>
      <c r="K5373" t="s">
        <v>2255</v>
      </c>
      <c r="L5373" s="28" t="s">
        <v>24209</v>
      </c>
    </row>
    <row r="5374" spans="1:12" x14ac:dyDescent="0.3">
      <c r="A5374">
        <v>512297</v>
      </c>
      <c r="B5374" t="s">
        <v>1049</v>
      </c>
      <c r="C5374" t="s">
        <v>47</v>
      </c>
      <c r="D5374" t="s">
        <v>48</v>
      </c>
      <c r="E5374">
        <v>6566</v>
      </c>
      <c r="F5374">
        <v>19725</v>
      </c>
      <c r="G5374">
        <v>6566</v>
      </c>
      <c r="H5374" t="s">
        <v>24177</v>
      </c>
      <c r="I5374" t="s">
        <v>57</v>
      </c>
      <c r="J5374" t="s">
        <v>2255</v>
      </c>
      <c r="K5374" t="s">
        <v>2255</v>
      </c>
      <c r="L5374" s="28" t="s">
        <v>24209</v>
      </c>
    </row>
    <row r="5375" spans="1:12" x14ac:dyDescent="0.3">
      <c r="A5375">
        <v>512297</v>
      </c>
      <c r="B5375" t="s">
        <v>1049</v>
      </c>
      <c r="C5375" t="s">
        <v>47</v>
      </c>
      <c r="D5375" t="s">
        <v>48</v>
      </c>
      <c r="E5375">
        <v>6566</v>
      </c>
      <c r="F5375">
        <v>28700</v>
      </c>
      <c r="G5375">
        <v>6566</v>
      </c>
      <c r="H5375" t="s">
        <v>24177</v>
      </c>
      <c r="I5375" t="s">
        <v>57</v>
      </c>
      <c r="J5375" t="s">
        <v>2255</v>
      </c>
      <c r="K5375" t="s">
        <v>2255</v>
      </c>
      <c r="L5375" s="28" t="s">
        <v>24209</v>
      </c>
    </row>
    <row r="5376" spans="1:12" x14ac:dyDescent="0.3">
      <c r="A5376">
        <v>512297</v>
      </c>
      <c r="B5376" t="s">
        <v>1049</v>
      </c>
      <c r="C5376" t="s">
        <v>63</v>
      </c>
      <c r="D5376" t="s">
        <v>64</v>
      </c>
      <c r="E5376">
        <v>6566</v>
      </c>
      <c r="F5376">
        <v>20000</v>
      </c>
      <c r="G5376">
        <v>6566</v>
      </c>
      <c r="H5376" t="s">
        <v>24177</v>
      </c>
      <c r="I5376" t="s">
        <v>57</v>
      </c>
      <c r="J5376" t="s">
        <v>2255</v>
      </c>
      <c r="K5376" t="s">
        <v>2255</v>
      </c>
      <c r="L5376" s="28" t="s">
        <v>2317</v>
      </c>
    </row>
    <row r="5377" spans="1:12" x14ac:dyDescent="0.3">
      <c r="A5377">
        <v>512298</v>
      </c>
      <c r="B5377" t="s">
        <v>1050</v>
      </c>
      <c r="C5377" t="s">
        <v>45</v>
      </c>
      <c r="D5377" t="s">
        <v>46</v>
      </c>
      <c r="E5377">
        <v>6566</v>
      </c>
      <c r="F5377">
        <v>4020</v>
      </c>
      <c r="G5377">
        <v>6566</v>
      </c>
      <c r="H5377" t="s">
        <v>24177</v>
      </c>
      <c r="I5377" t="s">
        <v>57</v>
      </c>
      <c r="J5377" t="s">
        <v>2255</v>
      </c>
      <c r="K5377" t="s">
        <v>2255</v>
      </c>
      <c r="L5377" s="28" t="s">
        <v>24209</v>
      </c>
    </row>
    <row r="5378" spans="1:12" x14ac:dyDescent="0.3">
      <c r="A5378">
        <v>512298</v>
      </c>
      <c r="B5378" t="s">
        <v>1050</v>
      </c>
      <c r="C5378" t="s">
        <v>47</v>
      </c>
      <c r="D5378" t="s">
        <v>48</v>
      </c>
      <c r="E5378">
        <v>6566</v>
      </c>
      <c r="F5378">
        <v>8280</v>
      </c>
      <c r="G5378">
        <v>6566</v>
      </c>
      <c r="H5378" t="s">
        <v>24177</v>
      </c>
      <c r="I5378" t="s">
        <v>57</v>
      </c>
      <c r="J5378" t="s">
        <v>2255</v>
      </c>
      <c r="K5378" t="s">
        <v>2255</v>
      </c>
      <c r="L5378" s="28" t="s">
        <v>24209</v>
      </c>
    </row>
    <row r="5379" spans="1:12" x14ac:dyDescent="0.3">
      <c r="A5379">
        <v>512298</v>
      </c>
      <c r="B5379" t="s">
        <v>1050</v>
      </c>
      <c r="C5379" t="s">
        <v>47</v>
      </c>
      <c r="D5379" t="s">
        <v>48</v>
      </c>
      <c r="E5379">
        <v>6566</v>
      </c>
      <c r="F5379">
        <v>38100</v>
      </c>
      <c r="G5379">
        <v>6566</v>
      </c>
      <c r="H5379" t="s">
        <v>24177</v>
      </c>
      <c r="I5379" t="s">
        <v>57</v>
      </c>
      <c r="J5379" t="s">
        <v>2255</v>
      </c>
      <c r="K5379" t="s">
        <v>2255</v>
      </c>
      <c r="L5379" s="28" t="s">
        <v>24209</v>
      </c>
    </row>
    <row r="5380" spans="1:12" x14ac:dyDescent="0.3">
      <c r="A5380">
        <v>512298</v>
      </c>
      <c r="B5380" t="s">
        <v>1050</v>
      </c>
      <c r="C5380" t="s">
        <v>47</v>
      </c>
      <c r="D5380" t="s">
        <v>48</v>
      </c>
      <c r="E5380">
        <v>6566</v>
      </c>
      <c r="F5380">
        <v>14190</v>
      </c>
      <c r="G5380">
        <v>6566</v>
      </c>
      <c r="H5380" t="s">
        <v>24177</v>
      </c>
      <c r="I5380" t="s">
        <v>57</v>
      </c>
      <c r="J5380" t="s">
        <v>2255</v>
      </c>
      <c r="K5380" t="s">
        <v>2255</v>
      </c>
      <c r="L5380" s="28" t="s">
        <v>24209</v>
      </c>
    </row>
    <row r="5381" spans="1:12" x14ac:dyDescent="0.3">
      <c r="A5381">
        <v>512299</v>
      </c>
      <c r="B5381" t="s">
        <v>1051</v>
      </c>
      <c r="C5381" t="s">
        <v>47</v>
      </c>
      <c r="D5381" t="s">
        <v>48</v>
      </c>
      <c r="E5381">
        <v>6566</v>
      </c>
      <c r="F5381">
        <v>5260</v>
      </c>
      <c r="G5381">
        <v>6566</v>
      </c>
      <c r="H5381" t="s">
        <v>24177</v>
      </c>
      <c r="I5381" t="s">
        <v>57</v>
      </c>
      <c r="J5381" t="s">
        <v>2255</v>
      </c>
      <c r="K5381" t="s">
        <v>2255</v>
      </c>
      <c r="L5381" s="28" t="s">
        <v>24209</v>
      </c>
    </row>
    <row r="5382" spans="1:12" x14ac:dyDescent="0.3">
      <c r="A5382">
        <v>512300</v>
      </c>
      <c r="B5382" t="s">
        <v>1052</v>
      </c>
      <c r="C5382" t="s">
        <v>47</v>
      </c>
      <c r="D5382" t="s">
        <v>48</v>
      </c>
      <c r="E5382">
        <v>6566</v>
      </c>
      <c r="F5382">
        <v>6535</v>
      </c>
      <c r="G5382">
        <v>6566</v>
      </c>
      <c r="H5382" t="s">
        <v>24177</v>
      </c>
      <c r="I5382" t="s">
        <v>57</v>
      </c>
      <c r="J5382" t="s">
        <v>2255</v>
      </c>
      <c r="K5382" t="s">
        <v>2255</v>
      </c>
      <c r="L5382" s="28" t="s">
        <v>24209</v>
      </c>
    </row>
    <row r="5383" spans="1:12" x14ac:dyDescent="0.3">
      <c r="A5383">
        <v>512301</v>
      </c>
      <c r="B5383" t="s">
        <v>1053</v>
      </c>
      <c r="C5383" t="s">
        <v>47</v>
      </c>
      <c r="D5383" t="s">
        <v>48</v>
      </c>
      <c r="E5383">
        <v>6566</v>
      </c>
      <c r="F5383">
        <v>19725</v>
      </c>
      <c r="G5383">
        <v>6566</v>
      </c>
      <c r="H5383" t="s">
        <v>24177</v>
      </c>
      <c r="I5383" t="s">
        <v>57</v>
      </c>
      <c r="J5383" t="s">
        <v>2255</v>
      </c>
      <c r="K5383" t="s">
        <v>2255</v>
      </c>
      <c r="L5383" s="28" t="s">
        <v>24209</v>
      </c>
    </row>
    <row r="5384" spans="1:12" x14ac:dyDescent="0.3">
      <c r="A5384">
        <v>512302</v>
      </c>
      <c r="B5384" t="s">
        <v>1054</v>
      </c>
      <c r="C5384" t="s">
        <v>47</v>
      </c>
      <c r="D5384" t="s">
        <v>48</v>
      </c>
      <c r="E5384">
        <v>6566</v>
      </c>
      <c r="F5384">
        <v>12700</v>
      </c>
      <c r="G5384">
        <v>6566</v>
      </c>
      <c r="H5384" t="s">
        <v>24177</v>
      </c>
      <c r="I5384" t="s">
        <v>57</v>
      </c>
      <c r="J5384" t="s">
        <v>2255</v>
      </c>
      <c r="K5384" t="s">
        <v>2255</v>
      </c>
      <c r="L5384" s="28" t="s">
        <v>24209</v>
      </c>
    </row>
    <row r="5385" spans="1:12" x14ac:dyDescent="0.3">
      <c r="A5385">
        <v>512302</v>
      </c>
      <c r="B5385" t="s">
        <v>1054</v>
      </c>
      <c r="C5385" t="s">
        <v>47</v>
      </c>
      <c r="D5385" t="s">
        <v>48</v>
      </c>
      <c r="E5385">
        <v>6566</v>
      </c>
      <c r="F5385">
        <v>2586</v>
      </c>
      <c r="G5385">
        <v>6566</v>
      </c>
      <c r="H5385" t="s">
        <v>24177</v>
      </c>
      <c r="I5385" t="s">
        <v>57</v>
      </c>
      <c r="J5385" t="s">
        <v>2255</v>
      </c>
      <c r="K5385" t="s">
        <v>2255</v>
      </c>
      <c r="L5385" s="28" t="s">
        <v>24209</v>
      </c>
    </row>
    <row r="5386" spans="1:12" x14ac:dyDescent="0.3">
      <c r="A5386">
        <v>512302</v>
      </c>
      <c r="B5386" t="s">
        <v>1054</v>
      </c>
      <c r="C5386" t="s">
        <v>47</v>
      </c>
      <c r="D5386" t="s">
        <v>48</v>
      </c>
      <c r="E5386">
        <v>6566</v>
      </c>
      <c r="F5386">
        <v>63500</v>
      </c>
      <c r="G5386">
        <v>6566</v>
      </c>
      <c r="H5386" t="s">
        <v>24177</v>
      </c>
      <c r="I5386" t="s">
        <v>57</v>
      </c>
      <c r="J5386" t="s">
        <v>2255</v>
      </c>
      <c r="K5386" t="s">
        <v>2255</v>
      </c>
      <c r="L5386" s="28" t="s">
        <v>24209</v>
      </c>
    </row>
    <row r="5387" spans="1:12" x14ac:dyDescent="0.3">
      <c r="A5387">
        <v>512303</v>
      </c>
      <c r="B5387" t="s">
        <v>1055</v>
      </c>
      <c r="C5387" t="s">
        <v>47</v>
      </c>
      <c r="D5387" t="s">
        <v>48</v>
      </c>
      <c r="E5387">
        <v>6566</v>
      </c>
      <c r="F5387">
        <v>34240</v>
      </c>
      <c r="G5387">
        <v>6566</v>
      </c>
      <c r="H5387" t="s">
        <v>24177</v>
      </c>
      <c r="I5387" t="s">
        <v>57</v>
      </c>
      <c r="J5387" t="s">
        <v>2255</v>
      </c>
      <c r="K5387" t="s">
        <v>2255</v>
      </c>
      <c r="L5387" s="28" t="s">
        <v>24209</v>
      </c>
    </row>
    <row r="5388" spans="1:12" x14ac:dyDescent="0.3">
      <c r="A5388">
        <v>512303</v>
      </c>
      <c r="B5388" t="s">
        <v>1055</v>
      </c>
      <c r="C5388" t="s">
        <v>47</v>
      </c>
      <c r="D5388" t="s">
        <v>48</v>
      </c>
      <c r="E5388">
        <v>6566</v>
      </c>
      <c r="F5388">
        <v>28880</v>
      </c>
      <c r="G5388">
        <v>6566</v>
      </c>
      <c r="H5388" t="s">
        <v>24177</v>
      </c>
      <c r="I5388" t="s">
        <v>57</v>
      </c>
      <c r="J5388" t="s">
        <v>2255</v>
      </c>
      <c r="K5388" t="s">
        <v>2255</v>
      </c>
      <c r="L5388" s="28" t="s">
        <v>24209</v>
      </c>
    </row>
    <row r="5389" spans="1:12" x14ac:dyDescent="0.3">
      <c r="A5389">
        <v>512303</v>
      </c>
      <c r="B5389" t="s">
        <v>1055</v>
      </c>
      <c r="C5389" t="s">
        <v>47</v>
      </c>
      <c r="D5389" t="s">
        <v>48</v>
      </c>
      <c r="E5389">
        <v>6566</v>
      </c>
      <c r="F5389">
        <v>16560</v>
      </c>
      <c r="G5389">
        <v>6566</v>
      </c>
      <c r="H5389" t="s">
        <v>24177</v>
      </c>
      <c r="I5389" t="s">
        <v>57</v>
      </c>
      <c r="J5389" t="s">
        <v>2255</v>
      </c>
      <c r="K5389" t="s">
        <v>2255</v>
      </c>
      <c r="L5389" s="28" t="s">
        <v>24209</v>
      </c>
    </row>
    <row r="5390" spans="1:12" x14ac:dyDescent="0.3">
      <c r="A5390">
        <v>512304</v>
      </c>
      <c r="B5390" t="s">
        <v>1056</v>
      </c>
      <c r="C5390" t="s">
        <v>45</v>
      </c>
      <c r="D5390" t="s">
        <v>46</v>
      </c>
      <c r="E5390">
        <v>6566</v>
      </c>
      <c r="F5390">
        <v>6700</v>
      </c>
      <c r="G5390">
        <v>6566</v>
      </c>
      <c r="H5390" t="s">
        <v>24177</v>
      </c>
      <c r="I5390" t="s">
        <v>57</v>
      </c>
      <c r="J5390" t="s">
        <v>2255</v>
      </c>
      <c r="K5390" t="s">
        <v>2255</v>
      </c>
      <c r="L5390" s="28" t="s">
        <v>24209</v>
      </c>
    </row>
    <row r="5391" spans="1:12" x14ac:dyDescent="0.3">
      <c r="A5391">
        <v>512304</v>
      </c>
      <c r="B5391" t="s">
        <v>1056</v>
      </c>
      <c r="C5391" t="s">
        <v>47</v>
      </c>
      <c r="D5391" t="s">
        <v>48</v>
      </c>
      <c r="E5391">
        <v>6566</v>
      </c>
      <c r="F5391">
        <v>38100</v>
      </c>
      <c r="G5391">
        <v>6566</v>
      </c>
      <c r="H5391" t="s">
        <v>24177</v>
      </c>
      <c r="I5391" t="s">
        <v>57</v>
      </c>
      <c r="J5391" t="s">
        <v>2255</v>
      </c>
      <c r="K5391" t="s">
        <v>2255</v>
      </c>
      <c r="L5391" s="28" t="s">
        <v>24209</v>
      </c>
    </row>
    <row r="5392" spans="1:12" x14ac:dyDescent="0.3">
      <c r="A5392">
        <v>512304</v>
      </c>
      <c r="B5392" t="s">
        <v>1056</v>
      </c>
      <c r="C5392" t="s">
        <v>47</v>
      </c>
      <c r="D5392" t="s">
        <v>48</v>
      </c>
      <c r="E5392">
        <v>6566</v>
      </c>
      <c r="F5392">
        <v>28380</v>
      </c>
      <c r="G5392">
        <v>6566</v>
      </c>
      <c r="H5392" t="s">
        <v>24177</v>
      </c>
      <c r="I5392" t="s">
        <v>57</v>
      </c>
      <c r="J5392" t="s">
        <v>2255</v>
      </c>
      <c r="K5392" t="s">
        <v>2255</v>
      </c>
      <c r="L5392" s="28" t="s">
        <v>24209</v>
      </c>
    </row>
    <row r="5393" spans="1:12" x14ac:dyDescent="0.3">
      <c r="A5393">
        <v>512304</v>
      </c>
      <c r="B5393" t="s">
        <v>1056</v>
      </c>
      <c r="C5393" t="s">
        <v>69</v>
      </c>
      <c r="D5393" t="s">
        <v>70</v>
      </c>
      <c r="E5393">
        <v>6566</v>
      </c>
      <c r="F5393">
        <v>1743.03</v>
      </c>
      <c r="G5393">
        <v>6465</v>
      </c>
      <c r="H5393" t="s">
        <v>24178</v>
      </c>
      <c r="I5393" t="s">
        <v>58</v>
      </c>
      <c r="J5393" t="s">
        <v>2256</v>
      </c>
      <c r="K5393" t="s">
        <v>2256</v>
      </c>
      <c r="L5393" s="28" t="s">
        <v>2317</v>
      </c>
    </row>
    <row r="5394" spans="1:12" x14ac:dyDescent="0.3">
      <c r="A5394">
        <v>512304</v>
      </c>
      <c r="B5394" t="s">
        <v>1056</v>
      </c>
      <c r="C5394" t="s">
        <v>69</v>
      </c>
      <c r="D5394" t="s">
        <v>70</v>
      </c>
      <c r="E5394">
        <v>6566</v>
      </c>
      <c r="F5394">
        <v>12840</v>
      </c>
      <c r="G5394">
        <v>6465</v>
      </c>
      <c r="H5394" t="s">
        <v>24178</v>
      </c>
      <c r="I5394" t="s">
        <v>58</v>
      </c>
      <c r="J5394" t="s">
        <v>2256</v>
      </c>
      <c r="K5394" t="s">
        <v>2256</v>
      </c>
      <c r="L5394" s="28" t="s">
        <v>2317</v>
      </c>
    </row>
    <row r="5395" spans="1:12" x14ac:dyDescent="0.3">
      <c r="A5395">
        <v>512305</v>
      </c>
      <c r="B5395" t="s">
        <v>1057</v>
      </c>
      <c r="C5395" t="s">
        <v>47</v>
      </c>
      <c r="D5395" t="s">
        <v>48</v>
      </c>
      <c r="E5395">
        <v>6566</v>
      </c>
      <c r="F5395">
        <v>37530</v>
      </c>
      <c r="G5395">
        <v>6566</v>
      </c>
      <c r="H5395" t="s">
        <v>24177</v>
      </c>
      <c r="I5395" t="s">
        <v>57</v>
      </c>
      <c r="J5395" t="s">
        <v>2255</v>
      </c>
      <c r="K5395" t="s">
        <v>2255</v>
      </c>
      <c r="L5395" s="28" t="s">
        <v>24209</v>
      </c>
    </row>
    <row r="5396" spans="1:12" x14ac:dyDescent="0.3">
      <c r="A5396">
        <v>512306</v>
      </c>
      <c r="B5396" t="s">
        <v>1058</v>
      </c>
      <c r="C5396" t="s">
        <v>67</v>
      </c>
      <c r="D5396" t="s">
        <v>68</v>
      </c>
      <c r="E5396">
        <v>6566</v>
      </c>
      <c r="F5396">
        <v>10000</v>
      </c>
      <c r="G5396">
        <v>6566</v>
      </c>
      <c r="H5396" t="s">
        <v>24177</v>
      </c>
      <c r="I5396" t="s">
        <v>57</v>
      </c>
      <c r="J5396" t="s">
        <v>2255</v>
      </c>
      <c r="K5396" t="s">
        <v>2255</v>
      </c>
      <c r="L5396" s="28" t="s">
        <v>2317</v>
      </c>
    </row>
    <row r="5397" spans="1:12" x14ac:dyDescent="0.3">
      <c r="A5397">
        <v>512306</v>
      </c>
      <c r="B5397" t="s">
        <v>1058</v>
      </c>
      <c r="C5397" t="s">
        <v>45</v>
      </c>
      <c r="D5397" t="s">
        <v>46</v>
      </c>
      <c r="E5397">
        <v>6566</v>
      </c>
      <c r="F5397">
        <v>5550</v>
      </c>
      <c r="G5397">
        <v>6566</v>
      </c>
      <c r="H5397" t="s">
        <v>24177</v>
      </c>
      <c r="I5397" t="s">
        <v>57</v>
      </c>
      <c r="J5397" t="s">
        <v>2255</v>
      </c>
      <c r="K5397" t="s">
        <v>2255</v>
      </c>
      <c r="L5397" s="28" t="s">
        <v>24209</v>
      </c>
    </row>
    <row r="5398" spans="1:12" x14ac:dyDescent="0.3">
      <c r="A5398">
        <v>512306</v>
      </c>
      <c r="B5398" t="s">
        <v>1058</v>
      </c>
      <c r="C5398" t="s">
        <v>45</v>
      </c>
      <c r="D5398" t="s">
        <v>46</v>
      </c>
      <c r="E5398">
        <v>6566</v>
      </c>
      <c r="F5398">
        <v>3350</v>
      </c>
      <c r="G5398">
        <v>6566</v>
      </c>
      <c r="H5398" t="s">
        <v>24177</v>
      </c>
      <c r="I5398" t="s">
        <v>57</v>
      </c>
      <c r="J5398" t="s">
        <v>2255</v>
      </c>
      <c r="K5398" t="s">
        <v>2255</v>
      </c>
      <c r="L5398" s="28" t="s">
        <v>24209</v>
      </c>
    </row>
    <row r="5399" spans="1:12" x14ac:dyDescent="0.3">
      <c r="A5399">
        <v>512306</v>
      </c>
      <c r="B5399" t="s">
        <v>1058</v>
      </c>
      <c r="C5399" t="s">
        <v>47</v>
      </c>
      <c r="D5399" t="s">
        <v>48</v>
      </c>
      <c r="E5399">
        <v>6566</v>
      </c>
      <c r="F5399">
        <v>25400</v>
      </c>
      <c r="G5399">
        <v>6566</v>
      </c>
      <c r="H5399" t="s">
        <v>24177</v>
      </c>
      <c r="I5399" t="s">
        <v>57</v>
      </c>
      <c r="J5399" t="s">
        <v>2255</v>
      </c>
      <c r="K5399" t="s">
        <v>2255</v>
      </c>
      <c r="L5399" s="28" t="s">
        <v>24209</v>
      </c>
    </row>
    <row r="5400" spans="1:12" x14ac:dyDescent="0.3">
      <c r="A5400">
        <v>512306</v>
      </c>
      <c r="B5400" t="s">
        <v>1058</v>
      </c>
      <c r="C5400" t="s">
        <v>47</v>
      </c>
      <c r="D5400" t="s">
        <v>48</v>
      </c>
      <c r="E5400">
        <v>6566</v>
      </c>
      <c r="F5400">
        <v>50800</v>
      </c>
      <c r="G5400">
        <v>6566</v>
      </c>
      <c r="H5400" t="s">
        <v>24177</v>
      </c>
      <c r="I5400" t="s">
        <v>57</v>
      </c>
      <c r="J5400" t="s">
        <v>2255</v>
      </c>
      <c r="K5400" t="s">
        <v>2255</v>
      </c>
      <c r="L5400" s="28" t="s">
        <v>24209</v>
      </c>
    </row>
    <row r="5401" spans="1:12" x14ac:dyDescent="0.3">
      <c r="A5401">
        <v>512307</v>
      </c>
      <c r="B5401" t="s">
        <v>1059</v>
      </c>
      <c r="C5401" t="s">
        <v>47</v>
      </c>
      <c r="D5401" t="s">
        <v>48</v>
      </c>
      <c r="E5401">
        <v>6566</v>
      </c>
      <c r="F5401">
        <v>44450</v>
      </c>
      <c r="G5401">
        <v>6566</v>
      </c>
      <c r="H5401" t="s">
        <v>24177</v>
      </c>
      <c r="I5401" t="s">
        <v>57</v>
      </c>
      <c r="J5401" t="s">
        <v>2255</v>
      </c>
      <c r="K5401" t="s">
        <v>2255</v>
      </c>
      <c r="L5401" s="28" t="s">
        <v>24209</v>
      </c>
    </row>
    <row r="5402" spans="1:12" x14ac:dyDescent="0.3">
      <c r="A5402">
        <v>512307</v>
      </c>
      <c r="B5402" t="s">
        <v>1059</v>
      </c>
      <c r="C5402" t="s">
        <v>47</v>
      </c>
      <c r="D5402" t="s">
        <v>48</v>
      </c>
      <c r="E5402">
        <v>6566</v>
      </c>
      <c r="F5402">
        <v>6350</v>
      </c>
      <c r="G5402">
        <v>6566</v>
      </c>
      <c r="H5402" t="s">
        <v>24177</v>
      </c>
      <c r="I5402" t="s">
        <v>57</v>
      </c>
      <c r="J5402" t="s">
        <v>2255</v>
      </c>
      <c r="K5402" t="s">
        <v>2255</v>
      </c>
      <c r="L5402" s="28" t="s">
        <v>24209</v>
      </c>
    </row>
    <row r="5403" spans="1:12" x14ac:dyDescent="0.3">
      <c r="A5403">
        <v>512310</v>
      </c>
      <c r="B5403" t="s">
        <v>1060</v>
      </c>
      <c r="C5403" t="s">
        <v>45</v>
      </c>
      <c r="D5403" t="s">
        <v>46</v>
      </c>
      <c r="E5403">
        <v>6566</v>
      </c>
      <c r="F5403">
        <v>5640</v>
      </c>
      <c r="G5403">
        <v>6566</v>
      </c>
      <c r="H5403" t="s">
        <v>24177</v>
      </c>
      <c r="I5403" t="s">
        <v>57</v>
      </c>
      <c r="J5403" t="s">
        <v>2255</v>
      </c>
      <c r="K5403" t="s">
        <v>2255</v>
      </c>
      <c r="L5403" s="28" t="s">
        <v>24209</v>
      </c>
    </row>
    <row r="5404" spans="1:12" x14ac:dyDescent="0.3">
      <c r="A5404">
        <v>512310</v>
      </c>
      <c r="B5404" t="s">
        <v>1060</v>
      </c>
      <c r="C5404" t="s">
        <v>47</v>
      </c>
      <c r="D5404" t="s">
        <v>48</v>
      </c>
      <c r="E5404">
        <v>6566</v>
      </c>
      <c r="F5404">
        <v>42800</v>
      </c>
      <c r="G5404">
        <v>6566</v>
      </c>
      <c r="H5404" t="s">
        <v>24177</v>
      </c>
      <c r="I5404" t="s">
        <v>57</v>
      </c>
      <c r="J5404" t="s">
        <v>2255</v>
      </c>
      <c r="K5404" t="s">
        <v>2255</v>
      </c>
      <c r="L5404" s="28" t="s">
        <v>24209</v>
      </c>
    </row>
    <row r="5405" spans="1:12" x14ac:dyDescent="0.3">
      <c r="A5405">
        <v>512310</v>
      </c>
      <c r="B5405" t="s">
        <v>1060</v>
      </c>
      <c r="C5405" t="s">
        <v>65</v>
      </c>
      <c r="D5405" t="s">
        <v>66</v>
      </c>
      <c r="E5405">
        <v>6566</v>
      </c>
      <c r="F5405">
        <v>20000</v>
      </c>
      <c r="G5405">
        <v>6566</v>
      </c>
      <c r="H5405" t="s">
        <v>24177</v>
      </c>
      <c r="I5405" t="s">
        <v>57</v>
      </c>
      <c r="J5405" t="s">
        <v>2255</v>
      </c>
      <c r="K5405" t="s">
        <v>2255</v>
      </c>
      <c r="L5405" s="28" t="s">
        <v>2317</v>
      </c>
    </row>
    <row r="5406" spans="1:12" x14ac:dyDescent="0.3">
      <c r="A5406">
        <v>512311</v>
      </c>
      <c r="B5406" t="s">
        <v>1061</v>
      </c>
      <c r="C5406" t="s">
        <v>47</v>
      </c>
      <c r="D5406" t="s">
        <v>48</v>
      </c>
      <c r="E5406">
        <v>6566</v>
      </c>
      <c r="F5406">
        <v>4280</v>
      </c>
      <c r="G5406">
        <v>6566</v>
      </c>
      <c r="H5406" t="s">
        <v>24177</v>
      </c>
      <c r="I5406" t="s">
        <v>57</v>
      </c>
      <c r="J5406" t="s">
        <v>2255</v>
      </c>
      <c r="K5406" t="s">
        <v>2255</v>
      </c>
      <c r="L5406" s="28" t="s">
        <v>24209</v>
      </c>
    </row>
    <row r="5407" spans="1:12" x14ac:dyDescent="0.3">
      <c r="A5407">
        <v>512314</v>
      </c>
      <c r="B5407" t="s">
        <v>1062</v>
      </c>
      <c r="C5407" t="s">
        <v>47</v>
      </c>
      <c r="D5407" t="s">
        <v>48</v>
      </c>
      <c r="E5407">
        <v>6566</v>
      </c>
      <c r="F5407">
        <v>28380</v>
      </c>
      <c r="G5407">
        <v>6566</v>
      </c>
      <c r="H5407" t="s">
        <v>24177</v>
      </c>
      <c r="I5407" t="s">
        <v>57</v>
      </c>
      <c r="J5407" t="s">
        <v>2255</v>
      </c>
      <c r="K5407" t="s">
        <v>2255</v>
      </c>
      <c r="L5407" s="28" t="s">
        <v>24209</v>
      </c>
    </row>
    <row r="5408" spans="1:12" x14ac:dyDescent="0.3">
      <c r="A5408">
        <v>512314</v>
      </c>
      <c r="B5408" t="s">
        <v>1062</v>
      </c>
      <c r="C5408" t="s">
        <v>69</v>
      </c>
      <c r="D5408" t="s">
        <v>70</v>
      </c>
      <c r="E5408">
        <v>6566</v>
      </c>
      <c r="F5408">
        <v>12840</v>
      </c>
      <c r="G5408">
        <v>6465</v>
      </c>
      <c r="H5408" t="s">
        <v>24178</v>
      </c>
      <c r="I5408" t="s">
        <v>58</v>
      </c>
      <c r="J5408" t="s">
        <v>2256</v>
      </c>
      <c r="K5408" t="s">
        <v>2256</v>
      </c>
      <c r="L5408" s="28" t="s">
        <v>2317</v>
      </c>
    </row>
    <row r="5409" spans="1:12" x14ac:dyDescent="0.3">
      <c r="A5409">
        <v>512314</v>
      </c>
      <c r="B5409" t="s">
        <v>1062</v>
      </c>
      <c r="C5409" t="s">
        <v>69</v>
      </c>
      <c r="D5409" t="s">
        <v>70</v>
      </c>
      <c r="E5409">
        <v>6566</v>
      </c>
      <c r="F5409">
        <v>1743.03</v>
      </c>
      <c r="G5409">
        <v>6465</v>
      </c>
      <c r="H5409" t="s">
        <v>24178</v>
      </c>
      <c r="I5409" t="s">
        <v>58</v>
      </c>
      <c r="J5409" t="s">
        <v>2256</v>
      </c>
      <c r="K5409" t="s">
        <v>2256</v>
      </c>
      <c r="L5409" s="28" t="s">
        <v>2317</v>
      </c>
    </row>
    <row r="5410" spans="1:12" x14ac:dyDescent="0.3">
      <c r="A5410">
        <v>512316</v>
      </c>
      <c r="B5410" t="s">
        <v>1063</v>
      </c>
      <c r="C5410" t="s">
        <v>67</v>
      </c>
      <c r="D5410" t="s">
        <v>68</v>
      </c>
      <c r="E5410">
        <v>6566</v>
      </c>
      <c r="F5410">
        <v>6000</v>
      </c>
      <c r="G5410">
        <v>6566</v>
      </c>
      <c r="H5410" t="s">
        <v>24177</v>
      </c>
      <c r="I5410" t="s">
        <v>57</v>
      </c>
      <c r="J5410" t="s">
        <v>2255</v>
      </c>
      <c r="K5410" t="s">
        <v>2255</v>
      </c>
      <c r="L5410" s="28" t="s">
        <v>2317</v>
      </c>
    </row>
    <row r="5411" spans="1:12" x14ac:dyDescent="0.3">
      <c r="A5411">
        <v>512316</v>
      </c>
      <c r="B5411" t="s">
        <v>1063</v>
      </c>
      <c r="C5411" t="s">
        <v>45</v>
      </c>
      <c r="D5411" t="s">
        <v>46</v>
      </c>
      <c r="E5411">
        <v>6566</v>
      </c>
      <c r="F5411">
        <v>3939</v>
      </c>
      <c r="G5411">
        <v>6566</v>
      </c>
      <c r="H5411" t="s">
        <v>24177</v>
      </c>
      <c r="I5411" t="s">
        <v>57</v>
      </c>
      <c r="J5411" t="s">
        <v>2255</v>
      </c>
      <c r="K5411" t="s">
        <v>2255</v>
      </c>
      <c r="L5411" s="28" t="s">
        <v>24209</v>
      </c>
    </row>
    <row r="5412" spans="1:12" x14ac:dyDescent="0.3">
      <c r="A5412">
        <v>512316</v>
      </c>
      <c r="B5412" t="s">
        <v>1063</v>
      </c>
      <c r="C5412" t="s">
        <v>47</v>
      </c>
      <c r="D5412" t="s">
        <v>48</v>
      </c>
      <c r="E5412">
        <v>6566</v>
      </c>
      <c r="F5412">
        <v>4920</v>
      </c>
      <c r="G5412">
        <v>6566</v>
      </c>
      <c r="H5412" t="s">
        <v>24177</v>
      </c>
      <c r="I5412" t="s">
        <v>57</v>
      </c>
      <c r="J5412" t="s">
        <v>2255</v>
      </c>
      <c r="K5412" t="s">
        <v>2255</v>
      </c>
      <c r="L5412" s="28" t="s">
        <v>24209</v>
      </c>
    </row>
    <row r="5413" spans="1:12" x14ac:dyDescent="0.3">
      <c r="A5413">
        <v>512316</v>
      </c>
      <c r="B5413" t="s">
        <v>1063</v>
      </c>
      <c r="C5413" t="s">
        <v>47</v>
      </c>
      <c r="D5413" t="s">
        <v>48</v>
      </c>
      <c r="E5413">
        <v>6566</v>
      </c>
      <c r="F5413">
        <v>62000</v>
      </c>
      <c r="G5413">
        <v>6566</v>
      </c>
      <c r="H5413" t="s">
        <v>24177</v>
      </c>
      <c r="I5413" t="s">
        <v>57</v>
      </c>
      <c r="J5413" t="s">
        <v>2255</v>
      </c>
      <c r="K5413" t="s">
        <v>2255</v>
      </c>
      <c r="L5413" s="28" t="s">
        <v>24209</v>
      </c>
    </row>
    <row r="5414" spans="1:12" x14ac:dyDescent="0.3">
      <c r="A5414">
        <v>512316</v>
      </c>
      <c r="B5414" t="s">
        <v>1063</v>
      </c>
      <c r="C5414" t="s">
        <v>65</v>
      </c>
      <c r="D5414" t="s">
        <v>66</v>
      </c>
      <c r="E5414">
        <v>6566</v>
      </c>
      <c r="F5414">
        <v>17000</v>
      </c>
      <c r="G5414">
        <v>6566</v>
      </c>
      <c r="H5414" t="s">
        <v>24177</v>
      </c>
      <c r="I5414" t="s">
        <v>57</v>
      </c>
      <c r="J5414" t="s">
        <v>2255</v>
      </c>
      <c r="K5414" t="s">
        <v>2255</v>
      </c>
      <c r="L5414" s="28" t="s">
        <v>2317</v>
      </c>
    </row>
    <row r="5415" spans="1:12" x14ac:dyDescent="0.3">
      <c r="A5415">
        <v>512317</v>
      </c>
      <c r="B5415" t="s">
        <v>1064</v>
      </c>
      <c r="C5415" t="s">
        <v>47</v>
      </c>
      <c r="D5415" t="s">
        <v>48</v>
      </c>
      <c r="E5415">
        <v>6566</v>
      </c>
      <c r="F5415">
        <v>57240</v>
      </c>
      <c r="G5415">
        <v>6566</v>
      </c>
      <c r="H5415" t="s">
        <v>24177</v>
      </c>
      <c r="I5415" t="s">
        <v>57</v>
      </c>
      <c r="J5415" t="s">
        <v>2255</v>
      </c>
      <c r="K5415" t="s">
        <v>2255</v>
      </c>
      <c r="L5415" s="28" t="s">
        <v>24209</v>
      </c>
    </row>
    <row r="5416" spans="1:12" x14ac:dyDescent="0.3">
      <c r="A5416">
        <v>512317</v>
      </c>
      <c r="B5416" t="s">
        <v>1064</v>
      </c>
      <c r="C5416" t="s">
        <v>69</v>
      </c>
      <c r="D5416" t="s">
        <v>70</v>
      </c>
      <c r="E5416">
        <v>6566</v>
      </c>
      <c r="F5416">
        <v>1743.03</v>
      </c>
      <c r="G5416">
        <v>6465</v>
      </c>
      <c r="H5416" t="s">
        <v>24178</v>
      </c>
      <c r="I5416" t="s">
        <v>58</v>
      </c>
      <c r="J5416" t="s">
        <v>2256</v>
      </c>
      <c r="K5416" t="s">
        <v>2256</v>
      </c>
      <c r="L5416" s="28" t="s">
        <v>2317</v>
      </c>
    </row>
    <row r="5417" spans="1:12" x14ac:dyDescent="0.3">
      <c r="A5417">
        <v>512317</v>
      </c>
      <c r="B5417" t="s">
        <v>1064</v>
      </c>
      <c r="C5417" t="s">
        <v>69</v>
      </c>
      <c r="D5417" t="s">
        <v>70</v>
      </c>
      <c r="E5417">
        <v>6566</v>
      </c>
      <c r="F5417">
        <v>12840</v>
      </c>
      <c r="G5417">
        <v>6465</v>
      </c>
      <c r="H5417" t="s">
        <v>24178</v>
      </c>
      <c r="I5417" t="s">
        <v>58</v>
      </c>
      <c r="J5417" t="s">
        <v>2256</v>
      </c>
      <c r="K5417" t="s">
        <v>2256</v>
      </c>
      <c r="L5417" s="28" t="s">
        <v>2317</v>
      </c>
    </row>
    <row r="5418" spans="1:12" x14ac:dyDescent="0.3">
      <c r="A5418">
        <v>512318</v>
      </c>
      <c r="B5418" t="s">
        <v>1065</v>
      </c>
      <c r="C5418" t="s">
        <v>47</v>
      </c>
      <c r="D5418" t="s">
        <v>48</v>
      </c>
      <c r="E5418">
        <v>6566</v>
      </c>
      <c r="F5418">
        <v>54680</v>
      </c>
      <c r="G5418">
        <v>6566</v>
      </c>
      <c r="H5418" t="s">
        <v>24177</v>
      </c>
      <c r="I5418" t="s">
        <v>57</v>
      </c>
      <c r="J5418" t="s">
        <v>2255</v>
      </c>
      <c r="K5418" t="s">
        <v>2255</v>
      </c>
      <c r="L5418" s="28" t="s">
        <v>24209</v>
      </c>
    </row>
    <row r="5419" spans="1:12" x14ac:dyDescent="0.3">
      <c r="A5419">
        <v>512318</v>
      </c>
      <c r="B5419" t="s">
        <v>1065</v>
      </c>
      <c r="C5419" t="s">
        <v>47</v>
      </c>
      <c r="D5419" t="s">
        <v>48</v>
      </c>
      <c r="E5419">
        <v>6566</v>
      </c>
      <c r="F5419">
        <v>27340</v>
      </c>
      <c r="G5419">
        <v>6566</v>
      </c>
      <c r="H5419" t="s">
        <v>24177</v>
      </c>
      <c r="I5419" t="s">
        <v>57</v>
      </c>
      <c r="J5419" t="s">
        <v>2255</v>
      </c>
      <c r="K5419" t="s">
        <v>2255</v>
      </c>
      <c r="L5419" s="28" t="s">
        <v>24209</v>
      </c>
    </row>
    <row r="5420" spans="1:12" x14ac:dyDescent="0.3">
      <c r="A5420">
        <v>512318</v>
      </c>
      <c r="B5420" t="s">
        <v>1065</v>
      </c>
      <c r="C5420" t="s">
        <v>47</v>
      </c>
      <c r="D5420" t="s">
        <v>48</v>
      </c>
      <c r="E5420">
        <v>6566</v>
      </c>
      <c r="F5420">
        <v>41010</v>
      </c>
      <c r="G5420">
        <v>6566</v>
      </c>
      <c r="H5420" t="s">
        <v>24177</v>
      </c>
      <c r="I5420" t="s">
        <v>57</v>
      </c>
      <c r="J5420" t="s">
        <v>2255</v>
      </c>
      <c r="K5420" t="s">
        <v>2255</v>
      </c>
      <c r="L5420" s="28" t="s">
        <v>24209</v>
      </c>
    </row>
    <row r="5421" spans="1:12" x14ac:dyDescent="0.3">
      <c r="A5421">
        <v>512318</v>
      </c>
      <c r="B5421" t="s">
        <v>1065</v>
      </c>
      <c r="C5421" t="s">
        <v>47</v>
      </c>
      <c r="D5421" t="s">
        <v>48</v>
      </c>
      <c r="E5421">
        <v>6566</v>
      </c>
      <c r="F5421">
        <v>14440</v>
      </c>
      <c r="G5421">
        <v>6566</v>
      </c>
      <c r="H5421" t="s">
        <v>24177</v>
      </c>
      <c r="I5421" t="s">
        <v>57</v>
      </c>
      <c r="J5421" t="s">
        <v>2255</v>
      </c>
      <c r="K5421" t="s">
        <v>2255</v>
      </c>
      <c r="L5421" s="28" t="s">
        <v>24209</v>
      </c>
    </row>
    <row r="5422" spans="1:12" x14ac:dyDescent="0.3">
      <c r="A5422">
        <v>512318</v>
      </c>
      <c r="B5422" t="s">
        <v>1065</v>
      </c>
      <c r="C5422" t="s">
        <v>69</v>
      </c>
      <c r="D5422" t="s">
        <v>70</v>
      </c>
      <c r="E5422">
        <v>6566</v>
      </c>
      <c r="F5422">
        <v>1743.03</v>
      </c>
      <c r="G5422">
        <v>6465</v>
      </c>
      <c r="H5422" t="s">
        <v>24178</v>
      </c>
      <c r="I5422" t="s">
        <v>58</v>
      </c>
      <c r="J5422" t="s">
        <v>2256</v>
      </c>
      <c r="K5422" t="s">
        <v>2256</v>
      </c>
      <c r="L5422" s="28" t="s">
        <v>2317</v>
      </c>
    </row>
    <row r="5423" spans="1:12" x14ac:dyDescent="0.3">
      <c r="A5423">
        <v>512318</v>
      </c>
      <c r="B5423" t="s">
        <v>1065</v>
      </c>
      <c r="C5423" t="s">
        <v>69</v>
      </c>
      <c r="D5423" t="s">
        <v>70</v>
      </c>
      <c r="E5423">
        <v>6566</v>
      </c>
      <c r="F5423">
        <v>12840</v>
      </c>
      <c r="G5423">
        <v>6465</v>
      </c>
      <c r="H5423" t="s">
        <v>24178</v>
      </c>
      <c r="I5423" t="s">
        <v>58</v>
      </c>
      <c r="J5423" t="s">
        <v>2256</v>
      </c>
      <c r="K5423" t="s">
        <v>2256</v>
      </c>
      <c r="L5423" s="28" t="s">
        <v>2317</v>
      </c>
    </row>
    <row r="5424" spans="1:12" x14ac:dyDescent="0.3">
      <c r="A5424">
        <v>512322</v>
      </c>
      <c r="B5424" t="s">
        <v>1066</v>
      </c>
      <c r="C5424" t="s">
        <v>47</v>
      </c>
      <c r="D5424" t="s">
        <v>48</v>
      </c>
      <c r="E5424">
        <v>6566</v>
      </c>
      <c r="F5424">
        <v>12700</v>
      </c>
      <c r="G5424">
        <v>6566</v>
      </c>
      <c r="H5424" t="s">
        <v>24177</v>
      </c>
      <c r="I5424" t="s">
        <v>57</v>
      </c>
      <c r="J5424" t="s">
        <v>2255</v>
      </c>
      <c r="K5424" t="s">
        <v>2255</v>
      </c>
      <c r="L5424" s="28" t="s">
        <v>24209</v>
      </c>
    </row>
    <row r="5425" spans="1:12" x14ac:dyDescent="0.3">
      <c r="A5425">
        <v>512324</v>
      </c>
      <c r="B5425" t="s">
        <v>1067</v>
      </c>
      <c r="C5425" t="s">
        <v>47</v>
      </c>
      <c r="D5425" t="s">
        <v>48</v>
      </c>
      <c r="E5425">
        <v>6566</v>
      </c>
      <c r="F5425">
        <v>8280</v>
      </c>
      <c r="G5425">
        <v>6566</v>
      </c>
      <c r="H5425" t="s">
        <v>24177</v>
      </c>
      <c r="I5425" t="s">
        <v>57</v>
      </c>
      <c r="J5425" t="s">
        <v>2255</v>
      </c>
      <c r="K5425" t="s">
        <v>2255</v>
      </c>
      <c r="L5425" s="28" t="s">
        <v>24209</v>
      </c>
    </row>
    <row r="5426" spans="1:12" x14ac:dyDescent="0.3">
      <c r="A5426">
        <v>512324</v>
      </c>
      <c r="B5426" t="s">
        <v>1067</v>
      </c>
      <c r="C5426" t="s">
        <v>47</v>
      </c>
      <c r="D5426" t="s">
        <v>48</v>
      </c>
      <c r="E5426">
        <v>6566</v>
      </c>
      <c r="F5426">
        <v>17120</v>
      </c>
      <c r="G5426">
        <v>6566</v>
      </c>
      <c r="H5426" t="s">
        <v>24177</v>
      </c>
      <c r="I5426" t="s">
        <v>57</v>
      </c>
      <c r="J5426" t="s">
        <v>2255</v>
      </c>
      <c r="K5426" t="s">
        <v>2255</v>
      </c>
      <c r="L5426" s="28" t="s">
        <v>24209</v>
      </c>
    </row>
    <row r="5427" spans="1:12" x14ac:dyDescent="0.3">
      <c r="A5427">
        <v>512324</v>
      </c>
      <c r="B5427" t="s">
        <v>1067</v>
      </c>
      <c r="C5427" t="s">
        <v>47</v>
      </c>
      <c r="D5427" t="s">
        <v>48</v>
      </c>
      <c r="E5427">
        <v>6566</v>
      </c>
      <c r="F5427">
        <v>15780</v>
      </c>
      <c r="G5427">
        <v>6566</v>
      </c>
      <c r="H5427" t="s">
        <v>24177</v>
      </c>
      <c r="I5427" t="s">
        <v>57</v>
      </c>
      <c r="J5427" t="s">
        <v>2255</v>
      </c>
      <c r="K5427" t="s">
        <v>2255</v>
      </c>
      <c r="L5427" s="28" t="s">
        <v>24209</v>
      </c>
    </row>
    <row r="5428" spans="1:12" x14ac:dyDescent="0.3">
      <c r="A5428">
        <v>512324</v>
      </c>
      <c r="B5428" t="s">
        <v>1067</v>
      </c>
      <c r="C5428" t="s">
        <v>47</v>
      </c>
      <c r="D5428" t="s">
        <v>48</v>
      </c>
      <c r="E5428">
        <v>6566</v>
      </c>
      <c r="F5428">
        <v>23670</v>
      </c>
      <c r="G5428">
        <v>6566</v>
      </c>
      <c r="H5428" t="s">
        <v>24177</v>
      </c>
      <c r="I5428" t="s">
        <v>57</v>
      </c>
      <c r="J5428" t="s">
        <v>2255</v>
      </c>
      <c r="K5428" t="s">
        <v>2255</v>
      </c>
      <c r="L5428" s="28" t="s">
        <v>24209</v>
      </c>
    </row>
    <row r="5429" spans="1:12" x14ac:dyDescent="0.3">
      <c r="A5429">
        <v>512325</v>
      </c>
      <c r="B5429" t="s">
        <v>1068</v>
      </c>
      <c r="C5429" t="s">
        <v>47</v>
      </c>
      <c r="D5429" t="s">
        <v>48</v>
      </c>
      <c r="E5429">
        <v>6566</v>
      </c>
      <c r="F5429">
        <v>13670</v>
      </c>
      <c r="G5429">
        <v>6566</v>
      </c>
      <c r="H5429" t="s">
        <v>24177</v>
      </c>
      <c r="I5429" t="s">
        <v>57</v>
      </c>
      <c r="J5429" t="s">
        <v>2255</v>
      </c>
      <c r="K5429" t="s">
        <v>2255</v>
      </c>
      <c r="L5429" s="28" t="s">
        <v>24209</v>
      </c>
    </row>
    <row r="5430" spans="1:12" x14ac:dyDescent="0.3">
      <c r="A5430">
        <v>512325</v>
      </c>
      <c r="B5430" t="s">
        <v>1068</v>
      </c>
      <c r="C5430" t="s">
        <v>47</v>
      </c>
      <c r="D5430" t="s">
        <v>48</v>
      </c>
      <c r="E5430">
        <v>6566</v>
      </c>
      <c r="F5430">
        <v>19080</v>
      </c>
      <c r="G5430">
        <v>6566</v>
      </c>
      <c r="H5430" t="s">
        <v>24177</v>
      </c>
      <c r="I5430" t="s">
        <v>57</v>
      </c>
      <c r="J5430" t="s">
        <v>2255</v>
      </c>
      <c r="K5430" t="s">
        <v>2255</v>
      </c>
      <c r="L5430" s="28" t="s">
        <v>24209</v>
      </c>
    </row>
    <row r="5431" spans="1:12" x14ac:dyDescent="0.3">
      <c r="A5431">
        <v>512333</v>
      </c>
      <c r="B5431" t="s">
        <v>1069</v>
      </c>
      <c r="C5431" t="s">
        <v>47</v>
      </c>
      <c r="D5431" t="s">
        <v>48</v>
      </c>
      <c r="E5431">
        <v>6566</v>
      </c>
      <c r="F5431">
        <v>63500</v>
      </c>
      <c r="G5431">
        <v>6566</v>
      </c>
      <c r="H5431" t="s">
        <v>24177</v>
      </c>
      <c r="I5431" t="s">
        <v>57</v>
      </c>
      <c r="J5431" t="s">
        <v>2255</v>
      </c>
      <c r="K5431" t="s">
        <v>2255</v>
      </c>
      <c r="L5431" s="28" t="s">
        <v>24209</v>
      </c>
    </row>
    <row r="5432" spans="1:12" x14ac:dyDescent="0.3">
      <c r="A5432">
        <v>512335</v>
      </c>
      <c r="B5432" t="s">
        <v>1070</v>
      </c>
      <c r="C5432" t="s">
        <v>45</v>
      </c>
      <c r="D5432" t="s">
        <v>46</v>
      </c>
      <c r="E5432">
        <v>6566</v>
      </c>
      <c r="F5432">
        <v>2722</v>
      </c>
      <c r="G5432">
        <v>6566</v>
      </c>
      <c r="H5432" t="s">
        <v>24177</v>
      </c>
      <c r="I5432" t="s">
        <v>57</v>
      </c>
      <c r="J5432" t="s">
        <v>2255</v>
      </c>
      <c r="K5432" t="s">
        <v>2255</v>
      </c>
      <c r="L5432" s="28" t="s">
        <v>24209</v>
      </c>
    </row>
    <row r="5433" spans="1:12" x14ac:dyDescent="0.3">
      <c r="A5433">
        <v>512335</v>
      </c>
      <c r="B5433" t="s">
        <v>1070</v>
      </c>
      <c r="C5433" t="s">
        <v>45</v>
      </c>
      <c r="D5433" t="s">
        <v>46</v>
      </c>
      <c r="E5433">
        <v>6566</v>
      </c>
      <c r="F5433">
        <v>1005</v>
      </c>
      <c r="G5433">
        <v>6566</v>
      </c>
      <c r="H5433" t="s">
        <v>24177</v>
      </c>
      <c r="I5433" t="s">
        <v>57</v>
      </c>
      <c r="J5433" t="s">
        <v>2255</v>
      </c>
      <c r="K5433" t="s">
        <v>2255</v>
      </c>
      <c r="L5433" s="28" t="s">
        <v>24209</v>
      </c>
    </row>
    <row r="5434" spans="1:12" x14ac:dyDescent="0.3">
      <c r="A5434">
        <v>512335</v>
      </c>
      <c r="B5434" t="s">
        <v>1070</v>
      </c>
      <c r="C5434" t="s">
        <v>47</v>
      </c>
      <c r="D5434" t="s">
        <v>48</v>
      </c>
      <c r="E5434">
        <v>6566</v>
      </c>
      <c r="F5434">
        <v>101600</v>
      </c>
      <c r="G5434">
        <v>6566</v>
      </c>
      <c r="H5434" t="s">
        <v>24177</v>
      </c>
      <c r="I5434" t="s">
        <v>57</v>
      </c>
      <c r="J5434" t="s">
        <v>2255</v>
      </c>
      <c r="K5434" t="s">
        <v>2255</v>
      </c>
      <c r="L5434" s="28" t="s">
        <v>24209</v>
      </c>
    </row>
    <row r="5435" spans="1:12" x14ac:dyDescent="0.3">
      <c r="A5435">
        <v>512337</v>
      </c>
      <c r="B5435" t="s">
        <v>1071</v>
      </c>
      <c r="C5435" t="s">
        <v>47</v>
      </c>
      <c r="D5435" t="s">
        <v>48</v>
      </c>
      <c r="E5435">
        <v>6566</v>
      </c>
      <c r="F5435">
        <v>25400</v>
      </c>
      <c r="G5435">
        <v>6566</v>
      </c>
      <c r="H5435" t="s">
        <v>24177</v>
      </c>
      <c r="I5435" t="s">
        <v>57</v>
      </c>
      <c r="J5435" t="s">
        <v>2255</v>
      </c>
      <c r="K5435" t="s">
        <v>2255</v>
      </c>
      <c r="L5435" s="28" t="s">
        <v>24209</v>
      </c>
    </row>
    <row r="5436" spans="1:12" x14ac:dyDescent="0.3">
      <c r="A5436">
        <v>512337</v>
      </c>
      <c r="B5436" t="s">
        <v>1071</v>
      </c>
      <c r="C5436" t="s">
        <v>47</v>
      </c>
      <c r="D5436" t="s">
        <v>48</v>
      </c>
      <c r="E5436">
        <v>6566</v>
      </c>
      <c r="F5436">
        <v>38100</v>
      </c>
      <c r="G5436">
        <v>6566</v>
      </c>
      <c r="H5436" t="s">
        <v>24177</v>
      </c>
      <c r="I5436" t="s">
        <v>57</v>
      </c>
      <c r="J5436" t="s">
        <v>2255</v>
      </c>
      <c r="K5436" t="s">
        <v>2255</v>
      </c>
      <c r="L5436" s="28" t="s">
        <v>24209</v>
      </c>
    </row>
    <row r="5437" spans="1:12" x14ac:dyDescent="0.3">
      <c r="A5437">
        <v>512337</v>
      </c>
      <c r="B5437" t="s">
        <v>1071</v>
      </c>
      <c r="C5437" t="s">
        <v>47</v>
      </c>
      <c r="D5437" t="s">
        <v>48</v>
      </c>
      <c r="E5437">
        <v>6566</v>
      </c>
      <c r="F5437">
        <v>38100</v>
      </c>
      <c r="G5437">
        <v>6566</v>
      </c>
      <c r="H5437" t="s">
        <v>24177</v>
      </c>
      <c r="I5437" t="s">
        <v>57</v>
      </c>
      <c r="J5437" t="s">
        <v>2255</v>
      </c>
      <c r="K5437" t="s">
        <v>2255</v>
      </c>
      <c r="L5437" s="28" t="s">
        <v>24209</v>
      </c>
    </row>
    <row r="5438" spans="1:12" x14ac:dyDescent="0.3">
      <c r="A5438">
        <v>512347</v>
      </c>
      <c r="B5438" t="s">
        <v>1072</v>
      </c>
      <c r="C5438" t="s">
        <v>47</v>
      </c>
      <c r="D5438" t="s">
        <v>48</v>
      </c>
      <c r="E5438">
        <v>6566</v>
      </c>
      <c r="F5438">
        <v>10936</v>
      </c>
      <c r="G5438">
        <v>6566</v>
      </c>
      <c r="H5438" t="s">
        <v>24177</v>
      </c>
      <c r="I5438" t="s">
        <v>57</v>
      </c>
      <c r="J5438" t="s">
        <v>2255</v>
      </c>
      <c r="K5438" t="s">
        <v>2255</v>
      </c>
      <c r="L5438" s="28" t="s">
        <v>24209</v>
      </c>
    </row>
    <row r="5439" spans="1:12" x14ac:dyDescent="0.3">
      <c r="A5439">
        <v>512347</v>
      </c>
      <c r="B5439" t="s">
        <v>1072</v>
      </c>
      <c r="C5439" t="s">
        <v>47</v>
      </c>
      <c r="D5439" t="s">
        <v>48</v>
      </c>
      <c r="E5439">
        <v>6566</v>
      </c>
      <c r="F5439">
        <v>68480</v>
      </c>
      <c r="G5439">
        <v>6566</v>
      </c>
      <c r="H5439" t="s">
        <v>24177</v>
      </c>
      <c r="I5439" t="s">
        <v>57</v>
      </c>
      <c r="J5439" t="s">
        <v>2255</v>
      </c>
      <c r="K5439" t="s">
        <v>2255</v>
      </c>
      <c r="L5439" s="28" t="s">
        <v>24209</v>
      </c>
    </row>
    <row r="5440" spans="1:12" x14ac:dyDescent="0.3">
      <c r="A5440">
        <v>512349</v>
      </c>
      <c r="B5440" t="s">
        <v>1073</v>
      </c>
      <c r="C5440" t="s">
        <v>47</v>
      </c>
      <c r="D5440" t="s">
        <v>48</v>
      </c>
      <c r="E5440">
        <v>6566</v>
      </c>
      <c r="F5440">
        <v>19050</v>
      </c>
      <c r="G5440">
        <v>6566</v>
      </c>
      <c r="H5440" t="s">
        <v>24177</v>
      </c>
      <c r="I5440" t="s">
        <v>57</v>
      </c>
      <c r="J5440" t="s">
        <v>2255</v>
      </c>
      <c r="K5440" t="s">
        <v>2255</v>
      </c>
      <c r="L5440" s="28" t="s">
        <v>24209</v>
      </c>
    </row>
    <row r="5441" spans="1:12" x14ac:dyDescent="0.3">
      <c r="A5441">
        <v>512351</v>
      </c>
      <c r="B5441" t="s">
        <v>1074</v>
      </c>
      <c r="C5441" t="s">
        <v>45</v>
      </c>
      <c r="D5441" t="s">
        <v>46</v>
      </c>
      <c r="E5441">
        <v>6566</v>
      </c>
      <c r="F5441">
        <v>4083</v>
      </c>
      <c r="G5441">
        <v>6566</v>
      </c>
      <c r="H5441" t="s">
        <v>24177</v>
      </c>
      <c r="I5441" t="s">
        <v>57</v>
      </c>
      <c r="J5441" t="s">
        <v>2255</v>
      </c>
      <c r="K5441" t="s">
        <v>2255</v>
      </c>
      <c r="L5441" s="28" t="s">
        <v>24209</v>
      </c>
    </row>
    <row r="5442" spans="1:12" x14ac:dyDescent="0.3">
      <c r="A5442">
        <v>512351</v>
      </c>
      <c r="B5442" t="s">
        <v>1074</v>
      </c>
      <c r="C5442" t="s">
        <v>45</v>
      </c>
      <c r="D5442" t="s">
        <v>46</v>
      </c>
      <c r="E5442">
        <v>6566</v>
      </c>
      <c r="F5442">
        <v>1309</v>
      </c>
      <c r="G5442">
        <v>6566</v>
      </c>
      <c r="H5442" t="s">
        <v>24177</v>
      </c>
      <c r="I5442" t="s">
        <v>57</v>
      </c>
      <c r="J5442" t="s">
        <v>2255</v>
      </c>
      <c r="K5442" t="s">
        <v>2255</v>
      </c>
      <c r="L5442" s="28" t="s">
        <v>24209</v>
      </c>
    </row>
    <row r="5443" spans="1:12" x14ac:dyDescent="0.3">
      <c r="A5443">
        <v>512351</v>
      </c>
      <c r="B5443" t="s">
        <v>1074</v>
      </c>
      <c r="C5443" t="s">
        <v>45</v>
      </c>
      <c r="D5443" t="s">
        <v>46</v>
      </c>
      <c r="E5443">
        <v>6566</v>
      </c>
      <c r="F5443">
        <v>1880</v>
      </c>
      <c r="G5443">
        <v>6566</v>
      </c>
      <c r="H5443" t="s">
        <v>24177</v>
      </c>
      <c r="I5443" t="s">
        <v>57</v>
      </c>
      <c r="J5443" t="s">
        <v>2255</v>
      </c>
      <c r="K5443" t="s">
        <v>2255</v>
      </c>
      <c r="L5443" s="28" t="s">
        <v>24209</v>
      </c>
    </row>
    <row r="5444" spans="1:12" x14ac:dyDescent="0.3">
      <c r="A5444">
        <v>512351</v>
      </c>
      <c r="B5444" t="s">
        <v>1074</v>
      </c>
      <c r="C5444" t="s">
        <v>47</v>
      </c>
      <c r="D5444" t="s">
        <v>48</v>
      </c>
      <c r="E5444">
        <v>6566</v>
      </c>
      <c r="F5444">
        <v>27340</v>
      </c>
      <c r="G5444">
        <v>6566</v>
      </c>
      <c r="H5444" t="s">
        <v>24177</v>
      </c>
      <c r="I5444" t="s">
        <v>57</v>
      </c>
      <c r="J5444" t="s">
        <v>2255</v>
      </c>
      <c r="K5444" t="s">
        <v>2255</v>
      </c>
      <c r="L5444" s="28" t="s">
        <v>24209</v>
      </c>
    </row>
    <row r="5445" spans="1:12" x14ac:dyDescent="0.3">
      <c r="A5445">
        <v>512351</v>
      </c>
      <c r="B5445" t="s">
        <v>1074</v>
      </c>
      <c r="C5445" t="s">
        <v>47</v>
      </c>
      <c r="D5445" t="s">
        <v>48</v>
      </c>
      <c r="E5445">
        <v>6566</v>
      </c>
      <c r="F5445">
        <v>9420</v>
      </c>
      <c r="G5445">
        <v>6566</v>
      </c>
      <c r="H5445" t="s">
        <v>24177</v>
      </c>
      <c r="I5445" t="s">
        <v>57</v>
      </c>
      <c r="J5445" t="s">
        <v>2255</v>
      </c>
      <c r="K5445" t="s">
        <v>2255</v>
      </c>
      <c r="L5445" s="28" t="s">
        <v>24209</v>
      </c>
    </row>
    <row r="5446" spans="1:12" x14ac:dyDescent="0.3">
      <c r="A5446">
        <v>512351</v>
      </c>
      <c r="B5446" t="s">
        <v>1074</v>
      </c>
      <c r="C5446" t="s">
        <v>61</v>
      </c>
      <c r="D5446" t="s">
        <v>62</v>
      </c>
      <c r="E5446">
        <v>6566</v>
      </c>
      <c r="F5446">
        <v>437.42</v>
      </c>
      <c r="G5446">
        <v>6364</v>
      </c>
      <c r="H5446" t="s">
        <v>24178</v>
      </c>
      <c r="I5446" t="s">
        <v>58</v>
      </c>
      <c r="J5446" t="s">
        <v>2256</v>
      </c>
      <c r="K5446" t="s">
        <v>2256</v>
      </c>
      <c r="L5446" s="28" t="s">
        <v>2317</v>
      </c>
    </row>
    <row r="5447" spans="1:12" x14ac:dyDescent="0.3">
      <c r="A5447">
        <v>512351</v>
      </c>
      <c r="B5447" t="s">
        <v>1074</v>
      </c>
      <c r="C5447" t="s">
        <v>61</v>
      </c>
      <c r="D5447" t="s">
        <v>62</v>
      </c>
      <c r="E5447">
        <v>6566</v>
      </c>
      <c r="F5447">
        <v>9666.66</v>
      </c>
      <c r="G5447">
        <v>6364</v>
      </c>
      <c r="H5447" t="s">
        <v>24178</v>
      </c>
      <c r="I5447" t="s">
        <v>58</v>
      </c>
      <c r="J5447" t="s">
        <v>2256</v>
      </c>
      <c r="K5447" t="s">
        <v>2256</v>
      </c>
      <c r="L5447" s="28" t="s">
        <v>2317</v>
      </c>
    </row>
    <row r="5448" spans="1:12" x14ac:dyDescent="0.3">
      <c r="A5448">
        <v>512351</v>
      </c>
      <c r="B5448" t="s">
        <v>1074</v>
      </c>
      <c r="C5448" t="s">
        <v>61</v>
      </c>
      <c r="D5448" t="s">
        <v>62</v>
      </c>
      <c r="E5448">
        <v>6566</v>
      </c>
      <c r="F5448">
        <v>45.25</v>
      </c>
      <c r="G5448">
        <v>6364</v>
      </c>
      <c r="H5448" t="s">
        <v>24178</v>
      </c>
      <c r="I5448" t="s">
        <v>58</v>
      </c>
      <c r="J5448" t="s">
        <v>2256</v>
      </c>
      <c r="K5448" t="s">
        <v>2256</v>
      </c>
      <c r="L5448" s="28" t="s">
        <v>2317</v>
      </c>
    </row>
    <row r="5449" spans="1:12" x14ac:dyDescent="0.3">
      <c r="A5449">
        <v>512351</v>
      </c>
      <c r="B5449" t="s">
        <v>1074</v>
      </c>
      <c r="C5449" t="s">
        <v>61</v>
      </c>
      <c r="D5449" t="s">
        <v>62</v>
      </c>
      <c r="E5449">
        <v>6566</v>
      </c>
      <c r="F5449">
        <v>1000</v>
      </c>
      <c r="G5449">
        <v>6364</v>
      </c>
      <c r="H5449" t="s">
        <v>24178</v>
      </c>
      <c r="I5449" t="s">
        <v>58</v>
      </c>
      <c r="J5449" t="s">
        <v>2256</v>
      </c>
      <c r="K5449" t="s">
        <v>2256</v>
      </c>
      <c r="L5449" s="28" t="s">
        <v>2317</v>
      </c>
    </row>
    <row r="5450" spans="1:12" x14ac:dyDescent="0.3">
      <c r="A5450">
        <v>512351</v>
      </c>
      <c r="B5450" t="s">
        <v>1074</v>
      </c>
      <c r="C5450" t="s">
        <v>69</v>
      </c>
      <c r="D5450" t="s">
        <v>70</v>
      </c>
      <c r="E5450">
        <v>6566</v>
      </c>
      <c r="F5450">
        <v>1888.28</v>
      </c>
      <c r="G5450">
        <v>6364</v>
      </c>
      <c r="H5450" t="s">
        <v>24178</v>
      </c>
      <c r="I5450" t="s">
        <v>58</v>
      </c>
      <c r="J5450" t="s">
        <v>2256</v>
      </c>
      <c r="K5450" t="s">
        <v>2256</v>
      </c>
      <c r="L5450" s="28" t="s">
        <v>2317</v>
      </c>
    </row>
    <row r="5451" spans="1:12" x14ac:dyDescent="0.3">
      <c r="A5451">
        <v>512351</v>
      </c>
      <c r="B5451" t="s">
        <v>1074</v>
      </c>
      <c r="C5451" t="s">
        <v>69</v>
      </c>
      <c r="D5451" t="s">
        <v>70</v>
      </c>
      <c r="E5451">
        <v>6566</v>
      </c>
      <c r="F5451">
        <v>13910</v>
      </c>
      <c r="G5451">
        <v>6364</v>
      </c>
      <c r="H5451" t="s">
        <v>24178</v>
      </c>
      <c r="I5451" t="s">
        <v>58</v>
      </c>
      <c r="J5451" t="s">
        <v>2256</v>
      </c>
      <c r="K5451" t="s">
        <v>2256</v>
      </c>
      <c r="L5451" s="28" t="s">
        <v>2317</v>
      </c>
    </row>
    <row r="5452" spans="1:12" x14ac:dyDescent="0.3">
      <c r="A5452">
        <v>512352</v>
      </c>
      <c r="B5452" t="s">
        <v>1075</v>
      </c>
      <c r="C5452" t="s">
        <v>47</v>
      </c>
      <c r="D5452" t="s">
        <v>48</v>
      </c>
      <c r="E5452">
        <v>6566</v>
      </c>
      <c r="F5452">
        <v>28380</v>
      </c>
      <c r="G5452">
        <v>6566</v>
      </c>
      <c r="H5452" t="s">
        <v>24177</v>
      </c>
      <c r="I5452" t="s">
        <v>57</v>
      </c>
      <c r="J5452" t="s">
        <v>2255</v>
      </c>
      <c r="K5452" t="s">
        <v>2255</v>
      </c>
      <c r="L5452" s="28" t="s">
        <v>24209</v>
      </c>
    </row>
    <row r="5453" spans="1:12" x14ac:dyDescent="0.3">
      <c r="A5453">
        <v>512352</v>
      </c>
      <c r="B5453" t="s">
        <v>1075</v>
      </c>
      <c r="C5453" t="s">
        <v>47</v>
      </c>
      <c r="D5453" t="s">
        <v>48</v>
      </c>
      <c r="E5453">
        <v>6566</v>
      </c>
      <c r="F5453">
        <v>25400</v>
      </c>
      <c r="G5453">
        <v>6566</v>
      </c>
      <c r="H5453" t="s">
        <v>24177</v>
      </c>
      <c r="I5453" t="s">
        <v>57</v>
      </c>
      <c r="J5453" t="s">
        <v>2255</v>
      </c>
      <c r="K5453" t="s">
        <v>2255</v>
      </c>
      <c r="L5453" s="28" t="s">
        <v>24209</v>
      </c>
    </row>
    <row r="5454" spans="1:12" x14ac:dyDescent="0.3">
      <c r="A5454">
        <v>512352</v>
      </c>
      <c r="B5454" t="s">
        <v>1075</v>
      </c>
      <c r="C5454" t="s">
        <v>47</v>
      </c>
      <c r="D5454" t="s">
        <v>48</v>
      </c>
      <c r="E5454">
        <v>6566</v>
      </c>
      <c r="F5454">
        <v>25400</v>
      </c>
      <c r="G5454">
        <v>6566</v>
      </c>
      <c r="H5454" t="s">
        <v>24177</v>
      </c>
      <c r="I5454" t="s">
        <v>57</v>
      </c>
      <c r="J5454" t="s">
        <v>2255</v>
      </c>
      <c r="K5454" t="s">
        <v>2255</v>
      </c>
      <c r="L5454" s="28" t="s">
        <v>24209</v>
      </c>
    </row>
    <row r="5455" spans="1:12" x14ac:dyDescent="0.3">
      <c r="A5455">
        <v>512354</v>
      </c>
      <c r="B5455" t="s">
        <v>1076</v>
      </c>
      <c r="C5455" t="s">
        <v>47</v>
      </c>
      <c r="D5455" t="s">
        <v>48</v>
      </c>
      <c r="E5455">
        <v>6566</v>
      </c>
      <c r="F5455">
        <v>38100</v>
      </c>
      <c r="G5455">
        <v>6566</v>
      </c>
      <c r="H5455" t="s">
        <v>24177</v>
      </c>
      <c r="I5455" t="s">
        <v>57</v>
      </c>
      <c r="J5455" t="s">
        <v>2255</v>
      </c>
      <c r="K5455" t="s">
        <v>2255</v>
      </c>
      <c r="L5455" s="28" t="s">
        <v>24209</v>
      </c>
    </row>
    <row r="5456" spans="1:12" x14ac:dyDescent="0.3">
      <c r="A5456">
        <v>512360</v>
      </c>
      <c r="B5456" t="s">
        <v>1077</v>
      </c>
      <c r="C5456" t="s">
        <v>47</v>
      </c>
      <c r="D5456" t="s">
        <v>48</v>
      </c>
      <c r="E5456">
        <v>6566</v>
      </c>
      <c r="F5456">
        <v>62000</v>
      </c>
      <c r="G5456">
        <v>6566</v>
      </c>
      <c r="H5456" t="s">
        <v>24177</v>
      </c>
      <c r="I5456" t="s">
        <v>57</v>
      </c>
      <c r="J5456" t="s">
        <v>2255</v>
      </c>
      <c r="K5456" t="s">
        <v>2255</v>
      </c>
      <c r="L5456" s="28" t="s">
        <v>24209</v>
      </c>
    </row>
    <row r="5457" spans="1:12" x14ac:dyDescent="0.3">
      <c r="A5457">
        <v>512360</v>
      </c>
      <c r="B5457" t="s">
        <v>1077</v>
      </c>
      <c r="C5457" t="s">
        <v>47</v>
      </c>
      <c r="D5457" t="s">
        <v>48</v>
      </c>
      <c r="E5457">
        <v>6566</v>
      </c>
      <c r="F5457">
        <v>13670</v>
      </c>
      <c r="G5457">
        <v>6566</v>
      </c>
      <c r="H5457" t="s">
        <v>24177</v>
      </c>
      <c r="I5457" t="s">
        <v>57</v>
      </c>
      <c r="J5457" t="s">
        <v>2255</v>
      </c>
      <c r="K5457" t="s">
        <v>2255</v>
      </c>
      <c r="L5457" s="28" t="s">
        <v>24209</v>
      </c>
    </row>
    <row r="5458" spans="1:12" x14ac:dyDescent="0.3">
      <c r="A5458">
        <v>512367</v>
      </c>
      <c r="B5458" t="s">
        <v>1078</v>
      </c>
      <c r="C5458" t="s">
        <v>45</v>
      </c>
      <c r="D5458" t="s">
        <v>46</v>
      </c>
      <c r="E5458">
        <v>6566</v>
      </c>
      <c r="F5458">
        <v>3350</v>
      </c>
      <c r="G5458">
        <v>6566</v>
      </c>
      <c r="H5458" t="s">
        <v>24177</v>
      </c>
      <c r="I5458" t="s">
        <v>57</v>
      </c>
      <c r="J5458" t="s">
        <v>2255</v>
      </c>
      <c r="K5458" t="s">
        <v>2255</v>
      </c>
      <c r="L5458" s="28" t="s">
        <v>24209</v>
      </c>
    </row>
    <row r="5459" spans="1:12" x14ac:dyDescent="0.3">
      <c r="A5459">
        <v>512367</v>
      </c>
      <c r="B5459" t="s">
        <v>1078</v>
      </c>
      <c r="C5459" t="s">
        <v>45</v>
      </c>
      <c r="D5459" t="s">
        <v>46</v>
      </c>
      <c r="E5459">
        <v>6566</v>
      </c>
      <c r="F5459">
        <v>4020</v>
      </c>
      <c r="G5459">
        <v>6566</v>
      </c>
      <c r="H5459" t="s">
        <v>24177</v>
      </c>
      <c r="I5459" t="s">
        <v>57</v>
      </c>
      <c r="J5459" t="s">
        <v>2255</v>
      </c>
      <c r="K5459" t="s">
        <v>2255</v>
      </c>
      <c r="L5459" s="28" t="s">
        <v>24209</v>
      </c>
    </row>
    <row r="5460" spans="1:12" x14ac:dyDescent="0.3">
      <c r="A5460">
        <v>512367</v>
      </c>
      <c r="B5460" t="s">
        <v>1078</v>
      </c>
      <c r="C5460" t="s">
        <v>47</v>
      </c>
      <c r="D5460" t="s">
        <v>48</v>
      </c>
      <c r="E5460">
        <v>6566</v>
      </c>
      <c r="F5460">
        <v>13070</v>
      </c>
      <c r="G5460">
        <v>6566</v>
      </c>
      <c r="H5460" t="s">
        <v>24177</v>
      </c>
      <c r="I5460" t="s">
        <v>57</v>
      </c>
      <c r="J5460" t="s">
        <v>2255</v>
      </c>
      <c r="K5460" t="s">
        <v>2255</v>
      </c>
      <c r="L5460" s="28" t="s">
        <v>24209</v>
      </c>
    </row>
    <row r="5461" spans="1:12" x14ac:dyDescent="0.3">
      <c r="A5461">
        <v>512367</v>
      </c>
      <c r="B5461" t="s">
        <v>1078</v>
      </c>
      <c r="C5461" t="s">
        <v>47</v>
      </c>
      <c r="D5461" t="s">
        <v>48</v>
      </c>
      <c r="E5461">
        <v>6566</v>
      </c>
      <c r="F5461">
        <v>8560</v>
      </c>
      <c r="G5461">
        <v>6566</v>
      </c>
      <c r="H5461" t="s">
        <v>24177</v>
      </c>
      <c r="I5461" t="s">
        <v>57</v>
      </c>
      <c r="J5461" t="s">
        <v>2255</v>
      </c>
      <c r="K5461" t="s">
        <v>2255</v>
      </c>
      <c r="L5461" s="28" t="s">
        <v>24209</v>
      </c>
    </row>
    <row r="5462" spans="1:12" x14ac:dyDescent="0.3">
      <c r="A5462">
        <v>512368</v>
      </c>
      <c r="B5462" t="s">
        <v>1079</v>
      </c>
      <c r="C5462" t="s">
        <v>45</v>
      </c>
      <c r="D5462" t="s">
        <v>46</v>
      </c>
      <c r="E5462">
        <v>6566</v>
      </c>
      <c r="F5462">
        <v>5236</v>
      </c>
      <c r="G5462">
        <v>6566</v>
      </c>
      <c r="H5462" t="s">
        <v>24177</v>
      </c>
      <c r="I5462" t="s">
        <v>57</v>
      </c>
      <c r="J5462" t="s">
        <v>2255</v>
      </c>
      <c r="K5462" t="s">
        <v>2255</v>
      </c>
      <c r="L5462" s="28" t="s">
        <v>24209</v>
      </c>
    </row>
    <row r="5463" spans="1:12" x14ac:dyDescent="0.3">
      <c r="A5463">
        <v>512368</v>
      </c>
      <c r="B5463" t="s">
        <v>1079</v>
      </c>
      <c r="C5463" t="s">
        <v>47</v>
      </c>
      <c r="D5463" t="s">
        <v>48</v>
      </c>
      <c r="E5463">
        <v>6566</v>
      </c>
      <c r="F5463">
        <v>76320</v>
      </c>
      <c r="G5463">
        <v>6566</v>
      </c>
      <c r="H5463" t="s">
        <v>24177</v>
      </c>
      <c r="I5463" t="s">
        <v>57</v>
      </c>
      <c r="J5463" t="s">
        <v>2255</v>
      </c>
      <c r="K5463" t="s">
        <v>2255</v>
      </c>
      <c r="L5463" s="28" t="s">
        <v>24209</v>
      </c>
    </row>
    <row r="5464" spans="1:12" x14ac:dyDescent="0.3">
      <c r="A5464">
        <v>512368</v>
      </c>
      <c r="B5464" t="s">
        <v>1079</v>
      </c>
      <c r="C5464" t="s">
        <v>47</v>
      </c>
      <c r="D5464" t="s">
        <v>48</v>
      </c>
      <c r="E5464">
        <v>6566</v>
      </c>
      <c r="F5464">
        <v>49665</v>
      </c>
      <c r="G5464">
        <v>6566</v>
      </c>
      <c r="H5464" t="s">
        <v>24177</v>
      </c>
      <c r="I5464" t="s">
        <v>57</v>
      </c>
      <c r="J5464" t="s">
        <v>2255</v>
      </c>
      <c r="K5464" t="s">
        <v>2255</v>
      </c>
      <c r="L5464" s="28" t="s">
        <v>24209</v>
      </c>
    </row>
    <row r="5465" spans="1:12" x14ac:dyDescent="0.3">
      <c r="A5465">
        <v>512368</v>
      </c>
      <c r="B5465" t="s">
        <v>1079</v>
      </c>
      <c r="C5465" t="s">
        <v>97</v>
      </c>
      <c r="D5465" t="s">
        <v>98</v>
      </c>
      <c r="E5465">
        <v>6566</v>
      </c>
      <c r="F5465">
        <v>26215</v>
      </c>
      <c r="G5465">
        <v>6465</v>
      </c>
      <c r="H5465" t="s">
        <v>24178</v>
      </c>
      <c r="I5465" t="s">
        <v>58</v>
      </c>
      <c r="J5465" t="s">
        <v>2256</v>
      </c>
      <c r="K5465" t="s">
        <v>2256</v>
      </c>
      <c r="L5465" s="28" t="s">
        <v>2317</v>
      </c>
    </row>
    <row r="5466" spans="1:12" x14ac:dyDescent="0.3">
      <c r="A5466">
        <v>512368</v>
      </c>
      <c r="B5466" t="s">
        <v>1079</v>
      </c>
      <c r="C5466" t="s">
        <v>97</v>
      </c>
      <c r="D5466" t="s">
        <v>98</v>
      </c>
      <c r="E5466">
        <v>6566</v>
      </c>
      <c r="F5466">
        <v>2372.46</v>
      </c>
      <c r="G5466">
        <v>6465</v>
      </c>
      <c r="H5466" t="s">
        <v>24178</v>
      </c>
      <c r="I5466" t="s">
        <v>58</v>
      </c>
      <c r="J5466" t="s">
        <v>2256</v>
      </c>
      <c r="K5466" t="s">
        <v>2256</v>
      </c>
      <c r="L5466" s="28" t="s">
        <v>2317</v>
      </c>
    </row>
    <row r="5467" spans="1:12" x14ac:dyDescent="0.3">
      <c r="A5467">
        <v>512369</v>
      </c>
      <c r="B5467" t="s">
        <v>1080</v>
      </c>
      <c r="C5467" t="s">
        <v>47</v>
      </c>
      <c r="D5467" t="s">
        <v>48</v>
      </c>
      <c r="E5467">
        <v>6566</v>
      </c>
      <c r="F5467">
        <v>34175</v>
      </c>
      <c r="G5467">
        <v>6566</v>
      </c>
      <c r="H5467" t="s">
        <v>24177</v>
      </c>
      <c r="I5467" t="s">
        <v>57</v>
      </c>
      <c r="J5467" t="s">
        <v>2255</v>
      </c>
      <c r="K5467" t="s">
        <v>2255</v>
      </c>
      <c r="L5467" s="28" t="s">
        <v>24209</v>
      </c>
    </row>
    <row r="5468" spans="1:12" x14ac:dyDescent="0.3">
      <c r="A5468">
        <v>512371</v>
      </c>
      <c r="B5468" t="s">
        <v>1081</v>
      </c>
      <c r="C5468" t="s">
        <v>45</v>
      </c>
      <c r="D5468" t="s">
        <v>46</v>
      </c>
      <c r="E5468">
        <v>6566</v>
      </c>
      <c r="F5468">
        <v>16332</v>
      </c>
      <c r="G5468">
        <v>6566</v>
      </c>
      <c r="H5468" t="s">
        <v>24177</v>
      </c>
      <c r="I5468" t="s">
        <v>57</v>
      </c>
      <c r="J5468" t="s">
        <v>2255</v>
      </c>
      <c r="K5468" t="s">
        <v>2255</v>
      </c>
      <c r="L5468" s="28" t="s">
        <v>24209</v>
      </c>
    </row>
    <row r="5469" spans="1:12" x14ac:dyDescent="0.3">
      <c r="A5469">
        <v>512371</v>
      </c>
      <c r="B5469" t="s">
        <v>1081</v>
      </c>
      <c r="C5469" t="s">
        <v>47</v>
      </c>
      <c r="D5469" t="s">
        <v>48</v>
      </c>
      <c r="E5469">
        <v>6566</v>
      </c>
      <c r="F5469">
        <v>28380</v>
      </c>
      <c r="G5469">
        <v>6566</v>
      </c>
      <c r="H5469" t="s">
        <v>24177</v>
      </c>
      <c r="I5469" t="s">
        <v>57</v>
      </c>
      <c r="J5469" t="s">
        <v>2255</v>
      </c>
      <c r="K5469" t="s">
        <v>2255</v>
      </c>
      <c r="L5469" s="28" t="s">
        <v>24209</v>
      </c>
    </row>
    <row r="5470" spans="1:12" x14ac:dyDescent="0.3">
      <c r="A5470">
        <v>512371</v>
      </c>
      <c r="B5470" t="s">
        <v>1081</v>
      </c>
      <c r="C5470" t="s">
        <v>47</v>
      </c>
      <c r="D5470" t="s">
        <v>48</v>
      </c>
      <c r="E5470">
        <v>6566</v>
      </c>
      <c r="F5470">
        <v>57240</v>
      </c>
      <c r="G5470">
        <v>6566</v>
      </c>
      <c r="H5470" t="s">
        <v>24177</v>
      </c>
      <c r="I5470" t="s">
        <v>57</v>
      </c>
      <c r="J5470" t="s">
        <v>2255</v>
      </c>
      <c r="K5470" t="s">
        <v>2255</v>
      </c>
      <c r="L5470" s="28" t="s">
        <v>24209</v>
      </c>
    </row>
    <row r="5471" spans="1:12" x14ac:dyDescent="0.3">
      <c r="A5471">
        <v>512371</v>
      </c>
      <c r="B5471" t="s">
        <v>1081</v>
      </c>
      <c r="C5471" t="s">
        <v>47</v>
      </c>
      <c r="D5471" t="s">
        <v>48</v>
      </c>
      <c r="E5471">
        <v>6566</v>
      </c>
      <c r="F5471">
        <v>19605</v>
      </c>
      <c r="G5471">
        <v>6566</v>
      </c>
      <c r="H5471" t="s">
        <v>24177</v>
      </c>
      <c r="I5471" t="s">
        <v>57</v>
      </c>
      <c r="J5471" t="s">
        <v>2255</v>
      </c>
      <c r="K5471" t="s">
        <v>2255</v>
      </c>
      <c r="L5471" s="28" t="s">
        <v>24209</v>
      </c>
    </row>
    <row r="5472" spans="1:12" x14ac:dyDescent="0.3">
      <c r="A5472">
        <v>512371</v>
      </c>
      <c r="B5472" t="s">
        <v>1081</v>
      </c>
      <c r="C5472" t="s">
        <v>129</v>
      </c>
      <c r="D5472" t="s">
        <v>130</v>
      </c>
      <c r="E5472">
        <v>6566</v>
      </c>
      <c r="F5472">
        <v>21307.37</v>
      </c>
      <c r="G5472">
        <v>6465</v>
      </c>
      <c r="H5472" t="s">
        <v>24178</v>
      </c>
      <c r="I5472" t="s">
        <v>58</v>
      </c>
      <c r="J5472" t="s">
        <v>2256</v>
      </c>
      <c r="K5472" t="s">
        <v>2256</v>
      </c>
      <c r="L5472" s="28" t="s">
        <v>2317</v>
      </c>
    </row>
    <row r="5473" spans="1:12" x14ac:dyDescent="0.3">
      <c r="A5473">
        <v>512372</v>
      </c>
      <c r="B5473" t="s">
        <v>1082</v>
      </c>
      <c r="C5473" t="s">
        <v>47</v>
      </c>
      <c r="D5473" t="s">
        <v>48</v>
      </c>
      <c r="E5473">
        <v>6566</v>
      </c>
      <c r="F5473">
        <v>36100</v>
      </c>
      <c r="G5473">
        <v>6566</v>
      </c>
      <c r="H5473" t="s">
        <v>24177</v>
      </c>
      <c r="I5473" t="s">
        <v>57</v>
      </c>
      <c r="J5473" t="s">
        <v>2255</v>
      </c>
      <c r="K5473" t="s">
        <v>2255</v>
      </c>
      <c r="L5473" s="28" t="s">
        <v>24209</v>
      </c>
    </row>
    <row r="5474" spans="1:12" x14ac:dyDescent="0.3">
      <c r="A5474">
        <v>512372</v>
      </c>
      <c r="B5474" t="s">
        <v>1082</v>
      </c>
      <c r="C5474" t="s">
        <v>47</v>
      </c>
      <c r="D5474" t="s">
        <v>48</v>
      </c>
      <c r="E5474">
        <v>6566</v>
      </c>
      <c r="F5474">
        <v>50040</v>
      </c>
      <c r="G5474">
        <v>6566</v>
      </c>
      <c r="H5474" t="s">
        <v>24177</v>
      </c>
      <c r="I5474" t="s">
        <v>57</v>
      </c>
      <c r="J5474" t="s">
        <v>2255</v>
      </c>
      <c r="K5474" t="s">
        <v>2255</v>
      </c>
      <c r="L5474" s="28" t="s">
        <v>24209</v>
      </c>
    </row>
    <row r="5475" spans="1:12" x14ac:dyDescent="0.3">
      <c r="A5475">
        <v>512372</v>
      </c>
      <c r="B5475" t="s">
        <v>1082</v>
      </c>
      <c r="C5475" t="s">
        <v>47</v>
      </c>
      <c r="D5475" t="s">
        <v>48</v>
      </c>
      <c r="E5475">
        <v>6566</v>
      </c>
      <c r="F5475">
        <v>1419</v>
      </c>
      <c r="G5475">
        <v>6566</v>
      </c>
      <c r="H5475" t="s">
        <v>24177</v>
      </c>
      <c r="I5475" t="s">
        <v>57</v>
      </c>
      <c r="J5475" t="s">
        <v>2255</v>
      </c>
      <c r="K5475" t="s">
        <v>2255</v>
      </c>
      <c r="L5475" s="28" t="s">
        <v>24209</v>
      </c>
    </row>
    <row r="5476" spans="1:12" x14ac:dyDescent="0.3">
      <c r="A5476">
        <v>512372</v>
      </c>
      <c r="B5476" t="s">
        <v>1082</v>
      </c>
      <c r="C5476" t="s">
        <v>129</v>
      </c>
      <c r="D5476" t="s">
        <v>130</v>
      </c>
      <c r="E5476">
        <v>6566</v>
      </c>
      <c r="F5476">
        <v>13509.83</v>
      </c>
      <c r="G5476">
        <v>6465</v>
      </c>
      <c r="H5476" t="s">
        <v>24178</v>
      </c>
      <c r="I5476" t="s">
        <v>58</v>
      </c>
      <c r="J5476" t="s">
        <v>2256</v>
      </c>
      <c r="K5476" t="s">
        <v>2256</v>
      </c>
      <c r="L5476" s="28" t="s">
        <v>2317</v>
      </c>
    </row>
    <row r="5477" spans="1:12" x14ac:dyDescent="0.3">
      <c r="A5477">
        <v>512372</v>
      </c>
      <c r="B5477" t="s">
        <v>1082</v>
      </c>
      <c r="C5477" t="s">
        <v>129</v>
      </c>
      <c r="D5477" t="s">
        <v>130</v>
      </c>
      <c r="E5477">
        <v>6566</v>
      </c>
      <c r="F5477">
        <v>12021.96</v>
      </c>
      <c r="G5477">
        <v>6465</v>
      </c>
      <c r="H5477" t="s">
        <v>24178</v>
      </c>
      <c r="I5477" t="s">
        <v>58</v>
      </c>
      <c r="J5477" t="s">
        <v>2256</v>
      </c>
      <c r="K5477" t="s">
        <v>2256</v>
      </c>
      <c r="L5477" s="28" t="s">
        <v>2317</v>
      </c>
    </row>
    <row r="5478" spans="1:12" x14ac:dyDescent="0.3">
      <c r="A5478">
        <v>512373</v>
      </c>
      <c r="B5478" t="s">
        <v>1083</v>
      </c>
      <c r="C5478" t="s">
        <v>47</v>
      </c>
      <c r="D5478" t="s">
        <v>48</v>
      </c>
      <c r="E5478">
        <v>6566</v>
      </c>
      <c r="F5478">
        <v>6535</v>
      </c>
      <c r="G5478">
        <v>6566</v>
      </c>
      <c r="H5478" t="s">
        <v>24177</v>
      </c>
      <c r="I5478" t="s">
        <v>57</v>
      </c>
      <c r="J5478" t="s">
        <v>2255</v>
      </c>
      <c r="K5478" t="s">
        <v>2255</v>
      </c>
      <c r="L5478" s="28" t="s">
        <v>24209</v>
      </c>
    </row>
    <row r="5479" spans="1:12" x14ac:dyDescent="0.3">
      <c r="A5479">
        <v>512373</v>
      </c>
      <c r="B5479" t="s">
        <v>1083</v>
      </c>
      <c r="C5479" t="s">
        <v>47</v>
      </c>
      <c r="D5479" t="s">
        <v>48</v>
      </c>
      <c r="E5479">
        <v>6566</v>
      </c>
      <c r="F5479">
        <v>8560</v>
      </c>
      <c r="G5479">
        <v>6566</v>
      </c>
      <c r="H5479" t="s">
        <v>24177</v>
      </c>
      <c r="I5479" t="s">
        <v>57</v>
      </c>
      <c r="J5479" t="s">
        <v>2255</v>
      </c>
      <c r="K5479" t="s">
        <v>2255</v>
      </c>
      <c r="L5479" s="28" t="s">
        <v>24209</v>
      </c>
    </row>
    <row r="5480" spans="1:12" x14ac:dyDescent="0.3">
      <c r="A5480">
        <v>512374</v>
      </c>
      <c r="B5480" t="s">
        <v>1084</v>
      </c>
      <c r="C5480" t="s">
        <v>47</v>
      </c>
      <c r="D5480" t="s">
        <v>48</v>
      </c>
      <c r="E5480">
        <v>6566</v>
      </c>
      <c r="F5480">
        <v>21400</v>
      </c>
      <c r="G5480">
        <v>6566</v>
      </c>
      <c r="H5480" t="s">
        <v>24177</v>
      </c>
      <c r="I5480" t="s">
        <v>57</v>
      </c>
      <c r="J5480" t="s">
        <v>2255</v>
      </c>
      <c r="K5480" t="s">
        <v>2255</v>
      </c>
      <c r="L5480" s="28" t="s">
        <v>24209</v>
      </c>
    </row>
    <row r="5481" spans="1:12" x14ac:dyDescent="0.3">
      <c r="A5481">
        <v>512379</v>
      </c>
      <c r="B5481" t="s">
        <v>1085</v>
      </c>
      <c r="C5481" t="s">
        <v>71</v>
      </c>
      <c r="D5481" t="s">
        <v>72</v>
      </c>
      <c r="E5481">
        <v>6566</v>
      </c>
      <c r="F5481">
        <v>1027</v>
      </c>
      <c r="G5481">
        <v>6566</v>
      </c>
      <c r="H5481" t="s">
        <v>24177</v>
      </c>
      <c r="I5481" t="s">
        <v>57</v>
      </c>
      <c r="J5481" t="s">
        <v>2255</v>
      </c>
      <c r="K5481" t="s">
        <v>2255</v>
      </c>
      <c r="L5481" s="28" t="s">
        <v>2317</v>
      </c>
    </row>
    <row r="5482" spans="1:12" x14ac:dyDescent="0.3">
      <c r="A5482">
        <v>512379</v>
      </c>
      <c r="B5482" t="s">
        <v>1085</v>
      </c>
      <c r="C5482" t="s">
        <v>71</v>
      </c>
      <c r="D5482" t="s">
        <v>72</v>
      </c>
      <c r="E5482">
        <v>6566</v>
      </c>
      <c r="F5482">
        <v>13825</v>
      </c>
      <c r="G5482">
        <v>6566</v>
      </c>
      <c r="H5482" t="s">
        <v>24177</v>
      </c>
      <c r="I5482" t="s">
        <v>57</v>
      </c>
      <c r="J5482" t="s">
        <v>2255</v>
      </c>
      <c r="K5482" t="s">
        <v>2255</v>
      </c>
      <c r="L5482" s="28" t="s">
        <v>2317</v>
      </c>
    </row>
    <row r="5483" spans="1:12" x14ac:dyDescent="0.3">
      <c r="A5483">
        <v>512379</v>
      </c>
      <c r="B5483" t="s">
        <v>1085</v>
      </c>
      <c r="C5483" t="s">
        <v>47</v>
      </c>
      <c r="D5483" t="s">
        <v>48</v>
      </c>
      <c r="E5483">
        <v>6566</v>
      </c>
      <c r="F5483">
        <v>1270</v>
      </c>
      <c r="G5483">
        <v>6566</v>
      </c>
      <c r="H5483" t="s">
        <v>24177</v>
      </c>
      <c r="I5483" t="s">
        <v>57</v>
      </c>
      <c r="J5483" t="s">
        <v>2255</v>
      </c>
      <c r="K5483" t="s">
        <v>2255</v>
      </c>
      <c r="L5483" s="28" t="s">
        <v>24209</v>
      </c>
    </row>
    <row r="5484" spans="1:12" x14ac:dyDescent="0.3">
      <c r="A5484">
        <v>512379</v>
      </c>
      <c r="B5484" t="s">
        <v>1085</v>
      </c>
      <c r="C5484" t="s">
        <v>47</v>
      </c>
      <c r="D5484" t="s">
        <v>48</v>
      </c>
      <c r="E5484">
        <v>6566</v>
      </c>
      <c r="F5484">
        <v>13670</v>
      </c>
      <c r="G5484">
        <v>6566</v>
      </c>
      <c r="H5484" t="s">
        <v>24177</v>
      </c>
      <c r="I5484" t="s">
        <v>57</v>
      </c>
      <c r="J5484" t="s">
        <v>2255</v>
      </c>
      <c r="K5484" t="s">
        <v>2255</v>
      </c>
      <c r="L5484" s="28" t="s">
        <v>24209</v>
      </c>
    </row>
    <row r="5485" spans="1:12" x14ac:dyDescent="0.3">
      <c r="A5485">
        <v>512379</v>
      </c>
      <c r="B5485" t="s">
        <v>1085</v>
      </c>
      <c r="C5485" t="s">
        <v>47</v>
      </c>
      <c r="D5485" t="s">
        <v>48</v>
      </c>
      <c r="E5485">
        <v>6566</v>
      </c>
      <c r="F5485">
        <v>36830</v>
      </c>
      <c r="G5485">
        <v>6566</v>
      </c>
      <c r="H5485" t="s">
        <v>24177</v>
      </c>
      <c r="I5485" t="s">
        <v>57</v>
      </c>
      <c r="J5485" t="s">
        <v>2255</v>
      </c>
      <c r="K5485" t="s">
        <v>2255</v>
      </c>
      <c r="L5485" s="28" t="s">
        <v>24209</v>
      </c>
    </row>
    <row r="5486" spans="1:12" x14ac:dyDescent="0.3">
      <c r="A5486">
        <v>512379</v>
      </c>
      <c r="B5486" t="s">
        <v>1085</v>
      </c>
      <c r="C5486" t="s">
        <v>65</v>
      </c>
      <c r="D5486" t="s">
        <v>66</v>
      </c>
      <c r="E5486">
        <v>6566</v>
      </c>
      <c r="F5486">
        <v>23000</v>
      </c>
      <c r="G5486">
        <v>6566</v>
      </c>
      <c r="H5486" t="s">
        <v>24177</v>
      </c>
      <c r="I5486" t="s">
        <v>57</v>
      </c>
      <c r="J5486" t="s">
        <v>2255</v>
      </c>
      <c r="K5486" t="s">
        <v>2255</v>
      </c>
      <c r="L5486" s="28" t="s">
        <v>2317</v>
      </c>
    </row>
    <row r="5487" spans="1:12" x14ac:dyDescent="0.3">
      <c r="A5487">
        <v>512379</v>
      </c>
      <c r="B5487" t="s">
        <v>1085</v>
      </c>
      <c r="C5487" t="s">
        <v>63</v>
      </c>
      <c r="D5487" t="s">
        <v>64</v>
      </c>
      <c r="E5487">
        <v>6566</v>
      </c>
      <c r="F5487">
        <v>8000</v>
      </c>
      <c r="G5487">
        <v>6566</v>
      </c>
      <c r="H5487" t="s">
        <v>24177</v>
      </c>
      <c r="I5487" t="s">
        <v>57</v>
      </c>
      <c r="J5487" t="s">
        <v>2255</v>
      </c>
      <c r="K5487" t="s">
        <v>2255</v>
      </c>
      <c r="L5487" s="28" t="s">
        <v>2317</v>
      </c>
    </row>
    <row r="5488" spans="1:12" x14ac:dyDescent="0.3">
      <c r="A5488">
        <v>512380</v>
      </c>
      <c r="B5488" t="s">
        <v>1086</v>
      </c>
      <c r="C5488" t="s">
        <v>69</v>
      </c>
      <c r="D5488" t="s">
        <v>70</v>
      </c>
      <c r="E5488">
        <v>6566</v>
      </c>
      <c r="F5488">
        <v>12840</v>
      </c>
      <c r="G5488">
        <v>6465</v>
      </c>
      <c r="H5488" t="s">
        <v>24178</v>
      </c>
      <c r="I5488" t="s">
        <v>58</v>
      </c>
      <c r="J5488" t="s">
        <v>2256</v>
      </c>
      <c r="K5488" t="s">
        <v>2256</v>
      </c>
      <c r="L5488" s="28" t="s">
        <v>2317</v>
      </c>
    </row>
    <row r="5489" spans="1:12" x14ac:dyDescent="0.3">
      <c r="A5489">
        <v>512380</v>
      </c>
      <c r="B5489" t="s">
        <v>1086</v>
      </c>
      <c r="C5489" t="s">
        <v>69</v>
      </c>
      <c r="D5489" t="s">
        <v>70</v>
      </c>
      <c r="E5489">
        <v>6566</v>
      </c>
      <c r="F5489">
        <v>2324.04</v>
      </c>
      <c r="G5489">
        <v>6465</v>
      </c>
      <c r="H5489" t="s">
        <v>24178</v>
      </c>
      <c r="I5489" t="s">
        <v>58</v>
      </c>
      <c r="J5489" t="s">
        <v>2256</v>
      </c>
      <c r="K5489" t="s">
        <v>2256</v>
      </c>
      <c r="L5489" s="28" t="s">
        <v>2317</v>
      </c>
    </row>
    <row r="5490" spans="1:12" x14ac:dyDescent="0.3">
      <c r="A5490">
        <v>512381</v>
      </c>
      <c r="B5490" t="s">
        <v>1087</v>
      </c>
      <c r="C5490" t="s">
        <v>45</v>
      </c>
      <c r="D5490" t="s">
        <v>46</v>
      </c>
      <c r="E5490">
        <v>6566</v>
      </c>
      <c r="F5490">
        <v>1313</v>
      </c>
      <c r="G5490">
        <v>6566</v>
      </c>
      <c r="H5490" t="s">
        <v>24177</v>
      </c>
      <c r="I5490" t="s">
        <v>57</v>
      </c>
      <c r="J5490" t="s">
        <v>2255</v>
      </c>
      <c r="K5490" t="s">
        <v>2255</v>
      </c>
      <c r="L5490" s="28" t="s">
        <v>24209</v>
      </c>
    </row>
    <row r="5491" spans="1:12" x14ac:dyDescent="0.3">
      <c r="A5491">
        <v>512381</v>
      </c>
      <c r="B5491" t="s">
        <v>1087</v>
      </c>
      <c r="C5491" t="s">
        <v>45</v>
      </c>
      <c r="D5491" t="s">
        <v>46</v>
      </c>
      <c r="E5491">
        <v>6566</v>
      </c>
      <c r="F5491">
        <v>977</v>
      </c>
      <c r="G5491">
        <v>6566</v>
      </c>
      <c r="H5491" t="s">
        <v>24177</v>
      </c>
      <c r="I5491" t="s">
        <v>57</v>
      </c>
      <c r="J5491" t="s">
        <v>2255</v>
      </c>
      <c r="K5491" t="s">
        <v>2255</v>
      </c>
      <c r="L5491" s="28" t="s">
        <v>24209</v>
      </c>
    </row>
    <row r="5492" spans="1:12" x14ac:dyDescent="0.3">
      <c r="A5492">
        <v>512381</v>
      </c>
      <c r="B5492" t="s">
        <v>1087</v>
      </c>
      <c r="C5492" t="s">
        <v>47</v>
      </c>
      <c r="D5492" t="s">
        <v>48</v>
      </c>
      <c r="E5492">
        <v>6566</v>
      </c>
      <c r="F5492">
        <v>34440</v>
      </c>
      <c r="G5492">
        <v>6566</v>
      </c>
      <c r="H5492" t="s">
        <v>24177</v>
      </c>
      <c r="I5492" t="s">
        <v>57</v>
      </c>
      <c r="J5492" t="s">
        <v>2255</v>
      </c>
      <c r="K5492" t="s">
        <v>2255</v>
      </c>
      <c r="L5492" s="28" t="s">
        <v>24209</v>
      </c>
    </row>
    <row r="5493" spans="1:12" x14ac:dyDescent="0.3">
      <c r="A5493">
        <v>512381</v>
      </c>
      <c r="B5493" t="s">
        <v>1087</v>
      </c>
      <c r="C5493" t="s">
        <v>47</v>
      </c>
      <c r="D5493" t="s">
        <v>48</v>
      </c>
      <c r="E5493">
        <v>6566</v>
      </c>
      <c r="F5493">
        <v>6090</v>
      </c>
      <c r="G5493">
        <v>6566</v>
      </c>
      <c r="H5493" t="s">
        <v>24177</v>
      </c>
      <c r="I5493" t="s">
        <v>57</v>
      </c>
      <c r="J5493" t="s">
        <v>2255</v>
      </c>
      <c r="K5493" t="s">
        <v>2255</v>
      </c>
      <c r="L5493" s="28" t="s">
        <v>24209</v>
      </c>
    </row>
    <row r="5494" spans="1:12" x14ac:dyDescent="0.3">
      <c r="A5494">
        <v>512381</v>
      </c>
      <c r="B5494" t="s">
        <v>1087</v>
      </c>
      <c r="C5494" t="s">
        <v>47</v>
      </c>
      <c r="D5494" t="s">
        <v>48</v>
      </c>
      <c r="E5494">
        <v>6566</v>
      </c>
      <c r="F5494">
        <v>16560</v>
      </c>
      <c r="G5494">
        <v>6566</v>
      </c>
      <c r="H5494" t="s">
        <v>24177</v>
      </c>
      <c r="I5494" t="s">
        <v>57</v>
      </c>
      <c r="J5494" t="s">
        <v>2255</v>
      </c>
      <c r="K5494" t="s">
        <v>2255</v>
      </c>
      <c r="L5494" s="28" t="s">
        <v>24209</v>
      </c>
    </row>
    <row r="5495" spans="1:12" x14ac:dyDescent="0.3">
      <c r="A5495">
        <v>512382</v>
      </c>
      <c r="B5495" t="s">
        <v>1088</v>
      </c>
      <c r="C5495" t="s">
        <v>47</v>
      </c>
      <c r="D5495" t="s">
        <v>48</v>
      </c>
      <c r="E5495">
        <v>6566</v>
      </c>
      <c r="F5495">
        <v>25400</v>
      </c>
      <c r="G5495">
        <v>6566</v>
      </c>
      <c r="H5495" t="s">
        <v>24177</v>
      </c>
      <c r="I5495" t="s">
        <v>57</v>
      </c>
      <c r="J5495" t="s">
        <v>2255</v>
      </c>
      <c r="K5495" t="s">
        <v>2255</v>
      </c>
      <c r="L5495" s="28" t="s">
        <v>24209</v>
      </c>
    </row>
    <row r="5496" spans="1:12" x14ac:dyDescent="0.3">
      <c r="A5496">
        <v>512383</v>
      </c>
      <c r="B5496" t="s">
        <v>1089</v>
      </c>
      <c r="C5496" t="s">
        <v>47</v>
      </c>
      <c r="D5496" t="s">
        <v>48</v>
      </c>
      <c r="E5496">
        <v>6566</v>
      </c>
      <c r="F5496">
        <v>28380</v>
      </c>
      <c r="G5496">
        <v>6566</v>
      </c>
      <c r="H5496" t="s">
        <v>24177</v>
      </c>
      <c r="I5496" t="s">
        <v>57</v>
      </c>
      <c r="J5496" t="s">
        <v>2255</v>
      </c>
      <c r="K5496" t="s">
        <v>2255</v>
      </c>
      <c r="L5496" s="28" t="s">
        <v>24209</v>
      </c>
    </row>
    <row r="5497" spans="1:12" x14ac:dyDescent="0.3">
      <c r="A5497">
        <v>512383</v>
      </c>
      <c r="B5497" t="s">
        <v>1089</v>
      </c>
      <c r="C5497" t="s">
        <v>63</v>
      </c>
      <c r="D5497" t="s">
        <v>64</v>
      </c>
      <c r="E5497">
        <v>6566</v>
      </c>
      <c r="F5497">
        <v>40000</v>
      </c>
      <c r="G5497">
        <v>6566</v>
      </c>
      <c r="H5497" t="s">
        <v>24177</v>
      </c>
      <c r="I5497" t="s">
        <v>57</v>
      </c>
      <c r="J5497" t="s">
        <v>2255</v>
      </c>
      <c r="K5497" t="s">
        <v>2255</v>
      </c>
      <c r="L5497" s="28" t="s">
        <v>2317</v>
      </c>
    </row>
    <row r="5498" spans="1:12" x14ac:dyDescent="0.3">
      <c r="A5498">
        <v>512385</v>
      </c>
      <c r="B5498" t="s">
        <v>1090</v>
      </c>
      <c r="C5498" t="s">
        <v>47</v>
      </c>
      <c r="D5498" t="s">
        <v>48</v>
      </c>
      <c r="E5498">
        <v>6566</v>
      </c>
      <c r="F5498">
        <v>56760</v>
      </c>
      <c r="G5498">
        <v>6566</v>
      </c>
      <c r="H5498" t="s">
        <v>24177</v>
      </c>
      <c r="I5498" t="s">
        <v>57</v>
      </c>
      <c r="J5498" t="s">
        <v>2255</v>
      </c>
      <c r="K5498" t="s">
        <v>2255</v>
      </c>
      <c r="L5498" s="28" t="s">
        <v>24209</v>
      </c>
    </row>
    <row r="5499" spans="1:12" x14ac:dyDescent="0.3">
      <c r="A5499">
        <v>512385</v>
      </c>
      <c r="B5499" t="s">
        <v>1090</v>
      </c>
      <c r="C5499" t="s">
        <v>47</v>
      </c>
      <c r="D5499" t="s">
        <v>48</v>
      </c>
      <c r="E5499">
        <v>6566</v>
      </c>
      <c r="F5499">
        <v>76200</v>
      </c>
      <c r="G5499">
        <v>6566</v>
      </c>
      <c r="H5499" t="s">
        <v>24177</v>
      </c>
      <c r="I5499" t="s">
        <v>57</v>
      </c>
      <c r="J5499" t="s">
        <v>2255</v>
      </c>
      <c r="K5499" t="s">
        <v>2255</v>
      </c>
      <c r="L5499" s="28" t="s">
        <v>24209</v>
      </c>
    </row>
    <row r="5500" spans="1:12" x14ac:dyDescent="0.3">
      <c r="A5500">
        <v>512385</v>
      </c>
      <c r="B5500" t="s">
        <v>1090</v>
      </c>
      <c r="C5500" t="s">
        <v>61</v>
      </c>
      <c r="D5500" t="s">
        <v>62</v>
      </c>
      <c r="E5500">
        <v>6566</v>
      </c>
      <c r="F5500">
        <v>754.17</v>
      </c>
      <c r="G5500">
        <v>6465</v>
      </c>
      <c r="H5500" t="s">
        <v>24178</v>
      </c>
      <c r="I5500" t="s">
        <v>58</v>
      </c>
      <c r="J5500" t="s">
        <v>2256</v>
      </c>
      <c r="K5500" t="s">
        <v>2256</v>
      </c>
      <c r="L5500" s="28" t="s">
        <v>2317</v>
      </c>
    </row>
    <row r="5501" spans="1:12" x14ac:dyDescent="0.3">
      <c r="A5501">
        <v>512385</v>
      </c>
      <c r="B5501" t="s">
        <v>1090</v>
      </c>
      <c r="C5501" t="s">
        <v>61</v>
      </c>
      <c r="D5501" t="s">
        <v>62</v>
      </c>
      <c r="E5501">
        <v>6566</v>
      </c>
      <c r="F5501">
        <v>8333.33</v>
      </c>
      <c r="G5501">
        <v>6465</v>
      </c>
      <c r="H5501" t="s">
        <v>24178</v>
      </c>
      <c r="I5501" t="s">
        <v>58</v>
      </c>
      <c r="J5501" t="s">
        <v>2256</v>
      </c>
      <c r="K5501" t="s">
        <v>2256</v>
      </c>
      <c r="L5501" s="28" t="s">
        <v>2317</v>
      </c>
    </row>
    <row r="5502" spans="1:12" x14ac:dyDescent="0.3">
      <c r="A5502">
        <v>512385</v>
      </c>
      <c r="B5502" t="s">
        <v>1090</v>
      </c>
      <c r="C5502" t="s">
        <v>69</v>
      </c>
      <c r="D5502" t="s">
        <v>70</v>
      </c>
      <c r="E5502">
        <v>6566</v>
      </c>
      <c r="F5502">
        <v>1743.03</v>
      </c>
      <c r="G5502">
        <v>6465</v>
      </c>
      <c r="H5502" t="s">
        <v>24178</v>
      </c>
      <c r="I5502" t="s">
        <v>58</v>
      </c>
      <c r="J5502" t="s">
        <v>2256</v>
      </c>
      <c r="K5502" t="s">
        <v>2256</v>
      </c>
      <c r="L5502" s="28" t="s">
        <v>2317</v>
      </c>
    </row>
    <row r="5503" spans="1:12" x14ac:dyDescent="0.3">
      <c r="A5503">
        <v>512385</v>
      </c>
      <c r="B5503" t="s">
        <v>1090</v>
      </c>
      <c r="C5503" t="s">
        <v>69</v>
      </c>
      <c r="D5503" t="s">
        <v>70</v>
      </c>
      <c r="E5503">
        <v>6566</v>
      </c>
      <c r="F5503">
        <v>12840</v>
      </c>
      <c r="G5503">
        <v>6465</v>
      </c>
      <c r="H5503" t="s">
        <v>24178</v>
      </c>
      <c r="I5503" t="s">
        <v>58</v>
      </c>
      <c r="J5503" t="s">
        <v>2256</v>
      </c>
      <c r="K5503" t="s">
        <v>2256</v>
      </c>
      <c r="L5503" s="28" t="s">
        <v>2317</v>
      </c>
    </row>
    <row r="5504" spans="1:12" x14ac:dyDescent="0.3">
      <c r="A5504">
        <v>512386</v>
      </c>
      <c r="B5504" t="s">
        <v>1091</v>
      </c>
      <c r="C5504" t="s">
        <v>47</v>
      </c>
      <c r="D5504" t="s">
        <v>48</v>
      </c>
      <c r="E5504">
        <v>6566</v>
      </c>
      <c r="F5504">
        <v>22704</v>
      </c>
      <c r="G5504">
        <v>6566</v>
      </c>
      <c r="H5504" t="s">
        <v>24177</v>
      </c>
      <c r="I5504" t="s">
        <v>57</v>
      </c>
      <c r="J5504" t="s">
        <v>2255</v>
      </c>
      <c r="K5504" t="s">
        <v>2255</v>
      </c>
      <c r="L5504" s="28" t="s">
        <v>24209</v>
      </c>
    </row>
    <row r="5505" spans="1:12" x14ac:dyDescent="0.3">
      <c r="A5505">
        <v>512387</v>
      </c>
      <c r="B5505" t="s">
        <v>1092</v>
      </c>
      <c r="C5505" t="s">
        <v>47</v>
      </c>
      <c r="D5505" t="s">
        <v>48</v>
      </c>
      <c r="E5505">
        <v>6566</v>
      </c>
      <c r="F5505">
        <v>16264</v>
      </c>
      <c r="G5505">
        <v>6566</v>
      </c>
      <c r="H5505" t="s">
        <v>24177</v>
      </c>
      <c r="I5505" t="s">
        <v>57</v>
      </c>
      <c r="J5505" t="s">
        <v>2255</v>
      </c>
      <c r="K5505" t="s">
        <v>2255</v>
      </c>
      <c r="L5505" s="28" t="s">
        <v>24209</v>
      </c>
    </row>
    <row r="5506" spans="1:12" x14ac:dyDescent="0.3">
      <c r="A5506">
        <v>512387</v>
      </c>
      <c r="B5506" t="s">
        <v>1092</v>
      </c>
      <c r="C5506" t="s">
        <v>47</v>
      </c>
      <c r="D5506" t="s">
        <v>48</v>
      </c>
      <c r="E5506">
        <v>6566</v>
      </c>
      <c r="F5506">
        <v>1724</v>
      </c>
      <c r="G5506">
        <v>6566</v>
      </c>
      <c r="H5506" t="s">
        <v>24177</v>
      </c>
      <c r="I5506" t="s">
        <v>57</v>
      </c>
      <c r="J5506" t="s">
        <v>2255</v>
      </c>
      <c r="K5506" t="s">
        <v>2255</v>
      </c>
      <c r="L5506" s="28" t="s">
        <v>24209</v>
      </c>
    </row>
    <row r="5507" spans="1:12" x14ac:dyDescent="0.3">
      <c r="A5507">
        <v>512387</v>
      </c>
      <c r="B5507" t="s">
        <v>1092</v>
      </c>
      <c r="C5507" t="s">
        <v>47</v>
      </c>
      <c r="D5507" t="s">
        <v>48</v>
      </c>
      <c r="E5507">
        <v>6566</v>
      </c>
      <c r="F5507">
        <v>26536</v>
      </c>
      <c r="G5507">
        <v>6566</v>
      </c>
      <c r="H5507" t="s">
        <v>24177</v>
      </c>
      <c r="I5507" t="s">
        <v>57</v>
      </c>
      <c r="J5507" t="s">
        <v>2255</v>
      </c>
      <c r="K5507" t="s">
        <v>2255</v>
      </c>
      <c r="L5507" s="28" t="s">
        <v>24209</v>
      </c>
    </row>
    <row r="5508" spans="1:12" x14ac:dyDescent="0.3">
      <c r="A5508">
        <v>512387</v>
      </c>
      <c r="B5508" t="s">
        <v>1092</v>
      </c>
      <c r="C5508" t="s">
        <v>65</v>
      </c>
      <c r="D5508" t="s">
        <v>66</v>
      </c>
      <c r="E5508">
        <v>6566</v>
      </c>
      <c r="F5508">
        <v>11000</v>
      </c>
      <c r="G5508">
        <v>6566</v>
      </c>
      <c r="H5508" t="s">
        <v>24177</v>
      </c>
      <c r="I5508" t="s">
        <v>57</v>
      </c>
      <c r="J5508" t="s">
        <v>2255</v>
      </c>
      <c r="K5508" t="s">
        <v>2255</v>
      </c>
      <c r="L5508" s="28" t="s">
        <v>2317</v>
      </c>
    </row>
    <row r="5509" spans="1:12" x14ac:dyDescent="0.3">
      <c r="A5509">
        <v>512387</v>
      </c>
      <c r="B5509" t="s">
        <v>1092</v>
      </c>
      <c r="C5509" t="s">
        <v>73</v>
      </c>
      <c r="D5509" t="s">
        <v>74</v>
      </c>
      <c r="E5509">
        <v>6566</v>
      </c>
      <c r="F5509">
        <v>19000</v>
      </c>
      <c r="G5509">
        <v>6566</v>
      </c>
      <c r="H5509" t="s">
        <v>24177</v>
      </c>
      <c r="I5509" t="s">
        <v>57</v>
      </c>
      <c r="J5509" t="s">
        <v>2255</v>
      </c>
      <c r="K5509" t="s">
        <v>2255</v>
      </c>
      <c r="L5509" s="28" t="s">
        <v>2317</v>
      </c>
    </row>
    <row r="5510" spans="1:12" x14ac:dyDescent="0.3">
      <c r="A5510">
        <v>512388</v>
      </c>
      <c r="B5510" t="s">
        <v>1093</v>
      </c>
      <c r="C5510" t="s">
        <v>47</v>
      </c>
      <c r="D5510" t="s">
        <v>48</v>
      </c>
      <c r="E5510">
        <v>6566</v>
      </c>
      <c r="F5510">
        <v>862</v>
      </c>
      <c r="G5510">
        <v>6566</v>
      </c>
      <c r="H5510" t="s">
        <v>24177</v>
      </c>
      <c r="I5510" t="s">
        <v>57</v>
      </c>
      <c r="J5510" t="s">
        <v>2255</v>
      </c>
      <c r="K5510" t="s">
        <v>2255</v>
      </c>
      <c r="L5510" s="28" t="s">
        <v>24209</v>
      </c>
    </row>
    <row r="5511" spans="1:12" x14ac:dyDescent="0.3">
      <c r="A5511">
        <v>512388</v>
      </c>
      <c r="B5511" t="s">
        <v>1093</v>
      </c>
      <c r="C5511" t="s">
        <v>47</v>
      </c>
      <c r="D5511" t="s">
        <v>48</v>
      </c>
      <c r="E5511">
        <v>6566</v>
      </c>
      <c r="F5511">
        <v>13670</v>
      </c>
      <c r="G5511">
        <v>6566</v>
      </c>
      <c r="H5511" t="s">
        <v>24177</v>
      </c>
      <c r="I5511" t="s">
        <v>57</v>
      </c>
      <c r="J5511" t="s">
        <v>2255</v>
      </c>
      <c r="K5511" t="s">
        <v>2255</v>
      </c>
      <c r="L5511" s="28" t="s">
        <v>24209</v>
      </c>
    </row>
    <row r="5512" spans="1:12" x14ac:dyDescent="0.3">
      <c r="A5512">
        <v>512388</v>
      </c>
      <c r="B5512" t="s">
        <v>1093</v>
      </c>
      <c r="C5512" t="s">
        <v>47</v>
      </c>
      <c r="D5512" t="s">
        <v>48</v>
      </c>
      <c r="E5512">
        <v>6566</v>
      </c>
      <c r="F5512">
        <v>13150</v>
      </c>
      <c r="G5512">
        <v>6566</v>
      </c>
      <c r="H5512" t="s">
        <v>24177</v>
      </c>
      <c r="I5512" t="s">
        <v>57</v>
      </c>
      <c r="J5512" t="s">
        <v>2255</v>
      </c>
      <c r="K5512" t="s">
        <v>2255</v>
      </c>
      <c r="L5512" s="28" t="s">
        <v>24209</v>
      </c>
    </row>
    <row r="5513" spans="1:12" x14ac:dyDescent="0.3">
      <c r="A5513">
        <v>512388</v>
      </c>
      <c r="B5513" t="s">
        <v>1093</v>
      </c>
      <c r="C5513" t="s">
        <v>47</v>
      </c>
      <c r="D5513" t="s">
        <v>48</v>
      </c>
      <c r="E5513">
        <v>6566</v>
      </c>
      <c r="F5513">
        <v>3424</v>
      </c>
      <c r="G5513">
        <v>6566</v>
      </c>
      <c r="H5513" t="s">
        <v>24177</v>
      </c>
      <c r="I5513" t="s">
        <v>57</v>
      </c>
      <c r="J5513" t="s">
        <v>2255</v>
      </c>
      <c r="K5513" t="s">
        <v>2255</v>
      </c>
      <c r="L5513" s="28" t="s">
        <v>24209</v>
      </c>
    </row>
    <row r="5514" spans="1:12" x14ac:dyDescent="0.3">
      <c r="A5514">
        <v>512388</v>
      </c>
      <c r="B5514" t="s">
        <v>1093</v>
      </c>
      <c r="C5514" t="s">
        <v>47</v>
      </c>
      <c r="D5514" t="s">
        <v>48</v>
      </c>
      <c r="E5514">
        <v>6566</v>
      </c>
      <c r="F5514">
        <v>7095</v>
      </c>
      <c r="G5514">
        <v>6566</v>
      </c>
      <c r="H5514" t="s">
        <v>24177</v>
      </c>
      <c r="I5514" t="s">
        <v>57</v>
      </c>
      <c r="J5514" t="s">
        <v>2255</v>
      </c>
      <c r="K5514" t="s">
        <v>2255</v>
      </c>
      <c r="L5514" s="28" t="s">
        <v>24209</v>
      </c>
    </row>
    <row r="5515" spans="1:12" x14ac:dyDescent="0.3">
      <c r="A5515">
        <v>512388</v>
      </c>
      <c r="B5515" t="s">
        <v>1093</v>
      </c>
      <c r="C5515" t="s">
        <v>47</v>
      </c>
      <c r="D5515" t="s">
        <v>48</v>
      </c>
      <c r="E5515">
        <v>6566</v>
      </c>
      <c r="F5515">
        <v>1656</v>
      </c>
      <c r="G5515">
        <v>6566</v>
      </c>
      <c r="H5515" t="s">
        <v>24177</v>
      </c>
      <c r="I5515" t="s">
        <v>57</v>
      </c>
      <c r="J5515" t="s">
        <v>2255</v>
      </c>
      <c r="K5515" t="s">
        <v>2255</v>
      </c>
      <c r="L5515" s="28" t="s">
        <v>24209</v>
      </c>
    </row>
    <row r="5516" spans="1:12" x14ac:dyDescent="0.3">
      <c r="A5516">
        <v>512389</v>
      </c>
      <c r="B5516" t="s">
        <v>1094</v>
      </c>
      <c r="C5516" t="s">
        <v>47</v>
      </c>
      <c r="D5516" t="s">
        <v>48</v>
      </c>
      <c r="E5516">
        <v>6566</v>
      </c>
      <c r="F5516">
        <v>20505</v>
      </c>
      <c r="G5516">
        <v>6566</v>
      </c>
      <c r="H5516" t="s">
        <v>24177</v>
      </c>
      <c r="I5516" t="s">
        <v>57</v>
      </c>
      <c r="J5516" t="s">
        <v>2255</v>
      </c>
      <c r="K5516" t="s">
        <v>2255</v>
      </c>
      <c r="L5516" s="28" t="s">
        <v>24209</v>
      </c>
    </row>
    <row r="5517" spans="1:12" x14ac:dyDescent="0.3">
      <c r="A5517">
        <v>512391</v>
      </c>
      <c r="B5517" t="s">
        <v>1095</v>
      </c>
      <c r="C5517" t="s">
        <v>47</v>
      </c>
      <c r="D5517" t="s">
        <v>48</v>
      </c>
      <c r="E5517">
        <v>6566</v>
      </c>
      <c r="F5517">
        <v>52280</v>
      </c>
      <c r="G5517">
        <v>6566</v>
      </c>
      <c r="H5517" t="s">
        <v>24177</v>
      </c>
      <c r="I5517" t="s">
        <v>57</v>
      </c>
      <c r="J5517" t="s">
        <v>2255</v>
      </c>
      <c r="K5517" t="s">
        <v>2255</v>
      </c>
      <c r="L5517" s="28" t="s">
        <v>24209</v>
      </c>
    </row>
    <row r="5518" spans="1:12" x14ac:dyDescent="0.3">
      <c r="A5518">
        <v>512393</v>
      </c>
      <c r="B5518" t="s">
        <v>1096</v>
      </c>
      <c r="C5518" t="s">
        <v>47</v>
      </c>
      <c r="D5518" t="s">
        <v>48</v>
      </c>
      <c r="E5518">
        <v>6566</v>
      </c>
      <c r="F5518">
        <v>25680</v>
      </c>
      <c r="G5518">
        <v>6566</v>
      </c>
      <c r="H5518" t="s">
        <v>24177</v>
      </c>
      <c r="I5518" t="s">
        <v>57</v>
      </c>
      <c r="J5518" t="s">
        <v>2255</v>
      </c>
      <c r="K5518" t="s">
        <v>2255</v>
      </c>
      <c r="L5518" s="28" t="s">
        <v>24209</v>
      </c>
    </row>
    <row r="5519" spans="1:12" x14ac:dyDescent="0.3">
      <c r="A5519">
        <v>512397</v>
      </c>
      <c r="B5519" t="s">
        <v>1097</v>
      </c>
      <c r="C5519" t="s">
        <v>45</v>
      </c>
      <c r="D5519" t="s">
        <v>46</v>
      </c>
      <c r="E5519">
        <v>6566</v>
      </c>
      <c r="F5519">
        <v>1313</v>
      </c>
      <c r="G5519">
        <v>6566</v>
      </c>
      <c r="H5519" t="s">
        <v>24177</v>
      </c>
      <c r="I5519" t="s">
        <v>57</v>
      </c>
      <c r="J5519" t="s">
        <v>2255</v>
      </c>
      <c r="K5519" t="s">
        <v>2255</v>
      </c>
      <c r="L5519" s="28" t="s">
        <v>24209</v>
      </c>
    </row>
    <row r="5520" spans="1:12" x14ac:dyDescent="0.3">
      <c r="A5520">
        <v>512397</v>
      </c>
      <c r="B5520" t="s">
        <v>1097</v>
      </c>
      <c r="C5520" t="s">
        <v>45</v>
      </c>
      <c r="D5520" t="s">
        <v>46</v>
      </c>
      <c r="E5520">
        <v>6566</v>
      </c>
      <c r="F5520">
        <v>16332</v>
      </c>
      <c r="G5520">
        <v>6566</v>
      </c>
      <c r="H5520" t="s">
        <v>24177</v>
      </c>
      <c r="I5520" t="s">
        <v>57</v>
      </c>
      <c r="J5520" t="s">
        <v>2255</v>
      </c>
      <c r="K5520" t="s">
        <v>2255</v>
      </c>
      <c r="L5520" s="28" t="s">
        <v>24209</v>
      </c>
    </row>
    <row r="5521" spans="1:12" x14ac:dyDescent="0.3">
      <c r="A5521">
        <v>512397</v>
      </c>
      <c r="B5521" t="s">
        <v>1097</v>
      </c>
      <c r="C5521" t="s">
        <v>45</v>
      </c>
      <c r="D5521" t="s">
        <v>46</v>
      </c>
      <c r="E5521">
        <v>6566</v>
      </c>
      <c r="F5521">
        <v>2931</v>
      </c>
      <c r="G5521">
        <v>6566</v>
      </c>
      <c r="H5521" t="s">
        <v>24177</v>
      </c>
      <c r="I5521" t="s">
        <v>57</v>
      </c>
      <c r="J5521" t="s">
        <v>2255</v>
      </c>
      <c r="K5521" t="s">
        <v>2255</v>
      </c>
      <c r="L5521" s="28" t="s">
        <v>24209</v>
      </c>
    </row>
    <row r="5522" spans="1:12" x14ac:dyDescent="0.3">
      <c r="A5522">
        <v>512397</v>
      </c>
      <c r="B5522" t="s">
        <v>1097</v>
      </c>
      <c r="C5522" t="s">
        <v>45</v>
      </c>
      <c r="D5522" t="s">
        <v>46</v>
      </c>
      <c r="E5522">
        <v>6566</v>
      </c>
      <c r="F5522">
        <v>2010</v>
      </c>
      <c r="G5522">
        <v>6566</v>
      </c>
      <c r="H5522" t="s">
        <v>24177</v>
      </c>
      <c r="I5522" t="s">
        <v>57</v>
      </c>
      <c r="J5522" t="s">
        <v>2255</v>
      </c>
      <c r="K5522" t="s">
        <v>2255</v>
      </c>
      <c r="L5522" s="28" t="s">
        <v>24209</v>
      </c>
    </row>
    <row r="5523" spans="1:12" x14ac:dyDescent="0.3">
      <c r="A5523">
        <v>512397</v>
      </c>
      <c r="B5523" t="s">
        <v>1097</v>
      </c>
      <c r="C5523" t="s">
        <v>47</v>
      </c>
      <c r="D5523" t="s">
        <v>48</v>
      </c>
      <c r="E5523">
        <v>6566</v>
      </c>
      <c r="F5523">
        <v>34240</v>
      </c>
      <c r="G5523">
        <v>6566</v>
      </c>
      <c r="H5523" t="s">
        <v>24177</v>
      </c>
      <c r="I5523" t="s">
        <v>57</v>
      </c>
      <c r="J5523" t="s">
        <v>2255</v>
      </c>
      <c r="K5523" t="s">
        <v>2255</v>
      </c>
      <c r="L5523" s="28" t="s">
        <v>24209</v>
      </c>
    </row>
    <row r="5524" spans="1:12" x14ac:dyDescent="0.3">
      <c r="A5524">
        <v>512397</v>
      </c>
      <c r="B5524" t="s">
        <v>1097</v>
      </c>
      <c r="C5524" t="s">
        <v>47</v>
      </c>
      <c r="D5524" t="s">
        <v>48</v>
      </c>
      <c r="E5524">
        <v>6566</v>
      </c>
      <c r="F5524">
        <v>8280</v>
      </c>
      <c r="G5524">
        <v>6566</v>
      </c>
      <c r="H5524" t="s">
        <v>24177</v>
      </c>
      <c r="I5524" t="s">
        <v>57</v>
      </c>
      <c r="J5524" t="s">
        <v>2255</v>
      </c>
      <c r="K5524" t="s">
        <v>2255</v>
      </c>
      <c r="L5524" s="28" t="s">
        <v>24209</v>
      </c>
    </row>
    <row r="5525" spans="1:12" x14ac:dyDescent="0.3">
      <c r="A5525">
        <v>512397</v>
      </c>
      <c r="B5525" t="s">
        <v>1097</v>
      </c>
      <c r="C5525" t="s">
        <v>129</v>
      </c>
      <c r="D5525" t="s">
        <v>130</v>
      </c>
      <c r="E5525">
        <v>6566</v>
      </c>
      <c r="F5525">
        <v>25975.05</v>
      </c>
      <c r="G5525">
        <v>6465</v>
      </c>
      <c r="H5525" t="s">
        <v>24178</v>
      </c>
      <c r="I5525" t="s">
        <v>58</v>
      </c>
      <c r="J5525" t="s">
        <v>2256</v>
      </c>
      <c r="K5525" t="s">
        <v>2256</v>
      </c>
      <c r="L5525" s="28" t="s">
        <v>2317</v>
      </c>
    </row>
    <row r="5526" spans="1:12" x14ac:dyDescent="0.3">
      <c r="A5526">
        <v>512399</v>
      </c>
      <c r="B5526" t="s">
        <v>1098</v>
      </c>
      <c r="C5526" t="s">
        <v>67</v>
      </c>
      <c r="D5526" t="s">
        <v>68</v>
      </c>
      <c r="E5526">
        <v>6566</v>
      </c>
      <c r="F5526">
        <v>8400</v>
      </c>
      <c r="G5526">
        <v>6566</v>
      </c>
      <c r="H5526" t="s">
        <v>24177</v>
      </c>
      <c r="I5526" t="s">
        <v>57</v>
      </c>
      <c r="J5526" t="s">
        <v>2255</v>
      </c>
      <c r="K5526" t="s">
        <v>2255</v>
      </c>
      <c r="L5526" s="28" t="s">
        <v>2317</v>
      </c>
    </row>
    <row r="5527" spans="1:12" x14ac:dyDescent="0.3">
      <c r="A5527">
        <v>512399</v>
      </c>
      <c r="B5527" t="s">
        <v>1098</v>
      </c>
      <c r="C5527" t="s">
        <v>45</v>
      </c>
      <c r="D5527" t="s">
        <v>46</v>
      </c>
      <c r="E5527">
        <v>6566</v>
      </c>
      <c r="F5527">
        <v>23137</v>
      </c>
      <c r="G5527">
        <v>6566</v>
      </c>
      <c r="H5527" t="s">
        <v>24177</v>
      </c>
      <c r="I5527" t="s">
        <v>57</v>
      </c>
      <c r="J5527" t="s">
        <v>2255</v>
      </c>
      <c r="K5527" t="s">
        <v>2255</v>
      </c>
      <c r="L5527" s="28" t="s">
        <v>24209</v>
      </c>
    </row>
    <row r="5528" spans="1:12" x14ac:dyDescent="0.3">
      <c r="A5528">
        <v>512399</v>
      </c>
      <c r="B5528" t="s">
        <v>1098</v>
      </c>
      <c r="C5528" t="s">
        <v>45</v>
      </c>
      <c r="D5528" t="s">
        <v>46</v>
      </c>
      <c r="E5528">
        <v>6566</v>
      </c>
      <c r="F5528">
        <v>4885</v>
      </c>
      <c r="G5528">
        <v>6566</v>
      </c>
      <c r="H5528" t="s">
        <v>24177</v>
      </c>
      <c r="I5528" t="s">
        <v>57</v>
      </c>
      <c r="J5528" t="s">
        <v>2255</v>
      </c>
      <c r="K5528" t="s">
        <v>2255</v>
      </c>
      <c r="L5528" s="28" t="s">
        <v>24209</v>
      </c>
    </row>
    <row r="5529" spans="1:12" x14ac:dyDescent="0.3">
      <c r="A5529">
        <v>512399</v>
      </c>
      <c r="B5529" t="s">
        <v>1098</v>
      </c>
      <c r="C5529" t="s">
        <v>45</v>
      </c>
      <c r="D5529" t="s">
        <v>46</v>
      </c>
      <c r="E5529">
        <v>6566</v>
      </c>
      <c r="F5529">
        <v>6700</v>
      </c>
      <c r="G5529">
        <v>6566</v>
      </c>
      <c r="H5529" t="s">
        <v>24177</v>
      </c>
      <c r="I5529" t="s">
        <v>57</v>
      </c>
      <c r="J5529" t="s">
        <v>2255</v>
      </c>
      <c r="K5529" t="s">
        <v>2255</v>
      </c>
      <c r="L5529" s="28" t="s">
        <v>24209</v>
      </c>
    </row>
    <row r="5530" spans="1:12" x14ac:dyDescent="0.3">
      <c r="A5530">
        <v>512399</v>
      </c>
      <c r="B5530" t="s">
        <v>1098</v>
      </c>
      <c r="C5530" t="s">
        <v>47</v>
      </c>
      <c r="D5530" t="s">
        <v>48</v>
      </c>
      <c r="E5530">
        <v>6566</v>
      </c>
      <c r="F5530">
        <v>51360</v>
      </c>
      <c r="G5530">
        <v>6566</v>
      </c>
      <c r="H5530" t="s">
        <v>24177</v>
      </c>
      <c r="I5530" t="s">
        <v>57</v>
      </c>
      <c r="J5530" t="s">
        <v>2255</v>
      </c>
      <c r="K5530" t="s">
        <v>2255</v>
      </c>
      <c r="L5530" s="28" t="s">
        <v>24209</v>
      </c>
    </row>
    <row r="5531" spans="1:12" x14ac:dyDescent="0.3">
      <c r="A5531">
        <v>512399</v>
      </c>
      <c r="B5531" t="s">
        <v>1098</v>
      </c>
      <c r="C5531" t="s">
        <v>73</v>
      </c>
      <c r="D5531" t="s">
        <v>74</v>
      </c>
      <c r="E5531">
        <v>6566</v>
      </c>
      <c r="F5531">
        <v>23500</v>
      </c>
      <c r="G5531">
        <v>6566</v>
      </c>
      <c r="H5531" t="s">
        <v>24177</v>
      </c>
      <c r="I5531" t="s">
        <v>57</v>
      </c>
      <c r="J5531" t="s">
        <v>2255</v>
      </c>
      <c r="K5531" t="s">
        <v>2255</v>
      </c>
      <c r="L5531" s="28" t="s">
        <v>2317</v>
      </c>
    </row>
    <row r="5532" spans="1:12" x14ac:dyDescent="0.3">
      <c r="A5532">
        <v>512399</v>
      </c>
      <c r="B5532" t="s">
        <v>1098</v>
      </c>
      <c r="C5532" t="s">
        <v>69</v>
      </c>
      <c r="D5532" t="s">
        <v>70</v>
      </c>
      <c r="E5532">
        <v>6566</v>
      </c>
      <c r="F5532">
        <v>12840</v>
      </c>
      <c r="G5532">
        <v>6566</v>
      </c>
      <c r="H5532" t="s">
        <v>24177</v>
      </c>
      <c r="I5532" t="s">
        <v>58</v>
      </c>
      <c r="J5532" t="s">
        <v>2256</v>
      </c>
      <c r="K5532" t="s">
        <v>2255</v>
      </c>
      <c r="L5532" s="28" t="s">
        <v>2317</v>
      </c>
    </row>
    <row r="5533" spans="1:12" x14ac:dyDescent="0.3">
      <c r="A5533">
        <v>512399</v>
      </c>
      <c r="B5533" t="s">
        <v>1098</v>
      </c>
      <c r="C5533" t="s">
        <v>69</v>
      </c>
      <c r="D5533" t="s">
        <v>70</v>
      </c>
      <c r="E5533">
        <v>6566</v>
      </c>
      <c r="F5533">
        <v>2347.92</v>
      </c>
      <c r="G5533">
        <v>6566</v>
      </c>
      <c r="H5533" t="s">
        <v>24177</v>
      </c>
      <c r="I5533" t="s">
        <v>58</v>
      </c>
      <c r="J5533" t="s">
        <v>2256</v>
      </c>
      <c r="K5533" t="s">
        <v>2255</v>
      </c>
      <c r="L5533" s="28" t="s">
        <v>2317</v>
      </c>
    </row>
    <row r="5534" spans="1:12" x14ac:dyDescent="0.3">
      <c r="A5534">
        <v>512400</v>
      </c>
      <c r="B5534" t="s">
        <v>1099</v>
      </c>
      <c r="C5534" t="s">
        <v>47</v>
      </c>
      <c r="D5534" t="s">
        <v>48</v>
      </c>
      <c r="E5534">
        <v>6566</v>
      </c>
      <c r="F5534">
        <v>13670</v>
      </c>
      <c r="G5534">
        <v>6566</v>
      </c>
      <c r="H5534" t="s">
        <v>24177</v>
      </c>
      <c r="I5534" t="s">
        <v>57</v>
      </c>
      <c r="J5534" t="s">
        <v>2255</v>
      </c>
      <c r="K5534" t="s">
        <v>2255</v>
      </c>
      <c r="L5534" s="28" t="s">
        <v>24209</v>
      </c>
    </row>
    <row r="5535" spans="1:12" x14ac:dyDescent="0.3">
      <c r="A5535">
        <v>512403</v>
      </c>
      <c r="B5535" t="s">
        <v>1100</v>
      </c>
      <c r="C5535" t="s">
        <v>47</v>
      </c>
      <c r="D5535" t="s">
        <v>48</v>
      </c>
      <c r="E5535">
        <v>6566</v>
      </c>
      <c r="F5535">
        <v>6090</v>
      </c>
      <c r="G5535">
        <v>6566</v>
      </c>
      <c r="H5535" t="s">
        <v>24177</v>
      </c>
      <c r="I5535" t="s">
        <v>57</v>
      </c>
      <c r="J5535" t="s">
        <v>2255</v>
      </c>
      <c r="K5535" t="s">
        <v>2255</v>
      </c>
      <c r="L5535" s="28" t="s">
        <v>24209</v>
      </c>
    </row>
    <row r="5536" spans="1:12" x14ac:dyDescent="0.3">
      <c r="A5536">
        <v>512403</v>
      </c>
      <c r="B5536" t="s">
        <v>1100</v>
      </c>
      <c r="C5536" t="s">
        <v>47</v>
      </c>
      <c r="D5536" t="s">
        <v>48</v>
      </c>
      <c r="E5536">
        <v>6566</v>
      </c>
      <c r="F5536">
        <v>5740</v>
      </c>
      <c r="G5536">
        <v>6566</v>
      </c>
      <c r="H5536" t="s">
        <v>24177</v>
      </c>
      <c r="I5536" t="s">
        <v>57</v>
      </c>
      <c r="J5536" t="s">
        <v>2255</v>
      </c>
      <c r="K5536" t="s">
        <v>2255</v>
      </c>
      <c r="L5536" s="28" t="s">
        <v>24209</v>
      </c>
    </row>
    <row r="5537" spans="1:12" x14ac:dyDescent="0.3">
      <c r="A5537">
        <v>512403</v>
      </c>
      <c r="B5537" t="s">
        <v>1100</v>
      </c>
      <c r="C5537" t="s">
        <v>47</v>
      </c>
      <c r="D5537" t="s">
        <v>48</v>
      </c>
      <c r="E5537">
        <v>6566</v>
      </c>
      <c r="F5537">
        <v>7220</v>
      </c>
      <c r="G5537">
        <v>6566</v>
      </c>
      <c r="H5537" t="s">
        <v>24177</v>
      </c>
      <c r="I5537" t="s">
        <v>57</v>
      </c>
      <c r="J5537" t="s">
        <v>2255</v>
      </c>
      <c r="K5537" t="s">
        <v>2255</v>
      </c>
      <c r="L5537" s="28" t="s">
        <v>24209</v>
      </c>
    </row>
    <row r="5538" spans="1:12" x14ac:dyDescent="0.3">
      <c r="A5538">
        <v>512404</v>
      </c>
      <c r="B5538" t="s">
        <v>1101</v>
      </c>
      <c r="C5538" t="s">
        <v>47</v>
      </c>
      <c r="D5538" t="s">
        <v>48</v>
      </c>
      <c r="E5538">
        <v>6566</v>
      </c>
      <c r="F5538">
        <v>166428</v>
      </c>
      <c r="G5538">
        <v>6566</v>
      </c>
      <c r="H5538" t="s">
        <v>24177</v>
      </c>
      <c r="I5538" t="s">
        <v>57</v>
      </c>
      <c r="J5538" t="s">
        <v>2255</v>
      </c>
      <c r="K5538" t="s">
        <v>2255</v>
      </c>
      <c r="L5538" s="28" t="s">
        <v>24209</v>
      </c>
    </row>
    <row r="5539" spans="1:12" x14ac:dyDescent="0.3">
      <c r="A5539">
        <v>512404</v>
      </c>
      <c r="B5539" t="s">
        <v>1101</v>
      </c>
      <c r="C5539" t="s">
        <v>65</v>
      </c>
      <c r="D5539" t="s">
        <v>66</v>
      </c>
      <c r="E5539">
        <v>6566</v>
      </c>
      <c r="F5539">
        <v>49000</v>
      </c>
      <c r="G5539">
        <v>6566</v>
      </c>
      <c r="H5539" t="s">
        <v>24177</v>
      </c>
      <c r="I5539" t="s">
        <v>57</v>
      </c>
      <c r="J5539" t="s">
        <v>2255</v>
      </c>
      <c r="K5539" t="s">
        <v>2255</v>
      </c>
      <c r="L5539" s="28" t="s">
        <v>2317</v>
      </c>
    </row>
    <row r="5540" spans="1:12" x14ac:dyDescent="0.3">
      <c r="A5540">
        <v>512407</v>
      </c>
      <c r="B5540" t="s">
        <v>1102</v>
      </c>
      <c r="C5540" t="s">
        <v>45</v>
      </c>
      <c r="D5540" t="s">
        <v>46</v>
      </c>
      <c r="E5540">
        <v>6566</v>
      </c>
      <c r="F5540">
        <v>4020</v>
      </c>
      <c r="G5540">
        <v>6566</v>
      </c>
      <c r="H5540" t="s">
        <v>24177</v>
      </c>
      <c r="I5540" t="s">
        <v>57</v>
      </c>
      <c r="J5540" t="s">
        <v>2255</v>
      </c>
      <c r="K5540" t="s">
        <v>2255</v>
      </c>
      <c r="L5540" s="28" t="s">
        <v>24209</v>
      </c>
    </row>
    <row r="5541" spans="1:12" x14ac:dyDescent="0.3">
      <c r="A5541">
        <v>512407</v>
      </c>
      <c r="B5541" t="s">
        <v>1102</v>
      </c>
      <c r="C5541" t="s">
        <v>45</v>
      </c>
      <c r="D5541" t="s">
        <v>46</v>
      </c>
      <c r="E5541">
        <v>6566</v>
      </c>
      <c r="F5541">
        <v>3927</v>
      </c>
      <c r="G5541">
        <v>6566</v>
      </c>
      <c r="H5541" t="s">
        <v>24177</v>
      </c>
      <c r="I5541" t="s">
        <v>57</v>
      </c>
      <c r="J5541" t="s">
        <v>2255</v>
      </c>
      <c r="K5541" t="s">
        <v>2255</v>
      </c>
      <c r="L5541" s="28" t="s">
        <v>24209</v>
      </c>
    </row>
    <row r="5542" spans="1:12" x14ac:dyDescent="0.3">
      <c r="A5542">
        <v>512407</v>
      </c>
      <c r="B5542" t="s">
        <v>1102</v>
      </c>
      <c r="C5542" t="s">
        <v>45</v>
      </c>
      <c r="D5542" t="s">
        <v>46</v>
      </c>
      <c r="E5542">
        <v>6566</v>
      </c>
      <c r="F5542">
        <v>3908</v>
      </c>
      <c r="G5542">
        <v>6566</v>
      </c>
      <c r="H5542" t="s">
        <v>24177</v>
      </c>
      <c r="I5542" t="s">
        <v>57</v>
      </c>
      <c r="J5542" t="s">
        <v>2255</v>
      </c>
      <c r="K5542" t="s">
        <v>2255</v>
      </c>
      <c r="L5542" s="28" t="s">
        <v>24209</v>
      </c>
    </row>
    <row r="5543" spans="1:12" x14ac:dyDescent="0.3">
      <c r="A5543">
        <v>512407</v>
      </c>
      <c r="B5543" t="s">
        <v>1102</v>
      </c>
      <c r="C5543" t="s">
        <v>47</v>
      </c>
      <c r="D5543" t="s">
        <v>48</v>
      </c>
      <c r="E5543">
        <v>6566</v>
      </c>
      <c r="F5543">
        <v>51360</v>
      </c>
      <c r="G5543">
        <v>6566</v>
      </c>
      <c r="H5543" t="s">
        <v>24177</v>
      </c>
      <c r="I5543" t="s">
        <v>57</v>
      </c>
      <c r="J5543" t="s">
        <v>2255</v>
      </c>
      <c r="K5543" t="s">
        <v>2255</v>
      </c>
      <c r="L5543" s="28" t="s">
        <v>24209</v>
      </c>
    </row>
    <row r="5544" spans="1:12" x14ac:dyDescent="0.3">
      <c r="A5544">
        <v>512407</v>
      </c>
      <c r="B5544" t="s">
        <v>1102</v>
      </c>
      <c r="C5544" t="s">
        <v>61</v>
      </c>
      <c r="D5544" t="s">
        <v>62</v>
      </c>
      <c r="E5544">
        <v>6566</v>
      </c>
      <c r="F5544">
        <v>754.17</v>
      </c>
      <c r="G5544">
        <v>6465</v>
      </c>
      <c r="H5544" t="s">
        <v>24178</v>
      </c>
      <c r="I5544" t="s">
        <v>58</v>
      </c>
      <c r="J5544" t="s">
        <v>2256</v>
      </c>
      <c r="K5544" t="s">
        <v>2256</v>
      </c>
      <c r="L5544" s="28" t="s">
        <v>2317</v>
      </c>
    </row>
    <row r="5545" spans="1:12" x14ac:dyDescent="0.3">
      <c r="A5545">
        <v>512407</v>
      </c>
      <c r="B5545" t="s">
        <v>1102</v>
      </c>
      <c r="C5545" t="s">
        <v>61</v>
      </c>
      <c r="D5545" t="s">
        <v>62</v>
      </c>
      <c r="E5545">
        <v>6566</v>
      </c>
      <c r="F5545">
        <v>8333.33</v>
      </c>
      <c r="G5545">
        <v>6465</v>
      </c>
      <c r="H5545" t="s">
        <v>24178</v>
      </c>
      <c r="I5545" t="s">
        <v>58</v>
      </c>
      <c r="J5545" t="s">
        <v>2256</v>
      </c>
      <c r="K5545" t="s">
        <v>2256</v>
      </c>
      <c r="L5545" s="28" t="s">
        <v>2317</v>
      </c>
    </row>
    <row r="5546" spans="1:12" x14ac:dyDescent="0.3">
      <c r="A5546">
        <v>512407</v>
      </c>
      <c r="B5546" t="s">
        <v>1102</v>
      </c>
      <c r="C5546" t="s">
        <v>69</v>
      </c>
      <c r="D5546" t="s">
        <v>70</v>
      </c>
      <c r="E5546">
        <v>6566</v>
      </c>
      <c r="F5546">
        <v>1743.03</v>
      </c>
      <c r="G5546">
        <v>6465</v>
      </c>
      <c r="H5546" t="s">
        <v>24178</v>
      </c>
      <c r="I5546" t="s">
        <v>58</v>
      </c>
      <c r="J5546" t="s">
        <v>2256</v>
      </c>
      <c r="K5546" t="s">
        <v>2256</v>
      </c>
      <c r="L5546" s="28" t="s">
        <v>2317</v>
      </c>
    </row>
    <row r="5547" spans="1:12" x14ac:dyDescent="0.3">
      <c r="A5547">
        <v>512407</v>
      </c>
      <c r="B5547" t="s">
        <v>1102</v>
      </c>
      <c r="C5547" t="s">
        <v>69</v>
      </c>
      <c r="D5547" t="s">
        <v>70</v>
      </c>
      <c r="E5547">
        <v>6566</v>
      </c>
      <c r="F5547">
        <v>12840</v>
      </c>
      <c r="G5547">
        <v>6465</v>
      </c>
      <c r="H5547" t="s">
        <v>24178</v>
      </c>
      <c r="I5547" t="s">
        <v>58</v>
      </c>
      <c r="J5547" t="s">
        <v>2256</v>
      </c>
      <c r="K5547" t="s">
        <v>2256</v>
      </c>
      <c r="L5547" s="28" t="s">
        <v>2317</v>
      </c>
    </row>
    <row r="5548" spans="1:12" x14ac:dyDescent="0.3">
      <c r="A5548">
        <v>512408</v>
      </c>
      <c r="B5548" t="s">
        <v>1103</v>
      </c>
      <c r="C5548" t="s">
        <v>45</v>
      </c>
      <c r="D5548" t="s">
        <v>46</v>
      </c>
      <c r="E5548">
        <v>6566</v>
      </c>
      <c r="F5548">
        <v>3350</v>
      </c>
      <c r="G5548">
        <v>6566</v>
      </c>
      <c r="H5548" t="s">
        <v>24177</v>
      </c>
      <c r="I5548" t="s">
        <v>57</v>
      </c>
      <c r="J5548" t="s">
        <v>2255</v>
      </c>
      <c r="K5548" t="s">
        <v>2255</v>
      </c>
      <c r="L5548" s="28" t="s">
        <v>24209</v>
      </c>
    </row>
    <row r="5549" spans="1:12" x14ac:dyDescent="0.3">
      <c r="A5549">
        <v>512408</v>
      </c>
      <c r="B5549" t="s">
        <v>1103</v>
      </c>
      <c r="C5549" t="s">
        <v>45</v>
      </c>
      <c r="D5549" t="s">
        <v>46</v>
      </c>
      <c r="E5549">
        <v>6566</v>
      </c>
      <c r="F5549">
        <v>16332</v>
      </c>
      <c r="G5549">
        <v>6566</v>
      </c>
      <c r="H5549" t="s">
        <v>24177</v>
      </c>
      <c r="I5549" t="s">
        <v>57</v>
      </c>
      <c r="J5549" t="s">
        <v>2255</v>
      </c>
      <c r="K5549" t="s">
        <v>2255</v>
      </c>
      <c r="L5549" s="28" t="s">
        <v>24209</v>
      </c>
    </row>
    <row r="5550" spans="1:12" x14ac:dyDescent="0.3">
      <c r="A5550">
        <v>512408</v>
      </c>
      <c r="B5550" t="s">
        <v>1103</v>
      </c>
      <c r="C5550" t="s">
        <v>45</v>
      </c>
      <c r="D5550" t="s">
        <v>46</v>
      </c>
      <c r="E5550">
        <v>6566</v>
      </c>
      <c r="F5550">
        <v>977</v>
      </c>
      <c r="G5550">
        <v>6566</v>
      </c>
      <c r="H5550" t="s">
        <v>24177</v>
      </c>
      <c r="I5550" t="s">
        <v>57</v>
      </c>
      <c r="J5550" t="s">
        <v>2255</v>
      </c>
      <c r="K5550" t="s">
        <v>2255</v>
      </c>
      <c r="L5550" s="28" t="s">
        <v>24209</v>
      </c>
    </row>
    <row r="5551" spans="1:12" x14ac:dyDescent="0.3">
      <c r="A5551">
        <v>512408</v>
      </c>
      <c r="B5551" t="s">
        <v>1103</v>
      </c>
      <c r="C5551" t="s">
        <v>45</v>
      </c>
      <c r="D5551" t="s">
        <v>46</v>
      </c>
      <c r="E5551">
        <v>6566</v>
      </c>
      <c r="F5551">
        <v>1954</v>
      </c>
      <c r="G5551">
        <v>6566</v>
      </c>
      <c r="H5551" t="s">
        <v>24177</v>
      </c>
      <c r="I5551" t="s">
        <v>57</v>
      </c>
      <c r="J5551" t="s">
        <v>2255</v>
      </c>
      <c r="K5551" t="s">
        <v>2255</v>
      </c>
      <c r="L5551" s="28" t="s">
        <v>24209</v>
      </c>
    </row>
    <row r="5552" spans="1:12" x14ac:dyDescent="0.3">
      <c r="A5552">
        <v>512408</v>
      </c>
      <c r="B5552" t="s">
        <v>1103</v>
      </c>
      <c r="C5552" t="s">
        <v>47</v>
      </c>
      <c r="D5552" t="s">
        <v>48</v>
      </c>
      <c r="E5552">
        <v>6566</v>
      </c>
      <c r="F5552">
        <v>49680</v>
      </c>
      <c r="G5552">
        <v>6566</v>
      </c>
      <c r="H5552" t="s">
        <v>24177</v>
      </c>
      <c r="I5552" t="s">
        <v>57</v>
      </c>
      <c r="J5552" t="s">
        <v>2255</v>
      </c>
      <c r="K5552" t="s">
        <v>2255</v>
      </c>
      <c r="L5552" s="28" t="s">
        <v>24209</v>
      </c>
    </row>
    <row r="5553" spans="1:12" x14ac:dyDescent="0.3">
      <c r="A5553">
        <v>512408</v>
      </c>
      <c r="B5553" t="s">
        <v>1103</v>
      </c>
      <c r="C5553" t="s">
        <v>47</v>
      </c>
      <c r="D5553" t="s">
        <v>48</v>
      </c>
      <c r="E5553">
        <v>6566</v>
      </c>
      <c r="F5553">
        <v>28880</v>
      </c>
      <c r="G5553">
        <v>6566</v>
      </c>
      <c r="H5553" t="s">
        <v>24177</v>
      </c>
      <c r="I5553" t="s">
        <v>57</v>
      </c>
      <c r="J5553" t="s">
        <v>2255</v>
      </c>
      <c r="K5553" t="s">
        <v>2255</v>
      </c>
      <c r="L5553" s="28" t="s">
        <v>24209</v>
      </c>
    </row>
    <row r="5554" spans="1:12" x14ac:dyDescent="0.3">
      <c r="A5554">
        <v>512408</v>
      </c>
      <c r="B5554" t="s">
        <v>1103</v>
      </c>
      <c r="C5554" t="s">
        <v>47</v>
      </c>
      <c r="D5554" t="s">
        <v>48</v>
      </c>
      <c r="E5554">
        <v>6566</v>
      </c>
      <c r="F5554">
        <v>63500</v>
      </c>
      <c r="G5554">
        <v>6566</v>
      </c>
      <c r="H5554" t="s">
        <v>24177</v>
      </c>
      <c r="I5554" t="s">
        <v>57</v>
      </c>
      <c r="J5554" t="s">
        <v>2255</v>
      </c>
      <c r="K5554" t="s">
        <v>2255</v>
      </c>
      <c r="L5554" s="28" t="s">
        <v>24209</v>
      </c>
    </row>
    <row r="5555" spans="1:12" x14ac:dyDescent="0.3">
      <c r="A5555">
        <v>512408</v>
      </c>
      <c r="B5555" t="s">
        <v>1103</v>
      </c>
      <c r="C5555" t="s">
        <v>61</v>
      </c>
      <c r="D5555" t="s">
        <v>62</v>
      </c>
      <c r="E5555">
        <v>6566</v>
      </c>
      <c r="F5555">
        <v>480.39</v>
      </c>
      <c r="G5555">
        <v>6566</v>
      </c>
      <c r="H5555" t="s">
        <v>24177</v>
      </c>
      <c r="I5555" t="s">
        <v>58</v>
      </c>
      <c r="J5555" t="s">
        <v>2256</v>
      </c>
      <c r="K5555" t="s">
        <v>2255</v>
      </c>
      <c r="L5555" s="28" t="s">
        <v>2317</v>
      </c>
    </row>
    <row r="5556" spans="1:12" x14ac:dyDescent="0.3">
      <c r="A5556">
        <v>512408</v>
      </c>
      <c r="B5556" t="s">
        <v>1103</v>
      </c>
      <c r="C5556" t="s">
        <v>61</v>
      </c>
      <c r="D5556" t="s">
        <v>62</v>
      </c>
      <c r="E5556">
        <v>6566</v>
      </c>
      <c r="F5556">
        <v>8333.33</v>
      </c>
      <c r="G5556">
        <v>6566</v>
      </c>
      <c r="H5556" t="s">
        <v>24177</v>
      </c>
      <c r="I5556" t="s">
        <v>58</v>
      </c>
      <c r="J5556" t="s">
        <v>2256</v>
      </c>
      <c r="K5556" t="s">
        <v>2255</v>
      </c>
      <c r="L5556" s="28" t="s">
        <v>2317</v>
      </c>
    </row>
    <row r="5557" spans="1:12" x14ac:dyDescent="0.3">
      <c r="A5557">
        <v>512408</v>
      </c>
      <c r="B5557" t="s">
        <v>1103</v>
      </c>
      <c r="C5557" t="s">
        <v>69</v>
      </c>
      <c r="D5557" t="s">
        <v>70</v>
      </c>
      <c r="E5557">
        <v>6566</v>
      </c>
      <c r="F5557">
        <v>12840</v>
      </c>
      <c r="G5557">
        <v>6566</v>
      </c>
      <c r="H5557" t="s">
        <v>24177</v>
      </c>
      <c r="I5557" t="s">
        <v>58</v>
      </c>
      <c r="J5557" t="s">
        <v>2256</v>
      </c>
      <c r="K5557" t="s">
        <v>2255</v>
      </c>
      <c r="L5557" s="28" t="s">
        <v>2317</v>
      </c>
    </row>
    <row r="5558" spans="1:12" x14ac:dyDescent="0.3">
      <c r="A5558">
        <v>512408</v>
      </c>
      <c r="B5558" t="s">
        <v>1103</v>
      </c>
      <c r="C5558" t="s">
        <v>69</v>
      </c>
      <c r="D5558" t="s">
        <v>70</v>
      </c>
      <c r="E5558">
        <v>6566</v>
      </c>
      <c r="F5558">
        <v>2347.92</v>
      </c>
      <c r="G5558">
        <v>6566</v>
      </c>
      <c r="H5558" t="s">
        <v>24177</v>
      </c>
      <c r="I5558" t="s">
        <v>58</v>
      </c>
      <c r="J5558" t="s">
        <v>2256</v>
      </c>
      <c r="K5558" t="s">
        <v>2255</v>
      </c>
      <c r="L5558" s="28" t="s">
        <v>2317</v>
      </c>
    </row>
    <row r="5559" spans="1:12" x14ac:dyDescent="0.3">
      <c r="A5559">
        <v>512409</v>
      </c>
      <c r="B5559" t="s">
        <v>1104</v>
      </c>
      <c r="C5559" t="s">
        <v>47</v>
      </c>
      <c r="D5559" t="s">
        <v>48</v>
      </c>
      <c r="E5559">
        <v>6566</v>
      </c>
      <c r="F5559">
        <v>51360</v>
      </c>
      <c r="G5559">
        <v>6566</v>
      </c>
      <c r="H5559" t="s">
        <v>24177</v>
      </c>
      <c r="I5559" t="s">
        <v>57</v>
      </c>
      <c r="J5559" t="s">
        <v>2255</v>
      </c>
      <c r="K5559" t="s">
        <v>2255</v>
      </c>
      <c r="L5559" s="28" t="s">
        <v>24209</v>
      </c>
    </row>
    <row r="5560" spans="1:12" x14ac:dyDescent="0.3">
      <c r="A5560">
        <v>512409</v>
      </c>
      <c r="B5560" t="s">
        <v>1104</v>
      </c>
      <c r="C5560" t="s">
        <v>69</v>
      </c>
      <c r="D5560" t="s">
        <v>70</v>
      </c>
      <c r="E5560">
        <v>6566</v>
      </c>
      <c r="F5560">
        <v>12840</v>
      </c>
      <c r="G5560">
        <v>6566</v>
      </c>
      <c r="H5560" t="s">
        <v>24177</v>
      </c>
      <c r="I5560" t="s">
        <v>58</v>
      </c>
      <c r="J5560" t="s">
        <v>2256</v>
      </c>
      <c r="K5560" t="s">
        <v>2255</v>
      </c>
      <c r="L5560" s="28" t="s">
        <v>2317</v>
      </c>
    </row>
    <row r="5561" spans="1:12" x14ac:dyDescent="0.3">
      <c r="A5561">
        <v>512409</v>
      </c>
      <c r="B5561" t="s">
        <v>1104</v>
      </c>
      <c r="C5561" t="s">
        <v>69</v>
      </c>
      <c r="D5561" t="s">
        <v>70</v>
      </c>
      <c r="E5561">
        <v>6566</v>
      </c>
      <c r="F5561">
        <v>1066.51</v>
      </c>
      <c r="G5561">
        <v>6566</v>
      </c>
      <c r="H5561" t="s">
        <v>24177</v>
      </c>
      <c r="I5561" t="s">
        <v>58</v>
      </c>
      <c r="J5561" t="s">
        <v>2256</v>
      </c>
      <c r="K5561" t="s">
        <v>2255</v>
      </c>
      <c r="L5561" s="28" t="s">
        <v>2317</v>
      </c>
    </row>
    <row r="5562" spans="1:12" x14ac:dyDescent="0.3">
      <c r="A5562">
        <v>512410</v>
      </c>
      <c r="B5562" t="s">
        <v>1105</v>
      </c>
      <c r="C5562" t="s">
        <v>47</v>
      </c>
      <c r="D5562" t="s">
        <v>48</v>
      </c>
      <c r="E5562">
        <v>6566</v>
      </c>
      <c r="F5562">
        <v>39210</v>
      </c>
      <c r="G5562">
        <v>6566</v>
      </c>
      <c r="H5562" t="s">
        <v>24177</v>
      </c>
      <c r="I5562" t="s">
        <v>57</v>
      </c>
      <c r="J5562" t="s">
        <v>2255</v>
      </c>
      <c r="K5562" t="s">
        <v>2255</v>
      </c>
      <c r="L5562" s="28" t="s">
        <v>24209</v>
      </c>
    </row>
    <row r="5563" spans="1:12" x14ac:dyDescent="0.3">
      <c r="A5563">
        <v>512411</v>
      </c>
      <c r="B5563" t="s">
        <v>1106</v>
      </c>
      <c r="C5563" t="s">
        <v>47</v>
      </c>
      <c r="D5563" t="s">
        <v>48</v>
      </c>
      <c r="E5563">
        <v>6566</v>
      </c>
      <c r="F5563">
        <v>13070</v>
      </c>
      <c r="G5563">
        <v>6566</v>
      </c>
      <c r="H5563" t="s">
        <v>24177</v>
      </c>
      <c r="I5563" t="s">
        <v>57</v>
      </c>
      <c r="J5563" t="s">
        <v>2255</v>
      </c>
      <c r="K5563" t="s">
        <v>2255</v>
      </c>
      <c r="L5563" s="28" t="s">
        <v>24209</v>
      </c>
    </row>
    <row r="5564" spans="1:12" x14ac:dyDescent="0.3">
      <c r="A5564">
        <v>512412</v>
      </c>
      <c r="B5564" t="s">
        <v>1107</v>
      </c>
      <c r="C5564" t="s">
        <v>47</v>
      </c>
      <c r="D5564" t="s">
        <v>48</v>
      </c>
      <c r="E5564">
        <v>6566</v>
      </c>
      <c r="F5564">
        <v>17120</v>
      </c>
      <c r="G5564">
        <v>6566</v>
      </c>
      <c r="H5564" t="s">
        <v>24177</v>
      </c>
      <c r="I5564" t="s">
        <v>57</v>
      </c>
      <c r="J5564" t="s">
        <v>2255</v>
      </c>
      <c r="K5564" t="s">
        <v>2255</v>
      </c>
      <c r="L5564" s="28" t="s">
        <v>24209</v>
      </c>
    </row>
    <row r="5565" spans="1:12" x14ac:dyDescent="0.3">
      <c r="A5565">
        <v>512415</v>
      </c>
      <c r="B5565" t="s">
        <v>1108</v>
      </c>
      <c r="C5565" t="s">
        <v>45</v>
      </c>
      <c r="D5565" t="s">
        <v>46</v>
      </c>
      <c r="E5565">
        <v>6566</v>
      </c>
      <c r="F5565">
        <v>6839</v>
      </c>
      <c r="G5565">
        <v>6566</v>
      </c>
      <c r="H5565" t="s">
        <v>24177</v>
      </c>
      <c r="I5565" t="s">
        <v>57</v>
      </c>
      <c r="J5565" t="s">
        <v>2255</v>
      </c>
      <c r="K5565" t="s">
        <v>2255</v>
      </c>
      <c r="L5565" s="28" t="s">
        <v>24209</v>
      </c>
    </row>
    <row r="5566" spans="1:12" x14ac:dyDescent="0.3">
      <c r="A5566">
        <v>512415</v>
      </c>
      <c r="B5566" t="s">
        <v>1108</v>
      </c>
      <c r="C5566" t="s">
        <v>45</v>
      </c>
      <c r="D5566" t="s">
        <v>46</v>
      </c>
      <c r="E5566">
        <v>6566</v>
      </c>
      <c r="F5566">
        <v>1005</v>
      </c>
      <c r="G5566">
        <v>6566</v>
      </c>
      <c r="H5566" t="s">
        <v>24177</v>
      </c>
      <c r="I5566" t="s">
        <v>57</v>
      </c>
      <c r="J5566" t="s">
        <v>2255</v>
      </c>
      <c r="K5566" t="s">
        <v>2255</v>
      </c>
      <c r="L5566" s="28" t="s">
        <v>24209</v>
      </c>
    </row>
    <row r="5567" spans="1:12" x14ac:dyDescent="0.3">
      <c r="A5567">
        <v>512415</v>
      </c>
      <c r="B5567" t="s">
        <v>1108</v>
      </c>
      <c r="C5567" t="s">
        <v>47</v>
      </c>
      <c r="D5567" t="s">
        <v>48</v>
      </c>
      <c r="E5567">
        <v>6566</v>
      </c>
      <c r="F5567">
        <v>88900</v>
      </c>
      <c r="G5567">
        <v>6566</v>
      </c>
      <c r="H5567" t="s">
        <v>24177</v>
      </c>
      <c r="I5567" t="s">
        <v>57</v>
      </c>
      <c r="J5567" t="s">
        <v>2255</v>
      </c>
      <c r="K5567" t="s">
        <v>2255</v>
      </c>
      <c r="L5567" s="28" t="s">
        <v>24209</v>
      </c>
    </row>
    <row r="5568" spans="1:12" x14ac:dyDescent="0.3">
      <c r="A5568">
        <v>512415</v>
      </c>
      <c r="B5568" t="s">
        <v>1108</v>
      </c>
      <c r="C5568" t="s">
        <v>69</v>
      </c>
      <c r="D5568" t="s">
        <v>70</v>
      </c>
      <c r="E5568">
        <v>6566</v>
      </c>
      <c r="F5568">
        <v>12840</v>
      </c>
      <c r="G5568">
        <v>6566</v>
      </c>
      <c r="H5568" t="s">
        <v>24177</v>
      </c>
      <c r="I5568" t="s">
        <v>58</v>
      </c>
      <c r="J5568" t="s">
        <v>2256</v>
      </c>
      <c r="K5568" t="s">
        <v>2255</v>
      </c>
      <c r="L5568" s="28" t="s">
        <v>2317</v>
      </c>
    </row>
    <row r="5569" spans="1:12" x14ac:dyDescent="0.3">
      <c r="A5569">
        <v>512415</v>
      </c>
      <c r="B5569" t="s">
        <v>1108</v>
      </c>
      <c r="C5569" t="s">
        <v>69</v>
      </c>
      <c r="D5569" t="s">
        <v>70</v>
      </c>
      <c r="E5569">
        <v>6566</v>
      </c>
      <c r="F5569">
        <v>2292.1999999999998</v>
      </c>
      <c r="G5569">
        <v>6566</v>
      </c>
      <c r="H5569" t="s">
        <v>24177</v>
      </c>
      <c r="I5569" t="s">
        <v>58</v>
      </c>
      <c r="J5569" t="s">
        <v>2256</v>
      </c>
      <c r="K5569" t="s">
        <v>2255</v>
      </c>
      <c r="L5569" s="28" t="s">
        <v>2317</v>
      </c>
    </row>
    <row r="5570" spans="1:12" x14ac:dyDescent="0.3">
      <c r="A5570">
        <v>512416</v>
      </c>
      <c r="B5570" t="s">
        <v>1109</v>
      </c>
      <c r="C5570" t="s">
        <v>67</v>
      </c>
      <c r="D5570" t="s">
        <v>68</v>
      </c>
      <c r="E5570">
        <v>6566</v>
      </c>
      <c r="F5570">
        <v>11000</v>
      </c>
      <c r="G5570">
        <v>6566</v>
      </c>
      <c r="H5570" t="s">
        <v>24177</v>
      </c>
      <c r="I5570" t="s">
        <v>57</v>
      </c>
      <c r="J5570" t="s">
        <v>2255</v>
      </c>
      <c r="K5570" t="s">
        <v>2255</v>
      </c>
      <c r="L5570" s="28" t="s">
        <v>2317</v>
      </c>
    </row>
    <row r="5571" spans="1:12" x14ac:dyDescent="0.3">
      <c r="A5571">
        <v>512416</v>
      </c>
      <c r="B5571" t="s">
        <v>1109</v>
      </c>
      <c r="C5571" t="s">
        <v>45</v>
      </c>
      <c r="D5571" t="s">
        <v>46</v>
      </c>
      <c r="E5571">
        <v>6566</v>
      </c>
      <c r="F5571">
        <v>3908</v>
      </c>
      <c r="G5571">
        <v>6566</v>
      </c>
      <c r="H5571" t="s">
        <v>24177</v>
      </c>
      <c r="I5571" t="s">
        <v>57</v>
      </c>
      <c r="J5571" t="s">
        <v>2255</v>
      </c>
      <c r="K5571" t="s">
        <v>2255</v>
      </c>
      <c r="L5571" s="28" t="s">
        <v>24209</v>
      </c>
    </row>
    <row r="5572" spans="1:12" x14ac:dyDescent="0.3">
      <c r="A5572">
        <v>512416</v>
      </c>
      <c r="B5572" t="s">
        <v>1109</v>
      </c>
      <c r="C5572" t="s">
        <v>47</v>
      </c>
      <c r="D5572" t="s">
        <v>48</v>
      </c>
      <c r="E5572">
        <v>6566</v>
      </c>
      <c r="F5572">
        <v>36100</v>
      </c>
      <c r="G5572">
        <v>6566</v>
      </c>
      <c r="H5572" t="s">
        <v>24177</v>
      </c>
      <c r="I5572" t="s">
        <v>57</v>
      </c>
      <c r="J5572" t="s">
        <v>2255</v>
      </c>
      <c r="K5572" t="s">
        <v>2255</v>
      </c>
      <c r="L5572" s="28" t="s">
        <v>24209</v>
      </c>
    </row>
    <row r="5573" spans="1:12" x14ac:dyDescent="0.3">
      <c r="A5573">
        <v>512416</v>
      </c>
      <c r="B5573" t="s">
        <v>1109</v>
      </c>
      <c r="C5573" t="s">
        <v>47</v>
      </c>
      <c r="D5573" t="s">
        <v>48</v>
      </c>
      <c r="E5573">
        <v>6566</v>
      </c>
      <c r="F5573">
        <v>101600</v>
      </c>
      <c r="G5573">
        <v>6566</v>
      </c>
      <c r="H5573" t="s">
        <v>24177</v>
      </c>
      <c r="I5573" t="s">
        <v>57</v>
      </c>
      <c r="J5573" t="s">
        <v>2255</v>
      </c>
      <c r="K5573" t="s">
        <v>2255</v>
      </c>
      <c r="L5573" s="28" t="s">
        <v>24209</v>
      </c>
    </row>
    <row r="5574" spans="1:12" x14ac:dyDescent="0.3">
      <c r="A5574">
        <v>512416</v>
      </c>
      <c r="B5574" t="s">
        <v>1109</v>
      </c>
      <c r="C5574" t="s">
        <v>61</v>
      </c>
      <c r="D5574" t="s">
        <v>62</v>
      </c>
      <c r="E5574">
        <v>6566</v>
      </c>
      <c r="F5574">
        <v>545.48</v>
      </c>
      <c r="G5574">
        <v>6566</v>
      </c>
      <c r="H5574" t="s">
        <v>24177</v>
      </c>
      <c r="I5574" t="s">
        <v>58</v>
      </c>
      <c r="J5574" t="s">
        <v>2256</v>
      </c>
      <c r="K5574" t="s">
        <v>2255</v>
      </c>
      <c r="L5574" s="28" t="s">
        <v>2317</v>
      </c>
    </row>
    <row r="5575" spans="1:12" x14ac:dyDescent="0.3">
      <c r="A5575">
        <v>512416</v>
      </c>
      <c r="B5575" t="s">
        <v>1109</v>
      </c>
      <c r="C5575" t="s">
        <v>61</v>
      </c>
      <c r="D5575" t="s">
        <v>62</v>
      </c>
      <c r="E5575">
        <v>6566</v>
      </c>
      <c r="F5575">
        <v>8333.33</v>
      </c>
      <c r="G5575">
        <v>6566</v>
      </c>
      <c r="H5575" t="s">
        <v>24177</v>
      </c>
      <c r="I5575" t="s">
        <v>58</v>
      </c>
      <c r="J5575" t="s">
        <v>2256</v>
      </c>
      <c r="K5575" t="s">
        <v>2255</v>
      </c>
      <c r="L5575" s="28" t="s">
        <v>2317</v>
      </c>
    </row>
    <row r="5576" spans="1:12" x14ac:dyDescent="0.3">
      <c r="A5576">
        <v>512417</v>
      </c>
      <c r="B5576" t="s">
        <v>1110</v>
      </c>
      <c r="C5576" t="s">
        <v>47</v>
      </c>
      <c r="D5576" t="s">
        <v>48</v>
      </c>
      <c r="E5576">
        <v>6566</v>
      </c>
      <c r="F5576">
        <v>33120</v>
      </c>
      <c r="G5576">
        <v>6566</v>
      </c>
      <c r="H5576" t="s">
        <v>24177</v>
      </c>
      <c r="I5576" t="s">
        <v>57</v>
      </c>
      <c r="J5576" t="s">
        <v>2255</v>
      </c>
      <c r="K5576" t="s">
        <v>2255</v>
      </c>
      <c r="L5576" s="28" t="s">
        <v>24209</v>
      </c>
    </row>
    <row r="5577" spans="1:12" x14ac:dyDescent="0.3">
      <c r="A5577">
        <v>512418</v>
      </c>
      <c r="B5577" t="s">
        <v>1111</v>
      </c>
      <c r="C5577" t="s">
        <v>47</v>
      </c>
      <c r="D5577" t="s">
        <v>48</v>
      </c>
      <c r="E5577">
        <v>6566</v>
      </c>
      <c r="F5577">
        <v>21400</v>
      </c>
      <c r="G5577">
        <v>6566</v>
      </c>
      <c r="H5577" t="s">
        <v>24177</v>
      </c>
      <c r="I5577" t="s">
        <v>57</v>
      </c>
      <c r="J5577" t="s">
        <v>2255</v>
      </c>
      <c r="K5577" t="s">
        <v>2255</v>
      </c>
      <c r="L5577" s="28" t="s">
        <v>24209</v>
      </c>
    </row>
    <row r="5578" spans="1:12" x14ac:dyDescent="0.3">
      <c r="A5578">
        <v>512424</v>
      </c>
      <c r="B5578" t="s">
        <v>1112</v>
      </c>
      <c r="C5578" t="s">
        <v>45</v>
      </c>
      <c r="D5578" t="s">
        <v>46</v>
      </c>
      <c r="E5578">
        <v>6566</v>
      </c>
      <c r="F5578">
        <v>5640</v>
      </c>
      <c r="G5578">
        <v>6566</v>
      </c>
      <c r="H5578" t="s">
        <v>24177</v>
      </c>
      <c r="I5578" t="s">
        <v>57</v>
      </c>
      <c r="J5578" t="s">
        <v>2255</v>
      </c>
      <c r="K5578" t="s">
        <v>2255</v>
      </c>
      <c r="L5578" s="28" t="s">
        <v>24209</v>
      </c>
    </row>
    <row r="5579" spans="1:12" x14ac:dyDescent="0.3">
      <c r="A5579">
        <v>512424</v>
      </c>
      <c r="B5579" t="s">
        <v>1112</v>
      </c>
      <c r="C5579" t="s">
        <v>47</v>
      </c>
      <c r="D5579" t="s">
        <v>48</v>
      </c>
      <c r="E5579">
        <v>6566</v>
      </c>
      <c r="F5579">
        <v>39032</v>
      </c>
      <c r="G5579">
        <v>6566</v>
      </c>
      <c r="H5579" t="s">
        <v>24177</v>
      </c>
      <c r="I5579" t="s">
        <v>57</v>
      </c>
      <c r="J5579" t="s">
        <v>2255</v>
      </c>
      <c r="K5579" t="s">
        <v>2255</v>
      </c>
      <c r="L5579" s="28" t="s">
        <v>24209</v>
      </c>
    </row>
    <row r="5580" spans="1:12" x14ac:dyDescent="0.3">
      <c r="A5580">
        <v>512424</v>
      </c>
      <c r="B5580" t="s">
        <v>1112</v>
      </c>
      <c r="C5580" t="s">
        <v>47</v>
      </c>
      <c r="D5580" t="s">
        <v>48</v>
      </c>
      <c r="E5580">
        <v>6566</v>
      </c>
      <c r="F5580">
        <v>41328</v>
      </c>
      <c r="G5580">
        <v>6566</v>
      </c>
      <c r="H5580" t="s">
        <v>24177</v>
      </c>
      <c r="I5580" t="s">
        <v>57</v>
      </c>
      <c r="J5580" t="s">
        <v>2255</v>
      </c>
      <c r="K5580" t="s">
        <v>2255</v>
      </c>
      <c r="L5580" s="28" t="s">
        <v>24209</v>
      </c>
    </row>
    <row r="5581" spans="1:12" x14ac:dyDescent="0.3">
      <c r="A5581">
        <v>512428</v>
      </c>
      <c r="B5581" t="s">
        <v>1113</v>
      </c>
      <c r="C5581" t="s">
        <v>45</v>
      </c>
      <c r="D5581" t="s">
        <v>46</v>
      </c>
      <c r="E5581">
        <v>6566</v>
      </c>
      <c r="F5581">
        <v>5550</v>
      </c>
      <c r="G5581">
        <v>6566</v>
      </c>
      <c r="H5581" t="s">
        <v>24177</v>
      </c>
      <c r="I5581" t="s">
        <v>57</v>
      </c>
      <c r="J5581" t="s">
        <v>2255</v>
      </c>
      <c r="K5581" t="s">
        <v>2255</v>
      </c>
      <c r="L5581" s="28" t="s">
        <v>24209</v>
      </c>
    </row>
    <row r="5582" spans="1:12" x14ac:dyDescent="0.3">
      <c r="A5582">
        <v>512428</v>
      </c>
      <c r="B5582" t="s">
        <v>1113</v>
      </c>
      <c r="C5582" t="s">
        <v>45</v>
      </c>
      <c r="D5582" t="s">
        <v>46</v>
      </c>
      <c r="E5582">
        <v>6566</v>
      </c>
      <c r="F5582">
        <v>1675</v>
      </c>
      <c r="G5582">
        <v>6566</v>
      </c>
      <c r="H5582" t="s">
        <v>24177</v>
      </c>
      <c r="I5582" t="s">
        <v>57</v>
      </c>
      <c r="J5582" t="s">
        <v>2255</v>
      </c>
      <c r="K5582" t="s">
        <v>2255</v>
      </c>
      <c r="L5582" s="28" t="s">
        <v>24209</v>
      </c>
    </row>
    <row r="5583" spans="1:12" x14ac:dyDescent="0.3">
      <c r="A5583">
        <v>512428</v>
      </c>
      <c r="B5583" t="s">
        <v>1113</v>
      </c>
      <c r="C5583" t="s">
        <v>47</v>
      </c>
      <c r="D5583" t="s">
        <v>48</v>
      </c>
      <c r="E5583">
        <v>6566</v>
      </c>
      <c r="F5583">
        <v>6835</v>
      </c>
      <c r="G5583">
        <v>6566</v>
      </c>
      <c r="H5583" t="s">
        <v>24177</v>
      </c>
      <c r="I5583" t="s">
        <v>57</v>
      </c>
      <c r="J5583" t="s">
        <v>2255</v>
      </c>
      <c r="K5583" t="s">
        <v>2255</v>
      </c>
      <c r="L5583" s="28" t="s">
        <v>24209</v>
      </c>
    </row>
    <row r="5584" spans="1:12" x14ac:dyDescent="0.3">
      <c r="A5584">
        <v>512429</v>
      </c>
      <c r="B5584" t="s">
        <v>1114</v>
      </c>
      <c r="C5584" t="s">
        <v>45</v>
      </c>
      <c r="D5584" t="s">
        <v>46</v>
      </c>
      <c r="E5584">
        <v>6566</v>
      </c>
      <c r="F5584">
        <v>6700</v>
      </c>
      <c r="G5584">
        <v>6566</v>
      </c>
      <c r="H5584" t="s">
        <v>24177</v>
      </c>
      <c r="I5584" t="s">
        <v>57</v>
      </c>
      <c r="J5584" t="s">
        <v>2255</v>
      </c>
      <c r="K5584" t="s">
        <v>2255</v>
      </c>
      <c r="L5584" s="28" t="s">
        <v>24209</v>
      </c>
    </row>
    <row r="5585" spans="1:12" x14ac:dyDescent="0.3">
      <c r="A5585">
        <v>512429</v>
      </c>
      <c r="B5585" t="s">
        <v>1114</v>
      </c>
      <c r="C5585" t="s">
        <v>45</v>
      </c>
      <c r="D5585" t="s">
        <v>46</v>
      </c>
      <c r="E5585">
        <v>6566</v>
      </c>
      <c r="F5585">
        <v>6565</v>
      </c>
      <c r="G5585">
        <v>6566</v>
      </c>
      <c r="H5585" t="s">
        <v>24177</v>
      </c>
      <c r="I5585" t="s">
        <v>57</v>
      </c>
      <c r="J5585" t="s">
        <v>2255</v>
      </c>
      <c r="K5585" t="s">
        <v>2255</v>
      </c>
      <c r="L5585" s="28" t="s">
        <v>24209</v>
      </c>
    </row>
    <row r="5586" spans="1:12" x14ac:dyDescent="0.3">
      <c r="A5586">
        <v>512429</v>
      </c>
      <c r="B5586" t="s">
        <v>1114</v>
      </c>
      <c r="C5586" t="s">
        <v>45</v>
      </c>
      <c r="D5586" t="s">
        <v>46</v>
      </c>
      <c r="E5586">
        <v>6566</v>
      </c>
      <c r="F5586">
        <v>27220</v>
      </c>
      <c r="G5586">
        <v>6566</v>
      </c>
      <c r="H5586" t="s">
        <v>24177</v>
      </c>
      <c r="I5586" t="s">
        <v>57</v>
      </c>
      <c r="J5586" t="s">
        <v>2255</v>
      </c>
      <c r="K5586" t="s">
        <v>2255</v>
      </c>
      <c r="L5586" s="28" t="s">
        <v>24209</v>
      </c>
    </row>
    <row r="5587" spans="1:12" x14ac:dyDescent="0.3">
      <c r="A5587">
        <v>512429</v>
      </c>
      <c r="B5587" t="s">
        <v>1114</v>
      </c>
      <c r="C5587" t="s">
        <v>45</v>
      </c>
      <c r="D5587" t="s">
        <v>46</v>
      </c>
      <c r="E5587">
        <v>6566</v>
      </c>
      <c r="F5587">
        <v>12060</v>
      </c>
      <c r="G5587">
        <v>6566</v>
      </c>
      <c r="H5587" t="s">
        <v>24177</v>
      </c>
      <c r="I5587" t="s">
        <v>57</v>
      </c>
      <c r="J5587" t="s">
        <v>2255</v>
      </c>
      <c r="K5587" t="s">
        <v>2255</v>
      </c>
      <c r="L5587" s="28" t="s">
        <v>24209</v>
      </c>
    </row>
    <row r="5588" spans="1:12" x14ac:dyDescent="0.3">
      <c r="A5588">
        <v>512429</v>
      </c>
      <c r="B5588" t="s">
        <v>1114</v>
      </c>
      <c r="C5588" t="s">
        <v>47</v>
      </c>
      <c r="D5588" t="s">
        <v>48</v>
      </c>
      <c r="E5588">
        <v>6566</v>
      </c>
      <c r="F5588">
        <v>49200</v>
      </c>
      <c r="G5588">
        <v>6566</v>
      </c>
      <c r="H5588" t="s">
        <v>24177</v>
      </c>
      <c r="I5588" t="s">
        <v>57</v>
      </c>
      <c r="J5588" t="s">
        <v>2255</v>
      </c>
      <c r="K5588" t="s">
        <v>2255</v>
      </c>
      <c r="L5588" s="28" t="s">
        <v>24209</v>
      </c>
    </row>
    <row r="5589" spans="1:12" x14ac:dyDescent="0.3">
      <c r="A5589">
        <v>512429</v>
      </c>
      <c r="B5589" t="s">
        <v>1114</v>
      </c>
      <c r="C5589" t="s">
        <v>47</v>
      </c>
      <c r="D5589" t="s">
        <v>48</v>
      </c>
      <c r="E5589">
        <v>6566</v>
      </c>
      <c r="F5589">
        <v>48720</v>
      </c>
      <c r="G5589">
        <v>6566</v>
      </c>
      <c r="H5589" t="s">
        <v>24177</v>
      </c>
      <c r="I5589" t="s">
        <v>57</v>
      </c>
      <c r="J5589" t="s">
        <v>2255</v>
      </c>
      <c r="K5589" t="s">
        <v>2255</v>
      </c>
      <c r="L5589" s="28" t="s">
        <v>24209</v>
      </c>
    </row>
    <row r="5590" spans="1:12" x14ac:dyDescent="0.3">
      <c r="A5590">
        <v>512430</v>
      </c>
      <c r="B5590" t="s">
        <v>1115</v>
      </c>
      <c r="C5590" t="s">
        <v>47</v>
      </c>
      <c r="D5590" t="s">
        <v>48</v>
      </c>
      <c r="E5590">
        <v>6566</v>
      </c>
      <c r="F5590">
        <v>20505</v>
      </c>
      <c r="G5590">
        <v>6566</v>
      </c>
      <c r="H5590" t="s">
        <v>24177</v>
      </c>
      <c r="I5590" t="s">
        <v>57</v>
      </c>
      <c r="J5590" t="s">
        <v>2255</v>
      </c>
      <c r="K5590" t="s">
        <v>2255</v>
      </c>
      <c r="L5590" s="28" t="s">
        <v>24209</v>
      </c>
    </row>
    <row r="5591" spans="1:12" x14ac:dyDescent="0.3">
      <c r="A5591">
        <v>512430</v>
      </c>
      <c r="B5591" t="s">
        <v>1115</v>
      </c>
      <c r="C5591" t="s">
        <v>47</v>
      </c>
      <c r="D5591" t="s">
        <v>48</v>
      </c>
      <c r="E5591">
        <v>6566</v>
      </c>
      <c r="F5591">
        <v>114800</v>
      </c>
      <c r="G5591">
        <v>6566</v>
      </c>
      <c r="H5591" t="s">
        <v>24177</v>
      </c>
      <c r="I5591" t="s">
        <v>57</v>
      </c>
      <c r="J5591" t="s">
        <v>2255</v>
      </c>
      <c r="K5591" t="s">
        <v>2255</v>
      </c>
      <c r="L5591" s="28" t="s">
        <v>24209</v>
      </c>
    </row>
    <row r="5592" spans="1:12" x14ac:dyDescent="0.3">
      <c r="A5592">
        <v>512431</v>
      </c>
      <c r="B5592" t="s">
        <v>1116</v>
      </c>
      <c r="C5592" t="s">
        <v>47</v>
      </c>
      <c r="D5592" t="s">
        <v>48</v>
      </c>
      <c r="E5592">
        <v>6566</v>
      </c>
      <c r="F5592">
        <v>44450</v>
      </c>
      <c r="G5592">
        <v>6566</v>
      </c>
      <c r="H5592" t="s">
        <v>24177</v>
      </c>
      <c r="I5592" t="s">
        <v>57</v>
      </c>
      <c r="J5592" t="s">
        <v>2255</v>
      </c>
      <c r="K5592" t="s">
        <v>2255</v>
      </c>
      <c r="L5592" s="28" t="s">
        <v>24209</v>
      </c>
    </row>
    <row r="5593" spans="1:12" x14ac:dyDescent="0.3">
      <c r="A5593">
        <v>512432</v>
      </c>
      <c r="B5593" t="s">
        <v>1117</v>
      </c>
      <c r="C5593" t="s">
        <v>47</v>
      </c>
      <c r="D5593" t="s">
        <v>48</v>
      </c>
      <c r="E5593">
        <v>6566</v>
      </c>
      <c r="F5593">
        <v>34440</v>
      </c>
      <c r="G5593">
        <v>6566</v>
      </c>
      <c r="H5593" t="s">
        <v>24177</v>
      </c>
      <c r="I5593" t="s">
        <v>57</v>
      </c>
      <c r="J5593" t="s">
        <v>2255</v>
      </c>
      <c r="K5593" t="s">
        <v>2255</v>
      </c>
      <c r="L5593" s="28" t="s">
        <v>24209</v>
      </c>
    </row>
    <row r="5594" spans="1:12" x14ac:dyDescent="0.3">
      <c r="A5594">
        <v>512432</v>
      </c>
      <c r="B5594" t="s">
        <v>1117</v>
      </c>
      <c r="C5594" t="s">
        <v>47</v>
      </c>
      <c r="D5594" t="s">
        <v>48</v>
      </c>
      <c r="E5594">
        <v>6566</v>
      </c>
      <c r="F5594">
        <v>8280</v>
      </c>
      <c r="G5594">
        <v>6566</v>
      </c>
      <c r="H5594" t="s">
        <v>24177</v>
      </c>
      <c r="I5594" t="s">
        <v>57</v>
      </c>
      <c r="J5594" t="s">
        <v>2255</v>
      </c>
      <c r="K5594" t="s">
        <v>2255</v>
      </c>
      <c r="L5594" s="28" t="s">
        <v>24209</v>
      </c>
    </row>
    <row r="5595" spans="1:12" x14ac:dyDescent="0.3">
      <c r="A5595">
        <v>512432</v>
      </c>
      <c r="B5595" t="s">
        <v>1117</v>
      </c>
      <c r="C5595" t="s">
        <v>61</v>
      </c>
      <c r="D5595" t="s">
        <v>62</v>
      </c>
      <c r="E5595">
        <v>6566</v>
      </c>
      <c r="F5595">
        <v>754.17</v>
      </c>
      <c r="G5595">
        <v>6465</v>
      </c>
      <c r="H5595" t="s">
        <v>24178</v>
      </c>
      <c r="I5595" t="s">
        <v>58</v>
      </c>
      <c r="J5595" t="s">
        <v>2256</v>
      </c>
      <c r="K5595" t="s">
        <v>2256</v>
      </c>
      <c r="L5595" s="28" t="s">
        <v>2317</v>
      </c>
    </row>
    <row r="5596" spans="1:12" x14ac:dyDescent="0.3">
      <c r="A5596">
        <v>512432</v>
      </c>
      <c r="B5596" t="s">
        <v>1117</v>
      </c>
      <c r="C5596" t="s">
        <v>61</v>
      </c>
      <c r="D5596" t="s">
        <v>62</v>
      </c>
      <c r="E5596">
        <v>6566</v>
      </c>
      <c r="F5596">
        <v>8333.33</v>
      </c>
      <c r="G5596">
        <v>6465</v>
      </c>
      <c r="H5596" t="s">
        <v>24178</v>
      </c>
      <c r="I5596" t="s">
        <v>58</v>
      </c>
      <c r="J5596" t="s">
        <v>2256</v>
      </c>
      <c r="K5596" t="s">
        <v>2256</v>
      </c>
      <c r="L5596" s="28" t="s">
        <v>2317</v>
      </c>
    </row>
    <row r="5597" spans="1:12" x14ac:dyDescent="0.3">
      <c r="A5597">
        <v>512433</v>
      </c>
      <c r="B5597" t="s">
        <v>1118</v>
      </c>
      <c r="C5597" t="s">
        <v>45</v>
      </c>
      <c r="D5597" t="s">
        <v>46</v>
      </c>
      <c r="E5597">
        <v>6566</v>
      </c>
      <c r="F5597">
        <v>1675</v>
      </c>
      <c r="G5597">
        <v>6566</v>
      </c>
      <c r="H5597" t="s">
        <v>24177</v>
      </c>
      <c r="I5597" t="s">
        <v>57</v>
      </c>
      <c r="J5597" t="s">
        <v>2255</v>
      </c>
      <c r="K5597" t="s">
        <v>2255</v>
      </c>
      <c r="L5597" s="28" t="s">
        <v>24209</v>
      </c>
    </row>
    <row r="5598" spans="1:12" x14ac:dyDescent="0.3">
      <c r="A5598">
        <v>512433</v>
      </c>
      <c r="B5598" t="s">
        <v>1118</v>
      </c>
      <c r="C5598" t="s">
        <v>45</v>
      </c>
      <c r="D5598" t="s">
        <v>46</v>
      </c>
      <c r="E5598">
        <v>6566</v>
      </c>
      <c r="F5598">
        <v>5444</v>
      </c>
      <c r="G5598">
        <v>6566</v>
      </c>
      <c r="H5598" t="s">
        <v>24177</v>
      </c>
      <c r="I5598" t="s">
        <v>57</v>
      </c>
      <c r="J5598" t="s">
        <v>2255</v>
      </c>
      <c r="K5598" t="s">
        <v>2255</v>
      </c>
      <c r="L5598" s="28" t="s">
        <v>24209</v>
      </c>
    </row>
    <row r="5599" spans="1:12" x14ac:dyDescent="0.3">
      <c r="A5599">
        <v>512433</v>
      </c>
      <c r="B5599" t="s">
        <v>1118</v>
      </c>
      <c r="C5599" t="s">
        <v>45</v>
      </c>
      <c r="D5599" t="s">
        <v>46</v>
      </c>
      <c r="E5599">
        <v>6566</v>
      </c>
      <c r="F5599">
        <v>2775</v>
      </c>
      <c r="G5599">
        <v>6566</v>
      </c>
      <c r="H5599" t="s">
        <v>24177</v>
      </c>
      <c r="I5599" t="s">
        <v>57</v>
      </c>
      <c r="J5599" t="s">
        <v>2255</v>
      </c>
      <c r="K5599" t="s">
        <v>2255</v>
      </c>
      <c r="L5599" s="28" t="s">
        <v>24209</v>
      </c>
    </row>
    <row r="5600" spans="1:12" x14ac:dyDescent="0.3">
      <c r="A5600">
        <v>512433</v>
      </c>
      <c r="B5600" t="s">
        <v>1118</v>
      </c>
      <c r="C5600" t="s">
        <v>47</v>
      </c>
      <c r="D5600" t="s">
        <v>48</v>
      </c>
      <c r="E5600">
        <v>6566</v>
      </c>
      <c r="F5600">
        <v>13670</v>
      </c>
      <c r="G5600">
        <v>6566</v>
      </c>
      <c r="H5600" t="s">
        <v>24177</v>
      </c>
      <c r="I5600" t="s">
        <v>57</v>
      </c>
      <c r="J5600" t="s">
        <v>2255</v>
      </c>
      <c r="K5600" t="s">
        <v>2255</v>
      </c>
      <c r="L5600" s="28" t="s">
        <v>24209</v>
      </c>
    </row>
    <row r="5601" spans="1:12" x14ac:dyDescent="0.3">
      <c r="A5601">
        <v>512433</v>
      </c>
      <c r="B5601" t="s">
        <v>1118</v>
      </c>
      <c r="C5601" t="s">
        <v>47</v>
      </c>
      <c r="D5601" t="s">
        <v>48</v>
      </c>
      <c r="E5601">
        <v>6566</v>
      </c>
      <c r="F5601">
        <v>19605</v>
      </c>
      <c r="G5601">
        <v>6566</v>
      </c>
      <c r="H5601" t="s">
        <v>24177</v>
      </c>
      <c r="I5601" t="s">
        <v>57</v>
      </c>
      <c r="J5601" t="s">
        <v>2255</v>
      </c>
      <c r="K5601" t="s">
        <v>2255</v>
      </c>
      <c r="L5601" s="28" t="s">
        <v>24209</v>
      </c>
    </row>
    <row r="5602" spans="1:12" x14ac:dyDescent="0.3">
      <c r="A5602">
        <v>512434</v>
      </c>
      <c r="B5602" t="s">
        <v>1119</v>
      </c>
      <c r="C5602" t="s">
        <v>45</v>
      </c>
      <c r="D5602" t="s">
        <v>46</v>
      </c>
      <c r="E5602">
        <v>6566</v>
      </c>
      <c r="F5602">
        <v>8040</v>
      </c>
      <c r="G5602">
        <v>6566</v>
      </c>
      <c r="H5602" t="s">
        <v>24177</v>
      </c>
      <c r="I5602" t="s">
        <v>57</v>
      </c>
      <c r="J5602" t="s">
        <v>2255</v>
      </c>
      <c r="K5602" t="s">
        <v>2255</v>
      </c>
      <c r="L5602" s="28" t="s">
        <v>24209</v>
      </c>
    </row>
    <row r="5603" spans="1:12" x14ac:dyDescent="0.3">
      <c r="A5603">
        <v>512434</v>
      </c>
      <c r="B5603" t="s">
        <v>1119</v>
      </c>
      <c r="C5603" t="s">
        <v>45</v>
      </c>
      <c r="D5603" t="s">
        <v>46</v>
      </c>
      <c r="E5603">
        <v>6566</v>
      </c>
      <c r="F5603">
        <v>2618</v>
      </c>
      <c r="G5603">
        <v>6566</v>
      </c>
      <c r="H5603" t="s">
        <v>24177</v>
      </c>
      <c r="I5603" t="s">
        <v>57</v>
      </c>
      <c r="J5603" t="s">
        <v>2255</v>
      </c>
      <c r="K5603" t="s">
        <v>2255</v>
      </c>
      <c r="L5603" s="28" t="s">
        <v>24209</v>
      </c>
    </row>
    <row r="5604" spans="1:12" x14ac:dyDescent="0.3">
      <c r="A5604">
        <v>512434</v>
      </c>
      <c r="B5604" t="s">
        <v>1119</v>
      </c>
      <c r="C5604" t="s">
        <v>47</v>
      </c>
      <c r="D5604" t="s">
        <v>48</v>
      </c>
      <c r="E5604">
        <v>6566</v>
      </c>
      <c r="F5604">
        <v>63500</v>
      </c>
      <c r="G5604">
        <v>6566</v>
      </c>
      <c r="H5604" t="s">
        <v>24177</v>
      </c>
      <c r="I5604" t="s">
        <v>57</v>
      </c>
      <c r="J5604" t="s">
        <v>2255</v>
      </c>
      <c r="K5604" t="s">
        <v>2255</v>
      </c>
      <c r="L5604" s="28" t="s">
        <v>24209</v>
      </c>
    </row>
    <row r="5605" spans="1:12" x14ac:dyDescent="0.3">
      <c r="A5605">
        <v>512434</v>
      </c>
      <c r="B5605" t="s">
        <v>1119</v>
      </c>
      <c r="C5605" t="s">
        <v>47</v>
      </c>
      <c r="D5605" t="s">
        <v>48</v>
      </c>
      <c r="E5605">
        <v>6566</v>
      </c>
      <c r="F5605">
        <v>75185</v>
      </c>
      <c r="G5605">
        <v>6566</v>
      </c>
      <c r="H5605" t="s">
        <v>24177</v>
      </c>
      <c r="I5605" t="s">
        <v>57</v>
      </c>
      <c r="J5605" t="s">
        <v>2255</v>
      </c>
      <c r="K5605" t="s">
        <v>2255</v>
      </c>
      <c r="L5605" s="28" t="s">
        <v>24209</v>
      </c>
    </row>
    <row r="5606" spans="1:12" x14ac:dyDescent="0.3">
      <c r="A5606">
        <v>512434</v>
      </c>
      <c r="B5606" t="s">
        <v>1119</v>
      </c>
      <c r="C5606" t="s">
        <v>47</v>
      </c>
      <c r="D5606" t="s">
        <v>48</v>
      </c>
      <c r="E5606">
        <v>6566</v>
      </c>
      <c r="F5606">
        <v>12180</v>
      </c>
      <c r="G5606">
        <v>6566</v>
      </c>
      <c r="H5606" t="s">
        <v>24177</v>
      </c>
      <c r="I5606" t="s">
        <v>57</v>
      </c>
      <c r="J5606" t="s">
        <v>2255</v>
      </c>
      <c r="K5606" t="s">
        <v>2255</v>
      </c>
      <c r="L5606" s="28" t="s">
        <v>24209</v>
      </c>
    </row>
    <row r="5607" spans="1:12" x14ac:dyDescent="0.3">
      <c r="A5607">
        <v>512434</v>
      </c>
      <c r="B5607" t="s">
        <v>1119</v>
      </c>
      <c r="C5607" t="s">
        <v>69</v>
      </c>
      <c r="D5607" t="s">
        <v>70</v>
      </c>
      <c r="E5607">
        <v>6566</v>
      </c>
      <c r="F5607">
        <v>1687.21</v>
      </c>
      <c r="G5607">
        <v>6566</v>
      </c>
      <c r="H5607" t="s">
        <v>24177</v>
      </c>
      <c r="I5607" t="s">
        <v>58</v>
      </c>
      <c r="J5607" t="s">
        <v>2256</v>
      </c>
      <c r="K5607" t="s">
        <v>2255</v>
      </c>
      <c r="L5607" s="28" t="s">
        <v>2317</v>
      </c>
    </row>
    <row r="5608" spans="1:12" x14ac:dyDescent="0.3">
      <c r="A5608">
        <v>512434</v>
      </c>
      <c r="B5608" t="s">
        <v>1119</v>
      </c>
      <c r="C5608" t="s">
        <v>69</v>
      </c>
      <c r="D5608" t="s">
        <v>70</v>
      </c>
      <c r="E5608">
        <v>6566</v>
      </c>
      <c r="F5608">
        <v>12900</v>
      </c>
      <c r="G5608">
        <v>6566</v>
      </c>
      <c r="H5608" t="s">
        <v>24177</v>
      </c>
      <c r="I5608" t="s">
        <v>58</v>
      </c>
      <c r="J5608" t="s">
        <v>2256</v>
      </c>
      <c r="K5608" t="s">
        <v>2255</v>
      </c>
      <c r="L5608" s="28" t="s">
        <v>2317</v>
      </c>
    </row>
    <row r="5609" spans="1:12" x14ac:dyDescent="0.3">
      <c r="A5609">
        <v>512435</v>
      </c>
      <c r="B5609" t="s">
        <v>1120</v>
      </c>
      <c r="C5609" t="s">
        <v>47</v>
      </c>
      <c r="D5609" t="s">
        <v>48</v>
      </c>
      <c r="E5609">
        <v>6566</v>
      </c>
      <c r="F5609">
        <v>12700</v>
      </c>
      <c r="G5609">
        <v>6566</v>
      </c>
      <c r="H5609" t="s">
        <v>24177</v>
      </c>
      <c r="I5609" t="s">
        <v>57</v>
      </c>
      <c r="J5609" t="s">
        <v>2255</v>
      </c>
      <c r="K5609" t="s">
        <v>2255</v>
      </c>
      <c r="L5609" s="28" t="s">
        <v>24209</v>
      </c>
    </row>
    <row r="5610" spans="1:12" x14ac:dyDescent="0.3">
      <c r="A5610">
        <v>512435</v>
      </c>
      <c r="B5610" t="s">
        <v>1120</v>
      </c>
      <c r="C5610" t="s">
        <v>47</v>
      </c>
      <c r="D5610" t="s">
        <v>48</v>
      </c>
      <c r="E5610">
        <v>6566</v>
      </c>
      <c r="F5610">
        <v>50800</v>
      </c>
      <c r="G5610">
        <v>6566</v>
      </c>
      <c r="H5610" t="s">
        <v>24177</v>
      </c>
      <c r="I5610" t="s">
        <v>57</v>
      </c>
      <c r="J5610" t="s">
        <v>2255</v>
      </c>
      <c r="K5610" t="s">
        <v>2255</v>
      </c>
      <c r="L5610" s="28" t="s">
        <v>24209</v>
      </c>
    </row>
    <row r="5611" spans="1:12" x14ac:dyDescent="0.3">
      <c r="A5611">
        <v>512436</v>
      </c>
      <c r="B5611" t="s">
        <v>1121</v>
      </c>
      <c r="C5611" t="s">
        <v>47</v>
      </c>
      <c r="D5611" t="s">
        <v>48</v>
      </c>
      <c r="E5611">
        <v>6566</v>
      </c>
      <c r="F5611">
        <v>25400</v>
      </c>
      <c r="G5611">
        <v>6566</v>
      </c>
      <c r="H5611" t="s">
        <v>24177</v>
      </c>
      <c r="I5611" t="s">
        <v>57</v>
      </c>
      <c r="J5611" t="s">
        <v>2255</v>
      </c>
      <c r="K5611" t="s">
        <v>2255</v>
      </c>
      <c r="L5611" s="28" t="s">
        <v>24209</v>
      </c>
    </row>
    <row r="5612" spans="1:12" x14ac:dyDescent="0.3">
      <c r="A5612">
        <v>512437</v>
      </c>
      <c r="B5612" t="s">
        <v>1122</v>
      </c>
      <c r="C5612" t="s">
        <v>45</v>
      </c>
      <c r="D5612" t="s">
        <v>46</v>
      </c>
      <c r="E5612">
        <v>6566</v>
      </c>
      <c r="F5612">
        <v>1313</v>
      </c>
      <c r="G5612">
        <v>6566</v>
      </c>
      <c r="H5612" t="s">
        <v>24177</v>
      </c>
      <c r="I5612" t="s">
        <v>57</v>
      </c>
      <c r="J5612" t="s">
        <v>2255</v>
      </c>
      <c r="K5612" t="s">
        <v>2255</v>
      </c>
      <c r="L5612" s="28" t="s">
        <v>24209</v>
      </c>
    </row>
    <row r="5613" spans="1:12" x14ac:dyDescent="0.3">
      <c r="A5613">
        <v>512437</v>
      </c>
      <c r="B5613" t="s">
        <v>1122</v>
      </c>
      <c r="C5613" t="s">
        <v>47</v>
      </c>
      <c r="D5613" t="s">
        <v>48</v>
      </c>
      <c r="E5613">
        <v>6566</v>
      </c>
      <c r="F5613">
        <v>4960</v>
      </c>
      <c r="G5613">
        <v>6566</v>
      </c>
      <c r="H5613" t="s">
        <v>24177</v>
      </c>
      <c r="I5613" t="s">
        <v>57</v>
      </c>
      <c r="J5613" t="s">
        <v>2255</v>
      </c>
      <c r="K5613" t="s">
        <v>2255</v>
      </c>
      <c r="L5613" s="28" t="s">
        <v>24209</v>
      </c>
    </row>
    <row r="5614" spans="1:12" x14ac:dyDescent="0.3">
      <c r="A5614">
        <v>512437</v>
      </c>
      <c r="B5614" t="s">
        <v>1122</v>
      </c>
      <c r="C5614" t="s">
        <v>47</v>
      </c>
      <c r="D5614" t="s">
        <v>48</v>
      </c>
      <c r="E5614">
        <v>6566</v>
      </c>
      <c r="F5614">
        <v>7220</v>
      </c>
      <c r="G5614">
        <v>6566</v>
      </c>
      <c r="H5614" t="s">
        <v>24177</v>
      </c>
      <c r="I5614" t="s">
        <v>57</v>
      </c>
      <c r="J5614" t="s">
        <v>2255</v>
      </c>
      <c r="K5614" t="s">
        <v>2255</v>
      </c>
      <c r="L5614" s="28" t="s">
        <v>24209</v>
      </c>
    </row>
    <row r="5615" spans="1:12" x14ac:dyDescent="0.3">
      <c r="A5615">
        <v>512437</v>
      </c>
      <c r="B5615" t="s">
        <v>1122</v>
      </c>
      <c r="C5615" t="s">
        <v>47</v>
      </c>
      <c r="D5615" t="s">
        <v>48</v>
      </c>
      <c r="E5615">
        <v>6566</v>
      </c>
      <c r="F5615">
        <v>10520</v>
      </c>
      <c r="G5615">
        <v>6566</v>
      </c>
      <c r="H5615" t="s">
        <v>24177</v>
      </c>
      <c r="I5615" t="s">
        <v>57</v>
      </c>
      <c r="J5615" t="s">
        <v>2255</v>
      </c>
      <c r="K5615" t="s">
        <v>2255</v>
      </c>
      <c r="L5615" s="28" t="s">
        <v>24209</v>
      </c>
    </row>
    <row r="5616" spans="1:12" x14ac:dyDescent="0.3">
      <c r="A5616">
        <v>512444</v>
      </c>
      <c r="B5616" t="s">
        <v>1123</v>
      </c>
      <c r="C5616" t="s">
        <v>45</v>
      </c>
      <c r="D5616" t="s">
        <v>46</v>
      </c>
      <c r="E5616">
        <v>6566</v>
      </c>
      <c r="F5616">
        <v>2680</v>
      </c>
      <c r="G5616">
        <v>6566</v>
      </c>
      <c r="H5616" t="s">
        <v>24177</v>
      </c>
      <c r="I5616" t="s">
        <v>57</v>
      </c>
      <c r="J5616" t="s">
        <v>2255</v>
      </c>
      <c r="K5616" t="s">
        <v>2255</v>
      </c>
      <c r="L5616" s="28" t="s">
        <v>24209</v>
      </c>
    </row>
    <row r="5617" spans="1:12" x14ac:dyDescent="0.3">
      <c r="A5617">
        <v>512444</v>
      </c>
      <c r="B5617" t="s">
        <v>1123</v>
      </c>
      <c r="C5617" t="s">
        <v>47</v>
      </c>
      <c r="D5617" t="s">
        <v>48</v>
      </c>
      <c r="E5617">
        <v>6566</v>
      </c>
      <c r="F5617">
        <v>24800</v>
      </c>
      <c r="G5617">
        <v>6566</v>
      </c>
      <c r="H5617" t="s">
        <v>24177</v>
      </c>
      <c r="I5617" t="s">
        <v>57</v>
      </c>
      <c r="J5617" t="s">
        <v>2255</v>
      </c>
      <c r="K5617" t="s">
        <v>2255</v>
      </c>
      <c r="L5617" s="28" t="s">
        <v>24209</v>
      </c>
    </row>
    <row r="5618" spans="1:12" x14ac:dyDescent="0.3">
      <c r="A5618">
        <v>512444</v>
      </c>
      <c r="B5618" t="s">
        <v>1123</v>
      </c>
      <c r="C5618" t="s">
        <v>69</v>
      </c>
      <c r="D5618" t="s">
        <v>70</v>
      </c>
      <c r="E5618">
        <v>6566</v>
      </c>
      <c r="F5618">
        <v>12840</v>
      </c>
      <c r="G5618">
        <v>6566</v>
      </c>
      <c r="H5618" t="s">
        <v>24177</v>
      </c>
      <c r="I5618" t="s">
        <v>58</v>
      </c>
      <c r="J5618" t="s">
        <v>2256</v>
      </c>
      <c r="K5618" t="s">
        <v>2255</v>
      </c>
      <c r="L5618" s="28" t="s">
        <v>2317</v>
      </c>
    </row>
    <row r="5619" spans="1:12" x14ac:dyDescent="0.3">
      <c r="A5619">
        <v>512444</v>
      </c>
      <c r="B5619" t="s">
        <v>1123</v>
      </c>
      <c r="C5619" t="s">
        <v>69</v>
      </c>
      <c r="D5619" t="s">
        <v>70</v>
      </c>
      <c r="E5619">
        <v>6566</v>
      </c>
      <c r="F5619">
        <v>1432.63</v>
      </c>
      <c r="G5619">
        <v>6566</v>
      </c>
      <c r="H5619" t="s">
        <v>24177</v>
      </c>
      <c r="I5619" t="s">
        <v>58</v>
      </c>
      <c r="J5619" t="s">
        <v>2256</v>
      </c>
      <c r="K5619" t="s">
        <v>2255</v>
      </c>
      <c r="L5619" s="28" t="s">
        <v>2317</v>
      </c>
    </row>
    <row r="5620" spans="1:12" x14ac:dyDescent="0.3">
      <c r="A5620">
        <v>512445</v>
      </c>
      <c r="B5620" t="s">
        <v>1124</v>
      </c>
      <c r="C5620" t="s">
        <v>45</v>
      </c>
      <c r="D5620" t="s">
        <v>46</v>
      </c>
      <c r="E5620">
        <v>6566</v>
      </c>
      <c r="F5620">
        <v>5550</v>
      </c>
      <c r="G5620">
        <v>6566</v>
      </c>
      <c r="H5620" t="s">
        <v>24177</v>
      </c>
      <c r="I5620" t="s">
        <v>57</v>
      </c>
      <c r="J5620" t="s">
        <v>2255</v>
      </c>
      <c r="K5620" t="s">
        <v>2255</v>
      </c>
      <c r="L5620" s="28" t="s">
        <v>24209</v>
      </c>
    </row>
    <row r="5621" spans="1:12" x14ac:dyDescent="0.3">
      <c r="A5621">
        <v>512445</v>
      </c>
      <c r="B5621" t="s">
        <v>1124</v>
      </c>
      <c r="C5621" t="s">
        <v>47</v>
      </c>
      <c r="D5621" t="s">
        <v>48</v>
      </c>
      <c r="E5621">
        <v>6566</v>
      </c>
      <c r="F5621">
        <v>34175</v>
      </c>
      <c r="G5621">
        <v>6566</v>
      </c>
      <c r="H5621" t="s">
        <v>24177</v>
      </c>
      <c r="I5621" t="s">
        <v>57</v>
      </c>
      <c r="J5621" t="s">
        <v>2255</v>
      </c>
      <c r="K5621" t="s">
        <v>2255</v>
      </c>
      <c r="L5621" s="28" t="s">
        <v>24209</v>
      </c>
    </row>
    <row r="5622" spans="1:12" x14ac:dyDescent="0.3">
      <c r="A5622">
        <v>512445</v>
      </c>
      <c r="B5622" t="s">
        <v>1124</v>
      </c>
      <c r="C5622" t="s">
        <v>47</v>
      </c>
      <c r="D5622" t="s">
        <v>48</v>
      </c>
      <c r="E5622">
        <v>6566</v>
      </c>
      <c r="F5622">
        <v>4332</v>
      </c>
      <c r="G5622">
        <v>6566</v>
      </c>
      <c r="H5622" t="s">
        <v>24177</v>
      </c>
      <c r="I5622" t="s">
        <v>57</v>
      </c>
      <c r="J5622" t="s">
        <v>2255</v>
      </c>
      <c r="K5622" t="s">
        <v>2255</v>
      </c>
      <c r="L5622" s="28" t="s">
        <v>24209</v>
      </c>
    </row>
    <row r="5623" spans="1:12" x14ac:dyDescent="0.3">
      <c r="A5623">
        <v>512445</v>
      </c>
      <c r="B5623" t="s">
        <v>1124</v>
      </c>
      <c r="C5623" t="s">
        <v>47</v>
      </c>
      <c r="D5623" t="s">
        <v>48</v>
      </c>
      <c r="E5623">
        <v>6566</v>
      </c>
      <c r="F5623">
        <v>7220</v>
      </c>
      <c r="G5623">
        <v>6566</v>
      </c>
      <c r="H5623" t="s">
        <v>24177</v>
      </c>
      <c r="I5623" t="s">
        <v>57</v>
      </c>
      <c r="J5623" t="s">
        <v>2255</v>
      </c>
      <c r="K5623" t="s">
        <v>2255</v>
      </c>
      <c r="L5623" s="28" t="s">
        <v>24209</v>
      </c>
    </row>
    <row r="5624" spans="1:12" x14ac:dyDescent="0.3">
      <c r="A5624">
        <v>512445</v>
      </c>
      <c r="B5624" t="s">
        <v>1124</v>
      </c>
      <c r="C5624" t="s">
        <v>47</v>
      </c>
      <c r="D5624" t="s">
        <v>48</v>
      </c>
      <c r="E5624">
        <v>6566</v>
      </c>
      <c r="F5624">
        <v>37530</v>
      </c>
      <c r="G5624">
        <v>6566</v>
      </c>
      <c r="H5624" t="s">
        <v>24177</v>
      </c>
      <c r="I5624" t="s">
        <v>57</v>
      </c>
      <c r="J5624" t="s">
        <v>2255</v>
      </c>
      <c r="K5624" t="s">
        <v>2255</v>
      </c>
      <c r="L5624" s="28" t="s">
        <v>24209</v>
      </c>
    </row>
    <row r="5625" spans="1:12" x14ac:dyDescent="0.3">
      <c r="A5625">
        <v>512446</v>
      </c>
      <c r="B5625" t="s">
        <v>1125</v>
      </c>
      <c r="C5625" t="s">
        <v>45</v>
      </c>
      <c r="D5625" t="s">
        <v>46</v>
      </c>
      <c r="E5625">
        <v>6566</v>
      </c>
      <c r="F5625">
        <v>6700</v>
      </c>
      <c r="G5625">
        <v>6566</v>
      </c>
      <c r="H5625" t="s">
        <v>24177</v>
      </c>
      <c r="I5625" t="s">
        <v>57</v>
      </c>
      <c r="J5625" t="s">
        <v>2255</v>
      </c>
      <c r="K5625" t="s">
        <v>2255</v>
      </c>
      <c r="L5625" s="28" t="s">
        <v>24209</v>
      </c>
    </row>
    <row r="5626" spans="1:12" x14ac:dyDescent="0.3">
      <c r="A5626">
        <v>512446</v>
      </c>
      <c r="B5626" t="s">
        <v>1125</v>
      </c>
      <c r="C5626" t="s">
        <v>45</v>
      </c>
      <c r="D5626" t="s">
        <v>46</v>
      </c>
      <c r="E5626">
        <v>6566</v>
      </c>
      <c r="F5626">
        <v>1361</v>
      </c>
      <c r="G5626">
        <v>6566</v>
      </c>
      <c r="H5626" t="s">
        <v>24177</v>
      </c>
      <c r="I5626" t="s">
        <v>57</v>
      </c>
      <c r="J5626" t="s">
        <v>2255</v>
      </c>
      <c r="K5626" t="s">
        <v>2255</v>
      </c>
      <c r="L5626" s="28" t="s">
        <v>24209</v>
      </c>
    </row>
    <row r="5627" spans="1:12" x14ac:dyDescent="0.3">
      <c r="A5627">
        <v>512446</v>
      </c>
      <c r="B5627" t="s">
        <v>1125</v>
      </c>
      <c r="C5627" t="s">
        <v>45</v>
      </c>
      <c r="D5627" t="s">
        <v>46</v>
      </c>
      <c r="E5627">
        <v>6566</v>
      </c>
      <c r="F5627">
        <v>2722</v>
      </c>
      <c r="G5627">
        <v>6566</v>
      </c>
      <c r="H5627" t="s">
        <v>24177</v>
      </c>
      <c r="I5627" t="s">
        <v>57</v>
      </c>
      <c r="J5627" t="s">
        <v>2255</v>
      </c>
      <c r="K5627" t="s">
        <v>2255</v>
      </c>
      <c r="L5627" s="28" t="s">
        <v>24209</v>
      </c>
    </row>
    <row r="5628" spans="1:12" x14ac:dyDescent="0.3">
      <c r="A5628">
        <v>512446</v>
      </c>
      <c r="B5628" t="s">
        <v>1125</v>
      </c>
      <c r="C5628" t="s">
        <v>45</v>
      </c>
      <c r="D5628" t="s">
        <v>46</v>
      </c>
      <c r="E5628">
        <v>6566</v>
      </c>
      <c r="F5628">
        <v>1650</v>
      </c>
      <c r="G5628">
        <v>6566</v>
      </c>
      <c r="H5628" t="s">
        <v>24177</v>
      </c>
      <c r="I5628" t="s">
        <v>57</v>
      </c>
      <c r="J5628" t="s">
        <v>2255</v>
      </c>
      <c r="K5628" t="s">
        <v>2255</v>
      </c>
      <c r="L5628" s="28" t="s">
        <v>24209</v>
      </c>
    </row>
    <row r="5629" spans="1:12" x14ac:dyDescent="0.3">
      <c r="A5629">
        <v>512446</v>
      </c>
      <c r="B5629" t="s">
        <v>1125</v>
      </c>
      <c r="C5629" t="s">
        <v>45</v>
      </c>
      <c r="D5629" t="s">
        <v>46</v>
      </c>
      <c r="E5629">
        <v>6566</v>
      </c>
      <c r="F5629">
        <v>3960</v>
      </c>
      <c r="G5629">
        <v>6566</v>
      </c>
      <c r="H5629" t="s">
        <v>24177</v>
      </c>
      <c r="I5629" t="s">
        <v>57</v>
      </c>
      <c r="J5629" t="s">
        <v>2255</v>
      </c>
      <c r="K5629" t="s">
        <v>2255</v>
      </c>
      <c r="L5629" s="28" t="s">
        <v>24209</v>
      </c>
    </row>
    <row r="5630" spans="1:12" x14ac:dyDescent="0.3">
      <c r="A5630">
        <v>512446</v>
      </c>
      <c r="B5630" t="s">
        <v>1125</v>
      </c>
      <c r="C5630" t="s">
        <v>47</v>
      </c>
      <c r="D5630" t="s">
        <v>48</v>
      </c>
      <c r="E5630">
        <v>6566</v>
      </c>
      <c r="F5630">
        <v>45720</v>
      </c>
      <c r="G5630">
        <v>6566</v>
      </c>
      <c r="H5630" t="s">
        <v>24177</v>
      </c>
      <c r="I5630" t="s">
        <v>57</v>
      </c>
      <c r="J5630" t="s">
        <v>2255</v>
      </c>
      <c r="K5630" t="s">
        <v>2255</v>
      </c>
      <c r="L5630" s="28" t="s">
        <v>24209</v>
      </c>
    </row>
    <row r="5631" spans="1:12" x14ac:dyDescent="0.3">
      <c r="A5631">
        <v>512446</v>
      </c>
      <c r="B5631" t="s">
        <v>1125</v>
      </c>
      <c r="C5631" t="s">
        <v>47</v>
      </c>
      <c r="D5631" t="s">
        <v>48</v>
      </c>
      <c r="E5631">
        <v>6566</v>
      </c>
      <c r="F5631">
        <v>49665</v>
      </c>
      <c r="G5631">
        <v>6566</v>
      </c>
      <c r="H5631" t="s">
        <v>24177</v>
      </c>
      <c r="I5631" t="s">
        <v>57</v>
      </c>
      <c r="J5631" t="s">
        <v>2255</v>
      </c>
      <c r="K5631" t="s">
        <v>2255</v>
      </c>
      <c r="L5631" s="28" t="s">
        <v>24209</v>
      </c>
    </row>
    <row r="5632" spans="1:12" x14ac:dyDescent="0.3">
      <c r="A5632">
        <v>512446</v>
      </c>
      <c r="B5632" t="s">
        <v>1125</v>
      </c>
      <c r="C5632" t="s">
        <v>47</v>
      </c>
      <c r="D5632" t="s">
        <v>48</v>
      </c>
      <c r="E5632">
        <v>6566</v>
      </c>
      <c r="F5632">
        <v>7095</v>
      </c>
      <c r="G5632">
        <v>6566</v>
      </c>
      <c r="H5632" t="s">
        <v>24177</v>
      </c>
      <c r="I5632" t="s">
        <v>57</v>
      </c>
      <c r="J5632" t="s">
        <v>2255</v>
      </c>
      <c r="K5632" t="s">
        <v>2255</v>
      </c>
      <c r="L5632" s="28" t="s">
        <v>24209</v>
      </c>
    </row>
    <row r="5633" spans="1:12" x14ac:dyDescent="0.3">
      <c r="A5633">
        <v>512446</v>
      </c>
      <c r="B5633" t="s">
        <v>1125</v>
      </c>
      <c r="C5633" t="s">
        <v>47</v>
      </c>
      <c r="D5633" t="s">
        <v>48</v>
      </c>
      <c r="E5633">
        <v>6566</v>
      </c>
      <c r="F5633">
        <v>5080</v>
      </c>
      <c r="G5633">
        <v>6566</v>
      </c>
      <c r="H5633" t="s">
        <v>24177</v>
      </c>
      <c r="I5633" t="s">
        <v>57</v>
      </c>
      <c r="J5633" t="s">
        <v>2255</v>
      </c>
      <c r="K5633" t="s">
        <v>2255</v>
      </c>
      <c r="L5633" s="28" t="s">
        <v>24209</v>
      </c>
    </row>
    <row r="5634" spans="1:12" x14ac:dyDescent="0.3">
      <c r="A5634">
        <v>512449</v>
      </c>
      <c r="B5634" t="s">
        <v>1126</v>
      </c>
      <c r="C5634" t="s">
        <v>47</v>
      </c>
      <c r="D5634" t="s">
        <v>48</v>
      </c>
      <c r="E5634">
        <v>6566</v>
      </c>
      <c r="F5634">
        <v>63500</v>
      </c>
      <c r="G5634">
        <v>6566</v>
      </c>
      <c r="H5634" t="s">
        <v>24177</v>
      </c>
      <c r="I5634" t="s">
        <v>57</v>
      </c>
      <c r="J5634" t="s">
        <v>2255</v>
      </c>
      <c r="K5634" t="s">
        <v>2255</v>
      </c>
      <c r="L5634" s="28" t="s">
        <v>24209</v>
      </c>
    </row>
    <row r="5635" spans="1:12" x14ac:dyDescent="0.3">
      <c r="A5635">
        <v>512449</v>
      </c>
      <c r="B5635" t="s">
        <v>1126</v>
      </c>
      <c r="C5635" t="s">
        <v>47</v>
      </c>
      <c r="D5635" t="s">
        <v>48</v>
      </c>
      <c r="E5635">
        <v>6566</v>
      </c>
      <c r="F5635">
        <v>63500</v>
      </c>
      <c r="G5635">
        <v>6566</v>
      </c>
      <c r="H5635" t="s">
        <v>24177</v>
      </c>
      <c r="I5635" t="s">
        <v>57</v>
      </c>
      <c r="J5635" t="s">
        <v>2255</v>
      </c>
      <c r="K5635" t="s">
        <v>2255</v>
      </c>
      <c r="L5635" s="28" t="s">
        <v>24209</v>
      </c>
    </row>
    <row r="5636" spans="1:12" x14ac:dyDescent="0.3">
      <c r="A5636">
        <v>512449</v>
      </c>
      <c r="B5636" t="s">
        <v>1126</v>
      </c>
      <c r="C5636" t="s">
        <v>47</v>
      </c>
      <c r="D5636" t="s">
        <v>48</v>
      </c>
      <c r="E5636">
        <v>6566</v>
      </c>
      <c r="F5636">
        <v>38100</v>
      </c>
      <c r="G5636">
        <v>6566</v>
      </c>
      <c r="H5636" t="s">
        <v>24177</v>
      </c>
      <c r="I5636" t="s">
        <v>57</v>
      </c>
      <c r="J5636" t="s">
        <v>2255</v>
      </c>
      <c r="K5636" t="s">
        <v>2255</v>
      </c>
      <c r="L5636" s="28" t="s">
        <v>24209</v>
      </c>
    </row>
    <row r="5637" spans="1:12" x14ac:dyDescent="0.3">
      <c r="A5637">
        <v>512451</v>
      </c>
      <c r="B5637" t="s">
        <v>1127</v>
      </c>
      <c r="C5637" t="s">
        <v>47</v>
      </c>
      <c r="D5637" t="s">
        <v>48</v>
      </c>
      <c r="E5637">
        <v>6566</v>
      </c>
      <c r="F5637">
        <v>27340</v>
      </c>
      <c r="G5637">
        <v>6566</v>
      </c>
      <c r="H5637" t="s">
        <v>24177</v>
      </c>
      <c r="I5637" t="s">
        <v>57</v>
      </c>
      <c r="J5637" t="s">
        <v>2255</v>
      </c>
      <c r="K5637" t="s">
        <v>2255</v>
      </c>
      <c r="L5637" s="28" t="s">
        <v>24209</v>
      </c>
    </row>
    <row r="5638" spans="1:12" x14ac:dyDescent="0.3">
      <c r="A5638">
        <v>512454</v>
      </c>
      <c r="B5638" t="s">
        <v>1128</v>
      </c>
      <c r="C5638" t="s">
        <v>47</v>
      </c>
      <c r="D5638" t="s">
        <v>48</v>
      </c>
      <c r="E5638">
        <v>6566</v>
      </c>
      <c r="F5638">
        <v>12700</v>
      </c>
      <c r="G5638">
        <v>6566</v>
      </c>
      <c r="H5638" t="s">
        <v>24177</v>
      </c>
      <c r="I5638" t="s">
        <v>57</v>
      </c>
      <c r="J5638" t="s">
        <v>2255</v>
      </c>
      <c r="K5638" t="s">
        <v>2255</v>
      </c>
      <c r="L5638" s="28" t="s">
        <v>24209</v>
      </c>
    </row>
    <row r="5639" spans="1:12" x14ac:dyDescent="0.3">
      <c r="A5639">
        <v>512454</v>
      </c>
      <c r="B5639" t="s">
        <v>1128</v>
      </c>
      <c r="C5639" t="s">
        <v>47</v>
      </c>
      <c r="D5639" t="s">
        <v>48</v>
      </c>
      <c r="E5639">
        <v>6566</v>
      </c>
      <c r="F5639">
        <v>12700</v>
      </c>
      <c r="G5639">
        <v>6566</v>
      </c>
      <c r="H5639" t="s">
        <v>24177</v>
      </c>
      <c r="I5639" t="s">
        <v>57</v>
      </c>
      <c r="J5639" t="s">
        <v>2255</v>
      </c>
      <c r="K5639" t="s">
        <v>2255</v>
      </c>
      <c r="L5639" s="28" t="s">
        <v>24209</v>
      </c>
    </row>
    <row r="5640" spans="1:12" x14ac:dyDescent="0.3">
      <c r="A5640">
        <v>512454</v>
      </c>
      <c r="B5640" t="s">
        <v>1128</v>
      </c>
      <c r="C5640" t="s">
        <v>47</v>
      </c>
      <c r="D5640" t="s">
        <v>48</v>
      </c>
      <c r="E5640">
        <v>6566</v>
      </c>
      <c r="F5640">
        <v>38100</v>
      </c>
      <c r="G5640">
        <v>6566</v>
      </c>
      <c r="H5640" t="s">
        <v>24177</v>
      </c>
      <c r="I5640" t="s">
        <v>57</v>
      </c>
      <c r="J5640" t="s">
        <v>2255</v>
      </c>
      <c r="K5640" t="s">
        <v>2255</v>
      </c>
      <c r="L5640" s="28" t="s">
        <v>24209</v>
      </c>
    </row>
    <row r="5641" spans="1:12" x14ac:dyDescent="0.3">
      <c r="A5641">
        <v>512454</v>
      </c>
      <c r="B5641" t="s">
        <v>1128</v>
      </c>
      <c r="C5641" t="s">
        <v>61</v>
      </c>
      <c r="D5641" t="s">
        <v>62</v>
      </c>
      <c r="E5641">
        <v>6566</v>
      </c>
      <c r="F5641">
        <v>754.17</v>
      </c>
      <c r="G5641">
        <v>6465</v>
      </c>
      <c r="H5641" t="s">
        <v>24178</v>
      </c>
      <c r="I5641" t="s">
        <v>58</v>
      </c>
      <c r="J5641" t="s">
        <v>2256</v>
      </c>
      <c r="K5641" t="s">
        <v>2256</v>
      </c>
      <c r="L5641" s="28" t="s">
        <v>2317</v>
      </c>
    </row>
    <row r="5642" spans="1:12" x14ac:dyDescent="0.3">
      <c r="A5642">
        <v>512454</v>
      </c>
      <c r="B5642" t="s">
        <v>1128</v>
      </c>
      <c r="C5642" t="s">
        <v>61</v>
      </c>
      <c r="D5642" t="s">
        <v>62</v>
      </c>
      <c r="E5642">
        <v>6566</v>
      </c>
      <c r="F5642">
        <v>8333.33</v>
      </c>
      <c r="G5642">
        <v>6465</v>
      </c>
      <c r="H5642" t="s">
        <v>24178</v>
      </c>
      <c r="I5642" t="s">
        <v>58</v>
      </c>
      <c r="J5642" t="s">
        <v>2256</v>
      </c>
      <c r="K5642" t="s">
        <v>2256</v>
      </c>
      <c r="L5642" s="28" t="s">
        <v>2317</v>
      </c>
    </row>
    <row r="5643" spans="1:12" x14ac:dyDescent="0.3">
      <c r="A5643">
        <v>512455</v>
      </c>
      <c r="B5643" t="s">
        <v>1129</v>
      </c>
      <c r="C5643" t="s">
        <v>47</v>
      </c>
      <c r="D5643" t="s">
        <v>48</v>
      </c>
      <c r="E5643">
        <v>6566</v>
      </c>
      <c r="F5643">
        <v>28620</v>
      </c>
      <c r="G5643">
        <v>6566</v>
      </c>
      <c r="H5643" t="s">
        <v>24177</v>
      </c>
      <c r="I5643" t="s">
        <v>57</v>
      </c>
      <c r="J5643" t="s">
        <v>2255</v>
      </c>
      <c r="K5643" t="s">
        <v>2255</v>
      </c>
      <c r="L5643" s="28" t="s">
        <v>24209</v>
      </c>
    </row>
    <row r="5644" spans="1:12" x14ac:dyDescent="0.3">
      <c r="A5644">
        <v>512455</v>
      </c>
      <c r="B5644" t="s">
        <v>1129</v>
      </c>
      <c r="C5644" t="s">
        <v>47</v>
      </c>
      <c r="D5644" t="s">
        <v>48</v>
      </c>
      <c r="E5644">
        <v>6566</v>
      </c>
      <c r="F5644">
        <v>14310</v>
      </c>
      <c r="G5644">
        <v>6566</v>
      </c>
      <c r="H5644" t="s">
        <v>24177</v>
      </c>
      <c r="I5644" t="s">
        <v>57</v>
      </c>
      <c r="J5644" t="s">
        <v>2255</v>
      </c>
      <c r="K5644" t="s">
        <v>2255</v>
      </c>
      <c r="L5644" s="28" t="s">
        <v>24209</v>
      </c>
    </row>
    <row r="5645" spans="1:12" x14ac:dyDescent="0.3">
      <c r="A5645">
        <v>512456</v>
      </c>
      <c r="B5645" t="s">
        <v>1130</v>
      </c>
      <c r="C5645" t="s">
        <v>47</v>
      </c>
      <c r="D5645" t="s">
        <v>48</v>
      </c>
      <c r="E5645">
        <v>6566</v>
      </c>
      <c r="F5645">
        <v>19080</v>
      </c>
      <c r="G5645">
        <v>6566</v>
      </c>
      <c r="H5645" t="s">
        <v>24177</v>
      </c>
      <c r="I5645" t="s">
        <v>57</v>
      </c>
      <c r="J5645" t="s">
        <v>2255</v>
      </c>
      <c r="K5645" t="s">
        <v>2255</v>
      </c>
      <c r="L5645" s="28" t="s">
        <v>24209</v>
      </c>
    </row>
    <row r="5646" spans="1:12" x14ac:dyDescent="0.3">
      <c r="A5646">
        <v>512458</v>
      </c>
      <c r="B5646" t="s">
        <v>1131</v>
      </c>
      <c r="C5646" t="s">
        <v>47</v>
      </c>
      <c r="D5646" t="s">
        <v>48</v>
      </c>
      <c r="E5646">
        <v>6566</v>
      </c>
      <c r="F5646">
        <v>65350</v>
      </c>
      <c r="G5646">
        <v>6566</v>
      </c>
      <c r="H5646" t="s">
        <v>24177</v>
      </c>
      <c r="I5646" t="s">
        <v>57</v>
      </c>
      <c r="J5646" t="s">
        <v>2255</v>
      </c>
      <c r="K5646" t="s">
        <v>2255</v>
      </c>
      <c r="L5646" s="28" t="s">
        <v>24209</v>
      </c>
    </row>
    <row r="5647" spans="1:12" x14ac:dyDescent="0.3">
      <c r="A5647">
        <v>512459</v>
      </c>
      <c r="B5647" t="s">
        <v>1132</v>
      </c>
      <c r="C5647" t="s">
        <v>47</v>
      </c>
      <c r="D5647" t="s">
        <v>48</v>
      </c>
      <c r="E5647">
        <v>6566</v>
      </c>
      <c r="F5647">
        <v>19605</v>
      </c>
      <c r="G5647">
        <v>6566</v>
      </c>
      <c r="H5647" t="s">
        <v>24177</v>
      </c>
      <c r="I5647" t="s">
        <v>57</v>
      </c>
      <c r="J5647" t="s">
        <v>2255</v>
      </c>
      <c r="K5647" t="s">
        <v>2255</v>
      </c>
      <c r="L5647" s="28" t="s">
        <v>24209</v>
      </c>
    </row>
    <row r="5648" spans="1:12" x14ac:dyDescent="0.3">
      <c r="A5648">
        <v>512463</v>
      </c>
      <c r="B5648" t="s">
        <v>1133</v>
      </c>
      <c r="C5648" t="s">
        <v>47</v>
      </c>
      <c r="D5648" t="s">
        <v>48</v>
      </c>
      <c r="E5648">
        <v>6566</v>
      </c>
      <c r="F5648">
        <v>8280</v>
      </c>
      <c r="G5648">
        <v>6566</v>
      </c>
      <c r="H5648" t="s">
        <v>24177</v>
      </c>
      <c r="I5648" t="s">
        <v>57</v>
      </c>
      <c r="J5648" t="s">
        <v>2255</v>
      </c>
      <c r="K5648" t="s">
        <v>2255</v>
      </c>
      <c r="L5648" s="28" t="s">
        <v>24209</v>
      </c>
    </row>
    <row r="5649" spans="1:12" x14ac:dyDescent="0.3">
      <c r="A5649">
        <v>512463</v>
      </c>
      <c r="B5649" t="s">
        <v>1133</v>
      </c>
      <c r="C5649" t="s">
        <v>47</v>
      </c>
      <c r="D5649" t="s">
        <v>48</v>
      </c>
      <c r="E5649">
        <v>6566</v>
      </c>
      <c r="F5649">
        <v>12840</v>
      </c>
      <c r="G5649">
        <v>6566</v>
      </c>
      <c r="H5649" t="s">
        <v>24177</v>
      </c>
      <c r="I5649" t="s">
        <v>57</v>
      </c>
      <c r="J5649" t="s">
        <v>2255</v>
      </c>
      <c r="K5649" t="s">
        <v>2255</v>
      </c>
      <c r="L5649" s="28" t="s">
        <v>24209</v>
      </c>
    </row>
    <row r="5650" spans="1:12" x14ac:dyDescent="0.3">
      <c r="A5650">
        <v>512463</v>
      </c>
      <c r="B5650" t="s">
        <v>1133</v>
      </c>
      <c r="C5650" t="s">
        <v>47</v>
      </c>
      <c r="D5650" t="s">
        <v>48</v>
      </c>
      <c r="E5650">
        <v>6566</v>
      </c>
      <c r="F5650">
        <v>17120</v>
      </c>
      <c r="G5650">
        <v>6566</v>
      </c>
      <c r="H5650" t="s">
        <v>24177</v>
      </c>
      <c r="I5650" t="s">
        <v>57</v>
      </c>
      <c r="J5650" t="s">
        <v>2255</v>
      </c>
      <c r="K5650" t="s">
        <v>2255</v>
      </c>
      <c r="L5650" s="28" t="s">
        <v>24209</v>
      </c>
    </row>
    <row r="5651" spans="1:12" x14ac:dyDescent="0.3">
      <c r="A5651">
        <v>512463</v>
      </c>
      <c r="B5651" t="s">
        <v>1133</v>
      </c>
      <c r="C5651" t="s">
        <v>47</v>
      </c>
      <c r="D5651" t="s">
        <v>48</v>
      </c>
      <c r="E5651">
        <v>6566</v>
      </c>
      <c r="F5651">
        <v>4140</v>
      </c>
      <c r="G5651">
        <v>6566</v>
      </c>
      <c r="H5651" t="s">
        <v>24177</v>
      </c>
      <c r="I5651" t="s">
        <v>57</v>
      </c>
      <c r="J5651" t="s">
        <v>2255</v>
      </c>
      <c r="K5651" t="s">
        <v>2255</v>
      </c>
      <c r="L5651" s="28" t="s">
        <v>24209</v>
      </c>
    </row>
    <row r="5652" spans="1:12" x14ac:dyDescent="0.3">
      <c r="A5652">
        <v>512463</v>
      </c>
      <c r="B5652" t="s">
        <v>1133</v>
      </c>
      <c r="C5652" t="s">
        <v>61</v>
      </c>
      <c r="D5652" t="s">
        <v>62</v>
      </c>
      <c r="E5652">
        <v>6566</v>
      </c>
      <c r="F5652">
        <v>754.17</v>
      </c>
      <c r="G5652">
        <v>6465</v>
      </c>
      <c r="H5652" t="s">
        <v>24178</v>
      </c>
      <c r="I5652" t="s">
        <v>58</v>
      </c>
      <c r="J5652" t="s">
        <v>2256</v>
      </c>
      <c r="K5652" t="s">
        <v>2256</v>
      </c>
      <c r="L5652" s="28" t="s">
        <v>2317</v>
      </c>
    </row>
    <row r="5653" spans="1:12" x14ac:dyDescent="0.3">
      <c r="A5653">
        <v>512463</v>
      </c>
      <c r="B5653" t="s">
        <v>1133</v>
      </c>
      <c r="C5653" t="s">
        <v>61</v>
      </c>
      <c r="D5653" t="s">
        <v>62</v>
      </c>
      <c r="E5653">
        <v>6566</v>
      </c>
      <c r="F5653">
        <v>8333.33</v>
      </c>
      <c r="G5653">
        <v>6465</v>
      </c>
      <c r="H5653" t="s">
        <v>24178</v>
      </c>
      <c r="I5653" t="s">
        <v>58</v>
      </c>
      <c r="J5653" t="s">
        <v>2256</v>
      </c>
      <c r="K5653" t="s">
        <v>2256</v>
      </c>
      <c r="L5653" s="28" t="s">
        <v>2317</v>
      </c>
    </row>
    <row r="5654" spans="1:12" x14ac:dyDescent="0.3">
      <c r="A5654">
        <v>512463</v>
      </c>
      <c r="B5654" t="s">
        <v>1133</v>
      </c>
      <c r="C5654" t="s">
        <v>69</v>
      </c>
      <c r="D5654" t="s">
        <v>70</v>
      </c>
      <c r="E5654">
        <v>6566</v>
      </c>
      <c r="F5654">
        <v>12840</v>
      </c>
      <c r="G5654">
        <v>6465</v>
      </c>
      <c r="H5654" t="s">
        <v>24178</v>
      </c>
      <c r="I5654" t="s">
        <v>58</v>
      </c>
      <c r="J5654" t="s">
        <v>2256</v>
      </c>
      <c r="K5654" t="s">
        <v>2256</v>
      </c>
      <c r="L5654" s="28" t="s">
        <v>2317</v>
      </c>
    </row>
    <row r="5655" spans="1:12" x14ac:dyDescent="0.3">
      <c r="A5655">
        <v>512463</v>
      </c>
      <c r="B5655" t="s">
        <v>1133</v>
      </c>
      <c r="C5655" t="s">
        <v>69</v>
      </c>
      <c r="D5655" t="s">
        <v>70</v>
      </c>
      <c r="E5655">
        <v>6566</v>
      </c>
      <c r="F5655">
        <v>1743.03</v>
      </c>
      <c r="G5655">
        <v>6465</v>
      </c>
      <c r="H5655" t="s">
        <v>24178</v>
      </c>
      <c r="I5655" t="s">
        <v>58</v>
      </c>
      <c r="J5655" t="s">
        <v>2256</v>
      </c>
      <c r="K5655" t="s">
        <v>2256</v>
      </c>
      <c r="L5655" s="28" t="s">
        <v>2317</v>
      </c>
    </row>
    <row r="5656" spans="1:12" x14ac:dyDescent="0.3">
      <c r="A5656">
        <v>512464</v>
      </c>
      <c r="B5656" t="s">
        <v>1134</v>
      </c>
      <c r="C5656" t="s">
        <v>47</v>
      </c>
      <c r="D5656" t="s">
        <v>48</v>
      </c>
      <c r="E5656">
        <v>6566</v>
      </c>
      <c r="F5656">
        <v>38100</v>
      </c>
      <c r="G5656">
        <v>6566</v>
      </c>
      <c r="H5656" t="s">
        <v>24177</v>
      </c>
      <c r="I5656" t="s">
        <v>57</v>
      </c>
      <c r="J5656" t="s">
        <v>2255</v>
      </c>
      <c r="K5656" t="s">
        <v>2255</v>
      </c>
      <c r="L5656" s="28" t="s">
        <v>24209</v>
      </c>
    </row>
    <row r="5657" spans="1:12" x14ac:dyDescent="0.3">
      <c r="A5657">
        <v>512464</v>
      </c>
      <c r="B5657" t="s">
        <v>1134</v>
      </c>
      <c r="C5657" t="s">
        <v>47</v>
      </c>
      <c r="D5657" t="s">
        <v>48</v>
      </c>
      <c r="E5657">
        <v>6566</v>
      </c>
      <c r="F5657">
        <v>6835</v>
      </c>
      <c r="G5657">
        <v>6566</v>
      </c>
      <c r="H5657" t="s">
        <v>24177</v>
      </c>
      <c r="I5657" t="s">
        <v>57</v>
      </c>
      <c r="J5657" t="s">
        <v>2255</v>
      </c>
      <c r="K5657" t="s">
        <v>2255</v>
      </c>
      <c r="L5657" s="28" t="s">
        <v>24209</v>
      </c>
    </row>
    <row r="5658" spans="1:12" x14ac:dyDescent="0.3">
      <c r="A5658">
        <v>512465</v>
      </c>
      <c r="B5658" t="s">
        <v>1135</v>
      </c>
      <c r="C5658" t="s">
        <v>47</v>
      </c>
      <c r="D5658" t="s">
        <v>48</v>
      </c>
      <c r="E5658">
        <v>6566</v>
      </c>
      <c r="F5658">
        <v>26140</v>
      </c>
      <c r="G5658">
        <v>6566</v>
      </c>
      <c r="H5658" t="s">
        <v>24177</v>
      </c>
      <c r="I5658" t="s">
        <v>57</v>
      </c>
      <c r="J5658" t="s">
        <v>2255</v>
      </c>
      <c r="K5658" t="s">
        <v>2255</v>
      </c>
      <c r="L5658" s="28" t="s">
        <v>24209</v>
      </c>
    </row>
    <row r="5659" spans="1:12" x14ac:dyDescent="0.3">
      <c r="A5659">
        <v>512466</v>
      </c>
      <c r="B5659" t="s">
        <v>1136</v>
      </c>
      <c r="C5659" t="s">
        <v>47</v>
      </c>
      <c r="D5659" t="s">
        <v>48</v>
      </c>
      <c r="E5659">
        <v>6566</v>
      </c>
      <c r="F5659">
        <v>13070</v>
      </c>
      <c r="G5659">
        <v>6566</v>
      </c>
      <c r="H5659" t="s">
        <v>24177</v>
      </c>
      <c r="I5659" t="s">
        <v>57</v>
      </c>
      <c r="J5659" t="s">
        <v>2255</v>
      </c>
      <c r="K5659" t="s">
        <v>2255</v>
      </c>
      <c r="L5659" s="28" t="s">
        <v>24209</v>
      </c>
    </row>
    <row r="5660" spans="1:12" x14ac:dyDescent="0.3">
      <c r="A5660">
        <v>512468</v>
      </c>
      <c r="B5660" t="s">
        <v>1137</v>
      </c>
      <c r="C5660" t="s">
        <v>45</v>
      </c>
      <c r="D5660" t="s">
        <v>46</v>
      </c>
      <c r="E5660">
        <v>6566</v>
      </c>
      <c r="F5660">
        <v>4083</v>
      </c>
      <c r="G5660">
        <v>6566</v>
      </c>
      <c r="H5660" t="s">
        <v>24177</v>
      </c>
      <c r="I5660" t="s">
        <v>57</v>
      </c>
      <c r="J5660" t="s">
        <v>2255</v>
      </c>
      <c r="K5660" t="s">
        <v>2255</v>
      </c>
      <c r="L5660" s="28" t="s">
        <v>24209</v>
      </c>
    </row>
    <row r="5661" spans="1:12" x14ac:dyDescent="0.3">
      <c r="A5661">
        <v>512468</v>
      </c>
      <c r="B5661" t="s">
        <v>1137</v>
      </c>
      <c r="C5661" t="s">
        <v>47</v>
      </c>
      <c r="D5661" t="s">
        <v>48</v>
      </c>
      <c r="E5661">
        <v>6566</v>
      </c>
      <c r="F5661">
        <v>35475</v>
      </c>
      <c r="G5661">
        <v>6566</v>
      </c>
      <c r="H5661" t="s">
        <v>24177</v>
      </c>
      <c r="I5661" t="s">
        <v>57</v>
      </c>
      <c r="J5661" t="s">
        <v>2255</v>
      </c>
      <c r="K5661" t="s">
        <v>2255</v>
      </c>
      <c r="L5661" s="28" t="s">
        <v>24209</v>
      </c>
    </row>
    <row r="5662" spans="1:12" x14ac:dyDescent="0.3">
      <c r="A5662">
        <v>512468</v>
      </c>
      <c r="B5662" t="s">
        <v>1137</v>
      </c>
      <c r="C5662" t="s">
        <v>47</v>
      </c>
      <c r="D5662" t="s">
        <v>48</v>
      </c>
      <c r="E5662">
        <v>6566</v>
      </c>
      <c r="F5662">
        <v>8560</v>
      </c>
      <c r="G5662">
        <v>6566</v>
      </c>
      <c r="H5662" t="s">
        <v>24177</v>
      </c>
      <c r="I5662" t="s">
        <v>57</v>
      </c>
      <c r="J5662" t="s">
        <v>2255</v>
      </c>
      <c r="K5662" t="s">
        <v>2255</v>
      </c>
      <c r="L5662" s="28" t="s">
        <v>24209</v>
      </c>
    </row>
    <row r="5663" spans="1:12" x14ac:dyDescent="0.3">
      <c r="A5663">
        <v>512468</v>
      </c>
      <c r="B5663" t="s">
        <v>1137</v>
      </c>
      <c r="C5663" t="s">
        <v>47</v>
      </c>
      <c r="D5663" t="s">
        <v>48</v>
      </c>
      <c r="E5663">
        <v>6566</v>
      </c>
      <c r="F5663">
        <v>8280</v>
      </c>
      <c r="G5663">
        <v>6566</v>
      </c>
      <c r="H5663" t="s">
        <v>24177</v>
      </c>
      <c r="I5663" t="s">
        <v>57</v>
      </c>
      <c r="J5663" t="s">
        <v>2255</v>
      </c>
      <c r="K5663" t="s">
        <v>2255</v>
      </c>
      <c r="L5663" s="28" t="s">
        <v>24209</v>
      </c>
    </row>
    <row r="5664" spans="1:12" x14ac:dyDescent="0.3">
      <c r="A5664">
        <v>512468</v>
      </c>
      <c r="B5664" t="s">
        <v>1137</v>
      </c>
      <c r="C5664" t="s">
        <v>47</v>
      </c>
      <c r="D5664" t="s">
        <v>48</v>
      </c>
      <c r="E5664">
        <v>6566</v>
      </c>
      <c r="F5664">
        <v>12700</v>
      </c>
      <c r="G5664">
        <v>6566</v>
      </c>
      <c r="H5664" t="s">
        <v>24177</v>
      </c>
      <c r="I5664" t="s">
        <v>57</v>
      </c>
      <c r="J5664" t="s">
        <v>2255</v>
      </c>
      <c r="K5664" t="s">
        <v>2255</v>
      </c>
      <c r="L5664" s="28" t="s">
        <v>24209</v>
      </c>
    </row>
    <row r="5665" spans="1:12" x14ac:dyDescent="0.3">
      <c r="A5665">
        <v>512468</v>
      </c>
      <c r="B5665" t="s">
        <v>1137</v>
      </c>
      <c r="C5665" t="s">
        <v>47</v>
      </c>
      <c r="D5665" t="s">
        <v>48</v>
      </c>
      <c r="E5665">
        <v>6566</v>
      </c>
      <c r="F5665">
        <v>31750</v>
      </c>
      <c r="G5665">
        <v>6566</v>
      </c>
      <c r="H5665" t="s">
        <v>24177</v>
      </c>
      <c r="I5665" t="s">
        <v>57</v>
      </c>
      <c r="J5665" t="s">
        <v>2255</v>
      </c>
      <c r="K5665" t="s">
        <v>2255</v>
      </c>
      <c r="L5665" s="28" t="s">
        <v>24209</v>
      </c>
    </row>
    <row r="5666" spans="1:12" x14ac:dyDescent="0.3">
      <c r="A5666">
        <v>512469</v>
      </c>
      <c r="B5666" t="s">
        <v>1138</v>
      </c>
      <c r="C5666" t="s">
        <v>45</v>
      </c>
      <c r="D5666" t="s">
        <v>46</v>
      </c>
      <c r="E5666">
        <v>6566</v>
      </c>
      <c r="F5666">
        <v>3960</v>
      </c>
      <c r="G5666">
        <v>6566</v>
      </c>
      <c r="H5666" t="s">
        <v>24177</v>
      </c>
      <c r="I5666" t="s">
        <v>57</v>
      </c>
      <c r="J5666" t="s">
        <v>2255</v>
      </c>
      <c r="K5666" t="s">
        <v>2255</v>
      </c>
      <c r="L5666" s="28" t="s">
        <v>24209</v>
      </c>
    </row>
    <row r="5667" spans="1:12" x14ac:dyDescent="0.3">
      <c r="A5667">
        <v>512469</v>
      </c>
      <c r="B5667" t="s">
        <v>1138</v>
      </c>
      <c r="C5667" t="s">
        <v>47</v>
      </c>
      <c r="D5667" t="s">
        <v>48</v>
      </c>
      <c r="E5667">
        <v>6566</v>
      </c>
      <c r="F5667">
        <v>33120</v>
      </c>
      <c r="G5667">
        <v>6566</v>
      </c>
      <c r="H5667" t="s">
        <v>24177</v>
      </c>
      <c r="I5667" t="s">
        <v>57</v>
      </c>
      <c r="J5667" t="s">
        <v>2255</v>
      </c>
      <c r="K5667" t="s">
        <v>2255</v>
      </c>
      <c r="L5667" s="28" t="s">
        <v>24209</v>
      </c>
    </row>
    <row r="5668" spans="1:12" x14ac:dyDescent="0.3">
      <c r="A5668">
        <v>512469</v>
      </c>
      <c r="B5668" t="s">
        <v>1138</v>
      </c>
      <c r="C5668" t="s">
        <v>47</v>
      </c>
      <c r="D5668" t="s">
        <v>48</v>
      </c>
      <c r="E5668">
        <v>6566</v>
      </c>
      <c r="F5668">
        <v>44450</v>
      </c>
      <c r="G5668">
        <v>6566</v>
      </c>
      <c r="H5668" t="s">
        <v>24177</v>
      </c>
      <c r="I5668" t="s">
        <v>57</v>
      </c>
      <c r="J5668" t="s">
        <v>2255</v>
      </c>
      <c r="K5668" t="s">
        <v>2255</v>
      </c>
      <c r="L5668" s="28" t="s">
        <v>24209</v>
      </c>
    </row>
    <row r="5669" spans="1:12" x14ac:dyDescent="0.3">
      <c r="A5669">
        <v>512470</v>
      </c>
      <c r="B5669" t="s">
        <v>1139</v>
      </c>
      <c r="C5669" t="s">
        <v>45</v>
      </c>
      <c r="D5669" t="s">
        <v>46</v>
      </c>
      <c r="E5669">
        <v>6566</v>
      </c>
      <c r="F5669">
        <v>4083</v>
      </c>
      <c r="G5669">
        <v>6566</v>
      </c>
      <c r="H5669" t="s">
        <v>24177</v>
      </c>
      <c r="I5669" t="s">
        <v>57</v>
      </c>
      <c r="J5669" t="s">
        <v>2255</v>
      </c>
      <c r="K5669" t="s">
        <v>2255</v>
      </c>
      <c r="L5669" s="28" t="s">
        <v>24209</v>
      </c>
    </row>
    <row r="5670" spans="1:12" x14ac:dyDescent="0.3">
      <c r="A5670">
        <v>512470</v>
      </c>
      <c r="B5670" t="s">
        <v>1139</v>
      </c>
      <c r="C5670" t="s">
        <v>47</v>
      </c>
      <c r="D5670" t="s">
        <v>48</v>
      </c>
      <c r="E5670">
        <v>6566</v>
      </c>
      <c r="F5670">
        <v>4280</v>
      </c>
      <c r="G5670">
        <v>6566</v>
      </c>
      <c r="H5670" t="s">
        <v>24177</v>
      </c>
      <c r="I5670" t="s">
        <v>57</v>
      </c>
      <c r="J5670" t="s">
        <v>2255</v>
      </c>
      <c r="K5670" t="s">
        <v>2255</v>
      </c>
      <c r="L5670" s="28" t="s">
        <v>24209</v>
      </c>
    </row>
    <row r="5671" spans="1:12" x14ac:dyDescent="0.3">
      <c r="A5671">
        <v>512470</v>
      </c>
      <c r="B5671" t="s">
        <v>1139</v>
      </c>
      <c r="C5671" t="s">
        <v>47</v>
      </c>
      <c r="D5671" t="s">
        <v>48</v>
      </c>
      <c r="E5671">
        <v>6566</v>
      </c>
      <c r="F5671">
        <v>31750</v>
      </c>
      <c r="G5671">
        <v>6566</v>
      </c>
      <c r="H5671" t="s">
        <v>24177</v>
      </c>
      <c r="I5671" t="s">
        <v>57</v>
      </c>
      <c r="J5671" t="s">
        <v>2255</v>
      </c>
      <c r="K5671" t="s">
        <v>2255</v>
      </c>
      <c r="L5671" s="28" t="s">
        <v>24209</v>
      </c>
    </row>
    <row r="5672" spans="1:12" x14ac:dyDescent="0.3">
      <c r="A5672">
        <v>512470</v>
      </c>
      <c r="B5672" t="s">
        <v>1139</v>
      </c>
      <c r="C5672" t="s">
        <v>47</v>
      </c>
      <c r="D5672" t="s">
        <v>48</v>
      </c>
      <c r="E5672">
        <v>6566</v>
      </c>
      <c r="F5672">
        <v>4140</v>
      </c>
      <c r="G5672">
        <v>6566</v>
      </c>
      <c r="H5672" t="s">
        <v>24177</v>
      </c>
      <c r="I5672" t="s">
        <v>57</v>
      </c>
      <c r="J5672" t="s">
        <v>2255</v>
      </c>
      <c r="K5672" t="s">
        <v>2255</v>
      </c>
      <c r="L5672" s="28" t="s">
        <v>24209</v>
      </c>
    </row>
    <row r="5673" spans="1:12" x14ac:dyDescent="0.3">
      <c r="A5673">
        <v>512473</v>
      </c>
      <c r="B5673" t="s">
        <v>1140</v>
      </c>
      <c r="C5673" t="s">
        <v>47</v>
      </c>
      <c r="D5673" t="s">
        <v>48</v>
      </c>
      <c r="E5673">
        <v>6566</v>
      </c>
      <c r="F5673">
        <v>14190</v>
      </c>
      <c r="G5673">
        <v>6566</v>
      </c>
      <c r="H5673" t="s">
        <v>24177</v>
      </c>
      <c r="I5673" t="s">
        <v>57</v>
      </c>
      <c r="J5673" t="s">
        <v>2255</v>
      </c>
      <c r="K5673" t="s">
        <v>2255</v>
      </c>
      <c r="L5673" s="28" t="s">
        <v>24209</v>
      </c>
    </row>
    <row r="5674" spans="1:12" x14ac:dyDescent="0.3">
      <c r="A5674">
        <v>512474</v>
      </c>
      <c r="B5674" t="s">
        <v>1141</v>
      </c>
      <c r="C5674" t="s">
        <v>47</v>
      </c>
      <c r="D5674" t="s">
        <v>48</v>
      </c>
      <c r="E5674">
        <v>6566</v>
      </c>
      <c r="F5674">
        <v>12700</v>
      </c>
      <c r="G5674">
        <v>6566</v>
      </c>
      <c r="H5674" t="s">
        <v>24177</v>
      </c>
      <c r="I5674" t="s">
        <v>57</v>
      </c>
      <c r="J5674" t="s">
        <v>2255</v>
      </c>
      <c r="K5674" t="s">
        <v>2255</v>
      </c>
      <c r="L5674" s="28" t="s">
        <v>24209</v>
      </c>
    </row>
    <row r="5675" spans="1:12" x14ac:dyDescent="0.3">
      <c r="A5675">
        <v>512474</v>
      </c>
      <c r="B5675" t="s">
        <v>1141</v>
      </c>
      <c r="C5675" t="s">
        <v>47</v>
      </c>
      <c r="D5675" t="s">
        <v>48</v>
      </c>
      <c r="E5675">
        <v>6566</v>
      </c>
      <c r="F5675">
        <v>2888</v>
      </c>
      <c r="G5675">
        <v>6566</v>
      </c>
      <c r="H5675" t="s">
        <v>24177</v>
      </c>
      <c r="I5675" t="s">
        <v>57</v>
      </c>
      <c r="J5675" t="s">
        <v>2255</v>
      </c>
      <c r="K5675" t="s">
        <v>2255</v>
      </c>
      <c r="L5675" s="28" t="s">
        <v>24209</v>
      </c>
    </row>
    <row r="5676" spans="1:12" x14ac:dyDescent="0.3">
      <c r="A5676">
        <v>512474</v>
      </c>
      <c r="B5676" t="s">
        <v>1141</v>
      </c>
      <c r="C5676" t="s">
        <v>47</v>
      </c>
      <c r="D5676" t="s">
        <v>48</v>
      </c>
      <c r="E5676">
        <v>6566</v>
      </c>
      <c r="F5676">
        <v>14190</v>
      </c>
      <c r="G5676">
        <v>6566</v>
      </c>
      <c r="H5676" t="s">
        <v>24177</v>
      </c>
      <c r="I5676" t="s">
        <v>57</v>
      </c>
      <c r="J5676" t="s">
        <v>2255</v>
      </c>
      <c r="K5676" t="s">
        <v>2255</v>
      </c>
      <c r="L5676" s="28" t="s">
        <v>24209</v>
      </c>
    </row>
    <row r="5677" spans="1:12" x14ac:dyDescent="0.3">
      <c r="A5677">
        <v>512475</v>
      </c>
      <c r="B5677" t="s">
        <v>1142</v>
      </c>
      <c r="C5677" t="s">
        <v>47</v>
      </c>
      <c r="D5677" t="s">
        <v>48</v>
      </c>
      <c r="E5677">
        <v>6566</v>
      </c>
      <c r="F5677">
        <v>9569</v>
      </c>
      <c r="G5677">
        <v>6566</v>
      </c>
      <c r="H5677" t="s">
        <v>24177</v>
      </c>
      <c r="I5677" t="s">
        <v>57</v>
      </c>
      <c r="J5677" t="s">
        <v>2255</v>
      </c>
      <c r="K5677" t="s">
        <v>2255</v>
      </c>
      <c r="L5677" s="28" t="s">
        <v>24209</v>
      </c>
    </row>
    <row r="5678" spans="1:12" x14ac:dyDescent="0.3">
      <c r="A5678">
        <v>512475</v>
      </c>
      <c r="B5678" t="s">
        <v>1142</v>
      </c>
      <c r="C5678" t="s">
        <v>47</v>
      </c>
      <c r="D5678" t="s">
        <v>48</v>
      </c>
      <c r="E5678">
        <v>6566</v>
      </c>
      <c r="F5678">
        <v>26140</v>
      </c>
      <c r="G5678">
        <v>6566</v>
      </c>
      <c r="H5678" t="s">
        <v>24177</v>
      </c>
      <c r="I5678" t="s">
        <v>57</v>
      </c>
      <c r="J5678" t="s">
        <v>2255</v>
      </c>
      <c r="K5678" t="s">
        <v>2255</v>
      </c>
      <c r="L5678" s="28" t="s">
        <v>24209</v>
      </c>
    </row>
    <row r="5679" spans="1:12" x14ac:dyDescent="0.3">
      <c r="A5679">
        <v>512476</v>
      </c>
      <c r="B5679" t="s">
        <v>1143</v>
      </c>
      <c r="C5679" t="s">
        <v>71</v>
      </c>
      <c r="D5679" t="s">
        <v>72</v>
      </c>
      <c r="E5679">
        <v>6566</v>
      </c>
      <c r="F5679">
        <v>377</v>
      </c>
      <c r="G5679">
        <v>6566</v>
      </c>
      <c r="H5679" t="s">
        <v>24177</v>
      </c>
      <c r="I5679" t="s">
        <v>57</v>
      </c>
      <c r="J5679" t="s">
        <v>2255</v>
      </c>
      <c r="K5679" t="s">
        <v>2255</v>
      </c>
      <c r="L5679" s="28" t="s">
        <v>2317</v>
      </c>
    </row>
    <row r="5680" spans="1:12" x14ac:dyDescent="0.3">
      <c r="A5680">
        <v>512476</v>
      </c>
      <c r="B5680" t="s">
        <v>1143</v>
      </c>
      <c r="C5680" t="s">
        <v>71</v>
      </c>
      <c r="D5680" t="s">
        <v>72</v>
      </c>
      <c r="E5680">
        <v>6566</v>
      </c>
      <c r="F5680">
        <v>5075</v>
      </c>
      <c r="G5680">
        <v>6566</v>
      </c>
      <c r="H5680" t="s">
        <v>24177</v>
      </c>
      <c r="I5680" t="s">
        <v>57</v>
      </c>
      <c r="J5680" t="s">
        <v>2255</v>
      </c>
      <c r="K5680" t="s">
        <v>2255</v>
      </c>
      <c r="L5680" s="28" t="s">
        <v>2317</v>
      </c>
    </row>
    <row r="5681" spans="1:12" x14ac:dyDescent="0.3">
      <c r="A5681">
        <v>512476</v>
      </c>
      <c r="B5681" t="s">
        <v>1143</v>
      </c>
      <c r="C5681" t="s">
        <v>71</v>
      </c>
      <c r="D5681" t="s">
        <v>72</v>
      </c>
      <c r="E5681">
        <v>6566</v>
      </c>
      <c r="F5681">
        <v>5075</v>
      </c>
      <c r="G5681">
        <v>6566</v>
      </c>
      <c r="H5681" t="s">
        <v>24177</v>
      </c>
      <c r="I5681" t="s">
        <v>57</v>
      </c>
      <c r="J5681" t="s">
        <v>2255</v>
      </c>
      <c r="K5681" t="s">
        <v>2255</v>
      </c>
      <c r="L5681" s="28" t="s">
        <v>2317</v>
      </c>
    </row>
    <row r="5682" spans="1:12" x14ac:dyDescent="0.3">
      <c r="A5682">
        <v>512476</v>
      </c>
      <c r="B5682" t="s">
        <v>1143</v>
      </c>
      <c r="C5682" t="s">
        <v>71</v>
      </c>
      <c r="D5682" t="s">
        <v>72</v>
      </c>
      <c r="E5682">
        <v>6566</v>
      </c>
      <c r="F5682">
        <v>377</v>
      </c>
      <c r="G5682">
        <v>6566</v>
      </c>
      <c r="H5682" t="s">
        <v>24177</v>
      </c>
      <c r="I5682" t="s">
        <v>57</v>
      </c>
      <c r="J5682" t="s">
        <v>2255</v>
      </c>
      <c r="K5682" t="s">
        <v>2255</v>
      </c>
      <c r="L5682" s="28" t="s">
        <v>2317</v>
      </c>
    </row>
    <row r="5683" spans="1:12" x14ac:dyDescent="0.3">
      <c r="A5683">
        <v>512476</v>
      </c>
      <c r="B5683" t="s">
        <v>1143</v>
      </c>
      <c r="C5683" t="s">
        <v>45</v>
      </c>
      <c r="D5683" t="s">
        <v>46</v>
      </c>
      <c r="E5683">
        <v>6566</v>
      </c>
      <c r="F5683">
        <v>1361</v>
      </c>
      <c r="G5683">
        <v>6566</v>
      </c>
      <c r="H5683" t="s">
        <v>24177</v>
      </c>
      <c r="I5683" t="s">
        <v>57</v>
      </c>
      <c r="J5683" t="s">
        <v>2255</v>
      </c>
      <c r="K5683" t="s">
        <v>2255</v>
      </c>
      <c r="L5683" s="28" t="s">
        <v>24209</v>
      </c>
    </row>
    <row r="5684" spans="1:12" x14ac:dyDescent="0.3">
      <c r="A5684">
        <v>512476</v>
      </c>
      <c r="B5684" t="s">
        <v>1143</v>
      </c>
      <c r="C5684" t="s">
        <v>45</v>
      </c>
      <c r="D5684" t="s">
        <v>46</v>
      </c>
      <c r="E5684">
        <v>6566</v>
      </c>
      <c r="F5684">
        <v>2010</v>
      </c>
      <c r="G5684">
        <v>6566</v>
      </c>
      <c r="H5684" t="s">
        <v>24177</v>
      </c>
      <c r="I5684" t="s">
        <v>57</v>
      </c>
      <c r="J5684" t="s">
        <v>2255</v>
      </c>
      <c r="K5684" t="s">
        <v>2255</v>
      </c>
      <c r="L5684" s="28" t="s">
        <v>24209</v>
      </c>
    </row>
    <row r="5685" spans="1:12" x14ac:dyDescent="0.3">
      <c r="A5685">
        <v>512476</v>
      </c>
      <c r="B5685" t="s">
        <v>1143</v>
      </c>
      <c r="C5685" t="s">
        <v>45</v>
      </c>
      <c r="D5685" t="s">
        <v>46</v>
      </c>
      <c r="E5685">
        <v>6566</v>
      </c>
      <c r="F5685">
        <v>5550</v>
      </c>
      <c r="G5685">
        <v>6566</v>
      </c>
      <c r="H5685" t="s">
        <v>24177</v>
      </c>
      <c r="I5685" t="s">
        <v>57</v>
      </c>
      <c r="J5685" t="s">
        <v>2255</v>
      </c>
      <c r="K5685" t="s">
        <v>2255</v>
      </c>
      <c r="L5685" s="28" t="s">
        <v>24209</v>
      </c>
    </row>
    <row r="5686" spans="1:12" x14ac:dyDescent="0.3">
      <c r="A5686">
        <v>512476</v>
      </c>
      <c r="B5686" t="s">
        <v>1143</v>
      </c>
      <c r="C5686" t="s">
        <v>45</v>
      </c>
      <c r="D5686" t="s">
        <v>46</v>
      </c>
      <c r="E5686">
        <v>6566</v>
      </c>
      <c r="F5686">
        <v>3960</v>
      </c>
      <c r="G5686">
        <v>6566</v>
      </c>
      <c r="H5686" t="s">
        <v>24177</v>
      </c>
      <c r="I5686" t="s">
        <v>57</v>
      </c>
      <c r="J5686" t="s">
        <v>2255</v>
      </c>
      <c r="K5686" t="s">
        <v>2255</v>
      </c>
      <c r="L5686" s="28" t="s">
        <v>24209</v>
      </c>
    </row>
    <row r="5687" spans="1:12" x14ac:dyDescent="0.3">
      <c r="A5687">
        <v>512476</v>
      </c>
      <c r="B5687" t="s">
        <v>1143</v>
      </c>
      <c r="C5687" t="s">
        <v>45</v>
      </c>
      <c r="D5687" t="s">
        <v>46</v>
      </c>
      <c r="E5687">
        <v>6566</v>
      </c>
      <c r="F5687">
        <v>2626</v>
      </c>
      <c r="G5687">
        <v>6566</v>
      </c>
      <c r="H5687" t="s">
        <v>24177</v>
      </c>
      <c r="I5687" t="s">
        <v>57</v>
      </c>
      <c r="J5687" t="s">
        <v>2255</v>
      </c>
      <c r="K5687" t="s">
        <v>2255</v>
      </c>
      <c r="L5687" s="28" t="s">
        <v>24209</v>
      </c>
    </row>
    <row r="5688" spans="1:12" x14ac:dyDescent="0.3">
      <c r="A5688">
        <v>512476</v>
      </c>
      <c r="B5688" t="s">
        <v>1143</v>
      </c>
      <c r="C5688" t="s">
        <v>45</v>
      </c>
      <c r="D5688" t="s">
        <v>46</v>
      </c>
      <c r="E5688">
        <v>6566</v>
      </c>
      <c r="F5688">
        <v>2722</v>
      </c>
      <c r="G5688">
        <v>6566</v>
      </c>
      <c r="H5688" t="s">
        <v>24177</v>
      </c>
      <c r="I5688" t="s">
        <v>57</v>
      </c>
      <c r="J5688" t="s">
        <v>2255</v>
      </c>
      <c r="K5688" t="s">
        <v>2255</v>
      </c>
      <c r="L5688" s="28" t="s">
        <v>24209</v>
      </c>
    </row>
    <row r="5689" spans="1:12" x14ac:dyDescent="0.3">
      <c r="A5689">
        <v>512476</v>
      </c>
      <c r="B5689" t="s">
        <v>1143</v>
      </c>
      <c r="C5689" t="s">
        <v>47</v>
      </c>
      <c r="D5689" t="s">
        <v>48</v>
      </c>
      <c r="E5689">
        <v>6566</v>
      </c>
      <c r="F5689">
        <v>56760</v>
      </c>
      <c r="G5689">
        <v>6566</v>
      </c>
      <c r="H5689" t="s">
        <v>24177</v>
      </c>
      <c r="I5689" t="s">
        <v>57</v>
      </c>
      <c r="J5689" t="s">
        <v>2255</v>
      </c>
      <c r="K5689" t="s">
        <v>2255</v>
      </c>
      <c r="L5689" s="28" t="s">
        <v>24209</v>
      </c>
    </row>
    <row r="5690" spans="1:12" x14ac:dyDescent="0.3">
      <c r="A5690">
        <v>512476</v>
      </c>
      <c r="B5690" t="s">
        <v>1143</v>
      </c>
      <c r="C5690" t="s">
        <v>47</v>
      </c>
      <c r="D5690" t="s">
        <v>48</v>
      </c>
      <c r="E5690">
        <v>6566</v>
      </c>
      <c r="F5690">
        <v>25992</v>
      </c>
      <c r="G5690">
        <v>6566</v>
      </c>
      <c r="H5690" t="s">
        <v>24177</v>
      </c>
      <c r="I5690" t="s">
        <v>57</v>
      </c>
      <c r="J5690" t="s">
        <v>2255</v>
      </c>
      <c r="K5690" t="s">
        <v>2255</v>
      </c>
      <c r="L5690" s="28" t="s">
        <v>24209</v>
      </c>
    </row>
    <row r="5691" spans="1:12" x14ac:dyDescent="0.3">
      <c r="A5691">
        <v>512476</v>
      </c>
      <c r="B5691" t="s">
        <v>1143</v>
      </c>
      <c r="C5691" t="s">
        <v>47</v>
      </c>
      <c r="D5691" t="s">
        <v>48</v>
      </c>
      <c r="E5691">
        <v>6566</v>
      </c>
      <c r="F5691">
        <v>19516</v>
      </c>
      <c r="G5691">
        <v>6566</v>
      </c>
      <c r="H5691" t="s">
        <v>24177</v>
      </c>
      <c r="I5691" t="s">
        <v>57</v>
      </c>
      <c r="J5691" t="s">
        <v>2255</v>
      </c>
      <c r="K5691" t="s">
        <v>2255</v>
      </c>
      <c r="L5691" s="28" t="s">
        <v>24209</v>
      </c>
    </row>
    <row r="5692" spans="1:12" x14ac:dyDescent="0.3">
      <c r="A5692">
        <v>512476</v>
      </c>
      <c r="B5692" t="s">
        <v>1143</v>
      </c>
      <c r="C5692" t="s">
        <v>47</v>
      </c>
      <c r="D5692" t="s">
        <v>48</v>
      </c>
      <c r="E5692">
        <v>6566</v>
      </c>
      <c r="F5692">
        <v>19605</v>
      </c>
      <c r="G5692">
        <v>6566</v>
      </c>
      <c r="H5692" t="s">
        <v>24177</v>
      </c>
      <c r="I5692" t="s">
        <v>57</v>
      </c>
      <c r="J5692" t="s">
        <v>2255</v>
      </c>
      <c r="K5692" t="s">
        <v>2255</v>
      </c>
      <c r="L5692" s="28" t="s">
        <v>24209</v>
      </c>
    </row>
    <row r="5693" spans="1:12" x14ac:dyDescent="0.3">
      <c r="A5693">
        <v>512476</v>
      </c>
      <c r="B5693" t="s">
        <v>1143</v>
      </c>
      <c r="C5693" t="s">
        <v>47</v>
      </c>
      <c r="D5693" t="s">
        <v>48</v>
      </c>
      <c r="E5693">
        <v>6566</v>
      </c>
      <c r="F5693">
        <v>2888</v>
      </c>
      <c r="G5693">
        <v>6566</v>
      </c>
      <c r="H5693" t="s">
        <v>24177</v>
      </c>
      <c r="I5693" t="s">
        <v>57</v>
      </c>
      <c r="J5693" t="s">
        <v>2255</v>
      </c>
      <c r="K5693" t="s">
        <v>2255</v>
      </c>
      <c r="L5693" s="28" t="s">
        <v>24209</v>
      </c>
    </row>
    <row r="5694" spans="1:12" x14ac:dyDescent="0.3">
      <c r="A5694">
        <v>512476</v>
      </c>
      <c r="B5694" t="s">
        <v>1143</v>
      </c>
      <c r="C5694" t="s">
        <v>47</v>
      </c>
      <c r="D5694" t="s">
        <v>48</v>
      </c>
      <c r="E5694">
        <v>6566</v>
      </c>
      <c r="F5694">
        <v>13670</v>
      </c>
      <c r="G5694">
        <v>6566</v>
      </c>
      <c r="H5694" t="s">
        <v>24177</v>
      </c>
      <c r="I5694" t="s">
        <v>57</v>
      </c>
      <c r="J5694" t="s">
        <v>2255</v>
      </c>
      <c r="K5694" t="s">
        <v>2255</v>
      </c>
      <c r="L5694" s="28" t="s">
        <v>24209</v>
      </c>
    </row>
    <row r="5695" spans="1:12" x14ac:dyDescent="0.3">
      <c r="A5695">
        <v>512476</v>
      </c>
      <c r="B5695" t="s">
        <v>1143</v>
      </c>
      <c r="C5695" t="s">
        <v>47</v>
      </c>
      <c r="D5695" t="s">
        <v>48</v>
      </c>
      <c r="E5695">
        <v>6566</v>
      </c>
      <c r="F5695">
        <v>29520</v>
      </c>
      <c r="G5695">
        <v>6566</v>
      </c>
      <c r="H5695" t="s">
        <v>24177</v>
      </c>
      <c r="I5695" t="s">
        <v>57</v>
      </c>
      <c r="J5695" t="s">
        <v>2255</v>
      </c>
      <c r="K5695" t="s">
        <v>2255</v>
      </c>
      <c r="L5695" s="28" t="s">
        <v>24209</v>
      </c>
    </row>
    <row r="5696" spans="1:12" x14ac:dyDescent="0.3">
      <c r="A5696">
        <v>512476</v>
      </c>
      <c r="B5696" t="s">
        <v>1143</v>
      </c>
      <c r="C5696" t="s">
        <v>47</v>
      </c>
      <c r="D5696" t="s">
        <v>48</v>
      </c>
      <c r="E5696">
        <v>6566</v>
      </c>
      <c r="F5696">
        <v>14924</v>
      </c>
      <c r="G5696">
        <v>6566</v>
      </c>
      <c r="H5696" t="s">
        <v>24177</v>
      </c>
      <c r="I5696" t="s">
        <v>57</v>
      </c>
      <c r="J5696" t="s">
        <v>2255</v>
      </c>
      <c r="K5696" t="s">
        <v>2255</v>
      </c>
      <c r="L5696" s="28" t="s">
        <v>24209</v>
      </c>
    </row>
    <row r="5697" spans="1:12" x14ac:dyDescent="0.3">
      <c r="A5697">
        <v>512476</v>
      </c>
      <c r="B5697" t="s">
        <v>1143</v>
      </c>
      <c r="C5697" t="s">
        <v>69</v>
      </c>
      <c r="D5697" t="s">
        <v>70</v>
      </c>
      <c r="E5697">
        <v>6566</v>
      </c>
      <c r="F5697">
        <v>12840</v>
      </c>
      <c r="G5697">
        <v>6465</v>
      </c>
      <c r="H5697" t="s">
        <v>24178</v>
      </c>
      <c r="I5697" t="s">
        <v>58</v>
      </c>
      <c r="J5697" t="s">
        <v>2256</v>
      </c>
      <c r="K5697" t="s">
        <v>2256</v>
      </c>
      <c r="L5697" s="28" t="s">
        <v>2317</v>
      </c>
    </row>
    <row r="5698" spans="1:12" x14ac:dyDescent="0.3">
      <c r="A5698">
        <v>512476</v>
      </c>
      <c r="B5698" t="s">
        <v>1143</v>
      </c>
      <c r="C5698" t="s">
        <v>69</v>
      </c>
      <c r="D5698" t="s">
        <v>70</v>
      </c>
      <c r="E5698">
        <v>6566</v>
      </c>
      <c r="F5698">
        <v>1743.03</v>
      </c>
      <c r="G5698">
        <v>6465</v>
      </c>
      <c r="H5698" t="s">
        <v>24178</v>
      </c>
      <c r="I5698" t="s">
        <v>58</v>
      </c>
      <c r="J5698" t="s">
        <v>2256</v>
      </c>
      <c r="K5698" t="s">
        <v>2256</v>
      </c>
      <c r="L5698" s="28" t="s">
        <v>2317</v>
      </c>
    </row>
    <row r="5699" spans="1:12" x14ac:dyDescent="0.3">
      <c r="A5699">
        <v>512478</v>
      </c>
      <c r="B5699" t="s">
        <v>1144</v>
      </c>
      <c r="C5699" t="s">
        <v>45</v>
      </c>
      <c r="D5699" t="s">
        <v>46</v>
      </c>
      <c r="E5699">
        <v>6566</v>
      </c>
      <c r="F5699">
        <v>1675</v>
      </c>
      <c r="G5699">
        <v>6566</v>
      </c>
      <c r="H5699" t="s">
        <v>24177</v>
      </c>
      <c r="I5699" t="s">
        <v>57</v>
      </c>
      <c r="J5699" t="s">
        <v>2255</v>
      </c>
      <c r="K5699" t="s">
        <v>2255</v>
      </c>
      <c r="L5699" s="28" t="s">
        <v>24209</v>
      </c>
    </row>
    <row r="5700" spans="1:12" x14ac:dyDescent="0.3">
      <c r="A5700">
        <v>512478</v>
      </c>
      <c r="B5700" t="s">
        <v>1144</v>
      </c>
      <c r="C5700" t="s">
        <v>45</v>
      </c>
      <c r="D5700" t="s">
        <v>46</v>
      </c>
      <c r="E5700">
        <v>6566</v>
      </c>
      <c r="F5700">
        <v>4083</v>
      </c>
      <c r="G5700">
        <v>6566</v>
      </c>
      <c r="H5700" t="s">
        <v>24177</v>
      </c>
      <c r="I5700" t="s">
        <v>57</v>
      </c>
      <c r="J5700" t="s">
        <v>2255</v>
      </c>
      <c r="K5700" t="s">
        <v>2255</v>
      </c>
      <c r="L5700" s="28" t="s">
        <v>24209</v>
      </c>
    </row>
    <row r="5701" spans="1:12" x14ac:dyDescent="0.3">
      <c r="A5701">
        <v>512478</v>
      </c>
      <c r="B5701" t="s">
        <v>1144</v>
      </c>
      <c r="C5701" t="s">
        <v>45</v>
      </c>
      <c r="D5701" t="s">
        <v>46</v>
      </c>
      <c r="E5701">
        <v>6566</v>
      </c>
      <c r="F5701">
        <v>3760</v>
      </c>
      <c r="G5701">
        <v>6566</v>
      </c>
      <c r="H5701" t="s">
        <v>24177</v>
      </c>
      <c r="I5701" t="s">
        <v>57</v>
      </c>
      <c r="J5701" t="s">
        <v>2255</v>
      </c>
      <c r="K5701" t="s">
        <v>2255</v>
      </c>
      <c r="L5701" s="28" t="s">
        <v>24209</v>
      </c>
    </row>
    <row r="5702" spans="1:12" x14ac:dyDescent="0.3">
      <c r="A5702">
        <v>512478</v>
      </c>
      <c r="B5702" t="s">
        <v>1144</v>
      </c>
      <c r="C5702" t="s">
        <v>45</v>
      </c>
      <c r="D5702" t="s">
        <v>46</v>
      </c>
      <c r="E5702">
        <v>6566</v>
      </c>
      <c r="F5702">
        <v>3939</v>
      </c>
      <c r="G5702">
        <v>6566</v>
      </c>
      <c r="H5702" t="s">
        <v>24177</v>
      </c>
      <c r="I5702" t="s">
        <v>57</v>
      </c>
      <c r="J5702" t="s">
        <v>2255</v>
      </c>
      <c r="K5702" t="s">
        <v>2255</v>
      </c>
      <c r="L5702" s="28" t="s">
        <v>24209</v>
      </c>
    </row>
    <row r="5703" spans="1:12" x14ac:dyDescent="0.3">
      <c r="A5703">
        <v>512478</v>
      </c>
      <c r="B5703" t="s">
        <v>1144</v>
      </c>
      <c r="C5703" t="s">
        <v>47</v>
      </c>
      <c r="D5703" t="s">
        <v>48</v>
      </c>
      <c r="E5703">
        <v>6566</v>
      </c>
      <c r="F5703">
        <v>15700</v>
      </c>
      <c r="G5703">
        <v>6566</v>
      </c>
      <c r="H5703" t="s">
        <v>24177</v>
      </c>
      <c r="I5703" t="s">
        <v>57</v>
      </c>
      <c r="J5703" t="s">
        <v>2255</v>
      </c>
      <c r="K5703" t="s">
        <v>2255</v>
      </c>
      <c r="L5703" s="28" t="s">
        <v>24209</v>
      </c>
    </row>
    <row r="5704" spans="1:12" x14ac:dyDescent="0.3">
      <c r="A5704">
        <v>512478</v>
      </c>
      <c r="B5704" t="s">
        <v>1144</v>
      </c>
      <c r="C5704" t="s">
        <v>47</v>
      </c>
      <c r="D5704" t="s">
        <v>48</v>
      </c>
      <c r="E5704">
        <v>6566</v>
      </c>
      <c r="F5704">
        <v>27340</v>
      </c>
      <c r="G5704">
        <v>6566</v>
      </c>
      <c r="H5704" t="s">
        <v>24177</v>
      </c>
      <c r="I5704" t="s">
        <v>57</v>
      </c>
      <c r="J5704" t="s">
        <v>2255</v>
      </c>
      <c r="K5704" t="s">
        <v>2255</v>
      </c>
      <c r="L5704" s="28" t="s">
        <v>24209</v>
      </c>
    </row>
    <row r="5705" spans="1:12" x14ac:dyDescent="0.3">
      <c r="A5705">
        <v>512478</v>
      </c>
      <c r="B5705" t="s">
        <v>1144</v>
      </c>
      <c r="C5705" t="s">
        <v>47</v>
      </c>
      <c r="D5705" t="s">
        <v>48</v>
      </c>
      <c r="E5705">
        <v>6566</v>
      </c>
      <c r="F5705">
        <v>4332</v>
      </c>
      <c r="G5705">
        <v>6566</v>
      </c>
      <c r="H5705" t="s">
        <v>24177</v>
      </c>
      <c r="I5705" t="s">
        <v>57</v>
      </c>
      <c r="J5705" t="s">
        <v>2255</v>
      </c>
      <c r="K5705" t="s">
        <v>2255</v>
      </c>
      <c r="L5705" s="28" t="s">
        <v>24209</v>
      </c>
    </row>
    <row r="5706" spans="1:12" x14ac:dyDescent="0.3">
      <c r="A5706">
        <v>512478</v>
      </c>
      <c r="B5706" t="s">
        <v>1144</v>
      </c>
      <c r="C5706" t="s">
        <v>61</v>
      </c>
      <c r="D5706" t="s">
        <v>62</v>
      </c>
      <c r="E5706">
        <v>6566</v>
      </c>
      <c r="F5706">
        <v>754.17</v>
      </c>
      <c r="G5706">
        <v>6465</v>
      </c>
      <c r="H5706" t="s">
        <v>24178</v>
      </c>
      <c r="I5706" t="s">
        <v>58</v>
      </c>
      <c r="J5706" t="s">
        <v>2256</v>
      </c>
      <c r="K5706" t="s">
        <v>2256</v>
      </c>
      <c r="L5706" s="28" t="s">
        <v>2317</v>
      </c>
    </row>
    <row r="5707" spans="1:12" x14ac:dyDescent="0.3">
      <c r="A5707">
        <v>512478</v>
      </c>
      <c r="B5707" t="s">
        <v>1144</v>
      </c>
      <c r="C5707" t="s">
        <v>61</v>
      </c>
      <c r="D5707" t="s">
        <v>62</v>
      </c>
      <c r="E5707">
        <v>6566</v>
      </c>
      <c r="F5707">
        <v>8333.33</v>
      </c>
      <c r="G5707">
        <v>6465</v>
      </c>
      <c r="H5707" t="s">
        <v>24178</v>
      </c>
      <c r="I5707" t="s">
        <v>58</v>
      </c>
      <c r="J5707" t="s">
        <v>2256</v>
      </c>
      <c r="K5707" t="s">
        <v>2256</v>
      </c>
      <c r="L5707" s="28" t="s">
        <v>2317</v>
      </c>
    </row>
    <row r="5708" spans="1:12" x14ac:dyDescent="0.3">
      <c r="A5708">
        <v>512478</v>
      </c>
      <c r="B5708" t="s">
        <v>1144</v>
      </c>
      <c r="C5708" t="s">
        <v>63</v>
      </c>
      <c r="D5708" t="s">
        <v>64</v>
      </c>
      <c r="E5708">
        <v>6566</v>
      </c>
      <c r="F5708">
        <v>10000</v>
      </c>
      <c r="G5708">
        <v>6566</v>
      </c>
      <c r="H5708" t="s">
        <v>24177</v>
      </c>
      <c r="I5708" t="s">
        <v>57</v>
      </c>
      <c r="J5708" t="s">
        <v>2255</v>
      </c>
      <c r="K5708" t="s">
        <v>2255</v>
      </c>
      <c r="L5708" s="28" t="s">
        <v>2317</v>
      </c>
    </row>
    <row r="5709" spans="1:12" x14ac:dyDescent="0.3">
      <c r="A5709">
        <v>512478</v>
      </c>
      <c r="B5709" t="s">
        <v>1144</v>
      </c>
      <c r="C5709" t="s">
        <v>69</v>
      </c>
      <c r="D5709" t="s">
        <v>70</v>
      </c>
      <c r="E5709">
        <v>6566</v>
      </c>
      <c r="F5709">
        <v>12840</v>
      </c>
      <c r="G5709">
        <v>6465</v>
      </c>
      <c r="H5709" t="s">
        <v>24178</v>
      </c>
      <c r="I5709" t="s">
        <v>58</v>
      </c>
      <c r="J5709" t="s">
        <v>2256</v>
      </c>
      <c r="K5709" t="s">
        <v>2256</v>
      </c>
      <c r="L5709" s="28" t="s">
        <v>2317</v>
      </c>
    </row>
    <row r="5710" spans="1:12" x14ac:dyDescent="0.3">
      <c r="A5710">
        <v>512478</v>
      </c>
      <c r="B5710" t="s">
        <v>1144</v>
      </c>
      <c r="C5710" t="s">
        <v>69</v>
      </c>
      <c r="D5710" t="s">
        <v>70</v>
      </c>
      <c r="E5710">
        <v>6566</v>
      </c>
      <c r="F5710">
        <v>2324.04</v>
      </c>
      <c r="G5710">
        <v>6465</v>
      </c>
      <c r="H5710" t="s">
        <v>24178</v>
      </c>
      <c r="I5710" t="s">
        <v>58</v>
      </c>
      <c r="J5710" t="s">
        <v>2256</v>
      </c>
      <c r="K5710" t="s">
        <v>2256</v>
      </c>
      <c r="L5710" s="28" t="s">
        <v>2317</v>
      </c>
    </row>
    <row r="5711" spans="1:12" x14ac:dyDescent="0.3">
      <c r="A5711">
        <v>512479</v>
      </c>
      <c r="B5711" t="s">
        <v>1145</v>
      </c>
      <c r="C5711" t="s">
        <v>47</v>
      </c>
      <c r="D5711" t="s">
        <v>48</v>
      </c>
      <c r="E5711">
        <v>6566</v>
      </c>
      <c r="F5711">
        <v>19605</v>
      </c>
      <c r="G5711">
        <v>6566</v>
      </c>
      <c r="H5711" t="s">
        <v>24177</v>
      </c>
      <c r="I5711" t="s">
        <v>57</v>
      </c>
      <c r="J5711" t="s">
        <v>2255</v>
      </c>
      <c r="K5711" t="s">
        <v>2255</v>
      </c>
      <c r="L5711" s="28" t="s">
        <v>24209</v>
      </c>
    </row>
    <row r="5712" spans="1:12" x14ac:dyDescent="0.3">
      <c r="A5712">
        <v>512482</v>
      </c>
      <c r="B5712" t="s">
        <v>1146</v>
      </c>
      <c r="C5712" t="s">
        <v>45</v>
      </c>
      <c r="D5712" t="s">
        <v>46</v>
      </c>
      <c r="E5712">
        <v>6566</v>
      </c>
      <c r="F5712">
        <v>1880</v>
      </c>
      <c r="G5712">
        <v>6566</v>
      </c>
      <c r="H5712" t="s">
        <v>24177</v>
      </c>
      <c r="I5712" t="s">
        <v>57</v>
      </c>
      <c r="J5712" t="s">
        <v>2255</v>
      </c>
      <c r="K5712" t="s">
        <v>2255</v>
      </c>
      <c r="L5712" s="28" t="s">
        <v>24209</v>
      </c>
    </row>
    <row r="5713" spans="1:12" x14ac:dyDescent="0.3">
      <c r="A5713">
        <v>512482</v>
      </c>
      <c r="B5713" t="s">
        <v>1146</v>
      </c>
      <c r="C5713" t="s">
        <v>45</v>
      </c>
      <c r="D5713" t="s">
        <v>46</v>
      </c>
      <c r="E5713">
        <v>6566</v>
      </c>
      <c r="F5713">
        <v>670</v>
      </c>
      <c r="G5713">
        <v>6566</v>
      </c>
      <c r="H5713" t="s">
        <v>24177</v>
      </c>
      <c r="I5713" t="s">
        <v>57</v>
      </c>
      <c r="J5713" t="s">
        <v>2255</v>
      </c>
      <c r="K5713" t="s">
        <v>2255</v>
      </c>
      <c r="L5713" s="28" t="s">
        <v>24209</v>
      </c>
    </row>
    <row r="5714" spans="1:12" x14ac:dyDescent="0.3">
      <c r="A5714">
        <v>512482</v>
      </c>
      <c r="B5714" t="s">
        <v>1146</v>
      </c>
      <c r="C5714" t="s">
        <v>45</v>
      </c>
      <c r="D5714" t="s">
        <v>46</v>
      </c>
      <c r="E5714">
        <v>6566</v>
      </c>
      <c r="F5714">
        <v>1954</v>
      </c>
      <c r="G5714">
        <v>6566</v>
      </c>
      <c r="H5714" t="s">
        <v>24177</v>
      </c>
      <c r="I5714" t="s">
        <v>57</v>
      </c>
      <c r="J5714" t="s">
        <v>2255</v>
      </c>
      <c r="K5714" t="s">
        <v>2255</v>
      </c>
      <c r="L5714" s="28" t="s">
        <v>24209</v>
      </c>
    </row>
    <row r="5715" spans="1:12" x14ac:dyDescent="0.3">
      <c r="A5715">
        <v>512482</v>
      </c>
      <c r="B5715" t="s">
        <v>1146</v>
      </c>
      <c r="C5715" t="s">
        <v>47</v>
      </c>
      <c r="D5715" t="s">
        <v>48</v>
      </c>
      <c r="E5715">
        <v>6566</v>
      </c>
      <c r="F5715">
        <v>12510</v>
      </c>
      <c r="G5715">
        <v>6566</v>
      </c>
      <c r="H5715" t="s">
        <v>24177</v>
      </c>
      <c r="I5715" t="s">
        <v>57</v>
      </c>
      <c r="J5715" t="s">
        <v>2255</v>
      </c>
      <c r="K5715" t="s">
        <v>2255</v>
      </c>
      <c r="L5715" s="28" t="s">
        <v>24209</v>
      </c>
    </row>
    <row r="5716" spans="1:12" x14ac:dyDescent="0.3">
      <c r="A5716">
        <v>512482</v>
      </c>
      <c r="B5716" t="s">
        <v>1146</v>
      </c>
      <c r="C5716" t="s">
        <v>47</v>
      </c>
      <c r="D5716" t="s">
        <v>48</v>
      </c>
      <c r="E5716">
        <v>6566</v>
      </c>
      <c r="F5716">
        <v>2586</v>
      </c>
      <c r="G5716">
        <v>6566</v>
      </c>
      <c r="H5716" t="s">
        <v>24177</v>
      </c>
      <c r="I5716" t="s">
        <v>57</v>
      </c>
      <c r="J5716" t="s">
        <v>2255</v>
      </c>
      <c r="K5716" t="s">
        <v>2255</v>
      </c>
      <c r="L5716" s="28" t="s">
        <v>24209</v>
      </c>
    </row>
    <row r="5717" spans="1:12" x14ac:dyDescent="0.3">
      <c r="A5717">
        <v>512483</v>
      </c>
      <c r="B5717" t="s">
        <v>1147</v>
      </c>
      <c r="C5717" t="s">
        <v>47</v>
      </c>
      <c r="D5717" t="s">
        <v>48</v>
      </c>
      <c r="E5717">
        <v>6566</v>
      </c>
      <c r="F5717">
        <v>17328</v>
      </c>
      <c r="G5717">
        <v>6566</v>
      </c>
      <c r="H5717" t="s">
        <v>24177</v>
      </c>
      <c r="I5717" t="s">
        <v>57</v>
      </c>
      <c r="J5717" t="s">
        <v>2255</v>
      </c>
      <c r="K5717" t="s">
        <v>2255</v>
      </c>
      <c r="L5717" s="28" t="s">
        <v>24209</v>
      </c>
    </row>
    <row r="5718" spans="1:12" x14ac:dyDescent="0.3">
      <c r="A5718">
        <v>512485</v>
      </c>
      <c r="B5718" t="s">
        <v>1148</v>
      </c>
      <c r="C5718" t="s">
        <v>47</v>
      </c>
      <c r="D5718" t="s">
        <v>48</v>
      </c>
      <c r="E5718">
        <v>6566</v>
      </c>
      <c r="F5718">
        <v>33120</v>
      </c>
      <c r="G5718">
        <v>6566</v>
      </c>
      <c r="H5718" t="s">
        <v>24177</v>
      </c>
      <c r="I5718" t="s">
        <v>57</v>
      </c>
      <c r="J5718" t="s">
        <v>2255</v>
      </c>
      <c r="K5718" t="s">
        <v>2255</v>
      </c>
      <c r="L5718" s="28" t="s">
        <v>24209</v>
      </c>
    </row>
    <row r="5719" spans="1:12" x14ac:dyDescent="0.3">
      <c r="A5719">
        <v>512487</v>
      </c>
      <c r="B5719" t="s">
        <v>1149</v>
      </c>
      <c r="C5719" t="s">
        <v>47</v>
      </c>
      <c r="D5719" t="s">
        <v>48</v>
      </c>
      <c r="E5719">
        <v>6566</v>
      </c>
      <c r="F5719">
        <v>12700</v>
      </c>
      <c r="G5719">
        <v>6566</v>
      </c>
      <c r="H5719" t="s">
        <v>24177</v>
      </c>
      <c r="I5719" t="s">
        <v>57</v>
      </c>
      <c r="J5719" t="s">
        <v>2255</v>
      </c>
      <c r="K5719" t="s">
        <v>2255</v>
      </c>
      <c r="L5719" s="28" t="s">
        <v>24209</v>
      </c>
    </row>
    <row r="5720" spans="1:12" x14ac:dyDescent="0.3">
      <c r="A5720">
        <v>512491</v>
      </c>
      <c r="B5720" t="s">
        <v>1150</v>
      </c>
      <c r="C5720" t="s">
        <v>47</v>
      </c>
      <c r="D5720" t="s">
        <v>48</v>
      </c>
      <c r="E5720">
        <v>6566</v>
      </c>
      <c r="F5720">
        <v>14190</v>
      </c>
      <c r="G5720">
        <v>6566</v>
      </c>
      <c r="H5720" t="s">
        <v>24177</v>
      </c>
      <c r="I5720" t="s">
        <v>57</v>
      </c>
      <c r="J5720" t="s">
        <v>2255</v>
      </c>
      <c r="K5720" t="s">
        <v>2255</v>
      </c>
      <c r="L5720" s="28" t="s">
        <v>24209</v>
      </c>
    </row>
    <row r="5721" spans="1:12" x14ac:dyDescent="0.3">
      <c r="A5721">
        <v>512491</v>
      </c>
      <c r="B5721" t="s">
        <v>1150</v>
      </c>
      <c r="C5721" t="s">
        <v>47</v>
      </c>
      <c r="D5721" t="s">
        <v>48</v>
      </c>
      <c r="E5721">
        <v>6566</v>
      </c>
      <c r="F5721">
        <v>19605</v>
      </c>
      <c r="G5721">
        <v>6566</v>
      </c>
      <c r="H5721" t="s">
        <v>24177</v>
      </c>
      <c r="I5721" t="s">
        <v>57</v>
      </c>
      <c r="J5721" t="s">
        <v>2255</v>
      </c>
      <c r="K5721" t="s">
        <v>2255</v>
      </c>
      <c r="L5721" s="28" t="s">
        <v>24209</v>
      </c>
    </row>
    <row r="5722" spans="1:12" x14ac:dyDescent="0.3">
      <c r="A5722">
        <v>512494</v>
      </c>
      <c r="B5722" t="s">
        <v>1151</v>
      </c>
      <c r="C5722" t="s">
        <v>47</v>
      </c>
      <c r="D5722" t="s">
        <v>48</v>
      </c>
      <c r="E5722">
        <v>6566</v>
      </c>
      <c r="F5722">
        <v>8280</v>
      </c>
      <c r="G5722">
        <v>6566</v>
      </c>
      <c r="H5722" t="s">
        <v>24177</v>
      </c>
      <c r="I5722" t="s">
        <v>57</v>
      </c>
      <c r="J5722" t="s">
        <v>2255</v>
      </c>
      <c r="K5722" t="s">
        <v>2255</v>
      </c>
      <c r="L5722" s="28" t="s">
        <v>24209</v>
      </c>
    </row>
    <row r="5723" spans="1:12" x14ac:dyDescent="0.3">
      <c r="A5723">
        <v>512494</v>
      </c>
      <c r="B5723" t="s">
        <v>1151</v>
      </c>
      <c r="C5723" t="s">
        <v>47</v>
      </c>
      <c r="D5723" t="s">
        <v>48</v>
      </c>
      <c r="E5723">
        <v>6566</v>
      </c>
      <c r="F5723">
        <v>4280</v>
      </c>
      <c r="G5723">
        <v>6566</v>
      </c>
      <c r="H5723" t="s">
        <v>24177</v>
      </c>
      <c r="I5723" t="s">
        <v>57</v>
      </c>
      <c r="J5723" t="s">
        <v>2255</v>
      </c>
      <c r="K5723" t="s">
        <v>2255</v>
      </c>
      <c r="L5723" s="28" t="s">
        <v>24209</v>
      </c>
    </row>
    <row r="5724" spans="1:12" x14ac:dyDescent="0.3">
      <c r="A5724">
        <v>512494</v>
      </c>
      <c r="B5724" t="s">
        <v>1151</v>
      </c>
      <c r="C5724" t="s">
        <v>47</v>
      </c>
      <c r="D5724" t="s">
        <v>48</v>
      </c>
      <c r="E5724">
        <v>6566</v>
      </c>
      <c r="F5724">
        <v>12419.31</v>
      </c>
      <c r="G5724">
        <v>6566</v>
      </c>
      <c r="H5724" t="s">
        <v>24177</v>
      </c>
      <c r="I5724" t="s">
        <v>57</v>
      </c>
      <c r="J5724" t="s">
        <v>2255</v>
      </c>
      <c r="K5724" t="s">
        <v>2255</v>
      </c>
      <c r="L5724" s="28" t="s">
        <v>24209</v>
      </c>
    </row>
    <row r="5725" spans="1:12" x14ac:dyDescent="0.3">
      <c r="A5725">
        <v>512496</v>
      </c>
      <c r="B5725" t="s">
        <v>1152</v>
      </c>
      <c r="C5725" t="s">
        <v>47</v>
      </c>
      <c r="D5725" t="s">
        <v>48</v>
      </c>
      <c r="E5725">
        <v>6566</v>
      </c>
      <c r="F5725">
        <v>39210</v>
      </c>
      <c r="G5725">
        <v>6566</v>
      </c>
      <c r="H5725" t="s">
        <v>24177</v>
      </c>
      <c r="I5725" t="s">
        <v>57</v>
      </c>
      <c r="J5725" t="s">
        <v>2255</v>
      </c>
      <c r="K5725" t="s">
        <v>2255</v>
      </c>
      <c r="L5725" s="28" t="s">
        <v>24209</v>
      </c>
    </row>
    <row r="5726" spans="1:12" x14ac:dyDescent="0.3">
      <c r="A5726">
        <v>512499</v>
      </c>
      <c r="B5726" t="s">
        <v>1153</v>
      </c>
      <c r="C5726" t="s">
        <v>45</v>
      </c>
      <c r="D5726" t="s">
        <v>46</v>
      </c>
      <c r="E5726">
        <v>6566</v>
      </c>
      <c r="F5726">
        <v>1665</v>
      </c>
      <c r="G5726">
        <v>6566</v>
      </c>
      <c r="H5726" t="s">
        <v>24177</v>
      </c>
      <c r="I5726" t="s">
        <v>57</v>
      </c>
      <c r="J5726" t="s">
        <v>2255</v>
      </c>
      <c r="K5726" t="s">
        <v>2255</v>
      </c>
      <c r="L5726" s="28" t="s">
        <v>24209</v>
      </c>
    </row>
    <row r="5727" spans="1:12" x14ac:dyDescent="0.3">
      <c r="A5727">
        <v>512499</v>
      </c>
      <c r="B5727" t="s">
        <v>1153</v>
      </c>
      <c r="C5727" t="s">
        <v>45</v>
      </c>
      <c r="D5727" t="s">
        <v>46</v>
      </c>
      <c r="E5727">
        <v>6566</v>
      </c>
      <c r="F5727">
        <v>670</v>
      </c>
      <c r="G5727">
        <v>6566</v>
      </c>
      <c r="H5727" t="s">
        <v>24177</v>
      </c>
      <c r="I5727" t="s">
        <v>57</v>
      </c>
      <c r="J5727" t="s">
        <v>2255</v>
      </c>
      <c r="K5727" t="s">
        <v>2255</v>
      </c>
      <c r="L5727" s="28" t="s">
        <v>24209</v>
      </c>
    </row>
    <row r="5728" spans="1:12" x14ac:dyDescent="0.3">
      <c r="A5728">
        <v>512499</v>
      </c>
      <c r="B5728" t="s">
        <v>1153</v>
      </c>
      <c r="C5728" t="s">
        <v>47</v>
      </c>
      <c r="D5728" t="s">
        <v>48</v>
      </c>
      <c r="E5728">
        <v>6566</v>
      </c>
      <c r="F5728">
        <v>12420</v>
      </c>
      <c r="G5728">
        <v>6566</v>
      </c>
      <c r="H5728" t="s">
        <v>24177</v>
      </c>
      <c r="I5728" t="s">
        <v>57</v>
      </c>
      <c r="J5728" t="s">
        <v>2255</v>
      </c>
      <c r="K5728" t="s">
        <v>2255</v>
      </c>
      <c r="L5728" s="28" t="s">
        <v>24209</v>
      </c>
    </row>
    <row r="5729" spans="1:12" x14ac:dyDescent="0.3">
      <c r="A5729">
        <v>512499</v>
      </c>
      <c r="B5729" t="s">
        <v>1153</v>
      </c>
      <c r="C5729" t="s">
        <v>47</v>
      </c>
      <c r="D5729" t="s">
        <v>48</v>
      </c>
      <c r="E5729">
        <v>6566</v>
      </c>
      <c r="F5729">
        <v>12700</v>
      </c>
      <c r="G5729">
        <v>6566</v>
      </c>
      <c r="H5729" t="s">
        <v>24177</v>
      </c>
      <c r="I5729" t="s">
        <v>57</v>
      </c>
      <c r="J5729" t="s">
        <v>2255</v>
      </c>
      <c r="K5729" t="s">
        <v>2255</v>
      </c>
      <c r="L5729" s="28" t="s">
        <v>24209</v>
      </c>
    </row>
    <row r="5730" spans="1:12" x14ac:dyDescent="0.3">
      <c r="A5730">
        <v>512501</v>
      </c>
      <c r="B5730" t="s">
        <v>1154</v>
      </c>
      <c r="C5730" t="s">
        <v>45</v>
      </c>
      <c r="D5730" t="s">
        <v>46</v>
      </c>
      <c r="E5730">
        <v>6566</v>
      </c>
      <c r="F5730">
        <v>4440</v>
      </c>
      <c r="G5730">
        <v>6566</v>
      </c>
      <c r="H5730" t="s">
        <v>24177</v>
      </c>
      <c r="I5730" t="s">
        <v>57</v>
      </c>
      <c r="J5730" t="s">
        <v>2255</v>
      </c>
      <c r="K5730" t="s">
        <v>2255</v>
      </c>
      <c r="L5730" s="28" t="s">
        <v>24209</v>
      </c>
    </row>
    <row r="5731" spans="1:12" x14ac:dyDescent="0.3">
      <c r="A5731">
        <v>512501</v>
      </c>
      <c r="B5731" t="s">
        <v>1154</v>
      </c>
      <c r="C5731" t="s">
        <v>45</v>
      </c>
      <c r="D5731" t="s">
        <v>46</v>
      </c>
      <c r="E5731">
        <v>6566</v>
      </c>
      <c r="F5731">
        <v>1005</v>
      </c>
      <c r="G5731">
        <v>6566</v>
      </c>
      <c r="H5731" t="s">
        <v>24177</v>
      </c>
      <c r="I5731" t="s">
        <v>57</v>
      </c>
      <c r="J5731" t="s">
        <v>2255</v>
      </c>
      <c r="K5731" t="s">
        <v>2255</v>
      </c>
      <c r="L5731" s="28" t="s">
        <v>24209</v>
      </c>
    </row>
    <row r="5732" spans="1:12" x14ac:dyDescent="0.3">
      <c r="A5732">
        <v>512501</v>
      </c>
      <c r="B5732" t="s">
        <v>1154</v>
      </c>
      <c r="C5732" t="s">
        <v>45</v>
      </c>
      <c r="D5732" t="s">
        <v>46</v>
      </c>
      <c r="E5732">
        <v>6566</v>
      </c>
      <c r="F5732">
        <v>7854</v>
      </c>
      <c r="G5732">
        <v>6566</v>
      </c>
      <c r="H5732" t="s">
        <v>24177</v>
      </c>
      <c r="I5732" t="s">
        <v>57</v>
      </c>
      <c r="J5732" t="s">
        <v>2255</v>
      </c>
      <c r="K5732" t="s">
        <v>2255</v>
      </c>
      <c r="L5732" s="28" t="s">
        <v>24209</v>
      </c>
    </row>
    <row r="5733" spans="1:12" x14ac:dyDescent="0.3">
      <c r="A5733">
        <v>512501</v>
      </c>
      <c r="B5733" t="s">
        <v>1154</v>
      </c>
      <c r="C5733" t="s">
        <v>45</v>
      </c>
      <c r="D5733" t="s">
        <v>46</v>
      </c>
      <c r="E5733">
        <v>6566</v>
      </c>
      <c r="F5733">
        <v>2010</v>
      </c>
      <c r="G5733">
        <v>6566</v>
      </c>
      <c r="H5733" t="s">
        <v>24177</v>
      </c>
      <c r="I5733" t="s">
        <v>57</v>
      </c>
      <c r="J5733" t="s">
        <v>2255</v>
      </c>
      <c r="K5733" t="s">
        <v>2255</v>
      </c>
      <c r="L5733" s="28" t="s">
        <v>24209</v>
      </c>
    </row>
    <row r="5734" spans="1:12" x14ac:dyDescent="0.3">
      <c r="A5734">
        <v>512501</v>
      </c>
      <c r="B5734" t="s">
        <v>1154</v>
      </c>
      <c r="C5734" t="s">
        <v>45</v>
      </c>
      <c r="D5734" t="s">
        <v>46</v>
      </c>
      <c r="E5734">
        <v>6566</v>
      </c>
      <c r="F5734">
        <v>1005</v>
      </c>
      <c r="G5734">
        <v>6566</v>
      </c>
      <c r="H5734" t="s">
        <v>24177</v>
      </c>
      <c r="I5734" t="s">
        <v>57</v>
      </c>
      <c r="J5734" t="s">
        <v>2255</v>
      </c>
      <c r="K5734" t="s">
        <v>2255</v>
      </c>
      <c r="L5734" s="28" t="s">
        <v>24209</v>
      </c>
    </row>
    <row r="5735" spans="1:12" x14ac:dyDescent="0.3">
      <c r="A5735">
        <v>512501</v>
      </c>
      <c r="B5735" t="s">
        <v>1154</v>
      </c>
      <c r="C5735" t="s">
        <v>47</v>
      </c>
      <c r="D5735" t="s">
        <v>48</v>
      </c>
      <c r="E5735">
        <v>6566</v>
      </c>
      <c r="F5735">
        <v>8560</v>
      </c>
      <c r="G5735">
        <v>6566</v>
      </c>
      <c r="H5735" t="s">
        <v>24177</v>
      </c>
      <c r="I5735" t="s">
        <v>57</v>
      </c>
      <c r="J5735" t="s">
        <v>2255</v>
      </c>
      <c r="K5735" t="s">
        <v>2255</v>
      </c>
      <c r="L5735" s="28" t="s">
        <v>24209</v>
      </c>
    </row>
    <row r="5736" spans="1:12" x14ac:dyDescent="0.3">
      <c r="A5736">
        <v>512501</v>
      </c>
      <c r="B5736" t="s">
        <v>1154</v>
      </c>
      <c r="C5736" t="s">
        <v>47</v>
      </c>
      <c r="D5736" t="s">
        <v>48</v>
      </c>
      <c r="E5736">
        <v>6566</v>
      </c>
      <c r="F5736">
        <v>28880</v>
      </c>
      <c r="G5736">
        <v>6566</v>
      </c>
      <c r="H5736" t="s">
        <v>24177</v>
      </c>
      <c r="I5736" t="s">
        <v>57</v>
      </c>
      <c r="J5736" t="s">
        <v>2255</v>
      </c>
      <c r="K5736" t="s">
        <v>2255</v>
      </c>
      <c r="L5736" s="28" t="s">
        <v>24209</v>
      </c>
    </row>
    <row r="5737" spans="1:12" x14ac:dyDescent="0.3">
      <c r="A5737">
        <v>512501</v>
      </c>
      <c r="B5737" t="s">
        <v>1154</v>
      </c>
      <c r="C5737" t="s">
        <v>47</v>
      </c>
      <c r="D5737" t="s">
        <v>48</v>
      </c>
      <c r="E5737">
        <v>6566</v>
      </c>
      <c r="F5737">
        <v>42570</v>
      </c>
      <c r="G5737">
        <v>6566</v>
      </c>
      <c r="H5737" t="s">
        <v>24177</v>
      </c>
      <c r="I5737" t="s">
        <v>57</v>
      </c>
      <c r="J5737" t="s">
        <v>2255</v>
      </c>
      <c r="K5737" t="s">
        <v>2255</v>
      </c>
      <c r="L5737" s="28" t="s">
        <v>24209</v>
      </c>
    </row>
    <row r="5738" spans="1:12" x14ac:dyDescent="0.3">
      <c r="A5738">
        <v>512501</v>
      </c>
      <c r="B5738" t="s">
        <v>1154</v>
      </c>
      <c r="C5738" t="s">
        <v>47</v>
      </c>
      <c r="D5738" t="s">
        <v>48</v>
      </c>
      <c r="E5738">
        <v>6566</v>
      </c>
      <c r="F5738">
        <v>25680</v>
      </c>
      <c r="G5738">
        <v>6566</v>
      </c>
      <c r="H5738" t="s">
        <v>24177</v>
      </c>
      <c r="I5738" t="s">
        <v>57</v>
      </c>
      <c r="J5738" t="s">
        <v>2255</v>
      </c>
      <c r="K5738" t="s">
        <v>2255</v>
      </c>
      <c r="L5738" s="28" t="s">
        <v>24209</v>
      </c>
    </row>
    <row r="5739" spans="1:12" x14ac:dyDescent="0.3">
      <c r="A5739">
        <v>512501</v>
      </c>
      <c r="B5739" t="s">
        <v>1154</v>
      </c>
      <c r="C5739" t="s">
        <v>61</v>
      </c>
      <c r="D5739" t="s">
        <v>62</v>
      </c>
      <c r="E5739">
        <v>6566</v>
      </c>
      <c r="F5739">
        <v>754.17</v>
      </c>
      <c r="G5739">
        <v>6465</v>
      </c>
      <c r="H5739" t="s">
        <v>24178</v>
      </c>
      <c r="I5739" t="s">
        <v>58</v>
      </c>
      <c r="J5739" t="s">
        <v>2256</v>
      </c>
      <c r="K5739" t="s">
        <v>2256</v>
      </c>
      <c r="L5739" s="28" t="s">
        <v>2317</v>
      </c>
    </row>
    <row r="5740" spans="1:12" x14ac:dyDescent="0.3">
      <c r="A5740">
        <v>512501</v>
      </c>
      <c r="B5740" t="s">
        <v>1154</v>
      </c>
      <c r="C5740" t="s">
        <v>61</v>
      </c>
      <c r="D5740" t="s">
        <v>62</v>
      </c>
      <c r="E5740">
        <v>6566</v>
      </c>
      <c r="F5740">
        <v>8333.33</v>
      </c>
      <c r="G5740">
        <v>6465</v>
      </c>
      <c r="H5740" t="s">
        <v>24178</v>
      </c>
      <c r="I5740" t="s">
        <v>58</v>
      </c>
      <c r="J5740" t="s">
        <v>2256</v>
      </c>
      <c r="K5740" t="s">
        <v>2256</v>
      </c>
      <c r="L5740" s="28" t="s">
        <v>2317</v>
      </c>
    </row>
    <row r="5741" spans="1:12" x14ac:dyDescent="0.3">
      <c r="A5741">
        <v>512503</v>
      </c>
      <c r="B5741" t="s">
        <v>1155</v>
      </c>
      <c r="C5741" t="s">
        <v>47</v>
      </c>
      <c r="D5741" t="s">
        <v>48</v>
      </c>
      <c r="E5741">
        <v>6566</v>
      </c>
      <c r="F5741">
        <v>34440</v>
      </c>
      <c r="G5741">
        <v>6566</v>
      </c>
      <c r="H5741" t="s">
        <v>24177</v>
      </c>
      <c r="I5741" t="s">
        <v>57</v>
      </c>
      <c r="J5741" t="s">
        <v>2255</v>
      </c>
      <c r="K5741" t="s">
        <v>2255</v>
      </c>
      <c r="L5741" s="28" t="s">
        <v>24209</v>
      </c>
    </row>
    <row r="5742" spans="1:12" x14ac:dyDescent="0.3">
      <c r="A5742">
        <v>512503</v>
      </c>
      <c r="B5742" t="s">
        <v>1155</v>
      </c>
      <c r="C5742" t="s">
        <v>61</v>
      </c>
      <c r="D5742" t="s">
        <v>62</v>
      </c>
      <c r="E5742">
        <v>6566</v>
      </c>
      <c r="F5742">
        <v>10666.66</v>
      </c>
      <c r="G5742">
        <v>6364</v>
      </c>
      <c r="H5742" t="s">
        <v>24178</v>
      </c>
      <c r="I5742" t="s">
        <v>58</v>
      </c>
      <c r="J5742" t="s">
        <v>2256</v>
      </c>
      <c r="K5742" t="s">
        <v>2256</v>
      </c>
      <c r="L5742" s="28" t="s">
        <v>2317</v>
      </c>
    </row>
    <row r="5743" spans="1:12" x14ac:dyDescent="0.3">
      <c r="A5743">
        <v>512503</v>
      </c>
      <c r="B5743" t="s">
        <v>1155</v>
      </c>
      <c r="C5743" t="s">
        <v>61</v>
      </c>
      <c r="D5743" t="s">
        <v>62</v>
      </c>
      <c r="E5743">
        <v>6566</v>
      </c>
      <c r="F5743">
        <v>482.67</v>
      </c>
      <c r="G5743">
        <v>6364</v>
      </c>
      <c r="H5743" t="s">
        <v>24178</v>
      </c>
      <c r="I5743" t="s">
        <v>58</v>
      </c>
      <c r="J5743" t="s">
        <v>2256</v>
      </c>
      <c r="K5743" t="s">
        <v>2256</v>
      </c>
      <c r="L5743" s="28" t="s">
        <v>2317</v>
      </c>
    </row>
    <row r="5744" spans="1:12" x14ac:dyDescent="0.3">
      <c r="A5744">
        <v>512503</v>
      </c>
      <c r="B5744" t="s">
        <v>1155</v>
      </c>
      <c r="C5744" t="s">
        <v>69</v>
      </c>
      <c r="D5744" t="s">
        <v>70</v>
      </c>
      <c r="E5744">
        <v>6566</v>
      </c>
      <c r="F5744">
        <v>12840</v>
      </c>
      <c r="G5744">
        <v>6465</v>
      </c>
      <c r="H5744" t="s">
        <v>24178</v>
      </c>
      <c r="I5744" t="s">
        <v>58</v>
      </c>
      <c r="J5744" t="s">
        <v>2256</v>
      </c>
      <c r="K5744" t="s">
        <v>2256</v>
      </c>
      <c r="L5744" s="28" t="s">
        <v>2317</v>
      </c>
    </row>
    <row r="5745" spans="1:12" x14ac:dyDescent="0.3">
      <c r="A5745">
        <v>512503</v>
      </c>
      <c r="B5745" t="s">
        <v>1155</v>
      </c>
      <c r="C5745" t="s">
        <v>69</v>
      </c>
      <c r="D5745" t="s">
        <v>70</v>
      </c>
      <c r="E5745">
        <v>6566</v>
      </c>
      <c r="F5745">
        <v>1743.03</v>
      </c>
      <c r="G5745">
        <v>6465</v>
      </c>
      <c r="H5745" t="s">
        <v>24178</v>
      </c>
      <c r="I5745" t="s">
        <v>58</v>
      </c>
      <c r="J5745" t="s">
        <v>2256</v>
      </c>
      <c r="K5745" t="s">
        <v>2256</v>
      </c>
      <c r="L5745" s="28" t="s">
        <v>2317</v>
      </c>
    </row>
    <row r="5746" spans="1:12" x14ac:dyDescent="0.3">
      <c r="A5746">
        <v>512504</v>
      </c>
      <c r="B5746" t="s">
        <v>1156</v>
      </c>
      <c r="C5746" t="s">
        <v>47</v>
      </c>
      <c r="D5746" t="s">
        <v>48</v>
      </c>
      <c r="E5746">
        <v>6566</v>
      </c>
      <c r="F5746">
        <v>34440</v>
      </c>
      <c r="G5746">
        <v>6566</v>
      </c>
      <c r="H5746" t="s">
        <v>24177</v>
      </c>
      <c r="I5746" t="s">
        <v>57</v>
      </c>
      <c r="J5746" t="s">
        <v>2255</v>
      </c>
      <c r="K5746" t="s">
        <v>2255</v>
      </c>
      <c r="L5746" s="28" t="s">
        <v>24209</v>
      </c>
    </row>
    <row r="5747" spans="1:12" x14ac:dyDescent="0.3">
      <c r="A5747">
        <v>512505</v>
      </c>
      <c r="B5747" t="s">
        <v>1157</v>
      </c>
      <c r="C5747" t="s">
        <v>45</v>
      </c>
      <c r="D5747" t="s">
        <v>46</v>
      </c>
      <c r="E5747">
        <v>6566</v>
      </c>
      <c r="F5747">
        <v>977</v>
      </c>
      <c r="G5747">
        <v>6566</v>
      </c>
      <c r="H5747" t="s">
        <v>24177</v>
      </c>
      <c r="I5747" t="s">
        <v>57</v>
      </c>
      <c r="J5747" t="s">
        <v>2255</v>
      </c>
      <c r="K5747" t="s">
        <v>2255</v>
      </c>
      <c r="L5747" s="28" t="s">
        <v>24209</v>
      </c>
    </row>
    <row r="5748" spans="1:12" x14ac:dyDescent="0.3">
      <c r="A5748">
        <v>512505</v>
      </c>
      <c r="B5748" t="s">
        <v>1157</v>
      </c>
      <c r="C5748" t="s">
        <v>47</v>
      </c>
      <c r="D5748" t="s">
        <v>48</v>
      </c>
      <c r="E5748">
        <v>6566</v>
      </c>
      <c r="F5748">
        <v>20700</v>
      </c>
      <c r="G5748">
        <v>6566</v>
      </c>
      <c r="H5748" t="s">
        <v>24177</v>
      </c>
      <c r="I5748" t="s">
        <v>57</v>
      </c>
      <c r="J5748" t="s">
        <v>2255</v>
      </c>
      <c r="K5748" t="s">
        <v>2255</v>
      </c>
      <c r="L5748" s="28" t="s">
        <v>24209</v>
      </c>
    </row>
    <row r="5749" spans="1:12" x14ac:dyDescent="0.3">
      <c r="A5749">
        <v>512505</v>
      </c>
      <c r="B5749" t="s">
        <v>1157</v>
      </c>
      <c r="C5749" t="s">
        <v>47</v>
      </c>
      <c r="D5749" t="s">
        <v>48</v>
      </c>
      <c r="E5749">
        <v>6566</v>
      </c>
      <c r="F5749">
        <v>34440</v>
      </c>
      <c r="G5749">
        <v>6566</v>
      </c>
      <c r="H5749" t="s">
        <v>24177</v>
      </c>
      <c r="I5749" t="s">
        <v>57</v>
      </c>
      <c r="J5749" t="s">
        <v>2255</v>
      </c>
      <c r="K5749" t="s">
        <v>2255</v>
      </c>
      <c r="L5749" s="28" t="s">
        <v>24209</v>
      </c>
    </row>
    <row r="5750" spans="1:12" x14ac:dyDescent="0.3">
      <c r="A5750">
        <v>512507</v>
      </c>
      <c r="B5750" t="s">
        <v>1158</v>
      </c>
      <c r="C5750" t="s">
        <v>45</v>
      </c>
      <c r="D5750" t="s">
        <v>46</v>
      </c>
      <c r="E5750">
        <v>6566</v>
      </c>
      <c r="F5750">
        <v>3927</v>
      </c>
      <c r="G5750">
        <v>6566</v>
      </c>
      <c r="H5750" t="s">
        <v>24177</v>
      </c>
      <c r="I5750" t="s">
        <v>57</v>
      </c>
      <c r="J5750" t="s">
        <v>2255</v>
      </c>
      <c r="K5750" t="s">
        <v>2255</v>
      </c>
      <c r="L5750" s="28" t="s">
        <v>24209</v>
      </c>
    </row>
    <row r="5751" spans="1:12" x14ac:dyDescent="0.3">
      <c r="A5751">
        <v>512507</v>
      </c>
      <c r="B5751" t="s">
        <v>1158</v>
      </c>
      <c r="C5751" t="s">
        <v>45</v>
      </c>
      <c r="D5751" t="s">
        <v>46</v>
      </c>
      <c r="E5751">
        <v>6566</v>
      </c>
      <c r="F5751">
        <v>1340</v>
      </c>
      <c r="G5751">
        <v>6566</v>
      </c>
      <c r="H5751" t="s">
        <v>24177</v>
      </c>
      <c r="I5751" t="s">
        <v>57</v>
      </c>
      <c r="J5751" t="s">
        <v>2255</v>
      </c>
      <c r="K5751" t="s">
        <v>2255</v>
      </c>
      <c r="L5751" s="28" t="s">
        <v>24209</v>
      </c>
    </row>
    <row r="5752" spans="1:12" x14ac:dyDescent="0.3">
      <c r="A5752">
        <v>512507</v>
      </c>
      <c r="B5752" t="s">
        <v>1158</v>
      </c>
      <c r="C5752" t="s">
        <v>45</v>
      </c>
      <c r="D5752" t="s">
        <v>46</v>
      </c>
      <c r="E5752">
        <v>6566</v>
      </c>
      <c r="F5752">
        <v>16332</v>
      </c>
      <c r="G5752">
        <v>6566</v>
      </c>
      <c r="H5752" t="s">
        <v>24177</v>
      </c>
      <c r="I5752" t="s">
        <v>57</v>
      </c>
      <c r="J5752" t="s">
        <v>2255</v>
      </c>
      <c r="K5752" t="s">
        <v>2255</v>
      </c>
      <c r="L5752" s="28" t="s">
        <v>24209</v>
      </c>
    </row>
    <row r="5753" spans="1:12" x14ac:dyDescent="0.3">
      <c r="A5753">
        <v>512507</v>
      </c>
      <c r="B5753" t="s">
        <v>1158</v>
      </c>
      <c r="C5753" t="s">
        <v>47</v>
      </c>
      <c r="D5753" t="s">
        <v>48</v>
      </c>
      <c r="E5753">
        <v>6566</v>
      </c>
      <c r="F5753">
        <v>8280</v>
      </c>
      <c r="G5753">
        <v>6566</v>
      </c>
      <c r="H5753" t="s">
        <v>24177</v>
      </c>
      <c r="I5753" t="s">
        <v>57</v>
      </c>
      <c r="J5753" t="s">
        <v>2255</v>
      </c>
      <c r="K5753" t="s">
        <v>2255</v>
      </c>
      <c r="L5753" s="28" t="s">
        <v>24209</v>
      </c>
    </row>
    <row r="5754" spans="1:12" x14ac:dyDescent="0.3">
      <c r="A5754">
        <v>512507</v>
      </c>
      <c r="B5754" t="s">
        <v>1158</v>
      </c>
      <c r="C5754" t="s">
        <v>47</v>
      </c>
      <c r="D5754" t="s">
        <v>48</v>
      </c>
      <c r="E5754">
        <v>6566</v>
      </c>
      <c r="F5754">
        <v>37530</v>
      </c>
      <c r="G5754">
        <v>6566</v>
      </c>
      <c r="H5754" t="s">
        <v>24177</v>
      </c>
      <c r="I5754" t="s">
        <v>57</v>
      </c>
      <c r="J5754" t="s">
        <v>2255</v>
      </c>
      <c r="K5754" t="s">
        <v>2255</v>
      </c>
      <c r="L5754" s="28" t="s">
        <v>24209</v>
      </c>
    </row>
    <row r="5755" spans="1:12" x14ac:dyDescent="0.3">
      <c r="A5755">
        <v>512507</v>
      </c>
      <c r="B5755" t="s">
        <v>1158</v>
      </c>
      <c r="C5755" t="s">
        <v>47</v>
      </c>
      <c r="D5755" t="s">
        <v>48</v>
      </c>
      <c r="E5755">
        <v>6566</v>
      </c>
      <c r="F5755">
        <v>17120</v>
      </c>
      <c r="G5755">
        <v>6566</v>
      </c>
      <c r="H5755" t="s">
        <v>24177</v>
      </c>
      <c r="I5755" t="s">
        <v>57</v>
      </c>
      <c r="J5755" t="s">
        <v>2255</v>
      </c>
      <c r="K5755" t="s">
        <v>2255</v>
      </c>
      <c r="L5755" s="28" t="s">
        <v>24209</v>
      </c>
    </row>
    <row r="5756" spans="1:12" x14ac:dyDescent="0.3">
      <c r="A5756">
        <v>512507</v>
      </c>
      <c r="B5756" t="s">
        <v>1158</v>
      </c>
      <c r="C5756" t="s">
        <v>47</v>
      </c>
      <c r="D5756" t="s">
        <v>48</v>
      </c>
      <c r="E5756">
        <v>6566</v>
      </c>
      <c r="F5756">
        <v>8560</v>
      </c>
      <c r="G5756">
        <v>6566</v>
      </c>
      <c r="H5756" t="s">
        <v>24177</v>
      </c>
      <c r="I5756" t="s">
        <v>57</v>
      </c>
      <c r="J5756" t="s">
        <v>2255</v>
      </c>
      <c r="K5756" t="s">
        <v>2255</v>
      </c>
      <c r="L5756" s="28" t="s">
        <v>24209</v>
      </c>
    </row>
    <row r="5757" spans="1:12" x14ac:dyDescent="0.3">
      <c r="A5757">
        <v>512507</v>
      </c>
      <c r="B5757" t="s">
        <v>1158</v>
      </c>
      <c r="C5757" t="s">
        <v>69</v>
      </c>
      <c r="D5757" t="s">
        <v>70</v>
      </c>
      <c r="E5757">
        <v>6566</v>
      </c>
      <c r="F5757">
        <v>1743.03</v>
      </c>
      <c r="G5757">
        <v>6465</v>
      </c>
      <c r="H5757" t="s">
        <v>24178</v>
      </c>
      <c r="I5757" t="s">
        <v>58</v>
      </c>
      <c r="J5757" t="s">
        <v>2256</v>
      </c>
      <c r="K5757" t="s">
        <v>2256</v>
      </c>
      <c r="L5757" s="28" t="s">
        <v>2317</v>
      </c>
    </row>
    <row r="5758" spans="1:12" x14ac:dyDescent="0.3">
      <c r="A5758">
        <v>512507</v>
      </c>
      <c r="B5758" t="s">
        <v>1158</v>
      </c>
      <c r="C5758" t="s">
        <v>69</v>
      </c>
      <c r="D5758" t="s">
        <v>70</v>
      </c>
      <c r="E5758">
        <v>6566</v>
      </c>
      <c r="F5758">
        <v>12840</v>
      </c>
      <c r="G5758">
        <v>6465</v>
      </c>
      <c r="H5758" t="s">
        <v>24178</v>
      </c>
      <c r="I5758" t="s">
        <v>58</v>
      </c>
      <c r="J5758" t="s">
        <v>2256</v>
      </c>
      <c r="K5758" t="s">
        <v>2256</v>
      </c>
      <c r="L5758" s="28" t="s">
        <v>2317</v>
      </c>
    </row>
    <row r="5759" spans="1:12" x14ac:dyDescent="0.3">
      <c r="A5759">
        <v>512514</v>
      </c>
      <c r="B5759" t="s">
        <v>1160</v>
      </c>
      <c r="C5759" t="s">
        <v>47</v>
      </c>
      <c r="D5759" t="s">
        <v>48</v>
      </c>
      <c r="E5759">
        <v>6566</v>
      </c>
      <c r="F5759">
        <v>6835</v>
      </c>
      <c r="G5759">
        <v>6566</v>
      </c>
      <c r="H5759" t="s">
        <v>24177</v>
      </c>
      <c r="I5759" t="s">
        <v>57</v>
      </c>
      <c r="J5759" t="s">
        <v>2255</v>
      </c>
      <c r="K5759" t="s">
        <v>2255</v>
      </c>
      <c r="L5759" s="28" t="s">
        <v>24209</v>
      </c>
    </row>
    <row r="5760" spans="1:12" x14ac:dyDescent="0.3">
      <c r="A5760">
        <v>512514</v>
      </c>
      <c r="B5760" t="s">
        <v>1160</v>
      </c>
      <c r="C5760" t="s">
        <v>47</v>
      </c>
      <c r="D5760" t="s">
        <v>48</v>
      </c>
      <c r="E5760">
        <v>6566</v>
      </c>
      <c r="F5760">
        <v>19050</v>
      </c>
      <c r="G5760">
        <v>6566</v>
      </c>
      <c r="H5760" t="s">
        <v>24177</v>
      </c>
      <c r="I5760" t="s">
        <v>57</v>
      </c>
      <c r="J5760" t="s">
        <v>2255</v>
      </c>
      <c r="K5760" t="s">
        <v>2255</v>
      </c>
      <c r="L5760" s="28" t="s">
        <v>24209</v>
      </c>
    </row>
    <row r="5761" spans="1:12" x14ac:dyDescent="0.3">
      <c r="A5761">
        <v>512515</v>
      </c>
      <c r="B5761" t="s">
        <v>1161</v>
      </c>
      <c r="C5761" t="s">
        <v>47</v>
      </c>
      <c r="D5761" t="s">
        <v>48</v>
      </c>
      <c r="E5761">
        <v>6566</v>
      </c>
      <c r="F5761">
        <v>27340</v>
      </c>
      <c r="G5761">
        <v>6566</v>
      </c>
      <c r="H5761" t="s">
        <v>24177</v>
      </c>
      <c r="I5761" t="s">
        <v>57</v>
      </c>
      <c r="J5761" t="s">
        <v>2255</v>
      </c>
      <c r="K5761" t="s">
        <v>2255</v>
      </c>
      <c r="L5761" s="28" t="s">
        <v>24209</v>
      </c>
    </row>
    <row r="5762" spans="1:12" x14ac:dyDescent="0.3">
      <c r="A5762">
        <v>512518</v>
      </c>
      <c r="B5762" t="s">
        <v>1162</v>
      </c>
      <c r="C5762" t="s">
        <v>47</v>
      </c>
      <c r="D5762" t="s">
        <v>48</v>
      </c>
      <c r="E5762">
        <v>6566</v>
      </c>
      <c r="F5762">
        <v>68480</v>
      </c>
      <c r="G5762">
        <v>6566</v>
      </c>
      <c r="H5762" t="s">
        <v>24177</v>
      </c>
      <c r="I5762" t="s">
        <v>57</v>
      </c>
      <c r="J5762" t="s">
        <v>2255</v>
      </c>
      <c r="K5762" t="s">
        <v>2255</v>
      </c>
      <c r="L5762" s="28" t="s">
        <v>24209</v>
      </c>
    </row>
    <row r="5763" spans="1:12" x14ac:dyDescent="0.3">
      <c r="A5763">
        <v>512518</v>
      </c>
      <c r="B5763" t="s">
        <v>1162</v>
      </c>
      <c r="C5763" t="s">
        <v>47</v>
      </c>
      <c r="D5763" t="s">
        <v>48</v>
      </c>
      <c r="E5763">
        <v>6566</v>
      </c>
      <c r="F5763">
        <v>16560</v>
      </c>
      <c r="G5763">
        <v>6566</v>
      </c>
      <c r="H5763" t="s">
        <v>24177</v>
      </c>
      <c r="I5763" t="s">
        <v>57</v>
      </c>
      <c r="J5763" t="s">
        <v>2255</v>
      </c>
      <c r="K5763" t="s">
        <v>2255</v>
      </c>
      <c r="L5763" s="28" t="s">
        <v>24209</v>
      </c>
    </row>
    <row r="5764" spans="1:12" x14ac:dyDescent="0.3">
      <c r="A5764">
        <v>512519</v>
      </c>
      <c r="B5764" t="s">
        <v>1163</v>
      </c>
      <c r="C5764" t="s">
        <v>47</v>
      </c>
      <c r="D5764" t="s">
        <v>48</v>
      </c>
      <c r="E5764">
        <v>6566</v>
      </c>
      <c r="F5764">
        <v>17120</v>
      </c>
      <c r="G5764">
        <v>6566</v>
      </c>
      <c r="H5764" t="s">
        <v>24177</v>
      </c>
      <c r="I5764" t="s">
        <v>57</v>
      </c>
      <c r="J5764" t="s">
        <v>2255</v>
      </c>
      <c r="K5764" t="s">
        <v>2255</v>
      </c>
      <c r="L5764" s="28" t="s">
        <v>24209</v>
      </c>
    </row>
    <row r="5765" spans="1:12" x14ac:dyDescent="0.3">
      <c r="A5765">
        <v>512519</v>
      </c>
      <c r="B5765" t="s">
        <v>1163</v>
      </c>
      <c r="C5765" t="s">
        <v>47</v>
      </c>
      <c r="D5765" t="s">
        <v>48</v>
      </c>
      <c r="E5765">
        <v>6566</v>
      </c>
      <c r="F5765">
        <v>33120</v>
      </c>
      <c r="G5765">
        <v>6566</v>
      </c>
      <c r="H5765" t="s">
        <v>24177</v>
      </c>
      <c r="I5765" t="s">
        <v>57</v>
      </c>
      <c r="J5765" t="s">
        <v>2255</v>
      </c>
      <c r="K5765" t="s">
        <v>2255</v>
      </c>
      <c r="L5765" s="28" t="s">
        <v>24209</v>
      </c>
    </row>
    <row r="5766" spans="1:12" x14ac:dyDescent="0.3">
      <c r="A5766">
        <v>512520</v>
      </c>
      <c r="B5766" t="s">
        <v>1164</v>
      </c>
      <c r="C5766" t="s">
        <v>47</v>
      </c>
      <c r="D5766" t="s">
        <v>48</v>
      </c>
      <c r="E5766">
        <v>6566</v>
      </c>
      <c r="F5766">
        <v>10108</v>
      </c>
      <c r="G5766">
        <v>6566</v>
      </c>
      <c r="H5766" t="s">
        <v>24177</v>
      </c>
      <c r="I5766" t="s">
        <v>57</v>
      </c>
      <c r="J5766" t="s">
        <v>2255</v>
      </c>
      <c r="K5766" t="s">
        <v>2255</v>
      </c>
      <c r="L5766" s="28" t="s">
        <v>24209</v>
      </c>
    </row>
    <row r="5767" spans="1:12" x14ac:dyDescent="0.3">
      <c r="A5767">
        <v>512522</v>
      </c>
      <c r="B5767" t="s">
        <v>1165</v>
      </c>
      <c r="C5767" t="s">
        <v>47</v>
      </c>
      <c r="D5767" t="s">
        <v>48</v>
      </c>
      <c r="E5767">
        <v>6566</v>
      </c>
      <c r="F5767">
        <v>20700</v>
      </c>
      <c r="G5767">
        <v>6566</v>
      </c>
      <c r="H5767" t="s">
        <v>24177</v>
      </c>
      <c r="I5767" t="s">
        <v>57</v>
      </c>
      <c r="J5767" t="s">
        <v>2255</v>
      </c>
      <c r="K5767" t="s">
        <v>2255</v>
      </c>
      <c r="L5767" s="28" t="s">
        <v>24209</v>
      </c>
    </row>
    <row r="5768" spans="1:12" x14ac:dyDescent="0.3">
      <c r="A5768">
        <v>512522</v>
      </c>
      <c r="B5768" t="s">
        <v>1165</v>
      </c>
      <c r="C5768" t="s">
        <v>47</v>
      </c>
      <c r="D5768" t="s">
        <v>48</v>
      </c>
      <c r="E5768">
        <v>6566</v>
      </c>
      <c r="F5768">
        <v>8022</v>
      </c>
      <c r="G5768">
        <v>6566</v>
      </c>
      <c r="H5768" t="s">
        <v>24177</v>
      </c>
      <c r="I5768" t="s">
        <v>57</v>
      </c>
      <c r="J5768" t="s">
        <v>2255</v>
      </c>
      <c r="K5768" t="s">
        <v>2255</v>
      </c>
      <c r="L5768" s="28" t="s">
        <v>24209</v>
      </c>
    </row>
    <row r="5769" spans="1:12" x14ac:dyDescent="0.3">
      <c r="A5769">
        <v>512522</v>
      </c>
      <c r="B5769" t="s">
        <v>1165</v>
      </c>
      <c r="C5769" t="s">
        <v>47</v>
      </c>
      <c r="D5769" t="s">
        <v>48</v>
      </c>
      <c r="E5769">
        <v>6566</v>
      </c>
      <c r="F5769">
        <v>21400</v>
      </c>
      <c r="G5769">
        <v>6566</v>
      </c>
      <c r="H5769" t="s">
        <v>24177</v>
      </c>
      <c r="I5769" t="s">
        <v>57</v>
      </c>
      <c r="J5769" t="s">
        <v>2255</v>
      </c>
      <c r="K5769" t="s">
        <v>2255</v>
      </c>
      <c r="L5769" s="28" t="s">
        <v>24209</v>
      </c>
    </row>
    <row r="5770" spans="1:12" x14ac:dyDescent="0.3">
      <c r="A5770">
        <v>512524</v>
      </c>
      <c r="B5770" t="s">
        <v>1166</v>
      </c>
      <c r="C5770" t="s">
        <v>47</v>
      </c>
      <c r="D5770" t="s">
        <v>48</v>
      </c>
      <c r="E5770">
        <v>6566</v>
      </c>
      <c r="F5770">
        <v>19080</v>
      </c>
      <c r="G5770">
        <v>6566</v>
      </c>
      <c r="H5770" t="s">
        <v>24177</v>
      </c>
      <c r="I5770" t="s">
        <v>57</v>
      </c>
      <c r="J5770" t="s">
        <v>2255</v>
      </c>
      <c r="K5770" t="s">
        <v>2255</v>
      </c>
      <c r="L5770" s="28" t="s">
        <v>24209</v>
      </c>
    </row>
    <row r="5771" spans="1:12" x14ac:dyDescent="0.3">
      <c r="A5771">
        <v>512524</v>
      </c>
      <c r="B5771" t="s">
        <v>1166</v>
      </c>
      <c r="C5771" t="s">
        <v>47</v>
      </c>
      <c r="D5771" t="s">
        <v>48</v>
      </c>
      <c r="E5771">
        <v>6566</v>
      </c>
      <c r="F5771">
        <v>4257</v>
      </c>
      <c r="G5771">
        <v>6566</v>
      </c>
      <c r="H5771" t="s">
        <v>24177</v>
      </c>
      <c r="I5771" t="s">
        <v>57</v>
      </c>
      <c r="J5771" t="s">
        <v>2255</v>
      </c>
      <c r="K5771" t="s">
        <v>2255</v>
      </c>
      <c r="L5771" s="28" t="s">
        <v>24209</v>
      </c>
    </row>
    <row r="5772" spans="1:12" x14ac:dyDescent="0.3">
      <c r="A5772">
        <v>512525</v>
      </c>
      <c r="B5772" t="s">
        <v>1167</v>
      </c>
      <c r="C5772" t="s">
        <v>47</v>
      </c>
      <c r="D5772" t="s">
        <v>48</v>
      </c>
      <c r="E5772">
        <v>6566</v>
      </c>
      <c r="F5772">
        <v>41010</v>
      </c>
      <c r="G5772">
        <v>6566</v>
      </c>
      <c r="H5772" t="s">
        <v>24177</v>
      </c>
      <c r="I5772" t="s">
        <v>57</v>
      </c>
      <c r="J5772" t="s">
        <v>2255</v>
      </c>
      <c r="K5772" t="s">
        <v>2255</v>
      </c>
      <c r="L5772" s="28" t="s">
        <v>24209</v>
      </c>
    </row>
    <row r="5773" spans="1:12" x14ac:dyDescent="0.3">
      <c r="A5773">
        <v>512528</v>
      </c>
      <c r="B5773" t="s">
        <v>1168</v>
      </c>
      <c r="C5773" t="s">
        <v>47</v>
      </c>
      <c r="D5773" t="s">
        <v>48</v>
      </c>
      <c r="E5773">
        <v>6566</v>
      </c>
      <c r="F5773">
        <v>24800</v>
      </c>
      <c r="G5773">
        <v>6566</v>
      </c>
      <c r="H5773" t="s">
        <v>24177</v>
      </c>
      <c r="I5773" t="s">
        <v>57</v>
      </c>
      <c r="J5773" t="s">
        <v>2255</v>
      </c>
      <c r="K5773" t="s">
        <v>2255</v>
      </c>
      <c r="L5773" s="28" t="s">
        <v>24209</v>
      </c>
    </row>
    <row r="5774" spans="1:12" x14ac:dyDescent="0.3">
      <c r="A5774">
        <v>512528</v>
      </c>
      <c r="B5774" t="s">
        <v>1168</v>
      </c>
      <c r="C5774" t="s">
        <v>63</v>
      </c>
      <c r="D5774" t="s">
        <v>64</v>
      </c>
      <c r="E5774">
        <v>6566</v>
      </c>
      <c r="F5774">
        <v>15000</v>
      </c>
      <c r="G5774">
        <v>6566</v>
      </c>
      <c r="H5774" t="s">
        <v>24177</v>
      </c>
      <c r="I5774" t="s">
        <v>57</v>
      </c>
      <c r="J5774" t="s">
        <v>2255</v>
      </c>
      <c r="K5774" t="s">
        <v>2255</v>
      </c>
      <c r="L5774" s="28" t="s">
        <v>2317</v>
      </c>
    </row>
    <row r="5775" spans="1:12" x14ac:dyDescent="0.3">
      <c r="A5775">
        <v>512532</v>
      </c>
      <c r="B5775" t="s">
        <v>1169</v>
      </c>
      <c r="C5775" t="s">
        <v>45</v>
      </c>
      <c r="D5775" t="s">
        <v>46</v>
      </c>
      <c r="E5775">
        <v>6566</v>
      </c>
      <c r="F5775">
        <v>2775</v>
      </c>
      <c r="G5775">
        <v>6566</v>
      </c>
      <c r="H5775" t="s">
        <v>24177</v>
      </c>
      <c r="I5775" t="s">
        <v>57</v>
      </c>
      <c r="J5775" t="s">
        <v>2255</v>
      </c>
      <c r="K5775" t="s">
        <v>2255</v>
      </c>
      <c r="L5775" s="28" t="s">
        <v>24209</v>
      </c>
    </row>
    <row r="5776" spans="1:12" x14ac:dyDescent="0.3">
      <c r="A5776">
        <v>512532</v>
      </c>
      <c r="B5776" t="s">
        <v>1169</v>
      </c>
      <c r="C5776" t="s">
        <v>47</v>
      </c>
      <c r="D5776" t="s">
        <v>48</v>
      </c>
      <c r="E5776">
        <v>6566</v>
      </c>
      <c r="F5776">
        <v>57400</v>
      </c>
      <c r="G5776">
        <v>6566</v>
      </c>
      <c r="H5776" t="s">
        <v>24177</v>
      </c>
      <c r="I5776" t="s">
        <v>57</v>
      </c>
      <c r="J5776" t="s">
        <v>2255</v>
      </c>
      <c r="K5776" t="s">
        <v>2255</v>
      </c>
      <c r="L5776" s="28" t="s">
        <v>24209</v>
      </c>
    </row>
    <row r="5777" spans="1:12" x14ac:dyDescent="0.3">
      <c r="A5777">
        <v>512535</v>
      </c>
      <c r="B5777" t="s">
        <v>1170</v>
      </c>
      <c r="C5777" t="s">
        <v>45</v>
      </c>
      <c r="D5777" t="s">
        <v>46</v>
      </c>
      <c r="E5777">
        <v>6566</v>
      </c>
      <c r="F5777">
        <v>3960</v>
      </c>
      <c r="G5777">
        <v>6566</v>
      </c>
      <c r="H5777" t="s">
        <v>24177</v>
      </c>
      <c r="I5777" t="s">
        <v>57</v>
      </c>
      <c r="J5777" t="s">
        <v>2255</v>
      </c>
      <c r="K5777" t="s">
        <v>2255</v>
      </c>
      <c r="L5777" s="28" t="s">
        <v>24209</v>
      </c>
    </row>
    <row r="5778" spans="1:12" x14ac:dyDescent="0.3">
      <c r="A5778">
        <v>512535</v>
      </c>
      <c r="B5778" t="s">
        <v>1170</v>
      </c>
      <c r="C5778" t="s">
        <v>45</v>
      </c>
      <c r="D5778" t="s">
        <v>46</v>
      </c>
      <c r="E5778">
        <v>6566</v>
      </c>
      <c r="F5778">
        <v>1675</v>
      </c>
      <c r="G5778">
        <v>6566</v>
      </c>
      <c r="H5778" t="s">
        <v>24177</v>
      </c>
      <c r="I5778" t="s">
        <v>57</v>
      </c>
      <c r="J5778" t="s">
        <v>2255</v>
      </c>
      <c r="K5778" t="s">
        <v>2255</v>
      </c>
      <c r="L5778" s="28" t="s">
        <v>24209</v>
      </c>
    </row>
    <row r="5779" spans="1:12" x14ac:dyDescent="0.3">
      <c r="A5779">
        <v>512535</v>
      </c>
      <c r="B5779" t="s">
        <v>1170</v>
      </c>
      <c r="C5779" t="s">
        <v>47</v>
      </c>
      <c r="D5779" t="s">
        <v>48</v>
      </c>
      <c r="E5779">
        <v>6566</v>
      </c>
      <c r="F5779">
        <v>19050</v>
      </c>
      <c r="G5779">
        <v>6566</v>
      </c>
      <c r="H5779" t="s">
        <v>24177</v>
      </c>
      <c r="I5779" t="s">
        <v>57</v>
      </c>
      <c r="J5779" t="s">
        <v>2255</v>
      </c>
      <c r="K5779" t="s">
        <v>2255</v>
      </c>
      <c r="L5779" s="28" t="s">
        <v>24209</v>
      </c>
    </row>
    <row r="5780" spans="1:12" x14ac:dyDescent="0.3">
      <c r="A5780">
        <v>512535</v>
      </c>
      <c r="B5780" t="s">
        <v>1170</v>
      </c>
      <c r="C5780" t="s">
        <v>47</v>
      </c>
      <c r="D5780" t="s">
        <v>48</v>
      </c>
      <c r="E5780">
        <v>6566</v>
      </c>
      <c r="F5780">
        <v>7220</v>
      </c>
      <c r="G5780">
        <v>6566</v>
      </c>
      <c r="H5780" t="s">
        <v>24177</v>
      </c>
      <c r="I5780" t="s">
        <v>57</v>
      </c>
      <c r="J5780" t="s">
        <v>2255</v>
      </c>
      <c r="K5780" t="s">
        <v>2255</v>
      </c>
      <c r="L5780" s="28" t="s">
        <v>24209</v>
      </c>
    </row>
    <row r="5781" spans="1:12" x14ac:dyDescent="0.3">
      <c r="A5781">
        <v>512536</v>
      </c>
      <c r="B5781" t="s">
        <v>1171</v>
      </c>
      <c r="C5781" t="s">
        <v>67</v>
      </c>
      <c r="D5781" t="s">
        <v>68</v>
      </c>
      <c r="E5781">
        <v>6566</v>
      </c>
      <c r="F5781">
        <v>10000</v>
      </c>
      <c r="G5781">
        <v>6566</v>
      </c>
      <c r="H5781" t="s">
        <v>24177</v>
      </c>
      <c r="I5781" t="s">
        <v>57</v>
      </c>
      <c r="J5781" t="s">
        <v>2255</v>
      </c>
      <c r="K5781" t="s">
        <v>2255</v>
      </c>
      <c r="L5781" s="28" t="s">
        <v>2317</v>
      </c>
    </row>
    <row r="5782" spans="1:12" x14ac:dyDescent="0.3">
      <c r="A5782">
        <v>512536</v>
      </c>
      <c r="B5782" t="s">
        <v>1171</v>
      </c>
      <c r="C5782" t="s">
        <v>47</v>
      </c>
      <c r="D5782" t="s">
        <v>48</v>
      </c>
      <c r="E5782">
        <v>6566</v>
      </c>
      <c r="F5782">
        <v>45920</v>
      </c>
      <c r="G5782">
        <v>6566</v>
      </c>
      <c r="H5782" t="s">
        <v>24177</v>
      </c>
      <c r="I5782" t="s">
        <v>57</v>
      </c>
      <c r="J5782" t="s">
        <v>2255</v>
      </c>
      <c r="K5782" t="s">
        <v>2255</v>
      </c>
      <c r="L5782" s="28" t="s">
        <v>24209</v>
      </c>
    </row>
    <row r="5783" spans="1:12" x14ac:dyDescent="0.3">
      <c r="A5783">
        <v>512540</v>
      </c>
      <c r="B5783" t="s">
        <v>1172</v>
      </c>
      <c r="C5783" t="s">
        <v>45</v>
      </c>
      <c r="D5783" t="s">
        <v>46</v>
      </c>
      <c r="E5783">
        <v>6566</v>
      </c>
      <c r="F5783">
        <v>3350</v>
      </c>
      <c r="G5783">
        <v>6566</v>
      </c>
      <c r="H5783" t="s">
        <v>24177</v>
      </c>
      <c r="I5783" t="s">
        <v>57</v>
      </c>
      <c r="J5783" t="s">
        <v>2255</v>
      </c>
      <c r="K5783" t="s">
        <v>2255</v>
      </c>
      <c r="L5783" s="28" t="s">
        <v>24209</v>
      </c>
    </row>
    <row r="5784" spans="1:12" x14ac:dyDescent="0.3">
      <c r="A5784">
        <v>512540</v>
      </c>
      <c r="B5784" t="s">
        <v>1172</v>
      </c>
      <c r="C5784" t="s">
        <v>47</v>
      </c>
      <c r="D5784" t="s">
        <v>48</v>
      </c>
      <c r="E5784">
        <v>6566</v>
      </c>
      <c r="F5784">
        <v>19725</v>
      </c>
      <c r="G5784">
        <v>6566</v>
      </c>
      <c r="H5784" t="s">
        <v>24177</v>
      </c>
      <c r="I5784" t="s">
        <v>57</v>
      </c>
      <c r="J5784" t="s">
        <v>2255</v>
      </c>
      <c r="K5784" t="s">
        <v>2255</v>
      </c>
      <c r="L5784" s="28" t="s">
        <v>24209</v>
      </c>
    </row>
    <row r="5785" spans="1:12" x14ac:dyDescent="0.3">
      <c r="A5785">
        <v>512540</v>
      </c>
      <c r="B5785" t="s">
        <v>1172</v>
      </c>
      <c r="C5785" t="s">
        <v>47</v>
      </c>
      <c r="D5785" t="s">
        <v>48</v>
      </c>
      <c r="E5785">
        <v>6566</v>
      </c>
      <c r="F5785">
        <v>5992</v>
      </c>
      <c r="G5785">
        <v>6566</v>
      </c>
      <c r="H5785" t="s">
        <v>24177</v>
      </c>
      <c r="I5785" t="s">
        <v>57</v>
      </c>
      <c r="J5785" t="s">
        <v>2255</v>
      </c>
      <c r="K5785" t="s">
        <v>2255</v>
      </c>
      <c r="L5785" s="28" t="s">
        <v>24209</v>
      </c>
    </row>
    <row r="5786" spans="1:12" x14ac:dyDescent="0.3">
      <c r="A5786">
        <v>512541</v>
      </c>
      <c r="B5786" t="s">
        <v>1173</v>
      </c>
      <c r="C5786" t="s">
        <v>47</v>
      </c>
      <c r="D5786" t="s">
        <v>48</v>
      </c>
      <c r="E5786">
        <v>6566</v>
      </c>
      <c r="F5786">
        <v>20505</v>
      </c>
      <c r="G5786">
        <v>6566</v>
      </c>
      <c r="H5786" t="s">
        <v>24177</v>
      </c>
      <c r="I5786" t="s">
        <v>57</v>
      </c>
      <c r="J5786" t="s">
        <v>2255</v>
      </c>
      <c r="K5786" t="s">
        <v>2255</v>
      </c>
      <c r="L5786" s="28" t="s">
        <v>24209</v>
      </c>
    </row>
    <row r="5787" spans="1:12" x14ac:dyDescent="0.3">
      <c r="A5787">
        <v>512542</v>
      </c>
      <c r="B5787" t="s">
        <v>1174</v>
      </c>
      <c r="C5787" t="s">
        <v>47</v>
      </c>
      <c r="D5787" t="s">
        <v>48</v>
      </c>
      <c r="E5787">
        <v>6566</v>
      </c>
      <c r="F5787">
        <v>20505</v>
      </c>
      <c r="G5787">
        <v>6566</v>
      </c>
      <c r="H5787" t="s">
        <v>24177</v>
      </c>
      <c r="I5787" t="s">
        <v>57</v>
      </c>
      <c r="J5787" t="s">
        <v>2255</v>
      </c>
      <c r="K5787" t="s">
        <v>2255</v>
      </c>
      <c r="L5787" s="28" t="s">
        <v>24209</v>
      </c>
    </row>
    <row r="5788" spans="1:12" x14ac:dyDescent="0.3">
      <c r="A5788">
        <v>512543</v>
      </c>
      <c r="B5788" t="s">
        <v>1175</v>
      </c>
      <c r="C5788" t="s">
        <v>47</v>
      </c>
      <c r="D5788" t="s">
        <v>48</v>
      </c>
      <c r="E5788">
        <v>6566</v>
      </c>
      <c r="F5788">
        <v>50040</v>
      </c>
      <c r="G5788">
        <v>6566</v>
      </c>
      <c r="H5788" t="s">
        <v>24177</v>
      </c>
      <c r="I5788" t="s">
        <v>57</v>
      </c>
      <c r="J5788" t="s">
        <v>2255</v>
      </c>
      <c r="K5788" t="s">
        <v>2255</v>
      </c>
      <c r="L5788" s="28" t="s">
        <v>24209</v>
      </c>
    </row>
    <row r="5789" spans="1:12" x14ac:dyDescent="0.3">
      <c r="A5789">
        <v>512544</v>
      </c>
      <c r="B5789" t="s">
        <v>1176</v>
      </c>
      <c r="C5789" t="s">
        <v>45</v>
      </c>
      <c r="D5789" t="s">
        <v>46</v>
      </c>
      <c r="E5789">
        <v>6566</v>
      </c>
      <c r="F5789">
        <v>3960</v>
      </c>
      <c r="G5789">
        <v>6566</v>
      </c>
      <c r="H5789" t="s">
        <v>24177</v>
      </c>
      <c r="I5789" t="s">
        <v>57</v>
      </c>
      <c r="J5789" t="s">
        <v>2255</v>
      </c>
      <c r="K5789" t="s">
        <v>2255</v>
      </c>
      <c r="L5789" s="28" t="s">
        <v>24209</v>
      </c>
    </row>
    <row r="5790" spans="1:12" x14ac:dyDescent="0.3">
      <c r="A5790">
        <v>512544</v>
      </c>
      <c r="B5790" t="s">
        <v>1176</v>
      </c>
      <c r="C5790" t="s">
        <v>45</v>
      </c>
      <c r="D5790" t="s">
        <v>46</v>
      </c>
      <c r="E5790">
        <v>6566</v>
      </c>
      <c r="F5790">
        <v>2010</v>
      </c>
      <c r="G5790">
        <v>6566</v>
      </c>
      <c r="H5790" t="s">
        <v>24177</v>
      </c>
      <c r="I5790" t="s">
        <v>57</v>
      </c>
      <c r="J5790" t="s">
        <v>2255</v>
      </c>
      <c r="K5790" t="s">
        <v>2255</v>
      </c>
      <c r="L5790" s="28" t="s">
        <v>24209</v>
      </c>
    </row>
    <row r="5791" spans="1:12" x14ac:dyDescent="0.3">
      <c r="A5791">
        <v>512544</v>
      </c>
      <c r="B5791" t="s">
        <v>1176</v>
      </c>
      <c r="C5791" t="s">
        <v>47</v>
      </c>
      <c r="D5791" t="s">
        <v>48</v>
      </c>
      <c r="E5791">
        <v>6566</v>
      </c>
      <c r="F5791">
        <v>8560</v>
      </c>
      <c r="G5791">
        <v>6566</v>
      </c>
      <c r="H5791" t="s">
        <v>24177</v>
      </c>
      <c r="I5791" t="s">
        <v>57</v>
      </c>
      <c r="J5791" t="s">
        <v>2255</v>
      </c>
      <c r="K5791" t="s">
        <v>2255</v>
      </c>
      <c r="L5791" s="28" t="s">
        <v>24209</v>
      </c>
    </row>
    <row r="5792" spans="1:12" x14ac:dyDescent="0.3">
      <c r="A5792">
        <v>512544</v>
      </c>
      <c r="B5792" t="s">
        <v>1176</v>
      </c>
      <c r="C5792" t="s">
        <v>47</v>
      </c>
      <c r="D5792" t="s">
        <v>48</v>
      </c>
      <c r="E5792">
        <v>6566</v>
      </c>
      <c r="F5792">
        <v>18765</v>
      </c>
      <c r="G5792">
        <v>6566</v>
      </c>
      <c r="H5792" t="s">
        <v>24177</v>
      </c>
      <c r="I5792" t="s">
        <v>57</v>
      </c>
      <c r="J5792" t="s">
        <v>2255</v>
      </c>
      <c r="K5792" t="s">
        <v>2255</v>
      </c>
      <c r="L5792" s="28" t="s">
        <v>24209</v>
      </c>
    </row>
    <row r="5793" spans="1:12" x14ac:dyDescent="0.3">
      <c r="A5793">
        <v>512545</v>
      </c>
      <c r="B5793" t="s">
        <v>1177</v>
      </c>
      <c r="C5793" t="s">
        <v>45</v>
      </c>
      <c r="D5793" t="s">
        <v>46</v>
      </c>
      <c r="E5793">
        <v>6566</v>
      </c>
      <c r="F5793">
        <v>2010</v>
      </c>
      <c r="G5793">
        <v>6566</v>
      </c>
      <c r="H5793" t="s">
        <v>24177</v>
      </c>
      <c r="I5793" t="s">
        <v>57</v>
      </c>
      <c r="J5793" t="s">
        <v>2255</v>
      </c>
      <c r="K5793" t="s">
        <v>2255</v>
      </c>
      <c r="L5793" s="28" t="s">
        <v>24209</v>
      </c>
    </row>
    <row r="5794" spans="1:12" x14ac:dyDescent="0.3">
      <c r="A5794">
        <v>512545</v>
      </c>
      <c r="B5794" t="s">
        <v>1177</v>
      </c>
      <c r="C5794" t="s">
        <v>45</v>
      </c>
      <c r="D5794" t="s">
        <v>46</v>
      </c>
      <c r="E5794">
        <v>6566</v>
      </c>
      <c r="F5794">
        <v>1880</v>
      </c>
      <c r="G5794">
        <v>6566</v>
      </c>
      <c r="H5794" t="s">
        <v>24177</v>
      </c>
      <c r="I5794" t="s">
        <v>57</v>
      </c>
      <c r="J5794" t="s">
        <v>2255</v>
      </c>
      <c r="K5794" t="s">
        <v>2255</v>
      </c>
      <c r="L5794" s="28" t="s">
        <v>24209</v>
      </c>
    </row>
    <row r="5795" spans="1:12" x14ac:dyDescent="0.3">
      <c r="A5795">
        <v>512545</v>
      </c>
      <c r="B5795" t="s">
        <v>1177</v>
      </c>
      <c r="C5795" t="s">
        <v>45</v>
      </c>
      <c r="D5795" t="s">
        <v>46</v>
      </c>
      <c r="E5795">
        <v>6566</v>
      </c>
      <c r="F5795">
        <v>977</v>
      </c>
      <c r="G5795">
        <v>6566</v>
      </c>
      <c r="H5795" t="s">
        <v>24177</v>
      </c>
      <c r="I5795" t="s">
        <v>57</v>
      </c>
      <c r="J5795" t="s">
        <v>2255</v>
      </c>
      <c r="K5795" t="s">
        <v>2255</v>
      </c>
      <c r="L5795" s="28" t="s">
        <v>24209</v>
      </c>
    </row>
    <row r="5796" spans="1:12" x14ac:dyDescent="0.3">
      <c r="A5796">
        <v>512545</v>
      </c>
      <c r="B5796" t="s">
        <v>1177</v>
      </c>
      <c r="C5796" t="s">
        <v>47</v>
      </c>
      <c r="D5796" t="s">
        <v>48</v>
      </c>
      <c r="E5796">
        <v>6566</v>
      </c>
      <c r="F5796">
        <v>12400</v>
      </c>
      <c r="G5796">
        <v>6566</v>
      </c>
      <c r="H5796" t="s">
        <v>24177</v>
      </c>
      <c r="I5796" t="s">
        <v>57</v>
      </c>
      <c r="J5796" t="s">
        <v>2255</v>
      </c>
      <c r="K5796" t="s">
        <v>2255</v>
      </c>
      <c r="L5796" s="28" t="s">
        <v>24209</v>
      </c>
    </row>
    <row r="5797" spans="1:12" x14ac:dyDescent="0.3">
      <c r="A5797">
        <v>512545</v>
      </c>
      <c r="B5797" t="s">
        <v>1177</v>
      </c>
      <c r="C5797" t="s">
        <v>47</v>
      </c>
      <c r="D5797" t="s">
        <v>48</v>
      </c>
      <c r="E5797">
        <v>6566</v>
      </c>
      <c r="F5797">
        <v>3448</v>
      </c>
      <c r="G5797">
        <v>6566</v>
      </c>
      <c r="H5797" t="s">
        <v>24177</v>
      </c>
      <c r="I5797" t="s">
        <v>57</v>
      </c>
      <c r="J5797" t="s">
        <v>2255</v>
      </c>
      <c r="K5797" t="s">
        <v>2255</v>
      </c>
      <c r="L5797" s="28" t="s">
        <v>24209</v>
      </c>
    </row>
    <row r="5798" spans="1:12" x14ac:dyDescent="0.3">
      <c r="A5798">
        <v>512545</v>
      </c>
      <c r="B5798" t="s">
        <v>1177</v>
      </c>
      <c r="C5798" t="s">
        <v>47</v>
      </c>
      <c r="D5798" t="s">
        <v>48</v>
      </c>
      <c r="E5798">
        <v>6566</v>
      </c>
      <c r="F5798">
        <v>4920</v>
      </c>
      <c r="G5798">
        <v>6566</v>
      </c>
      <c r="H5798" t="s">
        <v>24177</v>
      </c>
      <c r="I5798" t="s">
        <v>57</v>
      </c>
      <c r="J5798" t="s">
        <v>2255</v>
      </c>
      <c r="K5798" t="s">
        <v>2255</v>
      </c>
      <c r="L5798" s="28" t="s">
        <v>24209</v>
      </c>
    </row>
    <row r="5799" spans="1:12" x14ac:dyDescent="0.3">
      <c r="A5799">
        <v>512550</v>
      </c>
      <c r="B5799" t="s">
        <v>1178</v>
      </c>
      <c r="C5799" t="s">
        <v>47</v>
      </c>
      <c r="D5799" t="s">
        <v>48</v>
      </c>
      <c r="E5799">
        <v>6566</v>
      </c>
      <c r="F5799">
        <v>13150</v>
      </c>
      <c r="G5799">
        <v>6566</v>
      </c>
      <c r="H5799" t="s">
        <v>24177</v>
      </c>
      <c r="I5799" t="s">
        <v>57</v>
      </c>
      <c r="J5799" t="s">
        <v>2255</v>
      </c>
      <c r="K5799" t="s">
        <v>2255</v>
      </c>
      <c r="L5799" s="28" t="s">
        <v>24209</v>
      </c>
    </row>
    <row r="5800" spans="1:12" x14ac:dyDescent="0.3">
      <c r="A5800">
        <v>512551</v>
      </c>
      <c r="B5800" t="s">
        <v>1179</v>
      </c>
      <c r="C5800" t="s">
        <v>47</v>
      </c>
      <c r="D5800" t="s">
        <v>48</v>
      </c>
      <c r="E5800">
        <v>6566</v>
      </c>
      <c r="F5800">
        <v>31750</v>
      </c>
      <c r="G5800">
        <v>6566</v>
      </c>
      <c r="H5800" t="s">
        <v>24177</v>
      </c>
      <c r="I5800" t="s">
        <v>57</v>
      </c>
      <c r="J5800" t="s">
        <v>2255</v>
      </c>
      <c r="K5800" t="s">
        <v>2255</v>
      </c>
      <c r="L5800" s="28" t="s">
        <v>24209</v>
      </c>
    </row>
    <row r="5801" spans="1:12" x14ac:dyDescent="0.3">
      <c r="A5801">
        <v>512551</v>
      </c>
      <c r="B5801" t="s">
        <v>1179</v>
      </c>
      <c r="C5801" t="s">
        <v>47</v>
      </c>
      <c r="D5801" t="s">
        <v>48</v>
      </c>
      <c r="E5801">
        <v>6566</v>
      </c>
      <c r="F5801">
        <v>13150</v>
      </c>
      <c r="G5801">
        <v>6566</v>
      </c>
      <c r="H5801" t="s">
        <v>24177</v>
      </c>
      <c r="I5801" t="s">
        <v>57</v>
      </c>
      <c r="J5801" t="s">
        <v>2255</v>
      </c>
      <c r="K5801" t="s">
        <v>2255</v>
      </c>
      <c r="L5801" s="28" t="s">
        <v>24209</v>
      </c>
    </row>
    <row r="5802" spans="1:12" x14ac:dyDescent="0.3">
      <c r="A5802">
        <v>512554</v>
      </c>
      <c r="B5802" t="s">
        <v>1180</v>
      </c>
      <c r="C5802" t="s">
        <v>45</v>
      </c>
      <c r="D5802" t="s">
        <v>46</v>
      </c>
      <c r="E5802">
        <v>6566</v>
      </c>
      <c r="F5802">
        <v>670</v>
      </c>
      <c r="G5802">
        <v>6566</v>
      </c>
      <c r="H5802" t="s">
        <v>24177</v>
      </c>
      <c r="I5802" t="s">
        <v>57</v>
      </c>
      <c r="J5802" t="s">
        <v>2255</v>
      </c>
      <c r="K5802" t="s">
        <v>2255</v>
      </c>
      <c r="L5802" s="28" t="s">
        <v>24209</v>
      </c>
    </row>
    <row r="5803" spans="1:12" x14ac:dyDescent="0.3">
      <c r="A5803">
        <v>512554</v>
      </c>
      <c r="B5803" t="s">
        <v>1180</v>
      </c>
      <c r="C5803" t="s">
        <v>47</v>
      </c>
      <c r="D5803" t="s">
        <v>48</v>
      </c>
      <c r="E5803">
        <v>6566</v>
      </c>
      <c r="F5803">
        <v>2540</v>
      </c>
      <c r="G5803">
        <v>6566</v>
      </c>
      <c r="H5803" t="s">
        <v>24177</v>
      </c>
      <c r="I5803" t="s">
        <v>57</v>
      </c>
      <c r="J5803" t="s">
        <v>2255</v>
      </c>
      <c r="K5803" t="s">
        <v>2255</v>
      </c>
      <c r="L5803" s="28" t="s">
        <v>24209</v>
      </c>
    </row>
    <row r="5804" spans="1:12" x14ac:dyDescent="0.3">
      <c r="A5804">
        <v>512554</v>
      </c>
      <c r="B5804" t="s">
        <v>1180</v>
      </c>
      <c r="C5804" t="s">
        <v>47</v>
      </c>
      <c r="D5804" t="s">
        <v>48</v>
      </c>
      <c r="E5804">
        <v>6566</v>
      </c>
      <c r="F5804">
        <v>6835</v>
      </c>
      <c r="G5804">
        <v>6566</v>
      </c>
      <c r="H5804" t="s">
        <v>24177</v>
      </c>
      <c r="I5804" t="s">
        <v>57</v>
      </c>
      <c r="J5804" t="s">
        <v>2255</v>
      </c>
      <c r="K5804" t="s">
        <v>2255</v>
      </c>
      <c r="L5804" s="28" t="s">
        <v>24209</v>
      </c>
    </row>
    <row r="5805" spans="1:12" x14ac:dyDescent="0.3">
      <c r="A5805">
        <v>512554</v>
      </c>
      <c r="B5805" t="s">
        <v>1180</v>
      </c>
      <c r="C5805" t="s">
        <v>47</v>
      </c>
      <c r="D5805" t="s">
        <v>48</v>
      </c>
      <c r="E5805">
        <v>6566</v>
      </c>
      <c r="F5805">
        <v>22860</v>
      </c>
      <c r="G5805">
        <v>6566</v>
      </c>
      <c r="H5805" t="s">
        <v>24177</v>
      </c>
      <c r="I5805" t="s">
        <v>57</v>
      </c>
      <c r="J5805" t="s">
        <v>2255</v>
      </c>
      <c r="K5805" t="s">
        <v>2255</v>
      </c>
      <c r="L5805" s="28" t="s">
        <v>24209</v>
      </c>
    </row>
    <row r="5806" spans="1:12" x14ac:dyDescent="0.3">
      <c r="A5806">
        <v>512556</v>
      </c>
      <c r="B5806" t="s">
        <v>1181</v>
      </c>
      <c r="C5806" t="s">
        <v>47</v>
      </c>
      <c r="D5806" t="s">
        <v>48</v>
      </c>
      <c r="E5806">
        <v>6566</v>
      </c>
      <c r="F5806">
        <v>57150</v>
      </c>
      <c r="G5806">
        <v>6566</v>
      </c>
      <c r="H5806" t="s">
        <v>24177</v>
      </c>
      <c r="I5806" t="s">
        <v>57</v>
      </c>
      <c r="J5806" t="s">
        <v>2255</v>
      </c>
      <c r="K5806" t="s">
        <v>2255</v>
      </c>
      <c r="L5806" s="28" t="s">
        <v>24209</v>
      </c>
    </row>
    <row r="5807" spans="1:12" x14ac:dyDescent="0.3">
      <c r="A5807">
        <v>512556</v>
      </c>
      <c r="B5807" t="s">
        <v>1181</v>
      </c>
      <c r="C5807" t="s">
        <v>47</v>
      </c>
      <c r="D5807" t="s">
        <v>48</v>
      </c>
      <c r="E5807">
        <v>6566</v>
      </c>
      <c r="F5807">
        <v>37530</v>
      </c>
      <c r="G5807">
        <v>6566</v>
      </c>
      <c r="H5807" t="s">
        <v>24177</v>
      </c>
      <c r="I5807" t="s">
        <v>57</v>
      </c>
      <c r="J5807" t="s">
        <v>2255</v>
      </c>
      <c r="K5807" t="s">
        <v>2255</v>
      </c>
      <c r="L5807" s="28" t="s">
        <v>24209</v>
      </c>
    </row>
    <row r="5808" spans="1:12" x14ac:dyDescent="0.3">
      <c r="A5808">
        <v>512556</v>
      </c>
      <c r="B5808" t="s">
        <v>1181</v>
      </c>
      <c r="C5808" t="s">
        <v>47</v>
      </c>
      <c r="D5808" t="s">
        <v>48</v>
      </c>
      <c r="E5808">
        <v>6566</v>
      </c>
      <c r="F5808">
        <v>48260</v>
      </c>
      <c r="G5808">
        <v>6566</v>
      </c>
      <c r="H5808" t="s">
        <v>24177</v>
      </c>
      <c r="I5808" t="s">
        <v>57</v>
      </c>
      <c r="J5808" t="s">
        <v>2255</v>
      </c>
      <c r="K5808" t="s">
        <v>2255</v>
      </c>
      <c r="L5808" s="28" t="s">
        <v>24209</v>
      </c>
    </row>
    <row r="5809" spans="1:12" x14ac:dyDescent="0.3">
      <c r="A5809">
        <v>512556</v>
      </c>
      <c r="B5809" t="s">
        <v>1181</v>
      </c>
      <c r="C5809" t="s">
        <v>47</v>
      </c>
      <c r="D5809" t="s">
        <v>48</v>
      </c>
      <c r="E5809">
        <v>6566</v>
      </c>
      <c r="F5809">
        <v>37530</v>
      </c>
      <c r="G5809">
        <v>6566</v>
      </c>
      <c r="H5809" t="s">
        <v>24177</v>
      </c>
      <c r="I5809" t="s">
        <v>57</v>
      </c>
      <c r="J5809" t="s">
        <v>2255</v>
      </c>
      <c r="K5809" t="s">
        <v>2255</v>
      </c>
      <c r="L5809" s="28" t="s">
        <v>24209</v>
      </c>
    </row>
    <row r="5810" spans="1:12" x14ac:dyDescent="0.3">
      <c r="A5810">
        <v>512556</v>
      </c>
      <c r="B5810" t="s">
        <v>1181</v>
      </c>
      <c r="C5810" t="s">
        <v>47</v>
      </c>
      <c r="D5810" t="s">
        <v>48</v>
      </c>
      <c r="E5810">
        <v>6566</v>
      </c>
      <c r="F5810">
        <v>21590</v>
      </c>
      <c r="G5810">
        <v>6566</v>
      </c>
      <c r="H5810" t="s">
        <v>24177</v>
      </c>
      <c r="I5810" t="s">
        <v>57</v>
      </c>
      <c r="J5810" t="s">
        <v>2255</v>
      </c>
      <c r="K5810" t="s">
        <v>2255</v>
      </c>
      <c r="L5810" s="28" t="s">
        <v>24209</v>
      </c>
    </row>
    <row r="5811" spans="1:12" x14ac:dyDescent="0.3">
      <c r="A5811">
        <v>512556</v>
      </c>
      <c r="B5811" t="s">
        <v>1181</v>
      </c>
      <c r="C5811" t="s">
        <v>69</v>
      </c>
      <c r="D5811" t="s">
        <v>70</v>
      </c>
      <c r="E5811">
        <v>6566</v>
      </c>
      <c r="F5811">
        <v>12840</v>
      </c>
      <c r="G5811">
        <v>6465</v>
      </c>
      <c r="H5811" t="s">
        <v>24178</v>
      </c>
      <c r="I5811" t="s">
        <v>58</v>
      </c>
      <c r="J5811" t="s">
        <v>2256</v>
      </c>
      <c r="K5811" t="s">
        <v>2256</v>
      </c>
      <c r="L5811" s="28" t="s">
        <v>2317</v>
      </c>
    </row>
    <row r="5812" spans="1:12" x14ac:dyDescent="0.3">
      <c r="A5812">
        <v>512556</v>
      </c>
      <c r="B5812" t="s">
        <v>1181</v>
      </c>
      <c r="C5812" t="s">
        <v>69</v>
      </c>
      <c r="D5812" t="s">
        <v>70</v>
      </c>
      <c r="E5812">
        <v>6566</v>
      </c>
      <c r="F5812">
        <v>1743.03</v>
      </c>
      <c r="G5812">
        <v>6465</v>
      </c>
      <c r="H5812" t="s">
        <v>24178</v>
      </c>
      <c r="I5812" t="s">
        <v>58</v>
      </c>
      <c r="J5812" t="s">
        <v>2256</v>
      </c>
      <c r="K5812" t="s">
        <v>2256</v>
      </c>
      <c r="L5812" s="28" t="s">
        <v>2317</v>
      </c>
    </row>
    <row r="5813" spans="1:12" x14ac:dyDescent="0.3">
      <c r="A5813">
        <v>512557</v>
      </c>
      <c r="B5813" t="s">
        <v>1182</v>
      </c>
      <c r="C5813" t="s">
        <v>47</v>
      </c>
      <c r="D5813" t="s">
        <v>48</v>
      </c>
      <c r="E5813">
        <v>6566</v>
      </c>
      <c r="F5813">
        <v>17120</v>
      </c>
      <c r="G5813">
        <v>6566</v>
      </c>
      <c r="H5813" t="s">
        <v>24177</v>
      </c>
      <c r="I5813" t="s">
        <v>57</v>
      </c>
      <c r="J5813" t="s">
        <v>2255</v>
      </c>
      <c r="K5813" t="s">
        <v>2255</v>
      </c>
      <c r="L5813" s="28" t="s">
        <v>24209</v>
      </c>
    </row>
    <row r="5814" spans="1:12" x14ac:dyDescent="0.3">
      <c r="A5814">
        <v>512557</v>
      </c>
      <c r="B5814" t="s">
        <v>1182</v>
      </c>
      <c r="C5814" t="s">
        <v>47</v>
      </c>
      <c r="D5814" t="s">
        <v>48</v>
      </c>
      <c r="E5814">
        <v>6566</v>
      </c>
      <c r="F5814">
        <v>8280</v>
      </c>
      <c r="G5814">
        <v>6566</v>
      </c>
      <c r="H5814" t="s">
        <v>24177</v>
      </c>
      <c r="I5814" t="s">
        <v>57</v>
      </c>
      <c r="J5814" t="s">
        <v>2255</v>
      </c>
      <c r="K5814" t="s">
        <v>2255</v>
      </c>
      <c r="L5814" s="28" t="s">
        <v>24209</v>
      </c>
    </row>
    <row r="5815" spans="1:12" x14ac:dyDescent="0.3">
      <c r="A5815">
        <v>512557</v>
      </c>
      <c r="B5815" t="s">
        <v>1182</v>
      </c>
      <c r="C5815" t="s">
        <v>69</v>
      </c>
      <c r="D5815" t="s">
        <v>70</v>
      </c>
      <c r="E5815">
        <v>6566</v>
      </c>
      <c r="F5815">
        <v>13375</v>
      </c>
      <c r="G5815">
        <v>6364</v>
      </c>
      <c r="H5815" t="s">
        <v>24178</v>
      </c>
      <c r="I5815" t="s">
        <v>58</v>
      </c>
      <c r="J5815" t="s">
        <v>2256</v>
      </c>
      <c r="K5815" t="s">
        <v>2256</v>
      </c>
      <c r="L5815" s="28" t="s">
        <v>2317</v>
      </c>
    </row>
    <row r="5816" spans="1:12" x14ac:dyDescent="0.3">
      <c r="A5816">
        <v>512557</v>
      </c>
      <c r="B5816" t="s">
        <v>1182</v>
      </c>
      <c r="C5816" t="s">
        <v>69</v>
      </c>
      <c r="D5816" t="s">
        <v>70</v>
      </c>
      <c r="E5816">
        <v>6566</v>
      </c>
      <c r="F5816">
        <v>1210.44</v>
      </c>
      <c r="G5816">
        <v>6364</v>
      </c>
      <c r="H5816" t="s">
        <v>24178</v>
      </c>
      <c r="I5816" t="s">
        <v>58</v>
      </c>
      <c r="J5816" t="s">
        <v>2256</v>
      </c>
      <c r="K5816" t="s">
        <v>2256</v>
      </c>
      <c r="L5816" s="28" t="s">
        <v>2317</v>
      </c>
    </row>
    <row r="5817" spans="1:12" x14ac:dyDescent="0.3">
      <c r="A5817">
        <v>512559</v>
      </c>
      <c r="B5817" t="s">
        <v>1183</v>
      </c>
      <c r="C5817" t="s">
        <v>47</v>
      </c>
      <c r="D5817" t="s">
        <v>48</v>
      </c>
      <c r="E5817">
        <v>6566</v>
      </c>
      <c r="F5817">
        <v>22356</v>
      </c>
      <c r="G5817">
        <v>6566</v>
      </c>
      <c r="H5817" t="s">
        <v>24177</v>
      </c>
      <c r="I5817" t="s">
        <v>57</v>
      </c>
      <c r="J5817" t="s">
        <v>2255</v>
      </c>
      <c r="K5817" t="s">
        <v>2255</v>
      </c>
      <c r="L5817" s="28" t="s">
        <v>24209</v>
      </c>
    </row>
    <row r="5818" spans="1:12" x14ac:dyDescent="0.3">
      <c r="A5818">
        <v>512559</v>
      </c>
      <c r="B5818" t="s">
        <v>1183</v>
      </c>
      <c r="C5818" t="s">
        <v>47</v>
      </c>
      <c r="D5818" t="s">
        <v>48</v>
      </c>
      <c r="E5818">
        <v>6566</v>
      </c>
      <c r="F5818">
        <v>23968</v>
      </c>
      <c r="G5818">
        <v>6566</v>
      </c>
      <c r="H5818" t="s">
        <v>24177</v>
      </c>
      <c r="I5818" t="s">
        <v>57</v>
      </c>
      <c r="J5818" t="s">
        <v>2255</v>
      </c>
      <c r="K5818" t="s">
        <v>2255</v>
      </c>
      <c r="L5818" s="28" t="s">
        <v>24209</v>
      </c>
    </row>
    <row r="5819" spans="1:12" x14ac:dyDescent="0.3">
      <c r="A5819">
        <v>512561</v>
      </c>
      <c r="B5819" t="s">
        <v>1184</v>
      </c>
      <c r="C5819" t="s">
        <v>47</v>
      </c>
      <c r="D5819" t="s">
        <v>48</v>
      </c>
      <c r="E5819">
        <v>6566</v>
      </c>
      <c r="F5819">
        <v>8280</v>
      </c>
      <c r="G5819">
        <v>6566</v>
      </c>
      <c r="H5819" t="s">
        <v>24177</v>
      </c>
      <c r="I5819" t="s">
        <v>57</v>
      </c>
      <c r="J5819" t="s">
        <v>2255</v>
      </c>
      <c r="K5819" t="s">
        <v>2255</v>
      </c>
      <c r="L5819" s="28" t="s">
        <v>24209</v>
      </c>
    </row>
    <row r="5820" spans="1:12" x14ac:dyDescent="0.3">
      <c r="A5820">
        <v>512561</v>
      </c>
      <c r="B5820" t="s">
        <v>1184</v>
      </c>
      <c r="C5820" t="s">
        <v>47</v>
      </c>
      <c r="D5820" t="s">
        <v>48</v>
      </c>
      <c r="E5820">
        <v>6566</v>
      </c>
      <c r="F5820">
        <v>17120</v>
      </c>
      <c r="G5820">
        <v>6566</v>
      </c>
      <c r="H5820" t="s">
        <v>24177</v>
      </c>
      <c r="I5820" t="s">
        <v>57</v>
      </c>
      <c r="J5820" t="s">
        <v>2255</v>
      </c>
      <c r="K5820" t="s">
        <v>2255</v>
      </c>
      <c r="L5820" s="28" t="s">
        <v>24209</v>
      </c>
    </row>
    <row r="5821" spans="1:12" x14ac:dyDescent="0.3">
      <c r="A5821">
        <v>512566</v>
      </c>
      <c r="B5821" t="s">
        <v>1185</v>
      </c>
      <c r="C5821" t="s">
        <v>47</v>
      </c>
      <c r="D5821" t="s">
        <v>48</v>
      </c>
      <c r="E5821">
        <v>6566</v>
      </c>
      <c r="F5821">
        <v>41400</v>
      </c>
      <c r="G5821">
        <v>6566</v>
      </c>
      <c r="H5821" t="s">
        <v>24177</v>
      </c>
      <c r="I5821" t="s">
        <v>57</v>
      </c>
      <c r="J5821" t="s">
        <v>2255</v>
      </c>
      <c r="K5821" t="s">
        <v>2255</v>
      </c>
      <c r="L5821" s="28" t="s">
        <v>24209</v>
      </c>
    </row>
    <row r="5822" spans="1:12" x14ac:dyDescent="0.3">
      <c r="A5822">
        <v>512566</v>
      </c>
      <c r="B5822" t="s">
        <v>1185</v>
      </c>
      <c r="C5822" t="s">
        <v>47</v>
      </c>
      <c r="D5822" t="s">
        <v>48</v>
      </c>
      <c r="E5822">
        <v>6566</v>
      </c>
      <c r="F5822">
        <v>1724</v>
      </c>
      <c r="G5822">
        <v>6566</v>
      </c>
      <c r="H5822" t="s">
        <v>24177</v>
      </c>
      <c r="I5822" t="s">
        <v>57</v>
      </c>
      <c r="J5822" t="s">
        <v>2255</v>
      </c>
      <c r="K5822" t="s">
        <v>2255</v>
      </c>
      <c r="L5822" s="28" t="s">
        <v>24209</v>
      </c>
    </row>
    <row r="5823" spans="1:12" x14ac:dyDescent="0.3">
      <c r="A5823">
        <v>512574</v>
      </c>
      <c r="B5823" t="s">
        <v>1186</v>
      </c>
      <c r="C5823" t="s">
        <v>45</v>
      </c>
      <c r="D5823" t="s">
        <v>46</v>
      </c>
      <c r="E5823">
        <v>6566</v>
      </c>
      <c r="F5823">
        <v>3350</v>
      </c>
      <c r="G5823">
        <v>6566</v>
      </c>
      <c r="H5823" t="s">
        <v>24177</v>
      </c>
      <c r="I5823" t="s">
        <v>57</v>
      </c>
      <c r="J5823" t="s">
        <v>2255</v>
      </c>
      <c r="K5823" t="s">
        <v>2255</v>
      </c>
      <c r="L5823" s="28" t="s">
        <v>24209</v>
      </c>
    </row>
    <row r="5824" spans="1:12" x14ac:dyDescent="0.3">
      <c r="A5824">
        <v>512574</v>
      </c>
      <c r="B5824" t="s">
        <v>1186</v>
      </c>
      <c r="C5824" t="s">
        <v>45</v>
      </c>
      <c r="D5824" t="s">
        <v>46</v>
      </c>
      <c r="E5824">
        <v>6566</v>
      </c>
      <c r="F5824">
        <v>2618</v>
      </c>
      <c r="G5824">
        <v>6566</v>
      </c>
      <c r="H5824" t="s">
        <v>24177</v>
      </c>
      <c r="I5824" t="s">
        <v>57</v>
      </c>
      <c r="J5824" t="s">
        <v>2255</v>
      </c>
      <c r="K5824" t="s">
        <v>2255</v>
      </c>
      <c r="L5824" s="28" t="s">
        <v>24209</v>
      </c>
    </row>
    <row r="5825" spans="1:12" x14ac:dyDescent="0.3">
      <c r="A5825">
        <v>512574</v>
      </c>
      <c r="B5825" t="s">
        <v>1186</v>
      </c>
      <c r="C5825" t="s">
        <v>45</v>
      </c>
      <c r="D5825" t="s">
        <v>46</v>
      </c>
      <c r="E5825">
        <v>6566</v>
      </c>
      <c r="F5825">
        <v>1880</v>
      </c>
      <c r="G5825">
        <v>6566</v>
      </c>
      <c r="H5825" t="s">
        <v>24177</v>
      </c>
      <c r="I5825" t="s">
        <v>57</v>
      </c>
      <c r="J5825" t="s">
        <v>2255</v>
      </c>
      <c r="K5825" t="s">
        <v>2255</v>
      </c>
      <c r="L5825" s="28" t="s">
        <v>24209</v>
      </c>
    </row>
    <row r="5826" spans="1:12" x14ac:dyDescent="0.3">
      <c r="A5826">
        <v>512574</v>
      </c>
      <c r="B5826" t="s">
        <v>1186</v>
      </c>
      <c r="C5826" t="s">
        <v>47</v>
      </c>
      <c r="D5826" t="s">
        <v>48</v>
      </c>
      <c r="E5826">
        <v>6566</v>
      </c>
      <c r="F5826">
        <v>36540</v>
      </c>
      <c r="G5826">
        <v>6566</v>
      </c>
      <c r="H5826" t="s">
        <v>24177</v>
      </c>
      <c r="I5826" t="s">
        <v>57</v>
      </c>
      <c r="J5826" t="s">
        <v>2255</v>
      </c>
      <c r="K5826" t="s">
        <v>2255</v>
      </c>
      <c r="L5826" s="28" t="s">
        <v>24209</v>
      </c>
    </row>
    <row r="5827" spans="1:12" x14ac:dyDescent="0.3">
      <c r="A5827">
        <v>512574</v>
      </c>
      <c r="B5827" t="s">
        <v>1186</v>
      </c>
      <c r="C5827" t="s">
        <v>69</v>
      </c>
      <c r="D5827" t="s">
        <v>70</v>
      </c>
      <c r="E5827">
        <v>6566</v>
      </c>
      <c r="F5827">
        <v>12840</v>
      </c>
      <c r="G5827">
        <v>6465</v>
      </c>
      <c r="H5827" t="s">
        <v>24178</v>
      </c>
      <c r="I5827" t="s">
        <v>58</v>
      </c>
      <c r="J5827" t="s">
        <v>2256</v>
      </c>
      <c r="K5827" t="s">
        <v>2256</v>
      </c>
      <c r="L5827" s="28" t="s">
        <v>2317</v>
      </c>
    </row>
    <row r="5828" spans="1:12" x14ac:dyDescent="0.3">
      <c r="A5828">
        <v>512574</v>
      </c>
      <c r="B5828" t="s">
        <v>1186</v>
      </c>
      <c r="C5828" t="s">
        <v>69</v>
      </c>
      <c r="D5828" t="s">
        <v>70</v>
      </c>
      <c r="E5828">
        <v>6566</v>
      </c>
      <c r="F5828">
        <v>1743.03</v>
      </c>
      <c r="G5828">
        <v>6465</v>
      </c>
      <c r="H5828" t="s">
        <v>24178</v>
      </c>
      <c r="I5828" t="s">
        <v>58</v>
      </c>
      <c r="J5828" t="s">
        <v>2256</v>
      </c>
      <c r="K5828" t="s">
        <v>2256</v>
      </c>
      <c r="L5828" s="28" t="s">
        <v>2317</v>
      </c>
    </row>
    <row r="5829" spans="1:12" x14ac:dyDescent="0.3">
      <c r="A5829">
        <v>512580</v>
      </c>
      <c r="B5829" t="s">
        <v>1187</v>
      </c>
      <c r="C5829" t="s">
        <v>47</v>
      </c>
      <c r="D5829" t="s">
        <v>48</v>
      </c>
      <c r="E5829">
        <v>6566</v>
      </c>
      <c r="F5829">
        <v>13670</v>
      </c>
      <c r="G5829">
        <v>6566</v>
      </c>
      <c r="H5829" t="s">
        <v>24177</v>
      </c>
      <c r="I5829" t="s">
        <v>57</v>
      </c>
      <c r="J5829" t="s">
        <v>2255</v>
      </c>
      <c r="K5829" t="s">
        <v>2255</v>
      </c>
      <c r="L5829" s="28" t="s">
        <v>24209</v>
      </c>
    </row>
    <row r="5830" spans="1:12" x14ac:dyDescent="0.3">
      <c r="A5830">
        <v>512580</v>
      </c>
      <c r="B5830" t="s">
        <v>1187</v>
      </c>
      <c r="C5830" t="s">
        <v>47</v>
      </c>
      <c r="D5830" t="s">
        <v>48</v>
      </c>
      <c r="E5830">
        <v>6566</v>
      </c>
      <c r="F5830">
        <v>13070</v>
      </c>
      <c r="G5830">
        <v>6566</v>
      </c>
      <c r="H5830" t="s">
        <v>24177</v>
      </c>
      <c r="I5830" t="s">
        <v>57</v>
      </c>
      <c r="J5830" t="s">
        <v>2255</v>
      </c>
      <c r="K5830" t="s">
        <v>2255</v>
      </c>
      <c r="L5830" s="28" t="s">
        <v>24209</v>
      </c>
    </row>
    <row r="5831" spans="1:12" x14ac:dyDescent="0.3">
      <c r="A5831">
        <v>512580</v>
      </c>
      <c r="B5831" t="s">
        <v>1187</v>
      </c>
      <c r="C5831" t="s">
        <v>47</v>
      </c>
      <c r="D5831" t="s">
        <v>48</v>
      </c>
      <c r="E5831">
        <v>6566</v>
      </c>
      <c r="F5831">
        <v>6090</v>
      </c>
      <c r="G5831">
        <v>6566</v>
      </c>
      <c r="H5831" t="s">
        <v>24177</v>
      </c>
      <c r="I5831" t="s">
        <v>57</v>
      </c>
      <c r="J5831" t="s">
        <v>2255</v>
      </c>
      <c r="K5831" t="s">
        <v>2255</v>
      </c>
      <c r="L5831" s="28" t="s">
        <v>24209</v>
      </c>
    </row>
    <row r="5832" spans="1:12" x14ac:dyDescent="0.3">
      <c r="A5832">
        <v>512580</v>
      </c>
      <c r="B5832" t="s">
        <v>1187</v>
      </c>
      <c r="C5832" t="s">
        <v>69</v>
      </c>
      <c r="D5832" t="s">
        <v>70</v>
      </c>
      <c r="E5832">
        <v>6566</v>
      </c>
      <c r="F5832">
        <v>12840</v>
      </c>
      <c r="G5832">
        <v>6566</v>
      </c>
      <c r="H5832" t="s">
        <v>24177</v>
      </c>
      <c r="I5832" t="s">
        <v>58</v>
      </c>
      <c r="J5832" t="s">
        <v>2256</v>
      </c>
      <c r="K5832" t="s">
        <v>2255</v>
      </c>
      <c r="L5832" s="28" t="s">
        <v>2317</v>
      </c>
    </row>
    <row r="5833" spans="1:12" x14ac:dyDescent="0.3">
      <c r="A5833">
        <v>512580</v>
      </c>
      <c r="B5833" t="s">
        <v>1187</v>
      </c>
      <c r="C5833" t="s">
        <v>69</v>
      </c>
      <c r="D5833" t="s">
        <v>70</v>
      </c>
      <c r="E5833">
        <v>6566</v>
      </c>
      <c r="F5833">
        <v>1679.36</v>
      </c>
      <c r="G5833">
        <v>6566</v>
      </c>
      <c r="H5833" t="s">
        <v>24177</v>
      </c>
      <c r="I5833" t="s">
        <v>58</v>
      </c>
      <c r="J5833" t="s">
        <v>2256</v>
      </c>
      <c r="K5833" t="s">
        <v>2255</v>
      </c>
      <c r="L5833" s="28" t="s">
        <v>2317</v>
      </c>
    </row>
    <row r="5834" spans="1:12" x14ac:dyDescent="0.3">
      <c r="A5834">
        <v>512581</v>
      </c>
      <c r="B5834" t="s">
        <v>1188</v>
      </c>
      <c r="C5834" t="s">
        <v>61</v>
      </c>
      <c r="D5834" t="s">
        <v>62</v>
      </c>
      <c r="E5834">
        <v>6566</v>
      </c>
      <c r="F5834">
        <v>754.17</v>
      </c>
      <c r="G5834">
        <v>6465</v>
      </c>
      <c r="H5834" t="s">
        <v>24178</v>
      </c>
      <c r="I5834" t="s">
        <v>58</v>
      </c>
      <c r="J5834" t="s">
        <v>2256</v>
      </c>
      <c r="K5834" t="s">
        <v>2256</v>
      </c>
      <c r="L5834" s="28" t="s">
        <v>2317</v>
      </c>
    </row>
    <row r="5835" spans="1:12" x14ac:dyDescent="0.3">
      <c r="A5835">
        <v>512581</v>
      </c>
      <c r="B5835" t="s">
        <v>1188</v>
      </c>
      <c r="C5835" t="s">
        <v>61</v>
      </c>
      <c r="D5835" t="s">
        <v>62</v>
      </c>
      <c r="E5835">
        <v>6566</v>
      </c>
      <c r="F5835">
        <v>8333.33</v>
      </c>
      <c r="G5835">
        <v>6465</v>
      </c>
      <c r="H5835" t="s">
        <v>24178</v>
      </c>
      <c r="I5835" t="s">
        <v>58</v>
      </c>
      <c r="J5835" t="s">
        <v>2256</v>
      </c>
      <c r="K5835" t="s">
        <v>2256</v>
      </c>
      <c r="L5835" s="28" t="s">
        <v>2317</v>
      </c>
    </row>
    <row r="5836" spans="1:12" x14ac:dyDescent="0.3">
      <c r="A5836">
        <v>512582</v>
      </c>
      <c r="B5836" t="s">
        <v>1189</v>
      </c>
      <c r="C5836" t="s">
        <v>45</v>
      </c>
      <c r="D5836" t="s">
        <v>46</v>
      </c>
      <c r="E5836">
        <v>6566</v>
      </c>
      <c r="F5836">
        <v>13090</v>
      </c>
      <c r="G5836">
        <v>6566</v>
      </c>
      <c r="H5836" t="s">
        <v>24177</v>
      </c>
      <c r="I5836" t="s">
        <v>57</v>
      </c>
      <c r="J5836" t="s">
        <v>2255</v>
      </c>
      <c r="K5836" t="s">
        <v>2255</v>
      </c>
      <c r="L5836" s="28" t="s">
        <v>24209</v>
      </c>
    </row>
    <row r="5837" spans="1:12" x14ac:dyDescent="0.3">
      <c r="A5837">
        <v>512582</v>
      </c>
      <c r="B5837" t="s">
        <v>1189</v>
      </c>
      <c r="C5837" t="s">
        <v>47</v>
      </c>
      <c r="D5837" t="s">
        <v>48</v>
      </c>
      <c r="E5837">
        <v>6566</v>
      </c>
      <c r="F5837">
        <v>24360</v>
      </c>
      <c r="G5837">
        <v>6566</v>
      </c>
      <c r="H5837" t="s">
        <v>24177</v>
      </c>
      <c r="I5837" t="s">
        <v>57</v>
      </c>
      <c r="J5837" t="s">
        <v>2255</v>
      </c>
      <c r="K5837" t="s">
        <v>2255</v>
      </c>
      <c r="L5837" s="28" t="s">
        <v>24209</v>
      </c>
    </row>
    <row r="5838" spans="1:12" x14ac:dyDescent="0.3">
      <c r="A5838">
        <v>512588</v>
      </c>
      <c r="B5838" t="s">
        <v>1190</v>
      </c>
      <c r="C5838" t="s">
        <v>47</v>
      </c>
      <c r="D5838" t="s">
        <v>48</v>
      </c>
      <c r="E5838">
        <v>6566</v>
      </c>
      <c r="F5838">
        <v>6575</v>
      </c>
      <c r="G5838">
        <v>6566</v>
      </c>
      <c r="H5838" t="s">
        <v>24177</v>
      </c>
      <c r="I5838" t="s">
        <v>57</v>
      </c>
      <c r="J5838" t="s">
        <v>2255</v>
      </c>
      <c r="K5838" t="s">
        <v>2255</v>
      </c>
      <c r="L5838" s="28" t="s">
        <v>24209</v>
      </c>
    </row>
    <row r="5839" spans="1:12" x14ac:dyDescent="0.3">
      <c r="A5839">
        <v>512589</v>
      </c>
      <c r="B5839" t="s">
        <v>1191</v>
      </c>
      <c r="C5839" t="s">
        <v>47</v>
      </c>
      <c r="D5839" t="s">
        <v>48</v>
      </c>
      <c r="E5839">
        <v>6566</v>
      </c>
      <c r="F5839">
        <v>4101</v>
      </c>
      <c r="G5839">
        <v>6566</v>
      </c>
      <c r="H5839" t="s">
        <v>24177</v>
      </c>
      <c r="I5839" t="s">
        <v>57</v>
      </c>
      <c r="J5839" t="s">
        <v>2255</v>
      </c>
      <c r="K5839" t="s">
        <v>2255</v>
      </c>
      <c r="L5839" s="28" t="s">
        <v>24209</v>
      </c>
    </row>
    <row r="5840" spans="1:12" x14ac:dyDescent="0.3">
      <c r="A5840">
        <v>512590</v>
      </c>
      <c r="B5840" t="s">
        <v>1192</v>
      </c>
      <c r="C5840" t="s">
        <v>45</v>
      </c>
      <c r="D5840" t="s">
        <v>46</v>
      </c>
      <c r="E5840">
        <v>6566</v>
      </c>
      <c r="F5840">
        <v>5550</v>
      </c>
      <c r="G5840">
        <v>6566</v>
      </c>
      <c r="H5840" t="s">
        <v>24177</v>
      </c>
      <c r="I5840" t="s">
        <v>57</v>
      </c>
      <c r="J5840" t="s">
        <v>2255</v>
      </c>
      <c r="K5840" t="s">
        <v>2255</v>
      </c>
      <c r="L5840" s="28" t="s">
        <v>24209</v>
      </c>
    </row>
    <row r="5841" spans="1:12" x14ac:dyDescent="0.3">
      <c r="A5841">
        <v>512590</v>
      </c>
      <c r="B5841" t="s">
        <v>1192</v>
      </c>
      <c r="C5841" t="s">
        <v>45</v>
      </c>
      <c r="D5841" t="s">
        <v>46</v>
      </c>
      <c r="E5841">
        <v>6566</v>
      </c>
      <c r="F5841">
        <v>2618</v>
      </c>
      <c r="G5841">
        <v>6566</v>
      </c>
      <c r="H5841" t="s">
        <v>24177</v>
      </c>
      <c r="I5841" t="s">
        <v>57</v>
      </c>
      <c r="J5841" t="s">
        <v>2255</v>
      </c>
      <c r="K5841" t="s">
        <v>2255</v>
      </c>
      <c r="L5841" s="28" t="s">
        <v>24209</v>
      </c>
    </row>
    <row r="5842" spans="1:12" x14ac:dyDescent="0.3">
      <c r="A5842">
        <v>512590</v>
      </c>
      <c r="B5842" t="s">
        <v>1192</v>
      </c>
      <c r="C5842" t="s">
        <v>45</v>
      </c>
      <c r="D5842" t="s">
        <v>46</v>
      </c>
      <c r="E5842">
        <v>6566</v>
      </c>
      <c r="F5842">
        <v>5550</v>
      </c>
      <c r="G5842">
        <v>6566</v>
      </c>
      <c r="H5842" t="s">
        <v>24177</v>
      </c>
      <c r="I5842" t="s">
        <v>57</v>
      </c>
      <c r="J5842" t="s">
        <v>2255</v>
      </c>
      <c r="K5842" t="s">
        <v>2255</v>
      </c>
      <c r="L5842" s="28" t="s">
        <v>24209</v>
      </c>
    </row>
    <row r="5843" spans="1:12" x14ac:dyDescent="0.3">
      <c r="A5843">
        <v>512590</v>
      </c>
      <c r="B5843" t="s">
        <v>1192</v>
      </c>
      <c r="C5843" t="s">
        <v>47</v>
      </c>
      <c r="D5843" t="s">
        <v>48</v>
      </c>
      <c r="E5843">
        <v>6566</v>
      </c>
      <c r="F5843">
        <v>66240</v>
      </c>
      <c r="G5843">
        <v>6566</v>
      </c>
      <c r="H5843" t="s">
        <v>24177</v>
      </c>
      <c r="I5843" t="s">
        <v>57</v>
      </c>
      <c r="J5843" t="s">
        <v>2255</v>
      </c>
      <c r="K5843" t="s">
        <v>2255</v>
      </c>
      <c r="L5843" s="28" t="s">
        <v>24209</v>
      </c>
    </row>
    <row r="5844" spans="1:12" x14ac:dyDescent="0.3">
      <c r="A5844">
        <v>512594</v>
      </c>
      <c r="B5844" t="s">
        <v>1193</v>
      </c>
      <c r="C5844" t="s">
        <v>45</v>
      </c>
      <c r="D5844" t="s">
        <v>46</v>
      </c>
      <c r="E5844">
        <v>6566</v>
      </c>
      <c r="F5844">
        <v>6545</v>
      </c>
      <c r="G5844">
        <v>6566</v>
      </c>
      <c r="H5844" t="s">
        <v>24177</v>
      </c>
      <c r="I5844" t="s">
        <v>57</v>
      </c>
      <c r="J5844" t="s">
        <v>2255</v>
      </c>
      <c r="K5844" t="s">
        <v>2255</v>
      </c>
      <c r="L5844" s="28" t="s">
        <v>24209</v>
      </c>
    </row>
    <row r="5845" spans="1:12" x14ac:dyDescent="0.3">
      <c r="A5845">
        <v>512594</v>
      </c>
      <c r="B5845" t="s">
        <v>1193</v>
      </c>
      <c r="C5845" t="s">
        <v>45</v>
      </c>
      <c r="D5845" t="s">
        <v>46</v>
      </c>
      <c r="E5845">
        <v>6566</v>
      </c>
      <c r="F5845">
        <v>3350</v>
      </c>
      <c r="G5845">
        <v>6566</v>
      </c>
      <c r="H5845" t="s">
        <v>24177</v>
      </c>
      <c r="I5845" t="s">
        <v>57</v>
      </c>
      <c r="J5845" t="s">
        <v>2255</v>
      </c>
      <c r="K5845" t="s">
        <v>2255</v>
      </c>
      <c r="L5845" s="28" t="s">
        <v>24209</v>
      </c>
    </row>
    <row r="5846" spans="1:12" x14ac:dyDescent="0.3">
      <c r="A5846">
        <v>512594</v>
      </c>
      <c r="B5846" t="s">
        <v>1193</v>
      </c>
      <c r="C5846" t="s">
        <v>45</v>
      </c>
      <c r="D5846" t="s">
        <v>46</v>
      </c>
      <c r="E5846">
        <v>6566</v>
      </c>
      <c r="F5846">
        <v>2722</v>
      </c>
      <c r="G5846">
        <v>6566</v>
      </c>
      <c r="H5846" t="s">
        <v>24177</v>
      </c>
      <c r="I5846" t="s">
        <v>57</v>
      </c>
      <c r="J5846" t="s">
        <v>2255</v>
      </c>
      <c r="K5846" t="s">
        <v>2255</v>
      </c>
      <c r="L5846" s="28" t="s">
        <v>24209</v>
      </c>
    </row>
    <row r="5847" spans="1:12" x14ac:dyDescent="0.3">
      <c r="A5847">
        <v>512594</v>
      </c>
      <c r="B5847" t="s">
        <v>1193</v>
      </c>
      <c r="C5847" t="s">
        <v>47</v>
      </c>
      <c r="D5847" t="s">
        <v>48</v>
      </c>
      <c r="E5847">
        <v>6566</v>
      </c>
      <c r="F5847">
        <v>26300</v>
      </c>
      <c r="G5847">
        <v>6566</v>
      </c>
      <c r="H5847" t="s">
        <v>24177</v>
      </c>
      <c r="I5847" t="s">
        <v>57</v>
      </c>
      <c r="J5847" t="s">
        <v>2255</v>
      </c>
      <c r="K5847" t="s">
        <v>2255</v>
      </c>
      <c r="L5847" s="28" t="s">
        <v>24209</v>
      </c>
    </row>
    <row r="5848" spans="1:12" x14ac:dyDescent="0.3">
      <c r="A5848">
        <v>512594</v>
      </c>
      <c r="B5848" t="s">
        <v>1193</v>
      </c>
      <c r="C5848" t="s">
        <v>47</v>
      </c>
      <c r="D5848" t="s">
        <v>48</v>
      </c>
      <c r="E5848">
        <v>6566</v>
      </c>
      <c r="F5848">
        <v>38100</v>
      </c>
      <c r="G5848">
        <v>6566</v>
      </c>
      <c r="H5848" t="s">
        <v>24177</v>
      </c>
      <c r="I5848" t="s">
        <v>57</v>
      </c>
      <c r="J5848" t="s">
        <v>2255</v>
      </c>
      <c r="K5848" t="s">
        <v>2255</v>
      </c>
      <c r="L5848" s="28" t="s">
        <v>24209</v>
      </c>
    </row>
    <row r="5849" spans="1:12" x14ac:dyDescent="0.3">
      <c r="A5849">
        <v>512594</v>
      </c>
      <c r="B5849" t="s">
        <v>1193</v>
      </c>
      <c r="C5849" t="s">
        <v>47</v>
      </c>
      <c r="D5849" t="s">
        <v>48</v>
      </c>
      <c r="E5849">
        <v>6566</v>
      </c>
      <c r="F5849">
        <v>7095</v>
      </c>
      <c r="G5849">
        <v>6566</v>
      </c>
      <c r="H5849" t="s">
        <v>24177</v>
      </c>
      <c r="I5849" t="s">
        <v>57</v>
      </c>
      <c r="J5849" t="s">
        <v>2255</v>
      </c>
      <c r="K5849" t="s">
        <v>2255</v>
      </c>
      <c r="L5849" s="28" t="s">
        <v>24209</v>
      </c>
    </row>
    <row r="5850" spans="1:12" x14ac:dyDescent="0.3">
      <c r="A5850">
        <v>512594</v>
      </c>
      <c r="B5850" t="s">
        <v>1193</v>
      </c>
      <c r="C5850" t="s">
        <v>47</v>
      </c>
      <c r="D5850" t="s">
        <v>48</v>
      </c>
      <c r="E5850">
        <v>6566</v>
      </c>
      <c r="F5850">
        <v>12700</v>
      </c>
      <c r="G5850">
        <v>6566</v>
      </c>
      <c r="H5850" t="s">
        <v>24177</v>
      </c>
      <c r="I5850" t="s">
        <v>57</v>
      </c>
      <c r="J5850" t="s">
        <v>2255</v>
      </c>
      <c r="K5850" t="s">
        <v>2255</v>
      </c>
      <c r="L5850" s="28" t="s">
        <v>24209</v>
      </c>
    </row>
    <row r="5851" spans="1:12" x14ac:dyDescent="0.3">
      <c r="A5851">
        <v>512594</v>
      </c>
      <c r="B5851" t="s">
        <v>1193</v>
      </c>
      <c r="C5851" t="s">
        <v>47</v>
      </c>
      <c r="D5851" t="s">
        <v>48</v>
      </c>
      <c r="E5851">
        <v>6566</v>
      </c>
      <c r="F5851">
        <v>14190</v>
      </c>
      <c r="G5851">
        <v>6566</v>
      </c>
      <c r="H5851" t="s">
        <v>24177</v>
      </c>
      <c r="I5851" t="s">
        <v>57</v>
      </c>
      <c r="J5851" t="s">
        <v>2255</v>
      </c>
      <c r="K5851" t="s">
        <v>2255</v>
      </c>
      <c r="L5851" s="28" t="s">
        <v>24209</v>
      </c>
    </row>
    <row r="5852" spans="1:12" x14ac:dyDescent="0.3">
      <c r="A5852">
        <v>512599</v>
      </c>
      <c r="B5852" t="s">
        <v>1194</v>
      </c>
      <c r="C5852" t="s">
        <v>45</v>
      </c>
      <c r="D5852" t="s">
        <v>46</v>
      </c>
      <c r="E5852">
        <v>6566</v>
      </c>
      <c r="F5852">
        <v>1320</v>
      </c>
      <c r="G5852">
        <v>6566</v>
      </c>
      <c r="H5852" t="s">
        <v>24177</v>
      </c>
      <c r="I5852" t="s">
        <v>57</v>
      </c>
      <c r="J5852" t="s">
        <v>2255</v>
      </c>
      <c r="K5852" t="s">
        <v>2255</v>
      </c>
      <c r="L5852" s="28" t="s">
        <v>24209</v>
      </c>
    </row>
    <row r="5853" spans="1:12" x14ac:dyDescent="0.3">
      <c r="A5853">
        <v>512599</v>
      </c>
      <c r="B5853" t="s">
        <v>1194</v>
      </c>
      <c r="C5853" t="s">
        <v>45</v>
      </c>
      <c r="D5853" t="s">
        <v>46</v>
      </c>
      <c r="E5853">
        <v>6566</v>
      </c>
      <c r="F5853">
        <v>4020</v>
      </c>
      <c r="G5853">
        <v>6566</v>
      </c>
      <c r="H5853" t="s">
        <v>24177</v>
      </c>
      <c r="I5853" t="s">
        <v>57</v>
      </c>
      <c r="J5853" t="s">
        <v>2255</v>
      </c>
      <c r="K5853" t="s">
        <v>2255</v>
      </c>
      <c r="L5853" s="28" t="s">
        <v>24209</v>
      </c>
    </row>
    <row r="5854" spans="1:12" x14ac:dyDescent="0.3">
      <c r="A5854">
        <v>512599</v>
      </c>
      <c r="B5854" t="s">
        <v>1194</v>
      </c>
      <c r="C5854" t="s">
        <v>45</v>
      </c>
      <c r="D5854" t="s">
        <v>46</v>
      </c>
      <c r="E5854">
        <v>6566</v>
      </c>
      <c r="F5854">
        <v>3960</v>
      </c>
      <c r="G5854">
        <v>6566</v>
      </c>
      <c r="H5854" t="s">
        <v>24177</v>
      </c>
      <c r="I5854" t="s">
        <v>57</v>
      </c>
      <c r="J5854" t="s">
        <v>2255</v>
      </c>
      <c r="K5854" t="s">
        <v>2255</v>
      </c>
      <c r="L5854" s="28" t="s">
        <v>24209</v>
      </c>
    </row>
    <row r="5855" spans="1:12" x14ac:dyDescent="0.3">
      <c r="A5855">
        <v>512599</v>
      </c>
      <c r="B5855" t="s">
        <v>1194</v>
      </c>
      <c r="C5855" t="s">
        <v>47</v>
      </c>
      <c r="D5855" t="s">
        <v>48</v>
      </c>
      <c r="E5855">
        <v>6566</v>
      </c>
      <c r="F5855">
        <v>19605</v>
      </c>
      <c r="G5855">
        <v>6566</v>
      </c>
      <c r="H5855" t="s">
        <v>24177</v>
      </c>
      <c r="I5855" t="s">
        <v>57</v>
      </c>
      <c r="J5855" t="s">
        <v>2255</v>
      </c>
      <c r="K5855" t="s">
        <v>2255</v>
      </c>
      <c r="L5855" s="28" t="s">
        <v>24209</v>
      </c>
    </row>
    <row r="5856" spans="1:12" x14ac:dyDescent="0.3">
      <c r="A5856">
        <v>512599</v>
      </c>
      <c r="B5856" t="s">
        <v>1194</v>
      </c>
      <c r="C5856" t="s">
        <v>47</v>
      </c>
      <c r="D5856" t="s">
        <v>48</v>
      </c>
      <c r="E5856">
        <v>6566</v>
      </c>
      <c r="F5856">
        <v>31275</v>
      </c>
      <c r="G5856">
        <v>6566</v>
      </c>
      <c r="H5856" t="s">
        <v>24177</v>
      </c>
      <c r="I5856" t="s">
        <v>57</v>
      </c>
      <c r="J5856" t="s">
        <v>2255</v>
      </c>
      <c r="K5856" t="s">
        <v>2255</v>
      </c>
      <c r="L5856" s="28" t="s">
        <v>24209</v>
      </c>
    </row>
    <row r="5857" spans="1:12" x14ac:dyDescent="0.3">
      <c r="A5857">
        <v>512599</v>
      </c>
      <c r="B5857" t="s">
        <v>1194</v>
      </c>
      <c r="C5857" t="s">
        <v>47</v>
      </c>
      <c r="D5857" t="s">
        <v>48</v>
      </c>
      <c r="E5857">
        <v>6566</v>
      </c>
      <c r="F5857">
        <v>10456</v>
      </c>
      <c r="G5857">
        <v>6566</v>
      </c>
      <c r="H5857" t="s">
        <v>24177</v>
      </c>
      <c r="I5857" t="s">
        <v>57</v>
      </c>
      <c r="J5857" t="s">
        <v>2255</v>
      </c>
      <c r="K5857" t="s">
        <v>2255</v>
      </c>
      <c r="L5857" s="28" t="s">
        <v>24209</v>
      </c>
    </row>
    <row r="5858" spans="1:12" x14ac:dyDescent="0.3">
      <c r="A5858">
        <v>512599</v>
      </c>
      <c r="B5858" t="s">
        <v>1194</v>
      </c>
      <c r="C5858" t="s">
        <v>47</v>
      </c>
      <c r="D5858" t="s">
        <v>48</v>
      </c>
      <c r="E5858">
        <v>6566</v>
      </c>
      <c r="F5858">
        <v>9149</v>
      </c>
      <c r="G5858">
        <v>6566</v>
      </c>
      <c r="H5858" t="s">
        <v>24177</v>
      </c>
      <c r="I5858" t="s">
        <v>57</v>
      </c>
      <c r="J5858" t="s">
        <v>2255</v>
      </c>
      <c r="K5858" t="s">
        <v>2255</v>
      </c>
      <c r="L5858" s="28" t="s">
        <v>24209</v>
      </c>
    </row>
    <row r="5859" spans="1:12" x14ac:dyDescent="0.3">
      <c r="A5859">
        <v>512601</v>
      </c>
      <c r="B5859" t="s">
        <v>1195</v>
      </c>
      <c r="C5859" t="s">
        <v>47</v>
      </c>
      <c r="D5859" t="s">
        <v>48</v>
      </c>
      <c r="E5859">
        <v>6566</v>
      </c>
      <c r="F5859">
        <v>7220</v>
      </c>
      <c r="G5859">
        <v>6566</v>
      </c>
      <c r="H5859" t="s">
        <v>24177</v>
      </c>
      <c r="I5859" t="s">
        <v>57</v>
      </c>
      <c r="J5859" t="s">
        <v>2255</v>
      </c>
      <c r="K5859" t="s">
        <v>2255</v>
      </c>
      <c r="L5859" s="28" t="s">
        <v>24209</v>
      </c>
    </row>
    <row r="5860" spans="1:12" x14ac:dyDescent="0.3">
      <c r="A5860">
        <v>512601</v>
      </c>
      <c r="B5860" t="s">
        <v>1195</v>
      </c>
      <c r="C5860" t="s">
        <v>47</v>
      </c>
      <c r="D5860" t="s">
        <v>48</v>
      </c>
      <c r="E5860">
        <v>6566</v>
      </c>
      <c r="F5860">
        <v>8560</v>
      </c>
      <c r="G5860">
        <v>6566</v>
      </c>
      <c r="H5860" t="s">
        <v>24177</v>
      </c>
      <c r="I5860" t="s">
        <v>57</v>
      </c>
      <c r="J5860" t="s">
        <v>2255</v>
      </c>
      <c r="K5860" t="s">
        <v>2255</v>
      </c>
      <c r="L5860" s="28" t="s">
        <v>24209</v>
      </c>
    </row>
    <row r="5861" spans="1:12" x14ac:dyDescent="0.3">
      <c r="A5861">
        <v>512601</v>
      </c>
      <c r="B5861" t="s">
        <v>1195</v>
      </c>
      <c r="C5861" t="s">
        <v>47</v>
      </c>
      <c r="D5861" t="s">
        <v>48</v>
      </c>
      <c r="E5861">
        <v>6566</v>
      </c>
      <c r="F5861">
        <v>41400</v>
      </c>
      <c r="G5861">
        <v>6566</v>
      </c>
      <c r="H5861" t="s">
        <v>24177</v>
      </c>
      <c r="I5861" t="s">
        <v>57</v>
      </c>
      <c r="J5861" t="s">
        <v>2255</v>
      </c>
      <c r="K5861" t="s">
        <v>2255</v>
      </c>
      <c r="L5861" s="28" t="s">
        <v>24209</v>
      </c>
    </row>
    <row r="5862" spans="1:12" x14ac:dyDescent="0.3">
      <c r="A5862">
        <v>512601</v>
      </c>
      <c r="B5862" t="s">
        <v>1195</v>
      </c>
      <c r="C5862" t="s">
        <v>47</v>
      </c>
      <c r="D5862" t="s">
        <v>48</v>
      </c>
      <c r="E5862">
        <v>6566</v>
      </c>
      <c r="F5862">
        <v>17028</v>
      </c>
      <c r="G5862">
        <v>6566</v>
      </c>
      <c r="H5862" t="s">
        <v>24177</v>
      </c>
      <c r="I5862" t="s">
        <v>57</v>
      </c>
      <c r="J5862" t="s">
        <v>2255</v>
      </c>
      <c r="K5862" t="s">
        <v>2255</v>
      </c>
      <c r="L5862" s="28" t="s">
        <v>24209</v>
      </c>
    </row>
    <row r="5863" spans="1:12" x14ac:dyDescent="0.3">
      <c r="A5863">
        <v>512603</v>
      </c>
      <c r="B5863" t="s">
        <v>1196</v>
      </c>
      <c r="C5863" t="s">
        <v>71</v>
      </c>
      <c r="D5863" t="s">
        <v>72</v>
      </c>
      <c r="E5863">
        <v>6566</v>
      </c>
      <c r="F5863">
        <v>5075</v>
      </c>
      <c r="G5863">
        <v>6566</v>
      </c>
      <c r="H5863" t="s">
        <v>24177</v>
      </c>
      <c r="I5863" t="s">
        <v>57</v>
      </c>
      <c r="J5863" t="s">
        <v>2255</v>
      </c>
      <c r="K5863" t="s">
        <v>2255</v>
      </c>
      <c r="L5863" s="28" t="s">
        <v>2317</v>
      </c>
    </row>
    <row r="5864" spans="1:12" x14ac:dyDescent="0.3">
      <c r="A5864">
        <v>512603</v>
      </c>
      <c r="B5864" t="s">
        <v>1196</v>
      </c>
      <c r="C5864" t="s">
        <v>71</v>
      </c>
      <c r="D5864" t="s">
        <v>72</v>
      </c>
      <c r="E5864">
        <v>6566</v>
      </c>
      <c r="F5864">
        <v>377</v>
      </c>
      <c r="G5864">
        <v>6566</v>
      </c>
      <c r="H5864" t="s">
        <v>24177</v>
      </c>
      <c r="I5864" t="s">
        <v>57</v>
      </c>
      <c r="J5864" t="s">
        <v>2255</v>
      </c>
      <c r="K5864" t="s">
        <v>2255</v>
      </c>
      <c r="L5864" s="28" t="s">
        <v>2317</v>
      </c>
    </row>
    <row r="5865" spans="1:12" x14ac:dyDescent="0.3">
      <c r="A5865">
        <v>512603</v>
      </c>
      <c r="B5865" t="s">
        <v>1196</v>
      </c>
      <c r="C5865" t="s">
        <v>71</v>
      </c>
      <c r="D5865" t="s">
        <v>72</v>
      </c>
      <c r="E5865">
        <v>6566</v>
      </c>
      <c r="F5865">
        <v>5236</v>
      </c>
      <c r="G5865">
        <v>6566</v>
      </c>
      <c r="H5865" t="s">
        <v>24177</v>
      </c>
      <c r="I5865" t="s">
        <v>57</v>
      </c>
      <c r="J5865" t="s">
        <v>2255</v>
      </c>
      <c r="K5865" t="s">
        <v>2255</v>
      </c>
      <c r="L5865" s="28" t="s">
        <v>2317</v>
      </c>
    </row>
    <row r="5866" spans="1:12" x14ac:dyDescent="0.3">
      <c r="A5866">
        <v>512603</v>
      </c>
      <c r="B5866" t="s">
        <v>1196</v>
      </c>
      <c r="C5866" t="s">
        <v>71</v>
      </c>
      <c r="D5866" t="s">
        <v>72</v>
      </c>
      <c r="E5866">
        <v>6566</v>
      </c>
      <c r="F5866">
        <v>392</v>
      </c>
      <c r="G5866">
        <v>6566</v>
      </c>
      <c r="H5866" t="s">
        <v>24177</v>
      </c>
      <c r="I5866" t="s">
        <v>57</v>
      </c>
      <c r="J5866" t="s">
        <v>2255</v>
      </c>
      <c r="K5866" t="s">
        <v>2255</v>
      </c>
      <c r="L5866" s="28" t="s">
        <v>2317</v>
      </c>
    </row>
    <row r="5867" spans="1:12" x14ac:dyDescent="0.3">
      <c r="A5867">
        <v>512603</v>
      </c>
      <c r="B5867" t="s">
        <v>1196</v>
      </c>
      <c r="C5867" t="s">
        <v>45</v>
      </c>
      <c r="D5867" t="s">
        <v>46</v>
      </c>
      <c r="E5867">
        <v>6566</v>
      </c>
      <c r="F5867">
        <v>1954</v>
      </c>
      <c r="G5867">
        <v>6566</v>
      </c>
      <c r="H5867" t="s">
        <v>24177</v>
      </c>
      <c r="I5867" t="s">
        <v>57</v>
      </c>
      <c r="J5867" t="s">
        <v>2255</v>
      </c>
      <c r="K5867" t="s">
        <v>2255</v>
      </c>
      <c r="L5867" s="28" t="s">
        <v>24209</v>
      </c>
    </row>
    <row r="5868" spans="1:12" x14ac:dyDescent="0.3">
      <c r="A5868">
        <v>512603</v>
      </c>
      <c r="B5868" t="s">
        <v>1196</v>
      </c>
      <c r="C5868" t="s">
        <v>45</v>
      </c>
      <c r="D5868" t="s">
        <v>46</v>
      </c>
      <c r="E5868">
        <v>6566</v>
      </c>
      <c r="F5868">
        <v>3300</v>
      </c>
      <c r="G5868">
        <v>6566</v>
      </c>
      <c r="H5868" t="s">
        <v>24177</v>
      </c>
      <c r="I5868" t="s">
        <v>57</v>
      </c>
      <c r="J5868" t="s">
        <v>2255</v>
      </c>
      <c r="K5868" t="s">
        <v>2255</v>
      </c>
      <c r="L5868" s="28" t="s">
        <v>24209</v>
      </c>
    </row>
    <row r="5869" spans="1:12" x14ac:dyDescent="0.3">
      <c r="A5869">
        <v>512603</v>
      </c>
      <c r="B5869" t="s">
        <v>1196</v>
      </c>
      <c r="C5869" t="s">
        <v>45</v>
      </c>
      <c r="D5869" t="s">
        <v>46</v>
      </c>
      <c r="E5869">
        <v>6566</v>
      </c>
      <c r="F5869">
        <v>2010</v>
      </c>
      <c r="G5869">
        <v>6566</v>
      </c>
      <c r="H5869" t="s">
        <v>24177</v>
      </c>
      <c r="I5869" t="s">
        <v>57</v>
      </c>
      <c r="J5869" t="s">
        <v>2255</v>
      </c>
      <c r="K5869" t="s">
        <v>2255</v>
      </c>
      <c r="L5869" s="28" t="s">
        <v>24209</v>
      </c>
    </row>
    <row r="5870" spans="1:12" x14ac:dyDescent="0.3">
      <c r="A5870">
        <v>512603</v>
      </c>
      <c r="B5870" t="s">
        <v>1196</v>
      </c>
      <c r="C5870" t="s">
        <v>45</v>
      </c>
      <c r="D5870" t="s">
        <v>46</v>
      </c>
      <c r="E5870">
        <v>6566</v>
      </c>
      <c r="F5870">
        <v>5640</v>
      </c>
      <c r="G5870">
        <v>6566</v>
      </c>
      <c r="H5870" t="s">
        <v>24177</v>
      </c>
      <c r="I5870" t="s">
        <v>57</v>
      </c>
      <c r="J5870" t="s">
        <v>2255</v>
      </c>
      <c r="K5870" t="s">
        <v>2255</v>
      </c>
      <c r="L5870" s="28" t="s">
        <v>24209</v>
      </c>
    </row>
    <row r="5871" spans="1:12" x14ac:dyDescent="0.3">
      <c r="A5871">
        <v>512603</v>
      </c>
      <c r="B5871" t="s">
        <v>1196</v>
      </c>
      <c r="C5871" t="s">
        <v>47</v>
      </c>
      <c r="D5871" t="s">
        <v>48</v>
      </c>
      <c r="E5871">
        <v>6566</v>
      </c>
      <c r="F5871">
        <v>14440</v>
      </c>
      <c r="G5871">
        <v>6566</v>
      </c>
      <c r="H5871" t="s">
        <v>24177</v>
      </c>
      <c r="I5871" t="s">
        <v>57</v>
      </c>
      <c r="J5871" t="s">
        <v>2255</v>
      </c>
      <c r="K5871" t="s">
        <v>2255</v>
      </c>
      <c r="L5871" s="28" t="s">
        <v>24209</v>
      </c>
    </row>
    <row r="5872" spans="1:12" x14ac:dyDescent="0.3">
      <c r="A5872">
        <v>512609</v>
      </c>
      <c r="B5872" t="s">
        <v>1197</v>
      </c>
      <c r="C5872" t="s">
        <v>47</v>
      </c>
      <c r="D5872" t="s">
        <v>48</v>
      </c>
      <c r="E5872">
        <v>6566</v>
      </c>
      <c r="F5872">
        <v>33384</v>
      </c>
      <c r="G5872">
        <v>6566</v>
      </c>
      <c r="H5872" t="s">
        <v>24177</v>
      </c>
      <c r="I5872" t="s">
        <v>57</v>
      </c>
      <c r="J5872" t="s">
        <v>2255</v>
      </c>
      <c r="K5872" t="s">
        <v>2255</v>
      </c>
      <c r="L5872" s="28" t="s">
        <v>24209</v>
      </c>
    </row>
    <row r="5873" spans="1:12" x14ac:dyDescent="0.3">
      <c r="A5873">
        <v>512612</v>
      </c>
      <c r="B5873" t="s">
        <v>1198</v>
      </c>
      <c r="C5873" t="s">
        <v>47</v>
      </c>
      <c r="D5873" t="s">
        <v>48</v>
      </c>
      <c r="E5873">
        <v>6566</v>
      </c>
      <c r="F5873">
        <v>6835</v>
      </c>
      <c r="G5873">
        <v>6566</v>
      </c>
      <c r="H5873" t="s">
        <v>24177</v>
      </c>
      <c r="I5873" t="s">
        <v>57</v>
      </c>
      <c r="J5873" t="s">
        <v>2255</v>
      </c>
      <c r="K5873" t="s">
        <v>2255</v>
      </c>
      <c r="L5873" s="28" t="s">
        <v>24209</v>
      </c>
    </row>
    <row r="5874" spans="1:12" x14ac:dyDescent="0.3">
      <c r="A5874">
        <v>512612</v>
      </c>
      <c r="B5874" t="s">
        <v>1198</v>
      </c>
      <c r="C5874" t="s">
        <v>47</v>
      </c>
      <c r="D5874" t="s">
        <v>48</v>
      </c>
      <c r="E5874">
        <v>6566</v>
      </c>
      <c r="F5874">
        <v>25400</v>
      </c>
      <c r="G5874">
        <v>6566</v>
      </c>
      <c r="H5874" t="s">
        <v>24177</v>
      </c>
      <c r="I5874" t="s">
        <v>57</v>
      </c>
      <c r="J5874" t="s">
        <v>2255</v>
      </c>
      <c r="K5874" t="s">
        <v>2255</v>
      </c>
      <c r="L5874" s="28" t="s">
        <v>24209</v>
      </c>
    </row>
    <row r="5875" spans="1:12" x14ac:dyDescent="0.3">
      <c r="A5875">
        <v>512614</v>
      </c>
      <c r="B5875" t="s">
        <v>1199</v>
      </c>
      <c r="C5875" t="s">
        <v>45</v>
      </c>
      <c r="D5875" t="s">
        <v>46</v>
      </c>
      <c r="E5875">
        <v>6566</v>
      </c>
      <c r="F5875">
        <v>1005</v>
      </c>
      <c r="G5875">
        <v>6566</v>
      </c>
      <c r="H5875" t="s">
        <v>24177</v>
      </c>
      <c r="I5875" t="s">
        <v>57</v>
      </c>
      <c r="J5875" t="s">
        <v>2255</v>
      </c>
      <c r="K5875" t="s">
        <v>2255</v>
      </c>
      <c r="L5875" s="28" t="s">
        <v>24209</v>
      </c>
    </row>
    <row r="5876" spans="1:12" x14ac:dyDescent="0.3">
      <c r="A5876">
        <v>512614</v>
      </c>
      <c r="B5876" t="s">
        <v>1199</v>
      </c>
      <c r="C5876" t="s">
        <v>47</v>
      </c>
      <c r="D5876" t="s">
        <v>48</v>
      </c>
      <c r="E5876">
        <v>6566</v>
      </c>
      <c r="F5876">
        <v>38100</v>
      </c>
      <c r="G5876">
        <v>6566</v>
      </c>
      <c r="H5876" t="s">
        <v>24177</v>
      </c>
      <c r="I5876" t="s">
        <v>57</v>
      </c>
      <c r="J5876" t="s">
        <v>2255</v>
      </c>
      <c r="K5876" t="s">
        <v>2255</v>
      </c>
      <c r="L5876" s="28" t="s">
        <v>24209</v>
      </c>
    </row>
    <row r="5877" spans="1:12" x14ac:dyDescent="0.3">
      <c r="A5877">
        <v>512614</v>
      </c>
      <c r="B5877" t="s">
        <v>1199</v>
      </c>
      <c r="C5877" t="s">
        <v>47</v>
      </c>
      <c r="D5877" t="s">
        <v>48</v>
      </c>
      <c r="E5877">
        <v>6566</v>
      </c>
      <c r="F5877">
        <v>14190</v>
      </c>
      <c r="G5877">
        <v>6566</v>
      </c>
      <c r="H5877" t="s">
        <v>24177</v>
      </c>
      <c r="I5877" t="s">
        <v>57</v>
      </c>
      <c r="J5877" t="s">
        <v>2255</v>
      </c>
      <c r="K5877" t="s">
        <v>2255</v>
      </c>
      <c r="L5877" s="28" t="s">
        <v>24209</v>
      </c>
    </row>
    <row r="5878" spans="1:12" x14ac:dyDescent="0.3">
      <c r="A5878">
        <v>512615</v>
      </c>
      <c r="B5878" t="s">
        <v>1200</v>
      </c>
      <c r="C5878" t="s">
        <v>47</v>
      </c>
      <c r="D5878" t="s">
        <v>48</v>
      </c>
      <c r="E5878">
        <v>6566</v>
      </c>
      <c r="F5878">
        <v>7842</v>
      </c>
      <c r="G5878">
        <v>6566</v>
      </c>
      <c r="H5878" t="s">
        <v>24177</v>
      </c>
      <c r="I5878" t="s">
        <v>57</v>
      </c>
      <c r="J5878" t="s">
        <v>2255</v>
      </c>
      <c r="K5878" t="s">
        <v>2255</v>
      </c>
      <c r="L5878" s="28" t="s">
        <v>24209</v>
      </c>
    </row>
    <row r="5879" spans="1:12" x14ac:dyDescent="0.3">
      <c r="A5879">
        <v>512615</v>
      </c>
      <c r="B5879" t="s">
        <v>1200</v>
      </c>
      <c r="C5879" t="s">
        <v>47</v>
      </c>
      <c r="D5879" t="s">
        <v>48</v>
      </c>
      <c r="E5879">
        <v>6566</v>
      </c>
      <c r="F5879">
        <v>8526</v>
      </c>
      <c r="G5879">
        <v>6566</v>
      </c>
      <c r="H5879" t="s">
        <v>24177</v>
      </c>
      <c r="I5879" t="s">
        <v>57</v>
      </c>
      <c r="J5879" t="s">
        <v>2255</v>
      </c>
      <c r="K5879" t="s">
        <v>2255</v>
      </c>
      <c r="L5879" s="28" t="s">
        <v>24209</v>
      </c>
    </row>
    <row r="5880" spans="1:12" x14ac:dyDescent="0.3">
      <c r="A5880">
        <v>512616</v>
      </c>
      <c r="B5880" t="s">
        <v>1201</v>
      </c>
      <c r="C5880" t="s">
        <v>47</v>
      </c>
      <c r="D5880" t="s">
        <v>48</v>
      </c>
      <c r="E5880">
        <v>6566</v>
      </c>
      <c r="F5880">
        <v>12700</v>
      </c>
      <c r="G5880">
        <v>6566</v>
      </c>
      <c r="H5880" t="s">
        <v>24177</v>
      </c>
      <c r="I5880" t="s">
        <v>57</v>
      </c>
      <c r="J5880" t="s">
        <v>2255</v>
      </c>
      <c r="K5880" t="s">
        <v>2255</v>
      </c>
      <c r="L5880" s="28" t="s">
        <v>24209</v>
      </c>
    </row>
    <row r="5881" spans="1:12" x14ac:dyDescent="0.3">
      <c r="A5881">
        <v>512617</v>
      </c>
      <c r="B5881" t="s">
        <v>1202</v>
      </c>
      <c r="C5881" t="s">
        <v>45</v>
      </c>
      <c r="D5881" t="s">
        <v>46</v>
      </c>
      <c r="E5881">
        <v>6566</v>
      </c>
      <c r="F5881">
        <v>3960</v>
      </c>
      <c r="G5881">
        <v>6566</v>
      </c>
      <c r="H5881" t="s">
        <v>24177</v>
      </c>
      <c r="I5881" t="s">
        <v>57</v>
      </c>
      <c r="J5881" t="s">
        <v>2255</v>
      </c>
      <c r="K5881" t="s">
        <v>2255</v>
      </c>
      <c r="L5881" s="28" t="s">
        <v>24209</v>
      </c>
    </row>
    <row r="5882" spans="1:12" x14ac:dyDescent="0.3">
      <c r="A5882">
        <v>512617</v>
      </c>
      <c r="B5882" t="s">
        <v>1202</v>
      </c>
      <c r="C5882" t="s">
        <v>45</v>
      </c>
      <c r="D5882" t="s">
        <v>46</v>
      </c>
      <c r="E5882">
        <v>6566</v>
      </c>
      <c r="F5882">
        <v>5550</v>
      </c>
      <c r="G5882">
        <v>6566</v>
      </c>
      <c r="H5882" t="s">
        <v>24177</v>
      </c>
      <c r="I5882" t="s">
        <v>57</v>
      </c>
      <c r="J5882" t="s">
        <v>2255</v>
      </c>
      <c r="K5882" t="s">
        <v>2255</v>
      </c>
      <c r="L5882" s="28" t="s">
        <v>24209</v>
      </c>
    </row>
    <row r="5883" spans="1:12" x14ac:dyDescent="0.3">
      <c r="A5883">
        <v>512617</v>
      </c>
      <c r="B5883" t="s">
        <v>1202</v>
      </c>
      <c r="C5883" t="s">
        <v>47</v>
      </c>
      <c r="D5883" t="s">
        <v>48</v>
      </c>
      <c r="E5883">
        <v>6566</v>
      </c>
      <c r="F5883">
        <v>39210</v>
      </c>
      <c r="G5883">
        <v>6566</v>
      </c>
      <c r="H5883" t="s">
        <v>24177</v>
      </c>
      <c r="I5883" t="s">
        <v>57</v>
      </c>
      <c r="J5883" t="s">
        <v>2255</v>
      </c>
      <c r="K5883" t="s">
        <v>2255</v>
      </c>
      <c r="L5883" s="28" t="s">
        <v>24209</v>
      </c>
    </row>
    <row r="5884" spans="1:12" x14ac:dyDescent="0.3">
      <c r="A5884">
        <v>512620</v>
      </c>
      <c r="B5884" t="s">
        <v>1203</v>
      </c>
      <c r="C5884" t="s">
        <v>45</v>
      </c>
      <c r="D5884" t="s">
        <v>46</v>
      </c>
      <c r="E5884">
        <v>6566</v>
      </c>
      <c r="F5884">
        <v>2618</v>
      </c>
      <c r="G5884">
        <v>6566</v>
      </c>
      <c r="H5884" t="s">
        <v>24177</v>
      </c>
      <c r="I5884" t="s">
        <v>57</v>
      </c>
      <c r="J5884" t="s">
        <v>2255</v>
      </c>
      <c r="K5884" t="s">
        <v>2255</v>
      </c>
      <c r="L5884" s="28" t="s">
        <v>24209</v>
      </c>
    </row>
    <row r="5885" spans="1:12" x14ac:dyDescent="0.3">
      <c r="A5885">
        <v>512620</v>
      </c>
      <c r="B5885" t="s">
        <v>1203</v>
      </c>
      <c r="C5885" t="s">
        <v>47</v>
      </c>
      <c r="D5885" t="s">
        <v>48</v>
      </c>
      <c r="E5885">
        <v>6566</v>
      </c>
      <c r="F5885">
        <v>30450</v>
      </c>
      <c r="G5885">
        <v>6566</v>
      </c>
      <c r="H5885" t="s">
        <v>24177</v>
      </c>
      <c r="I5885" t="s">
        <v>57</v>
      </c>
      <c r="J5885" t="s">
        <v>2255</v>
      </c>
      <c r="K5885" t="s">
        <v>2255</v>
      </c>
      <c r="L5885" s="28" t="s">
        <v>24209</v>
      </c>
    </row>
    <row r="5886" spans="1:12" x14ac:dyDescent="0.3">
      <c r="A5886">
        <v>512620</v>
      </c>
      <c r="B5886" t="s">
        <v>1203</v>
      </c>
      <c r="C5886" t="s">
        <v>47</v>
      </c>
      <c r="D5886" t="s">
        <v>48</v>
      </c>
      <c r="E5886">
        <v>6566</v>
      </c>
      <c r="F5886">
        <v>26140</v>
      </c>
      <c r="G5886">
        <v>6566</v>
      </c>
      <c r="H5886" t="s">
        <v>24177</v>
      </c>
      <c r="I5886" t="s">
        <v>57</v>
      </c>
      <c r="J5886" t="s">
        <v>2255</v>
      </c>
      <c r="K5886" t="s">
        <v>2255</v>
      </c>
      <c r="L5886" s="28" t="s">
        <v>24209</v>
      </c>
    </row>
    <row r="5887" spans="1:12" x14ac:dyDescent="0.3">
      <c r="A5887">
        <v>512620</v>
      </c>
      <c r="B5887" t="s">
        <v>1203</v>
      </c>
      <c r="C5887" t="s">
        <v>47</v>
      </c>
      <c r="D5887" t="s">
        <v>48</v>
      </c>
      <c r="E5887">
        <v>6566</v>
      </c>
      <c r="F5887">
        <v>5776</v>
      </c>
      <c r="G5887">
        <v>6566</v>
      </c>
      <c r="H5887" t="s">
        <v>24177</v>
      </c>
      <c r="I5887" t="s">
        <v>57</v>
      </c>
      <c r="J5887" t="s">
        <v>2255</v>
      </c>
      <c r="K5887" t="s">
        <v>2255</v>
      </c>
      <c r="L5887" s="28" t="s">
        <v>24209</v>
      </c>
    </row>
    <row r="5888" spans="1:12" x14ac:dyDescent="0.3">
      <c r="A5888">
        <v>512620</v>
      </c>
      <c r="B5888" t="s">
        <v>1203</v>
      </c>
      <c r="C5888" t="s">
        <v>69</v>
      </c>
      <c r="D5888" t="s">
        <v>70</v>
      </c>
      <c r="E5888">
        <v>6566</v>
      </c>
      <c r="F5888">
        <v>12840</v>
      </c>
      <c r="G5888">
        <v>6566</v>
      </c>
      <c r="H5888" t="s">
        <v>24177</v>
      </c>
      <c r="I5888" t="s">
        <v>58</v>
      </c>
      <c r="J5888" t="s">
        <v>2256</v>
      </c>
      <c r="K5888" t="s">
        <v>2255</v>
      </c>
      <c r="L5888" s="28" t="s">
        <v>2317</v>
      </c>
    </row>
    <row r="5889" spans="1:12" x14ac:dyDescent="0.3">
      <c r="A5889">
        <v>512620</v>
      </c>
      <c r="B5889" t="s">
        <v>1203</v>
      </c>
      <c r="C5889" t="s">
        <v>69</v>
      </c>
      <c r="D5889" t="s">
        <v>70</v>
      </c>
      <c r="E5889">
        <v>6566</v>
      </c>
      <c r="F5889">
        <v>853.21</v>
      </c>
      <c r="G5889">
        <v>6566</v>
      </c>
      <c r="H5889" t="s">
        <v>24177</v>
      </c>
      <c r="I5889" t="s">
        <v>58</v>
      </c>
      <c r="J5889" t="s">
        <v>2256</v>
      </c>
      <c r="K5889" t="s">
        <v>2255</v>
      </c>
      <c r="L5889" s="28" t="s">
        <v>2317</v>
      </c>
    </row>
    <row r="5890" spans="1:12" x14ac:dyDescent="0.3">
      <c r="A5890">
        <v>512631</v>
      </c>
      <c r="B5890" t="s">
        <v>1204</v>
      </c>
      <c r="C5890" t="s">
        <v>47</v>
      </c>
      <c r="D5890" t="s">
        <v>48</v>
      </c>
      <c r="E5890">
        <v>6566</v>
      </c>
      <c r="F5890">
        <v>28620</v>
      </c>
      <c r="G5890">
        <v>6566</v>
      </c>
      <c r="H5890" t="s">
        <v>24177</v>
      </c>
      <c r="I5890" t="s">
        <v>57</v>
      </c>
      <c r="J5890" t="s">
        <v>2255</v>
      </c>
      <c r="K5890" t="s">
        <v>2255</v>
      </c>
      <c r="L5890" s="28" t="s">
        <v>24209</v>
      </c>
    </row>
    <row r="5891" spans="1:12" x14ac:dyDescent="0.3">
      <c r="A5891">
        <v>512631</v>
      </c>
      <c r="B5891" t="s">
        <v>1204</v>
      </c>
      <c r="C5891" t="s">
        <v>47</v>
      </c>
      <c r="D5891" t="s">
        <v>48</v>
      </c>
      <c r="E5891">
        <v>6566</v>
      </c>
      <c r="F5891">
        <v>19080</v>
      </c>
      <c r="G5891">
        <v>6566</v>
      </c>
      <c r="H5891" t="s">
        <v>24177</v>
      </c>
      <c r="I5891" t="s">
        <v>57</v>
      </c>
      <c r="J5891" t="s">
        <v>2255</v>
      </c>
      <c r="K5891" t="s">
        <v>2255</v>
      </c>
      <c r="L5891" s="28" t="s">
        <v>24209</v>
      </c>
    </row>
    <row r="5892" spans="1:12" x14ac:dyDescent="0.3">
      <c r="A5892">
        <v>512631</v>
      </c>
      <c r="B5892" t="s">
        <v>1204</v>
      </c>
      <c r="C5892" t="s">
        <v>47</v>
      </c>
      <c r="D5892" t="s">
        <v>48</v>
      </c>
      <c r="E5892">
        <v>6566</v>
      </c>
      <c r="F5892">
        <v>9540</v>
      </c>
      <c r="G5892">
        <v>6566</v>
      </c>
      <c r="H5892" t="s">
        <v>24177</v>
      </c>
      <c r="I5892" t="s">
        <v>57</v>
      </c>
      <c r="J5892" t="s">
        <v>2255</v>
      </c>
      <c r="K5892" t="s">
        <v>2255</v>
      </c>
      <c r="L5892" s="28" t="s">
        <v>24209</v>
      </c>
    </row>
    <row r="5893" spans="1:12" x14ac:dyDescent="0.3">
      <c r="A5893">
        <v>512634</v>
      </c>
      <c r="B5893" t="s">
        <v>1205</v>
      </c>
      <c r="C5893" t="s">
        <v>47</v>
      </c>
      <c r="D5893" t="s">
        <v>48</v>
      </c>
      <c r="E5893">
        <v>6566</v>
      </c>
      <c r="F5893">
        <v>113520</v>
      </c>
      <c r="G5893">
        <v>6566</v>
      </c>
      <c r="H5893" t="s">
        <v>24177</v>
      </c>
      <c r="I5893" t="s">
        <v>57</v>
      </c>
      <c r="J5893" t="s">
        <v>2255</v>
      </c>
      <c r="K5893" t="s">
        <v>2255</v>
      </c>
      <c r="L5893" s="28" t="s">
        <v>24209</v>
      </c>
    </row>
    <row r="5894" spans="1:12" x14ac:dyDescent="0.3">
      <c r="A5894">
        <v>512634</v>
      </c>
      <c r="B5894" t="s">
        <v>1205</v>
      </c>
      <c r="C5894" t="s">
        <v>47</v>
      </c>
      <c r="D5894" t="s">
        <v>48</v>
      </c>
      <c r="E5894">
        <v>6566</v>
      </c>
      <c r="F5894">
        <v>8280</v>
      </c>
      <c r="G5894">
        <v>6566</v>
      </c>
      <c r="H5894" t="s">
        <v>24177</v>
      </c>
      <c r="I5894" t="s">
        <v>57</v>
      </c>
      <c r="J5894" t="s">
        <v>2255</v>
      </c>
      <c r="K5894" t="s">
        <v>2255</v>
      </c>
      <c r="L5894" s="28" t="s">
        <v>24209</v>
      </c>
    </row>
    <row r="5895" spans="1:12" x14ac:dyDescent="0.3">
      <c r="A5895">
        <v>512634</v>
      </c>
      <c r="B5895" t="s">
        <v>1205</v>
      </c>
      <c r="C5895" t="s">
        <v>47</v>
      </c>
      <c r="D5895" t="s">
        <v>48</v>
      </c>
      <c r="E5895">
        <v>6566</v>
      </c>
      <c r="F5895">
        <v>16560</v>
      </c>
      <c r="G5895">
        <v>6566</v>
      </c>
      <c r="H5895" t="s">
        <v>24177</v>
      </c>
      <c r="I5895" t="s">
        <v>57</v>
      </c>
      <c r="J5895" t="s">
        <v>2255</v>
      </c>
      <c r="K5895" t="s">
        <v>2255</v>
      </c>
      <c r="L5895" s="28" t="s">
        <v>24209</v>
      </c>
    </row>
    <row r="5896" spans="1:12" x14ac:dyDescent="0.3">
      <c r="A5896">
        <v>512638</v>
      </c>
      <c r="B5896" t="s">
        <v>1206</v>
      </c>
      <c r="C5896" t="s">
        <v>47</v>
      </c>
      <c r="D5896" t="s">
        <v>48</v>
      </c>
      <c r="E5896">
        <v>6566</v>
      </c>
      <c r="F5896">
        <v>31750</v>
      </c>
      <c r="G5896">
        <v>6566</v>
      </c>
      <c r="H5896" t="s">
        <v>24177</v>
      </c>
      <c r="I5896" t="s">
        <v>57</v>
      </c>
      <c r="J5896" t="s">
        <v>2255</v>
      </c>
      <c r="K5896" t="s">
        <v>2255</v>
      </c>
      <c r="L5896" s="28" t="s">
        <v>24209</v>
      </c>
    </row>
    <row r="5897" spans="1:12" x14ac:dyDescent="0.3">
      <c r="A5897">
        <v>512644</v>
      </c>
      <c r="B5897" t="s">
        <v>1207</v>
      </c>
      <c r="C5897" t="s">
        <v>47</v>
      </c>
      <c r="D5897" t="s">
        <v>48</v>
      </c>
      <c r="E5897">
        <v>6566</v>
      </c>
      <c r="F5897">
        <v>16559.22</v>
      </c>
      <c r="G5897">
        <v>6566</v>
      </c>
      <c r="H5897" t="s">
        <v>24177</v>
      </c>
      <c r="I5897" t="s">
        <v>57</v>
      </c>
      <c r="J5897" t="s">
        <v>2255</v>
      </c>
      <c r="K5897" t="s">
        <v>2255</v>
      </c>
      <c r="L5897" s="28" t="s">
        <v>24209</v>
      </c>
    </row>
    <row r="5898" spans="1:12" x14ac:dyDescent="0.3">
      <c r="A5898">
        <v>512645</v>
      </c>
      <c r="B5898" t="s">
        <v>1208</v>
      </c>
      <c r="C5898" t="s">
        <v>45</v>
      </c>
      <c r="D5898" t="s">
        <v>46</v>
      </c>
      <c r="E5898">
        <v>6566</v>
      </c>
      <c r="F5898">
        <v>1880</v>
      </c>
      <c r="G5898">
        <v>6566</v>
      </c>
      <c r="H5898" t="s">
        <v>24177</v>
      </c>
      <c r="I5898" t="s">
        <v>57</v>
      </c>
      <c r="J5898" t="s">
        <v>2255</v>
      </c>
      <c r="K5898" t="s">
        <v>2255</v>
      </c>
      <c r="L5898" s="28" t="s">
        <v>24209</v>
      </c>
    </row>
    <row r="5899" spans="1:12" x14ac:dyDescent="0.3">
      <c r="A5899">
        <v>512645</v>
      </c>
      <c r="B5899" t="s">
        <v>1208</v>
      </c>
      <c r="C5899" t="s">
        <v>47</v>
      </c>
      <c r="D5899" t="s">
        <v>48</v>
      </c>
      <c r="E5899">
        <v>6566</v>
      </c>
      <c r="F5899">
        <v>39210</v>
      </c>
      <c r="G5899">
        <v>6566</v>
      </c>
      <c r="H5899" t="s">
        <v>24177</v>
      </c>
      <c r="I5899" t="s">
        <v>57</v>
      </c>
      <c r="J5899" t="s">
        <v>2255</v>
      </c>
      <c r="K5899" t="s">
        <v>2255</v>
      </c>
      <c r="L5899" s="28" t="s">
        <v>24209</v>
      </c>
    </row>
    <row r="5900" spans="1:12" x14ac:dyDescent="0.3">
      <c r="A5900">
        <v>512649</v>
      </c>
      <c r="B5900" t="s">
        <v>1209</v>
      </c>
      <c r="C5900" t="s">
        <v>47</v>
      </c>
      <c r="D5900" t="s">
        <v>48</v>
      </c>
      <c r="E5900">
        <v>6566</v>
      </c>
      <c r="F5900">
        <v>26140</v>
      </c>
      <c r="G5900">
        <v>6566</v>
      </c>
      <c r="H5900" t="s">
        <v>24177</v>
      </c>
      <c r="I5900" t="s">
        <v>57</v>
      </c>
      <c r="J5900" t="s">
        <v>2255</v>
      </c>
      <c r="K5900" t="s">
        <v>2255</v>
      </c>
      <c r="L5900" s="28" t="s">
        <v>24209</v>
      </c>
    </row>
    <row r="5901" spans="1:12" x14ac:dyDescent="0.3">
      <c r="A5901">
        <v>512652</v>
      </c>
      <c r="B5901" t="s">
        <v>1210</v>
      </c>
      <c r="C5901" t="s">
        <v>47</v>
      </c>
      <c r="D5901" t="s">
        <v>48</v>
      </c>
      <c r="E5901">
        <v>6566</v>
      </c>
      <c r="F5901">
        <v>12700</v>
      </c>
      <c r="G5901">
        <v>6566</v>
      </c>
      <c r="H5901" t="s">
        <v>24177</v>
      </c>
      <c r="I5901" t="s">
        <v>57</v>
      </c>
      <c r="J5901" t="s">
        <v>2255</v>
      </c>
      <c r="K5901" t="s">
        <v>2255</v>
      </c>
      <c r="L5901" s="28" t="s">
        <v>24209</v>
      </c>
    </row>
    <row r="5902" spans="1:12" x14ac:dyDescent="0.3">
      <c r="A5902">
        <v>512658</v>
      </c>
      <c r="B5902" t="s">
        <v>1211</v>
      </c>
      <c r="C5902" t="s">
        <v>47</v>
      </c>
      <c r="D5902" t="s">
        <v>48</v>
      </c>
      <c r="E5902">
        <v>6566</v>
      </c>
      <c r="F5902">
        <v>59690</v>
      </c>
      <c r="G5902">
        <v>6566</v>
      </c>
      <c r="H5902" t="s">
        <v>24177</v>
      </c>
      <c r="I5902" t="s">
        <v>57</v>
      </c>
      <c r="J5902" t="s">
        <v>2255</v>
      </c>
      <c r="K5902" t="s">
        <v>2255</v>
      </c>
      <c r="L5902" s="28" t="s">
        <v>24209</v>
      </c>
    </row>
    <row r="5903" spans="1:12" x14ac:dyDescent="0.3">
      <c r="A5903">
        <v>512658</v>
      </c>
      <c r="B5903" t="s">
        <v>1211</v>
      </c>
      <c r="C5903" t="s">
        <v>47</v>
      </c>
      <c r="D5903" t="s">
        <v>48</v>
      </c>
      <c r="E5903">
        <v>6566</v>
      </c>
      <c r="F5903">
        <v>35560</v>
      </c>
      <c r="G5903">
        <v>6566</v>
      </c>
      <c r="H5903" t="s">
        <v>24177</v>
      </c>
      <c r="I5903" t="s">
        <v>57</v>
      </c>
      <c r="J5903" t="s">
        <v>2255</v>
      </c>
      <c r="K5903" t="s">
        <v>2255</v>
      </c>
      <c r="L5903" s="28" t="s">
        <v>24209</v>
      </c>
    </row>
    <row r="5904" spans="1:12" x14ac:dyDescent="0.3">
      <c r="A5904">
        <v>512658</v>
      </c>
      <c r="B5904" t="s">
        <v>1211</v>
      </c>
      <c r="C5904" t="s">
        <v>63</v>
      </c>
      <c r="D5904" t="s">
        <v>64</v>
      </c>
      <c r="E5904">
        <v>6566</v>
      </c>
      <c r="F5904">
        <v>20000</v>
      </c>
      <c r="G5904">
        <v>6566</v>
      </c>
      <c r="H5904" t="s">
        <v>24177</v>
      </c>
      <c r="I5904" t="s">
        <v>57</v>
      </c>
      <c r="J5904" t="s">
        <v>2255</v>
      </c>
      <c r="K5904" t="s">
        <v>2255</v>
      </c>
      <c r="L5904" s="28" t="s">
        <v>2317</v>
      </c>
    </row>
    <row r="5905" spans="1:12" x14ac:dyDescent="0.3">
      <c r="A5905">
        <v>512659</v>
      </c>
      <c r="B5905" t="s">
        <v>1212</v>
      </c>
      <c r="C5905" t="s">
        <v>47</v>
      </c>
      <c r="D5905" t="s">
        <v>48</v>
      </c>
      <c r="E5905">
        <v>6566</v>
      </c>
      <c r="F5905">
        <v>39210</v>
      </c>
      <c r="G5905">
        <v>6566</v>
      </c>
      <c r="H5905" t="s">
        <v>24177</v>
      </c>
      <c r="I5905" t="s">
        <v>57</v>
      </c>
      <c r="J5905" t="s">
        <v>2255</v>
      </c>
      <c r="K5905" t="s">
        <v>2255</v>
      </c>
      <c r="L5905" s="28" t="s">
        <v>24209</v>
      </c>
    </row>
    <row r="5906" spans="1:12" x14ac:dyDescent="0.3">
      <c r="A5906">
        <v>512660</v>
      </c>
      <c r="B5906" t="s">
        <v>1213</v>
      </c>
      <c r="C5906" t="s">
        <v>45</v>
      </c>
      <c r="D5906" t="s">
        <v>46</v>
      </c>
      <c r="E5906">
        <v>6566</v>
      </c>
      <c r="F5906">
        <v>1005</v>
      </c>
      <c r="G5906">
        <v>6566</v>
      </c>
      <c r="H5906" t="s">
        <v>24177</v>
      </c>
      <c r="I5906" t="s">
        <v>57</v>
      </c>
      <c r="J5906" t="s">
        <v>2255</v>
      </c>
      <c r="K5906" t="s">
        <v>2255</v>
      </c>
      <c r="L5906" s="28" t="s">
        <v>24209</v>
      </c>
    </row>
    <row r="5907" spans="1:12" x14ac:dyDescent="0.3">
      <c r="A5907">
        <v>512660</v>
      </c>
      <c r="B5907" t="s">
        <v>1213</v>
      </c>
      <c r="C5907" t="s">
        <v>45</v>
      </c>
      <c r="D5907" t="s">
        <v>46</v>
      </c>
      <c r="E5907">
        <v>6566</v>
      </c>
      <c r="F5907">
        <v>1954</v>
      </c>
      <c r="G5907">
        <v>6566</v>
      </c>
      <c r="H5907" t="s">
        <v>24177</v>
      </c>
      <c r="I5907" t="s">
        <v>57</v>
      </c>
      <c r="J5907" t="s">
        <v>2255</v>
      </c>
      <c r="K5907" t="s">
        <v>2255</v>
      </c>
      <c r="L5907" s="28" t="s">
        <v>24209</v>
      </c>
    </row>
    <row r="5908" spans="1:12" x14ac:dyDescent="0.3">
      <c r="A5908">
        <v>512660</v>
      </c>
      <c r="B5908" t="s">
        <v>1213</v>
      </c>
      <c r="C5908" t="s">
        <v>45</v>
      </c>
      <c r="D5908" t="s">
        <v>46</v>
      </c>
      <c r="E5908">
        <v>6566</v>
      </c>
      <c r="F5908">
        <v>1005</v>
      </c>
      <c r="G5908">
        <v>6566</v>
      </c>
      <c r="H5908" t="s">
        <v>24177</v>
      </c>
      <c r="I5908" t="s">
        <v>57</v>
      </c>
      <c r="J5908" t="s">
        <v>2255</v>
      </c>
      <c r="K5908" t="s">
        <v>2255</v>
      </c>
      <c r="L5908" s="28" t="s">
        <v>24209</v>
      </c>
    </row>
    <row r="5909" spans="1:12" x14ac:dyDescent="0.3">
      <c r="A5909">
        <v>512660</v>
      </c>
      <c r="B5909" t="s">
        <v>1213</v>
      </c>
      <c r="C5909" t="s">
        <v>45</v>
      </c>
      <c r="D5909" t="s">
        <v>46</v>
      </c>
      <c r="E5909">
        <v>6566</v>
      </c>
      <c r="F5909">
        <v>3936</v>
      </c>
      <c r="G5909">
        <v>6566</v>
      </c>
      <c r="H5909" t="s">
        <v>24177</v>
      </c>
      <c r="I5909" t="s">
        <v>57</v>
      </c>
      <c r="J5909" t="s">
        <v>2255</v>
      </c>
      <c r="K5909" t="s">
        <v>2255</v>
      </c>
      <c r="L5909" s="28" t="s">
        <v>24209</v>
      </c>
    </row>
    <row r="5910" spans="1:12" x14ac:dyDescent="0.3">
      <c r="A5910">
        <v>512660</v>
      </c>
      <c r="B5910" t="s">
        <v>1213</v>
      </c>
      <c r="C5910" t="s">
        <v>45</v>
      </c>
      <c r="D5910" t="s">
        <v>46</v>
      </c>
      <c r="E5910">
        <v>6566</v>
      </c>
      <c r="F5910">
        <v>3960</v>
      </c>
      <c r="G5910">
        <v>6566</v>
      </c>
      <c r="H5910" t="s">
        <v>24177</v>
      </c>
      <c r="I5910" t="s">
        <v>57</v>
      </c>
      <c r="J5910" t="s">
        <v>2255</v>
      </c>
      <c r="K5910" t="s">
        <v>2255</v>
      </c>
      <c r="L5910" s="28" t="s">
        <v>24209</v>
      </c>
    </row>
    <row r="5911" spans="1:12" x14ac:dyDescent="0.3">
      <c r="A5911">
        <v>512660</v>
      </c>
      <c r="B5911" t="s">
        <v>1213</v>
      </c>
      <c r="C5911" t="s">
        <v>47</v>
      </c>
      <c r="D5911" t="s">
        <v>48</v>
      </c>
      <c r="E5911">
        <v>6566</v>
      </c>
      <c r="F5911">
        <v>25400</v>
      </c>
      <c r="G5911">
        <v>6566</v>
      </c>
      <c r="H5911" t="s">
        <v>24177</v>
      </c>
      <c r="I5911" t="s">
        <v>57</v>
      </c>
      <c r="J5911" t="s">
        <v>2255</v>
      </c>
      <c r="K5911" t="s">
        <v>2255</v>
      </c>
      <c r="L5911" s="28" t="s">
        <v>24209</v>
      </c>
    </row>
    <row r="5912" spans="1:12" x14ac:dyDescent="0.3">
      <c r="A5912">
        <v>512660</v>
      </c>
      <c r="B5912" t="s">
        <v>1213</v>
      </c>
      <c r="C5912" t="s">
        <v>47</v>
      </c>
      <c r="D5912" t="s">
        <v>48</v>
      </c>
      <c r="E5912">
        <v>6566</v>
      </c>
      <c r="F5912">
        <v>12700</v>
      </c>
      <c r="G5912">
        <v>6566</v>
      </c>
      <c r="H5912" t="s">
        <v>24177</v>
      </c>
      <c r="I5912" t="s">
        <v>57</v>
      </c>
      <c r="J5912" t="s">
        <v>2255</v>
      </c>
      <c r="K5912" t="s">
        <v>2255</v>
      </c>
      <c r="L5912" s="28" t="s">
        <v>24209</v>
      </c>
    </row>
    <row r="5913" spans="1:12" x14ac:dyDescent="0.3">
      <c r="A5913">
        <v>512661</v>
      </c>
      <c r="B5913" t="s">
        <v>1214</v>
      </c>
      <c r="C5913" t="s">
        <v>47</v>
      </c>
      <c r="D5913" t="s">
        <v>48</v>
      </c>
      <c r="E5913">
        <v>6566</v>
      </c>
      <c r="F5913">
        <v>25400</v>
      </c>
      <c r="G5913">
        <v>6566</v>
      </c>
      <c r="H5913" t="s">
        <v>24177</v>
      </c>
      <c r="I5913" t="s">
        <v>57</v>
      </c>
      <c r="J5913" t="s">
        <v>2255</v>
      </c>
      <c r="K5913" t="s">
        <v>2255</v>
      </c>
      <c r="L5913" s="28" t="s">
        <v>24209</v>
      </c>
    </row>
    <row r="5914" spans="1:12" x14ac:dyDescent="0.3">
      <c r="A5914">
        <v>512661</v>
      </c>
      <c r="B5914" t="s">
        <v>1214</v>
      </c>
      <c r="C5914" t="s">
        <v>47</v>
      </c>
      <c r="D5914" t="s">
        <v>48</v>
      </c>
      <c r="E5914">
        <v>6566</v>
      </c>
      <c r="F5914">
        <v>12700</v>
      </c>
      <c r="G5914">
        <v>6566</v>
      </c>
      <c r="H5914" t="s">
        <v>24177</v>
      </c>
      <c r="I5914" t="s">
        <v>57</v>
      </c>
      <c r="J5914" t="s">
        <v>2255</v>
      </c>
      <c r="K5914" t="s">
        <v>2255</v>
      </c>
      <c r="L5914" s="28" t="s">
        <v>24209</v>
      </c>
    </row>
    <row r="5915" spans="1:12" x14ac:dyDescent="0.3">
      <c r="A5915">
        <v>512661</v>
      </c>
      <c r="B5915" t="s">
        <v>1214</v>
      </c>
      <c r="C5915" t="s">
        <v>47</v>
      </c>
      <c r="D5915" t="s">
        <v>48</v>
      </c>
      <c r="E5915">
        <v>6566</v>
      </c>
      <c r="F5915">
        <v>13670</v>
      </c>
      <c r="G5915">
        <v>6566</v>
      </c>
      <c r="H5915" t="s">
        <v>24177</v>
      </c>
      <c r="I5915" t="s">
        <v>57</v>
      </c>
      <c r="J5915" t="s">
        <v>2255</v>
      </c>
      <c r="K5915" t="s">
        <v>2255</v>
      </c>
      <c r="L5915" s="28" t="s">
        <v>24209</v>
      </c>
    </row>
    <row r="5916" spans="1:12" x14ac:dyDescent="0.3">
      <c r="A5916">
        <v>512663</v>
      </c>
      <c r="B5916" t="s">
        <v>1215</v>
      </c>
      <c r="C5916" t="s">
        <v>47</v>
      </c>
      <c r="D5916" t="s">
        <v>48</v>
      </c>
      <c r="E5916">
        <v>6566</v>
      </c>
      <c r="F5916">
        <v>63500</v>
      </c>
      <c r="G5916">
        <v>6566</v>
      </c>
      <c r="H5916" t="s">
        <v>24177</v>
      </c>
      <c r="I5916" t="s">
        <v>57</v>
      </c>
      <c r="J5916" t="s">
        <v>2255</v>
      </c>
      <c r="K5916" t="s">
        <v>2255</v>
      </c>
      <c r="L5916" s="28" t="s">
        <v>24209</v>
      </c>
    </row>
    <row r="5917" spans="1:12" x14ac:dyDescent="0.3">
      <c r="A5917">
        <v>512663</v>
      </c>
      <c r="B5917" t="s">
        <v>1215</v>
      </c>
      <c r="C5917" t="s">
        <v>61</v>
      </c>
      <c r="D5917" t="s">
        <v>62</v>
      </c>
      <c r="E5917">
        <v>6566</v>
      </c>
      <c r="F5917">
        <v>754.17</v>
      </c>
      <c r="G5917">
        <v>6465</v>
      </c>
      <c r="H5917" t="s">
        <v>24178</v>
      </c>
      <c r="I5917" t="s">
        <v>58</v>
      </c>
      <c r="J5917" t="s">
        <v>2256</v>
      </c>
      <c r="K5917" t="s">
        <v>2256</v>
      </c>
      <c r="L5917" s="28" t="s">
        <v>2317</v>
      </c>
    </row>
    <row r="5918" spans="1:12" x14ac:dyDescent="0.3">
      <c r="A5918">
        <v>512663</v>
      </c>
      <c r="B5918" t="s">
        <v>1215</v>
      </c>
      <c r="C5918" t="s">
        <v>61</v>
      </c>
      <c r="D5918" t="s">
        <v>62</v>
      </c>
      <c r="E5918">
        <v>6566</v>
      </c>
      <c r="F5918">
        <v>8333.33</v>
      </c>
      <c r="G5918">
        <v>6465</v>
      </c>
      <c r="H5918" t="s">
        <v>24178</v>
      </c>
      <c r="I5918" t="s">
        <v>58</v>
      </c>
      <c r="J5918" t="s">
        <v>2256</v>
      </c>
      <c r="K5918" t="s">
        <v>2256</v>
      </c>
      <c r="L5918" s="28" t="s">
        <v>2317</v>
      </c>
    </row>
    <row r="5919" spans="1:12" x14ac:dyDescent="0.3">
      <c r="A5919">
        <v>512672</v>
      </c>
      <c r="B5919" t="s">
        <v>1216</v>
      </c>
      <c r="C5919" t="s">
        <v>47</v>
      </c>
      <c r="D5919" t="s">
        <v>48</v>
      </c>
      <c r="E5919">
        <v>6566</v>
      </c>
      <c r="F5919">
        <v>4280</v>
      </c>
      <c r="G5919">
        <v>6566</v>
      </c>
      <c r="H5919" t="s">
        <v>24177</v>
      </c>
      <c r="I5919" t="s">
        <v>57</v>
      </c>
      <c r="J5919" t="s">
        <v>2255</v>
      </c>
      <c r="K5919" t="s">
        <v>2255</v>
      </c>
      <c r="L5919" s="28" t="s">
        <v>24209</v>
      </c>
    </row>
    <row r="5920" spans="1:12" x14ac:dyDescent="0.3">
      <c r="A5920">
        <v>512674</v>
      </c>
      <c r="B5920" t="s">
        <v>1217</v>
      </c>
      <c r="C5920" t="s">
        <v>47</v>
      </c>
      <c r="D5920" t="s">
        <v>48</v>
      </c>
      <c r="E5920">
        <v>6566</v>
      </c>
      <c r="F5920">
        <v>18270</v>
      </c>
      <c r="G5920">
        <v>6566</v>
      </c>
      <c r="H5920" t="s">
        <v>24177</v>
      </c>
      <c r="I5920" t="s">
        <v>57</v>
      </c>
      <c r="J5920" t="s">
        <v>2255</v>
      </c>
      <c r="K5920" t="s">
        <v>2255</v>
      </c>
      <c r="L5920" s="28" t="s">
        <v>24209</v>
      </c>
    </row>
    <row r="5921" spans="1:12" x14ac:dyDescent="0.3">
      <c r="A5921">
        <v>512674</v>
      </c>
      <c r="B5921" t="s">
        <v>1217</v>
      </c>
      <c r="C5921" t="s">
        <v>47</v>
      </c>
      <c r="D5921" t="s">
        <v>48</v>
      </c>
      <c r="E5921">
        <v>6566</v>
      </c>
      <c r="F5921">
        <v>25400</v>
      </c>
      <c r="G5921">
        <v>6566</v>
      </c>
      <c r="H5921" t="s">
        <v>24177</v>
      </c>
      <c r="I5921" t="s">
        <v>57</v>
      </c>
      <c r="J5921" t="s">
        <v>2255</v>
      </c>
      <c r="K5921" t="s">
        <v>2255</v>
      </c>
      <c r="L5921" s="28" t="s">
        <v>24209</v>
      </c>
    </row>
    <row r="5922" spans="1:12" x14ac:dyDescent="0.3">
      <c r="A5922">
        <v>512678</v>
      </c>
      <c r="B5922" t="s">
        <v>1218</v>
      </c>
      <c r="C5922" t="s">
        <v>47</v>
      </c>
      <c r="D5922" t="s">
        <v>48</v>
      </c>
      <c r="E5922">
        <v>6566</v>
      </c>
      <c r="F5922">
        <v>57400</v>
      </c>
      <c r="G5922">
        <v>6566</v>
      </c>
      <c r="H5922" t="s">
        <v>24177</v>
      </c>
      <c r="I5922" t="s">
        <v>57</v>
      </c>
      <c r="J5922" t="s">
        <v>2255</v>
      </c>
      <c r="K5922" t="s">
        <v>2255</v>
      </c>
      <c r="L5922" s="28" t="s">
        <v>24209</v>
      </c>
    </row>
    <row r="5923" spans="1:12" x14ac:dyDescent="0.3">
      <c r="A5923">
        <v>512678</v>
      </c>
      <c r="B5923" t="s">
        <v>1218</v>
      </c>
      <c r="C5923" t="s">
        <v>61</v>
      </c>
      <c r="D5923" t="s">
        <v>62</v>
      </c>
      <c r="E5923">
        <v>6566</v>
      </c>
      <c r="F5923">
        <v>8333.33</v>
      </c>
      <c r="G5923">
        <v>6465</v>
      </c>
      <c r="H5923" t="s">
        <v>24178</v>
      </c>
      <c r="I5923" t="s">
        <v>58</v>
      </c>
      <c r="J5923" t="s">
        <v>2256</v>
      </c>
      <c r="K5923" t="s">
        <v>2256</v>
      </c>
      <c r="L5923" s="28" t="s">
        <v>2317</v>
      </c>
    </row>
    <row r="5924" spans="1:12" x14ac:dyDescent="0.3">
      <c r="A5924">
        <v>512678</v>
      </c>
      <c r="B5924" t="s">
        <v>1218</v>
      </c>
      <c r="C5924" t="s">
        <v>61</v>
      </c>
      <c r="D5924" t="s">
        <v>62</v>
      </c>
      <c r="E5924">
        <v>6566</v>
      </c>
      <c r="F5924">
        <v>754.17</v>
      </c>
      <c r="G5924">
        <v>6465</v>
      </c>
      <c r="H5924" t="s">
        <v>24178</v>
      </c>
      <c r="I5924" t="s">
        <v>58</v>
      </c>
      <c r="J5924" t="s">
        <v>2256</v>
      </c>
      <c r="K5924" t="s">
        <v>2256</v>
      </c>
      <c r="L5924" s="28" t="s">
        <v>2317</v>
      </c>
    </row>
    <row r="5925" spans="1:12" x14ac:dyDescent="0.3">
      <c r="A5925">
        <v>512679</v>
      </c>
      <c r="B5925" t="s">
        <v>1219</v>
      </c>
      <c r="C5925" t="s">
        <v>47</v>
      </c>
      <c r="D5925" t="s">
        <v>48</v>
      </c>
      <c r="E5925">
        <v>6566</v>
      </c>
      <c r="F5925">
        <v>16560</v>
      </c>
      <c r="G5925">
        <v>6566</v>
      </c>
      <c r="H5925" t="s">
        <v>24177</v>
      </c>
      <c r="I5925" t="s">
        <v>57</v>
      </c>
      <c r="J5925" t="s">
        <v>2255</v>
      </c>
      <c r="K5925" t="s">
        <v>2255</v>
      </c>
      <c r="L5925" s="28" t="s">
        <v>24209</v>
      </c>
    </row>
    <row r="5926" spans="1:12" x14ac:dyDescent="0.3">
      <c r="A5926">
        <v>512679</v>
      </c>
      <c r="B5926" t="s">
        <v>1219</v>
      </c>
      <c r="C5926" t="s">
        <v>61</v>
      </c>
      <c r="D5926" t="s">
        <v>62</v>
      </c>
      <c r="E5926">
        <v>6566</v>
      </c>
      <c r="F5926">
        <v>482.67</v>
      </c>
      <c r="G5926">
        <v>6364</v>
      </c>
      <c r="H5926" t="s">
        <v>24178</v>
      </c>
      <c r="I5926" t="s">
        <v>58</v>
      </c>
      <c r="J5926" t="s">
        <v>2256</v>
      </c>
      <c r="K5926" t="s">
        <v>2256</v>
      </c>
      <c r="L5926" s="28" t="s">
        <v>2317</v>
      </c>
    </row>
    <row r="5927" spans="1:12" x14ac:dyDescent="0.3">
      <c r="A5927">
        <v>512679</v>
      </c>
      <c r="B5927" t="s">
        <v>1219</v>
      </c>
      <c r="C5927" t="s">
        <v>61</v>
      </c>
      <c r="D5927" t="s">
        <v>62</v>
      </c>
      <c r="E5927">
        <v>6566</v>
      </c>
      <c r="F5927">
        <v>10666.66</v>
      </c>
      <c r="G5927">
        <v>6364</v>
      </c>
      <c r="H5927" t="s">
        <v>24178</v>
      </c>
      <c r="I5927" t="s">
        <v>58</v>
      </c>
      <c r="J5927" t="s">
        <v>2256</v>
      </c>
      <c r="K5927" t="s">
        <v>2256</v>
      </c>
      <c r="L5927" s="28" t="s">
        <v>2317</v>
      </c>
    </row>
    <row r="5928" spans="1:12" x14ac:dyDescent="0.3">
      <c r="A5928">
        <v>512679</v>
      </c>
      <c r="B5928" t="s">
        <v>1219</v>
      </c>
      <c r="C5928" t="s">
        <v>69</v>
      </c>
      <c r="D5928" t="s">
        <v>70</v>
      </c>
      <c r="E5928">
        <v>6566</v>
      </c>
      <c r="F5928">
        <v>1210.44</v>
      </c>
      <c r="G5928">
        <v>6364</v>
      </c>
      <c r="H5928" t="s">
        <v>24178</v>
      </c>
      <c r="I5928" t="s">
        <v>58</v>
      </c>
      <c r="J5928" t="s">
        <v>2256</v>
      </c>
      <c r="K5928" t="s">
        <v>2256</v>
      </c>
      <c r="L5928" s="28" t="s">
        <v>2317</v>
      </c>
    </row>
    <row r="5929" spans="1:12" x14ac:dyDescent="0.3">
      <c r="A5929">
        <v>512679</v>
      </c>
      <c r="B5929" t="s">
        <v>1219</v>
      </c>
      <c r="C5929" t="s">
        <v>69</v>
      </c>
      <c r="D5929" t="s">
        <v>70</v>
      </c>
      <c r="E5929">
        <v>6566</v>
      </c>
      <c r="F5929">
        <v>13375</v>
      </c>
      <c r="G5929">
        <v>6364</v>
      </c>
      <c r="H5929" t="s">
        <v>24178</v>
      </c>
      <c r="I5929" t="s">
        <v>58</v>
      </c>
      <c r="J5929" t="s">
        <v>2256</v>
      </c>
      <c r="K5929" t="s">
        <v>2256</v>
      </c>
      <c r="L5929" s="28" t="s">
        <v>2317</v>
      </c>
    </row>
    <row r="5930" spans="1:12" x14ac:dyDescent="0.3">
      <c r="A5930">
        <v>512679</v>
      </c>
      <c r="B5930" t="s">
        <v>1219</v>
      </c>
      <c r="C5930" t="s">
        <v>69</v>
      </c>
      <c r="D5930" t="s">
        <v>70</v>
      </c>
      <c r="E5930">
        <v>6566</v>
      </c>
      <c r="F5930">
        <v>12840</v>
      </c>
      <c r="G5930">
        <v>6566</v>
      </c>
      <c r="H5930" t="s">
        <v>24177</v>
      </c>
      <c r="I5930" t="s">
        <v>58</v>
      </c>
      <c r="J5930" t="s">
        <v>2256</v>
      </c>
      <c r="K5930" t="s">
        <v>2255</v>
      </c>
      <c r="L5930" s="28" t="s">
        <v>2317</v>
      </c>
    </row>
    <row r="5931" spans="1:12" x14ac:dyDescent="0.3">
      <c r="A5931">
        <v>512679</v>
      </c>
      <c r="B5931" t="s">
        <v>1219</v>
      </c>
      <c r="C5931" t="s">
        <v>69</v>
      </c>
      <c r="D5931" t="s">
        <v>70</v>
      </c>
      <c r="E5931">
        <v>6566</v>
      </c>
      <c r="F5931">
        <v>853.21</v>
      </c>
      <c r="G5931">
        <v>6566</v>
      </c>
      <c r="H5931" t="s">
        <v>24177</v>
      </c>
      <c r="I5931" t="s">
        <v>58</v>
      </c>
      <c r="J5931" t="s">
        <v>2256</v>
      </c>
      <c r="K5931" t="s">
        <v>2255</v>
      </c>
      <c r="L5931" s="28" t="s">
        <v>2317</v>
      </c>
    </row>
    <row r="5932" spans="1:12" x14ac:dyDescent="0.3">
      <c r="A5932">
        <v>512681</v>
      </c>
      <c r="B5932" t="s">
        <v>1220</v>
      </c>
      <c r="C5932" t="s">
        <v>47</v>
      </c>
      <c r="D5932" t="s">
        <v>48</v>
      </c>
      <c r="E5932">
        <v>6566</v>
      </c>
      <c r="F5932">
        <v>75060</v>
      </c>
      <c r="G5932">
        <v>6566</v>
      </c>
      <c r="H5932" t="s">
        <v>24177</v>
      </c>
      <c r="I5932" t="s">
        <v>57</v>
      </c>
      <c r="J5932" t="s">
        <v>2255</v>
      </c>
      <c r="K5932" t="s">
        <v>2255</v>
      </c>
      <c r="L5932" s="28" t="s">
        <v>24209</v>
      </c>
    </row>
    <row r="5933" spans="1:12" x14ac:dyDescent="0.3">
      <c r="A5933">
        <v>512681</v>
      </c>
      <c r="B5933" t="s">
        <v>1220</v>
      </c>
      <c r="C5933" t="s">
        <v>47</v>
      </c>
      <c r="D5933" t="s">
        <v>48</v>
      </c>
      <c r="E5933">
        <v>6566</v>
      </c>
      <c r="F5933">
        <v>21660</v>
      </c>
      <c r="G5933">
        <v>6566</v>
      </c>
      <c r="H5933" t="s">
        <v>24177</v>
      </c>
      <c r="I5933" t="s">
        <v>57</v>
      </c>
      <c r="J5933" t="s">
        <v>2255</v>
      </c>
      <c r="K5933" t="s">
        <v>2255</v>
      </c>
      <c r="L5933" s="28" t="s">
        <v>24209</v>
      </c>
    </row>
    <row r="5934" spans="1:12" x14ac:dyDescent="0.3">
      <c r="A5934">
        <v>512681</v>
      </c>
      <c r="B5934" t="s">
        <v>1220</v>
      </c>
      <c r="C5934" t="s">
        <v>47</v>
      </c>
      <c r="D5934" t="s">
        <v>48</v>
      </c>
      <c r="E5934">
        <v>6566</v>
      </c>
      <c r="F5934">
        <v>68350</v>
      </c>
      <c r="G5934">
        <v>6566</v>
      </c>
      <c r="H5934" t="s">
        <v>24177</v>
      </c>
      <c r="I5934" t="s">
        <v>57</v>
      </c>
      <c r="J5934" t="s">
        <v>2255</v>
      </c>
      <c r="K5934" t="s">
        <v>2255</v>
      </c>
      <c r="L5934" s="28" t="s">
        <v>24209</v>
      </c>
    </row>
    <row r="5935" spans="1:12" x14ac:dyDescent="0.3">
      <c r="A5935">
        <v>512681</v>
      </c>
      <c r="B5935" t="s">
        <v>1220</v>
      </c>
      <c r="C5935" t="s">
        <v>47</v>
      </c>
      <c r="D5935" t="s">
        <v>48</v>
      </c>
      <c r="E5935">
        <v>6566</v>
      </c>
      <c r="F5935">
        <v>50040</v>
      </c>
      <c r="G5935">
        <v>6566</v>
      </c>
      <c r="H5935" t="s">
        <v>24177</v>
      </c>
      <c r="I5935" t="s">
        <v>57</v>
      </c>
      <c r="J5935" t="s">
        <v>2255</v>
      </c>
      <c r="K5935" t="s">
        <v>2255</v>
      </c>
      <c r="L5935" s="28" t="s">
        <v>24209</v>
      </c>
    </row>
    <row r="5936" spans="1:12" x14ac:dyDescent="0.3">
      <c r="A5936">
        <v>512681</v>
      </c>
      <c r="B5936" t="s">
        <v>1220</v>
      </c>
      <c r="C5936" t="s">
        <v>47</v>
      </c>
      <c r="D5936" t="s">
        <v>48</v>
      </c>
      <c r="E5936">
        <v>6566</v>
      </c>
      <c r="F5936">
        <v>27340</v>
      </c>
      <c r="G5936">
        <v>6566</v>
      </c>
      <c r="H5936" t="s">
        <v>24177</v>
      </c>
      <c r="I5936" t="s">
        <v>57</v>
      </c>
      <c r="J5936" t="s">
        <v>2255</v>
      </c>
      <c r="K5936" t="s">
        <v>2255</v>
      </c>
      <c r="L5936" s="28" t="s">
        <v>24209</v>
      </c>
    </row>
    <row r="5937" spans="1:12" x14ac:dyDescent="0.3">
      <c r="A5937">
        <v>512681</v>
      </c>
      <c r="B5937" t="s">
        <v>1220</v>
      </c>
      <c r="C5937" t="s">
        <v>75</v>
      </c>
      <c r="D5937" t="s">
        <v>76</v>
      </c>
      <c r="E5937">
        <v>6566</v>
      </c>
      <c r="F5937">
        <v>1384.65</v>
      </c>
      <c r="G5937">
        <v>6465</v>
      </c>
      <c r="H5937" t="s">
        <v>24178</v>
      </c>
      <c r="I5937" t="s">
        <v>58</v>
      </c>
      <c r="J5937" t="s">
        <v>2256</v>
      </c>
      <c r="K5937" t="s">
        <v>2256</v>
      </c>
      <c r="L5937" s="28" t="s">
        <v>2317</v>
      </c>
    </row>
    <row r="5938" spans="1:12" x14ac:dyDescent="0.3">
      <c r="A5938">
        <v>512681</v>
      </c>
      <c r="B5938" t="s">
        <v>1220</v>
      </c>
      <c r="C5938" t="s">
        <v>75</v>
      </c>
      <c r="D5938" t="s">
        <v>76</v>
      </c>
      <c r="E5938">
        <v>6566</v>
      </c>
      <c r="F5938">
        <v>15300</v>
      </c>
      <c r="G5938">
        <v>6465</v>
      </c>
      <c r="H5938" t="s">
        <v>24178</v>
      </c>
      <c r="I5938" t="s">
        <v>58</v>
      </c>
      <c r="J5938" t="s">
        <v>2256</v>
      </c>
      <c r="K5938" t="s">
        <v>2256</v>
      </c>
      <c r="L5938" s="28" t="s">
        <v>2317</v>
      </c>
    </row>
    <row r="5939" spans="1:12" x14ac:dyDescent="0.3">
      <c r="A5939">
        <v>512684</v>
      </c>
      <c r="B5939" t="s">
        <v>1221</v>
      </c>
      <c r="C5939" t="s">
        <v>45</v>
      </c>
      <c r="D5939" t="s">
        <v>46</v>
      </c>
      <c r="E5939">
        <v>6566</v>
      </c>
      <c r="F5939">
        <v>1880</v>
      </c>
      <c r="G5939">
        <v>6566</v>
      </c>
      <c r="H5939" t="s">
        <v>24177</v>
      </c>
      <c r="I5939" t="s">
        <v>57</v>
      </c>
      <c r="J5939" t="s">
        <v>2255</v>
      </c>
      <c r="K5939" t="s">
        <v>2255</v>
      </c>
      <c r="L5939" s="28" t="s">
        <v>24209</v>
      </c>
    </row>
    <row r="5940" spans="1:12" x14ac:dyDescent="0.3">
      <c r="A5940">
        <v>512684</v>
      </c>
      <c r="B5940" t="s">
        <v>1221</v>
      </c>
      <c r="C5940" t="s">
        <v>45</v>
      </c>
      <c r="D5940" t="s">
        <v>46</v>
      </c>
      <c r="E5940">
        <v>6566</v>
      </c>
      <c r="F5940">
        <v>1005</v>
      </c>
      <c r="G5940">
        <v>6566</v>
      </c>
      <c r="H5940" t="s">
        <v>24177</v>
      </c>
      <c r="I5940" t="s">
        <v>57</v>
      </c>
      <c r="J5940" t="s">
        <v>2255</v>
      </c>
      <c r="K5940" t="s">
        <v>2255</v>
      </c>
      <c r="L5940" s="28" t="s">
        <v>24209</v>
      </c>
    </row>
    <row r="5941" spans="1:12" x14ac:dyDescent="0.3">
      <c r="A5941">
        <v>512684</v>
      </c>
      <c r="B5941" t="s">
        <v>1221</v>
      </c>
      <c r="C5941" t="s">
        <v>47</v>
      </c>
      <c r="D5941" t="s">
        <v>48</v>
      </c>
      <c r="E5941">
        <v>6566</v>
      </c>
      <c r="F5941">
        <v>19725</v>
      </c>
      <c r="G5941">
        <v>6566</v>
      </c>
      <c r="H5941" t="s">
        <v>24177</v>
      </c>
      <c r="I5941" t="s">
        <v>57</v>
      </c>
      <c r="J5941" t="s">
        <v>2255</v>
      </c>
      <c r="K5941" t="s">
        <v>2255</v>
      </c>
      <c r="L5941" s="28" t="s">
        <v>24209</v>
      </c>
    </row>
    <row r="5942" spans="1:12" x14ac:dyDescent="0.3">
      <c r="A5942">
        <v>512684</v>
      </c>
      <c r="B5942" t="s">
        <v>1221</v>
      </c>
      <c r="C5942" t="s">
        <v>47</v>
      </c>
      <c r="D5942" t="s">
        <v>48</v>
      </c>
      <c r="E5942">
        <v>6566</v>
      </c>
      <c r="F5942">
        <v>6835</v>
      </c>
      <c r="G5942">
        <v>6566</v>
      </c>
      <c r="H5942" t="s">
        <v>24177</v>
      </c>
      <c r="I5942" t="s">
        <v>57</v>
      </c>
      <c r="J5942" t="s">
        <v>2255</v>
      </c>
      <c r="K5942" t="s">
        <v>2255</v>
      </c>
      <c r="L5942" s="28" t="s">
        <v>24209</v>
      </c>
    </row>
    <row r="5943" spans="1:12" x14ac:dyDescent="0.3">
      <c r="A5943">
        <v>512686</v>
      </c>
      <c r="B5943" t="s">
        <v>1222</v>
      </c>
      <c r="C5943" t="s">
        <v>47</v>
      </c>
      <c r="D5943" t="s">
        <v>48</v>
      </c>
      <c r="E5943">
        <v>6566</v>
      </c>
      <c r="F5943">
        <v>1270</v>
      </c>
      <c r="G5943">
        <v>6566</v>
      </c>
      <c r="H5943" t="s">
        <v>24177</v>
      </c>
      <c r="I5943" t="s">
        <v>57</v>
      </c>
      <c r="J5943" t="s">
        <v>2255</v>
      </c>
      <c r="K5943" t="s">
        <v>2255</v>
      </c>
      <c r="L5943" s="28" t="s">
        <v>24209</v>
      </c>
    </row>
    <row r="5944" spans="1:12" x14ac:dyDescent="0.3">
      <c r="A5944">
        <v>512686</v>
      </c>
      <c r="B5944" t="s">
        <v>1222</v>
      </c>
      <c r="C5944" t="s">
        <v>47</v>
      </c>
      <c r="D5944" t="s">
        <v>48</v>
      </c>
      <c r="E5944">
        <v>6566</v>
      </c>
      <c r="F5944">
        <v>17780</v>
      </c>
      <c r="G5944">
        <v>6566</v>
      </c>
      <c r="H5944" t="s">
        <v>24177</v>
      </c>
      <c r="I5944" t="s">
        <v>57</v>
      </c>
      <c r="J5944" t="s">
        <v>2255</v>
      </c>
      <c r="K5944" t="s">
        <v>2255</v>
      </c>
      <c r="L5944" s="28" t="s">
        <v>24209</v>
      </c>
    </row>
    <row r="5945" spans="1:12" x14ac:dyDescent="0.3">
      <c r="A5945">
        <v>512688</v>
      </c>
      <c r="B5945" t="s">
        <v>1223</v>
      </c>
      <c r="C5945" t="s">
        <v>45</v>
      </c>
      <c r="D5945" t="s">
        <v>46</v>
      </c>
      <c r="E5945">
        <v>6566</v>
      </c>
      <c r="F5945">
        <v>1880</v>
      </c>
      <c r="G5945">
        <v>6566</v>
      </c>
      <c r="H5945" t="s">
        <v>24177</v>
      </c>
      <c r="I5945" t="s">
        <v>57</v>
      </c>
      <c r="J5945" t="s">
        <v>2255</v>
      </c>
      <c r="K5945" t="s">
        <v>2255</v>
      </c>
      <c r="L5945" s="28" t="s">
        <v>24209</v>
      </c>
    </row>
    <row r="5946" spans="1:12" x14ac:dyDescent="0.3">
      <c r="A5946">
        <v>512688</v>
      </c>
      <c r="B5946" t="s">
        <v>1223</v>
      </c>
      <c r="C5946" t="s">
        <v>47</v>
      </c>
      <c r="D5946" t="s">
        <v>48</v>
      </c>
      <c r="E5946">
        <v>6566</v>
      </c>
      <c r="F5946">
        <v>12840</v>
      </c>
      <c r="G5946">
        <v>6566</v>
      </c>
      <c r="H5946" t="s">
        <v>24177</v>
      </c>
      <c r="I5946" t="s">
        <v>57</v>
      </c>
      <c r="J5946" t="s">
        <v>2255</v>
      </c>
      <c r="K5946" t="s">
        <v>2255</v>
      </c>
      <c r="L5946" s="28" t="s">
        <v>24209</v>
      </c>
    </row>
    <row r="5947" spans="1:12" x14ac:dyDescent="0.3">
      <c r="A5947">
        <v>512688</v>
      </c>
      <c r="B5947" t="s">
        <v>1223</v>
      </c>
      <c r="C5947" t="s">
        <v>47</v>
      </c>
      <c r="D5947" t="s">
        <v>48</v>
      </c>
      <c r="E5947">
        <v>6566</v>
      </c>
      <c r="F5947">
        <v>12420</v>
      </c>
      <c r="G5947">
        <v>6566</v>
      </c>
      <c r="H5947" t="s">
        <v>24177</v>
      </c>
      <c r="I5947" t="s">
        <v>57</v>
      </c>
      <c r="J5947" t="s">
        <v>2255</v>
      </c>
      <c r="K5947" t="s">
        <v>2255</v>
      </c>
      <c r="L5947" s="28" t="s">
        <v>24209</v>
      </c>
    </row>
    <row r="5948" spans="1:12" x14ac:dyDescent="0.3">
      <c r="A5948">
        <v>512688</v>
      </c>
      <c r="B5948" t="s">
        <v>1223</v>
      </c>
      <c r="C5948" t="s">
        <v>69</v>
      </c>
      <c r="D5948" t="s">
        <v>70</v>
      </c>
      <c r="E5948">
        <v>6566</v>
      </c>
      <c r="F5948">
        <v>12840</v>
      </c>
      <c r="G5948">
        <v>6566</v>
      </c>
      <c r="H5948" t="s">
        <v>24177</v>
      </c>
      <c r="I5948" t="s">
        <v>58</v>
      </c>
      <c r="J5948" t="s">
        <v>2256</v>
      </c>
      <c r="K5948" t="s">
        <v>2255</v>
      </c>
      <c r="L5948" s="28" t="s">
        <v>2317</v>
      </c>
    </row>
    <row r="5949" spans="1:12" x14ac:dyDescent="0.3">
      <c r="A5949">
        <v>512688</v>
      </c>
      <c r="B5949" t="s">
        <v>1223</v>
      </c>
      <c r="C5949" t="s">
        <v>69</v>
      </c>
      <c r="D5949" t="s">
        <v>70</v>
      </c>
      <c r="E5949">
        <v>6566</v>
      </c>
      <c r="F5949">
        <v>955.08</v>
      </c>
      <c r="G5949">
        <v>6566</v>
      </c>
      <c r="H5949" t="s">
        <v>24177</v>
      </c>
      <c r="I5949" t="s">
        <v>58</v>
      </c>
      <c r="J5949" t="s">
        <v>2256</v>
      </c>
      <c r="K5949" t="s">
        <v>2255</v>
      </c>
      <c r="L5949" s="28" t="s">
        <v>2317</v>
      </c>
    </row>
    <row r="5950" spans="1:12" x14ac:dyDescent="0.3">
      <c r="A5950">
        <v>512690</v>
      </c>
      <c r="B5950" t="s">
        <v>1224</v>
      </c>
      <c r="C5950" t="s">
        <v>47</v>
      </c>
      <c r="D5950" t="s">
        <v>48</v>
      </c>
      <c r="E5950">
        <v>6566</v>
      </c>
      <c r="F5950">
        <v>57150</v>
      </c>
      <c r="G5950">
        <v>6566</v>
      </c>
      <c r="H5950" t="s">
        <v>24177</v>
      </c>
      <c r="I5950" t="s">
        <v>57</v>
      </c>
      <c r="J5950" t="s">
        <v>2255</v>
      </c>
      <c r="K5950" t="s">
        <v>2255</v>
      </c>
      <c r="L5950" s="28" t="s">
        <v>24209</v>
      </c>
    </row>
    <row r="5951" spans="1:12" x14ac:dyDescent="0.3">
      <c r="A5951">
        <v>512690</v>
      </c>
      <c r="B5951" t="s">
        <v>1224</v>
      </c>
      <c r="C5951" t="s">
        <v>47</v>
      </c>
      <c r="D5951" t="s">
        <v>48</v>
      </c>
      <c r="E5951">
        <v>6566</v>
      </c>
      <c r="F5951">
        <v>26140</v>
      </c>
      <c r="G5951">
        <v>6566</v>
      </c>
      <c r="H5951" t="s">
        <v>24177</v>
      </c>
      <c r="I5951" t="s">
        <v>57</v>
      </c>
      <c r="J5951" t="s">
        <v>2255</v>
      </c>
      <c r="K5951" t="s">
        <v>2255</v>
      </c>
      <c r="L5951" s="28" t="s">
        <v>24209</v>
      </c>
    </row>
    <row r="5952" spans="1:12" x14ac:dyDescent="0.3">
      <c r="A5952">
        <v>512692</v>
      </c>
      <c r="B5952" t="s">
        <v>1225</v>
      </c>
      <c r="C5952" t="s">
        <v>47</v>
      </c>
      <c r="D5952" t="s">
        <v>48</v>
      </c>
      <c r="E5952">
        <v>6566</v>
      </c>
      <c r="F5952">
        <v>10456</v>
      </c>
      <c r="G5952">
        <v>6566</v>
      </c>
      <c r="H5952" t="s">
        <v>24177</v>
      </c>
      <c r="I5952" t="s">
        <v>57</v>
      </c>
      <c r="J5952" t="s">
        <v>2255</v>
      </c>
      <c r="K5952" t="s">
        <v>2255</v>
      </c>
      <c r="L5952" s="28" t="s">
        <v>24209</v>
      </c>
    </row>
    <row r="5953" spans="1:12" x14ac:dyDescent="0.3">
      <c r="A5953">
        <v>512692</v>
      </c>
      <c r="B5953" t="s">
        <v>1225</v>
      </c>
      <c r="C5953" t="s">
        <v>47</v>
      </c>
      <c r="D5953" t="s">
        <v>48</v>
      </c>
      <c r="E5953">
        <v>6566</v>
      </c>
      <c r="F5953">
        <v>21400</v>
      </c>
      <c r="G5953">
        <v>6566</v>
      </c>
      <c r="H5953" t="s">
        <v>24177</v>
      </c>
      <c r="I5953" t="s">
        <v>57</v>
      </c>
      <c r="J5953" t="s">
        <v>2255</v>
      </c>
      <c r="K5953" t="s">
        <v>2255</v>
      </c>
      <c r="L5953" s="28" t="s">
        <v>24209</v>
      </c>
    </row>
    <row r="5954" spans="1:12" x14ac:dyDescent="0.3">
      <c r="A5954">
        <v>512692</v>
      </c>
      <c r="B5954" t="s">
        <v>1225</v>
      </c>
      <c r="C5954" t="s">
        <v>47</v>
      </c>
      <c r="D5954" t="s">
        <v>48</v>
      </c>
      <c r="E5954">
        <v>6566</v>
      </c>
      <c r="F5954">
        <v>4280</v>
      </c>
      <c r="G5954">
        <v>6566</v>
      </c>
      <c r="H5954" t="s">
        <v>24177</v>
      </c>
      <c r="I5954" t="s">
        <v>57</v>
      </c>
      <c r="J5954" t="s">
        <v>2255</v>
      </c>
      <c r="K5954" t="s">
        <v>2255</v>
      </c>
      <c r="L5954" s="28" t="s">
        <v>24209</v>
      </c>
    </row>
    <row r="5955" spans="1:12" x14ac:dyDescent="0.3">
      <c r="A5955">
        <v>512692</v>
      </c>
      <c r="B5955" t="s">
        <v>1225</v>
      </c>
      <c r="C5955" t="s">
        <v>47</v>
      </c>
      <c r="D5955" t="s">
        <v>48</v>
      </c>
      <c r="E5955">
        <v>6566</v>
      </c>
      <c r="F5955">
        <v>7095</v>
      </c>
      <c r="G5955">
        <v>6566</v>
      </c>
      <c r="H5955" t="s">
        <v>24177</v>
      </c>
      <c r="I5955" t="s">
        <v>57</v>
      </c>
      <c r="J5955" t="s">
        <v>2255</v>
      </c>
      <c r="K5955" t="s">
        <v>2255</v>
      </c>
      <c r="L5955" s="28" t="s">
        <v>24209</v>
      </c>
    </row>
    <row r="5956" spans="1:12" x14ac:dyDescent="0.3">
      <c r="A5956">
        <v>512692</v>
      </c>
      <c r="B5956" t="s">
        <v>1225</v>
      </c>
      <c r="C5956" t="s">
        <v>47</v>
      </c>
      <c r="D5956" t="s">
        <v>48</v>
      </c>
      <c r="E5956">
        <v>6566</v>
      </c>
      <c r="F5956">
        <v>9149</v>
      </c>
      <c r="G5956">
        <v>6566</v>
      </c>
      <c r="H5956" t="s">
        <v>24177</v>
      </c>
      <c r="I5956" t="s">
        <v>57</v>
      </c>
      <c r="J5956" t="s">
        <v>2255</v>
      </c>
      <c r="K5956" t="s">
        <v>2255</v>
      </c>
      <c r="L5956" s="28" t="s">
        <v>24209</v>
      </c>
    </row>
    <row r="5957" spans="1:12" x14ac:dyDescent="0.3">
      <c r="A5957">
        <v>512694</v>
      </c>
      <c r="B5957" t="s">
        <v>1226</v>
      </c>
      <c r="C5957" t="s">
        <v>47</v>
      </c>
      <c r="D5957" t="s">
        <v>48</v>
      </c>
      <c r="E5957">
        <v>6566</v>
      </c>
      <c r="F5957">
        <v>4101</v>
      </c>
      <c r="G5957">
        <v>6566</v>
      </c>
      <c r="H5957" t="s">
        <v>24177</v>
      </c>
      <c r="I5957" t="s">
        <v>57</v>
      </c>
      <c r="J5957" t="s">
        <v>2255</v>
      </c>
      <c r="K5957" t="s">
        <v>2255</v>
      </c>
      <c r="L5957" s="28" t="s">
        <v>24209</v>
      </c>
    </row>
    <row r="5958" spans="1:12" x14ac:dyDescent="0.3">
      <c r="A5958">
        <v>512694</v>
      </c>
      <c r="B5958" t="s">
        <v>1226</v>
      </c>
      <c r="C5958" t="s">
        <v>47</v>
      </c>
      <c r="D5958" t="s">
        <v>48</v>
      </c>
      <c r="E5958">
        <v>6566</v>
      </c>
      <c r="F5958">
        <v>12700</v>
      </c>
      <c r="G5958">
        <v>6566</v>
      </c>
      <c r="H5958" t="s">
        <v>24177</v>
      </c>
      <c r="I5958" t="s">
        <v>57</v>
      </c>
      <c r="J5958" t="s">
        <v>2255</v>
      </c>
      <c r="K5958" t="s">
        <v>2255</v>
      </c>
      <c r="L5958" s="28" t="s">
        <v>24209</v>
      </c>
    </row>
    <row r="5959" spans="1:12" x14ac:dyDescent="0.3">
      <c r="A5959">
        <v>512694</v>
      </c>
      <c r="B5959" t="s">
        <v>1226</v>
      </c>
      <c r="C5959" t="s">
        <v>47</v>
      </c>
      <c r="D5959" t="s">
        <v>48</v>
      </c>
      <c r="E5959">
        <v>6566</v>
      </c>
      <c r="F5959">
        <v>16404</v>
      </c>
      <c r="G5959">
        <v>6566</v>
      </c>
      <c r="H5959" t="s">
        <v>24177</v>
      </c>
      <c r="I5959" t="s">
        <v>57</v>
      </c>
      <c r="J5959" t="s">
        <v>2255</v>
      </c>
      <c r="K5959" t="s">
        <v>2255</v>
      </c>
      <c r="L5959" s="28" t="s">
        <v>24209</v>
      </c>
    </row>
    <row r="5960" spans="1:12" x14ac:dyDescent="0.3">
      <c r="A5960">
        <v>512694</v>
      </c>
      <c r="B5960" t="s">
        <v>1226</v>
      </c>
      <c r="C5960" t="s">
        <v>47</v>
      </c>
      <c r="D5960" t="s">
        <v>48</v>
      </c>
      <c r="E5960">
        <v>6566</v>
      </c>
      <c r="F5960">
        <v>7220</v>
      </c>
      <c r="G5960">
        <v>6566</v>
      </c>
      <c r="H5960" t="s">
        <v>24177</v>
      </c>
      <c r="I5960" t="s">
        <v>57</v>
      </c>
      <c r="J5960" t="s">
        <v>2255</v>
      </c>
      <c r="K5960" t="s">
        <v>2255</v>
      </c>
      <c r="L5960" s="28" t="s">
        <v>24209</v>
      </c>
    </row>
    <row r="5961" spans="1:12" x14ac:dyDescent="0.3">
      <c r="A5961">
        <v>512695</v>
      </c>
      <c r="B5961" t="s">
        <v>1227</v>
      </c>
      <c r="C5961" t="s">
        <v>47</v>
      </c>
      <c r="D5961" t="s">
        <v>48</v>
      </c>
      <c r="E5961">
        <v>6566</v>
      </c>
      <c r="F5961">
        <v>38100</v>
      </c>
      <c r="G5961">
        <v>6566</v>
      </c>
      <c r="H5961" t="s">
        <v>24177</v>
      </c>
      <c r="I5961" t="s">
        <v>57</v>
      </c>
      <c r="J5961" t="s">
        <v>2255</v>
      </c>
      <c r="K5961" t="s">
        <v>2255</v>
      </c>
      <c r="L5961" s="28" t="s">
        <v>24209</v>
      </c>
    </row>
    <row r="5962" spans="1:12" x14ac:dyDescent="0.3">
      <c r="A5962">
        <v>512695</v>
      </c>
      <c r="B5962" t="s">
        <v>1227</v>
      </c>
      <c r="C5962" t="s">
        <v>47</v>
      </c>
      <c r="D5962" t="s">
        <v>48</v>
      </c>
      <c r="E5962">
        <v>6566</v>
      </c>
      <c r="F5962">
        <v>13970</v>
      </c>
      <c r="G5962">
        <v>6566</v>
      </c>
      <c r="H5962" t="s">
        <v>24177</v>
      </c>
      <c r="I5962" t="s">
        <v>57</v>
      </c>
      <c r="J5962" t="s">
        <v>2255</v>
      </c>
      <c r="K5962" t="s">
        <v>2255</v>
      </c>
      <c r="L5962" s="28" t="s">
        <v>24209</v>
      </c>
    </row>
    <row r="5963" spans="1:12" x14ac:dyDescent="0.3">
      <c r="A5963">
        <v>512695</v>
      </c>
      <c r="B5963" t="s">
        <v>1227</v>
      </c>
      <c r="C5963" t="s">
        <v>47</v>
      </c>
      <c r="D5963" t="s">
        <v>48</v>
      </c>
      <c r="E5963">
        <v>6566</v>
      </c>
      <c r="F5963">
        <v>38100</v>
      </c>
      <c r="G5963">
        <v>6566</v>
      </c>
      <c r="H5963" t="s">
        <v>24177</v>
      </c>
      <c r="I5963" t="s">
        <v>57</v>
      </c>
      <c r="J5963" t="s">
        <v>2255</v>
      </c>
      <c r="K5963" t="s">
        <v>2255</v>
      </c>
      <c r="L5963" s="28" t="s">
        <v>24209</v>
      </c>
    </row>
    <row r="5964" spans="1:12" x14ac:dyDescent="0.3">
      <c r="A5964">
        <v>512695</v>
      </c>
      <c r="B5964" t="s">
        <v>1227</v>
      </c>
      <c r="C5964" t="s">
        <v>63</v>
      </c>
      <c r="D5964" t="s">
        <v>64</v>
      </c>
      <c r="E5964">
        <v>6566</v>
      </c>
      <c r="F5964">
        <v>24000</v>
      </c>
      <c r="G5964">
        <v>6566</v>
      </c>
      <c r="H5964" t="s">
        <v>24177</v>
      </c>
      <c r="I5964" t="s">
        <v>57</v>
      </c>
      <c r="J5964" t="s">
        <v>2255</v>
      </c>
      <c r="K5964" t="s">
        <v>2255</v>
      </c>
      <c r="L5964" s="28" t="s">
        <v>2317</v>
      </c>
    </row>
    <row r="5965" spans="1:12" x14ac:dyDescent="0.3">
      <c r="A5965">
        <v>512704</v>
      </c>
      <c r="B5965" t="s">
        <v>1228</v>
      </c>
      <c r="C5965" t="s">
        <v>47</v>
      </c>
      <c r="D5965" t="s">
        <v>48</v>
      </c>
      <c r="E5965">
        <v>6566</v>
      </c>
      <c r="F5965">
        <v>14190</v>
      </c>
      <c r="G5965">
        <v>6566</v>
      </c>
      <c r="H5965" t="s">
        <v>24177</v>
      </c>
      <c r="I5965" t="s">
        <v>57</v>
      </c>
      <c r="J5965" t="s">
        <v>2255</v>
      </c>
      <c r="K5965" t="s">
        <v>2255</v>
      </c>
      <c r="L5965" s="28" t="s">
        <v>24209</v>
      </c>
    </row>
    <row r="5966" spans="1:12" x14ac:dyDescent="0.3">
      <c r="A5966">
        <v>512705</v>
      </c>
      <c r="B5966" t="s">
        <v>1229</v>
      </c>
      <c r="C5966" t="s">
        <v>47</v>
      </c>
      <c r="D5966" t="s">
        <v>48</v>
      </c>
      <c r="E5966">
        <v>6566</v>
      </c>
      <c r="F5966">
        <v>12700</v>
      </c>
      <c r="G5966">
        <v>6566</v>
      </c>
      <c r="H5966" t="s">
        <v>24177</v>
      </c>
      <c r="I5966" t="s">
        <v>57</v>
      </c>
      <c r="J5966" t="s">
        <v>2255</v>
      </c>
      <c r="K5966" t="s">
        <v>2255</v>
      </c>
      <c r="L5966" s="28" t="s">
        <v>24209</v>
      </c>
    </row>
    <row r="5967" spans="1:12" x14ac:dyDescent="0.3">
      <c r="A5967">
        <v>512705</v>
      </c>
      <c r="B5967" t="s">
        <v>1229</v>
      </c>
      <c r="C5967" t="s">
        <v>47</v>
      </c>
      <c r="D5967" t="s">
        <v>48</v>
      </c>
      <c r="E5967">
        <v>6566</v>
      </c>
      <c r="F5967">
        <v>6350</v>
      </c>
      <c r="G5967">
        <v>6566</v>
      </c>
      <c r="H5967" t="s">
        <v>24177</v>
      </c>
      <c r="I5967" t="s">
        <v>57</v>
      </c>
      <c r="J5967" t="s">
        <v>2255</v>
      </c>
      <c r="K5967" t="s">
        <v>2255</v>
      </c>
      <c r="L5967" s="28" t="s">
        <v>24209</v>
      </c>
    </row>
    <row r="5968" spans="1:12" x14ac:dyDescent="0.3">
      <c r="A5968">
        <v>512706</v>
      </c>
      <c r="B5968" t="s">
        <v>1230</v>
      </c>
      <c r="C5968" t="s">
        <v>45</v>
      </c>
      <c r="D5968" t="s">
        <v>46</v>
      </c>
      <c r="E5968">
        <v>6566</v>
      </c>
      <c r="F5968">
        <v>1312</v>
      </c>
      <c r="G5968">
        <v>6566</v>
      </c>
      <c r="H5968" t="s">
        <v>24177</v>
      </c>
      <c r="I5968" t="s">
        <v>57</v>
      </c>
      <c r="J5968" t="s">
        <v>2255</v>
      </c>
      <c r="K5968" t="s">
        <v>2255</v>
      </c>
      <c r="L5968" s="28" t="s">
        <v>24209</v>
      </c>
    </row>
    <row r="5969" spans="1:12" x14ac:dyDescent="0.3">
      <c r="A5969">
        <v>512706</v>
      </c>
      <c r="B5969" t="s">
        <v>1230</v>
      </c>
      <c r="C5969" t="s">
        <v>47</v>
      </c>
      <c r="D5969" t="s">
        <v>48</v>
      </c>
      <c r="E5969">
        <v>6566</v>
      </c>
      <c r="F5969">
        <v>5776</v>
      </c>
      <c r="G5969">
        <v>6566</v>
      </c>
      <c r="H5969" t="s">
        <v>24177</v>
      </c>
      <c r="I5969" t="s">
        <v>57</v>
      </c>
      <c r="J5969" t="s">
        <v>2255</v>
      </c>
      <c r="K5969" t="s">
        <v>2255</v>
      </c>
      <c r="L5969" s="28" t="s">
        <v>24209</v>
      </c>
    </row>
    <row r="5970" spans="1:12" x14ac:dyDescent="0.3">
      <c r="A5970">
        <v>512706</v>
      </c>
      <c r="B5970" t="s">
        <v>1230</v>
      </c>
      <c r="C5970" t="s">
        <v>47</v>
      </c>
      <c r="D5970" t="s">
        <v>48</v>
      </c>
      <c r="E5970">
        <v>6566</v>
      </c>
      <c r="F5970">
        <v>68350</v>
      </c>
      <c r="G5970">
        <v>6566</v>
      </c>
      <c r="H5970" t="s">
        <v>24177</v>
      </c>
      <c r="I5970" t="s">
        <v>57</v>
      </c>
      <c r="J5970" t="s">
        <v>2255</v>
      </c>
      <c r="K5970" t="s">
        <v>2255</v>
      </c>
      <c r="L5970" s="28" t="s">
        <v>24209</v>
      </c>
    </row>
    <row r="5971" spans="1:12" x14ac:dyDescent="0.3">
      <c r="A5971">
        <v>512708</v>
      </c>
      <c r="B5971" t="s">
        <v>1231</v>
      </c>
      <c r="C5971" t="s">
        <v>45</v>
      </c>
      <c r="D5971" t="s">
        <v>46</v>
      </c>
      <c r="E5971">
        <v>6566</v>
      </c>
      <c r="F5971">
        <v>2010</v>
      </c>
      <c r="G5971">
        <v>6566</v>
      </c>
      <c r="H5971" t="s">
        <v>24177</v>
      </c>
      <c r="I5971" t="s">
        <v>57</v>
      </c>
      <c r="J5971" t="s">
        <v>2255</v>
      </c>
      <c r="K5971" t="s">
        <v>2255</v>
      </c>
      <c r="L5971" s="28" t="s">
        <v>24209</v>
      </c>
    </row>
    <row r="5972" spans="1:12" x14ac:dyDescent="0.3">
      <c r="A5972">
        <v>512708</v>
      </c>
      <c r="B5972" t="s">
        <v>1231</v>
      </c>
      <c r="C5972" t="s">
        <v>45</v>
      </c>
      <c r="D5972" t="s">
        <v>46</v>
      </c>
      <c r="E5972">
        <v>6566</v>
      </c>
      <c r="F5972">
        <v>3960</v>
      </c>
      <c r="G5972">
        <v>6566</v>
      </c>
      <c r="H5972" t="s">
        <v>24177</v>
      </c>
      <c r="I5972" t="s">
        <v>57</v>
      </c>
      <c r="J5972" t="s">
        <v>2255</v>
      </c>
      <c r="K5972" t="s">
        <v>2255</v>
      </c>
      <c r="L5972" s="28" t="s">
        <v>24209</v>
      </c>
    </row>
    <row r="5973" spans="1:12" x14ac:dyDescent="0.3">
      <c r="A5973">
        <v>512708</v>
      </c>
      <c r="B5973" t="s">
        <v>1231</v>
      </c>
      <c r="C5973" t="s">
        <v>47</v>
      </c>
      <c r="D5973" t="s">
        <v>48</v>
      </c>
      <c r="E5973">
        <v>6566</v>
      </c>
      <c r="F5973">
        <v>6835</v>
      </c>
      <c r="G5973">
        <v>6566</v>
      </c>
      <c r="H5973" t="s">
        <v>24177</v>
      </c>
      <c r="I5973" t="s">
        <v>57</v>
      </c>
      <c r="J5973" t="s">
        <v>2255</v>
      </c>
      <c r="K5973" t="s">
        <v>2255</v>
      </c>
      <c r="L5973" s="28" t="s">
        <v>24209</v>
      </c>
    </row>
    <row r="5974" spans="1:12" x14ac:dyDescent="0.3">
      <c r="A5974">
        <v>512708</v>
      </c>
      <c r="B5974" t="s">
        <v>1231</v>
      </c>
      <c r="C5974" t="s">
        <v>61</v>
      </c>
      <c r="D5974" t="s">
        <v>62</v>
      </c>
      <c r="E5974">
        <v>6566</v>
      </c>
      <c r="F5974">
        <v>482.67</v>
      </c>
      <c r="G5974">
        <v>6364</v>
      </c>
      <c r="H5974" t="s">
        <v>24178</v>
      </c>
      <c r="I5974" t="s">
        <v>58</v>
      </c>
      <c r="J5974" t="s">
        <v>2256</v>
      </c>
      <c r="K5974" t="s">
        <v>2256</v>
      </c>
      <c r="L5974" s="28" t="s">
        <v>2317</v>
      </c>
    </row>
    <row r="5975" spans="1:12" x14ac:dyDescent="0.3">
      <c r="A5975">
        <v>512708</v>
      </c>
      <c r="B5975" t="s">
        <v>1231</v>
      </c>
      <c r="C5975" t="s">
        <v>61</v>
      </c>
      <c r="D5975" t="s">
        <v>62</v>
      </c>
      <c r="E5975">
        <v>6566</v>
      </c>
      <c r="F5975">
        <v>10666.66</v>
      </c>
      <c r="G5975">
        <v>6364</v>
      </c>
      <c r="H5975" t="s">
        <v>24178</v>
      </c>
      <c r="I5975" t="s">
        <v>58</v>
      </c>
      <c r="J5975" t="s">
        <v>2256</v>
      </c>
      <c r="K5975" t="s">
        <v>2256</v>
      </c>
      <c r="L5975" s="28" t="s">
        <v>2317</v>
      </c>
    </row>
    <row r="5976" spans="1:12" x14ac:dyDescent="0.3">
      <c r="A5976">
        <v>512711</v>
      </c>
      <c r="B5976" t="s">
        <v>1232</v>
      </c>
      <c r="C5976" t="s">
        <v>45</v>
      </c>
      <c r="D5976" t="s">
        <v>46</v>
      </c>
      <c r="E5976">
        <v>6566</v>
      </c>
      <c r="F5976">
        <v>1313</v>
      </c>
      <c r="G5976">
        <v>6566</v>
      </c>
      <c r="H5976" t="s">
        <v>24177</v>
      </c>
      <c r="I5976" t="s">
        <v>57</v>
      </c>
      <c r="J5976" t="s">
        <v>2255</v>
      </c>
      <c r="K5976" t="s">
        <v>2255</v>
      </c>
      <c r="L5976" s="28" t="s">
        <v>24209</v>
      </c>
    </row>
    <row r="5977" spans="1:12" x14ac:dyDescent="0.3">
      <c r="A5977">
        <v>512711</v>
      </c>
      <c r="B5977" t="s">
        <v>1232</v>
      </c>
      <c r="C5977" t="s">
        <v>45</v>
      </c>
      <c r="D5977" t="s">
        <v>46</v>
      </c>
      <c r="E5977">
        <v>6566</v>
      </c>
      <c r="F5977">
        <v>1005</v>
      </c>
      <c r="G5977">
        <v>6566</v>
      </c>
      <c r="H5977" t="s">
        <v>24177</v>
      </c>
      <c r="I5977" t="s">
        <v>57</v>
      </c>
      <c r="J5977" t="s">
        <v>2255</v>
      </c>
      <c r="K5977" t="s">
        <v>2255</v>
      </c>
      <c r="L5977" s="28" t="s">
        <v>24209</v>
      </c>
    </row>
    <row r="5978" spans="1:12" x14ac:dyDescent="0.3">
      <c r="A5978">
        <v>512711</v>
      </c>
      <c r="B5978" t="s">
        <v>1232</v>
      </c>
      <c r="C5978" t="s">
        <v>47</v>
      </c>
      <c r="D5978" t="s">
        <v>48</v>
      </c>
      <c r="E5978">
        <v>6566</v>
      </c>
      <c r="F5978">
        <v>12700</v>
      </c>
      <c r="G5978">
        <v>6566</v>
      </c>
      <c r="H5978" t="s">
        <v>24177</v>
      </c>
      <c r="I5978" t="s">
        <v>57</v>
      </c>
      <c r="J5978" t="s">
        <v>2255</v>
      </c>
      <c r="K5978" t="s">
        <v>2255</v>
      </c>
      <c r="L5978" s="28" t="s">
        <v>24209</v>
      </c>
    </row>
    <row r="5979" spans="1:12" x14ac:dyDescent="0.3">
      <c r="A5979">
        <v>512711</v>
      </c>
      <c r="B5979" t="s">
        <v>1232</v>
      </c>
      <c r="C5979" t="s">
        <v>47</v>
      </c>
      <c r="D5979" t="s">
        <v>48</v>
      </c>
      <c r="E5979">
        <v>6566</v>
      </c>
      <c r="F5979">
        <v>31000</v>
      </c>
      <c r="G5979">
        <v>6566</v>
      </c>
      <c r="H5979" t="s">
        <v>24177</v>
      </c>
      <c r="I5979" t="s">
        <v>57</v>
      </c>
      <c r="J5979" t="s">
        <v>2255</v>
      </c>
      <c r="K5979" t="s">
        <v>2255</v>
      </c>
      <c r="L5979" s="28" t="s">
        <v>24209</v>
      </c>
    </row>
    <row r="5980" spans="1:12" x14ac:dyDescent="0.3">
      <c r="A5980">
        <v>512711</v>
      </c>
      <c r="B5980" t="s">
        <v>1232</v>
      </c>
      <c r="C5980" t="s">
        <v>61</v>
      </c>
      <c r="D5980" t="s">
        <v>62</v>
      </c>
      <c r="E5980">
        <v>6566</v>
      </c>
      <c r="F5980">
        <v>407.25</v>
      </c>
      <c r="G5980">
        <v>6364</v>
      </c>
      <c r="H5980" t="s">
        <v>24178</v>
      </c>
      <c r="I5980" t="s">
        <v>58</v>
      </c>
      <c r="J5980" t="s">
        <v>2256</v>
      </c>
      <c r="K5980" t="s">
        <v>2256</v>
      </c>
      <c r="L5980" s="28" t="s">
        <v>2317</v>
      </c>
    </row>
    <row r="5981" spans="1:12" x14ac:dyDescent="0.3">
      <c r="A5981">
        <v>512711</v>
      </c>
      <c r="B5981" t="s">
        <v>1232</v>
      </c>
      <c r="C5981" t="s">
        <v>61</v>
      </c>
      <c r="D5981" t="s">
        <v>62</v>
      </c>
      <c r="E5981">
        <v>6566</v>
      </c>
      <c r="F5981">
        <v>9000</v>
      </c>
      <c r="G5981">
        <v>6364</v>
      </c>
      <c r="H5981" t="s">
        <v>24178</v>
      </c>
      <c r="I5981" t="s">
        <v>58</v>
      </c>
      <c r="J5981" t="s">
        <v>2256</v>
      </c>
      <c r="K5981" t="s">
        <v>2256</v>
      </c>
      <c r="L5981" s="28" t="s">
        <v>2317</v>
      </c>
    </row>
    <row r="5982" spans="1:12" x14ac:dyDescent="0.3">
      <c r="A5982">
        <v>512711</v>
      </c>
      <c r="B5982" t="s">
        <v>1232</v>
      </c>
      <c r="C5982" t="s">
        <v>61</v>
      </c>
      <c r="D5982" t="s">
        <v>62</v>
      </c>
      <c r="E5982">
        <v>6566</v>
      </c>
      <c r="F5982">
        <v>1666.66</v>
      </c>
      <c r="G5982">
        <v>6364</v>
      </c>
      <c r="H5982" t="s">
        <v>24178</v>
      </c>
      <c r="I5982" t="s">
        <v>58</v>
      </c>
      <c r="J5982" t="s">
        <v>2256</v>
      </c>
      <c r="K5982" t="s">
        <v>2256</v>
      </c>
      <c r="L5982" s="28" t="s">
        <v>2317</v>
      </c>
    </row>
    <row r="5983" spans="1:12" x14ac:dyDescent="0.3">
      <c r="A5983">
        <v>512711</v>
      </c>
      <c r="B5983" t="s">
        <v>1232</v>
      </c>
      <c r="C5983" t="s">
        <v>61</v>
      </c>
      <c r="D5983" t="s">
        <v>62</v>
      </c>
      <c r="E5983">
        <v>6566</v>
      </c>
      <c r="F5983">
        <v>75.42</v>
      </c>
      <c r="G5983">
        <v>6364</v>
      </c>
      <c r="H5983" t="s">
        <v>24178</v>
      </c>
      <c r="I5983" t="s">
        <v>58</v>
      </c>
      <c r="J5983" t="s">
        <v>2256</v>
      </c>
      <c r="K5983" t="s">
        <v>2256</v>
      </c>
      <c r="L5983" s="28" t="s">
        <v>2317</v>
      </c>
    </row>
    <row r="5984" spans="1:12" x14ac:dyDescent="0.3">
      <c r="A5984">
        <v>512712</v>
      </c>
      <c r="B5984" t="s">
        <v>1233</v>
      </c>
      <c r="C5984" t="s">
        <v>45</v>
      </c>
      <c r="D5984" t="s">
        <v>46</v>
      </c>
      <c r="E5984">
        <v>6566</v>
      </c>
      <c r="F5984">
        <v>8166</v>
      </c>
      <c r="G5984">
        <v>6566</v>
      </c>
      <c r="H5984" t="s">
        <v>24177</v>
      </c>
      <c r="I5984" t="s">
        <v>57</v>
      </c>
      <c r="J5984" t="s">
        <v>2255</v>
      </c>
      <c r="K5984" t="s">
        <v>2255</v>
      </c>
      <c r="L5984" s="28" t="s">
        <v>24209</v>
      </c>
    </row>
    <row r="5985" spans="1:12" x14ac:dyDescent="0.3">
      <c r="A5985">
        <v>512712</v>
      </c>
      <c r="B5985" t="s">
        <v>1233</v>
      </c>
      <c r="C5985" t="s">
        <v>47</v>
      </c>
      <c r="D5985" t="s">
        <v>48</v>
      </c>
      <c r="E5985">
        <v>6566</v>
      </c>
      <c r="F5985">
        <v>21660</v>
      </c>
      <c r="G5985">
        <v>6566</v>
      </c>
      <c r="H5985" t="s">
        <v>24177</v>
      </c>
      <c r="I5985" t="s">
        <v>57</v>
      </c>
      <c r="J5985" t="s">
        <v>2255</v>
      </c>
      <c r="K5985" t="s">
        <v>2255</v>
      </c>
      <c r="L5985" s="28" t="s">
        <v>24209</v>
      </c>
    </row>
    <row r="5986" spans="1:12" x14ac:dyDescent="0.3">
      <c r="A5986">
        <v>512712</v>
      </c>
      <c r="B5986" t="s">
        <v>1233</v>
      </c>
      <c r="C5986" t="s">
        <v>47</v>
      </c>
      <c r="D5986" t="s">
        <v>48</v>
      </c>
      <c r="E5986">
        <v>6566</v>
      </c>
      <c r="F5986">
        <v>18765</v>
      </c>
      <c r="G5986">
        <v>6566</v>
      </c>
      <c r="H5986" t="s">
        <v>24177</v>
      </c>
      <c r="I5986" t="s">
        <v>57</v>
      </c>
      <c r="J5986" t="s">
        <v>2255</v>
      </c>
      <c r="K5986" t="s">
        <v>2255</v>
      </c>
      <c r="L5986" s="28" t="s">
        <v>24209</v>
      </c>
    </row>
    <row r="5987" spans="1:12" x14ac:dyDescent="0.3">
      <c r="A5987">
        <v>512712</v>
      </c>
      <c r="B5987" t="s">
        <v>1233</v>
      </c>
      <c r="C5987" t="s">
        <v>47</v>
      </c>
      <c r="D5987" t="s">
        <v>48</v>
      </c>
      <c r="E5987">
        <v>6566</v>
      </c>
      <c r="F5987">
        <v>25020</v>
      </c>
      <c r="G5987">
        <v>6566</v>
      </c>
      <c r="H5987" t="s">
        <v>24177</v>
      </c>
      <c r="I5987" t="s">
        <v>57</v>
      </c>
      <c r="J5987" t="s">
        <v>2255</v>
      </c>
      <c r="K5987" t="s">
        <v>2255</v>
      </c>
      <c r="L5987" s="28" t="s">
        <v>24209</v>
      </c>
    </row>
    <row r="5988" spans="1:12" x14ac:dyDescent="0.3">
      <c r="A5988">
        <v>512714</v>
      </c>
      <c r="B5988" t="s">
        <v>1234</v>
      </c>
      <c r="C5988" t="s">
        <v>47</v>
      </c>
      <c r="D5988" t="s">
        <v>48</v>
      </c>
      <c r="E5988">
        <v>6566</v>
      </c>
      <c r="F5988">
        <v>68880</v>
      </c>
      <c r="G5988">
        <v>6566</v>
      </c>
      <c r="H5988" t="s">
        <v>24177</v>
      </c>
      <c r="I5988" t="s">
        <v>57</v>
      </c>
      <c r="J5988" t="s">
        <v>2255</v>
      </c>
      <c r="K5988" t="s">
        <v>2255</v>
      </c>
      <c r="L5988" s="28" t="s">
        <v>24209</v>
      </c>
    </row>
    <row r="5989" spans="1:12" x14ac:dyDescent="0.3">
      <c r="A5989">
        <v>512718</v>
      </c>
      <c r="B5989" t="s">
        <v>1235</v>
      </c>
      <c r="C5989" t="s">
        <v>47</v>
      </c>
      <c r="D5989" t="s">
        <v>48</v>
      </c>
      <c r="E5989">
        <v>6566</v>
      </c>
      <c r="F5989">
        <v>19605</v>
      </c>
      <c r="G5989">
        <v>6566</v>
      </c>
      <c r="H5989" t="s">
        <v>24177</v>
      </c>
      <c r="I5989" t="s">
        <v>57</v>
      </c>
      <c r="J5989" t="s">
        <v>2255</v>
      </c>
      <c r="K5989" t="s">
        <v>2255</v>
      </c>
      <c r="L5989" s="28" t="s">
        <v>24209</v>
      </c>
    </row>
    <row r="5990" spans="1:12" x14ac:dyDescent="0.3">
      <c r="A5990">
        <v>512721</v>
      </c>
      <c r="B5990" t="s">
        <v>1236</v>
      </c>
      <c r="C5990" t="s">
        <v>45</v>
      </c>
      <c r="D5990" t="s">
        <v>46</v>
      </c>
      <c r="E5990">
        <v>6566</v>
      </c>
      <c r="F5990">
        <v>1954</v>
      </c>
      <c r="G5990">
        <v>6566</v>
      </c>
      <c r="H5990" t="s">
        <v>24177</v>
      </c>
      <c r="I5990" t="s">
        <v>57</v>
      </c>
      <c r="J5990" t="s">
        <v>2255</v>
      </c>
      <c r="K5990" t="s">
        <v>2255</v>
      </c>
      <c r="L5990" s="28" t="s">
        <v>24209</v>
      </c>
    </row>
    <row r="5991" spans="1:12" x14ac:dyDescent="0.3">
      <c r="A5991">
        <v>512721</v>
      </c>
      <c r="B5991" t="s">
        <v>1236</v>
      </c>
      <c r="C5991" t="s">
        <v>45</v>
      </c>
      <c r="D5991" t="s">
        <v>46</v>
      </c>
      <c r="E5991">
        <v>6566</v>
      </c>
      <c r="F5991">
        <v>1954</v>
      </c>
      <c r="G5991">
        <v>6566</v>
      </c>
      <c r="H5991" t="s">
        <v>24177</v>
      </c>
      <c r="I5991" t="s">
        <v>57</v>
      </c>
      <c r="J5991" t="s">
        <v>2255</v>
      </c>
      <c r="K5991" t="s">
        <v>2255</v>
      </c>
      <c r="L5991" s="28" t="s">
        <v>24209</v>
      </c>
    </row>
    <row r="5992" spans="1:12" x14ac:dyDescent="0.3">
      <c r="A5992">
        <v>512721</v>
      </c>
      <c r="B5992" t="s">
        <v>1236</v>
      </c>
      <c r="C5992" t="s">
        <v>45</v>
      </c>
      <c r="D5992" t="s">
        <v>46</v>
      </c>
      <c r="E5992">
        <v>6566</v>
      </c>
      <c r="F5992">
        <v>670</v>
      </c>
      <c r="G5992">
        <v>6566</v>
      </c>
      <c r="H5992" t="s">
        <v>24177</v>
      </c>
      <c r="I5992" t="s">
        <v>57</v>
      </c>
      <c r="J5992" t="s">
        <v>2255</v>
      </c>
      <c r="K5992" t="s">
        <v>2255</v>
      </c>
      <c r="L5992" s="28" t="s">
        <v>24209</v>
      </c>
    </row>
    <row r="5993" spans="1:12" x14ac:dyDescent="0.3">
      <c r="A5993">
        <v>512721</v>
      </c>
      <c r="B5993" t="s">
        <v>1236</v>
      </c>
      <c r="C5993" t="s">
        <v>45</v>
      </c>
      <c r="D5993" t="s">
        <v>46</v>
      </c>
      <c r="E5993">
        <v>6566</v>
      </c>
      <c r="F5993">
        <v>1361</v>
      </c>
      <c r="G5993">
        <v>6566</v>
      </c>
      <c r="H5993" t="s">
        <v>24177</v>
      </c>
      <c r="I5993" t="s">
        <v>57</v>
      </c>
      <c r="J5993" t="s">
        <v>2255</v>
      </c>
      <c r="K5993" t="s">
        <v>2255</v>
      </c>
      <c r="L5993" s="28" t="s">
        <v>24209</v>
      </c>
    </row>
    <row r="5994" spans="1:12" x14ac:dyDescent="0.3">
      <c r="A5994">
        <v>512721</v>
      </c>
      <c r="B5994" t="s">
        <v>1236</v>
      </c>
      <c r="C5994" t="s">
        <v>45</v>
      </c>
      <c r="D5994" t="s">
        <v>46</v>
      </c>
      <c r="E5994">
        <v>6566</v>
      </c>
      <c r="F5994">
        <v>3760</v>
      </c>
      <c r="G5994">
        <v>6566</v>
      </c>
      <c r="H5994" t="s">
        <v>24177</v>
      </c>
      <c r="I5994" t="s">
        <v>57</v>
      </c>
      <c r="J5994" t="s">
        <v>2255</v>
      </c>
      <c r="K5994" t="s">
        <v>2255</v>
      </c>
      <c r="L5994" s="28" t="s">
        <v>24209</v>
      </c>
    </row>
    <row r="5995" spans="1:12" x14ac:dyDescent="0.3">
      <c r="A5995">
        <v>512721</v>
      </c>
      <c r="B5995" t="s">
        <v>1236</v>
      </c>
      <c r="C5995" t="s">
        <v>45</v>
      </c>
      <c r="D5995" t="s">
        <v>46</v>
      </c>
      <c r="E5995">
        <v>6566</v>
      </c>
      <c r="F5995">
        <v>1313</v>
      </c>
      <c r="G5995">
        <v>6566</v>
      </c>
      <c r="H5995" t="s">
        <v>24177</v>
      </c>
      <c r="I5995" t="s">
        <v>57</v>
      </c>
      <c r="J5995" t="s">
        <v>2255</v>
      </c>
      <c r="K5995" t="s">
        <v>2255</v>
      </c>
      <c r="L5995" s="28" t="s">
        <v>24209</v>
      </c>
    </row>
    <row r="5996" spans="1:12" x14ac:dyDescent="0.3">
      <c r="A5996">
        <v>512721</v>
      </c>
      <c r="B5996" t="s">
        <v>1236</v>
      </c>
      <c r="C5996" t="s">
        <v>47</v>
      </c>
      <c r="D5996" t="s">
        <v>48</v>
      </c>
      <c r="E5996">
        <v>6566</v>
      </c>
      <c r="F5996">
        <v>12700</v>
      </c>
      <c r="G5996">
        <v>6566</v>
      </c>
      <c r="H5996" t="s">
        <v>24177</v>
      </c>
      <c r="I5996" t="s">
        <v>57</v>
      </c>
      <c r="J5996" t="s">
        <v>2255</v>
      </c>
      <c r="K5996" t="s">
        <v>2255</v>
      </c>
      <c r="L5996" s="28" t="s">
        <v>24209</v>
      </c>
    </row>
    <row r="5997" spans="1:12" x14ac:dyDescent="0.3">
      <c r="A5997">
        <v>512721</v>
      </c>
      <c r="B5997" t="s">
        <v>1236</v>
      </c>
      <c r="C5997" t="s">
        <v>47</v>
      </c>
      <c r="D5997" t="s">
        <v>48</v>
      </c>
      <c r="E5997">
        <v>6566</v>
      </c>
      <c r="F5997">
        <v>12510</v>
      </c>
      <c r="G5997">
        <v>6566</v>
      </c>
      <c r="H5997" t="s">
        <v>24177</v>
      </c>
      <c r="I5997" t="s">
        <v>57</v>
      </c>
      <c r="J5997" t="s">
        <v>2255</v>
      </c>
      <c r="K5997" t="s">
        <v>2255</v>
      </c>
      <c r="L5997" s="28" t="s">
        <v>24209</v>
      </c>
    </row>
    <row r="5998" spans="1:12" x14ac:dyDescent="0.3">
      <c r="A5998">
        <v>512721</v>
      </c>
      <c r="B5998" t="s">
        <v>1236</v>
      </c>
      <c r="C5998" t="s">
        <v>47</v>
      </c>
      <c r="D5998" t="s">
        <v>48</v>
      </c>
      <c r="E5998">
        <v>6566</v>
      </c>
      <c r="F5998">
        <v>38100</v>
      </c>
      <c r="G5998">
        <v>6566</v>
      </c>
      <c r="H5998" t="s">
        <v>24177</v>
      </c>
      <c r="I5998" t="s">
        <v>57</v>
      </c>
      <c r="J5998" t="s">
        <v>2255</v>
      </c>
      <c r="K5998" t="s">
        <v>2255</v>
      </c>
      <c r="L5998" s="28" t="s">
        <v>24209</v>
      </c>
    </row>
    <row r="5999" spans="1:12" x14ac:dyDescent="0.3">
      <c r="A5999">
        <v>512721</v>
      </c>
      <c r="B5999" t="s">
        <v>1236</v>
      </c>
      <c r="C5999" t="s">
        <v>47</v>
      </c>
      <c r="D5999" t="s">
        <v>48</v>
      </c>
      <c r="E5999">
        <v>6566</v>
      </c>
      <c r="F5999">
        <v>9840</v>
      </c>
      <c r="G5999">
        <v>6566</v>
      </c>
      <c r="H5999" t="s">
        <v>24177</v>
      </c>
      <c r="I5999" t="s">
        <v>57</v>
      </c>
      <c r="J5999" t="s">
        <v>2255</v>
      </c>
      <c r="K5999" t="s">
        <v>2255</v>
      </c>
      <c r="L5999" s="28" t="s">
        <v>24209</v>
      </c>
    </row>
    <row r="6000" spans="1:12" x14ac:dyDescent="0.3">
      <c r="A6000">
        <v>512721</v>
      </c>
      <c r="B6000" t="s">
        <v>1236</v>
      </c>
      <c r="C6000" t="s">
        <v>69</v>
      </c>
      <c r="D6000" t="s">
        <v>70</v>
      </c>
      <c r="E6000">
        <v>6566</v>
      </c>
      <c r="F6000">
        <v>853.21</v>
      </c>
      <c r="G6000">
        <v>6566</v>
      </c>
      <c r="H6000" t="s">
        <v>24177</v>
      </c>
      <c r="I6000" t="s">
        <v>58</v>
      </c>
      <c r="J6000" t="s">
        <v>2256</v>
      </c>
      <c r="K6000" t="s">
        <v>2255</v>
      </c>
      <c r="L6000" s="28" t="s">
        <v>2317</v>
      </c>
    </row>
    <row r="6001" spans="1:12" x14ac:dyDescent="0.3">
      <c r="A6001">
        <v>512721</v>
      </c>
      <c r="B6001" t="s">
        <v>1236</v>
      </c>
      <c r="C6001" t="s">
        <v>69</v>
      </c>
      <c r="D6001" t="s">
        <v>70</v>
      </c>
      <c r="E6001">
        <v>6566</v>
      </c>
      <c r="F6001">
        <v>12840</v>
      </c>
      <c r="G6001">
        <v>6566</v>
      </c>
      <c r="H6001" t="s">
        <v>24177</v>
      </c>
      <c r="I6001" t="s">
        <v>58</v>
      </c>
      <c r="J6001" t="s">
        <v>2256</v>
      </c>
      <c r="K6001" t="s">
        <v>2255</v>
      </c>
      <c r="L6001" s="28" t="s">
        <v>2317</v>
      </c>
    </row>
    <row r="6002" spans="1:12" x14ac:dyDescent="0.3">
      <c r="A6002">
        <v>512725</v>
      </c>
      <c r="B6002" t="s">
        <v>1237</v>
      </c>
      <c r="C6002" t="s">
        <v>47</v>
      </c>
      <c r="D6002" t="s">
        <v>48</v>
      </c>
      <c r="E6002">
        <v>6566</v>
      </c>
      <c r="F6002">
        <v>28880</v>
      </c>
      <c r="G6002">
        <v>6566</v>
      </c>
      <c r="H6002" t="s">
        <v>24177</v>
      </c>
      <c r="I6002" t="s">
        <v>57</v>
      </c>
      <c r="J6002" t="s">
        <v>2255</v>
      </c>
      <c r="K6002" t="s">
        <v>2255</v>
      </c>
      <c r="L6002" s="28" t="s">
        <v>24209</v>
      </c>
    </row>
    <row r="6003" spans="1:12" x14ac:dyDescent="0.3">
      <c r="A6003">
        <v>512725</v>
      </c>
      <c r="B6003" t="s">
        <v>1237</v>
      </c>
      <c r="C6003" t="s">
        <v>75</v>
      </c>
      <c r="D6003" t="s">
        <v>76</v>
      </c>
      <c r="E6003">
        <v>6566</v>
      </c>
      <c r="F6003">
        <v>10133.33</v>
      </c>
      <c r="G6003">
        <v>6465</v>
      </c>
      <c r="H6003" t="s">
        <v>24178</v>
      </c>
      <c r="I6003" t="s">
        <v>58</v>
      </c>
      <c r="J6003" t="s">
        <v>2256</v>
      </c>
      <c r="K6003" t="s">
        <v>2256</v>
      </c>
      <c r="L6003" s="28" t="s">
        <v>2317</v>
      </c>
    </row>
    <row r="6004" spans="1:12" x14ac:dyDescent="0.3">
      <c r="A6004">
        <v>512725</v>
      </c>
      <c r="B6004" t="s">
        <v>1237</v>
      </c>
      <c r="C6004" t="s">
        <v>75</v>
      </c>
      <c r="D6004" t="s">
        <v>76</v>
      </c>
      <c r="E6004">
        <v>6566</v>
      </c>
      <c r="F6004">
        <v>917.07</v>
      </c>
      <c r="G6004">
        <v>6465</v>
      </c>
      <c r="H6004" t="s">
        <v>24178</v>
      </c>
      <c r="I6004" t="s">
        <v>58</v>
      </c>
      <c r="J6004" t="s">
        <v>2256</v>
      </c>
      <c r="K6004" t="s">
        <v>2256</v>
      </c>
      <c r="L6004" s="28" t="s">
        <v>2317</v>
      </c>
    </row>
    <row r="6005" spans="1:12" x14ac:dyDescent="0.3">
      <c r="A6005">
        <v>512726</v>
      </c>
      <c r="B6005" t="s">
        <v>1238</v>
      </c>
      <c r="C6005" t="s">
        <v>45</v>
      </c>
      <c r="D6005" t="s">
        <v>46</v>
      </c>
      <c r="E6005">
        <v>6566</v>
      </c>
      <c r="F6005">
        <v>2931</v>
      </c>
      <c r="G6005">
        <v>6566</v>
      </c>
      <c r="H6005" t="s">
        <v>24177</v>
      </c>
      <c r="I6005" t="s">
        <v>57</v>
      </c>
      <c r="J6005" t="s">
        <v>2255</v>
      </c>
      <c r="K6005" t="s">
        <v>2255</v>
      </c>
      <c r="L6005" s="28" t="s">
        <v>24209</v>
      </c>
    </row>
    <row r="6006" spans="1:12" x14ac:dyDescent="0.3">
      <c r="A6006">
        <v>512726</v>
      </c>
      <c r="B6006" t="s">
        <v>1238</v>
      </c>
      <c r="C6006" t="s">
        <v>47</v>
      </c>
      <c r="D6006" t="s">
        <v>48</v>
      </c>
      <c r="E6006">
        <v>6566</v>
      </c>
      <c r="F6006">
        <v>12400</v>
      </c>
      <c r="G6006">
        <v>6566</v>
      </c>
      <c r="H6006" t="s">
        <v>24177</v>
      </c>
      <c r="I6006" t="s">
        <v>57</v>
      </c>
      <c r="J6006" t="s">
        <v>2255</v>
      </c>
      <c r="K6006" t="s">
        <v>2255</v>
      </c>
      <c r="L6006" s="28" t="s">
        <v>24209</v>
      </c>
    </row>
    <row r="6007" spans="1:12" x14ac:dyDescent="0.3">
      <c r="A6007">
        <v>512726</v>
      </c>
      <c r="B6007" t="s">
        <v>1238</v>
      </c>
      <c r="C6007" t="s">
        <v>47</v>
      </c>
      <c r="D6007" t="s">
        <v>48</v>
      </c>
      <c r="E6007">
        <v>6566</v>
      </c>
      <c r="F6007">
        <v>9840</v>
      </c>
      <c r="G6007">
        <v>6566</v>
      </c>
      <c r="H6007" t="s">
        <v>24177</v>
      </c>
      <c r="I6007" t="s">
        <v>57</v>
      </c>
      <c r="J6007" t="s">
        <v>2255</v>
      </c>
      <c r="K6007" t="s">
        <v>2255</v>
      </c>
      <c r="L6007" s="28" t="s">
        <v>24209</v>
      </c>
    </row>
    <row r="6008" spans="1:12" x14ac:dyDescent="0.3">
      <c r="A6008">
        <v>512726</v>
      </c>
      <c r="B6008" t="s">
        <v>1238</v>
      </c>
      <c r="C6008" t="s">
        <v>47</v>
      </c>
      <c r="D6008" t="s">
        <v>48</v>
      </c>
      <c r="E6008">
        <v>6566</v>
      </c>
      <c r="F6008">
        <v>13070</v>
      </c>
      <c r="G6008">
        <v>6566</v>
      </c>
      <c r="H6008" t="s">
        <v>24177</v>
      </c>
      <c r="I6008" t="s">
        <v>57</v>
      </c>
      <c r="J6008" t="s">
        <v>2255</v>
      </c>
      <c r="K6008" t="s">
        <v>2255</v>
      </c>
      <c r="L6008" s="28" t="s">
        <v>24209</v>
      </c>
    </row>
    <row r="6009" spans="1:12" x14ac:dyDescent="0.3">
      <c r="A6009">
        <v>512728</v>
      </c>
      <c r="B6009" t="s">
        <v>1239</v>
      </c>
      <c r="C6009" t="s">
        <v>47</v>
      </c>
      <c r="D6009" t="s">
        <v>48</v>
      </c>
      <c r="E6009">
        <v>6566</v>
      </c>
      <c r="F6009">
        <v>16560</v>
      </c>
      <c r="G6009">
        <v>6566</v>
      </c>
      <c r="H6009" t="s">
        <v>24177</v>
      </c>
      <c r="I6009" t="s">
        <v>57</v>
      </c>
      <c r="J6009" t="s">
        <v>2255</v>
      </c>
      <c r="K6009" t="s">
        <v>2255</v>
      </c>
      <c r="L6009" s="28" t="s">
        <v>24209</v>
      </c>
    </row>
    <row r="6010" spans="1:12" x14ac:dyDescent="0.3">
      <c r="A6010">
        <v>512730</v>
      </c>
      <c r="B6010" t="s">
        <v>1240</v>
      </c>
      <c r="C6010" t="s">
        <v>45</v>
      </c>
      <c r="D6010" t="s">
        <v>46</v>
      </c>
      <c r="E6010">
        <v>6566</v>
      </c>
      <c r="F6010">
        <v>6700</v>
      </c>
      <c r="G6010">
        <v>6566</v>
      </c>
      <c r="H6010" t="s">
        <v>24177</v>
      </c>
      <c r="I6010" t="s">
        <v>57</v>
      </c>
      <c r="J6010" t="s">
        <v>2255</v>
      </c>
      <c r="K6010" t="s">
        <v>2255</v>
      </c>
      <c r="L6010" s="28" t="s">
        <v>24209</v>
      </c>
    </row>
    <row r="6011" spans="1:12" x14ac:dyDescent="0.3">
      <c r="A6011">
        <v>512730</v>
      </c>
      <c r="B6011" t="s">
        <v>1240</v>
      </c>
      <c r="C6011" t="s">
        <v>47</v>
      </c>
      <c r="D6011" t="s">
        <v>48</v>
      </c>
      <c r="E6011">
        <v>6566</v>
      </c>
      <c r="F6011">
        <v>27552</v>
      </c>
      <c r="G6011">
        <v>6566</v>
      </c>
      <c r="H6011" t="s">
        <v>24177</v>
      </c>
      <c r="I6011" t="s">
        <v>57</v>
      </c>
      <c r="J6011" t="s">
        <v>2255</v>
      </c>
      <c r="K6011" t="s">
        <v>2255</v>
      </c>
      <c r="L6011" s="28" t="s">
        <v>24209</v>
      </c>
    </row>
    <row r="6012" spans="1:12" x14ac:dyDescent="0.3">
      <c r="A6012">
        <v>512730</v>
      </c>
      <c r="B6012" t="s">
        <v>1240</v>
      </c>
      <c r="C6012" t="s">
        <v>47</v>
      </c>
      <c r="D6012" t="s">
        <v>48</v>
      </c>
      <c r="E6012">
        <v>6566</v>
      </c>
      <c r="F6012">
        <v>25020</v>
      </c>
      <c r="G6012">
        <v>6566</v>
      </c>
      <c r="H6012" t="s">
        <v>24177</v>
      </c>
      <c r="I6012" t="s">
        <v>57</v>
      </c>
      <c r="J6012" t="s">
        <v>2255</v>
      </c>
      <c r="K6012" t="s">
        <v>2255</v>
      </c>
      <c r="L6012" s="28" t="s">
        <v>24209</v>
      </c>
    </row>
    <row r="6013" spans="1:12" x14ac:dyDescent="0.3">
      <c r="A6013">
        <v>512730</v>
      </c>
      <c r="B6013" t="s">
        <v>1240</v>
      </c>
      <c r="C6013" t="s">
        <v>47</v>
      </c>
      <c r="D6013" t="s">
        <v>48</v>
      </c>
      <c r="E6013">
        <v>6566</v>
      </c>
      <c r="F6013">
        <v>6350</v>
      </c>
      <c r="G6013">
        <v>6566</v>
      </c>
      <c r="H6013" t="s">
        <v>24177</v>
      </c>
      <c r="I6013" t="s">
        <v>57</v>
      </c>
      <c r="J6013" t="s">
        <v>2255</v>
      </c>
      <c r="K6013" t="s">
        <v>2255</v>
      </c>
      <c r="L6013" s="28" t="s">
        <v>24209</v>
      </c>
    </row>
    <row r="6014" spans="1:12" x14ac:dyDescent="0.3">
      <c r="A6014">
        <v>512730</v>
      </c>
      <c r="B6014" t="s">
        <v>1240</v>
      </c>
      <c r="C6014" t="s">
        <v>47</v>
      </c>
      <c r="D6014" t="s">
        <v>48</v>
      </c>
      <c r="E6014">
        <v>6566</v>
      </c>
      <c r="F6014">
        <v>21660</v>
      </c>
      <c r="G6014">
        <v>6566</v>
      </c>
      <c r="H6014" t="s">
        <v>24177</v>
      </c>
      <c r="I6014" t="s">
        <v>57</v>
      </c>
      <c r="J6014" t="s">
        <v>2255</v>
      </c>
      <c r="K6014" t="s">
        <v>2255</v>
      </c>
      <c r="L6014" s="28" t="s">
        <v>24209</v>
      </c>
    </row>
    <row r="6015" spans="1:12" x14ac:dyDescent="0.3">
      <c r="A6015">
        <v>512730</v>
      </c>
      <c r="B6015" t="s">
        <v>1240</v>
      </c>
      <c r="C6015" t="s">
        <v>47</v>
      </c>
      <c r="D6015" t="s">
        <v>48</v>
      </c>
      <c r="E6015">
        <v>6566</v>
      </c>
      <c r="F6015">
        <v>45920</v>
      </c>
      <c r="G6015">
        <v>6566</v>
      </c>
      <c r="H6015" t="s">
        <v>24177</v>
      </c>
      <c r="I6015" t="s">
        <v>57</v>
      </c>
      <c r="J6015" t="s">
        <v>2255</v>
      </c>
      <c r="K6015" t="s">
        <v>2255</v>
      </c>
      <c r="L6015" s="28" t="s">
        <v>24209</v>
      </c>
    </row>
    <row r="6016" spans="1:12" x14ac:dyDescent="0.3">
      <c r="A6016">
        <v>512730</v>
      </c>
      <c r="B6016" t="s">
        <v>1240</v>
      </c>
      <c r="C6016" t="s">
        <v>47</v>
      </c>
      <c r="D6016" t="s">
        <v>48</v>
      </c>
      <c r="E6016">
        <v>6566</v>
      </c>
      <c r="F6016">
        <v>8560</v>
      </c>
      <c r="G6016">
        <v>6566</v>
      </c>
      <c r="H6016" t="s">
        <v>24177</v>
      </c>
      <c r="I6016" t="s">
        <v>57</v>
      </c>
      <c r="J6016" t="s">
        <v>2255</v>
      </c>
      <c r="K6016" t="s">
        <v>2255</v>
      </c>
      <c r="L6016" s="28" t="s">
        <v>24209</v>
      </c>
    </row>
    <row r="6017" spans="1:12" x14ac:dyDescent="0.3">
      <c r="A6017">
        <v>512730</v>
      </c>
      <c r="B6017" t="s">
        <v>1240</v>
      </c>
      <c r="C6017" t="s">
        <v>69</v>
      </c>
      <c r="D6017" t="s">
        <v>70</v>
      </c>
      <c r="E6017">
        <v>6566</v>
      </c>
      <c r="F6017">
        <v>12840</v>
      </c>
      <c r="G6017">
        <v>6465</v>
      </c>
      <c r="H6017" t="s">
        <v>24178</v>
      </c>
      <c r="I6017" t="s">
        <v>58</v>
      </c>
      <c r="J6017" t="s">
        <v>2256</v>
      </c>
      <c r="K6017" t="s">
        <v>2256</v>
      </c>
      <c r="L6017" s="28" t="s">
        <v>2317</v>
      </c>
    </row>
    <row r="6018" spans="1:12" x14ac:dyDescent="0.3">
      <c r="A6018">
        <v>512730</v>
      </c>
      <c r="B6018" t="s">
        <v>1240</v>
      </c>
      <c r="C6018" t="s">
        <v>69</v>
      </c>
      <c r="D6018" t="s">
        <v>70</v>
      </c>
      <c r="E6018">
        <v>6566</v>
      </c>
      <c r="F6018">
        <v>1743.03</v>
      </c>
      <c r="G6018">
        <v>6465</v>
      </c>
      <c r="H6018" t="s">
        <v>24178</v>
      </c>
      <c r="I6018" t="s">
        <v>58</v>
      </c>
      <c r="J6018" t="s">
        <v>2256</v>
      </c>
      <c r="K6018" t="s">
        <v>2256</v>
      </c>
      <c r="L6018" s="28" t="s">
        <v>2317</v>
      </c>
    </row>
    <row r="6019" spans="1:12" x14ac:dyDescent="0.3">
      <c r="A6019">
        <v>512733</v>
      </c>
      <c r="B6019" t="s">
        <v>1241</v>
      </c>
      <c r="C6019" t="s">
        <v>47</v>
      </c>
      <c r="D6019" t="s">
        <v>48</v>
      </c>
      <c r="E6019">
        <v>6566</v>
      </c>
      <c r="F6019">
        <v>32675</v>
      </c>
      <c r="G6019">
        <v>6566</v>
      </c>
      <c r="H6019" t="s">
        <v>24177</v>
      </c>
      <c r="I6019" t="s">
        <v>57</v>
      </c>
      <c r="J6019" t="s">
        <v>2255</v>
      </c>
      <c r="K6019" t="s">
        <v>2255</v>
      </c>
      <c r="L6019" s="28" t="s">
        <v>24209</v>
      </c>
    </row>
    <row r="6020" spans="1:12" x14ac:dyDescent="0.3">
      <c r="A6020">
        <v>512735</v>
      </c>
      <c r="B6020" t="s">
        <v>1242</v>
      </c>
      <c r="C6020" t="s">
        <v>47</v>
      </c>
      <c r="D6020" t="s">
        <v>48</v>
      </c>
      <c r="E6020">
        <v>6566</v>
      </c>
      <c r="F6020">
        <v>52280</v>
      </c>
      <c r="G6020">
        <v>6566</v>
      </c>
      <c r="H6020" t="s">
        <v>24177</v>
      </c>
      <c r="I6020" t="s">
        <v>57</v>
      </c>
      <c r="J6020" t="s">
        <v>2255</v>
      </c>
      <c r="K6020" t="s">
        <v>2255</v>
      </c>
      <c r="L6020" s="28" t="s">
        <v>24209</v>
      </c>
    </row>
    <row r="6021" spans="1:12" x14ac:dyDescent="0.3">
      <c r="A6021">
        <v>512735</v>
      </c>
      <c r="B6021" t="s">
        <v>1242</v>
      </c>
      <c r="C6021" t="s">
        <v>61</v>
      </c>
      <c r="D6021" t="s">
        <v>62</v>
      </c>
      <c r="E6021">
        <v>6566</v>
      </c>
      <c r="F6021">
        <v>754.17</v>
      </c>
      <c r="G6021">
        <v>6465</v>
      </c>
      <c r="H6021" t="s">
        <v>24178</v>
      </c>
      <c r="I6021" t="s">
        <v>58</v>
      </c>
      <c r="J6021" t="s">
        <v>2256</v>
      </c>
      <c r="K6021" t="s">
        <v>2256</v>
      </c>
      <c r="L6021" s="28" t="s">
        <v>2317</v>
      </c>
    </row>
    <row r="6022" spans="1:12" x14ac:dyDescent="0.3">
      <c r="A6022">
        <v>512735</v>
      </c>
      <c r="B6022" t="s">
        <v>1242</v>
      </c>
      <c r="C6022" t="s">
        <v>61</v>
      </c>
      <c r="D6022" t="s">
        <v>62</v>
      </c>
      <c r="E6022">
        <v>6566</v>
      </c>
      <c r="F6022">
        <v>8333.33</v>
      </c>
      <c r="G6022">
        <v>6465</v>
      </c>
      <c r="H6022" t="s">
        <v>24178</v>
      </c>
      <c r="I6022" t="s">
        <v>58</v>
      </c>
      <c r="J6022" t="s">
        <v>2256</v>
      </c>
      <c r="K6022" t="s">
        <v>2256</v>
      </c>
      <c r="L6022" s="28" t="s">
        <v>2317</v>
      </c>
    </row>
    <row r="6023" spans="1:12" x14ac:dyDescent="0.3">
      <c r="A6023">
        <v>512735</v>
      </c>
      <c r="B6023" t="s">
        <v>1242</v>
      </c>
      <c r="C6023" t="s">
        <v>69</v>
      </c>
      <c r="D6023" t="s">
        <v>70</v>
      </c>
      <c r="E6023">
        <v>6566</v>
      </c>
      <c r="F6023">
        <v>12840</v>
      </c>
      <c r="G6023">
        <v>6465</v>
      </c>
      <c r="H6023" t="s">
        <v>24178</v>
      </c>
      <c r="I6023" t="s">
        <v>58</v>
      </c>
      <c r="J6023" t="s">
        <v>2256</v>
      </c>
      <c r="K6023" t="s">
        <v>2256</v>
      </c>
      <c r="L6023" s="28" t="s">
        <v>2317</v>
      </c>
    </row>
    <row r="6024" spans="1:12" x14ac:dyDescent="0.3">
      <c r="A6024">
        <v>512735</v>
      </c>
      <c r="B6024" t="s">
        <v>1242</v>
      </c>
      <c r="C6024" t="s">
        <v>69</v>
      </c>
      <c r="D6024" t="s">
        <v>70</v>
      </c>
      <c r="E6024">
        <v>6566</v>
      </c>
      <c r="F6024">
        <v>1743.03</v>
      </c>
      <c r="G6024">
        <v>6465</v>
      </c>
      <c r="H6024" t="s">
        <v>24178</v>
      </c>
      <c r="I6024" t="s">
        <v>58</v>
      </c>
      <c r="J6024" t="s">
        <v>2256</v>
      </c>
      <c r="K6024" t="s">
        <v>2256</v>
      </c>
      <c r="L6024" s="28" t="s">
        <v>2317</v>
      </c>
    </row>
    <row r="6025" spans="1:12" x14ac:dyDescent="0.3">
      <c r="A6025">
        <v>512740</v>
      </c>
      <c r="B6025" t="s">
        <v>1243</v>
      </c>
      <c r="C6025" t="s">
        <v>45</v>
      </c>
      <c r="D6025" t="s">
        <v>46</v>
      </c>
      <c r="E6025">
        <v>6566</v>
      </c>
      <c r="F6025">
        <v>2010</v>
      </c>
      <c r="G6025">
        <v>6566</v>
      </c>
      <c r="H6025" t="s">
        <v>24177</v>
      </c>
      <c r="I6025" t="s">
        <v>57</v>
      </c>
      <c r="J6025" t="s">
        <v>2255</v>
      </c>
      <c r="K6025" t="s">
        <v>2255</v>
      </c>
      <c r="L6025" s="28" t="s">
        <v>24209</v>
      </c>
    </row>
    <row r="6026" spans="1:12" x14ac:dyDescent="0.3">
      <c r="A6026">
        <v>512740</v>
      </c>
      <c r="B6026" t="s">
        <v>1243</v>
      </c>
      <c r="C6026" t="s">
        <v>45</v>
      </c>
      <c r="D6026" t="s">
        <v>46</v>
      </c>
      <c r="E6026">
        <v>6566</v>
      </c>
      <c r="F6026">
        <v>4885</v>
      </c>
      <c r="G6026">
        <v>6566</v>
      </c>
      <c r="H6026" t="s">
        <v>24177</v>
      </c>
      <c r="I6026" t="s">
        <v>57</v>
      </c>
      <c r="J6026" t="s">
        <v>2255</v>
      </c>
      <c r="K6026" t="s">
        <v>2255</v>
      </c>
      <c r="L6026" s="28" t="s">
        <v>24209</v>
      </c>
    </row>
    <row r="6027" spans="1:12" x14ac:dyDescent="0.3">
      <c r="A6027">
        <v>512740</v>
      </c>
      <c r="B6027" t="s">
        <v>1243</v>
      </c>
      <c r="C6027" t="s">
        <v>45</v>
      </c>
      <c r="D6027" t="s">
        <v>46</v>
      </c>
      <c r="E6027">
        <v>6566</v>
      </c>
      <c r="F6027">
        <v>3960</v>
      </c>
      <c r="G6027">
        <v>6566</v>
      </c>
      <c r="H6027" t="s">
        <v>24177</v>
      </c>
      <c r="I6027" t="s">
        <v>57</v>
      </c>
      <c r="J6027" t="s">
        <v>2255</v>
      </c>
      <c r="K6027" t="s">
        <v>2255</v>
      </c>
      <c r="L6027" s="28" t="s">
        <v>24209</v>
      </c>
    </row>
    <row r="6028" spans="1:12" x14ac:dyDescent="0.3">
      <c r="A6028">
        <v>512740</v>
      </c>
      <c r="B6028" t="s">
        <v>1243</v>
      </c>
      <c r="C6028" t="s">
        <v>47</v>
      </c>
      <c r="D6028" t="s">
        <v>48</v>
      </c>
      <c r="E6028">
        <v>6566</v>
      </c>
      <c r="F6028">
        <v>6835</v>
      </c>
      <c r="G6028">
        <v>6566</v>
      </c>
      <c r="H6028" t="s">
        <v>24177</v>
      </c>
      <c r="I6028" t="s">
        <v>57</v>
      </c>
      <c r="J6028" t="s">
        <v>2255</v>
      </c>
      <c r="K6028" t="s">
        <v>2255</v>
      </c>
      <c r="L6028" s="28" t="s">
        <v>24209</v>
      </c>
    </row>
    <row r="6029" spans="1:12" x14ac:dyDescent="0.3">
      <c r="A6029">
        <v>512740</v>
      </c>
      <c r="B6029" t="s">
        <v>1243</v>
      </c>
      <c r="C6029" t="s">
        <v>47</v>
      </c>
      <c r="D6029" t="s">
        <v>48</v>
      </c>
      <c r="E6029">
        <v>6566</v>
      </c>
      <c r="F6029">
        <v>28620</v>
      </c>
      <c r="G6029">
        <v>6566</v>
      </c>
      <c r="H6029" t="s">
        <v>24177</v>
      </c>
      <c r="I6029" t="s">
        <v>57</v>
      </c>
      <c r="J6029" t="s">
        <v>2255</v>
      </c>
      <c r="K6029" t="s">
        <v>2255</v>
      </c>
      <c r="L6029" s="28" t="s">
        <v>24209</v>
      </c>
    </row>
    <row r="6030" spans="1:12" x14ac:dyDescent="0.3">
      <c r="A6030">
        <v>512740</v>
      </c>
      <c r="B6030" t="s">
        <v>1243</v>
      </c>
      <c r="C6030" t="s">
        <v>69</v>
      </c>
      <c r="D6030" t="s">
        <v>70</v>
      </c>
      <c r="E6030">
        <v>6566</v>
      </c>
      <c r="F6030">
        <v>12840</v>
      </c>
      <c r="G6030">
        <v>6465</v>
      </c>
      <c r="H6030" t="s">
        <v>24178</v>
      </c>
      <c r="I6030" t="s">
        <v>58</v>
      </c>
      <c r="J6030" t="s">
        <v>2256</v>
      </c>
      <c r="K6030" t="s">
        <v>2256</v>
      </c>
      <c r="L6030" s="28" t="s">
        <v>2317</v>
      </c>
    </row>
    <row r="6031" spans="1:12" x14ac:dyDescent="0.3">
      <c r="A6031">
        <v>512740</v>
      </c>
      <c r="B6031" t="s">
        <v>1243</v>
      </c>
      <c r="C6031" t="s">
        <v>69</v>
      </c>
      <c r="D6031" t="s">
        <v>70</v>
      </c>
      <c r="E6031">
        <v>6566</v>
      </c>
      <c r="F6031">
        <v>2324.04</v>
      </c>
      <c r="G6031">
        <v>6465</v>
      </c>
      <c r="H6031" t="s">
        <v>24178</v>
      </c>
      <c r="I6031" t="s">
        <v>58</v>
      </c>
      <c r="J6031" t="s">
        <v>2256</v>
      </c>
      <c r="K6031" t="s">
        <v>2256</v>
      </c>
      <c r="L6031" s="28" t="s">
        <v>2317</v>
      </c>
    </row>
    <row r="6032" spans="1:12" x14ac:dyDescent="0.3">
      <c r="A6032">
        <v>512741</v>
      </c>
      <c r="B6032" t="s">
        <v>1244</v>
      </c>
      <c r="C6032" t="s">
        <v>45</v>
      </c>
      <c r="D6032" t="s">
        <v>46</v>
      </c>
      <c r="E6032">
        <v>6566</v>
      </c>
      <c r="F6032">
        <v>1005</v>
      </c>
      <c r="G6032">
        <v>6566</v>
      </c>
      <c r="H6032" t="s">
        <v>24177</v>
      </c>
      <c r="I6032" t="s">
        <v>57</v>
      </c>
      <c r="J6032" t="s">
        <v>2255</v>
      </c>
      <c r="K6032" t="s">
        <v>2255</v>
      </c>
      <c r="L6032" s="28" t="s">
        <v>24209</v>
      </c>
    </row>
    <row r="6033" spans="1:12" x14ac:dyDescent="0.3">
      <c r="A6033">
        <v>512741</v>
      </c>
      <c r="B6033" t="s">
        <v>1244</v>
      </c>
      <c r="C6033" t="s">
        <v>45</v>
      </c>
      <c r="D6033" t="s">
        <v>46</v>
      </c>
      <c r="E6033">
        <v>6566</v>
      </c>
      <c r="F6033">
        <v>1005</v>
      </c>
      <c r="G6033">
        <v>6566</v>
      </c>
      <c r="H6033" t="s">
        <v>24177</v>
      </c>
      <c r="I6033" t="s">
        <v>57</v>
      </c>
      <c r="J6033" t="s">
        <v>2255</v>
      </c>
      <c r="K6033" t="s">
        <v>2255</v>
      </c>
      <c r="L6033" s="28" t="s">
        <v>24209</v>
      </c>
    </row>
    <row r="6034" spans="1:12" x14ac:dyDescent="0.3">
      <c r="A6034">
        <v>512741</v>
      </c>
      <c r="B6034" t="s">
        <v>1244</v>
      </c>
      <c r="C6034" t="s">
        <v>45</v>
      </c>
      <c r="D6034" t="s">
        <v>46</v>
      </c>
      <c r="E6034">
        <v>6566</v>
      </c>
      <c r="F6034">
        <v>977</v>
      </c>
      <c r="G6034">
        <v>6566</v>
      </c>
      <c r="H6034" t="s">
        <v>24177</v>
      </c>
      <c r="I6034" t="s">
        <v>57</v>
      </c>
      <c r="J6034" t="s">
        <v>2255</v>
      </c>
      <c r="K6034" t="s">
        <v>2255</v>
      </c>
      <c r="L6034" s="28" t="s">
        <v>24209</v>
      </c>
    </row>
    <row r="6035" spans="1:12" x14ac:dyDescent="0.3">
      <c r="A6035">
        <v>512741</v>
      </c>
      <c r="B6035" t="s">
        <v>1244</v>
      </c>
      <c r="C6035" t="s">
        <v>45</v>
      </c>
      <c r="D6035" t="s">
        <v>46</v>
      </c>
      <c r="E6035">
        <v>6566</v>
      </c>
      <c r="F6035">
        <v>1880</v>
      </c>
      <c r="G6035">
        <v>6566</v>
      </c>
      <c r="H6035" t="s">
        <v>24177</v>
      </c>
      <c r="I6035" t="s">
        <v>57</v>
      </c>
      <c r="J6035" t="s">
        <v>2255</v>
      </c>
      <c r="K6035" t="s">
        <v>2255</v>
      </c>
      <c r="L6035" s="28" t="s">
        <v>24209</v>
      </c>
    </row>
    <row r="6036" spans="1:12" x14ac:dyDescent="0.3">
      <c r="A6036">
        <v>512741</v>
      </c>
      <c r="B6036" t="s">
        <v>1244</v>
      </c>
      <c r="C6036" t="s">
        <v>47</v>
      </c>
      <c r="D6036" t="s">
        <v>48</v>
      </c>
      <c r="E6036">
        <v>6566</v>
      </c>
      <c r="F6036">
        <v>8280</v>
      </c>
      <c r="G6036">
        <v>6566</v>
      </c>
      <c r="H6036" t="s">
        <v>24177</v>
      </c>
      <c r="I6036" t="s">
        <v>57</v>
      </c>
      <c r="J6036" t="s">
        <v>2255</v>
      </c>
      <c r="K6036" t="s">
        <v>2255</v>
      </c>
      <c r="L6036" s="28" t="s">
        <v>24209</v>
      </c>
    </row>
    <row r="6037" spans="1:12" x14ac:dyDescent="0.3">
      <c r="A6037">
        <v>512741</v>
      </c>
      <c r="B6037" t="s">
        <v>1244</v>
      </c>
      <c r="C6037" t="s">
        <v>47</v>
      </c>
      <c r="D6037" t="s">
        <v>48</v>
      </c>
      <c r="E6037">
        <v>6566</v>
      </c>
      <c r="F6037">
        <v>29960</v>
      </c>
      <c r="G6037">
        <v>6566</v>
      </c>
      <c r="H6037" t="s">
        <v>24177</v>
      </c>
      <c r="I6037" t="s">
        <v>57</v>
      </c>
      <c r="J6037" t="s">
        <v>2255</v>
      </c>
      <c r="K6037" t="s">
        <v>2255</v>
      </c>
      <c r="L6037" s="28" t="s">
        <v>24209</v>
      </c>
    </row>
    <row r="6038" spans="1:12" x14ac:dyDescent="0.3">
      <c r="A6038">
        <v>512741</v>
      </c>
      <c r="B6038" t="s">
        <v>1244</v>
      </c>
      <c r="C6038" t="s">
        <v>47</v>
      </c>
      <c r="D6038" t="s">
        <v>48</v>
      </c>
      <c r="E6038">
        <v>6566</v>
      </c>
      <c r="F6038">
        <v>4280</v>
      </c>
      <c r="G6038">
        <v>6566</v>
      </c>
      <c r="H6038" t="s">
        <v>24177</v>
      </c>
      <c r="I6038" t="s">
        <v>57</v>
      </c>
      <c r="J6038" t="s">
        <v>2255</v>
      </c>
      <c r="K6038" t="s">
        <v>2255</v>
      </c>
      <c r="L6038" s="28" t="s">
        <v>24209</v>
      </c>
    </row>
    <row r="6039" spans="1:12" x14ac:dyDescent="0.3">
      <c r="A6039">
        <v>512741</v>
      </c>
      <c r="B6039" t="s">
        <v>1244</v>
      </c>
      <c r="C6039" t="s">
        <v>69</v>
      </c>
      <c r="D6039" t="s">
        <v>70</v>
      </c>
      <c r="E6039">
        <v>6566</v>
      </c>
      <c r="F6039">
        <v>2324.04</v>
      </c>
      <c r="G6039">
        <v>6465</v>
      </c>
      <c r="H6039" t="s">
        <v>24178</v>
      </c>
      <c r="I6039" t="s">
        <v>58</v>
      </c>
      <c r="J6039" t="s">
        <v>2256</v>
      </c>
      <c r="K6039" t="s">
        <v>2256</v>
      </c>
      <c r="L6039" s="28" t="s">
        <v>2317</v>
      </c>
    </row>
    <row r="6040" spans="1:12" x14ac:dyDescent="0.3">
      <c r="A6040">
        <v>512741</v>
      </c>
      <c r="B6040" t="s">
        <v>1244</v>
      </c>
      <c r="C6040" t="s">
        <v>69</v>
      </c>
      <c r="D6040" t="s">
        <v>70</v>
      </c>
      <c r="E6040">
        <v>6566</v>
      </c>
      <c r="F6040">
        <v>12840</v>
      </c>
      <c r="G6040">
        <v>6465</v>
      </c>
      <c r="H6040" t="s">
        <v>24178</v>
      </c>
      <c r="I6040" t="s">
        <v>58</v>
      </c>
      <c r="J6040" t="s">
        <v>2256</v>
      </c>
      <c r="K6040" t="s">
        <v>2256</v>
      </c>
      <c r="L6040" s="28" t="s">
        <v>2317</v>
      </c>
    </row>
    <row r="6041" spans="1:12" x14ac:dyDescent="0.3">
      <c r="A6041">
        <v>512741</v>
      </c>
      <c r="B6041" t="s">
        <v>1244</v>
      </c>
      <c r="C6041" t="s">
        <v>129</v>
      </c>
      <c r="D6041" t="s">
        <v>130</v>
      </c>
      <c r="E6041">
        <v>6566</v>
      </c>
      <c r="F6041">
        <v>6193.25</v>
      </c>
      <c r="G6041">
        <v>6465</v>
      </c>
      <c r="H6041" t="s">
        <v>24178</v>
      </c>
      <c r="I6041" t="s">
        <v>58</v>
      </c>
      <c r="J6041" t="s">
        <v>2256</v>
      </c>
      <c r="K6041" t="s">
        <v>2256</v>
      </c>
      <c r="L6041" s="28" t="s">
        <v>2317</v>
      </c>
    </row>
    <row r="6042" spans="1:12" x14ac:dyDescent="0.3">
      <c r="A6042">
        <v>512742</v>
      </c>
      <c r="B6042" t="s">
        <v>1245</v>
      </c>
      <c r="C6042" t="s">
        <v>45</v>
      </c>
      <c r="D6042" t="s">
        <v>46</v>
      </c>
      <c r="E6042">
        <v>6566</v>
      </c>
      <c r="F6042">
        <v>2618</v>
      </c>
      <c r="G6042">
        <v>6566</v>
      </c>
      <c r="H6042" t="s">
        <v>24177</v>
      </c>
      <c r="I6042" t="s">
        <v>57</v>
      </c>
      <c r="J6042" t="s">
        <v>2255</v>
      </c>
      <c r="K6042" t="s">
        <v>2255</v>
      </c>
      <c r="L6042" s="28" t="s">
        <v>24209</v>
      </c>
    </row>
    <row r="6043" spans="1:12" x14ac:dyDescent="0.3">
      <c r="A6043">
        <v>512742</v>
      </c>
      <c r="B6043" t="s">
        <v>1245</v>
      </c>
      <c r="C6043" t="s">
        <v>45</v>
      </c>
      <c r="D6043" t="s">
        <v>46</v>
      </c>
      <c r="E6043">
        <v>6566</v>
      </c>
      <c r="F6043">
        <v>3350</v>
      </c>
      <c r="G6043">
        <v>6566</v>
      </c>
      <c r="H6043" t="s">
        <v>24177</v>
      </c>
      <c r="I6043" t="s">
        <v>57</v>
      </c>
      <c r="J6043" t="s">
        <v>2255</v>
      </c>
      <c r="K6043" t="s">
        <v>2255</v>
      </c>
      <c r="L6043" s="28" t="s">
        <v>24209</v>
      </c>
    </row>
    <row r="6044" spans="1:12" x14ac:dyDescent="0.3">
      <c r="A6044">
        <v>512742</v>
      </c>
      <c r="B6044" t="s">
        <v>1245</v>
      </c>
      <c r="C6044" t="s">
        <v>45</v>
      </c>
      <c r="D6044" t="s">
        <v>46</v>
      </c>
      <c r="E6044">
        <v>6566</v>
      </c>
      <c r="F6044">
        <v>1880</v>
      </c>
      <c r="G6044">
        <v>6566</v>
      </c>
      <c r="H6044" t="s">
        <v>24177</v>
      </c>
      <c r="I6044" t="s">
        <v>57</v>
      </c>
      <c r="J6044" t="s">
        <v>2255</v>
      </c>
      <c r="K6044" t="s">
        <v>2255</v>
      </c>
      <c r="L6044" s="28" t="s">
        <v>24209</v>
      </c>
    </row>
    <row r="6045" spans="1:12" x14ac:dyDescent="0.3">
      <c r="A6045">
        <v>512742</v>
      </c>
      <c r="B6045" t="s">
        <v>1245</v>
      </c>
      <c r="C6045" t="s">
        <v>45</v>
      </c>
      <c r="D6045" t="s">
        <v>46</v>
      </c>
      <c r="E6045">
        <v>6566</v>
      </c>
      <c r="F6045">
        <v>2626</v>
      </c>
      <c r="G6045">
        <v>6566</v>
      </c>
      <c r="H6045" t="s">
        <v>24177</v>
      </c>
      <c r="I6045" t="s">
        <v>57</v>
      </c>
      <c r="J6045" t="s">
        <v>2255</v>
      </c>
      <c r="K6045" t="s">
        <v>2255</v>
      </c>
      <c r="L6045" s="28" t="s">
        <v>24209</v>
      </c>
    </row>
    <row r="6046" spans="1:12" x14ac:dyDescent="0.3">
      <c r="A6046">
        <v>512742</v>
      </c>
      <c r="B6046" t="s">
        <v>1245</v>
      </c>
      <c r="C6046" t="s">
        <v>47</v>
      </c>
      <c r="D6046" t="s">
        <v>48</v>
      </c>
      <c r="E6046">
        <v>6566</v>
      </c>
      <c r="F6046">
        <v>1712</v>
      </c>
      <c r="G6046">
        <v>6566</v>
      </c>
      <c r="H6046" t="s">
        <v>24177</v>
      </c>
      <c r="I6046" t="s">
        <v>57</v>
      </c>
      <c r="J6046" t="s">
        <v>2255</v>
      </c>
      <c r="K6046" t="s">
        <v>2255</v>
      </c>
      <c r="L6046" s="28" t="s">
        <v>24209</v>
      </c>
    </row>
    <row r="6047" spans="1:12" x14ac:dyDescent="0.3">
      <c r="A6047">
        <v>512742</v>
      </c>
      <c r="B6047" t="s">
        <v>1245</v>
      </c>
      <c r="C6047" t="s">
        <v>47</v>
      </c>
      <c r="D6047" t="s">
        <v>48</v>
      </c>
      <c r="E6047">
        <v>6566</v>
      </c>
      <c r="F6047">
        <v>8280</v>
      </c>
      <c r="G6047">
        <v>6566</v>
      </c>
      <c r="H6047" t="s">
        <v>24177</v>
      </c>
      <c r="I6047" t="s">
        <v>57</v>
      </c>
      <c r="J6047" t="s">
        <v>2255</v>
      </c>
      <c r="K6047" t="s">
        <v>2255</v>
      </c>
      <c r="L6047" s="28" t="s">
        <v>24209</v>
      </c>
    </row>
    <row r="6048" spans="1:12" x14ac:dyDescent="0.3">
      <c r="A6048">
        <v>512742</v>
      </c>
      <c r="B6048" t="s">
        <v>1245</v>
      </c>
      <c r="C6048" t="s">
        <v>47</v>
      </c>
      <c r="D6048" t="s">
        <v>48</v>
      </c>
      <c r="E6048">
        <v>6566</v>
      </c>
      <c r="F6048">
        <v>11128</v>
      </c>
      <c r="G6048">
        <v>6566</v>
      </c>
      <c r="H6048" t="s">
        <v>24177</v>
      </c>
      <c r="I6048" t="s">
        <v>57</v>
      </c>
      <c r="J6048" t="s">
        <v>2255</v>
      </c>
      <c r="K6048" t="s">
        <v>2255</v>
      </c>
      <c r="L6048" s="28" t="s">
        <v>24209</v>
      </c>
    </row>
    <row r="6049" spans="1:12" x14ac:dyDescent="0.3">
      <c r="A6049">
        <v>512742</v>
      </c>
      <c r="B6049" t="s">
        <v>1245</v>
      </c>
      <c r="C6049" t="s">
        <v>69</v>
      </c>
      <c r="D6049" t="s">
        <v>70</v>
      </c>
      <c r="E6049">
        <v>6566</v>
      </c>
      <c r="F6049">
        <v>2324.04</v>
      </c>
      <c r="G6049">
        <v>6465</v>
      </c>
      <c r="H6049" t="s">
        <v>24178</v>
      </c>
      <c r="I6049" t="s">
        <v>58</v>
      </c>
      <c r="J6049" t="s">
        <v>2256</v>
      </c>
      <c r="K6049" t="s">
        <v>2256</v>
      </c>
      <c r="L6049" s="28" t="s">
        <v>2317</v>
      </c>
    </row>
    <row r="6050" spans="1:12" x14ac:dyDescent="0.3">
      <c r="A6050">
        <v>512742</v>
      </c>
      <c r="B6050" t="s">
        <v>1245</v>
      </c>
      <c r="C6050" t="s">
        <v>69</v>
      </c>
      <c r="D6050" t="s">
        <v>70</v>
      </c>
      <c r="E6050">
        <v>6566</v>
      </c>
      <c r="F6050">
        <v>12840</v>
      </c>
      <c r="G6050">
        <v>6465</v>
      </c>
      <c r="H6050" t="s">
        <v>24178</v>
      </c>
      <c r="I6050" t="s">
        <v>58</v>
      </c>
      <c r="J6050" t="s">
        <v>2256</v>
      </c>
      <c r="K6050" t="s">
        <v>2256</v>
      </c>
      <c r="L6050" s="28" t="s">
        <v>2317</v>
      </c>
    </row>
    <row r="6051" spans="1:12" x14ac:dyDescent="0.3">
      <c r="A6051">
        <v>512748</v>
      </c>
      <c r="B6051" t="s">
        <v>1246</v>
      </c>
      <c r="C6051" t="s">
        <v>47</v>
      </c>
      <c r="D6051" t="s">
        <v>48</v>
      </c>
      <c r="E6051">
        <v>6566</v>
      </c>
      <c r="F6051">
        <v>20912</v>
      </c>
      <c r="G6051">
        <v>6566</v>
      </c>
      <c r="H6051" t="s">
        <v>24177</v>
      </c>
      <c r="I6051" t="s">
        <v>57</v>
      </c>
      <c r="J6051" t="s">
        <v>2255</v>
      </c>
      <c r="K6051" t="s">
        <v>2255</v>
      </c>
      <c r="L6051" s="28" t="s">
        <v>24209</v>
      </c>
    </row>
    <row r="6052" spans="1:12" x14ac:dyDescent="0.3">
      <c r="A6052">
        <v>512748</v>
      </c>
      <c r="B6052" t="s">
        <v>1246</v>
      </c>
      <c r="C6052" t="s">
        <v>69</v>
      </c>
      <c r="D6052" t="s">
        <v>70</v>
      </c>
      <c r="E6052">
        <v>6566</v>
      </c>
      <c r="F6052">
        <v>1743.03</v>
      </c>
      <c r="G6052">
        <v>6465</v>
      </c>
      <c r="H6052" t="s">
        <v>24178</v>
      </c>
      <c r="I6052" t="s">
        <v>58</v>
      </c>
      <c r="J6052" t="s">
        <v>2256</v>
      </c>
      <c r="K6052" t="s">
        <v>2256</v>
      </c>
      <c r="L6052" s="28" t="s">
        <v>2317</v>
      </c>
    </row>
    <row r="6053" spans="1:12" x14ac:dyDescent="0.3">
      <c r="A6053">
        <v>512748</v>
      </c>
      <c r="B6053" t="s">
        <v>1246</v>
      </c>
      <c r="C6053" t="s">
        <v>69</v>
      </c>
      <c r="D6053" t="s">
        <v>70</v>
      </c>
      <c r="E6053">
        <v>6566</v>
      </c>
      <c r="F6053">
        <v>12840</v>
      </c>
      <c r="G6053">
        <v>6465</v>
      </c>
      <c r="H6053" t="s">
        <v>24178</v>
      </c>
      <c r="I6053" t="s">
        <v>58</v>
      </c>
      <c r="J6053" t="s">
        <v>2256</v>
      </c>
      <c r="K6053" t="s">
        <v>2256</v>
      </c>
      <c r="L6053" s="28" t="s">
        <v>2317</v>
      </c>
    </row>
    <row r="6054" spans="1:12" x14ac:dyDescent="0.3">
      <c r="A6054">
        <v>512752</v>
      </c>
      <c r="B6054" t="s">
        <v>1247</v>
      </c>
      <c r="C6054" t="s">
        <v>47</v>
      </c>
      <c r="D6054" t="s">
        <v>48</v>
      </c>
      <c r="E6054">
        <v>6566</v>
      </c>
      <c r="F6054">
        <v>28380</v>
      </c>
      <c r="G6054">
        <v>6566</v>
      </c>
      <c r="H6054" t="s">
        <v>24177</v>
      </c>
      <c r="I6054" t="s">
        <v>57</v>
      </c>
      <c r="J6054" t="s">
        <v>2255</v>
      </c>
      <c r="K6054" t="s">
        <v>2255</v>
      </c>
      <c r="L6054" s="28" t="s">
        <v>24209</v>
      </c>
    </row>
    <row r="6055" spans="1:12" x14ac:dyDescent="0.3">
      <c r="A6055">
        <v>512752</v>
      </c>
      <c r="B6055" t="s">
        <v>1247</v>
      </c>
      <c r="C6055" t="s">
        <v>47</v>
      </c>
      <c r="D6055" t="s">
        <v>48</v>
      </c>
      <c r="E6055">
        <v>6566</v>
      </c>
      <c r="F6055">
        <v>38100</v>
      </c>
      <c r="G6055">
        <v>6566</v>
      </c>
      <c r="H6055" t="s">
        <v>24177</v>
      </c>
      <c r="I6055" t="s">
        <v>57</v>
      </c>
      <c r="J6055" t="s">
        <v>2255</v>
      </c>
      <c r="K6055" t="s">
        <v>2255</v>
      </c>
      <c r="L6055" s="28" t="s">
        <v>24209</v>
      </c>
    </row>
    <row r="6056" spans="1:12" x14ac:dyDescent="0.3">
      <c r="A6056">
        <v>512752</v>
      </c>
      <c r="B6056" t="s">
        <v>1247</v>
      </c>
      <c r="C6056" t="s">
        <v>69</v>
      </c>
      <c r="D6056" t="s">
        <v>70</v>
      </c>
      <c r="E6056">
        <v>6566</v>
      </c>
      <c r="F6056">
        <v>1743.03</v>
      </c>
      <c r="G6056">
        <v>6465</v>
      </c>
      <c r="H6056" t="s">
        <v>24178</v>
      </c>
      <c r="I6056" t="s">
        <v>58</v>
      </c>
      <c r="J6056" t="s">
        <v>2256</v>
      </c>
      <c r="K6056" t="s">
        <v>2256</v>
      </c>
      <c r="L6056" s="28" t="s">
        <v>2317</v>
      </c>
    </row>
    <row r="6057" spans="1:12" x14ac:dyDescent="0.3">
      <c r="A6057">
        <v>512752</v>
      </c>
      <c r="B6057" t="s">
        <v>1247</v>
      </c>
      <c r="C6057" t="s">
        <v>69</v>
      </c>
      <c r="D6057" t="s">
        <v>70</v>
      </c>
      <c r="E6057">
        <v>6566</v>
      </c>
      <c r="F6057">
        <v>12840</v>
      </c>
      <c r="G6057">
        <v>6465</v>
      </c>
      <c r="H6057" t="s">
        <v>24178</v>
      </c>
      <c r="I6057" t="s">
        <v>58</v>
      </c>
      <c r="J6057" t="s">
        <v>2256</v>
      </c>
      <c r="K6057" t="s">
        <v>2256</v>
      </c>
      <c r="L6057" s="28" t="s">
        <v>2317</v>
      </c>
    </row>
    <row r="6058" spans="1:12" x14ac:dyDescent="0.3">
      <c r="A6058">
        <v>512753</v>
      </c>
      <c r="B6058" t="s">
        <v>1248</v>
      </c>
      <c r="C6058" t="s">
        <v>45</v>
      </c>
      <c r="D6058" t="s">
        <v>46</v>
      </c>
      <c r="E6058">
        <v>6566</v>
      </c>
      <c r="F6058">
        <v>3960</v>
      </c>
      <c r="G6058">
        <v>6566</v>
      </c>
      <c r="H6058" t="s">
        <v>24177</v>
      </c>
      <c r="I6058" t="s">
        <v>57</v>
      </c>
      <c r="J6058" t="s">
        <v>2255</v>
      </c>
      <c r="K6058" t="s">
        <v>2255</v>
      </c>
      <c r="L6058" s="28" t="s">
        <v>24209</v>
      </c>
    </row>
    <row r="6059" spans="1:12" x14ac:dyDescent="0.3">
      <c r="A6059">
        <v>512753</v>
      </c>
      <c r="B6059" t="s">
        <v>1248</v>
      </c>
      <c r="C6059" t="s">
        <v>45</v>
      </c>
      <c r="D6059" t="s">
        <v>46</v>
      </c>
      <c r="E6059">
        <v>6566</v>
      </c>
      <c r="F6059">
        <v>3350</v>
      </c>
      <c r="G6059">
        <v>6566</v>
      </c>
      <c r="H6059" t="s">
        <v>24177</v>
      </c>
      <c r="I6059" t="s">
        <v>57</v>
      </c>
      <c r="J6059" t="s">
        <v>2255</v>
      </c>
      <c r="K6059" t="s">
        <v>2255</v>
      </c>
      <c r="L6059" s="28" t="s">
        <v>24209</v>
      </c>
    </row>
    <row r="6060" spans="1:12" x14ac:dyDescent="0.3">
      <c r="A6060">
        <v>512753</v>
      </c>
      <c r="B6060" t="s">
        <v>1248</v>
      </c>
      <c r="C6060" t="s">
        <v>45</v>
      </c>
      <c r="D6060" t="s">
        <v>46</v>
      </c>
      <c r="E6060">
        <v>6566</v>
      </c>
      <c r="F6060">
        <v>2618</v>
      </c>
      <c r="G6060">
        <v>6566</v>
      </c>
      <c r="H6060" t="s">
        <v>24177</v>
      </c>
      <c r="I6060" t="s">
        <v>57</v>
      </c>
      <c r="J6060" t="s">
        <v>2255</v>
      </c>
      <c r="K6060" t="s">
        <v>2255</v>
      </c>
      <c r="L6060" s="28" t="s">
        <v>24209</v>
      </c>
    </row>
    <row r="6061" spans="1:12" x14ac:dyDescent="0.3">
      <c r="A6061">
        <v>512753</v>
      </c>
      <c r="B6061" t="s">
        <v>1248</v>
      </c>
      <c r="C6061" t="s">
        <v>45</v>
      </c>
      <c r="D6061" t="s">
        <v>46</v>
      </c>
      <c r="E6061">
        <v>6566</v>
      </c>
      <c r="F6061">
        <v>5550</v>
      </c>
      <c r="G6061">
        <v>6566</v>
      </c>
      <c r="H6061" t="s">
        <v>24177</v>
      </c>
      <c r="I6061" t="s">
        <v>57</v>
      </c>
      <c r="J6061" t="s">
        <v>2255</v>
      </c>
      <c r="K6061" t="s">
        <v>2255</v>
      </c>
      <c r="L6061" s="28" t="s">
        <v>24209</v>
      </c>
    </row>
    <row r="6062" spans="1:12" x14ac:dyDescent="0.3">
      <c r="A6062">
        <v>512753</v>
      </c>
      <c r="B6062" t="s">
        <v>1248</v>
      </c>
      <c r="C6062" t="s">
        <v>47</v>
      </c>
      <c r="D6062" t="s">
        <v>48</v>
      </c>
      <c r="E6062">
        <v>6566</v>
      </c>
      <c r="F6062">
        <v>14310</v>
      </c>
      <c r="G6062">
        <v>6566</v>
      </c>
      <c r="H6062" t="s">
        <v>24177</v>
      </c>
      <c r="I6062" t="s">
        <v>57</v>
      </c>
      <c r="J6062" t="s">
        <v>2255</v>
      </c>
      <c r="K6062" t="s">
        <v>2255</v>
      </c>
      <c r="L6062" s="28" t="s">
        <v>24209</v>
      </c>
    </row>
    <row r="6063" spans="1:12" x14ac:dyDescent="0.3">
      <c r="A6063">
        <v>512753</v>
      </c>
      <c r="B6063" t="s">
        <v>1248</v>
      </c>
      <c r="C6063" t="s">
        <v>47</v>
      </c>
      <c r="D6063" t="s">
        <v>48</v>
      </c>
      <c r="E6063">
        <v>6566</v>
      </c>
      <c r="F6063">
        <v>14310</v>
      </c>
      <c r="G6063">
        <v>6566</v>
      </c>
      <c r="H6063" t="s">
        <v>24177</v>
      </c>
      <c r="I6063" t="s">
        <v>57</v>
      </c>
      <c r="J6063" t="s">
        <v>2255</v>
      </c>
      <c r="K6063" t="s">
        <v>2255</v>
      </c>
      <c r="L6063" s="28" t="s">
        <v>24209</v>
      </c>
    </row>
    <row r="6064" spans="1:12" x14ac:dyDescent="0.3">
      <c r="A6064">
        <v>512755</v>
      </c>
      <c r="B6064" t="s">
        <v>1249</v>
      </c>
      <c r="C6064" t="s">
        <v>47</v>
      </c>
      <c r="D6064" t="s">
        <v>48</v>
      </c>
      <c r="E6064">
        <v>6566</v>
      </c>
      <c r="F6064">
        <v>27340</v>
      </c>
      <c r="G6064">
        <v>6566</v>
      </c>
      <c r="H6064" t="s">
        <v>24177</v>
      </c>
      <c r="I6064" t="s">
        <v>57</v>
      </c>
      <c r="J6064" t="s">
        <v>2255</v>
      </c>
      <c r="K6064" t="s">
        <v>2255</v>
      </c>
      <c r="L6064" s="28" t="s">
        <v>24209</v>
      </c>
    </row>
    <row r="6065" spans="1:12" x14ac:dyDescent="0.3">
      <c r="A6065">
        <v>512758</v>
      </c>
      <c r="B6065" t="s">
        <v>1250</v>
      </c>
      <c r="C6065" t="s">
        <v>47</v>
      </c>
      <c r="D6065" t="s">
        <v>48</v>
      </c>
      <c r="E6065">
        <v>6566</v>
      </c>
      <c r="F6065">
        <v>12400</v>
      </c>
      <c r="G6065">
        <v>6566</v>
      </c>
      <c r="H6065" t="s">
        <v>24177</v>
      </c>
      <c r="I6065" t="s">
        <v>57</v>
      </c>
      <c r="J6065" t="s">
        <v>2255</v>
      </c>
      <c r="K6065" t="s">
        <v>2255</v>
      </c>
      <c r="L6065" s="28" t="s">
        <v>24209</v>
      </c>
    </row>
    <row r="6066" spans="1:12" x14ac:dyDescent="0.3">
      <c r="A6066">
        <v>512758</v>
      </c>
      <c r="B6066" t="s">
        <v>1250</v>
      </c>
      <c r="C6066" t="s">
        <v>47</v>
      </c>
      <c r="D6066" t="s">
        <v>48</v>
      </c>
      <c r="E6066">
        <v>6566</v>
      </c>
      <c r="F6066">
        <v>12400</v>
      </c>
      <c r="G6066">
        <v>6566</v>
      </c>
      <c r="H6066" t="s">
        <v>24177</v>
      </c>
      <c r="I6066" t="s">
        <v>57</v>
      </c>
      <c r="J6066" t="s">
        <v>2255</v>
      </c>
      <c r="K6066" t="s">
        <v>2255</v>
      </c>
      <c r="L6066" s="28" t="s">
        <v>24209</v>
      </c>
    </row>
    <row r="6067" spans="1:12" x14ac:dyDescent="0.3">
      <c r="A6067">
        <v>512759</v>
      </c>
      <c r="B6067" t="s">
        <v>1251</v>
      </c>
      <c r="C6067" t="s">
        <v>47</v>
      </c>
      <c r="D6067" t="s">
        <v>48</v>
      </c>
      <c r="E6067">
        <v>6566</v>
      </c>
      <c r="F6067">
        <v>19080</v>
      </c>
      <c r="G6067">
        <v>6566</v>
      </c>
      <c r="H6067" t="s">
        <v>24177</v>
      </c>
      <c r="I6067" t="s">
        <v>57</v>
      </c>
      <c r="J6067" t="s">
        <v>2255</v>
      </c>
      <c r="K6067" t="s">
        <v>2255</v>
      </c>
      <c r="L6067" s="28" t="s">
        <v>24209</v>
      </c>
    </row>
    <row r="6068" spans="1:12" x14ac:dyDescent="0.3">
      <c r="A6068">
        <v>512759</v>
      </c>
      <c r="B6068" t="s">
        <v>1251</v>
      </c>
      <c r="C6068" t="s">
        <v>47</v>
      </c>
      <c r="D6068" t="s">
        <v>48</v>
      </c>
      <c r="E6068">
        <v>6566</v>
      </c>
      <c r="F6068">
        <v>14440</v>
      </c>
      <c r="G6068">
        <v>6566</v>
      </c>
      <c r="H6068" t="s">
        <v>24177</v>
      </c>
      <c r="I6068" t="s">
        <v>57</v>
      </c>
      <c r="J6068" t="s">
        <v>2255</v>
      </c>
      <c r="K6068" t="s">
        <v>2255</v>
      </c>
      <c r="L6068" s="28" t="s">
        <v>24209</v>
      </c>
    </row>
    <row r="6069" spans="1:12" x14ac:dyDescent="0.3">
      <c r="A6069">
        <v>512763</v>
      </c>
      <c r="B6069" t="s">
        <v>1252</v>
      </c>
      <c r="C6069" t="s">
        <v>45</v>
      </c>
      <c r="D6069" t="s">
        <v>46</v>
      </c>
      <c r="E6069">
        <v>6566</v>
      </c>
      <c r="F6069">
        <v>1954</v>
      </c>
      <c r="G6069">
        <v>6566</v>
      </c>
      <c r="H6069" t="s">
        <v>24177</v>
      </c>
      <c r="I6069" t="s">
        <v>57</v>
      </c>
      <c r="J6069" t="s">
        <v>2255</v>
      </c>
      <c r="K6069" t="s">
        <v>2255</v>
      </c>
      <c r="L6069" s="28" t="s">
        <v>24209</v>
      </c>
    </row>
    <row r="6070" spans="1:12" x14ac:dyDescent="0.3">
      <c r="A6070">
        <v>512763</v>
      </c>
      <c r="B6070" t="s">
        <v>1252</v>
      </c>
      <c r="C6070" t="s">
        <v>45</v>
      </c>
      <c r="D6070" t="s">
        <v>46</v>
      </c>
      <c r="E6070">
        <v>6566</v>
      </c>
      <c r="F6070">
        <v>2722</v>
      </c>
      <c r="G6070">
        <v>6566</v>
      </c>
      <c r="H6070" t="s">
        <v>24177</v>
      </c>
      <c r="I6070" t="s">
        <v>57</v>
      </c>
      <c r="J6070" t="s">
        <v>2255</v>
      </c>
      <c r="K6070" t="s">
        <v>2255</v>
      </c>
      <c r="L6070" s="28" t="s">
        <v>24209</v>
      </c>
    </row>
    <row r="6071" spans="1:12" x14ac:dyDescent="0.3">
      <c r="A6071">
        <v>512763</v>
      </c>
      <c r="B6071" t="s">
        <v>1252</v>
      </c>
      <c r="C6071" t="s">
        <v>47</v>
      </c>
      <c r="D6071" t="s">
        <v>48</v>
      </c>
      <c r="E6071">
        <v>6566</v>
      </c>
      <c r="F6071">
        <v>35560</v>
      </c>
      <c r="G6071">
        <v>6566</v>
      </c>
      <c r="H6071" t="s">
        <v>24177</v>
      </c>
      <c r="I6071" t="s">
        <v>57</v>
      </c>
      <c r="J6071" t="s">
        <v>2255</v>
      </c>
      <c r="K6071" t="s">
        <v>2255</v>
      </c>
      <c r="L6071" s="28" t="s">
        <v>24209</v>
      </c>
    </row>
    <row r="6072" spans="1:12" x14ac:dyDescent="0.3">
      <c r="A6072">
        <v>512763</v>
      </c>
      <c r="B6072" t="s">
        <v>1252</v>
      </c>
      <c r="C6072" t="s">
        <v>47</v>
      </c>
      <c r="D6072" t="s">
        <v>48</v>
      </c>
      <c r="E6072">
        <v>6566</v>
      </c>
      <c r="F6072">
        <v>2436</v>
      </c>
      <c r="G6072">
        <v>6566</v>
      </c>
      <c r="H6072" t="s">
        <v>24177</v>
      </c>
      <c r="I6072" t="s">
        <v>57</v>
      </c>
      <c r="J6072" t="s">
        <v>2255</v>
      </c>
      <c r="K6072" t="s">
        <v>2255</v>
      </c>
      <c r="L6072" s="28" t="s">
        <v>24209</v>
      </c>
    </row>
    <row r="6073" spans="1:12" x14ac:dyDescent="0.3">
      <c r="A6073">
        <v>512763</v>
      </c>
      <c r="B6073" t="s">
        <v>1252</v>
      </c>
      <c r="C6073" t="s">
        <v>47</v>
      </c>
      <c r="D6073" t="s">
        <v>48</v>
      </c>
      <c r="E6073">
        <v>6566</v>
      </c>
      <c r="F6073">
        <v>12640</v>
      </c>
      <c r="G6073">
        <v>6566</v>
      </c>
      <c r="H6073" t="s">
        <v>24177</v>
      </c>
      <c r="I6073" t="s">
        <v>57</v>
      </c>
      <c r="J6073" t="s">
        <v>2255</v>
      </c>
      <c r="K6073" t="s">
        <v>2255</v>
      </c>
      <c r="L6073" s="28" t="s">
        <v>24209</v>
      </c>
    </row>
    <row r="6074" spans="1:12" x14ac:dyDescent="0.3">
      <c r="A6074">
        <v>512766</v>
      </c>
      <c r="B6074" t="s">
        <v>1253</v>
      </c>
      <c r="C6074" t="s">
        <v>47</v>
      </c>
      <c r="D6074" t="s">
        <v>48</v>
      </c>
      <c r="E6074">
        <v>6566</v>
      </c>
      <c r="F6074">
        <v>34175</v>
      </c>
      <c r="G6074">
        <v>6566</v>
      </c>
      <c r="H6074" t="s">
        <v>24177</v>
      </c>
      <c r="I6074" t="s">
        <v>57</v>
      </c>
      <c r="J6074" t="s">
        <v>2255</v>
      </c>
      <c r="K6074" t="s">
        <v>2255</v>
      </c>
      <c r="L6074" s="28" t="s">
        <v>24209</v>
      </c>
    </row>
    <row r="6075" spans="1:12" x14ac:dyDescent="0.3">
      <c r="A6075">
        <v>512766</v>
      </c>
      <c r="B6075" t="s">
        <v>1253</v>
      </c>
      <c r="C6075" t="s">
        <v>61</v>
      </c>
      <c r="D6075" t="s">
        <v>62</v>
      </c>
      <c r="E6075">
        <v>6566</v>
      </c>
      <c r="F6075">
        <v>545.48</v>
      </c>
      <c r="G6075">
        <v>6566</v>
      </c>
      <c r="H6075" t="s">
        <v>24177</v>
      </c>
      <c r="I6075" t="s">
        <v>58</v>
      </c>
      <c r="J6075" t="s">
        <v>2256</v>
      </c>
      <c r="K6075" t="s">
        <v>2255</v>
      </c>
      <c r="L6075" s="28" t="s">
        <v>2317</v>
      </c>
    </row>
    <row r="6076" spans="1:12" x14ac:dyDescent="0.3">
      <c r="A6076">
        <v>512766</v>
      </c>
      <c r="B6076" t="s">
        <v>1253</v>
      </c>
      <c r="C6076" t="s">
        <v>61</v>
      </c>
      <c r="D6076" t="s">
        <v>62</v>
      </c>
      <c r="E6076">
        <v>6566</v>
      </c>
      <c r="F6076">
        <v>8333.33</v>
      </c>
      <c r="G6076">
        <v>6566</v>
      </c>
      <c r="H6076" t="s">
        <v>24177</v>
      </c>
      <c r="I6076" t="s">
        <v>58</v>
      </c>
      <c r="J6076" t="s">
        <v>2256</v>
      </c>
      <c r="K6076" t="s">
        <v>2255</v>
      </c>
      <c r="L6076" s="28" t="s">
        <v>2317</v>
      </c>
    </row>
    <row r="6077" spans="1:12" x14ac:dyDescent="0.3">
      <c r="A6077">
        <v>512766</v>
      </c>
      <c r="B6077" t="s">
        <v>1253</v>
      </c>
      <c r="C6077" t="s">
        <v>69</v>
      </c>
      <c r="D6077" t="s">
        <v>70</v>
      </c>
      <c r="E6077">
        <v>6566</v>
      </c>
      <c r="F6077">
        <v>12840</v>
      </c>
      <c r="G6077">
        <v>6566</v>
      </c>
      <c r="H6077" t="s">
        <v>24177</v>
      </c>
      <c r="I6077" t="s">
        <v>58</v>
      </c>
      <c r="J6077" t="s">
        <v>2256</v>
      </c>
      <c r="K6077" t="s">
        <v>2255</v>
      </c>
      <c r="L6077" s="28" t="s">
        <v>2317</v>
      </c>
    </row>
    <row r="6078" spans="1:12" x14ac:dyDescent="0.3">
      <c r="A6078">
        <v>512766</v>
      </c>
      <c r="B6078" t="s">
        <v>1253</v>
      </c>
      <c r="C6078" t="s">
        <v>69</v>
      </c>
      <c r="D6078" t="s">
        <v>70</v>
      </c>
      <c r="E6078">
        <v>6566</v>
      </c>
      <c r="F6078">
        <v>1744.62</v>
      </c>
      <c r="G6078">
        <v>6566</v>
      </c>
      <c r="H6078" t="s">
        <v>24177</v>
      </c>
      <c r="I6078" t="s">
        <v>58</v>
      </c>
      <c r="J6078" t="s">
        <v>2256</v>
      </c>
      <c r="K6078" t="s">
        <v>2255</v>
      </c>
      <c r="L6078" s="28" t="s">
        <v>2317</v>
      </c>
    </row>
    <row r="6079" spans="1:12" x14ac:dyDescent="0.3">
      <c r="A6079">
        <v>512767</v>
      </c>
      <c r="B6079" t="s">
        <v>1254</v>
      </c>
      <c r="C6079" t="s">
        <v>45</v>
      </c>
      <c r="D6079" t="s">
        <v>46</v>
      </c>
      <c r="E6079">
        <v>6566</v>
      </c>
      <c r="F6079">
        <v>8040</v>
      </c>
      <c r="G6079">
        <v>6566</v>
      </c>
      <c r="H6079" t="s">
        <v>24177</v>
      </c>
      <c r="I6079" t="s">
        <v>57</v>
      </c>
      <c r="J6079" t="s">
        <v>2255</v>
      </c>
      <c r="K6079" t="s">
        <v>2255</v>
      </c>
      <c r="L6079" s="28" t="s">
        <v>24209</v>
      </c>
    </row>
    <row r="6080" spans="1:12" x14ac:dyDescent="0.3">
      <c r="A6080">
        <v>512767</v>
      </c>
      <c r="B6080" t="s">
        <v>1254</v>
      </c>
      <c r="C6080" t="s">
        <v>45</v>
      </c>
      <c r="D6080" t="s">
        <v>46</v>
      </c>
      <c r="E6080">
        <v>6566</v>
      </c>
      <c r="F6080">
        <v>7872</v>
      </c>
      <c r="G6080">
        <v>6566</v>
      </c>
      <c r="H6080" t="s">
        <v>24177</v>
      </c>
      <c r="I6080" t="s">
        <v>57</v>
      </c>
      <c r="J6080" t="s">
        <v>2255</v>
      </c>
      <c r="K6080" t="s">
        <v>2255</v>
      </c>
      <c r="L6080" s="28" t="s">
        <v>24209</v>
      </c>
    </row>
    <row r="6081" spans="1:12" x14ac:dyDescent="0.3">
      <c r="A6081">
        <v>512767</v>
      </c>
      <c r="B6081" t="s">
        <v>1254</v>
      </c>
      <c r="C6081" t="s">
        <v>45</v>
      </c>
      <c r="D6081" t="s">
        <v>46</v>
      </c>
      <c r="E6081">
        <v>6566</v>
      </c>
      <c r="F6081">
        <v>3350</v>
      </c>
      <c r="G6081">
        <v>6566</v>
      </c>
      <c r="H6081" t="s">
        <v>24177</v>
      </c>
      <c r="I6081" t="s">
        <v>57</v>
      </c>
      <c r="J6081" t="s">
        <v>2255</v>
      </c>
      <c r="K6081" t="s">
        <v>2255</v>
      </c>
      <c r="L6081" s="28" t="s">
        <v>24209</v>
      </c>
    </row>
    <row r="6082" spans="1:12" x14ac:dyDescent="0.3">
      <c r="A6082">
        <v>512767</v>
      </c>
      <c r="B6082" t="s">
        <v>1254</v>
      </c>
      <c r="C6082" t="s">
        <v>45</v>
      </c>
      <c r="D6082" t="s">
        <v>46</v>
      </c>
      <c r="E6082">
        <v>6566</v>
      </c>
      <c r="F6082">
        <v>2931</v>
      </c>
      <c r="G6082">
        <v>6566</v>
      </c>
      <c r="H6082" t="s">
        <v>24177</v>
      </c>
      <c r="I6082" t="s">
        <v>57</v>
      </c>
      <c r="J6082" t="s">
        <v>2255</v>
      </c>
      <c r="K6082" t="s">
        <v>2255</v>
      </c>
      <c r="L6082" s="28" t="s">
        <v>24209</v>
      </c>
    </row>
    <row r="6083" spans="1:12" x14ac:dyDescent="0.3">
      <c r="A6083">
        <v>512767</v>
      </c>
      <c r="B6083" t="s">
        <v>1254</v>
      </c>
      <c r="C6083" t="s">
        <v>47</v>
      </c>
      <c r="D6083" t="s">
        <v>48</v>
      </c>
      <c r="E6083">
        <v>6566</v>
      </c>
      <c r="F6083">
        <v>41400</v>
      </c>
      <c r="G6083">
        <v>6566</v>
      </c>
      <c r="H6083" t="s">
        <v>24177</v>
      </c>
      <c r="I6083" t="s">
        <v>57</v>
      </c>
      <c r="J6083" t="s">
        <v>2255</v>
      </c>
      <c r="K6083" t="s">
        <v>2255</v>
      </c>
      <c r="L6083" s="28" t="s">
        <v>24209</v>
      </c>
    </row>
    <row r="6084" spans="1:12" x14ac:dyDescent="0.3">
      <c r="A6084">
        <v>512770</v>
      </c>
      <c r="B6084" t="s">
        <v>1255</v>
      </c>
      <c r="C6084" t="s">
        <v>45</v>
      </c>
      <c r="D6084" t="s">
        <v>46</v>
      </c>
      <c r="E6084">
        <v>6566</v>
      </c>
      <c r="F6084">
        <v>1309</v>
      </c>
      <c r="G6084">
        <v>6566</v>
      </c>
      <c r="H6084" t="s">
        <v>24177</v>
      </c>
      <c r="I6084" t="s">
        <v>57</v>
      </c>
      <c r="J6084" t="s">
        <v>2255</v>
      </c>
      <c r="K6084" t="s">
        <v>2255</v>
      </c>
      <c r="L6084" s="28" t="s">
        <v>24209</v>
      </c>
    </row>
    <row r="6085" spans="1:12" x14ac:dyDescent="0.3">
      <c r="A6085">
        <v>512770</v>
      </c>
      <c r="B6085" t="s">
        <v>1255</v>
      </c>
      <c r="C6085" t="s">
        <v>45</v>
      </c>
      <c r="D6085" t="s">
        <v>46</v>
      </c>
      <c r="E6085">
        <v>6566</v>
      </c>
      <c r="F6085">
        <v>670</v>
      </c>
      <c r="G6085">
        <v>6566</v>
      </c>
      <c r="H6085" t="s">
        <v>24177</v>
      </c>
      <c r="I6085" t="s">
        <v>57</v>
      </c>
      <c r="J6085" t="s">
        <v>2255</v>
      </c>
      <c r="K6085" t="s">
        <v>2255</v>
      </c>
      <c r="L6085" s="28" t="s">
        <v>24209</v>
      </c>
    </row>
    <row r="6086" spans="1:12" x14ac:dyDescent="0.3">
      <c r="A6086">
        <v>512770</v>
      </c>
      <c r="B6086" t="s">
        <v>1255</v>
      </c>
      <c r="C6086" t="s">
        <v>45</v>
      </c>
      <c r="D6086" t="s">
        <v>46</v>
      </c>
      <c r="E6086">
        <v>6566</v>
      </c>
      <c r="F6086">
        <v>1675</v>
      </c>
      <c r="G6086">
        <v>6566</v>
      </c>
      <c r="H6086" t="s">
        <v>24177</v>
      </c>
      <c r="I6086" t="s">
        <v>57</v>
      </c>
      <c r="J6086" t="s">
        <v>2255</v>
      </c>
      <c r="K6086" t="s">
        <v>2255</v>
      </c>
      <c r="L6086" s="28" t="s">
        <v>24209</v>
      </c>
    </row>
    <row r="6087" spans="1:12" x14ac:dyDescent="0.3">
      <c r="A6087">
        <v>512770</v>
      </c>
      <c r="B6087" t="s">
        <v>1255</v>
      </c>
      <c r="C6087" t="s">
        <v>47</v>
      </c>
      <c r="D6087" t="s">
        <v>48</v>
      </c>
      <c r="E6087">
        <v>6566</v>
      </c>
      <c r="F6087">
        <v>6535</v>
      </c>
      <c r="G6087">
        <v>6566</v>
      </c>
      <c r="H6087" t="s">
        <v>24177</v>
      </c>
      <c r="I6087" t="s">
        <v>57</v>
      </c>
      <c r="J6087" t="s">
        <v>2255</v>
      </c>
      <c r="K6087" t="s">
        <v>2255</v>
      </c>
      <c r="L6087" s="28" t="s">
        <v>24209</v>
      </c>
    </row>
    <row r="6088" spans="1:12" x14ac:dyDescent="0.3">
      <c r="A6088">
        <v>512770</v>
      </c>
      <c r="B6088" t="s">
        <v>1255</v>
      </c>
      <c r="C6088" t="s">
        <v>47</v>
      </c>
      <c r="D6088" t="s">
        <v>48</v>
      </c>
      <c r="E6088">
        <v>6566</v>
      </c>
      <c r="F6088">
        <v>12180</v>
      </c>
      <c r="G6088">
        <v>6566</v>
      </c>
      <c r="H6088" t="s">
        <v>24177</v>
      </c>
      <c r="I6088" t="s">
        <v>57</v>
      </c>
      <c r="J6088" t="s">
        <v>2255</v>
      </c>
      <c r="K6088" t="s">
        <v>2255</v>
      </c>
      <c r="L6088" s="28" t="s">
        <v>24209</v>
      </c>
    </row>
    <row r="6089" spans="1:12" x14ac:dyDescent="0.3">
      <c r="A6089">
        <v>512770</v>
      </c>
      <c r="B6089" t="s">
        <v>1255</v>
      </c>
      <c r="C6089" t="s">
        <v>61</v>
      </c>
      <c r="D6089" t="s">
        <v>62</v>
      </c>
      <c r="E6089">
        <v>6566</v>
      </c>
      <c r="F6089">
        <v>754.17</v>
      </c>
      <c r="G6089">
        <v>6465</v>
      </c>
      <c r="H6089" t="s">
        <v>24178</v>
      </c>
      <c r="I6089" t="s">
        <v>58</v>
      </c>
      <c r="J6089" t="s">
        <v>2256</v>
      </c>
      <c r="K6089" t="s">
        <v>2256</v>
      </c>
      <c r="L6089" s="28" t="s">
        <v>2317</v>
      </c>
    </row>
    <row r="6090" spans="1:12" x14ac:dyDescent="0.3">
      <c r="A6090">
        <v>512770</v>
      </c>
      <c r="B6090" t="s">
        <v>1255</v>
      </c>
      <c r="C6090" t="s">
        <v>61</v>
      </c>
      <c r="D6090" t="s">
        <v>62</v>
      </c>
      <c r="E6090">
        <v>6566</v>
      </c>
      <c r="F6090">
        <v>8333.33</v>
      </c>
      <c r="G6090">
        <v>6465</v>
      </c>
      <c r="H6090" t="s">
        <v>24178</v>
      </c>
      <c r="I6090" t="s">
        <v>58</v>
      </c>
      <c r="J6090" t="s">
        <v>2256</v>
      </c>
      <c r="K6090" t="s">
        <v>2256</v>
      </c>
      <c r="L6090" s="28" t="s">
        <v>2317</v>
      </c>
    </row>
    <row r="6091" spans="1:12" x14ac:dyDescent="0.3">
      <c r="A6091">
        <v>512770</v>
      </c>
      <c r="B6091" t="s">
        <v>1255</v>
      </c>
      <c r="C6091" t="s">
        <v>69</v>
      </c>
      <c r="D6091" t="s">
        <v>70</v>
      </c>
      <c r="E6091">
        <v>6566</v>
      </c>
      <c r="F6091">
        <v>1743.03</v>
      </c>
      <c r="G6091">
        <v>6465</v>
      </c>
      <c r="H6091" t="s">
        <v>24178</v>
      </c>
      <c r="I6091" t="s">
        <v>58</v>
      </c>
      <c r="J6091" t="s">
        <v>2256</v>
      </c>
      <c r="K6091" t="s">
        <v>2256</v>
      </c>
      <c r="L6091" s="28" t="s">
        <v>2317</v>
      </c>
    </row>
    <row r="6092" spans="1:12" x14ac:dyDescent="0.3">
      <c r="A6092">
        <v>512770</v>
      </c>
      <c r="B6092" t="s">
        <v>1255</v>
      </c>
      <c r="C6092" t="s">
        <v>69</v>
      </c>
      <c r="D6092" t="s">
        <v>70</v>
      </c>
      <c r="E6092">
        <v>6566</v>
      </c>
      <c r="F6092">
        <v>12840</v>
      </c>
      <c r="G6092">
        <v>6465</v>
      </c>
      <c r="H6092" t="s">
        <v>24178</v>
      </c>
      <c r="I6092" t="s">
        <v>58</v>
      </c>
      <c r="J6092" t="s">
        <v>2256</v>
      </c>
      <c r="K6092" t="s">
        <v>2256</v>
      </c>
      <c r="L6092" s="28" t="s">
        <v>2317</v>
      </c>
    </row>
    <row r="6093" spans="1:12" x14ac:dyDescent="0.3">
      <c r="A6093">
        <v>512771</v>
      </c>
      <c r="B6093" t="s">
        <v>1256</v>
      </c>
      <c r="C6093" t="s">
        <v>47</v>
      </c>
      <c r="D6093" t="s">
        <v>48</v>
      </c>
      <c r="E6093">
        <v>6566</v>
      </c>
      <c r="F6093">
        <v>34440</v>
      </c>
      <c r="G6093">
        <v>6566</v>
      </c>
      <c r="H6093" t="s">
        <v>24177</v>
      </c>
      <c r="I6093" t="s">
        <v>57</v>
      </c>
      <c r="J6093" t="s">
        <v>2255</v>
      </c>
      <c r="K6093" t="s">
        <v>2255</v>
      </c>
      <c r="L6093" s="28" t="s">
        <v>24209</v>
      </c>
    </row>
    <row r="6094" spans="1:12" x14ac:dyDescent="0.3">
      <c r="A6094">
        <v>512771</v>
      </c>
      <c r="B6094" t="s">
        <v>1256</v>
      </c>
      <c r="C6094" t="s">
        <v>47</v>
      </c>
      <c r="D6094" t="s">
        <v>48</v>
      </c>
      <c r="E6094">
        <v>6566</v>
      </c>
      <c r="F6094">
        <v>12180</v>
      </c>
      <c r="G6094">
        <v>6566</v>
      </c>
      <c r="H6094" t="s">
        <v>24177</v>
      </c>
      <c r="I6094" t="s">
        <v>57</v>
      </c>
      <c r="J6094" t="s">
        <v>2255</v>
      </c>
      <c r="K6094" t="s">
        <v>2255</v>
      </c>
      <c r="L6094" s="28" t="s">
        <v>24209</v>
      </c>
    </row>
    <row r="6095" spans="1:12" x14ac:dyDescent="0.3">
      <c r="A6095">
        <v>512771</v>
      </c>
      <c r="B6095" t="s">
        <v>1256</v>
      </c>
      <c r="C6095" t="s">
        <v>47</v>
      </c>
      <c r="D6095" t="s">
        <v>48</v>
      </c>
      <c r="E6095">
        <v>6566</v>
      </c>
      <c r="F6095">
        <v>8560</v>
      </c>
      <c r="G6095">
        <v>6566</v>
      </c>
      <c r="H6095" t="s">
        <v>24177</v>
      </c>
      <c r="I6095" t="s">
        <v>57</v>
      </c>
      <c r="J6095" t="s">
        <v>2255</v>
      </c>
      <c r="K6095" t="s">
        <v>2255</v>
      </c>
      <c r="L6095" s="28" t="s">
        <v>24209</v>
      </c>
    </row>
    <row r="6096" spans="1:12" x14ac:dyDescent="0.3">
      <c r="A6096">
        <v>512771</v>
      </c>
      <c r="B6096" t="s">
        <v>1256</v>
      </c>
      <c r="C6096" t="s">
        <v>47</v>
      </c>
      <c r="D6096" t="s">
        <v>48</v>
      </c>
      <c r="E6096">
        <v>6566</v>
      </c>
      <c r="F6096">
        <v>14076</v>
      </c>
      <c r="G6096">
        <v>6566</v>
      </c>
      <c r="H6096" t="s">
        <v>24177</v>
      </c>
      <c r="I6096" t="s">
        <v>57</v>
      </c>
      <c r="J6096" t="s">
        <v>2255</v>
      </c>
      <c r="K6096" t="s">
        <v>2255</v>
      </c>
      <c r="L6096" s="28" t="s">
        <v>24209</v>
      </c>
    </row>
    <row r="6097" spans="1:12" x14ac:dyDescent="0.3">
      <c r="A6097">
        <v>512771</v>
      </c>
      <c r="B6097" t="s">
        <v>1256</v>
      </c>
      <c r="C6097" t="s">
        <v>47</v>
      </c>
      <c r="D6097" t="s">
        <v>48</v>
      </c>
      <c r="E6097">
        <v>6566</v>
      </c>
      <c r="F6097">
        <v>24360</v>
      </c>
      <c r="G6097">
        <v>6566</v>
      </c>
      <c r="H6097" t="s">
        <v>24177</v>
      </c>
      <c r="I6097" t="s">
        <v>57</v>
      </c>
      <c r="J6097" t="s">
        <v>2255</v>
      </c>
      <c r="K6097" t="s">
        <v>2255</v>
      </c>
      <c r="L6097" s="28" t="s">
        <v>24209</v>
      </c>
    </row>
    <row r="6098" spans="1:12" x14ac:dyDescent="0.3">
      <c r="A6098">
        <v>512777</v>
      </c>
      <c r="B6098" t="s">
        <v>1257</v>
      </c>
      <c r="C6098" t="s">
        <v>47</v>
      </c>
      <c r="D6098" t="s">
        <v>48</v>
      </c>
      <c r="E6098">
        <v>6566</v>
      </c>
      <c r="F6098">
        <v>41010</v>
      </c>
      <c r="G6098">
        <v>6566</v>
      </c>
      <c r="H6098" t="s">
        <v>24177</v>
      </c>
      <c r="I6098" t="s">
        <v>57</v>
      </c>
      <c r="J6098" t="s">
        <v>2255</v>
      </c>
      <c r="K6098" t="s">
        <v>2255</v>
      </c>
      <c r="L6098" s="28" t="s">
        <v>24209</v>
      </c>
    </row>
    <row r="6099" spans="1:12" x14ac:dyDescent="0.3">
      <c r="A6099">
        <v>512780</v>
      </c>
      <c r="B6099" t="s">
        <v>1258</v>
      </c>
      <c r="C6099" t="s">
        <v>47</v>
      </c>
      <c r="D6099" t="s">
        <v>48</v>
      </c>
      <c r="E6099">
        <v>6566</v>
      </c>
      <c r="F6099">
        <v>38100</v>
      </c>
      <c r="G6099">
        <v>6566</v>
      </c>
      <c r="H6099" t="s">
        <v>24177</v>
      </c>
      <c r="I6099" t="s">
        <v>57</v>
      </c>
      <c r="J6099" t="s">
        <v>2255</v>
      </c>
      <c r="K6099" t="s">
        <v>2255</v>
      </c>
      <c r="L6099" s="28" t="s">
        <v>24209</v>
      </c>
    </row>
    <row r="6100" spans="1:12" x14ac:dyDescent="0.3">
      <c r="A6100">
        <v>512780</v>
      </c>
      <c r="B6100" t="s">
        <v>1258</v>
      </c>
      <c r="C6100" t="s">
        <v>47</v>
      </c>
      <c r="D6100" t="s">
        <v>48</v>
      </c>
      <c r="E6100">
        <v>6566</v>
      </c>
      <c r="F6100">
        <v>25400</v>
      </c>
      <c r="G6100">
        <v>6566</v>
      </c>
      <c r="H6100" t="s">
        <v>24177</v>
      </c>
      <c r="I6100" t="s">
        <v>57</v>
      </c>
      <c r="J6100" t="s">
        <v>2255</v>
      </c>
      <c r="K6100" t="s">
        <v>2255</v>
      </c>
      <c r="L6100" s="28" t="s">
        <v>24209</v>
      </c>
    </row>
    <row r="6101" spans="1:12" x14ac:dyDescent="0.3">
      <c r="A6101">
        <v>512780</v>
      </c>
      <c r="B6101" t="s">
        <v>1258</v>
      </c>
      <c r="C6101" t="s">
        <v>47</v>
      </c>
      <c r="D6101" t="s">
        <v>48</v>
      </c>
      <c r="E6101">
        <v>6566</v>
      </c>
      <c r="F6101">
        <v>25680</v>
      </c>
      <c r="G6101">
        <v>6566</v>
      </c>
      <c r="H6101" t="s">
        <v>24177</v>
      </c>
      <c r="I6101" t="s">
        <v>57</v>
      </c>
      <c r="J6101" t="s">
        <v>2255</v>
      </c>
      <c r="K6101" t="s">
        <v>2255</v>
      </c>
      <c r="L6101" s="28" t="s">
        <v>24209</v>
      </c>
    </row>
    <row r="6102" spans="1:12" x14ac:dyDescent="0.3">
      <c r="A6102">
        <v>512780</v>
      </c>
      <c r="B6102" t="s">
        <v>1258</v>
      </c>
      <c r="C6102" t="s">
        <v>47</v>
      </c>
      <c r="D6102" t="s">
        <v>48</v>
      </c>
      <c r="E6102">
        <v>6566</v>
      </c>
      <c r="F6102">
        <v>2568</v>
      </c>
      <c r="G6102">
        <v>6566</v>
      </c>
      <c r="H6102" t="s">
        <v>24177</v>
      </c>
      <c r="I6102" t="s">
        <v>57</v>
      </c>
      <c r="J6102" t="s">
        <v>2255</v>
      </c>
      <c r="K6102" t="s">
        <v>2255</v>
      </c>
      <c r="L6102" s="28" t="s">
        <v>24209</v>
      </c>
    </row>
    <row r="6103" spans="1:12" x14ac:dyDescent="0.3">
      <c r="A6103">
        <v>512780</v>
      </c>
      <c r="B6103" t="s">
        <v>1258</v>
      </c>
      <c r="C6103" t="s">
        <v>47</v>
      </c>
      <c r="D6103" t="s">
        <v>48</v>
      </c>
      <c r="E6103">
        <v>6566</v>
      </c>
      <c r="F6103">
        <v>19050</v>
      </c>
      <c r="G6103">
        <v>6566</v>
      </c>
      <c r="H6103" t="s">
        <v>24177</v>
      </c>
      <c r="I6103" t="s">
        <v>57</v>
      </c>
      <c r="J6103" t="s">
        <v>2255</v>
      </c>
      <c r="K6103" t="s">
        <v>2255</v>
      </c>
      <c r="L6103" s="28" t="s">
        <v>24209</v>
      </c>
    </row>
    <row r="6104" spans="1:12" x14ac:dyDescent="0.3">
      <c r="A6104">
        <v>512780</v>
      </c>
      <c r="B6104" t="s">
        <v>1258</v>
      </c>
      <c r="C6104" t="s">
        <v>47</v>
      </c>
      <c r="D6104" t="s">
        <v>48</v>
      </c>
      <c r="E6104">
        <v>6566</v>
      </c>
      <c r="F6104">
        <v>23112</v>
      </c>
      <c r="G6104">
        <v>6566</v>
      </c>
      <c r="H6104" t="s">
        <v>24177</v>
      </c>
      <c r="I6104" t="s">
        <v>57</v>
      </c>
      <c r="J6104" t="s">
        <v>2255</v>
      </c>
      <c r="K6104" t="s">
        <v>2255</v>
      </c>
      <c r="L6104" s="28" t="s">
        <v>24209</v>
      </c>
    </row>
    <row r="6105" spans="1:12" x14ac:dyDescent="0.3">
      <c r="A6105">
        <v>512780</v>
      </c>
      <c r="B6105" t="s">
        <v>1258</v>
      </c>
      <c r="C6105" t="s">
        <v>47</v>
      </c>
      <c r="D6105" t="s">
        <v>48</v>
      </c>
      <c r="E6105">
        <v>6566</v>
      </c>
      <c r="F6105">
        <v>4140</v>
      </c>
      <c r="G6105">
        <v>6566</v>
      </c>
      <c r="H6105" t="s">
        <v>24177</v>
      </c>
      <c r="I6105" t="s">
        <v>57</v>
      </c>
      <c r="J6105" t="s">
        <v>2255</v>
      </c>
      <c r="K6105" t="s">
        <v>2255</v>
      </c>
      <c r="L6105" s="28" t="s">
        <v>24209</v>
      </c>
    </row>
    <row r="6106" spans="1:12" x14ac:dyDescent="0.3">
      <c r="A6106">
        <v>512780</v>
      </c>
      <c r="B6106" t="s">
        <v>1258</v>
      </c>
      <c r="C6106" t="s">
        <v>61</v>
      </c>
      <c r="D6106" t="s">
        <v>62</v>
      </c>
      <c r="E6106">
        <v>6566</v>
      </c>
      <c r="F6106">
        <v>8160</v>
      </c>
      <c r="G6106">
        <v>6364</v>
      </c>
      <c r="H6106" t="s">
        <v>24178</v>
      </c>
      <c r="I6106" t="s">
        <v>58</v>
      </c>
      <c r="J6106" t="s">
        <v>2256</v>
      </c>
      <c r="K6106" t="s">
        <v>2256</v>
      </c>
      <c r="L6106" s="28" t="s">
        <v>2317</v>
      </c>
    </row>
    <row r="6107" spans="1:12" x14ac:dyDescent="0.3">
      <c r="A6107">
        <v>512780</v>
      </c>
      <c r="B6107" t="s">
        <v>1258</v>
      </c>
      <c r="C6107" t="s">
        <v>61</v>
      </c>
      <c r="D6107" t="s">
        <v>62</v>
      </c>
      <c r="E6107">
        <v>6566</v>
      </c>
      <c r="F6107">
        <v>369.24</v>
      </c>
      <c r="G6107">
        <v>6364</v>
      </c>
      <c r="H6107" t="s">
        <v>24178</v>
      </c>
      <c r="I6107" t="s">
        <v>58</v>
      </c>
      <c r="J6107" t="s">
        <v>2256</v>
      </c>
      <c r="K6107" t="s">
        <v>2256</v>
      </c>
      <c r="L6107" s="28" t="s">
        <v>2317</v>
      </c>
    </row>
    <row r="6108" spans="1:12" x14ac:dyDescent="0.3">
      <c r="A6108">
        <v>512780</v>
      </c>
      <c r="B6108" t="s">
        <v>1258</v>
      </c>
      <c r="C6108" t="s">
        <v>61</v>
      </c>
      <c r="D6108" t="s">
        <v>62</v>
      </c>
      <c r="E6108">
        <v>6566</v>
      </c>
      <c r="F6108">
        <v>113.43</v>
      </c>
      <c r="G6108">
        <v>6364</v>
      </c>
      <c r="H6108" t="s">
        <v>24178</v>
      </c>
      <c r="I6108" t="s">
        <v>58</v>
      </c>
      <c r="J6108" t="s">
        <v>2256</v>
      </c>
      <c r="K6108" t="s">
        <v>2256</v>
      </c>
      <c r="L6108" s="28" t="s">
        <v>2317</v>
      </c>
    </row>
    <row r="6109" spans="1:12" x14ac:dyDescent="0.3">
      <c r="A6109">
        <v>512780</v>
      </c>
      <c r="B6109" t="s">
        <v>1258</v>
      </c>
      <c r="C6109" t="s">
        <v>61</v>
      </c>
      <c r="D6109" t="s">
        <v>62</v>
      </c>
      <c r="E6109">
        <v>6566</v>
      </c>
      <c r="F6109">
        <v>2506.66</v>
      </c>
      <c r="G6109">
        <v>6364</v>
      </c>
      <c r="H6109" t="s">
        <v>24178</v>
      </c>
      <c r="I6109" t="s">
        <v>58</v>
      </c>
      <c r="J6109" t="s">
        <v>2256</v>
      </c>
      <c r="K6109" t="s">
        <v>2256</v>
      </c>
      <c r="L6109" s="28" t="s">
        <v>2317</v>
      </c>
    </row>
    <row r="6110" spans="1:12" x14ac:dyDescent="0.3">
      <c r="A6110">
        <v>512780</v>
      </c>
      <c r="B6110" t="s">
        <v>1258</v>
      </c>
      <c r="C6110" t="s">
        <v>69</v>
      </c>
      <c r="D6110" t="s">
        <v>70</v>
      </c>
      <c r="E6110">
        <v>6566</v>
      </c>
      <c r="F6110">
        <v>12840</v>
      </c>
      <c r="G6110">
        <v>6465</v>
      </c>
      <c r="H6110" t="s">
        <v>24178</v>
      </c>
      <c r="I6110" t="s">
        <v>58</v>
      </c>
      <c r="J6110" t="s">
        <v>2256</v>
      </c>
      <c r="K6110" t="s">
        <v>2256</v>
      </c>
      <c r="L6110" s="28" t="s">
        <v>2317</v>
      </c>
    </row>
    <row r="6111" spans="1:12" x14ac:dyDescent="0.3">
      <c r="A6111">
        <v>512780</v>
      </c>
      <c r="B6111" t="s">
        <v>1258</v>
      </c>
      <c r="C6111" t="s">
        <v>69</v>
      </c>
      <c r="D6111" t="s">
        <v>70</v>
      </c>
      <c r="E6111">
        <v>6566</v>
      </c>
      <c r="F6111">
        <v>1743.03</v>
      </c>
      <c r="G6111">
        <v>6465</v>
      </c>
      <c r="H6111" t="s">
        <v>24178</v>
      </c>
      <c r="I6111" t="s">
        <v>58</v>
      </c>
      <c r="J6111" t="s">
        <v>2256</v>
      </c>
      <c r="K6111" t="s">
        <v>2256</v>
      </c>
      <c r="L6111" s="28" t="s">
        <v>2317</v>
      </c>
    </row>
    <row r="6112" spans="1:12" x14ac:dyDescent="0.3">
      <c r="A6112">
        <v>512782</v>
      </c>
      <c r="B6112" t="s">
        <v>1259</v>
      </c>
      <c r="C6112" t="s">
        <v>45</v>
      </c>
      <c r="D6112" t="s">
        <v>46</v>
      </c>
      <c r="E6112">
        <v>6566</v>
      </c>
      <c r="F6112">
        <v>3927</v>
      </c>
      <c r="G6112">
        <v>6566</v>
      </c>
      <c r="H6112" t="s">
        <v>24177</v>
      </c>
      <c r="I6112" t="s">
        <v>57</v>
      </c>
      <c r="J6112" t="s">
        <v>2255</v>
      </c>
      <c r="K6112" t="s">
        <v>2255</v>
      </c>
      <c r="L6112" s="28" t="s">
        <v>24209</v>
      </c>
    </row>
    <row r="6113" spans="1:12" x14ac:dyDescent="0.3">
      <c r="A6113">
        <v>512782</v>
      </c>
      <c r="B6113" t="s">
        <v>1259</v>
      </c>
      <c r="C6113" t="s">
        <v>47</v>
      </c>
      <c r="D6113" t="s">
        <v>48</v>
      </c>
      <c r="E6113">
        <v>6566</v>
      </c>
      <c r="F6113">
        <v>41910</v>
      </c>
      <c r="G6113">
        <v>6566</v>
      </c>
      <c r="H6113" t="s">
        <v>24177</v>
      </c>
      <c r="I6113" t="s">
        <v>57</v>
      </c>
      <c r="J6113" t="s">
        <v>2255</v>
      </c>
      <c r="K6113" t="s">
        <v>2255</v>
      </c>
      <c r="L6113" s="28" t="s">
        <v>24209</v>
      </c>
    </row>
    <row r="6114" spans="1:12" x14ac:dyDescent="0.3">
      <c r="A6114">
        <v>512782</v>
      </c>
      <c r="B6114" t="s">
        <v>1259</v>
      </c>
      <c r="C6114" t="s">
        <v>47</v>
      </c>
      <c r="D6114" t="s">
        <v>48</v>
      </c>
      <c r="E6114">
        <v>6566</v>
      </c>
      <c r="F6114">
        <v>2540</v>
      </c>
      <c r="G6114">
        <v>6566</v>
      </c>
      <c r="H6114" t="s">
        <v>24177</v>
      </c>
      <c r="I6114" t="s">
        <v>57</v>
      </c>
      <c r="J6114" t="s">
        <v>2255</v>
      </c>
      <c r="K6114" t="s">
        <v>2255</v>
      </c>
      <c r="L6114" s="28" t="s">
        <v>24209</v>
      </c>
    </row>
    <row r="6115" spans="1:12" x14ac:dyDescent="0.3">
      <c r="A6115">
        <v>512783</v>
      </c>
      <c r="B6115" t="s">
        <v>1260</v>
      </c>
      <c r="C6115" t="s">
        <v>47</v>
      </c>
      <c r="D6115" t="s">
        <v>48</v>
      </c>
      <c r="E6115">
        <v>6566</v>
      </c>
      <c r="F6115">
        <v>47340</v>
      </c>
      <c r="G6115">
        <v>6566</v>
      </c>
      <c r="H6115" t="s">
        <v>24177</v>
      </c>
      <c r="I6115" t="s">
        <v>57</v>
      </c>
      <c r="J6115" t="s">
        <v>2255</v>
      </c>
      <c r="K6115" t="s">
        <v>2255</v>
      </c>
      <c r="L6115" s="28" t="s">
        <v>24209</v>
      </c>
    </row>
    <row r="6116" spans="1:12" x14ac:dyDescent="0.3">
      <c r="A6116">
        <v>512783</v>
      </c>
      <c r="B6116" t="s">
        <v>1260</v>
      </c>
      <c r="C6116" t="s">
        <v>47</v>
      </c>
      <c r="D6116" t="s">
        <v>48</v>
      </c>
      <c r="E6116">
        <v>6566</v>
      </c>
      <c r="F6116">
        <v>215660</v>
      </c>
      <c r="G6116">
        <v>6566</v>
      </c>
      <c r="H6116" t="s">
        <v>24177</v>
      </c>
      <c r="I6116" t="s">
        <v>57</v>
      </c>
      <c r="J6116" t="s">
        <v>2255</v>
      </c>
      <c r="K6116" t="s">
        <v>2255</v>
      </c>
      <c r="L6116" s="28" t="s">
        <v>24209</v>
      </c>
    </row>
    <row r="6117" spans="1:12" x14ac:dyDescent="0.3">
      <c r="A6117">
        <v>512786</v>
      </c>
      <c r="B6117" t="s">
        <v>1261</v>
      </c>
      <c r="C6117" t="s">
        <v>45</v>
      </c>
      <c r="D6117" t="s">
        <v>46</v>
      </c>
      <c r="E6117">
        <v>6566</v>
      </c>
      <c r="F6117">
        <v>5940</v>
      </c>
      <c r="G6117">
        <v>6566</v>
      </c>
      <c r="H6117" t="s">
        <v>24177</v>
      </c>
      <c r="I6117" t="s">
        <v>57</v>
      </c>
      <c r="J6117" t="s">
        <v>2255</v>
      </c>
      <c r="K6117" t="s">
        <v>2255</v>
      </c>
      <c r="L6117" s="28" t="s">
        <v>24209</v>
      </c>
    </row>
    <row r="6118" spans="1:12" x14ac:dyDescent="0.3">
      <c r="A6118">
        <v>512786</v>
      </c>
      <c r="B6118" t="s">
        <v>1261</v>
      </c>
      <c r="C6118" t="s">
        <v>45</v>
      </c>
      <c r="D6118" t="s">
        <v>46</v>
      </c>
      <c r="E6118">
        <v>6566</v>
      </c>
      <c r="F6118">
        <v>3350</v>
      </c>
      <c r="G6118">
        <v>6566</v>
      </c>
      <c r="H6118" t="s">
        <v>24177</v>
      </c>
      <c r="I6118" t="s">
        <v>57</v>
      </c>
      <c r="J6118" t="s">
        <v>2255</v>
      </c>
      <c r="K6118" t="s">
        <v>2255</v>
      </c>
      <c r="L6118" s="28" t="s">
        <v>24209</v>
      </c>
    </row>
    <row r="6119" spans="1:12" x14ac:dyDescent="0.3">
      <c r="A6119">
        <v>512786</v>
      </c>
      <c r="B6119" t="s">
        <v>1261</v>
      </c>
      <c r="C6119" t="s">
        <v>45</v>
      </c>
      <c r="D6119" t="s">
        <v>46</v>
      </c>
      <c r="E6119">
        <v>6566</v>
      </c>
      <c r="F6119">
        <v>1312</v>
      </c>
      <c r="G6119">
        <v>6566</v>
      </c>
      <c r="H6119" t="s">
        <v>24177</v>
      </c>
      <c r="I6119" t="s">
        <v>57</v>
      </c>
      <c r="J6119" t="s">
        <v>2255</v>
      </c>
      <c r="K6119" t="s">
        <v>2255</v>
      </c>
      <c r="L6119" s="28" t="s">
        <v>24209</v>
      </c>
    </row>
    <row r="6120" spans="1:12" x14ac:dyDescent="0.3">
      <c r="A6120">
        <v>512786</v>
      </c>
      <c r="B6120" t="s">
        <v>1261</v>
      </c>
      <c r="C6120" t="s">
        <v>45</v>
      </c>
      <c r="D6120" t="s">
        <v>46</v>
      </c>
      <c r="E6120">
        <v>6566</v>
      </c>
      <c r="F6120">
        <v>1005</v>
      </c>
      <c r="G6120">
        <v>6566</v>
      </c>
      <c r="H6120" t="s">
        <v>24177</v>
      </c>
      <c r="I6120" t="s">
        <v>57</v>
      </c>
      <c r="J6120" t="s">
        <v>2255</v>
      </c>
      <c r="K6120" t="s">
        <v>2255</v>
      </c>
      <c r="L6120" s="28" t="s">
        <v>24209</v>
      </c>
    </row>
    <row r="6121" spans="1:12" x14ac:dyDescent="0.3">
      <c r="A6121">
        <v>512786</v>
      </c>
      <c r="B6121" t="s">
        <v>1261</v>
      </c>
      <c r="C6121" t="s">
        <v>47</v>
      </c>
      <c r="D6121" t="s">
        <v>48</v>
      </c>
      <c r="E6121">
        <v>6566</v>
      </c>
      <c r="F6121">
        <v>2568</v>
      </c>
      <c r="G6121">
        <v>6566</v>
      </c>
      <c r="H6121" t="s">
        <v>24177</v>
      </c>
      <c r="I6121" t="s">
        <v>57</v>
      </c>
      <c r="J6121" t="s">
        <v>2255</v>
      </c>
      <c r="K6121" t="s">
        <v>2255</v>
      </c>
      <c r="L6121" s="28" t="s">
        <v>24209</v>
      </c>
    </row>
    <row r="6122" spans="1:12" x14ac:dyDescent="0.3">
      <c r="A6122">
        <v>512786</v>
      </c>
      <c r="B6122" t="s">
        <v>1261</v>
      </c>
      <c r="C6122" t="s">
        <v>47</v>
      </c>
      <c r="D6122" t="s">
        <v>48</v>
      </c>
      <c r="E6122">
        <v>6566</v>
      </c>
      <c r="F6122">
        <v>14552</v>
      </c>
      <c r="G6122">
        <v>6566</v>
      </c>
      <c r="H6122" t="s">
        <v>24177</v>
      </c>
      <c r="I6122" t="s">
        <v>57</v>
      </c>
      <c r="J6122" t="s">
        <v>2255</v>
      </c>
      <c r="K6122" t="s">
        <v>2255</v>
      </c>
      <c r="L6122" s="28" t="s">
        <v>24209</v>
      </c>
    </row>
    <row r="6123" spans="1:12" x14ac:dyDescent="0.3">
      <c r="A6123">
        <v>512786</v>
      </c>
      <c r="B6123" t="s">
        <v>1261</v>
      </c>
      <c r="C6123" t="s">
        <v>47</v>
      </c>
      <c r="D6123" t="s">
        <v>48</v>
      </c>
      <c r="E6123">
        <v>6566</v>
      </c>
      <c r="F6123">
        <v>8560</v>
      </c>
      <c r="G6123">
        <v>6566</v>
      </c>
      <c r="H6123" t="s">
        <v>24177</v>
      </c>
      <c r="I6123" t="s">
        <v>57</v>
      </c>
      <c r="J6123" t="s">
        <v>2255</v>
      </c>
      <c r="K6123" t="s">
        <v>2255</v>
      </c>
      <c r="L6123" s="28" t="s">
        <v>24209</v>
      </c>
    </row>
    <row r="6124" spans="1:12" x14ac:dyDescent="0.3">
      <c r="A6124">
        <v>512787</v>
      </c>
      <c r="B6124" t="s">
        <v>1262</v>
      </c>
      <c r="C6124" t="s">
        <v>47</v>
      </c>
      <c r="D6124" t="s">
        <v>48</v>
      </c>
      <c r="E6124">
        <v>6566</v>
      </c>
      <c r="F6124">
        <v>7620</v>
      </c>
      <c r="G6124">
        <v>6566</v>
      </c>
      <c r="H6124" t="s">
        <v>24177</v>
      </c>
      <c r="I6124" t="s">
        <v>57</v>
      </c>
      <c r="J6124" t="s">
        <v>2255</v>
      </c>
      <c r="K6124" t="s">
        <v>2255</v>
      </c>
      <c r="L6124" s="28" t="s">
        <v>24209</v>
      </c>
    </row>
    <row r="6125" spans="1:12" x14ac:dyDescent="0.3">
      <c r="A6125">
        <v>512787</v>
      </c>
      <c r="B6125" t="s">
        <v>1262</v>
      </c>
      <c r="C6125" t="s">
        <v>47</v>
      </c>
      <c r="D6125" t="s">
        <v>48</v>
      </c>
      <c r="E6125">
        <v>6566</v>
      </c>
      <c r="F6125">
        <v>17780</v>
      </c>
      <c r="G6125">
        <v>6566</v>
      </c>
      <c r="H6125" t="s">
        <v>24177</v>
      </c>
      <c r="I6125" t="s">
        <v>57</v>
      </c>
      <c r="J6125" t="s">
        <v>2255</v>
      </c>
      <c r="K6125" t="s">
        <v>2255</v>
      </c>
      <c r="L6125" s="28" t="s">
        <v>24209</v>
      </c>
    </row>
    <row r="6126" spans="1:12" x14ac:dyDescent="0.3">
      <c r="A6126">
        <v>512792</v>
      </c>
      <c r="B6126" t="s">
        <v>1263</v>
      </c>
      <c r="C6126" t="s">
        <v>47</v>
      </c>
      <c r="D6126" t="s">
        <v>48</v>
      </c>
      <c r="E6126">
        <v>6566</v>
      </c>
      <c r="F6126">
        <v>41010</v>
      </c>
      <c r="G6126">
        <v>6566</v>
      </c>
      <c r="H6126" t="s">
        <v>24177</v>
      </c>
      <c r="I6126" t="s">
        <v>57</v>
      </c>
      <c r="J6126" t="s">
        <v>2255</v>
      </c>
      <c r="K6126" t="s">
        <v>2255</v>
      </c>
      <c r="L6126" s="28" t="s">
        <v>24209</v>
      </c>
    </row>
    <row r="6127" spans="1:12" x14ac:dyDescent="0.3">
      <c r="A6127">
        <v>512801</v>
      </c>
      <c r="B6127" t="s">
        <v>1264</v>
      </c>
      <c r="C6127" t="s">
        <v>47</v>
      </c>
      <c r="D6127" t="s">
        <v>48</v>
      </c>
      <c r="E6127">
        <v>6566</v>
      </c>
      <c r="F6127">
        <v>19725</v>
      </c>
      <c r="G6127">
        <v>6566</v>
      </c>
      <c r="H6127" t="s">
        <v>24177</v>
      </c>
      <c r="I6127" t="s">
        <v>57</v>
      </c>
      <c r="J6127" t="s">
        <v>2255</v>
      </c>
      <c r="K6127" t="s">
        <v>2255</v>
      </c>
      <c r="L6127" s="28" t="s">
        <v>24209</v>
      </c>
    </row>
    <row r="6128" spans="1:12" x14ac:dyDescent="0.3">
      <c r="A6128">
        <v>512801</v>
      </c>
      <c r="B6128" t="s">
        <v>1264</v>
      </c>
      <c r="C6128" t="s">
        <v>47</v>
      </c>
      <c r="D6128" t="s">
        <v>48</v>
      </c>
      <c r="E6128">
        <v>6566</v>
      </c>
      <c r="F6128">
        <v>21660</v>
      </c>
      <c r="G6128">
        <v>6566</v>
      </c>
      <c r="H6128" t="s">
        <v>24177</v>
      </c>
      <c r="I6128" t="s">
        <v>57</v>
      </c>
      <c r="J6128" t="s">
        <v>2255</v>
      </c>
      <c r="K6128" t="s">
        <v>2255</v>
      </c>
      <c r="L6128" s="28" t="s">
        <v>24209</v>
      </c>
    </row>
    <row r="6129" spans="1:12" x14ac:dyDescent="0.3">
      <c r="A6129">
        <v>512805</v>
      </c>
      <c r="B6129" t="s">
        <v>1265</v>
      </c>
      <c r="C6129" t="s">
        <v>47</v>
      </c>
      <c r="D6129" t="s">
        <v>48</v>
      </c>
      <c r="E6129">
        <v>6566</v>
      </c>
      <c r="F6129">
        <v>14190</v>
      </c>
      <c r="G6129">
        <v>6566</v>
      </c>
      <c r="H6129" t="s">
        <v>24177</v>
      </c>
      <c r="I6129" t="s">
        <v>57</v>
      </c>
      <c r="J6129" t="s">
        <v>2255</v>
      </c>
      <c r="K6129" t="s">
        <v>2255</v>
      </c>
      <c r="L6129" s="28" t="s">
        <v>24209</v>
      </c>
    </row>
    <row r="6130" spans="1:12" x14ac:dyDescent="0.3">
      <c r="A6130">
        <v>512805</v>
      </c>
      <c r="B6130" t="s">
        <v>1265</v>
      </c>
      <c r="C6130" t="s">
        <v>47</v>
      </c>
      <c r="D6130" t="s">
        <v>48</v>
      </c>
      <c r="E6130">
        <v>6566</v>
      </c>
      <c r="F6130">
        <v>25400</v>
      </c>
      <c r="G6130">
        <v>6566</v>
      </c>
      <c r="H6130" t="s">
        <v>24177</v>
      </c>
      <c r="I6130" t="s">
        <v>57</v>
      </c>
      <c r="J6130" t="s">
        <v>2255</v>
      </c>
      <c r="K6130" t="s">
        <v>2255</v>
      </c>
      <c r="L6130" s="28" t="s">
        <v>24209</v>
      </c>
    </row>
    <row r="6131" spans="1:12" x14ac:dyDescent="0.3">
      <c r="A6131">
        <v>512806</v>
      </c>
      <c r="B6131" t="s">
        <v>1266</v>
      </c>
      <c r="C6131" t="s">
        <v>45</v>
      </c>
      <c r="D6131" t="s">
        <v>46</v>
      </c>
      <c r="E6131">
        <v>6566</v>
      </c>
      <c r="F6131">
        <v>1309</v>
      </c>
      <c r="G6131">
        <v>6566</v>
      </c>
      <c r="H6131" t="s">
        <v>24177</v>
      </c>
      <c r="I6131" t="s">
        <v>57</v>
      </c>
      <c r="J6131" t="s">
        <v>2255</v>
      </c>
      <c r="K6131" t="s">
        <v>2255</v>
      </c>
      <c r="L6131" s="28" t="s">
        <v>24209</v>
      </c>
    </row>
    <row r="6132" spans="1:12" x14ac:dyDescent="0.3">
      <c r="A6132">
        <v>512806</v>
      </c>
      <c r="B6132" t="s">
        <v>1266</v>
      </c>
      <c r="C6132" t="s">
        <v>45</v>
      </c>
      <c r="D6132" t="s">
        <v>46</v>
      </c>
      <c r="E6132">
        <v>6566</v>
      </c>
      <c r="F6132">
        <v>3960</v>
      </c>
      <c r="G6132">
        <v>6566</v>
      </c>
      <c r="H6132" t="s">
        <v>24177</v>
      </c>
      <c r="I6132" t="s">
        <v>57</v>
      </c>
      <c r="J6132" t="s">
        <v>2255</v>
      </c>
      <c r="K6132" t="s">
        <v>2255</v>
      </c>
      <c r="L6132" s="28" t="s">
        <v>24209</v>
      </c>
    </row>
    <row r="6133" spans="1:12" x14ac:dyDescent="0.3">
      <c r="A6133">
        <v>512806</v>
      </c>
      <c r="B6133" t="s">
        <v>1266</v>
      </c>
      <c r="C6133" t="s">
        <v>45</v>
      </c>
      <c r="D6133" t="s">
        <v>46</v>
      </c>
      <c r="E6133">
        <v>6566</v>
      </c>
      <c r="F6133">
        <v>1309</v>
      </c>
      <c r="G6133">
        <v>6566</v>
      </c>
      <c r="H6133" t="s">
        <v>24177</v>
      </c>
      <c r="I6133" t="s">
        <v>57</v>
      </c>
      <c r="J6133" t="s">
        <v>2255</v>
      </c>
      <c r="K6133" t="s">
        <v>2255</v>
      </c>
      <c r="L6133" s="28" t="s">
        <v>24209</v>
      </c>
    </row>
    <row r="6134" spans="1:12" x14ac:dyDescent="0.3">
      <c r="A6134">
        <v>512806</v>
      </c>
      <c r="B6134" t="s">
        <v>1266</v>
      </c>
      <c r="C6134" t="s">
        <v>47</v>
      </c>
      <c r="D6134" t="s">
        <v>48</v>
      </c>
      <c r="E6134">
        <v>6566</v>
      </c>
      <c r="F6134">
        <v>24800</v>
      </c>
      <c r="G6134">
        <v>6566</v>
      </c>
      <c r="H6134" t="s">
        <v>24177</v>
      </c>
      <c r="I6134" t="s">
        <v>57</v>
      </c>
      <c r="J6134" t="s">
        <v>2255</v>
      </c>
      <c r="K6134" t="s">
        <v>2255</v>
      </c>
      <c r="L6134" s="28" t="s">
        <v>24209</v>
      </c>
    </row>
    <row r="6135" spans="1:12" x14ac:dyDescent="0.3">
      <c r="A6135">
        <v>512806</v>
      </c>
      <c r="B6135" t="s">
        <v>1266</v>
      </c>
      <c r="C6135" t="s">
        <v>47</v>
      </c>
      <c r="D6135" t="s">
        <v>48</v>
      </c>
      <c r="E6135">
        <v>6566</v>
      </c>
      <c r="F6135">
        <v>6888</v>
      </c>
      <c r="G6135">
        <v>6566</v>
      </c>
      <c r="H6135" t="s">
        <v>24177</v>
      </c>
      <c r="I6135" t="s">
        <v>57</v>
      </c>
      <c r="J6135" t="s">
        <v>2255</v>
      </c>
      <c r="K6135" t="s">
        <v>2255</v>
      </c>
      <c r="L6135" s="28" t="s">
        <v>24209</v>
      </c>
    </row>
    <row r="6136" spans="1:12" x14ac:dyDescent="0.3">
      <c r="A6136">
        <v>512808</v>
      </c>
      <c r="B6136" t="s">
        <v>1267</v>
      </c>
      <c r="C6136" t="s">
        <v>47</v>
      </c>
      <c r="D6136" t="s">
        <v>48</v>
      </c>
      <c r="E6136">
        <v>6566</v>
      </c>
      <c r="F6136">
        <v>19050</v>
      </c>
      <c r="G6136">
        <v>6566</v>
      </c>
      <c r="H6136" t="s">
        <v>24177</v>
      </c>
      <c r="I6136" t="s">
        <v>57</v>
      </c>
      <c r="J6136" t="s">
        <v>2255</v>
      </c>
      <c r="K6136" t="s">
        <v>2255</v>
      </c>
      <c r="L6136" s="28" t="s">
        <v>24209</v>
      </c>
    </row>
    <row r="6137" spans="1:12" x14ac:dyDescent="0.3">
      <c r="A6137">
        <v>512813</v>
      </c>
      <c r="B6137" t="s">
        <v>1268</v>
      </c>
      <c r="C6137" t="s">
        <v>47</v>
      </c>
      <c r="D6137" t="s">
        <v>48</v>
      </c>
      <c r="E6137">
        <v>6566</v>
      </c>
      <c r="F6137">
        <v>19605</v>
      </c>
      <c r="G6137">
        <v>6566</v>
      </c>
      <c r="H6137" t="s">
        <v>24177</v>
      </c>
      <c r="I6137" t="s">
        <v>57</v>
      </c>
      <c r="J6137" t="s">
        <v>2255</v>
      </c>
      <c r="K6137" t="s">
        <v>2255</v>
      </c>
      <c r="L6137" s="28" t="s">
        <v>24209</v>
      </c>
    </row>
    <row r="6138" spans="1:12" x14ac:dyDescent="0.3">
      <c r="A6138">
        <v>512815</v>
      </c>
      <c r="B6138" t="s">
        <v>1269</v>
      </c>
      <c r="C6138" t="s">
        <v>47</v>
      </c>
      <c r="D6138" t="s">
        <v>48</v>
      </c>
      <c r="E6138">
        <v>6566</v>
      </c>
      <c r="F6138">
        <v>12400</v>
      </c>
      <c r="G6138">
        <v>6566</v>
      </c>
      <c r="H6138" t="s">
        <v>24177</v>
      </c>
      <c r="I6138" t="s">
        <v>57</v>
      </c>
      <c r="J6138" t="s">
        <v>2255</v>
      </c>
      <c r="K6138" t="s">
        <v>2255</v>
      </c>
      <c r="L6138" s="28" t="s">
        <v>24209</v>
      </c>
    </row>
    <row r="6139" spans="1:12" x14ac:dyDescent="0.3">
      <c r="A6139">
        <v>512815</v>
      </c>
      <c r="B6139" t="s">
        <v>1269</v>
      </c>
      <c r="C6139" t="s">
        <v>47</v>
      </c>
      <c r="D6139" t="s">
        <v>48</v>
      </c>
      <c r="E6139">
        <v>6566</v>
      </c>
      <c r="F6139">
        <v>11480</v>
      </c>
      <c r="G6139">
        <v>6566</v>
      </c>
      <c r="H6139" t="s">
        <v>24177</v>
      </c>
      <c r="I6139" t="s">
        <v>57</v>
      </c>
      <c r="J6139" t="s">
        <v>2255</v>
      </c>
      <c r="K6139" t="s">
        <v>2255</v>
      </c>
      <c r="L6139" s="28" t="s">
        <v>24209</v>
      </c>
    </row>
    <row r="6140" spans="1:12" x14ac:dyDescent="0.3">
      <c r="A6140">
        <v>512818</v>
      </c>
      <c r="B6140" t="s">
        <v>1270</v>
      </c>
      <c r="C6140" t="s">
        <v>47</v>
      </c>
      <c r="D6140" t="s">
        <v>48</v>
      </c>
      <c r="E6140">
        <v>6566</v>
      </c>
      <c r="F6140">
        <v>25400</v>
      </c>
      <c r="G6140">
        <v>6566</v>
      </c>
      <c r="H6140" t="s">
        <v>24177</v>
      </c>
      <c r="I6140" t="s">
        <v>57</v>
      </c>
      <c r="J6140" t="s">
        <v>2255</v>
      </c>
      <c r="K6140" t="s">
        <v>2255</v>
      </c>
      <c r="L6140" s="28" t="s">
        <v>24209</v>
      </c>
    </row>
    <row r="6141" spans="1:12" x14ac:dyDescent="0.3">
      <c r="A6141">
        <v>512820</v>
      </c>
      <c r="B6141" t="s">
        <v>1271</v>
      </c>
      <c r="C6141" t="s">
        <v>47</v>
      </c>
      <c r="D6141" t="s">
        <v>48</v>
      </c>
      <c r="E6141">
        <v>6566</v>
      </c>
      <c r="F6141">
        <v>25400</v>
      </c>
      <c r="G6141">
        <v>6566</v>
      </c>
      <c r="H6141" t="s">
        <v>24177</v>
      </c>
      <c r="I6141" t="s">
        <v>57</v>
      </c>
      <c r="J6141" t="s">
        <v>2255</v>
      </c>
      <c r="K6141" t="s">
        <v>2255</v>
      </c>
      <c r="L6141" s="28" t="s">
        <v>24209</v>
      </c>
    </row>
    <row r="6142" spans="1:12" x14ac:dyDescent="0.3">
      <c r="A6142">
        <v>512821</v>
      </c>
      <c r="B6142" t="s">
        <v>1272</v>
      </c>
      <c r="C6142" t="s">
        <v>47</v>
      </c>
      <c r="D6142" t="s">
        <v>48</v>
      </c>
      <c r="E6142">
        <v>6566</v>
      </c>
      <c r="F6142">
        <v>42800</v>
      </c>
      <c r="G6142">
        <v>6566</v>
      </c>
      <c r="H6142" t="s">
        <v>24177</v>
      </c>
      <c r="I6142" t="s">
        <v>57</v>
      </c>
      <c r="J6142" t="s">
        <v>2255</v>
      </c>
      <c r="K6142" t="s">
        <v>2255</v>
      </c>
      <c r="L6142" s="28" t="s">
        <v>24209</v>
      </c>
    </row>
    <row r="6143" spans="1:12" x14ac:dyDescent="0.3">
      <c r="A6143">
        <v>512821</v>
      </c>
      <c r="B6143" t="s">
        <v>1272</v>
      </c>
      <c r="C6143" t="s">
        <v>47</v>
      </c>
      <c r="D6143" t="s">
        <v>48</v>
      </c>
      <c r="E6143">
        <v>6566</v>
      </c>
      <c r="F6143">
        <v>42799.55</v>
      </c>
      <c r="G6143">
        <v>6566</v>
      </c>
      <c r="H6143" t="s">
        <v>24177</v>
      </c>
      <c r="I6143" t="s">
        <v>57</v>
      </c>
      <c r="J6143" t="s">
        <v>2255</v>
      </c>
      <c r="K6143" t="s">
        <v>2255</v>
      </c>
      <c r="L6143" s="28" t="s">
        <v>24209</v>
      </c>
    </row>
    <row r="6144" spans="1:12" x14ac:dyDescent="0.3">
      <c r="A6144">
        <v>512821</v>
      </c>
      <c r="B6144" t="s">
        <v>1272</v>
      </c>
      <c r="C6144" t="s">
        <v>47</v>
      </c>
      <c r="D6144" t="s">
        <v>48</v>
      </c>
      <c r="E6144">
        <v>6566</v>
      </c>
      <c r="F6144">
        <v>42800</v>
      </c>
      <c r="G6144">
        <v>6566</v>
      </c>
      <c r="H6144" t="s">
        <v>24177</v>
      </c>
      <c r="I6144" t="s">
        <v>57</v>
      </c>
      <c r="J6144" t="s">
        <v>2255</v>
      </c>
      <c r="K6144" t="s">
        <v>2255</v>
      </c>
      <c r="L6144" s="28" t="s">
        <v>24209</v>
      </c>
    </row>
    <row r="6145" spans="1:12" x14ac:dyDescent="0.3">
      <c r="A6145">
        <v>512821</v>
      </c>
      <c r="B6145" t="s">
        <v>1272</v>
      </c>
      <c r="C6145" t="s">
        <v>59</v>
      </c>
      <c r="D6145" t="s">
        <v>60</v>
      </c>
      <c r="E6145">
        <v>6566</v>
      </c>
      <c r="F6145">
        <v>4904.6000000000004</v>
      </c>
      <c r="G6145">
        <v>6465</v>
      </c>
      <c r="H6145" t="s">
        <v>24177</v>
      </c>
      <c r="I6145" t="s">
        <v>57</v>
      </c>
      <c r="J6145" t="s">
        <v>2255</v>
      </c>
      <c r="K6145" t="s">
        <v>2255</v>
      </c>
      <c r="L6145" s="28" t="s">
        <v>2317</v>
      </c>
    </row>
    <row r="6146" spans="1:12" x14ac:dyDescent="0.3">
      <c r="A6146">
        <v>512821</v>
      </c>
      <c r="B6146" t="s">
        <v>1272</v>
      </c>
      <c r="C6146" t="s">
        <v>59</v>
      </c>
      <c r="D6146" t="s">
        <v>60</v>
      </c>
      <c r="E6146">
        <v>6566</v>
      </c>
      <c r="F6146">
        <v>219.2</v>
      </c>
      <c r="G6146">
        <v>6465</v>
      </c>
      <c r="H6146" t="s">
        <v>24177</v>
      </c>
      <c r="I6146" t="s">
        <v>57</v>
      </c>
      <c r="J6146" t="s">
        <v>2255</v>
      </c>
      <c r="K6146" t="s">
        <v>2255</v>
      </c>
      <c r="L6146" s="28" t="s">
        <v>2317</v>
      </c>
    </row>
    <row r="6147" spans="1:12" x14ac:dyDescent="0.3">
      <c r="A6147">
        <v>512821</v>
      </c>
      <c r="B6147" t="s">
        <v>1272</v>
      </c>
      <c r="C6147" t="s">
        <v>59</v>
      </c>
      <c r="D6147" t="s">
        <v>60</v>
      </c>
      <c r="E6147">
        <v>6566</v>
      </c>
      <c r="F6147">
        <v>481.2</v>
      </c>
      <c r="G6147">
        <v>6465</v>
      </c>
      <c r="H6147" t="s">
        <v>24177</v>
      </c>
      <c r="I6147" t="s">
        <v>57</v>
      </c>
      <c r="J6147" t="s">
        <v>2255</v>
      </c>
      <c r="K6147" t="s">
        <v>2255</v>
      </c>
      <c r="L6147" s="28" t="s">
        <v>2317</v>
      </c>
    </row>
    <row r="6148" spans="1:12" x14ac:dyDescent="0.3">
      <c r="A6148">
        <v>512821</v>
      </c>
      <c r="B6148" t="s">
        <v>1272</v>
      </c>
      <c r="C6148" t="s">
        <v>59</v>
      </c>
      <c r="D6148" t="s">
        <v>60</v>
      </c>
      <c r="E6148">
        <v>6566</v>
      </c>
      <c r="F6148">
        <v>10766.85</v>
      </c>
      <c r="G6148">
        <v>6465</v>
      </c>
      <c r="H6148" t="s">
        <v>24177</v>
      </c>
      <c r="I6148" t="s">
        <v>57</v>
      </c>
      <c r="J6148" t="s">
        <v>2255</v>
      </c>
      <c r="K6148" t="s">
        <v>2255</v>
      </c>
      <c r="L6148" s="28" t="s">
        <v>2317</v>
      </c>
    </row>
    <row r="6149" spans="1:12" x14ac:dyDescent="0.3">
      <c r="A6149">
        <v>512821</v>
      </c>
      <c r="B6149" t="s">
        <v>1272</v>
      </c>
      <c r="C6149" t="s">
        <v>129</v>
      </c>
      <c r="D6149" t="s">
        <v>130</v>
      </c>
      <c r="E6149">
        <v>6566</v>
      </c>
      <c r="F6149">
        <v>8683.5</v>
      </c>
      <c r="G6149">
        <v>6465</v>
      </c>
      <c r="H6149" t="s">
        <v>24178</v>
      </c>
      <c r="I6149" t="s">
        <v>58</v>
      </c>
      <c r="J6149" t="s">
        <v>2256</v>
      </c>
      <c r="K6149" t="s">
        <v>2256</v>
      </c>
      <c r="L6149" s="28" t="s">
        <v>2317</v>
      </c>
    </row>
    <row r="6150" spans="1:12" x14ac:dyDescent="0.3">
      <c r="A6150">
        <v>512824</v>
      </c>
      <c r="B6150" t="s">
        <v>1273</v>
      </c>
      <c r="C6150" t="s">
        <v>47</v>
      </c>
      <c r="D6150" t="s">
        <v>48</v>
      </c>
      <c r="E6150">
        <v>6566</v>
      </c>
      <c r="F6150">
        <v>12510</v>
      </c>
      <c r="G6150">
        <v>6566</v>
      </c>
      <c r="H6150" t="s">
        <v>24177</v>
      </c>
      <c r="I6150" t="s">
        <v>57</v>
      </c>
      <c r="J6150" t="s">
        <v>2255</v>
      </c>
      <c r="K6150" t="s">
        <v>2255</v>
      </c>
      <c r="L6150" s="28" t="s">
        <v>24209</v>
      </c>
    </row>
    <row r="6151" spans="1:12" x14ac:dyDescent="0.3">
      <c r="A6151">
        <v>512824</v>
      </c>
      <c r="B6151" t="s">
        <v>1273</v>
      </c>
      <c r="C6151" t="s">
        <v>47</v>
      </c>
      <c r="D6151" t="s">
        <v>48</v>
      </c>
      <c r="E6151">
        <v>6566</v>
      </c>
      <c r="F6151">
        <v>18765</v>
      </c>
      <c r="G6151">
        <v>6566</v>
      </c>
      <c r="H6151" t="s">
        <v>24177</v>
      </c>
      <c r="I6151" t="s">
        <v>57</v>
      </c>
      <c r="J6151" t="s">
        <v>2255</v>
      </c>
      <c r="K6151" t="s">
        <v>2255</v>
      </c>
      <c r="L6151" s="28" t="s">
        <v>24209</v>
      </c>
    </row>
    <row r="6152" spans="1:12" x14ac:dyDescent="0.3">
      <c r="A6152">
        <v>512836</v>
      </c>
      <c r="B6152" t="s">
        <v>1274</v>
      </c>
      <c r="C6152" t="s">
        <v>47</v>
      </c>
      <c r="D6152" t="s">
        <v>48</v>
      </c>
      <c r="E6152">
        <v>6566</v>
      </c>
      <c r="F6152">
        <v>38160</v>
      </c>
      <c r="G6152">
        <v>6566</v>
      </c>
      <c r="H6152" t="s">
        <v>24177</v>
      </c>
      <c r="I6152" t="s">
        <v>57</v>
      </c>
      <c r="J6152" t="s">
        <v>2255</v>
      </c>
      <c r="K6152" t="s">
        <v>2255</v>
      </c>
      <c r="L6152" s="28" t="s">
        <v>24209</v>
      </c>
    </row>
    <row r="6153" spans="1:12" x14ac:dyDescent="0.3">
      <c r="A6153">
        <v>512836</v>
      </c>
      <c r="B6153" t="s">
        <v>1274</v>
      </c>
      <c r="C6153" t="s">
        <v>47</v>
      </c>
      <c r="D6153" t="s">
        <v>48</v>
      </c>
      <c r="E6153">
        <v>6566</v>
      </c>
      <c r="F6153">
        <v>57240</v>
      </c>
      <c r="G6153">
        <v>6566</v>
      </c>
      <c r="H6153" t="s">
        <v>24177</v>
      </c>
      <c r="I6153" t="s">
        <v>57</v>
      </c>
      <c r="J6153" t="s">
        <v>2255</v>
      </c>
      <c r="K6153" t="s">
        <v>2255</v>
      </c>
      <c r="L6153" s="28" t="s">
        <v>24209</v>
      </c>
    </row>
    <row r="6154" spans="1:12" x14ac:dyDescent="0.3">
      <c r="A6154">
        <v>512838</v>
      </c>
      <c r="B6154" t="s">
        <v>1275</v>
      </c>
      <c r="C6154" t="s">
        <v>45</v>
      </c>
      <c r="D6154" t="s">
        <v>46</v>
      </c>
      <c r="E6154">
        <v>6566</v>
      </c>
      <c r="F6154">
        <v>1320</v>
      </c>
      <c r="G6154">
        <v>6566</v>
      </c>
      <c r="H6154" t="s">
        <v>24177</v>
      </c>
      <c r="I6154" t="s">
        <v>57</v>
      </c>
      <c r="J6154" t="s">
        <v>2255</v>
      </c>
      <c r="K6154" t="s">
        <v>2255</v>
      </c>
      <c r="L6154" s="28" t="s">
        <v>24209</v>
      </c>
    </row>
    <row r="6155" spans="1:12" x14ac:dyDescent="0.3">
      <c r="A6155">
        <v>512838</v>
      </c>
      <c r="B6155" t="s">
        <v>1275</v>
      </c>
      <c r="C6155" t="s">
        <v>45</v>
      </c>
      <c r="D6155" t="s">
        <v>46</v>
      </c>
      <c r="E6155">
        <v>6566</v>
      </c>
      <c r="F6155">
        <v>1005</v>
      </c>
      <c r="G6155">
        <v>6566</v>
      </c>
      <c r="H6155" t="s">
        <v>24177</v>
      </c>
      <c r="I6155" t="s">
        <v>57</v>
      </c>
      <c r="J6155" t="s">
        <v>2255</v>
      </c>
      <c r="K6155" t="s">
        <v>2255</v>
      </c>
      <c r="L6155" s="28" t="s">
        <v>24209</v>
      </c>
    </row>
    <row r="6156" spans="1:12" x14ac:dyDescent="0.3">
      <c r="A6156">
        <v>512838</v>
      </c>
      <c r="B6156" t="s">
        <v>1275</v>
      </c>
      <c r="C6156" t="s">
        <v>47</v>
      </c>
      <c r="D6156" t="s">
        <v>48</v>
      </c>
      <c r="E6156">
        <v>6566</v>
      </c>
      <c r="F6156">
        <v>24360</v>
      </c>
      <c r="G6156">
        <v>6566</v>
      </c>
      <c r="H6156" t="s">
        <v>24177</v>
      </c>
      <c r="I6156" t="s">
        <v>57</v>
      </c>
      <c r="J6156" t="s">
        <v>2255</v>
      </c>
      <c r="K6156" t="s">
        <v>2255</v>
      </c>
      <c r="L6156" s="28" t="s">
        <v>24209</v>
      </c>
    </row>
    <row r="6157" spans="1:12" x14ac:dyDescent="0.3">
      <c r="A6157">
        <v>512838</v>
      </c>
      <c r="B6157" t="s">
        <v>1275</v>
      </c>
      <c r="C6157" t="s">
        <v>47</v>
      </c>
      <c r="D6157" t="s">
        <v>48</v>
      </c>
      <c r="E6157">
        <v>6566</v>
      </c>
      <c r="F6157">
        <v>8560</v>
      </c>
      <c r="G6157">
        <v>6566</v>
      </c>
      <c r="H6157" t="s">
        <v>24177</v>
      </c>
      <c r="I6157" t="s">
        <v>57</v>
      </c>
      <c r="J6157" t="s">
        <v>2255</v>
      </c>
      <c r="K6157" t="s">
        <v>2255</v>
      </c>
      <c r="L6157" s="28" t="s">
        <v>24209</v>
      </c>
    </row>
    <row r="6158" spans="1:12" x14ac:dyDescent="0.3">
      <c r="A6158">
        <v>512840</v>
      </c>
      <c r="B6158" t="s">
        <v>1276</v>
      </c>
      <c r="C6158" t="s">
        <v>67</v>
      </c>
      <c r="D6158" t="s">
        <v>68</v>
      </c>
      <c r="E6158">
        <v>6566</v>
      </c>
      <c r="F6158">
        <v>7000</v>
      </c>
      <c r="G6158">
        <v>6566</v>
      </c>
      <c r="H6158" t="s">
        <v>24177</v>
      </c>
      <c r="I6158" t="s">
        <v>57</v>
      </c>
      <c r="J6158" t="s">
        <v>2255</v>
      </c>
      <c r="K6158" t="s">
        <v>2255</v>
      </c>
      <c r="L6158" s="28" t="s">
        <v>2317</v>
      </c>
    </row>
    <row r="6159" spans="1:12" x14ac:dyDescent="0.3">
      <c r="A6159">
        <v>512840</v>
      </c>
      <c r="B6159" t="s">
        <v>1276</v>
      </c>
      <c r="C6159" t="s">
        <v>47</v>
      </c>
      <c r="D6159" t="s">
        <v>48</v>
      </c>
      <c r="E6159">
        <v>6566</v>
      </c>
      <c r="F6159">
        <v>63855</v>
      </c>
      <c r="G6159">
        <v>6566</v>
      </c>
      <c r="H6159" t="s">
        <v>24177</v>
      </c>
      <c r="I6159" t="s">
        <v>57</v>
      </c>
      <c r="J6159" t="s">
        <v>2255</v>
      </c>
      <c r="K6159" t="s">
        <v>2255</v>
      </c>
      <c r="L6159" s="28" t="s">
        <v>24209</v>
      </c>
    </row>
    <row r="6160" spans="1:12" x14ac:dyDescent="0.3">
      <c r="A6160">
        <v>512840</v>
      </c>
      <c r="B6160" t="s">
        <v>1276</v>
      </c>
      <c r="C6160" t="s">
        <v>47</v>
      </c>
      <c r="D6160" t="s">
        <v>48</v>
      </c>
      <c r="E6160">
        <v>6566</v>
      </c>
      <c r="F6160">
        <v>7095</v>
      </c>
      <c r="G6160">
        <v>6566</v>
      </c>
      <c r="H6160" t="s">
        <v>24177</v>
      </c>
      <c r="I6160" t="s">
        <v>57</v>
      </c>
      <c r="J6160" t="s">
        <v>2255</v>
      </c>
      <c r="K6160" t="s">
        <v>2255</v>
      </c>
      <c r="L6160" s="28" t="s">
        <v>24209</v>
      </c>
    </row>
    <row r="6161" spans="1:12" x14ac:dyDescent="0.3">
      <c r="A6161">
        <v>512840</v>
      </c>
      <c r="B6161" t="s">
        <v>1276</v>
      </c>
      <c r="C6161" t="s">
        <v>63</v>
      </c>
      <c r="D6161" t="s">
        <v>64</v>
      </c>
      <c r="E6161">
        <v>6566</v>
      </c>
      <c r="F6161">
        <v>32900</v>
      </c>
      <c r="G6161">
        <v>6566</v>
      </c>
      <c r="H6161" t="s">
        <v>24177</v>
      </c>
      <c r="I6161" t="s">
        <v>57</v>
      </c>
      <c r="J6161" t="s">
        <v>2255</v>
      </c>
      <c r="K6161" t="s">
        <v>2255</v>
      </c>
      <c r="L6161" s="28" t="s">
        <v>2317</v>
      </c>
    </row>
    <row r="6162" spans="1:12" x14ac:dyDescent="0.3">
      <c r="A6162">
        <v>512840</v>
      </c>
      <c r="B6162" t="s">
        <v>1276</v>
      </c>
      <c r="C6162" t="s">
        <v>129</v>
      </c>
      <c r="D6162" t="s">
        <v>130</v>
      </c>
      <c r="E6162">
        <v>6566</v>
      </c>
      <c r="F6162">
        <v>16635.060000000001</v>
      </c>
      <c r="G6162">
        <v>6465</v>
      </c>
      <c r="H6162" t="s">
        <v>24178</v>
      </c>
      <c r="I6162" t="s">
        <v>58</v>
      </c>
      <c r="J6162" t="s">
        <v>2256</v>
      </c>
      <c r="K6162" t="s">
        <v>2256</v>
      </c>
      <c r="L6162" s="28" t="s">
        <v>2317</v>
      </c>
    </row>
    <row r="6163" spans="1:12" x14ac:dyDescent="0.3">
      <c r="A6163">
        <v>512844</v>
      </c>
      <c r="B6163" t="s">
        <v>1277</v>
      </c>
      <c r="C6163" t="s">
        <v>47</v>
      </c>
      <c r="D6163" t="s">
        <v>48</v>
      </c>
      <c r="E6163">
        <v>6566</v>
      </c>
      <c r="F6163">
        <v>177120</v>
      </c>
      <c r="G6163">
        <v>6566</v>
      </c>
      <c r="H6163" t="s">
        <v>24177</v>
      </c>
      <c r="I6163" t="s">
        <v>57</v>
      </c>
      <c r="J6163" t="s">
        <v>2255</v>
      </c>
      <c r="K6163" t="s">
        <v>2255</v>
      </c>
      <c r="L6163" s="28" t="s">
        <v>24209</v>
      </c>
    </row>
    <row r="6164" spans="1:12" x14ac:dyDescent="0.3">
      <c r="A6164">
        <v>512845</v>
      </c>
      <c r="B6164" t="s">
        <v>1278</v>
      </c>
      <c r="C6164" t="s">
        <v>47</v>
      </c>
      <c r="D6164" t="s">
        <v>48</v>
      </c>
      <c r="E6164">
        <v>6566</v>
      </c>
      <c r="F6164">
        <v>95400</v>
      </c>
      <c r="G6164">
        <v>6566</v>
      </c>
      <c r="H6164" t="s">
        <v>24177</v>
      </c>
      <c r="I6164" t="s">
        <v>57</v>
      </c>
      <c r="J6164" t="s">
        <v>2255</v>
      </c>
      <c r="K6164" t="s">
        <v>2255</v>
      </c>
      <c r="L6164" s="28" t="s">
        <v>24209</v>
      </c>
    </row>
    <row r="6165" spans="1:12" x14ac:dyDescent="0.3">
      <c r="A6165">
        <v>512847</v>
      </c>
      <c r="B6165" t="s">
        <v>1279</v>
      </c>
      <c r="C6165" t="s">
        <v>47</v>
      </c>
      <c r="D6165" t="s">
        <v>48</v>
      </c>
      <c r="E6165">
        <v>6566</v>
      </c>
      <c r="F6165">
        <v>68350</v>
      </c>
      <c r="G6165">
        <v>6566</v>
      </c>
      <c r="H6165" t="s">
        <v>24177</v>
      </c>
      <c r="I6165" t="s">
        <v>57</v>
      </c>
      <c r="J6165" t="s">
        <v>2255</v>
      </c>
      <c r="K6165" t="s">
        <v>2255</v>
      </c>
      <c r="L6165" s="28" t="s">
        <v>24209</v>
      </c>
    </row>
    <row r="6166" spans="1:12" x14ac:dyDescent="0.3">
      <c r="A6166">
        <v>512851</v>
      </c>
      <c r="B6166" t="s">
        <v>1280</v>
      </c>
      <c r="C6166" t="s">
        <v>45</v>
      </c>
      <c r="D6166" t="s">
        <v>46</v>
      </c>
      <c r="E6166">
        <v>6566</v>
      </c>
      <c r="F6166">
        <v>3927</v>
      </c>
      <c r="G6166">
        <v>6566</v>
      </c>
      <c r="H6166" t="s">
        <v>24177</v>
      </c>
      <c r="I6166" t="s">
        <v>57</v>
      </c>
      <c r="J6166" t="s">
        <v>2255</v>
      </c>
      <c r="K6166" t="s">
        <v>2255</v>
      </c>
      <c r="L6166" s="28" t="s">
        <v>24209</v>
      </c>
    </row>
    <row r="6167" spans="1:12" x14ac:dyDescent="0.3">
      <c r="A6167">
        <v>512852</v>
      </c>
      <c r="B6167" t="s">
        <v>1281</v>
      </c>
      <c r="C6167" t="s">
        <v>45</v>
      </c>
      <c r="D6167" t="s">
        <v>46</v>
      </c>
      <c r="E6167">
        <v>6566</v>
      </c>
      <c r="F6167">
        <v>3927</v>
      </c>
      <c r="G6167">
        <v>6566</v>
      </c>
      <c r="H6167" t="s">
        <v>24177</v>
      </c>
      <c r="I6167" t="s">
        <v>57</v>
      </c>
      <c r="J6167" t="s">
        <v>2255</v>
      </c>
      <c r="K6167" t="s">
        <v>2255</v>
      </c>
      <c r="L6167" s="28" t="s">
        <v>24209</v>
      </c>
    </row>
    <row r="6168" spans="1:12" x14ac:dyDescent="0.3">
      <c r="A6168">
        <v>512852</v>
      </c>
      <c r="B6168" t="s">
        <v>1281</v>
      </c>
      <c r="C6168" t="s">
        <v>47</v>
      </c>
      <c r="D6168" t="s">
        <v>48</v>
      </c>
      <c r="E6168">
        <v>6566</v>
      </c>
      <c r="F6168">
        <v>25400</v>
      </c>
      <c r="G6168">
        <v>6566</v>
      </c>
      <c r="H6168" t="s">
        <v>24177</v>
      </c>
      <c r="I6168" t="s">
        <v>57</v>
      </c>
      <c r="J6168" t="s">
        <v>2255</v>
      </c>
      <c r="K6168" t="s">
        <v>2255</v>
      </c>
      <c r="L6168" s="28" t="s">
        <v>24209</v>
      </c>
    </row>
    <row r="6169" spans="1:12" x14ac:dyDescent="0.3">
      <c r="A6169">
        <v>512852</v>
      </c>
      <c r="B6169" t="s">
        <v>1281</v>
      </c>
      <c r="C6169" t="s">
        <v>47</v>
      </c>
      <c r="D6169" t="s">
        <v>48</v>
      </c>
      <c r="E6169">
        <v>6566</v>
      </c>
      <c r="F6169">
        <v>21872</v>
      </c>
      <c r="G6169">
        <v>6566</v>
      </c>
      <c r="H6169" t="s">
        <v>24177</v>
      </c>
      <c r="I6169" t="s">
        <v>57</v>
      </c>
      <c r="J6169" t="s">
        <v>2255</v>
      </c>
      <c r="K6169" t="s">
        <v>2255</v>
      </c>
      <c r="L6169" s="28" t="s">
        <v>24209</v>
      </c>
    </row>
    <row r="6170" spans="1:12" x14ac:dyDescent="0.3">
      <c r="A6170">
        <v>512855</v>
      </c>
      <c r="B6170" t="s">
        <v>1282</v>
      </c>
      <c r="C6170" t="s">
        <v>47</v>
      </c>
      <c r="D6170" t="s">
        <v>48</v>
      </c>
      <c r="E6170">
        <v>6566</v>
      </c>
      <c r="F6170">
        <v>65750</v>
      </c>
      <c r="G6170">
        <v>6566</v>
      </c>
      <c r="H6170" t="s">
        <v>24177</v>
      </c>
      <c r="I6170" t="s">
        <v>57</v>
      </c>
      <c r="J6170" t="s">
        <v>2255</v>
      </c>
      <c r="K6170" t="s">
        <v>2255</v>
      </c>
      <c r="L6170" s="28" t="s">
        <v>24209</v>
      </c>
    </row>
    <row r="6171" spans="1:12" x14ac:dyDescent="0.3">
      <c r="A6171">
        <v>512855</v>
      </c>
      <c r="B6171" t="s">
        <v>1282</v>
      </c>
      <c r="C6171" t="s">
        <v>69</v>
      </c>
      <c r="D6171" t="s">
        <v>70</v>
      </c>
      <c r="E6171">
        <v>6566</v>
      </c>
      <c r="F6171">
        <v>1743.03</v>
      </c>
      <c r="G6171">
        <v>6465</v>
      </c>
      <c r="H6171" t="s">
        <v>24178</v>
      </c>
      <c r="I6171" t="s">
        <v>58</v>
      </c>
      <c r="J6171" t="s">
        <v>2256</v>
      </c>
      <c r="K6171" t="s">
        <v>2256</v>
      </c>
      <c r="L6171" s="28" t="s">
        <v>2317</v>
      </c>
    </row>
    <row r="6172" spans="1:12" x14ac:dyDescent="0.3">
      <c r="A6172">
        <v>512855</v>
      </c>
      <c r="B6172" t="s">
        <v>1282</v>
      </c>
      <c r="C6172" t="s">
        <v>69</v>
      </c>
      <c r="D6172" t="s">
        <v>70</v>
      </c>
      <c r="E6172">
        <v>6566</v>
      </c>
      <c r="F6172">
        <v>12840</v>
      </c>
      <c r="G6172">
        <v>6465</v>
      </c>
      <c r="H6172" t="s">
        <v>24178</v>
      </c>
      <c r="I6172" t="s">
        <v>58</v>
      </c>
      <c r="J6172" t="s">
        <v>2256</v>
      </c>
      <c r="K6172" t="s">
        <v>2256</v>
      </c>
      <c r="L6172" s="28" t="s">
        <v>2317</v>
      </c>
    </row>
    <row r="6173" spans="1:12" x14ac:dyDescent="0.3">
      <c r="A6173">
        <v>512856</v>
      </c>
      <c r="B6173" t="s">
        <v>1283</v>
      </c>
      <c r="C6173" t="s">
        <v>47</v>
      </c>
      <c r="D6173" t="s">
        <v>48</v>
      </c>
      <c r="E6173">
        <v>6566</v>
      </c>
      <c r="F6173">
        <v>12180</v>
      </c>
      <c r="G6173">
        <v>6566</v>
      </c>
      <c r="H6173" t="s">
        <v>24177</v>
      </c>
      <c r="I6173" t="s">
        <v>57</v>
      </c>
      <c r="J6173" t="s">
        <v>2255</v>
      </c>
      <c r="K6173" t="s">
        <v>2255</v>
      </c>
      <c r="L6173" s="28" t="s">
        <v>24209</v>
      </c>
    </row>
    <row r="6174" spans="1:12" x14ac:dyDescent="0.3">
      <c r="A6174">
        <v>512856</v>
      </c>
      <c r="B6174" t="s">
        <v>1283</v>
      </c>
      <c r="C6174" t="s">
        <v>47</v>
      </c>
      <c r="D6174" t="s">
        <v>48</v>
      </c>
      <c r="E6174">
        <v>6566</v>
      </c>
      <c r="F6174">
        <v>13070</v>
      </c>
      <c r="G6174">
        <v>6566</v>
      </c>
      <c r="H6174" t="s">
        <v>24177</v>
      </c>
      <c r="I6174" t="s">
        <v>57</v>
      </c>
      <c r="J6174" t="s">
        <v>2255</v>
      </c>
      <c r="K6174" t="s">
        <v>2255</v>
      </c>
      <c r="L6174" s="28" t="s">
        <v>24209</v>
      </c>
    </row>
    <row r="6175" spans="1:12" x14ac:dyDescent="0.3">
      <c r="A6175">
        <v>512859</v>
      </c>
      <c r="B6175" t="s">
        <v>1284</v>
      </c>
      <c r="C6175" t="s">
        <v>47</v>
      </c>
      <c r="D6175" t="s">
        <v>48</v>
      </c>
      <c r="E6175">
        <v>6566</v>
      </c>
      <c r="F6175">
        <v>9540</v>
      </c>
      <c r="G6175">
        <v>6566</v>
      </c>
      <c r="H6175" t="s">
        <v>24177</v>
      </c>
      <c r="I6175" t="s">
        <v>57</v>
      </c>
      <c r="J6175" t="s">
        <v>2255</v>
      </c>
      <c r="K6175" t="s">
        <v>2255</v>
      </c>
      <c r="L6175" s="28" t="s">
        <v>24209</v>
      </c>
    </row>
    <row r="6176" spans="1:12" x14ac:dyDescent="0.3">
      <c r="A6176">
        <v>512859</v>
      </c>
      <c r="B6176" t="s">
        <v>1284</v>
      </c>
      <c r="C6176" t="s">
        <v>47</v>
      </c>
      <c r="D6176" t="s">
        <v>48</v>
      </c>
      <c r="E6176">
        <v>6566</v>
      </c>
      <c r="F6176">
        <v>13070</v>
      </c>
      <c r="G6176">
        <v>6566</v>
      </c>
      <c r="H6176" t="s">
        <v>24177</v>
      </c>
      <c r="I6176" t="s">
        <v>57</v>
      </c>
      <c r="J6176" t="s">
        <v>2255</v>
      </c>
      <c r="K6176" t="s">
        <v>2255</v>
      </c>
      <c r="L6176" s="28" t="s">
        <v>24209</v>
      </c>
    </row>
    <row r="6177" spans="1:12" x14ac:dyDescent="0.3">
      <c r="A6177">
        <v>512859</v>
      </c>
      <c r="B6177" t="s">
        <v>1284</v>
      </c>
      <c r="C6177" t="s">
        <v>47</v>
      </c>
      <c r="D6177" t="s">
        <v>48</v>
      </c>
      <c r="E6177">
        <v>6566</v>
      </c>
      <c r="F6177">
        <v>8280</v>
      </c>
      <c r="G6177">
        <v>6566</v>
      </c>
      <c r="H6177" t="s">
        <v>24177</v>
      </c>
      <c r="I6177" t="s">
        <v>57</v>
      </c>
      <c r="J6177" t="s">
        <v>2255</v>
      </c>
      <c r="K6177" t="s">
        <v>2255</v>
      </c>
      <c r="L6177" s="28" t="s">
        <v>24209</v>
      </c>
    </row>
    <row r="6178" spans="1:12" x14ac:dyDescent="0.3">
      <c r="A6178">
        <v>512860</v>
      </c>
      <c r="B6178" t="s">
        <v>1285</v>
      </c>
      <c r="C6178" t="s">
        <v>45</v>
      </c>
      <c r="D6178" t="s">
        <v>46</v>
      </c>
      <c r="E6178">
        <v>6566</v>
      </c>
      <c r="F6178">
        <v>3760</v>
      </c>
      <c r="G6178">
        <v>6566</v>
      </c>
      <c r="H6178" t="s">
        <v>24177</v>
      </c>
      <c r="I6178" t="s">
        <v>57</v>
      </c>
      <c r="J6178" t="s">
        <v>2255</v>
      </c>
      <c r="K6178" t="s">
        <v>2255</v>
      </c>
      <c r="L6178" s="28" t="s">
        <v>24209</v>
      </c>
    </row>
    <row r="6179" spans="1:12" x14ac:dyDescent="0.3">
      <c r="A6179">
        <v>512860</v>
      </c>
      <c r="B6179" t="s">
        <v>1285</v>
      </c>
      <c r="C6179" t="s">
        <v>45</v>
      </c>
      <c r="D6179" t="s">
        <v>46</v>
      </c>
      <c r="E6179">
        <v>6566</v>
      </c>
      <c r="F6179">
        <v>16650</v>
      </c>
      <c r="G6179">
        <v>6566</v>
      </c>
      <c r="H6179" t="s">
        <v>24177</v>
      </c>
      <c r="I6179" t="s">
        <v>57</v>
      </c>
      <c r="J6179" t="s">
        <v>2255</v>
      </c>
      <c r="K6179" t="s">
        <v>2255</v>
      </c>
      <c r="L6179" s="28" t="s">
        <v>24209</v>
      </c>
    </row>
    <row r="6180" spans="1:12" x14ac:dyDescent="0.3">
      <c r="A6180">
        <v>512860</v>
      </c>
      <c r="B6180" t="s">
        <v>1285</v>
      </c>
      <c r="C6180" t="s">
        <v>47</v>
      </c>
      <c r="D6180" t="s">
        <v>48</v>
      </c>
      <c r="E6180">
        <v>6566</v>
      </c>
      <c r="F6180">
        <v>41010</v>
      </c>
      <c r="G6180">
        <v>6566</v>
      </c>
      <c r="H6180" t="s">
        <v>24177</v>
      </c>
      <c r="I6180" t="s">
        <v>57</v>
      </c>
      <c r="J6180" t="s">
        <v>2255</v>
      </c>
      <c r="K6180" t="s">
        <v>2255</v>
      </c>
      <c r="L6180" s="28" t="s">
        <v>24209</v>
      </c>
    </row>
    <row r="6181" spans="1:12" x14ac:dyDescent="0.3">
      <c r="A6181">
        <v>512860</v>
      </c>
      <c r="B6181" t="s">
        <v>1285</v>
      </c>
      <c r="C6181" t="s">
        <v>47</v>
      </c>
      <c r="D6181" t="s">
        <v>48</v>
      </c>
      <c r="E6181">
        <v>6566</v>
      </c>
      <c r="F6181">
        <v>16560</v>
      </c>
      <c r="G6181">
        <v>6566</v>
      </c>
      <c r="H6181" t="s">
        <v>24177</v>
      </c>
      <c r="I6181" t="s">
        <v>57</v>
      </c>
      <c r="J6181" t="s">
        <v>2255</v>
      </c>
      <c r="K6181" t="s">
        <v>2255</v>
      </c>
      <c r="L6181" s="28" t="s">
        <v>24209</v>
      </c>
    </row>
    <row r="6182" spans="1:12" x14ac:dyDescent="0.3">
      <c r="A6182">
        <v>512860</v>
      </c>
      <c r="B6182" t="s">
        <v>1285</v>
      </c>
      <c r="C6182" t="s">
        <v>47</v>
      </c>
      <c r="D6182" t="s">
        <v>48</v>
      </c>
      <c r="E6182">
        <v>6566</v>
      </c>
      <c r="F6182">
        <v>19680</v>
      </c>
      <c r="G6182">
        <v>6566</v>
      </c>
      <c r="H6182" t="s">
        <v>24177</v>
      </c>
      <c r="I6182" t="s">
        <v>57</v>
      </c>
      <c r="J6182" t="s">
        <v>2255</v>
      </c>
      <c r="K6182" t="s">
        <v>2255</v>
      </c>
      <c r="L6182" s="28" t="s">
        <v>24209</v>
      </c>
    </row>
    <row r="6183" spans="1:12" x14ac:dyDescent="0.3">
      <c r="A6183">
        <v>512866</v>
      </c>
      <c r="B6183" t="s">
        <v>1286</v>
      </c>
      <c r="C6183" t="s">
        <v>47</v>
      </c>
      <c r="D6183" t="s">
        <v>48</v>
      </c>
      <c r="E6183">
        <v>6566</v>
      </c>
      <c r="F6183">
        <v>13670</v>
      </c>
      <c r="G6183">
        <v>6566</v>
      </c>
      <c r="H6183" t="s">
        <v>24177</v>
      </c>
      <c r="I6183" t="s">
        <v>57</v>
      </c>
      <c r="J6183" t="s">
        <v>2255</v>
      </c>
      <c r="K6183" t="s">
        <v>2255</v>
      </c>
      <c r="L6183" s="28" t="s">
        <v>24209</v>
      </c>
    </row>
    <row r="6184" spans="1:12" x14ac:dyDescent="0.3">
      <c r="A6184">
        <v>512873</v>
      </c>
      <c r="B6184" t="s">
        <v>1287</v>
      </c>
      <c r="C6184" t="s">
        <v>47</v>
      </c>
      <c r="D6184" t="s">
        <v>48</v>
      </c>
      <c r="E6184">
        <v>6566</v>
      </c>
      <c r="F6184">
        <v>19080</v>
      </c>
      <c r="G6184">
        <v>6566</v>
      </c>
      <c r="H6184" t="s">
        <v>24177</v>
      </c>
      <c r="I6184" t="s">
        <v>57</v>
      </c>
      <c r="J6184" t="s">
        <v>2255</v>
      </c>
      <c r="K6184" t="s">
        <v>2255</v>
      </c>
      <c r="L6184" s="28" t="s">
        <v>24209</v>
      </c>
    </row>
    <row r="6185" spans="1:12" x14ac:dyDescent="0.3">
      <c r="A6185">
        <v>512873</v>
      </c>
      <c r="B6185" t="s">
        <v>1287</v>
      </c>
      <c r="C6185" t="s">
        <v>47</v>
      </c>
      <c r="D6185" t="s">
        <v>48</v>
      </c>
      <c r="E6185">
        <v>6566</v>
      </c>
      <c r="F6185">
        <v>41010</v>
      </c>
      <c r="G6185">
        <v>6566</v>
      </c>
      <c r="H6185" t="s">
        <v>24177</v>
      </c>
      <c r="I6185" t="s">
        <v>57</v>
      </c>
      <c r="J6185" t="s">
        <v>2255</v>
      </c>
      <c r="K6185" t="s">
        <v>2255</v>
      </c>
      <c r="L6185" s="28" t="s">
        <v>24209</v>
      </c>
    </row>
    <row r="6186" spans="1:12" x14ac:dyDescent="0.3">
      <c r="A6186">
        <v>512873</v>
      </c>
      <c r="B6186" t="s">
        <v>1287</v>
      </c>
      <c r="C6186" t="s">
        <v>47</v>
      </c>
      <c r="D6186" t="s">
        <v>48</v>
      </c>
      <c r="E6186">
        <v>6566</v>
      </c>
      <c r="F6186">
        <v>38160</v>
      </c>
      <c r="G6186">
        <v>6566</v>
      </c>
      <c r="H6186" t="s">
        <v>24177</v>
      </c>
      <c r="I6186" t="s">
        <v>57</v>
      </c>
      <c r="J6186" t="s">
        <v>2255</v>
      </c>
      <c r="K6186" t="s">
        <v>2255</v>
      </c>
      <c r="L6186" s="28" t="s">
        <v>24209</v>
      </c>
    </row>
    <row r="6187" spans="1:12" x14ac:dyDescent="0.3">
      <c r="A6187">
        <v>512875</v>
      </c>
      <c r="B6187" t="s">
        <v>1288</v>
      </c>
      <c r="C6187" t="s">
        <v>45</v>
      </c>
      <c r="D6187" t="s">
        <v>46</v>
      </c>
      <c r="E6187">
        <v>6566</v>
      </c>
      <c r="F6187">
        <v>9770</v>
      </c>
      <c r="G6187">
        <v>6566</v>
      </c>
      <c r="H6187" t="s">
        <v>24177</v>
      </c>
      <c r="I6187" t="s">
        <v>57</v>
      </c>
      <c r="J6187" t="s">
        <v>2255</v>
      </c>
      <c r="K6187" t="s">
        <v>2255</v>
      </c>
      <c r="L6187" s="28" t="s">
        <v>24209</v>
      </c>
    </row>
    <row r="6188" spans="1:12" x14ac:dyDescent="0.3">
      <c r="A6188">
        <v>512875</v>
      </c>
      <c r="B6188" t="s">
        <v>1288</v>
      </c>
      <c r="C6188" t="s">
        <v>45</v>
      </c>
      <c r="D6188" t="s">
        <v>46</v>
      </c>
      <c r="E6188">
        <v>6566</v>
      </c>
      <c r="F6188">
        <v>13400</v>
      </c>
      <c r="G6188">
        <v>6566</v>
      </c>
      <c r="H6188" t="s">
        <v>24177</v>
      </c>
      <c r="I6188" t="s">
        <v>57</v>
      </c>
      <c r="J6188" t="s">
        <v>2255</v>
      </c>
      <c r="K6188" t="s">
        <v>2255</v>
      </c>
      <c r="L6188" s="28" t="s">
        <v>24209</v>
      </c>
    </row>
    <row r="6189" spans="1:12" x14ac:dyDescent="0.3">
      <c r="A6189">
        <v>512875</v>
      </c>
      <c r="B6189" t="s">
        <v>1288</v>
      </c>
      <c r="C6189" t="s">
        <v>45</v>
      </c>
      <c r="D6189" t="s">
        <v>46</v>
      </c>
      <c r="E6189">
        <v>6566</v>
      </c>
      <c r="F6189">
        <v>31680</v>
      </c>
      <c r="G6189">
        <v>6566</v>
      </c>
      <c r="H6189" t="s">
        <v>24177</v>
      </c>
      <c r="I6189" t="s">
        <v>57</v>
      </c>
      <c r="J6189" t="s">
        <v>2255</v>
      </c>
      <c r="K6189" t="s">
        <v>2255</v>
      </c>
      <c r="L6189" s="28" t="s">
        <v>24209</v>
      </c>
    </row>
    <row r="6190" spans="1:12" x14ac:dyDescent="0.3">
      <c r="A6190">
        <v>512875</v>
      </c>
      <c r="B6190" t="s">
        <v>1288</v>
      </c>
      <c r="C6190" t="s">
        <v>47</v>
      </c>
      <c r="D6190" t="s">
        <v>48</v>
      </c>
      <c r="E6190">
        <v>6566</v>
      </c>
      <c r="F6190">
        <v>76200</v>
      </c>
      <c r="G6190">
        <v>6566</v>
      </c>
      <c r="H6190" t="s">
        <v>24177</v>
      </c>
      <c r="I6190" t="s">
        <v>57</v>
      </c>
      <c r="J6190" t="s">
        <v>2255</v>
      </c>
      <c r="K6190" t="s">
        <v>2255</v>
      </c>
      <c r="L6190" s="28" t="s">
        <v>24209</v>
      </c>
    </row>
    <row r="6191" spans="1:12" x14ac:dyDescent="0.3">
      <c r="A6191">
        <v>512875</v>
      </c>
      <c r="B6191" t="s">
        <v>1288</v>
      </c>
      <c r="C6191" t="s">
        <v>47</v>
      </c>
      <c r="D6191" t="s">
        <v>48</v>
      </c>
      <c r="E6191">
        <v>6566</v>
      </c>
      <c r="F6191">
        <v>57352</v>
      </c>
      <c r="G6191">
        <v>6566</v>
      </c>
      <c r="H6191" t="s">
        <v>24177</v>
      </c>
      <c r="I6191" t="s">
        <v>57</v>
      </c>
      <c r="J6191" t="s">
        <v>2255</v>
      </c>
      <c r="K6191" t="s">
        <v>2255</v>
      </c>
      <c r="L6191" s="28" t="s">
        <v>24209</v>
      </c>
    </row>
    <row r="6192" spans="1:12" x14ac:dyDescent="0.3">
      <c r="A6192">
        <v>512875</v>
      </c>
      <c r="B6192" t="s">
        <v>1288</v>
      </c>
      <c r="C6192" t="s">
        <v>47</v>
      </c>
      <c r="D6192" t="s">
        <v>48</v>
      </c>
      <c r="E6192">
        <v>6566</v>
      </c>
      <c r="F6192">
        <v>33120</v>
      </c>
      <c r="G6192">
        <v>6566</v>
      </c>
      <c r="H6192" t="s">
        <v>24177</v>
      </c>
      <c r="I6192" t="s">
        <v>57</v>
      </c>
      <c r="J6192" t="s">
        <v>2255</v>
      </c>
      <c r="K6192" t="s">
        <v>2255</v>
      </c>
      <c r="L6192" s="28" t="s">
        <v>24209</v>
      </c>
    </row>
    <row r="6193" spans="1:12" x14ac:dyDescent="0.3">
      <c r="A6193">
        <v>512875</v>
      </c>
      <c r="B6193" t="s">
        <v>1288</v>
      </c>
      <c r="C6193" t="s">
        <v>47</v>
      </c>
      <c r="D6193" t="s">
        <v>48</v>
      </c>
      <c r="E6193">
        <v>6566</v>
      </c>
      <c r="F6193">
        <v>85140</v>
      </c>
      <c r="G6193">
        <v>6566</v>
      </c>
      <c r="H6193" t="s">
        <v>24177</v>
      </c>
      <c r="I6193" t="s">
        <v>57</v>
      </c>
      <c r="J6193" t="s">
        <v>2255</v>
      </c>
      <c r="K6193" t="s">
        <v>2255</v>
      </c>
      <c r="L6193" s="28" t="s">
        <v>24209</v>
      </c>
    </row>
    <row r="6194" spans="1:12" x14ac:dyDescent="0.3">
      <c r="A6194">
        <v>512875</v>
      </c>
      <c r="B6194" t="s">
        <v>1288</v>
      </c>
      <c r="C6194" t="s">
        <v>47</v>
      </c>
      <c r="D6194" t="s">
        <v>48</v>
      </c>
      <c r="E6194">
        <v>6566</v>
      </c>
      <c r="F6194">
        <v>49680</v>
      </c>
      <c r="G6194">
        <v>6566</v>
      </c>
      <c r="H6194" t="s">
        <v>24177</v>
      </c>
      <c r="I6194" t="s">
        <v>57</v>
      </c>
      <c r="J6194" t="s">
        <v>2255</v>
      </c>
      <c r="K6194" t="s">
        <v>2255</v>
      </c>
      <c r="L6194" s="28" t="s">
        <v>24209</v>
      </c>
    </row>
    <row r="6195" spans="1:12" x14ac:dyDescent="0.3">
      <c r="A6195">
        <v>512875</v>
      </c>
      <c r="B6195" t="s">
        <v>1288</v>
      </c>
      <c r="C6195" t="s">
        <v>47</v>
      </c>
      <c r="D6195" t="s">
        <v>48</v>
      </c>
      <c r="E6195">
        <v>6566</v>
      </c>
      <c r="F6195">
        <v>28248</v>
      </c>
      <c r="G6195">
        <v>6566</v>
      </c>
      <c r="H6195" t="s">
        <v>24177</v>
      </c>
      <c r="I6195" t="s">
        <v>57</v>
      </c>
      <c r="J6195" t="s">
        <v>2255</v>
      </c>
      <c r="K6195" t="s">
        <v>2255</v>
      </c>
      <c r="L6195" s="28" t="s">
        <v>24209</v>
      </c>
    </row>
    <row r="6196" spans="1:12" x14ac:dyDescent="0.3">
      <c r="A6196">
        <v>512875</v>
      </c>
      <c r="B6196" t="s">
        <v>1288</v>
      </c>
      <c r="C6196" t="s">
        <v>47</v>
      </c>
      <c r="D6196" t="s">
        <v>48</v>
      </c>
      <c r="E6196">
        <v>6566</v>
      </c>
      <c r="F6196">
        <v>50800</v>
      </c>
      <c r="G6196">
        <v>6566</v>
      </c>
      <c r="H6196" t="s">
        <v>24177</v>
      </c>
      <c r="I6196" t="s">
        <v>57</v>
      </c>
      <c r="J6196" t="s">
        <v>2255</v>
      </c>
      <c r="K6196" t="s">
        <v>2255</v>
      </c>
      <c r="L6196" s="28" t="s">
        <v>24209</v>
      </c>
    </row>
    <row r="6197" spans="1:12" x14ac:dyDescent="0.3">
      <c r="A6197">
        <v>512875</v>
      </c>
      <c r="B6197" t="s">
        <v>1288</v>
      </c>
      <c r="C6197" t="s">
        <v>47</v>
      </c>
      <c r="D6197" t="s">
        <v>48</v>
      </c>
      <c r="E6197">
        <v>6566</v>
      </c>
      <c r="F6197">
        <v>14440</v>
      </c>
      <c r="G6197">
        <v>6566</v>
      </c>
      <c r="H6197" t="s">
        <v>24177</v>
      </c>
      <c r="I6197" t="s">
        <v>57</v>
      </c>
      <c r="J6197" t="s">
        <v>2255</v>
      </c>
      <c r="K6197" t="s">
        <v>2255</v>
      </c>
      <c r="L6197" s="28" t="s">
        <v>24209</v>
      </c>
    </row>
    <row r="6198" spans="1:12" x14ac:dyDescent="0.3">
      <c r="A6198">
        <v>512875</v>
      </c>
      <c r="B6198" t="s">
        <v>1288</v>
      </c>
      <c r="C6198" t="s">
        <v>61</v>
      </c>
      <c r="D6198" t="s">
        <v>62</v>
      </c>
      <c r="E6198">
        <v>6566</v>
      </c>
      <c r="F6198">
        <v>754.17</v>
      </c>
      <c r="G6198">
        <v>6465</v>
      </c>
      <c r="H6198" t="s">
        <v>24178</v>
      </c>
      <c r="I6198" t="s">
        <v>58</v>
      </c>
      <c r="J6198" t="s">
        <v>2256</v>
      </c>
      <c r="K6198" t="s">
        <v>2256</v>
      </c>
      <c r="L6198" s="28" t="s">
        <v>2317</v>
      </c>
    </row>
    <row r="6199" spans="1:12" x14ac:dyDescent="0.3">
      <c r="A6199">
        <v>512875</v>
      </c>
      <c r="B6199" t="s">
        <v>1288</v>
      </c>
      <c r="C6199" t="s">
        <v>61</v>
      </c>
      <c r="D6199" t="s">
        <v>62</v>
      </c>
      <c r="E6199">
        <v>6566</v>
      </c>
      <c r="F6199">
        <v>8333.33</v>
      </c>
      <c r="G6199">
        <v>6465</v>
      </c>
      <c r="H6199" t="s">
        <v>24178</v>
      </c>
      <c r="I6199" t="s">
        <v>58</v>
      </c>
      <c r="J6199" t="s">
        <v>2256</v>
      </c>
      <c r="K6199" t="s">
        <v>2256</v>
      </c>
      <c r="L6199" s="28" t="s">
        <v>2317</v>
      </c>
    </row>
    <row r="6200" spans="1:12" x14ac:dyDescent="0.3">
      <c r="A6200">
        <v>512875</v>
      </c>
      <c r="B6200" t="s">
        <v>1288</v>
      </c>
      <c r="C6200" t="s">
        <v>95</v>
      </c>
      <c r="D6200" t="s">
        <v>96</v>
      </c>
      <c r="E6200">
        <v>6566</v>
      </c>
      <c r="F6200">
        <v>1511.95</v>
      </c>
      <c r="G6200">
        <v>6465</v>
      </c>
      <c r="H6200" t="s">
        <v>24178</v>
      </c>
      <c r="I6200" t="s">
        <v>58</v>
      </c>
      <c r="J6200" t="s">
        <v>2256</v>
      </c>
      <c r="K6200" t="s">
        <v>2256</v>
      </c>
      <c r="L6200" s="28" t="s">
        <v>2317</v>
      </c>
    </row>
    <row r="6201" spans="1:12" x14ac:dyDescent="0.3">
      <c r="A6201">
        <v>512875</v>
      </c>
      <c r="B6201" t="s">
        <v>1288</v>
      </c>
      <c r="C6201" t="s">
        <v>95</v>
      </c>
      <c r="D6201" t="s">
        <v>96</v>
      </c>
      <c r="E6201">
        <v>6566</v>
      </c>
      <c r="F6201">
        <v>90192</v>
      </c>
      <c r="G6201">
        <v>6465</v>
      </c>
      <c r="H6201" t="s">
        <v>24178</v>
      </c>
      <c r="I6201" t="s">
        <v>58</v>
      </c>
      <c r="J6201" t="s">
        <v>2256</v>
      </c>
      <c r="K6201" t="s">
        <v>2256</v>
      </c>
      <c r="L6201" s="28" t="s">
        <v>2317</v>
      </c>
    </row>
    <row r="6202" spans="1:12" x14ac:dyDescent="0.3">
      <c r="A6202">
        <v>512875</v>
      </c>
      <c r="B6202" t="s">
        <v>1288</v>
      </c>
      <c r="C6202" t="s">
        <v>86</v>
      </c>
      <c r="D6202" t="s">
        <v>87</v>
      </c>
      <c r="E6202">
        <v>6566</v>
      </c>
      <c r="F6202">
        <v>1258.8599999999999</v>
      </c>
      <c r="G6202">
        <v>6465</v>
      </c>
      <c r="H6202" t="s">
        <v>24178</v>
      </c>
      <c r="I6202" t="s">
        <v>58</v>
      </c>
      <c r="J6202" t="s">
        <v>2256</v>
      </c>
      <c r="K6202" t="s">
        <v>2256</v>
      </c>
      <c r="L6202" s="28" t="s">
        <v>2317</v>
      </c>
    </row>
    <row r="6203" spans="1:12" x14ac:dyDescent="0.3">
      <c r="A6203">
        <v>512875</v>
      </c>
      <c r="B6203" t="s">
        <v>1288</v>
      </c>
      <c r="C6203" t="s">
        <v>86</v>
      </c>
      <c r="D6203" t="s">
        <v>87</v>
      </c>
      <c r="E6203">
        <v>6566</v>
      </c>
      <c r="F6203">
        <v>13910</v>
      </c>
      <c r="G6203">
        <v>6465</v>
      </c>
      <c r="H6203" t="s">
        <v>24178</v>
      </c>
      <c r="I6203" t="s">
        <v>58</v>
      </c>
      <c r="J6203" t="s">
        <v>2256</v>
      </c>
      <c r="K6203" t="s">
        <v>2256</v>
      </c>
      <c r="L6203" s="28" t="s">
        <v>2317</v>
      </c>
    </row>
    <row r="6204" spans="1:12" x14ac:dyDescent="0.3">
      <c r="A6204">
        <v>512875</v>
      </c>
      <c r="B6204" t="s">
        <v>1288</v>
      </c>
      <c r="C6204" t="s">
        <v>86</v>
      </c>
      <c r="D6204" t="s">
        <v>87</v>
      </c>
      <c r="E6204">
        <v>6566</v>
      </c>
      <c r="F6204">
        <v>12305</v>
      </c>
      <c r="G6204">
        <v>6465</v>
      </c>
      <c r="H6204" t="s">
        <v>24178</v>
      </c>
      <c r="I6204" t="s">
        <v>58</v>
      </c>
      <c r="J6204" t="s">
        <v>2256</v>
      </c>
      <c r="K6204" t="s">
        <v>2256</v>
      </c>
      <c r="L6204" s="28" t="s">
        <v>2317</v>
      </c>
    </row>
    <row r="6205" spans="1:12" x14ac:dyDescent="0.3">
      <c r="A6205">
        <v>512875</v>
      </c>
      <c r="B6205" t="s">
        <v>1288</v>
      </c>
      <c r="C6205" t="s">
        <v>86</v>
      </c>
      <c r="D6205" t="s">
        <v>87</v>
      </c>
      <c r="E6205">
        <v>6566</v>
      </c>
      <c r="F6205">
        <v>556.79999999999995</v>
      </c>
      <c r="G6205">
        <v>6465</v>
      </c>
      <c r="H6205" t="s">
        <v>24178</v>
      </c>
      <c r="I6205" t="s">
        <v>58</v>
      </c>
      <c r="J6205" t="s">
        <v>2256</v>
      </c>
      <c r="K6205" t="s">
        <v>2256</v>
      </c>
      <c r="L6205" s="28" t="s">
        <v>2317</v>
      </c>
    </row>
    <row r="6206" spans="1:12" x14ac:dyDescent="0.3">
      <c r="A6206">
        <v>512876</v>
      </c>
      <c r="B6206" t="s">
        <v>1289</v>
      </c>
      <c r="C6206" t="s">
        <v>47</v>
      </c>
      <c r="D6206" t="s">
        <v>48</v>
      </c>
      <c r="E6206">
        <v>6566</v>
      </c>
      <c r="F6206">
        <v>39450</v>
      </c>
      <c r="G6206">
        <v>6566</v>
      </c>
      <c r="H6206" t="s">
        <v>24177</v>
      </c>
      <c r="I6206" t="s">
        <v>57</v>
      </c>
      <c r="J6206" t="s">
        <v>2255</v>
      </c>
      <c r="K6206" t="s">
        <v>2255</v>
      </c>
      <c r="L6206" s="28" t="s">
        <v>24209</v>
      </c>
    </row>
    <row r="6207" spans="1:12" x14ac:dyDescent="0.3">
      <c r="A6207">
        <v>512879</v>
      </c>
      <c r="B6207" t="s">
        <v>1290</v>
      </c>
      <c r="C6207" t="s">
        <v>47</v>
      </c>
      <c r="D6207" t="s">
        <v>48</v>
      </c>
      <c r="E6207">
        <v>6566</v>
      </c>
      <c r="F6207">
        <v>27340</v>
      </c>
      <c r="G6207">
        <v>6566</v>
      </c>
      <c r="H6207" t="s">
        <v>24177</v>
      </c>
      <c r="I6207" t="s">
        <v>57</v>
      </c>
      <c r="J6207" t="s">
        <v>2255</v>
      </c>
      <c r="K6207" t="s">
        <v>2255</v>
      </c>
      <c r="L6207" s="28" t="s">
        <v>24209</v>
      </c>
    </row>
    <row r="6208" spans="1:12" x14ac:dyDescent="0.3">
      <c r="A6208">
        <v>512880</v>
      </c>
      <c r="B6208" t="s">
        <v>1291</v>
      </c>
      <c r="C6208" t="s">
        <v>47</v>
      </c>
      <c r="D6208" t="s">
        <v>48</v>
      </c>
      <c r="E6208">
        <v>6566</v>
      </c>
      <c r="F6208">
        <v>8280</v>
      </c>
      <c r="G6208">
        <v>6566</v>
      </c>
      <c r="H6208" t="s">
        <v>24177</v>
      </c>
      <c r="I6208" t="s">
        <v>57</v>
      </c>
      <c r="J6208" t="s">
        <v>2255</v>
      </c>
      <c r="K6208" t="s">
        <v>2255</v>
      </c>
      <c r="L6208" s="28" t="s">
        <v>24209</v>
      </c>
    </row>
    <row r="6209" spans="1:12" x14ac:dyDescent="0.3">
      <c r="A6209">
        <v>512880</v>
      </c>
      <c r="B6209" t="s">
        <v>1291</v>
      </c>
      <c r="C6209" t="s">
        <v>47</v>
      </c>
      <c r="D6209" t="s">
        <v>48</v>
      </c>
      <c r="E6209">
        <v>6566</v>
      </c>
      <c r="F6209">
        <v>42080</v>
      </c>
      <c r="G6209">
        <v>6566</v>
      </c>
      <c r="H6209" t="s">
        <v>24177</v>
      </c>
      <c r="I6209" t="s">
        <v>57</v>
      </c>
      <c r="J6209" t="s">
        <v>2255</v>
      </c>
      <c r="K6209" t="s">
        <v>2255</v>
      </c>
      <c r="L6209" s="28" t="s">
        <v>24209</v>
      </c>
    </row>
    <row r="6210" spans="1:12" x14ac:dyDescent="0.3">
      <c r="A6210">
        <v>512880</v>
      </c>
      <c r="B6210" t="s">
        <v>1291</v>
      </c>
      <c r="C6210" t="s">
        <v>47</v>
      </c>
      <c r="D6210" t="s">
        <v>48</v>
      </c>
      <c r="E6210">
        <v>6566</v>
      </c>
      <c r="F6210">
        <v>10520</v>
      </c>
      <c r="G6210">
        <v>6566</v>
      </c>
      <c r="H6210" t="s">
        <v>24177</v>
      </c>
      <c r="I6210" t="s">
        <v>57</v>
      </c>
      <c r="J6210" t="s">
        <v>2255</v>
      </c>
      <c r="K6210" t="s">
        <v>2255</v>
      </c>
      <c r="L6210" s="28" t="s">
        <v>24209</v>
      </c>
    </row>
    <row r="6211" spans="1:12" x14ac:dyDescent="0.3">
      <c r="A6211">
        <v>512880</v>
      </c>
      <c r="B6211" t="s">
        <v>1291</v>
      </c>
      <c r="C6211" t="s">
        <v>47</v>
      </c>
      <c r="D6211" t="s">
        <v>48</v>
      </c>
      <c r="E6211">
        <v>6566</v>
      </c>
      <c r="F6211">
        <v>21660</v>
      </c>
      <c r="G6211">
        <v>6566</v>
      </c>
      <c r="H6211" t="s">
        <v>24177</v>
      </c>
      <c r="I6211" t="s">
        <v>57</v>
      </c>
      <c r="J6211" t="s">
        <v>2255</v>
      </c>
      <c r="K6211" t="s">
        <v>2255</v>
      </c>
      <c r="L6211" s="28" t="s">
        <v>24209</v>
      </c>
    </row>
    <row r="6212" spans="1:12" x14ac:dyDescent="0.3">
      <c r="A6212">
        <v>512880</v>
      </c>
      <c r="B6212" t="s">
        <v>1291</v>
      </c>
      <c r="C6212" t="s">
        <v>47</v>
      </c>
      <c r="D6212" t="s">
        <v>48</v>
      </c>
      <c r="E6212">
        <v>6566</v>
      </c>
      <c r="F6212">
        <v>17120</v>
      </c>
      <c r="G6212">
        <v>6566</v>
      </c>
      <c r="H6212" t="s">
        <v>24177</v>
      </c>
      <c r="I6212" t="s">
        <v>57</v>
      </c>
      <c r="J6212" t="s">
        <v>2255</v>
      </c>
      <c r="K6212" t="s">
        <v>2255</v>
      </c>
      <c r="L6212" s="28" t="s">
        <v>24209</v>
      </c>
    </row>
    <row r="6213" spans="1:12" x14ac:dyDescent="0.3">
      <c r="A6213">
        <v>512881</v>
      </c>
      <c r="B6213" t="s">
        <v>1292</v>
      </c>
      <c r="C6213" t="s">
        <v>45</v>
      </c>
      <c r="D6213" t="s">
        <v>46</v>
      </c>
      <c r="E6213">
        <v>6566</v>
      </c>
      <c r="F6213">
        <v>4020</v>
      </c>
      <c r="G6213">
        <v>6566</v>
      </c>
      <c r="H6213" t="s">
        <v>24177</v>
      </c>
      <c r="I6213" t="s">
        <v>57</v>
      </c>
      <c r="J6213" t="s">
        <v>2255</v>
      </c>
      <c r="K6213" t="s">
        <v>2255</v>
      </c>
      <c r="L6213" s="28" t="s">
        <v>24209</v>
      </c>
    </row>
    <row r="6214" spans="1:12" x14ac:dyDescent="0.3">
      <c r="A6214">
        <v>512881</v>
      </c>
      <c r="B6214" t="s">
        <v>1292</v>
      </c>
      <c r="C6214" t="s">
        <v>47</v>
      </c>
      <c r="D6214" t="s">
        <v>48</v>
      </c>
      <c r="E6214">
        <v>6566</v>
      </c>
      <c r="F6214">
        <v>31750</v>
      </c>
      <c r="G6214">
        <v>6566</v>
      </c>
      <c r="H6214" t="s">
        <v>24177</v>
      </c>
      <c r="I6214" t="s">
        <v>57</v>
      </c>
      <c r="J6214" t="s">
        <v>2255</v>
      </c>
      <c r="K6214" t="s">
        <v>2255</v>
      </c>
      <c r="L6214" s="28" t="s">
        <v>24209</v>
      </c>
    </row>
    <row r="6215" spans="1:12" x14ac:dyDescent="0.3">
      <c r="A6215">
        <v>512881</v>
      </c>
      <c r="B6215" t="s">
        <v>1292</v>
      </c>
      <c r="C6215" t="s">
        <v>47</v>
      </c>
      <c r="D6215" t="s">
        <v>48</v>
      </c>
      <c r="E6215">
        <v>6566</v>
      </c>
      <c r="F6215">
        <v>21660</v>
      </c>
      <c r="G6215">
        <v>6566</v>
      </c>
      <c r="H6215" t="s">
        <v>24177</v>
      </c>
      <c r="I6215" t="s">
        <v>57</v>
      </c>
      <c r="J6215" t="s">
        <v>2255</v>
      </c>
      <c r="K6215" t="s">
        <v>2255</v>
      </c>
      <c r="L6215" s="28" t="s">
        <v>24209</v>
      </c>
    </row>
    <row r="6216" spans="1:12" x14ac:dyDescent="0.3">
      <c r="A6216">
        <v>512884</v>
      </c>
      <c r="B6216" t="s">
        <v>1293</v>
      </c>
      <c r="C6216" t="s">
        <v>47</v>
      </c>
      <c r="D6216" t="s">
        <v>48</v>
      </c>
      <c r="E6216">
        <v>6566</v>
      </c>
      <c r="F6216">
        <v>39450</v>
      </c>
      <c r="G6216">
        <v>6566</v>
      </c>
      <c r="H6216" t="s">
        <v>24177</v>
      </c>
      <c r="I6216" t="s">
        <v>57</v>
      </c>
      <c r="J6216" t="s">
        <v>2255</v>
      </c>
      <c r="K6216" t="s">
        <v>2255</v>
      </c>
      <c r="L6216" s="28" t="s">
        <v>24209</v>
      </c>
    </row>
    <row r="6217" spans="1:12" x14ac:dyDescent="0.3">
      <c r="A6217">
        <v>512884</v>
      </c>
      <c r="B6217" t="s">
        <v>1293</v>
      </c>
      <c r="C6217" t="s">
        <v>47</v>
      </c>
      <c r="D6217" t="s">
        <v>48</v>
      </c>
      <c r="E6217">
        <v>6566</v>
      </c>
      <c r="F6217">
        <v>7095</v>
      </c>
      <c r="G6217">
        <v>6566</v>
      </c>
      <c r="H6217" t="s">
        <v>24177</v>
      </c>
      <c r="I6217" t="s">
        <v>57</v>
      </c>
      <c r="J6217" t="s">
        <v>2255</v>
      </c>
      <c r="K6217" t="s">
        <v>2255</v>
      </c>
      <c r="L6217" s="28" t="s">
        <v>24209</v>
      </c>
    </row>
    <row r="6218" spans="1:12" x14ac:dyDescent="0.3">
      <c r="A6218">
        <v>512884</v>
      </c>
      <c r="B6218" t="s">
        <v>1293</v>
      </c>
      <c r="C6218" t="s">
        <v>47</v>
      </c>
      <c r="D6218" t="s">
        <v>48</v>
      </c>
      <c r="E6218">
        <v>6566</v>
      </c>
      <c r="F6218">
        <v>8560</v>
      </c>
      <c r="G6218">
        <v>6566</v>
      </c>
      <c r="H6218" t="s">
        <v>24177</v>
      </c>
      <c r="I6218" t="s">
        <v>57</v>
      </c>
      <c r="J6218" t="s">
        <v>2255</v>
      </c>
      <c r="K6218" t="s">
        <v>2255</v>
      </c>
      <c r="L6218" s="28" t="s">
        <v>24209</v>
      </c>
    </row>
    <row r="6219" spans="1:12" x14ac:dyDescent="0.3">
      <c r="A6219">
        <v>512884</v>
      </c>
      <c r="B6219" t="s">
        <v>1293</v>
      </c>
      <c r="C6219" t="s">
        <v>47</v>
      </c>
      <c r="D6219" t="s">
        <v>48</v>
      </c>
      <c r="E6219">
        <v>6566</v>
      </c>
      <c r="F6219">
        <v>8280</v>
      </c>
      <c r="G6219">
        <v>6566</v>
      </c>
      <c r="H6219" t="s">
        <v>24177</v>
      </c>
      <c r="I6219" t="s">
        <v>57</v>
      </c>
      <c r="J6219" t="s">
        <v>2255</v>
      </c>
      <c r="K6219" t="s">
        <v>2255</v>
      </c>
      <c r="L6219" s="28" t="s">
        <v>24209</v>
      </c>
    </row>
    <row r="6220" spans="1:12" x14ac:dyDescent="0.3">
      <c r="A6220">
        <v>512886</v>
      </c>
      <c r="B6220" t="s">
        <v>1294</v>
      </c>
      <c r="C6220" t="s">
        <v>45</v>
      </c>
      <c r="D6220" t="s">
        <v>46</v>
      </c>
      <c r="E6220">
        <v>6566</v>
      </c>
      <c r="F6220">
        <v>1954</v>
      </c>
      <c r="G6220">
        <v>6566</v>
      </c>
      <c r="H6220" t="s">
        <v>24177</v>
      </c>
      <c r="I6220" t="s">
        <v>57</v>
      </c>
      <c r="J6220" t="s">
        <v>2255</v>
      </c>
      <c r="K6220" t="s">
        <v>2255</v>
      </c>
      <c r="L6220" s="28" t="s">
        <v>24209</v>
      </c>
    </row>
    <row r="6221" spans="1:12" x14ac:dyDescent="0.3">
      <c r="A6221">
        <v>512886</v>
      </c>
      <c r="B6221" t="s">
        <v>1294</v>
      </c>
      <c r="C6221" t="s">
        <v>47</v>
      </c>
      <c r="D6221" t="s">
        <v>48</v>
      </c>
      <c r="E6221">
        <v>6566</v>
      </c>
      <c r="F6221">
        <v>19050</v>
      </c>
      <c r="G6221">
        <v>6566</v>
      </c>
      <c r="H6221" t="s">
        <v>24177</v>
      </c>
      <c r="I6221" t="s">
        <v>57</v>
      </c>
      <c r="J6221" t="s">
        <v>2255</v>
      </c>
      <c r="K6221" t="s">
        <v>2255</v>
      </c>
      <c r="L6221" s="28" t="s">
        <v>24209</v>
      </c>
    </row>
    <row r="6222" spans="1:12" x14ac:dyDescent="0.3">
      <c r="A6222">
        <v>512886</v>
      </c>
      <c r="B6222" t="s">
        <v>1294</v>
      </c>
      <c r="C6222" t="s">
        <v>47</v>
      </c>
      <c r="D6222" t="s">
        <v>48</v>
      </c>
      <c r="E6222">
        <v>6566</v>
      </c>
      <c r="F6222">
        <v>25400</v>
      </c>
      <c r="G6222">
        <v>6566</v>
      </c>
      <c r="H6222" t="s">
        <v>24177</v>
      </c>
      <c r="I6222" t="s">
        <v>57</v>
      </c>
      <c r="J6222" t="s">
        <v>2255</v>
      </c>
      <c r="K6222" t="s">
        <v>2255</v>
      </c>
      <c r="L6222" s="28" t="s">
        <v>24209</v>
      </c>
    </row>
    <row r="6223" spans="1:12" x14ac:dyDescent="0.3">
      <c r="A6223">
        <v>512887</v>
      </c>
      <c r="B6223" t="s">
        <v>1295</v>
      </c>
      <c r="C6223" t="s">
        <v>45</v>
      </c>
      <c r="D6223" t="s">
        <v>46</v>
      </c>
      <c r="E6223">
        <v>6566</v>
      </c>
      <c r="F6223">
        <v>670</v>
      </c>
      <c r="G6223">
        <v>6566</v>
      </c>
      <c r="H6223" t="s">
        <v>24177</v>
      </c>
      <c r="I6223" t="s">
        <v>57</v>
      </c>
      <c r="J6223" t="s">
        <v>2255</v>
      </c>
      <c r="K6223" t="s">
        <v>2255</v>
      </c>
      <c r="L6223" s="28" t="s">
        <v>24209</v>
      </c>
    </row>
    <row r="6224" spans="1:12" x14ac:dyDescent="0.3">
      <c r="A6224">
        <v>512887</v>
      </c>
      <c r="B6224" t="s">
        <v>1295</v>
      </c>
      <c r="C6224" t="s">
        <v>47</v>
      </c>
      <c r="D6224" t="s">
        <v>48</v>
      </c>
      <c r="E6224">
        <v>6566</v>
      </c>
      <c r="F6224">
        <v>6090</v>
      </c>
      <c r="G6224">
        <v>6566</v>
      </c>
      <c r="H6224" t="s">
        <v>24177</v>
      </c>
      <c r="I6224" t="s">
        <v>57</v>
      </c>
      <c r="J6224" t="s">
        <v>2255</v>
      </c>
      <c r="K6224" t="s">
        <v>2255</v>
      </c>
      <c r="L6224" s="28" t="s">
        <v>24209</v>
      </c>
    </row>
    <row r="6225" spans="1:12" x14ac:dyDescent="0.3">
      <c r="A6225">
        <v>512887</v>
      </c>
      <c r="B6225" t="s">
        <v>1295</v>
      </c>
      <c r="C6225" t="s">
        <v>47</v>
      </c>
      <c r="D6225" t="s">
        <v>48</v>
      </c>
      <c r="E6225">
        <v>6566</v>
      </c>
      <c r="F6225">
        <v>6535</v>
      </c>
      <c r="G6225">
        <v>6566</v>
      </c>
      <c r="H6225" t="s">
        <v>24177</v>
      </c>
      <c r="I6225" t="s">
        <v>57</v>
      </c>
      <c r="J6225" t="s">
        <v>2255</v>
      </c>
      <c r="K6225" t="s">
        <v>2255</v>
      </c>
      <c r="L6225" s="28" t="s">
        <v>24209</v>
      </c>
    </row>
    <row r="6226" spans="1:12" x14ac:dyDescent="0.3">
      <c r="A6226">
        <v>512921</v>
      </c>
      <c r="B6226" t="s">
        <v>1296</v>
      </c>
      <c r="C6226" t="s">
        <v>47</v>
      </c>
      <c r="D6226" t="s">
        <v>48</v>
      </c>
      <c r="E6226">
        <v>6566</v>
      </c>
      <c r="F6226">
        <v>26140</v>
      </c>
      <c r="G6226">
        <v>6566</v>
      </c>
      <c r="H6226" t="s">
        <v>24177</v>
      </c>
      <c r="I6226" t="s">
        <v>57</v>
      </c>
      <c r="J6226" t="s">
        <v>2255</v>
      </c>
      <c r="K6226" t="s">
        <v>2255</v>
      </c>
      <c r="L6226" s="28" t="s">
        <v>24209</v>
      </c>
    </row>
    <row r="6227" spans="1:12" x14ac:dyDescent="0.3">
      <c r="A6227">
        <v>513004</v>
      </c>
      <c r="B6227" t="s">
        <v>1297</v>
      </c>
      <c r="C6227" t="s">
        <v>47</v>
      </c>
      <c r="D6227" t="s">
        <v>48</v>
      </c>
      <c r="E6227">
        <v>6566</v>
      </c>
      <c r="F6227">
        <v>28380</v>
      </c>
      <c r="G6227">
        <v>6566</v>
      </c>
      <c r="H6227" t="s">
        <v>24177</v>
      </c>
      <c r="I6227" t="s">
        <v>57</v>
      </c>
      <c r="J6227" t="s">
        <v>2255</v>
      </c>
      <c r="K6227" t="s">
        <v>2255</v>
      </c>
      <c r="L6227" s="28" t="s">
        <v>24209</v>
      </c>
    </row>
    <row r="6228" spans="1:12" x14ac:dyDescent="0.3">
      <c r="A6228">
        <v>513005</v>
      </c>
      <c r="B6228" t="s">
        <v>1298</v>
      </c>
      <c r="C6228" t="s">
        <v>47</v>
      </c>
      <c r="D6228" t="s">
        <v>48</v>
      </c>
      <c r="E6228">
        <v>6566</v>
      </c>
      <c r="F6228">
        <v>19050</v>
      </c>
      <c r="G6228">
        <v>6566</v>
      </c>
      <c r="H6228" t="s">
        <v>24177</v>
      </c>
      <c r="I6228" t="s">
        <v>57</v>
      </c>
      <c r="J6228" t="s">
        <v>2255</v>
      </c>
      <c r="K6228" t="s">
        <v>2255</v>
      </c>
      <c r="L6228" s="28" t="s">
        <v>24209</v>
      </c>
    </row>
    <row r="6229" spans="1:12" x14ac:dyDescent="0.3">
      <c r="A6229">
        <v>513005</v>
      </c>
      <c r="B6229" t="s">
        <v>1298</v>
      </c>
      <c r="C6229" t="s">
        <v>47</v>
      </c>
      <c r="D6229" t="s">
        <v>48</v>
      </c>
      <c r="E6229">
        <v>6566</v>
      </c>
      <c r="F6229">
        <v>13810</v>
      </c>
      <c r="G6229">
        <v>6566</v>
      </c>
      <c r="H6229" t="s">
        <v>24177</v>
      </c>
      <c r="I6229" t="s">
        <v>57</v>
      </c>
      <c r="J6229" t="s">
        <v>2255</v>
      </c>
      <c r="K6229" t="s">
        <v>2255</v>
      </c>
      <c r="L6229" s="28" t="s">
        <v>24209</v>
      </c>
    </row>
    <row r="6230" spans="1:12" x14ac:dyDescent="0.3">
      <c r="A6230">
        <v>513007</v>
      </c>
      <c r="B6230" t="s">
        <v>1299</v>
      </c>
      <c r="C6230" t="s">
        <v>47</v>
      </c>
      <c r="D6230" t="s">
        <v>48</v>
      </c>
      <c r="E6230">
        <v>6566</v>
      </c>
      <c r="F6230">
        <v>20505</v>
      </c>
      <c r="G6230">
        <v>6566</v>
      </c>
      <c r="H6230" t="s">
        <v>24177</v>
      </c>
      <c r="I6230" t="s">
        <v>57</v>
      </c>
      <c r="J6230" t="s">
        <v>2255</v>
      </c>
      <c r="K6230" t="s">
        <v>2255</v>
      </c>
      <c r="L6230" s="28" t="s">
        <v>24209</v>
      </c>
    </row>
    <row r="6231" spans="1:12" x14ac:dyDescent="0.3">
      <c r="A6231">
        <v>513008</v>
      </c>
      <c r="B6231" t="s">
        <v>1300</v>
      </c>
      <c r="C6231" t="s">
        <v>47</v>
      </c>
      <c r="D6231" t="s">
        <v>48</v>
      </c>
      <c r="E6231">
        <v>6566</v>
      </c>
      <c r="F6231">
        <v>34240</v>
      </c>
      <c r="G6231">
        <v>6566</v>
      </c>
      <c r="H6231" t="s">
        <v>24177</v>
      </c>
      <c r="I6231" t="s">
        <v>57</v>
      </c>
      <c r="J6231" t="s">
        <v>2255</v>
      </c>
      <c r="K6231" t="s">
        <v>2255</v>
      </c>
      <c r="L6231" s="28" t="s">
        <v>24209</v>
      </c>
    </row>
    <row r="6232" spans="1:12" x14ac:dyDescent="0.3">
      <c r="A6232">
        <v>513040</v>
      </c>
      <c r="B6232" t="s">
        <v>1301</v>
      </c>
      <c r="C6232" t="s">
        <v>47</v>
      </c>
      <c r="D6232" t="s">
        <v>48</v>
      </c>
      <c r="E6232">
        <v>6566</v>
      </c>
      <c r="F6232">
        <v>8559.4599999999991</v>
      </c>
      <c r="G6232">
        <v>6566</v>
      </c>
      <c r="H6232" t="s">
        <v>24177</v>
      </c>
      <c r="I6232" t="s">
        <v>57</v>
      </c>
      <c r="J6232" t="s">
        <v>2255</v>
      </c>
      <c r="K6232" t="s">
        <v>2255</v>
      </c>
      <c r="L6232" s="28" t="s">
        <v>24209</v>
      </c>
    </row>
    <row r="6233" spans="1:12" x14ac:dyDescent="0.3">
      <c r="A6233">
        <v>513050</v>
      </c>
      <c r="B6233" t="s">
        <v>1302</v>
      </c>
      <c r="C6233" t="s">
        <v>45</v>
      </c>
      <c r="D6233" t="s">
        <v>46</v>
      </c>
      <c r="E6233">
        <v>6566</v>
      </c>
      <c r="F6233">
        <v>4020</v>
      </c>
      <c r="G6233">
        <v>6566</v>
      </c>
      <c r="H6233" t="s">
        <v>24177</v>
      </c>
      <c r="I6233" t="s">
        <v>57</v>
      </c>
      <c r="J6233" t="s">
        <v>2255</v>
      </c>
      <c r="K6233" t="s">
        <v>2255</v>
      </c>
      <c r="L6233" s="28" t="s">
        <v>24209</v>
      </c>
    </row>
    <row r="6234" spans="1:12" x14ac:dyDescent="0.3">
      <c r="A6234">
        <v>513050</v>
      </c>
      <c r="B6234" t="s">
        <v>1302</v>
      </c>
      <c r="C6234" t="s">
        <v>45</v>
      </c>
      <c r="D6234" t="s">
        <v>46</v>
      </c>
      <c r="E6234">
        <v>6566</v>
      </c>
      <c r="F6234">
        <v>1880</v>
      </c>
      <c r="G6234">
        <v>6566</v>
      </c>
      <c r="H6234" t="s">
        <v>24177</v>
      </c>
      <c r="I6234" t="s">
        <v>57</v>
      </c>
      <c r="J6234" t="s">
        <v>2255</v>
      </c>
      <c r="K6234" t="s">
        <v>2255</v>
      </c>
      <c r="L6234" s="28" t="s">
        <v>24209</v>
      </c>
    </row>
    <row r="6235" spans="1:12" x14ac:dyDescent="0.3">
      <c r="A6235">
        <v>513050</v>
      </c>
      <c r="B6235" t="s">
        <v>1302</v>
      </c>
      <c r="C6235" t="s">
        <v>45</v>
      </c>
      <c r="D6235" t="s">
        <v>46</v>
      </c>
      <c r="E6235">
        <v>6566</v>
      </c>
      <c r="F6235">
        <v>3960</v>
      </c>
      <c r="G6235">
        <v>6566</v>
      </c>
      <c r="H6235" t="s">
        <v>24177</v>
      </c>
      <c r="I6235" t="s">
        <v>57</v>
      </c>
      <c r="J6235" t="s">
        <v>2255</v>
      </c>
      <c r="K6235" t="s">
        <v>2255</v>
      </c>
      <c r="L6235" s="28" t="s">
        <v>24209</v>
      </c>
    </row>
    <row r="6236" spans="1:12" x14ac:dyDescent="0.3">
      <c r="A6236">
        <v>513050</v>
      </c>
      <c r="B6236" t="s">
        <v>1302</v>
      </c>
      <c r="C6236" t="s">
        <v>45</v>
      </c>
      <c r="D6236" t="s">
        <v>46</v>
      </c>
      <c r="E6236">
        <v>6566</v>
      </c>
      <c r="F6236">
        <v>335</v>
      </c>
      <c r="G6236">
        <v>6566</v>
      </c>
      <c r="H6236" t="s">
        <v>24177</v>
      </c>
      <c r="I6236" t="s">
        <v>57</v>
      </c>
      <c r="J6236" t="s">
        <v>2255</v>
      </c>
      <c r="K6236" t="s">
        <v>2255</v>
      </c>
      <c r="L6236" s="28" t="s">
        <v>24209</v>
      </c>
    </row>
    <row r="6237" spans="1:12" x14ac:dyDescent="0.3">
      <c r="A6237">
        <v>513050</v>
      </c>
      <c r="B6237" t="s">
        <v>1302</v>
      </c>
      <c r="C6237" t="s">
        <v>47</v>
      </c>
      <c r="D6237" t="s">
        <v>48</v>
      </c>
      <c r="E6237">
        <v>6566</v>
      </c>
      <c r="F6237">
        <v>15684</v>
      </c>
      <c r="G6237">
        <v>6566</v>
      </c>
      <c r="H6237" t="s">
        <v>24177</v>
      </c>
      <c r="I6237" t="s">
        <v>57</v>
      </c>
      <c r="J6237" t="s">
        <v>2255</v>
      </c>
      <c r="K6237" t="s">
        <v>2255</v>
      </c>
      <c r="L6237" s="28" t="s">
        <v>24209</v>
      </c>
    </row>
    <row r="6238" spans="1:12" x14ac:dyDescent="0.3">
      <c r="A6238">
        <v>513050</v>
      </c>
      <c r="B6238" t="s">
        <v>1302</v>
      </c>
      <c r="C6238" t="s">
        <v>47</v>
      </c>
      <c r="D6238" t="s">
        <v>48</v>
      </c>
      <c r="E6238">
        <v>6566</v>
      </c>
      <c r="F6238">
        <v>16560</v>
      </c>
      <c r="G6238">
        <v>6566</v>
      </c>
      <c r="H6238" t="s">
        <v>24177</v>
      </c>
      <c r="I6238" t="s">
        <v>57</v>
      </c>
      <c r="J6238" t="s">
        <v>2255</v>
      </c>
      <c r="K6238" t="s">
        <v>2255</v>
      </c>
      <c r="L6238" s="28" t="s">
        <v>24209</v>
      </c>
    </row>
    <row r="6239" spans="1:12" x14ac:dyDescent="0.3">
      <c r="A6239">
        <v>513050</v>
      </c>
      <c r="B6239" t="s">
        <v>1302</v>
      </c>
      <c r="C6239" t="s">
        <v>47</v>
      </c>
      <c r="D6239" t="s">
        <v>48</v>
      </c>
      <c r="E6239">
        <v>6566</v>
      </c>
      <c r="F6239">
        <v>12700</v>
      </c>
      <c r="G6239">
        <v>6566</v>
      </c>
      <c r="H6239" t="s">
        <v>24177</v>
      </c>
      <c r="I6239" t="s">
        <v>57</v>
      </c>
      <c r="J6239" t="s">
        <v>2255</v>
      </c>
      <c r="K6239" t="s">
        <v>2255</v>
      </c>
      <c r="L6239" s="28" t="s">
        <v>24209</v>
      </c>
    </row>
    <row r="6240" spans="1:12" x14ac:dyDescent="0.3">
      <c r="A6240">
        <v>513050</v>
      </c>
      <c r="B6240" t="s">
        <v>1302</v>
      </c>
      <c r="C6240" t="s">
        <v>47</v>
      </c>
      <c r="D6240" t="s">
        <v>48</v>
      </c>
      <c r="E6240">
        <v>6566</v>
      </c>
      <c r="F6240">
        <v>10456</v>
      </c>
      <c r="G6240">
        <v>6566</v>
      </c>
      <c r="H6240" t="s">
        <v>24177</v>
      </c>
      <c r="I6240" t="s">
        <v>57</v>
      </c>
      <c r="J6240" t="s">
        <v>2255</v>
      </c>
      <c r="K6240" t="s">
        <v>2255</v>
      </c>
      <c r="L6240" s="28" t="s">
        <v>24209</v>
      </c>
    </row>
    <row r="6241" spans="1:12" x14ac:dyDescent="0.3">
      <c r="A6241">
        <v>513051</v>
      </c>
      <c r="B6241" t="s">
        <v>1303</v>
      </c>
      <c r="C6241" t="s">
        <v>45</v>
      </c>
      <c r="D6241" t="s">
        <v>46</v>
      </c>
      <c r="E6241">
        <v>6566</v>
      </c>
      <c r="F6241">
        <v>1313</v>
      </c>
      <c r="G6241">
        <v>6566</v>
      </c>
      <c r="H6241" t="s">
        <v>24177</v>
      </c>
      <c r="I6241" t="s">
        <v>57</v>
      </c>
      <c r="J6241" t="s">
        <v>2255</v>
      </c>
      <c r="K6241" t="s">
        <v>2255</v>
      </c>
      <c r="L6241" s="28" t="s">
        <v>24209</v>
      </c>
    </row>
    <row r="6242" spans="1:12" x14ac:dyDescent="0.3">
      <c r="A6242">
        <v>513051</v>
      </c>
      <c r="B6242" t="s">
        <v>1303</v>
      </c>
      <c r="C6242" t="s">
        <v>47</v>
      </c>
      <c r="D6242" t="s">
        <v>48</v>
      </c>
      <c r="E6242">
        <v>6566</v>
      </c>
      <c r="F6242">
        <v>16560</v>
      </c>
      <c r="G6242">
        <v>6566</v>
      </c>
      <c r="H6242" t="s">
        <v>24177</v>
      </c>
      <c r="I6242" t="s">
        <v>57</v>
      </c>
      <c r="J6242" t="s">
        <v>2255</v>
      </c>
      <c r="K6242" t="s">
        <v>2255</v>
      </c>
      <c r="L6242" s="28" t="s">
        <v>24209</v>
      </c>
    </row>
    <row r="6243" spans="1:12" x14ac:dyDescent="0.3">
      <c r="A6243">
        <v>513051</v>
      </c>
      <c r="B6243" t="s">
        <v>1303</v>
      </c>
      <c r="C6243" t="s">
        <v>47</v>
      </c>
      <c r="D6243" t="s">
        <v>48</v>
      </c>
      <c r="E6243">
        <v>6566</v>
      </c>
      <c r="F6243">
        <v>25680</v>
      </c>
      <c r="G6243">
        <v>6566</v>
      </c>
      <c r="H6243" t="s">
        <v>24177</v>
      </c>
      <c r="I6243" t="s">
        <v>57</v>
      </c>
      <c r="J6243" t="s">
        <v>2255</v>
      </c>
      <c r="K6243" t="s">
        <v>2255</v>
      </c>
      <c r="L6243" s="28" t="s">
        <v>24209</v>
      </c>
    </row>
    <row r="6244" spans="1:12" x14ac:dyDescent="0.3">
      <c r="A6244">
        <v>513051</v>
      </c>
      <c r="B6244" t="s">
        <v>1303</v>
      </c>
      <c r="C6244" t="s">
        <v>47</v>
      </c>
      <c r="D6244" t="s">
        <v>48</v>
      </c>
      <c r="E6244">
        <v>6566</v>
      </c>
      <c r="F6244">
        <v>13670</v>
      </c>
      <c r="G6244">
        <v>6566</v>
      </c>
      <c r="H6244" t="s">
        <v>24177</v>
      </c>
      <c r="I6244" t="s">
        <v>57</v>
      </c>
      <c r="J6244" t="s">
        <v>2255</v>
      </c>
      <c r="K6244" t="s">
        <v>2255</v>
      </c>
      <c r="L6244" s="28" t="s">
        <v>24209</v>
      </c>
    </row>
    <row r="6245" spans="1:12" x14ac:dyDescent="0.3">
      <c r="A6245">
        <v>513073</v>
      </c>
      <c r="B6245" t="s">
        <v>1304</v>
      </c>
      <c r="C6245" t="s">
        <v>47</v>
      </c>
      <c r="D6245" t="s">
        <v>48</v>
      </c>
      <c r="E6245">
        <v>6566</v>
      </c>
      <c r="F6245">
        <v>63500</v>
      </c>
      <c r="G6245">
        <v>6566</v>
      </c>
      <c r="H6245" t="s">
        <v>24177</v>
      </c>
      <c r="I6245" t="s">
        <v>57</v>
      </c>
      <c r="J6245" t="s">
        <v>2255</v>
      </c>
      <c r="K6245" t="s">
        <v>2255</v>
      </c>
      <c r="L6245" s="28" t="s">
        <v>24209</v>
      </c>
    </row>
    <row r="6246" spans="1:12" x14ac:dyDescent="0.3">
      <c r="A6246">
        <v>513077</v>
      </c>
      <c r="B6246" t="s">
        <v>1305</v>
      </c>
      <c r="C6246" t="s">
        <v>45</v>
      </c>
      <c r="D6246" t="s">
        <v>46</v>
      </c>
      <c r="E6246">
        <v>6566</v>
      </c>
      <c r="F6246">
        <v>1954</v>
      </c>
      <c r="G6246">
        <v>6566</v>
      </c>
      <c r="H6246" t="s">
        <v>24177</v>
      </c>
      <c r="I6246" t="s">
        <v>57</v>
      </c>
      <c r="J6246" t="s">
        <v>2255</v>
      </c>
      <c r="K6246" t="s">
        <v>2255</v>
      </c>
      <c r="L6246" s="28" t="s">
        <v>24209</v>
      </c>
    </row>
    <row r="6247" spans="1:12" x14ac:dyDescent="0.3">
      <c r="A6247">
        <v>513077</v>
      </c>
      <c r="B6247" t="s">
        <v>1305</v>
      </c>
      <c r="C6247" t="s">
        <v>45</v>
      </c>
      <c r="D6247" t="s">
        <v>46</v>
      </c>
      <c r="E6247">
        <v>6566</v>
      </c>
      <c r="F6247">
        <v>2010</v>
      </c>
      <c r="G6247">
        <v>6566</v>
      </c>
      <c r="H6247" t="s">
        <v>24177</v>
      </c>
      <c r="I6247" t="s">
        <v>57</v>
      </c>
      <c r="J6247" t="s">
        <v>2255</v>
      </c>
      <c r="K6247" t="s">
        <v>2255</v>
      </c>
      <c r="L6247" s="28" t="s">
        <v>24209</v>
      </c>
    </row>
    <row r="6248" spans="1:12" x14ac:dyDescent="0.3">
      <c r="A6248">
        <v>513077</v>
      </c>
      <c r="B6248" t="s">
        <v>1305</v>
      </c>
      <c r="C6248" t="s">
        <v>47</v>
      </c>
      <c r="D6248" t="s">
        <v>48</v>
      </c>
      <c r="E6248">
        <v>6566</v>
      </c>
      <c r="F6248">
        <v>19050</v>
      </c>
      <c r="G6248">
        <v>6566</v>
      </c>
      <c r="H6248" t="s">
        <v>24177</v>
      </c>
      <c r="I6248" t="s">
        <v>57</v>
      </c>
      <c r="J6248" t="s">
        <v>2255</v>
      </c>
      <c r="K6248" t="s">
        <v>2255</v>
      </c>
      <c r="L6248" s="28" t="s">
        <v>24209</v>
      </c>
    </row>
    <row r="6249" spans="1:12" x14ac:dyDescent="0.3">
      <c r="A6249">
        <v>513077</v>
      </c>
      <c r="B6249" t="s">
        <v>1305</v>
      </c>
      <c r="C6249" t="s">
        <v>47</v>
      </c>
      <c r="D6249" t="s">
        <v>48</v>
      </c>
      <c r="E6249">
        <v>6566</v>
      </c>
      <c r="F6249">
        <v>31275</v>
      </c>
      <c r="G6249">
        <v>6566</v>
      </c>
      <c r="H6249" t="s">
        <v>24177</v>
      </c>
      <c r="I6249" t="s">
        <v>57</v>
      </c>
      <c r="J6249" t="s">
        <v>2255</v>
      </c>
      <c r="K6249" t="s">
        <v>2255</v>
      </c>
      <c r="L6249" s="28" t="s">
        <v>24209</v>
      </c>
    </row>
    <row r="6250" spans="1:12" x14ac:dyDescent="0.3">
      <c r="A6250">
        <v>513077</v>
      </c>
      <c r="B6250" t="s">
        <v>1305</v>
      </c>
      <c r="C6250" t="s">
        <v>47</v>
      </c>
      <c r="D6250" t="s">
        <v>48</v>
      </c>
      <c r="E6250">
        <v>6566</v>
      </c>
      <c r="F6250">
        <v>34240</v>
      </c>
      <c r="G6250">
        <v>6566</v>
      </c>
      <c r="H6250" t="s">
        <v>24177</v>
      </c>
      <c r="I6250" t="s">
        <v>57</v>
      </c>
      <c r="J6250" t="s">
        <v>2255</v>
      </c>
      <c r="K6250" t="s">
        <v>2255</v>
      </c>
      <c r="L6250" s="28" t="s">
        <v>24209</v>
      </c>
    </row>
    <row r="6251" spans="1:12" x14ac:dyDescent="0.3">
      <c r="A6251">
        <v>513088</v>
      </c>
      <c r="B6251" t="s">
        <v>1306</v>
      </c>
      <c r="C6251" t="s">
        <v>47</v>
      </c>
      <c r="D6251" t="s">
        <v>48</v>
      </c>
      <c r="E6251">
        <v>6566</v>
      </c>
      <c r="F6251">
        <v>42570</v>
      </c>
      <c r="G6251">
        <v>6566</v>
      </c>
      <c r="H6251" t="s">
        <v>24177</v>
      </c>
      <c r="I6251" t="s">
        <v>57</v>
      </c>
      <c r="J6251" t="s">
        <v>2255</v>
      </c>
      <c r="K6251" t="s">
        <v>2255</v>
      </c>
      <c r="L6251" s="28" t="s">
        <v>24209</v>
      </c>
    </row>
    <row r="6252" spans="1:12" x14ac:dyDescent="0.3">
      <c r="A6252">
        <v>513088</v>
      </c>
      <c r="B6252" t="s">
        <v>1306</v>
      </c>
      <c r="C6252" t="s">
        <v>47</v>
      </c>
      <c r="D6252" t="s">
        <v>48</v>
      </c>
      <c r="E6252">
        <v>6566</v>
      </c>
      <c r="F6252">
        <v>17240</v>
      </c>
      <c r="G6252">
        <v>6566</v>
      </c>
      <c r="H6252" t="s">
        <v>24177</v>
      </c>
      <c r="I6252" t="s">
        <v>57</v>
      </c>
      <c r="J6252" t="s">
        <v>2255</v>
      </c>
      <c r="K6252" t="s">
        <v>2255</v>
      </c>
      <c r="L6252" s="28" t="s">
        <v>24209</v>
      </c>
    </row>
    <row r="6253" spans="1:12" x14ac:dyDescent="0.3">
      <c r="A6253">
        <v>513090</v>
      </c>
      <c r="B6253" t="s">
        <v>1307</v>
      </c>
      <c r="C6253" t="s">
        <v>45</v>
      </c>
      <c r="D6253" t="s">
        <v>46</v>
      </c>
      <c r="E6253">
        <v>6566</v>
      </c>
      <c r="F6253">
        <v>1880</v>
      </c>
      <c r="G6253">
        <v>6566</v>
      </c>
      <c r="H6253" t="s">
        <v>24177</v>
      </c>
      <c r="I6253" t="s">
        <v>57</v>
      </c>
      <c r="J6253" t="s">
        <v>2255</v>
      </c>
      <c r="K6253" t="s">
        <v>2255</v>
      </c>
      <c r="L6253" s="28" t="s">
        <v>24209</v>
      </c>
    </row>
    <row r="6254" spans="1:12" x14ac:dyDescent="0.3">
      <c r="A6254">
        <v>513090</v>
      </c>
      <c r="B6254" t="s">
        <v>1307</v>
      </c>
      <c r="C6254" t="s">
        <v>45</v>
      </c>
      <c r="D6254" t="s">
        <v>46</v>
      </c>
      <c r="E6254">
        <v>6566</v>
      </c>
      <c r="F6254">
        <v>335</v>
      </c>
      <c r="G6254">
        <v>6566</v>
      </c>
      <c r="H6254" t="s">
        <v>24177</v>
      </c>
      <c r="I6254" t="s">
        <v>57</v>
      </c>
      <c r="J6254" t="s">
        <v>2255</v>
      </c>
      <c r="K6254" t="s">
        <v>2255</v>
      </c>
      <c r="L6254" s="28" t="s">
        <v>24209</v>
      </c>
    </row>
    <row r="6255" spans="1:12" x14ac:dyDescent="0.3">
      <c r="A6255">
        <v>513090</v>
      </c>
      <c r="B6255" t="s">
        <v>1307</v>
      </c>
      <c r="C6255" t="s">
        <v>45</v>
      </c>
      <c r="D6255" t="s">
        <v>46</v>
      </c>
      <c r="E6255">
        <v>6566</v>
      </c>
      <c r="F6255">
        <v>977</v>
      </c>
      <c r="G6255">
        <v>6566</v>
      </c>
      <c r="H6255" t="s">
        <v>24177</v>
      </c>
      <c r="I6255" t="s">
        <v>57</v>
      </c>
      <c r="J6255" t="s">
        <v>2255</v>
      </c>
      <c r="K6255" t="s">
        <v>2255</v>
      </c>
      <c r="L6255" s="28" t="s">
        <v>24209</v>
      </c>
    </row>
    <row r="6256" spans="1:12" x14ac:dyDescent="0.3">
      <c r="A6256">
        <v>513090</v>
      </c>
      <c r="B6256" t="s">
        <v>1307</v>
      </c>
      <c r="C6256" t="s">
        <v>47</v>
      </c>
      <c r="D6256" t="s">
        <v>48</v>
      </c>
      <c r="E6256">
        <v>6566</v>
      </c>
      <c r="F6256">
        <v>2614</v>
      </c>
      <c r="G6256">
        <v>6566</v>
      </c>
      <c r="H6256" t="s">
        <v>24177</v>
      </c>
      <c r="I6256" t="s">
        <v>57</v>
      </c>
      <c r="J6256" t="s">
        <v>2255</v>
      </c>
      <c r="K6256" t="s">
        <v>2255</v>
      </c>
      <c r="L6256" s="28" t="s">
        <v>24209</v>
      </c>
    </row>
    <row r="6257" spans="1:12" x14ac:dyDescent="0.3">
      <c r="A6257">
        <v>513096</v>
      </c>
      <c r="B6257" t="s">
        <v>1308</v>
      </c>
      <c r="C6257" t="s">
        <v>47</v>
      </c>
      <c r="D6257" t="s">
        <v>48</v>
      </c>
      <c r="E6257">
        <v>6566</v>
      </c>
      <c r="F6257">
        <v>13670</v>
      </c>
      <c r="G6257">
        <v>6566</v>
      </c>
      <c r="H6257" t="s">
        <v>24177</v>
      </c>
      <c r="I6257" t="s">
        <v>57</v>
      </c>
      <c r="J6257" t="s">
        <v>2255</v>
      </c>
      <c r="K6257" t="s">
        <v>2255</v>
      </c>
      <c r="L6257" s="28" t="s">
        <v>24209</v>
      </c>
    </row>
    <row r="6258" spans="1:12" x14ac:dyDescent="0.3">
      <c r="A6258">
        <v>513098</v>
      </c>
      <c r="B6258" t="s">
        <v>1309</v>
      </c>
      <c r="C6258" t="s">
        <v>45</v>
      </c>
      <c r="D6258" t="s">
        <v>46</v>
      </c>
      <c r="E6258">
        <v>6566</v>
      </c>
      <c r="F6258">
        <v>3908</v>
      </c>
      <c r="G6258">
        <v>6566</v>
      </c>
      <c r="H6258" t="s">
        <v>24177</v>
      </c>
      <c r="I6258" t="s">
        <v>57</v>
      </c>
      <c r="J6258" t="s">
        <v>2255</v>
      </c>
      <c r="K6258" t="s">
        <v>2255</v>
      </c>
      <c r="L6258" s="28" t="s">
        <v>24209</v>
      </c>
    </row>
    <row r="6259" spans="1:12" x14ac:dyDescent="0.3">
      <c r="A6259">
        <v>513098</v>
      </c>
      <c r="B6259" t="s">
        <v>1309</v>
      </c>
      <c r="C6259" t="s">
        <v>45</v>
      </c>
      <c r="D6259" t="s">
        <v>46</v>
      </c>
      <c r="E6259">
        <v>6566</v>
      </c>
      <c r="F6259">
        <v>7520</v>
      </c>
      <c r="G6259">
        <v>6566</v>
      </c>
      <c r="H6259" t="s">
        <v>24177</v>
      </c>
      <c r="I6259" t="s">
        <v>57</v>
      </c>
      <c r="J6259" t="s">
        <v>2255</v>
      </c>
      <c r="K6259" t="s">
        <v>2255</v>
      </c>
      <c r="L6259" s="28" t="s">
        <v>24209</v>
      </c>
    </row>
    <row r="6260" spans="1:12" x14ac:dyDescent="0.3">
      <c r="A6260">
        <v>513098</v>
      </c>
      <c r="B6260" t="s">
        <v>1309</v>
      </c>
      <c r="C6260" t="s">
        <v>47</v>
      </c>
      <c r="D6260" t="s">
        <v>48</v>
      </c>
      <c r="E6260">
        <v>6566</v>
      </c>
      <c r="F6260">
        <v>6575</v>
      </c>
      <c r="G6260">
        <v>6566</v>
      </c>
      <c r="H6260" t="s">
        <v>24177</v>
      </c>
      <c r="I6260" t="s">
        <v>57</v>
      </c>
      <c r="J6260" t="s">
        <v>2255</v>
      </c>
      <c r="K6260" t="s">
        <v>2255</v>
      </c>
      <c r="L6260" s="28" t="s">
        <v>24209</v>
      </c>
    </row>
    <row r="6261" spans="1:12" x14ac:dyDescent="0.3">
      <c r="A6261">
        <v>513098</v>
      </c>
      <c r="B6261" t="s">
        <v>1309</v>
      </c>
      <c r="C6261" t="s">
        <v>47</v>
      </c>
      <c r="D6261" t="s">
        <v>48</v>
      </c>
      <c r="E6261">
        <v>6566</v>
      </c>
      <c r="F6261">
        <v>39360</v>
      </c>
      <c r="G6261">
        <v>6566</v>
      </c>
      <c r="H6261" t="s">
        <v>24177</v>
      </c>
      <c r="I6261" t="s">
        <v>57</v>
      </c>
      <c r="J6261" t="s">
        <v>2255</v>
      </c>
      <c r="K6261" t="s">
        <v>2255</v>
      </c>
      <c r="L6261" s="28" t="s">
        <v>24209</v>
      </c>
    </row>
    <row r="6262" spans="1:12" x14ac:dyDescent="0.3">
      <c r="A6262">
        <v>513098</v>
      </c>
      <c r="B6262" t="s">
        <v>1309</v>
      </c>
      <c r="C6262" t="s">
        <v>47</v>
      </c>
      <c r="D6262" t="s">
        <v>48</v>
      </c>
      <c r="E6262">
        <v>6566</v>
      </c>
      <c r="F6262">
        <v>13670</v>
      </c>
      <c r="G6262">
        <v>6566</v>
      </c>
      <c r="H6262" t="s">
        <v>24177</v>
      </c>
      <c r="I6262" t="s">
        <v>57</v>
      </c>
      <c r="J6262" t="s">
        <v>2255</v>
      </c>
      <c r="K6262" t="s">
        <v>2255</v>
      </c>
      <c r="L6262" s="28" t="s">
        <v>24209</v>
      </c>
    </row>
    <row r="6263" spans="1:12" x14ac:dyDescent="0.3">
      <c r="A6263">
        <v>513098</v>
      </c>
      <c r="B6263" t="s">
        <v>1309</v>
      </c>
      <c r="C6263" t="s">
        <v>47</v>
      </c>
      <c r="D6263" t="s">
        <v>48</v>
      </c>
      <c r="E6263">
        <v>6566</v>
      </c>
      <c r="F6263">
        <v>6575</v>
      </c>
      <c r="G6263">
        <v>6566</v>
      </c>
      <c r="H6263" t="s">
        <v>24177</v>
      </c>
      <c r="I6263" t="s">
        <v>57</v>
      </c>
      <c r="J6263" t="s">
        <v>2255</v>
      </c>
      <c r="K6263" t="s">
        <v>2255</v>
      </c>
      <c r="L6263" s="28" t="s">
        <v>24209</v>
      </c>
    </row>
    <row r="6264" spans="1:12" x14ac:dyDescent="0.3">
      <c r="A6264">
        <v>513098</v>
      </c>
      <c r="B6264" t="s">
        <v>1309</v>
      </c>
      <c r="C6264" t="s">
        <v>61</v>
      </c>
      <c r="D6264" t="s">
        <v>62</v>
      </c>
      <c r="E6264">
        <v>6566</v>
      </c>
      <c r="F6264">
        <v>754.17</v>
      </c>
      <c r="G6264">
        <v>6465</v>
      </c>
      <c r="H6264" t="s">
        <v>24178</v>
      </c>
      <c r="I6264" t="s">
        <v>58</v>
      </c>
      <c r="J6264" t="s">
        <v>2256</v>
      </c>
      <c r="K6264" t="s">
        <v>2256</v>
      </c>
      <c r="L6264" s="28" t="s">
        <v>2317</v>
      </c>
    </row>
    <row r="6265" spans="1:12" x14ac:dyDescent="0.3">
      <c r="A6265">
        <v>513098</v>
      </c>
      <c r="B6265" t="s">
        <v>1309</v>
      </c>
      <c r="C6265" t="s">
        <v>61</v>
      </c>
      <c r="D6265" t="s">
        <v>62</v>
      </c>
      <c r="E6265">
        <v>6566</v>
      </c>
      <c r="F6265">
        <v>8333.33</v>
      </c>
      <c r="G6265">
        <v>6465</v>
      </c>
      <c r="H6265" t="s">
        <v>24178</v>
      </c>
      <c r="I6265" t="s">
        <v>58</v>
      </c>
      <c r="J6265" t="s">
        <v>2256</v>
      </c>
      <c r="K6265" t="s">
        <v>2256</v>
      </c>
      <c r="L6265" s="28" t="s">
        <v>2317</v>
      </c>
    </row>
    <row r="6266" spans="1:12" x14ac:dyDescent="0.3">
      <c r="A6266">
        <v>513098</v>
      </c>
      <c r="B6266" t="s">
        <v>1309</v>
      </c>
      <c r="C6266" t="s">
        <v>69</v>
      </c>
      <c r="D6266" t="s">
        <v>70</v>
      </c>
      <c r="E6266">
        <v>6566</v>
      </c>
      <c r="F6266">
        <v>2324.04</v>
      </c>
      <c r="G6266">
        <v>6465</v>
      </c>
      <c r="H6266" t="s">
        <v>24178</v>
      </c>
      <c r="I6266" t="s">
        <v>58</v>
      </c>
      <c r="J6266" t="s">
        <v>2256</v>
      </c>
      <c r="K6266" t="s">
        <v>2256</v>
      </c>
      <c r="L6266" s="28" t="s">
        <v>2317</v>
      </c>
    </row>
    <row r="6267" spans="1:12" x14ac:dyDescent="0.3">
      <c r="A6267">
        <v>513098</v>
      </c>
      <c r="B6267" t="s">
        <v>1309</v>
      </c>
      <c r="C6267" t="s">
        <v>69</v>
      </c>
      <c r="D6267" t="s">
        <v>70</v>
      </c>
      <c r="E6267">
        <v>6566</v>
      </c>
      <c r="F6267">
        <v>12840</v>
      </c>
      <c r="G6267">
        <v>6465</v>
      </c>
      <c r="H6267" t="s">
        <v>24178</v>
      </c>
      <c r="I6267" t="s">
        <v>58</v>
      </c>
      <c r="J6267" t="s">
        <v>2256</v>
      </c>
      <c r="K6267" t="s">
        <v>2256</v>
      </c>
      <c r="L6267" s="28" t="s">
        <v>2317</v>
      </c>
    </row>
    <row r="6268" spans="1:12" x14ac:dyDescent="0.3">
      <c r="A6268">
        <v>513099</v>
      </c>
      <c r="B6268" t="s">
        <v>1310</v>
      </c>
      <c r="C6268" t="s">
        <v>45</v>
      </c>
      <c r="D6268" t="s">
        <v>46</v>
      </c>
      <c r="E6268">
        <v>6566</v>
      </c>
      <c r="F6268">
        <v>3960</v>
      </c>
      <c r="G6268">
        <v>6566</v>
      </c>
      <c r="H6268" t="s">
        <v>24177</v>
      </c>
      <c r="I6268" t="s">
        <v>57</v>
      </c>
      <c r="J6268" t="s">
        <v>2255</v>
      </c>
      <c r="K6268" t="s">
        <v>2255</v>
      </c>
      <c r="L6268" s="28" t="s">
        <v>24209</v>
      </c>
    </row>
    <row r="6269" spans="1:12" x14ac:dyDescent="0.3">
      <c r="A6269">
        <v>513099</v>
      </c>
      <c r="B6269" t="s">
        <v>1310</v>
      </c>
      <c r="C6269" t="s">
        <v>45</v>
      </c>
      <c r="D6269" t="s">
        <v>46</v>
      </c>
      <c r="E6269">
        <v>6566</v>
      </c>
      <c r="F6269">
        <v>3350</v>
      </c>
      <c r="G6269">
        <v>6566</v>
      </c>
      <c r="H6269" t="s">
        <v>24177</v>
      </c>
      <c r="I6269" t="s">
        <v>57</v>
      </c>
      <c r="J6269" t="s">
        <v>2255</v>
      </c>
      <c r="K6269" t="s">
        <v>2255</v>
      </c>
      <c r="L6269" s="28" t="s">
        <v>24209</v>
      </c>
    </row>
    <row r="6270" spans="1:12" x14ac:dyDescent="0.3">
      <c r="A6270">
        <v>513099</v>
      </c>
      <c r="B6270" t="s">
        <v>1310</v>
      </c>
      <c r="C6270" t="s">
        <v>47</v>
      </c>
      <c r="D6270" t="s">
        <v>48</v>
      </c>
      <c r="E6270">
        <v>6566</v>
      </c>
      <c r="F6270">
        <v>12400</v>
      </c>
      <c r="G6270">
        <v>6566</v>
      </c>
      <c r="H6270" t="s">
        <v>24177</v>
      </c>
      <c r="I6270" t="s">
        <v>57</v>
      </c>
      <c r="J6270" t="s">
        <v>2255</v>
      </c>
      <c r="K6270" t="s">
        <v>2255</v>
      </c>
      <c r="L6270" s="28" t="s">
        <v>24209</v>
      </c>
    </row>
    <row r="6271" spans="1:12" x14ac:dyDescent="0.3">
      <c r="A6271">
        <v>513099</v>
      </c>
      <c r="B6271" t="s">
        <v>1310</v>
      </c>
      <c r="C6271" t="s">
        <v>47</v>
      </c>
      <c r="D6271" t="s">
        <v>48</v>
      </c>
      <c r="E6271">
        <v>6566</v>
      </c>
      <c r="F6271">
        <v>13070</v>
      </c>
      <c r="G6271">
        <v>6566</v>
      </c>
      <c r="H6271" t="s">
        <v>24177</v>
      </c>
      <c r="I6271" t="s">
        <v>57</v>
      </c>
      <c r="J6271" t="s">
        <v>2255</v>
      </c>
      <c r="K6271" t="s">
        <v>2255</v>
      </c>
      <c r="L6271" s="28" t="s">
        <v>24209</v>
      </c>
    </row>
    <row r="6272" spans="1:12" x14ac:dyDescent="0.3">
      <c r="A6272">
        <v>513099</v>
      </c>
      <c r="B6272" t="s">
        <v>1310</v>
      </c>
      <c r="C6272" t="s">
        <v>47</v>
      </c>
      <c r="D6272" t="s">
        <v>48</v>
      </c>
      <c r="E6272">
        <v>6566</v>
      </c>
      <c r="F6272">
        <v>34175</v>
      </c>
      <c r="G6272">
        <v>6566</v>
      </c>
      <c r="H6272" t="s">
        <v>24177</v>
      </c>
      <c r="I6272" t="s">
        <v>57</v>
      </c>
      <c r="J6272" t="s">
        <v>2255</v>
      </c>
      <c r="K6272" t="s">
        <v>2255</v>
      </c>
      <c r="L6272" s="28" t="s">
        <v>24209</v>
      </c>
    </row>
    <row r="6273" spans="1:12" x14ac:dyDescent="0.3">
      <c r="A6273">
        <v>513106</v>
      </c>
      <c r="B6273" t="s">
        <v>1311</v>
      </c>
      <c r="C6273" t="s">
        <v>45</v>
      </c>
      <c r="D6273" t="s">
        <v>46</v>
      </c>
      <c r="E6273">
        <v>6566</v>
      </c>
      <c r="F6273">
        <v>3960</v>
      </c>
      <c r="G6273">
        <v>6566</v>
      </c>
      <c r="H6273" t="s">
        <v>24177</v>
      </c>
      <c r="I6273" t="s">
        <v>57</v>
      </c>
      <c r="J6273" t="s">
        <v>2255</v>
      </c>
      <c r="K6273" t="s">
        <v>2255</v>
      </c>
      <c r="L6273" s="28" t="s">
        <v>24209</v>
      </c>
    </row>
    <row r="6274" spans="1:12" x14ac:dyDescent="0.3">
      <c r="A6274">
        <v>513106</v>
      </c>
      <c r="B6274" t="s">
        <v>1311</v>
      </c>
      <c r="C6274" t="s">
        <v>45</v>
      </c>
      <c r="D6274" t="s">
        <v>46</v>
      </c>
      <c r="E6274">
        <v>6566</v>
      </c>
      <c r="F6274">
        <v>1340</v>
      </c>
      <c r="G6274">
        <v>6566</v>
      </c>
      <c r="H6274" t="s">
        <v>24177</v>
      </c>
      <c r="I6274" t="s">
        <v>57</v>
      </c>
      <c r="J6274" t="s">
        <v>2255</v>
      </c>
      <c r="K6274" t="s">
        <v>2255</v>
      </c>
      <c r="L6274" s="28" t="s">
        <v>24209</v>
      </c>
    </row>
    <row r="6275" spans="1:12" x14ac:dyDescent="0.3">
      <c r="A6275">
        <v>513106</v>
      </c>
      <c r="B6275" t="s">
        <v>1311</v>
      </c>
      <c r="C6275" t="s">
        <v>47</v>
      </c>
      <c r="D6275" t="s">
        <v>48</v>
      </c>
      <c r="E6275">
        <v>6566</v>
      </c>
      <c r="F6275">
        <v>52280</v>
      </c>
      <c r="G6275">
        <v>6566</v>
      </c>
      <c r="H6275" t="s">
        <v>24177</v>
      </c>
      <c r="I6275" t="s">
        <v>57</v>
      </c>
      <c r="J6275" t="s">
        <v>2255</v>
      </c>
      <c r="K6275" t="s">
        <v>2255</v>
      </c>
      <c r="L6275" s="28" t="s">
        <v>24209</v>
      </c>
    </row>
    <row r="6276" spans="1:12" x14ac:dyDescent="0.3">
      <c r="A6276">
        <v>513106</v>
      </c>
      <c r="B6276" t="s">
        <v>1311</v>
      </c>
      <c r="C6276" t="s">
        <v>47</v>
      </c>
      <c r="D6276" t="s">
        <v>48</v>
      </c>
      <c r="E6276">
        <v>6566</v>
      </c>
      <c r="F6276">
        <v>14190</v>
      </c>
      <c r="G6276">
        <v>6566</v>
      </c>
      <c r="H6276" t="s">
        <v>24177</v>
      </c>
      <c r="I6276" t="s">
        <v>57</v>
      </c>
      <c r="J6276" t="s">
        <v>2255</v>
      </c>
      <c r="K6276" t="s">
        <v>2255</v>
      </c>
      <c r="L6276" s="28" t="s">
        <v>24209</v>
      </c>
    </row>
    <row r="6277" spans="1:12" x14ac:dyDescent="0.3">
      <c r="A6277">
        <v>513110</v>
      </c>
      <c r="B6277" t="s">
        <v>1312</v>
      </c>
      <c r="C6277" t="s">
        <v>47</v>
      </c>
      <c r="D6277" t="s">
        <v>48</v>
      </c>
      <c r="E6277">
        <v>6566</v>
      </c>
      <c r="F6277">
        <v>8560</v>
      </c>
      <c r="G6277">
        <v>6566</v>
      </c>
      <c r="H6277" t="s">
        <v>24177</v>
      </c>
      <c r="I6277" t="s">
        <v>57</v>
      </c>
      <c r="J6277" t="s">
        <v>2255</v>
      </c>
      <c r="K6277" t="s">
        <v>2255</v>
      </c>
      <c r="L6277" s="28" t="s">
        <v>24209</v>
      </c>
    </row>
    <row r="6278" spans="1:12" x14ac:dyDescent="0.3">
      <c r="A6278">
        <v>513110</v>
      </c>
      <c r="B6278" t="s">
        <v>1312</v>
      </c>
      <c r="C6278" t="s">
        <v>47</v>
      </c>
      <c r="D6278" t="s">
        <v>48</v>
      </c>
      <c r="E6278">
        <v>6566</v>
      </c>
      <c r="F6278">
        <v>13670</v>
      </c>
      <c r="G6278">
        <v>6566</v>
      </c>
      <c r="H6278" t="s">
        <v>24177</v>
      </c>
      <c r="I6278" t="s">
        <v>57</v>
      </c>
      <c r="J6278" t="s">
        <v>2255</v>
      </c>
      <c r="K6278" t="s">
        <v>2255</v>
      </c>
      <c r="L6278" s="28" t="s">
        <v>24209</v>
      </c>
    </row>
    <row r="6279" spans="1:12" x14ac:dyDescent="0.3">
      <c r="A6279">
        <v>513110</v>
      </c>
      <c r="B6279" t="s">
        <v>1312</v>
      </c>
      <c r="C6279" t="s">
        <v>47</v>
      </c>
      <c r="D6279" t="s">
        <v>48</v>
      </c>
      <c r="E6279">
        <v>6566</v>
      </c>
      <c r="F6279">
        <v>8280</v>
      </c>
      <c r="G6279">
        <v>6566</v>
      </c>
      <c r="H6279" t="s">
        <v>24177</v>
      </c>
      <c r="I6279" t="s">
        <v>57</v>
      </c>
      <c r="J6279" t="s">
        <v>2255</v>
      </c>
      <c r="K6279" t="s">
        <v>2255</v>
      </c>
      <c r="L6279" s="28" t="s">
        <v>24209</v>
      </c>
    </row>
    <row r="6280" spans="1:12" x14ac:dyDescent="0.3">
      <c r="A6280">
        <v>513110</v>
      </c>
      <c r="B6280" t="s">
        <v>1312</v>
      </c>
      <c r="C6280" t="s">
        <v>47</v>
      </c>
      <c r="D6280" t="s">
        <v>48</v>
      </c>
      <c r="E6280">
        <v>6566</v>
      </c>
      <c r="F6280">
        <v>12700</v>
      </c>
      <c r="G6280">
        <v>6566</v>
      </c>
      <c r="H6280" t="s">
        <v>24177</v>
      </c>
      <c r="I6280" t="s">
        <v>57</v>
      </c>
      <c r="J6280" t="s">
        <v>2255</v>
      </c>
      <c r="K6280" t="s">
        <v>2255</v>
      </c>
      <c r="L6280" s="28" t="s">
        <v>24209</v>
      </c>
    </row>
    <row r="6281" spans="1:12" x14ac:dyDescent="0.3">
      <c r="A6281">
        <v>513110</v>
      </c>
      <c r="B6281" t="s">
        <v>1312</v>
      </c>
      <c r="C6281" t="s">
        <v>47</v>
      </c>
      <c r="D6281" t="s">
        <v>48</v>
      </c>
      <c r="E6281">
        <v>6566</v>
      </c>
      <c r="F6281">
        <v>25400</v>
      </c>
      <c r="G6281">
        <v>6566</v>
      </c>
      <c r="H6281" t="s">
        <v>24177</v>
      </c>
      <c r="I6281" t="s">
        <v>57</v>
      </c>
      <c r="J6281" t="s">
        <v>2255</v>
      </c>
      <c r="K6281" t="s">
        <v>2255</v>
      </c>
      <c r="L6281" s="28" t="s">
        <v>24209</v>
      </c>
    </row>
    <row r="6282" spans="1:12" x14ac:dyDescent="0.3">
      <c r="A6282">
        <v>513112</v>
      </c>
      <c r="B6282" t="s">
        <v>1313</v>
      </c>
      <c r="C6282" t="s">
        <v>47</v>
      </c>
      <c r="D6282" t="s">
        <v>48</v>
      </c>
      <c r="E6282">
        <v>6566</v>
      </c>
      <c r="F6282">
        <v>9540</v>
      </c>
      <c r="G6282">
        <v>6566</v>
      </c>
      <c r="H6282" t="s">
        <v>24177</v>
      </c>
      <c r="I6282" t="s">
        <v>57</v>
      </c>
      <c r="J6282" t="s">
        <v>2255</v>
      </c>
      <c r="K6282" t="s">
        <v>2255</v>
      </c>
      <c r="L6282" s="28" t="s">
        <v>24209</v>
      </c>
    </row>
    <row r="6283" spans="1:12" x14ac:dyDescent="0.3">
      <c r="A6283">
        <v>513112</v>
      </c>
      <c r="B6283" t="s">
        <v>1313</v>
      </c>
      <c r="C6283" t="s">
        <v>47</v>
      </c>
      <c r="D6283" t="s">
        <v>48</v>
      </c>
      <c r="E6283">
        <v>6566</v>
      </c>
      <c r="F6283">
        <v>28380</v>
      </c>
      <c r="G6283">
        <v>6566</v>
      </c>
      <c r="H6283" t="s">
        <v>24177</v>
      </c>
      <c r="I6283" t="s">
        <v>57</v>
      </c>
      <c r="J6283" t="s">
        <v>2255</v>
      </c>
      <c r="K6283" t="s">
        <v>2255</v>
      </c>
      <c r="L6283" s="28" t="s">
        <v>24209</v>
      </c>
    </row>
    <row r="6284" spans="1:12" x14ac:dyDescent="0.3">
      <c r="A6284">
        <v>513112</v>
      </c>
      <c r="B6284" t="s">
        <v>1313</v>
      </c>
      <c r="C6284" t="s">
        <v>47</v>
      </c>
      <c r="D6284" t="s">
        <v>48</v>
      </c>
      <c r="E6284">
        <v>6566</v>
      </c>
      <c r="F6284">
        <v>19080</v>
      </c>
      <c r="G6284">
        <v>6566</v>
      </c>
      <c r="H6284" t="s">
        <v>24177</v>
      </c>
      <c r="I6284" t="s">
        <v>57</v>
      </c>
      <c r="J6284" t="s">
        <v>2255</v>
      </c>
      <c r="K6284" t="s">
        <v>2255</v>
      </c>
      <c r="L6284" s="28" t="s">
        <v>24209</v>
      </c>
    </row>
    <row r="6285" spans="1:12" x14ac:dyDescent="0.3">
      <c r="A6285">
        <v>513112</v>
      </c>
      <c r="B6285" t="s">
        <v>1313</v>
      </c>
      <c r="C6285" t="s">
        <v>47</v>
      </c>
      <c r="D6285" t="s">
        <v>48</v>
      </c>
      <c r="E6285">
        <v>6566</v>
      </c>
      <c r="F6285">
        <v>19080</v>
      </c>
      <c r="G6285">
        <v>6566</v>
      </c>
      <c r="H6285" t="s">
        <v>24177</v>
      </c>
      <c r="I6285" t="s">
        <v>57</v>
      </c>
      <c r="J6285" t="s">
        <v>2255</v>
      </c>
      <c r="K6285" t="s">
        <v>2255</v>
      </c>
      <c r="L6285" s="28" t="s">
        <v>24209</v>
      </c>
    </row>
    <row r="6286" spans="1:12" x14ac:dyDescent="0.3">
      <c r="A6286">
        <v>513112</v>
      </c>
      <c r="B6286" t="s">
        <v>1313</v>
      </c>
      <c r="C6286" t="s">
        <v>65</v>
      </c>
      <c r="D6286" t="s">
        <v>66</v>
      </c>
      <c r="E6286">
        <v>6566</v>
      </c>
      <c r="F6286">
        <v>32000</v>
      </c>
      <c r="G6286">
        <v>6566</v>
      </c>
      <c r="H6286" t="s">
        <v>24177</v>
      </c>
      <c r="I6286" t="s">
        <v>57</v>
      </c>
      <c r="J6286" t="s">
        <v>2255</v>
      </c>
      <c r="K6286" t="s">
        <v>2255</v>
      </c>
      <c r="L6286" s="28" t="s">
        <v>2317</v>
      </c>
    </row>
    <row r="6287" spans="1:12" x14ac:dyDescent="0.3">
      <c r="A6287">
        <v>513113</v>
      </c>
      <c r="B6287" t="s">
        <v>1314</v>
      </c>
      <c r="C6287" t="s">
        <v>47</v>
      </c>
      <c r="D6287" t="s">
        <v>48</v>
      </c>
      <c r="E6287">
        <v>6566</v>
      </c>
      <c r="F6287">
        <v>13150</v>
      </c>
      <c r="G6287">
        <v>6566</v>
      </c>
      <c r="H6287" t="s">
        <v>24177</v>
      </c>
      <c r="I6287" t="s">
        <v>57</v>
      </c>
      <c r="J6287" t="s">
        <v>2255</v>
      </c>
      <c r="K6287" t="s">
        <v>2255</v>
      </c>
      <c r="L6287" s="28" t="s">
        <v>24209</v>
      </c>
    </row>
    <row r="6288" spans="1:12" x14ac:dyDescent="0.3">
      <c r="A6288">
        <v>513113</v>
      </c>
      <c r="B6288" t="s">
        <v>1314</v>
      </c>
      <c r="C6288" t="s">
        <v>47</v>
      </c>
      <c r="D6288" t="s">
        <v>48</v>
      </c>
      <c r="E6288">
        <v>6566</v>
      </c>
      <c r="F6288">
        <v>14440</v>
      </c>
      <c r="G6288">
        <v>6566</v>
      </c>
      <c r="H6288" t="s">
        <v>24177</v>
      </c>
      <c r="I6288" t="s">
        <v>57</v>
      </c>
      <c r="J6288" t="s">
        <v>2255</v>
      </c>
      <c r="K6288" t="s">
        <v>2255</v>
      </c>
      <c r="L6288" s="28" t="s">
        <v>24209</v>
      </c>
    </row>
    <row r="6289" spans="1:12" x14ac:dyDescent="0.3">
      <c r="A6289">
        <v>513114</v>
      </c>
      <c r="B6289" t="s">
        <v>1315</v>
      </c>
      <c r="C6289" t="s">
        <v>47</v>
      </c>
      <c r="D6289" t="s">
        <v>48</v>
      </c>
      <c r="E6289">
        <v>6566</v>
      </c>
      <c r="F6289">
        <v>21400</v>
      </c>
      <c r="G6289">
        <v>6566</v>
      </c>
      <c r="H6289" t="s">
        <v>24177</v>
      </c>
      <c r="I6289" t="s">
        <v>57</v>
      </c>
      <c r="J6289" t="s">
        <v>2255</v>
      </c>
      <c r="K6289" t="s">
        <v>2255</v>
      </c>
      <c r="L6289" s="28" t="s">
        <v>24209</v>
      </c>
    </row>
    <row r="6290" spans="1:12" x14ac:dyDescent="0.3">
      <c r="A6290">
        <v>513114</v>
      </c>
      <c r="B6290" t="s">
        <v>1315</v>
      </c>
      <c r="C6290" t="s">
        <v>47</v>
      </c>
      <c r="D6290" t="s">
        <v>48</v>
      </c>
      <c r="E6290">
        <v>6566</v>
      </c>
      <c r="F6290">
        <v>21400</v>
      </c>
      <c r="G6290">
        <v>6566</v>
      </c>
      <c r="H6290" t="s">
        <v>24177</v>
      </c>
      <c r="I6290" t="s">
        <v>57</v>
      </c>
      <c r="J6290" t="s">
        <v>2255</v>
      </c>
      <c r="K6290" t="s">
        <v>2255</v>
      </c>
      <c r="L6290" s="28" t="s">
        <v>24209</v>
      </c>
    </row>
    <row r="6291" spans="1:12" x14ac:dyDescent="0.3">
      <c r="A6291">
        <v>513117</v>
      </c>
      <c r="B6291" t="s">
        <v>1316</v>
      </c>
      <c r="C6291" t="s">
        <v>45</v>
      </c>
      <c r="D6291" t="s">
        <v>46</v>
      </c>
      <c r="E6291">
        <v>6566</v>
      </c>
      <c r="F6291">
        <v>3300</v>
      </c>
      <c r="G6291">
        <v>6566</v>
      </c>
      <c r="H6291" t="s">
        <v>24177</v>
      </c>
      <c r="I6291" t="s">
        <v>57</v>
      </c>
      <c r="J6291" t="s">
        <v>2255</v>
      </c>
      <c r="K6291" t="s">
        <v>2255</v>
      </c>
      <c r="L6291" s="28" t="s">
        <v>24209</v>
      </c>
    </row>
    <row r="6292" spans="1:12" x14ac:dyDescent="0.3">
      <c r="A6292">
        <v>513117</v>
      </c>
      <c r="B6292" t="s">
        <v>1316</v>
      </c>
      <c r="C6292" t="s">
        <v>45</v>
      </c>
      <c r="D6292" t="s">
        <v>46</v>
      </c>
      <c r="E6292">
        <v>6566</v>
      </c>
      <c r="F6292">
        <v>1675</v>
      </c>
      <c r="G6292">
        <v>6566</v>
      </c>
      <c r="H6292" t="s">
        <v>24177</v>
      </c>
      <c r="I6292" t="s">
        <v>57</v>
      </c>
      <c r="J6292" t="s">
        <v>2255</v>
      </c>
      <c r="K6292" t="s">
        <v>2255</v>
      </c>
      <c r="L6292" s="28" t="s">
        <v>24209</v>
      </c>
    </row>
    <row r="6293" spans="1:12" x14ac:dyDescent="0.3">
      <c r="A6293">
        <v>513117</v>
      </c>
      <c r="B6293" t="s">
        <v>1316</v>
      </c>
      <c r="C6293" t="s">
        <v>47</v>
      </c>
      <c r="D6293" t="s">
        <v>48</v>
      </c>
      <c r="E6293">
        <v>6566</v>
      </c>
      <c r="F6293">
        <v>13670</v>
      </c>
      <c r="G6293">
        <v>6566</v>
      </c>
      <c r="H6293" t="s">
        <v>24177</v>
      </c>
      <c r="I6293" t="s">
        <v>57</v>
      </c>
      <c r="J6293" t="s">
        <v>2255</v>
      </c>
      <c r="K6293" t="s">
        <v>2255</v>
      </c>
      <c r="L6293" s="28" t="s">
        <v>24209</v>
      </c>
    </row>
    <row r="6294" spans="1:12" x14ac:dyDescent="0.3">
      <c r="A6294">
        <v>513117</v>
      </c>
      <c r="B6294" t="s">
        <v>1316</v>
      </c>
      <c r="C6294" t="s">
        <v>47</v>
      </c>
      <c r="D6294" t="s">
        <v>48</v>
      </c>
      <c r="E6294">
        <v>6566</v>
      </c>
      <c r="F6294">
        <v>39210</v>
      </c>
      <c r="G6294">
        <v>6566</v>
      </c>
      <c r="H6294" t="s">
        <v>24177</v>
      </c>
      <c r="I6294" t="s">
        <v>57</v>
      </c>
      <c r="J6294" t="s">
        <v>2255</v>
      </c>
      <c r="K6294" t="s">
        <v>2255</v>
      </c>
      <c r="L6294" s="28" t="s">
        <v>24209</v>
      </c>
    </row>
    <row r="6295" spans="1:12" x14ac:dyDescent="0.3">
      <c r="A6295">
        <v>513117</v>
      </c>
      <c r="B6295" t="s">
        <v>1316</v>
      </c>
      <c r="C6295" t="s">
        <v>47</v>
      </c>
      <c r="D6295" t="s">
        <v>48</v>
      </c>
      <c r="E6295">
        <v>6566</v>
      </c>
      <c r="F6295">
        <v>4770</v>
      </c>
      <c r="G6295">
        <v>6566</v>
      </c>
      <c r="H6295" t="s">
        <v>24177</v>
      </c>
      <c r="I6295" t="s">
        <v>57</v>
      </c>
      <c r="J6295" t="s">
        <v>2255</v>
      </c>
      <c r="K6295" t="s">
        <v>2255</v>
      </c>
      <c r="L6295" s="28" t="s">
        <v>24209</v>
      </c>
    </row>
    <row r="6296" spans="1:12" x14ac:dyDescent="0.3">
      <c r="A6296">
        <v>513117</v>
      </c>
      <c r="B6296" t="s">
        <v>1316</v>
      </c>
      <c r="C6296" t="s">
        <v>47</v>
      </c>
      <c r="D6296" t="s">
        <v>48</v>
      </c>
      <c r="E6296">
        <v>6566</v>
      </c>
      <c r="F6296">
        <v>14310</v>
      </c>
      <c r="G6296">
        <v>6566</v>
      </c>
      <c r="H6296" t="s">
        <v>24177</v>
      </c>
      <c r="I6296" t="s">
        <v>57</v>
      </c>
      <c r="J6296" t="s">
        <v>2255</v>
      </c>
      <c r="K6296" t="s">
        <v>2255</v>
      </c>
      <c r="L6296" s="28" t="s">
        <v>24209</v>
      </c>
    </row>
    <row r="6297" spans="1:12" x14ac:dyDescent="0.3">
      <c r="A6297">
        <v>513119</v>
      </c>
      <c r="B6297" t="s">
        <v>1317</v>
      </c>
      <c r="C6297" t="s">
        <v>47</v>
      </c>
      <c r="D6297" t="s">
        <v>48</v>
      </c>
      <c r="E6297">
        <v>6566</v>
      </c>
      <c r="F6297">
        <v>19080</v>
      </c>
      <c r="G6297">
        <v>6566</v>
      </c>
      <c r="H6297" t="s">
        <v>24177</v>
      </c>
      <c r="I6297" t="s">
        <v>57</v>
      </c>
      <c r="J6297" t="s">
        <v>2255</v>
      </c>
      <c r="K6297" t="s">
        <v>2255</v>
      </c>
      <c r="L6297" s="28" t="s">
        <v>24209</v>
      </c>
    </row>
    <row r="6298" spans="1:12" x14ac:dyDescent="0.3">
      <c r="A6298">
        <v>513119</v>
      </c>
      <c r="B6298" t="s">
        <v>1317</v>
      </c>
      <c r="C6298" t="s">
        <v>47</v>
      </c>
      <c r="D6298" t="s">
        <v>48</v>
      </c>
      <c r="E6298">
        <v>6566</v>
      </c>
      <c r="F6298">
        <v>36840</v>
      </c>
      <c r="G6298">
        <v>6566</v>
      </c>
      <c r="H6298" t="s">
        <v>24177</v>
      </c>
      <c r="I6298" t="s">
        <v>57</v>
      </c>
      <c r="J6298" t="s">
        <v>2255</v>
      </c>
      <c r="K6298" t="s">
        <v>2255</v>
      </c>
      <c r="L6298" s="28" t="s">
        <v>24209</v>
      </c>
    </row>
    <row r="6299" spans="1:12" x14ac:dyDescent="0.3">
      <c r="A6299">
        <v>513125</v>
      </c>
      <c r="B6299" t="s">
        <v>1318</v>
      </c>
      <c r="C6299" t="s">
        <v>47</v>
      </c>
      <c r="D6299" t="s">
        <v>48</v>
      </c>
      <c r="E6299">
        <v>6566</v>
      </c>
      <c r="F6299">
        <v>14310</v>
      </c>
      <c r="G6299">
        <v>6566</v>
      </c>
      <c r="H6299" t="s">
        <v>24177</v>
      </c>
      <c r="I6299" t="s">
        <v>57</v>
      </c>
      <c r="J6299" t="s">
        <v>2255</v>
      </c>
      <c r="K6299" t="s">
        <v>2255</v>
      </c>
      <c r="L6299" s="28" t="s">
        <v>24209</v>
      </c>
    </row>
    <row r="6300" spans="1:12" x14ac:dyDescent="0.3">
      <c r="A6300">
        <v>513127</v>
      </c>
      <c r="B6300" t="s">
        <v>1319</v>
      </c>
      <c r="C6300" t="s">
        <v>47</v>
      </c>
      <c r="D6300" t="s">
        <v>48</v>
      </c>
      <c r="E6300">
        <v>6566</v>
      </c>
      <c r="F6300">
        <v>12700</v>
      </c>
      <c r="G6300">
        <v>6566</v>
      </c>
      <c r="H6300" t="s">
        <v>24177</v>
      </c>
      <c r="I6300" t="s">
        <v>57</v>
      </c>
      <c r="J6300" t="s">
        <v>2255</v>
      </c>
      <c r="K6300" t="s">
        <v>2255</v>
      </c>
      <c r="L6300" s="28" t="s">
        <v>24209</v>
      </c>
    </row>
    <row r="6301" spans="1:12" x14ac:dyDescent="0.3">
      <c r="A6301">
        <v>513133</v>
      </c>
      <c r="B6301" t="s">
        <v>1320</v>
      </c>
      <c r="C6301" t="s">
        <v>47</v>
      </c>
      <c r="D6301" t="s">
        <v>48</v>
      </c>
      <c r="E6301">
        <v>6566</v>
      </c>
      <c r="F6301">
        <v>13670</v>
      </c>
      <c r="G6301">
        <v>6566</v>
      </c>
      <c r="H6301" t="s">
        <v>24177</v>
      </c>
      <c r="I6301" t="s">
        <v>57</v>
      </c>
      <c r="J6301" t="s">
        <v>2255</v>
      </c>
      <c r="K6301" t="s">
        <v>2255</v>
      </c>
      <c r="L6301" s="28" t="s">
        <v>24209</v>
      </c>
    </row>
    <row r="6302" spans="1:12" x14ac:dyDescent="0.3">
      <c r="A6302">
        <v>513142</v>
      </c>
      <c r="B6302" t="s">
        <v>1321</v>
      </c>
      <c r="C6302" t="s">
        <v>45</v>
      </c>
      <c r="D6302" t="s">
        <v>46</v>
      </c>
      <c r="E6302">
        <v>6566</v>
      </c>
      <c r="F6302">
        <v>670</v>
      </c>
      <c r="G6302">
        <v>6566</v>
      </c>
      <c r="H6302" t="s">
        <v>24177</v>
      </c>
      <c r="I6302" t="s">
        <v>57</v>
      </c>
      <c r="J6302" t="s">
        <v>2255</v>
      </c>
      <c r="K6302" t="s">
        <v>2255</v>
      </c>
      <c r="L6302" s="28" t="s">
        <v>24209</v>
      </c>
    </row>
    <row r="6303" spans="1:12" x14ac:dyDescent="0.3">
      <c r="A6303">
        <v>513142</v>
      </c>
      <c r="B6303" t="s">
        <v>1321</v>
      </c>
      <c r="C6303" t="s">
        <v>47</v>
      </c>
      <c r="D6303" t="s">
        <v>48</v>
      </c>
      <c r="E6303">
        <v>6566</v>
      </c>
      <c r="F6303">
        <v>27340</v>
      </c>
      <c r="G6303">
        <v>6566</v>
      </c>
      <c r="H6303" t="s">
        <v>24177</v>
      </c>
      <c r="I6303" t="s">
        <v>57</v>
      </c>
      <c r="J6303" t="s">
        <v>2255</v>
      </c>
      <c r="K6303" t="s">
        <v>2255</v>
      </c>
      <c r="L6303" s="28" t="s">
        <v>24209</v>
      </c>
    </row>
    <row r="6304" spans="1:12" x14ac:dyDescent="0.3">
      <c r="A6304">
        <v>513144</v>
      </c>
      <c r="B6304" t="s">
        <v>1322</v>
      </c>
      <c r="C6304" t="s">
        <v>67</v>
      </c>
      <c r="D6304" t="s">
        <v>68</v>
      </c>
      <c r="E6304">
        <v>6566</v>
      </c>
      <c r="F6304">
        <v>24000</v>
      </c>
      <c r="G6304">
        <v>6566</v>
      </c>
      <c r="H6304" t="s">
        <v>24177</v>
      </c>
      <c r="I6304" t="s">
        <v>57</v>
      </c>
      <c r="J6304" t="s">
        <v>2255</v>
      </c>
      <c r="K6304" t="s">
        <v>2255</v>
      </c>
      <c r="L6304" s="28" t="s">
        <v>2317</v>
      </c>
    </row>
    <row r="6305" spans="1:12" x14ac:dyDescent="0.3">
      <c r="A6305">
        <v>513144</v>
      </c>
      <c r="B6305" t="s">
        <v>1322</v>
      </c>
      <c r="C6305" t="s">
        <v>71</v>
      </c>
      <c r="D6305" t="s">
        <v>72</v>
      </c>
      <c r="E6305">
        <v>6566</v>
      </c>
      <c r="F6305">
        <v>7440</v>
      </c>
      <c r="G6305">
        <v>6566</v>
      </c>
      <c r="H6305" t="s">
        <v>24177</v>
      </c>
      <c r="I6305" t="s">
        <v>57</v>
      </c>
      <c r="J6305" t="s">
        <v>2255</v>
      </c>
      <c r="K6305" t="s">
        <v>2255</v>
      </c>
      <c r="L6305" s="28" t="s">
        <v>2317</v>
      </c>
    </row>
    <row r="6306" spans="1:12" x14ac:dyDescent="0.3">
      <c r="A6306">
        <v>513144</v>
      </c>
      <c r="B6306" t="s">
        <v>1322</v>
      </c>
      <c r="C6306" t="s">
        <v>71</v>
      </c>
      <c r="D6306" t="s">
        <v>72</v>
      </c>
      <c r="E6306">
        <v>6566</v>
      </c>
      <c r="F6306">
        <v>558</v>
      </c>
      <c r="G6306">
        <v>6566</v>
      </c>
      <c r="H6306" t="s">
        <v>24177</v>
      </c>
      <c r="I6306" t="s">
        <v>57</v>
      </c>
      <c r="J6306" t="s">
        <v>2255</v>
      </c>
      <c r="K6306" t="s">
        <v>2255</v>
      </c>
      <c r="L6306" s="28" t="s">
        <v>2317</v>
      </c>
    </row>
    <row r="6307" spans="1:12" x14ac:dyDescent="0.3">
      <c r="A6307">
        <v>513144</v>
      </c>
      <c r="B6307" t="s">
        <v>1322</v>
      </c>
      <c r="C6307" t="s">
        <v>71</v>
      </c>
      <c r="D6307" t="s">
        <v>72</v>
      </c>
      <c r="E6307">
        <v>6566</v>
      </c>
      <c r="F6307">
        <v>576</v>
      </c>
      <c r="G6307">
        <v>6566</v>
      </c>
      <c r="H6307" t="s">
        <v>24177</v>
      </c>
      <c r="I6307" t="s">
        <v>57</v>
      </c>
      <c r="J6307" t="s">
        <v>2255</v>
      </c>
      <c r="K6307" t="s">
        <v>2255</v>
      </c>
      <c r="L6307" s="28" t="s">
        <v>2317</v>
      </c>
    </row>
    <row r="6308" spans="1:12" x14ac:dyDescent="0.3">
      <c r="A6308">
        <v>513144</v>
      </c>
      <c r="B6308" t="s">
        <v>1322</v>
      </c>
      <c r="C6308" t="s">
        <v>71</v>
      </c>
      <c r="D6308" t="s">
        <v>72</v>
      </c>
      <c r="E6308">
        <v>6566</v>
      </c>
      <c r="F6308">
        <v>7680</v>
      </c>
      <c r="G6308">
        <v>6566</v>
      </c>
      <c r="H6308" t="s">
        <v>24177</v>
      </c>
      <c r="I6308" t="s">
        <v>57</v>
      </c>
      <c r="J6308" t="s">
        <v>2255</v>
      </c>
      <c r="K6308" t="s">
        <v>2255</v>
      </c>
      <c r="L6308" s="28" t="s">
        <v>2317</v>
      </c>
    </row>
    <row r="6309" spans="1:12" x14ac:dyDescent="0.3">
      <c r="A6309">
        <v>513144</v>
      </c>
      <c r="B6309" t="s">
        <v>1322</v>
      </c>
      <c r="C6309" t="s">
        <v>71</v>
      </c>
      <c r="D6309" t="s">
        <v>72</v>
      </c>
      <c r="E6309">
        <v>6566</v>
      </c>
      <c r="F6309">
        <v>8032</v>
      </c>
      <c r="G6309">
        <v>6566</v>
      </c>
      <c r="H6309" t="s">
        <v>24177</v>
      </c>
      <c r="I6309" t="s">
        <v>57</v>
      </c>
      <c r="J6309" t="s">
        <v>2255</v>
      </c>
      <c r="K6309" t="s">
        <v>2255</v>
      </c>
      <c r="L6309" s="28" t="s">
        <v>2317</v>
      </c>
    </row>
    <row r="6310" spans="1:12" x14ac:dyDescent="0.3">
      <c r="A6310">
        <v>513144</v>
      </c>
      <c r="B6310" t="s">
        <v>1322</v>
      </c>
      <c r="C6310" t="s">
        <v>71</v>
      </c>
      <c r="D6310" t="s">
        <v>72</v>
      </c>
      <c r="E6310">
        <v>6566</v>
      </c>
      <c r="F6310">
        <v>608</v>
      </c>
      <c r="G6310">
        <v>6566</v>
      </c>
      <c r="H6310" t="s">
        <v>24177</v>
      </c>
      <c r="I6310" t="s">
        <v>57</v>
      </c>
      <c r="J6310" t="s">
        <v>2255</v>
      </c>
      <c r="K6310" t="s">
        <v>2255</v>
      </c>
      <c r="L6310" s="28" t="s">
        <v>2317</v>
      </c>
    </row>
    <row r="6311" spans="1:12" x14ac:dyDescent="0.3">
      <c r="A6311">
        <v>513144</v>
      </c>
      <c r="B6311" t="s">
        <v>1322</v>
      </c>
      <c r="C6311" t="s">
        <v>45</v>
      </c>
      <c r="D6311" t="s">
        <v>46</v>
      </c>
      <c r="E6311">
        <v>6566</v>
      </c>
      <c r="F6311">
        <v>1880</v>
      </c>
      <c r="G6311">
        <v>6566</v>
      </c>
      <c r="H6311" t="s">
        <v>24177</v>
      </c>
      <c r="I6311" t="s">
        <v>57</v>
      </c>
      <c r="J6311" t="s">
        <v>2255</v>
      </c>
      <c r="K6311" t="s">
        <v>2255</v>
      </c>
      <c r="L6311" s="28" t="s">
        <v>24209</v>
      </c>
    </row>
    <row r="6312" spans="1:12" x14ac:dyDescent="0.3">
      <c r="A6312">
        <v>513144</v>
      </c>
      <c r="B6312" t="s">
        <v>1322</v>
      </c>
      <c r="C6312" t="s">
        <v>45</v>
      </c>
      <c r="D6312" t="s">
        <v>46</v>
      </c>
      <c r="E6312">
        <v>6566</v>
      </c>
      <c r="F6312">
        <v>9900</v>
      </c>
      <c r="G6312">
        <v>6566</v>
      </c>
      <c r="H6312" t="s">
        <v>24177</v>
      </c>
      <c r="I6312" t="s">
        <v>57</v>
      </c>
      <c r="J6312" t="s">
        <v>2255</v>
      </c>
      <c r="K6312" t="s">
        <v>2255</v>
      </c>
      <c r="L6312" s="28" t="s">
        <v>24209</v>
      </c>
    </row>
    <row r="6313" spans="1:12" x14ac:dyDescent="0.3">
      <c r="A6313">
        <v>513144</v>
      </c>
      <c r="B6313" t="s">
        <v>1322</v>
      </c>
      <c r="C6313" t="s">
        <v>45</v>
      </c>
      <c r="D6313" t="s">
        <v>46</v>
      </c>
      <c r="E6313">
        <v>6566</v>
      </c>
      <c r="F6313">
        <v>8166</v>
      </c>
      <c r="G6313">
        <v>6566</v>
      </c>
      <c r="H6313" t="s">
        <v>24177</v>
      </c>
      <c r="I6313" t="s">
        <v>57</v>
      </c>
      <c r="J6313" t="s">
        <v>2255</v>
      </c>
      <c r="K6313" t="s">
        <v>2255</v>
      </c>
      <c r="L6313" s="28" t="s">
        <v>24209</v>
      </c>
    </row>
    <row r="6314" spans="1:12" x14ac:dyDescent="0.3">
      <c r="A6314">
        <v>513144</v>
      </c>
      <c r="B6314" t="s">
        <v>1322</v>
      </c>
      <c r="C6314" t="s">
        <v>45</v>
      </c>
      <c r="D6314" t="s">
        <v>46</v>
      </c>
      <c r="E6314">
        <v>6566</v>
      </c>
      <c r="F6314">
        <v>6700</v>
      </c>
      <c r="G6314">
        <v>6566</v>
      </c>
      <c r="H6314" t="s">
        <v>24177</v>
      </c>
      <c r="I6314" t="s">
        <v>57</v>
      </c>
      <c r="J6314" t="s">
        <v>2255</v>
      </c>
      <c r="K6314" t="s">
        <v>2255</v>
      </c>
      <c r="L6314" s="28" t="s">
        <v>24209</v>
      </c>
    </row>
    <row r="6315" spans="1:12" x14ac:dyDescent="0.3">
      <c r="A6315">
        <v>513144</v>
      </c>
      <c r="B6315" t="s">
        <v>1322</v>
      </c>
      <c r="C6315" t="s">
        <v>45</v>
      </c>
      <c r="D6315" t="s">
        <v>46</v>
      </c>
      <c r="E6315">
        <v>6566</v>
      </c>
      <c r="F6315">
        <v>13860</v>
      </c>
      <c r="G6315">
        <v>6566</v>
      </c>
      <c r="H6315" t="s">
        <v>24177</v>
      </c>
      <c r="I6315" t="s">
        <v>57</v>
      </c>
      <c r="J6315" t="s">
        <v>2255</v>
      </c>
      <c r="K6315" t="s">
        <v>2255</v>
      </c>
      <c r="L6315" s="28" t="s">
        <v>24209</v>
      </c>
    </row>
    <row r="6316" spans="1:12" x14ac:dyDescent="0.3">
      <c r="A6316">
        <v>513144</v>
      </c>
      <c r="B6316" t="s">
        <v>1322</v>
      </c>
      <c r="C6316" t="s">
        <v>45</v>
      </c>
      <c r="D6316" t="s">
        <v>46</v>
      </c>
      <c r="E6316">
        <v>6566</v>
      </c>
      <c r="F6316">
        <v>9770</v>
      </c>
      <c r="G6316">
        <v>6566</v>
      </c>
      <c r="H6316" t="s">
        <v>24177</v>
      </c>
      <c r="I6316" t="s">
        <v>57</v>
      </c>
      <c r="J6316" t="s">
        <v>2255</v>
      </c>
      <c r="K6316" t="s">
        <v>2255</v>
      </c>
      <c r="L6316" s="28" t="s">
        <v>24209</v>
      </c>
    </row>
    <row r="6317" spans="1:12" x14ac:dyDescent="0.3">
      <c r="A6317">
        <v>513144</v>
      </c>
      <c r="B6317" t="s">
        <v>1322</v>
      </c>
      <c r="C6317" t="s">
        <v>47</v>
      </c>
      <c r="D6317" t="s">
        <v>48</v>
      </c>
      <c r="E6317">
        <v>6566</v>
      </c>
      <c r="F6317">
        <v>25400</v>
      </c>
      <c r="G6317">
        <v>6566</v>
      </c>
      <c r="H6317" t="s">
        <v>24177</v>
      </c>
      <c r="I6317" t="s">
        <v>57</v>
      </c>
      <c r="J6317" t="s">
        <v>2255</v>
      </c>
      <c r="K6317" t="s">
        <v>2255</v>
      </c>
      <c r="L6317" s="28" t="s">
        <v>24209</v>
      </c>
    </row>
    <row r="6318" spans="1:12" x14ac:dyDescent="0.3">
      <c r="A6318">
        <v>513144</v>
      </c>
      <c r="B6318" t="s">
        <v>1322</v>
      </c>
      <c r="C6318" t="s">
        <v>47</v>
      </c>
      <c r="D6318" t="s">
        <v>48</v>
      </c>
      <c r="E6318">
        <v>6566</v>
      </c>
      <c r="F6318">
        <v>17240</v>
      </c>
      <c r="G6318">
        <v>6566</v>
      </c>
      <c r="H6318" t="s">
        <v>24177</v>
      </c>
      <c r="I6318" t="s">
        <v>57</v>
      </c>
      <c r="J6318" t="s">
        <v>2255</v>
      </c>
      <c r="K6318" t="s">
        <v>2255</v>
      </c>
      <c r="L6318" s="28" t="s">
        <v>24209</v>
      </c>
    </row>
    <row r="6319" spans="1:12" x14ac:dyDescent="0.3">
      <c r="A6319">
        <v>513144</v>
      </c>
      <c r="B6319" t="s">
        <v>1322</v>
      </c>
      <c r="C6319" t="s">
        <v>47</v>
      </c>
      <c r="D6319" t="s">
        <v>48</v>
      </c>
      <c r="E6319">
        <v>6566</v>
      </c>
      <c r="F6319">
        <v>36830</v>
      </c>
      <c r="G6319">
        <v>6566</v>
      </c>
      <c r="H6319" t="s">
        <v>24177</v>
      </c>
      <c r="I6319" t="s">
        <v>57</v>
      </c>
      <c r="J6319" t="s">
        <v>2255</v>
      </c>
      <c r="K6319" t="s">
        <v>2255</v>
      </c>
      <c r="L6319" s="28" t="s">
        <v>24209</v>
      </c>
    </row>
    <row r="6320" spans="1:12" x14ac:dyDescent="0.3">
      <c r="A6320">
        <v>513144</v>
      </c>
      <c r="B6320" t="s">
        <v>1322</v>
      </c>
      <c r="C6320" t="s">
        <v>47</v>
      </c>
      <c r="D6320" t="s">
        <v>48</v>
      </c>
      <c r="E6320">
        <v>6566</v>
      </c>
      <c r="F6320">
        <v>41400</v>
      </c>
      <c r="G6320">
        <v>6566</v>
      </c>
      <c r="H6320" t="s">
        <v>24177</v>
      </c>
      <c r="I6320" t="s">
        <v>57</v>
      </c>
      <c r="J6320" t="s">
        <v>2255</v>
      </c>
      <c r="K6320" t="s">
        <v>2255</v>
      </c>
      <c r="L6320" s="28" t="s">
        <v>24209</v>
      </c>
    </row>
    <row r="6321" spans="1:12" x14ac:dyDescent="0.3">
      <c r="A6321">
        <v>513144</v>
      </c>
      <c r="B6321" t="s">
        <v>1322</v>
      </c>
      <c r="C6321" t="s">
        <v>47</v>
      </c>
      <c r="D6321" t="s">
        <v>48</v>
      </c>
      <c r="E6321">
        <v>6566</v>
      </c>
      <c r="F6321">
        <v>57760</v>
      </c>
      <c r="G6321">
        <v>6566</v>
      </c>
      <c r="H6321" t="s">
        <v>24177</v>
      </c>
      <c r="I6321" t="s">
        <v>57</v>
      </c>
      <c r="J6321" t="s">
        <v>2255</v>
      </c>
      <c r="K6321" t="s">
        <v>2255</v>
      </c>
      <c r="L6321" s="28" t="s">
        <v>24209</v>
      </c>
    </row>
    <row r="6322" spans="1:12" x14ac:dyDescent="0.3">
      <c r="A6322">
        <v>513144</v>
      </c>
      <c r="B6322" t="s">
        <v>1322</v>
      </c>
      <c r="C6322" t="s">
        <v>47</v>
      </c>
      <c r="D6322" t="s">
        <v>48</v>
      </c>
      <c r="E6322">
        <v>6566</v>
      </c>
      <c r="F6322">
        <v>1270</v>
      </c>
      <c r="G6322">
        <v>6566</v>
      </c>
      <c r="H6322" t="s">
        <v>24177</v>
      </c>
      <c r="I6322" t="s">
        <v>57</v>
      </c>
      <c r="J6322" t="s">
        <v>2255</v>
      </c>
      <c r="K6322" t="s">
        <v>2255</v>
      </c>
      <c r="L6322" s="28" t="s">
        <v>24209</v>
      </c>
    </row>
    <row r="6323" spans="1:12" x14ac:dyDescent="0.3">
      <c r="A6323">
        <v>513144</v>
      </c>
      <c r="B6323" t="s">
        <v>1322</v>
      </c>
      <c r="C6323" t="s">
        <v>47</v>
      </c>
      <c r="D6323" t="s">
        <v>48</v>
      </c>
      <c r="E6323">
        <v>6566</v>
      </c>
      <c r="F6323">
        <v>85600</v>
      </c>
      <c r="G6323">
        <v>6566</v>
      </c>
      <c r="H6323" t="s">
        <v>24177</v>
      </c>
      <c r="I6323" t="s">
        <v>57</v>
      </c>
      <c r="J6323" t="s">
        <v>2255</v>
      </c>
      <c r="K6323" t="s">
        <v>2255</v>
      </c>
      <c r="L6323" s="28" t="s">
        <v>24209</v>
      </c>
    </row>
    <row r="6324" spans="1:12" x14ac:dyDescent="0.3">
      <c r="A6324">
        <v>513144</v>
      </c>
      <c r="B6324" t="s">
        <v>1322</v>
      </c>
      <c r="C6324" t="s">
        <v>73</v>
      </c>
      <c r="D6324" t="s">
        <v>74</v>
      </c>
      <c r="E6324">
        <v>6566</v>
      </c>
      <c r="F6324">
        <v>100000</v>
      </c>
      <c r="G6324">
        <v>6566</v>
      </c>
      <c r="H6324" t="s">
        <v>24177</v>
      </c>
      <c r="I6324" t="s">
        <v>57</v>
      </c>
      <c r="J6324" t="s">
        <v>2255</v>
      </c>
      <c r="K6324" t="s">
        <v>2255</v>
      </c>
      <c r="L6324" s="28" t="s">
        <v>2317</v>
      </c>
    </row>
    <row r="6325" spans="1:12" x14ac:dyDescent="0.3">
      <c r="A6325">
        <v>513144</v>
      </c>
      <c r="B6325" t="s">
        <v>1322</v>
      </c>
      <c r="C6325" t="s">
        <v>75</v>
      </c>
      <c r="D6325" t="s">
        <v>76</v>
      </c>
      <c r="E6325">
        <v>6566</v>
      </c>
      <c r="F6325">
        <v>20997.27</v>
      </c>
      <c r="G6325">
        <v>6566</v>
      </c>
      <c r="H6325" t="s">
        <v>24177</v>
      </c>
      <c r="I6325" t="s">
        <v>58</v>
      </c>
      <c r="J6325" t="s">
        <v>2256</v>
      </c>
      <c r="K6325" t="s">
        <v>2255</v>
      </c>
      <c r="L6325" s="28" t="s">
        <v>2317</v>
      </c>
    </row>
    <row r="6326" spans="1:12" x14ac:dyDescent="0.3">
      <c r="A6326">
        <v>513144</v>
      </c>
      <c r="B6326" t="s">
        <v>1322</v>
      </c>
      <c r="C6326" t="s">
        <v>75</v>
      </c>
      <c r="D6326" t="s">
        <v>76</v>
      </c>
      <c r="E6326">
        <v>6566</v>
      </c>
      <c r="F6326">
        <v>6267.84</v>
      </c>
      <c r="G6326">
        <v>6566</v>
      </c>
      <c r="H6326" t="s">
        <v>24177</v>
      </c>
      <c r="I6326" t="s">
        <v>58</v>
      </c>
      <c r="J6326" t="s">
        <v>2256</v>
      </c>
      <c r="K6326" t="s">
        <v>2255</v>
      </c>
      <c r="L6326" s="28" t="s">
        <v>2317</v>
      </c>
    </row>
    <row r="6327" spans="1:12" x14ac:dyDescent="0.3">
      <c r="A6327">
        <v>513144</v>
      </c>
      <c r="B6327" t="s">
        <v>1322</v>
      </c>
      <c r="C6327" t="s">
        <v>91</v>
      </c>
      <c r="D6327" t="s">
        <v>92</v>
      </c>
      <c r="E6327">
        <v>6566</v>
      </c>
      <c r="F6327">
        <v>1250.79</v>
      </c>
      <c r="G6327">
        <v>6364</v>
      </c>
      <c r="H6327" t="s">
        <v>24178</v>
      </c>
      <c r="I6327" t="s">
        <v>58</v>
      </c>
      <c r="J6327" t="s">
        <v>2256</v>
      </c>
      <c r="K6327" t="s">
        <v>2256</v>
      </c>
      <c r="L6327" s="28" t="s">
        <v>2317</v>
      </c>
    </row>
    <row r="6328" spans="1:12" x14ac:dyDescent="0.3">
      <c r="A6328">
        <v>513144</v>
      </c>
      <c r="B6328" t="s">
        <v>1322</v>
      </c>
      <c r="C6328" t="s">
        <v>91</v>
      </c>
      <c r="D6328" t="s">
        <v>92</v>
      </c>
      <c r="E6328">
        <v>6566</v>
      </c>
      <c r="F6328">
        <v>27641.66</v>
      </c>
      <c r="G6328">
        <v>6364</v>
      </c>
      <c r="H6328" t="s">
        <v>24178</v>
      </c>
      <c r="I6328" t="s">
        <v>58</v>
      </c>
      <c r="J6328" t="s">
        <v>2256</v>
      </c>
      <c r="K6328" t="s">
        <v>2256</v>
      </c>
      <c r="L6328" s="28" t="s">
        <v>2317</v>
      </c>
    </row>
    <row r="6329" spans="1:12" x14ac:dyDescent="0.3">
      <c r="A6329">
        <v>513144</v>
      </c>
      <c r="B6329" t="s">
        <v>1322</v>
      </c>
      <c r="C6329" t="s">
        <v>51</v>
      </c>
      <c r="D6329" t="s">
        <v>52</v>
      </c>
      <c r="E6329">
        <v>6566</v>
      </c>
      <c r="F6329">
        <v>10216.73</v>
      </c>
      <c r="G6329">
        <v>6566</v>
      </c>
      <c r="H6329" t="s">
        <v>24177</v>
      </c>
      <c r="I6329" t="s">
        <v>58</v>
      </c>
      <c r="J6329" t="s">
        <v>2256</v>
      </c>
      <c r="K6329" t="s">
        <v>2255</v>
      </c>
      <c r="L6329" s="28" t="s">
        <v>2317</v>
      </c>
    </row>
    <row r="6330" spans="1:12" x14ac:dyDescent="0.3">
      <c r="A6330">
        <v>513144</v>
      </c>
      <c r="B6330" t="s">
        <v>1322</v>
      </c>
      <c r="C6330" t="s">
        <v>51</v>
      </c>
      <c r="D6330" t="s">
        <v>52</v>
      </c>
      <c r="E6330">
        <v>6566</v>
      </c>
      <c r="F6330">
        <v>10216.73</v>
      </c>
      <c r="G6330" t="s">
        <v>2420</v>
      </c>
      <c r="H6330" t="s">
        <v>24178</v>
      </c>
      <c r="I6330" t="s">
        <v>58</v>
      </c>
      <c r="J6330" t="s">
        <v>2256</v>
      </c>
      <c r="K6330" t="s">
        <v>2256</v>
      </c>
      <c r="L6330" s="28" t="s">
        <v>2317</v>
      </c>
    </row>
    <row r="6331" spans="1:12" x14ac:dyDescent="0.3">
      <c r="A6331">
        <v>513144</v>
      </c>
      <c r="B6331" t="s">
        <v>1322</v>
      </c>
      <c r="C6331" t="s">
        <v>69</v>
      </c>
      <c r="D6331" t="s">
        <v>70</v>
      </c>
      <c r="E6331">
        <v>6566</v>
      </c>
      <c r="F6331">
        <v>12840</v>
      </c>
      <c r="G6331">
        <v>6465</v>
      </c>
      <c r="H6331" t="s">
        <v>24178</v>
      </c>
      <c r="I6331" t="s">
        <v>58</v>
      </c>
      <c r="J6331" t="s">
        <v>2256</v>
      </c>
      <c r="K6331" t="s">
        <v>2256</v>
      </c>
      <c r="L6331" s="28" t="s">
        <v>2317</v>
      </c>
    </row>
    <row r="6332" spans="1:12" x14ac:dyDescent="0.3">
      <c r="A6332">
        <v>513144</v>
      </c>
      <c r="B6332" t="s">
        <v>1322</v>
      </c>
      <c r="C6332" t="s">
        <v>69</v>
      </c>
      <c r="D6332" t="s">
        <v>70</v>
      </c>
      <c r="E6332">
        <v>6566</v>
      </c>
      <c r="F6332">
        <v>1743.03</v>
      </c>
      <c r="G6332">
        <v>6465</v>
      </c>
      <c r="H6332" t="s">
        <v>24178</v>
      </c>
      <c r="I6332" t="s">
        <v>58</v>
      </c>
      <c r="J6332" t="s">
        <v>2256</v>
      </c>
      <c r="K6332" t="s">
        <v>2256</v>
      </c>
      <c r="L6332" s="28" t="s">
        <v>2317</v>
      </c>
    </row>
    <row r="6333" spans="1:12" x14ac:dyDescent="0.3">
      <c r="A6333">
        <v>513145</v>
      </c>
      <c r="B6333" t="s">
        <v>1323</v>
      </c>
      <c r="C6333" t="s">
        <v>47</v>
      </c>
      <c r="D6333" t="s">
        <v>48</v>
      </c>
      <c r="E6333">
        <v>6566</v>
      </c>
      <c r="F6333">
        <v>24840</v>
      </c>
      <c r="G6333">
        <v>6566</v>
      </c>
      <c r="H6333" t="s">
        <v>24177</v>
      </c>
      <c r="I6333" t="s">
        <v>57</v>
      </c>
      <c r="J6333" t="s">
        <v>2255</v>
      </c>
      <c r="K6333" t="s">
        <v>2255</v>
      </c>
      <c r="L6333" s="28" t="s">
        <v>24209</v>
      </c>
    </row>
    <row r="6334" spans="1:12" x14ac:dyDescent="0.3">
      <c r="A6334">
        <v>513157</v>
      </c>
      <c r="B6334" t="s">
        <v>1324</v>
      </c>
      <c r="C6334" t="s">
        <v>47</v>
      </c>
      <c r="D6334" t="s">
        <v>48</v>
      </c>
      <c r="E6334">
        <v>6566</v>
      </c>
      <c r="F6334">
        <v>16560</v>
      </c>
      <c r="G6334">
        <v>6566</v>
      </c>
      <c r="H6334" t="s">
        <v>24177</v>
      </c>
      <c r="I6334" t="s">
        <v>57</v>
      </c>
      <c r="J6334" t="s">
        <v>2255</v>
      </c>
      <c r="K6334" t="s">
        <v>2255</v>
      </c>
      <c r="L6334" s="28" t="s">
        <v>24209</v>
      </c>
    </row>
    <row r="6335" spans="1:12" x14ac:dyDescent="0.3">
      <c r="A6335">
        <v>513157</v>
      </c>
      <c r="B6335" t="s">
        <v>1324</v>
      </c>
      <c r="C6335" t="s">
        <v>47</v>
      </c>
      <c r="D6335" t="s">
        <v>48</v>
      </c>
      <c r="E6335">
        <v>6566</v>
      </c>
      <c r="F6335">
        <v>10108</v>
      </c>
      <c r="G6335">
        <v>6566</v>
      </c>
      <c r="H6335" t="s">
        <v>24177</v>
      </c>
      <c r="I6335" t="s">
        <v>57</v>
      </c>
      <c r="J6335" t="s">
        <v>2255</v>
      </c>
      <c r="K6335" t="s">
        <v>2255</v>
      </c>
      <c r="L6335" s="28" t="s">
        <v>24209</v>
      </c>
    </row>
    <row r="6336" spans="1:12" x14ac:dyDescent="0.3">
      <c r="A6336">
        <v>513157</v>
      </c>
      <c r="B6336" t="s">
        <v>1324</v>
      </c>
      <c r="C6336" t="s">
        <v>47</v>
      </c>
      <c r="D6336" t="s">
        <v>48</v>
      </c>
      <c r="E6336">
        <v>6566</v>
      </c>
      <c r="F6336">
        <v>4280</v>
      </c>
      <c r="G6336">
        <v>6566</v>
      </c>
      <c r="H6336" t="s">
        <v>24177</v>
      </c>
      <c r="I6336" t="s">
        <v>57</v>
      </c>
      <c r="J6336" t="s">
        <v>2255</v>
      </c>
      <c r="K6336" t="s">
        <v>2255</v>
      </c>
      <c r="L6336" s="28" t="s">
        <v>24209</v>
      </c>
    </row>
    <row r="6337" spans="1:12" x14ac:dyDescent="0.3">
      <c r="A6337">
        <v>513158</v>
      </c>
      <c r="B6337" t="s">
        <v>1325</v>
      </c>
      <c r="C6337" t="s">
        <v>47</v>
      </c>
      <c r="D6337" t="s">
        <v>48</v>
      </c>
      <c r="E6337">
        <v>6566</v>
      </c>
      <c r="F6337">
        <v>31750</v>
      </c>
      <c r="G6337">
        <v>6566</v>
      </c>
      <c r="H6337" t="s">
        <v>24177</v>
      </c>
      <c r="I6337" t="s">
        <v>57</v>
      </c>
      <c r="J6337" t="s">
        <v>2255</v>
      </c>
      <c r="K6337" t="s">
        <v>2255</v>
      </c>
      <c r="L6337" s="28" t="s">
        <v>24209</v>
      </c>
    </row>
    <row r="6338" spans="1:12" x14ac:dyDescent="0.3">
      <c r="A6338">
        <v>513162</v>
      </c>
      <c r="B6338" t="s">
        <v>1326</v>
      </c>
      <c r="C6338" t="s">
        <v>47</v>
      </c>
      <c r="D6338" t="s">
        <v>48</v>
      </c>
      <c r="E6338">
        <v>6566</v>
      </c>
      <c r="F6338">
        <v>13640</v>
      </c>
      <c r="G6338">
        <v>6566</v>
      </c>
      <c r="H6338" t="s">
        <v>24177</v>
      </c>
      <c r="I6338" t="s">
        <v>57</v>
      </c>
      <c r="J6338" t="s">
        <v>2255</v>
      </c>
      <c r="K6338" t="s">
        <v>2255</v>
      </c>
      <c r="L6338" s="28" t="s">
        <v>24209</v>
      </c>
    </row>
    <row r="6339" spans="1:12" x14ac:dyDescent="0.3">
      <c r="A6339">
        <v>513162</v>
      </c>
      <c r="B6339" t="s">
        <v>1326</v>
      </c>
      <c r="C6339" t="s">
        <v>47</v>
      </c>
      <c r="D6339" t="s">
        <v>48</v>
      </c>
      <c r="E6339">
        <v>6566</v>
      </c>
      <c r="F6339">
        <v>14190</v>
      </c>
      <c r="G6339">
        <v>6566</v>
      </c>
      <c r="H6339" t="s">
        <v>24177</v>
      </c>
      <c r="I6339" t="s">
        <v>57</v>
      </c>
      <c r="J6339" t="s">
        <v>2255</v>
      </c>
      <c r="K6339" t="s">
        <v>2255</v>
      </c>
      <c r="L6339" s="28" t="s">
        <v>24209</v>
      </c>
    </row>
    <row r="6340" spans="1:12" x14ac:dyDescent="0.3">
      <c r="A6340">
        <v>513162</v>
      </c>
      <c r="B6340" t="s">
        <v>1326</v>
      </c>
      <c r="C6340" t="s">
        <v>47</v>
      </c>
      <c r="D6340" t="s">
        <v>48</v>
      </c>
      <c r="E6340">
        <v>6566</v>
      </c>
      <c r="F6340">
        <v>11160</v>
      </c>
      <c r="G6340">
        <v>6566</v>
      </c>
      <c r="H6340" t="s">
        <v>24177</v>
      </c>
      <c r="I6340" t="s">
        <v>57</v>
      </c>
      <c r="J6340" t="s">
        <v>2255</v>
      </c>
      <c r="K6340" t="s">
        <v>2255</v>
      </c>
      <c r="L6340" s="28" t="s">
        <v>24209</v>
      </c>
    </row>
    <row r="6341" spans="1:12" x14ac:dyDescent="0.3">
      <c r="A6341">
        <v>513166</v>
      </c>
      <c r="B6341" t="s">
        <v>1327</v>
      </c>
      <c r="C6341" t="s">
        <v>47</v>
      </c>
      <c r="D6341" t="s">
        <v>48</v>
      </c>
      <c r="E6341">
        <v>6566</v>
      </c>
      <c r="F6341">
        <v>16560</v>
      </c>
      <c r="G6341">
        <v>6566</v>
      </c>
      <c r="H6341" t="s">
        <v>24177</v>
      </c>
      <c r="I6341" t="s">
        <v>57</v>
      </c>
      <c r="J6341" t="s">
        <v>2255</v>
      </c>
      <c r="K6341" t="s">
        <v>2255</v>
      </c>
      <c r="L6341" s="28" t="s">
        <v>24209</v>
      </c>
    </row>
    <row r="6342" spans="1:12" x14ac:dyDescent="0.3">
      <c r="A6342">
        <v>513166</v>
      </c>
      <c r="B6342" t="s">
        <v>1327</v>
      </c>
      <c r="C6342" t="s">
        <v>47</v>
      </c>
      <c r="D6342" t="s">
        <v>48</v>
      </c>
      <c r="E6342">
        <v>6566</v>
      </c>
      <c r="F6342">
        <v>17120</v>
      </c>
      <c r="G6342">
        <v>6566</v>
      </c>
      <c r="H6342" t="s">
        <v>24177</v>
      </c>
      <c r="I6342" t="s">
        <v>57</v>
      </c>
      <c r="J6342" t="s">
        <v>2255</v>
      </c>
      <c r="K6342" t="s">
        <v>2255</v>
      </c>
      <c r="L6342" s="28" t="s">
        <v>24209</v>
      </c>
    </row>
    <row r="6343" spans="1:12" x14ac:dyDescent="0.3">
      <c r="A6343">
        <v>513166</v>
      </c>
      <c r="B6343" t="s">
        <v>1327</v>
      </c>
      <c r="C6343" t="s">
        <v>47</v>
      </c>
      <c r="D6343" t="s">
        <v>48</v>
      </c>
      <c r="E6343">
        <v>6566</v>
      </c>
      <c r="F6343">
        <v>25400</v>
      </c>
      <c r="G6343">
        <v>6566</v>
      </c>
      <c r="H6343" t="s">
        <v>24177</v>
      </c>
      <c r="I6343" t="s">
        <v>57</v>
      </c>
      <c r="J6343" t="s">
        <v>2255</v>
      </c>
      <c r="K6343" t="s">
        <v>2255</v>
      </c>
      <c r="L6343" s="28" t="s">
        <v>24209</v>
      </c>
    </row>
    <row r="6344" spans="1:12" x14ac:dyDescent="0.3">
      <c r="A6344">
        <v>513167</v>
      </c>
      <c r="B6344" t="s">
        <v>1328</v>
      </c>
      <c r="C6344" t="s">
        <v>47</v>
      </c>
      <c r="D6344" t="s">
        <v>48</v>
      </c>
      <c r="E6344">
        <v>6566</v>
      </c>
      <c r="F6344">
        <v>25400</v>
      </c>
      <c r="G6344">
        <v>6566</v>
      </c>
      <c r="H6344" t="s">
        <v>24177</v>
      </c>
      <c r="I6344" t="s">
        <v>57</v>
      </c>
      <c r="J6344" t="s">
        <v>2255</v>
      </c>
      <c r="K6344" t="s">
        <v>2255</v>
      </c>
      <c r="L6344" s="28" t="s">
        <v>24209</v>
      </c>
    </row>
    <row r="6345" spans="1:12" x14ac:dyDescent="0.3">
      <c r="A6345">
        <v>513169</v>
      </c>
      <c r="B6345" t="s">
        <v>1329</v>
      </c>
      <c r="C6345" t="s">
        <v>47</v>
      </c>
      <c r="D6345" t="s">
        <v>48</v>
      </c>
      <c r="E6345">
        <v>6566</v>
      </c>
      <c r="F6345">
        <v>52280</v>
      </c>
      <c r="G6345">
        <v>6566</v>
      </c>
      <c r="H6345" t="s">
        <v>24177</v>
      </c>
      <c r="I6345" t="s">
        <v>57</v>
      </c>
      <c r="J6345" t="s">
        <v>2255</v>
      </c>
      <c r="K6345" t="s">
        <v>2255</v>
      </c>
      <c r="L6345" s="28" t="s">
        <v>24209</v>
      </c>
    </row>
    <row r="6346" spans="1:12" x14ac:dyDescent="0.3">
      <c r="A6346">
        <v>513169</v>
      </c>
      <c r="B6346" t="s">
        <v>1329</v>
      </c>
      <c r="C6346" t="s">
        <v>47</v>
      </c>
      <c r="D6346" t="s">
        <v>48</v>
      </c>
      <c r="E6346">
        <v>6566</v>
      </c>
      <c r="F6346">
        <v>8560</v>
      </c>
      <c r="G6346">
        <v>6566</v>
      </c>
      <c r="H6346" t="s">
        <v>24177</v>
      </c>
      <c r="I6346" t="s">
        <v>57</v>
      </c>
      <c r="J6346" t="s">
        <v>2255</v>
      </c>
      <c r="K6346" t="s">
        <v>2255</v>
      </c>
      <c r="L6346" s="28" t="s">
        <v>24209</v>
      </c>
    </row>
    <row r="6347" spans="1:12" x14ac:dyDescent="0.3">
      <c r="A6347">
        <v>513169</v>
      </c>
      <c r="B6347" t="s">
        <v>1329</v>
      </c>
      <c r="C6347" t="s">
        <v>47</v>
      </c>
      <c r="D6347" t="s">
        <v>48</v>
      </c>
      <c r="E6347">
        <v>6566</v>
      </c>
      <c r="F6347">
        <v>6535</v>
      </c>
      <c r="G6347">
        <v>6566</v>
      </c>
      <c r="H6347" t="s">
        <v>24177</v>
      </c>
      <c r="I6347" t="s">
        <v>57</v>
      </c>
      <c r="J6347" t="s">
        <v>2255</v>
      </c>
      <c r="K6347" t="s">
        <v>2255</v>
      </c>
      <c r="L6347" s="28" t="s">
        <v>24209</v>
      </c>
    </row>
    <row r="6348" spans="1:12" x14ac:dyDescent="0.3">
      <c r="A6348">
        <v>513170</v>
      </c>
      <c r="B6348" t="s">
        <v>1330</v>
      </c>
      <c r="C6348" t="s">
        <v>45</v>
      </c>
      <c r="D6348" t="s">
        <v>46</v>
      </c>
      <c r="E6348">
        <v>6566</v>
      </c>
      <c r="F6348">
        <v>6700</v>
      </c>
      <c r="G6348">
        <v>6566</v>
      </c>
      <c r="H6348" t="s">
        <v>24177</v>
      </c>
      <c r="I6348" t="s">
        <v>57</v>
      </c>
      <c r="J6348" t="s">
        <v>2255</v>
      </c>
      <c r="K6348" t="s">
        <v>2255</v>
      </c>
      <c r="L6348" s="28" t="s">
        <v>24209</v>
      </c>
    </row>
    <row r="6349" spans="1:12" x14ac:dyDescent="0.3">
      <c r="A6349">
        <v>513170</v>
      </c>
      <c r="B6349" t="s">
        <v>1330</v>
      </c>
      <c r="C6349" t="s">
        <v>45</v>
      </c>
      <c r="D6349" t="s">
        <v>46</v>
      </c>
      <c r="E6349">
        <v>6566</v>
      </c>
      <c r="F6349">
        <v>5236</v>
      </c>
      <c r="G6349">
        <v>6566</v>
      </c>
      <c r="H6349" t="s">
        <v>24177</v>
      </c>
      <c r="I6349" t="s">
        <v>57</v>
      </c>
      <c r="J6349" t="s">
        <v>2255</v>
      </c>
      <c r="K6349" t="s">
        <v>2255</v>
      </c>
      <c r="L6349" s="28" t="s">
        <v>24209</v>
      </c>
    </row>
    <row r="6350" spans="1:12" x14ac:dyDescent="0.3">
      <c r="A6350">
        <v>513170</v>
      </c>
      <c r="B6350" t="s">
        <v>1330</v>
      </c>
      <c r="C6350" t="s">
        <v>45</v>
      </c>
      <c r="D6350" t="s">
        <v>46</v>
      </c>
      <c r="E6350">
        <v>6566</v>
      </c>
      <c r="F6350">
        <v>8166</v>
      </c>
      <c r="G6350">
        <v>6566</v>
      </c>
      <c r="H6350" t="s">
        <v>24177</v>
      </c>
      <c r="I6350" t="s">
        <v>57</v>
      </c>
      <c r="J6350" t="s">
        <v>2255</v>
      </c>
      <c r="K6350" t="s">
        <v>2255</v>
      </c>
      <c r="L6350" s="28" t="s">
        <v>24209</v>
      </c>
    </row>
    <row r="6351" spans="1:12" x14ac:dyDescent="0.3">
      <c r="A6351">
        <v>513170</v>
      </c>
      <c r="B6351" t="s">
        <v>1330</v>
      </c>
      <c r="C6351" t="s">
        <v>45</v>
      </c>
      <c r="D6351" t="s">
        <v>46</v>
      </c>
      <c r="E6351">
        <v>6566</v>
      </c>
      <c r="F6351">
        <v>1954</v>
      </c>
      <c r="G6351">
        <v>6566</v>
      </c>
      <c r="H6351" t="s">
        <v>24177</v>
      </c>
      <c r="I6351" t="s">
        <v>57</v>
      </c>
      <c r="J6351" t="s">
        <v>2255</v>
      </c>
      <c r="K6351" t="s">
        <v>2255</v>
      </c>
      <c r="L6351" s="28" t="s">
        <v>24209</v>
      </c>
    </row>
    <row r="6352" spans="1:12" x14ac:dyDescent="0.3">
      <c r="A6352">
        <v>513170</v>
      </c>
      <c r="B6352" t="s">
        <v>1330</v>
      </c>
      <c r="C6352" t="s">
        <v>45</v>
      </c>
      <c r="D6352" t="s">
        <v>46</v>
      </c>
      <c r="E6352">
        <v>6566</v>
      </c>
      <c r="F6352">
        <v>16650</v>
      </c>
      <c r="G6352">
        <v>6566</v>
      </c>
      <c r="H6352" t="s">
        <v>24177</v>
      </c>
      <c r="I6352" t="s">
        <v>57</v>
      </c>
      <c r="J6352" t="s">
        <v>2255</v>
      </c>
      <c r="K6352" t="s">
        <v>2255</v>
      </c>
      <c r="L6352" s="28" t="s">
        <v>24209</v>
      </c>
    </row>
    <row r="6353" spans="1:12" x14ac:dyDescent="0.3">
      <c r="A6353">
        <v>513170</v>
      </c>
      <c r="B6353" t="s">
        <v>1330</v>
      </c>
      <c r="C6353" t="s">
        <v>47</v>
      </c>
      <c r="D6353" t="s">
        <v>48</v>
      </c>
      <c r="E6353">
        <v>6566</v>
      </c>
      <c r="F6353">
        <v>87312</v>
      </c>
      <c r="G6353">
        <v>6566</v>
      </c>
      <c r="H6353" t="s">
        <v>24177</v>
      </c>
      <c r="I6353" t="s">
        <v>57</v>
      </c>
      <c r="J6353" t="s">
        <v>2255</v>
      </c>
      <c r="K6353" t="s">
        <v>2255</v>
      </c>
      <c r="L6353" s="28" t="s">
        <v>24209</v>
      </c>
    </row>
    <row r="6354" spans="1:12" x14ac:dyDescent="0.3">
      <c r="A6354">
        <v>513170</v>
      </c>
      <c r="B6354" t="s">
        <v>1330</v>
      </c>
      <c r="C6354" t="s">
        <v>47</v>
      </c>
      <c r="D6354" t="s">
        <v>48</v>
      </c>
      <c r="E6354">
        <v>6566</v>
      </c>
      <c r="F6354">
        <v>28880</v>
      </c>
      <c r="G6354">
        <v>6566</v>
      </c>
      <c r="H6354" t="s">
        <v>24177</v>
      </c>
      <c r="I6354" t="s">
        <v>57</v>
      </c>
      <c r="J6354" t="s">
        <v>2255</v>
      </c>
      <c r="K6354" t="s">
        <v>2255</v>
      </c>
      <c r="L6354" s="28" t="s">
        <v>24209</v>
      </c>
    </row>
    <row r="6355" spans="1:12" x14ac:dyDescent="0.3">
      <c r="A6355">
        <v>513170</v>
      </c>
      <c r="B6355" t="s">
        <v>1330</v>
      </c>
      <c r="C6355" t="s">
        <v>129</v>
      </c>
      <c r="D6355" t="s">
        <v>130</v>
      </c>
      <c r="E6355">
        <v>6566</v>
      </c>
      <c r="F6355">
        <v>13079.05</v>
      </c>
      <c r="G6355">
        <v>6465</v>
      </c>
      <c r="H6355" t="s">
        <v>24178</v>
      </c>
      <c r="I6355" t="s">
        <v>58</v>
      </c>
      <c r="J6355" t="s">
        <v>2256</v>
      </c>
      <c r="K6355" t="s">
        <v>2256</v>
      </c>
      <c r="L6355" s="28" t="s">
        <v>2317</v>
      </c>
    </row>
    <row r="6356" spans="1:12" x14ac:dyDescent="0.3">
      <c r="A6356">
        <v>513170</v>
      </c>
      <c r="B6356" t="s">
        <v>1330</v>
      </c>
      <c r="C6356" t="s">
        <v>129</v>
      </c>
      <c r="D6356" t="s">
        <v>130</v>
      </c>
      <c r="E6356">
        <v>6566</v>
      </c>
      <c r="F6356">
        <v>19522.22</v>
      </c>
      <c r="G6356">
        <v>6465</v>
      </c>
      <c r="H6356" t="s">
        <v>24178</v>
      </c>
      <c r="I6356" t="s">
        <v>58</v>
      </c>
      <c r="J6356" t="s">
        <v>2256</v>
      </c>
      <c r="K6356" t="s">
        <v>2256</v>
      </c>
      <c r="L6356" s="28" t="s">
        <v>2317</v>
      </c>
    </row>
    <row r="6357" spans="1:12" x14ac:dyDescent="0.3">
      <c r="A6357">
        <v>513171</v>
      </c>
      <c r="B6357" t="s">
        <v>1331</v>
      </c>
      <c r="C6357" t="s">
        <v>45</v>
      </c>
      <c r="D6357" t="s">
        <v>46</v>
      </c>
      <c r="E6357">
        <v>6566</v>
      </c>
      <c r="F6357">
        <v>3939</v>
      </c>
      <c r="G6357">
        <v>6566</v>
      </c>
      <c r="H6357" t="s">
        <v>24177</v>
      </c>
      <c r="I6357" t="s">
        <v>57</v>
      </c>
      <c r="J6357" t="s">
        <v>2255</v>
      </c>
      <c r="K6357" t="s">
        <v>2255</v>
      </c>
      <c r="L6357" s="28" t="s">
        <v>24209</v>
      </c>
    </row>
    <row r="6358" spans="1:12" x14ac:dyDescent="0.3">
      <c r="A6358">
        <v>513171</v>
      </c>
      <c r="B6358" t="s">
        <v>1331</v>
      </c>
      <c r="C6358" t="s">
        <v>45</v>
      </c>
      <c r="D6358" t="s">
        <v>46</v>
      </c>
      <c r="E6358">
        <v>6566</v>
      </c>
      <c r="F6358">
        <v>3927</v>
      </c>
      <c r="G6358">
        <v>6566</v>
      </c>
      <c r="H6358" t="s">
        <v>24177</v>
      </c>
      <c r="I6358" t="s">
        <v>57</v>
      </c>
      <c r="J6358" t="s">
        <v>2255</v>
      </c>
      <c r="K6358" t="s">
        <v>2255</v>
      </c>
      <c r="L6358" s="28" t="s">
        <v>24209</v>
      </c>
    </row>
    <row r="6359" spans="1:12" x14ac:dyDescent="0.3">
      <c r="A6359">
        <v>513171</v>
      </c>
      <c r="B6359" t="s">
        <v>1331</v>
      </c>
      <c r="C6359" t="s">
        <v>47</v>
      </c>
      <c r="D6359" t="s">
        <v>48</v>
      </c>
      <c r="E6359">
        <v>6566</v>
      </c>
      <c r="F6359">
        <v>4310</v>
      </c>
      <c r="G6359">
        <v>6566</v>
      </c>
      <c r="H6359" t="s">
        <v>24177</v>
      </c>
      <c r="I6359" t="s">
        <v>57</v>
      </c>
      <c r="J6359" t="s">
        <v>2255</v>
      </c>
      <c r="K6359" t="s">
        <v>2255</v>
      </c>
      <c r="L6359" s="28" t="s">
        <v>24209</v>
      </c>
    </row>
    <row r="6360" spans="1:12" x14ac:dyDescent="0.3">
      <c r="A6360">
        <v>513171</v>
      </c>
      <c r="B6360" t="s">
        <v>1331</v>
      </c>
      <c r="C6360" t="s">
        <v>47</v>
      </c>
      <c r="D6360" t="s">
        <v>48</v>
      </c>
      <c r="E6360">
        <v>6566</v>
      </c>
      <c r="F6360">
        <v>52280</v>
      </c>
      <c r="G6360">
        <v>6566</v>
      </c>
      <c r="H6360" t="s">
        <v>24177</v>
      </c>
      <c r="I6360" t="s">
        <v>57</v>
      </c>
      <c r="J6360" t="s">
        <v>2255</v>
      </c>
      <c r="K6360" t="s">
        <v>2255</v>
      </c>
      <c r="L6360" s="28" t="s">
        <v>24209</v>
      </c>
    </row>
    <row r="6361" spans="1:12" x14ac:dyDescent="0.3">
      <c r="A6361">
        <v>513171</v>
      </c>
      <c r="B6361" t="s">
        <v>1331</v>
      </c>
      <c r="C6361" t="s">
        <v>47</v>
      </c>
      <c r="D6361" t="s">
        <v>48</v>
      </c>
      <c r="E6361">
        <v>6566</v>
      </c>
      <c r="F6361">
        <v>19680</v>
      </c>
      <c r="G6361">
        <v>6566</v>
      </c>
      <c r="H6361" t="s">
        <v>24177</v>
      </c>
      <c r="I6361" t="s">
        <v>57</v>
      </c>
      <c r="J6361" t="s">
        <v>2255</v>
      </c>
      <c r="K6361" t="s">
        <v>2255</v>
      </c>
      <c r="L6361" s="28" t="s">
        <v>24209</v>
      </c>
    </row>
    <row r="6362" spans="1:12" x14ac:dyDescent="0.3">
      <c r="A6362">
        <v>513171</v>
      </c>
      <c r="B6362" t="s">
        <v>1331</v>
      </c>
      <c r="C6362" t="s">
        <v>69</v>
      </c>
      <c r="D6362" t="s">
        <v>70</v>
      </c>
      <c r="E6362">
        <v>6566</v>
      </c>
      <c r="F6362">
        <v>12840</v>
      </c>
      <c r="G6362">
        <v>6566</v>
      </c>
      <c r="H6362" t="s">
        <v>24177</v>
      </c>
      <c r="I6362" t="s">
        <v>58</v>
      </c>
      <c r="J6362" t="s">
        <v>2256</v>
      </c>
      <c r="K6362" t="s">
        <v>2255</v>
      </c>
      <c r="L6362" s="28" t="s">
        <v>2317</v>
      </c>
    </row>
    <row r="6363" spans="1:12" x14ac:dyDescent="0.3">
      <c r="A6363">
        <v>513171</v>
      </c>
      <c r="B6363" t="s">
        <v>1331</v>
      </c>
      <c r="C6363" t="s">
        <v>69</v>
      </c>
      <c r="D6363" t="s">
        <v>70</v>
      </c>
      <c r="E6363">
        <v>6566</v>
      </c>
      <c r="F6363">
        <v>853.21</v>
      </c>
      <c r="G6363">
        <v>6566</v>
      </c>
      <c r="H6363" t="s">
        <v>24177</v>
      </c>
      <c r="I6363" t="s">
        <v>58</v>
      </c>
      <c r="J6363" t="s">
        <v>2256</v>
      </c>
      <c r="K6363" t="s">
        <v>2255</v>
      </c>
      <c r="L6363" s="28" t="s">
        <v>2317</v>
      </c>
    </row>
    <row r="6364" spans="1:12" x14ac:dyDescent="0.3">
      <c r="A6364">
        <v>513172</v>
      </c>
      <c r="B6364" t="s">
        <v>1332</v>
      </c>
      <c r="C6364" t="s">
        <v>45</v>
      </c>
      <c r="D6364" t="s">
        <v>46</v>
      </c>
      <c r="E6364">
        <v>6566</v>
      </c>
      <c r="F6364">
        <v>2722</v>
      </c>
      <c r="G6364">
        <v>6566</v>
      </c>
      <c r="H6364" t="s">
        <v>24177</v>
      </c>
      <c r="I6364" t="s">
        <v>57</v>
      </c>
      <c r="J6364" t="s">
        <v>2255</v>
      </c>
      <c r="K6364" t="s">
        <v>2255</v>
      </c>
      <c r="L6364" s="28" t="s">
        <v>24209</v>
      </c>
    </row>
    <row r="6365" spans="1:12" x14ac:dyDescent="0.3">
      <c r="A6365">
        <v>513172</v>
      </c>
      <c r="B6365" t="s">
        <v>1332</v>
      </c>
      <c r="C6365" t="s">
        <v>47</v>
      </c>
      <c r="D6365" t="s">
        <v>48</v>
      </c>
      <c r="E6365">
        <v>6566</v>
      </c>
      <c r="F6365">
        <v>50040</v>
      </c>
      <c r="G6365">
        <v>6566</v>
      </c>
      <c r="H6365" t="s">
        <v>24177</v>
      </c>
      <c r="I6365" t="s">
        <v>57</v>
      </c>
      <c r="J6365" t="s">
        <v>2255</v>
      </c>
      <c r="K6365" t="s">
        <v>2255</v>
      </c>
      <c r="L6365" s="28" t="s">
        <v>24209</v>
      </c>
    </row>
    <row r="6366" spans="1:12" x14ac:dyDescent="0.3">
      <c r="A6366">
        <v>513172</v>
      </c>
      <c r="B6366" t="s">
        <v>1332</v>
      </c>
      <c r="C6366" t="s">
        <v>47</v>
      </c>
      <c r="D6366" t="s">
        <v>48</v>
      </c>
      <c r="E6366">
        <v>6566</v>
      </c>
      <c r="F6366">
        <v>16560</v>
      </c>
      <c r="G6366">
        <v>6566</v>
      </c>
      <c r="H6366" t="s">
        <v>24177</v>
      </c>
      <c r="I6366" t="s">
        <v>57</v>
      </c>
      <c r="J6366" t="s">
        <v>2255</v>
      </c>
      <c r="K6366" t="s">
        <v>2255</v>
      </c>
      <c r="L6366" s="28" t="s">
        <v>24209</v>
      </c>
    </row>
    <row r="6367" spans="1:12" x14ac:dyDescent="0.3">
      <c r="A6367">
        <v>513172</v>
      </c>
      <c r="B6367" t="s">
        <v>1332</v>
      </c>
      <c r="C6367" t="s">
        <v>61</v>
      </c>
      <c r="D6367" t="s">
        <v>62</v>
      </c>
      <c r="E6367">
        <v>6566</v>
      </c>
      <c r="F6367">
        <v>754.17</v>
      </c>
      <c r="G6367">
        <v>6465</v>
      </c>
      <c r="H6367" t="s">
        <v>24178</v>
      </c>
      <c r="I6367" t="s">
        <v>58</v>
      </c>
      <c r="J6367" t="s">
        <v>2256</v>
      </c>
      <c r="K6367" t="s">
        <v>2256</v>
      </c>
      <c r="L6367" s="28" t="s">
        <v>2317</v>
      </c>
    </row>
    <row r="6368" spans="1:12" x14ac:dyDescent="0.3">
      <c r="A6368">
        <v>513172</v>
      </c>
      <c r="B6368" t="s">
        <v>1332</v>
      </c>
      <c r="C6368" t="s">
        <v>61</v>
      </c>
      <c r="D6368" t="s">
        <v>62</v>
      </c>
      <c r="E6368">
        <v>6566</v>
      </c>
      <c r="F6368">
        <v>8333.33</v>
      </c>
      <c r="G6368">
        <v>6465</v>
      </c>
      <c r="H6368" t="s">
        <v>24178</v>
      </c>
      <c r="I6368" t="s">
        <v>58</v>
      </c>
      <c r="J6368" t="s">
        <v>2256</v>
      </c>
      <c r="K6368" t="s">
        <v>2256</v>
      </c>
      <c r="L6368" s="28" t="s">
        <v>2317</v>
      </c>
    </row>
    <row r="6369" spans="1:12" x14ac:dyDescent="0.3">
      <c r="A6369">
        <v>513188</v>
      </c>
      <c r="B6369" t="s">
        <v>1333</v>
      </c>
      <c r="C6369" t="s">
        <v>47</v>
      </c>
      <c r="D6369" t="s">
        <v>48</v>
      </c>
      <c r="E6369">
        <v>6566</v>
      </c>
      <c r="F6369">
        <v>8560</v>
      </c>
      <c r="G6369">
        <v>6566</v>
      </c>
      <c r="H6369" t="s">
        <v>24177</v>
      </c>
      <c r="I6369" t="s">
        <v>57</v>
      </c>
      <c r="J6369" t="s">
        <v>2255</v>
      </c>
      <c r="K6369" t="s">
        <v>2255</v>
      </c>
      <c r="L6369" s="28" t="s">
        <v>24209</v>
      </c>
    </row>
    <row r="6370" spans="1:12" x14ac:dyDescent="0.3">
      <c r="A6370">
        <v>513188</v>
      </c>
      <c r="B6370" t="s">
        <v>1333</v>
      </c>
      <c r="C6370" t="s">
        <v>47</v>
      </c>
      <c r="D6370" t="s">
        <v>48</v>
      </c>
      <c r="E6370">
        <v>6566</v>
      </c>
      <c r="F6370">
        <v>16560</v>
      </c>
      <c r="G6370">
        <v>6566</v>
      </c>
      <c r="H6370" t="s">
        <v>24177</v>
      </c>
      <c r="I6370" t="s">
        <v>57</v>
      </c>
      <c r="J6370" t="s">
        <v>2255</v>
      </c>
      <c r="K6370" t="s">
        <v>2255</v>
      </c>
      <c r="L6370" s="28" t="s">
        <v>24209</v>
      </c>
    </row>
    <row r="6371" spans="1:12" x14ac:dyDescent="0.3">
      <c r="A6371">
        <v>513188</v>
      </c>
      <c r="B6371" t="s">
        <v>1333</v>
      </c>
      <c r="C6371" t="s">
        <v>61</v>
      </c>
      <c r="D6371" t="s">
        <v>62</v>
      </c>
      <c r="E6371">
        <v>6566</v>
      </c>
      <c r="F6371">
        <v>8333.33</v>
      </c>
      <c r="G6371">
        <v>6465</v>
      </c>
      <c r="H6371" t="s">
        <v>24178</v>
      </c>
      <c r="I6371" t="s">
        <v>58</v>
      </c>
      <c r="J6371" t="s">
        <v>2256</v>
      </c>
      <c r="K6371" t="s">
        <v>2256</v>
      </c>
      <c r="L6371" s="28" t="s">
        <v>2317</v>
      </c>
    </row>
    <row r="6372" spans="1:12" x14ac:dyDescent="0.3">
      <c r="A6372">
        <v>513188</v>
      </c>
      <c r="B6372" t="s">
        <v>1333</v>
      </c>
      <c r="C6372" t="s">
        <v>61</v>
      </c>
      <c r="D6372" t="s">
        <v>62</v>
      </c>
      <c r="E6372">
        <v>6566</v>
      </c>
      <c r="F6372">
        <v>754.17</v>
      </c>
      <c r="G6372">
        <v>6465</v>
      </c>
      <c r="H6372" t="s">
        <v>24178</v>
      </c>
      <c r="I6372" t="s">
        <v>58</v>
      </c>
      <c r="J6372" t="s">
        <v>2256</v>
      </c>
      <c r="K6372" t="s">
        <v>2256</v>
      </c>
      <c r="L6372" s="28" t="s">
        <v>2317</v>
      </c>
    </row>
    <row r="6373" spans="1:12" x14ac:dyDescent="0.3">
      <c r="A6373">
        <v>513188</v>
      </c>
      <c r="B6373" t="s">
        <v>1333</v>
      </c>
      <c r="C6373" t="s">
        <v>65</v>
      </c>
      <c r="D6373" t="s">
        <v>66</v>
      </c>
      <c r="E6373">
        <v>6566</v>
      </c>
      <c r="F6373">
        <v>12000</v>
      </c>
      <c r="G6373">
        <v>6566</v>
      </c>
      <c r="H6373" t="s">
        <v>24177</v>
      </c>
      <c r="I6373" t="s">
        <v>57</v>
      </c>
      <c r="J6373" t="s">
        <v>2255</v>
      </c>
      <c r="K6373" t="s">
        <v>2255</v>
      </c>
      <c r="L6373" s="28" t="s">
        <v>2317</v>
      </c>
    </row>
    <row r="6374" spans="1:12" x14ac:dyDescent="0.3">
      <c r="A6374">
        <v>513188</v>
      </c>
      <c r="B6374" t="s">
        <v>1333</v>
      </c>
      <c r="C6374" t="s">
        <v>69</v>
      </c>
      <c r="D6374" t="s">
        <v>70</v>
      </c>
      <c r="E6374">
        <v>6566</v>
      </c>
      <c r="F6374">
        <v>12840</v>
      </c>
      <c r="G6374">
        <v>6465</v>
      </c>
      <c r="H6374" t="s">
        <v>24178</v>
      </c>
      <c r="I6374" t="s">
        <v>58</v>
      </c>
      <c r="J6374" t="s">
        <v>2256</v>
      </c>
      <c r="K6374" t="s">
        <v>2256</v>
      </c>
      <c r="L6374" s="28" t="s">
        <v>2317</v>
      </c>
    </row>
    <row r="6375" spans="1:12" x14ac:dyDescent="0.3">
      <c r="A6375">
        <v>513188</v>
      </c>
      <c r="B6375" t="s">
        <v>1333</v>
      </c>
      <c r="C6375" t="s">
        <v>69</v>
      </c>
      <c r="D6375" t="s">
        <v>70</v>
      </c>
      <c r="E6375">
        <v>6566</v>
      </c>
      <c r="F6375">
        <v>1743.03</v>
      </c>
      <c r="G6375">
        <v>6465</v>
      </c>
      <c r="H6375" t="s">
        <v>24178</v>
      </c>
      <c r="I6375" t="s">
        <v>58</v>
      </c>
      <c r="J6375" t="s">
        <v>2256</v>
      </c>
      <c r="K6375" t="s">
        <v>2256</v>
      </c>
      <c r="L6375" s="28" t="s">
        <v>2317</v>
      </c>
    </row>
    <row r="6376" spans="1:12" x14ac:dyDescent="0.3">
      <c r="A6376">
        <v>513189</v>
      </c>
      <c r="B6376" t="s">
        <v>1334</v>
      </c>
      <c r="C6376" t="s">
        <v>47</v>
      </c>
      <c r="D6376" t="s">
        <v>48</v>
      </c>
      <c r="E6376">
        <v>6566</v>
      </c>
      <c r="F6376">
        <v>11552</v>
      </c>
      <c r="G6376">
        <v>6566</v>
      </c>
      <c r="H6376" t="s">
        <v>24177</v>
      </c>
      <c r="I6376" t="s">
        <v>57</v>
      </c>
      <c r="J6376" t="s">
        <v>2255</v>
      </c>
      <c r="K6376" t="s">
        <v>2255</v>
      </c>
      <c r="L6376" s="28" t="s">
        <v>24209</v>
      </c>
    </row>
    <row r="6377" spans="1:12" x14ac:dyDescent="0.3">
      <c r="A6377">
        <v>513189</v>
      </c>
      <c r="B6377" t="s">
        <v>1334</v>
      </c>
      <c r="C6377" t="s">
        <v>47</v>
      </c>
      <c r="D6377" t="s">
        <v>48</v>
      </c>
      <c r="E6377">
        <v>6566</v>
      </c>
      <c r="F6377">
        <v>15780</v>
      </c>
      <c r="G6377">
        <v>6566</v>
      </c>
      <c r="H6377" t="s">
        <v>24177</v>
      </c>
      <c r="I6377" t="s">
        <v>57</v>
      </c>
      <c r="J6377" t="s">
        <v>2255</v>
      </c>
      <c r="K6377" t="s">
        <v>2255</v>
      </c>
      <c r="L6377" s="28" t="s">
        <v>24209</v>
      </c>
    </row>
    <row r="6378" spans="1:12" x14ac:dyDescent="0.3">
      <c r="A6378">
        <v>513192</v>
      </c>
      <c r="B6378" t="s">
        <v>1335</v>
      </c>
      <c r="C6378" t="s">
        <v>45</v>
      </c>
      <c r="D6378" t="s">
        <v>46</v>
      </c>
      <c r="E6378">
        <v>6566</v>
      </c>
      <c r="F6378">
        <v>8166</v>
      </c>
      <c r="G6378">
        <v>6566</v>
      </c>
      <c r="H6378" t="s">
        <v>24177</v>
      </c>
      <c r="I6378" t="s">
        <v>57</v>
      </c>
      <c r="J6378" t="s">
        <v>2255</v>
      </c>
      <c r="K6378" t="s">
        <v>2255</v>
      </c>
      <c r="L6378" s="28" t="s">
        <v>24209</v>
      </c>
    </row>
    <row r="6379" spans="1:12" x14ac:dyDescent="0.3">
      <c r="A6379">
        <v>513192</v>
      </c>
      <c r="B6379" t="s">
        <v>1335</v>
      </c>
      <c r="C6379" t="s">
        <v>47</v>
      </c>
      <c r="D6379" t="s">
        <v>48</v>
      </c>
      <c r="E6379">
        <v>6566</v>
      </c>
      <c r="F6379">
        <v>14190</v>
      </c>
      <c r="G6379">
        <v>6566</v>
      </c>
      <c r="H6379" t="s">
        <v>24177</v>
      </c>
      <c r="I6379" t="s">
        <v>57</v>
      </c>
      <c r="J6379" t="s">
        <v>2255</v>
      </c>
      <c r="K6379" t="s">
        <v>2255</v>
      </c>
      <c r="L6379" s="28" t="s">
        <v>24209</v>
      </c>
    </row>
    <row r="6380" spans="1:12" x14ac:dyDescent="0.3">
      <c r="A6380">
        <v>513192</v>
      </c>
      <c r="B6380" t="s">
        <v>1335</v>
      </c>
      <c r="C6380" t="s">
        <v>47</v>
      </c>
      <c r="D6380" t="s">
        <v>48</v>
      </c>
      <c r="E6380">
        <v>6566</v>
      </c>
      <c r="F6380">
        <v>63500</v>
      </c>
      <c r="G6380">
        <v>6566</v>
      </c>
      <c r="H6380" t="s">
        <v>24177</v>
      </c>
      <c r="I6380" t="s">
        <v>57</v>
      </c>
      <c r="J6380" t="s">
        <v>2255</v>
      </c>
      <c r="K6380" t="s">
        <v>2255</v>
      </c>
      <c r="L6380" s="28" t="s">
        <v>24209</v>
      </c>
    </row>
    <row r="6381" spans="1:12" x14ac:dyDescent="0.3">
      <c r="A6381">
        <v>513200</v>
      </c>
      <c r="B6381" t="s">
        <v>1336</v>
      </c>
      <c r="C6381" t="s">
        <v>45</v>
      </c>
      <c r="D6381" t="s">
        <v>46</v>
      </c>
      <c r="E6381">
        <v>6566</v>
      </c>
      <c r="F6381">
        <v>9770</v>
      </c>
      <c r="G6381">
        <v>6566</v>
      </c>
      <c r="H6381" t="s">
        <v>24177</v>
      </c>
      <c r="I6381" t="s">
        <v>57</v>
      </c>
      <c r="J6381" t="s">
        <v>2255</v>
      </c>
      <c r="K6381" t="s">
        <v>2255</v>
      </c>
      <c r="L6381" s="28" t="s">
        <v>24209</v>
      </c>
    </row>
    <row r="6382" spans="1:12" x14ac:dyDescent="0.3">
      <c r="A6382">
        <v>513200</v>
      </c>
      <c r="B6382" t="s">
        <v>1336</v>
      </c>
      <c r="C6382" t="s">
        <v>45</v>
      </c>
      <c r="D6382" t="s">
        <v>46</v>
      </c>
      <c r="E6382">
        <v>6566</v>
      </c>
      <c r="F6382">
        <v>4020</v>
      </c>
      <c r="G6382">
        <v>6566</v>
      </c>
      <c r="H6382" t="s">
        <v>24177</v>
      </c>
      <c r="I6382" t="s">
        <v>57</v>
      </c>
      <c r="J6382" t="s">
        <v>2255</v>
      </c>
      <c r="K6382" t="s">
        <v>2255</v>
      </c>
      <c r="L6382" s="28" t="s">
        <v>24209</v>
      </c>
    </row>
    <row r="6383" spans="1:12" x14ac:dyDescent="0.3">
      <c r="A6383">
        <v>513200</v>
      </c>
      <c r="B6383" t="s">
        <v>1336</v>
      </c>
      <c r="C6383" t="s">
        <v>47</v>
      </c>
      <c r="D6383" t="s">
        <v>48</v>
      </c>
      <c r="E6383">
        <v>6566</v>
      </c>
      <c r="F6383">
        <v>56760</v>
      </c>
      <c r="G6383">
        <v>6566</v>
      </c>
      <c r="H6383" t="s">
        <v>24177</v>
      </c>
      <c r="I6383" t="s">
        <v>57</v>
      </c>
      <c r="J6383" t="s">
        <v>2255</v>
      </c>
      <c r="K6383" t="s">
        <v>2255</v>
      </c>
      <c r="L6383" s="28" t="s">
        <v>24209</v>
      </c>
    </row>
    <row r="6384" spans="1:12" x14ac:dyDescent="0.3">
      <c r="A6384">
        <v>513200</v>
      </c>
      <c r="B6384" t="s">
        <v>1336</v>
      </c>
      <c r="C6384" t="s">
        <v>47</v>
      </c>
      <c r="D6384" t="s">
        <v>48</v>
      </c>
      <c r="E6384">
        <v>6566</v>
      </c>
      <c r="F6384">
        <v>39184</v>
      </c>
      <c r="G6384">
        <v>6566</v>
      </c>
      <c r="H6384" t="s">
        <v>24177</v>
      </c>
      <c r="I6384" t="s">
        <v>57</v>
      </c>
      <c r="J6384" t="s">
        <v>2255</v>
      </c>
      <c r="K6384" t="s">
        <v>2255</v>
      </c>
      <c r="L6384" s="28" t="s">
        <v>24209</v>
      </c>
    </row>
    <row r="6385" spans="1:12" x14ac:dyDescent="0.3">
      <c r="A6385">
        <v>513200</v>
      </c>
      <c r="B6385" t="s">
        <v>1336</v>
      </c>
      <c r="C6385" t="s">
        <v>47</v>
      </c>
      <c r="D6385" t="s">
        <v>48</v>
      </c>
      <c r="E6385">
        <v>6566</v>
      </c>
      <c r="F6385">
        <v>39643</v>
      </c>
      <c r="G6385">
        <v>6566</v>
      </c>
      <c r="H6385" t="s">
        <v>24177</v>
      </c>
      <c r="I6385" t="s">
        <v>57</v>
      </c>
      <c r="J6385" t="s">
        <v>2255</v>
      </c>
      <c r="K6385" t="s">
        <v>2255</v>
      </c>
      <c r="L6385" s="28" t="s">
        <v>24209</v>
      </c>
    </row>
    <row r="6386" spans="1:12" x14ac:dyDescent="0.3">
      <c r="A6386">
        <v>513206</v>
      </c>
      <c r="B6386" t="s">
        <v>1337</v>
      </c>
      <c r="C6386" t="s">
        <v>47</v>
      </c>
      <c r="D6386" t="s">
        <v>48</v>
      </c>
      <c r="E6386">
        <v>6566</v>
      </c>
      <c r="F6386">
        <v>63500</v>
      </c>
      <c r="G6386">
        <v>6566</v>
      </c>
      <c r="H6386" t="s">
        <v>24177</v>
      </c>
      <c r="I6386" t="s">
        <v>57</v>
      </c>
      <c r="J6386" t="s">
        <v>2255</v>
      </c>
      <c r="K6386" t="s">
        <v>2255</v>
      </c>
      <c r="L6386" s="28" t="s">
        <v>24209</v>
      </c>
    </row>
    <row r="6387" spans="1:12" x14ac:dyDescent="0.3">
      <c r="A6387">
        <v>513207</v>
      </c>
      <c r="B6387" t="s">
        <v>1338</v>
      </c>
      <c r="C6387" t="s">
        <v>47</v>
      </c>
      <c r="D6387" t="s">
        <v>48</v>
      </c>
      <c r="E6387">
        <v>6566</v>
      </c>
      <c r="F6387">
        <v>38160</v>
      </c>
      <c r="G6387">
        <v>6566</v>
      </c>
      <c r="H6387" t="s">
        <v>24177</v>
      </c>
      <c r="I6387" t="s">
        <v>57</v>
      </c>
      <c r="J6387" t="s">
        <v>2255</v>
      </c>
      <c r="K6387" t="s">
        <v>2255</v>
      </c>
      <c r="L6387" s="28" t="s">
        <v>24209</v>
      </c>
    </row>
    <row r="6388" spans="1:12" x14ac:dyDescent="0.3">
      <c r="A6388">
        <v>513211</v>
      </c>
      <c r="B6388" t="s">
        <v>1339</v>
      </c>
      <c r="C6388" t="s">
        <v>45</v>
      </c>
      <c r="D6388" t="s">
        <v>46</v>
      </c>
      <c r="E6388">
        <v>6566</v>
      </c>
      <c r="F6388">
        <v>1880</v>
      </c>
      <c r="G6388">
        <v>6566</v>
      </c>
      <c r="H6388" t="s">
        <v>24177</v>
      </c>
      <c r="I6388" t="s">
        <v>57</v>
      </c>
      <c r="J6388" t="s">
        <v>2255</v>
      </c>
      <c r="K6388" t="s">
        <v>2255</v>
      </c>
      <c r="L6388" s="28" t="s">
        <v>24209</v>
      </c>
    </row>
    <row r="6389" spans="1:12" x14ac:dyDescent="0.3">
      <c r="A6389">
        <v>513211</v>
      </c>
      <c r="B6389" t="s">
        <v>1339</v>
      </c>
      <c r="C6389" t="s">
        <v>45</v>
      </c>
      <c r="D6389" t="s">
        <v>46</v>
      </c>
      <c r="E6389">
        <v>6566</v>
      </c>
      <c r="F6389">
        <v>1954</v>
      </c>
      <c r="G6389">
        <v>6566</v>
      </c>
      <c r="H6389" t="s">
        <v>24177</v>
      </c>
      <c r="I6389" t="s">
        <v>57</v>
      </c>
      <c r="J6389" t="s">
        <v>2255</v>
      </c>
      <c r="K6389" t="s">
        <v>2255</v>
      </c>
      <c r="L6389" s="28" t="s">
        <v>24209</v>
      </c>
    </row>
    <row r="6390" spans="1:12" x14ac:dyDescent="0.3">
      <c r="A6390">
        <v>513211</v>
      </c>
      <c r="B6390" t="s">
        <v>1339</v>
      </c>
      <c r="C6390" t="s">
        <v>45</v>
      </c>
      <c r="D6390" t="s">
        <v>46</v>
      </c>
      <c r="E6390">
        <v>6566</v>
      </c>
      <c r="F6390">
        <v>2680</v>
      </c>
      <c r="G6390">
        <v>6566</v>
      </c>
      <c r="H6390" t="s">
        <v>24177</v>
      </c>
      <c r="I6390" t="s">
        <v>57</v>
      </c>
      <c r="J6390" t="s">
        <v>2255</v>
      </c>
      <c r="K6390" t="s">
        <v>2255</v>
      </c>
      <c r="L6390" s="28" t="s">
        <v>24209</v>
      </c>
    </row>
    <row r="6391" spans="1:12" x14ac:dyDescent="0.3">
      <c r="A6391">
        <v>513211</v>
      </c>
      <c r="B6391" t="s">
        <v>1339</v>
      </c>
      <c r="C6391" t="s">
        <v>47</v>
      </c>
      <c r="D6391" t="s">
        <v>48</v>
      </c>
      <c r="E6391">
        <v>6566</v>
      </c>
      <c r="F6391">
        <v>12700</v>
      </c>
      <c r="G6391">
        <v>6566</v>
      </c>
      <c r="H6391" t="s">
        <v>24177</v>
      </c>
      <c r="I6391" t="s">
        <v>57</v>
      </c>
      <c r="J6391" t="s">
        <v>2255</v>
      </c>
      <c r="K6391" t="s">
        <v>2255</v>
      </c>
      <c r="L6391" s="28" t="s">
        <v>24209</v>
      </c>
    </row>
    <row r="6392" spans="1:12" x14ac:dyDescent="0.3">
      <c r="A6392">
        <v>513211</v>
      </c>
      <c r="B6392" t="s">
        <v>1339</v>
      </c>
      <c r="C6392" t="s">
        <v>47</v>
      </c>
      <c r="D6392" t="s">
        <v>48</v>
      </c>
      <c r="E6392">
        <v>6566</v>
      </c>
      <c r="F6392">
        <v>8560</v>
      </c>
      <c r="G6392">
        <v>6566</v>
      </c>
      <c r="H6392" t="s">
        <v>24177</v>
      </c>
      <c r="I6392" t="s">
        <v>57</v>
      </c>
      <c r="J6392" t="s">
        <v>2255</v>
      </c>
      <c r="K6392" t="s">
        <v>2255</v>
      </c>
      <c r="L6392" s="28" t="s">
        <v>24209</v>
      </c>
    </row>
    <row r="6393" spans="1:12" x14ac:dyDescent="0.3">
      <c r="A6393">
        <v>513211</v>
      </c>
      <c r="B6393" t="s">
        <v>1339</v>
      </c>
      <c r="C6393" t="s">
        <v>47</v>
      </c>
      <c r="D6393" t="s">
        <v>48</v>
      </c>
      <c r="E6393">
        <v>6566</v>
      </c>
      <c r="F6393">
        <v>25400</v>
      </c>
      <c r="G6393">
        <v>6566</v>
      </c>
      <c r="H6393" t="s">
        <v>24177</v>
      </c>
      <c r="I6393" t="s">
        <v>57</v>
      </c>
      <c r="J6393" t="s">
        <v>2255</v>
      </c>
      <c r="K6393" t="s">
        <v>2255</v>
      </c>
      <c r="L6393" s="28" t="s">
        <v>24209</v>
      </c>
    </row>
    <row r="6394" spans="1:12" x14ac:dyDescent="0.3">
      <c r="A6394">
        <v>513218</v>
      </c>
      <c r="B6394" t="s">
        <v>1340</v>
      </c>
      <c r="C6394" t="s">
        <v>45</v>
      </c>
      <c r="D6394" t="s">
        <v>46</v>
      </c>
      <c r="E6394">
        <v>6566</v>
      </c>
      <c r="F6394">
        <v>1005</v>
      </c>
      <c r="G6394">
        <v>6566</v>
      </c>
      <c r="H6394" t="s">
        <v>24177</v>
      </c>
      <c r="I6394" t="s">
        <v>57</v>
      </c>
      <c r="J6394" t="s">
        <v>2255</v>
      </c>
      <c r="K6394" t="s">
        <v>2255</v>
      </c>
      <c r="L6394" s="28" t="s">
        <v>24209</v>
      </c>
    </row>
    <row r="6395" spans="1:12" x14ac:dyDescent="0.3">
      <c r="A6395">
        <v>513218</v>
      </c>
      <c r="B6395" t="s">
        <v>1340</v>
      </c>
      <c r="C6395" t="s">
        <v>45</v>
      </c>
      <c r="D6395" t="s">
        <v>46</v>
      </c>
      <c r="E6395">
        <v>6566</v>
      </c>
      <c r="F6395">
        <v>1309</v>
      </c>
      <c r="G6395">
        <v>6566</v>
      </c>
      <c r="H6395" t="s">
        <v>24177</v>
      </c>
      <c r="I6395" t="s">
        <v>57</v>
      </c>
      <c r="J6395" t="s">
        <v>2255</v>
      </c>
      <c r="K6395" t="s">
        <v>2255</v>
      </c>
      <c r="L6395" s="28" t="s">
        <v>24209</v>
      </c>
    </row>
    <row r="6396" spans="1:12" x14ac:dyDescent="0.3">
      <c r="A6396">
        <v>513218</v>
      </c>
      <c r="B6396" t="s">
        <v>1340</v>
      </c>
      <c r="C6396" t="s">
        <v>45</v>
      </c>
      <c r="D6396" t="s">
        <v>46</v>
      </c>
      <c r="E6396">
        <v>6566</v>
      </c>
      <c r="F6396">
        <v>5444</v>
      </c>
      <c r="G6396">
        <v>6566</v>
      </c>
      <c r="H6396" t="s">
        <v>24177</v>
      </c>
      <c r="I6396" t="s">
        <v>57</v>
      </c>
      <c r="J6396" t="s">
        <v>2255</v>
      </c>
      <c r="K6396" t="s">
        <v>2255</v>
      </c>
      <c r="L6396" s="28" t="s">
        <v>24209</v>
      </c>
    </row>
    <row r="6397" spans="1:12" x14ac:dyDescent="0.3">
      <c r="A6397">
        <v>513218</v>
      </c>
      <c r="B6397" t="s">
        <v>1340</v>
      </c>
      <c r="C6397" t="s">
        <v>47</v>
      </c>
      <c r="D6397" t="s">
        <v>48</v>
      </c>
      <c r="E6397">
        <v>6566</v>
      </c>
      <c r="F6397">
        <v>17120</v>
      </c>
      <c r="G6397">
        <v>6566</v>
      </c>
      <c r="H6397" t="s">
        <v>24177</v>
      </c>
      <c r="I6397" t="s">
        <v>57</v>
      </c>
      <c r="J6397" t="s">
        <v>2255</v>
      </c>
      <c r="K6397" t="s">
        <v>2255</v>
      </c>
      <c r="L6397" s="28" t="s">
        <v>24209</v>
      </c>
    </row>
    <row r="6398" spans="1:12" x14ac:dyDescent="0.3">
      <c r="A6398">
        <v>513219</v>
      </c>
      <c r="B6398" t="s">
        <v>1341</v>
      </c>
      <c r="C6398" t="s">
        <v>45</v>
      </c>
      <c r="D6398" t="s">
        <v>46</v>
      </c>
      <c r="E6398">
        <v>6566</v>
      </c>
      <c r="F6398">
        <v>6700</v>
      </c>
      <c r="G6398">
        <v>6566</v>
      </c>
      <c r="H6398" t="s">
        <v>24177</v>
      </c>
      <c r="I6398" t="s">
        <v>57</v>
      </c>
      <c r="J6398" t="s">
        <v>2255</v>
      </c>
      <c r="K6398" t="s">
        <v>2255</v>
      </c>
      <c r="L6398" s="28" t="s">
        <v>24209</v>
      </c>
    </row>
    <row r="6399" spans="1:12" x14ac:dyDescent="0.3">
      <c r="A6399">
        <v>513219</v>
      </c>
      <c r="B6399" t="s">
        <v>1341</v>
      </c>
      <c r="C6399" t="s">
        <v>45</v>
      </c>
      <c r="D6399" t="s">
        <v>46</v>
      </c>
      <c r="E6399">
        <v>6566</v>
      </c>
      <c r="F6399">
        <v>13090</v>
      </c>
      <c r="G6399">
        <v>6566</v>
      </c>
      <c r="H6399" t="s">
        <v>24177</v>
      </c>
      <c r="I6399" t="s">
        <v>57</v>
      </c>
      <c r="J6399" t="s">
        <v>2255</v>
      </c>
      <c r="K6399" t="s">
        <v>2255</v>
      </c>
      <c r="L6399" s="28" t="s">
        <v>24209</v>
      </c>
    </row>
    <row r="6400" spans="1:12" x14ac:dyDescent="0.3">
      <c r="A6400">
        <v>513219</v>
      </c>
      <c r="B6400" t="s">
        <v>1341</v>
      </c>
      <c r="C6400" t="s">
        <v>47</v>
      </c>
      <c r="D6400" t="s">
        <v>48</v>
      </c>
      <c r="E6400">
        <v>6566</v>
      </c>
      <c r="F6400">
        <v>24840</v>
      </c>
      <c r="G6400">
        <v>6566</v>
      </c>
      <c r="H6400" t="s">
        <v>24177</v>
      </c>
      <c r="I6400" t="s">
        <v>57</v>
      </c>
      <c r="J6400" t="s">
        <v>2255</v>
      </c>
      <c r="K6400" t="s">
        <v>2255</v>
      </c>
      <c r="L6400" s="28" t="s">
        <v>24209</v>
      </c>
    </row>
    <row r="6401" spans="1:12" x14ac:dyDescent="0.3">
      <c r="A6401">
        <v>513219</v>
      </c>
      <c r="B6401" t="s">
        <v>1341</v>
      </c>
      <c r="C6401" t="s">
        <v>47</v>
      </c>
      <c r="D6401" t="s">
        <v>48</v>
      </c>
      <c r="E6401">
        <v>6566</v>
      </c>
      <c r="F6401">
        <v>34240</v>
      </c>
      <c r="G6401">
        <v>6566</v>
      </c>
      <c r="H6401" t="s">
        <v>24177</v>
      </c>
      <c r="I6401" t="s">
        <v>57</v>
      </c>
      <c r="J6401" t="s">
        <v>2255</v>
      </c>
      <c r="K6401" t="s">
        <v>2255</v>
      </c>
      <c r="L6401" s="28" t="s">
        <v>24209</v>
      </c>
    </row>
    <row r="6402" spans="1:12" x14ac:dyDescent="0.3">
      <c r="A6402">
        <v>513219</v>
      </c>
      <c r="B6402" t="s">
        <v>1341</v>
      </c>
      <c r="C6402" t="s">
        <v>47</v>
      </c>
      <c r="D6402" t="s">
        <v>48</v>
      </c>
      <c r="E6402">
        <v>6566</v>
      </c>
      <c r="F6402">
        <v>23968</v>
      </c>
      <c r="G6402">
        <v>6566</v>
      </c>
      <c r="H6402" t="s">
        <v>24177</v>
      </c>
      <c r="I6402" t="s">
        <v>57</v>
      </c>
      <c r="J6402" t="s">
        <v>2255</v>
      </c>
      <c r="K6402" t="s">
        <v>2255</v>
      </c>
      <c r="L6402" s="28" t="s">
        <v>24209</v>
      </c>
    </row>
    <row r="6403" spans="1:12" x14ac:dyDescent="0.3">
      <c r="A6403">
        <v>513219</v>
      </c>
      <c r="B6403" t="s">
        <v>1341</v>
      </c>
      <c r="C6403" t="s">
        <v>86</v>
      </c>
      <c r="D6403" t="s">
        <v>87</v>
      </c>
      <c r="E6403">
        <v>6566</v>
      </c>
      <c r="F6403">
        <v>26036.67</v>
      </c>
      <c r="G6403">
        <v>6465</v>
      </c>
      <c r="H6403" t="s">
        <v>24178</v>
      </c>
      <c r="I6403" t="s">
        <v>58</v>
      </c>
      <c r="J6403" t="s">
        <v>2256</v>
      </c>
      <c r="K6403" t="s">
        <v>2256</v>
      </c>
      <c r="L6403" s="28" t="s">
        <v>2317</v>
      </c>
    </row>
    <row r="6404" spans="1:12" x14ac:dyDescent="0.3">
      <c r="A6404">
        <v>513219</v>
      </c>
      <c r="B6404" t="s">
        <v>1341</v>
      </c>
      <c r="C6404" t="s">
        <v>86</v>
      </c>
      <c r="D6404" t="s">
        <v>87</v>
      </c>
      <c r="E6404">
        <v>6566</v>
      </c>
      <c r="F6404">
        <v>2356.3200000000002</v>
      </c>
      <c r="G6404">
        <v>6465</v>
      </c>
      <c r="H6404" t="s">
        <v>24178</v>
      </c>
      <c r="I6404" t="s">
        <v>58</v>
      </c>
      <c r="J6404" t="s">
        <v>2256</v>
      </c>
      <c r="K6404" t="s">
        <v>2256</v>
      </c>
      <c r="L6404" s="28" t="s">
        <v>2317</v>
      </c>
    </row>
    <row r="6405" spans="1:12" x14ac:dyDescent="0.3">
      <c r="A6405">
        <v>513229</v>
      </c>
      <c r="B6405" t="s">
        <v>1342</v>
      </c>
      <c r="C6405" t="s">
        <v>47</v>
      </c>
      <c r="D6405" t="s">
        <v>48</v>
      </c>
      <c r="E6405">
        <v>6566</v>
      </c>
      <c r="F6405">
        <v>56760</v>
      </c>
      <c r="G6405">
        <v>6566</v>
      </c>
      <c r="H6405" t="s">
        <v>24177</v>
      </c>
      <c r="I6405" t="s">
        <v>57</v>
      </c>
      <c r="J6405" t="s">
        <v>2255</v>
      </c>
      <c r="K6405" t="s">
        <v>2255</v>
      </c>
      <c r="L6405" s="28" t="s">
        <v>24209</v>
      </c>
    </row>
    <row r="6406" spans="1:12" x14ac:dyDescent="0.3">
      <c r="A6406">
        <v>513229</v>
      </c>
      <c r="B6406" t="s">
        <v>1342</v>
      </c>
      <c r="C6406" t="s">
        <v>97</v>
      </c>
      <c r="D6406" t="s">
        <v>98</v>
      </c>
      <c r="E6406">
        <v>6566</v>
      </c>
      <c r="F6406">
        <v>22648.33</v>
      </c>
      <c r="G6406">
        <v>6465</v>
      </c>
      <c r="H6406" t="s">
        <v>24178</v>
      </c>
      <c r="I6406" t="s">
        <v>58</v>
      </c>
      <c r="J6406" t="s">
        <v>2256</v>
      </c>
      <c r="K6406" t="s">
        <v>2256</v>
      </c>
      <c r="L6406" s="28" t="s">
        <v>2317</v>
      </c>
    </row>
    <row r="6407" spans="1:12" x14ac:dyDescent="0.3">
      <c r="A6407">
        <v>513229</v>
      </c>
      <c r="B6407" t="s">
        <v>1342</v>
      </c>
      <c r="C6407" t="s">
        <v>97</v>
      </c>
      <c r="D6407" t="s">
        <v>98</v>
      </c>
      <c r="E6407">
        <v>6566</v>
      </c>
      <c r="F6407">
        <v>2049.67</v>
      </c>
      <c r="G6407">
        <v>6465</v>
      </c>
      <c r="H6407" t="s">
        <v>24178</v>
      </c>
      <c r="I6407" t="s">
        <v>58</v>
      </c>
      <c r="J6407" t="s">
        <v>2256</v>
      </c>
      <c r="K6407" t="s">
        <v>2256</v>
      </c>
      <c r="L6407" s="28" t="s">
        <v>2317</v>
      </c>
    </row>
    <row r="6408" spans="1:12" x14ac:dyDescent="0.3">
      <c r="A6408">
        <v>513231</v>
      </c>
      <c r="B6408" t="s">
        <v>1343</v>
      </c>
      <c r="C6408" t="s">
        <v>47</v>
      </c>
      <c r="D6408" t="s">
        <v>48</v>
      </c>
      <c r="E6408">
        <v>6566</v>
      </c>
      <c r="F6408">
        <v>3921</v>
      </c>
      <c r="G6408">
        <v>6566</v>
      </c>
      <c r="H6408" t="s">
        <v>24177</v>
      </c>
      <c r="I6408" t="s">
        <v>57</v>
      </c>
      <c r="J6408" t="s">
        <v>2255</v>
      </c>
      <c r="K6408" t="s">
        <v>2255</v>
      </c>
      <c r="L6408" s="28" t="s">
        <v>24209</v>
      </c>
    </row>
    <row r="6409" spans="1:12" x14ac:dyDescent="0.3">
      <c r="A6409">
        <v>513231</v>
      </c>
      <c r="B6409" t="s">
        <v>1343</v>
      </c>
      <c r="C6409" t="s">
        <v>47</v>
      </c>
      <c r="D6409" t="s">
        <v>48</v>
      </c>
      <c r="E6409">
        <v>6566</v>
      </c>
      <c r="F6409">
        <v>11984</v>
      </c>
      <c r="G6409">
        <v>6566</v>
      </c>
      <c r="H6409" t="s">
        <v>24177</v>
      </c>
      <c r="I6409" t="s">
        <v>57</v>
      </c>
      <c r="J6409" t="s">
        <v>2255</v>
      </c>
      <c r="K6409" t="s">
        <v>2255</v>
      </c>
      <c r="L6409" s="28" t="s">
        <v>24209</v>
      </c>
    </row>
    <row r="6410" spans="1:12" x14ac:dyDescent="0.3">
      <c r="A6410">
        <v>513231</v>
      </c>
      <c r="B6410" t="s">
        <v>1343</v>
      </c>
      <c r="C6410" t="s">
        <v>47</v>
      </c>
      <c r="D6410" t="s">
        <v>48</v>
      </c>
      <c r="E6410">
        <v>6566</v>
      </c>
      <c r="F6410">
        <v>5136</v>
      </c>
      <c r="G6410">
        <v>6566</v>
      </c>
      <c r="H6410" t="s">
        <v>24177</v>
      </c>
      <c r="I6410" t="s">
        <v>57</v>
      </c>
      <c r="J6410" t="s">
        <v>2255</v>
      </c>
      <c r="K6410" t="s">
        <v>2255</v>
      </c>
      <c r="L6410" s="28" t="s">
        <v>24209</v>
      </c>
    </row>
    <row r="6411" spans="1:12" x14ac:dyDescent="0.3">
      <c r="A6411">
        <v>513233</v>
      </c>
      <c r="B6411" t="s">
        <v>1344</v>
      </c>
      <c r="C6411" t="s">
        <v>47</v>
      </c>
      <c r="D6411" t="s">
        <v>48</v>
      </c>
      <c r="E6411">
        <v>6566</v>
      </c>
      <c r="F6411">
        <v>7220</v>
      </c>
      <c r="G6411">
        <v>6566</v>
      </c>
      <c r="H6411" t="s">
        <v>24177</v>
      </c>
      <c r="I6411" t="s">
        <v>57</v>
      </c>
      <c r="J6411" t="s">
        <v>2255</v>
      </c>
      <c r="K6411" t="s">
        <v>2255</v>
      </c>
      <c r="L6411" s="28" t="s">
        <v>24209</v>
      </c>
    </row>
    <row r="6412" spans="1:12" x14ac:dyDescent="0.3">
      <c r="A6412">
        <v>513233</v>
      </c>
      <c r="B6412" t="s">
        <v>1344</v>
      </c>
      <c r="C6412" t="s">
        <v>47</v>
      </c>
      <c r="D6412" t="s">
        <v>48</v>
      </c>
      <c r="E6412">
        <v>6566</v>
      </c>
      <c r="F6412">
        <v>27340</v>
      </c>
      <c r="G6412">
        <v>6566</v>
      </c>
      <c r="H6412" t="s">
        <v>24177</v>
      </c>
      <c r="I6412" t="s">
        <v>57</v>
      </c>
      <c r="J6412" t="s">
        <v>2255</v>
      </c>
      <c r="K6412" t="s">
        <v>2255</v>
      </c>
      <c r="L6412" s="28" t="s">
        <v>24209</v>
      </c>
    </row>
    <row r="6413" spans="1:12" x14ac:dyDescent="0.3">
      <c r="A6413">
        <v>513239</v>
      </c>
      <c r="B6413" t="s">
        <v>1345</v>
      </c>
      <c r="C6413" t="s">
        <v>67</v>
      </c>
      <c r="D6413" t="s">
        <v>68</v>
      </c>
      <c r="E6413">
        <v>6566</v>
      </c>
      <c r="F6413">
        <v>8000</v>
      </c>
      <c r="G6413">
        <v>6566</v>
      </c>
      <c r="H6413" t="s">
        <v>24177</v>
      </c>
      <c r="I6413" t="s">
        <v>57</v>
      </c>
      <c r="J6413" t="s">
        <v>2255</v>
      </c>
      <c r="K6413" t="s">
        <v>2255</v>
      </c>
      <c r="L6413" s="28" t="s">
        <v>2317</v>
      </c>
    </row>
    <row r="6414" spans="1:12" x14ac:dyDescent="0.3">
      <c r="A6414">
        <v>513239</v>
      </c>
      <c r="B6414" t="s">
        <v>1345</v>
      </c>
      <c r="C6414" t="s">
        <v>45</v>
      </c>
      <c r="D6414" t="s">
        <v>46</v>
      </c>
      <c r="E6414">
        <v>6566</v>
      </c>
      <c r="F6414">
        <v>1954</v>
      </c>
      <c r="G6414">
        <v>6566</v>
      </c>
      <c r="H6414" t="s">
        <v>24177</v>
      </c>
      <c r="I6414" t="s">
        <v>57</v>
      </c>
      <c r="J6414" t="s">
        <v>2255</v>
      </c>
      <c r="K6414" t="s">
        <v>2255</v>
      </c>
      <c r="L6414" s="28" t="s">
        <v>24209</v>
      </c>
    </row>
    <row r="6415" spans="1:12" x14ac:dyDescent="0.3">
      <c r="A6415">
        <v>513239</v>
      </c>
      <c r="B6415" t="s">
        <v>1345</v>
      </c>
      <c r="C6415" t="s">
        <v>47</v>
      </c>
      <c r="D6415" t="s">
        <v>48</v>
      </c>
      <c r="E6415">
        <v>6566</v>
      </c>
      <c r="F6415">
        <v>2952</v>
      </c>
      <c r="G6415">
        <v>6566</v>
      </c>
      <c r="H6415" t="s">
        <v>24177</v>
      </c>
      <c r="I6415" t="s">
        <v>57</v>
      </c>
      <c r="J6415" t="s">
        <v>2255</v>
      </c>
      <c r="K6415" t="s">
        <v>2255</v>
      </c>
      <c r="L6415" s="28" t="s">
        <v>24209</v>
      </c>
    </row>
    <row r="6416" spans="1:12" x14ac:dyDescent="0.3">
      <c r="A6416">
        <v>513239</v>
      </c>
      <c r="B6416" t="s">
        <v>1345</v>
      </c>
      <c r="C6416" t="s">
        <v>47</v>
      </c>
      <c r="D6416" t="s">
        <v>48</v>
      </c>
      <c r="E6416">
        <v>6566</v>
      </c>
      <c r="F6416">
        <v>8280</v>
      </c>
      <c r="G6416">
        <v>6566</v>
      </c>
      <c r="H6416" t="s">
        <v>24177</v>
      </c>
      <c r="I6416" t="s">
        <v>57</v>
      </c>
      <c r="J6416" t="s">
        <v>2255</v>
      </c>
      <c r="K6416" t="s">
        <v>2255</v>
      </c>
      <c r="L6416" s="28" t="s">
        <v>24209</v>
      </c>
    </row>
    <row r="6417" spans="1:12" x14ac:dyDescent="0.3">
      <c r="A6417">
        <v>513239</v>
      </c>
      <c r="B6417" t="s">
        <v>1345</v>
      </c>
      <c r="C6417" t="s">
        <v>47</v>
      </c>
      <c r="D6417" t="s">
        <v>48</v>
      </c>
      <c r="E6417">
        <v>6566</v>
      </c>
      <c r="F6417">
        <v>51360</v>
      </c>
      <c r="G6417">
        <v>6566</v>
      </c>
      <c r="H6417" t="s">
        <v>24177</v>
      </c>
      <c r="I6417" t="s">
        <v>57</v>
      </c>
      <c r="J6417" t="s">
        <v>2255</v>
      </c>
      <c r="K6417" t="s">
        <v>2255</v>
      </c>
      <c r="L6417" s="28" t="s">
        <v>24209</v>
      </c>
    </row>
    <row r="6418" spans="1:12" x14ac:dyDescent="0.3">
      <c r="A6418">
        <v>513239</v>
      </c>
      <c r="B6418" t="s">
        <v>1345</v>
      </c>
      <c r="C6418" t="s">
        <v>47</v>
      </c>
      <c r="D6418" t="s">
        <v>48</v>
      </c>
      <c r="E6418">
        <v>6566</v>
      </c>
      <c r="F6418">
        <v>4920</v>
      </c>
      <c r="G6418">
        <v>6566</v>
      </c>
      <c r="H6418" t="s">
        <v>24177</v>
      </c>
      <c r="I6418" t="s">
        <v>57</v>
      </c>
      <c r="J6418" t="s">
        <v>2255</v>
      </c>
      <c r="K6418" t="s">
        <v>2255</v>
      </c>
      <c r="L6418" s="28" t="s">
        <v>24209</v>
      </c>
    </row>
    <row r="6419" spans="1:12" x14ac:dyDescent="0.3">
      <c r="A6419">
        <v>513239</v>
      </c>
      <c r="B6419" t="s">
        <v>1345</v>
      </c>
      <c r="C6419" t="s">
        <v>47</v>
      </c>
      <c r="D6419" t="s">
        <v>48</v>
      </c>
      <c r="E6419">
        <v>6566</v>
      </c>
      <c r="F6419">
        <v>16560</v>
      </c>
      <c r="G6419">
        <v>6566</v>
      </c>
      <c r="H6419" t="s">
        <v>24177</v>
      </c>
      <c r="I6419" t="s">
        <v>57</v>
      </c>
      <c r="J6419" t="s">
        <v>2255</v>
      </c>
      <c r="K6419" t="s">
        <v>2255</v>
      </c>
      <c r="L6419" s="28" t="s">
        <v>24209</v>
      </c>
    </row>
    <row r="6420" spans="1:12" x14ac:dyDescent="0.3">
      <c r="A6420">
        <v>513242</v>
      </c>
      <c r="B6420" t="s">
        <v>1346</v>
      </c>
      <c r="C6420" t="s">
        <v>47</v>
      </c>
      <c r="D6420" t="s">
        <v>48</v>
      </c>
      <c r="E6420">
        <v>6566</v>
      </c>
      <c r="F6420">
        <v>8514</v>
      </c>
      <c r="G6420">
        <v>6566</v>
      </c>
      <c r="H6420" t="s">
        <v>24177</v>
      </c>
      <c r="I6420" t="s">
        <v>57</v>
      </c>
      <c r="J6420" t="s">
        <v>2255</v>
      </c>
      <c r="K6420" t="s">
        <v>2255</v>
      </c>
      <c r="L6420" s="28" t="s">
        <v>24209</v>
      </c>
    </row>
    <row r="6421" spans="1:12" x14ac:dyDescent="0.3">
      <c r="A6421">
        <v>513243</v>
      </c>
      <c r="B6421" t="s">
        <v>1347</v>
      </c>
      <c r="C6421" t="s">
        <v>47</v>
      </c>
      <c r="D6421" t="s">
        <v>48</v>
      </c>
      <c r="E6421">
        <v>6566</v>
      </c>
      <c r="F6421">
        <v>14190</v>
      </c>
      <c r="G6421">
        <v>6566</v>
      </c>
      <c r="H6421" t="s">
        <v>24177</v>
      </c>
      <c r="I6421" t="s">
        <v>57</v>
      </c>
      <c r="J6421" t="s">
        <v>2255</v>
      </c>
      <c r="K6421" t="s">
        <v>2255</v>
      </c>
      <c r="L6421" s="28" t="s">
        <v>24209</v>
      </c>
    </row>
    <row r="6422" spans="1:12" x14ac:dyDescent="0.3">
      <c r="A6422">
        <v>513243</v>
      </c>
      <c r="B6422" t="s">
        <v>1347</v>
      </c>
      <c r="C6422" t="s">
        <v>47</v>
      </c>
      <c r="D6422" t="s">
        <v>48</v>
      </c>
      <c r="E6422">
        <v>6566</v>
      </c>
      <c r="F6422">
        <v>12996</v>
      </c>
      <c r="G6422">
        <v>6566</v>
      </c>
      <c r="H6422" t="s">
        <v>24177</v>
      </c>
      <c r="I6422" t="s">
        <v>57</v>
      </c>
      <c r="J6422" t="s">
        <v>2255</v>
      </c>
      <c r="K6422" t="s">
        <v>2255</v>
      </c>
      <c r="L6422" s="28" t="s">
        <v>24209</v>
      </c>
    </row>
    <row r="6423" spans="1:12" x14ac:dyDescent="0.3">
      <c r="A6423">
        <v>513246</v>
      </c>
      <c r="B6423" t="s">
        <v>1348</v>
      </c>
      <c r="C6423" t="s">
        <v>47</v>
      </c>
      <c r="D6423" t="s">
        <v>48</v>
      </c>
      <c r="E6423">
        <v>6566</v>
      </c>
      <c r="F6423">
        <v>8890</v>
      </c>
      <c r="G6423">
        <v>6566</v>
      </c>
      <c r="H6423" t="s">
        <v>24177</v>
      </c>
      <c r="I6423" t="s">
        <v>57</v>
      </c>
      <c r="J6423" t="s">
        <v>2255</v>
      </c>
      <c r="K6423" t="s">
        <v>2255</v>
      </c>
      <c r="L6423" s="28" t="s">
        <v>24209</v>
      </c>
    </row>
    <row r="6424" spans="1:12" x14ac:dyDescent="0.3">
      <c r="A6424">
        <v>513246</v>
      </c>
      <c r="B6424" t="s">
        <v>1348</v>
      </c>
      <c r="C6424" t="s">
        <v>47</v>
      </c>
      <c r="D6424" t="s">
        <v>48</v>
      </c>
      <c r="E6424">
        <v>6566</v>
      </c>
      <c r="F6424">
        <v>35560</v>
      </c>
      <c r="G6424">
        <v>6566</v>
      </c>
      <c r="H6424" t="s">
        <v>24177</v>
      </c>
      <c r="I6424" t="s">
        <v>57</v>
      </c>
      <c r="J6424" t="s">
        <v>2255</v>
      </c>
      <c r="K6424" t="s">
        <v>2255</v>
      </c>
      <c r="L6424" s="28" t="s">
        <v>24209</v>
      </c>
    </row>
    <row r="6425" spans="1:12" x14ac:dyDescent="0.3">
      <c r="A6425">
        <v>513248</v>
      </c>
      <c r="B6425" t="s">
        <v>1349</v>
      </c>
      <c r="C6425" t="s">
        <v>47</v>
      </c>
      <c r="D6425" t="s">
        <v>48</v>
      </c>
      <c r="E6425">
        <v>6566</v>
      </c>
      <c r="F6425">
        <v>8890</v>
      </c>
      <c r="G6425">
        <v>6566</v>
      </c>
      <c r="H6425" t="s">
        <v>24177</v>
      </c>
      <c r="I6425" t="s">
        <v>57</v>
      </c>
      <c r="J6425" t="s">
        <v>2255</v>
      </c>
      <c r="K6425" t="s">
        <v>2255</v>
      </c>
      <c r="L6425" s="28" t="s">
        <v>24209</v>
      </c>
    </row>
    <row r="6426" spans="1:12" x14ac:dyDescent="0.3">
      <c r="A6426">
        <v>513248</v>
      </c>
      <c r="B6426" t="s">
        <v>1349</v>
      </c>
      <c r="C6426" t="s">
        <v>47</v>
      </c>
      <c r="D6426" t="s">
        <v>48</v>
      </c>
      <c r="E6426">
        <v>6566</v>
      </c>
      <c r="F6426">
        <v>10160</v>
      </c>
      <c r="G6426">
        <v>6566</v>
      </c>
      <c r="H6426" t="s">
        <v>24177</v>
      </c>
      <c r="I6426" t="s">
        <v>57</v>
      </c>
      <c r="J6426" t="s">
        <v>2255</v>
      </c>
      <c r="K6426" t="s">
        <v>2255</v>
      </c>
      <c r="L6426" s="28" t="s">
        <v>24209</v>
      </c>
    </row>
    <row r="6427" spans="1:12" x14ac:dyDescent="0.3">
      <c r="A6427">
        <v>513259</v>
      </c>
      <c r="B6427" t="s">
        <v>1350</v>
      </c>
      <c r="C6427" t="s">
        <v>47</v>
      </c>
      <c r="D6427" t="s">
        <v>48</v>
      </c>
      <c r="E6427">
        <v>6566</v>
      </c>
      <c r="F6427">
        <v>31750</v>
      </c>
      <c r="G6427">
        <v>6566</v>
      </c>
      <c r="H6427" t="s">
        <v>24177</v>
      </c>
      <c r="I6427" t="s">
        <v>57</v>
      </c>
      <c r="J6427" t="s">
        <v>2255</v>
      </c>
      <c r="K6427" t="s">
        <v>2255</v>
      </c>
      <c r="L6427" s="28" t="s">
        <v>24209</v>
      </c>
    </row>
    <row r="6428" spans="1:12" x14ac:dyDescent="0.3">
      <c r="A6428">
        <v>513271</v>
      </c>
      <c r="B6428" t="s">
        <v>1351</v>
      </c>
      <c r="C6428" t="s">
        <v>47</v>
      </c>
      <c r="D6428" t="s">
        <v>48</v>
      </c>
      <c r="E6428">
        <v>6566</v>
      </c>
      <c r="F6428">
        <v>13670</v>
      </c>
      <c r="G6428">
        <v>6566</v>
      </c>
      <c r="H6428" t="s">
        <v>24177</v>
      </c>
      <c r="I6428" t="s">
        <v>57</v>
      </c>
      <c r="J6428" t="s">
        <v>2255</v>
      </c>
      <c r="K6428" t="s">
        <v>2255</v>
      </c>
      <c r="L6428" s="28" t="s">
        <v>24209</v>
      </c>
    </row>
    <row r="6429" spans="1:12" x14ac:dyDescent="0.3">
      <c r="A6429">
        <v>513281</v>
      </c>
      <c r="B6429" t="s">
        <v>1352</v>
      </c>
      <c r="C6429" t="s">
        <v>45</v>
      </c>
      <c r="D6429" t="s">
        <v>46</v>
      </c>
      <c r="E6429">
        <v>6566</v>
      </c>
      <c r="F6429">
        <v>670</v>
      </c>
      <c r="G6429">
        <v>6566</v>
      </c>
      <c r="H6429" t="s">
        <v>24177</v>
      </c>
      <c r="I6429" t="s">
        <v>57</v>
      </c>
      <c r="J6429" t="s">
        <v>2255</v>
      </c>
      <c r="K6429" t="s">
        <v>2255</v>
      </c>
      <c r="L6429" s="28" t="s">
        <v>24209</v>
      </c>
    </row>
    <row r="6430" spans="1:12" x14ac:dyDescent="0.3">
      <c r="A6430">
        <v>513281</v>
      </c>
      <c r="B6430" t="s">
        <v>1352</v>
      </c>
      <c r="C6430" t="s">
        <v>45</v>
      </c>
      <c r="D6430" t="s">
        <v>46</v>
      </c>
      <c r="E6430">
        <v>6566</v>
      </c>
      <c r="F6430">
        <v>1880</v>
      </c>
      <c r="G6430">
        <v>6566</v>
      </c>
      <c r="H6430" t="s">
        <v>24177</v>
      </c>
      <c r="I6430" t="s">
        <v>57</v>
      </c>
      <c r="J6430" t="s">
        <v>2255</v>
      </c>
      <c r="K6430" t="s">
        <v>2255</v>
      </c>
      <c r="L6430" s="28" t="s">
        <v>24209</v>
      </c>
    </row>
    <row r="6431" spans="1:12" x14ac:dyDescent="0.3">
      <c r="A6431">
        <v>513281</v>
      </c>
      <c r="B6431" t="s">
        <v>1352</v>
      </c>
      <c r="C6431" t="s">
        <v>47</v>
      </c>
      <c r="D6431" t="s">
        <v>48</v>
      </c>
      <c r="E6431">
        <v>6566</v>
      </c>
      <c r="F6431">
        <v>6350</v>
      </c>
      <c r="G6431">
        <v>6566</v>
      </c>
      <c r="H6431" t="s">
        <v>24177</v>
      </c>
      <c r="I6431" t="s">
        <v>57</v>
      </c>
      <c r="J6431" t="s">
        <v>2255</v>
      </c>
      <c r="K6431" t="s">
        <v>2255</v>
      </c>
      <c r="L6431" s="28" t="s">
        <v>24209</v>
      </c>
    </row>
    <row r="6432" spans="1:12" x14ac:dyDescent="0.3">
      <c r="A6432">
        <v>513281</v>
      </c>
      <c r="B6432" t="s">
        <v>1352</v>
      </c>
      <c r="C6432" t="s">
        <v>47</v>
      </c>
      <c r="D6432" t="s">
        <v>48</v>
      </c>
      <c r="E6432">
        <v>6566</v>
      </c>
      <c r="F6432">
        <v>6535</v>
      </c>
      <c r="G6432">
        <v>6566</v>
      </c>
      <c r="H6432" t="s">
        <v>24177</v>
      </c>
      <c r="I6432" t="s">
        <v>57</v>
      </c>
      <c r="J6432" t="s">
        <v>2255</v>
      </c>
      <c r="K6432" t="s">
        <v>2255</v>
      </c>
      <c r="L6432" s="28" t="s">
        <v>24209</v>
      </c>
    </row>
    <row r="6433" spans="1:12" x14ac:dyDescent="0.3">
      <c r="A6433">
        <v>513285</v>
      </c>
      <c r="B6433" t="s">
        <v>1353</v>
      </c>
      <c r="C6433" t="s">
        <v>47</v>
      </c>
      <c r="D6433" t="s">
        <v>48</v>
      </c>
      <c r="E6433">
        <v>6566</v>
      </c>
      <c r="F6433">
        <v>13670</v>
      </c>
      <c r="G6433">
        <v>6566</v>
      </c>
      <c r="H6433" t="s">
        <v>24177</v>
      </c>
      <c r="I6433" t="s">
        <v>57</v>
      </c>
      <c r="J6433" t="s">
        <v>2255</v>
      </c>
      <c r="K6433" t="s">
        <v>2255</v>
      </c>
      <c r="L6433" s="28" t="s">
        <v>24209</v>
      </c>
    </row>
    <row r="6434" spans="1:12" x14ac:dyDescent="0.3">
      <c r="A6434">
        <v>513289</v>
      </c>
      <c r="B6434" t="s">
        <v>1354</v>
      </c>
      <c r="C6434" t="s">
        <v>47</v>
      </c>
      <c r="D6434" t="s">
        <v>48</v>
      </c>
      <c r="E6434">
        <v>6566</v>
      </c>
      <c r="F6434">
        <v>27340</v>
      </c>
      <c r="G6434">
        <v>6566</v>
      </c>
      <c r="H6434" t="s">
        <v>24177</v>
      </c>
      <c r="I6434" t="s">
        <v>57</v>
      </c>
      <c r="J6434" t="s">
        <v>2255</v>
      </c>
      <c r="K6434" t="s">
        <v>2255</v>
      </c>
      <c r="L6434" s="28" t="s">
        <v>24209</v>
      </c>
    </row>
    <row r="6435" spans="1:12" x14ac:dyDescent="0.3">
      <c r="A6435">
        <v>513294</v>
      </c>
      <c r="B6435" t="s">
        <v>1355</v>
      </c>
      <c r="C6435" t="s">
        <v>47</v>
      </c>
      <c r="D6435" t="s">
        <v>48</v>
      </c>
      <c r="E6435">
        <v>6566</v>
      </c>
      <c r="F6435">
        <v>17120</v>
      </c>
      <c r="G6435">
        <v>6566</v>
      </c>
      <c r="H6435" t="s">
        <v>24177</v>
      </c>
      <c r="I6435" t="s">
        <v>57</v>
      </c>
      <c r="J6435" t="s">
        <v>2255</v>
      </c>
      <c r="K6435" t="s">
        <v>2255</v>
      </c>
      <c r="L6435" s="28" t="s">
        <v>24209</v>
      </c>
    </row>
    <row r="6436" spans="1:12" x14ac:dyDescent="0.3">
      <c r="A6436">
        <v>513297</v>
      </c>
      <c r="B6436" t="s">
        <v>1356</v>
      </c>
      <c r="C6436" t="s">
        <v>71</v>
      </c>
      <c r="D6436" t="s">
        <v>72</v>
      </c>
      <c r="E6436">
        <v>6566</v>
      </c>
      <c r="F6436">
        <v>4205</v>
      </c>
      <c r="G6436">
        <v>6566</v>
      </c>
      <c r="H6436" t="s">
        <v>24177</v>
      </c>
      <c r="I6436" t="s">
        <v>57</v>
      </c>
      <c r="J6436" t="s">
        <v>2255</v>
      </c>
      <c r="K6436" t="s">
        <v>2255</v>
      </c>
      <c r="L6436" s="28" t="s">
        <v>2317</v>
      </c>
    </row>
    <row r="6437" spans="1:12" x14ac:dyDescent="0.3">
      <c r="A6437">
        <v>513297</v>
      </c>
      <c r="B6437" t="s">
        <v>1356</v>
      </c>
      <c r="C6437" t="s">
        <v>71</v>
      </c>
      <c r="D6437" t="s">
        <v>72</v>
      </c>
      <c r="E6437">
        <v>6566</v>
      </c>
      <c r="F6437">
        <v>319</v>
      </c>
      <c r="G6437">
        <v>6566</v>
      </c>
      <c r="H6437" t="s">
        <v>24177</v>
      </c>
      <c r="I6437" t="s">
        <v>57</v>
      </c>
      <c r="J6437" t="s">
        <v>2255</v>
      </c>
      <c r="K6437" t="s">
        <v>2255</v>
      </c>
      <c r="L6437" s="28" t="s">
        <v>2317</v>
      </c>
    </row>
    <row r="6438" spans="1:12" x14ac:dyDescent="0.3">
      <c r="A6438">
        <v>513297</v>
      </c>
      <c r="B6438" t="s">
        <v>1356</v>
      </c>
      <c r="C6438" t="s">
        <v>47</v>
      </c>
      <c r="D6438" t="s">
        <v>48</v>
      </c>
      <c r="E6438">
        <v>6566</v>
      </c>
      <c r="F6438">
        <v>22219</v>
      </c>
      <c r="G6438">
        <v>6566</v>
      </c>
      <c r="H6438" t="s">
        <v>24177</v>
      </c>
      <c r="I6438" t="s">
        <v>57</v>
      </c>
      <c r="J6438" t="s">
        <v>2255</v>
      </c>
      <c r="K6438" t="s">
        <v>2255</v>
      </c>
      <c r="L6438" s="28" t="s">
        <v>24209</v>
      </c>
    </row>
    <row r="6439" spans="1:12" x14ac:dyDescent="0.3">
      <c r="A6439">
        <v>513299</v>
      </c>
      <c r="B6439" t="s">
        <v>1357</v>
      </c>
      <c r="C6439" t="s">
        <v>67</v>
      </c>
      <c r="D6439" t="s">
        <v>68</v>
      </c>
      <c r="E6439">
        <v>6566</v>
      </c>
      <c r="F6439">
        <v>16000</v>
      </c>
      <c r="G6439">
        <v>6566</v>
      </c>
      <c r="H6439" t="s">
        <v>24177</v>
      </c>
      <c r="I6439" t="s">
        <v>57</v>
      </c>
      <c r="J6439" t="s">
        <v>2255</v>
      </c>
      <c r="K6439" t="s">
        <v>2255</v>
      </c>
      <c r="L6439" s="28" t="s">
        <v>2317</v>
      </c>
    </row>
    <row r="6440" spans="1:12" x14ac:dyDescent="0.3">
      <c r="A6440">
        <v>513299</v>
      </c>
      <c r="B6440" t="s">
        <v>1357</v>
      </c>
      <c r="C6440" t="s">
        <v>45</v>
      </c>
      <c r="D6440" t="s">
        <v>46</v>
      </c>
      <c r="E6440">
        <v>6566</v>
      </c>
      <c r="F6440">
        <v>5550</v>
      </c>
      <c r="G6440">
        <v>6566</v>
      </c>
      <c r="H6440" t="s">
        <v>24177</v>
      </c>
      <c r="I6440" t="s">
        <v>57</v>
      </c>
      <c r="J6440" t="s">
        <v>2255</v>
      </c>
      <c r="K6440" t="s">
        <v>2255</v>
      </c>
      <c r="L6440" s="28" t="s">
        <v>24209</v>
      </c>
    </row>
    <row r="6441" spans="1:12" x14ac:dyDescent="0.3">
      <c r="A6441">
        <v>513299</v>
      </c>
      <c r="B6441" t="s">
        <v>1357</v>
      </c>
      <c r="C6441" t="s">
        <v>45</v>
      </c>
      <c r="D6441" t="s">
        <v>46</v>
      </c>
      <c r="E6441">
        <v>6566</v>
      </c>
      <c r="F6441">
        <v>1313</v>
      </c>
      <c r="G6441">
        <v>6566</v>
      </c>
      <c r="H6441" t="s">
        <v>24177</v>
      </c>
      <c r="I6441" t="s">
        <v>57</v>
      </c>
      <c r="J6441" t="s">
        <v>2255</v>
      </c>
      <c r="K6441" t="s">
        <v>2255</v>
      </c>
      <c r="L6441" s="28" t="s">
        <v>24209</v>
      </c>
    </row>
    <row r="6442" spans="1:12" x14ac:dyDescent="0.3">
      <c r="A6442">
        <v>513299</v>
      </c>
      <c r="B6442" t="s">
        <v>1357</v>
      </c>
      <c r="C6442" t="s">
        <v>45</v>
      </c>
      <c r="D6442" t="s">
        <v>46</v>
      </c>
      <c r="E6442">
        <v>6566</v>
      </c>
      <c r="F6442">
        <v>7854</v>
      </c>
      <c r="G6442">
        <v>6566</v>
      </c>
      <c r="H6442" t="s">
        <v>24177</v>
      </c>
      <c r="I6442" t="s">
        <v>57</v>
      </c>
      <c r="J6442" t="s">
        <v>2255</v>
      </c>
      <c r="K6442" t="s">
        <v>2255</v>
      </c>
      <c r="L6442" s="28" t="s">
        <v>24209</v>
      </c>
    </row>
    <row r="6443" spans="1:12" x14ac:dyDescent="0.3">
      <c r="A6443">
        <v>513299</v>
      </c>
      <c r="B6443" t="s">
        <v>1357</v>
      </c>
      <c r="C6443" t="s">
        <v>45</v>
      </c>
      <c r="D6443" t="s">
        <v>46</v>
      </c>
      <c r="E6443">
        <v>6566</v>
      </c>
      <c r="F6443">
        <v>7878</v>
      </c>
      <c r="G6443">
        <v>6566</v>
      </c>
      <c r="H6443" t="s">
        <v>24177</v>
      </c>
      <c r="I6443" t="s">
        <v>57</v>
      </c>
      <c r="J6443" t="s">
        <v>2255</v>
      </c>
      <c r="K6443" t="s">
        <v>2255</v>
      </c>
      <c r="L6443" s="28" t="s">
        <v>24209</v>
      </c>
    </row>
    <row r="6444" spans="1:12" x14ac:dyDescent="0.3">
      <c r="A6444">
        <v>513299</v>
      </c>
      <c r="B6444" t="s">
        <v>1357</v>
      </c>
      <c r="C6444" t="s">
        <v>47</v>
      </c>
      <c r="D6444" t="s">
        <v>48</v>
      </c>
      <c r="E6444">
        <v>6566</v>
      </c>
      <c r="F6444">
        <v>14760</v>
      </c>
      <c r="G6444">
        <v>6566</v>
      </c>
      <c r="H6444" t="s">
        <v>24177</v>
      </c>
      <c r="I6444" t="s">
        <v>57</v>
      </c>
      <c r="J6444" t="s">
        <v>2255</v>
      </c>
      <c r="K6444" t="s">
        <v>2255</v>
      </c>
      <c r="L6444" s="28" t="s">
        <v>24209</v>
      </c>
    </row>
    <row r="6445" spans="1:12" x14ac:dyDescent="0.3">
      <c r="A6445">
        <v>513299</v>
      </c>
      <c r="B6445" t="s">
        <v>1357</v>
      </c>
      <c r="C6445" t="s">
        <v>47</v>
      </c>
      <c r="D6445" t="s">
        <v>48</v>
      </c>
      <c r="E6445">
        <v>6566</v>
      </c>
      <c r="F6445">
        <v>41910</v>
      </c>
      <c r="G6445">
        <v>6566</v>
      </c>
      <c r="H6445" t="s">
        <v>24177</v>
      </c>
      <c r="I6445" t="s">
        <v>57</v>
      </c>
      <c r="J6445" t="s">
        <v>2255</v>
      </c>
      <c r="K6445" t="s">
        <v>2255</v>
      </c>
      <c r="L6445" s="28" t="s">
        <v>24209</v>
      </c>
    </row>
    <row r="6446" spans="1:12" x14ac:dyDescent="0.3">
      <c r="A6446">
        <v>513299</v>
      </c>
      <c r="B6446" t="s">
        <v>1357</v>
      </c>
      <c r="C6446" t="s">
        <v>47</v>
      </c>
      <c r="D6446" t="s">
        <v>48</v>
      </c>
      <c r="E6446">
        <v>6566</v>
      </c>
      <c r="F6446">
        <v>13670</v>
      </c>
      <c r="G6446">
        <v>6566</v>
      </c>
      <c r="H6446" t="s">
        <v>24177</v>
      </c>
      <c r="I6446" t="s">
        <v>57</v>
      </c>
      <c r="J6446" t="s">
        <v>2255</v>
      </c>
      <c r="K6446" t="s">
        <v>2255</v>
      </c>
      <c r="L6446" s="28" t="s">
        <v>24209</v>
      </c>
    </row>
    <row r="6447" spans="1:12" x14ac:dyDescent="0.3">
      <c r="A6447">
        <v>513299</v>
      </c>
      <c r="B6447" t="s">
        <v>1357</v>
      </c>
      <c r="C6447" t="s">
        <v>47</v>
      </c>
      <c r="D6447" t="s">
        <v>48</v>
      </c>
      <c r="E6447">
        <v>6566</v>
      </c>
      <c r="F6447">
        <v>13670</v>
      </c>
      <c r="G6447">
        <v>6566</v>
      </c>
      <c r="H6447" t="s">
        <v>24177</v>
      </c>
      <c r="I6447" t="s">
        <v>57</v>
      </c>
      <c r="J6447" t="s">
        <v>2255</v>
      </c>
      <c r="K6447" t="s">
        <v>2255</v>
      </c>
      <c r="L6447" s="28" t="s">
        <v>24209</v>
      </c>
    </row>
    <row r="6448" spans="1:12" x14ac:dyDescent="0.3">
      <c r="A6448">
        <v>513299</v>
      </c>
      <c r="B6448" t="s">
        <v>1357</v>
      </c>
      <c r="C6448" t="s">
        <v>47</v>
      </c>
      <c r="D6448" t="s">
        <v>48</v>
      </c>
      <c r="E6448">
        <v>6566</v>
      </c>
      <c r="F6448">
        <v>21590</v>
      </c>
      <c r="G6448">
        <v>6566</v>
      </c>
      <c r="H6448" t="s">
        <v>24177</v>
      </c>
      <c r="I6448" t="s">
        <v>57</v>
      </c>
      <c r="J6448" t="s">
        <v>2255</v>
      </c>
      <c r="K6448" t="s">
        <v>2255</v>
      </c>
      <c r="L6448" s="28" t="s">
        <v>24209</v>
      </c>
    </row>
    <row r="6449" spans="1:12" x14ac:dyDescent="0.3">
      <c r="A6449">
        <v>513299</v>
      </c>
      <c r="B6449" t="s">
        <v>1357</v>
      </c>
      <c r="C6449" t="s">
        <v>47</v>
      </c>
      <c r="D6449" t="s">
        <v>48</v>
      </c>
      <c r="E6449">
        <v>6566</v>
      </c>
      <c r="F6449">
        <v>17240</v>
      </c>
      <c r="G6449">
        <v>6566</v>
      </c>
      <c r="H6449" t="s">
        <v>24177</v>
      </c>
      <c r="I6449" t="s">
        <v>57</v>
      </c>
      <c r="J6449" t="s">
        <v>2255</v>
      </c>
      <c r="K6449" t="s">
        <v>2255</v>
      </c>
      <c r="L6449" s="28" t="s">
        <v>24209</v>
      </c>
    </row>
    <row r="6450" spans="1:12" x14ac:dyDescent="0.3">
      <c r="A6450">
        <v>513299</v>
      </c>
      <c r="B6450" t="s">
        <v>1357</v>
      </c>
      <c r="C6450" t="s">
        <v>47</v>
      </c>
      <c r="D6450" t="s">
        <v>48</v>
      </c>
      <c r="E6450">
        <v>6566</v>
      </c>
      <c r="F6450">
        <v>62000</v>
      </c>
      <c r="G6450">
        <v>6566</v>
      </c>
      <c r="H6450" t="s">
        <v>24177</v>
      </c>
      <c r="I6450" t="s">
        <v>57</v>
      </c>
      <c r="J6450" t="s">
        <v>2255</v>
      </c>
      <c r="K6450" t="s">
        <v>2255</v>
      </c>
      <c r="L6450" s="28" t="s">
        <v>24209</v>
      </c>
    </row>
    <row r="6451" spans="1:12" x14ac:dyDescent="0.3">
      <c r="A6451">
        <v>513299</v>
      </c>
      <c r="B6451" t="s">
        <v>1357</v>
      </c>
      <c r="C6451" t="s">
        <v>61</v>
      </c>
      <c r="D6451" t="s">
        <v>62</v>
      </c>
      <c r="E6451">
        <v>6566</v>
      </c>
      <c r="F6451">
        <v>870.91</v>
      </c>
      <c r="G6451">
        <v>6566</v>
      </c>
      <c r="H6451" t="s">
        <v>24177</v>
      </c>
      <c r="I6451" t="s">
        <v>58</v>
      </c>
      <c r="J6451" t="s">
        <v>2256</v>
      </c>
      <c r="K6451" t="s">
        <v>2255</v>
      </c>
      <c r="L6451" s="28" t="s">
        <v>2317</v>
      </c>
    </row>
    <row r="6452" spans="1:12" x14ac:dyDescent="0.3">
      <c r="A6452">
        <v>513299</v>
      </c>
      <c r="B6452" t="s">
        <v>1357</v>
      </c>
      <c r="C6452" t="s">
        <v>61</v>
      </c>
      <c r="D6452" t="s">
        <v>62</v>
      </c>
      <c r="E6452">
        <v>6566</v>
      </c>
      <c r="F6452">
        <v>8333.33</v>
      </c>
      <c r="G6452">
        <v>6566</v>
      </c>
      <c r="H6452" t="s">
        <v>24177</v>
      </c>
      <c r="I6452" t="s">
        <v>58</v>
      </c>
      <c r="J6452" t="s">
        <v>2256</v>
      </c>
      <c r="K6452" t="s">
        <v>2255</v>
      </c>
      <c r="L6452" s="28" t="s">
        <v>2317</v>
      </c>
    </row>
    <row r="6453" spans="1:12" x14ac:dyDescent="0.3">
      <c r="A6453">
        <v>513299</v>
      </c>
      <c r="B6453" t="s">
        <v>1357</v>
      </c>
      <c r="C6453" t="s">
        <v>69</v>
      </c>
      <c r="D6453" t="s">
        <v>70</v>
      </c>
      <c r="E6453">
        <v>6566</v>
      </c>
      <c r="F6453">
        <v>12840</v>
      </c>
      <c r="G6453">
        <v>6566</v>
      </c>
      <c r="H6453" t="s">
        <v>24177</v>
      </c>
      <c r="I6453" t="s">
        <v>58</v>
      </c>
      <c r="J6453" t="s">
        <v>2256</v>
      </c>
      <c r="K6453" t="s">
        <v>2255</v>
      </c>
      <c r="L6453" s="28" t="s">
        <v>2317</v>
      </c>
    </row>
    <row r="6454" spans="1:12" x14ac:dyDescent="0.3">
      <c r="A6454">
        <v>513299</v>
      </c>
      <c r="B6454" t="s">
        <v>1357</v>
      </c>
      <c r="C6454" t="s">
        <v>69</v>
      </c>
      <c r="D6454" t="s">
        <v>70</v>
      </c>
      <c r="E6454">
        <v>6566</v>
      </c>
      <c r="F6454">
        <v>1432.63</v>
      </c>
      <c r="G6454">
        <v>6566</v>
      </c>
      <c r="H6454" t="s">
        <v>24177</v>
      </c>
      <c r="I6454" t="s">
        <v>58</v>
      </c>
      <c r="J6454" t="s">
        <v>2256</v>
      </c>
      <c r="K6454" t="s">
        <v>2255</v>
      </c>
      <c r="L6454" s="28" t="s">
        <v>2317</v>
      </c>
    </row>
    <row r="6455" spans="1:12" x14ac:dyDescent="0.3">
      <c r="A6455">
        <v>513301</v>
      </c>
      <c r="B6455" t="s">
        <v>1358</v>
      </c>
      <c r="C6455" t="s">
        <v>45</v>
      </c>
      <c r="D6455" t="s">
        <v>46</v>
      </c>
      <c r="E6455">
        <v>6566</v>
      </c>
      <c r="F6455">
        <v>1005</v>
      </c>
      <c r="G6455">
        <v>6566</v>
      </c>
      <c r="H6455" t="s">
        <v>24177</v>
      </c>
      <c r="I6455" t="s">
        <v>57</v>
      </c>
      <c r="J6455" t="s">
        <v>2255</v>
      </c>
      <c r="K6455" t="s">
        <v>2255</v>
      </c>
      <c r="L6455" s="28" t="s">
        <v>24209</v>
      </c>
    </row>
    <row r="6456" spans="1:12" x14ac:dyDescent="0.3">
      <c r="A6456">
        <v>513301</v>
      </c>
      <c r="B6456" t="s">
        <v>1358</v>
      </c>
      <c r="C6456" t="s">
        <v>45</v>
      </c>
      <c r="D6456" t="s">
        <v>46</v>
      </c>
      <c r="E6456">
        <v>6566</v>
      </c>
      <c r="F6456">
        <v>1980</v>
      </c>
      <c r="G6456">
        <v>6566</v>
      </c>
      <c r="H6456" t="s">
        <v>24177</v>
      </c>
      <c r="I6456" t="s">
        <v>57</v>
      </c>
      <c r="J6456" t="s">
        <v>2255</v>
      </c>
      <c r="K6456" t="s">
        <v>2255</v>
      </c>
      <c r="L6456" s="28" t="s">
        <v>24209</v>
      </c>
    </row>
    <row r="6457" spans="1:12" x14ac:dyDescent="0.3">
      <c r="A6457">
        <v>513301</v>
      </c>
      <c r="B6457" t="s">
        <v>1358</v>
      </c>
      <c r="C6457" t="s">
        <v>47</v>
      </c>
      <c r="D6457" t="s">
        <v>48</v>
      </c>
      <c r="E6457">
        <v>6566</v>
      </c>
      <c r="F6457">
        <v>12700</v>
      </c>
      <c r="G6457">
        <v>6566</v>
      </c>
      <c r="H6457" t="s">
        <v>24177</v>
      </c>
      <c r="I6457" t="s">
        <v>57</v>
      </c>
      <c r="J6457" t="s">
        <v>2255</v>
      </c>
      <c r="K6457" t="s">
        <v>2255</v>
      </c>
      <c r="L6457" s="28" t="s">
        <v>24209</v>
      </c>
    </row>
    <row r="6458" spans="1:12" x14ac:dyDescent="0.3">
      <c r="A6458">
        <v>513301</v>
      </c>
      <c r="B6458" t="s">
        <v>1358</v>
      </c>
      <c r="C6458" t="s">
        <v>47</v>
      </c>
      <c r="D6458" t="s">
        <v>48</v>
      </c>
      <c r="E6458">
        <v>6566</v>
      </c>
      <c r="F6458">
        <v>13070</v>
      </c>
      <c r="G6458">
        <v>6566</v>
      </c>
      <c r="H6458" t="s">
        <v>24177</v>
      </c>
      <c r="I6458" t="s">
        <v>57</v>
      </c>
      <c r="J6458" t="s">
        <v>2255</v>
      </c>
      <c r="K6458" t="s">
        <v>2255</v>
      </c>
      <c r="L6458" s="28" t="s">
        <v>24209</v>
      </c>
    </row>
    <row r="6459" spans="1:12" x14ac:dyDescent="0.3">
      <c r="A6459">
        <v>513301</v>
      </c>
      <c r="B6459" t="s">
        <v>1358</v>
      </c>
      <c r="C6459" t="s">
        <v>47</v>
      </c>
      <c r="D6459" t="s">
        <v>48</v>
      </c>
      <c r="E6459">
        <v>6566</v>
      </c>
      <c r="F6459">
        <v>7220</v>
      </c>
      <c r="G6459">
        <v>6566</v>
      </c>
      <c r="H6459" t="s">
        <v>24177</v>
      </c>
      <c r="I6459" t="s">
        <v>57</v>
      </c>
      <c r="J6459" t="s">
        <v>2255</v>
      </c>
      <c r="K6459" t="s">
        <v>2255</v>
      </c>
      <c r="L6459" s="28" t="s">
        <v>24209</v>
      </c>
    </row>
    <row r="6460" spans="1:12" x14ac:dyDescent="0.3">
      <c r="A6460">
        <v>513307</v>
      </c>
      <c r="B6460" t="s">
        <v>1359</v>
      </c>
      <c r="C6460" t="s">
        <v>47</v>
      </c>
      <c r="D6460" t="s">
        <v>48</v>
      </c>
      <c r="E6460">
        <v>6566</v>
      </c>
      <c r="F6460">
        <v>13670</v>
      </c>
      <c r="G6460">
        <v>6566</v>
      </c>
      <c r="H6460" t="s">
        <v>24177</v>
      </c>
      <c r="I6460" t="s">
        <v>57</v>
      </c>
      <c r="J6460" t="s">
        <v>2255</v>
      </c>
      <c r="K6460" t="s">
        <v>2255</v>
      </c>
      <c r="L6460" s="28" t="s">
        <v>24209</v>
      </c>
    </row>
    <row r="6461" spans="1:12" x14ac:dyDescent="0.3">
      <c r="A6461">
        <v>513309</v>
      </c>
      <c r="B6461" t="s">
        <v>1360</v>
      </c>
      <c r="C6461" t="s">
        <v>47</v>
      </c>
      <c r="D6461" t="s">
        <v>48</v>
      </c>
      <c r="E6461">
        <v>6566</v>
      </c>
      <c r="F6461">
        <v>27340</v>
      </c>
      <c r="G6461">
        <v>6566</v>
      </c>
      <c r="H6461" t="s">
        <v>24177</v>
      </c>
      <c r="I6461" t="s">
        <v>57</v>
      </c>
      <c r="J6461" t="s">
        <v>2255</v>
      </c>
      <c r="K6461" t="s">
        <v>2255</v>
      </c>
      <c r="L6461" s="28" t="s">
        <v>24209</v>
      </c>
    </row>
    <row r="6462" spans="1:12" x14ac:dyDescent="0.3">
      <c r="A6462">
        <v>513310</v>
      </c>
      <c r="B6462" t="s">
        <v>1361</v>
      </c>
      <c r="C6462" t="s">
        <v>45</v>
      </c>
      <c r="D6462" t="s">
        <v>46</v>
      </c>
      <c r="E6462">
        <v>6566</v>
      </c>
      <c r="F6462">
        <v>2626</v>
      </c>
      <c r="G6462">
        <v>6566</v>
      </c>
      <c r="H6462" t="s">
        <v>24177</v>
      </c>
      <c r="I6462" t="s">
        <v>57</v>
      </c>
      <c r="J6462" t="s">
        <v>2255</v>
      </c>
      <c r="K6462" t="s">
        <v>2255</v>
      </c>
      <c r="L6462" s="28" t="s">
        <v>24209</v>
      </c>
    </row>
    <row r="6463" spans="1:12" x14ac:dyDescent="0.3">
      <c r="A6463">
        <v>513310</v>
      </c>
      <c r="B6463" t="s">
        <v>1361</v>
      </c>
      <c r="C6463" t="s">
        <v>47</v>
      </c>
      <c r="D6463" t="s">
        <v>48</v>
      </c>
      <c r="E6463">
        <v>6566</v>
      </c>
      <c r="F6463">
        <v>16560</v>
      </c>
      <c r="G6463">
        <v>6566</v>
      </c>
      <c r="H6463" t="s">
        <v>24177</v>
      </c>
      <c r="I6463" t="s">
        <v>57</v>
      </c>
      <c r="J6463" t="s">
        <v>2255</v>
      </c>
      <c r="K6463" t="s">
        <v>2255</v>
      </c>
      <c r="L6463" s="28" t="s">
        <v>24209</v>
      </c>
    </row>
    <row r="6464" spans="1:12" x14ac:dyDescent="0.3">
      <c r="A6464">
        <v>513310</v>
      </c>
      <c r="B6464" t="s">
        <v>1361</v>
      </c>
      <c r="C6464" t="s">
        <v>47</v>
      </c>
      <c r="D6464" t="s">
        <v>48</v>
      </c>
      <c r="E6464">
        <v>6566</v>
      </c>
      <c r="F6464">
        <v>4280</v>
      </c>
      <c r="G6464">
        <v>6566</v>
      </c>
      <c r="H6464" t="s">
        <v>24177</v>
      </c>
      <c r="I6464" t="s">
        <v>57</v>
      </c>
      <c r="J6464" t="s">
        <v>2255</v>
      </c>
      <c r="K6464" t="s">
        <v>2255</v>
      </c>
      <c r="L6464" s="28" t="s">
        <v>24209</v>
      </c>
    </row>
    <row r="6465" spans="1:12" x14ac:dyDescent="0.3">
      <c r="A6465">
        <v>513313</v>
      </c>
      <c r="B6465" t="s">
        <v>1362</v>
      </c>
      <c r="C6465" t="s">
        <v>45</v>
      </c>
      <c r="D6465" t="s">
        <v>46</v>
      </c>
      <c r="E6465">
        <v>6566</v>
      </c>
      <c r="F6465">
        <v>1954</v>
      </c>
      <c r="G6465">
        <v>6566</v>
      </c>
      <c r="H6465" t="s">
        <v>24177</v>
      </c>
      <c r="I6465" t="s">
        <v>57</v>
      </c>
      <c r="J6465" t="s">
        <v>2255</v>
      </c>
      <c r="K6465" t="s">
        <v>2255</v>
      </c>
      <c r="L6465" s="28" t="s">
        <v>24209</v>
      </c>
    </row>
    <row r="6466" spans="1:12" x14ac:dyDescent="0.3">
      <c r="A6466">
        <v>513313</v>
      </c>
      <c r="B6466" t="s">
        <v>1362</v>
      </c>
      <c r="C6466" t="s">
        <v>45</v>
      </c>
      <c r="D6466" t="s">
        <v>46</v>
      </c>
      <c r="E6466">
        <v>6566</v>
      </c>
      <c r="F6466">
        <v>3960</v>
      </c>
      <c r="G6466">
        <v>6566</v>
      </c>
      <c r="H6466" t="s">
        <v>24177</v>
      </c>
      <c r="I6466" t="s">
        <v>57</v>
      </c>
      <c r="J6466" t="s">
        <v>2255</v>
      </c>
      <c r="K6466" t="s">
        <v>2255</v>
      </c>
      <c r="L6466" s="28" t="s">
        <v>24209</v>
      </c>
    </row>
    <row r="6467" spans="1:12" x14ac:dyDescent="0.3">
      <c r="A6467">
        <v>513313</v>
      </c>
      <c r="B6467" t="s">
        <v>1362</v>
      </c>
      <c r="C6467" t="s">
        <v>45</v>
      </c>
      <c r="D6467" t="s">
        <v>46</v>
      </c>
      <c r="E6467">
        <v>6566</v>
      </c>
      <c r="F6467">
        <v>335</v>
      </c>
      <c r="G6467">
        <v>6566</v>
      </c>
      <c r="H6467" t="s">
        <v>24177</v>
      </c>
      <c r="I6467" t="s">
        <v>57</v>
      </c>
      <c r="J6467" t="s">
        <v>2255</v>
      </c>
      <c r="K6467" t="s">
        <v>2255</v>
      </c>
      <c r="L6467" s="28" t="s">
        <v>24209</v>
      </c>
    </row>
    <row r="6468" spans="1:12" x14ac:dyDescent="0.3">
      <c r="A6468">
        <v>513313</v>
      </c>
      <c r="B6468" t="s">
        <v>1362</v>
      </c>
      <c r="C6468" t="s">
        <v>47</v>
      </c>
      <c r="D6468" t="s">
        <v>48</v>
      </c>
      <c r="E6468">
        <v>6566</v>
      </c>
      <c r="F6468">
        <v>15012</v>
      </c>
      <c r="G6468">
        <v>6566</v>
      </c>
      <c r="H6468" t="s">
        <v>24177</v>
      </c>
      <c r="I6468" t="s">
        <v>57</v>
      </c>
      <c r="J6468" t="s">
        <v>2255</v>
      </c>
      <c r="K6468" t="s">
        <v>2255</v>
      </c>
      <c r="L6468" s="28" t="s">
        <v>24209</v>
      </c>
    </row>
    <row r="6469" spans="1:12" x14ac:dyDescent="0.3">
      <c r="A6469">
        <v>513313</v>
      </c>
      <c r="B6469" t="s">
        <v>1362</v>
      </c>
      <c r="C6469" t="s">
        <v>47</v>
      </c>
      <c r="D6469" t="s">
        <v>48</v>
      </c>
      <c r="E6469">
        <v>6566</v>
      </c>
      <c r="F6469">
        <v>21660</v>
      </c>
      <c r="G6469">
        <v>6566</v>
      </c>
      <c r="H6469" t="s">
        <v>24177</v>
      </c>
      <c r="I6469" t="s">
        <v>57</v>
      </c>
      <c r="J6469" t="s">
        <v>2255</v>
      </c>
      <c r="K6469" t="s">
        <v>2255</v>
      </c>
      <c r="L6469" s="28" t="s">
        <v>24209</v>
      </c>
    </row>
    <row r="6470" spans="1:12" x14ac:dyDescent="0.3">
      <c r="A6470">
        <v>513313</v>
      </c>
      <c r="B6470" t="s">
        <v>1362</v>
      </c>
      <c r="C6470" t="s">
        <v>47</v>
      </c>
      <c r="D6470" t="s">
        <v>48</v>
      </c>
      <c r="E6470">
        <v>6566</v>
      </c>
      <c r="F6470">
        <v>10008</v>
      </c>
      <c r="G6470">
        <v>6566</v>
      </c>
      <c r="H6470" t="s">
        <v>24177</v>
      </c>
      <c r="I6470" t="s">
        <v>57</v>
      </c>
      <c r="J6470" t="s">
        <v>2255</v>
      </c>
      <c r="K6470" t="s">
        <v>2255</v>
      </c>
      <c r="L6470" s="28" t="s">
        <v>24209</v>
      </c>
    </row>
    <row r="6471" spans="1:12" x14ac:dyDescent="0.3">
      <c r="A6471">
        <v>513313</v>
      </c>
      <c r="B6471" t="s">
        <v>1362</v>
      </c>
      <c r="C6471" t="s">
        <v>47</v>
      </c>
      <c r="D6471" t="s">
        <v>48</v>
      </c>
      <c r="E6471">
        <v>6566</v>
      </c>
      <c r="F6471">
        <v>14190</v>
      </c>
      <c r="G6471">
        <v>6566</v>
      </c>
      <c r="H6471" t="s">
        <v>24177</v>
      </c>
      <c r="I6471" t="s">
        <v>57</v>
      </c>
      <c r="J6471" t="s">
        <v>2255</v>
      </c>
      <c r="K6471" t="s">
        <v>2255</v>
      </c>
      <c r="L6471" s="28" t="s">
        <v>24209</v>
      </c>
    </row>
    <row r="6472" spans="1:12" x14ac:dyDescent="0.3">
      <c r="A6472">
        <v>513313</v>
      </c>
      <c r="B6472" t="s">
        <v>1362</v>
      </c>
      <c r="C6472" t="s">
        <v>47</v>
      </c>
      <c r="D6472" t="s">
        <v>48</v>
      </c>
      <c r="E6472">
        <v>6566</v>
      </c>
      <c r="F6472">
        <v>7095</v>
      </c>
      <c r="G6472">
        <v>6566</v>
      </c>
      <c r="H6472" t="s">
        <v>24177</v>
      </c>
      <c r="I6472" t="s">
        <v>57</v>
      </c>
      <c r="J6472" t="s">
        <v>2255</v>
      </c>
      <c r="K6472" t="s">
        <v>2255</v>
      </c>
      <c r="L6472" s="28" t="s">
        <v>24209</v>
      </c>
    </row>
    <row r="6473" spans="1:12" x14ac:dyDescent="0.3">
      <c r="A6473">
        <v>513317</v>
      </c>
      <c r="B6473" t="s">
        <v>1363</v>
      </c>
      <c r="C6473" t="s">
        <v>47</v>
      </c>
      <c r="D6473" t="s">
        <v>48</v>
      </c>
      <c r="E6473">
        <v>6566</v>
      </c>
      <c r="F6473">
        <v>13670</v>
      </c>
      <c r="G6473">
        <v>6566</v>
      </c>
      <c r="H6473" t="s">
        <v>24177</v>
      </c>
      <c r="I6473" t="s">
        <v>57</v>
      </c>
      <c r="J6473" t="s">
        <v>2255</v>
      </c>
      <c r="K6473" t="s">
        <v>2255</v>
      </c>
      <c r="L6473" s="28" t="s">
        <v>24209</v>
      </c>
    </row>
    <row r="6474" spans="1:12" x14ac:dyDescent="0.3">
      <c r="A6474">
        <v>513317</v>
      </c>
      <c r="B6474" t="s">
        <v>1363</v>
      </c>
      <c r="C6474" t="s">
        <v>47</v>
      </c>
      <c r="D6474" t="s">
        <v>48</v>
      </c>
      <c r="E6474">
        <v>6566</v>
      </c>
      <c r="F6474">
        <v>21660</v>
      </c>
      <c r="G6474">
        <v>6566</v>
      </c>
      <c r="H6474" t="s">
        <v>24177</v>
      </c>
      <c r="I6474" t="s">
        <v>57</v>
      </c>
      <c r="J6474" t="s">
        <v>2255</v>
      </c>
      <c r="K6474" t="s">
        <v>2255</v>
      </c>
      <c r="L6474" s="28" t="s">
        <v>24209</v>
      </c>
    </row>
    <row r="6475" spans="1:12" x14ac:dyDescent="0.3">
      <c r="A6475">
        <v>513317</v>
      </c>
      <c r="B6475" t="s">
        <v>1363</v>
      </c>
      <c r="C6475" t="s">
        <v>47</v>
      </c>
      <c r="D6475" t="s">
        <v>48</v>
      </c>
      <c r="E6475">
        <v>6566</v>
      </c>
      <c r="F6475">
        <v>25680</v>
      </c>
      <c r="G6475">
        <v>6566</v>
      </c>
      <c r="H6475" t="s">
        <v>24177</v>
      </c>
      <c r="I6475" t="s">
        <v>57</v>
      </c>
      <c r="J6475" t="s">
        <v>2255</v>
      </c>
      <c r="K6475" t="s">
        <v>2255</v>
      </c>
      <c r="L6475" s="28" t="s">
        <v>24209</v>
      </c>
    </row>
    <row r="6476" spans="1:12" x14ac:dyDescent="0.3">
      <c r="A6476">
        <v>513317</v>
      </c>
      <c r="B6476" t="s">
        <v>1363</v>
      </c>
      <c r="C6476" t="s">
        <v>47</v>
      </c>
      <c r="D6476" t="s">
        <v>48</v>
      </c>
      <c r="E6476">
        <v>6566</v>
      </c>
      <c r="F6476">
        <v>862</v>
      </c>
      <c r="G6476">
        <v>6566</v>
      </c>
      <c r="H6476" t="s">
        <v>24177</v>
      </c>
      <c r="I6476" t="s">
        <v>57</v>
      </c>
      <c r="J6476" t="s">
        <v>2255</v>
      </c>
      <c r="K6476" t="s">
        <v>2255</v>
      </c>
      <c r="L6476" s="28" t="s">
        <v>24209</v>
      </c>
    </row>
    <row r="6477" spans="1:12" x14ac:dyDescent="0.3">
      <c r="A6477">
        <v>513321</v>
      </c>
      <c r="B6477" t="s">
        <v>1364</v>
      </c>
      <c r="C6477" t="s">
        <v>47</v>
      </c>
      <c r="D6477" t="s">
        <v>48</v>
      </c>
      <c r="E6477">
        <v>6566</v>
      </c>
      <c r="F6477">
        <v>17120</v>
      </c>
      <c r="G6477">
        <v>6566</v>
      </c>
      <c r="H6477" t="s">
        <v>24177</v>
      </c>
      <c r="I6477" t="s">
        <v>57</v>
      </c>
      <c r="J6477" t="s">
        <v>2255</v>
      </c>
      <c r="K6477" t="s">
        <v>2255</v>
      </c>
      <c r="L6477" s="28" t="s">
        <v>24209</v>
      </c>
    </row>
    <row r="6478" spans="1:12" x14ac:dyDescent="0.3">
      <c r="A6478">
        <v>513321</v>
      </c>
      <c r="B6478" t="s">
        <v>1364</v>
      </c>
      <c r="C6478" t="s">
        <v>47</v>
      </c>
      <c r="D6478" t="s">
        <v>48</v>
      </c>
      <c r="E6478">
        <v>6566</v>
      </c>
      <c r="F6478">
        <v>8560</v>
      </c>
      <c r="G6478">
        <v>6566</v>
      </c>
      <c r="H6478" t="s">
        <v>24177</v>
      </c>
      <c r="I6478" t="s">
        <v>57</v>
      </c>
      <c r="J6478" t="s">
        <v>2255</v>
      </c>
      <c r="K6478" t="s">
        <v>2255</v>
      </c>
      <c r="L6478" s="28" t="s">
        <v>24209</v>
      </c>
    </row>
    <row r="6479" spans="1:12" x14ac:dyDescent="0.3">
      <c r="A6479">
        <v>513328</v>
      </c>
      <c r="B6479" t="s">
        <v>1365</v>
      </c>
      <c r="C6479" t="s">
        <v>93</v>
      </c>
      <c r="D6479" t="s">
        <v>94</v>
      </c>
      <c r="E6479">
        <v>6566</v>
      </c>
      <c r="F6479">
        <v>14980</v>
      </c>
      <c r="G6479">
        <v>6465</v>
      </c>
      <c r="H6479" t="s">
        <v>24178</v>
      </c>
      <c r="I6479" t="s">
        <v>58</v>
      </c>
      <c r="J6479" t="s">
        <v>2256</v>
      </c>
      <c r="K6479" t="s">
        <v>2256</v>
      </c>
      <c r="L6479" s="28" t="s">
        <v>2317</v>
      </c>
    </row>
    <row r="6480" spans="1:12" x14ac:dyDescent="0.3">
      <c r="A6480">
        <v>513328</v>
      </c>
      <c r="B6480" t="s">
        <v>1365</v>
      </c>
      <c r="C6480" t="s">
        <v>93</v>
      </c>
      <c r="D6480" t="s">
        <v>94</v>
      </c>
      <c r="E6480">
        <v>6566</v>
      </c>
      <c r="F6480">
        <v>1355.69</v>
      </c>
      <c r="G6480">
        <v>6465</v>
      </c>
      <c r="H6480" t="s">
        <v>24178</v>
      </c>
      <c r="I6480" t="s">
        <v>58</v>
      </c>
      <c r="J6480" t="s">
        <v>2256</v>
      </c>
      <c r="K6480" t="s">
        <v>2256</v>
      </c>
      <c r="L6480" s="28" t="s">
        <v>2317</v>
      </c>
    </row>
    <row r="6481" spans="1:12" x14ac:dyDescent="0.3">
      <c r="A6481">
        <v>513332</v>
      </c>
      <c r="B6481" t="s">
        <v>1366</v>
      </c>
      <c r="C6481" t="s">
        <v>47</v>
      </c>
      <c r="D6481" t="s">
        <v>48</v>
      </c>
      <c r="E6481">
        <v>6566</v>
      </c>
      <c r="F6481">
        <v>20505</v>
      </c>
      <c r="G6481">
        <v>6566</v>
      </c>
      <c r="H6481" t="s">
        <v>24177</v>
      </c>
      <c r="I6481" t="s">
        <v>57</v>
      </c>
      <c r="J6481" t="s">
        <v>2255</v>
      </c>
      <c r="K6481" t="s">
        <v>2255</v>
      </c>
      <c r="L6481" s="28" t="s">
        <v>24209</v>
      </c>
    </row>
    <row r="6482" spans="1:12" x14ac:dyDescent="0.3">
      <c r="A6482">
        <v>513332</v>
      </c>
      <c r="B6482" t="s">
        <v>1366</v>
      </c>
      <c r="C6482" t="s">
        <v>47</v>
      </c>
      <c r="D6482" t="s">
        <v>48</v>
      </c>
      <c r="E6482">
        <v>6566</v>
      </c>
      <c r="F6482">
        <v>6835</v>
      </c>
      <c r="G6482">
        <v>6566</v>
      </c>
      <c r="H6482" t="s">
        <v>24177</v>
      </c>
      <c r="I6482" t="s">
        <v>57</v>
      </c>
      <c r="J6482" t="s">
        <v>2255</v>
      </c>
      <c r="K6482" t="s">
        <v>2255</v>
      </c>
      <c r="L6482" s="28" t="s">
        <v>24209</v>
      </c>
    </row>
    <row r="6483" spans="1:12" x14ac:dyDescent="0.3">
      <c r="A6483">
        <v>513332</v>
      </c>
      <c r="B6483" t="s">
        <v>1366</v>
      </c>
      <c r="C6483" t="s">
        <v>69</v>
      </c>
      <c r="D6483" t="s">
        <v>70</v>
      </c>
      <c r="E6483">
        <v>6566</v>
      </c>
      <c r="F6483">
        <v>1623.64</v>
      </c>
      <c r="G6483">
        <v>6566</v>
      </c>
      <c r="H6483" t="s">
        <v>24177</v>
      </c>
      <c r="I6483" t="s">
        <v>58</v>
      </c>
      <c r="J6483" t="s">
        <v>2256</v>
      </c>
      <c r="K6483" t="s">
        <v>2255</v>
      </c>
      <c r="L6483" s="28" t="s">
        <v>2317</v>
      </c>
    </row>
    <row r="6484" spans="1:12" x14ac:dyDescent="0.3">
      <c r="A6484">
        <v>513332</v>
      </c>
      <c r="B6484" t="s">
        <v>1366</v>
      </c>
      <c r="C6484" t="s">
        <v>69</v>
      </c>
      <c r="D6484" t="s">
        <v>70</v>
      </c>
      <c r="E6484">
        <v>6566</v>
      </c>
      <c r="F6484">
        <v>12840</v>
      </c>
      <c r="G6484">
        <v>6566</v>
      </c>
      <c r="H6484" t="s">
        <v>24177</v>
      </c>
      <c r="I6484" t="s">
        <v>58</v>
      </c>
      <c r="J6484" t="s">
        <v>2256</v>
      </c>
      <c r="K6484" t="s">
        <v>2255</v>
      </c>
      <c r="L6484" s="28" t="s">
        <v>2317</v>
      </c>
    </row>
    <row r="6485" spans="1:12" x14ac:dyDescent="0.3">
      <c r="A6485">
        <v>513338</v>
      </c>
      <c r="B6485" t="s">
        <v>1367</v>
      </c>
      <c r="C6485" t="s">
        <v>45</v>
      </c>
      <c r="D6485" t="s">
        <v>46</v>
      </c>
      <c r="E6485">
        <v>6566</v>
      </c>
      <c r="F6485">
        <v>3960</v>
      </c>
      <c r="G6485">
        <v>6566</v>
      </c>
      <c r="H6485" t="s">
        <v>24177</v>
      </c>
      <c r="I6485" t="s">
        <v>57</v>
      </c>
      <c r="J6485" t="s">
        <v>2255</v>
      </c>
      <c r="K6485" t="s">
        <v>2255</v>
      </c>
      <c r="L6485" s="28" t="s">
        <v>24209</v>
      </c>
    </row>
    <row r="6486" spans="1:12" x14ac:dyDescent="0.3">
      <c r="A6486">
        <v>513338</v>
      </c>
      <c r="B6486" t="s">
        <v>1367</v>
      </c>
      <c r="C6486" t="s">
        <v>45</v>
      </c>
      <c r="D6486" t="s">
        <v>46</v>
      </c>
      <c r="E6486">
        <v>6566</v>
      </c>
      <c r="F6486">
        <v>3350</v>
      </c>
      <c r="G6486">
        <v>6566</v>
      </c>
      <c r="H6486" t="s">
        <v>24177</v>
      </c>
      <c r="I6486" t="s">
        <v>57</v>
      </c>
      <c r="J6486" t="s">
        <v>2255</v>
      </c>
      <c r="K6486" t="s">
        <v>2255</v>
      </c>
      <c r="L6486" s="28" t="s">
        <v>24209</v>
      </c>
    </row>
    <row r="6487" spans="1:12" x14ac:dyDescent="0.3">
      <c r="A6487">
        <v>513338</v>
      </c>
      <c r="B6487" t="s">
        <v>1367</v>
      </c>
      <c r="C6487" t="s">
        <v>47</v>
      </c>
      <c r="D6487" t="s">
        <v>48</v>
      </c>
      <c r="E6487">
        <v>6566</v>
      </c>
      <c r="F6487">
        <v>12303</v>
      </c>
      <c r="G6487">
        <v>6566</v>
      </c>
      <c r="H6487" t="s">
        <v>24177</v>
      </c>
      <c r="I6487" t="s">
        <v>57</v>
      </c>
      <c r="J6487" t="s">
        <v>2255</v>
      </c>
      <c r="K6487" t="s">
        <v>2255</v>
      </c>
      <c r="L6487" s="28" t="s">
        <v>24209</v>
      </c>
    </row>
    <row r="6488" spans="1:12" x14ac:dyDescent="0.3">
      <c r="A6488">
        <v>513338</v>
      </c>
      <c r="B6488" t="s">
        <v>1367</v>
      </c>
      <c r="C6488" t="s">
        <v>47</v>
      </c>
      <c r="D6488" t="s">
        <v>48</v>
      </c>
      <c r="E6488">
        <v>6566</v>
      </c>
      <c r="F6488">
        <v>6835</v>
      </c>
      <c r="G6488">
        <v>6566</v>
      </c>
      <c r="H6488" t="s">
        <v>24177</v>
      </c>
      <c r="I6488" t="s">
        <v>57</v>
      </c>
      <c r="J6488" t="s">
        <v>2255</v>
      </c>
      <c r="K6488" t="s">
        <v>2255</v>
      </c>
      <c r="L6488" s="28" t="s">
        <v>24209</v>
      </c>
    </row>
    <row r="6489" spans="1:12" x14ac:dyDescent="0.3">
      <c r="A6489">
        <v>513338</v>
      </c>
      <c r="B6489" t="s">
        <v>1367</v>
      </c>
      <c r="C6489" t="s">
        <v>47</v>
      </c>
      <c r="D6489" t="s">
        <v>48</v>
      </c>
      <c r="E6489">
        <v>6566</v>
      </c>
      <c r="F6489">
        <v>8560</v>
      </c>
      <c r="G6489">
        <v>6566</v>
      </c>
      <c r="H6489" t="s">
        <v>24177</v>
      </c>
      <c r="I6489" t="s">
        <v>57</v>
      </c>
      <c r="J6489" t="s">
        <v>2255</v>
      </c>
      <c r="K6489" t="s">
        <v>2255</v>
      </c>
      <c r="L6489" s="28" t="s">
        <v>24209</v>
      </c>
    </row>
    <row r="6490" spans="1:12" x14ac:dyDescent="0.3">
      <c r="A6490">
        <v>513338</v>
      </c>
      <c r="B6490" t="s">
        <v>1367</v>
      </c>
      <c r="C6490" t="s">
        <v>47</v>
      </c>
      <c r="D6490" t="s">
        <v>48</v>
      </c>
      <c r="E6490">
        <v>6566</v>
      </c>
      <c r="F6490">
        <v>12700</v>
      </c>
      <c r="G6490">
        <v>6566</v>
      </c>
      <c r="H6490" t="s">
        <v>24177</v>
      </c>
      <c r="I6490" t="s">
        <v>57</v>
      </c>
      <c r="J6490" t="s">
        <v>2255</v>
      </c>
      <c r="K6490" t="s">
        <v>2255</v>
      </c>
      <c r="L6490" s="28" t="s">
        <v>24209</v>
      </c>
    </row>
    <row r="6491" spans="1:12" x14ac:dyDescent="0.3">
      <c r="A6491">
        <v>513338</v>
      </c>
      <c r="B6491" t="s">
        <v>1367</v>
      </c>
      <c r="C6491" t="s">
        <v>47</v>
      </c>
      <c r="D6491" t="s">
        <v>48</v>
      </c>
      <c r="E6491">
        <v>6566</v>
      </c>
      <c r="F6491">
        <v>1367</v>
      </c>
      <c r="G6491">
        <v>6566</v>
      </c>
      <c r="H6491" t="s">
        <v>24177</v>
      </c>
      <c r="I6491" t="s">
        <v>57</v>
      </c>
      <c r="J6491" t="s">
        <v>2255</v>
      </c>
      <c r="K6491" t="s">
        <v>2255</v>
      </c>
      <c r="L6491" s="28" t="s">
        <v>24209</v>
      </c>
    </row>
    <row r="6492" spans="1:12" x14ac:dyDescent="0.3">
      <c r="A6492">
        <v>513343</v>
      </c>
      <c r="B6492" t="s">
        <v>1368</v>
      </c>
      <c r="C6492" t="s">
        <v>47</v>
      </c>
      <c r="D6492" t="s">
        <v>48</v>
      </c>
      <c r="E6492">
        <v>6566</v>
      </c>
      <c r="F6492">
        <v>862</v>
      </c>
      <c r="G6492">
        <v>6566</v>
      </c>
      <c r="H6492" t="s">
        <v>24177</v>
      </c>
      <c r="I6492" t="s">
        <v>57</v>
      </c>
      <c r="J6492" t="s">
        <v>2255</v>
      </c>
      <c r="K6492" t="s">
        <v>2255</v>
      </c>
      <c r="L6492" s="28" t="s">
        <v>24209</v>
      </c>
    </row>
    <row r="6493" spans="1:12" x14ac:dyDescent="0.3">
      <c r="A6493">
        <v>513343</v>
      </c>
      <c r="B6493" t="s">
        <v>1368</v>
      </c>
      <c r="C6493" t="s">
        <v>47</v>
      </c>
      <c r="D6493" t="s">
        <v>48</v>
      </c>
      <c r="E6493">
        <v>6566</v>
      </c>
      <c r="F6493">
        <v>14440</v>
      </c>
      <c r="G6493">
        <v>6566</v>
      </c>
      <c r="H6493" t="s">
        <v>24177</v>
      </c>
      <c r="I6493" t="s">
        <v>57</v>
      </c>
      <c r="J6493" t="s">
        <v>2255</v>
      </c>
      <c r="K6493" t="s">
        <v>2255</v>
      </c>
      <c r="L6493" s="28" t="s">
        <v>24209</v>
      </c>
    </row>
    <row r="6494" spans="1:12" x14ac:dyDescent="0.3">
      <c r="A6494">
        <v>513344</v>
      </c>
      <c r="B6494" t="s">
        <v>1369</v>
      </c>
      <c r="C6494" t="s">
        <v>47</v>
      </c>
      <c r="D6494" t="s">
        <v>48</v>
      </c>
      <c r="E6494">
        <v>6566</v>
      </c>
      <c r="F6494">
        <v>26271</v>
      </c>
      <c r="G6494">
        <v>6566</v>
      </c>
      <c r="H6494" t="s">
        <v>24177</v>
      </c>
      <c r="I6494" t="s">
        <v>57</v>
      </c>
      <c r="J6494" t="s">
        <v>2255</v>
      </c>
      <c r="K6494" t="s">
        <v>2255</v>
      </c>
      <c r="L6494" s="28" t="s">
        <v>24209</v>
      </c>
    </row>
    <row r="6495" spans="1:12" x14ac:dyDescent="0.3">
      <c r="A6495">
        <v>513344</v>
      </c>
      <c r="B6495" t="s">
        <v>1369</v>
      </c>
      <c r="C6495" t="s">
        <v>47</v>
      </c>
      <c r="D6495" t="s">
        <v>48</v>
      </c>
      <c r="E6495">
        <v>6566</v>
      </c>
      <c r="F6495">
        <v>36279</v>
      </c>
      <c r="G6495">
        <v>6566</v>
      </c>
      <c r="H6495" t="s">
        <v>24177</v>
      </c>
      <c r="I6495" t="s">
        <v>57</v>
      </c>
      <c r="J6495" t="s">
        <v>2255</v>
      </c>
      <c r="K6495" t="s">
        <v>2255</v>
      </c>
      <c r="L6495" s="28" t="s">
        <v>24209</v>
      </c>
    </row>
    <row r="6496" spans="1:12" x14ac:dyDescent="0.3">
      <c r="A6496">
        <v>513346</v>
      </c>
      <c r="B6496" t="s">
        <v>1370</v>
      </c>
      <c r="C6496" t="s">
        <v>45</v>
      </c>
      <c r="D6496" t="s">
        <v>46</v>
      </c>
      <c r="E6496">
        <v>6566</v>
      </c>
      <c r="F6496">
        <v>2345</v>
      </c>
      <c r="G6496">
        <v>6566</v>
      </c>
      <c r="H6496" t="s">
        <v>24177</v>
      </c>
      <c r="I6496" t="s">
        <v>57</v>
      </c>
      <c r="J6496" t="s">
        <v>2255</v>
      </c>
      <c r="K6496" t="s">
        <v>2255</v>
      </c>
      <c r="L6496" s="28" t="s">
        <v>24209</v>
      </c>
    </row>
    <row r="6497" spans="1:12" x14ac:dyDescent="0.3">
      <c r="A6497">
        <v>513346</v>
      </c>
      <c r="B6497" t="s">
        <v>1370</v>
      </c>
      <c r="C6497" t="s">
        <v>47</v>
      </c>
      <c r="D6497" t="s">
        <v>48</v>
      </c>
      <c r="E6497">
        <v>6566</v>
      </c>
      <c r="F6497">
        <v>12700</v>
      </c>
      <c r="G6497">
        <v>6566</v>
      </c>
      <c r="H6497" t="s">
        <v>24177</v>
      </c>
      <c r="I6497" t="s">
        <v>57</v>
      </c>
      <c r="J6497" t="s">
        <v>2255</v>
      </c>
      <c r="K6497" t="s">
        <v>2255</v>
      </c>
      <c r="L6497" s="28" t="s">
        <v>24209</v>
      </c>
    </row>
    <row r="6498" spans="1:12" x14ac:dyDescent="0.3">
      <c r="A6498">
        <v>513346</v>
      </c>
      <c r="B6498" t="s">
        <v>1370</v>
      </c>
      <c r="C6498" t="s">
        <v>47</v>
      </c>
      <c r="D6498" t="s">
        <v>48</v>
      </c>
      <c r="E6498">
        <v>6566</v>
      </c>
      <c r="F6498">
        <v>7872</v>
      </c>
      <c r="G6498">
        <v>6566</v>
      </c>
      <c r="H6498" t="s">
        <v>24177</v>
      </c>
      <c r="I6498" t="s">
        <v>57</v>
      </c>
      <c r="J6498" t="s">
        <v>2255</v>
      </c>
      <c r="K6498" t="s">
        <v>2255</v>
      </c>
      <c r="L6498" s="28" t="s">
        <v>24209</v>
      </c>
    </row>
    <row r="6499" spans="1:12" x14ac:dyDescent="0.3">
      <c r="A6499">
        <v>513347</v>
      </c>
      <c r="B6499" t="s">
        <v>1371</v>
      </c>
      <c r="C6499" t="s">
        <v>47</v>
      </c>
      <c r="D6499" t="s">
        <v>48</v>
      </c>
      <c r="E6499">
        <v>6566</v>
      </c>
      <c r="F6499">
        <v>16404</v>
      </c>
      <c r="G6499">
        <v>6566</v>
      </c>
      <c r="H6499" t="s">
        <v>24177</v>
      </c>
      <c r="I6499" t="s">
        <v>57</v>
      </c>
      <c r="J6499" t="s">
        <v>2255</v>
      </c>
      <c r="K6499" t="s">
        <v>2255</v>
      </c>
      <c r="L6499" s="28" t="s">
        <v>24209</v>
      </c>
    </row>
    <row r="6500" spans="1:12" x14ac:dyDescent="0.3">
      <c r="A6500">
        <v>513348</v>
      </c>
      <c r="B6500" t="s">
        <v>1372</v>
      </c>
      <c r="C6500" t="s">
        <v>47</v>
      </c>
      <c r="D6500" t="s">
        <v>48</v>
      </c>
      <c r="E6500">
        <v>6566</v>
      </c>
      <c r="F6500">
        <v>4140</v>
      </c>
      <c r="G6500">
        <v>6566</v>
      </c>
      <c r="H6500" t="s">
        <v>24177</v>
      </c>
      <c r="I6500" t="s">
        <v>57</v>
      </c>
      <c r="J6500" t="s">
        <v>2255</v>
      </c>
      <c r="K6500" t="s">
        <v>2255</v>
      </c>
      <c r="L6500" s="28" t="s">
        <v>24209</v>
      </c>
    </row>
    <row r="6501" spans="1:12" x14ac:dyDescent="0.3">
      <c r="A6501">
        <v>513348</v>
      </c>
      <c r="B6501" t="s">
        <v>1372</v>
      </c>
      <c r="C6501" t="s">
        <v>47</v>
      </c>
      <c r="D6501" t="s">
        <v>48</v>
      </c>
      <c r="E6501">
        <v>6566</v>
      </c>
      <c r="F6501">
        <v>21285</v>
      </c>
      <c r="G6501">
        <v>6566</v>
      </c>
      <c r="H6501" t="s">
        <v>24177</v>
      </c>
      <c r="I6501" t="s">
        <v>57</v>
      </c>
      <c r="J6501" t="s">
        <v>2255</v>
      </c>
      <c r="K6501" t="s">
        <v>2255</v>
      </c>
      <c r="L6501" s="28" t="s">
        <v>24209</v>
      </c>
    </row>
    <row r="6502" spans="1:12" x14ac:dyDescent="0.3">
      <c r="A6502">
        <v>513348</v>
      </c>
      <c r="B6502" t="s">
        <v>1372</v>
      </c>
      <c r="C6502" t="s">
        <v>47</v>
      </c>
      <c r="D6502" t="s">
        <v>48</v>
      </c>
      <c r="E6502">
        <v>6566</v>
      </c>
      <c r="F6502">
        <v>8526</v>
      </c>
      <c r="G6502">
        <v>6566</v>
      </c>
      <c r="H6502" t="s">
        <v>24177</v>
      </c>
      <c r="I6502" t="s">
        <v>57</v>
      </c>
      <c r="J6502" t="s">
        <v>2255</v>
      </c>
      <c r="K6502" t="s">
        <v>2255</v>
      </c>
      <c r="L6502" s="28" t="s">
        <v>24209</v>
      </c>
    </row>
    <row r="6503" spans="1:12" x14ac:dyDescent="0.3">
      <c r="A6503">
        <v>513349</v>
      </c>
      <c r="B6503" t="s">
        <v>1373</v>
      </c>
      <c r="C6503" t="s">
        <v>47</v>
      </c>
      <c r="D6503" t="s">
        <v>48</v>
      </c>
      <c r="E6503">
        <v>6566</v>
      </c>
      <c r="F6503">
        <v>102525</v>
      </c>
      <c r="G6503">
        <v>6566</v>
      </c>
      <c r="H6503" t="s">
        <v>24177</v>
      </c>
      <c r="I6503" t="s">
        <v>57</v>
      </c>
      <c r="J6503" t="s">
        <v>2255</v>
      </c>
      <c r="K6503" t="s">
        <v>2255</v>
      </c>
      <c r="L6503" s="28" t="s">
        <v>24209</v>
      </c>
    </row>
    <row r="6504" spans="1:12" x14ac:dyDescent="0.3">
      <c r="A6504">
        <v>513350</v>
      </c>
      <c r="B6504" t="s">
        <v>1374</v>
      </c>
      <c r="C6504" t="s">
        <v>47</v>
      </c>
      <c r="D6504" t="s">
        <v>48</v>
      </c>
      <c r="E6504">
        <v>6566</v>
      </c>
      <c r="F6504">
        <v>50040</v>
      </c>
      <c r="G6504">
        <v>6566</v>
      </c>
      <c r="H6504" t="s">
        <v>24177</v>
      </c>
      <c r="I6504" t="s">
        <v>57</v>
      </c>
      <c r="J6504" t="s">
        <v>2255</v>
      </c>
      <c r="K6504" t="s">
        <v>2255</v>
      </c>
      <c r="L6504" s="28" t="s">
        <v>24209</v>
      </c>
    </row>
    <row r="6505" spans="1:12" x14ac:dyDescent="0.3">
      <c r="A6505">
        <v>513354</v>
      </c>
      <c r="B6505" t="s">
        <v>1375</v>
      </c>
      <c r="C6505" t="s">
        <v>47</v>
      </c>
      <c r="D6505" t="s">
        <v>48</v>
      </c>
      <c r="E6505">
        <v>6566</v>
      </c>
      <c r="F6505">
        <v>3810</v>
      </c>
      <c r="G6505">
        <v>6566</v>
      </c>
      <c r="H6505" t="s">
        <v>24177</v>
      </c>
      <c r="I6505" t="s">
        <v>57</v>
      </c>
      <c r="J6505" t="s">
        <v>2255</v>
      </c>
      <c r="K6505" t="s">
        <v>2255</v>
      </c>
      <c r="L6505" s="28" t="s">
        <v>24209</v>
      </c>
    </row>
    <row r="6506" spans="1:12" x14ac:dyDescent="0.3">
      <c r="A6506">
        <v>513354</v>
      </c>
      <c r="B6506" t="s">
        <v>1375</v>
      </c>
      <c r="C6506" t="s">
        <v>47</v>
      </c>
      <c r="D6506" t="s">
        <v>48</v>
      </c>
      <c r="E6506">
        <v>6566</v>
      </c>
      <c r="F6506">
        <v>5676</v>
      </c>
      <c r="G6506">
        <v>6566</v>
      </c>
      <c r="H6506" t="s">
        <v>24177</v>
      </c>
      <c r="I6506" t="s">
        <v>57</v>
      </c>
      <c r="J6506" t="s">
        <v>2255</v>
      </c>
      <c r="K6506" t="s">
        <v>2255</v>
      </c>
      <c r="L6506" s="28" t="s">
        <v>24209</v>
      </c>
    </row>
    <row r="6507" spans="1:12" x14ac:dyDescent="0.3">
      <c r="A6507">
        <v>513354</v>
      </c>
      <c r="B6507" t="s">
        <v>1375</v>
      </c>
      <c r="C6507" t="s">
        <v>65</v>
      </c>
      <c r="D6507" t="s">
        <v>66</v>
      </c>
      <c r="E6507">
        <v>6566</v>
      </c>
      <c r="F6507">
        <v>10000</v>
      </c>
      <c r="G6507">
        <v>6566</v>
      </c>
      <c r="H6507" t="s">
        <v>24177</v>
      </c>
      <c r="I6507" t="s">
        <v>57</v>
      </c>
      <c r="J6507" t="s">
        <v>2255</v>
      </c>
      <c r="K6507" t="s">
        <v>2255</v>
      </c>
      <c r="L6507" s="28" t="s">
        <v>2317</v>
      </c>
    </row>
    <row r="6508" spans="1:12" x14ac:dyDescent="0.3">
      <c r="A6508">
        <v>513357</v>
      </c>
      <c r="B6508" t="s">
        <v>1376</v>
      </c>
      <c r="C6508" t="s">
        <v>47</v>
      </c>
      <c r="D6508" t="s">
        <v>48</v>
      </c>
      <c r="E6508">
        <v>6566</v>
      </c>
      <c r="F6508">
        <v>19050</v>
      </c>
      <c r="G6508">
        <v>6566</v>
      </c>
      <c r="H6508" t="s">
        <v>24177</v>
      </c>
      <c r="I6508" t="s">
        <v>57</v>
      </c>
      <c r="J6508" t="s">
        <v>2255</v>
      </c>
      <c r="K6508" t="s">
        <v>2255</v>
      </c>
      <c r="L6508" s="28" t="s">
        <v>24209</v>
      </c>
    </row>
    <row r="6509" spans="1:12" x14ac:dyDescent="0.3">
      <c r="A6509">
        <v>513357</v>
      </c>
      <c r="B6509" t="s">
        <v>1376</v>
      </c>
      <c r="C6509" t="s">
        <v>47</v>
      </c>
      <c r="D6509" t="s">
        <v>48</v>
      </c>
      <c r="E6509">
        <v>6566</v>
      </c>
      <c r="F6509">
        <v>5676</v>
      </c>
      <c r="G6509">
        <v>6566</v>
      </c>
      <c r="H6509" t="s">
        <v>24177</v>
      </c>
      <c r="I6509" t="s">
        <v>57</v>
      </c>
      <c r="J6509" t="s">
        <v>2255</v>
      </c>
      <c r="K6509" t="s">
        <v>2255</v>
      </c>
      <c r="L6509" s="28" t="s">
        <v>24209</v>
      </c>
    </row>
    <row r="6510" spans="1:12" x14ac:dyDescent="0.3">
      <c r="A6510">
        <v>513358</v>
      </c>
      <c r="B6510" t="s">
        <v>1377</v>
      </c>
      <c r="C6510" t="s">
        <v>47</v>
      </c>
      <c r="D6510" t="s">
        <v>48</v>
      </c>
      <c r="E6510">
        <v>6566</v>
      </c>
      <c r="F6510">
        <v>20505</v>
      </c>
      <c r="G6510">
        <v>6566</v>
      </c>
      <c r="H6510" t="s">
        <v>24177</v>
      </c>
      <c r="I6510" t="s">
        <v>57</v>
      </c>
      <c r="J6510" t="s">
        <v>2255</v>
      </c>
      <c r="K6510" t="s">
        <v>2255</v>
      </c>
      <c r="L6510" s="28" t="s">
        <v>24209</v>
      </c>
    </row>
    <row r="6511" spans="1:12" x14ac:dyDescent="0.3">
      <c r="A6511">
        <v>513358</v>
      </c>
      <c r="B6511" t="s">
        <v>1377</v>
      </c>
      <c r="C6511" t="s">
        <v>47</v>
      </c>
      <c r="D6511" t="s">
        <v>48</v>
      </c>
      <c r="E6511">
        <v>6566</v>
      </c>
      <c r="F6511">
        <v>39450</v>
      </c>
      <c r="G6511">
        <v>6566</v>
      </c>
      <c r="H6511" t="s">
        <v>24177</v>
      </c>
      <c r="I6511" t="s">
        <v>57</v>
      </c>
      <c r="J6511" t="s">
        <v>2255</v>
      </c>
      <c r="K6511" t="s">
        <v>2255</v>
      </c>
      <c r="L6511" s="28" t="s">
        <v>24209</v>
      </c>
    </row>
    <row r="6512" spans="1:12" x14ac:dyDescent="0.3">
      <c r="A6512">
        <v>513359</v>
      </c>
      <c r="B6512" t="s">
        <v>1378</v>
      </c>
      <c r="C6512" t="s">
        <v>47</v>
      </c>
      <c r="D6512" t="s">
        <v>48</v>
      </c>
      <c r="E6512">
        <v>6566</v>
      </c>
      <c r="F6512">
        <v>13670</v>
      </c>
      <c r="G6512">
        <v>6566</v>
      </c>
      <c r="H6512" t="s">
        <v>24177</v>
      </c>
      <c r="I6512" t="s">
        <v>57</v>
      </c>
      <c r="J6512" t="s">
        <v>2255</v>
      </c>
      <c r="K6512" t="s">
        <v>2255</v>
      </c>
      <c r="L6512" s="28" t="s">
        <v>24209</v>
      </c>
    </row>
    <row r="6513" spans="1:12" x14ac:dyDescent="0.3">
      <c r="A6513">
        <v>513359</v>
      </c>
      <c r="B6513" t="s">
        <v>1378</v>
      </c>
      <c r="C6513" t="s">
        <v>65</v>
      </c>
      <c r="D6513" t="s">
        <v>66</v>
      </c>
      <c r="E6513">
        <v>6566</v>
      </c>
      <c r="F6513">
        <v>12800</v>
      </c>
      <c r="G6513">
        <v>6566</v>
      </c>
      <c r="H6513" t="s">
        <v>24177</v>
      </c>
      <c r="I6513" t="s">
        <v>57</v>
      </c>
      <c r="J6513" t="s">
        <v>2255</v>
      </c>
      <c r="K6513" t="s">
        <v>2255</v>
      </c>
      <c r="L6513" s="28" t="s">
        <v>2317</v>
      </c>
    </row>
    <row r="6514" spans="1:12" x14ac:dyDescent="0.3">
      <c r="A6514">
        <v>513359</v>
      </c>
      <c r="B6514" t="s">
        <v>1378</v>
      </c>
      <c r="C6514" t="s">
        <v>63</v>
      </c>
      <c r="D6514" t="s">
        <v>64</v>
      </c>
      <c r="E6514">
        <v>6566</v>
      </c>
      <c r="F6514">
        <v>8000</v>
      </c>
      <c r="G6514">
        <v>6566</v>
      </c>
      <c r="H6514" t="s">
        <v>24177</v>
      </c>
      <c r="I6514" t="s">
        <v>57</v>
      </c>
      <c r="J6514" t="s">
        <v>2255</v>
      </c>
      <c r="K6514" t="s">
        <v>2255</v>
      </c>
      <c r="L6514" s="28" t="s">
        <v>2317</v>
      </c>
    </row>
    <row r="6515" spans="1:12" x14ac:dyDescent="0.3">
      <c r="A6515">
        <v>513360</v>
      </c>
      <c r="B6515" t="s">
        <v>1379</v>
      </c>
      <c r="C6515" t="s">
        <v>47</v>
      </c>
      <c r="D6515" t="s">
        <v>48</v>
      </c>
      <c r="E6515">
        <v>6566</v>
      </c>
      <c r="F6515">
        <v>38100</v>
      </c>
      <c r="G6515">
        <v>6566</v>
      </c>
      <c r="H6515" t="s">
        <v>24177</v>
      </c>
      <c r="I6515" t="s">
        <v>57</v>
      </c>
      <c r="J6515" t="s">
        <v>2255</v>
      </c>
      <c r="K6515" t="s">
        <v>2255</v>
      </c>
      <c r="L6515" s="28" t="s">
        <v>24209</v>
      </c>
    </row>
    <row r="6516" spans="1:12" x14ac:dyDescent="0.3">
      <c r="A6516">
        <v>513360</v>
      </c>
      <c r="B6516" t="s">
        <v>1379</v>
      </c>
      <c r="C6516" t="s">
        <v>47</v>
      </c>
      <c r="D6516" t="s">
        <v>48</v>
      </c>
      <c r="E6516">
        <v>6566</v>
      </c>
      <c r="F6516">
        <v>38100</v>
      </c>
      <c r="G6516">
        <v>6566</v>
      </c>
      <c r="H6516" t="s">
        <v>24177</v>
      </c>
      <c r="I6516" t="s">
        <v>57</v>
      </c>
      <c r="J6516" t="s">
        <v>2255</v>
      </c>
      <c r="K6516" t="s">
        <v>2255</v>
      </c>
      <c r="L6516" s="28" t="s">
        <v>24209</v>
      </c>
    </row>
    <row r="6517" spans="1:12" x14ac:dyDescent="0.3">
      <c r="A6517">
        <v>513361</v>
      </c>
      <c r="B6517" t="s">
        <v>1380</v>
      </c>
      <c r="C6517" t="s">
        <v>47</v>
      </c>
      <c r="D6517" t="s">
        <v>48</v>
      </c>
      <c r="E6517">
        <v>6566</v>
      </c>
      <c r="F6517">
        <v>37530</v>
      </c>
      <c r="G6517">
        <v>6566</v>
      </c>
      <c r="H6517" t="s">
        <v>24177</v>
      </c>
      <c r="I6517" t="s">
        <v>57</v>
      </c>
      <c r="J6517" t="s">
        <v>2255</v>
      </c>
      <c r="K6517" t="s">
        <v>2255</v>
      </c>
      <c r="L6517" s="28" t="s">
        <v>24209</v>
      </c>
    </row>
    <row r="6518" spans="1:12" x14ac:dyDescent="0.3">
      <c r="A6518">
        <v>513361</v>
      </c>
      <c r="B6518" t="s">
        <v>1380</v>
      </c>
      <c r="C6518" t="s">
        <v>47</v>
      </c>
      <c r="D6518" t="s">
        <v>48</v>
      </c>
      <c r="E6518">
        <v>6566</v>
      </c>
      <c r="F6518">
        <v>50040</v>
      </c>
      <c r="G6518">
        <v>6566</v>
      </c>
      <c r="H6518" t="s">
        <v>24177</v>
      </c>
      <c r="I6518" t="s">
        <v>57</v>
      </c>
      <c r="J6518" t="s">
        <v>2255</v>
      </c>
      <c r="K6518" t="s">
        <v>2255</v>
      </c>
      <c r="L6518" s="28" t="s">
        <v>24209</v>
      </c>
    </row>
    <row r="6519" spans="1:12" x14ac:dyDescent="0.3">
      <c r="A6519">
        <v>513362</v>
      </c>
      <c r="B6519" t="s">
        <v>1381</v>
      </c>
      <c r="C6519" t="s">
        <v>67</v>
      </c>
      <c r="D6519" t="s">
        <v>68</v>
      </c>
      <c r="E6519">
        <v>6566</v>
      </c>
      <c r="F6519">
        <v>11000</v>
      </c>
      <c r="G6519">
        <v>6566</v>
      </c>
      <c r="H6519" t="s">
        <v>24177</v>
      </c>
      <c r="I6519" t="s">
        <v>57</v>
      </c>
      <c r="J6519" t="s">
        <v>2255</v>
      </c>
      <c r="K6519" t="s">
        <v>2255</v>
      </c>
      <c r="L6519" s="28" t="s">
        <v>2317</v>
      </c>
    </row>
    <row r="6520" spans="1:12" x14ac:dyDescent="0.3">
      <c r="A6520">
        <v>513362</v>
      </c>
      <c r="B6520" t="s">
        <v>1381</v>
      </c>
      <c r="C6520" t="s">
        <v>71</v>
      </c>
      <c r="D6520" t="s">
        <v>72</v>
      </c>
      <c r="E6520">
        <v>6566</v>
      </c>
      <c r="F6520">
        <v>672</v>
      </c>
      <c r="G6520">
        <v>6566</v>
      </c>
      <c r="H6520" t="s">
        <v>24177</v>
      </c>
      <c r="I6520" t="s">
        <v>57</v>
      </c>
      <c r="J6520" t="s">
        <v>2255</v>
      </c>
      <c r="K6520" t="s">
        <v>2255</v>
      </c>
      <c r="L6520" s="28" t="s">
        <v>2317</v>
      </c>
    </row>
    <row r="6521" spans="1:12" x14ac:dyDescent="0.3">
      <c r="A6521">
        <v>513362</v>
      </c>
      <c r="B6521" t="s">
        <v>1381</v>
      </c>
      <c r="C6521" t="s">
        <v>71</v>
      </c>
      <c r="D6521" t="s">
        <v>72</v>
      </c>
      <c r="E6521">
        <v>6566</v>
      </c>
      <c r="F6521">
        <v>8992</v>
      </c>
      <c r="G6521">
        <v>6566</v>
      </c>
      <c r="H6521" t="s">
        <v>24177</v>
      </c>
      <c r="I6521" t="s">
        <v>57</v>
      </c>
      <c r="J6521" t="s">
        <v>2255</v>
      </c>
      <c r="K6521" t="s">
        <v>2255</v>
      </c>
      <c r="L6521" s="28" t="s">
        <v>2317</v>
      </c>
    </row>
    <row r="6522" spans="1:12" x14ac:dyDescent="0.3">
      <c r="A6522">
        <v>513362</v>
      </c>
      <c r="B6522" t="s">
        <v>1381</v>
      </c>
      <c r="C6522" t="s">
        <v>45</v>
      </c>
      <c r="D6522" t="s">
        <v>46</v>
      </c>
      <c r="E6522">
        <v>6566</v>
      </c>
      <c r="F6522">
        <v>15840</v>
      </c>
      <c r="G6522">
        <v>6566</v>
      </c>
      <c r="H6522" t="s">
        <v>24177</v>
      </c>
      <c r="I6522" t="s">
        <v>57</v>
      </c>
      <c r="J6522" t="s">
        <v>2255</v>
      </c>
      <c r="K6522" t="s">
        <v>2255</v>
      </c>
      <c r="L6522" s="28" t="s">
        <v>24209</v>
      </c>
    </row>
    <row r="6523" spans="1:12" x14ac:dyDescent="0.3">
      <c r="A6523">
        <v>513362</v>
      </c>
      <c r="B6523" t="s">
        <v>1381</v>
      </c>
      <c r="C6523" t="s">
        <v>45</v>
      </c>
      <c r="D6523" t="s">
        <v>46</v>
      </c>
      <c r="E6523">
        <v>6566</v>
      </c>
      <c r="F6523">
        <v>2626</v>
      </c>
      <c r="G6523">
        <v>6566</v>
      </c>
      <c r="H6523" t="s">
        <v>24177</v>
      </c>
      <c r="I6523" t="s">
        <v>57</v>
      </c>
      <c r="J6523" t="s">
        <v>2255</v>
      </c>
      <c r="K6523" t="s">
        <v>2255</v>
      </c>
      <c r="L6523" s="28" t="s">
        <v>24209</v>
      </c>
    </row>
    <row r="6524" spans="1:12" x14ac:dyDescent="0.3">
      <c r="A6524">
        <v>513362</v>
      </c>
      <c r="B6524" t="s">
        <v>1381</v>
      </c>
      <c r="C6524" t="s">
        <v>47</v>
      </c>
      <c r="D6524" t="s">
        <v>48</v>
      </c>
      <c r="E6524">
        <v>6566</v>
      </c>
      <c r="F6524">
        <v>51360</v>
      </c>
      <c r="G6524">
        <v>6566</v>
      </c>
      <c r="H6524" t="s">
        <v>24177</v>
      </c>
      <c r="I6524" t="s">
        <v>57</v>
      </c>
      <c r="J6524" t="s">
        <v>2255</v>
      </c>
      <c r="K6524" t="s">
        <v>2255</v>
      </c>
      <c r="L6524" s="28" t="s">
        <v>24209</v>
      </c>
    </row>
    <row r="6525" spans="1:12" x14ac:dyDescent="0.3">
      <c r="A6525">
        <v>513362</v>
      </c>
      <c r="B6525" t="s">
        <v>1381</v>
      </c>
      <c r="C6525" t="s">
        <v>47</v>
      </c>
      <c r="D6525" t="s">
        <v>48</v>
      </c>
      <c r="E6525">
        <v>6566</v>
      </c>
      <c r="F6525">
        <v>8280</v>
      </c>
      <c r="G6525">
        <v>6566</v>
      </c>
      <c r="H6525" t="s">
        <v>24177</v>
      </c>
      <c r="I6525" t="s">
        <v>57</v>
      </c>
      <c r="J6525" t="s">
        <v>2255</v>
      </c>
      <c r="K6525" t="s">
        <v>2255</v>
      </c>
      <c r="L6525" s="28" t="s">
        <v>24209</v>
      </c>
    </row>
    <row r="6526" spans="1:12" x14ac:dyDescent="0.3">
      <c r="A6526">
        <v>513362</v>
      </c>
      <c r="B6526" t="s">
        <v>1381</v>
      </c>
      <c r="C6526" t="s">
        <v>47</v>
      </c>
      <c r="D6526" t="s">
        <v>48</v>
      </c>
      <c r="E6526">
        <v>6566</v>
      </c>
      <c r="F6526">
        <v>28380</v>
      </c>
      <c r="G6526">
        <v>6566</v>
      </c>
      <c r="H6526" t="s">
        <v>24177</v>
      </c>
      <c r="I6526" t="s">
        <v>57</v>
      </c>
      <c r="J6526" t="s">
        <v>2255</v>
      </c>
      <c r="K6526" t="s">
        <v>2255</v>
      </c>
      <c r="L6526" s="28" t="s">
        <v>24209</v>
      </c>
    </row>
    <row r="6527" spans="1:12" x14ac:dyDescent="0.3">
      <c r="A6527">
        <v>513362</v>
      </c>
      <c r="B6527" t="s">
        <v>1381</v>
      </c>
      <c r="C6527" t="s">
        <v>47</v>
      </c>
      <c r="D6527" t="s">
        <v>48</v>
      </c>
      <c r="E6527">
        <v>6566</v>
      </c>
      <c r="F6527">
        <v>14190</v>
      </c>
      <c r="G6527">
        <v>6566</v>
      </c>
      <c r="H6527" t="s">
        <v>24177</v>
      </c>
      <c r="I6527" t="s">
        <v>57</v>
      </c>
      <c r="J6527" t="s">
        <v>2255</v>
      </c>
      <c r="K6527" t="s">
        <v>2255</v>
      </c>
      <c r="L6527" s="28" t="s">
        <v>24209</v>
      </c>
    </row>
    <row r="6528" spans="1:12" x14ac:dyDescent="0.3">
      <c r="A6528">
        <v>513362</v>
      </c>
      <c r="B6528" t="s">
        <v>1381</v>
      </c>
      <c r="C6528" t="s">
        <v>47</v>
      </c>
      <c r="D6528" t="s">
        <v>48</v>
      </c>
      <c r="E6528">
        <v>6566</v>
      </c>
      <c r="F6528">
        <v>19680</v>
      </c>
      <c r="G6528">
        <v>6566</v>
      </c>
      <c r="H6528" t="s">
        <v>24177</v>
      </c>
      <c r="I6528" t="s">
        <v>57</v>
      </c>
      <c r="J6528" t="s">
        <v>2255</v>
      </c>
      <c r="K6528" t="s">
        <v>2255</v>
      </c>
      <c r="L6528" s="28" t="s">
        <v>24209</v>
      </c>
    </row>
    <row r="6529" spans="1:12" x14ac:dyDescent="0.3">
      <c r="A6529">
        <v>513362</v>
      </c>
      <c r="B6529" t="s">
        <v>1381</v>
      </c>
      <c r="C6529" t="s">
        <v>47</v>
      </c>
      <c r="D6529" t="s">
        <v>48</v>
      </c>
      <c r="E6529">
        <v>6566</v>
      </c>
      <c r="F6529">
        <v>13696</v>
      </c>
      <c r="G6529">
        <v>6566</v>
      </c>
      <c r="H6529" t="s">
        <v>24177</v>
      </c>
      <c r="I6529" t="s">
        <v>57</v>
      </c>
      <c r="J6529" t="s">
        <v>2255</v>
      </c>
      <c r="K6529" t="s">
        <v>2255</v>
      </c>
      <c r="L6529" s="28" t="s">
        <v>24209</v>
      </c>
    </row>
    <row r="6530" spans="1:12" x14ac:dyDescent="0.3">
      <c r="A6530">
        <v>513362</v>
      </c>
      <c r="B6530" t="s">
        <v>1381</v>
      </c>
      <c r="C6530" t="s">
        <v>63</v>
      </c>
      <c r="D6530" t="s">
        <v>64</v>
      </c>
      <c r="E6530">
        <v>6566</v>
      </c>
      <c r="F6530">
        <v>45000</v>
      </c>
      <c r="G6530">
        <v>6566</v>
      </c>
      <c r="H6530" t="s">
        <v>24177</v>
      </c>
      <c r="I6530" t="s">
        <v>57</v>
      </c>
      <c r="J6530" t="s">
        <v>2255</v>
      </c>
      <c r="K6530" t="s">
        <v>2255</v>
      </c>
      <c r="L6530" s="28" t="s">
        <v>2317</v>
      </c>
    </row>
    <row r="6531" spans="1:12" x14ac:dyDescent="0.3">
      <c r="A6531">
        <v>513369</v>
      </c>
      <c r="B6531" t="s">
        <v>1382</v>
      </c>
      <c r="C6531" t="s">
        <v>45</v>
      </c>
      <c r="D6531" t="s">
        <v>46</v>
      </c>
      <c r="E6531">
        <v>6566</v>
      </c>
      <c r="F6531">
        <v>3960</v>
      </c>
      <c r="G6531">
        <v>6566</v>
      </c>
      <c r="H6531" t="s">
        <v>24177</v>
      </c>
      <c r="I6531" t="s">
        <v>57</v>
      </c>
      <c r="J6531" t="s">
        <v>2255</v>
      </c>
      <c r="K6531" t="s">
        <v>2255</v>
      </c>
      <c r="L6531" s="28" t="s">
        <v>24209</v>
      </c>
    </row>
    <row r="6532" spans="1:12" x14ac:dyDescent="0.3">
      <c r="A6532">
        <v>513369</v>
      </c>
      <c r="B6532" t="s">
        <v>1382</v>
      </c>
      <c r="C6532" t="s">
        <v>47</v>
      </c>
      <c r="D6532" t="s">
        <v>48</v>
      </c>
      <c r="E6532">
        <v>6566</v>
      </c>
      <c r="F6532">
        <v>6350</v>
      </c>
      <c r="G6532">
        <v>6566</v>
      </c>
      <c r="H6532" t="s">
        <v>24177</v>
      </c>
      <c r="I6532" t="s">
        <v>57</v>
      </c>
      <c r="J6532" t="s">
        <v>2255</v>
      </c>
      <c r="K6532" t="s">
        <v>2255</v>
      </c>
      <c r="L6532" s="28" t="s">
        <v>24209</v>
      </c>
    </row>
    <row r="6533" spans="1:12" x14ac:dyDescent="0.3">
      <c r="A6533">
        <v>513369</v>
      </c>
      <c r="B6533" t="s">
        <v>1382</v>
      </c>
      <c r="C6533" t="s">
        <v>47</v>
      </c>
      <c r="D6533" t="s">
        <v>48</v>
      </c>
      <c r="E6533">
        <v>6566</v>
      </c>
      <c r="F6533">
        <v>7095</v>
      </c>
      <c r="G6533">
        <v>6566</v>
      </c>
      <c r="H6533" t="s">
        <v>24177</v>
      </c>
      <c r="I6533" t="s">
        <v>57</v>
      </c>
      <c r="J6533" t="s">
        <v>2255</v>
      </c>
      <c r="K6533" t="s">
        <v>2255</v>
      </c>
      <c r="L6533" s="28" t="s">
        <v>24209</v>
      </c>
    </row>
    <row r="6534" spans="1:12" x14ac:dyDescent="0.3">
      <c r="A6534">
        <v>513369</v>
      </c>
      <c r="B6534" t="s">
        <v>1382</v>
      </c>
      <c r="C6534" t="s">
        <v>47</v>
      </c>
      <c r="D6534" t="s">
        <v>48</v>
      </c>
      <c r="E6534">
        <v>6566</v>
      </c>
      <c r="F6534">
        <v>31000</v>
      </c>
      <c r="G6534">
        <v>6566</v>
      </c>
      <c r="H6534" t="s">
        <v>24177</v>
      </c>
      <c r="I6534" t="s">
        <v>57</v>
      </c>
      <c r="J6534" t="s">
        <v>2255</v>
      </c>
      <c r="K6534" t="s">
        <v>2255</v>
      </c>
      <c r="L6534" s="28" t="s">
        <v>24209</v>
      </c>
    </row>
    <row r="6535" spans="1:12" x14ac:dyDescent="0.3">
      <c r="A6535">
        <v>513370</v>
      </c>
      <c r="B6535" t="s">
        <v>1383</v>
      </c>
      <c r="C6535" t="s">
        <v>67</v>
      </c>
      <c r="D6535" t="s">
        <v>68</v>
      </c>
      <c r="E6535">
        <v>6566</v>
      </c>
      <c r="F6535">
        <v>10000</v>
      </c>
      <c r="G6535">
        <v>6566</v>
      </c>
      <c r="H6535" t="s">
        <v>24177</v>
      </c>
      <c r="I6535" t="s">
        <v>57</v>
      </c>
      <c r="J6535" t="s">
        <v>2255</v>
      </c>
      <c r="K6535" t="s">
        <v>2255</v>
      </c>
      <c r="L6535" s="28" t="s">
        <v>2317</v>
      </c>
    </row>
    <row r="6536" spans="1:12" x14ac:dyDescent="0.3">
      <c r="A6536">
        <v>513370</v>
      </c>
      <c r="B6536" t="s">
        <v>1383</v>
      </c>
      <c r="C6536" t="s">
        <v>47</v>
      </c>
      <c r="D6536" t="s">
        <v>48</v>
      </c>
      <c r="E6536">
        <v>6566</v>
      </c>
      <c r="F6536">
        <v>41400</v>
      </c>
      <c r="G6536">
        <v>6566</v>
      </c>
      <c r="H6536" t="s">
        <v>24177</v>
      </c>
      <c r="I6536" t="s">
        <v>57</v>
      </c>
      <c r="J6536" t="s">
        <v>2255</v>
      </c>
      <c r="K6536" t="s">
        <v>2255</v>
      </c>
      <c r="L6536" s="28" t="s">
        <v>24209</v>
      </c>
    </row>
    <row r="6537" spans="1:12" x14ac:dyDescent="0.3">
      <c r="A6537">
        <v>513370</v>
      </c>
      <c r="B6537" t="s">
        <v>1383</v>
      </c>
      <c r="C6537" t="s">
        <v>47</v>
      </c>
      <c r="D6537" t="s">
        <v>48</v>
      </c>
      <c r="E6537">
        <v>6566</v>
      </c>
      <c r="F6537">
        <v>154080</v>
      </c>
      <c r="G6537">
        <v>6566</v>
      </c>
      <c r="H6537" t="s">
        <v>24177</v>
      </c>
      <c r="I6537" t="s">
        <v>57</v>
      </c>
      <c r="J6537" t="s">
        <v>2255</v>
      </c>
      <c r="K6537" t="s">
        <v>2255</v>
      </c>
      <c r="L6537" s="28" t="s">
        <v>24209</v>
      </c>
    </row>
    <row r="6538" spans="1:12" x14ac:dyDescent="0.3">
      <c r="A6538">
        <v>513370</v>
      </c>
      <c r="B6538" t="s">
        <v>1383</v>
      </c>
      <c r="C6538" t="s">
        <v>61</v>
      </c>
      <c r="D6538" t="s">
        <v>62</v>
      </c>
      <c r="E6538">
        <v>6566</v>
      </c>
      <c r="F6538">
        <v>265.95999999999998</v>
      </c>
      <c r="G6538">
        <v>6364</v>
      </c>
      <c r="H6538" t="s">
        <v>24178</v>
      </c>
      <c r="I6538" t="s">
        <v>58</v>
      </c>
      <c r="J6538" t="s">
        <v>2256</v>
      </c>
      <c r="K6538" t="s">
        <v>2256</v>
      </c>
      <c r="L6538" s="28" t="s">
        <v>2317</v>
      </c>
    </row>
    <row r="6539" spans="1:12" x14ac:dyDescent="0.3">
      <c r="A6539">
        <v>513370</v>
      </c>
      <c r="B6539" t="s">
        <v>1383</v>
      </c>
      <c r="C6539" t="s">
        <v>61</v>
      </c>
      <c r="D6539" t="s">
        <v>62</v>
      </c>
      <c r="E6539">
        <v>6566</v>
      </c>
      <c r="F6539">
        <v>5877.66</v>
      </c>
      <c r="G6539">
        <v>6364</v>
      </c>
      <c r="H6539" t="s">
        <v>24178</v>
      </c>
      <c r="I6539" t="s">
        <v>58</v>
      </c>
      <c r="J6539" t="s">
        <v>2256</v>
      </c>
      <c r="K6539" t="s">
        <v>2256</v>
      </c>
      <c r="L6539" s="28" t="s">
        <v>2317</v>
      </c>
    </row>
    <row r="6540" spans="1:12" x14ac:dyDescent="0.3">
      <c r="A6540">
        <v>513370</v>
      </c>
      <c r="B6540" t="s">
        <v>1383</v>
      </c>
      <c r="C6540" t="s">
        <v>129</v>
      </c>
      <c r="D6540" t="s">
        <v>130</v>
      </c>
      <c r="E6540">
        <v>6566</v>
      </c>
      <c r="F6540">
        <v>32112.27</v>
      </c>
      <c r="G6540">
        <v>6465</v>
      </c>
      <c r="H6540" t="s">
        <v>24178</v>
      </c>
      <c r="I6540" t="s">
        <v>58</v>
      </c>
      <c r="J6540" t="s">
        <v>2256</v>
      </c>
      <c r="K6540" t="s">
        <v>2256</v>
      </c>
      <c r="L6540" s="28" t="s">
        <v>2317</v>
      </c>
    </row>
    <row r="6541" spans="1:12" x14ac:dyDescent="0.3">
      <c r="A6541">
        <v>513371</v>
      </c>
      <c r="B6541" t="s">
        <v>1384</v>
      </c>
      <c r="C6541" t="s">
        <v>47</v>
      </c>
      <c r="D6541" t="s">
        <v>48</v>
      </c>
      <c r="E6541">
        <v>6566</v>
      </c>
      <c r="F6541">
        <v>26140</v>
      </c>
      <c r="G6541">
        <v>6566</v>
      </c>
      <c r="H6541" t="s">
        <v>24177</v>
      </c>
      <c r="I6541" t="s">
        <v>57</v>
      </c>
      <c r="J6541" t="s">
        <v>2255</v>
      </c>
      <c r="K6541" t="s">
        <v>2255</v>
      </c>
      <c r="L6541" s="28" t="s">
        <v>24209</v>
      </c>
    </row>
    <row r="6542" spans="1:12" x14ac:dyDescent="0.3">
      <c r="A6542">
        <v>513377</v>
      </c>
      <c r="B6542" t="s">
        <v>1385</v>
      </c>
      <c r="C6542" t="s">
        <v>47</v>
      </c>
      <c r="D6542" t="s">
        <v>48</v>
      </c>
      <c r="E6542">
        <v>6566</v>
      </c>
      <c r="F6542">
        <v>1724</v>
      </c>
      <c r="G6542">
        <v>6566</v>
      </c>
      <c r="H6542" t="s">
        <v>24177</v>
      </c>
      <c r="I6542" t="s">
        <v>57</v>
      </c>
      <c r="J6542" t="s">
        <v>2255</v>
      </c>
      <c r="K6542" t="s">
        <v>2255</v>
      </c>
      <c r="L6542" s="28" t="s">
        <v>24209</v>
      </c>
    </row>
    <row r="6543" spans="1:12" x14ac:dyDescent="0.3">
      <c r="A6543">
        <v>513377</v>
      </c>
      <c r="B6543" t="s">
        <v>1385</v>
      </c>
      <c r="C6543" t="s">
        <v>47</v>
      </c>
      <c r="D6543" t="s">
        <v>48</v>
      </c>
      <c r="E6543">
        <v>6566</v>
      </c>
      <c r="F6543">
        <v>7620</v>
      </c>
      <c r="G6543">
        <v>6566</v>
      </c>
      <c r="H6543" t="s">
        <v>24177</v>
      </c>
      <c r="I6543" t="s">
        <v>57</v>
      </c>
      <c r="J6543" t="s">
        <v>2255</v>
      </c>
      <c r="K6543" t="s">
        <v>2255</v>
      </c>
      <c r="L6543" s="28" t="s">
        <v>24209</v>
      </c>
    </row>
    <row r="6544" spans="1:12" x14ac:dyDescent="0.3">
      <c r="A6544">
        <v>513388</v>
      </c>
      <c r="B6544" t="s">
        <v>1386</v>
      </c>
      <c r="C6544" t="s">
        <v>45</v>
      </c>
      <c r="D6544" t="s">
        <v>46</v>
      </c>
      <c r="E6544">
        <v>6566</v>
      </c>
      <c r="F6544">
        <v>1309</v>
      </c>
      <c r="G6544">
        <v>6566</v>
      </c>
      <c r="H6544" t="s">
        <v>24177</v>
      </c>
      <c r="I6544" t="s">
        <v>57</v>
      </c>
      <c r="J6544" t="s">
        <v>2255</v>
      </c>
      <c r="K6544" t="s">
        <v>2255</v>
      </c>
      <c r="L6544" s="28" t="s">
        <v>24209</v>
      </c>
    </row>
    <row r="6545" spans="1:12" x14ac:dyDescent="0.3">
      <c r="A6545">
        <v>513388</v>
      </c>
      <c r="B6545" t="s">
        <v>1386</v>
      </c>
      <c r="C6545" t="s">
        <v>45</v>
      </c>
      <c r="D6545" t="s">
        <v>46</v>
      </c>
      <c r="E6545">
        <v>6566</v>
      </c>
      <c r="F6545">
        <v>4440</v>
      </c>
      <c r="G6545">
        <v>6566</v>
      </c>
      <c r="H6545" t="s">
        <v>24177</v>
      </c>
      <c r="I6545" t="s">
        <v>57</v>
      </c>
      <c r="J6545" t="s">
        <v>2255</v>
      </c>
      <c r="K6545" t="s">
        <v>2255</v>
      </c>
      <c r="L6545" s="28" t="s">
        <v>24209</v>
      </c>
    </row>
    <row r="6546" spans="1:12" x14ac:dyDescent="0.3">
      <c r="A6546">
        <v>513388</v>
      </c>
      <c r="B6546" t="s">
        <v>1386</v>
      </c>
      <c r="C6546" t="s">
        <v>47</v>
      </c>
      <c r="D6546" t="s">
        <v>48</v>
      </c>
      <c r="E6546">
        <v>6566</v>
      </c>
      <c r="F6546">
        <v>38100</v>
      </c>
      <c r="G6546">
        <v>6566</v>
      </c>
      <c r="H6546" t="s">
        <v>24177</v>
      </c>
      <c r="I6546" t="s">
        <v>57</v>
      </c>
      <c r="J6546" t="s">
        <v>2255</v>
      </c>
      <c r="K6546" t="s">
        <v>2255</v>
      </c>
      <c r="L6546" s="28" t="s">
        <v>24209</v>
      </c>
    </row>
    <row r="6547" spans="1:12" x14ac:dyDescent="0.3">
      <c r="A6547">
        <v>513389</v>
      </c>
      <c r="B6547" t="s">
        <v>1387</v>
      </c>
      <c r="C6547" t="s">
        <v>47</v>
      </c>
      <c r="D6547" t="s">
        <v>48</v>
      </c>
      <c r="E6547">
        <v>6566</v>
      </c>
      <c r="F6547">
        <v>8560</v>
      </c>
      <c r="G6547">
        <v>6566</v>
      </c>
      <c r="H6547" t="s">
        <v>24177</v>
      </c>
      <c r="I6547" t="s">
        <v>57</v>
      </c>
      <c r="J6547" t="s">
        <v>2255</v>
      </c>
      <c r="K6547" t="s">
        <v>2255</v>
      </c>
      <c r="L6547" s="28" t="s">
        <v>24209</v>
      </c>
    </row>
    <row r="6548" spans="1:12" x14ac:dyDescent="0.3">
      <c r="A6548">
        <v>513390</v>
      </c>
      <c r="B6548" t="s">
        <v>1388</v>
      </c>
      <c r="C6548" t="s">
        <v>45</v>
      </c>
      <c r="D6548" t="s">
        <v>46</v>
      </c>
      <c r="E6548">
        <v>6566</v>
      </c>
      <c r="F6548">
        <v>2722</v>
      </c>
      <c r="G6548">
        <v>6566</v>
      </c>
      <c r="H6548" t="s">
        <v>24177</v>
      </c>
      <c r="I6548" t="s">
        <v>57</v>
      </c>
      <c r="J6548" t="s">
        <v>2255</v>
      </c>
      <c r="K6548" t="s">
        <v>2255</v>
      </c>
      <c r="L6548" s="28" t="s">
        <v>24209</v>
      </c>
    </row>
    <row r="6549" spans="1:12" x14ac:dyDescent="0.3">
      <c r="A6549">
        <v>513390</v>
      </c>
      <c r="B6549" t="s">
        <v>1388</v>
      </c>
      <c r="C6549" t="s">
        <v>45</v>
      </c>
      <c r="D6549" t="s">
        <v>46</v>
      </c>
      <c r="E6549">
        <v>6566</v>
      </c>
      <c r="F6549">
        <v>3960</v>
      </c>
      <c r="G6549">
        <v>6566</v>
      </c>
      <c r="H6549" t="s">
        <v>24177</v>
      </c>
      <c r="I6549" t="s">
        <v>57</v>
      </c>
      <c r="J6549" t="s">
        <v>2255</v>
      </c>
      <c r="K6549" t="s">
        <v>2255</v>
      </c>
      <c r="L6549" s="28" t="s">
        <v>24209</v>
      </c>
    </row>
    <row r="6550" spans="1:12" x14ac:dyDescent="0.3">
      <c r="A6550">
        <v>513390</v>
      </c>
      <c r="B6550" t="s">
        <v>1388</v>
      </c>
      <c r="C6550" t="s">
        <v>45</v>
      </c>
      <c r="D6550" t="s">
        <v>46</v>
      </c>
      <c r="E6550">
        <v>6566</v>
      </c>
      <c r="F6550">
        <v>3350</v>
      </c>
      <c r="G6550">
        <v>6566</v>
      </c>
      <c r="H6550" t="s">
        <v>24177</v>
      </c>
      <c r="I6550" t="s">
        <v>57</v>
      </c>
      <c r="J6550" t="s">
        <v>2255</v>
      </c>
      <c r="K6550" t="s">
        <v>2255</v>
      </c>
      <c r="L6550" s="28" t="s">
        <v>24209</v>
      </c>
    </row>
    <row r="6551" spans="1:12" x14ac:dyDescent="0.3">
      <c r="A6551">
        <v>513390</v>
      </c>
      <c r="B6551" t="s">
        <v>1388</v>
      </c>
      <c r="C6551" t="s">
        <v>47</v>
      </c>
      <c r="D6551" t="s">
        <v>48</v>
      </c>
      <c r="E6551">
        <v>6566</v>
      </c>
      <c r="F6551">
        <v>38100</v>
      </c>
      <c r="G6551">
        <v>6566</v>
      </c>
      <c r="H6551" t="s">
        <v>24177</v>
      </c>
      <c r="I6551" t="s">
        <v>57</v>
      </c>
      <c r="J6551" t="s">
        <v>2255</v>
      </c>
      <c r="K6551" t="s">
        <v>2255</v>
      </c>
      <c r="L6551" s="28" t="s">
        <v>24209</v>
      </c>
    </row>
    <row r="6552" spans="1:12" x14ac:dyDescent="0.3">
      <c r="A6552">
        <v>513392</v>
      </c>
      <c r="B6552" t="s">
        <v>1389</v>
      </c>
      <c r="C6552" t="s">
        <v>47</v>
      </c>
      <c r="D6552" t="s">
        <v>48</v>
      </c>
      <c r="E6552">
        <v>6566</v>
      </c>
      <c r="F6552">
        <v>17120</v>
      </c>
      <c r="G6552">
        <v>6566</v>
      </c>
      <c r="H6552" t="s">
        <v>24177</v>
      </c>
      <c r="I6552" t="s">
        <v>57</v>
      </c>
      <c r="J6552" t="s">
        <v>2255</v>
      </c>
      <c r="K6552" t="s">
        <v>2255</v>
      </c>
      <c r="L6552" s="28" t="s">
        <v>24209</v>
      </c>
    </row>
    <row r="6553" spans="1:12" x14ac:dyDescent="0.3">
      <c r="A6553">
        <v>513392</v>
      </c>
      <c r="B6553" t="s">
        <v>1389</v>
      </c>
      <c r="C6553" t="s">
        <v>47</v>
      </c>
      <c r="D6553" t="s">
        <v>48</v>
      </c>
      <c r="E6553">
        <v>6566</v>
      </c>
      <c r="F6553">
        <v>19080</v>
      </c>
      <c r="G6553">
        <v>6566</v>
      </c>
      <c r="H6553" t="s">
        <v>24177</v>
      </c>
      <c r="I6553" t="s">
        <v>57</v>
      </c>
      <c r="J6553" t="s">
        <v>2255</v>
      </c>
      <c r="K6553" t="s">
        <v>2255</v>
      </c>
      <c r="L6553" s="28" t="s">
        <v>24209</v>
      </c>
    </row>
    <row r="6554" spans="1:12" x14ac:dyDescent="0.3">
      <c r="A6554">
        <v>513393</v>
      </c>
      <c r="B6554" t="s">
        <v>1390</v>
      </c>
      <c r="C6554" t="s">
        <v>47</v>
      </c>
      <c r="D6554" t="s">
        <v>48</v>
      </c>
      <c r="E6554">
        <v>6566</v>
      </c>
      <c r="F6554">
        <v>6835</v>
      </c>
      <c r="G6554">
        <v>6566</v>
      </c>
      <c r="H6554" t="s">
        <v>24177</v>
      </c>
      <c r="I6554" t="s">
        <v>57</v>
      </c>
      <c r="J6554" t="s">
        <v>2255</v>
      </c>
      <c r="K6554" t="s">
        <v>2255</v>
      </c>
      <c r="L6554" s="28" t="s">
        <v>24209</v>
      </c>
    </row>
    <row r="6555" spans="1:12" x14ac:dyDescent="0.3">
      <c r="A6555">
        <v>513393</v>
      </c>
      <c r="B6555" t="s">
        <v>1390</v>
      </c>
      <c r="C6555" t="s">
        <v>47</v>
      </c>
      <c r="D6555" t="s">
        <v>48</v>
      </c>
      <c r="E6555">
        <v>6566</v>
      </c>
      <c r="F6555">
        <v>12280</v>
      </c>
      <c r="G6555">
        <v>6566</v>
      </c>
      <c r="H6555" t="s">
        <v>24177</v>
      </c>
      <c r="I6555" t="s">
        <v>57</v>
      </c>
      <c r="J6555" t="s">
        <v>2255</v>
      </c>
      <c r="K6555" t="s">
        <v>2255</v>
      </c>
      <c r="L6555" s="28" t="s">
        <v>24209</v>
      </c>
    </row>
    <row r="6556" spans="1:12" x14ac:dyDescent="0.3">
      <c r="A6556">
        <v>513394</v>
      </c>
      <c r="B6556" t="s">
        <v>1391</v>
      </c>
      <c r="C6556" t="s">
        <v>47</v>
      </c>
      <c r="D6556" t="s">
        <v>48</v>
      </c>
      <c r="E6556">
        <v>6566</v>
      </c>
      <c r="F6556">
        <v>25020</v>
      </c>
      <c r="G6556">
        <v>6566</v>
      </c>
      <c r="H6556" t="s">
        <v>24177</v>
      </c>
      <c r="I6556" t="s">
        <v>57</v>
      </c>
      <c r="J6556" t="s">
        <v>2255</v>
      </c>
      <c r="K6556" t="s">
        <v>2255</v>
      </c>
      <c r="L6556" s="28" t="s">
        <v>24209</v>
      </c>
    </row>
    <row r="6557" spans="1:12" x14ac:dyDescent="0.3">
      <c r="A6557">
        <v>513394</v>
      </c>
      <c r="B6557" t="s">
        <v>1391</v>
      </c>
      <c r="C6557" t="s">
        <v>47</v>
      </c>
      <c r="D6557" t="s">
        <v>48</v>
      </c>
      <c r="E6557">
        <v>6566</v>
      </c>
      <c r="F6557">
        <v>14190</v>
      </c>
      <c r="G6557">
        <v>6566</v>
      </c>
      <c r="H6557" t="s">
        <v>24177</v>
      </c>
      <c r="I6557" t="s">
        <v>57</v>
      </c>
      <c r="J6557" t="s">
        <v>2255</v>
      </c>
      <c r="K6557" t="s">
        <v>2255</v>
      </c>
      <c r="L6557" s="28" t="s">
        <v>24209</v>
      </c>
    </row>
    <row r="6558" spans="1:12" x14ac:dyDescent="0.3">
      <c r="A6558">
        <v>513394</v>
      </c>
      <c r="B6558" t="s">
        <v>1391</v>
      </c>
      <c r="C6558" t="s">
        <v>47</v>
      </c>
      <c r="D6558" t="s">
        <v>48</v>
      </c>
      <c r="E6558">
        <v>6566</v>
      </c>
      <c r="F6558">
        <v>43785</v>
      </c>
      <c r="G6558">
        <v>6566</v>
      </c>
      <c r="H6558" t="s">
        <v>24177</v>
      </c>
      <c r="I6558" t="s">
        <v>57</v>
      </c>
      <c r="J6558" t="s">
        <v>2255</v>
      </c>
      <c r="K6558" t="s">
        <v>2255</v>
      </c>
      <c r="L6558" s="28" t="s">
        <v>24209</v>
      </c>
    </row>
    <row r="6559" spans="1:12" x14ac:dyDescent="0.3">
      <c r="A6559">
        <v>513394</v>
      </c>
      <c r="B6559" t="s">
        <v>1391</v>
      </c>
      <c r="C6559" t="s">
        <v>69</v>
      </c>
      <c r="D6559" t="s">
        <v>70</v>
      </c>
      <c r="E6559">
        <v>6566</v>
      </c>
      <c r="F6559">
        <v>2324.04</v>
      </c>
      <c r="G6559">
        <v>6465</v>
      </c>
      <c r="H6559" t="s">
        <v>24178</v>
      </c>
      <c r="I6559" t="s">
        <v>58</v>
      </c>
      <c r="J6559" t="s">
        <v>2256</v>
      </c>
      <c r="K6559" t="s">
        <v>2256</v>
      </c>
      <c r="L6559" s="28" t="s">
        <v>2317</v>
      </c>
    </row>
    <row r="6560" spans="1:12" x14ac:dyDescent="0.3">
      <c r="A6560">
        <v>513394</v>
      </c>
      <c r="B6560" t="s">
        <v>1391</v>
      </c>
      <c r="C6560" t="s">
        <v>69</v>
      </c>
      <c r="D6560" t="s">
        <v>70</v>
      </c>
      <c r="E6560">
        <v>6566</v>
      </c>
      <c r="F6560">
        <v>12840</v>
      </c>
      <c r="G6560">
        <v>6465</v>
      </c>
      <c r="H6560" t="s">
        <v>24178</v>
      </c>
      <c r="I6560" t="s">
        <v>58</v>
      </c>
      <c r="J6560" t="s">
        <v>2256</v>
      </c>
      <c r="K6560" t="s">
        <v>2256</v>
      </c>
      <c r="L6560" s="28" t="s">
        <v>2317</v>
      </c>
    </row>
    <row r="6561" spans="1:12" x14ac:dyDescent="0.3">
      <c r="A6561">
        <v>513396</v>
      </c>
      <c r="B6561" t="s">
        <v>1392</v>
      </c>
      <c r="C6561" t="s">
        <v>45</v>
      </c>
      <c r="D6561" t="s">
        <v>46</v>
      </c>
      <c r="E6561">
        <v>6566</v>
      </c>
      <c r="F6561">
        <v>4020</v>
      </c>
      <c r="G6561">
        <v>6566</v>
      </c>
      <c r="H6561" t="s">
        <v>24177</v>
      </c>
      <c r="I6561" t="s">
        <v>57</v>
      </c>
      <c r="J6561" t="s">
        <v>2255</v>
      </c>
      <c r="K6561" t="s">
        <v>2255</v>
      </c>
      <c r="L6561" s="28" t="s">
        <v>24209</v>
      </c>
    </row>
    <row r="6562" spans="1:12" x14ac:dyDescent="0.3">
      <c r="A6562">
        <v>513396</v>
      </c>
      <c r="B6562" t="s">
        <v>1392</v>
      </c>
      <c r="C6562" t="s">
        <v>45</v>
      </c>
      <c r="D6562" t="s">
        <v>46</v>
      </c>
      <c r="E6562">
        <v>6566</v>
      </c>
      <c r="F6562">
        <v>1110</v>
      </c>
      <c r="G6562">
        <v>6566</v>
      </c>
      <c r="H6562" t="s">
        <v>24177</v>
      </c>
      <c r="I6562" t="s">
        <v>57</v>
      </c>
      <c r="J6562" t="s">
        <v>2255</v>
      </c>
      <c r="K6562" t="s">
        <v>2255</v>
      </c>
      <c r="L6562" s="28" t="s">
        <v>24209</v>
      </c>
    </row>
    <row r="6563" spans="1:12" x14ac:dyDescent="0.3">
      <c r="A6563">
        <v>513396</v>
      </c>
      <c r="B6563" t="s">
        <v>1392</v>
      </c>
      <c r="C6563" t="s">
        <v>45</v>
      </c>
      <c r="D6563" t="s">
        <v>46</v>
      </c>
      <c r="E6563">
        <v>6566</v>
      </c>
      <c r="F6563">
        <v>670</v>
      </c>
      <c r="G6563">
        <v>6566</v>
      </c>
      <c r="H6563" t="s">
        <v>24177</v>
      </c>
      <c r="I6563" t="s">
        <v>57</v>
      </c>
      <c r="J6563" t="s">
        <v>2255</v>
      </c>
      <c r="K6563" t="s">
        <v>2255</v>
      </c>
      <c r="L6563" s="28" t="s">
        <v>24209</v>
      </c>
    </row>
    <row r="6564" spans="1:12" x14ac:dyDescent="0.3">
      <c r="A6564">
        <v>513396</v>
      </c>
      <c r="B6564" t="s">
        <v>1392</v>
      </c>
      <c r="C6564" t="s">
        <v>47</v>
      </c>
      <c r="D6564" t="s">
        <v>48</v>
      </c>
      <c r="E6564">
        <v>6566</v>
      </c>
      <c r="F6564">
        <v>13150</v>
      </c>
      <c r="G6564">
        <v>6566</v>
      </c>
      <c r="H6564" t="s">
        <v>24177</v>
      </c>
      <c r="I6564" t="s">
        <v>57</v>
      </c>
      <c r="J6564" t="s">
        <v>2255</v>
      </c>
      <c r="K6564" t="s">
        <v>2255</v>
      </c>
      <c r="L6564" s="28" t="s">
        <v>24209</v>
      </c>
    </row>
    <row r="6565" spans="1:12" x14ac:dyDescent="0.3">
      <c r="A6565">
        <v>513396</v>
      </c>
      <c r="B6565" t="s">
        <v>1392</v>
      </c>
      <c r="C6565" t="s">
        <v>47</v>
      </c>
      <c r="D6565" t="s">
        <v>48</v>
      </c>
      <c r="E6565">
        <v>6566</v>
      </c>
      <c r="F6565">
        <v>24840</v>
      </c>
      <c r="G6565">
        <v>6566</v>
      </c>
      <c r="H6565" t="s">
        <v>24177</v>
      </c>
      <c r="I6565" t="s">
        <v>57</v>
      </c>
      <c r="J6565" t="s">
        <v>2255</v>
      </c>
      <c r="K6565" t="s">
        <v>2255</v>
      </c>
      <c r="L6565" s="28" t="s">
        <v>24209</v>
      </c>
    </row>
    <row r="6566" spans="1:12" x14ac:dyDescent="0.3">
      <c r="A6566">
        <v>513396</v>
      </c>
      <c r="B6566" t="s">
        <v>1392</v>
      </c>
      <c r="C6566" t="s">
        <v>51</v>
      </c>
      <c r="D6566" t="s">
        <v>52</v>
      </c>
      <c r="E6566">
        <v>6566</v>
      </c>
      <c r="F6566">
        <v>10178.76</v>
      </c>
      <c r="G6566">
        <v>6566</v>
      </c>
      <c r="H6566" t="s">
        <v>24177</v>
      </c>
      <c r="I6566" t="s">
        <v>58</v>
      </c>
      <c r="J6566" t="s">
        <v>2256</v>
      </c>
      <c r="K6566" t="s">
        <v>2255</v>
      </c>
      <c r="L6566" s="28" t="s">
        <v>2317</v>
      </c>
    </row>
    <row r="6567" spans="1:12" x14ac:dyDescent="0.3">
      <c r="A6567">
        <v>513396</v>
      </c>
      <c r="B6567" t="s">
        <v>1392</v>
      </c>
      <c r="C6567" t="s">
        <v>69</v>
      </c>
      <c r="D6567" t="s">
        <v>70</v>
      </c>
      <c r="E6567">
        <v>6566</v>
      </c>
      <c r="F6567">
        <v>12840</v>
      </c>
      <c r="G6567">
        <v>6566</v>
      </c>
      <c r="H6567" t="s">
        <v>24177</v>
      </c>
      <c r="I6567" t="s">
        <v>58</v>
      </c>
      <c r="J6567" t="s">
        <v>2256</v>
      </c>
      <c r="K6567" t="s">
        <v>2255</v>
      </c>
      <c r="L6567" s="28" t="s">
        <v>2317</v>
      </c>
    </row>
    <row r="6568" spans="1:12" x14ac:dyDescent="0.3">
      <c r="A6568">
        <v>513396</v>
      </c>
      <c r="B6568" t="s">
        <v>1392</v>
      </c>
      <c r="C6568" t="s">
        <v>69</v>
      </c>
      <c r="D6568" t="s">
        <v>70</v>
      </c>
      <c r="E6568">
        <v>6566</v>
      </c>
      <c r="F6568">
        <v>1343.49</v>
      </c>
      <c r="G6568">
        <v>6566</v>
      </c>
      <c r="H6568" t="s">
        <v>24177</v>
      </c>
      <c r="I6568" t="s">
        <v>58</v>
      </c>
      <c r="J6568" t="s">
        <v>2256</v>
      </c>
      <c r="K6568" t="s">
        <v>2255</v>
      </c>
      <c r="L6568" s="28" t="s">
        <v>2317</v>
      </c>
    </row>
    <row r="6569" spans="1:12" x14ac:dyDescent="0.3">
      <c r="A6569">
        <v>513397</v>
      </c>
      <c r="B6569" t="s">
        <v>1393</v>
      </c>
      <c r="C6569" t="s">
        <v>47</v>
      </c>
      <c r="D6569" t="s">
        <v>48</v>
      </c>
      <c r="E6569">
        <v>6566</v>
      </c>
      <c r="F6569">
        <v>20505</v>
      </c>
      <c r="G6569">
        <v>6566</v>
      </c>
      <c r="H6569" t="s">
        <v>24177</v>
      </c>
      <c r="I6569" t="s">
        <v>57</v>
      </c>
      <c r="J6569" t="s">
        <v>2255</v>
      </c>
      <c r="K6569" t="s">
        <v>2255</v>
      </c>
      <c r="L6569" s="28" t="s">
        <v>24209</v>
      </c>
    </row>
    <row r="6570" spans="1:12" x14ac:dyDescent="0.3">
      <c r="A6570">
        <v>513398</v>
      </c>
      <c r="B6570" t="s">
        <v>1394</v>
      </c>
      <c r="C6570" t="s">
        <v>47</v>
      </c>
      <c r="D6570" t="s">
        <v>48</v>
      </c>
      <c r="E6570">
        <v>6566</v>
      </c>
      <c r="F6570">
        <v>20505</v>
      </c>
      <c r="G6570">
        <v>6566</v>
      </c>
      <c r="H6570" t="s">
        <v>24177</v>
      </c>
      <c r="I6570" t="s">
        <v>57</v>
      </c>
      <c r="J6570" t="s">
        <v>2255</v>
      </c>
      <c r="K6570" t="s">
        <v>2255</v>
      </c>
      <c r="L6570" s="28" t="s">
        <v>24209</v>
      </c>
    </row>
    <row r="6571" spans="1:12" x14ac:dyDescent="0.3">
      <c r="A6571">
        <v>513407</v>
      </c>
      <c r="B6571" t="s">
        <v>1395</v>
      </c>
      <c r="C6571" t="s">
        <v>47</v>
      </c>
      <c r="D6571" t="s">
        <v>48</v>
      </c>
      <c r="E6571">
        <v>6566</v>
      </c>
      <c r="F6571">
        <v>28380</v>
      </c>
      <c r="G6571">
        <v>6566</v>
      </c>
      <c r="H6571" t="s">
        <v>24177</v>
      </c>
      <c r="I6571" t="s">
        <v>57</v>
      </c>
      <c r="J6571" t="s">
        <v>2255</v>
      </c>
      <c r="K6571" t="s">
        <v>2255</v>
      </c>
      <c r="L6571" s="28" t="s">
        <v>24209</v>
      </c>
    </row>
    <row r="6572" spans="1:12" x14ac:dyDescent="0.3">
      <c r="A6572">
        <v>513410</v>
      </c>
      <c r="B6572" t="s">
        <v>1396</v>
      </c>
      <c r="C6572" t="s">
        <v>47</v>
      </c>
      <c r="D6572" t="s">
        <v>48</v>
      </c>
      <c r="E6572">
        <v>6566</v>
      </c>
      <c r="F6572">
        <v>21660</v>
      </c>
      <c r="G6572">
        <v>6566</v>
      </c>
      <c r="H6572" t="s">
        <v>24177</v>
      </c>
      <c r="I6572" t="s">
        <v>57</v>
      </c>
      <c r="J6572" t="s">
        <v>2255</v>
      </c>
      <c r="K6572" t="s">
        <v>2255</v>
      </c>
      <c r="L6572" s="28" t="s">
        <v>24209</v>
      </c>
    </row>
    <row r="6573" spans="1:12" x14ac:dyDescent="0.3">
      <c r="A6573">
        <v>513412</v>
      </c>
      <c r="B6573" t="s">
        <v>1397</v>
      </c>
      <c r="C6573" t="s">
        <v>47</v>
      </c>
      <c r="D6573" t="s">
        <v>48</v>
      </c>
      <c r="E6573">
        <v>6566</v>
      </c>
      <c r="F6573">
        <v>9108</v>
      </c>
      <c r="G6573">
        <v>6566</v>
      </c>
      <c r="H6573" t="s">
        <v>24177</v>
      </c>
      <c r="I6573" t="s">
        <v>57</v>
      </c>
      <c r="J6573" t="s">
        <v>2255</v>
      </c>
      <c r="K6573" t="s">
        <v>2255</v>
      </c>
      <c r="L6573" s="28" t="s">
        <v>24209</v>
      </c>
    </row>
    <row r="6574" spans="1:12" x14ac:dyDescent="0.3">
      <c r="A6574">
        <v>513412</v>
      </c>
      <c r="B6574" t="s">
        <v>1397</v>
      </c>
      <c r="C6574" t="s">
        <v>47</v>
      </c>
      <c r="D6574" t="s">
        <v>48</v>
      </c>
      <c r="E6574">
        <v>6566</v>
      </c>
      <c r="F6574">
        <v>63500</v>
      </c>
      <c r="G6574">
        <v>6566</v>
      </c>
      <c r="H6574" t="s">
        <v>24177</v>
      </c>
      <c r="I6574" t="s">
        <v>57</v>
      </c>
      <c r="J6574" t="s">
        <v>2255</v>
      </c>
      <c r="K6574" t="s">
        <v>2255</v>
      </c>
      <c r="L6574" s="28" t="s">
        <v>24209</v>
      </c>
    </row>
    <row r="6575" spans="1:12" x14ac:dyDescent="0.3">
      <c r="A6575">
        <v>513412</v>
      </c>
      <c r="B6575" t="s">
        <v>1397</v>
      </c>
      <c r="C6575" t="s">
        <v>47</v>
      </c>
      <c r="D6575" t="s">
        <v>48</v>
      </c>
      <c r="E6575">
        <v>6566</v>
      </c>
      <c r="F6575">
        <v>21660</v>
      </c>
      <c r="G6575">
        <v>6566</v>
      </c>
      <c r="H6575" t="s">
        <v>24177</v>
      </c>
      <c r="I6575" t="s">
        <v>57</v>
      </c>
      <c r="J6575" t="s">
        <v>2255</v>
      </c>
      <c r="K6575" t="s">
        <v>2255</v>
      </c>
      <c r="L6575" s="28" t="s">
        <v>24209</v>
      </c>
    </row>
    <row r="6576" spans="1:12" x14ac:dyDescent="0.3">
      <c r="A6576">
        <v>513412</v>
      </c>
      <c r="B6576" t="s">
        <v>1397</v>
      </c>
      <c r="C6576" t="s">
        <v>47</v>
      </c>
      <c r="D6576" t="s">
        <v>48</v>
      </c>
      <c r="E6576">
        <v>6566</v>
      </c>
      <c r="F6576">
        <v>31750</v>
      </c>
      <c r="G6576">
        <v>6566</v>
      </c>
      <c r="H6576" t="s">
        <v>24177</v>
      </c>
      <c r="I6576" t="s">
        <v>57</v>
      </c>
      <c r="J6576" t="s">
        <v>2255</v>
      </c>
      <c r="K6576" t="s">
        <v>2255</v>
      </c>
      <c r="L6576" s="28" t="s">
        <v>24209</v>
      </c>
    </row>
    <row r="6577" spans="1:12" x14ac:dyDescent="0.3">
      <c r="A6577">
        <v>513417</v>
      </c>
      <c r="B6577" t="s">
        <v>1398</v>
      </c>
      <c r="C6577" t="s">
        <v>47</v>
      </c>
      <c r="D6577" t="s">
        <v>48</v>
      </c>
      <c r="E6577">
        <v>6566</v>
      </c>
      <c r="F6577">
        <v>12700</v>
      </c>
      <c r="G6577">
        <v>6566</v>
      </c>
      <c r="H6577" t="s">
        <v>24177</v>
      </c>
      <c r="I6577" t="s">
        <v>57</v>
      </c>
      <c r="J6577" t="s">
        <v>2255</v>
      </c>
      <c r="K6577" t="s">
        <v>2255</v>
      </c>
      <c r="L6577" s="28" t="s">
        <v>24209</v>
      </c>
    </row>
    <row r="6578" spans="1:12" x14ac:dyDescent="0.3">
      <c r="A6578">
        <v>513422</v>
      </c>
      <c r="B6578" t="s">
        <v>1399</v>
      </c>
      <c r="C6578" t="s">
        <v>45</v>
      </c>
      <c r="D6578" t="s">
        <v>46</v>
      </c>
      <c r="E6578">
        <v>6566</v>
      </c>
      <c r="F6578">
        <v>1980</v>
      </c>
      <c r="G6578">
        <v>6566</v>
      </c>
      <c r="H6578" t="s">
        <v>24177</v>
      </c>
      <c r="I6578" t="s">
        <v>57</v>
      </c>
      <c r="J6578" t="s">
        <v>2255</v>
      </c>
      <c r="K6578" t="s">
        <v>2255</v>
      </c>
      <c r="L6578" s="28" t="s">
        <v>24209</v>
      </c>
    </row>
    <row r="6579" spans="1:12" x14ac:dyDescent="0.3">
      <c r="A6579">
        <v>513422</v>
      </c>
      <c r="B6579" t="s">
        <v>1399</v>
      </c>
      <c r="C6579" t="s">
        <v>45</v>
      </c>
      <c r="D6579" t="s">
        <v>46</v>
      </c>
      <c r="E6579">
        <v>6566</v>
      </c>
      <c r="F6579">
        <v>670</v>
      </c>
      <c r="G6579">
        <v>6566</v>
      </c>
      <c r="H6579" t="s">
        <v>24177</v>
      </c>
      <c r="I6579" t="s">
        <v>57</v>
      </c>
      <c r="J6579" t="s">
        <v>2255</v>
      </c>
      <c r="K6579" t="s">
        <v>2255</v>
      </c>
      <c r="L6579" s="28" t="s">
        <v>24209</v>
      </c>
    </row>
    <row r="6580" spans="1:12" x14ac:dyDescent="0.3">
      <c r="A6580">
        <v>513422</v>
      </c>
      <c r="B6580" t="s">
        <v>1399</v>
      </c>
      <c r="C6580" t="s">
        <v>47</v>
      </c>
      <c r="D6580" t="s">
        <v>48</v>
      </c>
      <c r="E6580">
        <v>6566</v>
      </c>
      <c r="F6580">
        <v>12400</v>
      </c>
      <c r="G6580">
        <v>6566</v>
      </c>
      <c r="H6580" t="s">
        <v>24177</v>
      </c>
      <c r="I6580" t="s">
        <v>57</v>
      </c>
      <c r="J6580" t="s">
        <v>2255</v>
      </c>
      <c r="K6580" t="s">
        <v>2255</v>
      </c>
      <c r="L6580" s="28" t="s">
        <v>24209</v>
      </c>
    </row>
    <row r="6581" spans="1:12" x14ac:dyDescent="0.3">
      <c r="A6581">
        <v>513423</v>
      </c>
      <c r="B6581" t="s">
        <v>1400</v>
      </c>
      <c r="C6581" t="s">
        <v>45</v>
      </c>
      <c r="D6581" t="s">
        <v>46</v>
      </c>
      <c r="E6581">
        <v>6566</v>
      </c>
      <c r="F6581">
        <v>670</v>
      </c>
      <c r="G6581">
        <v>6566</v>
      </c>
      <c r="H6581" t="s">
        <v>24177</v>
      </c>
      <c r="I6581" t="s">
        <v>57</v>
      </c>
      <c r="J6581" t="s">
        <v>2255</v>
      </c>
      <c r="K6581" t="s">
        <v>2255</v>
      </c>
      <c r="L6581" s="28" t="s">
        <v>24209</v>
      </c>
    </row>
    <row r="6582" spans="1:12" x14ac:dyDescent="0.3">
      <c r="A6582">
        <v>513423</v>
      </c>
      <c r="B6582" t="s">
        <v>1400</v>
      </c>
      <c r="C6582" t="s">
        <v>47</v>
      </c>
      <c r="D6582" t="s">
        <v>48</v>
      </c>
      <c r="E6582">
        <v>6566</v>
      </c>
      <c r="F6582">
        <v>31275</v>
      </c>
      <c r="G6582">
        <v>6566</v>
      </c>
      <c r="H6582" t="s">
        <v>24177</v>
      </c>
      <c r="I6582" t="s">
        <v>57</v>
      </c>
      <c r="J6582" t="s">
        <v>2255</v>
      </c>
      <c r="K6582" t="s">
        <v>2255</v>
      </c>
      <c r="L6582" s="28" t="s">
        <v>24209</v>
      </c>
    </row>
    <row r="6583" spans="1:12" x14ac:dyDescent="0.3">
      <c r="A6583">
        <v>513429</v>
      </c>
      <c r="B6583" t="s">
        <v>1401</v>
      </c>
      <c r="C6583" t="s">
        <v>47</v>
      </c>
      <c r="D6583" t="s">
        <v>48</v>
      </c>
      <c r="E6583">
        <v>6566</v>
      </c>
      <c r="F6583">
        <v>19050</v>
      </c>
      <c r="G6583">
        <v>6566</v>
      </c>
      <c r="H6583" t="s">
        <v>24177</v>
      </c>
      <c r="I6583" t="s">
        <v>57</v>
      </c>
      <c r="J6583" t="s">
        <v>2255</v>
      </c>
      <c r="K6583" t="s">
        <v>2255</v>
      </c>
      <c r="L6583" s="28" t="s">
        <v>24209</v>
      </c>
    </row>
    <row r="6584" spans="1:12" x14ac:dyDescent="0.3">
      <c r="A6584">
        <v>513433</v>
      </c>
      <c r="B6584" t="s">
        <v>1402</v>
      </c>
      <c r="C6584" t="s">
        <v>47</v>
      </c>
      <c r="D6584" t="s">
        <v>48</v>
      </c>
      <c r="E6584">
        <v>6566</v>
      </c>
      <c r="F6584">
        <v>12280</v>
      </c>
      <c r="G6584">
        <v>6566</v>
      </c>
      <c r="H6584" t="s">
        <v>24177</v>
      </c>
      <c r="I6584" t="s">
        <v>57</v>
      </c>
      <c r="J6584" t="s">
        <v>2255</v>
      </c>
      <c r="K6584" t="s">
        <v>2255</v>
      </c>
      <c r="L6584" s="28" t="s">
        <v>24209</v>
      </c>
    </row>
    <row r="6585" spans="1:12" x14ac:dyDescent="0.3">
      <c r="A6585">
        <v>513433</v>
      </c>
      <c r="B6585" t="s">
        <v>1402</v>
      </c>
      <c r="C6585" t="s">
        <v>47</v>
      </c>
      <c r="D6585" t="s">
        <v>48</v>
      </c>
      <c r="E6585">
        <v>6566</v>
      </c>
      <c r="F6585">
        <v>7095</v>
      </c>
      <c r="G6585">
        <v>6566</v>
      </c>
      <c r="H6585" t="s">
        <v>24177</v>
      </c>
      <c r="I6585" t="s">
        <v>57</v>
      </c>
      <c r="J6585" t="s">
        <v>2255</v>
      </c>
      <c r="K6585" t="s">
        <v>2255</v>
      </c>
      <c r="L6585" s="28" t="s">
        <v>24209</v>
      </c>
    </row>
    <row r="6586" spans="1:12" x14ac:dyDescent="0.3">
      <c r="A6586">
        <v>513434</v>
      </c>
      <c r="B6586" t="s">
        <v>1403</v>
      </c>
      <c r="C6586" t="s">
        <v>45</v>
      </c>
      <c r="D6586" t="s">
        <v>46</v>
      </c>
      <c r="E6586">
        <v>6566</v>
      </c>
      <c r="F6586">
        <v>8166</v>
      </c>
      <c r="G6586">
        <v>6566</v>
      </c>
      <c r="H6586" t="s">
        <v>24177</v>
      </c>
      <c r="I6586" t="s">
        <v>57</v>
      </c>
      <c r="J6586" t="s">
        <v>2255</v>
      </c>
      <c r="K6586" t="s">
        <v>2255</v>
      </c>
      <c r="L6586" s="28" t="s">
        <v>24209</v>
      </c>
    </row>
    <row r="6587" spans="1:12" x14ac:dyDescent="0.3">
      <c r="A6587">
        <v>513434</v>
      </c>
      <c r="B6587" t="s">
        <v>1403</v>
      </c>
      <c r="C6587" t="s">
        <v>45</v>
      </c>
      <c r="D6587" t="s">
        <v>46</v>
      </c>
      <c r="E6587">
        <v>6566</v>
      </c>
      <c r="F6587">
        <v>1309</v>
      </c>
      <c r="G6587">
        <v>6566</v>
      </c>
      <c r="H6587" t="s">
        <v>24177</v>
      </c>
      <c r="I6587" t="s">
        <v>57</v>
      </c>
      <c r="J6587" t="s">
        <v>2255</v>
      </c>
      <c r="K6587" t="s">
        <v>2255</v>
      </c>
      <c r="L6587" s="28" t="s">
        <v>24209</v>
      </c>
    </row>
    <row r="6588" spans="1:12" x14ac:dyDescent="0.3">
      <c r="A6588">
        <v>513434</v>
      </c>
      <c r="B6588" t="s">
        <v>1403</v>
      </c>
      <c r="C6588" t="s">
        <v>45</v>
      </c>
      <c r="D6588" t="s">
        <v>46</v>
      </c>
      <c r="E6588">
        <v>6566</v>
      </c>
      <c r="F6588">
        <v>1954</v>
      </c>
      <c r="G6588">
        <v>6566</v>
      </c>
      <c r="H6588" t="s">
        <v>24177</v>
      </c>
      <c r="I6588" t="s">
        <v>57</v>
      </c>
      <c r="J6588" t="s">
        <v>2255</v>
      </c>
      <c r="K6588" t="s">
        <v>2255</v>
      </c>
      <c r="L6588" s="28" t="s">
        <v>24209</v>
      </c>
    </row>
    <row r="6589" spans="1:12" x14ac:dyDescent="0.3">
      <c r="A6589">
        <v>513434</v>
      </c>
      <c r="B6589" t="s">
        <v>1403</v>
      </c>
      <c r="C6589" t="s">
        <v>47</v>
      </c>
      <c r="D6589" t="s">
        <v>48</v>
      </c>
      <c r="E6589">
        <v>6566</v>
      </c>
      <c r="F6589">
        <v>27340</v>
      </c>
      <c r="G6589">
        <v>6566</v>
      </c>
      <c r="H6589" t="s">
        <v>24177</v>
      </c>
      <c r="I6589" t="s">
        <v>57</v>
      </c>
      <c r="J6589" t="s">
        <v>2255</v>
      </c>
      <c r="K6589" t="s">
        <v>2255</v>
      </c>
      <c r="L6589" s="28" t="s">
        <v>24209</v>
      </c>
    </row>
    <row r="6590" spans="1:12" x14ac:dyDescent="0.3">
      <c r="A6590">
        <v>513434</v>
      </c>
      <c r="B6590" t="s">
        <v>1403</v>
      </c>
      <c r="C6590" t="s">
        <v>47</v>
      </c>
      <c r="D6590" t="s">
        <v>48</v>
      </c>
      <c r="E6590">
        <v>6566</v>
      </c>
      <c r="F6590">
        <v>18420</v>
      </c>
      <c r="G6590">
        <v>6566</v>
      </c>
      <c r="H6590" t="s">
        <v>24177</v>
      </c>
      <c r="I6590" t="s">
        <v>57</v>
      </c>
      <c r="J6590" t="s">
        <v>2255</v>
      </c>
      <c r="K6590" t="s">
        <v>2255</v>
      </c>
      <c r="L6590" s="28" t="s">
        <v>24209</v>
      </c>
    </row>
    <row r="6591" spans="1:12" x14ac:dyDescent="0.3">
      <c r="A6591">
        <v>513434</v>
      </c>
      <c r="B6591" t="s">
        <v>1403</v>
      </c>
      <c r="C6591" t="s">
        <v>47</v>
      </c>
      <c r="D6591" t="s">
        <v>48</v>
      </c>
      <c r="E6591">
        <v>6566</v>
      </c>
      <c r="F6591">
        <v>4280</v>
      </c>
      <c r="G6591">
        <v>6566</v>
      </c>
      <c r="H6591" t="s">
        <v>24177</v>
      </c>
      <c r="I6591" t="s">
        <v>57</v>
      </c>
      <c r="J6591" t="s">
        <v>2255</v>
      </c>
      <c r="K6591" t="s">
        <v>2255</v>
      </c>
      <c r="L6591" s="28" t="s">
        <v>24209</v>
      </c>
    </row>
    <row r="6592" spans="1:12" x14ac:dyDescent="0.3">
      <c r="A6592">
        <v>513435</v>
      </c>
      <c r="B6592" t="s">
        <v>1404</v>
      </c>
      <c r="C6592" t="s">
        <v>45</v>
      </c>
      <c r="D6592" t="s">
        <v>46</v>
      </c>
      <c r="E6592">
        <v>6566</v>
      </c>
      <c r="F6592">
        <v>977</v>
      </c>
      <c r="G6592">
        <v>6566</v>
      </c>
      <c r="H6592" t="s">
        <v>24177</v>
      </c>
      <c r="I6592" t="s">
        <v>57</v>
      </c>
      <c r="J6592" t="s">
        <v>2255</v>
      </c>
      <c r="K6592" t="s">
        <v>2255</v>
      </c>
      <c r="L6592" s="28" t="s">
        <v>24209</v>
      </c>
    </row>
    <row r="6593" spans="1:12" x14ac:dyDescent="0.3">
      <c r="A6593">
        <v>513435</v>
      </c>
      <c r="B6593" t="s">
        <v>1404</v>
      </c>
      <c r="C6593" t="s">
        <v>45</v>
      </c>
      <c r="D6593" t="s">
        <v>46</v>
      </c>
      <c r="E6593">
        <v>6566</v>
      </c>
      <c r="F6593">
        <v>8166</v>
      </c>
      <c r="G6593">
        <v>6566</v>
      </c>
      <c r="H6593" t="s">
        <v>24177</v>
      </c>
      <c r="I6593" t="s">
        <v>57</v>
      </c>
      <c r="J6593" t="s">
        <v>2255</v>
      </c>
      <c r="K6593" t="s">
        <v>2255</v>
      </c>
      <c r="L6593" s="28" t="s">
        <v>24209</v>
      </c>
    </row>
    <row r="6594" spans="1:12" x14ac:dyDescent="0.3">
      <c r="A6594">
        <v>513435</v>
      </c>
      <c r="B6594" t="s">
        <v>1404</v>
      </c>
      <c r="C6594" t="s">
        <v>47</v>
      </c>
      <c r="D6594" t="s">
        <v>48</v>
      </c>
      <c r="E6594">
        <v>6566</v>
      </c>
      <c r="F6594">
        <v>8560</v>
      </c>
      <c r="G6594">
        <v>6566</v>
      </c>
      <c r="H6594" t="s">
        <v>24177</v>
      </c>
      <c r="I6594" t="s">
        <v>57</v>
      </c>
      <c r="J6594" t="s">
        <v>2255</v>
      </c>
      <c r="K6594" t="s">
        <v>2255</v>
      </c>
      <c r="L6594" s="28" t="s">
        <v>24209</v>
      </c>
    </row>
    <row r="6595" spans="1:12" x14ac:dyDescent="0.3">
      <c r="A6595">
        <v>513435</v>
      </c>
      <c r="B6595" t="s">
        <v>1404</v>
      </c>
      <c r="C6595" t="s">
        <v>47</v>
      </c>
      <c r="D6595" t="s">
        <v>48</v>
      </c>
      <c r="E6595">
        <v>6566</v>
      </c>
      <c r="F6595">
        <v>4280</v>
      </c>
      <c r="G6595">
        <v>6566</v>
      </c>
      <c r="H6595" t="s">
        <v>24177</v>
      </c>
      <c r="I6595" t="s">
        <v>57</v>
      </c>
      <c r="J6595" t="s">
        <v>2255</v>
      </c>
      <c r="K6595" t="s">
        <v>2255</v>
      </c>
      <c r="L6595" s="28" t="s">
        <v>24209</v>
      </c>
    </row>
    <row r="6596" spans="1:12" x14ac:dyDescent="0.3">
      <c r="A6596">
        <v>513443</v>
      </c>
      <c r="B6596" t="s">
        <v>1405</v>
      </c>
      <c r="C6596" t="s">
        <v>71</v>
      </c>
      <c r="D6596" t="s">
        <v>72</v>
      </c>
      <c r="E6596">
        <v>6566</v>
      </c>
      <c r="F6596">
        <v>6825</v>
      </c>
      <c r="G6596">
        <v>6566</v>
      </c>
      <c r="H6596" t="s">
        <v>24177</v>
      </c>
      <c r="I6596" t="s">
        <v>57</v>
      </c>
      <c r="J6596" t="s">
        <v>2255</v>
      </c>
      <c r="K6596" t="s">
        <v>2255</v>
      </c>
      <c r="L6596" s="28" t="s">
        <v>2317</v>
      </c>
    </row>
    <row r="6597" spans="1:12" x14ac:dyDescent="0.3">
      <c r="A6597">
        <v>513443</v>
      </c>
      <c r="B6597" t="s">
        <v>1405</v>
      </c>
      <c r="C6597" t="s">
        <v>71</v>
      </c>
      <c r="D6597" t="s">
        <v>72</v>
      </c>
      <c r="E6597">
        <v>6566</v>
      </c>
      <c r="F6597">
        <v>507</v>
      </c>
      <c r="G6597">
        <v>6566</v>
      </c>
      <c r="H6597" t="s">
        <v>24177</v>
      </c>
      <c r="I6597" t="s">
        <v>57</v>
      </c>
      <c r="J6597" t="s">
        <v>2255</v>
      </c>
      <c r="K6597" t="s">
        <v>2255</v>
      </c>
      <c r="L6597" s="28" t="s">
        <v>2317</v>
      </c>
    </row>
    <row r="6598" spans="1:12" x14ac:dyDescent="0.3">
      <c r="A6598">
        <v>513443</v>
      </c>
      <c r="B6598" t="s">
        <v>1405</v>
      </c>
      <c r="C6598" t="s">
        <v>71</v>
      </c>
      <c r="D6598" t="s">
        <v>72</v>
      </c>
      <c r="E6598">
        <v>6566</v>
      </c>
      <c r="F6598">
        <v>5075</v>
      </c>
      <c r="G6598">
        <v>6566</v>
      </c>
      <c r="H6598" t="s">
        <v>24177</v>
      </c>
      <c r="I6598" t="s">
        <v>57</v>
      </c>
      <c r="J6598" t="s">
        <v>2255</v>
      </c>
      <c r="K6598" t="s">
        <v>2255</v>
      </c>
      <c r="L6598" s="28" t="s">
        <v>2317</v>
      </c>
    </row>
    <row r="6599" spans="1:12" x14ac:dyDescent="0.3">
      <c r="A6599">
        <v>513443</v>
      </c>
      <c r="B6599" t="s">
        <v>1405</v>
      </c>
      <c r="C6599" t="s">
        <v>71</v>
      </c>
      <c r="D6599" t="s">
        <v>72</v>
      </c>
      <c r="E6599">
        <v>6566</v>
      </c>
      <c r="F6599">
        <v>377</v>
      </c>
      <c r="G6599">
        <v>6566</v>
      </c>
      <c r="H6599" t="s">
        <v>24177</v>
      </c>
      <c r="I6599" t="s">
        <v>57</v>
      </c>
      <c r="J6599" t="s">
        <v>2255</v>
      </c>
      <c r="K6599" t="s">
        <v>2255</v>
      </c>
      <c r="L6599" s="28" t="s">
        <v>2317</v>
      </c>
    </row>
    <row r="6600" spans="1:12" x14ac:dyDescent="0.3">
      <c r="A6600">
        <v>513443</v>
      </c>
      <c r="B6600" t="s">
        <v>1405</v>
      </c>
      <c r="C6600" t="s">
        <v>45</v>
      </c>
      <c r="D6600" t="s">
        <v>46</v>
      </c>
      <c r="E6600">
        <v>6566</v>
      </c>
      <c r="F6600">
        <v>335</v>
      </c>
      <c r="G6600">
        <v>6566</v>
      </c>
      <c r="H6600" t="s">
        <v>24177</v>
      </c>
      <c r="I6600" t="s">
        <v>57</v>
      </c>
      <c r="J6600" t="s">
        <v>2255</v>
      </c>
      <c r="K6600" t="s">
        <v>2255</v>
      </c>
      <c r="L6600" s="28" t="s">
        <v>24209</v>
      </c>
    </row>
    <row r="6601" spans="1:12" x14ac:dyDescent="0.3">
      <c r="A6601">
        <v>513443</v>
      </c>
      <c r="B6601" t="s">
        <v>1405</v>
      </c>
      <c r="C6601" t="s">
        <v>45</v>
      </c>
      <c r="D6601" t="s">
        <v>46</v>
      </c>
      <c r="E6601">
        <v>6566</v>
      </c>
      <c r="F6601">
        <v>11100</v>
      </c>
      <c r="G6601">
        <v>6566</v>
      </c>
      <c r="H6601" t="s">
        <v>24177</v>
      </c>
      <c r="I6601" t="s">
        <v>57</v>
      </c>
      <c r="J6601" t="s">
        <v>2255</v>
      </c>
      <c r="K6601" t="s">
        <v>2255</v>
      </c>
      <c r="L6601" s="28" t="s">
        <v>24209</v>
      </c>
    </row>
    <row r="6602" spans="1:12" x14ac:dyDescent="0.3">
      <c r="A6602">
        <v>513443</v>
      </c>
      <c r="B6602" t="s">
        <v>1405</v>
      </c>
      <c r="C6602" t="s">
        <v>45</v>
      </c>
      <c r="D6602" t="s">
        <v>46</v>
      </c>
      <c r="E6602">
        <v>6566</v>
      </c>
      <c r="F6602">
        <v>5640</v>
      </c>
      <c r="G6602">
        <v>6566</v>
      </c>
      <c r="H6602" t="s">
        <v>24177</v>
      </c>
      <c r="I6602" t="s">
        <v>57</v>
      </c>
      <c r="J6602" t="s">
        <v>2255</v>
      </c>
      <c r="K6602" t="s">
        <v>2255</v>
      </c>
      <c r="L6602" s="28" t="s">
        <v>24209</v>
      </c>
    </row>
    <row r="6603" spans="1:12" x14ac:dyDescent="0.3">
      <c r="A6603">
        <v>513443</v>
      </c>
      <c r="B6603" t="s">
        <v>1405</v>
      </c>
      <c r="C6603" t="s">
        <v>45</v>
      </c>
      <c r="D6603" t="s">
        <v>46</v>
      </c>
      <c r="E6603">
        <v>6566</v>
      </c>
      <c r="F6603">
        <v>3760</v>
      </c>
      <c r="G6603">
        <v>6566</v>
      </c>
      <c r="H6603" t="s">
        <v>24177</v>
      </c>
      <c r="I6603" t="s">
        <v>57</v>
      </c>
      <c r="J6603" t="s">
        <v>2255</v>
      </c>
      <c r="K6603" t="s">
        <v>2255</v>
      </c>
      <c r="L6603" s="28" t="s">
        <v>24209</v>
      </c>
    </row>
    <row r="6604" spans="1:12" x14ac:dyDescent="0.3">
      <c r="A6604">
        <v>513443</v>
      </c>
      <c r="B6604" t="s">
        <v>1405</v>
      </c>
      <c r="C6604" t="s">
        <v>45</v>
      </c>
      <c r="D6604" t="s">
        <v>46</v>
      </c>
      <c r="E6604">
        <v>6566</v>
      </c>
      <c r="F6604">
        <v>5640</v>
      </c>
      <c r="G6604">
        <v>6566</v>
      </c>
      <c r="H6604" t="s">
        <v>24177</v>
      </c>
      <c r="I6604" t="s">
        <v>57</v>
      </c>
      <c r="J6604" t="s">
        <v>2255</v>
      </c>
      <c r="K6604" t="s">
        <v>2255</v>
      </c>
      <c r="L6604" s="28" t="s">
        <v>24209</v>
      </c>
    </row>
    <row r="6605" spans="1:12" x14ac:dyDescent="0.3">
      <c r="A6605">
        <v>513443</v>
      </c>
      <c r="B6605" t="s">
        <v>1405</v>
      </c>
      <c r="C6605" t="s">
        <v>45</v>
      </c>
      <c r="D6605" t="s">
        <v>46</v>
      </c>
      <c r="E6605">
        <v>6566</v>
      </c>
      <c r="F6605">
        <v>6700</v>
      </c>
      <c r="G6605">
        <v>6566</v>
      </c>
      <c r="H6605" t="s">
        <v>24177</v>
      </c>
      <c r="I6605" t="s">
        <v>57</v>
      </c>
      <c r="J6605" t="s">
        <v>2255</v>
      </c>
      <c r="K6605" t="s">
        <v>2255</v>
      </c>
      <c r="L6605" s="28" t="s">
        <v>24209</v>
      </c>
    </row>
    <row r="6606" spans="1:12" x14ac:dyDescent="0.3">
      <c r="A6606">
        <v>513443</v>
      </c>
      <c r="B6606" t="s">
        <v>1405</v>
      </c>
      <c r="C6606" t="s">
        <v>45</v>
      </c>
      <c r="D6606" t="s">
        <v>46</v>
      </c>
      <c r="E6606">
        <v>6566</v>
      </c>
      <c r="F6606">
        <v>9770</v>
      </c>
      <c r="G6606">
        <v>6566</v>
      </c>
      <c r="H6606" t="s">
        <v>24177</v>
      </c>
      <c r="I6606" t="s">
        <v>57</v>
      </c>
      <c r="J6606" t="s">
        <v>2255</v>
      </c>
      <c r="K6606" t="s">
        <v>2255</v>
      </c>
      <c r="L6606" s="28" t="s">
        <v>24209</v>
      </c>
    </row>
    <row r="6607" spans="1:12" x14ac:dyDescent="0.3">
      <c r="A6607">
        <v>513443</v>
      </c>
      <c r="B6607" t="s">
        <v>1405</v>
      </c>
      <c r="C6607" t="s">
        <v>47</v>
      </c>
      <c r="D6607" t="s">
        <v>48</v>
      </c>
      <c r="E6607">
        <v>6566</v>
      </c>
      <c r="F6607">
        <v>37530</v>
      </c>
      <c r="G6607">
        <v>6566</v>
      </c>
      <c r="H6607" t="s">
        <v>24177</v>
      </c>
      <c r="I6607" t="s">
        <v>57</v>
      </c>
      <c r="J6607" t="s">
        <v>2255</v>
      </c>
      <c r="K6607" t="s">
        <v>2255</v>
      </c>
      <c r="L6607" s="28" t="s">
        <v>24209</v>
      </c>
    </row>
    <row r="6608" spans="1:12" x14ac:dyDescent="0.3">
      <c r="A6608">
        <v>513443</v>
      </c>
      <c r="B6608" t="s">
        <v>1405</v>
      </c>
      <c r="C6608" t="s">
        <v>47</v>
      </c>
      <c r="D6608" t="s">
        <v>48</v>
      </c>
      <c r="E6608">
        <v>6566</v>
      </c>
      <c r="F6608">
        <v>37530</v>
      </c>
      <c r="G6608">
        <v>6566</v>
      </c>
      <c r="H6608" t="s">
        <v>24177</v>
      </c>
      <c r="I6608" t="s">
        <v>57</v>
      </c>
      <c r="J6608" t="s">
        <v>2255</v>
      </c>
      <c r="K6608" t="s">
        <v>2255</v>
      </c>
      <c r="L6608" s="28" t="s">
        <v>24209</v>
      </c>
    </row>
    <row r="6609" spans="1:12" x14ac:dyDescent="0.3">
      <c r="A6609">
        <v>513443</v>
      </c>
      <c r="B6609" t="s">
        <v>1405</v>
      </c>
      <c r="C6609" t="s">
        <v>75</v>
      </c>
      <c r="D6609" t="s">
        <v>76</v>
      </c>
      <c r="E6609">
        <v>6566</v>
      </c>
      <c r="F6609">
        <v>14466.67</v>
      </c>
      <c r="G6609">
        <v>6465</v>
      </c>
      <c r="H6609" t="s">
        <v>24178</v>
      </c>
      <c r="I6609" t="s">
        <v>58</v>
      </c>
      <c r="J6609" t="s">
        <v>2256</v>
      </c>
      <c r="K6609" t="s">
        <v>2256</v>
      </c>
      <c r="L6609" s="28" t="s">
        <v>2317</v>
      </c>
    </row>
    <row r="6610" spans="1:12" x14ac:dyDescent="0.3">
      <c r="A6610">
        <v>513443</v>
      </c>
      <c r="B6610" t="s">
        <v>1405</v>
      </c>
      <c r="C6610" t="s">
        <v>75</v>
      </c>
      <c r="D6610" t="s">
        <v>76</v>
      </c>
      <c r="E6610">
        <v>6566</v>
      </c>
      <c r="F6610">
        <v>1309.23</v>
      </c>
      <c r="G6610">
        <v>6465</v>
      </c>
      <c r="H6610" t="s">
        <v>24178</v>
      </c>
      <c r="I6610" t="s">
        <v>58</v>
      </c>
      <c r="J6610" t="s">
        <v>2256</v>
      </c>
      <c r="K6610" t="s">
        <v>2256</v>
      </c>
      <c r="L6610" s="28" t="s">
        <v>2317</v>
      </c>
    </row>
    <row r="6611" spans="1:12" x14ac:dyDescent="0.3">
      <c r="A6611">
        <v>513443</v>
      </c>
      <c r="B6611" t="s">
        <v>1405</v>
      </c>
      <c r="C6611" t="s">
        <v>69</v>
      </c>
      <c r="D6611" t="s">
        <v>70</v>
      </c>
      <c r="E6611">
        <v>6566</v>
      </c>
      <c r="F6611">
        <v>12840</v>
      </c>
      <c r="G6611">
        <v>6566</v>
      </c>
      <c r="H6611" t="s">
        <v>24177</v>
      </c>
      <c r="I6611" t="s">
        <v>58</v>
      </c>
      <c r="J6611" t="s">
        <v>2256</v>
      </c>
      <c r="K6611" t="s">
        <v>2255</v>
      </c>
      <c r="L6611" s="28" t="s">
        <v>2317</v>
      </c>
    </row>
    <row r="6612" spans="1:12" x14ac:dyDescent="0.3">
      <c r="A6612">
        <v>513443</v>
      </c>
      <c r="B6612" t="s">
        <v>1405</v>
      </c>
      <c r="C6612" t="s">
        <v>69</v>
      </c>
      <c r="D6612" t="s">
        <v>70</v>
      </c>
      <c r="E6612">
        <v>6566</v>
      </c>
      <c r="F6612">
        <v>1902.21</v>
      </c>
      <c r="G6612">
        <v>6566</v>
      </c>
      <c r="H6612" t="s">
        <v>24177</v>
      </c>
      <c r="I6612" t="s">
        <v>58</v>
      </c>
      <c r="J6612" t="s">
        <v>2256</v>
      </c>
      <c r="K6612" t="s">
        <v>2255</v>
      </c>
      <c r="L6612" s="28" t="s">
        <v>2317</v>
      </c>
    </row>
    <row r="6613" spans="1:12" x14ac:dyDescent="0.3">
      <c r="A6613">
        <v>513443</v>
      </c>
      <c r="B6613" t="s">
        <v>1405</v>
      </c>
      <c r="C6613" t="s">
        <v>129</v>
      </c>
      <c r="D6613" t="s">
        <v>130</v>
      </c>
      <c r="E6613">
        <v>6566</v>
      </c>
      <c r="F6613">
        <v>15847.38</v>
      </c>
      <c r="G6613">
        <v>6465</v>
      </c>
      <c r="H6613" t="s">
        <v>24178</v>
      </c>
      <c r="I6613" t="s">
        <v>58</v>
      </c>
      <c r="J6613" t="s">
        <v>2256</v>
      </c>
      <c r="K6613" t="s">
        <v>2256</v>
      </c>
      <c r="L6613" s="28" t="s">
        <v>2317</v>
      </c>
    </row>
    <row r="6614" spans="1:12" x14ac:dyDescent="0.3">
      <c r="A6614">
        <v>513444</v>
      </c>
      <c r="B6614" t="s">
        <v>1406</v>
      </c>
      <c r="C6614" t="s">
        <v>45</v>
      </c>
      <c r="D6614" t="s">
        <v>46</v>
      </c>
      <c r="E6614">
        <v>6566</v>
      </c>
      <c r="F6614">
        <v>3760</v>
      </c>
      <c r="G6614">
        <v>6566</v>
      </c>
      <c r="H6614" t="s">
        <v>24177</v>
      </c>
      <c r="I6614" t="s">
        <v>57</v>
      </c>
      <c r="J6614" t="s">
        <v>2255</v>
      </c>
      <c r="K6614" t="s">
        <v>2255</v>
      </c>
      <c r="L6614" s="28" t="s">
        <v>24209</v>
      </c>
    </row>
    <row r="6615" spans="1:12" x14ac:dyDescent="0.3">
      <c r="A6615">
        <v>513444</v>
      </c>
      <c r="B6615" t="s">
        <v>1406</v>
      </c>
      <c r="C6615" t="s">
        <v>47</v>
      </c>
      <c r="D6615" t="s">
        <v>48</v>
      </c>
      <c r="E6615">
        <v>6566</v>
      </c>
      <c r="F6615">
        <v>63500</v>
      </c>
      <c r="G6615">
        <v>6566</v>
      </c>
      <c r="H6615" t="s">
        <v>24177</v>
      </c>
      <c r="I6615" t="s">
        <v>57</v>
      </c>
      <c r="J6615" t="s">
        <v>2255</v>
      </c>
      <c r="K6615" t="s">
        <v>2255</v>
      </c>
      <c r="L6615" s="28" t="s">
        <v>24209</v>
      </c>
    </row>
    <row r="6616" spans="1:12" x14ac:dyDescent="0.3">
      <c r="A6616">
        <v>513447</v>
      </c>
      <c r="B6616" t="s">
        <v>1407</v>
      </c>
      <c r="C6616" t="s">
        <v>45</v>
      </c>
      <c r="D6616" t="s">
        <v>46</v>
      </c>
      <c r="E6616">
        <v>6566</v>
      </c>
      <c r="F6616">
        <v>1340</v>
      </c>
      <c r="G6616">
        <v>6566</v>
      </c>
      <c r="H6616" t="s">
        <v>24177</v>
      </c>
      <c r="I6616" t="s">
        <v>57</v>
      </c>
      <c r="J6616" t="s">
        <v>2255</v>
      </c>
      <c r="K6616" t="s">
        <v>2255</v>
      </c>
      <c r="L6616" s="28" t="s">
        <v>24209</v>
      </c>
    </row>
    <row r="6617" spans="1:12" x14ac:dyDescent="0.3">
      <c r="A6617">
        <v>513447</v>
      </c>
      <c r="B6617" t="s">
        <v>1407</v>
      </c>
      <c r="C6617" t="s">
        <v>45</v>
      </c>
      <c r="D6617" t="s">
        <v>46</v>
      </c>
      <c r="E6617">
        <v>6566</v>
      </c>
      <c r="F6617">
        <v>1675</v>
      </c>
      <c r="G6617">
        <v>6566</v>
      </c>
      <c r="H6617" t="s">
        <v>24177</v>
      </c>
      <c r="I6617" t="s">
        <v>57</v>
      </c>
      <c r="J6617" t="s">
        <v>2255</v>
      </c>
      <c r="K6617" t="s">
        <v>2255</v>
      </c>
      <c r="L6617" s="28" t="s">
        <v>24209</v>
      </c>
    </row>
    <row r="6618" spans="1:12" x14ac:dyDescent="0.3">
      <c r="A6618">
        <v>513447</v>
      </c>
      <c r="B6618" t="s">
        <v>1407</v>
      </c>
      <c r="C6618" t="s">
        <v>45</v>
      </c>
      <c r="D6618" t="s">
        <v>46</v>
      </c>
      <c r="E6618">
        <v>6566</v>
      </c>
      <c r="F6618">
        <v>977</v>
      </c>
      <c r="G6618">
        <v>6566</v>
      </c>
      <c r="H6618" t="s">
        <v>24177</v>
      </c>
      <c r="I6618" t="s">
        <v>57</v>
      </c>
      <c r="J6618" t="s">
        <v>2255</v>
      </c>
      <c r="K6618" t="s">
        <v>2255</v>
      </c>
      <c r="L6618" s="28" t="s">
        <v>24209</v>
      </c>
    </row>
    <row r="6619" spans="1:12" x14ac:dyDescent="0.3">
      <c r="A6619">
        <v>513447</v>
      </c>
      <c r="B6619" t="s">
        <v>1407</v>
      </c>
      <c r="C6619" t="s">
        <v>47</v>
      </c>
      <c r="D6619" t="s">
        <v>48</v>
      </c>
      <c r="E6619">
        <v>6566</v>
      </c>
      <c r="F6619">
        <v>20505</v>
      </c>
      <c r="G6619">
        <v>6566</v>
      </c>
      <c r="H6619" t="s">
        <v>24177</v>
      </c>
      <c r="I6619" t="s">
        <v>57</v>
      </c>
      <c r="J6619" t="s">
        <v>2255</v>
      </c>
      <c r="K6619" t="s">
        <v>2255</v>
      </c>
      <c r="L6619" s="28" t="s">
        <v>24209</v>
      </c>
    </row>
    <row r="6620" spans="1:12" x14ac:dyDescent="0.3">
      <c r="A6620">
        <v>513447</v>
      </c>
      <c r="B6620" t="s">
        <v>1407</v>
      </c>
      <c r="C6620" t="s">
        <v>47</v>
      </c>
      <c r="D6620" t="s">
        <v>48</v>
      </c>
      <c r="E6620">
        <v>6566</v>
      </c>
      <c r="F6620">
        <v>6320</v>
      </c>
      <c r="G6620">
        <v>6566</v>
      </c>
      <c r="H6620" t="s">
        <v>24177</v>
      </c>
      <c r="I6620" t="s">
        <v>57</v>
      </c>
      <c r="J6620" t="s">
        <v>2255</v>
      </c>
      <c r="K6620" t="s">
        <v>2255</v>
      </c>
      <c r="L6620" s="28" t="s">
        <v>24209</v>
      </c>
    </row>
    <row r="6621" spans="1:12" x14ac:dyDescent="0.3">
      <c r="A6621">
        <v>513448</v>
      </c>
      <c r="B6621" t="s">
        <v>1408</v>
      </c>
      <c r="C6621" t="s">
        <v>45</v>
      </c>
      <c r="D6621" t="s">
        <v>46</v>
      </c>
      <c r="E6621">
        <v>6566</v>
      </c>
      <c r="F6621">
        <v>3960</v>
      </c>
      <c r="G6621">
        <v>6566</v>
      </c>
      <c r="H6621" t="s">
        <v>24177</v>
      </c>
      <c r="I6621" t="s">
        <v>57</v>
      </c>
      <c r="J6621" t="s">
        <v>2255</v>
      </c>
      <c r="K6621" t="s">
        <v>2255</v>
      </c>
      <c r="L6621" s="28" t="s">
        <v>24209</v>
      </c>
    </row>
    <row r="6622" spans="1:12" x14ac:dyDescent="0.3">
      <c r="A6622">
        <v>513448</v>
      </c>
      <c r="B6622" t="s">
        <v>1408</v>
      </c>
      <c r="C6622" t="s">
        <v>45</v>
      </c>
      <c r="D6622" t="s">
        <v>46</v>
      </c>
      <c r="E6622">
        <v>6566</v>
      </c>
      <c r="F6622">
        <v>977</v>
      </c>
      <c r="G6622">
        <v>6566</v>
      </c>
      <c r="H6622" t="s">
        <v>24177</v>
      </c>
      <c r="I6622" t="s">
        <v>57</v>
      </c>
      <c r="J6622" t="s">
        <v>2255</v>
      </c>
      <c r="K6622" t="s">
        <v>2255</v>
      </c>
      <c r="L6622" s="28" t="s">
        <v>24209</v>
      </c>
    </row>
    <row r="6623" spans="1:12" x14ac:dyDescent="0.3">
      <c r="A6623">
        <v>513448</v>
      </c>
      <c r="B6623" t="s">
        <v>1408</v>
      </c>
      <c r="C6623" t="s">
        <v>45</v>
      </c>
      <c r="D6623" t="s">
        <v>46</v>
      </c>
      <c r="E6623">
        <v>6566</v>
      </c>
      <c r="F6623">
        <v>3350</v>
      </c>
      <c r="G6623">
        <v>6566</v>
      </c>
      <c r="H6623" t="s">
        <v>24177</v>
      </c>
      <c r="I6623" t="s">
        <v>57</v>
      </c>
      <c r="J6623" t="s">
        <v>2255</v>
      </c>
      <c r="K6623" t="s">
        <v>2255</v>
      </c>
      <c r="L6623" s="28" t="s">
        <v>24209</v>
      </c>
    </row>
    <row r="6624" spans="1:12" x14ac:dyDescent="0.3">
      <c r="A6624">
        <v>513448</v>
      </c>
      <c r="B6624" t="s">
        <v>1408</v>
      </c>
      <c r="C6624" t="s">
        <v>45</v>
      </c>
      <c r="D6624" t="s">
        <v>46</v>
      </c>
      <c r="E6624">
        <v>6566</v>
      </c>
      <c r="F6624">
        <v>1954</v>
      </c>
      <c r="G6624">
        <v>6566</v>
      </c>
      <c r="H6624" t="s">
        <v>24177</v>
      </c>
      <c r="I6624" t="s">
        <v>57</v>
      </c>
      <c r="J6624" t="s">
        <v>2255</v>
      </c>
      <c r="K6624" t="s">
        <v>2255</v>
      </c>
      <c r="L6624" s="28" t="s">
        <v>24209</v>
      </c>
    </row>
    <row r="6625" spans="1:12" x14ac:dyDescent="0.3">
      <c r="A6625">
        <v>513448</v>
      </c>
      <c r="B6625" t="s">
        <v>1408</v>
      </c>
      <c r="C6625" t="s">
        <v>47</v>
      </c>
      <c r="D6625" t="s">
        <v>48</v>
      </c>
      <c r="E6625">
        <v>6566</v>
      </c>
      <c r="F6625">
        <v>16560</v>
      </c>
      <c r="G6625">
        <v>6566</v>
      </c>
      <c r="H6625" t="s">
        <v>24177</v>
      </c>
      <c r="I6625" t="s">
        <v>57</v>
      </c>
      <c r="J6625" t="s">
        <v>2255</v>
      </c>
      <c r="K6625" t="s">
        <v>2255</v>
      </c>
      <c r="L6625" s="28" t="s">
        <v>24209</v>
      </c>
    </row>
    <row r="6626" spans="1:12" x14ac:dyDescent="0.3">
      <c r="A6626">
        <v>513448</v>
      </c>
      <c r="B6626" t="s">
        <v>1408</v>
      </c>
      <c r="C6626" t="s">
        <v>47</v>
      </c>
      <c r="D6626" t="s">
        <v>48</v>
      </c>
      <c r="E6626">
        <v>6566</v>
      </c>
      <c r="F6626">
        <v>8560</v>
      </c>
      <c r="G6626">
        <v>6566</v>
      </c>
      <c r="H6626" t="s">
        <v>24177</v>
      </c>
      <c r="I6626" t="s">
        <v>57</v>
      </c>
      <c r="J6626" t="s">
        <v>2255</v>
      </c>
      <c r="K6626" t="s">
        <v>2255</v>
      </c>
      <c r="L6626" s="28" t="s">
        <v>24209</v>
      </c>
    </row>
    <row r="6627" spans="1:12" x14ac:dyDescent="0.3">
      <c r="A6627">
        <v>513448</v>
      </c>
      <c r="B6627" t="s">
        <v>1408</v>
      </c>
      <c r="C6627" t="s">
        <v>47</v>
      </c>
      <c r="D6627" t="s">
        <v>48</v>
      </c>
      <c r="E6627">
        <v>6566</v>
      </c>
      <c r="F6627">
        <v>5348</v>
      </c>
      <c r="G6627">
        <v>6566</v>
      </c>
      <c r="H6627" t="s">
        <v>24177</v>
      </c>
      <c r="I6627" t="s">
        <v>57</v>
      </c>
      <c r="J6627" t="s">
        <v>2255</v>
      </c>
      <c r="K6627" t="s">
        <v>2255</v>
      </c>
      <c r="L6627" s="28" t="s">
        <v>24209</v>
      </c>
    </row>
    <row r="6628" spans="1:12" x14ac:dyDescent="0.3">
      <c r="A6628">
        <v>513448</v>
      </c>
      <c r="B6628" t="s">
        <v>1408</v>
      </c>
      <c r="C6628" t="s">
        <v>47</v>
      </c>
      <c r="D6628" t="s">
        <v>48</v>
      </c>
      <c r="E6628">
        <v>6566</v>
      </c>
      <c r="F6628">
        <v>8560</v>
      </c>
      <c r="G6628">
        <v>6566</v>
      </c>
      <c r="H6628" t="s">
        <v>24177</v>
      </c>
      <c r="I6628" t="s">
        <v>57</v>
      </c>
      <c r="J6628" t="s">
        <v>2255</v>
      </c>
      <c r="K6628" t="s">
        <v>2255</v>
      </c>
      <c r="L6628" s="28" t="s">
        <v>24209</v>
      </c>
    </row>
    <row r="6629" spans="1:12" x14ac:dyDescent="0.3">
      <c r="A6629">
        <v>513448</v>
      </c>
      <c r="B6629" t="s">
        <v>1408</v>
      </c>
      <c r="C6629" t="s">
        <v>47</v>
      </c>
      <c r="D6629" t="s">
        <v>48</v>
      </c>
      <c r="E6629">
        <v>6566</v>
      </c>
      <c r="F6629">
        <v>2838</v>
      </c>
      <c r="G6629">
        <v>6566</v>
      </c>
      <c r="H6629" t="s">
        <v>24177</v>
      </c>
      <c r="I6629" t="s">
        <v>57</v>
      </c>
      <c r="J6629" t="s">
        <v>2255</v>
      </c>
      <c r="K6629" t="s">
        <v>2255</v>
      </c>
      <c r="L6629" s="28" t="s">
        <v>24209</v>
      </c>
    </row>
    <row r="6630" spans="1:12" x14ac:dyDescent="0.3">
      <c r="A6630">
        <v>513448</v>
      </c>
      <c r="B6630" t="s">
        <v>1408</v>
      </c>
      <c r="C6630" t="s">
        <v>47</v>
      </c>
      <c r="D6630" t="s">
        <v>48</v>
      </c>
      <c r="E6630">
        <v>6566</v>
      </c>
      <c r="F6630">
        <v>4140</v>
      </c>
      <c r="G6630">
        <v>6566</v>
      </c>
      <c r="H6630" t="s">
        <v>24177</v>
      </c>
      <c r="I6630" t="s">
        <v>57</v>
      </c>
      <c r="J6630" t="s">
        <v>2255</v>
      </c>
      <c r="K6630" t="s">
        <v>2255</v>
      </c>
      <c r="L6630" s="28" t="s">
        <v>24209</v>
      </c>
    </row>
    <row r="6631" spans="1:12" x14ac:dyDescent="0.3">
      <c r="A6631">
        <v>513448</v>
      </c>
      <c r="B6631" t="s">
        <v>1408</v>
      </c>
      <c r="C6631" t="s">
        <v>129</v>
      </c>
      <c r="D6631" t="s">
        <v>130</v>
      </c>
      <c r="E6631">
        <v>6566</v>
      </c>
      <c r="F6631">
        <v>13305.47</v>
      </c>
      <c r="G6631">
        <v>6465</v>
      </c>
      <c r="H6631" t="s">
        <v>24178</v>
      </c>
      <c r="I6631" t="s">
        <v>58</v>
      </c>
      <c r="J6631" t="s">
        <v>2256</v>
      </c>
      <c r="K6631" t="s">
        <v>2256</v>
      </c>
      <c r="L6631" s="28" t="s">
        <v>2317</v>
      </c>
    </row>
    <row r="6632" spans="1:12" x14ac:dyDescent="0.3">
      <c r="A6632">
        <v>513450</v>
      </c>
      <c r="B6632" t="s">
        <v>1409</v>
      </c>
      <c r="C6632" t="s">
        <v>47</v>
      </c>
      <c r="D6632" t="s">
        <v>48</v>
      </c>
      <c r="E6632">
        <v>6566</v>
      </c>
      <c r="F6632">
        <v>36830</v>
      </c>
      <c r="G6632">
        <v>6566</v>
      </c>
      <c r="H6632" t="s">
        <v>24177</v>
      </c>
      <c r="I6632" t="s">
        <v>57</v>
      </c>
      <c r="J6632" t="s">
        <v>2255</v>
      </c>
      <c r="K6632" t="s">
        <v>2255</v>
      </c>
      <c r="L6632" s="28" t="s">
        <v>24209</v>
      </c>
    </row>
    <row r="6633" spans="1:12" x14ac:dyDescent="0.3">
      <c r="A6633">
        <v>513450</v>
      </c>
      <c r="B6633" t="s">
        <v>1409</v>
      </c>
      <c r="C6633" t="s">
        <v>47</v>
      </c>
      <c r="D6633" t="s">
        <v>48</v>
      </c>
      <c r="E6633">
        <v>6566</v>
      </c>
      <c r="F6633">
        <v>1270</v>
      </c>
      <c r="G6633">
        <v>6566</v>
      </c>
      <c r="H6633" t="s">
        <v>24177</v>
      </c>
      <c r="I6633" t="s">
        <v>57</v>
      </c>
      <c r="J6633" t="s">
        <v>2255</v>
      </c>
      <c r="K6633" t="s">
        <v>2255</v>
      </c>
      <c r="L6633" s="28" t="s">
        <v>24209</v>
      </c>
    </row>
    <row r="6634" spans="1:12" x14ac:dyDescent="0.3">
      <c r="A6634">
        <v>513452</v>
      </c>
      <c r="B6634" t="s">
        <v>1410</v>
      </c>
      <c r="C6634" t="s">
        <v>45</v>
      </c>
      <c r="D6634" t="s">
        <v>46</v>
      </c>
      <c r="E6634">
        <v>6566</v>
      </c>
      <c r="F6634">
        <v>2220</v>
      </c>
      <c r="G6634">
        <v>6566</v>
      </c>
      <c r="H6634" t="s">
        <v>24177</v>
      </c>
      <c r="I6634" t="s">
        <v>57</v>
      </c>
      <c r="J6634" t="s">
        <v>2255</v>
      </c>
      <c r="K6634" t="s">
        <v>2255</v>
      </c>
      <c r="L6634" s="28" t="s">
        <v>24209</v>
      </c>
    </row>
    <row r="6635" spans="1:12" x14ac:dyDescent="0.3">
      <c r="A6635">
        <v>513452</v>
      </c>
      <c r="B6635" t="s">
        <v>1410</v>
      </c>
      <c r="C6635" t="s">
        <v>45</v>
      </c>
      <c r="D6635" t="s">
        <v>46</v>
      </c>
      <c r="E6635">
        <v>6566</v>
      </c>
      <c r="F6635">
        <v>670</v>
      </c>
      <c r="G6635">
        <v>6566</v>
      </c>
      <c r="H6635" t="s">
        <v>24177</v>
      </c>
      <c r="I6635" t="s">
        <v>57</v>
      </c>
      <c r="J6635" t="s">
        <v>2255</v>
      </c>
      <c r="K6635" t="s">
        <v>2255</v>
      </c>
      <c r="L6635" s="28" t="s">
        <v>24209</v>
      </c>
    </row>
    <row r="6636" spans="1:12" x14ac:dyDescent="0.3">
      <c r="A6636">
        <v>513452</v>
      </c>
      <c r="B6636" t="s">
        <v>1410</v>
      </c>
      <c r="C6636" t="s">
        <v>47</v>
      </c>
      <c r="D6636" t="s">
        <v>48</v>
      </c>
      <c r="E6636">
        <v>6566</v>
      </c>
      <c r="F6636">
        <v>11552</v>
      </c>
      <c r="G6636">
        <v>6566</v>
      </c>
      <c r="H6636" t="s">
        <v>24177</v>
      </c>
      <c r="I6636" t="s">
        <v>57</v>
      </c>
      <c r="J6636" t="s">
        <v>2255</v>
      </c>
      <c r="K6636" t="s">
        <v>2255</v>
      </c>
      <c r="L6636" s="28" t="s">
        <v>24209</v>
      </c>
    </row>
    <row r="6637" spans="1:12" x14ac:dyDescent="0.3">
      <c r="A6637">
        <v>513452</v>
      </c>
      <c r="B6637" t="s">
        <v>1410</v>
      </c>
      <c r="C6637" t="s">
        <v>47</v>
      </c>
      <c r="D6637" t="s">
        <v>48</v>
      </c>
      <c r="E6637">
        <v>6566</v>
      </c>
      <c r="F6637">
        <v>44450</v>
      </c>
      <c r="G6637">
        <v>6566</v>
      </c>
      <c r="H6637" t="s">
        <v>24177</v>
      </c>
      <c r="I6637" t="s">
        <v>57</v>
      </c>
      <c r="J6637" t="s">
        <v>2255</v>
      </c>
      <c r="K6637" t="s">
        <v>2255</v>
      </c>
      <c r="L6637" s="28" t="s">
        <v>24209</v>
      </c>
    </row>
    <row r="6638" spans="1:12" x14ac:dyDescent="0.3">
      <c r="A6638">
        <v>513453</v>
      </c>
      <c r="B6638" t="s">
        <v>1411</v>
      </c>
      <c r="C6638" t="s">
        <v>47</v>
      </c>
      <c r="D6638" t="s">
        <v>48</v>
      </c>
      <c r="E6638">
        <v>6566</v>
      </c>
      <c r="F6638">
        <v>7620</v>
      </c>
      <c r="G6638">
        <v>6566</v>
      </c>
      <c r="H6638" t="s">
        <v>24177</v>
      </c>
      <c r="I6638" t="s">
        <v>57</v>
      </c>
      <c r="J6638" t="s">
        <v>2255</v>
      </c>
      <c r="K6638" t="s">
        <v>2255</v>
      </c>
      <c r="L6638" s="28" t="s">
        <v>24209</v>
      </c>
    </row>
    <row r="6639" spans="1:12" x14ac:dyDescent="0.3">
      <c r="A6639">
        <v>513454</v>
      </c>
      <c r="B6639" t="s">
        <v>1412</v>
      </c>
      <c r="C6639" t="s">
        <v>45</v>
      </c>
      <c r="D6639" t="s">
        <v>46</v>
      </c>
      <c r="E6639">
        <v>6566</v>
      </c>
      <c r="F6639">
        <v>9400</v>
      </c>
      <c r="G6639">
        <v>6566</v>
      </c>
      <c r="H6639" t="s">
        <v>24177</v>
      </c>
      <c r="I6639" t="s">
        <v>57</v>
      </c>
      <c r="J6639" t="s">
        <v>2255</v>
      </c>
      <c r="K6639" t="s">
        <v>2255</v>
      </c>
      <c r="L6639" s="28" t="s">
        <v>24209</v>
      </c>
    </row>
    <row r="6640" spans="1:12" x14ac:dyDescent="0.3">
      <c r="A6640">
        <v>513454</v>
      </c>
      <c r="B6640" t="s">
        <v>1412</v>
      </c>
      <c r="C6640" t="s">
        <v>45</v>
      </c>
      <c r="D6640" t="s">
        <v>46</v>
      </c>
      <c r="E6640">
        <v>6566</v>
      </c>
      <c r="F6640">
        <v>2345</v>
      </c>
      <c r="G6640">
        <v>6566</v>
      </c>
      <c r="H6640" t="s">
        <v>24177</v>
      </c>
      <c r="I6640" t="s">
        <v>57</v>
      </c>
      <c r="J6640" t="s">
        <v>2255</v>
      </c>
      <c r="K6640" t="s">
        <v>2255</v>
      </c>
      <c r="L6640" s="28" t="s">
        <v>24209</v>
      </c>
    </row>
    <row r="6641" spans="1:12" x14ac:dyDescent="0.3">
      <c r="A6641">
        <v>513454</v>
      </c>
      <c r="B6641" t="s">
        <v>1412</v>
      </c>
      <c r="C6641" t="s">
        <v>47</v>
      </c>
      <c r="D6641" t="s">
        <v>48</v>
      </c>
      <c r="E6641">
        <v>6566</v>
      </c>
      <c r="F6641">
        <v>33120</v>
      </c>
      <c r="G6641">
        <v>6566</v>
      </c>
      <c r="H6641" t="s">
        <v>24177</v>
      </c>
      <c r="I6641" t="s">
        <v>57</v>
      </c>
      <c r="J6641" t="s">
        <v>2255</v>
      </c>
      <c r="K6641" t="s">
        <v>2255</v>
      </c>
      <c r="L6641" s="28" t="s">
        <v>24209</v>
      </c>
    </row>
    <row r="6642" spans="1:12" x14ac:dyDescent="0.3">
      <c r="A6642">
        <v>513455</v>
      </c>
      <c r="B6642" t="s">
        <v>1413</v>
      </c>
      <c r="C6642" t="s">
        <v>45</v>
      </c>
      <c r="D6642" t="s">
        <v>46</v>
      </c>
      <c r="E6642">
        <v>6566</v>
      </c>
      <c r="F6642">
        <v>7520</v>
      </c>
      <c r="G6642">
        <v>6566</v>
      </c>
      <c r="H6642" t="s">
        <v>24177</v>
      </c>
      <c r="I6642" t="s">
        <v>57</v>
      </c>
      <c r="J6642" t="s">
        <v>2255</v>
      </c>
      <c r="K6642" t="s">
        <v>2255</v>
      </c>
      <c r="L6642" s="28" t="s">
        <v>24209</v>
      </c>
    </row>
    <row r="6643" spans="1:12" x14ac:dyDescent="0.3">
      <c r="A6643">
        <v>513455</v>
      </c>
      <c r="B6643" t="s">
        <v>1413</v>
      </c>
      <c r="C6643" t="s">
        <v>45</v>
      </c>
      <c r="D6643" t="s">
        <v>46</v>
      </c>
      <c r="E6643">
        <v>6566</v>
      </c>
      <c r="F6643">
        <v>1340</v>
      </c>
      <c r="G6643">
        <v>6566</v>
      </c>
      <c r="H6643" t="s">
        <v>24177</v>
      </c>
      <c r="I6643" t="s">
        <v>57</v>
      </c>
      <c r="J6643" t="s">
        <v>2255</v>
      </c>
      <c r="K6643" t="s">
        <v>2255</v>
      </c>
      <c r="L6643" s="28" t="s">
        <v>24209</v>
      </c>
    </row>
    <row r="6644" spans="1:12" x14ac:dyDescent="0.3">
      <c r="A6644">
        <v>513455</v>
      </c>
      <c r="B6644" t="s">
        <v>1413</v>
      </c>
      <c r="C6644" t="s">
        <v>47</v>
      </c>
      <c r="D6644" t="s">
        <v>48</v>
      </c>
      <c r="E6644">
        <v>6566</v>
      </c>
      <c r="F6644">
        <v>8280</v>
      </c>
      <c r="G6644">
        <v>6566</v>
      </c>
      <c r="H6644" t="s">
        <v>24177</v>
      </c>
      <c r="I6644" t="s">
        <v>57</v>
      </c>
      <c r="J6644" t="s">
        <v>2255</v>
      </c>
      <c r="K6644" t="s">
        <v>2255</v>
      </c>
      <c r="L6644" s="28" t="s">
        <v>24209</v>
      </c>
    </row>
    <row r="6645" spans="1:12" x14ac:dyDescent="0.3">
      <c r="A6645">
        <v>513456</v>
      </c>
      <c r="B6645" t="s">
        <v>1414</v>
      </c>
      <c r="C6645" t="s">
        <v>45</v>
      </c>
      <c r="D6645" t="s">
        <v>46</v>
      </c>
      <c r="E6645">
        <v>6566</v>
      </c>
      <c r="F6645">
        <v>2626</v>
      </c>
      <c r="G6645">
        <v>6566</v>
      </c>
      <c r="H6645" t="s">
        <v>24177</v>
      </c>
      <c r="I6645" t="s">
        <v>57</v>
      </c>
      <c r="J6645" t="s">
        <v>2255</v>
      </c>
      <c r="K6645" t="s">
        <v>2255</v>
      </c>
      <c r="L6645" s="28" t="s">
        <v>24209</v>
      </c>
    </row>
    <row r="6646" spans="1:12" x14ac:dyDescent="0.3">
      <c r="A6646">
        <v>513456</v>
      </c>
      <c r="B6646" t="s">
        <v>1414</v>
      </c>
      <c r="C6646" t="s">
        <v>47</v>
      </c>
      <c r="D6646" t="s">
        <v>48</v>
      </c>
      <c r="E6646">
        <v>6566</v>
      </c>
      <c r="F6646">
        <v>4140</v>
      </c>
      <c r="G6646">
        <v>6566</v>
      </c>
      <c r="H6646" t="s">
        <v>24177</v>
      </c>
      <c r="I6646" t="s">
        <v>57</v>
      </c>
      <c r="J6646" t="s">
        <v>2255</v>
      </c>
      <c r="K6646" t="s">
        <v>2255</v>
      </c>
      <c r="L6646" s="28" t="s">
        <v>24209</v>
      </c>
    </row>
    <row r="6647" spans="1:12" x14ac:dyDescent="0.3">
      <c r="A6647">
        <v>513456</v>
      </c>
      <c r="B6647" t="s">
        <v>1414</v>
      </c>
      <c r="C6647" t="s">
        <v>47</v>
      </c>
      <c r="D6647" t="s">
        <v>48</v>
      </c>
      <c r="E6647">
        <v>6566</v>
      </c>
      <c r="F6647">
        <v>6090</v>
      </c>
      <c r="G6647">
        <v>6566</v>
      </c>
      <c r="H6647" t="s">
        <v>24177</v>
      </c>
      <c r="I6647" t="s">
        <v>57</v>
      </c>
      <c r="J6647" t="s">
        <v>2255</v>
      </c>
      <c r="K6647" t="s">
        <v>2255</v>
      </c>
      <c r="L6647" s="28" t="s">
        <v>24209</v>
      </c>
    </row>
    <row r="6648" spans="1:12" x14ac:dyDescent="0.3">
      <c r="A6648">
        <v>513456</v>
      </c>
      <c r="B6648" t="s">
        <v>1414</v>
      </c>
      <c r="C6648" t="s">
        <v>47</v>
      </c>
      <c r="D6648" t="s">
        <v>48</v>
      </c>
      <c r="E6648">
        <v>6566</v>
      </c>
      <c r="F6648">
        <v>47080</v>
      </c>
      <c r="G6648">
        <v>6566</v>
      </c>
      <c r="H6648" t="s">
        <v>24177</v>
      </c>
      <c r="I6648" t="s">
        <v>57</v>
      </c>
      <c r="J6648" t="s">
        <v>2255</v>
      </c>
      <c r="K6648" t="s">
        <v>2255</v>
      </c>
      <c r="L6648" s="28" t="s">
        <v>24209</v>
      </c>
    </row>
    <row r="6649" spans="1:12" x14ac:dyDescent="0.3">
      <c r="A6649">
        <v>513461</v>
      </c>
      <c r="B6649" t="s">
        <v>1415</v>
      </c>
      <c r="C6649" t="s">
        <v>47</v>
      </c>
      <c r="D6649" t="s">
        <v>48</v>
      </c>
      <c r="E6649">
        <v>6566</v>
      </c>
      <c r="F6649">
        <v>34240</v>
      </c>
      <c r="G6649">
        <v>6566</v>
      </c>
      <c r="H6649" t="s">
        <v>24177</v>
      </c>
      <c r="I6649" t="s">
        <v>57</v>
      </c>
      <c r="J6649" t="s">
        <v>2255</v>
      </c>
      <c r="K6649" t="s">
        <v>2255</v>
      </c>
      <c r="L6649" s="28" t="s">
        <v>24209</v>
      </c>
    </row>
    <row r="6650" spans="1:12" x14ac:dyDescent="0.3">
      <c r="A6650">
        <v>513461</v>
      </c>
      <c r="B6650" t="s">
        <v>1415</v>
      </c>
      <c r="C6650" t="s">
        <v>47</v>
      </c>
      <c r="D6650" t="s">
        <v>48</v>
      </c>
      <c r="E6650">
        <v>6566</v>
      </c>
      <c r="F6650">
        <v>8560</v>
      </c>
      <c r="G6650">
        <v>6566</v>
      </c>
      <c r="H6650" t="s">
        <v>24177</v>
      </c>
      <c r="I6650" t="s">
        <v>57</v>
      </c>
      <c r="J6650" t="s">
        <v>2255</v>
      </c>
      <c r="K6650" t="s">
        <v>2255</v>
      </c>
      <c r="L6650" s="28" t="s">
        <v>24209</v>
      </c>
    </row>
    <row r="6651" spans="1:12" x14ac:dyDescent="0.3">
      <c r="A6651">
        <v>513461</v>
      </c>
      <c r="B6651" t="s">
        <v>1415</v>
      </c>
      <c r="C6651" t="s">
        <v>61</v>
      </c>
      <c r="D6651" t="s">
        <v>62</v>
      </c>
      <c r="E6651">
        <v>6566</v>
      </c>
      <c r="F6651">
        <v>1700</v>
      </c>
      <c r="G6651">
        <v>6566</v>
      </c>
      <c r="H6651" t="s">
        <v>24177</v>
      </c>
      <c r="I6651" t="s">
        <v>58</v>
      </c>
      <c r="J6651" t="s">
        <v>2256</v>
      </c>
      <c r="K6651" t="s">
        <v>2255</v>
      </c>
      <c r="L6651" s="28" t="s">
        <v>2317</v>
      </c>
    </row>
    <row r="6652" spans="1:12" x14ac:dyDescent="0.3">
      <c r="A6652">
        <v>513461</v>
      </c>
      <c r="B6652" t="s">
        <v>1415</v>
      </c>
      <c r="C6652" t="s">
        <v>61</v>
      </c>
      <c r="D6652" t="s">
        <v>62</v>
      </c>
      <c r="E6652">
        <v>6566</v>
      </c>
      <c r="F6652">
        <v>27.91</v>
      </c>
      <c r="G6652">
        <v>6566</v>
      </c>
      <c r="H6652" t="s">
        <v>24177</v>
      </c>
      <c r="I6652" t="s">
        <v>58</v>
      </c>
      <c r="J6652" t="s">
        <v>2256</v>
      </c>
      <c r="K6652" t="s">
        <v>2255</v>
      </c>
      <c r="L6652" s="28" t="s">
        <v>2317</v>
      </c>
    </row>
    <row r="6653" spans="1:12" x14ac:dyDescent="0.3">
      <c r="A6653">
        <v>513461</v>
      </c>
      <c r="B6653" t="s">
        <v>1415</v>
      </c>
      <c r="C6653" t="s">
        <v>69</v>
      </c>
      <c r="D6653" t="s">
        <v>70</v>
      </c>
      <c r="E6653">
        <v>6566</v>
      </c>
      <c r="F6653">
        <v>12840</v>
      </c>
      <c r="G6653">
        <v>6566</v>
      </c>
      <c r="H6653" t="s">
        <v>24177</v>
      </c>
      <c r="I6653" t="s">
        <v>58</v>
      </c>
      <c r="J6653" t="s">
        <v>2256</v>
      </c>
      <c r="K6653" t="s">
        <v>2255</v>
      </c>
      <c r="L6653" s="28" t="s">
        <v>2317</v>
      </c>
    </row>
    <row r="6654" spans="1:12" x14ac:dyDescent="0.3">
      <c r="A6654">
        <v>513461</v>
      </c>
      <c r="B6654" t="s">
        <v>1415</v>
      </c>
      <c r="C6654" t="s">
        <v>69</v>
      </c>
      <c r="D6654" t="s">
        <v>70</v>
      </c>
      <c r="E6654">
        <v>6566</v>
      </c>
      <c r="F6654">
        <v>1343.49</v>
      </c>
      <c r="G6654">
        <v>6566</v>
      </c>
      <c r="H6654" t="s">
        <v>24177</v>
      </c>
      <c r="I6654" t="s">
        <v>58</v>
      </c>
      <c r="J6654" t="s">
        <v>2256</v>
      </c>
      <c r="K6654" t="s">
        <v>2255</v>
      </c>
      <c r="L6654" s="28" t="s">
        <v>2317</v>
      </c>
    </row>
    <row r="6655" spans="1:12" x14ac:dyDescent="0.3">
      <c r="A6655">
        <v>513462</v>
      </c>
      <c r="B6655" t="s">
        <v>1416</v>
      </c>
      <c r="C6655" t="s">
        <v>47</v>
      </c>
      <c r="D6655" t="s">
        <v>48</v>
      </c>
      <c r="E6655">
        <v>6566</v>
      </c>
      <c r="F6655">
        <v>17120</v>
      </c>
      <c r="G6655">
        <v>6566</v>
      </c>
      <c r="H6655" t="s">
        <v>24177</v>
      </c>
      <c r="I6655" t="s">
        <v>57</v>
      </c>
      <c r="J6655" t="s">
        <v>2255</v>
      </c>
      <c r="K6655" t="s">
        <v>2255</v>
      </c>
      <c r="L6655" s="28" t="s">
        <v>24209</v>
      </c>
    </row>
    <row r="6656" spans="1:12" x14ac:dyDescent="0.3">
      <c r="A6656">
        <v>513469</v>
      </c>
      <c r="B6656" t="s">
        <v>1417</v>
      </c>
      <c r="C6656" t="s">
        <v>45</v>
      </c>
      <c r="D6656" t="s">
        <v>46</v>
      </c>
      <c r="E6656">
        <v>6566</v>
      </c>
      <c r="F6656">
        <v>2010</v>
      </c>
      <c r="G6656">
        <v>6566</v>
      </c>
      <c r="H6656" t="s">
        <v>24177</v>
      </c>
      <c r="I6656" t="s">
        <v>57</v>
      </c>
      <c r="J6656" t="s">
        <v>2255</v>
      </c>
      <c r="K6656" t="s">
        <v>2255</v>
      </c>
      <c r="L6656" s="28" t="s">
        <v>24209</v>
      </c>
    </row>
    <row r="6657" spans="1:12" x14ac:dyDescent="0.3">
      <c r="A6657">
        <v>513469</v>
      </c>
      <c r="B6657" t="s">
        <v>1417</v>
      </c>
      <c r="C6657" t="s">
        <v>47</v>
      </c>
      <c r="D6657" t="s">
        <v>48</v>
      </c>
      <c r="E6657">
        <v>6566</v>
      </c>
      <c r="F6657">
        <v>34240</v>
      </c>
      <c r="G6657">
        <v>6566</v>
      </c>
      <c r="H6657" t="s">
        <v>24177</v>
      </c>
      <c r="I6657" t="s">
        <v>57</v>
      </c>
      <c r="J6657" t="s">
        <v>2255</v>
      </c>
      <c r="K6657" t="s">
        <v>2255</v>
      </c>
      <c r="L6657" s="28" t="s">
        <v>24209</v>
      </c>
    </row>
    <row r="6658" spans="1:12" x14ac:dyDescent="0.3">
      <c r="A6658">
        <v>513469</v>
      </c>
      <c r="B6658" t="s">
        <v>1417</v>
      </c>
      <c r="C6658" t="s">
        <v>47</v>
      </c>
      <c r="D6658" t="s">
        <v>48</v>
      </c>
      <c r="E6658">
        <v>6566</v>
      </c>
      <c r="F6658">
        <v>14190</v>
      </c>
      <c r="G6658">
        <v>6566</v>
      </c>
      <c r="H6658" t="s">
        <v>24177</v>
      </c>
      <c r="I6658" t="s">
        <v>57</v>
      </c>
      <c r="J6658" t="s">
        <v>2255</v>
      </c>
      <c r="K6658" t="s">
        <v>2255</v>
      </c>
      <c r="L6658" s="28" t="s">
        <v>24209</v>
      </c>
    </row>
    <row r="6659" spans="1:12" x14ac:dyDescent="0.3">
      <c r="A6659">
        <v>513469</v>
      </c>
      <c r="B6659" t="s">
        <v>1417</v>
      </c>
      <c r="C6659" t="s">
        <v>61</v>
      </c>
      <c r="D6659" t="s">
        <v>62</v>
      </c>
      <c r="E6659">
        <v>6566</v>
      </c>
      <c r="F6659">
        <v>545.48</v>
      </c>
      <c r="G6659">
        <v>6566</v>
      </c>
      <c r="H6659" t="s">
        <v>24177</v>
      </c>
      <c r="I6659" t="s">
        <v>58</v>
      </c>
      <c r="J6659" t="s">
        <v>2256</v>
      </c>
      <c r="K6659" t="s">
        <v>2255</v>
      </c>
      <c r="L6659" s="28" t="s">
        <v>2317</v>
      </c>
    </row>
    <row r="6660" spans="1:12" x14ac:dyDescent="0.3">
      <c r="A6660">
        <v>513469</v>
      </c>
      <c r="B6660" t="s">
        <v>1417</v>
      </c>
      <c r="C6660" t="s">
        <v>61</v>
      </c>
      <c r="D6660" t="s">
        <v>62</v>
      </c>
      <c r="E6660">
        <v>6566</v>
      </c>
      <c r="F6660">
        <v>8333.33</v>
      </c>
      <c r="G6660">
        <v>6566</v>
      </c>
      <c r="H6660" t="s">
        <v>24177</v>
      </c>
      <c r="I6660" t="s">
        <v>58</v>
      </c>
      <c r="J6660" t="s">
        <v>2256</v>
      </c>
      <c r="K6660" t="s">
        <v>2255</v>
      </c>
      <c r="L6660" s="28" t="s">
        <v>2317</v>
      </c>
    </row>
    <row r="6661" spans="1:12" x14ac:dyDescent="0.3">
      <c r="A6661">
        <v>513469</v>
      </c>
      <c r="B6661" t="s">
        <v>1417</v>
      </c>
      <c r="C6661" t="s">
        <v>69</v>
      </c>
      <c r="D6661" t="s">
        <v>70</v>
      </c>
      <c r="E6661">
        <v>6566</v>
      </c>
      <c r="F6661">
        <v>12840</v>
      </c>
      <c r="G6661">
        <v>6566</v>
      </c>
      <c r="H6661" t="s">
        <v>24177</v>
      </c>
      <c r="I6661" t="s">
        <v>58</v>
      </c>
      <c r="J6661" t="s">
        <v>2256</v>
      </c>
      <c r="K6661" t="s">
        <v>2255</v>
      </c>
      <c r="L6661" s="28" t="s">
        <v>2317</v>
      </c>
    </row>
    <row r="6662" spans="1:12" x14ac:dyDescent="0.3">
      <c r="A6662">
        <v>513469</v>
      </c>
      <c r="B6662" t="s">
        <v>1417</v>
      </c>
      <c r="C6662" t="s">
        <v>69</v>
      </c>
      <c r="D6662" t="s">
        <v>70</v>
      </c>
      <c r="E6662">
        <v>6566</v>
      </c>
      <c r="F6662">
        <v>1343.49</v>
      </c>
      <c r="G6662">
        <v>6566</v>
      </c>
      <c r="H6662" t="s">
        <v>24177</v>
      </c>
      <c r="I6662" t="s">
        <v>58</v>
      </c>
      <c r="J6662" t="s">
        <v>2256</v>
      </c>
      <c r="K6662" t="s">
        <v>2255</v>
      </c>
      <c r="L6662" s="28" t="s">
        <v>2317</v>
      </c>
    </row>
    <row r="6663" spans="1:12" x14ac:dyDescent="0.3">
      <c r="A6663">
        <v>513471</v>
      </c>
      <c r="B6663" t="s">
        <v>1418</v>
      </c>
      <c r="C6663" t="s">
        <v>47</v>
      </c>
      <c r="D6663" t="s">
        <v>48</v>
      </c>
      <c r="E6663">
        <v>6566</v>
      </c>
      <c r="F6663">
        <v>43656</v>
      </c>
      <c r="G6663">
        <v>6566</v>
      </c>
      <c r="H6663" t="s">
        <v>24177</v>
      </c>
      <c r="I6663" t="s">
        <v>57</v>
      </c>
      <c r="J6663" t="s">
        <v>2255</v>
      </c>
      <c r="K6663" t="s">
        <v>2255</v>
      </c>
      <c r="L6663" s="28" t="s">
        <v>24209</v>
      </c>
    </row>
    <row r="6664" spans="1:12" x14ac:dyDescent="0.3">
      <c r="A6664">
        <v>513471</v>
      </c>
      <c r="B6664" t="s">
        <v>1418</v>
      </c>
      <c r="C6664" t="s">
        <v>47</v>
      </c>
      <c r="D6664" t="s">
        <v>48</v>
      </c>
      <c r="E6664">
        <v>6566</v>
      </c>
      <c r="F6664">
        <v>16560</v>
      </c>
      <c r="G6664">
        <v>6566</v>
      </c>
      <c r="H6664" t="s">
        <v>24177</v>
      </c>
      <c r="I6664" t="s">
        <v>57</v>
      </c>
      <c r="J6664" t="s">
        <v>2255</v>
      </c>
      <c r="K6664" t="s">
        <v>2255</v>
      </c>
      <c r="L6664" s="28" t="s">
        <v>24209</v>
      </c>
    </row>
    <row r="6665" spans="1:12" x14ac:dyDescent="0.3">
      <c r="A6665">
        <v>513471</v>
      </c>
      <c r="B6665" t="s">
        <v>1418</v>
      </c>
      <c r="C6665" t="s">
        <v>47</v>
      </c>
      <c r="D6665" t="s">
        <v>48</v>
      </c>
      <c r="E6665">
        <v>6566</v>
      </c>
      <c r="F6665">
        <v>4968</v>
      </c>
      <c r="G6665">
        <v>6566</v>
      </c>
      <c r="H6665" t="s">
        <v>24177</v>
      </c>
      <c r="I6665" t="s">
        <v>57</v>
      </c>
      <c r="J6665" t="s">
        <v>2255</v>
      </c>
      <c r="K6665" t="s">
        <v>2255</v>
      </c>
      <c r="L6665" s="28" t="s">
        <v>24209</v>
      </c>
    </row>
    <row r="6666" spans="1:12" x14ac:dyDescent="0.3">
      <c r="A6666">
        <v>513471</v>
      </c>
      <c r="B6666" t="s">
        <v>1418</v>
      </c>
      <c r="C6666" t="s">
        <v>47</v>
      </c>
      <c r="D6666" t="s">
        <v>48</v>
      </c>
      <c r="E6666">
        <v>6566</v>
      </c>
      <c r="F6666">
        <v>36808</v>
      </c>
      <c r="G6666">
        <v>6566</v>
      </c>
      <c r="H6666" t="s">
        <v>24177</v>
      </c>
      <c r="I6666" t="s">
        <v>57</v>
      </c>
      <c r="J6666" t="s">
        <v>2255</v>
      </c>
      <c r="K6666" t="s">
        <v>2255</v>
      </c>
      <c r="L6666" s="28" t="s">
        <v>24209</v>
      </c>
    </row>
    <row r="6667" spans="1:12" x14ac:dyDescent="0.3">
      <c r="A6667">
        <v>513474</v>
      </c>
      <c r="B6667" t="s">
        <v>1419</v>
      </c>
      <c r="C6667" t="s">
        <v>47</v>
      </c>
      <c r="D6667" t="s">
        <v>48</v>
      </c>
      <c r="E6667">
        <v>6566</v>
      </c>
      <c r="F6667">
        <v>12700</v>
      </c>
      <c r="G6667">
        <v>6566</v>
      </c>
      <c r="H6667" t="s">
        <v>24177</v>
      </c>
      <c r="I6667" t="s">
        <v>57</v>
      </c>
      <c r="J6667" t="s">
        <v>2255</v>
      </c>
      <c r="K6667" t="s">
        <v>2255</v>
      </c>
      <c r="L6667" s="28" t="s">
        <v>24209</v>
      </c>
    </row>
    <row r="6668" spans="1:12" x14ac:dyDescent="0.3">
      <c r="A6668">
        <v>513474</v>
      </c>
      <c r="B6668" t="s">
        <v>1419</v>
      </c>
      <c r="C6668" t="s">
        <v>47</v>
      </c>
      <c r="D6668" t="s">
        <v>48</v>
      </c>
      <c r="E6668">
        <v>6566</v>
      </c>
      <c r="F6668">
        <v>25400</v>
      </c>
      <c r="G6668">
        <v>6566</v>
      </c>
      <c r="H6668" t="s">
        <v>24177</v>
      </c>
      <c r="I6668" t="s">
        <v>57</v>
      </c>
      <c r="J6668" t="s">
        <v>2255</v>
      </c>
      <c r="K6668" t="s">
        <v>2255</v>
      </c>
      <c r="L6668" s="28" t="s">
        <v>24209</v>
      </c>
    </row>
    <row r="6669" spans="1:12" x14ac:dyDescent="0.3">
      <c r="A6669">
        <v>513475</v>
      </c>
      <c r="B6669" t="s">
        <v>1420</v>
      </c>
      <c r="C6669" t="s">
        <v>47</v>
      </c>
      <c r="D6669" t="s">
        <v>48</v>
      </c>
      <c r="E6669">
        <v>6566</v>
      </c>
      <c r="F6669">
        <v>19050</v>
      </c>
      <c r="G6669">
        <v>6566</v>
      </c>
      <c r="H6669" t="s">
        <v>24177</v>
      </c>
      <c r="I6669" t="s">
        <v>57</v>
      </c>
      <c r="J6669" t="s">
        <v>2255</v>
      </c>
      <c r="K6669" t="s">
        <v>2255</v>
      </c>
      <c r="L6669" s="28" t="s">
        <v>24209</v>
      </c>
    </row>
    <row r="6670" spans="1:12" x14ac:dyDescent="0.3">
      <c r="A6670">
        <v>513475</v>
      </c>
      <c r="B6670" t="s">
        <v>1420</v>
      </c>
      <c r="C6670" t="s">
        <v>47</v>
      </c>
      <c r="D6670" t="s">
        <v>48</v>
      </c>
      <c r="E6670">
        <v>6566</v>
      </c>
      <c r="F6670">
        <v>6350</v>
      </c>
      <c r="G6670">
        <v>6566</v>
      </c>
      <c r="H6670" t="s">
        <v>24177</v>
      </c>
      <c r="I6670" t="s">
        <v>57</v>
      </c>
      <c r="J6670" t="s">
        <v>2255</v>
      </c>
      <c r="K6670" t="s">
        <v>2255</v>
      </c>
      <c r="L6670" s="28" t="s">
        <v>24209</v>
      </c>
    </row>
    <row r="6671" spans="1:12" x14ac:dyDescent="0.3">
      <c r="A6671">
        <v>513478</v>
      </c>
      <c r="B6671" t="s">
        <v>1421</v>
      </c>
      <c r="C6671" t="s">
        <v>45</v>
      </c>
      <c r="D6671" t="s">
        <v>46</v>
      </c>
      <c r="E6671">
        <v>6566</v>
      </c>
      <c r="F6671">
        <v>3350</v>
      </c>
      <c r="G6671">
        <v>6566</v>
      </c>
      <c r="H6671" t="s">
        <v>24177</v>
      </c>
      <c r="I6671" t="s">
        <v>57</v>
      </c>
      <c r="J6671" t="s">
        <v>2255</v>
      </c>
      <c r="K6671" t="s">
        <v>2255</v>
      </c>
      <c r="L6671" s="28" t="s">
        <v>24209</v>
      </c>
    </row>
    <row r="6672" spans="1:12" x14ac:dyDescent="0.3">
      <c r="A6672">
        <v>513478</v>
      </c>
      <c r="B6672" t="s">
        <v>1421</v>
      </c>
      <c r="C6672" t="s">
        <v>45</v>
      </c>
      <c r="D6672" t="s">
        <v>46</v>
      </c>
      <c r="E6672">
        <v>6566</v>
      </c>
      <c r="F6672">
        <v>2775</v>
      </c>
      <c r="G6672">
        <v>6566</v>
      </c>
      <c r="H6672" t="s">
        <v>24177</v>
      </c>
      <c r="I6672" t="s">
        <v>57</v>
      </c>
      <c r="J6672" t="s">
        <v>2255</v>
      </c>
      <c r="K6672" t="s">
        <v>2255</v>
      </c>
      <c r="L6672" s="28" t="s">
        <v>24209</v>
      </c>
    </row>
    <row r="6673" spans="1:12" x14ac:dyDescent="0.3">
      <c r="A6673">
        <v>513478</v>
      </c>
      <c r="B6673" t="s">
        <v>1421</v>
      </c>
      <c r="C6673" t="s">
        <v>47</v>
      </c>
      <c r="D6673" t="s">
        <v>48</v>
      </c>
      <c r="E6673">
        <v>6566</v>
      </c>
      <c r="F6673">
        <v>27340</v>
      </c>
      <c r="G6673">
        <v>6566</v>
      </c>
      <c r="H6673" t="s">
        <v>24177</v>
      </c>
      <c r="I6673" t="s">
        <v>57</v>
      </c>
      <c r="J6673" t="s">
        <v>2255</v>
      </c>
      <c r="K6673" t="s">
        <v>2255</v>
      </c>
      <c r="L6673" s="28" t="s">
        <v>24209</v>
      </c>
    </row>
    <row r="6674" spans="1:12" x14ac:dyDescent="0.3">
      <c r="A6674">
        <v>513478</v>
      </c>
      <c r="B6674" t="s">
        <v>1421</v>
      </c>
      <c r="C6674" t="s">
        <v>47</v>
      </c>
      <c r="D6674" t="s">
        <v>48</v>
      </c>
      <c r="E6674">
        <v>6566</v>
      </c>
      <c r="F6674">
        <v>8560</v>
      </c>
      <c r="G6674">
        <v>6566</v>
      </c>
      <c r="H6674" t="s">
        <v>24177</v>
      </c>
      <c r="I6674" t="s">
        <v>57</v>
      </c>
      <c r="J6674" t="s">
        <v>2255</v>
      </c>
      <c r="K6674" t="s">
        <v>2255</v>
      </c>
      <c r="L6674" s="28" t="s">
        <v>24209</v>
      </c>
    </row>
    <row r="6675" spans="1:12" x14ac:dyDescent="0.3">
      <c r="A6675">
        <v>513478</v>
      </c>
      <c r="B6675" t="s">
        <v>1421</v>
      </c>
      <c r="C6675" t="s">
        <v>47</v>
      </c>
      <c r="D6675" t="s">
        <v>48</v>
      </c>
      <c r="E6675">
        <v>6566</v>
      </c>
      <c r="F6675">
        <v>44450</v>
      </c>
      <c r="G6675">
        <v>6566</v>
      </c>
      <c r="H6675" t="s">
        <v>24177</v>
      </c>
      <c r="I6675" t="s">
        <v>57</v>
      </c>
      <c r="J6675" t="s">
        <v>2255</v>
      </c>
      <c r="K6675" t="s">
        <v>2255</v>
      </c>
      <c r="L6675" s="28" t="s">
        <v>24209</v>
      </c>
    </row>
    <row r="6676" spans="1:12" x14ac:dyDescent="0.3">
      <c r="A6676">
        <v>513479</v>
      </c>
      <c r="B6676" t="s">
        <v>1422</v>
      </c>
      <c r="C6676" t="s">
        <v>47</v>
      </c>
      <c r="D6676" t="s">
        <v>48</v>
      </c>
      <c r="E6676">
        <v>6566</v>
      </c>
      <c r="F6676">
        <v>12420</v>
      </c>
      <c r="G6676">
        <v>6566</v>
      </c>
      <c r="H6676" t="s">
        <v>24177</v>
      </c>
      <c r="I6676" t="s">
        <v>57</v>
      </c>
      <c r="J6676" t="s">
        <v>2255</v>
      </c>
      <c r="K6676" t="s">
        <v>2255</v>
      </c>
      <c r="L6676" s="28" t="s">
        <v>24209</v>
      </c>
    </row>
    <row r="6677" spans="1:12" x14ac:dyDescent="0.3">
      <c r="A6677">
        <v>513479</v>
      </c>
      <c r="B6677" t="s">
        <v>1422</v>
      </c>
      <c r="C6677" t="s">
        <v>47</v>
      </c>
      <c r="D6677" t="s">
        <v>48</v>
      </c>
      <c r="E6677">
        <v>6566</v>
      </c>
      <c r="F6677">
        <v>25400</v>
      </c>
      <c r="G6677">
        <v>6566</v>
      </c>
      <c r="H6677" t="s">
        <v>24177</v>
      </c>
      <c r="I6677" t="s">
        <v>57</v>
      </c>
      <c r="J6677" t="s">
        <v>2255</v>
      </c>
      <c r="K6677" t="s">
        <v>2255</v>
      </c>
      <c r="L6677" s="28" t="s">
        <v>24209</v>
      </c>
    </row>
    <row r="6678" spans="1:12" x14ac:dyDescent="0.3">
      <c r="A6678">
        <v>513480</v>
      </c>
      <c r="B6678" t="s">
        <v>1423</v>
      </c>
      <c r="C6678" t="s">
        <v>45</v>
      </c>
      <c r="D6678" t="s">
        <v>46</v>
      </c>
      <c r="E6678">
        <v>6566</v>
      </c>
      <c r="F6678">
        <v>3350</v>
      </c>
      <c r="G6678">
        <v>6566</v>
      </c>
      <c r="H6678" t="s">
        <v>24177</v>
      </c>
      <c r="I6678" t="s">
        <v>57</v>
      </c>
      <c r="J6678" t="s">
        <v>2255</v>
      </c>
      <c r="K6678" t="s">
        <v>2255</v>
      </c>
      <c r="L6678" s="28" t="s">
        <v>24209</v>
      </c>
    </row>
    <row r="6679" spans="1:12" x14ac:dyDescent="0.3">
      <c r="A6679">
        <v>513480</v>
      </c>
      <c r="B6679" t="s">
        <v>1423</v>
      </c>
      <c r="C6679" t="s">
        <v>45</v>
      </c>
      <c r="D6679" t="s">
        <v>46</v>
      </c>
      <c r="E6679">
        <v>6566</v>
      </c>
      <c r="F6679">
        <v>1110</v>
      </c>
      <c r="G6679">
        <v>6566</v>
      </c>
      <c r="H6679" t="s">
        <v>24177</v>
      </c>
      <c r="I6679" t="s">
        <v>57</v>
      </c>
      <c r="J6679" t="s">
        <v>2255</v>
      </c>
      <c r="K6679" t="s">
        <v>2255</v>
      </c>
      <c r="L6679" s="28" t="s">
        <v>24209</v>
      </c>
    </row>
    <row r="6680" spans="1:12" x14ac:dyDescent="0.3">
      <c r="A6680">
        <v>513480</v>
      </c>
      <c r="B6680" t="s">
        <v>1423</v>
      </c>
      <c r="C6680" t="s">
        <v>45</v>
      </c>
      <c r="D6680" t="s">
        <v>46</v>
      </c>
      <c r="E6680">
        <v>6566</v>
      </c>
      <c r="F6680">
        <v>5444</v>
      </c>
      <c r="G6680">
        <v>6566</v>
      </c>
      <c r="H6680" t="s">
        <v>24177</v>
      </c>
      <c r="I6680" t="s">
        <v>57</v>
      </c>
      <c r="J6680" t="s">
        <v>2255</v>
      </c>
      <c r="K6680" t="s">
        <v>2255</v>
      </c>
      <c r="L6680" s="28" t="s">
        <v>24209</v>
      </c>
    </row>
    <row r="6681" spans="1:12" x14ac:dyDescent="0.3">
      <c r="A6681">
        <v>513480</v>
      </c>
      <c r="B6681" t="s">
        <v>1423</v>
      </c>
      <c r="C6681" t="s">
        <v>47</v>
      </c>
      <c r="D6681" t="s">
        <v>48</v>
      </c>
      <c r="E6681">
        <v>6566</v>
      </c>
      <c r="F6681">
        <v>16432</v>
      </c>
      <c r="G6681">
        <v>6566</v>
      </c>
      <c r="H6681" t="s">
        <v>24177</v>
      </c>
      <c r="I6681" t="s">
        <v>57</v>
      </c>
      <c r="J6681" t="s">
        <v>2255</v>
      </c>
      <c r="K6681" t="s">
        <v>2255</v>
      </c>
      <c r="L6681" s="28" t="s">
        <v>24209</v>
      </c>
    </row>
    <row r="6682" spans="1:12" x14ac:dyDescent="0.3">
      <c r="A6682">
        <v>513480</v>
      </c>
      <c r="B6682" t="s">
        <v>1423</v>
      </c>
      <c r="C6682" t="s">
        <v>47</v>
      </c>
      <c r="D6682" t="s">
        <v>48</v>
      </c>
      <c r="E6682">
        <v>6566</v>
      </c>
      <c r="F6682">
        <v>9569</v>
      </c>
      <c r="G6682">
        <v>6566</v>
      </c>
      <c r="H6682" t="s">
        <v>24177</v>
      </c>
      <c r="I6682" t="s">
        <v>57</v>
      </c>
      <c r="J6682" t="s">
        <v>2255</v>
      </c>
      <c r="K6682" t="s">
        <v>2255</v>
      </c>
      <c r="L6682" s="28" t="s">
        <v>24209</v>
      </c>
    </row>
    <row r="6683" spans="1:12" x14ac:dyDescent="0.3">
      <c r="A6683">
        <v>513480</v>
      </c>
      <c r="B6683" t="s">
        <v>1423</v>
      </c>
      <c r="C6683" t="s">
        <v>47</v>
      </c>
      <c r="D6683" t="s">
        <v>48</v>
      </c>
      <c r="E6683">
        <v>6566</v>
      </c>
      <c r="F6683">
        <v>27940</v>
      </c>
      <c r="G6683">
        <v>6566</v>
      </c>
      <c r="H6683" t="s">
        <v>24177</v>
      </c>
      <c r="I6683" t="s">
        <v>57</v>
      </c>
      <c r="J6683" t="s">
        <v>2255</v>
      </c>
      <c r="K6683" t="s">
        <v>2255</v>
      </c>
      <c r="L6683" s="28" t="s">
        <v>24209</v>
      </c>
    </row>
    <row r="6684" spans="1:12" x14ac:dyDescent="0.3">
      <c r="A6684">
        <v>513481</v>
      </c>
      <c r="B6684" t="s">
        <v>1424</v>
      </c>
      <c r="C6684" t="s">
        <v>47</v>
      </c>
      <c r="D6684" t="s">
        <v>48</v>
      </c>
      <c r="E6684">
        <v>6566</v>
      </c>
      <c r="F6684">
        <v>8280</v>
      </c>
      <c r="G6684">
        <v>6566</v>
      </c>
      <c r="H6684" t="s">
        <v>24177</v>
      </c>
      <c r="I6684" t="s">
        <v>57</v>
      </c>
      <c r="J6684" t="s">
        <v>2255</v>
      </c>
      <c r="K6684" t="s">
        <v>2255</v>
      </c>
      <c r="L6684" s="28" t="s">
        <v>24209</v>
      </c>
    </row>
    <row r="6685" spans="1:12" x14ac:dyDescent="0.3">
      <c r="A6685">
        <v>513482</v>
      </c>
      <c r="B6685" t="s">
        <v>1425</v>
      </c>
      <c r="C6685" t="s">
        <v>47</v>
      </c>
      <c r="D6685" t="s">
        <v>48</v>
      </c>
      <c r="E6685">
        <v>6566</v>
      </c>
      <c r="F6685">
        <v>20700</v>
      </c>
      <c r="G6685">
        <v>6566</v>
      </c>
      <c r="H6685" t="s">
        <v>24177</v>
      </c>
      <c r="I6685" t="s">
        <v>57</v>
      </c>
      <c r="J6685" t="s">
        <v>2255</v>
      </c>
      <c r="K6685" t="s">
        <v>2255</v>
      </c>
      <c r="L6685" s="28" t="s">
        <v>24209</v>
      </c>
    </row>
    <row r="6686" spans="1:12" x14ac:dyDescent="0.3">
      <c r="A6686">
        <v>513482</v>
      </c>
      <c r="B6686" t="s">
        <v>1425</v>
      </c>
      <c r="C6686" t="s">
        <v>47</v>
      </c>
      <c r="D6686" t="s">
        <v>48</v>
      </c>
      <c r="E6686">
        <v>6566</v>
      </c>
      <c r="F6686">
        <v>20505</v>
      </c>
      <c r="G6686">
        <v>6566</v>
      </c>
      <c r="H6686" t="s">
        <v>24177</v>
      </c>
      <c r="I6686" t="s">
        <v>57</v>
      </c>
      <c r="J6686" t="s">
        <v>2255</v>
      </c>
      <c r="K6686" t="s">
        <v>2255</v>
      </c>
      <c r="L6686" s="28" t="s">
        <v>24209</v>
      </c>
    </row>
    <row r="6687" spans="1:12" x14ac:dyDescent="0.3">
      <c r="A6687">
        <v>513484</v>
      </c>
      <c r="B6687" t="s">
        <v>1426</v>
      </c>
      <c r="C6687" t="s">
        <v>47</v>
      </c>
      <c r="D6687" t="s">
        <v>48</v>
      </c>
      <c r="E6687">
        <v>6566</v>
      </c>
      <c r="F6687">
        <v>6685</v>
      </c>
      <c r="G6687">
        <v>6566</v>
      </c>
      <c r="H6687" t="s">
        <v>24177</v>
      </c>
      <c r="I6687" t="s">
        <v>57</v>
      </c>
      <c r="J6687" t="s">
        <v>2255</v>
      </c>
      <c r="K6687" t="s">
        <v>2255</v>
      </c>
      <c r="L6687" s="28" t="s">
        <v>24209</v>
      </c>
    </row>
    <row r="6688" spans="1:12" x14ac:dyDescent="0.3">
      <c r="A6688">
        <v>513484</v>
      </c>
      <c r="B6688" t="s">
        <v>1426</v>
      </c>
      <c r="C6688" t="s">
        <v>47</v>
      </c>
      <c r="D6688" t="s">
        <v>48</v>
      </c>
      <c r="E6688">
        <v>6566</v>
      </c>
      <c r="F6688">
        <v>17095</v>
      </c>
      <c r="G6688">
        <v>6566</v>
      </c>
      <c r="H6688" t="s">
        <v>24177</v>
      </c>
      <c r="I6688" t="s">
        <v>57</v>
      </c>
      <c r="J6688" t="s">
        <v>2255</v>
      </c>
      <c r="K6688" t="s">
        <v>2255</v>
      </c>
      <c r="L6688" s="28" t="s">
        <v>24209</v>
      </c>
    </row>
    <row r="6689" spans="1:12" x14ac:dyDescent="0.3">
      <c r="A6689">
        <v>513484</v>
      </c>
      <c r="B6689" t="s">
        <v>1426</v>
      </c>
      <c r="C6689" t="s">
        <v>47</v>
      </c>
      <c r="D6689" t="s">
        <v>48</v>
      </c>
      <c r="E6689">
        <v>6566</v>
      </c>
      <c r="F6689">
        <v>8280</v>
      </c>
      <c r="G6689">
        <v>6566</v>
      </c>
      <c r="H6689" t="s">
        <v>24177</v>
      </c>
      <c r="I6689" t="s">
        <v>57</v>
      </c>
      <c r="J6689" t="s">
        <v>2255</v>
      </c>
      <c r="K6689" t="s">
        <v>2255</v>
      </c>
      <c r="L6689" s="28" t="s">
        <v>24209</v>
      </c>
    </row>
    <row r="6690" spans="1:12" x14ac:dyDescent="0.3">
      <c r="A6690">
        <v>513485</v>
      </c>
      <c r="B6690" t="s">
        <v>1427</v>
      </c>
      <c r="C6690" t="s">
        <v>47</v>
      </c>
      <c r="D6690" t="s">
        <v>48</v>
      </c>
      <c r="E6690">
        <v>6566</v>
      </c>
      <c r="F6690">
        <v>69850</v>
      </c>
      <c r="G6690">
        <v>6566</v>
      </c>
      <c r="H6690" t="s">
        <v>24177</v>
      </c>
      <c r="I6690" t="s">
        <v>57</v>
      </c>
      <c r="J6690" t="s">
        <v>2255</v>
      </c>
      <c r="K6690" t="s">
        <v>2255</v>
      </c>
      <c r="L6690" s="28" t="s">
        <v>24209</v>
      </c>
    </row>
    <row r="6691" spans="1:12" x14ac:dyDescent="0.3">
      <c r="A6691">
        <v>513486</v>
      </c>
      <c r="B6691" t="s">
        <v>1428</v>
      </c>
      <c r="C6691" t="s">
        <v>47</v>
      </c>
      <c r="D6691" t="s">
        <v>48</v>
      </c>
      <c r="E6691">
        <v>6566</v>
      </c>
      <c r="F6691">
        <v>14440</v>
      </c>
      <c r="G6691">
        <v>6566</v>
      </c>
      <c r="H6691" t="s">
        <v>24177</v>
      </c>
      <c r="I6691" t="s">
        <v>57</v>
      </c>
      <c r="J6691" t="s">
        <v>2255</v>
      </c>
      <c r="K6691" t="s">
        <v>2255</v>
      </c>
      <c r="L6691" s="28" t="s">
        <v>24209</v>
      </c>
    </row>
    <row r="6692" spans="1:12" x14ac:dyDescent="0.3">
      <c r="A6692">
        <v>513486</v>
      </c>
      <c r="B6692" t="s">
        <v>1428</v>
      </c>
      <c r="C6692" t="s">
        <v>69</v>
      </c>
      <c r="D6692" t="s">
        <v>70</v>
      </c>
      <c r="E6692">
        <v>6566</v>
      </c>
      <c r="F6692">
        <v>1743.03</v>
      </c>
      <c r="G6692">
        <v>6465</v>
      </c>
      <c r="H6692" t="s">
        <v>24178</v>
      </c>
      <c r="I6692" t="s">
        <v>58</v>
      </c>
      <c r="J6692" t="s">
        <v>2256</v>
      </c>
      <c r="K6692" t="s">
        <v>2256</v>
      </c>
      <c r="L6692" s="28" t="s">
        <v>2317</v>
      </c>
    </row>
    <row r="6693" spans="1:12" x14ac:dyDescent="0.3">
      <c r="A6693">
        <v>513486</v>
      </c>
      <c r="B6693" t="s">
        <v>1428</v>
      </c>
      <c r="C6693" t="s">
        <v>69</v>
      </c>
      <c r="D6693" t="s">
        <v>70</v>
      </c>
      <c r="E6693">
        <v>6566</v>
      </c>
      <c r="F6693">
        <v>12840</v>
      </c>
      <c r="G6693">
        <v>6465</v>
      </c>
      <c r="H6693" t="s">
        <v>24178</v>
      </c>
      <c r="I6693" t="s">
        <v>58</v>
      </c>
      <c r="J6693" t="s">
        <v>2256</v>
      </c>
      <c r="K6693" t="s">
        <v>2256</v>
      </c>
      <c r="L6693" s="28" t="s">
        <v>2317</v>
      </c>
    </row>
    <row r="6694" spans="1:12" x14ac:dyDescent="0.3">
      <c r="A6694">
        <v>513488</v>
      </c>
      <c r="B6694" t="s">
        <v>1429</v>
      </c>
      <c r="C6694" t="s">
        <v>47</v>
      </c>
      <c r="D6694" t="s">
        <v>48</v>
      </c>
      <c r="E6694">
        <v>6566</v>
      </c>
      <c r="F6694">
        <v>12840</v>
      </c>
      <c r="G6694">
        <v>6566</v>
      </c>
      <c r="H6694" t="s">
        <v>24177</v>
      </c>
      <c r="I6694" t="s">
        <v>57</v>
      </c>
      <c r="J6694" t="s">
        <v>2255</v>
      </c>
      <c r="K6694" t="s">
        <v>2255</v>
      </c>
      <c r="L6694" s="28" t="s">
        <v>24209</v>
      </c>
    </row>
    <row r="6695" spans="1:12" x14ac:dyDescent="0.3">
      <c r="A6695">
        <v>513488</v>
      </c>
      <c r="B6695" t="s">
        <v>1429</v>
      </c>
      <c r="C6695" t="s">
        <v>47</v>
      </c>
      <c r="D6695" t="s">
        <v>48</v>
      </c>
      <c r="E6695">
        <v>6566</v>
      </c>
      <c r="F6695">
        <v>25020</v>
      </c>
      <c r="G6695">
        <v>6566</v>
      </c>
      <c r="H6695" t="s">
        <v>24177</v>
      </c>
      <c r="I6695" t="s">
        <v>57</v>
      </c>
      <c r="J6695" t="s">
        <v>2255</v>
      </c>
      <c r="K6695" t="s">
        <v>2255</v>
      </c>
      <c r="L6695" s="28" t="s">
        <v>24209</v>
      </c>
    </row>
    <row r="6696" spans="1:12" x14ac:dyDescent="0.3">
      <c r="A6696">
        <v>513488</v>
      </c>
      <c r="B6696" t="s">
        <v>1429</v>
      </c>
      <c r="C6696" t="s">
        <v>47</v>
      </c>
      <c r="D6696" t="s">
        <v>48</v>
      </c>
      <c r="E6696">
        <v>6566</v>
      </c>
      <c r="F6696">
        <v>4140</v>
      </c>
      <c r="G6696">
        <v>6566</v>
      </c>
      <c r="H6696" t="s">
        <v>24177</v>
      </c>
      <c r="I6696" t="s">
        <v>57</v>
      </c>
      <c r="J6696" t="s">
        <v>2255</v>
      </c>
      <c r="K6696" t="s">
        <v>2255</v>
      </c>
      <c r="L6696" s="28" t="s">
        <v>24209</v>
      </c>
    </row>
    <row r="6697" spans="1:12" x14ac:dyDescent="0.3">
      <c r="A6697">
        <v>513488</v>
      </c>
      <c r="B6697" t="s">
        <v>1429</v>
      </c>
      <c r="C6697" t="s">
        <v>51</v>
      </c>
      <c r="D6697" t="s">
        <v>52</v>
      </c>
      <c r="E6697">
        <v>6566</v>
      </c>
      <c r="F6697">
        <v>10340.5</v>
      </c>
      <c r="G6697">
        <v>6566</v>
      </c>
      <c r="H6697" t="s">
        <v>24177</v>
      </c>
      <c r="I6697" t="s">
        <v>58</v>
      </c>
      <c r="J6697" t="s">
        <v>2256</v>
      </c>
      <c r="K6697" t="s">
        <v>2255</v>
      </c>
      <c r="L6697" s="28" t="s">
        <v>2317</v>
      </c>
    </row>
    <row r="6698" spans="1:12" x14ac:dyDescent="0.3">
      <c r="A6698">
        <v>513488</v>
      </c>
      <c r="B6698" t="s">
        <v>1429</v>
      </c>
      <c r="C6698" t="s">
        <v>69</v>
      </c>
      <c r="D6698" t="s">
        <v>70</v>
      </c>
      <c r="E6698">
        <v>6566</v>
      </c>
      <c r="F6698">
        <v>1432.63</v>
      </c>
      <c r="G6698">
        <v>6566</v>
      </c>
      <c r="H6698" t="s">
        <v>24177</v>
      </c>
      <c r="I6698" t="s">
        <v>58</v>
      </c>
      <c r="J6698" t="s">
        <v>2256</v>
      </c>
      <c r="K6698" t="s">
        <v>2255</v>
      </c>
      <c r="L6698" s="28" t="s">
        <v>2317</v>
      </c>
    </row>
    <row r="6699" spans="1:12" x14ac:dyDescent="0.3">
      <c r="A6699">
        <v>513488</v>
      </c>
      <c r="B6699" t="s">
        <v>1429</v>
      </c>
      <c r="C6699" t="s">
        <v>69</v>
      </c>
      <c r="D6699" t="s">
        <v>70</v>
      </c>
      <c r="E6699">
        <v>6566</v>
      </c>
      <c r="F6699">
        <v>12840</v>
      </c>
      <c r="G6699">
        <v>6566</v>
      </c>
      <c r="H6699" t="s">
        <v>24177</v>
      </c>
      <c r="I6699" t="s">
        <v>58</v>
      </c>
      <c r="J6699" t="s">
        <v>2256</v>
      </c>
      <c r="K6699" t="s">
        <v>2255</v>
      </c>
      <c r="L6699" s="28" t="s">
        <v>2317</v>
      </c>
    </row>
    <row r="6700" spans="1:12" x14ac:dyDescent="0.3">
      <c r="A6700">
        <v>513489</v>
      </c>
      <c r="B6700" t="s">
        <v>1430</v>
      </c>
      <c r="C6700" t="s">
        <v>47</v>
      </c>
      <c r="D6700" t="s">
        <v>48</v>
      </c>
      <c r="E6700">
        <v>6566</v>
      </c>
      <c r="F6700">
        <v>51084</v>
      </c>
      <c r="G6700">
        <v>6566</v>
      </c>
      <c r="H6700" t="s">
        <v>24177</v>
      </c>
      <c r="I6700" t="s">
        <v>57</v>
      </c>
      <c r="J6700" t="s">
        <v>2255</v>
      </c>
      <c r="K6700" t="s">
        <v>2255</v>
      </c>
      <c r="L6700" s="28" t="s">
        <v>24209</v>
      </c>
    </row>
    <row r="6701" spans="1:12" x14ac:dyDescent="0.3">
      <c r="A6701">
        <v>513490</v>
      </c>
      <c r="B6701" t="s">
        <v>1431</v>
      </c>
      <c r="C6701" t="s">
        <v>67</v>
      </c>
      <c r="D6701" t="s">
        <v>68</v>
      </c>
      <c r="E6701">
        <v>6566</v>
      </c>
      <c r="F6701">
        <v>5000</v>
      </c>
      <c r="G6701">
        <v>6566</v>
      </c>
      <c r="H6701" t="s">
        <v>24177</v>
      </c>
      <c r="I6701" t="s">
        <v>57</v>
      </c>
      <c r="J6701" t="s">
        <v>2255</v>
      </c>
      <c r="K6701" t="s">
        <v>2255</v>
      </c>
      <c r="L6701" s="28" t="s">
        <v>2317</v>
      </c>
    </row>
    <row r="6702" spans="1:12" x14ac:dyDescent="0.3">
      <c r="A6702">
        <v>513490</v>
      </c>
      <c r="B6702" t="s">
        <v>1431</v>
      </c>
      <c r="C6702" t="s">
        <v>47</v>
      </c>
      <c r="D6702" t="s">
        <v>48</v>
      </c>
      <c r="E6702">
        <v>6566</v>
      </c>
      <c r="F6702">
        <v>25400</v>
      </c>
      <c r="G6702">
        <v>6566</v>
      </c>
      <c r="H6702" t="s">
        <v>24177</v>
      </c>
      <c r="I6702" t="s">
        <v>57</v>
      </c>
      <c r="J6702" t="s">
        <v>2255</v>
      </c>
      <c r="K6702" t="s">
        <v>2255</v>
      </c>
      <c r="L6702" s="28" t="s">
        <v>24209</v>
      </c>
    </row>
    <row r="6703" spans="1:12" x14ac:dyDescent="0.3">
      <c r="A6703">
        <v>513490</v>
      </c>
      <c r="B6703" t="s">
        <v>1431</v>
      </c>
      <c r="C6703" t="s">
        <v>47</v>
      </c>
      <c r="D6703" t="s">
        <v>48</v>
      </c>
      <c r="E6703">
        <v>6566</v>
      </c>
      <c r="F6703">
        <v>1240</v>
      </c>
      <c r="G6703">
        <v>6566</v>
      </c>
      <c r="H6703" t="s">
        <v>24177</v>
      </c>
      <c r="I6703" t="s">
        <v>57</v>
      </c>
      <c r="J6703" t="s">
        <v>2255</v>
      </c>
      <c r="K6703" t="s">
        <v>2255</v>
      </c>
      <c r="L6703" s="28" t="s">
        <v>24209</v>
      </c>
    </row>
    <row r="6704" spans="1:12" x14ac:dyDescent="0.3">
      <c r="A6704">
        <v>513490</v>
      </c>
      <c r="B6704" t="s">
        <v>1431</v>
      </c>
      <c r="C6704" t="s">
        <v>47</v>
      </c>
      <c r="D6704" t="s">
        <v>48</v>
      </c>
      <c r="E6704">
        <v>6566</v>
      </c>
      <c r="F6704">
        <v>8620</v>
      </c>
      <c r="G6704">
        <v>6566</v>
      </c>
      <c r="H6704" t="s">
        <v>24177</v>
      </c>
      <c r="I6704" t="s">
        <v>57</v>
      </c>
      <c r="J6704" t="s">
        <v>2255</v>
      </c>
      <c r="K6704" t="s">
        <v>2255</v>
      </c>
      <c r="L6704" s="28" t="s">
        <v>24209</v>
      </c>
    </row>
    <row r="6705" spans="1:12" x14ac:dyDescent="0.3">
      <c r="A6705">
        <v>513490</v>
      </c>
      <c r="B6705" t="s">
        <v>1431</v>
      </c>
      <c r="C6705" t="s">
        <v>47</v>
      </c>
      <c r="D6705" t="s">
        <v>48</v>
      </c>
      <c r="E6705">
        <v>6566</v>
      </c>
      <c r="F6705">
        <v>3936</v>
      </c>
      <c r="G6705">
        <v>6566</v>
      </c>
      <c r="H6705" t="s">
        <v>24177</v>
      </c>
      <c r="I6705" t="s">
        <v>57</v>
      </c>
      <c r="J6705" t="s">
        <v>2255</v>
      </c>
      <c r="K6705" t="s">
        <v>2255</v>
      </c>
      <c r="L6705" s="28" t="s">
        <v>24209</v>
      </c>
    </row>
    <row r="6706" spans="1:12" x14ac:dyDescent="0.3">
      <c r="A6706">
        <v>513490</v>
      </c>
      <c r="B6706" t="s">
        <v>1431</v>
      </c>
      <c r="C6706" t="s">
        <v>51</v>
      </c>
      <c r="D6706" t="s">
        <v>52</v>
      </c>
      <c r="E6706">
        <v>6566</v>
      </c>
      <c r="F6706">
        <v>10231.18</v>
      </c>
      <c r="G6706">
        <v>6566</v>
      </c>
      <c r="H6706" t="s">
        <v>24177</v>
      </c>
      <c r="I6706" t="s">
        <v>58</v>
      </c>
      <c r="J6706" t="s">
        <v>2256</v>
      </c>
      <c r="K6706" t="s">
        <v>2255</v>
      </c>
      <c r="L6706" s="28" t="s">
        <v>2317</v>
      </c>
    </row>
    <row r="6707" spans="1:12" x14ac:dyDescent="0.3">
      <c r="A6707">
        <v>513490</v>
      </c>
      <c r="B6707" t="s">
        <v>1431</v>
      </c>
      <c r="C6707" t="s">
        <v>69</v>
      </c>
      <c r="D6707" t="s">
        <v>70</v>
      </c>
      <c r="E6707">
        <v>6566</v>
      </c>
      <c r="F6707">
        <v>1743.03</v>
      </c>
      <c r="G6707">
        <v>6465</v>
      </c>
      <c r="H6707" t="s">
        <v>24178</v>
      </c>
      <c r="I6707" t="s">
        <v>58</v>
      </c>
      <c r="J6707" t="s">
        <v>2256</v>
      </c>
      <c r="K6707" t="s">
        <v>2256</v>
      </c>
      <c r="L6707" s="28" t="s">
        <v>2317</v>
      </c>
    </row>
    <row r="6708" spans="1:12" x14ac:dyDescent="0.3">
      <c r="A6708">
        <v>513490</v>
      </c>
      <c r="B6708" t="s">
        <v>1431</v>
      </c>
      <c r="C6708" t="s">
        <v>69</v>
      </c>
      <c r="D6708" t="s">
        <v>70</v>
      </c>
      <c r="E6708">
        <v>6566</v>
      </c>
      <c r="F6708">
        <v>12840</v>
      </c>
      <c r="G6708">
        <v>6465</v>
      </c>
      <c r="H6708" t="s">
        <v>24178</v>
      </c>
      <c r="I6708" t="s">
        <v>58</v>
      </c>
      <c r="J6708" t="s">
        <v>2256</v>
      </c>
      <c r="K6708" t="s">
        <v>2256</v>
      </c>
      <c r="L6708" s="28" t="s">
        <v>2317</v>
      </c>
    </row>
    <row r="6709" spans="1:12" x14ac:dyDescent="0.3">
      <c r="A6709">
        <v>513493</v>
      </c>
      <c r="B6709" t="s">
        <v>1432</v>
      </c>
      <c r="C6709" t="s">
        <v>47</v>
      </c>
      <c r="D6709" t="s">
        <v>48</v>
      </c>
      <c r="E6709">
        <v>6566</v>
      </c>
      <c r="F6709">
        <v>12840</v>
      </c>
      <c r="G6709">
        <v>6566</v>
      </c>
      <c r="H6709" t="s">
        <v>24177</v>
      </c>
      <c r="I6709" t="s">
        <v>57</v>
      </c>
      <c r="J6709" t="s">
        <v>2255</v>
      </c>
      <c r="K6709" t="s">
        <v>2255</v>
      </c>
      <c r="L6709" s="28" t="s">
        <v>24209</v>
      </c>
    </row>
    <row r="6710" spans="1:12" x14ac:dyDescent="0.3">
      <c r="A6710">
        <v>513493</v>
      </c>
      <c r="B6710" t="s">
        <v>1432</v>
      </c>
      <c r="C6710" t="s">
        <v>47</v>
      </c>
      <c r="D6710" t="s">
        <v>48</v>
      </c>
      <c r="E6710">
        <v>6566</v>
      </c>
      <c r="F6710">
        <v>4140</v>
      </c>
      <c r="G6710">
        <v>6566</v>
      </c>
      <c r="H6710" t="s">
        <v>24177</v>
      </c>
      <c r="I6710" t="s">
        <v>57</v>
      </c>
      <c r="J6710" t="s">
        <v>2255</v>
      </c>
      <c r="K6710" t="s">
        <v>2255</v>
      </c>
      <c r="L6710" s="28" t="s">
        <v>24209</v>
      </c>
    </row>
    <row r="6711" spans="1:12" x14ac:dyDescent="0.3">
      <c r="A6711">
        <v>513493</v>
      </c>
      <c r="B6711" t="s">
        <v>1432</v>
      </c>
      <c r="C6711" t="s">
        <v>61</v>
      </c>
      <c r="D6711" t="s">
        <v>62</v>
      </c>
      <c r="E6711">
        <v>6566</v>
      </c>
      <c r="F6711">
        <v>8333.33</v>
      </c>
      <c r="G6711">
        <v>6465</v>
      </c>
      <c r="H6711" t="s">
        <v>24178</v>
      </c>
      <c r="I6711" t="s">
        <v>58</v>
      </c>
      <c r="J6711" t="s">
        <v>2256</v>
      </c>
      <c r="K6711" t="s">
        <v>2256</v>
      </c>
      <c r="L6711" s="28" t="s">
        <v>2317</v>
      </c>
    </row>
    <row r="6712" spans="1:12" x14ac:dyDescent="0.3">
      <c r="A6712">
        <v>513493</v>
      </c>
      <c r="B6712" t="s">
        <v>1432</v>
      </c>
      <c r="C6712" t="s">
        <v>61</v>
      </c>
      <c r="D6712" t="s">
        <v>62</v>
      </c>
      <c r="E6712">
        <v>6566</v>
      </c>
      <c r="F6712">
        <v>754.17</v>
      </c>
      <c r="G6712">
        <v>6465</v>
      </c>
      <c r="H6712" t="s">
        <v>24178</v>
      </c>
      <c r="I6712" t="s">
        <v>58</v>
      </c>
      <c r="J6712" t="s">
        <v>2256</v>
      </c>
      <c r="K6712" t="s">
        <v>2256</v>
      </c>
      <c r="L6712" s="28" t="s">
        <v>2317</v>
      </c>
    </row>
    <row r="6713" spans="1:12" x14ac:dyDescent="0.3">
      <c r="A6713">
        <v>513496</v>
      </c>
      <c r="B6713" t="s">
        <v>1433</v>
      </c>
      <c r="C6713" t="s">
        <v>45</v>
      </c>
      <c r="D6713" t="s">
        <v>46</v>
      </c>
      <c r="E6713">
        <v>6566</v>
      </c>
      <c r="F6713">
        <v>1005</v>
      </c>
      <c r="G6713">
        <v>6566</v>
      </c>
      <c r="H6713" t="s">
        <v>24177</v>
      </c>
      <c r="I6713" t="s">
        <v>57</v>
      </c>
      <c r="J6713" t="s">
        <v>2255</v>
      </c>
      <c r="K6713" t="s">
        <v>2255</v>
      </c>
      <c r="L6713" s="28" t="s">
        <v>24209</v>
      </c>
    </row>
    <row r="6714" spans="1:12" x14ac:dyDescent="0.3">
      <c r="A6714">
        <v>513496</v>
      </c>
      <c r="B6714" t="s">
        <v>1433</v>
      </c>
      <c r="C6714" t="s">
        <v>45</v>
      </c>
      <c r="D6714" t="s">
        <v>46</v>
      </c>
      <c r="E6714">
        <v>6566</v>
      </c>
      <c r="F6714">
        <v>2775</v>
      </c>
      <c r="G6714">
        <v>6566</v>
      </c>
      <c r="H6714" t="s">
        <v>24177</v>
      </c>
      <c r="I6714" t="s">
        <v>57</v>
      </c>
      <c r="J6714" t="s">
        <v>2255</v>
      </c>
      <c r="K6714" t="s">
        <v>2255</v>
      </c>
      <c r="L6714" s="28" t="s">
        <v>24209</v>
      </c>
    </row>
    <row r="6715" spans="1:12" x14ac:dyDescent="0.3">
      <c r="A6715">
        <v>513496</v>
      </c>
      <c r="B6715" t="s">
        <v>1433</v>
      </c>
      <c r="C6715" t="s">
        <v>47</v>
      </c>
      <c r="D6715" t="s">
        <v>48</v>
      </c>
      <c r="E6715">
        <v>6566</v>
      </c>
      <c r="F6715">
        <v>50800</v>
      </c>
      <c r="G6715">
        <v>6566</v>
      </c>
      <c r="H6715" t="s">
        <v>24177</v>
      </c>
      <c r="I6715" t="s">
        <v>57</v>
      </c>
      <c r="J6715" t="s">
        <v>2255</v>
      </c>
      <c r="K6715" t="s">
        <v>2255</v>
      </c>
      <c r="L6715" s="28" t="s">
        <v>24209</v>
      </c>
    </row>
    <row r="6716" spans="1:12" x14ac:dyDescent="0.3">
      <c r="A6716">
        <v>513497</v>
      </c>
      <c r="B6716" t="s">
        <v>1434</v>
      </c>
      <c r="C6716" t="s">
        <v>47</v>
      </c>
      <c r="D6716" t="s">
        <v>48</v>
      </c>
      <c r="E6716">
        <v>6566</v>
      </c>
      <c r="F6716">
        <v>20320</v>
      </c>
      <c r="G6716">
        <v>6566</v>
      </c>
      <c r="H6716" t="s">
        <v>24177</v>
      </c>
      <c r="I6716" t="s">
        <v>57</v>
      </c>
      <c r="J6716" t="s">
        <v>2255</v>
      </c>
      <c r="K6716" t="s">
        <v>2255</v>
      </c>
      <c r="L6716" s="28" t="s">
        <v>24209</v>
      </c>
    </row>
    <row r="6717" spans="1:12" x14ac:dyDescent="0.3">
      <c r="A6717">
        <v>513497</v>
      </c>
      <c r="B6717" t="s">
        <v>1434</v>
      </c>
      <c r="C6717" t="s">
        <v>47</v>
      </c>
      <c r="D6717" t="s">
        <v>48</v>
      </c>
      <c r="E6717">
        <v>6566</v>
      </c>
      <c r="F6717">
        <v>17780</v>
      </c>
      <c r="G6717">
        <v>6566</v>
      </c>
      <c r="H6717" t="s">
        <v>24177</v>
      </c>
      <c r="I6717" t="s">
        <v>57</v>
      </c>
      <c r="J6717" t="s">
        <v>2255</v>
      </c>
      <c r="K6717" t="s">
        <v>2255</v>
      </c>
      <c r="L6717" s="28" t="s">
        <v>24209</v>
      </c>
    </row>
    <row r="6718" spans="1:12" x14ac:dyDescent="0.3">
      <c r="A6718">
        <v>513499</v>
      </c>
      <c r="B6718" t="s">
        <v>1435</v>
      </c>
      <c r="C6718" t="s">
        <v>47</v>
      </c>
      <c r="D6718" t="s">
        <v>48</v>
      </c>
      <c r="E6718">
        <v>6566</v>
      </c>
      <c r="F6718">
        <v>41010</v>
      </c>
      <c r="G6718">
        <v>6566</v>
      </c>
      <c r="H6718" t="s">
        <v>24177</v>
      </c>
      <c r="I6718" t="s">
        <v>57</v>
      </c>
      <c r="J6718" t="s">
        <v>2255</v>
      </c>
      <c r="K6718" t="s">
        <v>2255</v>
      </c>
      <c r="L6718" s="28" t="s">
        <v>24209</v>
      </c>
    </row>
    <row r="6719" spans="1:12" x14ac:dyDescent="0.3">
      <c r="A6719">
        <v>513499</v>
      </c>
      <c r="B6719" t="s">
        <v>1435</v>
      </c>
      <c r="C6719" t="s">
        <v>47</v>
      </c>
      <c r="D6719" t="s">
        <v>48</v>
      </c>
      <c r="E6719">
        <v>6566</v>
      </c>
      <c r="F6719">
        <v>4140</v>
      </c>
      <c r="G6719">
        <v>6566</v>
      </c>
      <c r="H6719" t="s">
        <v>24177</v>
      </c>
      <c r="I6719" t="s">
        <v>57</v>
      </c>
      <c r="J6719" t="s">
        <v>2255</v>
      </c>
      <c r="K6719" t="s">
        <v>2255</v>
      </c>
      <c r="L6719" s="28" t="s">
        <v>24209</v>
      </c>
    </row>
    <row r="6720" spans="1:12" x14ac:dyDescent="0.3">
      <c r="A6720">
        <v>513500</v>
      </c>
      <c r="B6720" t="s">
        <v>1436</v>
      </c>
      <c r="C6720" t="s">
        <v>47</v>
      </c>
      <c r="D6720" t="s">
        <v>48</v>
      </c>
      <c r="E6720">
        <v>6566</v>
      </c>
      <c r="F6720">
        <v>5136</v>
      </c>
      <c r="G6720">
        <v>6566</v>
      </c>
      <c r="H6720" t="s">
        <v>24177</v>
      </c>
      <c r="I6720" t="s">
        <v>57</v>
      </c>
      <c r="J6720" t="s">
        <v>2255</v>
      </c>
      <c r="K6720" t="s">
        <v>2255</v>
      </c>
      <c r="L6720" s="28" t="s">
        <v>24209</v>
      </c>
    </row>
    <row r="6721" spans="1:12" x14ac:dyDescent="0.3">
      <c r="A6721">
        <v>513500</v>
      </c>
      <c r="B6721" t="s">
        <v>1436</v>
      </c>
      <c r="C6721" t="s">
        <v>47</v>
      </c>
      <c r="D6721" t="s">
        <v>48</v>
      </c>
      <c r="E6721">
        <v>6566</v>
      </c>
      <c r="F6721">
        <v>19725</v>
      </c>
      <c r="G6721">
        <v>6566</v>
      </c>
      <c r="H6721" t="s">
        <v>24177</v>
      </c>
      <c r="I6721" t="s">
        <v>57</v>
      </c>
      <c r="J6721" t="s">
        <v>2255</v>
      </c>
      <c r="K6721" t="s">
        <v>2255</v>
      </c>
      <c r="L6721" s="28" t="s">
        <v>24209</v>
      </c>
    </row>
    <row r="6722" spans="1:12" x14ac:dyDescent="0.3">
      <c r="A6722">
        <v>513501</v>
      </c>
      <c r="B6722" t="s">
        <v>1437</v>
      </c>
      <c r="C6722" t="s">
        <v>47</v>
      </c>
      <c r="D6722" t="s">
        <v>48</v>
      </c>
      <c r="E6722">
        <v>6566</v>
      </c>
      <c r="F6722">
        <v>9840</v>
      </c>
      <c r="G6722">
        <v>6566</v>
      </c>
      <c r="H6722" t="s">
        <v>24177</v>
      </c>
      <c r="I6722" t="s">
        <v>57</v>
      </c>
      <c r="J6722" t="s">
        <v>2255</v>
      </c>
      <c r="K6722" t="s">
        <v>2255</v>
      </c>
      <c r="L6722" s="28" t="s">
        <v>24209</v>
      </c>
    </row>
    <row r="6723" spans="1:12" x14ac:dyDescent="0.3">
      <c r="A6723">
        <v>513501</v>
      </c>
      <c r="B6723" t="s">
        <v>1437</v>
      </c>
      <c r="C6723" t="s">
        <v>47</v>
      </c>
      <c r="D6723" t="s">
        <v>48</v>
      </c>
      <c r="E6723">
        <v>6566</v>
      </c>
      <c r="F6723">
        <v>10936</v>
      </c>
      <c r="G6723">
        <v>6566</v>
      </c>
      <c r="H6723" t="s">
        <v>24177</v>
      </c>
      <c r="I6723" t="s">
        <v>57</v>
      </c>
      <c r="J6723" t="s">
        <v>2255</v>
      </c>
      <c r="K6723" t="s">
        <v>2255</v>
      </c>
      <c r="L6723" s="28" t="s">
        <v>24209</v>
      </c>
    </row>
    <row r="6724" spans="1:12" x14ac:dyDescent="0.3">
      <c r="A6724">
        <v>513501</v>
      </c>
      <c r="B6724" t="s">
        <v>1437</v>
      </c>
      <c r="C6724" t="s">
        <v>47</v>
      </c>
      <c r="D6724" t="s">
        <v>48</v>
      </c>
      <c r="E6724">
        <v>6566</v>
      </c>
      <c r="F6724">
        <v>11480</v>
      </c>
      <c r="G6724">
        <v>6566</v>
      </c>
      <c r="H6724" t="s">
        <v>24177</v>
      </c>
      <c r="I6724" t="s">
        <v>57</v>
      </c>
      <c r="J6724" t="s">
        <v>2255</v>
      </c>
      <c r="K6724" t="s">
        <v>2255</v>
      </c>
      <c r="L6724" s="28" t="s">
        <v>24209</v>
      </c>
    </row>
    <row r="6725" spans="1:12" x14ac:dyDescent="0.3">
      <c r="A6725">
        <v>513501</v>
      </c>
      <c r="B6725" t="s">
        <v>1437</v>
      </c>
      <c r="C6725" t="s">
        <v>47</v>
      </c>
      <c r="D6725" t="s">
        <v>48</v>
      </c>
      <c r="E6725">
        <v>6566</v>
      </c>
      <c r="F6725">
        <v>2734</v>
      </c>
      <c r="G6725">
        <v>6566</v>
      </c>
      <c r="H6725" t="s">
        <v>24177</v>
      </c>
      <c r="I6725" t="s">
        <v>57</v>
      </c>
      <c r="J6725" t="s">
        <v>2255</v>
      </c>
      <c r="K6725" t="s">
        <v>2255</v>
      </c>
      <c r="L6725" s="28" t="s">
        <v>24209</v>
      </c>
    </row>
    <row r="6726" spans="1:12" x14ac:dyDescent="0.3">
      <c r="A6726">
        <v>513501</v>
      </c>
      <c r="B6726" t="s">
        <v>1437</v>
      </c>
      <c r="C6726" t="s">
        <v>47</v>
      </c>
      <c r="D6726" t="s">
        <v>48</v>
      </c>
      <c r="E6726">
        <v>6566</v>
      </c>
      <c r="F6726">
        <v>22960</v>
      </c>
      <c r="G6726">
        <v>6566</v>
      </c>
      <c r="H6726" t="s">
        <v>24177</v>
      </c>
      <c r="I6726" t="s">
        <v>57</v>
      </c>
      <c r="J6726" t="s">
        <v>2255</v>
      </c>
      <c r="K6726" t="s">
        <v>2255</v>
      </c>
      <c r="L6726" s="28" t="s">
        <v>24209</v>
      </c>
    </row>
    <row r="6727" spans="1:12" x14ac:dyDescent="0.3">
      <c r="A6727">
        <v>513501</v>
      </c>
      <c r="B6727" t="s">
        <v>1437</v>
      </c>
      <c r="C6727" t="s">
        <v>47</v>
      </c>
      <c r="D6727" t="s">
        <v>48</v>
      </c>
      <c r="E6727">
        <v>6566</v>
      </c>
      <c r="F6727">
        <v>12420</v>
      </c>
      <c r="G6727">
        <v>6566</v>
      </c>
      <c r="H6727" t="s">
        <v>24177</v>
      </c>
      <c r="I6727" t="s">
        <v>57</v>
      </c>
      <c r="J6727" t="s">
        <v>2255</v>
      </c>
      <c r="K6727" t="s">
        <v>2255</v>
      </c>
      <c r="L6727" s="28" t="s">
        <v>24209</v>
      </c>
    </row>
    <row r="6728" spans="1:12" x14ac:dyDescent="0.3">
      <c r="A6728">
        <v>513506</v>
      </c>
      <c r="B6728" t="s">
        <v>1438</v>
      </c>
      <c r="C6728" t="s">
        <v>47</v>
      </c>
      <c r="D6728" t="s">
        <v>48</v>
      </c>
      <c r="E6728">
        <v>6566</v>
      </c>
      <c r="F6728">
        <v>25400</v>
      </c>
      <c r="G6728">
        <v>6566</v>
      </c>
      <c r="H6728" t="s">
        <v>24177</v>
      </c>
      <c r="I6728" t="s">
        <v>57</v>
      </c>
      <c r="J6728" t="s">
        <v>2255</v>
      </c>
      <c r="K6728" t="s">
        <v>2255</v>
      </c>
      <c r="L6728" s="28" t="s">
        <v>24209</v>
      </c>
    </row>
    <row r="6729" spans="1:12" x14ac:dyDescent="0.3">
      <c r="A6729">
        <v>513508</v>
      </c>
      <c r="B6729" t="s">
        <v>1439</v>
      </c>
      <c r="C6729" t="s">
        <v>45</v>
      </c>
      <c r="D6729" t="s">
        <v>46</v>
      </c>
      <c r="E6729">
        <v>6566</v>
      </c>
      <c r="F6729">
        <v>1312</v>
      </c>
      <c r="G6729">
        <v>6566</v>
      </c>
      <c r="H6729" t="s">
        <v>24177</v>
      </c>
      <c r="I6729" t="s">
        <v>57</v>
      </c>
      <c r="J6729" t="s">
        <v>2255</v>
      </c>
      <c r="K6729" t="s">
        <v>2255</v>
      </c>
      <c r="L6729" s="28" t="s">
        <v>24209</v>
      </c>
    </row>
    <row r="6730" spans="1:12" x14ac:dyDescent="0.3">
      <c r="A6730">
        <v>513508</v>
      </c>
      <c r="B6730" t="s">
        <v>1439</v>
      </c>
      <c r="C6730" t="s">
        <v>47</v>
      </c>
      <c r="D6730" t="s">
        <v>48</v>
      </c>
      <c r="E6730">
        <v>6566</v>
      </c>
      <c r="F6730">
        <v>6575</v>
      </c>
      <c r="G6730">
        <v>6566</v>
      </c>
      <c r="H6730" t="s">
        <v>24177</v>
      </c>
      <c r="I6730" t="s">
        <v>57</v>
      </c>
      <c r="J6730" t="s">
        <v>2255</v>
      </c>
      <c r="K6730" t="s">
        <v>2255</v>
      </c>
      <c r="L6730" s="28" t="s">
        <v>24209</v>
      </c>
    </row>
    <row r="6731" spans="1:12" x14ac:dyDescent="0.3">
      <c r="A6731">
        <v>513509</v>
      </c>
      <c r="B6731" t="s">
        <v>1440</v>
      </c>
      <c r="C6731" t="s">
        <v>47</v>
      </c>
      <c r="D6731" t="s">
        <v>48</v>
      </c>
      <c r="E6731">
        <v>6566</v>
      </c>
      <c r="F6731">
        <v>13670</v>
      </c>
      <c r="G6731">
        <v>6566</v>
      </c>
      <c r="H6731" t="s">
        <v>24177</v>
      </c>
      <c r="I6731" t="s">
        <v>57</v>
      </c>
      <c r="J6731" t="s">
        <v>2255</v>
      </c>
      <c r="K6731" t="s">
        <v>2255</v>
      </c>
      <c r="L6731" s="28" t="s">
        <v>24209</v>
      </c>
    </row>
    <row r="6732" spans="1:12" x14ac:dyDescent="0.3">
      <c r="A6732">
        <v>513509</v>
      </c>
      <c r="B6732" t="s">
        <v>1440</v>
      </c>
      <c r="C6732" t="s">
        <v>47</v>
      </c>
      <c r="D6732" t="s">
        <v>48</v>
      </c>
      <c r="E6732">
        <v>6566</v>
      </c>
      <c r="F6732">
        <v>20505</v>
      </c>
      <c r="G6732">
        <v>6566</v>
      </c>
      <c r="H6732" t="s">
        <v>24177</v>
      </c>
      <c r="I6732" t="s">
        <v>57</v>
      </c>
      <c r="J6732" t="s">
        <v>2255</v>
      </c>
      <c r="K6732" t="s">
        <v>2255</v>
      </c>
      <c r="L6732" s="28" t="s">
        <v>24209</v>
      </c>
    </row>
    <row r="6733" spans="1:12" x14ac:dyDescent="0.3">
      <c r="A6733">
        <v>513513</v>
      </c>
      <c r="B6733" t="s">
        <v>1441</v>
      </c>
      <c r="C6733" t="s">
        <v>47</v>
      </c>
      <c r="D6733" t="s">
        <v>48</v>
      </c>
      <c r="E6733">
        <v>6566</v>
      </c>
      <c r="F6733">
        <v>74620</v>
      </c>
      <c r="G6733">
        <v>6566</v>
      </c>
      <c r="H6733" t="s">
        <v>24177</v>
      </c>
      <c r="I6733" t="s">
        <v>57</v>
      </c>
      <c r="J6733" t="s">
        <v>2255</v>
      </c>
      <c r="K6733" t="s">
        <v>2255</v>
      </c>
      <c r="L6733" s="28" t="s">
        <v>24209</v>
      </c>
    </row>
    <row r="6734" spans="1:12" x14ac:dyDescent="0.3">
      <c r="A6734">
        <v>513513</v>
      </c>
      <c r="B6734" t="s">
        <v>1441</v>
      </c>
      <c r="C6734" t="s">
        <v>61</v>
      </c>
      <c r="D6734" t="s">
        <v>62</v>
      </c>
      <c r="E6734">
        <v>6566</v>
      </c>
      <c r="F6734">
        <v>8333.33</v>
      </c>
      <c r="G6734">
        <v>6566</v>
      </c>
      <c r="H6734" t="s">
        <v>24177</v>
      </c>
      <c r="I6734" t="s">
        <v>58</v>
      </c>
      <c r="J6734" t="s">
        <v>2256</v>
      </c>
      <c r="K6734" t="s">
        <v>2255</v>
      </c>
      <c r="L6734" s="28" t="s">
        <v>2317</v>
      </c>
    </row>
    <row r="6735" spans="1:12" x14ac:dyDescent="0.3">
      <c r="A6735">
        <v>513513</v>
      </c>
      <c r="B6735" t="s">
        <v>1441</v>
      </c>
      <c r="C6735" t="s">
        <v>61</v>
      </c>
      <c r="D6735" t="s">
        <v>62</v>
      </c>
      <c r="E6735">
        <v>6566</v>
      </c>
      <c r="F6735">
        <v>545.48</v>
      </c>
      <c r="G6735">
        <v>6566</v>
      </c>
      <c r="H6735" t="s">
        <v>24177</v>
      </c>
      <c r="I6735" t="s">
        <v>58</v>
      </c>
      <c r="J6735" t="s">
        <v>2256</v>
      </c>
      <c r="K6735" t="s">
        <v>2255</v>
      </c>
      <c r="L6735" s="28" t="s">
        <v>2317</v>
      </c>
    </row>
    <row r="6736" spans="1:12" x14ac:dyDescent="0.3">
      <c r="A6736">
        <v>513513</v>
      </c>
      <c r="B6736" t="s">
        <v>1441</v>
      </c>
      <c r="C6736" t="s">
        <v>69</v>
      </c>
      <c r="D6736" t="s">
        <v>70</v>
      </c>
      <c r="E6736">
        <v>6566</v>
      </c>
      <c r="F6736">
        <v>12840</v>
      </c>
      <c r="G6736">
        <v>6465</v>
      </c>
      <c r="H6736" t="s">
        <v>24178</v>
      </c>
      <c r="I6736" t="s">
        <v>58</v>
      </c>
      <c r="J6736" t="s">
        <v>2256</v>
      </c>
      <c r="K6736" t="s">
        <v>2256</v>
      </c>
      <c r="L6736" s="28" t="s">
        <v>2317</v>
      </c>
    </row>
    <row r="6737" spans="1:12" x14ac:dyDescent="0.3">
      <c r="A6737">
        <v>513513</v>
      </c>
      <c r="B6737" t="s">
        <v>1441</v>
      </c>
      <c r="C6737" t="s">
        <v>69</v>
      </c>
      <c r="D6737" t="s">
        <v>70</v>
      </c>
      <c r="E6737">
        <v>6566</v>
      </c>
      <c r="F6737">
        <v>1743.03</v>
      </c>
      <c r="G6737">
        <v>6465</v>
      </c>
      <c r="H6737" t="s">
        <v>24178</v>
      </c>
      <c r="I6737" t="s">
        <v>58</v>
      </c>
      <c r="J6737" t="s">
        <v>2256</v>
      </c>
      <c r="K6737" t="s">
        <v>2256</v>
      </c>
      <c r="L6737" s="28" t="s">
        <v>2317</v>
      </c>
    </row>
    <row r="6738" spans="1:12" x14ac:dyDescent="0.3">
      <c r="A6738">
        <v>513519</v>
      </c>
      <c r="B6738" t="s">
        <v>1442</v>
      </c>
      <c r="C6738" t="s">
        <v>45</v>
      </c>
      <c r="D6738" t="s">
        <v>46</v>
      </c>
      <c r="E6738">
        <v>6566</v>
      </c>
      <c r="F6738">
        <v>3330</v>
      </c>
      <c r="G6738">
        <v>6566</v>
      </c>
      <c r="H6738" t="s">
        <v>24177</v>
      </c>
      <c r="I6738" t="s">
        <v>57</v>
      </c>
      <c r="J6738" t="s">
        <v>2255</v>
      </c>
      <c r="K6738" t="s">
        <v>2255</v>
      </c>
      <c r="L6738" s="28" t="s">
        <v>24209</v>
      </c>
    </row>
    <row r="6739" spans="1:12" x14ac:dyDescent="0.3">
      <c r="A6739">
        <v>513519</v>
      </c>
      <c r="B6739" t="s">
        <v>1442</v>
      </c>
      <c r="C6739" t="s">
        <v>45</v>
      </c>
      <c r="D6739" t="s">
        <v>46</v>
      </c>
      <c r="E6739">
        <v>6566</v>
      </c>
      <c r="F6739">
        <v>2618</v>
      </c>
      <c r="G6739">
        <v>6566</v>
      </c>
      <c r="H6739" t="s">
        <v>24177</v>
      </c>
      <c r="I6739" t="s">
        <v>57</v>
      </c>
      <c r="J6739" t="s">
        <v>2255</v>
      </c>
      <c r="K6739" t="s">
        <v>2255</v>
      </c>
      <c r="L6739" s="28" t="s">
        <v>24209</v>
      </c>
    </row>
    <row r="6740" spans="1:12" x14ac:dyDescent="0.3">
      <c r="A6740">
        <v>513519</v>
      </c>
      <c r="B6740" t="s">
        <v>1442</v>
      </c>
      <c r="C6740" t="s">
        <v>47</v>
      </c>
      <c r="D6740" t="s">
        <v>48</v>
      </c>
      <c r="E6740">
        <v>6566</v>
      </c>
      <c r="F6740">
        <v>19605</v>
      </c>
      <c r="G6740">
        <v>6566</v>
      </c>
      <c r="H6740" t="s">
        <v>24177</v>
      </c>
      <c r="I6740" t="s">
        <v>57</v>
      </c>
      <c r="J6740" t="s">
        <v>2255</v>
      </c>
      <c r="K6740" t="s">
        <v>2255</v>
      </c>
      <c r="L6740" s="28" t="s">
        <v>24209</v>
      </c>
    </row>
    <row r="6741" spans="1:12" x14ac:dyDescent="0.3">
      <c r="A6741">
        <v>513519</v>
      </c>
      <c r="B6741" t="s">
        <v>1442</v>
      </c>
      <c r="C6741" t="s">
        <v>47</v>
      </c>
      <c r="D6741" t="s">
        <v>48</v>
      </c>
      <c r="E6741">
        <v>6566</v>
      </c>
      <c r="F6741">
        <v>4140</v>
      </c>
      <c r="G6741">
        <v>6566</v>
      </c>
      <c r="H6741" t="s">
        <v>24177</v>
      </c>
      <c r="I6741" t="s">
        <v>57</v>
      </c>
      <c r="J6741" t="s">
        <v>2255</v>
      </c>
      <c r="K6741" t="s">
        <v>2255</v>
      </c>
      <c r="L6741" s="28" t="s">
        <v>24209</v>
      </c>
    </row>
    <row r="6742" spans="1:12" x14ac:dyDescent="0.3">
      <c r="A6742">
        <v>513519</v>
      </c>
      <c r="B6742" t="s">
        <v>1442</v>
      </c>
      <c r="C6742" t="s">
        <v>47</v>
      </c>
      <c r="D6742" t="s">
        <v>48</v>
      </c>
      <c r="E6742">
        <v>6566</v>
      </c>
      <c r="F6742">
        <v>8848</v>
      </c>
      <c r="G6742">
        <v>6566</v>
      </c>
      <c r="H6742" t="s">
        <v>24177</v>
      </c>
      <c r="I6742" t="s">
        <v>57</v>
      </c>
      <c r="J6742" t="s">
        <v>2255</v>
      </c>
      <c r="K6742" t="s">
        <v>2255</v>
      </c>
      <c r="L6742" s="28" t="s">
        <v>24209</v>
      </c>
    </row>
    <row r="6743" spans="1:12" x14ac:dyDescent="0.3">
      <c r="A6743">
        <v>513520</v>
      </c>
      <c r="B6743" t="s">
        <v>1443</v>
      </c>
      <c r="C6743" t="s">
        <v>45</v>
      </c>
      <c r="D6743" t="s">
        <v>46</v>
      </c>
      <c r="E6743">
        <v>6566</v>
      </c>
      <c r="F6743">
        <v>1675</v>
      </c>
      <c r="G6743">
        <v>6566</v>
      </c>
      <c r="H6743" t="s">
        <v>24177</v>
      </c>
      <c r="I6743" t="s">
        <v>57</v>
      </c>
      <c r="J6743" t="s">
        <v>2255</v>
      </c>
      <c r="K6743" t="s">
        <v>2255</v>
      </c>
      <c r="L6743" s="28" t="s">
        <v>24209</v>
      </c>
    </row>
    <row r="6744" spans="1:12" x14ac:dyDescent="0.3">
      <c r="A6744">
        <v>513520</v>
      </c>
      <c r="B6744" t="s">
        <v>1443</v>
      </c>
      <c r="C6744" t="s">
        <v>47</v>
      </c>
      <c r="D6744" t="s">
        <v>48</v>
      </c>
      <c r="E6744">
        <v>6566</v>
      </c>
      <c r="F6744">
        <v>4280</v>
      </c>
      <c r="G6744">
        <v>6566</v>
      </c>
      <c r="H6744" t="s">
        <v>24177</v>
      </c>
      <c r="I6744" t="s">
        <v>57</v>
      </c>
      <c r="J6744" t="s">
        <v>2255</v>
      </c>
      <c r="K6744" t="s">
        <v>2255</v>
      </c>
      <c r="L6744" s="28" t="s">
        <v>24209</v>
      </c>
    </row>
    <row r="6745" spans="1:12" x14ac:dyDescent="0.3">
      <c r="A6745">
        <v>513520</v>
      </c>
      <c r="B6745" t="s">
        <v>1443</v>
      </c>
      <c r="C6745" t="s">
        <v>47</v>
      </c>
      <c r="D6745" t="s">
        <v>48</v>
      </c>
      <c r="E6745">
        <v>6566</v>
      </c>
      <c r="F6745">
        <v>12180</v>
      </c>
      <c r="G6745">
        <v>6566</v>
      </c>
      <c r="H6745" t="s">
        <v>24177</v>
      </c>
      <c r="I6745" t="s">
        <v>57</v>
      </c>
      <c r="J6745" t="s">
        <v>2255</v>
      </c>
      <c r="K6745" t="s">
        <v>2255</v>
      </c>
      <c r="L6745" s="28" t="s">
        <v>24209</v>
      </c>
    </row>
    <row r="6746" spans="1:12" x14ac:dyDescent="0.3">
      <c r="A6746">
        <v>513523</v>
      </c>
      <c r="B6746" t="s">
        <v>1444</v>
      </c>
      <c r="C6746" t="s">
        <v>45</v>
      </c>
      <c r="D6746" t="s">
        <v>46</v>
      </c>
      <c r="E6746">
        <v>6566</v>
      </c>
      <c r="F6746">
        <v>2010</v>
      </c>
      <c r="G6746">
        <v>6566</v>
      </c>
      <c r="H6746" t="s">
        <v>24177</v>
      </c>
      <c r="I6746" t="s">
        <v>57</v>
      </c>
      <c r="J6746" t="s">
        <v>2255</v>
      </c>
      <c r="K6746" t="s">
        <v>2255</v>
      </c>
      <c r="L6746" s="28" t="s">
        <v>24209</v>
      </c>
    </row>
    <row r="6747" spans="1:12" x14ac:dyDescent="0.3">
      <c r="A6747">
        <v>513523</v>
      </c>
      <c r="B6747" t="s">
        <v>1444</v>
      </c>
      <c r="C6747" t="s">
        <v>47</v>
      </c>
      <c r="D6747" t="s">
        <v>48</v>
      </c>
      <c r="E6747">
        <v>6566</v>
      </c>
      <c r="F6747">
        <v>26140</v>
      </c>
      <c r="G6747">
        <v>6566</v>
      </c>
      <c r="H6747" t="s">
        <v>24177</v>
      </c>
      <c r="I6747" t="s">
        <v>57</v>
      </c>
      <c r="J6747" t="s">
        <v>2255</v>
      </c>
      <c r="K6747" t="s">
        <v>2255</v>
      </c>
      <c r="L6747" s="28" t="s">
        <v>24209</v>
      </c>
    </row>
    <row r="6748" spans="1:12" x14ac:dyDescent="0.3">
      <c r="A6748">
        <v>513523</v>
      </c>
      <c r="B6748" t="s">
        <v>1444</v>
      </c>
      <c r="C6748" t="s">
        <v>47</v>
      </c>
      <c r="D6748" t="s">
        <v>48</v>
      </c>
      <c r="E6748">
        <v>6566</v>
      </c>
      <c r="F6748">
        <v>12700</v>
      </c>
      <c r="G6748">
        <v>6566</v>
      </c>
      <c r="H6748" t="s">
        <v>24177</v>
      </c>
      <c r="I6748" t="s">
        <v>57</v>
      </c>
      <c r="J6748" t="s">
        <v>2255</v>
      </c>
      <c r="K6748" t="s">
        <v>2255</v>
      </c>
      <c r="L6748" s="28" t="s">
        <v>24209</v>
      </c>
    </row>
    <row r="6749" spans="1:12" x14ac:dyDescent="0.3">
      <c r="A6749">
        <v>513525</v>
      </c>
      <c r="B6749" t="s">
        <v>1445</v>
      </c>
      <c r="C6749" t="s">
        <v>45</v>
      </c>
      <c r="D6749" t="s">
        <v>46</v>
      </c>
      <c r="E6749">
        <v>6566</v>
      </c>
      <c r="F6749">
        <v>3960</v>
      </c>
      <c r="G6749">
        <v>6566</v>
      </c>
      <c r="H6749" t="s">
        <v>24177</v>
      </c>
      <c r="I6749" t="s">
        <v>57</v>
      </c>
      <c r="J6749" t="s">
        <v>2255</v>
      </c>
      <c r="K6749" t="s">
        <v>2255</v>
      </c>
      <c r="L6749" s="28" t="s">
        <v>24209</v>
      </c>
    </row>
    <row r="6750" spans="1:12" x14ac:dyDescent="0.3">
      <c r="A6750">
        <v>513525</v>
      </c>
      <c r="B6750" t="s">
        <v>1445</v>
      </c>
      <c r="C6750" t="s">
        <v>45</v>
      </c>
      <c r="D6750" t="s">
        <v>46</v>
      </c>
      <c r="E6750">
        <v>6566</v>
      </c>
      <c r="F6750">
        <v>8166</v>
      </c>
      <c r="G6750">
        <v>6566</v>
      </c>
      <c r="H6750" t="s">
        <v>24177</v>
      </c>
      <c r="I6750" t="s">
        <v>57</v>
      </c>
      <c r="J6750" t="s">
        <v>2255</v>
      </c>
      <c r="K6750" t="s">
        <v>2255</v>
      </c>
      <c r="L6750" s="28" t="s">
        <v>24209</v>
      </c>
    </row>
    <row r="6751" spans="1:12" x14ac:dyDescent="0.3">
      <c r="A6751">
        <v>513525</v>
      </c>
      <c r="B6751" t="s">
        <v>1445</v>
      </c>
      <c r="C6751" t="s">
        <v>45</v>
      </c>
      <c r="D6751" t="s">
        <v>46</v>
      </c>
      <c r="E6751">
        <v>6566</v>
      </c>
      <c r="F6751">
        <v>4885</v>
      </c>
      <c r="G6751">
        <v>6566</v>
      </c>
      <c r="H6751" t="s">
        <v>24177</v>
      </c>
      <c r="I6751" t="s">
        <v>57</v>
      </c>
      <c r="J6751" t="s">
        <v>2255</v>
      </c>
      <c r="K6751" t="s">
        <v>2255</v>
      </c>
      <c r="L6751" s="28" t="s">
        <v>24209</v>
      </c>
    </row>
    <row r="6752" spans="1:12" x14ac:dyDescent="0.3">
      <c r="A6752">
        <v>513525</v>
      </c>
      <c r="B6752" t="s">
        <v>1445</v>
      </c>
      <c r="C6752" t="s">
        <v>45</v>
      </c>
      <c r="D6752" t="s">
        <v>46</v>
      </c>
      <c r="E6752">
        <v>6566</v>
      </c>
      <c r="F6752">
        <v>3760</v>
      </c>
      <c r="G6752">
        <v>6566</v>
      </c>
      <c r="H6752" t="s">
        <v>24177</v>
      </c>
      <c r="I6752" t="s">
        <v>57</v>
      </c>
      <c r="J6752" t="s">
        <v>2255</v>
      </c>
      <c r="K6752" t="s">
        <v>2255</v>
      </c>
      <c r="L6752" s="28" t="s">
        <v>24209</v>
      </c>
    </row>
    <row r="6753" spans="1:12" x14ac:dyDescent="0.3">
      <c r="A6753">
        <v>513525</v>
      </c>
      <c r="B6753" t="s">
        <v>1445</v>
      </c>
      <c r="C6753" t="s">
        <v>45</v>
      </c>
      <c r="D6753" t="s">
        <v>46</v>
      </c>
      <c r="E6753">
        <v>6566</v>
      </c>
      <c r="F6753">
        <v>3350</v>
      </c>
      <c r="G6753">
        <v>6566</v>
      </c>
      <c r="H6753" t="s">
        <v>24177</v>
      </c>
      <c r="I6753" t="s">
        <v>57</v>
      </c>
      <c r="J6753" t="s">
        <v>2255</v>
      </c>
      <c r="K6753" t="s">
        <v>2255</v>
      </c>
      <c r="L6753" s="28" t="s">
        <v>24209</v>
      </c>
    </row>
    <row r="6754" spans="1:12" x14ac:dyDescent="0.3">
      <c r="A6754">
        <v>513525</v>
      </c>
      <c r="B6754" t="s">
        <v>1445</v>
      </c>
      <c r="C6754" t="s">
        <v>47</v>
      </c>
      <c r="D6754" t="s">
        <v>48</v>
      </c>
      <c r="E6754">
        <v>6566</v>
      </c>
      <c r="F6754">
        <v>25400</v>
      </c>
      <c r="G6754">
        <v>6566</v>
      </c>
      <c r="H6754" t="s">
        <v>24177</v>
      </c>
      <c r="I6754" t="s">
        <v>57</v>
      </c>
      <c r="J6754" t="s">
        <v>2255</v>
      </c>
      <c r="K6754" t="s">
        <v>2255</v>
      </c>
      <c r="L6754" s="28" t="s">
        <v>24209</v>
      </c>
    </row>
    <row r="6755" spans="1:12" x14ac:dyDescent="0.3">
      <c r="A6755">
        <v>513525</v>
      </c>
      <c r="B6755" t="s">
        <v>1445</v>
      </c>
      <c r="C6755" t="s">
        <v>47</v>
      </c>
      <c r="D6755" t="s">
        <v>48</v>
      </c>
      <c r="E6755">
        <v>6566</v>
      </c>
      <c r="F6755">
        <v>14190</v>
      </c>
      <c r="G6755">
        <v>6566</v>
      </c>
      <c r="H6755" t="s">
        <v>24177</v>
      </c>
      <c r="I6755" t="s">
        <v>57</v>
      </c>
      <c r="J6755" t="s">
        <v>2255</v>
      </c>
      <c r="K6755" t="s">
        <v>2255</v>
      </c>
      <c r="L6755" s="28" t="s">
        <v>24209</v>
      </c>
    </row>
    <row r="6756" spans="1:12" x14ac:dyDescent="0.3">
      <c r="A6756">
        <v>513525</v>
      </c>
      <c r="B6756" t="s">
        <v>1445</v>
      </c>
      <c r="C6756" t="s">
        <v>47</v>
      </c>
      <c r="D6756" t="s">
        <v>48</v>
      </c>
      <c r="E6756">
        <v>6566</v>
      </c>
      <c r="F6756">
        <v>2586</v>
      </c>
      <c r="G6756">
        <v>6566</v>
      </c>
      <c r="H6756" t="s">
        <v>24177</v>
      </c>
      <c r="I6756" t="s">
        <v>57</v>
      </c>
      <c r="J6756" t="s">
        <v>2255</v>
      </c>
      <c r="K6756" t="s">
        <v>2255</v>
      </c>
      <c r="L6756" s="28" t="s">
        <v>24209</v>
      </c>
    </row>
    <row r="6757" spans="1:12" x14ac:dyDescent="0.3">
      <c r="A6757">
        <v>513525</v>
      </c>
      <c r="B6757" t="s">
        <v>1445</v>
      </c>
      <c r="C6757" t="s">
        <v>69</v>
      </c>
      <c r="D6757" t="s">
        <v>70</v>
      </c>
      <c r="E6757">
        <v>6566</v>
      </c>
      <c r="F6757">
        <v>12840</v>
      </c>
      <c r="G6757">
        <v>6566</v>
      </c>
      <c r="H6757" t="s">
        <v>24177</v>
      </c>
      <c r="I6757" t="s">
        <v>58</v>
      </c>
      <c r="J6757" t="s">
        <v>2256</v>
      </c>
      <c r="K6757" t="s">
        <v>2255</v>
      </c>
      <c r="L6757" s="28" t="s">
        <v>2317</v>
      </c>
    </row>
    <row r="6758" spans="1:12" x14ac:dyDescent="0.3">
      <c r="A6758">
        <v>513525</v>
      </c>
      <c r="B6758" t="s">
        <v>1445</v>
      </c>
      <c r="C6758" t="s">
        <v>69</v>
      </c>
      <c r="D6758" t="s">
        <v>70</v>
      </c>
      <c r="E6758">
        <v>6566</v>
      </c>
      <c r="F6758">
        <v>719.5</v>
      </c>
      <c r="G6758">
        <v>6566</v>
      </c>
      <c r="H6758" t="s">
        <v>24177</v>
      </c>
      <c r="I6758" t="s">
        <v>58</v>
      </c>
      <c r="J6758" t="s">
        <v>2256</v>
      </c>
      <c r="K6758" t="s">
        <v>2255</v>
      </c>
      <c r="L6758" s="28" t="s">
        <v>2317</v>
      </c>
    </row>
    <row r="6759" spans="1:12" x14ac:dyDescent="0.3">
      <c r="A6759">
        <v>513531</v>
      </c>
      <c r="B6759" t="s">
        <v>1446</v>
      </c>
      <c r="C6759" t="s">
        <v>47</v>
      </c>
      <c r="D6759" t="s">
        <v>48</v>
      </c>
      <c r="E6759">
        <v>6566</v>
      </c>
      <c r="F6759">
        <v>33120</v>
      </c>
      <c r="G6759">
        <v>6566</v>
      </c>
      <c r="H6759" t="s">
        <v>24177</v>
      </c>
      <c r="I6759" t="s">
        <v>57</v>
      </c>
      <c r="J6759" t="s">
        <v>2255</v>
      </c>
      <c r="K6759" t="s">
        <v>2255</v>
      </c>
      <c r="L6759" s="28" t="s">
        <v>24209</v>
      </c>
    </row>
    <row r="6760" spans="1:12" x14ac:dyDescent="0.3">
      <c r="A6760">
        <v>513531</v>
      </c>
      <c r="B6760" t="s">
        <v>1446</v>
      </c>
      <c r="C6760" t="s">
        <v>47</v>
      </c>
      <c r="D6760" t="s">
        <v>48</v>
      </c>
      <c r="E6760">
        <v>6566</v>
      </c>
      <c r="F6760">
        <v>16560</v>
      </c>
      <c r="G6760">
        <v>6566</v>
      </c>
      <c r="H6760" t="s">
        <v>24177</v>
      </c>
      <c r="I6760" t="s">
        <v>57</v>
      </c>
      <c r="J6760" t="s">
        <v>2255</v>
      </c>
      <c r="K6760" t="s">
        <v>2255</v>
      </c>
      <c r="L6760" s="28" t="s">
        <v>24209</v>
      </c>
    </row>
    <row r="6761" spans="1:12" x14ac:dyDescent="0.3">
      <c r="A6761">
        <v>513532</v>
      </c>
      <c r="B6761" t="s">
        <v>1447</v>
      </c>
      <c r="C6761" t="s">
        <v>47</v>
      </c>
      <c r="D6761" t="s">
        <v>48</v>
      </c>
      <c r="E6761">
        <v>6566</v>
      </c>
      <c r="F6761">
        <v>6535</v>
      </c>
      <c r="G6761">
        <v>6566</v>
      </c>
      <c r="H6761" t="s">
        <v>24177</v>
      </c>
      <c r="I6761" t="s">
        <v>57</v>
      </c>
      <c r="J6761" t="s">
        <v>2255</v>
      </c>
      <c r="K6761" t="s">
        <v>2255</v>
      </c>
      <c r="L6761" s="28" t="s">
        <v>24209</v>
      </c>
    </row>
    <row r="6762" spans="1:12" x14ac:dyDescent="0.3">
      <c r="A6762">
        <v>513536</v>
      </c>
      <c r="B6762" t="s">
        <v>1448</v>
      </c>
      <c r="C6762" t="s">
        <v>47</v>
      </c>
      <c r="D6762" t="s">
        <v>48</v>
      </c>
      <c r="E6762">
        <v>6566</v>
      </c>
      <c r="F6762">
        <v>19050</v>
      </c>
      <c r="G6762">
        <v>6566</v>
      </c>
      <c r="H6762" t="s">
        <v>24177</v>
      </c>
      <c r="I6762" t="s">
        <v>57</v>
      </c>
      <c r="J6762" t="s">
        <v>2255</v>
      </c>
      <c r="K6762" t="s">
        <v>2255</v>
      </c>
      <c r="L6762" s="28" t="s">
        <v>24209</v>
      </c>
    </row>
    <row r="6763" spans="1:12" x14ac:dyDescent="0.3">
      <c r="A6763">
        <v>513536</v>
      </c>
      <c r="B6763" t="s">
        <v>1448</v>
      </c>
      <c r="C6763" t="s">
        <v>47</v>
      </c>
      <c r="D6763" t="s">
        <v>48</v>
      </c>
      <c r="E6763">
        <v>6566</v>
      </c>
      <c r="F6763">
        <v>14440</v>
      </c>
      <c r="G6763">
        <v>6566</v>
      </c>
      <c r="H6763" t="s">
        <v>24177</v>
      </c>
      <c r="I6763" t="s">
        <v>57</v>
      </c>
      <c r="J6763" t="s">
        <v>2255</v>
      </c>
      <c r="K6763" t="s">
        <v>2255</v>
      </c>
      <c r="L6763" s="28" t="s">
        <v>24209</v>
      </c>
    </row>
    <row r="6764" spans="1:12" x14ac:dyDescent="0.3">
      <c r="A6764">
        <v>513536</v>
      </c>
      <c r="B6764" t="s">
        <v>1448</v>
      </c>
      <c r="C6764" t="s">
        <v>47</v>
      </c>
      <c r="D6764" t="s">
        <v>48</v>
      </c>
      <c r="E6764">
        <v>6566</v>
      </c>
      <c r="F6764">
        <v>12840</v>
      </c>
      <c r="G6764">
        <v>6566</v>
      </c>
      <c r="H6764" t="s">
        <v>24177</v>
      </c>
      <c r="I6764" t="s">
        <v>57</v>
      </c>
      <c r="J6764" t="s">
        <v>2255</v>
      </c>
      <c r="K6764" t="s">
        <v>2255</v>
      </c>
      <c r="L6764" s="28" t="s">
        <v>24209</v>
      </c>
    </row>
    <row r="6765" spans="1:12" x14ac:dyDescent="0.3">
      <c r="A6765">
        <v>513536</v>
      </c>
      <c r="B6765" t="s">
        <v>1448</v>
      </c>
      <c r="C6765" t="s">
        <v>47</v>
      </c>
      <c r="D6765" t="s">
        <v>48</v>
      </c>
      <c r="E6765">
        <v>6566</v>
      </c>
      <c r="F6765">
        <v>22860</v>
      </c>
      <c r="G6765">
        <v>6566</v>
      </c>
      <c r="H6765" t="s">
        <v>24177</v>
      </c>
      <c r="I6765" t="s">
        <v>57</v>
      </c>
      <c r="J6765" t="s">
        <v>2255</v>
      </c>
      <c r="K6765" t="s">
        <v>2255</v>
      </c>
      <c r="L6765" s="28" t="s">
        <v>24209</v>
      </c>
    </row>
    <row r="6766" spans="1:12" x14ac:dyDescent="0.3">
      <c r="A6766">
        <v>513536</v>
      </c>
      <c r="B6766" t="s">
        <v>1448</v>
      </c>
      <c r="C6766" t="s">
        <v>47</v>
      </c>
      <c r="D6766" t="s">
        <v>48</v>
      </c>
      <c r="E6766">
        <v>6566</v>
      </c>
      <c r="F6766">
        <v>21590</v>
      </c>
      <c r="G6766">
        <v>6566</v>
      </c>
      <c r="H6766" t="s">
        <v>24177</v>
      </c>
      <c r="I6766" t="s">
        <v>57</v>
      </c>
      <c r="J6766" t="s">
        <v>2255</v>
      </c>
      <c r="K6766" t="s">
        <v>2255</v>
      </c>
      <c r="L6766" s="28" t="s">
        <v>24209</v>
      </c>
    </row>
    <row r="6767" spans="1:12" x14ac:dyDescent="0.3">
      <c r="A6767">
        <v>513538</v>
      </c>
      <c r="B6767" t="s">
        <v>1449</v>
      </c>
      <c r="C6767" t="s">
        <v>45</v>
      </c>
      <c r="D6767" t="s">
        <v>46</v>
      </c>
      <c r="E6767">
        <v>6566</v>
      </c>
      <c r="F6767">
        <v>1980</v>
      </c>
      <c r="G6767">
        <v>6566</v>
      </c>
      <c r="H6767" t="s">
        <v>24177</v>
      </c>
      <c r="I6767" t="s">
        <v>57</v>
      </c>
      <c r="J6767" t="s">
        <v>2255</v>
      </c>
      <c r="K6767" t="s">
        <v>2255</v>
      </c>
      <c r="L6767" s="28" t="s">
        <v>24209</v>
      </c>
    </row>
    <row r="6768" spans="1:12" x14ac:dyDescent="0.3">
      <c r="A6768">
        <v>513538</v>
      </c>
      <c r="B6768" t="s">
        <v>1449</v>
      </c>
      <c r="C6768" t="s">
        <v>47</v>
      </c>
      <c r="D6768" t="s">
        <v>48</v>
      </c>
      <c r="E6768">
        <v>6566</v>
      </c>
      <c r="F6768">
        <v>32875</v>
      </c>
      <c r="G6768">
        <v>6566</v>
      </c>
      <c r="H6768" t="s">
        <v>24177</v>
      </c>
      <c r="I6768" t="s">
        <v>57</v>
      </c>
      <c r="J6768" t="s">
        <v>2255</v>
      </c>
      <c r="K6768" t="s">
        <v>2255</v>
      </c>
      <c r="L6768" s="28" t="s">
        <v>24209</v>
      </c>
    </row>
    <row r="6769" spans="1:12" x14ac:dyDescent="0.3">
      <c r="A6769">
        <v>513539</v>
      </c>
      <c r="B6769" t="s">
        <v>1450</v>
      </c>
      <c r="C6769" t="s">
        <v>47</v>
      </c>
      <c r="D6769" t="s">
        <v>48</v>
      </c>
      <c r="E6769">
        <v>6566</v>
      </c>
      <c r="F6769">
        <v>9569</v>
      </c>
      <c r="G6769">
        <v>6566</v>
      </c>
      <c r="H6769" t="s">
        <v>24177</v>
      </c>
      <c r="I6769" t="s">
        <v>57</v>
      </c>
      <c r="J6769" t="s">
        <v>2255</v>
      </c>
      <c r="K6769" t="s">
        <v>2255</v>
      </c>
      <c r="L6769" s="28" t="s">
        <v>24209</v>
      </c>
    </row>
    <row r="6770" spans="1:12" x14ac:dyDescent="0.3">
      <c r="A6770">
        <v>513542</v>
      </c>
      <c r="B6770" t="s">
        <v>1451</v>
      </c>
      <c r="C6770" t="s">
        <v>47</v>
      </c>
      <c r="D6770" t="s">
        <v>48</v>
      </c>
      <c r="E6770">
        <v>6566</v>
      </c>
      <c r="F6770">
        <v>12420</v>
      </c>
      <c r="G6770">
        <v>6566</v>
      </c>
      <c r="H6770" t="s">
        <v>24177</v>
      </c>
      <c r="I6770" t="s">
        <v>57</v>
      </c>
      <c r="J6770" t="s">
        <v>2255</v>
      </c>
      <c r="K6770" t="s">
        <v>2255</v>
      </c>
      <c r="L6770" s="28" t="s">
        <v>24209</v>
      </c>
    </row>
    <row r="6771" spans="1:12" x14ac:dyDescent="0.3">
      <c r="A6771">
        <v>513542</v>
      </c>
      <c r="B6771" t="s">
        <v>1451</v>
      </c>
      <c r="C6771" t="s">
        <v>47</v>
      </c>
      <c r="D6771" t="s">
        <v>48</v>
      </c>
      <c r="E6771">
        <v>6566</v>
      </c>
      <c r="F6771">
        <v>34440</v>
      </c>
      <c r="G6771">
        <v>6566</v>
      </c>
      <c r="H6771" t="s">
        <v>24177</v>
      </c>
      <c r="I6771" t="s">
        <v>57</v>
      </c>
      <c r="J6771" t="s">
        <v>2255</v>
      </c>
      <c r="K6771" t="s">
        <v>2255</v>
      </c>
      <c r="L6771" s="28" t="s">
        <v>24209</v>
      </c>
    </row>
    <row r="6772" spans="1:12" x14ac:dyDescent="0.3">
      <c r="A6772">
        <v>513543</v>
      </c>
      <c r="B6772" t="s">
        <v>1452</v>
      </c>
      <c r="C6772" t="s">
        <v>47</v>
      </c>
      <c r="D6772" t="s">
        <v>48</v>
      </c>
      <c r="E6772">
        <v>6566</v>
      </c>
      <c r="F6772">
        <v>25400</v>
      </c>
      <c r="G6772">
        <v>6566</v>
      </c>
      <c r="H6772" t="s">
        <v>24177</v>
      </c>
      <c r="I6772" t="s">
        <v>57</v>
      </c>
      <c r="J6772" t="s">
        <v>2255</v>
      </c>
      <c r="K6772" t="s">
        <v>2255</v>
      </c>
      <c r="L6772" s="28" t="s">
        <v>24209</v>
      </c>
    </row>
    <row r="6773" spans="1:12" x14ac:dyDescent="0.3">
      <c r="A6773">
        <v>513543</v>
      </c>
      <c r="B6773" t="s">
        <v>1452</v>
      </c>
      <c r="C6773" t="s">
        <v>69</v>
      </c>
      <c r="D6773" t="s">
        <v>70</v>
      </c>
      <c r="E6773">
        <v>6566</v>
      </c>
      <c r="F6773">
        <v>12840</v>
      </c>
      <c r="G6773">
        <v>6566</v>
      </c>
      <c r="H6773" t="s">
        <v>24177</v>
      </c>
      <c r="I6773" t="s">
        <v>58</v>
      </c>
      <c r="J6773" t="s">
        <v>2256</v>
      </c>
      <c r="K6773" t="s">
        <v>2255</v>
      </c>
      <c r="L6773" s="28" t="s">
        <v>2317</v>
      </c>
    </row>
    <row r="6774" spans="1:12" x14ac:dyDescent="0.3">
      <c r="A6774">
        <v>513543</v>
      </c>
      <c r="B6774" t="s">
        <v>1452</v>
      </c>
      <c r="C6774" t="s">
        <v>69</v>
      </c>
      <c r="D6774" t="s">
        <v>70</v>
      </c>
      <c r="E6774">
        <v>6566</v>
      </c>
      <c r="F6774">
        <v>1343.49</v>
      </c>
      <c r="G6774">
        <v>6566</v>
      </c>
      <c r="H6774" t="s">
        <v>24177</v>
      </c>
      <c r="I6774" t="s">
        <v>58</v>
      </c>
      <c r="J6774" t="s">
        <v>2256</v>
      </c>
      <c r="K6774" t="s">
        <v>2255</v>
      </c>
      <c r="L6774" s="28" t="s">
        <v>2317</v>
      </c>
    </row>
    <row r="6775" spans="1:12" x14ac:dyDescent="0.3">
      <c r="A6775">
        <v>513544</v>
      </c>
      <c r="B6775" t="s">
        <v>1453</v>
      </c>
      <c r="C6775" t="s">
        <v>47</v>
      </c>
      <c r="D6775" t="s">
        <v>48</v>
      </c>
      <c r="E6775">
        <v>6566</v>
      </c>
      <c r="F6775">
        <v>13670</v>
      </c>
      <c r="G6775">
        <v>6566</v>
      </c>
      <c r="H6775" t="s">
        <v>24177</v>
      </c>
      <c r="I6775" t="s">
        <v>57</v>
      </c>
      <c r="J6775" t="s">
        <v>2255</v>
      </c>
      <c r="K6775" t="s">
        <v>2255</v>
      </c>
      <c r="L6775" s="28" t="s">
        <v>24209</v>
      </c>
    </row>
    <row r="6776" spans="1:12" x14ac:dyDescent="0.3">
      <c r="A6776">
        <v>513544</v>
      </c>
      <c r="B6776" t="s">
        <v>1453</v>
      </c>
      <c r="C6776" t="s">
        <v>47</v>
      </c>
      <c r="D6776" t="s">
        <v>48</v>
      </c>
      <c r="E6776">
        <v>6566</v>
      </c>
      <c r="F6776">
        <v>7220</v>
      </c>
      <c r="G6776">
        <v>6566</v>
      </c>
      <c r="H6776" t="s">
        <v>24177</v>
      </c>
      <c r="I6776" t="s">
        <v>57</v>
      </c>
      <c r="J6776" t="s">
        <v>2255</v>
      </c>
      <c r="K6776" t="s">
        <v>2255</v>
      </c>
      <c r="L6776" s="28" t="s">
        <v>24209</v>
      </c>
    </row>
    <row r="6777" spans="1:12" x14ac:dyDescent="0.3">
      <c r="A6777">
        <v>513545</v>
      </c>
      <c r="B6777" t="s">
        <v>1454</v>
      </c>
      <c r="C6777" t="s">
        <v>47</v>
      </c>
      <c r="D6777" t="s">
        <v>48</v>
      </c>
      <c r="E6777">
        <v>6566</v>
      </c>
      <c r="F6777">
        <v>13070</v>
      </c>
      <c r="G6777">
        <v>6566</v>
      </c>
      <c r="H6777" t="s">
        <v>24177</v>
      </c>
      <c r="I6777" t="s">
        <v>57</v>
      </c>
      <c r="J6777" t="s">
        <v>2255</v>
      </c>
      <c r="K6777" t="s">
        <v>2255</v>
      </c>
      <c r="L6777" s="28" t="s">
        <v>24209</v>
      </c>
    </row>
    <row r="6778" spans="1:12" x14ac:dyDescent="0.3">
      <c r="A6778">
        <v>513550</v>
      </c>
      <c r="B6778" t="s">
        <v>1455</v>
      </c>
      <c r="C6778" t="s">
        <v>47</v>
      </c>
      <c r="D6778" t="s">
        <v>48</v>
      </c>
      <c r="E6778">
        <v>6566</v>
      </c>
      <c r="F6778">
        <v>26140</v>
      </c>
      <c r="G6778">
        <v>6566</v>
      </c>
      <c r="H6778" t="s">
        <v>24177</v>
      </c>
      <c r="I6778" t="s">
        <v>57</v>
      </c>
      <c r="J6778" t="s">
        <v>2255</v>
      </c>
      <c r="K6778" t="s">
        <v>2255</v>
      </c>
      <c r="L6778" s="28" t="s">
        <v>24209</v>
      </c>
    </row>
    <row r="6779" spans="1:12" x14ac:dyDescent="0.3">
      <c r="A6779">
        <v>513553</v>
      </c>
      <c r="B6779" t="s">
        <v>1456</v>
      </c>
      <c r="C6779" t="s">
        <v>47</v>
      </c>
      <c r="D6779" t="s">
        <v>48</v>
      </c>
      <c r="E6779">
        <v>6566</v>
      </c>
      <c r="F6779">
        <v>25020</v>
      </c>
      <c r="G6779">
        <v>6566</v>
      </c>
      <c r="H6779" t="s">
        <v>24177</v>
      </c>
      <c r="I6779" t="s">
        <v>57</v>
      </c>
      <c r="J6779" t="s">
        <v>2255</v>
      </c>
      <c r="K6779" t="s">
        <v>2255</v>
      </c>
      <c r="L6779" s="28" t="s">
        <v>24209</v>
      </c>
    </row>
    <row r="6780" spans="1:12" x14ac:dyDescent="0.3">
      <c r="A6780">
        <v>513555</v>
      </c>
      <c r="B6780" t="s">
        <v>1457</v>
      </c>
      <c r="C6780" t="s">
        <v>47</v>
      </c>
      <c r="D6780" t="s">
        <v>48</v>
      </c>
      <c r="E6780">
        <v>6566</v>
      </c>
      <c r="F6780">
        <v>13070</v>
      </c>
      <c r="G6780">
        <v>6566</v>
      </c>
      <c r="H6780" t="s">
        <v>24177</v>
      </c>
      <c r="I6780" t="s">
        <v>57</v>
      </c>
      <c r="J6780" t="s">
        <v>2255</v>
      </c>
      <c r="K6780" t="s">
        <v>2255</v>
      </c>
      <c r="L6780" s="28" t="s">
        <v>24209</v>
      </c>
    </row>
    <row r="6781" spans="1:12" x14ac:dyDescent="0.3">
      <c r="A6781">
        <v>513558</v>
      </c>
      <c r="B6781" t="s">
        <v>1458</v>
      </c>
      <c r="C6781" t="s">
        <v>47</v>
      </c>
      <c r="D6781" t="s">
        <v>48</v>
      </c>
      <c r="E6781">
        <v>6566</v>
      </c>
      <c r="F6781">
        <v>13670</v>
      </c>
      <c r="G6781">
        <v>6566</v>
      </c>
      <c r="H6781" t="s">
        <v>24177</v>
      </c>
      <c r="I6781" t="s">
        <v>57</v>
      </c>
      <c r="J6781" t="s">
        <v>2255</v>
      </c>
      <c r="K6781" t="s">
        <v>2255</v>
      </c>
      <c r="L6781" s="28" t="s">
        <v>24209</v>
      </c>
    </row>
    <row r="6782" spans="1:12" x14ac:dyDescent="0.3">
      <c r="A6782">
        <v>513562</v>
      </c>
      <c r="B6782" t="s">
        <v>1459</v>
      </c>
      <c r="C6782" t="s">
        <v>45</v>
      </c>
      <c r="D6782" t="s">
        <v>46</v>
      </c>
      <c r="E6782">
        <v>6566</v>
      </c>
      <c r="F6782">
        <v>1954</v>
      </c>
      <c r="G6782">
        <v>6566</v>
      </c>
      <c r="H6782" t="s">
        <v>24177</v>
      </c>
      <c r="I6782" t="s">
        <v>57</v>
      </c>
      <c r="J6782" t="s">
        <v>2255</v>
      </c>
      <c r="K6782" t="s">
        <v>2255</v>
      </c>
      <c r="L6782" s="28" t="s">
        <v>24209</v>
      </c>
    </row>
    <row r="6783" spans="1:12" x14ac:dyDescent="0.3">
      <c r="A6783">
        <v>513562</v>
      </c>
      <c r="B6783" t="s">
        <v>1459</v>
      </c>
      <c r="C6783" t="s">
        <v>45</v>
      </c>
      <c r="D6783" t="s">
        <v>46</v>
      </c>
      <c r="E6783">
        <v>6566</v>
      </c>
      <c r="F6783">
        <v>3908</v>
      </c>
      <c r="G6783">
        <v>6566</v>
      </c>
      <c r="H6783" t="s">
        <v>24177</v>
      </c>
      <c r="I6783" t="s">
        <v>57</v>
      </c>
      <c r="J6783" t="s">
        <v>2255</v>
      </c>
      <c r="K6783" t="s">
        <v>2255</v>
      </c>
      <c r="L6783" s="28" t="s">
        <v>24209</v>
      </c>
    </row>
    <row r="6784" spans="1:12" x14ac:dyDescent="0.3">
      <c r="A6784">
        <v>513562</v>
      </c>
      <c r="B6784" t="s">
        <v>1459</v>
      </c>
      <c r="C6784" t="s">
        <v>47</v>
      </c>
      <c r="D6784" t="s">
        <v>48</v>
      </c>
      <c r="E6784">
        <v>6566</v>
      </c>
      <c r="F6784">
        <v>25400</v>
      </c>
      <c r="G6784">
        <v>6566</v>
      </c>
      <c r="H6784" t="s">
        <v>24177</v>
      </c>
      <c r="I6784" t="s">
        <v>57</v>
      </c>
      <c r="J6784" t="s">
        <v>2255</v>
      </c>
      <c r="K6784" t="s">
        <v>2255</v>
      </c>
      <c r="L6784" s="28" t="s">
        <v>24209</v>
      </c>
    </row>
    <row r="6785" spans="1:12" x14ac:dyDescent="0.3">
      <c r="A6785">
        <v>513562</v>
      </c>
      <c r="B6785" t="s">
        <v>1459</v>
      </c>
      <c r="C6785" t="s">
        <v>47</v>
      </c>
      <c r="D6785" t="s">
        <v>48</v>
      </c>
      <c r="E6785">
        <v>6566</v>
      </c>
      <c r="F6785">
        <v>38100</v>
      </c>
      <c r="G6785">
        <v>6566</v>
      </c>
      <c r="H6785" t="s">
        <v>24177</v>
      </c>
      <c r="I6785" t="s">
        <v>57</v>
      </c>
      <c r="J6785" t="s">
        <v>2255</v>
      </c>
      <c r="K6785" t="s">
        <v>2255</v>
      </c>
      <c r="L6785" s="28" t="s">
        <v>24209</v>
      </c>
    </row>
    <row r="6786" spans="1:12" x14ac:dyDescent="0.3">
      <c r="A6786">
        <v>513564</v>
      </c>
      <c r="B6786" t="s">
        <v>1460</v>
      </c>
      <c r="C6786" t="s">
        <v>45</v>
      </c>
      <c r="D6786" t="s">
        <v>46</v>
      </c>
      <c r="E6786">
        <v>6566</v>
      </c>
      <c r="F6786">
        <v>2345</v>
      </c>
      <c r="G6786">
        <v>6566</v>
      </c>
      <c r="H6786" t="s">
        <v>24177</v>
      </c>
      <c r="I6786" t="s">
        <v>57</v>
      </c>
      <c r="J6786" t="s">
        <v>2255</v>
      </c>
      <c r="K6786" t="s">
        <v>2255</v>
      </c>
      <c r="L6786" s="28" t="s">
        <v>24209</v>
      </c>
    </row>
    <row r="6787" spans="1:12" x14ac:dyDescent="0.3">
      <c r="A6787">
        <v>513564</v>
      </c>
      <c r="B6787" t="s">
        <v>1460</v>
      </c>
      <c r="C6787" t="s">
        <v>45</v>
      </c>
      <c r="D6787" t="s">
        <v>46</v>
      </c>
      <c r="E6787">
        <v>6566</v>
      </c>
      <c r="F6787">
        <v>1954</v>
      </c>
      <c r="G6787">
        <v>6566</v>
      </c>
      <c r="H6787" t="s">
        <v>24177</v>
      </c>
      <c r="I6787" t="s">
        <v>57</v>
      </c>
      <c r="J6787" t="s">
        <v>2255</v>
      </c>
      <c r="K6787" t="s">
        <v>2255</v>
      </c>
      <c r="L6787" s="28" t="s">
        <v>24209</v>
      </c>
    </row>
    <row r="6788" spans="1:12" x14ac:dyDescent="0.3">
      <c r="A6788">
        <v>513564</v>
      </c>
      <c r="B6788" t="s">
        <v>1460</v>
      </c>
      <c r="C6788" t="s">
        <v>45</v>
      </c>
      <c r="D6788" t="s">
        <v>46</v>
      </c>
      <c r="E6788">
        <v>6566</v>
      </c>
      <c r="F6788">
        <v>8166</v>
      </c>
      <c r="G6788">
        <v>6566</v>
      </c>
      <c r="H6788" t="s">
        <v>24177</v>
      </c>
      <c r="I6788" t="s">
        <v>57</v>
      </c>
      <c r="J6788" t="s">
        <v>2255</v>
      </c>
      <c r="K6788" t="s">
        <v>2255</v>
      </c>
      <c r="L6788" s="28" t="s">
        <v>24209</v>
      </c>
    </row>
    <row r="6789" spans="1:12" x14ac:dyDescent="0.3">
      <c r="A6789">
        <v>513564</v>
      </c>
      <c r="B6789" t="s">
        <v>1460</v>
      </c>
      <c r="C6789" t="s">
        <v>47</v>
      </c>
      <c r="D6789" t="s">
        <v>48</v>
      </c>
      <c r="E6789">
        <v>6566</v>
      </c>
      <c r="F6789">
        <v>12700</v>
      </c>
      <c r="G6789">
        <v>6566</v>
      </c>
      <c r="H6789" t="s">
        <v>24177</v>
      </c>
      <c r="I6789" t="s">
        <v>57</v>
      </c>
      <c r="J6789" t="s">
        <v>2255</v>
      </c>
      <c r="K6789" t="s">
        <v>2255</v>
      </c>
      <c r="L6789" s="28" t="s">
        <v>24209</v>
      </c>
    </row>
    <row r="6790" spans="1:12" x14ac:dyDescent="0.3">
      <c r="A6790">
        <v>513564</v>
      </c>
      <c r="B6790" t="s">
        <v>1460</v>
      </c>
      <c r="C6790" t="s">
        <v>47</v>
      </c>
      <c r="D6790" t="s">
        <v>48</v>
      </c>
      <c r="E6790">
        <v>6566</v>
      </c>
      <c r="F6790">
        <v>8560</v>
      </c>
      <c r="G6790">
        <v>6566</v>
      </c>
      <c r="H6790" t="s">
        <v>24177</v>
      </c>
      <c r="I6790" t="s">
        <v>57</v>
      </c>
      <c r="J6790" t="s">
        <v>2255</v>
      </c>
      <c r="K6790" t="s">
        <v>2255</v>
      </c>
      <c r="L6790" s="28" t="s">
        <v>24209</v>
      </c>
    </row>
    <row r="6791" spans="1:12" x14ac:dyDescent="0.3">
      <c r="A6791">
        <v>513566</v>
      </c>
      <c r="B6791" t="s">
        <v>1461</v>
      </c>
      <c r="C6791" t="s">
        <v>47</v>
      </c>
      <c r="D6791" t="s">
        <v>48</v>
      </c>
      <c r="E6791">
        <v>6566</v>
      </c>
      <c r="F6791">
        <v>16404</v>
      </c>
      <c r="G6791">
        <v>6566</v>
      </c>
      <c r="H6791" t="s">
        <v>24177</v>
      </c>
      <c r="I6791" t="s">
        <v>57</v>
      </c>
      <c r="J6791" t="s">
        <v>2255</v>
      </c>
      <c r="K6791" t="s">
        <v>2255</v>
      </c>
      <c r="L6791" s="28" t="s">
        <v>24209</v>
      </c>
    </row>
    <row r="6792" spans="1:12" x14ac:dyDescent="0.3">
      <c r="A6792">
        <v>513574</v>
      </c>
      <c r="B6792" t="s">
        <v>1462</v>
      </c>
      <c r="C6792" t="s">
        <v>47</v>
      </c>
      <c r="D6792" t="s">
        <v>48</v>
      </c>
      <c r="E6792">
        <v>6566</v>
      </c>
      <c r="F6792">
        <v>8680</v>
      </c>
      <c r="G6792">
        <v>6566</v>
      </c>
      <c r="H6792" t="s">
        <v>24177</v>
      </c>
      <c r="I6792" t="s">
        <v>57</v>
      </c>
      <c r="J6792" t="s">
        <v>2255</v>
      </c>
      <c r="K6792" t="s">
        <v>2255</v>
      </c>
      <c r="L6792" s="28" t="s">
        <v>24209</v>
      </c>
    </row>
    <row r="6793" spans="1:12" x14ac:dyDescent="0.3">
      <c r="A6793">
        <v>513576</v>
      </c>
      <c r="B6793" t="s">
        <v>1463</v>
      </c>
      <c r="C6793" t="s">
        <v>47</v>
      </c>
      <c r="D6793" t="s">
        <v>48</v>
      </c>
      <c r="E6793">
        <v>6566</v>
      </c>
      <c r="F6793">
        <v>26140</v>
      </c>
      <c r="G6793">
        <v>6566</v>
      </c>
      <c r="H6793" t="s">
        <v>24177</v>
      </c>
      <c r="I6793" t="s">
        <v>57</v>
      </c>
      <c r="J6793" t="s">
        <v>2255</v>
      </c>
      <c r="K6793" t="s">
        <v>2255</v>
      </c>
      <c r="L6793" s="28" t="s">
        <v>24209</v>
      </c>
    </row>
    <row r="6794" spans="1:12" x14ac:dyDescent="0.3">
      <c r="A6794">
        <v>513578</v>
      </c>
      <c r="B6794" t="s">
        <v>1464</v>
      </c>
      <c r="C6794" t="s">
        <v>47</v>
      </c>
      <c r="D6794" t="s">
        <v>48</v>
      </c>
      <c r="E6794">
        <v>6566</v>
      </c>
      <c r="F6794">
        <v>25400</v>
      </c>
      <c r="G6794">
        <v>6566</v>
      </c>
      <c r="H6794" t="s">
        <v>24177</v>
      </c>
      <c r="I6794" t="s">
        <v>57</v>
      </c>
      <c r="J6794" t="s">
        <v>2255</v>
      </c>
      <c r="K6794" t="s">
        <v>2255</v>
      </c>
      <c r="L6794" s="28" t="s">
        <v>24209</v>
      </c>
    </row>
    <row r="6795" spans="1:12" x14ac:dyDescent="0.3">
      <c r="A6795">
        <v>513583</v>
      </c>
      <c r="B6795" t="s">
        <v>1465</v>
      </c>
      <c r="C6795" t="s">
        <v>47</v>
      </c>
      <c r="D6795" t="s">
        <v>48</v>
      </c>
      <c r="E6795">
        <v>6566</v>
      </c>
      <c r="F6795">
        <v>56760</v>
      </c>
      <c r="G6795">
        <v>6566</v>
      </c>
      <c r="H6795" t="s">
        <v>24177</v>
      </c>
      <c r="I6795" t="s">
        <v>57</v>
      </c>
      <c r="J6795" t="s">
        <v>2255</v>
      </c>
      <c r="K6795" t="s">
        <v>2255</v>
      </c>
      <c r="L6795" s="28" t="s">
        <v>24209</v>
      </c>
    </row>
    <row r="6796" spans="1:12" x14ac:dyDescent="0.3">
      <c r="A6796">
        <v>513587</v>
      </c>
      <c r="B6796" t="s">
        <v>1466</v>
      </c>
      <c r="C6796" t="s">
        <v>45</v>
      </c>
      <c r="D6796" t="s">
        <v>46</v>
      </c>
      <c r="E6796">
        <v>6566</v>
      </c>
      <c r="F6796">
        <v>1675</v>
      </c>
      <c r="G6796">
        <v>6566</v>
      </c>
      <c r="H6796" t="s">
        <v>24177</v>
      </c>
      <c r="I6796" t="s">
        <v>57</v>
      </c>
      <c r="J6796" t="s">
        <v>2255</v>
      </c>
      <c r="K6796" t="s">
        <v>2255</v>
      </c>
      <c r="L6796" s="28" t="s">
        <v>24209</v>
      </c>
    </row>
    <row r="6797" spans="1:12" x14ac:dyDescent="0.3">
      <c r="A6797">
        <v>513587</v>
      </c>
      <c r="B6797" t="s">
        <v>1466</v>
      </c>
      <c r="C6797" t="s">
        <v>45</v>
      </c>
      <c r="D6797" t="s">
        <v>46</v>
      </c>
      <c r="E6797">
        <v>6566</v>
      </c>
      <c r="F6797">
        <v>1340</v>
      </c>
      <c r="G6797">
        <v>6566</v>
      </c>
      <c r="H6797" t="s">
        <v>24177</v>
      </c>
      <c r="I6797" t="s">
        <v>57</v>
      </c>
      <c r="J6797" t="s">
        <v>2255</v>
      </c>
      <c r="K6797" t="s">
        <v>2255</v>
      </c>
      <c r="L6797" s="28" t="s">
        <v>24209</v>
      </c>
    </row>
    <row r="6798" spans="1:12" x14ac:dyDescent="0.3">
      <c r="A6798">
        <v>513587</v>
      </c>
      <c r="B6798" t="s">
        <v>1466</v>
      </c>
      <c r="C6798" t="s">
        <v>45</v>
      </c>
      <c r="D6798" t="s">
        <v>46</v>
      </c>
      <c r="E6798">
        <v>6566</v>
      </c>
      <c r="F6798">
        <v>1880</v>
      </c>
      <c r="G6798">
        <v>6566</v>
      </c>
      <c r="H6798" t="s">
        <v>24177</v>
      </c>
      <c r="I6798" t="s">
        <v>57</v>
      </c>
      <c r="J6798" t="s">
        <v>2255</v>
      </c>
      <c r="K6798" t="s">
        <v>2255</v>
      </c>
      <c r="L6798" s="28" t="s">
        <v>24209</v>
      </c>
    </row>
    <row r="6799" spans="1:12" x14ac:dyDescent="0.3">
      <c r="A6799">
        <v>513587</v>
      </c>
      <c r="B6799" t="s">
        <v>1466</v>
      </c>
      <c r="C6799" t="s">
        <v>47</v>
      </c>
      <c r="D6799" t="s">
        <v>48</v>
      </c>
      <c r="E6799">
        <v>6566</v>
      </c>
      <c r="F6799">
        <v>12700</v>
      </c>
      <c r="G6799">
        <v>6566</v>
      </c>
      <c r="H6799" t="s">
        <v>24177</v>
      </c>
      <c r="I6799" t="s">
        <v>57</v>
      </c>
      <c r="J6799" t="s">
        <v>2255</v>
      </c>
      <c r="K6799" t="s">
        <v>2255</v>
      </c>
      <c r="L6799" s="28" t="s">
        <v>24209</v>
      </c>
    </row>
    <row r="6800" spans="1:12" x14ac:dyDescent="0.3">
      <c r="A6800">
        <v>513587</v>
      </c>
      <c r="B6800" t="s">
        <v>1466</v>
      </c>
      <c r="C6800" t="s">
        <v>47</v>
      </c>
      <c r="D6800" t="s">
        <v>48</v>
      </c>
      <c r="E6800">
        <v>6566</v>
      </c>
      <c r="F6800">
        <v>12510</v>
      </c>
      <c r="G6800">
        <v>6566</v>
      </c>
      <c r="H6800" t="s">
        <v>24177</v>
      </c>
      <c r="I6800" t="s">
        <v>57</v>
      </c>
      <c r="J6800" t="s">
        <v>2255</v>
      </c>
      <c r="K6800" t="s">
        <v>2255</v>
      </c>
      <c r="L6800" s="28" t="s">
        <v>24209</v>
      </c>
    </row>
    <row r="6801" spans="1:12" x14ac:dyDescent="0.3">
      <c r="A6801">
        <v>513588</v>
      </c>
      <c r="B6801" t="s">
        <v>1467</v>
      </c>
      <c r="C6801" t="s">
        <v>47</v>
      </c>
      <c r="D6801" t="s">
        <v>48</v>
      </c>
      <c r="E6801">
        <v>6566</v>
      </c>
      <c r="F6801">
        <v>14440</v>
      </c>
      <c r="G6801">
        <v>6566</v>
      </c>
      <c r="H6801" t="s">
        <v>24177</v>
      </c>
      <c r="I6801" t="s">
        <v>57</v>
      </c>
      <c r="J6801" t="s">
        <v>2255</v>
      </c>
      <c r="K6801" t="s">
        <v>2255</v>
      </c>
      <c r="L6801" s="28" t="s">
        <v>24209</v>
      </c>
    </row>
    <row r="6802" spans="1:12" x14ac:dyDescent="0.3">
      <c r="A6802">
        <v>513588</v>
      </c>
      <c r="B6802" t="s">
        <v>1467</v>
      </c>
      <c r="C6802" t="s">
        <v>47</v>
      </c>
      <c r="D6802" t="s">
        <v>48</v>
      </c>
      <c r="E6802">
        <v>6566</v>
      </c>
      <c r="F6802">
        <v>33120</v>
      </c>
      <c r="G6802">
        <v>6566</v>
      </c>
      <c r="H6802" t="s">
        <v>24177</v>
      </c>
      <c r="I6802" t="s">
        <v>57</v>
      </c>
      <c r="J6802" t="s">
        <v>2255</v>
      </c>
      <c r="K6802" t="s">
        <v>2255</v>
      </c>
      <c r="L6802" s="28" t="s">
        <v>24209</v>
      </c>
    </row>
    <row r="6803" spans="1:12" x14ac:dyDescent="0.3">
      <c r="A6803">
        <v>513593</v>
      </c>
      <c r="B6803" t="s">
        <v>1468</v>
      </c>
      <c r="C6803" t="s">
        <v>47</v>
      </c>
      <c r="D6803" t="s">
        <v>48</v>
      </c>
      <c r="E6803">
        <v>6566</v>
      </c>
      <c r="F6803">
        <v>24800</v>
      </c>
      <c r="G6803">
        <v>6566</v>
      </c>
      <c r="H6803" t="s">
        <v>24177</v>
      </c>
      <c r="I6803" t="s">
        <v>57</v>
      </c>
      <c r="J6803" t="s">
        <v>2255</v>
      </c>
      <c r="K6803" t="s">
        <v>2255</v>
      </c>
      <c r="L6803" s="28" t="s">
        <v>24209</v>
      </c>
    </row>
    <row r="6804" spans="1:12" x14ac:dyDescent="0.3">
      <c r="A6804">
        <v>513599</v>
      </c>
      <c r="B6804" t="s">
        <v>1469</v>
      </c>
      <c r="C6804" t="s">
        <v>45</v>
      </c>
      <c r="D6804" t="s">
        <v>46</v>
      </c>
      <c r="E6804">
        <v>6566</v>
      </c>
      <c r="F6804">
        <v>977</v>
      </c>
      <c r="G6804">
        <v>6566</v>
      </c>
      <c r="H6804" t="s">
        <v>24177</v>
      </c>
      <c r="I6804" t="s">
        <v>57</v>
      </c>
      <c r="J6804" t="s">
        <v>2255</v>
      </c>
      <c r="K6804" t="s">
        <v>2255</v>
      </c>
      <c r="L6804" s="28" t="s">
        <v>24209</v>
      </c>
    </row>
    <row r="6805" spans="1:12" x14ac:dyDescent="0.3">
      <c r="A6805">
        <v>513599</v>
      </c>
      <c r="B6805" t="s">
        <v>1469</v>
      </c>
      <c r="C6805" t="s">
        <v>45</v>
      </c>
      <c r="D6805" t="s">
        <v>46</v>
      </c>
      <c r="E6805">
        <v>6566</v>
      </c>
      <c r="F6805">
        <v>977</v>
      </c>
      <c r="G6805">
        <v>6566</v>
      </c>
      <c r="H6805" t="s">
        <v>24177</v>
      </c>
      <c r="I6805" t="s">
        <v>57</v>
      </c>
      <c r="J6805" t="s">
        <v>2255</v>
      </c>
      <c r="K6805" t="s">
        <v>2255</v>
      </c>
      <c r="L6805" s="28" t="s">
        <v>24209</v>
      </c>
    </row>
    <row r="6806" spans="1:12" x14ac:dyDescent="0.3">
      <c r="A6806">
        <v>513599</v>
      </c>
      <c r="B6806" t="s">
        <v>1469</v>
      </c>
      <c r="C6806" t="s">
        <v>45</v>
      </c>
      <c r="D6806" t="s">
        <v>46</v>
      </c>
      <c r="E6806">
        <v>6566</v>
      </c>
      <c r="F6806">
        <v>2010</v>
      </c>
      <c r="G6806">
        <v>6566</v>
      </c>
      <c r="H6806" t="s">
        <v>24177</v>
      </c>
      <c r="I6806" t="s">
        <v>57</v>
      </c>
      <c r="J6806" t="s">
        <v>2255</v>
      </c>
      <c r="K6806" t="s">
        <v>2255</v>
      </c>
      <c r="L6806" s="28" t="s">
        <v>24209</v>
      </c>
    </row>
    <row r="6807" spans="1:12" x14ac:dyDescent="0.3">
      <c r="A6807">
        <v>513599</v>
      </c>
      <c r="B6807" t="s">
        <v>1469</v>
      </c>
      <c r="C6807" t="s">
        <v>47</v>
      </c>
      <c r="D6807" t="s">
        <v>48</v>
      </c>
      <c r="E6807">
        <v>6566</v>
      </c>
      <c r="F6807">
        <v>8560</v>
      </c>
      <c r="G6807">
        <v>6566</v>
      </c>
      <c r="H6807" t="s">
        <v>24177</v>
      </c>
      <c r="I6807" t="s">
        <v>57</v>
      </c>
      <c r="J6807" t="s">
        <v>2255</v>
      </c>
      <c r="K6807" t="s">
        <v>2255</v>
      </c>
      <c r="L6807" s="28" t="s">
        <v>24209</v>
      </c>
    </row>
    <row r="6808" spans="1:12" x14ac:dyDescent="0.3">
      <c r="A6808">
        <v>513599</v>
      </c>
      <c r="B6808" t="s">
        <v>1469</v>
      </c>
      <c r="C6808" t="s">
        <v>47</v>
      </c>
      <c r="D6808" t="s">
        <v>48</v>
      </c>
      <c r="E6808">
        <v>6566</v>
      </c>
      <c r="F6808">
        <v>25680</v>
      </c>
      <c r="G6808">
        <v>6566</v>
      </c>
      <c r="H6808" t="s">
        <v>24177</v>
      </c>
      <c r="I6808" t="s">
        <v>57</v>
      </c>
      <c r="J6808" t="s">
        <v>2255</v>
      </c>
      <c r="K6808" t="s">
        <v>2255</v>
      </c>
      <c r="L6808" s="28" t="s">
        <v>24209</v>
      </c>
    </row>
    <row r="6809" spans="1:12" x14ac:dyDescent="0.3">
      <c r="A6809">
        <v>513601</v>
      </c>
      <c r="B6809" t="s">
        <v>1470</v>
      </c>
      <c r="C6809" t="s">
        <v>45</v>
      </c>
      <c r="D6809" t="s">
        <v>46</v>
      </c>
      <c r="E6809">
        <v>6566</v>
      </c>
      <c r="F6809">
        <v>1980</v>
      </c>
      <c r="G6809">
        <v>6566</v>
      </c>
      <c r="H6809" t="s">
        <v>24177</v>
      </c>
      <c r="I6809" t="s">
        <v>57</v>
      </c>
      <c r="J6809" t="s">
        <v>2255</v>
      </c>
      <c r="K6809" t="s">
        <v>2255</v>
      </c>
      <c r="L6809" s="28" t="s">
        <v>24209</v>
      </c>
    </row>
    <row r="6810" spans="1:12" x14ac:dyDescent="0.3">
      <c r="A6810">
        <v>513601</v>
      </c>
      <c r="B6810" t="s">
        <v>1470</v>
      </c>
      <c r="C6810" t="s">
        <v>47</v>
      </c>
      <c r="D6810" t="s">
        <v>48</v>
      </c>
      <c r="E6810">
        <v>6566</v>
      </c>
      <c r="F6810">
        <v>8586</v>
      </c>
      <c r="G6810">
        <v>6566</v>
      </c>
      <c r="H6810" t="s">
        <v>24177</v>
      </c>
      <c r="I6810" t="s">
        <v>57</v>
      </c>
      <c r="J6810" t="s">
        <v>2255</v>
      </c>
      <c r="K6810" t="s">
        <v>2255</v>
      </c>
      <c r="L6810" s="28" t="s">
        <v>24209</v>
      </c>
    </row>
    <row r="6811" spans="1:12" x14ac:dyDescent="0.3">
      <c r="A6811">
        <v>513601</v>
      </c>
      <c r="B6811" t="s">
        <v>1470</v>
      </c>
      <c r="C6811" t="s">
        <v>47</v>
      </c>
      <c r="D6811" t="s">
        <v>48</v>
      </c>
      <c r="E6811">
        <v>6566</v>
      </c>
      <c r="F6811">
        <v>954</v>
      </c>
      <c r="G6811">
        <v>6566</v>
      </c>
      <c r="H6811" t="s">
        <v>24177</v>
      </c>
      <c r="I6811" t="s">
        <v>57</v>
      </c>
      <c r="J6811" t="s">
        <v>2255</v>
      </c>
      <c r="K6811" t="s">
        <v>2255</v>
      </c>
      <c r="L6811" s="28" t="s">
        <v>24209</v>
      </c>
    </row>
    <row r="6812" spans="1:12" x14ac:dyDescent="0.3">
      <c r="A6812">
        <v>513602</v>
      </c>
      <c r="B6812" t="s">
        <v>1471</v>
      </c>
      <c r="C6812" t="s">
        <v>47</v>
      </c>
      <c r="D6812" t="s">
        <v>48</v>
      </c>
      <c r="E6812">
        <v>6566</v>
      </c>
      <c r="F6812">
        <v>19725</v>
      </c>
      <c r="G6812">
        <v>6566</v>
      </c>
      <c r="H6812" t="s">
        <v>24177</v>
      </c>
      <c r="I6812" t="s">
        <v>57</v>
      </c>
      <c r="J6812" t="s">
        <v>2255</v>
      </c>
      <c r="K6812" t="s">
        <v>2255</v>
      </c>
      <c r="L6812" s="28" t="s">
        <v>24209</v>
      </c>
    </row>
    <row r="6813" spans="1:12" x14ac:dyDescent="0.3">
      <c r="A6813">
        <v>513605</v>
      </c>
      <c r="B6813" t="s">
        <v>1472</v>
      </c>
      <c r="C6813" t="s">
        <v>47</v>
      </c>
      <c r="D6813" t="s">
        <v>48</v>
      </c>
      <c r="E6813">
        <v>6566</v>
      </c>
      <c r="F6813">
        <v>36100</v>
      </c>
      <c r="G6813">
        <v>6566</v>
      </c>
      <c r="H6813" t="s">
        <v>24177</v>
      </c>
      <c r="I6813" t="s">
        <v>57</v>
      </c>
      <c r="J6813" t="s">
        <v>2255</v>
      </c>
      <c r="K6813" t="s">
        <v>2255</v>
      </c>
      <c r="L6813" s="28" t="s">
        <v>24209</v>
      </c>
    </row>
    <row r="6814" spans="1:12" x14ac:dyDescent="0.3">
      <c r="A6814">
        <v>513606</v>
      </c>
      <c r="B6814" t="s">
        <v>1473</v>
      </c>
      <c r="C6814" t="s">
        <v>47</v>
      </c>
      <c r="D6814" t="s">
        <v>48</v>
      </c>
      <c r="E6814">
        <v>6566</v>
      </c>
      <c r="F6814">
        <v>32675</v>
      </c>
      <c r="G6814">
        <v>6566</v>
      </c>
      <c r="H6814" t="s">
        <v>24177</v>
      </c>
      <c r="I6814" t="s">
        <v>57</v>
      </c>
      <c r="J6814" t="s">
        <v>2255</v>
      </c>
      <c r="K6814" t="s">
        <v>2255</v>
      </c>
      <c r="L6814" s="28" t="s">
        <v>24209</v>
      </c>
    </row>
    <row r="6815" spans="1:12" x14ac:dyDescent="0.3">
      <c r="A6815">
        <v>513609</v>
      </c>
      <c r="B6815" t="s">
        <v>1474</v>
      </c>
      <c r="C6815" t="s">
        <v>47</v>
      </c>
      <c r="D6815" t="s">
        <v>48</v>
      </c>
      <c r="E6815">
        <v>6566</v>
      </c>
      <c r="F6815">
        <v>6535</v>
      </c>
      <c r="G6815">
        <v>6566</v>
      </c>
      <c r="H6815" t="s">
        <v>24177</v>
      </c>
      <c r="I6815" t="s">
        <v>57</v>
      </c>
      <c r="J6815" t="s">
        <v>2255</v>
      </c>
      <c r="K6815" t="s">
        <v>2255</v>
      </c>
      <c r="L6815" s="28" t="s">
        <v>24209</v>
      </c>
    </row>
    <row r="6816" spans="1:12" x14ac:dyDescent="0.3">
      <c r="A6816">
        <v>513610</v>
      </c>
      <c r="B6816" t="s">
        <v>1475</v>
      </c>
      <c r="C6816" t="s">
        <v>47</v>
      </c>
      <c r="D6816" t="s">
        <v>48</v>
      </c>
      <c r="E6816">
        <v>6566</v>
      </c>
      <c r="F6816">
        <v>98625</v>
      </c>
      <c r="G6816">
        <v>6566</v>
      </c>
      <c r="H6816" t="s">
        <v>24177</v>
      </c>
      <c r="I6816" t="s">
        <v>57</v>
      </c>
      <c r="J6816" t="s">
        <v>2255</v>
      </c>
      <c r="K6816" t="s">
        <v>2255</v>
      </c>
      <c r="L6816" s="28" t="s">
        <v>24209</v>
      </c>
    </row>
    <row r="6817" spans="1:12" x14ac:dyDescent="0.3">
      <c r="A6817">
        <v>513611</v>
      </c>
      <c r="B6817" t="s">
        <v>1476</v>
      </c>
      <c r="C6817" t="s">
        <v>47</v>
      </c>
      <c r="D6817" t="s">
        <v>48</v>
      </c>
      <c r="E6817">
        <v>6566</v>
      </c>
      <c r="F6817">
        <v>19080</v>
      </c>
      <c r="G6817">
        <v>6566</v>
      </c>
      <c r="H6817" t="s">
        <v>24177</v>
      </c>
      <c r="I6817" t="s">
        <v>57</v>
      </c>
      <c r="J6817" t="s">
        <v>2255</v>
      </c>
      <c r="K6817" t="s">
        <v>2255</v>
      </c>
      <c r="L6817" s="28" t="s">
        <v>24209</v>
      </c>
    </row>
    <row r="6818" spans="1:12" x14ac:dyDescent="0.3">
      <c r="A6818">
        <v>513612</v>
      </c>
      <c r="B6818" t="s">
        <v>1477</v>
      </c>
      <c r="C6818" t="s">
        <v>47</v>
      </c>
      <c r="D6818" t="s">
        <v>48</v>
      </c>
      <c r="E6818">
        <v>6566</v>
      </c>
      <c r="F6818">
        <v>8280</v>
      </c>
      <c r="G6818">
        <v>6566</v>
      </c>
      <c r="H6818" t="s">
        <v>24177</v>
      </c>
      <c r="I6818" t="s">
        <v>57</v>
      </c>
      <c r="J6818" t="s">
        <v>2255</v>
      </c>
      <c r="K6818" t="s">
        <v>2255</v>
      </c>
      <c r="L6818" s="28" t="s">
        <v>24209</v>
      </c>
    </row>
    <row r="6819" spans="1:12" x14ac:dyDescent="0.3">
      <c r="A6819">
        <v>513612</v>
      </c>
      <c r="B6819" t="s">
        <v>1477</v>
      </c>
      <c r="C6819" t="s">
        <v>47</v>
      </c>
      <c r="D6819" t="s">
        <v>48</v>
      </c>
      <c r="E6819">
        <v>6566</v>
      </c>
      <c r="F6819">
        <v>19605</v>
      </c>
      <c r="G6819">
        <v>6566</v>
      </c>
      <c r="H6819" t="s">
        <v>24177</v>
      </c>
      <c r="I6819" t="s">
        <v>57</v>
      </c>
      <c r="J6819" t="s">
        <v>2255</v>
      </c>
      <c r="K6819" t="s">
        <v>2255</v>
      </c>
      <c r="L6819" s="28" t="s">
        <v>24209</v>
      </c>
    </row>
    <row r="6820" spans="1:12" x14ac:dyDescent="0.3">
      <c r="A6820">
        <v>513612</v>
      </c>
      <c r="B6820" t="s">
        <v>1477</v>
      </c>
      <c r="C6820" t="s">
        <v>47</v>
      </c>
      <c r="D6820" t="s">
        <v>48</v>
      </c>
      <c r="E6820">
        <v>6566</v>
      </c>
      <c r="F6820">
        <v>33120</v>
      </c>
      <c r="G6820">
        <v>6566</v>
      </c>
      <c r="H6820" t="s">
        <v>24177</v>
      </c>
      <c r="I6820" t="s">
        <v>57</v>
      </c>
      <c r="J6820" t="s">
        <v>2255</v>
      </c>
      <c r="K6820" t="s">
        <v>2255</v>
      </c>
      <c r="L6820" s="28" t="s">
        <v>24209</v>
      </c>
    </row>
    <row r="6821" spans="1:12" x14ac:dyDescent="0.3">
      <c r="A6821">
        <v>513612</v>
      </c>
      <c r="B6821" t="s">
        <v>1477</v>
      </c>
      <c r="C6821" t="s">
        <v>47</v>
      </c>
      <c r="D6821" t="s">
        <v>48</v>
      </c>
      <c r="E6821">
        <v>6566</v>
      </c>
      <c r="F6821">
        <v>8280</v>
      </c>
      <c r="G6821">
        <v>6566</v>
      </c>
      <c r="H6821" t="s">
        <v>24177</v>
      </c>
      <c r="I6821" t="s">
        <v>57</v>
      </c>
      <c r="J6821" t="s">
        <v>2255</v>
      </c>
      <c r="K6821" t="s">
        <v>2255</v>
      </c>
      <c r="L6821" s="28" t="s">
        <v>24209</v>
      </c>
    </row>
    <row r="6822" spans="1:12" x14ac:dyDescent="0.3">
      <c r="A6822">
        <v>513614</v>
      </c>
      <c r="B6822" t="s">
        <v>1478</v>
      </c>
      <c r="C6822" t="s">
        <v>47</v>
      </c>
      <c r="D6822" t="s">
        <v>48</v>
      </c>
      <c r="E6822">
        <v>6566</v>
      </c>
      <c r="F6822">
        <v>41010</v>
      </c>
      <c r="G6822">
        <v>6566</v>
      </c>
      <c r="H6822" t="s">
        <v>24177</v>
      </c>
      <c r="I6822" t="s">
        <v>57</v>
      </c>
      <c r="J6822" t="s">
        <v>2255</v>
      </c>
      <c r="K6822" t="s">
        <v>2255</v>
      </c>
      <c r="L6822" s="28" t="s">
        <v>24209</v>
      </c>
    </row>
    <row r="6823" spans="1:12" x14ac:dyDescent="0.3">
      <c r="A6823">
        <v>513615</v>
      </c>
      <c r="B6823" t="s">
        <v>1479</v>
      </c>
      <c r="C6823" t="s">
        <v>47</v>
      </c>
      <c r="D6823" t="s">
        <v>48</v>
      </c>
      <c r="E6823">
        <v>6566</v>
      </c>
      <c r="F6823">
        <v>165600</v>
      </c>
      <c r="G6823">
        <v>6566</v>
      </c>
      <c r="H6823" t="s">
        <v>24177</v>
      </c>
      <c r="I6823" t="s">
        <v>57</v>
      </c>
      <c r="J6823" t="s">
        <v>2255</v>
      </c>
      <c r="K6823" t="s">
        <v>2255</v>
      </c>
      <c r="L6823" s="28" t="s">
        <v>24209</v>
      </c>
    </row>
    <row r="6824" spans="1:12" x14ac:dyDescent="0.3">
      <c r="A6824">
        <v>513615</v>
      </c>
      <c r="B6824" t="s">
        <v>1479</v>
      </c>
      <c r="C6824" t="s">
        <v>47</v>
      </c>
      <c r="D6824" t="s">
        <v>48</v>
      </c>
      <c r="E6824">
        <v>6566</v>
      </c>
      <c r="F6824">
        <v>49680</v>
      </c>
      <c r="G6824">
        <v>6566</v>
      </c>
      <c r="H6824" t="s">
        <v>24177</v>
      </c>
      <c r="I6824" t="s">
        <v>57</v>
      </c>
      <c r="J6824" t="s">
        <v>2255</v>
      </c>
      <c r="K6824" t="s">
        <v>2255</v>
      </c>
      <c r="L6824" s="28" t="s">
        <v>24209</v>
      </c>
    </row>
    <row r="6825" spans="1:12" x14ac:dyDescent="0.3">
      <c r="A6825">
        <v>513615</v>
      </c>
      <c r="B6825" t="s">
        <v>1479</v>
      </c>
      <c r="C6825" t="s">
        <v>47</v>
      </c>
      <c r="D6825" t="s">
        <v>48</v>
      </c>
      <c r="E6825">
        <v>6566</v>
      </c>
      <c r="F6825">
        <v>66240</v>
      </c>
      <c r="G6825">
        <v>6566</v>
      </c>
      <c r="H6825" t="s">
        <v>24177</v>
      </c>
      <c r="I6825" t="s">
        <v>57</v>
      </c>
      <c r="J6825" t="s">
        <v>2255</v>
      </c>
      <c r="K6825" t="s">
        <v>2255</v>
      </c>
      <c r="L6825" s="28" t="s">
        <v>24209</v>
      </c>
    </row>
    <row r="6826" spans="1:12" x14ac:dyDescent="0.3">
      <c r="A6826">
        <v>513615</v>
      </c>
      <c r="B6826" t="s">
        <v>1479</v>
      </c>
      <c r="C6826" t="s">
        <v>81</v>
      </c>
      <c r="D6826" t="s">
        <v>82</v>
      </c>
      <c r="E6826">
        <v>6566</v>
      </c>
      <c r="F6826">
        <v>14980</v>
      </c>
      <c r="G6826">
        <v>6364</v>
      </c>
      <c r="H6826" t="s">
        <v>24178</v>
      </c>
      <c r="I6826" t="s">
        <v>58</v>
      </c>
      <c r="J6826" t="s">
        <v>2256</v>
      </c>
      <c r="K6826" t="s">
        <v>2256</v>
      </c>
      <c r="L6826" s="28" t="s">
        <v>2317</v>
      </c>
    </row>
    <row r="6827" spans="1:12" x14ac:dyDescent="0.3">
      <c r="A6827">
        <v>513615</v>
      </c>
      <c r="B6827" t="s">
        <v>1479</v>
      </c>
      <c r="C6827" t="s">
        <v>81</v>
      </c>
      <c r="D6827" t="s">
        <v>82</v>
      </c>
      <c r="E6827">
        <v>6566</v>
      </c>
      <c r="F6827">
        <v>677.85</v>
      </c>
      <c r="G6827">
        <v>6364</v>
      </c>
      <c r="H6827" t="s">
        <v>24178</v>
      </c>
      <c r="I6827" t="s">
        <v>58</v>
      </c>
      <c r="J6827" t="s">
        <v>2256</v>
      </c>
      <c r="K6827" t="s">
        <v>2256</v>
      </c>
      <c r="L6827" s="28" t="s">
        <v>2317</v>
      </c>
    </row>
    <row r="6828" spans="1:12" x14ac:dyDescent="0.3">
      <c r="A6828">
        <v>513615</v>
      </c>
      <c r="B6828" t="s">
        <v>1479</v>
      </c>
      <c r="C6828" t="s">
        <v>81</v>
      </c>
      <c r="D6828" t="s">
        <v>82</v>
      </c>
      <c r="E6828">
        <v>6566</v>
      </c>
      <c r="F6828">
        <v>11770</v>
      </c>
      <c r="G6828">
        <v>6364</v>
      </c>
      <c r="H6828" t="s">
        <v>24178</v>
      </c>
      <c r="I6828" t="s">
        <v>58</v>
      </c>
      <c r="J6828" t="s">
        <v>2256</v>
      </c>
      <c r="K6828" t="s">
        <v>2256</v>
      </c>
      <c r="L6828" s="28" t="s">
        <v>2317</v>
      </c>
    </row>
    <row r="6829" spans="1:12" x14ac:dyDescent="0.3">
      <c r="A6829">
        <v>513615</v>
      </c>
      <c r="B6829" t="s">
        <v>1479</v>
      </c>
      <c r="C6829" t="s">
        <v>81</v>
      </c>
      <c r="D6829" t="s">
        <v>82</v>
      </c>
      <c r="E6829">
        <v>6566</v>
      </c>
      <c r="F6829">
        <v>532.59</v>
      </c>
      <c r="G6829">
        <v>6364</v>
      </c>
      <c r="H6829" t="s">
        <v>24178</v>
      </c>
      <c r="I6829" t="s">
        <v>58</v>
      </c>
      <c r="J6829" t="s">
        <v>2256</v>
      </c>
      <c r="K6829" t="s">
        <v>2256</v>
      </c>
      <c r="L6829" s="28" t="s">
        <v>2317</v>
      </c>
    </row>
    <row r="6830" spans="1:12" x14ac:dyDescent="0.3">
      <c r="A6830">
        <v>513615</v>
      </c>
      <c r="B6830" t="s">
        <v>1479</v>
      </c>
      <c r="C6830" t="s">
        <v>69</v>
      </c>
      <c r="D6830" t="s">
        <v>70</v>
      </c>
      <c r="E6830">
        <v>6566</v>
      </c>
      <c r="F6830">
        <v>12840</v>
      </c>
      <c r="G6830">
        <v>6465</v>
      </c>
      <c r="H6830" t="s">
        <v>24178</v>
      </c>
      <c r="I6830" t="s">
        <v>58</v>
      </c>
      <c r="J6830" t="s">
        <v>2256</v>
      </c>
      <c r="K6830" t="s">
        <v>2256</v>
      </c>
      <c r="L6830" s="28" t="s">
        <v>2317</v>
      </c>
    </row>
    <row r="6831" spans="1:12" x14ac:dyDescent="0.3">
      <c r="A6831">
        <v>513615</v>
      </c>
      <c r="B6831" t="s">
        <v>1479</v>
      </c>
      <c r="C6831" t="s">
        <v>69</v>
      </c>
      <c r="D6831" t="s">
        <v>70</v>
      </c>
      <c r="E6831">
        <v>6566</v>
      </c>
      <c r="F6831">
        <v>1743.03</v>
      </c>
      <c r="G6831">
        <v>6465</v>
      </c>
      <c r="H6831" t="s">
        <v>24178</v>
      </c>
      <c r="I6831" t="s">
        <v>58</v>
      </c>
      <c r="J6831" t="s">
        <v>2256</v>
      </c>
      <c r="K6831" t="s">
        <v>2256</v>
      </c>
      <c r="L6831" s="28" t="s">
        <v>2317</v>
      </c>
    </row>
    <row r="6832" spans="1:12" x14ac:dyDescent="0.3">
      <c r="A6832">
        <v>513617</v>
      </c>
      <c r="B6832" t="s">
        <v>1480</v>
      </c>
      <c r="C6832" t="s">
        <v>45</v>
      </c>
      <c r="D6832" t="s">
        <v>46</v>
      </c>
      <c r="E6832">
        <v>6566</v>
      </c>
      <c r="F6832">
        <v>3350</v>
      </c>
      <c r="G6832">
        <v>6566</v>
      </c>
      <c r="H6832" t="s">
        <v>24177</v>
      </c>
      <c r="I6832" t="s">
        <v>57</v>
      </c>
      <c r="J6832" t="s">
        <v>2255</v>
      </c>
      <c r="K6832" t="s">
        <v>2255</v>
      </c>
      <c r="L6832" s="28" t="s">
        <v>24209</v>
      </c>
    </row>
    <row r="6833" spans="1:12" x14ac:dyDescent="0.3">
      <c r="A6833">
        <v>513617</v>
      </c>
      <c r="B6833" t="s">
        <v>1480</v>
      </c>
      <c r="C6833" t="s">
        <v>45</v>
      </c>
      <c r="D6833" t="s">
        <v>46</v>
      </c>
      <c r="E6833">
        <v>6566</v>
      </c>
      <c r="F6833">
        <v>3960</v>
      </c>
      <c r="G6833">
        <v>6566</v>
      </c>
      <c r="H6833" t="s">
        <v>24177</v>
      </c>
      <c r="I6833" t="s">
        <v>57</v>
      </c>
      <c r="J6833" t="s">
        <v>2255</v>
      </c>
      <c r="K6833" t="s">
        <v>2255</v>
      </c>
      <c r="L6833" s="28" t="s">
        <v>24209</v>
      </c>
    </row>
    <row r="6834" spans="1:12" x14ac:dyDescent="0.3">
      <c r="A6834">
        <v>513617</v>
      </c>
      <c r="B6834" t="s">
        <v>1480</v>
      </c>
      <c r="C6834" t="s">
        <v>47</v>
      </c>
      <c r="D6834" t="s">
        <v>48</v>
      </c>
      <c r="E6834">
        <v>6566</v>
      </c>
      <c r="F6834">
        <v>25400</v>
      </c>
      <c r="G6834">
        <v>6566</v>
      </c>
      <c r="H6834" t="s">
        <v>24177</v>
      </c>
      <c r="I6834" t="s">
        <v>57</v>
      </c>
      <c r="J6834" t="s">
        <v>2255</v>
      </c>
      <c r="K6834" t="s">
        <v>2255</v>
      </c>
      <c r="L6834" s="28" t="s">
        <v>24209</v>
      </c>
    </row>
    <row r="6835" spans="1:12" x14ac:dyDescent="0.3">
      <c r="A6835">
        <v>513617</v>
      </c>
      <c r="B6835" t="s">
        <v>1480</v>
      </c>
      <c r="C6835" t="s">
        <v>47</v>
      </c>
      <c r="D6835" t="s">
        <v>48</v>
      </c>
      <c r="E6835">
        <v>6566</v>
      </c>
      <c r="F6835">
        <v>6350</v>
      </c>
      <c r="G6835">
        <v>6566</v>
      </c>
      <c r="H6835" t="s">
        <v>24177</v>
      </c>
      <c r="I6835" t="s">
        <v>57</v>
      </c>
      <c r="J6835" t="s">
        <v>2255</v>
      </c>
      <c r="K6835" t="s">
        <v>2255</v>
      </c>
      <c r="L6835" s="28" t="s">
        <v>24209</v>
      </c>
    </row>
    <row r="6836" spans="1:12" x14ac:dyDescent="0.3">
      <c r="A6836">
        <v>513623</v>
      </c>
      <c r="B6836" t="s">
        <v>1481</v>
      </c>
      <c r="C6836" t="s">
        <v>47</v>
      </c>
      <c r="D6836" t="s">
        <v>48</v>
      </c>
      <c r="E6836">
        <v>6566</v>
      </c>
      <c r="F6836">
        <v>18772</v>
      </c>
      <c r="G6836">
        <v>6566</v>
      </c>
      <c r="H6836" t="s">
        <v>24177</v>
      </c>
      <c r="I6836" t="s">
        <v>57</v>
      </c>
      <c r="J6836" t="s">
        <v>2255</v>
      </c>
      <c r="K6836" t="s">
        <v>2255</v>
      </c>
      <c r="L6836" s="28" t="s">
        <v>24209</v>
      </c>
    </row>
    <row r="6837" spans="1:12" x14ac:dyDescent="0.3">
      <c r="A6837">
        <v>513623</v>
      </c>
      <c r="B6837" t="s">
        <v>1481</v>
      </c>
      <c r="C6837" t="s">
        <v>47</v>
      </c>
      <c r="D6837" t="s">
        <v>48</v>
      </c>
      <c r="E6837">
        <v>6566</v>
      </c>
      <c r="F6837">
        <v>8280</v>
      </c>
      <c r="G6837">
        <v>6566</v>
      </c>
      <c r="H6837" t="s">
        <v>24177</v>
      </c>
      <c r="I6837" t="s">
        <v>57</v>
      </c>
      <c r="J6837" t="s">
        <v>2255</v>
      </c>
      <c r="K6837" t="s">
        <v>2255</v>
      </c>
      <c r="L6837" s="28" t="s">
        <v>24209</v>
      </c>
    </row>
    <row r="6838" spans="1:12" x14ac:dyDescent="0.3">
      <c r="A6838">
        <v>513623</v>
      </c>
      <c r="B6838" t="s">
        <v>1481</v>
      </c>
      <c r="C6838" t="s">
        <v>47</v>
      </c>
      <c r="D6838" t="s">
        <v>48</v>
      </c>
      <c r="E6838">
        <v>6566</v>
      </c>
      <c r="F6838">
        <v>8890</v>
      </c>
      <c r="G6838">
        <v>6566</v>
      </c>
      <c r="H6838" t="s">
        <v>24177</v>
      </c>
      <c r="I6838" t="s">
        <v>57</v>
      </c>
      <c r="J6838" t="s">
        <v>2255</v>
      </c>
      <c r="K6838" t="s">
        <v>2255</v>
      </c>
      <c r="L6838" s="28" t="s">
        <v>24209</v>
      </c>
    </row>
    <row r="6839" spans="1:12" x14ac:dyDescent="0.3">
      <c r="A6839">
        <v>513627</v>
      </c>
      <c r="B6839" t="s">
        <v>1482</v>
      </c>
      <c r="C6839" t="s">
        <v>67</v>
      </c>
      <c r="D6839" t="s">
        <v>68</v>
      </c>
      <c r="E6839">
        <v>6566</v>
      </c>
      <c r="F6839">
        <v>6000</v>
      </c>
      <c r="G6839">
        <v>6566</v>
      </c>
      <c r="H6839" t="s">
        <v>24177</v>
      </c>
      <c r="I6839" t="s">
        <v>57</v>
      </c>
      <c r="J6839" t="s">
        <v>2255</v>
      </c>
      <c r="K6839" t="s">
        <v>2255</v>
      </c>
      <c r="L6839" s="28" t="s">
        <v>2317</v>
      </c>
    </row>
    <row r="6840" spans="1:12" x14ac:dyDescent="0.3">
      <c r="A6840">
        <v>513627</v>
      </c>
      <c r="B6840" t="s">
        <v>1482</v>
      </c>
      <c r="C6840" t="s">
        <v>45</v>
      </c>
      <c r="D6840" t="s">
        <v>46</v>
      </c>
      <c r="E6840">
        <v>6566</v>
      </c>
      <c r="F6840">
        <v>3960</v>
      </c>
      <c r="G6840">
        <v>6566</v>
      </c>
      <c r="H6840" t="s">
        <v>24177</v>
      </c>
      <c r="I6840" t="s">
        <v>57</v>
      </c>
      <c r="J6840" t="s">
        <v>2255</v>
      </c>
      <c r="K6840" t="s">
        <v>2255</v>
      </c>
      <c r="L6840" s="28" t="s">
        <v>24209</v>
      </c>
    </row>
    <row r="6841" spans="1:12" x14ac:dyDescent="0.3">
      <c r="A6841">
        <v>513627</v>
      </c>
      <c r="B6841" t="s">
        <v>1482</v>
      </c>
      <c r="C6841" t="s">
        <v>45</v>
      </c>
      <c r="D6841" t="s">
        <v>46</v>
      </c>
      <c r="E6841">
        <v>6566</v>
      </c>
      <c r="F6841">
        <v>2010</v>
      </c>
      <c r="G6841">
        <v>6566</v>
      </c>
      <c r="H6841" t="s">
        <v>24177</v>
      </c>
      <c r="I6841" t="s">
        <v>57</v>
      </c>
      <c r="J6841" t="s">
        <v>2255</v>
      </c>
      <c r="K6841" t="s">
        <v>2255</v>
      </c>
      <c r="L6841" s="28" t="s">
        <v>24209</v>
      </c>
    </row>
    <row r="6842" spans="1:12" x14ac:dyDescent="0.3">
      <c r="A6842">
        <v>513627</v>
      </c>
      <c r="B6842" t="s">
        <v>1482</v>
      </c>
      <c r="C6842" t="s">
        <v>45</v>
      </c>
      <c r="D6842" t="s">
        <v>46</v>
      </c>
      <c r="E6842">
        <v>6566</v>
      </c>
      <c r="F6842">
        <v>4020</v>
      </c>
      <c r="G6842">
        <v>6566</v>
      </c>
      <c r="H6842" t="s">
        <v>24177</v>
      </c>
      <c r="I6842" t="s">
        <v>57</v>
      </c>
      <c r="J6842" t="s">
        <v>2255</v>
      </c>
      <c r="K6842" t="s">
        <v>2255</v>
      </c>
      <c r="L6842" s="28" t="s">
        <v>24209</v>
      </c>
    </row>
    <row r="6843" spans="1:12" x14ac:dyDescent="0.3">
      <c r="A6843">
        <v>513627</v>
      </c>
      <c r="B6843" t="s">
        <v>1482</v>
      </c>
      <c r="C6843" t="s">
        <v>47</v>
      </c>
      <c r="D6843" t="s">
        <v>48</v>
      </c>
      <c r="E6843">
        <v>6566</v>
      </c>
      <c r="F6843">
        <v>39210</v>
      </c>
      <c r="G6843">
        <v>6566</v>
      </c>
      <c r="H6843" t="s">
        <v>24177</v>
      </c>
      <c r="I6843" t="s">
        <v>57</v>
      </c>
      <c r="J6843" t="s">
        <v>2255</v>
      </c>
      <c r="K6843" t="s">
        <v>2255</v>
      </c>
      <c r="L6843" s="28" t="s">
        <v>24209</v>
      </c>
    </row>
    <row r="6844" spans="1:12" x14ac:dyDescent="0.3">
      <c r="A6844">
        <v>513627</v>
      </c>
      <c r="B6844" t="s">
        <v>1482</v>
      </c>
      <c r="C6844" t="s">
        <v>47</v>
      </c>
      <c r="D6844" t="s">
        <v>48</v>
      </c>
      <c r="E6844">
        <v>6566</v>
      </c>
      <c r="F6844">
        <v>24600</v>
      </c>
      <c r="G6844">
        <v>6566</v>
      </c>
      <c r="H6844" t="s">
        <v>24177</v>
      </c>
      <c r="I6844" t="s">
        <v>57</v>
      </c>
      <c r="J6844" t="s">
        <v>2255</v>
      </c>
      <c r="K6844" t="s">
        <v>2255</v>
      </c>
      <c r="L6844" s="28" t="s">
        <v>24209</v>
      </c>
    </row>
    <row r="6845" spans="1:12" x14ac:dyDescent="0.3">
      <c r="A6845">
        <v>513627</v>
      </c>
      <c r="B6845" t="s">
        <v>1482</v>
      </c>
      <c r="C6845" t="s">
        <v>47</v>
      </c>
      <c r="D6845" t="s">
        <v>48</v>
      </c>
      <c r="E6845">
        <v>6566</v>
      </c>
      <c r="F6845">
        <v>28880</v>
      </c>
      <c r="G6845">
        <v>6566</v>
      </c>
      <c r="H6845" t="s">
        <v>24177</v>
      </c>
      <c r="I6845" t="s">
        <v>57</v>
      </c>
      <c r="J6845" t="s">
        <v>2255</v>
      </c>
      <c r="K6845" t="s">
        <v>2255</v>
      </c>
      <c r="L6845" s="28" t="s">
        <v>24209</v>
      </c>
    </row>
    <row r="6846" spans="1:12" x14ac:dyDescent="0.3">
      <c r="A6846">
        <v>513628</v>
      </c>
      <c r="B6846" t="s">
        <v>1483</v>
      </c>
      <c r="C6846" t="s">
        <v>47</v>
      </c>
      <c r="D6846" t="s">
        <v>48</v>
      </c>
      <c r="E6846">
        <v>6566</v>
      </c>
      <c r="F6846">
        <v>6835</v>
      </c>
      <c r="G6846">
        <v>6566</v>
      </c>
      <c r="H6846" t="s">
        <v>24177</v>
      </c>
      <c r="I6846" t="s">
        <v>57</v>
      </c>
      <c r="J6846" t="s">
        <v>2255</v>
      </c>
      <c r="K6846" t="s">
        <v>2255</v>
      </c>
      <c r="L6846" s="28" t="s">
        <v>24209</v>
      </c>
    </row>
    <row r="6847" spans="1:12" x14ac:dyDescent="0.3">
      <c r="A6847">
        <v>513628</v>
      </c>
      <c r="B6847" t="s">
        <v>1483</v>
      </c>
      <c r="C6847" t="s">
        <v>47</v>
      </c>
      <c r="D6847" t="s">
        <v>48</v>
      </c>
      <c r="E6847">
        <v>6566</v>
      </c>
      <c r="F6847">
        <v>1712</v>
      </c>
      <c r="G6847">
        <v>6566</v>
      </c>
      <c r="H6847" t="s">
        <v>24177</v>
      </c>
      <c r="I6847" t="s">
        <v>57</v>
      </c>
      <c r="J6847" t="s">
        <v>2255</v>
      </c>
      <c r="K6847" t="s">
        <v>2255</v>
      </c>
      <c r="L6847" s="28" t="s">
        <v>24209</v>
      </c>
    </row>
    <row r="6848" spans="1:12" x14ac:dyDescent="0.3">
      <c r="A6848">
        <v>513628</v>
      </c>
      <c r="B6848" t="s">
        <v>1483</v>
      </c>
      <c r="C6848" t="s">
        <v>47</v>
      </c>
      <c r="D6848" t="s">
        <v>48</v>
      </c>
      <c r="E6848">
        <v>6566</v>
      </c>
      <c r="F6848">
        <v>2484</v>
      </c>
      <c r="G6848">
        <v>6566</v>
      </c>
      <c r="H6848" t="s">
        <v>24177</v>
      </c>
      <c r="I6848" t="s">
        <v>57</v>
      </c>
      <c r="J6848" t="s">
        <v>2255</v>
      </c>
      <c r="K6848" t="s">
        <v>2255</v>
      </c>
      <c r="L6848" s="28" t="s">
        <v>24209</v>
      </c>
    </row>
    <row r="6849" spans="1:12" x14ac:dyDescent="0.3">
      <c r="A6849">
        <v>513629</v>
      </c>
      <c r="B6849" t="s">
        <v>1484</v>
      </c>
      <c r="C6849" t="s">
        <v>45</v>
      </c>
      <c r="D6849" t="s">
        <v>46</v>
      </c>
      <c r="E6849">
        <v>6566</v>
      </c>
      <c r="F6849">
        <v>1675</v>
      </c>
      <c r="G6849">
        <v>6566</v>
      </c>
      <c r="H6849" t="s">
        <v>24177</v>
      </c>
      <c r="I6849" t="s">
        <v>57</v>
      </c>
      <c r="J6849" t="s">
        <v>2255</v>
      </c>
      <c r="K6849" t="s">
        <v>2255</v>
      </c>
      <c r="L6849" s="28" t="s">
        <v>24209</v>
      </c>
    </row>
    <row r="6850" spans="1:12" x14ac:dyDescent="0.3">
      <c r="A6850">
        <v>513629</v>
      </c>
      <c r="B6850" t="s">
        <v>1484</v>
      </c>
      <c r="C6850" t="s">
        <v>47</v>
      </c>
      <c r="D6850" t="s">
        <v>48</v>
      </c>
      <c r="E6850">
        <v>6566</v>
      </c>
      <c r="F6850">
        <v>4140</v>
      </c>
      <c r="G6850">
        <v>6566</v>
      </c>
      <c r="H6850" t="s">
        <v>24177</v>
      </c>
      <c r="I6850" t="s">
        <v>57</v>
      </c>
      <c r="J6850" t="s">
        <v>2255</v>
      </c>
      <c r="K6850" t="s">
        <v>2255</v>
      </c>
      <c r="L6850" s="28" t="s">
        <v>24209</v>
      </c>
    </row>
    <row r="6851" spans="1:12" x14ac:dyDescent="0.3">
      <c r="A6851">
        <v>513629</v>
      </c>
      <c r="B6851" t="s">
        <v>1484</v>
      </c>
      <c r="C6851" t="s">
        <v>47</v>
      </c>
      <c r="D6851" t="s">
        <v>48</v>
      </c>
      <c r="E6851">
        <v>6566</v>
      </c>
      <c r="F6851">
        <v>10936</v>
      </c>
      <c r="G6851">
        <v>6566</v>
      </c>
      <c r="H6851" t="s">
        <v>24177</v>
      </c>
      <c r="I6851" t="s">
        <v>57</v>
      </c>
      <c r="J6851" t="s">
        <v>2255</v>
      </c>
      <c r="K6851" t="s">
        <v>2255</v>
      </c>
      <c r="L6851" s="28" t="s">
        <v>24209</v>
      </c>
    </row>
    <row r="6852" spans="1:12" x14ac:dyDescent="0.3">
      <c r="A6852">
        <v>513629</v>
      </c>
      <c r="B6852" t="s">
        <v>1484</v>
      </c>
      <c r="C6852" t="s">
        <v>47</v>
      </c>
      <c r="D6852" t="s">
        <v>48</v>
      </c>
      <c r="E6852">
        <v>6566</v>
      </c>
      <c r="F6852">
        <v>22355</v>
      </c>
      <c r="G6852">
        <v>6566</v>
      </c>
      <c r="H6852" t="s">
        <v>24177</v>
      </c>
      <c r="I6852" t="s">
        <v>57</v>
      </c>
      <c r="J6852" t="s">
        <v>2255</v>
      </c>
      <c r="K6852" t="s">
        <v>2255</v>
      </c>
      <c r="L6852" s="28" t="s">
        <v>24209</v>
      </c>
    </row>
    <row r="6853" spans="1:12" x14ac:dyDescent="0.3">
      <c r="A6853">
        <v>513631</v>
      </c>
      <c r="B6853" t="s">
        <v>1485</v>
      </c>
      <c r="C6853" t="s">
        <v>47</v>
      </c>
      <c r="D6853" t="s">
        <v>48</v>
      </c>
      <c r="E6853">
        <v>6566</v>
      </c>
      <c r="F6853">
        <v>12700</v>
      </c>
      <c r="G6853">
        <v>6566</v>
      </c>
      <c r="H6853" t="s">
        <v>24177</v>
      </c>
      <c r="I6853" t="s">
        <v>57</v>
      </c>
      <c r="J6853" t="s">
        <v>2255</v>
      </c>
      <c r="K6853" t="s">
        <v>2255</v>
      </c>
      <c r="L6853" s="28" t="s">
        <v>24209</v>
      </c>
    </row>
    <row r="6854" spans="1:12" x14ac:dyDescent="0.3">
      <c r="A6854">
        <v>513631</v>
      </c>
      <c r="B6854" t="s">
        <v>1485</v>
      </c>
      <c r="C6854" t="s">
        <v>47</v>
      </c>
      <c r="D6854" t="s">
        <v>48</v>
      </c>
      <c r="E6854">
        <v>6566</v>
      </c>
      <c r="F6854">
        <v>14190</v>
      </c>
      <c r="G6854">
        <v>6566</v>
      </c>
      <c r="H6854" t="s">
        <v>24177</v>
      </c>
      <c r="I6854" t="s">
        <v>57</v>
      </c>
      <c r="J6854" t="s">
        <v>2255</v>
      </c>
      <c r="K6854" t="s">
        <v>2255</v>
      </c>
      <c r="L6854" s="28" t="s">
        <v>24209</v>
      </c>
    </row>
    <row r="6855" spans="1:12" x14ac:dyDescent="0.3">
      <c r="A6855">
        <v>513631</v>
      </c>
      <c r="B6855" t="s">
        <v>1485</v>
      </c>
      <c r="C6855" t="s">
        <v>47</v>
      </c>
      <c r="D6855" t="s">
        <v>48</v>
      </c>
      <c r="E6855">
        <v>6566</v>
      </c>
      <c r="F6855">
        <v>8280</v>
      </c>
      <c r="G6855">
        <v>6566</v>
      </c>
      <c r="H6855" t="s">
        <v>24177</v>
      </c>
      <c r="I6855" t="s">
        <v>57</v>
      </c>
      <c r="J6855" t="s">
        <v>2255</v>
      </c>
      <c r="K6855" t="s">
        <v>2255</v>
      </c>
      <c r="L6855" s="28" t="s">
        <v>24209</v>
      </c>
    </row>
    <row r="6856" spans="1:12" x14ac:dyDescent="0.3">
      <c r="A6856">
        <v>513631</v>
      </c>
      <c r="B6856" t="s">
        <v>1485</v>
      </c>
      <c r="C6856" t="s">
        <v>47</v>
      </c>
      <c r="D6856" t="s">
        <v>48</v>
      </c>
      <c r="E6856">
        <v>6566</v>
      </c>
      <c r="F6856">
        <v>12400</v>
      </c>
      <c r="G6856">
        <v>6566</v>
      </c>
      <c r="H6856" t="s">
        <v>24177</v>
      </c>
      <c r="I6856" t="s">
        <v>57</v>
      </c>
      <c r="J6856" t="s">
        <v>2255</v>
      </c>
      <c r="K6856" t="s">
        <v>2255</v>
      </c>
      <c r="L6856" s="28" t="s">
        <v>24209</v>
      </c>
    </row>
    <row r="6857" spans="1:12" x14ac:dyDescent="0.3">
      <c r="A6857">
        <v>513634</v>
      </c>
      <c r="B6857" t="s">
        <v>1486</v>
      </c>
      <c r="C6857" t="s">
        <v>47</v>
      </c>
      <c r="D6857" t="s">
        <v>48</v>
      </c>
      <c r="E6857">
        <v>6566</v>
      </c>
      <c r="F6857">
        <v>13670</v>
      </c>
      <c r="G6857">
        <v>6566</v>
      </c>
      <c r="H6857" t="s">
        <v>24177</v>
      </c>
      <c r="I6857" t="s">
        <v>57</v>
      </c>
      <c r="J6857" t="s">
        <v>2255</v>
      </c>
      <c r="K6857" t="s">
        <v>2255</v>
      </c>
      <c r="L6857" s="28" t="s">
        <v>24209</v>
      </c>
    </row>
    <row r="6858" spans="1:12" x14ac:dyDescent="0.3">
      <c r="A6858">
        <v>513634</v>
      </c>
      <c r="B6858" t="s">
        <v>1486</v>
      </c>
      <c r="C6858" t="s">
        <v>47</v>
      </c>
      <c r="D6858" t="s">
        <v>48</v>
      </c>
      <c r="E6858">
        <v>6566</v>
      </c>
      <c r="F6858">
        <v>49600</v>
      </c>
      <c r="G6858">
        <v>6566</v>
      </c>
      <c r="H6858" t="s">
        <v>24177</v>
      </c>
      <c r="I6858" t="s">
        <v>57</v>
      </c>
      <c r="J6858" t="s">
        <v>2255</v>
      </c>
      <c r="K6858" t="s">
        <v>2255</v>
      </c>
      <c r="L6858" s="28" t="s">
        <v>24209</v>
      </c>
    </row>
    <row r="6859" spans="1:12" x14ac:dyDescent="0.3">
      <c r="A6859">
        <v>513636</v>
      </c>
      <c r="B6859" t="s">
        <v>1487</v>
      </c>
      <c r="C6859" t="s">
        <v>47</v>
      </c>
      <c r="D6859" t="s">
        <v>48</v>
      </c>
      <c r="E6859">
        <v>6566</v>
      </c>
      <c r="F6859">
        <v>25400</v>
      </c>
      <c r="G6859">
        <v>6566</v>
      </c>
      <c r="H6859" t="s">
        <v>24177</v>
      </c>
      <c r="I6859" t="s">
        <v>57</v>
      </c>
      <c r="J6859" t="s">
        <v>2255</v>
      </c>
      <c r="K6859" t="s">
        <v>2255</v>
      </c>
      <c r="L6859" s="28" t="s">
        <v>24209</v>
      </c>
    </row>
    <row r="6860" spans="1:12" x14ac:dyDescent="0.3">
      <c r="A6860">
        <v>513644</v>
      </c>
      <c r="B6860" t="s">
        <v>1488</v>
      </c>
      <c r="C6860" t="s">
        <v>45</v>
      </c>
      <c r="D6860" t="s">
        <v>46</v>
      </c>
      <c r="E6860">
        <v>6566</v>
      </c>
      <c r="F6860">
        <v>1361</v>
      </c>
      <c r="G6860">
        <v>6566</v>
      </c>
      <c r="H6860" t="s">
        <v>24177</v>
      </c>
      <c r="I6860" t="s">
        <v>57</v>
      </c>
      <c r="J6860" t="s">
        <v>2255</v>
      </c>
      <c r="K6860" t="s">
        <v>2255</v>
      </c>
      <c r="L6860" s="28" t="s">
        <v>24209</v>
      </c>
    </row>
    <row r="6861" spans="1:12" x14ac:dyDescent="0.3">
      <c r="A6861">
        <v>513644</v>
      </c>
      <c r="B6861" t="s">
        <v>1488</v>
      </c>
      <c r="C6861" t="s">
        <v>45</v>
      </c>
      <c r="D6861" t="s">
        <v>46</v>
      </c>
      <c r="E6861">
        <v>6566</v>
      </c>
      <c r="F6861">
        <v>9770</v>
      </c>
      <c r="G6861">
        <v>6566</v>
      </c>
      <c r="H6861" t="s">
        <v>24177</v>
      </c>
      <c r="I6861" t="s">
        <v>57</v>
      </c>
      <c r="J6861" t="s">
        <v>2255</v>
      </c>
      <c r="K6861" t="s">
        <v>2255</v>
      </c>
      <c r="L6861" s="28" t="s">
        <v>24209</v>
      </c>
    </row>
    <row r="6862" spans="1:12" x14ac:dyDescent="0.3">
      <c r="A6862">
        <v>513644</v>
      </c>
      <c r="B6862" t="s">
        <v>1488</v>
      </c>
      <c r="C6862" t="s">
        <v>45</v>
      </c>
      <c r="D6862" t="s">
        <v>46</v>
      </c>
      <c r="E6862">
        <v>6566</v>
      </c>
      <c r="F6862">
        <v>7920</v>
      </c>
      <c r="G6862">
        <v>6566</v>
      </c>
      <c r="H6862" t="s">
        <v>24177</v>
      </c>
      <c r="I6862" t="s">
        <v>57</v>
      </c>
      <c r="J6862" t="s">
        <v>2255</v>
      </c>
      <c r="K6862" t="s">
        <v>2255</v>
      </c>
      <c r="L6862" s="28" t="s">
        <v>24209</v>
      </c>
    </row>
    <row r="6863" spans="1:12" x14ac:dyDescent="0.3">
      <c r="A6863">
        <v>513644</v>
      </c>
      <c r="B6863" t="s">
        <v>1488</v>
      </c>
      <c r="C6863" t="s">
        <v>45</v>
      </c>
      <c r="D6863" t="s">
        <v>46</v>
      </c>
      <c r="E6863">
        <v>6566</v>
      </c>
      <c r="F6863">
        <v>3350</v>
      </c>
      <c r="G6863">
        <v>6566</v>
      </c>
      <c r="H6863" t="s">
        <v>24177</v>
      </c>
      <c r="I6863" t="s">
        <v>57</v>
      </c>
      <c r="J6863" t="s">
        <v>2255</v>
      </c>
      <c r="K6863" t="s">
        <v>2255</v>
      </c>
      <c r="L6863" s="28" t="s">
        <v>24209</v>
      </c>
    </row>
    <row r="6864" spans="1:12" x14ac:dyDescent="0.3">
      <c r="A6864">
        <v>513644</v>
      </c>
      <c r="B6864" t="s">
        <v>1488</v>
      </c>
      <c r="C6864" t="s">
        <v>47</v>
      </c>
      <c r="D6864" t="s">
        <v>48</v>
      </c>
      <c r="E6864">
        <v>6566</v>
      </c>
      <c r="F6864">
        <v>29960</v>
      </c>
      <c r="G6864">
        <v>6566</v>
      </c>
      <c r="H6864" t="s">
        <v>24177</v>
      </c>
      <c r="I6864" t="s">
        <v>57</v>
      </c>
      <c r="J6864" t="s">
        <v>2255</v>
      </c>
      <c r="K6864" t="s">
        <v>2255</v>
      </c>
      <c r="L6864" s="28" t="s">
        <v>24209</v>
      </c>
    </row>
    <row r="6865" spans="1:12" x14ac:dyDescent="0.3">
      <c r="A6865">
        <v>513644</v>
      </c>
      <c r="B6865" t="s">
        <v>1488</v>
      </c>
      <c r="C6865" t="s">
        <v>47</v>
      </c>
      <c r="D6865" t="s">
        <v>48</v>
      </c>
      <c r="E6865">
        <v>6566</v>
      </c>
      <c r="F6865">
        <v>70950</v>
      </c>
      <c r="G6865">
        <v>6566</v>
      </c>
      <c r="H6865" t="s">
        <v>24177</v>
      </c>
      <c r="I6865" t="s">
        <v>57</v>
      </c>
      <c r="J6865" t="s">
        <v>2255</v>
      </c>
      <c r="K6865" t="s">
        <v>2255</v>
      </c>
      <c r="L6865" s="28" t="s">
        <v>24209</v>
      </c>
    </row>
    <row r="6866" spans="1:12" x14ac:dyDescent="0.3">
      <c r="A6866">
        <v>513644</v>
      </c>
      <c r="B6866" t="s">
        <v>1488</v>
      </c>
      <c r="C6866" t="s">
        <v>47</v>
      </c>
      <c r="D6866" t="s">
        <v>48</v>
      </c>
      <c r="E6866">
        <v>6566</v>
      </c>
      <c r="F6866">
        <v>13070</v>
      </c>
      <c r="G6866">
        <v>6566</v>
      </c>
      <c r="H6866" t="s">
        <v>24177</v>
      </c>
      <c r="I6866" t="s">
        <v>57</v>
      </c>
      <c r="J6866" t="s">
        <v>2255</v>
      </c>
      <c r="K6866" t="s">
        <v>2255</v>
      </c>
      <c r="L6866" s="28" t="s">
        <v>24209</v>
      </c>
    </row>
    <row r="6867" spans="1:12" x14ac:dyDescent="0.3">
      <c r="A6867">
        <v>513644</v>
      </c>
      <c r="B6867" t="s">
        <v>1488</v>
      </c>
      <c r="C6867" t="s">
        <v>47</v>
      </c>
      <c r="D6867" t="s">
        <v>48</v>
      </c>
      <c r="E6867">
        <v>6566</v>
      </c>
      <c r="F6867">
        <v>143100</v>
      </c>
      <c r="G6867">
        <v>6566</v>
      </c>
      <c r="H6867" t="s">
        <v>24177</v>
      </c>
      <c r="I6867" t="s">
        <v>57</v>
      </c>
      <c r="J6867" t="s">
        <v>2255</v>
      </c>
      <c r="K6867" t="s">
        <v>2255</v>
      </c>
      <c r="L6867" s="28" t="s">
        <v>24209</v>
      </c>
    </row>
    <row r="6868" spans="1:12" x14ac:dyDescent="0.3">
      <c r="A6868">
        <v>513644</v>
      </c>
      <c r="B6868" t="s">
        <v>1488</v>
      </c>
      <c r="C6868" t="s">
        <v>75</v>
      </c>
      <c r="D6868" t="s">
        <v>76</v>
      </c>
      <c r="E6868">
        <v>6566</v>
      </c>
      <c r="F6868">
        <v>1028.68</v>
      </c>
      <c r="G6868">
        <v>6465</v>
      </c>
      <c r="H6868" t="s">
        <v>24178</v>
      </c>
      <c r="I6868" t="s">
        <v>58</v>
      </c>
      <c r="J6868" t="s">
        <v>2256</v>
      </c>
      <c r="K6868" t="s">
        <v>2256</v>
      </c>
      <c r="L6868" s="28" t="s">
        <v>2317</v>
      </c>
    </row>
    <row r="6869" spans="1:12" x14ac:dyDescent="0.3">
      <c r="A6869">
        <v>513644</v>
      </c>
      <c r="B6869" t="s">
        <v>1488</v>
      </c>
      <c r="C6869" t="s">
        <v>75</v>
      </c>
      <c r="D6869" t="s">
        <v>76</v>
      </c>
      <c r="E6869">
        <v>6566</v>
      </c>
      <c r="F6869">
        <v>11366.67</v>
      </c>
      <c r="G6869">
        <v>6465</v>
      </c>
      <c r="H6869" t="s">
        <v>24178</v>
      </c>
      <c r="I6869" t="s">
        <v>58</v>
      </c>
      <c r="J6869" t="s">
        <v>2256</v>
      </c>
      <c r="K6869" t="s">
        <v>2256</v>
      </c>
      <c r="L6869" s="28" t="s">
        <v>2317</v>
      </c>
    </row>
    <row r="6870" spans="1:12" x14ac:dyDescent="0.3">
      <c r="A6870">
        <v>513644</v>
      </c>
      <c r="B6870" t="s">
        <v>1488</v>
      </c>
      <c r="C6870" t="s">
        <v>75</v>
      </c>
      <c r="D6870" t="s">
        <v>76</v>
      </c>
      <c r="E6870">
        <v>6566</v>
      </c>
      <c r="F6870">
        <v>26731.79</v>
      </c>
      <c r="G6870">
        <v>6566</v>
      </c>
      <c r="H6870" t="s">
        <v>24177</v>
      </c>
      <c r="I6870" t="s">
        <v>58</v>
      </c>
      <c r="J6870" t="s">
        <v>2256</v>
      </c>
      <c r="K6870" t="s">
        <v>2255</v>
      </c>
      <c r="L6870" s="28" t="s">
        <v>2317</v>
      </c>
    </row>
    <row r="6871" spans="1:12" x14ac:dyDescent="0.3">
      <c r="A6871">
        <v>513644</v>
      </c>
      <c r="B6871" t="s">
        <v>1488</v>
      </c>
      <c r="C6871" t="s">
        <v>762</v>
      </c>
      <c r="D6871" t="s">
        <v>339</v>
      </c>
      <c r="E6871">
        <v>6566</v>
      </c>
      <c r="F6871">
        <v>499.26</v>
      </c>
      <c r="G6871">
        <v>6364</v>
      </c>
      <c r="H6871" t="s">
        <v>24178</v>
      </c>
      <c r="I6871" t="s">
        <v>58</v>
      </c>
      <c r="J6871" t="s">
        <v>2256</v>
      </c>
      <c r="K6871" t="s">
        <v>2256</v>
      </c>
      <c r="L6871" s="28" t="s">
        <v>2317</v>
      </c>
    </row>
    <row r="6872" spans="1:12" x14ac:dyDescent="0.3">
      <c r="A6872">
        <v>513644</v>
      </c>
      <c r="B6872" t="s">
        <v>1488</v>
      </c>
      <c r="C6872" t="s">
        <v>762</v>
      </c>
      <c r="D6872" t="s">
        <v>339</v>
      </c>
      <c r="E6872">
        <v>6566</v>
      </c>
      <c r="F6872">
        <v>11033.34</v>
      </c>
      <c r="G6872">
        <v>6364</v>
      </c>
      <c r="H6872" t="s">
        <v>24178</v>
      </c>
      <c r="I6872" t="s">
        <v>58</v>
      </c>
      <c r="J6872" t="s">
        <v>2256</v>
      </c>
      <c r="K6872" t="s">
        <v>2256</v>
      </c>
      <c r="L6872" s="28" t="s">
        <v>2317</v>
      </c>
    </row>
    <row r="6873" spans="1:12" x14ac:dyDescent="0.3">
      <c r="A6873">
        <v>513644</v>
      </c>
      <c r="B6873" t="s">
        <v>1488</v>
      </c>
      <c r="C6873" t="s">
        <v>69</v>
      </c>
      <c r="D6873" t="s">
        <v>70</v>
      </c>
      <c r="E6873">
        <v>6566</v>
      </c>
      <c r="F6873">
        <v>12840</v>
      </c>
      <c r="G6873">
        <v>6465</v>
      </c>
      <c r="H6873" t="s">
        <v>24178</v>
      </c>
      <c r="I6873" t="s">
        <v>58</v>
      </c>
      <c r="J6873" t="s">
        <v>2256</v>
      </c>
      <c r="K6873" t="s">
        <v>2256</v>
      </c>
      <c r="L6873" s="28" t="s">
        <v>2317</v>
      </c>
    </row>
    <row r="6874" spans="1:12" x14ac:dyDescent="0.3">
      <c r="A6874">
        <v>513644</v>
      </c>
      <c r="B6874" t="s">
        <v>1488</v>
      </c>
      <c r="C6874" t="s">
        <v>69</v>
      </c>
      <c r="D6874" t="s">
        <v>70</v>
      </c>
      <c r="E6874">
        <v>6566</v>
      </c>
      <c r="F6874">
        <v>1743.03</v>
      </c>
      <c r="G6874">
        <v>6465</v>
      </c>
      <c r="H6874" t="s">
        <v>24178</v>
      </c>
      <c r="I6874" t="s">
        <v>58</v>
      </c>
      <c r="J6874" t="s">
        <v>2256</v>
      </c>
      <c r="K6874" t="s">
        <v>2256</v>
      </c>
      <c r="L6874" s="28" t="s">
        <v>2317</v>
      </c>
    </row>
    <row r="6875" spans="1:12" x14ac:dyDescent="0.3">
      <c r="A6875">
        <v>513644</v>
      </c>
      <c r="B6875" t="s">
        <v>1488</v>
      </c>
      <c r="C6875" t="s">
        <v>95</v>
      </c>
      <c r="D6875" t="s">
        <v>96</v>
      </c>
      <c r="E6875">
        <v>6566</v>
      </c>
      <c r="F6875">
        <v>90192</v>
      </c>
      <c r="G6875">
        <v>6566</v>
      </c>
      <c r="H6875" t="s">
        <v>24177</v>
      </c>
      <c r="I6875" t="s">
        <v>58</v>
      </c>
      <c r="J6875" t="s">
        <v>2256</v>
      </c>
      <c r="K6875" t="s">
        <v>2255</v>
      </c>
      <c r="L6875" s="28" t="s">
        <v>2317</v>
      </c>
    </row>
    <row r="6876" spans="1:12" x14ac:dyDescent="0.3">
      <c r="A6876">
        <v>513644</v>
      </c>
      <c r="B6876" t="s">
        <v>1488</v>
      </c>
      <c r="C6876" t="s">
        <v>95</v>
      </c>
      <c r="D6876" t="s">
        <v>96</v>
      </c>
      <c r="E6876">
        <v>6566</v>
      </c>
      <c r="F6876">
        <v>11069.52</v>
      </c>
      <c r="G6876">
        <v>6566</v>
      </c>
      <c r="H6876" t="s">
        <v>24177</v>
      </c>
      <c r="I6876" t="s">
        <v>58</v>
      </c>
      <c r="J6876" t="s">
        <v>2256</v>
      </c>
      <c r="K6876" t="s">
        <v>2255</v>
      </c>
      <c r="L6876" s="28" t="s">
        <v>2317</v>
      </c>
    </row>
    <row r="6877" spans="1:12" x14ac:dyDescent="0.3">
      <c r="A6877">
        <v>513644</v>
      </c>
      <c r="B6877" t="s">
        <v>1488</v>
      </c>
      <c r="C6877" t="s">
        <v>86</v>
      </c>
      <c r="D6877" t="s">
        <v>87</v>
      </c>
      <c r="E6877">
        <v>6566</v>
      </c>
      <c r="F6877">
        <v>8203.33</v>
      </c>
      <c r="G6877">
        <v>6566</v>
      </c>
      <c r="H6877" t="s">
        <v>24177</v>
      </c>
      <c r="I6877" t="s">
        <v>58</v>
      </c>
      <c r="J6877" t="s">
        <v>2256</v>
      </c>
      <c r="K6877" t="s">
        <v>2255</v>
      </c>
      <c r="L6877" s="28" t="s">
        <v>2317</v>
      </c>
    </row>
    <row r="6878" spans="1:12" x14ac:dyDescent="0.3">
      <c r="A6878">
        <v>513644</v>
      </c>
      <c r="B6878" t="s">
        <v>1488</v>
      </c>
      <c r="C6878" t="s">
        <v>86</v>
      </c>
      <c r="D6878" t="s">
        <v>87</v>
      </c>
      <c r="E6878">
        <v>6566</v>
      </c>
      <c r="F6878">
        <v>1156.32</v>
      </c>
      <c r="G6878">
        <v>6566</v>
      </c>
      <c r="H6878" t="s">
        <v>24177</v>
      </c>
      <c r="I6878" t="s">
        <v>58</v>
      </c>
      <c r="J6878" t="s">
        <v>2256</v>
      </c>
      <c r="K6878" t="s">
        <v>2255</v>
      </c>
      <c r="L6878" s="28" t="s">
        <v>2317</v>
      </c>
    </row>
    <row r="6879" spans="1:12" x14ac:dyDescent="0.3">
      <c r="A6879">
        <v>513644</v>
      </c>
      <c r="B6879" t="s">
        <v>1488</v>
      </c>
      <c r="C6879" t="s">
        <v>93</v>
      </c>
      <c r="D6879" t="s">
        <v>94</v>
      </c>
      <c r="E6879">
        <v>6566</v>
      </c>
      <c r="F6879">
        <v>13910</v>
      </c>
      <c r="G6879">
        <v>6566</v>
      </c>
      <c r="H6879" t="s">
        <v>24177</v>
      </c>
      <c r="I6879" t="s">
        <v>58</v>
      </c>
      <c r="J6879" t="s">
        <v>2256</v>
      </c>
      <c r="K6879" t="s">
        <v>2255</v>
      </c>
      <c r="L6879" s="28" t="s">
        <v>2317</v>
      </c>
    </row>
    <row r="6880" spans="1:12" x14ac:dyDescent="0.3">
      <c r="A6880">
        <v>513644</v>
      </c>
      <c r="B6880" t="s">
        <v>1488</v>
      </c>
      <c r="C6880" t="s">
        <v>93</v>
      </c>
      <c r="D6880" t="s">
        <v>94</v>
      </c>
      <c r="E6880">
        <v>6566</v>
      </c>
      <c r="F6880">
        <v>1562.36</v>
      </c>
      <c r="G6880">
        <v>6566</v>
      </c>
      <c r="H6880" t="s">
        <v>24177</v>
      </c>
      <c r="I6880" t="s">
        <v>58</v>
      </c>
      <c r="J6880" t="s">
        <v>2256</v>
      </c>
      <c r="K6880" t="s">
        <v>2255</v>
      </c>
      <c r="L6880" s="28" t="s">
        <v>2317</v>
      </c>
    </row>
    <row r="6881" spans="1:12" x14ac:dyDescent="0.3">
      <c r="A6881">
        <v>513651</v>
      </c>
      <c r="B6881" t="s">
        <v>1489</v>
      </c>
      <c r="C6881" t="s">
        <v>45</v>
      </c>
      <c r="D6881" t="s">
        <v>46</v>
      </c>
      <c r="E6881">
        <v>6566</v>
      </c>
      <c r="F6881">
        <v>20100</v>
      </c>
      <c r="G6881">
        <v>6566</v>
      </c>
      <c r="H6881" t="s">
        <v>24177</v>
      </c>
      <c r="I6881" t="s">
        <v>57</v>
      </c>
      <c r="J6881" t="s">
        <v>2255</v>
      </c>
      <c r="K6881" t="s">
        <v>2255</v>
      </c>
      <c r="L6881" s="28" t="s">
        <v>24209</v>
      </c>
    </row>
    <row r="6882" spans="1:12" x14ac:dyDescent="0.3">
      <c r="A6882">
        <v>513651</v>
      </c>
      <c r="B6882" t="s">
        <v>1489</v>
      </c>
      <c r="C6882" t="s">
        <v>47</v>
      </c>
      <c r="D6882" t="s">
        <v>48</v>
      </c>
      <c r="E6882">
        <v>6566</v>
      </c>
      <c r="F6882">
        <v>25860</v>
      </c>
      <c r="G6882">
        <v>6566</v>
      </c>
      <c r="H6882" t="s">
        <v>24177</v>
      </c>
      <c r="I6882" t="s">
        <v>57</v>
      </c>
      <c r="J6882" t="s">
        <v>2255</v>
      </c>
      <c r="K6882" t="s">
        <v>2255</v>
      </c>
      <c r="L6882" s="28" t="s">
        <v>24209</v>
      </c>
    </row>
    <row r="6883" spans="1:12" x14ac:dyDescent="0.3">
      <c r="A6883">
        <v>513651</v>
      </c>
      <c r="B6883" t="s">
        <v>1489</v>
      </c>
      <c r="C6883" t="s">
        <v>61</v>
      </c>
      <c r="D6883" t="s">
        <v>62</v>
      </c>
      <c r="E6883">
        <v>6566</v>
      </c>
      <c r="F6883">
        <v>482.67</v>
      </c>
      <c r="G6883">
        <v>6364</v>
      </c>
      <c r="H6883" t="s">
        <v>24178</v>
      </c>
      <c r="I6883" t="s">
        <v>58</v>
      </c>
      <c r="J6883" t="s">
        <v>2256</v>
      </c>
      <c r="K6883" t="s">
        <v>2256</v>
      </c>
      <c r="L6883" s="28" t="s">
        <v>2317</v>
      </c>
    </row>
    <row r="6884" spans="1:12" x14ac:dyDescent="0.3">
      <c r="A6884">
        <v>513651</v>
      </c>
      <c r="B6884" t="s">
        <v>1489</v>
      </c>
      <c r="C6884" t="s">
        <v>61</v>
      </c>
      <c r="D6884" t="s">
        <v>62</v>
      </c>
      <c r="E6884">
        <v>6566</v>
      </c>
      <c r="F6884">
        <v>10666.66</v>
      </c>
      <c r="G6884">
        <v>6364</v>
      </c>
      <c r="H6884" t="s">
        <v>24178</v>
      </c>
      <c r="I6884" t="s">
        <v>58</v>
      </c>
      <c r="J6884" t="s">
        <v>2256</v>
      </c>
      <c r="K6884" t="s">
        <v>2256</v>
      </c>
      <c r="L6884" s="28" t="s">
        <v>2317</v>
      </c>
    </row>
    <row r="6885" spans="1:12" x14ac:dyDescent="0.3">
      <c r="A6885">
        <v>513651</v>
      </c>
      <c r="B6885" t="s">
        <v>1489</v>
      </c>
      <c r="C6885" t="s">
        <v>61</v>
      </c>
      <c r="D6885" t="s">
        <v>62</v>
      </c>
      <c r="E6885">
        <v>6566</v>
      </c>
      <c r="F6885">
        <v>222.63</v>
      </c>
      <c r="G6885">
        <v>6364</v>
      </c>
      <c r="H6885" t="s">
        <v>24178</v>
      </c>
      <c r="I6885" t="s">
        <v>58</v>
      </c>
      <c r="J6885" t="s">
        <v>2256</v>
      </c>
      <c r="K6885" t="s">
        <v>2256</v>
      </c>
      <c r="L6885" s="28" t="s">
        <v>2317</v>
      </c>
    </row>
    <row r="6886" spans="1:12" x14ac:dyDescent="0.3">
      <c r="A6886">
        <v>513651</v>
      </c>
      <c r="B6886" t="s">
        <v>1489</v>
      </c>
      <c r="C6886" t="s">
        <v>61</v>
      </c>
      <c r="D6886" t="s">
        <v>62</v>
      </c>
      <c r="E6886">
        <v>6566</v>
      </c>
      <c r="F6886">
        <v>4920</v>
      </c>
      <c r="G6886">
        <v>6364</v>
      </c>
      <c r="H6886" t="s">
        <v>24178</v>
      </c>
      <c r="I6886" t="s">
        <v>58</v>
      </c>
      <c r="J6886" t="s">
        <v>2256</v>
      </c>
      <c r="K6886" t="s">
        <v>2256</v>
      </c>
      <c r="L6886" s="28" t="s">
        <v>2317</v>
      </c>
    </row>
    <row r="6887" spans="1:12" x14ac:dyDescent="0.3">
      <c r="A6887">
        <v>513651</v>
      </c>
      <c r="B6887" t="s">
        <v>1489</v>
      </c>
      <c r="C6887" t="s">
        <v>61</v>
      </c>
      <c r="D6887" t="s">
        <v>62</v>
      </c>
      <c r="E6887">
        <v>6566</v>
      </c>
      <c r="F6887">
        <v>139.37</v>
      </c>
      <c r="G6887">
        <v>6364</v>
      </c>
      <c r="H6887" t="s">
        <v>24178</v>
      </c>
      <c r="I6887" t="s">
        <v>58</v>
      </c>
      <c r="J6887" t="s">
        <v>2256</v>
      </c>
      <c r="K6887" t="s">
        <v>2256</v>
      </c>
      <c r="L6887" s="28" t="s">
        <v>2317</v>
      </c>
    </row>
    <row r="6888" spans="1:12" x14ac:dyDescent="0.3">
      <c r="A6888">
        <v>513651</v>
      </c>
      <c r="B6888" t="s">
        <v>1489</v>
      </c>
      <c r="C6888" t="s">
        <v>61</v>
      </c>
      <c r="D6888" t="s">
        <v>62</v>
      </c>
      <c r="E6888">
        <v>6566</v>
      </c>
      <c r="F6888">
        <v>3080</v>
      </c>
      <c r="G6888">
        <v>6364</v>
      </c>
      <c r="H6888" t="s">
        <v>24178</v>
      </c>
      <c r="I6888" t="s">
        <v>58</v>
      </c>
      <c r="J6888" t="s">
        <v>2256</v>
      </c>
      <c r="K6888" t="s">
        <v>2256</v>
      </c>
      <c r="L6888" s="28" t="s">
        <v>2317</v>
      </c>
    </row>
    <row r="6889" spans="1:12" x14ac:dyDescent="0.3">
      <c r="A6889">
        <v>513651</v>
      </c>
      <c r="B6889" t="s">
        <v>1489</v>
      </c>
      <c r="C6889" t="s">
        <v>65</v>
      </c>
      <c r="D6889" t="s">
        <v>66</v>
      </c>
      <c r="E6889">
        <v>6566</v>
      </c>
      <c r="F6889">
        <v>20000</v>
      </c>
      <c r="G6889">
        <v>6566</v>
      </c>
      <c r="H6889" t="s">
        <v>24177</v>
      </c>
      <c r="I6889" t="s">
        <v>57</v>
      </c>
      <c r="J6889" t="s">
        <v>2255</v>
      </c>
      <c r="K6889" t="s">
        <v>2255</v>
      </c>
      <c r="L6889" s="28" t="s">
        <v>2317</v>
      </c>
    </row>
    <row r="6890" spans="1:12" x14ac:dyDescent="0.3">
      <c r="A6890">
        <v>513651</v>
      </c>
      <c r="B6890" t="s">
        <v>1489</v>
      </c>
      <c r="C6890" t="s">
        <v>81</v>
      </c>
      <c r="D6890" t="s">
        <v>82</v>
      </c>
      <c r="E6890">
        <v>6566</v>
      </c>
      <c r="F6890">
        <v>677.85</v>
      </c>
      <c r="G6890">
        <v>6364</v>
      </c>
      <c r="H6890" t="s">
        <v>24178</v>
      </c>
      <c r="I6890" t="s">
        <v>58</v>
      </c>
      <c r="J6890" t="s">
        <v>2256</v>
      </c>
      <c r="K6890" t="s">
        <v>2256</v>
      </c>
      <c r="L6890" s="28" t="s">
        <v>2317</v>
      </c>
    </row>
    <row r="6891" spans="1:12" x14ac:dyDescent="0.3">
      <c r="A6891">
        <v>513651</v>
      </c>
      <c r="B6891" t="s">
        <v>1489</v>
      </c>
      <c r="C6891" t="s">
        <v>81</v>
      </c>
      <c r="D6891" t="s">
        <v>82</v>
      </c>
      <c r="E6891">
        <v>6566</v>
      </c>
      <c r="F6891">
        <v>14980</v>
      </c>
      <c r="G6891">
        <v>6364</v>
      </c>
      <c r="H6891" t="s">
        <v>24178</v>
      </c>
      <c r="I6891" t="s">
        <v>58</v>
      </c>
      <c r="J6891" t="s">
        <v>2256</v>
      </c>
      <c r="K6891" t="s">
        <v>2256</v>
      </c>
      <c r="L6891" s="28" t="s">
        <v>2317</v>
      </c>
    </row>
    <row r="6892" spans="1:12" x14ac:dyDescent="0.3">
      <c r="A6892">
        <v>513659</v>
      </c>
      <c r="B6892" t="s">
        <v>1490</v>
      </c>
      <c r="C6892" t="s">
        <v>67</v>
      </c>
      <c r="D6892" t="s">
        <v>68</v>
      </c>
      <c r="E6892">
        <v>6566</v>
      </c>
      <c r="F6892">
        <v>20000</v>
      </c>
      <c r="G6892">
        <v>6566</v>
      </c>
      <c r="H6892" t="s">
        <v>24177</v>
      </c>
      <c r="I6892" t="s">
        <v>57</v>
      </c>
      <c r="J6892" t="s">
        <v>2255</v>
      </c>
      <c r="K6892" t="s">
        <v>2255</v>
      </c>
      <c r="L6892" s="28" t="s">
        <v>2317</v>
      </c>
    </row>
    <row r="6893" spans="1:12" x14ac:dyDescent="0.3">
      <c r="A6893">
        <v>513659</v>
      </c>
      <c r="B6893" t="s">
        <v>1490</v>
      </c>
      <c r="C6893" t="s">
        <v>71</v>
      </c>
      <c r="D6893" t="s">
        <v>72</v>
      </c>
      <c r="E6893">
        <v>6566</v>
      </c>
      <c r="F6893">
        <v>2223</v>
      </c>
      <c r="G6893">
        <v>6566</v>
      </c>
      <c r="H6893" t="s">
        <v>24177</v>
      </c>
      <c r="I6893" t="s">
        <v>57</v>
      </c>
      <c r="J6893" t="s">
        <v>2255</v>
      </c>
      <c r="K6893" t="s">
        <v>2255</v>
      </c>
      <c r="L6893" s="28" t="s">
        <v>2317</v>
      </c>
    </row>
    <row r="6894" spans="1:12" x14ac:dyDescent="0.3">
      <c r="A6894">
        <v>513659</v>
      </c>
      <c r="B6894" t="s">
        <v>1490</v>
      </c>
      <c r="C6894" t="s">
        <v>71</v>
      </c>
      <c r="D6894" t="s">
        <v>72</v>
      </c>
      <c r="E6894">
        <v>6566</v>
      </c>
      <c r="F6894">
        <v>29925</v>
      </c>
      <c r="G6894">
        <v>6566</v>
      </c>
      <c r="H6894" t="s">
        <v>24177</v>
      </c>
      <c r="I6894" t="s">
        <v>57</v>
      </c>
      <c r="J6894" t="s">
        <v>2255</v>
      </c>
      <c r="K6894" t="s">
        <v>2255</v>
      </c>
      <c r="L6894" s="28" t="s">
        <v>2317</v>
      </c>
    </row>
    <row r="6895" spans="1:12" x14ac:dyDescent="0.3">
      <c r="A6895">
        <v>513659</v>
      </c>
      <c r="B6895" t="s">
        <v>1490</v>
      </c>
      <c r="C6895" t="s">
        <v>71</v>
      </c>
      <c r="D6895" t="s">
        <v>72</v>
      </c>
      <c r="E6895">
        <v>6566</v>
      </c>
      <c r="F6895">
        <v>10830</v>
      </c>
      <c r="G6895">
        <v>6566</v>
      </c>
      <c r="H6895" t="s">
        <v>24177</v>
      </c>
      <c r="I6895" t="s">
        <v>57</v>
      </c>
      <c r="J6895" t="s">
        <v>2255</v>
      </c>
      <c r="K6895" t="s">
        <v>2255</v>
      </c>
      <c r="L6895" s="28" t="s">
        <v>2317</v>
      </c>
    </row>
    <row r="6896" spans="1:12" x14ac:dyDescent="0.3">
      <c r="A6896">
        <v>513659</v>
      </c>
      <c r="B6896" t="s">
        <v>1490</v>
      </c>
      <c r="C6896" t="s">
        <v>71</v>
      </c>
      <c r="D6896" t="s">
        <v>72</v>
      </c>
      <c r="E6896">
        <v>6566</v>
      </c>
      <c r="F6896">
        <v>798</v>
      </c>
      <c r="G6896">
        <v>6566</v>
      </c>
      <c r="H6896" t="s">
        <v>24177</v>
      </c>
      <c r="I6896" t="s">
        <v>57</v>
      </c>
      <c r="J6896" t="s">
        <v>2255</v>
      </c>
      <c r="K6896" t="s">
        <v>2255</v>
      </c>
      <c r="L6896" s="28" t="s">
        <v>2317</v>
      </c>
    </row>
    <row r="6897" spans="1:12" x14ac:dyDescent="0.3">
      <c r="A6897">
        <v>513659</v>
      </c>
      <c r="B6897" t="s">
        <v>1490</v>
      </c>
      <c r="C6897" t="s">
        <v>71</v>
      </c>
      <c r="D6897" t="s">
        <v>72</v>
      </c>
      <c r="E6897">
        <v>6566</v>
      </c>
      <c r="F6897">
        <v>11020</v>
      </c>
      <c r="G6897">
        <v>6566</v>
      </c>
      <c r="H6897" t="s">
        <v>24177</v>
      </c>
      <c r="I6897" t="s">
        <v>57</v>
      </c>
      <c r="J6897" t="s">
        <v>2255</v>
      </c>
      <c r="K6897" t="s">
        <v>2255</v>
      </c>
      <c r="L6897" s="28" t="s">
        <v>2317</v>
      </c>
    </row>
    <row r="6898" spans="1:12" x14ac:dyDescent="0.3">
      <c r="A6898">
        <v>513659</v>
      </c>
      <c r="B6898" t="s">
        <v>1490</v>
      </c>
      <c r="C6898" t="s">
        <v>71</v>
      </c>
      <c r="D6898" t="s">
        <v>72</v>
      </c>
      <c r="E6898">
        <v>6566</v>
      </c>
      <c r="F6898">
        <v>812</v>
      </c>
      <c r="G6898">
        <v>6566</v>
      </c>
      <c r="H6898" t="s">
        <v>24177</v>
      </c>
      <c r="I6898" t="s">
        <v>57</v>
      </c>
      <c r="J6898" t="s">
        <v>2255</v>
      </c>
      <c r="K6898" t="s">
        <v>2255</v>
      </c>
      <c r="L6898" s="28" t="s">
        <v>2317</v>
      </c>
    </row>
    <row r="6899" spans="1:12" x14ac:dyDescent="0.3">
      <c r="A6899">
        <v>513659</v>
      </c>
      <c r="B6899" t="s">
        <v>1490</v>
      </c>
      <c r="C6899" t="s">
        <v>71</v>
      </c>
      <c r="D6899" t="s">
        <v>72</v>
      </c>
      <c r="E6899">
        <v>6566</v>
      </c>
      <c r="F6899">
        <v>4760</v>
      </c>
      <c r="G6899">
        <v>6566</v>
      </c>
      <c r="H6899" t="s">
        <v>24177</v>
      </c>
      <c r="I6899" t="s">
        <v>57</v>
      </c>
      <c r="J6899" t="s">
        <v>2255</v>
      </c>
      <c r="K6899" t="s">
        <v>2255</v>
      </c>
      <c r="L6899" s="28" t="s">
        <v>2317</v>
      </c>
    </row>
    <row r="6900" spans="1:12" x14ac:dyDescent="0.3">
      <c r="A6900">
        <v>513659</v>
      </c>
      <c r="B6900" t="s">
        <v>1490</v>
      </c>
      <c r="C6900" t="s">
        <v>71</v>
      </c>
      <c r="D6900" t="s">
        <v>72</v>
      </c>
      <c r="E6900">
        <v>6566</v>
      </c>
      <c r="F6900">
        <v>364</v>
      </c>
      <c r="G6900">
        <v>6566</v>
      </c>
      <c r="H6900" t="s">
        <v>24177</v>
      </c>
      <c r="I6900" t="s">
        <v>57</v>
      </c>
      <c r="J6900" t="s">
        <v>2255</v>
      </c>
      <c r="K6900" t="s">
        <v>2255</v>
      </c>
      <c r="L6900" s="28" t="s">
        <v>2317</v>
      </c>
    </row>
    <row r="6901" spans="1:12" x14ac:dyDescent="0.3">
      <c r="A6901">
        <v>513659</v>
      </c>
      <c r="B6901" t="s">
        <v>1490</v>
      </c>
      <c r="C6901" t="s">
        <v>71</v>
      </c>
      <c r="D6901" t="s">
        <v>72</v>
      </c>
      <c r="E6901">
        <v>6566</v>
      </c>
      <c r="F6901">
        <v>2925</v>
      </c>
      <c r="G6901">
        <v>6566</v>
      </c>
      <c r="H6901" t="s">
        <v>24177</v>
      </c>
      <c r="I6901" t="s">
        <v>57</v>
      </c>
      <c r="J6901" t="s">
        <v>2255</v>
      </c>
      <c r="K6901" t="s">
        <v>2255</v>
      </c>
      <c r="L6901" s="28" t="s">
        <v>2317</v>
      </c>
    </row>
    <row r="6902" spans="1:12" x14ac:dyDescent="0.3">
      <c r="A6902">
        <v>513659</v>
      </c>
      <c r="B6902" t="s">
        <v>1490</v>
      </c>
      <c r="C6902" t="s">
        <v>71</v>
      </c>
      <c r="D6902" t="s">
        <v>72</v>
      </c>
      <c r="E6902">
        <v>6566</v>
      </c>
      <c r="F6902">
        <v>39375</v>
      </c>
      <c r="G6902">
        <v>6566</v>
      </c>
      <c r="H6902" t="s">
        <v>24177</v>
      </c>
      <c r="I6902" t="s">
        <v>57</v>
      </c>
      <c r="J6902" t="s">
        <v>2255</v>
      </c>
      <c r="K6902" t="s">
        <v>2255</v>
      </c>
      <c r="L6902" s="28" t="s">
        <v>2317</v>
      </c>
    </row>
    <row r="6903" spans="1:12" x14ac:dyDescent="0.3">
      <c r="A6903">
        <v>513659</v>
      </c>
      <c r="B6903" t="s">
        <v>1490</v>
      </c>
      <c r="C6903" t="s">
        <v>45</v>
      </c>
      <c r="D6903" t="s">
        <v>46</v>
      </c>
      <c r="E6903">
        <v>6566</v>
      </c>
      <c r="F6903">
        <v>1313</v>
      </c>
      <c r="G6903">
        <v>6566</v>
      </c>
      <c r="H6903" t="s">
        <v>24177</v>
      </c>
      <c r="I6903" t="s">
        <v>57</v>
      </c>
      <c r="J6903" t="s">
        <v>2255</v>
      </c>
      <c r="K6903" t="s">
        <v>2255</v>
      </c>
      <c r="L6903" s="28" t="s">
        <v>24209</v>
      </c>
    </row>
    <row r="6904" spans="1:12" x14ac:dyDescent="0.3">
      <c r="A6904">
        <v>513659</v>
      </c>
      <c r="B6904" t="s">
        <v>1490</v>
      </c>
      <c r="C6904" t="s">
        <v>45</v>
      </c>
      <c r="D6904" t="s">
        <v>46</v>
      </c>
      <c r="E6904">
        <v>6566</v>
      </c>
      <c r="F6904">
        <v>3939</v>
      </c>
      <c r="G6904">
        <v>6566</v>
      </c>
      <c r="H6904" t="s">
        <v>24177</v>
      </c>
      <c r="I6904" t="s">
        <v>57</v>
      </c>
      <c r="J6904" t="s">
        <v>2255</v>
      </c>
      <c r="K6904" t="s">
        <v>2255</v>
      </c>
      <c r="L6904" s="28" t="s">
        <v>24209</v>
      </c>
    </row>
    <row r="6905" spans="1:12" x14ac:dyDescent="0.3">
      <c r="A6905">
        <v>513659</v>
      </c>
      <c r="B6905" t="s">
        <v>1490</v>
      </c>
      <c r="C6905" t="s">
        <v>45</v>
      </c>
      <c r="D6905" t="s">
        <v>46</v>
      </c>
      <c r="E6905">
        <v>6566</v>
      </c>
      <c r="F6905">
        <v>7920</v>
      </c>
      <c r="G6905">
        <v>6566</v>
      </c>
      <c r="H6905" t="s">
        <v>24177</v>
      </c>
      <c r="I6905" t="s">
        <v>57</v>
      </c>
      <c r="J6905" t="s">
        <v>2255</v>
      </c>
      <c r="K6905" t="s">
        <v>2255</v>
      </c>
      <c r="L6905" s="28" t="s">
        <v>24209</v>
      </c>
    </row>
    <row r="6906" spans="1:12" x14ac:dyDescent="0.3">
      <c r="A6906">
        <v>513659</v>
      </c>
      <c r="B6906" t="s">
        <v>1490</v>
      </c>
      <c r="C6906" t="s">
        <v>47</v>
      </c>
      <c r="D6906" t="s">
        <v>48</v>
      </c>
      <c r="E6906">
        <v>6566</v>
      </c>
      <c r="F6906">
        <v>129540</v>
      </c>
      <c r="G6906">
        <v>6566</v>
      </c>
      <c r="H6906" t="s">
        <v>24177</v>
      </c>
      <c r="I6906" t="s">
        <v>57</v>
      </c>
      <c r="J6906" t="s">
        <v>2255</v>
      </c>
      <c r="K6906" t="s">
        <v>2255</v>
      </c>
      <c r="L6906" s="28" t="s">
        <v>24209</v>
      </c>
    </row>
    <row r="6907" spans="1:12" x14ac:dyDescent="0.3">
      <c r="A6907">
        <v>513659</v>
      </c>
      <c r="B6907" t="s">
        <v>1490</v>
      </c>
      <c r="C6907" t="s">
        <v>47</v>
      </c>
      <c r="D6907" t="s">
        <v>48</v>
      </c>
      <c r="E6907">
        <v>6566</v>
      </c>
      <c r="F6907">
        <v>42800</v>
      </c>
      <c r="G6907">
        <v>6566</v>
      </c>
      <c r="H6907" t="s">
        <v>24177</v>
      </c>
      <c r="I6907" t="s">
        <v>57</v>
      </c>
      <c r="J6907" t="s">
        <v>2255</v>
      </c>
      <c r="K6907" t="s">
        <v>2255</v>
      </c>
      <c r="L6907" s="28" t="s">
        <v>24209</v>
      </c>
    </row>
    <row r="6908" spans="1:12" x14ac:dyDescent="0.3">
      <c r="A6908">
        <v>513659</v>
      </c>
      <c r="B6908" t="s">
        <v>1490</v>
      </c>
      <c r="C6908" t="s">
        <v>61</v>
      </c>
      <c r="D6908" t="s">
        <v>62</v>
      </c>
      <c r="E6908">
        <v>6566</v>
      </c>
      <c r="F6908">
        <v>754.17</v>
      </c>
      <c r="G6908">
        <v>6465</v>
      </c>
      <c r="H6908" t="s">
        <v>24178</v>
      </c>
      <c r="I6908" t="s">
        <v>58</v>
      </c>
      <c r="J6908" t="s">
        <v>2256</v>
      </c>
      <c r="K6908" t="s">
        <v>2256</v>
      </c>
      <c r="L6908" s="28" t="s">
        <v>2317</v>
      </c>
    </row>
    <row r="6909" spans="1:12" x14ac:dyDescent="0.3">
      <c r="A6909">
        <v>513659</v>
      </c>
      <c r="B6909" t="s">
        <v>1490</v>
      </c>
      <c r="C6909" t="s">
        <v>61</v>
      </c>
      <c r="D6909" t="s">
        <v>62</v>
      </c>
      <c r="E6909">
        <v>6566</v>
      </c>
      <c r="F6909">
        <v>8333.33</v>
      </c>
      <c r="G6909">
        <v>6465</v>
      </c>
      <c r="H6909" t="s">
        <v>24178</v>
      </c>
      <c r="I6909" t="s">
        <v>58</v>
      </c>
      <c r="J6909" t="s">
        <v>2256</v>
      </c>
      <c r="K6909" t="s">
        <v>2256</v>
      </c>
      <c r="L6909" s="28" t="s">
        <v>2317</v>
      </c>
    </row>
    <row r="6910" spans="1:12" x14ac:dyDescent="0.3">
      <c r="A6910">
        <v>513661</v>
      </c>
      <c r="B6910" t="s">
        <v>1491</v>
      </c>
      <c r="C6910" t="s">
        <v>71</v>
      </c>
      <c r="D6910" t="s">
        <v>72</v>
      </c>
      <c r="E6910">
        <v>6566</v>
      </c>
      <c r="F6910">
        <v>10150</v>
      </c>
      <c r="G6910">
        <v>6566</v>
      </c>
      <c r="H6910" t="s">
        <v>24177</v>
      </c>
      <c r="I6910" t="s">
        <v>57</v>
      </c>
      <c r="J6910" t="s">
        <v>2255</v>
      </c>
      <c r="K6910" t="s">
        <v>2255</v>
      </c>
      <c r="L6910" s="28" t="s">
        <v>2317</v>
      </c>
    </row>
    <row r="6911" spans="1:12" x14ac:dyDescent="0.3">
      <c r="A6911">
        <v>513661</v>
      </c>
      <c r="B6911" t="s">
        <v>1491</v>
      </c>
      <c r="C6911" t="s">
        <v>71</v>
      </c>
      <c r="D6911" t="s">
        <v>72</v>
      </c>
      <c r="E6911">
        <v>6566</v>
      </c>
      <c r="F6911">
        <v>754</v>
      </c>
      <c r="G6911">
        <v>6566</v>
      </c>
      <c r="H6911" t="s">
        <v>24177</v>
      </c>
      <c r="I6911" t="s">
        <v>57</v>
      </c>
      <c r="J6911" t="s">
        <v>2255</v>
      </c>
      <c r="K6911" t="s">
        <v>2255</v>
      </c>
      <c r="L6911" s="28" t="s">
        <v>2317</v>
      </c>
    </row>
    <row r="6912" spans="1:12" x14ac:dyDescent="0.3">
      <c r="A6912">
        <v>513661</v>
      </c>
      <c r="B6912" t="s">
        <v>1491</v>
      </c>
      <c r="C6912" t="s">
        <v>47</v>
      </c>
      <c r="D6912" t="s">
        <v>48</v>
      </c>
      <c r="E6912">
        <v>6566</v>
      </c>
      <c r="F6912">
        <v>45920</v>
      </c>
      <c r="G6912">
        <v>6566</v>
      </c>
      <c r="H6912" t="s">
        <v>24177</v>
      </c>
      <c r="I6912" t="s">
        <v>57</v>
      </c>
      <c r="J6912" t="s">
        <v>2255</v>
      </c>
      <c r="K6912" t="s">
        <v>2255</v>
      </c>
      <c r="L6912" s="28" t="s">
        <v>24209</v>
      </c>
    </row>
    <row r="6913" spans="1:12" x14ac:dyDescent="0.3">
      <c r="A6913">
        <v>513661</v>
      </c>
      <c r="B6913" t="s">
        <v>1491</v>
      </c>
      <c r="C6913" t="s">
        <v>47</v>
      </c>
      <c r="D6913" t="s">
        <v>48</v>
      </c>
      <c r="E6913">
        <v>6566</v>
      </c>
      <c r="F6913">
        <v>13670</v>
      </c>
      <c r="G6913">
        <v>6566</v>
      </c>
      <c r="H6913" t="s">
        <v>24177</v>
      </c>
      <c r="I6913" t="s">
        <v>57</v>
      </c>
      <c r="J6913" t="s">
        <v>2255</v>
      </c>
      <c r="K6913" t="s">
        <v>2255</v>
      </c>
      <c r="L6913" s="28" t="s">
        <v>24209</v>
      </c>
    </row>
    <row r="6914" spans="1:12" x14ac:dyDescent="0.3">
      <c r="A6914">
        <v>513664</v>
      </c>
      <c r="B6914" t="s">
        <v>1492</v>
      </c>
      <c r="C6914" t="s">
        <v>47</v>
      </c>
      <c r="D6914" t="s">
        <v>48</v>
      </c>
      <c r="E6914">
        <v>6566</v>
      </c>
      <c r="F6914">
        <v>6835</v>
      </c>
      <c r="G6914">
        <v>6566</v>
      </c>
      <c r="H6914" t="s">
        <v>24177</v>
      </c>
      <c r="I6914" t="s">
        <v>57</v>
      </c>
      <c r="J6914" t="s">
        <v>2255</v>
      </c>
      <c r="K6914" t="s">
        <v>2255</v>
      </c>
      <c r="L6914" s="28" t="s">
        <v>24209</v>
      </c>
    </row>
    <row r="6915" spans="1:12" x14ac:dyDescent="0.3">
      <c r="A6915">
        <v>513667</v>
      </c>
      <c r="B6915" t="s">
        <v>1493</v>
      </c>
      <c r="C6915" t="s">
        <v>47</v>
      </c>
      <c r="D6915" t="s">
        <v>48</v>
      </c>
      <c r="E6915">
        <v>6566</v>
      </c>
      <c r="F6915">
        <v>38100</v>
      </c>
      <c r="G6915">
        <v>6566</v>
      </c>
      <c r="H6915" t="s">
        <v>24177</v>
      </c>
      <c r="I6915" t="s">
        <v>57</v>
      </c>
      <c r="J6915" t="s">
        <v>2255</v>
      </c>
      <c r="K6915" t="s">
        <v>2255</v>
      </c>
      <c r="L6915" s="28" t="s">
        <v>24209</v>
      </c>
    </row>
    <row r="6916" spans="1:12" x14ac:dyDescent="0.3">
      <c r="A6916">
        <v>513667</v>
      </c>
      <c r="B6916" t="s">
        <v>1493</v>
      </c>
      <c r="C6916" t="s">
        <v>47</v>
      </c>
      <c r="D6916" t="s">
        <v>48</v>
      </c>
      <c r="E6916">
        <v>6566</v>
      </c>
      <c r="F6916">
        <v>34175</v>
      </c>
      <c r="G6916">
        <v>6566</v>
      </c>
      <c r="H6916" t="s">
        <v>24177</v>
      </c>
      <c r="I6916" t="s">
        <v>57</v>
      </c>
      <c r="J6916" t="s">
        <v>2255</v>
      </c>
      <c r="K6916" t="s">
        <v>2255</v>
      </c>
      <c r="L6916" s="28" t="s">
        <v>24209</v>
      </c>
    </row>
    <row r="6917" spans="1:12" x14ac:dyDescent="0.3">
      <c r="A6917">
        <v>513671</v>
      </c>
      <c r="B6917" t="s">
        <v>1494</v>
      </c>
      <c r="C6917" t="s">
        <v>47</v>
      </c>
      <c r="D6917" t="s">
        <v>48</v>
      </c>
      <c r="E6917">
        <v>6566</v>
      </c>
      <c r="F6917">
        <v>14190</v>
      </c>
      <c r="G6917">
        <v>6566</v>
      </c>
      <c r="H6917" t="s">
        <v>24177</v>
      </c>
      <c r="I6917" t="s">
        <v>57</v>
      </c>
      <c r="J6917" t="s">
        <v>2255</v>
      </c>
      <c r="K6917" t="s">
        <v>2255</v>
      </c>
      <c r="L6917" s="28" t="s">
        <v>24209</v>
      </c>
    </row>
    <row r="6918" spans="1:12" x14ac:dyDescent="0.3">
      <c r="A6918">
        <v>513672</v>
      </c>
      <c r="B6918" t="s">
        <v>1495</v>
      </c>
      <c r="C6918" t="s">
        <v>45</v>
      </c>
      <c r="D6918" t="s">
        <v>46</v>
      </c>
      <c r="E6918">
        <v>6566</v>
      </c>
      <c r="F6918">
        <v>5550</v>
      </c>
      <c r="G6918">
        <v>6566</v>
      </c>
      <c r="H6918" t="s">
        <v>24177</v>
      </c>
      <c r="I6918" t="s">
        <v>57</v>
      </c>
      <c r="J6918" t="s">
        <v>2255</v>
      </c>
      <c r="K6918" t="s">
        <v>2255</v>
      </c>
      <c r="L6918" s="28" t="s">
        <v>24209</v>
      </c>
    </row>
    <row r="6919" spans="1:12" x14ac:dyDescent="0.3">
      <c r="A6919">
        <v>513672</v>
      </c>
      <c r="B6919" t="s">
        <v>1495</v>
      </c>
      <c r="C6919" t="s">
        <v>45</v>
      </c>
      <c r="D6919" t="s">
        <v>46</v>
      </c>
      <c r="E6919">
        <v>6566</v>
      </c>
      <c r="F6919">
        <v>4020</v>
      </c>
      <c r="G6919">
        <v>6566</v>
      </c>
      <c r="H6919" t="s">
        <v>24177</v>
      </c>
      <c r="I6919" t="s">
        <v>57</v>
      </c>
      <c r="J6919" t="s">
        <v>2255</v>
      </c>
      <c r="K6919" t="s">
        <v>2255</v>
      </c>
      <c r="L6919" s="28" t="s">
        <v>24209</v>
      </c>
    </row>
    <row r="6920" spans="1:12" x14ac:dyDescent="0.3">
      <c r="A6920">
        <v>513672</v>
      </c>
      <c r="B6920" t="s">
        <v>1495</v>
      </c>
      <c r="C6920" t="s">
        <v>47</v>
      </c>
      <c r="D6920" t="s">
        <v>48</v>
      </c>
      <c r="E6920">
        <v>6566</v>
      </c>
      <c r="F6920">
        <v>45745</v>
      </c>
      <c r="G6920">
        <v>6566</v>
      </c>
      <c r="H6920" t="s">
        <v>24177</v>
      </c>
      <c r="I6920" t="s">
        <v>57</v>
      </c>
      <c r="J6920" t="s">
        <v>2255</v>
      </c>
      <c r="K6920" t="s">
        <v>2255</v>
      </c>
      <c r="L6920" s="28" t="s">
        <v>24209</v>
      </c>
    </row>
    <row r="6921" spans="1:12" x14ac:dyDescent="0.3">
      <c r="A6921">
        <v>513672</v>
      </c>
      <c r="B6921" t="s">
        <v>1495</v>
      </c>
      <c r="C6921" t="s">
        <v>47</v>
      </c>
      <c r="D6921" t="s">
        <v>48</v>
      </c>
      <c r="E6921">
        <v>6566</v>
      </c>
      <c r="F6921">
        <v>24123</v>
      </c>
      <c r="G6921">
        <v>6566</v>
      </c>
      <c r="H6921" t="s">
        <v>24177</v>
      </c>
      <c r="I6921" t="s">
        <v>57</v>
      </c>
      <c r="J6921" t="s">
        <v>2255</v>
      </c>
      <c r="K6921" t="s">
        <v>2255</v>
      </c>
      <c r="L6921" s="28" t="s">
        <v>24209</v>
      </c>
    </row>
    <row r="6922" spans="1:12" x14ac:dyDescent="0.3">
      <c r="A6922">
        <v>513674</v>
      </c>
      <c r="B6922" t="s">
        <v>1496</v>
      </c>
      <c r="C6922" t="s">
        <v>45</v>
      </c>
      <c r="D6922" t="s">
        <v>46</v>
      </c>
      <c r="E6922">
        <v>6566</v>
      </c>
      <c r="F6922">
        <v>2775</v>
      </c>
      <c r="G6922">
        <v>6566</v>
      </c>
      <c r="H6922" t="s">
        <v>24177</v>
      </c>
      <c r="I6922" t="s">
        <v>57</v>
      </c>
      <c r="J6922" t="s">
        <v>2255</v>
      </c>
      <c r="K6922" t="s">
        <v>2255</v>
      </c>
      <c r="L6922" s="28" t="s">
        <v>24209</v>
      </c>
    </row>
    <row r="6923" spans="1:12" x14ac:dyDescent="0.3">
      <c r="A6923">
        <v>513674</v>
      </c>
      <c r="B6923" t="s">
        <v>1496</v>
      </c>
      <c r="C6923" t="s">
        <v>45</v>
      </c>
      <c r="D6923" t="s">
        <v>46</v>
      </c>
      <c r="E6923">
        <v>6566</v>
      </c>
      <c r="F6923">
        <v>1675</v>
      </c>
      <c r="G6923">
        <v>6566</v>
      </c>
      <c r="H6923" t="s">
        <v>24177</v>
      </c>
      <c r="I6923" t="s">
        <v>57</v>
      </c>
      <c r="J6923" t="s">
        <v>2255</v>
      </c>
      <c r="K6923" t="s">
        <v>2255</v>
      </c>
      <c r="L6923" s="28" t="s">
        <v>24209</v>
      </c>
    </row>
    <row r="6924" spans="1:12" x14ac:dyDescent="0.3">
      <c r="A6924">
        <v>513674</v>
      </c>
      <c r="B6924" t="s">
        <v>1496</v>
      </c>
      <c r="C6924" t="s">
        <v>47</v>
      </c>
      <c r="D6924" t="s">
        <v>48</v>
      </c>
      <c r="E6924">
        <v>6566</v>
      </c>
      <c r="F6924">
        <v>6835</v>
      </c>
      <c r="G6924">
        <v>6566</v>
      </c>
      <c r="H6924" t="s">
        <v>24177</v>
      </c>
      <c r="I6924" t="s">
        <v>57</v>
      </c>
      <c r="J6924" t="s">
        <v>2255</v>
      </c>
      <c r="K6924" t="s">
        <v>2255</v>
      </c>
      <c r="L6924" s="28" t="s">
        <v>24209</v>
      </c>
    </row>
    <row r="6925" spans="1:12" x14ac:dyDescent="0.3">
      <c r="A6925">
        <v>513674</v>
      </c>
      <c r="B6925" t="s">
        <v>1496</v>
      </c>
      <c r="C6925" t="s">
        <v>47</v>
      </c>
      <c r="D6925" t="s">
        <v>48</v>
      </c>
      <c r="E6925">
        <v>6566</v>
      </c>
      <c r="F6925">
        <v>13150</v>
      </c>
      <c r="G6925">
        <v>6566</v>
      </c>
      <c r="H6925" t="s">
        <v>24177</v>
      </c>
      <c r="I6925" t="s">
        <v>57</v>
      </c>
      <c r="J6925" t="s">
        <v>2255</v>
      </c>
      <c r="K6925" t="s">
        <v>2255</v>
      </c>
      <c r="L6925" s="28" t="s">
        <v>24209</v>
      </c>
    </row>
    <row r="6926" spans="1:12" x14ac:dyDescent="0.3">
      <c r="A6926">
        <v>513675</v>
      </c>
      <c r="B6926" t="s">
        <v>1497</v>
      </c>
      <c r="C6926" t="s">
        <v>47</v>
      </c>
      <c r="D6926" t="s">
        <v>48</v>
      </c>
      <c r="E6926">
        <v>6566</v>
      </c>
      <c r="F6926">
        <v>14190</v>
      </c>
      <c r="G6926">
        <v>6566</v>
      </c>
      <c r="H6926" t="s">
        <v>24177</v>
      </c>
      <c r="I6926" t="s">
        <v>57</v>
      </c>
      <c r="J6926" t="s">
        <v>2255</v>
      </c>
      <c r="K6926" t="s">
        <v>2255</v>
      </c>
      <c r="L6926" s="28" t="s">
        <v>24209</v>
      </c>
    </row>
    <row r="6927" spans="1:12" x14ac:dyDescent="0.3">
      <c r="A6927">
        <v>513693</v>
      </c>
      <c r="B6927" t="s">
        <v>1498</v>
      </c>
      <c r="C6927" t="s">
        <v>47</v>
      </c>
      <c r="D6927" t="s">
        <v>48</v>
      </c>
      <c r="E6927">
        <v>6566</v>
      </c>
      <c r="F6927">
        <v>28620</v>
      </c>
      <c r="G6927">
        <v>6566</v>
      </c>
      <c r="H6927" t="s">
        <v>24177</v>
      </c>
      <c r="I6927" t="s">
        <v>57</v>
      </c>
      <c r="J6927" t="s">
        <v>2255</v>
      </c>
      <c r="K6927" t="s">
        <v>2255</v>
      </c>
      <c r="L6927" s="28" t="s">
        <v>24209</v>
      </c>
    </row>
    <row r="6928" spans="1:12" x14ac:dyDescent="0.3">
      <c r="A6928">
        <v>513693</v>
      </c>
      <c r="B6928" t="s">
        <v>1498</v>
      </c>
      <c r="C6928" t="s">
        <v>47</v>
      </c>
      <c r="D6928" t="s">
        <v>48</v>
      </c>
      <c r="E6928">
        <v>6566</v>
      </c>
      <c r="F6928">
        <v>9540</v>
      </c>
      <c r="G6928">
        <v>6566</v>
      </c>
      <c r="H6928" t="s">
        <v>24177</v>
      </c>
      <c r="I6928" t="s">
        <v>57</v>
      </c>
      <c r="J6928" t="s">
        <v>2255</v>
      </c>
      <c r="K6928" t="s">
        <v>2255</v>
      </c>
      <c r="L6928" s="28" t="s">
        <v>24209</v>
      </c>
    </row>
    <row r="6929" spans="1:12" x14ac:dyDescent="0.3">
      <c r="A6929">
        <v>513696</v>
      </c>
      <c r="B6929" t="s">
        <v>1499</v>
      </c>
      <c r="C6929" t="s">
        <v>47</v>
      </c>
      <c r="D6929" t="s">
        <v>48</v>
      </c>
      <c r="E6929">
        <v>6566</v>
      </c>
      <c r="F6929">
        <v>35096</v>
      </c>
      <c r="G6929">
        <v>6566</v>
      </c>
      <c r="H6929" t="s">
        <v>24177</v>
      </c>
      <c r="I6929" t="s">
        <v>57</v>
      </c>
      <c r="J6929" t="s">
        <v>2255</v>
      </c>
      <c r="K6929" t="s">
        <v>2255</v>
      </c>
      <c r="L6929" s="28" t="s">
        <v>24209</v>
      </c>
    </row>
    <row r="6930" spans="1:12" x14ac:dyDescent="0.3">
      <c r="A6930">
        <v>513696</v>
      </c>
      <c r="B6930" t="s">
        <v>1499</v>
      </c>
      <c r="C6930" t="s">
        <v>47</v>
      </c>
      <c r="D6930" t="s">
        <v>48</v>
      </c>
      <c r="E6930">
        <v>6566</v>
      </c>
      <c r="F6930">
        <v>16264</v>
      </c>
      <c r="G6930">
        <v>6566</v>
      </c>
      <c r="H6930" t="s">
        <v>24177</v>
      </c>
      <c r="I6930" t="s">
        <v>57</v>
      </c>
      <c r="J6930" t="s">
        <v>2255</v>
      </c>
      <c r="K6930" t="s">
        <v>2255</v>
      </c>
      <c r="L6930" s="28" t="s">
        <v>24209</v>
      </c>
    </row>
    <row r="6931" spans="1:12" x14ac:dyDescent="0.3">
      <c r="A6931">
        <v>513696</v>
      </c>
      <c r="B6931" t="s">
        <v>1499</v>
      </c>
      <c r="C6931" t="s">
        <v>63</v>
      </c>
      <c r="D6931" t="s">
        <v>64</v>
      </c>
      <c r="E6931">
        <v>6566</v>
      </c>
      <c r="F6931">
        <v>50000</v>
      </c>
      <c r="G6931">
        <v>6566</v>
      </c>
      <c r="H6931" t="s">
        <v>24177</v>
      </c>
      <c r="I6931" t="s">
        <v>57</v>
      </c>
      <c r="J6931" t="s">
        <v>2255</v>
      </c>
      <c r="K6931" t="s">
        <v>2255</v>
      </c>
      <c r="L6931" s="28" t="s">
        <v>2317</v>
      </c>
    </row>
    <row r="6932" spans="1:12" x14ac:dyDescent="0.3">
      <c r="A6932">
        <v>513705</v>
      </c>
      <c r="B6932" t="s">
        <v>1500</v>
      </c>
      <c r="C6932" t="s">
        <v>71</v>
      </c>
      <c r="D6932" t="s">
        <v>72</v>
      </c>
      <c r="E6932">
        <v>6566</v>
      </c>
      <c r="F6932">
        <v>4640</v>
      </c>
      <c r="G6932">
        <v>6566</v>
      </c>
      <c r="H6932" t="s">
        <v>24177</v>
      </c>
      <c r="I6932" t="s">
        <v>57</v>
      </c>
      <c r="J6932" t="s">
        <v>2255</v>
      </c>
      <c r="K6932" t="s">
        <v>2255</v>
      </c>
      <c r="L6932" s="28" t="s">
        <v>2317</v>
      </c>
    </row>
    <row r="6933" spans="1:12" x14ac:dyDescent="0.3">
      <c r="A6933">
        <v>513705</v>
      </c>
      <c r="B6933" t="s">
        <v>1500</v>
      </c>
      <c r="C6933" t="s">
        <v>71</v>
      </c>
      <c r="D6933" t="s">
        <v>72</v>
      </c>
      <c r="E6933">
        <v>6566</v>
      </c>
      <c r="F6933">
        <v>348</v>
      </c>
      <c r="G6933">
        <v>6566</v>
      </c>
      <c r="H6933" t="s">
        <v>24177</v>
      </c>
      <c r="I6933" t="s">
        <v>57</v>
      </c>
      <c r="J6933" t="s">
        <v>2255</v>
      </c>
      <c r="K6933" t="s">
        <v>2255</v>
      </c>
      <c r="L6933" s="28" t="s">
        <v>2317</v>
      </c>
    </row>
    <row r="6934" spans="1:12" x14ac:dyDescent="0.3">
      <c r="A6934">
        <v>513705</v>
      </c>
      <c r="B6934" t="s">
        <v>1500</v>
      </c>
      <c r="C6934" t="s">
        <v>45</v>
      </c>
      <c r="D6934" t="s">
        <v>46</v>
      </c>
      <c r="E6934">
        <v>6566</v>
      </c>
      <c r="F6934">
        <v>6700</v>
      </c>
      <c r="G6934">
        <v>6566</v>
      </c>
      <c r="H6934" t="s">
        <v>24177</v>
      </c>
      <c r="I6934" t="s">
        <v>57</v>
      </c>
      <c r="J6934" t="s">
        <v>2255</v>
      </c>
      <c r="K6934" t="s">
        <v>2255</v>
      </c>
      <c r="L6934" s="28" t="s">
        <v>24209</v>
      </c>
    </row>
    <row r="6935" spans="1:12" x14ac:dyDescent="0.3">
      <c r="A6935">
        <v>513705</v>
      </c>
      <c r="B6935" t="s">
        <v>1500</v>
      </c>
      <c r="C6935" t="s">
        <v>45</v>
      </c>
      <c r="D6935" t="s">
        <v>46</v>
      </c>
      <c r="E6935">
        <v>6566</v>
      </c>
      <c r="F6935">
        <v>3960</v>
      </c>
      <c r="G6935">
        <v>6566</v>
      </c>
      <c r="H6935" t="s">
        <v>24177</v>
      </c>
      <c r="I6935" t="s">
        <v>57</v>
      </c>
      <c r="J6935" t="s">
        <v>2255</v>
      </c>
      <c r="K6935" t="s">
        <v>2255</v>
      </c>
      <c r="L6935" s="28" t="s">
        <v>24209</v>
      </c>
    </row>
    <row r="6936" spans="1:12" x14ac:dyDescent="0.3">
      <c r="A6936">
        <v>513705</v>
      </c>
      <c r="B6936" t="s">
        <v>1500</v>
      </c>
      <c r="C6936" t="s">
        <v>47</v>
      </c>
      <c r="D6936" t="s">
        <v>48</v>
      </c>
      <c r="E6936">
        <v>6566</v>
      </c>
      <c r="F6936">
        <v>50800</v>
      </c>
      <c r="G6936">
        <v>6566</v>
      </c>
      <c r="H6936" t="s">
        <v>24177</v>
      </c>
      <c r="I6936" t="s">
        <v>57</v>
      </c>
      <c r="J6936" t="s">
        <v>2255</v>
      </c>
      <c r="K6936" t="s">
        <v>2255</v>
      </c>
      <c r="L6936" s="28" t="s">
        <v>24209</v>
      </c>
    </row>
    <row r="6937" spans="1:12" x14ac:dyDescent="0.3">
      <c r="A6937">
        <v>513705</v>
      </c>
      <c r="B6937" t="s">
        <v>1500</v>
      </c>
      <c r="C6937" t="s">
        <v>47</v>
      </c>
      <c r="D6937" t="s">
        <v>48</v>
      </c>
      <c r="E6937">
        <v>6566</v>
      </c>
      <c r="F6937">
        <v>6535</v>
      </c>
      <c r="G6937">
        <v>6566</v>
      </c>
      <c r="H6937" t="s">
        <v>24177</v>
      </c>
      <c r="I6937" t="s">
        <v>57</v>
      </c>
      <c r="J6937" t="s">
        <v>2255</v>
      </c>
      <c r="K6937" t="s">
        <v>2255</v>
      </c>
      <c r="L6937" s="28" t="s">
        <v>24209</v>
      </c>
    </row>
    <row r="6938" spans="1:12" x14ac:dyDescent="0.3">
      <c r="A6938">
        <v>513706</v>
      </c>
      <c r="B6938" t="s">
        <v>1501</v>
      </c>
      <c r="C6938" t="s">
        <v>71</v>
      </c>
      <c r="D6938" t="s">
        <v>72</v>
      </c>
      <c r="E6938">
        <v>6566</v>
      </c>
      <c r="F6938">
        <v>4480</v>
      </c>
      <c r="G6938">
        <v>6566</v>
      </c>
      <c r="H6938" t="s">
        <v>24177</v>
      </c>
      <c r="I6938" t="s">
        <v>57</v>
      </c>
      <c r="J6938" t="s">
        <v>2255</v>
      </c>
      <c r="K6938" t="s">
        <v>2255</v>
      </c>
      <c r="L6938" s="28" t="s">
        <v>2317</v>
      </c>
    </row>
    <row r="6939" spans="1:12" x14ac:dyDescent="0.3">
      <c r="A6939">
        <v>513706</v>
      </c>
      <c r="B6939" t="s">
        <v>1501</v>
      </c>
      <c r="C6939" t="s">
        <v>71</v>
      </c>
      <c r="D6939" t="s">
        <v>72</v>
      </c>
      <c r="E6939">
        <v>6566</v>
      </c>
      <c r="F6939">
        <v>336</v>
      </c>
      <c r="G6939">
        <v>6566</v>
      </c>
      <c r="H6939" t="s">
        <v>24177</v>
      </c>
      <c r="I6939" t="s">
        <v>57</v>
      </c>
      <c r="J6939" t="s">
        <v>2255</v>
      </c>
      <c r="K6939" t="s">
        <v>2255</v>
      </c>
      <c r="L6939" s="28" t="s">
        <v>2317</v>
      </c>
    </row>
    <row r="6940" spans="1:12" x14ac:dyDescent="0.3">
      <c r="A6940">
        <v>513706</v>
      </c>
      <c r="B6940" t="s">
        <v>1501</v>
      </c>
      <c r="C6940" t="s">
        <v>71</v>
      </c>
      <c r="D6940" t="s">
        <v>72</v>
      </c>
      <c r="E6940">
        <v>6566</v>
      </c>
      <c r="F6940">
        <v>336</v>
      </c>
      <c r="G6940">
        <v>6566</v>
      </c>
      <c r="H6940" t="s">
        <v>24177</v>
      </c>
      <c r="I6940" t="s">
        <v>57</v>
      </c>
      <c r="J6940" t="s">
        <v>2255</v>
      </c>
      <c r="K6940" t="s">
        <v>2255</v>
      </c>
      <c r="L6940" s="28" t="s">
        <v>2317</v>
      </c>
    </row>
    <row r="6941" spans="1:12" x14ac:dyDescent="0.3">
      <c r="A6941">
        <v>513706</v>
      </c>
      <c r="B6941" t="s">
        <v>1501</v>
      </c>
      <c r="C6941" t="s">
        <v>71</v>
      </c>
      <c r="D6941" t="s">
        <v>72</v>
      </c>
      <c r="E6941">
        <v>6566</v>
      </c>
      <c r="F6941">
        <v>4480</v>
      </c>
      <c r="G6941">
        <v>6566</v>
      </c>
      <c r="H6941" t="s">
        <v>24177</v>
      </c>
      <c r="I6941" t="s">
        <v>57</v>
      </c>
      <c r="J6941" t="s">
        <v>2255</v>
      </c>
      <c r="K6941" t="s">
        <v>2255</v>
      </c>
      <c r="L6941" s="28" t="s">
        <v>2317</v>
      </c>
    </row>
    <row r="6942" spans="1:12" x14ac:dyDescent="0.3">
      <c r="A6942">
        <v>513706</v>
      </c>
      <c r="B6942" t="s">
        <v>1501</v>
      </c>
      <c r="C6942" t="s">
        <v>71</v>
      </c>
      <c r="D6942" t="s">
        <v>72</v>
      </c>
      <c r="E6942">
        <v>6566</v>
      </c>
      <c r="F6942">
        <v>336</v>
      </c>
      <c r="G6942">
        <v>6566</v>
      </c>
      <c r="H6942" t="s">
        <v>24177</v>
      </c>
      <c r="I6942" t="s">
        <v>57</v>
      </c>
      <c r="J6942" t="s">
        <v>2255</v>
      </c>
      <c r="K6942" t="s">
        <v>2255</v>
      </c>
      <c r="L6942" s="28" t="s">
        <v>2317</v>
      </c>
    </row>
    <row r="6943" spans="1:12" x14ac:dyDescent="0.3">
      <c r="A6943">
        <v>513706</v>
      </c>
      <c r="B6943" t="s">
        <v>1501</v>
      </c>
      <c r="C6943" t="s">
        <v>71</v>
      </c>
      <c r="D6943" t="s">
        <v>72</v>
      </c>
      <c r="E6943">
        <v>6566</v>
      </c>
      <c r="F6943">
        <v>4480</v>
      </c>
      <c r="G6943">
        <v>6566</v>
      </c>
      <c r="H6943" t="s">
        <v>24177</v>
      </c>
      <c r="I6943" t="s">
        <v>57</v>
      </c>
      <c r="J6943" t="s">
        <v>2255</v>
      </c>
      <c r="K6943" t="s">
        <v>2255</v>
      </c>
      <c r="L6943" s="28" t="s">
        <v>2317</v>
      </c>
    </row>
    <row r="6944" spans="1:12" x14ac:dyDescent="0.3">
      <c r="A6944">
        <v>513706</v>
      </c>
      <c r="B6944" t="s">
        <v>1501</v>
      </c>
      <c r="C6944" t="s">
        <v>47</v>
      </c>
      <c r="D6944" t="s">
        <v>48</v>
      </c>
      <c r="E6944">
        <v>6566</v>
      </c>
      <c r="F6944">
        <v>52280</v>
      </c>
      <c r="G6944">
        <v>6566</v>
      </c>
      <c r="H6944" t="s">
        <v>24177</v>
      </c>
      <c r="I6944" t="s">
        <v>57</v>
      </c>
      <c r="J6944" t="s">
        <v>2255</v>
      </c>
      <c r="K6944" t="s">
        <v>2255</v>
      </c>
      <c r="L6944" s="28" t="s">
        <v>24209</v>
      </c>
    </row>
    <row r="6945" spans="1:12" x14ac:dyDescent="0.3">
      <c r="A6945">
        <v>513706</v>
      </c>
      <c r="B6945" t="s">
        <v>1501</v>
      </c>
      <c r="C6945" t="s">
        <v>63</v>
      </c>
      <c r="D6945" t="s">
        <v>64</v>
      </c>
      <c r="E6945">
        <v>6566</v>
      </c>
      <c r="F6945">
        <v>12750</v>
      </c>
      <c r="G6945">
        <v>6566</v>
      </c>
      <c r="H6945" t="s">
        <v>24177</v>
      </c>
      <c r="I6945" t="s">
        <v>57</v>
      </c>
      <c r="J6945" t="s">
        <v>2255</v>
      </c>
      <c r="K6945" t="s">
        <v>2255</v>
      </c>
      <c r="L6945" s="28" t="s">
        <v>2317</v>
      </c>
    </row>
    <row r="6946" spans="1:12" x14ac:dyDescent="0.3">
      <c r="A6946">
        <v>513709</v>
      </c>
      <c r="B6946" t="s">
        <v>1502</v>
      </c>
      <c r="C6946" t="s">
        <v>47</v>
      </c>
      <c r="D6946" t="s">
        <v>48</v>
      </c>
      <c r="E6946">
        <v>6566</v>
      </c>
      <c r="F6946">
        <v>6350</v>
      </c>
      <c r="G6946">
        <v>6566</v>
      </c>
      <c r="H6946" t="s">
        <v>24177</v>
      </c>
      <c r="I6946" t="s">
        <v>57</v>
      </c>
      <c r="J6946" t="s">
        <v>2255</v>
      </c>
      <c r="K6946" t="s">
        <v>2255</v>
      </c>
      <c r="L6946" s="28" t="s">
        <v>24209</v>
      </c>
    </row>
    <row r="6947" spans="1:12" x14ac:dyDescent="0.3">
      <c r="A6947">
        <v>513710</v>
      </c>
      <c r="B6947" t="s">
        <v>1503</v>
      </c>
      <c r="C6947" t="s">
        <v>71</v>
      </c>
      <c r="D6947" t="s">
        <v>72</v>
      </c>
      <c r="E6947">
        <v>6566</v>
      </c>
      <c r="F6947">
        <v>5236</v>
      </c>
      <c r="G6947">
        <v>6566</v>
      </c>
      <c r="H6947" t="s">
        <v>24177</v>
      </c>
      <c r="I6947" t="s">
        <v>57</v>
      </c>
      <c r="J6947" t="s">
        <v>2255</v>
      </c>
      <c r="K6947" t="s">
        <v>2255</v>
      </c>
      <c r="L6947" s="28" t="s">
        <v>2317</v>
      </c>
    </row>
    <row r="6948" spans="1:12" x14ac:dyDescent="0.3">
      <c r="A6948">
        <v>513710</v>
      </c>
      <c r="B6948" t="s">
        <v>1503</v>
      </c>
      <c r="C6948" t="s">
        <v>71</v>
      </c>
      <c r="D6948" t="s">
        <v>72</v>
      </c>
      <c r="E6948">
        <v>6566</v>
      </c>
      <c r="F6948">
        <v>392</v>
      </c>
      <c r="G6948">
        <v>6566</v>
      </c>
      <c r="H6948" t="s">
        <v>24177</v>
      </c>
      <c r="I6948" t="s">
        <v>57</v>
      </c>
      <c r="J6948" t="s">
        <v>2255</v>
      </c>
      <c r="K6948" t="s">
        <v>2255</v>
      </c>
      <c r="L6948" s="28" t="s">
        <v>2317</v>
      </c>
    </row>
    <row r="6949" spans="1:12" x14ac:dyDescent="0.3">
      <c r="A6949">
        <v>513710</v>
      </c>
      <c r="B6949" t="s">
        <v>1503</v>
      </c>
      <c r="C6949" t="s">
        <v>47</v>
      </c>
      <c r="D6949" t="s">
        <v>48</v>
      </c>
      <c r="E6949">
        <v>6566</v>
      </c>
      <c r="F6949">
        <v>17120</v>
      </c>
      <c r="G6949">
        <v>6566</v>
      </c>
      <c r="H6949" t="s">
        <v>24177</v>
      </c>
      <c r="I6949" t="s">
        <v>57</v>
      </c>
      <c r="J6949" t="s">
        <v>2255</v>
      </c>
      <c r="K6949" t="s">
        <v>2255</v>
      </c>
      <c r="L6949" s="28" t="s">
        <v>24209</v>
      </c>
    </row>
    <row r="6950" spans="1:12" x14ac:dyDescent="0.3">
      <c r="A6950">
        <v>513710</v>
      </c>
      <c r="B6950" t="s">
        <v>1503</v>
      </c>
      <c r="C6950" t="s">
        <v>47</v>
      </c>
      <c r="D6950" t="s">
        <v>48</v>
      </c>
      <c r="E6950">
        <v>6566</v>
      </c>
      <c r="F6950">
        <v>2586</v>
      </c>
      <c r="G6950">
        <v>6566</v>
      </c>
      <c r="H6950" t="s">
        <v>24177</v>
      </c>
      <c r="I6950" t="s">
        <v>57</v>
      </c>
      <c r="J6950" t="s">
        <v>2255</v>
      </c>
      <c r="K6950" t="s">
        <v>2255</v>
      </c>
      <c r="L6950" s="28" t="s">
        <v>24209</v>
      </c>
    </row>
    <row r="6951" spans="1:12" x14ac:dyDescent="0.3">
      <c r="A6951">
        <v>513711</v>
      </c>
      <c r="B6951" t="s">
        <v>1504</v>
      </c>
      <c r="C6951" t="s">
        <v>47</v>
      </c>
      <c r="D6951" t="s">
        <v>48</v>
      </c>
      <c r="E6951">
        <v>6566</v>
      </c>
      <c r="F6951">
        <v>14310</v>
      </c>
      <c r="G6951">
        <v>6566</v>
      </c>
      <c r="H6951" t="s">
        <v>24177</v>
      </c>
      <c r="I6951" t="s">
        <v>57</v>
      </c>
      <c r="J6951" t="s">
        <v>2255</v>
      </c>
      <c r="K6951" t="s">
        <v>2255</v>
      </c>
      <c r="L6951" s="28" t="s">
        <v>24209</v>
      </c>
    </row>
    <row r="6952" spans="1:12" x14ac:dyDescent="0.3">
      <c r="A6952">
        <v>513712</v>
      </c>
      <c r="B6952" t="s">
        <v>1505</v>
      </c>
      <c r="C6952" t="s">
        <v>47</v>
      </c>
      <c r="D6952" t="s">
        <v>48</v>
      </c>
      <c r="E6952">
        <v>6566</v>
      </c>
      <c r="F6952">
        <v>29960</v>
      </c>
      <c r="G6952">
        <v>6566</v>
      </c>
      <c r="H6952" t="s">
        <v>24177</v>
      </c>
      <c r="I6952" t="s">
        <v>57</v>
      </c>
      <c r="J6952" t="s">
        <v>2255</v>
      </c>
      <c r="K6952" t="s">
        <v>2255</v>
      </c>
      <c r="L6952" s="28" t="s">
        <v>24209</v>
      </c>
    </row>
    <row r="6953" spans="1:12" x14ac:dyDescent="0.3">
      <c r="A6953">
        <v>513712</v>
      </c>
      <c r="B6953" t="s">
        <v>1505</v>
      </c>
      <c r="C6953" t="s">
        <v>47</v>
      </c>
      <c r="D6953" t="s">
        <v>48</v>
      </c>
      <c r="E6953">
        <v>6566</v>
      </c>
      <c r="F6953">
        <v>6535</v>
      </c>
      <c r="G6953">
        <v>6566</v>
      </c>
      <c r="H6953" t="s">
        <v>24177</v>
      </c>
      <c r="I6953" t="s">
        <v>57</v>
      </c>
      <c r="J6953" t="s">
        <v>2255</v>
      </c>
      <c r="K6953" t="s">
        <v>2255</v>
      </c>
      <c r="L6953" s="28" t="s">
        <v>24209</v>
      </c>
    </row>
    <row r="6954" spans="1:12" x14ac:dyDescent="0.3">
      <c r="A6954">
        <v>513713</v>
      </c>
      <c r="B6954" t="s">
        <v>1506</v>
      </c>
      <c r="C6954" t="s">
        <v>45</v>
      </c>
      <c r="D6954" t="s">
        <v>46</v>
      </c>
      <c r="E6954">
        <v>6566</v>
      </c>
      <c r="F6954">
        <v>335</v>
      </c>
      <c r="G6954">
        <v>6566</v>
      </c>
      <c r="H6954" t="s">
        <v>24177</v>
      </c>
      <c r="I6954" t="s">
        <v>57</v>
      </c>
      <c r="J6954" t="s">
        <v>2255</v>
      </c>
      <c r="K6954" t="s">
        <v>2255</v>
      </c>
      <c r="L6954" s="28" t="s">
        <v>24209</v>
      </c>
    </row>
    <row r="6955" spans="1:12" x14ac:dyDescent="0.3">
      <c r="A6955">
        <v>513713</v>
      </c>
      <c r="B6955" t="s">
        <v>1506</v>
      </c>
      <c r="C6955" t="s">
        <v>47</v>
      </c>
      <c r="D6955" t="s">
        <v>48</v>
      </c>
      <c r="E6955">
        <v>6566</v>
      </c>
      <c r="F6955">
        <v>25680</v>
      </c>
      <c r="G6955">
        <v>6566</v>
      </c>
      <c r="H6955" t="s">
        <v>24177</v>
      </c>
      <c r="I6955" t="s">
        <v>57</v>
      </c>
      <c r="J6955" t="s">
        <v>2255</v>
      </c>
      <c r="K6955" t="s">
        <v>2255</v>
      </c>
      <c r="L6955" s="28" t="s">
        <v>24209</v>
      </c>
    </row>
    <row r="6956" spans="1:12" x14ac:dyDescent="0.3">
      <c r="A6956">
        <v>513713</v>
      </c>
      <c r="B6956" t="s">
        <v>1506</v>
      </c>
      <c r="C6956" t="s">
        <v>47</v>
      </c>
      <c r="D6956" t="s">
        <v>48</v>
      </c>
      <c r="E6956">
        <v>6566</v>
      </c>
      <c r="F6956">
        <v>6535</v>
      </c>
      <c r="G6956">
        <v>6566</v>
      </c>
      <c r="H6956" t="s">
        <v>24177</v>
      </c>
      <c r="I6956" t="s">
        <v>57</v>
      </c>
      <c r="J6956" t="s">
        <v>2255</v>
      </c>
      <c r="K6956" t="s">
        <v>2255</v>
      </c>
      <c r="L6956" s="28" t="s">
        <v>24209</v>
      </c>
    </row>
    <row r="6957" spans="1:12" x14ac:dyDescent="0.3">
      <c r="A6957">
        <v>513714</v>
      </c>
      <c r="B6957" t="s">
        <v>1507</v>
      </c>
      <c r="C6957" t="s">
        <v>47</v>
      </c>
      <c r="D6957" t="s">
        <v>48</v>
      </c>
      <c r="E6957">
        <v>6566</v>
      </c>
      <c r="F6957">
        <v>19050</v>
      </c>
      <c r="G6957">
        <v>6566</v>
      </c>
      <c r="H6957" t="s">
        <v>24177</v>
      </c>
      <c r="I6957" t="s">
        <v>57</v>
      </c>
      <c r="J6957" t="s">
        <v>2255</v>
      </c>
      <c r="K6957" t="s">
        <v>2255</v>
      </c>
      <c r="L6957" s="28" t="s">
        <v>24209</v>
      </c>
    </row>
    <row r="6958" spans="1:12" x14ac:dyDescent="0.3">
      <c r="A6958">
        <v>513715</v>
      </c>
      <c r="B6958" t="s">
        <v>1508</v>
      </c>
      <c r="C6958" t="s">
        <v>47</v>
      </c>
      <c r="D6958" t="s">
        <v>48</v>
      </c>
      <c r="E6958">
        <v>6566</v>
      </c>
      <c r="F6958">
        <v>33120</v>
      </c>
      <c r="G6958">
        <v>6566</v>
      </c>
      <c r="H6958" t="s">
        <v>24177</v>
      </c>
      <c r="I6958" t="s">
        <v>57</v>
      </c>
      <c r="J6958" t="s">
        <v>2255</v>
      </c>
      <c r="K6958" t="s">
        <v>2255</v>
      </c>
      <c r="L6958" s="28" t="s">
        <v>24209</v>
      </c>
    </row>
    <row r="6959" spans="1:12" x14ac:dyDescent="0.3">
      <c r="A6959">
        <v>513715</v>
      </c>
      <c r="B6959" t="s">
        <v>1508</v>
      </c>
      <c r="C6959" t="s">
        <v>59</v>
      </c>
      <c r="D6959" t="s">
        <v>60</v>
      </c>
      <c r="E6959">
        <v>6566</v>
      </c>
      <c r="F6959">
        <v>9116.7999999999993</v>
      </c>
      <c r="G6959">
        <v>6465</v>
      </c>
      <c r="H6959" t="s">
        <v>24177</v>
      </c>
      <c r="I6959" t="s">
        <v>57</v>
      </c>
      <c r="J6959" t="s">
        <v>2255</v>
      </c>
      <c r="K6959" t="s">
        <v>2255</v>
      </c>
      <c r="L6959" s="28" t="s">
        <v>2317</v>
      </c>
    </row>
    <row r="6960" spans="1:12" x14ac:dyDescent="0.3">
      <c r="A6960">
        <v>513715</v>
      </c>
      <c r="B6960" t="s">
        <v>1508</v>
      </c>
      <c r="C6960" t="s">
        <v>59</v>
      </c>
      <c r="D6960" t="s">
        <v>60</v>
      </c>
      <c r="E6960">
        <v>6566</v>
      </c>
      <c r="F6960">
        <v>414.4</v>
      </c>
      <c r="G6960">
        <v>6465</v>
      </c>
      <c r="H6960" t="s">
        <v>24177</v>
      </c>
      <c r="I6960" t="s">
        <v>57</v>
      </c>
      <c r="J6960" t="s">
        <v>2255</v>
      </c>
      <c r="K6960" t="s">
        <v>2255</v>
      </c>
      <c r="L6960" s="28" t="s">
        <v>2317</v>
      </c>
    </row>
    <row r="6961" spans="1:12" x14ac:dyDescent="0.3">
      <c r="A6961">
        <v>513721</v>
      </c>
      <c r="B6961" t="s">
        <v>1509</v>
      </c>
      <c r="C6961" t="s">
        <v>47</v>
      </c>
      <c r="D6961" t="s">
        <v>48</v>
      </c>
      <c r="E6961">
        <v>6566</v>
      </c>
      <c r="F6961">
        <v>26140</v>
      </c>
      <c r="G6961">
        <v>6566</v>
      </c>
      <c r="H6961" t="s">
        <v>24177</v>
      </c>
      <c r="I6961" t="s">
        <v>57</v>
      </c>
      <c r="J6961" t="s">
        <v>2255</v>
      </c>
      <c r="K6961" t="s">
        <v>2255</v>
      </c>
      <c r="L6961" s="28" t="s">
        <v>24209</v>
      </c>
    </row>
    <row r="6962" spans="1:12" x14ac:dyDescent="0.3">
      <c r="A6962">
        <v>513721</v>
      </c>
      <c r="B6962" t="s">
        <v>1509</v>
      </c>
      <c r="C6962" t="s">
        <v>47</v>
      </c>
      <c r="D6962" t="s">
        <v>48</v>
      </c>
      <c r="E6962">
        <v>6566</v>
      </c>
      <c r="F6962">
        <v>25680</v>
      </c>
      <c r="G6962">
        <v>6566</v>
      </c>
      <c r="H6962" t="s">
        <v>24177</v>
      </c>
      <c r="I6962" t="s">
        <v>57</v>
      </c>
      <c r="J6962" t="s">
        <v>2255</v>
      </c>
      <c r="K6962" t="s">
        <v>2255</v>
      </c>
      <c r="L6962" s="28" t="s">
        <v>24209</v>
      </c>
    </row>
    <row r="6963" spans="1:12" x14ac:dyDescent="0.3">
      <c r="A6963">
        <v>513724</v>
      </c>
      <c r="B6963" t="s">
        <v>1510</v>
      </c>
      <c r="C6963" t="s">
        <v>71</v>
      </c>
      <c r="D6963" t="s">
        <v>72</v>
      </c>
      <c r="E6963">
        <v>6566</v>
      </c>
      <c r="F6963">
        <v>377</v>
      </c>
      <c r="G6963">
        <v>6566</v>
      </c>
      <c r="H6963" t="s">
        <v>24177</v>
      </c>
      <c r="I6963" t="s">
        <v>57</v>
      </c>
      <c r="J6963" t="s">
        <v>2255</v>
      </c>
      <c r="K6963" t="s">
        <v>2255</v>
      </c>
      <c r="L6963" s="28" t="s">
        <v>2317</v>
      </c>
    </row>
    <row r="6964" spans="1:12" x14ac:dyDescent="0.3">
      <c r="A6964">
        <v>513724</v>
      </c>
      <c r="B6964" t="s">
        <v>1510</v>
      </c>
      <c r="C6964" t="s">
        <v>71</v>
      </c>
      <c r="D6964" t="s">
        <v>72</v>
      </c>
      <c r="E6964">
        <v>6566</v>
      </c>
      <c r="F6964">
        <v>5075</v>
      </c>
      <c r="G6964">
        <v>6566</v>
      </c>
      <c r="H6964" t="s">
        <v>24177</v>
      </c>
      <c r="I6964" t="s">
        <v>57</v>
      </c>
      <c r="J6964" t="s">
        <v>2255</v>
      </c>
      <c r="K6964" t="s">
        <v>2255</v>
      </c>
      <c r="L6964" s="28" t="s">
        <v>2317</v>
      </c>
    </row>
    <row r="6965" spans="1:12" x14ac:dyDescent="0.3">
      <c r="A6965">
        <v>513724</v>
      </c>
      <c r="B6965" t="s">
        <v>1510</v>
      </c>
      <c r="C6965" t="s">
        <v>47</v>
      </c>
      <c r="D6965" t="s">
        <v>48</v>
      </c>
      <c r="E6965">
        <v>6566</v>
      </c>
      <c r="F6965">
        <v>40640</v>
      </c>
      <c r="G6965">
        <v>6566</v>
      </c>
      <c r="H6965" t="s">
        <v>24177</v>
      </c>
      <c r="I6965" t="s">
        <v>57</v>
      </c>
      <c r="J6965" t="s">
        <v>2255</v>
      </c>
      <c r="K6965" t="s">
        <v>2255</v>
      </c>
      <c r="L6965" s="28" t="s">
        <v>24209</v>
      </c>
    </row>
    <row r="6966" spans="1:12" x14ac:dyDescent="0.3">
      <c r="A6966">
        <v>513724</v>
      </c>
      <c r="B6966" t="s">
        <v>1510</v>
      </c>
      <c r="C6966" t="s">
        <v>47</v>
      </c>
      <c r="D6966" t="s">
        <v>48</v>
      </c>
      <c r="E6966">
        <v>6566</v>
      </c>
      <c r="F6966">
        <v>35560</v>
      </c>
      <c r="G6966">
        <v>6566</v>
      </c>
      <c r="H6966" t="s">
        <v>24177</v>
      </c>
      <c r="I6966" t="s">
        <v>57</v>
      </c>
      <c r="J6966" t="s">
        <v>2255</v>
      </c>
      <c r="K6966" t="s">
        <v>2255</v>
      </c>
      <c r="L6966" s="28" t="s">
        <v>24209</v>
      </c>
    </row>
    <row r="6967" spans="1:12" x14ac:dyDescent="0.3">
      <c r="A6967">
        <v>513724</v>
      </c>
      <c r="B6967" t="s">
        <v>1510</v>
      </c>
      <c r="C6967" t="s">
        <v>47</v>
      </c>
      <c r="D6967" t="s">
        <v>48</v>
      </c>
      <c r="E6967">
        <v>6566</v>
      </c>
      <c r="F6967">
        <v>20505</v>
      </c>
      <c r="G6967">
        <v>6566</v>
      </c>
      <c r="H6967" t="s">
        <v>24177</v>
      </c>
      <c r="I6967" t="s">
        <v>57</v>
      </c>
      <c r="J6967" t="s">
        <v>2255</v>
      </c>
      <c r="K6967" t="s">
        <v>2255</v>
      </c>
      <c r="L6967" s="28" t="s">
        <v>24209</v>
      </c>
    </row>
    <row r="6968" spans="1:12" x14ac:dyDescent="0.3">
      <c r="A6968">
        <v>513725</v>
      </c>
      <c r="B6968" t="s">
        <v>1511</v>
      </c>
      <c r="C6968" t="s">
        <v>47</v>
      </c>
      <c r="D6968" t="s">
        <v>48</v>
      </c>
      <c r="E6968">
        <v>6566</v>
      </c>
      <c r="F6968">
        <v>13670</v>
      </c>
      <c r="G6968">
        <v>6566</v>
      </c>
      <c r="H6968" t="s">
        <v>24177</v>
      </c>
      <c r="I6968" t="s">
        <v>57</v>
      </c>
      <c r="J6968" t="s">
        <v>2255</v>
      </c>
      <c r="K6968" t="s">
        <v>2255</v>
      </c>
      <c r="L6968" s="28" t="s">
        <v>24209</v>
      </c>
    </row>
    <row r="6969" spans="1:12" x14ac:dyDescent="0.3">
      <c r="A6969">
        <v>513725</v>
      </c>
      <c r="B6969" t="s">
        <v>1511</v>
      </c>
      <c r="C6969" t="s">
        <v>47</v>
      </c>
      <c r="D6969" t="s">
        <v>48</v>
      </c>
      <c r="E6969">
        <v>6566</v>
      </c>
      <c r="F6969">
        <v>35560</v>
      </c>
      <c r="G6969">
        <v>6566</v>
      </c>
      <c r="H6969" t="s">
        <v>24177</v>
      </c>
      <c r="I6969" t="s">
        <v>57</v>
      </c>
      <c r="J6969" t="s">
        <v>2255</v>
      </c>
      <c r="K6969" t="s">
        <v>2255</v>
      </c>
      <c r="L6969" s="28" t="s">
        <v>24209</v>
      </c>
    </row>
    <row r="6970" spans="1:12" x14ac:dyDescent="0.3">
      <c r="A6970">
        <v>513725</v>
      </c>
      <c r="B6970" t="s">
        <v>1511</v>
      </c>
      <c r="C6970" t="s">
        <v>47</v>
      </c>
      <c r="D6970" t="s">
        <v>48</v>
      </c>
      <c r="E6970">
        <v>6566</v>
      </c>
      <c r="F6970">
        <v>15240</v>
      </c>
      <c r="G6970">
        <v>6566</v>
      </c>
      <c r="H6970" t="s">
        <v>24177</v>
      </c>
      <c r="I6970" t="s">
        <v>57</v>
      </c>
      <c r="J6970" t="s">
        <v>2255</v>
      </c>
      <c r="K6970" t="s">
        <v>2255</v>
      </c>
      <c r="L6970" s="28" t="s">
        <v>24209</v>
      </c>
    </row>
    <row r="6971" spans="1:12" x14ac:dyDescent="0.3">
      <c r="A6971">
        <v>513730</v>
      </c>
      <c r="B6971" t="s">
        <v>1512</v>
      </c>
      <c r="C6971" t="s">
        <v>47</v>
      </c>
      <c r="D6971" t="s">
        <v>48</v>
      </c>
      <c r="E6971">
        <v>6566</v>
      </c>
      <c r="F6971">
        <v>48789</v>
      </c>
      <c r="G6971">
        <v>6566</v>
      </c>
      <c r="H6971" t="s">
        <v>24177</v>
      </c>
      <c r="I6971" t="s">
        <v>57</v>
      </c>
      <c r="J6971" t="s">
        <v>2255</v>
      </c>
      <c r="K6971" t="s">
        <v>2255</v>
      </c>
      <c r="L6971" s="28" t="s">
        <v>24209</v>
      </c>
    </row>
    <row r="6972" spans="1:12" x14ac:dyDescent="0.3">
      <c r="A6972">
        <v>513730</v>
      </c>
      <c r="B6972" t="s">
        <v>1512</v>
      </c>
      <c r="C6972" t="s">
        <v>47</v>
      </c>
      <c r="D6972" t="s">
        <v>48</v>
      </c>
      <c r="E6972">
        <v>6566</v>
      </c>
      <c r="F6972">
        <v>13761</v>
      </c>
      <c r="G6972">
        <v>6566</v>
      </c>
      <c r="H6972" t="s">
        <v>24177</v>
      </c>
      <c r="I6972" t="s">
        <v>57</v>
      </c>
      <c r="J6972" t="s">
        <v>2255</v>
      </c>
      <c r="K6972" t="s">
        <v>2255</v>
      </c>
      <c r="L6972" s="28" t="s">
        <v>24209</v>
      </c>
    </row>
    <row r="6973" spans="1:12" x14ac:dyDescent="0.3">
      <c r="A6973">
        <v>513730</v>
      </c>
      <c r="B6973" t="s">
        <v>1512</v>
      </c>
      <c r="C6973" t="s">
        <v>47</v>
      </c>
      <c r="D6973" t="s">
        <v>48</v>
      </c>
      <c r="E6973">
        <v>6566</v>
      </c>
      <c r="F6973">
        <v>4920</v>
      </c>
      <c r="G6973">
        <v>6566</v>
      </c>
      <c r="H6973" t="s">
        <v>24177</v>
      </c>
      <c r="I6973" t="s">
        <v>57</v>
      </c>
      <c r="J6973" t="s">
        <v>2255</v>
      </c>
      <c r="K6973" t="s">
        <v>2255</v>
      </c>
      <c r="L6973" s="28" t="s">
        <v>24209</v>
      </c>
    </row>
    <row r="6974" spans="1:12" x14ac:dyDescent="0.3">
      <c r="A6974">
        <v>513730</v>
      </c>
      <c r="B6974" t="s">
        <v>1512</v>
      </c>
      <c r="C6974" t="s">
        <v>47</v>
      </c>
      <c r="D6974" t="s">
        <v>48</v>
      </c>
      <c r="E6974">
        <v>6566</v>
      </c>
      <c r="F6974">
        <v>14190</v>
      </c>
      <c r="G6974">
        <v>6566</v>
      </c>
      <c r="H6974" t="s">
        <v>24177</v>
      </c>
      <c r="I6974" t="s">
        <v>57</v>
      </c>
      <c r="J6974" t="s">
        <v>2255</v>
      </c>
      <c r="K6974" t="s">
        <v>2255</v>
      </c>
      <c r="L6974" s="28" t="s">
        <v>24209</v>
      </c>
    </row>
    <row r="6975" spans="1:12" x14ac:dyDescent="0.3">
      <c r="A6975">
        <v>513730</v>
      </c>
      <c r="B6975" t="s">
        <v>1512</v>
      </c>
      <c r="C6975" t="s">
        <v>69</v>
      </c>
      <c r="D6975" t="s">
        <v>70</v>
      </c>
      <c r="E6975">
        <v>6566</v>
      </c>
      <c r="F6975">
        <v>2324.04</v>
      </c>
      <c r="G6975">
        <v>6465</v>
      </c>
      <c r="H6975" t="s">
        <v>24178</v>
      </c>
      <c r="I6975" t="s">
        <v>58</v>
      </c>
      <c r="J6975" t="s">
        <v>2256</v>
      </c>
      <c r="K6975" t="s">
        <v>2256</v>
      </c>
      <c r="L6975" s="28" t="s">
        <v>2317</v>
      </c>
    </row>
    <row r="6976" spans="1:12" x14ac:dyDescent="0.3">
      <c r="A6976">
        <v>513730</v>
      </c>
      <c r="B6976" t="s">
        <v>1512</v>
      </c>
      <c r="C6976" t="s">
        <v>69</v>
      </c>
      <c r="D6976" t="s">
        <v>70</v>
      </c>
      <c r="E6976">
        <v>6566</v>
      </c>
      <c r="F6976">
        <v>12840</v>
      </c>
      <c r="G6976">
        <v>6465</v>
      </c>
      <c r="H6976" t="s">
        <v>24178</v>
      </c>
      <c r="I6976" t="s">
        <v>58</v>
      </c>
      <c r="J6976" t="s">
        <v>2256</v>
      </c>
      <c r="K6976" t="s">
        <v>2256</v>
      </c>
      <c r="L6976" s="28" t="s">
        <v>2317</v>
      </c>
    </row>
    <row r="6977" spans="1:12" x14ac:dyDescent="0.3">
      <c r="A6977">
        <v>513731</v>
      </c>
      <c r="B6977" t="s">
        <v>1513</v>
      </c>
      <c r="C6977" t="s">
        <v>47</v>
      </c>
      <c r="D6977" t="s">
        <v>48</v>
      </c>
      <c r="E6977">
        <v>6566</v>
      </c>
      <c r="F6977">
        <v>15012</v>
      </c>
      <c r="G6977">
        <v>6566</v>
      </c>
      <c r="H6977" t="s">
        <v>24177</v>
      </c>
      <c r="I6977" t="s">
        <v>57</v>
      </c>
      <c r="J6977" t="s">
        <v>2255</v>
      </c>
      <c r="K6977" t="s">
        <v>2255</v>
      </c>
      <c r="L6977" s="28" t="s">
        <v>24209</v>
      </c>
    </row>
    <row r="6978" spans="1:12" x14ac:dyDescent="0.3">
      <c r="A6978">
        <v>513731</v>
      </c>
      <c r="B6978" t="s">
        <v>1513</v>
      </c>
      <c r="C6978" t="s">
        <v>47</v>
      </c>
      <c r="D6978" t="s">
        <v>48</v>
      </c>
      <c r="E6978">
        <v>6566</v>
      </c>
      <c r="F6978">
        <v>28773</v>
      </c>
      <c r="G6978">
        <v>6566</v>
      </c>
      <c r="H6978" t="s">
        <v>24177</v>
      </c>
      <c r="I6978" t="s">
        <v>57</v>
      </c>
      <c r="J6978" t="s">
        <v>2255</v>
      </c>
      <c r="K6978" t="s">
        <v>2255</v>
      </c>
      <c r="L6978" s="28" t="s">
        <v>24209</v>
      </c>
    </row>
    <row r="6979" spans="1:12" x14ac:dyDescent="0.3">
      <c r="A6979">
        <v>513732</v>
      </c>
      <c r="B6979" t="s">
        <v>1514</v>
      </c>
      <c r="C6979" t="s">
        <v>67</v>
      </c>
      <c r="D6979" t="s">
        <v>68</v>
      </c>
      <c r="E6979">
        <v>6566</v>
      </c>
      <c r="F6979">
        <v>4000</v>
      </c>
      <c r="G6979">
        <v>6566</v>
      </c>
      <c r="H6979" t="s">
        <v>24177</v>
      </c>
      <c r="I6979" t="s">
        <v>57</v>
      </c>
      <c r="J6979" t="s">
        <v>2255</v>
      </c>
      <c r="K6979" t="s">
        <v>2255</v>
      </c>
      <c r="L6979" s="28" t="s">
        <v>2317</v>
      </c>
    </row>
    <row r="6980" spans="1:12" x14ac:dyDescent="0.3">
      <c r="A6980">
        <v>513732</v>
      </c>
      <c r="B6980" t="s">
        <v>1514</v>
      </c>
      <c r="C6980" t="s">
        <v>71</v>
      </c>
      <c r="D6980" t="s">
        <v>72</v>
      </c>
      <c r="E6980">
        <v>6566</v>
      </c>
      <c r="F6980">
        <v>364</v>
      </c>
      <c r="G6980">
        <v>6566</v>
      </c>
      <c r="H6980" t="s">
        <v>24177</v>
      </c>
      <c r="I6980" t="s">
        <v>57</v>
      </c>
      <c r="J6980" t="s">
        <v>2255</v>
      </c>
      <c r="K6980" t="s">
        <v>2255</v>
      </c>
      <c r="L6980" s="28" t="s">
        <v>2317</v>
      </c>
    </row>
    <row r="6981" spans="1:12" x14ac:dyDescent="0.3">
      <c r="A6981">
        <v>513732</v>
      </c>
      <c r="B6981" t="s">
        <v>1514</v>
      </c>
      <c r="C6981" t="s">
        <v>71</v>
      </c>
      <c r="D6981" t="s">
        <v>72</v>
      </c>
      <c r="E6981">
        <v>6566</v>
      </c>
      <c r="F6981">
        <v>4900</v>
      </c>
      <c r="G6981">
        <v>6566</v>
      </c>
      <c r="H6981" t="s">
        <v>24177</v>
      </c>
      <c r="I6981" t="s">
        <v>57</v>
      </c>
      <c r="J6981" t="s">
        <v>2255</v>
      </c>
      <c r="K6981" t="s">
        <v>2255</v>
      </c>
      <c r="L6981" s="28" t="s">
        <v>2317</v>
      </c>
    </row>
    <row r="6982" spans="1:12" x14ac:dyDescent="0.3">
      <c r="A6982">
        <v>513732</v>
      </c>
      <c r="B6982" t="s">
        <v>1514</v>
      </c>
      <c r="C6982" t="s">
        <v>71</v>
      </c>
      <c r="D6982" t="s">
        <v>72</v>
      </c>
      <c r="E6982">
        <v>6566</v>
      </c>
      <c r="F6982">
        <v>1131</v>
      </c>
      <c r="G6982">
        <v>6566</v>
      </c>
      <c r="H6982" t="s">
        <v>24177</v>
      </c>
      <c r="I6982" t="s">
        <v>57</v>
      </c>
      <c r="J6982" t="s">
        <v>2255</v>
      </c>
      <c r="K6982" t="s">
        <v>2255</v>
      </c>
      <c r="L6982" s="28" t="s">
        <v>2317</v>
      </c>
    </row>
    <row r="6983" spans="1:12" x14ac:dyDescent="0.3">
      <c r="A6983">
        <v>513732</v>
      </c>
      <c r="B6983" t="s">
        <v>1514</v>
      </c>
      <c r="C6983" t="s">
        <v>71</v>
      </c>
      <c r="D6983" t="s">
        <v>72</v>
      </c>
      <c r="E6983">
        <v>6566</v>
      </c>
      <c r="F6983">
        <v>15225</v>
      </c>
      <c r="G6983">
        <v>6566</v>
      </c>
      <c r="H6983" t="s">
        <v>24177</v>
      </c>
      <c r="I6983" t="s">
        <v>57</v>
      </c>
      <c r="J6983" t="s">
        <v>2255</v>
      </c>
      <c r="K6983" t="s">
        <v>2255</v>
      </c>
      <c r="L6983" s="28" t="s">
        <v>2317</v>
      </c>
    </row>
    <row r="6984" spans="1:12" x14ac:dyDescent="0.3">
      <c r="A6984">
        <v>513732</v>
      </c>
      <c r="B6984" t="s">
        <v>1514</v>
      </c>
      <c r="C6984" t="s">
        <v>45</v>
      </c>
      <c r="D6984" t="s">
        <v>46</v>
      </c>
      <c r="E6984">
        <v>6566</v>
      </c>
      <c r="F6984">
        <v>6700</v>
      </c>
      <c r="G6984">
        <v>6566</v>
      </c>
      <c r="H6984" t="s">
        <v>24177</v>
      </c>
      <c r="I6984" t="s">
        <v>57</v>
      </c>
      <c r="J6984" t="s">
        <v>2255</v>
      </c>
      <c r="K6984" t="s">
        <v>2255</v>
      </c>
      <c r="L6984" s="28" t="s">
        <v>24209</v>
      </c>
    </row>
    <row r="6985" spans="1:12" x14ac:dyDescent="0.3">
      <c r="A6985">
        <v>513732</v>
      </c>
      <c r="B6985" t="s">
        <v>1514</v>
      </c>
      <c r="C6985" t="s">
        <v>45</v>
      </c>
      <c r="D6985" t="s">
        <v>46</v>
      </c>
      <c r="E6985">
        <v>6566</v>
      </c>
      <c r="F6985">
        <v>18800</v>
      </c>
      <c r="G6985">
        <v>6566</v>
      </c>
      <c r="H6985" t="s">
        <v>24177</v>
      </c>
      <c r="I6985" t="s">
        <v>57</v>
      </c>
      <c r="J6985" t="s">
        <v>2255</v>
      </c>
      <c r="K6985" t="s">
        <v>2255</v>
      </c>
      <c r="L6985" s="28" t="s">
        <v>24209</v>
      </c>
    </row>
    <row r="6986" spans="1:12" x14ac:dyDescent="0.3">
      <c r="A6986">
        <v>513732</v>
      </c>
      <c r="B6986" t="s">
        <v>1514</v>
      </c>
      <c r="C6986" t="s">
        <v>47</v>
      </c>
      <c r="D6986" t="s">
        <v>48</v>
      </c>
      <c r="E6986">
        <v>6566</v>
      </c>
      <c r="F6986">
        <v>50800</v>
      </c>
      <c r="G6986">
        <v>6566</v>
      </c>
      <c r="H6986" t="s">
        <v>24177</v>
      </c>
      <c r="I6986" t="s">
        <v>57</v>
      </c>
      <c r="J6986" t="s">
        <v>2255</v>
      </c>
      <c r="K6986" t="s">
        <v>2255</v>
      </c>
      <c r="L6986" s="28" t="s">
        <v>24209</v>
      </c>
    </row>
    <row r="6987" spans="1:12" x14ac:dyDescent="0.3">
      <c r="A6987">
        <v>513732</v>
      </c>
      <c r="B6987" t="s">
        <v>1514</v>
      </c>
      <c r="C6987" t="s">
        <v>47</v>
      </c>
      <c r="D6987" t="s">
        <v>48</v>
      </c>
      <c r="E6987">
        <v>6566</v>
      </c>
      <c r="F6987">
        <v>50800</v>
      </c>
      <c r="G6987">
        <v>6566</v>
      </c>
      <c r="H6987" t="s">
        <v>24177</v>
      </c>
      <c r="I6987" t="s">
        <v>57</v>
      </c>
      <c r="J6987" t="s">
        <v>2255</v>
      </c>
      <c r="K6987" t="s">
        <v>2255</v>
      </c>
      <c r="L6987" s="28" t="s">
        <v>24209</v>
      </c>
    </row>
    <row r="6988" spans="1:12" x14ac:dyDescent="0.3">
      <c r="A6988">
        <v>513744</v>
      </c>
      <c r="B6988" t="s">
        <v>1515</v>
      </c>
      <c r="C6988" t="s">
        <v>71</v>
      </c>
      <c r="D6988" t="s">
        <v>72</v>
      </c>
      <c r="E6988">
        <v>6566</v>
      </c>
      <c r="F6988">
        <v>336</v>
      </c>
      <c r="G6988">
        <v>6566</v>
      </c>
      <c r="H6988" t="s">
        <v>24177</v>
      </c>
      <c r="I6988" t="s">
        <v>57</v>
      </c>
      <c r="J6988" t="s">
        <v>2255</v>
      </c>
      <c r="K6988" t="s">
        <v>2255</v>
      </c>
      <c r="L6988" s="28" t="s">
        <v>2317</v>
      </c>
    </row>
    <row r="6989" spans="1:12" x14ac:dyDescent="0.3">
      <c r="A6989">
        <v>513744</v>
      </c>
      <c r="B6989" t="s">
        <v>1515</v>
      </c>
      <c r="C6989" t="s">
        <v>71</v>
      </c>
      <c r="D6989" t="s">
        <v>72</v>
      </c>
      <c r="E6989">
        <v>6566</v>
      </c>
      <c r="F6989">
        <v>4340</v>
      </c>
      <c r="G6989">
        <v>6566</v>
      </c>
      <c r="H6989" t="s">
        <v>24177</v>
      </c>
      <c r="I6989" t="s">
        <v>57</v>
      </c>
      <c r="J6989" t="s">
        <v>2255</v>
      </c>
      <c r="K6989" t="s">
        <v>2255</v>
      </c>
      <c r="L6989" s="28" t="s">
        <v>2317</v>
      </c>
    </row>
    <row r="6990" spans="1:12" x14ac:dyDescent="0.3">
      <c r="A6990">
        <v>513744</v>
      </c>
      <c r="B6990" t="s">
        <v>1515</v>
      </c>
      <c r="C6990" t="s">
        <v>71</v>
      </c>
      <c r="D6990" t="s">
        <v>72</v>
      </c>
      <c r="E6990">
        <v>6566</v>
      </c>
      <c r="F6990">
        <v>561</v>
      </c>
      <c r="G6990">
        <v>6566</v>
      </c>
      <c r="H6990" t="s">
        <v>24177</v>
      </c>
      <c r="I6990" t="s">
        <v>57</v>
      </c>
      <c r="J6990" t="s">
        <v>2255</v>
      </c>
      <c r="K6990" t="s">
        <v>2255</v>
      </c>
      <c r="L6990" s="28" t="s">
        <v>2317</v>
      </c>
    </row>
    <row r="6991" spans="1:12" x14ac:dyDescent="0.3">
      <c r="A6991">
        <v>513744</v>
      </c>
      <c r="B6991" t="s">
        <v>1515</v>
      </c>
      <c r="C6991" t="s">
        <v>71</v>
      </c>
      <c r="D6991" t="s">
        <v>72</v>
      </c>
      <c r="E6991">
        <v>6566</v>
      </c>
      <c r="F6991">
        <v>7140</v>
      </c>
      <c r="G6991">
        <v>6566</v>
      </c>
      <c r="H6991" t="s">
        <v>24177</v>
      </c>
      <c r="I6991" t="s">
        <v>57</v>
      </c>
      <c r="J6991" t="s">
        <v>2255</v>
      </c>
      <c r="K6991" t="s">
        <v>2255</v>
      </c>
      <c r="L6991" s="28" t="s">
        <v>2317</v>
      </c>
    </row>
    <row r="6992" spans="1:12" x14ac:dyDescent="0.3">
      <c r="A6992">
        <v>513744</v>
      </c>
      <c r="B6992" t="s">
        <v>1515</v>
      </c>
      <c r="C6992" t="s">
        <v>71</v>
      </c>
      <c r="D6992" t="s">
        <v>72</v>
      </c>
      <c r="E6992">
        <v>6566</v>
      </c>
      <c r="F6992">
        <v>1530</v>
      </c>
      <c r="G6992">
        <v>6566</v>
      </c>
      <c r="H6992" t="s">
        <v>24177</v>
      </c>
      <c r="I6992" t="s">
        <v>57</v>
      </c>
      <c r="J6992" t="s">
        <v>2255</v>
      </c>
      <c r="K6992" t="s">
        <v>2255</v>
      </c>
      <c r="L6992" s="28" t="s">
        <v>2317</v>
      </c>
    </row>
    <row r="6993" spans="1:12" x14ac:dyDescent="0.3">
      <c r="A6993">
        <v>513744</v>
      </c>
      <c r="B6993" t="s">
        <v>1515</v>
      </c>
      <c r="C6993" t="s">
        <v>71</v>
      </c>
      <c r="D6993" t="s">
        <v>72</v>
      </c>
      <c r="E6993">
        <v>6566</v>
      </c>
      <c r="F6993">
        <v>102</v>
      </c>
      <c r="G6993">
        <v>6566</v>
      </c>
      <c r="H6993" t="s">
        <v>24177</v>
      </c>
      <c r="I6993" t="s">
        <v>57</v>
      </c>
      <c r="J6993" t="s">
        <v>2255</v>
      </c>
      <c r="K6993" t="s">
        <v>2255</v>
      </c>
      <c r="L6993" s="28" t="s">
        <v>2317</v>
      </c>
    </row>
    <row r="6994" spans="1:12" x14ac:dyDescent="0.3">
      <c r="A6994">
        <v>513744</v>
      </c>
      <c r="B6994" t="s">
        <v>1515</v>
      </c>
      <c r="C6994" t="s">
        <v>45</v>
      </c>
      <c r="D6994" t="s">
        <v>46</v>
      </c>
      <c r="E6994">
        <v>6566</v>
      </c>
      <c r="F6994">
        <v>6700</v>
      </c>
      <c r="G6994">
        <v>6566</v>
      </c>
      <c r="H6994" t="s">
        <v>24177</v>
      </c>
      <c r="I6994" t="s">
        <v>57</v>
      </c>
      <c r="J6994" t="s">
        <v>2255</v>
      </c>
      <c r="K6994" t="s">
        <v>2255</v>
      </c>
      <c r="L6994" s="28" t="s">
        <v>24209</v>
      </c>
    </row>
    <row r="6995" spans="1:12" x14ac:dyDescent="0.3">
      <c r="A6995">
        <v>513744</v>
      </c>
      <c r="B6995" t="s">
        <v>1515</v>
      </c>
      <c r="C6995" t="s">
        <v>45</v>
      </c>
      <c r="D6995" t="s">
        <v>46</v>
      </c>
      <c r="E6995">
        <v>6566</v>
      </c>
      <c r="F6995">
        <v>4083</v>
      </c>
      <c r="G6995">
        <v>6566</v>
      </c>
      <c r="H6995" t="s">
        <v>24177</v>
      </c>
      <c r="I6995" t="s">
        <v>57</v>
      </c>
      <c r="J6995" t="s">
        <v>2255</v>
      </c>
      <c r="K6995" t="s">
        <v>2255</v>
      </c>
      <c r="L6995" s="28" t="s">
        <v>24209</v>
      </c>
    </row>
    <row r="6996" spans="1:12" x14ac:dyDescent="0.3">
      <c r="A6996">
        <v>513744</v>
      </c>
      <c r="B6996" t="s">
        <v>1515</v>
      </c>
      <c r="C6996" t="s">
        <v>45</v>
      </c>
      <c r="D6996" t="s">
        <v>46</v>
      </c>
      <c r="E6996">
        <v>6566</v>
      </c>
      <c r="F6996">
        <v>3760</v>
      </c>
      <c r="G6996">
        <v>6566</v>
      </c>
      <c r="H6996" t="s">
        <v>24177</v>
      </c>
      <c r="I6996" t="s">
        <v>57</v>
      </c>
      <c r="J6996" t="s">
        <v>2255</v>
      </c>
      <c r="K6996" t="s">
        <v>2255</v>
      </c>
      <c r="L6996" s="28" t="s">
        <v>24209</v>
      </c>
    </row>
    <row r="6997" spans="1:12" x14ac:dyDescent="0.3">
      <c r="A6997">
        <v>513744</v>
      </c>
      <c r="B6997" t="s">
        <v>1515</v>
      </c>
      <c r="C6997" t="s">
        <v>45</v>
      </c>
      <c r="D6997" t="s">
        <v>46</v>
      </c>
      <c r="E6997">
        <v>6566</v>
      </c>
      <c r="F6997">
        <v>1954</v>
      </c>
      <c r="G6997">
        <v>6566</v>
      </c>
      <c r="H6997" t="s">
        <v>24177</v>
      </c>
      <c r="I6997" t="s">
        <v>57</v>
      </c>
      <c r="J6997" t="s">
        <v>2255</v>
      </c>
      <c r="K6997" t="s">
        <v>2255</v>
      </c>
      <c r="L6997" s="28" t="s">
        <v>24209</v>
      </c>
    </row>
    <row r="6998" spans="1:12" x14ac:dyDescent="0.3">
      <c r="A6998">
        <v>513744</v>
      </c>
      <c r="B6998" t="s">
        <v>1515</v>
      </c>
      <c r="C6998" t="s">
        <v>45</v>
      </c>
      <c r="D6998" t="s">
        <v>46</v>
      </c>
      <c r="E6998">
        <v>6566</v>
      </c>
      <c r="F6998">
        <v>1675</v>
      </c>
      <c r="G6998">
        <v>6566</v>
      </c>
      <c r="H6998" t="s">
        <v>24177</v>
      </c>
      <c r="I6998" t="s">
        <v>57</v>
      </c>
      <c r="J6998" t="s">
        <v>2255</v>
      </c>
      <c r="K6998" t="s">
        <v>2255</v>
      </c>
      <c r="L6998" s="28" t="s">
        <v>24209</v>
      </c>
    </row>
    <row r="6999" spans="1:12" x14ac:dyDescent="0.3">
      <c r="A6999">
        <v>513744</v>
      </c>
      <c r="B6999" t="s">
        <v>1515</v>
      </c>
      <c r="C6999" t="s">
        <v>45</v>
      </c>
      <c r="D6999" t="s">
        <v>46</v>
      </c>
      <c r="E6999">
        <v>6566</v>
      </c>
      <c r="F6999">
        <v>1320</v>
      </c>
      <c r="G6999">
        <v>6566</v>
      </c>
      <c r="H6999" t="s">
        <v>24177</v>
      </c>
      <c r="I6999" t="s">
        <v>57</v>
      </c>
      <c r="J6999" t="s">
        <v>2255</v>
      </c>
      <c r="K6999" t="s">
        <v>2255</v>
      </c>
      <c r="L6999" s="28" t="s">
        <v>24209</v>
      </c>
    </row>
    <row r="7000" spans="1:12" x14ac:dyDescent="0.3">
      <c r="A7000">
        <v>513744</v>
      </c>
      <c r="B7000" t="s">
        <v>1515</v>
      </c>
      <c r="C7000" t="s">
        <v>47</v>
      </c>
      <c r="D7000" t="s">
        <v>48</v>
      </c>
      <c r="E7000">
        <v>6566</v>
      </c>
      <c r="F7000">
        <v>85600</v>
      </c>
      <c r="G7000">
        <v>6566</v>
      </c>
      <c r="H7000" t="s">
        <v>24177</v>
      </c>
      <c r="I7000" t="s">
        <v>57</v>
      </c>
      <c r="J7000" t="s">
        <v>2255</v>
      </c>
      <c r="K7000" t="s">
        <v>2255</v>
      </c>
      <c r="L7000" s="28" t="s">
        <v>24209</v>
      </c>
    </row>
    <row r="7001" spans="1:12" x14ac:dyDescent="0.3">
      <c r="A7001">
        <v>513744</v>
      </c>
      <c r="B7001" t="s">
        <v>1515</v>
      </c>
      <c r="C7001" t="s">
        <v>47</v>
      </c>
      <c r="D7001" t="s">
        <v>48</v>
      </c>
      <c r="E7001">
        <v>6566</v>
      </c>
      <c r="F7001">
        <v>12700</v>
      </c>
      <c r="G7001">
        <v>6566</v>
      </c>
      <c r="H7001" t="s">
        <v>24177</v>
      </c>
      <c r="I7001" t="s">
        <v>57</v>
      </c>
      <c r="J7001" t="s">
        <v>2255</v>
      </c>
      <c r="K7001" t="s">
        <v>2255</v>
      </c>
      <c r="L7001" s="28" t="s">
        <v>24209</v>
      </c>
    </row>
    <row r="7002" spans="1:12" x14ac:dyDescent="0.3">
      <c r="A7002">
        <v>513744</v>
      </c>
      <c r="B7002" t="s">
        <v>1515</v>
      </c>
      <c r="C7002" t="s">
        <v>47</v>
      </c>
      <c r="D7002" t="s">
        <v>48</v>
      </c>
      <c r="E7002">
        <v>6566</v>
      </c>
      <c r="F7002">
        <v>28880</v>
      </c>
      <c r="G7002">
        <v>6566</v>
      </c>
      <c r="H7002" t="s">
        <v>24177</v>
      </c>
      <c r="I7002" t="s">
        <v>57</v>
      </c>
      <c r="J7002" t="s">
        <v>2255</v>
      </c>
      <c r="K7002" t="s">
        <v>2255</v>
      </c>
      <c r="L7002" s="28" t="s">
        <v>24209</v>
      </c>
    </row>
    <row r="7003" spans="1:12" x14ac:dyDescent="0.3">
      <c r="A7003">
        <v>513744</v>
      </c>
      <c r="B7003" t="s">
        <v>1515</v>
      </c>
      <c r="C7003" t="s">
        <v>47</v>
      </c>
      <c r="D7003" t="s">
        <v>48</v>
      </c>
      <c r="E7003">
        <v>6566</v>
      </c>
      <c r="F7003">
        <v>42570</v>
      </c>
      <c r="G7003">
        <v>6566</v>
      </c>
      <c r="H7003" t="s">
        <v>24177</v>
      </c>
      <c r="I7003" t="s">
        <v>57</v>
      </c>
      <c r="J7003" t="s">
        <v>2255</v>
      </c>
      <c r="K7003" t="s">
        <v>2255</v>
      </c>
      <c r="L7003" s="28" t="s">
        <v>24209</v>
      </c>
    </row>
    <row r="7004" spans="1:12" x14ac:dyDescent="0.3">
      <c r="A7004">
        <v>513744</v>
      </c>
      <c r="B7004" t="s">
        <v>1515</v>
      </c>
      <c r="C7004" t="s">
        <v>47</v>
      </c>
      <c r="D7004" t="s">
        <v>48</v>
      </c>
      <c r="E7004">
        <v>6566</v>
      </c>
      <c r="F7004">
        <v>12700</v>
      </c>
      <c r="G7004">
        <v>6566</v>
      </c>
      <c r="H7004" t="s">
        <v>24177</v>
      </c>
      <c r="I7004" t="s">
        <v>57</v>
      </c>
      <c r="J7004" t="s">
        <v>2255</v>
      </c>
      <c r="K7004" t="s">
        <v>2255</v>
      </c>
      <c r="L7004" s="28" t="s">
        <v>24209</v>
      </c>
    </row>
    <row r="7005" spans="1:12" x14ac:dyDescent="0.3">
      <c r="A7005">
        <v>513744</v>
      </c>
      <c r="B7005" t="s">
        <v>1515</v>
      </c>
      <c r="C7005" t="s">
        <v>47</v>
      </c>
      <c r="D7005" t="s">
        <v>48</v>
      </c>
      <c r="E7005">
        <v>6566</v>
      </c>
      <c r="F7005">
        <v>38100</v>
      </c>
      <c r="G7005">
        <v>6566</v>
      </c>
      <c r="H7005" t="s">
        <v>24177</v>
      </c>
      <c r="I7005" t="s">
        <v>57</v>
      </c>
      <c r="J7005" t="s">
        <v>2255</v>
      </c>
      <c r="K7005" t="s">
        <v>2255</v>
      </c>
      <c r="L7005" s="28" t="s">
        <v>24209</v>
      </c>
    </row>
    <row r="7006" spans="1:12" x14ac:dyDescent="0.3">
      <c r="A7006">
        <v>513744</v>
      </c>
      <c r="B7006" t="s">
        <v>1515</v>
      </c>
      <c r="C7006" t="s">
        <v>73</v>
      </c>
      <c r="D7006" t="s">
        <v>74</v>
      </c>
      <c r="E7006">
        <v>6566</v>
      </c>
      <c r="F7006">
        <v>10000</v>
      </c>
      <c r="G7006">
        <v>6566</v>
      </c>
      <c r="H7006" t="s">
        <v>24177</v>
      </c>
      <c r="I7006" t="s">
        <v>57</v>
      </c>
      <c r="J7006" t="s">
        <v>2255</v>
      </c>
      <c r="K7006" t="s">
        <v>2255</v>
      </c>
      <c r="L7006" s="28" t="s">
        <v>2317</v>
      </c>
    </row>
    <row r="7007" spans="1:12" x14ac:dyDescent="0.3">
      <c r="A7007">
        <v>513744</v>
      </c>
      <c r="B7007" t="s">
        <v>1515</v>
      </c>
      <c r="C7007" t="s">
        <v>75</v>
      </c>
      <c r="D7007" t="s">
        <v>76</v>
      </c>
      <c r="E7007">
        <v>6566</v>
      </c>
      <c r="F7007">
        <v>1061.8699999999999</v>
      </c>
      <c r="G7007">
        <v>6465</v>
      </c>
      <c r="H7007" t="s">
        <v>24178</v>
      </c>
      <c r="I7007" t="s">
        <v>58</v>
      </c>
      <c r="J7007" t="s">
        <v>2256</v>
      </c>
      <c r="K7007" t="s">
        <v>2256</v>
      </c>
      <c r="L7007" s="28" t="s">
        <v>2317</v>
      </c>
    </row>
    <row r="7008" spans="1:12" x14ac:dyDescent="0.3">
      <c r="A7008">
        <v>513744</v>
      </c>
      <c r="B7008" t="s">
        <v>1515</v>
      </c>
      <c r="C7008" t="s">
        <v>75</v>
      </c>
      <c r="D7008" t="s">
        <v>76</v>
      </c>
      <c r="E7008">
        <v>6566</v>
      </c>
      <c r="F7008">
        <v>11733.33</v>
      </c>
      <c r="G7008">
        <v>6465</v>
      </c>
      <c r="H7008" t="s">
        <v>24178</v>
      </c>
      <c r="I7008" t="s">
        <v>58</v>
      </c>
      <c r="J7008" t="s">
        <v>2256</v>
      </c>
      <c r="K7008" t="s">
        <v>2256</v>
      </c>
      <c r="L7008" s="28" t="s">
        <v>2317</v>
      </c>
    </row>
    <row r="7009" spans="1:12" x14ac:dyDescent="0.3">
      <c r="A7009">
        <v>513744</v>
      </c>
      <c r="B7009" t="s">
        <v>1515</v>
      </c>
      <c r="C7009" t="s">
        <v>75</v>
      </c>
      <c r="D7009" t="s">
        <v>76</v>
      </c>
      <c r="E7009">
        <v>6566</v>
      </c>
      <c r="F7009">
        <v>2497.8000000000002</v>
      </c>
      <c r="G7009">
        <v>6465</v>
      </c>
      <c r="H7009" t="s">
        <v>24178</v>
      </c>
      <c r="I7009" t="s">
        <v>58</v>
      </c>
      <c r="J7009" t="s">
        <v>2256</v>
      </c>
      <c r="K7009" t="s">
        <v>2256</v>
      </c>
      <c r="L7009" s="28" t="s">
        <v>2317</v>
      </c>
    </row>
    <row r="7010" spans="1:12" x14ac:dyDescent="0.3">
      <c r="A7010">
        <v>513744</v>
      </c>
      <c r="B7010" t="s">
        <v>1515</v>
      </c>
      <c r="C7010" t="s">
        <v>75</v>
      </c>
      <c r="D7010" t="s">
        <v>76</v>
      </c>
      <c r="E7010">
        <v>6566</v>
      </c>
      <c r="F7010">
        <v>27600</v>
      </c>
      <c r="G7010">
        <v>6465</v>
      </c>
      <c r="H7010" t="s">
        <v>24178</v>
      </c>
      <c r="I7010" t="s">
        <v>58</v>
      </c>
      <c r="J7010" t="s">
        <v>2256</v>
      </c>
      <c r="K7010" t="s">
        <v>2256</v>
      </c>
      <c r="L7010" s="28" t="s">
        <v>2317</v>
      </c>
    </row>
    <row r="7011" spans="1:12" x14ac:dyDescent="0.3">
      <c r="A7011">
        <v>513744</v>
      </c>
      <c r="B7011" t="s">
        <v>1515</v>
      </c>
      <c r="C7011" t="s">
        <v>86</v>
      </c>
      <c r="D7011" t="s">
        <v>87</v>
      </c>
      <c r="E7011">
        <v>6566</v>
      </c>
      <c r="F7011">
        <v>27106.67</v>
      </c>
      <c r="G7011">
        <v>6566</v>
      </c>
      <c r="H7011" t="s">
        <v>24177</v>
      </c>
      <c r="I7011" t="s">
        <v>58</v>
      </c>
      <c r="J7011" t="s">
        <v>2256</v>
      </c>
      <c r="K7011" t="s">
        <v>2255</v>
      </c>
      <c r="L7011" s="28" t="s">
        <v>2317</v>
      </c>
    </row>
    <row r="7012" spans="1:12" x14ac:dyDescent="0.3">
      <c r="A7012">
        <v>513744</v>
      </c>
      <c r="B7012" t="s">
        <v>1515</v>
      </c>
      <c r="C7012" t="s">
        <v>86</v>
      </c>
      <c r="D7012" t="s">
        <v>87</v>
      </c>
      <c r="E7012">
        <v>6566</v>
      </c>
      <c r="F7012">
        <v>1653.36</v>
      </c>
      <c r="G7012">
        <v>6566</v>
      </c>
      <c r="H7012" t="s">
        <v>24177</v>
      </c>
      <c r="I7012" t="s">
        <v>58</v>
      </c>
      <c r="J7012" t="s">
        <v>2256</v>
      </c>
      <c r="K7012" t="s">
        <v>2255</v>
      </c>
      <c r="L7012" s="28" t="s">
        <v>2317</v>
      </c>
    </row>
    <row r="7013" spans="1:12" x14ac:dyDescent="0.3">
      <c r="A7013">
        <v>513745</v>
      </c>
      <c r="B7013" t="s">
        <v>1516</v>
      </c>
      <c r="C7013" t="s">
        <v>61</v>
      </c>
      <c r="D7013" t="s">
        <v>62</v>
      </c>
      <c r="E7013">
        <v>6566</v>
      </c>
      <c r="F7013">
        <v>754.17</v>
      </c>
      <c r="G7013">
        <v>6465</v>
      </c>
      <c r="H7013" t="s">
        <v>24178</v>
      </c>
      <c r="I7013" t="s">
        <v>58</v>
      </c>
      <c r="J7013" t="s">
        <v>2256</v>
      </c>
      <c r="K7013" t="s">
        <v>2256</v>
      </c>
      <c r="L7013" s="28" t="s">
        <v>2317</v>
      </c>
    </row>
    <row r="7014" spans="1:12" x14ac:dyDescent="0.3">
      <c r="A7014">
        <v>513745</v>
      </c>
      <c r="B7014" t="s">
        <v>1516</v>
      </c>
      <c r="C7014" t="s">
        <v>61</v>
      </c>
      <c r="D7014" t="s">
        <v>62</v>
      </c>
      <c r="E7014">
        <v>6566</v>
      </c>
      <c r="F7014">
        <v>8333.33</v>
      </c>
      <c r="G7014">
        <v>6465</v>
      </c>
      <c r="H7014" t="s">
        <v>24178</v>
      </c>
      <c r="I7014" t="s">
        <v>58</v>
      </c>
      <c r="J7014" t="s">
        <v>2256</v>
      </c>
      <c r="K7014" t="s">
        <v>2256</v>
      </c>
      <c r="L7014" s="28" t="s">
        <v>2317</v>
      </c>
    </row>
    <row r="7015" spans="1:12" x14ac:dyDescent="0.3">
      <c r="A7015">
        <v>513745</v>
      </c>
      <c r="B7015" t="s">
        <v>1516</v>
      </c>
      <c r="C7015" t="s">
        <v>69</v>
      </c>
      <c r="D7015" t="s">
        <v>70</v>
      </c>
      <c r="E7015">
        <v>6566</v>
      </c>
      <c r="F7015">
        <v>12840</v>
      </c>
      <c r="G7015">
        <v>6465</v>
      </c>
      <c r="H7015" t="s">
        <v>24178</v>
      </c>
      <c r="I7015" t="s">
        <v>58</v>
      </c>
      <c r="J7015" t="s">
        <v>2256</v>
      </c>
      <c r="K7015" t="s">
        <v>2256</v>
      </c>
      <c r="L7015" s="28" t="s">
        <v>2317</v>
      </c>
    </row>
    <row r="7016" spans="1:12" x14ac:dyDescent="0.3">
      <c r="A7016">
        <v>513745</v>
      </c>
      <c r="B7016" t="s">
        <v>1516</v>
      </c>
      <c r="C7016" t="s">
        <v>69</v>
      </c>
      <c r="D7016" t="s">
        <v>70</v>
      </c>
      <c r="E7016">
        <v>6566</v>
      </c>
      <c r="F7016">
        <v>1743.03</v>
      </c>
      <c r="G7016">
        <v>6465</v>
      </c>
      <c r="H7016" t="s">
        <v>24178</v>
      </c>
      <c r="I7016" t="s">
        <v>58</v>
      </c>
      <c r="J7016" t="s">
        <v>2256</v>
      </c>
      <c r="K7016" t="s">
        <v>2256</v>
      </c>
      <c r="L7016" s="28" t="s">
        <v>2317</v>
      </c>
    </row>
    <row r="7017" spans="1:12" x14ac:dyDescent="0.3">
      <c r="A7017">
        <v>513775</v>
      </c>
      <c r="B7017" t="s">
        <v>1517</v>
      </c>
      <c r="C7017" t="s">
        <v>47</v>
      </c>
      <c r="D7017" t="s">
        <v>48</v>
      </c>
      <c r="E7017">
        <v>6566</v>
      </c>
      <c r="F7017">
        <v>19080</v>
      </c>
      <c r="G7017">
        <v>6566</v>
      </c>
      <c r="H7017" t="s">
        <v>24177</v>
      </c>
      <c r="I7017" t="s">
        <v>57</v>
      </c>
      <c r="J7017" t="s">
        <v>2255</v>
      </c>
      <c r="K7017" t="s">
        <v>2255</v>
      </c>
      <c r="L7017" s="28" t="s">
        <v>24209</v>
      </c>
    </row>
    <row r="7018" spans="1:12" x14ac:dyDescent="0.3">
      <c r="A7018">
        <v>513775</v>
      </c>
      <c r="B7018" t="s">
        <v>1517</v>
      </c>
      <c r="C7018" t="s">
        <v>47</v>
      </c>
      <c r="D7018" t="s">
        <v>48</v>
      </c>
      <c r="E7018">
        <v>6566</v>
      </c>
      <c r="F7018">
        <v>19080</v>
      </c>
      <c r="G7018">
        <v>6566</v>
      </c>
      <c r="H7018" t="s">
        <v>24177</v>
      </c>
      <c r="I7018" t="s">
        <v>57</v>
      </c>
      <c r="J7018" t="s">
        <v>2255</v>
      </c>
      <c r="K7018" t="s">
        <v>2255</v>
      </c>
      <c r="L7018" s="28" t="s">
        <v>24209</v>
      </c>
    </row>
    <row r="7019" spans="1:12" x14ac:dyDescent="0.3">
      <c r="A7019">
        <v>513775</v>
      </c>
      <c r="B7019" t="s">
        <v>1517</v>
      </c>
      <c r="C7019" t="s">
        <v>47</v>
      </c>
      <c r="D7019" t="s">
        <v>48</v>
      </c>
      <c r="E7019">
        <v>6566</v>
      </c>
      <c r="F7019">
        <v>9540</v>
      </c>
      <c r="G7019">
        <v>6566</v>
      </c>
      <c r="H7019" t="s">
        <v>24177</v>
      </c>
      <c r="I7019" t="s">
        <v>57</v>
      </c>
      <c r="J7019" t="s">
        <v>2255</v>
      </c>
      <c r="K7019" t="s">
        <v>2255</v>
      </c>
      <c r="L7019" s="28" t="s">
        <v>24209</v>
      </c>
    </row>
    <row r="7020" spans="1:12" x14ac:dyDescent="0.3">
      <c r="A7020">
        <v>513775</v>
      </c>
      <c r="B7020" t="s">
        <v>1517</v>
      </c>
      <c r="C7020" t="s">
        <v>61</v>
      </c>
      <c r="D7020" t="s">
        <v>62</v>
      </c>
      <c r="E7020">
        <v>6566</v>
      </c>
      <c r="F7020">
        <v>8333.33</v>
      </c>
      <c r="G7020">
        <v>6465</v>
      </c>
      <c r="H7020" t="s">
        <v>24178</v>
      </c>
      <c r="I7020" t="s">
        <v>58</v>
      </c>
      <c r="J7020" t="s">
        <v>2256</v>
      </c>
      <c r="K7020" t="s">
        <v>2256</v>
      </c>
      <c r="L7020" s="28" t="s">
        <v>2317</v>
      </c>
    </row>
    <row r="7021" spans="1:12" x14ac:dyDescent="0.3">
      <c r="A7021">
        <v>513775</v>
      </c>
      <c r="B7021" t="s">
        <v>1517</v>
      </c>
      <c r="C7021" t="s">
        <v>61</v>
      </c>
      <c r="D7021" t="s">
        <v>62</v>
      </c>
      <c r="E7021">
        <v>6566</v>
      </c>
      <c r="F7021">
        <v>754.17</v>
      </c>
      <c r="G7021">
        <v>6465</v>
      </c>
      <c r="H7021" t="s">
        <v>24178</v>
      </c>
      <c r="I7021" t="s">
        <v>58</v>
      </c>
      <c r="J7021" t="s">
        <v>2256</v>
      </c>
      <c r="K7021" t="s">
        <v>2256</v>
      </c>
      <c r="L7021" s="28" t="s">
        <v>2317</v>
      </c>
    </row>
    <row r="7022" spans="1:12" x14ac:dyDescent="0.3">
      <c r="A7022">
        <v>513776</v>
      </c>
      <c r="B7022" t="s">
        <v>1518</v>
      </c>
      <c r="C7022" t="s">
        <v>47</v>
      </c>
      <c r="D7022" t="s">
        <v>48</v>
      </c>
      <c r="E7022">
        <v>6566</v>
      </c>
      <c r="F7022">
        <v>20505</v>
      </c>
      <c r="G7022">
        <v>6566</v>
      </c>
      <c r="H7022" t="s">
        <v>24177</v>
      </c>
      <c r="I7022" t="s">
        <v>57</v>
      </c>
      <c r="J7022" t="s">
        <v>2255</v>
      </c>
      <c r="K7022" t="s">
        <v>2255</v>
      </c>
      <c r="L7022" s="28" t="s">
        <v>24209</v>
      </c>
    </row>
    <row r="7023" spans="1:12" x14ac:dyDescent="0.3">
      <c r="A7023">
        <v>513779</v>
      </c>
      <c r="B7023" t="s">
        <v>1519</v>
      </c>
      <c r="C7023" t="s">
        <v>45</v>
      </c>
      <c r="D7023" t="s">
        <v>46</v>
      </c>
      <c r="E7023">
        <v>6566</v>
      </c>
      <c r="F7023">
        <v>2010</v>
      </c>
      <c r="G7023">
        <v>6566</v>
      </c>
      <c r="H7023" t="s">
        <v>24177</v>
      </c>
      <c r="I7023" t="s">
        <v>57</v>
      </c>
      <c r="J7023" t="s">
        <v>2255</v>
      </c>
      <c r="K7023" t="s">
        <v>2255</v>
      </c>
      <c r="L7023" s="28" t="s">
        <v>24209</v>
      </c>
    </row>
    <row r="7024" spans="1:12" x14ac:dyDescent="0.3">
      <c r="A7024">
        <v>513779</v>
      </c>
      <c r="B7024" t="s">
        <v>1519</v>
      </c>
      <c r="C7024" t="s">
        <v>45</v>
      </c>
      <c r="D7024" t="s">
        <v>46</v>
      </c>
      <c r="E7024">
        <v>6566</v>
      </c>
      <c r="F7024">
        <v>5862</v>
      </c>
      <c r="G7024">
        <v>6566</v>
      </c>
      <c r="H7024" t="s">
        <v>24177</v>
      </c>
      <c r="I7024" t="s">
        <v>57</v>
      </c>
      <c r="J7024" t="s">
        <v>2255</v>
      </c>
      <c r="K7024" t="s">
        <v>2255</v>
      </c>
      <c r="L7024" s="28" t="s">
        <v>24209</v>
      </c>
    </row>
    <row r="7025" spans="1:12" x14ac:dyDescent="0.3">
      <c r="A7025">
        <v>513779</v>
      </c>
      <c r="B7025" t="s">
        <v>1519</v>
      </c>
      <c r="C7025" t="s">
        <v>45</v>
      </c>
      <c r="D7025" t="s">
        <v>46</v>
      </c>
      <c r="E7025">
        <v>6566</v>
      </c>
      <c r="F7025">
        <v>3960</v>
      </c>
      <c r="G7025">
        <v>6566</v>
      </c>
      <c r="H7025" t="s">
        <v>24177</v>
      </c>
      <c r="I7025" t="s">
        <v>57</v>
      </c>
      <c r="J7025" t="s">
        <v>2255</v>
      </c>
      <c r="K7025" t="s">
        <v>2255</v>
      </c>
      <c r="L7025" s="28" t="s">
        <v>24209</v>
      </c>
    </row>
    <row r="7026" spans="1:12" x14ac:dyDescent="0.3">
      <c r="A7026">
        <v>513779</v>
      </c>
      <c r="B7026" t="s">
        <v>1519</v>
      </c>
      <c r="C7026" t="s">
        <v>47</v>
      </c>
      <c r="D7026" t="s">
        <v>48</v>
      </c>
      <c r="E7026">
        <v>6566</v>
      </c>
      <c r="F7026">
        <v>19050</v>
      </c>
      <c r="G7026">
        <v>6566</v>
      </c>
      <c r="H7026" t="s">
        <v>24177</v>
      </c>
      <c r="I7026" t="s">
        <v>57</v>
      </c>
      <c r="J7026" t="s">
        <v>2255</v>
      </c>
      <c r="K7026" t="s">
        <v>2255</v>
      </c>
      <c r="L7026" s="28" t="s">
        <v>24209</v>
      </c>
    </row>
    <row r="7027" spans="1:12" x14ac:dyDescent="0.3">
      <c r="A7027">
        <v>513779</v>
      </c>
      <c r="B7027" t="s">
        <v>1519</v>
      </c>
      <c r="C7027" t="s">
        <v>47</v>
      </c>
      <c r="D7027" t="s">
        <v>48</v>
      </c>
      <c r="E7027">
        <v>6566</v>
      </c>
      <c r="F7027">
        <v>25680</v>
      </c>
      <c r="G7027">
        <v>6566</v>
      </c>
      <c r="H7027" t="s">
        <v>24177</v>
      </c>
      <c r="I7027" t="s">
        <v>57</v>
      </c>
      <c r="J7027" t="s">
        <v>2255</v>
      </c>
      <c r="K7027" t="s">
        <v>2255</v>
      </c>
      <c r="L7027" s="28" t="s">
        <v>24209</v>
      </c>
    </row>
    <row r="7028" spans="1:12" x14ac:dyDescent="0.3">
      <c r="A7028">
        <v>513779</v>
      </c>
      <c r="B7028" t="s">
        <v>1519</v>
      </c>
      <c r="C7028" t="s">
        <v>47</v>
      </c>
      <c r="D7028" t="s">
        <v>48</v>
      </c>
      <c r="E7028">
        <v>6566</v>
      </c>
      <c r="F7028">
        <v>8560</v>
      </c>
      <c r="G7028">
        <v>6566</v>
      </c>
      <c r="H7028" t="s">
        <v>24177</v>
      </c>
      <c r="I7028" t="s">
        <v>57</v>
      </c>
      <c r="J7028" t="s">
        <v>2255</v>
      </c>
      <c r="K7028" t="s">
        <v>2255</v>
      </c>
      <c r="L7028" s="28" t="s">
        <v>24209</v>
      </c>
    </row>
    <row r="7029" spans="1:12" x14ac:dyDescent="0.3">
      <c r="A7029">
        <v>513779</v>
      </c>
      <c r="B7029" t="s">
        <v>1519</v>
      </c>
      <c r="C7029" t="s">
        <v>47</v>
      </c>
      <c r="D7029" t="s">
        <v>48</v>
      </c>
      <c r="E7029">
        <v>6566</v>
      </c>
      <c r="F7029">
        <v>8280</v>
      </c>
      <c r="G7029">
        <v>6566</v>
      </c>
      <c r="H7029" t="s">
        <v>24177</v>
      </c>
      <c r="I7029" t="s">
        <v>57</v>
      </c>
      <c r="J7029" t="s">
        <v>2255</v>
      </c>
      <c r="K7029" t="s">
        <v>2255</v>
      </c>
      <c r="L7029" s="28" t="s">
        <v>24209</v>
      </c>
    </row>
    <row r="7030" spans="1:12" x14ac:dyDescent="0.3">
      <c r="A7030">
        <v>513779</v>
      </c>
      <c r="B7030" t="s">
        <v>1519</v>
      </c>
      <c r="C7030" t="s">
        <v>129</v>
      </c>
      <c r="D7030" t="s">
        <v>130</v>
      </c>
      <c r="E7030">
        <v>6566</v>
      </c>
      <c r="F7030">
        <v>10772.48</v>
      </c>
      <c r="G7030">
        <v>6465</v>
      </c>
      <c r="H7030" t="s">
        <v>24178</v>
      </c>
      <c r="I7030" t="s">
        <v>58</v>
      </c>
      <c r="J7030" t="s">
        <v>2256</v>
      </c>
      <c r="K7030" t="s">
        <v>2256</v>
      </c>
      <c r="L7030" s="28" t="s">
        <v>2317</v>
      </c>
    </row>
    <row r="7031" spans="1:12" x14ac:dyDescent="0.3">
      <c r="A7031">
        <v>513781</v>
      </c>
      <c r="B7031" t="s">
        <v>1520</v>
      </c>
      <c r="C7031" t="s">
        <v>47</v>
      </c>
      <c r="D7031" t="s">
        <v>48</v>
      </c>
      <c r="E7031">
        <v>6566</v>
      </c>
      <c r="F7031">
        <v>16510</v>
      </c>
      <c r="G7031">
        <v>6566</v>
      </c>
      <c r="H7031" t="s">
        <v>24177</v>
      </c>
      <c r="I7031" t="s">
        <v>57</v>
      </c>
      <c r="J7031" t="s">
        <v>2255</v>
      </c>
      <c r="K7031" t="s">
        <v>2255</v>
      </c>
      <c r="L7031" s="28" t="s">
        <v>24209</v>
      </c>
    </row>
    <row r="7032" spans="1:12" x14ac:dyDescent="0.3">
      <c r="A7032">
        <v>513782</v>
      </c>
      <c r="B7032" t="s">
        <v>1521</v>
      </c>
      <c r="C7032" t="s">
        <v>47</v>
      </c>
      <c r="D7032" t="s">
        <v>48</v>
      </c>
      <c r="E7032">
        <v>6566</v>
      </c>
      <c r="F7032">
        <v>50800</v>
      </c>
      <c r="G7032">
        <v>6566</v>
      </c>
      <c r="H7032" t="s">
        <v>24177</v>
      </c>
      <c r="I7032" t="s">
        <v>57</v>
      </c>
      <c r="J7032" t="s">
        <v>2255</v>
      </c>
      <c r="K7032" t="s">
        <v>2255</v>
      </c>
      <c r="L7032" s="28" t="s">
        <v>24209</v>
      </c>
    </row>
    <row r="7033" spans="1:12" x14ac:dyDescent="0.3">
      <c r="A7033">
        <v>513782</v>
      </c>
      <c r="B7033" t="s">
        <v>1521</v>
      </c>
      <c r="C7033" t="s">
        <v>129</v>
      </c>
      <c r="D7033" t="s">
        <v>130</v>
      </c>
      <c r="E7033">
        <v>6566</v>
      </c>
      <c r="F7033">
        <v>15102.85</v>
      </c>
      <c r="G7033">
        <v>6465</v>
      </c>
      <c r="H7033" t="s">
        <v>24178</v>
      </c>
      <c r="I7033" t="s">
        <v>58</v>
      </c>
      <c r="J7033" t="s">
        <v>2256</v>
      </c>
      <c r="K7033" t="s">
        <v>2256</v>
      </c>
      <c r="L7033" s="28" t="s">
        <v>2317</v>
      </c>
    </row>
    <row r="7034" spans="1:12" x14ac:dyDescent="0.3">
      <c r="A7034">
        <v>513785</v>
      </c>
      <c r="B7034" t="s">
        <v>1522</v>
      </c>
      <c r="C7034" t="s">
        <v>45</v>
      </c>
      <c r="D7034" t="s">
        <v>46</v>
      </c>
      <c r="E7034">
        <v>6566</v>
      </c>
      <c r="F7034">
        <v>1954</v>
      </c>
      <c r="G7034">
        <v>6566</v>
      </c>
      <c r="H7034" t="s">
        <v>24177</v>
      </c>
      <c r="I7034" t="s">
        <v>57</v>
      </c>
      <c r="J7034" t="s">
        <v>2255</v>
      </c>
      <c r="K7034" t="s">
        <v>2255</v>
      </c>
      <c r="L7034" s="28" t="s">
        <v>24209</v>
      </c>
    </row>
    <row r="7035" spans="1:12" x14ac:dyDescent="0.3">
      <c r="A7035">
        <v>513785</v>
      </c>
      <c r="B7035" t="s">
        <v>1522</v>
      </c>
      <c r="C7035" t="s">
        <v>45</v>
      </c>
      <c r="D7035" t="s">
        <v>46</v>
      </c>
      <c r="E7035">
        <v>6566</v>
      </c>
      <c r="F7035">
        <v>3960</v>
      </c>
      <c r="G7035">
        <v>6566</v>
      </c>
      <c r="H7035" t="s">
        <v>24177</v>
      </c>
      <c r="I7035" t="s">
        <v>57</v>
      </c>
      <c r="J7035" t="s">
        <v>2255</v>
      </c>
      <c r="K7035" t="s">
        <v>2255</v>
      </c>
      <c r="L7035" s="28" t="s">
        <v>24209</v>
      </c>
    </row>
    <row r="7036" spans="1:12" x14ac:dyDescent="0.3">
      <c r="A7036">
        <v>513785</v>
      </c>
      <c r="B7036" t="s">
        <v>1522</v>
      </c>
      <c r="C7036" t="s">
        <v>47</v>
      </c>
      <c r="D7036" t="s">
        <v>48</v>
      </c>
      <c r="E7036">
        <v>6566</v>
      </c>
      <c r="F7036">
        <v>4280</v>
      </c>
      <c r="G7036">
        <v>6566</v>
      </c>
      <c r="H7036" t="s">
        <v>24177</v>
      </c>
      <c r="I7036" t="s">
        <v>57</v>
      </c>
      <c r="J7036" t="s">
        <v>2255</v>
      </c>
      <c r="K7036" t="s">
        <v>2255</v>
      </c>
      <c r="L7036" s="28" t="s">
        <v>24209</v>
      </c>
    </row>
    <row r="7037" spans="1:12" x14ac:dyDescent="0.3">
      <c r="A7037">
        <v>513785</v>
      </c>
      <c r="B7037" t="s">
        <v>1522</v>
      </c>
      <c r="C7037" t="s">
        <v>47</v>
      </c>
      <c r="D7037" t="s">
        <v>48</v>
      </c>
      <c r="E7037">
        <v>6566</v>
      </c>
      <c r="F7037">
        <v>17120</v>
      </c>
      <c r="G7037">
        <v>6566</v>
      </c>
      <c r="H7037" t="s">
        <v>24177</v>
      </c>
      <c r="I7037" t="s">
        <v>57</v>
      </c>
      <c r="J7037" t="s">
        <v>2255</v>
      </c>
      <c r="K7037" t="s">
        <v>2255</v>
      </c>
      <c r="L7037" s="28" t="s">
        <v>24209</v>
      </c>
    </row>
    <row r="7038" spans="1:12" x14ac:dyDescent="0.3">
      <c r="A7038">
        <v>513785</v>
      </c>
      <c r="B7038" t="s">
        <v>1522</v>
      </c>
      <c r="C7038" t="s">
        <v>47</v>
      </c>
      <c r="D7038" t="s">
        <v>48</v>
      </c>
      <c r="E7038">
        <v>6566</v>
      </c>
      <c r="F7038">
        <v>8280</v>
      </c>
      <c r="G7038">
        <v>6566</v>
      </c>
      <c r="H7038" t="s">
        <v>24177</v>
      </c>
      <c r="I7038" t="s">
        <v>57</v>
      </c>
      <c r="J7038" t="s">
        <v>2255</v>
      </c>
      <c r="K7038" t="s">
        <v>2255</v>
      </c>
      <c r="L7038" s="28" t="s">
        <v>24209</v>
      </c>
    </row>
    <row r="7039" spans="1:12" x14ac:dyDescent="0.3">
      <c r="A7039">
        <v>513786</v>
      </c>
      <c r="B7039" t="s">
        <v>1523</v>
      </c>
      <c r="C7039" t="s">
        <v>47</v>
      </c>
      <c r="D7039" t="s">
        <v>48</v>
      </c>
      <c r="E7039">
        <v>6566</v>
      </c>
      <c r="F7039">
        <v>38160</v>
      </c>
      <c r="G7039">
        <v>6566</v>
      </c>
      <c r="H7039" t="s">
        <v>24177</v>
      </c>
      <c r="I7039" t="s">
        <v>57</v>
      </c>
      <c r="J7039" t="s">
        <v>2255</v>
      </c>
      <c r="K7039" t="s">
        <v>2255</v>
      </c>
      <c r="L7039" s="28" t="s">
        <v>24209</v>
      </c>
    </row>
    <row r="7040" spans="1:12" x14ac:dyDescent="0.3">
      <c r="A7040">
        <v>513786</v>
      </c>
      <c r="B7040" t="s">
        <v>1523</v>
      </c>
      <c r="C7040" t="s">
        <v>47</v>
      </c>
      <c r="D7040" t="s">
        <v>48</v>
      </c>
      <c r="E7040">
        <v>6566</v>
      </c>
      <c r="F7040">
        <v>20505</v>
      </c>
      <c r="G7040">
        <v>6566</v>
      </c>
      <c r="H7040" t="s">
        <v>24177</v>
      </c>
      <c r="I7040" t="s">
        <v>57</v>
      </c>
      <c r="J7040" t="s">
        <v>2255</v>
      </c>
      <c r="K7040" t="s">
        <v>2255</v>
      </c>
      <c r="L7040" s="28" t="s">
        <v>24209</v>
      </c>
    </row>
    <row r="7041" spans="1:12" x14ac:dyDescent="0.3">
      <c r="A7041">
        <v>513786</v>
      </c>
      <c r="B7041" t="s">
        <v>1523</v>
      </c>
      <c r="C7041" t="s">
        <v>47</v>
      </c>
      <c r="D7041" t="s">
        <v>48</v>
      </c>
      <c r="E7041">
        <v>6566</v>
      </c>
      <c r="F7041">
        <v>9840</v>
      </c>
      <c r="G7041">
        <v>6566</v>
      </c>
      <c r="H7041" t="s">
        <v>24177</v>
      </c>
      <c r="I7041" t="s">
        <v>57</v>
      </c>
      <c r="J7041" t="s">
        <v>2255</v>
      </c>
      <c r="K7041" t="s">
        <v>2255</v>
      </c>
      <c r="L7041" s="28" t="s">
        <v>24209</v>
      </c>
    </row>
    <row r="7042" spans="1:12" x14ac:dyDescent="0.3">
      <c r="A7042">
        <v>513786</v>
      </c>
      <c r="B7042" t="s">
        <v>1523</v>
      </c>
      <c r="C7042" t="s">
        <v>65</v>
      </c>
      <c r="D7042" t="s">
        <v>66</v>
      </c>
      <c r="E7042">
        <v>6566</v>
      </c>
      <c r="F7042">
        <v>15000</v>
      </c>
      <c r="G7042">
        <v>6566</v>
      </c>
      <c r="H7042" t="s">
        <v>24177</v>
      </c>
      <c r="I7042" t="s">
        <v>57</v>
      </c>
      <c r="J7042" t="s">
        <v>2255</v>
      </c>
      <c r="K7042" t="s">
        <v>2255</v>
      </c>
      <c r="L7042" s="28" t="s">
        <v>2317</v>
      </c>
    </row>
    <row r="7043" spans="1:12" x14ac:dyDescent="0.3">
      <c r="A7043">
        <v>513786</v>
      </c>
      <c r="B7043" t="s">
        <v>1523</v>
      </c>
      <c r="C7043" t="s">
        <v>73</v>
      </c>
      <c r="D7043" t="s">
        <v>74</v>
      </c>
      <c r="E7043">
        <v>6566</v>
      </c>
      <c r="F7043">
        <v>15000</v>
      </c>
      <c r="G7043">
        <v>6566</v>
      </c>
      <c r="H7043" t="s">
        <v>24177</v>
      </c>
      <c r="I7043" t="s">
        <v>57</v>
      </c>
      <c r="J7043" t="s">
        <v>2255</v>
      </c>
      <c r="K7043" t="s">
        <v>2255</v>
      </c>
      <c r="L7043" s="28" t="s">
        <v>2317</v>
      </c>
    </row>
    <row r="7044" spans="1:12" x14ac:dyDescent="0.3">
      <c r="A7044">
        <v>513786</v>
      </c>
      <c r="B7044" t="s">
        <v>1523</v>
      </c>
      <c r="C7044" t="s">
        <v>129</v>
      </c>
      <c r="D7044" t="s">
        <v>130</v>
      </c>
      <c r="E7044">
        <v>6566</v>
      </c>
      <c r="F7044">
        <v>10819.44</v>
      </c>
      <c r="G7044">
        <v>6465</v>
      </c>
      <c r="H7044" t="s">
        <v>24178</v>
      </c>
      <c r="I7044" t="s">
        <v>58</v>
      </c>
      <c r="J7044" t="s">
        <v>2256</v>
      </c>
      <c r="K7044" t="s">
        <v>2256</v>
      </c>
      <c r="L7044" s="28" t="s">
        <v>2317</v>
      </c>
    </row>
    <row r="7045" spans="1:12" x14ac:dyDescent="0.3">
      <c r="A7045">
        <v>513786</v>
      </c>
      <c r="B7045" t="s">
        <v>1523</v>
      </c>
      <c r="C7045" t="s">
        <v>129</v>
      </c>
      <c r="D7045" t="s">
        <v>130</v>
      </c>
      <c r="E7045">
        <v>6566</v>
      </c>
      <c r="F7045">
        <v>9992.7199999999993</v>
      </c>
      <c r="G7045">
        <v>6465</v>
      </c>
      <c r="H7045" t="s">
        <v>24178</v>
      </c>
      <c r="I7045" t="s">
        <v>58</v>
      </c>
      <c r="J7045" t="s">
        <v>2256</v>
      </c>
      <c r="K7045" t="s">
        <v>2256</v>
      </c>
      <c r="L7045" s="28" t="s">
        <v>2317</v>
      </c>
    </row>
    <row r="7046" spans="1:12" x14ac:dyDescent="0.3">
      <c r="A7046">
        <v>513788</v>
      </c>
      <c r="B7046" t="s">
        <v>1524</v>
      </c>
      <c r="C7046" t="s">
        <v>45</v>
      </c>
      <c r="D7046" t="s">
        <v>46</v>
      </c>
      <c r="E7046">
        <v>6566</v>
      </c>
      <c r="F7046">
        <v>1880</v>
      </c>
      <c r="G7046">
        <v>6566</v>
      </c>
      <c r="H7046" t="s">
        <v>24177</v>
      </c>
      <c r="I7046" t="s">
        <v>57</v>
      </c>
      <c r="J7046" t="s">
        <v>2255</v>
      </c>
      <c r="K7046" t="s">
        <v>2255</v>
      </c>
      <c r="L7046" s="28" t="s">
        <v>24209</v>
      </c>
    </row>
    <row r="7047" spans="1:12" x14ac:dyDescent="0.3">
      <c r="A7047">
        <v>513788</v>
      </c>
      <c r="B7047" t="s">
        <v>1524</v>
      </c>
      <c r="C7047" t="s">
        <v>47</v>
      </c>
      <c r="D7047" t="s">
        <v>48</v>
      </c>
      <c r="E7047">
        <v>6566</v>
      </c>
      <c r="F7047">
        <v>1724</v>
      </c>
      <c r="G7047">
        <v>6566</v>
      </c>
      <c r="H7047" t="s">
        <v>24177</v>
      </c>
      <c r="I7047" t="s">
        <v>57</v>
      </c>
      <c r="J7047" t="s">
        <v>2255</v>
      </c>
      <c r="K7047" t="s">
        <v>2255</v>
      </c>
      <c r="L7047" s="28" t="s">
        <v>24209</v>
      </c>
    </row>
    <row r="7048" spans="1:12" x14ac:dyDescent="0.3">
      <c r="A7048">
        <v>513788</v>
      </c>
      <c r="B7048" t="s">
        <v>1524</v>
      </c>
      <c r="C7048" t="s">
        <v>47</v>
      </c>
      <c r="D7048" t="s">
        <v>48</v>
      </c>
      <c r="E7048">
        <v>6566</v>
      </c>
      <c r="F7048">
        <v>25400</v>
      </c>
      <c r="G7048">
        <v>6566</v>
      </c>
      <c r="H7048" t="s">
        <v>24177</v>
      </c>
      <c r="I7048" t="s">
        <v>57</v>
      </c>
      <c r="J7048" t="s">
        <v>2255</v>
      </c>
      <c r="K7048" t="s">
        <v>2255</v>
      </c>
      <c r="L7048" s="28" t="s">
        <v>24209</v>
      </c>
    </row>
    <row r="7049" spans="1:12" x14ac:dyDescent="0.3">
      <c r="A7049">
        <v>513793</v>
      </c>
      <c r="B7049" t="s">
        <v>1525</v>
      </c>
      <c r="C7049" t="s">
        <v>47</v>
      </c>
      <c r="D7049" t="s">
        <v>48</v>
      </c>
      <c r="E7049">
        <v>6566</v>
      </c>
      <c r="F7049">
        <v>19050</v>
      </c>
      <c r="G7049">
        <v>6566</v>
      </c>
      <c r="H7049" t="s">
        <v>24177</v>
      </c>
      <c r="I7049" t="s">
        <v>57</v>
      </c>
      <c r="J7049" t="s">
        <v>2255</v>
      </c>
      <c r="K7049" t="s">
        <v>2255</v>
      </c>
      <c r="L7049" s="28" t="s">
        <v>24209</v>
      </c>
    </row>
    <row r="7050" spans="1:12" x14ac:dyDescent="0.3">
      <c r="A7050">
        <v>513796</v>
      </c>
      <c r="B7050" t="s">
        <v>1526</v>
      </c>
      <c r="C7050" t="s">
        <v>47</v>
      </c>
      <c r="D7050" t="s">
        <v>48</v>
      </c>
      <c r="E7050">
        <v>6566</v>
      </c>
      <c r="F7050">
        <v>23850</v>
      </c>
      <c r="G7050">
        <v>6566</v>
      </c>
      <c r="H7050" t="s">
        <v>24177</v>
      </c>
      <c r="I7050" t="s">
        <v>57</v>
      </c>
      <c r="J7050" t="s">
        <v>2255</v>
      </c>
      <c r="K7050" t="s">
        <v>2255</v>
      </c>
      <c r="L7050" s="28" t="s">
        <v>24209</v>
      </c>
    </row>
    <row r="7051" spans="1:12" x14ac:dyDescent="0.3">
      <c r="A7051">
        <v>513800</v>
      </c>
      <c r="B7051" t="s">
        <v>1527</v>
      </c>
      <c r="C7051" t="s">
        <v>45</v>
      </c>
      <c r="D7051" t="s">
        <v>46</v>
      </c>
      <c r="E7051">
        <v>6566</v>
      </c>
      <c r="F7051">
        <v>1880</v>
      </c>
      <c r="G7051">
        <v>6566</v>
      </c>
      <c r="H7051" t="s">
        <v>24177</v>
      </c>
      <c r="I7051" t="s">
        <v>57</v>
      </c>
      <c r="J7051" t="s">
        <v>2255</v>
      </c>
      <c r="K7051" t="s">
        <v>2255</v>
      </c>
      <c r="L7051" s="28" t="s">
        <v>24209</v>
      </c>
    </row>
    <row r="7052" spans="1:12" x14ac:dyDescent="0.3">
      <c r="A7052">
        <v>513800</v>
      </c>
      <c r="B7052" t="s">
        <v>1527</v>
      </c>
      <c r="C7052" t="s">
        <v>45</v>
      </c>
      <c r="D7052" t="s">
        <v>46</v>
      </c>
      <c r="E7052">
        <v>6566</v>
      </c>
      <c r="F7052">
        <v>670</v>
      </c>
      <c r="G7052">
        <v>6566</v>
      </c>
      <c r="H7052" t="s">
        <v>24177</v>
      </c>
      <c r="I7052" t="s">
        <v>57</v>
      </c>
      <c r="J7052" t="s">
        <v>2255</v>
      </c>
      <c r="K7052" t="s">
        <v>2255</v>
      </c>
      <c r="L7052" s="28" t="s">
        <v>24209</v>
      </c>
    </row>
    <row r="7053" spans="1:12" x14ac:dyDescent="0.3">
      <c r="A7053">
        <v>513800</v>
      </c>
      <c r="B7053" t="s">
        <v>1527</v>
      </c>
      <c r="C7053" t="s">
        <v>47</v>
      </c>
      <c r="D7053" t="s">
        <v>48</v>
      </c>
      <c r="E7053">
        <v>6566</v>
      </c>
      <c r="F7053">
        <v>7440</v>
      </c>
      <c r="G7053">
        <v>6566</v>
      </c>
      <c r="H7053" t="s">
        <v>24177</v>
      </c>
      <c r="I7053" t="s">
        <v>57</v>
      </c>
      <c r="J7053" t="s">
        <v>2255</v>
      </c>
      <c r="K7053" t="s">
        <v>2255</v>
      </c>
      <c r="L7053" s="28" t="s">
        <v>24209</v>
      </c>
    </row>
    <row r="7054" spans="1:12" x14ac:dyDescent="0.3">
      <c r="A7054">
        <v>513800</v>
      </c>
      <c r="B7054" t="s">
        <v>1527</v>
      </c>
      <c r="C7054" t="s">
        <v>47</v>
      </c>
      <c r="D7054" t="s">
        <v>48</v>
      </c>
      <c r="E7054">
        <v>6566</v>
      </c>
      <c r="F7054">
        <v>13670</v>
      </c>
      <c r="G7054">
        <v>6566</v>
      </c>
      <c r="H7054" t="s">
        <v>24177</v>
      </c>
      <c r="I7054" t="s">
        <v>57</v>
      </c>
      <c r="J7054" t="s">
        <v>2255</v>
      </c>
      <c r="K7054" t="s">
        <v>2255</v>
      </c>
      <c r="L7054" s="28" t="s">
        <v>24209</v>
      </c>
    </row>
    <row r="7055" spans="1:12" x14ac:dyDescent="0.3">
      <c r="A7055">
        <v>513800</v>
      </c>
      <c r="B7055" t="s">
        <v>1527</v>
      </c>
      <c r="C7055" t="s">
        <v>47</v>
      </c>
      <c r="D7055" t="s">
        <v>48</v>
      </c>
      <c r="E7055">
        <v>6566</v>
      </c>
      <c r="F7055">
        <v>12700</v>
      </c>
      <c r="G7055">
        <v>6566</v>
      </c>
      <c r="H7055" t="s">
        <v>24177</v>
      </c>
      <c r="I7055" t="s">
        <v>57</v>
      </c>
      <c r="J7055" t="s">
        <v>2255</v>
      </c>
      <c r="K7055" t="s">
        <v>2255</v>
      </c>
      <c r="L7055" s="28" t="s">
        <v>24209</v>
      </c>
    </row>
    <row r="7056" spans="1:12" x14ac:dyDescent="0.3">
      <c r="A7056">
        <v>513802</v>
      </c>
      <c r="B7056" t="s">
        <v>1528</v>
      </c>
      <c r="C7056" t="s">
        <v>45</v>
      </c>
      <c r="D7056" t="s">
        <v>46</v>
      </c>
      <c r="E7056">
        <v>6566</v>
      </c>
      <c r="F7056">
        <v>335</v>
      </c>
      <c r="G7056">
        <v>6566</v>
      </c>
      <c r="H7056" t="s">
        <v>24177</v>
      </c>
      <c r="I7056" t="s">
        <v>57</v>
      </c>
      <c r="J7056" t="s">
        <v>2255</v>
      </c>
      <c r="K7056" t="s">
        <v>2255</v>
      </c>
      <c r="L7056" s="28" t="s">
        <v>24209</v>
      </c>
    </row>
    <row r="7057" spans="1:12" x14ac:dyDescent="0.3">
      <c r="A7057">
        <v>513802</v>
      </c>
      <c r="B7057" t="s">
        <v>1528</v>
      </c>
      <c r="C7057" t="s">
        <v>47</v>
      </c>
      <c r="D7057" t="s">
        <v>48</v>
      </c>
      <c r="E7057">
        <v>6566</v>
      </c>
      <c r="F7057">
        <v>16510</v>
      </c>
      <c r="G7057">
        <v>6566</v>
      </c>
      <c r="H7057" t="s">
        <v>24177</v>
      </c>
      <c r="I7057" t="s">
        <v>57</v>
      </c>
      <c r="J7057" t="s">
        <v>2255</v>
      </c>
      <c r="K7057" t="s">
        <v>2255</v>
      </c>
      <c r="L7057" s="28" t="s">
        <v>24209</v>
      </c>
    </row>
    <row r="7058" spans="1:12" x14ac:dyDescent="0.3">
      <c r="A7058">
        <v>513810</v>
      </c>
      <c r="B7058" t="s">
        <v>1529</v>
      </c>
      <c r="C7058" t="s">
        <v>47</v>
      </c>
      <c r="D7058" t="s">
        <v>48</v>
      </c>
      <c r="E7058">
        <v>6566</v>
      </c>
      <c r="F7058">
        <v>16404</v>
      </c>
      <c r="G7058">
        <v>6566</v>
      </c>
      <c r="H7058" t="s">
        <v>24177</v>
      </c>
      <c r="I7058" t="s">
        <v>57</v>
      </c>
      <c r="J7058" t="s">
        <v>2255</v>
      </c>
      <c r="K7058" t="s">
        <v>2255</v>
      </c>
      <c r="L7058" s="28" t="s">
        <v>24209</v>
      </c>
    </row>
    <row r="7059" spans="1:12" x14ac:dyDescent="0.3">
      <c r="A7059">
        <v>513811</v>
      </c>
      <c r="B7059" t="s">
        <v>1530</v>
      </c>
      <c r="C7059" t="s">
        <v>47</v>
      </c>
      <c r="D7059" t="s">
        <v>48</v>
      </c>
      <c r="E7059">
        <v>6566</v>
      </c>
      <c r="F7059">
        <v>37260</v>
      </c>
      <c r="G7059">
        <v>6566</v>
      </c>
      <c r="H7059" t="s">
        <v>24177</v>
      </c>
      <c r="I7059" t="s">
        <v>57</v>
      </c>
      <c r="J7059" t="s">
        <v>2255</v>
      </c>
      <c r="K7059" t="s">
        <v>2255</v>
      </c>
      <c r="L7059" s="28" t="s">
        <v>24209</v>
      </c>
    </row>
    <row r="7060" spans="1:12" x14ac:dyDescent="0.3">
      <c r="A7060">
        <v>513811</v>
      </c>
      <c r="B7060" t="s">
        <v>1530</v>
      </c>
      <c r="C7060" t="s">
        <v>47</v>
      </c>
      <c r="D7060" t="s">
        <v>48</v>
      </c>
      <c r="E7060">
        <v>6566</v>
      </c>
      <c r="F7060">
        <v>45540</v>
      </c>
      <c r="G7060">
        <v>6566</v>
      </c>
      <c r="H7060" t="s">
        <v>24177</v>
      </c>
      <c r="I7060" t="s">
        <v>57</v>
      </c>
      <c r="J7060" t="s">
        <v>2255</v>
      </c>
      <c r="K7060" t="s">
        <v>2255</v>
      </c>
      <c r="L7060" s="28" t="s">
        <v>24209</v>
      </c>
    </row>
    <row r="7061" spans="1:12" x14ac:dyDescent="0.3">
      <c r="A7061">
        <v>513811</v>
      </c>
      <c r="B7061" t="s">
        <v>1530</v>
      </c>
      <c r="C7061" t="s">
        <v>47</v>
      </c>
      <c r="D7061" t="s">
        <v>48</v>
      </c>
      <c r="E7061">
        <v>6566</v>
      </c>
      <c r="F7061">
        <v>42800</v>
      </c>
      <c r="G7061">
        <v>6566</v>
      </c>
      <c r="H7061" t="s">
        <v>24177</v>
      </c>
      <c r="I7061" t="s">
        <v>57</v>
      </c>
      <c r="J7061" t="s">
        <v>2255</v>
      </c>
      <c r="K7061" t="s">
        <v>2255</v>
      </c>
      <c r="L7061" s="28" t="s">
        <v>24209</v>
      </c>
    </row>
    <row r="7062" spans="1:12" x14ac:dyDescent="0.3">
      <c r="A7062">
        <v>513816</v>
      </c>
      <c r="B7062" t="s">
        <v>1531</v>
      </c>
      <c r="C7062" t="s">
        <v>45</v>
      </c>
      <c r="D7062" t="s">
        <v>46</v>
      </c>
      <c r="E7062">
        <v>6566</v>
      </c>
      <c r="F7062">
        <v>670</v>
      </c>
      <c r="G7062">
        <v>6566</v>
      </c>
      <c r="H7062" t="s">
        <v>24177</v>
      </c>
      <c r="I7062" t="s">
        <v>57</v>
      </c>
      <c r="J7062" t="s">
        <v>2255</v>
      </c>
      <c r="K7062" t="s">
        <v>2255</v>
      </c>
      <c r="L7062" s="28" t="s">
        <v>24209</v>
      </c>
    </row>
    <row r="7063" spans="1:12" x14ac:dyDescent="0.3">
      <c r="A7063">
        <v>513816</v>
      </c>
      <c r="B7063" t="s">
        <v>1531</v>
      </c>
      <c r="C7063" t="s">
        <v>45</v>
      </c>
      <c r="D7063" t="s">
        <v>46</v>
      </c>
      <c r="E7063">
        <v>6566</v>
      </c>
      <c r="F7063">
        <v>2624</v>
      </c>
      <c r="G7063">
        <v>6566</v>
      </c>
      <c r="H7063" t="s">
        <v>24177</v>
      </c>
      <c r="I7063" t="s">
        <v>57</v>
      </c>
      <c r="J7063" t="s">
        <v>2255</v>
      </c>
      <c r="K7063" t="s">
        <v>2255</v>
      </c>
      <c r="L7063" s="28" t="s">
        <v>24209</v>
      </c>
    </row>
    <row r="7064" spans="1:12" x14ac:dyDescent="0.3">
      <c r="A7064">
        <v>513816</v>
      </c>
      <c r="B7064" t="s">
        <v>1531</v>
      </c>
      <c r="C7064" t="s">
        <v>47</v>
      </c>
      <c r="D7064" t="s">
        <v>48</v>
      </c>
      <c r="E7064">
        <v>6566</v>
      </c>
      <c r="F7064">
        <v>19725</v>
      </c>
      <c r="G7064">
        <v>6566</v>
      </c>
      <c r="H7064" t="s">
        <v>24177</v>
      </c>
      <c r="I7064" t="s">
        <v>57</v>
      </c>
      <c r="J7064" t="s">
        <v>2255</v>
      </c>
      <c r="K7064" t="s">
        <v>2255</v>
      </c>
      <c r="L7064" s="28" t="s">
        <v>24209</v>
      </c>
    </row>
    <row r="7065" spans="1:12" x14ac:dyDescent="0.3">
      <c r="A7065">
        <v>513820</v>
      </c>
      <c r="B7065" t="s">
        <v>1532</v>
      </c>
      <c r="C7065" t="s">
        <v>45</v>
      </c>
      <c r="D7065" t="s">
        <v>46</v>
      </c>
      <c r="E7065">
        <v>6566</v>
      </c>
      <c r="F7065">
        <v>1110</v>
      </c>
      <c r="G7065">
        <v>6566</v>
      </c>
      <c r="H7065" t="s">
        <v>24177</v>
      </c>
      <c r="I7065" t="s">
        <v>57</v>
      </c>
      <c r="J7065" t="s">
        <v>2255</v>
      </c>
      <c r="K7065" t="s">
        <v>2255</v>
      </c>
      <c r="L7065" s="28" t="s">
        <v>24209</v>
      </c>
    </row>
    <row r="7066" spans="1:12" x14ac:dyDescent="0.3">
      <c r="A7066">
        <v>513820</v>
      </c>
      <c r="B7066" t="s">
        <v>1532</v>
      </c>
      <c r="C7066" t="s">
        <v>45</v>
      </c>
      <c r="D7066" t="s">
        <v>46</v>
      </c>
      <c r="E7066">
        <v>6566</v>
      </c>
      <c r="F7066">
        <v>670</v>
      </c>
      <c r="G7066">
        <v>6566</v>
      </c>
      <c r="H7066" t="s">
        <v>24177</v>
      </c>
      <c r="I7066" t="s">
        <v>57</v>
      </c>
      <c r="J7066" t="s">
        <v>2255</v>
      </c>
      <c r="K7066" t="s">
        <v>2255</v>
      </c>
      <c r="L7066" s="28" t="s">
        <v>24209</v>
      </c>
    </row>
    <row r="7067" spans="1:12" x14ac:dyDescent="0.3">
      <c r="A7067">
        <v>513820</v>
      </c>
      <c r="B7067" t="s">
        <v>1532</v>
      </c>
      <c r="C7067" t="s">
        <v>47</v>
      </c>
      <c r="D7067" t="s">
        <v>48</v>
      </c>
      <c r="E7067">
        <v>6566</v>
      </c>
      <c r="F7067">
        <v>3810</v>
      </c>
      <c r="G7067">
        <v>6566</v>
      </c>
      <c r="H7067" t="s">
        <v>24177</v>
      </c>
      <c r="I7067" t="s">
        <v>57</v>
      </c>
      <c r="J7067" t="s">
        <v>2255</v>
      </c>
      <c r="K7067" t="s">
        <v>2255</v>
      </c>
      <c r="L7067" s="28" t="s">
        <v>24209</v>
      </c>
    </row>
    <row r="7068" spans="1:12" x14ac:dyDescent="0.3">
      <c r="A7068">
        <v>513820</v>
      </c>
      <c r="B7068" t="s">
        <v>1532</v>
      </c>
      <c r="C7068" t="s">
        <v>47</v>
      </c>
      <c r="D7068" t="s">
        <v>48</v>
      </c>
      <c r="E7068">
        <v>6566</v>
      </c>
      <c r="F7068">
        <v>13670</v>
      </c>
      <c r="G7068">
        <v>6566</v>
      </c>
      <c r="H7068" t="s">
        <v>24177</v>
      </c>
      <c r="I7068" t="s">
        <v>57</v>
      </c>
      <c r="J7068" t="s">
        <v>2255</v>
      </c>
      <c r="K7068" t="s">
        <v>2255</v>
      </c>
      <c r="L7068" s="28" t="s">
        <v>24209</v>
      </c>
    </row>
    <row r="7069" spans="1:12" x14ac:dyDescent="0.3">
      <c r="A7069">
        <v>513820</v>
      </c>
      <c r="B7069" t="s">
        <v>1532</v>
      </c>
      <c r="C7069" t="s">
        <v>47</v>
      </c>
      <c r="D7069" t="s">
        <v>48</v>
      </c>
      <c r="E7069">
        <v>6566</v>
      </c>
      <c r="F7069">
        <v>8890</v>
      </c>
      <c r="G7069">
        <v>6566</v>
      </c>
      <c r="H7069" t="s">
        <v>24177</v>
      </c>
      <c r="I7069" t="s">
        <v>57</v>
      </c>
      <c r="J7069" t="s">
        <v>2255</v>
      </c>
      <c r="K7069" t="s">
        <v>2255</v>
      </c>
      <c r="L7069" s="28" t="s">
        <v>24209</v>
      </c>
    </row>
    <row r="7070" spans="1:12" x14ac:dyDescent="0.3">
      <c r="A7070">
        <v>513825</v>
      </c>
      <c r="B7070" t="s">
        <v>1533</v>
      </c>
      <c r="C7070" t="s">
        <v>47</v>
      </c>
      <c r="D7070" t="s">
        <v>48</v>
      </c>
      <c r="E7070">
        <v>6566</v>
      </c>
      <c r="F7070">
        <v>25400</v>
      </c>
      <c r="G7070">
        <v>6566</v>
      </c>
      <c r="H7070" t="s">
        <v>24177</v>
      </c>
      <c r="I7070" t="s">
        <v>57</v>
      </c>
      <c r="J7070" t="s">
        <v>2255</v>
      </c>
      <c r="K7070" t="s">
        <v>2255</v>
      </c>
      <c r="L7070" s="28" t="s">
        <v>24209</v>
      </c>
    </row>
    <row r="7071" spans="1:12" x14ac:dyDescent="0.3">
      <c r="A7071">
        <v>513825</v>
      </c>
      <c r="B7071" t="s">
        <v>1533</v>
      </c>
      <c r="C7071" t="s">
        <v>47</v>
      </c>
      <c r="D7071" t="s">
        <v>48</v>
      </c>
      <c r="E7071">
        <v>6566</v>
      </c>
      <c r="F7071">
        <v>14440</v>
      </c>
      <c r="G7071">
        <v>6566</v>
      </c>
      <c r="H7071" t="s">
        <v>24177</v>
      </c>
      <c r="I7071" t="s">
        <v>57</v>
      </c>
      <c r="J7071" t="s">
        <v>2255</v>
      </c>
      <c r="K7071" t="s">
        <v>2255</v>
      </c>
      <c r="L7071" s="28" t="s">
        <v>24209</v>
      </c>
    </row>
    <row r="7072" spans="1:12" x14ac:dyDescent="0.3">
      <c r="A7072">
        <v>513828</v>
      </c>
      <c r="B7072" t="s">
        <v>1534</v>
      </c>
      <c r="C7072" t="s">
        <v>47</v>
      </c>
      <c r="D7072" t="s">
        <v>48</v>
      </c>
      <c r="E7072">
        <v>6566</v>
      </c>
      <c r="F7072">
        <v>14190</v>
      </c>
      <c r="G7072">
        <v>6566</v>
      </c>
      <c r="H7072" t="s">
        <v>24177</v>
      </c>
      <c r="I7072" t="s">
        <v>57</v>
      </c>
      <c r="J7072" t="s">
        <v>2255</v>
      </c>
      <c r="K7072" t="s">
        <v>2255</v>
      </c>
      <c r="L7072" s="28" t="s">
        <v>24209</v>
      </c>
    </row>
    <row r="7073" spans="1:12" x14ac:dyDescent="0.3">
      <c r="A7073">
        <v>513830</v>
      </c>
      <c r="B7073" t="s">
        <v>1535</v>
      </c>
      <c r="C7073" t="s">
        <v>47</v>
      </c>
      <c r="D7073" t="s">
        <v>48</v>
      </c>
      <c r="E7073">
        <v>6566</v>
      </c>
      <c r="F7073">
        <v>19050</v>
      </c>
      <c r="G7073">
        <v>6566</v>
      </c>
      <c r="H7073" t="s">
        <v>24177</v>
      </c>
      <c r="I7073" t="s">
        <v>57</v>
      </c>
      <c r="J7073" t="s">
        <v>2255</v>
      </c>
      <c r="K7073" t="s">
        <v>2255</v>
      </c>
      <c r="L7073" s="28" t="s">
        <v>24209</v>
      </c>
    </row>
    <row r="7074" spans="1:12" x14ac:dyDescent="0.3">
      <c r="A7074">
        <v>513831</v>
      </c>
      <c r="B7074" t="s">
        <v>1536</v>
      </c>
      <c r="C7074" t="s">
        <v>47</v>
      </c>
      <c r="D7074" t="s">
        <v>48</v>
      </c>
      <c r="E7074">
        <v>6566</v>
      </c>
      <c r="F7074">
        <v>19050</v>
      </c>
      <c r="G7074">
        <v>6566</v>
      </c>
      <c r="H7074" t="s">
        <v>24177</v>
      </c>
      <c r="I7074" t="s">
        <v>57</v>
      </c>
      <c r="J7074" t="s">
        <v>2255</v>
      </c>
      <c r="K7074" t="s">
        <v>2255</v>
      </c>
      <c r="L7074" s="28" t="s">
        <v>24209</v>
      </c>
    </row>
    <row r="7075" spans="1:12" x14ac:dyDescent="0.3">
      <c r="A7075">
        <v>513864</v>
      </c>
      <c r="B7075" t="s">
        <v>1537</v>
      </c>
      <c r="C7075" t="s">
        <v>45</v>
      </c>
      <c r="D7075" t="s">
        <v>46</v>
      </c>
      <c r="E7075">
        <v>6566</v>
      </c>
      <c r="F7075">
        <v>2680</v>
      </c>
      <c r="G7075">
        <v>6566</v>
      </c>
      <c r="H7075" t="s">
        <v>24177</v>
      </c>
      <c r="I7075" t="s">
        <v>57</v>
      </c>
      <c r="J7075" t="s">
        <v>2255</v>
      </c>
      <c r="K7075" t="s">
        <v>2255</v>
      </c>
      <c r="L7075" s="28" t="s">
        <v>24209</v>
      </c>
    </row>
    <row r="7076" spans="1:12" x14ac:dyDescent="0.3">
      <c r="A7076">
        <v>513864</v>
      </c>
      <c r="B7076" t="s">
        <v>1537</v>
      </c>
      <c r="C7076" t="s">
        <v>47</v>
      </c>
      <c r="D7076" t="s">
        <v>48</v>
      </c>
      <c r="E7076">
        <v>6566</v>
      </c>
      <c r="F7076">
        <v>13670</v>
      </c>
      <c r="G7076">
        <v>6566</v>
      </c>
      <c r="H7076" t="s">
        <v>24177</v>
      </c>
      <c r="I7076" t="s">
        <v>57</v>
      </c>
      <c r="J7076" t="s">
        <v>2255</v>
      </c>
      <c r="K7076" t="s">
        <v>2255</v>
      </c>
      <c r="L7076" s="28" t="s">
        <v>24209</v>
      </c>
    </row>
    <row r="7077" spans="1:12" x14ac:dyDescent="0.3">
      <c r="A7077">
        <v>513864</v>
      </c>
      <c r="B7077" t="s">
        <v>1537</v>
      </c>
      <c r="C7077" t="s">
        <v>47</v>
      </c>
      <c r="D7077" t="s">
        <v>48</v>
      </c>
      <c r="E7077">
        <v>6566</v>
      </c>
      <c r="F7077">
        <v>25400</v>
      </c>
      <c r="G7077">
        <v>6566</v>
      </c>
      <c r="H7077" t="s">
        <v>24177</v>
      </c>
      <c r="I7077" t="s">
        <v>57</v>
      </c>
      <c r="J7077" t="s">
        <v>2255</v>
      </c>
      <c r="K7077" t="s">
        <v>2255</v>
      </c>
      <c r="L7077" s="28" t="s">
        <v>24209</v>
      </c>
    </row>
    <row r="7078" spans="1:12" x14ac:dyDescent="0.3">
      <c r="A7078">
        <v>513864</v>
      </c>
      <c r="B7078" t="s">
        <v>1537</v>
      </c>
      <c r="C7078" t="s">
        <v>47</v>
      </c>
      <c r="D7078" t="s">
        <v>48</v>
      </c>
      <c r="E7078">
        <v>6566</v>
      </c>
      <c r="F7078">
        <v>8560</v>
      </c>
      <c r="G7078">
        <v>6566</v>
      </c>
      <c r="H7078" t="s">
        <v>24177</v>
      </c>
      <c r="I7078" t="s">
        <v>57</v>
      </c>
      <c r="J7078" t="s">
        <v>2255</v>
      </c>
      <c r="K7078" t="s">
        <v>2255</v>
      </c>
      <c r="L7078" s="28" t="s">
        <v>24209</v>
      </c>
    </row>
    <row r="7079" spans="1:12" x14ac:dyDescent="0.3">
      <c r="A7079">
        <v>513864</v>
      </c>
      <c r="B7079" t="s">
        <v>1537</v>
      </c>
      <c r="C7079" t="s">
        <v>73</v>
      </c>
      <c r="D7079" t="s">
        <v>74</v>
      </c>
      <c r="E7079">
        <v>6566</v>
      </c>
      <c r="F7079">
        <v>23000</v>
      </c>
      <c r="G7079">
        <v>6566</v>
      </c>
      <c r="H7079" t="s">
        <v>24177</v>
      </c>
      <c r="I7079" t="s">
        <v>57</v>
      </c>
      <c r="J7079" t="s">
        <v>2255</v>
      </c>
      <c r="K7079" t="s">
        <v>2255</v>
      </c>
      <c r="L7079" s="28" t="s">
        <v>2317</v>
      </c>
    </row>
    <row r="7080" spans="1:12" x14ac:dyDescent="0.3">
      <c r="A7080">
        <v>513865</v>
      </c>
      <c r="B7080" t="s">
        <v>1538</v>
      </c>
      <c r="C7080" t="s">
        <v>45</v>
      </c>
      <c r="D7080" t="s">
        <v>46</v>
      </c>
      <c r="E7080">
        <v>6566</v>
      </c>
      <c r="F7080">
        <v>3960</v>
      </c>
      <c r="G7080">
        <v>6566</v>
      </c>
      <c r="H7080" t="s">
        <v>24177</v>
      </c>
      <c r="I7080" t="s">
        <v>57</v>
      </c>
      <c r="J7080" t="s">
        <v>2255</v>
      </c>
      <c r="K7080" t="s">
        <v>2255</v>
      </c>
      <c r="L7080" s="28" t="s">
        <v>24209</v>
      </c>
    </row>
    <row r="7081" spans="1:12" x14ac:dyDescent="0.3">
      <c r="A7081">
        <v>513865</v>
      </c>
      <c r="B7081" t="s">
        <v>1538</v>
      </c>
      <c r="C7081" t="s">
        <v>47</v>
      </c>
      <c r="D7081" t="s">
        <v>48</v>
      </c>
      <c r="E7081">
        <v>6566</v>
      </c>
      <c r="F7081">
        <v>24130</v>
      </c>
      <c r="G7081">
        <v>6566</v>
      </c>
      <c r="H7081" t="s">
        <v>24177</v>
      </c>
      <c r="I7081" t="s">
        <v>57</v>
      </c>
      <c r="J7081" t="s">
        <v>2255</v>
      </c>
      <c r="K7081" t="s">
        <v>2255</v>
      </c>
      <c r="L7081" s="28" t="s">
        <v>24209</v>
      </c>
    </row>
    <row r="7082" spans="1:12" x14ac:dyDescent="0.3">
      <c r="A7082">
        <v>513865</v>
      </c>
      <c r="B7082" t="s">
        <v>1538</v>
      </c>
      <c r="C7082" t="s">
        <v>47</v>
      </c>
      <c r="D7082" t="s">
        <v>48</v>
      </c>
      <c r="E7082">
        <v>6566</v>
      </c>
      <c r="F7082">
        <v>1270</v>
      </c>
      <c r="G7082">
        <v>6566</v>
      </c>
      <c r="H7082" t="s">
        <v>24177</v>
      </c>
      <c r="I7082" t="s">
        <v>57</v>
      </c>
      <c r="J7082" t="s">
        <v>2255</v>
      </c>
      <c r="K7082" t="s">
        <v>2255</v>
      </c>
      <c r="L7082" s="28" t="s">
        <v>24209</v>
      </c>
    </row>
    <row r="7083" spans="1:12" x14ac:dyDescent="0.3">
      <c r="A7083">
        <v>513865</v>
      </c>
      <c r="B7083" t="s">
        <v>1538</v>
      </c>
      <c r="C7083" t="s">
        <v>47</v>
      </c>
      <c r="D7083" t="s">
        <v>48</v>
      </c>
      <c r="E7083">
        <v>6566</v>
      </c>
      <c r="F7083">
        <v>1712</v>
      </c>
      <c r="G7083">
        <v>6566</v>
      </c>
      <c r="H7083" t="s">
        <v>24177</v>
      </c>
      <c r="I7083" t="s">
        <v>57</v>
      </c>
      <c r="J7083" t="s">
        <v>2255</v>
      </c>
      <c r="K7083" t="s">
        <v>2255</v>
      </c>
      <c r="L7083" s="28" t="s">
        <v>24209</v>
      </c>
    </row>
    <row r="7084" spans="1:12" x14ac:dyDescent="0.3">
      <c r="A7084">
        <v>513866</v>
      </c>
      <c r="B7084" t="s">
        <v>1539</v>
      </c>
      <c r="C7084" t="s">
        <v>47</v>
      </c>
      <c r="D7084" t="s">
        <v>48</v>
      </c>
      <c r="E7084">
        <v>6566</v>
      </c>
      <c r="F7084">
        <v>13670</v>
      </c>
      <c r="G7084">
        <v>6566</v>
      </c>
      <c r="H7084" t="s">
        <v>24177</v>
      </c>
      <c r="I7084" t="s">
        <v>57</v>
      </c>
      <c r="J7084" t="s">
        <v>2255</v>
      </c>
      <c r="K7084" t="s">
        <v>2255</v>
      </c>
      <c r="L7084" s="28" t="s">
        <v>24209</v>
      </c>
    </row>
    <row r="7085" spans="1:12" x14ac:dyDescent="0.3">
      <c r="A7085">
        <v>513875</v>
      </c>
      <c r="B7085" t="s">
        <v>1540</v>
      </c>
      <c r="C7085" t="s">
        <v>47</v>
      </c>
      <c r="D7085" t="s">
        <v>48</v>
      </c>
      <c r="E7085">
        <v>6566</v>
      </c>
      <c r="F7085">
        <v>34175</v>
      </c>
      <c r="G7085">
        <v>6566</v>
      </c>
      <c r="H7085" t="s">
        <v>24177</v>
      </c>
      <c r="I7085" t="s">
        <v>57</v>
      </c>
      <c r="J7085" t="s">
        <v>2255</v>
      </c>
      <c r="K7085" t="s">
        <v>2255</v>
      </c>
      <c r="L7085" s="28" t="s">
        <v>24209</v>
      </c>
    </row>
    <row r="7086" spans="1:12" x14ac:dyDescent="0.3">
      <c r="A7086">
        <v>513895</v>
      </c>
      <c r="B7086" t="s">
        <v>1541</v>
      </c>
      <c r="C7086" t="s">
        <v>47</v>
      </c>
      <c r="D7086" t="s">
        <v>48</v>
      </c>
      <c r="E7086">
        <v>6566</v>
      </c>
      <c r="F7086">
        <v>39210</v>
      </c>
      <c r="G7086">
        <v>6566</v>
      </c>
      <c r="H7086" t="s">
        <v>24177</v>
      </c>
      <c r="I7086" t="s">
        <v>57</v>
      </c>
      <c r="J7086" t="s">
        <v>2255</v>
      </c>
      <c r="K7086" t="s">
        <v>2255</v>
      </c>
      <c r="L7086" s="28" t="s">
        <v>24209</v>
      </c>
    </row>
    <row r="7087" spans="1:12" x14ac:dyDescent="0.3">
      <c r="A7087">
        <v>513895</v>
      </c>
      <c r="B7087" t="s">
        <v>1541</v>
      </c>
      <c r="C7087" t="s">
        <v>47</v>
      </c>
      <c r="D7087" t="s">
        <v>48</v>
      </c>
      <c r="E7087">
        <v>6566</v>
      </c>
      <c r="F7087">
        <v>4280</v>
      </c>
      <c r="G7087">
        <v>6566</v>
      </c>
      <c r="H7087" t="s">
        <v>24177</v>
      </c>
      <c r="I7087" t="s">
        <v>57</v>
      </c>
      <c r="J7087" t="s">
        <v>2255</v>
      </c>
      <c r="K7087" t="s">
        <v>2255</v>
      </c>
      <c r="L7087" s="28" t="s">
        <v>24209</v>
      </c>
    </row>
    <row r="7088" spans="1:12" x14ac:dyDescent="0.3">
      <c r="A7088">
        <v>513895</v>
      </c>
      <c r="B7088" t="s">
        <v>1541</v>
      </c>
      <c r="C7088" t="s">
        <v>47</v>
      </c>
      <c r="D7088" t="s">
        <v>48</v>
      </c>
      <c r="E7088">
        <v>6566</v>
      </c>
      <c r="F7088">
        <v>4140</v>
      </c>
      <c r="G7088">
        <v>6566</v>
      </c>
      <c r="H7088" t="s">
        <v>24177</v>
      </c>
      <c r="I7088" t="s">
        <v>57</v>
      </c>
      <c r="J7088" t="s">
        <v>2255</v>
      </c>
      <c r="K7088" t="s">
        <v>2255</v>
      </c>
      <c r="L7088" s="28" t="s">
        <v>24209</v>
      </c>
    </row>
    <row r="7089" spans="1:12" x14ac:dyDescent="0.3">
      <c r="A7089">
        <v>513899</v>
      </c>
      <c r="B7089" t="s">
        <v>1542</v>
      </c>
      <c r="C7089" t="s">
        <v>47</v>
      </c>
      <c r="D7089" t="s">
        <v>48</v>
      </c>
      <c r="E7089">
        <v>6566</v>
      </c>
      <c r="F7089">
        <v>10936</v>
      </c>
      <c r="G7089">
        <v>6566</v>
      </c>
      <c r="H7089" t="s">
        <v>24177</v>
      </c>
      <c r="I7089" t="s">
        <v>57</v>
      </c>
      <c r="J7089" t="s">
        <v>2255</v>
      </c>
      <c r="K7089" t="s">
        <v>2255</v>
      </c>
      <c r="L7089" s="28" t="s">
        <v>24209</v>
      </c>
    </row>
    <row r="7090" spans="1:12" x14ac:dyDescent="0.3">
      <c r="A7090">
        <v>513899</v>
      </c>
      <c r="B7090" t="s">
        <v>1542</v>
      </c>
      <c r="C7090" t="s">
        <v>47</v>
      </c>
      <c r="D7090" t="s">
        <v>48</v>
      </c>
      <c r="E7090">
        <v>6566</v>
      </c>
      <c r="F7090">
        <v>2734</v>
      </c>
      <c r="G7090">
        <v>6566</v>
      </c>
      <c r="H7090" t="s">
        <v>24177</v>
      </c>
      <c r="I7090" t="s">
        <v>57</v>
      </c>
      <c r="J7090" t="s">
        <v>2255</v>
      </c>
      <c r="K7090" t="s">
        <v>2255</v>
      </c>
      <c r="L7090" s="28" t="s">
        <v>24209</v>
      </c>
    </row>
    <row r="7091" spans="1:12" x14ac:dyDescent="0.3">
      <c r="A7091">
        <v>513900</v>
      </c>
      <c r="B7091" t="s">
        <v>1543</v>
      </c>
      <c r="C7091" t="s">
        <v>47</v>
      </c>
      <c r="D7091" t="s">
        <v>48</v>
      </c>
      <c r="E7091">
        <v>6566</v>
      </c>
      <c r="F7091">
        <v>20505</v>
      </c>
      <c r="G7091">
        <v>6566</v>
      </c>
      <c r="H7091" t="s">
        <v>24177</v>
      </c>
      <c r="I7091" t="s">
        <v>57</v>
      </c>
      <c r="J7091" t="s">
        <v>2255</v>
      </c>
      <c r="K7091" t="s">
        <v>2255</v>
      </c>
      <c r="L7091" s="28" t="s">
        <v>24209</v>
      </c>
    </row>
    <row r="7092" spans="1:12" x14ac:dyDescent="0.3">
      <c r="A7092">
        <v>513902</v>
      </c>
      <c r="B7092" t="s">
        <v>1544</v>
      </c>
      <c r="C7092" t="s">
        <v>47</v>
      </c>
      <c r="D7092" t="s">
        <v>48</v>
      </c>
      <c r="E7092">
        <v>6566</v>
      </c>
      <c r="F7092">
        <v>19050</v>
      </c>
      <c r="G7092">
        <v>6566</v>
      </c>
      <c r="H7092" t="s">
        <v>24177</v>
      </c>
      <c r="I7092" t="s">
        <v>57</v>
      </c>
      <c r="J7092" t="s">
        <v>2255</v>
      </c>
      <c r="K7092" t="s">
        <v>2255</v>
      </c>
      <c r="L7092" s="28" t="s">
        <v>24209</v>
      </c>
    </row>
    <row r="7093" spans="1:12" x14ac:dyDescent="0.3">
      <c r="A7093">
        <v>513907</v>
      </c>
      <c r="B7093" t="s">
        <v>1545</v>
      </c>
      <c r="C7093" t="s">
        <v>45</v>
      </c>
      <c r="D7093" t="s">
        <v>46</v>
      </c>
      <c r="E7093">
        <v>6566</v>
      </c>
      <c r="F7093">
        <v>1880</v>
      </c>
      <c r="G7093">
        <v>6566</v>
      </c>
      <c r="H7093" t="s">
        <v>24177</v>
      </c>
      <c r="I7093" t="s">
        <v>57</v>
      </c>
      <c r="J7093" t="s">
        <v>2255</v>
      </c>
      <c r="K7093" t="s">
        <v>2255</v>
      </c>
      <c r="L7093" s="28" t="s">
        <v>24209</v>
      </c>
    </row>
    <row r="7094" spans="1:12" x14ac:dyDescent="0.3">
      <c r="A7094">
        <v>513907</v>
      </c>
      <c r="B7094" t="s">
        <v>1545</v>
      </c>
      <c r="C7094" t="s">
        <v>47</v>
      </c>
      <c r="D7094" t="s">
        <v>48</v>
      </c>
      <c r="E7094">
        <v>6566</v>
      </c>
      <c r="F7094">
        <v>26140</v>
      </c>
      <c r="G7094">
        <v>6566</v>
      </c>
      <c r="H7094" t="s">
        <v>24177</v>
      </c>
      <c r="I7094" t="s">
        <v>57</v>
      </c>
      <c r="J7094" t="s">
        <v>2255</v>
      </c>
      <c r="K7094" t="s">
        <v>2255</v>
      </c>
      <c r="L7094" s="28" t="s">
        <v>24209</v>
      </c>
    </row>
    <row r="7095" spans="1:12" x14ac:dyDescent="0.3">
      <c r="A7095">
        <v>513908</v>
      </c>
      <c r="B7095" t="s">
        <v>1546</v>
      </c>
      <c r="C7095" t="s">
        <v>45</v>
      </c>
      <c r="D7095" t="s">
        <v>46</v>
      </c>
      <c r="E7095">
        <v>6566</v>
      </c>
      <c r="F7095">
        <v>3760</v>
      </c>
      <c r="G7095">
        <v>6566</v>
      </c>
      <c r="H7095" t="s">
        <v>24177</v>
      </c>
      <c r="I7095" t="s">
        <v>57</v>
      </c>
      <c r="J7095" t="s">
        <v>2255</v>
      </c>
      <c r="K7095" t="s">
        <v>2255</v>
      </c>
      <c r="L7095" s="28" t="s">
        <v>24209</v>
      </c>
    </row>
    <row r="7096" spans="1:12" x14ac:dyDescent="0.3">
      <c r="A7096">
        <v>513908</v>
      </c>
      <c r="B7096" t="s">
        <v>1546</v>
      </c>
      <c r="C7096" t="s">
        <v>47</v>
      </c>
      <c r="D7096" t="s">
        <v>48</v>
      </c>
      <c r="E7096">
        <v>6566</v>
      </c>
      <c r="F7096">
        <v>39210</v>
      </c>
      <c r="G7096">
        <v>6566</v>
      </c>
      <c r="H7096" t="s">
        <v>24177</v>
      </c>
      <c r="I7096" t="s">
        <v>57</v>
      </c>
      <c r="J7096" t="s">
        <v>2255</v>
      </c>
      <c r="K7096" t="s">
        <v>2255</v>
      </c>
      <c r="L7096" s="28" t="s">
        <v>24209</v>
      </c>
    </row>
    <row r="7097" spans="1:12" x14ac:dyDescent="0.3">
      <c r="A7097">
        <v>513911</v>
      </c>
      <c r="B7097" t="s">
        <v>1547</v>
      </c>
      <c r="C7097" t="s">
        <v>47</v>
      </c>
      <c r="D7097" t="s">
        <v>48</v>
      </c>
      <c r="E7097">
        <v>6566</v>
      </c>
      <c r="F7097">
        <v>14310</v>
      </c>
      <c r="G7097">
        <v>6566</v>
      </c>
      <c r="H7097" t="s">
        <v>24177</v>
      </c>
      <c r="I7097" t="s">
        <v>57</v>
      </c>
      <c r="J7097" t="s">
        <v>2255</v>
      </c>
      <c r="K7097" t="s">
        <v>2255</v>
      </c>
      <c r="L7097" s="28" t="s">
        <v>24209</v>
      </c>
    </row>
    <row r="7098" spans="1:12" x14ac:dyDescent="0.3">
      <c r="A7098">
        <v>513911</v>
      </c>
      <c r="B7098" t="s">
        <v>1547</v>
      </c>
      <c r="C7098" t="s">
        <v>47</v>
      </c>
      <c r="D7098" t="s">
        <v>48</v>
      </c>
      <c r="E7098">
        <v>6566</v>
      </c>
      <c r="F7098">
        <v>52470</v>
      </c>
      <c r="G7098">
        <v>6566</v>
      </c>
      <c r="H7098" t="s">
        <v>24177</v>
      </c>
      <c r="I7098" t="s">
        <v>57</v>
      </c>
      <c r="J7098" t="s">
        <v>2255</v>
      </c>
      <c r="K7098" t="s">
        <v>2255</v>
      </c>
      <c r="L7098" s="28" t="s">
        <v>24209</v>
      </c>
    </row>
    <row r="7099" spans="1:12" x14ac:dyDescent="0.3">
      <c r="A7099">
        <v>513916</v>
      </c>
      <c r="B7099" t="s">
        <v>1548</v>
      </c>
      <c r="C7099" t="s">
        <v>47</v>
      </c>
      <c r="D7099" t="s">
        <v>48</v>
      </c>
      <c r="E7099">
        <v>6566</v>
      </c>
      <c r="F7099">
        <v>17120</v>
      </c>
      <c r="G7099">
        <v>6566</v>
      </c>
      <c r="H7099" t="s">
        <v>24177</v>
      </c>
      <c r="I7099" t="s">
        <v>57</v>
      </c>
      <c r="J7099" t="s">
        <v>2255</v>
      </c>
      <c r="K7099" t="s">
        <v>2255</v>
      </c>
      <c r="L7099" s="28" t="s">
        <v>24209</v>
      </c>
    </row>
    <row r="7100" spans="1:12" x14ac:dyDescent="0.3">
      <c r="A7100">
        <v>513916</v>
      </c>
      <c r="B7100" t="s">
        <v>1548</v>
      </c>
      <c r="C7100" t="s">
        <v>47</v>
      </c>
      <c r="D7100" t="s">
        <v>48</v>
      </c>
      <c r="E7100">
        <v>6566</v>
      </c>
      <c r="F7100">
        <v>8560</v>
      </c>
      <c r="G7100">
        <v>6566</v>
      </c>
      <c r="H7100" t="s">
        <v>24177</v>
      </c>
      <c r="I7100" t="s">
        <v>57</v>
      </c>
      <c r="J7100" t="s">
        <v>2255</v>
      </c>
      <c r="K7100" t="s">
        <v>2255</v>
      </c>
      <c r="L7100" s="28" t="s">
        <v>24209</v>
      </c>
    </row>
    <row r="7101" spans="1:12" x14ac:dyDescent="0.3">
      <c r="A7101">
        <v>513919</v>
      </c>
      <c r="B7101" t="s">
        <v>1549</v>
      </c>
      <c r="C7101" t="s">
        <v>45</v>
      </c>
      <c r="D7101" t="s">
        <v>46</v>
      </c>
      <c r="E7101">
        <v>6566</v>
      </c>
      <c r="F7101">
        <v>2931</v>
      </c>
      <c r="G7101">
        <v>6566</v>
      </c>
      <c r="H7101" t="s">
        <v>24177</v>
      </c>
      <c r="I7101" t="s">
        <v>57</v>
      </c>
      <c r="J7101" t="s">
        <v>2255</v>
      </c>
      <c r="K7101" t="s">
        <v>2255</v>
      </c>
      <c r="L7101" s="28" t="s">
        <v>24209</v>
      </c>
    </row>
    <row r="7102" spans="1:12" x14ac:dyDescent="0.3">
      <c r="A7102">
        <v>513919</v>
      </c>
      <c r="B7102" t="s">
        <v>1549</v>
      </c>
      <c r="C7102" t="s">
        <v>45</v>
      </c>
      <c r="D7102" t="s">
        <v>46</v>
      </c>
      <c r="E7102">
        <v>6566</v>
      </c>
      <c r="F7102">
        <v>1312</v>
      </c>
      <c r="G7102">
        <v>6566</v>
      </c>
      <c r="H7102" t="s">
        <v>24177</v>
      </c>
      <c r="I7102" t="s">
        <v>57</v>
      </c>
      <c r="J7102" t="s">
        <v>2255</v>
      </c>
      <c r="K7102" t="s">
        <v>2255</v>
      </c>
      <c r="L7102" s="28" t="s">
        <v>24209</v>
      </c>
    </row>
    <row r="7103" spans="1:12" x14ac:dyDescent="0.3">
      <c r="A7103">
        <v>513919</v>
      </c>
      <c r="B7103" t="s">
        <v>1549</v>
      </c>
      <c r="C7103" t="s">
        <v>45</v>
      </c>
      <c r="D7103" t="s">
        <v>46</v>
      </c>
      <c r="E7103">
        <v>6566</v>
      </c>
      <c r="F7103">
        <v>670</v>
      </c>
      <c r="G7103">
        <v>6566</v>
      </c>
      <c r="H7103" t="s">
        <v>24177</v>
      </c>
      <c r="I7103" t="s">
        <v>57</v>
      </c>
      <c r="J7103" t="s">
        <v>2255</v>
      </c>
      <c r="K7103" t="s">
        <v>2255</v>
      </c>
      <c r="L7103" s="28" t="s">
        <v>24209</v>
      </c>
    </row>
    <row r="7104" spans="1:12" x14ac:dyDescent="0.3">
      <c r="A7104">
        <v>513919</v>
      </c>
      <c r="B7104" t="s">
        <v>1549</v>
      </c>
      <c r="C7104" t="s">
        <v>45</v>
      </c>
      <c r="D7104" t="s">
        <v>46</v>
      </c>
      <c r="E7104">
        <v>6566</v>
      </c>
      <c r="F7104">
        <v>5550</v>
      </c>
      <c r="G7104">
        <v>6566</v>
      </c>
      <c r="H7104" t="s">
        <v>24177</v>
      </c>
      <c r="I7104" t="s">
        <v>57</v>
      </c>
      <c r="J7104" t="s">
        <v>2255</v>
      </c>
      <c r="K7104" t="s">
        <v>2255</v>
      </c>
      <c r="L7104" s="28" t="s">
        <v>24209</v>
      </c>
    </row>
    <row r="7105" spans="1:12" x14ac:dyDescent="0.3">
      <c r="A7105">
        <v>513919</v>
      </c>
      <c r="B7105" t="s">
        <v>1549</v>
      </c>
      <c r="C7105" t="s">
        <v>47</v>
      </c>
      <c r="D7105" t="s">
        <v>48</v>
      </c>
      <c r="E7105">
        <v>6566</v>
      </c>
      <c r="F7105">
        <v>26140</v>
      </c>
      <c r="G7105">
        <v>6566</v>
      </c>
      <c r="H7105" t="s">
        <v>24177</v>
      </c>
      <c r="I7105" t="s">
        <v>57</v>
      </c>
      <c r="J7105" t="s">
        <v>2255</v>
      </c>
      <c r="K7105" t="s">
        <v>2255</v>
      </c>
      <c r="L7105" s="28" t="s">
        <v>24209</v>
      </c>
    </row>
    <row r="7106" spans="1:12" x14ac:dyDescent="0.3">
      <c r="A7106">
        <v>513922</v>
      </c>
      <c r="B7106" t="s">
        <v>1550</v>
      </c>
      <c r="C7106" t="s">
        <v>47</v>
      </c>
      <c r="D7106" t="s">
        <v>48</v>
      </c>
      <c r="E7106">
        <v>6566</v>
      </c>
      <c r="F7106">
        <v>32675</v>
      </c>
      <c r="G7106">
        <v>6566</v>
      </c>
      <c r="H7106" t="s">
        <v>24177</v>
      </c>
      <c r="I7106" t="s">
        <v>57</v>
      </c>
      <c r="J7106" t="s">
        <v>2255</v>
      </c>
      <c r="K7106" t="s">
        <v>2255</v>
      </c>
      <c r="L7106" s="28" t="s">
        <v>24209</v>
      </c>
    </row>
    <row r="7107" spans="1:12" x14ac:dyDescent="0.3">
      <c r="A7107">
        <v>513926</v>
      </c>
      <c r="B7107" t="s">
        <v>1551</v>
      </c>
      <c r="C7107" t="s">
        <v>47</v>
      </c>
      <c r="D7107" t="s">
        <v>48</v>
      </c>
      <c r="E7107">
        <v>6566</v>
      </c>
      <c r="F7107">
        <v>20700</v>
      </c>
      <c r="G7107">
        <v>6566</v>
      </c>
      <c r="H7107" t="s">
        <v>24177</v>
      </c>
      <c r="I7107" t="s">
        <v>57</v>
      </c>
      <c r="J7107" t="s">
        <v>2255</v>
      </c>
      <c r="K7107" t="s">
        <v>2255</v>
      </c>
      <c r="L7107" s="28" t="s">
        <v>24209</v>
      </c>
    </row>
    <row r="7108" spans="1:12" x14ac:dyDescent="0.3">
      <c r="A7108">
        <v>513927</v>
      </c>
      <c r="B7108" t="s">
        <v>1552</v>
      </c>
      <c r="C7108" t="s">
        <v>47</v>
      </c>
      <c r="D7108" t="s">
        <v>48</v>
      </c>
      <c r="E7108">
        <v>6566</v>
      </c>
      <c r="F7108">
        <v>45920</v>
      </c>
      <c r="G7108">
        <v>6566</v>
      </c>
      <c r="H7108" t="s">
        <v>24177</v>
      </c>
      <c r="I7108" t="s">
        <v>57</v>
      </c>
      <c r="J7108" t="s">
        <v>2255</v>
      </c>
      <c r="K7108" t="s">
        <v>2255</v>
      </c>
      <c r="L7108" s="28" t="s">
        <v>24209</v>
      </c>
    </row>
    <row r="7109" spans="1:12" x14ac:dyDescent="0.3">
      <c r="A7109">
        <v>513929</v>
      </c>
      <c r="B7109" t="s">
        <v>1553</v>
      </c>
      <c r="C7109" t="s">
        <v>45</v>
      </c>
      <c r="D7109" t="s">
        <v>46</v>
      </c>
      <c r="E7109">
        <v>6566</v>
      </c>
      <c r="F7109">
        <v>2680</v>
      </c>
      <c r="G7109">
        <v>6566</v>
      </c>
      <c r="H7109" t="s">
        <v>24177</v>
      </c>
      <c r="I7109" t="s">
        <v>57</v>
      </c>
      <c r="J7109" t="s">
        <v>2255</v>
      </c>
      <c r="K7109" t="s">
        <v>2255</v>
      </c>
      <c r="L7109" s="28" t="s">
        <v>24209</v>
      </c>
    </row>
    <row r="7110" spans="1:12" x14ac:dyDescent="0.3">
      <c r="A7110">
        <v>513929</v>
      </c>
      <c r="B7110" t="s">
        <v>1553</v>
      </c>
      <c r="C7110" t="s">
        <v>45</v>
      </c>
      <c r="D7110" t="s">
        <v>46</v>
      </c>
      <c r="E7110">
        <v>6566</v>
      </c>
      <c r="F7110">
        <v>4020</v>
      </c>
      <c r="G7110">
        <v>6566</v>
      </c>
      <c r="H7110" t="s">
        <v>24177</v>
      </c>
      <c r="I7110" t="s">
        <v>57</v>
      </c>
      <c r="J7110" t="s">
        <v>2255</v>
      </c>
      <c r="K7110" t="s">
        <v>2255</v>
      </c>
      <c r="L7110" s="28" t="s">
        <v>24209</v>
      </c>
    </row>
    <row r="7111" spans="1:12" x14ac:dyDescent="0.3">
      <c r="A7111">
        <v>513929</v>
      </c>
      <c r="B7111" t="s">
        <v>1553</v>
      </c>
      <c r="C7111" t="s">
        <v>47</v>
      </c>
      <c r="D7111" t="s">
        <v>48</v>
      </c>
      <c r="E7111">
        <v>6566</v>
      </c>
      <c r="F7111">
        <v>19725</v>
      </c>
      <c r="G7111">
        <v>6566</v>
      </c>
      <c r="H7111" t="s">
        <v>24177</v>
      </c>
      <c r="I7111" t="s">
        <v>57</v>
      </c>
      <c r="J7111" t="s">
        <v>2255</v>
      </c>
      <c r="K7111" t="s">
        <v>2255</v>
      </c>
      <c r="L7111" s="28" t="s">
        <v>24209</v>
      </c>
    </row>
    <row r="7112" spans="1:12" x14ac:dyDescent="0.3">
      <c r="A7112">
        <v>513929</v>
      </c>
      <c r="B7112" t="s">
        <v>1553</v>
      </c>
      <c r="C7112" t="s">
        <v>47</v>
      </c>
      <c r="D7112" t="s">
        <v>48</v>
      </c>
      <c r="E7112">
        <v>6566</v>
      </c>
      <c r="F7112">
        <v>7220</v>
      </c>
      <c r="G7112">
        <v>6566</v>
      </c>
      <c r="H7112" t="s">
        <v>24177</v>
      </c>
      <c r="I7112" t="s">
        <v>57</v>
      </c>
      <c r="J7112" t="s">
        <v>2255</v>
      </c>
      <c r="K7112" t="s">
        <v>2255</v>
      </c>
      <c r="L7112" s="28" t="s">
        <v>24209</v>
      </c>
    </row>
    <row r="7113" spans="1:12" x14ac:dyDescent="0.3">
      <c r="A7113">
        <v>513929</v>
      </c>
      <c r="B7113" t="s">
        <v>1553</v>
      </c>
      <c r="C7113" t="s">
        <v>69</v>
      </c>
      <c r="D7113" t="s">
        <v>70</v>
      </c>
      <c r="E7113">
        <v>6566</v>
      </c>
      <c r="F7113">
        <v>12840</v>
      </c>
      <c r="G7113">
        <v>6465</v>
      </c>
      <c r="H7113" t="s">
        <v>24178</v>
      </c>
      <c r="I7113" t="s">
        <v>58</v>
      </c>
      <c r="J7113" t="s">
        <v>2256</v>
      </c>
      <c r="K7113" t="s">
        <v>2256</v>
      </c>
      <c r="L7113" s="28" t="s">
        <v>2317</v>
      </c>
    </row>
    <row r="7114" spans="1:12" x14ac:dyDescent="0.3">
      <c r="A7114">
        <v>513929</v>
      </c>
      <c r="B7114" t="s">
        <v>1553</v>
      </c>
      <c r="C7114" t="s">
        <v>69</v>
      </c>
      <c r="D7114" t="s">
        <v>70</v>
      </c>
      <c r="E7114">
        <v>6566</v>
      </c>
      <c r="F7114">
        <v>1743.03</v>
      </c>
      <c r="G7114">
        <v>6465</v>
      </c>
      <c r="H7114" t="s">
        <v>24178</v>
      </c>
      <c r="I7114" t="s">
        <v>58</v>
      </c>
      <c r="J7114" t="s">
        <v>2256</v>
      </c>
      <c r="K7114" t="s">
        <v>2256</v>
      </c>
      <c r="L7114" s="28" t="s">
        <v>2317</v>
      </c>
    </row>
    <row r="7115" spans="1:12" x14ac:dyDescent="0.3">
      <c r="A7115">
        <v>513945</v>
      </c>
      <c r="B7115" t="s">
        <v>1554</v>
      </c>
      <c r="C7115" t="s">
        <v>47</v>
      </c>
      <c r="D7115" t="s">
        <v>48</v>
      </c>
      <c r="E7115">
        <v>6566</v>
      </c>
      <c r="F7115">
        <v>4101</v>
      </c>
      <c r="G7115">
        <v>6566</v>
      </c>
      <c r="H7115" t="s">
        <v>24177</v>
      </c>
      <c r="I7115" t="s">
        <v>57</v>
      </c>
      <c r="J7115" t="s">
        <v>2255</v>
      </c>
      <c r="K7115" t="s">
        <v>2255</v>
      </c>
      <c r="L7115" s="28" t="s">
        <v>24209</v>
      </c>
    </row>
    <row r="7116" spans="1:12" x14ac:dyDescent="0.3">
      <c r="A7116">
        <v>513945</v>
      </c>
      <c r="B7116" t="s">
        <v>1554</v>
      </c>
      <c r="C7116" t="s">
        <v>47</v>
      </c>
      <c r="D7116" t="s">
        <v>48</v>
      </c>
      <c r="E7116">
        <v>6566</v>
      </c>
      <c r="F7116">
        <v>14880</v>
      </c>
      <c r="G7116">
        <v>6566</v>
      </c>
      <c r="H7116" t="s">
        <v>24177</v>
      </c>
      <c r="I7116" t="s">
        <v>57</v>
      </c>
      <c r="J7116" t="s">
        <v>2255</v>
      </c>
      <c r="K7116" t="s">
        <v>2255</v>
      </c>
      <c r="L7116" s="28" t="s">
        <v>24209</v>
      </c>
    </row>
    <row r="7117" spans="1:12" x14ac:dyDescent="0.3">
      <c r="A7117">
        <v>513946</v>
      </c>
      <c r="B7117" t="s">
        <v>1555</v>
      </c>
      <c r="C7117" t="s">
        <v>47</v>
      </c>
      <c r="D7117" t="s">
        <v>48</v>
      </c>
      <c r="E7117">
        <v>6566</v>
      </c>
      <c r="F7117">
        <v>24800</v>
      </c>
      <c r="G7117">
        <v>6566</v>
      </c>
      <c r="H7117" t="s">
        <v>24177</v>
      </c>
      <c r="I7117" t="s">
        <v>57</v>
      </c>
      <c r="J7117" t="s">
        <v>2255</v>
      </c>
      <c r="K7117" t="s">
        <v>2255</v>
      </c>
      <c r="L7117" s="28" t="s">
        <v>24209</v>
      </c>
    </row>
    <row r="7118" spans="1:12" x14ac:dyDescent="0.3">
      <c r="A7118">
        <v>513947</v>
      </c>
      <c r="B7118" t="s">
        <v>1556</v>
      </c>
      <c r="C7118" t="s">
        <v>47</v>
      </c>
      <c r="D7118" t="s">
        <v>48</v>
      </c>
      <c r="E7118">
        <v>6566</v>
      </c>
      <c r="F7118">
        <v>12700</v>
      </c>
      <c r="G7118">
        <v>6566</v>
      </c>
      <c r="H7118" t="s">
        <v>24177</v>
      </c>
      <c r="I7118" t="s">
        <v>57</v>
      </c>
      <c r="J7118" t="s">
        <v>2255</v>
      </c>
      <c r="K7118" t="s">
        <v>2255</v>
      </c>
      <c r="L7118" s="28" t="s">
        <v>24209</v>
      </c>
    </row>
    <row r="7119" spans="1:12" x14ac:dyDescent="0.3">
      <c r="A7119">
        <v>513948</v>
      </c>
      <c r="B7119" t="s">
        <v>1557</v>
      </c>
      <c r="C7119" t="s">
        <v>45</v>
      </c>
      <c r="D7119" t="s">
        <v>46</v>
      </c>
      <c r="E7119">
        <v>6566</v>
      </c>
      <c r="F7119">
        <v>1312</v>
      </c>
      <c r="G7119">
        <v>6566</v>
      </c>
      <c r="H7119" t="s">
        <v>24177</v>
      </c>
      <c r="I7119" t="s">
        <v>57</v>
      </c>
      <c r="J7119" t="s">
        <v>2255</v>
      </c>
      <c r="K7119" t="s">
        <v>2255</v>
      </c>
      <c r="L7119" s="28" t="s">
        <v>24209</v>
      </c>
    </row>
    <row r="7120" spans="1:12" x14ac:dyDescent="0.3">
      <c r="A7120">
        <v>513948</v>
      </c>
      <c r="B7120" t="s">
        <v>1557</v>
      </c>
      <c r="C7120" t="s">
        <v>47</v>
      </c>
      <c r="D7120" t="s">
        <v>48</v>
      </c>
      <c r="E7120">
        <v>6566</v>
      </c>
      <c r="F7120">
        <v>24800</v>
      </c>
      <c r="G7120">
        <v>6566</v>
      </c>
      <c r="H7120" t="s">
        <v>24177</v>
      </c>
      <c r="I7120" t="s">
        <v>57</v>
      </c>
      <c r="J7120" t="s">
        <v>2255</v>
      </c>
      <c r="K7120" t="s">
        <v>2255</v>
      </c>
      <c r="L7120" s="28" t="s">
        <v>24209</v>
      </c>
    </row>
    <row r="7121" spans="1:12" x14ac:dyDescent="0.3">
      <c r="A7121">
        <v>513949</v>
      </c>
      <c r="B7121" t="s">
        <v>1558</v>
      </c>
      <c r="C7121" t="s">
        <v>47</v>
      </c>
      <c r="D7121" t="s">
        <v>48</v>
      </c>
      <c r="E7121">
        <v>6566</v>
      </c>
      <c r="F7121">
        <v>34175</v>
      </c>
      <c r="G7121">
        <v>6566</v>
      </c>
      <c r="H7121" t="s">
        <v>24177</v>
      </c>
      <c r="I7121" t="s">
        <v>57</v>
      </c>
      <c r="J7121" t="s">
        <v>2255</v>
      </c>
      <c r="K7121" t="s">
        <v>2255</v>
      </c>
      <c r="L7121" s="28" t="s">
        <v>24209</v>
      </c>
    </row>
    <row r="7122" spans="1:12" x14ac:dyDescent="0.3">
      <c r="A7122">
        <v>513954</v>
      </c>
      <c r="B7122" t="s">
        <v>1559</v>
      </c>
      <c r="C7122" t="s">
        <v>45</v>
      </c>
      <c r="D7122" t="s">
        <v>46</v>
      </c>
      <c r="E7122">
        <v>6566</v>
      </c>
      <c r="F7122">
        <v>1361</v>
      </c>
      <c r="G7122">
        <v>6566</v>
      </c>
      <c r="H7122" t="s">
        <v>24177</v>
      </c>
      <c r="I7122" t="s">
        <v>57</v>
      </c>
      <c r="J7122" t="s">
        <v>2255</v>
      </c>
      <c r="K7122" t="s">
        <v>2255</v>
      </c>
      <c r="L7122" s="28" t="s">
        <v>24209</v>
      </c>
    </row>
    <row r="7123" spans="1:12" x14ac:dyDescent="0.3">
      <c r="A7123">
        <v>513954</v>
      </c>
      <c r="B7123" t="s">
        <v>1559</v>
      </c>
      <c r="C7123" t="s">
        <v>45</v>
      </c>
      <c r="D7123" t="s">
        <v>46</v>
      </c>
      <c r="E7123">
        <v>6566</v>
      </c>
      <c r="F7123">
        <v>335</v>
      </c>
      <c r="G7123">
        <v>6566</v>
      </c>
      <c r="H7123" t="s">
        <v>24177</v>
      </c>
      <c r="I7123" t="s">
        <v>57</v>
      </c>
      <c r="J7123" t="s">
        <v>2255</v>
      </c>
      <c r="K7123" t="s">
        <v>2255</v>
      </c>
      <c r="L7123" s="28" t="s">
        <v>24209</v>
      </c>
    </row>
    <row r="7124" spans="1:12" x14ac:dyDescent="0.3">
      <c r="A7124">
        <v>513954</v>
      </c>
      <c r="B7124" t="s">
        <v>1559</v>
      </c>
      <c r="C7124" t="s">
        <v>45</v>
      </c>
      <c r="D7124" t="s">
        <v>46</v>
      </c>
      <c r="E7124">
        <v>6566</v>
      </c>
      <c r="F7124">
        <v>3960</v>
      </c>
      <c r="G7124">
        <v>6566</v>
      </c>
      <c r="H7124" t="s">
        <v>24177</v>
      </c>
      <c r="I7124" t="s">
        <v>57</v>
      </c>
      <c r="J7124" t="s">
        <v>2255</v>
      </c>
      <c r="K7124" t="s">
        <v>2255</v>
      </c>
      <c r="L7124" s="28" t="s">
        <v>24209</v>
      </c>
    </row>
    <row r="7125" spans="1:12" x14ac:dyDescent="0.3">
      <c r="A7125">
        <v>513954</v>
      </c>
      <c r="B7125" t="s">
        <v>1559</v>
      </c>
      <c r="C7125" t="s">
        <v>47</v>
      </c>
      <c r="D7125" t="s">
        <v>48</v>
      </c>
      <c r="E7125">
        <v>6566</v>
      </c>
      <c r="F7125">
        <v>2952</v>
      </c>
      <c r="G7125">
        <v>6566</v>
      </c>
      <c r="H7125" t="s">
        <v>24177</v>
      </c>
      <c r="I7125" t="s">
        <v>57</v>
      </c>
      <c r="J7125" t="s">
        <v>2255</v>
      </c>
      <c r="K7125" t="s">
        <v>2255</v>
      </c>
      <c r="L7125" s="28" t="s">
        <v>24209</v>
      </c>
    </row>
    <row r="7126" spans="1:12" x14ac:dyDescent="0.3">
      <c r="A7126">
        <v>513954</v>
      </c>
      <c r="B7126" t="s">
        <v>1559</v>
      </c>
      <c r="C7126" t="s">
        <v>47</v>
      </c>
      <c r="D7126" t="s">
        <v>48</v>
      </c>
      <c r="E7126">
        <v>6566</v>
      </c>
      <c r="F7126">
        <v>8680</v>
      </c>
      <c r="G7126">
        <v>6566</v>
      </c>
      <c r="H7126" t="s">
        <v>24177</v>
      </c>
      <c r="I7126" t="s">
        <v>57</v>
      </c>
      <c r="J7126" t="s">
        <v>2255</v>
      </c>
      <c r="K7126" t="s">
        <v>2255</v>
      </c>
      <c r="L7126" s="28" t="s">
        <v>24209</v>
      </c>
    </row>
    <row r="7127" spans="1:12" x14ac:dyDescent="0.3">
      <c r="A7127">
        <v>513954</v>
      </c>
      <c r="B7127" t="s">
        <v>1559</v>
      </c>
      <c r="C7127" t="s">
        <v>47</v>
      </c>
      <c r="D7127" t="s">
        <v>48</v>
      </c>
      <c r="E7127">
        <v>6566</v>
      </c>
      <c r="F7127">
        <v>6835</v>
      </c>
      <c r="G7127">
        <v>6566</v>
      </c>
      <c r="H7127" t="s">
        <v>24177</v>
      </c>
      <c r="I7127" t="s">
        <v>57</v>
      </c>
      <c r="J7127" t="s">
        <v>2255</v>
      </c>
      <c r="K7127" t="s">
        <v>2255</v>
      </c>
      <c r="L7127" s="28" t="s">
        <v>24209</v>
      </c>
    </row>
    <row r="7128" spans="1:12" x14ac:dyDescent="0.3">
      <c r="A7128">
        <v>513963</v>
      </c>
      <c r="B7128" t="s">
        <v>1560</v>
      </c>
      <c r="C7128" t="s">
        <v>47</v>
      </c>
      <c r="D7128" t="s">
        <v>48</v>
      </c>
      <c r="E7128">
        <v>6566</v>
      </c>
      <c r="F7128">
        <v>107950</v>
      </c>
      <c r="G7128">
        <v>6566</v>
      </c>
      <c r="H7128" t="s">
        <v>24177</v>
      </c>
      <c r="I7128" t="s">
        <v>57</v>
      </c>
      <c r="J7128" t="s">
        <v>2255</v>
      </c>
      <c r="K7128" t="s">
        <v>2255</v>
      </c>
      <c r="L7128" s="28" t="s">
        <v>24209</v>
      </c>
    </row>
    <row r="7129" spans="1:12" x14ac:dyDescent="0.3">
      <c r="A7129">
        <v>513963</v>
      </c>
      <c r="B7129" t="s">
        <v>1560</v>
      </c>
      <c r="C7129" t="s">
        <v>47</v>
      </c>
      <c r="D7129" t="s">
        <v>48</v>
      </c>
      <c r="E7129">
        <v>6566</v>
      </c>
      <c r="F7129">
        <v>19050</v>
      </c>
      <c r="G7129">
        <v>6566</v>
      </c>
      <c r="H7129" t="s">
        <v>24177</v>
      </c>
      <c r="I7129" t="s">
        <v>57</v>
      </c>
      <c r="J7129" t="s">
        <v>2255</v>
      </c>
      <c r="K7129" t="s">
        <v>2255</v>
      </c>
      <c r="L7129" s="28" t="s">
        <v>24209</v>
      </c>
    </row>
    <row r="7130" spans="1:12" x14ac:dyDescent="0.3">
      <c r="A7130">
        <v>513965</v>
      </c>
      <c r="B7130" t="s">
        <v>1561</v>
      </c>
      <c r="C7130" t="s">
        <v>47</v>
      </c>
      <c r="D7130" t="s">
        <v>48</v>
      </c>
      <c r="E7130">
        <v>6566</v>
      </c>
      <c r="F7130">
        <v>17120</v>
      </c>
      <c r="G7130">
        <v>6566</v>
      </c>
      <c r="H7130" t="s">
        <v>24177</v>
      </c>
      <c r="I7130" t="s">
        <v>57</v>
      </c>
      <c r="J7130" t="s">
        <v>2255</v>
      </c>
      <c r="K7130" t="s">
        <v>2255</v>
      </c>
      <c r="L7130" s="28" t="s">
        <v>24209</v>
      </c>
    </row>
    <row r="7131" spans="1:12" x14ac:dyDescent="0.3">
      <c r="A7131">
        <v>513965</v>
      </c>
      <c r="B7131" t="s">
        <v>1561</v>
      </c>
      <c r="C7131" t="s">
        <v>47</v>
      </c>
      <c r="D7131" t="s">
        <v>48</v>
      </c>
      <c r="E7131">
        <v>6566</v>
      </c>
      <c r="F7131">
        <v>13150</v>
      </c>
      <c r="G7131">
        <v>6566</v>
      </c>
      <c r="H7131" t="s">
        <v>24177</v>
      </c>
      <c r="I7131" t="s">
        <v>57</v>
      </c>
      <c r="J7131" t="s">
        <v>2255</v>
      </c>
      <c r="K7131" t="s">
        <v>2255</v>
      </c>
      <c r="L7131" s="28" t="s">
        <v>24209</v>
      </c>
    </row>
    <row r="7132" spans="1:12" x14ac:dyDescent="0.3">
      <c r="A7132">
        <v>513969</v>
      </c>
      <c r="B7132" t="s">
        <v>1562</v>
      </c>
      <c r="C7132" t="s">
        <v>45</v>
      </c>
      <c r="D7132" t="s">
        <v>46</v>
      </c>
      <c r="E7132">
        <v>6566</v>
      </c>
      <c r="F7132">
        <v>2775</v>
      </c>
      <c r="G7132">
        <v>6566</v>
      </c>
      <c r="H7132" t="s">
        <v>24177</v>
      </c>
      <c r="I7132" t="s">
        <v>57</v>
      </c>
      <c r="J7132" t="s">
        <v>2255</v>
      </c>
      <c r="K7132" t="s">
        <v>2255</v>
      </c>
      <c r="L7132" s="28" t="s">
        <v>24209</v>
      </c>
    </row>
    <row r="7133" spans="1:12" x14ac:dyDescent="0.3">
      <c r="A7133">
        <v>513969</v>
      </c>
      <c r="B7133" t="s">
        <v>1562</v>
      </c>
      <c r="C7133" t="s">
        <v>45</v>
      </c>
      <c r="D7133" t="s">
        <v>46</v>
      </c>
      <c r="E7133">
        <v>6566</v>
      </c>
      <c r="F7133">
        <v>1675</v>
      </c>
      <c r="G7133">
        <v>6566</v>
      </c>
      <c r="H7133" t="s">
        <v>24177</v>
      </c>
      <c r="I7133" t="s">
        <v>57</v>
      </c>
      <c r="J7133" t="s">
        <v>2255</v>
      </c>
      <c r="K7133" t="s">
        <v>2255</v>
      </c>
      <c r="L7133" s="28" t="s">
        <v>24209</v>
      </c>
    </row>
    <row r="7134" spans="1:12" x14ac:dyDescent="0.3">
      <c r="A7134">
        <v>513969</v>
      </c>
      <c r="B7134" t="s">
        <v>1562</v>
      </c>
      <c r="C7134" t="s">
        <v>45</v>
      </c>
      <c r="D7134" t="s">
        <v>46</v>
      </c>
      <c r="E7134">
        <v>6566</v>
      </c>
      <c r="F7134">
        <v>2775</v>
      </c>
      <c r="G7134">
        <v>6566</v>
      </c>
      <c r="H7134" t="s">
        <v>24177</v>
      </c>
      <c r="I7134" t="s">
        <v>57</v>
      </c>
      <c r="J7134" t="s">
        <v>2255</v>
      </c>
      <c r="K7134" t="s">
        <v>2255</v>
      </c>
      <c r="L7134" s="28" t="s">
        <v>24209</v>
      </c>
    </row>
    <row r="7135" spans="1:12" x14ac:dyDescent="0.3">
      <c r="A7135">
        <v>513969</v>
      </c>
      <c r="B7135" t="s">
        <v>1562</v>
      </c>
      <c r="C7135" t="s">
        <v>45</v>
      </c>
      <c r="D7135" t="s">
        <v>46</v>
      </c>
      <c r="E7135">
        <v>6566</v>
      </c>
      <c r="F7135">
        <v>1954</v>
      </c>
      <c r="G7135">
        <v>6566</v>
      </c>
      <c r="H7135" t="s">
        <v>24177</v>
      </c>
      <c r="I7135" t="s">
        <v>57</v>
      </c>
      <c r="J7135" t="s">
        <v>2255</v>
      </c>
      <c r="K7135" t="s">
        <v>2255</v>
      </c>
      <c r="L7135" s="28" t="s">
        <v>24209</v>
      </c>
    </row>
    <row r="7136" spans="1:12" x14ac:dyDescent="0.3">
      <c r="A7136">
        <v>513969</v>
      </c>
      <c r="B7136" t="s">
        <v>1562</v>
      </c>
      <c r="C7136" t="s">
        <v>45</v>
      </c>
      <c r="D7136" t="s">
        <v>46</v>
      </c>
      <c r="E7136">
        <v>6566</v>
      </c>
      <c r="F7136">
        <v>1675</v>
      </c>
      <c r="G7136">
        <v>6566</v>
      </c>
      <c r="H7136" t="s">
        <v>24177</v>
      </c>
      <c r="I7136" t="s">
        <v>57</v>
      </c>
      <c r="J7136" t="s">
        <v>2255</v>
      </c>
      <c r="K7136" t="s">
        <v>2255</v>
      </c>
      <c r="L7136" s="28" t="s">
        <v>24209</v>
      </c>
    </row>
    <row r="7137" spans="1:12" x14ac:dyDescent="0.3">
      <c r="A7137">
        <v>513969</v>
      </c>
      <c r="B7137" t="s">
        <v>1562</v>
      </c>
      <c r="C7137" t="s">
        <v>47</v>
      </c>
      <c r="D7137" t="s">
        <v>48</v>
      </c>
      <c r="E7137">
        <v>6566</v>
      </c>
      <c r="F7137">
        <v>47080</v>
      </c>
      <c r="G7137">
        <v>6566</v>
      </c>
      <c r="H7137" t="s">
        <v>24177</v>
      </c>
      <c r="I7137" t="s">
        <v>57</v>
      </c>
      <c r="J7137" t="s">
        <v>2255</v>
      </c>
      <c r="K7137" t="s">
        <v>2255</v>
      </c>
      <c r="L7137" s="28" t="s">
        <v>24209</v>
      </c>
    </row>
    <row r="7138" spans="1:12" x14ac:dyDescent="0.3">
      <c r="A7138">
        <v>513971</v>
      </c>
      <c r="B7138" t="s">
        <v>1563</v>
      </c>
      <c r="C7138" t="s">
        <v>45</v>
      </c>
      <c r="D7138" t="s">
        <v>46</v>
      </c>
      <c r="E7138">
        <v>6566</v>
      </c>
      <c r="F7138">
        <v>670</v>
      </c>
      <c r="G7138">
        <v>6566</v>
      </c>
      <c r="H7138" t="s">
        <v>24177</v>
      </c>
      <c r="I7138" t="s">
        <v>57</v>
      </c>
      <c r="J7138" t="s">
        <v>2255</v>
      </c>
      <c r="K7138" t="s">
        <v>2255</v>
      </c>
      <c r="L7138" s="28" t="s">
        <v>24209</v>
      </c>
    </row>
    <row r="7139" spans="1:12" x14ac:dyDescent="0.3">
      <c r="A7139">
        <v>513971</v>
      </c>
      <c r="B7139" t="s">
        <v>1563</v>
      </c>
      <c r="C7139" t="s">
        <v>45</v>
      </c>
      <c r="D7139" t="s">
        <v>46</v>
      </c>
      <c r="E7139">
        <v>6566</v>
      </c>
      <c r="F7139">
        <v>1005</v>
      </c>
      <c r="G7139">
        <v>6566</v>
      </c>
      <c r="H7139" t="s">
        <v>24177</v>
      </c>
      <c r="I7139" t="s">
        <v>57</v>
      </c>
      <c r="J7139" t="s">
        <v>2255</v>
      </c>
      <c r="K7139" t="s">
        <v>2255</v>
      </c>
      <c r="L7139" s="28" t="s">
        <v>24209</v>
      </c>
    </row>
    <row r="7140" spans="1:12" x14ac:dyDescent="0.3">
      <c r="A7140">
        <v>513971</v>
      </c>
      <c r="B7140" t="s">
        <v>1563</v>
      </c>
      <c r="C7140" t="s">
        <v>45</v>
      </c>
      <c r="D7140" t="s">
        <v>46</v>
      </c>
      <c r="E7140">
        <v>6566</v>
      </c>
      <c r="F7140">
        <v>1880</v>
      </c>
      <c r="G7140">
        <v>6566</v>
      </c>
      <c r="H7140" t="s">
        <v>24177</v>
      </c>
      <c r="I7140" t="s">
        <v>57</v>
      </c>
      <c r="J7140" t="s">
        <v>2255</v>
      </c>
      <c r="K7140" t="s">
        <v>2255</v>
      </c>
      <c r="L7140" s="28" t="s">
        <v>24209</v>
      </c>
    </row>
    <row r="7141" spans="1:12" x14ac:dyDescent="0.3">
      <c r="A7141">
        <v>513971</v>
      </c>
      <c r="B7141" t="s">
        <v>1563</v>
      </c>
      <c r="C7141" t="s">
        <v>45</v>
      </c>
      <c r="D7141" t="s">
        <v>46</v>
      </c>
      <c r="E7141">
        <v>6566</v>
      </c>
      <c r="F7141">
        <v>1880</v>
      </c>
      <c r="G7141">
        <v>6566</v>
      </c>
      <c r="H7141" t="s">
        <v>24177</v>
      </c>
      <c r="I7141" t="s">
        <v>57</v>
      </c>
      <c r="J7141" t="s">
        <v>2255</v>
      </c>
      <c r="K7141" t="s">
        <v>2255</v>
      </c>
      <c r="L7141" s="28" t="s">
        <v>24209</v>
      </c>
    </row>
    <row r="7142" spans="1:12" x14ac:dyDescent="0.3">
      <c r="A7142">
        <v>513971</v>
      </c>
      <c r="B7142" t="s">
        <v>1563</v>
      </c>
      <c r="C7142" t="s">
        <v>47</v>
      </c>
      <c r="D7142" t="s">
        <v>48</v>
      </c>
      <c r="E7142">
        <v>6566</v>
      </c>
      <c r="F7142">
        <v>7095</v>
      </c>
      <c r="G7142">
        <v>6566</v>
      </c>
      <c r="H7142" t="s">
        <v>24177</v>
      </c>
      <c r="I7142" t="s">
        <v>57</v>
      </c>
      <c r="J7142" t="s">
        <v>2255</v>
      </c>
      <c r="K7142" t="s">
        <v>2255</v>
      </c>
      <c r="L7142" s="28" t="s">
        <v>24209</v>
      </c>
    </row>
    <row r="7143" spans="1:12" x14ac:dyDescent="0.3">
      <c r="A7143">
        <v>513971</v>
      </c>
      <c r="B7143" t="s">
        <v>1563</v>
      </c>
      <c r="C7143" t="s">
        <v>47</v>
      </c>
      <c r="D7143" t="s">
        <v>48</v>
      </c>
      <c r="E7143">
        <v>6566</v>
      </c>
      <c r="F7143">
        <v>13070</v>
      </c>
      <c r="G7143">
        <v>6566</v>
      </c>
      <c r="H7143" t="s">
        <v>24177</v>
      </c>
      <c r="I7143" t="s">
        <v>57</v>
      </c>
      <c r="J7143" t="s">
        <v>2255</v>
      </c>
      <c r="K7143" t="s">
        <v>2255</v>
      </c>
      <c r="L7143" s="28" t="s">
        <v>24209</v>
      </c>
    </row>
    <row r="7144" spans="1:12" x14ac:dyDescent="0.3">
      <c r="A7144">
        <v>513971</v>
      </c>
      <c r="B7144" t="s">
        <v>1563</v>
      </c>
      <c r="C7144" t="s">
        <v>47</v>
      </c>
      <c r="D7144" t="s">
        <v>48</v>
      </c>
      <c r="E7144">
        <v>6566</v>
      </c>
      <c r="F7144">
        <v>13670</v>
      </c>
      <c r="G7144">
        <v>6566</v>
      </c>
      <c r="H7144" t="s">
        <v>24177</v>
      </c>
      <c r="I7144" t="s">
        <v>57</v>
      </c>
      <c r="J7144" t="s">
        <v>2255</v>
      </c>
      <c r="K7144" t="s">
        <v>2255</v>
      </c>
      <c r="L7144" s="28" t="s">
        <v>24209</v>
      </c>
    </row>
    <row r="7145" spans="1:12" x14ac:dyDescent="0.3">
      <c r="A7145">
        <v>513972</v>
      </c>
      <c r="B7145" t="s">
        <v>1564</v>
      </c>
      <c r="C7145" t="s">
        <v>47</v>
      </c>
      <c r="D7145" t="s">
        <v>48</v>
      </c>
      <c r="E7145">
        <v>6566</v>
      </c>
      <c r="F7145">
        <v>27340</v>
      </c>
      <c r="G7145">
        <v>6566</v>
      </c>
      <c r="H7145" t="s">
        <v>24177</v>
      </c>
      <c r="I7145" t="s">
        <v>57</v>
      </c>
      <c r="J7145" t="s">
        <v>2255</v>
      </c>
      <c r="K7145" t="s">
        <v>2255</v>
      </c>
      <c r="L7145" s="28" t="s">
        <v>24209</v>
      </c>
    </row>
    <row r="7146" spans="1:12" x14ac:dyDescent="0.3">
      <c r="A7146">
        <v>513972</v>
      </c>
      <c r="B7146" t="s">
        <v>1564</v>
      </c>
      <c r="C7146" t="s">
        <v>47</v>
      </c>
      <c r="D7146" t="s">
        <v>48</v>
      </c>
      <c r="E7146">
        <v>6566</v>
      </c>
      <c r="F7146">
        <v>13670</v>
      </c>
      <c r="G7146">
        <v>6566</v>
      </c>
      <c r="H7146" t="s">
        <v>24177</v>
      </c>
      <c r="I7146" t="s">
        <v>57</v>
      </c>
      <c r="J7146" t="s">
        <v>2255</v>
      </c>
      <c r="K7146" t="s">
        <v>2255</v>
      </c>
      <c r="L7146" s="28" t="s">
        <v>24209</v>
      </c>
    </row>
    <row r="7147" spans="1:12" x14ac:dyDescent="0.3">
      <c r="A7147">
        <v>513975</v>
      </c>
      <c r="B7147" t="s">
        <v>1565</v>
      </c>
      <c r="C7147" t="s">
        <v>47</v>
      </c>
      <c r="D7147" t="s">
        <v>48</v>
      </c>
      <c r="E7147">
        <v>6566</v>
      </c>
      <c r="F7147">
        <v>40920</v>
      </c>
      <c r="G7147">
        <v>6566</v>
      </c>
      <c r="H7147" t="s">
        <v>24177</v>
      </c>
      <c r="I7147" t="s">
        <v>57</v>
      </c>
      <c r="J7147" t="s">
        <v>2255</v>
      </c>
      <c r="K7147" t="s">
        <v>2255</v>
      </c>
      <c r="L7147" s="28" t="s">
        <v>24209</v>
      </c>
    </row>
    <row r="7148" spans="1:12" x14ac:dyDescent="0.3">
      <c r="A7148">
        <v>513975</v>
      </c>
      <c r="B7148" t="s">
        <v>1565</v>
      </c>
      <c r="C7148" t="s">
        <v>47</v>
      </c>
      <c r="D7148" t="s">
        <v>48</v>
      </c>
      <c r="E7148">
        <v>6566</v>
      </c>
      <c r="F7148">
        <v>13768.4</v>
      </c>
      <c r="G7148">
        <v>6566</v>
      </c>
      <c r="H7148" t="s">
        <v>24177</v>
      </c>
      <c r="I7148" t="s">
        <v>57</v>
      </c>
      <c r="J7148" t="s">
        <v>2255</v>
      </c>
      <c r="K7148" t="s">
        <v>2255</v>
      </c>
      <c r="L7148" s="28" t="s">
        <v>24209</v>
      </c>
    </row>
    <row r="7149" spans="1:12" x14ac:dyDescent="0.3">
      <c r="A7149">
        <v>513975</v>
      </c>
      <c r="B7149" t="s">
        <v>1565</v>
      </c>
      <c r="C7149" t="s">
        <v>47</v>
      </c>
      <c r="D7149" t="s">
        <v>48</v>
      </c>
      <c r="E7149">
        <v>6566</v>
      </c>
      <c r="F7149">
        <v>14440</v>
      </c>
      <c r="G7149">
        <v>6566</v>
      </c>
      <c r="H7149" t="s">
        <v>24177</v>
      </c>
      <c r="I7149" t="s">
        <v>57</v>
      </c>
      <c r="J7149" t="s">
        <v>2255</v>
      </c>
      <c r="K7149" t="s">
        <v>2255</v>
      </c>
      <c r="L7149" s="28" t="s">
        <v>24209</v>
      </c>
    </row>
    <row r="7150" spans="1:12" x14ac:dyDescent="0.3">
      <c r="A7150">
        <v>513975</v>
      </c>
      <c r="B7150" t="s">
        <v>1565</v>
      </c>
      <c r="C7150" t="s">
        <v>47</v>
      </c>
      <c r="D7150" t="s">
        <v>48</v>
      </c>
      <c r="E7150">
        <v>6566</v>
      </c>
      <c r="F7150">
        <v>5904</v>
      </c>
      <c r="G7150">
        <v>6566</v>
      </c>
      <c r="H7150" t="s">
        <v>24177</v>
      </c>
      <c r="I7150" t="s">
        <v>57</v>
      </c>
      <c r="J7150" t="s">
        <v>2255</v>
      </c>
      <c r="K7150" t="s">
        <v>2255</v>
      </c>
      <c r="L7150" s="28" t="s">
        <v>24209</v>
      </c>
    </row>
    <row r="7151" spans="1:12" x14ac:dyDescent="0.3">
      <c r="A7151">
        <v>513975</v>
      </c>
      <c r="B7151" t="s">
        <v>1565</v>
      </c>
      <c r="C7151" t="s">
        <v>47</v>
      </c>
      <c r="D7151" t="s">
        <v>48</v>
      </c>
      <c r="E7151">
        <v>6566</v>
      </c>
      <c r="F7151">
        <v>58280</v>
      </c>
      <c r="G7151">
        <v>6566</v>
      </c>
      <c r="H7151" t="s">
        <v>24177</v>
      </c>
      <c r="I7151" t="s">
        <v>57</v>
      </c>
      <c r="J7151" t="s">
        <v>2255</v>
      </c>
      <c r="K7151" t="s">
        <v>2255</v>
      </c>
      <c r="L7151" s="28" t="s">
        <v>24209</v>
      </c>
    </row>
    <row r="7152" spans="1:12" x14ac:dyDescent="0.3">
      <c r="A7152">
        <v>513981</v>
      </c>
      <c r="B7152" t="s">
        <v>1566</v>
      </c>
      <c r="C7152" t="s">
        <v>47</v>
      </c>
      <c r="D7152" t="s">
        <v>48</v>
      </c>
      <c r="E7152">
        <v>6566</v>
      </c>
      <c r="F7152">
        <v>13670</v>
      </c>
      <c r="G7152">
        <v>6566</v>
      </c>
      <c r="H7152" t="s">
        <v>24177</v>
      </c>
      <c r="I7152" t="s">
        <v>57</v>
      </c>
      <c r="J7152" t="s">
        <v>2255</v>
      </c>
      <c r="K7152" t="s">
        <v>2255</v>
      </c>
      <c r="L7152" s="28" t="s">
        <v>24209</v>
      </c>
    </row>
    <row r="7153" spans="1:12" x14ac:dyDescent="0.3">
      <c r="A7153">
        <v>513981</v>
      </c>
      <c r="B7153" t="s">
        <v>1566</v>
      </c>
      <c r="C7153" t="s">
        <v>47</v>
      </c>
      <c r="D7153" t="s">
        <v>48</v>
      </c>
      <c r="E7153">
        <v>6566</v>
      </c>
      <c r="F7153">
        <v>12700</v>
      </c>
      <c r="G7153">
        <v>6566</v>
      </c>
      <c r="H7153" t="s">
        <v>24177</v>
      </c>
      <c r="I7153" t="s">
        <v>57</v>
      </c>
      <c r="J7153" t="s">
        <v>2255</v>
      </c>
      <c r="K7153" t="s">
        <v>2255</v>
      </c>
      <c r="L7153" s="28" t="s">
        <v>24209</v>
      </c>
    </row>
    <row r="7154" spans="1:12" x14ac:dyDescent="0.3">
      <c r="A7154">
        <v>513981</v>
      </c>
      <c r="B7154" t="s">
        <v>1566</v>
      </c>
      <c r="C7154" t="s">
        <v>47</v>
      </c>
      <c r="D7154" t="s">
        <v>48</v>
      </c>
      <c r="E7154">
        <v>6566</v>
      </c>
      <c r="F7154">
        <v>25400</v>
      </c>
      <c r="G7154">
        <v>6566</v>
      </c>
      <c r="H7154" t="s">
        <v>24177</v>
      </c>
      <c r="I7154" t="s">
        <v>57</v>
      </c>
      <c r="J7154" t="s">
        <v>2255</v>
      </c>
      <c r="K7154" t="s">
        <v>2255</v>
      </c>
      <c r="L7154" s="28" t="s">
        <v>24209</v>
      </c>
    </row>
    <row r="7155" spans="1:12" x14ac:dyDescent="0.3">
      <c r="A7155">
        <v>513982</v>
      </c>
      <c r="B7155" t="s">
        <v>1567</v>
      </c>
      <c r="C7155" t="s">
        <v>47</v>
      </c>
      <c r="D7155" t="s">
        <v>48</v>
      </c>
      <c r="E7155">
        <v>6566</v>
      </c>
      <c r="F7155">
        <v>25400</v>
      </c>
      <c r="G7155">
        <v>6566</v>
      </c>
      <c r="H7155" t="s">
        <v>24177</v>
      </c>
      <c r="I7155" t="s">
        <v>57</v>
      </c>
      <c r="J7155" t="s">
        <v>2255</v>
      </c>
      <c r="K7155" t="s">
        <v>2255</v>
      </c>
      <c r="L7155" s="28" t="s">
        <v>24209</v>
      </c>
    </row>
    <row r="7156" spans="1:12" x14ac:dyDescent="0.3">
      <c r="A7156">
        <v>513987</v>
      </c>
      <c r="B7156" t="s">
        <v>1568</v>
      </c>
      <c r="C7156" t="s">
        <v>47</v>
      </c>
      <c r="D7156" t="s">
        <v>48</v>
      </c>
      <c r="E7156">
        <v>6566</v>
      </c>
      <c r="F7156">
        <v>25400</v>
      </c>
      <c r="G7156">
        <v>6566</v>
      </c>
      <c r="H7156" t="s">
        <v>24177</v>
      </c>
      <c r="I7156" t="s">
        <v>57</v>
      </c>
      <c r="J7156" t="s">
        <v>2255</v>
      </c>
      <c r="K7156" t="s">
        <v>2255</v>
      </c>
      <c r="L7156" s="28" t="s">
        <v>24209</v>
      </c>
    </row>
    <row r="7157" spans="1:12" x14ac:dyDescent="0.3">
      <c r="A7157">
        <v>513987</v>
      </c>
      <c r="B7157" t="s">
        <v>1568</v>
      </c>
      <c r="C7157" t="s">
        <v>47</v>
      </c>
      <c r="D7157" t="s">
        <v>48</v>
      </c>
      <c r="E7157">
        <v>6566</v>
      </c>
      <c r="F7157">
        <v>8664</v>
      </c>
      <c r="G7157">
        <v>6566</v>
      </c>
      <c r="H7157" t="s">
        <v>24177</v>
      </c>
      <c r="I7157" t="s">
        <v>57</v>
      </c>
      <c r="J7157" t="s">
        <v>2255</v>
      </c>
      <c r="K7157" t="s">
        <v>2255</v>
      </c>
      <c r="L7157" s="28" t="s">
        <v>24209</v>
      </c>
    </row>
    <row r="7158" spans="1:12" x14ac:dyDescent="0.3">
      <c r="A7158">
        <v>513991</v>
      </c>
      <c r="B7158" t="s">
        <v>1569</v>
      </c>
      <c r="C7158" t="s">
        <v>47</v>
      </c>
      <c r="D7158" t="s">
        <v>48</v>
      </c>
      <c r="E7158">
        <v>6566</v>
      </c>
      <c r="F7158">
        <v>13670</v>
      </c>
      <c r="G7158">
        <v>6566</v>
      </c>
      <c r="H7158" t="s">
        <v>24177</v>
      </c>
      <c r="I7158" t="s">
        <v>57</v>
      </c>
      <c r="J7158" t="s">
        <v>2255</v>
      </c>
      <c r="K7158" t="s">
        <v>2255</v>
      </c>
      <c r="L7158" s="28" t="s">
        <v>24209</v>
      </c>
    </row>
    <row r="7159" spans="1:12" x14ac:dyDescent="0.3">
      <c r="A7159">
        <v>513993</v>
      </c>
      <c r="B7159" t="s">
        <v>1570</v>
      </c>
      <c r="C7159" t="s">
        <v>47</v>
      </c>
      <c r="D7159" t="s">
        <v>48</v>
      </c>
      <c r="E7159">
        <v>6566</v>
      </c>
      <c r="F7159">
        <v>16404</v>
      </c>
      <c r="G7159">
        <v>6566</v>
      </c>
      <c r="H7159" t="s">
        <v>24177</v>
      </c>
      <c r="I7159" t="s">
        <v>57</v>
      </c>
      <c r="J7159" t="s">
        <v>2255</v>
      </c>
      <c r="K7159" t="s">
        <v>2255</v>
      </c>
      <c r="L7159" s="28" t="s">
        <v>24209</v>
      </c>
    </row>
    <row r="7160" spans="1:12" x14ac:dyDescent="0.3">
      <c r="A7160">
        <v>513995</v>
      </c>
      <c r="B7160" t="s">
        <v>1571</v>
      </c>
      <c r="C7160" t="s">
        <v>47</v>
      </c>
      <c r="D7160" t="s">
        <v>48</v>
      </c>
      <c r="E7160">
        <v>6566</v>
      </c>
      <c r="F7160">
        <v>27340</v>
      </c>
      <c r="G7160">
        <v>6566</v>
      </c>
      <c r="H7160" t="s">
        <v>24177</v>
      </c>
      <c r="I7160" t="s">
        <v>57</v>
      </c>
      <c r="J7160" t="s">
        <v>2255</v>
      </c>
      <c r="K7160" t="s">
        <v>2255</v>
      </c>
      <c r="L7160" s="28" t="s">
        <v>24209</v>
      </c>
    </row>
    <row r="7161" spans="1:12" x14ac:dyDescent="0.3">
      <c r="A7161">
        <v>513995</v>
      </c>
      <c r="B7161" t="s">
        <v>1571</v>
      </c>
      <c r="C7161" t="s">
        <v>47</v>
      </c>
      <c r="D7161" t="s">
        <v>48</v>
      </c>
      <c r="E7161">
        <v>6566</v>
      </c>
      <c r="F7161">
        <v>14440</v>
      </c>
      <c r="G7161">
        <v>6566</v>
      </c>
      <c r="H7161" t="s">
        <v>24177</v>
      </c>
      <c r="I7161" t="s">
        <v>57</v>
      </c>
      <c r="J7161" t="s">
        <v>2255</v>
      </c>
      <c r="K7161" t="s">
        <v>2255</v>
      </c>
      <c r="L7161" s="28" t="s">
        <v>24209</v>
      </c>
    </row>
    <row r="7162" spans="1:12" x14ac:dyDescent="0.3">
      <c r="A7162">
        <v>513997</v>
      </c>
      <c r="B7162" t="s">
        <v>1572</v>
      </c>
      <c r="C7162" t="s">
        <v>47</v>
      </c>
      <c r="D7162" t="s">
        <v>48</v>
      </c>
      <c r="E7162">
        <v>6566</v>
      </c>
      <c r="F7162">
        <v>27340</v>
      </c>
      <c r="G7162">
        <v>6566</v>
      </c>
      <c r="H7162" t="s">
        <v>24177</v>
      </c>
      <c r="I7162" t="s">
        <v>57</v>
      </c>
      <c r="J7162" t="s">
        <v>2255</v>
      </c>
      <c r="K7162" t="s">
        <v>2255</v>
      </c>
      <c r="L7162" s="28" t="s">
        <v>24209</v>
      </c>
    </row>
    <row r="7163" spans="1:12" x14ac:dyDescent="0.3">
      <c r="A7163">
        <v>513998</v>
      </c>
      <c r="B7163" t="s">
        <v>1573</v>
      </c>
      <c r="C7163" t="s">
        <v>45</v>
      </c>
      <c r="D7163" t="s">
        <v>46</v>
      </c>
      <c r="E7163">
        <v>6566</v>
      </c>
      <c r="F7163">
        <v>3350</v>
      </c>
      <c r="G7163">
        <v>6566</v>
      </c>
      <c r="H7163" t="s">
        <v>24177</v>
      </c>
      <c r="I7163" t="s">
        <v>57</v>
      </c>
      <c r="J7163" t="s">
        <v>2255</v>
      </c>
      <c r="K7163" t="s">
        <v>2255</v>
      </c>
      <c r="L7163" s="28" t="s">
        <v>24209</v>
      </c>
    </row>
    <row r="7164" spans="1:12" x14ac:dyDescent="0.3">
      <c r="A7164">
        <v>513998</v>
      </c>
      <c r="B7164" t="s">
        <v>1573</v>
      </c>
      <c r="C7164" t="s">
        <v>45</v>
      </c>
      <c r="D7164" t="s">
        <v>46</v>
      </c>
      <c r="E7164">
        <v>6566</v>
      </c>
      <c r="F7164">
        <v>4950</v>
      </c>
      <c r="G7164">
        <v>6566</v>
      </c>
      <c r="H7164" t="s">
        <v>24177</v>
      </c>
      <c r="I7164" t="s">
        <v>57</v>
      </c>
      <c r="J7164" t="s">
        <v>2255</v>
      </c>
      <c r="K7164" t="s">
        <v>2255</v>
      </c>
      <c r="L7164" s="28" t="s">
        <v>24209</v>
      </c>
    </row>
    <row r="7165" spans="1:12" x14ac:dyDescent="0.3">
      <c r="A7165">
        <v>513998</v>
      </c>
      <c r="B7165" t="s">
        <v>1573</v>
      </c>
      <c r="C7165" t="s">
        <v>47</v>
      </c>
      <c r="D7165" t="s">
        <v>48</v>
      </c>
      <c r="E7165">
        <v>6566</v>
      </c>
      <c r="F7165">
        <v>17780</v>
      </c>
      <c r="G7165">
        <v>6566</v>
      </c>
      <c r="H7165" t="s">
        <v>24177</v>
      </c>
      <c r="I7165" t="s">
        <v>57</v>
      </c>
      <c r="J7165" t="s">
        <v>2255</v>
      </c>
      <c r="K7165" t="s">
        <v>2255</v>
      </c>
      <c r="L7165" s="28" t="s">
        <v>24209</v>
      </c>
    </row>
    <row r="7166" spans="1:12" x14ac:dyDescent="0.3">
      <c r="A7166">
        <v>513998</v>
      </c>
      <c r="B7166" t="s">
        <v>1573</v>
      </c>
      <c r="C7166" t="s">
        <v>47</v>
      </c>
      <c r="D7166" t="s">
        <v>48</v>
      </c>
      <c r="E7166">
        <v>6566</v>
      </c>
      <c r="F7166">
        <v>20320</v>
      </c>
      <c r="G7166">
        <v>6566</v>
      </c>
      <c r="H7166" t="s">
        <v>24177</v>
      </c>
      <c r="I7166" t="s">
        <v>57</v>
      </c>
      <c r="J7166" t="s">
        <v>2255</v>
      </c>
      <c r="K7166" t="s">
        <v>2255</v>
      </c>
      <c r="L7166" s="28" t="s">
        <v>24209</v>
      </c>
    </row>
    <row r="7167" spans="1:12" x14ac:dyDescent="0.3">
      <c r="A7167">
        <v>513998</v>
      </c>
      <c r="B7167" t="s">
        <v>1573</v>
      </c>
      <c r="C7167" t="s">
        <v>47</v>
      </c>
      <c r="D7167" t="s">
        <v>48</v>
      </c>
      <c r="E7167">
        <v>6566</v>
      </c>
      <c r="F7167">
        <v>7220</v>
      </c>
      <c r="G7167">
        <v>6566</v>
      </c>
      <c r="H7167" t="s">
        <v>24177</v>
      </c>
      <c r="I7167" t="s">
        <v>57</v>
      </c>
      <c r="J7167" t="s">
        <v>2255</v>
      </c>
      <c r="K7167" t="s">
        <v>2255</v>
      </c>
      <c r="L7167" s="28" t="s">
        <v>24209</v>
      </c>
    </row>
    <row r="7168" spans="1:12" x14ac:dyDescent="0.3">
      <c r="A7168">
        <v>513999</v>
      </c>
      <c r="B7168" t="s">
        <v>1574</v>
      </c>
      <c r="C7168" t="s">
        <v>45</v>
      </c>
      <c r="D7168" t="s">
        <v>46</v>
      </c>
      <c r="E7168">
        <v>6566</v>
      </c>
      <c r="F7168">
        <v>335</v>
      </c>
      <c r="G7168">
        <v>6566</v>
      </c>
      <c r="H7168" t="s">
        <v>24177</v>
      </c>
      <c r="I7168" t="s">
        <v>57</v>
      </c>
      <c r="J7168" t="s">
        <v>2255</v>
      </c>
      <c r="K7168" t="s">
        <v>2255</v>
      </c>
      <c r="L7168" s="28" t="s">
        <v>24209</v>
      </c>
    </row>
    <row r="7169" spans="1:12" x14ac:dyDescent="0.3">
      <c r="A7169">
        <v>513999</v>
      </c>
      <c r="B7169" t="s">
        <v>1574</v>
      </c>
      <c r="C7169" t="s">
        <v>45</v>
      </c>
      <c r="D7169" t="s">
        <v>46</v>
      </c>
      <c r="E7169">
        <v>6566</v>
      </c>
      <c r="F7169">
        <v>1110</v>
      </c>
      <c r="G7169">
        <v>6566</v>
      </c>
      <c r="H7169" t="s">
        <v>24177</v>
      </c>
      <c r="I7169" t="s">
        <v>57</v>
      </c>
      <c r="J7169" t="s">
        <v>2255</v>
      </c>
      <c r="K7169" t="s">
        <v>2255</v>
      </c>
      <c r="L7169" s="28" t="s">
        <v>24209</v>
      </c>
    </row>
    <row r="7170" spans="1:12" x14ac:dyDescent="0.3">
      <c r="A7170">
        <v>513999</v>
      </c>
      <c r="B7170" t="s">
        <v>1574</v>
      </c>
      <c r="C7170" t="s">
        <v>47</v>
      </c>
      <c r="D7170" t="s">
        <v>48</v>
      </c>
      <c r="E7170">
        <v>6566</v>
      </c>
      <c r="F7170">
        <v>20320</v>
      </c>
      <c r="G7170">
        <v>6566</v>
      </c>
      <c r="H7170" t="s">
        <v>24177</v>
      </c>
      <c r="I7170" t="s">
        <v>57</v>
      </c>
      <c r="J7170" t="s">
        <v>2255</v>
      </c>
      <c r="K7170" t="s">
        <v>2255</v>
      </c>
      <c r="L7170" s="28" t="s">
        <v>24209</v>
      </c>
    </row>
    <row r="7171" spans="1:12" x14ac:dyDescent="0.3">
      <c r="A7171">
        <v>513999</v>
      </c>
      <c r="B7171" t="s">
        <v>1574</v>
      </c>
      <c r="C7171" t="s">
        <v>47</v>
      </c>
      <c r="D7171" t="s">
        <v>48</v>
      </c>
      <c r="E7171">
        <v>6566</v>
      </c>
      <c r="F7171">
        <v>11430</v>
      </c>
      <c r="G7171">
        <v>6566</v>
      </c>
      <c r="H7171" t="s">
        <v>24177</v>
      </c>
      <c r="I7171" t="s">
        <v>57</v>
      </c>
      <c r="J7171" t="s">
        <v>2255</v>
      </c>
      <c r="K7171" t="s">
        <v>2255</v>
      </c>
      <c r="L7171" s="28" t="s">
        <v>24209</v>
      </c>
    </row>
    <row r="7172" spans="1:12" x14ac:dyDescent="0.3">
      <c r="A7172">
        <v>514007</v>
      </c>
      <c r="B7172" t="s">
        <v>1575</v>
      </c>
      <c r="C7172" t="s">
        <v>47</v>
      </c>
      <c r="D7172" t="s">
        <v>48</v>
      </c>
      <c r="E7172">
        <v>6566</v>
      </c>
      <c r="F7172">
        <v>41010</v>
      </c>
      <c r="G7172">
        <v>6566</v>
      </c>
      <c r="H7172" t="s">
        <v>24177</v>
      </c>
      <c r="I7172" t="s">
        <v>57</v>
      </c>
      <c r="J7172" t="s">
        <v>2255</v>
      </c>
      <c r="K7172" t="s">
        <v>2255</v>
      </c>
      <c r="L7172" s="28" t="s">
        <v>24209</v>
      </c>
    </row>
    <row r="7173" spans="1:12" x14ac:dyDescent="0.3">
      <c r="A7173">
        <v>514007</v>
      </c>
      <c r="B7173" t="s">
        <v>1575</v>
      </c>
      <c r="C7173" t="s">
        <v>47</v>
      </c>
      <c r="D7173" t="s">
        <v>48</v>
      </c>
      <c r="E7173">
        <v>6566</v>
      </c>
      <c r="F7173">
        <v>25020</v>
      </c>
      <c r="G7173">
        <v>6566</v>
      </c>
      <c r="H7173" t="s">
        <v>24177</v>
      </c>
      <c r="I7173" t="s">
        <v>57</v>
      </c>
      <c r="J7173" t="s">
        <v>2255</v>
      </c>
      <c r="K7173" t="s">
        <v>2255</v>
      </c>
      <c r="L7173" s="28" t="s">
        <v>24209</v>
      </c>
    </row>
    <row r="7174" spans="1:12" x14ac:dyDescent="0.3">
      <c r="A7174">
        <v>514007</v>
      </c>
      <c r="B7174" t="s">
        <v>1575</v>
      </c>
      <c r="C7174" t="s">
        <v>63</v>
      </c>
      <c r="D7174" t="s">
        <v>64</v>
      </c>
      <c r="E7174">
        <v>6566</v>
      </c>
      <c r="F7174">
        <v>44000</v>
      </c>
      <c r="G7174">
        <v>6566</v>
      </c>
      <c r="H7174" t="s">
        <v>24177</v>
      </c>
      <c r="I7174" t="s">
        <v>57</v>
      </c>
      <c r="J7174" t="s">
        <v>2255</v>
      </c>
      <c r="K7174" t="s">
        <v>2255</v>
      </c>
      <c r="L7174" s="28" t="s">
        <v>2317</v>
      </c>
    </row>
    <row r="7175" spans="1:12" x14ac:dyDescent="0.3">
      <c r="A7175">
        <v>514016</v>
      </c>
      <c r="B7175" t="s">
        <v>1576</v>
      </c>
      <c r="C7175" t="s">
        <v>47</v>
      </c>
      <c r="D7175" t="s">
        <v>48</v>
      </c>
      <c r="E7175">
        <v>6566</v>
      </c>
      <c r="F7175">
        <v>26140</v>
      </c>
      <c r="G7175">
        <v>6566</v>
      </c>
      <c r="H7175" t="s">
        <v>24177</v>
      </c>
      <c r="I7175" t="s">
        <v>57</v>
      </c>
      <c r="J7175" t="s">
        <v>2255</v>
      </c>
      <c r="K7175" t="s">
        <v>2255</v>
      </c>
      <c r="L7175" s="28" t="s">
        <v>24209</v>
      </c>
    </row>
    <row r="7176" spans="1:12" x14ac:dyDescent="0.3">
      <c r="A7176">
        <v>514016</v>
      </c>
      <c r="B7176" t="s">
        <v>1576</v>
      </c>
      <c r="C7176" t="s">
        <v>47</v>
      </c>
      <c r="D7176" t="s">
        <v>48</v>
      </c>
      <c r="E7176">
        <v>6566</v>
      </c>
      <c r="F7176">
        <v>18270</v>
      </c>
      <c r="G7176">
        <v>6566</v>
      </c>
      <c r="H7176" t="s">
        <v>24177</v>
      </c>
      <c r="I7176" t="s">
        <v>57</v>
      </c>
      <c r="J7176" t="s">
        <v>2255</v>
      </c>
      <c r="K7176" t="s">
        <v>2255</v>
      </c>
      <c r="L7176" s="28" t="s">
        <v>24209</v>
      </c>
    </row>
    <row r="7177" spans="1:12" x14ac:dyDescent="0.3">
      <c r="A7177">
        <v>514020</v>
      </c>
      <c r="B7177" t="s">
        <v>1577</v>
      </c>
      <c r="C7177" t="s">
        <v>47</v>
      </c>
      <c r="D7177" t="s">
        <v>48</v>
      </c>
      <c r="E7177">
        <v>6566</v>
      </c>
      <c r="F7177">
        <v>21400</v>
      </c>
      <c r="G7177">
        <v>6566</v>
      </c>
      <c r="H7177" t="s">
        <v>24177</v>
      </c>
      <c r="I7177" t="s">
        <v>57</v>
      </c>
      <c r="J7177" t="s">
        <v>2255</v>
      </c>
      <c r="K7177" t="s">
        <v>2255</v>
      </c>
      <c r="L7177" s="28" t="s">
        <v>24209</v>
      </c>
    </row>
    <row r="7178" spans="1:12" x14ac:dyDescent="0.3">
      <c r="A7178">
        <v>514029</v>
      </c>
      <c r="B7178" t="s">
        <v>1578</v>
      </c>
      <c r="C7178" t="s">
        <v>47</v>
      </c>
      <c r="D7178" t="s">
        <v>48</v>
      </c>
      <c r="E7178">
        <v>6566</v>
      </c>
      <c r="F7178">
        <v>17120</v>
      </c>
      <c r="G7178">
        <v>6566</v>
      </c>
      <c r="H7178" t="s">
        <v>24177</v>
      </c>
      <c r="I7178" t="s">
        <v>57</v>
      </c>
      <c r="J7178" t="s">
        <v>2255</v>
      </c>
      <c r="K7178" t="s">
        <v>2255</v>
      </c>
      <c r="L7178" s="28" t="s">
        <v>24209</v>
      </c>
    </row>
    <row r="7179" spans="1:12" x14ac:dyDescent="0.3">
      <c r="A7179">
        <v>514031</v>
      </c>
      <c r="B7179" t="s">
        <v>1579</v>
      </c>
      <c r="C7179" t="s">
        <v>47</v>
      </c>
      <c r="D7179" t="s">
        <v>48</v>
      </c>
      <c r="E7179">
        <v>6566</v>
      </c>
      <c r="F7179">
        <v>14440</v>
      </c>
      <c r="G7179">
        <v>6566</v>
      </c>
      <c r="H7179" t="s">
        <v>24177</v>
      </c>
      <c r="I7179" t="s">
        <v>57</v>
      </c>
      <c r="J7179" t="s">
        <v>2255</v>
      </c>
      <c r="K7179" t="s">
        <v>2255</v>
      </c>
      <c r="L7179" s="28" t="s">
        <v>24209</v>
      </c>
    </row>
    <row r="7180" spans="1:12" x14ac:dyDescent="0.3">
      <c r="A7180">
        <v>514031</v>
      </c>
      <c r="B7180" t="s">
        <v>1579</v>
      </c>
      <c r="C7180" t="s">
        <v>51</v>
      </c>
      <c r="D7180" t="s">
        <v>52</v>
      </c>
      <c r="E7180">
        <v>6566</v>
      </c>
      <c r="F7180">
        <v>10178.76</v>
      </c>
      <c r="G7180">
        <v>6566</v>
      </c>
      <c r="H7180" t="s">
        <v>24177</v>
      </c>
      <c r="I7180" t="s">
        <v>58</v>
      </c>
      <c r="J7180" t="s">
        <v>2256</v>
      </c>
      <c r="K7180" t="s">
        <v>2255</v>
      </c>
      <c r="L7180" s="28" t="s">
        <v>2317</v>
      </c>
    </row>
    <row r="7181" spans="1:12" x14ac:dyDescent="0.3">
      <c r="A7181">
        <v>514041</v>
      </c>
      <c r="B7181" t="s">
        <v>1580</v>
      </c>
      <c r="C7181" t="s">
        <v>45</v>
      </c>
      <c r="D7181" t="s">
        <v>46</v>
      </c>
      <c r="E7181">
        <v>6566</v>
      </c>
      <c r="F7181">
        <v>3760</v>
      </c>
      <c r="G7181">
        <v>6566</v>
      </c>
      <c r="H7181" t="s">
        <v>24177</v>
      </c>
      <c r="I7181" t="s">
        <v>57</v>
      </c>
      <c r="J7181" t="s">
        <v>2255</v>
      </c>
      <c r="K7181" t="s">
        <v>2255</v>
      </c>
      <c r="L7181" s="28" t="s">
        <v>24209</v>
      </c>
    </row>
    <row r="7182" spans="1:12" x14ac:dyDescent="0.3">
      <c r="A7182">
        <v>514041</v>
      </c>
      <c r="B7182" t="s">
        <v>1580</v>
      </c>
      <c r="C7182" t="s">
        <v>45</v>
      </c>
      <c r="D7182" t="s">
        <v>46</v>
      </c>
      <c r="E7182">
        <v>6566</v>
      </c>
      <c r="F7182">
        <v>2618</v>
      </c>
      <c r="G7182">
        <v>6566</v>
      </c>
      <c r="H7182" t="s">
        <v>24177</v>
      </c>
      <c r="I7182" t="s">
        <v>57</v>
      </c>
      <c r="J7182" t="s">
        <v>2255</v>
      </c>
      <c r="K7182" t="s">
        <v>2255</v>
      </c>
      <c r="L7182" s="28" t="s">
        <v>24209</v>
      </c>
    </row>
    <row r="7183" spans="1:12" x14ac:dyDescent="0.3">
      <c r="A7183">
        <v>514041</v>
      </c>
      <c r="B7183" t="s">
        <v>1580</v>
      </c>
      <c r="C7183" t="s">
        <v>47</v>
      </c>
      <c r="D7183" t="s">
        <v>48</v>
      </c>
      <c r="E7183">
        <v>6566</v>
      </c>
      <c r="F7183">
        <v>8280</v>
      </c>
      <c r="G7183">
        <v>6566</v>
      </c>
      <c r="H7183" t="s">
        <v>24177</v>
      </c>
      <c r="I7183" t="s">
        <v>57</v>
      </c>
      <c r="J7183" t="s">
        <v>2255</v>
      </c>
      <c r="K7183" t="s">
        <v>2255</v>
      </c>
      <c r="L7183" s="28" t="s">
        <v>24209</v>
      </c>
    </row>
    <row r="7184" spans="1:12" x14ac:dyDescent="0.3">
      <c r="A7184">
        <v>514041</v>
      </c>
      <c r="B7184" t="s">
        <v>1580</v>
      </c>
      <c r="C7184" t="s">
        <v>47</v>
      </c>
      <c r="D7184" t="s">
        <v>48</v>
      </c>
      <c r="E7184">
        <v>6566</v>
      </c>
      <c r="F7184">
        <v>8202</v>
      </c>
      <c r="G7184">
        <v>6566</v>
      </c>
      <c r="H7184" t="s">
        <v>24177</v>
      </c>
      <c r="I7184" t="s">
        <v>57</v>
      </c>
      <c r="J7184" t="s">
        <v>2255</v>
      </c>
      <c r="K7184" t="s">
        <v>2255</v>
      </c>
      <c r="L7184" s="28" t="s">
        <v>24209</v>
      </c>
    </row>
    <row r="7185" spans="1:12" x14ac:dyDescent="0.3">
      <c r="A7185">
        <v>514041</v>
      </c>
      <c r="B7185" t="s">
        <v>1580</v>
      </c>
      <c r="C7185" t="s">
        <v>47</v>
      </c>
      <c r="D7185" t="s">
        <v>48</v>
      </c>
      <c r="E7185">
        <v>6566</v>
      </c>
      <c r="F7185">
        <v>12840</v>
      </c>
      <c r="G7185">
        <v>6566</v>
      </c>
      <c r="H7185" t="s">
        <v>24177</v>
      </c>
      <c r="I7185" t="s">
        <v>57</v>
      </c>
      <c r="J7185" t="s">
        <v>2255</v>
      </c>
      <c r="K7185" t="s">
        <v>2255</v>
      </c>
      <c r="L7185" s="28" t="s">
        <v>24209</v>
      </c>
    </row>
    <row r="7186" spans="1:12" x14ac:dyDescent="0.3">
      <c r="A7186">
        <v>514041</v>
      </c>
      <c r="B7186" t="s">
        <v>1580</v>
      </c>
      <c r="C7186" t="s">
        <v>47</v>
      </c>
      <c r="D7186" t="s">
        <v>48</v>
      </c>
      <c r="E7186">
        <v>6566</v>
      </c>
      <c r="F7186">
        <v>12840</v>
      </c>
      <c r="G7186">
        <v>6566</v>
      </c>
      <c r="H7186" t="s">
        <v>24177</v>
      </c>
      <c r="I7186" t="s">
        <v>57</v>
      </c>
      <c r="J7186" t="s">
        <v>2255</v>
      </c>
      <c r="K7186" t="s">
        <v>2255</v>
      </c>
      <c r="L7186" s="28" t="s">
        <v>24209</v>
      </c>
    </row>
    <row r="7187" spans="1:12" x14ac:dyDescent="0.3">
      <c r="A7187">
        <v>514041</v>
      </c>
      <c r="B7187" t="s">
        <v>1580</v>
      </c>
      <c r="C7187" t="s">
        <v>47</v>
      </c>
      <c r="D7187" t="s">
        <v>48</v>
      </c>
      <c r="E7187">
        <v>6566</v>
      </c>
      <c r="F7187">
        <v>19138</v>
      </c>
      <c r="G7187">
        <v>6566</v>
      </c>
      <c r="H7187" t="s">
        <v>24177</v>
      </c>
      <c r="I7187" t="s">
        <v>57</v>
      </c>
      <c r="J7187" t="s">
        <v>2255</v>
      </c>
      <c r="K7187" t="s">
        <v>2255</v>
      </c>
      <c r="L7187" s="28" t="s">
        <v>24209</v>
      </c>
    </row>
    <row r="7188" spans="1:12" x14ac:dyDescent="0.3">
      <c r="A7188">
        <v>514041</v>
      </c>
      <c r="B7188" t="s">
        <v>1580</v>
      </c>
      <c r="C7188" t="s">
        <v>69</v>
      </c>
      <c r="D7188" t="s">
        <v>70</v>
      </c>
      <c r="E7188">
        <v>6566</v>
      </c>
      <c r="F7188">
        <v>1743.03</v>
      </c>
      <c r="G7188">
        <v>6465</v>
      </c>
      <c r="H7188" t="s">
        <v>24178</v>
      </c>
      <c r="I7188" t="s">
        <v>58</v>
      </c>
      <c r="J7188" t="s">
        <v>2256</v>
      </c>
      <c r="K7188" t="s">
        <v>2256</v>
      </c>
      <c r="L7188" s="28" t="s">
        <v>2317</v>
      </c>
    </row>
    <row r="7189" spans="1:12" x14ac:dyDescent="0.3">
      <c r="A7189">
        <v>514041</v>
      </c>
      <c r="B7189" t="s">
        <v>1580</v>
      </c>
      <c r="C7189" t="s">
        <v>69</v>
      </c>
      <c r="D7189" t="s">
        <v>70</v>
      </c>
      <c r="E7189">
        <v>6566</v>
      </c>
      <c r="F7189">
        <v>12840</v>
      </c>
      <c r="G7189">
        <v>6465</v>
      </c>
      <c r="H7189" t="s">
        <v>24178</v>
      </c>
      <c r="I7189" t="s">
        <v>58</v>
      </c>
      <c r="J7189" t="s">
        <v>2256</v>
      </c>
      <c r="K7189" t="s">
        <v>2256</v>
      </c>
      <c r="L7189" s="28" t="s">
        <v>2317</v>
      </c>
    </row>
    <row r="7190" spans="1:12" x14ac:dyDescent="0.3">
      <c r="A7190">
        <v>514047</v>
      </c>
      <c r="B7190" t="s">
        <v>1581</v>
      </c>
      <c r="C7190" t="s">
        <v>47</v>
      </c>
      <c r="D7190" t="s">
        <v>48</v>
      </c>
      <c r="E7190">
        <v>6566</v>
      </c>
      <c r="F7190">
        <v>6350</v>
      </c>
      <c r="G7190">
        <v>6566</v>
      </c>
      <c r="H7190" t="s">
        <v>24177</v>
      </c>
      <c r="I7190" t="s">
        <v>57</v>
      </c>
      <c r="J7190" t="s">
        <v>2255</v>
      </c>
      <c r="K7190" t="s">
        <v>2255</v>
      </c>
      <c r="L7190" s="28" t="s">
        <v>24209</v>
      </c>
    </row>
    <row r="7191" spans="1:12" x14ac:dyDescent="0.3">
      <c r="A7191">
        <v>514047</v>
      </c>
      <c r="B7191" t="s">
        <v>1581</v>
      </c>
      <c r="C7191" t="s">
        <v>47</v>
      </c>
      <c r="D7191" t="s">
        <v>48</v>
      </c>
      <c r="E7191">
        <v>6566</v>
      </c>
      <c r="F7191">
        <v>6835</v>
      </c>
      <c r="G7191">
        <v>6566</v>
      </c>
      <c r="H7191" t="s">
        <v>24177</v>
      </c>
      <c r="I7191" t="s">
        <v>57</v>
      </c>
      <c r="J7191" t="s">
        <v>2255</v>
      </c>
      <c r="K7191" t="s">
        <v>2255</v>
      </c>
      <c r="L7191" s="28" t="s">
        <v>24209</v>
      </c>
    </row>
    <row r="7192" spans="1:12" x14ac:dyDescent="0.3">
      <c r="A7192">
        <v>514052</v>
      </c>
      <c r="B7192" t="s">
        <v>1582</v>
      </c>
      <c r="C7192" t="s">
        <v>45</v>
      </c>
      <c r="D7192" t="s">
        <v>46</v>
      </c>
      <c r="E7192">
        <v>6566</v>
      </c>
      <c r="F7192">
        <v>335</v>
      </c>
      <c r="G7192">
        <v>6566</v>
      </c>
      <c r="H7192" t="s">
        <v>24177</v>
      </c>
      <c r="I7192" t="s">
        <v>57</v>
      </c>
      <c r="J7192" t="s">
        <v>2255</v>
      </c>
      <c r="K7192" t="s">
        <v>2255</v>
      </c>
      <c r="L7192" s="28" t="s">
        <v>24209</v>
      </c>
    </row>
    <row r="7193" spans="1:12" x14ac:dyDescent="0.3">
      <c r="A7193">
        <v>514052</v>
      </c>
      <c r="B7193" t="s">
        <v>1582</v>
      </c>
      <c r="C7193" t="s">
        <v>45</v>
      </c>
      <c r="D7193" t="s">
        <v>46</v>
      </c>
      <c r="E7193">
        <v>6566</v>
      </c>
      <c r="F7193">
        <v>1954</v>
      </c>
      <c r="G7193">
        <v>6566</v>
      </c>
      <c r="H7193" t="s">
        <v>24177</v>
      </c>
      <c r="I7193" t="s">
        <v>57</v>
      </c>
      <c r="J7193" t="s">
        <v>2255</v>
      </c>
      <c r="K7193" t="s">
        <v>2255</v>
      </c>
      <c r="L7193" s="28" t="s">
        <v>24209</v>
      </c>
    </row>
    <row r="7194" spans="1:12" x14ac:dyDescent="0.3">
      <c r="A7194">
        <v>514052</v>
      </c>
      <c r="B7194" t="s">
        <v>1582</v>
      </c>
      <c r="C7194" t="s">
        <v>45</v>
      </c>
      <c r="D7194" t="s">
        <v>46</v>
      </c>
      <c r="E7194">
        <v>6566</v>
      </c>
      <c r="F7194">
        <v>335</v>
      </c>
      <c r="G7194">
        <v>6566</v>
      </c>
      <c r="H7194" t="s">
        <v>24177</v>
      </c>
      <c r="I7194" t="s">
        <v>57</v>
      </c>
      <c r="J7194" t="s">
        <v>2255</v>
      </c>
      <c r="K7194" t="s">
        <v>2255</v>
      </c>
      <c r="L7194" s="28" t="s">
        <v>24209</v>
      </c>
    </row>
    <row r="7195" spans="1:12" x14ac:dyDescent="0.3">
      <c r="A7195">
        <v>514052</v>
      </c>
      <c r="B7195" t="s">
        <v>1582</v>
      </c>
      <c r="C7195" t="s">
        <v>47</v>
      </c>
      <c r="D7195" t="s">
        <v>48</v>
      </c>
      <c r="E7195">
        <v>6566</v>
      </c>
      <c r="F7195">
        <v>13070</v>
      </c>
      <c r="G7195">
        <v>6566</v>
      </c>
      <c r="H7195" t="s">
        <v>24177</v>
      </c>
      <c r="I7195" t="s">
        <v>57</v>
      </c>
      <c r="J7195" t="s">
        <v>2255</v>
      </c>
      <c r="K7195" t="s">
        <v>2255</v>
      </c>
      <c r="L7195" s="28" t="s">
        <v>24209</v>
      </c>
    </row>
    <row r="7196" spans="1:12" x14ac:dyDescent="0.3">
      <c r="A7196">
        <v>514054</v>
      </c>
      <c r="B7196" t="s">
        <v>1583</v>
      </c>
      <c r="C7196" t="s">
        <v>47</v>
      </c>
      <c r="D7196" t="s">
        <v>48</v>
      </c>
      <c r="E7196">
        <v>6566</v>
      </c>
      <c r="F7196">
        <v>54680</v>
      </c>
      <c r="G7196">
        <v>6566</v>
      </c>
      <c r="H7196" t="s">
        <v>24177</v>
      </c>
      <c r="I7196" t="s">
        <v>57</v>
      </c>
      <c r="J7196" t="s">
        <v>2255</v>
      </c>
      <c r="K7196" t="s">
        <v>2255</v>
      </c>
      <c r="L7196" s="28" t="s">
        <v>24209</v>
      </c>
    </row>
    <row r="7197" spans="1:12" x14ac:dyDescent="0.3">
      <c r="A7197">
        <v>514056</v>
      </c>
      <c r="B7197" t="s">
        <v>1584</v>
      </c>
      <c r="C7197" t="s">
        <v>47</v>
      </c>
      <c r="D7197" t="s">
        <v>48</v>
      </c>
      <c r="E7197">
        <v>6566</v>
      </c>
      <c r="F7197">
        <v>14310</v>
      </c>
      <c r="G7197">
        <v>6566</v>
      </c>
      <c r="H7197" t="s">
        <v>24177</v>
      </c>
      <c r="I7197" t="s">
        <v>57</v>
      </c>
      <c r="J7197" t="s">
        <v>2255</v>
      </c>
      <c r="K7197" t="s">
        <v>2255</v>
      </c>
      <c r="L7197" s="28" t="s">
        <v>24209</v>
      </c>
    </row>
    <row r="7198" spans="1:12" x14ac:dyDescent="0.3">
      <c r="A7198">
        <v>514056</v>
      </c>
      <c r="B7198" t="s">
        <v>1584</v>
      </c>
      <c r="C7198" t="s">
        <v>47</v>
      </c>
      <c r="D7198" t="s">
        <v>48</v>
      </c>
      <c r="E7198">
        <v>6566</v>
      </c>
      <c r="F7198">
        <v>13670</v>
      </c>
      <c r="G7198">
        <v>6566</v>
      </c>
      <c r="H7198" t="s">
        <v>24177</v>
      </c>
      <c r="I7198" t="s">
        <v>57</v>
      </c>
      <c r="J7198" t="s">
        <v>2255</v>
      </c>
      <c r="K7198" t="s">
        <v>2255</v>
      </c>
      <c r="L7198" s="28" t="s">
        <v>24209</v>
      </c>
    </row>
    <row r="7199" spans="1:12" x14ac:dyDescent="0.3">
      <c r="A7199">
        <v>514057</v>
      </c>
      <c r="B7199" t="s">
        <v>1585</v>
      </c>
      <c r="C7199" t="s">
        <v>47</v>
      </c>
      <c r="D7199" t="s">
        <v>48</v>
      </c>
      <c r="E7199">
        <v>6566</v>
      </c>
      <c r="F7199">
        <v>8890</v>
      </c>
      <c r="G7199">
        <v>6566</v>
      </c>
      <c r="H7199" t="s">
        <v>24177</v>
      </c>
      <c r="I7199" t="s">
        <v>57</v>
      </c>
      <c r="J7199" t="s">
        <v>2255</v>
      </c>
      <c r="K7199" t="s">
        <v>2255</v>
      </c>
      <c r="L7199" s="28" t="s">
        <v>24209</v>
      </c>
    </row>
    <row r="7200" spans="1:12" x14ac:dyDescent="0.3">
      <c r="A7200">
        <v>514057</v>
      </c>
      <c r="B7200" t="s">
        <v>1585</v>
      </c>
      <c r="C7200" t="s">
        <v>47</v>
      </c>
      <c r="D7200" t="s">
        <v>48</v>
      </c>
      <c r="E7200">
        <v>6566</v>
      </c>
      <c r="F7200">
        <v>35560</v>
      </c>
      <c r="G7200">
        <v>6566</v>
      </c>
      <c r="H7200" t="s">
        <v>24177</v>
      </c>
      <c r="I7200" t="s">
        <v>57</v>
      </c>
      <c r="J7200" t="s">
        <v>2255</v>
      </c>
      <c r="K7200" t="s">
        <v>2255</v>
      </c>
      <c r="L7200" s="28" t="s">
        <v>24209</v>
      </c>
    </row>
    <row r="7201" spans="1:12" x14ac:dyDescent="0.3">
      <c r="A7201">
        <v>514058</v>
      </c>
      <c r="B7201" t="s">
        <v>1586</v>
      </c>
      <c r="C7201" t="s">
        <v>45</v>
      </c>
      <c r="D7201" t="s">
        <v>46</v>
      </c>
      <c r="E7201">
        <v>6566</v>
      </c>
      <c r="F7201">
        <v>2680</v>
      </c>
      <c r="G7201">
        <v>6566</v>
      </c>
      <c r="H7201" t="s">
        <v>24177</v>
      </c>
      <c r="I7201" t="s">
        <v>57</v>
      </c>
      <c r="J7201" t="s">
        <v>2255</v>
      </c>
      <c r="K7201" t="s">
        <v>2255</v>
      </c>
      <c r="L7201" s="28" t="s">
        <v>24209</v>
      </c>
    </row>
    <row r="7202" spans="1:12" x14ac:dyDescent="0.3">
      <c r="A7202">
        <v>514058</v>
      </c>
      <c r="B7202" t="s">
        <v>1586</v>
      </c>
      <c r="C7202" t="s">
        <v>45</v>
      </c>
      <c r="D7202" t="s">
        <v>46</v>
      </c>
      <c r="E7202">
        <v>6566</v>
      </c>
      <c r="F7202">
        <v>2931</v>
      </c>
      <c r="G7202">
        <v>6566</v>
      </c>
      <c r="H7202" t="s">
        <v>24177</v>
      </c>
      <c r="I7202" t="s">
        <v>57</v>
      </c>
      <c r="J7202" t="s">
        <v>2255</v>
      </c>
      <c r="K7202" t="s">
        <v>2255</v>
      </c>
      <c r="L7202" s="28" t="s">
        <v>24209</v>
      </c>
    </row>
    <row r="7203" spans="1:12" x14ac:dyDescent="0.3">
      <c r="A7203">
        <v>514058</v>
      </c>
      <c r="B7203" t="s">
        <v>1586</v>
      </c>
      <c r="C7203" t="s">
        <v>45</v>
      </c>
      <c r="D7203" t="s">
        <v>46</v>
      </c>
      <c r="E7203">
        <v>6566</v>
      </c>
      <c r="F7203">
        <v>7920</v>
      </c>
      <c r="G7203">
        <v>6566</v>
      </c>
      <c r="H7203" t="s">
        <v>24177</v>
      </c>
      <c r="I7203" t="s">
        <v>57</v>
      </c>
      <c r="J7203" t="s">
        <v>2255</v>
      </c>
      <c r="K7203" t="s">
        <v>2255</v>
      </c>
      <c r="L7203" s="28" t="s">
        <v>24209</v>
      </c>
    </row>
    <row r="7204" spans="1:12" x14ac:dyDescent="0.3">
      <c r="A7204">
        <v>514058</v>
      </c>
      <c r="B7204" t="s">
        <v>1586</v>
      </c>
      <c r="C7204" t="s">
        <v>47</v>
      </c>
      <c r="D7204" t="s">
        <v>48</v>
      </c>
      <c r="E7204">
        <v>6566</v>
      </c>
      <c r="F7204">
        <v>5080</v>
      </c>
      <c r="G7204">
        <v>6566</v>
      </c>
      <c r="H7204" t="s">
        <v>24177</v>
      </c>
      <c r="I7204" t="s">
        <v>57</v>
      </c>
      <c r="J7204" t="s">
        <v>2255</v>
      </c>
      <c r="K7204" t="s">
        <v>2255</v>
      </c>
      <c r="L7204" s="28" t="s">
        <v>24209</v>
      </c>
    </row>
    <row r="7205" spans="1:12" x14ac:dyDescent="0.3">
      <c r="A7205">
        <v>514058</v>
      </c>
      <c r="B7205" t="s">
        <v>1586</v>
      </c>
      <c r="C7205" t="s">
        <v>47</v>
      </c>
      <c r="D7205" t="s">
        <v>48</v>
      </c>
      <c r="E7205">
        <v>6566</v>
      </c>
      <c r="F7205">
        <v>12700</v>
      </c>
      <c r="G7205">
        <v>6566</v>
      </c>
      <c r="H7205" t="s">
        <v>24177</v>
      </c>
      <c r="I7205" t="s">
        <v>57</v>
      </c>
      <c r="J7205" t="s">
        <v>2255</v>
      </c>
      <c r="K7205" t="s">
        <v>2255</v>
      </c>
      <c r="L7205" s="28" t="s">
        <v>24209</v>
      </c>
    </row>
    <row r="7206" spans="1:12" x14ac:dyDescent="0.3">
      <c r="A7206">
        <v>514058</v>
      </c>
      <c r="B7206" t="s">
        <v>1586</v>
      </c>
      <c r="C7206" t="s">
        <v>47</v>
      </c>
      <c r="D7206" t="s">
        <v>48</v>
      </c>
      <c r="E7206">
        <v>6566</v>
      </c>
      <c r="F7206">
        <v>12700</v>
      </c>
      <c r="G7206">
        <v>6566</v>
      </c>
      <c r="H7206" t="s">
        <v>24177</v>
      </c>
      <c r="I7206" t="s">
        <v>57</v>
      </c>
      <c r="J7206" t="s">
        <v>2255</v>
      </c>
      <c r="K7206" t="s">
        <v>2255</v>
      </c>
      <c r="L7206" s="28" t="s">
        <v>24209</v>
      </c>
    </row>
    <row r="7207" spans="1:12" x14ac:dyDescent="0.3">
      <c r="A7207">
        <v>514058</v>
      </c>
      <c r="B7207" t="s">
        <v>1586</v>
      </c>
      <c r="C7207" t="s">
        <v>63</v>
      </c>
      <c r="D7207" t="s">
        <v>64</v>
      </c>
      <c r="E7207">
        <v>6566</v>
      </c>
      <c r="F7207">
        <v>15000</v>
      </c>
      <c r="G7207">
        <v>6566</v>
      </c>
      <c r="H7207" t="s">
        <v>24177</v>
      </c>
      <c r="I7207" t="s">
        <v>57</v>
      </c>
      <c r="J7207" t="s">
        <v>2255</v>
      </c>
      <c r="K7207" t="s">
        <v>2255</v>
      </c>
      <c r="L7207" s="28" t="s">
        <v>2317</v>
      </c>
    </row>
    <row r="7208" spans="1:12" x14ac:dyDescent="0.3">
      <c r="A7208">
        <v>514058</v>
      </c>
      <c r="B7208" t="s">
        <v>1586</v>
      </c>
      <c r="C7208" t="s">
        <v>129</v>
      </c>
      <c r="D7208" t="s">
        <v>130</v>
      </c>
      <c r="E7208">
        <v>6566</v>
      </c>
      <c r="F7208">
        <v>13533.76</v>
      </c>
      <c r="G7208">
        <v>6465</v>
      </c>
      <c r="H7208" t="s">
        <v>24178</v>
      </c>
      <c r="I7208" t="s">
        <v>58</v>
      </c>
      <c r="J7208" t="s">
        <v>2256</v>
      </c>
      <c r="K7208" t="s">
        <v>2256</v>
      </c>
      <c r="L7208" s="28" t="s">
        <v>2317</v>
      </c>
    </row>
    <row r="7209" spans="1:12" x14ac:dyDescent="0.3">
      <c r="A7209">
        <v>514063</v>
      </c>
      <c r="B7209" t="s">
        <v>1587</v>
      </c>
      <c r="C7209" t="s">
        <v>47</v>
      </c>
      <c r="D7209" t="s">
        <v>48</v>
      </c>
      <c r="E7209">
        <v>6566</v>
      </c>
      <c r="F7209">
        <v>20505</v>
      </c>
      <c r="G7209">
        <v>6566</v>
      </c>
      <c r="H7209" t="s">
        <v>24177</v>
      </c>
      <c r="I7209" t="s">
        <v>57</v>
      </c>
      <c r="J7209" t="s">
        <v>2255</v>
      </c>
      <c r="K7209" t="s">
        <v>2255</v>
      </c>
      <c r="L7209" s="28" t="s">
        <v>24209</v>
      </c>
    </row>
    <row r="7210" spans="1:12" x14ac:dyDescent="0.3">
      <c r="A7210">
        <v>514069</v>
      </c>
      <c r="B7210" t="s">
        <v>1588</v>
      </c>
      <c r="C7210" t="s">
        <v>129</v>
      </c>
      <c r="D7210" t="s">
        <v>130</v>
      </c>
      <c r="E7210">
        <v>6566</v>
      </c>
      <c r="F7210">
        <v>16855.88</v>
      </c>
      <c r="G7210">
        <v>6465</v>
      </c>
      <c r="H7210" t="s">
        <v>24178</v>
      </c>
      <c r="I7210" t="s">
        <v>58</v>
      </c>
      <c r="J7210" t="s">
        <v>2256</v>
      </c>
      <c r="K7210" t="s">
        <v>2256</v>
      </c>
      <c r="L7210" s="28" t="s">
        <v>2317</v>
      </c>
    </row>
    <row r="7211" spans="1:12" x14ac:dyDescent="0.3">
      <c r="A7211">
        <v>514073</v>
      </c>
      <c r="B7211" t="s">
        <v>1589</v>
      </c>
      <c r="C7211" t="s">
        <v>47</v>
      </c>
      <c r="D7211" t="s">
        <v>48</v>
      </c>
      <c r="E7211">
        <v>6566</v>
      </c>
      <c r="F7211">
        <v>13670</v>
      </c>
      <c r="G7211">
        <v>6566</v>
      </c>
      <c r="H7211" t="s">
        <v>24177</v>
      </c>
      <c r="I7211" t="s">
        <v>57</v>
      </c>
      <c r="J7211" t="s">
        <v>2255</v>
      </c>
      <c r="K7211" t="s">
        <v>2255</v>
      </c>
      <c r="L7211" s="28" t="s">
        <v>24209</v>
      </c>
    </row>
    <row r="7212" spans="1:12" x14ac:dyDescent="0.3">
      <c r="A7212">
        <v>514074</v>
      </c>
      <c r="B7212" t="s">
        <v>1590</v>
      </c>
      <c r="C7212" t="s">
        <v>47</v>
      </c>
      <c r="D7212" t="s">
        <v>48</v>
      </c>
      <c r="E7212">
        <v>6566</v>
      </c>
      <c r="F7212">
        <v>39210</v>
      </c>
      <c r="G7212">
        <v>6566</v>
      </c>
      <c r="H7212" t="s">
        <v>24177</v>
      </c>
      <c r="I7212" t="s">
        <v>57</v>
      </c>
      <c r="J7212" t="s">
        <v>2255</v>
      </c>
      <c r="K7212" t="s">
        <v>2255</v>
      </c>
      <c r="L7212" s="28" t="s">
        <v>24209</v>
      </c>
    </row>
    <row r="7213" spans="1:12" x14ac:dyDescent="0.3">
      <c r="A7213">
        <v>514076</v>
      </c>
      <c r="B7213" t="s">
        <v>1591</v>
      </c>
      <c r="C7213" t="s">
        <v>47</v>
      </c>
      <c r="D7213" t="s">
        <v>48</v>
      </c>
      <c r="E7213">
        <v>6566</v>
      </c>
      <c r="F7213">
        <v>8280</v>
      </c>
      <c r="G7213">
        <v>6566</v>
      </c>
      <c r="H7213" t="s">
        <v>24177</v>
      </c>
      <c r="I7213" t="s">
        <v>57</v>
      </c>
      <c r="J7213" t="s">
        <v>2255</v>
      </c>
      <c r="K7213" t="s">
        <v>2255</v>
      </c>
      <c r="L7213" s="28" t="s">
        <v>24209</v>
      </c>
    </row>
    <row r="7214" spans="1:12" x14ac:dyDescent="0.3">
      <c r="A7214">
        <v>514076</v>
      </c>
      <c r="B7214" t="s">
        <v>1591</v>
      </c>
      <c r="C7214" t="s">
        <v>47</v>
      </c>
      <c r="D7214" t="s">
        <v>48</v>
      </c>
      <c r="E7214">
        <v>6566</v>
      </c>
      <c r="F7214">
        <v>17120</v>
      </c>
      <c r="G7214">
        <v>6566</v>
      </c>
      <c r="H7214" t="s">
        <v>24177</v>
      </c>
      <c r="I7214" t="s">
        <v>57</v>
      </c>
      <c r="J7214" t="s">
        <v>2255</v>
      </c>
      <c r="K7214" t="s">
        <v>2255</v>
      </c>
      <c r="L7214" s="28" t="s">
        <v>24209</v>
      </c>
    </row>
    <row r="7215" spans="1:12" x14ac:dyDescent="0.3">
      <c r="A7215">
        <v>514076</v>
      </c>
      <c r="B7215" t="s">
        <v>1591</v>
      </c>
      <c r="C7215" t="s">
        <v>47</v>
      </c>
      <c r="D7215" t="s">
        <v>48</v>
      </c>
      <c r="E7215">
        <v>6566</v>
      </c>
      <c r="F7215">
        <v>26961</v>
      </c>
      <c r="G7215">
        <v>6566</v>
      </c>
      <c r="H7215" t="s">
        <v>24177</v>
      </c>
      <c r="I7215" t="s">
        <v>57</v>
      </c>
      <c r="J7215" t="s">
        <v>2255</v>
      </c>
      <c r="K7215" t="s">
        <v>2255</v>
      </c>
      <c r="L7215" s="28" t="s">
        <v>24209</v>
      </c>
    </row>
    <row r="7216" spans="1:12" x14ac:dyDescent="0.3">
      <c r="A7216">
        <v>514079</v>
      </c>
      <c r="B7216" t="s">
        <v>1592</v>
      </c>
      <c r="C7216" t="s">
        <v>71</v>
      </c>
      <c r="D7216" t="s">
        <v>72</v>
      </c>
      <c r="E7216">
        <v>6566</v>
      </c>
      <c r="F7216">
        <v>576</v>
      </c>
      <c r="G7216">
        <v>6566</v>
      </c>
      <c r="H7216" t="s">
        <v>24177</v>
      </c>
      <c r="I7216" t="s">
        <v>57</v>
      </c>
      <c r="J7216" t="s">
        <v>2255</v>
      </c>
      <c r="K7216" t="s">
        <v>2255</v>
      </c>
      <c r="L7216" s="28" t="s">
        <v>2317</v>
      </c>
    </row>
    <row r="7217" spans="1:12" x14ac:dyDescent="0.3">
      <c r="A7217">
        <v>514079</v>
      </c>
      <c r="B7217" t="s">
        <v>1592</v>
      </c>
      <c r="C7217" t="s">
        <v>71</v>
      </c>
      <c r="D7217" t="s">
        <v>72</v>
      </c>
      <c r="E7217">
        <v>6566</v>
      </c>
      <c r="F7217">
        <v>7776</v>
      </c>
      <c r="G7217">
        <v>6566</v>
      </c>
      <c r="H7217" t="s">
        <v>24177</v>
      </c>
      <c r="I7217" t="s">
        <v>57</v>
      </c>
      <c r="J7217" t="s">
        <v>2255</v>
      </c>
      <c r="K7217" t="s">
        <v>2255</v>
      </c>
      <c r="L7217" s="28" t="s">
        <v>2317</v>
      </c>
    </row>
    <row r="7218" spans="1:12" x14ac:dyDescent="0.3">
      <c r="A7218">
        <v>514079</v>
      </c>
      <c r="B7218" t="s">
        <v>1592</v>
      </c>
      <c r="C7218" t="s">
        <v>47</v>
      </c>
      <c r="D7218" t="s">
        <v>48</v>
      </c>
      <c r="E7218">
        <v>6566</v>
      </c>
      <c r="F7218">
        <v>17780</v>
      </c>
      <c r="G7218">
        <v>6566</v>
      </c>
      <c r="H7218" t="s">
        <v>24177</v>
      </c>
      <c r="I7218" t="s">
        <v>57</v>
      </c>
      <c r="J7218" t="s">
        <v>2255</v>
      </c>
      <c r="K7218" t="s">
        <v>2255</v>
      </c>
      <c r="L7218" s="28" t="s">
        <v>24209</v>
      </c>
    </row>
    <row r="7219" spans="1:12" x14ac:dyDescent="0.3">
      <c r="A7219">
        <v>514079</v>
      </c>
      <c r="B7219" t="s">
        <v>1592</v>
      </c>
      <c r="C7219" t="s">
        <v>47</v>
      </c>
      <c r="D7219" t="s">
        <v>48</v>
      </c>
      <c r="E7219">
        <v>6566</v>
      </c>
      <c r="F7219">
        <v>20320</v>
      </c>
      <c r="G7219">
        <v>6566</v>
      </c>
      <c r="H7219" t="s">
        <v>24177</v>
      </c>
      <c r="I7219" t="s">
        <v>57</v>
      </c>
      <c r="J7219" t="s">
        <v>2255</v>
      </c>
      <c r="K7219" t="s">
        <v>2255</v>
      </c>
      <c r="L7219" s="28" t="s">
        <v>24209</v>
      </c>
    </row>
    <row r="7220" spans="1:12" x14ac:dyDescent="0.3">
      <c r="A7220">
        <v>514079</v>
      </c>
      <c r="B7220" t="s">
        <v>1592</v>
      </c>
      <c r="C7220" t="s">
        <v>69</v>
      </c>
      <c r="D7220" t="s">
        <v>70</v>
      </c>
      <c r="E7220">
        <v>6566</v>
      </c>
      <c r="F7220">
        <v>12840</v>
      </c>
      <c r="G7220">
        <v>6566</v>
      </c>
      <c r="H7220" t="s">
        <v>24177</v>
      </c>
      <c r="I7220" t="s">
        <v>58</v>
      </c>
      <c r="J7220" t="s">
        <v>2256</v>
      </c>
      <c r="K7220" t="s">
        <v>2255</v>
      </c>
      <c r="L7220" s="28" t="s">
        <v>2317</v>
      </c>
    </row>
    <row r="7221" spans="1:12" x14ac:dyDescent="0.3">
      <c r="A7221">
        <v>514079</v>
      </c>
      <c r="B7221" t="s">
        <v>1592</v>
      </c>
      <c r="C7221" t="s">
        <v>69</v>
      </c>
      <c r="D7221" t="s">
        <v>70</v>
      </c>
      <c r="E7221">
        <v>6566</v>
      </c>
      <c r="F7221">
        <v>1679.36</v>
      </c>
      <c r="G7221">
        <v>6566</v>
      </c>
      <c r="H7221" t="s">
        <v>24177</v>
      </c>
      <c r="I7221" t="s">
        <v>58</v>
      </c>
      <c r="J7221" t="s">
        <v>2256</v>
      </c>
      <c r="K7221" t="s">
        <v>2255</v>
      </c>
      <c r="L7221" s="28" t="s">
        <v>2317</v>
      </c>
    </row>
    <row r="7222" spans="1:12" x14ac:dyDescent="0.3">
      <c r="A7222">
        <v>514083</v>
      </c>
      <c r="B7222" t="s">
        <v>1593</v>
      </c>
      <c r="C7222" t="s">
        <v>47</v>
      </c>
      <c r="D7222" t="s">
        <v>48</v>
      </c>
      <c r="E7222">
        <v>6566</v>
      </c>
      <c r="F7222">
        <v>8560</v>
      </c>
      <c r="G7222">
        <v>6566</v>
      </c>
      <c r="H7222" t="s">
        <v>24177</v>
      </c>
      <c r="I7222" t="s">
        <v>57</v>
      </c>
      <c r="J7222" t="s">
        <v>2255</v>
      </c>
      <c r="K7222" t="s">
        <v>2255</v>
      </c>
      <c r="L7222" s="28" t="s">
        <v>24209</v>
      </c>
    </row>
    <row r="7223" spans="1:12" x14ac:dyDescent="0.3">
      <c r="A7223">
        <v>514089</v>
      </c>
      <c r="B7223" t="s">
        <v>1594</v>
      </c>
      <c r="C7223" t="s">
        <v>45</v>
      </c>
      <c r="D7223" t="s">
        <v>46</v>
      </c>
      <c r="E7223">
        <v>6566</v>
      </c>
      <c r="F7223">
        <v>1880</v>
      </c>
      <c r="G7223">
        <v>6566</v>
      </c>
      <c r="H7223" t="s">
        <v>24177</v>
      </c>
      <c r="I7223" t="s">
        <v>57</v>
      </c>
      <c r="J7223" t="s">
        <v>2255</v>
      </c>
      <c r="K7223" t="s">
        <v>2255</v>
      </c>
      <c r="L7223" s="28" t="s">
        <v>24209</v>
      </c>
    </row>
    <row r="7224" spans="1:12" x14ac:dyDescent="0.3">
      <c r="A7224">
        <v>514089</v>
      </c>
      <c r="B7224" t="s">
        <v>1594</v>
      </c>
      <c r="C7224" t="s">
        <v>45</v>
      </c>
      <c r="D7224" t="s">
        <v>46</v>
      </c>
      <c r="E7224">
        <v>6566</v>
      </c>
      <c r="F7224">
        <v>670</v>
      </c>
      <c r="G7224">
        <v>6566</v>
      </c>
      <c r="H7224" t="s">
        <v>24177</v>
      </c>
      <c r="I7224" t="s">
        <v>57</v>
      </c>
      <c r="J7224" t="s">
        <v>2255</v>
      </c>
      <c r="K7224" t="s">
        <v>2255</v>
      </c>
      <c r="L7224" s="28" t="s">
        <v>24209</v>
      </c>
    </row>
    <row r="7225" spans="1:12" x14ac:dyDescent="0.3">
      <c r="A7225">
        <v>514089</v>
      </c>
      <c r="B7225" t="s">
        <v>1594</v>
      </c>
      <c r="C7225" t="s">
        <v>45</v>
      </c>
      <c r="D7225" t="s">
        <v>46</v>
      </c>
      <c r="E7225">
        <v>6566</v>
      </c>
      <c r="F7225">
        <v>1309</v>
      </c>
      <c r="G7225">
        <v>6566</v>
      </c>
      <c r="H7225" t="s">
        <v>24177</v>
      </c>
      <c r="I7225" t="s">
        <v>57</v>
      </c>
      <c r="J7225" t="s">
        <v>2255</v>
      </c>
      <c r="K7225" t="s">
        <v>2255</v>
      </c>
      <c r="L7225" s="28" t="s">
        <v>24209</v>
      </c>
    </row>
    <row r="7226" spans="1:12" x14ac:dyDescent="0.3">
      <c r="A7226">
        <v>514089</v>
      </c>
      <c r="B7226" t="s">
        <v>1594</v>
      </c>
      <c r="C7226" t="s">
        <v>47</v>
      </c>
      <c r="D7226" t="s">
        <v>48</v>
      </c>
      <c r="E7226">
        <v>6566</v>
      </c>
      <c r="F7226">
        <v>17780</v>
      </c>
      <c r="G7226">
        <v>6566</v>
      </c>
      <c r="H7226" t="s">
        <v>24177</v>
      </c>
      <c r="I7226" t="s">
        <v>57</v>
      </c>
      <c r="J7226" t="s">
        <v>2255</v>
      </c>
      <c r="K7226" t="s">
        <v>2255</v>
      </c>
      <c r="L7226" s="28" t="s">
        <v>24209</v>
      </c>
    </row>
    <row r="7227" spans="1:12" x14ac:dyDescent="0.3">
      <c r="A7227">
        <v>514089</v>
      </c>
      <c r="B7227" t="s">
        <v>1594</v>
      </c>
      <c r="C7227" t="s">
        <v>47</v>
      </c>
      <c r="D7227" t="s">
        <v>48</v>
      </c>
      <c r="E7227">
        <v>6566</v>
      </c>
      <c r="F7227">
        <v>1270</v>
      </c>
      <c r="G7227">
        <v>6566</v>
      </c>
      <c r="H7227" t="s">
        <v>24177</v>
      </c>
      <c r="I7227" t="s">
        <v>57</v>
      </c>
      <c r="J7227" t="s">
        <v>2255</v>
      </c>
      <c r="K7227" t="s">
        <v>2255</v>
      </c>
      <c r="L7227" s="28" t="s">
        <v>24209</v>
      </c>
    </row>
    <row r="7228" spans="1:12" x14ac:dyDescent="0.3">
      <c r="A7228">
        <v>514095</v>
      </c>
      <c r="B7228" t="s">
        <v>1595</v>
      </c>
      <c r="C7228" t="s">
        <v>45</v>
      </c>
      <c r="D7228" t="s">
        <v>46</v>
      </c>
      <c r="E7228">
        <v>6566</v>
      </c>
      <c r="F7228">
        <v>1665</v>
      </c>
      <c r="G7228">
        <v>6566</v>
      </c>
      <c r="H7228" t="s">
        <v>24177</v>
      </c>
      <c r="I7228" t="s">
        <v>57</v>
      </c>
      <c r="J7228" t="s">
        <v>2255</v>
      </c>
      <c r="K7228" t="s">
        <v>2255</v>
      </c>
      <c r="L7228" s="28" t="s">
        <v>24209</v>
      </c>
    </row>
    <row r="7229" spans="1:12" x14ac:dyDescent="0.3">
      <c r="A7229">
        <v>514095</v>
      </c>
      <c r="B7229" t="s">
        <v>1595</v>
      </c>
      <c r="C7229" t="s">
        <v>45</v>
      </c>
      <c r="D7229" t="s">
        <v>46</v>
      </c>
      <c r="E7229">
        <v>6566</v>
      </c>
      <c r="F7229">
        <v>335</v>
      </c>
      <c r="G7229">
        <v>6566</v>
      </c>
      <c r="H7229" t="s">
        <v>24177</v>
      </c>
      <c r="I7229" t="s">
        <v>57</v>
      </c>
      <c r="J7229" t="s">
        <v>2255</v>
      </c>
      <c r="K7229" t="s">
        <v>2255</v>
      </c>
      <c r="L7229" s="28" t="s">
        <v>24209</v>
      </c>
    </row>
    <row r="7230" spans="1:12" x14ac:dyDescent="0.3">
      <c r="A7230">
        <v>514095</v>
      </c>
      <c r="B7230" t="s">
        <v>1595</v>
      </c>
      <c r="C7230" t="s">
        <v>47</v>
      </c>
      <c r="D7230" t="s">
        <v>48</v>
      </c>
      <c r="E7230">
        <v>6566</v>
      </c>
      <c r="F7230">
        <v>13070</v>
      </c>
      <c r="G7230">
        <v>6566</v>
      </c>
      <c r="H7230" t="s">
        <v>24177</v>
      </c>
      <c r="I7230" t="s">
        <v>57</v>
      </c>
      <c r="J7230" t="s">
        <v>2255</v>
      </c>
      <c r="K7230" t="s">
        <v>2255</v>
      </c>
      <c r="L7230" s="28" t="s">
        <v>24209</v>
      </c>
    </row>
    <row r="7231" spans="1:12" x14ac:dyDescent="0.3">
      <c r="A7231">
        <v>514096</v>
      </c>
      <c r="B7231" t="s">
        <v>1596</v>
      </c>
      <c r="C7231" t="s">
        <v>47</v>
      </c>
      <c r="D7231" t="s">
        <v>48</v>
      </c>
      <c r="E7231">
        <v>6566</v>
      </c>
      <c r="F7231">
        <v>38100</v>
      </c>
      <c r="G7231">
        <v>6566</v>
      </c>
      <c r="H7231" t="s">
        <v>24177</v>
      </c>
      <c r="I7231" t="s">
        <v>57</v>
      </c>
      <c r="J7231" t="s">
        <v>2255</v>
      </c>
      <c r="K7231" t="s">
        <v>2255</v>
      </c>
      <c r="L7231" s="28" t="s">
        <v>24209</v>
      </c>
    </row>
    <row r="7232" spans="1:12" x14ac:dyDescent="0.3">
      <c r="A7232">
        <v>514102</v>
      </c>
      <c r="B7232" t="s">
        <v>1597</v>
      </c>
      <c r="C7232" t="s">
        <v>47</v>
      </c>
      <c r="D7232" t="s">
        <v>48</v>
      </c>
      <c r="E7232">
        <v>6566</v>
      </c>
      <c r="F7232">
        <v>13670</v>
      </c>
      <c r="G7232">
        <v>6566</v>
      </c>
      <c r="H7232" t="s">
        <v>24177</v>
      </c>
      <c r="I7232" t="s">
        <v>57</v>
      </c>
      <c r="J7232" t="s">
        <v>2255</v>
      </c>
      <c r="K7232" t="s">
        <v>2255</v>
      </c>
      <c r="L7232" s="28" t="s">
        <v>24209</v>
      </c>
    </row>
    <row r="7233" spans="1:12" x14ac:dyDescent="0.3">
      <c r="A7233">
        <v>514103</v>
      </c>
      <c r="B7233" t="s">
        <v>1598</v>
      </c>
      <c r="C7233" t="s">
        <v>47</v>
      </c>
      <c r="D7233" t="s">
        <v>48</v>
      </c>
      <c r="E7233">
        <v>6566</v>
      </c>
      <c r="F7233">
        <v>12700</v>
      </c>
      <c r="G7233">
        <v>6566</v>
      </c>
      <c r="H7233" t="s">
        <v>24177</v>
      </c>
      <c r="I7233" t="s">
        <v>57</v>
      </c>
      <c r="J7233" t="s">
        <v>2255</v>
      </c>
      <c r="K7233" t="s">
        <v>2255</v>
      </c>
      <c r="L7233" s="28" t="s">
        <v>24209</v>
      </c>
    </row>
    <row r="7234" spans="1:12" x14ac:dyDescent="0.3">
      <c r="A7234">
        <v>514107</v>
      </c>
      <c r="B7234" t="s">
        <v>1599</v>
      </c>
      <c r="C7234" t="s">
        <v>47</v>
      </c>
      <c r="D7234" t="s">
        <v>48</v>
      </c>
      <c r="E7234">
        <v>6566</v>
      </c>
      <c r="F7234">
        <v>13670</v>
      </c>
      <c r="G7234">
        <v>6566</v>
      </c>
      <c r="H7234" t="s">
        <v>24177</v>
      </c>
      <c r="I7234" t="s">
        <v>57</v>
      </c>
      <c r="J7234" t="s">
        <v>2255</v>
      </c>
      <c r="K7234" t="s">
        <v>2255</v>
      </c>
      <c r="L7234" s="28" t="s">
        <v>24209</v>
      </c>
    </row>
    <row r="7235" spans="1:12" x14ac:dyDescent="0.3">
      <c r="A7235">
        <v>514108</v>
      </c>
      <c r="B7235" t="s">
        <v>1600</v>
      </c>
      <c r="C7235" t="s">
        <v>47</v>
      </c>
      <c r="D7235" t="s">
        <v>48</v>
      </c>
      <c r="E7235">
        <v>6566</v>
      </c>
      <c r="F7235">
        <v>13670</v>
      </c>
      <c r="G7235">
        <v>6566</v>
      </c>
      <c r="H7235" t="s">
        <v>24177</v>
      </c>
      <c r="I7235" t="s">
        <v>57</v>
      </c>
      <c r="J7235" t="s">
        <v>2255</v>
      </c>
      <c r="K7235" t="s">
        <v>2255</v>
      </c>
      <c r="L7235" s="28" t="s">
        <v>24209</v>
      </c>
    </row>
    <row r="7236" spans="1:12" x14ac:dyDescent="0.3">
      <c r="A7236">
        <v>514110</v>
      </c>
      <c r="B7236" t="s">
        <v>1601</v>
      </c>
      <c r="C7236" t="s">
        <v>47</v>
      </c>
      <c r="D7236" t="s">
        <v>48</v>
      </c>
      <c r="E7236">
        <v>6566</v>
      </c>
      <c r="F7236">
        <v>27340</v>
      </c>
      <c r="G7236">
        <v>6566</v>
      </c>
      <c r="H7236" t="s">
        <v>24177</v>
      </c>
      <c r="I7236" t="s">
        <v>57</v>
      </c>
      <c r="J7236" t="s">
        <v>2255</v>
      </c>
      <c r="K7236" t="s">
        <v>2255</v>
      </c>
      <c r="L7236" s="28" t="s">
        <v>24209</v>
      </c>
    </row>
    <row r="7237" spans="1:12" x14ac:dyDescent="0.3">
      <c r="A7237">
        <v>514111</v>
      </c>
      <c r="B7237" t="s">
        <v>1602</v>
      </c>
      <c r="C7237" t="s">
        <v>45</v>
      </c>
      <c r="D7237" t="s">
        <v>46</v>
      </c>
      <c r="E7237">
        <v>6566</v>
      </c>
      <c r="F7237">
        <v>3960</v>
      </c>
      <c r="G7237">
        <v>6566</v>
      </c>
      <c r="H7237" t="s">
        <v>24177</v>
      </c>
      <c r="I7237" t="s">
        <v>57</v>
      </c>
      <c r="J7237" t="s">
        <v>2255</v>
      </c>
      <c r="K7237" t="s">
        <v>2255</v>
      </c>
      <c r="L7237" s="28" t="s">
        <v>24209</v>
      </c>
    </row>
    <row r="7238" spans="1:12" x14ac:dyDescent="0.3">
      <c r="A7238">
        <v>514111</v>
      </c>
      <c r="B7238" t="s">
        <v>1602</v>
      </c>
      <c r="C7238" t="s">
        <v>45</v>
      </c>
      <c r="D7238" t="s">
        <v>46</v>
      </c>
      <c r="E7238">
        <v>6566</v>
      </c>
      <c r="F7238">
        <v>3350</v>
      </c>
      <c r="G7238">
        <v>6566</v>
      </c>
      <c r="H7238" t="s">
        <v>24177</v>
      </c>
      <c r="I7238" t="s">
        <v>57</v>
      </c>
      <c r="J7238" t="s">
        <v>2255</v>
      </c>
      <c r="K7238" t="s">
        <v>2255</v>
      </c>
      <c r="L7238" s="28" t="s">
        <v>24209</v>
      </c>
    </row>
    <row r="7239" spans="1:12" x14ac:dyDescent="0.3">
      <c r="A7239">
        <v>514111</v>
      </c>
      <c r="B7239" t="s">
        <v>1602</v>
      </c>
      <c r="C7239" t="s">
        <v>45</v>
      </c>
      <c r="D7239" t="s">
        <v>46</v>
      </c>
      <c r="E7239">
        <v>6566</v>
      </c>
      <c r="F7239">
        <v>8166</v>
      </c>
      <c r="G7239">
        <v>6566</v>
      </c>
      <c r="H7239" t="s">
        <v>24177</v>
      </c>
      <c r="I7239" t="s">
        <v>57</v>
      </c>
      <c r="J7239" t="s">
        <v>2255</v>
      </c>
      <c r="K7239" t="s">
        <v>2255</v>
      </c>
      <c r="L7239" s="28" t="s">
        <v>24209</v>
      </c>
    </row>
    <row r="7240" spans="1:12" x14ac:dyDescent="0.3">
      <c r="A7240">
        <v>514111</v>
      </c>
      <c r="B7240" t="s">
        <v>1602</v>
      </c>
      <c r="C7240" t="s">
        <v>45</v>
      </c>
      <c r="D7240" t="s">
        <v>46</v>
      </c>
      <c r="E7240">
        <v>6566</v>
      </c>
      <c r="F7240">
        <v>2626</v>
      </c>
      <c r="G7240">
        <v>6566</v>
      </c>
      <c r="H7240" t="s">
        <v>24177</v>
      </c>
      <c r="I7240" t="s">
        <v>57</v>
      </c>
      <c r="J7240" t="s">
        <v>2255</v>
      </c>
      <c r="K7240" t="s">
        <v>2255</v>
      </c>
      <c r="L7240" s="28" t="s">
        <v>24209</v>
      </c>
    </row>
    <row r="7241" spans="1:12" x14ac:dyDescent="0.3">
      <c r="A7241">
        <v>514111</v>
      </c>
      <c r="B7241" t="s">
        <v>1602</v>
      </c>
      <c r="C7241" t="s">
        <v>45</v>
      </c>
      <c r="D7241" t="s">
        <v>46</v>
      </c>
      <c r="E7241">
        <v>6566</v>
      </c>
      <c r="F7241">
        <v>4885</v>
      </c>
      <c r="G7241">
        <v>6566</v>
      </c>
      <c r="H7241" t="s">
        <v>24177</v>
      </c>
      <c r="I7241" t="s">
        <v>57</v>
      </c>
      <c r="J7241" t="s">
        <v>2255</v>
      </c>
      <c r="K7241" t="s">
        <v>2255</v>
      </c>
      <c r="L7241" s="28" t="s">
        <v>24209</v>
      </c>
    </row>
    <row r="7242" spans="1:12" x14ac:dyDescent="0.3">
      <c r="A7242">
        <v>514111</v>
      </c>
      <c r="B7242" t="s">
        <v>1602</v>
      </c>
      <c r="C7242" t="s">
        <v>47</v>
      </c>
      <c r="D7242" t="s">
        <v>48</v>
      </c>
      <c r="E7242">
        <v>6566</v>
      </c>
      <c r="F7242">
        <v>41010</v>
      </c>
      <c r="G7242">
        <v>6566</v>
      </c>
      <c r="H7242" t="s">
        <v>24177</v>
      </c>
      <c r="I7242" t="s">
        <v>57</v>
      </c>
      <c r="J7242" t="s">
        <v>2255</v>
      </c>
      <c r="K7242" t="s">
        <v>2255</v>
      </c>
      <c r="L7242" s="28" t="s">
        <v>24209</v>
      </c>
    </row>
    <row r="7243" spans="1:12" x14ac:dyDescent="0.3">
      <c r="A7243">
        <v>514112</v>
      </c>
      <c r="B7243" t="s">
        <v>1603</v>
      </c>
      <c r="C7243" t="s">
        <v>45</v>
      </c>
      <c r="D7243" t="s">
        <v>46</v>
      </c>
      <c r="E7243">
        <v>6566</v>
      </c>
      <c r="F7243">
        <v>2220</v>
      </c>
      <c r="G7243">
        <v>6566</v>
      </c>
      <c r="H7243" t="s">
        <v>24177</v>
      </c>
      <c r="I7243" t="s">
        <v>57</v>
      </c>
      <c r="J7243" t="s">
        <v>2255</v>
      </c>
      <c r="K7243" t="s">
        <v>2255</v>
      </c>
      <c r="L7243" s="28" t="s">
        <v>24209</v>
      </c>
    </row>
    <row r="7244" spans="1:12" x14ac:dyDescent="0.3">
      <c r="A7244">
        <v>514112</v>
      </c>
      <c r="B7244" t="s">
        <v>1603</v>
      </c>
      <c r="C7244" t="s">
        <v>47</v>
      </c>
      <c r="D7244" t="s">
        <v>48</v>
      </c>
      <c r="E7244">
        <v>6566</v>
      </c>
      <c r="F7244">
        <v>28380</v>
      </c>
      <c r="G7244">
        <v>6566</v>
      </c>
      <c r="H7244" t="s">
        <v>24177</v>
      </c>
      <c r="I7244" t="s">
        <v>57</v>
      </c>
      <c r="J7244" t="s">
        <v>2255</v>
      </c>
      <c r="K7244" t="s">
        <v>2255</v>
      </c>
      <c r="L7244" s="28" t="s">
        <v>24209</v>
      </c>
    </row>
    <row r="7245" spans="1:12" x14ac:dyDescent="0.3">
      <c r="A7245">
        <v>514115</v>
      </c>
      <c r="B7245" t="s">
        <v>1604</v>
      </c>
      <c r="C7245" t="s">
        <v>47</v>
      </c>
      <c r="D7245" t="s">
        <v>48</v>
      </c>
      <c r="E7245">
        <v>6566</v>
      </c>
      <c r="F7245">
        <v>20700</v>
      </c>
      <c r="G7245">
        <v>6566</v>
      </c>
      <c r="H7245" t="s">
        <v>24177</v>
      </c>
      <c r="I7245" t="s">
        <v>57</v>
      </c>
      <c r="J7245" t="s">
        <v>2255</v>
      </c>
      <c r="K7245" t="s">
        <v>2255</v>
      </c>
      <c r="L7245" s="28" t="s">
        <v>24209</v>
      </c>
    </row>
    <row r="7246" spans="1:12" x14ac:dyDescent="0.3">
      <c r="A7246">
        <v>514115</v>
      </c>
      <c r="B7246" t="s">
        <v>1604</v>
      </c>
      <c r="C7246" t="s">
        <v>47</v>
      </c>
      <c r="D7246" t="s">
        <v>48</v>
      </c>
      <c r="E7246">
        <v>6566</v>
      </c>
      <c r="F7246">
        <v>7220</v>
      </c>
      <c r="G7246">
        <v>6566</v>
      </c>
      <c r="H7246" t="s">
        <v>24177</v>
      </c>
      <c r="I7246" t="s">
        <v>57</v>
      </c>
      <c r="J7246" t="s">
        <v>2255</v>
      </c>
      <c r="K7246" t="s">
        <v>2255</v>
      </c>
      <c r="L7246" s="28" t="s">
        <v>24209</v>
      </c>
    </row>
    <row r="7247" spans="1:12" x14ac:dyDescent="0.3">
      <c r="A7247">
        <v>514116</v>
      </c>
      <c r="B7247" t="s">
        <v>1605</v>
      </c>
      <c r="C7247" t="s">
        <v>71</v>
      </c>
      <c r="D7247" t="s">
        <v>72</v>
      </c>
      <c r="E7247">
        <v>6566</v>
      </c>
      <c r="F7247">
        <v>544</v>
      </c>
      <c r="G7247">
        <v>6566</v>
      </c>
      <c r="H7247" t="s">
        <v>24177</v>
      </c>
      <c r="I7247" t="s">
        <v>57</v>
      </c>
      <c r="J7247" t="s">
        <v>2255</v>
      </c>
      <c r="K7247" t="s">
        <v>2255</v>
      </c>
      <c r="L7247" s="28" t="s">
        <v>2317</v>
      </c>
    </row>
    <row r="7248" spans="1:12" x14ac:dyDescent="0.3">
      <c r="A7248">
        <v>514116</v>
      </c>
      <c r="B7248" t="s">
        <v>1605</v>
      </c>
      <c r="C7248" t="s">
        <v>71</v>
      </c>
      <c r="D7248" t="s">
        <v>72</v>
      </c>
      <c r="E7248">
        <v>6566</v>
      </c>
      <c r="F7248">
        <v>7310</v>
      </c>
      <c r="G7248">
        <v>6566</v>
      </c>
      <c r="H7248" t="s">
        <v>24177</v>
      </c>
      <c r="I7248" t="s">
        <v>57</v>
      </c>
      <c r="J7248" t="s">
        <v>2255</v>
      </c>
      <c r="K7248" t="s">
        <v>2255</v>
      </c>
      <c r="L7248" s="28" t="s">
        <v>2317</v>
      </c>
    </row>
    <row r="7249" spans="1:12" x14ac:dyDescent="0.3">
      <c r="A7249">
        <v>514116</v>
      </c>
      <c r="B7249" t="s">
        <v>1605</v>
      </c>
      <c r="C7249" t="s">
        <v>45</v>
      </c>
      <c r="D7249" t="s">
        <v>46</v>
      </c>
      <c r="E7249">
        <v>6566</v>
      </c>
      <c r="F7249">
        <v>1954</v>
      </c>
      <c r="G7249">
        <v>6566</v>
      </c>
      <c r="H7249" t="s">
        <v>24177</v>
      </c>
      <c r="I7249" t="s">
        <v>57</v>
      </c>
      <c r="J7249" t="s">
        <v>2255</v>
      </c>
      <c r="K7249" t="s">
        <v>2255</v>
      </c>
      <c r="L7249" s="28" t="s">
        <v>24209</v>
      </c>
    </row>
    <row r="7250" spans="1:12" x14ac:dyDescent="0.3">
      <c r="A7250">
        <v>514116</v>
      </c>
      <c r="B7250" t="s">
        <v>1605</v>
      </c>
      <c r="C7250" t="s">
        <v>45</v>
      </c>
      <c r="D7250" t="s">
        <v>46</v>
      </c>
      <c r="E7250">
        <v>6566</v>
      </c>
      <c r="F7250">
        <v>1005</v>
      </c>
      <c r="G7250">
        <v>6566</v>
      </c>
      <c r="H7250" t="s">
        <v>24177</v>
      </c>
      <c r="I7250" t="s">
        <v>57</v>
      </c>
      <c r="J7250" t="s">
        <v>2255</v>
      </c>
      <c r="K7250" t="s">
        <v>2255</v>
      </c>
      <c r="L7250" s="28" t="s">
        <v>24209</v>
      </c>
    </row>
    <row r="7251" spans="1:12" x14ac:dyDescent="0.3">
      <c r="A7251">
        <v>514116</v>
      </c>
      <c r="B7251" t="s">
        <v>1605</v>
      </c>
      <c r="C7251" t="s">
        <v>45</v>
      </c>
      <c r="D7251" t="s">
        <v>46</v>
      </c>
      <c r="E7251">
        <v>6566</v>
      </c>
      <c r="F7251">
        <v>1880</v>
      </c>
      <c r="G7251">
        <v>6566</v>
      </c>
      <c r="H7251" t="s">
        <v>24177</v>
      </c>
      <c r="I7251" t="s">
        <v>57</v>
      </c>
      <c r="J7251" t="s">
        <v>2255</v>
      </c>
      <c r="K7251" t="s">
        <v>2255</v>
      </c>
      <c r="L7251" s="28" t="s">
        <v>24209</v>
      </c>
    </row>
    <row r="7252" spans="1:12" x14ac:dyDescent="0.3">
      <c r="A7252">
        <v>514116</v>
      </c>
      <c r="B7252" t="s">
        <v>1605</v>
      </c>
      <c r="C7252" t="s">
        <v>45</v>
      </c>
      <c r="D7252" t="s">
        <v>46</v>
      </c>
      <c r="E7252">
        <v>6566</v>
      </c>
      <c r="F7252">
        <v>3760</v>
      </c>
      <c r="G7252">
        <v>6566</v>
      </c>
      <c r="H7252" t="s">
        <v>24177</v>
      </c>
      <c r="I7252" t="s">
        <v>57</v>
      </c>
      <c r="J7252" t="s">
        <v>2255</v>
      </c>
      <c r="K7252" t="s">
        <v>2255</v>
      </c>
      <c r="L7252" s="28" t="s">
        <v>24209</v>
      </c>
    </row>
    <row r="7253" spans="1:12" x14ac:dyDescent="0.3">
      <c r="A7253">
        <v>514116</v>
      </c>
      <c r="B7253" t="s">
        <v>1605</v>
      </c>
      <c r="C7253" t="s">
        <v>45</v>
      </c>
      <c r="D7253" t="s">
        <v>46</v>
      </c>
      <c r="E7253">
        <v>6566</v>
      </c>
      <c r="F7253">
        <v>3960</v>
      </c>
      <c r="G7253">
        <v>6566</v>
      </c>
      <c r="H7253" t="s">
        <v>24177</v>
      </c>
      <c r="I7253" t="s">
        <v>57</v>
      </c>
      <c r="J7253" t="s">
        <v>2255</v>
      </c>
      <c r="K7253" t="s">
        <v>2255</v>
      </c>
      <c r="L7253" s="28" t="s">
        <v>24209</v>
      </c>
    </row>
    <row r="7254" spans="1:12" x14ac:dyDescent="0.3">
      <c r="A7254">
        <v>514116</v>
      </c>
      <c r="B7254" t="s">
        <v>1605</v>
      </c>
      <c r="C7254" t="s">
        <v>47</v>
      </c>
      <c r="D7254" t="s">
        <v>48</v>
      </c>
      <c r="E7254">
        <v>6566</v>
      </c>
      <c r="F7254">
        <v>49600</v>
      </c>
      <c r="G7254">
        <v>6566</v>
      </c>
      <c r="H7254" t="s">
        <v>24177</v>
      </c>
      <c r="I7254" t="s">
        <v>57</v>
      </c>
      <c r="J7254" t="s">
        <v>2255</v>
      </c>
      <c r="K7254" t="s">
        <v>2255</v>
      </c>
      <c r="L7254" s="28" t="s">
        <v>24209</v>
      </c>
    </row>
    <row r="7255" spans="1:12" x14ac:dyDescent="0.3">
      <c r="A7255">
        <v>514116</v>
      </c>
      <c r="B7255" t="s">
        <v>1605</v>
      </c>
      <c r="C7255" t="s">
        <v>47</v>
      </c>
      <c r="D7255" t="s">
        <v>48</v>
      </c>
      <c r="E7255">
        <v>6566</v>
      </c>
      <c r="F7255">
        <v>74400</v>
      </c>
      <c r="G7255">
        <v>6566</v>
      </c>
      <c r="H7255" t="s">
        <v>24177</v>
      </c>
      <c r="I7255" t="s">
        <v>57</v>
      </c>
      <c r="J7255" t="s">
        <v>2255</v>
      </c>
      <c r="K7255" t="s">
        <v>2255</v>
      </c>
      <c r="L7255" s="28" t="s">
        <v>24209</v>
      </c>
    </row>
    <row r="7256" spans="1:12" x14ac:dyDescent="0.3">
      <c r="A7256">
        <v>514116</v>
      </c>
      <c r="B7256" t="s">
        <v>1605</v>
      </c>
      <c r="C7256" t="s">
        <v>47</v>
      </c>
      <c r="D7256" t="s">
        <v>48</v>
      </c>
      <c r="E7256">
        <v>6566</v>
      </c>
      <c r="F7256">
        <v>28380</v>
      </c>
      <c r="G7256">
        <v>6566</v>
      </c>
      <c r="H7256" t="s">
        <v>24177</v>
      </c>
      <c r="I7256" t="s">
        <v>57</v>
      </c>
      <c r="J7256" t="s">
        <v>2255</v>
      </c>
      <c r="K7256" t="s">
        <v>2255</v>
      </c>
      <c r="L7256" s="28" t="s">
        <v>24209</v>
      </c>
    </row>
    <row r="7257" spans="1:12" x14ac:dyDescent="0.3">
      <c r="A7257">
        <v>514116</v>
      </c>
      <c r="B7257" t="s">
        <v>1605</v>
      </c>
      <c r="C7257" t="s">
        <v>69</v>
      </c>
      <c r="D7257" t="s">
        <v>70</v>
      </c>
      <c r="E7257">
        <v>6566</v>
      </c>
      <c r="F7257">
        <v>12840</v>
      </c>
      <c r="G7257">
        <v>6566</v>
      </c>
      <c r="H7257" t="s">
        <v>24177</v>
      </c>
      <c r="I7257" t="s">
        <v>58</v>
      </c>
      <c r="J7257" t="s">
        <v>2256</v>
      </c>
      <c r="K7257" t="s">
        <v>2255</v>
      </c>
      <c r="L7257" s="28" t="s">
        <v>2317</v>
      </c>
    </row>
    <row r="7258" spans="1:12" x14ac:dyDescent="0.3">
      <c r="A7258">
        <v>514116</v>
      </c>
      <c r="B7258" t="s">
        <v>1605</v>
      </c>
      <c r="C7258" t="s">
        <v>69</v>
      </c>
      <c r="D7258" t="s">
        <v>70</v>
      </c>
      <c r="E7258">
        <v>6566</v>
      </c>
      <c r="F7258">
        <v>1066.51</v>
      </c>
      <c r="G7258">
        <v>6566</v>
      </c>
      <c r="H7258" t="s">
        <v>24177</v>
      </c>
      <c r="I7258" t="s">
        <v>58</v>
      </c>
      <c r="J7258" t="s">
        <v>2256</v>
      </c>
      <c r="K7258" t="s">
        <v>2255</v>
      </c>
      <c r="L7258" s="28" t="s">
        <v>2317</v>
      </c>
    </row>
    <row r="7259" spans="1:12" x14ac:dyDescent="0.3">
      <c r="A7259">
        <v>514116</v>
      </c>
      <c r="B7259" t="s">
        <v>1605</v>
      </c>
      <c r="C7259" t="s">
        <v>129</v>
      </c>
      <c r="D7259" t="s">
        <v>130</v>
      </c>
      <c r="E7259">
        <v>6566</v>
      </c>
      <c r="F7259">
        <v>15059.09</v>
      </c>
      <c r="G7259">
        <v>6465</v>
      </c>
      <c r="H7259" t="s">
        <v>24178</v>
      </c>
      <c r="I7259" t="s">
        <v>58</v>
      </c>
      <c r="J7259" t="s">
        <v>2256</v>
      </c>
      <c r="K7259" t="s">
        <v>2256</v>
      </c>
      <c r="L7259" s="28" t="s">
        <v>2317</v>
      </c>
    </row>
    <row r="7260" spans="1:12" x14ac:dyDescent="0.3">
      <c r="A7260">
        <v>514117</v>
      </c>
      <c r="B7260" t="s">
        <v>1606</v>
      </c>
      <c r="C7260" t="s">
        <v>61</v>
      </c>
      <c r="D7260" t="s">
        <v>62</v>
      </c>
      <c r="E7260">
        <v>6566</v>
      </c>
      <c r="F7260">
        <v>565.63</v>
      </c>
      <c r="G7260">
        <v>6465</v>
      </c>
      <c r="H7260" t="s">
        <v>24178</v>
      </c>
      <c r="I7260" t="s">
        <v>58</v>
      </c>
      <c r="J7260" t="s">
        <v>2256</v>
      </c>
      <c r="K7260" t="s">
        <v>2256</v>
      </c>
      <c r="L7260" s="28" t="s">
        <v>2317</v>
      </c>
    </row>
    <row r="7261" spans="1:12" x14ac:dyDescent="0.3">
      <c r="A7261">
        <v>514117</v>
      </c>
      <c r="B7261" t="s">
        <v>1606</v>
      </c>
      <c r="C7261" t="s">
        <v>61</v>
      </c>
      <c r="D7261" t="s">
        <v>62</v>
      </c>
      <c r="E7261">
        <v>6566</v>
      </c>
      <c r="F7261">
        <v>12500</v>
      </c>
      <c r="G7261">
        <v>6465</v>
      </c>
      <c r="H7261" t="s">
        <v>24178</v>
      </c>
      <c r="I7261" t="s">
        <v>58</v>
      </c>
      <c r="J7261" t="s">
        <v>2256</v>
      </c>
      <c r="K7261" t="s">
        <v>2256</v>
      </c>
      <c r="L7261" s="28" t="s">
        <v>2317</v>
      </c>
    </row>
    <row r="7262" spans="1:12" x14ac:dyDescent="0.3">
      <c r="A7262">
        <v>514121</v>
      </c>
      <c r="B7262" t="s">
        <v>1607</v>
      </c>
      <c r="C7262" t="s">
        <v>47</v>
      </c>
      <c r="D7262" t="s">
        <v>48</v>
      </c>
      <c r="E7262">
        <v>6566</v>
      </c>
      <c r="F7262">
        <v>8560</v>
      </c>
      <c r="G7262">
        <v>6566</v>
      </c>
      <c r="H7262" t="s">
        <v>24177</v>
      </c>
      <c r="I7262" t="s">
        <v>57</v>
      </c>
      <c r="J7262" t="s">
        <v>2255</v>
      </c>
      <c r="K7262" t="s">
        <v>2255</v>
      </c>
      <c r="L7262" s="28" t="s">
        <v>24209</v>
      </c>
    </row>
    <row r="7263" spans="1:12" x14ac:dyDescent="0.3">
      <c r="A7263">
        <v>514121</v>
      </c>
      <c r="B7263" t="s">
        <v>1607</v>
      </c>
      <c r="C7263" t="s">
        <v>47</v>
      </c>
      <c r="D7263" t="s">
        <v>48</v>
      </c>
      <c r="E7263">
        <v>6566</v>
      </c>
      <c r="F7263">
        <v>14190</v>
      </c>
      <c r="G7263">
        <v>6566</v>
      </c>
      <c r="H7263" t="s">
        <v>24177</v>
      </c>
      <c r="I7263" t="s">
        <v>57</v>
      </c>
      <c r="J7263" t="s">
        <v>2255</v>
      </c>
      <c r="K7263" t="s">
        <v>2255</v>
      </c>
      <c r="L7263" s="28" t="s">
        <v>24209</v>
      </c>
    </row>
    <row r="7264" spans="1:12" x14ac:dyDescent="0.3">
      <c r="A7264">
        <v>514122</v>
      </c>
      <c r="B7264" t="s">
        <v>1608</v>
      </c>
      <c r="C7264" t="s">
        <v>47</v>
      </c>
      <c r="D7264" t="s">
        <v>48</v>
      </c>
      <c r="E7264">
        <v>6566</v>
      </c>
      <c r="F7264">
        <v>13070</v>
      </c>
      <c r="G7264">
        <v>6566</v>
      </c>
      <c r="H7264" t="s">
        <v>24177</v>
      </c>
      <c r="I7264" t="s">
        <v>57</v>
      </c>
      <c r="J7264" t="s">
        <v>2255</v>
      </c>
      <c r="K7264" t="s">
        <v>2255</v>
      </c>
      <c r="L7264" s="28" t="s">
        <v>24209</v>
      </c>
    </row>
    <row r="7265" spans="1:12" x14ac:dyDescent="0.3">
      <c r="A7265">
        <v>514123</v>
      </c>
      <c r="B7265" t="s">
        <v>1609</v>
      </c>
      <c r="C7265" t="s">
        <v>45</v>
      </c>
      <c r="D7265" t="s">
        <v>46</v>
      </c>
      <c r="E7265">
        <v>6566</v>
      </c>
      <c r="F7265">
        <v>1675</v>
      </c>
      <c r="G7265">
        <v>6566</v>
      </c>
      <c r="H7265" t="s">
        <v>24177</v>
      </c>
      <c r="I7265" t="s">
        <v>57</v>
      </c>
      <c r="J7265" t="s">
        <v>2255</v>
      </c>
      <c r="K7265" t="s">
        <v>2255</v>
      </c>
      <c r="L7265" s="28" t="s">
        <v>24209</v>
      </c>
    </row>
    <row r="7266" spans="1:12" x14ac:dyDescent="0.3">
      <c r="A7266">
        <v>514123</v>
      </c>
      <c r="B7266" t="s">
        <v>1609</v>
      </c>
      <c r="C7266" t="s">
        <v>45</v>
      </c>
      <c r="D7266" t="s">
        <v>46</v>
      </c>
      <c r="E7266">
        <v>6566</v>
      </c>
      <c r="F7266">
        <v>3960</v>
      </c>
      <c r="G7266">
        <v>6566</v>
      </c>
      <c r="H7266" t="s">
        <v>24177</v>
      </c>
      <c r="I7266" t="s">
        <v>57</v>
      </c>
      <c r="J7266" t="s">
        <v>2255</v>
      </c>
      <c r="K7266" t="s">
        <v>2255</v>
      </c>
      <c r="L7266" s="28" t="s">
        <v>24209</v>
      </c>
    </row>
    <row r="7267" spans="1:12" x14ac:dyDescent="0.3">
      <c r="A7267">
        <v>514123</v>
      </c>
      <c r="B7267" t="s">
        <v>1609</v>
      </c>
      <c r="C7267" t="s">
        <v>47</v>
      </c>
      <c r="D7267" t="s">
        <v>48</v>
      </c>
      <c r="E7267">
        <v>6566</v>
      </c>
      <c r="F7267">
        <v>12700</v>
      </c>
      <c r="G7267">
        <v>6566</v>
      </c>
      <c r="H7267" t="s">
        <v>24177</v>
      </c>
      <c r="I7267" t="s">
        <v>57</v>
      </c>
      <c r="J7267" t="s">
        <v>2255</v>
      </c>
      <c r="K7267" t="s">
        <v>2255</v>
      </c>
      <c r="L7267" s="28" t="s">
        <v>24209</v>
      </c>
    </row>
    <row r="7268" spans="1:12" x14ac:dyDescent="0.3">
      <c r="A7268">
        <v>514123</v>
      </c>
      <c r="B7268" t="s">
        <v>1609</v>
      </c>
      <c r="C7268" t="s">
        <v>47</v>
      </c>
      <c r="D7268" t="s">
        <v>48</v>
      </c>
      <c r="E7268">
        <v>6566</v>
      </c>
      <c r="F7268">
        <v>4280</v>
      </c>
      <c r="G7268">
        <v>6566</v>
      </c>
      <c r="H7268" t="s">
        <v>24177</v>
      </c>
      <c r="I7268" t="s">
        <v>57</v>
      </c>
      <c r="J7268" t="s">
        <v>2255</v>
      </c>
      <c r="K7268" t="s">
        <v>2255</v>
      </c>
      <c r="L7268" s="28" t="s">
        <v>24209</v>
      </c>
    </row>
    <row r="7269" spans="1:12" x14ac:dyDescent="0.3">
      <c r="A7269">
        <v>514124</v>
      </c>
      <c r="B7269" t="s">
        <v>1610</v>
      </c>
      <c r="C7269" t="s">
        <v>45</v>
      </c>
      <c r="D7269" t="s">
        <v>46</v>
      </c>
      <c r="E7269">
        <v>6566</v>
      </c>
      <c r="F7269">
        <v>1665</v>
      </c>
      <c r="G7269">
        <v>6566</v>
      </c>
      <c r="H7269" t="s">
        <v>24177</v>
      </c>
      <c r="I7269" t="s">
        <v>57</v>
      </c>
      <c r="J7269" t="s">
        <v>2255</v>
      </c>
      <c r="K7269" t="s">
        <v>2255</v>
      </c>
      <c r="L7269" s="28" t="s">
        <v>24209</v>
      </c>
    </row>
    <row r="7270" spans="1:12" x14ac:dyDescent="0.3">
      <c r="A7270">
        <v>514124</v>
      </c>
      <c r="B7270" t="s">
        <v>1610</v>
      </c>
      <c r="C7270" t="s">
        <v>45</v>
      </c>
      <c r="D7270" t="s">
        <v>46</v>
      </c>
      <c r="E7270">
        <v>6566</v>
      </c>
      <c r="F7270">
        <v>1340</v>
      </c>
      <c r="G7270">
        <v>6566</v>
      </c>
      <c r="H7270" t="s">
        <v>24177</v>
      </c>
      <c r="I7270" t="s">
        <v>57</v>
      </c>
      <c r="J7270" t="s">
        <v>2255</v>
      </c>
      <c r="K7270" t="s">
        <v>2255</v>
      </c>
      <c r="L7270" s="28" t="s">
        <v>24209</v>
      </c>
    </row>
    <row r="7271" spans="1:12" x14ac:dyDescent="0.3">
      <c r="A7271">
        <v>514124</v>
      </c>
      <c r="B7271" t="s">
        <v>1610</v>
      </c>
      <c r="C7271" t="s">
        <v>45</v>
      </c>
      <c r="D7271" t="s">
        <v>46</v>
      </c>
      <c r="E7271">
        <v>6566</v>
      </c>
      <c r="F7271">
        <v>1880</v>
      </c>
      <c r="G7271">
        <v>6566</v>
      </c>
      <c r="H7271" t="s">
        <v>24177</v>
      </c>
      <c r="I7271" t="s">
        <v>57</v>
      </c>
      <c r="J7271" t="s">
        <v>2255</v>
      </c>
      <c r="K7271" t="s">
        <v>2255</v>
      </c>
      <c r="L7271" s="28" t="s">
        <v>24209</v>
      </c>
    </row>
    <row r="7272" spans="1:12" x14ac:dyDescent="0.3">
      <c r="A7272">
        <v>514124</v>
      </c>
      <c r="B7272" t="s">
        <v>1610</v>
      </c>
      <c r="C7272" t="s">
        <v>47</v>
      </c>
      <c r="D7272" t="s">
        <v>48</v>
      </c>
      <c r="E7272">
        <v>6566</v>
      </c>
      <c r="F7272">
        <v>13070</v>
      </c>
      <c r="G7272">
        <v>6566</v>
      </c>
      <c r="H7272" t="s">
        <v>24177</v>
      </c>
      <c r="I7272" t="s">
        <v>57</v>
      </c>
      <c r="J7272" t="s">
        <v>2255</v>
      </c>
      <c r="K7272" t="s">
        <v>2255</v>
      </c>
      <c r="L7272" s="28" t="s">
        <v>24209</v>
      </c>
    </row>
    <row r="7273" spans="1:12" x14ac:dyDescent="0.3">
      <c r="A7273">
        <v>514125</v>
      </c>
      <c r="B7273" t="s">
        <v>1611</v>
      </c>
      <c r="C7273" t="s">
        <v>47</v>
      </c>
      <c r="D7273" t="s">
        <v>48</v>
      </c>
      <c r="E7273">
        <v>6566</v>
      </c>
      <c r="F7273">
        <v>20505</v>
      </c>
      <c r="G7273">
        <v>6566</v>
      </c>
      <c r="H7273" t="s">
        <v>24177</v>
      </c>
      <c r="I7273" t="s">
        <v>57</v>
      </c>
      <c r="J7273" t="s">
        <v>2255</v>
      </c>
      <c r="K7273" t="s">
        <v>2255</v>
      </c>
      <c r="L7273" s="28" t="s">
        <v>24209</v>
      </c>
    </row>
    <row r="7274" spans="1:12" x14ac:dyDescent="0.3">
      <c r="A7274">
        <v>514126</v>
      </c>
      <c r="B7274" t="s">
        <v>1612</v>
      </c>
      <c r="C7274" t="s">
        <v>67</v>
      </c>
      <c r="D7274" t="s">
        <v>68</v>
      </c>
      <c r="E7274">
        <v>6566</v>
      </c>
      <c r="F7274">
        <v>10000</v>
      </c>
      <c r="G7274">
        <v>6566</v>
      </c>
      <c r="H7274" t="s">
        <v>24177</v>
      </c>
      <c r="I7274" t="s">
        <v>57</v>
      </c>
      <c r="J7274" t="s">
        <v>2255</v>
      </c>
      <c r="K7274" t="s">
        <v>2255</v>
      </c>
      <c r="L7274" s="28" t="s">
        <v>2317</v>
      </c>
    </row>
    <row r="7275" spans="1:12" x14ac:dyDescent="0.3">
      <c r="A7275">
        <v>514126</v>
      </c>
      <c r="B7275" t="s">
        <v>1612</v>
      </c>
      <c r="C7275" t="s">
        <v>45</v>
      </c>
      <c r="D7275" t="s">
        <v>46</v>
      </c>
      <c r="E7275">
        <v>6566</v>
      </c>
      <c r="F7275">
        <v>2618</v>
      </c>
      <c r="G7275">
        <v>6566</v>
      </c>
      <c r="H7275" t="s">
        <v>24177</v>
      </c>
      <c r="I7275" t="s">
        <v>57</v>
      </c>
      <c r="J7275" t="s">
        <v>2255</v>
      </c>
      <c r="K7275" t="s">
        <v>2255</v>
      </c>
      <c r="L7275" s="28" t="s">
        <v>24209</v>
      </c>
    </row>
    <row r="7276" spans="1:12" x14ac:dyDescent="0.3">
      <c r="A7276">
        <v>514126</v>
      </c>
      <c r="B7276" t="s">
        <v>1612</v>
      </c>
      <c r="C7276" t="s">
        <v>45</v>
      </c>
      <c r="D7276" t="s">
        <v>46</v>
      </c>
      <c r="E7276">
        <v>6566</v>
      </c>
      <c r="F7276">
        <v>1954</v>
      </c>
      <c r="G7276">
        <v>6566</v>
      </c>
      <c r="H7276" t="s">
        <v>24177</v>
      </c>
      <c r="I7276" t="s">
        <v>57</v>
      </c>
      <c r="J7276" t="s">
        <v>2255</v>
      </c>
      <c r="K7276" t="s">
        <v>2255</v>
      </c>
      <c r="L7276" s="28" t="s">
        <v>24209</v>
      </c>
    </row>
    <row r="7277" spans="1:12" x14ac:dyDescent="0.3">
      <c r="A7277">
        <v>514126</v>
      </c>
      <c r="B7277" t="s">
        <v>1612</v>
      </c>
      <c r="C7277" t="s">
        <v>45</v>
      </c>
      <c r="D7277" t="s">
        <v>46</v>
      </c>
      <c r="E7277">
        <v>6566</v>
      </c>
      <c r="F7277">
        <v>2624</v>
      </c>
      <c r="G7277">
        <v>6566</v>
      </c>
      <c r="H7277" t="s">
        <v>24177</v>
      </c>
      <c r="I7277" t="s">
        <v>57</v>
      </c>
      <c r="J7277" t="s">
        <v>2255</v>
      </c>
      <c r="K7277" t="s">
        <v>2255</v>
      </c>
      <c r="L7277" s="28" t="s">
        <v>24209</v>
      </c>
    </row>
    <row r="7278" spans="1:12" x14ac:dyDescent="0.3">
      <c r="A7278">
        <v>514126</v>
      </c>
      <c r="B7278" t="s">
        <v>1612</v>
      </c>
      <c r="C7278" t="s">
        <v>47</v>
      </c>
      <c r="D7278" t="s">
        <v>48</v>
      </c>
      <c r="E7278">
        <v>6566</v>
      </c>
      <c r="F7278">
        <v>40640</v>
      </c>
      <c r="G7278">
        <v>6566</v>
      </c>
      <c r="H7278" t="s">
        <v>24177</v>
      </c>
      <c r="I7278" t="s">
        <v>57</v>
      </c>
      <c r="J7278" t="s">
        <v>2255</v>
      </c>
      <c r="K7278" t="s">
        <v>2255</v>
      </c>
      <c r="L7278" s="28" t="s">
        <v>24209</v>
      </c>
    </row>
    <row r="7279" spans="1:12" x14ac:dyDescent="0.3">
      <c r="A7279">
        <v>514126</v>
      </c>
      <c r="B7279" t="s">
        <v>1612</v>
      </c>
      <c r="C7279" t="s">
        <v>47</v>
      </c>
      <c r="D7279" t="s">
        <v>48</v>
      </c>
      <c r="E7279">
        <v>6566</v>
      </c>
      <c r="F7279">
        <v>25680</v>
      </c>
      <c r="G7279">
        <v>6566</v>
      </c>
      <c r="H7279" t="s">
        <v>24177</v>
      </c>
      <c r="I7279" t="s">
        <v>57</v>
      </c>
      <c r="J7279" t="s">
        <v>2255</v>
      </c>
      <c r="K7279" t="s">
        <v>2255</v>
      </c>
      <c r="L7279" s="28" t="s">
        <v>24209</v>
      </c>
    </row>
    <row r="7280" spans="1:12" x14ac:dyDescent="0.3">
      <c r="A7280">
        <v>514126</v>
      </c>
      <c r="B7280" t="s">
        <v>1612</v>
      </c>
      <c r="C7280" t="s">
        <v>47</v>
      </c>
      <c r="D7280" t="s">
        <v>48</v>
      </c>
      <c r="E7280">
        <v>6566</v>
      </c>
      <c r="F7280">
        <v>35560</v>
      </c>
      <c r="G7280">
        <v>6566</v>
      </c>
      <c r="H7280" t="s">
        <v>24177</v>
      </c>
      <c r="I7280" t="s">
        <v>57</v>
      </c>
      <c r="J7280" t="s">
        <v>2255</v>
      </c>
      <c r="K7280" t="s">
        <v>2255</v>
      </c>
      <c r="L7280" s="28" t="s">
        <v>24209</v>
      </c>
    </row>
    <row r="7281" spans="1:12" x14ac:dyDescent="0.3">
      <c r="A7281">
        <v>514126</v>
      </c>
      <c r="B7281" t="s">
        <v>1612</v>
      </c>
      <c r="C7281" t="s">
        <v>47</v>
      </c>
      <c r="D7281" t="s">
        <v>48</v>
      </c>
      <c r="E7281">
        <v>6566</v>
      </c>
      <c r="F7281">
        <v>56760</v>
      </c>
      <c r="G7281">
        <v>6566</v>
      </c>
      <c r="H7281" t="s">
        <v>24177</v>
      </c>
      <c r="I7281" t="s">
        <v>57</v>
      </c>
      <c r="J7281" t="s">
        <v>2255</v>
      </c>
      <c r="K7281" t="s">
        <v>2255</v>
      </c>
      <c r="L7281" s="28" t="s">
        <v>24209</v>
      </c>
    </row>
    <row r="7282" spans="1:12" x14ac:dyDescent="0.3">
      <c r="A7282">
        <v>514126</v>
      </c>
      <c r="B7282" t="s">
        <v>1612</v>
      </c>
      <c r="C7282" t="s">
        <v>75</v>
      </c>
      <c r="D7282" t="s">
        <v>76</v>
      </c>
      <c r="E7282">
        <v>6566</v>
      </c>
      <c r="F7282">
        <v>12833.33</v>
      </c>
      <c r="G7282">
        <v>6465</v>
      </c>
      <c r="H7282" t="s">
        <v>24178</v>
      </c>
      <c r="I7282" t="s">
        <v>58</v>
      </c>
      <c r="J7282" t="s">
        <v>2256</v>
      </c>
      <c r="K7282" t="s">
        <v>2256</v>
      </c>
      <c r="L7282" s="28" t="s">
        <v>2317</v>
      </c>
    </row>
    <row r="7283" spans="1:12" x14ac:dyDescent="0.3">
      <c r="A7283">
        <v>514126</v>
      </c>
      <c r="B7283" t="s">
        <v>1612</v>
      </c>
      <c r="C7283" t="s">
        <v>75</v>
      </c>
      <c r="D7283" t="s">
        <v>76</v>
      </c>
      <c r="E7283">
        <v>6566</v>
      </c>
      <c r="F7283">
        <v>1161.42</v>
      </c>
      <c r="G7283">
        <v>6465</v>
      </c>
      <c r="H7283" t="s">
        <v>24178</v>
      </c>
      <c r="I7283" t="s">
        <v>58</v>
      </c>
      <c r="J7283" t="s">
        <v>2256</v>
      </c>
      <c r="K7283" t="s">
        <v>2256</v>
      </c>
      <c r="L7283" s="28" t="s">
        <v>2317</v>
      </c>
    </row>
    <row r="7284" spans="1:12" x14ac:dyDescent="0.3">
      <c r="A7284">
        <v>514126</v>
      </c>
      <c r="B7284" t="s">
        <v>1612</v>
      </c>
      <c r="C7284" t="s">
        <v>75</v>
      </c>
      <c r="D7284" t="s">
        <v>76</v>
      </c>
      <c r="E7284">
        <v>6566</v>
      </c>
      <c r="F7284">
        <v>247.37</v>
      </c>
      <c r="G7284">
        <v>6465</v>
      </c>
      <c r="H7284" t="s">
        <v>24178</v>
      </c>
      <c r="I7284" t="s">
        <v>58</v>
      </c>
      <c r="J7284" t="s">
        <v>2256</v>
      </c>
      <c r="K7284" t="s">
        <v>2256</v>
      </c>
      <c r="L7284" s="28" t="s">
        <v>2317</v>
      </c>
    </row>
    <row r="7285" spans="1:12" x14ac:dyDescent="0.3">
      <c r="A7285">
        <v>514126</v>
      </c>
      <c r="B7285" t="s">
        <v>1612</v>
      </c>
      <c r="C7285" t="s">
        <v>75</v>
      </c>
      <c r="D7285" t="s">
        <v>76</v>
      </c>
      <c r="E7285">
        <v>6566</v>
      </c>
      <c r="F7285">
        <v>2733.33</v>
      </c>
      <c r="G7285">
        <v>6465</v>
      </c>
      <c r="H7285" t="s">
        <v>24178</v>
      </c>
      <c r="I7285" t="s">
        <v>58</v>
      </c>
      <c r="J7285" t="s">
        <v>2256</v>
      </c>
      <c r="K7285" t="s">
        <v>2256</v>
      </c>
      <c r="L7285" s="28" t="s">
        <v>2317</v>
      </c>
    </row>
    <row r="7286" spans="1:12" x14ac:dyDescent="0.3">
      <c r="A7286">
        <v>514126</v>
      </c>
      <c r="B7286" t="s">
        <v>1612</v>
      </c>
      <c r="C7286" t="s">
        <v>75</v>
      </c>
      <c r="D7286" t="s">
        <v>76</v>
      </c>
      <c r="E7286">
        <v>6566</v>
      </c>
      <c r="F7286">
        <v>383.12</v>
      </c>
      <c r="G7286">
        <v>6465</v>
      </c>
      <c r="H7286" t="s">
        <v>24178</v>
      </c>
      <c r="I7286" t="s">
        <v>58</v>
      </c>
      <c r="J7286" t="s">
        <v>2256</v>
      </c>
      <c r="K7286" t="s">
        <v>2256</v>
      </c>
      <c r="L7286" s="28" t="s">
        <v>2317</v>
      </c>
    </row>
    <row r="7287" spans="1:12" x14ac:dyDescent="0.3">
      <c r="A7287">
        <v>514126</v>
      </c>
      <c r="B7287" t="s">
        <v>1612</v>
      </c>
      <c r="C7287" t="s">
        <v>75</v>
      </c>
      <c r="D7287" t="s">
        <v>76</v>
      </c>
      <c r="E7287">
        <v>6566</v>
      </c>
      <c r="F7287">
        <v>4233.33</v>
      </c>
      <c r="G7287">
        <v>6465</v>
      </c>
      <c r="H7287" t="s">
        <v>24178</v>
      </c>
      <c r="I7287" t="s">
        <v>58</v>
      </c>
      <c r="J7287" t="s">
        <v>2256</v>
      </c>
      <c r="K7287" t="s">
        <v>2256</v>
      </c>
      <c r="L7287" s="28" t="s">
        <v>2317</v>
      </c>
    </row>
    <row r="7288" spans="1:12" x14ac:dyDescent="0.3">
      <c r="A7288">
        <v>514130</v>
      </c>
      <c r="B7288" t="s">
        <v>1613</v>
      </c>
      <c r="C7288" t="s">
        <v>47</v>
      </c>
      <c r="D7288" t="s">
        <v>48</v>
      </c>
      <c r="E7288">
        <v>6566</v>
      </c>
      <c r="F7288">
        <v>49600</v>
      </c>
      <c r="G7288">
        <v>6566</v>
      </c>
      <c r="H7288" t="s">
        <v>24177</v>
      </c>
      <c r="I7288" t="s">
        <v>57</v>
      </c>
      <c r="J7288" t="s">
        <v>2255</v>
      </c>
      <c r="K7288" t="s">
        <v>2255</v>
      </c>
      <c r="L7288" s="28" t="s">
        <v>24209</v>
      </c>
    </row>
    <row r="7289" spans="1:12" x14ac:dyDescent="0.3">
      <c r="A7289">
        <v>514131</v>
      </c>
      <c r="B7289" t="s">
        <v>1614</v>
      </c>
      <c r="C7289" t="s">
        <v>45</v>
      </c>
      <c r="D7289" t="s">
        <v>46</v>
      </c>
      <c r="E7289">
        <v>6566</v>
      </c>
      <c r="F7289">
        <v>1340</v>
      </c>
      <c r="G7289">
        <v>6566</v>
      </c>
      <c r="H7289" t="s">
        <v>24177</v>
      </c>
      <c r="I7289" t="s">
        <v>57</v>
      </c>
      <c r="J7289" t="s">
        <v>2255</v>
      </c>
      <c r="K7289" t="s">
        <v>2255</v>
      </c>
      <c r="L7289" s="28" t="s">
        <v>24209</v>
      </c>
    </row>
    <row r="7290" spans="1:12" x14ac:dyDescent="0.3">
      <c r="A7290">
        <v>514131</v>
      </c>
      <c r="B7290" t="s">
        <v>1614</v>
      </c>
      <c r="C7290" t="s">
        <v>47</v>
      </c>
      <c r="D7290" t="s">
        <v>48</v>
      </c>
      <c r="E7290">
        <v>6566</v>
      </c>
      <c r="F7290">
        <v>34240</v>
      </c>
      <c r="G7290">
        <v>6566</v>
      </c>
      <c r="H7290" t="s">
        <v>24177</v>
      </c>
      <c r="I7290" t="s">
        <v>57</v>
      </c>
      <c r="J7290" t="s">
        <v>2255</v>
      </c>
      <c r="K7290" t="s">
        <v>2255</v>
      </c>
      <c r="L7290" s="28" t="s">
        <v>24209</v>
      </c>
    </row>
    <row r="7291" spans="1:12" x14ac:dyDescent="0.3">
      <c r="A7291">
        <v>514132</v>
      </c>
      <c r="B7291" t="s">
        <v>1615</v>
      </c>
      <c r="C7291" t="s">
        <v>47</v>
      </c>
      <c r="D7291" t="s">
        <v>48</v>
      </c>
      <c r="E7291">
        <v>6566</v>
      </c>
      <c r="F7291">
        <v>13150</v>
      </c>
      <c r="G7291">
        <v>6566</v>
      </c>
      <c r="H7291" t="s">
        <v>24177</v>
      </c>
      <c r="I7291" t="s">
        <v>57</v>
      </c>
      <c r="J7291" t="s">
        <v>2255</v>
      </c>
      <c r="K7291" t="s">
        <v>2255</v>
      </c>
      <c r="L7291" s="28" t="s">
        <v>24209</v>
      </c>
    </row>
    <row r="7292" spans="1:12" x14ac:dyDescent="0.3">
      <c r="A7292">
        <v>514132</v>
      </c>
      <c r="B7292" t="s">
        <v>1615</v>
      </c>
      <c r="C7292" t="s">
        <v>47</v>
      </c>
      <c r="D7292" t="s">
        <v>48</v>
      </c>
      <c r="E7292">
        <v>6566</v>
      </c>
      <c r="F7292">
        <v>13150</v>
      </c>
      <c r="G7292">
        <v>6566</v>
      </c>
      <c r="H7292" t="s">
        <v>24177</v>
      </c>
      <c r="I7292" t="s">
        <v>57</v>
      </c>
      <c r="J7292" t="s">
        <v>2255</v>
      </c>
      <c r="K7292" t="s">
        <v>2255</v>
      </c>
      <c r="L7292" s="28" t="s">
        <v>24209</v>
      </c>
    </row>
    <row r="7293" spans="1:12" x14ac:dyDescent="0.3">
      <c r="A7293">
        <v>514136</v>
      </c>
      <c r="B7293" t="s">
        <v>1616</v>
      </c>
      <c r="C7293" t="s">
        <v>47</v>
      </c>
      <c r="D7293" t="s">
        <v>48</v>
      </c>
      <c r="E7293">
        <v>6566</v>
      </c>
      <c r="F7293">
        <v>13670</v>
      </c>
      <c r="G7293">
        <v>6566</v>
      </c>
      <c r="H7293" t="s">
        <v>24177</v>
      </c>
      <c r="I7293" t="s">
        <v>57</v>
      </c>
      <c r="J7293" t="s">
        <v>2255</v>
      </c>
      <c r="K7293" t="s">
        <v>2255</v>
      </c>
      <c r="L7293" s="28" t="s">
        <v>24209</v>
      </c>
    </row>
    <row r="7294" spans="1:12" x14ac:dyDescent="0.3">
      <c r="A7294">
        <v>514148</v>
      </c>
      <c r="B7294" t="s">
        <v>1617</v>
      </c>
      <c r="C7294" t="s">
        <v>45</v>
      </c>
      <c r="D7294" t="s">
        <v>46</v>
      </c>
      <c r="E7294">
        <v>6566</v>
      </c>
      <c r="F7294">
        <v>3960</v>
      </c>
      <c r="G7294">
        <v>6566</v>
      </c>
      <c r="H7294" t="s">
        <v>24177</v>
      </c>
      <c r="I7294" t="s">
        <v>57</v>
      </c>
      <c r="J7294" t="s">
        <v>2255</v>
      </c>
      <c r="K7294" t="s">
        <v>2255</v>
      </c>
      <c r="L7294" s="28" t="s">
        <v>24209</v>
      </c>
    </row>
    <row r="7295" spans="1:12" x14ac:dyDescent="0.3">
      <c r="A7295">
        <v>514148</v>
      </c>
      <c r="B7295" t="s">
        <v>1617</v>
      </c>
      <c r="C7295" t="s">
        <v>45</v>
      </c>
      <c r="D7295" t="s">
        <v>46</v>
      </c>
      <c r="E7295">
        <v>6566</v>
      </c>
      <c r="F7295">
        <v>3908</v>
      </c>
      <c r="G7295">
        <v>6566</v>
      </c>
      <c r="H7295" t="s">
        <v>24177</v>
      </c>
      <c r="I7295" t="s">
        <v>57</v>
      </c>
      <c r="J7295" t="s">
        <v>2255</v>
      </c>
      <c r="K7295" t="s">
        <v>2255</v>
      </c>
      <c r="L7295" s="28" t="s">
        <v>24209</v>
      </c>
    </row>
    <row r="7296" spans="1:12" x14ac:dyDescent="0.3">
      <c r="A7296">
        <v>514148</v>
      </c>
      <c r="B7296" t="s">
        <v>1617</v>
      </c>
      <c r="C7296" t="s">
        <v>45</v>
      </c>
      <c r="D7296" t="s">
        <v>46</v>
      </c>
      <c r="E7296">
        <v>6566</v>
      </c>
      <c r="F7296">
        <v>3927</v>
      </c>
      <c r="G7296">
        <v>6566</v>
      </c>
      <c r="H7296" t="s">
        <v>24177</v>
      </c>
      <c r="I7296" t="s">
        <v>57</v>
      </c>
      <c r="J7296" t="s">
        <v>2255</v>
      </c>
      <c r="K7296" t="s">
        <v>2255</v>
      </c>
      <c r="L7296" s="28" t="s">
        <v>24209</v>
      </c>
    </row>
    <row r="7297" spans="1:12" x14ac:dyDescent="0.3">
      <c r="A7297">
        <v>514148</v>
      </c>
      <c r="B7297" t="s">
        <v>1617</v>
      </c>
      <c r="C7297" t="s">
        <v>45</v>
      </c>
      <c r="D7297" t="s">
        <v>46</v>
      </c>
      <c r="E7297">
        <v>6566</v>
      </c>
      <c r="F7297">
        <v>1312</v>
      </c>
      <c r="G7297">
        <v>6566</v>
      </c>
      <c r="H7297" t="s">
        <v>24177</v>
      </c>
      <c r="I7297" t="s">
        <v>57</v>
      </c>
      <c r="J7297" t="s">
        <v>2255</v>
      </c>
      <c r="K7297" t="s">
        <v>2255</v>
      </c>
      <c r="L7297" s="28" t="s">
        <v>24209</v>
      </c>
    </row>
    <row r="7298" spans="1:12" x14ac:dyDescent="0.3">
      <c r="A7298">
        <v>514148</v>
      </c>
      <c r="B7298" t="s">
        <v>1617</v>
      </c>
      <c r="C7298" t="s">
        <v>45</v>
      </c>
      <c r="D7298" t="s">
        <v>46</v>
      </c>
      <c r="E7298">
        <v>6566</v>
      </c>
      <c r="F7298">
        <v>2010</v>
      </c>
      <c r="G7298">
        <v>6566</v>
      </c>
      <c r="H7298" t="s">
        <v>24177</v>
      </c>
      <c r="I7298" t="s">
        <v>57</v>
      </c>
      <c r="J7298" t="s">
        <v>2255</v>
      </c>
      <c r="K7298" t="s">
        <v>2255</v>
      </c>
      <c r="L7298" s="28" t="s">
        <v>24209</v>
      </c>
    </row>
    <row r="7299" spans="1:12" x14ac:dyDescent="0.3">
      <c r="A7299">
        <v>514148</v>
      </c>
      <c r="B7299" t="s">
        <v>1617</v>
      </c>
      <c r="C7299" t="s">
        <v>45</v>
      </c>
      <c r="D7299" t="s">
        <v>46</v>
      </c>
      <c r="E7299">
        <v>6566</v>
      </c>
      <c r="F7299">
        <v>1880</v>
      </c>
      <c r="G7299">
        <v>6566</v>
      </c>
      <c r="H7299" t="s">
        <v>24177</v>
      </c>
      <c r="I7299" t="s">
        <v>57</v>
      </c>
      <c r="J7299" t="s">
        <v>2255</v>
      </c>
      <c r="K7299" t="s">
        <v>2255</v>
      </c>
      <c r="L7299" s="28" t="s">
        <v>24209</v>
      </c>
    </row>
    <row r="7300" spans="1:12" x14ac:dyDescent="0.3">
      <c r="A7300">
        <v>514148</v>
      </c>
      <c r="B7300" t="s">
        <v>1617</v>
      </c>
      <c r="C7300" t="s">
        <v>47</v>
      </c>
      <c r="D7300" t="s">
        <v>48</v>
      </c>
      <c r="E7300">
        <v>6566</v>
      </c>
      <c r="F7300">
        <v>17120</v>
      </c>
      <c r="G7300">
        <v>6566</v>
      </c>
      <c r="H7300" t="s">
        <v>24177</v>
      </c>
      <c r="I7300" t="s">
        <v>57</v>
      </c>
      <c r="J7300" t="s">
        <v>2255</v>
      </c>
      <c r="K7300" t="s">
        <v>2255</v>
      </c>
      <c r="L7300" s="28" t="s">
        <v>24209</v>
      </c>
    </row>
    <row r="7301" spans="1:12" x14ac:dyDescent="0.3">
      <c r="A7301">
        <v>514148</v>
      </c>
      <c r="B7301" t="s">
        <v>1617</v>
      </c>
      <c r="C7301" t="s">
        <v>47</v>
      </c>
      <c r="D7301" t="s">
        <v>48</v>
      </c>
      <c r="E7301">
        <v>6566</v>
      </c>
      <c r="F7301">
        <v>25680</v>
      </c>
      <c r="G7301">
        <v>6566</v>
      </c>
      <c r="H7301" t="s">
        <v>24177</v>
      </c>
      <c r="I7301" t="s">
        <v>57</v>
      </c>
      <c r="J7301" t="s">
        <v>2255</v>
      </c>
      <c r="K7301" t="s">
        <v>2255</v>
      </c>
      <c r="L7301" s="28" t="s">
        <v>24209</v>
      </c>
    </row>
    <row r="7302" spans="1:12" x14ac:dyDescent="0.3">
      <c r="A7302">
        <v>514148</v>
      </c>
      <c r="B7302" t="s">
        <v>1617</v>
      </c>
      <c r="C7302" t="s">
        <v>47</v>
      </c>
      <c r="D7302" t="s">
        <v>48</v>
      </c>
      <c r="E7302">
        <v>6566</v>
      </c>
      <c r="F7302">
        <v>9108</v>
      </c>
      <c r="G7302">
        <v>6566</v>
      </c>
      <c r="H7302" t="s">
        <v>24177</v>
      </c>
      <c r="I7302" t="s">
        <v>57</v>
      </c>
      <c r="J7302" t="s">
        <v>2255</v>
      </c>
      <c r="K7302" t="s">
        <v>2255</v>
      </c>
      <c r="L7302" s="28" t="s">
        <v>24209</v>
      </c>
    </row>
    <row r="7303" spans="1:12" x14ac:dyDescent="0.3">
      <c r="A7303">
        <v>514148</v>
      </c>
      <c r="B7303" t="s">
        <v>1617</v>
      </c>
      <c r="C7303" t="s">
        <v>47</v>
      </c>
      <c r="D7303" t="s">
        <v>48</v>
      </c>
      <c r="E7303">
        <v>6566</v>
      </c>
      <c r="F7303">
        <v>3312</v>
      </c>
      <c r="G7303">
        <v>6566</v>
      </c>
      <c r="H7303" t="s">
        <v>24177</v>
      </c>
      <c r="I7303" t="s">
        <v>57</v>
      </c>
      <c r="J7303" t="s">
        <v>2255</v>
      </c>
      <c r="K7303" t="s">
        <v>2255</v>
      </c>
      <c r="L7303" s="28" t="s">
        <v>24209</v>
      </c>
    </row>
    <row r="7304" spans="1:12" x14ac:dyDescent="0.3">
      <c r="A7304">
        <v>514148</v>
      </c>
      <c r="B7304" t="s">
        <v>1617</v>
      </c>
      <c r="C7304" t="s">
        <v>47</v>
      </c>
      <c r="D7304" t="s">
        <v>48</v>
      </c>
      <c r="E7304">
        <v>6566</v>
      </c>
      <c r="F7304">
        <v>4140</v>
      </c>
      <c r="G7304">
        <v>6566</v>
      </c>
      <c r="H7304" t="s">
        <v>24177</v>
      </c>
      <c r="I7304" t="s">
        <v>57</v>
      </c>
      <c r="J7304" t="s">
        <v>2255</v>
      </c>
      <c r="K7304" t="s">
        <v>2255</v>
      </c>
      <c r="L7304" s="28" t="s">
        <v>24209</v>
      </c>
    </row>
    <row r="7305" spans="1:12" x14ac:dyDescent="0.3">
      <c r="A7305">
        <v>514148</v>
      </c>
      <c r="B7305" t="s">
        <v>1617</v>
      </c>
      <c r="C7305" t="s">
        <v>47</v>
      </c>
      <c r="D7305" t="s">
        <v>48</v>
      </c>
      <c r="E7305">
        <v>6566</v>
      </c>
      <c r="F7305">
        <v>8560</v>
      </c>
      <c r="G7305">
        <v>6566</v>
      </c>
      <c r="H7305" t="s">
        <v>24177</v>
      </c>
      <c r="I7305" t="s">
        <v>57</v>
      </c>
      <c r="J7305" t="s">
        <v>2255</v>
      </c>
      <c r="K7305" t="s">
        <v>2255</v>
      </c>
      <c r="L7305" s="28" t="s">
        <v>24209</v>
      </c>
    </row>
    <row r="7306" spans="1:12" x14ac:dyDescent="0.3">
      <c r="A7306">
        <v>514148</v>
      </c>
      <c r="B7306" t="s">
        <v>1617</v>
      </c>
      <c r="C7306" t="s">
        <v>47</v>
      </c>
      <c r="D7306" t="s">
        <v>48</v>
      </c>
      <c r="E7306">
        <v>6566</v>
      </c>
      <c r="F7306">
        <v>14440</v>
      </c>
      <c r="G7306">
        <v>6566</v>
      </c>
      <c r="H7306" t="s">
        <v>24177</v>
      </c>
      <c r="I7306" t="s">
        <v>57</v>
      </c>
      <c r="J7306" t="s">
        <v>2255</v>
      </c>
      <c r="K7306" t="s">
        <v>2255</v>
      </c>
      <c r="L7306" s="28" t="s">
        <v>24209</v>
      </c>
    </row>
    <row r="7307" spans="1:12" x14ac:dyDescent="0.3">
      <c r="A7307">
        <v>514148</v>
      </c>
      <c r="B7307" t="s">
        <v>1617</v>
      </c>
      <c r="C7307" t="s">
        <v>47</v>
      </c>
      <c r="D7307" t="s">
        <v>48</v>
      </c>
      <c r="E7307">
        <v>6566</v>
      </c>
      <c r="F7307">
        <v>8560</v>
      </c>
      <c r="G7307">
        <v>6566</v>
      </c>
      <c r="H7307" t="s">
        <v>24177</v>
      </c>
      <c r="I7307" t="s">
        <v>57</v>
      </c>
      <c r="J7307" t="s">
        <v>2255</v>
      </c>
      <c r="K7307" t="s">
        <v>2255</v>
      </c>
      <c r="L7307" s="28" t="s">
        <v>24209</v>
      </c>
    </row>
    <row r="7308" spans="1:12" x14ac:dyDescent="0.3">
      <c r="A7308">
        <v>514148</v>
      </c>
      <c r="B7308" t="s">
        <v>1617</v>
      </c>
      <c r="C7308" t="s">
        <v>61</v>
      </c>
      <c r="D7308" t="s">
        <v>62</v>
      </c>
      <c r="E7308">
        <v>6566</v>
      </c>
      <c r="F7308">
        <v>754.17</v>
      </c>
      <c r="G7308">
        <v>6465</v>
      </c>
      <c r="H7308" t="s">
        <v>24178</v>
      </c>
      <c r="I7308" t="s">
        <v>58</v>
      </c>
      <c r="J7308" t="s">
        <v>2256</v>
      </c>
      <c r="K7308" t="s">
        <v>2256</v>
      </c>
      <c r="L7308" s="28" t="s">
        <v>2317</v>
      </c>
    </row>
    <row r="7309" spans="1:12" x14ac:dyDescent="0.3">
      <c r="A7309">
        <v>514148</v>
      </c>
      <c r="B7309" t="s">
        <v>1617</v>
      </c>
      <c r="C7309" t="s">
        <v>61</v>
      </c>
      <c r="D7309" t="s">
        <v>62</v>
      </c>
      <c r="E7309">
        <v>6566</v>
      </c>
      <c r="F7309">
        <v>8333.33</v>
      </c>
      <c r="G7309">
        <v>6465</v>
      </c>
      <c r="H7309" t="s">
        <v>24178</v>
      </c>
      <c r="I7309" t="s">
        <v>58</v>
      </c>
      <c r="J7309" t="s">
        <v>2256</v>
      </c>
      <c r="K7309" t="s">
        <v>2256</v>
      </c>
      <c r="L7309" s="28" t="s">
        <v>2317</v>
      </c>
    </row>
    <row r="7310" spans="1:12" x14ac:dyDescent="0.3">
      <c r="A7310">
        <v>514148</v>
      </c>
      <c r="B7310" t="s">
        <v>1617</v>
      </c>
      <c r="C7310" t="s">
        <v>73</v>
      </c>
      <c r="D7310" t="s">
        <v>74</v>
      </c>
      <c r="E7310">
        <v>6566</v>
      </c>
      <c r="F7310">
        <v>3500</v>
      </c>
      <c r="G7310">
        <v>6566</v>
      </c>
      <c r="H7310" t="s">
        <v>24177</v>
      </c>
      <c r="I7310" t="s">
        <v>57</v>
      </c>
      <c r="J7310" t="s">
        <v>2255</v>
      </c>
      <c r="K7310" t="s">
        <v>2255</v>
      </c>
      <c r="L7310" s="28" t="s">
        <v>2317</v>
      </c>
    </row>
    <row r="7311" spans="1:12" x14ac:dyDescent="0.3">
      <c r="A7311">
        <v>514154</v>
      </c>
      <c r="B7311" t="s">
        <v>1618</v>
      </c>
      <c r="C7311" t="s">
        <v>47</v>
      </c>
      <c r="D7311" t="s">
        <v>48</v>
      </c>
      <c r="E7311">
        <v>6566</v>
      </c>
      <c r="F7311">
        <v>17780</v>
      </c>
      <c r="G7311">
        <v>6566</v>
      </c>
      <c r="H7311" t="s">
        <v>24177</v>
      </c>
      <c r="I7311" t="s">
        <v>57</v>
      </c>
      <c r="J7311" t="s">
        <v>2255</v>
      </c>
      <c r="K7311" t="s">
        <v>2255</v>
      </c>
      <c r="L7311" s="28" t="s">
        <v>24209</v>
      </c>
    </row>
    <row r="7312" spans="1:12" x14ac:dyDescent="0.3">
      <c r="A7312">
        <v>514154</v>
      </c>
      <c r="B7312" t="s">
        <v>1618</v>
      </c>
      <c r="C7312" t="s">
        <v>47</v>
      </c>
      <c r="D7312" t="s">
        <v>48</v>
      </c>
      <c r="E7312">
        <v>6566</v>
      </c>
      <c r="F7312">
        <v>13670</v>
      </c>
      <c r="G7312">
        <v>6566</v>
      </c>
      <c r="H7312" t="s">
        <v>24177</v>
      </c>
      <c r="I7312" t="s">
        <v>57</v>
      </c>
      <c r="J7312" t="s">
        <v>2255</v>
      </c>
      <c r="K7312" t="s">
        <v>2255</v>
      </c>
      <c r="L7312" s="28" t="s">
        <v>24209</v>
      </c>
    </row>
    <row r="7313" spans="1:12" x14ac:dyDescent="0.3">
      <c r="A7313">
        <v>514154</v>
      </c>
      <c r="B7313" t="s">
        <v>1618</v>
      </c>
      <c r="C7313" t="s">
        <v>47</v>
      </c>
      <c r="D7313" t="s">
        <v>48</v>
      </c>
      <c r="E7313">
        <v>6566</v>
      </c>
      <c r="F7313">
        <v>45720</v>
      </c>
      <c r="G7313">
        <v>6566</v>
      </c>
      <c r="H7313" t="s">
        <v>24177</v>
      </c>
      <c r="I7313" t="s">
        <v>57</v>
      </c>
      <c r="J7313" t="s">
        <v>2255</v>
      </c>
      <c r="K7313" t="s">
        <v>2255</v>
      </c>
      <c r="L7313" s="28" t="s">
        <v>24209</v>
      </c>
    </row>
    <row r="7314" spans="1:12" x14ac:dyDescent="0.3">
      <c r="A7314">
        <v>514156</v>
      </c>
      <c r="B7314" t="s">
        <v>1619</v>
      </c>
      <c r="C7314" t="s">
        <v>47</v>
      </c>
      <c r="D7314" t="s">
        <v>48</v>
      </c>
      <c r="E7314">
        <v>6566</v>
      </c>
      <c r="F7314">
        <v>24800</v>
      </c>
      <c r="G7314">
        <v>6566</v>
      </c>
      <c r="H7314" t="s">
        <v>24177</v>
      </c>
      <c r="I7314" t="s">
        <v>57</v>
      </c>
      <c r="J7314" t="s">
        <v>2255</v>
      </c>
      <c r="K7314" t="s">
        <v>2255</v>
      </c>
      <c r="L7314" s="28" t="s">
        <v>24209</v>
      </c>
    </row>
    <row r="7315" spans="1:12" x14ac:dyDescent="0.3">
      <c r="A7315">
        <v>514158</v>
      </c>
      <c r="B7315" t="s">
        <v>1620</v>
      </c>
      <c r="C7315" t="s">
        <v>47</v>
      </c>
      <c r="D7315" t="s">
        <v>48</v>
      </c>
      <c r="E7315">
        <v>6566</v>
      </c>
      <c r="F7315">
        <v>20505</v>
      </c>
      <c r="G7315">
        <v>6566</v>
      </c>
      <c r="H7315" t="s">
        <v>24177</v>
      </c>
      <c r="I7315" t="s">
        <v>57</v>
      </c>
      <c r="J7315" t="s">
        <v>2255</v>
      </c>
      <c r="K7315" t="s">
        <v>2255</v>
      </c>
      <c r="L7315" s="28" t="s">
        <v>24209</v>
      </c>
    </row>
    <row r="7316" spans="1:12" x14ac:dyDescent="0.3">
      <c r="A7316">
        <v>514158</v>
      </c>
      <c r="B7316" t="s">
        <v>1620</v>
      </c>
      <c r="C7316" t="s">
        <v>47</v>
      </c>
      <c r="D7316" t="s">
        <v>48</v>
      </c>
      <c r="E7316">
        <v>6566</v>
      </c>
      <c r="F7316">
        <v>24840</v>
      </c>
      <c r="G7316">
        <v>6566</v>
      </c>
      <c r="H7316" t="s">
        <v>24177</v>
      </c>
      <c r="I7316" t="s">
        <v>57</v>
      </c>
      <c r="J7316" t="s">
        <v>2255</v>
      </c>
      <c r="K7316" t="s">
        <v>2255</v>
      </c>
      <c r="L7316" s="28" t="s">
        <v>24209</v>
      </c>
    </row>
    <row r="7317" spans="1:12" x14ac:dyDescent="0.3">
      <c r="A7317">
        <v>514158</v>
      </c>
      <c r="B7317" t="s">
        <v>1620</v>
      </c>
      <c r="C7317" t="s">
        <v>47</v>
      </c>
      <c r="D7317" t="s">
        <v>48</v>
      </c>
      <c r="E7317">
        <v>6566</v>
      </c>
      <c r="F7317">
        <v>45920</v>
      </c>
      <c r="G7317">
        <v>6566</v>
      </c>
      <c r="H7317" t="s">
        <v>24177</v>
      </c>
      <c r="I7317" t="s">
        <v>57</v>
      </c>
      <c r="J7317" t="s">
        <v>2255</v>
      </c>
      <c r="K7317" t="s">
        <v>2255</v>
      </c>
      <c r="L7317" s="28" t="s">
        <v>24209</v>
      </c>
    </row>
    <row r="7318" spans="1:12" x14ac:dyDescent="0.3">
      <c r="A7318">
        <v>514159</v>
      </c>
      <c r="B7318" t="s">
        <v>1621</v>
      </c>
      <c r="C7318" t="s">
        <v>47</v>
      </c>
      <c r="D7318" t="s">
        <v>48</v>
      </c>
      <c r="E7318">
        <v>6566</v>
      </c>
      <c r="F7318">
        <v>27340</v>
      </c>
      <c r="G7318">
        <v>6566</v>
      </c>
      <c r="H7318" t="s">
        <v>24177</v>
      </c>
      <c r="I7318" t="s">
        <v>57</v>
      </c>
      <c r="J7318" t="s">
        <v>2255</v>
      </c>
      <c r="K7318" t="s">
        <v>2255</v>
      </c>
      <c r="L7318" s="28" t="s">
        <v>24209</v>
      </c>
    </row>
    <row r="7319" spans="1:12" x14ac:dyDescent="0.3">
      <c r="A7319">
        <v>514161</v>
      </c>
      <c r="B7319" t="s">
        <v>1622</v>
      </c>
      <c r="C7319" t="s">
        <v>47</v>
      </c>
      <c r="D7319" t="s">
        <v>48</v>
      </c>
      <c r="E7319">
        <v>6566</v>
      </c>
      <c r="F7319">
        <v>4101</v>
      </c>
      <c r="G7319">
        <v>6566</v>
      </c>
      <c r="H7319" t="s">
        <v>24177</v>
      </c>
      <c r="I7319" t="s">
        <v>57</v>
      </c>
      <c r="J7319" t="s">
        <v>2255</v>
      </c>
      <c r="K7319" t="s">
        <v>2255</v>
      </c>
      <c r="L7319" s="28" t="s">
        <v>24209</v>
      </c>
    </row>
    <row r="7320" spans="1:12" x14ac:dyDescent="0.3">
      <c r="A7320">
        <v>514161</v>
      </c>
      <c r="B7320" t="s">
        <v>1622</v>
      </c>
      <c r="C7320" t="s">
        <v>47</v>
      </c>
      <c r="D7320" t="s">
        <v>48</v>
      </c>
      <c r="E7320">
        <v>6566</v>
      </c>
      <c r="F7320">
        <v>12840</v>
      </c>
      <c r="G7320">
        <v>6566</v>
      </c>
      <c r="H7320" t="s">
        <v>24177</v>
      </c>
      <c r="I7320" t="s">
        <v>57</v>
      </c>
      <c r="J7320" t="s">
        <v>2255</v>
      </c>
      <c r="K7320" t="s">
        <v>2255</v>
      </c>
      <c r="L7320" s="28" t="s">
        <v>24209</v>
      </c>
    </row>
    <row r="7321" spans="1:12" x14ac:dyDescent="0.3">
      <c r="A7321">
        <v>514163</v>
      </c>
      <c r="B7321" t="s">
        <v>1623</v>
      </c>
      <c r="C7321" t="s">
        <v>45</v>
      </c>
      <c r="D7321" t="s">
        <v>46</v>
      </c>
      <c r="E7321">
        <v>6566</v>
      </c>
      <c r="F7321">
        <v>670</v>
      </c>
      <c r="G7321">
        <v>6566</v>
      </c>
      <c r="H7321" t="s">
        <v>24177</v>
      </c>
      <c r="I7321" t="s">
        <v>57</v>
      </c>
      <c r="J7321" t="s">
        <v>2255</v>
      </c>
      <c r="K7321" t="s">
        <v>2255</v>
      </c>
      <c r="L7321" s="28" t="s">
        <v>24209</v>
      </c>
    </row>
    <row r="7322" spans="1:12" x14ac:dyDescent="0.3">
      <c r="A7322">
        <v>514163</v>
      </c>
      <c r="B7322" t="s">
        <v>1623</v>
      </c>
      <c r="C7322" t="s">
        <v>45</v>
      </c>
      <c r="D7322" t="s">
        <v>46</v>
      </c>
      <c r="E7322">
        <v>6566</v>
      </c>
      <c r="F7322">
        <v>1309</v>
      </c>
      <c r="G7322">
        <v>6566</v>
      </c>
      <c r="H7322" t="s">
        <v>24177</v>
      </c>
      <c r="I7322" t="s">
        <v>57</v>
      </c>
      <c r="J7322" t="s">
        <v>2255</v>
      </c>
      <c r="K7322" t="s">
        <v>2255</v>
      </c>
      <c r="L7322" s="28" t="s">
        <v>24209</v>
      </c>
    </row>
    <row r="7323" spans="1:12" x14ac:dyDescent="0.3">
      <c r="A7323">
        <v>514163</v>
      </c>
      <c r="B7323" t="s">
        <v>1623</v>
      </c>
      <c r="C7323" t="s">
        <v>47</v>
      </c>
      <c r="D7323" t="s">
        <v>48</v>
      </c>
      <c r="E7323">
        <v>6566</v>
      </c>
      <c r="F7323">
        <v>25680</v>
      </c>
      <c r="G7323">
        <v>6566</v>
      </c>
      <c r="H7323" t="s">
        <v>24177</v>
      </c>
      <c r="I7323" t="s">
        <v>57</v>
      </c>
      <c r="J7323" t="s">
        <v>2255</v>
      </c>
      <c r="K7323" t="s">
        <v>2255</v>
      </c>
      <c r="L7323" s="28" t="s">
        <v>24209</v>
      </c>
    </row>
    <row r="7324" spans="1:12" x14ac:dyDescent="0.3">
      <c r="A7324">
        <v>514163</v>
      </c>
      <c r="B7324" t="s">
        <v>1623</v>
      </c>
      <c r="C7324" t="s">
        <v>47</v>
      </c>
      <c r="D7324" t="s">
        <v>48</v>
      </c>
      <c r="E7324">
        <v>6566</v>
      </c>
      <c r="F7324">
        <v>4280</v>
      </c>
      <c r="G7324">
        <v>6566</v>
      </c>
      <c r="H7324" t="s">
        <v>24177</v>
      </c>
      <c r="I7324" t="s">
        <v>57</v>
      </c>
      <c r="J7324" t="s">
        <v>2255</v>
      </c>
      <c r="K7324" t="s">
        <v>2255</v>
      </c>
      <c r="L7324" s="28" t="s">
        <v>24209</v>
      </c>
    </row>
    <row r="7325" spans="1:12" x14ac:dyDescent="0.3">
      <c r="A7325">
        <v>514163</v>
      </c>
      <c r="B7325" t="s">
        <v>1623</v>
      </c>
      <c r="C7325" t="s">
        <v>47</v>
      </c>
      <c r="D7325" t="s">
        <v>48</v>
      </c>
      <c r="E7325">
        <v>6566</v>
      </c>
      <c r="F7325">
        <v>12700</v>
      </c>
      <c r="G7325">
        <v>6566</v>
      </c>
      <c r="H7325" t="s">
        <v>24177</v>
      </c>
      <c r="I7325" t="s">
        <v>57</v>
      </c>
      <c r="J7325" t="s">
        <v>2255</v>
      </c>
      <c r="K7325" t="s">
        <v>2255</v>
      </c>
      <c r="L7325" s="28" t="s">
        <v>24209</v>
      </c>
    </row>
    <row r="7326" spans="1:12" x14ac:dyDescent="0.3">
      <c r="A7326">
        <v>514163</v>
      </c>
      <c r="B7326" t="s">
        <v>1623</v>
      </c>
      <c r="C7326" t="s">
        <v>47</v>
      </c>
      <c r="D7326" t="s">
        <v>48</v>
      </c>
      <c r="E7326">
        <v>6566</v>
      </c>
      <c r="F7326">
        <v>16560</v>
      </c>
      <c r="G7326">
        <v>6566</v>
      </c>
      <c r="H7326" t="s">
        <v>24177</v>
      </c>
      <c r="I7326" t="s">
        <v>57</v>
      </c>
      <c r="J7326" t="s">
        <v>2255</v>
      </c>
      <c r="K7326" t="s">
        <v>2255</v>
      </c>
      <c r="L7326" s="28" t="s">
        <v>24209</v>
      </c>
    </row>
    <row r="7327" spans="1:12" x14ac:dyDescent="0.3">
      <c r="A7327">
        <v>514165</v>
      </c>
      <c r="B7327" t="s">
        <v>1624</v>
      </c>
      <c r="C7327" t="s">
        <v>47</v>
      </c>
      <c r="D7327" t="s">
        <v>48</v>
      </c>
      <c r="E7327">
        <v>6566</v>
      </c>
      <c r="F7327">
        <v>9149</v>
      </c>
      <c r="G7327">
        <v>6566</v>
      </c>
      <c r="H7327" t="s">
        <v>24177</v>
      </c>
      <c r="I7327" t="s">
        <v>57</v>
      </c>
      <c r="J7327" t="s">
        <v>2255</v>
      </c>
      <c r="K7327" t="s">
        <v>2255</v>
      </c>
      <c r="L7327" s="28" t="s">
        <v>24209</v>
      </c>
    </row>
    <row r="7328" spans="1:12" x14ac:dyDescent="0.3">
      <c r="A7328">
        <v>514165</v>
      </c>
      <c r="B7328" t="s">
        <v>1624</v>
      </c>
      <c r="C7328" t="s">
        <v>47</v>
      </c>
      <c r="D7328" t="s">
        <v>48</v>
      </c>
      <c r="E7328">
        <v>6566</v>
      </c>
      <c r="F7328">
        <v>13070</v>
      </c>
      <c r="G7328">
        <v>6566</v>
      </c>
      <c r="H7328" t="s">
        <v>24177</v>
      </c>
      <c r="I7328" t="s">
        <v>57</v>
      </c>
      <c r="J7328" t="s">
        <v>2255</v>
      </c>
      <c r="K7328" t="s">
        <v>2255</v>
      </c>
      <c r="L7328" s="28" t="s">
        <v>24209</v>
      </c>
    </row>
    <row r="7329" spans="1:12" x14ac:dyDescent="0.3">
      <c r="A7329">
        <v>514165</v>
      </c>
      <c r="B7329" t="s">
        <v>1624</v>
      </c>
      <c r="C7329" t="s">
        <v>47</v>
      </c>
      <c r="D7329" t="s">
        <v>48</v>
      </c>
      <c r="E7329">
        <v>6566</v>
      </c>
      <c r="F7329">
        <v>16991</v>
      </c>
      <c r="G7329">
        <v>6566</v>
      </c>
      <c r="H7329" t="s">
        <v>24177</v>
      </c>
      <c r="I7329" t="s">
        <v>57</v>
      </c>
      <c r="J7329" t="s">
        <v>2255</v>
      </c>
      <c r="K7329" t="s">
        <v>2255</v>
      </c>
      <c r="L7329" s="28" t="s">
        <v>24209</v>
      </c>
    </row>
    <row r="7330" spans="1:12" x14ac:dyDescent="0.3">
      <c r="A7330">
        <v>514166</v>
      </c>
      <c r="B7330" t="s">
        <v>1625</v>
      </c>
      <c r="C7330" t="s">
        <v>45</v>
      </c>
      <c r="D7330" t="s">
        <v>46</v>
      </c>
      <c r="E7330">
        <v>6566</v>
      </c>
      <c r="F7330">
        <v>2931</v>
      </c>
      <c r="G7330">
        <v>6566</v>
      </c>
      <c r="H7330" t="s">
        <v>24177</v>
      </c>
      <c r="I7330" t="s">
        <v>57</v>
      </c>
      <c r="J7330" t="s">
        <v>2255</v>
      </c>
      <c r="K7330" t="s">
        <v>2255</v>
      </c>
      <c r="L7330" s="28" t="s">
        <v>24209</v>
      </c>
    </row>
    <row r="7331" spans="1:12" x14ac:dyDescent="0.3">
      <c r="A7331">
        <v>514166</v>
      </c>
      <c r="B7331" t="s">
        <v>1625</v>
      </c>
      <c r="C7331" t="s">
        <v>45</v>
      </c>
      <c r="D7331" t="s">
        <v>46</v>
      </c>
      <c r="E7331">
        <v>6566</v>
      </c>
      <c r="F7331">
        <v>1675</v>
      </c>
      <c r="G7331">
        <v>6566</v>
      </c>
      <c r="H7331" t="s">
        <v>24177</v>
      </c>
      <c r="I7331" t="s">
        <v>57</v>
      </c>
      <c r="J7331" t="s">
        <v>2255</v>
      </c>
      <c r="K7331" t="s">
        <v>2255</v>
      </c>
      <c r="L7331" s="28" t="s">
        <v>24209</v>
      </c>
    </row>
    <row r="7332" spans="1:12" x14ac:dyDescent="0.3">
      <c r="A7332">
        <v>514166</v>
      </c>
      <c r="B7332" t="s">
        <v>1625</v>
      </c>
      <c r="C7332" t="s">
        <v>45</v>
      </c>
      <c r="D7332" t="s">
        <v>46</v>
      </c>
      <c r="E7332">
        <v>6566</v>
      </c>
      <c r="F7332">
        <v>3960</v>
      </c>
      <c r="G7332">
        <v>6566</v>
      </c>
      <c r="H7332" t="s">
        <v>24177</v>
      </c>
      <c r="I7332" t="s">
        <v>57</v>
      </c>
      <c r="J7332" t="s">
        <v>2255</v>
      </c>
      <c r="K7332" t="s">
        <v>2255</v>
      </c>
      <c r="L7332" s="28" t="s">
        <v>24209</v>
      </c>
    </row>
    <row r="7333" spans="1:12" x14ac:dyDescent="0.3">
      <c r="A7333">
        <v>514166</v>
      </c>
      <c r="B7333" t="s">
        <v>1625</v>
      </c>
      <c r="C7333" t="s">
        <v>47</v>
      </c>
      <c r="D7333" t="s">
        <v>48</v>
      </c>
      <c r="E7333">
        <v>6566</v>
      </c>
      <c r="F7333">
        <v>16560</v>
      </c>
      <c r="G7333">
        <v>6566</v>
      </c>
      <c r="H7333" t="s">
        <v>24177</v>
      </c>
      <c r="I7333" t="s">
        <v>57</v>
      </c>
      <c r="J7333" t="s">
        <v>2255</v>
      </c>
      <c r="K7333" t="s">
        <v>2255</v>
      </c>
      <c r="L7333" s="28" t="s">
        <v>24209</v>
      </c>
    </row>
    <row r="7334" spans="1:12" x14ac:dyDescent="0.3">
      <c r="A7334">
        <v>514166</v>
      </c>
      <c r="B7334" t="s">
        <v>1625</v>
      </c>
      <c r="C7334" t="s">
        <v>47</v>
      </c>
      <c r="D7334" t="s">
        <v>48</v>
      </c>
      <c r="E7334">
        <v>6566</v>
      </c>
      <c r="F7334">
        <v>16560</v>
      </c>
      <c r="G7334">
        <v>6566</v>
      </c>
      <c r="H7334" t="s">
        <v>24177</v>
      </c>
      <c r="I7334" t="s">
        <v>57</v>
      </c>
      <c r="J7334" t="s">
        <v>2255</v>
      </c>
      <c r="K7334" t="s">
        <v>2255</v>
      </c>
      <c r="L7334" s="28" t="s">
        <v>24209</v>
      </c>
    </row>
    <row r="7335" spans="1:12" x14ac:dyDescent="0.3">
      <c r="A7335">
        <v>514166</v>
      </c>
      <c r="B7335" t="s">
        <v>1625</v>
      </c>
      <c r="C7335" t="s">
        <v>47</v>
      </c>
      <c r="D7335" t="s">
        <v>48</v>
      </c>
      <c r="E7335">
        <v>6566</v>
      </c>
      <c r="F7335">
        <v>1724</v>
      </c>
      <c r="G7335">
        <v>6566</v>
      </c>
      <c r="H7335" t="s">
        <v>24177</v>
      </c>
      <c r="I7335" t="s">
        <v>57</v>
      </c>
      <c r="J7335" t="s">
        <v>2255</v>
      </c>
      <c r="K7335" t="s">
        <v>2255</v>
      </c>
      <c r="L7335" s="28" t="s">
        <v>24209</v>
      </c>
    </row>
    <row r="7336" spans="1:12" x14ac:dyDescent="0.3">
      <c r="A7336">
        <v>514167</v>
      </c>
      <c r="B7336" t="s">
        <v>1626</v>
      </c>
      <c r="C7336" t="s">
        <v>47</v>
      </c>
      <c r="D7336" t="s">
        <v>48</v>
      </c>
      <c r="E7336">
        <v>6566</v>
      </c>
      <c r="F7336">
        <v>10332</v>
      </c>
      <c r="G7336">
        <v>6566</v>
      </c>
      <c r="H7336" t="s">
        <v>24177</v>
      </c>
      <c r="I7336" t="s">
        <v>57</v>
      </c>
      <c r="J7336" t="s">
        <v>2255</v>
      </c>
      <c r="K7336" t="s">
        <v>2255</v>
      </c>
      <c r="L7336" s="28" t="s">
        <v>24209</v>
      </c>
    </row>
    <row r="7337" spans="1:12" x14ac:dyDescent="0.3">
      <c r="A7337">
        <v>514167</v>
      </c>
      <c r="B7337" t="s">
        <v>1626</v>
      </c>
      <c r="C7337" t="s">
        <v>47</v>
      </c>
      <c r="D7337" t="s">
        <v>48</v>
      </c>
      <c r="E7337">
        <v>6566</v>
      </c>
      <c r="F7337">
        <v>35475</v>
      </c>
      <c r="G7337">
        <v>6566</v>
      </c>
      <c r="H7337" t="s">
        <v>24177</v>
      </c>
      <c r="I7337" t="s">
        <v>57</v>
      </c>
      <c r="J7337" t="s">
        <v>2255</v>
      </c>
      <c r="K7337" t="s">
        <v>2255</v>
      </c>
      <c r="L7337" s="28" t="s">
        <v>24209</v>
      </c>
    </row>
    <row r="7338" spans="1:12" x14ac:dyDescent="0.3">
      <c r="A7338">
        <v>514167</v>
      </c>
      <c r="B7338" t="s">
        <v>1626</v>
      </c>
      <c r="C7338" t="s">
        <v>47</v>
      </c>
      <c r="D7338" t="s">
        <v>48</v>
      </c>
      <c r="E7338">
        <v>6566</v>
      </c>
      <c r="F7338">
        <v>12700</v>
      </c>
      <c r="G7338">
        <v>6566</v>
      </c>
      <c r="H7338" t="s">
        <v>24177</v>
      </c>
      <c r="I7338" t="s">
        <v>57</v>
      </c>
      <c r="J7338" t="s">
        <v>2255</v>
      </c>
      <c r="K7338" t="s">
        <v>2255</v>
      </c>
      <c r="L7338" s="28" t="s">
        <v>24209</v>
      </c>
    </row>
    <row r="7339" spans="1:12" x14ac:dyDescent="0.3">
      <c r="A7339">
        <v>514167</v>
      </c>
      <c r="B7339" t="s">
        <v>1626</v>
      </c>
      <c r="C7339" t="s">
        <v>47</v>
      </c>
      <c r="D7339" t="s">
        <v>48</v>
      </c>
      <c r="E7339">
        <v>6566</v>
      </c>
      <c r="F7339">
        <v>14760</v>
      </c>
      <c r="G7339">
        <v>6566</v>
      </c>
      <c r="H7339" t="s">
        <v>24177</v>
      </c>
      <c r="I7339" t="s">
        <v>57</v>
      </c>
      <c r="J7339" t="s">
        <v>2255</v>
      </c>
      <c r="K7339" t="s">
        <v>2255</v>
      </c>
      <c r="L7339" s="28" t="s">
        <v>24209</v>
      </c>
    </row>
    <row r="7340" spans="1:12" x14ac:dyDescent="0.3">
      <c r="A7340">
        <v>514167</v>
      </c>
      <c r="B7340" t="s">
        <v>1626</v>
      </c>
      <c r="C7340" t="s">
        <v>47</v>
      </c>
      <c r="D7340" t="s">
        <v>48</v>
      </c>
      <c r="E7340">
        <v>6566</v>
      </c>
      <c r="F7340">
        <v>24108</v>
      </c>
      <c r="G7340">
        <v>6566</v>
      </c>
      <c r="H7340" t="s">
        <v>24177</v>
      </c>
      <c r="I7340" t="s">
        <v>57</v>
      </c>
      <c r="J7340" t="s">
        <v>2255</v>
      </c>
      <c r="K7340" t="s">
        <v>2255</v>
      </c>
      <c r="L7340" s="28" t="s">
        <v>24209</v>
      </c>
    </row>
    <row r="7341" spans="1:12" x14ac:dyDescent="0.3">
      <c r="A7341">
        <v>514167</v>
      </c>
      <c r="B7341" t="s">
        <v>1626</v>
      </c>
      <c r="C7341" t="s">
        <v>65</v>
      </c>
      <c r="D7341" t="s">
        <v>66</v>
      </c>
      <c r="E7341">
        <v>6566</v>
      </c>
      <c r="F7341">
        <v>22000</v>
      </c>
      <c r="G7341">
        <v>6566</v>
      </c>
      <c r="H7341" t="s">
        <v>24177</v>
      </c>
      <c r="I7341" t="s">
        <v>57</v>
      </c>
      <c r="J7341" t="s">
        <v>2255</v>
      </c>
      <c r="K7341" t="s">
        <v>2255</v>
      </c>
      <c r="L7341" s="28" t="s">
        <v>2317</v>
      </c>
    </row>
    <row r="7342" spans="1:12" x14ac:dyDescent="0.3">
      <c r="A7342">
        <v>514167</v>
      </c>
      <c r="B7342" t="s">
        <v>1626</v>
      </c>
      <c r="C7342" t="s">
        <v>63</v>
      </c>
      <c r="D7342" t="s">
        <v>64</v>
      </c>
      <c r="E7342">
        <v>6566</v>
      </c>
      <c r="F7342">
        <v>18000</v>
      </c>
      <c r="G7342">
        <v>6566</v>
      </c>
      <c r="H7342" t="s">
        <v>24177</v>
      </c>
      <c r="I7342" t="s">
        <v>57</v>
      </c>
      <c r="J7342" t="s">
        <v>2255</v>
      </c>
      <c r="K7342" t="s">
        <v>2255</v>
      </c>
      <c r="L7342" s="28" t="s">
        <v>2317</v>
      </c>
    </row>
    <row r="7343" spans="1:12" x14ac:dyDescent="0.3">
      <c r="A7343">
        <v>514174</v>
      </c>
      <c r="B7343" t="s">
        <v>1627</v>
      </c>
      <c r="C7343" t="s">
        <v>45</v>
      </c>
      <c r="D7343" t="s">
        <v>46</v>
      </c>
      <c r="E7343">
        <v>6566</v>
      </c>
      <c r="F7343">
        <v>3960</v>
      </c>
      <c r="G7343">
        <v>6566</v>
      </c>
      <c r="H7343" t="s">
        <v>24177</v>
      </c>
      <c r="I7343" t="s">
        <v>57</v>
      </c>
      <c r="J7343" t="s">
        <v>2255</v>
      </c>
      <c r="K7343" t="s">
        <v>2255</v>
      </c>
      <c r="L7343" s="28" t="s">
        <v>24209</v>
      </c>
    </row>
    <row r="7344" spans="1:12" x14ac:dyDescent="0.3">
      <c r="A7344">
        <v>514174</v>
      </c>
      <c r="B7344" t="s">
        <v>1627</v>
      </c>
      <c r="C7344" t="s">
        <v>47</v>
      </c>
      <c r="D7344" t="s">
        <v>48</v>
      </c>
      <c r="E7344">
        <v>6566</v>
      </c>
      <c r="F7344">
        <v>41010</v>
      </c>
      <c r="G7344">
        <v>6566</v>
      </c>
      <c r="H7344" t="s">
        <v>24177</v>
      </c>
      <c r="I7344" t="s">
        <v>57</v>
      </c>
      <c r="J7344" t="s">
        <v>2255</v>
      </c>
      <c r="K7344" t="s">
        <v>2255</v>
      </c>
      <c r="L7344" s="28" t="s">
        <v>24209</v>
      </c>
    </row>
    <row r="7345" spans="1:12" x14ac:dyDescent="0.3">
      <c r="A7345">
        <v>514177</v>
      </c>
      <c r="B7345" t="s">
        <v>1628</v>
      </c>
      <c r="C7345" t="s">
        <v>45</v>
      </c>
      <c r="D7345" t="s">
        <v>46</v>
      </c>
      <c r="E7345">
        <v>6566</v>
      </c>
      <c r="F7345">
        <v>9770</v>
      </c>
      <c r="G7345">
        <v>6566</v>
      </c>
      <c r="H7345" t="s">
        <v>24177</v>
      </c>
      <c r="I7345" t="s">
        <v>57</v>
      </c>
      <c r="J7345" t="s">
        <v>2255</v>
      </c>
      <c r="K7345" t="s">
        <v>2255</v>
      </c>
      <c r="L7345" s="28" t="s">
        <v>24209</v>
      </c>
    </row>
    <row r="7346" spans="1:12" x14ac:dyDescent="0.3">
      <c r="A7346">
        <v>514177</v>
      </c>
      <c r="B7346" t="s">
        <v>1628</v>
      </c>
      <c r="C7346" t="s">
        <v>47</v>
      </c>
      <c r="D7346" t="s">
        <v>48</v>
      </c>
      <c r="E7346">
        <v>6566</v>
      </c>
      <c r="F7346">
        <v>6255</v>
      </c>
      <c r="G7346">
        <v>6566</v>
      </c>
      <c r="H7346" t="s">
        <v>24177</v>
      </c>
      <c r="I7346" t="s">
        <v>57</v>
      </c>
      <c r="J7346" t="s">
        <v>2255</v>
      </c>
      <c r="K7346" t="s">
        <v>2255</v>
      </c>
      <c r="L7346" s="28" t="s">
        <v>24209</v>
      </c>
    </row>
    <row r="7347" spans="1:12" x14ac:dyDescent="0.3">
      <c r="A7347">
        <v>514177</v>
      </c>
      <c r="B7347" t="s">
        <v>1628</v>
      </c>
      <c r="C7347" t="s">
        <v>47</v>
      </c>
      <c r="D7347" t="s">
        <v>48</v>
      </c>
      <c r="E7347">
        <v>6566</v>
      </c>
      <c r="F7347">
        <v>28773</v>
      </c>
      <c r="G7347">
        <v>6566</v>
      </c>
      <c r="H7347" t="s">
        <v>24177</v>
      </c>
      <c r="I7347" t="s">
        <v>57</v>
      </c>
      <c r="J7347" t="s">
        <v>2255</v>
      </c>
      <c r="K7347" t="s">
        <v>2255</v>
      </c>
      <c r="L7347" s="28" t="s">
        <v>24209</v>
      </c>
    </row>
    <row r="7348" spans="1:12" x14ac:dyDescent="0.3">
      <c r="A7348">
        <v>514177</v>
      </c>
      <c r="B7348" t="s">
        <v>1628</v>
      </c>
      <c r="C7348" t="s">
        <v>47</v>
      </c>
      <c r="D7348" t="s">
        <v>48</v>
      </c>
      <c r="E7348">
        <v>6566</v>
      </c>
      <c r="F7348">
        <v>33777</v>
      </c>
      <c r="G7348">
        <v>6566</v>
      </c>
      <c r="H7348" t="s">
        <v>24177</v>
      </c>
      <c r="I7348" t="s">
        <v>57</v>
      </c>
      <c r="J7348" t="s">
        <v>2255</v>
      </c>
      <c r="K7348" t="s">
        <v>2255</v>
      </c>
      <c r="L7348" s="28" t="s">
        <v>24209</v>
      </c>
    </row>
    <row r="7349" spans="1:12" x14ac:dyDescent="0.3">
      <c r="A7349">
        <v>514179</v>
      </c>
      <c r="B7349" t="s">
        <v>1629</v>
      </c>
      <c r="C7349" t="s">
        <v>47</v>
      </c>
      <c r="D7349" t="s">
        <v>48</v>
      </c>
      <c r="E7349">
        <v>6566</v>
      </c>
      <c r="F7349">
        <v>10272</v>
      </c>
      <c r="G7349">
        <v>6566</v>
      </c>
      <c r="H7349" t="s">
        <v>24177</v>
      </c>
      <c r="I7349" t="s">
        <v>57</v>
      </c>
      <c r="J7349" t="s">
        <v>2255</v>
      </c>
      <c r="K7349" t="s">
        <v>2255</v>
      </c>
      <c r="L7349" s="28" t="s">
        <v>24209</v>
      </c>
    </row>
    <row r="7350" spans="1:12" x14ac:dyDescent="0.3">
      <c r="A7350">
        <v>514179</v>
      </c>
      <c r="B7350" t="s">
        <v>1629</v>
      </c>
      <c r="C7350" t="s">
        <v>47</v>
      </c>
      <c r="D7350" t="s">
        <v>48</v>
      </c>
      <c r="E7350">
        <v>6566</v>
      </c>
      <c r="F7350">
        <v>2540</v>
      </c>
      <c r="G7350">
        <v>6566</v>
      </c>
      <c r="H7350" t="s">
        <v>24177</v>
      </c>
      <c r="I7350" t="s">
        <v>57</v>
      </c>
      <c r="J7350" t="s">
        <v>2255</v>
      </c>
      <c r="K7350" t="s">
        <v>2255</v>
      </c>
      <c r="L7350" s="28" t="s">
        <v>24209</v>
      </c>
    </row>
    <row r="7351" spans="1:12" x14ac:dyDescent="0.3">
      <c r="A7351">
        <v>514180</v>
      </c>
      <c r="B7351" t="s">
        <v>1630</v>
      </c>
      <c r="C7351" t="s">
        <v>45</v>
      </c>
      <c r="D7351" t="s">
        <v>46</v>
      </c>
      <c r="E7351">
        <v>6566</v>
      </c>
      <c r="F7351">
        <v>1128</v>
      </c>
      <c r="G7351">
        <v>6566</v>
      </c>
      <c r="H7351" t="s">
        <v>24177</v>
      </c>
      <c r="I7351" t="s">
        <v>57</v>
      </c>
      <c r="J7351" t="s">
        <v>2255</v>
      </c>
      <c r="K7351" t="s">
        <v>2255</v>
      </c>
      <c r="L7351" s="28" t="s">
        <v>24209</v>
      </c>
    </row>
    <row r="7352" spans="1:12" x14ac:dyDescent="0.3">
      <c r="A7352">
        <v>514180</v>
      </c>
      <c r="B7352" t="s">
        <v>1630</v>
      </c>
      <c r="C7352" t="s">
        <v>47</v>
      </c>
      <c r="D7352" t="s">
        <v>48</v>
      </c>
      <c r="E7352">
        <v>6566</v>
      </c>
      <c r="F7352">
        <v>18298</v>
      </c>
      <c r="G7352">
        <v>6566</v>
      </c>
      <c r="H7352" t="s">
        <v>24177</v>
      </c>
      <c r="I7352" t="s">
        <v>57</v>
      </c>
      <c r="J7352" t="s">
        <v>2255</v>
      </c>
      <c r="K7352" t="s">
        <v>2255</v>
      </c>
      <c r="L7352" s="28" t="s">
        <v>24209</v>
      </c>
    </row>
    <row r="7353" spans="1:12" x14ac:dyDescent="0.3">
      <c r="A7353">
        <v>514180</v>
      </c>
      <c r="B7353" t="s">
        <v>1630</v>
      </c>
      <c r="C7353" t="s">
        <v>47</v>
      </c>
      <c r="D7353" t="s">
        <v>48</v>
      </c>
      <c r="E7353">
        <v>6566</v>
      </c>
      <c r="F7353">
        <v>14377</v>
      </c>
      <c r="G7353">
        <v>6566</v>
      </c>
      <c r="H7353" t="s">
        <v>24177</v>
      </c>
      <c r="I7353" t="s">
        <v>57</v>
      </c>
      <c r="J7353" t="s">
        <v>2255</v>
      </c>
      <c r="K7353" t="s">
        <v>2255</v>
      </c>
      <c r="L7353" s="28" t="s">
        <v>24209</v>
      </c>
    </row>
    <row r="7354" spans="1:12" x14ac:dyDescent="0.3">
      <c r="A7354">
        <v>514184</v>
      </c>
      <c r="B7354" t="s">
        <v>1631</v>
      </c>
      <c r="C7354" t="s">
        <v>45</v>
      </c>
      <c r="D7354" t="s">
        <v>46</v>
      </c>
      <c r="E7354">
        <v>6566</v>
      </c>
      <c r="F7354">
        <v>3960</v>
      </c>
      <c r="G7354">
        <v>6566</v>
      </c>
      <c r="H7354" t="s">
        <v>24177</v>
      </c>
      <c r="I7354" t="s">
        <v>57</v>
      </c>
      <c r="J7354" t="s">
        <v>2255</v>
      </c>
      <c r="K7354" t="s">
        <v>2255</v>
      </c>
      <c r="L7354" s="28" t="s">
        <v>24209</v>
      </c>
    </row>
    <row r="7355" spans="1:12" x14ac:dyDescent="0.3">
      <c r="A7355">
        <v>514184</v>
      </c>
      <c r="B7355" t="s">
        <v>1631</v>
      </c>
      <c r="C7355" t="s">
        <v>45</v>
      </c>
      <c r="D7355" t="s">
        <v>46</v>
      </c>
      <c r="E7355">
        <v>6566</v>
      </c>
      <c r="F7355">
        <v>6700</v>
      </c>
      <c r="G7355">
        <v>6566</v>
      </c>
      <c r="H7355" t="s">
        <v>24177</v>
      </c>
      <c r="I7355" t="s">
        <v>57</v>
      </c>
      <c r="J7355" t="s">
        <v>2255</v>
      </c>
      <c r="K7355" t="s">
        <v>2255</v>
      </c>
      <c r="L7355" s="28" t="s">
        <v>24209</v>
      </c>
    </row>
    <row r="7356" spans="1:12" x14ac:dyDescent="0.3">
      <c r="A7356">
        <v>514184</v>
      </c>
      <c r="B7356" t="s">
        <v>1631</v>
      </c>
      <c r="C7356" t="s">
        <v>45</v>
      </c>
      <c r="D7356" t="s">
        <v>46</v>
      </c>
      <c r="E7356">
        <v>6566</v>
      </c>
      <c r="F7356">
        <v>1665</v>
      </c>
      <c r="G7356">
        <v>6566</v>
      </c>
      <c r="H7356" t="s">
        <v>24177</v>
      </c>
      <c r="I7356" t="s">
        <v>57</v>
      </c>
      <c r="J7356" t="s">
        <v>2255</v>
      </c>
      <c r="K7356" t="s">
        <v>2255</v>
      </c>
      <c r="L7356" s="28" t="s">
        <v>24209</v>
      </c>
    </row>
    <row r="7357" spans="1:12" x14ac:dyDescent="0.3">
      <c r="A7357">
        <v>514184</v>
      </c>
      <c r="B7357" t="s">
        <v>1631</v>
      </c>
      <c r="C7357" t="s">
        <v>45</v>
      </c>
      <c r="D7357" t="s">
        <v>46</v>
      </c>
      <c r="E7357">
        <v>6566</v>
      </c>
      <c r="F7357">
        <v>1312</v>
      </c>
      <c r="G7357">
        <v>6566</v>
      </c>
      <c r="H7357" t="s">
        <v>24177</v>
      </c>
      <c r="I7357" t="s">
        <v>57</v>
      </c>
      <c r="J7357" t="s">
        <v>2255</v>
      </c>
      <c r="K7357" t="s">
        <v>2255</v>
      </c>
      <c r="L7357" s="28" t="s">
        <v>24209</v>
      </c>
    </row>
    <row r="7358" spans="1:12" x14ac:dyDescent="0.3">
      <c r="A7358">
        <v>514184</v>
      </c>
      <c r="B7358" t="s">
        <v>1631</v>
      </c>
      <c r="C7358" t="s">
        <v>47</v>
      </c>
      <c r="D7358" t="s">
        <v>48</v>
      </c>
      <c r="E7358">
        <v>6566</v>
      </c>
      <c r="F7358">
        <v>12700</v>
      </c>
      <c r="G7358">
        <v>6566</v>
      </c>
      <c r="H7358" t="s">
        <v>24177</v>
      </c>
      <c r="I7358" t="s">
        <v>57</v>
      </c>
      <c r="J7358" t="s">
        <v>2255</v>
      </c>
      <c r="K7358" t="s">
        <v>2255</v>
      </c>
      <c r="L7358" s="28" t="s">
        <v>24209</v>
      </c>
    </row>
    <row r="7359" spans="1:12" x14ac:dyDescent="0.3">
      <c r="A7359">
        <v>514184</v>
      </c>
      <c r="B7359" t="s">
        <v>1631</v>
      </c>
      <c r="C7359" t="s">
        <v>47</v>
      </c>
      <c r="D7359" t="s">
        <v>48</v>
      </c>
      <c r="E7359">
        <v>6566</v>
      </c>
      <c r="F7359">
        <v>2734</v>
      </c>
      <c r="G7359">
        <v>6566</v>
      </c>
      <c r="H7359" t="s">
        <v>24177</v>
      </c>
      <c r="I7359" t="s">
        <v>57</v>
      </c>
      <c r="J7359" t="s">
        <v>2255</v>
      </c>
      <c r="K7359" t="s">
        <v>2255</v>
      </c>
      <c r="L7359" s="28" t="s">
        <v>24209</v>
      </c>
    </row>
    <row r="7360" spans="1:12" x14ac:dyDescent="0.3">
      <c r="A7360">
        <v>514184</v>
      </c>
      <c r="B7360" t="s">
        <v>1631</v>
      </c>
      <c r="C7360" t="s">
        <v>47</v>
      </c>
      <c r="D7360" t="s">
        <v>48</v>
      </c>
      <c r="E7360">
        <v>6566</v>
      </c>
      <c r="F7360">
        <v>34175</v>
      </c>
      <c r="G7360">
        <v>6566</v>
      </c>
      <c r="H7360" t="s">
        <v>24177</v>
      </c>
      <c r="I7360" t="s">
        <v>57</v>
      </c>
      <c r="J7360" t="s">
        <v>2255</v>
      </c>
      <c r="K7360" t="s">
        <v>2255</v>
      </c>
      <c r="L7360" s="28" t="s">
        <v>24209</v>
      </c>
    </row>
    <row r="7361" spans="1:12" x14ac:dyDescent="0.3">
      <c r="A7361">
        <v>514184</v>
      </c>
      <c r="B7361" t="s">
        <v>1631</v>
      </c>
      <c r="C7361" t="s">
        <v>47</v>
      </c>
      <c r="D7361" t="s">
        <v>48</v>
      </c>
      <c r="E7361">
        <v>6566</v>
      </c>
      <c r="F7361">
        <v>16404</v>
      </c>
      <c r="G7361">
        <v>6566</v>
      </c>
      <c r="H7361" t="s">
        <v>24177</v>
      </c>
      <c r="I7361" t="s">
        <v>57</v>
      </c>
      <c r="J7361" t="s">
        <v>2255</v>
      </c>
      <c r="K7361" t="s">
        <v>2255</v>
      </c>
      <c r="L7361" s="28" t="s">
        <v>24209</v>
      </c>
    </row>
    <row r="7362" spans="1:12" x14ac:dyDescent="0.3">
      <c r="A7362">
        <v>514187</v>
      </c>
      <c r="B7362" t="s">
        <v>1632</v>
      </c>
      <c r="C7362" t="s">
        <v>47</v>
      </c>
      <c r="D7362" t="s">
        <v>48</v>
      </c>
      <c r="E7362">
        <v>6566</v>
      </c>
      <c r="F7362">
        <v>8560</v>
      </c>
      <c r="G7362">
        <v>6566</v>
      </c>
      <c r="H7362" t="s">
        <v>24177</v>
      </c>
      <c r="I7362" t="s">
        <v>57</v>
      </c>
      <c r="J7362" t="s">
        <v>2255</v>
      </c>
      <c r="K7362" t="s">
        <v>2255</v>
      </c>
      <c r="L7362" s="28" t="s">
        <v>24209</v>
      </c>
    </row>
    <row r="7363" spans="1:12" x14ac:dyDescent="0.3">
      <c r="A7363">
        <v>514187</v>
      </c>
      <c r="B7363" t="s">
        <v>1632</v>
      </c>
      <c r="C7363" t="s">
        <v>47</v>
      </c>
      <c r="D7363" t="s">
        <v>48</v>
      </c>
      <c r="E7363">
        <v>6566</v>
      </c>
      <c r="F7363">
        <v>14190</v>
      </c>
      <c r="G7363">
        <v>6566</v>
      </c>
      <c r="H7363" t="s">
        <v>24177</v>
      </c>
      <c r="I7363" t="s">
        <v>57</v>
      </c>
      <c r="J7363" t="s">
        <v>2255</v>
      </c>
      <c r="K7363" t="s">
        <v>2255</v>
      </c>
      <c r="L7363" s="28" t="s">
        <v>24209</v>
      </c>
    </row>
    <row r="7364" spans="1:12" x14ac:dyDescent="0.3">
      <c r="A7364">
        <v>514190</v>
      </c>
      <c r="B7364" t="s">
        <v>1633</v>
      </c>
      <c r="C7364" t="s">
        <v>47</v>
      </c>
      <c r="D7364" t="s">
        <v>48</v>
      </c>
      <c r="E7364">
        <v>6566</v>
      </c>
      <c r="F7364">
        <v>25400</v>
      </c>
      <c r="G7364">
        <v>6566</v>
      </c>
      <c r="H7364" t="s">
        <v>24177</v>
      </c>
      <c r="I7364" t="s">
        <v>57</v>
      </c>
      <c r="J7364" t="s">
        <v>2255</v>
      </c>
      <c r="K7364" t="s">
        <v>2255</v>
      </c>
      <c r="L7364" s="28" t="s">
        <v>24209</v>
      </c>
    </row>
    <row r="7365" spans="1:12" x14ac:dyDescent="0.3">
      <c r="A7365">
        <v>514190</v>
      </c>
      <c r="B7365" t="s">
        <v>1633</v>
      </c>
      <c r="C7365" t="s">
        <v>65</v>
      </c>
      <c r="D7365" t="s">
        <v>66</v>
      </c>
      <c r="E7365">
        <v>6566</v>
      </c>
      <c r="F7365">
        <v>3000</v>
      </c>
      <c r="G7365">
        <v>6566</v>
      </c>
      <c r="H7365" t="s">
        <v>24177</v>
      </c>
      <c r="I7365" t="s">
        <v>57</v>
      </c>
      <c r="J7365" t="s">
        <v>2255</v>
      </c>
      <c r="K7365" t="s">
        <v>2255</v>
      </c>
      <c r="L7365" s="28" t="s">
        <v>2317</v>
      </c>
    </row>
    <row r="7366" spans="1:12" x14ac:dyDescent="0.3">
      <c r="A7366">
        <v>514190</v>
      </c>
      <c r="B7366" t="s">
        <v>1633</v>
      </c>
      <c r="C7366" t="s">
        <v>63</v>
      </c>
      <c r="D7366" t="s">
        <v>64</v>
      </c>
      <c r="E7366">
        <v>6566</v>
      </c>
      <c r="F7366">
        <v>13500</v>
      </c>
      <c r="G7366">
        <v>6566</v>
      </c>
      <c r="H7366" t="s">
        <v>24177</v>
      </c>
      <c r="I7366" t="s">
        <v>57</v>
      </c>
      <c r="J7366" t="s">
        <v>2255</v>
      </c>
      <c r="K7366" t="s">
        <v>2255</v>
      </c>
      <c r="L7366" s="28" t="s">
        <v>2317</v>
      </c>
    </row>
    <row r="7367" spans="1:12" x14ac:dyDescent="0.3">
      <c r="A7367">
        <v>514191</v>
      </c>
      <c r="B7367" t="s">
        <v>1634</v>
      </c>
      <c r="C7367" t="s">
        <v>47</v>
      </c>
      <c r="D7367" t="s">
        <v>48</v>
      </c>
      <c r="E7367">
        <v>6566</v>
      </c>
      <c r="F7367">
        <v>7890</v>
      </c>
      <c r="G7367">
        <v>6566</v>
      </c>
      <c r="H7367" t="s">
        <v>24177</v>
      </c>
      <c r="I7367" t="s">
        <v>57</v>
      </c>
      <c r="J7367" t="s">
        <v>2255</v>
      </c>
      <c r="K7367" t="s">
        <v>2255</v>
      </c>
      <c r="L7367" s="28" t="s">
        <v>24209</v>
      </c>
    </row>
    <row r="7368" spans="1:12" x14ac:dyDescent="0.3">
      <c r="A7368">
        <v>514203</v>
      </c>
      <c r="B7368" t="s">
        <v>1635</v>
      </c>
      <c r="C7368" t="s">
        <v>71</v>
      </c>
      <c r="D7368" t="s">
        <v>72</v>
      </c>
      <c r="E7368">
        <v>6566</v>
      </c>
      <c r="F7368">
        <v>5236</v>
      </c>
      <c r="G7368">
        <v>6566</v>
      </c>
      <c r="H7368" t="s">
        <v>24177</v>
      </c>
      <c r="I7368" t="s">
        <v>57</v>
      </c>
      <c r="J7368" t="s">
        <v>2255</v>
      </c>
      <c r="K7368" t="s">
        <v>2255</v>
      </c>
      <c r="L7368" s="28" t="s">
        <v>2317</v>
      </c>
    </row>
    <row r="7369" spans="1:12" x14ac:dyDescent="0.3">
      <c r="A7369">
        <v>514203</v>
      </c>
      <c r="B7369" t="s">
        <v>1635</v>
      </c>
      <c r="C7369" t="s">
        <v>71</v>
      </c>
      <c r="D7369" t="s">
        <v>72</v>
      </c>
      <c r="E7369">
        <v>6566</v>
      </c>
      <c r="F7369">
        <v>392</v>
      </c>
      <c r="G7369">
        <v>6566</v>
      </c>
      <c r="H7369" t="s">
        <v>24177</v>
      </c>
      <c r="I7369" t="s">
        <v>57</v>
      </c>
      <c r="J7369" t="s">
        <v>2255</v>
      </c>
      <c r="K7369" t="s">
        <v>2255</v>
      </c>
      <c r="L7369" s="28" t="s">
        <v>2317</v>
      </c>
    </row>
    <row r="7370" spans="1:12" x14ac:dyDescent="0.3">
      <c r="A7370">
        <v>514203</v>
      </c>
      <c r="B7370" t="s">
        <v>1635</v>
      </c>
      <c r="C7370" t="s">
        <v>71</v>
      </c>
      <c r="D7370" t="s">
        <v>72</v>
      </c>
      <c r="E7370">
        <v>6566</v>
      </c>
      <c r="F7370">
        <v>5236</v>
      </c>
      <c r="G7370">
        <v>6566</v>
      </c>
      <c r="H7370" t="s">
        <v>24177</v>
      </c>
      <c r="I7370" t="s">
        <v>57</v>
      </c>
      <c r="J7370" t="s">
        <v>2255</v>
      </c>
      <c r="K7370" t="s">
        <v>2255</v>
      </c>
      <c r="L7370" s="28" t="s">
        <v>2317</v>
      </c>
    </row>
    <row r="7371" spans="1:12" x14ac:dyDescent="0.3">
      <c r="A7371">
        <v>514203</v>
      </c>
      <c r="B7371" t="s">
        <v>1635</v>
      </c>
      <c r="C7371" t="s">
        <v>71</v>
      </c>
      <c r="D7371" t="s">
        <v>72</v>
      </c>
      <c r="E7371">
        <v>6566</v>
      </c>
      <c r="F7371">
        <v>392</v>
      </c>
      <c r="G7371">
        <v>6566</v>
      </c>
      <c r="H7371" t="s">
        <v>24177</v>
      </c>
      <c r="I7371" t="s">
        <v>57</v>
      </c>
      <c r="J7371" t="s">
        <v>2255</v>
      </c>
      <c r="K7371" t="s">
        <v>2255</v>
      </c>
      <c r="L7371" s="28" t="s">
        <v>2317</v>
      </c>
    </row>
    <row r="7372" spans="1:12" x14ac:dyDescent="0.3">
      <c r="A7372">
        <v>514203</v>
      </c>
      <c r="B7372" t="s">
        <v>1635</v>
      </c>
      <c r="C7372" t="s">
        <v>47</v>
      </c>
      <c r="D7372" t="s">
        <v>48</v>
      </c>
      <c r="E7372">
        <v>6566</v>
      </c>
      <c r="F7372">
        <v>8560</v>
      </c>
      <c r="G7372">
        <v>6566</v>
      </c>
      <c r="H7372" t="s">
        <v>24177</v>
      </c>
      <c r="I7372" t="s">
        <v>57</v>
      </c>
      <c r="J7372" t="s">
        <v>2255</v>
      </c>
      <c r="K7372" t="s">
        <v>2255</v>
      </c>
      <c r="L7372" s="28" t="s">
        <v>24209</v>
      </c>
    </row>
    <row r="7373" spans="1:12" x14ac:dyDescent="0.3">
      <c r="A7373">
        <v>514203</v>
      </c>
      <c r="B7373" t="s">
        <v>1635</v>
      </c>
      <c r="C7373" t="s">
        <v>47</v>
      </c>
      <c r="D7373" t="s">
        <v>48</v>
      </c>
      <c r="E7373">
        <v>6566</v>
      </c>
      <c r="F7373">
        <v>16560</v>
      </c>
      <c r="G7373">
        <v>6566</v>
      </c>
      <c r="H7373" t="s">
        <v>24177</v>
      </c>
      <c r="I7373" t="s">
        <v>57</v>
      </c>
      <c r="J7373" t="s">
        <v>2255</v>
      </c>
      <c r="K7373" t="s">
        <v>2255</v>
      </c>
      <c r="L7373" s="28" t="s">
        <v>24209</v>
      </c>
    </row>
    <row r="7374" spans="1:12" x14ac:dyDescent="0.3">
      <c r="A7374">
        <v>514209</v>
      </c>
      <c r="B7374" t="s">
        <v>1636</v>
      </c>
      <c r="C7374" t="s">
        <v>45</v>
      </c>
      <c r="D7374" t="s">
        <v>46</v>
      </c>
      <c r="E7374">
        <v>6566</v>
      </c>
      <c r="F7374">
        <v>555</v>
      </c>
      <c r="G7374">
        <v>6566</v>
      </c>
      <c r="H7374" t="s">
        <v>24177</v>
      </c>
      <c r="I7374" t="s">
        <v>57</v>
      </c>
      <c r="J7374" t="s">
        <v>2255</v>
      </c>
      <c r="K7374" t="s">
        <v>2255</v>
      </c>
      <c r="L7374" s="28" t="s">
        <v>24209</v>
      </c>
    </row>
    <row r="7375" spans="1:12" x14ac:dyDescent="0.3">
      <c r="A7375">
        <v>514209</v>
      </c>
      <c r="B7375" t="s">
        <v>1636</v>
      </c>
      <c r="C7375" t="s">
        <v>45</v>
      </c>
      <c r="D7375" t="s">
        <v>46</v>
      </c>
      <c r="E7375">
        <v>6566</v>
      </c>
      <c r="F7375">
        <v>1312</v>
      </c>
      <c r="G7375">
        <v>6566</v>
      </c>
      <c r="H7375" t="s">
        <v>24177</v>
      </c>
      <c r="I7375" t="s">
        <v>57</v>
      </c>
      <c r="J7375" t="s">
        <v>2255</v>
      </c>
      <c r="K7375" t="s">
        <v>2255</v>
      </c>
      <c r="L7375" s="28" t="s">
        <v>24209</v>
      </c>
    </row>
    <row r="7376" spans="1:12" x14ac:dyDescent="0.3">
      <c r="A7376">
        <v>514209</v>
      </c>
      <c r="B7376" t="s">
        <v>1636</v>
      </c>
      <c r="C7376" t="s">
        <v>45</v>
      </c>
      <c r="D7376" t="s">
        <v>46</v>
      </c>
      <c r="E7376">
        <v>6566</v>
      </c>
      <c r="F7376">
        <v>1005</v>
      </c>
      <c r="G7376">
        <v>6566</v>
      </c>
      <c r="H7376" t="s">
        <v>24177</v>
      </c>
      <c r="I7376" t="s">
        <v>57</v>
      </c>
      <c r="J7376" t="s">
        <v>2255</v>
      </c>
      <c r="K7376" t="s">
        <v>2255</v>
      </c>
      <c r="L7376" s="28" t="s">
        <v>24209</v>
      </c>
    </row>
    <row r="7377" spans="1:12" x14ac:dyDescent="0.3">
      <c r="A7377">
        <v>514209</v>
      </c>
      <c r="B7377" t="s">
        <v>1636</v>
      </c>
      <c r="C7377" t="s">
        <v>45</v>
      </c>
      <c r="D7377" t="s">
        <v>46</v>
      </c>
      <c r="E7377">
        <v>6566</v>
      </c>
      <c r="F7377">
        <v>1980</v>
      </c>
      <c r="G7377">
        <v>6566</v>
      </c>
      <c r="H7377" t="s">
        <v>24177</v>
      </c>
      <c r="I7377" t="s">
        <v>57</v>
      </c>
      <c r="J7377" t="s">
        <v>2255</v>
      </c>
      <c r="K7377" t="s">
        <v>2255</v>
      </c>
      <c r="L7377" s="28" t="s">
        <v>24209</v>
      </c>
    </row>
    <row r="7378" spans="1:12" x14ac:dyDescent="0.3">
      <c r="A7378">
        <v>514209</v>
      </c>
      <c r="B7378" t="s">
        <v>1636</v>
      </c>
      <c r="C7378" t="s">
        <v>45</v>
      </c>
      <c r="D7378" t="s">
        <v>46</v>
      </c>
      <c r="E7378">
        <v>6566</v>
      </c>
      <c r="F7378">
        <v>2775</v>
      </c>
      <c r="G7378">
        <v>6566</v>
      </c>
      <c r="H7378" t="s">
        <v>24177</v>
      </c>
      <c r="I7378" t="s">
        <v>57</v>
      </c>
      <c r="J7378" t="s">
        <v>2255</v>
      </c>
      <c r="K7378" t="s">
        <v>2255</v>
      </c>
      <c r="L7378" s="28" t="s">
        <v>24209</v>
      </c>
    </row>
    <row r="7379" spans="1:12" x14ac:dyDescent="0.3">
      <c r="A7379">
        <v>514209</v>
      </c>
      <c r="B7379" t="s">
        <v>1636</v>
      </c>
      <c r="C7379" t="s">
        <v>47</v>
      </c>
      <c r="D7379" t="s">
        <v>48</v>
      </c>
      <c r="E7379">
        <v>6566</v>
      </c>
      <c r="F7379">
        <v>1270</v>
      </c>
      <c r="G7379">
        <v>6566</v>
      </c>
      <c r="H7379" t="s">
        <v>24177</v>
      </c>
      <c r="I7379" t="s">
        <v>57</v>
      </c>
      <c r="J7379" t="s">
        <v>2255</v>
      </c>
      <c r="K7379" t="s">
        <v>2255</v>
      </c>
      <c r="L7379" s="28" t="s">
        <v>24209</v>
      </c>
    </row>
    <row r="7380" spans="1:12" x14ac:dyDescent="0.3">
      <c r="A7380">
        <v>514209</v>
      </c>
      <c r="B7380" t="s">
        <v>1636</v>
      </c>
      <c r="C7380" t="s">
        <v>47</v>
      </c>
      <c r="D7380" t="s">
        <v>48</v>
      </c>
      <c r="E7380">
        <v>6566</v>
      </c>
      <c r="F7380">
        <v>7220</v>
      </c>
      <c r="G7380">
        <v>6566</v>
      </c>
      <c r="H7380" t="s">
        <v>24177</v>
      </c>
      <c r="I7380" t="s">
        <v>57</v>
      </c>
      <c r="J7380" t="s">
        <v>2255</v>
      </c>
      <c r="K7380" t="s">
        <v>2255</v>
      </c>
      <c r="L7380" s="28" t="s">
        <v>24209</v>
      </c>
    </row>
    <row r="7381" spans="1:12" x14ac:dyDescent="0.3">
      <c r="A7381">
        <v>514209</v>
      </c>
      <c r="B7381" t="s">
        <v>1636</v>
      </c>
      <c r="C7381" t="s">
        <v>47</v>
      </c>
      <c r="D7381" t="s">
        <v>48</v>
      </c>
      <c r="E7381">
        <v>6566</v>
      </c>
      <c r="F7381">
        <v>17780</v>
      </c>
      <c r="G7381">
        <v>6566</v>
      </c>
      <c r="H7381" t="s">
        <v>24177</v>
      </c>
      <c r="I7381" t="s">
        <v>57</v>
      </c>
      <c r="J7381" t="s">
        <v>2255</v>
      </c>
      <c r="K7381" t="s">
        <v>2255</v>
      </c>
      <c r="L7381" s="28" t="s">
        <v>24209</v>
      </c>
    </row>
    <row r="7382" spans="1:12" x14ac:dyDescent="0.3">
      <c r="A7382">
        <v>514211</v>
      </c>
      <c r="B7382" t="s">
        <v>1637</v>
      </c>
      <c r="C7382" t="s">
        <v>47</v>
      </c>
      <c r="D7382" t="s">
        <v>48</v>
      </c>
      <c r="E7382">
        <v>6566</v>
      </c>
      <c r="F7382">
        <v>52280</v>
      </c>
      <c r="G7382">
        <v>6566</v>
      </c>
      <c r="H7382" t="s">
        <v>24177</v>
      </c>
      <c r="I7382" t="s">
        <v>57</v>
      </c>
      <c r="J7382" t="s">
        <v>2255</v>
      </c>
      <c r="K7382" t="s">
        <v>2255</v>
      </c>
      <c r="L7382" s="28" t="s">
        <v>24209</v>
      </c>
    </row>
    <row r="7383" spans="1:12" x14ac:dyDescent="0.3">
      <c r="A7383">
        <v>514212</v>
      </c>
      <c r="B7383" t="s">
        <v>1638</v>
      </c>
      <c r="C7383" t="s">
        <v>47</v>
      </c>
      <c r="D7383" t="s">
        <v>48</v>
      </c>
      <c r="E7383">
        <v>6566</v>
      </c>
      <c r="F7383">
        <v>12700</v>
      </c>
      <c r="G7383">
        <v>6566</v>
      </c>
      <c r="H7383" t="s">
        <v>24177</v>
      </c>
      <c r="I7383" t="s">
        <v>57</v>
      </c>
      <c r="J7383" t="s">
        <v>2255</v>
      </c>
      <c r="K7383" t="s">
        <v>2255</v>
      </c>
      <c r="L7383" s="28" t="s">
        <v>24209</v>
      </c>
    </row>
    <row r="7384" spans="1:12" x14ac:dyDescent="0.3">
      <c r="A7384">
        <v>514212</v>
      </c>
      <c r="B7384" t="s">
        <v>1638</v>
      </c>
      <c r="C7384" t="s">
        <v>47</v>
      </c>
      <c r="D7384" t="s">
        <v>48</v>
      </c>
      <c r="E7384">
        <v>6566</v>
      </c>
      <c r="F7384">
        <v>4310</v>
      </c>
      <c r="G7384">
        <v>6566</v>
      </c>
      <c r="H7384" t="s">
        <v>24177</v>
      </c>
      <c r="I7384" t="s">
        <v>57</v>
      </c>
      <c r="J7384" t="s">
        <v>2255</v>
      </c>
      <c r="K7384" t="s">
        <v>2255</v>
      </c>
      <c r="L7384" s="28" t="s">
        <v>24209</v>
      </c>
    </row>
    <row r="7385" spans="1:12" x14ac:dyDescent="0.3">
      <c r="A7385">
        <v>514212</v>
      </c>
      <c r="B7385" t="s">
        <v>1638</v>
      </c>
      <c r="C7385" t="s">
        <v>47</v>
      </c>
      <c r="D7385" t="s">
        <v>48</v>
      </c>
      <c r="E7385">
        <v>6566</v>
      </c>
      <c r="F7385">
        <v>7095</v>
      </c>
      <c r="G7385">
        <v>6566</v>
      </c>
      <c r="H7385" t="s">
        <v>24177</v>
      </c>
      <c r="I7385" t="s">
        <v>57</v>
      </c>
      <c r="J7385" t="s">
        <v>2255</v>
      </c>
      <c r="K7385" t="s">
        <v>2255</v>
      </c>
      <c r="L7385" s="28" t="s">
        <v>24209</v>
      </c>
    </row>
    <row r="7386" spans="1:12" x14ac:dyDescent="0.3">
      <c r="A7386">
        <v>514212</v>
      </c>
      <c r="B7386" t="s">
        <v>1638</v>
      </c>
      <c r="C7386" t="s">
        <v>47</v>
      </c>
      <c r="D7386" t="s">
        <v>48</v>
      </c>
      <c r="E7386">
        <v>6566</v>
      </c>
      <c r="F7386">
        <v>12700</v>
      </c>
      <c r="G7386">
        <v>6566</v>
      </c>
      <c r="H7386" t="s">
        <v>24177</v>
      </c>
      <c r="I7386" t="s">
        <v>57</v>
      </c>
      <c r="J7386" t="s">
        <v>2255</v>
      </c>
      <c r="K7386" t="s">
        <v>2255</v>
      </c>
      <c r="L7386" s="28" t="s">
        <v>24209</v>
      </c>
    </row>
    <row r="7387" spans="1:12" x14ac:dyDescent="0.3">
      <c r="A7387">
        <v>514213</v>
      </c>
      <c r="B7387" t="s">
        <v>1639</v>
      </c>
      <c r="C7387" t="s">
        <v>47</v>
      </c>
      <c r="D7387" t="s">
        <v>48</v>
      </c>
      <c r="E7387">
        <v>6566</v>
      </c>
      <c r="F7387">
        <v>31750</v>
      </c>
      <c r="G7387">
        <v>6566</v>
      </c>
      <c r="H7387" t="s">
        <v>24177</v>
      </c>
      <c r="I7387" t="s">
        <v>57</v>
      </c>
      <c r="J7387" t="s">
        <v>2255</v>
      </c>
      <c r="K7387" t="s">
        <v>2255</v>
      </c>
      <c r="L7387" s="28" t="s">
        <v>24209</v>
      </c>
    </row>
    <row r="7388" spans="1:12" x14ac:dyDescent="0.3">
      <c r="A7388">
        <v>514213</v>
      </c>
      <c r="B7388" t="s">
        <v>1639</v>
      </c>
      <c r="C7388" t="s">
        <v>47</v>
      </c>
      <c r="D7388" t="s">
        <v>48</v>
      </c>
      <c r="E7388">
        <v>6566</v>
      </c>
      <c r="F7388">
        <v>25400</v>
      </c>
      <c r="G7388">
        <v>6566</v>
      </c>
      <c r="H7388" t="s">
        <v>24177</v>
      </c>
      <c r="I7388" t="s">
        <v>57</v>
      </c>
      <c r="J7388" t="s">
        <v>2255</v>
      </c>
      <c r="K7388" t="s">
        <v>2255</v>
      </c>
      <c r="L7388" s="28" t="s">
        <v>24209</v>
      </c>
    </row>
    <row r="7389" spans="1:12" x14ac:dyDescent="0.3">
      <c r="A7389">
        <v>514224</v>
      </c>
      <c r="B7389" t="s">
        <v>1640</v>
      </c>
      <c r="C7389" t="s">
        <v>45</v>
      </c>
      <c r="D7389" t="s">
        <v>46</v>
      </c>
      <c r="E7389">
        <v>6566</v>
      </c>
      <c r="F7389">
        <v>4020</v>
      </c>
      <c r="G7389">
        <v>6566</v>
      </c>
      <c r="H7389" t="s">
        <v>24177</v>
      </c>
      <c r="I7389" t="s">
        <v>57</v>
      </c>
      <c r="J7389" t="s">
        <v>2255</v>
      </c>
      <c r="K7389" t="s">
        <v>2255</v>
      </c>
      <c r="L7389" s="28" t="s">
        <v>24209</v>
      </c>
    </row>
    <row r="7390" spans="1:12" x14ac:dyDescent="0.3">
      <c r="A7390">
        <v>514224</v>
      </c>
      <c r="B7390" t="s">
        <v>1640</v>
      </c>
      <c r="C7390" t="s">
        <v>47</v>
      </c>
      <c r="D7390" t="s">
        <v>48</v>
      </c>
      <c r="E7390">
        <v>6566</v>
      </c>
      <c r="F7390">
        <v>24360</v>
      </c>
      <c r="G7390">
        <v>6566</v>
      </c>
      <c r="H7390" t="s">
        <v>24177</v>
      </c>
      <c r="I7390" t="s">
        <v>57</v>
      </c>
      <c r="J7390" t="s">
        <v>2255</v>
      </c>
      <c r="K7390" t="s">
        <v>2255</v>
      </c>
      <c r="L7390" s="28" t="s">
        <v>24209</v>
      </c>
    </row>
    <row r="7391" spans="1:12" x14ac:dyDescent="0.3">
      <c r="A7391">
        <v>514224</v>
      </c>
      <c r="B7391" t="s">
        <v>1640</v>
      </c>
      <c r="C7391" t="s">
        <v>47</v>
      </c>
      <c r="D7391" t="s">
        <v>48</v>
      </c>
      <c r="E7391">
        <v>6566</v>
      </c>
      <c r="F7391">
        <v>38100</v>
      </c>
      <c r="G7391">
        <v>6566</v>
      </c>
      <c r="H7391" t="s">
        <v>24177</v>
      </c>
      <c r="I7391" t="s">
        <v>57</v>
      </c>
      <c r="J7391" t="s">
        <v>2255</v>
      </c>
      <c r="K7391" t="s">
        <v>2255</v>
      </c>
      <c r="L7391" s="28" t="s">
        <v>24209</v>
      </c>
    </row>
    <row r="7392" spans="1:12" x14ac:dyDescent="0.3">
      <c r="A7392">
        <v>514226</v>
      </c>
      <c r="B7392" t="s">
        <v>1641</v>
      </c>
      <c r="C7392" t="s">
        <v>47</v>
      </c>
      <c r="D7392" t="s">
        <v>48</v>
      </c>
      <c r="E7392">
        <v>6566</v>
      </c>
      <c r="F7392">
        <v>11430</v>
      </c>
      <c r="G7392">
        <v>6566</v>
      </c>
      <c r="H7392" t="s">
        <v>24177</v>
      </c>
      <c r="I7392" t="s">
        <v>57</v>
      </c>
      <c r="J7392" t="s">
        <v>2255</v>
      </c>
      <c r="K7392" t="s">
        <v>2255</v>
      </c>
      <c r="L7392" s="28" t="s">
        <v>24209</v>
      </c>
    </row>
    <row r="7393" spans="1:12" x14ac:dyDescent="0.3">
      <c r="A7393">
        <v>514226</v>
      </c>
      <c r="B7393" t="s">
        <v>1641</v>
      </c>
      <c r="C7393" t="s">
        <v>47</v>
      </c>
      <c r="D7393" t="s">
        <v>48</v>
      </c>
      <c r="E7393">
        <v>6566</v>
      </c>
      <c r="F7393">
        <v>5468</v>
      </c>
      <c r="G7393">
        <v>6566</v>
      </c>
      <c r="H7393" t="s">
        <v>24177</v>
      </c>
      <c r="I7393" t="s">
        <v>57</v>
      </c>
      <c r="J7393" t="s">
        <v>2255</v>
      </c>
      <c r="K7393" t="s">
        <v>2255</v>
      </c>
      <c r="L7393" s="28" t="s">
        <v>24209</v>
      </c>
    </row>
    <row r="7394" spans="1:12" x14ac:dyDescent="0.3">
      <c r="A7394">
        <v>514226</v>
      </c>
      <c r="B7394" t="s">
        <v>1641</v>
      </c>
      <c r="C7394" t="s">
        <v>47</v>
      </c>
      <c r="D7394" t="s">
        <v>48</v>
      </c>
      <c r="E7394">
        <v>6566</v>
      </c>
      <c r="F7394">
        <v>2568</v>
      </c>
      <c r="G7394">
        <v>6566</v>
      </c>
      <c r="H7394" t="s">
        <v>24177</v>
      </c>
      <c r="I7394" t="s">
        <v>57</v>
      </c>
      <c r="J7394" t="s">
        <v>2255</v>
      </c>
      <c r="K7394" t="s">
        <v>2255</v>
      </c>
      <c r="L7394" s="28" t="s">
        <v>24209</v>
      </c>
    </row>
    <row r="7395" spans="1:12" x14ac:dyDescent="0.3">
      <c r="A7395">
        <v>514232</v>
      </c>
      <c r="B7395" t="s">
        <v>1642</v>
      </c>
      <c r="C7395" t="s">
        <v>47</v>
      </c>
      <c r="D7395" t="s">
        <v>48</v>
      </c>
      <c r="E7395">
        <v>6566</v>
      </c>
      <c r="F7395">
        <v>12700</v>
      </c>
      <c r="G7395">
        <v>6566</v>
      </c>
      <c r="H7395" t="s">
        <v>24177</v>
      </c>
      <c r="I7395" t="s">
        <v>57</v>
      </c>
      <c r="J7395" t="s">
        <v>2255</v>
      </c>
      <c r="K7395" t="s">
        <v>2255</v>
      </c>
      <c r="L7395" s="28" t="s">
        <v>24209</v>
      </c>
    </row>
    <row r="7396" spans="1:12" x14ac:dyDescent="0.3">
      <c r="A7396">
        <v>514232</v>
      </c>
      <c r="B7396" t="s">
        <v>1642</v>
      </c>
      <c r="C7396" t="s">
        <v>47</v>
      </c>
      <c r="D7396" t="s">
        <v>48</v>
      </c>
      <c r="E7396">
        <v>6566</v>
      </c>
      <c r="F7396">
        <v>12700</v>
      </c>
      <c r="G7396">
        <v>6566</v>
      </c>
      <c r="H7396" t="s">
        <v>24177</v>
      </c>
      <c r="I7396" t="s">
        <v>57</v>
      </c>
      <c r="J7396" t="s">
        <v>2255</v>
      </c>
      <c r="K7396" t="s">
        <v>2255</v>
      </c>
      <c r="L7396" s="28" t="s">
        <v>24209</v>
      </c>
    </row>
    <row r="7397" spans="1:12" x14ac:dyDescent="0.3">
      <c r="A7397">
        <v>514233</v>
      </c>
      <c r="B7397" t="s">
        <v>1643</v>
      </c>
      <c r="C7397" t="s">
        <v>45</v>
      </c>
      <c r="D7397" t="s">
        <v>46</v>
      </c>
      <c r="E7397">
        <v>6566</v>
      </c>
      <c r="F7397">
        <v>977</v>
      </c>
      <c r="G7397">
        <v>6566</v>
      </c>
      <c r="H7397" t="s">
        <v>24177</v>
      </c>
      <c r="I7397" t="s">
        <v>57</v>
      </c>
      <c r="J7397" t="s">
        <v>2255</v>
      </c>
      <c r="K7397" t="s">
        <v>2255</v>
      </c>
      <c r="L7397" s="28" t="s">
        <v>24209</v>
      </c>
    </row>
    <row r="7398" spans="1:12" x14ac:dyDescent="0.3">
      <c r="A7398">
        <v>514233</v>
      </c>
      <c r="B7398" t="s">
        <v>1643</v>
      </c>
      <c r="C7398" t="s">
        <v>47</v>
      </c>
      <c r="D7398" t="s">
        <v>48</v>
      </c>
      <c r="E7398">
        <v>6566</v>
      </c>
      <c r="F7398">
        <v>31750</v>
      </c>
      <c r="G7398">
        <v>6566</v>
      </c>
      <c r="H7398" t="s">
        <v>24177</v>
      </c>
      <c r="I7398" t="s">
        <v>57</v>
      </c>
      <c r="J7398" t="s">
        <v>2255</v>
      </c>
      <c r="K7398" t="s">
        <v>2255</v>
      </c>
      <c r="L7398" s="28" t="s">
        <v>24209</v>
      </c>
    </row>
    <row r="7399" spans="1:12" x14ac:dyDescent="0.3">
      <c r="A7399">
        <v>514244</v>
      </c>
      <c r="B7399" t="s">
        <v>1644</v>
      </c>
      <c r="C7399" t="s">
        <v>47</v>
      </c>
      <c r="D7399" t="s">
        <v>48</v>
      </c>
      <c r="E7399">
        <v>6566</v>
      </c>
      <c r="F7399">
        <v>4280</v>
      </c>
      <c r="G7399">
        <v>6566</v>
      </c>
      <c r="H7399" t="s">
        <v>24177</v>
      </c>
      <c r="I7399" t="s">
        <v>57</v>
      </c>
      <c r="J7399" t="s">
        <v>2255</v>
      </c>
      <c r="K7399" t="s">
        <v>2255</v>
      </c>
      <c r="L7399" s="28" t="s">
        <v>24209</v>
      </c>
    </row>
    <row r="7400" spans="1:12" x14ac:dyDescent="0.3">
      <c r="A7400">
        <v>514244</v>
      </c>
      <c r="B7400" t="s">
        <v>1644</v>
      </c>
      <c r="C7400" t="s">
        <v>47</v>
      </c>
      <c r="D7400" t="s">
        <v>48</v>
      </c>
      <c r="E7400">
        <v>6566</v>
      </c>
      <c r="F7400">
        <v>8560</v>
      </c>
      <c r="G7400">
        <v>6566</v>
      </c>
      <c r="H7400" t="s">
        <v>24177</v>
      </c>
      <c r="I7400" t="s">
        <v>57</v>
      </c>
      <c r="J7400" t="s">
        <v>2255</v>
      </c>
      <c r="K7400" t="s">
        <v>2255</v>
      </c>
      <c r="L7400" s="28" t="s">
        <v>24209</v>
      </c>
    </row>
    <row r="7401" spans="1:12" x14ac:dyDescent="0.3">
      <c r="A7401">
        <v>514244</v>
      </c>
      <c r="B7401" t="s">
        <v>1644</v>
      </c>
      <c r="C7401" t="s">
        <v>61</v>
      </c>
      <c r="D7401" t="s">
        <v>62</v>
      </c>
      <c r="E7401">
        <v>6566</v>
      </c>
      <c r="F7401">
        <v>754.17</v>
      </c>
      <c r="G7401">
        <v>6465</v>
      </c>
      <c r="H7401" t="s">
        <v>24178</v>
      </c>
      <c r="I7401" t="s">
        <v>58</v>
      </c>
      <c r="J7401" t="s">
        <v>2256</v>
      </c>
      <c r="K7401" t="s">
        <v>2256</v>
      </c>
      <c r="L7401" s="28" t="s">
        <v>2317</v>
      </c>
    </row>
    <row r="7402" spans="1:12" x14ac:dyDescent="0.3">
      <c r="A7402">
        <v>514244</v>
      </c>
      <c r="B7402" t="s">
        <v>1644</v>
      </c>
      <c r="C7402" t="s">
        <v>61</v>
      </c>
      <c r="D7402" t="s">
        <v>62</v>
      </c>
      <c r="E7402">
        <v>6566</v>
      </c>
      <c r="F7402">
        <v>8333.33</v>
      </c>
      <c r="G7402">
        <v>6465</v>
      </c>
      <c r="H7402" t="s">
        <v>24178</v>
      </c>
      <c r="I7402" t="s">
        <v>58</v>
      </c>
      <c r="J7402" t="s">
        <v>2256</v>
      </c>
      <c r="K7402" t="s">
        <v>2256</v>
      </c>
      <c r="L7402" s="28" t="s">
        <v>2317</v>
      </c>
    </row>
    <row r="7403" spans="1:12" x14ac:dyDescent="0.3">
      <c r="A7403">
        <v>514245</v>
      </c>
      <c r="B7403" t="s">
        <v>1645</v>
      </c>
      <c r="C7403" t="s">
        <v>47</v>
      </c>
      <c r="D7403" t="s">
        <v>48</v>
      </c>
      <c r="E7403">
        <v>6566</v>
      </c>
      <c r="F7403">
        <v>20505</v>
      </c>
      <c r="G7403">
        <v>6566</v>
      </c>
      <c r="H7403" t="s">
        <v>24177</v>
      </c>
      <c r="I7403" t="s">
        <v>57</v>
      </c>
      <c r="J7403" t="s">
        <v>2255</v>
      </c>
      <c r="K7403" t="s">
        <v>2255</v>
      </c>
      <c r="L7403" s="28" t="s">
        <v>24209</v>
      </c>
    </row>
    <row r="7404" spans="1:12" x14ac:dyDescent="0.3">
      <c r="A7404">
        <v>514245</v>
      </c>
      <c r="B7404" t="s">
        <v>1645</v>
      </c>
      <c r="C7404" t="s">
        <v>47</v>
      </c>
      <c r="D7404" t="s">
        <v>48</v>
      </c>
      <c r="E7404">
        <v>6566</v>
      </c>
      <c r="F7404">
        <v>27340</v>
      </c>
      <c r="G7404">
        <v>6566</v>
      </c>
      <c r="H7404" t="s">
        <v>24177</v>
      </c>
      <c r="I7404" t="s">
        <v>57</v>
      </c>
      <c r="J7404" t="s">
        <v>2255</v>
      </c>
      <c r="K7404" t="s">
        <v>2255</v>
      </c>
      <c r="L7404" s="28" t="s">
        <v>24209</v>
      </c>
    </row>
    <row r="7405" spans="1:12" x14ac:dyDescent="0.3">
      <c r="A7405">
        <v>514245</v>
      </c>
      <c r="B7405" t="s">
        <v>1645</v>
      </c>
      <c r="C7405" t="s">
        <v>47</v>
      </c>
      <c r="D7405" t="s">
        <v>48</v>
      </c>
      <c r="E7405">
        <v>6566</v>
      </c>
      <c r="F7405">
        <v>42570</v>
      </c>
      <c r="G7405">
        <v>6566</v>
      </c>
      <c r="H7405" t="s">
        <v>24177</v>
      </c>
      <c r="I7405" t="s">
        <v>57</v>
      </c>
      <c r="J7405" t="s">
        <v>2255</v>
      </c>
      <c r="K7405" t="s">
        <v>2255</v>
      </c>
      <c r="L7405" s="28" t="s">
        <v>24209</v>
      </c>
    </row>
    <row r="7406" spans="1:12" x14ac:dyDescent="0.3">
      <c r="A7406">
        <v>514245</v>
      </c>
      <c r="B7406" t="s">
        <v>1645</v>
      </c>
      <c r="C7406" t="s">
        <v>47</v>
      </c>
      <c r="D7406" t="s">
        <v>48</v>
      </c>
      <c r="E7406">
        <v>6566</v>
      </c>
      <c r="F7406">
        <v>54680</v>
      </c>
      <c r="G7406">
        <v>6566</v>
      </c>
      <c r="H7406" t="s">
        <v>24177</v>
      </c>
      <c r="I7406" t="s">
        <v>57</v>
      </c>
      <c r="J7406" t="s">
        <v>2255</v>
      </c>
      <c r="K7406" t="s">
        <v>2255</v>
      </c>
      <c r="L7406" s="28" t="s">
        <v>24209</v>
      </c>
    </row>
    <row r="7407" spans="1:12" x14ac:dyDescent="0.3">
      <c r="A7407">
        <v>514248</v>
      </c>
      <c r="B7407" t="s">
        <v>1646</v>
      </c>
      <c r="C7407" t="s">
        <v>47</v>
      </c>
      <c r="D7407" t="s">
        <v>48</v>
      </c>
      <c r="E7407">
        <v>6566</v>
      </c>
      <c r="F7407">
        <v>13670</v>
      </c>
      <c r="G7407">
        <v>6566</v>
      </c>
      <c r="H7407" t="s">
        <v>24177</v>
      </c>
      <c r="I7407" t="s">
        <v>57</v>
      </c>
      <c r="J7407" t="s">
        <v>2255</v>
      </c>
      <c r="K7407" t="s">
        <v>2255</v>
      </c>
      <c r="L7407" s="28" t="s">
        <v>24209</v>
      </c>
    </row>
    <row r="7408" spans="1:12" x14ac:dyDescent="0.3">
      <c r="A7408">
        <v>514253</v>
      </c>
      <c r="B7408" t="s">
        <v>1647</v>
      </c>
      <c r="C7408" t="s">
        <v>47</v>
      </c>
      <c r="D7408" t="s">
        <v>48</v>
      </c>
      <c r="E7408">
        <v>6566</v>
      </c>
      <c r="F7408">
        <v>21285</v>
      </c>
      <c r="G7408">
        <v>6566</v>
      </c>
      <c r="H7408" t="s">
        <v>24177</v>
      </c>
      <c r="I7408" t="s">
        <v>57</v>
      </c>
      <c r="J7408" t="s">
        <v>2255</v>
      </c>
      <c r="K7408" t="s">
        <v>2255</v>
      </c>
      <c r="L7408" s="28" t="s">
        <v>24209</v>
      </c>
    </row>
    <row r="7409" spans="1:12" x14ac:dyDescent="0.3">
      <c r="A7409">
        <v>514258</v>
      </c>
      <c r="B7409" t="s">
        <v>1648</v>
      </c>
      <c r="C7409" t="s">
        <v>47</v>
      </c>
      <c r="D7409" t="s">
        <v>48</v>
      </c>
      <c r="E7409">
        <v>6566</v>
      </c>
      <c r="F7409">
        <v>36840</v>
      </c>
      <c r="G7409">
        <v>6566</v>
      </c>
      <c r="H7409" t="s">
        <v>24177</v>
      </c>
      <c r="I7409" t="s">
        <v>57</v>
      </c>
      <c r="J7409" t="s">
        <v>2255</v>
      </c>
      <c r="K7409" t="s">
        <v>2255</v>
      </c>
      <c r="L7409" s="28" t="s">
        <v>24209</v>
      </c>
    </row>
    <row r="7410" spans="1:12" x14ac:dyDescent="0.3">
      <c r="A7410">
        <v>514260</v>
      </c>
      <c r="B7410" t="s">
        <v>1649</v>
      </c>
      <c r="C7410" t="s">
        <v>47</v>
      </c>
      <c r="D7410" t="s">
        <v>48</v>
      </c>
      <c r="E7410">
        <v>6566</v>
      </c>
      <c r="F7410">
        <v>43180</v>
      </c>
      <c r="G7410">
        <v>6566</v>
      </c>
      <c r="H7410" t="s">
        <v>24177</v>
      </c>
      <c r="I7410" t="s">
        <v>57</v>
      </c>
      <c r="J7410" t="s">
        <v>2255</v>
      </c>
      <c r="K7410" t="s">
        <v>2255</v>
      </c>
      <c r="L7410" s="28" t="s">
        <v>24209</v>
      </c>
    </row>
    <row r="7411" spans="1:12" x14ac:dyDescent="0.3">
      <c r="A7411">
        <v>514262</v>
      </c>
      <c r="B7411" t="s">
        <v>1650</v>
      </c>
      <c r="C7411" t="s">
        <v>47</v>
      </c>
      <c r="D7411" t="s">
        <v>48</v>
      </c>
      <c r="E7411">
        <v>6566</v>
      </c>
      <c r="F7411">
        <v>38100</v>
      </c>
      <c r="G7411">
        <v>6566</v>
      </c>
      <c r="H7411" t="s">
        <v>24177</v>
      </c>
      <c r="I7411" t="s">
        <v>57</v>
      </c>
      <c r="J7411" t="s">
        <v>2255</v>
      </c>
      <c r="K7411" t="s">
        <v>2255</v>
      </c>
      <c r="L7411" s="28" t="s">
        <v>24209</v>
      </c>
    </row>
    <row r="7412" spans="1:12" x14ac:dyDescent="0.3">
      <c r="A7412">
        <v>514266</v>
      </c>
      <c r="B7412" t="s">
        <v>1651</v>
      </c>
      <c r="C7412" t="s">
        <v>47</v>
      </c>
      <c r="D7412" t="s">
        <v>48</v>
      </c>
      <c r="E7412">
        <v>6566</v>
      </c>
      <c r="F7412">
        <v>8560</v>
      </c>
      <c r="G7412">
        <v>6566</v>
      </c>
      <c r="H7412" t="s">
        <v>24177</v>
      </c>
      <c r="I7412" t="s">
        <v>57</v>
      </c>
      <c r="J7412" t="s">
        <v>2255</v>
      </c>
      <c r="K7412" t="s">
        <v>2255</v>
      </c>
      <c r="L7412" s="28" t="s">
        <v>24209</v>
      </c>
    </row>
    <row r="7413" spans="1:12" x14ac:dyDescent="0.3">
      <c r="A7413">
        <v>514267</v>
      </c>
      <c r="B7413" t="s">
        <v>1652</v>
      </c>
      <c r="C7413" t="s">
        <v>45</v>
      </c>
      <c r="D7413" t="s">
        <v>46</v>
      </c>
      <c r="E7413">
        <v>6566</v>
      </c>
      <c r="F7413">
        <v>977</v>
      </c>
      <c r="G7413">
        <v>6566</v>
      </c>
      <c r="H7413" t="s">
        <v>24177</v>
      </c>
      <c r="I7413" t="s">
        <v>57</v>
      </c>
      <c r="J7413" t="s">
        <v>2255</v>
      </c>
      <c r="K7413" t="s">
        <v>2255</v>
      </c>
      <c r="L7413" s="28" t="s">
        <v>24209</v>
      </c>
    </row>
    <row r="7414" spans="1:12" x14ac:dyDescent="0.3">
      <c r="A7414">
        <v>514267</v>
      </c>
      <c r="B7414" t="s">
        <v>1652</v>
      </c>
      <c r="C7414" t="s">
        <v>47</v>
      </c>
      <c r="D7414" t="s">
        <v>48</v>
      </c>
      <c r="E7414">
        <v>6566</v>
      </c>
      <c r="F7414">
        <v>38100</v>
      </c>
      <c r="G7414">
        <v>6566</v>
      </c>
      <c r="H7414" t="s">
        <v>24177</v>
      </c>
      <c r="I7414" t="s">
        <v>57</v>
      </c>
      <c r="J7414" t="s">
        <v>2255</v>
      </c>
      <c r="K7414" t="s">
        <v>2255</v>
      </c>
      <c r="L7414" s="28" t="s">
        <v>24209</v>
      </c>
    </row>
    <row r="7415" spans="1:12" x14ac:dyDescent="0.3">
      <c r="A7415">
        <v>514267</v>
      </c>
      <c r="B7415" t="s">
        <v>1652</v>
      </c>
      <c r="C7415" t="s">
        <v>47</v>
      </c>
      <c r="D7415" t="s">
        <v>48</v>
      </c>
      <c r="E7415">
        <v>6566</v>
      </c>
      <c r="F7415">
        <v>1724</v>
      </c>
      <c r="G7415">
        <v>6566</v>
      </c>
      <c r="H7415" t="s">
        <v>24177</v>
      </c>
      <c r="I7415" t="s">
        <v>57</v>
      </c>
      <c r="J7415" t="s">
        <v>2255</v>
      </c>
      <c r="K7415" t="s">
        <v>2255</v>
      </c>
      <c r="L7415" s="28" t="s">
        <v>24209</v>
      </c>
    </row>
    <row r="7416" spans="1:12" x14ac:dyDescent="0.3">
      <c r="A7416">
        <v>514267</v>
      </c>
      <c r="B7416" t="s">
        <v>1652</v>
      </c>
      <c r="C7416" t="s">
        <v>47</v>
      </c>
      <c r="D7416" t="s">
        <v>48</v>
      </c>
      <c r="E7416">
        <v>6566</v>
      </c>
      <c r="F7416">
        <v>14190</v>
      </c>
      <c r="G7416">
        <v>6566</v>
      </c>
      <c r="H7416" t="s">
        <v>24177</v>
      </c>
      <c r="I7416" t="s">
        <v>57</v>
      </c>
      <c r="J7416" t="s">
        <v>2255</v>
      </c>
      <c r="K7416" t="s">
        <v>2255</v>
      </c>
      <c r="L7416" s="28" t="s">
        <v>24209</v>
      </c>
    </row>
    <row r="7417" spans="1:12" x14ac:dyDescent="0.3">
      <c r="A7417">
        <v>514267</v>
      </c>
      <c r="B7417" t="s">
        <v>1652</v>
      </c>
      <c r="C7417" t="s">
        <v>47</v>
      </c>
      <c r="D7417" t="s">
        <v>48</v>
      </c>
      <c r="E7417">
        <v>6566</v>
      </c>
      <c r="F7417">
        <v>20505</v>
      </c>
      <c r="G7417">
        <v>6566</v>
      </c>
      <c r="H7417" t="s">
        <v>24177</v>
      </c>
      <c r="I7417" t="s">
        <v>57</v>
      </c>
      <c r="J7417" t="s">
        <v>2255</v>
      </c>
      <c r="K7417" t="s">
        <v>2255</v>
      </c>
      <c r="L7417" s="28" t="s">
        <v>24209</v>
      </c>
    </row>
    <row r="7418" spans="1:12" x14ac:dyDescent="0.3">
      <c r="A7418">
        <v>514267</v>
      </c>
      <c r="B7418" t="s">
        <v>1652</v>
      </c>
      <c r="C7418" t="s">
        <v>59</v>
      </c>
      <c r="D7418" t="s">
        <v>60</v>
      </c>
      <c r="E7418">
        <v>6566</v>
      </c>
      <c r="F7418">
        <v>174.59</v>
      </c>
      <c r="G7418">
        <v>6566</v>
      </c>
      <c r="H7418" t="s">
        <v>24177</v>
      </c>
      <c r="I7418" t="s">
        <v>57</v>
      </c>
      <c r="J7418" t="s">
        <v>2255</v>
      </c>
      <c r="K7418" t="s">
        <v>2255</v>
      </c>
      <c r="L7418" s="28" t="s">
        <v>2317</v>
      </c>
    </row>
    <row r="7419" spans="1:12" x14ac:dyDescent="0.3">
      <c r="A7419">
        <v>514267</v>
      </c>
      <c r="B7419" t="s">
        <v>1652</v>
      </c>
      <c r="C7419" t="s">
        <v>59</v>
      </c>
      <c r="D7419" t="s">
        <v>60</v>
      </c>
      <c r="E7419">
        <v>6566</v>
      </c>
      <c r="F7419">
        <v>1863.55</v>
      </c>
      <c r="G7419">
        <v>6566</v>
      </c>
      <c r="H7419" t="s">
        <v>24177</v>
      </c>
      <c r="I7419" t="s">
        <v>57</v>
      </c>
      <c r="J7419" t="s">
        <v>2255</v>
      </c>
      <c r="K7419" t="s">
        <v>2255</v>
      </c>
      <c r="L7419" s="28" t="s">
        <v>2317</v>
      </c>
    </row>
    <row r="7420" spans="1:12" x14ac:dyDescent="0.3">
      <c r="A7420">
        <v>514267</v>
      </c>
      <c r="B7420" t="s">
        <v>1652</v>
      </c>
      <c r="C7420" t="s">
        <v>61</v>
      </c>
      <c r="D7420" t="s">
        <v>62</v>
      </c>
      <c r="E7420">
        <v>6566</v>
      </c>
      <c r="F7420">
        <v>754.17</v>
      </c>
      <c r="G7420">
        <v>6465</v>
      </c>
      <c r="H7420" t="s">
        <v>24178</v>
      </c>
      <c r="I7420" t="s">
        <v>58</v>
      </c>
      <c r="J7420" t="s">
        <v>2256</v>
      </c>
      <c r="K7420" t="s">
        <v>2256</v>
      </c>
      <c r="L7420" s="28" t="s">
        <v>2317</v>
      </c>
    </row>
    <row r="7421" spans="1:12" x14ac:dyDescent="0.3">
      <c r="A7421">
        <v>514267</v>
      </c>
      <c r="B7421" t="s">
        <v>1652</v>
      </c>
      <c r="C7421" t="s">
        <v>61</v>
      </c>
      <c r="D7421" t="s">
        <v>62</v>
      </c>
      <c r="E7421">
        <v>6566</v>
      </c>
      <c r="F7421">
        <v>8333.33</v>
      </c>
      <c r="G7421">
        <v>6465</v>
      </c>
      <c r="H7421" t="s">
        <v>24178</v>
      </c>
      <c r="I7421" t="s">
        <v>58</v>
      </c>
      <c r="J7421" t="s">
        <v>2256</v>
      </c>
      <c r="K7421" t="s">
        <v>2256</v>
      </c>
      <c r="L7421" s="28" t="s">
        <v>2317</v>
      </c>
    </row>
    <row r="7422" spans="1:12" x14ac:dyDescent="0.3">
      <c r="A7422">
        <v>514267</v>
      </c>
      <c r="B7422" t="s">
        <v>1652</v>
      </c>
      <c r="C7422" t="s">
        <v>69</v>
      </c>
      <c r="D7422" t="s">
        <v>70</v>
      </c>
      <c r="E7422">
        <v>6566</v>
      </c>
      <c r="F7422">
        <v>12840</v>
      </c>
      <c r="G7422">
        <v>6465</v>
      </c>
      <c r="H7422" t="s">
        <v>24178</v>
      </c>
      <c r="I7422" t="s">
        <v>58</v>
      </c>
      <c r="J7422" t="s">
        <v>2256</v>
      </c>
      <c r="K7422" t="s">
        <v>2256</v>
      </c>
      <c r="L7422" s="28" t="s">
        <v>2317</v>
      </c>
    </row>
    <row r="7423" spans="1:12" x14ac:dyDescent="0.3">
      <c r="A7423">
        <v>514267</v>
      </c>
      <c r="B7423" t="s">
        <v>1652</v>
      </c>
      <c r="C7423" t="s">
        <v>69</v>
      </c>
      <c r="D7423" t="s">
        <v>70</v>
      </c>
      <c r="E7423">
        <v>6566</v>
      </c>
      <c r="F7423">
        <v>1743.03</v>
      </c>
      <c r="G7423">
        <v>6465</v>
      </c>
      <c r="H7423" t="s">
        <v>24178</v>
      </c>
      <c r="I7423" t="s">
        <v>58</v>
      </c>
      <c r="J7423" t="s">
        <v>2256</v>
      </c>
      <c r="K7423" t="s">
        <v>2256</v>
      </c>
      <c r="L7423" s="28" t="s">
        <v>2317</v>
      </c>
    </row>
    <row r="7424" spans="1:12" x14ac:dyDescent="0.3">
      <c r="A7424">
        <v>514268</v>
      </c>
      <c r="B7424" t="s">
        <v>1653</v>
      </c>
      <c r="C7424" t="s">
        <v>45</v>
      </c>
      <c r="D7424" t="s">
        <v>46</v>
      </c>
      <c r="E7424">
        <v>6566</v>
      </c>
      <c r="F7424">
        <v>6700</v>
      </c>
      <c r="G7424">
        <v>6566</v>
      </c>
      <c r="H7424" t="s">
        <v>24177</v>
      </c>
      <c r="I7424" t="s">
        <v>57</v>
      </c>
      <c r="J7424" t="s">
        <v>2255</v>
      </c>
      <c r="K7424" t="s">
        <v>2255</v>
      </c>
      <c r="L7424" s="28" t="s">
        <v>24209</v>
      </c>
    </row>
    <row r="7425" spans="1:12" x14ac:dyDescent="0.3">
      <c r="A7425">
        <v>514268</v>
      </c>
      <c r="B7425" t="s">
        <v>1653</v>
      </c>
      <c r="C7425" t="s">
        <v>45</v>
      </c>
      <c r="D7425" t="s">
        <v>46</v>
      </c>
      <c r="E7425">
        <v>6566</v>
      </c>
      <c r="F7425">
        <v>11880</v>
      </c>
      <c r="G7425">
        <v>6566</v>
      </c>
      <c r="H7425" t="s">
        <v>24177</v>
      </c>
      <c r="I7425" t="s">
        <v>57</v>
      </c>
      <c r="J7425" t="s">
        <v>2255</v>
      </c>
      <c r="K7425" t="s">
        <v>2255</v>
      </c>
      <c r="L7425" s="28" t="s">
        <v>24209</v>
      </c>
    </row>
    <row r="7426" spans="1:12" x14ac:dyDescent="0.3">
      <c r="A7426">
        <v>514268</v>
      </c>
      <c r="B7426" t="s">
        <v>1653</v>
      </c>
      <c r="C7426" t="s">
        <v>47</v>
      </c>
      <c r="D7426" t="s">
        <v>48</v>
      </c>
      <c r="E7426">
        <v>6566</v>
      </c>
      <c r="F7426">
        <v>13670</v>
      </c>
      <c r="G7426">
        <v>6566</v>
      </c>
      <c r="H7426" t="s">
        <v>24177</v>
      </c>
      <c r="I7426" t="s">
        <v>57</v>
      </c>
      <c r="J7426" t="s">
        <v>2255</v>
      </c>
      <c r="K7426" t="s">
        <v>2255</v>
      </c>
      <c r="L7426" s="28" t="s">
        <v>24209</v>
      </c>
    </row>
    <row r="7427" spans="1:12" x14ac:dyDescent="0.3">
      <c r="A7427">
        <v>514268</v>
      </c>
      <c r="B7427" t="s">
        <v>1653</v>
      </c>
      <c r="C7427" t="s">
        <v>47</v>
      </c>
      <c r="D7427" t="s">
        <v>48</v>
      </c>
      <c r="E7427">
        <v>6566</v>
      </c>
      <c r="F7427">
        <v>8620</v>
      </c>
      <c r="G7427">
        <v>6566</v>
      </c>
      <c r="H7427" t="s">
        <v>24177</v>
      </c>
      <c r="I7427" t="s">
        <v>57</v>
      </c>
      <c r="J7427" t="s">
        <v>2255</v>
      </c>
      <c r="K7427" t="s">
        <v>2255</v>
      </c>
      <c r="L7427" s="28" t="s">
        <v>24209</v>
      </c>
    </row>
    <row r="7428" spans="1:12" x14ac:dyDescent="0.3">
      <c r="A7428">
        <v>514268</v>
      </c>
      <c r="B7428" t="s">
        <v>1653</v>
      </c>
      <c r="C7428" t="s">
        <v>47</v>
      </c>
      <c r="D7428" t="s">
        <v>48</v>
      </c>
      <c r="E7428">
        <v>6566</v>
      </c>
      <c r="F7428">
        <v>50040</v>
      </c>
      <c r="G7428">
        <v>6566</v>
      </c>
      <c r="H7428" t="s">
        <v>24177</v>
      </c>
      <c r="I7428" t="s">
        <v>57</v>
      </c>
      <c r="J7428" t="s">
        <v>2255</v>
      </c>
      <c r="K7428" t="s">
        <v>2255</v>
      </c>
      <c r="L7428" s="28" t="s">
        <v>24209</v>
      </c>
    </row>
    <row r="7429" spans="1:12" x14ac:dyDescent="0.3">
      <c r="A7429">
        <v>514280</v>
      </c>
      <c r="B7429" t="s">
        <v>1654</v>
      </c>
      <c r="C7429" t="s">
        <v>47</v>
      </c>
      <c r="D7429" t="s">
        <v>48</v>
      </c>
      <c r="E7429">
        <v>6566</v>
      </c>
      <c r="F7429">
        <v>12700</v>
      </c>
      <c r="G7429">
        <v>6566</v>
      </c>
      <c r="H7429" t="s">
        <v>24177</v>
      </c>
      <c r="I7429" t="s">
        <v>57</v>
      </c>
      <c r="J7429" t="s">
        <v>2255</v>
      </c>
      <c r="K7429" t="s">
        <v>2255</v>
      </c>
      <c r="L7429" s="28" t="s">
        <v>24209</v>
      </c>
    </row>
    <row r="7430" spans="1:12" x14ac:dyDescent="0.3">
      <c r="A7430">
        <v>514280</v>
      </c>
      <c r="B7430" t="s">
        <v>1654</v>
      </c>
      <c r="C7430" t="s">
        <v>47</v>
      </c>
      <c r="D7430" t="s">
        <v>48</v>
      </c>
      <c r="E7430">
        <v>6566</v>
      </c>
      <c r="F7430">
        <v>4280</v>
      </c>
      <c r="G7430">
        <v>6566</v>
      </c>
      <c r="H7430" t="s">
        <v>24177</v>
      </c>
      <c r="I7430" t="s">
        <v>57</v>
      </c>
      <c r="J7430" t="s">
        <v>2255</v>
      </c>
      <c r="K7430" t="s">
        <v>2255</v>
      </c>
      <c r="L7430" s="28" t="s">
        <v>24209</v>
      </c>
    </row>
    <row r="7431" spans="1:12" x14ac:dyDescent="0.3">
      <c r="A7431">
        <v>514280</v>
      </c>
      <c r="B7431" t="s">
        <v>1654</v>
      </c>
      <c r="C7431" t="s">
        <v>69</v>
      </c>
      <c r="D7431" t="s">
        <v>70</v>
      </c>
      <c r="E7431">
        <v>6566</v>
      </c>
      <c r="F7431">
        <v>12840</v>
      </c>
      <c r="G7431">
        <v>6566</v>
      </c>
      <c r="H7431" t="s">
        <v>24177</v>
      </c>
      <c r="I7431" t="s">
        <v>58</v>
      </c>
      <c r="J7431" t="s">
        <v>2256</v>
      </c>
      <c r="K7431" t="s">
        <v>2255</v>
      </c>
      <c r="L7431" s="28" t="s">
        <v>2317</v>
      </c>
    </row>
    <row r="7432" spans="1:12" x14ac:dyDescent="0.3">
      <c r="A7432">
        <v>514280</v>
      </c>
      <c r="B7432" t="s">
        <v>1654</v>
      </c>
      <c r="C7432" t="s">
        <v>69</v>
      </c>
      <c r="D7432" t="s">
        <v>70</v>
      </c>
      <c r="E7432">
        <v>6566</v>
      </c>
      <c r="F7432">
        <v>1343.49</v>
      </c>
      <c r="G7432">
        <v>6566</v>
      </c>
      <c r="H7432" t="s">
        <v>24177</v>
      </c>
      <c r="I7432" t="s">
        <v>58</v>
      </c>
      <c r="J7432" t="s">
        <v>2256</v>
      </c>
      <c r="K7432" t="s">
        <v>2255</v>
      </c>
      <c r="L7432" s="28" t="s">
        <v>2317</v>
      </c>
    </row>
    <row r="7433" spans="1:12" x14ac:dyDescent="0.3">
      <c r="A7433">
        <v>514282</v>
      </c>
      <c r="B7433" t="s">
        <v>1655</v>
      </c>
      <c r="C7433" t="s">
        <v>47</v>
      </c>
      <c r="D7433" t="s">
        <v>48</v>
      </c>
      <c r="E7433">
        <v>6566</v>
      </c>
      <c r="F7433">
        <v>31750</v>
      </c>
      <c r="G7433">
        <v>6566</v>
      </c>
      <c r="H7433" t="s">
        <v>24177</v>
      </c>
      <c r="I7433" t="s">
        <v>57</v>
      </c>
      <c r="J7433" t="s">
        <v>2255</v>
      </c>
      <c r="K7433" t="s">
        <v>2255</v>
      </c>
      <c r="L7433" s="28" t="s">
        <v>24209</v>
      </c>
    </row>
    <row r="7434" spans="1:12" x14ac:dyDescent="0.3">
      <c r="A7434">
        <v>514282</v>
      </c>
      <c r="B7434" t="s">
        <v>1655</v>
      </c>
      <c r="C7434" t="s">
        <v>47</v>
      </c>
      <c r="D7434" t="s">
        <v>48</v>
      </c>
      <c r="E7434">
        <v>6566</v>
      </c>
      <c r="F7434">
        <v>6350</v>
      </c>
      <c r="G7434">
        <v>6566</v>
      </c>
      <c r="H7434" t="s">
        <v>24177</v>
      </c>
      <c r="I7434" t="s">
        <v>57</v>
      </c>
      <c r="J7434" t="s">
        <v>2255</v>
      </c>
      <c r="K7434" t="s">
        <v>2255</v>
      </c>
      <c r="L7434" s="28" t="s">
        <v>24209</v>
      </c>
    </row>
    <row r="7435" spans="1:12" x14ac:dyDescent="0.3">
      <c r="A7435">
        <v>514289</v>
      </c>
      <c r="B7435" t="s">
        <v>1656</v>
      </c>
      <c r="C7435" t="s">
        <v>47</v>
      </c>
      <c r="D7435" t="s">
        <v>48</v>
      </c>
      <c r="E7435">
        <v>6566</v>
      </c>
      <c r="F7435">
        <v>18270</v>
      </c>
      <c r="G7435">
        <v>6566</v>
      </c>
      <c r="H7435" t="s">
        <v>24177</v>
      </c>
      <c r="I7435" t="s">
        <v>57</v>
      </c>
      <c r="J7435" t="s">
        <v>2255</v>
      </c>
      <c r="K7435" t="s">
        <v>2255</v>
      </c>
      <c r="L7435" s="28" t="s">
        <v>24209</v>
      </c>
    </row>
    <row r="7436" spans="1:12" x14ac:dyDescent="0.3">
      <c r="A7436">
        <v>514289</v>
      </c>
      <c r="B7436" t="s">
        <v>1656</v>
      </c>
      <c r="C7436" t="s">
        <v>47</v>
      </c>
      <c r="D7436" t="s">
        <v>48</v>
      </c>
      <c r="E7436">
        <v>6566</v>
      </c>
      <c r="F7436">
        <v>20505</v>
      </c>
      <c r="G7436">
        <v>6566</v>
      </c>
      <c r="H7436" t="s">
        <v>24177</v>
      </c>
      <c r="I7436" t="s">
        <v>57</v>
      </c>
      <c r="J7436" t="s">
        <v>2255</v>
      </c>
      <c r="K7436" t="s">
        <v>2255</v>
      </c>
      <c r="L7436" s="28" t="s">
        <v>24209</v>
      </c>
    </row>
    <row r="7437" spans="1:12" x14ac:dyDescent="0.3">
      <c r="A7437">
        <v>514292</v>
      </c>
      <c r="B7437" t="s">
        <v>1657</v>
      </c>
      <c r="C7437" t="s">
        <v>45</v>
      </c>
      <c r="D7437" t="s">
        <v>46</v>
      </c>
      <c r="E7437">
        <v>6566</v>
      </c>
      <c r="F7437">
        <v>8166</v>
      </c>
      <c r="G7437">
        <v>6566</v>
      </c>
      <c r="H7437" t="s">
        <v>24177</v>
      </c>
      <c r="I7437" t="s">
        <v>57</v>
      </c>
      <c r="J7437" t="s">
        <v>2255</v>
      </c>
      <c r="K7437" t="s">
        <v>2255</v>
      </c>
      <c r="L7437" s="28" t="s">
        <v>24209</v>
      </c>
    </row>
    <row r="7438" spans="1:12" x14ac:dyDescent="0.3">
      <c r="A7438">
        <v>514292</v>
      </c>
      <c r="B7438" t="s">
        <v>1657</v>
      </c>
      <c r="C7438" t="s">
        <v>47</v>
      </c>
      <c r="D7438" t="s">
        <v>48</v>
      </c>
      <c r="E7438">
        <v>6566</v>
      </c>
      <c r="F7438">
        <v>19050</v>
      </c>
      <c r="G7438">
        <v>6566</v>
      </c>
      <c r="H7438" t="s">
        <v>24177</v>
      </c>
      <c r="I7438" t="s">
        <v>57</v>
      </c>
      <c r="J7438" t="s">
        <v>2255</v>
      </c>
      <c r="K7438" t="s">
        <v>2255</v>
      </c>
      <c r="L7438" s="28" t="s">
        <v>24209</v>
      </c>
    </row>
    <row r="7439" spans="1:12" x14ac:dyDescent="0.3">
      <c r="A7439">
        <v>514292</v>
      </c>
      <c r="B7439" t="s">
        <v>1657</v>
      </c>
      <c r="C7439" t="s">
        <v>47</v>
      </c>
      <c r="D7439" t="s">
        <v>48</v>
      </c>
      <c r="E7439">
        <v>6566</v>
      </c>
      <c r="F7439">
        <v>12180</v>
      </c>
      <c r="G7439">
        <v>6566</v>
      </c>
      <c r="H7439" t="s">
        <v>24177</v>
      </c>
      <c r="I7439" t="s">
        <v>57</v>
      </c>
      <c r="J7439" t="s">
        <v>2255</v>
      </c>
      <c r="K7439" t="s">
        <v>2255</v>
      </c>
      <c r="L7439" s="28" t="s">
        <v>24209</v>
      </c>
    </row>
    <row r="7440" spans="1:12" x14ac:dyDescent="0.3">
      <c r="A7440">
        <v>514292</v>
      </c>
      <c r="B7440" t="s">
        <v>1657</v>
      </c>
      <c r="C7440" t="s">
        <v>47</v>
      </c>
      <c r="D7440" t="s">
        <v>48</v>
      </c>
      <c r="E7440">
        <v>6566</v>
      </c>
      <c r="F7440">
        <v>13670</v>
      </c>
      <c r="G7440">
        <v>6566</v>
      </c>
      <c r="H7440" t="s">
        <v>24177</v>
      </c>
      <c r="I7440" t="s">
        <v>57</v>
      </c>
      <c r="J7440" t="s">
        <v>2255</v>
      </c>
      <c r="K7440" t="s">
        <v>2255</v>
      </c>
      <c r="L7440" s="28" t="s">
        <v>24209</v>
      </c>
    </row>
    <row r="7441" spans="1:12" x14ac:dyDescent="0.3">
      <c r="A7441">
        <v>514294</v>
      </c>
      <c r="B7441" t="s">
        <v>1658</v>
      </c>
      <c r="C7441" t="s">
        <v>47</v>
      </c>
      <c r="D7441" t="s">
        <v>48</v>
      </c>
      <c r="E7441">
        <v>6566</v>
      </c>
      <c r="F7441">
        <v>11352</v>
      </c>
      <c r="G7441">
        <v>6566</v>
      </c>
      <c r="H7441" t="s">
        <v>24177</v>
      </c>
      <c r="I7441" t="s">
        <v>57</v>
      </c>
      <c r="J7441" t="s">
        <v>2255</v>
      </c>
      <c r="K7441" t="s">
        <v>2255</v>
      </c>
      <c r="L7441" s="28" t="s">
        <v>24209</v>
      </c>
    </row>
    <row r="7442" spans="1:12" x14ac:dyDescent="0.3">
      <c r="A7442">
        <v>514302</v>
      </c>
      <c r="B7442" t="s">
        <v>1659</v>
      </c>
      <c r="C7442" t="s">
        <v>45</v>
      </c>
      <c r="D7442" t="s">
        <v>46</v>
      </c>
      <c r="E7442">
        <v>6566</v>
      </c>
      <c r="F7442">
        <v>977</v>
      </c>
      <c r="G7442">
        <v>6566</v>
      </c>
      <c r="H7442" t="s">
        <v>24177</v>
      </c>
      <c r="I7442" t="s">
        <v>57</v>
      </c>
      <c r="J7442" t="s">
        <v>2255</v>
      </c>
      <c r="K7442" t="s">
        <v>2255</v>
      </c>
      <c r="L7442" s="28" t="s">
        <v>24209</v>
      </c>
    </row>
    <row r="7443" spans="1:12" x14ac:dyDescent="0.3">
      <c r="A7443">
        <v>514302</v>
      </c>
      <c r="B7443" t="s">
        <v>1659</v>
      </c>
      <c r="C7443" t="s">
        <v>45</v>
      </c>
      <c r="D7443" t="s">
        <v>46</v>
      </c>
      <c r="E7443">
        <v>6566</v>
      </c>
      <c r="F7443">
        <v>3300</v>
      </c>
      <c r="G7443">
        <v>6566</v>
      </c>
      <c r="H7443" t="s">
        <v>24177</v>
      </c>
      <c r="I7443" t="s">
        <v>57</v>
      </c>
      <c r="J7443" t="s">
        <v>2255</v>
      </c>
      <c r="K7443" t="s">
        <v>2255</v>
      </c>
      <c r="L7443" s="28" t="s">
        <v>24209</v>
      </c>
    </row>
    <row r="7444" spans="1:12" x14ac:dyDescent="0.3">
      <c r="A7444">
        <v>514303</v>
      </c>
      <c r="B7444" t="s">
        <v>1660</v>
      </c>
      <c r="C7444" t="s">
        <v>45</v>
      </c>
      <c r="D7444" t="s">
        <v>46</v>
      </c>
      <c r="E7444">
        <v>6566</v>
      </c>
      <c r="F7444">
        <v>3960</v>
      </c>
      <c r="G7444">
        <v>6566</v>
      </c>
      <c r="H7444" t="s">
        <v>24177</v>
      </c>
      <c r="I7444" t="s">
        <v>57</v>
      </c>
      <c r="J7444" t="s">
        <v>2255</v>
      </c>
      <c r="K7444" t="s">
        <v>2255</v>
      </c>
      <c r="L7444" s="28" t="s">
        <v>24209</v>
      </c>
    </row>
    <row r="7445" spans="1:12" x14ac:dyDescent="0.3">
      <c r="A7445">
        <v>514303</v>
      </c>
      <c r="B7445" t="s">
        <v>1660</v>
      </c>
      <c r="C7445" t="s">
        <v>45</v>
      </c>
      <c r="D7445" t="s">
        <v>46</v>
      </c>
      <c r="E7445">
        <v>6566</v>
      </c>
      <c r="F7445">
        <v>1005</v>
      </c>
      <c r="G7445">
        <v>6566</v>
      </c>
      <c r="H7445" t="s">
        <v>24177</v>
      </c>
      <c r="I7445" t="s">
        <v>57</v>
      </c>
      <c r="J7445" t="s">
        <v>2255</v>
      </c>
      <c r="K7445" t="s">
        <v>2255</v>
      </c>
      <c r="L7445" s="28" t="s">
        <v>24209</v>
      </c>
    </row>
    <row r="7446" spans="1:12" x14ac:dyDescent="0.3">
      <c r="A7446">
        <v>514303</v>
      </c>
      <c r="B7446" t="s">
        <v>1660</v>
      </c>
      <c r="C7446" t="s">
        <v>47</v>
      </c>
      <c r="D7446" t="s">
        <v>48</v>
      </c>
      <c r="E7446">
        <v>6566</v>
      </c>
      <c r="F7446">
        <v>10824</v>
      </c>
      <c r="G7446">
        <v>6566</v>
      </c>
      <c r="H7446" t="s">
        <v>24177</v>
      </c>
      <c r="I7446" t="s">
        <v>57</v>
      </c>
      <c r="J7446" t="s">
        <v>2255</v>
      </c>
      <c r="K7446" t="s">
        <v>2255</v>
      </c>
      <c r="L7446" s="28" t="s">
        <v>24209</v>
      </c>
    </row>
    <row r="7447" spans="1:12" x14ac:dyDescent="0.3">
      <c r="A7447">
        <v>514303</v>
      </c>
      <c r="B7447" t="s">
        <v>1660</v>
      </c>
      <c r="C7447" t="s">
        <v>47</v>
      </c>
      <c r="D7447" t="s">
        <v>48</v>
      </c>
      <c r="E7447">
        <v>6566</v>
      </c>
      <c r="F7447">
        <v>8856</v>
      </c>
      <c r="G7447">
        <v>6566</v>
      </c>
      <c r="H7447" t="s">
        <v>24177</v>
      </c>
      <c r="I7447" t="s">
        <v>57</v>
      </c>
      <c r="J7447" t="s">
        <v>2255</v>
      </c>
      <c r="K7447" t="s">
        <v>2255</v>
      </c>
      <c r="L7447" s="28" t="s">
        <v>24209</v>
      </c>
    </row>
    <row r="7448" spans="1:12" x14ac:dyDescent="0.3">
      <c r="A7448">
        <v>514303</v>
      </c>
      <c r="B7448" t="s">
        <v>1660</v>
      </c>
      <c r="C7448" t="s">
        <v>47</v>
      </c>
      <c r="D7448" t="s">
        <v>48</v>
      </c>
      <c r="E7448">
        <v>6566</v>
      </c>
      <c r="F7448">
        <v>8280</v>
      </c>
      <c r="G7448">
        <v>6566</v>
      </c>
      <c r="H7448" t="s">
        <v>24177</v>
      </c>
      <c r="I7448" t="s">
        <v>57</v>
      </c>
      <c r="J7448" t="s">
        <v>2255</v>
      </c>
      <c r="K7448" t="s">
        <v>2255</v>
      </c>
      <c r="L7448" s="28" t="s">
        <v>24209</v>
      </c>
    </row>
    <row r="7449" spans="1:12" x14ac:dyDescent="0.3">
      <c r="A7449">
        <v>514303</v>
      </c>
      <c r="B7449" t="s">
        <v>1660</v>
      </c>
      <c r="C7449" t="s">
        <v>63</v>
      </c>
      <c r="D7449" t="s">
        <v>64</v>
      </c>
      <c r="E7449">
        <v>6566</v>
      </c>
      <c r="F7449">
        <v>22000</v>
      </c>
      <c r="G7449">
        <v>6566</v>
      </c>
      <c r="H7449" t="s">
        <v>24177</v>
      </c>
      <c r="I7449" t="s">
        <v>57</v>
      </c>
      <c r="J7449" t="s">
        <v>2255</v>
      </c>
      <c r="K7449" t="s">
        <v>2255</v>
      </c>
      <c r="L7449" s="28" t="s">
        <v>2317</v>
      </c>
    </row>
    <row r="7450" spans="1:12" x14ac:dyDescent="0.3">
      <c r="A7450">
        <v>514305</v>
      </c>
      <c r="B7450" t="s">
        <v>1661</v>
      </c>
      <c r="C7450" t="s">
        <v>47</v>
      </c>
      <c r="D7450" t="s">
        <v>48</v>
      </c>
      <c r="E7450">
        <v>6566</v>
      </c>
      <c r="F7450">
        <v>6835</v>
      </c>
      <c r="G7450">
        <v>6566</v>
      </c>
      <c r="H7450" t="s">
        <v>24177</v>
      </c>
      <c r="I7450" t="s">
        <v>57</v>
      </c>
      <c r="J7450" t="s">
        <v>2255</v>
      </c>
      <c r="K7450" t="s">
        <v>2255</v>
      </c>
      <c r="L7450" s="28" t="s">
        <v>24209</v>
      </c>
    </row>
    <row r="7451" spans="1:12" x14ac:dyDescent="0.3">
      <c r="A7451">
        <v>514305</v>
      </c>
      <c r="B7451" t="s">
        <v>1661</v>
      </c>
      <c r="C7451" t="s">
        <v>47</v>
      </c>
      <c r="D7451" t="s">
        <v>48</v>
      </c>
      <c r="E7451">
        <v>6566</v>
      </c>
      <c r="F7451">
        <v>8560</v>
      </c>
      <c r="G7451">
        <v>6566</v>
      </c>
      <c r="H7451" t="s">
        <v>24177</v>
      </c>
      <c r="I7451" t="s">
        <v>57</v>
      </c>
      <c r="J7451" t="s">
        <v>2255</v>
      </c>
      <c r="K7451" t="s">
        <v>2255</v>
      </c>
      <c r="L7451" s="28" t="s">
        <v>24209</v>
      </c>
    </row>
    <row r="7452" spans="1:12" x14ac:dyDescent="0.3">
      <c r="A7452">
        <v>514305</v>
      </c>
      <c r="B7452" t="s">
        <v>1661</v>
      </c>
      <c r="C7452" t="s">
        <v>47</v>
      </c>
      <c r="D7452" t="s">
        <v>48</v>
      </c>
      <c r="E7452">
        <v>6566</v>
      </c>
      <c r="F7452">
        <v>6835</v>
      </c>
      <c r="G7452">
        <v>6566</v>
      </c>
      <c r="H7452" t="s">
        <v>24177</v>
      </c>
      <c r="I7452" t="s">
        <v>57</v>
      </c>
      <c r="J7452" t="s">
        <v>2255</v>
      </c>
      <c r="K7452" t="s">
        <v>2255</v>
      </c>
      <c r="L7452" s="28" t="s">
        <v>24209</v>
      </c>
    </row>
    <row r="7453" spans="1:12" x14ac:dyDescent="0.3">
      <c r="A7453">
        <v>514307</v>
      </c>
      <c r="B7453" t="s">
        <v>1662</v>
      </c>
      <c r="C7453" t="s">
        <v>47</v>
      </c>
      <c r="D7453" t="s">
        <v>48</v>
      </c>
      <c r="E7453">
        <v>6566</v>
      </c>
      <c r="F7453">
        <v>38100</v>
      </c>
      <c r="G7453">
        <v>6566</v>
      </c>
      <c r="H7453" t="s">
        <v>24177</v>
      </c>
      <c r="I7453" t="s">
        <v>57</v>
      </c>
      <c r="J7453" t="s">
        <v>2255</v>
      </c>
      <c r="K7453" t="s">
        <v>2255</v>
      </c>
      <c r="L7453" s="28" t="s">
        <v>24209</v>
      </c>
    </row>
    <row r="7454" spans="1:12" x14ac:dyDescent="0.3">
      <c r="A7454">
        <v>514307</v>
      </c>
      <c r="B7454" t="s">
        <v>1662</v>
      </c>
      <c r="C7454" t="s">
        <v>47</v>
      </c>
      <c r="D7454" t="s">
        <v>48</v>
      </c>
      <c r="E7454">
        <v>6566</v>
      </c>
      <c r="F7454">
        <v>4280</v>
      </c>
      <c r="G7454">
        <v>6566</v>
      </c>
      <c r="H7454" t="s">
        <v>24177</v>
      </c>
      <c r="I7454" t="s">
        <v>57</v>
      </c>
      <c r="J7454" t="s">
        <v>2255</v>
      </c>
      <c r="K7454" t="s">
        <v>2255</v>
      </c>
      <c r="L7454" s="28" t="s">
        <v>24209</v>
      </c>
    </row>
    <row r="7455" spans="1:12" x14ac:dyDescent="0.3">
      <c r="A7455">
        <v>514309</v>
      </c>
      <c r="B7455" t="s">
        <v>1663</v>
      </c>
      <c r="C7455" t="s">
        <v>47</v>
      </c>
      <c r="D7455" t="s">
        <v>48</v>
      </c>
      <c r="E7455">
        <v>6566</v>
      </c>
      <c r="F7455">
        <v>17220</v>
      </c>
      <c r="G7455">
        <v>6566</v>
      </c>
      <c r="H7455" t="s">
        <v>24177</v>
      </c>
      <c r="I7455" t="s">
        <v>57</v>
      </c>
      <c r="J7455" t="s">
        <v>2255</v>
      </c>
      <c r="K7455" t="s">
        <v>2255</v>
      </c>
      <c r="L7455" s="28" t="s">
        <v>24209</v>
      </c>
    </row>
    <row r="7456" spans="1:12" x14ac:dyDescent="0.3">
      <c r="A7456">
        <v>514309</v>
      </c>
      <c r="B7456" t="s">
        <v>1663</v>
      </c>
      <c r="C7456" t="s">
        <v>69</v>
      </c>
      <c r="D7456" t="s">
        <v>70</v>
      </c>
      <c r="E7456">
        <v>6566</v>
      </c>
      <c r="F7456">
        <v>12840</v>
      </c>
      <c r="G7456">
        <v>6566</v>
      </c>
      <c r="H7456" t="s">
        <v>24177</v>
      </c>
      <c r="I7456" t="s">
        <v>58</v>
      </c>
      <c r="J7456" t="s">
        <v>2256</v>
      </c>
      <c r="K7456" t="s">
        <v>2255</v>
      </c>
      <c r="L7456" s="28" t="s">
        <v>2317</v>
      </c>
    </row>
    <row r="7457" spans="1:12" x14ac:dyDescent="0.3">
      <c r="A7457">
        <v>514309</v>
      </c>
      <c r="B7457" t="s">
        <v>1663</v>
      </c>
      <c r="C7457" t="s">
        <v>69</v>
      </c>
      <c r="D7457" t="s">
        <v>70</v>
      </c>
      <c r="E7457">
        <v>6566</v>
      </c>
      <c r="F7457">
        <v>1790.78</v>
      </c>
      <c r="G7457">
        <v>6566</v>
      </c>
      <c r="H7457" t="s">
        <v>24177</v>
      </c>
      <c r="I7457" t="s">
        <v>58</v>
      </c>
      <c r="J7457" t="s">
        <v>2256</v>
      </c>
      <c r="K7457" t="s">
        <v>2255</v>
      </c>
      <c r="L7457" s="28" t="s">
        <v>2317</v>
      </c>
    </row>
    <row r="7458" spans="1:12" x14ac:dyDescent="0.3">
      <c r="A7458">
        <v>514310</v>
      </c>
      <c r="B7458" t="s">
        <v>1664</v>
      </c>
      <c r="C7458" t="s">
        <v>47</v>
      </c>
      <c r="D7458" t="s">
        <v>48</v>
      </c>
      <c r="E7458">
        <v>6566</v>
      </c>
      <c r="F7458">
        <v>50800</v>
      </c>
      <c r="G7458">
        <v>6566</v>
      </c>
      <c r="H7458" t="s">
        <v>24177</v>
      </c>
      <c r="I7458" t="s">
        <v>57</v>
      </c>
      <c r="J7458" t="s">
        <v>2255</v>
      </c>
      <c r="K7458" t="s">
        <v>2255</v>
      </c>
      <c r="L7458" s="28" t="s">
        <v>24209</v>
      </c>
    </row>
    <row r="7459" spans="1:12" x14ac:dyDescent="0.3">
      <c r="A7459">
        <v>514311</v>
      </c>
      <c r="B7459" t="s">
        <v>1665</v>
      </c>
      <c r="C7459" t="s">
        <v>47</v>
      </c>
      <c r="D7459" t="s">
        <v>48</v>
      </c>
      <c r="E7459">
        <v>6566</v>
      </c>
      <c r="F7459">
        <v>25400</v>
      </c>
      <c r="G7459">
        <v>6566</v>
      </c>
      <c r="H7459" t="s">
        <v>24177</v>
      </c>
      <c r="I7459" t="s">
        <v>57</v>
      </c>
      <c r="J7459" t="s">
        <v>2255</v>
      </c>
      <c r="K7459" t="s">
        <v>2255</v>
      </c>
      <c r="L7459" s="28" t="s">
        <v>24209</v>
      </c>
    </row>
    <row r="7460" spans="1:12" x14ac:dyDescent="0.3">
      <c r="A7460">
        <v>514314</v>
      </c>
      <c r="B7460" t="s">
        <v>1666</v>
      </c>
      <c r="C7460" t="s">
        <v>47</v>
      </c>
      <c r="D7460" t="s">
        <v>48</v>
      </c>
      <c r="E7460">
        <v>6566</v>
      </c>
      <c r="F7460">
        <v>34440</v>
      </c>
      <c r="G7460">
        <v>6566</v>
      </c>
      <c r="H7460" t="s">
        <v>24177</v>
      </c>
      <c r="I7460" t="s">
        <v>57</v>
      </c>
      <c r="J7460" t="s">
        <v>2255</v>
      </c>
      <c r="K7460" t="s">
        <v>2255</v>
      </c>
      <c r="L7460" s="28" t="s">
        <v>24209</v>
      </c>
    </row>
    <row r="7461" spans="1:12" x14ac:dyDescent="0.3">
      <c r="A7461">
        <v>514314</v>
      </c>
      <c r="B7461" t="s">
        <v>1666</v>
      </c>
      <c r="C7461" t="s">
        <v>69</v>
      </c>
      <c r="D7461" t="s">
        <v>70</v>
      </c>
      <c r="E7461">
        <v>6566</v>
      </c>
      <c r="F7461">
        <v>12840</v>
      </c>
      <c r="G7461">
        <v>6566</v>
      </c>
      <c r="H7461" t="s">
        <v>24177</v>
      </c>
      <c r="I7461" t="s">
        <v>58</v>
      </c>
      <c r="J7461" t="s">
        <v>2256</v>
      </c>
      <c r="K7461" t="s">
        <v>2255</v>
      </c>
      <c r="L7461" s="28" t="s">
        <v>2317</v>
      </c>
    </row>
    <row r="7462" spans="1:12" x14ac:dyDescent="0.3">
      <c r="A7462">
        <v>514314</v>
      </c>
      <c r="B7462" t="s">
        <v>1666</v>
      </c>
      <c r="C7462" t="s">
        <v>69</v>
      </c>
      <c r="D7462" t="s">
        <v>70</v>
      </c>
      <c r="E7462">
        <v>6566</v>
      </c>
      <c r="F7462">
        <v>1623.64</v>
      </c>
      <c r="G7462">
        <v>6566</v>
      </c>
      <c r="H7462" t="s">
        <v>24177</v>
      </c>
      <c r="I7462" t="s">
        <v>58</v>
      </c>
      <c r="J7462" t="s">
        <v>2256</v>
      </c>
      <c r="K7462" t="s">
        <v>2255</v>
      </c>
      <c r="L7462" s="28" t="s">
        <v>2317</v>
      </c>
    </row>
    <row r="7463" spans="1:12" x14ac:dyDescent="0.3">
      <c r="A7463">
        <v>514316</v>
      </c>
      <c r="B7463" t="s">
        <v>1667</v>
      </c>
      <c r="C7463" t="s">
        <v>47</v>
      </c>
      <c r="D7463" t="s">
        <v>48</v>
      </c>
      <c r="E7463">
        <v>6566</v>
      </c>
      <c r="F7463">
        <v>14190</v>
      </c>
      <c r="G7463">
        <v>6566</v>
      </c>
      <c r="H7463" t="s">
        <v>24177</v>
      </c>
      <c r="I7463" t="s">
        <v>57</v>
      </c>
      <c r="J7463" t="s">
        <v>2255</v>
      </c>
      <c r="K7463" t="s">
        <v>2255</v>
      </c>
      <c r="L7463" s="28" t="s">
        <v>24209</v>
      </c>
    </row>
    <row r="7464" spans="1:12" x14ac:dyDescent="0.3">
      <c r="A7464">
        <v>514316</v>
      </c>
      <c r="B7464" t="s">
        <v>1667</v>
      </c>
      <c r="C7464" t="s">
        <v>47</v>
      </c>
      <c r="D7464" t="s">
        <v>48</v>
      </c>
      <c r="E7464">
        <v>6566</v>
      </c>
      <c r="F7464">
        <v>12700</v>
      </c>
      <c r="G7464">
        <v>6566</v>
      </c>
      <c r="H7464" t="s">
        <v>24177</v>
      </c>
      <c r="I7464" t="s">
        <v>57</v>
      </c>
      <c r="J7464" t="s">
        <v>2255</v>
      </c>
      <c r="K7464" t="s">
        <v>2255</v>
      </c>
      <c r="L7464" s="28" t="s">
        <v>24209</v>
      </c>
    </row>
    <row r="7465" spans="1:12" x14ac:dyDescent="0.3">
      <c r="A7465">
        <v>514320</v>
      </c>
      <c r="B7465" t="s">
        <v>1668</v>
      </c>
      <c r="C7465" t="s">
        <v>47</v>
      </c>
      <c r="D7465" t="s">
        <v>48</v>
      </c>
      <c r="E7465">
        <v>6566</v>
      </c>
      <c r="F7465">
        <v>25680</v>
      </c>
      <c r="G7465">
        <v>6566</v>
      </c>
      <c r="H7465" t="s">
        <v>24177</v>
      </c>
      <c r="I7465" t="s">
        <v>57</v>
      </c>
      <c r="J7465" t="s">
        <v>2255</v>
      </c>
      <c r="K7465" t="s">
        <v>2255</v>
      </c>
      <c r="L7465" s="28" t="s">
        <v>24209</v>
      </c>
    </row>
    <row r="7466" spans="1:12" x14ac:dyDescent="0.3">
      <c r="A7466">
        <v>514320</v>
      </c>
      <c r="B7466" t="s">
        <v>1668</v>
      </c>
      <c r="C7466" t="s">
        <v>47</v>
      </c>
      <c r="D7466" t="s">
        <v>48</v>
      </c>
      <c r="E7466">
        <v>6566</v>
      </c>
      <c r="F7466">
        <v>20505</v>
      </c>
      <c r="G7466">
        <v>6566</v>
      </c>
      <c r="H7466" t="s">
        <v>24177</v>
      </c>
      <c r="I7466" t="s">
        <v>57</v>
      </c>
      <c r="J7466" t="s">
        <v>2255</v>
      </c>
      <c r="K7466" t="s">
        <v>2255</v>
      </c>
      <c r="L7466" s="28" t="s">
        <v>24209</v>
      </c>
    </row>
    <row r="7467" spans="1:12" x14ac:dyDescent="0.3">
      <c r="A7467">
        <v>514333</v>
      </c>
      <c r="B7467" t="s">
        <v>1669</v>
      </c>
      <c r="C7467" t="s">
        <v>45</v>
      </c>
      <c r="D7467" t="s">
        <v>46</v>
      </c>
      <c r="E7467">
        <v>6566</v>
      </c>
      <c r="F7467">
        <v>1880</v>
      </c>
      <c r="G7467">
        <v>6566</v>
      </c>
      <c r="H7467" t="s">
        <v>24177</v>
      </c>
      <c r="I7467" t="s">
        <v>57</v>
      </c>
      <c r="J7467" t="s">
        <v>2255</v>
      </c>
      <c r="K7467" t="s">
        <v>2255</v>
      </c>
      <c r="L7467" s="28" t="s">
        <v>24209</v>
      </c>
    </row>
    <row r="7468" spans="1:12" x14ac:dyDescent="0.3">
      <c r="A7468">
        <v>514333</v>
      </c>
      <c r="B7468" t="s">
        <v>1669</v>
      </c>
      <c r="C7468" t="s">
        <v>47</v>
      </c>
      <c r="D7468" t="s">
        <v>48</v>
      </c>
      <c r="E7468">
        <v>6566</v>
      </c>
      <c r="F7468">
        <v>7095</v>
      </c>
      <c r="G7468">
        <v>6566</v>
      </c>
      <c r="H7468" t="s">
        <v>24177</v>
      </c>
      <c r="I7468" t="s">
        <v>57</v>
      </c>
      <c r="J7468" t="s">
        <v>2255</v>
      </c>
      <c r="K7468" t="s">
        <v>2255</v>
      </c>
      <c r="L7468" s="28" t="s">
        <v>24209</v>
      </c>
    </row>
    <row r="7469" spans="1:12" x14ac:dyDescent="0.3">
      <c r="A7469">
        <v>514333</v>
      </c>
      <c r="B7469" t="s">
        <v>1669</v>
      </c>
      <c r="C7469" t="s">
        <v>47</v>
      </c>
      <c r="D7469" t="s">
        <v>48</v>
      </c>
      <c r="E7469">
        <v>6566</v>
      </c>
      <c r="F7469">
        <v>13070</v>
      </c>
      <c r="G7469">
        <v>6566</v>
      </c>
      <c r="H7469" t="s">
        <v>24177</v>
      </c>
      <c r="I7469" t="s">
        <v>57</v>
      </c>
      <c r="J7469" t="s">
        <v>2255</v>
      </c>
      <c r="K7469" t="s">
        <v>2255</v>
      </c>
      <c r="L7469" s="28" t="s">
        <v>24209</v>
      </c>
    </row>
    <row r="7470" spans="1:12" x14ac:dyDescent="0.3">
      <c r="A7470">
        <v>514336</v>
      </c>
      <c r="B7470" t="s">
        <v>1670</v>
      </c>
      <c r="C7470" t="s">
        <v>47</v>
      </c>
      <c r="D7470" t="s">
        <v>48</v>
      </c>
      <c r="E7470">
        <v>6566</v>
      </c>
      <c r="F7470">
        <v>1968</v>
      </c>
      <c r="G7470">
        <v>6566</v>
      </c>
      <c r="H7470" t="s">
        <v>24177</v>
      </c>
      <c r="I7470" t="s">
        <v>57</v>
      </c>
      <c r="J7470" t="s">
        <v>2255</v>
      </c>
      <c r="K7470" t="s">
        <v>2255</v>
      </c>
      <c r="L7470" s="28" t="s">
        <v>24209</v>
      </c>
    </row>
    <row r="7471" spans="1:12" x14ac:dyDescent="0.3">
      <c r="A7471">
        <v>514336</v>
      </c>
      <c r="B7471" t="s">
        <v>1670</v>
      </c>
      <c r="C7471" t="s">
        <v>47</v>
      </c>
      <c r="D7471" t="s">
        <v>48</v>
      </c>
      <c r="E7471">
        <v>6566</v>
      </c>
      <c r="F7471">
        <v>35560</v>
      </c>
      <c r="G7471">
        <v>6566</v>
      </c>
      <c r="H7471" t="s">
        <v>24177</v>
      </c>
      <c r="I7471" t="s">
        <v>57</v>
      </c>
      <c r="J7471" t="s">
        <v>2255</v>
      </c>
      <c r="K7471" t="s">
        <v>2255</v>
      </c>
      <c r="L7471" s="28" t="s">
        <v>24209</v>
      </c>
    </row>
    <row r="7472" spans="1:12" x14ac:dyDescent="0.3">
      <c r="A7472">
        <v>514337</v>
      </c>
      <c r="B7472" t="s">
        <v>1671</v>
      </c>
      <c r="C7472" t="s">
        <v>47</v>
      </c>
      <c r="D7472" t="s">
        <v>48</v>
      </c>
      <c r="E7472">
        <v>6566</v>
      </c>
      <c r="F7472">
        <v>8280</v>
      </c>
      <c r="G7472">
        <v>6566</v>
      </c>
      <c r="H7472" t="s">
        <v>24177</v>
      </c>
      <c r="I7472" t="s">
        <v>57</v>
      </c>
      <c r="J7472" t="s">
        <v>2255</v>
      </c>
      <c r="K7472" t="s">
        <v>2255</v>
      </c>
      <c r="L7472" s="28" t="s">
        <v>24209</v>
      </c>
    </row>
    <row r="7473" spans="1:12" x14ac:dyDescent="0.3">
      <c r="A7473">
        <v>514337</v>
      </c>
      <c r="B7473" t="s">
        <v>1671</v>
      </c>
      <c r="C7473" t="s">
        <v>47</v>
      </c>
      <c r="D7473" t="s">
        <v>48</v>
      </c>
      <c r="E7473">
        <v>6566</v>
      </c>
      <c r="F7473">
        <v>28380</v>
      </c>
      <c r="G7473">
        <v>6566</v>
      </c>
      <c r="H7473" t="s">
        <v>24177</v>
      </c>
      <c r="I7473" t="s">
        <v>57</v>
      </c>
      <c r="J7473" t="s">
        <v>2255</v>
      </c>
      <c r="K7473" t="s">
        <v>2255</v>
      </c>
      <c r="L7473" s="28" t="s">
        <v>24209</v>
      </c>
    </row>
    <row r="7474" spans="1:12" x14ac:dyDescent="0.3">
      <c r="A7474">
        <v>514337</v>
      </c>
      <c r="B7474" t="s">
        <v>1671</v>
      </c>
      <c r="C7474" t="s">
        <v>47</v>
      </c>
      <c r="D7474" t="s">
        <v>48</v>
      </c>
      <c r="E7474">
        <v>6566</v>
      </c>
      <c r="F7474">
        <v>17120</v>
      </c>
      <c r="G7474">
        <v>6566</v>
      </c>
      <c r="H7474" t="s">
        <v>24177</v>
      </c>
      <c r="I7474" t="s">
        <v>57</v>
      </c>
      <c r="J7474" t="s">
        <v>2255</v>
      </c>
      <c r="K7474" t="s">
        <v>2255</v>
      </c>
      <c r="L7474" s="28" t="s">
        <v>24209</v>
      </c>
    </row>
    <row r="7475" spans="1:12" x14ac:dyDescent="0.3">
      <c r="A7475">
        <v>514340</v>
      </c>
      <c r="B7475" t="s">
        <v>1672</v>
      </c>
      <c r="C7475" t="s">
        <v>71</v>
      </c>
      <c r="D7475" t="s">
        <v>72</v>
      </c>
      <c r="E7475">
        <v>6566</v>
      </c>
      <c r="F7475">
        <v>8120</v>
      </c>
      <c r="G7475">
        <v>6566</v>
      </c>
      <c r="H7475" t="s">
        <v>24177</v>
      </c>
      <c r="I7475" t="s">
        <v>57</v>
      </c>
      <c r="J7475" t="s">
        <v>2255</v>
      </c>
      <c r="K7475" t="s">
        <v>2255</v>
      </c>
      <c r="L7475" s="28" t="s">
        <v>2317</v>
      </c>
    </row>
    <row r="7476" spans="1:12" x14ac:dyDescent="0.3">
      <c r="A7476">
        <v>514340</v>
      </c>
      <c r="B7476" t="s">
        <v>1672</v>
      </c>
      <c r="C7476" t="s">
        <v>71</v>
      </c>
      <c r="D7476" t="s">
        <v>72</v>
      </c>
      <c r="E7476">
        <v>6566</v>
      </c>
      <c r="F7476">
        <v>616</v>
      </c>
      <c r="G7476">
        <v>6566</v>
      </c>
      <c r="H7476" t="s">
        <v>24177</v>
      </c>
      <c r="I7476" t="s">
        <v>57</v>
      </c>
      <c r="J7476" t="s">
        <v>2255</v>
      </c>
      <c r="K7476" t="s">
        <v>2255</v>
      </c>
      <c r="L7476" s="28" t="s">
        <v>2317</v>
      </c>
    </row>
    <row r="7477" spans="1:12" x14ac:dyDescent="0.3">
      <c r="A7477">
        <v>514340</v>
      </c>
      <c r="B7477" t="s">
        <v>1672</v>
      </c>
      <c r="C7477" t="s">
        <v>45</v>
      </c>
      <c r="D7477" t="s">
        <v>46</v>
      </c>
      <c r="E7477">
        <v>6566</v>
      </c>
      <c r="F7477">
        <v>1361</v>
      </c>
      <c r="G7477">
        <v>6566</v>
      </c>
      <c r="H7477" t="s">
        <v>24177</v>
      </c>
      <c r="I7477" t="s">
        <v>57</v>
      </c>
      <c r="J7477" t="s">
        <v>2255</v>
      </c>
      <c r="K7477" t="s">
        <v>2255</v>
      </c>
      <c r="L7477" s="28" t="s">
        <v>24209</v>
      </c>
    </row>
    <row r="7478" spans="1:12" x14ac:dyDescent="0.3">
      <c r="A7478">
        <v>514340</v>
      </c>
      <c r="B7478" t="s">
        <v>1672</v>
      </c>
      <c r="C7478" t="s">
        <v>45</v>
      </c>
      <c r="D7478" t="s">
        <v>46</v>
      </c>
      <c r="E7478">
        <v>6566</v>
      </c>
      <c r="F7478">
        <v>335</v>
      </c>
      <c r="G7478">
        <v>6566</v>
      </c>
      <c r="H7478" t="s">
        <v>24177</v>
      </c>
      <c r="I7478" t="s">
        <v>57</v>
      </c>
      <c r="J7478" t="s">
        <v>2255</v>
      </c>
      <c r="K7478" t="s">
        <v>2255</v>
      </c>
      <c r="L7478" s="28" t="s">
        <v>24209</v>
      </c>
    </row>
    <row r="7479" spans="1:12" x14ac:dyDescent="0.3">
      <c r="A7479">
        <v>514340</v>
      </c>
      <c r="B7479" t="s">
        <v>1672</v>
      </c>
      <c r="C7479" t="s">
        <v>47</v>
      </c>
      <c r="D7479" t="s">
        <v>48</v>
      </c>
      <c r="E7479">
        <v>6566</v>
      </c>
      <c r="F7479">
        <v>34240</v>
      </c>
      <c r="G7479">
        <v>6566</v>
      </c>
      <c r="H7479" t="s">
        <v>24177</v>
      </c>
      <c r="I7479" t="s">
        <v>57</v>
      </c>
      <c r="J7479" t="s">
        <v>2255</v>
      </c>
      <c r="K7479" t="s">
        <v>2255</v>
      </c>
      <c r="L7479" s="28" t="s">
        <v>24209</v>
      </c>
    </row>
    <row r="7480" spans="1:12" x14ac:dyDescent="0.3">
      <c r="A7480">
        <v>514340</v>
      </c>
      <c r="B7480" t="s">
        <v>1672</v>
      </c>
      <c r="C7480" t="s">
        <v>69</v>
      </c>
      <c r="D7480" t="s">
        <v>70</v>
      </c>
      <c r="E7480">
        <v>6566</v>
      </c>
      <c r="F7480">
        <v>12840</v>
      </c>
      <c r="G7480">
        <v>6465</v>
      </c>
      <c r="H7480" t="s">
        <v>24178</v>
      </c>
      <c r="I7480" t="s">
        <v>58</v>
      </c>
      <c r="J7480" t="s">
        <v>2256</v>
      </c>
      <c r="K7480" t="s">
        <v>2256</v>
      </c>
      <c r="L7480" s="28" t="s">
        <v>2317</v>
      </c>
    </row>
    <row r="7481" spans="1:12" x14ac:dyDescent="0.3">
      <c r="A7481">
        <v>514340</v>
      </c>
      <c r="B7481" t="s">
        <v>1672</v>
      </c>
      <c r="C7481" t="s">
        <v>69</v>
      </c>
      <c r="D7481" t="s">
        <v>70</v>
      </c>
      <c r="E7481">
        <v>6566</v>
      </c>
      <c r="F7481">
        <v>1743.03</v>
      </c>
      <c r="G7481">
        <v>6465</v>
      </c>
      <c r="H7481" t="s">
        <v>24178</v>
      </c>
      <c r="I7481" t="s">
        <v>58</v>
      </c>
      <c r="J7481" t="s">
        <v>2256</v>
      </c>
      <c r="K7481" t="s">
        <v>2256</v>
      </c>
      <c r="L7481" s="28" t="s">
        <v>2317</v>
      </c>
    </row>
    <row r="7482" spans="1:12" x14ac:dyDescent="0.3">
      <c r="A7482">
        <v>514341</v>
      </c>
      <c r="B7482" t="s">
        <v>1673</v>
      </c>
      <c r="C7482" t="s">
        <v>45</v>
      </c>
      <c r="D7482" t="s">
        <v>46</v>
      </c>
      <c r="E7482">
        <v>6566</v>
      </c>
      <c r="F7482">
        <v>1320</v>
      </c>
      <c r="G7482">
        <v>6566</v>
      </c>
      <c r="H7482" t="s">
        <v>24177</v>
      </c>
      <c r="I7482" t="s">
        <v>57</v>
      </c>
      <c r="J7482" t="s">
        <v>2255</v>
      </c>
      <c r="K7482" t="s">
        <v>2255</v>
      </c>
      <c r="L7482" s="28" t="s">
        <v>24209</v>
      </c>
    </row>
    <row r="7483" spans="1:12" x14ac:dyDescent="0.3">
      <c r="A7483">
        <v>514341</v>
      </c>
      <c r="B7483" t="s">
        <v>1673</v>
      </c>
      <c r="C7483" t="s">
        <v>45</v>
      </c>
      <c r="D7483" t="s">
        <v>46</v>
      </c>
      <c r="E7483">
        <v>6566</v>
      </c>
      <c r="F7483">
        <v>670</v>
      </c>
      <c r="G7483">
        <v>6566</v>
      </c>
      <c r="H7483" t="s">
        <v>24177</v>
      </c>
      <c r="I7483" t="s">
        <v>57</v>
      </c>
      <c r="J7483" t="s">
        <v>2255</v>
      </c>
      <c r="K7483" t="s">
        <v>2255</v>
      </c>
      <c r="L7483" s="28" t="s">
        <v>24209</v>
      </c>
    </row>
    <row r="7484" spans="1:12" x14ac:dyDescent="0.3">
      <c r="A7484">
        <v>514341</v>
      </c>
      <c r="B7484" t="s">
        <v>1673</v>
      </c>
      <c r="C7484" t="s">
        <v>47</v>
      </c>
      <c r="D7484" t="s">
        <v>48</v>
      </c>
      <c r="E7484">
        <v>6566</v>
      </c>
      <c r="F7484">
        <v>17514</v>
      </c>
      <c r="G7484">
        <v>6566</v>
      </c>
      <c r="H7484" t="s">
        <v>24177</v>
      </c>
      <c r="I7484" t="s">
        <v>57</v>
      </c>
      <c r="J7484" t="s">
        <v>2255</v>
      </c>
      <c r="K7484" t="s">
        <v>2255</v>
      </c>
      <c r="L7484" s="28" t="s">
        <v>24209</v>
      </c>
    </row>
    <row r="7485" spans="1:12" x14ac:dyDescent="0.3">
      <c r="A7485">
        <v>514341</v>
      </c>
      <c r="B7485" t="s">
        <v>1673</v>
      </c>
      <c r="C7485" t="s">
        <v>47</v>
      </c>
      <c r="D7485" t="s">
        <v>48</v>
      </c>
      <c r="E7485">
        <v>6566</v>
      </c>
      <c r="F7485">
        <v>34240</v>
      </c>
      <c r="G7485">
        <v>6566</v>
      </c>
      <c r="H7485" t="s">
        <v>24177</v>
      </c>
      <c r="I7485" t="s">
        <v>57</v>
      </c>
      <c r="J7485" t="s">
        <v>2255</v>
      </c>
      <c r="K7485" t="s">
        <v>2255</v>
      </c>
      <c r="L7485" s="28" t="s">
        <v>24209</v>
      </c>
    </row>
    <row r="7486" spans="1:12" x14ac:dyDescent="0.3">
      <c r="A7486">
        <v>514341</v>
      </c>
      <c r="B7486" t="s">
        <v>1673</v>
      </c>
      <c r="C7486" t="s">
        <v>47</v>
      </c>
      <c r="D7486" t="s">
        <v>48</v>
      </c>
      <c r="E7486">
        <v>6566</v>
      </c>
      <c r="F7486">
        <v>24840</v>
      </c>
      <c r="G7486">
        <v>6566</v>
      </c>
      <c r="H7486" t="s">
        <v>24177</v>
      </c>
      <c r="I7486" t="s">
        <v>57</v>
      </c>
      <c r="J7486" t="s">
        <v>2255</v>
      </c>
      <c r="K7486" t="s">
        <v>2255</v>
      </c>
      <c r="L7486" s="28" t="s">
        <v>24209</v>
      </c>
    </row>
    <row r="7487" spans="1:12" x14ac:dyDescent="0.3">
      <c r="A7487">
        <v>514341</v>
      </c>
      <c r="B7487" t="s">
        <v>1673</v>
      </c>
      <c r="C7487" t="s">
        <v>47</v>
      </c>
      <c r="D7487" t="s">
        <v>48</v>
      </c>
      <c r="E7487">
        <v>6566</v>
      </c>
      <c r="F7487">
        <v>26140</v>
      </c>
      <c r="G7487">
        <v>6566</v>
      </c>
      <c r="H7487" t="s">
        <v>24177</v>
      </c>
      <c r="I7487" t="s">
        <v>57</v>
      </c>
      <c r="J7487" t="s">
        <v>2255</v>
      </c>
      <c r="K7487" t="s">
        <v>2255</v>
      </c>
      <c r="L7487" s="28" t="s">
        <v>24209</v>
      </c>
    </row>
    <row r="7488" spans="1:12" x14ac:dyDescent="0.3">
      <c r="A7488">
        <v>514341</v>
      </c>
      <c r="B7488" t="s">
        <v>1673</v>
      </c>
      <c r="C7488" t="s">
        <v>129</v>
      </c>
      <c r="D7488" t="s">
        <v>130</v>
      </c>
      <c r="E7488">
        <v>6566</v>
      </c>
      <c r="F7488">
        <v>5048.1499999999996</v>
      </c>
      <c r="G7488">
        <v>6465</v>
      </c>
      <c r="H7488" t="s">
        <v>24178</v>
      </c>
      <c r="I7488" t="s">
        <v>58</v>
      </c>
      <c r="J7488" t="s">
        <v>2256</v>
      </c>
      <c r="K7488" t="s">
        <v>2256</v>
      </c>
      <c r="L7488" s="28" t="s">
        <v>2317</v>
      </c>
    </row>
    <row r="7489" spans="1:12" x14ac:dyDescent="0.3">
      <c r="A7489">
        <v>514341</v>
      </c>
      <c r="B7489" t="s">
        <v>1673</v>
      </c>
      <c r="C7489" t="s">
        <v>129</v>
      </c>
      <c r="D7489" t="s">
        <v>130</v>
      </c>
      <c r="E7489">
        <v>6566</v>
      </c>
      <c r="F7489">
        <v>7968.87</v>
      </c>
      <c r="G7489">
        <v>6465</v>
      </c>
      <c r="H7489" t="s">
        <v>24178</v>
      </c>
      <c r="I7489" t="s">
        <v>58</v>
      </c>
      <c r="J7489" t="s">
        <v>2256</v>
      </c>
      <c r="K7489" t="s">
        <v>2256</v>
      </c>
      <c r="L7489" s="28" t="s">
        <v>2317</v>
      </c>
    </row>
    <row r="7490" spans="1:12" x14ac:dyDescent="0.3">
      <c r="A7490">
        <v>514342</v>
      </c>
      <c r="B7490" t="s">
        <v>1674</v>
      </c>
      <c r="C7490" t="s">
        <v>71</v>
      </c>
      <c r="D7490" t="s">
        <v>72</v>
      </c>
      <c r="E7490">
        <v>6566</v>
      </c>
      <c r="F7490">
        <v>4205</v>
      </c>
      <c r="G7490">
        <v>6566</v>
      </c>
      <c r="H7490" t="s">
        <v>24177</v>
      </c>
      <c r="I7490" t="s">
        <v>57</v>
      </c>
      <c r="J7490" t="s">
        <v>2255</v>
      </c>
      <c r="K7490" t="s">
        <v>2255</v>
      </c>
      <c r="L7490" s="28" t="s">
        <v>2317</v>
      </c>
    </row>
    <row r="7491" spans="1:12" x14ac:dyDescent="0.3">
      <c r="A7491">
        <v>514342</v>
      </c>
      <c r="B7491" t="s">
        <v>1674</v>
      </c>
      <c r="C7491" t="s">
        <v>71</v>
      </c>
      <c r="D7491" t="s">
        <v>72</v>
      </c>
      <c r="E7491">
        <v>6566</v>
      </c>
      <c r="F7491">
        <v>319</v>
      </c>
      <c r="G7491">
        <v>6566</v>
      </c>
      <c r="H7491" t="s">
        <v>24177</v>
      </c>
      <c r="I7491" t="s">
        <v>57</v>
      </c>
      <c r="J7491" t="s">
        <v>2255</v>
      </c>
      <c r="K7491" t="s">
        <v>2255</v>
      </c>
      <c r="L7491" s="28" t="s">
        <v>2317</v>
      </c>
    </row>
    <row r="7492" spans="1:12" x14ac:dyDescent="0.3">
      <c r="A7492">
        <v>514342</v>
      </c>
      <c r="B7492" t="s">
        <v>1674</v>
      </c>
      <c r="C7492" t="s">
        <v>47</v>
      </c>
      <c r="D7492" t="s">
        <v>48</v>
      </c>
      <c r="E7492">
        <v>6566</v>
      </c>
      <c r="F7492">
        <v>21400</v>
      </c>
      <c r="G7492">
        <v>6566</v>
      </c>
      <c r="H7492" t="s">
        <v>24177</v>
      </c>
      <c r="I7492" t="s">
        <v>57</v>
      </c>
      <c r="J7492" t="s">
        <v>2255</v>
      </c>
      <c r="K7492" t="s">
        <v>2255</v>
      </c>
      <c r="L7492" s="28" t="s">
        <v>24209</v>
      </c>
    </row>
    <row r="7493" spans="1:12" x14ac:dyDescent="0.3">
      <c r="A7493">
        <v>514343</v>
      </c>
      <c r="B7493" t="s">
        <v>1675</v>
      </c>
      <c r="C7493" t="s">
        <v>71</v>
      </c>
      <c r="D7493" t="s">
        <v>72</v>
      </c>
      <c r="E7493">
        <v>6566</v>
      </c>
      <c r="F7493">
        <v>4060</v>
      </c>
      <c r="G7493">
        <v>6566</v>
      </c>
      <c r="H7493" t="s">
        <v>24177</v>
      </c>
      <c r="I7493" t="s">
        <v>57</v>
      </c>
      <c r="J7493" t="s">
        <v>2255</v>
      </c>
      <c r="K7493" t="s">
        <v>2255</v>
      </c>
      <c r="L7493" s="28" t="s">
        <v>2317</v>
      </c>
    </row>
    <row r="7494" spans="1:12" x14ac:dyDescent="0.3">
      <c r="A7494">
        <v>514343</v>
      </c>
      <c r="B7494" t="s">
        <v>1675</v>
      </c>
      <c r="C7494" t="s">
        <v>71</v>
      </c>
      <c r="D7494" t="s">
        <v>72</v>
      </c>
      <c r="E7494">
        <v>6566</v>
      </c>
      <c r="F7494">
        <v>308</v>
      </c>
      <c r="G7494">
        <v>6566</v>
      </c>
      <c r="H7494" t="s">
        <v>24177</v>
      </c>
      <c r="I7494" t="s">
        <v>57</v>
      </c>
      <c r="J7494" t="s">
        <v>2255</v>
      </c>
      <c r="K7494" t="s">
        <v>2255</v>
      </c>
      <c r="L7494" s="28" t="s">
        <v>2317</v>
      </c>
    </row>
    <row r="7495" spans="1:12" x14ac:dyDescent="0.3">
      <c r="A7495">
        <v>514343</v>
      </c>
      <c r="B7495" t="s">
        <v>1675</v>
      </c>
      <c r="C7495" t="s">
        <v>47</v>
      </c>
      <c r="D7495" t="s">
        <v>48</v>
      </c>
      <c r="E7495">
        <v>6566</v>
      </c>
      <c r="F7495">
        <v>8560</v>
      </c>
      <c r="G7495">
        <v>6566</v>
      </c>
      <c r="H7495" t="s">
        <v>24177</v>
      </c>
      <c r="I7495" t="s">
        <v>57</v>
      </c>
      <c r="J7495" t="s">
        <v>2255</v>
      </c>
      <c r="K7495" t="s">
        <v>2255</v>
      </c>
      <c r="L7495" s="28" t="s">
        <v>24209</v>
      </c>
    </row>
    <row r="7496" spans="1:12" x14ac:dyDescent="0.3">
      <c r="A7496">
        <v>514343</v>
      </c>
      <c r="B7496" t="s">
        <v>1675</v>
      </c>
      <c r="C7496" t="s">
        <v>47</v>
      </c>
      <c r="D7496" t="s">
        <v>48</v>
      </c>
      <c r="E7496">
        <v>6566</v>
      </c>
      <c r="F7496">
        <v>12510</v>
      </c>
      <c r="G7496">
        <v>6566</v>
      </c>
      <c r="H7496" t="s">
        <v>24177</v>
      </c>
      <c r="I7496" t="s">
        <v>57</v>
      </c>
      <c r="J7496" t="s">
        <v>2255</v>
      </c>
      <c r="K7496" t="s">
        <v>2255</v>
      </c>
      <c r="L7496" s="28" t="s">
        <v>24209</v>
      </c>
    </row>
    <row r="7497" spans="1:12" x14ac:dyDescent="0.3">
      <c r="A7497">
        <v>514343</v>
      </c>
      <c r="B7497" t="s">
        <v>1675</v>
      </c>
      <c r="C7497" t="s">
        <v>47</v>
      </c>
      <c r="D7497" t="s">
        <v>48</v>
      </c>
      <c r="E7497">
        <v>6566</v>
      </c>
      <c r="F7497">
        <v>2586</v>
      </c>
      <c r="G7497">
        <v>6566</v>
      </c>
      <c r="H7497" t="s">
        <v>24177</v>
      </c>
      <c r="I7497" t="s">
        <v>57</v>
      </c>
      <c r="J7497" t="s">
        <v>2255</v>
      </c>
      <c r="K7497" t="s">
        <v>2255</v>
      </c>
      <c r="L7497" s="28" t="s">
        <v>24209</v>
      </c>
    </row>
    <row r="7498" spans="1:12" x14ac:dyDescent="0.3">
      <c r="A7498">
        <v>514343</v>
      </c>
      <c r="B7498" t="s">
        <v>1675</v>
      </c>
      <c r="C7498" t="s">
        <v>47</v>
      </c>
      <c r="D7498" t="s">
        <v>48</v>
      </c>
      <c r="E7498">
        <v>6566</v>
      </c>
      <c r="F7498">
        <v>8280</v>
      </c>
      <c r="G7498">
        <v>6566</v>
      </c>
      <c r="H7498" t="s">
        <v>24177</v>
      </c>
      <c r="I7498" t="s">
        <v>57</v>
      </c>
      <c r="J7498" t="s">
        <v>2255</v>
      </c>
      <c r="K7498" t="s">
        <v>2255</v>
      </c>
      <c r="L7498" s="28" t="s">
        <v>24209</v>
      </c>
    </row>
    <row r="7499" spans="1:12" x14ac:dyDescent="0.3">
      <c r="A7499">
        <v>514343</v>
      </c>
      <c r="B7499" t="s">
        <v>1675</v>
      </c>
      <c r="C7499" t="s">
        <v>51</v>
      </c>
      <c r="D7499" t="s">
        <v>52</v>
      </c>
      <c r="E7499">
        <v>6566</v>
      </c>
      <c r="F7499">
        <v>10208.65</v>
      </c>
      <c r="G7499">
        <v>6566</v>
      </c>
      <c r="H7499" t="s">
        <v>24177</v>
      </c>
      <c r="I7499" t="s">
        <v>58</v>
      </c>
      <c r="J7499" t="s">
        <v>2256</v>
      </c>
      <c r="K7499" t="s">
        <v>2255</v>
      </c>
      <c r="L7499" s="28" t="s">
        <v>2317</v>
      </c>
    </row>
    <row r="7500" spans="1:12" x14ac:dyDescent="0.3">
      <c r="A7500">
        <v>514345</v>
      </c>
      <c r="B7500" t="s">
        <v>1676</v>
      </c>
      <c r="C7500" t="s">
        <v>47</v>
      </c>
      <c r="D7500" t="s">
        <v>48</v>
      </c>
      <c r="E7500">
        <v>6566</v>
      </c>
      <c r="F7500">
        <v>26140</v>
      </c>
      <c r="G7500">
        <v>6566</v>
      </c>
      <c r="H7500" t="s">
        <v>24177</v>
      </c>
      <c r="I7500" t="s">
        <v>57</v>
      </c>
      <c r="J7500" t="s">
        <v>2255</v>
      </c>
      <c r="K7500" t="s">
        <v>2255</v>
      </c>
      <c r="L7500" s="28" t="s">
        <v>24209</v>
      </c>
    </row>
    <row r="7501" spans="1:12" x14ac:dyDescent="0.3">
      <c r="A7501">
        <v>514345</v>
      </c>
      <c r="B7501" t="s">
        <v>1676</v>
      </c>
      <c r="C7501" t="s">
        <v>47</v>
      </c>
      <c r="D7501" t="s">
        <v>48</v>
      </c>
      <c r="E7501">
        <v>6566</v>
      </c>
      <c r="F7501">
        <v>17120</v>
      </c>
      <c r="G7501">
        <v>6566</v>
      </c>
      <c r="H7501" t="s">
        <v>24177</v>
      </c>
      <c r="I7501" t="s">
        <v>57</v>
      </c>
      <c r="J7501" t="s">
        <v>2255</v>
      </c>
      <c r="K7501" t="s">
        <v>2255</v>
      </c>
      <c r="L7501" s="28" t="s">
        <v>24209</v>
      </c>
    </row>
    <row r="7502" spans="1:12" x14ac:dyDescent="0.3">
      <c r="A7502">
        <v>514348</v>
      </c>
      <c r="B7502" t="s">
        <v>1677</v>
      </c>
      <c r="C7502" t="s">
        <v>47</v>
      </c>
      <c r="D7502" t="s">
        <v>48</v>
      </c>
      <c r="E7502">
        <v>6566</v>
      </c>
      <c r="F7502">
        <v>13670</v>
      </c>
      <c r="G7502">
        <v>6566</v>
      </c>
      <c r="H7502" t="s">
        <v>24177</v>
      </c>
      <c r="I7502" t="s">
        <v>57</v>
      </c>
      <c r="J7502" t="s">
        <v>2255</v>
      </c>
      <c r="K7502" t="s">
        <v>2255</v>
      </c>
      <c r="L7502" s="28" t="s">
        <v>24209</v>
      </c>
    </row>
    <row r="7503" spans="1:12" x14ac:dyDescent="0.3">
      <c r="A7503">
        <v>514349</v>
      </c>
      <c r="B7503" t="s">
        <v>1678</v>
      </c>
      <c r="C7503" t="s">
        <v>47</v>
      </c>
      <c r="D7503" t="s">
        <v>48</v>
      </c>
      <c r="E7503">
        <v>6566</v>
      </c>
      <c r="F7503">
        <v>26140</v>
      </c>
      <c r="G7503">
        <v>6566</v>
      </c>
      <c r="H7503" t="s">
        <v>24177</v>
      </c>
      <c r="I7503" t="s">
        <v>57</v>
      </c>
      <c r="J7503" t="s">
        <v>2255</v>
      </c>
      <c r="K7503" t="s">
        <v>2255</v>
      </c>
      <c r="L7503" s="28" t="s">
        <v>24209</v>
      </c>
    </row>
    <row r="7504" spans="1:12" x14ac:dyDescent="0.3">
      <c r="A7504">
        <v>514354</v>
      </c>
      <c r="B7504" t="s">
        <v>1679</v>
      </c>
      <c r="C7504" t="s">
        <v>45</v>
      </c>
      <c r="D7504" t="s">
        <v>46</v>
      </c>
      <c r="E7504">
        <v>6566</v>
      </c>
      <c r="F7504">
        <v>1005</v>
      </c>
      <c r="G7504">
        <v>6566</v>
      </c>
      <c r="H7504" t="s">
        <v>24177</v>
      </c>
      <c r="I7504" t="s">
        <v>57</v>
      </c>
      <c r="J7504" t="s">
        <v>2255</v>
      </c>
      <c r="K7504" t="s">
        <v>2255</v>
      </c>
      <c r="L7504" s="28" t="s">
        <v>24209</v>
      </c>
    </row>
    <row r="7505" spans="1:12" x14ac:dyDescent="0.3">
      <c r="A7505">
        <v>514354</v>
      </c>
      <c r="B7505" t="s">
        <v>1679</v>
      </c>
      <c r="C7505" t="s">
        <v>47</v>
      </c>
      <c r="D7505" t="s">
        <v>48</v>
      </c>
      <c r="E7505">
        <v>6566</v>
      </c>
      <c r="F7505">
        <v>9840</v>
      </c>
      <c r="G7505">
        <v>6566</v>
      </c>
      <c r="H7505" t="s">
        <v>24177</v>
      </c>
      <c r="I7505" t="s">
        <v>57</v>
      </c>
      <c r="J7505" t="s">
        <v>2255</v>
      </c>
      <c r="K7505" t="s">
        <v>2255</v>
      </c>
      <c r="L7505" s="28" t="s">
        <v>24209</v>
      </c>
    </row>
    <row r="7506" spans="1:12" x14ac:dyDescent="0.3">
      <c r="A7506">
        <v>514354</v>
      </c>
      <c r="B7506" t="s">
        <v>1679</v>
      </c>
      <c r="C7506" t="s">
        <v>47</v>
      </c>
      <c r="D7506" t="s">
        <v>48</v>
      </c>
      <c r="E7506">
        <v>6566</v>
      </c>
      <c r="F7506">
        <v>19050</v>
      </c>
      <c r="G7506">
        <v>6566</v>
      </c>
      <c r="H7506" t="s">
        <v>24177</v>
      </c>
      <c r="I7506" t="s">
        <v>57</v>
      </c>
      <c r="J7506" t="s">
        <v>2255</v>
      </c>
      <c r="K7506" t="s">
        <v>2255</v>
      </c>
      <c r="L7506" s="28" t="s">
        <v>24209</v>
      </c>
    </row>
    <row r="7507" spans="1:12" x14ac:dyDescent="0.3">
      <c r="A7507">
        <v>514356</v>
      </c>
      <c r="B7507" t="s">
        <v>1680</v>
      </c>
      <c r="C7507" t="s">
        <v>47</v>
      </c>
      <c r="D7507" t="s">
        <v>48</v>
      </c>
      <c r="E7507">
        <v>6566</v>
      </c>
      <c r="F7507">
        <v>23112</v>
      </c>
      <c r="G7507">
        <v>6566</v>
      </c>
      <c r="H7507" t="s">
        <v>24177</v>
      </c>
      <c r="I7507" t="s">
        <v>57</v>
      </c>
      <c r="J7507" t="s">
        <v>2255</v>
      </c>
      <c r="K7507" t="s">
        <v>2255</v>
      </c>
      <c r="L7507" s="28" t="s">
        <v>24209</v>
      </c>
    </row>
    <row r="7508" spans="1:12" x14ac:dyDescent="0.3">
      <c r="A7508">
        <v>514356</v>
      </c>
      <c r="B7508" t="s">
        <v>1680</v>
      </c>
      <c r="C7508" t="s">
        <v>47</v>
      </c>
      <c r="D7508" t="s">
        <v>48</v>
      </c>
      <c r="E7508">
        <v>6566</v>
      </c>
      <c r="F7508">
        <v>28248</v>
      </c>
      <c r="G7508">
        <v>6566</v>
      </c>
      <c r="H7508" t="s">
        <v>24177</v>
      </c>
      <c r="I7508" t="s">
        <v>57</v>
      </c>
      <c r="J7508" t="s">
        <v>2255</v>
      </c>
      <c r="K7508" t="s">
        <v>2255</v>
      </c>
      <c r="L7508" s="28" t="s">
        <v>24209</v>
      </c>
    </row>
    <row r="7509" spans="1:12" x14ac:dyDescent="0.3">
      <c r="A7509">
        <v>514359</v>
      </c>
      <c r="B7509" t="s">
        <v>1681</v>
      </c>
      <c r="C7509" t="s">
        <v>45</v>
      </c>
      <c r="D7509" t="s">
        <v>46</v>
      </c>
      <c r="E7509">
        <v>6566</v>
      </c>
      <c r="F7509">
        <v>2618</v>
      </c>
      <c r="G7509">
        <v>6566</v>
      </c>
      <c r="H7509" t="s">
        <v>24177</v>
      </c>
      <c r="I7509" t="s">
        <v>57</v>
      </c>
      <c r="J7509" t="s">
        <v>2255</v>
      </c>
      <c r="K7509" t="s">
        <v>2255</v>
      </c>
      <c r="L7509" s="28" t="s">
        <v>24209</v>
      </c>
    </row>
    <row r="7510" spans="1:12" x14ac:dyDescent="0.3">
      <c r="A7510">
        <v>514359</v>
      </c>
      <c r="B7510" t="s">
        <v>1681</v>
      </c>
      <c r="C7510" t="s">
        <v>47</v>
      </c>
      <c r="D7510" t="s">
        <v>48</v>
      </c>
      <c r="E7510">
        <v>6566</v>
      </c>
      <c r="F7510">
        <v>37200</v>
      </c>
      <c r="G7510">
        <v>6566</v>
      </c>
      <c r="H7510" t="s">
        <v>24177</v>
      </c>
      <c r="I7510" t="s">
        <v>57</v>
      </c>
      <c r="J7510" t="s">
        <v>2255</v>
      </c>
      <c r="K7510" t="s">
        <v>2255</v>
      </c>
      <c r="L7510" s="28" t="s">
        <v>24209</v>
      </c>
    </row>
    <row r="7511" spans="1:12" x14ac:dyDescent="0.3">
      <c r="A7511">
        <v>514359</v>
      </c>
      <c r="B7511" t="s">
        <v>1681</v>
      </c>
      <c r="C7511" t="s">
        <v>69</v>
      </c>
      <c r="D7511" t="s">
        <v>70</v>
      </c>
      <c r="E7511">
        <v>6566</v>
      </c>
      <c r="F7511">
        <v>12840</v>
      </c>
      <c r="G7511">
        <v>6465</v>
      </c>
      <c r="H7511" t="s">
        <v>24178</v>
      </c>
      <c r="I7511" t="s">
        <v>58</v>
      </c>
      <c r="J7511" t="s">
        <v>2256</v>
      </c>
      <c r="K7511" t="s">
        <v>2256</v>
      </c>
      <c r="L7511" s="28" t="s">
        <v>2317</v>
      </c>
    </row>
    <row r="7512" spans="1:12" x14ac:dyDescent="0.3">
      <c r="A7512">
        <v>514359</v>
      </c>
      <c r="B7512" t="s">
        <v>1681</v>
      </c>
      <c r="C7512" t="s">
        <v>69</v>
      </c>
      <c r="D7512" t="s">
        <v>70</v>
      </c>
      <c r="E7512">
        <v>6566</v>
      </c>
      <c r="F7512">
        <v>2324.04</v>
      </c>
      <c r="G7512">
        <v>6465</v>
      </c>
      <c r="H7512" t="s">
        <v>24178</v>
      </c>
      <c r="I7512" t="s">
        <v>58</v>
      </c>
      <c r="J7512" t="s">
        <v>2256</v>
      </c>
      <c r="K7512" t="s">
        <v>2256</v>
      </c>
      <c r="L7512" s="28" t="s">
        <v>2317</v>
      </c>
    </row>
    <row r="7513" spans="1:12" x14ac:dyDescent="0.3">
      <c r="A7513">
        <v>514360</v>
      </c>
      <c r="B7513" t="s">
        <v>1682</v>
      </c>
      <c r="C7513" t="s">
        <v>47</v>
      </c>
      <c r="D7513" t="s">
        <v>48</v>
      </c>
      <c r="E7513">
        <v>6566</v>
      </c>
      <c r="F7513">
        <v>5796</v>
      </c>
      <c r="G7513">
        <v>6566</v>
      </c>
      <c r="H7513" t="s">
        <v>24177</v>
      </c>
      <c r="I7513" t="s">
        <v>57</v>
      </c>
      <c r="J7513" t="s">
        <v>2255</v>
      </c>
      <c r="K7513" t="s">
        <v>2255</v>
      </c>
      <c r="L7513" s="28" t="s">
        <v>24209</v>
      </c>
    </row>
    <row r="7514" spans="1:12" x14ac:dyDescent="0.3">
      <c r="A7514">
        <v>514360</v>
      </c>
      <c r="B7514" t="s">
        <v>1682</v>
      </c>
      <c r="C7514" t="s">
        <v>47</v>
      </c>
      <c r="D7514" t="s">
        <v>48</v>
      </c>
      <c r="E7514">
        <v>6566</v>
      </c>
      <c r="F7514">
        <v>27615</v>
      </c>
      <c r="G7514">
        <v>6566</v>
      </c>
      <c r="H7514" t="s">
        <v>24177</v>
      </c>
      <c r="I7514" t="s">
        <v>57</v>
      </c>
      <c r="J7514" t="s">
        <v>2255</v>
      </c>
      <c r="K7514" t="s">
        <v>2255</v>
      </c>
      <c r="L7514" s="28" t="s">
        <v>24209</v>
      </c>
    </row>
    <row r="7515" spans="1:12" x14ac:dyDescent="0.3">
      <c r="A7515">
        <v>514360</v>
      </c>
      <c r="B7515" t="s">
        <v>1682</v>
      </c>
      <c r="C7515" t="s">
        <v>47</v>
      </c>
      <c r="D7515" t="s">
        <v>48</v>
      </c>
      <c r="E7515">
        <v>6566</v>
      </c>
      <c r="F7515">
        <v>11835</v>
      </c>
      <c r="G7515">
        <v>6566</v>
      </c>
      <c r="H7515" t="s">
        <v>24177</v>
      </c>
      <c r="I7515" t="s">
        <v>57</v>
      </c>
      <c r="J7515" t="s">
        <v>2255</v>
      </c>
      <c r="K7515" t="s">
        <v>2255</v>
      </c>
      <c r="L7515" s="28" t="s">
        <v>24209</v>
      </c>
    </row>
    <row r="7516" spans="1:12" x14ac:dyDescent="0.3">
      <c r="A7516">
        <v>514365</v>
      </c>
      <c r="B7516" t="s">
        <v>1683</v>
      </c>
      <c r="C7516" t="s">
        <v>47</v>
      </c>
      <c r="D7516" t="s">
        <v>48</v>
      </c>
      <c r="E7516">
        <v>6566</v>
      </c>
      <c r="F7516">
        <v>11480</v>
      </c>
      <c r="G7516">
        <v>6566</v>
      </c>
      <c r="H7516" t="s">
        <v>24177</v>
      </c>
      <c r="I7516" t="s">
        <v>57</v>
      </c>
      <c r="J7516" t="s">
        <v>2255</v>
      </c>
      <c r="K7516" t="s">
        <v>2255</v>
      </c>
      <c r="L7516" s="28" t="s">
        <v>24209</v>
      </c>
    </row>
    <row r="7517" spans="1:12" x14ac:dyDescent="0.3">
      <c r="A7517">
        <v>514365</v>
      </c>
      <c r="B7517" t="s">
        <v>1683</v>
      </c>
      <c r="C7517" t="s">
        <v>47</v>
      </c>
      <c r="D7517" t="s">
        <v>48</v>
      </c>
      <c r="E7517">
        <v>6566</v>
      </c>
      <c r="F7517">
        <v>8280</v>
      </c>
      <c r="G7517">
        <v>6566</v>
      </c>
      <c r="H7517" t="s">
        <v>24177</v>
      </c>
      <c r="I7517" t="s">
        <v>57</v>
      </c>
      <c r="J7517" t="s">
        <v>2255</v>
      </c>
      <c r="K7517" t="s">
        <v>2255</v>
      </c>
      <c r="L7517" s="28" t="s">
        <v>24209</v>
      </c>
    </row>
    <row r="7518" spans="1:12" x14ac:dyDescent="0.3">
      <c r="A7518">
        <v>514373</v>
      </c>
      <c r="B7518" t="s">
        <v>1684</v>
      </c>
      <c r="C7518" t="s">
        <v>71</v>
      </c>
      <c r="D7518" t="s">
        <v>72</v>
      </c>
      <c r="E7518">
        <v>6566</v>
      </c>
      <c r="F7518">
        <v>336</v>
      </c>
      <c r="G7518">
        <v>6566</v>
      </c>
      <c r="H7518" t="s">
        <v>24177</v>
      </c>
      <c r="I7518" t="s">
        <v>57</v>
      </c>
      <c r="J7518" t="s">
        <v>2255</v>
      </c>
      <c r="K7518" t="s">
        <v>2255</v>
      </c>
      <c r="L7518" s="28" t="s">
        <v>2317</v>
      </c>
    </row>
    <row r="7519" spans="1:12" x14ac:dyDescent="0.3">
      <c r="A7519">
        <v>514373</v>
      </c>
      <c r="B7519" t="s">
        <v>1684</v>
      </c>
      <c r="C7519" t="s">
        <v>71</v>
      </c>
      <c r="D7519" t="s">
        <v>72</v>
      </c>
      <c r="E7519">
        <v>6566</v>
      </c>
      <c r="F7519">
        <v>4480</v>
      </c>
      <c r="G7519">
        <v>6566</v>
      </c>
      <c r="H7519" t="s">
        <v>24177</v>
      </c>
      <c r="I7519" t="s">
        <v>57</v>
      </c>
      <c r="J7519" t="s">
        <v>2255</v>
      </c>
      <c r="K7519" t="s">
        <v>2255</v>
      </c>
      <c r="L7519" s="28" t="s">
        <v>2317</v>
      </c>
    </row>
    <row r="7520" spans="1:12" x14ac:dyDescent="0.3">
      <c r="A7520">
        <v>514373</v>
      </c>
      <c r="B7520" t="s">
        <v>1684</v>
      </c>
      <c r="C7520" t="s">
        <v>47</v>
      </c>
      <c r="D7520" t="s">
        <v>48</v>
      </c>
      <c r="E7520">
        <v>6566</v>
      </c>
      <c r="F7520">
        <v>1724</v>
      </c>
      <c r="G7520">
        <v>6566</v>
      </c>
      <c r="H7520" t="s">
        <v>24177</v>
      </c>
      <c r="I7520" t="s">
        <v>57</v>
      </c>
      <c r="J7520" t="s">
        <v>2255</v>
      </c>
      <c r="K7520" t="s">
        <v>2255</v>
      </c>
      <c r="L7520" s="28" t="s">
        <v>24209</v>
      </c>
    </row>
    <row r="7521" spans="1:12" x14ac:dyDescent="0.3">
      <c r="A7521">
        <v>514373</v>
      </c>
      <c r="B7521" t="s">
        <v>1684</v>
      </c>
      <c r="C7521" t="s">
        <v>47</v>
      </c>
      <c r="D7521" t="s">
        <v>48</v>
      </c>
      <c r="E7521">
        <v>6566</v>
      </c>
      <c r="F7521">
        <v>27340</v>
      </c>
      <c r="G7521">
        <v>6566</v>
      </c>
      <c r="H7521" t="s">
        <v>24177</v>
      </c>
      <c r="I7521" t="s">
        <v>57</v>
      </c>
      <c r="J7521" t="s">
        <v>2255</v>
      </c>
      <c r="K7521" t="s">
        <v>2255</v>
      </c>
      <c r="L7521" s="28" t="s">
        <v>24209</v>
      </c>
    </row>
    <row r="7522" spans="1:12" x14ac:dyDescent="0.3">
      <c r="A7522">
        <v>514373</v>
      </c>
      <c r="B7522" t="s">
        <v>1684</v>
      </c>
      <c r="C7522" t="s">
        <v>47</v>
      </c>
      <c r="D7522" t="s">
        <v>48</v>
      </c>
      <c r="E7522">
        <v>6566</v>
      </c>
      <c r="F7522">
        <v>50800</v>
      </c>
      <c r="G7522">
        <v>6566</v>
      </c>
      <c r="H7522" t="s">
        <v>24177</v>
      </c>
      <c r="I7522" t="s">
        <v>57</v>
      </c>
      <c r="J7522" t="s">
        <v>2255</v>
      </c>
      <c r="K7522" t="s">
        <v>2255</v>
      </c>
      <c r="L7522" s="28" t="s">
        <v>24209</v>
      </c>
    </row>
    <row r="7523" spans="1:12" x14ac:dyDescent="0.3">
      <c r="A7523">
        <v>514373</v>
      </c>
      <c r="B7523" t="s">
        <v>1684</v>
      </c>
      <c r="C7523" t="s">
        <v>61</v>
      </c>
      <c r="D7523" t="s">
        <v>62</v>
      </c>
      <c r="E7523">
        <v>6566</v>
      </c>
      <c r="F7523">
        <v>754.17</v>
      </c>
      <c r="G7523">
        <v>6465</v>
      </c>
      <c r="H7523" t="s">
        <v>24178</v>
      </c>
      <c r="I7523" t="s">
        <v>58</v>
      </c>
      <c r="J7523" t="s">
        <v>2256</v>
      </c>
      <c r="K7523" t="s">
        <v>2256</v>
      </c>
      <c r="L7523" s="28" t="s">
        <v>2317</v>
      </c>
    </row>
    <row r="7524" spans="1:12" x14ac:dyDescent="0.3">
      <c r="A7524">
        <v>514373</v>
      </c>
      <c r="B7524" t="s">
        <v>1684</v>
      </c>
      <c r="C7524" t="s">
        <v>61</v>
      </c>
      <c r="D7524" t="s">
        <v>62</v>
      </c>
      <c r="E7524">
        <v>6566</v>
      </c>
      <c r="F7524">
        <v>8333.33</v>
      </c>
      <c r="G7524">
        <v>6465</v>
      </c>
      <c r="H7524" t="s">
        <v>24178</v>
      </c>
      <c r="I7524" t="s">
        <v>58</v>
      </c>
      <c r="J7524" t="s">
        <v>2256</v>
      </c>
      <c r="K7524" t="s">
        <v>2256</v>
      </c>
      <c r="L7524" s="28" t="s">
        <v>2317</v>
      </c>
    </row>
    <row r="7525" spans="1:12" x14ac:dyDescent="0.3">
      <c r="A7525">
        <v>514373</v>
      </c>
      <c r="B7525" t="s">
        <v>1684</v>
      </c>
      <c r="C7525" t="s">
        <v>65</v>
      </c>
      <c r="D7525" t="s">
        <v>66</v>
      </c>
      <c r="E7525">
        <v>6566</v>
      </c>
      <c r="F7525">
        <v>23700</v>
      </c>
      <c r="G7525">
        <v>6566</v>
      </c>
      <c r="H7525" t="s">
        <v>24177</v>
      </c>
      <c r="I7525" t="s">
        <v>57</v>
      </c>
      <c r="J7525" t="s">
        <v>2255</v>
      </c>
      <c r="K7525" t="s">
        <v>2255</v>
      </c>
      <c r="L7525" s="28" t="s">
        <v>2317</v>
      </c>
    </row>
    <row r="7526" spans="1:12" x14ac:dyDescent="0.3">
      <c r="A7526">
        <v>514374</v>
      </c>
      <c r="B7526" t="s">
        <v>1685</v>
      </c>
      <c r="C7526" t="s">
        <v>47</v>
      </c>
      <c r="D7526" t="s">
        <v>48</v>
      </c>
      <c r="E7526">
        <v>6566</v>
      </c>
      <c r="F7526">
        <v>4280</v>
      </c>
      <c r="G7526">
        <v>6566</v>
      </c>
      <c r="H7526" t="s">
        <v>24177</v>
      </c>
      <c r="I7526" t="s">
        <v>57</v>
      </c>
      <c r="J7526" t="s">
        <v>2255</v>
      </c>
      <c r="K7526" t="s">
        <v>2255</v>
      </c>
      <c r="L7526" s="28" t="s">
        <v>24209</v>
      </c>
    </row>
    <row r="7527" spans="1:12" x14ac:dyDescent="0.3">
      <c r="A7527">
        <v>514374</v>
      </c>
      <c r="B7527" t="s">
        <v>1685</v>
      </c>
      <c r="C7527" t="s">
        <v>47</v>
      </c>
      <c r="D7527" t="s">
        <v>48</v>
      </c>
      <c r="E7527">
        <v>6566</v>
      </c>
      <c r="F7527">
        <v>26140</v>
      </c>
      <c r="G7527">
        <v>6566</v>
      </c>
      <c r="H7527" t="s">
        <v>24177</v>
      </c>
      <c r="I7527" t="s">
        <v>57</v>
      </c>
      <c r="J7527" t="s">
        <v>2255</v>
      </c>
      <c r="K7527" t="s">
        <v>2255</v>
      </c>
      <c r="L7527" s="28" t="s">
        <v>24209</v>
      </c>
    </row>
    <row r="7528" spans="1:12" x14ac:dyDescent="0.3">
      <c r="A7528">
        <v>514375</v>
      </c>
      <c r="B7528" t="s">
        <v>1686</v>
      </c>
      <c r="C7528" t="s">
        <v>71</v>
      </c>
      <c r="D7528" t="s">
        <v>72</v>
      </c>
      <c r="E7528">
        <v>6566</v>
      </c>
      <c r="F7528">
        <v>4640</v>
      </c>
      <c r="G7528">
        <v>6566</v>
      </c>
      <c r="H7528" t="s">
        <v>24177</v>
      </c>
      <c r="I7528" t="s">
        <v>57</v>
      </c>
      <c r="J7528" t="s">
        <v>2255</v>
      </c>
      <c r="K7528" t="s">
        <v>2255</v>
      </c>
      <c r="L7528" s="28" t="s">
        <v>2317</v>
      </c>
    </row>
    <row r="7529" spans="1:12" x14ac:dyDescent="0.3">
      <c r="A7529">
        <v>514375</v>
      </c>
      <c r="B7529" t="s">
        <v>1686</v>
      </c>
      <c r="C7529" t="s">
        <v>71</v>
      </c>
      <c r="D7529" t="s">
        <v>72</v>
      </c>
      <c r="E7529">
        <v>6566</v>
      </c>
      <c r="F7529">
        <v>348</v>
      </c>
      <c r="G7529">
        <v>6566</v>
      </c>
      <c r="H7529" t="s">
        <v>24177</v>
      </c>
      <c r="I7529" t="s">
        <v>57</v>
      </c>
      <c r="J7529" t="s">
        <v>2255</v>
      </c>
      <c r="K7529" t="s">
        <v>2255</v>
      </c>
      <c r="L7529" s="28" t="s">
        <v>2317</v>
      </c>
    </row>
    <row r="7530" spans="1:12" x14ac:dyDescent="0.3">
      <c r="A7530">
        <v>514375</v>
      </c>
      <c r="B7530" t="s">
        <v>1686</v>
      </c>
      <c r="C7530" t="s">
        <v>71</v>
      </c>
      <c r="D7530" t="s">
        <v>72</v>
      </c>
      <c r="E7530">
        <v>6566</v>
      </c>
      <c r="F7530">
        <v>696</v>
      </c>
      <c r="G7530">
        <v>6566</v>
      </c>
      <c r="H7530" t="s">
        <v>24177</v>
      </c>
      <c r="I7530" t="s">
        <v>57</v>
      </c>
      <c r="J7530" t="s">
        <v>2255</v>
      </c>
      <c r="K7530" t="s">
        <v>2255</v>
      </c>
      <c r="L7530" s="28" t="s">
        <v>2317</v>
      </c>
    </row>
    <row r="7531" spans="1:12" x14ac:dyDescent="0.3">
      <c r="A7531">
        <v>514375</v>
      </c>
      <c r="B7531" t="s">
        <v>1686</v>
      </c>
      <c r="C7531" t="s">
        <v>71</v>
      </c>
      <c r="D7531" t="s">
        <v>72</v>
      </c>
      <c r="E7531">
        <v>6566</v>
      </c>
      <c r="F7531">
        <v>9280</v>
      </c>
      <c r="G7531">
        <v>6566</v>
      </c>
      <c r="H7531" t="s">
        <v>24177</v>
      </c>
      <c r="I7531" t="s">
        <v>57</v>
      </c>
      <c r="J7531" t="s">
        <v>2255</v>
      </c>
      <c r="K7531" t="s">
        <v>2255</v>
      </c>
      <c r="L7531" s="28" t="s">
        <v>2317</v>
      </c>
    </row>
    <row r="7532" spans="1:12" x14ac:dyDescent="0.3">
      <c r="A7532">
        <v>514375</v>
      </c>
      <c r="B7532" t="s">
        <v>1686</v>
      </c>
      <c r="C7532" t="s">
        <v>47</v>
      </c>
      <c r="D7532" t="s">
        <v>48</v>
      </c>
      <c r="E7532">
        <v>6566</v>
      </c>
      <c r="F7532">
        <v>41010</v>
      </c>
      <c r="G7532">
        <v>6566</v>
      </c>
      <c r="H7532" t="s">
        <v>24177</v>
      </c>
      <c r="I7532" t="s">
        <v>57</v>
      </c>
      <c r="J7532" t="s">
        <v>2255</v>
      </c>
      <c r="K7532" t="s">
        <v>2255</v>
      </c>
      <c r="L7532" s="28" t="s">
        <v>24209</v>
      </c>
    </row>
    <row r="7533" spans="1:12" x14ac:dyDescent="0.3">
      <c r="A7533">
        <v>514375</v>
      </c>
      <c r="B7533" t="s">
        <v>1686</v>
      </c>
      <c r="C7533" t="s">
        <v>47</v>
      </c>
      <c r="D7533" t="s">
        <v>48</v>
      </c>
      <c r="E7533">
        <v>6566</v>
      </c>
      <c r="F7533">
        <v>21660</v>
      </c>
      <c r="G7533">
        <v>6566</v>
      </c>
      <c r="H7533" t="s">
        <v>24177</v>
      </c>
      <c r="I7533" t="s">
        <v>57</v>
      </c>
      <c r="J7533" t="s">
        <v>2255</v>
      </c>
      <c r="K7533" t="s">
        <v>2255</v>
      </c>
      <c r="L7533" s="28" t="s">
        <v>24209</v>
      </c>
    </row>
    <row r="7534" spans="1:12" x14ac:dyDescent="0.3">
      <c r="A7534">
        <v>514375</v>
      </c>
      <c r="B7534" t="s">
        <v>1686</v>
      </c>
      <c r="C7534" t="s">
        <v>47</v>
      </c>
      <c r="D7534" t="s">
        <v>48</v>
      </c>
      <c r="E7534">
        <v>6566</v>
      </c>
      <c r="F7534">
        <v>25680</v>
      </c>
      <c r="G7534">
        <v>6566</v>
      </c>
      <c r="H7534" t="s">
        <v>24177</v>
      </c>
      <c r="I7534" t="s">
        <v>57</v>
      </c>
      <c r="J7534" t="s">
        <v>2255</v>
      </c>
      <c r="K7534" t="s">
        <v>2255</v>
      </c>
      <c r="L7534" s="28" t="s">
        <v>24209</v>
      </c>
    </row>
    <row r="7535" spans="1:12" x14ac:dyDescent="0.3">
      <c r="A7535">
        <v>514375</v>
      </c>
      <c r="B7535" t="s">
        <v>1686</v>
      </c>
      <c r="C7535" t="s">
        <v>47</v>
      </c>
      <c r="D7535" t="s">
        <v>48</v>
      </c>
      <c r="E7535">
        <v>6566</v>
      </c>
      <c r="F7535">
        <v>4310</v>
      </c>
      <c r="G7535">
        <v>6566</v>
      </c>
      <c r="H7535" t="s">
        <v>24177</v>
      </c>
      <c r="I7535" t="s">
        <v>57</v>
      </c>
      <c r="J7535" t="s">
        <v>2255</v>
      </c>
      <c r="K7535" t="s">
        <v>2255</v>
      </c>
      <c r="L7535" s="28" t="s">
        <v>24209</v>
      </c>
    </row>
    <row r="7536" spans="1:12" x14ac:dyDescent="0.3">
      <c r="A7536">
        <v>514375</v>
      </c>
      <c r="B7536" t="s">
        <v>1686</v>
      </c>
      <c r="C7536" t="s">
        <v>61</v>
      </c>
      <c r="D7536" t="s">
        <v>62</v>
      </c>
      <c r="E7536">
        <v>6566</v>
      </c>
      <c r="F7536">
        <v>740.74</v>
      </c>
      <c r="G7536">
        <v>6566</v>
      </c>
      <c r="H7536" t="s">
        <v>24177</v>
      </c>
      <c r="I7536" t="s">
        <v>58</v>
      </c>
      <c r="J7536" t="s">
        <v>2256</v>
      </c>
      <c r="K7536" t="s">
        <v>2255</v>
      </c>
      <c r="L7536" s="28" t="s">
        <v>2317</v>
      </c>
    </row>
    <row r="7537" spans="1:12" x14ac:dyDescent="0.3">
      <c r="A7537">
        <v>514375</v>
      </c>
      <c r="B7537" t="s">
        <v>1686</v>
      </c>
      <c r="C7537" t="s">
        <v>61</v>
      </c>
      <c r="D7537" t="s">
        <v>62</v>
      </c>
      <c r="E7537">
        <v>6566</v>
      </c>
      <c r="F7537">
        <v>8333.33</v>
      </c>
      <c r="G7537">
        <v>6566</v>
      </c>
      <c r="H7537" t="s">
        <v>24177</v>
      </c>
      <c r="I7537" t="s">
        <v>58</v>
      </c>
      <c r="J7537" t="s">
        <v>2256</v>
      </c>
      <c r="K7537" t="s">
        <v>2255</v>
      </c>
      <c r="L7537" s="28" t="s">
        <v>2317</v>
      </c>
    </row>
    <row r="7538" spans="1:12" x14ac:dyDescent="0.3">
      <c r="A7538">
        <v>514375</v>
      </c>
      <c r="B7538" t="s">
        <v>1686</v>
      </c>
      <c r="C7538" t="s">
        <v>69</v>
      </c>
      <c r="D7538" t="s">
        <v>70</v>
      </c>
      <c r="E7538">
        <v>6566</v>
      </c>
      <c r="F7538">
        <v>12840</v>
      </c>
      <c r="G7538">
        <v>6566</v>
      </c>
      <c r="H7538" t="s">
        <v>24177</v>
      </c>
      <c r="I7538" t="s">
        <v>58</v>
      </c>
      <c r="J7538" t="s">
        <v>2256</v>
      </c>
      <c r="K7538" t="s">
        <v>2255</v>
      </c>
      <c r="L7538" s="28" t="s">
        <v>2317</v>
      </c>
    </row>
    <row r="7539" spans="1:12" x14ac:dyDescent="0.3">
      <c r="A7539">
        <v>514375</v>
      </c>
      <c r="B7539" t="s">
        <v>1686</v>
      </c>
      <c r="C7539" t="s">
        <v>69</v>
      </c>
      <c r="D7539" t="s">
        <v>70</v>
      </c>
      <c r="E7539">
        <v>6566</v>
      </c>
      <c r="F7539">
        <v>2012.05</v>
      </c>
      <c r="G7539">
        <v>6566</v>
      </c>
      <c r="H7539" t="s">
        <v>24177</v>
      </c>
      <c r="I7539" t="s">
        <v>58</v>
      </c>
      <c r="J7539" t="s">
        <v>2256</v>
      </c>
      <c r="K7539" t="s">
        <v>2255</v>
      </c>
      <c r="L7539" s="28" t="s">
        <v>2317</v>
      </c>
    </row>
    <row r="7540" spans="1:12" x14ac:dyDescent="0.3">
      <c r="A7540">
        <v>514376</v>
      </c>
      <c r="B7540" t="s">
        <v>1687</v>
      </c>
      <c r="C7540" t="s">
        <v>47</v>
      </c>
      <c r="D7540" t="s">
        <v>48</v>
      </c>
      <c r="E7540">
        <v>6566</v>
      </c>
      <c r="F7540">
        <v>4280</v>
      </c>
      <c r="G7540">
        <v>6566</v>
      </c>
      <c r="H7540" t="s">
        <v>24177</v>
      </c>
      <c r="I7540" t="s">
        <v>57</v>
      </c>
      <c r="J7540" t="s">
        <v>2255</v>
      </c>
      <c r="K7540" t="s">
        <v>2255</v>
      </c>
      <c r="L7540" s="28" t="s">
        <v>24209</v>
      </c>
    </row>
    <row r="7541" spans="1:12" x14ac:dyDescent="0.3">
      <c r="A7541">
        <v>514376</v>
      </c>
      <c r="B7541" t="s">
        <v>1687</v>
      </c>
      <c r="C7541" t="s">
        <v>47</v>
      </c>
      <c r="D7541" t="s">
        <v>48</v>
      </c>
      <c r="E7541">
        <v>6566</v>
      </c>
      <c r="F7541">
        <v>12700</v>
      </c>
      <c r="G7541">
        <v>6566</v>
      </c>
      <c r="H7541" t="s">
        <v>24177</v>
      </c>
      <c r="I7541" t="s">
        <v>57</v>
      </c>
      <c r="J7541" t="s">
        <v>2255</v>
      </c>
      <c r="K7541" t="s">
        <v>2255</v>
      </c>
      <c r="L7541" s="28" t="s">
        <v>24209</v>
      </c>
    </row>
    <row r="7542" spans="1:12" x14ac:dyDescent="0.3">
      <c r="A7542">
        <v>514376</v>
      </c>
      <c r="B7542" t="s">
        <v>1687</v>
      </c>
      <c r="C7542" t="s">
        <v>47</v>
      </c>
      <c r="D7542" t="s">
        <v>48</v>
      </c>
      <c r="E7542">
        <v>6566</v>
      </c>
      <c r="F7542">
        <v>6835</v>
      </c>
      <c r="G7542">
        <v>6566</v>
      </c>
      <c r="H7542" t="s">
        <v>24177</v>
      </c>
      <c r="I7542" t="s">
        <v>57</v>
      </c>
      <c r="J7542" t="s">
        <v>2255</v>
      </c>
      <c r="K7542" t="s">
        <v>2255</v>
      </c>
      <c r="L7542" s="28" t="s">
        <v>24209</v>
      </c>
    </row>
    <row r="7543" spans="1:12" x14ac:dyDescent="0.3">
      <c r="A7543">
        <v>514376</v>
      </c>
      <c r="B7543" t="s">
        <v>1687</v>
      </c>
      <c r="C7543" t="s">
        <v>69</v>
      </c>
      <c r="D7543" t="s">
        <v>70</v>
      </c>
      <c r="E7543">
        <v>6566</v>
      </c>
      <c r="F7543">
        <v>12840</v>
      </c>
      <c r="G7543">
        <v>6566</v>
      </c>
      <c r="H7543" t="s">
        <v>24177</v>
      </c>
      <c r="I7543" t="s">
        <v>58</v>
      </c>
      <c r="J7543" t="s">
        <v>2256</v>
      </c>
      <c r="K7543" t="s">
        <v>2255</v>
      </c>
      <c r="L7543" s="28" t="s">
        <v>2317</v>
      </c>
    </row>
    <row r="7544" spans="1:12" x14ac:dyDescent="0.3">
      <c r="A7544">
        <v>514376</v>
      </c>
      <c r="B7544" t="s">
        <v>1687</v>
      </c>
      <c r="C7544" t="s">
        <v>69</v>
      </c>
      <c r="D7544" t="s">
        <v>70</v>
      </c>
      <c r="E7544">
        <v>6566</v>
      </c>
      <c r="F7544">
        <v>1477.2</v>
      </c>
      <c r="G7544">
        <v>6566</v>
      </c>
      <c r="H7544" t="s">
        <v>24177</v>
      </c>
      <c r="I7544" t="s">
        <v>58</v>
      </c>
      <c r="J7544" t="s">
        <v>2256</v>
      </c>
      <c r="K7544" t="s">
        <v>2255</v>
      </c>
      <c r="L7544" s="28" t="s">
        <v>2317</v>
      </c>
    </row>
    <row r="7545" spans="1:12" x14ac:dyDescent="0.3">
      <c r="A7545">
        <v>514378</v>
      </c>
      <c r="B7545" t="s">
        <v>1688</v>
      </c>
      <c r="C7545" t="s">
        <v>45</v>
      </c>
      <c r="D7545" t="s">
        <v>46</v>
      </c>
      <c r="E7545">
        <v>6566</v>
      </c>
      <c r="F7545">
        <v>5640</v>
      </c>
      <c r="G7545">
        <v>6566</v>
      </c>
      <c r="H7545" t="s">
        <v>24177</v>
      </c>
      <c r="I7545" t="s">
        <v>57</v>
      </c>
      <c r="J7545" t="s">
        <v>2255</v>
      </c>
      <c r="K7545" t="s">
        <v>2255</v>
      </c>
      <c r="L7545" s="28" t="s">
        <v>24209</v>
      </c>
    </row>
    <row r="7546" spans="1:12" x14ac:dyDescent="0.3">
      <c r="A7546">
        <v>514378</v>
      </c>
      <c r="B7546" t="s">
        <v>1688</v>
      </c>
      <c r="C7546" t="s">
        <v>45</v>
      </c>
      <c r="D7546" t="s">
        <v>46</v>
      </c>
      <c r="E7546">
        <v>6566</v>
      </c>
      <c r="F7546">
        <v>9400</v>
      </c>
      <c r="G7546">
        <v>6566</v>
      </c>
      <c r="H7546" t="s">
        <v>24177</v>
      </c>
      <c r="I7546" t="s">
        <v>57</v>
      </c>
      <c r="J7546" t="s">
        <v>2255</v>
      </c>
      <c r="K7546" t="s">
        <v>2255</v>
      </c>
      <c r="L7546" s="28" t="s">
        <v>24209</v>
      </c>
    </row>
    <row r="7547" spans="1:12" x14ac:dyDescent="0.3">
      <c r="A7547">
        <v>514378</v>
      </c>
      <c r="B7547" t="s">
        <v>1688</v>
      </c>
      <c r="C7547" t="s">
        <v>45</v>
      </c>
      <c r="D7547" t="s">
        <v>46</v>
      </c>
      <c r="E7547">
        <v>6566</v>
      </c>
      <c r="F7547">
        <v>16332</v>
      </c>
      <c r="G7547">
        <v>6566</v>
      </c>
      <c r="H7547" t="s">
        <v>24177</v>
      </c>
      <c r="I7547" t="s">
        <v>57</v>
      </c>
      <c r="J7547" t="s">
        <v>2255</v>
      </c>
      <c r="K7547" t="s">
        <v>2255</v>
      </c>
      <c r="L7547" s="28" t="s">
        <v>24209</v>
      </c>
    </row>
    <row r="7548" spans="1:12" x14ac:dyDescent="0.3">
      <c r="A7548">
        <v>514378</v>
      </c>
      <c r="B7548" t="s">
        <v>1688</v>
      </c>
      <c r="C7548" t="s">
        <v>45</v>
      </c>
      <c r="D7548" t="s">
        <v>46</v>
      </c>
      <c r="E7548">
        <v>6566</v>
      </c>
      <c r="F7548">
        <v>9770</v>
      </c>
      <c r="G7548">
        <v>6566</v>
      </c>
      <c r="H7548" t="s">
        <v>24177</v>
      </c>
      <c r="I7548" t="s">
        <v>57</v>
      </c>
      <c r="J7548" t="s">
        <v>2255</v>
      </c>
      <c r="K7548" t="s">
        <v>2255</v>
      </c>
      <c r="L7548" s="28" t="s">
        <v>24209</v>
      </c>
    </row>
    <row r="7549" spans="1:12" x14ac:dyDescent="0.3">
      <c r="A7549">
        <v>514378</v>
      </c>
      <c r="B7549" t="s">
        <v>1688</v>
      </c>
      <c r="C7549" t="s">
        <v>45</v>
      </c>
      <c r="D7549" t="s">
        <v>46</v>
      </c>
      <c r="E7549">
        <v>6566</v>
      </c>
      <c r="F7549">
        <v>13200</v>
      </c>
      <c r="G7549">
        <v>6566</v>
      </c>
      <c r="H7549" t="s">
        <v>24177</v>
      </c>
      <c r="I7549" t="s">
        <v>57</v>
      </c>
      <c r="J7549" t="s">
        <v>2255</v>
      </c>
      <c r="K7549" t="s">
        <v>2255</v>
      </c>
      <c r="L7549" s="28" t="s">
        <v>24209</v>
      </c>
    </row>
    <row r="7550" spans="1:12" x14ac:dyDescent="0.3">
      <c r="A7550">
        <v>514378</v>
      </c>
      <c r="B7550" t="s">
        <v>1688</v>
      </c>
      <c r="C7550" t="s">
        <v>45</v>
      </c>
      <c r="D7550" t="s">
        <v>46</v>
      </c>
      <c r="E7550">
        <v>6566</v>
      </c>
      <c r="F7550">
        <v>6700</v>
      </c>
      <c r="G7550">
        <v>6566</v>
      </c>
      <c r="H7550" t="s">
        <v>24177</v>
      </c>
      <c r="I7550" t="s">
        <v>57</v>
      </c>
      <c r="J7550" t="s">
        <v>2255</v>
      </c>
      <c r="K7550" t="s">
        <v>2255</v>
      </c>
      <c r="L7550" s="28" t="s">
        <v>24209</v>
      </c>
    </row>
    <row r="7551" spans="1:12" x14ac:dyDescent="0.3">
      <c r="A7551">
        <v>514378</v>
      </c>
      <c r="B7551" t="s">
        <v>1688</v>
      </c>
      <c r="C7551" t="s">
        <v>47</v>
      </c>
      <c r="D7551" t="s">
        <v>48</v>
      </c>
      <c r="E7551">
        <v>6566</v>
      </c>
      <c r="F7551">
        <v>28380</v>
      </c>
      <c r="G7551">
        <v>6566</v>
      </c>
      <c r="H7551" t="s">
        <v>24177</v>
      </c>
      <c r="I7551" t="s">
        <v>57</v>
      </c>
      <c r="J7551" t="s">
        <v>2255</v>
      </c>
      <c r="K7551" t="s">
        <v>2255</v>
      </c>
      <c r="L7551" s="28" t="s">
        <v>24209</v>
      </c>
    </row>
    <row r="7552" spans="1:12" x14ac:dyDescent="0.3">
      <c r="A7552">
        <v>514378</v>
      </c>
      <c r="B7552" t="s">
        <v>1688</v>
      </c>
      <c r="C7552" t="s">
        <v>47</v>
      </c>
      <c r="D7552" t="s">
        <v>48</v>
      </c>
      <c r="E7552">
        <v>6566</v>
      </c>
      <c r="F7552">
        <v>53072</v>
      </c>
      <c r="G7552">
        <v>6566</v>
      </c>
      <c r="H7552" t="s">
        <v>24177</v>
      </c>
      <c r="I7552" t="s">
        <v>57</v>
      </c>
      <c r="J7552" t="s">
        <v>2255</v>
      </c>
      <c r="K7552" t="s">
        <v>2255</v>
      </c>
      <c r="L7552" s="28" t="s">
        <v>24209</v>
      </c>
    </row>
    <row r="7553" spans="1:12" x14ac:dyDescent="0.3">
      <c r="A7553">
        <v>514378</v>
      </c>
      <c r="B7553" t="s">
        <v>1688</v>
      </c>
      <c r="C7553" t="s">
        <v>47</v>
      </c>
      <c r="D7553" t="s">
        <v>48</v>
      </c>
      <c r="E7553">
        <v>6566</v>
      </c>
      <c r="F7553">
        <v>32528</v>
      </c>
      <c r="G7553">
        <v>6566</v>
      </c>
      <c r="H7553" t="s">
        <v>24177</v>
      </c>
      <c r="I7553" t="s">
        <v>57</v>
      </c>
      <c r="J7553" t="s">
        <v>2255</v>
      </c>
      <c r="K7553" t="s">
        <v>2255</v>
      </c>
      <c r="L7553" s="28" t="s">
        <v>24209</v>
      </c>
    </row>
    <row r="7554" spans="1:12" x14ac:dyDescent="0.3">
      <c r="A7554">
        <v>514378</v>
      </c>
      <c r="B7554" t="s">
        <v>1688</v>
      </c>
      <c r="C7554" t="s">
        <v>47</v>
      </c>
      <c r="D7554" t="s">
        <v>48</v>
      </c>
      <c r="E7554">
        <v>6566</v>
      </c>
      <c r="F7554">
        <v>20700</v>
      </c>
      <c r="G7554">
        <v>6566</v>
      </c>
      <c r="H7554" t="s">
        <v>24177</v>
      </c>
      <c r="I7554" t="s">
        <v>57</v>
      </c>
      <c r="J7554" t="s">
        <v>2255</v>
      </c>
      <c r="K7554" t="s">
        <v>2255</v>
      </c>
      <c r="L7554" s="28" t="s">
        <v>24209</v>
      </c>
    </row>
    <row r="7555" spans="1:12" x14ac:dyDescent="0.3">
      <c r="A7555">
        <v>514379</v>
      </c>
      <c r="B7555" t="s">
        <v>1689</v>
      </c>
      <c r="C7555" t="s">
        <v>47</v>
      </c>
      <c r="D7555" t="s">
        <v>48</v>
      </c>
      <c r="E7555">
        <v>6566</v>
      </c>
      <c r="F7555">
        <v>8280</v>
      </c>
      <c r="G7555">
        <v>6566</v>
      </c>
      <c r="H7555" t="s">
        <v>24177</v>
      </c>
      <c r="I7555" t="s">
        <v>57</v>
      </c>
      <c r="J7555" t="s">
        <v>2255</v>
      </c>
      <c r="K7555" t="s">
        <v>2255</v>
      </c>
      <c r="L7555" s="28" t="s">
        <v>24209</v>
      </c>
    </row>
    <row r="7556" spans="1:12" x14ac:dyDescent="0.3">
      <c r="A7556">
        <v>514379</v>
      </c>
      <c r="B7556" t="s">
        <v>1689</v>
      </c>
      <c r="C7556" t="s">
        <v>47</v>
      </c>
      <c r="D7556" t="s">
        <v>48</v>
      </c>
      <c r="E7556">
        <v>6566</v>
      </c>
      <c r="F7556">
        <v>8560</v>
      </c>
      <c r="G7556">
        <v>6566</v>
      </c>
      <c r="H7556" t="s">
        <v>24177</v>
      </c>
      <c r="I7556" t="s">
        <v>57</v>
      </c>
      <c r="J7556" t="s">
        <v>2255</v>
      </c>
      <c r="K7556" t="s">
        <v>2255</v>
      </c>
      <c r="L7556" s="28" t="s">
        <v>24209</v>
      </c>
    </row>
    <row r="7557" spans="1:12" x14ac:dyDescent="0.3">
      <c r="A7557">
        <v>514379</v>
      </c>
      <c r="B7557" t="s">
        <v>1689</v>
      </c>
      <c r="C7557" t="s">
        <v>47</v>
      </c>
      <c r="D7557" t="s">
        <v>48</v>
      </c>
      <c r="E7557">
        <v>6566</v>
      </c>
      <c r="F7557">
        <v>12700</v>
      </c>
      <c r="G7557">
        <v>6566</v>
      </c>
      <c r="H7557" t="s">
        <v>24177</v>
      </c>
      <c r="I7557" t="s">
        <v>57</v>
      </c>
      <c r="J7557" t="s">
        <v>2255</v>
      </c>
      <c r="K7557" t="s">
        <v>2255</v>
      </c>
      <c r="L7557" s="28" t="s">
        <v>24209</v>
      </c>
    </row>
    <row r="7558" spans="1:12" x14ac:dyDescent="0.3">
      <c r="A7558">
        <v>514379</v>
      </c>
      <c r="B7558" t="s">
        <v>1689</v>
      </c>
      <c r="C7558" t="s">
        <v>47</v>
      </c>
      <c r="D7558" t="s">
        <v>48</v>
      </c>
      <c r="E7558">
        <v>6566</v>
      </c>
      <c r="F7558">
        <v>8560</v>
      </c>
      <c r="G7558">
        <v>6566</v>
      </c>
      <c r="H7558" t="s">
        <v>24177</v>
      </c>
      <c r="I7558" t="s">
        <v>57</v>
      </c>
      <c r="J7558" t="s">
        <v>2255</v>
      </c>
      <c r="K7558" t="s">
        <v>2255</v>
      </c>
      <c r="L7558" s="28" t="s">
        <v>24209</v>
      </c>
    </row>
    <row r="7559" spans="1:12" x14ac:dyDescent="0.3">
      <c r="A7559">
        <v>514381</v>
      </c>
      <c r="B7559" t="s">
        <v>1690</v>
      </c>
      <c r="C7559" t="s">
        <v>47</v>
      </c>
      <c r="D7559" t="s">
        <v>48</v>
      </c>
      <c r="E7559">
        <v>6566</v>
      </c>
      <c r="F7559">
        <v>8560</v>
      </c>
      <c r="G7559">
        <v>6566</v>
      </c>
      <c r="H7559" t="s">
        <v>24177</v>
      </c>
      <c r="I7559" t="s">
        <v>57</v>
      </c>
      <c r="J7559" t="s">
        <v>2255</v>
      </c>
      <c r="K7559" t="s">
        <v>2255</v>
      </c>
      <c r="L7559" s="28" t="s">
        <v>24209</v>
      </c>
    </row>
    <row r="7560" spans="1:12" x14ac:dyDescent="0.3">
      <c r="A7560">
        <v>514381</v>
      </c>
      <c r="B7560" t="s">
        <v>1690</v>
      </c>
      <c r="C7560" t="s">
        <v>47</v>
      </c>
      <c r="D7560" t="s">
        <v>48</v>
      </c>
      <c r="E7560">
        <v>6566</v>
      </c>
      <c r="F7560">
        <v>7095</v>
      </c>
      <c r="G7560">
        <v>6566</v>
      </c>
      <c r="H7560" t="s">
        <v>24177</v>
      </c>
      <c r="I7560" t="s">
        <v>57</v>
      </c>
      <c r="J7560" t="s">
        <v>2255</v>
      </c>
      <c r="K7560" t="s">
        <v>2255</v>
      </c>
      <c r="L7560" s="28" t="s">
        <v>24209</v>
      </c>
    </row>
    <row r="7561" spans="1:12" x14ac:dyDescent="0.3">
      <c r="A7561">
        <v>514386</v>
      </c>
      <c r="B7561" t="s">
        <v>1691</v>
      </c>
      <c r="C7561" t="s">
        <v>47</v>
      </c>
      <c r="D7561" t="s">
        <v>48</v>
      </c>
      <c r="E7561">
        <v>6566</v>
      </c>
      <c r="F7561">
        <v>38313</v>
      </c>
      <c r="G7561">
        <v>6566</v>
      </c>
      <c r="H7561" t="s">
        <v>24177</v>
      </c>
      <c r="I7561" t="s">
        <v>57</v>
      </c>
      <c r="J7561" t="s">
        <v>2255</v>
      </c>
      <c r="K7561" t="s">
        <v>2255</v>
      </c>
      <c r="L7561" s="28" t="s">
        <v>24209</v>
      </c>
    </row>
    <row r="7562" spans="1:12" x14ac:dyDescent="0.3">
      <c r="A7562">
        <v>514389</v>
      </c>
      <c r="B7562" t="s">
        <v>1692</v>
      </c>
      <c r="C7562" t="s">
        <v>67</v>
      </c>
      <c r="D7562" t="s">
        <v>68</v>
      </c>
      <c r="E7562">
        <v>6566</v>
      </c>
      <c r="F7562">
        <v>16000</v>
      </c>
      <c r="G7562">
        <v>6566</v>
      </c>
      <c r="H7562" t="s">
        <v>24177</v>
      </c>
      <c r="I7562" t="s">
        <v>57</v>
      </c>
      <c r="J7562" t="s">
        <v>2255</v>
      </c>
      <c r="K7562" t="s">
        <v>2255</v>
      </c>
      <c r="L7562" s="28" t="s">
        <v>2317</v>
      </c>
    </row>
    <row r="7563" spans="1:12" x14ac:dyDescent="0.3">
      <c r="A7563">
        <v>514389</v>
      </c>
      <c r="B7563" t="s">
        <v>1692</v>
      </c>
      <c r="C7563" t="s">
        <v>45</v>
      </c>
      <c r="D7563" t="s">
        <v>46</v>
      </c>
      <c r="E7563">
        <v>6566</v>
      </c>
      <c r="F7563">
        <v>4885</v>
      </c>
      <c r="G7563">
        <v>6566</v>
      </c>
      <c r="H7563" t="s">
        <v>24177</v>
      </c>
      <c r="I7563" t="s">
        <v>57</v>
      </c>
      <c r="J7563" t="s">
        <v>2255</v>
      </c>
      <c r="K7563" t="s">
        <v>2255</v>
      </c>
      <c r="L7563" s="28" t="s">
        <v>24209</v>
      </c>
    </row>
    <row r="7564" spans="1:12" x14ac:dyDescent="0.3">
      <c r="A7564">
        <v>514389</v>
      </c>
      <c r="B7564" t="s">
        <v>1692</v>
      </c>
      <c r="C7564" t="s">
        <v>45</v>
      </c>
      <c r="D7564" t="s">
        <v>46</v>
      </c>
      <c r="E7564">
        <v>6566</v>
      </c>
      <c r="F7564">
        <v>16332</v>
      </c>
      <c r="G7564">
        <v>6566</v>
      </c>
      <c r="H7564" t="s">
        <v>24177</v>
      </c>
      <c r="I7564" t="s">
        <v>57</v>
      </c>
      <c r="J7564" t="s">
        <v>2255</v>
      </c>
      <c r="K7564" t="s">
        <v>2255</v>
      </c>
      <c r="L7564" s="28" t="s">
        <v>24209</v>
      </c>
    </row>
    <row r="7565" spans="1:12" x14ac:dyDescent="0.3">
      <c r="A7565">
        <v>514389</v>
      </c>
      <c r="B7565" t="s">
        <v>1692</v>
      </c>
      <c r="C7565" t="s">
        <v>47</v>
      </c>
      <c r="D7565" t="s">
        <v>48</v>
      </c>
      <c r="E7565">
        <v>6566</v>
      </c>
      <c r="F7565">
        <v>47700</v>
      </c>
      <c r="G7565">
        <v>6566</v>
      </c>
      <c r="H7565" t="s">
        <v>24177</v>
      </c>
      <c r="I7565" t="s">
        <v>57</v>
      </c>
      <c r="J7565" t="s">
        <v>2255</v>
      </c>
      <c r="K7565" t="s">
        <v>2255</v>
      </c>
      <c r="L7565" s="28" t="s">
        <v>24209</v>
      </c>
    </row>
    <row r="7566" spans="1:12" x14ac:dyDescent="0.3">
      <c r="A7566">
        <v>514389</v>
      </c>
      <c r="B7566" t="s">
        <v>1692</v>
      </c>
      <c r="C7566" t="s">
        <v>61</v>
      </c>
      <c r="D7566" t="s">
        <v>62</v>
      </c>
      <c r="E7566">
        <v>6566</v>
      </c>
      <c r="F7566">
        <v>754.17</v>
      </c>
      <c r="G7566">
        <v>6465</v>
      </c>
      <c r="H7566" t="s">
        <v>24178</v>
      </c>
      <c r="I7566" t="s">
        <v>58</v>
      </c>
      <c r="J7566" t="s">
        <v>2256</v>
      </c>
      <c r="K7566" t="s">
        <v>2256</v>
      </c>
      <c r="L7566" s="28" t="s">
        <v>2317</v>
      </c>
    </row>
    <row r="7567" spans="1:12" x14ac:dyDescent="0.3">
      <c r="A7567">
        <v>514389</v>
      </c>
      <c r="B7567" t="s">
        <v>1692</v>
      </c>
      <c r="C7567" t="s">
        <v>61</v>
      </c>
      <c r="D7567" t="s">
        <v>62</v>
      </c>
      <c r="E7567">
        <v>6566</v>
      </c>
      <c r="F7567">
        <v>8333.33</v>
      </c>
      <c r="G7567">
        <v>6465</v>
      </c>
      <c r="H7567" t="s">
        <v>24178</v>
      </c>
      <c r="I7567" t="s">
        <v>58</v>
      </c>
      <c r="J7567" t="s">
        <v>2256</v>
      </c>
      <c r="K7567" t="s">
        <v>2256</v>
      </c>
      <c r="L7567" s="28" t="s">
        <v>2317</v>
      </c>
    </row>
    <row r="7568" spans="1:12" x14ac:dyDescent="0.3">
      <c r="A7568">
        <v>514389</v>
      </c>
      <c r="B7568" t="s">
        <v>1692</v>
      </c>
      <c r="C7568" t="s">
        <v>65</v>
      </c>
      <c r="D7568" t="s">
        <v>66</v>
      </c>
      <c r="E7568">
        <v>6566</v>
      </c>
      <c r="F7568">
        <v>30300</v>
      </c>
      <c r="G7568">
        <v>6566</v>
      </c>
      <c r="H7568" t="s">
        <v>24177</v>
      </c>
      <c r="I7568" t="s">
        <v>57</v>
      </c>
      <c r="J7568" t="s">
        <v>2255</v>
      </c>
      <c r="K7568" t="s">
        <v>2255</v>
      </c>
      <c r="L7568" s="28" t="s">
        <v>2317</v>
      </c>
    </row>
    <row r="7569" spans="1:12" x14ac:dyDescent="0.3">
      <c r="A7569">
        <v>514389</v>
      </c>
      <c r="B7569" t="s">
        <v>1692</v>
      </c>
      <c r="C7569" t="s">
        <v>63</v>
      </c>
      <c r="D7569" t="s">
        <v>64</v>
      </c>
      <c r="E7569">
        <v>6566</v>
      </c>
      <c r="F7569">
        <v>125000</v>
      </c>
      <c r="G7569">
        <v>6566</v>
      </c>
      <c r="H7569" t="s">
        <v>24177</v>
      </c>
      <c r="I7569" t="s">
        <v>57</v>
      </c>
      <c r="J7569" t="s">
        <v>2255</v>
      </c>
      <c r="K7569" t="s">
        <v>2255</v>
      </c>
      <c r="L7569" s="28" t="s">
        <v>2317</v>
      </c>
    </row>
    <row r="7570" spans="1:12" x14ac:dyDescent="0.3">
      <c r="A7570">
        <v>514389</v>
      </c>
      <c r="B7570" t="s">
        <v>1692</v>
      </c>
      <c r="C7570" t="s">
        <v>69</v>
      </c>
      <c r="D7570" t="s">
        <v>70</v>
      </c>
      <c r="E7570">
        <v>6566</v>
      </c>
      <c r="F7570">
        <v>12840</v>
      </c>
      <c r="G7570">
        <v>6465</v>
      </c>
      <c r="H7570" t="s">
        <v>24178</v>
      </c>
      <c r="I7570" t="s">
        <v>58</v>
      </c>
      <c r="J7570" t="s">
        <v>2256</v>
      </c>
      <c r="K7570" t="s">
        <v>2256</v>
      </c>
      <c r="L7570" s="28" t="s">
        <v>2317</v>
      </c>
    </row>
    <row r="7571" spans="1:12" x14ac:dyDescent="0.3">
      <c r="A7571">
        <v>514389</v>
      </c>
      <c r="B7571" t="s">
        <v>1692</v>
      </c>
      <c r="C7571" t="s">
        <v>69</v>
      </c>
      <c r="D7571" t="s">
        <v>70</v>
      </c>
      <c r="E7571">
        <v>6566</v>
      </c>
      <c r="F7571">
        <v>1743.03</v>
      </c>
      <c r="G7571">
        <v>6465</v>
      </c>
      <c r="H7571" t="s">
        <v>24178</v>
      </c>
      <c r="I7571" t="s">
        <v>58</v>
      </c>
      <c r="J7571" t="s">
        <v>2256</v>
      </c>
      <c r="K7571" t="s">
        <v>2256</v>
      </c>
      <c r="L7571" s="28" t="s">
        <v>2317</v>
      </c>
    </row>
    <row r="7572" spans="1:12" x14ac:dyDescent="0.3">
      <c r="A7572">
        <v>514391</v>
      </c>
      <c r="B7572" t="s">
        <v>1693</v>
      </c>
      <c r="C7572" t="s">
        <v>67</v>
      </c>
      <c r="D7572" t="s">
        <v>68</v>
      </c>
      <c r="E7572">
        <v>6566</v>
      </c>
      <c r="F7572">
        <v>26400</v>
      </c>
      <c r="G7572">
        <v>6566</v>
      </c>
      <c r="H7572" t="s">
        <v>24177</v>
      </c>
      <c r="I7572" t="s">
        <v>57</v>
      </c>
      <c r="J7572" t="s">
        <v>2255</v>
      </c>
      <c r="K7572" t="s">
        <v>2255</v>
      </c>
      <c r="L7572" s="28" t="s">
        <v>2317</v>
      </c>
    </row>
    <row r="7573" spans="1:12" x14ac:dyDescent="0.3">
      <c r="A7573">
        <v>514391</v>
      </c>
      <c r="B7573" t="s">
        <v>1693</v>
      </c>
      <c r="C7573" t="s">
        <v>45</v>
      </c>
      <c r="D7573" t="s">
        <v>46</v>
      </c>
      <c r="E7573">
        <v>6566</v>
      </c>
      <c r="F7573">
        <v>5640</v>
      </c>
      <c r="G7573">
        <v>6566</v>
      </c>
      <c r="H7573" t="s">
        <v>24177</v>
      </c>
      <c r="I7573" t="s">
        <v>57</v>
      </c>
      <c r="J7573" t="s">
        <v>2255</v>
      </c>
      <c r="K7573" t="s">
        <v>2255</v>
      </c>
      <c r="L7573" s="28" t="s">
        <v>24209</v>
      </c>
    </row>
    <row r="7574" spans="1:12" x14ac:dyDescent="0.3">
      <c r="A7574">
        <v>514391</v>
      </c>
      <c r="B7574" t="s">
        <v>1693</v>
      </c>
      <c r="C7574" t="s">
        <v>45</v>
      </c>
      <c r="D7574" t="s">
        <v>46</v>
      </c>
      <c r="E7574">
        <v>6566</v>
      </c>
      <c r="F7574">
        <v>7920</v>
      </c>
      <c r="G7574">
        <v>6566</v>
      </c>
      <c r="H7574" t="s">
        <v>24177</v>
      </c>
      <c r="I7574" t="s">
        <v>57</v>
      </c>
      <c r="J7574" t="s">
        <v>2255</v>
      </c>
      <c r="K7574" t="s">
        <v>2255</v>
      </c>
      <c r="L7574" s="28" t="s">
        <v>24209</v>
      </c>
    </row>
    <row r="7575" spans="1:12" x14ac:dyDescent="0.3">
      <c r="A7575">
        <v>514391</v>
      </c>
      <c r="B7575" t="s">
        <v>1693</v>
      </c>
      <c r="C7575" t="s">
        <v>45</v>
      </c>
      <c r="D7575" t="s">
        <v>46</v>
      </c>
      <c r="E7575">
        <v>6566</v>
      </c>
      <c r="F7575">
        <v>4885</v>
      </c>
      <c r="G7575">
        <v>6566</v>
      </c>
      <c r="H7575" t="s">
        <v>24177</v>
      </c>
      <c r="I7575" t="s">
        <v>57</v>
      </c>
      <c r="J7575" t="s">
        <v>2255</v>
      </c>
      <c r="K7575" t="s">
        <v>2255</v>
      </c>
      <c r="L7575" s="28" t="s">
        <v>24209</v>
      </c>
    </row>
    <row r="7576" spans="1:12" x14ac:dyDescent="0.3">
      <c r="A7576">
        <v>514391</v>
      </c>
      <c r="B7576" t="s">
        <v>1693</v>
      </c>
      <c r="C7576" t="s">
        <v>45</v>
      </c>
      <c r="D7576" t="s">
        <v>46</v>
      </c>
      <c r="E7576">
        <v>6566</v>
      </c>
      <c r="F7576">
        <v>2931</v>
      </c>
      <c r="G7576">
        <v>6566</v>
      </c>
      <c r="H7576" t="s">
        <v>24177</v>
      </c>
      <c r="I7576" t="s">
        <v>57</v>
      </c>
      <c r="J7576" t="s">
        <v>2255</v>
      </c>
      <c r="K7576" t="s">
        <v>2255</v>
      </c>
      <c r="L7576" s="28" t="s">
        <v>24209</v>
      </c>
    </row>
    <row r="7577" spans="1:12" x14ac:dyDescent="0.3">
      <c r="A7577">
        <v>514391</v>
      </c>
      <c r="B7577" t="s">
        <v>1693</v>
      </c>
      <c r="C7577" t="s">
        <v>45</v>
      </c>
      <c r="D7577" t="s">
        <v>46</v>
      </c>
      <c r="E7577">
        <v>6566</v>
      </c>
      <c r="F7577">
        <v>6700</v>
      </c>
      <c r="G7577">
        <v>6566</v>
      </c>
      <c r="H7577" t="s">
        <v>24177</v>
      </c>
      <c r="I7577" t="s">
        <v>57</v>
      </c>
      <c r="J7577" t="s">
        <v>2255</v>
      </c>
      <c r="K7577" t="s">
        <v>2255</v>
      </c>
      <c r="L7577" s="28" t="s">
        <v>24209</v>
      </c>
    </row>
    <row r="7578" spans="1:12" x14ac:dyDescent="0.3">
      <c r="A7578">
        <v>514391</v>
      </c>
      <c r="B7578" t="s">
        <v>1693</v>
      </c>
      <c r="C7578" t="s">
        <v>47</v>
      </c>
      <c r="D7578" t="s">
        <v>48</v>
      </c>
      <c r="E7578">
        <v>6566</v>
      </c>
      <c r="F7578">
        <v>42800</v>
      </c>
      <c r="G7578">
        <v>6566</v>
      </c>
      <c r="H7578" t="s">
        <v>24177</v>
      </c>
      <c r="I7578" t="s">
        <v>57</v>
      </c>
      <c r="J7578" t="s">
        <v>2255</v>
      </c>
      <c r="K7578" t="s">
        <v>2255</v>
      </c>
      <c r="L7578" s="28" t="s">
        <v>24209</v>
      </c>
    </row>
    <row r="7579" spans="1:12" x14ac:dyDescent="0.3">
      <c r="A7579">
        <v>514391</v>
      </c>
      <c r="B7579" t="s">
        <v>1693</v>
      </c>
      <c r="C7579" t="s">
        <v>47</v>
      </c>
      <c r="D7579" t="s">
        <v>48</v>
      </c>
      <c r="E7579">
        <v>6566</v>
      </c>
      <c r="F7579">
        <v>63500</v>
      </c>
      <c r="G7579">
        <v>6566</v>
      </c>
      <c r="H7579" t="s">
        <v>24177</v>
      </c>
      <c r="I7579" t="s">
        <v>57</v>
      </c>
      <c r="J7579" t="s">
        <v>2255</v>
      </c>
      <c r="K7579" t="s">
        <v>2255</v>
      </c>
      <c r="L7579" s="28" t="s">
        <v>24209</v>
      </c>
    </row>
    <row r="7580" spans="1:12" x14ac:dyDescent="0.3">
      <c r="A7580">
        <v>514391</v>
      </c>
      <c r="B7580" t="s">
        <v>1693</v>
      </c>
      <c r="C7580" t="s">
        <v>47</v>
      </c>
      <c r="D7580" t="s">
        <v>48</v>
      </c>
      <c r="E7580">
        <v>6566</v>
      </c>
      <c r="F7580">
        <v>72200</v>
      </c>
      <c r="G7580">
        <v>6566</v>
      </c>
      <c r="H7580" t="s">
        <v>24177</v>
      </c>
      <c r="I7580" t="s">
        <v>57</v>
      </c>
      <c r="J7580" t="s">
        <v>2255</v>
      </c>
      <c r="K7580" t="s">
        <v>2255</v>
      </c>
      <c r="L7580" s="28" t="s">
        <v>24209</v>
      </c>
    </row>
    <row r="7581" spans="1:12" x14ac:dyDescent="0.3">
      <c r="A7581">
        <v>514391</v>
      </c>
      <c r="B7581" t="s">
        <v>1693</v>
      </c>
      <c r="C7581" t="s">
        <v>47</v>
      </c>
      <c r="D7581" t="s">
        <v>48</v>
      </c>
      <c r="E7581">
        <v>6566</v>
      </c>
      <c r="F7581">
        <v>24840</v>
      </c>
      <c r="G7581">
        <v>6566</v>
      </c>
      <c r="H7581" t="s">
        <v>24177</v>
      </c>
      <c r="I7581" t="s">
        <v>57</v>
      </c>
      <c r="J7581" t="s">
        <v>2255</v>
      </c>
      <c r="K7581" t="s">
        <v>2255</v>
      </c>
      <c r="L7581" s="28" t="s">
        <v>24209</v>
      </c>
    </row>
    <row r="7582" spans="1:12" x14ac:dyDescent="0.3">
      <c r="A7582">
        <v>514391</v>
      </c>
      <c r="B7582" t="s">
        <v>1693</v>
      </c>
      <c r="C7582" t="s">
        <v>47</v>
      </c>
      <c r="D7582" t="s">
        <v>48</v>
      </c>
      <c r="E7582">
        <v>6566</v>
      </c>
      <c r="F7582">
        <v>59920</v>
      </c>
      <c r="G7582">
        <v>6566</v>
      </c>
      <c r="H7582" t="s">
        <v>24177</v>
      </c>
      <c r="I7582" t="s">
        <v>57</v>
      </c>
      <c r="J7582" t="s">
        <v>2255</v>
      </c>
      <c r="K7582" t="s">
        <v>2255</v>
      </c>
      <c r="L7582" s="28" t="s">
        <v>24209</v>
      </c>
    </row>
    <row r="7583" spans="1:12" x14ac:dyDescent="0.3">
      <c r="A7583">
        <v>514391</v>
      </c>
      <c r="B7583" t="s">
        <v>1693</v>
      </c>
      <c r="C7583" t="s">
        <v>47</v>
      </c>
      <c r="D7583" t="s">
        <v>48</v>
      </c>
      <c r="E7583">
        <v>6566</v>
      </c>
      <c r="F7583">
        <v>8620</v>
      </c>
      <c r="G7583">
        <v>6566</v>
      </c>
      <c r="H7583" t="s">
        <v>24177</v>
      </c>
      <c r="I7583" t="s">
        <v>57</v>
      </c>
      <c r="J7583" t="s">
        <v>2255</v>
      </c>
      <c r="K7583" t="s">
        <v>2255</v>
      </c>
      <c r="L7583" s="28" t="s">
        <v>24209</v>
      </c>
    </row>
    <row r="7584" spans="1:12" x14ac:dyDescent="0.3">
      <c r="A7584">
        <v>514391</v>
      </c>
      <c r="B7584" t="s">
        <v>1693</v>
      </c>
      <c r="C7584" t="s">
        <v>63</v>
      </c>
      <c r="D7584" t="s">
        <v>64</v>
      </c>
      <c r="E7584">
        <v>6566</v>
      </c>
      <c r="F7584">
        <v>100000</v>
      </c>
      <c r="G7584">
        <v>6566</v>
      </c>
      <c r="H7584" t="s">
        <v>24177</v>
      </c>
      <c r="I7584" t="s">
        <v>57</v>
      </c>
      <c r="J7584" t="s">
        <v>2255</v>
      </c>
      <c r="K7584" t="s">
        <v>2255</v>
      </c>
      <c r="L7584" s="28" t="s">
        <v>2317</v>
      </c>
    </row>
    <row r="7585" spans="1:12" x14ac:dyDescent="0.3">
      <c r="A7585">
        <v>514391</v>
      </c>
      <c r="B7585" t="s">
        <v>1693</v>
      </c>
      <c r="C7585" t="s">
        <v>73</v>
      </c>
      <c r="D7585" t="s">
        <v>74</v>
      </c>
      <c r="E7585">
        <v>6566</v>
      </c>
      <c r="F7585">
        <v>44000</v>
      </c>
      <c r="G7585">
        <v>6566</v>
      </c>
      <c r="H7585" t="s">
        <v>24177</v>
      </c>
      <c r="I7585" t="s">
        <v>57</v>
      </c>
      <c r="J7585" t="s">
        <v>2255</v>
      </c>
      <c r="K7585" t="s">
        <v>2255</v>
      </c>
      <c r="L7585" s="28" t="s">
        <v>2317</v>
      </c>
    </row>
    <row r="7586" spans="1:12" x14ac:dyDescent="0.3">
      <c r="A7586">
        <v>514391</v>
      </c>
      <c r="B7586" t="s">
        <v>1693</v>
      </c>
      <c r="C7586" t="s">
        <v>75</v>
      </c>
      <c r="D7586" t="s">
        <v>76</v>
      </c>
      <c r="E7586">
        <v>6566</v>
      </c>
      <c r="F7586">
        <v>8866.67</v>
      </c>
      <c r="G7586">
        <v>6465</v>
      </c>
      <c r="H7586" t="s">
        <v>24178</v>
      </c>
      <c r="I7586" t="s">
        <v>58</v>
      </c>
      <c r="J7586" t="s">
        <v>2256</v>
      </c>
      <c r="K7586" t="s">
        <v>2256</v>
      </c>
      <c r="L7586" s="28" t="s">
        <v>2317</v>
      </c>
    </row>
    <row r="7587" spans="1:12" x14ac:dyDescent="0.3">
      <c r="A7587">
        <v>514391</v>
      </c>
      <c r="B7587" t="s">
        <v>1693</v>
      </c>
      <c r="C7587" t="s">
        <v>75</v>
      </c>
      <c r="D7587" t="s">
        <v>76</v>
      </c>
      <c r="E7587">
        <v>6566</v>
      </c>
      <c r="F7587">
        <v>802.43</v>
      </c>
      <c r="G7587">
        <v>6465</v>
      </c>
      <c r="H7587" t="s">
        <v>24178</v>
      </c>
      <c r="I7587" t="s">
        <v>58</v>
      </c>
      <c r="J7587" t="s">
        <v>2256</v>
      </c>
      <c r="K7587" t="s">
        <v>2256</v>
      </c>
      <c r="L7587" s="28" t="s">
        <v>2317</v>
      </c>
    </row>
    <row r="7588" spans="1:12" x14ac:dyDescent="0.3">
      <c r="A7588">
        <v>514391</v>
      </c>
      <c r="B7588" t="s">
        <v>1693</v>
      </c>
      <c r="C7588" t="s">
        <v>69</v>
      </c>
      <c r="D7588" t="s">
        <v>70</v>
      </c>
      <c r="E7588">
        <v>6566</v>
      </c>
      <c r="F7588">
        <v>12840</v>
      </c>
      <c r="G7588">
        <v>6465</v>
      </c>
      <c r="H7588" t="s">
        <v>24178</v>
      </c>
      <c r="I7588" t="s">
        <v>58</v>
      </c>
      <c r="J7588" t="s">
        <v>2256</v>
      </c>
      <c r="K7588" t="s">
        <v>2256</v>
      </c>
      <c r="L7588" s="28" t="s">
        <v>2317</v>
      </c>
    </row>
    <row r="7589" spans="1:12" x14ac:dyDescent="0.3">
      <c r="A7589">
        <v>514391</v>
      </c>
      <c r="B7589" t="s">
        <v>1693</v>
      </c>
      <c r="C7589" t="s">
        <v>69</v>
      </c>
      <c r="D7589" t="s">
        <v>70</v>
      </c>
      <c r="E7589">
        <v>6566</v>
      </c>
      <c r="F7589">
        <v>1743.03</v>
      </c>
      <c r="G7589">
        <v>6465</v>
      </c>
      <c r="H7589" t="s">
        <v>24178</v>
      </c>
      <c r="I7589" t="s">
        <v>58</v>
      </c>
      <c r="J7589" t="s">
        <v>2256</v>
      </c>
      <c r="K7589" t="s">
        <v>2256</v>
      </c>
      <c r="L7589" s="28" t="s">
        <v>2317</v>
      </c>
    </row>
    <row r="7590" spans="1:12" x14ac:dyDescent="0.3">
      <c r="A7590">
        <v>514391</v>
      </c>
      <c r="B7590" t="s">
        <v>1693</v>
      </c>
      <c r="C7590" t="s">
        <v>69</v>
      </c>
      <c r="D7590" t="s">
        <v>70</v>
      </c>
      <c r="E7590">
        <v>6566</v>
      </c>
      <c r="F7590">
        <v>1210.44</v>
      </c>
      <c r="G7590">
        <v>6364</v>
      </c>
      <c r="H7590" t="s">
        <v>24178</v>
      </c>
      <c r="I7590" t="s">
        <v>58</v>
      </c>
      <c r="J7590" t="s">
        <v>2256</v>
      </c>
      <c r="K7590" t="s">
        <v>2256</v>
      </c>
      <c r="L7590" s="28" t="s">
        <v>2317</v>
      </c>
    </row>
    <row r="7591" spans="1:12" x14ac:dyDescent="0.3">
      <c r="A7591">
        <v>514391</v>
      </c>
      <c r="B7591" t="s">
        <v>1693</v>
      </c>
      <c r="C7591" t="s">
        <v>69</v>
      </c>
      <c r="D7591" t="s">
        <v>70</v>
      </c>
      <c r="E7591">
        <v>6566</v>
      </c>
      <c r="F7591">
        <v>13375</v>
      </c>
      <c r="G7591">
        <v>6364</v>
      </c>
      <c r="H7591" t="s">
        <v>24178</v>
      </c>
      <c r="I7591" t="s">
        <v>58</v>
      </c>
      <c r="J7591" t="s">
        <v>2256</v>
      </c>
      <c r="K7591" t="s">
        <v>2256</v>
      </c>
      <c r="L7591" s="28" t="s">
        <v>2317</v>
      </c>
    </row>
    <row r="7592" spans="1:12" x14ac:dyDescent="0.3">
      <c r="A7592">
        <v>514392</v>
      </c>
      <c r="B7592" t="s">
        <v>1694</v>
      </c>
      <c r="C7592" t="s">
        <v>47</v>
      </c>
      <c r="D7592" t="s">
        <v>48</v>
      </c>
      <c r="E7592">
        <v>6566</v>
      </c>
      <c r="F7592">
        <v>12700</v>
      </c>
      <c r="G7592">
        <v>6566</v>
      </c>
      <c r="H7592" t="s">
        <v>24177</v>
      </c>
      <c r="I7592" t="s">
        <v>57</v>
      </c>
      <c r="J7592" t="s">
        <v>2255</v>
      </c>
      <c r="K7592" t="s">
        <v>2255</v>
      </c>
      <c r="L7592" s="28" t="s">
        <v>24209</v>
      </c>
    </row>
    <row r="7593" spans="1:12" x14ac:dyDescent="0.3">
      <c r="A7593">
        <v>514392</v>
      </c>
      <c r="B7593" t="s">
        <v>1694</v>
      </c>
      <c r="C7593" t="s">
        <v>47</v>
      </c>
      <c r="D7593" t="s">
        <v>48</v>
      </c>
      <c r="E7593">
        <v>6566</v>
      </c>
      <c r="F7593">
        <v>25400</v>
      </c>
      <c r="G7593">
        <v>6566</v>
      </c>
      <c r="H7593" t="s">
        <v>24177</v>
      </c>
      <c r="I7593" t="s">
        <v>57</v>
      </c>
      <c r="J7593" t="s">
        <v>2255</v>
      </c>
      <c r="K7593" t="s">
        <v>2255</v>
      </c>
      <c r="L7593" s="28" t="s">
        <v>24209</v>
      </c>
    </row>
    <row r="7594" spans="1:12" x14ac:dyDescent="0.3">
      <c r="A7594">
        <v>514396</v>
      </c>
      <c r="B7594" t="s">
        <v>1695</v>
      </c>
      <c r="C7594" t="s">
        <v>47</v>
      </c>
      <c r="D7594" t="s">
        <v>48</v>
      </c>
      <c r="E7594">
        <v>6566</v>
      </c>
      <c r="F7594">
        <v>27340</v>
      </c>
      <c r="G7594">
        <v>6566</v>
      </c>
      <c r="H7594" t="s">
        <v>24177</v>
      </c>
      <c r="I7594" t="s">
        <v>57</v>
      </c>
      <c r="J7594" t="s">
        <v>2255</v>
      </c>
      <c r="K7594" t="s">
        <v>2255</v>
      </c>
      <c r="L7594" s="28" t="s">
        <v>24209</v>
      </c>
    </row>
    <row r="7595" spans="1:12" x14ac:dyDescent="0.3">
      <c r="A7595">
        <v>514396</v>
      </c>
      <c r="B7595" t="s">
        <v>1695</v>
      </c>
      <c r="C7595" t="s">
        <v>47</v>
      </c>
      <c r="D7595" t="s">
        <v>48</v>
      </c>
      <c r="E7595">
        <v>6566</v>
      </c>
      <c r="F7595">
        <v>33120</v>
      </c>
      <c r="G7595">
        <v>6566</v>
      </c>
      <c r="H7595" t="s">
        <v>24177</v>
      </c>
      <c r="I7595" t="s">
        <v>57</v>
      </c>
      <c r="J7595" t="s">
        <v>2255</v>
      </c>
      <c r="K7595" t="s">
        <v>2255</v>
      </c>
      <c r="L7595" s="28" t="s">
        <v>24209</v>
      </c>
    </row>
    <row r="7596" spans="1:12" x14ac:dyDescent="0.3">
      <c r="A7596">
        <v>514401</v>
      </c>
      <c r="B7596" t="s">
        <v>1696</v>
      </c>
      <c r="C7596" t="s">
        <v>47</v>
      </c>
      <c r="D7596" t="s">
        <v>48</v>
      </c>
      <c r="E7596">
        <v>6566</v>
      </c>
      <c r="F7596">
        <v>8280</v>
      </c>
      <c r="G7596">
        <v>6566</v>
      </c>
      <c r="H7596" t="s">
        <v>24177</v>
      </c>
      <c r="I7596" t="s">
        <v>57</v>
      </c>
      <c r="J7596" t="s">
        <v>2255</v>
      </c>
      <c r="K7596" t="s">
        <v>2255</v>
      </c>
      <c r="L7596" s="28" t="s">
        <v>24209</v>
      </c>
    </row>
    <row r="7597" spans="1:12" x14ac:dyDescent="0.3">
      <c r="A7597">
        <v>514401</v>
      </c>
      <c r="B7597" t="s">
        <v>1696</v>
      </c>
      <c r="C7597" t="s">
        <v>47</v>
      </c>
      <c r="D7597" t="s">
        <v>48</v>
      </c>
      <c r="E7597">
        <v>6566</v>
      </c>
      <c r="F7597">
        <v>25400</v>
      </c>
      <c r="G7597">
        <v>6566</v>
      </c>
      <c r="H7597" t="s">
        <v>24177</v>
      </c>
      <c r="I7597" t="s">
        <v>57</v>
      </c>
      <c r="J7597" t="s">
        <v>2255</v>
      </c>
      <c r="K7597" t="s">
        <v>2255</v>
      </c>
      <c r="L7597" s="28" t="s">
        <v>24209</v>
      </c>
    </row>
    <row r="7598" spans="1:12" x14ac:dyDescent="0.3">
      <c r="A7598">
        <v>514401</v>
      </c>
      <c r="B7598" t="s">
        <v>1696</v>
      </c>
      <c r="C7598" t="s">
        <v>47</v>
      </c>
      <c r="D7598" t="s">
        <v>48</v>
      </c>
      <c r="E7598">
        <v>6566</v>
      </c>
      <c r="F7598">
        <v>14190</v>
      </c>
      <c r="G7598">
        <v>6566</v>
      </c>
      <c r="H7598" t="s">
        <v>24177</v>
      </c>
      <c r="I7598" t="s">
        <v>57</v>
      </c>
      <c r="J7598" t="s">
        <v>2255</v>
      </c>
      <c r="K7598" t="s">
        <v>2255</v>
      </c>
      <c r="L7598" s="28" t="s">
        <v>24209</v>
      </c>
    </row>
    <row r="7599" spans="1:12" x14ac:dyDescent="0.3">
      <c r="A7599">
        <v>514401</v>
      </c>
      <c r="B7599" t="s">
        <v>1696</v>
      </c>
      <c r="C7599" t="s">
        <v>47</v>
      </c>
      <c r="D7599" t="s">
        <v>48</v>
      </c>
      <c r="E7599">
        <v>6566</v>
      </c>
      <c r="F7599">
        <v>17120</v>
      </c>
      <c r="G7599">
        <v>6566</v>
      </c>
      <c r="H7599" t="s">
        <v>24177</v>
      </c>
      <c r="I7599" t="s">
        <v>57</v>
      </c>
      <c r="J7599" t="s">
        <v>2255</v>
      </c>
      <c r="K7599" t="s">
        <v>2255</v>
      </c>
      <c r="L7599" s="28" t="s">
        <v>24209</v>
      </c>
    </row>
    <row r="7600" spans="1:12" x14ac:dyDescent="0.3">
      <c r="A7600">
        <v>514407</v>
      </c>
      <c r="B7600" t="s">
        <v>1697</v>
      </c>
      <c r="C7600" t="s">
        <v>47</v>
      </c>
      <c r="D7600" t="s">
        <v>48</v>
      </c>
      <c r="E7600">
        <v>6566</v>
      </c>
      <c r="F7600">
        <v>38100</v>
      </c>
      <c r="G7600">
        <v>6566</v>
      </c>
      <c r="H7600" t="s">
        <v>24177</v>
      </c>
      <c r="I7600" t="s">
        <v>57</v>
      </c>
      <c r="J7600" t="s">
        <v>2255</v>
      </c>
      <c r="K7600" t="s">
        <v>2255</v>
      </c>
      <c r="L7600" s="28" t="s">
        <v>24209</v>
      </c>
    </row>
    <row r="7601" spans="1:12" x14ac:dyDescent="0.3">
      <c r="A7601">
        <v>514416</v>
      </c>
      <c r="B7601" t="s">
        <v>1698</v>
      </c>
      <c r="C7601" t="s">
        <v>47</v>
      </c>
      <c r="D7601" t="s">
        <v>48</v>
      </c>
      <c r="E7601">
        <v>6566</v>
      </c>
      <c r="F7601">
        <v>12180</v>
      </c>
      <c r="G7601">
        <v>6566</v>
      </c>
      <c r="H7601" t="s">
        <v>24177</v>
      </c>
      <c r="I7601" t="s">
        <v>57</v>
      </c>
      <c r="J7601" t="s">
        <v>2255</v>
      </c>
      <c r="K7601" t="s">
        <v>2255</v>
      </c>
      <c r="L7601" s="28" t="s">
        <v>24209</v>
      </c>
    </row>
    <row r="7602" spans="1:12" x14ac:dyDescent="0.3">
      <c r="A7602">
        <v>514416</v>
      </c>
      <c r="B7602" t="s">
        <v>1698</v>
      </c>
      <c r="C7602" t="s">
        <v>47</v>
      </c>
      <c r="D7602" t="s">
        <v>48</v>
      </c>
      <c r="E7602">
        <v>6566</v>
      </c>
      <c r="F7602">
        <v>25400</v>
      </c>
      <c r="G7602">
        <v>6566</v>
      </c>
      <c r="H7602" t="s">
        <v>24177</v>
      </c>
      <c r="I7602" t="s">
        <v>57</v>
      </c>
      <c r="J7602" t="s">
        <v>2255</v>
      </c>
      <c r="K7602" t="s">
        <v>2255</v>
      </c>
      <c r="L7602" s="28" t="s">
        <v>24209</v>
      </c>
    </row>
    <row r="7603" spans="1:12" x14ac:dyDescent="0.3">
      <c r="A7603">
        <v>514416</v>
      </c>
      <c r="B7603" t="s">
        <v>1698</v>
      </c>
      <c r="C7603" t="s">
        <v>61</v>
      </c>
      <c r="D7603" t="s">
        <v>62</v>
      </c>
      <c r="E7603">
        <v>6566</v>
      </c>
      <c r="F7603">
        <v>753.78</v>
      </c>
      <c r="G7603">
        <v>6465</v>
      </c>
      <c r="H7603" t="s">
        <v>24178</v>
      </c>
      <c r="I7603" t="s">
        <v>58</v>
      </c>
      <c r="J7603" t="s">
        <v>2256</v>
      </c>
      <c r="K7603" t="s">
        <v>2256</v>
      </c>
      <c r="L7603" s="28" t="s">
        <v>2317</v>
      </c>
    </row>
    <row r="7604" spans="1:12" x14ac:dyDescent="0.3">
      <c r="A7604">
        <v>514416</v>
      </c>
      <c r="B7604" t="s">
        <v>1698</v>
      </c>
      <c r="C7604" t="s">
        <v>61</v>
      </c>
      <c r="D7604" t="s">
        <v>62</v>
      </c>
      <c r="E7604">
        <v>6566</v>
      </c>
      <c r="F7604">
        <v>8333.33</v>
      </c>
      <c r="G7604">
        <v>6465</v>
      </c>
      <c r="H7604" t="s">
        <v>24178</v>
      </c>
      <c r="I7604" t="s">
        <v>58</v>
      </c>
      <c r="J7604" t="s">
        <v>2256</v>
      </c>
      <c r="K7604" t="s">
        <v>2256</v>
      </c>
      <c r="L7604" s="28" t="s">
        <v>2317</v>
      </c>
    </row>
    <row r="7605" spans="1:12" x14ac:dyDescent="0.3">
      <c r="A7605">
        <v>514418</v>
      </c>
      <c r="B7605" t="s">
        <v>1699</v>
      </c>
      <c r="C7605" t="s">
        <v>45</v>
      </c>
      <c r="D7605" t="s">
        <v>46</v>
      </c>
      <c r="E7605">
        <v>6566</v>
      </c>
      <c r="F7605">
        <v>6700</v>
      </c>
      <c r="G7605">
        <v>6566</v>
      </c>
      <c r="H7605" t="s">
        <v>24177</v>
      </c>
      <c r="I7605" t="s">
        <v>57</v>
      </c>
      <c r="J7605" t="s">
        <v>2255</v>
      </c>
      <c r="K7605" t="s">
        <v>2255</v>
      </c>
      <c r="L7605" s="28" t="s">
        <v>24209</v>
      </c>
    </row>
    <row r="7606" spans="1:12" x14ac:dyDescent="0.3">
      <c r="A7606">
        <v>514418</v>
      </c>
      <c r="B7606" t="s">
        <v>1699</v>
      </c>
      <c r="C7606" t="s">
        <v>45</v>
      </c>
      <c r="D7606" t="s">
        <v>46</v>
      </c>
      <c r="E7606">
        <v>6566</v>
      </c>
      <c r="F7606">
        <v>8166</v>
      </c>
      <c r="G7606">
        <v>6566</v>
      </c>
      <c r="H7606" t="s">
        <v>24177</v>
      </c>
      <c r="I7606" t="s">
        <v>57</v>
      </c>
      <c r="J7606" t="s">
        <v>2255</v>
      </c>
      <c r="K7606" t="s">
        <v>2255</v>
      </c>
      <c r="L7606" s="28" t="s">
        <v>24209</v>
      </c>
    </row>
    <row r="7607" spans="1:12" x14ac:dyDescent="0.3">
      <c r="A7607">
        <v>514418</v>
      </c>
      <c r="B7607" t="s">
        <v>1699</v>
      </c>
      <c r="C7607" t="s">
        <v>47</v>
      </c>
      <c r="D7607" t="s">
        <v>48</v>
      </c>
      <c r="E7607">
        <v>6566</v>
      </c>
      <c r="F7607">
        <v>22960</v>
      </c>
      <c r="G7607">
        <v>6566</v>
      </c>
      <c r="H7607" t="s">
        <v>24177</v>
      </c>
      <c r="I7607" t="s">
        <v>57</v>
      </c>
      <c r="J7607" t="s">
        <v>2255</v>
      </c>
      <c r="K7607" t="s">
        <v>2255</v>
      </c>
      <c r="L7607" s="28" t="s">
        <v>24209</v>
      </c>
    </row>
    <row r="7608" spans="1:12" x14ac:dyDescent="0.3">
      <c r="A7608">
        <v>514418</v>
      </c>
      <c r="B7608" t="s">
        <v>1699</v>
      </c>
      <c r="C7608" t="s">
        <v>47</v>
      </c>
      <c r="D7608" t="s">
        <v>48</v>
      </c>
      <c r="E7608">
        <v>6566</v>
      </c>
      <c r="F7608">
        <v>16560</v>
      </c>
      <c r="G7608">
        <v>6566</v>
      </c>
      <c r="H7608" t="s">
        <v>24177</v>
      </c>
      <c r="I7608" t="s">
        <v>57</v>
      </c>
      <c r="J7608" t="s">
        <v>2255</v>
      </c>
      <c r="K7608" t="s">
        <v>2255</v>
      </c>
      <c r="L7608" s="28" t="s">
        <v>24209</v>
      </c>
    </row>
    <row r="7609" spans="1:12" x14ac:dyDescent="0.3">
      <c r="A7609">
        <v>514418</v>
      </c>
      <c r="B7609" t="s">
        <v>1699</v>
      </c>
      <c r="C7609" t="s">
        <v>63</v>
      </c>
      <c r="D7609" t="s">
        <v>64</v>
      </c>
      <c r="E7609">
        <v>6566</v>
      </c>
      <c r="F7609">
        <v>15000</v>
      </c>
      <c r="G7609">
        <v>6566</v>
      </c>
      <c r="H7609" t="s">
        <v>24177</v>
      </c>
      <c r="I7609" t="s">
        <v>57</v>
      </c>
      <c r="J7609" t="s">
        <v>2255</v>
      </c>
      <c r="K7609" t="s">
        <v>2255</v>
      </c>
      <c r="L7609" s="28" t="s">
        <v>2317</v>
      </c>
    </row>
    <row r="7610" spans="1:12" x14ac:dyDescent="0.3">
      <c r="A7610">
        <v>514425</v>
      </c>
      <c r="B7610" t="s">
        <v>1700</v>
      </c>
      <c r="C7610" t="s">
        <v>45</v>
      </c>
      <c r="D7610" t="s">
        <v>46</v>
      </c>
      <c r="E7610">
        <v>6566</v>
      </c>
      <c r="F7610">
        <v>1675</v>
      </c>
      <c r="G7610">
        <v>6566</v>
      </c>
      <c r="H7610" t="s">
        <v>24177</v>
      </c>
      <c r="I7610" t="s">
        <v>57</v>
      </c>
      <c r="J7610" t="s">
        <v>2255</v>
      </c>
      <c r="K7610" t="s">
        <v>2255</v>
      </c>
      <c r="L7610" s="28" t="s">
        <v>24209</v>
      </c>
    </row>
    <row r="7611" spans="1:12" x14ac:dyDescent="0.3">
      <c r="A7611">
        <v>514425</v>
      </c>
      <c r="B7611" t="s">
        <v>1700</v>
      </c>
      <c r="C7611" t="s">
        <v>45</v>
      </c>
      <c r="D7611" t="s">
        <v>46</v>
      </c>
      <c r="E7611">
        <v>6566</v>
      </c>
      <c r="F7611">
        <v>1954</v>
      </c>
      <c r="G7611">
        <v>6566</v>
      </c>
      <c r="H7611" t="s">
        <v>24177</v>
      </c>
      <c r="I7611" t="s">
        <v>57</v>
      </c>
      <c r="J7611" t="s">
        <v>2255</v>
      </c>
      <c r="K7611" t="s">
        <v>2255</v>
      </c>
      <c r="L7611" s="28" t="s">
        <v>24209</v>
      </c>
    </row>
    <row r="7612" spans="1:12" x14ac:dyDescent="0.3">
      <c r="A7612">
        <v>514425</v>
      </c>
      <c r="B7612" t="s">
        <v>1700</v>
      </c>
      <c r="C7612" t="s">
        <v>45</v>
      </c>
      <c r="D7612" t="s">
        <v>46</v>
      </c>
      <c r="E7612">
        <v>6566</v>
      </c>
      <c r="F7612">
        <v>3960</v>
      </c>
      <c r="G7612">
        <v>6566</v>
      </c>
      <c r="H7612" t="s">
        <v>24177</v>
      </c>
      <c r="I7612" t="s">
        <v>57</v>
      </c>
      <c r="J7612" t="s">
        <v>2255</v>
      </c>
      <c r="K7612" t="s">
        <v>2255</v>
      </c>
      <c r="L7612" s="28" t="s">
        <v>24209</v>
      </c>
    </row>
    <row r="7613" spans="1:12" x14ac:dyDescent="0.3">
      <c r="A7613">
        <v>514425</v>
      </c>
      <c r="B7613" t="s">
        <v>1700</v>
      </c>
      <c r="C7613" t="s">
        <v>47</v>
      </c>
      <c r="D7613" t="s">
        <v>48</v>
      </c>
      <c r="E7613">
        <v>6566</v>
      </c>
      <c r="F7613">
        <v>25680</v>
      </c>
      <c r="G7613">
        <v>6566</v>
      </c>
      <c r="H7613" t="s">
        <v>24177</v>
      </c>
      <c r="I7613" t="s">
        <v>57</v>
      </c>
      <c r="J7613" t="s">
        <v>2255</v>
      </c>
      <c r="K7613" t="s">
        <v>2255</v>
      </c>
      <c r="L7613" s="28" t="s">
        <v>24209</v>
      </c>
    </row>
    <row r="7614" spans="1:12" x14ac:dyDescent="0.3">
      <c r="A7614">
        <v>514425</v>
      </c>
      <c r="B7614" t="s">
        <v>1700</v>
      </c>
      <c r="C7614" t="s">
        <v>47</v>
      </c>
      <c r="D7614" t="s">
        <v>48</v>
      </c>
      <c r="E7614">
        <v>6566</v>
      </c>
      <c r="F7614">
        <v>16560</v>
      </c>
      <c r="G7614">
        <v>6566</v>
      </c>
      <c r="H7614" t="s">
        <v>24177</v>
      </c>
      <c r="I7614" t="s">
        <v>57</v>
      </c>
      <c r="J7614" t="s">
        <v>2255</v>
      </c>
      <c r="K7614" t="s">
        <v>2255</v>
      </c>
      <c r="L7614" s="28" t="s">
        <v>24209</v>
      </c>
    </row>
    <row r="7615" spans="1:12" x14ac:dyDescent="0.3">
      <c r="A7615">
        <v>514427</v>
      </c>
      <c r="B7615" t="s">
        <v>1701</v>
      </c>
      <c r="C7615" t="s">
        <v>47</v>
      </c>
      <c r="D7615" t="s">
        <v>48</v>
      </c>
      <c r="E7615">
        <v>6566</v>
      </c>
      <c r="F7615">
        <v>57150</v>
      </c>
      <c r="G7615">
        <v>6566</v>
      </c>
      <c r="H7615" t="s">
        <v>24177</v>
      </c>
      <c r="I7615" t="s">
        <v>57</v>
      </c>
      <c r="J7615" t="s">
        <v>2255</v>
      </c>
      <c r="K7615" t="s">
        <v>2255</v>
      </c>
      <c r="L7615" s="28" t="s">
        <v>24209</v>
      </c>
    </row>
    <row r="7616" spans="1:12" x14ac:dyDescent="0.3">
      <c r="A7616">
        <v>514427</v>
      </c>
      <c r="B7616" t="s">
        <v>1701</v>
      </c>
      <c r="C7616" t="s">
        <v>47</v>
      </c>
      <c r="D7616" t="s">
        <v>48</v>
      </c>
      <c r="E7616">
        <v>6566</v>
      </c>
      <c r="F7616">
        <v>1724</v>
      </c>
      <c r="G7616">
        <v>6566</v>
      </c>
      <c r="H7616" t="s">
        <v>24177</v>
      </c>
      <c r="I7616" t="s">
        <v>57</v>
      </c>
      <c r="J7616" t="s">
        <v>2255</v>
      </c>
      <c r="K7616" t="s">
        <v>2255</v>
      </c>
      <c r="L7616" s="28" t="s">
        <v>24209</v>
      </c>
    </row>
    <row r="7617" spans="1:12" x14ac:dyDescent="0.3">
      <c r="A7617">
        <v>514430</v>
      </c>
      <c r="B7617" t="s">
        <v>1702</v>
      </c>
      <c r="C7617" t="s">
        <v>47</v>
      </c>
      <c r="D7617" t="s">
        <v>48</v>
      </c>
      <c r="E7617">
        <v>6566</v>
      </c>
      <c r="F7617">
        <v>31750</v>
      </c>
      <c r="G7617">
        <v>6566</v>
      </c>
      <c r="H7617" t="s">
        <v>24177</v>
      </c>
      <c r="I7617" t="s">
        <v>57</v>
      </c>
      <c r="J7617" t="s">
        <v>2255</v>
      </c>
      <c r="K7617" t="s">
        <v>2255</v>
      </c>
      <c r="L7617" s="28" t="s">
        <v>24209</v>
      </c>
    </row>
    <row r="7618" spans="1:12" x14ac:dyDescent="0.3">
      <c r="A7618">
        <v>514438</v>
      </c>
      <c r="B7618" t="s">
        <v>1703</v>
      </c>
      <c r="C7618" t="s">
        <v>45</v>
      </c>
      <c r="D7618" t="s">
        <v>46</v>
      </c>
      <c r="E7618">
        <v>6566</v>
      </c>
      <c r="F7618">
        <v>7520</v>
      </c>
      <c r="G7618">
        <v>6566</v>
      </c>
      <c r="H7618" t="s">
        <v>24177</v>
      </c>
      <c r="I7618" t="s">
        <v>57</v>
      </c>
      <c r="J7618" t="s">
        <v>2255</v>
      </c>
      <c r="K7618" t="s">
        <v>2255</v>
      </c>
      <c r="L7618" s="28" t="s">
        <v>24209</v>
      </c>
    </row>
    <row r="7619" spans="1:12" x14ac:dyDescent="0.3">
      <c r="A7619">
        <v>514438</v>
      </c>
      <c r="B7619" t="s">
        <v>1703</v>
      </c>
      <c r="C7619" t="s">
        <v>47</v>
      </c>
      <c r="D7619" t="s">
        <v>48</v>
      </c>
      <c r="E7619">
        <v>6566</v>
      </c>
      <c r="F7619">
        <v>17120</v>
      </c>
      <c r="G7619">
        <v>6566</v>
      </c>
      <c r="H7619" t="s">
        <v>24177</v>
      </c>
      <c r="I7619" t="s">
        <v>57</v>
      </c>
      <c r="J7619" t="s">
        <v>2255</v>
      </c>
      <c r="K7619" t="s">
        <v>2255</v>
      </c>
      <c r="L7619" s="28" t="s">
        <v>24209</v>
      </c>
    </row>
    <row r="7620" spans="1:12" x14ac:dyDescent="0.3">
      <c r="A7620">
        <v>514438</v>
      </c>
      <c r="B7620" t="s">
        <v>1703</v>
      </c>
      <c r="C7620" t="s">
        <v>47</v>
      </c>
      <c r="D7620" t="s">
        <v>48</v>
      </c>
      <c r="E7620">
        <v>6566</v>
      </c>
      <c r="F7620">
        <v>46025</v>
      </c>
      <c r="G7620">
        <v>6566</v>
      </c>
      <c r="H7620" t="s">
        <v>24177</v>
      </c>
      <c r="I7620" t="s">
        <v>57</v>
      </c>
      <c r="J7620" t="s">
        <v>2255</v>
      </c>
      <c r="K7620" t="s">
        <v>2255</v>
      </c>
      <c r="L7620" s="28" t="s">
        <v>24209</v>
      </c>
    </row>
    <row r="7621" spans="1:12" x14ac:dyDescent="0.3">
      <c r="A7621">
        <v>514438</v>
      </c>
      <c r="B7621" t="s">
        <v>1703</v>
      </c>
      <c r="C7621" t="s">
        <v>47</v>
      </c>
      <c r="D7621" t="s">
        <v>48</v>
      </c>
      <c r="E7621">
        <v>6566</v>
      </c>
      <c r="F7621">
        <v>19725</v>
      </c>
      <c r="G7621">
        <v>6566</v>
      </c>
      <c r="H7621" t="s">
        <v>24177</v>
      </c>
      <c r="I7621" t="s">
        <v>57</v>
      </c>
      <c r="J7621" t="s">
        <v>2255</v>
      </c>
      <c r="K7621" t="s">
        <v>2255</v>
      </c>
      <c r="L7621" s="28" t="s">
        <v>24209</v>
      </c>
    </row>
    <row r="7622" spans="1:12" x14ac:dyDescent="0.3">
      <c r="A7622">
        <v>514445</v>
      </c>
      <c r="B7622" t="s">
        <v>1704</v>
      </c>
      <c r="C7622" t="s">
        <v>45</v>
      </c>
      <c r="D7622" t="s">
        <v>46</v>
      </c>
      <c r="E7622">
        <v>6566</v>
      </c>
      <c r="F7622">
        <v>3908</v>
      </c>
      <c r="G7622">
        <v>6566</v>
      </c>
      <c r="H7622" t="s">
        <v>24177</v>
      </c>
      <c r="I7622" t="s">
        <v>57</v>
      </c>
      <c r="J7622" t="s">
        <v>2255</v>
      </c>
      <c r="K7622" t="s">
        <v>2255</v>
      </c>
      <c r="L7622" s="28" t="s">
        <v>24209</v>
      </c>
    </row>
    <row r="7623" spans="1:12" x14ac:dyDescent="0.3">
      <c r="A7623">
        <v>514445</v>
      </c>
      <c r="B7623" t="s">
        <v>1704</v>
      </c>
      <c r="C7623" t="s">
        <v>45</v>
      </c>
      <c r="D7623" t="s">
        <v>46</v>
      </c>
      <c r="E7623">
        <v>6566</v>
      </c>
      <c r="F7623">
        <v>3350</v>
      </c>
      <c r="G7623">
        <v>6566</v>
      </c>
      <c r="H7623" t="s">
        <v>24177</v>
      </c>
      <c r="I7623" t="s">
        <v>57</v>
      </c>
      <c r="J7623" t="s">
        <v>2255</v>
      </c>
      <c r="K7623" t="s">
        <v>2255</v>
      </c>
      <c r="L7623" s="28" t="s">
        <v>24209</v>
      </c>
    </row>
    <row r="7624" spans="1:12" x14ac:dyDescent="0.3">
      <c r="A7624">
        <v>514445</v>
      </c>
      <c r="B7624" t="s">
        <v>1704</v>
      </c>
      <c r="C7624" t="s">
        <v>45</v>
      </c>
      <c r="D7624" t="s">
        <v>46</v>
      </c>
      <c r="E7624">
        <v>6566</v>
      </c>
      <c r="F7624">
        <v>4885</v>
      </c>
      <c r="G7624">
        <v>6566</v>
      </c>
      <c r="H7624" t="s">
        <v>24177</v>
      </c>
      <c r="I7624" t="s">
        <v>57</v>
      </c>
      <c r="J7624" t="s">
        <v>2255</v>
      </c>
      <c r="K7624" t="s">
        <v>2255</v>
      </c>
      <c r="L7624" s="28" t="s">
        <v>24209</v>
      </c>
    </row>
    <row r="7625" spans="1:12" x14ac:dyDescent="0.3">
      <c r="A7625">
        <v>514445</v>
      </c>
      <c r="B7625" t="s">
        <v>1704</v>
      </c>
      <c r="C7625" t="s">
        <v>47</v>
      </c>
      <c r="D7625" t="s">
        <v>48</v>
      </c>
      <c r="E7625">
        <v>6566</v>
      </c>
      <c r="F7625">
        <v>34175</v>
      </c>
      <c r="G7625">
        <v>6566</v>
      </c>
      <c r="H7625" t="s">
        <v>24177</v>
      </c>
      <c r="I7625" t="s">
        <v>57</v>
      </c>
      <c r="J7625" t="s">
        <v>2255</v>
      </c>
      <c r="K7625" t="s">
        <v>2255</v>
      </c>
      <c r="L7625" s="28" t="s">
        <v>24209</v>
      </c>
    </row>
    <row r="7626" spans="1:12" x14ac:dyDescent="0.3">
      <c r="A7626">
        <v>514445</v>
      </c>
      <c r="B7626" t="s">
        <v>1704</v>
      </c>
      <c r="C7626" t="s">
        <v>47</v>
      </c>
      <c r="D7626" t="s">
        <v>48</v>
      </c>
      <c r="E7626">
        <v>6566</v>
      </c>
      <c r="F7626">
        <v>9840</v>
      </c>
      <c r="G7626">
        <v>6566</v>
      </c>
      <c r="H7626" t="s">
        <v>24177</v>
      </c>
      <c r="I7626" t="s">
        <v>57</v>
      </c>
      <c r="J7626" t="s">
        <v>2255</v>
      </c>
      <c r="K7626" t="s">
        <v>2255</v>
      </c>
      <c r="L7626" s="28" t="s">
        <v>24209</v>
      </c>
    </row>
    <row r="7627" spans="1:12" x14ac:dyDescent="0.3">
      <c r="A7627">
        <v>514445</v>
      </c>
      <c r="B7627" t="s">
        <v>1704</v>
      </c>
      <c r="C7627" t="s">
        <v>47</v>
      </c>
      <c r="D7627" t="s">
        <v>48</v>
      </c>
      <c r="E7627">
        <v>6566</v>
      </c>
      <c r="F7627">
        <v>34240</v>
      </c>
      <c r="G7627">
        <v>6566</v>
      </c>
      <c r="H7627" t="s">
        <v>24177</v>
      </c>
      <c r="I7627" t="s">
        <v>57</v>
      </c>
      <c r="J7627" t="s">
        <v>2255</v>
      </c>
      <c r="K7627" t="s">
        <v>2255</v>
      </c>
      <c r="L7627" s="28" t="s">
        <v>24209</v>
      </c>
    </row>
    <row r="7628" spans="1:12" x14ac:dyDescent="0.3">
      <c r="A7628">
        <v>514445</v>
      </c>
      <c r="B7628" t="s">
        <v>1704</v>
      </c>
      <c r="C7628" t="s">
        <v>47</v>
      </c>
      <c r="D7628" t="s">
        <v>48</v>
      </c>
      <c r="E7628">
        <v>6566</v>
      </c>
      <c r="F7628">
        <v>34175</v>
      </c>
      <c r="G7628">
        <v>6566</v>
      </c>
      <c r="H7628" t="s">
        <v>24177</v>
      </c>
      <c r="I7628" t="s">
        <v>57</v>
      </c>
      <c r="J7628" t="s">
        <v>2255</v>
      </c>
      <c r="K7628" t="s">
        <v>2255</v>
      </c>
      <c r="L7628" s="28" t="s">
        <v>24209</v>
      </c>
    </row>
    <row r="7629" spans="1:12" x14ac:dyDescent="0.3">
      <c r="A7629">
        <v>514445</v>
      </c>
      <c r="B7629" t="s">
        <v>1704</v>
      </c>
      <c r="C7629" t="s">
        <v>61</v>
      </c>
      <c r="D7629" t="s">
        <v>62</v>
      </c>
      <c r="E7629">
        <v>6566</v>
      </c>
      <c r="F7629">
        <v>754.17</v>
      </c>
      <c r="G7629">
        <v>6465</v>
      </c>
      <c r="H7629" t="s">
        <v>24178</v>
      </c>
      <c r="I7629" t="s">
        <v>58</v>
      </c>
      <c r="J7629" t="s">
        <v>2256</v>
      </c>
      <c r="K7629" t="s">
        <v>2256</v>
      </c>
      <c r="L7629" s="28" t="s">
        <v>2317</v>
      </c>
    </row>
    <row r="7630" spans="1:12" x14ac:dyDescent="0.3">
      <c r="A7630">
        <v>514445</v>
      </c>
      <c r="B7630" t="s">
        <v>1704</v>
      </c>
      <c r="C7630" t="s">
        <v>61</v>
      </c>
      <c r="D7630" t="s">
        <v>62</v>
      </c>
      <c r="E7630">
        <v>6566</v>
      </c>
      <c r="F7630">
        <v>8333.33</v>
      </c>
      <c r="G7630">
        <v>6465</v>
      </c>
      <c r="H7630" t="s">
        <v>24178</v>
      </c>
      <c r="I7630" t="s">
        <v>58</v>
      </c>
      <c r="J7630" t="s">
        <v>2256</v>
      </c>
      <c r="K7630" t="s">
        <v>2256</v>
      </c>
      <c r="L7630" s="28" t="s">
        <v>2317</v>
      </c>
    </row>
    <row r="7631" spans="1:12" x14ac:dyDescent="0.3">
      <c r="A7631">
        <v>514449</v>
      </c>
      <c r="B7631" t="s">
        <v>1705</v>
      </c>
      <c r="C7631" t="s">
        <v>47</v>
      </c>
      <c r="D7631" t="s">
        <v>48</v>
      </c>
      <c r="E7631">
        <v>6566</v>
      </c>
      <c r="F7631">
        <v>88900</v>
      </c>
      <c r="G7631">
        <v>6566</v>
      </c>
      <c r="H7631" t="s">
        <v>24177</v>
      </c>
      <c r="I7631" t="s">
        <v>57</v>
      </c>
      <c r="J7631" t="s">
        <v>2255</v>
      </c>
      <c r="K7631" t="s">
        <v>2255</v>
      </c>
      <c r="L7631" s="28" t="s">
        <v>24209</v>
      </c>
    </row>
    <row r="7632" spans="1:12" x14ac:dyDescent="0.3">
      <c r="A7632">
        <v>514449</v>
      </c>
      <c r="B7632" t="s">
        <v>1705</v>
      </c>
      <c r="C7632" t="s">
        <v>47</v>
      </c>
      <c r="D7632" t="s">
        <v>48</v>
      </c>
      <c r="E7632">
        <v>6566</v>
      </c>
      <c r="F7632">
        <v>35475</v>
      </c>
      <c r="G7632">
        <v>6566</v>
      </c>
      <c r="H7632" t="s">
        <v>24177</v>
      </c>
      <c r="I7632" t="s">
        <v>57</v>
      </c>
      <c r="J7632" t="s">
        <v>2255</v>
      </c>
      <c r="K7632" t="s">
        <v>2255</v>
      </c>
      <c r="L7632" s="28" t="s">
        <v>24209</v>
      </c>
    </row>
    <row r="7633" spans="1:12" x14ac:dyDescent="0.3">
      <c r="A7633">
        <v>514450</v>
      </c>
      <c r="B7633" t="s">
        <v>1706</v>
      </c>
      <c r="C7633" t="s">
        <v>47</v>
      </c>
      <c r="D7633" t="s">
        <v>48</v>
      </c>
      <c r="E7633">
        <v>6566</v>
      </c>
      <c r="F7633">
        <v>14310</v>
      </c>
      <c r="G7633">
        <v>6566</v>
      </c>
      <c r="H7633" t="s">
        <v>24177</v>
      </c>
      <c r="I7633" t="s">
        <v>57</v>
      </c>
      <c r="J7633" t="s">
        <v>2255</v>
      </c>
      <c r="K7633" t="s">
        <v>2255</v>
      </c>
      <c r="L7633" s="28" t="s">
        <v>24209</v>
      </c>
    </row>
    <row r="7634" spans="1:12" x14ac:dyDescent="0.3">
      <c r="A7634">
        <v>514450</v>
      </c>
      <c r="B7634" t="s">
        <v>1706</v>
      </c>
      <c r="C7634" t="s">
        <v>47</v>
      </c>
      <c r="D7634" t="s">
        <v>48</v>
      </c>
      <c r="E7634">
        <v>6566</v>
      </c>
      <c r="F7634">
        <v>4279.72</v>
      </c>
      <c r="G7634">
        <v>6566</v>
      </c>
      <c r="H7634" t="s">
        <v>24177</v>
      </c>
      <c r="I7634" t="s">
        <v>57</v>
      </c>
      <c r="J7634" t="s">
        <v>2255</v>
      </c>
      <c r="K7634" t="s">
        <v>2255</v>
      </c>
      <c r="L7634" s="28" t="s">
        <v>24209</v>
      </c>
    </row>
    <row r="7635" spans="1:12" x14ac:dyDescent="0.3">
      <c r="A7635">
        <v>514451</v>
      </c>
      <c r="B7635" t="s">
        <v>1707</v>
      </c>
      <c r="C7635" t="s">
        <v>47</v>
      </c>
      <c r="D7635" t="s">
        <v>48</v>
      </c>
      <c r="E7635">
        <v>6566</v>
      </c>
      <c r="F7635">
        <v>10160</v>
      </c>
      <c r="G7635">
        <v>6566</v>
      </c>
      <c r="H7635" t="s">
        <v>24177</v>
      </c>
      <c r="I7635" t="s">
        <v>57</v>
      </c>
      <c r="J7635" t="s">
        <v>2255</v>
      </c>
      <c r="K7635" t="s">
        <v>2255</v>
      </c>
      <c r="L7635" s="28" t="s">
        <v>24209</v>
      </c>
    </row>
    <row r="7636" spans="1:12" x14ac:dyDescent="0.3">
      <c r="A7636">
        <v>514455</v>
      </c>
      <c r="B7636" t="s">
        <v>1708</v>
      </c>
      <c r="C7636" t="s">
        <v>47</v>
      </c>
      <c r="D7636" t="s">
        <v>48</v>
      </c>
      <c r="E7636">
        <v>6566</v>
      </c>
      <c r="F7636">
        <v>13670</v>
      </c>
      <c r="G7636">
        <v>6566</v>
      </c>
      <c r="H7636" t="s">
        <v>24177</v>
      </c>
      <c r="I7636" t="s">
        <v>57</v>
      </c>
      <c r="J7636" t="s">
        <v>2255</v>
      </c>
      <c r="K7636" t="s">
        <v>2255</v>
      </c>
      <c r="L7636" s="28" t="s">
        <v>24209</v>
      </c>
    </row>
    <row r="7637" spans="1:12" x14ac:dyDescent="0.3">
      <c r="A7637">
        <v>514455</v>
      </c>
      <c r="B7637" t="s">
        <v>1708</v>
      </c>
      <c r="C7637" t="s">
        <v>47</v>
      </c>
      <c r="D7637" t="s">
        <v>48</v>
      </c>
      <c r="E7637">
        <v>6566</v>
      </c>
      <c r="F7637">
        <v>26536</v>
      </c>
      <c r="G7637">
        <v>6566</v>
      </c>
      <c r="H7637" t="s">
        <v>24177</v>
      </c>
      <c r="I7637" t="s">
        <v>57</v>
      </c>
      <c r="J7637" t="s">
        <v>2255</v>
      </c>
      <c r="K7637" t="s">
        <v>2255</v>
      </c>
      <c r="L7637" s="28" t="s">
        <v>24209</v>
      </c>
    </row>
    <row r="7638" spans="1:12" x14ac:dyDescent="0.3">
      <c r="A7638">
        <v>514456</v>
      </c>
      <c r="B7638" t="s">
        <v>1709</v>
      </c>
      <c r="C7638" t="s">
        <v>47</v>
      </c>
      <c r="D7638" t="s">
        <v>48</v>
      </c>
      <c r="E7638">
        <v>6566</v>
      </c>
      <c r="F7638">
        <v>13670</v>
      </c>
      <c r="G7638">
        <v>6566</v>
      </c>
      <c r="H7638" t="s">
        <v>24177</v>
      </c>
      <c r="I7638" t="s">
        <v>57</v>
      </c>
      <c r="J7638" t="s">
        <v>2255</v>
      </c>
      <c r="K7638" t="s">
        <v>2255</v>
      </c>
      <c r="L7638" s="28" t="s">
        <v>24209</v>
      </c>
    </row>
    <row r="7639" spans="1:12" x14ac:dyDescent="0.3">
      <c r="A7639">
        <v>514457</v>
      </c>
      <c r="B7639" t="s">
        <v>1710</v>
      </c>
      <c r="C7639" t="s">
        <v>61</v>
      </c>
      <c r="D7639" t="s">
        <v>62</v>
      </c>
      <c r="E7639">
        <v>6566</v>
      </c>
      <c r="F7639">
        <v>10666.66</v>
      </c>
      <c r="G7639">
        <v>6364</v>
      </c>
      <c r="H7639" t="s">
        <v>24178</v>
      </c>
      <c r="I7639" t="s">
        <v>58</v>
      </c>
      <c r="J7639" t="s">
        <v>2256</v>
      </c>
      <c r="K7639" t="s">
        <v>2256</v>
      </c>
      <c r="L7639" s="28" t="s">
        <v>2317</v>
      </c>
    </row>
    <row r="7640" spans="1:12" x14ac:dyDescent="0.3">
      <c r="A7640">
        <v>514457</v>
      </c>
      <c r="B7640" t="s">
        <v>1710</v>
      </c>
      <c r="C7640" t="s">
        <v>61</v>
      </c>
      <c r="D7640" t="s">
        <v>62</v>
      </c>
      <c r="E7640">
        <v>6566</v>
      </c>
      <c r="F7640">
        <v>482.67</v>
      </c>
      <c r="G7640">
        <v>6364</v>
      </c>
      <c r="H7640" t="s">
        <v>24178</v>
      </c>
      <c r="I7640" t="s">
        <v>58</v>
      </c>
      <c r="J7640" t="s">
        <v>2256</v>
      </c>
      <c r="K7640" t="s">
        <v>2256</v>
      </c>
      <c r="L7640" s="28" t="s">
        <v>2317</v>
      </c>
    </row>
    <row r="7641" spans="1:12" x14ac:dyDescent="0.3">
      <c r="A7641">
        <v>514462</v>
      </c>
      <c r="B7641" t="s">
        <v>1711</v>
      </c>
      <c r="C7641" t="s">
        <v>47</v>
      </c>
      <c r="D7641" t="s">
        <v>48</v>
      </c>
      <c r="E7641">
        <v>6566</v>
      </c>
      <c r="F7641">
        <v>13670</v>
      </c>
      <c r="G7641">
        <v>6566</v>
      </c>
      <c r="H7641" t="s">
        <v>24177</v>
      </c>
      <c r="I7641" t="s">
        <v>57</v>
      </c>
      <c r="J7641" t="s">
        <v>2255</v>
      </c>
      <c r="K7641" t="s">
        <v>2255</v>
      </c>
      <c r="L7641" s="28" t="s">
        <v>24209</v>
      </c>
    </row>
    <row r="7642" spans="1:12" x14ac:dyDescent="0.3">
      <c r="A7642">
        <v>514465</v>
      </c>
      <c r="B7642" t="s">
        <v>1712</v>
      </c>
      <c r="C7642" t="s">
        <v>47</v>
      </c>
      <c r="D7642" t="s">
        <v>48</v>
      </c>
      <c r="E7642">
        <v>6566</v>
      </c>
      <c r="F7642">
        <v>17780</v>
      </c>
      <c r="G7642">
        <v>6566</v>
      </c>
      <c r="H7642" t="s">
        <v>24177</v>
      </c>
      <c r="I7642" t="s">
        <v>57</v>
      </c>
      <c r="J7642" t="s">
        <v>2255</v>
      </c>
      <c r="K7642" t="s">
        <v>2255</v>
      </c>
      <c r="L7642" s="28" t="s">
        <v>24209</v>
      </c>
    </row>
    <row r="7643" spans="1:12" x14ac:dyDescent="0.3">
      <c r="A7643">
        <v>514465</v>
      </c>
      <c r="B7643" t="s">
        <v>1712</v>
      </c>
      <c r="C7643" t="s">
        <v>47</v>
      </c>
      <c r="D7643" t="s">
        <v>48</v>
      </c>
      <c r="E7643">
        <v>6566</v>
      </c>
      <c r="F7643">
        <v>1270</v>
      </c>
      <c r="G7643">
        <v>6566</v>
      </c>
      <c r="H7643" t="s">
        <v>24177</v>
      </c>
      <c r="I7643" t="s">
        <v>57</v>
      </c>
      <c r="J7643" t="s">
        <v>2255</v>
      </c>
      <c r="K7643" t="s">
        <v>2255</v>
      </c>
      <c r="L7643" s="28" t="s">
        <v>24209</v>
      </c>
    </row>
    <row r="7644" spans="1:12" x14ac:dyDescent="0.3">
      <c r="A7644">
        <v>514466</v>
      </c>
      <c r="B7644" t="s">
        <v>1713</v>
      </c>
      <c r="C7644" t="s">
        <v>47</v>
      </c>
      <c r="D7644" t="s">
        <v>48</v>
      </c>
      <c r="E7644">
        <v>6566</v>
      </c>
      <c r="F7644">
        <v>22960</v>
      </c>
      <c r="G7644">
        <v>6566</v>
      </c>
      <c r="H7644" t="s">
        <v>24177</v>
      </c>
      <c r="I7644" t="s">
        <v>57</v>
      </c>
      <c r="J7644" t="s">
        <v>2255</v>
      </c>
      <c r="K7644" t="s">
        <v>2255</v>
      </c>
      <c r="L7644" s="28" t="s">
        <v>24209</v>
      </c>
    </row>
    <row r="7645" spans="1:12" x14ac:dyDescent="0.3">
      <c r="A7645">
        <v>514466</v>
      </c>
      <c r="B7645" t="s">
        <v>1713</v>
      </c>
      <c r="C7645" t="s">
        <v>47</v>
      </c>
      <c r="D7645" t="s">
        <v>48</v>
      </c>
      <c r="E7645">
        <v>6566</v>
      </c>
      <c r="F7645">
        <v>9840</v>
      </c>
      <c r="G7645">
        <v>6566</v>
      </c>
      <c r="H7645" t="s">
        <v>24177</v>
      </c>
      <c r="I7645" t="s">
        <v>57</v>
      </c>
      <c r="J7645" t="s">
        <v>2255</v>
      </c>
      <c r="K7645" t="s">
        <v>2255</v>
      </c>
      <c r="L7645" s="28" t="s">
        <v>24209</v>
      </c>
    </row>
    <row r="7646" spans="1:12" x14ac:dyDescent="0.3">
      <c r="A7646">
        <v>514466</v>
      </c>
      <c r="B7646" t="s">
        <v>1713</v>
      </c>
      <c r="C7646" t="s">
        <v>47</v>
      </c>
      <c r="D7646" t="s">
        <v>48</v>
      </c>
      <c r="E7646">
        <v>6566</v>
      </c>
      <c r="F7646">
        <v>14440</v>
      </c>
      <c r="G7646">
        <v>6566</v>
      </c>
      <c r="H7646" t="s">
        <v>24177</v>
      </c>
      <c r="I7646" t="s">
        <v>57</v>
      </c>
      <c r="J7646" t="s">
        <v>2255</v>
      </c>
      <c r="K7646" t="s">
        <v>2255</v>
      </c>
      <c r="L7646" s="28" t="s">
        <v>24209</v>
      </c>
    </row>
    <row r="7647" spans="1:12" x14ac:dyDescent="0.3">
      <c r="A7647">
        <v>514467</v>
      </c>
      <c r="B7647" t="s">
        <v>1714</v>
      </c>
      <c r="C7647" t="s">
        <v>47</v>
      </c>
      <c r="D7647" t="s">
        <v>48</v>
      </c>
      <c r="E7647">
        <v>6566</v>
      </c>
      <c r="F7647">
        <v>72200</v>
      </c>
      <c r="G7647">
        <v>6566</v>
      </c>
      <c r="H7647" t="s">
        <v>24177</v>
      </c>
      <c r="I7647" t="s">
        <v>57</v>
      </c>
      <c r="J7647" t="s">
        <v>2255</v>
      </c>
      <c r="K7647" t="s">
        <v>2255</v>
      </c>
      <c r="L7647" s="28" t="s">
        <v>24209</v>
      </c>
    </row>
    <row r="7648" spans="1:12" x14ac:dyDescent="0.3">
      <c r="A7648">
        <v>514475</v>
      </c>
      <c r="B7648" t="s">
        <v>1715</v>
      </c>
      <c r="C7648" t="s">
        <v>47</v>
      </c>
      <c r="D7648" t="s">
        <v>48</v>
      </c>
      <c r="E7648">
        <v>6566</v>
      </c>
      <c r="F7648">
        <v>27340</v>
      </c>
      <c r="G7648">
        <v>6566</v>
      </c>
      <c r="H7648" t="s">
        <v>24177</v>
      </c>
      <c r="I7648" t="s">
        <v>57</v>
      </c>
      <c r="J7648" t="s">
        <v>2255</v>
      </c>
      <c r="K7648" t="s">
        <v>2255</v>
      </c>
      <c r="L7648" s="28" t="s">
        <v>24209</v>
      </c>
    </row>
    <row r="7649" spans="1:12" x14ac:dyDescent="0.3">
      <c r="A7649">
        <v>514478</v>
      </c>
      <c r="B7649" t="s">
        <v>1716</v>
      </c>
      <c r="C7649" t="s">
        <v>47</v>
      </c>
      <c r="D7649" t="s">
        <v>48</v>
      </c>
      <c r="E7649">
        <v>6566</v>
      </c>
      <c r="F7649">
        <v>2888</v>
      </c>
      <c r="G7649">
        <v>6566</v>
      </c>
      <c r="H7649" t="s">
        <v>24177</v>
      </c>
      <c r="I7649" t="s">
        <v>57</v>
      </c>
      <c r="J7649" t="s">
        <v>2255</v>
      </c>
      <c r="K7649" t="s">
        <v>2255</v>
      </c>
      <c r="L7649" s="28" t="s">
        <v>24209</v>
      </c>
    </row>
    <row r="7650" spans="1:12" x14ac:dyDescent="0.3">
      <c r="A7650">
        <v>514478</v>
      </c>
      <c r="B7650" t="s">
        <v>1716</v>
      </c>
      <c r="C7650" t="s">
        <v>47</v>
      </c>
      <c r="D7650" t="s">
        <v>48</v>
      </c>
      <c r="E7650">
        <v>6566</v>
      </c>
      <c r="F7650">
        <v>6835</v>
      </c>
      <c r="G7650">
        <v>6566</v>
      </c>
      <c r="H7650" t="s">
        <v>24177</v>
      </c>
      <c r="I7650" t="s">
        <v>57</v>
      </c>
      <c r="J7650" t="s">
        <v>2255</v>
      </c>
      <c r="K7650" t="s">
        <v>2255</v>
      </c>
      <c r="L7650" s="28" t="s">
        <v>24209</v>
      </c>
    </row>
    <row r="7651" spans="1:12" x14ac:dyDescent="0.3">
      <c r="A7651">
        <v>514478</v>
      </c>
      <c r="B7651" t="s">
        <v>1716</v>
      </c>
      <c r="C7651" t="s">
        <v>47</v>
      </c>
      <c r="D7651" t="s">
        <v>48</v>
      </c>
      <c r="E7651">
        <v>6566</v>
      </c>
      <c r="F7651">
        <v>1444</v>
      </c>
      <c r="G7651">
        <v>6566</v>
      </c>
      <c r="H7651" t="s">
        <v>24177</v>
      </c>
      <c r="I7651" t="s">
        <v>57</v>
      </c>
      <c r="J7651" t="s">
        <v>2255</v>
      </c>
      <c r="K7651" t="s">
        <v>2255</v>
      </c>
      <c r="L7651" s="28" t="s">
        <v>24209</v>
      </c>
    </row>
    <row r="7652" spans="1:12" x14ac:dyDescent="0.3">
      <c r="A7652">
        <v>514478</v>
      </c>
      <c r="B7652" t="s">
        <v>1716</v>
      </c>
      <c r="C7652" t="s">
        <v>47</v>
      </c>
      <c r="D7652" t="s">
        <v>48</v>
      </c>
      <c r="E7652">
        <v>6566</v>
      </c>
      <c r="F7652">
        <v>34175</v>
      </c>
      <c r="G7652">
        <v>6566</v>
      </c>
      <c r="H7652" t="s">
        <v>24177</v>
      </c>
      <c r="I7652" t="s">
        <v>57</v>
      </c>
      <c r="J7652" t="s">
        <v>2255</v>
      </c>
      <c r="K7652" t="s">
        <v>2255</v>
      </c>
      <c r="L7652" s="28" t="s">
        <v>24209</v>
      </c>
    </row>
    <row r="7653" spans="1:12" x14ac:dyDescent="0.3">
      <c r="A7653">
        <v>514480</v>
      </c>
      <c r="B7653" t="s">
        <v>1717</v>
      </c>
      <c r="C7653" t="s">
        <v>45</v>
      </c>
      <c r="D7653" t="s">
        <v>46</v>
      </c>
      <c r="E7653">
        <v>6566</v>
      </c>
      <c r="F7653">
        <v>1675</v>
      </c>
      <c r="G7653">
        <v>6566</v>
      </c>
      <c r="H7653" t="s">
        <v>24177</v>
      </c>
      <c r="I7653" t="s">
        <v>57</v>
      </c>
      <c r="J7653" t="s">
        <v>2255</v>
      </c>
      <c r="K7653" t="s">
        <v>2255</v>
      </c>
      <c r="L7653" s="28" t="s">
        <v>24209</v>
      </c>
    </row>
    <row r="7654" spans="1:12" x14ac:dyDescent="0.3">
      <c r="A7654">
        <v>514480</v>
      </c>
      <c r="B7654" t="s">
        <v>1717</v>
      </c>
      <c r="C7654" t="s">
        <v>45</v>
      </c>
      <c r="D7654" t="s">
        <v>46</v>
      </c>
      <c r="E7654">
        <v>6566</v>
      </c>
      <c r="F7654">
        <v>1880</v>
      </c>
      <c r="G7654">
        <v>6566</v>
      </c>
      <c r="H7654" t="s">
        <v>24177</v>
      </c>
      <c r="I7654" t="s">
        <v>57</v>
      </c>
      <c r="J7654" t="s">
        <v>2255</v>
      </c>
      <c r="K7654" t="s">
        <v>2255</v>
      </c>
      <c r="L7654" s="28" t="s">
        <v>24209</v>
      </c>
    </row>
    <row r="7655" spans="1:12" x14ac:dyDescent="0.3">
      <c r="A7655">
        <v>514480</v>
      </c>
      <c r="B7655" t="s">
        <v>1717</v>
      </c>
      <c r="C7655" t="s">
        <v>45</v>
      </c>
      <c r="D7655" t="s">
        <v>46</v>
      </c>
      <c r="E7655">
        <v>6566</v>
      </c>
      <c r="F7655">
        <v>977</v>
      </c>
      <c r="G7655">
        <v>6566</v>
      </c>
      <c r="H7655" t="s">
        <v>24177</v>
      </c>
      <c r="I7655" t="s">
        <v>57</v>
      </c>
      <c r="J7655" t="s">
        <v>2255</v>
      </c>
      <c r="K7655" t="s">
        <v>2255</v>
      </c>
      <c r="L7655" s="28" t="s">
        <v>24209</v>
      </c>
    </row>
    <row r="7656" spans="1:12" x14ac:dyDescent="0.3">
      <c r="A7656">
        <v>514480</v>
      </c>
      <c r="B7656" t="s">
        <v>1717</v>
      </c>
      <c r="C7656" t="s">
        <v>47</v>
      </c>
      <c r="D7656" t="s">
        <v>48</v>
      </c>
      <c r="E7656">
        <v>6566</v>
      </c>
      <c r="F7656">
        <v>19680</v>
      </c>
      <c r="G7656">
        <v>6566</v>
      </c>
      <c r="H7656" t="s">
        <v>24177</v>
      </c>
      <c r="I7656" t="s">
        <v>57</v>
      </c>
      <c r="J7656" t="s">
        <v>2255</v>
      </c>
      <c r="K7656" t="s">
        <v>2255</v>
      </c>
      <c r="L7656" s="28" t="s">
        <v>24209</v>
      </c>
    </row>
    <row r="7657" spans="1:12" x14ac:dyDescent="0.3">
      <c r="A7657">
        <v>514481</v>
      </c>
      <c r="B7657" t="s">
        <v>1718</v>
      </c>
      <c r="C7657" t="s">
        <v>47</v>
      </c>
      <c r="D7657" t="s">
        <v>48</v>
      </c>
      <c r="E7657">
        <v>6566</v>
      </c>
      <c r="F7657">
        <v>9840</v>
      </c>
      <c r="G7657">
        <v>6566</v>
      </c>
      <c r="H7657" t="s">
        <v>24177</v>
      </c>
      <c r="I7657" t="s">
        <v>57</v>
      </c>
      <c r="J7657" t="s">
        <v>2255</v>
      </c>
      <c r="K7657" t="s">
        <v>2255</v>
      </c>
      <c r="L7657" s="28" t="s">
        <v>24209</v>
      </c>
    </row>
    <row r="7658" spans="1:12" x14ac:dyDescent="0.3">
      <c r="A7658">
        <v>514482</v>
      </c>
      <c r="B7658" t="s">
        <v>1719</v>
      </c>
      <c r="C7658" t="s">
        <v>47</v>
      </c>
      <c r="D7658" t="s">
        <v>48</v>
      </c>
      <c r="E7658">
        <v>6566</v>
      </c>
      <c r="F7658">
        <v>19680</v>
      </c>
      <c r="G7658">
        <v>6566</v>
      </c>
      <c r="H7658" t="s">
        <v>24177</v>
      </c>
      <c r="I7658" t="s">
        <v>57</v>
      </c>
      <c r="J7658" t="s">
        <v>2255</v>
      </c>
      <c r="K7658" t="s">
        <v>2255</v>
      </c>
      <c r="L7658" s="28" t="s">
        <v>24209</v>
      </c>
    </row>
    <row r="7659" spans="1:12" x14ac:dyDescent="0.3">
      <c r="A7659">
        <v>514486</v>
      </c>
      <c r="B7659" t="s">
        <v>1720</v>
      </c>
      <c r="C7659" t="s">
        <v>71</v>
      </c>
      <c r="D7659" t="s">
        <v>72</v>
      </c>
      <c r="E7659">
        <v>6566</v>
      </c>
      <c r="F7659">
        <v>693</v>
      </c>
      <c r="G7659">
        <v>6566</v>
      </c>
      <c r="H7659" t="s">
        <v>24177</v>
      </c>
      <c r="I7659" t="s">
        <v>57</v>
      </c>
      <c r="J7659" t="s">
        <v>2255</v>
      </c>
      <c r="K7659" t="s">
        <v>2255</v>
      </c>
      <c r="L7659" s="28" t="s">
        <v>2317</v>
      </c>
    </row>
    <row r="7660" spans="1:12" x14ac:dyDescent="0.3">
      <c r="A7660">
        <v>514486</v>
      </c>
      <c r="B7660" t="s">
        <v>1720</v>
      </c>
      <c r="C7660" t="s">
        <v>71</v>
      </c>
      <c r="D7660" t="s">
        <v>72</v>
      </c>
      <c r="E7660">
        <v>6566</v>
      </c>
      <c r="F7660">
        <v>9135</v>
      </c>
      <c r="G7660">
        <v>6566</v>
      </c>
      <c r="H7660" t="s">
        <v>24177</v>
      </c>
      <c r="I7660" t="s">
        <v>57</v>
      </c>
      <c r="J7660" t="s">
        <v>2255</v>
      </c>
      <c r="K7660" t="s">
        <v>2255</v>
      </c>
      <c r="L7660" s="28" t="s">
        <v>2317</v>
      </c>
    </row>
    <row r="7661" spans="1:12" x14ac:dyDescent="0.3">
      <c r="A7661">
        <v>514486</v>
      </c>
      <c r="B7661" t="s">
        <v>1720</v>
      </c>
      <c r="C7661" t="s">
        <v>71</v>
      </c>
      <c r="D7661" t="s">
        <v>72</v>
      </c>
      <c r="E7661">
        <v>6566</v>
      </c>
      <c r="F7661">
        <v>4350</v>
      </c>
      <c r="G7661">
        <v>6566</v>
      </c>
      <c r="H7661" t="s">
        <v>24177</v>
      </c>
      <c r="I7661" t="s">
        <v>57</v>
      </c>
      <c r="J7661" t="s">
        <v>2255</v>
      </c>
      <c r="K7661" t="s">
        <v>2255</v>
      </c>
      <c r="L7661" s="28" t="s">
        <v>2317</v>
      </c>
    </row>
    <row r="7662" spans="1:12" x14ac:dyDescent="0.3">
      <c r="A7662">
        <v>514486</v>
      </c>
      <c r="B7662" t="s">
        <v>1720</v>
      </c>
      <c r="C7662" t="s">
        <v>71</v>
      </c>
      <c r="D7662" t="s">
        <v>72</v>
      </c>
      <c r="E7662">
        <v>6566</v>
      </c>
      <c r="F7662">
        <v>330</v>
      </c>
      <c r="G7662">
        <v>6566</v>
      </c>
      <c r="H7662" t="s">
        <v>24177</v>
      </c>
      <c r="I7662" t="s">
        <v>57</v>
      </c>
      <c r="J7662" t="s">
        <v>2255</v>
      </c>
      <c r="K7662" t="s">
        <v>2255</v>
      </c>
      <c r="L7662" s="28" t="s">
        <v>2317</v>
      </c>
    </row>
    <row r="7663" spans="1:12" x14ac:dyDescent="0.3">
      <c r="A7663">
        <v>514486</v>
      </c>
      <c r="B7663" t="s">
        <v>1720</v>
      </c>
      <c r="C7663" t="s">
        <v>45</v>
      </c>
      <c r="D7663" t="s">
        <v>46</v>
      </c>
      <c r="E7663">
        <v>6566</v>
      </c>
      <c r="F7663">
        <v>1005</v>
      </c>
      <c r="G7663">
        <v>6566</v>
      </c>
      <c r="H7663" t="s">
        <v>24177</v>
      </c>
      <c r="I7663" t="s">
        <v>57</v>
      </c>
      <c r="J7663" t="s">
        <v>2255</v>
      </c>
      <c r="K7663" t="s">
        <v>2255</v>
      </c>
      <c r="L7663" s="28" t="s">
        <v>24209</v>
      </c>
    </row>
    <row r="7664" spans="1:12" x14ac:dyDescent="0.3">
      <c r="A7664">
        <v>514486</v>
      </c>
      <c r="B7664" t="s">
        <v>1720</v>
      </c>
      <c r="C7664" t="s">
        <v>45</v>
      </c>
      <c r="D7664" t="s">
        <v>46</v>
      </c>
      <c r="E7664">
        <v>6566</v>
      </c>
      <c r="F7664">
        <v>1312</v>
      </c>
      <c r="G7664">
        <v>6566</v>
      </c>
      <c r="H7664" t="s">
        <v>24177</v>
      </c>
      <c r="I7664" t="s">
        <v>57</v>
      </c>
      <c r="J7664" t="s">
        <v>2255</v>
      </c>
      <c r="K7664" t="s">
        <v>2255</v>
      </c>
      <c r="L7664" s="28" t="s">
        <v>24209</v>
      </c>
    </row>
    <row r="7665" spans="1:12" x14ac:dyDescent="0.3">
      <c r="A7665">
        <v>514486</v>
      </c>
      <c r="B7665" t="s">
        <v>1720</v>
      </c>
      <c r="C7665" t="s">
        <v>45</v>
      </c>
      <c r="D7665" t="s">
        <v>46</v>
      </c>
      <c r="E7665">
        <v>6566</v>
      </c>
      <c r="F7665">
        <v>3936</v>
      </c>
      <c r="G7665">
        <v>6566</v>
      </c>
      <c r="H7665" t="s">
        <v>24177</v>
      </c>
      <c r="I7665" t="s">
        <v>57</v>
      </c>
      <c r="J7665" t="s">
        <v>2255</v>
      </c>
      <c r="K7665" t="s">
        <v>2255</v>
      </c>
      <c r="L7665" s="28" t="s">
        <v>24209</v>
      </c>
    </row>
    <row r="7666" spans="1:12" x14ac:dyDescent="0.3">
      <c r="A7666">
        <v>514486</v>
      </c>
      <c r="B7666" t="s">
        <v>1720</v>
      </c>
      <c r="C7666" t="s">
        <v>45</v>
      </c>
      <c r="D7666" t="s">
        <v>46</v>
      </c>
      <c r="E7666">
        <v>6566</v>
      </c>
      <c r="F7666">
        <v>2722</v>
      </c>
      <c r="G7666">
        <v>6566</v>
      </c>
      <c r="H7666" t="s">
        <v>24177</v>
      </c>
      <c r="I7666" t="s">
        <v>57</v>
      </c>
      <c r="J7666" t="s">
        <v>2255</v>
      </c>
      <c r="K7666" t="s">
        <v>2255</v>
      </c>
      <c r="L7666" s="28" t="s">
        <v>24209</v>
      </c>
    </row>
    <row r="7667" spans="1:12" x14ac:dyDescent="0.3">
      <c r="A7667">
        <v>514486</v>
      </c>
      <c r="B7667" t="s">
        <v>1720</v>
      </c>
      <c r="C7667" t="s">
        <v>47</v>
      </c>
      <c r="D7667" t="s">
        <v>48</v>
      </c>
      <c r="E7667">
        <v>6566</v>
      </c>
      <c r="F7667">
        <v>25400</v>
      </c>
      <c r="G7667">
        <v>6566</v>
      </c>
      <c r="H7667" t="s">
        <v>24177</v>
      </c>
      <c r="I7667" t="s">
        <v>57</v>
      </c>
      <c r="J7667" t="s">
        <v>2255</v>
      </c>
      <c r="K7667" t="s">
        <v>2255</v>
      </c>
      <c r="L7667" s="28" t="s">
        <v>24209</v>
      </c>
    </row>
    <row r="7668" spans="1:12" x14ac:dyDescent="0.3">
      <c r="A7668">
        <v>514486</v>
      </c>
      <c r="B7668" t="s">
        <v>1720</v>
      </c>
      <c r="C7668" t="s">
        <v>61</v>
      </c>
      <c r="D7668" t="s">
        <v>62</v>
      </c>
      <c r="E7668">
        <v>6566</v>
      </c>
      <c r="F7668">
        <v>957.69</v>
      </c>
      <c r="G7668">
        <v>6566</v>
      </c>
      <c r="H7668" t="s">
        <v>24177</v>
      </c>
      <c r="I7668" t="s">
        <v>58</v>
      </c>
      <c r="J7668" t="s">
        <v>2256</v>
      </c>
      <c r="K7668" t="s">
        <v>2255</v>
      </c>
      <c r="L7668" s="28" t="s">
        <v>2317</v>
      </c>
    </row>
    <row r="7669" spans="1:12" x14ac:dyDescent="0.3">
      <c r="A7669">
        <v>514486</v>
      </c>
      <c r="B7669" t="s">
        <v>1720</v>
      </c>
      <c r="C7669" t="s">
        <v>61</v>
      </c>
      <c r="D7669" t="s">
        <v>62</v>
      </c>
      <c r="E7669">
        <v>6566</v>
      </c>
      <c r="F7669">
        <v>8333.33</v>
      </c>
      <c r="G7669">
        <v>6566</v>
      </c>
      <c r="H7669" t="s">
        <v>24177</v>
      </c>
      <c r="I7669" t="s">
        <v>58</v>
      </c>
      <c r="J7669" t="s">
        <v>2256</v>
      </c>
      <c r="K7669" t="s">
        <v>2255</v>
      </c>
      <c r="L7669" s="28" t="s">
        <v>2317</v>
      </c>
    </row>
    <row r="7670" spans="1:12" x14ac:dyDescent="0.3">
      <c r="A7670">
        <v>514486</v>
      </c>
      <c r="B7670" t="s">
        <v>1720</v>
      </c>
      <c r="C7670" t="s">
        <v>65</v>
      </c>
      <c r="D7670" t="s">
        <v>66</v>
      </c>
      <c r="E7670">
        <v>6566</v>
      </c>
      <c r="F7670">
        <v>21800</v>
      </c>
      <c r="G7670">
        <v>6566</v>
      </c>
      <c r="H7670" t="s">
        <v>24177</v>
      </c>
      <c r="I7670" t="s">
        <v>57</v>
      </c>
      <c r="J7670" t="s">
        <v>2255</v>
      </c>
      <c r="K7670" t="s">
        <v>2255</v>
      </c>
      <c r="L7670" s="28" t="s">
        <v>2317</v>
      </c>
    </row>
    <row r="7671" spans="1:12" x14ac:dyDescent="0.3">
      <c r="A7671">
        <v>514486</v>
      </c>
      <c r="B7671" t="s">
        <v>1720</v>
      </c>
      <c r="C7671" t="s">
        <v>69</v>
      </c>
      <c r="D7671" t="s">
        <v>70</v>
      </c>
      <c r="E7671">
        <v>6566</v>
      </c>
      <c r="F7671">
        <v>12840</v>
      </c>
      <c r="G7671">
        <v>6566</v>
      </c>
      <c r="H7671" t="s">
        <v>24177</v>
      </c>
      <c r="I7671" t="s">
        <v>58</v>
      </c>
      <c r="J7671" t="s">
        <v>2256</v>
      </c>
      <c r="K7671" t="s">
        <v>2255</v>
      </c>
      <c r="L7671" s="28" t="s">
        <v>2317</v>
      </c>
    </row>
    <row r="7672" spans="1:12" x14ac:dyDescent="0.3">
      <c r="A7672">
        <v>514486</v>
      </c>
      <c r="B7672" t="s">
        <v>1720</v>
      </c>
      <c r="C7672" t="s">
        <v>69</v>
      </c>
      <c r="D7672" t="s">
        <v>70</v>
      </c>
      <c r="E7672">
        <v>6566</v>
      </c>
      <c r="F7672">
        <v>2012.05</v>
      </c>
      <c r="G7672">
        <v>6566</v>
      </c>
      <c r="H7672" t="s">
        <v>24177</v>
      </c>
      <c r="I7672" t="s">
        <v>58</v>
      </c>
      <c r="J7672" t="s">
        <v>2256</v>
      </c>
      <c r="K7672" t="s">
        <v>2255</v>
      </c>
      <c r="L7672" s="28" t="s">
        <v>2317</v>
      </c>
    </row>
    <row r="7673" spans="1:12" x14ac:dyDescent="0.3">
      <c r="A7673">
        <v>514488</v>
      </c>
      <c r="B7673" t="s">
        <v>1721</v>
      </c>
      <c r="C7673" t="s">
        <v>47</v>
      </c>
      <c r="D7673" t="s">
        <v>48</v>
      </c>
      <c r="E7673">
        <v>6566</v>
      </c>
      <c r="F7673">
        <v>862</v>
      </c>
      <c r="G7673">
        <v>6566</v>
      </c>
      <c r="H7673" t="s">
        <v>24177</v>
      </c>
      <c r="I7673" t="s">
        <v>57</v>
      </c>
      <c r="J7673" t="s">
        <v>2255</v>
      </c>
      <c r="K7673" t="s">
        <v>2255</v>
      </c>
      <c r="L7673" s="28" t="s">
        <v>24209</v>
      </c>
    </row>
    <row r="7674" spans="1:12" x14ac:dyDescent="0.3">
      <c r="A7674">
        <v>514488</v>
      </c>
      <c r="B7674" t="s">
        <v>1721</v>
      </c>
      <c r="C7674" t="s">
        <v>47</v>
      </c>
      <c r="D7674" t="s">
        <v>48</v>
      </c>
      <c r="E7674">
        <v>6566</v>
      </c>
      <c r="F7674">
        <v>6835</v>
      </c>
      <c r="G7674">
        <v>6566</v>
      </c>
      <c r="H7674" t="s">
        <v>24177</v>
      </c>
      <c r="I7674" t="s">
        <v>57</v>
      </c>
      <c r="J7674" t="s">
        <v>2255</v>
      </c>
      <c r="K7674" t="s">
        <v>2255</v>
      </c>
      <c r="L7674" s="28" t="s">
        <v>24209</v>
      </c>
    </row>
    <row r="7675" spans="1:12" x14ac:dyDescent="0.3">
      <c r="A7675">
        <v>514488</v>
      </c>
      <c r="B7675" t="s">
        <v>1721</v>
      </c>
      <c r="C7675" t="s">
        <v>47</v>
      </c>
      <c r="D7675" t="s">
        <v>48</v>
      </c>
      <c r="E7675">
        <v>6566</v>
      </c>
      <c r="F7675">
        <v>7095</v>
      </c>
      <c r="G7675">
        <v>6566</v>
      </c>
      <c r="H7675" t="s">
        <v>24177</v>
      </c>
      <c r="I7675" t="s">
        <v>57</v>
      </c>
      <c r="J7675" t="s">
        <v>2255</v>
      </c>
      <c r="K7675" t="s">
        <v>2255</v>
      </c>
      <c r="L7675" s="28" t="s">
        <v>24209</v>
      </c>
    </row>
    <row r="7676" spans="1:12" x14ac:dyDescent="0.3">
      <c r="A7676">
        <v>514489</v>
      </c>
      <c r="B7676" t="s">
        <v>1722</v>
      </c>
      <c r="C7676" t="s">
        <v>47</v>
      </c>
      <c r="D7676" t="s">
        <v>48</v>
      </c>
      <c r="E7676">
        <v>6566</v>
      </c>
      <c r="F7676">
        <v>28380</v>
      </c>
      <c r="G7676">
        <v>6566</v>
      </c>
      <c r="H7676" t="s">
        <v>24177</v>
      </c>
      <c r="I7676" t="s">
        <v>57</v>
      </c>
      <c r="J7676" t="s">
        <v>2255</v>
      </c>
      <c r="K7676" t="s">
        <v>2255</v>
      </c>
      <c r="L7676" s="28" t="s">
        <v>24209</v>
      </c>
    </row>
    <row r="7677" spans="1:12" x14ac:dyDescent="0.3">
      <c r="A7677">
        <v>514489</v>
      </c>
      <c r="B7677" t="s">
        <v>1722</v>
      </c>
      <c r="C7677" t="s">
        <v>47</v>
      </c>
      <c r="D7677" t="s">
        <v>48</v>
      </c>
      <c r="E7677">
        <v>6566</v>
      </c>
      <c r="F7677">
        <v>52600</v>
      </c>
      <c r="G7677">
        <v>6566</v>
      </c>
      <c r="H7677" t="s">
        <v>24177</v>
      </c>
      <c r="I7677" t="s">
        <v>57</v>
      </c>
      <c r="J7677" t="s">
        <v>2255</v>
      </c>
      <c r="K7677" t="s">
        <v>2255</v>
      </c>
      <c r="L7677" s="28" t="s">
        <v>24209</v>
      </c>
    </row>
    <row r="7678" spans="1:12" x14ac:dyDescent="0.3">
      <c r="A7678">
        <v>514493</v>
      </c>
      <c r="B7678" t="s">
        <v>1723</v>
      </c>
      <c r="C7678" t="s">
        <v>45</v>
      </c>
      <c r="D7678" t="s">
        <v>46</v>
      </c>
      <c r="E7678">
        <v>6566</v>
      </c>
      <c r="F7678">
        <v>1880</v>
      </c>
      <c r="G7678">
        <v>6566</v>
      </c>
      <c r="H7678" t="s">
        <v>24177</v>
      </c>
      <c r="I7678" t="s">
        <v>57</v>
      </c>
      <c r="J7678" t="s">
        <v>2255</v>
      </c>
      <c r="K7678" t="s">
        <v>2255</v>
      </c>
      <c r="L7678" s="28" t="s">
        <v>24209</v>
      </c>
    </row>
    <row r="7679" spans="1:12" x14ac:dyDescent="0.3">
      <c r="A7679">
        <v>514493</v>
      </c>
      <c r="B7679" t="s">
        <v>1723</v>
      </c>
      <c r="C7679" t="s">
        <v>45</v>
      </c>
      <c r="D7679" t="s">
        <v>46</v>
      </c>
      <c r="E7679">
        <v>6566</v>
      </c>
      <c r="F7679">
        <v>5640</v>
      </c>
      <c r="G7679">
        <v>6566</v>
      </c>
      <c r="H7679" t="s">
        <v>24177</v>
      </c>
      <c r="I7679" t="s">
        <v>57</v>
      </c>
      <c r="J7679" t="s">
        <v>2255</v>
      </c>
      <c r="K7679" t="s">
        <v>2255</v>
      </c>
      <c r="L7679" s="28" t="s">
        <v>24209</v>
      </c>
    </row>
    <row r="7680" spans="1:12" x14ac:dyDescent="0.3">
      <c r="A7680">
        <v>514493</v>
      </c>
      <c r="B7680" t="s">
        <v>1723</v>
      </c>
      <c r="C7680" t="s">
        <v>45</v>
      </c>
      <c r="D7680" t="s">
        <v>46</v>
      </c>
      <c r="E7680">
        <v>6566</v>
      </c>
      <c r="F7680">
        <v>977</v>
      </c>
      <c r="G7680">
        <v>6566</v>
      </c>
      <c r="H7680" t="s">
        <v>24177</v>
      </c>
      <c r="I7680" t="s">
        <v>57</v>
      </c>
      <c r="J7680" t="s">
        <v>2255</v>
      </c>
      <c r="K7680" t="s">
        <v>2255</v>
      </c>
      <c r="L7680" s="28" t="s">
        <v>24209</v>
      </c>
    </row>
    <row r="7681" spans="1:12" x14ac:dyDescent="0.3">
      <c r="A7681">
        <v>514493</v>
      </c>
      <c r="B7681" t="s">
        <v>1723</v>
      </c>
      <c r="C7681" t="s">
        <v>45</v>
      </c>
      <c r="D7681" t="s">
        <v>46</v>
      </c>
      <c r="E7681">
        <v>6566</v>
      </c>
      <c r="F7681">
        <v>3350</v>
      </c>
      <c r="G7681">
        <v>6566</v>
      </c>
      <c r="H7681" t="s">
        <v>24177</v>
      </c>
      <c r="I7681" t="s">
        <v>57</v>
      </c>
      <c r="J7681" t="s">
        <v>2255</v>
      </c>
      <c r="K7681" t="s">
        <v>2255</v>
      </c>
      <c r="L7681" s="28" t="s">
        <v>24209</v>
      </c>
    </row>
    <row r="7682" spans="1:12" x14ac:dyDescent="0.3">
      <c r="A7682">
        <v>514493</v>
      </c>
      <c r="B7682" t="s">
        <v>1723</v>
      </c>
      <c r="C7682" t="s">
        <v>45</v>
      </c>
      <c r="D7682" t="s">
        <v>46</v>
      </c>
      <c r="E7682">
        <v>6566</v>
      </c>
      <c r="F7682">
        <v>977</v>
      </c>
      <c r="G7682">
        <v>6566</v>
      </c>
      <c r="H7682" t="s">
        <v>24177</v>
      </c>
      <c r="I7682" t="s">
        <v>57</v>
      </c>
      <c r="J7682" t="s">
        <v>2255</v>
      </c>
      <c r="K7682" t="s">
        <v>2255</v>
      </c>
      <c r="L7682" s="28" t="s">
        <v>24209</v>
      </c>
    </row>
    <row r="7683" spans="1:12" x14ac:dyDescent="0.3">
      <c r="A7683">
        <v>514493</v>
      </c>
      <c r="B7683" t="s">
        <v>1723</v>
      </c>
      <c r="C7683" t="s">
        <v>129</v>
      </c>
      <c r="D7683" t="s">
        <v>130</v>
      </c>
      <c r="E7683">
        <v>6566</v>
      </c>
      <c r="F7683">
        <v>12064.71</v>
      </c>
      <c r="G7683">
        <v>6465</v>
      </c>
      <c r="H7683" t="s">
        <v>24178</v>
      </c>
      <c r="I7683" t="s">
        <v>58</v>
      </c>
      <c r="J7683" t="s">
        <v>2256</v>
      </c>
      <c r="K7683" t="s">
        <v>2256</v>
      </c>
      <c r="L7683" s="28" t="s">
        <v>2317</v>
      </c>
    </row>
    <row r="7684" spans="1:12" x14ac:dyDescent="0.3">
      <c r="A7684">
        <v>514507</v>
      </c>
      <c r="B7684" t="s">
        <v>1724</v>
      </c>
      <c r="C7684" t="s">
        <v>45</v>
      </c>
      <c r="D7684" t="s">
        <v>46</v>
      </c>
      <c r="E7684">
        <v>6566</v>
      </c>
      <c r="F7684">
        <v>7877.31</v>
      </c>
      <c r="G7684">
        <v>6566</v>
      </c>
      <c r="H7684" t="s">
        <v>24177</v>
      </c>
      <c r="I7684" t="s">
        <v>57</v>
      </c>
      <c r="J7684" t="s">
        <v>2255</v>
      </c>
      <c r="K7684" t="s">
        <v>2255</v>
      </c>
      <c r="L7684" s="28" t="s">
        <v>24209</v>
      </c>
    </row>
    <row r="7685" spans="1:12" x14ac:dyDescent="0.3">
      <c r="A7685">
        <v>514507</v>
      </c>
      <c r="B7685" t="s">
        <v>1724</v>
      </c>
      <c r="C7685" t="s">
        <v>47</v>
      </c>
      <c r="D7685" t="s">
        <v>48</v>
      </c>
      <c r="E7685">
        <v>6566</v>
      </c>
      <c r="F7685">
        <v>41944</v>
      </c>
      <c r="G7685">
        <v>6566</v>
      </c>
      <c r="H7685" t="s">
        <v>24177</v>
      </c>
      <c r="I7685" t="s">
        <v>57</v>
      </c>
      <c r="J7685" t="s">
        <v>2255</v>
      </c>
      <c r="K7685" t="s">
        <v>2255</v>
      </c>
      <c r="L7685" s="28" t="s">
        <v>24209</v>
      </c>
    </row>
    <row r="7686" spans="1:12" x14ac:dyDescent="0.3">
      <c r="A7686">
        <v>514507</v>
      </c>
      <c r="B7686" t="s">
        <v>1724</v>
      </c>
      <c r="C7686" t="s">
        <v>47</v>
      </c>
      <c r="D7686" t="s">
        <v>48</v>
      </c>
      <c r="E7686">
        <v>6566</v>
      </c>
      <c r="F7686">
        <v>8280</v>
      </c>
      <c r="G7686">
        <v>6566</v>
      </c>
      <c r="H7686" t="s">
        <v>24177</v>
      </c>
      <c r="I7686" t="s">
        <v>57</v>
      </c>
      <c r="J7686" t="s">
        <v>2255</v>
      </c>
      <c r="K7686" t="s">
        <v>2255</v>
      </c>
      <c r="L7686" s="28" t="s">
        <v>24209</v>
      </c>
    </row>
    <row r="7687" spans="1:12" x14ac:dyDescent="0.3">
      <c r="A7687">
        <v>514507</v>
      </c>
      <c r="B7687" t="s">
        <v>1724</v>
      </c>
      <c r="C7687" t="s">
        <v>47</v>
      </c>
      <c r="D7687" t="s">
        <v>48</v>
      </c>
      <c r="E7687">
        <v>6566</v>
      </c>
      <c r="F7687">
        <v>13670</v>
      </c>
      <c r="G7687">
        <v>6566</v>
      </c>
      <c r="H7687" t="s">
        <v>24177</v>
      </c>
      <c r="I7687" t="s">
        <v>57</v>
      </c>
      <c r="J7687" t="s">
        <v>2255</v>
      </c>
      <c r="K7687" t="s">
        <v>2255</v>
      </c>
      <c r="L7687" s="28" t="s">
        <v>24209</v>
      </c>
    </row>
    <row r="7688" spans="1:12" x14ac:dyDescent="0.3">
      <c r="A7688">
        <v>514510</v>
      </c>
      <c r="B7688" t="s">
        <v>1725</v>
      </c>
      <c r="C7688" t="s">
        <v>71</v>
      </c>
      <c r="D7688" t="s">
        <v>72</v>
      </c>
      <c r="E7688">
        <v>6566</v>
      </c>
      <c r="F7688">
        <v>392</v>
      </c>
      <c r="G7688">
        <v>6566</v>
      </c>
      <c r="H7688" t="s">
        <v>24177</v>
      </c>
      <c r="I7688" t="s">
        <v>57</v>
      </c>
      <c r="J7688" t="s">
        <v>2255</v>
      </c>
      <c r="K7688" t="s">
        <v>2255</v>
      </c>
      <c r="L7688" s="28" t="s">
        <v>2317</v>
      </c>
    </row>
    <row r="7689" spans="1:12" x14ac:dyDescent="0.3">
      <c r="A7689">
        <v>514510</v>
      </c>
      <c r="B7689" t="s">
        <v>1725</v>
      </c>
      <c r="C7689" t="s">
        <v>71</v>
      </c>
      <c r="D7689" t="s">
        <v>72</v>
      </c>
      <c r="E7689">
        <v>6566</v>
      </c>
      <c r="F7689">
        <v>5236</v>
      </c>
      <c r="G7689">
        <v>6566</v>
      </c>
      <c r="H7689" t="s">
        <v>24177</v>
      </c>
      <c r="I7689" t="s">
        <v>57</v>
      </c>
      <c r="J7689" t="s">
        <v>2255</v>
      </c>
      <c r="K7689" t="s">
        <v>2255</v>
      </c>
      <c r="L7689" s="28" t="s">
        <v>2317</v>
      </c>
    </row>
    <row r="7690" spans="1:12" x14ac:dyDescent="0.3">
      <c r="A7690">
        <v>514510</v>
      </c>
      <c r="B7690" t="s">
        <v>1725</v>
      </c>
      <c r="C7690" t="s">
        <v>71</v>
      </c>
      <c r="D7690" t="s">
        <v>72</v>
      </c>
      <c r="E7690">
        <v>6566</v>
      </c>
      <c r="F7690">
        <v>784</v>
      </c>
      <c r="G7690">
        <v>6566</v>
      </c>
      <c r="H7690" t="s">
        <v>24177</v>
      </c>
      <c r="I7690" t="s">
        <v>57</v>
      </c>
      <c r="J7690" t="s">
        <v>2255</v>
      </c>
      <c r="K7690" t="s">
        <v>2255</v>
      </c>
      <c r="L7690" s="28" t="s">
        <v>2317</v>
      </c>
    </row>
    <row r="7691" spans="1:12" x14ac:dyDescent="0.3">
      <c r="A7691">
        <v>514510</v>
      </c>
      <c r="B7691" t="s">
        <v>1725</v>
      </c>
      <c r="C7691" t="s">
        <v>71</v>
      </c>
      <c r="D7691" t="s">
        <v>72</v>
      </c>
      <c r="E7691">
        <v>6566</v>
      </c>
      <c r="F7691">
        <v>10472</v>
      </c>
      <c r="G7691">
        <v>6566</v>
      </c>
      <c r="H7691" t="s">
        <v>24177</v>
      </c>
      <c r="I7691" t="s">
        <v>57</v>
      </c>
      <c r="J7691" t="s">
        <v>2255</v>
      </c>
      <c r="K7691" t="s">
        <v>2255</v>
      </c>
      <c r="L7691" s="28" t="s">
        <v>2317</v>
      </c>
    </row>
    <row r="7692" spans="1:12" x14ac:dyDescent="0.3">
      <c r="A7692">
        <v>514514</v>
      </c>
      <c r="B7692" t="s">
        <v>1726</v>
      </c>
      <c r="C7692" t="s">
        <v>47</v>
      </c>
      <c r="D7692" t="s">
        <v>48</v>
      </c>
      <c r="E7692">
        <v>6566</v>
      </c>
      <c r="F7692">
        <v>28380</v>
      </c>
      <c r="G7692">
        <v>6566</v>
      </c>
      <c r="H7692" t="s">
        <v>24177</v>
      </c>
      <c r="I7692" t="s">
        <v>57</v>
      </c>
      <c r="J7692" t="s">
        <v>2255</v>
      </c>
      <c r="K7692" t="s">
        <v>2255</v>
      </c>
      <c r="L7692" s="28" t="s">
        <v>24209</v>
      </c>
    </row>
    <row r="7693" spans="1:12" x14ac:dyDescent="0.3">
      <c r="A7693">
        <v>514520</v>
      </c>
      <c r="B7693" t="s">
        <v>1727</v>
      </c>
      <c r="C7693" t="s">
        <v>47</v>
      </c>
      <c r="D7693" t="s">
        <v>48</v>
      </c>
      <c r="E7693">
        <v>6566</v>
      </c>
      <c r="F7693">
        <v>28380</v>
      </c>
      <c r="G7693">
        <v>6566</v>
      </c>
      <c r="H7693" t="s">
        <v>24177</v>
      </c>
      <c r="I7693" t="s">
        <v>57</v>
      </c>
      <c r="J7693" t="s">
        <v>2255</v>
      </c>
      <c r="K7693" t="s">
        <v>2255</v>
      </c>
      <c r="L7693" s="28" t="s">
        <v>24209</v>
      </c>
    </row>
    <row r="7694" spans="1:12" x14ac:dyDescent="0.3">
      <c r="A7694">
        <v>514520</v>
      </c>
      <c r="B7694" t="s">
        <v>1727</v>
      </c>
      <c r="C7694" t="s">
        <v>47</v>
      </c>
      <c r="D7694" t="s">
        <v>48</v>
      </c>
      <c r="E7694">
        <v>6566</v>
      </c>
      <c r="F7694">
        <v>7095</v>
      </c>
      <c r="G7694">
        <v>6566</v>
      </c>
      <c r="H7694" t="s">
        <v>24177</v>
      </c>
      <c r="I7694" t="s">
        <v>57</v>
      </c>
      <c r="J7694" t="s">
        <v>2255</v>
      </c>
      <c r="K7694" t="s">
        <v>2255</v>
      </c>
      <c r="L7694" s="28" t="s">
        <v>24209</v>
      </c>
    </row>
    <row r="7695" spans="1:12" x14ac:dyDescent="0.3">
      <c r="A7695">
        <v>514523</v>
      </c>
      <c r="B7695" t="s">
        <v>1728</v>
      </c>
      <c r="C7695" t="s">
        <v>67</v>
      </c>
      <c r="D7695" t="s">
        <v>68</v>
      </c>
      <c r="E7695">
        <v>6566</v>
      </c>
      <c r="F7695">
        <v>6600</v>
      </c>
      <c r="G7695">
        <v>6566</v>
      </c>
      <c r="H7695" t="s">
        <v>24177</v>
      </c>
      <c r="I7695" t="s">
        <v>57</v>
      </c>
      <c r="J7695" t="s">
        <v>2255</v>
      </c>
      <c r="K7695" t="s">
        <v>2255</v>
      </c>
      <c r="L7695" s="28" t="s">
        <v>2317</v>
      </c>
    </row>
    <row r="7696" spans="1:12" x14ac:dyDescent="0.3">
      <c r="A7696">
        <v>514523</v>
      </c>
      <c r="B7696" t="s">
        <v>1728</v>
      </c>
      <c r="C7696" t="s">
        <v>45</v>
      </c>
      <c r="D7696" t="s">
        <v>46</v>
      </c>
      <c r="E7696">
        <v>6566</v>
      </c>
      <c r="F7696">
        <v>2626</v>
      </c>
      <c r="G7696">
        <v>6566</v>
      </c>
      <c r="H7696" t="s">
        <v>24177</v>
      </c>
      <c r="I7696" t="s">
        <v>57</v>
      </c>
      <c r="J7696" t="s">
        <v>2255</v>
      </c>
      <c r="K7696" t="s">
        <v>2255</v>
      </c>
      <c r="L7696" s="28" t="s">
        <v>24209</v>
      </c>
    </row>
    <row r="7697" spans="1:12" x14ac:dyDescent="0.3">
      <c r="A7697">
        <v>514523</v>
      </c>
      <c r="B7697" t="s">
        <v>1728</v>
      </c>
      <c r="C7697" t="s">
        <v>45</v>
      </c>
      <c r="D7697" t="s">
        <v>46</v>
      </c>
      <c r="E7697">
        <v>6566</v>
      </c>
      <c r="F7697">
        <v>13160</v>
      </c>
      <c r="G7697">
        <v>6566</v>
      </c>
      <c r="H7697" t="s">
        <v>24177</v>
      </c>
      <c r="I7697" t="s">
        <v>57</v>
      </c>
      <c r="J7697" t="s">
        <v>2255</v>
      </c>
      <c r="K7697" t="s">
        <v>2255</v>
      </c>
      <c r="L7697" s="28" t="s">
        <v>24209</v>
      </c>
    </row>
    <row r="7698" spans="1:12" x14ac:dyDescent="0.3">
      <c r="A7698">
        <v>514523</v>
      </c>
      <c r="B7698" t="s">
        <v>1728</v>
      </c>
      <c r="C7698" t="s">
        <v>47</v>
      </c>
      <c r="D7698" t="s">
        <v>48</v>
      </c>
      <c r="E7698">
        <v>6566</v>
      </c>
      <c r="F7698">
        <v>4920</v>
      </c>
      <c r="G7698">
        <v>6566</v>
      </c>
      <c r="H7698" t="s">
        <v>24177</v>
      </c>
      <c r="I7698" t="s">
        <v>57</v>
      </c>
      <c r="J7698" t="s">
        <v>2255</v>
      </c>
      <c r="K7698" t="s">
        <v>2255</v>
      </c>
      <c r="L7698" s="28" t="s">
        <v>24209</v>
      </c>
    </row>
    <row r="7699" spans="1:12" x14ac:dyDescent="0.3">
      <c r="A7699">
        <v>514523</v>
      </c>
      <c r="B7699" t="s">
        <v>1728</v>
      </c>
      <c r="C7699" t="s">
        <v>47</v>
      </c>
      <c r="D7699" t="s">
        <v>48</v>
      </c>
      <c r="E7699">
        <v>6566</v>
      </c>
      <c r="F7699">
        <v>20505</v>
      </c>
      <c r="G7699">
        <v>6566</v>
      </c>
      <c r="H7699" t="s">
        <v>24177</v>
      </c>
      <c r="I7699" t="s">
        <v>57</v>
      </c>
      <c r="J7699" t="s">
        <v>2255</v>
      </c>
      <c r="K7699" t="s">
        <v>2255</v>
      </c>
      <c r="L7699" s="28" t="s">
        <v>24209</v>
      </c>
    </row>
    <row r="7700" spans="1:12" x14ac:dyDescent="0.3">
      <c r="A7700">
        <v>514523</v>
      </c>
      <c r="B7700" t="s">
        <v>1728</v>
      </c>
      <c r="C7700" t="s">
        <v>47</v>
      </c>
      <c r="D7700" t="s">
        <v>48</v>
      </c>
      <c r="E7700">
        <v>6566</v>
      </c>
      <c r="F7700">
        <v>4920</v>
      </c>
      <c r="G7700">
        <v>6566</v>
      </c>
      <c r="H7700" t="s">
        <v>24177</v>
      </c>
      <c r="I7700" t="s">
        <v>57</v>
      </c>
      <c r="J7700" t="s">
        <v>2255</v>
      </c>
      <c r="K7700" t="s">
        <v>2255</v>
      </c>
      <c r="L7700" s="28" t="s">
        <v>24209</v>
      </c>
    </row>
    <row r="7701" spans="1:12" x14ac:dyDescent="0.3">
      <c r="A7701">
        <v>514523</v>
      </c>
      <c r="B7701" t="s">
        <v>1728</v>
      </c>
      <c r="C7701" t="s">
        <v>47</v>
      </c>
      <c r="D7701" t="s">
        <v>48</v>
      </c>
      <c r="E7701">
        <v>6566</v>
      </c>
      <c r="F7701">
        <v>63140</v>
      </c>
      <c r="G7701">
        <v>6566</v>
      </c>
      <c r="H7701" t="s">
        <v>24177</v>
      </c>
      <c r="I7701" t="s">
        <v>57</v>
      </c>
      <c r="J7701" t="s">
        <v>2255</v>
      </c>
      <c r="K7701" t="s">
        <v>2255</v>
      </c>
      <c r="L7701" s="28" t="s">
        <v>24209</v>
      </c>
    </row>
    <row r="7702" spans="1:12" x14ac:dyDescent="0.3">
      <c r="A7702">
        <v>514531</v>
      </c>
      <c r="B7702" t="s">
        <v>1729</v>
      </c>
      <c r="C7702" t="s">
        <v>47</v>
      </c>
      <c r="D7702" t="s">
        <v>48</v>
      </c>
      <c r="E7702">
        <v>6566</v>
      </c>
      <c r="F7702">
        <v>8560</v>
      </c>
      <c r="G7702">
        <v>6566</v>
      </c>
      <c r="H7702" t="s">
        <v>24177</v>
      </c>
      <c r="I7702" t="s">
        <v>57</v>
      </c>
      <c r="J7702" t="s">
        <v>2255</v>
      </c>
      <c r="K7702" t="s">
        <v>2255</v>
      </c>
      <c r="L7702" s="28" t="s">
        <v>24209</v>
      </c>
    </row>
    <row r="7703" spans="1:12" x14ac:dyDescent="0.3">
      <c r="A7703">
        <v>514531</v>
      </c>
      <c r="B7703" t="s">
        <v>1729</v>
      </c>
      <c r="C7703" t="s">
        <v>47</v>
      </c>
      <c r="D7703" t="s">
        <v>48</v>
      </c>
      <c r="E7703">
        <v>6566</v>
      </c>
      <c r="F7703">
        <v>19605</v>
      </c>
      <c r="G7703">
        <v>6566</v>
      </c>
      <c r="H7703" t="s">
        <v>24177</v>
      </c>
      <c r="I7703" t="s">
        <v>57</v>
      </c>
      <c r="J7703" t="s">
        <v>2255</v>
      </c>
      <c r="K7703" t="s">
        <v>2255</v>
      </c>
      <c r="L7703" s="28" t="s">
        <v>24209</v>
      </c>
    </row>
    <row r="7704" spans="1:12" x14ac:dyDescent="0.3">
      <c r="A7704">
        <v>514531</v>
      </c>
      <c r="B7704" t="s">
        <v>1729</v>
      </c>
      <c r="C7704" t="s">
        <v>47</v>
      </c>
      <c r="D7704" t="s">
        <v>48</v>
      </c>
      <c r="E7704">
        <v>6566</v>
      </c>
      <c r="F7704">
        <v>14190</v>
      </c>
      <c r="G7704">
        <v>6566</v>
      </c>
      <c r="H7704" t="s">
        <v>24177</v>
      </c>
      <c r="I7704" t="s">
        <v>57</v>
      </c>
      <c r="J7704" t="s">
        <v>2255</v>
      </c>
      <c r="K7704" t="s">
        <v>2255</v>
      </c>
      <c r="L7704" s="28" t="s">
        <v>24209</v>
      </c>
    </row>
    <row r="7705" spans="1:12" x14ac:dyDescent="0.3">
      <c r="A7705">
        <v>514531</v>
      </c>
      <c r="B7705" t="s">
        <v>1729</v>
      </c>
      <c r="C7705" t="s">
        <v>47</v>
      </c>
      <c r="D7705" t="s">
        <v>48</v>
      </c>
      <c r="E7705">
        <v>6566</v>
      </c>
      <c r="F7705">
        <v>4140</v>
      </c>
      <c r="G7705">
        <v>6566</v>
      </c>
      <c r="H7705" t="s">
        <v>24177</v>
      </c>
      <c r="I7705" t="s">
        <v>57</v>
      </c>
      <c r="J7705" t="s">
        <v>2255</v>
      </c>
      <c r="K7705" t="s">
        <v>2255</v>
      </c>
      <c r="L7705" s="28" t="s">
        <v>24209</v>
      </c>
    </row>
    <row r="7706" spans="1:12" x14ac:dyDescent="0.3">
      <c r="A7706">
        <v>514533</v>
      </c>
      <c r="B7706" t="s">
        <v>1730</v>
      </c>
      <c r="C7706" t="s">
        <v>47</v>
      </c>
      <c r="D7706" t="s">
        <v>48</v>
      </c>
      <c r="E7706">
        <v>6566</v>
      </c>
      <c r="F7706">
        <v>63500</v>
      </c>
      <c r="G7706">
        <v>6566</v>
      </c>
      <c r="H7706" t="s">
        <v>24177</v>
      </c>
      <c r="I7706" t="s">
        <v>57</v>
      </c>
      <c r="J7706" t="s">
        <v>2255</v>
      </c>
      <c r="K7706" t="s">
        <v>2255</v>
      </c>
      <c r="L7706" s="28" t="s">
        <v>24209</v>
      </c>
    </row>
    <row r="7707" spans="1:12" x14ac:dyDescent="0.3">
      <c r="A7707">
        <v>514533</v>
      </c>
      <c r="B7707" t="s">
        <v>1730</v>
      </c>
      <c r="C7707" t="s">
        <v>47</v>
      </c>
      <c r="D7707" t="s">
        <v>48</v>
      </c>
      <c r="E7707">
        <v>6566</v>
      </c>
      <c r="F7707">
        <v>27340</v>
      </c>
      <c r="G7707">
        <v>6566</v>
      </c>
      <c r="H7707" t="s">
        <v>24177</v>
      </c>
      <c r="I7707" t="s">
        <v>57</v>
      </c>
      <c r="J7707" t="s">
        <v>2255</v>
      </c>
      <c r="K7707" t="s">
        <v>2255</v>
      </c>
      <c r="L7707" s="28" t="s">
        <v>24209</v>
      </c>
    </row>
    <row r="7708" spans="1:12" x14ac:dyDescent="0.3">
      <c r="A7708">
        <v>514533</v>
      </c>
      <c r="B7708" t="s">
        <v>1730</v>
      </c>
      <c r="C7708" t="s">
        <v>47</v>
      </c>
      <c r="D7708" t="s">
        <v>48</v>
      </c>
      <c r="E7708">
        <v>6566</v>
      </c>
      <c r="F7708">
        <v>86800</v>
      </c>
      <c r="G7708">
        <v>6566</v>
      </c>
      <c r="H7708" t="s">
        <v>24177</v>
      </c>
      <c r="I7708" t="s">
        <v>57</v>
      </c>
      <c r="J7708" t="s">
        <v>2255</v>
      </c>
      <c r="K7708" t="s">
        <v>2255</v>
      </c>
      <c r="L7708" s="28" t="s">
        <v>24209</v>
      </c>
    </row>
    <row r="7709" spans="1:12" x14ac:dyDescent="0.3">
      <c r="A7709">
        <v>514536</v>
      </c>
      <c r="B7709" t="s">
        <v>1731</v>
      </c>
      <c r="C7709" t="s">
        <v>47</v>
      </c>
      <c r="D7709" t="s">
        <v>48</v>
      </c>
      <c r="E7709">
        <v>6566</v>
      </c>
      <c r="F7709">
        <v>13070</v>
      </c>
      <c r="G7709">
        <v>6566</v>
      </c>
      <c r="H7709" t="s">
        <v>24177</v>
      </c>
      <c r="I7709" t="s">
        <v>57</v>
      </c>
      <c r="J7709" t="s">
        <v>2255</v>
      </c>
      <c r="K7709" t="s">
        <v>2255</v>
      </c>
      <c r="L7709" s="28" t="s">
        <v>24209</v>
      </c>
    </row>
    <row r="7710" spans="1:12" x14ac:dyDescent="0.3">
      <c r="A7710">
        <v>514542</v>
      </c>
      <c r="B7710" t="s">
        <v>1732</v>
      </c>
      <c r="C7710" t="s">
        <v>47</v>
      </c>
      <c r="D7710" t="s">
        <v>48</v>
      </c>
      <c r="E7710">
        <v>6566</v>
      </c>
      <c r="F7710">
        <v>19050</v>
      </c>
      <c r="G7710">
        <v>6566</v>
      </c>
      <c r="H7710" t="s">
        <v>24177</v>
      </c>
      <c r="I7710" t="s">
        <v>57</v>
      </c>
      <c r="J7710" t="s">
        <v>2255</v>
      </c>
      <c r="K7710" t="s">
        <v>2255</v>
      </c>
      <c r="L7710" s="28" t="s">
        <v>24209</v>
      </c>
    </row>
    <row r="7711" spans="1:12" x14ac:dyDescent="0.3">
      <c r="A7711">
        <v>514549</v>
      </c>
      <c r="B7711" t="s">
        <v>1733</v>
      </c>
      <c r="C7711" t="s">
        <v>47</v>
      </c>
      <c r="D7711" t="s">
        <v>48</v>
      </c>
      <c r="E7711">
        <v>6566</v>
      </c>
      <c r="F7711">
        <v>14440</v>
      </c>
      <c r="G7711">
        <v>6566</v>
      </c>
      <c r="H7711" t="s">
        <v>24177</v>
      </c>
      <c r="I7711" t="s">
        <v>57</v>
      </c>
      <c r="J7711" t="s">
        <v>2255</v>
      </c>
      <c r="K7711" t="s">
        <v>2255</v>
      </c>
      <c r="L7711" s="28" t="s">
        <v>24209</v>
      </c>
    </row>
    <row r="7712" spans="1:12" x14ac:dyDescent="0.3">
      <c r="A7712">
        <v>514550</v>
      </c>
      <c r="B7712" t="s">
        <v>1734</v>
      </c>
      <c r="C7712" t="s">
        <v>47</v>
      </c>
      <c r="D7712" t="s">
        <v>48</v>
      </c>
      <c r="E7712">
        <v>6566</v>
      </c>
      <c r="F7712">
        <v>25020</v>
      </c>
      <c r="G7712">
        <v>6566</v>
      </c>
      <c r="H7712" t="s">
        <v>24177</v>
      </c>
      <c r="I7712" t="s">
        <v>57</v>
      </c>
      <c r="J7712" t="s">
        <v>2255</v>
      </c>
      <c r="K7712" t="s">
        <v>2255</v>
      </c>
      <c r="L7712" s="28" t="s">
        <v>24209</v>
      </c>
    </row>
    <row r="7713" spans="1:12" x14ac:dyDescent="0.3">
      <c r="A7713">
        <v>514563</v>
      </c>
      <c r="B7713" t="s">
        <v>1735</v>
      </c>
      <c r="C7713" t="s">
        <v>47</v>
      </c>
      <c r="D7713" t="s">
        <v>48</v>
      </c>
      <c r="E7713">
        <v>6566</v>
      </c>
      <c r="F7713">
        <v>26140</v>
      </c>
      <c r="G7713">
        <v>6566</v>
      </c>
      <c r="H7713" t="s">
        <v>24177</v>
      </c>
      <c r="I7713" t="s">
        <v>57</v>
      </c>
      <c r="J7713" t="s">
        <v>2255</v>
      </c>
      <c r="K7713" t="s">
        <v>2255</v>
      </c>
      <c r="L7713" s="28" t="s">
        <v>24209</v>
      </c>
    </row>
    <row r="7714" spans="1:12" x14ac:dyDescent="0.3">
      <c r="A7714">
        <v>514566</v>
      </c>
      <c r="B7714" t="s">
        <v>1736</v>
      </c>
      <c r="C7714" t="s">
        <v>45</v>
      </c>
      <c r="D7714" t="s">
        <v>46</v>
      </c>
      <c r="E7714">
        <v>6566</v>
      </c>
      <c r="F7714">
        <v>1675</v>
      </c>
      <c r="G7714">
        <v>6566</v>
      </c>
      <c r="H7714" t="s">
        <v>24177</v>
      </c>
      <c r="I7714" t="s">
        <v>57</v>
      </c>
      <c r="J7714" t="s">
        <v>2255</v>
      </c>
      <c r="K7714" t="s">
        <v>2255</v>
      </c>
      <c r="L7714" s="28" t="s">
        <v>24209</v>
      </c>
    </row>
    <row r="7715" spans="1:12" x14ac:dyDescent="0.3">
      <c r="A7715">
        <v>514566</v>
      </c>
      <c r="B7715" t="s">
        <v>1736</v>
      </c>
      <c r="C7715" t="s">
        <v>47</v>
      </c>
      <c r="D7715" t="s">
        <v>48</v>
      </c>
      <c r="E7715">
        <v>6566</v>
      </c>
      <c r="F7715">
        <v>13070</v>
      </c>
      <c r="G7715">
        <v>6566</v>
      </c>
      <c r="H7715" t="s">
        <v>24177</v>
      </c>
      <c r="I7715" t="s">
        <v>57</v>
      </c>
      <c r="J7715" t="s">
        <v>2255</v>
      </c>
      <c r="K7715" t="s">
        <v>2255</v>
      </c>
      <c r="L7715" s="28" t="s">
        <v>24209</v>
      </c>
    </row>
    <row r="7716" spans="1:12" x14ac:dyDescent="0.3">
      <c r="A7716">
        <v>514573</v>
      </c>
      <c r="B7716" t="s">
        <v>1737</v>
      </c>
      <c r="C7716" t="s">
        <v>45</v>
      </c>
      <c r="D7716" t="s">
        <v>46</v>
      </c>
      <c r="E7716">
        <v>6566</v>
      </c>
      <c r="F7716">
        <v>1675</v>
      </c>
      <c r="G7716">
        <v>6566</v>
      </c>
      <c r="H7716" t="s">
        <v>24177</v>
      </c>
      <c r="I7716" t="s">
        <v>57</v>
      </c>
      <c r="J7716" t="s">
        <v>2255</v>
      </c>
      <c r="K7716" t="s">
        <v>2255</v>
      </c>
      <c r="L7716" s="28" t="s">
        <v>24209</v>
      </c>
    </row>
    <row r="7717" spans="1:12" x14ac:dyDescent="0.3">
      <c r="A7717">
        <v>514573</v>
      </c>
      <c r="B7717" t="s">
        <v>1737</v>
      </c>
      <c r="C7717" t="s">
        <v>45</v>
      </c>
      <c r="D7717" t="s">
        <v>46</v>
      </c>
      <c r="E7717">
        <v>6566</v>
      </c>
      <c r="F7717">
        <v>2931</v>
      </c>
      <c r="G7717">
        <v>6566</v>
      </c>
      <c r="H7717" t="s">
        <v>24177</v>
      </c>
      <c r="I7717" t="s">
        <v>57</v>
      </c>
      <c r="J7717" t="s">
        <v>2255</v>
      </c>
      <c r="K7717" t="s">
        <v>2255</v>
      </c>
      <c r="L7717" s="28" t="s">
        <v>24209</v>
      </c>
    </row>
    <row r="7718" spans="1:12" x14ac:dyDescent="0.3">
      <c r="A7718">
        <v>514573</v>
      </c>
      <c r="B7718" t="s">
        <v>1737</v>
      </c>
      <c r="C7718" t="s">
        <v>45</v>
      </c>
      <c r="D7718" t="s">
        <v>46</v>
      </c>
      <c r="E7718">
        <v>6566</v>
      </c>
      <c r="F7718">
        <v>5550</v>
      </c>
      <c r="G7718">
        <v>6566</v>
      </c>
      <c r="H7718" t="s">
        <v>24177</v>
      </c>
      <c r="I7718" t="s">
        <v>57</v>
      </c>
      <c r="J7718" t="s">
        <v>2255</v>
      </c>
      <c r="K7718" t="s">
        <v>2255</v>
      </c>
      <c r="L7718" s="28" t="s">
        <v>24209</v>
      </c>
    </row>
    <row r="7719" spans="1:12" x14ac:dyDescent="0.3">
      <c r="A7719">
        <v>514573</v>
      </c>
      <c r="B7719" t="s">
        <v>1737</v>
      </c>
      <c r="C7719" t="s">
        <v>45</v>
      </c>
      <c r="D7719" t="s">
        <v>46</v>
      </c>
      <c r="E7719">
        <v>6566</v>
      </c>
      <c r="F7719">
        <v>6565</v>
      </c>
      <c r="G7719">
        <v>6566</v>
      </c>
      <c r="H7719" t="s">
        <v>24177</v>
      </c>
      <c r="I7719" t="s">
        <v>57</v>
      </c>
      <c r="J7719" t="s">
        <v>2255</v>
      </c>
      <c r="K7719" t="s">
        <v>2255</v>
      </c>
      <c r="L7719" s="28" t="s">
        <v>24209</v>
      </c>
    </row>
    <row r="7720" spans="1:12" x14ac:dyDescent="0.3">
      <c r="A7720">
        <v>514573</v>
      </c>
      <c r="B7720" t="s">
        <v>1737</v>
      </c>
      <c r="C7720" t="s">
        <v>47</v>
      </c>
      <c r="D7720" t="s">
        <v>48</v>
      </c>
      <c r="E7720">
        <v>6566</v>
      </c>
      <c r="F7720">
        <v>14190</v>
      </c>
      <c r="G7720">
        <v>6566</v>
      </c>
      <c r="H7720" t="s">
        <v>24177</v>
      </c>
      <c r="I7720" t="s">
        <v>57</v>
      </c>
      <c r="J7720" t="s">
        <v>2255</v>
      </c>
      <c r="K7720" t="s">
        <v>2255</v>
      </c>
      <c r="L7720" s="28" t="s">
        <v>24209</v>
      </c>
    </row>
    <row r="7721" spans="1:12" x14ac:dyDescent="0.3">
      <c r="A7721">
        <v>514573</v>
      </c>
      <c r="B7721" t="s">
        <v>1737</v>
      </c>
      <c r="C7721" t="s">
        <v>47</v>
      </c>
      <c r="D7721" t="s">
        <v>48</v>
      </c>
      <c r="E7721">
        <v>6566</v>
      </c>
      <c r="F7721">
        <v>14190</v>
      </c>
      <c r="G7721">
        <v>6566</v>
      </c>
      <c r="H7721" t="s">
        <v>24177</v>
      </c>
      <c r="I7721" t="s">
        <v>57</v>
      </c>
      <c r="J7721" t="s">
        <v>2255</v>
      </c>
      <c r="K7721" t="s">
        <v>2255</v>
      </c>
      <c r="L7721" s="28" t="s">
        <v>24209</v>
      </c>
    </row>
    <row r="7722" spans="1:12" x14ac:dyDescent="0.3">
      <c r="A7722">
        <v>514573</v>
      </c>
      <c r="B7722" t="s">
        <v>1737</v>
      </c>
      <c r="C7722" t="s">
        <v>47</v>
      </c>
      <c r="D7722" t="s">
        <v>48</v>
      </c>
      <c r="E7722">
        <v>6566</v>
      </c>
      <c r="F7722">
        <v>13070</v>
      </c>
      <c r="G7722">
        <v>6566</v>
      </c>
      <c r="H7722" t="s">
        <v>24177</v>
      </c>
      <c r="I7722" t="s">
        <v>57</v>
      </c>
      <c r="J7722" t="s">
        <v>2255</v>
      </c>
      <c r="K7722" t="s">
        <v>2255</v>
      </c>
      <c r="L7722" s="28" t="s">
        <v>24209</v>
      </c>
    </row>
    <row r="7723" spans="1:12" x14ac:dyDescent="0.3">
      <c r="A7723">
        <v>514573</v>
      </c>
      <c r="B7723" t="s">
        <v>1737</v>
      </c>
      <c r="C7723" t="s">
        <v>47</v>
      </c>
      <c r="D7723" t="s">
        <v>48</v>
      </c>
      <c r="E7723">
        <v>6566</v>
      </c>
      <c r="F7723">
        <v>12700</v>
      </c>
      <c r="G7723">
        <v>6566</v>
      </c>
      <c r="H7723" t="s">
        <v>24177</v>
      </c>
      <c r="I7723" t="s">
        <v>57</v>
      </c>
      <c r="J7723" t="s">
        <v>2255</v>
      </c>
      <c r="K7723" t="s">
        <v>2255</v>
      </c>
      <c r="L7723" s="28" t="s">
        <v>24209</v>
      </c>
    </row>
    <row r="7724" spans="1:12" x14ac:dyDescent="0.3">
      <c r="A7724">
        <v>514573</v>
      </c>
      <c r="B7724" t="s">
        <v>1737</v>
      </c>
      <c r="C7724" t="s">
        <v>61</v>
      </c>
      <c r="D7724" t="s">
        <v>62</v>
      </c>
      <c r="E7724">
        <v>6566</v>
      </c>
      <c r="F7724">
        <v>754.17</v>
      </c>
      <c r="G7724">
        <v>6465</v>
      </c>
      <c r="H7724" t="s">
        <v>24178</v>
      </c>
      <c r="I7724" t="s">
        <v>58</v>
      </c>
      <c r="J7724" t="s">
        <v>2256</v>
      </c>
      <c r="K7724" t="s">
        <v>2256</v>
      </c>
      <c r="L7724" s="28" t="s">
        <v>2317</v>
      </c>
    </row>
    <row r="7725" spans="1:12" x14ac:dyDescent="0.3">
      <c r="A7725">
        <v>514573</v>
      </c>
      <c r="B7725" t="s">
        <v>1737</v>
      </c>
      <c r="C7725" t="s">
        <v>61</v>
      </c>
      <c r="D7725" t="s">
        <v>62</v>
      </c>
      <c r="E7725">
        <v>6566</v>
      </c>
      <c r="F7725">
        <v>754.17</v>
      </c>
      <c r="G7725">
        <v>6465</v>
      </c>
      <c r="H7725" t="s">
        <v>24178</v>
      </c>
      <c r="I7725" t="s">
        <v>58</v>
      </c>
      <c r="J7725" t="s">
        <v>2256</v>
      </c>
      <c r="K7725" t="s">
        <v>2256</v>
      </c>
      <c r="L7725" s="28" t="s">
        <v>2317</v>
      </c>
    </row>
    <row r="7726" spans="1:12" x14ac:dyDescent="0.3">
      <c r="A7726">
        <v>514573</v>
      </c>
      <c r="B7726" t="s">
        <v>1737</v>
      </c>
      <c r="C7726" t="s">
        <v>61</v>
      </c>
      <c r="D7726" t="s">
        <v>62</v>
      </c>
      <c r="E7726">
        <v>6566</v>
      </c>
      <c r="F7726">
        <v>8333.33</v>
      </c>
      <c r="G7726">
        <v>6465</v>
      </c>
      <c r="H7726" t="s">
        <v>24178</v>
      </c>
      <c r="I7726" t="s">
        <v>58</v>
      </c>
      <c r="J7726" t="s">
        <v>2256</v>
      </c>
      <c r="K7726" t="s">
        <v>2256</v>
      </c>
      <c r="L7726" s="28" t="s">
        <v>2317</v>
      </c>
    </row>
    <row r="7727" spans="1:12" x14ac:dyDescent="0.3">
      <c r="A7727">
        <v>514573</v>
      </c>
      <c r="B7727" t="s">
        <v>1737</v>
      </c>
      <c r="C7727" t="s">
        <v>61</v>
      </c>
      <c r="D7727" t="s">
        <v>62</v>
      </c>
      <c r="E7727">
        <v>6566</v>
      </c>
      <c r="F7727">
        <v>8333.33</v>
      </c>
      <c r="G7727">
        <v>6465</v>
      </c>
      <c r="H7727" t="s">
        <v>24178</v>
      </c>
      <c r="I7727" t="s">
        <v>58</v>
      </c>
      <c r="J7727" t="s">
        <v>2256</v>
      </c>
      <c r="K7727" t="s">
        <v>2256</v>
      </c>
      <c r="L7727" s="28" t="s">
        <v>2317</v>
      </c>
    </row>
    <row r="7728" spans="1:12" x14ac:dyDescent="0.3">
      <c r="A7728">
        <v>514575</v>
      </c>
      <c r="B7728" t="s">
        <v>1738</v>
      </c>
      <c r="C7728" t="s">
        <v>45</v>
      </c>
      <c r="D7728" t="s">
        <v>46</v>
      </c>
      <c r="E7728">
        <v>6566</v>
      </c>
      <c r="F7728">
        <v>1675</v>
      </c>
      <c r="G7728">
        <v>6566</v>
      </c>
      <c r="H7728" t="s">
        <v>24177</v>
      </c>
      <c r="I7728" t="s">
        <v>57</v>
      </c>
      <c r="J7728" t="s">
        <v>2255</v>
      </c>
      <c r="K7728" t="s">
        <v>2255</v>
      </c>
      <c r="L7728" s="28" t="s">
        <v>24209</v>
      </c>
    </row>
    <row r="7729" spans="1:12" x14ac:dyDescent="0.3">
      <c r="A7729">
        <v>514575</v>
      </c>
      <c r="B7729" t="s">
        <v>1738</v>
      </c>
      <c r="C7729" t="s">
        <v>47</v>
      </c>
      <c r="D7729" t="s">
        <v>48</v>
      </c>
      <c r="E7729">
        <v>6566</v>
      </c>
      <c r="F7729">
        <v>8560</v>
      </c>
      <c r="G7729">
        <v>6566</v>
      </c>
      <c r="H7729" t="s">
        <v>24177</v>
      </c>
      <c r="I7729" t="s">
        <v>57</v>
      </c>
      <c r="J7729" t="s">
        <v>2255</v>
      </c>
      <c r="K7729" t="s">
        <v>2255</v>
      </c>
      <c r="L7729" s="28" t="s">
        <v>24209</v>
      </c>
    </row>
    <row r="7730" spans="1:12" x14ac:dyDescent="0.3">
      <c r="A7730">
        <v>514575</v>
      </c>
      <c r="B7730" t="s">
        <v>1738</v>
      </c>
      <c r="C7730" t="s">
        <v>47</v>
      </c>
      <c r="D7730" t="s">
        <v>48</v>
      </c>
      <c r="E7730">
        <v>6566</v>
      </c>
      <c r="F7730">
        <v>17780</v>
      </c>
      <c r="G7730">
        <v>6566</v>
      </c>
      <c r="H7730" t="s">
        <v>24177</v>
      </c>
      <c r="I7730" t="s">
        <v>57</v>
      </c>
      <c r="J7730" t="s">
        <v>2255</v>
      </c>
      <c r="K7730" t="s">
        <v>2255</v>
      </c>
      <c r="L7730" s="28" t="s">
        <v>24209</v>
      </c>
    </row>
    <row r="7731" spans="1:12" x14ac:dyDescent="0.3">
      <c r="A7731">
        <v>514575</v>
      </c>
      <c r="B7731" t="s">
        <v>1738</v>
      </c>
      <c r="C7731" t="s">
        <v>47</v>
      </c>
      <c r="D7731" t="s">
        <v>48</v>
      </c>
      <c r="E7731">
        <v>6566</v>
      </c>
      <c r="F7731">
        <v>1270</v>
      </c>
      <c r="G7731">
        <v>6566</v>
      </c>
      <c r="H7731" t="s">
        <v>24177</v>
      </c>
      <c r="I7731" t="s">
        <v>57</v>
      </c>
      <c r="J7731" t="s">
        <v>2255</v>
      </c>
      <c r="K7731" t="s">
        <v>2255</v>
      </c>
      <c r="L7731" s="28" t="s">
        <v>24209</v>
      </c>
    </row>
    <row r="7732" spans="1:12" x14ac:dyDescent="0.3">
      <c r="A7732">
        <v>514576</v>
      </c>
      <c r="B7732" t="s">
        <v>1739</v>
      </c>
      <c r="C7732" t="s">
        <v>45</v>
      </c>
      <c r="D7732" t="s">
        <v>46</v>
      </c>
      <c r="E7732">
        <v>6566</v>
      </c>
      <c r="F7732">
        <v>2931</v>
      </c>
      <c r="G7732">
        <v>6566</v>
      </c>
      <c r="H7732" t="s">
        <v>24177</v>
      </c>
      <c r="I7732" t="s">
        <v>57</v>
      </c>
      <c r="J7732" t="s">
        <v>2255</v>
      </c>
      <c r="K7732" t="s">
        <v>2255</v>
      </c>
      <c r="L7732" s="28" t="s">
        <v>24209</v>
      </c>
    </row>
    <row r="7733" spans="1:12" x14ac:dyDescent="0.3">
      <c r="A7733">
        <v>514576</v>
      </c>
      <c r="B7733" t="s">
        <v>1739</v>
      </c>
      <c r="C7733" t="s">
        <v>45</v>
      </c>
      <c r="D7733" t="s">
        <v>46</v>
      </c>
      <c r="E7733">
        <v>6566</v>
      </c>
      <c r="F7733">
        <v>1005</v>
      </c>
      <c r="G7733">
        <v>6566</v>
      </c>
      <c r="H7733" t="s">
        <v>24177</v>
      </c>
      <c r="I7733" t="s">
        <v>57</v>
      </c>
      <c r="J7733" t="s">
        <v>2255</v>
      </c>
      <c r="K7733" t="s">
        <v>2255</v>
      </c>
      <c r="L7733" s="28" t="s">
        <v>24209</v>
      </c>
    </row>
    <row r="7734" spans="1:12" x14ac:dyDescent="0.3">
      <c r="A7734">
        <v>514576</v>
      </c>
      <c r="B7734" t="s">
        <v>1739</v>
      </c>
      <c r="C7734" t="s">
        <v>45</v>
      </c>
      <c r="D7734" t="s">
        <v>46</v>
      </c>
      <c r="E7734">
        <v>6566</v>
      </c>
      <c r="F7734">
        <v>1880</v>
      </c>
      <c r="G7734">
        <v>6566</v>
      </c>
      <c r="H7734" t="s">
        <v>24177</v>
      </c>
      <c r="I7734" t="s">
        <v>57</v>
      </c>
      <c r="J7734" t="s">
        <v>2255</v>
      </c>
      <c r="K7734" t="s">
        <v>2255</v>
      </c>
      <c r="L7734" s="28" t="s">
        <v>24209</v>
      </c>
    </row>
    <row r="7735" spans="1:12" x14ac:dyDescent="0.3">
      <c r="A7735">
        <v>514576</v>
      </c>
      <c r="B7735" t="s">
        <v>1739</v>
      </c>
      <c r="C7735" t="s">
        <v>47</v>
      </c>
      <c r="D7735" t="s">
        <v>48</v>
      </c>
      <c r="E7735">
        <v>6566</v>
      </c>
      <c r="F7735">
        <v>25400</v>
      </c>
      <c r="G7735">
        <v>6566</v>
      </c>
      <c r="H7735" t="s">
        <v>24177</v>
      </c>
      <c r="I7735" t="s">
        <v>57</v>
      </c>
      <c r="J7735" t="s">
        <v>2255</v>
      </c>
      <c r="K7735" t="s">
        <v>2255</v>
      </c>
      <c r="L7735" s="28" t="s">
        <v>24209</v>
      </c>
    </row>
    <row r="7736" spans="1:12" x14ac:dyDescent="0.3">
      <c r="A7736">
        <v>514576</v>
      </c>
      <c r="B7736" t="s">
        <v>1739</v>
      </c>
      <c r="C7736" t="s">
        <v>69</v>
      </c>
      <c r="D7736" t="s">
        <v>70</v>
      </c>
      <c r="E7736">
        <v>6566</v>
      </c>
      <c r="F7736">
        <v>2324.04</v>
      </c>
      <c r="G7736">
        <v>6465</v>
      </c>
      <c r="H7736" t="s">
        <v>24178</v>
      </c>
      <c r="I7736" t="s">
        <v>58</v>
      </c>
      <c r="J7736" t="s">
        <v>2256</v>
      </c>
      <c r="K7736" t="s">
        <v>2256</v>
      </c>
      <c r="L7736" s="28" t="s">
        <v>2317</v>
      </c>
    </row>
    <row r="7737" spans="1:12" x14ac:dyDescent="0.3">
      <c r="A7737">
        <v>514576</v>
      </c>
      <c r="B7737" t="s">
        <v>1739</v>
      </c>
      <c r="C7737" t="s">
        <v>69</v>
      </c>
      <c r="D7737" t="s">
        <v>70</v>
      </c>
      <c r="E7737">
        <v>6566</v>
      </c>
      <c r="F7737">
        <v>12840</v>
      </c>
      <c r="G7737">
        <v>6465</v>
      </c>
      <c r="H7737" t="s">
        <v>24178</v>
      </c>
      <c r="I7737" t="s">
        <v>58</v>
      </c>
      <c r="J7737" t="s">
        <v>2256</v>
      </c>
      <c r="K7737" t="s">
        <v>2256</v>
      </c>
      <c r="L7737" s="28" t="s">
        <v>2317</v>
      </c>
    </row>
    <row r="7738" spans="1:12" x14ac:dyDescent="0.3">
      <c r="A7738">
        <v>514577</v>
      </c>
      <c r="B7738" t="s">
        <v>1740</v>
      </c>
      <c r="C7738" t="s">
        <v>45</v>
      </c>
      <c r="D7738" t="s">
        <v>46</v>
      </c>
      <c r="E7738">
        <v>6566</v>
      </c>
      <c r="F7738">
        <v>1005</v>
      </c>
      <c r="G7738">
        <v>6566</v>
      </c>
      <c r="H7738" t="s">
        <v>24177</v>
      </c>
      <c r="I7738" t="s">
        <v>57</v>
      </c>
      <c r="J7738" t="s">
        <v>2255</v>
      </c>
      <c r="K7738" t="s">
        <v>2255</v>
      </c>
      <c r="L7738" s="28" t="s">
        <v>24209</v>
      </c>
    </row>
    <row r="7739" spans="1:12" x14ac:dyDescent="0.3">
      <c r="A7739">
        <v>514577</v>
      </c>
      <c r="B7739" t="s">
        <v>1740</v>
      </c>
      <c r="C7739" t="s">
        <v>45</v>
      </c>
      <c r="D7739" t="s">
        <v>46</v>
      </c>
      <c r="E7739">
        <v>6566</v>
      </c>
      <c r="F7739">
        <v>1880</v>
      </c>
      <c r="G7739">
        <v>6566</v>
      </c>
      <c r="H7739" t="s">
        <v>24177</v>
      </c>
      <c r="I7739" t="s">
        <v>57</v>
      </c>
      <c r="J7739" t="s">
        <v>2255</v>
      </c>
      <c r="K7739" t="s">
        <v>2255</v>
      </c>
      <c r="L7739" s="28" t="s">
        <v>24209</v>
      </c>
    </row>
    <row r="7740" spans="1:12" x14ac:dyDescent="0.3">
      <c r="A7740">
        <v>514577</v>
      </c>
      <c r="B7740" t="s">
        <v>1740</v>
      </c>
      <c r="C7740" t="s">
        <v>45</v>
      </c>
      <c r="D7740" t="s">
        <v>46</v>
      </c>
      <c r="E7740">
        <v>6566</v>
      </c>
      <c r="F7740">
        <v>1675</v>
      </c>
      <c r="G7740">
        <v>6566</v>
      </c>
      <c r="H7740" t="s">
        <v>24177</v>
      </c>
      <c r="I7740" t="s">
        <v>57</v>
      </c>
      <c r="J7740" t="s">
        <v>2255</v>
      </c>
      <c r="K7740" t="s">
        <v>2255</v>
      </c>
      <c r="L7740" s="28" t="s">
        <v>24209</v>
      </c>
    </row>
    <row r="7741" spans="1:12" x14ac:dyDescent="0.3">
      <c r="A7741">
        <v>514577</v>
      </c>
      <c r="B7741" t="s">
        <v>1740</v>
      </c>
      <c r="C7741" t="s">
        <v>47</v>
      </c>
      <c r="D7741" t="s">
        <v>48</v>
      </c>
      <c r="E7741">
        <v>6566</v>
      </c>
      <c r="F7741">
        <v>4280</v>
      </c>
      <c r="G7741">
        <v>6566</v>
      </c>
      <c r="H7741" t="s">
        <v>24177</v>
      </c>
      <c r="I7741" t="s">
        <v>57</v>
      </c>
      <c r="J7741" t="s">
        <v>2255</v>
      </c>
      <c r="K7741" t="s">
        <v>2255</v>
      </c>
      <c r="L7741" s="28" t="s">
        <v>24209</v>
      </c>
    </row>
    <row r="7742" spans="1:12" x14ac:dyDescent="0.3">
      <c r="A7742">
        <v>514577</v>
      </c>
      <c r="B7742" t="s">
        <v>1740</v>
      </c>
      <c r="C7742" t="s">
        <v>47</v>
      </c>
      <c r="D7742" t="s">
        <v>48</v>
      </c>
      <c r="E7742">
        <v>6566</v>
      </c>
      <c r="F7742">
        <v>7220</v>
      </c>
      <c r="G7742">
        <v>6566</v>
      </c>
      <c r="H7742" t="s">
        <v>24177</v>
      </c>
      <c r="I7742" t="s">
        <v>57</v>
      </c>
      <c r="J7742" t="s">
        <v>2255</v>
      </c>
      <c r="K7742" t="s">
        <v>2255</v>
      </c>
      <c r="L7742" s="28" t="s">
        <v>24209</v>
      </c>
    </row>
    <row r="7743" spans="1:12" x14ac:dyDescent="0.3">
      <c r="A7743">
        <v>514577</v>
      </c>
      <c r="B7743" t="s">
        <v>1740</v>
      </c>
      <c r="C7743" t="s">
        <v>47</v>
      </c>
      <c r="D7743" t="s">
        <v>48</v>
      </c>
      <c r="E7743">
        <v>6566</v>
      </c>
      <c r="F7743">
        <v>12700</v>
      </c>
      <c r="G7743">
        <v>6566</v>
      </c>
      <c r="H7743" t="s">
        <v>24177</v>
      </c>
      <c r="I7743" t="s">
        <v>57</v>
      </c>
      <c r="J7743" t="s">
        <v>2255</v>
      </c>
      <c r="K7743" t="s">
        <v>2255</v>
      </c>
      <c r="L7743" s="28" t="s">
        <v>24209</v>
      </c>
    </row>
    <row r="7744" spans="1:12" x14ac:dyDescent="0.3">
      <c r="A7744">
        <v>514577</v>
      </c>
      <c r="B7744" t="s">
        <v>1740</v>
      </c>
      <c r="C7744" t="s">
        <v>69</v>
      </c>
      <c r="D7744" t="s">
        <v>70</v>
      </c>
      <c r="E7744">
        <v>6566</v>
      </c>
      <c r="F7744">
        <v>12840</v>
      </c>
      <c r="G7744">
        <v>6465</v>
      </c>
      <c r="H7744" t="s">
        <v>24178</v>
      </c>
      <c r="I7744" t="s">
        <v>58</v>
      </c>
      <c r="J7744" t="s">
        <v>2256</v>
      </c>
      <c r="K7744" t="s">
        <v>2256</v>
      </c>
      <c r="L7744" s="28" t="s">
        <v>2317</v>
      </c>
    </row>
    <row r="7745" spans="1:12" x14ac:dyDescent="0.3">
      <c r="A7745">
        <v>514577</v>
      </c>
      <c r="B7745" t="s">
        <v>1740</v>
      </c>
      <c r="C7745" t="s">
        <v>69</v>
      </c>
      <c r="D7745" t="s">
        <v>70</v>
      </c>
      <c r="E7745">
        <v>6566</v>
      </c>
      <c r="F7745">
        <v>2324.04</v>
      </c>
      <c r="G7745">
        <v>6465</v>
      </c>
      <c r="H7745" t="s">
        <v>24178</v>
      </c>
      <c r="I7745" t="s">
        <v>58</v>
      </c>
      <c r="J7745" t="s">
        <v>2256</v>
      </c>
      <c r="K7745" t="s">
        <v>2256</v>
      </c>
      <c r="L7745" s="28" t="s">
        <v>2317</v>
      </c>
    </row>
    <row r="7746" spans="1:12" x14ac:dyDescent="0.3">
      <c r="A7746">
        <v>514577</v>
      </c>
      <c r="B7746" t="s">
        <v>1740</v>
      </c>
      <c r="C7746" t="s">
        <v>129</v>
      </c>
      <c r="D7746" t="s">
        <v>130</v>
      </c>
      <c r="E7746">
        <v>6566</v>
      </c>
      <c r="F7746">
        <v>10872.69</v>
      </c>
      <c r="G7746">
        <v>6465</v>
      </c>
      <c r="H7746" t="s">
        <v>24178</v>
      </c>
      <c r="I7746" t="s">
        <v>58</v>
      </c>
      <c r="J7746" t="s">
        <v>2256</v>
      </c>
      <c r="K7746" t="s">
        <v>2256</v>
      </c>
      <c r="L7746" s="28" t="s">
        <v>2317</v>
      </c>
    </row>
    <row r="7747" spans="1:12" x14ac:dyDescent="0.3">
      <c r="A7747">
        <v>514578</v>
      </c>
      <c r="B7747" t="s">
        <v>1741</v>
      </c>
      <c r="C7747" t="s">
        <v>47</v>
      </c>
      <c r="D7747" t="s">
        <v>48</v>
      </c>
      <c r="E7747">
        <v>6566</v>
      </c>
      <c r="F7747">
        <v>14190</v>
      </c>
      <c r="G7747">
        <v>6566</v>
      </c>
      <c r="H7747" t="s">
        <v>24177</v>
      </c>
      <c r="I7747" t="s">
        <v>57</v>
      </c>
      <c r="J7747" t="s">
        <v>2255</v>
      </c>
      <c r="K7747" t="s">
        <v>2255</v>
      </c>
      <c r="L7747" s="28" t="s">
        <v>24209</v>
      </c>
    </row>
    <row r="7748" spans="1:12" x14ac:dyDescent="0.3">
      <c r="A7748">
        <v>514578</v>
      </c>
      <c r="B7748" t="s">
        <v>1741</v>
      </c>
      <c r="C7748" t="s">
        <v>69</v>
      </c>
      <c r="D7748" t="s">
        <v>70</v>
      </c>
      <c r="E7748">
        <v>6566</v>
      </c>
      <c r="F7748">
        <v>12840</v>
      </c>
      <c r="G7748">
        <v>6465</v>
      </c>
      <c r="H7748" t="s">
        <v>24178</v>
      </c>
      <c r="I7748" t="s">
        <v>58</v>
      </c>
      <c r="J7748" t="s">
        <v>2256</v>
      </c>
      <c r="K7748" t="s">
        <v>2256</v>
      </c>
      <c r="L7748" s="28" t="s">
        <v>2317</v>
      </c>
    </row>
    <row r="7749" spans="1:12" x14ac:dyDescent="0.3">
      <c r="A7749">
        <v>514578</v>
      </c>
      <c r="B7749" t="s">
        <v>1741</v>
      </c>
      <c r="C7749" t="s">
        <v>69</v>
      </c>
      <c r="D7749" t="s">
        <v>70</v>
      </c>
      <c r="E7749">
        <v>6566</v>
      </c>
      <c r="F7749">
        <v>2324.04</v>
      </c>
      <c r="G7749">
        <v>6465</v>
      </c>
      <c r="H7749" t="s">
        <v>24178</v>
      </c>
      <c r="I7749" t="s">
        <v>58</v>
      </c>
      <c r="J7749" t="s">
        <v>2256</v>
      </c>
      <c r="K7749" t="s">
        <v>2256</v>
      </c>
      <c r="L7749" s="28" t="s">
        <v>2317</v>
      </c>
    </row>
    <row r="7750" spans="1:12" x14ac:dyDescent="0.3">
      <c r="A7750">
        <v>514580</v>
      </c>
      <c r="B7750" t="s">
        <v>1742</v>
      </c>
      <c r="C7750" t="s">
        <v>47</v>
      </c>
      <c r="D7750" t="s">
        <v>48</v>
      </c>
      <c r="E7750">
        <v>6566</v>
      </c>
      <c r="F7750">
        <v>16560</v>
      </c>
      <c r="G7750">
        <v>6566</v>
      </c>
      <c r="H7750" t="s">
        <v>24177</v>
      </c>
      <c r="I7750" t="s">
        <v>57</v>
      </c>
      <c r="J7750" t="s">
        <v>2255</v>
      </c>
      <c r="K7750" t="s">
        <v>2255</v>
      </c>
      <c r="L7750" s="28" t="s">
        <v>24209</v>
      </c>
    </row>
    <row r="7751" spans="1:12" x14ac:dyDescent="0.3">
      <c r="A7751">
        <v>514584</v>
      </c>
      <c r="B7751" t="s">
        <v>1743</v>
      </c>
      <c r="C7751" t="s">
        <v>47</v>
      </c>
      <c r="D7751" t="s">
        <v>48</v>
      </c>
      <c r="E7751">
        <v>6566</v>
      </c>
      <c r="F7751">
        <v>19605</v>
      </c>
      <c r="G7751">
        <v>6566</v>
      </c>
      <c r="H7751" t="s">
        <v>24177</v>
      </c>
      <c r="I7751" t="s">
        <v>57</v>
      </c>
      <c r="J7751" t="s">
        <v>2255</v>
      </c>
      <c r="K7751" t="s">
        <v>2255</v>
      </c>
      <c r="L7751" s="28" t="s">
        <v>24209</v>
      </c>
    </row>
    <row r="7752" spans="1:12" x14ac:dyDescent="0.3">
      <c r="A7752">
        <v>514588</v>
      </c>
      <c r="B7752" t="s">
        <v>1744</v>
      </c>
      <c r="C7752" t="s">
        <v>47</v>
      </c>
      <c r="D7752" t="s">
        <v>48</v>
      </c>
      <c r="E7752">
        <v>6566</v>
      </c>
      <c r="F7752">
        <v>11160</v>
      </c>
      <c r="G7752">
        <v>6566</v>
      </c>
      <c r="H7752" t="s">
        <v>24177</v>
      </c>
      <c r="I7752" t="s">
        <v>57</v>
      </c>
      <c r="J7752" t="s">
        <v>2255</v>
      </c>
      <c r="K7752" t="s">
        <v>2255</v>
      </c>
      <c r="L7752" s="28" t="s">
        <v>24209</v>
      </c>
    </row>
    <row r="7753" spans="1:12" x14ac:dyDescent="0.3">
      <c r="A7753">
        <v>514588</v>
      </c>
      <c r="B7753" t="s">
        <v>1744</v>
      </c>
      <c r="C7753" t="s">
        <v>47</v>
      </c>
      <c r="D7753" t="s">
        <v>48</v>
      </c>
      <c r="E7753">
        <v>6566</v>
      </c>
      <c r="F7753">
        <v>26040</v>
      </c>
      <c r="G7753">
        <v>6566</v>
      </c>
      <c r="H7753" t="s">
        <v>24177</v>
      </c>
      <c r="I7753" t="s">
        <v>57</v>
      </c>
      <c r="J7753" t="s">
        <v>2255</v>
      </c>
      <c r="K7753" t="s">
        <v>2255</v>
      </c>
      <c r="L7753" s="28" t="s">
        <v>24209</v>
      </c>
    </row>
    <row r="7754" spans="1:12" x14ac:dyDescent="0.3">
      <c r="A7754">
        <v>514592</v>
      </c>
      <c r="B7754" t="s">
        <v>1745</v>
      </c>
      <c r="C7754" t="s">
        <v>47</v>
      </c>
      <c r="D7754" t="s">
        <v>48</v>
      </c>
      <c r="E7754">
        <v>6566</v>
      </c>
      <c r="F7754">
        <v>51360</v>
      </c>
      <c r="G7754">
        <v>6566</v>
      </c>
      <c r="H7754" t="s">
        <v>24177</v>
      </c>
      <c r="I7754" t="s">
        <v>57</v>
      </c>
      <c r="J7754" t="s">
        <v>2255</v>
      </c>
      <c r="K7754" t="s">
        <v>2255</v>
      </c>
      <c r="L7754" s="28" t="s">
        <v>24209</v>
      </c>
    </row>
    <row r="7755" spans="1:12" x14ac:dyDescent="0.3">
      <c r="A7755">
        <v>514592</v>
      </c>
      <c r="B7755" t="s">
        <v>1745</v>
      </c>
      <c r="C7755" t="s">
        <v>47</v>
      </c>
      <c r="D7755" t="s">
        <v>48</v>
      </c>
      <c r="E7755">
        <v>6566</v>
      </c>
      <c r="F7755">
        <v>10936</v>
      </c>
      <c r="G7755">
        <v>6566</v>
      </c>
      <c r="H7755" t="s">
        <v>24177</v>
      </c>
      <c r="I7755" t="s">
        <v>57</v>
      </c>
      <c r="J7755" t="s">
        <v>2255</v>
      </c>
      <c r="K7755" t="s">
        <v>2255</v>
      </c>
      <c r="L7755" s="28" t="s">
        <v>24209</v>
      </c>
    </row>
    <row r="7756" spans="1:12" x14ac:dyDescent="0.3">
      <c r="A7756">
        <v>514592</v>
      </c>
      <c r="B7756" t="s">
        <v>1745</v>
      </c>
      <c r="C7756" t="s">
        <v>47</v>
      </c>
      <c r="D7756" t="s">
        <v>48</v>
      </c>
      <c r="E7756">
        <v>6566</v>
      </c>
      <c r="F7756">
        <v>9933</v>
      </c>
      <c r="G7756">
        <v>6566</v>
      </c>
      <c r="H7756" t="s">
        <v>24177</v>
      </c>
      <c r="I7756" t="s">
        <v>57</v>
      </c>
      <c r="J7756" t="s">
        <v>2255</v>
      </c>
      <c r="K7756" t="s">
        <v>2255</v>
      </c>
      <c r="L7756" s="28" t="s">
        <v>24209</v>
      </c>
    </row>
    <row r="7757" spans="1:12" x14ac:dyDescent="0.3">
      <c r="A7757">
        <v>514592</v>
      </c>
      <c r="B7757" t="s">
        <v>1745</v>
      </c>
      <c r="C7757" t="s">
        <v>47</v>
      </c>
      <c r="D7757" t="s">
        <v>48</v>
      </c>
      <c r="E7757">
        <v>6566</v>
      </c>
      <c r="F7757">
        <v>16560</v>
      </c>
      <c r="G7757">
        <v>6566</v>
      </c>
      <c r="H7757" t="s">
        <v>24177</v>
      </c>
      <c r="I7757" t="s">
        <v>57</v>
      </c>
      <c r="J7757" t="s">
        <v>2255</v>
      </c>
      <c r="K7757" t="s">
        <v>2255</v>
      </c>
      <c r="L7757" s="28" t="s">
        <v>24209</v>
      </c>
    </row>
    <row r="7758" spans="1:12" x14ac:dyDescent="0.3">
      <c r="A7758">
        <v>514593</v>
      </c>
      <c r="B7758" t="s">
        <v>1746</v>
      </c>
      <c r="C7758" t="s">
        <v>45</v>
      </c>
      <c r="D7758" t="s">
        <v>46</v>
      </c>
      <c r="E7758">
        <v>6566</v>
      </c>
      <c r="F7758">
        <v>11550</v>
      </c>
      <c r="G7758">
        <v>6566</v>
      </c>
      <c r="H7758" t="s">
        <v>24177</v>
      </c>
      <c r="I7758" t="s">
        <v>57</v>
      </c>
      <c r="J7758" t="s">
        <v>2255</v>
      </c>
      <c r="K7758" t="s">
        <v>2255</v>
      </c>
      <c r="L7758" s="28" t="s">
        <v>24209</v>
      </c>
    </row>
    <row r="7759" spans="1:12" x14ac:dyDescent="0.3">
      <c r="A7759">
        <v>514593</v>
      </c>
      <c r="B7759" t="s">
        <v>1746</v>
      </c>
      <c r="C7759" t="s">
        <v>45</v>
      </c>
      <c r="D7759" t="s">
        <v>46</v>
      </c>
      <c r="E7759">
        <v>6566</v>
      </c>
      <c r="F7759">
        <v>330</v>
      </c>
      <c r="G7759">
        <v>6566</v>
      </c>
      <c r="H7759" t="s">
        <v>24177</v>
      </c>
      <c r="I7759" t="s">
        <v>57</v>
      </c>
      <c r="J7759" t="s">
        <v>2255</v>
      </c>
      <c r="K7759" t="s">
        <v>2255</v>
      </c>
      <c r="L7759" s="28" t="s">
        <v>24209</v>
      </c>
    </row>
    <row r="7760" spans="1:12" x14ac:dyDescent="0.3">
      <c r="A7760">
        <v>514593</v>
      </c>
      <c r="B7760" t="s">
        <v>1746</v>
      </c>
      <c r="C7760" t="s">
        <v>47</v>
      </c>
      <c r="D7760" t="s">
        <v>48</v>
      </c>
      <c r="E7760">
        <v>6566</v>
      </c>
      <c r="F7760">
        <v>2502</v>
      </c>
      <c r="G7760">
        <v>6566</v>
      </c>
      <c r="H7760" t="s">
        <v>24177</v>
      </c>
      <c r="I7760" t="s">
        <v>57</v>
      </c>
      <c r="J7760" t="s">
        <v>2255</v>
      </c>
      <c r="K7760" t="s">
        <v>2255</v>
      </c>
      <c r="L7760" s="28" t="s">
        <v>24209</v>
      </c>
    </row>
    <row r="7761" spans="1:12" x14ac:dyDescent="0.3">
      <c r="A7761">
        <v>514593</v>
      </c>
      <c r="B7761" t="s">
        <v>1746</v>
      </c>
      <c r="C7761" t="s">
        <v>47</v>
      </c>
      <c r="D7761" t="s">
        <v>48</v>
      </c>
      <c r="E7761">
        <v>6566</v>
      </c>
      <c r="F7761">
        <v>54560</v>
      </c>
      <c r="G7761">
        <v>6566</v>
      </c>
      <c r="H7761" t="s">
        <v>24177</v>
      </c>
      <c r="I7761" t="s">
        <v>57</v>
      </c>
      <c r="J7761" t="s">
        <v>2255</v>
      </c>
      <c r="K7761" t="s">
        <v>2255</v>
      </c>
      <c r="L7761" s="28" t="s">
        <v>24209</v>
      </c>
    </row>
    <row r="7762" spans="1:12" x14ac:dyDescent="0.3">
      <c r="A7762">
        <v>514593</v>
      </c>
      <c r="B7762" t="s">
        <v>1746</v>
      </c>
      <c r="C7762" t="s">
        <v>47</v>
      </c>
      <c r="D7762" t="s">
        <v>48</v>
      </c>
      <c r="E7762">
        <v>6566</v>
      </c>
      <c r="F7762">
        <v>4960</v>
      </c>
      <c r="G7762">
        <v>6566</v>
      </c>
      <c r="H7762" t="s">
        <v>24177</v>
      </c>
      <c r="I7762" t="s">
        <v>57</v>
      </c>
      <c r="J7762" t="s">
        <v>2255</v>
      </c>
      <c r="K7762" t="s">
        <v>2255</v>
      </c>
      <c r="L7762" s="28" t="s">
        <v>24209</v>
      </c>
    </row>
    <row r="7763" spans="1:12" x14ac:dyDescent="0.3">
      <c r="A7763">
        <v>514593</v>
      </c>
      <c r="B7763" t="s">
        <v>1746</v>
      </c>
      <c r="C7763" t="s">
        <v>47</v>
      </c>
      <c r="D7763" t="s">
        <v>48</v>
      </c>
      <c r="E7763">
        <v>6566</v>
      </c>
      <c r="F7763">
        <v>13150</v>
      </c>
      <c r="G7763">
        <v>6566</v>
      </c>
      <c r="H7763" t="s">
        <v>24177</v>
      </c>
      <c r="I7763" t="s">
        <v>57</v>
      </c>
      <c r="J7763" t="s">
        <v>2255</v>
      </c>
      <c r="K7763" t="s">
        <v>2255</v>
      </c>
      <c r="L7763" s="28" t="s">
        <v>24209</v>
      </c>
    </row>
    <row r="7764" spans="1:12" x14ac:dyDescent="0.3">
      <c r="A7764">
        <v>514601</v>
      </c>
      <c r="B7764" t="s">
        <v>1747</v>
      </c>
      <c r="C7764" t="s">
        <v>47</v>
      </c>
      <c r="D7764" t="s">
        <v>48</v>
      </c>
      <c r="E7764">
        <v>6566</v>
      </c>
      <c r="F7764">
        <v>25400</v>
      </c>
      <c r="G7764">
        <v>6566</v>
      </c>
      <c r="H7764" t="s">
        <v>24177</v>
      </c>
      <c r="I7764" t="s">
        <v>57</v>
      </c>
      <c r="J7764" t="s">
        <v>2255</v>
      </c>
      <c r="K7764" t="s">
        <v>2255</v>
      </c>
      <c r="L7764" s="28" t="s">
        <v>24209</v>
      </c>
    </row>
    <row r="7765" spans="1:12" x14ac:dyDescent="0.3">
      <c r="A7765">
        <v>514601</v>
      </c>
      <c r="B7765" t="s">
        <v>1747</v>
      </c>
      <c r="C7765" t="s">
        <v>47</v>
      </c>
      <c r="D7765" t="s">
        <v>48</v>
      </c>
      <c r="E7765">
        <v>6566</v>
      </c>
      <c r="F7765">
        <v>10108</v>
      </c>
      <c r="G7765">
        <v>6566</v>
      </c>
      <c r="H7765" t="s">
        <v>24177</v>
      </c>
      <c r="I7765" t="s">
        <v>57</v>
      </c>
      <c r="J7765" t="s">
        <v>2255</v>
      </c>
      <c r="K7765" t="s">
        <v>2255</v>
      </c>
      <c r="L7765" s="28" t="s">
        <v>24209</v>
      </c>
    </row>
    <row r="7766" spans="1:12" x14ac:dyDescent="0.3">
      <c r="A7766">
        <v>514608</v>
      </c>
      <c r="B7766" t="s">
        <v>1748</v>
      </c>
      <c r="C7766" t="s">
        <v>47</v>
      </c>
      <c r="D7766" t="s">
        <v>48</v>
      </c>
      <c r="E7766">
        <v>6566</v>
      </c>
      <c r="F7766">
        <v>19080</v>
      </c>
      <c r="G7766">
        <v>6566</v>
      </c>
      <c r="H7766" t="s">
        <v>24177</v>
      </c>
      <c r="I7766" t="s">
        <v>57</v>
      </c>
      <c r="J7766" t="s">
        <v>2255</v>
      </c>
      <c r="K7766" t="s">
        <v>2255</v>
      </c>
      <c r="L7766" s="28" t="s">
        <v>24209</v>
      </c>
    </row>
    <row r="7767" spans="1:12" x14ac:dyDescent="0.3">
      <c r="A7767">
        <v>514608</v>
      </c>
      <c r="B7767" t="s">
        <v>1748</v>
      </c>
      <c r="C7767" t="s">
        <v>47</v>
      </c>
      <c r="D7767" t="s">
        <v>48</v>
      </c>
      <c r="E7767">
        <v>6566</v>
      </c>
      <c r="F7767">
        <v>6535</v>
      </c>
      <c r="G7767">
        <v>6566</v>
      </c>
      <c r="H7767" t="s">
        <v>24177</v>
      </c>
      <c r="I7767" t="s">
        <v>57</v>
      </c>
      <c r="J7767" t="s">
        <v>2255</v>
      </c>
      <c r="K7767" t="s">
        <v>2255</v>
      </c>
      <c r="L7767" s="28" t="s">
        <v>24209</v>
      </c>
    </row>
    <row r="7768" spans="1:12" x14ac:dyDescent="0.3">
      <c r="A7768">
        <v>514611</v>
      </c>
      <c r="B7768" t="s">
        <v>1749</v>
      </c>
      <c r="C7768" t="s">
        <v>47</v>
      </c>
      <c r="D7768" t="s">
        <v>48</v>
      </c>
      <c r="E7768">
        <v>6566</v>
      </c>
      <c r="F7768">
        <v>13810</v>
      </c>
      <c r="G7768">
        <v>6566</v>
      </c>
      <c r="H7768" t="s">
        <v>24177</v>
      </c>
      <c r="I7768" t="s">
        <v>57</v>
      </c>
      <c r="J7768" t="s">
        <v>2255</v>
      </c>
      <c r="K7768" t="s">
        <v>2255</v>
      </c>
      <c r="L7768" s="28" t="s">
        <v>24209</v>
      </c>
    </row>
    <row r="7769" spans="1:12" x14ac:dyDescent="0.3">
      <c r="A7769">
        <v>514611</v>
      </c>
      <c r="B7769" t="s">
        <v>1749</v>
      </c>
      <c r="C7769" t="s">
        <v>47</v>
      </c>
      <c r="D7769" t="s">
        <v>48</v>
      </c>
      <c r="E7769">
        <v>6566</v>
      </c>
      <c r="F7769">
        <v>4143</v>
      </c>
      <c r="G7769">
        <v>6566</v>
      </c>
      <c r="H7769" t="s">
        <v>24177</v>
      </c>
      <c r="I7769" t="s">
        <v>57</v>
      </c>
      <c r="J7769" t="s">
        <v>2255</v>
      </c>
      <c r="K7769" t="s">
        <v>2255</v>
      </c>
      <c r="L7769" s="28" t="s">
        <v>24209</v>
      </c>
    </row>
    <row r="7770" spans="1:12" x14ac:dyDescent="0.3">
      <c r="A7770">
        <v>514612</v>
      </c>
      <c r="B7770" t="s">
        <v>1750</v>
      </c>
      <c r="C7770" t="s">
        <v>47</v>
      </c>
      <c r="D7770" t="s">
        <v>48</v>
      </c>
      <c r="E7770">
        <v>6566</v>
      </c>
      <c r="F7770">
        <v>57760</v>
      </c>
      <c r="G7770">
        <v>6566</v>
      </c>
      <c r="H7770" t="s">
        <v>24177</v>
      </c>
      <c r="I7770" t="s">
        <v>57</v>
      </c>
      <c r="J7770" t="s">
        <v>2255</v>
      </c>
      <c r="K7770" t="s">
        <v>2255</v>
      </c>
      <c r="L7770" s="28" t="s">
        <v>24209</v>
      </c>
    </row>
    <row r="7771" spans="1:12" x14ac:dyDescent="0.3">
      <c r="A7771">
        <v>514615</v>
      </c>
      <c r="B7771" t="s">
        <v>1751</v>
      </c>
      <c r="C7771" t="s">
        <v>47</v>
      </c>
      <c r="D7771" t="s">
        <v>48</v>
      </c>
      <c r="E7771">
        <v>6566</v>
      </c>
      <c r="F7771">
        <v>13150</v>
      </c>
      <c r="G7771">
        <v>6566</v>
      </c>
      <c r="H7771" t="s">
        <v>24177</v>
      </c>
      <c r="I7771" t="s">
        <v>57</v>
      </c>
      <c r="J7771" t="s">
        <v>2255</v>
      </c>
      <c r="K7771" t="s">
        <v>2255</v>
      </c>
      <c r="L7771" s="28" t="s">
        <v>24209</v>
      </c>
    </row>
    <row r="7772" spans="1:12" x14ac:dyDescent="0.3">
      <c r="A7772">
        <v>514615</v>
      </c>
      <c r="B7772" t="s">
        <v>1751</v>
      </c>
      <c r="C7772" t="s">
        <v>47</v>
      </c>
      <c r="D7772" t="s">
        <v>48</v>
      </c>
      <c r="E7772">
        <v>6566</v>
      </c>
      <c r="F7772">
        <v>25680</v>
      </c>
      <c r="G7772">
        <v>6566</v>
      </c>
      <c r="H7772" t="s">
        <v>24177</v>
      </c>
      <c r="I7772" t="s">
        <v>57</v>
      </c>
      <c r="J7772" t="s">
        <v>2255</v>
      </c>
      <c r="K7772" t="s">
        <v>2255</v>
      </c>
      <c r="L7772" s="28" t="s">
        <v>24209</v>
      </c>
    </row>
    <row r="7773" spans="1:12" x14ac:dyDescent="0.3">
      <c r="A7773">
        <v>514615</v>
      </c>
      <c r="B7773" t="s">
        <v>1751</v>
      </c>
      <c r="C7773" t="s">
        <v>47</v>
      </c>
      <c r="D7773" t="s">
        <v>48</v>
      </c>
      <c r="E7773">
        <v>6566</v>
      </c>
      <c r="F7773">
        <v>6535</v>
      </c>
      <c r="G7773">
        <v>6566</v>
      </c>
      <c r="H7773" t="s">
        <v>24177</v>
      </c>
      <c r="I7773" t="s">
        <v>57</v>
      </c>
      <c r="J7773" t="s">
        <v>2255</v>
      </c>
      <c r="K7773" t="s">
        <v>2255</v>
      </c>
      <c r="L7773" s="28" t="s">
        <v>24209</v>
      </c>
    </row>
    <row r="7774" spans="1:12" x14ac:dyDescent="0.3">
      <c r="A7774">
        <v>514628</v>
      </c>
      <c r="B7774" t="s">
        <v>1752</v>
      </c>
      <c r="C7774" t="s">
        <v>45</v>
      </c>
      <c r="D7774" t="s">
        <v>46</v>
      </c>
      <c r="E7774">
        <v>6566</v>
      </c>
      <c r="F7774">
        <v>1675</v>
      </c>
      <c r="G7774">
        <v>6566</v>
      </c>
      <c r="H7774" t="s">
        <v>24177</v>
      </c>
      <c r="I7774" t="s">
        <v>57</v>
      </c>
      <c r="J7774" t="s">
        <v>2255</v>
      </c>
      <c r="K7774" t="s">
        <v>2255</v>
      </c>
      <c r="L7774" s="28" t="s">
        <v>24209</v>
      </c>
    </row>
    <row r="7775" spans="1:12" x14ac:dyDescent="0.3">
      <c r="A7775">
        <v>514628</v>
      </c>
      <c r="B7775" t="s">
        <v>1752</v>
      </c>
      <c r="C7775" t="s">
        <v>47</v>
      </c>
      <c r="D7775" t="s">
        <v>48</v>
      </c>
      <c r="E7775">
        <v>6566</v>
      </c>
      <c r="F7775">
        <v>23850</v>
      </c>
      <c r="G7775">
        <v>6566</v>
      </c>
      <c r="H7775" t="s">
        <v>24177</v>
      </c>
      <c r="I7775" t="s">
        <v>57</v>
      </c>
      <c r="J7775" t="s">
        <v>2255</v>
      </c>
      <c r="K7775" t="s">
        <v>2255</v>
      </c>
      <c r="L7775" s="28" t="s">
        <v>24209</v>
      </c>
    </row>
    <row r="7776" spans="1:12" x14ac:dyDescent="0.3">
      <c r="A7776">
        <v>514628</v>
      </c>
      <c r="B7776" t="s">
        <v>1752</v>
      </c>
      <c r="C7776" t="s">
        <v>47</v>
      </c>
      <c r="D7776" t="s">
        <v>48</v>
      </c>
      <c r="E7776">
        <v>6566</v>
      </c>
      <c r="F7776">
        <v>14440</v>
      </c>
      <c r="G7776">
        <v>6566</v>
      </c>
      <c r="H7776" t="s">
        <v>24177</v>
      </c>
      <c r="I7776" t="s">
        <v>57</v>
      </c>
      <c r="J7776" t="s">
        <v>2255</v>
      </c>
      <c r="K7776" t="s">
        <v>2255</v>
      </c>
      <c r="L7776" s="28" t="s">
        <v>24209</v>
      </c>
    </row>
    <row r="7777" spans="1:12" x14ac:dyDescent="0.3">
      <c r="A7777">
        <v>514628</v>
      </c>
      <c r="B7777" t="s">
        <v>1752</v>
      </c>
      <c r="C7777" t="s">
        <v>47</v>
      </c>
      <c r="D7777" t="s">
        <v>48</v>
      </c>
      <c r="E7777">
        <v>6566</v>
      </c>
      <c r="F7777">
        <v>4770</v>
      </c>
      <c r="G7777">
        <v>6566</v>
      </c>
      <c r="H7777" t="s">
        <v>24177</v>
      </c>
      <c r="I7777" t="s">
        <v>57</v>
      </c>
      <c r="J7777" t="s">
        <v>2255</v>
      </c>
      <c r="K7777" t="s">
        <v>2255</v>
      </c>
      <c r="L7777" s="28" t="s">
        <v>24209</v>
      </c>
    </row>
    <row r="7778" spans="1:12" x14ac:dyDescent="0.3">
      <c r="A7778">
        <v>514628</v>
      </c>
      <c r="B7778" t="s">
        <v>1752</v>
      </c>
      <c r="C7778" t="s">
        <v>47</v>
      </c>
      <c r="D7778" t="s">
        <v>48</v>
      </c>
      <c r="E7778">
        <v>6566</v>
      </c>
      <c r="F7778">
        <v>16560</v>
      </c>
      <c r="G7778">
        <v>6566</v>
      </c>
      <c r="H7778" t="s">
        <v>24177</v>
      </c>
      <c r="I7778" t="s">
        <v>57</v>
      </c>
      <c r="J7778" t="s">
        <v>2255</v>
      </c>
      <c r="K7778" t="s">
        <v>2255</v>
      </c>
      <c r="L7778" s="28" t="s">
        <v>24209</v>
      </c>
    </row>
    <row r="7779" spans="1:12" x14ac:dyDescent="0.3">
      <c r="A7779">
        <v>514629</v>
      </c>
      <c r="B7779" t="s">
        <v>1753</v>
      </c>
      <c r="C7779" t="s">
        <v>69</v>
      </c>
      <c r="D7779" t="s">
        <v>70</v>
      </c>
      <c r="E7779">
        <v>6566</v>
      </c>
      <c r="F7779">
        <v>12840</v>
      </c>
      <c r="G7779">
        <v>6465</v>
      </c>
      <c r="H7779" t="s">
        <v>24178</v>
      </c>
      <c r="I7779" t="s">
        <v>58</v>
      </c>
      <c r="J7779" t="s">
        <v>2256</v>
      </c>
      <c r="K7779" t="s">
        <v>2256</v>
      </c>
      <c r="L7779" s="28" t="s">
        <v>2317</v>
      </c>
    </row>
    <row r="7780" spans="1:12" x14ac:dyDescent="0.3">
      <c r="A7780">
        <v>514629</v>
      </c>
      <c r="B7780" t="s">
        <v>1753</v>
      </c>
      <c r="C7780" t="s">
        <v>69</v>
      </c>
      <c r="D7780" t="s">
        <v>70</v>
      </c>
      <c r="E7780">
        <v>6566</v>
      </c>
      <c r="F7780">
        <v>1742.58</v>
      </c>
      <c r="G7780">
        <v>6465</v>
      </c>
      <c r="H7780" t="s">
        <v>24178</v>
      </c>
      <c r="I7780" t="s">
        <v>58</v>
      </c>
      <c r="J7780" t="s">
        <v>2256</v>
      </c>
      <c r="K7780" t="s">
        <v>2256</v>
      </c>
      <c r="L7780" s="28" t="s">
        <v>2317</v>
      </c>
    </row>
    <row r="7781" spans="1:12" x14ac:dyDescent="0.3">
      <c r="A7781">
        <v>514631</v>
      </c>
      <c r="B7781" t="s">
        <v>1754</v>
      </c>
      <c r="C7781" t="s">
        <v>45</v>
      </c>
      <c r="D7781" t="s">
        <v>46</v>
      </c>
      <c r="E7781">
        <v>6566</v>
      </c>
      <c r="F7781">
        <v>2010</v>
      </c>
      <c r="G7781">
        <v>6566</v>
      </c>
      <c r="H7781" t="s">
        <v>24177</v>
      </c>
      <c r="I7781" t="s">
        <v>57</v>
      </c>
      <c r="J7781" t="s">
        <v>2255</v>
      </c>
      <c r="K7781" t="s">
        <v>2255</v>
      </c>
      <c r="L7781" s="28" t="s">
        <v>24209</v>
      </c>
    </row>
    <row r="7782" spans="1:12" x14ac:dyDescent="0.3">
      <c r="A7782">
        <v>514631</v>
      </c>
      <c r="B7782" t="s">
        <v>1754</v>
      </c>
      <c r="C7782" t="s">
        <v>45</v>
      </c>
      <c r="D7782" t="s">
        <v>46</v>
      </c>
      <c r="E7782">
        <v>6566</v>
      </c>
      <c r="F7782">
        <v>2640</v>
      </c>
      <c r="G7782">
        <v>6566</v>
      </c>
      <c r="H7782" t="s">
        <v>24177</v>
      </c>
      <c r="I7782" t="s">
        <v>57</v>
      </c>
      <c r="J7782" t="s">
        <v>2255</v>
      </c>
      <c r="K7782" t="s">
        <v>2255</v>
      </c>
      <c r="L7782" s="28" t="s">
        <v>24209</v>
      </c>
    </row>
    <row r="7783" spans="1:12" x14ac:dyDescent="0.3">
      <c r="A7783">
        <v>514631</v>
      </c>
      <c r="B7783" t="s">
        <v>1754</v>
      </c>
      <c r="C7783" t="s">
        <v>45</v>
      </c>
      <c r="D7783" t="s">
        <v>46</v>
      </c>
      <c r="E7783">
        <v>6566</v>
      </c>
      <c r="F7783">
        <v>3927</v>
      </c>
      <c r="G7783">
        <v>6566</v>
      </c>
      <c r="H7783" t="s">
        <v>24177</v>
      </c>
      <c r="I7783" t="s">
        <v>57</v>
      </c>
      <c r="J7783" t="s">
        <v>2255</v>
      </c>
      <c r="K7783" t="s">
        <v>2255</v>
      </c>
      <c r="L7783" s="28" t="s">
        <v>24209</v>
      </c>
    </row>
    <row r="7784" spans="1:12" x14ac:dyDescent="0.3">
      <c r="A7784">
        <v>514631</v>
      </c>
      <c r="B7784" t="s">
        <v>1754</v>
      </c>
      <c r="C7784" t="s">
        <v>47</v>
      </c>
      <c r="D7784" t="s">
        <v>48</v>
      </c>
      <c r="E7784">
        <v>6566</v>
      </c>
      <c r="F7784">
        <v>19050</v>
      </c>
      <c r="G7784">
        <v>6566</v>
      </c>
      <c r="H7784" t="s">
        <v>24177</v>
      </c>
      <c r="I7784" t="s">
        <v>57</v>
      </c>
      <c r="J7784" t="s">
        <v>2255</v>
      </c>
      <c r="K7784" t="s">
        <v>2255</v>
      </c>
      <c r="L7784" s="28" t="s">
        <v>24209</v>
      </c>
    </row>
    <row r="7785" spans="1:12" x14ac:dyDescent="0.3">
      <c r="A7785">
        <v>514636</v>
      </c>
      <c r="B7785" t="s">
        <v>1755</v>
      </c>
      <c r="C7785" t="s">
        <v>47</v>
      </c>
      <c r="D7785" t="s">
        <v>48</v>
      </c>
      <c r="E7785">
        <v>6566</v>
      </c>
      <c r="F7785">
        <v>31750</v>
      </c>
      <c r="G7785">
        <v>6566</v>
      </c>
      <c r="H7785" t="s">
        <v>24177</v>
      </c>
      <c r="I7785" t="s">
        <v>57</v>
      </c>
      <c r="J7785" t="s">
        <v>2255</v>
      </c>
      <c r="K7785" t="s">
        <v>2255</v>
      </c>
      <c r="L7785" s="28" t="s">
        <v>24209</v>
      </c>
    </row>
    <row r="7786" spans="1:12" x14ac:dyDescent="0.3">
      <c r="A7786">
        <v>514642</v>
      </c>
      <c r="B7786" t="s">
        <v>1756</v>
      </c>
      <c r="C7786" t="s">
        <v>45</v>
      </c>
      <c r="D7786" t="s">
        <v>46</v>
      </c>
      <c r="E7786">
        <v>6566</v>
      </c>
      <c r="F7786">
        <v>1361</v>
      </c>
      <c r="G7786">
        <v>6566</v>
      </c>
      <c r="H7786" t="s">
        <v>24177</v>
      </c>
      <c r="I7786" t="s">
        <v>57</v>
      </c>
      <c r="J7786" t="s">
        <v>2255</v>
      </c>
      <c r="K7786" t="s">
        <v>2255</v>
      </c>
      <c r="L7786" s="28" t="s">
        <v>24209</v>
      </c>
    </row>
    <row r="7787" spans="1:12" x14ac:dyDescent="0.3">
      <c r="A7787">
        <v>514642</v>
      </c>
      <c r="B7787" t="s">
        <v>1756</v>
      </c>
      <c r="C7787" t="s">
        <v>45</v>
      </c>
      <c r="D7787" t="s">
        <v>46</v>
      </c>
      <c r="E7787">
        <v>6566</v>
      </c>
      <c r="F7787">
        <v>670</v>
      </c>
      <c r="G7787">
        <v>6566</v>
      </c>
      <c r="H7787" t="s">
        <v>24177</v>
      </c>
      <c r="I7787" t="s">
        <v>57</v>
      </c>
      <c r="J7787" t="s">
        <v>2255</v>
      </c>
      <c r="K7787" t="s">
        <v>2255</v>
      </c>
      <c r="L7787" s="28" t="s">
        <v>24209</v>
      </c>
    </row>
    <row r="7788" spans="1:12" x14ac:dyDescent="0.3">
      <c r="A7788">
        <v>514642</v>
      </c>
      <c r="B7788" t="s">
        <v>1756</v>
      </c>
      <c r="C7788" t="s">
        <v>47</v>
      </c>
      <c r="D7788" t="s">
        <v>48</v>
      </c>
      <c r="E7788">
        <v>6566</v>
      </c>
      <c r="F7788">
        <v>38100</v>
      </c>
      <c r="G7788">
        <v>6566</v>
      </c>
      <c r="H7788" t="s">
        <v>24177</v>
      </c>
      <c r="I7788" t="s">
        <v>57</v>
      </c>
      <c r="J7788" t="s">
        <v>2255</v>
      </c>
      <c r="K7788" t="s">
        <v>2255</v>
      </c>
      <c r="L7788" s="28" t="s">
        <v>24209</v>
      </c>
    </row>
    <row r="7789" spans="1:12" x14ac:dyDescent="0.3">
      <c r="A7789">
        <v>514644</v>
      </c>
      <c r="B7789" t="s">
        <v>1757</v>
      </c>
      <c r="C7789" t="s">
        <v>47</v>
      </c>
      <c r="D7789" t="s">
        <v>48</v>
      </c>
      <c r="E7789">
        <v>6566</v>
      </c>
      <c r="F7789">
        <v>6350</v>
      </c>
      <c r="G7789">
        <v>6566</v>
      </c>
      <c r="H7789" t="s">
        <v>24177</v>
      </c>
      <c r="I7789" t="s">
        <v>57</v>
      </c>
      <c r="J7789" t="s">
        <v>2255</v>
      </c>
      <c r="K7789" t="s">
        <v>2255</v>
      </c>
      <c r="L7789" s="28" t="s">
        <v>24209</v>
      </c>
    </row>
    <row r="7790" spans="1:12" x14ac:dyDescent="0.3">
      <c r="A7790">
        <v>514644</v>
      </c>
      <c r="B7790" t="s">
        <v>1757</v>
      </c>
      <c r="C7790" t="s">
        <v>47</v>
      </c>
      <c r="D7790" t="s">
        <v>48</v>
      </c>
      <c r="E7790">
        <v>6566</v>
      </c>
      <c r="F7790">
        <v>6575</v>
      </c>
      <c r="G7790">
        <v>6566</v>
      </c>
      <c r="H7790" t="s">
        <v>24177</v>
      </c>
      <c r="I7790" t="s">
        <v>57</v>
      </c>
      <c r="J7790" t="s">
        <v>2255</v>
      </c>
      <c r="K7790" t="s">
        <v>2255</v>
      </c>
      <c r="L7790" s="28" t="s">
        <v>24209</v>
      </c>
    </row>
    <row r="7791" spans="1:12" x14ac:dyDescent="0.3">
      <c r="A7791">
        <v>514644</v>
      </c>
      <c r="B7791" t="s">
        <v>1757</v>
      </c>
      <c r="C7791" t="s">
        <v>47</v>
      </c>
      <c r="D7791" t="s">
        <v>48</v>
      </c>
      <c r="E7791">
        <v>6566</v>
      </c>
      <c r="F7791">
        <v>12700</v>
      </c>
      <c r="G7791">
        <v>6566</v>
      </c>
      <c r="H7791" t="s">
        <v>24177</v>
      </c>
      <c r="I7791" t="s">
        <v>57</v>
      </c>
      <c r="J7791" t="s">
        <v>2255</v>
      </c>
      <c r="K7791" t="s">
        <v>2255</v>
      </c>
      <c r="L7791" s="28" t="s">
        <v>24209</v>
      </c>
    </row>
    <row r="7792" spans="1:12" x14ac:dyDescent="0.3">
      <c r="A7792">
        <v>514645</v>
      </c>
      <c r="B7792" t="s">
        <v>1758</v>
      </c>
      <c r="C7792" t="s">
        <v>47</v>
      </c>
      <c r="D7792" t="s">
        <v>48</v>
      </c>
      <c r="E7792">
        <v>6566</v>
      </c>
      <c r="F7792">
        <v>57150</v>
      </c>
      <c r="G7792">
        <v>6566</v>
      </c>
      <c r="H7792" t="s">
        <v>24177</v>
      </c>
      <c r="I7792" t="s">
        <v>57</v>
      </c>
      <c r="J7792" t="s">
        <v>2255</v>
      </c>
      <c r="K7792" t="s">
        <v>2255</v>
      </c>
      <c r="L7792" s="28" t="s">
        <v>24209</v>
      </c>
    </row>
    <row r="7793" spans="1:12" x14ac:dyDescent="0.3">
      <c r="A7793">
        <v>514650</v>
      </c>
      <c r="B7793" t="s">
        <v>1759</v>
      </c>
      <c r="C7793" t="s">
        <v>45</v>
      </c>
      <c r="D7793" t="s">
        <v>46</v>
      </c>
      <c r="E7793">
        <v>6566</v>
      </c>
      <c r="F7793">
        <v>3350</v>
      </c>
      <c r="G7793">
        <v>6566</v>
      </c>
      <c r="H7793" t="s">
        <v>24177</v>
      </c>
      <c r="I7793" t="s">
        <v>57</v>
      </c>
      <c r="J7793" t="s">
        <v>2255</v>
      </c>
      <c r="K7793" t="s">
        <v>2255</v>
      </c>
      <c r="L7793" s="28" t="s">
        <v>24209</v>
      </c>
    </row>
    <row r="7794" spans="1:12" x14ac:dyDescent="0.3">
      <c r="A7794">
        <v>514650</v>
      </c>
      <c r="B7794" t="s">
        <v>1759</v>
      </c>
      <c r="C7794" t="s">
        <v>45</v>
      </c>
      <c r="D7794" t="s">
        <v>46</v>
      </c>
      <c r="E7794">
        <v>6566</v>
      </c>
      <c r="F7794">
        <v>6545</v>
      </c>
      <c r="G7794">
        <v>6566</v>
      </c>
      <c r="H7794" t="s">
        <v>24177</v>
      </c>
      <c r="I7794" t="s">
        <v>57</v>
      </c>
      <c r="J7794" t="s">
        <v>2255</v>
      </c>
      <c r="K7794" t="s">
        <v>2255</v>
      </c>
      <c r="L7794" s="28" t="s">
        <v>24209</v>
      </c>
    </row>
    <row r="7795" spans="1:12" x14ac:dyDescent="0.3">
      <c r="A7795">
        <v>514650</v>
      </c>
      <c r="B7795" t="s">
        <v>1759</v>
      </c>
      <c r="C7795" t="s">
        <v>45</v>
      </c>
      <c r="D7795" t="s">
        <v>46</v>
      </c>
      <c r="E7795">
        <v>6566</v>
      </c>
      <c r="F7795">
        <v>9400</v>
      </c>
      <c r="G7795">
        <v>6566</v>
      </c>
      <c r="H7795" t="s">
        <v>24177</v>
      </c>
      <c r="I7795" t="s">
        <v>57</v>
      </c>
      <c r="J7795" t="s">
        <v>2255</v>
      </c>
      <c r="K7795" t="s">
        <v>2255</v>
      </c>
      <c r="L7795" s="28" t="s">
        <v>24209</v>
      </c>
    </row>
    <row r="7796" spans="1:12" x14ac:dyDescent="0.3">
      <c r="A7796">
        <v>514650</v>
      </c>
      <c r="B7796" t="s">
        <v>1759</v>
      </c>
      <c r="C7796" t="s">
        <v>45</v>
      </c>
      <c r="D7796" t="s">
        <v>46</v>
      </c>
      <c r="E7796">
        <v>6566</v>
      </c>
      <c r="F7796">
        <v>7520</v>
      </c>
      <c r="G7796">
        <v>6566</v>
      </c>
      <c r="H7796" t="s">
        <v>24177</v>
      </c>
      <c r="I7796" t="s">
        <v>57</v>
      </c>
      <c r="J7796" t="s">
        <v>2255</v>
      </c>
      <c r="K7796" t="s">
        <v>2255</v>
      </c>
      <c r="L7796" s="28" t="s">
        <v>24209</v>
      </c>
    </row>
    <row r="7797" spans="1:12" x14ac:dyDescent="0.3">
      <c r="A7797">
        <v>514650</v>
      </c>
      <c r="B7797" t="s">
        <v>1759</v>
      </c>
      <c r="C7797" t="s">
        <v>47</v>
      </c>
      <c r="D7797" t="s">
        <v>48</v>
      </c>
      <c r="E7797">
        <v>6566</v>
      </c>
      <c r="F7797">
        <v>27340</v>
      </c>
      <c r="G7797">
        <v>6566</v>
      </c>
      <c r="H7797" t="s">
        <v>24177</v>
      </c>
      <c r="I7797" t="s">
        <v>57</v>
      </c>
      <c r="J7797" t="s">
        <v>2255</v>
      </c>
      <c r="K7797" t="s">
        <v>2255</v>
      </c>
      <c r="L7797" s="28" t="s">
        <v>24209</v>
      </c>
    </row>
    <row r="7798" spans="1:12" x14ac:dyDescent="0.3">
      <c r="A7798">
        <v>514650</v>
      </c>
      <c r="B7798" t="s">
        <v>1759</v>
      </c>
      <c r="C7798" t="s">
        <v>47</v>
      </c>
      <c r="D7798" t="s">
        <v>48</v>
      </c>
      <c r="E7798">
        <v>6566</v>
      </c>
      <c r="F7798">
        <v>27340</v>
      </c>
      <c r="G7798">
        <v>6566</v>
      </c>
      <c r="H7798" t="s">
        <v>24177</v>
      </c>
      <c r="I7798" t="s">
        <v>57</v>
      </c>
      <c r="J7798" t="s">
        <v>2255</v>
      </c>
      <c r="K7798" t="s">
        <v>2255</v>
      </c>
      <c r="L7798" s="28" t="s">
        <v>24209</v>
      </c>
    </row>
    <row r="7799" spans="1:12" x14ac:dyDescent="0.3">
      <c r="A7799">
        <v>514651</v>
      </c>
      <c r="B7799" t="s">
        <v>1760</v>
      </c>
      <c r="C7799" t="s">
        <v>47</v>
      </c>
      <c r="D7799" t="s">
        <v>48</v>
      </c>
      <c r="E7799">
        <v>6566</v>
      </c>
      <c r="F7799">
        <v>7095</v>
      </c>
      <c r="G7799">
        <v>6566</v>
      </c>
      <c r="H7799" t="s">
        <v>24177</v>
      </c>
      <c r="I7799" t="s">
        <v>57</v>
      </c>
      <c r="J7799" t="s">
        <v>2255</v>
      </c>
      <c r="K7799" t="s">
        <v>2255</v>
      </c>
      <c r="L7799" s="28" t="s">
        <v>24209</v>
      </c>
    </row>
    <row r="7800" spans="1:12" x14ac:dyDescent="0.3">
      <c r="A7800">
        <v>514652</v>
      </c>
      <c r="B7800" t="s">
        <v>1761</v>
      </c>
      <c r="C7800" t="s">
        <v>47</v>
      </c>
      <c r="D7800" t="s">
        <v>48</v>
      </c>
      <c r="E7800">
        <v>6566</v>
      </c>
      <c r="F7800">
        <v>3921</v>
      </c>
      <c r="G7800">
        <v>6566</v>
      </c>
      <c r="H7800" t="s">
        <v>24177</v>
      </c>
      <c r="I7800" t="s">
        <v>57</v>
      </c>
      <c r="J7800" t="s">
        <v>2255</v>
      </c>
      <c r="K7800" t="s">
        <v>2255</v>
      </c>
      <c r="L7800" s="28" t="s">
        <v>24209</v>
      </c>
    </row>
    <row r="7801" spans="1:12" x14ac:dyDescent="0.3">
      <c r="A7801">
        <v>514652</v>
      </c>
      <c r="B7801" t="s">
        <v>1761</v>
      </c>
      <c r="C7801" t="s">
        <v>47</v>
      </c>
      <c r="D7801" t="s">
        <v>48</v>
      </c>
      <c r="E7801">
        <v>6566</v>
      </c>
      <c r="F7801">
        <v>35289</v>
      </c>
      <c r="G7801">
        <v>6566</v>
      </c>
      <c r="H7801" t="s">
        <v>24177</v>
      </c>
      <c r="I7801" t="s">
        <v>57</v>
      </c>
      <c r="J7801" t="s">
        <v>2255</v>
      </c>
      <c r="K7801" t="s">
        <v>2255</v>
      </c>
      <c r="L7801" s="28" t="s">
        <v>24209</v>
      </c>
    </row>
    <row r="7802" spans="1:12" x14ac:dyDescent="0.3">
      <c r="A7802">
        <v>514654</v>
      </c>
      <c r="B7802" t="s">
        <v>1762</v>
      </c>
      <c r="C7802" t="s">
        <v>47</v>
      </c>
      <c r="D7802" t="s">
        <v>48</v>
      </c>
      <c r="E7802">
        <v>6566</v>
      </c>
      <c r="F7802">
        <v>65350</v>
      </c>
      <c r="G7802">
        <v>6566</v>
      </c>
      <c r="H7802" t="s">
        <v>24177</v>
      </c>
      <c r="I7802" t="s">
        <v>57</v>
      </c>
      <c r="J7802" t="s">
        <v>2255</v>
      </c>
      <c r="K7802" t="s">
        <v>2255</v>
      </c>
      <c r="L7802" s="28" t="s">
        <v>24209</v>
      </c>
    </row>
    <row r="7803" spans="1:12" x14ac:dyDescent="0.3">
      <c r="A7803">
        <v>514658</v>
      </c>
      <c r="B7803" t="s">
        <v>1763</v>
      </c>
      <c r="C7803" t="s">
        <v>45</v>
      </c>
      <c r="D7803" t="s">
        <v>46</v>
      </c>
      <c r="E7803">
        <v>6566</v>
      </c>
      <c r="F7803">
        <v>1005</v>
      </c>
      <c r="G7803">
        <v>6566</v>
      </c>
      <c r="H7803" t="s">
        <v>24177</v>
      </c>
      <c r="I7803" t="s">
        <v>57</v>
      </c>
      <c r="J7803" t="s">
        <v>2255</v>
      </c>
      <c r="K7803" t="s">
        <v>2255</v>
      </c>
      <c r="L7803" s="28" t="s">
        <v>24209</v>
      </c>
    </row>
    <row r="7804" spans="1:12" x14ac:dyDescent="0.3">
      <c r="A7804">
        <v>514658</v>
      </c>
      <c r="B7804" t="s">
        <v>1763</v>
      </c>
      <c r="C7804" t="s">
        <v>45</v>
      </c>
      <c r="D7804" t="s">
        <v>46</v>
      </c>
      <c r="E7804">
        <v>6566</v>
      </c>
      <c r="F7804">
        <v>977</v>
      </c>
      <c r="G7804">
        <v>6566</v>
      </c>
      <c r="H7804" t="s">
        <v>24177</v>
      </c>
      <c r="I7804" t="s">
        <v>57</v>
      </c>
      <c r="J7804" t="s">
        <v>2255</v>
      </c>
      <c r="K7804" t="s">
        <v>2255</v>
      </c>
      <c r="L7804" s="28" t="s">
        <v>24209</v>
      </c>
    </row>
    <row r="7805" spans="1:12" x14ac:dyDescent="0.3">
      <c r="A7805">
        <v>514658</v>
      </c>
      <c r="B7805" t="s">
        <v>1763</v>
      </c>
      <c r="C7805" t="s">
        <v>47</v>
      </c>
      <c r="D7805" t="s">
        <v>48</v>
      </c>
      <c r="E7805">
        <v>6566</v>
      </c>
      <c r="F7805">
        <v>16510</v>
      </c>
      <c r="G7805">
        <v>6566</v>
      </c>
      <c r="H7805" t="s">
        <v>24177</v>
      </c>
      <c r="I7805" t="s">
        <v>57</v>
      </c>
      <c r="J7805" t="s">
        <v>2255</v>
      </c>
      <c r="K7805" t="s">
        <v>2255</v>
      </c>
      <c r="L7805" s="28" t="s">
        <v>24209</v>
      </c>
    </row>
    <row r="7806" spans="1:12" x14ac:dyDescent="0.3">
      <c r="A7806">
        <v>514658</v>
      </c>
      <c r="B7806" t="s">
        <v>1763</v>
      </c>
      <c r="C7806" t="s">
        <v>47</v>
      </c>
      <c r="D7806" t="s">
        <v>48</v>
      </c>
      <c r="E7806">
        <v>6566</v>
      </c>
      <c r="F7806">
        <v>1724</v>
      </c>
      <c r="G7806">
        <v>6566</v>
      </c>
      <c r="H7806" t="s">
        <v>24177</v>
      </c>
      <c r="I7806" t="s">
        <v>57</v>
      </c>
      <c r="J7806" t="s">
        <v>2255</v>
      </c>
      <c r="K7806" t="s">
        <v>2255</v>
      </c>
      <c r="L7806" s="28" t="s">
        <v>24209</v>
      </c>
    </row>
    <row r="7807" spans="1:12" x14ac:dyDescent="0.3">
      <c r="A7807">
        <v>514658</v>
      </c>
      <c r="B7807" t="s">
        <v>1763</v>
      </c>
      <c r="C7807" t="s">
        <v>47</v>
      </c>
      <c r="D7807" t="s">
        <v>48</v>
      </c>
      <c r="E7807">
        <v>6566</v>
      </c>
      <c r="F7807">
        <v>8890</v>
      </c>
      <c r="G7807">
        <v>6566</v>
      </c>
      <c r="H7807" t="s">
        <v>24177</v>
      </c>
      <c r="I7807" t="s">
        <v>57</v>
      </c>
      <c r="J7807" t="s">
        <v>2255</v>
      </c>
      <c r="K7807" t="s">
        <v>2255</v>
      </c>
      <c r="L7807" s="28" t="s">
        <v>24209</v>
      </c>
    </row>
    <row r="7808" spans="1:12" x14ac:dyDescent="0.3">
      <c r="A7808">
        <v>514658</v>
      </c>
      <c r="B7808" t="s">
        <v>1763</v>
      </c>
      <c r="C7808" t="s">
        <v>51</v>
      </c>
      <c r="D7808" t="s">
        <v>52</v>
      </c>
      <c r="E7808">
        <v>6566</v>
      </c>
      <c r="F7808">
        <v>10297.120000000001</v>
      </c>
      <c r="G7808">
        <v>6566</v>
      </c>
      <c r="H7808" t="s">
        <v>24177</v>
      </c>
      <c r="I7808" t="s">
        <v>58</v>
      </c>
      <c r="J7808" t="s">
        <v>2256</v>
      </c>
      <c r="K7808" t="s">
        <v>2255</v>
      </c>
      <c r="L7808" s="28" t="s">
        <v>2317</v>
      </c>
    </row>
    <row r="7809" spans="1:12" x14ac:dyDescent="0.3">
      <c r="A7809">
        <v>514661</v>
      </c>
      <c r="B7809" t="s">
        <v>1764</v>
      </c>
      <c r="C7809" t="s">
        <v>47</v>
      </c>
      <c r="D7809" t="s">
        <v>48</v>
      </c>
      <c r="E7809">
        <v>6566</v>
      </c>
      <c r="F7809">
        <v>24800</v>
      </c>
      <c r="G7809">
        <v>6566</v>
      </c>
      <c r="H7809" t="s">
        <v>24177</v>
      </c>
      <c r="I7809" t="s">
        <v>57</v>
      </c>
      <c r="J7809" t="s">
        <v>2255</v>
      </c>
      <c r="K7809" t="s">
        <v>2255</v>
      </c>
      <c r="L7809" s="28" t="s">
        <v>24209</v>
      </c>
    </row>
    <row r="7810" spans="1:12" x14ac:dyDescent="0.3">
      <c r="A7810">
        <v>514661</v>
      </c>
      <c r="B7810" t="s">
        <v>1764</v>
      </c>
      <c r="C7810" t="s">
        <v>47</v>
      </c>
      <c r="D7810" t="s">
        <v>48</v>
      </c>
      <c r="E7810">
        <v>6566</v>
      </c>
      <c r="F7810">
        <v>9840</v>
      </c>
      <c r="G7810">
        <v>6566</v>
      </c>
      <c r="H7810" t="s">
        <v>24177</v>
      </c>
      <c r="I7810" t="s">
        <v>57</v>
      </c>
      <c r="J7810" t="s">
        <v>2255</v>
      </c>
      <c r="K7810" t="s">
        <v>2255</v>
      </c>
      <c r="L7810" s="28" t="s">
        <v>24209</v>
      </c>
    </row>
    <row r="7811" spans="1:12" x14ac:dyDescent="0.3">
      <c r="A7811">
        <v>514679</v>
      </c>
      <c r="B7811" t="s">
        <v>1765</v>
      </c>
      <c r="C7811" t="s">
        <v>47</v>
      </c>
      <c r="D7811" t="s">
        <v>48</v>
      </c>
      <c r="E7811">
        <v>6566</v>
      </c>
      <c r="F7811">
        <v>42800</v>
      </c>
      <c r="G7811">
        <v>6566</v>
      </c>
      <c r="H7811" t="s">
        <v>24177</v>
      </c>
      <c r="I7811" t="s">
        <v>57</v>
      </c>
      <c r="J7811" t="s">
        <v>2255</v>
      </c>
      <c r="K7811" t="s">
        <v>2255</v>
      </c>
      <c r="L7811" s="28" t="s">
        <v>24209</v>
      </c>
    </row>
    <row r="7812" spans="1:12" x14ac:dyDescent="0.3">
      <c r="A7812">
        <v>514680</v>
      </c>
      <c r="B7812" t="s">
        <v>1766</v>
      </c>
      <c r="C7812" t="s">
        <v>47</v>
      </c>
      <c r="D7812" t="s">
        <v>48</v>
      </c>
      <c r="E7812">
        <v>6566</v>
      </c>
      <c r="F7812">
        <v>13070</v>
      </c>
      <c r="G7812">
        <v>6566</v>
      </c>
      <c r="H7812" t="s">
        <v>24177</v>
      </c>
      <c r="I7812" t="s">
        <v>57</v>
      </c>
      <c r="J7812" t="s">
        <v>2255</v>
      </c>
      <c r="K7812" t="s">
        <v>2255</v>
      </c>
      <c r="L7812" s="28" t="s">
        <v>24209</v>
      </c>
    </row>
    <row r="7813" spans="1:12" x14ac:dyDescent="0.3">
      <c r="A7813">
        <v>514681</v>
      </c>
      <c r="B7813" t="s">
        <v>1767</v>
      </c>
      <c r="C7813" t="s">
        <v>45</v>
      </c>
      <c r="D7813" t="s">
        <v>46</v>
      </c>
      <c r="E7813">
        <v>6566</v>
      </c>
      <c r="F7813">
        <v>3960</v>
      </c>
      <c r="G7813">
        <v>6566</v>
      </c>
      <c r="H7813" t="s">
        <v>24177</v>
      </c>
      <c r="I7813" t="s">
        <v>57</v>
      </c>
      <c r="J7813" t="s">
        <v>2255</v>
      </c>
      <c r="K7813" t="s">
        <v>2255</v>
      </c>
      <c r="L7813" s="28" t="s">
        <v>24209</v>
      </c>
    </row>
    <row r="7814" spans="1:12" x14ac:dyDescent="0.3">
      <c r="A7814">
        <v>514681</v>
      </c>
      <c r="B7814" t="s">
        <v>1767</v>
      </c>
      <c r="C7814" t="s">
        <v>45</v>
      </c>
      <c r="D7814" t="s">
        <v>46</v>
      </c>
      <c r="E7814">
        <v>6566</v>
      </c>
      <c r="F7814">
        <v>1954</v>
      </c>
      <c r="G7814">
        <v>6566</v>
      </c>
      <c r="H7814" t="s">
        <v>24177</v>
      </c>
      <c r="I7814" t="s">
        <v>57</v>
      </c>
      <c r="J7814" t="s">
        <v>2255</v>
      </c>
      <c r="K7814" t="s">
        <v>2255</v>
      </c>
      <c r="L7814" s="28" t="s">
        <v>24209</v>
      </c>
    </row>
    <row r="7815" spans="1:12" x14ac:dyDescent="0.3">
      <c r="A7815">
        <v>514681</v>
      </c>
      <c r="B7815" t="s">
        <v>1767</v>
      </c>
      <c r="C7815" t="s">
        <v>47</v>
      </c>
      <c r="D7815" t="s">
        <v>48</v>
      </c>
      <c r="E7815">
        <v>6566</v>
      </c>
      <c r="F7815">
        <v>26300</v>
      </c>
      <c r="G7815">
        <v>6566</v>
      </c>
      <c r="H7815" t="s">
        <v>24177</v>
      </c>
      <c r="I7815" t="s">
        <v>57</v>
      </c>
      <c r="J7815" t="s">
        <v>2255</v>
      </c>
      <c r="K7815" t="s">
        <v>2255</v>
      </c>
      <c r="L7815" s="28" t="s">
        <v>24209</v>
      </c>
    </row>
    <row r="7816" spans="1:12" x14ac:dyDescent="0.3">
      <c r="A7816">
        <v>514681</v>
      </c>
      <c r="B7816" t="s">
        <v>1767</v>
      </c>
      <c r="C7816" t="s">
        <v>47</v>
      </c>
      <c r="D7816" t="s">
        <v>48</v>
      </c>
      <c r="E7816">
        <v>6566</v>
      </c>
      <c r="F7816">
        <v>43785</v>
      </c>
      <c r="G7816">
        <v>6566</v>
      </c>
      <c r="H7816" t="s">
        <v>24177</v>
      </c>
      <c r="I7816" t="s">
        <v>57</v>
      </c>
      <c r="J7816" t="s">
        <v>2255</v>
      </c>
      <c r="K7816" t="s">
        <v>2255</v>
      </c>
      <c r="L7816" s="28" t="s">
        <v>24209</v>
      </c>
    </row>
    <row r="7817" spans="1:12" x14ac:dyDescent="0.3">
      <c r="A7817">
        <v>514688</v>
      </c>
      <c r="B7817" t="s">
        <v>1768</v>
      </c>
      <c r="C7817" t="s">
        <v>45</v>
      </c>
      <c r="D7817" t="s">
        <v>46</v>
      </c>
      <c r="E7817">
        <v>6566</v>
      </c>
      <c r="F7817">
        <v>4020</v>
      </c>
      <c r="G7817">
        <v>6566</v>
      </c>
      <c r="H7817" t="s">
        <v>24177</v>
      </c>
      <c r="I7817" t="s">
        <v>57</v>
      </c>
      <c r="J7817" t="s">
        <v>2255</v>
      </c>
      <c r="K7817" t="s">
        <v>2255</v>
      </c>
      <c r="L7817" s="28" t="s">
        <v>24209</v>
      </c>
    </row>
    <row r="7818" spans="1:12" x14ac:dyDescent="0.3">
      <c r="A7818">
        <v>514688</v>
      </c>
      <c r="B7818" t="s">
        <v>1768</v>
      </c>
      <c r="C7818" t="s">
        <v>47</v>
      </c>
      <c r="D7818" t="s">
        <v>48</v>
      </c>
      <c r="E7818">
        <v>6566</v>
      </c>
      <c r="F7818">
        <v>127000</v>
      </c>
      <c r="G7818">
        <v>6566</v>
      </c>
      <c r="H7818" t="s">
        <v>24177</v>
      </c>
      <c r="I7818" t="s">
        <v>57</v>
      </c>
      <c r="J7818" t="s">
        <v>2255</v>
      </c>
      <c r="K7818" t="s">
        <v>2255</v>
      </c>
      <c r="L7818" s="28" t="s">
        <v>24209</v>
      </c>
    </row>
    <row r="7819" spans="1:12" x14ac:dyDescent="0.3">
      <c r="A7819">
        <v>514693</v>
      </c>
      <c r="B7819" t="s">
        <v>1769</v>
      </c>
      <c r="C7819" t="s">
        <v>47</v>
      </c>
      <c r="D7819" t="s">
        <v>48</v>
      </c>
      <c r="E7819">
        <v>6566</v>
      </c>
      <c r="F7819">
        <v>26140</v>
      </c>
      <c r="G7819">
        <v>6566</v>
      </c>
      <c r="H7819" t="s">
        <v>24177</v>
      </c>
      <c r="I7819" t="s">
        <v>57</v>
      </c>
      <c r="J7819" t="s">
        <v>2255</v>
      </c>
      <c r="K7819" t="s">
        <v>2255</v>
      </c>
      <c r="L7819" s="28" t="s">
        <v>24209</v>
      </c>
    </row>
    <row r="7820" spans="1:12" x14ac:dyDescent="0.3">
      <c r="A7820">
        <v>514694</v>
      </c>
      <c r="B7820" t="s">
        <v>1770</v>
      </c>
      <c r="C7820" t="s">
        <v>45</v>
      </c>
      <c r="D7820" t="s">
        <v>46</v>
      </c>
      <c r="E7820">
        <v>6566</v>
      </c>
      <c r="F7820">
        <v>1675</v>
      </c>
      <c r="G7820">
        <v>6566</v>
      </c>
      <c r="H7820" t="s">
        <v>24177</v>
      </c>
      <c r="I7820" t="s">
        <v>57</v>
      </c>
      <c r="J7820" t="s">
        <v>2255</v>
      </c>
      <c r="K7820" t="s">
        <v>2255</v>
      </c>
      <c r="L7820" s="28" t="s">
        <v>24209</v>
      </c>
    </row>
    <row r="7821" spans="1:12" x14ac:dyDescent="0.3">
      <c r="A7821">
        <v>514694</v>
      </c>
      <c r="B7821" t="s">
        <v>1770</v>
      </c>
      <c r="C7821" t="s">
        <v>45</v>
      </c>
      <c r="D7821" t="s">
        <v>46</v>
      </c>
      <c r="E7821">
        <v>6566</v>
      </c>
      <c r="F7821">
        <v>1880</v>
      </c>
      <c r="G7821">
        <v>6566</v>
      </c>
      <c r="H7821" t="s">
        <v>24177</v>
      </c>
      <c r="I7821" t="s">
        <v>57</v>
      </c>
      <c r="J7821" t="s">
        <v>2255</v>
      </c>
      <c r="K7821" t="s">
        <v>2255</v>
      </c>
      <c r="L7821" s="28" t="s">
        <v>24209</v>
      </c>
    </row>
    <row r="7822" spans="1:12" x14ac:dyDescent="0.3">
      <c r="A7822">
        <v>514694</v>
      </c>
      <c r="B7822" t="s">
        <v>1770</v>
      </c>
      <c r="C7822" t="s">
        <v>45</v>
      </c>
      <c r="D7822" t="s">
        <v>46</v>
      </c>
      <c r="E7822">
        <v>6566</v>
      </c>
      <c r="F7822">
        <v>1880</v>
      </c>
      <c r="G7822">
        <v>6566</v>
      </c>
      <c r="H7822" t="s">
        <v>24177</v>
      </c>
      <c r="I7822" t="s">
        <v>57</v>
      </c>
      <c r="J7822" t="s">
        <v>2255</v>
      </c>
      <c r="K7822" t="s">
        <v>2255</v>
      </c>
      <c r="L7822" s="28" t="s">
        <v>24209</v>
      </c>
    </row>
    <row r="7823" spans="1:12" x14ac:dyDescent="0.3">
      <c r="A7823">
        <v>514694</v>
      </c>
      <c r="B7823" t="s">
        <v>1770</v>
      </c>
      <c r="C7823" t="s">
        <v>45</v>
      </c>
      <c r="D7823" t="s">
        <v>46</v>
      </c>
      <c r="E7823">
        <v>6566</v>
      </c>
      <c r="F7823">
        <v>1309</v>
      </c>
      <c r="G7823">
        <v>6566</v>
      </c>
      <c r="H7823" t="s">
        <v>24177</v>
      </c>
      <c r="I7823" t="s">
        <v>57</v>
      </c>
      <c r="J7823" t="s">
        <v>2255</v>
      </c>
      <c r="K7823" t="s">
        <v>2255</v>
      </c>
      <c r="L7823" s="28" t="s">
        <v>24209</v>
      </c>
    </row>
    <row r="7824" spans="1:12" x14ac:dyDescent="0.3">
      <c r="A7824">
        <v>514694</v>
      </c>
      <c r="B7824" t="s">
        <v>1770</v>
      </c>
      <c r="C7824" t="s">
        <v>47</v>
      </c>
      <c r="D7824" t="s">
        <v>48</v>
      </c>
      <c r="E7824">
        <v>6566</v>
      </c>
      <c r="F7824">
        <v>17388</v>
      </c>
      <c r="G7824">
        <v>6566</v>
      </c>
      <c r="H7824" t="s">
        <v>24177</v>
      </c>
      <c r="I7824" t="s">
        <v>57</v>
      </c>
      <c r="J7824" t="s">
        <v>2255</v>
      </c>
      <c r="K7824" t="s">
        <v>2255</v>
      </c>
      <c r="L7824" s="28" t="s">
        <v>24209</v>
      </c>
    </row>
    <row r="7825" spans="1:12" x14ac:dyDescent="0.3">
      <c r="A7825">
        <v>514694</v>
      </c>
      <c r="B7825" t="s">
        <v>1770</v>
      </c>
      <c r="C7825" t="s">
        <v>47</v>
      </c>
      <c r="D7825" t="s">
        <v>48</v>
      </c>
      <c r="E7825">
        <v>6566</v>
      </c>
      <c r="F7825">
        <v>1656</v>
      </c>
      <c r="G7825">
        <v>6566</v>
      </c>
      <c r="H7825" t="s">
        <v>24177</v>
      </c>
      <c r="I7825" t="s">
        <v>57</v>
      </c>
      <c r="J7825" t="s">
        <v>2255</v>
      </c>
      <c r="K7825" t="s">
        <v>2255</v>
      </c>
      <c r="L7825" s="28" t="s">
        <v>24209</v>
      </c>
    </row>
    <row r="7826" spans="1:12" x14ac:dyDescent="0.3">
      <c r="A7826">
        <v>514694</v>
      </c>
      <c r="B7826" t="s">
        <v>1770</v>
      </c>
      <c r="C7826" t="s">
        <v>47</v>
      </c>
      <c r="D7826" t="s">
        <v>48</v>
      </c>
      <c r="E7826">
        <v>6566</v>
      </c>
      <c r="F7826">
        <v>16264</v>
      </c>
      <c r="G7826">
        <v>6566</v>
      </c>
      <c r="H7826" t="s">
        <v>24177</v>
      </c>
      <c r="I7826" t="s">
        <v>57</v>
      </c>
      <c r="J7826" t="s">
        <v>2255</v>
      </c>
      <c r="K7826" t="s">
        <v>2255</v>
      </c>
      <c r="L7826" s="28" t="s">
        <v>24209</v>
      </c>
    </row>
    <row r="7827" spans="1:12" x14ac:dyDescent="0.3">
      <c r="A7827">
        <v>514700</v>
      </c>
      <c r="B7827" t="s">
        <v>1771</v>
      </c>
      <c r="C7827" t="s">
        <v>47</v>
      </c>
      <c r="D7827" t="s">
        <v>48</v>
      </c>
      <c r="E7827">
        <v>6566</v>
      </c>
      <c r="F7827">
        <v>12700</v>
      </c>
      <c r="G7827">
        <v>6566</v>
      </c>
      <c r="H7827" t="s">
        <v>24177</v>
      </c>
      <c r="I7827" t="s">
        <v>57</v>
      </c>
      <c r="J7827" t="s">
        <v>2255</v>
      </c>
      <c r="K7827" t="s">
        <v>2255</v>
      </c>
      <c r="L7827" s="28" t="s">
        <v>24209</v>
      </c>
    </row>
    <row r="7828" spans="1:12" x14ac:dyDescent="0.3">
      <c r="A7828">
        <v>514700</v>
      </c>
      <c r="B7828" t="s">
        <v>1771</v>
      </c>
      <c r="C7828" t="s">
        <v>47</v>
      </c>
      <c r="D7828" t="s">
        <v>48</v>
      </c>
      <c r="E7828">
        <v>6566</v>
      </c>
      <c r="F7828">
        <v>63500</v>
      </c>
      <c r="G7828">
        <v>6566</v>
      </c>
      <c r="H7828" t="s">
        <v>24177</v>
      </c>
      <c r="I7828" t="s">
        <v>57</v>
      </c>
      <c r="J7828" t="s">
        <v>2255</v>
      </c>
      <c r="K7828" t="s">
        <v>2255</v>
      </c>
      <c r="L7828" s="28" t="s">
        <v>24209</v>
      </c>
    </row>
    <row r="7829" spans="1:12" x14ac:dyDescent="0.3">
      <c r="A7829">
        <v>514710</v>
      </c>
      <c r="B7829" t="s">
        <v>1772</v>
      </c>
      <c r="C7829" t="s">
        <v>47</v>
      </c>
      <c r="D7829" t="s">
        <v>48</v>
      </c>
      <c r="E7829">
        <v>6566</v>
      </c>
      <c r="F7829">
        <v>2568</v>
      </c>
      <c r="G7829">
        <v>6566</v>
      </c>
      <c r="H7829" t="s">
        <v>24177</v>
      </c>
      <c r="I7829" t="s">
        <v>57</v>
      </c>
      <c r="J7829" t="s">
        <v>2255</v>
      </c>
      <c r="K7829" t="s">
        <v>2255</v>
      </c>
      <c r="L7829" s="28" t="s">
        <v>24209</v>
      </c>
    </row>
    <row r="7830" spans="1:12" x14ac:dyDescent="0.3">
      <c r="A7830">
        <v>514710</v>
      </c>
      <c r="B7830" t="s">
        <v>1772</v>
      </c>
      <c r="C7830" t="s">
        <v>47</v>
      </c>
      <c r="D7830" t="s">
        <v>48</v>
      </c>
      <c r="E7830">
        <v>6566</v>
      </c>
      <c r="F7830">
        <v>1656</v>
      </c>
      <c r="G7830">
        <v>6566</v>
      </c>
      <c r="H7830" t="s">
        <v>24177</v>
      </c>
      <c r="I7830" t="s">
        <v>57</v>
      </c>
      <c r="J7830" t="s">
        <v>2255</v>
      </c>
      <c r="K7830" t="s">
        <v>2255</v>
      </c>
      <c r="L7830" s="28" t="s">
        <v>24209</v>
      </c>
    </row>
    <row r="7831" spans="1:12" x14ac:dyDescent="0.3">
      <c r="A7831">
        <v>514710</v>
      </c>
      <c r="B7831" t="s">
        <v>1772</v>
      </c>
      <c r="C7831" t="s">
        <v>47</v>
      </c>
      <c r="D7831" t="s">
        <v>48</v>
      </c>
      <c r="E7831">
        <v>6566</v>
      </c>
      <c r="F7831">
        <v>12840</v>
      </c>
      <c r="G7831">
        <v>6566</v>
      </c>
      <c r="H7831" t="s">
        <v>24177</v>
      </c>
      <c r="I7831" t="s">
        <v>57</v>
      </c>
      <c r="J7831" t="s">
        <v>2255</v>
      </c>
      <c r="K7831" t="s">
        <v>2255</v>
      </c>
      <c r="L7831" s="28" t="s">
        <v>24209</v>
      </c>
    </row>
    <row r="7832" spans="1:12" x14ac:dyDescent="0.3">
      <c r="A7832">
        <v>514710</v>
      </c>
      <c r="B7832" t="s">
        <v>1772</v>
      </c>
      <c r="C7832" t="s">
        <v>47</v>
      </c>
      <c r="D7832" t="s">
        <v>48</v>
      </c>
      <c r="E7832">
        <v>6566</v>
      </c>
      <c r="F7832">
        <v>8280</v>
      </c>
      <c r="G7832">
        <v>6566</v>
      </c>
      <c r="H7832" t="s">
        <v>24177</v>
      </c>
      <c r="I7832" t="s">
        <v>57</v>
      </c>
      <c r="J7832" t="s">
        <v>2255</v>
      </c>
      <c r="K7832" t="s">
        <v>2255</v>
      </c>
      <c r="L7832" s="28" t="s">
        <v>24209</v>
      </c>
    </row>
    <row r="7833" spans="1:12" x14ac:dyDescent="0.3">
      <c r="A7833">
        <v>514723</v>
      </c>
      <c r="B7833" t="s">
        <v>1773</v>
      </c>
      <c r="C7833" t="s">
        <v>47</v>
      </c>
      <c r="D7833" t="s">
        <v>48</v>
      </c>
      <c r="E7833">
        <v>6566</v>
      </c>
      <c r="F7833">
        <v>19680</v>
      </c>
      <c r="G7833">
        <v>6566</v>
      </c>
      <c r="H7833" t="s">
        <v>24177</v>
      </c>
      <c r="I7833" t="s">
        <v>57</v>
      </c>
      <c r="J7833" t="s">
        <v>2255</v>
      </c>
      <c r="K7833" t="s">
        <v>2255</v>
      </c>
      <c r="L7833" s="28" t="s">
        <v>24209</v>
      </c>
    </row>
    <row r="7834" spans="1:12" x14ac:dyDescent="0.3">
      <c r="A7834">
        <v>514723</v>
      </c>
      <c r="B7834" t="s">
        <v>1773</v>
      </c>
      <c r="C7834" t="s">
        <v>47</v>
      </c>
      <c r="D7834" t="s">
        <v>48</v>
      </c>
      <c r="E7834">
        <v>6566</v>
      </c>
      <c r="F7834">
        <v>34440</v>
      </c>
      <c r="G7834">
        <v>6566</v>
      </c>
      <c r="H7834" t="s">
        <v>24177</v>
      </c>
      <c r="I7834" t="s">
        <v>57</v>
      </c>
      <c r="J7834" t="s">
        <v>2255</v>
      </c>
      <c r="K7834" t="s">
        <v>2255</v>
      </c>
      <c r="L7834" s="28" t="s">
        <v>24209</v>
      </c>
    </row>
    <row r="7835" spans="1:12" x14ac:dyDescent="0.3">
      <c r="A7835">
        <v>514753</v>
      </c>
      <c r="B7835" t="s">
        <v>1774</v>
      </c>
      <c r="C7835" t="s">
        <v>45</v>
      </c>
      <c r="D7835" t="s">
        <v>46</v>
      </c>
      <c r="E7835">
        <v>6566</v>
      </c>
      <c r="F7835">
        <v>670</v>
      </c>
      <c r="G7835">
        <v>6566</v>
      </c>
      <c r="H7835" t="s">
        <v>24177</v>
      </c>
      <c r="I7835" t="s">
        <v>57</v>
      </c>
      <c r="J7835" t="s">
        <v>2255</v>
      </c>
      <c r="K7835" t="s">
        <v>2255</v>
      </c>
      <c r="L7835" s="28" t="s">
        <v>24209</v>
      </c>
    </row>
    <row r="7836" spans="1:12" x14ac:dyDescent="0.3">
      <c r="A7836">
        <v>514753</v>
      </c>
      <c r="B7836" t="s">
        <v>1774</v>
      </c>
      <c r="C7836" t="s">
        <v>45</v>
      </c>
      <c r="D7836" t="s">
        <v>46</v>
      </c>
      <c r="E7836">
        <v>6566</v>
      </c>
      <c r="F7836">
        <v>2722</v>
      </c>
      <c r="G7836">
        <v>6566</v>
      </c>
      <c r="H7836" t="s">
        <v>24177</v>
      </c>
      <c r="I7836" t="s">
        <v>57</v>
      </c>
      <c r="J7836" t="s">
        <v>2255</v>
      </c>
      <c r="K7836" t="s">
        <v>2255</v>
      </c>
      <c r="L7836" s="28" t="s">
        <v>24209</v>
      </c>
    </row>
    <row r="7837" spans="1:12" x14ac:dyDescent="0.3">
      <c r="A7837">
        <v>514753</v>
      </c>
      <c r="B7837" t="s">
        <v>1774</v>
      </c>
      <c r="C7837" t="s">
        <v>47</v>
      </c>
      <c r="D7837" t="s">
        <v>48</v>
      </c>
      <c r="E7837">
        <v>6566</v>
      </c>
      <c r="F7837">
        <v>38100</v>
      </c>
      <c r="G7837">
        <v>6566</v>
      </c>
      <c r="H7837" t="s">
        <v>24177</v>
      </c>
      <c r="I7837" t="s">
        <v>57</v>
      </c>
      <c r="J7837" t="s">
        <v>2255</v>
      </c>
      <c r="K7837" t="s">
        <v>2255</v>
      </c>
      <c r="L7837" s="28" t="s">
        <v>24209</v>
      </c>
    </row>
    <row r="7838" spans="1:12" x14ac:dyDescent="0.3">
      <c r="A7838">
        <v>514753</v>
      </c>
      <c r="B7838" t="s">
        <v>1774</v>
      </c>
      <c r="C7838" t="s">
        <v>47</v>
      </c>
      <c r="D7838" t="s">
        <v>48</v>
      </c>
      <c r="E7838">
        <v>6566</v>
      </c>
      <c r="F7838">
        <v>4280</v>
      </c>
      <c r="G7838">
        <v>6566</v>
      </c>
      <c r="H7838" t="s">
        <v>24177</v>
      </c>
      <c r="I7838" t="s">
        <v>57</v>
      </c>
      <c r="J7838" t="s">
        <v>2255</v>
      </c>
      <c r="K7838" t="s">
        <v>2255</v>
      </c>
      <c r="L7838" s="28" t="s">
        <v>24209</v>
      </c>
    </row>
    <row r="7839" spans="1:12" x14ac:dyDescent="0.3">
      <c r="A7839">
        <v>514755</v>
      </c>
      <c r="B7839" t="s">
        <v>1775</v>
      </c>
      <c r="C7839" t="s">
        <v>47</v>
      </c>
      <c r="D7839" t="s">
        <v>48</v>
      </c>
      <c r="E7839">
        <v>6566</v>
      </c>
      <c r="F7839">
        <v>12700</v>
      </c>
      <c r="G7839">
        <v>6566</v>
      </c>
      <c r="H7839" t="s">
        <v>24177</v>
      </c>
      <c r="I7839" t="s">
        <v>57</v>
      </c>
      <c r="J7839" t="s">
        <v>2255</v>
      </c>
      <c r="K7839" t="s">
        <v>2255</v>
      </c>
      <c r="L7839" s="28" t="s">
        <v>24209</v>
      </c>
    </row>
    <row r="7840" spans="1:12" x14ac:dyDescent="0.3">
      <c r="A7840">
        <v>514771</v>
      </c>
      <c r="B7840" t="s">
        <v>1776</v>
      </c>
      <c r="C7840" t="s">
        <v>47</v>
      </c>
      <c r="D7840" t="s">
        <v>48</v>
      </c>
      <c r="E7840">
        <v>6566</v>
      </c>
      <c r="F7840">
        <v>3816</v>
      </c>
      <c r="G7840">
        <v>6566</v>
      </c>
      <c r="H7840" t="s">
        <v>24177</v>
      </c>
      <c r="I7840" t="s">
        <v>57</v>
      </c>
      <c r="J7840" t="s">
        <v>2255</v>
      </c>
      <c r="K7840" t="s">
        <v>2255</v>
      </c>
      <c r="L7840" s="28" t="s">
        <v>24209</v>
      </c>
    </row>
    <row r="7841" spans="1:12" x14ac:dyDescent="0.3">
      <c r="A7841">
        <v>514771</v>
      </c>
      <c r="B7841" t="s">
        <v>1776</v>
      </c>
      <c r="C7841" t="s">
        <v>47</v>
      </c>
      <c r="D7841" t="s">
        <v>48</v>
      </c>
      <c r="E7841">
        <v>6566</v>
      </c>
      <c r="F7841">
        <v>53424</v>
      </c>
      <c r="G7841">
        <v>6566</v>
      </c>
      <c r="H7841" t="s">
        <v>24177</v>
      </c>
      <c r="I7841" t="s">
        <v>57</v>
      </c>
      <c r="J7841" t="s">
        <v>2255</v>
      </c>
      <c r="K7841" t="s">
        <v>2255</v>
      </c>
      <c r="L7841" s="28" t="s">
        <v>24209</v>
      </c>
    </row>
    <row r="7842" spans="1:12" x14ac:dyDescent="0.3">
      <c r="A7842">
        <v>514771</v>
      </c>
      <c r="B7842" t="s">
        <v>1776</v>
      </c>
      <c r="C7842" t="s">
        <v>47</v>
      </c>
      <c r="D7842" t="s">
        <v>48</v>
      </c>
      <c r="E7842">
        <v>6566</v>
      </c>
      <c r="F7842">
        <v>8560</v>
      </c>
      <c r="G7842">
        <v>6566</v>
      </c>
      <c r="H7842" t="s">
        <v>24177</v>
      </c>
      <c r="I7842" t="s">
        <v>57</v>
      </c>
      <c r="J7842" t="s">
        <v>2255</v>
      </c>
      <c r="K7842" t="s">
        <v>2255</v>
      </c>
      <c r="L7842" s="28" t="s">
        <v>24209</v>
      </c>
    </row>
    <row r="7843" spans="1:12" x14ac:dyDescent="0.3">
      <c r="A7843">
        <v>514771</v>
      </c>
      <c r="B7843" t="s">
        <v>1776</v>
      </c>
      <c r="C7843" t="s">
        <v>47</v>
      </c>
      <c r="D7843" t="s">
        <v>48</v>
      </c>
      <c r="E7843">
        <v>6566</v>
      </c>
      <c r="F7843">
        <v>14440</v>
      </c>
      <c r="G7843">
        <v>6566</v>
      </c>
      <c r="H7843" t="s">
        <v>24177</v>
      </c>
      <c r="I7843" t="s">
        <v>57</v>
      </c>
      <c r="J7843" t="s">
        <v>2255</v>
      </c>
      <c r="K7843" t="s">
        <v>2255</v>
      </c>
      <c r="L7843" s="28" t="s">
        <v>24209</v>
      </c>
    </row>
    <row r="7844" spans="1:12" x14ac:dyDescent="0.3">
      <c r="A7844">
        <v>514774</v>
      </c>
      <c r="B7844" t="s">
        <v>1777</v>
      </c>
      <c r="C7844" t="s">
        <v>47</v>
      </c>
      <c r="D7844" t="s">
        <v>48</v>
      </c>
      <c r="E7844">
        <v>6566</v>
      </c>
      <c r="F7844">
        <v>28620</v>
      </c>
      <c r="G7844">
        <v>6566</v>
      </c>
      <c r="H7844" t="s">
        <v>24177</v>
      </c>
      <c r="I7844" t="s">
        <v>57</v>
      </c>
      <c r="J7844" t="s">
        <v>2255</v>
      </c>
      <c r="K7844" t="s">
        <v>2255</v>
      </c>
      <c r="L7844" s="28" t="s">
        <v>24209</v>
      </c>
    </row>
    <row r="7845" spans="1:12" x14ac:dyDescent="0.3">
      <c r="A7845">
        <v>514774</v>
      </c>
      <c r="B7845" t="s">
        <v>1777</v>
      </c>
      <c r="C7845" t="s">
        <v>47</v>
      </c>
      <c r="D7845" t="s">
        <v>48</v>
      </c>
      <c r="E7845">
        <v>6566</v>
      </c>
      <c r="F7845">
        <v>34175</v>
      </c>
      <c r="G7845">
        <v>6566</v>
      </c>
      <c r="H7845" t="s">
        <v>24177</v>
      </c>
      <c r="I7845" t="s">
        <v>57</v>
      </c>
      <c r="J7845" t="s">
        <v>2255</v>
      </c>
      <c r="K7845" t="s">
        <v>2255</v>
      </c>
      <c r="L7845" s="28" t="s">
        <v>24209</v>
      </c>
    </row>
    <row r="7846" spans="1:12" x14ac:dyDescent="0.3">
      <c r="A7846">
        <v>514774</v>
      </c>
      <c r="B7846" t="s">
        <v>1777</v>
      </c>
      <c r="C7846" t="s">
        <v>47</v>
      </c>
      <c r="D7846" t="s">
        <v>48</v>
      </c>
      <c r="E7846">
        <v>6566</v>
      </c>
      <c r="F7846">
        <v>12840</v>
      </c>
      <c r="G7846">
        <v>6566</v>
      </c>
      <c r="H7846" t="s">
        <v>24177</v>
      </c>
      <c r="I7846" t="s">
        <v>57</v>
      </c>
      <c r="J7846" t="s">
        <v>2255</v>
      </c>
      <c r="K7846" t="s">
        <v>2255</v>
      </c>
      <c r="L7846" s="28" t="s">
        <v>24209</v>
      </c>
    </row>
    <row r="7847" spans="1:12" x14ac:dyDescent="0.3">
      <c r="A7847">
        <v>514774</v>
      </c>
      <c r="B7847" t="s">
        <v>1777</v>
      </c>
      <c r="C7847" t="s">
        <v>47</v>
      </c>
      <c r="D7847" t="s">
        <v>48</v>
      </c>
      <c r="E7847">
        <v>6566</v>
      </c>
      <c r="F7847">
        <v>25680</v>
      </c>
      <c r="G7847">
        <v>6566</v>
      </c>
      <c r="H7847" t="s">
        <v>24177</v>
      </c>
      <c r="I7847" t="s">
        <v>57</v>
      </c>
      <c r="J7847" t="s">
        <v>2255</v>
      </c>
      <c r="K7847" t="s">
        <v>2255</v>
      </c>
      <c r="L7847" s="28" t="s">
        <v>24209</v>
      </c>
    </row>
    <row r="7848" spans="1:12" x14ac:dyDescent="0.3">
      <c r="A7848">
        <v>514774</v>
      </c>
      <c r="B7848" t="s">
        <v>1777</v>
      </c>
      <c r="C7848" t="s">
        <v>69</v>
      </c>
      <c r="D7848" t="s">
        <v>70</v>
      </c>
      <c r="E7848">
        <v>6566</v>
      </c>
      <c r="F7848">
        <v>1743.03</v>
      </c>
      <c r="G7848">
        <v>6465</v>
      </c>
      <c r="H7848" t="s">
        <v>24178</v>
      </c>
      <c r="I7848" t="s">
        <v>58</v>
      </c>
      <c r="J7848" t="s">
        <v>2256</v>
      </c>
      <c r="K7848" t="s">
        <v>2256</v>
      </c>
      <c r="L7848" s="28" t="s">
        <v>2317</v>
      </c>
    </row>
    <row r="7849" spans="1:12" x14ac:dyDescent="0.3">
      <c r="A7849">
        <v>514774</v>
      </c>
      <c r="B7849" t="s">
        <v>1777</v>
      </c>
      <c r="C7849" t="s">
        <v>69</v>
      </c>
      <c r="D7849" t="s">
        <v>70</v>
      </c>
      <c r="E7849">
        <v>6566</v>
      </c>
      <c r="F7849">
        <v>12840</v>
      </c>
      <c r="G7849">
        <v>6465</v>
      </c>
      <c r="H7849" t="s">
        <v>24178</v>
      </c>
      <c r="I7849" t="s">
        <v>58</v>
      </c>
      <c r="J7849" t="s">
        <v>2256</v>
      </c>
      <c r="K7849" t="s">
        <v>2256</v>
      </c>
      <c r="L7849" s="28" t="s">
        <v>2317</v>
      </c>
    </row>
    <row r="7850" spans="1:12" x14ac:dyDescent="0.3">
      <c r="A7850">
        <v>514777</v>
      </c>
      <c r="B7850" t="s">
        <v>1778</v>
      </c>
      <c r="C7850" t="s">
        <v>47</v>
      </c>
      <c r="D7850" t="s">
        <v>48</v>
      </c>
      <c r="E7850">
        <v>6566</v>
      </c>
      <c r="F7850">
        <v>12840</v>
      </c>
      <c r="G7850">
        <v>6566</v>
      </c>
      <c r="H7850" t="s">
        <v>24177</v>
      </c>
      <c r="I7850" t="s">
        <v>57</v>
      </c>
      <c r="J7850" t="s">
        <v>2255</v>
      </c>
      <c r="K7850" t="s">
        <v>2255</v>
      </c>
      <c r="L7850" s="28" t="s">
        <v>24209</v>
      </c>
    </row>
    <row r="7851" spans="1:12" x14ac:dyDescent="0.3">
      <c r="A7851">
        <v>514782</v>
      </c>
      <c r="B7851" t="s">
        <v>1779</v>
      </c>
      <c r="C7851" t="s">
        <v>47</v>
      </c>
      <c r="D7851" t="s">
        <v>48</v>
      </c>
      <c r="E7851">
        <v>6566</v>
      </c>
      <c r="F7851">
        <v>8560</v>
      </c>
      <c r="G7851">
        <v>6566</v>
      </c>
      <c r="H7851" t="s">
        <v>24177</v>
      </c>
      <c r="I7851" t="s">
        <v>57</v>
      </c>
      <c r="J7851" t="s">
        <v>2255</v>
      </c>
      <c r="K7851" t="s">
        <v>2255</v>
      </c>
      <c r="L7851" s="28" t="s">
        <v>24209</v>
      </c>
    </row>
    <row r="7852" spans="1:12" x14ac:dyDescent="0.3">
      <c r="A7852">
        <v>514782</v>
      </c>
      <c r="B7852" t="s">
        <v>1779</v>
      </c>
      <c r="C7852" t="s">
        <v>47</v>
      </c>
      <c r="D7852" t="s">
        <v>48</v>
      </c>
      <c r="E7852">
        <v>6566</v>
      </c>
      <c r="F7852">
        <v>8202</v>
      </c>
      <c r="G7852">
        <v>6566</v>
      </c>
      <c r="H7852" t="s">
        <v>24177</v>
      </c>
      <c r="I7852" t="s">
        <v>57</v>
      </c>
      <c r="J7852" t="s">
        <v>2255</v>
      </c>
      <c r="K7852" t="s">
        <v>2255</v>
      </c>
      <c r="L7852" s="28" t="s">
        <v>24209</v>
      </c>
    </row>
    <row r="7853" spans="1:12" x14ac:dyDescent="0.3">
      <c r="A7853">
        <v>514787</v>
      </c>
      <c r="B7853" t="s">
        <v>1780</v>
      </c>
      <c r="C7853" t="s">
        <v>45</v>
      </c>
      <c r="D7853" t="s">
        <v>46</v>
      </c>
      <c r="E7853">
        <v>6566</v>
      </c>
      <c r="F7853">
        <v>3760</v>
      </c>
      <c r="G7853">
        <v>6566</v>
      </c>
      <c r="H7853" t="s">
        <v>24177</v>
      </c>
      <c r="I7853" t="s">
        <v>57</v>
      </c>
      <c r="J7853" t="s">
        <v>2255</v>
      </c>
      <c r="K7853" t="s">
        <v>2255</v>
      </c>
      <c r="L7853" s="28" t="s">
        <v>24209</v>
      </c>
    </row>
    <row r="7854" spans="1:12" x14ac:dyDescent="0.3">
      <c r="A7854">
        <v>514787</v>
      </c>
      <c r="B7854" t="s">
        <v>1780</v>
      </c>
      <c r="C7854" t="s">
        <v>47</v>
      </c>
      <c r="D7854" t="s">
        <v>48</v>
      </c>
      <c r="E7854">
        <v>6566</v>
      </c>
      <c r="F7854">
        <v>12700</v>
      </c>
      <c r="G7854">
        <v>6566</v>
      </c>
      <c r="H7854" t="s">
        <v>24177</v>
      </c>
      <c r="I7854" t="s">
        <v>57</v>
      </c>
      <c r="J7854" t="s">
        <v>2255</v>
      </c>
      <c r="K7854" t="s">
        <v>2255</v>
      </c>
      <c r="L7854" s="28" t="s">
        <v>24209</v>
      </c>
    </row>
    <row r="7855" spans="1:12" x14ac:dyDescent="0.3">
      <c r="A7855">
        <v>514790</v>
      </c>
      <c r="B7855" t="s">
        <v>1781</v>
      </c>
      <c r="C7855" t="s">
        <v>47</v>
      </c>
      <c r="D7855" t="s">
        <v>48</v>
      </c>
      <c r="E7855">
        <v>6566</v>
      </c>
      <c r="F7855">
        <v>43320</v>
      </c>
      <c r="G7855">
        <v>6566</v>
      </c>
      <c r="H7855" t="s">
        <v>24177</v>
      </c>
      <c r="I7855" t="s">
        <v>57</v>
      </c>
      <c r="J7855" t="s">
        <v>2255</v>
      </c>
      <c r="K7855" t="s">
        <v>2255</v>
      </c>
      <c r="L7855" s="28" t="s">
        <v>24209</v>
      </c>
    </row>
    <row r="7856" spans="1:12" x14ac:dyDescent="0.3">
      <c r="A7856">
        <v>514792</v>
      </c>
      <c r="B7856" t="s">
        <v>1782</v>
      </c>
      <c r="C7856" t="s">
        <v>47</v>
      </c>
      <c r="D7856" t="s">
        <v>48</v>
      </c>
      <c r="E7856">
        <v>6566</v>
      </c>
      <c r="F7856">
        <v>12700</v>
      </c>
      <c r="G7856">
        <v>6566</v>
      </c>
      <c r="H7856" t="s">
        <v>24177</v>
      </c>
      <c r="I7856" t="s">
        <v>57</v>
      </c>
      <c r="J7856" t="s">
        <v>2255</v>
      </c>
      <c r="K7856" t="s">
        <v>2255</v>
      </c>
      <c r="L7856" s="28" t="s">
        <v>24209</v>
      </c>
    </row>
    <row r="7857" spans="1:12" x14ac:dyDescent="0.3">
      <c r="A7857">
        <v>514792</v>
      </c>
      <c r="B7857" t="s">
        <v>1782</v>
      </c>
      <c r="C7857" t="s">
        <v>47</v>
      </c>
      <c r="D7857" t="s">
        <v>48</v>
      </c>
      <c r="E7857">
        <v>6566</v>
      </c>
      <c r="F7857">
        <v>6350</v>
      </c>
      <c r="G7857">
        <v>6566</v>
      </c>
      <c r="H7857" t="s">
        <v>24177</v>
      </c>
      <c r="I7857" t="s">
        <v>57</v>
      </c>
      <c r="J7857" t="s">
        <v>2255</v>
      </c>
      <c r="K7857" t="s">
        <v>2255</v>
      </c>
      <c r="L7857" s="28" t="s">
        <v>24209</v>
      </c>
    </row>
    <row r="7858" spans="1:12" x14ac:dyDescent="0.3">
      <c r="A7858">
        <v>514793</v>
      </c>
      <c r="B7858" t="s">
        <v>1783</v>
      </c>
      <c r="C7858" t="s">
        <v>47</v>
      </c>
      <c r="D7858" t="s">
        <v>48</v>
      </c>
      <c r="E7858">
        <v>6566</v>
      </c>
      <c r="F7858">
        <v>12700</v>
      </c>
      <c r="G7858">
        <v>6566</v>
      </c>
      <c r="H7858" t="s">
        <v>24177</v>
      </c>
      <c r="I7858" t="s">
        <v>57</v>
      </c>
      <c r="J7858" t="s">
        <v>2255</v>
      </c>
      <c r="K7858" t="s">
        <v>2255</v>
      </c>
      <c r="L7858" s="28" t="s">
        <v>24209</v>
      </c>
    </row>
    <row r="7859" spans="1:12" x14ac:dyDescent="0.3">
      <c r="A7859">
        <v>514793</v>
      </c>
      <c r="B7859" t="s">
        <v>1783</v>
      </c>
      <c r="C7859" t="s">
        <v>47</v>
      </c>
      <c r="D7859" t="s">
        <v>48</v>
      </c>
      <c r="E7859">
        <v>6566</v>
      </c>
      <c r="F7859">
        <v>4101</v>
      </c>
      <c r="G7859">
        <v>6566</v>
      </c>
      <c r="H7859" t="s">
        <v>24177</v>
      </c>
      <c r="I7859" t="s">
        <v>57</v>
      </c>
      <c r="J7859" t="s">
        <v>2255</v>
      </c>
      <c r="K7859" t="s">
        <v>2255</v>
      </c>
      <c r="L7859" s="28" t="s">
        <v>24209</v>
      </c>
    </row>
    <row r="7860" spans="1:12" x14ac:dyDescent="0.3">
      <c r="A7860">
        <v>514793</v>
      </c>
      <c r="B7860" t="s">
        <v>1783</v>
      </c>
      <c r="C7860" t="s">
        <v>47</v>
      </c>
      <c r="D7860" t="s">
        <v>48</v>
      </c>
      <c r="E7860">
        <v>6566</v>
      </c>
      <c r="F7860">
        <v>6350</v>
      </c>
      <c r="G7860">
        <v>6566</v>
      </c>
      <c r="H7860" t="s">
        <v>24177</v>
      </c>
      <c r="I7860" t="s">
        <v>57</v>
      </c>
      <c r="J7860" t="s">
        <v>2255</v>
      </c>
      <c r="K7860" t="s">
        <v>2255</v>
      </c>
      <c r="L7860" s="28" t="s">
        <v>24209</v>
      </c>
    </row>
    <row r="7861" spans="1:12" x14ac:dyDescent="0.3">
      <c r="A7861">
        <v>514798</v>
      </c>
      <c r="B7861" t="s">
        <v>1784</v>
      </c>
      <c r="C7861" t="s">
        <v>47</v>
      </c>
      <c r="D7861" t="s">
        <v>48</v>
      </c>
      <c r="E7861">
        <v>6566</v>
      </c>
      <c r="F7861">
        <v>12840</v>
      </c>
      <c r="G7861">
        <v>6566</v>
      </c>
      <c r="H7861" t="s">
        <v>24177</v>
      </c>
      <c r="I7861" t="s">
        <v>57</v>
      </c>
      <c r="J7861" t="s">
        <v>2255</v>
      </c>
      <c r="K7861" t="s">
        <v>2255</v>
      </c>
      <c r="L7861" s="28" t="s">
        <v>24209</v>
      </c>
    </row>
    <row r="7862" spans="1:12" x14ac:dyDescent="0.3">
      <c r="A7862">
        <v>514798</v>
      </c>
      <c r="B7862" t="s">
        <v>1784</v>
      </c>
      <c r="C7862" t="s">
        <v>47</v>
      </c>
      <c r="D7862" t="s">
        <v>48</v>
      </c>
      <c r="E7862">
        <v>6566</v>
      </c>
      <c r="F7862">
        <v>7220</v>
      </c>
      <c r="G7862">
        <v>6566</v>
      </c>
      <c r="H7862" t="s">
        <v>24177</v>
      </c>
      <c r="I7862" t="s">
        <v>57</v>
      </c>
      <c r="J7862" t="s">
        <v>2255</v>
      </c>
      <c r="K7862" t="s">
        <v>2255</v>
      </c>
      <c r="L7862" s="28" t="s">
        <v>24209</v>
      </c>
    </row>
    <row r="7863" spans="1:12" x14ac:dyDescent="0.3">
      <c r="A7863">
        <v>514803</v>
      </c>
      <c r="B7863" t="s">
        <v>1785</v>
      </c>
      <c r="C7863" t="s">
        <v>47</v>
      </c>
      <c r="D7863" t="s">
        <v>48</v>
      </c>
      <c r="E7863">
        <v>6566</v>
      </c>
      <c r="F7863">
        <v>25400</v>
      </c>
      <c r="G7863">
        <v>6566</v>
      </c>
      <c r="H7863" t="s">
        <v>24177</v>
      </c>
      <c r="I7863" t="s">
        <v>57</v>
      </c>
      <c r="J7863" t="s">
        <v>2255</v>
      </c>
      <c r="K7863" t="s">
        <v>2255</v>
      </c>
      <c r="L7863" s="28" t="s">
        <v>24209</v>
      </c>
    </row>
    <row r="7864" spans="1:12" x14ac:dyDescent="0.3">
      <c r="A7864">
        <v>514805</v>
      </c>
      <c r="B7864" t="s">
        <v>1786</v>
      </c>
      <c r="C7864" t="s">
        <v>47</v>
      </c>
      <c r="D7864" t="s">
        <v>48</v>
      </c>
      <c r="E7864">
        <v>6566</v>
      </c>
      <c r="F7864">
        <v>20505</v>
      </c>
      <c r="G7864">
        <v>6566</v>
      </c>
      <c r="H7864" t="s">
        <v>24177</v>
      </c>
      <c r="I7864" t="s">
        <v>57</v>
      </c>
      <c r="J7864" t="s">
        <v>2255</v>
      </c>
      <c r="K7864" t="s">
        <v>2255</v>
      </c>
      <c r="L7864" s="28" t="s">
        <v>24209</v>
      </c>
    </row>
    <row r="7865" spans="1:12" x14ac:dyDescent="0.3">
      <c r="A7865">
        <v>514805</v>
      </c>
      <c r="B7865" t="s">
        <v>1786</v>
      </c>
      <c r="C7865" t="s">
        <v>47</v>
      </c>
      <c r="D7865" t="s">
        <v>48</v>
      </c>
      <c r="E7865">
        <v>6566</v>
      </c>
      <c r="F7865">
        <v>19080</v>
      </c>
      <c r="G7865">
        <v>6566</v>
      </c>
      <c r="H7865" t="s">
        <v>24177</v>
      </c>
      <c r="I7865" t="s">
        <v>57</v>
      </c>
      <c r="J7865" t="s">
        <v>2255</v>
      </c>
      <c r="K7865" t="s">
        <v>2255</v>
      </c>
      <c r="L7865" s="28" t="s">
        <v>24209</v>
      </c>
    </row>
    <row r="7866" spans="1:12" x14ac:dyDescent="0.3">
      <c r="A7866">
        <v>514805</v>
      </c>
      <c r="B7866" t="s">
        <v>1786</v>
      </c>
      <c r="C7866" t="s">
        <v>69</v>
      </c>
      <c r="D7866" t="s">
        <v>70</v>
      </c>
      <c r="E7866">
        <v>6566</v>
      </c>
      <c r="F7866">
        <v>12840</v>
      </c>
      <c r="G7866">
        <v>6566</v>
      </c>
      <c r="H7866" t="s">
        <v>24177</v>
      </c>
      <c r="I7866" t="s">
        <v>58</v>
      </c>
      <c r="J7866" t="s">
        <v>2256</v>
      </c>
      <c r="K7866" t="s">
        <v>2255</v>
      </c>
      <c r="L7866" s="28" t="s">
        <v>2317</v>
      </c>
    </row>
    <row r="7867" spans="1:12" x14ac:dyDescent="0.3">
      <c r="A7867">
        <v>514805</v>
      </c>
      <c r="B7867" t="s">
        <v>1786</v>
      </c>
      <c r="C7867" t="s">
        <v>69</v>
      </c>
      <c r="D7867" t="s">
        <v>70</v>
      </c>
      <c r="E7867">
        <v>6566</v>
      </c>
      <c r="F7867">
        <v>1432.63</v>
      </c>
      <c r="G7867">
        <v>6566</v>
      </c>
      <c r="H7867" t="s">
        <v>24177</v>
      </c>
      <c r="I7867" t="s">
        <v>58</v>
      </c>
      <c r="J7867" t="s">
        <v>2256</v>
      </c>
      <c r="K7867" t="s">
        <v>2255</v>
      </c>
      <c r="L7867" s="28" t="s">
        <v>2317</v>
      </c>
    </row>
    <row r="7868" spans="1:12" x14ac:dyDescent="0.3">
      <c r="A7868">
        <v>514812</v>
      </c>
      <c r="B7868" t="s">
        <v>1787</v>
      </c>
      <c r="C7868" t="s">
        <v>47</v>
      </c>
      <c r="D7868" t="s">
        <v>48</v>
      </c>
      <c r="E7868">
        <v>6566</v>
      </c>
      <c r="F7868">
        <v>16404</v>
      </c>
      <c r="G7868">
        <v>6566</v>
      </c>
      <c r="H7868" t="s">
        <v>24177</v>
      </c>
      <c r="I7868" t="s">
        <v>57</v>
      </c>
      <c r="J7868" t="s">
        <v>2255</v>
      </c>
      <c r="K7868" t="s">
        <v>2255</v>
      </c>
      <c r="L7868" s="28" t="s">
        <v>24209</v>
      </c>
    </row>
    <row r="7869" spans="1:12" x14ac:dyDescent="0.3">
      <c r="A7869">
        <v>514816</v>
      </c>
      <c r="B7869" t="s">
        <v>1788</v>
      </c>
      <c r="C7869" t="s">
        <v>45</v>
      </c>
      <c r="D7869" t="s">
        <v>46</v>
      </c>
      <c r="E7869">
        <v>6566</v>
      </c>
      <c r="F7869">
        <v>1110</v>
      </c>
      <c r="G7869">
        <v>6566</v>
      </c>
      <c r="H7869" t="s">
        <v>24177</v>
      </c>
      <c r="I7869" t="s">
        <v>57</v>
      </c>
      <c r="J7869" t="s">
        <v>2255</v>
      </c>
      <c r="K7869" t="s">
        <v>2255</v>
      </c>
      <c r="L7869" s="28" t="s">
        <v>24209</v>
      </c>
    </row>
    <row r="7870" spans="1:12" x14ac:dyDescent="0.3">
      <c r="A7870">
        <v>514816</v>
      </c>
      <c r="B7870" t="s">
        <v>1788</v>
      </c>
      <c r="C7870" t="s">
        <v>45</v>
      </c>
      <c r="D7870" t="s">
        <v>46</v>
      </c>
      <c r="E7870">
        <v>6566</v>
      </c>
      <c r="F7870">
        <v>2722</v>
      </c>
      <c r="G7870">
        <v>6566</v>
      </c>
      <c r="H7870" t="s">
        <v>24177</v>
      </c>
      <c r="I7870" t="s">
        <v>57</v>
      </c>
      <c r="J7870" t="s">
        <v>2255</v>
      </c>
      <c r="K7870" t="s">
        <v>2255</v>
      </c>
      <c r="L7870" s="28" t="s">
        <v>24209</v>
      </c>
    </row>
    <row r="7871" spans="1:12" x14ac:dyDescent="0.3">
      <c r="A7871">
        <v>514816</v>
      </c>
      <c r="B7871" t="s">
        <v>1788</v>
      </c>
      <c r="C7871" t="s">
        <v>45</v>
      </c>
      <c r="D7871" t="s">
        <v>46</v>
      </c>
      <c r="E7871">
        <v>6566</v>
      </c>
      <c r="F7871">
        <v>1340</v>
      </c>
      <c r="G7871">
        <v>6566</v>
      </c>
      <c r="H7871" t="s">
        <v>24177</v>
      </c>
      <c r="I7871" t="s">
        <v>57</v>
      </c>
      <c r="J7871" t="s">
        <v>2255</v>
      </c>
      <c r="K7871" t="s">
        <v>2255</v>
      </c>
      <c r="L7871" s="28" t="s">
        <v>24209</v>
      </c>
    </row>
    <row r="7872" spans="1:12" x14ac:dyDescent="0.3">
      <c r="A7872">
        <v>514816</v>
      </c>
      <c r="B7872" t="s">
        <v>1788</v>
      </c>
      <c r="C7872" t="s">
        <v>47</v>
      </c>
      <c r="D7872" t="s">
        <v>48</v>
      </c>
      <c r="E7872">
        <v>6566</v>
      </c>
      <c r="F7872">
        <v>63500</v>
      </c>
      <c r="G7872">
        <v>6566</v>
      </c>
      <c r="H7872" t="s">
        <v>24177</v>
      </c>
      <c r="I7872" t="s">
        <v>57</v>
      </c>
      <c r="J7872" t="s">
        <v>2255</v>
      </c>
      <c r="K7872" t="s">
        <v>2255</v>
      </c>
      <c r="L7872" s="28" t="s">
        <v>24209</v>
      </c>
    </row>
    <row r="7873" spans="1:12" x14ac:dyDescent="0.3">
      <c r="A7873">
        <v>514822</v>
      </c>
      <c r="B7873" t="s">
        <v>1789</v>
      </c>
      <c r="C7873" t="s">
        <v>47</v>
      </c>
      <c r="D7873" t="s">
        <v>48</v>
      </c>
      <c r="E7873">
        <v>6566</v>
      </c>
      <c r="F7873">
        <v>4280</v>
      </c>
      <c r="G7873">
        <v>6566</v>
      </c>
      <c r="H7873" t="s">
        <v>24177</v>
      </c>
      <c r="I7873" t="s">
        <v>57</v>
      </c>
      <c r="J7873" t="s">
        <v>2255</v>
      </c>
      <c r="K7873" t="s">
        <v>2255</v>
      </c>
      <c r="L7873" s="28" t="s">
        <v>24209</v>
      </c>
    </row>
    <row r="7874" spans="1:12" x14ac:dyDescent="0.3">
      <c r="A7874">
        <v>514822</v>
      </c>
      <c r="B7874" t="s">
        <v>1789</v>
      </c>
      <c r="C7874" t="s">
        <v>47</v>
      </c>
      <c r="D7874" t="s">
        <v>48</v>
      </c>
      <c r="E7874">
        <v>6566</v>
      </c>
      <c r="F7874">
        <v>31750</v>
      </c>
      <c r="G7874">
        <v>6566</v>
      </c>
      <c r="H7874" t="s">
        <v>24177</v>
      </c>
      <c r="I7874" t="s">
        <v>57</v>
      </c>
      <c r="J7874" t="s">
        <v>2255</v>
      </c>
      <c r="K7874" t="s">
        <v>2255</v>
      </c>
      <c r="L7874" s="28" t="s">
        <v>24209</v>
      </c>
    </row>
    <row r="7875" spans="1:12" x14ac:dyDescent="0.3">
      <c r="A7875">
        <v>514826</v>
      </c>
      <c r="B7875" t="s">
        <v>1790</v>
      </c>
      <c r="C7875" t="s">
        <v>47</v>
      </c>
      <c r="D7875" t="s">
        <v>48</v>
      </c>
      <c r="E7875">
        <v>6566</v>
      </c>
      <c r="F7875">
        <v>19050</v>
      </c>
      <c r="G7875">
        <v>6566</v>
      </c>
      <c r="H7875" t="s">
        <v>24177</v>
      </c>
      <c r="I7875" t="s">
        <v>57</v>
      </c>
      <c r="J7875" t="s">
        <v>2255</v>
      </c>
      <c r="K7875" t="s">
        <v>2255</v>
      </c>
      <c r="L7875" s="28" t="s">
        <v>24209</v>
      </c>
    </row>
    <row r="7876" spans="1:12" x14ac:dyDescent="0.3">
      <c r="A7876">
        <v>514830</v>
      </c>
      <c r="B7876" t="s">
        <v>1791</v>
      </c>
      <c r="C7876" t="s">
        <v>45</v>
      </c>
      <c r="D7876" t="s">
        <v>46</v>
      </c>
      <c r="E7876">
        <v>6566</v>
      </c>
      <c r="F7876">
        <v>5862</v>
      </c>
      <c r="G7876">
        <v>6566</v>
      </c>
      <c r="H7876" t="s">
        <v>24177</v>
      </c>
      <c r="I7876" t="s">
        <v>57</v>
      </c>
      <c r="J7876" t="s">
        <v>2255</v>
      </c>
      <c r="K7876" t="s">
        <v>2255</v>
      </c>
      <c r="L7876" s="28" t="s">
        <v>24209</v>
      </c>
    </row>
    <row r="7877" spans="1:12" x14ac:dyDescent="0.3">
      <c r="A7877">
        <v>514830</v>
      </c>
      <c r="B7877" t="s">
        <v>1791</v>
      </c>
      <c r="C7877" t="s">
        <v>45</v>
      </c>
      <c r="D7877" t="s">
        <v>46</v>
      </c>
      <c r="E7877">
        <v>6566</v>
      </c>
      <c r="F7877">
        <v>1340</v>
      </c>
      <c r="G7877">
        <v>6566</v>
      </c>
      <c r="H7877" t="s">
        <v>24177</v>
      </c>
      <c r="I7877" t="s">
        <v>57</v>
      </c>
      <c r="J7877" t="s">
        <v>2255</v>
      </c>
      <c r="K7877" t="s">
        <v>2255</v>
      </c>
      <c r="L7877" s="28" t="s">
        <v>24209</v>
      </c>
    </row>
    <row r="7878" spans="1:12" x14ac:dyDescent="0.3">
      <c r="A7878">
        <v>514830</v>
      </c>
      <c r="B7878" t="s">
        <v>1791</v>
      </c>
      <c r="C7878" t="s">
        <v>47</v>
      </c>
      <c r="D7878" t="s">
        <v>48</v>
      </c>
      <c r="E7878">
        <v>6566</v>
      </c>
      <c r="F7878">
        <v>25400</v>
      </c>
      <c r="G7878">
        <v>6566</v>
      </c>
      <c r="H7878" t="s">
        <v>24177</v>
      </c>
      <c r="I7878" t="s">
        <v>57</v>
      </c>
      <c r="J7878" t="s">
        <v>2255</v>
      </c>
      <c r="K7878" t="s">
        <v>2255</v>
      </c>
      <c r="L7878" s="28" t="s">
        <v>24209</v>
      </c>
    </row>
    <row r="7879" spans="1:12" x14ac:dyDescent="0.3">
      <c r="A7879">
        <v>514831</v>
      </c>
      <c r="B7879" t="s">
        <v>1792</v>
      </c>
      <c r="C7879" t="s">
        <v>45</v>
      </c>
      <c r="D7879" t="s">
        <v>46</v>
      </c>
      <c r="E7879">
        <v>6566</v>
      </c>
      <c r="F7879">
        <v>1954</v>
      </c>
      <c r="G7879">
        <v>6566</v>
      </c>
      <c r="H7879" t="s">
        <v>24177</v>
      </c>
      <c r="I7879" t="s">
        <v>57</v>
      </c>
      <c r="J7879" t="s">
        <v>2255</v>
      </c>
      <c r="K7879" t="s">
        <v>2255</v>
      </c>
      <c r="L7879" s="28" t="s">
        <v>24209</v>
      </c>
    </row>
    <row r="7880" spans="1:12" x14ac:dyDescent="0.3">
      <c r="A7880">
        <v>514831</v>
      </c>
      <c r="B7880" t="s">
        <v>1792</v>
      </c>
      <c r="C7880" t="s">
        <v>47</v>
      </c>
      <c r="D7880" t="s">
        <v>48</v>
      </c>
      <c r="E7880">
        <v>6566</v>
      </c>
      <c r="F7880">
        <v>12700</v>
      </c>
      <c r="G7880">
        <v>6566</v>
      </c>
      <c r="H7880" t="s">
        <v>24177</v>
      </c>
      <c r="I7880" t="s">
        <v>57</v>
      </c>
      <c r="J7880" t="s">
        <v>2255</v>
      </c>
      <c r="K7880" t="s">
        <v>2255</v>
      </c>
      <c r="L7880" s="28" t="s">
        <v>24209</v>
      </c>
    </row>
    <row r="7881" spans="1:12" x14ac:dyDescent="0.3">
      <c r="A7881">
        <v>514831</v>
      </c>
      <c r="B7881" t="s">
        <v>1792</v>
      </c>
      <c r="C7881" t="s">
        <v>47</v>
      </c>
      <c r="D7881" t="s">
        <v>48</v>
      </c>
      <c r="E7881">
        <v>6566</v>
      </c>
      <c r="F7881">
        <v>47700</v>
      </c>
      <c r="G7881">
        <v>6566</v>
      </c>
      <c r="H7881" t="s">
        <v>24177</v>
      </c>
      <c r="I7881" t="s">
        <v>57</v>
      </c>
      <c r="J7881" t="s">
        <v>2255</v>
      </c>
      <c r="K7881" t="s">
        <v>2255</v>
      </c>
      <c r="L7881" s="28" t="s">
        <v>24209</v>
      </c>
    </row>
    <row r="7882" spans="1:12" x14ac:dyDescent="0.3">
      <c r="A7882">
        <v>514831</v>
      </c>
      <c r="B7882" t="s">
        <v>1792</v>
      </c>
      <c r="C7882" t="s">
        <v>63</v>
      </c>
      <c r="D7882" t="s">
        <v>64</v>
      </c>
      <c r="E7882">
        <v>6566</v>
      </c>
      <c r="F7882">
        <v>26000</v>
      </c>
      <c r="G7882">
        <v>6566</v>
      </c>
      <c r="H7882" t="s">
        <v>24177</v>
      </c>
      <c r="I7882" t="s">
        <v>57</v>
      </c>
      <c r="J7882" t="s">
        <v>2255</v>
      </c>
      <c r="K7882" t="s">
        <v>2255</v>
      </c>
      <c r="L7882" s="28" t="s">
        <v>2317</v>
      </c>
    </row>
    <row r="7883" spans="1:12" x14ac:dyDescent="0.3">
      <c r="A7883">
        <v>514839</v>
      </c>
      <c r="B7883" t="s">
        <v>1793</v>
      </c>
      <c r="C7883" t="s">
        <v>45</v>
      </c>
      <c r="D7883" t="s">
        <v>46</v>
      </c>
      <c r="E7883">
        <v>6566</v>
      </c>
      <c r="F7883">
        <v>1313</v>
      </c>
      <c r="G7883">
        <v>6566</v>
      </c>
      <c r="H7883" t="s">
        <v>24177</v>
      </c>
      <c r="I7883" t="s">
        <v>57</v>
      </c>
      <c r="J7883" t="s">
        <v>2255</v>
      </c>
      <c r="K7883" t="s">
        <v>2255</v>
      </c>
      <c r="L7883" s="28" t="s">
        <v>24209</v>
      </c>
    </row>
    <row r="7884" spans="1:12" x14ac:dyDescent="0.3">
      <c r="A7884">
        <v>514839</v>
      </c>
      <c r="B7884" t="s">
        <v>1793</v>
      </c>
      <c r="C7884" t="s">
        <v>47</v>
      </c>
      <c r="D7884" t="s">
        <v>48</v>
      </c>
      <c r="E7884">
        <v>6566</v>
      </c>
      <c r="F7884">
        <v>4920</v>
      </c>
      <c r="G7884">
        <v>6566</v>
      </c>
      <c r="H7884" t="s">
        <v>24177</v>
      </c>
      <c r="I7884" t="s">
        <v>57</v>
      </c>
      <c r="J7884" t="s">
        <v>2255</v>
      </c>
      <c r="K7884" t="s">
        <v>2255</v>
      </c>
      <c r="L7884" s="28" t="s">
        <v>24209</v>
      </c>
    </row>
    <row r="7885" spans="1:12" x14ac:dyDescent="0.3">
      <c r="A7885">
        <v>514839</v>
      </c>
      <c r="B7885" t="s">
        <v>1793</v>
      </c>
      <c r="C7885" t="s">
        <v>47</v>
      </c>
      <c r="D7885" t="s">
        <v>48</v>
      </c>
      <c r="E7885">
        <v>6566</v>
      </c>
      <c r="F7885">
        <v>6835</v>
      </c>
      <c r="G7885">
        <v>6566</v>
      </c>
      <c r="H7885" t="s">
        <v>24177</v>
      </c>
      <c r="I7885" t="s">
        <v>57</v>
      </c>
      <c r="J7885" t="s">
        <v>2255</v>
      </c>
      <c r="K7885" t="s">
        <v>2255</v>
      </c>
      <c r="L7885" s="28" t="s">
        <v>24209</v>
      </c>
    </row>
    <row r="7886" spans="1:12" x14ac:dyDescent="0.3">
      <c r="A7886">
        <v>514839</v>
      </c>
      <c r="B7886" t="s">
        <v>1793</v>
      </c>
      <c r="C7886" t="s">
        <v>47</v>
      </c>
      <c r="D7886" t="s">
        <v>48</v>
      </c>
      <c r="E7886">
        <v>6566</v>
      </c>
      <c r="F7886">
        <v>6200</v>
      </c>
      <c r="G7886">
        <v>6566</v>
      </c>
      <c r="H7886" t="s">
        <v>24177</v>
      </c>
      <c r="I7886" t="s">
        <v>57</v>
      </c>
      <c r="J7886" t="s">
        <v>2255</v>
      </c>
      <c r="K7886" t="s">
        <v>2255</v>
      </c>
      <c r="L7886" s="28" t="s">
        <v>24209</v>
      </c>
    </row>
    <row r="7887" spans="1:12" x14ac:dyDescent="0.3">
      <c r="A7887">
        <v>514840</v>
      </c>
      <c r="B7887" t="s">
        <v>1794</v>
      </c>
      <c r="C7887" t="s">
        <v>45</v>
      </c>
      <c r="D7887" t="s">
        <v>46</v>
      </c>
      <c r="E7887">
        <v>6566</v>
      </c>
      <c r="F7887">
        <v>4440</v>
      </c>
      <c r="G7887">
        <v>6566</v>
      </c>
      <c r="H7887" t="s">
        <v>24177</v>
      </c>
      <c r="I7887" t="s">
        <v>57</v>
      </c>
      <c r="J7887" t="s">
        <v>2255</v>
      </c>
      <c r="K7887" t="s">
        <v>2255</v>
      </c>
      <c r="L7887" s="28" t="s">
        <v>24209</v>
      </c>
    </row>
    <row r="7888" spans="1:12" x14ac:dyDescent="0.3">
      <c r="A7888">
        <v>514840</v>
      </c>
      <c r="B7888" t="s">
        <v>1794</v>
      </c>
      <c r="C7888" t="s">
        <v>47</v>
      </c>
      <c r="D7888" t="s">
        <v>48</v>
      </c>
      <c r="E7888">
        <v>6566</v>
      </c>
      <c r="F7888">
        <v>18600</v>
      </c>
      <c r="G7888">
        <v>6566</v>
      </c>
      <c r="H7888" t="s">
        <v>24177</v>
      </c>
      <c r="I7888" t="s">
        <v>57</v>
      </c>
      <c r="J7888" t="s">
        <v>2255</v>
      </c>
      <c r="K7888" t="s">
        <v>2255</v>
      </c>
      <c r="L7888" s="28" t="s">
        <v>24209</v>
      </c>
    </row>
    <row r="7889" spans="1:12" x14ac:dyDescent="0.3">
      <c r="A7889">
        <v>514840</v>
      </c>
      <c r="B7889" t="s">
        <v>1794</v>
      </c>
      <c r="C7889" t="s">
        <v>69</v>
      </c>
      <c r="D7889" t="s">
        <v>70</v>
      </c>
      <c r="E7889">
        <v>6566</v>
      </c>
      <c r="F7889">
        <v>12840</v>
      </c>
      <c r="G7889">
        <v>6566</v>
      </c>
      <c r="H7889" t="s">
        <v>24177</v>
      </c>
      <c r="I7889" t="s">
        <v>58</v>
      </c>
      <c r="J7889" t="s">
        <v>2256</v>
      </c>
      <c r="K7889" t="s">
        <v>2255</v>
      </c>
      <c r="L7889" s="28" t="s">
        <v>2317</v>
      </c>
    </row>
    <row r="7890" spans="1:12" x14ac:dyDescent="0.3">
      <c r="A7890">
        <v>514840</v>
      </c>
      <c r="B7890" t="s">
        <v>1794</v>
      </c>
      <c r="C7890" t="s">
        <v>69</v>
      </c>
      <c r="D7890" t="s">
        <v>70</v>
      </c>
      <c r="E7890">
        <v>6566</v>
      </c>
      <c r="F7890">
        <v>1343.49</v>
      </c>
      <c r="G7890">
        <v>6566</v>
      </c>
      <c r="H7890" t="s">
        <v>24177</v>
      </c>
      <c r="I7890" t="s">
        <v>58</v>
      </c>
      <c r="J7890" t="s">
        <v>2256</v>
      </c>
      <c r="K7890" t="s">
        <v>2255</v>
      </c>
      <c r="L7890" s="28" t="s">
        <v>2317</v>
      </c>
    </row>
    <row r="7891" spans="1:12" x14ac:dyDescent="0.3">
      <c r="A7891">
        <v>514841</v>
      </c>
      <c r="B7891" t="s">
        <v>1795</v>
      </c>
      <c r="C7891" t="s">
        <v>45</v>
      </c>
      <c r="D7891" t="s">
        <v>46</v>
      </c>
      <c r="E7891">
        <v>6566</v>
      </c>
      <c r="F7891">
        <v>2626</v>
      </c>
      <c r="G7891">
        <v>6566</v>
      </c>
      <c r="H7891" t="s">
        <v>24177</v>
      </c>
      <c r="I7891" t="s">
        <v>57</v>
      </c>
      <c r="J7891" t="s">
        <v>2255</v>
      </c>
      <c r="K7891" t="s">
        <v>2255</v>
      </c>
      <c r="L7891" s="28" t="s">
        <v>24209</v>
      </c>
    </row>
    <row r="7892" spans="1:12" x14ac:dyDescent="0.3">
      <c r="A7892">
        <v>514841</v>
      </c>
      <c r="B7892" t="s">
        <v>1795</v>
      </c>
      <c r="C7892" t="s">
        <v>47</v>
      </c>
      <c r="D7892" t="s">
        <v>48</v>
      </c>
      <c r="E7892">
        <v>6566</v>
      </c>
      <c r="F7892">
        <v>12420</v>
      </c>
      <c r="G7892">
        <v>6566</v>
      </c>
      <c r="H7892" t="s">
        <v>24177</v>
      </c>
      <c r="I7892" t="s">
        <v>57</v>
      </c>
      <c r="J7892" t="s">
        <v>2255</v>
      </c>
      <c r="K7892" t="s">
        <v>2255</v>
      </c>
      <c r="L7892" s="28" t="s">
        <v>24209</v>
      </c>
    </row>
    <row r="7893" spans="1:12" x14ac:dyDescent="0.3">
      <c r="A7893">
        <v>514841</v>
      </c>
      <c r="B7893" t="s">
        <v>1795</v>
      </c>
      <c r="C7893" t="s">
        <v>47</v>
      </c>
      <c r="D7893" t="s">
        <v>48</v>
      </c>
      <c r="E7893">
        <v>6566</v>
      </c>
      <c r="F7893">
        <v>34240</v>
      </c>
      <c r="G7893">
        <v>6566</v>
      </c>
      <c r="H7893" t="s">
        <v>24177</v>
      </c>
      <c r="I7893" t="s">
        <v>57</v>
      </c>
      <c r="J7893" t="s">
        <v>2255</v>
      </c>
      <c r="K7893" t="s">
        <v>2255</v>
      </c>
      <c r="L7893" s="28" t="s">
        <v>24209</v>
      </c>
    </row>
    <row r="7894" spans="1:12" x14ac:dyDescent="0.3">
      <c r="A7894">
        <v>514842</v>
      </c>
      <c r="B7894" t="s">
        <v>1796</v>
      </c>
      <c r="C7894" t="s">
        <v>47</v>
      </c>
      <c r="D7894" t="s">
        <v>48</v>
      </c>
      <c r="E7894">
        <v>6566</v>
      </c>
      <c r="F7894">
        <v>12400</v>
      </c>
      <c r="G7894">
        <v>6566</v>
      </c>
      <c r="H7894" t="s">
        <v>24177</v>
      </c>
      <c r="I7894" t="s">
        <v>57</v>
      </c>
      <c r="J7894" t="s">
        <v>2255</v>
      </c>
      <c r="K7894" t="s">
        <v>2255</v>
      </c>
      <c r="L7894" s="28" t="s">
        <v>24209</v>
      </c>
    </row>
    <row r="7895" spans="1:12" x14ac:dyDescent="0.3">
      <c r="A7895">
        <v>514842</v>
      </c>
      <c r="B7895" t="s">
        <v>1796</v>
      </c>
      <c r="C7895" t="s">
        <v>47</v>
      </c>
      <c r="D7895" t="s">
        <v>48</v>
      </c>
      <c r="E7895">
        <v>6566</v>
      </c>
      <c r="F7895">
        <v>9840</v>
      </c>
      <c r="G7895">
        <v>6566</v>
      </c>
      <c r="H7895" t="s">
        <v>24177</v>
      </c>
      <c r="I7895" t="s">
        <v>57</v>
      </c>
      <c r="J7895" t="s">
        <v>2255</v>
      </c>
      <c r="K7895" t="s">
        <v>2255</v>
      </c>
      <c r="L7895" s="28" t="s">
        <v>24209</v>
      </c>
    </row>
    <row r="7896" spans="1:12" x14ac:dyDescent="0.3">
      <c r="A7896">
        <v>514843</v>
      </c>
      <c r="B7896" t="s">
        <v>1797</v>
      </c>
      <c r="C7896" t="s">
        <v>45</v>
      </c>
      <c r="D7896" t="s">
        <v>46</v>
      </c>
      <c r="E7896">
        <v>6566</v>
      </c>
      <c r="F7896">
        <v>3939</v>
      </c>
      <c r="G7896">
        <v>6566</v>
      </c>
      <c r="H7896" t="s">
        <v>24177</v>
      </c>
      <c r="I7896" t="s">
        <v>57</v>
      </c>
      <c r="J7896" t="s">
        <v>2255</v>
      </c>
      <c r="K7896" t="s">
        <v>2255</v>
      </c>
      <c r="L7896" s="28" t="s">
        <v>24209</v>
      </c>
    </row>
    <row r="7897" spans="1:12" x14ac:dyDescent="0.3">
      <c r="A7897">
        <v>514843</v>
      </c>
      <c r="B7897" t="s">
        <v>1797</v>
      </c>
      <c r="C7897" t="s">
        <v>47</v>
      </c>
      <c r="D7897" t="s">
        <v>48</v>
      </c>
      <c r="E7897">
        <v>6566</v>
      </c>
      <c r="F7897">
        <v>37200</v>
      </c>
      <c r="G7897">
        <v>6566</v>
      </c>
      <c r="H7897" t="s">
        <v>24177</v>
      </c>
      <c r="I7897" t="s">
        <v>57</v>
      </c>
      <c r="J7897" t="s">
        <v>2255</v>
      </c>
      <c r="K7897" t="s">
        <v>2255</v>
      </c>
      <c r="L7897" s="28" t="s">
        <v>24209</v>
      </c>
    </row>
    <row r="7898" spans="1:12" x14ac:dyDescent="0.3">
      <c r="A7898">
        <v>514843</v>
      </c>
      <c r="B7898" t="s">
        <v>1797</v>
      </c>
      <c r="C7898" t="s">
        <v>47</v>
      </c>
      <c r="D7898" t="s">
        <v>48</v>
      </c>
      <c r="E7898">
        <v>6566</v>
      </c>
      <c r="F7898">
        <v>8280</v>
      </c>
      <c r="G7898">
        <v>6566</v>
      </c>
      <c r="H7898" t="s">
        <v>24177</v>
      </c>
      <c r="I7898" t="s">
        <v>57</v>
      </c>
      <c r="J7898" t="s">
        <v>2255</v>
      </c>
      <c r="K7898" t="s">
        <v>2255</v>
      </c>
      <c r="L7898" s="28" t="s">
        <v>24209</v>
      </c>
    </row>
    <row r="7899" spans="1:12" x14ac:dyDescent="0.3">
      <c r="A7899">
        <v>514843</v>
      </c>
      <c r="B7899" t="s">
        <v>1797</v>
      </c>
      <c r="C7899" t="s">
        <v>63</v>
      </c>
      <c r="D7899" t="s">
        <v>64</v>
      </c>
      <c r="E7899">
        <v>6566</v>
      </c>
      <c r="F7899">
        <v>20000</v>
      </c>
      <c r="G7899">
        <v>6566</v>
      </c>
      <c r="H7899" t="s">
        <v>24177</v>
      </c>
      <c r="I7899" t="s">
        <v>57</v>
      </c>
      <c r="J7899" t="s">
        <v>2255</v>
      </c>
      <c r="K7899" t="s">
        <v>2255</v>
      </c>
      <c r="L7899" s="28" t="s">
        <v>2317</v>
      </c>
    </row>
    <row r="7900" spans="1:12" x14ac:dyDescent="0.3">
      <c r="A7900">
        <v>514844</v>
      </c>
      <c r="B7900" t="s">
        <v>1798</v>
      </c>
      <c r="C7900" t="s">
        <v>45</v>
      </c>
      <c r="D7900" t="s">
        <v>46</v>
      </c>
      <c r="E7900">
        <v>6566</v>
      </c>
      <c r="F7900">
        <v>1675</v>
      </c>
      <c r="G7900">
        <v>6566</v>
      </c>
      <c r="H7900" t="s">
        <v>24177</v>
      </c>
      <c r="I7900" t="s">
        <v>57</v>
      </c>
      <c r="J7900" t="s">
        <v>2255</v>
      </c>
      <c r="K7900" t="s">
        <v>2255</v>
      </c>
      <c r="L7900" s="28" t="s">
        <v>24209</v>
      </c>
    </row>
    <row r="7901" spans="1:12" x14ac:dyDescent="0.3">
      <c r="A7901">
        <v>514844</v>
      </c>
      <c r="B7901" t="s">
        <v>1798</v>
      </c>
      <c r="C7901" t="s">
        <v>45</v>
      </c>
      <c r="D7901" t="s">
        <v>46</v>
      </c>
      <c r="E7901">
        <v>6566</v>
      </c>
      <c r="F7901">
        <v>1880</v>
      </c>
      <c r="G7901">
        <v>6566</v>
      </c>
      <c r="H7901" t="s">
        <v>24177</v>
      </c>
      <c r="I7901" t="s">
        <v>57</v>
      </c>
      <c r="J7901" t="s">
        <v>2255</v>
      </c>
      <c r="K7901" t="s">
        <v>2255</v>
      </c>
      <c r="L7901" s="28" t="s">
        <v>24209</v>
      </c>
    </row>
    <row r="7902" spans="1:12" x14ac:dyDescent="0.3">
      <c r="A7902">
        <v>514844</v>
      </c>
      <c r="B7902" t="s">
        <v>1798</v>
      </c>
      <c r="C7902" t="s">
        <v>45</v>
      </c>
      <c r="D7902" t="s">
        <v>46</v>
      </c>
      <c r="E7902">
        <v>6566</v>
      </c>
      <c r="F7902">
        <v>1880</v>
      </c>
      <c r="G7902">
        <v>6566</v>
      </c>
      <c r="H7902" t="s">
        <v>24177</v>
      </c>
      <c r="I7902" t="s">
        <v>57</v>
      </c>
      <c r="J7902" t="s">
        <v>2255</v>
      </c>
      <c r="K7902" t="s">
        <v>2255</v>
      </c>
      <c r="L7902" s="28" t="s">
        <v>24209</v>
      </c>
    </row>
    <row r="7903" spans="1:12" x14ac:dyDescent="0.3">
      <c r="A7903">
        <v>514844</v>
      </c>
      <c r="B7903" t="s">
        <v>1798</v>
      </c>
      <c r="C7903" t="s">
        <v>47</v>
      </c>
      <c r="D7903" t="s">
        <v>48</v>
      </c>
      <c r="E7903">
        <v>6566</v>
      </c>
      <c r="F7903">
        <v>19605</v>
      </c>
      <c r="G7903">
        <v>6566</v>
      </c>
      <c r="H7903" t="s">
        <v>24177</v>
      </c>
      <c r="I7903" t="s">
        <v>57</v>
      </c>
      <c r="J7903" t="s">
        <v>2255</v>
      </c>
      <c r="K7903" t="s">
        <v>2255</v>
      </c>
      <c r="L7903" s="28" t="s">
        <v>24209</v>
      </c>
    </row>
    <row r="7904" spans="1:12" x14ac:dyDescent="0.3">
      <c r="A7904">
        <v>514846</v>
      </c>
      <c r="B7904" t="s">
        <v>1799</v>
      </c>
      <c r="C7904" t="s">
        <v>47</v>
      </c>
      <c r="D7904" t="s">
        <v>48</v>
      </c>
      <c r="E7904">
        <v>6566</v>
      </c>
      <c r="F7904">
        <v>16560</v>
      </c>
      <c r="G7904">
        <v>6566</v>
      </c>
      <c r="H7904" t="s">
        <v>24177</v>
      </c>
      <c r="I7904" t="s">
        <v>57</v>
      </c>
      <c r="J7904" t="s">
        <v>2255</v>
      </c>
      <c r="K7904" t="s">
        <v>2255</v>
      </c>
      <c r="L7904" s="28" t="s">
        <v>24209</v>
      </c>
    </row>
    <row r="7905" spans="1:12" x14ac:dyDescent="0.3">
      <c r="A7905">
        <v>514851</v>
      </c>
      <c r="B7905" t="s">
        <v>1800</v>
      </c>
      <c r="C7905" t="s">
        <v>45</v>
      </c>
      <c r="D7905" t="s">
        <v>46</v>
      </c>
      <c r="E7905">
        <v>6566</v>
      </c>
      <c r="F7905">
        <v>3908</v>
      </c>
      <c r="G7905">
        <v>6566</v>
      </c>
      <c r="H7905" t="s">
        <v>24177</v>
      </c>
      <c r="I7905" t="s">
        <v>57</v>
      </c>
      <c r="J7905" t="s">
        <v>2255</v>
      </c>
      <c r="K7905" t="s">
        <v>2255</v>
      </c>
      <c r="L7905" s="28" t="s">
        <v>24209</v>
      </c>
    </row>
    <row r="7906" spans="1:12" x14ac:dyDescent="0.3">
      <c r="A7906">
        <v>514851</v>
      </c>
      <c r="B7906" t="s">
        <v>1800</v>
      </c>
      <c r="C7906" t="s">
        <v>47</v>
      </c>
      <c r="D7906" t="s">
        <v>48</v>
      </c>
      <c r="E7906">
        <v>6566</v>
      </c>
      <c r="F7906">
        <v>25400</v>
      </c>
      <c r="G7906">
        <v>6566</v>
      </c>
      <c r="H7906" t="s">
        <v>24177</v>
      </c>
      <c r="I7906" t="s">
        <v>57</v>
      </c>
      <c r="J7906" t="s">
        <v>2255</v>
      </c>
      <c r="K7906" t="s">
        <v>2255</v>
      </c>
      <c r="L7906" s="28" t="s">
        <v>24209</v>
      </c>
    </row>
    <row r="7907" spans="1:12" x14ac:dyDescent="0.3">
      <c r="A7907">
        <v>514851</v>
      </c>
      <c r="B7907" t="s">
        <v>1800</v>
      </c>
      <c r="C7907" t="s">
        <v>47</v>
      </c>
      <c r="D7907" t="s">
        <v>48</v>
      </c>
      <c r="E7907">
        <v>6566</v>
      </c>
      <c r="F7907">
        <v>12180</v>
      </c>
      <c r="G7907">
        <v>6566</v>
      </c>
      <c r="H7907" t="s">
        <v>24177</v>
      </c>
      <c r="I7907" t="s">
        <v>57</v>
      </c>
      <c r="J7907" t="s">
        <v>2255</v>
      </c>
      <c r="K7907" t="s">
        <v>2255</v>
      </c>
      <c r="L7907" s="28" t="s">
        <v>24209</v>
      </c>
    </row>
    <row r="7908" spans="1:12" x14ac:dyDescent="0.3">
      <c r="A7908">
        <v>514851</v>
      </c>
      <c r="B7908" t="s">
        <v>1800</v>
      </c>
      <c r="C7908" t="s">
        <v>47</v>
      </c>
      <c r="D7908" t="s">
        <v>48</v>
      </c>
      <c r="E7908">
        <v>6566</v>
      </c>
      <c r="F7908">
        <v>21285</v>
      </c>
      <c r="G7908">
        <v>6566</v>
      </c>
      <c r="H7908" t="s">
        <v>24177</v>
      </c>
      <c r="I7908" t="s">
        <v>57</v>
      </c>
      <c r="J7908" t="s">
        <v>2255</v>
      </c>
      <c r="K7908" t="s">
        <v>2255</v>
      </c>
      <c r="L7908" s="28" t="s">
        <v>24209</v>
      </c>
    </row>
    <row r="7909" spans="1:12" x14ac:dyDescent="0.3">
      <c r="A7909">
        <v>514853</v>
      </c>
      <c r="B7909" t="s">
        <v>1801</v>
      </c>
      <c r="C7909" t="s">
        <v>45</v>
      </c>
      <c r="D7909" t="s">
        <v>46</v>
      </c>
      <c r="E7909">
        <v>6566</v>
      </c>
      <c r="F7909">
        <v>1005</v>
      </c>
      <c r="G7909">
        <v>6566</v>
      </c>
      <c r="H7909" t="s">
        <v>24177</v>
      </c>
      <c r="I7909" t="s">
        <v>57</v>
      </c>
      <c r="J7909" t="s">
        <v>2255</v>
      </c>
      <c r="K7909" t="s">
        <v>2255</v>
      </c>
      <c r="L7909" s="28" t="s">
        <v>24209</v>
      </c>
    </row>
    <row r="7910" spans="1:12" x14ac:dyDescent="0.3">
      <c r="A7910">
        <v>514853</v>
      </c>
      <c r="B7910" t="s">
        <v>1801</v>
      </c>
      <c r="C7910" t="s">
        <v>45</v>
      </c>
      <c r="D7910" t="s">
        <v>46</v>
      </c>
      <c r="E7910">
        <v>6566</v>
      </c>
      <c r="F7910">
        <v>670</v>
      </c>
      <c r="G7910">
        <v>6566</v>
      </c>
      <c r="H7910" t="s">
        <v>24177</v>
      </c>
      <c r="I7910" t="s">
        <v>57</v>
      </c>
      <c r="J7910" t="s">
        <v>2255</v>
      </c>
      <c r="K7910" t="s">
        <v>2255</v>
      </c>
      <c r="L7910" s="28" t="s">
        <v>24209</v>
      </c>
    </row>
    <row r="7911" spans="1:12" x14ac:dyDescent="0.3">
      <c r="A7911">
        <v>514853</v>
      </c>
      <c r="B7911" t="s">
        <v>1801</v>
      </c>
      <c r="C7911" t="s">
        <v>45</v>
      </c>
      <c r="D7911" t="s">
        <v>46</v>
      </c>
      <c r="E7911">
        <v>6566</v>
      </c>
      <c r="F7911">
        <v>1880</v>
      </c>
      <c r="G7911">
        <v>6566</v>
      </c>
      <c r="H7911" t="s">
        <v>24177</v>
      </c>
      <c r="I7911" t="s">
        <v>57</v>
      </c>
      <c r="J7911" t="s">
        <v>2255</v>
      </c>
      <c r="K7911" t="s">
        <v>2255</v>
      </c>
      <c r="L7911" s="28" t="s">
        <v>24209</v>
      </c>
    </row>
    <row r="7912" spans="1:12" x14ac:dyDescent="0.3">
      <c r="A7912">
        <v>514853</v>
      </c>
      <c r="B7912" t="s">
        <v>1801</v>
      </c>
      <c r="C7912" t="s">
        <v>47</v>
      </c>
      <c r="D7912" t="s">
        <v>48</v>
      </c>
      <c r="E7912">
        <v>6566</v>
      </c>
      <c r="F7912">
        <v>17220</v>
      </c>
      <c r="G7912">
        <v>6566</v>
      </c>
      <c r="H7912" t="s">
        <v>24177</v>
      </c>
      <c r="I7912" t="s">
        <v>57</v>
      </c>
      <c r="J7912" t="s">
        <v>2255</v>
      </c>
      <c r="K7912" t="s">
        <v>2255</v>
      </c>
      <c r="L7912" s="28" t="s">
        <v>24209</v>
      </c>
    </row>
    <row r="7913" spans="1:12" x14ac:dyDescent="0.3">
      <c r="A7913">
        <v>514853</v>
      </c>
      <c r="B7913" t="s">
        <v>1801</v>
      </c>
      <c r="C7913" t="s">
        <v>69</v>
      </c>
      <c r="D7913" t="s">
        <v>70</v>
      </c>
      <c r="E7913">
        <v>6566</v>
      </c>
      <c r="F7913">
        <v>2324.04</v>
      </c>
      <c r="G7913">
        <v>6465</v>
      </c>
      <c r="H7913" t="s">
        <v>24178</v>
      </c>
      <c r="I7913" t="s">
        <v>58</v>
      </c>
      <c r="J7913" t="s">
        <v>2256</v>
      </c>
      <c r="K7913" t="s">
        <v>2256</v>
      </c>
      <c r="L7913" s="28" t="s">
        <v>2317</v>
      </c>
    </row>
    <row r="7914" spans="1:12" x14ac:dyDescent="0.3">
      <c r="A7914">
        <v>514853</v>
      </c>
      <c r="B7914" t="s">
        <v>1801</v>
      </c>
      <c r="C7914" t="s">
        <v>69</v>
      </c>
      <c r="D7914" t="s">
        <v>70</v>
      </c>
      <c r="E7914">
        <v>6566</v>
      </c>
      <c r="F7914">
        <v>12840</v>
      </c>
      <c r="G7914">
        <v>6465</v>
      </c>
      <c r="H7914" t="s">
        <v>24178</v>
      </c>
      <c r="I7914" t="s">
        <v>58</v>
      </c>
      <c r="J7914" t="s">
        <v>2256</v>
      </c>
      <c r="K7914" t="s">
        <v>2256</v>
      </c>
      <c r="L7914" s="28" t="s">
        <v>2317</v>
      </c>
    </row>
    <row r="7915" spans="1:12" x14ac:dyDescent="0.3">
      <c r="A7915">
        <v>514854</v>
      </c>
      <c r="B7915" t="s">
        <v>1802</v>
      </c>
      <c r="C7915" t="s">
        <v>47</v>
      </c>
      <c r="D7915" t="s">
        <v>48</v>
      </c>
      <c r="E7915">
        <v>6566</v>
      </c>
      <c r="F7915">
        <v>33020</v>
      </c>
      <c r="G7915">
        <v>6566</v>
      </c>
      <c r="H7915" t="s">
        <v>24177</v>
      </c>
      <c r="I7915" t="s">
        <v>57</v>
      </c>
      <c r="J7915" t="s">
        <v>2255</v>
      </c>
      <c r="K7915" t="s">
        <v>2255</v>
      </c>
      <c r="L7915" s="28" t="s">
        <v>24209</v>
      </c>
    </row>
    <row r="7916" spans="1:12" x14ac:dyDescent="0.3">
      <c r="A7916">
        <v>514854</v>
      </c>
      <c r="B7916" t="s">
        <v>1802</v>
      </c>
      <c r="C7916" t="s">
        <v>47</v>
      </c>
      <c r="D7916" t="s">
        <v>48</v>
      </c>
      <c r="E7916">
        <v>6566</v>
      </c>
      <c r="F7916">
        <v>17780</v>
      </c>
      <c r="G7916">
        <v>6566</v>
      </c>
      <c r="H7916" t="s">
        <v>24177</v>
      </c>
      <c r="I7916" t="s">
        <v>57</v>
      </c>
      <c r="J7916" t="s">
        <v>2255</v>
      </c>
      <c r="K7916" t="s">
        <v>2255</v>
      </c>
      <c r="L7916" s="28" t="s">
        <v>24209</v>
      </c>
    </row>
    <row r="7917" spans="1:12" x14ac:dyDescent="0.3">
      <c r="A7917">
        <v>514857</v>
      </c>
      <c r="B7917" t="s">
        <v>1803</v>
      </c>
      <c r="C7917" t="s">
        <v>47</v>
      </c>
      <c r="D7917" t="s">
        <v>48</v>
      </c>
      <c r="E7917">
        <v>6566</v>
      </c>
      <c r="F7917">
        <v>19050</v>
      </c>
      <c r="G7917">
        <v>6566</v>
      </c>
      <c r="H7917" t="s">
        <v>24177</v>
      </c>
      <c r="I7917" t="s">
        <v>57</v>
      </c>
      <c r="J7917" t="s">
        <v>2255</v>
      </c>
      <c r="K7917" t="s">
        <v>2255</v>
      </c>
      <c r="L7917" s="28" t="s">
        <v>24209</v>
      </c>
    </row>
    <row r="7918" spans="1:12" x14ac:dyDescent="0.3">
      <c r="A7918">
        <v>514857</v>
      </c>
      <c r="B7918" t="s">
        <v>1803</v>
      </c>
      <c r="C7918" t="s">
        <v>47</v>
      </c>
      <c r="D7918" t="s">
        <v>48</v>
      </c>
      <c r="E7918">
        <v>6566</v>
      </c>
      <c r="F7918">
        <v>13670</v>
      </c>
      <c r="G7918">
        <v>6566</v>
      </c>
      <c r="H7918" t="s">
        <v>24177</v>
      </c>
      <c r="I7918" t="s">
        <v>57</v>
      </c>
      <c r="J7918" t="s">
        <v>2255</v>
      </c>
      <c r="K7918" t="s">
        <v>2255</v>
      </c>
      <c r="L7918" s="28" t="s">
        <v>24209</v>
      </c>
    </row>
    <row r="7919" spans="1:12" x14ac:dyDescent="0.3">
      <c r="A7919">
        <v>514858</v>
      </c>
      <c r="B7919" t="s">
        <v>1804</v>
      </c>
      <c r="C7919" t="s">
        <v>47</v>
      </c>
      <c r="D7919" t="s">
        <v>48</v>
      </c>
      <c r="E7919">
        <v>6566</v>
      </c>
      <c r="F7919">
        <v>13670</v>
      </c>
      <c r="G7919">
        <v>6566</v>
      </c>
      <c r="H7919" t="s">
        <v>24177</v>
      </c>
      <c r="I7919" t="s">
        <v>57</v>
      </c>
      <c r="J7919" t="s">
        <v>2255</v>
      </c>
      <c r="K7919" t="s">
        <v>2255</v>
      </c>
      <c r="L7919" s="28" t="s">
        <v>24209</v>
      </c>
    </row>
    <row r="7920" spans="1:12" x14ac:dyDescent="0.3">
      <c r="A7920">
        <v>514858</v>
      </c>
      <c r="B7920" t="s">
        <v>1804</v>
      </c>
      <c r="C7920" t="s">
        <v>47</v>
      </c>
      <c r="D7920" t="s">
        <v>48</v>
      </c>
      <c r="E7920">
        <v>6566</v>
      </c>
      <c r="F7920">
        <v>13970</v>
      </c>
      <c r="G7920">
        <v>6566</v>
      </c>
      <c r="H7920" t="s">
        <v>24177</v>
      </c>
      <c r="I7920" t="s">
        <v>57</v>
      </c>
      <c r="J7920" t="s">
        <v>2255</v>
      </c>
      <c r="K7920" t="s">
        <v>2255</v>
      </c>
      <c r="L7920" s="28" t="s">
        <v>24209</v>
      </c>
    </row>
    <row r="7921" spans="1:12" x14ac:dyDescent="0.3">
      <c r="A7921">
        <v>514858</v>
      </c>
      <c r="B7921" t="s">
        <v>1804</v>
      </c>
      <c r="C7921" t="s">
        <v>47</v>
      </c>
      <c r="D7921" t="s">
        <v>48</v>
      </c>
      <c r="E7921">
        <v>6566</v>
      </c>
      <c r="F7921">
        <v>13670</v>
      </c>
      <c r="G7921">
        <v>6566</v>
      </c>
      <c r="H7921" t="s">
        <v>24177</v>
      </c>
      <c r="I7921" t="s">
        <v>57</v>
      </c>
      <c r="J7921" t="s">
        <v>2255</v>
      </c>
      <c r="K7921" t="s">
        <v>2255</v>
      </c>
      <c r="L7921" s="28" t="s">
        <v>24209</v>
      </c>
    </row>
    <row r="7922" spans="1:12" x14ac:dyDescent="0.3">
      <c r="A7922">
        <v>514858</v>
      </c>
      <c r="B7922" t="s">
        <v>1804</v>
      </c>
      <c r="C7922" t="s">
        <v>47</v>
      </c>
      <c r="D7922" t="s">
        <v>48</v>
      </c>
      <c r="E7922">
        <v>6566</v>
      </c>
      <c r="F7922">
        <v>49530</v>
      </c>
      <c r="G7922">
        <v>6566</v>
      </c>
      <c r="H7922" t="s">
        <v>24177</v>
      </c>
      <c r="I7922" t="s">
        <v>57</v>
      </c>
      <c r="J7922" t="s">
        <v>2255</v>
      </c>
      <c r="K7922" t="s">
        <v>2255</v>
      </c>
      <c r="L7922" s="28" t="s">
        <v>24209</v>
      </c>
    </row>
    <row r="7923" spans="1:12" x14ac:dyDescent="0.3">
      <c r="A7923">
        <v>514859</v>
      </c>
      <c r="B7923" t="s">
        <v>1805</v>
      </c>
      <c r="C7923" t="s">
        <v>45</v>
      </c>
      <c r="D7923" t="s">
        <v>46</v>
      </c>
      <c r="E7923">
        <v>6566</v>
      </c>
      <c r="F7923">
        <v>1309</v>
      </c>
      <c r="G7923">
        <v>6566</v>
      </c>
      <c r="H7923" t="s">
        <v>24177</v>
      </c>
      <c r="I7923" t="s">
        <v>57</v>
      </c>
      <c r="J7923" t="s">
        <v>2255</v>
      </c>
      <c r="K7923" t="s">
        <v>2255</v>
      </c>
      <c r="L7923" s="28" t="s">
        <v>24209</v>
      </c>
    </row>
    <row r="7924" spans="1:12" x14ac:dyDescent="0.3">
      <c r="A7924">
        <v>514859</v>
      </c>
      <c r="B7924" t="s">
        <v>1805</v>
      </c>
      <c r="C7924" t="s">
        <v>47</v>
      </c>
      <c r="D7924" t="s">
        <v>48</v>
      </c>
      <c r="E7924">
        <v>6566</v>
      </c>
      <c r="F7924">
        <v>35560</v>
      </c>
      <c r="G7924">
        <v>6566</v>
      </c>
      <c r="H7924" t="s">
        <v>24177</v>
      </c>
      <c r="I7924" t="s">
        <v>57</v>
      </c>
      <c r="J7924" t="s">
        <v>2255</v>
      </c>
      <c r="K7924" t="s">
        <v>2255</v>
      </c>
      <c r="L7924" s="28" t="s">
        <v>24209</v>
      </c>
    </row>
    <row r="7925" spans="1:12" x14ac:dyDescent="0.3">
      <c r="A7925">
        <v>514859</v>
      </c>
      <c r="B7925" t="s">
        <v>1805</v>
      </c>
      <c r="C7925" t="s">
        <v>47</v>
      </c>
      <c r="D7925" t="s">
        <v>48</v>
      </c>
      <c r="E7925">
        <v>6566</v>
      </c>
      <c r="F7925">
        <v>2540</v>
      </c>
      <c r="G7925">
        <v>6566</v>
      </c>
      <c r="H7925" t="s">
        <v>24177</v>
      </c>
      <c r="I7925" t="s">
        <v>57</v>
      </c>
      <c r="J7925" t="s">
        <v>2255</v>
      </c>
      <c r="K7925" t="s">
        <v>2255</v>
      </c>
      <c r="L7925" s="28" t="s">
        <v>24209</v>
      </c>
    </row>
    <row r="7926" spans="1:12" x14ac:dyDescent="0.3">
      <c r="A7926">
        <v>514861</v>
      </c>
      <c r="B7926" t="s">
        <v>1806</v>
      </c>
      <c r="C7926" t="s">
        <v>45</v>
      </c>
      <c r="D7926" t="s">
        <v>46</v>
      </c>
      <c r="E7926">
        <v>6566</v>
      </c>
      <c r="F7926">
        <v>1005</v>
      </c>
      <c r="G7926">
        <v>6566</v>
      </c>
      <c r="H7926" t="s">
        <v>24177</v>
      </c>
      <c r="I7926" t="s">
        <v>57</v>
      </c>
      <c r="J7926" t="s">
        <v>2255</v>
      </c>
      <c r="K7926" t="s">
        <v>2255</v>
      </c>
      <c r="L7926" s="28" t="s">
        <v>24209</v>
      </c>
    </row>
    <row r="7927" spans="1:12" x14ac:dyDescent="0.3">
      <c r="A7927">
        <v>514861</v>
      </c>
      <c r="B7927" t="s">
        <v>1806</v>
      </c>
      <c r="C7927" t="s">
        <v>47</v>
      </c>
      <c r="D7927" t="s">
        <v>48</v>
      </c>
      <c r="E7927">
        <v>6566</v>
      </c>
      <c r="F7927">
        <v>2540</v>
      </c>
      <c r="G7927">
        <v>6566</v>
      </c>
      <c r="H7927" t="s">
        <v>24177</v>
      </c>
      <c r="I7927" t="s">
        <v>57</v>
      </c>
      <c r="J7927" t="s">
        <v>2255</v>
      </c>
      <c r="K7927" t="s">
        <v>2255</v>
      </c>
      <c r="L7927" s="28" t="s">
        <v>24209</v>
      </c>
    </row>
    <row r="7928" spans="1:12" x14ac:dyDescent="0.3">
      <c r="A7928">
        <v>514861</v>
      </c>
      <c r="B7928" t="s">
        <v>1806</v>
      </c>
      <c r="C7928" t="s">
        <v>47</v>
      </c>
      <c r="D7928" t="s">
        <v>48</v>
      </c>
      <c r="E7928">
        <v>6566</v>
      </c>
      <c r="F7928">
        <v>35560</v>
      </c>
      <c r="G7928">
        <v>6566</v>
      </c>
      <c r="H7928" t="s">
        <v>24177</v>
      </c>
      <c r="I7928" t="s">
        <v>57</v>
      </c>
      <c r="J7928" t="s">
        <v>2255</v>
      </c>
      <c r="K7928" t="s">
        <v>2255</v>
      </c>
      <c r="L7928" s="28" t="s">
        <v>24209</v>
      </c>
    </row>
    <row r="7929" spans="1:12" x14ac:dyDescent="0.3">
      <c r="A7929">
        <v>514862</v>
      </c>
      <c r="B7929" t="s">
        <v>1807</v>
      </c>
      <c r="C7929" t="s">
        <v>47</v>
      </c>
      <c r="D7929" t="s">
        <v>48</v>
      </c>
      <c r="E7929">
        <v>6566</v>
      </c>
      <c r="F7929">
        <v>50800</v>
      </c>
      <c r="G7929">
        <v>6566</v>
      </c>
      <c r="H7929" t="s">
        <v>24177</v>
      </c>
      <c r="I7929" t="s">
        <v>57</v>
      </c>
      <c r="J7929" t="s">
        <v>2255</v>
      </c>
      <c r="K7929" t="s">
        <v>2255</v>
      </c>
      <c r="L7929" s="28" t="s">
        <v>24209</v>
      </c>
    </row>
    <row r="7930" spans="1:12" x14ac:dyDescent="0.3">
      <c r="A7930">
        <v>514863</v>
      </c>
      <c r="B7930" t="s">
        <v>1808</v>
      </c>
      <c r="C7930" t="s">
        <v>45</v>
      </c>
      <c r="D7930" t="s">
        <v>46</v>
      </c>
      <c r="E7930">
        <v>6566</v>
      </c>
      <c r="F7930">
        <v>977</v>
      </c>
      <c r="G7930">
        <v>6566</v>
      </c>
      <c r="H7930" t="s">
        <v>24177</v>
      </c>
      <c r="I7930" t="s">
        <v>57</v>
      </c>
      <c r="J7930" t="s">
        <v>2255</v>
      </c>
      <c r="K7930" t="s">
        <v>2255</v>
      </c>
      <c r="L7930" s="28" t="s">
        <v>24209</v>
      </c>
    </row>
    <row r="7931" spans="1:12" x14ac:dyDescent="0.3">
      <c r="A7931">
        <v>514863</v>
      </c>
      <c r="B7931" t="s">
        <v>1808</v>
      </c>
      <c r="C7931" t="s">
        <v>47</v>
      </c>
      <c r="D7931" t="s">
        <v>48</v>
      </c>
      <c r="E7931">
        <v>6566</v>
      </c>
      <c r="F7931">
        <v>26670</v>
      </c>
      <c r="G7931">
        <v>6566</v>
      </c>
      <c r="H7931" t="s">
        <v>24177</v>
      </c>
      <c r="I7931" t="s">
        <v>57</v>
      </c>
      <c r="J7931" t="s">
        <v>2255</v>
      </c>
      <c r="K7931" t="s">
        <v>2255</v>
      </c>
      <c r="L7931" s="28" t="s">
        <v>24209</v>
      </c>
    </row>
    <row r="7932" spans="1:12" x14ac:dyDescent="0.3">
      <c r="A7932">
        <v>514863</v>
      </c>
      <c r="B7932" t="s">
        <v>1808</v>
      </c>
      <c r="C7932" t="s">
        <v>47</v>
      </c>
      <c r="D7932" t="s">
        <v>48</v>
      </c>
      <c r="E7932">
        <v>6566</v>
      </c>
      <c r="F7932">
        <v>11430</v>
      </c>
      <c r="G7932">
        <v>6566</v>
      </c>
      <c r="H7932" t="s">
        <v>24177</v>
      </c>
      <c r="I7932" t="s">
        <v>57</v>
      </c>
      <c r="J7932" t="s">
        <v>2255</v>
      </c>
      <c r="K7932" t="s">
        <v>2255</v>
      </c>
      <c r="L7932" s="28" t="s">
        <v>24209</v>
      </c>
    </row>
    <row r="7933" spans="1:12" x14ac:dyDescent="0.3">
      <c r="A7933">
        <v>514863</v>
      </c>
      <c r="B7933" t="s">
        <v>1808</v>
      </c>
      <c r="C7933" t="s">
        <v>61</v>
      </c>
      <c r="D7933" t="s">
        <v>62</v>
      </c>
      <c r="E7933">
        <v>6566</v>
      </c>
      <c r="F7933">
        <v>754.17</v>
      </c>
      <c r="G7933">
        <v>6465</v>
      </c>
      <c r="H7933" t="s">
        <v>24178</v>
      </c>
      <c r="I7933" t="s">
        <v>58</v>
      </c>
      <c r="J7933" t="s">
        <v>2256</v>
      </c>
      <c r="K7933" t="s">
        <v>2256</v>
      </c>
      <c r="L7933" s="28" t="s">
        <v>2317</v>
      </c>
    </row>
    <row r="7934" spans="1:12" x14ac:dyDescent="0.3">
      <c r="A7934">
        <v>514863</v>
      </c>
      <c r="B7934" t="s">
        <v>1808</v>
      </c>
      <c r="C7934" t="s">
        <v>61</v>
      </c>
      <c r="D7934" t="s">
        <v>62</v>
      </c>
      <c r="E7934">
        <v>6566</v>
      </c>
      <c r="F7934">
        <v>8333.33</v>
      </c>
      <c r="G7934">
        <v>6465</v>
      </c>
      <c r="H7934" t="s">
        <v>24178</v>
      </c>
      <c r="I7934" t="s">
        <v>58</v>
      </c>
      <c r="J7934" t="s">
        <v>2256</v>
      </c>
      <c r="K7934" t="s">
        <v>2256</v>
      </c>
      <c r="L7934" s="28" t="s">
        <v>2317</v>
      </c>
    </row>
    <row r="7935" spans="1:12" x14ac:dyDescent="0.3">
      <c r="A7935">
        <v>514863</v>
      </c>
      <c r="B7935" t="s">
        <v>1808</v>
      </c>
      <c r="C7935" t="s">
        <v>69</v>
      </c>
      <c r="D7935" t="s">
        <v>70</v>
      </c>
      <c r="E7935">
        <v>6566</v>
      </c>
      <c r="F7935">
        <v>1743.03</v>
      </c>
      <c r="G7935">
        <v>6465</v>
      </c>
      <c r="H7935" t="s">
        <v>24178</v>
      </c>
      <c r="I7935" t="s">
        <v>58</v>
      </c>
      <c r="J7935" t="s">
        <v>2256</v>
      </c>
      <c r="K7935" t="s">
        <v>2256</v>
      </c>
      <c r="L7935" s="28" t="s">
        <v>2317</v>
      </c>
    </row>
    <row r="7936" spans="1:12" x14ac:dyDescent="0.3">
      <c r="A7936">
        <v>514863</v>
      </c>
      <c r="B7936" t="s">
        <v>1808</v>
      </c>
      <c r="C7936" t="s">
        <v>69</v>
      </c>
      <c r="D7936" t="s">
        <v>70</v>
      </c>
      <c r="E7936">
        <v>6566</v>
      </c>
      <c r="F7936">
        <v>12840</v>
      </c>
      <c r="G7936">
        <v>6465</v>
      </c>
      <c r="H7936" t="s">
        <v>24178</v>
      </c>
      <c r="I7936" t="s">
        <v>58</v>
      </c>
      <c r="J7936" t="s">
        <v>2256</v>
      </c>
      <c r="K7936" t="s">
        <v>2256</v>
      </c>
      <c r="L7936" s="28" t="s">
        <v>2317</v>
      </c>
    </row>
    <row r="7937" spans="1:12" x14ac:dyDescent="0.3">
      <c r="A7937">
        <v>514864</v>
      </c>
      <c r="B7937" t="s">
        <v>1809</v>
      </c>
      <c r="C7937" t="s">
        <v>47</v>
      </c>
      <c r="D7937" t="s">
        <v>48</v>
      </c>
      <c r="E7937">
        <v>6566</v>
      </c>
      <c r="F7937">
        <v>25400</v>
      </c>
      <c r="G7937">
        <v>6566</v>
      </c>
      <c r="H7937" t="s">
        <v>24177</v>
      </c>
      <c r="I7937" t="s">
        <v>57</v>
      </c>
      <c r="J7937" t="s">
        <v>2255</v>
      </c>
      <c r="K7937" t="s">
        <v>2255</v>
      </c>
      <c r="L7937" s="28" t="s">
        <v>24209</v>
      </c>
    </row>
    <row r="7938" spans="1:12" x14ac:dyDescent="0.3">
      <c r="A7938">
        <v>514867</v>
      </c>
      <c r="B7938" t="s">
        <v>1810</v>
      </c>
      <c r="C7938" t="s">
        <v>71</v>
      </c>
      <c r="D7938" t="s">
        <v>72</v>
      </c>
      <c r="E7938">
        <v>6566</v>
      </c>
      <c r="F7938">
        <v>336</v>
      </c>
      <c r="G7938">
        <v>6566</v>
      </c>
      <c r="H7938" t="s">
        <v>24177</v>
      </c>
      <c r="I7938" t="s">
        <v>57</v>
      </c>
      <c r="J7938" t="s">
        <v>2255</v>
      </c>
      <c r="K7938" t="s">
        <v>2255</v>
      </c>
      <c r="L7938" s="28" t="s">
        <v>2317</v>
      </c>
    </row>
    <row r="7939" spans="1:12" x14ac:dyDescent="0.3">
      <c r="A7939">
        <v>514867</v>
      </c>
      <c r="B7939" t="s">
        <v>1810</v>
      </c>
      <c r="C7939" t="s">
        <v>71</v>
      </c>
      <c r="D7939" t="s">
        <v>72</v>
      </c>
      <c r="E7939">
        <v>6566</v>
      </c>
      <c r="F7939">
        <v>4480</v>
      </c>
      <c r="G7939">
        <v>6566</v>
      </c>
      <c r="H7939" t="s">
        <v>24177</v>
      </c>
      <c r="I7939" t="s">
        <v>57</v>
      </c>
      <c r="J7939" t="s">
        <v>2255</v>
      </c>
      <c r="K7939" t="s">
        <v>2255</v>
      </c>
      <c r="L7939" s="28" t="s">
        <v>2317</v>
      </c>
    </row>
    <row r="7940" spans="1:12" x14ac:dyDescent="0.3">
      <c r="A7940">
        <v>514867</v>
      </c>
      <c r="B7940" t="s">
        <v>1810</v>
      </c>
      <c r="C7940" t="s">
        <v>45</v>
      </c>
      <c r="D7940" t="s">
        <v>46</v>
      </c>
      <c r="E7940">
        <v>6566</v>
      </c>
      <c r="F7940">
        <v>6700</v>
      </c>
      <c r="G7940">
        <v>6566</v>
      </c>
      <c r="H7940" t="s">
        <v>24177</v>
      </c>
      <c r="I7940" t="s">
        <v>57</v>
      </c>
      <c r="J7940" t="s">
        <v>2255</v>
      </c>
      <c r="K7940" t="s">
        <v>2255</v>
      </c>
      <c r="L7940" s="28" t="s">
        <v>24209</v>
      </c>
    </row>
    <row r="7941" spans="1:12" x14ac:dyDescent="0.3">
      <c r="A7941">
        <v>514867</v>
      </c>
      <c r="B7941" t="s">
        <v>1810</v>
      </c>
      <c r="C7941" t="s">
        <v>47</v>
      </c>
      <c r="D7941" t="s">
        <v>48</v>
      </c>
      <c r="E7941">
        <v>6566</v>
      </c>
      <c r="F7941">
        <v>26300</v>
      </c>
      <c r="G7941">
        <v>6566</v>
      </c>
      <c r="H7941" t="s">
        <v>24177</v>
      </c>
      <c r="I7941" t="s">
        <v>57</v>
      </c>
      <c r="J7941" t="s">
        <v>2255</v>
      </c>
      <c r="K7941" t="s">
        <v>2255</v>
      </c>
      <c r="L7941" s="28" t="s">
        <v>24209</v>
      </c>
    </row>
    <row r="7942" spans="1:12" x14ac:dyDescent="0.3">
      <c r="A7942">
        <v>514867</v>
      </c>
      <c r="B7942" t="s">
        <v>1810</v>
      </c>
      <c r="C7942" t="s">
        <v>47</v>
      </c>
      <c r="D7942" t="s">
        <v>48</v>
      </c>
      <c r="E7942">
        <v>6566</v>
      </c>
      <c r="F7942">
        <v>42800</v>
      </c>
      <c r="G7942">
        <v>6566</v>
      </c>
      <c r="H7942" t="s">
        <v>24177</v>
      </c>
      <c r="I7942" t="s">
        <v>57</v>
      </c>
      <c r="J7942" t="s">
        <v>2255</v>
      </c>
      <c r="K7942" t="s">
        <v>2255</v>
      </c>
      <c r="L7942" s="28" t="s">
        <v>24209</v>
      </c>
    </row>
    <row r="7943" spans="1:12" x14ac:dyDescent="0.3">
      <c r="A7943">
        <v>514869</v>
      </c>
      <c r="B7943" t="s">
        <v>1811</v>
      </c>
      <c r="C7943" t="s">
        <v>45</v>
      </c>
      <c r="D7943" t="s">
        <v>46</v>
      </c>
      <c r="E7943">
        <v>6566</v>
      </c>
      <c r="F7943">
        <v>2931</v>
      </c>
      <c r="G7943">
        <v>6566</v>
      </c>
      <c r="H7943" t="s">
        <v>24177</v>
      </c>
      <c r="I7943" t="s">
        <v>57</v>
      </c>
      <c r="J7943" t="s">
        <v>2255</v>
      </c>
      <c r="K7943" t="s">
        <v>2255</v>
      </c>
      <c r="L7943" s="28" t="s">
        <v>24209</v>
      </c>
    </row>
    <row r="7944" spans="1:12" x14ac:dyDescent="0.3">
      <c r="A7944">
        <v>514869</v>
      </c>
      <c r="B7944" t="s">
        <v>1811</v>
      </c>
      <c r="C7944" t="s">
        <v>47</v>
      </c>
      <c r="D7944" t="s">
        <v>48</v>
      </c>
      <c r="E7944">
        <v>6566</v>
      </c>
      <c r="F7944">
        <v>1724</v>
      </c>
      <c r="G7944">
        <v>6566</v>
      </c>
      <c r="H7944" t="s">
        <v>24177</v>
      </c>
      <c r="I7944" t="s">
        <v>57</v>
      </c>
      <c r="J7944" t="s">
        <v>2255</v>
      </c>
      <c r="K7944" t="s">
        <v>2255</v>
      </c>
      <c r="L7944" s="28" t="s">
        <v>24209</v>
      </c>
    </row>
    <row r="7945" spans="1:12" x14ac:dyDescent="0.3">
      <c r="A7945">
        <v>514869</v>
      </c>
      <c r="B7945" t="s">
        <v>1811</v>
      </c>
      <c r="C7945" t="s">
        <v>47</v>
      </c>
      <c r="D7945" t="s">
        <v>48</v>
      </c>
      <c r="E7945">
        <v>6566</v>
      </c>
      <c r="F7945">
        <v>31750</v>
      </c>
      <c r="G7945">
        <v>6566</v>
      </c>
      <c r="H7945" t="s">
        <v>24177</v>
      </c>
      <c r="I7945" t="s">
        <v>57</v>
      </c>
      <c r="J7945" t="s">
        <v>2255</v>
      </c>
      <c r="K7945" t="s">
        <v>2255</v>
      </c>
      <c r="L7945" s="28" t="s">
        <v>24209</v>
      </c>
    </row>
    <row r="7946" spans="1:12" x14ac:dyDescent="0.3">
      <c r="A7946">
        <v>514869</v>
      </c>
      <c r="B7946" t="s">
        <v>1811</v>
      </c>
      <c r="C7946" t="s">
        <v>65</v>
      </c>
      <c r="D7946" t="s">
        <v>66</v>
      </c>
      <c r="E7946">
        <v>6566</v>
      </c>
      <c r="F7946">
        <v>9350</v>
      </c>
      <c r="G7946">
        <v>6566</v>
      </c>
      <c r="H7946" t="s">
        <v>24177</v>
      </c>
      <c r="I7946" t="s">
        <v>57</v>
      </c>
      <c r="J7946" t="s">
        <v>2255</v>
      </c>
      <c r="K7946" t="s">
        <v>2255</v>
      </c>
      <c r="L7946" s="28" t="s">
        <v>2317</v>
      </c>
    </row>
    <row r="7947" spans="1:12" x14ac:dyDescent="0.3">
      <c r="A7947">
        <v>514870</v>
      </c>
      <c r="B7947" t="s">
        <v>1812</v>
      </c>
      <c r="C7947" t="s">
        <v>45</v>
      </c>
      <c r="D7947" t="s">
        <v>46</v>
      </c>
      <c r="E7947">
        <v>6566</v>
      </c>
      <c r="F7947">
        <v>3960</v>
      </c>
      <c r="G7947">
        <v>6566</v>
      </c>
      <c r="H7947" t="s">
        <v>24177</v>
      </c>
      <c r="I7947" t="s">
        <v>57</v>
      </c>
      <c r="J7947" t="s">
        <v>2255</v>
      </c>
      <c r="K7947" t="s">
        <v>2255</v>
      </c>
      <c r="L7947" s="28" t="s">
        <v>24209</v>
      </c>
    </row>
    <row r="7948" spans="1:12" x14ac:dyDescent="0.3">
      <c r="A7948">
        <v>514870</v>
      </c>
      <c r="B7948" t="s">
        <v>1812</v>
      </c>
      <c r="C7948" t="s">
        <v>47</v>
      </c>
      <c r="D7948" t="s">
        <v>48</v>
      </c>
      <c r="E7948">
        <v>6566</v>
      </c>
      <c r="F7948">
        <v>26140</v>
      </c>
      <c r="G7948">
        <v>6566</v>
      </c>
      <c r="H7948" t="s">
        <v>24177</v>
      </c>
      <c r="I7948" t="s">
        <v>57</v>
      </c>
      <c r="J7948" t="s">
        <v>2255</v>
      </c>
      <c r="K7948" t="s">
        <v>2255</v>
      </c>
      <c r="L7948" s="28" t="s">
        <v>24209</v>
      </c>
    </row>
    <row r="7949" spans="1:12" x14ac:dyDescent="0.3">
      <c r="A7949">
        <v>514873</v>
      </c>
      <c r="B7949" t="s">
        <v>1813</v>
      </c>
      <c r="C7949" t="s">
        <v>47</v>
      </c>
      <c r="D7949" t="s">
        <v>48</v>
      </c>
      <c r="E7949">
        <v>6566</v>
      </c>
      <c r="F7949">
        <v>12840</v>
      </c>
      <c r="G7949">
        <v>6566</v>
      </c>
      <c r="H7949" t="s">
        <v>24177</v>
      </c>
      <c r="I7949" t="s">
        <v>57</v>
      </c>
      <c r="J7949" t="s">
        <v>2255</v>
      </c>
      <c r="K7949" t="s">
        <v>2255</v>
      </c>
      <c r="L7949" s="28" t="s">
        <v>24209</v>
      </c>
    </row>
    <row r="7950" spans="1:12" x14ac:dyDescent="0.3">
      <c r="A7950">
        <v>514873</v>
      </c>
      <c r="B7950" t="s">
        <v>1813</v>
      </c>
      <c r="C7950" t="s">
        <v>47</v>
      </c>
      <c r="D7950" t="s">
        <v>48</v>
      </c>
      <c r="E7950">
        <v>6566</v>
      </c>
      <c r="F7950">
        <v>12840</v>
      </c>
      <c r="G7950">
        <v>6566</v>
      </c>
      <c r="H7950" t="s">
        <v>24177</v>
      </c>
      <c r="I7950" t="s">
        <v>57</v>
      </c>
      <c r="J7950" t="s">
        <v>2255</v>
      </c>
      <c r="K7950" t="s">
        <v>2255</v>
      </c>
      <c r="L7950" s="28" t="s">
        <v>24209</v>
      </c>
    </row>
    <row r="7951" spans="1:12" x14ac:dyDescent="0.3">
      <c r="A7951">
        <v>514875</v>
      </c>
      <c r="B7951" t="s">
        <v>1814</v>
      </c>
      <c r="C7951" t="s">
        <v>47</v>
      </c>
      <c r="D7951" t="s">
        <v>48</v>
      </c>
      <c r="E7951">
        <v>6566</v>
      </c>
      <c r="F7951">
        <v>9840</v>
      </c>
      <c r="G7951">
        <v>6566</v>
      </c>
      <c r="H7951" t="s">
        <v>24177</v>
      </c>
      <c r="I7951" t="s">
        <v>57</v>
      </c>
      <c r="J7951" t="s">
        <v>2255</v>
      </c>
      <c r="K7951" t="s">
        <v>2255</v>
      </c>
      <c r="L7951" s="28" t="s">
        <v>24209</v>
      </c>
    </row>
    <row r="7952" spans="1:12" x14ac:dyDescent="0.3">
      <c r="A7952">
        <v>514875</v>
      </c>
      <c r="B7952" t="s">
        <v>1814</v>
      </c>
      <c r="C7952" t="s">
        <v>47</v>
      </c>
      <c r="D7952" t="s">
        <v>48</v>
      </c>
      <c r="E7952">
        <v>6566</v>
      </c>
      <c r="F7952">
        <v>12700</v>
      </c>
      <c r="G7952">
        <v>6566</v>
      </c>
      <c r="H7952" t="s">
        <v>24177</v>
      </c>
      <c r="I7952" t="s">
        <v>57</v>
      </c>
      <c r="J7952" t="s">
        <v>2255</v>
      </c>
      <c r="K7952" t="s">
        <v>2255</v>
      </c>
      <c r="L7952" s="28" t="s">
        <v>24209</v>
      </c>
    </row>
    <row r="7953" spans="1:12" x14ac:dyDescent="0.3">
      <c r="A7953">
        <v>514876</v>
      </c>
      <c r="B7953" t="s">
        <v>1815</v>
      </c>
      <c r="C7953" t="s">
        <v>47</v>
      </c>
      <c r="D7953" t="s">
        <v>48</v>
      </c>
      <c r="E7953">
        <v>6566</v>
      </c>
      <c r="F7953">
        <v>18600</v>
      </c>
      <c r="G7953">
        <v>6566</v>
      </c>
      <c r="H7953" t="s">
        <v>24177</v>
      </c>
      <c r="I7953" t="s">
        <v>57</v>
      </c>
      <c r="J7953" t="s">
        <v>2255</v>
      </c>
      <c r="K7953" t="s">
        <v>2255</v>
      </c>
      <c r="L7953" s="28" t="s">
        <v>24209</v>
      </c>
    </row>
    <row r="7954" spans="1:12" x14ac:dyDescent="0.3">
      <c r="A7954">
        <v>514876</v>
      </c>
      <c r="B7954" t="s">
        <v>1815</v>
      </c>
      <c r="C7954" t="s">
        <v>47</v>
      </c>
      <c r="D7954" t="s">
        <v>48</v>
      </c>
      <c r="E7954">
        <v>6566</v>
      </c>
      <c r="F7954">
        <v>14760</v>
      </c>
      <c r="G7954">
        <v>6566</v>
      </c>
      <c r="H7954" t="s">
        <v>24177</v>
      </c>
      <c r="I7954" t="s">
        <v>57</v>
      </c>
      <c r="J7954" t="s">
        <v>2255</v>
      </c>
      <c r="K7954" t="s">
        <v>2255</v>
      </c>
      <c r="L7954" s="28" t="s">
        <v>24209</v>
      </c>
    </row>
    <row r="7955" spans="1:12" x14ac:dyDescent="0.3">
      <c r="A7955">
        <v>514879</v>
      </c>
      <c r="B7955" t="s">
        <v>1816</v>
      </c>
      <c r="C7955" t="s">
        <v>45</v>
      </c>
      <c r="D7955" t="s">
        <v>46</v>
      </c>
      <c r="E7955">
        <v>6566</v>
      </c>
      <c r="F7955">
        <v>4885</v>
      </c>
      <c r="G7955">
        <v>6566</v>
      </c>
      <c r="H7955" t="s">
        <v>24177</v>
      </c>
      <c r="I7955" t="s">
        <v>57</v>
      </c>
      <c r="J7955" t="s">
        <v>2255</v>
      </c>
      <c r="K7955" t="s">
        <v>2255</v>
      </c>
      <c r="L7955" s="28" t="s">
        <v>24209</v>
      </c>
    </row>
    <row r="7956" spans="1:12" x14ac:dyDescent="0.3">
      <c r="A7956">
        <v>514879</v>
      </c>
      <c r="B7956" t="s">
        <v>1816</v>
      </c>
      <c r="C7956" t="s">
        <v>45</v>
      </c>
      <c r="D7956" t="s">
        <v>46</v>
      </c>
      <c r="E7956">
        <v>6566</v>
      </c>
      <c r="F7956">
        <v>11100</v>
      </c>
      <c r="G7956">
        <v>6566</v>
      </c>
      <c r="H7956" t="s">
        <v>24177</v>
      </c>
      <c r="I7956" t="s">
        <v>57</v>
      </c>
      <c r="J7956" t="s">
        <v>2255</v>
      </c>
      <c r="K7956" t="s">
        <v>2255</v>
      </c>
      <c r="L7956" s="28" t="s">
        <v>24209</v>
      </c>
    </row>
    <row r="7957" spans="1:12" x14ac:dyDescent="0.3">
      <c r="A7957">
        <v>514879</v>
      </c>
      <c r="B7957" t="s">
        <v>1816</v>
      </c>
      <c r="C7957" t="s">
        <v>45</v>
      </c>
      <c r="D7957" t="s">
        <v>46</v>
      </c>
      <c r="E7957">
        <v>6566</v>
      </c>
      <c r="F7957">
        <v>3350</v>
      </c>
      <c r="G7957">
        <v>6566</v>
      </c>
      <c r="H7957" t="s">
        <v>24177</v>
      </c>
      <c r="I7957" t="s">
        <v>57</v>
      </c>
      <c r="J7957" t="s">
        <v>2255</v>
      </c>
      <c r="K7957" t="s">
        <v>2255</v>
      </c>
      <c r="L7957" s="28" t="s">
        <v>24209</v>
      </c>
    </row>
    <row r="7958" spans="1:12" x14ac:dyDescent="0.3">
      <c r="A7958">
        <v>514879</v>
      </c>
      <c r="B7958" t="s">
        <v>1816</v>
      </c>
      <c r="C7958" t="s">
        <v>45</v>
      </c>
      <c r="D7958" t="s">
        <v>46</v>
      </c>
      <c r="E7958">
        <v>6566</v>
      </c>
      <c r="F7958">
        <v>7920</v>
      </c>
      <c r="G7958">
        <v>6566</v>
      </c>
      <c r="H7958" t="s">
        <v>24177</v>
      </c>
      <c r="I7958" t="s">
        <v>57</v>
      </c>
      <c r="J7958" t="s">
        <v>2255</v>
      </c>
      <c r="K7958" t="s">
        <v>2255</v>
      </c>
      <c r="L7958" s="28" t="s">
        <v>24209</v>
      </c>
    </row>
    <row r="7959" spans="1:12" x14ac:dyDescent="0.3">
      <c r="A7959">
        <v>514879</v>
      </c>
      <c r="B7959" t="s">
        <v>1816</v>
      </c>
      <c r="C7959" t="s">
        <v>47</v>
      </c>
      <c r="D7959" t="s">
        <v>48</v>
      </c>
      <c r="E7959">
        <v>6566</v>
      </c>
      <c r="F7959">
        <v>5676</v>
      </c>
      <c r="G7959">
        <v>6566</v>
      </c>
      <c r="H7959" t="s">
        <v>24177</v>
      </c>
      <c r="I7959" t="s">
        <v>57</v>
      </c>
      <c r="J7959" t="s">
        <v>2255</v>
      </c>
      <c r="K7959" t="s">
        <v>2255</v>
      </c>
      <c r="L7959" s="28" t="s">
        <v>24209</v>
      </c>
    </row>
    <row r="7960" spans="1:12" x14ac:dyDescent="0.3">
      <c r="A7960">
        <v>514879</v>
      </c>
      <c r="B7960" t="s">
        <v>1816</v>
      </c>
      <c r="C7960" t="s">
        <v>47</v>
      </c>
      <c r="D7960" t="s">
        <v>48</v>
      </c>
      <c r="E7960">
        <v>6566</v>
      </c>
      <c r="F7960">
        <v>25680</v>
      </c>
      <c r="G7960">
        <v>6566</v>
      </c>
      <c r="H7960" t="s">
        <v>24177</v>
      </c>
      <c r="I7960" t="s">
        <v>57</v>
      </c>
      <c r="J7960" t="s">
        <v>2255</v>
      </c>
      <c r="K7960" t="s">
        <v>2255</v>
      </c>
      <c r="L7960" s="28" t="s">
        <v>24209</v>
      </c>
    </row>
    <row r="7961" spans="1:12" x14ac:dyDescent="0.3">
      <c r="A7961">
        <v>514879</v>
      </c>
      <c r="B7961" t="s">
        <v>1816</v>
      </c>
      <c r="C7961" t="s">
        <v>47</v>
      </c>
      <c r="D7961" t="s">
        <v>48</v>
      </c>
      <c r="E7961">
        <v>6566</v>
      </c>
      <c r="F7961">
        <v>41400</v>
      </c>
      <c r="G7961">
        <v>6566</v>
      </c>
      <c r="H7961" t="s">
        <v>24177</v>
      </c>
      <c r="I7961" t="s">
        <v>57</v>
      </c>
      <c r="J7961" t="s">
        <v>2255</v>
      </c>
      <c r="K7961" t="s">
        <v>2255</v>
      </c>
      <c r="L7961" s="28" t="s">
        <v>24209</v>
      </c>
    </row>
    <row r="7962" spans="1:12" x14ac:dyDescent="0.3">
      <c r="A7962">
        <v>514879</v>
      </c>
      <c r="B7962" t="s">
        <v>1816</v>
      </c>
      <c r="C7962" t="s">
        <v>47</v>
      </c>
      <c r="D7962" t="s">
        <v>48</v>
      </c>
      <c r="E7962">
        <v>6566</v>
      </c>
      <c r="F7962">
        <v>42800</v>
      </c>
      <c r="G7962">
        <v>6566</v>
      </c>
      <c r="H7962" t="s">
        <v>24177</v>
      </c>
      <c r="I7962" t="s">
        <v>57</v>
      </c>
      <c r="J7962" t="s">
        <v>2255</v>
      </c>
      <c r="K7962" t="s">
        <v>2255</v>
      </c>
      <c r="L7962" s="28" t="s">
        <v>24209</v>
      </c>
    </row>
    <row r="7963" spans="1:12" x14ac:dyDescent="0.3">
      <c r="A7963">
        <v>514879</v>
      </c>
      <c r="B7963" t="s">
        <v>1816</v>
      </c>
      <c r="C7963" t="s">
        <v>47</v>
      </c>
      <c r="D7963" t="s">
        <v>48</v>
      </c>
      <c r="E7963">
        <v>6566</v>
      </c>
      <c r="F7963">
        <v>128400</v>
      </c>
      <c r="G7963">
        <v>6566</v>
      </c>
      <c r="H7963" t="s">
        <v>24177</v>
      </c>
      <c r="I7963" t="s">
        <v>57</v>
      </c>
      <c r="J7963" t="s">
        <v>2255</v>
      </c>
      <c r="K7963" t="s">
        <v>2255</v>
      </c>
      <c r="L7963" s="28" t="s">
        <v>24209</v>
      </c>
    </row>
    <row r="7964" spans="1:12" x14ac:dyDescent="0.3">
      <c r="A7964">
        <v>514879</v>
      </c>
      <c r="B7964" t="s">
        <v>1816</v>
      </c>
      <c r="C7964" t="s">
        <v>75</v>
      </c>
      <c r="D7964" t="s">
        <v>76</v>
      </c>
      <c r="E7964">
        <v>6566</v>
      </c>
      <c r="F7964">
        <v>977.4</v>
      </c>
      <c r="G7964">
        <v>6465</v>
      </c>
      <c r="H7964" t="s">
        <v>24178</v>
      </c>
      <c r="I7964" t="s">
        <v>58</v>
      </c>
      <c r="J7964" t="s">
        <v>2256</v>
      </c>
      <c r="K7964" t="s">
        <v>2256</v>
      </c>
      <c r="L7964" s="28" t="s">
        <v>2317</v>
      </c>
    </row>
    <row r="7965" spans="1:12" x14ac:dyDescent="0.3">
      <c r="A7965">
        <v>514879</v>
      </c>
      <c r="B7965" t="s">
        <v>1816</v>
      </c>
      <c r="C7965" t="s">
        <v>75</v>
      </c>
      <c r="D7965" t="s">
        <v>76</v>
      </c>
      <c r="E7965">
        <v>6566</v>
      </c>
      <c r="F7965">
        <v>10800</v>
      </c>
      <c r="G7965">
        <v>6465</v>
      </c>
      <c r="H7965" t="s">
        <v>24178</v>
      </c>
      <c r="I7965" t="s">
        <v>58</v>
      </c>
      <c r="J7965" t="s">
        <v>2256</v>
      </c>
      <c r="K7965" t="s">
        <v>2256</v>
      </c>
      <c r="L7965" s="28" t="s">
        <v>2317</v>
      </c>
    </row>
    <row r="7966" spans="1:12" x14ac:dyDescent="0.3">
      <c r="A7966">
        <v>514879</v>
      </c>
      <c r="B7966" t="s">
        <v>1816</v>
      </c>
      <c r="C7966" t="s">
        <v>75</v>
      </c>
      <c r="D7966" t="s">
        <v>76</v>
      </c>
      <c r="E7966">
        <v>6566</v>
      </c>
      <c r="F7966">
        <v>947.23</v>
      </c>
      <c r="G7966">
        <v>6465</v>
      </c>
      <c r="H7966" t="s">
        <v>24178</v>
      </c>
      <c r="I7966" t="s">
        <v>58</v>
      </c>
      <c r="J7966" t="s">
        <v>2256</v>
      </c>
      <c r="K7966" t="s">
        <v>2256</v>
      </c>
      <c r="L7966" s="28" t="s">
        <v>2317</v>
      </c>
    </row>
    <row r="7967" spans="1:12" x14ac:dyDescent="0.3">
      <c r="A7967">
        <v>514879</v>
      </c>
      <c r="B7967" t="s">
        <v>1816</v>
      </c>
      <c r="C7967" t="s">
        <v>75</v>
      </c>
      <c r="D7967" t="s">
        <v>76</v>
      </c>
      <c r="E7967">
        <v>6566</v>
      </c>
      <c r="F7967">
        <v>10466.67</v>
      </c>
      <c r="G7967">
        <v>6465</v>
      </c>
      <c r="H7967" t="s">
        <v>24178</v>
      </c>
      <c r="I7967" t="s">
        <v>58</v>
      </c>
      <c r="J7967" t="s">
        <v>2256</v>
      </c>
      <c r="K7967" t="s">
        <v>2256</v>
      </c>
      <c r="L7967" s="28" t="s">
        <v>2317</v>
      </c>
    </row>
    <row r="7968" spans="1:12" x14ac:dyDescent="0.3">
      <c r="A7968">
        <v>514879</v>
      </c>
      <c r="B7968" t="s">
        <v>1816</v>
      </c>
      <c r="C7968" t="s">
        <v>75</v>
      </c>
      <c r="D7968" t="s">
        <v>76</v>
      </c>
      <c r="E7968">
        <v>6566</v>
      </c>
      <c r="F7968">
        <v>832.6</v>
      </c>
      <c r="G7968">
        <v>6465</v>
      </c>
      <c r="H7968" t="s">
        <v>24178</v>
      </c>
      <c r="I7968" t="s">
        <v>58</v>
      </c>
      <c r="J7968" t="s">
        <v>2256</v>
      </c>
      <c r="K7968" t="s">
        <v>2256</v>
      </c>
      <c r="L7968" s="28" t="s">
        <v>2317</v>
      </c>
    </row>
    <row r="7969" spans="1:12" x14ac:dyDescent="0.3">
      <c r="A7969">
        <v>514879</v>
      </c>
      <c r="B7969" t="s">
        <v>1816</v>
      </c>
      <c r="C7969" t="s">
        <v>75</v>
      </c>
      <c r="D7969" t="s">
        <v>76</v>
      </c>
      <c r="E7969">
        <v>6566</v>
      </c>
      <c r="F7969">
        <v>9200</v>
      </c>
      <c r="G7969">
        <v>6465</v>
      </c>
      <c r="H7969" t="s">
        <v>24178</v>
      </c>
      <c r="I7969" t="s">
        <v>58</v>
      </c>
      <c r="J7969" t="s">
        <v>2256</v>
      </c>
      <c r="K7969" t="s">
        <v>2256</v>
      </c>
      <c r="L7969" s="28" t="s">
        <v>2317</v>
      </c>
    </row>
    <row r="7970" spans="1:12" x14ac:dyDescent="0.3">
      <c r="A7970">
        <v>514880</v>
      </c>
      <c r="B7970" t="s">
        <v>1817</v>
      </c>
      <c r="C7970" t="s">
        <v>45</v>
      </c>
      <c r="D7970" t="s">
        <v>46</v>
      </c>
      <c r="E7970">
        <v>6566</v>
      </c>
      <c r="F7970">
        <v>2618</v>
      </c>
      <c r="G7970">
        <v>6566</v>
      </c>
      <c r="H7970" t="s">
        <v>24177</v>
      </c>
      <c r="I7970" t="s">
        <v>57</v>
      </c>
      <c r="J7970" t="s">
        <v>2255</v>
      </c>
      <c r="K7970" t="s">
        <v>2255</v>
      </c>
      <c r="L7970" s="28" t="s">
        <v>24209</v>
      </c>
    </row>
    <row r="7971" spans="1:12" x14ac:dyDescent="0.3">
      <c r="A7971">
        <v>514880</v>
      </c>
      <c r="B7971" t="s">
        <v>1817</v>
      </c>
      <c r="C7971" t="s">
        <v>45</v>
      </c>
      <c r="D7971" t="s">
        <v>46</v>
      </c>
      <c r="E7971">
        <v>6566</v>
      </c>
      <c r="F7971">
        <v>1675</v>
      </c>
      <c r="G7971">
        <v>6566</v>
      </c>
      <c r="H7971" t="s">
        <v>24177</v>
      </c>
      <c r="I7971" t="s">
        <v>57</v>
      </c>
      <c r="J7971" t="s">
        <v>2255</v>
      </c>
      <c r="K7971" t="s">
        <v>2255</v>
      </c>
      <c r="L7971" s="28" t="s">
        <v>24209</v>
      </c>
    </row>
    <row r="7972" spans="1:12" x14ac:dyDescent="0.3">
      <c r="A7972">
        <v>514880</v>
      </c>
      <c r="B7972" t="s">
        <v>1817</v>
      </c>
      <c r="C7972" t="s">
        <v>45</v>
      </c>
      <c r="D7972" t="s">
        <v>46</v>
      </c>
      <c r="E7972">
        <v>6566</v>
      </c>
      <c r="F7972">
        <v>1880</v>
      </c>
      <c r="G7972">
        <v>6566</v>
      </c>
      <c r="H7972" t="s">
        <v>24177</v>
      </c>
      <c r="I7972" t="s">
        <v>57</v>
      </c>
      <c r="J7972" t="s">
        <v>2255</v>
      </c>
      <c r="K7972" t="s">
        <v>2255</v>
      </c>
      <c r="L7972" s="28" t="s">
        <v>24209</v>
      </c>
    </row>
    <row r="7973" spans="1:12" x14ac:dyDescent="0.3">
      <c r="A7973">
        <v>514880</v>
      </c>
      <c r="B7973" t="s">
        <v>1817</v>
      </c>
      <c r="C7973" t="s">
        <v>47</v>
      </c>
      <c r="D7973" t="s">
        <v>48</v>
      </c>
      <c r="E7973">
        <v>6566</v>
      </c>
      <c r="F7973">
        <v>36830</v>
      </c>
      <c r="G7973">
        <v>6566</v>
      </c>
      <c r="H7973" t="s">
        <v>24177</v>
      </c>
      <c r="I7973" t="s">
        <v>57</v>
      </c>
      <c r="J7973" t="s">
        <v>2255</v>
      </c>
      <c r="K7973" t="s">
        <v>2255</v>
      </c>
      <c r="L7973" s="28" t="s">
        <v>24209</v>
      </c>
    </row>
    <row r="7974" spans="1:12" x14ac:dyDescent="0.3">
      <c r="A7974">
        <v>514880</v>
      </c>
      <c r="B7974" t="s">
        <v>1817</v>
      </c>
      <c r="C7974" t="s">
        <v>47</v>
      </c>
      <c r="D7974" t="s">
        <v>48</v>
      </c>
      <c r="E7974">
        <v>6566</v>
      </c>
      <c r="F7974">
        <v>8514</v>
      </c>
      <c r="G7974">
        <v>6566</v>
      </c>
      <c r="H7974" t="s">
        <v>24177</v>
      </c>
      <c r="I7974" t="s">
        <v>57</v>
      </c>
      <c r="J7974" t="s">
        <v>2255</v>
      </c>
      <c r="K7974" t="s">
        <v>2255</v>
      </c>
      <c r="L7974" s="28" t="s">
        <v>24209</v>
      </c>
    </row>
    <row r="7975" spans="1:12" x14ac:dyDescent="0.3">
      <c r="A7975">
        <v>514880</v>
      </c>
      <c r="B7975" t="s">
        <v>1817</v>
      </c>
      <c r="C7975" t="s">
        <v>47</v>
      </c>
      <c r="D7975" t="s">
        <v>48</v>
      </c>
      <c r="E7975">
        <v>6566</v>
      </c>
      <c r="F7975">
        <v>26670</v>
      </c>
      <c r="G7975">
        <v>6566</v>
      </c>
      <c r="H7975" t="s">
        <v>24177</v>
      </c>
      <c r="I7975" t="s">
        <v>57</v>
      </c>
      <c r="J7975" t="s">
        <v>2255</v>
      </c>
      <c r="K7975" t="s">
        <v>2255</v>
      </c>
      <c r="L7975" s="28" t="s">
        <v>24209</v>
      </c>
    </row>
    <row r="7976" spans="1:12" x14ac:dyDescent="0.3">
      <c r="A7976">
        <v>514882</v>
      </c>
      <c r="B7976" t="s">
        <v>1818</v>
      </c>
      <c r="C7976" t="s">
        <v>45</v>
      </c>
      <c r="D7976" t="s">
        <v>46</v>
      </c>
      <c r="E7976">
        <v>6566</v>
      </c>
      <c r="F7976">
        <v>9400</v>
      </c>
      <c r="G7976">
        <v>6566</v>
      </c>
      <c r="H7976" t="s">
        <v>24177</v>
      </c>
      <c r="I7976" t="s">
        <v>57</v>
      </c>
      <c r="J7976" t="s">
        <v>2255</v>
      </c>
      <c r="K7976" t="s">
        <v>2255</v>
      </c>
      <c r="L7976" s="28" t="s">
        <v>24209</v>
      </c>
    </row>
    <row r="7977" spans="1:12" x14ac:dyDescent="0.3">
      <c r="A7977">
        <v>514882</v>
      </c>
      <c r="B7977" t="s">
        <v>1818</v>
      </c>
      <c r="C7977" t="s">
        <v>45</v>
      </c>
      <c r="D7977" t="s">
        <v>46</v>
      </c>
      <c r="E7977">
        <v>6566</v>
      </c>
      <c r="F7977">
        <v>4020</v>
      </c>
      <c r="G7977">
        <v>6566</v>
      </c>
      <c r="H7977" t="s">
        <v>24177</v>
      </c>
      <c r="I7977" t="s">
        <v>57</v>
      </c>
      <c r="J7977" t="s">
        <v>2255</v>
      </c>
      <c r="K7977" t="s">
        <v>2255</v>
      </c>
      <c r="L7977" s="28" t="s">
        <v>24209</v>
      </c>
    </row>
    <row r="7978" spans="1:12" x14ac:dyDescent="0.3">
      <c r="A7978">
        <v>514882</v>
      </c>
      <c r="B7978" t="s">
        <v>1818</v>
      </c>
      <c r="C7978" t="s">
        <v>47</v>
      </c>
      <c r="D7978" t="s">
        <v>48</v>
      </c>
      <c r="E7978">
        <v>6566</v>
      </c>
      <c r="F7978">
        <v>19605</v>
      </c>
      <c r="G7978">
        <v>6566</v>
      </c>
      <c r="H7978" t="s">
        <v>24177</v>
      </c>
      <c r="I7978" t="s">
        <v>57</v>
      </c>
      <c r="J7978" t="s">
        <v>2255</v>
      </c>
      <c r="K7978" t="s">
        <v>2255</v>
      </c>
      <c r="L7978" s="28" t="s">
        <v>24209</v>
      </c>
    </row>
    <row r="7979" spans="1:12" x14ac:dyDescent="0.3">
      <c r="A7979">
        <v>514884</v>
      </c>
      <c r="B7979" t="s">
        <v>1819</v>
      </c>
      <c r="C7979" t="s">
        <v>47</v>
      </c>
      <c r="D7979" t="s">
        <v>48</v>
      </c>
      <c r="E7979">
        <v>6566</v>
      </c>
      <c r="F7979">
        <v>13670</v>
      </c>
      <c r="G7979">
        <v>6566</v>
      </c>
      <c r="H7979" t="s">
        <v>24177</v>
      </c>
      <c r="I7979" t="s">
        <v>57</v>
      </c>
      <c r="J7979" t="s">
        <v>2255</v>
      </c>
      <c r="K7979" t="s">
        <v>2255</v>
      </c>
      <c r="L7979" s="28" t="s">
        <v>24209</v>
      </c>
    </row>
    <row r="7980" spans="1:12" x14ac:dyDescent="0.3">
      <c r="A7980">
        <v>514884</v>
      </c>
      <c r="B7980" t="s">
        <v>1819</v>
      </c>
      <c r="C7980" t="s">
        <v>47</v>
      </c>
      <c r="D7980" t="s">
        <v>48</v>
      </c>
      <c r="E7980">
        <v>6566</v>
      </c>
      <c r="F7980">
        <v>7220</v>
      </c>
      <c r="G7980">
        <v>6566</v>
      </c>
      <c r="H7980" t="s">
        <v>24177</v>
      </c>
      <c r="I7980" t="s">
        <v>57</v>
      </c>
      <c r="J7980" t="s">
        <v>2255</v>
      </c>
      <c r="K7980" t="s">
        <v>2255</v>
      </c>
      <c r="L7980" s="28" t="s">
        <v>24209</v>
      </c>
    </row>
    <row r="7981" spans="1:12" x14ac:dyDescent="0.3">
      <c r="A7981">
        <v>514885</v>
      </c>
      <c r="B7981" t="s">
        <v>1820</v>
      </c>
      <c r="C7981" t="s">
        <v>47</v>
      </c>
      <c r="D7981" t="s">
        <v>48</v>
      </c>
      <c r="E7981">
        <v>6566</v>
      </c>
      <c r="F7981">
        <v>27340</v>
      </c>
      <c r="G7981">
        <v>6566</v>
      </c>
      <c r="H7981" t="s">
        <v>24177</v>
      </c>
      <c r="I7981" t="s">
        <v>57</v>
      </c>
      <c r="J7981" t="s">
        <v>2255</v>
      </c>
      <c r="K7981" t="s">
        <v>2255</v>
      </c>
      <c r="L7981" s="28" t="s">
        <v>24209</v>
      </c>
    </row>
    <row r="7982" spans="1:12" x14ac:dyDescent="0.3">
      <c r="A7982">
        <v>514885</v>
      </c>
      <c r="B7982" t="s">
        <v>1820</v>
      </c>
      <c r="C7982" t="s">
        <v>47</v>
      </c>
      <c r="D7982" t="s">
        <v>48</v>
      </c>
      <c r="E7982">
        <v>6566</v>
      </c>
      <c r="F7982">
        <v>13670</v>
      </c>
      <c r="G7982">
        <v>6566</v>
      </c>
      <c r="H7982" t="s">
        <v>24177</v>
      </c>
      <c r="I7982" t="s">
        <v>57</v>
      </c>
      <c r="J7982" t="s">
        <v>2255</v>
      </c>
      <c r="K7982" t="s">
        <v>2255</v>
      </c>
      <c r="L7982" s="28" t="s">
        <v>24209</v>
      </c>
    </row>
    <row r="7983" spans="1:12" x14ac:dyDescent="0.3">
      <c r="A7983">
        <v>514886</v>
      </c>
      <c r="B7983" t="s">
        <v>1821</v>
      </c>
      <c r="C7983" t="s">
        <v>45</v>
      </c>
      <c r="D7983" t="s">
        <v>46</v>
      </c>
      <c r="E7983">
        <v>6566</v>
      </c>
      <c r="F7983">
        <v>3760</v>
      </c>
      <c r="G7983">
        <v>6566</v>
      </c>
      <c r="H7983" t="s">
        <v>24177</v>
      </c>
      <c r="I7983" t="s">
        <v>57</v>
      </c>
      <c r="J7983" t="s">
        <v>2255</v>
      </c>
      <c r="K7983" t="s">
        <v>2255</v>
      </c>
      <c r="L7983" s="28" t="s">
        <v>24209</v>
      </c>
    </row>
    <row r="7984" spans="1:12" x14ac:dyDescent="0.3">
      <c r="A7984">
        <v>514886</v>
      </c>
      <c r="B7984" t="s">
        <v>1821</v>
      </c>
      <c r="C7984" t="s">
        <v>47</v>
      </c>
      <c r="D7984" t="s">
        <v>48</v>
      </c>
      <c r="E7984">
        <v>6566</v>
      </c>
      <c r="F7984">
        <v>26140</v>
      </c>
      <c r="G7984">
        <v>6566</v>
      </c>
      <c r="H7984" t="s">
        <v>24177</v>
      </c>
      <c r="I7984" t="s">
        <v>57</v>
      </c>
      <c r="J7984" t="s">
        <v>2255</v>
      </c>
      <c r="K7984" t="s">
        <v>2255</v>
      </c>
      <c r="L7984" s="28" t="s">
        <v>24209</v>
      </c>
    </row>
    <row r="7985" spans="1:12" x14ac:dyDescent="0.3">
      <c r="A7985">
        <v>514886</v>
      </c>
      <c r="B7985" t="s">
        <v>1821</v>
      </c>
      <c r="C7985" t="s">
        <v>47</v>
      </c>
      <c r="D7985" t="s">
        <v>48</v>
      </c>
      <c r="E7985">
        <v>6566</v>
      </c>
      <c r="F7985">
        <v>27340</v>
      </c>
      <c r="G7985">
        <v>6566</v>
      </c>
      <c r="H7985" t="s">
        <v>24177</v>
      </c>
      <c r="I7985" t="s">
        <v>57</v>
      </c>
      <c r="J7985" t="s">
        <v>2255</v>
      </c>
      <c r="K7985" t="s">
        <v>2255</v>
      </c>
      <c r="L7985" s="28" t="s">
        <v>24209</v>
      </c>
    </row>
    <row r="7986" spans="1:12" x14ac:dyDescent="0.3">
      <c r="A7986">
        <v>514890</v>
      </c>
      <c r="B7986" t="s">
        <v>1822</v>
      </c>
      <c r="C7986" t="s">
        <v>47</v>
      </c>
      <c r="D7986" t="s">
        <v>48</v>
      </c>
      <c r="E7986">
        <v>6566</v>
      </c>
      <c r="F7986">
        <v>26300</v>
      </c>
      <c r="G7986">
        <v>6566</v>
      </c>
      <c r="H7986" t="s">
        <v>24177</v>
      </c>
      <c r="I7986" t="s">
        <v>57</v>
      </c>
      <c r="J7986" t="s">
        <v>2255</v>
      </c>
      <c r="K7986" t="s">
        <v>2255</v>
      </c>
      <c r="L7986" s="28" t="s">
        <v>24209</v>
      </c>
    </row>
    <row r="7987" spans="1:12" x14ac:dyDescent="0.3">
      <c r="A7987">
        <v>514891</v>
      </c>
      <c r="B7987" t="s">
        <v>1823</v>
      </c>
      <c r="C7987" t="s">
        <v>45</v>
      </c>
      <c r="D7987" t="s">
        <v>46</v>
      </c>
      <c r="E7987">
        <v>6566</v>
      </c>
      <c r="F7987">
        <v>1005</v>
      </c>
      <c r="G7987">
        <v>6566</v>
      </c>
      <c r="H7987" t="s">
        <v>24177</v>
      </c>
      <c r="I7987" t="s">
        <v>57</v>
      </c>
      <c r="J7987" t="s">
        <v>2255</v>
      </c>
      <c r="K7987" t="s">
        <v>2255</v>
      </c>
      <c r="L7987" s="28" t="s">
        <v>24209</v>
      </c>
    </row>
    <row r="7988" spans="1:12" x14ac:dyDescent="0.3">
      <c r="A7988">
        <v>514891</v>
      </c>
      <c r="B7988" t="s">
        <v>1823</v>
      </c>
      <c r="C7988" t="s">
        <v>47</v>
      </c>
      <c r="D7988" t="s">
        <v>48</v>
      </c>
      <c r="E7988">
        <v>6566</v>
      </c>
      <c r="F7988">
        <v>18600</v>
      </c>
      <c r="G7988">
        <v>6566</v>
      </c>
      <c r="H7988" t="s">
        <v>24177</v>
      </c>
      <c r="I7988" t="s">
        <v>57</v>
      </c>
      <c r="J7988" t="s">
        <v>2255</v>
      </c>
      <c r="K7988" t="s">
        <v>2255</v>
      </c>
      <c r="L7988" s="28" t="s">
        <v>24209</v>
      </c>
    </row>
    <row r="7989" spans="1:12" x14ac:dyDescent="0.3">
      <c r="A7989">
        <v>514891</v>
      </c>
      <c r="B7989" t="s">
        <v>1823</v>
      </c>
      <c r="C7989" t="s">
        <v>47</v>
      </c>
      <c r="D7989" t="s">
        <v>48</v>
      </c>
      <c r="E7989">
        <v>6566</v>
      </c>
      <c r="F7989">
        <v>6200</v>
      </c>
      <c r="G7989">
        <v>6566</v>
      </c>
      <c r="H7989" t="s">
        <v>24177</v>
      </c>
      <c r="I7989" t="s">
        <v>57</v>
      </c>
      <c r="J7989" t="s">
        <v>2255</v>
      </c>
      <c r="K7989" t="s">
        <v>2255</v>
      </c>
      <c r="L7989" s="28" t="s">
        <v>24209</v>
      </c>
    </row>
    <row r="7990" spans="1:12" x14ac:dyDescent="0.3">
      <c r="A7990">
        <v>514891</v>
      </c>
      <c r="B7990" t="s">
        <v>1823</v>
      </c>
      <c r="C7990" t="s">
        <v>47</v>
      </c>
      <c r="D7990" t="s">
        <v>48</v>
      </c>
      <c r="E7990">
        <v>6566</v>
      </c>
      <c r="F7990">
        <v>6835</v>
      </c>
      <c r="G7990">
        <v>6566</v>
      </c>
      <c r="H7990" t="s">
        <v>24177</v>
      </c>
      <c r="I7990" t="s">
        <v>57</v>
      </c>
      <c r="J7990" t="s">
        <v>2255</v>
      </c>
      <c r="K7990" t="s">
        <v>2255</v>
      </c>
      <c r="L7990" s="28" t="s">
        <v>24209</v>
      </c>
    </row>
    <row r="7991" spans="1:12" x14ac:dyDescent="0.3">
      <c r="A7991">
        <v>514893</v>
      </c>
      <c r="B7991" t="s">
        <v>1824</v>
      </c>
      <c r="C7991" t="s">
        <v>45</v>
      </c>
      <c r="D7991" t="s">
        <v>46</v>
      </c>
      <c r="E7991">
        <v>6566</v>
      </c>
      <c r="F7991">
        <v>1312</v>
      </c>
      <c r="G7991">
        <v>6566</v>
      </c>
      <c r="H7991" t="s">
        <v>24177</v>
      </c>
      <c r="I7991" t="s">
        <v>57</v>
      </c>
      <c r="J7991" t="s">
        <v>2255</v>
      </c>
      <c r="K7991" t="s">
        <v>2255</v>
      </c>
      <c r="L7991" s="28" t="s">
        <v>24209</v>
      </c>
    </row>
    <row r="7992" spans="1:12" x14ac:dyDescent="0.3">
      <c r="A7992">
        <v>514893</v>
      </c>
      <c r="B7992" t="s">
        <v>1824</v>
      </c>
      <c r="C7992" t="s">
        <v>45</v>
      </c>
      <c r="D7992" t="s">
        <v>46</v>
      </c>
      <c r="E7992">
        <v>6566</v>
      </c>
      <c r="F7992">
        <v>1340</v>
      </c>
      <c r="G7992">
        <v>6566</v>
      </c>
      <c r="H7992" t="s">
        <v>24177</v>
      </c>
      <c r="I7992" t="s">
        <v>57</v>
      </c>
      <c r="J7992" t="s">
        <v>2255</v>
      </c>
      <c r="K7992" t="s">
        <v>2255</v>
      </c>
      <c r="L7992" s="28" t="s">
        <v>24209</v>
      </c>
    </row>
    <row r="7993" spans="1:12" x14ac:dyDescent="0.3">
      <c r="A7993">
        <v>514893</v>
      </c>
      <c r="B7993" t="s">
        <v>1824</v>
      </c>
      <c r="C7993" t="s">
        <v>47</v>
      </c>
      <c r="D7993" t="s">
        <v>48</v>
      </c>
      <c r="E7993">
        <v>6566</v>
      </c>
      <c r="F7993">
        <v>31275</v>
      </c>
      <c r="G7993">
        <v>6566</v>
      </c>
      <c r="H7993" t="s">
        <v>24177</v>
      </c>
      <c r="I7993" t="s">
        <v>57</v>
      </c>
      <c r="J7993" t="s">
        <v>2255</v>
      </c>
      <c r="K7993" t="s">
        <v>2255</v>
      </c>
      <c r="L7993" s="28" t="s">
        <v>24209</v>
      </c>
    </row>
    <row r="7994" spans="1:12" x14ac:dyDescent="0.3">
      <c r="A7994">
        <v>514894</v>
      </c>
      <c r="B7994" t="s">
        <v>1825</v>
      </c>
      <c r="C7994" t="s">
        <v>45</v>
      </c>
      <c r="D7994" t="s">
        <v>46</v>
      </c>
      <c r="E7994">
        <v>6566</v>
      </c>
      <c r="F7994">
        <v>670</v>
      </c>
      <c r="G7994">
        <v>6566</v>
      </c>
      <c r="H7994" t="s">
        <v>24177</v>
      </c>
      <c r="I7994" t="s">
        <v>57</v>
      </c>
      <c r="J7994" t="s">
        <v>2255</v>
      </c>
      <c r="K7994" t="s">
        <v>2255</v>
      </c>
      <c r="L7994" s="28" t="s">
        <v>24209</v>
      </c>
    </row>
    <row r="7995" spans="1:12" x14ac:dyDescent="0.3">
      <c r="A7995">
        <v>514894</v>
      </c>
      <c r="B7995" t="s">
        <v>1825</v>
      </c>
      <c r="C7995" t="s">
        <v>45</v>
      </c>
      <c r="D7995" t="s">
        <v>46</v>
      </c>
      <c r="E7995">
        <v>6566</v>
      </c>
      <c r="F7995">
        <v>1650</v>
      </c>
      <c r="G7995">
        <v>6566</v>
      </c>
      <c r="H7995" t="s">
        <v>24177</v>
      </c>
      <c r="I7995" t="s">
        <v>57</v>
      </c>
      <c r="J7995" t="s">
        <v>2255</v>
      </c>
      <c r="K7995" t="s">
        <v>2255</v>
      </c>
      <c r="L7995" s="28" t="s">
        <v>24209</v>
      </c>
    </row>
    <row r="7996" spans="1:12" x14ac:dyDescent="0.3">
      <c r="A7996">
        <v>514894</v>
      </c>
      <c r="B7996" t="s">
        <v>1825</v>
      </c>
      <c r="C7996" t="s">
        <v>47</v>
      </c>
      <c r="D7996" t="s">
        <v>48</v>
      </c>
      <c r="E7996">
        <v>6566</v>
      </c>
      <c r="F7996">
        <v>8560</v>
      </c>
      <c r="G7996">
        <v>6566</v>
      </c>
      <c r="H7996" t="s">
        <v>24177</v>
      </c>
      <c r="I7996" t="s">
        <v>57</v>
      </c>
      <c r="J7996" t="s">
        <v>2255</v>
      </c>
      <c r="K7996" t="s">
        <v>2255</v>
      </c>
      <c r="L7996" s="28" t="s">
        <v>24209</v>
      </c>
    </row>
    <row r="7997" spans="1:12" x14ac:dyDescent="0.3">
      <c r="A7997">
        <v>514896</v>
      </c>
      <c r="B7997" t="s">
        <v>1826</v>
      </c>
      <c r="C7997" t="s">
        <v>47</v>
      </c>
      <c r="D7997" t="s">
        <v>48</v>
      </c>
      <c r="E7997">
        <v>6566</v>
      </c>
      <c r="F7997">
        <v>12510</v>
      </c>
      <c r="G7997">
        <v>6566</v>
      </c>
      <c r="H7997" t="s">
        <v>24177</v>
      </c>
      <c r="I7997" t="s">
        <v>57</v>
      </c>
      <c r="J7997" t="s">
        <v>2255</v>
      </c>
      <c r="K7997" t="s">
        <v>2255</v>
      </c>
      <c r="L7997" s="28" t="s">
        <v>24209</v>
      </c>
    </row>
    <row r="7998" spans="1:12" x14ac:dyDescent="0.3">
      <c r="A7998">
        <v>514897</v>
      </c>
      <c r="B7998" t="s">
        <v>1827</v>
      </c>
      <c r="C7998" t="s">
        <v>45</v>
      </c>
      <c r="D7998" t="s">
        <v>46</v>
      </c>
      <c r="E7998">
        <v>6566</v>
      </c>
      <c r="F7998">
        <v>1309</v>
      </c>
      <c r="G7998">
        <v>6566</v>
      </c>
      <c r="H7998" t="s">
        <v>24177</v>
      </c>
      <c r="I7998" t="s">
        <v>57</v>
      </c>
      <c r="J7998" t="s">
        <v>2255</v>
      </c>
      <c r="K7998" t="s">
        <v>2255</v>
      </c>
      <c r="L7998" s="28" t="s">
        <v>24209</v>
      </c>
    </row>
    <row r="7999" spans="1:12" x14ac:dyDescent="0.3">
      <c r="A7999">
        <v>514897</v>
      </c>
      <c r="B7999" t="s">
        <v>1827</v>
      </c>
      <c r="C7999" t="s">
        <v>45</v>
      </c>
      <c r="D7999" t="s">
        <v>46</v>
      </c>
      <c r="E7999">
        <v>6566</v>
      </c>
      <c r="F7999">
        <v>977</v>
      </c>
      <c r="G7999">
        <v>6566</v>
      </c>
      <c r="H7999" t="s">
        <v>24177</v>
      </c>
      <c r="I7999" t="s">
        <v>57</v>
      </c>
      <c r="J7999" t="s">
        <v>2255</v>
      </c>
      <c r="K7999" t="s">
        <v>2255</v>
      </c>
      <c r="L7999" s="28" t="s">
        <v>24209</v>
      </c>
    </row>
    <row r="8000" spans="1:12" x14ac:dyDescent="0.3">
      <c r="A8000">
        <v>514897</v>
      </c>
      <c r="B8000" t="s">
        <v>1827</v>
      </c>
      <c r="C8000" t="s">
        <v>47</v>
      </c>
      <c r="D8000" t="s">
        <v>48</v>
      </c>
      <c r="E8000">
        <v>6566</v>
      </c>
      <c r="F8000">
        <v>12700</v>
      </c>
      <c r="G8000">
        <v>6566</v>
      </c>
      <c r="H8000" t="s">
        <v>24177</v>
      </c>
      <c r="I8000" t="s">
        <v>57</v>
      </c>
      <c r="J8000" t="s">
        <v>2255</v>
      </c>
      <c r="K8000" t="s">
        <v>2255</v>
      </c>
      <c r="L8000" s="28" t="s">
        <v>24209</v>
      </c>
    </row>
    <row r="8001" spans="1:12" x14ac:dyDescent="0.3">
      <c r="A8001">
        <v>514897</v>
      </c>
      <c r="B8001" t="s">
        <v>1827</v>
      </c>
      <c r="C8001" t="s">
        <v>47</v>
      </c>
      <c r="D8001" t="s">
        <v>48</v>
      </c>
      <c r="E8001">
        <v>6566</v>
      </c>
      <c r="F8001">
        <v>6535</v>
      </c>
      <c r="G8001">
        <v>6566</v>
      </c>
      <c r="H8001" t="s">
        <v>24177</v>
      </c>
      <c r="I8001" t="s">
        <v>57</v>
      </c>
      <c r="J8001" t="s">
        <v>2255</v>
      </c>
      <c r="K8001" t="s">
        <v>2255</v>
      </c>
      <c r="L8001" s="28" t="s">
        <v>24209</v>
      </c>
    </row>
    <row r="8002" spans="1:12" x14ac:dyDescent="0.3">
      <c r="A8002">
        <v>514898</v>
      </c>
      <c r="B8002" t="s">
        <v>1828</v>
      </c>
      <c r="C8002" t="s">
        <v>45</v>
      </c>
      <c r="D8002" t="s">
        <v>46</v>
      </c>
      <c r="E8002">
        <v>6566</v>
      </c>
      <c r="F8002">
        <v>1880</v>
      </c>
      <c r="G8002">
        <v>6566</v>
      </c>
      <c r="H8002" t="s">
        <v>24177</v>
      </c>
      <c r="I8002" t="s">
        <v>57</v>
      </c>
      <c r="J8002" t="s">
        <v>2255</v>
      </c>
      <c r="K8002" t="s">
        <v>2255</v>
      </c>
      <c r="L8002" s="28" t="s">
        <v>24209</v>
      </c>
    </row>
    <row r="8003" spans="1:12" x14ac:dyDescent="0.3">
      <c r="A8003">
        <v>514898</v>
      </c>
      <c r="B8003" t="s">
        <v>1828</v>
      </c>
      <c r="C8003" t="s">
        <v>45</v>
      </c>
      <c r="D8003" t="s">
        <v>46</v>
      </c>
      <c r="E8003">
        <v>6566</v>
      </c>
      <c r="F8003">
        <v>1954</v>
      </c>
      <c r="G8003">
        <v>6566</v>
      </c>
      <c r="H8003" t="s">
        <v>24177</v>
      </c>
      <c r="I8003" t="s">
        <v>57</v>
      </c>
      <c r="J8003" t="s">
        <v>2255</v>
      </c>
      <c r="K8003" t="s">
        <v>2255</v>
      </c>
      <c r="L8003" s="28" t="s">
        <v>24209</v>
      </c>
    </row>
    <row r="8004" spans="1:12" x14ac:dyDescent="0.3">
      <c r="A8004">
        <v>514898</v>
      </c>
      <c r="B8004" t="s">
        <v>1828</v>
      </c>
      <c r="C8004" t="s">
        <v>47</v>
      </c>
      <c r="D8004" t="s">
        <v>48</v>
      </c>
      <c r="E8004">
        <v>6566</v>
      </c>
      <c r="F8004">
        <v>25400</v>
      </c>
      <c r="G8004">
        <v>6566</v>
      </c>
      <c r="H8004" t="s">
        <v>24177</v>
      </c>
      <c r="I8004" t="s">
        <v>57</v>
      </c>
      <c r="J8004" t="s">
        <v>2255</v>
      </c>
      <c r="K8004" t="s">
        <v>2255</v>
      </c>
      <c r="L8004" s="28" t="s">
        <v>24209</v>
      </c>
    </row>
    <row r="8005" spans="1:12" x14ac:dyDescent="0.3">
      <c r="A8005">
        <v>514899</v>
      </c>
      <c r="B8005" t="s">
        <v>1829</v>
      </c>
      <c r="C8005" t="s">
        <v>47</v>
      </c>
      <c r="D8005" t="s">
        <v>48</v>
      </c>
      <c r="E8005">
        <v>6566</v>
      </c>
      <c r="F8005">
        <v>32808</v>
      </c>
      <c r="G8005">
        <v>6566</v>
      </c>
      <c r="H8005" t="s">
        <v>24177</v>
      </c>
      <c r="I8005" t="s">
        <v>57</v>
      </c>
      <c r="J8005" t="s">
        <v>2255</v>
      </c>
      <c r="K8005" t="s">
        <v>2255</v>
      </c>
      <c r="L8005" s="28" t="s">
        <v>24209</v>
      </c>
    </row>
    <row r="8006" spans="1:12" x14ac:dyDescent="0.3">
      <c r="A8006">
        <v>514901</v>
      </c>
      <c r="B8006" t="s">
        <v>1830</v>
      </c>
      <c r="C8006" t="s">
        <v>47</v>
      </c>
      <c r="D8006" t="s">
        <v>48</v>
      </c>
      <c r="E8006">
        <v>6566</v>
      </c>
      <c r="F8006">
        <v>27340</v>
      </c>
      <c r="G8006">
        <v>6566</v>
      </c>
      <c r="H8006" t="s">
        <v>24177</v>
      </c>
      <c r="I8006" t="s">
        <v>57</v>
      </c>
      <c r="J8006" t="s">
        <v>2255</v>
      </c>
      <c r="K8006" t="s">
        <v>2255</v>
      </c>
      <c r="L8006" s="28" t="s">
        <v>24209</v>
      </c>
    </row>
    <row r="8007" spans="1:12" x14ac:dyDescent="0.3">
      <c r="A8007">
        <v>514905</v>
      </c>
      <c r="B8007" t="s">
        <v>1831</v>
      </c>
      <c r="C8007" t="s">
        <v>47</v>
      </c>
      <c r="D8007" t="s">
        <v>48</v>
      </c>
      <c r="E8007">
        <v>6566</v>
      </c>
      <c r="F8007">
        <v>28880</v>
      </c>
      <c r="G8007">
        <v>6566</v>
      </c>
      <c r="H8007" t="s">
        <v>24177</v>
      </c>
      <c r="I8007" t="s">
        <v>57</v>
      </c>
      <c r="J8007" t="s">
        <v>2255</v>
      </c>
      <c r="K8007" t="s">
        <v>2255</v>
      </c>
      <c r="L8007" s="28" t="s">
        <v>24209</v>
      </c>
    </row>
    <row r="8008" spans="1:12" x14ac:dyDescent="0.3">
      <c r="A8008">
        <v>514905</v>
      </c>
      <c r="B8008" t="s">
        <v>1831</v>
      </c>
      <c r="C8008" t="s">
        <v>47</v>
      </c>
      <c r="D8008" t="s">
        <v>48</v>
      </c>
      <c r="E8008">
        <v>6566</v>
      </c>
      <c r="F8008">
        <v>14440</v>
      </c>
      <c r="G8008">
        <v>6566</v>
      </c>
      <c r="H8008" t="s">
        <v>24177</v>
      </c>
      <c r="I8008" t="s">
        <v>57</v>
      </c>
      <c r="J8008" t="s">
        <v>2255</v>
      </c>
      <c r="K8008" t="s">
        <v>2255</v>
      </c>
      <c r="L8008" s="28" t="s">
        <v>24209</v>
      </c>
    </row>
    <row r="8009" spans="1:12" x14ac:dyDescent="0.3">
      <c r="A8009">
        <v>514906</v>
      </c>
      <c r="B8009" t="s">
        <v>1832</v>
      </c>
      <c r="C8009" t="s">
        <v>47</v>
      </c>
      <c r="D8009" t="s">
        <v>48</v>
      </c>
      <c r="E8009">
        <v>6566</v>
      </c>
      <c r="F8009">
        <v>41010</v>
      </c>
      <c r="G8009">
        <v>6566</v>
      </c>
      <c r="H8009" t="s">
        <v>24177</v>
      </c>
      <c r="I8009" t="s">
        <v>57</v>
      </c>
      <c r="J8009" t="s">
        <v>2255</v>
      </c>
      <c r="K8009" t="s">
        <v>2255</v>
      </c>
      <c r="L8009" s="28" t="s">
        <v>24209</v>
      </c>
    </row>
    <row r="8010" spans="1:12" x14ac:dyDescent="0.3">
      <c r="A8010">
        <v>514913</v>
      </c>
      <c r="B8010" t="s">
        <v>1833</v>
      </c>
      <c r="C8010" t="s">
        <v>47</v>
      </c>
      <c r="D8010" t="s">
        <v>48</v>
      </c>
      <c r="E8010">
        <v>6566</v>
      </c>
      <c r="F8010">
        <v>29520</v>
      </c>
      <c r="G8010">
        <v>6566</v>
      </c>
      <c r="H8010" t="s">
        <v>24177</v>
      </c>
      <c r="I8010" t="s">
        <v>57</v>
      </c>
      <c r="J8010" t="s">
        <v>2255</v>
      </c>
      <c r="K8010" t="s">
        <v>2255</v>
      </c>
      <c r="L8010" s="28" t="s">
        <v>24209</v>
      </c>
    </row>
    <row r="8011" spans="1:12" x14ac:dyDescent="0.3">
      <c r="A8011">
        <v>514915</v>
      </c>
      <c r="B8011" t="s">
        <v>1834</v>
      </c>
      <c r="C8011" t="s">
        <v>47</v>
      </c>
      <c r="D8011" t="s">
        <v>48</v>
      </c>
      <c r="E8011">
        <v>6566</v>
      </c>
      <c r="F8011">
        <v>25020</v>
      </c>
      <c r="G8011">
        <v>6566</v>
      </c>
      <c r="H8011" t="s">
        <v>24177</v>
      </c>
      <c r="I8011" t="s">
        <v>57</v>
      </c>
      <c r="J8011" t="s">
        <v>2255</v>
      </c>
      <c r="K8011" t="s">
        <v>2255</v>
      </c>
      <c r="L8011" s="28" t="s">
        <v>24209</v>
      </c>
    </row>
    <row r="8012" spans="1:12" x14ac:dyDescent="0.3">
      <c r="A8012">
        <v>514915</v>
      </c>
      <c r="B8012" t="s">
        <v>1834</v>
      </c>
      <c r="C8012" t="s">
        <v>47</v>
      </c>
      <c r="D8012" t="s">
        <v>48</v>
      </c>
      <c r="E8012">
        <v>6566</v>
      </c>
      <c r="F8012">
        <v>25020</v>
      </c>
      <c r="G8012">
        <v>6566</v>
      </c>
      <c r="H8012" t="s">
        <v>24177</v>
      </c>
      <c r="I8012" t="s">
        <v>57</v>
      </c>
      <c r="J8012" t="s">
        <v>2255</v>
      </c>
      <c r="K8012" t="s">
        <v>2255</v>
      </c>
      <c r="L8012" s="28" t="s">
        <v>24209</v>
      </c>
    </row>
    <row r="8013" spans="1:12" x14ac:dyDescent="0.3">
      <c r="A8013">
        <v>514915</v>
      </c>
      <c r="B8013" t="s">
        <v>1834</v>
      </c>
      <c r="C8013" t="s">
        <v>69</v>
      </c>
      <c r="D8013" t="s">
        <v>70</v>
      </c>
      <c r="E8013">
        <v>6566</v>
      </c>
      <c r="F8013">
        <v>12840</v>
      </c>
      <c r="G8013">
        <v>6566</v>
      </c>
      <c r="H8013" t="s">
        <v>24177</v>
      </c>
      <c r="I8013" t="s">
        <v>58</v>
      </c>
      <c r="J8013" t="s">
        <v>2256</v>
      </c>
      <c r="K8013" t="s">
        <v>2255</v>
      </c>
      <c r="L8013" s="28" t="s">
        <v>2317</v>
      </c>
    </row>
    <row r="8014" spans="1:12" x14ac:dyDescent="0.3">
      <c r="A8014">
        <v>514915</v>
      </c>
      <c r="B8014" t="s">
        <v>1834</v>
      </c>
      <c r="C8014" t="s">
        <v>69</v>
      </c>
      <c r="D8014" t="s">
        <v>70</v>
      </c>
      <c r="E8014">
        <v>6566</v>
      </c>
      <c r="F8014">
        <v>897.78</v>
      </c>
      <c r="G8014">
        <v>6566</v>
      </c>
      <c r="H8014" t="s">
        <v>24177</v>
      </c>
      <c r="I8014" t="s">
        <v>58</v>
      </c>
      <c r="J8014" t="s">
        <v>2256</v>
      </c>
      <c r="K8014" t="s">
        <v>2255</v>
      </c>
      <c r="L8014" s="28" t="s">
        <v>2317</v>
      </c>
    </row>
    <row r="8015" spans="1:12" x14ac:dyDescent="0.3">
      <c r="A8015">
        <v>514916</v>
      </c>
      <c r="B8015" t="s">
        <v>1835</v>
      </c>
      <c r="C8015" t="s">
        <v>47</v>
      </c>
      <c r="D8015" t="s">
        <v>48</v>
      </c>
      <c r="E8015">
        <v>6566</v>
      </c>
      <c r="F8015">
        <v>25020</v>
      </c>
      <c r="G8015">
        <v>6566</v>
      </c>
      <c r="H8015" t="s">
        <v>24177</v>
      </c>
      <c r="I8015" t="s">
        <v>57</v>
      </c>
      <c r="J8015" t="s">
        <v>2255</v>
      </c>
      <c r="K8015" t="s">
        <v>2255</v>
      </c>
      <c r="L8015" s="28" t="s">
        <v>24209</v>
      </c>
    </row>
    <row r="8016" spans="1:12" x14ac:dyDescent="0.3">
      <c r="A8016">
        <v>514916</v>
      </c>
      <c r="B8016" t="s">
        <v>1835</v>
      </c>
      <c r="C8016" t="s">
        <v>69</v>
      </c>
      <c r="D8016" t="s">
        <v>70</v>
      </c>
      <c r="E8016">
        <v>6566</v>
      </c>
      <c r="F8016">
        <v>12840</v>
      </c>
      <c r="G8016">
        <v>6465</v>
      </c>
      <c r="H8016" t="s">
        <v>24178</v>
      </c>
      <c r="I8016" t="s">
        <v>58</v>
      </c>
      <c r="J8016" t="s">
        <v>2256</v>
      </c>
      <c r="K8016" t="s">
        <v>2256</v>
      </c>
      <c r="L8016" s="28" t="s">
        <v>2317</v>
      </c>
    </row>
    <row r="8017" spans="1:12" x14ac:dyDescent="0.3">
      <c r="A8017">
        <v>514916</v>
      </c>
      <c r="B8017" t="s">
        <v>1835</v>
      </c>
      <c r="C8017" t="s">
        <v>69</v>
      </c>
      <c r="D8017" t="s">
        <v>70</v>
      </c>
      <c r="E8017">
        <v>6566</v>
      </c>
      <c r="F8017">
        <v>1743.03</v>
      </c>
      <c r="G8017">
        <v>6465</v>
      </c>
      <c r="H8017" t="s">
        <v>24178</v>
      </c>
      <c r="I8017" t="s">
        <v>58</v>
      </c>
      <c r="J8017" t="s">
        <v>2256</v>
      </c>
      <c r="K8017" t="s">
        <v>2256</v>
      </c>
      <c r="L8017" s="28" t="s">
        <v>2317</v>
      </c>
    </row>
    <row r="8018" spans="1:12" x14ac:dyDescent="0.3">
      <c r="A8018">
        <v>514917</v>
      </c>
      <c r="B8018" t="s">
        <v>1836</v>
      </c>
      <c r="C8018" t="s">
        <v>45</v>
      </c>
      <c r="D8018" t="s">
        <v>46</v>
      </c>
      <c r="E8018">
        <v>6566</v>
      </c>
      <c r="F8018">
        <v>1980</v>
      </c>
      <c r="G8018">
        <v>6566</v>
      </c>
      <c r="H8018" t="s">
        <v>24177</v>
      </c>
      <c r="I8018" t="s">
        <v>57</v>
      </c>
      <c r="J8018" t="s">
        <v>2255</v>
      </c>
      <c r="K8018" t="s">
        <v>2255</v>
      </c>
      <c r="L8018" s="28" t="s">
        <v>24209</v>
      </c>
    </row>
    <row r="8019" spans="1:12" x14ac:dyDescent="0.3">
      <c r="A8019">
        <v>514917</v>
      </c>
      <c r="B8019" t="s">
        <v>1836</v>
      </c>
      <c r="C8019" t="s">
        <v>45</v>
      </c>
      <c r="D8019" t="s">
        <v>46</v>
      </c>
      <c r="E8019">
        <v>6566</v>
      </c>
      <c r="F8019">
        <v>1340</v>
      </c>
      <c r="G8019">
        <v>6566</v>
      </c>
      <c r="H8019" t="s">
        <v>24177</v>
      </c>
      <c r="I8019" t="s">
        <v>57</v>
      </c>
      <c r="J8019" t="s">
        <v>2255</v>
      </c>
      <c r="K8019" t="s">
        <v>2255</v>
      </c>
      <c r="L8019" s="28" t="s">
        <v>24209</v>
      </c>
    </row>
    <row r="8020" spans="1:12" x14ac:dyDescent="0.3">
      <c r="A8020">
        <v>514917</v>
      </c>
      <c r="B8020" t="s">
        <v>1836</v>
      </c>
      <c r="C8020" t="s">
        <v>45</v>
      </c>
      <c r="D8020" t="s">
        <v>46</v>
      </c>
      <c r="E8020">
        <v>6566</v>
      </c>
      <c r="F8020">
        <v>1005</v>
      </c>
      <c r="G8020">
        <v>6566</v>
      </c>
      <c r="H8020" t="s">
        <v>24177</v>
      </c>
      <c r="I8020" t="s">
        <v>57</v>
      </c>
      <c r="J8020" t="s">
        <v>2255</v>
      </c>
      <c r="K8020" t="s">
        <v>2255</v>
      </c>
      <c r="L8020" s="28" t="s">
        <v>24209</v>
      </c>
    </row>
    <row r="8021" spans="1:12" x14ac:dyDescent="0.3">
      <c r="A8021">
        <v>514917</v>
      </c>
      <c r="B8021" t="s">
        <v>1836</v>
      </c>
      <c r="C8021" t="s">
        <v>45</v>
      </c>
      <c r="D8021" t="s">
        <v>46</v>
      </c>
      <c r="E8021">
        <v>6566</v>
      </c>
      <c r="F8021">
        <v>3760</v>
      </c>
      <c r="G8021">
        <v>6566</v>
      </c>
      <c r="H8021" t="s">
        <v>24177</v>
      </c>
      <c r="I8021" t="s">
        <v>57</v>
      </c>
      <c r="J8021" t="s">
        <v>2255</v>
      </c>
      <c r="K8021" t="s">
        <v>2255</v>
      </c>
      <c r="L8021" s="28" t="s">
        <v>24209</v>
      </c>
    </row>
    <row r="8022" spans="1:12" x14ac:dyDescent="0.3">
      <c r="A8022">
        <v>514917</v>
      </c>
      <c r="B8022" t="s">
        <v>1836</v>
      </c>
      <c r="C8022" t="s">
        <v>47</v>
      </c>
      <c r="D8022" t="s">
        <v>48</v>
      </c>
      <c r="E8022">
        <v>6566</v>
      </c>
      <c r="F8022">
        <v>7220</v>
      </c>
      <c r="G8022">
        <v>6566</v>
      </c>
      <c r="H8022" t="s">
        <v>24177</v>
      </c>
      <c r="I8022" t="s">
        <v>57</v>
      </c>
      <c r="J8022" t="s">
        <v>2255</v>
      </c>
      <c r="K8022" t="s">
        <v>2255</v>
      </c>
      <c r="L8022" s="28" t="s">
        <v>24209</v>
      </c>
    </row>
    <row r="8023" spans="1:12" x14ac:dyDescent="0.3">
      <c r="A8023">
        <v>514917</v>
      </c>
      <c r="B8023" t="s">
        <v>1836</v>
      </c>
      <c r="C8023" t="s">
        <v>47</v>
      </c>
      <c r="D8023" t="s">
        <v>48</v>
      </c>
      <c r="E8023">
        <v>6566</v>
      </c>
      <c r="F8023">
        <v>13070</v>
      </c>
      <c r="G8023">
        <v>6566</v>
      </c>
      <c r="H8023" t="s">
        <v>24177</v>
      </c>
      <c r="I8023" t="s">
        <v>57</v>
      </c>
      <c r="J8023" t="s">
        <v>2255</v>
      </c>
      <c r="K8023" t="s">
        <v>2255</v>
      </c>
      <c r="L8023" s="28" t="s">
        <v>24209</v>
      </c>
    </row>
    <row r="8024" spans="1:12" x14ac:dyDescent="0.3">
      <c r="A8024">
        <v>514917</v>
      </c>
      <c r="B8024" t="s">
        <v>1836</v>
      </c>
      <c r="C8024" t="s">
        <v>47</v>
      </c>
      <c r="D8024" t="s">
        <v>48</v>
      </c>
      <c r="E8024">
        <v>6566</v>
      </c>
      <c r="F8024">
        <v>6835</v>
      </c>
      <c r="G8024">
        <v>6566</v>
      </c>
      <c r="H8024" t="s">
        <v>24177</v>
      </c>
      <c r="I8024" t="s">
        <v>57</v>
      </c>
      <c r="J8024" t="s">
        <v>2255</v>
      </c>
      <c r="K8024" t="s">
        <v>2255</v>
      </c>
      <c r="L8024" s="28" t="s">
        <v>24209</v>
      </c>
    </row>
    <row r="8025" spans="1:12" x14ac:dyDescent="0.3">
      <c r="A8025">
        <v>514920</v>
      </c>
      <c r="B8025" t="s">
        <v>1837</v>
      </c>
      <c r="C8025" t="s">
        <v>47</v>
      </c>
      <c r="D8025" t="s">
        <v>48</v>
      </c>
      <c r="E8025">
        <v>6566</v>
      </c>
      <c r="F8025">
        <v>12400</v>
      </c>
      <c r="G8025">
        <v>6566</v>
      </c>
      <c r="H8025" t="s">
        <v>24177</v>
      </c>
      <c r="I8025" t="s">
        <v>57</v>
      </c>
      <c r="J8025" t="s">
        <v>2255</v>
      </c>
      <c r="K8025" t="s">
        <v>2255</v>
      </c>
      <c r="L8025" s="28" t="s">
        <v>24209</v>
      </c>
    </row>
    <row r="8026" spans="1:12" x14ac:dyDescent="0.3">
      <c r="A8026">
        <v>514920</v>
      </c>
      <c r="B8026" t="s">
        <v>1837</v>
      </c>
      <c r="C8026" t="s">
        <v>47</v>
      </c>
      <c r="D8026" t="s">
        <v>48</v>
      </c>
      <c r="E8026">
        <v>6566</v>
      </c>
      <c r="F8026">
        <v>12840</v>
      </c>
      <c r="G8026">
        <v>6566</v>
      </c>
      <c r="H8026" t="s">
        <v>24177</v>
      </c>
      <c r="I8026" t="s">
        <v>57</v>
      </c>
      <c r="J8026" t="s">
        <v>2255</v>
      </c>
      <c r="K8026" t="s">
        <v>2255</v>
      </c>
      <c r="L8026" s="28" t="s">
        <v>24209</v>
      </c>
    </row>
    <row r="8027" spans="1:12" x14ac:dyDescent="0.3">
      <c r="A8027">
        <v>514922</v>
      </c>
      <c r="B8027" t="s">
        <v>1838</v>
      </c>
      <c r="C8027" t="s">
        <v>47</v>
      </c>
      <c r="D8027" t="s">
        <v>48</v>
      </c>
      <c r="E8027">
        <v>6566</v>
      </c>
      <c r="F8027">
        <v>37530</v>
      </c>
      <c r="G8027">
        <v>6566</v>
      </c>
      <c r="H8027" t="s">
        <v>24177</v>
      </c>
      <c r="I8027" t="s">
        <v>57</v>
      </c>
      <c r="J8027" t="s">
        <v>2255</v>
      </c>
      <c r="K8027" t="s">
        <v>2255</v>
      </c>
      <c r="L8027" s="28" t="s">
        <v>24209</v>
      </c>
    </row>
    <row r="8028" spans="1:12" x14ac:dyDescent="0.3">
      <c r="A8028">
        <v>514923</v>
      </c>
      <c r="B8028" t="s">
        <v>1839</v>
      </c>
      <c r="C8028" t="s">
        <v>45</v>
      </c>
      <c r="D8028" t="s">
        <v>46</v>
      </c>
      <c r="E8028">
        <v>6566</v>
      </c>
      <c r="F8028">
        <v>5550</v>
      </c>
      <c r="G8028">
        <v>6566</v>
      </c>
      <c r="H8028" t="s">
        <v>24177</v>
      </c>
      <c r="I8028" t="s">
        <v>57</v>
      </c>
      <c r="J8028" t="s">
        <v>2255</v>
      </c>
      <c r="K8028" t="s">
        <v>2255</v>
      </c>
      <c r="L8028" s="28" t="s">
        <v>24209</v>
      </c>
    </row>
    <row r="8029" spans="1:12" x14ac:dyDescent="0.3">
      <c r="A8029">
        <v>514923</v>
      </c>
      <c r="B8029" t="s">
        <v>1839</v>
      </c>
      <c r="C8029" t="s">
        <v>47</v>
      </c>
      <c r="D8029" t="s">
        <v>48</v>
      </c>
      <c r="E8029">
        <v>6566</v>
      </c>
      <c r="F8029">
        <v>16560</v>
      </c>
      <c r="G8029">
        <v>6566</v>
      </c>
      <c r="H8029" t="s">
        <v>24177</v>
      </c>
      <c r="I8029" t="s">
        <v>57</v>
      </c>
      <c r="J8029" t="s">
        <v>2255</v>
      </c>
      <c r="K8029" t="s">
        <v>2255</v>
      </c>
      <c r="L8029" s="28" t="s">
        <v>24209</v>
      </c>
    </row>
    <row r="8030" spans="1:12" x14ac:dyDescent="0.3">
      <c r="A8030">
        <v>514923</v>
      </c>
      <c r="B8030" t="s">
        <v>1839</v>
      </c>
      <c r="C8030" t="s">
        <v>47</v>
      </c>
      <c r="D8030" t="s">
        <v>48</v>
      </c>
      <c r="E8030">
        <v>6566</v>
      </c>
      <c r="F8030">
        <v>8280</v>
      </c>
      <c r="G8030">
        <v>6566</v>
      </c>
      <c r="H8030" t="s">
        <v>24177</v>
      </c>
      <c r="I8030" t="s">
        <v>57</v>
      </c>
      <c r="J8030" t="s">
        <v>2255</v>
      </c>
      <c r="K8030" t="s">
        <v>2255</v>
      </c>
      <c r="L8030" s="28" t="s">
        <v>24209</v>
      </c>
    </row>
    <row r="8031" spans="1:12" x14ac:dyDescent="0.3">
      <c r="A8031">
        <v>514927</v>
      </c>
      <c r="B8031" t="s">
        <v>1840</v>
      </c>
      <c r="C8031" t="s">
        <v>47</v>
      </c>
      <c r="D8031" t="s">
        <v>48</v>
      </c>
      <c r="E8031">
        <v>6566</v>
      </c>
      <c r="F8031">
        <v>26300</v>
      </c>
      <c r="G8031">
        <v>6566</v>
      </c>
      <c r="H8031" t="s">
        <v>24177</v>
      </c>
      <c r="I8031" t="s">
        <v>57</v>
      </c>
      <c r="J8031" t="s">
        <v>2255</v>
      </c>
      <c r="K8031" t="s">
        <v>2255</v>
      </c>
      <c r="L8031" s="28" t="s">
        <v>24209</v>
      </c>
    </row>
    <row r="8032" spans="1:12" x14ac:dyDescent="0.3">
      <c r="A8032">
        <v>514927</v>
      </c>
      <c r="B8032" t="s">
        <v>1840</v>
      </c>
      <c r="C8032" t="s">
        <v>47</v>
      </c>
      <c r="D8032" t="s">
        <v>48</v>
      </c>
      <c r="E8032">
        <v>6566</v>
      </c>
      <c r="F8032">
        <v>25020</v>
      </c>
      <c r="G8032">
        <v>6566</v>
      </c>
      <c r="H8032" t="s">
        <v>24177</v>
      </c>
      <c r="I8032" t="s">
        <v>57</v>
      </c>
      <c r="J8032" t="s">
        <v>2255</v>
      </c>
      <c r="K8032" t="s">
        <v>2255</v>
      </c>
      <c r="L8032" s="28" t="s">
        <v>24209</v>
      </c>
    </row>
    <row r="8033" spans="1:12" x14ac:dyDescent="0.3">
      <c r="A8033">
        <v>514927</v>
      </c>
      <c r="B8033" t="s">
        <v>1840</v>
      </c>
      <c r="C8033" t="s">
        <v>47</v>
      </c>
      <c r="D8033" t="s">
        <v>48</v>
      </c>
      <c r="E8033">
        <v>6566</v>
      </c>
      <c r="F8033">
        <v>25020</v>
      </c>
      <c r="G8033">
        <v>6566</v>
      </c>
      <c r="H8033" t="s">
        <v>24177</v>
      </c>
      <c r="I8033" t="s">
        <v>57</v>
      </c>
      <c r="J8033" t="s">
        <v>2255</v>
      </c>
      <c r="K8033" t="s">
        <v>2255</v>
      </c>
      <c r="L8033" s="28" t="s">
        <v>24209</v>
      </c>
    </row>
    <row r="8034" spans="1:12" x14ac:dyDescent="0.3">
      <c r="A8034">
        <v>514928</v>
      </c>
      <c r="B8034" t="s">
        <v>1841</v>
      </c>
      <c r="C8034" t="s">
        <v>47</v>
      </c>
      <c r="D8034" t="s">
        <v>48</v>
      </c>
      <c r="E8034">
        <v>6566</v>
      </c>
      <c r="F8034">
        <v>4310</v>
      </c>
      <c r="G8034">
        <v>6566</v>
      </c>
      <c r="H8034" t="s">
        <v>24177</v>
      </c>
      <c r="I8034" t="s">
        <v>57</v>
      </c>
      <c r="J8034" t="s">
        <v>2255</v>
      </c>
      <c r="K8034" t="s">
        <v>2255</v>
      </c>
      <c r="L8034" s="28" t="s">
        <v>24209</v>
      </c>
    </row>
    <row r="8035" spans="1:12" x14ac:dyDescent="0.3">
      <c r="A8035">
        <v>514928</v>
      </c>
      <c r="B8035" t="s">
        <v>1841</v>
      </c>
      <c r="C8035" t="s">
        <v>47</v>
      </c>
      <c r="D8035" t="s">
        <v>48</v>
      </c>
      <c r="E8035">
        <v>6566</v>
      </c>
      <c r="F8035">
        <v>37530</v>
      </c>
      <c r="G8035">
        <v>6566</v>
      </c>
      <c r="H8035" t="s">
        <v>24177</v>
      </c>
      <c r="I8035" t="s">
        <v>57</v>
      </c>
      <c r="J8035" t="s">
        <v>2255</v>
      </c>
      <c r="K8035" t="s">
        <v>2255</v>
      </c>
      <c r="L8035" s="28" t="s">
        <v>24209</v>
      </c>
    </row>
    <row r="8036" spans="1:12" x14ac:dyDescent="0.3">
      <c r="A8036">
        <v>514928</v>
      </c>
      <c r="B8036" t="s">
        <v>1841</v>
      </c>
      <c r="C8036" t="s">
        <v>47</v>
      </c>
      <c r="D8036" t="s">
        <v>48</v>
      </c>
      <c r="E8036">
        <v>6566</v>
      </c>
      <c r="F8036">
        <v>37530</v>
      </c>
      <c r="G8036">
        <v>6566</v>
      </c>
      <c r="H8036" t="s">
        <v>24177</v>
      </c>
      <c r="I8036" t="s">
        <v>57</v>
      </c>
      <c r="J8036" t="s">
        <v>2255</v>
      </c>
      <c r="K8036" t="s">
        <v>2255</v>
      </c>
      <c r="L8036" s="28" t="s">
        <v>24209</v>
      </c>
    </row>
    <row r="8037" spans="1:12" x14ac:dyDescent="0.3">
      <c r="A8037">
        <v>514929</v>
      </c>
      <c r="B8037" t="s">
        <v>1842</v>
      </c>
      <c r="C8037" t="s">
        <v>47</v>
      </c>
      <c r="D8037" t="s">
        <v>48</v>
      </c>
      <c r="E8037">
        <v>6566</v>
      </c>
      <c r="F8037">
        <v>25400</v>
      </c>
      <c r="G8037">
        <v>6566</v>
      </c>
      <c r="H8037" t="s">
        <v>24177</v>
      </c>
      <c r="I8037" t="s">
        <v>57</v>
      </c>
      <c r="J8037" t="s">
        <v>2255</v>
      </c>
      <c r="K8037" t="s">
        <v>2255</v>
      </c>
      <c r="L8037" s="28" t="s">
        <v>24209</v>
      </c>
    </row>
    <row r="8038" spans="1:12" x14ac:dyDescent="0.3">
      <c r="A8038">
        <v>514931</v>
      </c>
      <c r="B8038" t="s">
        <v>1843</v>
      </c>
      <c r="C8038" t="s">
        <v>47</v>
      </c>
      <c r="D8038" t="s">
        <v>48</v>
      </c>
      <c r="E8038">
        <v>6566</v>
      </c>
      <c r="F8038">
        <v>6835</v>
      </c>
      <c r="G8038">
        <v>6566</v>
      </c>
      <c r="H8038" t="s">
        <v>24177</v>
      </c>
      <c r="I8038" t="s">
        <v>57</v>
      </c>
      <c r="J8038" t="s">
        <v>2255</v>
      </c>
      <c r="K8038" t="s">
        <v>2255</v>
      </c>
      <c r="L8038" s="28" t="s">
        <v>24209</v>
      </c>
    </row>
    <row r="8039" spans="1:12" x14ac:dyDescent="0.3">
      <c r="A8039">
        <v>514932</v>
      </c>
      <c r="B8039" t="s">
        <v>1844</v>
      </c>
      <c r="C8039" t="s">
        <v>47</v>
      </c>
      <c r="D8039" t="s">
        <v>48</v>
      </c>
      <c r="E8039">
        <v>6566</v>
      </c>
      <c r="F8039">
        <v>27340</v>
      </c>
      <c r="G8039">
        <v>6566</v>
      </c>
      <c r="H8039" t="s">
        <v>24177</v>
      </c>
      <c r="I8039" t="s">
        <v>57</v>
      </c>
      <c r="J8039" t="s">
        <v>2255</v>
      </c>
      <c r="K8039" t="s">
        <v>2255</v>
      </c>
      <c r="L8039" s="28" t="s">
        <v>24209</v>
      </c>
    </row>
    <row r="8040" spans="1:12" x14ac:dyDescent="0.3">
      <c r="A8040">
        <v>514932</v>
      </c>
      <c r="B8040" t="s">
        <v>1844</v>
      </c>
      <c r="C8040" t="s">
        <v>69</v>
      </c>
      <c r="D8040" t="s">
        <v>70</v>
      </c>
      <c r="E8040">
        <v>6566</v>
      </c>
      <c r="F8040">
        <v>2324.04</v>
      </c>
      <c r="G8040">
        <v>6465</v>
      </c>
      <c r="H8040" t="s">
        <v>24178</v>
      </c>
      <c r="I8040" t="s">
        <v>58</v>
      </c>
      <c r="J8040" t="s">
        <v>2256</v>
      </c>
      <c r="K8040" t="s">
        <v>2256</v>
      </c>
      <c r="L8040" s="28" t="s">
        <v>2317</v>
      </c>
    </row>
    <row r="8041" spans="1:12" x14ac:dyDescent="0.3">
      <c r="A8041">
        <v>514932</v>
      </c>
      <c r="B8041" t="s">
        <v>1844</v>
      </c>
      <c r="C8041" t="s">
        <v>69</v>
      </c>
      <c r="D8041" t="s">
        <v>70</v>
      </c>
      <c r="E8041">
        <v>6566</v>
      </c>
      <c r="F8041">
        <v>12840</v>
      </c>
      <c r="G8041">
        <v>6465</v>
      </c>
      <c r="H8041" t="s">
        <v>24178</v>
      </c>
      <c r="I8041" t="s">
        <v>58</v>
      </c>
      <c r="J8041" t="s">
        <v>2256</v>
      </c>
      <c r="K8041" t="s">
        <v>2256</v>
      </c>
      <c r="L8041" s="28" t="s">
        <v>2317</v>
      </c>
    </row>
    <row r="8042" spans="1:12" x14ac:dyDescent="0.3">
      <c r="A8042">
        <v>514933</v>
      </c>
      <c r="B8042" t="s">
        <v>1845</v>
      </c>
      <c r="C8042" t="s">
        <v>45</v>
      </c>
      <c r="D8042" t="s">
        <v>46</v>
      </c>
      <c r="E8042">
        <v>6566</v>
      </c>
      <c r="F8042">
        <v>5236</v>
      </c>
      <c r="G8042">
        <v>6566</v>
      </c>
      <c r="H8042" t="s">
        <v>24177</v>
      </c>
      <c r="I8042" t="s">
        <v>57</v>
      </c>
      <c r="J8042" t="s">
        <v>2255</v>
      </c>
      <c r="K8042" t="s">
        <v>2255</v>
      </c>
      <c r="L8042" s="28" t="s">
        <v>24209</v>
      </c>
    </row>
    <row r="8043" spans="1:12" x14ac:dyDescent="0.3">
      <c r="A8043">
        <v>514933</v>
      </c>
      <c r="B8043" t="s">
        <v>1845</v>
      </c>
      <c r="C8043" t="s">
        <v>45</v>
      </c>
      <c r="D8043" t="s">
        <v>46</v>
      </c>
      <c r="E8043">
        <v>6566</v>
      </c>
      <c r="F8043">
        <v>1320</v>
      </c>
      <c r="G8043">
        <v>6566</v>
      </c>
      <c r="H8043" t="s">
        <v>24177</v>
      </c>
      <c r="I8043" t="s">
        <v>57</v>
      </c>
      <c r="J8043" t="s">
        <v>2255</v>
      </c>
      <c r="K8043" t="s">
        <v>2255</v>
      </c>
      <c r="L8043" s="28" t="s">
        <v>24209</v>
      </c>
    </row>
    <row r="8044" spans="1:12" x14ac:dyDescent="0.3">
      <c r="A8044">
        <v>514933</v>
      </c>
      <c r="B8044" t="s">
        <v>1845</v>
      </c>
      <c r="C8044" t="s">
        <v>45</v>
      </c>
      <c r="D8044" t="s">
        <v>46</v>
      </c>
      <c r="E8044">
        <v>6566</v>
      </c>
      <c r="F8044">
        <v>3350</v>
      </c>
      <c r="G8044">
        <v>6566</v>
      </c>
      <c r="H8044" t="s">
        <v>24177</v>
      </c>
      <c r="I8044" t="s">
        <v>57</v>
      </c>
      <c r="J8044" t="s">
        <v>2255</v>
      </c>
      <c r="K8044" t="s">
        <v>2255</v>
      </c>
      <c r="L8044" s="28" t="s">
        <v>24209</v>
      </c>
    </row>
    <row r="8045" spans="1:12" x14ac:dyDescent="0.3">
      <c r="A8045">
        <v>514933</v>
      </c>
      <c r="B8045" t="s">
        <v>1845</v>
      </c>
      <c r="C8045" t="s">
        <v>47</v>
      </c>
      <c r="D8045" t="s">
        <v>48</v>
      </c>
      <c r="E8045">
        <v>6566</v>
      </c>
      <c r="F8045">
        <v>12400</v>
      </c>
      <c r="G8045">
        <v>6566</v>
      </c>
      <c r="H8045" t="s">
        <v>24177</v>
      </c>
      <c r="I8045" t="s">
        <v>57</v>
      </c>
      <c r="J8045" t="s">
        <v>2255</v>
      </c>
      <c r="K8045" t="s">
        <v>2255</v>
      </c>
      <c r="L8045" s="28" t="s">
        <v>24209</v>
      </c>
    </row>
    <row r="8046" spans="1:12" x14ac:dyDescent="0.3">
      <c r="A8046">
        <v>514933</v>
      </c>
      <c r="B8046" t="s">
        <v>1845</v>
      </c>
      <c r="C8046" t="s">
        <v>47</v>
      </c>
      <c r="D8046" t="s">
        <v>48</v>
      </c>
      <c r="E8046">
        <v>6566</v>
      </c>
      <c r="F8046">
        <v>8280</v>
      </c>
      <c r="G8046">
        <v>6566</v>
      </c>
      <c r="H8046" t="s">
        <v>24177</v>
      </c>
      <c r="I8046" t="s">
        <v>57</v>
      </c>
      <c r="J8046" t="s">
        <v>2255</v>
      </c>
      <c r="K8046" t="s">
        <v>2255</v>
      </c>
      <c r="L8046" s="28" t="s">
        <v>24209</v>
      </c>
    </row>
    <row r="8047" spans="1:12" x14ac:dyDescent="0.3">
      <c r="A8047">
        <v>514933</v>
      </c>
      <c r="B8047" t="s">
        <v>1845</v>
      </c>
      <c r="C8047" t="s">
        <v>47</v>
      </c>
      <c r="D8047" t="s">
        <v>48</v>
      </c>
      <c r="E8047">
        <v>6566</v>
      </c>
      <c r="F8047">
        <v>9840</v>
      </c>
      <c r="G8047">
        <v>6566</v>
      </c>
      <c r="H8047" t="s">
        <v>24177</v>
      </c>
      <c r="I8047" t="s">
        <v>57</v>
      </c>
      <c r="J8047" t="s">
        <v>2255</v>
      </c>
      <c r="K8047" t="s">
        <v>2255</v>
      </c>
      <c r="L8047" s="28" t="s">
        <v>24209</v>
      </c>
    </row>
    <row r="8048" spans="1:12" x14ac:dyDescent="0.3">
      <c r="A8048">
        <v>514933</v>
      </c>
      <c r="B8048" t="s">
        <v>1845</v>
      </c>
      <c r="C8048" t="s">
        <v>47</v>
      </c>
      <c r="D8048" t="s">
        <v>48</v>
      </c>
      <c r="E8048">
        <v>6566</v>
      </c>
      <c r="F8048">
        <v>17120</v>
      </c>
      <c r="G8048">
        <v>6566</v>
      </c>
      <c r="H8048" t="s">
        <v>24177</v>
      </c>
      <c r="I8048" t="s">
        <v>57</v>
      </c>
      <c r="J8048" t="s">
        <v>2255</v>
      </c>
      <c r="K8048" t="s">
        <v>2255</v>
      </c>
      <c r="L8048" s="28" t="s">
        <v>24209</v>
      </c>
    </row>
    <row r="8049" spans="1:12" x14ac:dyDescent="0.3">
      <c r="A8049">
        <v>514934</v>
      </c>
      <c r="B8049" t="s">
        <v>1846</v>
      </c>
      <c r="C8049" t="s">
        <v>47</v>
      </c>
      <c r="D8049" t="s">
        <v>48</v>
      </c>
      <c r="E8049">
        <v>6566</v>
      </c>
      <c r="F8049">
        <v>6848</v>
      </c>
      <c r="G8049">
        <v>6566</v>
      </c>
      <c r="H8049" t="s">
        <v>24177</v>
      </c>
      <c r="I8049" t="s">
        <v>57</v>
      </c>
      <c r="J8049" t="s">
        <v>2255</v>
      </c>
      <c r="K8049" t="s">
        <v>2255</v>
      </c>
      <c r="L8049" s="28" t="s">
        <v>24209</v>
      </c>
    </row>
    <row r="8050" spans="1:12" x14ac:dyDescent="0.3">
      <c r="A8050">
        <v>514934</v>
      </c>
      <c r="B8050" t="s">
        <v>1846</v>
      </c>
      <c r="C8050" t="s">
        <v>47</v>
      </c>
      <c r="D8050" t="s">
        <v>48</v>
      </c>
      <c r="E8050">
        <v>6566</v>
      </c>
      <c r="F8050">
        <v>6835</v>
      </c>
      <c r="G8050">
        <v>6566</v>
      </c>
      <c r="H8050" t="s">
        <v>24177</v>
      </c>
      <c r="I8050" t="s">
        <v>57</v>
      </c>
      <c r="J8050" t="s">
        <v>2255</v>
      </c>
      <c r="K8050" t="s">
        <v>2255</v>
      </c>
      <c r="L8050" s="28" t="s">
        <v>24209</v>
      </c>
    </row>
    <row r="8051" spans="1:12" x14ac:dyDescent="0.3">
      <c r="A8051">
        <v>514935</v>
      </c>
      <c r="B8051" t="s">
        <v>1847</v>
      </c>
      <c r="C8051" t="s">
        <v>47</v>
      </c>
      <c r="D8051" t="s">
        <v>48</v>
      </c>
      <c r="E8051">
        <v>6566</v>
      </c>
      <c r="F8051">
        <v>26140</v>
      </c>
      <c r="G8051">
        <v>6566</v>
      </c>
      <c r="H8051" t="s">
        <v>24177</v>
      </c>
      <c r="I8051" t="s">
        <v>57</v>
      </c>
      <c r="J8051" t="s">
        <v>2255</v>
      </c>
      <c r="K8051" t="s">
        <v>2255</v>
      </c>
      <c r="L8051" s="28" t="s">
        <v>24209</v>
      </c>
    </row>
    <row r="8052" spans="1:12" x14ac:dyDescent="0.3">
      <c r="A8052">
        <v>514935</v>
      </c>
      <c r="B8052" t="s">
        <v>1847</v>
      </c>
      <c r="C8052" t="s">
        <v>47</v>
      </c>
      <c r="D8052" t="s">
        <v>48</v>
      </c>
      <c r="E8052">
        <v>6566</v>
      </c>
      <c r="F8052">
        <v>20505</v>
      </c>
      <c r="G8052">
        <v>6566</v>
      </c>
      <c r="H8052" t="s">
        <v>24177</v>
      </c>
      <c r="I8052" t="s">
        <v>57</v>
      </c>
      <c r="J8052" t="s">
        <v>2255</v>
      </c>
      <c r="K8052" t="s">
        <v>2255</v>
      </c>
      <c r="L8052" s="28" t="s">
        <v>24209</v>
      </c>
    </row>
    <row r="8053" spans="1:12" x14ac:dyDescent="0.3">
      <c r="A8053">
        <v>514941</v>
      </c>
      <c r="B8053" t="s">
        <v>1848</v>
      </c>
      <c r="C8053" t="s">
        <v>47</v>
      </c>
      <c r="D8053" t="s">
        <v>48</v>
      </c>
      <c r="E8053">
        <v>6566</v>
      </c>
      <c r="F8053">
        <v>25020</v>
      </c>
      <c r="G8053">
        <v>6566</v>
      </c>
      <c r="H8053" t="s">
        <v>24177</v>
      </c>
      <c r="I8053" t="s">
        <v>57</v>
      </c>
      <c r="J8053" t="s">
        <v>2255</v>
      </c>
      <c r="K8053" t="s">
        <v>2255</v>
      </c>
      <c r="L8053" s="28" t="s">
        <v>24209</v>
      </c>
    </row>
    <row r="8054" spans="1:12" x14ac:dyDescent="0.3">
      <c r="A8054">
        <v>514941</v>
      </c>
      <c r="B8054" t="s">
        <v>1848</v>
      </c>
      <c r="C8054" t="s">
        <v>47</v>
      </c>
      <c r="D8054" t="s">
        <v>48</v>
      </c>
      <c r="E8054">
        <v>6566</v>
      </c>
      <c r="F8054">
        <v>12510</v>
      </c>
      <c r="G8054">
        <v>6566</v>
      </c>
      <c r="H8054" t="s">
        <v>24177</v>
      </c>
      <c r="I8054" t="s">
        <v>57</v>
      </c>
      <c r="J8054" t="s">
        <v>2255</v>
      </c>
      <c r="K8054" t="s">
        <v>2255</v>
      </c>
      <c r="L8054" s="28" t="s">
        <v>24209</v>
      </c>
    </row>
    <row r="8055" spans="1:12" x14ac:dyDescent="0.3">
      <c r="A8055">
        <v>514942</v>
      </c>
      <c r="B8055" t="s">
        <v>1849</v>
      </c>
      <c r="C8055" t="s">
        <v>47</v>
      </c>
      <c r="D8055" t="s">
        <v>48</v>
      </c>
      <c r="E8055">
        <v>6566</v>
      </c>
      <c r="F8055">
        <v>1724</v>
      </c>
      <c r="G8055">
        <v>6566</v>
      </c>
      <c r="H8055" t="s">
        <v>24177</v>
      </c>
      <c r="I8055" t="s">
        <v>57</v>
      </c>
      <c r="J8055" t="s">
        <v>2255</v>
      </c>
      <c r="K8055" t="s">
        <v>2255</v>
      </c>
      <c r="L8055" s="28" t="s">
        <v>24209</v>
      </c>
    </row>
    <row r="8056" spans="1:12" x14ac:dyDescent="0.3">
      <c r="A8056">
        <v>514942</v>
      </c>
      <c r="B8056" t="s">
        <v>1849</v>
      </c>
      <c r="C8056" t="s">
        <v>47</v>
      </c>
      <c r="D8056" t="s">
        <v>48</v>
      </c>
      <c r="E8056">
        <v>6566</v>
      </c>
      <c r="F8056">
        <v>12700</v>
      </c>
      <c r="G8056">
        <v>6566</v>
      </c>
      <c r="H8056" t="s">
        <v>24177</v>
      </c>
      <c r="I8056" t="s">
        <v>57</v>
      </c>
      <c r="J8056" t="s">
        <v>2255</v>
      </c>
      <c r="K8056" t="s">
        <v>2255</v>
      </c>
      <c r="L8056" s="28" t="s">
        <v>24209</v>
      </c>
    </row>
    <row r="8057" spans="1:12" x14ac:dyDescent="0.3">
      <c r="A8057">
        <v>514942</v>
      </c>
      <c r="B8057" t="s">
        <v>1849</v>
      </c>
      <c r="C8057" t="s">
        <v>47</v>
      </c>
      <c r="D8057" t="s">
        <v>48</v>
      </c>
      <c r="E8057">
        <v>6566</v>
      </c>
      <c r="F8057">
        <v>25020</v>
      </c>
      <c r="G8057">
        <v>6566</v>
      </c>
      <c r="H8057" t="s">
        <v>24177</v>
      </c>
      <c r="I8057" t="s">
        <v>57</v>
      </c>
      <c r="J8057" t="s">
        <v>2255</v>
      </c>
      <c r="K8057" t="s">
        <v>2255</v>
      </c>
      <c r="L8057" s="28" t="s">
        <v>24209</v>
      </c>
    </row>
    <row r="8058" spans="1:12" x14ac:dyDescent="0.3">
      <c r="A8058">
        <v>514943</v>
      </c>
      <c r="B8058" t="s">
        <v>1850</v>
      </c>
      <c r="C8058" t="s">
        <v>47</v>
      </c>
      <c r="D8058" t="s">
        <v>48</v>
      </c>
      <c r="E8058">
        <v>6566</v>
      </c>
      <c r="F8058">
        <v>31750</v>
      </c>
      <c r="G8058">
        <v>6566</v>
      </c>
      <c r="H8058" t="s">
        <v>24177</v>
      </c>
      <c r="I8058" t="s">
        <v>57</v>
      </c>
      <c r="J8058" t="s">
        <v>2255</v>
      </c>
      <c r="K8058" t="s">
        <v>2255</v>
      </c>
      <c r="L8058" s="28" t="s">
        <v>24209</v>
      </c>
    </row>
    <row r="8059" spans="1:12" x14ac:dyDescent="0.3">
      <c r="A8059">
        <v>514944</v>
      </c>
      <c r="B8059" t="s">
        <v>1851</v>
      </c>
      <c r="C8059" t="s">
        <v>47</v>
      </c>
      <c r="D8059" t="s">
        <v>48</v>
      </c>
      <c r="E8059">
        <v>6566</v>
      </c>
      <c r="F8059">
        <v>39210</v>
      </c>
      <c r="G8059">
        <v>6566</v>
      </c>
      <c r="H8059" t="s">
        <v>24177</v>
      </c>
      <c r="I8059" t="s">
        <v>57</v>
      </c>
      <c r="J8059" t="s">
        <v>2255</v>
      </c>
      <c r="K8059" t="s">
        <v>2255</v>
      </c>
      <c r="L8059" s="28" t="s">
        <v>24209</v>
      </c>
    </row>
    <row r="8060" spans="1:12" x14ac:dyDescent="0.3">
      <c r="A8060">
        <v>514944</v>
      </c>
      <c r="B8060" t="s">
        <v>1851</v>
      </c>
      <c r="C8060" t="s">
        <v>47</v>
      </c>
      <c r="D8060" t="s">
        <v>48</v>
      </c>
      <c r="E8060">
        <v>6566</v>
      </c>
      <c r="F8060">
        <v>14440</v>
      </c>
      <c r="G8060">
        <v>6566</v>
      </c>
      <c r="H8060" t="s">
        <v>24177</v>
      </c>
      <c r="I8060" t="s">
        <v>57</v>
      </c>
      <c r="J8060" t="s">
        <v>2255</v>
      </c>
      <c r="K8060" t="s">
        <v>2255</v>
      </c>
      <c r="L8060" s="28" t="s">
        <v>24209</v>
      </c>
    </row>
    <row r="8061" spans="1:12" x14ac:dyDescent="0.3">
      <c r="A8061">
        <v>514946</v>
      </c>
      <c r="B8061" t="s">
        <v>1852</v>
      </c>
      <c r="C8061" t="s">
        <v>45</v>
      </c>
      <c r="D8061" t="s">
        <v>46</v>
      </c>
      <c r="E8061">
        <v>6566</v>
      </c>
      <c r="F8061">
        <v>1361</v>
      </c>
      <c r="G8061">
        <v>6566</v>
      </c>
      <c r="H8061" t="s">
        <v>24177</v>
      </c>
      <c r="I8061" t="s">
        <v>57</v>
      </c>
      <c r="J8061" t="s">
        <v>2255</v>
      </c>
      <c r="K8061" t="s">
        <v>2255</v>
      </c>
      <c r="L8061" s="28" t="s">
        <v>24209</v>
      </c>
    </row>
    <row r="8062" spans="1:12" x14ac:dyDescent="0.3">
      <c r="A8062">
        <v>514946</v>
      </c>
      <c r="B8062" t="s">
        <v>1852</v>
      </c>
      <c r="C8062" t="s">
        <v>45</v>
      </c>
      <c r="D8062" t="s">
        <v>46</v>
      </c>
      <c r="E8062">
        <v>6566</v>
      </c>
      <c r="F8062">
        <v>335</v>
      </c>
      <c r="G8062">
        <v>6566</v>
      </c>
      <c r="H8062" t="s">
        <v>24177</v>
      </c>
      <c r="I8062" t="s">
        <v>57</v>
      </c>
      <c r="J8062" t="s">
        <v>2255</v>
      </c>
      <c r="K8062" t="s">
        <v>2255</v>
      </c>
      <c r="L8062" s="28" t="s">
        <v>24209</v>
      </c>
    </row>
    <row r="8063" spans="1:12" x14ac:dyDescent="0.3">
      <c r="A8063">
        <v>514946</v>
      </c>
      <c r="B8063" t="s">
        <v>1852</v>
      </c>
      <c r="C8063" t="s">
        <v>45</v>
      </c>
      <c r="D8063" t="s">
        <v>46</v>
      </c>
      <c r="E8063">
        <v>6566</v>
      </c>
      <c r="F8063">
        <v>1005</v>
      </c>
      <c r="G8063">
        <v>6566</v>
      </c>
      <c r="H8063" t="s">
        <v>24177</v>
      </c>
      <c r="I8063" t="s">
        <v>57</v>
      </c>
      <c r="J8063" t="s">
        <v>2255</v>
      </c>
      <c r="K8063" t="s">
        <v>2255</v>
      </c>
      <c r="L8063" s="28" t="s">
        <v>24209</v>
      </c>
    </row>
    <row r="8064" spans="1:12" x14ac:dyDescent="0.3">
      <c r="A8064">
        <v>514946</v>
      </c>
      <c r="B8064" t="s">
        <v>1852</v>
      </c>
      <c r="C8064" t="s">
        <v>47</v>
      </c>
      <c r="D8064" t="s">
        <v>48</v>
      </c>
      <c r="E8064">
        <v>6566</v>
      </c>
      <c r="F8064">
        <v>12700</v>
      </c>
      <c r="G8064">
        <v>6566</v>
      </c>
      <c r="H8064" t="s">
        <v>24177</v>
      </c>
      <c r="I8064" t="s">
        <v>57</v>
      </c>
      <c r="J8064" t="s">
        <v>2255</v>
      </c>
      <c r="K8064" t="s">
        <v>2255</v>
      </c>
      <c r="L8064" s="28" t="s">
        <v>24209</v>
      </c>
    </row>
    <row r="8065" spans="1:12" x14ac:dyDescent="0.3">
      <c r="A8065">
        <v>514948</v>
      </c>
      <c r="B8065" t="s">
        <v>1853</v>
      </c>
      <c r="C8065" t="s">
        <v>47</v>
      </c>
      <c r="D8065" t="s">
        <v>48</v>
      </c>
      <c r="E8065">
        <v>6566</v>
      </c>
      <c r="F8065">
        <v>7095</v>
      </c>
      <c r="G8065">
        <v>6566</v>
      </c>
      <c r="H8065" t="s">
        <v>24177</v>
      </c>
      <c r="I8065" t="s">
        <v>57</v>
      </c>
      <c r="J8065" t="s">
        <v>2255</v>
      </c>
      <c r="K8065" t="s">
        <v>2255</v>
      </c>
      <c r="L8065" s="28" t="s">
        <v>24209</v>
      </c>
    </row>
    <row r="8066" spans="1:12" x14ac:dyDescent="0.3">
      <c r="A8066">
        <v>514948</v>
      </c>
      <c r="B8066" t="s">
        <v>1853</v>
      </c>
      <c r="C8066" t="s">
        <v>47</v>
      </c>
      <c r="D8066" t="s">
        <v>48</v>
      </c>
      <c r="E8066">
        <v>6566</v>
      </c>
      <c r="F8066">
        <v>25400</v>
      </c>
      <c r="G8066">
        <v>6566</v>
      </c>
      <c r="H8066" t="s">
        <v>24177</v>
      </c>
      <c r="I8066" t="s">
        <v>57</v>
      </c>
      <c r="J8066" t="s">
        <v>2255</v>
      </c>
      <c r="K8066" t="s">
        <v>2255</v>
      </c>
      <c r="L8066" s="28" t="s">
        <v>24209</v>
      </c>
    </row>
    <row r="8067" spans="1:12" x14ac:dyDescent="0.3">
      <c r="A8067">
        <v>514948</v>
      </c>
      <c r="B8067" t="s">
        <v>1853</v>
      </c>
      <c r="C8067" t="s">
        <v>47</v>
      </c>
      <c r="D8067" t="s">
        <v>48</v>
      </c>
      <c r="E8067">
        <v>6566</v>
      </c>
      <c r="F8067">
        <v>20216</v>
      </c>
      <c r="G8067">
        <v>6566</v>
      </c>
      <c r="H8067" t="s">
        <v>24177</v>
      </c>
      <c r="I8067" t="s">
        <v>57</v>
      </c>
      <c r="J8067" t="s">
        <v>2255</v>
      </c>
      <c r="K8067" t="s">
        <v>2255</v>
      </c>
      <c r="L8067" s="28" t="s">
        <v>24209</v>
      </c>
    </row>
    <row r="8068" spans="1:12" x14ac:dyDescent="0.3">
      <c r="A8068">
        <v>514949</v>
      </c>
      <c r="B8068" t="s">
        <v>1854</v>
      </c>
      <c r="C8068" t="s">
        <v>47</v>
      </c>
      <c r="D8068" t="s">
        <v>48</v>
      </c>
      <c r="E8068">
        <v>6566</v>
      </c>
      <c r="F8068">
        <v>12700</v>
      </c>
      <c r="G8068">
        <v>6566</v>
      </c>
      <c r="H8068" t="s">
        <v>24177</v>
      </c>
      <c r="I8068" t="s">
        <v>57</v>
      </c>
      <c r="J8068" t="s">
        <v>2255</v>
      </c>
      <c r="K8068" t="s">
        <v>2255</v>
      </c>
      <c r="L8068" s="28" t="s">
        <v>24209</v>
      </c>
    </row>
    <row r="8069" spans="1:12" x14ac:dyDescent="0.3">
      <c r="A8069">
        <v>514949</v>
      </c>
      <c r="B8069" t="s">
        <v>1854</v>
      </c>
      <c r="C8069" t="s">
        <v>47</v>
      </c>
      <c r="D8069" t="s">
        <v>48</v>
      </c>
      <c r="E8069">
        <v>6566</v>
      </c>
      <c r="F8069">
        <v>34440</v>
      </c>
      <c r="G8069">
        <v>6566</v>
      </c>
      <c r="H8069" t="s">
        <v>24177</v>
      </c>
      <c r="I8069" t="s">
        <v>57</v>
      </c>
      <c r="J8069" t="s">
        <v>2255</v>
      </c>
      <c r="K8069" t="s">
        <v>2255</v>
      </c>
      <c r="L8069" s="28" t="s">
        <v>24209</v>
      </c>
    </row>
    <row r="8070" spans="1:12" x14ac:dyDescent="0.3">
      <c r="A8070">
        <v>514949</v>
      </c>
      <c r="B8070" t="s">
        <v>1854</v>
      </c>
      <c r="C8070" t="s">
        <v>47</v>
      </c>
      <c r="D8070" t="s">
        <v>48</v>
      </c>
      <c r="E8070">
        <v>6566</v>
      </c>
      <c r="F8070">
        <v>19050</v>
      </c>
      <c r="G8070">
        <v>6566</v>
      </c>
      <c r="H8070" t="s">
        <v>24177</v>
      </c>
      <c r="I8070" t="s">
        <v>57</v>
      </c>
      <c r="J8070" t="s">
        <v>2255</v>
      </c>
      <c r="K8070" t="s">
        <v>2255</v>
      </c>
      <c r="L8070" s="28" t="s">
        <v>24209</v>
      </c>
    </row>
    <row r="8071" spans="1:12" x14ac:dyDescent="0.3">
      <c r="A8071">
        <v>514950</v>
      </c>
      <c r="B8071" t="s">
        <v>1855</v>
      </c>
      <c r="C8071" t="s">
        <v>47</v>
      </c>
      <c r="D8071" t="s">
        <v>48</v>
      </c>
      <c r="E8071">
        <v>6566</v>
      </c>
      <c r="F8071">
        <v>26670</v>
      </c>
      <c r="G8071">
        <v>6566</v>
      </c>
      <c r="H8071" t="s">
        <v>24177</v>
      </c>
      <c r="I8071" t="s">
        <v>57</v>
      </c>
      <c r="J8071" t="s">
        <v>2255</v>
      </c>
      <c r="K8071" t="s">
        <v>2255</v>
      </c>
      <c r="L8071" s="28" t="s">
        <v>24209</v>
      </c>
    </row>
    <row r="8072" spans="1:12" x14ac:dyDescent="0.3">
      <c r="A8072">
        <v>514950</v>
      </c>
      <c r="B8072" t="s">
        <v>1855</v>
      </c>
      <c r="C8072" t="s">
        <v>47</v>
      </c>
      <c r="D8072" t="s">
        <v>48</v>
      </c>
      <c r="E8072">
        <v>6566</v>
      </c>
      <c r="F8072">
        <v>9540</v>
      </c>
      <c r="G8072">
        <v>6566</v>
      </c>
      <c r="H8072" t="s">
        <v>24177</v>
      </c>
      <c r="I8072" t="s">
        <v>57</v>
      </c>
      <c r="J8072" t="s">
        <v>2255</v>
      </c>
      <c r="K8072" t="s">
        <v>2255</v>
      </c>
      <c r="L8072" s="28" t="s">
        <v>24209</v>
      </c>
    </row>
    <row r="8073" spans="1:12" x14ac:dyDescent="0.3">
      <c r="A8073">
        <v>514950</v>
      </c>
      <c r="B8073" t="s">
        <v>1855</v>
      </c>
      <c r="C8073" t="s">
        <v>47</v>
      </c>
      <c r="D8073" t="s">
        <v>48</v>
      </c>
      <c r="E8073">
        <v>6566</v>
      </c>
      <c r="F8073">
        <v>38160</v>
      </c>
      <c r="G8073">
        <v>6566</v>
      </c>
      <c r="H8073" t="s">
        <v>24177</v>
      </c>
      <c r="I8073" t="s">
        <v>57</v>
      </c>
      <c r="J8073" t="s">
        <v>2255</v>
      </c>
      <c r="K8073" t="s">
        <v>2255</v>
      </c>
      <c r="L8073" s="28" t="s">
        <v>24209</v>
      </c>
    </row>
    <row r="8074" spans="1:12" x14ac:dyDescent="0.3">
      <c r="A8074">
        <v>514954</v>
      </c>
      <c r="B8074" t="s">
        <v>1856</v>
      </c>
      <c r="C8074" t="s">
        <v>47</v>
      </c>
      <c r="D8074" t="s">
        <v>48</v>
      </c>
      <c r="E8074">
        <v>6566</v>
      </c>
      <c r="F8074">
        <v>17120</v>
      </c>
      <c r="G8074">
        <v>6566</v>
      </c>
      <c r="H8074" t="s">
        <v>24177</v>
      </c>
      <c r="I8074" t="s">
        <v>57</v>
      </c>
      <c r="J8074" t="s">
        <v>2255</v>
      </c>
      <c r="K8074" t="s">
        <v>2255</v>
      </c>
      <c r="L8074" s="28" t="s">
        <v>24209</v>
      </c>
    </row>
    <row r="8075" spans="1:12" x14ac:dyDescent="0.3">
      <c r="A8075">
        <v>514954</v>
      </c>
      <c r="B8075" t="s">
        <v>1856</v>
      </c>
      <c r="C8075" t="s">
        <v>47</v>
      </c>
      <c r="D8075" t="s">
        <v>48</v>
      </c>
      <c r="E8075">
        <v>6566</v>
      </c>
      <c r="F8075">
        <v>8280</v>
      </c>
      <c r="G8075">
        <v>6566</v>
      </c>
      <c r="H8075" t="s">
        <v>24177</v>
      </c>
      <c r="I8075" t="s">
        <v>57</v>
      </c>
      <c r="J8075" t="s">
        <v>2255</v>
      </c>
      <c r="K8075" t="s">
        <v>2255</v>
      </c>
      <c r="L8075" s="28" t="s">
        <v>24209</v>
      </c>
    </row>
    <row r="8076" spans="1:12" x14ac:dyDescent="0.3">
      <c r="A8076">
        <v>514955</v>
      </c>
      <c r="B8076" t="s">
        <v>1857</v>
      </c>
      <c r="C8076" t="s">
        <v>45</v>
      </c>
      <c r="D8076" t="s">
        <v>46</v>
      </c>
      <c r="E8076">
        <v>6566</v>
      </c>
      <c r="F8076">
        <v>1340</v>
      </c>
      <c r="G8076">
        <v>6566</v>
      </c>
      <c r="H8076" t="s">
        <v>24177</v>
      </c>
      <c r="I8076" t="s">
        <v>57</v>
      </c>
      <c r="J8076" t="s">
        <v>2255</v>
      </c>
      <c r="K8076" t="s">
        <v>2255</v>
      </c>
      <c r="L8076" s="28" t="s">
        <v>24209</v>
      </c>
    </row>
    <row r="8077" spans="1:12" x14ac:dyDescent="0.3">
      <c r="A8077">
        <v>514955</v>
      </c>
      <c r="B8077" t="s">
        <v>1857</v>
      </c>
      <c r="C8077" t="s">
        <v>45</v>
      </c>
      <c r="D8077" t="s">
        <v>46</v>
      </c>
      <c r="E8077">
        <v>6566</v>
      </c>
      <c r="F8077">
        <v>1312</v>
      </c>
      <c r="G8077">
        <v>6566</v>
      </c>
      <c r="H8077" t="s">
        <v>24177</v>
      </c>
      <c r="I8077" t="s">
        <v>57</v>
      </c>
      <c r="J8077" t="s">
        <v>2255</v>
      </c>
      <c r="K8077" t="s">
        <v>2255</v>
      </c>
      <c r="L8077" s="28" t="s">
        <v>24209</v>
      </c>
    </row>
    <row r="8078" spans="1:12" x14ac:dyDescent="0.3">
      <c r="A8078">
        <v>514955</v>
      </c>
      <c r="B8078" t="s">
        <v>1857</v>
      </c>
      <c r="C8078" t="s">
        <v>47</v>
      </c>
      <c r="D8078" t="s">
        <v>48</v>
      </c>
      <c r="E8078">
        <v>6566</v>
      </c>
      <c r="F8078">
        <v>26300</v>
      </c>
      <c r="G8078">
        <v>6566</v>
      </c>
      <c r="H8078" t="s">
        <v>24177</v>
      </c>
      <c r="I8078" t="s">
        <v>57</v>
      </c>
      <c r="J8078" t="s">
        <v>2255</v>
      </c>
      <c r="K8078" t="s">
        <v>2255</v>
      </c>
      <c r="L8078" s="28" t="s">
        <v>24209</v>
      </c>
    </row>
    <row r="8079" spans="1:12" x14ac:dyDescent="0.3">
      <c r="A8079">
        <v>514955</v>
      </c>
      <c r="B8079" t="s">
        <v>1857</v>
      </c>
      <c r="C8079" t="s">
        <v>47</v>
      </c>
      <c r="D8079" t="s">
        <v>48</v>
      </c>
      <c r="E8079">
        <v>6566</v>
      </c>
      <c r="F8079">
        <v>1367</v>
      </c>
      <c r="G8079">
        <v>6566</v>
      </c>
      <c r="H8079" t="s">
        <v>24177</v>
      </c>
      <c r="I8079" t="s">
        <v>57</v>
      </c>
      <c r="J8079" t="s">
        <v>2255</v>
      </c>
      <c r="K8079" t="s">
        <v>2255</v>
      </c>
      <c r="L8079" s="28" t="s">
        <v>24209</v>
      </c>
    </row>
    <row r="8080" spans="1:12" x14ac:dyDescent="0.3">
      <c r="A8080">
        <v>514958</v>
      </c>
      <c r="B8080" t="s">
        <v>1858</v>
      </c>
      <c r="C8080" t="s">
        <v>69</v>
      </c>
      <c r="D8080" t="s">
        <v>70</v>
      </c>
      <c r="E8080">
        <v>6566</v>
      </c>
      <c r="F8080">
        <v>2324.04</v>
      </c>
      <c r="G8080">
        <v>6465</v>
      </c>
      <c r="H8080" t="s">
        <v>24178</v>
      </c>
      <c r="I8080" t="s">
        <v>58</v>
      </c>
      <c r="J8080" t="s">
        <v>2256</v>
      </c>
      <c r="K8080" t="s">
        <v>2256</v>
      </c>
      <c r="L8080" s="28" t="s">
        <v>2317</v>
      </c>
    </row>
    <row r="8081" spans="1:12" x14ac:dyDescent="0.3">
      <c r="A8081">
        <v>514958</v>
      </c>
      <c r="B8081" t="s">
        <v>1858</v>
      </c>
      <c r="C8081" t="s">
        <v>69</v>
      </c>
      <c r="D8081" t="s">
        <v>70</v>
      </c>
      <c r="E8081">
        <v>6566</v>
      </c>
      <c r="F8081">
        <v>12840</v>
      </c>
      <c r="G8081">
        <v>6465</v>
      </c>
      <c r="H8081" t="s">
        <v>24178</v>
      </c>
      <c r="I8081" t="s">
        <v>58</v>
      </c>
      <c r="J8081" t="s">
        <v>2256</v>
      </c>
      <c r="K8081" t="s">
        <v>2256</v>
      </c>
      <c r="L8081" s="28" t="s">
        <v>2317</v>
      </c>
    </row>
    <row r="8082" spans="1:12" x14ac:dyDescent="0.3">
      <c r="A8082">
        <v>514959</v>
      </c>
      <c r="B8082" t="s">
        <v>1859</v>
      </c>
      <c r="C8082" t="s">
        <v>47</v>
      </c>
      <c r="D8082" t="s">
        <v>48</v>
      </c>
      <c r="E8082">
        <v>6566</v>
      </c>
      <c r="F8082">
        <v>19050</v>
      </c>
      <c r="G8082">
        <v>6566</v>
      </c>
      <c r="H8082" t="s">
        <v>24177</v>
      </c>
      <c r="I8082" t="s">
        <v>57</v>
      </c>
      <c r="J8082" t="s">
        <v>2255</v>
      </c>
      <c r="K8082" t="s">
        <v>2255</v>
      </c>
      <c r="L8082" s="28" t="s">
        <v>24209</v>
      </c>
    </row>
    <row r="8083" spans="1:12" x14ac:dyDescent="0.3">
      <c r="A8083">
        <v>514959</v>
      </c>
      <c r="B8083" t="s">
        <v>1859</v>
      </c>
      <c r="C8083" t="s">
        <v>47</v>
      </c>
      <c r="D8083" t="s">
        <v>48</v>
      </c>
      <c r="E8083">
        <v>6566</v>
      </c>
      <c r="F8083">
        <v>12840</v>
      </c>
      <c r="G8083">
        <v>6566</v>
      </c>
      <c r="H8083" t="s">
        <v>24177</v>
      </c>
      <c r="I8083" t="s">
        <v>57</v>
      </c>
      <c r="J8083" t="s">
        <v>2255</v>
      </c>
      <c r="K8083" t="s">
        <v>2255</v>
      </c>
      <c r="L8083" s="28" t="s">
        <v>24209</v>
      </c>
    </row>
    <row r="8084" spans="1:12" x14ac:dyDescent="0.3">
      <c r="A8084">
        <v>514959</v>
      </c>
      <c r="B8084" t="s">
        <v>1859</v>
      </c>
      <c r="C8084" t="s">
        <v>69</v>
      </c>
      <c r="D8084" t="s">
        <v>70</v>
      </c>
      <c r="E8084">
        <v>6566</v>
      </c>
      <c r="F8084">
        <v>2324.04</v>
      </c>
      <c r="G8084">
        <v>6465</v>
      </c>
      <c r="H8084" t="s">
        <v>24178</v>
      </c>
      <c r="I8084" t="s">
        <v>58</v>
      </c>
      <c r="J8084" t="s">
        <v>2256</v>
      </c>
      <c r="K8084" t="s">
        <v>2256</v>
      </c>
      <c r="L8084" s="28" t="s">
        <v>2317</v>
      </c>
    </row>
    <row r="8085" spans="1:12" x14ac:dyDescent="0.3">
      <c r="A8085">
        <v>514959</v>
      </c>
      <c r="B8085" t="s">
        <v>1859</v>
      </c>
      <c r="C8085" t="s">
        <v>69</v>
      </c>
      <c r="D8085" t="s">
        <v>70</v>
      </c>
      <c r="E8085">
        <v>6566</v>
      </c>
      <c r="F8085">
        <v>12840</v>
      </c>
      <c r="G8085">
        <v>6465</v>
      </c>
      <c r="H8085" t="s">
        <v>24178</v>
      </c>
      <c r="I8085" t="s">
        <v>58</v>
      </c>
      <c r="J8085" t="s">
        <v>2256</v>
      </c>
      <c r="K8085" t="s">
        <v>2256</v>
      </c>
      <c r="L8085" s="28" t="s">
        <v>2317</v>
      </c>
    </row>
    <row r="8086" spans="1:12" x14ac:dyDescent="0.3">
      <c r="A8086">
        <v>514962</v>
      </c>
      <c r="B8086" t="s">
        <v>1860</v>
      </c>
      <c r="C8086" t="s">
        <v>45</v>
      </c>
      <c r="D8086" t="s">
        <v>46</v>
      </c>
      <c r="E8086">
        <v>6566</v>
      </c>
      <c r="F8086">
        <v>3350</v>
      </c>
      <c r="G8086">
        <v>6566</v>
      </c>
      <c r="H8086" t="s">
        <v>24177</v>
      </c>
      <c r="I8086" t="s">
        <v>57</v>
      </c>
      <c r="J8086" t="s">
        <v>2255</v>
      </c>
      <c r="K8086" t="s">
        <v>2255</v>
      </c>
      <c r="L8086" s="28" t="s">
        <v>24209</v>
      </c>
    </row>
    <row r="8087" spans="1:12" x14ac:dyDescent="0.3">
      <c r="A8087">
        <v>514962</v>
      </c>
      <c r="B8087" t="s">
        <v>1860</v>
      </c>
      <c r="C8087" t="s">
        <v>45</v>
      </c>
      <c r="D8087" t="s">
        <v>46</v>
      </c>
      <c r="E8087">
        <v>6566</v>
      </c>
      <c r="F8087">
        <v>1880</v>
      </c>
      <c r="G8087">
        <v>6566</v>
      </c>
      <c r="H8087" t="s">
        <v>24177</v>
      </c>
      <c r="I8087" t="s">
        <v>57</v>
      </c>
      <c r="J8087" t="s">
        <v>2255</v>
      </c>
      <c r="K8087" t="s">
        <v>2255</v>
      </c>
      <c r="L8087" s="28" t="s">
        <v>24209</v>
      </c>
    </row>
    <row r="8088" spans="1:12" x14ac:dyDescent="0.3">
      <c r="A8088">
        <v>514962</v>
      </c>
      <c r="B8088" t="s">
        <v>1860</v>
      </c>
      <c r="C8088" t="s">
        <v>45</v>
      </c>
      <c r="D8088" t="s">
        <v>46</v>
      </c>
      <c r="E8088">
        <v>6566</v>
      </c>
      <c r="F8088">
        <v>3960</v>
      </c>
      <c r="G8088">
        <v>6566</v>
      </c>
      <c r="H8088" t="s">
        <v>24177</v>
      </c>
      <c r="I8088" t="s">
        <v>57</v>
      </c>
      <c r="J8088" t="s">
        <v>2255</v>
      </c>
      <c r="K8088" t="s">
        <v>2255</v>
      </c>
      <c r="L8088" s="28" t="s">
        <v>24209</v>
      </c>
    </row>
    <row r="8089" spans="1:12" x14ac:dyDescent="0.3">
      <c r="A8089">
        <v>514962</v>
      </c>
      <c r="B8089" t="s">
        <v>1860</v>
      </c>
      <c r="C8089" t="s">
        <v>47</v>
      </c>
      <c r="D8089" t="s">
        <v>48</v>
      </c>
      <c r="E8089">
        <v>6566</v>
      </c>
      <c r="F8089">
        <v>6350</v>
      </c>
      <c r="G8089">
        <v>6566</v>
      </c>
      <c r="H8089" t="s">
        <v>24177</v>
      </c>
      <c r="I8089" t="s">
        <v>57</v>
      </c>
      <c r="J8089" t="s">
        <v>2255</v>
      </c>
      <c r="K8089" t="s">
        <v>2255</v>
      </c>
      <c r="L8089" s="28" t="s">
        <v>24209</v>
      </c>
    </row>
    <row r="8090" spans="1:12" x14ac:dyDescent="0.3">
      <c r="A8090">
        <v>514962</v>
      </c>
      <c r="B8090" t="s">
        <v>1860</v>
      </c>
      <c r="C8090" t="s">
        <v>47</v>
      </c>
      <c r="D8090" t="s">
        <v>48</v>
      </c>
      <c r="E8090">
        <v>6566</v>
      </c>
      <c r="F8090">
        <v>44450</v>
      </c>
      <c r="G8090">
        <v>6566</v>
      </c>
      <c r="H8090" t="s">
        <v>24177</v>
      </c>
      <c r="I8090" t="s">
        <v>57</v>
      </c>
      <c r="J8090" t="s">
        <v>2255</v>
      </c>
      <c r="K8090" t="s">
        <v>2255</v>
      </c>
      <c r="L8090" s="28" t="s">
        <v>24209</v>
      </c>
    </row>
    <row r="8091" spans="1:12" x14ac:dyDescent="0.3">
      <c r="A8091">
        <v>514962</v>
      </c>
      <c r="B8091" t="s">
        <v>1860</v>
      </c>
      <c r="C8091" t="s">
        <v>47</v>
      </c>
      <c r="D8091" t="s">
        <v>48</v>
      </c>
      <c r="E8091">
        <v>6566</v>
      </c>
      <c r="F8091">
        <v>4280</v>
      </c>
      <c r="G8091">
        <v>6566</v>
      </c>
      <c r="H8091" t="s">
        <v>24177</v>
      </c>
      <c r="I8091" t="s">
        <v>57</v>
      </c>
      <c r="J8091" t="s">
        <v>2255</v>
      </c>
      <c r="K8091" t="s">
        <v>2255</v>
      </c>
      <c r="L8091" s="28" t="s">
        <v>24209</v>
      </c>
    </row>
    <row r="8092" spans="1:12" x14ac:dyDescent="0.3">
      <c r="A8092">
        <v>514962</v>
      </c>
      <c r="B8092" t="s">
        <v>1860</v>
      </c>
      <c r="C8092" t="s">
        <v>69</v>
      </c>
      <c r="D8092" t="s">
        <v>70</v>
      </c>
      <c r="E8092">
        <v>6566</v>
      </c>
      <c r="F8092">
        <v>12840</v>
      </c>
      <c r="G8092">
        <v>6465</v>
      </c>
      <c r="H8092" t="s">
        <v>24178</v>
      </c>
      <c r="I8092" t="s">
        <v>58</v>
      </c>
      <c r="J8092" t="s">
        <v>2256</v>
      </c>
      <c r="K8092" t="s">
        <v>2256</v>
      </c>
      <c r="L8092" s="28" t="s">
        <v>2317</v>
      </c>
    </row>
    <row r="8093" spans="1:12" x14ac:dyDescent="0.3">
      <c r="A8093">
        <v>514962</v>
      </c>
      <c r="B8093" t="s">
        <v>1860</v>
      </c>
      <c r="C8093" t="s">
        <v>69</v>
      </c>
      <c r="D8093" t="s">
        <v>70</v>
      </c>
      <c r="E8093">
        <v>6566</v>
      </c>
      <c r="F8093">
        <v>2324.04</v>
      </c>
      <c r="G8093">
        <v>6465</v>
      </c>
      <c r="H8093" t="s">
        <v>24178</v>
      </c>
      <c r="I8093" t="s">
        <v>58</v>
      </c>
      <c r="J8093" t="s">
        <v>2256</v>
      </c>
      <c r="K8093" t="s">
        <v>2256</v>
      </c>
      <c r="L8093" s="28" t="s">
        <v>2317</v>
      </c>
    </row>
    <row r="8094" spans="1:12" x14ac:dyDescent="0.3">
      <c r="A8094">
        <v>514963</v>
      </c>
      <c r="B8094" t="s">
        <v>1861</v>
      </c>
      <c r="C8094" t="s">
        <v>47</v>
      </c>
      <c r="D8094" t="s">
        <v>48</v>
      </c>
      <c r="E8094">
        <v>6566</v>
      </c>
      <c r="F8094">
        <v>6535</v>
      </c>
      <c r="G8094">
        <v>6566</v>
      </c>
      <c r="H8094" t="s">
        <v>24177</v>
      </c>
      <c r="I8094" t="s">
        <v>57</v>
      </c>
      <c r="J8094" t="s">
        <v>2255</v>
      </c>
      <c r="K8094" t="s">
        <v>2255</v>
      </c>
      <c r="L8094" s="28" t="s">
        <v>24209</v>
      </c>
    </row>
    <row r="8095" spans="1:12" x14ac:dyDescent="0.3">
      <c r="A8095">
        <v>514963</v>
      </c>
      <c r="B8095" t="s">
        <v>1861</v>
      </c>
      <c r="C8095" t="s">
        <v>47</v>
      </c>
      <c r="D8095" t="s">
        <v>48</v>
      </c>
      <c r="E8095">
        <v>6566</v>
      </c>
      <c r="F8095">
        <v>13070</v>
      </c>
      <c r="G8095">
        <v>6566</v>
      </c>
      <c r="H8095" t="s">
        <v>24177</v>
      </c>
      <c r="I8095" t="s">
        <v>57</v>
      </c>
      <c r="J8095" t="s">
        <v>2255</v>
      </c>
      <c r="K8095" t="s">
        <v>2255</v>
      </c>
      <c r="L8095" s="28" t="s">
        <v>24209</v>
      </c>
    </row>
    <row r="8096" spans="1:12" x14ac:dyDescent="0.3">
      <c r="A8096">
        <v>514963</v>
      </c>
      <c r="B8096" t="s">
        <v>1861</v>
      </c>
      <c r="C8096" t="s">
        <v>47</v>
      </c>
      <c r="D8096" t="s">
        <v>48</v>
      </c>
      <c r="E8096">
        <v>6566</v>
      </c>
      <c r="F8096">
        <v>12420</v>
      </c>
      <c r="G8096">
        <v>6566</v>
      </c>
      <c r="H8096" t="s">
        <v>24177</v>
      </c>
      <c r="I8096" t="s">
        <v>57</v>
      </c>
      <c r="J8096" t="s">
        <v>2255</v>
      </c>
      <c r="K8096" t="s">
        <v>2255</v>
      </c>
      <c r="L8096" s="28" t="s">
        <v>24209</v>
      </c>
    </row>
    <row r="8097" spans="1:12" x14ac:dyDescent="0.3">
      <c r="A8097">
        <v>514965</v>
      </c>
      <c r="B8097" t="s">
        <v>1862</v>
      </c>
      <c r="C8097" t="s">
        <v>47</v>
      </c>
      <c r="D8097" t="s">
        <v>48</v>
      </c>
      <c r="E8097">
        <v>6566</v>
      </c>
      <c r="F8097">
        <v>17120</v>
      </c>
      <c r="G8097">
        <v>6566</v>
      </c>
      <c r="H8097" t="s">
        <v>24177</v>
      </c>
      <c r="I8097" t="s">
        <v>57</v>
      </c>
      <c r="J8097" t="s">
        <v>2255</v>
      </c>
      <c r="K8097" t="s">
        <v>2255</v>
      </c>
      <c r="L8097" s="28" t="s">
        <v>24209</v>
      </c>
    </row>
    <row r="8098" spans="1:12" x14ac:dyDescent="0.3">
      <c r="A8098">
        <v>514965</v>
      </c>
      <c r="B8098" t="s">
        <v>1862</v>
      </c>
      <c r="C8098" t="s">
        <v>129</v>
      </c>
      <c r="D8098" t="s">
        <v>130</v>
      </c>
      <c r="E8098">
        <v>6566</v>
      </c>
      <c r="F8098">
        <v>8582.31</v>
      </c>
      <c r="G8098">
        <v>6465</v>
      </c>
      <c r="H8098" t="s">
        <v>24178</v>
      </c>
      <c r="I8098" t="s">
        <v>58</v>
      </c>
      <c r="J8098" t="s">
        <v>2256</v>
      </c>
      <c r="K8098" t="s">
        <v>2256</v>
      </c>
      <c r="L8098" s="28" t="s">
        <v>2317</v>
      </c>
    </row>
    <row r="8099" spans="1:12" x14ac:dyDescent="0.3">
      <c r="A8099">
        <v>514968</v>
      </c>
      <c r="B8099" t="s">
        <v>1863</v>
      </c>
      <c r="C8099" t="s">
        <v>47</v>
      </c>
      <c r="D8099" t="s">
        <v>48</v>
      </c>
      <c r="E8099">
        <v>6566</v>
      </c>
      <c r="F8099">
        <v>13670</v>
      </c>
      <c r="G8099">
        <v>6566</v>
      </c>
      <c r="H8099" t="s">
        <v>24177</v>
      </c>
      <c r="I8099" t="s">
        <v>57</v>
      </c>
      <c r="J8099" t="s">
        <v>2255</v>
      </c>
      <c r="K8099" t="s">
        <v>2255</v>
      </c>
      <c r="L8099" s="28" t="s">
        <v>24209</v>
      </c>
    </row>
    <row r="8100" spans="1:12" x14ac:dyDescent="0.3">
      <c r="A8100">
        <v>514973</v>
      </c>
      <c r="B8100" t="s">
        <v>1864</v>
      </c>
      <c r="C8100" t="s">
        <v>47</v>
      </c>
      <c r="D8100" t="s">
        <v>48</v>
      </c>
      <c r="E8100">
        <v>6566</v>
      </c>
      <c r="F8100">
        <v>12700</v>
      </c>
      <c r="G8100">
        <v>6566</v>
      </c>
      <c r="H8100" t="s">
        <v>24177</v>
      </c>
      <c r="I8100" t="s">
        <v>57</v>
      </c>
      <c r="J8100" t="s">
        <v>2255</v>
      </c>
      <c r="K8100" t="s">
        <v>2255</v>
      </c>
      <c r="L8100" s="28" t="s">
        <v>24209</v>
      </c>
    </row>
    <row r="8101" spans="1:12" x14ac:dyDescent="0.3">
      <c r="A8101">
        <v>514973</v>
      </c>
      <c r="B8101" t="s">
        <v>1864</v>
      </c>
      <c r="C8101" t="s">
        <v>47</v>
      </c>
      <c r="D8101" t="s">
        <v>48</v>
      </c>
      <c r="E8101">
        <v>6566</v>
      </c>
      <c r="F8101">
        <v>12700</v>
      </c>
      <c r="G8101">
        <v>6566</v>
      </c>
      <c r="H8101" t="s">
        <v>24177</v>
      </c>
      <c r="I8101" t="s">
        <v>57</v>
      </c>
      <c r="J8101" t="s">
        <v>2255</v>
      </c>
      <c r="K8101" t="s">
        <v>2255</v>
      </c>
      <c r="L8101" s="28" t="s">
        <v>24209</v>
      </c>
    </row>
    <row r="8102" spans="1:12" x14ac:dyDescent="0.3">
      <c r="A8102">
        <v>514975</v>
      </c>
      <c r="B8102" t="s">
        <v>1865</v>
      </c>
      <c r="C8102" t="s">
        <v>47</v>
      </c>
      <c r="D8102" t="s">
        <v>48</v>
      </c>
      <c r="E8102">
        <v>6566</v>
      </c>
      <c r="F8102">
        <v>36279</v>
      </c>
      <c r="G8102">
        <v>6566</v>
      </c>
      <c r="H8102" t="s">
        <v>24177</v>
      </c>
      <c r="I8102" t="s">
        <v>57</v>
      </c>
      <c r="J8102" t="s">
        <v>2255</v>
      </c>
      <c r="K8102" t="s">
        <v>2255</v>
      </c>
      <c r="L8102" s="28" t="s">
        <v>24209</v>
      </c>
    </row>
    <row r="8103" spans="1:12" x14ac:dyDescent="0.3">
      <c r="A8103">
        <v>514975</v>
      </c>
      <c r="B8103" t="s">
        <v>1865</v>
      </c>
      <c r="C8103" t="s">
        <v>47</v>
      </c>
      <c r="D8103" t="s">
        <v>48</v>
      </c>
      <c r="E8103">
        <v>6566</v>
      </c>
      <c r="F8103">
        <v>26271</v>
      </c>
      <c r="G8103">
        <v>6566</v>
      </c>
      <c r="H8103" t="s">
        <v>24177</v>
      </c>
      <c r="I8103" t="s">
        <v>57</v>
      </c>
      <c r="J8103" t="s">
        <v>2255</v>
      </c>
      <c r="K8103" t="s">
        <v>2255</v>
      </c>
      <c r="L8103" s="28" t="s">
        <v>24209</v>
      </c>
    </row>
    <row r="8104" spans="1:12" x14ac:dyDescent="0.3">
      <c r="A8104">
        <v>514976</v>
      </c>
      <c r="B8104" t="s">
        <v>1866</v>
      </c>
      <c r="C8104" t="s">
        <v>45</v>
      </c>
      <c r="D8104" t="s">
        <v>46</v>
      </c>
      <c r="E8104">
        <v>6566</v>
      </c>
      <c r="F8104">
        <v>1361</v>
      </c>
      <c r="G8104">
        <v>6566</v>
      </c>
      <c r="H8104" t="s">
        <v>24177</v>
      </c>
      <c r="I8104" t="s">
        <v>57</v>
      </c>
      <c r="J8104" t="s">
        <v>2255</v>
      </c>
      <c r="K8104" t="s">
        <v>2255</v>
      </c>
      <c r="L8104" s="28" t="s">
        <v>24209</v>
      </c>
    </row>
    <row r="8105" spans="1:12" x14ac:dyDescent="0.3">
      <c r="A8105">
        <v>514976</v>
      </c>
      <c r="B8105" t="s">
        <v>1866</v>
      </c>
      <c r="C8105" t="s">
        <v>45</v>
      </c>
      <c r="D8105" t="s">
        <v>46</v>
      </c>
      <c r="E8105">
        <v>6566</v>
      </c>
      <c r="F8105">
        <v>1980</v>
      </c>
      <c r="G8105">
        <v>6566</v>
      </c>
      <c r="H8105" t="s">
        <v>24177</v>
      </c>
      <c r="I8105" t="s">
        <v>57</v>
      </c>
      <c r="J8105" t="s">
        <v>2255</v>
      </c>
      <c r="K8105" t="s">
        <v>2255</v>
      </c>
      <c r="L8105" s="28" t="s">
        <v>24209</v>
      </c>
    </row>
    <row r="8106" spans="1:12" x14ac:dyDescent="0.3">
      <c r="A8106">
        <v>514976</v>
      </c>
      <c r="B8106" t="s">
        <v>1866</v>
      </c>
      <c r="C8106" t="s">
        <v>45</v>
      </c>
      <c r="D8106" t="s">
        <v>46</v>
      </c>
      <c r="E8106">
        <v>6566</v>
      </c>
      <c r="F8106">
        <v>1880</v>
      </c>
      <c r="G8106">
        <v>6566</v>
      </c>
      <c r="H8106" t="s">
        <v>24177</v>
      </c>
      <c r="I8106" t="s">
        <v>57</v>
      </c>
      <c r="J8106" t="s">
        <v>2255</v>
      </c>
      <c r="K8106" t="s">
        <v>2255</v>
      </c>
      <c r="L8106" s="28" t="s">
        <v>24209</v>
      </c>
    </row>
    <row r="8107" spans="1:12" x14ac:dyDescent="0.3">
      <c r="A8107">
        <v>514976</v>
      </c>
      <c r="B8107" t="s">
        <v>1866</v>
      </c>
      <c r="C8107" t="s">
        <v>45</v>
      </c>
      <c r="D8107" t="s">
        <v>46</v>
      </c>
      <c r="E8107">
        <v>6566</v>
      </c>
      <c r="F8107">
        <v>2010</v>
      </c>
      <c r="G8107">
        <v>6566</v>
      </c>
      <c r="H8107" t="s">
        <v>24177</v>
      </c>
      <c r="I8107" t="s">
        <v>57</v>
      </c>
      <c r="J8107" t="s">
        <v>2255</v>
      </c>
      <c r="K8107" t="s">
        <v>2255</v>
      </c>
      <c r="L8107" s="28" t="s">
        <v>24209</v>
      </c>
    </row>
    <row r="8108" spans="1:12" x14ac:dyDescent="0.3">
      <c r="A8108">
        <v>514976</v>
      </c>
      <c r="B8108" t="s">
        <v>1866</v>
      </c>
      <c r="C8108" t="s">
        <v>47</v>
      </c>
      <c r="D8108" t="s">
        <v>48</v>
      </c>
      <c r="E8108">
        <v>6566</v>
      </c>
      <c r="F8108">
        <v>43785</v>
      </c>
      <c r="G8108">
        <v>6566</v>
      </c>
      <c r="H8108" t="s">
        <v>24177</v>
      </c>
      <c r="I8108" t="s">
        <v>57</v>
      </c>
      <c r="J8108" t="s">
        <v>2255</v>
      </c>
      <c r="K8108" t="s">
        <v>2255</v>
      </c>
      <c r="L8108" s="28" t="s">
        <v>24209</v>
      </c>
    </row>
    <row r="8109" spans="1:12" x14ac:dyDescent="0.3">
      <c r="A8109">
        <v>514976</v>
      </c>
      <c r="B8109" t="s">
        <v>1866</v>
      </c>
      <c r="C8109" t="s">
        <v>47</v>
      </c>
      <c r="D8109" t="s">
        <v>48</v>
      </c>
      <c r="E8109">
        <v>6566</v>
      </c>
      <c r="F8109">
        <v>26140</v>
      </c>
      <c r="G8109">
        <v>6566</v>
      </c>
      <c r="H8109" t="s">
        <v>24177</v>
      </c>
      <c r="I8109" t="s">
        <v>57</v>
      </c>
      <c r="J8109" t="s">
        <v>2255</v>
      </c>
      <c r="K8109" t="s">
        <v>2255</v>
      </c>
      <c r="L8109" s="28" t="s">
        <v>24209</v>
      </c>
    </row>
    <row r="8110" spans="1:12" x14ac:dyDescent="0.3">
      <c r="A8110">
        <v>514976</v>
      </c>
      <c r="B8110" t="s">
        <v>1866</v>
      </c>
      <c r="C8110" t="s">
        <v>47</v>
      </c>
      <c r="D8110" t="s">
        <v>48</v>
      </c>
      <c r="E8110">
        <v>6566</v>
      </c>
      <c r="F8110">
        <v>1724</v>
      </c>
      <c r="G8110">
        <v>6566</v>
      </c>
      <c r="H8110" t="s">
        <v>24177</v>
      </c>
      <c r="I8110" t="s">
        <v>57</v>
      </c>
      <c r="J8110" t="s">
        <v>2255</v>
      </c>
      <c r="K8110" t="s">
        <v>2255</v>
      </c>
      <c r="L8110" s="28" t="s">
        <v>24209</v>
      </c>
    </row>
    <row r="8111" spans="1:12" x14ac:dyDescent="0.3">
      <c r="A8111">
        <v>514980</v>
      </c>
      <c r="B8111" t="s">
        <v>1867</v>
      </c>
      <c r="C8111" t="s">
        <v>67</v>
      </c>
      <c r="D8111" t="s">
        <v>68</v>
      </c>
      <c r="E8111">
        <v>6566</v>
      </c>
      <c r="F8111">
        <v>6400</v>
      </c>
      <c r="G8111">
        <v>6566</v>
      </c>
      <c r="H8111" t="s">
        <v>24177</v>
      </c>
      <c r="I8111" t="s">
        <v>57</v>
      </c>
      <c r="J8111" t="s">
        <v>2255</v>
      </c>
      <c r="K8111" t="s">
        <v>2255</v>
      </c>
      <c r="L8111" s="28" t="s">
        <v>2317</v>
      </c>
    </row>
    <row r="8112" spans="1:12" x14ac:dyDescent="0.3">
      <c r="A8112">
        <v>514980</v>
      </c>
      <c r="B8112" t="s">
        <v>1867</v>
      </c>
      <c r="C8112" t="s">
        <v>45</v>
      </c>
      <c r="D8112" t="s">
        <v>46</v>
      </c>
      <c r="E8112">
        <v>6566</v>
      </c>
      <c r="F8112">
        <v>2220</v>
      </c>
      <c r="G8112">
        <v>6566</v>
      </c>
      <c r="H8112" t="s">
        <v>24177</v>
      </c>
      <c r="I8112" t="s">
        <v>57</v>
      </c>
      <c r="J8112" t="s">
        <v>2255</v>
      </c>
      <c r="K8112" t="s">
        <v>2255</v>
      </c>
      <c r="L8112" s="28" t="s">
        <v>24209</v>
      </c>
    </row>
    <row r="8113" spans="1:12" x14ac:dyDescent="0.3">
      <c r="A8113">
        <v>514980</v>
      </c>
      <c r="B8113" t="s">
        <v>1867</v>
      </c>
      <c r="C8113" t="s">
        <v>45</v>
      </c>
      <c r="D8113" t="s">
        <v>46</v>
      </c>
      <c r="E8113">
        <v>6566</v>
      </c>
      <c r="F8113">
        <v>3350</v>
      </c>
      <c r="G8113">
        <v>6566</v>
      </c>
      <c r="H8113" t="s">
        <v>24177</v>
      </c>
      <c r="I8113" t="s">
        <v>57</v>
      </c>
      <c r="J8113" t="s">
        <v>2255</v>
      </c>
      <c r="K8113" t="s">
        <v>2255</v>
      </c>
      <c r="L8113" s="28" t="s">
        <v>24209</v>
      </c>
    </row>
    <row r="8114" spans="1:12" x14ac:dyDescent="0.3">
      <c r="A8114">
        <v>514980</v>
      </c>
      <c r="B8114" t="s">
        <v>1867</v>
      </c>
      <c r="C8114" t="s">
        <v>47</v>
      </c>
      <c r="D8114" t="s">
        <v>48</v>
      </c>
      <c r="E8114">
        <v>6566</v>
      </c>
      <c r="F8114">
        <v>35960</v>
      </c>
      <c r="G8114">
        <v>6566</v>
      </c>
      <c r="H8114" t="s">
        <v>24177</v>
      </c>
      <c r="I8114" t="s">
        <v>57</v>
      </c>
      <c r="J8114" t="s">
        <v>2255</v>
      </c>
      <c r="K8114" t="s">
        <v>2255</v>
      </c>
      <c r="L8114" s="28" t="s">
        <v>24209</v>
      </c>
    </row>
    <row r="8115" spans="1:12" x14ac:dyDescent="0.3">
      <c r="A8115">
        <v>514980</v>
      </c>
      <c r="B8115" t="s">
        <v>1867</v>
      </c>
      <c r="C8115" t="s">
        <v>47</v>
      </c>
      <c r="D8115" t="s">
        <v>48</v>
      </c>
      <c r="E8115">
        <v>6566</v>
      </c>
      <c r="F8115">
        <v>4920</v>
      </c>
      <c r="G8115">
        <v>6566</v>
      </c>
      <c r="H8115" t="s">
        <v>24177</v>
      </c>
      <c r="I8115" t="s">
        <v>57</v>
      </c>
      <c r="J8115" t="s">
        <v>2255</v>
      </c>
      <c r="K8115" t="s">
        <v>2255</v>
      </c>
      <c r="L8115" s="28" t="s">
        <v>24209</v>
      </c>
    </row>
    <row r="8116" spans="1:12" x14ac:dyDescent="0.3">
      <c r="A8116">
        <v>514980</v>
      </c>
      <c r="B8116" t="s">
        <v>1867</v>
      </c>
      <c r="C8116" t="s">
        <v>47</v>
      </c>
      <c r="D8116" t="s">
        <v>48</v>
      </c>
      <c r="E8116">
        <v>6566</v>
      </c>
      <c r="F8116">
        <v>1240</v>
      </c>
      <c r="G8116">
        <v>6566</v>
      </c>
      <c r="H8116" t="s">
        <v>24177</v>
      </c>
      <c r="I8116" t="s">
        <v>57</v>
      </c>
      <c r="J8116" t="s">
        <v>2255</v>
      </c>
      <c r="K8116" t="s">
        <v>2255</v>
      </c>
      <c r="L8116" s="28" t="s">
        <v>24209</v>
      </c>
    </row>
    <row r="8117" spans="1:12" x14ac:dyDescent="0.3">
      <c r="A8117">
        <v>514980</v>
      </c>
      <c r="B8117" t="s">
        <v>1867</v>
      </c>
      <c r="C8117" t="s">
        <v>63</v>
      </c>
      <c r="D8117" t="s">
        <v>64</v>
      </c>
      <c r="E8117">
        <v>6566</v>
      </c>
      <c r="F8117">
        <v>21300</v>
      </c>
      <c r="G8117">
        <v>6566</v>
      </c>
      <c r="H8117" t="s">
        <v>24177</v>
      </c>
      <c r="I8117" t="s">
        <v>57</v>
      </c>
      <c r="J8117" t="s">
        <v>2255</v>
      </c>
      <c r="K8117" t="s">
        <v>2255</v>
      </c>
      <c r="L8117" s="28" t="s">
        <v>2317</v>
      </c>
    </row>
    <row r="8118" spans="1:12" x14ac:dyDescent="0.3">
      <c r="A8118">
        <v>514980</v>
      </c>
      <c r="B8118" t="s">
        <v>1867</v>
      </c>
      <c r="C8118" t="s">
        <v>63</v>
      </c>
      <c r="D8118" t="s">
        <v>64</v>
      </c>
      <c r="E8118">
        <v>6566</v>
      </c>
      <c r="F8118">
        <v>4000</v>
      </c>
      <c r="G8118">
        <v>6566</v>
      </c>
      <c r="H8118" t="s">
        <v>24177</v>
      </c>
      <c r="I8118" t="s">
        <v>57</v>
      </c>
      <c r="J8118" t="s">
        <v>2255</v>
      </c>
      <c r="K8118" t="s">
        <v>2255</v>
      </c>
      <c r="L8118" s="28" t="s">
        <v>2317</v>
      </c>
    </row>
    <row r="8119" spans="1:12" x14ac:dyDescent="0.3">
      <c r="A8119">
        <v>514980</v>
      </c>
      <c r="B8119" t="s">
        <v>1867</v>
      </c>
      <c r="C8119" t="s">
        <v>63</v>
      </c>
      <c r="D8119" t="s">
        <v>64</v>
      </c>
      <c r="E8119">
        <v>6566</v>
      </c>
      <c r="F8119">
        <v>36000</v>
      </c>
      <c r="G8119">
        <v>6566</v>
      </c>
      <c r="H8119" t="s">
        <v>24177</v>
      </c>
      <c r="I8119" t="s">
        <v>57</v>
      </c>
      <c r="J8119" t="s">
        <v>2255</v>
      </c>
      <c r="K8119" t="s">
        <v>2255</v>
      </c>
      <c r="L8119" s="28" t="s">
        <v>2317</v>
      </c>
    </row>
    <row r="8120" spans="1:12" x14ac:dyDescent="0.3">
      <c r="A8120">
        <v>514981</v>
      </c>
      <c r="B8120" t="s">
        <v>1868</v>
      </c>
      <c r="C8120" t="s">
        <v>47</v>
      </c>
      <c r="D8120" t="s">
        <v>48</v>
      </c>
      <c r="E8120">
        <v>6566</v>
      </c>
      <c r="F8120">
        <v>14440</v>
      </c>
      <c r="G8120">
        <v>6566</v>
      </c>
      <c r="H8120" t="s">
        <v>24177</v>
      </c>
      <c r="I8120" t="s">
        <v>57</v>
      </c>
      <c r="J8120" t="s">
        <v>2255</v>
      </c>
      <c r="K8120" t="s">
        <v>2255</v>
      </c>
      <c r="L8120" s="28" t="s">
        <v>24209</v>
      </c>
    </row>
    <row r="8121" spans="1:12" x14ac:dyDescent="0.3">
      <c r="A8121">
        <v>514981</v>
      </c>
      <c r="B8121" t="s">
        <v>1868</v>
      </c>
      <c r="C8121" t="s">
        <v>47</v>
      </c>
      <c r="D8121" t="s">
        <v>48</v>
      </c>
      <c r="E8121">
        <v>6566</v>
      </c>
      <c r="F8121">
        <v>47700</v>
      </c>
      <c r="G8121">
        <v>6566</v>
      </c>
      <c r="H8121" t="s">
        <v>24177</v>
      </c>
      <c r="I8121" t="s">
        <v>57</v>
      </c>
      <c r="J8121" t="s">
        <v>2255</v>
      </c>
      <c r="K8121" t="s">
        <v>2255</v>
      </c>
      <c r="L8121" s="28" t="s">
        <v>24209</v>
      </c>
    </row>
    <row r="8122" spans="1:12" x14ac:dyDescent="0.3">
      <c r="A8122">
        <v>514981</v>
      </c>
      <c r="B8122" t="s">
        <v>1868</v>
      </c>
      <c r="C8122" t="s">
        <v>129</v>
      </c>
      <c r="D8122" t="s">
        <v>130</v>
      </c>
      <c r="E8122">
        <v>6566</v>
      </c>
      <c r="F8122">
        <v>12068.68</v>
      </c>
      <c r="G8122">
        <v>6465</v>
      </c>
      <c r="H8122" t="s">
        <v>24178</v>
      </c>
      <c r="I8122" t="s">
        <v>58</v>
      </c>
      <c r="J8122" t="s">
        <v>2256</v>
      </c>
      <c r="K8122" t="s">
        <v>2256</v>
      </c>
      <c r="L8122" s="28" t="s">
        <v>2317</v>
      </c>
    </row>
    <row r="8123" spans="1:12" x14ac:dyDescent="0.3">
      <c r="A8123">
        <v>514981</v>
      </c>
      <c r="B8123" t="s">
        <v>1868</v>
      </c>
      <c r="C8123" t="s">
        <v>129</v>
      </c>
      <c r="D8123" t="s">
        <v>130</v>
      </c>
      <c r="E8123">
        <v>6566</v>
      </c>
      <c r="F8123">
        <v>9860.1200000000008</v>
      </c>
      <c r="G8123">
        <v>6465</v>
      </c>
      <c r="H8123" t="s">
        <v>24178</v>
      </c>
      <c r="I8123" t="s">
        <v>58</v>
      </c>
      <c r="J8123" t="s">
        <v>2256</v>
      </c>
      <c r="K8123" t="s">
        <v>2256</v>
      </c>
      <c r="L8123" s="28" t="s">
        <v>2317</v>
      </c>
    </row>
    <row r="8124" spans="1:12" x14ac:dyDescent="0.3">
      <c r="A8124">
        <v>514982</v>
      </c>
      <c r="B8124" t="s">
        <v>1869</v>
      </c>
      <c r="C8124" t="s">
        <v>47</v>
      </c>
      <c r="D8124" t="s">
        <v>48</v>
      </c>
      <c r="E8124">
        <v>6566</v>
      </c>
      <c r="F8124">
        <v>17120</v>
      </c>
      <c r="G8124">
        <v>6566</v>
      </c>
      <c r="H8124" t="s">
        <v>24177</v>
      </c>
      <c r="I8124" t="s">
        <v>57</v>
      </c>
      <c r="J8124" t="s">
        <v>2255</v>
      </c>
      <c r="K8124" t="s">
        <v>2255</v>
      </c>
      <c r="L8124" s="28" t="s">
        <v>24209</v>
      </c>
    </row>
    <row r="8125" spans="1:12" x14ac:dyDescent="0.3">
      <c r="A8125">
        <v>514982</v>
      </c>
      <c r="B8125" t="s">
        <v>1869</v>
      </c>
      <c r="C8125" t="s">
        <v>47</v>
      </c>
      <c r="D8125" t="s">
        <v>48</v>
      </c>
      <c r="E8125">
        <v>6566</v>
      </c>
      <c r="F8125">
        <v>19725</v>
      </c>
      <c r="G8125">
        <v>6566</v>
      </c>
      <c r="H8125" t="s">
        <v>24177</v>
      </c>
      <c r="I8125" t="s">
        <v>57</v>
      </c>
      <c r="J8125" t="s">
        <v>2255</v>
      </c>
      <c r="K8125" t="s">
        <v>2255</v>
      </c>
      <c r="L8125" s="28" t="s">
        <v>24209</v>
      </c>
    </row>
    <row r="8126" spans="1:12" x14ac:dyDescent="0.3">
      <c r="A8126">
        <v>514982</v>
      </c>
      <c r="B8126" t="s">
        <v>1869</v>
      </c>
      <c r="C8126" t="s">
        <v>47</v>
      </c>
      <c r="D8126" t="s">
        <v>48</v>
      </c>
      <c r="E8126">
        <v>6566</v>
      </c>
      <c r="F8126">
        <v>8280</v>
      </c>
      <c r="G8126">
        <v>6566</v>
      </c>
      <c r="H8126" t="s">
        <v>24177</v>
      </c>
      <c r="I8126" t="s">
        <v>57</v>
      </c>
      <c r="J8126" t="s">
        <v>2255</v>
      </c>
      <c r="K8126" t="s">
        <v>2255</v>
      </c>
      <c r="L8126" s="28" t="s">
        <v>24209</v>
      </c>
    </row>
    <row r="8127" spans="1:12" x14ac:dyDescent="0.3">
      <c r="A8127">
        <v>514983</v>
      </c>
      <c r="B8127" t="s">
        <v>1870</v>
      </c>
      <c r="C8127" t="s">
        <v>47</v>
      </c>
      <c r="D8127" t="s">
        <v>48</v>
      </c>
      <c r="E8127">
        <v>6566</v>
      </c>
      <c r="F8127">
        <v>12840</v>
      </c>
      <c r="G8127">
        <v>6566</v>
      </c>
      <c r="H8127" t="s">
        <v>24177</v>
      </c>
      <c r="I8127" t="s">
        <v>57</v>
      </c>
      <c r="J8127" t="s">
        <v>2255</v>
      </c>
      <c r="K8127" t="s">
        <v>2255</v>
      </c>
      <c r="L8127" s="28" t="s">
        <v>24209</v>
      </c>
    </row>
    <row r="8128" spans="1:12" x14ac:dyDescent="0.3">
      <c r="A8128">
        <v>514983</v>
      </c>
      <c r="B8128" t="s">
        <v>1870</v>
      </c>
      <c r="C8128" t="s">
        <v>47</v>
      </c>
      <c r="D8128" t="s">
        <v>48</v>
      </c>
      <c r="E8128">
        <v>6566</v>
      </c>
      <c r="F8128">
        <v>10456</v>
      </c>
      <c r="G8128">
        <v>6566</v>
      </c>
      <c r="H8128" t="s">
        <v>24177</v>
      </c>
      <c r="I8128" t="s">
        <v>57</v>
      </c>
      <c r="J8128" t="s">
        <v>2255</v>
      </c>
      <c r="K8128" t="s">
        <v>2255</v>
      </c>
      <c r="L8128" s="28" t="s">
        <v>24209</v>
      </c>
    </row>
    <row r="8129" spans="1:12" x14ac:dyDescent="0.3">
      <c r="A8129">
        <v>514983</v>
      </c>
      <c r="B8129" t="s">
        <v>1870</v>
      </c>
      <c r="C8129" t="s">
        <v>47</v>
      </c>
      <c r="D8129" t="s">
        <v>48</v>
      </c>
      <c r="E8129">
        <v>6566</v>
      </c>
      <c r="F8129">
        <v>12420</v>
      </c>
      <c r="G8129">
        <v>6566</v>
      </c>
      <c r="H8129" t="s">
        <v>24177</v>
      </c>
      <c r="I8129" t="s">
        <v>57</v>
      </c>
      <c r="J8129" t="s">
        <v>2255</v>
      </c>
      <c r="K8129" t="s">
        <v>2255</v>
      </c>
      <c r="L8129" s="28" t="s">
        <v>24209</v>
      </c>
    </row>
    <row r="8130" spans="1:12" x14ac:dyDescent="0.3">
      <c r="A8130">
        <v>514988</v>
      </c>
      <c r="B8130" t="s">
        <v>1871</v>
      </c>
      <c r="C8130" t="s">
        <v>47</v>
      </c>
      <c r="D8130" t="s">
        <v>48</v>
      </c>
      <c r="E8130">
        <v>6566</v>
      </c>
      <c r="F8130">
        <v>7620</v>
      </c>
      <c r="G8130">
        <v>6566</v>
      </c>
      <c r="H8130" t="s">
        <v>24177</v>
      </c>
      <c r="I8130" t="s">
        <v>57</v>
      </c>
      <c r="J8130" t="s">
        <v>2255</v>
      </c>
      <c r="K8130" t="s">
        <v>2255</v>
      </c>
      <c r="L8130" s="28" t="s">
        <v>24209</v>
      </c>
    </row>
    <row r="8131" spans="1:12" x14ac:dyDescent="0.3">
      <c r="A8131">
        <v>514988</v>
      </c>
      <c r="B8131" t="s">
        <v>1871</v>
      </c>
      <c r="C8131" t="s">
        <v>47</v>
      </c>
      <c r="D8131" t="s">
        <v>48</v>
      </c>
      <c r="E8131">
        <v>6566</v>
      </c>
      <c r="F8131">
        <v>17780</v>
      </c>
      <c r="G8131">
        <v>6566</v>
      </c>
      <c r="H8131" t="s">
        <v>24177</v>
      </c>
      <c r="I8131" t="s">
        <v>57</v>
      </c>
      <c r="J8131" t="s">
        <v>2255</v>
      </c>
      <c r="K8131" t="s">
        <v>2255</v>
      </c>
      <c r="L8131" s="28" t="s">
        <v>24209</v>
      </c>
    </row>
    <row r="8132" spans="1:12" x14ac:dyDescent="0.3">
      <c r="A8132">
        <v>514990</v>
      </c>
      <c r="B8132" t="s">
        <v>1872</v>
      </c>
      <c r="C8132" t="s">
        <v>47</v>
      </c>
      <c r="D8132" t="s">
        <v>48</v>
      </c>
      <c r="E8132">
        <v>6566</v>
      </c>
      <c r="F8132">
        <v>8560</v>
      </c>
      <c r="G8132">
        <v>6566</v>
      </c>
      <c r="H8132" t="s">
        <v>24177</v>
      </c>
      <c r="I8132" t="s">
        <v>57</v>
      </c>
      <c r="J8132" t="s">
        <v>2255</v>
      </c>
      <c r="K8132" t="s">
        <v>2255</v>
      </c>
      <c r="L8132" s="28" t="s">
        <v>24209</v>
      </c>
    </row>
    <row r="8133" spans="1:12" x14ac:dyDescent="0.3">
      <c r="A8133">
        <v>514990</v>
      </c>
      <c r="B8133" t="s">
        <v>1872</v>
      </c>
      <c r="C8133" t="s">
        <v>47</v>
      </c>
      <c r="D8133" t="s">
        <v>48</v>
      </c>
      <c r="E8133">
        <v>6566</v>
      </c>
      <c r="F8133">
        <v>14440</v>
      </c>
      <c r="G8133">
        <v>6566</v>
      </c>
      <c r="H8133" t="s">
        <v>24177</v>
      </c>
      <c r="I8133" t="s">
        <v>57</v>
      </c>
      <c r="J8133" t="s">
        <v>2255</v>
      </c>
      <c r="K8133" t="s">
        <v>2255</v>
      </c>
      <c r="L8133" s="28" t="s">
        <v>24209</v>
      </c>
    </row>
    <row r="8134" spans="1:12" x14ac:dyDescent="0.3">
      <c r="A8134">
        <v>514990</v>
      </c>
      <c r="B8134" t="s">
        <v>1872</v>
      </c>
      <c r="C8134" t="s">
        <v>47</v>
      </c>
      <c r="D8134" t="s">
        <v>48</v>
      </c>
      <c r="E8134">
        <v>6566</v>
      </c>
      <c r="F8134">
        <v>37200</v>
      </c>
      <c r="G8134">
        <v>6566</v>
      </c>
      <c r="H8134" t="s">
        <v>24177</v>
      </c>
      <c r="I8134" t="s">
        <v>57</v>
      </c>
      <c r="J8134" t="s">
        <v>2255</v>
      </c>
      <c r="K8134" t="s">
        <v>2255</v>
      </c>
      <c r="L8134" s="28" t="s">
        <v>24209</v>
      </c>
    </row>
    <row r="8135" spans="1:12" x14ac:dyDescent="0.3">
      <c r="A8135">
        <v>514991</v>
      </c>
      <c r="B8135" t="s">
        <v>1873</v>
      </c>
      <c r="C8135" t="s">
        <v>47</v>
      </c>
      <c r="D8135" t="s">
        <v>48</v>
      </c>
      <c r="E8135">
        <v>6566</v>
      </c>
      <c r="F8135">
        <v>25400</v>
      </c>
      <c r="G8135">
        <v>6566</v>
      </c>
      <c r="H8135" t="s">
        <v>24177</v>
      </c>
      <c r="I8135" t="s">
        <v>57</v>
      </c>
      <c r="J8135" t="s">
        <v>2255</v>
      </c>
      <c r="K8135" t="s">
        <v>2255</v>
      </c>
      <c r="L8135" s="28" t="s">
        <v>24209</v>
      </c>
    </row>
    <row r="8136" spans="1:12" x14ac:dyDescent="0.3">
      <c r="A8136">
        <v>514991</v>
      </c>
      <c r="B8136" t="s">
        <v>1873</v>
      </c>
      <c r="C8136" t="s">
        <v>47</v>
      </c>
      <c r="D8136" t="s">
        <v>48</v>
      </c>
      <c r="E8136">
        <v>6566</v>
      </c>
      <c r="F8136">
        <v>9540</v>
      </c>
      <c r="G8136">
        <v>6566</v>
      </c>
      <c r="H8136" t="s">
        <v>24177</v>
      </c>
      <c r="I8136" t="s">
        <v>57</v>
      </c>
      <c r="J8136" t="s">
        <v>2255</v>
      </c>
      <c r="K8136" t="s">
        <v>2255</v>
      </c>
      <c r="L8136" s="28" t="s">
        <v>24209</v>
      </c>
    </row>
    <row r="8137" spans="1:12" x14ac:dyDescent="0.3">
      <c r="A8137">
        <v>514991</v>
      </c>
      <c r="B8137" t="s">
        <v>1873</v>
      </c>
      <c r="C8137" t="s">
        <v>47</v>
      </c>
      <c r="D8137" t="s">
        <v>48</v>
      </c>
      <c r="E8137">
        <v>6566</v>
      </c>
      <c r="F8137">
        <v>38160</v>
      </c>
      <c r="G8137">
        <v>6566</v>
      </c>
      <c r="H8137" t="s">
        <v>24177</v>
      </c>
      <c r="I8137" t="s">
        <v>57</v>
      </c>
      <c r="J8137" t="s">
        <v>2255</v>
      </c>
      <c r="K8137" t="s">
        <v>2255</v>
      </c>
      <c r="L8137" s="28" t="s">
        <v>24209</v>
      </c>
    </row>
    <row r="8138" spans="1:12" x14ac:dyDescent="0.3">
      <c r="A8138">
        <v>514991</v>
      </c>
      <c r="B8138" t="s">
        <v>1873</v>
      </c>
      <c r="C8138" t="s">
        <v>47</v>
      </c>
      <c r="D8138" t="s">
        <v>48</v>
      </c>
      <c r="E8138">
        <v>6566</v>
      </c>
      <c r="F8138">
        <v>25680</v>
      </c>
      <c r="G8138">
        <v>6566</v>
      </c>
      <c r="H8138" t="s">
        <v>24177</v>
      </c>
      <c r="I8138" t="s">
        <v>57</v>
      </c>
      <c r="J8138" t="s">
        <v>2255</v>
      </c>
      <c r="K8138" t="s">
        <v>2255</v>
      </c>
      <c r="L8138" s="28" t="s">
        <v>24209</v>
      </c>
    </row>
    <row r="8139" spans="1:12" x14ac:dyDescent="0.3">
      <c r="A8139">
        <v>514991</v>
      </c>
      <c r="B8139" t="s">
        <v>1873</v>
      </c>
      <c r="C8139" t="s">
        <v>93</v>
      </c>
      <c r="D8139" t="s">
        <v>94</v>
      </c>
      <c r="E8139">
        <v>6566</v>
      </c>
      <c r="F8139">
        <v>1040.98</v>
      </c>
      <c r="G8139">
        <v>6364</v>
      </c>
      <c r="H8139" t="s">
        <v>24178</v>
      </c>
      <c r="I8139" t="s">
        <v>58</v>
      </c>
      <c r="J8139" t="s">
        <v>2256</v>
      </c>
      <c r="K8139" t="s">
        <v>2256</v>
      </c>
      <c r="L8139" s="28" t="s">
        <v>2317</v>
      </c>
    </row>
    <row r="8140" spans="1:12" x14ac:dyDescent="0.3">
      <c r="A8140">
        <v>514991</v>
      </c>
      <c r="B8140" t="s">
        <v>1873</v>
      </c>
      <c r="C8140" t="s">
        <v>93</v>
      </c>
      <c r="D8140" t="s">
        <v>94</v>
      </c>
      <c r="E8140">
        <v>6566</v>
      </c>
      <c r="F8140">
        <v>23005</v>
      </c>
      <c r="G8140">
        <v>6364</v>
      </c>
      <c r="H8140" t="s">
        <v>24178</v>
      </c>
      <c r="I8140" t="s">
        <v>58</v>
      </c>
      <c r="J8140" t="s">
        <v>2256</v>
      </c>
      <c r="K8140" t="s">
        <v>2256</v>
      </c>
      <c r="L8140" s="28" t="s">
        <v>2317</v>
      </c>
    </row>
    <row r="8141" spans="1:12" x14ac:dyDescent="0.3">
      <c r="A8141">
        <v>514992</v>
      </c>
      <c r="B8141" t="s">
        <v>1874</v>
      </c>
      <c r="C8141" t="s">
        <v>47</v>
      </c>
      <c r="D8141" t="s">
        <v>48</v>
      </c>
      <c r="E8141">
        <v>6566</v>
      </c>
      <c r="F8141">
        <v>7095</v>
      </c>
      <c r="G8141">
        <v>6566</v>
      </c>
      <c r="H8141" t="s">
        <v>24177</v>
      </c>
      <c r="I8141" t="s">
        <v>57</v>
      </c>
      <c r="J8141" t="s">
        <v>2255</v>
      </c>
      <c r="K8141" t="s">
        <v>2255</v>
      </c>
      <c r="L8141" s="28" t="s">
        <v>24209</v>
      </c>
    </row>
    <row r="8142" spans="1:12" x14ac:dyDescent="0.3">
      <c r="A8142">
        <v>514992</v>
      </c>
      <c r="B8142" t="s">
        <v>1874</v>
      </c>
      <c r="C8142" t="s">
        <v>47</v>
      </c>
      <c r="D8142" t="s">
        <v>48</v>
      </c>
      <c r="E8142">
        <v>6566</v>
      </c>
      <c r="F8142">
        <v>20505</v>
      </c>
      <c r="G8142">
        <v>6566</v>
      </c>
      <c r="H8142" t="s">
        <v>24177</v>
      </c>
      <c r="I8142" t="s">
        <v>57</v>
      </c>
      <c r="J8142" t="s">
        <v>2255</v>
      </c>
      <c r="K8142" t="s">
        <v>2255</v>
      </c>
      <c r="L8142" s="28" t="s">
        <v>24209</v>
      </c>
    </row>
    <row r="8143" spans="1:12" x14ac:dyDescent="0.3">
      <c r="A8143">
        <v>514994</v>
      </c>
      <c r="B8143" t="s">
        <v>1875</v>
      </c>
      <c r="C8143" t="s">
        <v>47</v>
      </c>
      <c r="D8143" t="s">
        <v>48</v>
      </c>
      <c r="E8143">
        <v>6566</v>
      </c>
      <c r="F8143">
        <v>1724</v>
      </c>
      <c r="G8143">
        <v>6566</v>
      </c>
      <c r="H8143" t="s">
        <v>24177</v>
      </c>
      <c r="I8143" t="s">
        <v>57</v>
      </c>
      <c r="J8143" t="s">
        <v>2255</v>
      </c>
      <c r="K8143" t="s">
        <v>2255</v>
      </c>
      <c r="L8143" s="28" t="s">
        <v>24209</v>
      </c>
    </row>
    <row r="8144" spans="1:12" x14ac:dyDescent="0.3">
      <c r="A8144">
        <v>514994</v>
      </c>
      <c r="B8144" t="s">
        <v>1875</v>
      </c>
      <c r="C8144" t="s">
        <v>47</v>
      </c>
      <c r="D8144" t="s">
        <v>48</v>
      </c>
      <c r="E8144">
        <v>6566</v>
      </c>
      <c r="F8144">
        <v>23850</v>
      </c>
      <c r="G8144">
        <v>6566</v>
      </c>
      <c r="H8144" t="s">
        <v>24177</v>
      </c>
      <c r="I8144" t="s">
        <v>57</v>
      </c>
      <c r="J8144" t="s">
        <v>2255</v>
      </c>
      <c r="K8144" t="s">
        <v>2255</v>
      </c>
      <c r="L8144" s="28" t="s">
        <v>24209</v>
      </c>
    </row>
    <row r="8145" spans="1:12" x14ac:dyDescent="0.3">
      <c r="A8145">
        <v>514994</v>
      </c>
      <c r="B8145" t="s">
        <v>1875</v>
      </c>
      <c r="C8145" t="s">
        <v>47</v>
      </c>
      <c r="D8145" t="s">
        <v>48</v>
      </c>
      <c r="E8145">
        <v>6566</v>
      </c>
      <c r="F8145">
        <v>7220</v>
      </c>
      <c r="G8145">
        <v>6566</v>
      </c>
      <c r="H8145" t="s">
        <v>24177</v>
      </c>
      <c r="I8145" t="s">
        <v>57</v>
      </c>
      <c r="J8145" t="s">
        <v>2255</v>
      </c>
      <c r="K8145" t="s">
        <v>2255</v>
      </c>
      <c r="L8145" s="28" t="s">
        <v>24209</v>
      </c>
    </row>
    <row r="8146" spans="1:12" x14ac:dyDescent="0.3">
      <c r="A8146">
        <v>514994</v>
      </c>
      <c r="B8146" t="s">
        <v>1875</v>
      </c>
      <c r="C8146" t="s">
        <v>69</v>
      </c>
      <c r="D8146" t="s">
        <v>70</v>
      </c>
      <c r="E8146">
        <v>6566</v>
      </c>
      <c r="F8146">
        <v>12840</v>
      </c>
      <c r="G8146">
        <v>6465</v>
      </c>
      <c r="H8146" t="s">
        <v>24178</v>
      </c>
      <c r="I8146" t="s">
        <v>58</v>
      </c>
      <c r="J8146" t="s">
        <v>2256</v>
      </c>
      <c r="K8146" t="s">
        <v>2256</v>
      </c>
      <c r="L8146" s="28" t="s">
        <v>2317</v>
      </c>
    </row>
    <row r="8147" spans="1:12" x14ac:dyDescent="0.3">
      <c r="A8147">
        <v>514994</v>
      </c>
      <c r="B8147" t="s">
        <v>1875</v>
      </c>
      <c r="C8147" t="s">
        <v>69</v>
      </c>
      <c r="D8147" t="s">
        <v>70</v>
      </c>
      <c r="E8147">
        <v>6566</v>
      </c>
      <c r="F8147">
        <v>1743.03</v>
      </c>
      <c r="G8147">
        <v>6465</v>
      </c>
      <c r="H8147" t="s">
        <v>24178</v>
      </c>
      <c r="I8147" t="s">
        <v>58</v>
      </c>
      <c r="J8147" t="s">
        <v>2256</v>
      </c>
      <c r="K8147" t="s">
        <v>2256</v>
      </c>
      <c r="L8147" s="28" t="s">
        <v>2317</v>
      </c>
    </row>
    <row r="8148" spans="1:12" x14ac:dyDescent="0.3">
      <c r="A8148">
        <v>514995</v>
      </c>
      <c r="B8148" t="s">
        <v>1876</v>
      </c>
      <c r="C8148" t="s">
        <v>45</v>
      </c>
      <c r="D8148" t="s">
        <v>46</v>
      </c>
      <c r="E8148">
        <v>6566</v>
      </c>
      <c r="F8148">
        <v>1954</v>
      </c>
      <c r="G8148">
        <v>6566</v>
      </c>
      <c r="H8148" t="s">
        <v>24177</v>
      </c>
      <c r="I8148" t="s">
        <v>57</v>
      </c>
      <c r="J8148" t="s">
        <v>2255</v>
      </c>
      <c r="K8148" t="s">
        <v>2255</v>
      </c>
      <c r="L8148" s="28" t="s">
        <v>24209</v>
      </c>
    </row>
    <row r="8149" spans="1:12" x14ac:dyDescent="0.3">
      <c r="A8149">
        <v>514995</v>
      </c>
      <c r="B8149" t="s">
        <v>1876</v>
      </c>
      <c r="C8149" t="s">
        <v>45</v>
      </c>
      <c r="D8149" t="s">
        <v>46</v>
      </c>
      <c r="E8149">
        <v>6566</v>
      </c>
      <c r="F8149">
        <v>2010</v>
      </c>
      <c r="G8149">
        <v>6566</v>
      </c>
      <c r="H8149" t="s">
        <v>24177</v>
      </c>
      <c r="I8149" t="s">
        <v>57</v>
      </c>
      <c r="J8149" t="s">
        <v>2255</v>
      </c>
      <c r="K8149" t="s">
        <v>2255</v>
      </c>
      <c r="L8149" s="28" t="s">
        <v>24209</v>
      </c>
    </row>
    <row r="8150" spans="1:12" x14ac:dyDescent="0.3">
      <c r="A8150">
        <v>514995</v>
      </c>
      <c r="B8150" t="s">
        <v>1876</v>
      </c>
      <c r="C8150" t="s">
        <v>45</v>
      </c>
      <c r="D8150" t="s">
        <v>46</v>
      </c>
      <c r="E8150">
        <v>6566</v>
      </c>
      <c r="F8150">
        <v>1005</v>
      </c>
      <c r="G8150">
        <v>6566</v>
      </c>
      <c r="H8150" t="s">
        <v>24177</v>
      </c>
      <c r="I8150" t="s">
        <v>57</v>
      </c>
      <c r="J8150" t="s">
        <v>2255</v>
      </c>
      <c r="K8150" t="s">
        <v>2255</v>
      </c>
      <c r="L8150" s="28" t="s">
        <v>24209</v>
      </c>
    </row>
    <row r="8151" spans="1:12" x14ac:dyDescent="0.3">
      <c r="A8151">
        <v>514995</v>
      </c>
      <c r="B8151" t="s">
        <v>1876</v>
      </c>
      <c r="C8151" t="s">
        <v>47</v>
      </c>
      <c r="D8151" t="s">
        <v>48</v>
      </c>
      <c r="E8151">
        <v>6566</v>
      </c>
      <c r="F8151">
        <v>12700</v>
      </c>
      <c r="G8151">
        <v>6566</v>
      </c>
      <c r="H8151" t="s">
        <v>24177</v>
      </c>
      <c r="I8151" t="s">
        <v>57</v>
      </c>
      <c r="J8151" t="s">
        <v>2255</v>
      </c>
      <c r="K8151" t="s">
        <v>2255</v>
      </c>
      <c r="L8151" s="28" t="s">
        <v>24209</v>
      </c>
    </row>
    <row r="8152" spans="1:12" x14ac:dyDescent="0.3">
      <c r="A8152">
        <v>514995</v>
      </c>
      <c r="B8152" t="s">
        <v>1876</v>
      </c>
      <c r="C8152" t="s">
        <v>69</v>
      </c>
      <c r="D8152" t="s">
        <v>70</v>
      </c>
      <c r="E8152">
        <v>6566</v>
      </c>
      <c r="F8152">
        <v>12840</v>
      </c>
      <c r="G8152">
        <v>6465</v>
      </c>
      <c r="H8152" t="s">
        <v>24178</v>
      </c>
      <c r="I8152" t="s">
        <v>58</v>
      </c>
      <c r="J8152" t="s">
        <v>2256</v>
      </c>
      <c r="K8152" t="s">
        <v>2256</v>
      </c>
      <c r="L8152" s="28" t="s">
        <v>2317</v>
      </c>
    </row>
    <row r="8153" spans="1:12" x14ac:dyDescent="0.3">
      <c r="A8153">
        <v>514995</v>
      </c>
      <c r="B8153" t="s">
        <v>1876</v>
      </c>
      <c r="C8153" t="s">
        <v>69</v>
      </c>
      <c r="D8153" t="s">
        <v>70</v>
      </c>
      <c r="E8153">
        <v>6566</v>
      </c>
      <c r="F8153">
        <v>2324.04</v>
      </c>
      <c r="G8153">
        <v>6465</v>
      </c>
      <c r="H8153" t="s">
        <v>24178</v>
      </c>
      <c r="I8153" t="s">
        <v>58</v>
      </c>
      <c r="J8153" t="s">
        <v>2256</v>
      </c>
      <c r="K8153" t="s">
        <v>2256</v>
      </c>
      <c r="L8153" s="28" t="s">
        <v>2317</v>
      </c>
    </row>
    <row r="8154" spans="1:12" x14ac:dyDescent="0.3">
      <c r="A8154">
        <v>514996</v>
      </c>
      <c r="B8154" t="s">
        <v>1877</v>
      </c>
      <c r="C8154" t="s">
        <v>45</v>
      </c>
      <c r="D8154" t="s">
        <v>46</v>
      </c>
      <c r="E8154">
        <v>6566</v>
      </c>
      <c r="F8154">
        <v>3760</v>
      </c>
      <c r="G8154">
        <v>6566</v>
      </c>
      <c r="H8154" t="s">
        <v>24177</v>
      </c>
      <c r="I8154" t="s">
        <v>57</v>
      </c>
      <c r="J8154" t="s">
        <v>2255</v>
      </c>
      <c r="K8154" t="s">
        <v>2255</v>
      </c>
      <c r="L8154" s="28" t="s">
        <v>24209</v>
      </c>
    </row>
    <row r="8155" spans="1:12" x14ac:dyDescent="0.3">
      <c r="A8155">
        <v>514996</v>
      </c>
      <c r="B8155" t="s">
        <v>1877</v>
      </c>
      <c r="C8155" t="s">
        <v>47</v>
      </c>
      <c r="D8155" t="s">
        <v>48</v>
      </c>
      <c r="E8155">
        <v>6566</v>
      </c>
      <c r="F8155">
        <v>13070</v>
      </c>
      <c r="G8155">
        <v>6566</v>
      </c>
      <c r="H8155" t="s">
        <v>24177</v>
      </c>
      <c r="I8155" t="s">
        <v>57</v>
      </c>
      <c r="J8155" t="s">
        <v>2255</v>
      </c>
      <c r="K8155" t="s">
        <v>2255</v>
      </c>
      <c r="L8155" s="28" t="s">
        <v>24209</v>
      </c>
    </row>
    <row r="8156" spans="1:12" x14ac:dyDescent="0.3">
      <c r="A8156">
        <v>514996</v>
      </c>
      <c r="B8156" t="s">
        <v>1877</v>
      </c>
      <c r="C8156" t="s">
        <v>47</v>
      </c>
      <c r="D8156" t="s">
        <v>48</v>
      </c>
      <c r="E8156">
        <v>6566</v>
      </c>
      <c r="F8156">
        <v>19680</v>
      </c>
      <c r="G8156">
        <v>6566</v>
      </c>
      <c r="H8156" t="s">
        <v>24177</v>
      </c>
      <c r="I8156" t="s">
        <v>57</v>
      </c>
      <c r="J8156" t="s">
        <v>2255</v>
      </c>
      <c r="K8156" t="s">
        <v>2255</v>
      </c>
      <c r="L8156" s="28" t="s">
        <v>24209</v>
      </c>
    </row>
    <row r="8157" spans="1:12" x14ac:dyDescent="0.3">
      <c r="A8157">
        <v>514996</v>
      </c>
      <c r="B8157" t="s">
        <v>1877</v>
      </c>
      <c r="C8157" t="s">
        <v>65</v>
      </c>
      <c r="D8157" t="s">
        <v>66</v>
      </c>
      <c r="E8157">
        <v>6566</v>
      </c>
      <c r="F8157">
        <v>13500</v>
      </c>
      <c r="G8157">
        <v>6566</v>
      </c>
      <c r="H8157" t="s">
        <v>24177</v>
      </c>
      <c r="I8157" t="s">
        <v>57</v>
      </c>
      <c r="J8157" t="s">
        <v>2255</v>
      </c>
      <c r="K8157" t="s">
        <v>2255</v>
      </c>
      <c r="L8157" s="28" t="s">
        <v>2317</v>
      </c>
    </row>
    <row r="8158" spans="1:12" x14ac:dyDescent="0.3">
      <c r="A8158">
        <v>514996</v>
      </c>
      <c r="B8158" t="s">
        <v>1877</v>
      </c>
      <c r="C8158" t="s">
        <v>69</v>
      </c>
      <c r="D8158" t="s">
        <v>70</v>
      </c>
      <c r="E8158">
        <v>6566</v>
      </c>
      <c r="F8158">
        <v>12989.75</v>
      </c>
      <c r="G8158">
        <v>6465</v>
      </c>
      <c r="H8158" t="s">
        <v>24178</v>
      </c>
      <c r="I8158" t="s">
        <v>58</v>
      </c>
      <c r="J8158" t="s">
        <v>2256</v>
      </c>
      <c r="K8158" t="s">
        <v>2256</v>
      </c>
      <c r="L8158" s="28" t="s">
        <v>2317</v>
      </c>
    </row>
    <row r="8159" spans="1:12" x14ac:dyDescent="0.3">
      <c r="A8159">
        <v>514996</v>
      </c>
      <c r="B8159" t="s">
        <v>1877</v>
      </c>
      <c r="C8159" t="s">
        <v>69</v>
      </c>
      <c r="D8159" t="s">
        <v>70</v>
      </c>
      <c r="E8159">
        <v>6566</v>
      </c>
      <c r="F8159">
        <v>1763.36</v>
      </c>
      <c r="G8159">
        <v>6465</v>
      </c>
      <c r="H8159" t="s">
        <v>24178</v>
      </c>
      <c r="I8159" t="s">
        <v>58</v>
      </c>
      <c r="J8159" t="s">
        <v>2256</v>
      </c>
      <c r="K8159" t="s">
        <v>2256</v>
      </c>
      <c r="L8159" s="28" t="s">
        <v>2317</v>
      </c>
    </row>
    <row r="8160" spans="1:12" x14ac:dyDescent="0.3">
      <c r="A8160">
        <v>515005</v>
      </c>
      <c r="B8160" t="s">
        <v>1878</v>
      </c>
      <c r="C8160" t="s">
        <v>47</v>
      </c>
      <c r="D8160" t="s">
        <v>48</v>
      </c>
      <c r="E8160">
        <v>6566</v>
      </c>
      <c r="F8160">
        <v>12400</v>
      </c>
      <c r="G8160">
        <v>6566</v>
      </c>
      <c r="H8160" t="s">
        <v>24177</v>
      </c>
      <c r="I8160" t="s">
        <v>57</v>
      </c>
      <c r="J8160" t="s">
        <v>2255</v>
      </c>
      <c r="K8160" t="s">
        <v>2255</v>
      </c>
      <c r="L8160" s="28" t="s">
        <v>24209</v>
      </c>
    </row>
    <row r="8161" spans="1:12" x14ac:dyDescent="0.3">
      <c r="A8161">
        <v>515006</v>
      </c>
      <c r="B8161" t="s">
        <v>1879</v>
      </c>
      <c r="C8161" t="s">
        <v>47</v>
      </c>
      <c r="D8161" t="s">
        <v>48</v>
      </c>
      <c r="E8161">
        <v>6566</v>
      </c>
      <c r="F8161">
        <v>31750</v>
      </c>
      <c r="G8161">
        <v>6566</v>
      </c>
      <c r="H8161" t="s">
        <v>24177</v>
      </c>
      <c r="I8161" t="s">
        <v>57</v>
      </c>
      <c r="J8161" t="s">
        <v>2255</v>
      </c>
      <c r="K8161" t="s">
        <v>2255</v>
      </c>
      <c r="L8161" s="28" t="s">
        <v>24209</v>
      </c>
    </row>
    <row r="8162" spans="1:12" x14ac:dyDescent="0.3">
      <c r="A8162">
        <v>515006</v>
      </c>
      <c r="B8162" t="s">
        <v>1879</v>
      </c>
      <c r="C8162" t="s">
        <v>63</v>
      </c>
      <c r="D8162" t="s">
        <v>64</v>
      </c>
      <c r="E8162">
        <v>6566</v>
      </c>
      <c r="F8162">
        <v>12000</v>
      </c>
      <c r="G8162">
        <v>6566</v>
      </c>
      <c r="H8162" t="s">
        <v>24177</v>
      </c>
      <c r="I8162" t="s">
        <v>57</v>
      </c>
      <c r="J8162" t="s">
        <v>2255</v>
      </c>
      <c r="K8162" t="s">
        <v>2255</v>
      </c>
      <c r="L8162" s="28" t="s">
        <v>2317</v>
      </c>
    </row>
    <row r="8163" spans="1:12" x14ac:dyDescent="0.3">
      <c r="A8163">
        <v>515007</v>
      </c>
      <c r="B8163" t="s">
        <v>1880</v>
      </c>
      <c r="C8163" t="s">
        <v>47</v>
      </c>
      <c r="D8163" t="s">
        <v>48</v>
      </c>
      <c r="E8163">
        <v>6566</v>
      </c>
      <c r="F8163">
        <v>31750</v>
      </c>
      <c r="G8163">
        <v>6566</v>
      </c>
      <c r="H8163" t="s">
        <v>24177</v>
      </c>
      <c r="I8163" t="s">
        <v>57</v>
      </c>
      <c r="J8163" t="s">
        <v>2255</v>
      </c>
      <c r="K8163" t="s">
        <v>2255</v>
      </c>
      <c r="L8163" s="28" t="s">
        <v>24209</v>
      </c>
    </row>
    <row r="8164" spans="1:12" x14ac:dyDescent="0.3">
      <c r="A8164">
        <v>515007</v>
      </c>
      <c r="B8164" t="s">
        <v>1880</v>
      </c>
      <c r="C8164" t="s">
        <v>47</v>
      </c>
      <c r="D8164" t="s">
        <v>48</v>
      </c>
      <c r="E8164">
        <v>6566</v>
      </c>
      <c r="F8164">
        <v>19050</v>
      </c>
      <c r="G8164">
        <v>6566</v>
      </c>
      <c r="H8164" t="s">
        <v>24177</v>
      </c>
      <c r="I8164" t="s">
        <v>57</v>
      </c>
      <c r="J8164" t="s">
        <v>2255</v>
      </c>
      <c r="K8164" t="s">
        <v>2255</v>
      </c>
      <c r="L8164" s="28" t="s">
        <v>24209</v>
      </c>
    </row>
    <row r="8165" spans="1:12" x14ac:dyDescent="0.3">
      <c r="A8165">
        <v>515007</v>
      </c>
      <c r="B8165" t="s">
        <v>1880</v>
      </c>
      <c r="C8165" t="s">
        <v>63</v>
      </c>
      <c r="D8165" t="s">
        <v>64</v>
      </c>
      <c r="E8165">
        <v>6566</v>
      </c>
      <c r="F8165">
        <v>25000</v>
      </c>
      <c r="G8165">
        <v>6566</v>
      </c>
      <c r="H8165" t="s">
        <v>24177</v>
      </c>
      <c r="I8165" t="s">
        <v>57</v>
      </c>
      <c r="J8165" t="s">
        <v>2255</v>
      </c>
      <c r="K8165" t="s">
        <v>2255</v>
      </c>
      <c r="L8165" s="28" t="s">
        <v>2317</v>
      </c>
    </row>
    <row r="8166" spans="1:12" x14ac:dyDescent="0.3">
      <c r="A8166">
        <v>515010</v>
      </c>
      <c r="B8166" t="s">
        <v>1881</v>
      </c>
      <c r="C8166" t="s">
        <v>47</v>
      </c>
      <c r="D8166" t="s">
        <v>48</v>
      </c>
      <c r="E8166">
        <v>6566</v>
      </c>
      <c r="F8166">
        <v>59690</v>
      </c>
      <c r="G8166">
        <v>6566</v>
      </c>
      <c r="H8166" t="s">
        <v>24177</v>
      </c>
      <c r="I8166" t="s">
        <v>57</v>
      </c>
      <c r="J8166" t="s">
        <v>2255</v>
      </c>
      <c r="K8166" t="s">
        <v>2255</v>
      </c>
      <c r="L8166" s="28" t="s">
        <v>24209</v>
      </c>
    </row>
    <row r="8167" spans="1:12" x14ac:dyDescent="0.3">
      <c r="A8167">
        <v>515010</v>
      </c>
      <c r="B8167" t="s">
        <v>1881</v>
      </c>
      <c r="C8167" t="s">
        <v>47</v>
      </c>
      <c r="D8167" t="s">
        <v>48</v>
      </c>
      <c r="E8167">
        <v>6566</v>
      </c>
      <c r="F8167">
        <v>3810</v>
      </c>
      <c r="G8167">
        <v>6566</v>
      </c>
      <c r="H8167" t="s">
        <v>24177</v>
      </c>
      <c r="I8167" t="s">
        <v>57</v>
      </c>
      <c r="J8167" t="s">
        <v>2255</v>
      </c>
      <c r="K8167" t="s">
        <v>2255</v>
      </c>
      <c r="L8167" s="28" t="s">
        <v>24209</v>
      </c>
    </row>
    <row r="8168" spans="1:12" x14ac:dyDescent="0.3">
      <c r="A8168">
        <v>515010</v>
      </c>
      <c r="B8168" t="s">
        <v>1881</v>
      </c>
      <c r="C8168" t="s">
        <v>61</v>
      </c>
      <c r="D8168" t="s">
        <v>62</v>
      </c>
      <c r="E8168">
        <v>6566</v>
      </c>
      <c r="F8168">
        <v>754.17</v>
      </c>
      <c r="G8168">
        <v>6465</v>
      </c>
      <c r="H8168" t="s">
        <v>24178</v>
      </c>
      <c r="I8168" t="s">
        <v>58</v>
      </c>
      <c r="J8168" t="s">
        <v>2256</v>
      </c>
      <c r="K8168" t="s">
        <v>2256</v>
      </c>
      <c r="L8168" s="28" t="s">
        <v>2317</v>
      </c>
    </row>
    <row r="8169" spans="1:12" x14ac:dyDescent="0.3">
      <c r="A8169">
        <v>515010</v>
      </c>
      <c r="B8169" t="s">
        <v>1881</v>
      </c>
      <c r="C8169" t="s">
        <v>61</v>
      </c>
      <c r="D8169" t="s">
        <v>62</v>
      </c>
      <c r="E8169">
        <v>6566</v>
      </c>
      <c r="F8169">
        <v>754.17</v>
      </c>
      <c r="G8169">
        <v>6465</v>
      </c>
      <c r="H8169" t="s">
        <v>24178</v>
      </c>
      <c r="I8169" t="s">
        <v>58</v>
      </c>
      <c r="J8169" t="s">
        <v>2256</v>
      </c>
      <c r="K8169" t="s">
        <v>2256</v>
      </c>
      <c r="L8169" s="28" t="s">
        <v>2317</v>
      </c>
    </row>
    <row r="8170" spans="1:12" x14ac:dyDescent="0.3">
      <c r="A8170">
        <v>515010</v>
      </c>
      <c r="B8170" t="s">
        <v>1881</v>
      </c>
      <c r="C8170" t="s">
        <v>61</v>
      </c>
      <c r="D8170" t="s">
        <v>62</v>
      </c>
      <c r="E8170">
        <v>6566</v>
      </c>
      <c r="F8170">
        <v>8333.33</v>
      </c>
      <c r="G8170">
        <v>6465</v>
      </c>
      <c r="H8170" t="s">
        <v>24178</v>
      </c>
      <c r="I8170" t="s">
        <v>58</v>
      </c>
      <c r="J8170" t="s">
        <v>2256</v>
      </c>
      <c r="K8170" t="s">
        <v>2256</v>
      </c>
      <c r="L8170" s="28" t="s">
        <v>2317</v>
      </c>
    </row>
    <row r="8171" spans="1:12" x14ac:dyDescent="0.3">
      <c r="A8171">
        <v>515010</v>
      </c>
      <c r="B8171" t="s">
        <v>1881</v>
      </c>
      <c r="C8171" t="s">
        <v>61</v>
      </c>
      <c r="D8171" t="s">
        <v>62</v>
      </c>
      <c r="E8171">
        <v>6566</v>
      </c>
      <c r="F8171">
        <v>8333.33</v>
      </c>
      <c r="G8171">
        <v>6465</v>
      </c>
      <c r="H8171" t="s">
        <v>24178</v>
      </c>
      <c r="I8171" t="s">
        <v>58</v>
      </c>
      <c r="J8171" t="s">
        <v>2256</v>
      </c>
      <c r="K8171" t="s">
        <v>2256</v>
      </c>
      <c r="L8171" s="28" t="s">
        <v>2317</v>
      </c>
    </row>
    <row r="8172" spans="1:12" x14ac:dyDescent="0.3">
      <c r="A8172">
        <v>515010</v>
      </c>
      <c r="B8172" t="s">
        <v>1881</v>
      </c>
      <c r="C8172" t="s">
        <v>69</v>
      </c>
      <c r="D8172" t="s">
        <v>70</v>
      </c>
      <c r="E8172">
        <v>6566</v>
      </c>
      <c r="F8172">
        <v>25680</v>
      </c>
      <c r="G8172">
        <v>6465</v>
      </c>
      <c r="H8172" t="s">
        <v>24178</v>
      </c>
      <c r="I8172" t="s">
        <v>58</v>
      </c>
      <c r="J8172" t="s">
        <v>2256</v>
      </c>
      <c r="K8172" t="s">
        <v>2256</v>
      </c>
      <c r="L8172" s="28" t="s">
        <v>2317</v>
      </c>
    </row>
    <row r="8173" spans="1:12" x14ac:dyDescent="0.3">
      <c r="A8173">
        <v>515010</v>
      </c>
      <c r="B8173" t="s">
        <v>1881</v>
      </c>
      <c r="C8173" t="s">
        <v>69</v>
      </c>
      <c r="D8173" t="s">
        <v>70</v>
      </c>
      <c r="E8173">
        <v>6566</v>
      </c>
      <c r="F8173">
        <v>3486.06</v>
      </c>
      <c r="G8173">
        <v>6465</v>
      </c>
      <c r="H8173" t="s">
        <v>24178</v>
      </c>
      <c r="I8173" t="s">
        <v>58</v>
      </c>
      <c r="J8173" t="s">
        <v>2256</v>
      </c>
      <c r="K8173" t="s">
        <v>2256</v>
      </c>
      <c r="L8173" s="28" t="s">
        <v>2317</v>
      </c>
    </row>
    <row r="8174" spans="1:12" x14ac:dyDescent="0.3">
      <c r="A8174">
        <v>515011</v>
      </c>
      <c r="B8174" t="s">
        <v>1882</v>
      </c>
      <c r="C8174" t="s">
        <v>129</v>
      </c>
      <c r="D8174" t="s">
        <v>130</v>
      </c>
      <c r="E8174">
        <v>6566</v>
      </c>
      <c r="F8174">
        <v>8204.6200000000008</v>
      </c>
      <c r="G8174">
        <v>6465</v>
      </c>
      <c r="H8174" t="s">
        <v>24178</v>
      </c>
      <c r="I8174" t="s">
        <v>58</v>
      </c>
      <c r="J8174" t="s">
        <v>2256</v>
      </c>
      <c r="K8174" t="s">
        <v>2256</v>
      </c>
      <c r="L8174" s="28" t="s">
        <v>2317</v>
      </c>
    </row>
    <row r="8175" spans="1:12" x14ac:dyDescent="0.3">
      <c r="A8175">
        <v>515012</v>
      </c>
      <c r="B8175" t="s">
        <v>1883</v>
      </c>
      <c r="C8175" t="s">
        <v>47</v>
      </c>
      <c r="D8175" t="s">
        <v>48</v>
      </c>
      <c r="E8175">
        <v>6566</v>
      </c>
      <c r="F8175">
        <v>26140</v>
      </c>
      <c r="G8175">
        <v>6566</v>
      </c>
      <c r="H8175" t="s">
        <v>24177</v>
      </c>
      <c r="I8175" t="s">
        <v>57</v>
      </c>
      <c r="J8175" t="s">
        <v>2255</v>
      </c>
      <c r="K8175" t="s">
        <v>2255</v>
      </c>
      <c r="L8175" s="28" t="s">
        <v>24209</v>
      </c>
    </row>
    <row r="8176" spans="1:12" x14ac:dyDescent="0.3">
      <c r="A8176">
        <v>515016</v>
      </c>
      <c r="B8176" t="s">
        <v>1884</v>
      </c>
      <c r="C8176" t="s">
        <v>47</v>
      </c>
      <c r="D8176" t="s">
        <v>48</v>
      </c>
      <c r="E8176">
        <v>6566</v>
      </c>
      <c r="F8176">
        <v>26670</v>
      </c>
      <c r="G8176">
        <v>6566</v>
      </c>
      <c r="H8176" t="s">
        <v>24177</v>
      </c>
      <c r="I8176" t="s">
        <v>57</v>
      </c>
      <c r="J8176" t="s">
        <v>2255</v>
      </c>
      <c r="K8176" t="s">
        <v>2255</v>
      </c>
      <c r="L8176" s="28" t="s">
        <v>24209</v>
      </c>
    </row>
    <row r="8177" spans="1:12" x14ac:dyDescent="0.3">
      <c r="A8177">
        <v>515016</v>
      </c>
      <c r="B8177" t="s">
        <v>1884</v>
      </c>
      <c r="C8177" t="s">
        <v>47</v>
      </c>
      <c r="D8177" t="s">
        <v>48</v>
      </c>
      <c r="E8177">
        <v>6566</v>
      </c>
      <c r="F8177">
        <v>11430</v>
      </c>
      <c r="G8177">
        <v>6566</v>
      </c>
      <c r="H8177" t="s">
        <v>24177</v>
      </c>
      <c r="I8177" t="s">
        <v>57</v>
      </c>
      <c r="J8177" t="s">
        <v>2255</v>
      </c>
      <c r="K8177" t="s">
        <v>2255</v>
      </c>
      <c r="L8177" s="28" t="s">
        <v>24209</v>
      </c>
    </row>
    <row r="8178" spans="1:12" x14ac:dyDescent="0.3">
      <c r="A8178">
        <v>515021</v>
      </c>
      <c r="B8178" t="s">
        <v>1885</v>
      </c>
      <c r="C8178" t="s">
        <v>47</v>
      </c>
      <c r="D8178" t="s">
        <v>48</v>
      </c>
      <c r="E8178">
        <v>6566</v>
      </c>
      <c r="F8178">
        <v>7220</v>
      </c>
      <c r="G8178">
        <v>6566</v>
      </c>
      <c r="H8178" t="s">
        <v>24177</v>
      </c>
      <c r="I8178" t="s">
        <v>57</v>
      </c>
      <c r="J8178" t="s">
        <v>2255</v>
      </c>
      <c r="K8178" t="s">
        <v>2255</v>
      </c>
      <c r="L8178" s="28" t="s">
        <v>24209</v>
      </c>
    </row>
    <row r="8179" spans="1:12" x14ac:dyDescent="0.3">
      <c r="A8179">
        <v>515022</v>
      </c>
      <c r="B8179" t="s">
        <v>1886</v>
      </c>
      <c r="C8179" t="s">
        <v>47</v>
      </c>
      <c r="D8179" t="s">
        <v>48</v>
      </c>
      <c r="E8179">
        <v>6566</v>
      </c>
      <c r="F8179">
        <v>7890</v>
      </c>
      <c r="G8179">
        <v>6566</v>
      </c>
      <c r="H8179" t="s">
        <v>24177</v>
      </c>
      <c r="I8179" t="s">
        <v>57</v>
      </c>
      <c r="J8179" t="s">
        <v>2255</v>
      </c>
      <c r="K8179" t="s">
        <v>2255</v>
      </c>
      <c r="L8179" s="28" t="s">
        <v>24209</v>
      </c>
    </row>
    <row r="8180" spans="1:12" x14ac:dyDescent="0.3">
      <c r="A8180">
        <v>515023</v>
      </c>
      <c r="B8180" t="s">
        <v>1887</v>
      </c>
      <c r="C8180" t="s">
        <v>47</v>
      </c>
      <c r="D8180" t="s">
        <v>48</v>
      </c>
      <c r="E8180">
        <v>6566</v>
      </c>
      <c r="F8180">
        <v>10936</v>
      </c>
      <c r="G8180">
        <v>6566</v>
      </c>
      <c r="H8180" t="s">
        <v>24177</v>
      </c>
      <c r="I8180" t="s">
        <v>57</v>
      </c>
      <c r="J8180" t="s">
        <v>2255</v>
      </c>
      <c r="K8180" t="s">
        <v>2255</v>
      </c>
      <c r="L8180" s="28" t="s">
        <v>24209</v>
      </c>
    </row>
    <row r="8181" spans="1:12" x14ac:dyDescent="0.3">
      <c r="A8181">
        <v>515023</v>
      </c>
      <c r="B8181" t="s">
        <v>1887</v>
      </c>
      <c r="C8181" t="s">
        <v>47</v>
      </c>
      <c r="D8181" t="s">
        <v>48</v>
      </c>
      <c r="E8181">
        <v>6566</v>
      </c>
      <c r="F8181">
        <v>7890</v>
      </c>
      <c r="G8181">
        <v>6566</v>
      </c>
      <c r="H8181" t="s">
        <v>24177</v>
      </c>
      <c r="I8181" t="s">
        <v>57</v>
      </c>
      <c r="J8181" t="s">
        <v>2255</v>
      </c>
      <c r="K8181" t="s">
        <v>2255</v>
      </c>
      <c r="L8181" s="28" t="s">
        <v>24209</v>
      </c>
    </row>
    <row r="8182" spans="1:12" x14ac:dyDescent="0.3">
      <c r="A8182">
        <v>515024</v>
      </c>
      <c r="B8182" t="s">
        <v>1888</v>
      </c>
      <c r="C8182" t="s">
        <v>47</v>
      </c>
      <c r="D8182" t="s">
        <v>48</v>
      </c>
      <c r="E8182">
        <v>6566</v>
      </c>
      <c r="F8182">
        <v>70950</v>
      </c>
      <c r="G8182">
        <v>6566</v>
      </c>
      <c r="H8182" t="s">
        <v>24177</v>
      </c>
      <c r="I8182" t="s">
        <v>57</v>
      </c>
      <c r="J8182" t="s">
        <v>2255</v>
      </c>
      <c r="K8182" t="s">
        <v>2255</v>
      </c>
      <c r="L8182" s="28" t="s">
        <v>24209</v>
      </c>
    </row>
    <row r="8183" spans="1:12" x14ac:dyDescent="0.3">
      <c r="A8183">
        <v>515030</v>
      </c>
      <c r="B8183" t="s">
        <v>1889</v>
      </c>
      <c r="C8183" t="s">
        <v>67</v>
      </c>
      <c r="D8183" t="s">
        <v>68</v>
      </c>
      <c r="E8183">
        <v>6566</v>
      </c>
      <c r="F8183">
        <v>10000</v>
      </c>
      <c r="G8183">
        <v>6566</v>
      </c>
      <c r="H8183" t="s">
        <v>24177</v>
      </c>
      <c r="I8183" t="s">
        <v>57</v>
      </c>
      <c r="J8183" t="s">
        <v>2255</v>
      </c>
      <c r="K8183" t="s">
        <v>2255</v>
      </c>
      <c r="L8183" s="28" t="s">
        <v>2317</v>
      </c>
    </row>
    <row r="8184" spans="1:12" x14ac:dyDescent="0.3">
      <c r="A8184">
        <v>515030</v>
      </c>
      <c r="B8184" t="s">
        <v>1889</v>
      </c>
      <c r="C8184" t="s">
        <v>47</v>
      </c>
      <c r="D8184" t="s">
        <v>48</v>
      </c>
      <c r="E8184">
        <v>6566</v>
      </c>
      <c r="F8184">
        <v>35475</v>
      </c>
      <c r="G8184">
        <v>6566</v>
      </c>
      <c r="H8184" t="s">
        <v>24177</v>
      </c>
      <c r="I8184" t="s">
        <v>57</v>
      </c>
      <c r="J8184" t="s">
        <v>2255</v>
      </c>
      <c r="K8184" t="s">
        <v>2255</v>
      </c>
      <c r="L8184" s="28" t="s">
        <v>24209</v>
      </c>
    </row>
    <row r="8185" spans="1:12" x14ac:dyDescent="0.3">
      <c r="A8185">
        <v>515030</v>
      </c>
      <c r="B8185" t="s">
        <v>1889</v>
      </c>
      <c r="C8185" t="s">
        <v>47</v>
      </c>
      <c r="D8185" t="s">
        <v>48</v>
      </c>
      <c r="E8185">
        <v>6566</v>
      </c>
      <c r="F8185">
        <v>7758</v>
      </c>
      <c r="G8185">
        <v>6566</v>
      </c>
      <c r="H8185" t="s">
        <v>24177</v>
      </c>
      <c r="I8185" t="s">
        <v>57</v>
      </c>
      <c r="J8185" t="s">
        <v>2255</v>
      </c>
      <c r="K8185" t="s">
        <v>2255</v>
      </c>
      <c r="L8185" s="28" t="s">
        <v>24209</v>
      </c>
    </row>
    <row r="8186" spans="1:12" x14ac:dyDescent="0.3">
      <c r="A8186">
        <v>515030</v>
      </c>
      <c r="B8186" t="s">
        <v>1889</v>
      </c>
      <c r="C8186" t="s">
        <v>47</v>
      </c>
      <c r="D8186" t="s">
        <v>48</v>
      </c>
      <c r="E8186">
        <v>6566</v>
      </c>
      <c r="F8186">
        <v>42570</v>
      </c>
      <c r="G8186">
        <v>6566</v>
      </c>
      <c r="H8186" t="s">
        <v>24177</v>
      </c>
      <c r="I8186" t="s">
        <v>57</v>
      </c>
      <c r="J8186" t="s">
        <v>2255</v>
      </c>
      <c r="K8186" t="s">
        <v>2255</v>
      </c>
      <c r="L8186" s="28" t="s">
        <v>24209</v>
      </c>
    </row>
    <row r="8187" spans="1:12" x14ac:dyDescent="0.3">
      <c r="A8187">
        <v>515030</v>
      </c>
      <c r="B8187" t="s">
        <v>1889</v>
      </c>
      <c r="C8187" t="s">
        <v>63</v>
      </c>
      <c r="D8187" t="s">
        <v>64</v>
      </c>
      <c r="E8187">
        <v>6566</v>
      </c>
      <c r="F8187">
        <v>72800</v>
      </c>
      <c r="G8187">
        <v>6566</v>
      </c>
      <c r="H8187" t="s">
        <v>24177</v>
      </c>
      <c r="I8187" t="s">
        <v>57</v>
      </c>
      <c r="J8187" t="s">
        <v>2255</v>
      </c>
      <c r="K8187" t="s">
        <v>2255</v>
      </c>
      <c r="L8187" s="28" t="s">
        <v>2317</v>
      </c>
    </row>
    <row r="8188" spans="1:12" x14ac:dyDescent="0.3">
      <c r="A8188">
        <v>515033</v>
      </c>
      <c r="B8188" t="s">
        <v>1890</v>
      </c>
      <c r="C8188" t="s">
        <v>47</v>
      </c>
      <c r="D8188" t="s">
        <v>48</v>
      </c>
      <c r="E8188">
        <v>6566</v>
      </c>
      <c r="F8188">
        <v>57240</v>
      </c>
      <c r="G8188">
        <v>6566</v>
      </c>
      <c r="H8188" t="s">
        <v>24177</v>
      </c>
      <c r="I8188" t="s">
        <v>57</v>
      </c>
      <c r="J8188" t="s">
        <v>2255</v>
      </c>
      <c r="K8188" t="s">
        <v>2255</v>
      </c>
      <c r="L8188" s="28" t="s">
        <v>24209</v>
      </c>
    </row>
    <row r="8189" spans="1:12" x14ac:dyDescent="0.3">
      <c r="A8189">
        <v>515044</v>
      </c>
      <c r="B8189" t="s">
        <v>1891</v>
      </c>
      <c r="C8189" t="s">
        <v>45</v>
      </c>
      <c r="D8189" t="s">
        <v>46</v>
      </c>
      <c r="E8189">
        <v>6566</v>
      </c>
      <c r="F8189">
        <v>1675</v>
      </c>
      <c r="G8189">
        <v>6566</v>
      </c>
      <c r="H8189" t="s">
        <v>24177</v>
      </c>
      <c r="I8189" t="s">
        <v>57</v>
      </c>
      <c r="J8189" t="s">
        <v>2255</v>
      </c>
      <c r="K8189" t="s">
        <v>2255</v>
      </c>
      <c r="L8189" s="28" t="s">
        <v>24209</v>
      </c>
    </row>
    <row r="8190" spans="1:12" x14ac:dyDescent="0.3">
      <c r="A8190">
        <v>515044</v>
      </c>
      <c r="B8190" t="s">
        <v>1891</v>
      </c>
      <c r="C8190" t="s">
        <v>45</v>
      </c>
      <c r="D8190" t="s">
        <v>46</v>
      </c>
      <c r="E8190">
        <v>6566</v>
      </c>
      <c r="F8190">
        <v>3960</v>
      </c>
      <c r="G8190">
        <v>6566</v>
      </c>
      <c r="H8190" t="s">
        <v>24177</v>
      </c>
      <c r="I8190" t="s">
        <v>57</v>
      </c>
      <c r="J8190" t="s">
        <v>2255</v>
      </c>
      <c r="K8190" t="s">
        <v>2255</v>
      </c>
      <c r="L8190" s="28" t="s">
        <v>24209</v>
      </c>
    </row>
    <row r="8191" spans="1:12" x14ac:dyDescent="0.3">
      <c r="A8191">
        <v>515044</v>
      </c>
      <c r="B8191" t="s">
        <v>1891</v>
      </c>
      <c r="C8191" t="s">
        <v>47</v>
      </c>
      <c r="D8191" t="s">
        <v>48</v>
      </c>
      <c r="E8191">
        <v>6566</v>
      </c>
      <c r="F8191">
        <v>20505</v>
      </c>
      <c r="G8191">
        <v>6566</v>
      </c>
      <c r="H8191" t="s">
        <v>24177</v>
      </c>
      <c r="I8191" t="s">
        <v>57</v>
      </c>
      <c r="J8191" t="s">
        <v>2255</v>
      </c>
      <c r="K8191" t="s">
        <v>2255</v>
      </c>
      <c r="L8191" s="28" t="s">
        <v>24209</v>
      </c>
    </row>
    <row r="8192" spans="1:12" x14ac:dyDescent="0.3">
      <c r="A8192">
        <v>515044</v>
      </c>
      <c r="B8192" t="s">
        <v>1891</v>
      </c>
      <c r="C8192" t="s">
        <v>47</v>
      </c>
      <c r="D8192" t="s">
        <v>48</v>
      </c>
      <c r="E8192">
        <v>6566</v>
      </c>
      <c r="F8192">
        <v>19725</v>
      </c>
      <c r="G8192">
        <v>6566</v>
      </c>
      <c r="H8192" t="s">
        <v>24177</v>
      </c>
      <c r="I8192" t="s">
        <v>57</v>
      </c>
      <c r="J8192" t="s">
        <v>2255</v>
      </c>
      <c r="K8192" t="s">
        <v>2255</v>
      </c>
      <c r="L8192" s="28" t="s">
        <v>24209</v>
      </c>
    </row>
    <row r="8193" spans="1:12" x14ac:dyDescent="0.3">
      <c r="A8193">
        <v>515049</v>
      </c>
      <c r="B8193" t="s">
        <v>1892</v>
      </c>
      <c r="C8193" t="s">
        <v>47</v>
      </c>
      <c r="D8193" t="s">
        <v>48</v>
      </c>
      <c r="E8193">
        <v>6566</v>
      </c>
      <c r="F8193">
        <v>52280</v>
      </c>
      <c r="G8193">
        <v>6566</v>
      </c>
      <c r="H8193" t="s">
        <v>24177</v>
      </c>
      <c r="I8193" t="s">
        <v>57</v>
      </c>
      <c r="J8193" t="s">
        <v>2255</v>
      </c>
      <c r="K8193" t="s">
        <v>2255</v>
      </c>
      <c r="L8193" s="28" t="s">
        <v>24209</v>
      </c>
    </row>
    <row r="8194" spans="1:12" x14ac:dyDescent="0.3">
      <c r="A8194">
        <v>515050</v>
      </c>
      <c r="B8194" t="s">
        <v>1893</v>
      </c>
      <c r="C8194" t="s">
        <v>69</v>
      </c>
      <c r="D8194" t="s">
        <v>70</v>
      </c>
      <c r="E8194">
        <v>6566</v>
      </c>
      <c r="F8194">
        <v>12840</v>
      </c>
      <c r="G8194">
        <v>6465</v>
      </c>
      <c r="H8194" t="s">
        <v>24178</v>
      </c>
      <c r="I8194" t="s">
        <v>58</v>
      </c>
      <c r="J8194" t="s">
        <v>2256</v>
      </c>
      <c r="K8194" t="s">
        <v>2256</v>
      </c>
      <c r="L8194" s="28" t="s">
        <v>2317</v>
      </c>
    </row>
    <row r="8195" spans="1:12" x14ac:dyDescent="0.3">
      <c r="A8195">
        <v>515050</v>
      </c>
      <c r="B8195" t="s">
        <v>1893</v>
      </c>
      <c r="C8195" t="s">
        <v>69</v>
      </c>
      <c r="D8195" t="s">
        <v>70</v>
      </c>
      <c r="E8195">
        <v>6566</v>
      </c>
      <c r="F8195">
        <v>2324.04</v>
      </c>
      <c r="G8195">
        <v>6465</v>
      </c>
      <c r="H8195" t="s">
        <v>24178</v>
      </c>
      <c r="I8195" t="s">
        <v>58</v>
      </c>
      <c r="J8195" t="s">
        <v>2256</v>
      </c>
      <c r="K8195" t="s">
        <v>2256</v>
      </c>
      <c r="L8195" s="28" t="s">
        <v>2317</v>
      </c>
    </row>
    <row r="8196" spans="1:12" x14ac:dyDescent="0.3">
      <c r="A8196">
        <v>515055</v>
      </c>
      <c r="B8196" t="s">
        <v>1894</v>
      </c>
      <c r="C8196" t="s">
        <v>45</v>
      </c>
      <c r="D8196" t="s">
        <v>46</v>
      </c>
      <c r="E8196">
        <v>6566</v>
      </c>
      <c r="F8196">
        <v>11100</v>
      </c>
      <c r="G8196">
        <v>6566</v>
      </c>
      <c r="H8196" t="s">
        <v>24177</v>
      </c>
      <c r="I8196" t="s">
        <v>57</v>
      </c>
      <c r="J8196" t="s">
        <v>2255</v>
      </c>
      <c r="K8196" t="s">
        <v>2255</v>
      </c>
      <c r="L8196" s="28" t="s">
        <v>24209</v>
      </c>
    </row>
    <row r="8197" spans="1:12" x14ac:dyDescent="0.3">
      <c r="A8197">
        <v>515055</v>
      </c>
      <c r="B8197" t="s">
        <v>1894</v>
      </c>
      <c r="C8197" t="s">
        <v>47</v>
      </c>
      <c r="D8197" t="s">
        <v>48</v>
      </c>
      <c r="E8197">
        <v>6566</v>
      </c>
      <c r="F8197">
        <v>78420</v>
      </c>
      <c r="G8197">
        <v>6566</v>
      </c>
      <c r="H8197" t="s">
        <v>24177</v>
      </c>
      <c r="I8197" t="s">
        <v>57</v>
      </c>
      <c r="J8197" t="s">
        <v>2255</v>
      </c>
      <c r="K8197" t="s">
        <v>2255</v>
      </c>
      <c r="L8197" s="28" t="s">
        <v>24209</v>
      </c>
    </row>
    <row r="8198" spans="1:12" x14ac:dyDescent="0.3">
      <c r="A8198">
        <v>515055</v>
      </c>
      <c r="B8198" t="s">
        <v>1894</v>
      </c>
      <c r="C8198" t="s">
        <v>47</v>
      </c>
      <c r="D8198" t="s">
        <v>48</v>
      </c>
      <c r="E8198">
        <v>6566</v>
      </c>
      <c r="F8198">
        <v>14440</v>
      </c>
      <c r="G8198">
        <v>6566</v>
      </c>
      <c r="H8198" t="s">
        <v>24177</v>
      </c>
      <c r="I8198" t="s">
        <v>57</v>
      </c>
      <c r="J8198" t="s">
        <v>2255</v>
      </c>
      <c r="K8198" t="s">
        <v>2255</v>
      </c>
      <c r="L8198" s="28" t="s">
        <v>24209</v>
      </c>
    </row>
    <row r="8199" spans="1:12" x14ac:dyDescent="0.3">
      <c r="A8199">
        <v>515057</v>
      </c>
      <c r="B8199" t="s">
        <v>1895</v>
      </c>
      <c r="C8199" t="s">
        <v>47</v>
      </c>
      <c r="D8199" t="s">
        <v>48</v>
      </c>
      <c r="E8199">
        <v>6566</v>
      </c>
      <c r="F8199">
        <v>8280</v>
      </c>
      <c r="G8199">
        <v>6566</v>
      </c>
      <c r="H8199" t="s">
        <v>24177</v>
      </c>
      <c r="I8199" t="s">
        <v>57</v>
      </c>
      <c r="J8199" t="s">
        <v>2255</v>
      </c>
      <c r="K8199" t="s">
        <v>2255</v>
      </c>
      <c r="L8199" s="28" t="s">
        <v>24209</v>
      </c>
    </row>
    <row r="8200" spans="1:12" x14ac:dyDescent="0.3">
      <c r="A8200">
        <v>515057</v>
      </c>
      <c r="B8200" t="s">
        <v>1895</v>
      </c>
      <c r="C8200" t="s">
        <v>47</v>
      </c>
      <c r="D8200" t="s">
        <v>48</v>
      </c>
      <c r="E8200">
        <v>6566</v>
      </c>
      <c r="F8200">
        <v>8560</v>
      </c>
      <c r="G8200">
        <v>6566</v>
      </c>
      <c r="H8200" t="s">
        <v>24177</v>
      </c>
      <c r="I8200" t="s">
        <v>57</v>
      </c>
      <c r="J8200" t="s">
        <v>2255</v>
      </c>
      <c r="K8200" t="s">
        <v>2255</v>
      </c>
      <c r="L8200" s="28" t="s">
        <v>24209</v>
      </c>
    </row>
    <row r="8201" spans="1:12" x14ac:dyDescent="0.3">
      <c r="A8201">
        <v>515065</v>
      </c>
      <c r="B8201" t="s">
        <v>1896</v>
      </c>
      <c r="C8201" t="s">
        <v>47</v>
      </c>
      <c r="D8201" t="s">
        <v>48</v>
      </c>
      <c r="E8201">
        <v>6566</v>
      </c>
      <c r="F8201">
        <v>20505</v>
      </c>
      <c r="G8201">
        <v>6566</v>
      </c>
      <c r="H8201" t="s">
        <v>24177</v>
      </c>
      <c r="I8201" t="s">
        <v>57</v>
      </c>
      <c r="J8201" t="s">
        <v>2255</v>
      </c>
      <c r="K8201" t="s">
        <v>2255</v>
      </c>
      <c r="L8201" s="28" t="s">
        <v>24209</v>
      </c>
    </row>
    <row r="8202" spans="1:12" x14ac:dyDescent="0.3">
      <c r="A8202">
        <v>515066</v>
      </c>
      <c r="B8202" t="s">
        <v>1897</v>
      </c>
      <c r="C8202" t="s">
        <v>45</v>
      </c>
      <c r="D8202" t="s">
        <v>46</v>
      </c>
      <c r="E8202">
        <v>6566</v>
      </c>
      <c r="F8202">
        <v>7854</v>
      </c>
      <c r="G8202">
        <v>6566</v>
      </c>
      <c r="H8202" t="s">
        <v>24177</v>
      </c>
      <c r="I8202" t="s">
        <v>57</v>
      </c>
      <c r="J8202" t="s">
        <v>2255</v>
      </c>
      <c r="K8202" t="s">
        <v>2255</v>
      </c>
      <c r="L8202" s="28" t="s">
        <v>24209</v>
      </c>
    </row>
    <row r="8203" spans="1:12" x14ac:dyDescent="0.3">
      <c r="A8203">
        <v>515066</v>
      </c>
      <c r="B8203" t="s">
        <v>1897</v>
      </c>
      <c r="C8203" t="s">
        <v>47</v>
      </c>
      <c r="D8203" t="s">
        <v>48</v>
      </c>
      <c r="E8203">
        <v>6566</v>
      </c>
      <c r="F8203">
        <v>36279</v>
      </c>
      <c r="G8203">
        <v>6566</v>
      </c>
      <c r="H8203" t="s">
        <v>24177</v>
      </c>
      <c r="I8203" t="s">
        <v>57</v>
      </c>
      <c r="J8203" t="s">
        <v>2255</v>
      </c>
      <c r="K8203" t="s">
        <v>2255</v>
      </c>
      <c r="L8203" s="28" t="s">
        <v>24209</v>
      </c>
    </row>
    <row r="8204" spans="1:12" x14ac:dyDescent="0.3">
      <c r="A8204">
        <v>515066</v>
      </c>
      <c r="B8204" t="s">
        <v>1897</v>
      </c>
      <c r="C8204" t="s">
        <v>47</v>
      </c>
      <c r="D8204" t="s">
        <v>48</v>
      </c>
      <c r="E8204">
        <v>6566</v>
      </c>
      <c r="F8204">
        <v>8560</v>
      </c>
      <c r="G8204">
        <v>6566</v>
      </c>
      <c r="H8204" t="s">
        <v>24177</v>
      </c>
      <c r="I8204" t="s">
        <v>57</v>
      </c>
      <c r="J8204" t="s">
        <v>2255</v>
      </c>
      <c r="K8204" t="s">
        <v>2255</v>
      </c>
      <c r="L8204" s="28" t="s">
        <v>24209</v>
      </c>
    </row>
    <row r="8205" spans="1:12" x14ac:dyDescent="0.3">
      <c r="A8205">
        <v>515066</v>
      </c>
      <c r="B8205" t="s">
        <v>1897</v>
      </c>
      <c r="C8205" t="s">
        <v>47</v>
      </c>
      <c r="D8205" t="s">
        <v>48</v>
      </c>
      <c r="E8205">
        <v>6566</v>
      </c>
      <c r="F8205">
        <v>8560</v>
      </c>
      <c r="G8205">
        <v>6566</v>
      </c>
      <c r="H8205" t="s">
        <v>24177</v>
      </c>
      <c r="I8205" t="s">
        <v>57</v>
      </c>
      <c r="J8205" t="s">
        <v>2255</v>
      </c>
      <c r="K8205" t="s">
        <v>2255</v>
      </c>
      <c r="L8205" s="28" t="s">
        <v>24209</v>
      </c>
    </row>
    <row r="8206" spans="1:12" x14ac:dyDescent="0.3">
      <c r="A8206">
        <v>515066</v>
      </c>
      <c r="B8206" t="s">
        <v>1897</v>
      </c>
      <c r="C8206" t="s">
        <v>47</v>
      </c>
      <c r="D8206" t="s">
        <v>48</v>
      </c>
      <c r="E8206">
        <v>6566</v>
      </c>
      <c r="F8206">
        <v>26271</v>
      </c>
      <c r="G8206">
        <v>6566</v>
      </c>
      <c r="H8206" t="s">
        <v>24177</v>
      </c>
      <c r="I8206" t="s">
        <v>57</v>
      </c>
      <c r="J8206" t="s">
        <v>2255</v>
      </c>
      <c r="K8206" t="s">
        <v>2255</v>
      </c>
      <c r="L8206" s="28" t="s">
        <v>24209</v>
      </c>
    </row>
    <row r="8207" spans="1:12" x14ac:dyDescent="0.3">
      <c r="A8207">
        <v>515076</v>
      </c>
      <c r="B8207" t="s">
        <v>1898</v>
      </c>
      <c r="C8207" t="s">
        <v>47</v>
      </c>
      <c r="D8207" t="s">
        <v>48</v>
      </c>
      <c r="E8207">
        <v>6566</v>
      </c>
      <c r="F8207">
        <v>19080</v>
      </c>
      <c r="G8207">
        <v>6566</v>
      </c>
      <c r="H8207" t="s">
        <v>24177</v>
      </c>
      <c r="I8207" t="s">
        <v>57</v>
      </c>
      <c r="J8207" t="s">
        <v>2255</v>
      </c>
      <c r="K8207" t="s">
        <v>2255</v>
      </c>
      <c r="L8207" s="28" t="s">
        <v>24209</v>
      </c>
    </row>
    <row r="8208" spans="1:12" x14ac:dyDescent="0.3">
      <c r="A8208">
        <v>515076</v>
      </c>
      <c r="B8208" t="s">
        <v>1898</v>
      </c>
      <c r="C8208" t="s">
        <v>47</v>
      </c>
      <c r="D8208" t="s">
        <v>48</v>
      </c>
      <c r="E8208">
        <v>6566</v>
      </c>
      <c r="F8208">
        <v>56760</v>
      </c>
      <c r="G8208">
        <v>6566</v>
      </c>
      <c r="H8208" t="s">
        <v>24177</v>
      </c>
      <c r="I8208" t="s">
        <v>57</v>
      </c>
      <c r="J8208" t="s">
        <v>2255</v>
      </c>
      <c r="K8208" t="s">
        <v>2255</v>
      </c>
      <c r="L8208" s="28" t="s">
        <v>24209</v>
      </c>
    </row>
    <row r="8209" spans="1:12" x14ac:dyDescent="0.3">
      <c r="A8209">
        <v>515076</v>
      </c>
      <c r="B8209" t="s">
        <v>1898</v>
      </c>
      <c r="C8209" t="s">
        <v>47</v>
      </c>
      <c r="D8209" t="s">
        <v>48</v>
      </c>
      <c r="E8209">
        <v>6566</v>
      </c>
      <c r="F8209">
        <v>47700</v>
      </c>
      <c r="G8209">
        <v>6566</v>
      </c>
      <c r="H8209" t="s">
        <v>24177</v>
      </c>
      <c r="I8209" t="s">
        <v>57</v>
      </c>
      <c r="J8209" t="s">
        <v>2255</v>
      </c>
      <c r="K8209" t="s">
        <v>2255</v>
      </c>
      <c r="L8209" s="28" t="s">
        <v>24209</v>
      </c>
    </row>
    <row r="8210" spans="1:12" x14ac:dyDescent="0.3">
      <c r="A8210">
        <v>515078</v>
      </c>
      <c r="B8210" t="s">
        <v>1899</v>
      </c>
      <c r="C8210" t="s">
        <v>47</v>
      </c>
      <c r="D8210" t="s">
        <v>48</v>
      </c>
      <c r="E8210">
        <v>6566</v>
      </c>
      <c r="F8210">
        <v>8280</v>
      </c>
      <c r="G8210">
        <v>6566</v>
      </c>
      <c r="H8210" t="s">
        <v>24177</v>
      </c>
      <c r="I8210" t="s">
        <v>57</v>
      </c>
      <c r="J8210" t="s">
        <v>2255</v>
      </c>
      <c r="K8210" t="s">
        <v>2255</v>
      </c>
      <c r="L8210" s="28" t="s">
        <v>24209</v>
      </c>
    </row>
    <row r="8211" spans="1:12" x14ac:dyDescent="0.3">
      <c r="A8211">
        <v>515079</v>
      </c>
      <c r="B8211" t="s">
        <v>1900</v>
      </c>
      <c r="C8211" t="s">
        <v>47</v>
      </c>
      <c r="D8211" t="s">
        <v>48</v>
      </c>
      <c r="E8211">
        <v>6566</v>
      </c>
      <c r="F8211">
        <v>25020</v>
      </c>
      <c r="G8211">
        <v>6566</v>
      </c>
      <c r="H8211" t="s">
        <v>24177</v>
      </c>
      <c r="I8211" t="s">
        <v>57</v>
      </c>
      <c r="J8211" t="s">
        <v>2255</v>
      </c>
      <c r="K8211" t="s">
        <v>2255</v>
      </c>
      <c r="L8211" s="28" t="s">
        <v>24209</v>
      </c>
    </row>
    <row r="8212" spans="1:12" x14ac:dyDescent="0.3">
      <c r="A8212">
        <v>515114</v>
      </c>
      <c r="B8212" t="s">
        <v>1901</v>
      </c>
      <c r="C8212" t="s">
        <v>47</v>
      </c>
      <c r="D8212" t="s">
        <v>48</v>
      </c>
      <c r="E8212">
        <v>6566</v>
      </c>
      <c r="F8212">
        <v>51360</v>
      </c>
      <c r="G8212">
        <v>6566</v>
      </c>
      <c r="H8212" t="s">
        <v>24177</v>
      </c>
      <c r="I8212" t="s">
        <v>57</v>
      </c>
      <c r="J8212" t="s">
        <v>2255</v>
      </c>
      <c r="K8212" t="s">
        <v>2255</v>
      </c>
      <c r="L8212" s="28" t="s">
        <v>24209</v>
      </c>
    </row>
    <row r="8213" spans="1:12" x14ac:dyDescent="0.3">
      <c r="A8213">
        <v>515114</v>
      </c>
      <c r="B8213" t="s">
        <v>1901</v>
      </c>
      <c r="C8213" t="s">
        <v>47</v>
      </c>
      <c r="D8213" t="s">
        <v>48</v>
      </c>
      <c r="E8213">
        <v>6566</v>
      </c>
      <c r="F8213">
        <v>34240</v>
      </c>
      <c r="G8213">
        <v>6566</v>
      </c>
      <c r="H8213" t="s">
        <v>24177</v>
      </c>
      <c r="I8213" t="s">
        <v>57</v>
      </c>
      <c r="J8213" t="s">
        <v>2255</v>
      </c>
      <c r="K8213" t="s">
        <v>2255</v>
      </c>
      <c r="L8213" s="28" t="s">
        <v>24209</v>
      </c>
    </row>
    <row r="8214" spans="1:12" x14ac:dyDescent="0.3">
      <c r="A8214">
        <v>515114</v>
      </c>
      <c r="B8214" t="s">
        <v>1901</v>
      </c>
      <c r="C8214" t="s">
        <v>47</v>
      </c>
      <c r="D8214" t="s">
        <v>48</v>
      </c>
      <c r="E8214">
        <v>6566</v>
      </c>
      <c r="F8214">
        <v>70950</v>
      </c>
      <c r="G8214">
        <v>6566</v>
      </c>
      <c r="H8214" t="s">
        <v>24177</v>
      </c>
      <c r="I8214" t="s">
        <v>57</v>
      </c>
      <c r="J8214" t="s">
        <v>2255</v>
      </c>
      <c r="K8214" t="s">
        <v>2255</v>
      </c>
      <c r="L8214" s="28" t="s">
        <v>24209</v>
      </c>
    </row>
    <row r="8215" spans="1:12" x14ac:dyDescent="0.3">
      <c r="A8215">
        <v>515114</v>
      </c>
      <c r="B8215" t="s">
        <v>1901</v>
      </c>
      <c r="C8215" t="s">
        <v>47</v>
      </c>
      <c r="D8215" t="s">
        <v>48</v>
      </c>
      <c r="E8215">
        <v>6566</v>
      </c>
      <c r="F8215">
        <v>20700</v>
      </c>
      <c r="G8215">
        <v>6566</v>
      </c>
      <c r="H8215" t="s">
        <v>24177</v>
      </c>
      <c r="I8215" t="s">
        <v>57</v>
      </c>
      <c r="J8215" t="s">
        <v>2255</v>
      </c>
      <c r="K8215" t="s">
        <v>2255</v>
      </c>
      <c r="L8215" s="28" t="s">
        <v>24209</v>
      </c>
    </row>
    <row r="8216" spans="1:12" x14ac:dyDescent="0.3">
      <c r="A8216">
        <v>515114</v>
      </c>
      <c r="B8216" t="s">
        <v>1901</v>
      </c>
      <c r="C8216" t="s">
        <v>97</v>
      </c>
      <c r="D8216" t="s">
        <v>98</v>
      </c>
      <c r="E8216">
        <v>6566</v>
      </c>
      <c r="F8216">
        <v>2701.63</v>
      </c>
      <c r="G8216">
        <v>6566</v>
      </c>
      <c r="H8216" t="s">
        <v>24177</v>
      </c>
      <c r="I8216" t="s">
        <v>58</v>
      </c>
      <c r="J8216" t="s">
        <v>2256</v>
      </c>
      <c r="K8216" t="s">
        <v>2255</v>
      </c>
      <c r="L8216" s="28" t="s">
        <v>2317</v>
      </c>
    </row>
    <row r="8217" spans="1:12" x14ac:dyDescent="0.3">
      <c r="A8217">
        <v>515114</v>
      </c>
      <c r="B8217" t="s">
        <v>1901</v>
      </c>
      <c r="C8217" t="s">
        <v>97</v>
      </c>
      <c r="D8217" t="s">
        <v>98</v>
      </c>
      <c r="E8217">
        <v>6566</v>
      </c>
      <c r="F8217">
        <v>28711.67</v>
      </c>
      <c r="G8217">
        <v>6566</v>
      </c>
      <c r="H8217" t="s">
        <v>24177</v>
      </c>
      <c r="I8217" t="s">
        <v>58</v>
      </c>
      <c r="J8217" t="s">
        <v>2256</v>
      </c>
      <c r="K8217" t="s">
        <v>2255</v>
      </c>
      <c r="L8217" s="28" t="s">
        <v>2317</v>
      </c>
    </row>
    <row r="8218" spans="1:12" x14ac:dyDescent="0.3">
      <c r="A8218">
        <v>515130</v>
      </c>
      <c r="B8218" t="s">
        <v>1902</v>
      </c>
      <c r="C8218" t="s">
        <v>47</v>
      </c>
      <c r="D8218" t="s">
        <v>48</v>
      </c>
      <c r="E8218">
        <v>6566</v>
      </c>
      <c r="F8218">
        <v>16560</v>
      </c>
      <c r="G8218">
        <v>6566</v>
      </c>
      <c r="H8218" t="s">
        <v>24177</v>
      </c>
      <c r="I8218" t="s">
        <v>57</v>
      </c>
      <c r="J8218" t="s">
        <v>2255</v>
      </c>
      <c r="K8218" t="s">
        <v>2255</v>
      </c>
      <c r="L8218" s="28" t="s">
        <v>24209</v>
      </c>
    </row>
    <row r="8219" spans="1:12" x14ac:dyDescent="0.3">
      <c r="A8219">
        <v>515130</v>
      </c>
      <c r="B8219" t="s">
        <v>1902</v>
      </c>
      <c r="C8219" t="s">
        <v>47</v>
      </c>
      <c r="D8219" t="s">
        <v>48</v>
      </c>
      <c r="E8219">
        <v>6566</v>
      </c>
      <c r="F8219">
        <v>17120</v>
      </c>
      <c r="G8219">
        <v>6566</v>
      </c>
      <c r="H8219" t="s">
        <v>24177</v>
      </c>
      <c r="I8219" t="s">
        <v>57</v>
      </c>
      <c r="J8219" t="s">
        <v>2255</v>
      </c>
      <c r="K8219" t="s">
        <v>2255</v>
      </c>
      <c r="L8219" s="28" t="s">
        <v>24209</v>
      </c>
    </row>
    <row r="8220" spans="1:12" x14ac:dyDescent="0.3">
      <c r="A8220">
        <v>515143</v>
      </c>
      <c r="B8220" t="s">
        <v>1903</v>
      </c>
      <c r="C8220" t="s">
        <v>47</v>
      </c>
      <c r="D8220" t="s">
        <v>48</v>
      </c>
      <c r="E8220">
        <v>6566</v>
      </c>
      <c r="F8220">
        <v>12700</v>
      </c>
      <c r="G8220">
        <v>6566</v>
      </c>
      <c r="H8220" t="s">
        <v>24177</v>
      </c>
      <c r="I8220" t="s">
        <v>57</v>
      </c>
      <c r="J8220" t="s">
        <v>2255</v>
      </c>
      <c r="K8220" t="s">
        <v>2255</v>
      </c>
      <c r="L8220" s="28" t="s">
        <v>24209</v>
      </c>
    </row>
    <row r="8221" spans="1:12" x14ac:dyDescent="0.3">
      <c r="A8221">
        <v>515143</v>
      </c>
      <c r="B8221" t="s">
        <v>1903</v>
      </c>
      <c r="C8221" t="s">
        <v>47</v>
      </c>
      <c r="D8221" t="s">
        <v>48</v>
      </c>
      <c r="E8221">
        <v>6566</v>
      </c>
      <c r="F8221">
        <v>4332</v>
      </c>
      <c r="G8221">
        <v>6566</v>
      </c>
      <c r="H8221" t="s">
        <v>24177</v>
      </c>
      <c r="I8221" t="s">
        <v>57</v>
      </c>
      <c r="J8221" t="s">
        <v>2255</v>
      </c>
      <c r="K8221" t="s">
        <v>2255</v>
      </c>
      <c r="L8221" s="28" t="s">
        <v>24209</v>
      </c>
    </row>
    <row r="8222" spans="1:12" x14ac:dyDescent="0.3">
      <c r="A8222">
        <v>515160</v>
      </c>
      <c r="B8222" t="s">
        <v>1904</v>
      </c>
      <c r="C8222" t="s">
        <v>47</v>
      </c>
      <c r="D8222" t="s">
        <v>48</v>
      </c>
      <c r="E8222">
        <v>6566</v>
      </c>
      <c r="F8222">
        <v>14440</v>
      </c>
      <c r="G8222">
        <v>6566</v>
      </c>
      <c r="H8222" t="s">
        <v>24177</v>
      </c>
      <c r="I8222" t="s">
        <v>57</v>
      </c>
      <c r="J8222" t="s">
        <v>2255</v>
      </c>
      <c r="K8222" t="s">
        <v>2255</v>
      </c>
      <c r="L8222" s="28" t="s">
        <v>24209</v>
      </c>
    </row>
    <row r="8223" spans="1:12" x14ac:dyDescent="0.3">
      <c r="A8223">
        <v>515160</v>
      </c>
      <c r="B8223" t="s">
        <v>1904</v>
      </c>
      <c r="C8223" t="s">
        <v>47</v>
      </c>
      <c r="D8223" t="s">
        <v>48</v>
      </c>
      <c r="E8223">
        <v>6566</v>
      </c>
      <c r="F8223">
        <v>14440</v>
      </c>
      <c r="G8223">
        <v>6566</v>
      </c>
      <c r="H8223" t="s">
        <v>24177</v>
      </c>
      <c r="I8223" t="s">
        <v>57</v>
      </c>
      <c r="J8223" t="s">
        <v>2255</v>
      </c>
      <c r="K8223" t="s">
        <v>2255</v>
      </c>
      <c r="L8223" s="28" t="s">
        <v>24209</v>
      </c>
    </row>
    <row r="8224" spans="1:12" x14ac:dyDescent="0.3">
      <c r="A8224">
        <v>515160</v>
      </c>
      <c r="B8224" t="s">
        <v>1904</v>
      </c>
      <c r="C8224" t="s">
        <v>47</v>
      </c>
      <c r="D8224" t="s">
        <v>48</v>
      </c>
      <c r="E8224">
        <v>6566</v>
      </c>
      <c r="F8224">
        <v>28880</v>
      </c>
      <c r="G8224">
        <v>6566</v>
      </c>
      <c r="H8224" t="s">
        <v>24177</v>
      </c>
      <c r="I8224" t="s">
        <v>57</v>
      </c>
      <c r="J8224" t="s">
        <v>2255</v>
      </c>
      <c r="K8224" t="s">
        <v>2255</v>
      </c>
      <c r="L8224" s="28" t="s">
        <v>24209</v>
      </c>
    </row>
    <row r="8225" spans="1:12" x14ac:dyDescent="0.3">
      <c r="A8225">
        <v>515169</v>
      </c>
      <c r="B8225" t="s">
        <v>1905</v>
      </c>
      <c r="C8225" t="s">
        <v>45</v>
      </c>
      <c r="D8225" t="s">
        <v>46</v>
      </c>
      <c r="E8225">
        <v>6566</v>
      </c>
      <c r="F8225">
        <v>2624</v>
      </c>
      <c r="G8225">
        <v>6566</v>
      </c>
      <c r="H8225" t="s">
        <v>24177</v>
      </c>
      <c r="I8225" t="s">
        <v>57</v>
      </c>
      <c r="J8225" t="s">
        <v>2255</v>
      </c>
      <c r="K8225" t="s">
        <v>2255</v>
      </c>
      <c r="L8225" s="28" t="s">
        <v>24209</v>
      </c>
    </row>
    <row r="8226" spans="1:12" x14ac:dyDescent="0.3">
      <c r="A8226">
        <v>515169</v>
      </c>
      <c r="B8226" t="s">
        <v>1905</v>
      </c>
      <c r="C8226" t="s">
        <v>45</v>
      </c>
      <c r="D8226" t="s">
        <v>46</v>
      </c>
      <c r="E8226">
        <v>6566</v>
      </c>
      <c r="F8226">
        <v>2626</v>
      </c>
      <c r="G8226">
        <v>6566</v>
      </c>
      <c r="H8226" t="s">
        <v>24177</v>
      </c>
      <c r="I8226" t="s">
        <v>57</v>
      </c>
      <c r="J8226" t="s">
        <v>2255</v>
      </c>
      <c r="K8226" t="s">
        <v>2255</v>
      </c>
      <c r="L8226" s="28" t="s">
        <v>24209</v>
      </c>
    </row>
    <row r="8227" spans="1:12" x14ac:dyDescent="0.3">
      <c r="A8227">
        <v>515169</v>
      </c>
      <c r="B8227" t="s">
        <v>1905</v>
      </c>
      <c r="C8227" t="s">
        <v>45</v>
      </c>
      <c r="D8227" t="s">
        <v>46</v>
      </c>
      <c r="E8227">
        <v>6566</v>
      </c>
      <c r="F8227">
        <v>7920</v>
      </c>
      <c r="G8227">
        <v>6566</v>
      </c>
      <c r="H8227" t="s">
        <v>24177</v>
      </c>
      <c r="I8227" t="s">
        <v>57</v>
      </c>
      <c r="J8227" t="s">
        <v>2255</v>
      </c>
      <c r="K8227" t="s">
        <v>2255</v>
      </c>
      <c r="L8227" s="28" t="s">
        <v>24209</v>
      </c>
    </row>
    <row r="8228" spans="1:12" x14ac:dyDescent="0.3">
      <c r="A8228">
        <v>515169</v>
      </c>
      <c r="B8228" t="s">
        <v>1905</v>
      </c>
      <c r="C8228" t="s">
        <v>45</v>
      </c>
      <c r="D8228" t="s">
        <v>46</v>
      </c>
      <c r="E8228">
        <v>6566</v>
      </c>
      <c r="F8228">
        <v>2626</v>
      </c>
      <c r="G8228">
        <v>6566</v>
      </c>
      <c r="H8228" t="s">
        <v>24177</v>
      </c>
      <c r="I8228" t="s">
        <v>57</v>
      </c>
      <c r="J8228" t="s">
        <v>2255</v>
      </c>
      <c r="K8228" t="s">
        <v>2255</v>
      </c>
      <c r="L8228" s="28" t="s">
        <v>24209</v>
      </c>
    </row>
    <row r="8229" spans="1:12" x14ac:dyDescent="0.3">
      <c r="A8229">
        <v>515169</v>
      </c>
      <c r="B8229" t="s">
        <v>1905</v>
      </c>
      <c r="C8229" t="s">
        <v>47</v>
      </c>
      <c r="D8229" t="s">
        <v>48</v>
      </c>
      <c r="E8229">
        <v>6566</v>
      </c>
      <c r="F8229">
        <v>6835</v>
      </c>
      <c r="G8229">
        <v>6566</v>
      </c>
      <c r="H8229" t="s">
        <v>24177</v>
      </c>
      <c r="I8229" t="s">
        <v>57</v>
      </c>
      <c r="J8229" t="s">
        <v>2255</v>
      </c>
      <c r="K8229" t="s">
        <v>2255</v>
      </c>
      <c r="L8229" s="28" t="s">
        <v>24209</v>
      </c>
    </row>
    <row r="8230" spans="1:12" x14ac:dyDescent="0.3">
      <c r="A8230">
        <v>515169</v>
      </c>
      <c r="B8230" t="s">
        <v>1905</v>
      </c>
      <c r="C8230" t="s">
        <v>47</v>
      </c>
      <c r="D8230" t="s">
        <v>48</v>
      </c>
      <c r="E8230">
        <v>6566</v>
      </c>
      <c r="F8230">
        <v>17120</v>
      </c>
      <c r="G8230">
        <v>6566</v>
      </c>
      <c r="H8230" t="s">
        <v>24177</v>
      </c>
      <c r="I8230" t="s">
        <v>57</v>
      </c>
      <c r="J8230" t="s">
        <v>2255</v>
      </c>
      <c r="K8230" t="s">
        <v>2255</v>
      </c>
      <c r="L8230" s="28" t="s">
        <v>24209</v>
      </c>
    </row>
    <row r="8231" spans="1:12" x14ac:dyDescent="0.3">
      <c r="A8231">
        <v>515169</v>
      </c>
      <c r="B8231" t="s">
        <v>1905</v>
      </c>
      <c r="C8231" t="s">
        <v>47</v>
      </c>
      <c r="D8231" t="s">
        <v>48</v>
      </c>
      <c r="E8231">
        <v>6566</v>
      </c>
      <c r="F8231">
        <v>17120</v>
      </c>
      <c r="G8231">
        <v>6566</v>
      </c>
      <c r="H8231" t="s">
        <v>24177</v>
      </c>
      <c r="I8231" t="s">
        <v>57</v>
      </c>
      <c r="J8231" t="s">
        <v>2255</v>
      </c>
      <c r="K8231" t="s">
        <v>2255</v>
      </c>
      <c r="L8231" s="28" t="s">
        <v>24209</v>
      </c>
    </row>
    <row r="8232" spans="1:12" x14ac:dyDescent="0.3">
      <c r="A8232">
        <v>515169</v>
      </c>
      <c r="B8232" t="s">
        <v>1905</v>
      </c>
      <c r="C8232" t="s">
        <v>47</v>
      </c>
      <c r="D8232" t="s">
        <v>48</v>
      </c>
      <c r="E8232">
        <v>6566</v>
      </c>
      <c r="F8232">
        <v>16560</v>
      </c>
      <c r="G8232">
        <v>6566</v>
      </c>
      <c r="H8232" t="s">
        <v>24177</v>
      </c>
      <c r="I8232" t="s">
        <v>57</v>
      </c>
      <c r="J8232" t="s">
        <v>2255</v>
      </c>
      <c r="K8232" t="s">
        <v>2255</v>
      </c>
      <c r="L8232" s="28" t="s">
        <v>24209</v>
      </c>
    </row>
    <row r="8233" spans="1:12" x14ac:dyDescent="0.3">
      <c r="A8233">
        <v>515169</v>
      </c>
      <c r="B8233" t="s">
        <v>1905</v>
      </c>
      <c r="C8233" t="s">
        <v>47</v>
      </c>
      <c r="D8233" t="s">
        <v>48</v>
      </c>
      <c r="E8233">
        <v>6566</v>
      </c>
      <c r="F8233">
        <v>4140</v>
      </c>
      <c r="G8233">
        <v>6566</v>
      </c>
      <c r="H8233" t="s">
        <v>24177</v>
      </c>
      <c r="I8233" t="s">
        <v>57</v>
      </c>
      <c r="J8233" t="s">
        <v>2255</v>
      </c>
      <c r="K8233" t="s">
        <v>2255</v>
      </c>
      <c r="L8233" s="28" t="s">
        <v>24209</v>
      </c>
    </row>
    <row r="8234" spans="1:12" x14ac:dyDescent="0.3">
      <c r="A8234">
        <v>515170</v>
      </c>
      <c r="B8234" t="s">
        <v>1906</v>
      </c>
      <c r="C8234" t="s">
        <v>47</v>
      </c>
      <c r="D8234" t="s">
        <v>48</v>
      </c>
      <c r="E8234">
        <v>6566</v>
      </c>
      <c r="F8234">
        <v>9840</v>
      </c>
      <c r="G8234">
        <v>6566</v>
      </c>
      <c r="H8234" t="s">
        <v>24177</v>
      </c>
      <c r="I8234" t="s">
        <v>57</v>
      </c>
      <c r="J8234" t="s">
        <v>2255</v>
      </c>
      <c r="K8234" t="s">
        <v>2255</v>
      </c>
      <c r="L8234" s="28" t="s">
        <v>24209</v>
      </c>
    </row>
    <row r="8235" spans="1:12" x14ac:dyDescent="0.3">
      <c r="A8235">
        <v>515170</v>
      </c>
      <c r="B8235" t="s">
        <v>1906</v>
      </c>
      <c r="C8235" t="s">
        <v>47</v>
      </c>
      <c r="D8235" t="s">
        <v>48</v>
      </c>
      <c r="E8235">
        <v>6566</v>
      </c>
      <c r="F8235">
        <v>6350</v>
      </c>
      <c r="G8235">
        <v>6566</v>
      </c>
      <c r="H8235" t="s">
        <v>24177</v>
      </c>
      <c r="I8235" t="s">
        <v>57</v>
      </c>
      <c r="J8235" t="s">
        <v>2255</v>
      </c>
      <c r="K8235" t="s">
        <v>2255</v>
      </c>
      <c r="L8235" s="28" t="s">
        <v>24209</v>
      </c>
    </row>
    <row r="8236" spans="1:12" x14ac:dyDescent="0.3">
      <c r="A8236">
        <v>515171</v>
      </c>
      <c r="B8236" t="s">
        <v>1907</v>
      </c>
      <c r="C8236" t="s">
        <v>47</v>
      </c>
      <c r="D8236" t="s">
        <v>48</v>
      </c>
      <c r="E8236">
        <v>6566</v>
      </c>
      <c r="F8236">
        <v>8280</v>
      </c>
      <c r="G8236">
        <v>6566</v>
      </c>
      <c r="H8236" t="s">
        <v>24177</v>
      </c>
      <c r="I8236" t="s">
        <v>57</v>
      </c>
      <c r="J8236" t="s">
        <v>2255</v>
      </c>
      <c r="K8236" t="s">
        <v>2255</v>
      </c>
      <c r="L8236" s="28" t="s">
        <v>24209</v>
      </c>
    </row>
    <row r="8237" spans="1:12" x14ac:dyDescent="0.3">
      <c r="A8237">
        <v>515171</v>
      </c>
      <c r="B8237" t="s">
        <v>1907</v>
      </c>
      <c r="C8237" t="s">
        <v>47</v>
      </c>
      <c r="D8237" t="s">
        <v>48</v>
      </c>
      <c r="E8237">
        <v>6566</v>
      </c>
      <c r="F8237">
        <v>12700</v>
      </c>
      <c r="G8237">
        <v>6566</v>
      </c>
      <c r="H8237" t="s">
        <v>24177</v>
      </c>
      <c r="I8237" t="s">
        <v>57</v>
      </c>
      <c r="J8237" t="s">
        <v>2255</v>
      </c>
      <c r="K8237" t="s">
        <v>2255</v>
      </c>
      <c r="L8237" s="28" t="s">
        <v>24209</v>
      </c>
    </row>
    <row r="8238" spans="1:12" x14ac:dyDescent="0.3">
      <c r="A8238">
        <v>515175</v>
      </c>
      <c r="B8238" t="s">
        <v>1908</v>
      </c>
      <c r="C8238" t="s">
        <v>45</v>
      </c>
      <c r="D8238" t="s">
        <v>46</v>
      </c>
      <c r="E8238">
        <v>6566</v>
      </c>
      <c r="F8238">
        <v>13400</v>
      </c>
      <c r="G8238">
        <v>6566</v>
      </c>
      <c r="H8238" t="s">
        <v>24177</v>
      </c>
      <c r="I8238" t="s">
        <v>57</v>
      </c>
      <c r="J8238" t="s">
        <v>2255</v>
      </c>
      <c r="K8238" t="s">
        <v>2255</v>
      </c>
      <c r="L8238" s="28" t="s">
        <v>24209</v>
      </c>
    </row>
    <row r="8239" spans="1:12" x14ac:dyDescent="0.3">
      <c r="A8239">
        <v>515175</v>
      </c>
      <c r="B8239" t="s">
        <v>1908</v>
      </c>
      <c r="C8239" t="s">
        <v>47</v>
      </c>
      <c r="D8239" t="s">
        <v>48</v>
      </c>
      <c r="E8239">
        <v>6566</v>
      </c>
      <c r="F8239">
        <v>62000</v>
      </c>
      <c r="G8239">
        <v>6566</v>
      </c>
      <c r="H8239" t="s">
        <v>24177</v>
      </c>
      <c r="I8239" t="s">
        <v>57</v>
      </c>
      <c r="J8239" t="s">
        <v>2255</v>
      </c>
      <c r="K8239" t="s">
        <v>2255</v>
      </c>
      <c r="L8239" s="28" t="s">
        <v>24209</v>
      </c>
    </row>
    <row r="8240" spans="1:12" x14ac:dyDescent="0.3">
      <c r="A8240">
        <v>515177</v>
      </c>
      <c r="B8240" t="s">
        <v>1909</v>
      </c>
      <c r="C8240" t="s">
        <v>47</v>
      </c>
      <c r="D8240" t="s">
        <v>48</v>
      </c>
      <c r="E8240">
        <v>6566</v>
      </c>
      <c r="F8240">
        <v>12700</v>
      </c>
      <c r="G8240">
        <v>6566</v>
      </c>
      <c r="H8240" t="s">
        <v>24177</v>
      </c>
      <c r="I8240" t="s">
        <v>57</v>
      </c>
      <c r="J8240" t="s">
        <v>2255</v>
      </c>
      <c r="K8240" t="s">
        <v>2255</v>
      </c>
      <c r="L8240" s="28" t="s">
        <v>24209</v>
      </c>
    </row>
    <row r="8241" spans="1:12" x14ac:dyDescent="0.3">
      <c r="A8241">
        <v>515180</v>
      </c>
      <c r="B8241" t="s">
        <v>1910</v>
      </c>
      <c r="C8241" t="s">
        <v>45</v>
      </c>
      <c r="D8241" t="s">
        <v>46</v>
      </c>
      <c r="E8241">
        <v>6566</v>
      </c>
      <c r="F8241">
        <v>1980</v>
      </c>
      <c r="G8241">
        <v>6566</v>
      </c>
      <c r="H8241" t="s">
        <v>24177</v>
      </c>
      <c r="I8241" t="s">
        <v>57</v>
      </c>
      <c r="J8241" t="s">
        <v>2255</v>
      </c>
      <c r="K8241" t="s">
        <v>2255</v>
      </c>
      <c r="L8241" s="28" t="s">
        <v>24209</v>
      </c>
    </row>
    <row r="8242" spans="1:12" x14ac:dyDescent="0.3">
      <c r="A8242">
        <v>515180</v>
      </c>
      <c r="B8242" t="s">
        <v>1910</v>
      </c>
      <c r="C8242" t="s">
        <v>45</v>
      </c>
      <c r="D8242" t="s">
        <v>46</v>
      </c>
      <c r="E8242">
        <v>6566</v>
      </c>
      <c r="F8242">
        <v>5550</v>
      </c>
      <c r="G8242">
        <v>6566</v>
      </c>
      <c r="H8242" t="s">
        <v>24177</v>
      </c>
      <c r="I8242" t="s">
        <v>57</v>
      </c>
      <c r="J8242" t="s">
        <v>2255</v>
      </c>
      <c r="K8242" t="s">
        <v>2255</v>
      </c>
      <c r="L8242" s="28" t="s">
        <v>24209</v>
      </c>
    </row>
    <row r="8243" spans="1:12" x14ac:dyDescent="0.3">
      <c r="A8243">
        <v>515180</v>
      </c>
      <c r="B8243" t="s">
        <v>1910</v>
      </c>
      <c r="C8243" t="s">
        <v>45</v>
      </c>
      <c r="D8243" t="s">
        <v>46</v>
      </c>
      <c r="E8243">
        <v>6566</v>
      </c>
      <c r="F8243">
        <v>1005</v>
      </c>
      <c r="G8243">
        <v>6566</v>
      </c>
      <c r="H8243" t="s">
        <v>24177</v>
      </c>
      <c r="I8243" t="s">
        <v>57</v>
      </c>
      <c r="J8243" t="s">
        <v>2255</v>
      </c>
      <c r="K8243" t="s">
        <v>2255</v>
      </c>
      <c r="L8243" s="28" t="s">
        <v>24209</v>
      </c>
    </row>
    <row r="8244" spans="1:12" x14ac:dyDescent="0.3">
      <c r="A8244">
        <v>515180</v>
      </c>
      <c r="B8244" t="s">
        <v>1910</v>
      </c>
      <c r="C8244" t="s">
        <v>47</v>
      </c>
      <c r="D8244" t="s">
        <v>48</v>
      </c>
      <c r="E8244">
        <v>6566</v>
      </c>
      <c r="F8244">
        <v>6350</v>
      </c>
      <c r="G8244">
        <v>6566</v>
      </c>
      <c r="H8244" t="s">
        <v>24177</v>
      </c>
      <c r="I8244" t="s">
        <v>57</v>
      </c>
      <c r="J8244" t="s">
        <v>2255</v>
      </c>
      <c r="K8244" t="s">
        <v>2255</v>
      </c>
      <c r="L8244" s="28" t="s">
        <v>24209</v>
      </c>
    </row>
    <row r="8245" spans="1:12" x14ac:dyDescent="0.3">
      <c r="A8245">
        <v>515180</v>
      </c>
      <c r="B8245" t="s">
        <v>1910</v>
      </c>
      <c r="C8245" t="s">
        <v>47</v>
      </c>
      <c r="D8245" t="s">
        <v>48</v>
      </c>
      <c r="E8245">
        <v>6566</v>
      </c>
      <c r="F8245">
        <v>13150</v>
      </c>
      <c r="G8245">
        <v>6566</v>
      </c>
      <c r="H8245" t="s">
        <v>24177</v>
      </c>
      <c r="I8245" t="s">
        <v>57</v>
      </c>
      <c r="J8245" t="s">
        <v>2255</v>
      </c>
      <c r="K8245" t="s">
        <v>2255</v>
      </c>
      <c r="L8245" s="28" t="s">
        <v>24209</v>
      </c>
    </row>
    <row r="8246" spans="1:12" x14ac:dyDescent="0.3">
      <c r="A8246">
        <v>515181</v>
      </c>
      <c r="B8246" t="s">
        <v>1911</v>
      </c>
      <c r="C8246" t="s">
        <v>47</v>
      </c>
      <c r="D8246" t="s">
        <v>48</v>
      </c>
      <c r="E8246">
        <v>6566</v>
      </c>
      <c r="F8246">
        <v>49665</v>
      </c>
      <c r="G8246">
        <v>6566</v>
      </c>
      <c r="H8246" t="s">
        <v>24177</v>
      </c>
      <c r="I8246" t="s">
        <v>57</v>
      </c>
      <c r="J8246" t="s">
        <v>2255</v>
      </c>
      <c r="K8246" t="s">
        <v>2255</v>
      </c>
      <c r="L8246" s="28" t="s">
        <v>24209</v>
      </c>
    </row>
    <row r="8247" spans="1:12" x14ac:dyDescent="0.3">
      <c r="A8247">
        <v>515181</v>
      </c>
      <c r="B8247" t="s">
        <v>1911</v>
      </c>
      <c r="C8247" t="s">
        <v>47</v>
      </c>
      <c r="D8247" t="s">
        <v>48</v>
      </c>
      <c r="E8247">
        <v>6566</v>
      </c>
      <c r="F8247">
        <v>5136</v>
      </c>
      <c r="G8247">
        <v>6566</v>
      </c>
      <c r="H8247" t="s">
        <v>24177</v>
      </c>
      <c r="I8247" t="s">
        <v>57</v>
      </c>
      <c r="J8247" t="s">
        <v>2255</v>
      </c>
      <c r="K8247" t="s">
        <v>2255</v>
      </c>
      <c r="L8247" s="28" t="s">
        <v>24209</v>
      </c>
    </row>
    <row r="8248" spans="1:12" x14ac:dyDescent="0.3">
      <c r="A8248">
        <v>515182</v>
      </c>
      <c r="B8248" t="s">
        <v>1912</v>
      </c>
      <c r="C8248" t="s">
        <v>45</v>
      </c>
      <c r="D8248" t="s">
        <v>46</v>
      </c>
      <c r="E8248">
        <v>6566</v>
      </c>
      <c r="F8248">
        <v>1954</v>
      </c>
      <c r="G8248">
        <v>6566</v>
      </c>
      <c r="H8248" t="s">
        <v>24177</v>
      </c>
      <c r="I8248" t="s">
        <v>57</v>
      </c>
      <c r="J8248" t="s">
        <v>2255</v>
      </c>
      <c r="K8248" t="s">
        <v>2255</v>
      </c>
      <c r="L8248" s="28" t="s">
        <v>24209</v>
      </c>
    </row>
    <row r="8249" spans="1:12" x14ac:dyDescent="0.3">
      <c r="A8249">
        <v>515182</v>
      </c>
      <c r="B8249" t="s">
        <v>1912</v>
      </c>
      <c r="C8249" t="s">
        <v>45</v>
      </c>
      <c r="D8249" t="s">
        <v>46</v>
      </c>
      <c r="E8249">
        <v>6566</v>
      </c>
      <c r="F8249">
        <v>5550</v>
      </c>
      <c r="G8249">
        <v>6566</v>
      </c>
      <c r="H8249" t="s">
        <v>24177</v>
      </c>
      <c r="I8249" t="s">
        <v>57</v>
      </c>
      <c r="J8249" t="s">
        <v>2255</v>
      </c>
      <c r="K8249" t="s">
        <v>2255</v>
      </c>
      <c r="L8249" s="28" t="s">
        <v>24209</v>
      </c>
    </row>
    <row r="8250" spans="1:12" x14ac:dyDescent="0.3">
      <c r="A8250">
        <v>515182</v>
      </c>
      <c r="B8250" t="s">
        <v>1912</v>
      </c>
      <c r="C8250" t="s">
        <v>45</v>
      </c>
      <c r="D8250" t="s">
        <v>46</v>
      </c>
      <c r="E8250">
        <v>6566</v>
      </c>
      <c r="F8250">
        <v>4020</v>
      </c>
      <c r="G8250">
        <v>6566</v>
      </c>
      <c r="H8250" t="s">
        <v>24177</v>
      </c>
      <c r="I8250" t="s">
        <v>57</v>
      </c>
      <c r="J8250" t="s">
        <v>2255</v>
      </c>
      <c r="K8250" t="s">
        <v>2255</v>
      </c>
      <c r="L8250" s="28" t="s">
        <v>24209</v>
      </c>
    </row>
    <row r="8251" spans="1:12" x14ac:dyDescent="0.3">
      <c r="A8251">
        <v>515182</v>
      </c>
      <c r="B8251" t="s">
        <v>1912</v>
      </c>
      <c r="C8251" t="s">
        <v>47</v>
      </c>
      <c r="D8251" t="s">
        <v>48</v>
      </c>
      <c r="E8251">
        <v>6566</v>
      </c>
      <c r="F8251">
        <v>50800</v>
      </c>
      <c r="G8251">
        <v>6566</v>
      </c>
      <c r="H8251" t="s">
        <v>24177</v>
      </c>
      <c r="I8251" t="s">
        <v>57</v>
      </c>
      <c r="J8251" t="s">
        <v>2255</v>
      </c>
      <c r="K8251" t="s">
        <v>2255</v>
      </c>
      <c r="L8251" s="28" t="s">
        <v>24209</v>
      </c>
    </row>
    <row r="8252" spans="1:12" x14ac:dyDescent="0.3">
      <c r="A8252">
        <v>515182</v>
      </c>
      <c r="B8252" t="s">
        <v>1912</v>
      </c>
      <c r="C8252" t="s">
        <v>63</v>
      </c>
      <c r="D8252" t="s">
        <v>64</v>
      </c>
      <c r="E8252">
        <v>6566</v>
      </c>
      <c r="F8252">
        <v>30000</v>
      </c>
      <c r="G8252">
        <v>6566</v>
      </c>
      <c r="H8252" t="s">
        <v>24177</v>
      </c>
      <c r="I8252" t="s">
        <v>57</v>
      </c>
      <c r="J8252" t="s">
        <v>2255</v>
      </c>
      <c r="K8252" t="s">
        <v>2255</v>
      </c>
      <c r="L8252" s="28" t="s">
        <v>2317</v>
      </c>
    </row>
    <row r="8253" spans="1:12" x14ac:dyDescent="0.3">
      <c r="A8253">
        <v>515183</v>
      </c>
      <c r="B8253" t="s">
        <v>1913</v>
      </c>
      <c r="C8253" t="s">
        <v>47</v>
      </c>
      <c r="D8253" t="s">
        <v>48</v>
      </c>
      <c r="E8253">
        <v>6566</v>
      </c>
      <c r="F8253">
        <v>6835</v>
      </c>
      <c r="G8253">
        <v>6566</v>
      </c>
      <c r="H8253" t="s">
        <v>24177</v>
      </c>
      <c r="I8253" t="s">
        <v>57</v>
      </c>
      <c r="J8253" t="s">
        <v>2255</v>
      </c>
      <c r="K8253" t="s">
        <v>2255</v>
      </c>
      <c r="L8253" s="28" t="s">
        <v>24209</v>
      </c>
    </row>
    <row r="8254" spans="1:12" x14ac:dyDescent="0.3">
      <c r="A8254">
        <v>515183</v>
      </c>
      <c r="B8254" t="s">
        <v>1913</v>
      </c>
      <c r="C8254" t="s">
        <v>47</v>
      </c>
      <c r="D8254" t="s">
        <v>48</v>
      </c>
      <c r="E8254">
        <v>6566</v>
      </c>
      <c r="F8254">
        <v>25400</v>
      </c>
      <c r="G8254">
        <v>6566</v>
      </c>
      <c r="H8254" t="s">
        <v>24177</v>
      </c>
      <c r="I8254" t="s">
        <v>57</v>
      </c>
      <c r="J8254" t="s">
        <v>2255</v>
      </c>
      <c r="K8254" t="s">
        <v>2255</v>
      </c>
      <c r="L8254" s="28" t="s">
        <v>24209</v>
      </c>
    </row>
    <row r="8255" spans="1:12" x14ac:dyDescent="0.3">
      <c r="A8255">
        <v>515184</v>
      </c>
      <c r="B8255" t="s">
        <v>1914</v>
      </c>
      <c r="C8255" t="s">
        <v>45</v>
      </c>
      <c r="D8255" t="s">
        <v>46</v>
      </c>
      <c r="E8255">
        <v>6566</v>
      </c>
      <c r="F8255">
        <v>6700</v>
      </c>
      <c r="G8255">
        <v>6566</v>
      </c>
      <c r="H8255" t="s">
        <v>24177</v>
      </c>
      <c r="I8255" t="s">
        <v>57</v>
      </c>
      <c r="J8255" t="s">
        <v>2255</v>
      </c>
      <c r="K8255" t="s">
        <v>2255</v>
      </c>
      <c r="L8255" s="28" t="s">
        <v>24209</v>
      </c>
    </row>
    <row r="8256" spans="1:12" x14ac:dyDescent="0.3">
      <c r="A8256">
        <v>515184</v>
      </c>
      <c r="B8256" t="s">
        <v>1914</v>
      </c>
      <c r="C8256" t="s">
        <v>45</v>
      </c>
      <c r="D8256" t="s">
        <v>46</v>
      </c>
      <c r="E8256">
        <v>6566</v>
      </c>
      <c r="F8256">
        <v>5550</v>
      </c>
      <c r="G8256">
        <v>6566</v>
      </c>
      <c r="H8256" t="s">
        <v>24177</v>
      </c>
      <c r="I8256" t="s">
        <v>57</v>
      </c>
      <c r="J8256" t="s">
        <v>2255</v>
      </c>
      <c r="K8256" t="s">
        <v>2255</v>
      </c>
      <c r="L8256" s="28" t="s">
        <v>24209</v>
      </c>
    </row>
    <row r="8257" spans="1:12" x14ac:dyDescent="0.3">
      <c r="A8257">
        <v>515184</v>
      </c>
      <c r="B8257" t="s">
        <v>1914</v>
      </c>
      <c r="C8257" t="s">
        <v>47</v>
      </c>
      <c r="D8257" t="s">
        <v>48</v>
      </c>
      <c r="E8257">
        <v>6566</v>
      </c>
      <c r="F8257">
        <v>49600</v>
      </c>
      <c r="G8257">
        <v>6566</v>
      </c>
      <c r="H8257" t="s">
        <v>24177</v>
      </c>
      <c r="I8257" t="s">
        <v>57</v>
      </c>
      <c r="J8257" t="s">
        <v>2255</v>
      </c>
      <c r="K8257" t="s">
        <v>2255</v>
      </c>
      <c r="L8257" s="28" t="s">
        <v>24209</v>
      </c>
    </row>
    <row r="8258" spans="1:12" x14ac:dyDescent="0.3">
      <c r="A8258">
        <v>515184</v>
      </c>
      <c r="B8258" t="s">
        <v>1914</v>
      </c>
      <c r="C8258" t="s">
        <v>69</v>
      </c>
      <c r="D8258" t="s">
        <v>70</v>
      </c>
      <c r="E8258">
        <v>6566</v>
      </c>
      <c r="F8258">
        <v>12840</v>
      </c>
      <c r="G8258">
        <v>6566</v>
      </c>
      <c r="H8258" t="s">
        <v>24177</v>
      </c>
      <c r="I8258" t="s">
        <v>58</v>
      </c>
      <c r="J8258" t="s">
        <v>2256</v>
      </c>
      <c r="K8258" t="s">
        <v>2255</v>
      </c>
      <c r="L8258" s="28" t="s">
        <v>2317</v>
      </c>
    </row>
    <row r="8259" spans="1:12" x14ac:dyDescent="0.3">
      <c r="A8259">
        <v>515184</v>
      </c>
      <c r="B8259" t="s">
        <v>1914</v>
      </c>
      <c r="C8259" t="s">
        <v>69</v>
      </c>
      <c r="D8259" t="s">
        <v>70</v>
      </c>
      <c r="E8259">
        <v>6566</v>
      </c>
      <c r="F8259">
        <v>1432.63</v>
      </c>
      <c r="G8259">
        <v>6566</v>
      </c>
      <c r="H8259" t="s">
        <v>24177</v>
      </c>
      <c r="I8259" t="s">
        <v>58</v>
      </c>
      <c r="J8259" t="s">
        <v>2256</v>
      </c>
      <c r="K8259" t="s">
        <v>2255</v>
      </c>
      <c r="L8259" s="28" t="s">
        <v>2317</v>
      </c>
    </row>
    <row r="8260" spans="1:12" x14ac:dyDescent="0.3">
      <c r="A8260">
        <v>515185</v>
      </c>
      <c r="B8260" t="s">
        <v>1915</v>
      </c>
      <c r="C8260" t="s">
        <v>47</v>
      </c>
      <c r="D8260" t="s">
        <v>48</v>
      </c>
      <c r="E8260">
        <v>6566</v>
      </c>
      <c r="F8260">
        <v>38100</v>
      </c>
      <c r="G8260">
        <v>6566</v>
      </c>
      <c r="H8260" t="s">
        <v>24177</v>
      </c>
      <c r="I8260" t="s">
        <v>57</v>
      </c>
      <c r="J8260" t="s">
        <v>2255</v>
      </c>
      <c r="K8260" t="s">
        <v>2255</v>
      </c>
      <c r="L8260" s="28" t="s">
        <v>24209</v>
      </c>
    </row>
    <row r="8261" spans="1:12" x14ac:dyDescent="0.3">
      <c r="A8261">
        <v>515187</v>
      </c>
      <c r="B8261" t="s">
        <v>1916</v>
      </c>
      <c r="C8261" t="s">
        <v>45</v>
      </c>
      <c r="D8261" t="s">
        <v>46</v>
      </c>
      <c r="E8261">
        <v>6566</v>
      </c>
      <c r="F8261">
        <v>3885</v>
      </c>
      <c r="G8261">
        <v>6566</v>
      </c>
      <c r="H8261" t="s">
        <v>24177</v>
      </c>
      <c r="I8261" t="s">
        <v>57</v>
      </c>
      <c r="J8261" t="s">
        <v>2255</v>
      </c>
      <c r="K8261" t="s">
        <v>2255</v>
      </c>
      <c r="L8261" s="28" t="s">
        <v>24209</v>
      </c>
    </row>
    <row r="8262" spans="1:12" x14ac:dyDescent="0.3">
      <c r="A8262">
        <v>515187</v>
      </c>
      <c r="B8262" t="s">
        <v>1916</v>
      </c>
      <c r="C8262" t="s">
        <v>45</v>
      </c>
      <c r="D8262" t="s">
        <v>46</v>
      </c>
      <c r="E8262">
        <v>6566</v>
      </c>
      <c r="F8262">
        <v>1665</v>
      </c>
      <c r="G8262">
        <v>6566</v>
      </c>
      <c r="H8262" t="s">
        <v>24177</v>
      </c>
      <c r="I8262" t="s">
        <v>57</v>
      </c>
      <c r="J8262" t="s">
        <v>2255</v>
      </c>
      <c r="K8262" t="s">
        <v>2255</v>
      </c>
      <c r="L8262" s="28" t="s">
        <v>24209</v>
      </c>
    </row>
    <row r="8263" spans="1:12" x14ac:dyDescent="0.3">
      <c r="A8263">
        <v>515187</v>
      </c>
      <c r="B8263" t="s">
        <v>1916</v>
      </c>
      <c r="C8263" t="s">
        <v>47</v>
      </c>
      <c r="D8263" t="s">
        <v>48</v>
      </c>
      <c r="E8263">
        <v>6566</v>
      </c>
      <c r="F8263">
        <v>9840</v>
      </c>
      <c r="G8263">
        <v>6566</v>
      </c>
      <c r="H8263" t="s">
        <v>24177</v>
      </c>
      <c r="I8263" t="s">
        <v>57</v>
      </c>
      <c r="J8263" t="s">
        <v>2255</v>
      </c>
      <c r="K8263" t="s">
        <v>2255</v>
      </c>
      <c r="L8263" s="28" t="s">
        <v>24209</v>
      </c>
    </row>
    <row r="8264" spans="1:12" x14ac:dyDescent="0.3">
      <c r="A8264">
        <v>515187</v>
      </c>
      <c r="B8264" t="s">
        <v>1916</v>
      </c>
      <c r="C8264" t="s">
        <v>47</v>
      </c>
      <c r="D8264" t="s">
        <v>48</v>
      </c>
      <c r="E8264">
        <v>6566</v>
      </c>
      <c r="F8264">
        <v>38100</v>
      </c>
      <c r="G8264">
        <v>6566</v>
      </c>
      <c r="H8264" t="s">
        <v>24177</v>
      </c>
      <c r="I8264" t="s">
        <v>57</v>
      </c>
      <c r="J8264" t="s">
        <v>2255</v>
      </c>
      <c r="K8264" t="s">
        <v>2255</v>
      </c>
      <c r="L8264" s="28" t="s">
        <v>24209</v>
      </c>
    </row>
    <row r="8265" spans="1:12" x14ac:dyDescent="0.3">
      <c r="A8265">
        <v>515187</v>
      </c>
      <c r="B8265" t="s">
        <v>1916</v>
      </c>
      <c r="C8265" t="s">
        <v>75</v>
      </c>
      <c r="D8265" t="s">
        <v>76</v>
      </c>
      <c r="E8265">
        <v>6566</v>
      </c>
      <c r="F8265">
        <v>8200</v>
      </c>
      <c r="G8265">
        <v>6465</v>
      </c>
      <c r="H8265" t="s">
        <v>24178</v>
      </c>
      <c r="I8265" t="s">
        <v>58</v>
      </c>
      <c r="J8265" t="s">
        <v>2256</v>
      </c>
      <c r="K8265" t="s">
        <v>2256</v>
      </c>
      <c r="L8265" s="28" t="s">
        <v>2317</v>
      </c>
    </row>
    <row r="8266" spans="1:12" x14ac:dyDescent="0.3">
      <c r="A8266">
        <v>515187</v>
      </c>
      <c r="B8266" t="s">
        <v>1916</v>
      </c>
      <c r="C8266" t="s">
        <v>75</v>
      </c>
      <c r="D8266" t="s">
        <v>76</v>
      </c>
      <c r="E8266">
        <v>6566</v>
      </c>
      <c r="F8266">
        <v>742.1</v>
      </c>
      <c r="G8266">
        <v>6465</v>
      </c>
      <c r="H8266" t="s">
        <v>24178</v>
      </c>
      <c r="I8266" t="s">
        <v>58</v>
      </c>
      <c r="J8266" t="s">
        <v>2256</v>
      </c>
      <c r="K8266" t="s">
        <v>2256</v>
      </c>
      <c r="L8266" s="28" t="s">
        <v>2317</v>
      </c>
    </row>
    <row r="8267" spans="1:12" x14ac:dyDescent="0.3">
      <c r="A8267">
        <v>515189</v>
      </c>
      <c r="B8267" t="s">
        <v>1917</v>
      </c>
      <c r="C8267" t="s">
        <v>45</v>
      </c>
      <c r="D8267" t="s">
        <v>46</v>
      </c>
      <c r="E8267">
        <v>6566</v>
      </c>
      <c r="F8267">
        <v>1880</v>
      </c>
      <c r="G8267">
        <v>6566</v>
      </c>
      <c r="H8267" t="s">
        <v>24177</v>
      </c>
      <c r="I8267" t="s">
        <v>57</v>
      </c>
      <c r="J8267" t="s">
        <v>2255</v>
      </c>
      <c r="K8267" t="s">
        <v>2255</v>
      </c>
      <c r="L8267" s="28" t="s">
        <v>24209</v>
      </c>
    </row>
    <row r="8268" spans="1:12" x14ac:dyDescent="0.3">
      <c r="A8268">
        <v>515189</v>
      </c>
      <c r="B8268" t="s">
        <v>1917</v>
      </c>
      <c r="C8268" t="s">
        <v>47</v>
      </c>
      <c r="D8268" t="s">
        <v>48</v>
      </c>
      <c r="E8268">
        <v>6566</v>
      </c>
      <c r="F8268">
        <v>14440</v>
      </c>
      <c r="G8268">
        <v>6566</v>
      </c>
      <c r="H8268" t="s">
        <v>24177</v>
      </c>
      <c r="I8268" t="s">
        <v>57</v>
      </c>
      <c r="J8268" t="s">
        <v>2255</v>
      </c>
      <c r="K8268" t="s">
        <v>2255</v>
      </c>
      <c r="L8268" s="28" t="s">
        <v>24209</v>
      </c>
    </row>
    <row r="8269" spans="1:12" x14ac:dyDescent="0.3">
      <c r="A8269">
        <v>515189</v>
      </c>
      <c r="B8269" t="s">
        <v>1917</v>
      </c>
      <c r="C8269" t="s">
        <v>47</v>
      </c>
      <c r="D8269" t="s">
        <v>48</v>
      </c>
      <c r="E8269">
        <v>6566</v>
      </c>
      <c r="F8269">
        <v>7220</v>
      </c>
      <c r="G8269">
        <v>6566</v>
      </c>
      <c r="H8269" t="s">
        <v>24177</v>
      </c>
      <c r="I8269" t="s">
        <v>57</v>
      </c>
      <c r="J8269" t="s">
        <v>2255</v>
      </c>
      <c r="K8269" t="s">
        <v>2255</v>
      </c>
      <c r="L8269" s="28" t="s">
        <v>24209</v>
      </c>
    </row>
    <row r="8270" spans="1:12" x14ac:dyDescent="0.3">
      <c r="A8270">
        <v>515189</v>
      </c>
      <c r="B8270" t="s">
        <v>1917</v>
      </c>
      <c r="C8270" t="s">
        <v>47</v>
      </c>
      <c r="D8270" t="s">
        <v>48</v>
      </c>
      <c r="E8270">
        <v>6566</v>
      </c>
      <c r="F8270">
        <v>20505</v>
      </c>
      <c r="G8270">
        <v>6566</v>
      </c>
      <c r="H8270" t="s">
        <v>24177</v>
      </c>
      <c r="I8270" t="s">
        <v>57</v>
      </c>
      <c r="J8270" t="s">
        <v>2255</v>
      </c>
      <c r="K8270" t="s">
        <v>2255</v>
      </c>
      <c r="L8270" s="28" t="s">
        <v>24209</v>
      </c>
    </row>
    <row r="8271" spans="1:12" x14ac:dyDescent="0.3">
      <c r="A8271">
        <v>515190</v>
      </c>
      <c r="B8271" t="s">
        <v>1918</v>
      </c>
      <c r="C8271" t="s">
        <v>47</v>
      </c>
      <c r="D8271" t="s">
        <v>48</v>
      </c>
      <c r="E8271">
        <v>6566</v>
      </c>
      <c r="F8271">
        <v>19725</v>
      </c>
      <c r="G8271">
        <v>6566</v>
      </c>
      <c r="H8271" t="s">
        <v>24177</v>
      </c>
      <c r="I8271" t="s">
        <v>57</v>
      </c>
      <c r="J8271" t="s">
        <v>2255</v>
      </c>
      <c r="K8271" t="s">
        <v>2255</v>
      </c>
      <c r="L8271" s="28" t="s">
        <v>24209</v>
      </c>
    </row>
    <row r="8272" spans="1:12" x14ac:dyDescent="0.3">
      <c r="A8272">
        <v>515191</v>
      </c>
      <c r="B8272" t="s">
        <v>1919</v>
      </c>
      <c r="C8272" t="s">
        <v>45</v>
      </c>
      <c r="D8272" t="s">
        <v>46</v>
      </c>
      <c r="E8272">
        <v>6566</v>
      </c>
      <c r="F8272">
        <v>2931</v>
      </c>
      <c r="G8272">
        <v>6566</v>
      </c>
      <c r="H8272" t="s">
        <v>24177</v>
      </c>
      <c r="I8272" t="s">
        <v>57</v>
      </c>
      <c r="J8272" t="s">
        <v>2255</v>
      </c>
      <c r="K8272" t="s">
        <v>2255</v>
      </c>
      <c r="L8272" s="28" t="s">
        <v>24209</v>
      </c>
    </row>
    <row r="8273" spans="1:12" x14ac:dyDescent="0.3">
      <c r="A8273">
        <v>515191</v>
      </c>
      <c r="B8273" t="s">
        <v>1919</v>
      </c>
      <c r="C8273" t="s">
        <v>45</v>
      </c>
      <c r="D8273" t="s">
        <v>46</v>
      </c>
      <c r="E8273">
        <v>6566</v>
      </c>
      <c r="F8273">
        <v>3760</v>
      </c>
      <c r="G8273">
        <v>6566</v>
      </c>
      <c r="H8273" t="s">
        <v>24177</v>
      </c>
      <c r="I8273" t="s">
        <v>57</v>
      </c>
      <c r="J8273" t="s">
        <v>2255</v>
      </c>
      <c r="K8273" t="s">
        <v>2255</v>
      </c>
      <c r="L8273" s="28" t="s">
        <v>24209</v>
      </c>
    </row>
    <row r="8274" spans="1:12" x14ac:dyDescent="0.3">
      <c r="A8274">
        <v>515191</v>
      </c>
      <c r="B8274" t="s">
        <v>1919</v>
      </c>
      <c r="C8274" t="s">
        <v>45</v>
      </c>
      <c r="D8274" t="s">
        <v>46</v>
      </c>
      <c r="E8274">
        <v>6566</v>
      </c>
      <c r="F8274">
        <v>1650</v>
      </c>
      <c r="G8274">
        <v>6566</v>
      </c>
      <c r="H8274" t="s">
        <v>24177</v>
      </c>
      <c r="I8274" t="s">
        <v>57</v>
      </c>
      <c r="J8274" t="s">
        <v>2255</v>
      </c>
      <c r="K8274" t="s">
        <v>2255</v>
      </c>
      <c r="L8274" s="28" t="s">
        <v>24209</v>
      </c>
    </row>
    <row r="8275" spans="1:12" x14ac:dyDescent="0.3">
      <c r="A8275">
        <v>515191</v>
      </c>
      <c r="B8275" t="s">
        <v>1919</v>
      </c>
      <c r="C8275" t="s">
        <v>45</v>
      </c>
      <c r="D8275" t="s">
        <v>46</v>
      </c>
      <c r="E8275">
        <v>6566</v>
      </c>
      <c r="F8275">
        <v>1340</v>
      </c>
      <c r="G8275">
        <v>6566</v>
      </c>
      <c r="H8275" t="s">
        <v>24177</v>
      </c>
      <c r="I8275" t="s">
        <v>57</v>
      </c>
      <c r="J8275" t="s">
        <v>2255</v>
      </c>
      <c r="K8275" t="s">
        <v>2255</v>
      </c>
      <c r="L8275" s="28" t="s">
        <v>24209</v>
      </c>
    </row>
    <row r="8276" spans="1:12" x14ac:dyDescent="0.3">
      <c r="A8276">
        <v>515191</v>
      </c>
      <c r="B8276" t="s">
        <v>1919</v>
      </c>
      <c r="C8276" t="s">
        <v>47</v>
      </c>
      <c r="D8276" t="s">
        <v>48</v>
      </c>
      <c r="E8276">
        <v>6566</v>
      </c>
      <c r="F8276">
        <v>37530</v>
      </c>
      <c r="G8276">
        <v>6566</v>
      </c>
      <c r="H8276" t="s">
        <v>24177</v>
      </c>
      <c r="I8276" t="s">
        <v>57</v>
      </c>
      <c r="J8276" t="s">
        <v>2255</v>
      </c>
      <c r="K8276" t="s">
        <v>2255</v>
      </c>
      <c r="L8276" s="28" t="s">
        <v>24209</v>
      </c>
    </row>
    <row r="8277" spans="1:12" x14ac:dyDescent="0.3">
      <c r="A8277">
        <v>515191</v>
      </c>
      <c r="B8277" t="s">
        <v>1919</v>
      </c>
      <c r="C8277" t="s">
        <v>129</v>
      </c>
      <c r="D8277" t="s">
        <v>130</v>
      </c>
      <c r="E8277">
        <v>6566</v>
      </c>
      <c r="F8277">
        <v>10843.95</v>
      </c>
      <c r="G8277">
        <v>6465</v>
      </c>
      <c r="H8277" t="s">
        <v>24178</v>
      </c>
      <c r="I8277" t="s">
        <v>58</v>
      </c>
      <c r="J8277" t="s">
        <v>2256</v>
      </c>
      <c r="K8277" t="s">
        <v>2256</v>
      </c>
      <c r="L8277" s="28" t="s">
        <v>2317</v>
      </c>
    </row>
    <row r="8278" spans="1:12" x14ac:dyDescent="0.3">
      <c r="A8278">
        <v>515194</v>
      </c>
      <c r="B8278" t="s">
        <v>1920</v>
      </c>
      <c r="C8278" t="s">
        <v>45</v>
      </c>
      <c r="D8278" t="s">
        <v>46</v>
      </c>
      <c r="E8278">
        <v>6566</v>
      </c>
      <c r="F8278">
        <v>1675</v>
      </c>
      <c r="G8278">
        <v>6566</v>
      </c>
      <c r="H8278" t="s">
        <v>24177</v>
      </c>
      <c r="I8278" t="s">
        <v>57</v>
      </c>
      <c r="J8278" t="s">
        <v>2255</v>
      </c>
      <c r="K8278" t="s">
        <v>2255</v>
      </c>
      <c r="L8278" s="28" t="s">
        <v>24209</v>
      </c>
    </row>
    <row r="8279" spans="1:12" x14ac:dyDescent="0.3">
      <c r="A8279">
        <v>515194</v>
      </c>
      <c r="B8279" t="s">
        <v>1920</v>
      </c>
      <c r="C8279" t="s">
        <v>45</v>
      </c>
      <c r="D8279" t="s">
        <v>46</v>
      </c>
      <c r="E8279">
        <v>6566</v>
      </c>
      <c r="F8279">
        <v>7920</v>
      </c>
      <c r="G8279">
        <v>6566</v>
      </c>
      <c r="H8279" t="s">
        <v>24177</v>
      </c>
      <c r="I8279" t="s">
        <v>57</v>
      </c>
      <c r="J8279" t="s">
        <v>2255</v>
      </c>
      <c r="K8279" t="s">
        <v>2255</v>
      </c>
      <c r="L8279" s="28" t="s">
        <v>24209</v>
      </c>
    </row>
    <row r="8280" spans="1:12" x14ac:dyDescent="0.3">
      <c r="A8280">
        <v>515194</v>
      </c>
      <c r="B8280" t="s">
        <v>1920</v>
      </c>
      <c r="C8280" t="s">
        <v>47</v>
      </c>
      <c r="D8280" t="s">
        <v>48</v>
      </c>
      <c r="E8280">
        <v>6566</v>
      </c>
      <c r="F8280">
        <v>72558</v>
      </c>
      <c r="G8280">
        <v>6566</v>
      </c>
      <c r="H8280" t="s">
        <v>24177</v>
      </c>
      <c r="I8280" t="s">
        <v>57</v>
      </c>
      <c r="J8280" t="s">
        <v>2255</v>
      </c>
      <c r="K8280" t="s">
        <v>2255</v>
      </c>
      <c r="L8280" s="28" t="s">
        <v>24209</v>
      </c>
    </row>
    <row r="8281" spans="1:12" x14ac:dyDescent="0.3">
      <c r="A8281">
        <v>515194</v>
      </c>
      <c r="B8281" t="s">
        <v>1920</v>
      </c>
      <c r="C8281" t="s">
        <v>47</v>
      </c>
      <c r="D8281" t="s">
        <v>48</v>
      </c>
      <c r="E8281">
        <v>6566</v>
      </c>
      <c r="F8281">
        <v>27522</v>
      </c>
      <c r="G8281">
        <v>6566</v>
      </c>
      <c r="H8281" t="s">
        <v>24177</v>
      </c>
      <c r="I8281" t="s">
        <v>57</v>
      </c>
      <c r="J8281" t="s">
        <v>2255</v>
      </c>
      <c r="K8281" t="s">
        <v>2255</v>
      </c>
      <c r="L8281" s="28" t="s">
        <v>24209</v>
      </c>
    </row>
    <row r="8282" spans="1:12" x14ac:dyDescent="0.3">
      <c r="A8282">
        <v>515195</v>
      </c>
      <c r="B8282" t="s">
        <v>1921</v>
      </c>
      <c r="C8282" t="s">
        <v>45</v>
      </c>
      <c r="D8282" t="s">
        <v>46</v>
      </c>
      <c r="E8282">
        <v>6566</v>
      </c>
      <c r="F8282">
        <v>3760</v>
      </c>
      <c r="G8282">
        <v>6566</v>
      </c>
      <c r="H8282" t="s">
        <v>24177</v>
      </c>
      <c r="I8282" t="s">
        <v>57</v>
      </c>
      <c r="J8282" t="s">
        <v>2255</v>
      </c>
      <c r="K8282" t="s">
        <v>2255</v>
      </c>
      <c r="L8282" s="28" t="s">
        <v>24209</v>
      </c>
    </row>
    <row r="8283" spans="1:12" x14ac:dyDescent="0.3">
      <c r="A8283">
        <v>515195</v>
      </c>
      <c r="B8283" t="s">
        <v>1921</v>
      </c>
      <c r="C8283" t="s">
        <v>45</v>
      </c>
      <c r="D8283" t="s">
        <v>46</v>
      </c>
      <c r="E8283">
        <v>6566</v>
      </c>
      <c r="F8283">
        <v>3350</v>
      </c>
      <c r="G8283">
        <v>6566</v>
      </c>
      <c r="H8283" t="s">
        <v>24177</v>
      </c>
      <c r="I8283" t="s">
        <v>57</v>
      </c>
      <c r="J8283" t="s">
        <v>2255</v>
      </c>
      <c r="K8283" t="s">
        <v>2255</v>
      </c>
      <c r="L8283" s="28" t="s">
        <v>24209</v>
      </c>
    </row>
    <row r="8284" spans="1:12" x14ac:dyDescent="0.3">
      <c r="A8284">
        <v>515195</v>
      </c>
      <c r="B8284" t="s">
        <v>1921</v>
      </c>
      <c r="C8284" t="s">
        <v>47</v>
      </c>
      <c r="D8284" t="s">
        <v>48</v>
      </c>
      <c r="E8284">
        <v>6566</v>
      </c>
      <c r="F8284">
        <v>7220</v>
      </c>
      <c r="G8284">
        <v>6566</v>
      </c>
      <c r="H8284" t="s">
        <v>24177</v>
      </c>
      <c r="I8284" t="s">
        <v>57</v>
      </c>
      <c r="J8284" t="s">
        <v>2255</v>
      </c>
      <c r="K8284" t="s">
        <v>2255</v>
      </c>
      <c r="L8284" s="28" t="s">
        <v>24209</v>
      </c>
    </row>
    <row r="8285" spans="1:12" x14ac:dyDescent="0.3">
      <c r="A8285">
        <v>515195</v>
      </c>
      <c r="B8285" t="s">
        <v>1921</v>
      </c>
      <c r="C8285" t="s">
        <v>47</v>
      </c>
      <c r="D8285" t="s">
        <v>48</v>
      </c>
      <c r="E8285">
        <v>6566</v>
      </c>
      <c r="F8285">
        <v>34240</v>
      </c>
      <c r="G8285">
        <v>6566</v>
      </c>
      <c r="H8285" t="s">
        <v>24177</v>
      </c>
      <c r="I8285" t="s">
        <v>57</v>
      </c>
      <c r="J8285" t="s">
        <v>2255</v>
      </c>
      <c r="K8285" t="s">
        <v>2255</v>
      </c>
      <c r="L8285" s="28" t="s">
        <v>24209</v>
      </c>
    </row>
    <row r="8286" spans="1:12" x14ac:dyDescent="0.3">
      <c r="A8286">
        <v>515195</v>
      </c>
      <c r="B8286" t="s">
        <v>1921</v>
      </c>
      <c r="C8286" t="s">
        <v>129</v>
      </c>
      <c r="D8286" t="s">
        <v>130</v>
      </c>
      <c r="E8286">
        <v>6566</v>
      </c>
      <c r="F8286">
        <v>11366.03</v>
      </c>
      <c r="G8286">
        <v>6465</v>
      </c>
      <c r="H8286" t="s">
        <v>24178</v>
      </c>
      <c r="I8286" t="s">
        <v>58</v>
      </c>
      <c r="J8286" t="s">
        <v>2256</v>
      </c>
      <c r="K8286" t="s">
        <v>2256</v>
      </c>
      <c r="L8286" s="28" t="s">
        <v>2317</v>
      </c>
    </row>
    <row r="8287" spans="1:12" x14ac:dyDescent="0.3">
      <c r="A8287">
        <v>515197</v>
      </c>
      <c r="B8287" t="s">
        <v>1922</v>
      </c>
      <c r="C8287" t="s">
        <v>45</v>
      </c>
      <c r="D8287" t="s">
        <v>46</v>
      </c>
      <c r="E8287">
        <v>6566</v>
      </c>
      <c r="F8287">
        <v>1880</v>
      </c>
      <c r="G8287">
        <v>6566</v>
      </c>
      <c r="H8287" t="s">
        <v>24177</v>
      </c>
      <c r="I8287" t="s">
        <v>57</v>
      </c>
      <c r="J8287" t="s">
        <v>2255</v>
      </c>
      <c r="K8287" t="s">
        <v>2255</v>
      </c>
      <c r="L8287" s="28" t="s">
        <v>24209</v>
      </c>
    </row>
    <row r="8288" spans="1:12" x14ac:dyDescent="0.3">
      <c r="A8288">
        <v>515197</v>
      </c>
      <c r="B8288" t="s">
        <v>1922</v>
      </c>
      <c r="C8288" t="s">
        <v>45</v>
      </c>
      <c r="D8288" t="s">
        <v>46</v>
      </c>
      <c r="E8288">
        <v>6566</v>
      </c>
      <c r="F8288">
        <v>1675</v>
      </c>
      <c r="G8288">
        <v>6566</v>
      </c>
      <c r="H8288" t="s">
        <v>24177</v>
      </c>
      <c r="I8288" t="s">
        <v>57</v>
      </c>
      <c r="J8288" t="s">
        <v>2255</v>
      </c>
      <c r="K8288" t="s">
        <v>2255</v>
      </c>
      <c r="L8288" s="28" t="s">
        <v>24209</v>
      </c>
    </row>
    <row r="8289" spans="1:12" x14ac:dyDescent="0.3">
      <c r="A8289">
        <v>515197</v>
      </c>
      <c r="B8289" t="s">
        <v>1922</v>
      </c>
      <c r="C8289" t="s">
        <v>45</v>
      </c>
      <c r="D8289" t="s">
        <v>46</v>
      </c>
      <c r="E8289">
        <v>6566</v>
      </c>
      <c r="F8289">
        <v>4885</v>
      </c>
      <c r="G8289">
        <v>6566</v>
      </c>
      <c r="H8289" t="s">
        <v>24177</v>
      </c>
      <c r="I8289" t="s">
        <v>57</v>
      </c>
      <c r="J8289" t="s">
        <v>2255</v>
      </c>
      <c r="K8289" t="s">
        <v>2255</v>
      </c>
      <c r="L8289" s="28" t="s">
        <v>24209</v>
      </c>
    </row>
    <row r="8290" spans="1:12" x14ac:dyDescent="0.3">
      <c r="A8290">
        <v>515197</v>
      </c>
      <c r="B8290" t="s">
        <v>1922</v>
      </c>
      <c r="C8290" t="s">
        <v>45</v>
      </c>
      <c r="D8290" t="s">
        <v>46</v>
      </c>
      <c r="E8290">
        <v>6566</v>
      </c>
      <c r="F8290">
        <v>3960</v>
      </c>
      <c r="G8290">
        <v>6566</v>
      </c>
      <c r="H8290" t="s">
        <v>24177</v>
      </c>
      <c r="I8290" t="s">
        <v>57</v>
      </c>
      <c r="J8290" t="s">
        <v>2255</v>
      </c>
      <c r="K8290" t="s">
        <v>2255</v>
      </c>
      <c r="L8290" s="28" t="s">
        <v>24209</v>
      </c>
    </row>
    <row r="8291" spans="1:12" x14ac:dyDescent="0.3">
      <c r="A8291">
        <v>515197</v>
      </c>
      <c r="B8291" t="s">
        <v>1922</v>
      </c>
      <c r="C8291" t="s">
        <v>47</v>
      </c>
      <c r="D8291" t="s">
        <v>48</v>
      </c>
      <c r="E8291">
        <v>6566</v>
      </c>
      <c r="F8291">
        <v>38100</v>
      </c>
      <c r="G8291">
        <v>6566</v>
      </c>
      <c r="H8291" t="s">
        <v>24177</v>
      </c>
      <c r="I8291" t="s">
        <v>57</v>
      </c>
      <c r="J8291" t="s">
        <v>2255</v>
      </c>
      <c r="K8291" t="s">
        <v>2255</v>
      </c>
      <c r="L8291" s="28" t="s">
        <v>24209</v>
      </c>
    </row>
    <row r="8292" spans="1:12" x14ac:dyDescent="0.3">
      <c r="A8292">
        <v>515199</v>
      </c>
      <c r="B8292" t="s">
        <v>1923</v>
      </c>
      <c r="C8292" t="s">
        <v>45</v>
      </c>
      <c r="D8292" t="s">
        <v>46</v>
      </c>
      <c r="E8292">
        <v>6566</v>
      </c>
      <c r="F8292">
        <v>2618</v>
      </c>
      <c r="G8292">
        <v>6566</v>
      </c>
      <c r="H8292" t="s">
        <v>24177</v>
      </c>
      <c r="I8292" t="s">
        <v>57</v>
      </c>
      <c r="J8292" t="s">
        <v>2255</v>
      </c>
      <c r="K8292" t="s">
        <v>2255</v>
      </c>
      <c r="L8292" s="28" t="s">
        <v>24209</v>
      </c>
    </row>
    <row r="8293" spans="1:12" x14ac:dyDescent="0.3">
      <c r="A8293">
        <v>515199</v>
      </c>
      <c r="B8293" t="s">
        <v>1923</v>
      </c>
      <c r="C8293" t="s">
        <v>47</v>
      </c>
      <c r="D8293" t="s">
        <v>48</v>
      </c>
      <c r="E8293">
        <v>6566</v>
      </c>
      <c r="F8293">
        <v>19050</v>
      </c>
      <c r="G8293">
        <v>6566</v>
      </c>
      <c r="H8293" t="s">
        <v>24177</v>
      </c>
      <c r="I8293" t="s">
        <v>57</v>
      </c>
      <c r="J8293" t="s">
        <v>2255</v>
      </c>
      <c r="K8293" t="s">
        <v>2255</v>
      </c>
      <c r="L8293" s="28" t="s">
        <v>24209</v>
      </c>
    </row>
    <row r="8294" spans="1:12" x14ac:dyDescent="0.3">
      <c r="A8294">
        <v>515199</v>
      </c>
      <c r="B8294" t="s">
        <v>1923</v>
      </c>
      <c r="C8294" t="s">
        <v>47</v>
      </c>
      <c r="D8294" t="s">
        <v>48</v>
      </c>
      <c r="E8294">
        <v>6566</v>
      </c>
      <c r="F8294">
        <v>13670</v>
      </c>
      <c r="G8294">
        <v>6566</v>
      </c>
      <c r="H8294" t="s">
        <v>24177</v>
      </c>
      <c r="I8294" t="s">
        <v>57</v>
      </c>
      <c r="J8294" t="s">
        <v>2255</v>
      </c>
      <c r="K8294" t="s">
        <v>2255</v>
      </c>
      <c r="L8294" s="28" t="s">
        <v>24209</v>
      </c>
    </row>
    <row r="8295" spans="1:12" x14ac:dyDescent="0.3">
      <c r="A8295">
        <v>515201</v>
      </c>
      <c r="B8295" t="s">
        <v>1924</v>
      </c>
      <c r="C8295" t="s">
        <v>47</v>
      </c>
      <c r="D8295" t="s">
        <v>48</v>
      </c>
      <c r="E8295">
        <v>6566</v>
      </c>
      <c r="F8295">
        <v>27940</v>
      </c>
      <c r="G8295">
        <v>6566</v>
      </c>
      <c r="H8295" t="s">
        <v>24177</v>
      </c>
      <c r="I8295" t="s">
        <v>57</v>
      </c>
      <c r="J8295" t="s">
        <v>2255</v>
      </c>
      <c r="K8295" t="s">
        <v>2255</v>
      </c>
      <c r="L8295" s="28" t="s">
        <v>24209</v>
      </c>
    </row>
    <row r="8296" spans="1:12" x14ac:dyDescent="0.3">
      <c r="A8296">
        <v>515202</v>
      </c>
      <c r="B8296" t="s">
        <v>1925</v>
      </c>
      <c r="C8296" t="s">
        <v>71</v>
      </c>
      <c r="D8296" t="s">
        <v>72</v>
      </c>
      <c r="E8296">
        <v>6566</v>
      </c>
      <c r="F8296">
        <v>1008</v>
      </c>
      <c r="G8296">
        <v>6566</v>
      </c>
      <c r="H8296" t="s">
        <v>24177</v>
      </c>
      <c r="I8296" t="s">
        <v>57</v>
      </c>
      <c r="J8296" t="s">
        <v>2255</v>
      </c>
      <c r="K8296" t="s">
        <v>2255</v>
      </c>
      <c r="L8296" s="28" t="s">
        <v>2317</v>
      </c>
    </row>
    <row r="8297" spans="1:12" x14ac:dyDescent="0.3">
      <c r="A8297">
        <v>515202</v>
      </c>
      <c r="B8297" t="s">
        <v>1925</v>
      </c>
      <c r="C8297" t="s">
        <v>71</v>
      </c>
      <c r="D8297" t="s">
        <v>72</v>
      </c>
      <c r="E8297">
        <v>6566</v>
      </c>
      <c r="F8297">
        <v>13440</v>
      </c>
      <c r="G8297">
        <v>6566</v>
      </c>
      <c r="H8297" t="s">
        <v>24177</v>
      </c>
      <c r="I8297" t="s">
        <v>57</v>
      </c>
      <c r="J8297" t="s">
        <v>2255</v>
      </c>
      <c r="K8297" t="s">
        <v>2255</v>
      </c>
      <c r="L8297" s="28" t="s">
        <v>2317</v>
      </c>
    </row>
    <row r="8298" spans="1:12" x14ac:dyDescent="0.3">
      <c r="A8298">
        <v>515202</v>
      </c>
      <c r="B8298" t="s">
        <v>1925</v>
      </c>
      <c r="C8298" t="s">
        <v>45</v>
      </c>
      <c r="D8298" t="s">
        <v>46</v>
      </c>
      <c r="E8298">
        <v>6566</v>
      </c>
      <c r="F8298">
        <v>1954</v>
      </c>
      <c r="G8298">
        <v>6566</v>
      </c>
      <c r="H8298" t="s">
        <v>24177</v>
      </c>
      <c r="I8298" t="s">
        <v>57</v>
      </c>
      <c r="J8298" t="s">
        <v>2255</v>
      </c>
      <c r="K8298" t="s">
        <v>2255</v>
      </c>
      <c r="L8298" s="28" t="s">
        <v>24209</v>
      </c>
    </row>
    <row r="8299" spans="1:12" x14ac:dyDescent="0.3">
      <c r="A8299">
        <v>515202</v>
      </c>
      <c r="B8299" t="s">
        <v>1925</v>
      </c>
      <c r="C8299" t="s">
        <v>45</v>
      </c>
      <c r="D8299" t="s">
        <v>46</v>
      </c>
      <c r="E8299">
        <v>6566</v>
      </c>
      <c r="F8299">
        <v>2010</v>
      </c>
      <c r="G8299">
        <v>6566</v>
      </c>
      <c r="H8299" t="s">
        <v>24177</v>
      </c>
      <c r="I8299" t="s">
        <v>57</v>
      </c>
      <c r="J8299" t="s">
        <v>2255</v>
      </c>
      <c r="K8299" t="s">
        <v>2255</v>
      </c>
      <c r="L8299" s="28" t="s">
        <v>24209</v>
      </c>
    </row>
    <row r="8300" spans="1:12" x14ac:dyDescent="0.3">
      <c r="A8300">
        <v>515202</v>
      </c>
      <c r="B8300" t="s">
        <v>1925</v>
      </c>
      <c r="C8300" t="s">
        <v>47</v>
      </c>
      <c r="D8300" t="s">
        <v>48</v>
      </c>
      <c r="E8300">
        <v>6566</v>
      </c>
      <c r="F8300">
        <v>31275</v>
      </c>
      <c r="G8300">
        <v>6566</v>
      </c>
      <c r="H8300" t="s">
        <v>24177</v>
      </c>
      <c r="I8300" t="s">
        <v>57</v>
      </c>
      <c r="J8300" t="s">
        <v>2255</v>
      </c>
      <c r="K8300" t="s">
        <v>2255</v>
      </c>
      <c r="L8300" s="28" t="s">
        <v>24209</v>
      </c>
    </row>
    <row r="8301" spans="1:12" x14ac:dyDescent="0.3">
      <c r="A8301">
        <v>515204</v>
      </c>
      <c r="B8301" t="s">
        <v>1926</v>
      </c>
      <c r="C8301" t="s">
        <v>47</v>
      </c>
      <c r="D8301" t="s">
        <v>48</v>
      </c>
      <c r="E8301">
        <v>6566</v>
      </c>
      <c r="F8301">
        <v>27340</v>
      </c>
      <c r="G8301">
        <v>6566</v>
      </c>
      <c r="H8301" t="s">
        <v>24177</v>
      </c>
      <c r="I8301" t="s">
        <v>57</v>
      </c>
      <c r="J8301" t="s">
        <v>2255</v>
      </c>
      <c r="K8301" t="s">
        <v>2255</v>
      </c>
      <c r="L8301" s="28" t="s">
        <v>24209</v>
      </c>
    </row>
    <row r="8302" spans="1:12" x14ac:dyDescent="0.3">
      <c r="A8302">
        <v>515207</v>
      </c>
      <c r="B8302" t="s">
        <v>1927</v>
      </c>
      <c r="C8302" t="s">
        <v>47</v>
      </c>
      <c r="D8302" t="s">
        <v>48</v>
      </c>
      <c r="E8302">
        <v>6566</v>
      </c>
      <c r="F8302">
        <v>33120</v>
      </c>
      <c r="G8302">
        <v>6566</v>
      </c>
      <c r="H8302" t="s">
        <v>24177</v>
      </c>
      <c r="I8302" t="s">
        <v>57</v>
      </c>
      <c r="J8302" t="s">
        <v>2255</v>
      </c>
      <c r="K8302" t="s">
        <v>2255</v>
      </c>
      <c r="L8302" s="28" t="s">
        <v>24209</v>
      </c>
    </row>
    <row r="8303" spans="1:12" x14ac:dyDescent="0.3">
      <c r="A8303">
        <v>515209</v>
      </c>
      <c r="B8303" t="s">
        <v>1928</v>
      </c>
      <c r="C8303" t="s">
        <v>71</v>
      </c>
      <c r="D8303" t="s">
        <v>72</v>
      </c>
      <c r="E8303">
        <v>6566</v>
      </c>
      <c r="F8303">
        <v>741</v>
      </c>
      <c r="G8303">
        <v>6566</v>
      </c>
      <c r="H8303" t="s">
        <v>24177</v>
      </c>
      <c r="I8303" t="s">
        <v>57</v>
      </c>
      <c r="J8303" t="s">
        <v>2255</v>
      </c>
      <c r="K8303" t="s">
        <v>2255</v>
      </c>
      <c r="L8303" s="28" t="s">
        <v>2317</v>
      </c>
    </row>
    <row r="8304" spans="1:12" x14ac:dyDescent="0.3">
      <c r="A8304">
        <v>515209</v>
      </c>
      <c r="B8304" t="s">
        <v>1928</v>
      </c>
      <c r="C8304" t="s">
        <v>71</v>
      </c>
      <c r="D8304" t="s">
        <v>72</v>
      </c>
      <c r="E8304">
        <v>6566</v>
      </c>
      <c r="F8304">
        <v>9975</v>
      </c>
      <c r="G8304">
        <v>6566</v>
      </c>
      <c r="H8304" t="s">
        <v>24177</v>
      </c>
      <c r="I8304" t="s">
        <v>57</v>
      </c>
      <c r="J8304" t="s">
        <v>2255</v>
      </c>
      <c r="K8304" t="s">
        <v>2255</v>
      </c>
      <c r="L8304" s="28" t="s">
        <v>2317</v>
      </c>
    </row>
    <row r="8305" spans="1:12" x14ac:dyDescent="0.3">
      <c r="A8305">
        <v>515209</v>
      </c>
      <c r="B8305" t="s">
        <v>1928</v>
      </c>
      <c r="C8305" t="s">
        <v>45</v>
      </c>
      <c r="D8305" t="s">
        <v>46</v>
      </c>
      <c r="E8305">
        <v>6566</v>
      </c>
      <c r="F8305">
        <v>1361</v>
      </c>
      <c r="G8305">
        <v>6566</v>
      </c>
      <c r="H8305" t="s">
        <v>24177</v>
      </c>
      <c r="I8305" t="s">
        <v>57</v>
      </c>
      <c r="J8305" t="s">
        <v>2255</v>
      </c>
      <c r="K8305" t="s">
        <v>2255</v>
      </c>
      <c r="L8305" s="28" t="s">
        <v>24209</v>
      </c>
    </row>
    <row r="8306" spans="1:12" x14ac:dyDescent="0.3">
      <c r="A8306">
        <v>515209</v>
      </c>
      <c r="B8306" t="s">
        <v>1928</v>
      </c>
      <c r="C8306" t="s">
        <v>45</v>
      </c>
      <c r="D8306" t="s">
        <v>46</v>
      </c>
      <c r="E8306">
        <v>6566</v>
      </c>
      <c r="F8306">
        <v>977</v>
      </c>
      <c r="G8306">
        <v>6566</v>
      </c>
      <c r="H8306" t="s">
        <v>24177</v>
      </c>
      <c r="I8306" t="s">
        <v>57</v>
      </c>
      <c r="J8306" t="s">
        <v>2255</v>
      </c>
      <c r="K8306" t="s">
        <v>2255</v>
      </c>
      <c r="L8306" s="28" t="s">
        <v>24209</v>
      </c>
    </row>
    <row r="8307" spans="1:12" x14ac:dyDescent="0.3">
      <c r="A8307">
        <v>515209</v>
      </c>
      <c r="B8307" t="s">
        <v>1928</v>
      </c>
      <c r="C8307" t="s">
        <v>45</v>
      </c>
      <c r="D8307" t="s">
        <v>46</v>
      </c>
      <c r="E8307">
        <v>6566</v>
      </c>
      <c r="F8307">
        <v>3630</v>
      </c>
      <c r="G8307">
        <v>6566</v>
      </c>
      <c r="H8307" t="s">
        <v>24177</v>
      </c>
      <c r="I8307" t="s">
        <v>57</v>
      </c>
      <c r="J8307" t="s">
        <v>2255</v>
      </c>
      <c r="K8307" t="s">
        <v>2255</v>
      </c>
      <c r="L8307" s="28" t="s">
        <v>24209</v>
      </c>
    </row>
    <row r="8308" spans="1:12" x14ac:dyDescent="0.3">
      <c r="A8308">
        <v>515209</v>
      </c>
      <c r="B8308" t="s">
        <v>1928</v>
      </c>
      <c r="C8308" t="s">
        <v>45</v>
      </c>
      <c r="D8308" t="s">
        <v>46</v>
      </c>
      <c r="E8308">
        <v>6566</v>
      </c>
      <c r="F8308">
        <v>670</v>
      </c>
      <c r="G8308">
        <v>6566</v>
      </c>
      <c r="H8308" t="s">
        <v>24177</v>
      </c>
      <c r="I8308" t="s">
        <v>57</v>
      </c>
      <c r="J8308" t="s">
        <v>2255</v>
      </c>
      <c r="K8308" t="s">
        <v>2255</v>
      </c>
      <c r="L8308" s="28" t="s">
        <v>24209</v>
      </c>
    </row>
    <row r="8309" spans="1:12" x14ac:dyDescent="0.3">
      <c r="A8309">
        <v>515209</v>
      </c>
      <c r="B8309" t="s">
        <v>1928</v>
      </c>
      <c r="C8309" t="s">
        <v>47</v>
      </c>
      <c r="D8309" t="s">
        <v>48</v>
      </c>
      <c r="E8309">
        <v>6566</v>
      </c>
      <c r="F8309">
        <v>8280</v>
      </c>
      <c r="G8309">
        <v>6566</v>
      </c>
      <c r="H8309" t="s">
        <v>24177</v>
      </c>
      <c r="I8309" t="s">
        <v>57</v>
      </c>
      <c r="J8309" t="s">
        <v>2255</v>
      </c>
      <c r="K8309" t="s">
        <v>2255</v>
      </c>
      <c r="L8309" s="28" t="s">
        <v>24209</v>
      </c>
    </row>
    <row r="8310" spans="1:12" x14ac:dyDescent="0.3">
      <c r="A8310">
        <v>515209</v>
      </c>
      <c r="B8310" t="s">
        <v>1928</v>
      </c>
      <c r="C8310" t="s">
        <v>47</v>
      </c>
      <c r="D8310" t="s">
        <v>48</v>
      </c>
      <c r="E8310">
        <v>6566</v>
      </c>
      <c r="F8310">
        <v>17120</v>
      </c>
      <c r="G8310">
        <v>6566</v>
      </c>
      <c r="H8310" t="s">
        <v>24177</v>
      </c>
      <c r="I8310" t="s">
        <v>57</v>
      </c>
      <c r="J8310" t="s">
        <v>2255</v>
      </c>
      <c r="K8310" t="s">
        <v>2255</v>
      </c>
      <c r="L8310" s="28" t="s">
        <v>24209</v>
      </c>
    </row>
    <row r="8311" spans="1:12" x14ac:dyDescent="0.3">
      <c r="A8311">
        <v>515210</v>
      </c>
      <c r="B8311" t="s">
        <v>1929</v>
      </c>
      <c r="C8311" t="s">
        <v>47</v>
      </c>
      <c r="D8311" t="s">
        <v>48</v>
      </c>
      <c r="E8311">
        <v>6566</v>
      </c>
      <c r="F8311">
        <v>26140</v>
      </c>
      <c r="G8311">
        <v>6566</v>
      </c>
      <c r="H8311" t="s">
        <v>24177</v>
      </c>
      <c r="I8311" t="s">
        <v>57</v>
      </c>
      <c r="J8311" t="s">
        <v>2255</v>
      </c>
      <c r="K8311" t="s">
        <v>2255</v>
      </c>
      <c r="L8311" s="28" t="s">
        <v>24209</v>
      </c>
    </row>
    <row r="8312" spans="1:12" x14ac:dyDescent="0.3">
      <c r="A8312">
        <v>515213</v>
      </c>
      <c r="B8312" t="s">
        <v>1930</v>
      </c>
      <c r="C8312" t="s">
        <v>47</v>
      </c>
      <c r="D8312" t="s">
        <v>48</v>
      </c>
      <c r="E8312">
        <v>6566</v>
      </c>
      <c r="F8312">
        <v>12700</v>
      </c>
      <c r="G8312">
        <v>6566</v>
      </c>
      <c r="H8312" t="s">
        <v>24177</v>
      </c>
      <c r="I8312" t="s">
        <v>57</v>
      </c>
      <c r="J8312" t="s">
        <v>2255</v>
      </c>
      <c r="K8312" t="s">
        <v>2255</v>
      </c>
      <c r="L8312" s="28" t="s">
        <v>24209</v>
      </c>
    </row>
    <row r="8313" spans="1:12" x14ac:dyDescent="0.3">
      <c r="A8313">
        <v>515214</v>
      </c>
      <c r="B8313" t="s">
        <v>1931</v>
      </c>
      <c r="C8313" t="s">
        <v>47</v>
      </c>
      <c r="D8313" t="s">
        <v>48</v>
      </c>
      <c r="E8313">
        <v>6566</v>
      </c>
      <c r="F8313">
        <v>190500</v>
      </c>
      <c r="G8313">
        <v>6566</v>
      </c>
      <c r="H8313" t="s">
        <v>24177</v>
      </c>
      <c r="I8313" t="s">
        <v>57</v>
      </c>
      <c r="J8313" t="s">
        <v>2255</v>
      </c>
      <c r="K8313" t="s">
        <v>2255</v>
      </c>
      <c r="L8313" s="28" t="s">
        <v>24209</v>
      </c>
    </row>
    <row r="8314" spans="1:12" x14ac:dyDescent="0.3">
      <c r="A8314">
        <v>515215</v>
      </c>
      <c r="B8314" t="s">
        <v>1932</v>
      </c>
      <c r="C8314" t="s">
        <v>47</v>
      </c>
      <c r="D8314" t="s">
        <v>48</v>
      </c>
      <c r="E8314">
        <v>6566</v>
      </c>
      <c r="F8314">
        <v>95250</v>
      </c>
      <c r="G8314">
        <v>6566</v>
      </c>
      <c r="H8314" t="s">
        <v>24177</v>
      </c>
      <c r="I8314" t="s">
        <v>57</v>
      </c>
      <c r="J8314" t="s">
        <v>2255</v>
      </c>
      <c r="K8314" t="s">
        <v>2255</v>
      </c>
      <c r="L8314" s="28" t="s">
        <v>24209</v>
      </c>
    </row>
    <row r="8315" spans="1:12" x14ac:dyDescent="0.3">
      <c r="A8315">
        <v>515216</v>
      </c>
      <c r="B8315" t="s">
        <v>1933</v>
      </c>
      <c r="C8315" t="s">
        <v>47</v>
      </c>
      <c r="D8315" t="s">
        <v>48</v>
      </c>
      <c r="E8315">
        <v>6566</v>
      </c>
      <c r="F8315">
        <v>38100</v>
      </c>
      <c r="G8315">
        <v>6566</v>
      </c>
      <c r="H8315" t="s">
        <v>24177</v>
      </c>
      <c r="I8315" t="s">
        <v>57</v>
      </c>
      <c r="J8315" t="s">
        <v>2255</v>
      </c>
      <c r="K8315" t="s">
        <v>2255</v>
      </c>
      <c r="L8315" s="28" t="s">
        <v>24209</v>
      </c>
    </row>
    <row r="8316" spans="1:12" x14ac:dyDescent="0.3">
      <c r="A8316">
        <v>515216</v>
      </c>
      <c r="B8316" t="s">
        <v>1933</v>
      </c>
      <c r="C8316" t="s">
        <v>47</v>
      </c>
      <c r="D8316" t="s">
        <v>48</v>
      </c>
      <c r="E8316">
        <v>6566</v>
      </c>
      <c r="F8316">
        <v>15700</v>
      </c>
      <c r="G8316">
        <v>6566</v>
      </c>
      <c r="H8316" t="s">
        <v>24177</v>
      </c>
      <c r="I8316" t="s">
        <v>57</v>
      </c>
      <c r="J8316" t="s">
        <v>2255</v>
      </c>
      <c r="K8316" t="s">
        <v>2255</v>
      </c>
      <c r="L8316" s="28" t="s">
        <v>24209</v>
      </c>
    </row>
    <row r="8317" spans="1:12" x14ac:dyDescent="0.3">
      <c r="A8317">
        <v>515217</v>
      </c>
      <c r="B8317" t="s">
        <v>1934</v>
      </c>
      <c r="C8317" t="s">
        <v>47</v>
      </c>
      <c r="D8317" t="s">
        <v>48</v>
      </c>
      <c r="E8317">
        <v>6566</v>
      </c>
      <c r="F8317">
        <v>28380</v>
      </c>
      <c r="G8317">
        <v>6566</v>
      </c>
      <c r="H8317" t="s">
        <v>24177</v>
      </c>
      <c r="I8317" t="s">
        <v>57</v>
      </c>
      <c r="J8317" t="s">
        <v>2255</v>
      </c>
      <c r="K8317" t="s">
        <v>2255</v>
      </c>
      <c r="L8317" s="28" t="s">
        <v>24209</v>
      </c>
    </row>
    <row r="8318" spans="1:12" x14ac:dyDescent="0.3">
      <c r="A8318">
        <v>515217</v>
      </c>
      <c r="B8318" t="s">
        <v>1934</v>
      </c>
      <c r="C8318" t="s">
        <v>47</v>
      </c>
      <c r="D8318" t="s">
        <v>48</v>
      </c>
      <c r="E8318">
        <v>6566</v>
      </c>
      <c r="F8318">
        <v>6350</v>
      </c>
      <c r="G8318">
        <v>6566</v>
      </c>
      <c r="H8318" t="s">
        <v>24177</v>
      </c>
      <c r="I8318" t="s">
        <v>57</v>
      </c>
      <c r="J8318" t="s">
        <v>2255</v>
      </c>
      <c r="K8318" t="s">
        <v>2255</v>
      </c>
      <c r="L8318" s="28" t="s">
        <v>24209</v>
      </c>
    </row>
    <row r="8319" spans="1:12" x14ac:dyDescent="0.3">
      <c r="A8319">
        <v>515223</v>
      </c>
      <c r="B8319" t="s">
        <v>1935</v>
      </c>
      <c r="C8319" t="s">
        <v>47</v>
      </c>
      <c r="D8319" t="s">
        <v>48</v>
      </c>
      <c r="E8319">
        <v>6566</v>
      </c>
      <c r="F8319">
        <v>13670</v>
      </c>
      <c r="G8319">
        <v>6566</v>
      </c>
      <c r="H8319" t="s">
        <v>24177</v>
      </c>
      <c r="I8319" t="s">
        <v>57</v>
      </c>
      <c r="J8319" t="s">
        <v>2255</v>
      </c>
      <c r="K8319" t="s">
        <v>2255</v>
      </c>
      <c r="L8319" s="28" t="s">
        <v>24209</v>
      </c>
    </row>
    <row r="8320" spans="1:12" x14ac:dyDescent="0.3">
      <c r="A8320">
        <v>515224</v>
      </c>
      <c r="B8320" t="s">
        <v>1936</v>
      </c>
      <c r="C8320" t="s">
        <v>45</v>
      </c>
      <c r="D8320" t="s">
        <v>46</v>
      </c>
      <c r="E8320">
        <v>6566</v>
      </c>
      <c r="F8320">
        <v>660</v>
      </c>
      <c r="G8320">
        <v>6566</v>
      </c>
      <c r="H8320" t="s">
        <v>24177</v>
      </c>
      <c r="I8320" t="s">
        <v>57</v>
      </c>
      <c r="J8320" t="s">
        <v>2255</v>
      </c>
      <c r="K8320" t="s">
        <v>2255</v>
      </c>
      <c r="L8320" s="28" t="s">
        <v>24209</v>
      </c>
    </row>
    <row r="8321" spans="1:12" x14ac:dyDescent="0.3">
      <c r="A8321">
        <v>515224</v>
      </c>
      <c r="B8321" t="s">
        <v>1936</v>
      </c>
      <c r="C8321" t="s">
        <v>45</v>
      </c>
      <c r="D8321" t="s">
        <v>46</v>
      </c>
      <c r="E8321">
        <v>6566</v>
      </c>
      <c r="F8321">
        <v>335</v>
      </c>
      <c r="G8321">
        <v>6566</v>
      </c>
      <c r="H8321" t="s">
        <v>24177</v>
      </c>
      <c r="I8321" t="s">
        <v>57</v>
      </c>
      <c r="J8321" t="s">
        <v>2255</v>
      </c>
      <c r="K8321" t="s">
        <v>2255</v>
      </c>
      <c r="L8321" s="28" t="s">
        <v>24209</v>
      </c>
    </row>
    <row r="8322" spans="1:12" x14ac:dyDescent="0.3">
      <c r="A8322">
        <v>515224</v>
      </c>
      <c r="B8322" t="s">
        <v>1936</v>
      </c>
      <c r="C8322" t="s">
        <v>47</v>
      </c>
      <c r="D8322" t="s">
        <v>48</v>
      </c>
      <c r="E8322">
        <v>6566</v>
      </c>
      <c r="F8322">
        <v>15240</v>
      </c>
      <c r="G8322">
        <v>6566</v>
      </c>
      <c r="H8322" t="s">
        <v>24177</v>
      </c>
      <c r="I8322" t="s">
        <v>57</v>
      </c>
      <c r="J8322" t="s">
        <v>2255</v>
      </c>
      <c r="K8322" t="s">
        <v>2255</v>
      </c>
      <c r="L8322" s="28" t="s">
        <v>24209</v>
      </c>
    </row>
    <row r="8323" spans="1:12" x14ac:dyDescent="0.3">
      <c r="A8323">
        <v>515225</v>
      </c>
      <c r="B8323" t="s">
        <v>1937</v>
      </c>
      <c r="C8323" t="s">
        <v>47</v>
      </c>
      <c r="D8323" t="s">
        <v>48</v>
      </c>
      <c r="E8323">
        <v>6566</v>
      </c>
      <c r="F8323">
        <v>8514</v>
      </c>
      <c r="G8323">
        <v>6566</v>
      </c>
      <c r="H8323" t="s">
        <v>24177</v>
      </c>
      <c r="I8323" t="s">
        <v>57</v>
      </c>
      <c r="J8323" t="s">
        <v>2255</v>
      </c>
      <c r="K8323" t="s">
        <v>2255</v>
      </c>
      <c r="L8323" s="28" t="s">
        <v>24209</v>
      </c>
    </row>
    <row r="8324" spans="1:12" x14ac:dyDescent="0.3">
      <c r="A8324">
        <v>515226</v>
      </c>
      <c r="B8324" t="s">
        <v>1938</v>
      </c>
      <c r="C8324" t="s">
        <v>47</v>
      </c>
      <c r="D8324" t="s">
        <v>48</v>
      </c>
      <c r="E8324">
        <v>6566</v>
      </c>
      <c r="F8324">
        <v>50800</v>
      </c>
      <c r="G8324">
        <v>6566</v>
      </c>
      <c r="H8324" t="s">
        <v>24177</v>
      </c>
      <c r="I8324" t="s">
        <v>57</v>
      </c>
      <c r="J8324" t="s">
        <v>2255</v>
      </c>
      <c r="K8324" t="s">
        <v>2255</v>
      </c>
      <c r="L8324" s="28" t="s">
        <v>24209</v>
      </c>
    </row>
    <row r="8325" spans="1:12" x14ac:dyDescent="0.3">
      <c r="A8325">
        <v>515229</v>
      </c>
      <c r="B8325" t="s">
        <v>1939</v>
      </c>
      <c r="C8325" t="s">
        <v>47</v>
      </c>
      <c r="D8325" t="s">
        <v>48</v>
      </c>
      <c r="E8325">
        <v>6566</v>
      </c>
      <c r="F8325">
        <v>39450</v>
      </c>
      <c r="G8325">
        <v>6566</v>
      </c>
      <c r="H8325" t="s">
        <v>24177</v>
      </c>
      <c r="I8325" t="s">
        <v>57</v>
      </c>
      <c r="J8325" t="s">
        <v>2255</v>
      </c>
      <c r="K8325" t="s">
        <v>2255</v>
      </c>
      <c r="L8325" s="28" t="s">
        <v>24209</v>
      </c>
    </row>
    <row r="8326" spans="1:12" x14ac:dyDescent="0.3">
      <c r="A8326">
        <v>515231</v>
      </c>
      <c r="B8326" t="s">
        <v>1940</v>
      </c>
      <c r="C8326" t="s">
        <v>47</v>
      </c>
      <c r="D8326" t="s">
        <v>48</v>
      </c>
      <c r="E8326">
        <v>6566</v>
      </c>
      <c r="F8326">
        <v>29960</v>
      </c>
      <c r="G8326">
        <v>6566</v>
      </c>
      <c r="H8326" t="s">
        <v>24177</v>
      </c>
      <c r="I8326" t="s">
        <v>57</v>
      </c>
      <c r="J8326" t="s">
        <v>2255</v>
      </c>
      <c r="K8326" t="s">
        <v>2255</v>
      </c>
      <c r="L8326" s="28" t="s">
        <v>24209</v>
      </c>
    </row>
    <row r="8327" spans="1:12" x14ac:dyDescent="0.3">
      <c r="A8327">
        <v>515231</v>
      </c>
      <c r="B8327" t="s">
        <v>1940</v>
      </c>
      <c r="C8327" t="s">
        <v>47</v>
      </c>
      <c r="D8327" t="s">
        <v>48</v>
      </c>
      <c r="E8327">
        <v>6566</v>
      </c>
      <c r="F8327">
        <v>29960</v>
      </c>
      <c r="G8327">
        <v>6566</v>
      </c>
      <c r="H8327" t="s">
        <v>24177</v>
      </c>
      <c r="I8327" t="s">
        <v>57</v>
      </c>
      <c r="J8327" t="s">
        <v>2255</v>
      </c>
      <c r="K8327" t="s">
        <v>2255</v>
      </c>
      <c r="L8327" s="28" t="s">
        <v>24209</v>
      </c>
    </row>
    <row r="8328" spans="1:12" x14ac:dyDescent="0.3">
      <c r="A8328">
        <v>515231</v>
      </c>
      <c r="B8328" t="s">
        <v>1940</v>
      </c>
      <c r="C8328" t="s">
        <v>129</v>
      </c>
      <c r="D8328" t="s">
        <v>130</v>
      </c>
      <c r="E8328">
        <v>6566</v>
      </c>
      <c r="F8328">
        <v>15365.47</v>
      </c>
      <c r="G8328">
        <v>6465</v>
      </c>
      <c r="H8328" t="s">
        <v>24178</v>
      </c>
      <c r="I8328" t="s">
        <v>58</v>
      </c>
      <c r="J8328" t="s">
        <v>2256</v>
      </c>
      <c r="K8328" t="s">
        <v>2256</v>
      </c>
      <c r="L8328" s="28" t="s">
        <v>2317</v>
      </c>
    </row>
    <row r="8329" spans="1:12" x14ac:dyDescent="0.3">
      <c r="A8329">
        <v>515234</v>
      </c>
      <c r="B8329" t="s">
        <v>1941</v>
      </c>
      <c r="C8329" t="s">
        <v>47</v>
      </c>
      <c r="D8329" t="s">
        <v>48</v>
      </c>
      <c r="E8329">
        <v>6566</v>
      </c>
      <c r="F8329">
        <v>16560</v>
      </c>
      <c r="G8329">
        <v>6566</v>
      </c>
      <c r="H8329" t="s">
        <v>24177</v>
      </c>
      <c r="I8329" t="s">
        <v>57</v>
      </c>
      <c r="J8329" t="s">
        <v>2255</v>
      </c>
      <c r="K8329" t="s">
        <v>2255</v>
      </c>
      <c r="L8329" s="28" t="s">
        <v>24209</v>
      </c>
    </row>
    <row r="8330" spans="1:12" x14ac:dyDescent="0.3">
      <c r="A8330">
        <v>515236</v>
      </c>
      <c r="B8330" t="s">
        <v>1942</v>
      </c>
      <c r="C8330" t="s">
        <v>47</v>
      </c>
      <c r="D8330" t="s">
        <v>48</v>
      </c>
      <c r="E8330">
        <v>6566</v>
      </c>
      <c r="F8330">
        <v>8560</v>
      </c>
      <c r="G8330">
        <v>6566</v>
      </c>
      <c r="H8330" t="s">
        <v>24177</v>
      </c>
      <c r="I8330" t="s">
        <v>57</v>
      </c>
      <c r="J8330" t="s">
        <v>2255</v>
      </c>
      <c r="K8330" t="s">
        <v>2255</v>
      </c>
      <c r="L8330" s="28" t="s">
        <v>24209</v>
      </c>
    </row>
    <row r="8331" spans="1:12" x14ac:dyDescent="0.3">
      <c r="A8331">
        <v>515236</v>
      </c>
      <c r="B8331" t="s">
        <v>1942</v>
      </c>
      <c r="C8331" t="s">
        <v>47</v>
      </c>
      <c r="D8331" t="s">
        <v>48</v>
      </c>
      <c r="E8331">
        <v>6566</v>
      </c>
      <c r="F8331">
        <v>28880</v>
      </c>
      <c r="G8331">
        <v>6566</v>
      </c>
      <c r="H8331" t="s">
        <v>24177</v>
      </c>
      <c r="I8331" t="s">
        <v>57</v>
      </c>
      <c r="J8331" t="s">
        <v>2255</v>
      </c>
      <c r="K8331" t="s">
        <v>2255</v>
      </c>
      <c r="L8331" s="28" t="s">
        <v>24209</v>
      </c>
    </row>
    <row r="8332" spans="1:12" x14ac:dyDescent="0.3">
      <c r="A8332">
        <v>515236</v>
      </c>
      <c r="B8332" t="s">
        <v>1942</v>
      </c>
      <c r="C8332" t="s">
        <v>47</v>
      </c>
      <c r="D8332" t="s">
        <v>48</v>
      </c>
      <c r="E8332">
        <v>6566</v>
      </c>
      <c r="F8332">
        <v>9540</v>
      </c>
      <c r="G8332">
        <v>6566</v>
      </c>
      <c r="H8332" t="s">
        <v>24177</v>
      </c>
      <c r="I8332" t="s">
        <v>57</v>
      </c>
      <c r="J8332" t="s">
        <v>2255</v>
      </c>
      <c r="K8332" t="s">
        <v>2255</v>
      </c>
      <c r="L8332" s="28" t="s">
        <v>24209</v>
      </c>
    </row>
    <row r="8333" spans="1:12" x14ac:dyDescent="0.3">
      <c r="A8333">
        <v>515239</v>
      </c>
      <c r="B8333" t="s">
        <v>1943</v>
      </c>
      <c r="C8333" t="s">
        <v>45</v>
      </c>
      <c r="D8333" t="s">
        <v>46</v>
      </c>
      <c r="E8333">
        <v>6566</v>
      </c>
      <c r="F8333">
        <v>1675</v>
      </c>
      <c r="G8333">
        <v>6566</v>
      </c>
      <c r="H8333" t="s">
        <v>24177</v>
      </c>
      <c r="I8333" t="s">
        <v>57</v>
      </c>
      <c r="J8333" t="s">
        <v>2255</v>
      </c>
      <c r="K8333" t="s">
        <v>2255</v>
      </c>
      <c r="L8333" s="28" t="s">
        <v>24209</v>
      </c>
    </row>
    <row r="8334" spans="1:12" x14ac:dyDescent="0.3">
      <c r="A8334">
        <v>515239</v>
      </c>
      <c r="B8334" t="s">
        <v>1943</v>
      </c>
      <c r="C8334" t="s">
        <v>45</v>
      </c>
      <c r="D8334" t="s">
        <v>46</v>
      </c>
      <c r="E8334">
        <v>6566</v>
      </c>
      <c r="F8334">
        <v>3927</v>
      </c>
      <c r="G8334">
        <v>6566</v>
      </c>
      <c r="H8334" t="s">
        <v>24177</v>
      </c>
      <c r="I8334" t="s">
        <v>57</v>
      </c>
      <c r="J8334" t="s">
        <v>2255</v>
      </c>
      <c r="K8334" t="s">
        <v>2255</v>
      </c>
      <c r="L8334" s="28" t="s">
        <v>24209</v>
      </c>
    </row>
    <row r="8335" spans="1:12" x14ac:dyDescent="0.3">
      <c r="A8335">
        <v>515239</v>
      </c>
      <c r="B8335" t="s">
        <v>1943</v>
      </c>
      <c r="C8335" t="s">
        <v>45</v>
      </c>
      <c r="D8335" t="s">
        <v>46</v>
      </c>
      <c r="E8335">
        <v>6566</v>
      </c>
      <c r="F8335">
        <v>2722</v>
      </c>
      <c r="G8335">
        <v>6566</v>
      </c>
      <c r="H8335" t="s">
        <v>24177</v>
      </c>
      <c r="I8335" t="s">
        <v>57</v>
      </c>
      <c r="J8335" t="s">
        <v>2255</v>
      </c>
      <c r="K8335" t="s">
        <v>2255</v>
      </c>
      <c r="L8335" s="28" t="s">
        <v>24209</v>
      </c>
    </row>
    <row r="8336" spans="1:12" x14ac:dyDescent="0.3">
      <c r="A8336">
        <v>515239</v>
      </c>
      <c r="B8336" t="s">
        <v>1943</v>
      </c>
      <c r="C8336" t="s">
        <v>45</v>
      </c>
      <c r="D8336" t="s">
        <v>46</v>
      </c>
      <c r="E8336">
        <v>6566</v>
      </c>
      <c r="F8336">
        <v>1880</v>
      </c>
      <c r="G8336">
        <v>6566</v>
      </c>
      <c r="H8336" t="s">
        <v>24177</v>
      </c>
      <c r="I8336" t="s">
        <v>57</v>
      </c>
      <c r="J8336" t="s">
        <v>2255</v>
      </c>
      <c r="K8336" t="s">
        <v>2255</v>
      </c>
      <c r="L8336" s="28" t="s">
        <v>24209</v>
      </c>
    </row>
    <row r="8337" spans="1:12" x14ac:dyDescent="0.3">
      <c r="A8337">
        <v>515239</v>
      </c>
      <c r="B8337" t="s">
        <v>1943</v>
      </c>
      <c r="C8337" t="s">
        <v>47</v>
      </c>
      <c r="D8337" t="s">
        <v>48</v>
      </c>
      <c r="E8337">
        <v>6566</v>
      </c>
      <c r="F8337">
        <v>25400</v>
      </c>
      <c r="G8337">
        <v>6566</v>
      </c>
      <c r="H8337" t="s">
        <v>24177</v>
      </c>
      <c r="I8337" t="s">
        <v>57</v>
      </c>
      <c r="J8337" t="s">
        <v>2255</v>
      </c>
      <c r="K8337" t="s">
        <v>2255</v>
      </c>
      <c r="L8337" s="28" t="s">
        <v>24209</v>
      </c>
    </row>
    <row r="8338" spans="1:12" x14ac:dyDescent="0.3">
      <c r="A8338">
        <v>515239</v>
      </c>
      <c r="B8338" t="s">
        <v>1943</v>
      </c>
      <c r="C8338" t="s">
        <v>47</v>
      </c>
      <c r="D8338" t="s">
        <v>48</v>
      </c>
      <c r="E8338">
        <v>6566</v>
      </c>
      <c r="F8338">
        <v>50800</v>
      </c>
      <c r="G8338">
        <v>6566</v>
      </c>
      <c r="H8338" t="s">
        <v>24177</v>
      </c>
      <c r="I8338" t="s">
        <v>57</v>
      </c>
      <c r="J8338" t="s">
        <v>2255</v>
      </c>
      <c r="K8338" t="s">
        <v>2255</v>
      </c>
      <c r="L8338" s="28" t="s">
        <v>24209</v>
      </c>
    </row>
    <row r="8339" spans="1:12" x14ac:dyDescent="0.3">
      <c r="A8339">
        <v>515240</v>
      </c>
      <c r="B8339" t="s">
        <v>1944</v>
      </c>
      <c r="C8339" t="s">
        <v>47</v>
      </c>
      <c r="D8339" t="s">
        <v>48</v>
      </c>
      <c r="E8339">
        <v>6566</v>
      </c>
      <c r="F8339">
        <v>6350</v>
      </c>
      <c r="G8339">
        <v>6566</v>
      </c>
      <c r="H8339" t="s">
        <v>24177</v>
      </c>
      <c r="I8339" t="s">
        <v>57</v>
      </c>
      <c r="J8339" t="s">
        <v>2255</v>
      </c>
      <c r="K8339" t="s">
        <v>2255</v>
      </c>
      <c r="L8339" s="28" t="s">
        <v>24209</v>
      </c>
    </row>
    <row r="8340" spans="1:12" x14ac:dyDescent="0.3">
      <c r="A8340">
        <v>515240</v>
      </c>
      <c r="B8340" t="s">
        <v>1944</v>
      </c>
      <c r="C8340" t="s">
        <v>47</v>
      </c>
      <c r="D8340" t="s">
        <v>48</v>
      </c>
      <c r="E8340">
        <v>6566</v>
      </c>
      <c r="F8340">
        <v>6835</v>
      </c>
      <c r="G8340">
        <v>6566</v>
      </c>
      <c r="H8340" t="s">
        <v>24177</v>
      </c>
      <c r="I8340" t="s">
        <v>57</v>
      </c>
      <c r="J8340" t="s">
        <v>2255</v>
      </c>
      <c r="K8340" t="s">
        <v>2255</v>
      </c>
      <c r="L8340" s="28" t="s">
        <v>24209</v>
      </c>
    </row>
    <row r="8341" spans="1:12" x14ac:dyDescent="0.3">
      <c r="A8341">
        <v>515240</v>
      </c>
      <c r="B8341" t="s">
        <v>1944</v>
      </c>
      <c r="C8341" t="s">
        <v>47</v>
      </c>
      <c r="D8341" t="s">
        <v>48</v>
      </c>
      <c r="E8341">
        <v>6566</v>
      </c>
      <c r="F8341">
        <v>6090</v>
      </c>
      <c r="G8341">
        <v>6566</v>
      </c>
      <c r="H8341" t="s">
        <v>24177</v>
      </c>
      <c r="I8341" t="s">
        <v>57</v>
      </c>
      <c r="J8341" t="s">
        <v>2255</v>
      </c>
      <c r="K8341" t="s">
        <v>2255</v>
      </c>
      <c r="L8341" s="28" t="s">
        <v>24209</v>
      </c>
    </row>
    <row r="8342" spans="1:12" x14ac:dyDescent="0.3">
      <c r="A8342">
        <v>515243</v>
      </c>
      <c r="B8342" t="s">
        <v>1945</v>
      </c>
      <c r="C8342" t="s">
        <v>47</v>
      </c>
      <c r="D8342" t="s">
        <v>48</v>
      </c>
      <c r="E8342">
        <v>6566</v>
      </c>
      <c r="F8342">
        <v>24840</v>
      </c>
      <c r="G8342">
        <v>6566</v>
      </c>
      <c r="H8342" t="s">
        <v>24177</v>
      </c>
      <c r="I8342" t="s">
        <v>57</v>
      </c>
      <c r="J8342" t="s">
        <v>2255</v>
      </c>
      <c r="K8342" t="s">
        <v>2255</v>
      </c>
      <c r="L8342" s="28" t="s">
        <v>24209</v>
      </c>
    </row>
    <row r="8343" spans="1:12" x14ac:dyDescent="0.3">
      <c r="A8343">
        <v>515243</v>
      </c>
      <c r="B8343" t="s">
        <v>1945</v>
      </c>
      <c r="C8343" t="s">
        <v>69</v>
      </c>
      <c r="D8343" t="s">
        <v>70</v>
      </c>
      <c r="E8343">
        <v>6566</v>
      </c>
      <c r="F8343">
        <v>12840</v>
      </c>
      <c r="G8343">
        <v>6465</v>
      </c>
      <c r="H8343" t="s">
        <v>24178</v>
      </c>
      <c r="I8343" t="s">
        <v>58</v>
      </c>
      <c r="J8343" t="s">
        <v>2256</v>
      </c>
      <c r="K8343" t="s">
        <v>2256</v>
      </c>
      <c r="L8343" s="28" t="s">
        <v>2317</v>
      </c>
    </row>
    <row r="8344" spans="1:12" x14ac:dyDescent="0.3">
      <c r="A8344">
        <v>515243</v>
      </c>
      <c r="B8344" t="s">
        <v>1945</v>
      </c>
      <c r="C8344" t="s">
        <v>69</v>
      </c>
      <c r="D8344" t="s">
        <v>70</v>
      </c>
      <c r="E8344">
        <v>6566</v>
      </c>
      <c r="F8344">
        <v>1743.03</v>
      </c>
      <c r="G8344">
        <v>6465</v>
      </c>
      <c r="H8344" t="s">
        <v>24178</v>
      </c>
      <c r="I8344" t="s">
        <v>58</v>
      </c>
      <c r="J8344" t="s">
        <v>2256</v>
      </c>
      <c r="K8344" t="s">
        <v>2256</v>
      </c>
      <c r="L8344" s="28" t="s">
        <v>2317</v>
      </c>
    </row>
    <row r="8345" spans="1:12" x14ac:dyDescent="0.3">
      <c r="A8345">
        <v>515244</v>
      </c>
      <c r="B8345" t="s">
        <v>1946</v>
      </c>
      <c r="C8345" t="s">
        <v>45</v>
      </c>
      <c r="D8345" t="s">
        <v>46</v>
      </c>
      <c r="E8345">
        <v>6566</v>
      </c>
      <c r="F8345">
        <v>3960</v>
      </c>
      <c r="G8345">
        <v>6566</v>
      </c>
      <c r="H8345" t="s">
        <v>24177</v>
      </c>
      <c r="I8345" t="s">
        <v>57</v>
      </c>
      <c r="J8345" t="s">
        <v>2255</v>
      </c>
      <c r="K8345" t="s">
        <v>2255</v>
      </c>
      <c r="L8345" s="28" t="s">
        <v>24209</v>
      </c>
    </row>
    <row r="8346" spans="1:12" x14ac:dyDescent="0.3">
      <c r="A8346">
        <v>515244</v>
      </c>
      <c r="B8346" t="s">
        <v>1946</v>
      </c>
      <c r="C8346" t="s">
        <v>45</v>
      </c>
      <c r="D8346" t="s">
        <v>46</v>
      </c>
      <c r="E8346">
        <v>6566</v>
      </c>
      <c r="F8346">
        <v>2010</v>
      </c>
      <c r="G8346">
        <v>6566</v>
      </c>
      <c r="H8346" t="s">
        <v>24177</v>
      </c>
      <c r="I8346" t="s">
        <v>57</v>
      </c>
      <c r="J8346" t="s">
        <v>2255</v>
      </c>
      <c r="K8346" t="s">
        <v>2255</v>
      </c>
      <c r="L8346" s="28" t="s">
        <v>24209</v>
      </c>
    </row>
    <row r="8347" spans="1:12" x14ac:dyDescent="0.3">
      <c r="A8347">
        <v>515244</v>
      </c>
      <c r="B8347" t="s">
        <v>1946</v>
      </c>
      <c r="C8347" t="s">
        <v>47</v>
      </c>
      <c r="D8347" t="s">
        <v>48</v>
      </c>
      <c r="E8347">
        <v>6566</v>
      </c>
      <c r="F8347">
        <v>32875</v>
      </c>
      <c r="G8347">
        <v>6566</v>
      </c>
      <c r="H8347" t="s">
        <v>24177</v>
      </c>
      <c r="I8347" t="s">
        <v>57</v>
      </c>
      <c r="J8347" t="s">
        <v>2255</v>
      </c>
      <c r="K8347" t="s">
        <v>2255</v>
      </c>
      <c r="L8347" s="28" t="s">
        <v>24209</v>
      </c>
    </row>
    <row r="8348" spans="1:12" x14ac:dyDescent="0.3">
      <c r="A8348">
        <v>515246</v>
      </c>
      <c r="B8348" t="s">
        <v>1947</v>
      </c>
      <c r="C8348" t="s">
        <v>47</v>
      </c>
      <c r="D8348" t="s">
        <v>48</v>
      </c>
      <c r="E8348">
        <v>6566</v>
      </c>
      <c r="F8348">
        <v>17780</v>
      </c>
      <c r="G8348">
        <v>6566</v>
      </c>
      <c r="H8348" t="s">
        <v>24177</v>
      </c>
      <c r="I8348" t="s">
        <v>57</v>
      </c>
      <c r="J8348" t="s">
        <v>2255</v>
      </c>
      <c r="K8348" t="s">
        <v>2255</v>
      </c>
      <c r="L8348" s="28" t="s">
        <v>24209</v>
      </c>
    </row>
    <row r="8349" spans="1:12" x14ac:dyDescent="0.3">
      <c r="A8349">
        <v>515246</v>
      </c>
      <c r="B8349" t="s">
        <v>1947</v>
      </c>
      <c r="C8349" t="s">
        <v>47</v>
      </c>
      <c r="D8349" t="s">
        <v>48</v>
      </c>
      <c r="E8349">
        <v>6566</v>
      </c>
      <c r="F8349">
        <v>30480</v>
      </c>
      <c r="G8349">
        <v>6566</v>
      </c>
      <c r="H8349" t="s">
        <v>24177</v>
      </c>
      <c r="I8349" t="s">
        <v>57</v>
      </c>
      <c r="J8349" t="s">
        <v>2255</v>
      </c>
      <c r="K8349" t="s">
        <v>2255</v>
      </c>
      <c r="L8349" s="28" t="s">
        <v>24209</v>
      </c>
    </row>
    <row r="8350" spans="1:12" x14ac:dyDescent="0.3">
      <c r="A8350">
        <v>515247</v>
      </c>
      <c r="B8350" t="s">
        <v>1948</v>
      </c>
      <c r="C8350" t="s">
        <v>47</v>
      </c>
      <c r="D8350" t="s">
        <v>48</v>
      </c>
      <c r="E8350">
        <v>6566</v>
      </c>
      <c r="F8350">
        <v>17120</v>
      </c>
      <c r="G8350">
        <v>6566</v>
      </c>
      <c r="H8350" t="s">
        <v>24177</v>
      </c>
      <c r="I8350" t="s">
        <v>57</v>
      </c>
      <c r="J8350" t="s">
        <v>2255</v>
      </c>
      <c r="K8350" t="s">
        <v>2255</v>
      </c>
      <c r="L8350" s="28" t="s">
        <v>24209</v>
      </c>
    </row>
    <row r="8351" spans="1:12" x14ac:dyDescent="0.3">
      <c r="A8351">
        <v>515247</v>
      </c>
      <c r="B8351" t="s">
        <v>1948</v>
      </c>
      <c r="C8351" t="s">
        <v>47</v>
      </c>
      <c r="D8351" t="s">
        <v>48</v>
      </c>
      <c r="E8351">
        <v>6566</v>
      </c>
      <c r="F8351">
        <v>4140</v>
      </c>
      <c r="G8351">
        <v>6566</v>
      </c>
      <c r="H8351" t="s">
        <v>24177</v>
      </c>
      <c r="I8351" t="s">
        <v>57</v>
      </c>
      <c r="J8351" t="s">
        <v>2255</v>
      </c>
      <c r="K8351" t="s">
        <v>2255</v>
      </c>
      <c r="L8351" s="28" t="s">
        <v>24209</v>
      </c>
    </row>
    <row r="8352" spans="1:12" x14ac:dyDescent="0.3">
      <c r="A8352">
        <v>515247</v>
      </c>
      <c r="B8352" t="s">
        <v>1948</v>
      </c>
      <c r="C8352" t="s">
        <v>47</v>
      </c>
      <c r="D8352" t="s">
        <v>48</v>
      </c>
      <c r="E8352">
        <v>6566</v>
      </c>
      <c r="F8352">
        <v>7220</v>
      </c>
      <c r="G8352">
        <v>6566</v>
      </c>
      <c r="H8352" t="s">
        <v>24177</v>
      </c>
      <c r="I8352" t="s">
        <v>57</v>
      </c>
      <c r="J8352" t="s">
        <v>2255</v>
      </c>
      <c r="K8352" t="s">
        <v>2255</v>
      </c>
      <c r="L8352" s="28" t="s">
        <v>24209</v>
      </c>
    </row>
    <row r="8353" spans="1:12" x14ac:dyDescent="0.3">
      <c r="A8353">
        <v>515248</v>
      </c>
      <c r="B8353" t="s">
        <v>1949</v>
      </c>
      <c r="C8353" t="s">
        <v>45</v>
      </c>
      <c r="D8353" t="s">
        <v>46</v>
      </c>
      <c r="E8353">
        <v>6566</v>
      </c>
      <c r="F8353">
        <v>7920</v>
      </c>
      <c r="G8353">
        <v>6566</v>
      </c>
      <c r="H8353" t="s">
        <v>24177</v>
      </c>
      <c r="I8353" t="s">
        <v>57</v>
      </c>
      <c r="J8353" t="s">
        <v>2255</v>
      </c>
      <c r="K8353" t="s">
        <v>2255</v>
      </c>
      <c r="L8353" s="28" t="s">
        <v>24209</v>
      </c>
    </row>
    <row r="8354" spans="1:12" x14ac:dyDescent="0.3">
      <c r="A8354">
        <v>515248</v>
      </c>
      <c r="B8354" t="s">
        <v>1949</v>
      </c>
      <c r="C8354" t="s">
        <v>45</v>
      </c>
      <c r="D8354" t="s">
        <v>46</v>
      </c>
      <c r="E8354">
        <v>6566</v>
      </c>
      <c r="F8354">
        <v>1005</v>
      </c>
      <c r="G8354">
        <v>6566</v>
      </c>
      <c r="H8354" t="s">
        <v>24177</v>
      </c>
      <c r="I8354" t="s">
        <v>57</v>
      </c>
      <c r="J8354" t="s">
        <v>2255</v>
      </c>
      <c r="K8354" t="s">
        <v>2255</v>
      </c>
      <c r="L8354" s="28" t="s">
        <v>24209</v>
      </c>
    </row>
    <row r="8355" spans="1:12" x14ac:dyDescent="0.3">
      <c r="A8355">
        <v>515248</v>
      </c>
      <c r="B8355" t="s">
        <v>1949</v>
      </c>
      <c r="C8355" t="s">
        <v>47</v>
      </c>
      <c r="D8355" t="s">
        <v>48</v>
      </c>
      <c r="E8355">
        <v>6566</v>
      </c>
      <c r="F8355">
        <v>16560</v>
      </c>
      <c r="G8355">
        <v>6566</v>
      </c>
      <c r="H8355" t="s">
        <v>24177</v>
      </c>
      <c r="I8355" t="s">
        <v>57</v>
      </c>
      <c r="J8355" t="s">
        <v>2255</v>
      </c>
      <c r="K8355" t="s">
        <v>2255</v>
      </c>
      <c r="L8355" s="28" t="s">
        <v>24209</v>
      </c>
    </row>
    <row r="8356" spans="1:12" x14ac:dyDescent="0.3">
      <c r="A8356">
        <v>515248</v>
      </c>
      <c r="B8356" t="s">
        <v>1949</v>
      </c>
      <c r="C8356" t="s">
        <v>47</v>
      </c>
      <c r="D8356" t="s">
        <v>48</v>
      </c>
      <c r="E8356">
        <v>6566</v>
      </c>
      <c r="F8356">
        <v>25400</v>
      </c>
      <c r="G8356">
        <v>6566</v>
      </c>
      <c r="H8356" t="s">
        <v>24177</v>
      </c>
      <c r="I8356" t="s">
        <v>57</v>
      </c>
      <c r="J8356" t="s">
        <v>2255</v>
      </c>
      <c r="K8356" t="s">
        <v>2255</v>
      </c>
      <c r="L8356" s="28" t="s">
        <v>24209</v>
      </c>
    </row>
    <row r="8357" spans="1:12" x14ac:dyDescent="0.3">
      <c r="A8357">
        <v>515249</v>
      </c>
      <c r="B8357" t="s">
        <v>1950</v>
      </c>
      <c r="C8357" t="s">
        <v>47</v>
      </c>
      <c r="D8357" t="s">
        <v>48</v>
      </c>
      <c r="E8357">
        <v>6566</v>
      </c>
      <c r="F8357">
        <v>24840</v>
      </c>
      <c r="G8357">
        <v>6566</v>
      </c>
      <c r="H8357" t="s">
        <v>24177</v>
      </c>
      <c r="I8357" t="s">
        <v>57</v>
      </c>
      <c r="J8357" t="s">
        <v>2255</v>
      </c>
      <c r="K8357" t="s">
        <v>2255</v>
      </c>
      <c r="L8357" s="28" t="s">
        <v>24209</v>
      </c>
    </row>
    <row r="8358" spans="1:12" x14ac:dyDescent="0.3">
      <c r="A8358">
        <v>515249</v>
      </c>
      <c r="B8358" t="s">
        <v>1950</v>
      </c>
      <c r="C8358" t="s">
        <v>47</v>
      </c>
      <c r="D8358" t="s">
        <v>48</v>
      </c>
      <c r="E8358">
        <v>6566</v>
      </c>
      <c r="F8358">
        <v>13070</v>
      </c>
      <c r="G8358">
        <v>6566</v>
      </c>
      <c r="H8358" t="s">
        <v>24177</v>
      </c>
      <c r="I8358" t="s">
        <v>57</v>
      </c>
      <c r="J8358" t="s">
        <v>2255</v>
      </c>
      <c r="K8358" t="s">
        <v>2255</v>
      </c>
      <c r="L8358" s="28" t="s">
        <v>24209</v>
      </c>
    </row>
    <row r="8359" spans="1:12" x14ac:dyDescent="0.3">
      <c r="A8359">
        <v>515250</v>
      </c>
      <c r="B8359" t="s">
        <v>1951</v>
      </c>
      <c r="C8359" t="s">
        <v>47</v>
      </c>
      <c r="D8359" t="s">
        <v>48</v>
      </c>
      <c r="E8359">
        <v>6566</v>
      </c>
      <c r="F8359">
        <v>7220</v>
      </c>
      <c r="G8359">
        <v>6566</v>
      </c>
      <c r="H8359" t="s">
        <v>24177</v>
      </c>
      <c r="I8359" t="s">
        <v>57</v>
      </c>
      <c r="J8359" t="s">
        <v>2255</v>
      </c>
      <c r="K8359" t="s">
        <v>2255</v>
      </c>
      <c r="L8359" s="28" t="s">
        <v>24209</v>
      </c>
    </row>
    <row r="8360" spans="1:12" x14ac:dyDescent="0.3">
      <c r="A8360">
        <v>515250</v>
      </c>
      <c r="B8360" t="s">
        <v>1951</v>
      </c>
      <c r="C8360" t="s">
        <v>47</v>
      </c>
      <c r="D8360" t="s">
        <v>48</v>
      </c>
      <c r="E8360">
        <v>6566</v>
      </c>
      <c r="F8360">
        <v>19050</v>
      </c>
      <c r="G8360">
        <v>6566</v>
      </c>
      <c r="H8360" t="s">
        <v>24177</v>
      </c>
      <c r="I8360" t="s">
        <v>57</v>
      </c>
      <c r="J8360" t="s">
        <v>2255</v>
      </c>
      <c r="K8360" t="s">
        <v>2255</v>
      </c>
      <c r="L8360" s="28" t="s">
        <v>24209</v>
      </c>
    </row>
    <row r="8361" spans="1:12" x14ac:dyDescent="0.3">
      <c r="A8361">
        <v>515251</v>
      </c>
      <c r="B8361" t="s">
        <v>1952</v>
      </c>
      <c r="C8361" t="s">
        <v>45</v>
      </c>
      <c r="D8361" t="s">
        <v>46</v>
      </c>
      <c r="E8361">
        <v>6566</v>
      </c>
      <c r="F8361">
        <v>2618</v>
      </c>
      <c r="G8361">
        <v>6566</v>
      </c>
      <c r="H8361" t="s">
        <v>24177</v>
      </c>
      <c r="I8361" t="s">
        <v>57</v>
      </c>
      <c r="J8361" t="s">
        <v>2255</v>
      </c>
      <c r="K8361" t="s">
        <v>2255</v>
      </c>
      <c r="L8361" s="28" t="s">
        <v>24209</v>
      </c>
    </row>
    <row r="8362" spans="1:12" x14ac:dyDescent="0.3">
      <c r="A8362">
        <v>515251</v>
      </c>
      <c r="B8362" t="s">
        <v>1952</v>
      </c>
      <c r="C8362" t="s">
        <v>45</v>
      </c>
      <c r="D8362" t="s">
        <v>46</v>
      </c>
      <c r="E8362">
        <v>6566</v>
      </c>
      <c r="F8362">
        <v>2970</v>
      </c>
      <c r="G8362">
        <v>6566</v>
      </c>
      <c r="H8362" t="s">
        <v>24177</v>
      </c>
      <c r="I8362" t="s">
        <v>57</v>
      </c>
      <c r="J8362" t="s">
        <v>2255</v>
      </c>
      <c r="K8362" t="s">
        <v>2255</v>
      </c>
      <c r="L8362" s="28" t="s">
        <v>24209</v>
      </c>
    </row>
    <row r="8363" spans="1:12" x14ac:dyDescent="0.3">
      <c r="A8363">
        <v>515251</v>
      </c>
      <c r="B8363" t="s">
        <v>1952</v>
      </c>
      <c r="C8363" t="s">
        <v>45</v>
      </c>
      <c r="D8363" t="s">
        <v>46</v>
      </c>
      <c r="E8363">
        <v>6566</v>
      </c>
      <c r="F8363">
        <v>1005</v>
      </c>
      <c r="G8363">
        <v>6566</v>
      </c>
      <c r="H8363" t="s">
        <v>24177</v>
      </c>
      <c r="I8363" t="s">
        <v>57</v>
      </c>
      <c r="J8363" t="s">
        <v>2255</v>
      </c>
      <c r="K8363" t="s">
        <v>2255</v>
      </c>
      <c r="L8363" s="28" t="s">
        <v>24209</v>
      </c>
    </row>
    <row r="8364" spans="1:12" x14ac:dyDescent="0.3">
      <c r="A8364">
        <v>515251</v>
      </c>
      <c r="B8364" t="s">
        <v>1952</v>
      </c>
      <c r="C8364" t="s">
        <v>45</v>
      </c>
      <c r="D8364" t="s">
        <v>46</v>
      </c>
      <c r="E8364">
        <v>6566</v>
      </c>
      <c r="F8364">
        <v>1880</v>
      </c>
      <c r="G8364">
        <v>6566</v>
      </c>
      <c r="H8364" t="s">
        <v>24177</v>
      </c>
      <c r="I8364" t="s">
        <v>57</v>
      </c>
      <c r="J8364" t="s">
        <v>2255</v>
      </c>
      <c r="K8364" t="s">
        <v>2255</v>
      </c>
      <c r="L8364" s="28" t="s">
        <v>24209</v>
      </c>
    </row>
    <row r="8365" spans="1:12" x14ac:dyDescent="0.3">
      <c r="A8365">
        <v>515251</v>
      </c>
      <c r="B8365" t="s">
        <v>1952</v>
      </c>
      <c r="C8365" t="s">
        <v>47</v>
      </c>
      <c r="D8365" t="s">
        <v>48</v>
      </c>
      <c r="E8365">
        <v>6566</v>
      </c>
      <c r="F8365">
        <v>38100</v>
      </c>
      <c r="G8365">
        <v>6566</v>
      </c>
      <c r="H8365" t="s">
        <v>24177</v>
      </c>
      <c r="I8365" t="s">
        <v>57</v>
      </c>
      <c r="J8365" t="s">
        <v>2255</v>
      </c>
      <c r="K8365" t="s">
        <v>2255</v>
      </c>
      <c r="L8365" s="28" t="s">
        <v>24209</v>
      </c>
    </row>
    <row r="8366" spans="1:12" x14ac:dyDescent="0.3">
      <c r="A8366">
        <v>515256</v>
      </c>
      <c r="B8366" t="s">
        <v>1953</v>
      </c>
      <c r="C8366" t="s">
        <v>45</v>
      </c>
      <c r="D8366" t="s">
        <v>46</v>
      </c>
      <c r="E8366">
        <v>6566</v>
      </c>
      <c r="F8366">
        <v>9770</v>
      </c>
      <c r="G8366">
        <v>6566</v>
      </c>
      <c r="H8366" t="s">
        <v>24177</v>
      </c>
      <c r="I8366" t="s">
        <v>57</v>
      </c>
      <c r="J8366" t="s">
        <v>2255</v>
      </c>
      <c r="K8366" t="s">
        <v>2255</v>
      </c>
      <c r="L8366" s="28" t="s">
        <v>24209</v>
      </c>
    </row>
    <row r="8367" spans="1:12" x14ac:dyDescent="0.3">
      <c r="A8367">
        <v>515256</v>
      </c>
      <c r="B8367" t="s">
        <v>1953</v>
      </c>
      <c r="C8367" t="s">
        <v>47</v>
      </c>
      <c r="D8367" t="s">
        <v>48</v>
      </c>
      <c r="E8367">
        <v>6566</v>
      </c>
      <c r="F8367">
        <v>73080</v>
      </c>
      <c r="G8367">
        <v>6566</v>
      </c>
      <c r="H8367" t="s">
        <v>24177</v>
      </c>
      <c r="I8367" t="s">
        <v>57</v>
      </c>
      <c r="J8367" t="s">
        <v>2255</v>
      </c>
      <c r="K8367" t="s">
        <v>2255</v>
      </c>
      <c r="L8367" s="28" t="s">
        <v>24209</v>
      </c>
    </row>
    <row r="8368" spans="1:12" x14ac:dyDescent="0.3">
      <c r="A8368">
        <v>515258</v>
      </c>
      <c r="B8368" t="s">
        <v>1954</v>
      </c>
      <c r="C8368" t="s">
        <v>45</v>
      </c>
      <c r="D8368" t="s">
        <v>46</v>
      </c>
      <c r="E8368">
        <v>6566</v>
      </c>
      <c r="F8368">
        <v>3350</v>
      </c>
      <c r="G8368">
        <v>6566</v>
      </c>
      <c r="H8368" t="s">
        <v>24177</v>
      </c>
      <c r="I8368" t="s">
        <v>57</v>
      </c>
      <c r="J8368" t="s">
        <v>2255</v>
      </c>
      <c r="K8368" t="s">
        <v>2255</v>
      </c>
      <c r="L8368" s="28" t="s">
        <v>24209</v>
      </c>
    </row>
    <row r="8369" spans="1:12" x14ac:dyDescent="0.3">
      <c r="A8369">
        <v>515258</v>
      </c>
      <c r="B8369" t="s">
        <v>1954</v>
      </c>
      <c r="C8369" t="s">
        <v>45</v>
      </c>
      <c r="D8369" t="s">
        <v>46</v>
      </c>
      <c r="E8369">
        <v>6566</v>
      </c>
      <c r="F8369">
        <v>8166</v>
      </c>
      <c r="G8369">
        <v>6566</v>
      </c>
      <c r="H8369" t="s">
        <v>24177</v>
      </c>
      <c r="I8369" t="s">
        <v>57</v>
      </c>
      <c r="J8369" t="s">
        <v>2255</v>
      </c>
      <c r="K8369" t="s">
        <v>2255</v>
      </c>
      <c r="L8369" s="28" t="s">
        <v>24209</v>
      </c>
    </row>
    <row r="8370" spans="1:12" x14ac:dyDescent="0.3">
      <c r="A8370">
        <v>515258</v>
      </c>
      <c r="B8370" t="s">
        <v>1954</v>
      </c>
      <c r="C8370" t="s">
        <v>45</v>
      </c>
      <c r="D8370" t="s">
        <v>46</v>
      </c>
      <c r="E8370">
        <v>6566</v>
      </c>
      <c r="F8370">
        <v>1954</v>
      </c>
      <c r="G8370">
        <v>6566</v>
      </c>
      <c r="H8370" t="s">
        <v>24177</v>
      </c>
      <c r="I8370" t="s">
        <v>57</v>
      </c>
      <c r="J8370" t="s">
        <v>2255</v>
      </c>
      <c r="K8370" t="s">
        <v>2255</v>
      </c>
      <c r="L8370" s="28" t="s">
        <v>24209</v>
      </c>
    </row>
    <row r="8371" spans="1:12" x14ac:dyDescent="0.3">
      <c r="A8371">
        <v>515258</v>
      </c>
      <c r="B8371" t="s">
        <v>1954</v>
      </c>
      <c r="C8371" t="s">
        <v>45</v>
      </c>
      <c r="D8371" t="s">
        <v>46</v>
      </c>
      <c r="E8371">
        <v>6566</v>
      </c>
      <c r="F8371">
        <v>3960</v>
      </c>
      <c r="G8371">
        <v>6566</v>
      </c>
      <c r="H8371" t="s">
        <v>24177</v>
      </c>
      <c r="I8371" t="s">
        <v>57</v>
      </c>
      <c r="J8371" t="s">
        <v>2255</v>
      </c>
      <c r="K8371" t="s">
        <v>2255</v>
      </c>
      <c r="L8371" s="28" t="s">
        <v>24209</v>
      </c>
    </row>
    <row r="8372" spans="1:12" x14ac:dyDescent="0.3">
      <c r="A8372">
        <v>515258</v>
      </c>
      <c r="B8372" t="s">
        <v>1954</v>
      </c>
      <c r="C8372" t="s">
        <v>47</v>
      </c>
      <c r="D8372" t="s">
        <v>48</v>
      </c>
      <c r="E8372">
        <v>6566</v>
      </c>
      <c r="F8372">
        <v>49600</v>
      </c>
      <c r="G8372">
        <v>6566</v>
      </c>
      <c r="H8372" t="s">
        <v>24177</v>
      </c>
      <c r="I8372" t="s">
        <v>57</v>
      </c>
      <c r="J8372" t="s">
        <v>2255</v>
      </c>
      <c r="K8372" t="s">
        <v>2255</v>
      </c>
      <c r="L8372" s="28" t="s">
        <v>24209</v>
      </c>
    </row>
    <row r="8373" spans="1:12" x14ac:dyDescent="0.3">
      <c r="A8373">
        <v>515258</v>
      </c>
      <c r="B8373" t="s">
        <v>1954</v>
      </c>
      <c r="C8373" t="s">
        <v>47</v>
      </c>
      <c r="D8373" t="s">
        <v>48</v>
      </c>
      <c r="E8373">
        <v>6566</v>
      </c>
      <c r="F8373">
        <v>16560</v>
      </c>
      <c r="G8373">
        <v>6566</v>
      </c>
      <c r="H8373" t="s">
        <v>24177</v>
      </c>
      <c r="I8373" t="s">
        <v>57</v>
      </c>
      <c r="J8373" t="s">
        <v>2255</v>
      </c>
      <c r="K8373" t="s">
        <v>2255</v>
      </c>
      <c r="L8373" s="28" t="s">
        <v>24209</v>
      </c>
    </row>
    <row r="8374" spans="1:12" x14ac:dyDescent="0.3">
      <c r="A8374">
        <v>515258</v>
      </c>
      <c r="B8374" t="s">
        <v>1954</v>
      </c>
      <c r="C8374" t="s">
        <v>69</v>
      </c>
      <c r="D8374" t="s">
        <v>70</v>
      </c>
      <c r="E8374">
        <v>6566</v>
      </c>
      <c r="F8374">
        <v>12840</v>
      </c>
      <c r="G8374">
        <v>6566</v>
      </c>
      <c r="H8374" t="s">
        <v>24177</v>
      </c>
      <c r="I8374" t="s">
        <v>58</v>
      </c>
      <c r="J8374" t="s">
        <v>2256</v>
      </c>
      <c r="K8374" t="s">
        <v>2255</v>
      </c>
      <c r="L8374" s="28" t="s">
        <v>2317</v>
      </c>
    </row>
    <row r="8375" spans="1:12" x14ac:dyDescent="0.3">
      <c r="A8375">
        <v>515258</v>
      </c>
      <c r="B8375" t="s">
        <v>1954</v>
      </c>
      <c r="C8375" t="s">
        <v>69</v>
      </c>
      <c r="D8375" t="s">
        <v>70</v>
      </c>
      <c r="E8375">
        <v>6566</v>
      </c>
      <c r="F8375">
        <v>1388.06</v>
      </c>
      <c r="G8375">
        <v>6566</v>
      </c>
      <c r="H8375" t="s">
        <v>24177</v>
      </c>
      <c r="I8375" t="s">
        <v>58</v>
      </c>
      <c r="J8375" t="s">
        <v>2256</v>
      </c>
      <c r="K8375" t="s">
        <v>2255</v>
      </c>
      <c r="L8375" s="28" t="s">
        <v>2317</v>
      </c>
    </row>
    <row r="8376" spans="1:12" x14ac:dyDescent="0.3">
      <c r="A8376">
        <v>515260</v>
      </c>
      <c r="B8376" t="s">
        <v>1955</v>
      </c>
      <c r="C8376" t="s">
        <v>47</v>
      </c>
      <c r="D8376" t="s">
        <v>48</v>
      </c>
      <c r="E8376">
        <v>6566</v>
      </c>
      <c r="F8376">
        <v>8560</v>
      </c>
      <c r="G8376">
        <v>6566</v>
      </c>
      <c r="H8376" t="s">
        <v>24177</v>
      </c>
      <c r="I8376" t="s">
        <v>57</v>
      </c>
      <c r="J8376" t="s">
        <v>2255</v>
      </c>
      <c r="K8376" t="s">
        <v>2255</v>
      </c>
      <c r="L8376" s="28" t="s">
        <v>24209</v>
      </c>
    </row>
    <row r="8377" spans="1:12" x14ac:dyDescent="0.3">
      <c r="A8377">
        <v>515261</v>
      </c>
      <c r="B8377" t="s">
        <v>1956</v>
      </c>
      <c r="C8377" t="s">
        <v>47</v>
      </c>
      <c r="D8377" t="s">
        <v>48</v>
      </c>
      <c r="E8377">
        <v>6566</v>
      </c>
      <c r="F8377">
        <v>19050</v>
      </c>
      <c r="G8377">
        <v>6566</v>
      </c>
      <c r="H8377" t="s">
        <v>24177</v>
      </c>
      <c r="I8377" t="s">
        <v>57</v>
      </c>
      <c r="J8377" t="s">
        <v>2255</v>
      </c>
      <c r="K8377" t="s">
        <v>2255</v>
      </c>
      <c r="L8377" s="28" t="s">
        <v>24209</v>
      </c>
    </row>
    <row r="8378" spans="1:12" x14ac:dyDescent="0.3">
      <c r="A8378">
        <v>515261</v>
      </c>
      <c r="B8378" t="s">
        <v>1956</v>
      </c>
      <c r="C8378" t="s">
        <v>47</v>
      </c>
      <c r="D8378" t="s">
        <v>48</v>
      </c>
      <c r="E8378">
        <v>6566</v>
      </c>
      <c r="F8378">
        <v>27340</v>
      </c>
      <c r="G8378">
        <v>6566</v>
      </c>
      <c r="H8378" t="s">
        <v>24177</v>
      </c>
      <c r="I8378" t="s">
        <v>57</v>
      </c>
      <c r="J8378" t="s">
        <v>2255</v>
      </c>
      <c r="K8378" t="s">
        <v>2255</v>
      </c>
      <c r="L8378" s="28" t="s">
        <v>24209</v>
      </c>
    </row>
    <row r="8379" spans="1:12" x14ac:dyDescent="0.3">
      <c r="A8379">
        <v>515262</v>
      </c>
      <c r="B8379" t="s">
        <v>1957</v>
      </c>
      <c r="C8379" t="s">
        <v>129</v>
      </c>
      <c r="D8379" t="s">
        <v>130</v>
      </c>
      <c r="E8379">
        <v>6566</v>
      </c>
      <c r="F8379">
        <v>22939.94</v>
      </c>
      <c r="G8379">
        <v>6465</v>
      </c>
      <c r="H8379" t="s">
        <v>24178</v>
      </c>
      <c r="I8379" t="s">
        <v>58</v>
      </c>
      <c r="J8379" t="s">
        <v>2256</v>
      </c>
      <c r="K8379" t="s">
        <v>2256</v>
      </c>
      <c r="L8379" s="28" t="s">
        <v>2317</v>
      </c>
    </row>
    <row r="8380" spans="1:12" x14ac:dyDescent="0.3">
      <c r="A8380">
        <v>515263</v>
      </c>
      <c r="B8380" t="s">
        <v>1958</v>
      </c>
      <c r="C8380" t="s">
        <v>45</v>
      </c>
      <c r="D8380" t="s">
        <v>46</v>
      </c>
      <c r="E8380">
        <v>6566</v>
      </c>
      <c r="F8380">
        <v>2722</v>
      </c>
      <c r="G8380">
        <v>6566</v>
      </c>
      <c r="H8380" t="s">
        <v>24177</v>
      </c>
      <c r="I8380" t="s">
        <v>57</v>
      </c>
      <c r="J8380" t="s">
        <v>2255</v>
      </c>
      <c r="K8380" t="s">
        <v>2255</v>
      </c>
      <c r="L8380" s="28" t="s">
        <v>24209</v>
      </c>
    </row>
    <row r="8381" spans="1:12" x14ac:dyDescent="0.3">
      <c r="A8381">
        <v>515263</v>
      </c>
      <c r="B8381" t="s">
        <v>1958</v>
      </c>
      <c r="C8381" t="s">
        <v>45</v>
      </c>
      <c r="D8381" t="s">
        <v>46</v>
      </c>
      <c r="E8381">
        <v>6566</v>
      </c>
      <c r="F8381">
        <v>5550</v>
      </c>
      <c r="G8381">
        <v>6566</v>
      </c>
      <c r="H8381" t="s">
        <v>24177</v>
      </c>
      <c r="I8381" t="s">
        <v>57</v>
      </c>
      <c r="J8381" t="s">
        <v>2255</v>
      </c>
      <c r="K8381" t="s">
        <v>2255</v>
      </c>
      <c r="L8381" s="28" t="s">
        <v>24209</v>
      </c>
    </row>
    <row r="8382" spans="1:12" x14ac:dyDescent="0.3">
      <c r="A8382">
        <v>515263</v>
      </c>
      <c r="B8382" t="s">
        <v>1958</v>
      </c>
      <c r="C8382" t="s">
        <v>45</v>
      </c>
      <c r="D8382" t="s">
        <v>46</v>
      </c>
      <c r="E8382">
        <v>6566</v>
      </c>
      <c r="F8382">
        <v>3936</v>
      </c>
      <c r="G8382">
        <v>6566</v>
      </c>
      <c r="H8382" t="s">
        <v>24177</v>
      </c>
      <c r="I8382" t="s">
        <v>57</v>
      </c>
      <c r="J8382" t="s">
        <v>2255</v>
      </c>
      <c r="K8382" t="s">
        <v>2255</v>
      </c>
      <c r="L8382" s="28" t="s">
        <v>24209</v>
      </c>
    </row>
    <row r="8383" spans="1:12" x14ac:dyDescent="0.3">
      <c r="A8383">
        <v>515263</v>
      </c>
      <c r="B8383" t="s">
        <v>1958</v>
      </c>
      <c r="C8383" t="s">
        <v>47</v>
      </c>
      <c r="D8383" t="s">
        <v>48</v>
      </c>
      <c r="E8383">
        <v>6566</v>
      </c>
      <c r="F8383">
        <v>19680</v>
      </c>
      <c r="G8383">
        <v>6566</v>
      </c>
      <c r="H8383" t="s">
        <v>24177</v>
      </c>
      <c r="I8383" t="s">
        <v>57</v>
      </c>
      <c r="J8383" t="s">
        <v>2255</v>
      </c>
      <c r="K8383" t="s">
        <v>2255</v>
      </c>
      <c r="L8383" s="28" t="s">
        <v>24209</v>
      </c>
    </row>
    <row r="8384" spans="1:12" x14ac:dyDescent="0.3">
      <c r="A8384">
        <v>515263</v>
      </c>
      <c r="B8384" t="s">
        <v>1958</v>
      </c>
      <c r="C8384" t="s">
        <v>47</v>
      </c>
      <c r="D8384" t="s">
        <v>48</v>
      </c>
      <c r="E8384">
        <v>6566</v>
      </c>
      <c r="F8384">
        <v>19050</v>
      </c>
      <c r="G8384">
        <v>6566</v>
      </c>
      <c r="H8384" t="s">
        <v>24177</v>
      </c>
      <c r="I8384" t="s">
        <v>57</v>
      </c>
      <c r="J8384" t="s">
        <v>2255</v>
      </c>
      <c r="K8384" t="s">
        <v>2255</v>
      </c>
      <c r="L8384" s="28" t="s">
        <v>24209</v>
      </c>
    </row>
    <row r="8385" spans="1:12" x14ac:dyDescent="0.3">
      <c r="A8385">
        <v>515263</v>
      </c>
      <c r="B8385" t="s">
        <v>1958</v>
      </c>
      <c r="C8385" t="s">
        <v>47</v>
      </c>
      <c r="D8385" t="s">
        <v>48</v>
      </c>
      <c r="E8385">
        <v>6566</v>
      </c>
      <c r="F8385">
        <v>7220</v>
      </c>
      <c r="G8385">
        <v>6566</v>
      </c>
      <c r="H8385" t="s">
        <v>24177</v>
      </c>
      <c r="I8385" t="s">
        <v>57</v>
      </c>
      <c r="J8385" t="s">
        <v>2255</v>
      </c>
      <c r="K8385" t="s">
        <v>2255</v>
      </c>
      <c r="L8385" s="28" t="s">
        <v>24209</v>
      </c>
    </row>
    <row r="8386" spans="1:12" x14ac:dyDescent="0.3">
      <c r="A8386">
        <v>515263</v>
      </c>
      <c r="B8386" t="s">
        <v>1958</v>
      </c>
      <c r="C8386" t="s">
        <v>47</v>
      </c>
      <c r="D8386" t="s">
        <v>48</v>
      </c>
      <c r="E8386">
        <v>6566</v>
      </c>
      <c r="F8386">
        <v>4280</v>
      </c>
      <c r="G8386">
        <v>6566</v>
      </c>
      <c r="H8386" t="s">
        <v>24177</v>
      </c>
      <c r="I8386" t="s">
        <v>57</v>
      </c>
      <c r="J8386" t="s">
        <v>2255</v>
      </c>
      <c r="K8386" t="s">
        <v>2255</v>
      </c>
      <c r="L8386" s="28" t="s">
        <v>24209</v>
      </c>
    </row>
    <row r="8387" spans="1:12" x14ac:dyDescent="0.3">
      <c r="A8387">
        <v>515264</v>
      </c>
      <c r="B8387" t="s">
        <v>1959</v>
      </c>
      <c r="C8387" t="s">
        <v>47</v>
      </c>
      <c r="D8387" t="s">
        <v>48</v>
      </c>
      <c r="E8387">
        <v>6566</v>
      </c>
      <c r="F8387">
        <v>7872</v>
      </c>
      <c r="G8387">
        <v>6566</v>
      </c>
      <c r="H8387" t="s">
        <v>24177</v>
      </c>
      <c r="I8387" t="s">
        <v>57</v>
      </c>
      <c r="J8387" t="s">
        <v>2255</v>
      </c>
      <c r="K8387" t="s">
        <v>2255</v>
      </c>
      <c r="L8387" s="28" t="s">
        <v>24209</v>
      </c>
    </row>
    <row r="8388" spans="1:12" x14ac:dyDescent="0.3">
      <c r="A8388">
        <v>515264</v>
      </c>
      <c r="B8388" t="s">
        <v>1959</v>
      </c>
      <c r="C8388" t="s">
        <v>47</v>
      </c>
      <c r="D8388" t="s">
        <v>48</v>
      </c>
      <c r="E8388">
        <v>6566</v>
      </c>
      <c r="F8388">
        <v>7095</v>
      </c>
      <c r="G8388">
        <v>6566</v>
      </c>
      <c r="H8388" t="s">
        <v>24177</v>
      </c>
      <c r="I8388" t="s">
        <v>57</v>
      </c>
      <c r="J8388" t="s">
        <v>2255</v>
      </c>
      <c r="K8388" t="s">
        <v>2255</v>
      </c>
      <c r="L8388" s="28" t="s">
        <v>24209</v>
      </c>
    </row>
    <row r="8389" spans="1:12" x14ac:dyDescent="0.3">
      <c r="A8389">
        <v>515264</v>
      </c>
      <c r="B8389" t="s">
        <v>1959</v>
      </c>
      <c r="C8389" t="s">
        <v>47</v>
      </c>
      <c r="D8389" t="s">
        <v>48</v>
      </c>
      <c r="E8389">
        <v>6566</v>
      </c>
      <c r="F8389">
        <v>21285</v>
      </c>
      <c r="G8389">
        <v>6566</v>
      </c>
      <c r="H8389" t="s">
        <v>24177</v>
      </c>
      <c r="I8389" t="s">
        <v>57</v>
      </c>
      <c r="J8389" t="s">
        <v>2255</v>
      </c>
      <c r="K8389" t="s">
        <v>2255</v>
      </c>
      <c r="L8389" s="28" t="s">
        <v>24209</v>
      </c>
    </row>
    <row r="8390" spans="1:12" x14ac:dyDescent="0.3">
      <c r="A8390">
        <v>515264</v>
      </c>
      <c r="B8390" t="s">
        <v>1959</v>
      </c>
      <c r="C8390" t="s">
        <v>47</v>
      </c>
      <c r="D8390" t="s">
        <v>48</v>
      </c>
      <c r="E8390">
        <v>6566</v>
      </c>
      <c r="F8390">
        <v>25680</v>
      </c>
      <c r="G8390">
        <v>6566</v>
      </c>
      <c r="H8390" t="s">
        <v>24177</v>
      </c>
      <c r="I8390" t="s">
        <v>57</v>
      </c>
      <c r="J8390" t="s">
        <v>2255</v>
      </c>
      <c r="K8390" t="s">
        <v>2255</v>
      </c>
      <c r="L8390" s="28" t="s">
        <v>24209</v>
      </c>
    </row>
    <row r="8391" spans="1:12" x14ac:dyDescent="0.3">
      <c r="A8391">
        <v>515264</v>
      </c>
      <c r="B8391" t="s">
        <v>1959</v>
      </c>
      <c r="C8391" t="s">
        <v>47</v>
      </c>
      <c r="D8391" t="s">
        <v>48</v>
      </c>
      <c r="E8391">
        <v>6566</v>
      </c>
      <c r="F8391">
        <v>14880</v>
      </c>
      <c r="G8391">
        <v>6566</v>
      </c>
      <c r="H8391" t="s">
        <v>24177</v>
      </c>
      <c r="I8391" t="s">
        <v>57</v>
      </c>
      <c r="J8391" t="s">
        <v>2255</v>
      </c>
      <c r="K8391" t="s">
        <v>2255</v>
      </c>
      <c r="L8391" s="28" t="s">
        <v>24209</v>
      </c>
    </row>
    <row r="8392" spans="1:12" x14ac:dyDescent="0.3">
      <c r="A8392">
        <v>515264</v>
      </c>
      <c r="B8392" t="s">
        <v>1959</v>
      </c>
      <c r="C8392" t="s">
        <v>69</v>
      </c>
      <c r="D8392" t="s">
        <v>70</v>
      </c>
      <c r="E8392">
        <v>6566</v>
      </c>
      <c r="F8392">
        <v>12840</v>
      </c>
      <c r="G8392">
        <v>6465</v>
      </c>
      <c r="H8392" t="s">
        <v>24178</v>
      </c>
      <c r="I8392" t="s">
        <v>58</v>
      </c>
      <c r="J8392" t="s">
        <v>2256</v>
      </c>
      <c r="K8392" t="s">
        <v>2256</v>
      </c>
      <c r="L8392" s="28" t="s">
        <v>2317</v>
      </c>
    </row>
    <row r="8393" spans="1:12" x14ac:dyDescent="0.3">
      <c r="A8393">
        <v>515264</v>
      </c>
      <c r="B8393" t="s">
        <v>1959</v>
      </c>
      <c r="C8393" t="s">
        <v>69</v>
      </c>
      <c r="D8393" t="s">
        <v>70</v>
      </c>
      <c r="E8393">
        <v>6566</v>
      </c>
      <c r="F8393">
        <v>1743.03</v>
      </c>
      <c r="G8393">
        <v>6465</v>
      </c>
      <c r="H8393" t="s">
        <v>24178</v>
      </c>
      <c r="I8393" t="s">
        <v>58</v>
      </c>
      <c r="J8393" t="s">
        <v>2256</v>
      </c>
      <c r="K8393" t="s">
        <v>2256</v>
      </c>
      <c r="L8393" s="28" t="s">
        <v>2317</v>
      </c>
    </row>
    <row r="8394" spans="1:12" x14ac:dyDescent="0.3">
      <c r="A8394">
        <v>515265</v>
      </c>
      <c r="B8394" t="s">
        <v>1960</v>
      </c>
      <c r="C8394" t="s">
        <v>45</v>
      </c>
      <c r="D8394" t="s">
        <v>46</v>
      </c>
      <c r="E8394">
        <v>6566</v>
      </c>
      <c r="F8394">
        <v>2680</v>
      </c>
      <c r="G8394">
        <v>6566</v>
      </c>
      <c r="H8394" t="s">
        <v>24177</v>
      </c>
      <c r="I8394" t="s">
        <v>57</v>
      </c>
      <c r="J8394" t="s">
        <v>2255</v>
      </c>
      <c r="K8394" t="s">
        <v>2255</v>
      </c>
      <c r="L8394" s="28" t="s">
        <v>24209</v>
      </c>
    </row>
    <row r="8395" spans="1:12" x14ac:dyDescent="0.3">
      <c r="A8395">
        <v>515265</v>
      </c>
      <c r="B8395" t="s">
        <v>1960</v>
      </c>
      <c r="C8395" t="s">
        <v>45</v>
      </c>
      <c r="D8395" t="s">
        <v>46</v>
      </c>
      <c r="E8395">
        <v>6566</v>
      </c>
      <c r="F8395">
        <v>3960</v>
      </c>
      <c r="G8395">
        <v>6566</v>
      </c>
      <c r="H8395" t="s">
        <v>24177</v>
      </c>
      <c r="I8395" t="s">
        <v>57</v>
      </c>
      <c r="J8395" t="s">
        <v>2255</v>
      </c>
      <c r="K8395" t="s">
        <v>2255</v>
      </c>
      <c r="L8395" s="28" t="s">
        <v>24209</v>
      </c>
    </row>
    <row r="8396" spans="1:12" x14ac:dyDescent="0.3">
      <c r="A8396">
        <v>515265</v>
      </c>
      <c r="B8396" t="s">
        <v>1960</v>
      </c>
      <c r="C8396" t="s">
        <v>45</v>
      </c>
      <c r="D8396" t="s">
        <v>46</v>
      </c>
      <c r="E8396">
        <v>6566</v>
      </c>
      <c r="F8396">
        <v>1309</v>
      </c>
      <c r="G8396">
        <v>6566</v>
      </c>
      <c r="H8396" t="s">
        <v>24177</v>
      </c>
      <c r="I8396" t="s">
        <v>57</v>
      </c>
      <c r="J8396" t="s">
        <v>2255</v>
      </c>
      <c r="K8396" t="s">
        <v>2255</v>
      </c>
      <c r="L8396" s="28" t="s">
        <v>24209</v>
      </c>
    </row>
    <row r="8397" spans="1:12" x14ac:dyDescent="0.3">
      <c r="A8397">
        <v>515265</v>
      </c>
      <c r="B8397" t="s">
        <v>1960</v>
      </c>
      <c r="C8397" t="s">
        <v>45</v>
      </c>
      <c r="D8397" t="s">
        <v>46</v>
      </c>
      <c r="E8397">
        <v>6566</v>
      </c>
      <c r="F8397">
        <v>3330</v>
      </c>
      <c r="G8397">
        <v>6566</v>
      </c>
      <c r="H8397" t="s">
        <v>24177</v>
      </c>
      <c r="I8397" t="s">
        <v>57</v>
      </c>
      <c r="J8397" t="s">
        <v>2255</v>
      </c>
      <c r="K8397" t="s">
        <v>2255</v>
      </c>
      <c r="L8397" s="28" t="s">
        <v>24209</v>
      </c>
    </row>
    <row r="8398" spans="1:12" x14ac:dyDescent="0.3">
      <c r="A8398">
        <v>515265</v>
      </c>
      <c r="B8398" t="s">
        <v>1960</v>
      </c>
      <c r="C8398" t="s">
        <v>47</v>
      </c>
      <c r="D8398" t="s">
        <v>48</v>
      </c>
      <c r="E8398">
        <v>6566</v>
      </c>
      <c r="F8398">
        <v>12700</v>
      </c>
      <c r="G8398">
        <v>6566</v>
      </c>
      <c r="H8398" t="s">
        <v>24177</v>
      </c>
      <c r="I8398" t="s">
        <v>57</v>
      </c>
      <c r="J8398" t="s">
        <v>2255</v>
      </c>
      <c r="K8398" t="s">
        <v>2255</v>
      </c>
      <c r="L8398" s="28" t="s">
        <v>24209</v>
      </c>
    </row>
    <row r="8399" spans="1:12" x14ac:dyDescent="0.3">
      <c r="A8399">
        <v>515265</v>
      </c>
      <c r="B8399" t="s">
        <v>1960</v>
      </c>
      <c r="C8399" t="s">
        <v>47</v>
      </c>
      <c r="D8399" t="s">
        <v>48</v>
      </c>
      <c r="E8399">
        <v>6566</v>
      </c>
      <c r="F8399">
        <v>16560</v>
      </c>
      <c r="G8399">
        <v>6566</v>
      </c>
      <c r="H8399" t="s">
        <v>24177</v>
      </c>
      <c r="I8399" t="s">
        <v>57</v>
      </c>
      <c r="J8399" t="s">
        <v>2255</v>
      </c>
      <c r="K8399" t="s">
        <v>2255</v>
      </c>
      <c r="L8399" s="28" t="s">
        <v>24209</v>
      </c>
    </row>
    <row r="8400" spans="1:12" x14ac:dyDescent="0.3">
      <c r="A8400">
        <v>515265</v>
      </c>
      <c r="B8400" t="s">
        <v>1960</v>
      </c>
      <c r="C8400" t="s">
        <v>47</v>
      </c>
      <c r="D8400" t="s">
        <v>48</v>
      </c>
      <c r="E8400">
        <v>6566</v>
      </c>
      <c r="F8400">
        <v>14440</v>
      </c>
      <c r="G8400">
        <v>6566</v>
      </c>
      <c r="H8400" t="s">
        <v>24177</v>
      </c>
      <c r="I8400" t="s">
        <v>57</v>
      </c>
      <c r="J8400" t="s">
        <v>2255</v>
      </c>
      <c r="K8400" t="s">
        <v>2255</v>
      </c>
      <c r="L8400" s="28" t="s">
        <v>24209</v>
      </c>
    </row>
    <row r="8401" spans="1:12" x14ac:dyDescent="0.3">
      <c r="A8401">
        <v>515265</v>
      </c>
      <c r="B8401" t="s">
        <v>1960</v>
      </c>
      <c r="C8401" t="s">
        <v>47</v>
      </c>
      <c r="D8401" t="s">
        <v>48</v>
      </c>
      <c r="E8401">
        <v>6566</v>
      </c>
      <c r="F8401">
        <v>17120</v>
      </c>
      <c r="G8401">
        <v>6566</v>
      </c>
      <c r="H8401" t="s">
        <v>24177</v>
      </c>
      <c r="I8401" t="s">
        <v>57</v>
      </c>
      <c r="J8401" t="s">
        <v>2255</v>
      </c>
      <c r="K8401" t="s">
        <v>2255</v>
      </c>
      <c r="L8401" s="28" t="s">
        <v>24209</v>
      </c>
    </row>
    <row r="8402" spans="1:12" x14ac:dyDescent="0.3">
      <c r="A8402">
        <v>515265</v>
      </c>
      <c r="B8402" t="s">
        <v>1960</v>
      </c>
      <c r="C8402" t="s">
        <v>73</v>
      </c>
      <c r="D8402" t="s">
        <v>74</v>
      </c>
      <c r="E8402">
        <v>6566</v>
      </c>
      <c r="F8402">
        <v>10600</v>
      </c>
      <c r="G8402">
        <v>6566</v>
      </c>
      <c r="H8402" t="s">
        <v>24177</v>
      </c>
      <c r="I8402" t="s">
        <v>57</v>
      </c>
      <c r="J8402" t="s">
        <v>2255</v>
      </c>
      <c r="K8402" t="s">
        <v>2255</v>
      </c>
      <c r="L8402" s="28" t="s">
        <v>2317</v>
      </c>
    </row>
    <row r="8403" spans="1:12" x14ac:dyDescent="0.3">
      <c r="A8403">
        <v>515265</v>
      </c>
      <c r="B8403" t="s">
        <v>1960</v>
      </c>
      <c r="C8403" t="s">
        <v>51</v>
      </c>
      <c r="D8403" t="s">
        <v>52</v>
      </c>
      <c r="E8403">
        <v>6566</v>
      </c>
      <c r="F8403">
        <v>10208.65</v>
      </c>
      <c r="G8403">
        <v>6566</v>
      </c>
      <c r="H8403" t="s">
        <v>24177</v>
      </c>
      <c r="I8403" t="s">
        <v>58</v>
      </c>
      <c r="J8403" t="s">
        <v>2256</v>
      </c>
      <c r="K8403" t="s">
        <v>2255</v>
      </c>
      <c r="L8403" s="28" t="s">
        <v>2317</v>
      </c>
    </row>
    <row r="8404" spans="1:12" x14ac:dyDescent="0.3">
      <c r="A8404">
        <v>515265</v>
      </c>
      <c r="B8404" t="s">
        <v>1960</v>
      </c>
      <c r="C8404" t="s">
        <v>69</v>
      </c>
      <c r="D8404" t="s">
        <v>70</v>
      </c>
      <c r="E8404">
        <v>6566</v>
      </c>
      <c r="F8404">
        <v>1743.03</v>
      </c>
      <c r="G8404">
        <v>6465</v>
      </c>
      <c r="H8404" t="s">
        <v>24178</v>
      </c>
      <c r="I8404" t="s">
        <v>58</v>
      </c>
      <c r="J8404" t="s">
        <v>2256</v>
      </c>
      <c r="K8404" t="s">
        <v>2256</v>
      </c>
      <c r="L8404" s="28" t="s">
        <v>2317</v>
      </c>
    </row>
    <row r="8405" spans="1:12" x14ac:dyDescent="0.3">
      <c r="A8405">
        <v>515265</v>
      </c>
      <c r="B8405" t="s">
        <v>1960</v>
      </c>
      <c r="C8405" t="s">
        <v>69</v>
      </c>
      <c r="D8405" t="s">
        <v>70</v>
      </c>
      <c r="E8405">
        <v>6566</v>
      </c>
      <c r="F8405">
        <v>12840</v>
      </c>
      <c r="G8405">
        <v>6465</v>
      </c>
      <c r="H8405" t="s">
        <v>24178</v>
      </c>
      <c r="I8405" t="s">
        <v>58</v>
      </c>
      <c r="J8405" t="s">
        <v>2256</v>
      </c>
      <c r="K8405" t="s">
        <v>2256</v>
      </c>
      <c r="L8405" s="28" t="s">
        <v>2317</v>
      </c>
    </row>
    <row r="8406" spans="1:12" x14ac:dyDescent="0.3">
      <c r="A8406">
        <v>515266</v>
      </c>
      <c r="B8406" t="s">
        <v>1961</v>
      </c>
      <c r="C8406" t="s">
        <v>45</v>
      </c>
      <c r="D8406" t="s">
        <v>46</v>
      </c>
      <c r="E8406">
        <v>6566</v>
      </c>
      <c r="F8406">
        <v>2624</v>
      </c>
      <c r="G8406">
        <v>6566</v>
      </c>
      <c r="H8406" t="s">
        <v>24177</v>
      </c>
      <c r="I8406" t="s">
        <v>57</v>
      </c>
      <c r="J8406" t="s">
        <v>2255</v>
      </c>
      <c r="K8406" t="s">
        <v>2255</v>
      </c>
      <c r="L8406" s="28" t="s">
        <v>24209</v>
      </c>
    </row>
    <row r="8407" spans="1:12" x14ac:dyDescent="0.3">
      <c r="A8407">
        <v>515266</v>
      </c>
      <c r="B8407" t="s">
        <v>1961</v>
      </c>
      <c r="C8407" t="s">
        <v>47</v>
      </c>
      <c r="D8407" t="s">
        <v>48</v>
      </c>
      <c r="E8407">
        <v>6566</v>
      </c>
      <c r="F8407">
        <v>6350</v>
      </c>
      <c r="G8407">
        <v>6566</v>
      </c>
      <c r="H8407" t="s">
        <v>24177</v>
      </c>
      <c r="I8407" t="s">
        <v>57</v>
      </c>
      <c r="J8407" t="s">
        <v>2255</v>
      </c>
      <c r="K8407" t="s">
        <v>2255</v>
      </c>
      <c r="L8407" s="28" t="s">
        <v>24209</v>
      </c>
    </row>
    <row r="8408" spans="1:12" x14ac:dyDescent="0.3">
      <c r="A8408">
        <v>515266</v>
      </c>
      <c r="B8408" t="s">
        <v>1961</v>
      </c>
      <c r="C8408" t="s">
        <v>47</v>
      </c>
      <c r="D8408" t="s">
        <v>48</v>
      </c>
      <c r="E8408">
        <v>6566</v>
      </c>
      <c r="F8408">
        <v>6090</v>
      </c>
      <c r="G8408">
        <v>6566</v>
      </c>
      <c r="H8408" t="s">
        <v>24177</v>
      </c>
      <c r="I8408" t="s">
        <v>57</v>
      </c>
      <c r="J8408" t="s">
        <v>2255</v>
      </c>
      <c r="K8408" t="s">
        <v>2255</v>
      </c>
      <c r="L8408" s="28" t="s">
        <v>24209</v>
      </c>
    </row>
    <row r="8409" spans="1:12" x14ac:dyDescent="0.3">
      <c r="A8409">
        <v>515267</v>
      </c>
      <c r="B8409" t="s">
        <v>1962</v>
      </c>
      <c r="C8409" t="s">
        <v>47</v>
      </c>
      <c r="D8409" t="s">
        <v>48</v>
      </c>
      <c r="E8409">
        <v>6566</v>
      </c>
      <c r="F8409">
        <v>4140</v>
      </c>
      <c r="G8409">
        <v>6566</v>
      </c>
      <c r="H8409" t="s">
        <v>24177</v>
      </c>
      <c r="I8409" t="s">
        <v>57</v>
      </c>
      <c r="J8409" t="s">
        <v>2255</v>
      </c>
      <c r="K8409" t="s">
        <v>2255</v>
      </c>
      <c r="L8409" s="28" t="s">
        <v>24209</v>
      </c>
    </row>
    <row r="8410" spans="1:12" x14ac:dyDescent="0.3">
      <c r="A8410">
        <v>515269</v>
      </c>
      <c r="B8410" t="s">
        <v>1963</v>
      </c>
      <c r="C8410" t="s">
        <v>45</v>
      </c>
      <c r="D8410" t="s">
        <v>46</v>
      </c>
      <c r="E8410">
        <v>6566</v>
      </c>
      <c r="F8410">
        <v>3760</v>
      </c>
      <c r="G8410">
        <v>6566</v>
      </c>
      <c r="H8410" t="s">
        <v>24177</v>
      </c>
      <c r="I8410" t="s">
        <v>57</v>
      </c>
      <c r="J8410" t="s">
        <v>2255</v>
      </c>
      <c r="K8410" t="s">
        <v>2255</v>
      </c>
      <c r="L8410" s="28" t="s">
        <v>24209</v>
      </c>
    </row>
    <row r="8411" spans="1:12" x14ac:dyDescent="0.3">
      <c r="A8411">
        <v>515269</v>
      </c>
      <c r="B8411" t="s">
        <v>1963</v>
      </c>
      <c r="C8411" t="s">
        <v>45</v>
      </c>
      <c r="D8411" t="s">
        <v>46</v>
      </c>
      <c r="E8411">
        <v>6566</v>
      </c>
      <c r="F8411">
        <v>2626</v>
      </c>
      <c r="G8411">
        <v>6566</v>
      </c>
      <c r="H8411" t="s">
        <v>24177</v>
      </c>
      <c r="I8411" t="s">
        <v>57</v>
      </c>
      <c r="J8411" t="s">
        <v>2255</v>
      </c>
      <c r="K8411" t="s">
        <v>2255</v>
      </c>
      <c r="L8411" s="28" t="s">
        <v>24209</v>
      </c>
    </row>
    <row r="8412" spans="1:12" x14ac:dyDescent="0.3">
      <c r="A8412">
        <v>515269</v>
      </c>
      <c r="B8412" t="s">
        <v>1963</v>
      </c>
      <c r="C8412" t="s">
        <v>47</v>
      </c>
      <c r="D8412" t="s">
        <v>48</v>
      </c>
      <c r="E8412">
        <v>6566</v>
      </c>
      <c r="F8412">
        <v>4140</v>
      </c>
      <c r="G8412">
        <v>6566</v>
      </c>
      <c r="H8412" t="s">
        <v>24177</v>
      </c>
      <c r="I8412" t="s">
        <v>57</v>
      </c>
      <c r="J8412" t="s">
        <v>2255</v>
      </c>
      <c r="K8412" t="s">
        <v>2255</v>
      </c>
      <c r="L8412" s="28" t="s">
        <v>24209</v>
      </c>
    </row>
    <row r="8413" spans="1:12" x14ac:dyDescent="0.3">
      <c r="A8413">
        <v>515269</v>
      </c>
      <c r="B8413" t="s">
        <v>1963</v>
      </c>
      <c r="C8413" t="s">
        <v>47</v>
      </c>
      <c r="D8413" t="s">
        <v>48</v>
      </c>
      <c r="E8413">
        <v>6566</v>
      </c>
      <c r="F8413">
        <v>12840</v>
      </c>
      <c r="G8413">
        <v>6566</v>
      </c>
      <c r="H8413" t="s">
        <v>24177</v>
      </c>
      <c r="I8413" t="s">
        <v>57</v>
      </c>
      <c r="J8413" t="s">
        <v>2255</v>
      </c>
      <c r="K8413" t="s">
        <v>2255</v>
      </c>
      <c r="L8413" s="28" t="s">
        <v>24209</v>
      </c>
    </row>
    <row r="8414" spans="1:12" x14ac:dyDescent="0.3">
      <c r="A8414">
        <v>515271</v>
      </c>
      <c r="B8414" t="s">
        <v>1964</v>
      </c>
      <c r="C8414" t="s">
        <v>47</v>
      </c>
      <c r="D8414" t="s">
        <v>48</v>
      </c>
      <c r="E8414">
        <v>6566</v>
      </c>
      <c r="F8414">
        <v>2568</v>
      </c>
      <c r="G8414">
        <v>6566</v>
      </c>
      <c r="H8414" t="s">
        <v>24177</v>
      </c>
      <c r="I8414" t="s">
        <v>57</v>
      </c>
      <c r="J8414" t="s">
        <v>2255</v>
      </c>
      <c r="K8414" t="s">
        <v>2255</v>
      </c>
      <c r="L8414" s="28" t="s">
        <v>24209</v>
      </c>
    </row>
    <row r="8415" spans="1:12" x14ac:dyDescent="0.3">
      <c r="A8415">
        <v>515271</v>
      </c>
      <c r="B8415" t="s">
        <v>1964</v>
      </c>
      <c r="C8415" t="s">
        <v>47</v>
      </c>
      <c r="D8415" t="s">
        <v>48</v>
      </c>
      <c r="E8415">
        <v>6566</v>
      </c>
      <c r="F8415">
        <v>4332</v>
      </c>
      <c r="G8415">
        <v>6566</v>
      </c>
      <c r="H8415" t="s">
        <v>24177</v>
      </c>
      <c r="I8415" t="s">
        <v>57</v>
      </c>
      <c r="J8415" t="s">
        <v>2255</v>
      </c>
      <c r="K8415" t="s">
        <v>2255</v>
      </c>
      <c r="L8415" s="28" t="s">
        <v>24209</v>
      </c>
    </row>
    <row r="8416" spans="1:12" x14ac:dyDescent="0.3">
      <c r="A8416">
        <v>515271</v>
      </c>
      <c r="B8416" t="s">
        <v>1964</v>
      </c>
      <c r="C8416" t="s">
        <v>47</v>
      </c>
      <c r="D8416" t="s">
        <v>48</v>
      </c>
      <c r="E8416">
        <v>6566</v>
      </c>
      <c r="F8416">
        <v>7620</v>
      </c>
      <c r="G8416">
        <v>6566</v>
      </c>
      <c r="H8416" t="s">
        <v>24177</v>
      </c>
      <c r="I8416" t="s">
        <v>57</v>
      </c>
      <c r="J8416" t="s">
        <v>2255</v>
      </c>
      <c r="K8416" t="s">
        <v>2255</v>
      </c>
      <c r="L8416" s="28" t="s">
        <v>24209</v>
      </c>
    </row>
    <row r="8417" spans="1:12" x14ac:dyDescent="0.3">
      <c r="A8417">
        <v>515271</v>
      </c>
      <c r="B8417" t="s">
        <v>1964</v>
      </c>
      <c r="C8417" t="s">
        <v>47</v>
      </c>
      <c r="D8417" t="s">
        <v>48</v>
      </c>
      <c r="E8417">
        <v>6566</v>
      </c>
      <c r="F8417">
        <v>10936</v>
      </c>
      <c r="G8417">
        <v>6566</v>
      </c>
      <c r="H8417" t="s">
        <v>24177</v>
      </c>
      <c r="I8417" t="s">
        <v>57</v>
      </c>
      <c r="J8417" t="s">
        <v>2255</v>
      </c>
      <c r="K8417" t="s">
        <v>2255</v>
      </c>
      <c r="L8417" s="28" t="s">
        <v>24209</v>
      </c>
    </row>
    <row r="8418" spans="1:12" x14ac:dyDescent="0.3">
      <c r="A8418">
        <v>515272</v>
      </c>
      <c r="B8418" t="s">
        <v>1965</v>
      </c>
      <c r="C8418" t="s">
        <v>45</v>
      </c>
      <c r="D8418" t="s">
        <v>46</v>
      </c>
      <c r="E8418">
        <v>6566</v>
      </c>
      <c r="F8418">
        <v>3350</v>
      </c>
      <c r="G8418">
        <v>6566</v>
      </c>
      <c r="H8418" t="s">
        <v>24177</v>
      </c>
      <c r="I8418" t="s">
        <v>57</v>
      </c>
      <c r="J8418" t="s">
        <v>2255</v>
      </c>
      <c r="K8418" t="s">
        <v>2255</v>
      </c>
      <c r="L8418" s="28" t="s">
        <v>24209</v>
      </c>
    </row>
    <row r="8419" spans="1:12" x14ac:dyDescent="0.3">
      <c r="A8419">
        <v>515272</v>
      </c>
      <c r="B8419" t="s">
        <v>1965</v>
      </c>
      <c r="C8419" t="s">
        <v>45</v>
      </c>
      <c r="D8419" t="s">
        <v>46</v>
      </c>
      <c r="E8419">
        <v>6566</v>
      </c>
      <c r="F8419">
        <v>3760</v>
      </c>
      <c r="G8419">
        <v>6566</v>
      </c>
      <c r="H8419" t="s">
        <v>24177</v>
      </c>
      <c r="I8419" t="s">
        <v>57</v>
      </c>
      <c r="J8419" t="s">
        <v>2255</v>
      </c>
      <c r="K8419" t="s">
        <v>2255</v>
      </c>
      <c r="L8419" s="28" t="s">
        <v>24209</v>
      </c>
    </row>
    <row r="8420" spans="1:12" x14ac:dyDescent="0.3">
      <c r="A8420">
        <v>515272</v>
      </c>
      <c r="B8420" t="s">
        <v>1965</v>
      </c>
      <c r="C8420" t="s">
        <v>45</v>
      </c>
      <c r="D8420" t="s">
        <v>46</v>
      </c>
      <c r="E8420">
        <v>6566</v>
      </c>
      <c r="F8420">
        <v>3960</v>
      </c>
      <c r="G8420">
        <v>6566</v>
      </c>
      <c r="H8420" t="s">
        <v>24177</v>
      </c>
      <c r="I8420" t="s">
        <v>57</v>
      </c>
      <c r="J8420" t="s">
        <v>2255</v>
      </c>
      <c r="K8420" t="s">
        <v>2255</v>
      </c>
      <c r="L8420" s="28" t="s">
        <v>24209</v>
      </c>
    </row>
    <row r="8421" spans="1:12" x14ac:dyDescent="0.3">
      <c r="A8421">
        <v>515272</v>
      </c>
      <c r="B8421" t="s">
        <v>1965</v>
      </c>
      <c r="C8421" t="s">
        <v>45</v>
      </c>
      <c r="D8421" t="s">
        <v>46</v>
      </c>
      <c r="E8421">
        <v>6566</v>
      </c>
      <c r="F8421">
        <v>4885</v>
      </c>
      <c r="G8421">
        <v>6566</v>
      </c>
      <c r="H8421" t="s">
        <v>24177</v>
      </c>
      <c r="I8421" t="s">
        <v>57</v>
      </c>
      <c r="J8421" t="s">
        <v>2255</v>
      </c>
      <c r="K8421" t="s">
        <v>2255</v>
      </c>
      <c r="L8421" s="28" t="s">
        <v>24209</v>
      </c>
    </row>
    <row r="8422" spans="1:12" x14ac:dyDescent="0.3">
      <c r="A8422">
        <v>515272</v>
      </c>
      <c r="B8422" t="s">
        <v>1965</v>
      </c>
      <c r="C8422" t="s">
        <v>69</v>
      </c>
      <c r="D8422" t="s">
        <v>70</v>
      </c>
      <c r="E8422">
        <v>6566</v>
      </c>
      <c r="F8422">
        <v>1743.03</v>
      </c>
      <c r="G8422">
        <v>6465</v>
      </c>
      <c r="H8422" t="s">
        <v>24178</v>
      </c>
      <c r="I8422" t="s">
        <v>58</v>
      </c>
      <c r="J8422" t="s">
        <v>2256</v>
      </c>
      <c r="K8422" t="s">
        <v>2256</v>
      </c>
      <c r="L8422" s="28" t="s">
        <v>2317</v>
      </c>
    </row>
    <row r="8423" spans="1:12" x14ac:dyDescent="0.3">
      <c r="A8423">
        <v>515272</v>
      </c>
      <c r="B8423" t="s">
        <v>1965</v>
      </c>
      <c r="C8423" t="s">
        <v>69</v>
      </c>
      <c r="D8423" t="s">
        <v>70</v>
      </c>
      <c r="E8423">
        <v>6566</v>
      </c>
      <c r="F8423">
        <v>12840</v>
      </c>
      <c r="G8423">
        <v>6465</v>
      </c>
      <c r="H8423" t="s">
        <v>24178</v>
      </c>
      <c r="I8423" t="s">
        <v>58</v>
      </c>
      <c r="J8423" t="s">
        <v>2256</v>
      </c>
      <c r="K8423" t="s">
        <v>2256</v>
      </c>
      <c r="L8423" s="28" t="s">
        <v>2317</v>
      </c>
    </row>
    <row r="8424" spans="1:12" x14ac:dyDescent="0.3">
      <c r="A8424">
        <v>515273</v>
      </c>
      <c r="B8424" t="s">
        <v>1966</v>
      </c>
      <c r="C8424" t="s">
        <v>45</v>
      </c>
      <c r="D8424" t="s">
        <v>46</v>
      </c>
      <c r="E8424">
        <v>6566</v>
      </c>
      <c r="F8424">
        <v>6700</v>
      </c>
      <c r="G8424">
        <v>6566</v>
      </c>
      <c r="H8424" t="s">
        <v>24177</v>
      </c>
      <c r="I8424" t="s">
        <v>57</v>
      </c>
      <c r="J8424" t="s">
        <v>2255</v>
      </c>
      <c r="K8424" t="s">
        <v>2255</v>
      </c>
      <c r="L8424" s="28" t="s">
        <v>24209</v>
      </c>
    </row>
    <row r="8425" spans="1:12" x14ac:dyDescent="0.3">
      <c r="A8425">
        <v>515273</v>
      </c>
      <c r="B8425" t="s">
        <v>1966</v>
      </c>
      <c r="C8425" t="s">
        <v>47</v>
      </c>
      <c r="D8425" t="s">
        <v>48</v>
      </c>
      <c r="E8425">
        <v>6566</v>
      </c>
      <c r="F8425">
        <v>26536</v>
      </c>
      <c r="G8425">
        <v>6566</v>
      </c>
      <c r="H8425" t="s">
        <v>24177</v>
      </c>
      <c r="I8425" t="s">
        <v>57</v>
      </c>
      <c r="J8425" t="s">
        <v>2255</v>
      </c>
      <c r="K8425" t="s">
        <v>2255</v>
      </c>
      <c r="L8425" s="28" t="s">
        <v>24209</v>
      </c>
    </row>
    <row r="8426" spans="1:12" x14ac:dyDescent="0.3">
      <c r="A8426">
        <v>515273</v>
      </c>
      <c r="B8426" t="s">
        <v>1966</v>
      </c>
      <c r="C8426" t="s">
        <v>47</v>
      </c>
      <c r="D8426" t="s">
        <v>48</v>
      </c>
      <c r="E8426">
        <v>6566</v>
      </c>
      <c r="F8426">
        <v>8280</v>
      </c>
      <c r="G8426">
        <v>6566</v>
      </c>
      <c r="H8426" t="s">
        <v>24177</v>
      </c>
      <c r="I8426" t="s">
        <v>57</v>
      </c>
      <c r="J8426" t="s">
        <v>2255</v>
      </c>
      <c r="K8426" t="s">
        <v>2255</v>
      </c>
      <c r="L8426" s="28" t="s">
        <v>24209</v>
      </c>
    </row>
    <row r="8427" spans="1:12" x14ac:dyDescent="0.3">
      <c r="A8427">
        <v>515273</v>
      </c>
      <c r="B8427" t="s">
        <v>1966</v>
      </c>
      <c r="C8427" t="s">
        <v>47</v>
      </c>
      <c r="D8427" t="s">
        <v>48</v>
      </c>
      <c r="E8427">
        <v>6566</v>
      </c>
      <c r="F8427">
        <v>15240</v>
      </c>
      <c r="G8427">
        <v>6566</v>
      </c>
      <c r="H8427" t="s">
        <v>24177</v>
      </c>
      <c r="I8427" t="s">
        <v>57</v>
      </c>
      <c r="J8427" t="s">
        <v>2255</v>
      </c>
      <c r="K8427" t="s">
        <v>2255</v>
      </c>
      <c r="L8427" s="28" t="s">
        <v>24209</v>
      </c>
    </row>
    <row r="8428" spans="1:12" x14ac:dyDescent="0.3">
      <c r="A8428">
        <v>515273</v>
      </c>
      <c r="B8428" t="s">
        <v>1966</v>
      </c>
      <c r="C8428" t="s">
        <v>47</v>
      </c>
      <c r="D8428" t="s">
        <v>48</v>
      </c>
      <c r="E8428">
        <v>6566</v>
      </c>
      <c r="F8428">
        <v>10160</v>
      </c>
      <c r="G8428">
        <v>6566</v>
      </c>
      <c r="H8428" t="s">
        <v>24177</v>
      </c>
      <c r="I8428" t="s">
        <v>57</v>
      </c>
      <c r="J8428" t="s">
        <v>2255</v>
      </c>
      <c r="K8428" t="s">
        <v>2255</v>
      </c>
      <c r="L8428" s="28" t="s">
        <v>24209</v>
      </c>
    </row>
    <row r="8429" spans="1:12" x14ac:dyDescent="0.3">
      <c r="A8429">
        <v>515273</v>
      </c>
      <c r="B8429" t="s">
        <v>1966</v>
      </c>
      <c r="C8429" t="s">
        <v>47</v>
      </c>
      <c r="D8429" t="s">
        <v>48</v>
      </c>
      <c r="E8429">
        <v>6566</v>
      </c>
      <c r="F8429">
        <v>28880</v>
      </c>
      <c r="G8429">
        <v>6566</v>
      </c>
      <c r="H8429" t="s">
        <v>24177</v>
      </c>
      <c r="I8429" t="s">
        <v>57</v>
      </c>
      <c r="J8429" t="s">
        <v>2255</v>
      </c>
      <c r="K8429" t="s">
        <v>2255</v>
      </c>
      <c r="L8429" s="28" t="s">
        <v>24209</v>
      </c>
    </row>
    <row r="8430" spans="1:12" x14ac:dyDescent="0.3">
      <c r="A8430">
        <v>515273</v>
      </c>
      <c r="B8430" t="s">
        <v>1966</v>
      </c>
      <c r="C8430" t="s">
        <v>47</v>
      </c>
      <c r="D8430" t="s">
        <v>48</v>
      </c>
      <c r="E8430">
        <v>6566</v>
      </c>
      <c r="F8430">
        <v>7704</v>
      </c>
      <c r="G8430">
        <v>6566</v>
      </c>
      <c r="H8430" t="s">
        <v>24177</v>
      </c>
      <c r="I8430" t="s">
        <v>57</v>
      </c>
      <c r="J8430" t="s">
        <v>2255</v>
      </c>
      <c r="K8430" t="s">
        <v>2255</v>
      </c>
      <c r="L8430" s="28" t="s">
        <v>24209</v>
      </c>
    </row>
    <row r="8431" spans="1:12" x14ac:dyDescent="0.3">
      <c r="A8431">
        <v>515274</v>
      </c>
      <c r="B8431" t="s">
        <v>1967</v>
      </c>
      <c r="C8431" t="s">
        <v>67</v>
      </c>
      <c r="D8431" t="s">
        <v>68</v>
      </c>
      <c r="E8431">
        <v>6566</v>
      </c>
      <c r="F8431">
        <v>7000</v>
      </c>
      <c r="G8431">
        <v>6566</v>
      </c>
      <c r="H8431" t="s">
        <v>24177</v>
      </c>
      <c r="I8431" t="s">
        <v>57</v>
      </c>
      <c r="J8431" t="s">
        <v>2255</v>
      </c>
      <c r="K8431" t="s">
        <v>2255</v>
      </c>
      <c r="L8431" s="28" t="s">
        <v>2317</v>
      </c>
    </row>
    <row r="8432" spans="1:12" x14ac:dyDescent="0.3">
      <c r="A8432">
        <v>515274</v>
      </c>
      <c r="B8432" t="s">
        <v>1967</v>
      </c>
      <c r="C8432" t="s">
        <v>45</v>
      </c>
      <c r="D8432" t="s">
        <v>46</v>
      </c>
      <c r="E8432">
        <v>6566</v>
      </c>
      <c r="F8432">
        <v>1312</v>
      </c>
      <c r="G8432">
        <v>6566</v>
      </c>
      <c r="H8432" t="s">
        <v>24177</v>
      </c>
      <c r="I8432" t="s">
        <v>57</v>
      </c>
      <c r="J8432" t="s">
        <v>2255</v>
      </c>
      <c r="K8432" t="s">
        <v>2255</v>
      </c>
      <c r="L8432" s="28" t="s">
        <v>24209</v>
      </c>
    </row>
    <row r="8433" spans="1:12" x14ac:dyDescent="0.3">
      <c r="A8433">
        <v>515274</v>
      </c>
      <c r="B8433" t="s">
        <v>1967</v>
      </c>
      <c r="C8433" t="s">
        <v>47</v>
      </c>
      <c r="D8433" t="s">
        <v>48</v>
      </c>
      <c r="E8433">
        <v>6566</v>
      </c>
      <c r="F8433">
        <v>28380</v>
      </c>
      <c r="G8433">
        <v>6566</v>
      </c>
      <c r="H8433" t="s">
        <v>24177</v>
      </c>
      <c r="I8433" t="s">
        <v>57</v>
      </c>
      <c r="J8433" t="s">
        <v>2255</v>
      </c>
      <c r="K8433" t="s">
        <v>2255</v>
      </c>
      <c r="L8433" s="28" t="s">
        <v>24209</v>
      </c>
    </row>
    <row r="8434" spans="1:12" x14ac:dyDescent="0.3">
      <c r="A8434">
        <v>515274</v>
      </c>
      <c r="B8434" t="s">
        <v>1967</v>
      </c>
      <c r="C8434" t="s">
        <v>47</v>
      </c>
      <c r="D8434" t="s">
        <v>48</v>
      </c>
      <c r="E8434">
        <v>6566</v>
      </c>
      <c r="F8434">
        <v>38160</v>
      </c>
      <c r="G8434">
        <v>6566</v>
      </c>
      <c r="H8434" t="s">
        <v>24177</v>
      </c>
      <c r="I8434" t="s">
        <v>57</v>
      </c>
      <c r="J8434" t="s">
        <v>2255</v>
      </c>
      <c r="K8434" t="s">
        <v>2255</v>
      </c>
      <c r="L8434" s="28" t="s">
        <v>24209</v>
      </c>
    </row>
    <row r="8435" spans="1:12" x14ac:dyDescent="0.3">
      <c r="A8435">
        <v>515274</v>
      </c>
      <c r="B8435" t="s">
        <v>1967</v>
      </c>
      <c r="C8435" t="s">
        <v>65</v>
      </c>
      <c r="D8435" t="s">
        <v>66</v>
      </c>
      <c r="E8435">
        <v>6566</v>
      </c>
      <c r="F8435">
        <v>12100</v>
      </c>
      <c r="G8435">
        <v>6566</v>
      </c>
      <c r="H8435" t="s">
        <v>24177</v>
      </c>
      <c r="I8435" t="s">
        <v>57</v>
      </c>
      <c r="J8435" t="s">
        <v>2255</v>
      </c>
      <c r="K8435" t="s">
        <v>2255</v>
      </c>
      <c r="L8435" s="28" t="s">
        <v>2317</v>
      </c>
    </row>
    <row r="8436" spans="1:12" x14ac:dyDescent="0.3">
      <c r="A8436">
        <v>515277</v>
      </c>
      <c r="B8436" t="s">
        <v>1968</v>
      </c>
      <c r="C8436" t="s">
        <v>45</v>
      </c>
      <c r="D8436" t="s">
        <v>46</v>
      </c>
      <c r="E8436">
        <v>6566</v>
      </c>
      <c r="F8436">
        <v>1312</v>
      </c>
      <c r="G8436">
        <v>6566</v>
      </c>
      <c r="H8436" t="s">
        <v>24177</v>
      </c>
      <c r="I8436" t="s">
        <v>57</v>
      </c>
      <c r="J8436" t="s">
        <v>2255</v>
      </c>
      <c r="K8436" t="s">
        <v>2255</v>
      </c>
      <c r="L8436" s="28" t="s">
        <v>24209</v>
      </c>
    </row>
    <row r="8437" spans="1:12" x14ac:dyDescent="0.3">
      <c r="A8437">
        <v>515277</v>
      </c>
      <c r="B8437" t="s">
        <v>1968</v>
      </c>
      <c r="C8437" t="s">
        <v>47</v>
      </c>
      <c r="D8437" t="s">
        <v>48</v>
      </c>
      <c r="E8437">
        <v>6566</v>
      </c>
      <c r="F8437">
        <v>39210</v>
      </c>
      <c r="G8437">
        <v>6566</v>
      </c>
      <c r="H8437" t="s">
        <v>24177</v>
      </c>
      <c r="I8437" t="s">
        <v>57</v>
      </c>
      <c r="J8437" t="s">
        <v>2255</v>
      </c>
      <c r="K8437" t="s">
        <v>2255</v>
      </c>
      <c r="L8437" s="28" t="s">
        <v>24209</v>
      </c>
    </row>
    <row r="8438" spans="1:12" x14ac:dyDescent="0.3">
      <c r="A8438">
        <v>515281</v>
      </c>
      <c r="B8438" t="s">
        <v>1969</v>
      </c>
      <c r="C8438" t="s">
        <v>47</v>
      </c>
      <c r="D8438" t="s">
        <v>48</v>
      </c>
      <c r="E8438">
        <v>6566</v>
      </c>
      <c r="F8438">
        <v>57150</v>
      </c>
      <c r="G8438">
        <v>6566</v>
      </c>
      <c r="H8438" t="s">
        <v>24177</v>
      </c>
      <c r="I8438" t="s">
        <v>57</v>
      </c>
      <c r="J8438" t="s">
        <v>2255</v>
      </c>
      <c r="K8438" t="s">
        <v>2255</v>
      </c>
      <c r="L8438" s="28" t="s">
        <v>24209</v>
      </c>
    </row>
    <row r="8439" spans="1:12" x14ac:dyDescent="0.3">
      <c r="A8439">
        <v>515281</v>
      </c>
      <c r="B8439" t="s">
        <v>1969</v>
      </c>
      <c r="C8439" t="s">
        <v>47</v>
      </c>
      <c r="D8439" t="s">
        <v>48</v>
      </c>
      <c r="E8439">
        <v>6566</v>
      </c>
      <c r="F8439">
        <v>19050</v>
      </c>
      <c r="G8439">
        <v>6566</v>
      </c>
      <c r="H8439" t="s">
        <v>24177</v>
      </c>
      <c r="I8439" t="s">
        <v>57</v>
      </c>
      <c r="J8439" t="s">
        <v>2255</v>
      </c>
      <c r="K8439" t="s">
        <v>2255</v>
      </c>
      <c r="L8439" s="28" t="s">
        <v>24209</v>
      </c>
    </row>
    <row r="8440" spans="1:12" x14ac:dyDescent="0.3">
      <c r="A8440">
        <v>515282</v>
      </c>
      <c r="B8440" t="s">
        <v>1970</v>
      </c>
      <c r="C8440" t="s">
        <v>45</v>
      </c>
      <c r="D8440" t="s">
        <v>46</v>
      </c>
      <c r="E8440">
        <v>6566</v>
      </c>
      <c r="F8440">
        <v>1954</v>
      </c>
      <c r="G8440">
        <v>6566</v>
      </c>
      <c r="H8440" t="s">
        <v>24177</v>
      </c>
      <c r="I8440" t="s">
        <v>57</v>
      </c>
      <c r="J8440" t="s">
        <v>2255</v>
      </c>
      <c r="K8440" t="s">
        <v>2255</v>
      </c>
      <c r="L8440" s="28" t="s">
        <v>24209</v>
      </c>
    </row>
    <row r="8441" spans="1:12" x14ac:dyDescent="0.3">
      <c r="A8441">
        <v>515282</v>
      </c>
      <c r="B8441" t="s">
        <v>1970</v>
      </c>
      <c r="C8441" t="s">
        <v>47</v>
      </c>
      <c r="D8441" t="s">
        <v>48</v>
      </c>
      <c r="E8441">
        <v>6566</v>
      </c>
      <c r="F8441">
        <v>68200</v>
      </c>
      <c r="G8441">
        <v>6566</v>
      </c>
      <c r="H8441" t="s">
        <v>24177</v>
      </c>
      <c r="I8441" t="s">
        <v>57</v>
      </c>
      <c r="J8441" t="s">
        <v>2255</v>
      </c>
      <c r="K8441" t="s">
        <v>2255</v>
      </c>
      <c r="L8441" s="28" t="s">
        <v>24209</v>
      </c>
    </row>
    <row r="8442" spans="1:12" x14ac:dyDescent="0.3">
      <c r="A8442">
        <v>515285</v>
      </c>
      <c r="B8442" t="s">
        <v>1971</v>
      </c>
      <c r="C8442" t="s">
        <v>47</v>
      </c>
      <c r="D8442" t="s">
        <v>48</v>
      </c>
      <c r="E8442">
        <v>6566</v>
      </c>
      <c r="F8442">
        <v>14190</v>
      </c>
      <c r="G8442">
        <v>6566</v>
      </c>
      <c r="H8442" t="s">
        <v>24177</v>
      </c>
      <c r="I8442" t="s">
        <v>57</v>
      </c>
      <c r="J8442" t="s">
        <v>2255</v>
      </c>
      <c r="K8442" t="s">
        <v>2255</v>
      </c>
      <c r="L8442" s="28" t="s">
        <v>24209</v>
      </c>
    </row>
    <row r="8443" spans="1:12" x14ac:dyDescent="0.3">
      <c r="A8443">
        <v>515285</v>
      </c>
      <c r="B8443" t="s">
        <v>1971</v>
      </c>
      <c r="C8443" t="s">
        <v>47</v>
      </c>
      <c r="D8443" t="s">
        <v>48</v>
      </c>
      <c r="E8443">
        <v>6566</v>
      </c>
      <c r="F8443">
        <v>63500</v>
      </c>
      <c r="G8443">
        <v>6566</v>
      </c>
      <c r="H8443" t="s">
        <v>24177</v>
      </c>
      <c r="I8443" t="s">
        <v>57</v>
      </c>
      <c r="J8443" t="s">
        <v>2255</v>
      </c>
      <c r="K8443" t="s">
        <v>2255</v>
      </c>
      <c r="L8443" s="28" t="s">
        <v>24209</v>
      </c>
    </row>
    <row r="8444" spans="1:12" x14ac:dyDescent="0.3">
      <c r="A8444">
        <v>515287</v>
      </c>
      <c r="B8444" t="s">
        <v>1972</v>
      </c>
      <c r="C8444" t="s">
        <v>47</v>
      </c>
      <c r="D8444" t="s">
        <v>48</v>
      </c>
      <c r="E8444">
        <v>6566</v>
      </c>
      <c r="F8444">
        <v>19080</v>
      </c>
      <c r="G8444">
        <v>6566</v>
      </c>
      <c r="H8444" t="s">
        <v>24177</v>
      </c>
      <c r="I8444" t="s">
        <v>57</v>
      </c>
      <c r="J8444" t="s">
        <v>2255</v>
      </c>
      <c r="K8444" t="s">
        <v>2255</v>
      </c>
      <c r="L8444" s="28" t="s">
        <v>24209</v>
      </c>
    </row>
    <row r="8445" spans="1:12" x14ac:dyDescent="0.3">
      <c r="A8445">
        <v>515287</v>
      </c>
      <c r="B8445" t="s">
        <v>1972</v>
      </c>
      <c r="C8445" t="s">
        <v>47</v>
      </c>
      <c r="D8445" t="s">
        <v>48</v>
      </c>
      <c r="E8445">
        <v>6566</v>
      </c>
      <c r="F8445">
        <v>19080</v>
      </c>
      <c r="G8445">
        <v>6566</v>
      </c>
      <c r="H8445" t="s">
        <v>24177</v>
      </c>
      <c r="I8445" t="s">
        <v>57</v>
      </c>
      <c r="J8445" t="s">
        <v>2255</v>
      </c>
      <c r="K8445" t="s">
        <v>2255</v>
      </c>
      <c r="L8445" s="28" t="s">
        <v>24209</v>
      </c>
    </row>
    <row r="8446" spans="1:12" x14ac:dyDescent="0.3">
      <c r="A8446">
        <v>515289</v>
      </c>
      <c r="B8446" t="s">
        <v>1973</v>
      </c>
      <c r="C8446" t="s">
        <v>45</v>
      </c>
      <c r="D8446" t="s">
        <v>46</v>
      </c>
      <c r="E8446">
        <v>6566</v>
      </c>
      <c r="F8446">
        <v>1880</v>
      </c>
      <c r="G8446">
        <v>6566</v>
      </c>
      <c r="H8446" t="s">
        <v>24177</v>
      </c>
      <c r="I8446" t="s">
        <v>57</v>
      </c>
      <c r="J8446" t="s">
        <v>2255</v>
      </c>
      <c r="K8446" t="s">
        <v>2255</v>
      </c>
      <c r="L8446" s="28" t="s">
        <v>24209</v>
      </c>
    </row>
    <row r="8447" spans="1:12" x14ac:dyDescent="0.3">
      <c r="A8447">
        <v>515289</v>
      </c>
      <c r="B8447" t="s">
        <v>1973</v>
      </c>
      <c r="C8447" t="s">
        <v>45</v>
      </c>
      <c r="D8447" t="s">
        <v>46</v>
      </c>
      <c r="E8447">
        <v>6566</v>
      </c>
      <c r="F8447">
        <v>2010</v>
      </c>
      <c r="G8447">
        <v>6566</v>
      </c>
      <c r="H8447" t="s">
        <v>24177</v>
      </c>
      <c r="I8447" t="s">
        <v>57</v>
      </c>
      <c r="J8447" t="s">
        <v>2255</v>
      </c>
      <c r="K8447" t="s">
        <v>2255</v>
      </c>
      <c r="L8447" s="28" t="s">
        <v>24209</v>
      </c>
    </row>
    <row r="8448" spans="1:12" x14ac:dyDescent="0.3">
      <c r="A8448">
        <v>515289</v>
      </c>
      <c r="B8448" t="s">
        <v>1973</v>
      </c>
      <c r="C8448" t="s">
        <v>47</v>
      </c>
      <c r="D8448" t="s">
        <v>48</v>
      </c>
      <c r="E8448">
        <v>6566</v>
      </c>
      <c r="F8448">
        <v>18832</v>
      </c>
      <c r="G8448">
        <v>6566</v>
      </c>
      <c r="H8448" t="s">
        <v>24177</v>
      </c>
      <c r="I8448" t="s">
        <v>57</v>
      </c>
      <c r="J8448" t="s">
        <v>2255</v>
      </c>
      <c r="K8448" t="s">
        <v>2255</v>
      </c>
      <c r="L8448" s="28" t="s">
        <v>24209</v>
      </c>
    </row>
    <row r="8449" spans="1:12" x14ac:dyDescent="0.3">
      <c r="A8449">
        <v>515289</v>
      </c>
      <c r="B8449" t="s">
        <v>1973</v>
      </c>
      <c r="C8449" t="s">
        <v>47</v>
      </c>
      <c r="D8449" t="s">
        <v>48</v>
      </c>
      <c r="E8449">
        <v>6566</v>
      </c>
      <c r="F8449">
        <v>23968</v>
      </c>
      <c r="G8449">
        <v>6566</v>
      </c>
      <c r="H8449" t="s">
        <v>24177</v>
      </c>
      <c r="I8449" t="s">
        <v>57</v>
      </c>
      <c r="J8449" t="s">
        <v>2255</v>
      </c>
      <c r="K8449" t="s">
        <v>2255</v>
      </c>
      <c r="L8449" s="28" t="s">
        <v>24209</v>
      </c>
    </row>
    <row r="8450" spans="1:12" x14ac:dyDescent="0.3">
      <c r="A8450">
        <v>515289</v>
      </c>
      <c r="B8450" t="s">
        <v>1973</v>
      </c>
      <c r="C8450" t="s">
        <v>61</v>
      </c>
      <c r="D8450" t="s">
        <v>62</v>
      </c>
      <c r="E8450">
        <v>6566</v>
      </c>
      <c r="F8450">
        <v>243.47</v>
      </c>
      <c r="G8450">
        <v>6566</v>
      </c>
      <c r="H8450" t="s">
        <v>24177</v>
      </c>
      <c r="I8450" t="s">
        <v>58</v>
      </c>
      <c r="J8450" t="s">
        <v>2256</v>
      </c>
      <c r="K8450" t="s">
        <v>2255</v>
      </c>
      <c r="L8450" s="28" t="s">
        <v>2317</v>
      </c>
    </row>
    <row r="8451" spans="1:12" x14ac:dyDescent="0.3">
      <c r="A8451">
        <v>515289</v>
      </c>
      <c r="B8451" t="s">
        <v>1973</v>
      </c>
      <c r="C8451" t="s">
        <v>61</v>
      </c>
      <c r="D8451" t="s">
        <v>62</v>
      </c>
      <c r="E8451">
        <v>6566</v>
      </c>
      <c r="F8451">
        <v>8500</v>
      </c>
      <c r="G8451">
        <v>6566</v>
      </c>
      <c r="H8451" t="s">
        <v>24177</v>
      </c>
      <c r="I8451" t="s">
        <v>58</v>
      </c>
      <c r="J8451" t="s">
        <v>2256</v>
      </c>
      <c r="K8451" t="s">
        <v>2255</v>
      </c>
      <c r="L8451" s="28" t="s">
        <v>2317</v>
      </c>
    </row>
    <row r="8452" spans="1:12" x14ac:dyDescent="0.3">
      <c r="A8452">
        <v>515289</v>
      </c>
      <c r="B8452" t="s">
        <v>1973</v>
      </c>
      <c r="C8452" t="s">
        <v>69</v>
      </c>
      <c r="D8452" t="s">
        <v>70</v>
      </c>
      <c r="E8452">
        <v>6566</v>
      </c>
      <c r="F8452">
        <v>2324.04</v>
      </c>
      <c r="G8452">
        <v>6465</v>
      </c>
      <c r="H8452" t="s">
        <v>24178</v>
      </c>
      <c r="I8452" t="s">
        <v>58</v>
      </c>
      <c r="J8452" t="s">
        <v>2256</v>
      </c>
      <c r="K8452" t="s">
        <v>2256</v>
      </c>
      <c r="L8452" s="28" t="s">
        <v>2317</v>
      </c>
    </row>
    <row r="8453" spans="1:12" x14ac:dyDescent="0.3">
      <c r="A8453">
        <v>515289</v>
      </c>
      <c r="B8453" t="s">
        <v>1973</v>
      </c>
      <c r="C8453" t="s">
        <v>69</v>
      </c>
      <c r="D8453" t="s">
        <v>70</v>
      </c>
      <c r="E8453">
        <v>6566</v>
      </c>
      <c r="F8453">
        <v>12840</v>
      </c>
      <c r="G8453">
        <v>6465</v>
      </c>
      <c r="H8453" t="s">
        <v>24178</v>
      </c>
      <c r="I8453" t="s">
        <v>58</v>
      </c>
      <c r="J8453" t="s">
        <v>2256</v>
      </c>
      <c r="K8453" t="s">
        <v>2256</v>
      </c>
      <c r="L8453" s="28" t="s">
        <v>2317</v>
      </c>
    </row>
    <row r="8454" spans="1:12" x14ac:dyDescent="0.3">
      <c r="A8454">
        <v>515290</v>
      </c>
      <c r="B8454" t="s">
        <v>1974</v>
      </c>
      <c r="C8454" t="s">
        <v>47</v>
      </c>
      <c r="D8454" t="s">
        <v>48</v>
      </c>
      <c r="E8454">
        <v>6566</v>
      </c>
      <c r="F8454">
        <v>12400</v>
      </c>
      <c r="G8454">
        <v>6566</v>
      </c>
      <c r="H8454" t="s">
        <v>24177</v>
      </c>
      <c r="I8454" t="s">
        <v>57</v>
      </c>
      <c r="J8454" t="s">
        <v>2255</v>
      </c>
      <c r="K8454" t="s">
        <v>2255</v>
      </c>
      <c r="L8454" s="28" t="s">
        <v>24209</v>
      </c>
    </row>
    <row r="8455" spans="1:12" x14ac:dyDescent="0.3">
      <c r="A8455">
        <v>515290</v>
      </c>
      <c r="B8455" t="s">
        <v>1974</v>
      </c>
      <c r="C8455" t="s">
        <v>47</v>
      </c>
      <c r="D8455" t="s">
        <v>48</v>
      </c>
      <c r="E8455">
        <v>6566</v>
      </c>
      <c r="F8455">
        <v>12400</v>
      </c>
      <c r="G8455">
        <v>6566</v>
      </c>
      <c r="H8455" t="s">
        <v>24177</v>
      </c>
      <c r="I8455" t="s">
        <v>57</v>
      </c>
      <c r="J8455" t="s">
        <v>2255</v>
      </c>
      <c r="K8455" t="s">
        <v>2255</v>
      </c>
      <c r="L8455" s="28" t="s">
        <v>24209</v>
      </c>
    </row>
    <row r="8456" spans="1:12" x14ac:dyDescent="0.3">
      <c r="A8456">
        <v>515291</v>
      </c>
      <c r="B8456" t="s">
        <v>1975</v>
      </c>
      <c r="C8456" t="s">
        <v>47</v>
      </c>
      <c r="D8456" t="s">
        <v>48</v>
      </c>
      <c r="E8456">
        <v>6566</v>
      </c>
      <c r="F8456">
        <v>19840</v>
      </c>
      <c r="G8456">
        <v>6566</v>
      </c>
      <c r="H8456" t="s">
        <v>24177</v>
      </c>
      <c r="I8456" t="s">
        <v>57</v>
      </c>
      <c r="J8456" t="s">
        <v>2255</v>
      </c>
      <c r="K8456" t="s">
        <v>2255</v>
      </c>
      <c r="L8456" s="28" t="s">
        <v>24209</v>
      </c>
    </row>
    <row r="8457" spans="1:12" x14ac:dyDescent="0.3">
      <c r="A8457">
        <v>515291</v>
      </c>
      <c r="B8457" t="s">
        <v>1975</v>
      </c>
      <c r="C8457" t="s">
        <v>47</v>
      </c>
      <c r="D8457" t="s">
        <v>48</v>
      </c>
      <c r="E8457">
        <v>6566</v>
      </c>
      <c r="F8457">
        <v>17360</v>
      </c>
      <c r="G8457">
        <v>6566</v>
      </c>
      <c r="H8457" t="s">
        <v>24177</v>
      </c>
      <c r="I8457" t="s">
        <v>57</v>
      </c>
      <c r="J8457" t="s">
        <v>2255</v>
      </c>
      <c r="K8457" t="s">
        <v>2255</v>
      </c>
      <c r="L8457" s="28" t="s">
        <v>24209</v>
      </c>
    </row>
    <row r="8458" spans="1:12" x14ac:dyDescent="0.3">
      <c r="A8458">
        <v>515306</v>
      </c>
      <c r="B8458" t="s">
        <v>1976</v>
      </c>
      <c r="C8458" t="s">
        <v>47</v>
      </c>
      <c r="D8458" t="s">
        <v>48</v>
      </c>
      <c r="E8458">
        <v>6566</v>
      </c>
      <c r="F8458">
        <v>19050</v>
      </c>
      <c r="G8458">
        <v>6566</v>
      </c>
      <c r="H8458" t="s">
        <v>24177</v>
      </c>
      <c r="I8458" t="s">
        <v>57</v>
      </c>
      <c r="J8458" t="s">
        <v>2255</v>
      </c>
      <c r="K8458" t="s">
        <v>2255</v>
      </c>
      <c r="L8458" s="28" t="s">
        <v>24209</v>
      </c>
    </row>
    <row r="8459" spans="1:12" x14ac:dyDescent="0.3">
      <c r="A8459">
        <v>515309</v>
      </c>
      <c r="B8459" t="s">
        <v>1977</v>
      </c>
      <c r="C8459" t="s">
        <v>45</v>
      </c>
      <c r="D8459" t="s">
        <v>46</v>
      </c>
      <c r="E8459">
        <v>6566</v>
      </c>
      <c r="F8459">
        <v>2310</v>
      </c>
      <c r="G8459">
        <v>6566</v>
      </c>
      <c r="H8459" t="s">
        <v>24177</v>
      </c>
      <c r="I8459" t="s">
        <v>57</v>
      </c>
      <c r="J8459" t="s">
        <v>2255</v>
      </c>
      <c r="K8459" t="s">
        <v>2255</v>
      </c>
      <c r="L8459" s="28" t="s">
        <v>24209</v>
      </c>
    </row>
    <row r="8460" spans="1:12" x14ac:dyDescent="0.3">
      <c r="A8460">
        <v>515309</v>
      </c>
      <c r="B8460" t="s">
        <v>1977</v>
      </c>
      <c r="C8460" t="s">
        <v>45</v>
      </c>
      <c r="D8460" t="s">
        <v>46</v>
      </c>
      <c r="E8460">
        <v>6566</v>
      </c>
      <c r="F8460">
        <v>1665</v>
      </c>
      <c r="G8460">
        <v>6566</v>
      </c>
      <c r="H8460" t="s">
        <v>24177</v>
      </c>
      <c r="I8460" t="s">
        <v>57</v>
      </c>
      <c r="J8460" t="s">
        <v>2255</v>
      </c>
      <c r="K8460" t="s">
        <v>2255</v>
      </c>
      <c r="L8460" s="28" t="s">
        <v>24209</v>
      </c>
    </row>
    <row r="8461" spans="1:12" x14ac:dyDescent="0.3">
      <c r="A8461">
        <v>515309</v>
      </c>
      <c r="B8461" t="s">
        <v>1977</v>
      </c>
      <c r="C8461" t="s">
        <v>47</v>
      </c>
      <c r="D8461" t="s">
        <v>48</v>
      </c>
      <c r="E8461">
        <v>6566</v>
      </c>
      <c r="F8461">
        <v>23184</v>
      </c>
      <c r="G8461">
        <v>6566</v>
      </c>
      <c r="H8461" t="s">
        <v>24177</v>
      </c>
      <c r="I8461" t="s">
        <v>57</v>
      </c>
      <c r="J8461" t="s">
        <v>2255</v>
      </c>
      <c r="K8461" t="s">
        <v>2255</v>
      </c>
      <c r="L8461" s="28" t="s">
        <v>24209</v>
      </c>
    </row>
    <row r="8462" spans="1:12" x14ac:dyDescent="0.3">
      <c r="A8462">
        <v>515309</v>
      </c>
      <c r="B8462" t="s">
        <v>1977</v>
      </c>
      <c r="C8462" t="s">
        <v>47</v>
      </c>
      <c r="D8462" t="s">
        <v>48</v>
      </c>
      <c r="E8462">
        <v>6566</v>
      </c>
      <c r="F8462">
        <v>1712</v>
      </c>
      <c r="G8462">
        <v>6566</v>
      </c>
      <c r="H8462" t="s">
        <v>24177</v>
      </c>
      <c r="I8462" t="s">
        <v>57</v>
      </c>
      <c r="J8462" t="s">
        <v>2255</v>
      </c>
      <c r="K8462" t="s">
        <v>2255</v>
      </c>
      <c r="L8462" s="28" t="s">
        <v>24209</v>
      </c>
    </row>
    <row r="8463" spans="1:12" x14ac:dyDescent="0.3">
      <c r="A8463">
        <v>515309</v>
      </c>
      <c r="B8463" t="s">
        <v>1977</v>
      </c>
      <c r="C8463" t="s">
        <v>47</v>
      </c>
      <c r="D8463" t="s">
        <v>48</v>
      </c>
      <c r="E8463">
        <v>6566</v>
      </c>
      <c r="F8463">
        <v>20505</v>
      </c>
      <c r="G8463">
        <v>6566</v>
      </c>
      <c r="H8463" t="s">
        <v>24177</v>
      </c>
      <c r="I8463" t="s">
        <v>57</v>
      </c>
      <c r="J8463" t="s">
        <v>2255</v>
      </c>
      <c r="K8463" t="s">
        <v>2255</v>
      </c>
      <c r="L8463" s="28" t="s">
        <v>24209</v>
      </c>
    </row>
    <row r="8464" spans="1:12" x14ac:dyDescent="0.3">
      <c r="A8464">
        <v>515309</v>
      </c>
      <c r="B8464" t="s">
        <v>1977</v>
      </c>
      <c r="C8464" t="s">
        <v>47</v>
      </c>
      <c r="D8464" t="s">
        <v>48</v>
      </c>
      <c r="E8464">
        <v>6566</v>
      </c>
      <c r="F8464">
        <v>4101</v>
      </c>
      <c r="G8464">
        <v>6566</v>
      </c>
      <c r="H8464" t="s">
        <v>24177</v>
      </c>
      <c r="I8464" t="s">
        <v>57</v>
      </c>
      <c r="J8464" t="s">
        <v>2255</v>
      </c>
      <c r="K8464" t="s">
        <v>2255</v>
      </c>
      <c r="L8464" s="28" t="s">
        <v>24209</v>
      </c>
    </row>
    <row r="8465" spans="1:12" x14ac:dyDescent="0.3">
      <c r="A8465">
        <v>515310</v>
      </c>
      <c r="B8465" t="s">
        <v>1978</v>
      </c>
      <c r="C8465" t="s">
        <v>45</v>
      </c>
      <c r="D8465" t="s">
        <v>46</v>
      </c>
      <c r="E8465">
        <v>6566</v>
      </c>
      <c r="F8465">
        <v>9770</v>
      </c>
      <c r="G8465">
        <v>6566</v>
      </c>
      <c r="H8465" t="s">
        <v>24177</v>
      </c>
      <c r="I8465" t="s">
        <v>57</v>
      </c>
      <c r="J8465" t="s">
        <v>2255</v>
      </c>
      <c r="K8465" t="s">
        <v>2255</v>
      </c>
      <c r="L8465" s="28" t="s">
        <v>24209</v>
      </c>
    </row>
    <row r="8466" spans="1:12" x14ac:dyDescent="0.3">
      <c r="A8466">
        <v>515310</v>
      </c>
      <c r="B8466" t="s">
        <v>1978</v>
      </c>
      <c r="C8466" t="s">
        <v>45</v>
      </c>
      <c r="D8466" t="s">
        <v>46</v>
      </c>
      <c r="E8466">
        <v>6566</v>
      </c>
      <c r="F8466">
        <v>11880</v>
      </c>
      <c r="G8466">
        <v>6566</v>
      </c>
      <c r="H8466" t="s">
        <v>24177</v>
      </c>
      <c r="I8466" t="s">
        <v>57</v>
      </c>
      <c r="J8466" t="s">
        <v>2255</v>
      </c>
      <c r="K8466" t="s">
        <v>2255</v>
      </c>
      <c r="L8466" s="28" t="s">
        <v>24209</v>
      </c>
    </row>
    <row r="8467" spans="1:12" x14ac:dyDescent="0.3">
      <c r="A8467">
        <v>515310</v>
      </c>
      <c r="B8467" t="s">
        <v>1978</v>
      </c>
      <c r="C8467" t="s">
        <v>45</v>
      </c>
      <c r="D8467" t="s">
        <v>46</v>
      </c>
      <c r="E8467">
        <v>6566</v>
      </c>
      <c r="F8467">
        <v>3350</v>
      </c>
      <c r="G8467">
        <v>6566</v>
      </c>
      <c r="H8467" t="s">
        <v>24177</v>
      </c>
      <c r="I8467" t="s">
        <v>57</v>
      </c>
      <c r="J8467" t="s">
        <v>2255</v>
      </c>
      <c r="K8467" t="s">
        <v>2255</v>
      </c>
      <c r="L8467" s="28" t="s">
        <v>24209</v>
      </c>
    </row>
    <row r="8468" spans="1:12" x14ac:dyDescent="0.3">
      <c r="A8468">
        <v>515310</v>
      </c>
      <c r="B8468" t="s">
        <v>1978</v>
      </c>
      <c r="C8468" t="s">
        <v>47</v>
      </c>
      <c r="D8468" t="s">
        <v>48</v>
      </c>
      <c r="E8468">
        <v>6566</v>
      </c>
      <c r="F8468">
        <v>38160</v>
      </c>
      <c r="G8468">
        <v>6566</v>
      </c>
      <c r="H8468" t="s">
        <v>24177</v>
      </c>
      <c r="I8468" t="s">
        <v>57</v>
      </c>
      <c r="J8468" t="s">
        <v>2255</v>
      </c>
      <c r="K8468" t="s">
        <v>2255</v>
      </c>
      <c r="L8468" s="28" t="s">
        <v>24209</v>
      </c>
    </row>
    <row r="8469" spans="1:12" x14ac:dyDescent="0.3">
      <c r="A8469">
        <v>515310</v>
      </c>
      <c r="B8469" t="s">
        <v>1978</v>
      </c>
      <c r="C8469" t="s">
        <v>47</v>
      </c>
      <c r="D8469" t="s">
        <v>48</v>
      </c>
      <c r="E8469">
        <v>6566</v>
      </c>
      <c r="F8469">
        <v>39210</v>
      </c>
      <c r="G8469">
        <v>6566</v>
      </c>
      <c r="H8469" t="s">
        <v>24177</v>
      </c>
      <c r="I8469" t="s">
        <v>57</v>
      </c>
      <c r="J8469" t="s">
        <v>2255</v>
      </c>
      <c r="K8469" t="s">
        <v>2255</v>
      </c>
      <c r="L8469" s="28" t="s">
        <v>24209</v>
      </c>
    </row>
    <row r="8470" spans="1:12" x14ac:dyDescent="0.3">
      <c r="A8470">
        <v>515312</v>
      </c>
      <c r="B8470" t="s">
        <v>1979</v>
      </c>
      <c r="C8470" t="s">
        <v>47</v>
      </c>
      <c r="D8470" t="s">
        <v>48</v>
      </c>
      <c r="E8470">
        <v>6566</v>
      </c>
      <c r="F8470">
        <v>17120</v>
      </c>
      <c r="G8470">
        <v>6566</v>
      </c>
      <c r="H8470" t="s">
        <v>24177</v>
      </c>
      <c r="I8470" t="s">
        <v>57</v>
      </c>
      <c r="J8470" t="s">
        <v>2255</v>
      </c>
      <c r="K8470" t="s">
        <v>2255</v>
      </c>
      <c r="L8470" s="28" t="s">
        <v>24209</v>
      </c>
    </row>
    <row r="8471" spans="1:12" x14ac:dyDescent="0.3">
      <c r="A8471">
        <v>515312</v>
      </c>
      <c r="B8471" t="s">
        <v>1979</v>
      </c>
      <c r="C8471" t="s">
        <v>47</v>
      </c>
      <c r="D8471" t="s">
        <v>48</v>
      </c>
      <c r="E8471">
        <v>6566</v>
      </c>
      <c r="F8471">
        <v>13070</v>
      </c>
      <c r="G8471">
        <v>6566</v>
      </c>
      <c r="H8471" t="s">
        <v>24177</v>
      </c>
      <c r="I8471" t="s">
        <v>57</v>
      </c>
      <c r="J8471" t="s">
        <v>2255</v>
      </c>
      <c r="K8471" t="s">
        <v>2255</v>
      </c>
      <c r="L8471" s="28" t="s">
        <v>24209</v>
      </c>
    </row>
    <row r="8472" spans="1:12" x14ac:dyDescent="0.3">
      <c r="A8472">
        <v>515312</v>
      </c>
      <c r="B8472" t="s">
        <v>1979</v>
      </c>
      <c r="C8472" t="s">
        <v>47</v>
      </c>
      <c r="D8472" t="s">
        <v>48</v>
      </c>
      <c r="E8472">
        <v>6566</v>
      </c>
      <c r="F8472">
        <v>57240</v>
      </c>
      <c r="G8472">
        <v>6566</v>
      </c>
      <c r="H8472" t="s">
        <v>24177</v>
      </c>
      <c r="I8472" t="s">
        <v>57</v>
      </c>
      <c r="J8472" t="s">
        <v>2255</v>
      </c>
      <c r="K8472" t="s">
        <v>2255</v>
      </c>
      <c r="L8472" s="28" t="s">
        <v>24209</v>
      </c>
    </row>
    <row r="8473" spans="1:12" x14ac:dyDescent="0.3">
      <c r="A8473">
        <v>515312</v>
      </c>
      <c r="B8473" t="s">
        <v>1979</v>
      </c>
      <c r="C8473" t="s">
        <v>75</v>
      </c>
      <c r="D8473" t="s">
        <v>76</v>
      </c>
      <c r="E8473">
        <v>6566</v>
      </c>
      <c r="F8473">
        <v>19319</v>
      </c>
      <c r="G8473">
        <v>6566</v>
      </c>
      <c r="H8473" t="s">
        <v>24177</v>
      </c>
      <c r="I8473" t="s">
        <v>58</v>
      </c>
      <c r="J8473" t="s">
        <v>2256</v>
      </c>
      <c r="K8473" t="s">
        <v>2255</v>
      </c>
      <c r="L8473" s="28" t="s">
        <v>2317</v>
      </c>
    </row>
    <row r="8474" spans="1:12" x14ac:dyDescent="0.3">
      <c r="A8474">
        <v>515315</v>
      </c>
      <c r="B8474" t="s">
        <v>1980</v>
      </c>
      <c r="C8474" t="s">
        <v>45</v>
      </c>
      <c r="D8474" t="s">
        <v>46</v>
      </c>
      <c r="E8474">
        <v>6566</v>
      </c>
      <c r="F8474">
        <v>5252</v>
      </c>
      <c r="G8474">
        <v>6566</v>
      </c>
      <c r="H8474" t="s">
        <v>24177</v>
      </c>
      <c r="I8474" t="s">
        <v>57</v>
      </c>
      <c r="J8474" t="s">
        <v>2255</v>
      </c>
      <c r="K8474" t="s">
        <v>2255</v>
      </c>
      <c r="L8474" s="28" t="s">
        <v>24209</v>
      </c>
    </row>
    <row r="8475" spans="1:12" x14ac:dyDescent="0.3">
      <c r="A8475">
        <v>515315</v>
      </c>
      <c r="B8475" t="s">
        <v>1980</v>
      </c>
      <c r="C8475" t="s">
        <v>47</v>
      </c>
      <c r="D8475" t="s">
        <v>48</v>
      </c>
      <c r="E8475">
        <v>6566</v>
      </c>
      <c r="F8475">
        <v>20700</v>
      </c>
      <c r="G8475">
        <v>6566</v>
      </c>
      <c r="H8475" t="s">
        <v>24177</v>
      </c>
      <c r="I8475" t="s">
        <v>57</v>
      </c>
      <c r="J8475" t="s">
        <v>2255</v>
      </c>
      <c r="K8475" t="s">
        <v>2255</v>
      </c>
      <c r="L8475" s="28" t="s">
        <v>24209</v>
      </c>
    </row>
    <row r="8476" spans="1:12" x14ac:dyDescent="0.3">
      <c r="A8476">
        <v>515315</v>
      </c>
      <c r="B8476" t="s">
        <v>1980</v>
      </c>
      <c r="C8476" t="s">
        <v>47</v>
      </c>
      <c r="D8476" t="s">
        <v>48</v>
      </c>
      <c r="E8476">
        <v>6566</v>
      </c>
      <c r="F8476">
        <v>21400</v>
      </c>
      <c r="G8476">
        <v>6566</v>
      </c>
      <c r="H8476" t="s">
        <v>24177</v>
      </c>
      <c r="I8476" t="s">
        <v>57</v>
      </c>
      <c r="J8476" t="s">
        <v>2255</v>
      </c>
      <c r="K8476" t="s">
        <v>2255</v>
      </c>
      <c r="L8476" s="28" t="s">
        <v>24209</v>
      </c>
    </row>
    <row r="8477" spans="1:12" x14ac:dyDescent="0.3">
      <c r="A8477">
        <v>515316</v>
      </c>
      <c r="B8477" t="s">
        <v>1981</v>
      </c>
      <c r="C8477" t="s">
        <v>45</v>
      </c>
      <c r="D8477" t="s">
        <v>46</v>
      </c>
      <c r="E8477">
        <v>6566</v>
      </c>
      <c r="F8477">
        <v>1340</v>
      </c>
      <c r="G8477">
        <v>6566</v>
      </c>
      <c r="H8477" t="s">
        <v>24177</v>
      </c>
      <c r="I8477" t="s">
        <v>57</v>
      </c>
      <c r="J8477" t="s">
        <v>2255</v>
      </c>
      <c r="K8477" t="s">
        <v>2255</v>
      </c>
      <c r="L8477" s="28" t="s">
        <v>24209</v>
      </c>
    </row>
    <row r="8478" spans="1:12" x14ac:dyDescent="0.3">
      <c r="A8478">
        <v>515316</v>
      </c>
      <c r="B8478" t="s">
        <v>1981</v>
      </c>
      <c r="C8478" t="s">
        <v>47</v>
      </c>
      <c r="D8478" t="s">
        <v>48</v>
      </c>
      <c r="E8478">
        <v>6566</v>
      </c>
      <c r="F8478">
        <v>37530</v>
      </c>
      <c r="G8478">
        <v>6566</v>
      </c>
      <c r="H8478" t="s">
        <v>24177</v>
      </c>
      <c r="I8478" t="s">
        <v>57</v>
      </c>
      <c r="J8478" t="s">
        <v>2255</v>
      </c>
      <c r="K8478" t="s">
        <v>2255</v>
      </c>
      <c r="L8478" s="28" t="s">
        <v>24209</v>
      </c>
    </row>
    <row r="8479" spans="1:12" x14ac:dyDescent="0.3">
      <c r="A8479">
        <v>515316</v>
      </c>
      <c r="B8479" t="s">
        <v>1981</v>
      </c>
      <c r="C8479" t="s">
        <v>47</v>
      </c>
      <c r="D8479" t="s">
        <v>48</v>
      </c>
      <c r="E8479">
        <v>6566</v>
      </c>
      <c r="F8479">
        <v>28380</v>
      </c>
      <c r="G8479">
        <v>6566</v>
      </c>
      <c r="H8479" t="s">
        <v>24177</v>
      </c>
      <c r="I8479" t="s">
        <v>57</v>
      </c>
      <c r="J8479" t="s">
        <v>2255</v>
      </c>
      <c r="K8479" t="s">
        <v>2255</v>
      </c>
      <c r="L8479" s="28" t="s">
        <v>24209</v>
      </c>
    </row>
    <row r="8480" spans="1:12" x14ac:dyDescent="0.3">
      <c r="A8480">
        <v>515316</v>
      </c>
      <c r="B8480" t="s">
        <v>1981</v>
      </c>
      <c r="C8480" t="s">
        <v>69</v>
      </c>
      <c r="D8480" t="s">
        <v>70</v>
      </c>
      <c r="E8480">
        <v>6566</v>
      </c>
      <c r="F8480">
        <v>12840</v>
      </c>
      <c r="G8480">
        <v>6465</v>
      </c>
      <c r="H8480" t="s">
        <v>24178</v>
      </c>
      <c r="I8480" t="s">
        <v>58</v>
      </c>
      <c r="J8480" t="s">
        <v>2256</v>
      </c>
      <c r="K8480" t="s">
        <v>2256</v>
      </c>
      <c r="L8480" s="28" t="s">
        <v>2317</v>
      </c>
    </row>
    <row r="8481" spans="1:12" x14ac:dyDescent="0.3">
      <c r="A8481">
        <v>515316</v>
      </c>
      <c r="B8481" t="s">
        <v>1981</v>
      </c>
      <c r="C8481" t="s">
        <v>69</v>
      </c>
      <c r="D8481" t="s">
        <v>70</v>
      </c>
      <c r="E8481">
        <v>6566</v>
      </c>
      <c r="F8481">
        <v>1743.03</v>
      </c>
      <c r="G8481">
        <v>6465</v>
      </c>
      <c r="H8481" t="s">
        <v>24178</v>
      </c>
      <c r="I8481" t="s">
        <v>58</v>
      </c>
      <c r="J8481" t="s">
        <v>2256</v>
      </c>
      <c r="K8481" t="s">
        <v>2256</v>
      </c>
      <c r="L8481" s="28" t="s">
        <v>2317</v>
      </c>
    </row>
    <row r="8482" spans="1:12" x14ac:dyDescent="0.3">
      <c r="A8482">
        <v>515318</v>
      </c>
      <c r="B8482" t="s">
        <v>1982</v>
      </c>
      <c r="C8482" t="s">
        <v>71</v>
      </c>
      <c r="D8482" t="s">
        <v>72</v>
      </c>
      <c r="E8482">
        <v>6566</v>
      </c>
      <c r="F8482">
        <v>507</v>
      </c>
      <c r="G8482">
        <v>6566</v>
      </c>
      <c r="H8482" t="s">
        <v>24177</v>
      </c>
      <c r="I8482" t="s">
        <v>57</v>
      </c>
      <c r="J8482" t="s">
        <v>2255</v>
      </c>
      <c r="K8482" t="s">
        <v>2255</v>
      </c>
      <c r="L8482" s="28" t="s">
        <v>2317</v>
      </c>
    </row>
    <row r="8483" spans="1:12" x14ac:dyDescent="0.3">
      <c r="A8483">
        <v>515318</v>
      </c>
      <c r="B8483" t="s">
        <v>1982</v>
      </c>
      <c r="C8483" t="s">
        <v>71</v>
      </c>
      <c r="D8483" t="s">
        <v>72</v>
      </c>
      <c r="E8483">
        <v>6566</v>
      </c>
      <c r="F8483">
        <v>6825</v>
      </c>
      <c r="G8483">
        <v>6566</v>
      </c>
      <c r="H8483" t="s">
        <v>24177</v>
      </c>
      <c r="I8483" t="s">
        <v>57</v>
      </c>
      <c r="J8483" t="s">
        <v>2255</v>
      </c>
      <c r="K8483" t="s">
        <v>2255</v>
      </c>
      <c r="L8483" s="28" t="s">
        <v>2317</v>
      </c>
    </row>
    <row r="8484" spans="1:12" x14ac:dyDescent="0.3">
      <c r="A8484">
        <v>515318</v>
      </c>
      <c r="B8484" t="s">
        <v>1982</v>
      </c>
      <c r="C8484" t="s">
        <v>71</v>
      </c>
      <c r="D8484" t="s">
        <v>72</v>
      </c>
      <c r="E8484">
        <v>6566</v>
      </c>
      <c r="F8484">
        <v>4900</v>
      </c>
      <c r="G8484">
        <v>6566</v>
      </c>
      <c r="H8484" t="s">
        <v>24177</v>
      </c>
      <c r="I8484" t="s">
        <v>57</v>
      </c>
      <c r="J8484" t="s">
        <v>2255</v>
      </c>
      <c r="K8484" t="s">
        <v>2255</v>
      </c>
      <c r="L8484" s="28" t="s">
        <v>2317</v>
      </c>
    </row>
    <row r="8485" spans="1:12" x14ac:dyDescent="0.3">
      <c r="A8485">
        <v>515318</v>
      </c>
      <c r="B8485" t="s">
        <v>1982</v>
      </c>
      <c r="C8485" t="s">
        <v>71</v>
      </c>
      <c r="D8485" t="s">
        <v>72</v>
      </c>
      <c r="E8485">
        <v>6566</v>
      </c>
      <c r="F8485">
        <v>364</v>
      </c>
      <c r="G8485">
        <v>6566</v>
      </c>
      <c r="H8485" t="s">
        <v>24177</v>
      </c>
      <c r="I8485" t="s">
        <v>57</v>
      </c>
      <c r="J8485" t="s">
        <v>2255</v>
      </c>
      <c r="K8485" t="s">
        <v>2255</v>
      </c>
      <c r="L8485" s="28" t="s">
        <v>2317</v>
      </c>
    </row>
    <row r="8486" spans="1:12" x14ac:dyDescent="0.3">
      <c r="A8486">
        <v>515318</v>
      </c>
      <c r="B8486" t="s">
        <v>1982</v>
      </c>
      <c r="C8486" t="s">
        <v>45</v>
      </c>
      <c r="D8486" t="s">
        <v>46</v>
      </c>
      <c r="E8486">
        <v>6566</v>
      </c>
      <c r="F8486">
        <v>977</v>
      </c>
      <c r="G8486">
        <v>6566</v>
      </c>
      <c r="H8486" t="s">
        <v>24177</v>
      </c>
      <c r="I8486" t="s">
        <v>57</v>
      </c>
      <c r="J8486" t="s">
        <v>2255</v>
      </c>
      <c r="K8486" t="s">
        <v>2255</v>
      </c>
      <c r="L8486" s="28" t="s">
        <v>24209</v>
      </c>
    </row>
    <row r="8487" spans="1:12" x14ac:dyDescent="0.3">
      <c r="A8487">
        <v>515318</v>
      </c>
      <c r="B8487" t="s">
        <v>1982</v>
      </c>
      <c r="C8487" t="s">
        <v>45</v>
      </c>
      <c r="D8487" t="s">
        <v>46</v>
      </c>
      <c r="E8487">
        <v>6566</v>
      </c>
      <c r="F8487">
        <v>1005</v>
      </c>
      <c r="G8487">
        <v>6566</v>
      </c>
      <c r="H8487" t="s">
        <v>24177</v>
      </c>
      <c r="I8487" t="s">
        <v>57</v>
      </c>
      <c r="J8487" t="s">
        <v>2255</v>
      </c>
      <c r="K8487" t="s">
        <v>2255</v>
      </c>
      <c r="L8487" s="28" t="s">
        <v>24209</v>
      </c>
    </row>
    <row r="8488" spans="1:12" x14ac:dyDescent="0.3">
      <c r="A8488">
        <v>515318</v>
      </c>
      <c r="B8488" t="s">
        <v>1982</v>
      </c>
      <c r="C8488" t="s">
        <v>45</v>
      </c>
      <c r="D8488" t="s">
        <v>46</v>
      </c>
      <c r="E8488">
        <v>6566</v>
      </c>
      <c r="F8488">
        <v>3960</v>
      </c>
      <c r="G8488">
        <v>6566</v>
      </c>
      <c r="H8488" t="s">
        <v>24177</v>
      </c>
      <c r="I8488" t="s">
        <v>57</v>
      </c>
      <c r="J8488" t="s">
        <v>2255</v>
      </c>
      <c r="K8488" t="s">
        <v>2255</v>
      </c>
      <c r="L8488" s="28" t="s">
        <v>24209</v>
      </c>
    </row>
    <row r="8489" spans="1:12" x14ac:dyDescent="0.3">
      <c r="A8489">
        <v>515318</v>
      </c>
      <c r="B8489" t="s">
        <v>1982</v>
      </c>
      <c r="C8489" t="s">
        <v>45</v>
      </c>
      <c r="D8489" t="s">
        <v>46</v>
      </c>
      <c r="E8489">
        <v>6566</v>
      </c>
      <c r="F8489">
        <v>16650</v>
      </c>
      <c r="G8489">
        <v>6566</v>
      </c>
      <c r="H8489" t="s">
        <v>24177</v>
      </c>
      <c r="I8489" t="s">
        <v>57</v>
      </c>
      <c r="J8489" t="s">
        <v>2255</v>
      </c>
      <c r="K8489" t="s">
        <v>2255</v>
      </c>
      <c r="L8489" s="28" t="s">
        <v>24209</v>
      </c>
    </row>
    <row r="8490" spans="1:12" x14ac:dyDescent="0.3">
      <c r="A8490">
        <v>515318</v>
      </c>
      <c r="B8490" t="s">
        <v>1982</v>
      </c>
      <c r="C8490" t="s">
        <v>45</v>
      </c>
      <c r="D8490" t="s">
        <v>46</v>
      </c>
      <c r="E8490">
        <v>6566</v>
      </c>
      <c r="F8490">
        <v>1361</v>
      </c>
      <c r="G8490">
        <v>6566</v>
      </c>
      <c r="H8490" t="s">
        <v>24177</v>
      </c>
      <c r="I8490" t="s">
        <v>57</v>
      </c>
      <c r="J8490" t="s">
        <v>2255</v>
      </c>
      <c r="K8490" t="s">
        <v>2255</v>
      </c>
      <c r="L8490" s="28" t="s">
        <v>24209</v>
      </c>
    </row>
    <row r="8491" spans="1:12" x14ac:dyDescent="0.3">
      <c r="A8491">
        <v>515318</v>
      </c>
      <c r="B8491" t="s">
        <v>1982</v>
      </c>
      <c r="C8491" t="s">
        <v>47</v>
      </c>
      <c r="D8491" t="s">
        <v>48</v>
      </c>
      <c r="E8491">
        <v>6566</v>
      </c>
      <c r="F8491">
        <v>45920</v>
      </c>
      <c r="G8491">
        <v>6566</v>
      </c>
      <c r="H8491" t="s">
        <v>24177</v>
      </c>
      <c r="I8491" t="s">
        <v>57</v>
      </c>
      <c r="J8491" t="s">
        <v>2255</v>
      </c>
      <c r="K8491" t="s">
        <v>2255</v>
      </c>
      <c r="L8491" s="28" t="s">
        <v>24209</v>
      </c>
    </row>
    <row r="8492" spans="1:12" x14ac:dyDescent="0.3">
      <c r="A8492">
        <v>515318</v>
      </c>
      <c r="B8492" t="s">
        <v>1982</v>
      </c>
      <c r="C8492" t="s">
        <v>47</v>
      </c>
      <c r="D8492" t="s">
        <v>48</v>
      </c>
      <c r="E8492">
        <v>6566</v>
      </c>
      <c r="F8492">
        <v>8202</v>
      </c>
      <c r="G8492">
        <v>6566</v>
      </c>
      <c r="H8492" t="s">
        <v>24177</v>
      </c>
      <c r="I8492" t="s">
        <v>57</v>
      </c>
      <c r="J8492" t="s">
        <v>2255</v>
      </c>
      <c r="K8492" t="s">
        <v>2255</v>
      </c>
      <c r="L8492" s="28" t="s">
        <v>24209</v>
      </c>
    </row>
    <row r="8493" spans="1:12" x14ac:dyDescent="0.3">
      <c r="A8493">
        <v>515318</v>
      </c>
      <c r="B8493" t="s">
        <v>1982</v>
      </c>
      <c r="C8493" t="s">
        <v>47</v>
      </c>
      <c r="D8493" t="s">
        <v>48</v>
      </c>
      <c r="E8493">
        <v>6566</v>
      </c>
      <c r="F8493">
        <v>7620</v>
      </c>
      <c r="G8493">
        <v>6566</v>
      </c>
      <c r="H8493" t="s">
        <v>24177</v>
      </c>
      <c r="I8493" t="s">
        <v>57</v>
      </c>
      <c r="J8493" t="s">
        <v>2255</v>
      </c>
      <c r="K8493" t="s">
        <v>2255</v>
      </c>
      <c r="L8493" s="28" t="s">
        <v>24209</v>
      </c>
    </row>
    <row r="8494" spans="1:12" x14ac:dyDescent="0.3">
      <c r="A8494">
        <v>515318</v>
      </c>
      <c r="B8494" t="s">
        <v>1982</v>
      </c>
      <c r="C8494" t="s">
        <v>47</v>
      </c>
      <c r="D8494" t="s">
        <v>48</v>
      </c>
      <c r="E8494">
        <v>6566</v>
      </c>
      <c r="F8494">
        <v>17514</v>
      </c>
      <c r="G8494">
        <v>6566</v>
      </c>
      <c r="H8494" t="s">
        <v>24177</v>
      </c>
      <c r="I8494" t="s">
        <v>57</v>
      </c>
      <c r="J8494" t="s">
        <v>2255</v>
      </c>
      <c r="K8494" t="s">
        <v>2255</v>
      </c>
      <c r="L8494" s="28" t="s">
        <v>24209</v>
      </c>
    </row>
    <row r="8495" spans="1:12" x14ac:dyDescent="0.3">
      <c r="A8495">
        <v>515318</v>
      </c>
      <c r="B8495" t="s">
        <v>1982</v>
      </c>
      <c r="C8495" t="s">
        <v>47</v>
      </c>
      <c r="D8495" t="s">
        <v>48</v>
      </c>
      <c r="E8495">
        <v>6566</v>
      </c>
      <c r="F8495">
        <v>19138</v>
      </c>
      <c r="G8495">
        <v>6566</v>
      </c>
      <c r="H8495" t="s">
        <v>24177</v>
      </c>
      <c r="I8495" t="s">
        <v>57</v>
      </c>
      <c r="J8495" t="s">
        <v>2255</v>
      </c>
      <c r="K8495" t="s">
        <v>2255</v>
      </c>
      <c r="L8495" s="28" t="s">
        <v>24209</v>
      </c>
    </row>
    <row r="8496" spans="1:12" x14ac:dyDescent="0.3">
      <c r="A8496">
        <v>515318</v>
      </c>
      <c r="B8496" t="s">
        <v>1982</v>
      </c>
      <c r="C8496" t="s">
        <v>47</v>
      </c>
      <c r="D8496" t="s">
        <v>48</v>
      </c>
      <c r="E8496">
        <v>6566</v>
      </c>
      <c r="F8496">
        <v>38100</v>
      </c>
      <c r="G8496">
        <v>6566</v>
      </c>
      <c r="H8496" t="s">
        <v>24177</v>
      </c>
      <c r="I8496" t="s">
        <v>57</v>
      </c>
      <c r="J8496" t="s">
        <v>2255</v>
      </c>
      <c r="K8496" t="s">
        <v>2255</v>
      </c>
      <c r="L8496" s="28" t="s">
        <v>24209</v>
      </c>
    </row>
    <row r="8497" spans="1:12" x14ac:dyDescent="0.3">
      <c r="A8497">
        <v>515318</v>
      </c>
      <c r="B8497" t="s">
        <v>1982</v>
      </c>
      <c r="C8497" t="s">
        <v>47</v>
      </c>
      <c r="D8497" t="s">
        <v>48</v>
      </c>
      <c r="E8497">
        <v>6566</v>
      </c>
      <c r="F8497">
        <v>12840</v>
      </c>
      <c r="G8497">
        <v>6566</v>
      </c>
      <c r="H8497" t="s">
        <v>24177</v>
      </c>
      <c r="I8497" t="s">
        <v>57</v>
      </c>
      <c r="J8497" t="s">
        <v>2255</v>
      </c>
      <c r="K8497" t="s">
        <v>2255</v>
      </c>
      <c r="L8497" s="28" t="s">
        <v>24209</v>
      </c>
    </row>
    <row r="8498" spans="1:12" x14ac:dyDescent="0.3">
      <c r="A8498">
        <v>515319</v>
      </c>
      <c r="B8498" t="s">
        <v>1983</v>
      </c>
      <c r="C8498" t="s">
        <v>45</v>
      </c>
      <c r="D8498" t="s">
        <v>46</v>
      </c>
      <c r="E8498">
        <v>6566</v>
      </c>
      <c r="F8498">
        <v>1880</v>
      </c>
      <c r="G8498">
        <v>6566</v>
      </c>
      <c r="H8498" t="s">
        <v>24177</v>
      </c>
      <c r="I8498" t="s">
        <v>57</v>
      </c>
      <c r="J8498" t="s">
        <v>2255</v>
      </c>
      <c r="K8498" t="s">
        <v>2255</v>
      </c>
      <c r="L8498" s="28" t="s">
        <v>24209</v>
      </c>
    </row>
    <row r="8499" spans="1:12" x14ac:dyDescent="0.3">
      <c r="A8499">
        <v>515319</v>
      </c>
      <c r="B8499" t="s">
        <v>1983</v>
      </c>
      <c r="C8499" t="s">
        <v>45</v>
      </c>
      <c r="D8499" t="s">
        <v>46</v>
      </c>
      <c r="E8499">
        <v>6566</v>
      </c>
      <c r="F8499">
        <v>335</v>
      </c>
      <c r="G8499">
        <v>6566</v>
      </c>
      <c r="H8499" t="s">
        <v>24177</v>
      </c>
      <c r="I8499" t="s">
        <v>57</v>
      </c>
      <c r="J8499" t="s">
        <v>2255</v>
      </c>
      <c r="K8499" t="s">
        <v>2255</v>
      </c>
      <c r="L8499" s="28" t="s">
        <v>24209</v>
      </c>
    </row>
    <row r="8500" spans="1:12" x14ac:dyDescent="0.3">
      <c r="A8500">
        <v>515319</v>
      </c>
      <c r="B8500" t="s">
        <v>1983</v>
      </c>
      <c r="C8500" t="s">
        <v>47</v>
      </c>
      <c r="D8500" t="s">
        <v>48</v>
      </c>
      <c r="E8500">
        <v>6566</v>
      </c>
      <c r="F8500">
        <v>17120</v>
      </c>
      <c r="G8500">
        <v>6566</v>
      </c>
      <c r="H8500" t="s">
        <v>24177</v>
      </c>
      <c r="I8500" t="s">
        <v>57</v>
      </c>
      <c r="J8500" t="s">
        <v>2255</v>
      </c>
      <c r="K8500" t="s">
        <v>2255</v>
      </c>
      <c r="L8500" s="28" t="s">
        <v>24209</v>
      </c>
    </row>
    <row r="8501" spans="1:12" x14ac:dyDescent="0.3">
      <c r="A8501">
        <v>515319</v>
      </c>
      <c r="B8501" t="s">
        <v>1983</v>
      </c>
      <c r="C8501" t="s">
        <v>47</v>
      </c>
      <c r="D8501" t="s">
        <v>48</v>
      </c>
      <c r="E8501">
        <v>6566</v>
      </c>
      <c r="F8501">
        <v>12420</v>
      </c>
      <c r="G8501">
        <v>6566</v>
      </c>
      <c r="H8501" t="s">
        <v>24177</v>
      </c>
      <c r="I8501" t="s">
        <v>57</v>
      </c>
      <c r="J8501" t="s">
        <v>2255</v>
      </c>
      <c r="K8501" t="s">
        <v>2255</v>
      </c>
      <c r="L8501" s="28" t="s">
        <v>24209</v>
      </c>
    </row>
    <row r="8502" spans="1:12" x14ac:dyDescent="0.3">
      <c r="A8502">
        <v>515319</v>
      </c>
      <c r="B8502" t="s">
        <v>1983</v>
      </c>
      <c r="C8502" t="s">
        <v>47</v>
      </c>
      <c r="D8502" t="s">
        <v>48</v>
      </c>
      <c r="E8502">
        <v>6566</v>
      </c>
      <c r="F8502">
        <v>8560</v>
      </c>
      <c r="G8502">
        <v>6566</v>
      </c>
      <c r="H8502" t="s">
        <v>24177</v>
      </c>
      <c r="I8502" t="s">
        <v>57</v>
      </c>
      <c r="J8502" t="s">
        <v>2255</v>
      </c>
      <c r="K8502" t="s">
        <v>2255</v>
      </c>
      <c r="L8502" s="28" t="s">
        <v>24209</v>
      </c>
    </row>
    <row r="8503" spans="1:12" x14ac:dyDescent="0.3">
      <c r="A8503">
        <v>515320</v>
      </c>
      <c r="B8503" t="s">
        <v>1984</v>
      </c>
      <c r="C8503" t="s">
        <v>45</v>
      </c>
      <c r="D8503" t="s">
        <v>46</v>
      </c>
      <c r="E8503">
        <v>6566</v>
      </c>
      <c r="F8503">
        <v>670</v>
      </c>
      <c r="G8503">
        <v>6566</v>
      </c>
      <c r="H8503" t="s">
        <v>24177</v>
      </c>
      <c r="I8503" t="s">
        <v>57</v>
      </c>
      <c r="J8503" t="s">
        <v>2255</v>
      </c>
      <c r="K8503" t="s">
        <v>2255</v>
      </c>
      <c r="L8503" s="28" t="s">
        <v>24209</v>
      </c>
    </row>
    <row r="8504" spans="1:12" x14ac:dyDescent="0.3">
      <c r="A8504">
        <v>515320</v>
      </c>
      <c r="B8504" t="s">
        <v>1984</v>
      </c>
      <c r="C8504" t="s">
        <v>45</v>
      </c>
      <c r="D8504" t="s">
        <v>46</v>
      </c>
      <c r="E8504">
        <v>6566</v>
      </c>
      <c r="F8504">
        <v>1110</v>
      </c>
      <c r="G8504">
        <v>6566</v>
      </c>
      <c r="H8504" t="s">
        <v>24177</v>
      </c>
      <c r="I8504" t="s">
        <v>57</v>
      </c>
      <c r="J8504" t="s">
        <v>2255</v>
      </c>
      <c r="K8504" t="s">
        <v>2255</v>
      </c>
      <c r="L8504" s="28" t="s">
        <v>24209</v>
      </c>
    </row>
    <row r="8505" spans="1:12" x14ac:dyDescent="0.3">
      <c r="A8505">
        <v>515320</v>
      </c>
      <c r="B8505" t="s">
        <v>1984</v>
      </c>
      <c r="C8505" t="s">
        <v>45</v>
      </c>
      <c r="D8505" t="s">
        <v>46</v>
      </c>
      <c r="E8505">
        <v>6566</v>
      </c>
      <c r="F8505">
        <v>4083</v>
      </c>
      <c r="G8505">
        <v>6566</v>
      </c>
      <c r="H8505" t="s">
        <v>24177</v>
      </c>
      <c r="I8505" t="s">
        <v>57</v>
      </c>
      <c r="J8505" t="s">
        <v>2255</v>
      </c>
      <c r="K8505" t="s">
        <v>2255</v>
      </c>
      <c r="L8505" s="28" t="s">
        <v>24209</v>
      </c>
    </row>
    <row r="8506" spans="1:12" x14ac:dyDescent="0.3">
      <c r="A8506">
        <v>515320</v>
      </c>
      <c r="B8506" t="s">
        <v>1984</v>
      </c>
      <c r="C8506" t="s">
        <v>47</v>
      </c>
      <c r="D8506" t="s">
        <v>48</v>
      </c>
      <c r="E8506">
        <v>6566</v>
      </c>
      <c r="F8506">
        <v>13670</v>
      </c>
      <c r="G8506">
        <v>6566</v>
      </c>
      <c r="H8506" t="s">
        <v>24177</v>
      </c>
      <c r="I8506" t="s">
        <v>57</v>
      </c>
      <c r="J8506" t="s">
        <v>2255</v>
      </c>
      <c r="K8506" t="s">
        <v>2255</v>
      </c>
      <c r="L8506" s="28" t="s">
        <v>24209</v>
      </c>
    </row>
    <row r="8507" spans="1:12" x14ac:dyDescent="0.3">
      <c r="A8507">
        <v>515320</v>
      </c>
      <c r="B8507" t="s">
        <v>1984</v>
      </c>
      <c r="C8507" t="s">
        <v>47</v>
      </c>
      <c r="D8507" t="s">
        <v>48</v>
      </c>
      <c r="E8507">
        <v>6566</v>
      </c>
      <c r="F8507">
        <v>38100</v>
      </c>
      <c r="G8507">
        <v>6566</v>
      </c>
      <c r="H8507" t="s">
        <v>24177</v>
      </c>
      <c r="I8507" t="s">
        <v>57</v>
      </c>
      <c r="J8507" t="s">
        <v>2255</v>
      </c>
      <c r="K8507" t="s">
        <v>2255</v>
      </c>
      <c r="L8507" s="28" t="s">
        <v>24209</v>
      </c>
    </row>
    <row r="8508" spans="1:12" x14ac:dyDescent="0.3">
      <c r="A8508">
        <v>515321</v>
      </c>
      <c r="B8508" t="s">
        <v>1985</v>
      </c>
      <c r="C8508" t="s">
        <v>45</v>
      </c>
      <c r="D8508" t="s">
        <v>46</v>
      </c>
      <c r="E8508">
        <v>6566</v>
      </c>
      <c r="F8508">
        <v>11100</v>
      </c>
      <c r="G8508">
        <v>6566</v>
      </c>
      <c r="H8508" t="s">
        <v>24177</v>
      </c>
      <c r="I8508" t="s">
        <v>57</v>
      </c>
      <c r="J8508" t="s">
        <v>2255</v>
      </c>
      <c r="K8508" t="s">
        <v>2255</v>
      </c>
      <c r="L8508" s="28" t="s">
        <v>24209</v>
      </c>
    </row>
    <row r="8509" spans="1:12" x14ac:dyDescent="0.3">
      <c r="A8509">
        <v>515321</v>
      </c>
      <c r="B8509" t="s">
        <v>1985</v>
      </c>
      <c r="C8509" t="s">
        <v>45</v>
      </c>
      <c r="D8509" t="s">
        <v>46</v>
      </c>
      <c r="E8509">
        <v>6566</v>
      </c>
      <c r="F8509">
        <v>2618</v>
      </c>
      <c r="G8509">
        <v>6566</v>
      </c>
      <c r="H8509" t="s">
        <v>24177</v>
      </c>
      <c r="I8509" t="s">
        <v>57</v>
      </c>
      <c r="J8509" t="s">
        <v>2255</v>
      </c>
      <c r="K8509" t="s">
        <v>2255</v>
      </c>
      <c r="L8509" s="28" t="s">
        <v>24209</v>
      </c>
    </row>
    <row r="8510" spans="1:12" x14ac:dyDescent="0.3">
      <c r="A8510">
        <v>515321</v>
      </c>
      <c r="B8510" t="s">
        <v>1985</v>
      </c>
      <c r="C8510" t="s">
        <v>45</v>
      </c>
      <c r="D8510" t="s">
        <v>46</v>
      </c>
      <c r="E8510">
        <v>6566</v>
      </c>
      <c r="F8510">
        <v>3350</v>
      </c>
      <c r="G8510">
        <v>6566</v>
      </c>
      <c r="H8510" t="s">
        <v>24177</v>
      </c>
      <c r="I8510" t="s">
        <v>57</v>
      </c>
      <c r="J8510" t="s">
        <v>2255</v>
      </c>
      <c r="K8510" t="s">
        <v>2255</v>
      </c>
      <c r="L8510" s="28" t="s">
        <v>24209</v>
      </c>
    </row>
    <row r="8511" spans="1:12" x14ac:dyDescent="0.3">
      <c r="A8511">
        <v>515321</v>
      </c>
      <c r="B8511" t="s">
        <v>1985</v>
      </c>
      <c r="C8511" t="s">
        <v>45</v>
      </c>
      <c r="D8511" t="s">
        <v>46</v>
      </c>
      <c r="E8511">
        <v>6566</v>
      </c>
      <c r="F8511">
        <v>8166</v>
      </c>
      <c r="G8511">
        <v>6566</v>
      </c>
      <c r="H8511" t="s">
        <v>24177</v>
      </c>
      <c r="I8511" t="s">
        <v>57</v>
      </c>
      <c r="J8511" t="s">
        <v>2255</v>
      </c>
      <c r="K8511" t="s">
        <v>2255</v>
      </c>
      <c r="L8511" s="28" t="s">
        <v>24209</v>
      </c>
    </row>
    <row r="8512" spans="1:12" x14ac:dyDescent="0.3">
      <c r="A8512">
        <v>515321</v>
      </c>
      <c r="B8512" t="s">
        <v>1985</v>
      </c>
      <c r="C8512" t="s">
        <v>47</v>
      </c>
      <c r="D8512" t="s">
        <v>48</v>
      </c>
      <c r="E8512">
        <v>6566</v>
      </c>
      <c r="F8512">
        <v>14440</v>
      </c>
      <c r="G8512">
        <v>6566</v>
      </c>
      <c r="H8512" t="s">
        <v>24177</v>
      </c>
      <c r="I8512" t="s">
        <v>57</v>
      </c>
      <c r="J8512" t="s">
        <v>2255</v>
      </c>
      <c r="K8512" t="s">
        <v>2255</v>
      </c>
      <c r="L8512" s="28" t="s">
        <v>24209</v>
      </c>
    </row>
    <row r="8513" spans="1:12" x14ac:dyDescent="0.3">
      <c r="A8513">
        <v>515321</v>
      </c>
      <c r="B8513" t="s">
        <v>1985</v>
      </c>
      <c r="C8513" t="s">
        <v>47</v>
      </c>
      <c r="D8513" t="s">
        <v>48</v>
      </c>
      <c r="E8513">
        <v>6566</v>
      </c>
      <c r="F8513">
        <v>51360</v>
      </c>
      <c r="G8513">
        <v>6566</v>
      </c>
      <c r="H8513" t="s">
        <v>24177</v>
      </c>
      <c r="I8513" t="s">
        <v>57</v>
      </c>
      <c r="J8513" t="s">
        <v>2255</v>
      </c>
      <c r="K8513" t="s">
        <v>2255</v>
      </c>
      <c r="L8513" s="28" t="s">
        <v>24209</v>
      </c>
    </row>
    <row r="8514" spans="1:12" x14ac:dyDescent="0.3">
      <c r="A8514">
        <v>515322</v>
      </c>
      <c r="B8514" t="s">
        <v>1986</v>
      </c>
      <c r="C8514" t="s">
        <v>47</v>
      </c>
      <c r="D8514" t="s">
        <v>48</v>
      </c>
      <c r="E8514">
        <v>6566</v>
      </c>
      <c r="F8514">
        <v>54784</v>
      </c>
      <c r="G8514">
        <v>6566</v>
      </c>
      <c r="H8514" t="s">
        <v>24177</v>
      </c>
      <c r="I8514" t="s">
        <v>57</v>
      </c>
      <c r="J8514" t="s">
        <v>2255</v>
      </c>
      <c r="K8514" t="s">
        <v>2255</v>
      </c>
      <c r="L8514" s="28" t="s">
        <v>24209</v>
      </c>
    </row>
    <row r="8515" spans="1:12" x14ac:dyDescent="0.3">
      <c r="A8515">
        <v>515322</v>
      </c>
      <c r="B8515" t="s">
        <v>1986</v>
      </c>
      <c r="C8515" t="s">
        <v>47</v>
      </c>
      <c r="D8515" t="s">
        <v>48</v>
      </c>
      <c r="E8515">
        <v>6566</v>
      </c>
      <c r="F8515">
        <v>24840</v>
      </c>
      <c r="G8515">
        <v>6566</v>
      </c>
      <c r="H8515" t="s">
        <v>24177</v>
      </c>
      <c r="I8515" t="s">
        <v>57</v>
      </c>
      <c r="J8515" t="s">
        <v>2255</v>
      </c>
      <c r="K8515" t="s">
        <v>2255</v>
      </c>
      <c r="L8515" s="28" t="s">
        <v>24209</v>
      </c>
    </row>
    <row r="8516" spans="1:12" x14ac:dyDescent="0.3">
      <c r="A8516">
        <v>515324</v>
      </c>
      <c r="B8516" t="s">
        <v>1987</v>
      </c>
      <c r="C8516" t="s">
        <v>47</v>
      </c>
      <c r="D8516" t="s">
        <v>48</v>
      </c>
      <c r="E8516">
        <v>6566</v>
      </c>
      <c r="F8516">
        <v>8560</v>
      </c>
      <c r="G8516">
        <v>6566</v>
      </c>
      <c r="H8516" t="s">
        <v>24177</v>
      </c>
      <c r="I8516" t="s">
        <v>57</v>
      </c>
      <c r="J8516" t="s">
        <v>2255</v>
      </c>
      <c r="K8516" t="s">
        <v>2255</v>
      </c>
      <c r="L8516" s="28" t="s">
        <v>24209</v>
      </c>
    </row>
    <row r="8517" spans="1:12" x14ac:dyDescent="0.3">
      <c r="A8517">
        <v>515325</v>
      </c>
      <c r="B8517" t="s">
        <v>1988</v>
      </c>
      <c r="C8517" t="s">
        <v>47</v>
      </c>
      <c r="D8517" t="s">
        <v>48</v>
      </c>
      <c r="E8517">
        <v>6566</v>
      </c>
      <c r="F8517">
        <v>25680</v>
      </c>
      <c r="G8517">
        <v>6566</v>
      </c>
      <c r="H8517" t="s">
        <v>24177</v>
      </c>
      <c r="I8517" t="s">
        <v>57</v>
      </c>
      <c r="J8517" t="s">
        <v>2255</v>
      </c>
      <c r="K8517" t="s">
        <v>2255</v>
      </c>
      <c r="L8517" s="28" t="s">
        <v>24209</v>
      </c>
    </row>
    <row r="8518" spans="1:12" x14ac:dyDescent="0.3">
      <c r="A8518">
        <v>515325</v>
      </c>
      <c r="B8518" t="s">
        <v>1988</v>
      </c>
      <c r="C8518" t="s">
        <v>47</v>
      </c>
      <c r="D8518" t="s">
        <v>48</v>
      </c>
      <c r="E8518">
        <v>6566</v>
      </c>
      <c r="F8518">
        <v>24840</v>
      </c>
      <c r="G8518">
        <v>6566</v>
      </c>
      <c r="H8518" t="s">
        <v>24177</v>
      </c>
      <c r="I8518" t="s">
        <v>57</v>
      </c>
      <c r="J8518" t="s">
        <v>2255</v>
      </c>
      <c r="K8518" t="s">
        <v>2255</v>
      </c>
      <c r="L8518" s="28" t="s">
        <v>24209</v>
      </c>
    </row>
    <row r="8519" spans="1:12" x14ac:dyDescent="0.3">
      <c r="A8519">
        <v>515327</v>
      </c>
      <c r="B8519" t="s">
        <v>1989</v>
      </c>
      <c r="C8519" t="s">
        <v>45</v>
      </c>
      <c r="D8519" t="s">
        <v>46</v>
      </c>
      <c r="E8519">
        <v>6566</v>
      </c>
      <c r="F8519">
        <v>1309</v>
      </c>
      <c r="G8519">
        <v>6566</v>
      </c>
      <c r="H8519" t="s">
        <v>24177</v>
      </c>
      <c r="I8519" t="s">
        <v>57</v>
      </c>
      <c r="J8519" t="s">
        <v>2255</v>
      </c>
      <c r="K8519" t="s">
        <v>2255</v>
      </c>
      <c r="L8519" s="28" t="s">
        <v>24209</v>
      </c>
    </row>
    <row r="8520" spans="1:12" x14ac:dyDescent="0.3">
      <c r="A8520">
        <v>515327</v>
      </c>
      <c r="B8520" t="s">
        <v>1989</v>
      </c>
      <c r="C8520" t="s">
        <v>45</v>
      </c>
      <c r="D8520" t="s">
        <v>46</v>
      </c>
      <c r="E8520">
        <v>6566</v>
      </c>
      <c r="F8520">
        <v>1880</v>
      </c>
      <c r="G8520">
        <v>6566</v>
      </c>
      <c r="H8520" t="s">
        <v>24177</v>
      </c>
      <c r="I8520" t="s">
        <v>57</v>
      </c>
      <c r="J8520" t="s">
        <v>2255</v>
      </c>
      <c r="K8520" t="s">
        <v>2255</v>
      </c>
      <c r="L8520" s="28" t="s">
        <v>24209</v>
      </c>
    </row>
    <row r="8521" spans="1:12" x14ac:dyDescent="0.3">
      <c r="A8521">
        <v>515327</v>
      </c>
      <c r="B8521" t="s">
        <v>1989</v>
      </c>
      <c r="C8521" t="s">
        <v>45</v>
      </c>
      <c r="D8521" t="s">
        <v>46</v>
      </c>
      <c r="E8521">
        <v>6566</v>
      </c>
      <c r="F8521">
        <v>1675</v>
      </c>
      <c r="G8521">
        <v>6566</v>
      </c>
      <c r="H8521" t="s">
        <v>24177</v>
      </c>
      <c r="I8521" t="s">
        <v>57</v>
      </c>
      <c r="J8521" t="s">
        <v>2255</v>
      </c>
      <c r="K8521" t="s">
        <v>2255</v>
      </c>
      <c r="L8521" s="28" t="s">
        <v>24209</v>
      </c>
    </row>
    <row r="8522" spans="1:12" x14ac:dyDescent="0.3">
      <c r="A8522">
        <v>515327</v>
      </c>
      <c r="B8522" t="s">
        <v>1989</v>
      </c>
      <c r="C8522" t="s">
        <v>47</v>
      </c>
      <c r="D8522" t="s">
        <v>48</v>
      </c>
      <c r="E8522">
        <v>6566</v>
      </c>
      <c r="F8522">
        <v>38100</v>
      </c>
      <c r="G8522">
        <v>6566</v>
      </c>
      <c r="H8522" t="s">
        <v>24177</v>
      </c>
      <c r="I8522" t="s">
        <v>57</v>
      </c>
      <c r="J8522" t="s">
        <v>2255</v>
      </c>
      <c r="K8522" t="s">
        <v>2255</v>
      </c>
      <c r="L8522" s="28" t="s">
        <v>24209</v>
      </c>
    </row>
    <row r="8523" spans="1:12" x14ac:dyDescent="0.3">
      <c r="A8523">
        <v>515327</v>
      </c>
      <c r="B8523" t="s">
        <v>1989</v>
      </c>
      <c r="C8523" t="s">
        <v>47</v>
      </c>
      <c r="D8523" t="s">
        <v>48</v>
      </c>
      <c r="E8523">
        <v>6566</v>
      </c>
      <c r="F8523">
        <v>50800</v>
      </c>
      <c r="G8523">
        <v>6566</v>
      </c>
      <c r="H8523" t="s">
        <v>24177</v>
      </c>
      <c r="I8523" t="s">
        <v>57</v>
      </c>
      <c r="J8523" t="s">
        <v>2255</v>
      </c>
      <c r="K8523" t="s">
        <v>2255</v>
      </c>
      <c r="L8523" s="28" t="s">
        <v>24209</v>
      </c>
    </row>
    <row r="8524" spans="1:12" x14ac:dyDescent="0.3">
      <c r="A8524">
        <v>515328</v>
      </c>
      <c r="B8524" t="s">
        <v>1990</v>
      </c>
      <c r="C8524" t="s">
        <v>47</v>
      </c>
      <c r="D8524" t="s">
        <v>48</v>
      </c>
      <c r="E8524">
        <v>6566</v>
      </c>
      <c r="F8524">
        <v>10160</v>
      </c>
      <c r="G8524">
        <v>6566</v>
      </c>
      <c r="H8524" t="s">
        <v>24177</v>
      </c>
      <c r="I8524" t="s">
        <v>57</v>
      </c>
      <c r="J8524" t="s">
        <v>2255</v>
      </c>
      <c r="K8524" t="s">
        <v>2255</v>
      </c>
      <c r="L8524" s="28" t="s">
        <v>24209</v>
      </c>
    </row>
    <row r="8525" spans="1:12" x14ac:dyDescent="0.3">
      <c r="A8525">
        <v>515328</v>
      </c>
      <c r="B8525" t="s">
        <v>1990</v>
      </c>
      <c r="C8525" t="s">
        <v>47</v>
      </c>
      <c r="D8525" t="s">
        <v>48</v>
      </c>
      <c r="E8525">
        <v>6566</v>
      </c>
      <c r="F8525">
        <v>20505</v>
      </c>
      <c r="G8525">
        <v>6566</v>
      </c>
      <c r="H8525" t="s">
        <v>24177</v>
      </c>
      <c r="I8525" t="s">
        <v>57</v>
      </c>
      <c r="J8525" t="s">
        <v>2255</v>
      </c>
      <c r="K8525" t="s">
        <v>2255</v>
      </c>
      <c r="L8525" s="28" t="s">
        <v>24209</v>
      </c>
    </row>
    <row r="8526" spans="1:12" x14ac:dyDescent="0.3">
      <c r="A8526">
        <v>515328</v>
      </c>
      <c r="B8526" t="s">
        <v>1990</v>
      </c>
      <c r="C8526" t="s">
        <v>47</v>
      </c>
      <c r="D8526" t="s">
        <v>48</v>
      </c>
      <c r="E8526">
        <v>6566</v>
      </c>
      <c r="F8526">
        <v>12420</v>
      </c>
      <c r="G8526">
        <v>6566</v>
      </c>
      <c r="H8526" t="s">
        <v>24177</v>
      </c>
      <c r="I8526" t="s">
        <v>57</v>
      </c>
      <c r="J8526" t="s">
        <v>2255</v>
      </c>
      <c r="K8526" t="s">
        <v>2255</v>
      </c>
      <c r="L8526" s="28" t="s">
        <v>24209</v>
      </c>
    </row>
    <row r="8527" spans="1:12" x14ac:dyDescent="0.3">
      <c r="A8527">
        <v>515329</v>
      </c>
      <c r="B8527" t="s">
        <v>1991</v>
      </c>
      <c r="C8527" t="s">
        <v>47</v>
      </c>
      <c r="D8527" t="s">
        <v>48</v>
      </c>
      <c r="E8527">
        <v>6566</v>
      </c>
      <c r="F8527">
        <v>12700</v>
      </c>
      <c r="G8527">
        <v>6566</v>
      </c>
      <c r="H8527" t="s">
        <v>24177</v>
      </c>
      <c r="I8527" t="s">
        <v>57</v>
      </c>
      <c r="J8527" t="s">
        <v>2255</v>
      </c>
      <c r="K8527" t="s">
        <v>2255</v>
      </c>
      <c r="L8527" s="28" t="s">
        <v>24209</v>
      </c>
    </row>
    <row r="8528" spans="1:12" x14ac:dyDescent="0.3">
      <c r="A8528">
        <v>515329</v>
      </c>
      <c r="B8528" t="s">
        <v>1991</v>
      </c>
      <c r="C8528" t="s">
        <v>47</v>
      </c>
      <c r="D8528" t="s">
        <v>48</v>
      </c>
      <c r="E8528">
        <v>6566</v>
      </c>
      <c r="F8528">
        <v>19050</v>
      </c>
      <c r="G8528">
        <v>6566</v>
      </c>
      <c r="H8528" t="s">
        <v>24177</v>
      </c>
      <c r="I8528" t="s">
        <v>57</v>
      </c>
      <c r="J8528" t="s">
        <v>2255</v>
      </c>
      <c r="K8528" t="s">
        <v>2255</v>
      </c>
      <c r="L8528" s="28" t="s">
        <v>24209</v>
      </c>
    </row>
    <row r="8529" spans="1:12" x14ac:dyDescent="0.3">
      <c r="A8529">
        <v>515330</v>
      </c>
      <c r="B8529" t="s">
        <v>1992</v>
      </c>
      <c r="C8529" t="s">
        <v>45</v>
      </c>
      <c r="D8529" t="s">
        <v>46</v>
      </c>
      <c r="E8529">
        <v>6566</v>
      </c>
      <c r="F8529">
        <v>335</v>
      </c>
      <c r="G8529">
        <v>6566</v>
      </c>
      <c r="H8529" t="s">
        <v>24177</v>
      </c>
      <c r="I8529" t="s">
        <v>57</v>
      </c>
      <c r="J8529" t="s">
        <v>2255</v>
      </c>
      <c r="K8529" t="s">
        <v>2255</v>
      </c>
      <c r="L8529" s="28" t="s">
        <v>24209</v>
      </c>
    </row>
    <row r="8530" spans="1:12" x14ac:dyDescent="0.3">
      <c r="A8530">
        <v>515330</v>
      </c>
      <c r="B8530" t="s">
        <v>1992</v>
      </c>
      <c r="C8530" t="s">
        <v>45</v>
      </c>
      <c r="D8530" t="s">
        <v>46</v>
      </c>
      <c r="E8530">
        <v>6566</v>
      </c>
      <c r="F8530">
        <v>1361</v>
      </c>
      <c r="G8530">
        <v>6566</v>
      </c>
      <c r="H8530" t="s">
        <v>24177</v>
      </c>
      <c r="I8530" t="s">
        <v>57</v>
      </c>
      <c r="J8530" t="s">
        <v>2255</v>
      </c>
      <c r="K8530" t="s">
        <v>2255</v>
      </c>
      <c r="L8530" s="28" t="s">
        <v>24209</v>
      </c>
    </row>
    <row r="8531" spans="1:12" x14ac:dyDescent="0.3">
      <c r="A8531">
        <v>515330</v>
      </c>
      <c r="B8531" t="s">
        <v>1992</v>
      </c>
      <c r="C8531" t="s">
        <v>47</v>
      </c>
      <c r="D8531" t="s">
        <v>48</v>
      </c>
      <c r="E8531">
        <v>6566</v>
      </c>
      <c r="F8531">
        <v>12700</v>
      </c>
      <c r="G8531">
        <v>6566</v>
      </c>
      <c r="H8531" t="s">
        <v>24177</v>
      </c>
      <c r="I8531" t="s">
        <v>57</v>
      </c>
      <c r="J8531" t="s">
        <v>2255</v>
      </c>
      <c r="K8531" t="s">
        <v>2255</v>
      </c>
      <c r="L8531" s="28" t="s">
        <v>24209</v>
      </c>
    </row>
    <row r="8532" spans="1:12" x14ac:dyDescent="0.3">
      <c r="A8532">
        <v>515331</v>
      </c>
      <c r="B8532" t="s">
        <v>1993</v>
      </c>
      <c r="C8532" t="s">
        <v>47</v>
      </c>
      <c r="D8532" t="s">
        <v>48</v>
      </c>
      <c r="E8532">
        <v>6566</v>
      </c>
      <c r="F8532">
        <v>13070</v>
      </c>
      <c r="G8532">
        <v>6566</v>
      </c>
      <c r="H8532" t="s">
        <v>24177</v>
      </c>
      <c r="I8532" t="s">
        <v>57</v>
      </c>
      <c r="J8532" t="s">
        <v>2255</v>
      </c>
      <c r="K8532" t="s">
        <v>2255</v>
      </c>
      <c r="L8532" s="28" t="s">
        <v>24209</v>
      </c>
    </row>
    <row r="8533" spans="1:12" x14ac:dyDescent="0.3">
      <c r="A8533">
        <v>515331</v>
      </c>
      <c r="B8533" t="s">
        <v>1993</v>
      </c>
      <c r="C8533" t="s">
        <v>47</v>
      </c>
      <c r="D8533" t="s">
        <v>48</v>
      </c>
      <c r="E8533">
        <v>6566</v>
      </c>
      <c r="F8533">
        <v>17240</v>
      </c>
      <c r="G8533">
        <v>6566</v>
      </c>
      <c r="H8533" t="s">
        <v>24177</v>
      </c>
      <c r="I8533" t="s">
        <v>57</v>
      </c>
      <c r="J8533" t="s">
        <v>2255</v>
      </c>
      <c r="K8533" t="s">
        <v>2255</v>
      </c>
      <c r="L8533" s="28" t="s">
        <v>24209</v>
      </c>
    </row>
    <row r="8534" spans="1:12" x14ac:dyDescent="0.3">
      <c r="A8534">
        <v>515331</v>
      </c>
      <c r="B8534" t="s">
        <v>1993</v>
      </c>
      <c r="C8534" t="s">
        <v>47</v>
      </c>
      <c r="D8534" t="s">
        <v>48</v>
      </c>
      <c r="E8534">
        <v>6566</v>
      </c>
      <c r="F8534">
        <v>65750</v>
      </c>
      <c r="G8534">
        <v>6566</v>
      </c>
      <c r="H8534" t="s">
        <v>24177</v>
      </c>
      <c r="I8534" t="s">
        <v>57</v>
      </c>
      <c r="J8534" t="s">
        <v>2255</v>
      </c>
      <c r="K8534" t="s">
        <v>2255</v>
      </c>
      <c r="L8534" s="28" t="s">
        <v>24209</v>
      </c>
    </row>
    <row r="8535" spans="1:12" x14ac:dyDescent="0.3">
      <c r="A8535">
        <v>515331</v>
      </c>
      <c r="B8535" t="s">
        <v>1993</v>
      </c>
      <c r="C8535" t="s">
        <v>47</v>
      </c>
      <c r="D8535" t="s">
        <v>48</v>
      </c>
      <c r="E8535">
        <v>6566</v>
      </c>
      <c r="F8535">
        <v>28380</v>
      </c>
      <c r="G8535">
        <v>6566</v>
      </c>
      <c r="H8535" t="s">
        <v>24177</v>
      </c>
      <c r="I8535" t="s">
        <v>57</v>
      </c>
      <c r="J8535" t="s">
        <v>2255</v>
      </c>
      <c r="K8535" t="s">
        <v>2255</v>
      </c>
      <c r="L8535" s="28" t="s">
        <v>24209</v>
      </c>
    </row>
    <row r="8536" spans="1:12" x14ac:dyDescent="0.3">
      <c r="A8536">
        <v>515331</v>
      </c>
      <c r="B8536" t="s">
        <v>1993</v>
      </c>
      <c r="C8536" t="s">
        <v>63</v>
      </c>
      <c r="D8536" t="s">
        <v>64</v>
      </c>
      <c r="E8536">
        <v>6566</v>
      </c>
      <c r="F8536">
        <v>36000</v>
      </c>
      <c r="G8536">
        <v>6566</v>
      </c>
      <c r="H8536" t="s">
        <v>24177</v>
      </c>
      <c r="I8536" t="s">
        <v>57</v>
      </c>
      <c r="J8536" t="s">
        <v>2255</v>
      </c>
      <c r="K8536" t="s">
        <v>2255</v>
      </c>
      <c r="L8536" s="28" t="s">
        <v>2317</v>
      </c>
    </row>
    <row r="8537" spans="1:12" x14ac:dyDescent="0.3">
      <c r="A8537">
        <v>515333</v>
      </c>
      <c r="B8537" t="s">
        <v>1994</v>
      </c>
      <c r="C8537" t="s">
        <v>47</v>
      </c>
      <c r="D8537" t="s">
        <v>48</v>
      </c>
      <c r="E8537">
        <v>6566</v>
      </c>
      <c r="F8537">
        <v>6090</v>
      </c>
      <c r="G8537">
        <v>6566</v>
      </c>
      <c r="H8537" t="s">
        <v>24177</v>
      </c>
      <c r="I8537" t="s">
        <v>57</v>
      </c>
      <c r="J8537" t="s">
        <v>2255</v>
      </c>
      <c r="K8537" t="s">
        <v>2255</v>
      </c>
      <c r="L8537" s="28" t="s">
        <v>24209</v>
      </c>
    </row>
    <row r="8538" spans="1:12" x14ac:dyDescent="0.3">
      <c r="A8538">
        <v>515333</v>
      </c>
      <c r="B8538" t="s">
        <v>1994</v>
      </c>
      <c r="C8538" t="s">
        <v>47</v>
      </c>
      <c r="D8538" t="s">
        <v>48</v>
      </c>
      <c r="E8538">
        <v>6566</v>
      </c>
      <c r="F8538">
        <v>38100</v>
      </c>
      <c r="G8538">
        <v>6566</v>
      </c>
      <c r="H8538" t="s">
        <v>24177</v>
      </c>
      <c r="I8538" t="s">
        <v>57</v>
      </c>
      <c r="J8538" t="s">
        <v>2255</v>
      </c>
      <c r="K8538" t="s">
        <v>2255</v>
      </c>
      <c r="L8538" s="28" t="s">
        <v>24209</v>
      </c>
    </row>
    <row r="8539" spans="1:12" x14ac:dyDescent="0.3">
      <c r="A8539">
        <v>515334</v>
      </c>
      <c r="B8539" t="s">
        <v>1995</v>
      </c>
      <c r="C8539" t="s">
        <v>45</v>
      </c>
      <c r="D8539" t="s">
        <v>46</v>
      </c>
      <c r="E8539">
        <v>6566</v>
      </c>
      <c r="F8539">
        <v>3960</v>
      </c>
      <c r="G8539">
        <v>6566</v>
      </c>
      <c r="H8539" t="s">
        <v>24177</v>
      </c>
      <c r="I8539" t="s">
        <v>57</v>
      </c>
      <c r="J8539" t="s">
        <v>2255</v>
      </c>
      <c r="K8539" t="s">
        <v>2255</v>
      </c>
      <c r="L8539" s="28" t="s">
        <v>24209</v>
      </c>
    </row>
    <row r="8540" spans="1:12" x14ac:dyDescent="0.3">
      <c r="A8540">
        <v>515334</v>
      </c>
      <c r="B8540" t="s">
        <v>1995</v>
      </c>
      <c r="C8540" t="s">
        <v>45</v>
      </c>
      <c r="D8540" t="s">
        <v>46</v>
      </c>
      <c r="E8540">
        <v>6566</v>
      </c>
      <c r="F8540">
        <v>2931</v>
      </c>
      <c r="G8540">
        <v>6566</v>
      </c>
      <c r="H8540" t="s">
        <v>24177</v>
      </c>
      <c r="I8540" t="s">
        <v>57</v>
      </c>
      <c r="J8540" t="s">
        <v>2255</v>
      </c>
      <c r="K8540" t="s">
        <v>2255</v>
      </c>
      <c r="L8540" s="28" t="s">
        <v>24209</v>
      </c>
    </row>
    <row r="8541" spans="1:12" x14ac:dyDescent="0.3">
      <c r="A8541">
        <v>515334</v>
      </c>
      <c r="B8541" t="s">
        <v>1995</v>
      </c>
      <c r="C8541" t="s">
        <v>45</v>
      </c>
      <c r="D8541" t="s">
        <v>46</v>
      </c>
      <c r="E8541">
        <v>6566</v>
      </c>
      <c r="F8541">
        <v>2680</v>
      </c>
      <c r="G8541">
        <v>6566</v>
      </c>
      <c r="H8541" t="s">
        <v>24177</v>
      </c>
      <c r="I8541" t="s">
        <v>57</v>
      </c>
      <c r="J8541" t="s">
        <v>2255</v>
      </c>
      <c r="K8541" t="s">
        <v>2255</v>
      </c>
      <c r="L8541" s="28" t="s">
        <v>24209</v>
      </c>
    </row>
    <row r="8542" spans="1:12" x14ac:dyDescent="0.3">
      <c r="A8542">
        <v>515334</v>
      </c>
      <c r="B8542" t="s">
        <v>1995</v>
      </c>
      <c r="C8542" t="s">
        <v>47</v>
      </c>
      <c r="D8542" t="s">
        <v>48</v>
      </c>
      <c r="E8542">
        <v>6566</v>
      </c>
      <c r="F8542">
        <v>31275</v>
      </c>
      <c r="G8542">
        <v>6566</v>
      </c>
      <c r="H8542" t="s">
        <v>24177</v>
      </c>
      <c r="I8542" t="s">
        <v>57</v>
      </c>
      <c r="J8542" t="s">
        <v>2255</v>
      </c>
      <c r="K8542" t="s">
        <v>2255</v>
      </c>
      <c r="L8542" s="28" t="s">
        <v>24209</v>
      </c>
    </row>
    <row r="8543" spans="1:12" x14ac:dyDescent="0.3">
      <c r="A8543">
        <v>515335</v>
      </c>
      <c r="B8543" t="s">
        <v>1996</v>
      </c>
      <c r="C8543" t="s">
        <v>45</v>
      </c>
      <c r="D8543" t="s">
        <v>46</v>
      </c>
      <c r="E8543">
        <v>6566</v>
      </c>
      <c r="F8543">
        <v>1954</v>
      </c>
      <c r="G8543">
        <v>6566</v>
      </c>
      <c r="H8543" t="s">
        <v>24177</v>
      </c>
      <c r="I8543" t="s">
        <v>57</v>
      </c>
      <c r="J8543" t="s">
        <v>2255</v>
      </c>
      <c r="K8543" t="s">
        <v>2255</v>
      </c>
      <c r="L8543" s="28" t="s">
        <v>24209</v>
      </c>
    </row>
    <row r="8544" spans="1:12" x14ac:dyDescent="0.3">
      <c r="A8544">
        <v>515335</v>
      </c>
      <c r="B8544" t="s">
        <v>1996</v>
      </c>
      <c r="C8544" t="s">
        <v>45</v>
      </c>
      <c r="D8544" t="s">
        <v>46</v>
      </c>
      <c r="E8544">
        <v>6566</v>
      </c>
      <c r="F8544">
        <v>1128</v>
      </c>
      <c r="G8544">
        <v>6566</v>
      </c>
      <c r="H8544" t="s">
        <v>24177</v>
      </c>
      <c r="I8544" t="s">
        <v>57</v>
      </c>
      <c r="J8544" t="s">
        <v>2255</v>
      </c>
      <c r="K8544" t="s">
        <v>2255</v>
      </c>
      <c r="L8544" s="28" t="s">
        <v>24209</v>
      </c>
    </row>
    <row r="8545" spans="1:12" x14ac:dyDescent="0.3">
      <c r="A8545">
        <v>515335</v>
      </c>
      <c r="B8545" t="s">
        <v>1996</v>
      </c>
      <c r="C8545" t="s">
        <v>45</v>
      </c>
      <c r="D8545" t="s">
        <v>46</v>
      </c>
      <c r="E8545">
        <v>6566</v>
      </c>
      <c r="F8545">
        <v>1005</v>
      </c>
      <c r="G8545">
        <v>6566</v>
      </c>
      <c r="H8545" t="s">
        <v>24177</v>
      </c>
      <c r="I8545" t="s">
        <v>57</v>
      </c>
      <c r="J8545" t="s">
        <v>2255</v>
      </c>
      <c r="K8545" t="s">
        <v>2255</v>
      </c>
      <c r="L8545" s="28" t="s">
        <v>24209</v>
      </c>
    </row>
    <row r="8546" spans="1:12" x14ac:dyDescent="0.3">
      <c r="A8546">
        <v>515335</v>
      </c>
      <c r="B8546" t="s">
        <v>1996</v>
      </c>
      <c r="C8546" t="s">
        <v>45</v>
      </c>
      <c r="D8546" t="s">
        <v>46</v>
      </c>
      <c r="E8546">
        <v>6566</v>
      </c>
      <c r="F8546">
        <v>1675</v>
      </c>
      <c r="G8546">
        <v>6566</v>
      </c>
      <c r="H8546" t="s">
        <v>24177</v>
      </c>
      <c r="I8546" t="s">
        <v>57</v>
      </c>
      <c r="J8546" t="s">
        <v>2255</v>
      </c>
      <c r="K8546" t="s">
        <v>2255</v>
      </c>
      <c r="L8546" s="28" t="s">
        <v>24209</v>
      </c>
    </row>
    <row r="8547" spans="1:12" x14ac:dyDescent="0.3">
      <c r="A8547">
        <v>515335</v>
      </c>
      <c r="B8547" t="s">
        <v>1996</v>
      </c>
      <c r="C8547" t="s">
        <v>45</v>
      </c>
      <c r="D8547" t="s">
        <v>46</v>
      </c>
      <c r="E8547">
        <v>6566</v>
      </c>
      <c r="F8547">
        <v>3300</v>
      </c>
      <c r="G8547">
        <v>6566</v>
      </c>
      <c r="H8547" t="s">
        <v>24177</v>
      </c>
      <c r="I8547" t="s">
        <v>57</v>
      </c>
      <c r="J8547" t="s">
        <v>2255</v>
      </c>
      <c r="K8547" t="s">
        <v>2255</v>
      </c>
      <c r="L8547" s="28" t="s">
        <v>24209</v>
      </c>
    </row>
    <row r="8548" spans="1:12" x14ac:dyDescent="0.3">
      <c r="A8548">
        <v>515335</v>
      </c>
      <c r="B8548" t="s">
        <v>1996</v>
      </c>
      <c r="C8548" t="s">
        <v>45</v>
      </c>
      <c r="D8548" t="s">
        <v>46</v>
      </c>
      <c r="E8548">
        <v>6566</v>
      </c>
      <c r="F8548">
        <v>2626</v>
      </c>
      <c r="G8548">
        <v>6566</v>
      </c>
      <c r="H8548" t="s">
        <v>24177</v>
      </c>
      <c r="I8548" t="s">
        <v>57</v>
      </c>
      <c r="J8548" t="s">
        <v>2255</v>
      </c>
      <c r="K8548" t="s">
        <v>2255</v>
      </c>
      <c r="L8548" s="28" t="s">
        <v>24209</v>
      </c>
    </row>
    <row r="8549" spans="1:12" x14ac:dyDescent="0.3">
      <c r="A8549">
        <v>515335</v>
      </c>
      <c r="B8549" t="s">
        <v>1996</v>
      </c>
      <c r="C8549" t="s">
        <v>47</v>
      </c>
      <c r="D8549" t="s">
        <v>48</v>
      </c>
      <c r="E8549">
        <v>6566</v>
      </c>
      <c r="F8549">
        <v>14190</v>
      </c>
      <c r="G8549">
        <v>6566</v>
      </c>
      <c r="H8549" t="s">
        <v>24177</v>
      </c>
      <c r="I8549" t="s">
        <v>57</v>
      </c>
      <c r="J8549" t="s">
        <v>2255</v>
      </c>
      <c r="K8549" t="s">
        <v>2255</v>
      </c>
      <c r="L8549" s="28" t="s">
        <v>24209</v>
      </c>
    </row>
    <row r="8550" spans="1:12" x14ac:dyDescent="0.3">
      <c r="A8550">
        <v>515335</v>
      </c>
      <c r="B8550" t="s">
        <v>1996</v>
      </c>
      <c r="C8550" t="s">
        <v>47</v>
      </c>
      <c r="D8550" t="s">
        <v>48</v>
      </c>
      <c r="E8550">
        <v>6566</v>
      </c>
      <c r="F8550">
        <v>20320</v>
      </c>
      <c r="G8550">
        <v>6566</v>
      </c>
      <c r="H8550" t="s">
        <v>24177</v>
      </c>
      <c r="I8550" t="s">
        <v>57</v>
      </c>
      <c r="J8550" t="s">
        <v>2255</v>
      </c>
      <c r="K8550" t="s">
        <v>2255</v>
      </c>
      <c r="L8550" s="28" t="s">
        <v>24209</v>
      </c>
    </row>
    <row r="8551" spans="1:12" x14ac:dyDescent="0.3">
      <c r="A8551">
        <v>515335</v>
      </c>
      <c r="B8551" t="s">
        <v>1996</v>
      </c>
      <c r="C8551" t="s">
        <v>47</v>
      </c>
      <c r="D8551" t="s">
        <v>48</v>
      </c>
      <c r="E8551">
        <v>6566</v>
      </c>
      <c r="F8551">
        <v>8560</v>
      </c>
      <c r="G8551">
        <v>6566</v>
      </c>
      <c r="H8551" t="s">
        <v>24177</v>
      </c>
      <c r="I8551" t="s">
        <v>57</v>
      </c>
      <c r="J8551" t="s">
        <v>2255</v>
      </c>
      <c r="K8551" t="s">
        <v>2255</v>
      </c>
      <c r="L8551" s="28" t="s">
        <v>24209</v>
      </c>
    </row>
    <row r="8552" spans="1:12" x14ac:dyDescent="0.3">
      <c r="A8552">
        <v>515336</v>
      </c>
      <c r="B8552" t="s">
        <v>1997</v>
      </c>
      <c r="C8552" t="s">
        <v>45</v>
      </c>
      <c r="D8552" t="s">
        <v>46</v>
      </c>
      <c r="E8552">
        <v>6566</v>
      </c>
      <c r="F8552">
        <v>3960</v>
      </c>
      <c r="G8552">
        <v>6566</v>
      </c>
      <c r="H8552" t="s">
        <v>24177</v>
      </c>
      <c r="I8552" t="s">
        <v>57</v>
      </c>
      <c r="J8552" t="s">
        <v>2255</v>
      </c>
      <c r="K8552" t="s">
        <v>2255</v>
      </c>
      <c r="L8552" s="28" t="s">
        <v>24209</v>
      </c>
    </row>
    <row r="8553" spans="1:12" x14ac:dyDescent="0.3">
      <c r="A8553">
        <v>515336</v>
      </c>
      <c r="B8553" t="s">
        <v>1997</v>
      </c>
      <c r="C8553" t="s">
        <v>47</v>
      </c>
      <c r="D8553" t="s">
        <v>48</v>
      </c>
      <c r="E8553">
        <v>6566</v>
      </c>
      <c r="F8553">
        <v>26140</v>
      </c>
      <c r="G8553">
        <v>6566</v>
      </c>
      <c r="H8553" t="s">
        <v>24177</v>
      </c>
      <c r="I8553" t="s">
        <v>57</v>
      </c>
      <c r="J8553" t="s">
        <v>2255</v>
      </c>
      <c r="K8553" t="s">
        <v>2255</v>
      </c>
      <c r="L8553" s="28" t="s">
        <v>24209</v>
      </c>
    </row>
    <row r="8554" spans="1:12" x14ac:dyDescent="0.3">
      <c r="A8554">
        <v>515336</v>
      </c>
      <c r="B8554" t="s">
        <v>1997</v>
      </c>
      <c r="C8554" t="s">
        <v>47</v>
      </c>
      <c r="D8554" t="s">
        <v>48</v>
      </c>
      <c r="E8554">
        <v>6566</v>
      </c>
      <c r="F8554">
        <v>25400</v>
      </c>
      <c r="G8554">
        <v>6566</v>
      </c>
      <c r="H8554" t="s">
        <v>24177</v>
      </c>
      <c r="I8554" t="s">
        <v>57</v>
      </c>
      <c r="J8554" t="s">
        <v>2255</v>
      </c>
      <c r="K8554" t="s">
        <v>2255</v>
      </c>
      <c r="L8554" s="28" t="s">
        <v>24209</v>
      </c>
    </row>
    <row r="8555" spans="1:12" x14ac:dyDescent="0.3">
      <c r="A8555">
        <v>515336</v>
      </c>
      <c r="B8555" t="s">
        <v>1997</v>
      </c>
      <c r="C8555" t="s">
        <v>47</v>
      </c>
      <c r="D8555" t="s">
        <v>48</v>
      </c>
      <c r="E8555">
        <v>6566</v>
      </c>
      <c r="F8555">
        <v>8560</v>
      </c>
      <c r="G8555">
        <v>6566</v>
      </c>
      <c r="H8555" t="s">
        <v>24177</v>
      </c>
      <c r="I8555" t="s">
        <v>57</v>
      </c>
      <c r="J8555" t="s">
        <v>2255</v>
      </c>
      <c r="K8555" t="s">
        <v>2255</v>
      </c>
      <c r="L8555" s="28" t="s">
        <v>24209</v>
      </c>
    </row>
    <row r="8556" spans="1:12" x14ac:dyDescent="0.3">
      <c r="A8556">
        <v>515337</v>
      </c>
      <c r="B8556" t="s">
        <v>1998</v>
      </c>
      <c r="C8556" t="s">
        <v>45</v>
      </c>
      <c r="D8556" t="s">
        <v>46</v>
      </c>
      <c r="E8556">
        <v>6566</v>
      </c>
      <c r="F8556">
        <v>7878</v>
      </c>
      <c r="G8556">
        <v>6566</v>
      </c>
      <c r="H8556" t="s">
        <v>24177</v>
      </c>
      <c r="I8556" t="s">
        <v>57</v>
      </c>
      <c r="J8556" t="s">
        <v>2255</v>
      </c>
      <c r="K8556" t="s">
        <v>2255</v>
      </c>
      <c r="L8556" s="28" t="s">
        <v>24209</v>
      </c>
    </row>
    <row r="8557" spans="1:12" x14ac:dyDescent="0.3">
      <c r="A8557">
        <v>515337</v>
      </c>
      <c r="B8557" t="s">
        <v>1998</v>
      </c>
      <c r="C8557" t="s">
        <v>45</v>
      </c>
      <c r="D8557" t="s">
        <v>46</v>
      </c>
      <c r="E8557">
        <v>6566</v>
      </c>
      <c r="F8557">
        <v>8166</v>
      </c>
      <c r="G8557">
        <v>6566</v>
      </c>
      <c r="H8557" t="s">
        <v>24177</v>
      </c>
      <c r="I8557" t="s">
        <v>57</v>
      </c>
      <c r="J8557" t="s">
        <v>2255</v>
      </c>
      <c r="K8557" t="s">
        <v>2255</v>
      </c>
      <c r="L8557" s="28" t="s">
        <v>24209</v>
      </c>
    </row>
    <row r="8558" spans="1:12" x14ac:dyDescent="0.3">
      <c r="A8558">
        <v>515337</v>
      </c>
      <c r="B8558" t="s">
        <v>1998</v>
      </c>
      <c r="C8558" t="s">
        <v>45</v>
      </c>
      <c r="D8558" t="s">
        <v>46</v>
      </c>
      <c r="E8558">
        <v>6566</v>
      </c>
      <c r="F8558">
        <v>2618</v>
      </c>
      <c r="G8558">
        <v>6566</v>
      </c>
      <c r="H8558" t="s">
        <v>24177</v>
      </c>
      <c r="I8558" t="s">
        <v>57</v>
      </c>
      <c r="J8558" t="s">
        <v>2255</v>
      </c>
      <c r="K8558" t="s">
        <v>2255</v>
      </c>
      <c r="L8558" s="28" t="s">
        <v>24209</v>
      </c>
    </row>
    <row r="8559" spans="1:12" x14ac:dyDescent="0.3">
      <c r="A8559">
        <v>515337</v>
      </c>
      <c r="B8559" t="s">
        <v>1998</v>
      </c>
      <c r="C8559" t="s">
        <v>47</v>
      </c>
      <c r="D8559" t="s">
        <v>48</v>
      </c>
      <c r="E8559">
        <v>6566</v>
      </c>
      <c r="F8559">
        <v>57960</v>
      </c>
      <c r="G8559">
        <v>6566</v>
      </c>
      <c r="H8559" t="s">
        <v>24177</v>
      </c>
      <c r="I8559" t="s">
        <v>57</v>
      </c>
      <c r="J8559" t="s">
        <v>2255</v>
      </c>
      <c r="K8559" t="s">
        <v>2255</v>
      </c>
      <c r="L8559" s="28" t="s">
        <v>24209</v>
      </c>
    </row>
    <row r="8560" spans="1:12" x14ac:dyDescent="0.3">
      <c r="A8560">
        <v>515337</v>
      </c>
      <c r="B8560" t="s">
        <v>1998</v>
      </c>
      <c r="C8560" t="s">
        <v>47</v>
      </c>
      <c r="D8560" t="s">
        <v>48</v>
      </c>
      <c r="E8560">
        <v>6566</v>
      </c>
      <c r="F8560">
        <v>38100</v>
      </c>
      <c r="G8560">
        <v>6566</v>
      </c>
      <c r="H8560" t="s">
        <v>24177</v>
      </c>
      <c r="I8560" t="s">
        <v>57</v>
      </c>
      <c r="J8560" t="s">
        <v>2255</v>
      </c>
      <c r="K8560" t="s">
        <v>2255</v>
      </c>
      <c r="L8560" s="28" t="s">
        <v>24209</v>
      </c>
    </row>
    <row r="8561" spans="1:12" x14ac:dyDescent="0.3">
      <c r="A8561">
        <v>515338</v>
      </c>
      <c r="B8561" t="s">
        <v>1999</v>
      </c>
      <c r="C8561" t="s">
        <v>47</v>
      </c>
      <c r="D8561" t="s">
        <v>48</v>
      </c>
      <c r="E8561">
        <v>6566</v>
      </c>
      <c r="F8561">
        <v>8280</v>
      </c>
      <c r="G8561">
        <v>6566</v>
      </c>
      <c r="H8561" t="s">
        <v>24177</v>
      </c>
      <c r="I8561" t="s">
        <v>57</v>
      </c>
      <c r="J8561" t="s">
        <v>2255</v>
      </c>
      <c r="K8561" t="s">
        <v>2255</v>
      </c>
      <c r="L8561" s="28" t="s">
        <v>24209</v>
      </c>
    </row>
    <row r="8562" spans="1:12" x14ac:dyDescent="0.3">
      <c r="A8562">
        <v>515339</v>
      </c>
      <c r="B8562" t="s">
        <v>2000</v>
      </c>
      <c r="C8562" t="s">
        <v>45</v>
      </c>
      <c r="D8562" t="s">
        <v>46</v>
      </c>
      <c r="E8562">
        <v>6566</v>
      </c>
      <c r="F8562">
        <v>8166</v>
      </c>
      <c r="G8562">
        <v>6566</v>
      </c>
      <c r="H8562" t="s">
        <v>24177</v>
      </c>
      <c r="I8562" t="s">
        <v>57</v>
      </c>
      <c r="J8562" t="s">
        <v>2255</v>
      </c>
      <c r="K8562" t="s">
        <v>2255</v>
      </c>
      <c r="L8562" s="28" t="s">
        <v>24209</v>
      </c>
    </row>
    <row r="8563" spans="1:12" x14ac:dyDescent="0.3">
      <c r="A8563">
        <v>515339</v>
      </c>
      <c r="B8563" t="s">
        <v>2000</v>
      </c>
      <c r="C8563" t="s">
        <v>47</v>
      </c>
      <c r="D8563" t="s">
        <v>48</v>
      </c>
      <c r="E8563">
        <v>6566</v>
      </c>
      <c r="F8563">
        <v>16560</v>
      </c>
      <c r="G8563">
        <v>6566</v>
      </c>
      <c r="H8563" t="s">
        <v>24177</v>
      </c>
      <c r="I8563" t="s">
        <v>57</v>
      </c>
      <c r="J8563" t="s">
        <v>2255</v>
      </c>
      <c r="K8563" t="s">
        <v>2255</v>
      </c>
      <c r="L8563" s="28" t="s">
        <v>24209</v>
      </c>
    </row>
    <row r="8564" spans="1:12" x14ac:dyDescent="0.3">
      <c r="A8564">
        <v>515339</v>
      </c>
      <c r="B8564" t="s">
        <v>2000</v>
      </c>
      <c r="C8564" t="s">
        <v>47</v>
      </c>
      <c r="D8564" t="s">
        <v>48</v>
      </c>
      <c r="E8564">
        <v>6566</v>
      </c>
      <c r="F8564">
        <v>19050</v>
      </c>
      <c r="G8564">
        <v>6566</v>
      </c>
      <c r="H8564" t="s">
        <v>24177</v>
      </c>
      <c r="I8564" t="s">
        <v>57</v>
      </c>
      <c r="J8564" t="s">
        <v>2255</v>
      </c>
      <c r="K8564" t="s">
        <v>2255</v>
      </c>
      <c r="L8564" s="28" t="s">
        <v>24209</v>
      </c>
    </row>
    <row r="8565" spans="1:12" x14ac:dyDescent="0.3">
      <c r="A8565">
        <v>515339</v>
      </c>
      <c r="B8565" t="s">
        <v>2000</v>
      </c>
      <c r="C8565" t="s">
        <v>47</v>
      </c>
      <c r="D8565" t="s">
        <v>48</v>
      </c>
      <c r="E8565">
        <v>6566</v>
      </c>
      <c r="F8565">
        <v>21660</v>
      </c>
      <c r="G8565">
        <v>6566</v>
      </c>
      <c r="H8565" t="s">
        <v>24177</v>
      </c>
      <c r="I8565" t="s">
        <v>57</v>
      </c>
      <c r="J8565" t="s">
        <v>2255</v>
      </c>
      <c r="K8565" t="s">
        <v>2255</v>
      </c>
      <c r="L8565" s="28" t="s">
        <v>24209</v>
      </c>
    </row>
    <row r="8566" spans="1:12" x14ac:dyDescent="0.3">
      <c r="A8566">
        <v>515339</v>
      </c>
      <c r="B8566" t="s">
        <v>2000</v>
      </c>
      <c r="C8566" t="s">
        <v>47</v>
      </c>
      <c r="D8566" t="s">
        <v>48</v>
      </c>
      <c r="E8566">
        <v>6566</v>
      </c>
      <c r="F8566">
        <v>14190</v>
      </c>
      <c r="G8566">
        <v>6566</v>
      </c>
      <c r="H8566" t="s">
        <v>24177</v>
      </c>
      <c r="I8566" t="s">
        <v>57</v>
      </c>
      <c r="J8566" t="s">
        <v>2255</v>
      </c>
      <c r="K8566" t="s">
        <v>2255</v>
      </c>
      <c r="L8566" s="28" t="s">
        <v>24209</v>
      </c>
    </row>
    <row r="8567" spans="1:12" x14ac:dyDescent="0.3">
      <c r="A8567">
        <v>515341</v>
      </c>
      <c r="B8567" t="s">
        <v>2001</v>
      </c>
      <c r="C8567" t="s">
        <v>47</v>
      </c>
      <c r="D8567" t="s">
        <v>48</v>
      </c>
      <c r="E8567">
        <v>6566</v>
      </c>
      <c r="F8567">
        <v>19050</v>
      </c>
      <c r="G8567">
        <v>6566</v>
      </c>
      <c r="H8567" t="s">
        <v>24177</v>
      </c>
      <c r="I8567" t="s">
        <v>57</v>
      </c>
      <c r="J8567" t="s">
        <v>2255</v>
      </c>
      <c r="K8567" t="s">
        <v>2255</v>
      </c>
      <c r="L8567" s="28" t="s">
        <v>24209</v>
      </c>
    </row>
    <row r="8568" spans="1:12" x14ac:dyDescent="0.3">
      <c r="A8568">
        <v>515342</v>
      </c>
      <c r="B8568" t="s">
        <v>2002</v>
      </c>
      <c r="C8568" t="s">
        <v>47</v>
      </c>
      <c r="D8568" t="s">
        <v>48</v>
      </c>
      <c r="E8568">
        <v>6566</v>
      </c>
      <c r="F8568">
        <v>12700</v>
      </c>
      <c r="G8568">
        <v>6566</v>
      </c>
      <c r="H8568" t="s">
        <v>24177</v>
      </c>
      <c r="I8568" t="s">
        <v>57</v>
      </c>
      <c r="J8568" t="s">
        <v>2255</v>
      </c>
      <c r="K8568" t="s">
        <v>2255</v>
      </c>
      <c r="L8568" s="28" t="s">
        <v>24209</v>
      </c>
    </row>
    <row r="8569" spans="1:12" x14ac:dyDescent="0.3">
      <c r="A8569">
        <v>515342</v>
      </c>
      <c r="B8569" t="s">
        <v>2002</v>
      </c>
      <c r="C8569" t="s">
        <v>47</v>
      </c>
      <c r="D8569" t="s">
        <v>48</v>
      </c>
      <c r="E8569">
        <v>6566</v>
      </c>
      <c r="F8569">
        <v>3810</v>
      </c>
      <c r="G8569">
        <v>6566</v>
      </c>
      <c r="H8569" t="s">
        <v>24177</v>
      </c>
      <c r="I8569" t="s">
        <v>57</v>
      </c>
      <c r="J8569" t="s">
        <v>2255</v>
      </c>
      <c r="K8569" t="s">
        <v>2255</v>
      </c>
      <c r="L8569" s="28" t="s">
        <v>24209</v>
      </c>
    </row>
    <row r="8570" spans="1:12" x14ac:dyDescent="0.3">
      <c r="A8570">
        <v>515342</v>
      </c>
      <c r="B8570" t="s">
        <v>2002</v>
      </c>
      <c r="C8570" t="s">
        <v>47</v>
      </c>
      <c r="D8570" t="s">
        <v>48</v>
      </c>
      <c r="E8570">
        <v>6566</v>
      </c>
      <c r="F8570">
        <v>856</v>
      </c>
      <c r="G8570">
        <v>6566</v>
      </c>
      <c r="H8570" t="s">
        <v>24177</v>
      </c>
      <c r="I8570" t="s">
        <v>57</v>
      </c>
      <c r="J8570" t="s">
        <v>2255</v>
      </c>
      <c r="K8570" t="s">
        <v>2255</v>
      </c>
      <c r="L8570" s="28" t="s">
        <v>24209</v>
      </c>
    </row>
    <row r="8571" spans="1:12" x14ac:dyDescent="0.3">
      <c r="A8571">
        <v>515343</v>
      </c>
      <c r="B8571" t="s">
        <v>2003</v>
      </c>
      <c r="C8571" t="s">
        <v>47</v>
      </c>
      <c r="D8571" t="s">
        <v>48</v>
      </c>
      <c r="E8571">
        <v>6566</v>
      </c>
      <c r="F8571">
        <v>19605</v>
      </c>
      <c r="G8571">
        <v>6566</v>
      </c>
      <c r="H8571" t="s">
        <v>24177</v>
      </c>
      <c r="I8571" t="s">
        <v>57</v>
      </c>
      <c r="J8571" t="s">
        <v>2255</v>
      </c>
      <c r="K8571" t="s">
        <v>2255</v>
      </c>
      <c r="L8571" s="28" t="s">
        <v>24209</v>
      </c>
    </row>
    <row r="8572" spans="1:12" x14ac:dyDescent="0.3">
      <c r="A8572">
        <v>515344</v>
      </c>
      <c r="B8572" t="s">
        <v>2004</v>
      </c>
      <c r="C8572" t="s">
        <v>45</v>
      </c>
      <c r="D8572" t="s">
        <v>46</v>
      </c>
      <c r="E8572">
        <v>6566</v>
      </c>
      <c r="F8572">
        <v>670</v>
      </c>
      <c r="G8572">
        <v>6566</v>
      </c>
      <c r="H8572" t="s">
        <v>24177</v>
      </c>
      <c r="I8572" t="s">
        <v>57</v>
      </c>
      <c r="J8572" t="s">
        <v>2255</v>
      </c>
      <c r="K8572" t="s">
        <v>2255</v>
      </c>
      <c r="L8572" s="28" t="s">
        <v>24209</v>
      </c>
    </row>
    <row r="8573" spans="1:12" x14ac:dyDescent="0.3">
      <c r="A8573">
        <v>515344</v>
      </c>
      <c r="B8573" t="s">
        <v>2004</v>
      </c>
      <c r="C8573" t="s">
        <v>45</v>
      </c>
      <c r="D8573" t="s">
        <v>46</v>
      </c>
      <c r="E8573">
        <v>6566</v>
      </c>
      <c r="F8573">
        <v>670</v>
      </c>
      <c r="G8573">
        <v>6566</v>
      </c>
      <c r="H8573" t="s">
        <v>24177</v>
      </c>
      <c r="I8573" t="s">
        <v>57</v>
      </c>
      <c r="J8573" t="s">
        <v>2255</v>
      </c>
      <c r="K8573" t="s">
        <v>2255</v>
      </c>
      <c r="L8573" s="28" t="s">
        <v>24209</v>
      </c>
    </row>
    <row r="8574" spans="1:12" x14ac:dyDescent="0.3">
      <c r="A8574">
        <v>515344</v>
      </c>
      <c r="B8574" t="s">
        <v>2004</v>
      </c>
      <c r="C8574" t="s">
        <v>45</v>
      </c>
      <c r="D8574" t="s">
        <v>46</v>
      </c>
      <c r="E8574">
        <v>6566</v>
      </c>
      <c r="F8574">
        <v>3330</v>
      </c>
      <c r="G8574">
        <v>6566</v>
      </c>
      <c r="H8574" t="s">
        <v>24177</v>
      </c>
      <c r="I8574" t="s">
        <v>57</v>
      </c>
      <c r="J8574" t="s">
        <v>2255</v>
      </c>
      <c r="K8574" t="s">
        <v>2255</v>
      </c>
      <c r="L8574" s="28" t="s">
        <v>24209</v>
      </c>
    </row>
    <row r="8575" spans="1:12" x14ac:dyDescent="0.3">
      <c r="A8575">
        <v>515344</v>
      </c>
      <c r="B8575" t="s">
        <v>2004</v>
      </c>
      <c r="C8575" t="s">
        <v>45</v>
      </c>
      <c r="D8575" t="s">
        <v>46</v>
      </c>
      <c r="E8575">
        <v>6566</v>
      </c>
      <c r="F8575">
        <v>3908</v>
      </c>
      <c r="G8575">
        <v>6566</v>
      </c>
      <c r="H8575" t="s">
        <v>24177</v>
      </c>
      <c r="I8575" t="s">
        <v>57</v>
      </c>
      <c r="J8575" t="s">
        <v>2255</v>
      </c>
      <c r="K8575" t="s">
        <v>2255</v>
      </c>
      <c r="L8575" s="28" t="s">
        <v>24209</v>
      </c>
    </row>
    <row r="8576" spans="1:12" x14ac:dyDescent="0.3">
      <c r="A8576">
        <v>515344</v>
      </c>
      <c r="B8576" t="s">
        <v>2004</v>
      </c>
      <c r="C8576" t="s">
        <v>47</v>
      </c>
      <c r="D8576" t="s">
        <v>48</v>
      </c>
      <c r="E8576">
        <v>6566</v>
      </c>
      <c r="F8576">
        <v>11430</v>
      </c>
      <c r="G8576">
        <v>6566</v>
      </c>
      <c r="H8576" t="s">
        <v>24177</v>
      </c>
      <c r="I8576" t="s">
        <v>57</v>
      </c>
      <c r="J8576" t="s">
        <v>2255</v>
      </c>
      <c r="K8576" t="s">
        <v>2255</v>
      </c>
      <c r="L8576" s="28" t="s">
        <v>24209</v>
      </c>
    </row>
    <row r="8577" spans="1:12" x14ac:dyDescent="0.3">
      <c r="A8577">
        <v>515344</v>
      </c>
      <c r="B8577" t="s">
        <v>2004</v>
      </c>
      <c r="C8577" t="s">
        <v>47</v>
      </c>
      <c r="D8577" t="s">
        <v>48</v>
      </c>
      <c r="E8577">
        <v>6566</v>
      </c>
      <c r="F8577">
        <v>12700</v>
      </c>
      <c r="G8577">
        <v>6566</v>
      </c>
      <c r="H8577" t="s">
        <v>24177</v>
      </c>
      <c r="I8577" t="s">
        <v>57</v>
      </c>
      <c r="J8577" t="s">
        <v>2255</v>
      </c>
      <c r="K8577" t="s">
        <v>2255</v>
      </c>
      <c r="L8577" s="28" t="s">
        <v>24209</v>
      </c>
    </row>
    <row r="8578" spans="1:12" x14ac:dyDescent="0.3">
      <c r="A8578">
        <v>515344</v>
      </c>
      <c r="B8578" t="s">
        <v>2004</v>
      </c>
      <c r="C8578" t="s">
        <v>47</v>
      </c>
      <c r="D8578" t="s">
        <v>48</v>
      </c>
      <c r="E8578">
        <v>6566</v>
      </c>
      <c r="F8578">
        <v>26670</v>
      </c>
      <c r="G8578">
        <v>6566</v>
      </c>
      <c r="H8578" t="s">
        <v>24177</v>
      </c>
      <c r="I8578" t="s">
        <v>57</v>
      </c>
      <c r="J8578" t="s">
        <v>2255</v>
      </c>
      <c r="K8578" t="s">
        <v>2255</v>
      </c>
      <c r="L8578" s="28" t="s">
        <v>24209</v>
      </c>
    </row>
    <row r="8579" spans="1:12" x14ac:dyDescent="0.3">
      <c r="A8579">
        <v>515345</v>
      </c>
      <c r="B8579" t="s">
        <v>2005</v>
      </c>
      <c r="C8579" t="s">
        <v>45</v>
      </c>
      <c r="D8579" t="s">
        <v>46</v>
      </c>
      <c r="E8579">
        <v>6566</v>
      </c>
      <c r="F8579">
        <v>1340</v>
      </c>
      <c r="G8579">
        <v>6566</v>
      </c>
      <c r="H8579" t="s">
        <v>24177</v>
      </c>
      <c r="I8579" t="s">
        <v>57</v>
      </c>
      <c r="J8579" t="s">
        <v>2255</v>
      </c>
      <c r="K8579" t="s">
        <v>2255</v>
      </c>
      <c r="L8579" s="28" t="s">
        <v>24209</v>
      </c>
    </row>
    <row r="8580" spans="1:12" x14ac:dyDescent="0.3">
      <c r="A8580">
        <v>515345</v>
      </c>
      <c r="B8580" t="s">
        <v>2005</v>
      </c>
      <c r="C8580" t="s">
        <v>45</v>
      </c>
      <c r="D8580" t="s">
        <v>46</v>
      </c>
      <c r="E8580">
        <v>6566</v>
      </c>
      <c r="F8580">
        <v>7520</v>
      </c>
      <c r="G8580">
        <v>6566</v>
      </c>
      <c r="H8580" t="s">
        <v>24177</v>
      </c>
      <c r="I8580" t="s">
        <v>57</v>
      </c>
      <c r="J8580" t="s">
        <v>2255</v>
      </c>
      <c r="K8580" t="s">
        <v>2255</v>
      </c>
      <c r="L8580" s="28" t="s">
        <v>24209</v>
      </c>
    </row>
    <row r="8581" spans="1:12" x14ac:dyDescent="0.3">
      <c r="A8581">
        <v>515345</v>
      </c>
      <c r="B8581" t="s">
        <v>2005</v>
      </c>
      <c r="C8581" t="s">
        <v>47</v>
      </c>
      <c r="D8581" t="s">
        <v>48</v>
      </c>
      <c r="E8581">
        <v>6566</v>
      </c>
      <c r="F8581">
        <v>24840</v>
      </c>
      <c r="G8581">
        <v>6566</v>
      </c>
      <c r="H8581" t="s">
        <v>24177</v>
      </c>
      <c r="I8581" t="s">
        <v>57</v>
      </c>
      <c r="J8581" t="s">
        <v>2255</v>
      </c>
      <c r="K8581" t="s">
        <v>2255</v>
      </c>
      <c r="L8581" s="28" t="s">
        <v>24209</v>
      </c>
    </row>
    <row r="8582" spans="1:12" x14ac:dyDescent="0.3">
      <c r="A8582">
        <v>515346</v>
      </c>
      <c r="B8582" t="s">
        <v>2006</v>
      </c>
      <c r="C8582" t="s">
        <v>45</v>
      </c>
      <c r="D8582" t="s">
        <v>46</v>
      </c>
      <c r="E8582">
        <v>6566</v>
      </c>
      <c r="F8582">
        <v>2931</v>
      </c>
      <c r="G8582">
        <v>6566</v>
      </c>
      <c r="H8582" t="s">
        <v>24177</v>
      </c>
      <c r="I8582" t="s">
        <v>57</v>
      </c>
      <c r="J8582" t="s">
        <v>2255</v>
      </c>
      <c r="K8582" t="s">
        <v>2255</v>
      </c>
      <c r="L8582" s="28" t="s">
        <v>24209</v>
      </c>
    </row>
    <row r="8583" spans="1:12" x14ac:dyDescent="0.3">
      <c r="A8583">
        <v>515346</v>
      </c>
      <c r="B8583" t="s">
        <v>2006</v>
      </c>
      <c r="C8583" t="s">
        <v>45</v>
      </c>
      <c r="D8583" t="s">
        <v>46</v>
      </c>
      <c r="E8583">
        <v>6566</v>
      </c>
      <c r="F8583">
        <v>11100</v>
      </c>
      <c r="G8583">
        <v>6566</v>
      </c>
      <c r="H8583" t="s">
        <v>24177</v>
      </c>
      <c r="I8583" t="s">
        <v>57</v>
      </c>
      <c r="J8583" t="s">
        <v>2255</v>
      </c>
      <c r="K8583" t="s">
        <v>2255</v>
      </c>
      <c r="L8583" s="28" t="s">
        <v>24209</v>
      </c>
    </row>
    <row r="8584" spans="1:12" x14ac:dyDescent="0.3">
      <c r="A8584">
        <v>515346</v>
      </c>
      <c r="B8584" t="s">
        <v>2006</v>
      </c>
      <c r="C8584" t="s">
        <v>47</v>
      </c>
      <c r="D8584" t="s">
        <v>48</v>
      </c>
      <c r="E8584">
        <v>6566</v>
      </c>
      <c r="F8584">
        <v>40920</v>
      </c>
      <c r="G8584">
        <v>6566</v>
      </c>
      <c r="H8584" t="s">
        <v>24177</v>
      </c>
      <c r="I8584" t="s">
        <v>57</v>
      </c>
      <c r="J8584" t="s">
        <v>2255</v>
      </c>
      <c r="K8584" t="s">
        <v>2255</v>
      </c>
      <c r="L8584" s="28" t="s">
        <v>24209</v>
      </c>
    </row>
    <row r="8585" spans="1:12" x14ac:dyDescent="0.3">
      <c r="A8585">
        <v>515346</v>
      </c>
      <c r="B8585" t="s">
        <v>2006</v>
      </c>
      <c r="C8585" t="s">
        <v>47</v>
      </c>
      <c r="D8585" t="s">
        <v>48</v>
      </c>
      <c r="E8585">
        <v>6566</v>
      </c>
      <c r="F8585">
        <v>58280</v>
      </c>
      <c r="G8585">
        <v>6566</v>
      </c>
      <c r="H8585" t="s">
        <v>24177</v>
      </c>
      <c r="I8585" t="s">
        <v>57</v>
      </c>
      <c r="J8585" t="s">
        <v>2255</v>
      </c>
      <c r="K8585" t="s">
        <v>2255</v>
      </c>
      <c r="L8585" s="28" t="s">
        <v>24209</v>
      </c>
    </row>
    <row r="8586" spans="1:12" x14ac:dyDescent="0.3">
      <c r="A8586">
        <v>515346</v>
      </c>
      <c r="B8586" t="s">
        <v>2006</v>
      </c>
      <c r="C8586" t="s">
        <v>69</v>
      </c>
      <c r="D8586" t="s">
        <v>70</v>
      </c>
      <c r="E8586">
        <v>6566</v>
      </c>
      <c r="F8586">
        <v>12840</v>
      </c>
      <c r="G8586">
        <v>6566</v>
      </c>
      <c r="H8586" t="s">
        <v>24177</v>
      </c>
      <c r="I8586" t="s">
        <v>58</v>
      </c>
      <c r="J8586" t="s">
        <v>2256</v>
      </c>
      <c r="K8586" t="s">
        <v>2255</v>
      </c>
      <c r="L8586" s="28" t="s">
        <v>2317</v>
      </c>
    </row>
    <row r="8587" spans="1:12" x14ac:dyDescent="0.3">
      <c r="A8587">
        <v>515346</v>
      </c>
      <c r="B8587" t="s">
        <v>2006</v>
      </c>
      <c r="C8587" t="s">
        <v>69</v>
      </c>
      <c r="D8587" t="s">
        <v>70</v>
      </c>
      <c r="E8587">
        <v>6566</v>
      </c>
      <c r="F8587">
        <v>1432.63</v>
      </c>
      <c r="G8587">
        <v>6566</v>
      </c>
      <c r="H8587" t="s">
        <v>24177</v>
      </c>
      <c r="I8587" t="s">
        <v>58</v>
      </c>
      <c r="J8587" t="s">
        <v>2256</v>
      </c>
      <c r="K8587" t="s">
        <v>2255</v>
      </c>
      <c r="L8587" s="28" t="s">
        <v>2317</v>
      </c>
    </row>
    <row r="8588" spans="1:12" x14ac:dyDescent="0.3">
      <c r="A8588">
        <v>515347</v>
      </c>
      <c r="B8588" t="s">
        <v>2007</v>
      </c>
      <c r="C8588" t="s">
        <v>47</v>
      </c>
      <c r="D8588" t="s">
        <v>48</v>
      </c>
      <c r="E8588">
        <v>6566</v>
      </c>
      <c r="F8588">
        <v>25680</v>
      </c>
      <c r="G8588">
        <v>6566</v>
      </c>
      <c r="H8588" t="s">
        <v>24177</v>
      </c>
      <c r="I8588" t="s">
        <v>57</v>
      </c>
      <c r="J8588" t="s">
        <v>2255</v>
      </c>
      <c r="K8588" t="s">
        <v>2255</v>
      </c>
      <c r="L8588" s="28" t="s">
        <v>24209</v>
      </c>
    </row>
    <row r="8589" spans="1:12" x14ac:dyDescent="0.3">
      <c r="A8589">
        <v>515347</v>
      </c>
      <c r="B8589" t="s">
        <v>2007</v>
      </c>
      <c r="C8589" t="s">
        <v>47</v>
      </c>
      <c r="D8589" t="s">
        <v>48</v>
      </c>
      <c r="E8589">
        <v>6566</v>
      </c>
      <c r="F8589">
        <v>27340</v>
      </c>
      <c r="G8589">
        <v>6566</v>
      </c>
      <c r="H8589" t="s">
        <v>24177</v>
      </c>
      <c r="I8589" t="s">
        <v>57</v>
      </c>
      <c r="J8589" t="s">
        <v>2255</v>
      </c>
      <c r="K8589" t="s">
        <v>2255</v>
      </c>
      <c r="L8589" s="28" t="s">
        <v>24209</v>
      </c>
    </row>
    <row r="8590" spans="1:12" x14ac:dyDescent="0.3">
      <c r="A8590">
        <v>515349</v>
      </c>
      <c r="B8590" t="s">
        <v>2008</v>
      </c>
      <c r="C8590" t="s">
        <v>45</v>
      </c>
      <c r="D8590" t="s">
        <v>46</v>
      </c>
      <c r="E8590">
        <v>6566</v>
      </c>
      <c r="F8590">
        <v>3960</v>
      </c>
      <c r="G8590">
        <v>6566</v>
      </c>
      <c r="H8590" t="s">
        <v>24177</v>
      </c>
      <c r="I8590" t="s">
        <v>57</v>
      </c>
      <c r="J8590" t="s">
        <v>2255</v>
      </c>
      <c r="K8590" t="s">
        <v>2255</v>
      </c>
      <c r="L8590" s="28" t="s">
        <v>24209</v>
      </c>
    </row>
    <row r="8591" spans="1:12" x14ac:dyDescent="0.3">
      <c r="A8591">
        <v>515349</v>
      </c>
      <c r="B8591" t="s">
        <v>2008</v>
      </c>
      <c r="C8591" t="s">
        <v>45</v>
      </c>
      <c r="D8591" t="s">
        <v>46</v>
      </c>
      <c r="E8591">
        <v>6566</v>
      </c>
      <c r="F8591">
        <v>2931</v>
      </c>
      <c r="G8591">
        <v>6566</v>
      </c>
      <c r="H8591" t="s">
        <v>24177</v>
      </c>
      <c r="I8591" t="s">
        <v>57</v>
      </c>
      <c r="J8591" t="s">
        <v>2255</v>
      </c>
      <c r="K8591" t="s">
        <v>2255</v>
      </c>
      <c r="L8591" s="28" t="s">
        <v>24209</v>
      </c>
    </row>
    <row r="8592" spans="1:12" x14ac:dyDescent="0.3">
      <c r="A8592">
        <v>515349</v>
      </c>
      <c r="B8592" t="s">
        <v>2008</v>
      </c>
      <c r="C8592" t="s">
        <v>45</v>
      </c>
      <c r="D8592" t="s">
        <v>46</v>
      </c>
      <c r="E8592">
        <v>6566</v>
      </c>
      <c r="F8592">
        <v>1675</v>
      </c>
      <c r="G8592">
        <v>6566</v>
      </c>
      <c r="H8592" t="s">
        <v>24177</v>
      </c>
      <c r="I8592" t="s">
        <v>57</v>
      </c>
      <c r="J8592" t="s">
        <v>2255</v>
      </c>
      <c r="K8592" t="s">
        <v>2255</v>
      </c>
      <c r="L8592" s="28" t="s">
        <v>24209</v>
      </c>
    </row>
    <row r="8593" spans="1:12" x14ac:dyDescent="0.3">
      <c r="A8593">
        <v>515349</v>
      </c>
      <c r="B8593" t="s">
        <v>2008</v>
      </c>
      <c r="C8593" t="s">
        <v>47</v>
      </c>
      <c r="D8593" t="s">
        <v>48</v>
      </c>
      <c r="E8593">
        <v>6566</v>
      </c>
      <c r="F8593">
        <v>25680</v>
      </c>
      <c r="G8593">
        <v>6566</v>
      </c>
      <c r="H8593" t="s">
        <v>24177</v>
      </c>
      <c r="I8593" t="s">
        <v>57</v>
      </c>
      <c r="J8593" t="s">
        <v>2255</v>
      </c>
      <c r="K8593" t="s">
        <v>2255</v>
      </c>
      <c r="L8593" s="28" t="s">
        <v>24209</v>
      </c>
    </row>
    <row r="8594" spans="1:12" x14ac:dyDescent="0.3">
      <c r="A8594">
        <v>515349</v>
      </c>
      <c r="B8594" t="s">
        <v>2008</v>
      </c>
      <c r="C8594" t="s">
        <v>47</v>
      </c>
      <c r="D8594" t="s">
        <v>48</v>
      </c>
      <c r="E8594">
        <v>6566</v>
      </c>
      <c r="F8594">
        <v>8280</v>
      </c>
      <c r="G8594">
        <v>6566</v>
      </c>
      <c r="H8594" t="s">
        <v>24177</v>
      </c>
      <c r="I8594" t="s">
        <v>57</v>
      </c>
      <c r="J8594" t="s">
        <v>2255</v>
      </c>
      <c r="K8594" t="s">
        <v>2255</v>
      </c>
      <c r="L8594" s="28" t="s">
        <v>24209</v>
      </c>
    </row>
    <row r="8595" spans="1:12" x14ac:dyDescent="0.3">
      <c r="A8595">
        <v>515350</v>
      </c>
      <c r="B8595" t="s">
        <v>2009</v>
      </c>
      <c r="C8595" t="s">
        <v>45</v>
      </c>
      <c r="D8595" t="s">
        <v>46</v>
      </c>
      <c r="E8595">
        <v>6566</v>
      </c>
      <c r="F8595">
        <v>2722</v>
      </c>
      <c r="G8595">
        <v>6566</v>
      </c>
      <c r="H8595" t="s">
        <v>24177</v>
      </c>
      <c r="I8595" t="s">
        <v>57</v>
      </c>
      <c r="J8595" t="s">
        <v>2255</v>
      </c>
      <c r="K8595" t="s">
        <v>2255</v>
      </c>
      <c r="L8595" s="28" t="s">
        <v>24209</v>
      </c>
    </row>
    <row r="8596" spans="1:12" x14ac:dyDescent="0.3">
      <c r="A8596">
        <v>515350</v>
      </c>
      <c r="B8596" t="s">
        <v>2009</v>
      </c>
      <c r="C8596" t="s">
        <v>45</v>
      </c>
      <c r="D8596" t="s">
        <v>46</v>
      </c>
      <c r="E8596">
        <v>6566</v>
      </c>
      <c r="F8596">
        <v>1005</v>
      </c>
      <c r="G8596">
        <v>6566</v>
      </c>
      <c r="H8596" t="s">
        <v>24177</v>
      </c>
      <c r="I8596" t="s">
        <v>57</v>
      </c>
      <c r="J8596" t="s">
        <v>2255</v>
      </c>
      <c r="K8596" t="s">
        <v>2255</v>
      </c>
      <c r="L8596" s="28" t="s">
        <v>24209</v>
      </c>
    </row>
    <row r="8597" spans="1:12" x14ac:dyDescent="0.3">
      <c r="A8597">
        <v>515350</v>
      </c>
      <c r="B8597" t="s">
        <v>2009</v>
      </c>
      <c r="C8597" t="s">
        <v>47</v>
      </c>
      <c r="D8597" t="s">
        <v>48</v>
      </c>
      <c r="E8597">
        <v>6566</v>
      </c>
      <c r="F8597">
        <v>19050</v>
      </c>
      <c r="G8597">
        <v>6566</v>
      </c>
      <c r="H8597" t="s">
        <v>24177</v>
      </c>
      <c r="I8597" t="s">
        <v>57</v>
      </c>
      <c r="J8597" t="s">
        <v>2255</v>
      </c>
      <c r="K8597" t="s">
        <v>2255</v>
      </c>
      <c r="L8597" s="28" t="s">
        <v>24209</v>
      </c>
    </row>
    <row r="8598" spans="1:12" x14ac:dyDescent="0.3">
      <c r="A8598">
        <v>515350</v>
      </c>
      <c r="B8598" t="s">
        <v>2009</v>
      </c>
      <c r="C8598" t="s">
        <v>47</v>
      </c>
      <c r="D8598" t="s">
        <v>48</v>
      </c>
      <c r="E8598">
        <v>6566</v>
      </c>
      <c r="F8598">
        <v>28620</v>
      </c>
      <c r="G8598">
        <v>6566</v>
      </c>
      <c r="H8598" t="s">
        <v>24177</v>
      </c>
      <c r="I8598" t="s">
        <v>57</v>
      </c>
      <c r="J8598" t="s">
        <v>2255</v>
      </c>
      <c r="K8598" t="s">
        <v>2255</v>
      </c>
      <c r="L8598" s="28" t="s">
        <v>24209</v>
      </c>
    </row>
    <row r="8599" spans="1:12" x14ac:dyDescent="0.3">
      <c r="A8599">
        <v>515351</v>
      </c>
      <c r="B8599" t="s">
        <v>2010</v>
      </c>
      <c r="C8599" t="s">
        <v>45</v>
      </c>
      <c r="D8599" t="s">
        <v>46</v>
      </c>
      <c r="E8599">
        <v>6566</v>
      </c>
      <c r="F8599">
        <v>1980</v>
      </c>
      <c r="G8599">
        <v>6566</v>
      </c>
      <c r="H8599" t="s">
        <v>24177</v>
      </c>
      <c r="I8599" t="s">
        <v>57</v>
      </c>
      <c r="J8599" t="s">
        <v>2255</v>
      </c>
      <c r="K8599" t="s">
        <v>2255</v>
      </c>
      <c r="L8599" s="28" t="s">
        <v>24209</v>
      </c>
    </row>
    <row r="8600" spans="1:12" x14ac:dyDescent="0.3">
      <c r="A8600">
        <v>515351</v>
      </c>
      <c r="B8600" t="s">
        <v>2010</v>
      </c>
      <c r="C8600" t="s">
        <v>45</v>
      </c>
      <c r="D8600" t="s">
        <v>46</v>
      </c>
      <c r="E8600">
        <v>6566</v>
      </c>
      <c r="F8600">
        <v>3760</v>
      </c>
      <c r="G8600">
        <v>6566</v>
      </c>
      <c r="H8600" t="s">
        <v>24177</v>
      </c>
      <c r="I8600" t="s">
        <v>57</v>
      </c>
      <c r="J8600" t="s">
        <v>2255</v>
      </c>
      <c r="K8600" t="s">
        <v>2255</v>
      </c>
      <c r="L8600" s="28" t="s">
        <v>24209</v>
      </c>
    </row>
    <row r="8601" spans="1:12" x14ac:dyDescent="0.3">
      <c r="A8601">
        <v>515351</v>
      </c>
      <c r="B8601" t="s">
        <v>2010</v>
      </c>
      <c r="C8601" t="s">
        <v>47</v>
      </c>
      <c r="D8601" t="s">
        <v>48</v>
      </c>
      <c r="E8601">
        <v>6566</v>
      </c>
      <c r="F8601">
        <v>27340</v>
      </c>
      <c r="G8601">
        <v>6566</v>
      </c>
      <c r="H8601" t="s">
        <v>24177</v>
      </c>
      <c r="I8601" t="s">
        <v>57</v>
      </c>
      <c r="J8601" t="s">
        <v>2255</v>
      </c>
      <c r="K8601" t="s">
        <v>2255</v>
      </c>
      <c r="L8601" s="28" t="s">
        <v>24209</v>
      </c>
    </row>
    <row r="8602" spans="1:12" x14ac:dyDescent="0.3">
      <c r="A8602">
        <v>515351</v>
      </c>
      <c r="B8602" t="s">
        <v>2010</v>
      </c>
      <c r="C8602" t="s">
        <v>47</v>
      </c>
      <c r="D8602" t="s">
        <v>48</v>
      </c>
      <c r="E8602">
        <v>6566</v>
      </c>
      <c r="F8602">
        <v>38100</v>
      </c>
      <c r="G8602">
        <v>6566</v>
      </c>
      <c r="H8602" t="s">
        <v>24177</v>
      </c>
      <c r="I8602" t="s">
        <v>57</v>
      </c>
      <c r="J8602" t="s">
        <v>2255</v>
      </c>
      <c r="K8602" t="s">
        <v>2255</v>
      </c>
      <c r="L8602" s="28" t="s">
        <v>24209</v>
      </c>
    </row>
    <row r="8603" spans="1:12" x14ac:dyDescent="0.3">
      <c r="A8603">
        <v>515352</v>
      </c>
      <c r="B8603" t="s">
        <v>2011</v>
      </c>
      <c r="C8603" t="s">
        <v>45</v>
      </c>
      <c r="D8603" t="s">
        <v>46</v>
      </c>
      <c r="E8603">
        <v>6566</v>
      </c>
      <c r="F8603">
        <v>1980</v>
      </c>
      <c r="G8603">
        <v>6566</v>
      </c>
      <c r="H8603" t="s">
        <v>24177</v>
      </c>
      <c r="I8603" t="s">
        <v>57</v>
      </c>
      <c r="J8603" t="s">
        <v>2255</v>
      </c>
      <c r="K8603" t="s">
        <v>2255</v>
      </c>
      <c r="L8603" s="28" t="s">
        <v>24209</v>
      </c>
    </row>
    <row r="8604" spans="1:12" x14ac:dyDescent="0.3">
      <c r="A8604">
        <v>515352</v>
      </c>
      <c r="B8604" t="s">
        <v>2011</v>
      </c>
      <c r="C8604" t="s">
        <v>45</v>
      </c>
      <c r="D8604" t="s">
        <v>46</v>
      </c>
      <c r="E8604">
        <v>6566</v>
      </c>
      <c r="F8604">
        <v>1665</v>
      </c>
      <c r="G8604">
        <v>6566</v>
      </c>
      <c r="H8604" t="s">
        <v>24177</v>
      </c>
      <c r="I8604" t="s">
        <v>57</v>
      </c>
      <c r="J8604" t="s">
        <v>2255</v>
      </c>
      <c r="K8604" t="s">
        <v>2255</v>
      </c>
      <c r="L8604" s="28" t="s">
        <v>24209</v>
      </c>
    </row>
    <row r="8605" spans="1:12" x14ac:dyDescent="0.3">
      <c r="A8605">
        <v>515353</v>
      </c>
      <c r="B8605" t="s">
        <v>2012</v>
      </c>
      <c r="C8605" t="s">
        <v>45</v>
      </c>
      <c r="D8605" t="s">
        <v>46</v>
      </c>
      <c r="E8605">
        <v>6566</v>
      </c>
      <c r="F8605">
        <v>3960</v>
      </c>
      <c r="G8605">
        <v>6566</v>
      </c>
      <c r="H8605" t="s">
        <v>24177</v>
      </c>
      <c r="I8605" t="s">
        <v>57</v>
      </c>
      <c r="J8605" t="s">
        <v>2255</v>
      </c>
      <c r="K8605" t="s">
        <v>2255</v>
      </c>
      <c r="L8605" s="28" t="s">
        <v>24209</v>
      </c>
    </row>
    <row r="8606" spans="1:12" x14ac:dyDescent="0.3">
      <c r="A8606">
        <v>515353</v>
      </c>
      <c r="B8606" t="s">
        <v>2012</v>
      </c>
      <c r="C8606" t="s">
        <v>45</v>
      </c>
      <c r="D8606" t="s">
        <v>46</v>
      </c>
      <c r="E8606">
        <v>6566</v>
      </c>
      <c r="F8606">
        <v>7878</v>
      </c>
      <c r="G8606">
        <v>6566</v>
      </c>
      <c r="H8606" t="s">
        <v>24177</v>
      </c>
      <c r="I8606" t="s">
        <v>57</v>
      </c>
      <c r="J8606" t="s">
        <v>2255</v>
      </c>
      <c r="K8606" t="s">
        <v>2255</v>
      </c>
      <c r="L8606" s="28" t="s">
        <v>24209</v>
      </c>
    </row>
    <row r="8607" spans="1:12" x14ac:dyDescent="0.3">
      <c r="A8607">
        <v>515353</v>
      </c>
      <c r="B8607" t="s">
        <v>2012</v>
      </c>
      <c r="C8607" t="s">
        <v>47</v>
      </c>
      <c r="D8607" t="s">
        <v>48</v>
      </c>
      <c r="E8607">
        <v>6566</v>
      </c>
      <c r="F8607">
        <v>20320</v>
      </c>
      <c r="G8607">
        <v>6566</v>
      </c>
      <c r="H8607" t="s">
        <v>24177</v>
      </c>
      <c r="I8607" t="s">
        <v>57</v>
      </c>
      <c r="J8607" t="s">
        <v>2255</v>
      </c>
      <c r="K8607" t="s">
        <v>2255</v>
      </c>
      <c r="L8607" s="28" t="s">
        <v>24209</v>
      </c>
    </row>
    <row r="8608" spans="1:12" x14ac:dyDescent="0.3">
      <c r="A8608">
        <v>515353</v>
      </c>
      <c r="B8608" t="s">
        <v>2012</v>
      </c>
      <c r="C8608" t="s">
        <v>47</v>
      </c>
      <c r="D8608" t="s">
        <v>48</v>
      </c>
      <c r="E8608">
        <v>6566</v>
      </c>
      <c r="F8608">
        <v>8280</v>
      </c>
      <c r="G8608">
        <v>6566</v>
      </c>
      <c r="H8608" t="s">
        <v>24177</v>
      </c>
      <c r="I8608" t="s">
        <v>57</v>
      </c>
      <c r="J8608" t="s">
        <v>2255</v>
      </c>
      <c r="K8608" t="s">
        <v>2255</v>
      </c>
      <c r="L8608" s="28" t="s">
        <v>24209</v>
      </c>
    </row>
    <row r="8609" spans="1:12" x14ac:dyDescent="0.3">
      <c r="A8609">
        <v>515353</v>
      </c>
      <c r="B8609" t="s">
        <v>2012</v>
      </c>
      <c r="C8609" t="s">
        <v>47</v>
      </c>
      <c r="D8609" t="s">
        <v>48</v>
      </c>
      <c r="E8609">
        <v>6566</v>
      </c>
      <c r="F8609">
        <v>13670</v>
      </c>
      <c r="G8609">
        <v>6566</v>
      </c>
      <c r="H8609" t="s">
        <v>24177</v>
      </c>
      <c r="I8609" t="s">
        <v>57</v>
      </c>
      <c r="J8609" t="s">
        <v>2255</v>
      </c>
      <c r="K8609" t="s">
        <v>2255</v>
      </c>
      <c r="L8609" s="28" t="s">
        <v>24209</v>
      </c>
    </row>
    <row r="8610" spans="1:12" x14ac:dyDescent="0.3">
      <c r="A8610">
        <v>515353</v>
      </c>
      <c r="B8610" t="s">
        <v>2012</v>
      </c>
      <c r="C8610" t="s">
        <v>47</v>
      </c>
      <c r="D8610" t="s">
        <v>48</v>
      </c>
      <c r="E8610">
        <v>6566</v>
      </c>
      <c r="F8610">
        <v>5080</v>
      </c>
      <c r="G8610">
        <v>6566</v>
      </c>
      <c r="H8610" t="s">
        <v>24177</v>
      </c>
      <c r="I8610" t="s">
        <v>57</v>
      </c>
      <c r="J8610" t="s">
        <v>2255</v>
      </c>
      <c r="K8610" t="s">
        <v>2255</v>
      </c>
      <c r="L8610" s="28" t="s">
        <v>24209</v>
      </c>
    </row>
    <row r="8611" spans="1:12" x14ac:dyDescent="0.3">
      <c r="A8611">
        <v>515354</v>
      </c>
      <c r="B8611" t="s">
        <v>2013</v>
      </c>
      <c r="C8611" t="s">
        <v>47</v>
      </c>
      <c r="D8611" t="s">
        <v>48</v>
      </c>
      <c r="E8611">
        <v>6566</v>
      </c>
      <c r="F8611">
        <v>49600</v>
      </c>
      <c r="G8611">
        <v>6566</v>
      </c>
      <c r="H8611" t="s">
        <v>24177</v>
      </c>
      <c r="I8611" t="s">
        <v>57</v>
      </c>
      <c r="J8611" t="s">
        <v>2255</v>
      </c>
      <c r="K8611" t="s">
        <v>2255</v>
      </c>
      <c r="L8611" s="28" t="s">
        <v>24209</v>
      </c>
    </row>
    <row r="8612" spans="1:12" x14ac:dyDescent="0.3">
      <c r="A8612">
        <v>515354</v>
      </c>
      <c r="B8612" t="s">
        <v>2013</v>
      </c>
      <c r="C8612" t="s">
        <v>47</v>
      </c>
      <c r="D8612" t="s">
        <v>48</v>
      </c>
      <c r="E8612">
        <v>6566</v>
      </c>
      <c r="F8612">
        <v>7872</v>
      </c>
      <c r="G8612">
        <v>6566</v>
      </c>
      <c r="H8612" t="s">
        <v>24177</v>
      </c>
      <c r="I8612" t="s">
        <v>57</v>
      </c>
      <c r="J8612" t="s">
        <v>2255</v>
      </c>
      <c r="K8612" t="s">
        <v>2255</v>
      </c>
      <c r="L8612" s="28" t="s">
        <v>24209</v>
      </c>
    </row>
    <row r="8613" spans="1:12" x14ac:dyDescent="0.3">
      <c r="A8613">
        <v>515354</v>
      </c>
      <c r="B8613" t="s">
        <v>2013</v>
      </c>
      <c r="C8613" t="s">
        <v>47</v>
      </c>
      <c r="D8613" t="s">
        <v>48</v>
      </c>
      <c r="E8613">
        <v>6566</v>
      </c>
      <c r="F8613">
        <v>14190</v>
      </c>
      <c r="G8613">
        <v>6566</v>
      </c>
      <c r="H8613" t="s">
        <v>24177</v>
      </c>
      <c r="I8613" t="s">
        <v>57</v>
      </c>
      <c r="J8613" t="s">
        <v>2255</v>
      </c>
      <c r="K8613" t="s">
        <v>2255</v>
      </c>
      <c r="L8613" s="28" t="s">
        <v>24209</v>
      </c>
    </row>
    <row r="8614" spans="1:12" x14ac:dyDescent="0.3">
      <c r="A8614">
        <v>515355</v>
      </c>
      <c r="B8614" t="s">
        <v>2014</v>
      </c>
      <c r="C8614" t="s">
        <v>47</v>
      </c>
      <c r="D8614" t="s">
        <v>48</v>
      </c>
      <c r="E8614">
        <v>6566</v>
      </c>
      <c r="F8614">
        <v>42570</v>
      </c>
      <c r="G8614">
        <v>6566</v>
      </c>
      <c r="H8614" t="s">
        <v>24177</v>
      </c>
      <c r="I8614" t="s">
        <v>57</v>
      </c>
      <c r="J8614" t="s">
        <v>2255</v>
      </c>
      <c r="K8614" t="s">
        <v>2255</v>
      </c>
      <c r="L8614" s="28" t="s">
        <v>24209</v>
      </c>
    </row>
    <row r="8615" spans="1:12" x14ac:dyDescent="0.3">
      <c r="A8615">
        <v>515355</v>
      </c>
      <c r="B8615" t="s">
        <v>2014</v>
      </c>
      <c r="C8615" t="s">
        <v>47</v>
      </c>
      <c r="D8615" t="s">
        <v>48</v>
      </c>
      <c r="E8615">
        <v>6566</v>
      </c>
      <c r="F8615">
        <v>63500</v>
      </c>
      <c r="G8615">
        <v>6566</v>
      </c>
      <c r="H8615" t="s">
        <v>24177</v>
      </c>
      <c r="I8615" t="s">
        <v>57</v>
      </c>
      <c r="J8615" t="s">
        <v>2255</v>
      </c>
      <c r="K8615" t="s">
        <v>2255</v>
      </c>
      <c r="L8615" s="28" t="s">
        <v>24209</v>
      </c>
    </row>
    <row r="8616" spans="1:12" x14ac:dyDescent="0.3">
      <c r="A8616">
        <v>515358</v>
      </c>
      <c r="B8616" t="s">
        <v>2015</v>
      </c>
      <c r="C8616" t="s">
        <v>47</v>
      </c>
      <c r="D8616" t="s">
        <v>48</v>
      </c>
      <c r="E8616">
        <v>6566</v>
      </c>
      <c r="F8616">
        <v>19725</v>
      </c>
      <c r="G8616">
        <v>6566</v>
      </c>
      <c r="H8616" t="s">
        <v>24177</v>
      </c>
      <c r="I8616" t="s">
        <v>57</v>
      </c>
      <c r="J8616" t="s">
        <v>2255</v>
      </c>
      <c r="K8616" t="s">
        <v>2255</v>
      </c>
      <c r="L8616" s="28" t="s">
        <v>24209</v>
      </c>
    </row>
    <row r="8617" spans="1:12" x14ac:dyDescent="0.3">
      <c r="A8617">
        <v>515358</v>
      </c>
      <c r="B8617" t="s">
        <v>2015</v>
      </c>
      <c r="C8617" t="s">
        <v>47</v>
      </c>
      <c r="D8617" t="s">
        <v>48</v>
      </c>
      <c r="E8617">
        <v>6566</v>
      </c>
      <c r="F8617">
        <v>46025</v>
      </c>
      <c r="G8617">
        <v>6566</v>
      </c>
      <c r="H8617" t="s">
        <v>24177</v>
      </c>
      <c r="I8617" t="s">
        <v>57</v>
      </c>
      <c r="J8617" t="s">
        <v>2255</v>
      </c>
      <c r="K8617" t="s">
        <v>2255</v>
      </c>
      <c r="L8617" s="28" t="s">
        <v>24209</v>
      </c>
    </row>
    <row r="8618" spans="1:12" x14ac:dyDescent="0.3">
      <c r="A8618">
        <v>515358</v>
      </c>
      <c r="B8618" t="s">
        <v>2015</v>
      </c>
      <c r="C8618" t="s">
        <v>47</v>
      </c>
      <c r="D8618" t="s">
        <v>48</v>
      </c>
      <c r="E8618">
        <v>6566</v>
      </c>
      <c r="F8618">
        <v>14190</v>
      </c>
      <c r="G8618">
        <v>6566</v>
      </c>
      <c r="H8618" t="s">
        <v>24177</v>
      </c>
      <c r="I8618" t="s">
        <v>57</v>
      </c>
      <c r="J8618" t="s">
        <v>2255</v>
      </c>
      <c r="K8618" t="s">
        <v>2255</v>
      </c>
      <c r="L8618" s="28" t="s">
        <v>24209</v>
      </c>
    </row>
    <row r="8619" spans="1:12" x14ac:dyDescent="0.3">
      <c r="A8619">
        <v>515359</v>
      </c>
      <c r="B8619" t="s">
        <v>2016</v>
      </c>
      <c r="C8619" t="s">
        <v>47</v>
      </c>
      <c r="D8619" t="s">
        <v>48</v>
      </c>
      <c r="E8619">
        <v>6566</v>
      </c>
      <c r="F8619">
        <v>19050</v>
      </c>
      <c r="G8619">
        <v>6566</v>
      </c>
      <c r="H8619" t="s">
        <v>24177</v>
      </c>
      <c r="I8619" t="s">
        <v>57</v>
      </c>
      <c r="J8619" t="s">
        <v>2255</v>
      </c>
      <c r="K8619" t="s">
        <v>2255</v>
      </c>
      <c r="L8619" s="28" t="s">
        <v>24209</v>
      </c>
    </row>
    <row r="8620" spans="1:12" x14ac:dyDescent="0.3">
      <c r="A8620">
        <v>515360</v>
      </c>
      <c r="B8620" t="s">
        <v>2017</v>
      </c>
      <c r="C8620" t="s">
        <v>47</v>
      </c>
      <c r="D8620" t="s">
        <v>48</v>
      </c>
      <c r="E8620">
        <v>6566</v>
      </c>
      <c r="F8620">
        <v>25400</v>
      </c>
      <c r="G8620">
        <v>6566</v>
      </c>
      <c r="H8620" t="s">
        <v>24177</v>
      </c>
      <c r="I8620" t="s">
        <v>57</v>
      </c>
      <c r="J8620" t="s">
        <v>2255</v>
      </c>
      <c r="K8620" t="s">
        <v>2255</v>
      </c>
      <c r="L8620" s="28" t="s">
        <v>24209</v>
      </c>
    </row>
    <row r="8621" spans="1:12" x14ac:dyDescent="0.3">
      <c r="A8621">
        <v>515360</v>
      </c>
      <c r="B8621" t="s">
        <v>2017</v>
      </c>
      <c r="C8621" t="s">
        <v>69</v>
      </c>
      <c r="D8621" t="s">
        <v>70</v>
      </c>
      <c r="E8621">
        <v>6566</v>
      </c>
      <c r="F8621">
        <v>12840</v>
      </c>
      <c r="G8621">
        <v>6566</v>
      </c>
      <c r="H8621" t="s">
        <v>24177</v>
      </c>
      <c r="I8621" t="s">
        <v>58</v>
      </c>
      <c r="J8621" t="s">
        <v>2256</v>
      </c>
      <c r="K8621" t="s">
        <v>2255</v>
      </c>
      <c r="L8621" s="28" t="s">
        <v>2317</v>
      </c>
    </row>
    <row r="8622" spans="1:12" x14ac:dyDescent="0.3">
      <c r="A8622">
        <v>515360</v>
      </c>
      <c r="B8622" t="s">
        <v>2017</v>
      </c>
      <c r="C8622" t="s">
        <v>69</v>
      </c>
      <c r="D8622" t="s">
        <v>70</v>
      </c>
      <c r="E8622">
        <v>6566</v>
      </c>
      <c r="F8622">
        <v>2236.4899999999998</v>
      </c>
      <c r="G8622">
        <v>6566</v>
      </c>
      <c r="H8622" t="s">
        <v>24177</v>
      </c>
      <c r="I8622" t="s">
        <v>58</v>
      </c>
      <c r="J8622" t="s">
        <v>2256</v>
      </c>
      <c r="K8622" t="s">
        <v>2255</v>
      </c>
      <c r="L8622" s="28" t="s">
        <v>2317</v>
      </c>
    </row>
    <row r="8623" spans="1:12" x14ac:dyDescent="0.3">
      <c r="A8623">
        <v>515361</v>
      </c>
      <c r="B8623" t="s">
        <v>2018</v>
      </c>
      <c r="C8623" t="s">
        <v>47</v>
      </c>
      <c r="D8623" t="s">
        <v>48</v>
      </c>
      <c r="E8623">
        <v>6566</v>
      </c>
      <c r="F8623">
        <v>13670</v>
      </c>
      <c r="G8623">
        <v>6566</v>
      </c>
      <c r="H8623" t="s">
        <v>24177</v>
      </c>
      <c r="I8623" t="s">
        <v>57</v>
      </c>
      <c r="J8623" t="s">
        <v>2255</v>
      </c>
      <c r="K8623" t="s">
        <v>2255</v>
      </c>
      <c r="L8623" s="28" t="s">
        <v>24209</v>
      </c>
    </row>
    <row r="8624" spans="1:12" x14ac:dyDescent="0.3">
      <c r="A8624">
        <v>515361</v>
      </c>
      <c r="B8624" t="s">
        <v>2018</v>
      </c>
      <c r="C8624" t="s">
        <v>47</v>
      </c>
      <c r="D8624" t="s">
        <v>48</v>
      </c>
      <c r="E8624">
        <v>6566</v>
      </c>
      <c r="F8624">
        <v>25400</v>
      </c>
      <c r="G8624">
        <v>6566</v>
      </c>
      <c r="H8624" t="s">
        <v>24177</v>
      </c>
      <c r="I8624" t="s">
        <v>57</v>
      </c>
      <c r="J8624" t="s">
        <v>2255</v>
      </c>
      <c r="K8624" t="s">
        <v>2255</v>
      </c>
      <c r="L8624" s="28" t="s">
        <v>24209</v>
      </c>
    </row>
    <row r="8625" spans="1:12" x14ac:dyDescent="0.3">
      <c r="A8625">
        <v>515362</v>
      </c>
      <c r="B8625" t="s">
        <v>2019</v>
      </c>
      <c r="C8625" t="s">
        <v>47</v>
      </c>
      <c r="D8625" t="s">
        <v>48</v>
      </c>
      <c r="E8625">
        <v>6566</v>
      </c>
      <c r="F8625">
        <v>65350</v>
      </c>
      <c r="G8625">
        <v>6566</v>
      </c>
      <c r="H8625" t="s">
        <v>24177</v>
      </c>
      <c r="I8625" t="s">
        <v>57</v>
      </c>
      <c r="J8625" t="s">
        <v>2255</v>
      </c>
      <c r="K8625" t="s">
        <v>2255</v>
      </c>
      <c r="L8625" s="28" t="s">
        <v>24209</v>
      </c>
    </row>
    <row r="8626" spans="1:12" x14ac:dyDescent="0.3">
      <c r="A8626">
        <v>515362</v>
      </c>
      <c r="B8626" t="s">
        <v>2019</v>
      </c>
      <c r="C8626" t="s">
        <v>63</v>
      </c>
      <c r="D8626" t="s">
        <v>64</v>
      </c>
      <c r="E8626">
        <v>6566</v>
      </c>
      <c r="F8626">
        <v>14500</v>
      </c>
      <c r="G8626">
        <v>6566</v>
      </c>
      <c r="H8626" t="s">
        <v>24177</v>
      </c>
      <c r="I8626" t="s">
        <v>57</v>
      </c>
      <c r="J8626" t="s">
        <v>2255</v>
      </c>
      <c r="K8626" t="s">
        <v>2255</v>
      </c>
      <c r="L8626" s="28" t="s">
        <v>2317</v>
      </c>
    </row>
    <row r="8627" spans="1:12" x14ac:dyDescent="0.3">
      <c r="A8627">
        <v>515363</v>
      </c>
      <c r="B8627" t="s">
        <v>2020</v>
      </c>
      <c r="C8627" t="s">
        <v>45</v>
      </c>
      <c r="D8627" t="s">
        <v>46</v>
      </c>
      <c r="E8627">
        <v>6566</v>
      </c>
      <c r="F8627">
        <v>16332</v>
      </c>
      <c r="G8627">
        <v>6566</v>
      </c>
      <c r="H8627" t="s">
        <v>24177</v>
      </c>
      <c r="I8627" t="s">
        <v>57</v>
      </c>
      <c r="J8627" t="s">
        <v>2255</v>
      </c>
      <c r="K8627" t="s">
        <v>2255</v>
      </c>
      <c r="L8627" s="28" t="s">
        <v>24209</v>
      </c>
    </row>
    <row r="8628" spans="1:12" x14ac:dyDescent="0.3">
      <c r="A8628">
        <v>515363</v>
      </c>
      <c r="B8628" t="s">
        <v>2020</v>
      </c>
      <c r="C8628" t="s">
        <v>47</v>
      </c>
      <c r="D8628" t="s">
        <v>48</v>
      </c>
      <c r="E8628">
        <v>6566</v>
      </c>
      <c r="F8628">
        <v>2484</v>
      </c>
      <c r="G8628">
        <v>6566</v>
      </c>
      <c r="H8628" t="s">
        <v>24177</v>
      </c>
      <c r="I8628" t="s">
        <v>57</v>
      </c>
      <c r="J8628" t="s">
        <v>2255</v>
      </c>
      <c r="K8628" t="s">
        <v>2255</v>
      </c>
      <c r="L8628" s="28" t="s">
        <v>24209</v>
      </c>
    </row>
    <row r="8629" spans="1:12" x14ac:dyDescent="0.3">
      <c r="A8629">
        <v>515363</v>
      </c>
      <c r="B8629" t="s">
        <v>2020</v>
      </c>
      <c r="C8629" t="s">
        <v>47</v>
      </c>
      <c r="D8629" t="s">
        <v>48</v>
      </c>
      <c r="E8629">
        <v>6566</v>
      </c>
      <c r="F8629">
        <v>22860</v>
      </c>
      <c r="G8629">
        <v>6566</v>
      </c>
      <c r="H8629" t="s">
        <v>24177</v>
      </c>
      <c r="I8629" t="s">
        <v>57</v>
      </c>
      <c r="J8629" t="s">
        <v>2255</v>
      </c>
      <c r="K8629" t="s">
        <v>2255</v>
      </c>
      <c r="L8629" s="28" t="s">
        <v>24209</v>
      </c>
    </row>
    <row r="8630" spans="1:12" x14ac:dyDescent="0.3">
      <c r="A8630">
        <v>515363</v>
      </c>
      <c r="B8630" t="s">
        <v>2020</v>
      </c>
      <c r="C8630" t="s">
        <v>47</v>
      </c>
      <c r="D8630" t="s">
        <v>48</v>
      </c>
      <c r="E8630">
        <v>6566</v>
      </c>
      <c r="F8630">
        <v>6835</v>
      </c>
      <c r="G8630">
        <v>6566</v>
      </c>
      <c r="H8630" t="s">
        <v>24177</v>
      </c>
      <c r="I8630" t="s">
        <v>57</v>
      </c>
      <c r="J8630" t="s">
        <v>2255</v>
      </c>
      <c r="K8630" t="s">
        <v>2255</v>
      </c>
      <c r="L8630" s="28" t="s">
        <v>24209</v>
      </c>
    </row>
    <row r="8631" spans="1:12" x14ac:dyDescent="0.3">
      <c r="A8631">
        <v>515363</v>
      </c>
      <c r="B8631" t="s">
        <v>2020</v>
      </c>
      <c r="C8631" t="s">
        <v>47</v>
      </c>
      <c r="D8631" t="s">
        <v>48</v>
      </c>
      <c r="E8631">
        <v>6566</v>
      </c>
      <c r="F8631">
        <v>1712</v>
      </c>
      <c r="G8631">
        <v>6566</v>
      </c>
      <c r="H8631" t="s">
        <v>24177</v>
      </c>
      <c r="I8631" t="s">
        <v>57</v>
      </c>
      <c r="J8631" t="s">
        <v>2255</v>
      </c>
      <c r="K8631" t="s">
        <v>2255</v>
      </c>
      <c r="L8631" s="28" t="s">
        <v>24209</v>
      </c>
    </row>
    <row r="8632" spans="1:12" x14ac:dyDescent="0.3">
      <c r="A8632">
        <v>515363</v>
      </c>
      <c r="B8632" t="s">
        <v>2020</v>
      </c>
      <c r="C8632" t="s">
        <v>47</v>
      </c>
      <c r="D8632" t="s">
        <v>48</v>
      </c>
      <c r="E8632">
        <v>6566</v>
      </c>
      <c r="F8632">
        <v>21590</v>
      </c>
      <c r="G8632">
        <v>6566</v>
      </c>
      <c r="H8632" t="s">
        <v>24177</v>
      </c>
      <c r="I8632" t="s">
        <v>57</v>
      </c>
      <c r="J8632" t="s">
        <v>2255</v>
      </c>
      <c r="K8632" t="s">
        <v>2255</v>
      </c>
      <c r="L8632" s="28" t="s">
        <v>24209</v>
      </c>
    </row>
    <row r="8633" spans="1:12" x14ac:dyDescent="0.3">
      <c r="A8633">
        <v>515364</v>
      </c>
      <c r="B8633" t="s">
        <v>2021</v>
      </c>
      <c r="C8633" t="s">
        <v>67</v>
      </c>
      <c r="D8633" t="s">
        <v>68</v>
      </c>
      <c r="E8633">
        <v>6566</v>
      </c>
      <c r="F8633">
        <v>6600</v>
      </c>
      <c r="G8633">
        <v>6566</v>
      </c>
      <c r="H8633" t="s">
        <v>24177</v>
      </c>
      <c r="I8633" t="s">
        <v>57</v>
      </c>
      <c r="J8633" t="s">
        <v>2255</v>
      </c>
      <c r="K8633" t="s">
        <v>2255</v>
      </c>
      <c r="L8633" s="28" t="s">
        <v>2317</v>
      </c>
    </row>
    <row r="8634" spans="1:12" x14ac:dyDescent="0.3">
      <c r="A8634">
        <v>515364</v>
      </c>
      <c r="B8634" t="s">
        <v>2021</v>
      </c>
      <c r="C8634" t="s">
        <v>45</v>
      </c>
      <c r="D8634" t="s">
        <v>46</v>
      </c>
      <c r="E8634">
        <v>6566</v>
      </c>
      <c r="F8634">
        <v>6700</v>
      </c>
      <c r="G8634">
        <v>6566</v>
      </c>
      <c r="H8634" t="s">
        <v>24177</v>
      </c>
      <c r="I8634" t="s">
        <v>57</v>
      </c>
      <c r="J8634" t="s">
        <v>2255</v>
      </c>
      <c r="K8634" t="s">
        <v>2255</v>
      </c>
      <c r="L8634" s="28" t="s">
        <v>24209</v>
      </c>
    </row>
    <row r="8635" spans="1:12" x14ac:dyDescent="0.3">
      <c r="A8635">
        <v>515364</v>
      </c>
      <c r="B8635" t="s">
        <v>2021</v>
      </c>
      <c r="C8635" t="s">
        <v>45</v>
      </c>
      <c r="D8635" t="s">
        <v>46</v>
      </c>
      <c r="E8635">
        <v>6566</v>
      </c>
      <c r="F8635">
        <v>3760</v>
      </c>
      <c r="G8635">
        <v>6566</v>
      </c>
      <c r="H8635" t="s">
        <v>24177</v>
      </c>
      <c r="I8635" t="s">
        <v>57</v>
      </c>
      <c r="J8635" t="s">
        <v>2255</v>
      </c>
      <c r="K8635" t="s">
        <v>2255</v>
      </c>
      <c r="L8635" s="28" t="s">
        <v>24209</v>
      </c>
    </row>
    <row r="8636" spans="1:12" x14ac:dyDescent="0.3">
      <c r="A8636">
        <v>515364</v>
      </c>
      <c r="B8636" t="s">
        <v>2021</v>
      </c>
      <c r="C8636" t="s">
        <v>47</v>
      </c>
      <c r="D8636" t="s">
        <v>48</v>
      </c>
      <c r="E8636">
        <v>6566</v>
      </c>
      <c r="F8636">
        <v>8620</v>
      </c>
      <c r="G8636">
        <v>6566</v>
      </c>
      <c r="H8636" t="s">
        <v>24177</v>
      </c>
      <c r="I8636" t="s">
        <v>57</v>
      </c>
      <c r="J8636" t="s">
        <v>2255</v>
      </c>
      <c r="K8636" t="s">
        <v>2255</v>
      </c>
      <c r="L8636" s="28" t="s">
        <v>24209</v>
      </c>
    </row>
    <row r="8637" spans="1:12" x14ac:dyDescent="0.3">
      <c r="A8637">
        <v>515364</v>
      </c>
      <c r="B8637" t="s">
        <v>2021</v>
      </c>
      <c r="C8637" t="s">
        <v>47</v>
      </c>
      <c r="D8637" t="s">
        <v>48</v>
      </c>
      <c r="E8637">
        <v>6566</v>
      </c>
      <c r="F8637">
        <v>38100</v>
      </c>
      <c r="G8637">
        <v>6566</v>
      </c>
      <c r="H8637" t="s">
        <v>24177</v>
      </c>
      <c r="I8637" t="s">
        <v>57</v>
      </c>
      <c r="J8637" t="s">
        <v>2255</v>
      </c>
      <c r="K8637" t="s">
        <v>2255</v>
      </c>
      <c r="L8637" s="28" t="s">
        <v>24209</v>
      </c>
    </row>
    <row r="8638" spans="1:12" x14ac:dyDescent="0.3">
      <c r="A8638">
        <v>515364</v>
      </c>
      <c r="B8638" t="s">
        <v>2021</v>
      </c>
      <c r="C8638" t="s">
        <v>47</v>
      </c>
      <c r="D8638" t="s">
        <v>48</v>
      </c>
      <c r="E8638">
        <v>6566</v>
      </c>
      <c r="F8638">
        <v>25400</v>
      </c>
      <c r="G8638">
        <v>6566</v>
      </c>
      <c r="H8638" t="s">
        <v>24177</v>
      </c>
      <c r="I8638" t="s">
        <v>57</v>
      </c>
      <c r="J8638" t="s">
        <v>2255</v>
      </c>
      <c r="K8638" t="s">
        <v>2255</v>
      </c>
      <c r="L8638" s="28" t="s">
        <v>24209</v>
      </c>
    </row>
    <row r="8639" spans="1:12" x14ac:dyDescent="0.3">
      <c r="A8639">
        <v>515364</v>
      </c>
      <c r="B8639" t="s">
        <v>2021</v>
      </c>
      <c r="C8639" t="s">
        <v>65</v>
      </c>
      <c r="D8639" t="s">
        <v>66</v>
      </c>
      <c r="E8639">
        <v>6566</v>
      </c>
      <c r="F8639">
        <v>10000</v>
      </c>
      <c r="G8639">
        <v>6566</v>
      </c>
      <c r="H8639" t="s">
        <v>24177</v>
      </c>
      <c r="I8639" t="s">
        <v>57</v>
      </c>
      <c r="J8639" t="s">
        <v>2255</v>
      </c>
      <c r="K8639" t="s">
        <v>2255</v>
      </c>
      <c r="L8639" s="28" t="s">
        <v>2317</v>
      </c>
    </row>
    <row r="8640" spans="1:12" x14ac:dyDescent="0.3">
      <c r="A8640">
        <v>515364</v>
      </c>
      <c r="B8640" t="s">
        <v>2021</v>
      </c>
      <c r="C8640" t="s">
        <v>63</v>
      </c>
      <c r="D8640" t="s">
        <v>64</v>
      </c>
      <c r="E8640">
        <v>6566</v>
      </c>
      <c r="F8640">
        <v>15200</v>
      </c>
      <c r="G8640">
        <v>6566</v>
      </c>
      <c r="H8640" t="s">
        <v>24177</v>
      </c>
      <c r="I8640" t="s">
        <v>57</v>
      </c>
      <c r="J8640" t="s">
        <v>2255</v>
      </c>
      <c r="K8640" t="s">
        <v>2255</v>
      </c>
      <c r="L8640" s="28" t="s">
        <v>2317</v>
      </c>
    </row>
    <row r="8641" spans="1:12" x14ac:dyDescent="0.3">
      <c r="A8641">
        <v>515364</v>
      </c>
      <c r="B8641" t="s">
        <v>2021</v>
      </c>
      <c r="C8641" t="s">
        <v>51</v>
      </c>
      <c r="D8641" t="s">
        <v>52</v>
      </c>
      <c r="E8641">
        <v>6566</v>
      </c>
      <c r="F8641">
        <v>10231.18</v>
      </c>
      <c r="G8641">
        <v>6566</v>
      </c>
      <c r="H8641" t="s">
        <v>24177</v>
      </c>
      <c r="I8641" t="s">
        <v>58</v>
      </c>
      <c r="J8641" t="s">
        <v>2256</v>
      </c>
      <c r="K8641" t="s">
        <v>2255</v>
      </c>
      <c r="L8641" s="28" t="s">
        <v>2317</v>
      </c>
    </row>
    <row r="8642" spans="1:12" x14ac:dyDescent="0.3">
      <c r="A8642">
        <v>515365</v>
      </c>
      <c r="B8642" t="s">
        <v>2022</v>
      </c>
      <c r="C8642" t="s">
        <v>47</v>
      </c>
      <c r="D8642" t="s">
        <v>48</v>
      </c>
      <c r="E8642">
        <v>6566</v>
      </c>
      <c r="F8642">
        <v>8280</v>
      </c>
      <c r="G8642">
        <v>6566</v>
      </c>
      <c r="H8642" t="s">
        <v>24177</v>
      </c>
      <c r="I8642" t="s">
        <v>57</v>
      </c>
      <c r="J8642" t="s">
        <v>2255</v>
      </c>
      <c r="K8642" t="s">
        <v>2255</v>
      </c>
      <c r="L8642" s="28" t="s">
        <v>24209</v>
      </c>
    </row>
    <row r="8643" spans="1:12" x14ac:dyDescent="0.3">
      <c r="A8643">
        <v>515366</v>
      </c>
      <c r="B8643" t="s">
        <v>2023</v>
      </c>
      <c r="C8643" t="s">
        <v>45</v>
      </c>
      <c r="D8643" t="s">
        <v>46</v>
      </c>
      <c r="E8643">
        <v>6566</v>
      </c>
      <c r="F8643">
        <v>1313</v>
      </c>
      <c r="G8643">
        <v>6566</v>
      </c>
      <c r="H8643" t="s">
        <v>24177</v>
      </c>
      <c r="I8643" t="s">
        <v>57</v>
      </c>
      <c r="J8643" t="s">
        <v>2255</v>
      </c>
      <c r="K8643" t="s">
        <v>2255</v>
      </c>
      <c r="L8643" s="28" t="s">
        <v>24209</v>
      </c>
    </row>
    <row r="8644" spans="1:12" x14ac:dyDescent="0.3">
      <c r="A8644">
        <v>515366</v>
      </c>
      <c r="B8644" t="s">
        <v>2023</v>
      </c>
      <c r="C8644" t="s">
        <v>47</v>
      </c>
      <c r="D8644" t="s">
        <v>48</v>
      </c>
      <c r="E8644">
        <v>6566</v>
      </c>
      <c r="F8644">
        <v>17120</v>
      </c>
      <c r="G8644">
        <v>6566</v>
      </c>
      <c r="H8644" t="s">
        <v>24177</v>
      </c>
      <c r="I8644" t="s">
        <v>57</v>
      </c>
      <c r="J8644" t="s">
        <v>2255</v>
      </c>
      <c r="K8644" t="s">
        <v>2255</v>
      </c>
      <c r="L8644" s="28" t="s">
        <v>24209</v>
      </c>
    </row>
    <row r="8645" spans="1:12" x14ac:dyDescent="0.3">
      <c r="A8645">
        <v>515366</v>
      </c>
      <c r="B8645" t="s">
        <v>2023</v>
      </c>
      <c r="C8645" t="s">
        <v>47</v>
      </c>
      <c r="D8645" t="s">
        <v>48</v>
      </c>
      <c r="E8645">
        <v>6566</v>
      </c>
      <c r="F8645">
        <v>13670</v>
      </c>
      <c r="G8645">
        <v>6566</v>
      </c>
      <c r="H8645" t="s">
        <v>24177</v>
      </c>
      <c r="I8645" t="s">
        <v>57</v>
      </c>
      <c r="J8645" t="s">
        <v>2255</v>
      </c>
      <c r="K8645" t="s">
        <v>2255</v>
      </c>
      <c r="L8645" s="28" t="s">
        <v>24209</v>
      </c>
    </row>
    <row r="8646" spans="1:12" x14ac:dyDescent="0.3">
      <c r="A8646">
        <v>515366</v>
      </c>
      <c r="B8646" t="s">
        <v>2023</v>
      </c>
      <c r="C8646" t="s">
        <v>63</v>
      </c>
      <c r="D8646" t="s">
        <v>64</v>
      </c>
      <c r="E8646">
        <v>6566</v>
      </c>
      <c r="F8646">
        <v>10000</v>
      </c>
      <c r="G8646">
        <v>6566</v>
      </c>
      <c r="H8646" t="s">
        <v>24177</v>
      </c>
      <c r="I8646" t="s">
        <v>57</v>
      </c>
      <c r="J8646" t="s">
        <v>2255</v>
      </c>
      <c r="K8646" t="s">
        <v>2255</v>
      </c>
      <c r="L8646" s="28" t="s">
        <v>2317</v>
      </c>
    </row>
    <row r="8647" spans="1:12" x14ac:dyDescent="0.3">
      <c r="A8647">
        <v>515367</v>
      </c>
      <c r="B8647" t="s">
        <v>2024</v>
      </c>
      <c r="C8647" t="s">
        <v>47</v>
      </c>
      <c r="D8647" t="s">
        <v>48</v>
      </c>
      <c r="E8647">
        <v>6566</v>
      </c>
      <c r="F8647">
        <v>26712</v>
      </c>
      <c r="G8647">
        <v>6566</v>
      </c>
      <c r="H8647" t="s">
        <v>24177</v>
      </c>
      <c r="I8647" t="s">
        <v>57</v>
      </c>
      <c r="J8647" t="s">
        <v>2255</v>
      </c>
      <c r="K8647" t="s">
        <v>2255</v>
      </c>
      <c r="L8647" s="28" t="s">
        <v>24209</v>
      </c>
    </row>
    <row r="8648" spans="1:12" x14ac:dyDescent="0.3">
      <c r="A8648">
        <v>515367</v>
      </c>
      <c r="B8648" t="s">
        <v>2024</v>
      </c>
      <c r="C8648" t="s">
        <v>47</v>
      </c>
      <c r="D8648" t="s">
        <v>48</v>
      </c>
      <c r="E8648">
        <v>6566</v>
      </c>
      <c r="F8648">
        <v>30528</v>
      </c>
      <c r="G8648">
        <v>6566</v>
      </c>
      <c r="H8648" t="s">
        <v>24177</v>
      </c>
      <c r="I8648" t="s">
        <v>57</v>
      </c>
      <c r="J8648" t="s">
        <v>2255</v>
      </c>
      <c r="K8648" t="s">
        <v>2255</v>
      </c>
      <c r="L8648" s="28" t="s">
        <v>24209</v>
      </c>
    </row>
    <row r="8649" spans="1:12" x14ac:dyDescent="0.3">
      <c r="A8649">
        <v>515367</v>
      </c>
      <c r="B8649" t="s">
        <v>2024</v>
      </c>
      <c r="C8649" t="s">
        <v>47</v>
      </c>
      <c r="D8649" t="s">
        <v>48</v>
      </c>
      <c r="E8649">
        <v>6566</v>
      </c>
      <c r="F8649">
        <v>25860</v>
      </c>
      <c r="G8649">
        <v>6566</v>
      </c>
      <c r="H8649" t="s">
        <v>24177</v>
      </c>
      <c r="I8649" t="s">
        <v>57</v>
      </c>
      <c r="J8649" t="s">
        <v>2255</v>
      </c>
      <c r="K8649" t="s">
        <v>2255</v>
      </c>
      <c r="L8649" s="28" t="s">
        <v>24209</v>
      </c>
    </row>
    <row r="8650" spans="1:12" x14ac:dyDescent="0.3">
      <c r="A8650">
        <v>515367</v>
      </c>
      <c r="B8650" t="s">
        <v>2024</v>
      </c>
      <c r="C8650" t="s">
        <v>47</v>
      </c>
      <c r="D8650" t="s">
        <v>48</v>
      </c>
      <c r="E8650">
        <v>6566</v>
      </c>
      <c r="F8650">
        <v>17120</v>
      </c>
      <c r="G8650">
        <v>6566</v>
      </c>
      <c r="H8650" t="s">
        <v>24177</v>
      </c>
      <c r="I8650" t="s">
        <v>57</v>
      </c>
      <c r="J8650" t="s">
        <v>2255</v>
      </c>
      <c r="K8650" t="s">
        <v>2255</v>
      </c>
      <c r="L8650" s="28" t="s">
        <v>24209</v>
      </c>
    </row>
    <row r="8651" spans="1:12" x14ac:dyDescent="0.3">
      <c r="A8651">
        <v>515370</v>
      </c>
      <c r="B8651" t="s">
        <v>2025</v>
      </c>
      <c r="C8651" t="s">
        <v>47</v>
      </c>
      <c r="D8651" t="s">
        <v>48</v>
      </c>
      <c r="E8651">
        <v>6566</v>
      </c>
      <c r="F8651">
        <v>8280</v>
      </c>
      <c r="G8651">
        <v>6566</v>
      </c>
      <c r="H8651" t="s">
        <v>24177</v>
      </c>
      <c r="I8651" t="s">
        <v>57</v>
      </c>
      <c r="J8651" t="s">
        <v>2255</v>
      </c>
      <c r="K8651" t="s">
        <v>2255</v>
      </c>
      <c r="L8651" s="28" t="s">
        <v>24209</v>
      </c>
    </row>
    <row r="8652" spans="1:12" x14ac:dyDescent="0.3">
      <c r="A8652">
        <v>515370</v>
      </c>
      <c r="B8652" t="s">
        <v>2025</v>
      </c>
      <c r="C8652" t="s">
        <v>47</v>
      </c>
      <c r="D8652" t="s">
        <v>48</v>
      </c>
      <c r="E8652">
        <v>6566</v>
      </c>
      <c r="F8652">
        <v>8560</v>
      </c>
      <c r="G8652">
        <v>6566</v>
      </c>
      <c r="H8652" t="s">
        <v>24177</v>
      </c>
      <c r="I8652" t="s">
        <v>57</v>
      </c>
      <c r="J8652" t="s">
        <v>2255</v>
      </c>
      <c r="K8652" t="s">
        <v>2255</v>
      </c>
      <c r="L8652" s="28" t="s">
        <v>24209</v>
      </c>
    </row>
    <row r="8653" spans="1:12" x14ac:dyDescent="0.3">
      <c r="A8653">
        <v>515371</v>
      </c>
      <c r="B8653" t="s">
        <v>2026</v>
      </c>
      <c r="C8653" t="s">
        <v>47</v>
      </c>
      <c r="D8653" t="s">
        <v>48</v>
      </c>
      <c r="E8653">
        <v>6566</v>
      </c>
      <c r="F8653">
        <v>12700</v>
      </c>
      <c r="G8653">
        <v>6566</v>
      </c>
      <c r="H8653" t="s">
        <v>24177</v>
      </c>
      <c r="I8653" t="s">
        <v>57</v>
      </c>
      <c r="J8653" t="s">
        <v>2255</v>
      </c>
      <c r="K8653" t="s">
        <v>2255</v>
      </c>
      <c r="L8653" s="28" t="s">
        <v>24209</v>
      </c>
    </row>
    <row r="8654" spans="1:12" x14ac:dyDescent="0.3">
      <c r="A8654">
        <v>515372</v>
      </c>
      <c r="B8654" t="s">
        <v>2027</v>
      </c>
      <c r="C8654" t="s">
        <v>45</v>
      </c>
      <c r="D8654" t="s">
        <v>46</v>
      </c>
      <c r="E8654">
        <v>6566</v>
      </c>
      <c r="F8654">
        <v>3960</v>
      </c>
      <c r="G8654">
        <v>6566</v>
      </c>
      <c r="H8654" t="s">
        <v>24177</v>
      </c>
      <c r="I8654" t="s">
        <v>57</v>
      </c>
      <c r="J8654" t="s">
        <v>2255</v>
      </c>
      <c r="K8654" t="s">
        <v>2255</v>
      </c>
      <c r="L8654" s="28" t="s">
        <v>24209</v>
      </c>
    </row>
    <row r="8655" spans="1:12" x14ac:dyDescent="0.3">
      <c r="A8655">
        <v>515372</v>
      </c>
      <c r="B8655" t="s">
        <v>2027</v>
      </c>
      <c r="C8655" t="s">
        <v>45</v>
      </c>
      <c r="D8655" t="s">
        <v>46</v>
      </c>
      <c r="E8655">
        <v>6566</v>
      </c>
      <c r="F8655">
        <v>1361</v>
      </c>
      <c r="G8655">
        <v>6566</v>
      </c>
      <c r="H8655" t="s">
        <v>24177</v>
      </c>
      <c r="I8655" t="s">
        <v>57</v>
      </c>
      <c r="J8655" t="s">
        <v>2255</v>
      </c>
      <c r="K8655" t="s">
        <v>2255</v>
      </c>
      <c r="L8655" s="28" t="s">
        <v>24209</v>
      </c>
    </row>
    <row r="8656" spans="1:12" x14ac:dyDescent="0.3">
      <c r="A8656">
        <v>515372</v>
      </c>
      <c r="B8656" t="s">
        <v>2027</v>
      </c>
      <c r="C8656" t="s">
        <v>45</v>
      </c>
      <c r="D8656" t="s">
        <v>46</v>
      </c>
      <c r="E8656">
        <v>6566</v>
      </c>
      <c r="F8656">
        <v>670</v>
      </c>
      <c r="G8656">
        <v>6566</v>
      </c>
      <c r="H8656" t="s">
        <v>24177</v>
      </c>
      <c r="I8656" t="s">
        <v>57</v>
      </c>
      <c r="J8656" t="s">
        <v>2255</v>
      </c>
      <c r="K8656" t="s">
        <v>2255</v>
      </c>
      <c r="L8656" s="28" t="s">
        <v>24209</v>
      </c>
    </row>
    <row r="8657" spans="1:12" x14ac:dyDescent="0.3">
      <c r="A8657">
        <v>515372</v>
      </c>
      <c r="B8657" t="s">
        <v>2027</v>
      </c>
      <c r="C8657" t="s">
        <v>45</v>
      </c>
      <c r="D8657" t="s">
        <v>46</v>
      </c>
      <c r="E8657">
        <v>6566</v>
      </c>
      <c r="F8657">
        <v>1309</v>
      </c>
      <c r="G8657">
        <v>6566</v>
      </c>
      <c r="H8657" t="s">
        <v>24177</v>
      </c>
      <c r="I8657" t="s">
        <v>57</v>
      </c>
      <c r="J8657" t="s">
        <v>2255</v>
      </c>
      <c r="K8657" t="s">
        <v>2255</v>
      </c>
      <c r="L8657" s="28" t="s">
        <v>24209</v>
      </c>
    </row>
    <row r="8658" spans="1:12" x14ac:dyDescent="0.3">
      <c r="A8658">
        <v>515372</v>
      </c>
      <c r="B8658" t="s">
        <v>2027</v>
      </c>
      <c r="C8658" t="s">
        <v>45</v>
      </c>
      <c r="D8658" t="s">
        <v>46</v>
      </c>
      <c r="E8658">
        <v>6566</v>
      </c>
      <c r="F8658">
        <v>1880</v>
      </c>
      <c r="G8658">
        <v>6566</v>
      </c>
      <c r="H8658" t="s">
        <v>24177</v>
      </c>
      <c r="I8658" t="s">
        <v>57</v>
      </c>
      <c r="J8658" t="s">
        <v>2255</v>
      </c>
      <c r="K8658" t="s">
        <v>2255</v>
      </c>
      <c r="L8658" s="28" t="s">
        <v>24209</v>
      </c>
    </row>
    <row r="8659" spans="1:12" x14ac:dyDescent="0.3">
      <c r="A8659">
        <v>515372</v>
      </c>
      <c r="B8659" t="s">
        <v>2027</v>
      </c>
      <c r="C8659" t="s">
        <v>45</v>
      </c>
      <c r="D8659" t="s">
        <v>46</v>
      </c>
      <c r="E8659">
        <v>6566</v>
      </c>
      <c r="F8659">
        <v>1005</v>
      </c>
      <c r="G8659">
        <v>6566</v>
      </c>
      <c r="H8659" t="s">
        <v>24177</v>
      </c>
      <c r="I8659" t="s">
        <v>57</v>
      </c>
      <c r="J8659" t="s">
        <v>2255</v>
      </c>
      <c r="K8659" t="s">
        <v>2255</v>
      </c>
      <c r="L8659" s="28" t="s">
        <v>24209</v>
      </c>
    </row>
    <row r="8660" spans="1:12" x14ac:dyDescent="0.3">
      <c r="A8660">
        <v>515372</v>
      </c>
      <c r="B8660" t="s">
        <v>2027</v>
      </c>
      <c r="C8660" t="s">
        <v>45</v>
      </c>
      <c r="D8660" t="s">
        <v>46</v>
      </c>
      <c r="E8660">
        <v>6566</v>
      </c>
      <c r="F8660">
        <v>1313</v>
      </c>
      <c r="G8660">
        <v>6566</v>
      </c>
      <c r="H8660" t="s">
        <v>24177</v>
      </c>
      <c r="I8660" t="s">
        <v>57</v>
      </c>
      <c r="J8660" t="s">
        <v>2255</v>
      </c>
      <c r="K8660" t="s">
        <v>2255</v>
      </c>
      <c r="L8660" s="28" t="s">
        <v>24209</v>
      </c>
    </row>
    <row r="8661" spans="1:12" x14ac:dyDescent="0.3">
      <c r="A8661">
        <v>515372</v>
      </c>
      <c r="B8661" t="s">
        <v>2027</v>
      </c>
      <c r="C8661" t="s">
        <v>47</v>
      </c>
      <c r="D8661" t="s">
        <v>48</v>
      </c>
      <c r="E8661">
        <v>6566</v>
      </c>
      <c r="F8661">
        <v>8280</v>
      </c>
      <c r="G8661">
        <v>6566</v>
      </c>
      <c r="H8661" t="s">
        <v>24177</v>
      </c>
      <c r="I8661" t="s">
        <v>57</v>
      </c>
      <c r="J8661" t="s">
        <v>2255</v>
      </c>
      <c r="K8661" t="s">
        <v>2255</v>
      </c>
      <c r="L8661" s="28" t="s">
        <v>24209</v>
      </c>
    </row>
    <row r="8662" spans="1:12" x14ac:dyDescent="0.3">
      <c r="A8662">
        <v>515372</v>
      </c>
      <c r="B8662" t="s">
        <v>2027</v>
      </c>
      <c r="C8662" t="s">
        <v>47</v>
      </c>
      <c r="D8662" t="s">
        <v>48</v>
      </c>
      <c r="E8662">
        <v>6566</v>
      </c>
      <c r="F8662">
        <v>8560</v>
      </c>
      <c r="G8662">
        <v>6566</v>
      </c>
      <c r="H8662" t="s">
        <v>24177</v>
      </c>
      <c r="I8662" t="s">
        <v>57</v>
      </c>
      <c r="J8662" t="s">
        <v>2255</v>
      </c>
      <c r="K8662" t="s">
        <v>2255</v>
      </c>
      <c r="L8662" s="28" t="s">
        <v>24209</v>
      </c>
    </row>
    <row r="8663" spans="1:12" x14ac:dyDescent="0.3">
      <c r="A8663">
        <v>515372</v>
      </c>
      <c r="B8663" t="s">
        <v>2027</v>
      </c>
      <c r="C8663" t="s">
        <v>47</v>
      </c>
      <c r="D8663" t="s">
        <v>48</v>
      </c>
      <c r="E8663">
        <v>6566</v>
      </c>
      <c r="F8663">
        <v>38100</v>
      </c>
      <c r="G8663">
        <v>6566</v>
      </c>
      <c r="H8663" t="s">
        <v>24177</v>
      </c>
      <c r="I8663" t="s">
        <v>57</v>
      </c>
      <c r="J8663" t="s">
        <v>2255</v>
      </c>
      <c r="K8663" t="s">
        <v>2255</v>
      </c>
      <c r="L8663" s="28" t="s">
        <v>24209</v>
      </c>
    </row>
    <row r="8664" spans="1:12" x14ac:dyDescent="0.3">
      <c r="A8664">
        <v>515372</v>
      </c>
      <c r="B8664" t="s">
        <v>2027</v>
      </c>
      <c r="C8664" t="s">
        <v>47</v>
      </c>
      <c r="D8664" t="s">
        <v>48</v>
      </c>
      <c r="E8664">
        <v>6566</v>
      </c>
      <c r="F8664">
        <v>16560</v>
      </c>
      <c r="G8664">
        <v>6566</v>
      </c>
      <c r="H8664" t="s">
        <v>24177</v>
      </c>
      <c r="I8664" t="s">
        <v>57</v>
      </c>
      <c r="J8664" t="s">
        <v>2255</v>
      </c>
      <c r="K8664" t="s">
        <v>2255</v>
      </c>
      <c r="L8664" s="28" t="s">
        <v>24209</v>
      </c>
    </row>
    <row r="8665" spans="1:12" x14ac:dyDescent="0.3">
      <c r="A8665">
        <v>515373</v>
      </c>
      <c r="B8665" t="s">
        <v>2028</v>
      </c>
      <c r="C8665" t="s">
        <v>45</v>
      </c>
      <c r="D8665" t="s">
        <v>46</v>
      </c>
      <c r="E8665">
        <v>6566</v>
      </c>
      <c r="F8665">
        <v>2931</v>
      </c>
      <c r="G8665">
        <v>6566</v>
      </c>
      <c r="H8665" t="s">
        <v>24177</v>
      </c>
      <c r="I8665" t="s">
        <v>57</v>
      </c>
      <c r="J8665" t="s">
        <v>2255</v>
      </c>
      <c r="K8665" t="s">
        <v>2255</v>
      </c>
      <c r="L8665" s="28" t="s">
        <v>24209</v>
      </c>
    </row>
    <row r="8666" spans="1:12" x14ac:dyDescent="0.3">
      <c r="A8666">
        <v>515373</v>
      </c>
      <c r="B8666" t="s">
        <v>2028</v>
      </c>
      <c r="C8666" t="s">
        <v>45</v>
      </c>
      <c r="D8666" t="s">
        <v>46</v>
      </c>
      <c r="E8666">
        <v>6566</v>
      </c>
      <c r="F8666">
        <v>3960</v>
      </c>
      <c r="G8666">
        <v>6566</v>
      </c>
      <c r="H8666" t="s">
        <v>24177</v>
      </c>
      <c r="I8666" t="s">
        <v>57</v>
      </c>
      <c r="J8666" t="s">
        <v>2255</v>
      </c>
      <c r="K8666" t="s">
        <v>2255</v>
      </c>
      <c r="L8666" s="28" t="s">
        <v>24209</v>
      </c>
    </row>
    <row r="8667" spans="1:12" x14ac:dyDescent="0.3">
      <c r="A8667">
        <v>515373</v>
      </c>
      <c r="B8667" t="s">
        <v>2028</v>
      </c>
      <c r="C8667" t="s">
        <v>45</v>
      </c>
      <c r="D8667" t="s">
        <v>46</v>
      </c>
      <c r="E8667">
        <v>6566</v>
      </c>
      <c r="F8667">
        <v>2010</v>
      </c>
      <c r="G8667">
        <v>6566</v>
      </c>
      <c r="H8667" t="s">
        <v>24177</v>
      </c>
      <c r="I8667" t="s">
        <v>57</v>
      </c>
      <c r="J8667" t="s">
        <v>2255</v>
      </c>
      <c r="K8667" t="s">
        <v>2255</v>
      </c>
      <c r="L8667" s="28" t="s">
        <v>24209</v>
      </c>
    </row>
    <row r="8668" spans="1:12" x14ac:dyDescent="0.3">
      <c r="A8668">
        <v>515373</v>
      </c>
      <c r="B8668" t="s">
        <v>2028</v>
      </c>
      <c r="C8668" t="s">
        <v>45</v>
      </c>
      <c r="D8668" t="s">
        <v>46</v>
      </c>
      <c r="E8668">
        <v>6566</v>
      </c>
      <c r="F8668">
        <v>1954</v>
      </c>
      <c r="G8668">
        <v>6566</v>
      </c>
      <c r="H8668" t="s">
        <v>24177</v>
      </c>
      <c r="I8668" t="s">
        <v>57</v>
      </c>
      <c r="J8668" t="s">
        <v>2255</v>
      </c>
      <c r="K8668" t="s">
        <v>2255</v>
      </c>
      <c r="L8668" s="28" t="s">
        <v>24209</v>
      </c>
    </row>
    <row r="8669" spans="1:12" x14ac:dyDescent="0.3">
      <c r="A8669">
        <v>515373</v>
      </c>
      <c r="B8669" t="s">
        <v>2028</v>
      </c>
      <c r="C8669" t="s">
        <v>45</v>
      </c>
      <c r="D8669" t="s">
        <v>46</v>
      </c>
      <c r="E8669">
        <v>6566</v>
      </c>
      <c r="F8669">
        <v>1361</v>
      </c>
      <c r="G8669">
        <v>6566</v>
      </c>
      <c r="H8669" t="s">
        <v>24177</v>
      </c>
      <c r="I8669" t="s">
        <v>57</v>
      </c>
      <c r="J8669" t="s">
        <v>2255</v>
      </c>
      <c r="K8669" t="s">
        <v>2255</v>
      </c>
      <c r="L8669" s="28" t="s">
        <v>24209</v>
      </c>
    </row>
    <row r="8670" spans="1:12" x14ac:dyDescent="0.3">
      <c r="A8670">
        <v>515373</v>
      </c>
      <c r="B8670" t="s">
        <v>2028</v>
      </c>
      <c r="C8670" t="s">
        <v>47</v>
      </c>
      <c r="D8670" t="s">
        <v>48</v>
      </c>
      <c r="E8670">
        <v>6566</v>
      </c>
      <c r="F8670">
        <v>39210</v>
      </c>
      <c r="G8670">
        <v>6566</v>
      </c>
      <c r="H8670" t="s">
        <v>24177</v>
      </c>
      <c r="I8670" t="s">
        <v>57</v>
      </c>
      <c r="J8670" t="s">
        <v>2255</v>
      </c>
      <c r="K8670" t="s">
        <v>2255</v>
      </c>
      <c r="L8670" s="28" t="s">
        <v>24209</v>
      </c>
    </row>
    <row r="8671" spans="1:12" x14ac:dyDescent="0.3">
      <c r="A8671">
        <v>515373</v>
      </c>
      <c r="B8671" t="s">
        <v>2028</v>
      </c>
      <c r="C8671" t="s">
        <v>47</v>
      </c>
      <c r="D8671" t="s">
        <v>48</v>
      </c>
      <c r="E8671">
        <v>6566</v>
      </c>
      <c r="F8671">
        <v>8560</v>
      </c>
      <c r="G8671">
        <v>6566</v>
      </c>
      <c r="H8671" t="s">
        <v>24177</v>
      </c>
      <c r="I8671" t="s">
        <v>57</v>
      </c>
      <c r="J8671" t="s">
        <v>2255</v>
      </c>
      <c r="K8671" t="s">
        <v>2255</v>
      </c>
      <c r="L8671" s="28" t="s">
        <v>24209</v>
      </c>
    </row>
    <row r="8672" spans="1:12" x14ac:dyDescent="0.3">
      <c r="A8672">
        <v>515373</v>
      </c>
      <c r="B8672" t="s">
        <v>2028</v>
      </c>
      <c r="C8672" t="s">
        <v>47</v>
      </c>
      <c r="D8672" t="s">
        <v>48</v>
      </c>
      <c r="E8672">
        <v>6566</v>
      </c>
      <c r="F8672">
        <v>8280</v>
      </c>
      <c r="G8672">
        <v>6566</v>
      </c>
      <c r="H8672" t="s">
        <v>24177</v>
      </c>
      <c r="I8672" t="s">
        <v>57</v>
      </c>
      <c r="J8672" t="s">
        <v>2255</v>
      </c>
      <c r="K8672" t="s">
        <v>2255</v>
      </c>
      <c r="L8672" s="28" t="s">
        <v>24209</v>
      </c>
    </row>
    <row r="8673" spans="1:12" x14ac:dyDescent="0.3">
      <c r="A8673">
        <v>515374</v>
      </c>
      <c r="B8673" t="s">
        <v>2029</v>
      </c>
      <c r="C8673" t="s">
        <v>45</v>
      </c>
      <c r="D8673" t="s">
        <v>46</v>
      </c>
      <c r="E8673">
        <v>6566</v>
      </c>
      <c r="F8673">
        <v>3760</v>
      </c>
      <c r="G8673">
        <v>6566</v>
      </c>
      <c r="H8673" t="s">
        <v>24177</v>
      </c>
      <c r="I8673" t="s">
        <v>57</v>
      </c>
      <c r="J8673" t="s">
        <v>2255</v>
      </c>
      <c r="K8673" t="s">
        <v>2255</v>
      </c>
      <c r="L8673" s="28" t="s">
        <v>24209</v>
      </c>
    </row>
    <row r="8674" spans="1:12" x14ac:dyDescent="0.3">
      <c r="A8674">
        <v>515374</v>
      </c>
      <c r="B8674" t="s">
        <v>2029</v>
      </c>
      <c r="C8674" t="s">
        <v>45</v>
      </c>
      <c r="D8674" t="s">
        <v>46</v>
      </c>
      <c r="E8674">
        <v>6566</v>
      </c>
      <c r="F8674">
        <v>7920</v>
      </c>
      <c r="G8674">
        <v>6566</v>
      </c>
      <c r="H8674" t="s">
        <v>24177</v>
      </c>
      <c r="I8674" t="s">
        <v>57</v>
      </c>
      <c r="J8674" t="s">
        <v>2255</v>
      </c>
      <c r="K8674" t="s">
        <v>2255</v>
      </c>
      <c r="L8674" s="28" t="s">
        <v>24209</v>
      </c>
    </row>
    <row r="8675" spans="1:12" x14ac:dyDescent="0.3">
      <c r="A8675">
        <v>515374</v>
      </c>
      <c r="B8675" t="s">
        <v>2029</v>
      </c>
      <c r="C8675" t="s">
        <v>45</v>
      </c>
      <c r="D8675" t="s">
        <v>46</v>
      </c>
      <c r="E8675">
        <v>6566</v>
      </c>
      <c r="F8675">
        <v>1361</v>
      </c>
      <c r="G8675">
        <v>6566</v>
      </c>
      <c r="H8675" t="s">
        <v>24177</v>
      </c>
      <c r="I8675" t="s">
        <v>57</v>
      </c>
      <c r="J8675" t="s">
        <v>2255</v>
      </c>
      <c r="K8675" t="s">
        <v>2255</v>
      </c>
      <c r="L8675" s="28" t="s">
        <v>24209</v>
      </c>
    </row>
    <row r="8676" spans="1:12" x14ac:dyDescent="0.3">
      <c r="A8676">
        <v>515374</v>
      </c>
      <c r="B8676" t="s">
        <v>2029</v>
      </c>
      <c r="C8676" t="s">
        <v>45</v>
      </c>
      <c r="D8676" t="s">
        <v>46</v>
      </c>
      <c r="E8676">
        <v>6566</v>
      </c>
      <c r="F8676">
        <v>4020</v>
      </c>
      <c r="G8676">
        <v>6566</v>
      </c>
      <c r="H8676" t="s">
        <v>24177</v>
      </c>
      <c r="I8676" t="s">
        <v>57</v>
      </c>
      <c r="J8676" t="s">
        <v>2255</v>
      </c>
      <c r="K8676" t="s">
        <v>2255</v>
      </c>
      <c r="L8676" s="28" t="s">
        <v>24209</v>
      </c>
    </row>
    <row r="8677" spans="1:12" x14ac:dyDescent="0.3">
      <c r="A8677">
        <v>515374</v>
      </c>
      <c r="B8677" t="s">
        <v>2029</v>
      </c>
      <c r="C8677" t="s">
        <v>47</v>
      </c>
      <c r="D8677" t="s">
        <v>48</v>
      </c>
      <c r="E8677">
        <v>6566</v>
      </c>
      <c r="F8677">
        <v>12700</v>
      </c>
      <c r="G8677">
        <v>6566</v>
      </c>
      <c r="H8677" t="s">
        <v>24177</v>
      </c>
      <c r="I8677" t="s">
        <v>57</v>
      </c>
      <c r="J8677" t="s">
        <v>2255</v>
      </c>
      <c r="K8677" t="s">
        <v>2255</v>
      </c>
      <c r="L8677" s="28" t="s">
        <v>24209</v>
      </c>
    </row>
    <row r="8678" spans="1:12" x14ac:dyDescent="0.3">
      <c r="A8678">
        <v>515374</v>
      </c>
      <c r="B8678" t="s">
        <v>2029</v>
      </c>
      <c r="C8678" t="s">
        <v>47</v>
      </c>
      <c r="D8678" t="s">
        <v>48</v>
      </c>
      <c r="E8678">
        <v>6566</v>
      </c>
      <c r="F8678">
        <v>1419</v>
      </c>
      <c r="G8678">
        <v>6566</v>
      </c>
      <c r="H8678" t="s">
        <v>24177</v>
      </c>
      <c r="I8678" t="s">
        <v>57</v>
      </c>
      <c r="J8678" t="s">
        <v>2255</v>
      </c>
      <c r="K8678" t="s">
        <v>2255</v>
      </c>
      <c r="L8678" s="28" t="s">
        <v>24209</v>
      </c>
    </row>
    <row r="8679" spans="1:12" x14ac:dyDescent="0.3">
      <c r="A8679">
        <v>515374</v>
      </c>
      <c r="B8679" t="s">
        <v>2029</v>
      </c>
      <c r="C8679" t="s">
        <v>47</v>
      </c>
      <c r="D8679" t="s">
        <v>48</v>
      </c>
      <c r="E8679">
        <v>6566</v>
      </c>
      <c r="F8679">
        <v>5676</v>
      </c>
      <c r="G8679">
        <v>6566</v>
      </c>
      <c r="H8679" t="s">
        <v>24177</v>
      </c>
      <c r="I8679" t="s">
        <v>57</v>
      </c>
      <c r="J8679" t="s">
        <v>2255</v>
      </c>
      <c r="K8679" t="s">
        <v>2255</v>
      </c>
      <c r="L8679" s="28" t="s">
        <v>24209</v>
      </c>
    </row>
    <row r="8680" spans="1:12" x14ac:dyDescent="0.3">
      <c r="A8680">
        <v>515374</v>
      </c>
      <c r="B8680" t="s">
        <v>2029</v>
      </c>
      <c r="C8680" t="s">
        <v>47</v>
      </c>
      <c r="D8680" t="s">
        <v>48</v>
      </c>
      <c r="E8680">
        <v>6566</v>
      </c>
      <c r="F8680">
        <v>34175</v>
      </c>
      <c r="G8680">
        <v>6566</v>
      </c>
      <c r="H8680" t="s">
        <v>24177</v>
      </c>
      <c r="I8680" t="s">
        <v>57</v>
      </c>
      <c r="J8680" t="s">
        <v>2255</v>
      </c>
      <c r="K8680" t="s">
        <v>2255</v>
      </c>
      <c r="L8680" s="28" t="s">
        <v>24209</v>
      </c>
    </row>
    <row r="8681" spans="1:12" x14ac:dyDescent="0.3">
      <c r="A8681">
        <v>515375</v>
      </c>
      <c r="B8681" t="s">
        <v>2030</v>
      </c>
      <c r="C8681" t="s">
        <v>47</v>
      </c>
      <c r="D8681" t="s">
        <v>48</v>
      </c>
      <c r="E8681">
        <v>6566</v>
      </c>
      <c r="F8681">
        <v>25400</v>
      </c>
      <c r="G8681">
        <v>6566</v>
      </c>
      <c r="H8681" t="s">
        <v>24177</v>
      </c>
      <c r="I8681" t="s">
        <v>57</v>
      </c>
      <c r="J8681" t="s">
        <v>2255</v>
      </c>
      <c r="K8681" t="s">
        <v>2255</v>
      </c>
      <c r="L8681" s="28" t="s">
        <v>24209</v>
      </c>
    </row>
    <row r="8682" spans="1:12" x14ac:dyDescent="0.3">
      <c r="A8682">
        <v>515375</v>
      </c>
      <c r="B8682" t="s">
        <v>2030</v>
      </c>
      <c r="C8682" t="s">
        <v>47</v>
      </c>
      <c r="D8682" t="s">
        <v>48</v>
      </c>
      <c r="E8682">
        <v>6566</v>
      </c>
      <c r="F8682">
        <v>13670</v>
      </c>
      <c r="G8682">
        <v>6566</v>
      </c>
      <c r="H8682" t="s">
        <v>24177</v>
      </c>
      <c r="I8682" t="s">
        <v>57</v>
      </c>
      <c r="J8682" t="s">
        <v>2255</v>
      </c>
      <c r="K8682" t="s">
        <v>2255</v>
      </c>
      <c r="L8682" s="28" t="s">
        <v>24209</v>
      </c>
    </row>
    <row r="8683" spans="1:12" x14ac:dyDescent="0.3">
      <c r="A8683">
        <v>515375</v>
      </c>
      <c r="B8683" t="s">
        <v>2030</v>
      </c>
      <c r="C8683" t="s">
        <v>63</v>
      </c>
      <c r="D8683" t="s">
        <v>64</v>
      </c>
      <c r="E8683">
        <v>6566</v>
      </c>
      <c r="F8683">
        <v>40000</v>
      </c>
      <c r="G8683">
        <v>6566</v>
      </c>
      <c r="H8683" t="s">
        <v>24177</v>
      </c>
      <c r="I8683" t="s">
        <v>57</v>
      </c>
      <c r="J8683" t="s">
        <v>2255</v>
      </c>
      <c r="K8683" t="s">
        <v>2255</v>
      </c>
      <c r="L8683" s="28" t="s">
        <v>2317</v>
      </c>
    </row>
    <row r="8684" spans="1:12" x14ac:dyDescent="0.3">
      <c r="A8684">
        <v>515377</v>
      </c>
      <c r="B8684" t="s">
        <v>2031</v>
      </c>
      <c r="C8684" t="s">
        <v>47</v>
      </c>
      <c r="D8684" t="s">
        <v>48</v>
      </c>
      <c r="E8684">
        <v>6566</v>
      </c>
      <c r="F8684">
        <v>39450</v>
      </c>
      <c r="G8684">
        <v>6566</v>
      </c>
      <c r="H8684" t="s">
        <v>24177</v>
      </c>
      <c r="I8684" t="s">
        <v>57</v>
      </c>
      <c r="J8684" t="s">
        <v>2255</v>
      </c>
      <c r="K8684" t="s">
        <v>2255</v>
      </c>
      <c r="L8684" s="28" t="s">
        <v>24209</v>
      </c>
    </row>
    <row r="8685" spans="1:12" x14ac:dyDescent="0.3">
      <c r="A8685">
        <v>515377</v>
      </c>
      <c r="B8685" t="s">
        <v>2031</v>
      </c>
      <c r="C8685" t="s">
        <v>47</v>
      </c>
      <c r="D8685" t="s">
        <v>48</v>
      </c>
      <c r="E8685">
        <v>6566</v>
      </c>
      <c r="F8685">
        <v>7220</v>
      </c>
      <c r="G8685">
        <v>6566</v>
      </c>
      <c r="H8685" t="s">
        <v>24177</v>
      </c>
      <c r="I8685" t="s">
        <v>57</v>
      </c>
      <c r="J8685" t="s">
        <v>2255</v>
      </c>
      <c r="K8685" t="s">
        <v>2255</v>
      </c>
      <c r="L8685" s="28" t="s">
        <v>24209</v>
      </c>
    </row>
    <row r="8686" spans="1:12" x14ac:dyDescent="0.3">
      <c r="A8686">
        <v>515379</v>
      </c>
      <c r="B8686" t="s">
        <v>2032</v>
      </c>
      <c r="C8686" t="s">
        <v>47</v>
      </c>
      <c r="D8686" t="s">
        <v>48</v>
      </c>
      <c r="E8686">
        <v>6566</v>
      </c>
      <c r="F8686">
        <v>19080</v>
      </c>
      <c r="G8686">
        <v>6566</v>
      </c>
      <c r="H8686" t="s">
        <v>24177</v>
      </c>
      <c r="I8686" t="s">
        <v>57</v>
      </c>
      <c r="J8686" t="s">
        <v>2255</v>
      </c>
      <c r="K8686" t="s">
        <v>2255</v>
      </c>
      <c r="L8686" s="28" t="s">
        <v>24209</v>
      </c>
    </row>
    <row r="8687" spans="1:12" x14ac:dyDescent="0.3">
      <c r="A8687">
        <v>515380</v>
      </c>
      <c r="B8687" t="s">
        <v>2033</v>
      </c>
      <c r="C8687" t="s">
        <v>45</v>
      </c>
      <c r="D8687" t="s">
        <v>46</v>
      </c>
      <c r="E8687">
        <v>6566</v>
      </c>
      <c r="F8687">
        <v>1361</v>
      </c>
      <c r="G8687">
        <v>6566</v>
      </c>
      <c r="H8687" t="s">
        <v>24177</v>
      </c>
      <c r="I8687" t="s">
        <v>57</v>
      </c>
      <c r="J8687" t="s">
        <v>2255</v>
      </c>
      <c r="K8687" t="s">
        <v>2255</v>
      </c>
      <c r="L8687" s="28" t="s">
        <v>24209</v>
      </c>
    </row>
    <row r="8688" spans="1:12" x14ac:dyDescent="0.3">
      <c r="A8688">
        <v>515380</v>
      </c>
      <c r="B8688" t="s">
        <v>2033</v>
      </c>
      <c r="C8688" t="s">
        <v>45</v>
      </c>
      <c r="D8688" t="s">
        <v>46</v>
      </c>
      <c r="E8688">
        <v>6566</v>
      </c>
      <c r="F8688">
        <v>2775</v>
      </c>
      <c r="G8688">
        <v>6566</v>
      </c>
      <c r="H8688" t="s">
        <v>24177</v>
      </c>
      <c r="I8688" t="s">
        <v>57</v>
      </c>
      <c r="J8688" t="s">
        <v>2255</v>
      </c>
      <c r="K8688" t="s">
        <v>2255</v>
      </c>
      <c r="L8688" s="28" t="s">
        <v>24209</v>
      </c>
    </row>
    <row r="8689" spans="1:12" x14ac:dyDescent="0.3">
      <c r="A8689">
        <v>515380</v>
      </c>
      <c r="B8689" t="s">
        <v>2033</v>
      </c>
      <c r="C8689" t="s">
        <v>47</v>
      </c>
      <c r="D8689" t="s">
        <v>48</v>
      </c>
      <c r="E8689">
        <v>6566</v>
      </c>
      <c r="F8689">
        <v>16991</v>
      </c>
      <c r="G8689">
        <v>6566</v>
      </c>
      <c r="H8689" t="s">
        <v>24177</v>
      </c>
      <c r="I8689" t="s">
        <v>57</v>
      </c>
      <c r="J8689" t="s">
        <v>2255</v>
      </c>
      <c r="K8689" t="s">
        <v>2255</v>
      </c>
      <c r="L8689" s="28" t="s">
        <v>24209</v>
      </c>
    </row>
    <row r="8690" spans="1:12" x14ac:dyDescent="0.3">
      <c r="A8690">
        <v>515381</v>
      </c>
      <c r="B8690" t="s">
        <v>2034</v>
      </c>
      <c r="C8690" t="s">
        <v>67</v>
      </c>
      <c r="D8690" t="s">
        <v>68</v>
      </c>
      <c r="E8690">
        <v>6566</v>
      </c>
      <c r="F8690">
        <v>6000</v>
      </c>
      <c r="G8690">
        <v>6566</v>
      </c>
      <c r="H8690" t="s">
        <v>24177</v>
      </c>
      <c r="I8690" t="s">
        <v>57</v>
      </c>
      <c r="J8690" t="s">
        <v>2255</v>
      </c>
      <c r="K8690" t="s">
        <v>2255</v>
      </c>
      <c r="L8690" s="28" t="s">
        <v>2317</v>
      </c>
    </row>
    <row r="8691" spans="1:12" x14ac:dyDescent="0.3">
      <c r="A8691">
        <v>515381</v>
      </c>
      <c r="B8691" t="s">
        <v>2034</v>
      </c>
      <c r="C8691" t="s">
        <v>47</v>
      </c>
      <c r="D8691" t="s">
        <v>48</v>
      </c>
      <c r="E8691">
        <v>6566</v>
      </c>
      <c r="F8691">
        <v>40920</v>
      </c>
      <c r="G8691">
        <v>6566</v>
      </c>
      <c r="H8691" t="s">
        <v>24177</v>
      </c>
      <c r="I8691" t="s">
        <v>57</v>
      </c>
      <c r="J8691" t="s">
        <v>2255</v>
      </c>
      <c r="K8691" t="s">
        <v>2255</v>
      </c>
      <c r="L8691" s="28" t="s">
        <v>24209</v>
      </c>
    </row>
    <row r="8692" spans="1:12" x14ac:dyDescent="0.3">
      <c r="A8692">
        <v>515381</v>
      </c>
      <c r="B8692" t="s">
        <v>2034</v>
      </c>
      <c r="C8692" t="s">
        <v>47</v>
      </c>
      <c r="D8692" t="s">
        <v>48</v>
      </c>
      <c r="E8692">
        <v>6566</v>
      </c>
      <c r="F8692">
        <v>19680</v>
      </c>
      <c r="G8692">
        <v>6566</v>
      </c>
      <c r="H8692" t="s">
        <v>24177</v>
      </c>
      <c r="I8692" t="s">
        <v>57</v>
      </c>
      <c r="J8692" t="s">
        <v>2255</v>
      </c>
      <c r="K8692" t="s">
        <v>2255</v>
      </c>
      <c r="L8692" s="28" t="s">
        <v>24209</v>
      </c>
    </row>
    <row r="8693" spans="1:12" x14ac:dyDescent="0.3">
      <c r="A8693">
        <v>515381</v>
      </c>
      <c r="B8693" t="s">
        <v>2034</v>
      </c>
      <c r="C8693" t="s">
        <v>47</v>
      </c>
      <c r="D8693" t="s">
        <v>48</v>
      </c>
      <c r="E8693">
        <v>6566</v>
      </c>
      <c r="F8693">
        <v>8680</v>
      </c>
      <c r="G8693">
        <v>6566</v>
      </c>
      <c r="H8693" t="s">
        <v>24177</v>
      </c>
      <c r="I8693" t="s">
        <v>57</v>
      </c>
      <c r="J8693" t="s">
        <v>2255</v>
      </c>
      <c r="K8693" t="s">
        <v>2255</v>
      </c>
      <c r="L8693" s="28" t="s">
        <v>24209</v>
      </c>
    </row>
    <row r="8694" spans="1:12" x14ac:dyDescent="0.3">
      <c r="A8694">
        <v>515381</v>
      </c>
      <c r="B8694" t="s">
        <v>2034</v>
      </c>
      <c r="C8694" t="s">
        <v>63</v>
      </c>
      <c r="D8694" t="s">
        <v>64</v>
      </c>
      <c r="E8694">
        <v>6566</v>
      </c>
      <c r="F8694">
        <v>22000</v>
      </c>
      <c r="G8694">
        <v>6566</v>
      </c>
      <c r="H8694" t="s">
        <v>24177</v>
      </c>
      <c r="I8694" t="s">
        <v>57</v>
      </c>
      <c r="J8694" t="s">
        <v>2255</v>
      </c>
      <c r="K8694" t="s">
        <v>2255</v>
      </c>
      <c r="L8694" s="28" t="s">
        <v>2317</v>
      </c>
    </row>
    <row r="8695" spans="1:12" x14ac:dyDescent="0.3">
      <c r="A8695">
        <v>515383</v>
      </c>
      <c r="B8695" t="s">
        <v>2035</v>
      </c>
      <c r="C8695" t="s">
        <v>45</v>
      </c>
      <c r="D8695" t="s">
        <v>46</v>
      </c>
      <c r="E8695">
        <v>6566</v>
      </c>
      <c r="F8695">
        <v>3960</v>
      </c>
      <c r="G8695">
        <v>6566</v>
      </c>
      <c r="H8695" t="s">
        <v>24177</v>
      </c>
      <c r="I8695" t="s">
        <v>57</v>
      </c>
      <c r="J8695" t="s">
        <v>2255</v>
      </c>
      <c r="K8695" t="s">
        <v>2255</v>
      </c>
      <c r="L8695" s="28" t="s">
        <v>24209</v>
      </c>
    </row>
    <row r="8696" spans="1:12" x14ac:dyDescent="0.3">
      <c r="A8696">
        <v>515383</v>
      </c>
      <c r="B8696" t="s">
        <v>2035</v>
      </c>
      <c r="C8696" t="s">
        <v>45</v>
      </c>
      <c r="D8696" t="s">
        <v>46</v>
      </c>
      <c r="E8696">
        <v>6566</v>
      </c>
      <c r="F8696">
        <v>1880</v>
      </c>
      <c r="G8696">
        <v>6566</v>
      </c>
      <c r="H8696" t="s">
        <v>24177</v>
      </c>
      <c r="I8696" t="s">
        <v>57</v>
      </c>
      <c r="J8696" t="s">
        <v>2255</v>
      </c>
      <c r="K8696" t="s">
        <v>2255</v>
      </c>
      <c r="L8696" s="28" t="s">
        <v>24209</v>
      </c>
    </row>
    <row r="8697" spans="1:12" x14ac:dyDescent="0.3">
      <c r="A8697">
        <v>515383</v>
      </c>
      <c r="B8697" t="s">
        <v>2035</v>
      </c>
      <c r="C8697" t="s">
        <v>45</v>
      </c>
      <c r="D8697" t="s">
        <v>46</v>
      </c>
      <c r="E8697">
        <v>6566</v>
      </c>
      <c r="F8697">
        <v>1675</v>
      </c>
      <c r="G8697">
        <v>6566</v>
      </c>
      <c r="H8697" t="s">
        <v>24177</v>
      </c>
      <c r="I8697" t="s">
        <v>57</v>
      </c>
      <c r="J8697" t="s">
        <v>2255</v>
      </c>
      <c r="K8697" t="s">
        <v>2255</v>
      </c>
      <c r="L8697" s="28" t="s">
        <v>24209</v>
      </c>
    </row>
    <row r="8698" spans="1:12" x14ac:dyDescent="0.3">
      <c r="A8698">
        <v>515383</v>
      </c>
      <c r="B8698" t="s">
        <v>2035</v>
      </c>
      <c r="C8698" t="s">
        <v>45</v>
      </c>
      <c r="D8698" t="s">
        <v>46</v>
      </c>
      <c r="E8698">
        <v>6566</v>
      </c>
      <c r="F8698">
        <v>1954</v>
      </c>
      <c r="G8698">
        <v>6566</v>
      </c>
      <c r="H8698" t="s">
        <v>24177</v>
      </c>
      <c r="I8698" t="s">
        <v>57</v>
      </c>
      <c r="J8698" t="s">
        <v>2255</v>
      </c>
      <c r="K8698" t="s">
        <v>2255</v>
      </c>
      <c r="L8698" s="28" t="s">
        <v>24209</v>
      </c>
    </row>
    <row r="8699" spans="1:12" x14ac:dyDescent="0.3">
      <c r="A8699">
        <v>515383</v>
      </c>
      <c r="B8699" t="s">
        <v>2035</v>
      </c>
      <c r="C8699" t="s">
        <v>47</v>
      </c>
      <c r="D8699" t="s">
        <v>48</v>
      </c>
      <c r="E8699">
        <v>6566</v>
      </c>
      <c r="F8699">
        <v>50800</v>
      </c>
      <c r="G8699">
        <v>6566</v>
      </c>
      <c r="H8699" t="s">
        <v>24177</v>
      </c>
      <c r="I8699" t="s">
        <v>57</v>
      </c>
      <c r="J8699" t="s">
        <v>2255</v>
      </c>
      <c r="K8699" t="s">
        <v>2255</v>
      </c>
      <c r="L8699" s="28" t="s">
        <v>24209</v>
      </c>
    </row>
    <row r="8700" spans="1:12" x14ac:dyDescent="0.3">
      <c r="A8700">
        <v>515383</v>
      </c>
      <c r="B8700" t="s">
        <v>2035</v>
      </c>
      <c r="C8700" t="s">
        <v>47</v>
      </c>
      <c r="D8700" t="s">
        <v>48</v>
      </c>
      <c r="E8700">
        <v>6566</v>
      </c>
      <c r="F8700">
        <v>25400</v>
      </c>
      <c r="G8700">
        <v>6566</v>
      </c>
      <c r="H8700" t="s">
        <v>24177</v>
      </c>
      <c r="I8700" t="s">
        <v>57</v>
      </c>
      <c r="J8700" t="s">
        <v>2255</v>
      </c>
      <c r="K8700" t="s">
        <v>2255</v>
      </c>
      <c r="L8700" s="28" t="s">
        <v>24209</v>
      </c>
    </row>
    <row r="8701" spans="1:12" x14ac:dyDescent="0.3">
      <c r="A8701">
        <v>515383</v>
      </c>
      <c r="B8701" t="s">
        <v>2035</v>
      </c>
      <c r="C8701" t="s">
        <v>47</v>
      </c>
      <c r="D8701" t="s">
        <v>48</v>
      </c>
      <c r="E8701">
        <v>6566</v>
      </c>
      <c r="F8701">
        <v>13070</v>
      </c>
      <c r="G8701">
        <v>6566</v>
      </c>
      <c r="H8701" t="s">
        <v>24177</v>
      </c>
      <c r="I8701" t="s">
        <v>57</v>
      </c>
      <c r="J8701" t="s">
        <v>2255</v>
      </c>
      <c r="K8701" t="s">
        <v>2255</v>
      </c>
      <c r="L8701" s="28" t="s">
        <v>24209</v>
      </c>
    </row>
    <row r="8702" spans="1:12" x14ac:dyDescent="0.3">
      <c r="A8702">
        <v>515384</v>
      </c>
      <c r="B8702" t="s">
        <v>2036</v>
      </c>
      <c r="C8702" t="s">
        <v>47</v>
      </c>
      <c r="D8702" t="s">
        <v>48</v>
      </c>
      <c r="E8702">
        <v>6566</v>
      </c>
      <c r="F8702">
        <v>14440</v>
      </c>
      <c r="G8702">
        <v>6566</v>
      </c>
      <c r="H8702" t="s">
        <v>24177</v>
      </c>
      <c r="I8702" t="s">
        <v>57</v>
      </c>
      <c r="J8702" t="s">
        <v>2255</v>
      </c>
      <c r="K8702" t="s">
        <v>2255</v>
      </c>
      <c r="L8702" s="28" t="s">
        <v>24209</v>
      </c>
    </row>
    <row r="8703" spans="1:12" x14ac:dyDescent="0.3">
      <c r="A8703">
        <v>515385</v>
      </c>
      <c r="B8703" t="s">
        <v>2037</v>
      </c>
      <c r="C8703" t="s">
        <v>47</v>
      </c>
      <c r="D8703" t="s">
        <v>48</v>
      </c>
      <c r="E8703">
        <v>6566</v>
      </c>
      <c r="F8703">
        <v>65350</v>
      </c>
      <c r="G8703">
        <v>6566</v>
      </c>
      <c r="H8703" t="s">
        <v>24177</v>
      </c>
      <c r="I8703" t="s">
        <v>57</v>
      </c>
      <c r="J8703" t="s">
        <v>2255</v>
      </c>
      <c r="K8703" t="s">
        <v>2255</v>
      </c>
      <c r="L8703" s="28" t="s">
        <v>24209</v>
      </c>
    </row>
    <row r="8704" spans="1:12" x14ac:dyDescent="0.3">
      <c r="A8704">
        <v>515386</v>
      </c>
      <c r="B8704" t="s">
        <v>2038</v>
      </c>
      <c r="C8704" t="s">
        <v>47</v>
      </c>
      <c r="D8704" t="s">
        <v>48</v>
      </c>
      <c r="E8704">
        <v>6566</v>
      </c>
      <c r="F8704">
        <v>65350</v>
      </c>
      <c r="G8704">
        <v>6566</v>
      </c>
      <c r="H8704" t="s">
        <v>24177</v>
      </c>
      <c r="I8704" t="s">
        <v>57</v>
      </c>
      <c r="J8704" t="s">
        <v>2255</v>
      </c>
      <c r="K8704" t="s">
        <v>2255</v>
      </c>
      <c r="L8704" s="28" t="s">
        <v>24209</v>
      </c>
    </row>
    <row r="8705" spans="1:12" x14ac:dyDescent="0.3">
      <c r="A8705">
        <v>515387</v>
      </c>
      <c r="B8705" t="s">
        <v>2039</v>
      </c>
      <c r="C8705" t="s">
        <v>47</v>
      </c>
      <c r="D8705" t="s">
        <v>48</v>
      </c>
      <c r="E8705">
        <v>6566</v>
      </c>
      <c r="F8705">
        <v>54610</v>
      </c>
      <c r="G8705">
        <v>6566</v>
      </c>
      <c r="H8705" t="s">
        <v>24177</v>
      </c>
      <c r="I8705" t="s">
        <v>57</v>
      </c>
      <c r="J8705" t="s">
        <v>2255</v>
      </c>
      <c r="K8705" t="s">
        <v>2255</v>
      </c>
      <c r="L8705" s="28" t="s">
        <v>24209</v>
      </c>
    </row>
    <row r="8706" spans="1:12" x14ac:dyDescent="0.3">
      <c r="A8706">
        <v>515387</v>
      </c>
      <c r="B8706" t="s">
        <v>2039</v>
      </c>
      <c r="C8706" t="s">
        <v>47</v>
      </c>
      <c r="D8706" t="s">
        <v>48</v>
      </c>
      <c r="E8706">
        <v>6566</v>
      </c>
      <c r="F8706">
        <v>31441</v>
      </c>
      <c r="G8706">
        <v>6566</v>
      </c>
      <c r="H8706" t="s">
        <v>24177</v>
      </c>
      <c r="I8706" t="s">
        <v>57</v>
      </c>
      <c r="J8706" t="s">
        <v>2255</v>
      </c>
      <c r="K8706" t="s">
        <v>2255</v>
      </c>
      <c r="L8706" s="28" t="s">
        <v>24209</v>
      </c>
    </row>
    <row r="8707" spans="1:12" x14ac:dyDescent="0.3">
      <c r="A8707">
        <v>515387</v>
      </c>
      <c r="B8707" t="s">
        <v>2039</v>
      </c>
      <c r="C8707" t="s">
        <v>47</v>
      </c>
      <c r="D8707" t="s">
        <v>48</v>
      </c>
      <c r="E8707">
        <v>6566</v>
      </c>
      <c r="F8707">
        <v>2540</v>
      </c>
      <c r="G8707">
        <v>6566</v>
      </c>
      <c r="H8707" t="s">
        <v>24177</v>
      </c>
      <c r="I8707" t="s">
        <v>57</v>
      </c>
      <c r="J8707" t="s">
        <v>2255</v>
      </c>
      <c r="K8707" t="s">
        <v>2255</v>
      </c>
      <c r="L8707" s="28" t="s">
        <v>24209</v>
      </c>
    </row>
    <row r="8708" spans="1:12" x14ac:dyDescent="0.3">
      <c r="A8708">
        <v>515387</v>
      </c>
      <c r="B8708" t="s">
        <v>2039</v>
      </c>
      <c r="C8708" t="s">
        <v>47</v>
      </c>
      <c r="D8708" t="s">
        <v>48</v>
      </c>
      <c r="E8708">
        <v>6566</v>
      </c>
      <c r="F8708">
        <v>6835</v>
      </c>
      <c r="G8708">
        <v>6566</v>
      </c>
      <c r="H8708" t="s">
        <v>24177</v>
      </c>
      <c r="I8708" t="s">
        <v>57</v>
      </c>
      <c r="J8708" t="s">
        <v>2255</v>
      </c>
      <c r="K8708" t="s">
        <v>2255</v>
      </c>
      <c r="L8708" s="28" t="s">
        <v>24209</v>
      </c>
    </row>
    <row r="8709" spans="1:12" x14ac:dyDescent="0.3">
      <c r="A8709">
        <v>515387</v>
      </c>
      <c r="B8709" t="s">
        <v>2039</v>
      </c>
      <c r="C8709" t="s">
        <v>47</v>
      </c>
      <c r="D8709" t="s">
        <v>48</v>
      </c>
      <c r="E8709">
        <v>6566</v>
      </c>
      <c r="F8709">
        <v>4920</v>
      </c>
      <c r="G8709">
        <v>6566</v>
      </c>
      <c r="H8709" t="s">
        <v>24177</v>
      </c>
      <c r="I8709" t="s">
        <v>57</v>
      </c>
      <c r="J8709" t="s">
        <v>2255</v>
      </c>
      <c r="K8709" t="s">
        <v>2255</v>
      </c>
      <c r="L8709" s="28" t="s">
        <v>24209</v>
      </c>
    </row>
    <row r="8710" spans="1:12" x14ac:dyDescent="0.3">
      <c r="A8710">
        <v>515388</v>
      </c>
      <c r="B8710" t="s">
        <v>2040</v>
      </c>
      <c r="C8710" t="s">
        <v>45</v>
      </c>
      <c r="D8710" t="s">
        <v>46</v>
      </c>
      <c r="E8710">
        <v>6566</v>
      </c>
      <c r="F8710">
        <v>1675</v>
      </c>
      <c r="G8710">
        <v>6566</v>
      </c>
      <c r="H8710" t="s">
        <v>24177</v>
      </c>
      <c r="I8710" t="s">
        <v>57</v>
      </c>
      <c r="J8710" t="s">
        <v>2255</v>
      </c>
      <c r="K8710" t="s">
        <v>2255</v>
      </c>
      <c r="L8710" s="28" t="s">
        <v>24209</v>
      </c>
    </row>
    <row r="8711" spans="1:12" x14ac:dyDescent="0.3">
      <c r="A8711">
        <v>515388</v>
      </c>
      <c r="B8711" t="s">
        <v>2040</v>
      </c>
      <c r="C8711" t="s">
        <v>45</v>
      </c>
      <c r="D8711" t="s">
        <v>46</v>
      </c>
      <c r="E8711">
        <v>6566</v>
      </c>
      <c r="F8711">
        <v>8166</v>
      </c>
      <c r="G8711">
        <v>6566</v>
      </c>
      <c r="H8711" t="s">
        <v>24177</v>
      </c>
      <c r="I8711" t="s">
        <v>57</v>
      </c>
      <c r="J8711" t="s">
        <v>2255</v>
      </c>
      <c r="K8711" t="s">
        <v>2255</v>
      </c>
      <c r="L8711" s="28" t="s">
        <v>24209</v>
      </c>
    </row>
    <row r="8712" spans="1:12" x14ac:dyDescent="0.3">
      <c r="A8712">
        <v>515388</v>
      </c>
      <c r="B8712" t="s">
        <v>2040</v>
      </c>
      <c r="C8712" t="s">
        <v>45</v>
      </c>
      <c r="D8712" t="s">
        <v>46</v>
      </c>
      <c r="E8712">
        <v>6566</v>
      </c>
      <c r="F8712">
        <v>2970</v>
      </c>
      <c r="G8712">
        <v>6566</v>
      </c>
      <c r="H8712" t="s">
        <v>24177</v>
      </c>
      <c r="I8712" t="s">
        <v>57</v>
      </c>
      <c r="J8712" t="s">
        <v>2255</v>
      </c>
      <c r="K8712" t="s">
        <v>2255</v>
      </c>
      <c r="L8712" s="28" t="s">
        <v>24209</v>
      </c>
    </row>
    <row r="8713" spans="1:12" x14ac:dyDescent="0.3">
      <c r="A8713">
        <v>515388</v>
      </c>
      <c r="B8713" t="s">
        <v>2040</v>
      </c>
      <c r="C8713" t="s">
        <v>47</v>
      </c>
      <c r="D8713" t="s">
        <v>48</v>
      </c>
      <c r="E8713">
        <v>6566</v>
      </c>
      <c r="F8713">
        <v>12180</v>
      </c>
      <c r="G8713">
        <v>6566</v>
      </c>
      <c r="H8713" t="s">
        <v>24177</v>
      </c>
      <c r="I8713" t="s">
        <v>57</v>
      </c>
      <c r="J8713" t="s">
        <v>2255</v>
      </c>
      <c r="K8713" t="s">
        <v>2255</v>
      </c>
      <c r="L8713" s="28" t="s">
        <v>24209</v>
      </c>
    </row>
    <row r="8714" spans="1:12" x14ac:dyDescent="0.3">
      <c r="A8714">
        <v>515388</v>
      </c>
      <c r="B8714" t="s">
        <v>2040</v>
      </c>
      <c r="C8714" t="s">
        <v>47</v>
      </c>
      <c r="D8714" t="s">
        <v>48</v>
      </c>
      <c r="E8714">
        <v>6566</v>
      </c>
      <c r="F8714">
        <v>31750</v>
      </c>
      <c r="G8714">
        <v>6566</v>
      </c>
      <c r="H8714" t="s">
        <v>24177</v>
      </c>
      <c r="I8714" t="s">
        <v>57</v>
      </c>
      <c r="J8714" t="s">
        <v>2255</v>
      </c>
      <c r="K8714" t="s">
        <v>2255</v>
      </c>
      <c r="L8714" s="28" t="s">
        <v>24209</v>
      </c>
    </row>
    <row r="8715" spans="1:12" x14ac:dyDescent="0.3">
      <c r="A8715">
        <v>515390</v>
      </c>
      <c r="B8715" t="s">
        <v>2041</v>
      </c>
      <c r="C8715" t="s">
        <v>47</v>
      </c>
      <c r="D8715" t="s">
        <v>48</v>
      </c>
      <c r="E8715">
        <v>6566</v>
      </c>
      <c r="F8715">
        <v>52280</v>
      </c>
      <c r="G8715">
        <v>6566</v>
      </c>
      <c r="H8715" t="s">
        <v>24177</v>
      </c>
      <c r="I8715" t="s">
        <v>57</v>
      </c>
      <c r="J8715" t="s">
        <v>2255</v>
      </c>
      <c r="K8715" t="s">
        <v>2255</v>
      </c>
      <c r="L8715" s="28" t="s">
        <v>24209</v>
      </c>
    </row>
    <row r="8716" spans="1:12" x14ac:dyDescent="0.3">
      <c r="A8716">
        <v>515390</v>
      </c>
      <c r="B8716" t="s">
        <v>2041</v>
      </c>
      <c r="C8716" t="s">
        <v>47</v>
      </c>
      <c r="D8716" t="s">
        <v>48</v>
      </c>
      <c r="E8716">
        <v>6566</v>
      </c>
      <c r="F8716">
        <v>27340</v>
      </c>
      <c r="G8716">
        <v>6566</v>
      </c>
      <c r="H8716" t="s">
        <v>24177</v>
      </c>
      <c r="I8716" t="s">
        <v>57</v>
      </c>
      <c r="J8716" t="s">
        <v>2255</v>
      </c>
      <c r="K8716" t="s">
        <v>2255</v>
      </c>
      <c r="L8716" s="28" t="s">
        <v>24209</v>
      </c>
    </row>
    <row r="8717" spans="1:12" x14ac:dyDescent="0.3">
      <c r="A8717">
        <v>515391</v>
      </c>
      <c r="B8717" t="s">
        <v>2042</v>
      </c>
      <c r="C8717" t="s">
        <v>47</v>
      </c>
      <c r="D8717" t="s">
        <v>48</v>
      </c>
      <c r="E8717">
        <v>6566</v>
      </c>
      <c r="F8717">
        <v>27340</v>
      </c>
      <c r="G8717">
        <v>6566</v>
      </c>
      <c r="H8717" t="s">
        <v>24177</v>
      </c>
      <c r="I8717" t="s">
        <v>57</v>
      </c>
      <c r="J8717" t="s">
        <v>2255</v>
      </c>
      <c r="K8717" t="s">
        <v>2255</v>
      </c>
      <c r="L8717" s="28" t="s">
        <v>24209</v>
      </c>
    </row>
    <row r="8718" spans="1:12" x14ac:dyDescent="0.3">
      <c r="A8718">
        <v>515392</v>
      </c>
      <c r="B8718" t="s">
        <v>2043</v>
      </c>
      <c r="C8718" t="s">
        <v>45</v>
      </c>
      <c r="D8718" t="s">
        <v>46</v>
      </c>
      <c r="E8718">
        <v>6566</v>
      </c>
      <c r="F8718">
        <v>3760</v>
      </c>
      <c r="G8718">
        <v>6566</v>
      </c>
      <c r="H8718" t="s">
        <v>24177</v>
      </c>
      <c r="I8718" t="s">
        <v>57</v>
      </c>
      <c r="J8718" t="s">
        <v>2255</v>
      </c>
      <c r="K8718" t="s">
        <v>2255</v>
      </c>
      <c r="L8718" s="28" t="s">
        <v>24209</v>
      </c>
    </row>
    <row r="8719" spans="1:12" x14ac:dyDescent="0.3">
      <c r="A8719">
        <v>515392</v>
      </c>
      <c r="B8719" t="s">
        <v>2043</v>
      </c>
      <c r="C8719" t="s">
        <v>47</v>
      </c>
      <c r="D8719" t="s">
        <v>48</v>
      </c>
      <c r="E8719">
        <v>6566</v>
      </c>
      <c r="F8719">
        <v>26140</v>
      </c>
      <c r="G8719">
        <v>6566</v>
      </c>
      <c r="H8719" t="s">
        <v>24177</v>
      </c>
      <c r="I8719" t="s">
        <v>57</v>
      </c>
      <c r="J8719" t="s">
        <v>2255</v>
      </c>
      <c r="K8719" t="s">
        <v>2255</v>
      </c>
      <c r="L8719" s="28" t="s">
        <v>24209</v>
      </c>
    </row>
    <row r="8720" spans="1:12" x14ac:dyDescent="0.3">
      <c r="A8720">
        <v>515392</v>
      </c>
      <c r="B8720" t="s">
        <v>2043</v>
      </c>
      <c r="C8720" t="s">
        <v>47</v>
      </c>
      <c r="D8720" t="s">
        <v>48</v>
      </c>
      <c r="E8720">
        <v>6566</v>
      </c>
      <c r="F8720">
        <v>13070</v>
      </c>
      <c r="G8720">
        <v>6566</v>
      </c>
      <c r="H8720" t="s">
        <v>24177</v>
      </c>
      <c r="I8720" t="s">
        <v>57</v>
      </c>
      <c r="J8720" t="s">
        <v>2255</v>
      </c>
      <c r="K8720" t="s">
        <v>2255</v>
      </c>
      <c r="L8720" s="28" t="s">
        <v>24209</v>
      </c>
    </row>
    <row r="8721" spans="1:12" x14ac:dyDescent="0.3">
      <c r="A8721">
        <v>515393</v>
      </c>
      <c r="B8721" t="s">
        <v>2044</v>
      </c>
      <c r="C8721" t="s">
        <v>47</v>
      </c>
      <c r="D8721" t="s">
        <v>48</v>
      </c>
      <c r="E8721">
        <v>6566</v>
      </c>
      <c r="F8721">
        <v>13670</v>
      </c>
      <c r="G8721">
        <v>6566</v>
      </c>
      <c r="H8721" t="s">
        <v>24177</v>
      </c>
      <c r="I8721" t="s">
        <v>57</v>
      </c>
      <c r="J8721" t="s">
        <v>2255</v>
      </c>
      <c r="K8721" t="s">
        <v>2255</v>
      </c>
      <c r="L8721" s="28" t="s">
        <v>24209</v>
      </c>
    </row>
    <row r="8722" spans="1:12" x14ac:dyDescent="0.3">
      <c r="A8722">
        <v>515395</v>
      </c>
      <c r="B8722" t="s">
        <v>2045</v>
      </c>
      <c r="C8722" t="s">
        <v>47</v>
      </c>
      <c r="D8722" t="s">
        <v>48</v>
      </c>
      <c r="E8722">
        <v>6566</v>
      </c>
      <c r="F8722">
        <v>13670</v>
      </c>
      <c r="G8722">
        <v>6566</v>
      </c>
      <c r="H8722" t="s">
        <v>24177</v>
      </c>
      <c r="I8722" t="s">
        <v>57</v>
      </c>
      <c r="J8722" t="s">
        <v>2255</v>
      </c>
      <c r="K8722" t="s">
        <v>2255</v>
      </c>
      <c r="L8722" s="28" t="s">
        <v>24209</v>
      </c>
    </row>
    <row r="8723" spans="1:12" x14ac:dyDescent="0.3">
      <c r="A8723">
        <v>515396</v>
      </c>
      <c r="B8723" t="s">
        <v>2046</v>
      </c>
      <c r="C8723" t="s">
        <v>47</v>
      </c>
      <c r="D8723" t="s">
        <v>48</v>
      </c>
      <c r="E8723">
        <v>6566</v>
      </c>
      <c r="F8723">
        <v>13070</v>
      </c>
      <c r="G8723">
        <v>6566</v>
      </c>
      <c r="H8723" t="s">
        <v>24177</v>
      </c>
      <c r="I8723" t="s">
        <v>57</v>
      </c>
      <c r="J8723" t="s">
        <v>2255</v>
      </c>
      <c r="K8723" t="s">
        <v>2255</v>
      </c>
      <c r="L8723" s="28" t="s">
        <v>24209</v>
      </c>
    </row>
    <row r="8724" spans="1:12" x14ac:dyDescent="0.3">
      <c r="A8724">
        <v>515396</v>
      </c>
      <c r="B8724" t="s">
        <v>2046</v>
      </c>
      <c r="C8724" t="s">
        <v>47</v>
      </c>
      <c r="D8724" t="s">
        <v>48</v>
      </c>
      <c r="E8724">
        <v>6566</v>
      </c>
      <c r="F8724">
        <v>6835</v>
      </c>
      <c r="G8724">
        <v>6566</v>
      </c>
      <c r="H8724" t="s">
        <v>24177</v>
      </c>
      <c r="I8724" t="s">
        <v>57</v>
      </c>
      <c r="J8724" t="s">
        <v>2255</v>
      </c>
      <c r="K8724" t="s">
        <v>2255</v>
      </c>
      <c r="L8724" s="28" t="s">
        <v>24209</v>
      </c>
    </row>
    <row r="8725" spans="1:12" x14ac:dyDescent="0.3">
      <c r="A8725">
        <v>515397</v>
      </c>
      <c r="B8725" t="s">
        <v>2047</v>
      </c>
      <c r="C8725" t="s">
        <v>45</v>
      </c>
      <c r="D8725" t="s">
        <v>46</v>
      </c>
      <c r="E8725">
        <v>6566</v>
      </c>
      <c r="F8725">
        <v>1675</v>
      </c>
      <c r="G8725">
        <v>6566</v>
      </c>
      <c r="H8725" t="s">
        <v>24177</v>
      </c>
      <c r="I8725" t="s">
        <v>57</v>
      </c>
      <c r="J8725" t="s">
        <v>2255</v>
      </c>
      <c r="K8725" t="s">
        <v>2255</v>
      </c>
      <c r="L8725" s="28" t="s">
        <v>24209</v>
      </c>
    </row>
    <row r="8726" spans="1:12" x14ac:dyDescent="0.3">
      <c r="A8726">
        <v>515397</v>
      </c>
      <c r="B8726" t="s">
        <v>2047</v>
      </c>
      <c r="C8726" t="s">
        <v>45</v>
      </c>
      <c r="D8726" t="s">
        <v>46</v>
      </c>
      <c r="E8726">
        <v>6566</v>
      </c>
      <c r="F8726">
        <v>3300</v>
      </c>
      <c r="G8726">
        <v>6566</v>
      </c>
      <c r="H8726" t="s">
        <v>24177</v>
      </c>
      <c r="I8726" t="s">
        <v>57</v>
      </c>
      <c r="J8726" t="s">
        <v>2255</v>
      </c>
      <c r="K8726" t="s">
        <v>2255</v>
      </c>
      <c r="L8726" s="28" t="s">
        <v>24209</v>
      </c>
    </row>
    <row r="8727" spans="1:12" x14ac:dyDescent="0.3">
      <c r="A8727">
        <v>515397</v>
      </c>
      <c r="B8727" t="s">
        <v>2047</v>
      </c>
      <c r="C8727" t="s">
        <v>47</v>
      </c>
      <c r="D8727" t="s">
        <v>48</v>
      </c>
      <c r="E8727">
        <v>6566</v>
      </c>
      <c r="F8727">
        <v>12700</v>
      </c>
      <c r="G8727">
        <v>6566</v>
      </c>
      <c r="H8727" t="s">
        <v>24177</v>
      </c>
      <c r="I8727" t="s">
        <v>57</v>
      </c>
      <c r="J8727" t="s">
        <v>2255</v>
      </c>
      <c r="K8727" t="s">
        <v>2255</v>
      </c>
      <c r="L8727" s="28" t="s">
        <v>24209</v>
      </c>
    </row>
    <row r="8728" spans="1:12" x14ac:dyDescent="0.3">
      <c r="A8728">
        <v>515397</v>
      </c>
      <c r="B8728" t="s">
        <v>2047</v>
      </c>
      <c r="C8728" t="s">
        <v>47</v>
      </c>
      <c r="D8728" t="s">
        <v>48</v>
      </c>
      <c r="E8728">
        <v>6566</v>
      </c>
      <c r="F8728">
        <v>6090</v>
      </c>
      <c r="G8728">
        <v>6566</v>
      </c>
      <c r="H8728" t="s">
        <v>24177</v>
      </c>
      <c r="I8728" t="s">
        <v>57</v>
      </c>
      <c r="J8728" t="s">
        <v>2255</v>
      </c>
      <c r="K8728" t="s">
        <v>2255</v>
      </c>
      <c r="L8728" s="28" t="s">
        <v>24209</v>
      </c>
    </row>
    <row r="8729" spans="1:12" x14ac:dyDescent="0.3">
      <c r="A8729">
        <v>515397</v>
      </c>
      <c r="B8729" t="s">
        <v>2047</v>
      </c>
      <c r="C8729" t="s">
        <v>65</v>
      </c>
      <c r="D8729" t="s">
        <v>66</v>
      </c>
      <c r="E8729">
        <v>6566</v>
      </c>
      <c r="F8729">
        <v>15000</v>
      </c>
      <c r="G8729">
        <v>6566</v>
      </c>
      <c r="H8729" t="s">
        <v>24177</v>
      </c>
      <c r="I8729" t="s">
        <v>57</v>
      </c>
      <c r="J8729" t="s">
        <v>2255</v>
      </c>
      <c r="K8729" t="s">
        <v>2255</v>
      </c>
      <c r="L8729" s="28" t="s">
        <v>2317</v>
      </c>
    </row>
    <row r="8730" spans="1:12" x14ac:dyDescent="0.3">
      <c r="A8730">
        <v>515398</v>
      </c>
      <c r="B8730" t="s">
        <v>2048</v>
      </c>
      <c r="C8730" t="s">
        <v>47</v>
      </c>
      <c r="D8730" t="s">
        <v>48</v>
      </c>
      <c r="E8730">
        <v>6566</v>
      </c>
      <c r="F8730">
        <v>63500</v>
      </c>
      <c r="G8730">
        <v>6566</v>
      </c>
      <c r="H8730" t="s">
        <v>24177</v>
      </c>
      <c r="I8730" t="s">
        <v>57</v>
      </c>
      <c r="J8730" t="s">
        <v>2255</v>
      </c>
      <c r="K8730" t="s">
        <v>2255</v>
      </c>
      <c r="L8730" s="28" t="s">
        <v>24209</v>
      </c>
    </row>
    <row r="8731" spans="1:12" x14ac:dyDescent="0.3">
      <c r="A8731">
        <v>515399</v>
      </c>
      <c r="B8731" t="s">
        <v>2049</v>
      </c>
      <c r="C8731" t="s">
        <v>47</v>
      </c>
      <c r="D8731" t="s">
        <v>48</v>
      </c>
      <c r="E8731">
        <v>6566</v>
      </c>
      <c r="F8731">
        <v>14440</v>
      </c>
      <c r="G8731">
        <v>6566</v>
      </c>
      <c r="H8731" t="s">
        <v>24177</v>
      </c>
      <c r="I8731" t="s">
        <v>57</v>
      </c>
      <c r="J8731" t="s">
        <v>2255</v>
      </c>
      <c r="K8731" t="s">
        <v>2255</v>
      </c>
      <c r="L8731" s="28" t="s">
        <v>24209</v>
      </c>
    </row>
    <row r="8732" spans="1:12" x14ac:dyDescent="0.3">
      <c r="A8732">
        <v>515400</v>
      </c>
      <c r="B8732" t="s">
        <v>2050</v>
      </c>
      <c r="C8732" t="s">
        <v>45</v>
      </c>
      <c r="D8732" t="s">
        <v>46</v>
      </c>
      <c r="E8732">
        <v>6566</v>
      </c>
      <c r="F8732">
        <v>1005</v>
      </c>
      <c r="G8732">
        <v>6566</v>
      </c>
      <c r="H8732" t="s">
        <v>24177</v>
      </c>
      <c r="I8732" t="s">
        <v>57</v>
      </c>
      <c r="J8732" t="s">
        <v>2255</v>
      </c>
      <c r="K8732" t="s">
        <v>2255</v>
      </c>
      <c r="L8732" s="28" t="s">
        <v>24209</v>
      </c>
    </row>
    <row r="8733" spans="1:12" x14ac:dyDescent="0.3">
      <c r="A8733">
        <v>515400</v>
      </c>
      <c r="B8733" t="s">
        <v>2050</v>
      </c>
      <c r="C8733" t="s">
        <v>45</v>
      </c>
      <c r="D8733" t="s">
        <v>46</v>
      </c>
      <c r="E8733">
        <v>6566</v>
      </c>
      <c r="F8733">
        <v>3300</v>
      </c>
      <c r="G8733">
        <v>6566</v>
      </c>
      <c r="H8733" t="s">
        <v>24177</v>
      </c>
      <c r="I8733" t="s">
        <v>57</v>
      </c>
      <c r="J8733" t="s">
        <v>2255</v>
      </c>
      <c r="K8733" t="s">
        <v>2255</v>
      </c>
      <c r="L8733" s="28" t="s">
        <v>24209</v>
      </c>
    </row>
    <row r="8734" spans="1:12" x14ac:dyDescent="0.3">
      <c r="A8734">
        <v>515400</v>
      </c>
      <c r="B8734" t="s">
        <v>2050</v>
      </c>
      <c r="C8734" t="s">
        <v>47</v>
      </c>
      <c r="D8734" t="s">
        <v>48</v>
      </c>
      <c r="E8734">
        <v>6566</v>
      </c>
      <c r="F8734">
        <v>6350</v>
      </c>
      <c r="G8734">
        <v>6566</v>
      </c>
      <c r="H8734" t="s">
        <v>24177</v>
      </c>
      <c r="I8734" t="s">
        <v>57</v>
      </c>
      <c r="J8734" t="s">
        <v>2255</v>
      </c>
      <c r="K8734" t="s">
        <v>2255</v>
      </c>
      <c r="L8734" s="28" t="s">
        <v>24209</v>
      </c>
    </row>
    <row r="8735" spans="1:12" x14ac:dyDescent="0.3">
      <c r="A8735">
        <v>515400</v>
      </c>
      <c r="B8735" t="s">
        <v>2050</v>
      </c>
      <c r="C8735" t="s">
        <v>47</v>
      </c>
      <c r="D8735" t="s">
        <v>48</v>
      </c>
      <c r="E8735">
        <v>6566</v>
      </c>
      <c r="F8735">
        <v>31750</v>
      </c>
      <c r="G8735">
        <v>6566</v>
      </c>
      <c r="H8735" t="s">
        <v>24177</v>
      </c>
      <c r="I8735" t="s">
        <v>57</v>
      </c>
      <c r="J8735" t="s">
        <v>2255</v>
      </c>
      <c r="K8735" t="s">
        <v>2255</v>
      </c>
      <c r="L8735" s="28" t="s">
        <v>24209</v>
      </c>
    </row>
    <row r="8736" spans="1:12" x14ac:dyDescent="0.3">
      <c r="A8736">
        <v>515402</v>
      </c>
      <c r="B8736" t="s">
        <v>2051</v>
      </c>
      <c r="C8736" t="s">
        <v>45</v>
      </c>
      <c r="D8736" t="s">
        <v>46</v>
      </c>
      <c r="E8736">
        <v>6566</v>
      </c>
      <c r="F8736">
        <v>3350</v>
      </c>
      <c r="G8736">
        <v>6566</v>
      </c>
      <c r="H8736" t="s">
        <v>24177</v>
      </c>
      <c r="I8736" t="s">
        <v>57</v>
      </c>
      <c r="J8736" t="s">
        <v>2255</v>
      </c>
      <c r="K8736" t="s">
        <v>2255</v>
      </c>
      <c r="L8736" s="28" t="s">
        <v>24209</v>
      </c>
    </row>
    <row r="8737" spans="1:12" x14ac:dyDescent="0.3">
      <c r="A8737">
        <v>515402</v>
      </c>
      <c r="B8737" t="s">
        <v>2051</v>
      </c>
      <c r="C8737" t="s">
        <v>45</v>
      </c>
      <c r="D8737" t="s">
        <v>46</v>
      </c>
      <c r="E8737">
        <v>6566</v>
      </c>
      <c r="F8737">
        <v>7854</v>
      </c>
      <c r="G8737">
        <v>6566</v>
      </c>
      <c r="H8737" t="s">
        <v>24177</v>
      </c>
      <c r="I8737" t="s">
        <v>57</v>
      </c>
      <c r="J8737" t="s">
        <v>2255</v>
      </c>
      <c r="K8737" t="s">
        <v>2255</v>
      </c>
      <c r="L8737" s="28" t="s">
        <v>24209</v>
      </c>
    </row>
    <row r="8738" spans="1:12" x14ac:dyDescent="0.3">
      <c r="A8738">
        <v>515402</v>
      </c>
      <c r="B8738" t="s">
        <v>2051</v>
      </c>
      <c r="C8738" t="s">
        <v>45</v>
      </c>
      <c r="D8738" t="s">
        <v>46</v>
      </c>
      <c r="E8738">
        <v>6566</v>
      </c>
      <c r="F8738">
        <v>7920</v>
      </c>
      <c r="G8738">
        <v>6566</v>
      </c>
      <c r="H8738" t="s">
        <v>24177</v>
      </c>
      <c r="I8738" t="s">
        <v>57</v>
      </c>
      <c r="J8738" t="s">
        <v>2255</v>
      </c>
      <c r="K8738" t="s">
        <v>2255</v>
      </c>
      <c r="L8738" s="28" t="s">
        <v>24209</v>
      </c>
    </row>
    <row r="8739" spans="1:12" x14ac:dyDescent="0.3">
      <c r="A8739">
        <v>515402</v>
      </c>
      <c r="B8739" t="s">
        <v>2051</v>
      </c>
      <c r="C8739" t="s">
        <v>47</v>
      </c>
      <c r="D8739" t="s">
        <v>48</v>
      </c>
      <c r="E8739">
        <v>6566</v>
      </c>
      <c r="F8739">
        <v>62000</v>
      </c>
      <c r="G8739">
        <v>6566</v>
      </c>
      <c r="H8739" t="s">
        <v>24177</v>
      </c>
      <c r="I8739" t="s">
        <v>57</v>
      </c>
      <c r="J8739" t="s">
        <v>2255</v>
      </c>
      <c r="K8739" t="s">
        <v>2255</v>
      </c>
      <c r="L8739" s="28" t="s">
        <v>24209</v>
      </c>
    </row>
    <row r="8740" spans="1:12" x14ac:dyDescent="0.3">
      <c r="A8740">
        <v>515402</v>
      </c>
      <c r="B8740" t="s">
        <v>2051</v>
      </c>
      <c r="C8740" t="s">
        <v>69</v>
      </c>
      <c r="D8740" t="s">
        <v>70</v>
      </c>
      <c r="E8740">
        <v>6566</v>
      </c>
      <c r="F8740">
        <v>12840</v>
      </c>
      <c r="G8740">
        <v>6566</v>
      </c>
      <c r="H8740" t="s">
        <v>24177</v>
      </c>
      <c r="I8740" t="s">
        <v>58</v>
      </c>
      <c r="J8740" t="s">
        <v>2256</v>
      </c>
      <c r="K8740" t="s">
        <v>2255</v>
      </c>
      <c r="L8740" s="28" t="s">
        <v>2317</v>
      </c>
    </row>
    <row r="8741" spans="1:12" x14ac:dyDescent="0.3">
      <c r="A8741">
        <v>515402</v>
      </c>
      <c r="B8741" t="s">
        <v>2051</v>
      </c>
      <c r="C8741" t="s">
        <v>69</v>
      </c>
      <c r="D8741" t="s">
        <v>70</v>
      </c>
      <c r="E8741">
        <v>6566</v>
      </c>
      <c r="F8741">
        <v>1790.78</v>
      </c>
      <c r="G8741">
        <v>6566</v>
      </c>
      <c r="H8741" t="s">
        <v>24177</v>
      </c>
      <c r="I8741" t="s">
        <v>58</v>
      </c>
      <c r="J8741" t="s">
        <v>2256</v>
      </c>
      <c r="K8741" t="s">
        <v>2255</v>
      </c>
      <c r="L8741" s="28" t="s">
        <v>2317</v>
      </c>
    </row>
    <row r="8742" spans="1:12" x14ac:dyDescent="0.3">
      <c r="A8742">
        <v>515403</v>
      </c>
      <c r="B8742" t="s">
        <v>2052</v>
      </c>
      <c r="C8742" t="s">
        <v>47</v>
      </c>
      <c r="D8742" t="s">
        <v>48</v>
      </c>
      <c r="E8742">
        <v>6566</v>
      </c>
      <c r="F8742">
        <v>5228</v>
      </c>
      <c r="G8742">
        <v>6566</v>
      </c>
      <c r="H8742" t="s">
        <v>24177</v>
      </c>
      <c r="I8742" t="s">
        <v>57</v>
      </c>
      <c r="J8742" t="s">
        <v>2255</v>
      </c>
      <c r="K8742" t="s">
        <v>2255</v>
      </c>
      <c r="L8742" s="28" t="s">
        <v>24209</v>
      </c>
    </row>
    <row r="8743" spans="1:12" x14ac:dyDescent="0.3">
      <c r="A8743">
        <v>515403</v>
      </c>
      <c r="B8743" t="s">
        <v>2052</v>
      </c>
      <c r="C8743" t="s">
        <v>47</v>
      </c>
      <c r="D8743" t="s">
        <v>48</v>
      </c>
      <c r="E8743">
        <v>6566</v>
      </c>
      <c r="F8743">
        <v>9149</v>
      </c>
      <c r="G8743">
        <v>6566</v>
      </c>
      <c r="H8743" t="s">
        <v>24177</v>
      </c>
      <c r="I8743" t="s">
        <v>57</v>
      </c>
      <c r="J8743" t="s">
        <v>2255</v>
      </c>
      <c r="K8743" t="s">
        <v>2255</v>
      </c>
      <c r="L8743" s="28" t="s">
        <v>24209</v>
      </c>
    </row>
    <row r="8744" spans="1:12" x14ac:dyDescent="0.3">
      <c r="A8744">
        <v>515403</v>
      </c>
      <c r="B8744" t="s">
        <v>2052</v>
      </c>
      <c r="C8744" t="s">
        <v>47</v>
      </c>
      <c r="D8744" t="s">
        <v>48</v>
      </c>
      <c r="E8744">
        <v>6566</v>
      </c>
      <c r="F8744">
        <v>5228</v>
      </c>
      <c r="G8744">
        <v>6566</v>
      </c>
      <c r="H8744" t="s">
        <v>24177</v>
      </c>
      <c r="I8744" t="s">
        <v>57</v>
      </c>
      <c r="J8744" t="s">
        <v>2255</v>
      </c>
      <c r="K8744" t="s">
        <v>2255</v>
      </c>
      <c r="L8744" s="28" t="s">
        <v>24209</v>
      </c>
    </row>
    <row r="8745" spans="1:12" x14ac:dyDescent="0.3">
      <c r="A8745">
        <v>515404</v>
      </c>
      <c r="B8745" t="s">
        <v>2053</v>
      </c>
      <c r="C8745" t="s">
        <v>47</v>
      </c>
      <c r="D8745" t="s">
        <v>48</v>
      </c>
      <c r="E8745">
        <v>6566</v>
      </c>
      <c r="F8745">
        <v>32528</v>
      </c>
      <c r="G8745">
        <v>6566</v>
      </c>
      <c r="H8745" t="s">
        <v>24177</v>
      </c>
      <c r="I8745" t="s">
        <v>57</v>
      </c>
      <c r="J8745" t="s">
        <v>2255</v>
      </c>
      <c r="K8745" t="s">
        <v>2255</v>
      </c>
      <c r="L8745" s="28" t="s">
        <v>24209</v>
      </c>
    </row>
    <row r="8746" spans="1:12" x14ac:dyDescent="0.3">
      <c r="A8746">
        <v>515404</v>
      </c>
      <c r="B8746" t="s">
        <v>2053</v>
      </c>
      <c r="C8746" t="s">
        <v>47</v>
      </c>
      <c r="D8746" t="s">
        <v>48</v>
      </c>
      <c r="E8746">
        <v>6566</v>
      </c>
      <c r="F8746">
        <v>18832</v>
      </c>
      <c r="G8746">
        <v>6566</v>
      </c>
      <c r="H8746" t="s">
        <v>24177</v>
      </c>
      <c r="I8746" t="s">
        <v>57</v>
      </c>
      <c r="J8746" t="s">
        <v>2255</v>
      </c>
      <c r="K8746" t="s">
        <v>2255</v>
      </c>
      <c r="L8746" s="28" t="s">
        <v>24209</v>
      </c>
    </row>
    <row r="8747" spans="1:12" x14ac:dyDescent="0.3">
      <c r="A8747">
        <v>515410</v>
      </c>
      <c r="B8747" t="s">
        <v>2054</v>
      </c>
      <c r="C8747" t="s">
        <v>47</v>
      </c>
      <c r="D8747" t="s">
        <v>48</v>
      </c>
      <c r="E8747">
        <v>6566</v>
      </c>
      <c r="F8747">
        <v>16560</v>
      </c>
      <c r="G8747">
        <v>6566</v>
      </c>
      <c r="H8747" t="s">
        <v>24177</v>
      </c>
      <c r="I8747" t="s">
        <v>57</v>
      </c>
      <c r="J8747" t="s">
        <v>2255</v>
      </c>
      <c r="K8747" t="s">
        <v>2255</v>
      </c>
      <c r="L8747" s="28" t="s">
        <v>24209</v>
      </c>
    </row>
    <row r="8748" spans="1:12" x14ac:dyDescent="0.3">
      <c r="A8748">
        <v>515411</v>
      </c>
      <c r="B8748" t="s">
        <v>2055</v>
      </c>
      <c r="C8748" t="s">
        <v>47</v>
      </c>
      <c r="D8748" t="s">
        <v>48</v>
      </c>
      <c r="E8748">
        <v>6566</v>
      </c>
      <c r="F8748">
        <v>13670</v>
      </c>
      <c r="G8748">
        <v>6566</v>
      </c>
      <c r="H8748" t="s">
        <v>24177</v>
      </c>
      <c r="I8748" t="s">
        <v>57</v>
      </c>
      <c r="J8748" t="s">
        <v>2255</v>
      </c>
      <c r="K8748" t="s">
        <v>2255</v>
      </c>
      <c r="L8748" s="28" t="s">
        <v>24209</v>
      </c>
    </row>
    <row r="8749" spans="1:12" x14ac:dyDescent="0.3">
      <c r="A8749">
        <v>515411</v>
      </c>
      <c r="B8749" t="s">
        <v>2055</v>
      </c>
      <c r="C8749" t="s">
        <v>47</v>
      </c>
      <c r="D8749" t="s">
        <v>48</v>
      </c>
      <c r="E8749">
        <v>6566</v>
      </c>
      <c r="F8749">
        <v>4920</v>
      </c>
      <c r="G8749">
        <v>6566</v>
      </c>
      <c r="H8749" t="s">
        <v>24177</v>
      </c>
      <c r="I8749" t="s">
        <v>57</v>
      </c>
      <c r="J8749" t="s">
        <v>2255</v>
      </c>
      <c r="K8749" t="s">
        <v>2255</v>
      </c>
      <c r="L8749" s="28" t="s">
        <v>24209</v>
      </c>
    </row>
    <row r="8750" spans="1:12" x14ac:dyDescent="0.3">
      <c r="A8750">
        <v>515411</v>
      </c>
      <c r="B8750" t="s">
        <v>2055</v>
      </c>
      <c r="C8750" t="s">
        <v>47</v>
      </c>
      <c r="D8750" t="s">
        <v>48</v>
      </c>
      <c r="E8750">
        <v>6566</v>
      </c>
      <c r="F8750">
        <v>4140</v>
      </c>
      <c r="G8750">
        <v>6566</v>
      </c>
      <c r="H8750" t="s">
        <v>24177</v>
      </c>
      <c r="I8750" t="s">
        <v>57</v>
      </c>
      <c r="J8750" t="s">
        <v>2255</v>
      </c>
      <c r="K8750" t="s">
        <v>2255</v>
      </c>
      <c r="L8750" s="28" t="s">
        <v>24209</v>
      </c>
    </row>
    <row r="8751" spans="1:12" x14ac:dyDescent="0.3">
      <c r="A8751">
        <v>515411</v>
      </c>
      <c r="B8751" t="s">
        <v>2055</v>
      </c>
      <c r="C8751" t="s">
        <v>47</v>
      </c>
      <c r="D8751" t="s">
        <v>48</v>
      </c>
      <c r="E8751">
        <v>6566</v>
      </c>
      <c r="F8751">
        <v>18600</v>
      </c>
      <c r="G8751">
        <v>6566</v>
      </c>
      <c r="H8751" t="s">
        <v>24177</v>
      </c>
      <c r="I8751" t="s">
        <v>57</v>
      </c>
      <c r="J8751" t="s">
        <v>2255</v>
      </c>
      <c r="K8751" t="s">
        <v>2255</v>
      </c>
      <c r="L8751" s="28" t="s">
        <v>24209</v>
      </c>
    </row>
    <row r="8752" spans="1:12" x14ac:dyDescent="0.3">
      <c r="A8752">
        <v>515411</v>
      </c>
      <c r="B8752" t="s">
        <v>2055</v>
      </c>
      <c r="C8752" t="s">
        <v>47</v>
      </c>
      <c r="D8752" t="s">
        <v>48</v>
      </c>
      <c r="E8752">
        <v>6566</v>
      </c>
      <c r="F8752">
        <v>13670</v>
      </c>
      <c r="G8752">
        <v>6566</v>
      </c>
      <c r="H8752" t="s">
        <v>24177</v>
      </c>
      <c r="I8752" t="s">
        <v>57</v>
      </c>
      <c r="J8752" t="s">
        <v>2255</v>
      </c>
      <c r="K8752" t="s">
        <v>2255</v>
      </c>
      <c r="L8752" s="28" t="s">
        <v>24209</v>
      </c>
    </row>
    <row r="8753" spans="1:12" x14ac:dyDescent="0.3">
      <c r="A8753">
        <v>515411</v>
      </c>
      <c r="B8753" t="s">
        <v>2055</v>
      </c>
      <c r="C8753" t="s">
        <v>47</v>
      </c>
      <c r="D8753" t="s">
        <v>48</v>
      </c>
      <c r="E8753">
        <v>6566</v>
      </c>
      <c r="F8753">
        <v>4280</v>
      </c>
      <c r="G8753">
        <v>6566</v>
      </c>
      <c r="H8753" t="s">
        <v>24177</v>
      </c>
      <c r="I8753" t="s">
        <v>57</v>
      </c>
      <c r="J8753" t="s">
        <v>2255</v>
      </c>
      <c r="K8753" t="s">
        <v>2255</v>
      </c>
      <c r="L8753" s="28" t="s">
        <v>24209</v>
      </c>
    </row>
    <row r="8754" spans="1:12" x14ac:dyDescent="0.3">
      <c r="A8754">
        <v>515412</v>
      </c>
      <c r="B8754" t="s">
        <v>2056</v>
      </c>
      <c r="C8754" t="s">
        <v>67</v>
      </c>
      <c r="D8754" t="s">
        <v>68</v>
      </c>
      <c r="E8754">
        <v>6566</v>
      </c>
      <c r="F8754">
        <v>6000</v>
      </c>
      <c r="G8754">
        <v>6566</v>
      </c>
      <c r="H8754" t="s">
        <v>24177</v>
      </c>
      <c r="I8754" t="s">
        <v>57</v>
      </c>
      <c r="J8754" t="s">
        <v>2255</v>
      </c>
      <c r="K8754" t="s">
        <v>2255</v>
      </c>
      <c r="L8754" s="28" t="s">
        <v>2317</v>
      </c>
    </row>
    <row r="8755" spans="1:12" x14ac:dyDescent="0.3">
      <c r="A8755">
        <v>515412</v>
      </c>
      <c r="B8755" t="s">
        <v>2056</v>
      </c>
      <c r="C8755" t="s">
        <v>47</v>
      </c>
      <c r="D8755" t="s">
        <v>48</v>
      </c>
      <c r="E8755">
        <v>6566</v>
      </c>
      <c r="F8755">
        <v>41010</v>
      </c>
      <c r="G8755">
        <v>6566</v>
      </c>
      <c r="H8755" t="s">
        <v>24177</v>
      </c>
      <c r="I8755" t="s">
        <v>57</v>
      </c>
      <c r="J8755" t="s">
        <v>2255</v>
      </c>
      <c r="K8755" t="s">
        <v>2255</v>
      </c>
      <c r="L8755" s="28" t="s">
        <v>24209</v>
      </c>
    </row>
    <row r="8756" spans="1:12" x14ac:dyDescent="0.3">
      <c r="A8756">
        <v>515412</v>
      </c>
      <c r="B8756" t="s">
        <v>2056</v>
      </c>
      <c r="C8756" t="s">
        <v>47</v>
      </c>
      <c r="D8756" t="s">
        <v>48</v>
      </c>
      <c r="E8756">
        <v>6566</v>
      </c>
      <c r="F8756">
        <v>54680</v>
      </c>
      <c r="G8756">
        <v>6566</v>
      </c>
      <c r="H8756" t="s">
        <v>24177</v>
      </c>
      <c r="I8756" t="s">
        <v>57</v>
      </c>
      <c r="J8756" t="s">
        <v>2255</v>
      </c>
      <c r="K8756" t="s">
        <v>2255</v>
      </c>
      <c r="L8756" s="28" t="s">
        <v>24209</v>
      </c>
    </row>
    <row r="8757" spans="1:12" x14ac:dyDescent="0.3">
      <c r="A8757">
        <v>515413</v>
      </c>
      <c r="B8757" t="s">
        <v>2057</v>
      </c>
      <c r="C8757" t="s">
        <v>47</v>
      </c>
      <c r="D8757" t="s">
        <v>48</v>
      </c>
      <c r="E8757">
        <v>6566</v>
      </c>
      <c r="F8757">
        <v>36830</v>
      </c>
      <c r="G8757">
        <v>6566</v>
      </c>
      <c r="H8757" t="s">
        <v>24177</v>
      </c>
      <c r="I8757" t="s">
        <v>57</v>
      </c>
      <c r="J8757" t="s">
        <v>2255</v>
      </c>
      <c r="K8757" t="s">
        <v>2255</v>
      </c>
      <c r="L8757" s="28" t="s">
        <v>24209</v>
      </c>
    </row>
    <row r="8758" spans="1:12" x14ac:dyDescent="0.3">
      <c r="A8758">
        <v>515413</v>
      </c>
      <c r="B8758" t="s">
        <v>2057</v>
      </c>
      <c r="C8758" t="s">
        <v>47</v>
      </c>
      <c r="D8758" t="s">
        <v>48</v>
      </c>
      <c r="E8758">
        <v>6566</v>
      </c>
      <c r="F8758">
        <v>13970</v>
      </c>
      <c r="G8758">
        <v>6566</v>
      </c>
      <c r="H8758" t="s">
        <v>24177</v>
      </c>
      <c r="I8758" t="s">
        <v>57</v>
      </c>
      <c r="J8758" t="s">
        <v>2255</v>
      </c>
      <c r="K8758" t="s">
        <v>2255</v>
      </c>
      <c r="L8758" s="28" t="s">
        <v>24209</v>
      </c>
    </row>
    <row r="8759" spans="1:12" x14ac:dyDescent="0.3">
      <c r="A8759">
        <v>515417</v>
      </c>
      <c r="B8759" t="s">
        <v>2058</v>
      </c>
      <c r="C8759" t="s">
        <v>47</v>
      </c>
      <c r="D8759" t="s">
        <v>48</v>
      </c>
      <c r="E8759">
        <v>6566</v>
      </c>
      <c r="F8759">
        <v>25020</v>
      </c>
      <c r="G8759">
        <v>6566</v>
      </c>
      <c r="H8759" t="s">
        <v>24177</v>
      </c>
      <c r="I8759" t="s">
        <v>57</v>
      </c>
      <c r="J8759" t="s">
        <v>2255</v>
      </c>
      <c r="K8759" t="s">
        <v>2255</v>
      </c>
      <c r="L8759" s="28" t="s">
        <v>24209</v>
      </c>
    </row>
    <row r="8760" spans="1:12" x14ac:dyDescent="0.3">
      <c r="A8760">
        <v>515418</v>
      </c>
      <c r="B8760" t="s">
        <v>2059</v>
      </c>
      <c r="C8760" t="s">
        <v>47</v>
      </c>
      <c r="D8760" t="s">
        <v>48</v>
      </c>
      <c r="E8760">
        <v>6566</v>
      </c>
      <c r="F8760">
        <v>32875</v>
      </c>
      <c r="G8760">
        <v>6566</v>
      </c>
      <c r="H8760" t="s">
        <v>24177</v>
      </c>
      <c r="I8760" t="s">
        <v>57</v>
      </c>
      <c r="J8760" t="s">
        <v>2255</v>
      </c>
      <c r="K8760" t="s">
        <v>2255</v>
      </c>
      <c r="L8760" s="28" t="s">
        <v>24209</v>
      </c>
    </row>
    <row r="8761" spans="1:12" x14ac:dyDescent="0.3">
      <c r="A8761">
        <v>515418</v>
      </c>
      <c r="B8761" t="s">
        <v>2059</v>
      </c>
      <c r="C8761" t="s">
        <v>47</v>
      </c>
      <c r="D8761" t="s">
        <v>48</v>
      </c>
      <c r="E8761">
        <v>6566</v>
      </c>
      <c r="F8761">
        <v>7095</v>
      </c>
      <c r="G8761">
        <v>6566</v>
      </c>
      <c r="H8761" t="s">
        <v>24177</v>
      </c>
      <c r="I8761" t="s">
        <v>57</v>
      </c>
      <c r="J8761" t="s">
        <v>2255</v>
      </c>
      <c r="K8761" t="s">
        <v>2255</v>
      </c>
      <c r="L8761" s="28" t="s">
        <v>24209</v>
      </c>
    </row>
    <row r="8762" spans="1:12" x14ac:dyDescent="0.3">
      <c r="A8762">
        <v>515419</v>
      </c>
      <c r="B8762" t="s">
        <v>2060</v>
      </c>
      <c r="C8762" t="s">
        <v>47</v>
      </c>
      <c r="D8762" t="s">
        <v>48</v>
      </c>
      <c r="E8762">
        <v>6566</v>
      </c>
      <c r="F8762">
        <v>20505</v>
      </c>
      <c r="G8762">
        <v>6566</v>
      </c>
      <c r="H8762" t="s">
        <v>24177</v>
      </c>
      <c r="I8762" t="s">
        <v>57</v>
      </c>
      <c r="J8762" t="s">
        <v>2255</v>
      </c>
      <c r="K8762" t="s">
        <v>2255</v>
      </c>
      <c r="L8762" s="28" t="s">
        <v>24209</v>
      </c>
    </row>
    <row r="8763" spans="1:12" x14ac:dyDescent="0.3">
      <c r="A8763">
        <v>515421</v>
      </c>
      <c r="B8763" t="s">
        <v>2061</v>
      </c>
      <c r="C8763" t="s">
        <v>47</v>
      </c>
      <c r="D8763" t="s">
        <v>48</v>
      </c>
      <c r="E8763">
        <v>6566</v>
      </c>
      <c r="F8763">
        <v>39450</v>
      </c>
      <c r="G8763">
        <v>6566</v>
      </c>
      <c r="H8763" t="s">
        <v>24177</v>
      </c>
      <c r="I8763" t="s">
        <v>57</v>
      </c>
      <c r="J8763" t="s">
        <v>2255</v>
      </c>
      <c r="K8763" t="s">
        <v>2255</v>
      </c>
      <c r="L8763" s="28" t="s">
        <v>24209</v>
      </c>
    </row>
    <row r="8764" spans="1:12" x14ac:dyDescent="0.3">
      <c r="A8764">
        <v>515421</v>
      </c>
      <c r="B8764" t="s">
        <v>2061</v>
      </c>
      <c r="C8764" t="s">
        <v>47</v>
      </c>
      <c r="D8764" t="s">
        <v>48</v>
      </c>
      <c r="E8764">
        <v>6566</v>
      </c>
      <c r="F8764">
        <v>7095</v>
      </c>
      <c r="G8764">
        <v>6566</v>
      </c>
      <c r="H8764" t="s">
        <v>24177</v>
      </c>
      <c r="I8764" t="s">
        <v>57</v>
      </c>
      <c r="J8764" t="s">
        <v>2255</v>
      </c>
      <c r="K8764" t="s">
        <v>2255</v>
      </c>
      <c r="L8764" s="28" t="s">
        <v>24209</v>
      </c>
    </row>
    <row r="8765" spans="1:12" x14ac:dyDescent="0.3">
      <c r="A8765">
        <v>515421</v>
      </c>
      <c r="B8765" t="s">
        <v>2061</v>
      </c>
      <c r="C8765" t="s">
        <v>47</v>
      </c>
      <c r="D8765" t="s">
        <v>48</v>
      </c>
      <c r="E8765">
        <v>6566</v>
      </c>
      <c r="F8765">
        <v>7220</v>
      </c>
      <c r="G8765">
        <v>6566</v>
      </c>
      <c r="H8765" t="s">
        <v>24177</v>
      </c>
      <c r="I8765" t="s">
        <v>57</v>
      </c>
      <c r="J8765" t="s">
        <v>2255</v>
      </c>
      <c r="K8765" t="s">
        <v>2255</v>
      </c>
      <c r="L8765" s="28" t="s">
        <v>24209</v>
      </c>
    </row>
    <row r="8766" spans="1:12" x14ac:dyDescent="0.3">
      <c r="A8766">
        <v>515422</v>
      </c>
      <c r="B8766" t="s">
        <v>2062</v>
      </c>
      <c r="C8766" t="s">
        <v>45</v>
      </c>
      <c r="D8766" t="s">
        <v>46</v>
      </c>
      <c r="E8766">
        <v>6566</v>
      </c>
      <c r="F8766">
        <v>1675</v>
      </c>
      <c r="G8766">
        <v>6566</v>
      </c>
      <c r="H8766" t="s">
        <v>24177</v>
      </c>
      <c r="I8766" t="s">
        <v>57</v>
      </c>
      <c r="J8766" t="s">
        <v>2255</v>
      </c>
      <c r="K8766" t="s">
        <v>2255</v>
      </c>
      <c r="L8766" s="28" t="s">
        <v>24209</v>
      </c>
    </row>
    <row r="8767" spans="1:12" x14ac:dyDescent="0.3">
      <c r="A8767">
        <v>515422</v>
      </c>
      <c r="B8767" t="s">
        <v>2062</v>
      </c>
      <c r="C8767" t="s">
        <v>45</v>
      </c>
      <c r="D8767" t="s">
        <v>46</v>
      </c>
      <c r="E8767">
        <v>6566</v>
      </c>
      <c r="F8767">
        <v>1954</v>
      </c>
      <c r="G8767">
        <v>6566</v>
      </c>
      <c r="H8767" t="s">
        <v>24177</v>
      </c>
      <c r="I8767" t="s">
        <v>57</v>
      </c>
      <c r="J8767" t="s">
        <v>2255</v>
      </c>
      <c r="K8767" t="s">
        <v>2255</v>
      </c>
      <c r="L8767" s="28" t="s">
        <v>24209</v>
      </c>
    </row>
    <row r="8768" spans="1:12" x14ac:dyDescent="0.3">
      <c r="A8768">
        <v>515422</v>
      </c>
      <c r="B8768" t="s">
        <v>2062</v>
      </c>
      <c r="C8768" t="s">
        <v>45</v>
      </c>
      <c r="D8768" t="s">
        <v>46</v>
      </c>
      <c r="E8768">
        <v>6566</v>
      </c>
      <c r="F8768">
        <v>1880</v>
      </c>
      <c r="G8768">
        <v>6566</v>
      </c>
      <c r="H8768" t="s">
        <v>24177</v>
      </c>
      <c r="I8768" t="s">
        <v>57</v>
      </c>
      <c r="J8768" t="s">
        <v>2255</v>
      </c>
      <c r="K8768" t="s">
        <v>2255</v>
      </c>
      <c r="L8768" s="28" t="s">
        <v>24209</v>
      </c>
    </row>
    <row r="8769" spans="1:12" x14ac:dyDescent="0.3">
      <c r="A8769">
        <v>515422</v>
      </c>
      <c r="B8769" t="s">
        <v>2062</v>
      </c>
      <c r="C8769" t="s">
        <v>47</v>
      </c>
      <c r="D8769" t="s">
        <v>48</v>
      </c>
      <c r="E8769">
        <v>6566</v>
      </c>
      <c r="F8769">
        <v>25680</v>
      </c>
      <c r="G8769">
        <v>6566</v>
      </c>
      <c r="H8769" t="s">
        <v>24177</v>
      </c>
      <c r="I8769" t="s">
        <v>57</v>
      </c>
      <c r="J8769" t="s">
        <v>2255</v>
      </c>
      <c r="K8769" t="s">
        <v>2255</v>
      </c>
      <c r="L8769" s="28" t="s">
        <v>24209</v>
      </c>
    </row>
    <row r="8770" spans="1:12" x14ac:dyDescent="0.3">
      <c r="A8770">
        <v>515423</v>
      </c>
      <c r="B8770" t="s">
        <v>2063</v>
      </c>
      <c r="C8770" t="s">
        <v>47</v>
      </c>
      <c r="D8770" t="s">
        <v>48</v>
      </c>
      <c r="E8770">
        <v>6566</v>
      </c>
      <c r="F8770">
        <v>14190</v>
      </c>
      <c r="G8770">
        <v>6566</v>
      </c>
      <c r="H8770" t="s">
        <v>24177</v>
      </c>
      <c r="I8770" t="s">
        <v>57</v>
      </c>
      <c r="J8770" t="s">
        <v>2255</v>
      </c>
      <c r="K8770" t="s">
        <v>2255</v>
      </c>
      <c r="L8770" s="28" t="s">
        <v>24209</v>
      </c>
    </row>
    <row r="8771" spans="1:12" x14ac:dyDescent="0.3">
      <c r="A8771">
        <v>515423</v>
      </c>
      <c r="B8771" t="s">
        <v>2063</v>
      </c>
      <c r="C8771" t="s">
        <v>47</v>
      </c>
      <c r="D8771" t="s">
        <v>48</v>
      </c>
      <c r="E8771">
        <v>6566</v>
      </c>
      <c r="F8771">
        <v>25400</v>
      </c>
      <c r="G8771">
        <v>6566</v>
      </c>
      <c r="H8771" t="s">
        <v>24177</v>
      </c>
      <c r="I8771" t="s">
        <v>57</v>
      </c>
      <c r="J8771" t="s">
        <v>2255</v>
      </c>
      <c r="K8771" t="s">
        <v>2255</v>
      </c>
      <c r="L8771" s="28" t="s">
        <v>24209</v>
      </c>
    </row>
    <row r="8772" spans="1:12" x14ac:dyDescent="0.3">
      <c r="A8772">
        <v>515427</v>
      </c>
      <c r="B8772" t="s">
        <v>2064</v>
      </c>
      <c r="C8772" t="s">
        <v>47</v>
      </c>
      <c r="D8772" t="s">
        <v>48</v>
      </c>
      <c r="E8772">
        <v>6566</v>
      </c>
      <c r="F8772">
        <v>27340</v>
      </c>
      <c r="G8772">
        <v>6566</v>
      </c>
      <c r="H8772" t="s">
        <v>24177</v>
      </c>
      <c r="I8772" t="s">
        <v>57</v>
      </c>
      <c r="J8772" t="s">
        <v>2255</v>
      </c>
      <c r="K8772" t="s">
        <v>2255</v>
      </c>
      <c r="L8772" s="28" t="s">
        <v>24209</v>
      </c>
    </row>
    <row r="8773" spans="1:12" x14ac:dyDescent="0.3">
      <c r="A8773">
        <v>515428</v>
      </c>
      <c r="B8773" t="s">
        <v>2065</v>
      </c>
      <c r="C8773" t="s">
        <v>47</v>
      </c>
      <c r="D8773" t="s">
        <v>48</v>
      </c>
      <c r="E8773">
        <v>6566</v>
      </c>
      <c r="F8773">
        <v>37200</v>
      </c>
      <c r="G8773">
        <v>6566</v>
      </c>
      <c r="H8773" t="s">
        <v>24177</v>
      </c>
      <c r="I8773" t="s">
        <v>57</v>
      </c>
      <c r="J8773" t="s">
        <v>2255</v>
      </c>
      <c r="K8773" t="s">
        <v>2255</v>
      </c>
      <c r="L8773" s="28" t="s">
        <v>24209</v>
      </c>
    </row>
    <row r="8774" spans="1:12" x14ac:dyDescent="0.3">
      <c r="A8774">
        <v>515429</v>
      </c>
      <c r="B8774" t="s">
        <v>2066</v>
      </c>
      <c r="C8774" t="s">
        <v>47</v>
      </c>
      <c r="D8774" t="s">
        <v>48</v>
      </c>
      <c r="E8774">
        <v>6566</v>
      </c>
      <c r="F8774">
        <v>13970</v>
      </c>
      <c r="G8774">
        <v>6566</v>
      </c>
      <c r="H8774" t="s">
        <v>24177</v>
      </c>
      <c r="I8774" t="s">
        <v>57</v>
      </c>
      <c r="J8774" t="s">
        <v>2255</v>
      </c>
      <c r="K8774" t="s">
        <v>2255</v>
      </c>
      <c r="L8774" s="28" t="s">
        <v>24209</v>
      </c>
    </row>
    <row r="8775" spans="1:12" x14ac:dyDescent="0.3">
      <c r="A8775">
        <v>515429</v>
      </c>
      <c r="B8775" t="s">
        <v>2066</v>
      </c>
      <c r="C8775" t="s">
        <v>47</v>
      </c>
      <c r="D8775" t="s">
        <v>48</v>
      </c>
      <c r="E8775">
        <v>6566</v>
      </c>
      <c r="F8775">
        <v>17779.8</v>
      </c>
      <c r="G8775">
        <v>6566</v>
      </c>
      <c r="H8775" t="s">
        <v>24177</v>
      </c>
      <c r="I8775" t="s">
        <v>57</v>
      </c>
      <c r="J8775" t="s">
        <v>2255</v>
      </c>
      <c r="K8775" t="s">
        <v>2255</v>
      </c>
      <c r="L8775" s="28" t="s">
        <v>24209</v>
      </c>
    </row>
    <row r="8776" spans="1:12" x14ac:dyDescent="0.3">
      <c r="A8776">
        <v>515431</v>
      </c>
      <c r="B8776" t="s">
        <v>2067</v>
      </c>
      <c r="C8776" t="s">
        <v>45</v>
      </c>
      <c r="D8776" t="s">
        <v>46</v>
      </c>
      <c r="E8776">
        <v>6566</v>
      </c>
      <c r="F8776">
        <v>2618</v>
      </c>
      <c r="G8776">
        <v>6566</v>
      </c>
      <c r="H8776" t="s">
        <v>24177</v>
      </c>
      <c r="I8776" t="s">
        <v>57</v>
      </c>
      <c r="J8776" t="s">
        <v>2255</v>
      </c>
      <c r="K8776" t="s">
        <v>2255</v>
      </c>
      <c r="L8776" s="28" t="s">
        <v>24209</v>
      </c>
    </row>
    <row r="8777" spans="1:12" x14ac:dyDescent="0.3">
      <c r="A8777">
        <v>515431</v>
      </c>
      <c r="B8777" t="s">
        <v>2067</v>
      </c>
      <c r="C8777" t="s">
        <v>47</v>
      </c>
      <c r="D8777" t="s">
        <v>48</v>
      </c>
      <c r="E8777">
        <v>6566</v>
      </c>
      <c r="F8777">
        <v>16120</v>
      </c>
      <c r="G8777">
        <v>6566</v>
      </c>
      <c r="H8777" t="s">
        <v>24177</v>
      </c>
      <c r="I8777" t="s">
        <v>57</v>
      </c>
      <c r="J8777" t="s">
        <v>2255</v>
      </c>
      <c r="K8777" t="s">
        <v>2255</v>
      </c>
      <c r="L8777" s="28" t="s">
        <v>24209</v>
      </c>
    </row>
    <row r="8778" spans="1:12" x14ac:dyDescent="0.3">
      <c r="A8778">
        <v>515431</v>
      </c>
      <c r="B8778" t="s">
        <v>2067</v>
      </c>
      <c r="C8778" t="s">
        <v>47</v>
      </c>
      <c r="D8778" t="s">
        <v>48</v>
      </c>
      <c r="E8778">
        <v>6566</v>
      </c>
      <c r="F8778">
        <v>21080</v>
      </c>
      <c r="G8778">
        <v>6566</v>
      </c>
      <c r="H8778" t="s">
        <v>24177</v>
      </c>
      <c r="I8778" t="s">
        <v>57</v>
      </c>
      <c r="J8778" t="s">
        <v>2255</v>
      </c>
      <c r="K8778" t="s">
        <v>2255</v>
      </c>
      <c r="L8778" s="28" t="s">
        <v>24209</v>
      </c>
    </row>
    <row r="8779" spans="1:12" x14ac:dyDescent="0.3">
      <c r="A8779">
        <v>515431</v>
      </c>
      <c r="B8779" t="s">
        <v>2067</v>
      </c>
      <c r="C8779" t="s">
        <v>47</v>
      </c>
      <c r="D8779" t="s">
        <v>48</v>
      </c>
      <c r="E8779">
        <v>6566</v>
      </c>
      <c r="F8779">
        <v>17120</v>
      </c>
      <c r="G8779">
        <v>6566</v>
      </c>
      <c r="H8779" t="s">
        <v>24177</v>
      </c>
      <c r="I8779" t="s">
        <v>57</v>
      </c>
      <c r="J8779" t="s">
        <v>2255</v>
      </c>
      <c r="K8779" t="s">
        <v>2255</v>
      </c>
      <c r="L8779" s="28" t="s">
        <v>24209</v>
      </c>
    </row>
    <row r="8780" spans="1:12" x14ac:dyDescent="0.3">
      <c r="A8780">
        <v>515431</v>
      </c>
      <c r="B8780" t="s">
        <v>2067</v>
      </c>
      <c r="C8780" t="s">
        <v>47</v>
      </c>
      <c r="D8780" t="s">
        <v>48</v>
      </c>
      <c r="E8780">
        <v>6566</v>
      </c>
      <c r="F8780">
        <v>8280</v>
      </c>
      <c r="G8780">
        <v>6566</v>
      </c>
      <c r="H8780" t="s">
        <v>24177</v>
      </c>
      <c r="I8780" t="s">
        <v>57</v>
      </c>
      <c r="J8780" t="s">
        <v>2255</v>
      </c>
      <c r="K8780" t="s">
        <v>2255</v>
      </c>
      <c r="L8780" s="28" t="s">
        <v>24209</v>
      </c>
    </row>
    <row r="8781" spans="1:12" x14ac:dyDescent="0.3">
      <c r="A8781">
        <v>515431</v>
      </c>
      <c r="B8781" t="s">
        <v>2067</v>
      </c>
      <c r="C8781" t="s">
        <v>69</v>
      </c>
      <c r="D8781" t="s">
        <v>70</v>
      </c>
      <c r="E8781">
        <v>6566</v>
      </c>
      <c r="F8781">
        <v>12840</v>
      </c>
      <c r="G8781">
        <v>6566</v>
      </c>
      <c r="H8781" t="s">
        <v>24177</v>
      </c>
      <c r="I8781" t="s">
        <v>58</v>
      </c>
      <c r="J8781" t="s">
        <v>2256</v>
      </c>
      <c r="K8781" t="s">
        <v>2255</v>
      </c>
      <c r="L8781" s="28" t="s">
        <v>2317</v>
      </c>
    </row>
    <row r="8782" spans="1:12" x14ac:dyDescent="0.3">
      <c r="A8782">
        <v>515431</v>
      </c>
      <c r="B8782" t="s">
        <v>2067</v>
      </c>
      <c r="C8782" t="s">
        <v>69</v>
      </c>
      <c r="D8782" t="s">
        <v>70</v>
      </c>
      <c r="E8782">
        <v>6566</v>
      </c>
      <c r="F8782">
        <v>1432.63</v>
      </c>
      <c r="G8782">
        <v>6566</v>
      </c>
      <c r="H8782" t="s">
        <v>24177</v>
      </c>
      <c r="I8782" t="s">
        <v>58</v>
      </c>
      <c r="J8782" t="s">
        <v>2256</v>
      </c>
      <c r="K8782" t="s">
        <v>2255</v>
      </c>
      <c r="L8782" s="28" t="s">
        <v>2317</v>
      </c>
    </row>
    <row r="8783" spans="1:12" x14ac:dyDescent="0.3">
      <c r="A8783">
        <v>515432</v>
      </c>
      <c r="B8783" t="s">
        <v>2068</v>
      </c>
      <c r="C8783" t="s">
        <v>45</v>
      </c>
      <c r="D8783" t="s">
        <v>46</v>
      </c>
      <c r="E8783">
        <v>6566</v>
      </c>
      <c r="F8783">
        <v>8166</v>
      </c>
      <c r="G8783">
        <v>6566</v>
      </c>
      <c r="H8783" t="s">
        <v>24177</v>
      </c>
      <c r="I8783" t="s">
        <v>57</v>
      </c>
      <c r="J8783" t="s">
        <v>2255</v>
      </c>
      <c r="K8783" t="s">
        <v>2255</v>
      </c>
      <c r="L8783" s="28" t="s">
        <v>24209</v>
      </c>
    </row>
    <row r="8784" spans="1:12" x14ac:dyDescent="0.3">
      <c r="A8784">
        <v>515432</v>
      </c>
      <c r="B8784" t="s">
        <v>2068</v>
      </c>
      <c r="C8784" t="s">
        <v>45</v>
      </c>
      <c r="D8784" t="s">
        <v>46</v>
      </c>
      <c r="E8784">
        <v>6566</v>
      </c>
      <c r="F8784">
        <v>1309</v>
      </c>
      <c r="G8784">
        <v>6566</v>
      </c>
      <c r="H8784" t="s">
        <v>24177</v>
      </c>
      <c r="I8784" t="s">
        <v>57</v>
      </c>
      <c r="J8784" t="s">
        <v>2255</v>
      </c>
      <c r="K8784" t="s">
        <v>2255</v>
      </c>
      <c r="L8784" s="28" t="s">
        <v>24209</v>
      </c>
    </row>
    <row r="8785" spans="1:12" x14ac:dyDescent="0.3">
      <c r="A8785">
        <v>515432</v>
      </c>
      <c r="B8785" t="s">
        <v>2068</v>
      </c>
      <c r="C8785" t="s">
        <v>47</v>
      </c>
      <c r="D8785" t="s">
        <v>48</v>
      </c>
      <c r="E8785">
        <v>6566</v>
      </c>
      <c r="F8785">
        <v>13670</v>
      </c>
      <c r="G8785">
        <v>6566</v>
      </c>
      <c r="H8785" t="s">
        <v>24177</v>
      </c>
      <c r="I8785" t="s">
        <v>57</v>
      </c>
      <c r="J8785" t="s">
        <v>2255</v>
      </c>
      <c r="K8785" t="s">
        <v>2255</v>
      </c>
      <c r="L8785" s="28" t="s">
        <v>24209</v>
      </c>
    </row>
    <row r="8786" spans="1:12" x14ac:dyDescent="0.3">
      <c r="A8786">
        <v>515432</v>
      </c>
      <c r="B8786" t="s">
        <v>2068</v>
      </c>
      <c r="C8786" t="s">
        <v>47</v>
      </c>
      <c r="D8786" t="s">
        <v>48</v>
      </c>
      <c r="E8786">
        <v>6566</v>
      </c>
      <c r="F8786">
        <v>9420</v>
      </c>
      <c r="G8786">
        <v>6566</v>
      </c>
      <c r="H8786" t="s">
        <v>24177</v>
      </c>
      <c r="I8786" t="s">
        <v>57</v>
      </c>
      <c r="J8786" t="s">
        <v>2255</v>
      </c>
      <c r="K8786" t="s">
        <v>2255</v>
      </c>
      <c r="L8786" s="28" t="s">
        <v>24209</v>
      </c>
    </row>
    <row r="8787" spans="1:12" x14ac:dyDescent="0.3">
      <c r="A8787">
        <v>515432</v>
      </c>
      <c r="B8787" t="s">
        <v>2068</v>
      </c>
      <c r="C8787" t="s">
        <v>47</v>
      </c>
      <c r="D8787" t="s">
        <v>48</v>
      </c>
      <c r="E8787">
        <v>6566</v>
      </c>
      <c r="F8787">
        <v>7220</v>
      </c>
      <c r="G8787">
        <v>6566</v>
      </c>
      <c r="H8787" t="s">
        <v>24177</v>
      </c>
      <c r="I8787" t="s">
        <v>57</v>
      </c>
      <c r="J8787" t="s">
        <v>2255</v>
      </c>
      <c r="K8787" t="s">
        <v>2255</v>
      </c>
      <c r="L8787" s="28" t="s">
        <v>24209</v>
      </c>
    </row>
    <row r="8788" spans="1:12" x14ac:dyDescent="0.3">
      <c r="A8788">
        <v>515433</v>
      </c>
      <c r="B8788" t="s">
        <v>2069</v>
      </c>
      <c r="C8788" t="s">
        <v>47</v>
      </c>
      <c r="D8788" t="s">
        <v>48</v>
      </c>
      <c r="E8788">
        <v>6566</v>
      </c>
      <c r="F8788">
        <v>5904</v>
      </c>
      <c r="G8788">
        <v>6566</v>
      </c>
      <c r="H8788" t="s">
        <v>24177</v>
      </c>
      <c r="I8788" t="s">
        <v>57</v>
      </c>
      <c r="J8788" t="s">
        <v>2255</v>
      </c>
      <c r="K8788" t="s">
        <v>2255</v>
      </c>
      <c r="L8788" s="28" t="s">
        <v>24209</v>
      </c>
    </row>
    <row r="8789" spans="1:12" x14ac:dyDescent="0.3">
      <c r="A8789">
        <v>515433</v>
      </c>
      <c r="B8789" t="s">
        <v>2069</v>
      </c>
      <c r="C8789" t="s">
        <v>47</v>
      </c>
      <c r="D8789" t="s">
        <v>48</v>
      </c>
      <c r="E8789">
        <v>6566</v>
      </c>
      <c r="F8789">
        <v>6888</v>
      </c>
      <c r="G8789">
        <v>6566</v>
      </c>
      <c r="H8789" t="s">
        <v>24177</v>
      </c>
      <c r="I8789" t="s">
        <v>57</v>
      </c>
      <c r="J8789" t="s">
        <v>2255</v>
      </c>
      <c r="K8789" t="s">
        <v>2255</v>
      </c>
      <c r="L8789" s="28" t="s">
        <v>24209</v>
      </c>
    </row>
    <row r="8790" spans="1:12" x14ac:dyDescent="0.3">
      <c r="A8790">
        <v>515434</v>
      </c>
      <c r="B8790" t="s">
        <v>2070</v>
      </c>
      <c r="C8790" t="s">
        <v>47</v>
      </c>
      <c r="D8790" t="s">
        <v>48</v>
      </c>
      <c r="E8790">
        <v>6566</v>
      </c>
      <c r="F8790">
        <v>38100</v>
      </c>
      <c r="G8790">
        <v>6566</v>
      </c>
      <c r="H8790" t="s">
        <v>24177</v>
      </c>
      <c r="I8790" t="s">
        <v>57</v>
      </c>
      <c r="J8790" t="s">
        <v>2255</v>
      </c>
      <c r="K8790" t="s">
        <v>2255</v>
      </c>
      <c r="L8790" s="28" t="s">
        <v>24209</v>
      </c>
    </row>
    <row r="8791" spans="1:12" x14ac:dyDescent="0.3">
      <c r="A8791">
        <v>515436</v>
      </c>
      <c r="B8791" t="s">
        <v>2071</v>
      </c>
      <c r="C8791" t="s">
        <v>47</v>
      </c>
      <c r="D8791" t="s">
        <v>48</v>
      </c>
      <c r="E8791">
        <v>6566</v>
      </c>
      <c r="F8791">
        <v>25020</v>
      </c>
      <c r="G8791">
        <v>6566</v>
      </c>
      <c r="H8791" t="s">
        <v>24177</v>
      </c>
      <c r="I8791" t="s">
        <v>57</v>
      </c>
      <c r="J8791" t="s">
        <v>2255</v>
      </c>
      <c r="K8791" t="s">
        <v>2255</v>
      </c>
      <c r="L8791" s="28" t="s">
        <v>24209</v>
      </c>
    </row>
    <row r="8792" spans="1:12" x14ac:dyDescent="0.3">
      <c r="A8792">
        <v>515436</v>
      </c>
      <c r="B8792" t="s">
        <v>2071</v>
      </c>
      <c r="C8792" t="s">
        <v>47</v>
      </c>
      <c r="D8792" t="s">
        <v>48</v>
      </c>
      <c r="E8792">
        <v>6566</v>
      </c>
      <c r="F8792">
        <v>1724</v>
      </c>
      <c r="G8792">
        <v>6566</v>
      </c>
      <c r="H8792" t="s">
        <v>24177</v>
      </c>
      <c r="I8792" t="s">
        <v>57</v>
      </c>
      <c r="J8792" t="s">
        <v>2255</v>
      </c>
      <c r="K8792" t="s">
        <v>2255</v>
      </c>
      <c r="L8792" s="28" t="s">
        <v>24209</v>
      </c>
    </row>
    <row r="8793" spans="1:12" x14ac:dyDescent="0.3">
      <c r="A8793">
        <v>515436</v>
      </c>
      <c r="B8793" t="s">
        <v>2071</v>
      </c>
      <c r="C8793" t="s">
        <v>47</v>
      </c>
      <c r="D8793" t="s">
        <v>48</v>
      </c>
      <c r="E8793">
        <v>6566</v>
      </c>
      <c r="F8793">
        <v>25020</v>
      </c>
      <c r="G8793">
        <v>6566</v>
      </c>
      <c r="H8793" t="s">
        <v>24177</v>
      </c>
      <c r="I8793" t="s">
        <v>57</v>
      </c>
      <c r="J8793" t="s">
        <v>2255</v>
      </c>
      <c r="K8793" t="s">
        <v>2255</v>
      </c>
      <c r="L8793" s="28" t="s">
        <v>24209</v>
      </c>
    </row>
    <row r="8794" spans="1:12" x14ac:dyDescent="0.3">
      <c r="A8794">
        <v>515439</v>
      </c>
      <c r="B8794" t="s">
        <v>2072</v>
      </c>
      <c r="C8794" t="s">
        <v>47</v>
      </c>
      <c r="D8794" t="s">
        <v>48</v>
      </c>
      <c r="E8794">
        <v>6566</v>
      </c>
      <c r="F8794">
        <v>39210</v>
      </c>
      <c r="G8794">
        <v>6566</v>
      </c>
      <c r="H8794" t="s">
        <v>24177</v>
      </c>
      <c r="I8794" t="s">
        <v>57</v>
      </c>
      <c r="J8794" t="s">
        <v>2255</v>
      </c>
      <c r="K8794" t="s">
        <v>2255</v>
      </c>
      <c r="L8794" s="28" t="s">
        <v>24209</v>
      </c>
    </row>
    <row r="8795" spans="1:12" x14ac:dyDescent="0.3">
      <c r="A8795">
        <v>515441</v>
      </c>
      <c r="B8795" t="s">
        <v>2073</v>
      </c>
      <c r="C8795" t="s">
        <v>45</v>
      </c>
      <c r="D8795" t="s">
        <v>46</v>
      </c>
      <c r="E8795">
        <v>6566</v>
      </c>
      <c r="F8795">
        <v>670</v>
      </c>
      <c r="G8795">
        <v>6566</v>
      </c>
      <c r="H8795" t="s">
        <v>24177</v>
      </c>
      <c r="I8795" t="s">
        <v>57</v>
      </c>
      <c r="J8795" t="s">
        <v>2255</v>
      </c>
      <c r="K8795" t="s">
        <v>2255</v>
      </c>
      <c r="L8795" s="28" t="s">
        <v>24209</v>
      </c>
    </row>
    <row r="8796" spans="1:12" x14ac:dyDescent="0.3">
      <c r="A8796">
        <v>515441</v>
      </c>
      <c r="B8796" t="s">
        <v>2073</v>
      </c>
      <c r="C8796" t="s">
        <v>47</v>
      </c>
      <c r="D8796" t="s">
        <v>48</v>
      </c>
      <c r="E8796">
        <v>6566</v>
      </c>
      <c r="F8796">
        <v>1228</v>
      </c>
      <c r="G8796">
        <v>6566</v>
      </c>
      <c r="H8796" t="s">
        <v>24177</v>
      </c>
      <c r="I8796" t="s">
        <v>57</v>
      </c>
      <c r="J8796" t="s">
        <v>2255</v>
      </c>
      <c r="K8796" t="s">
        <v>2255</v>
      </c>
      <c r="L8796" s="28" t="s">
        <v>24209</v>
      </c>
    </row>
    <row r="8797" spans="1:12" x14ac:dyDescent="0.3">
      <c r="A8797">
        <v>515441</v>
      </c>
      <c r="B8797" t="s">
        <v>2073</v>
      </c>
      <c r="C8797" t="s">
        <v>47</v>
      </c>
      <c r="D8797" t="s">
        <v>48</v>
      </c>
      <c r="E8797">
        <v>6566</v>
      </c>
      <c r="F8797">
        <v>13150</v>
      </c>
      <c r="G8797">
        <v>6566</v>
      </c>
      <c r="H8797" t="s">
        <v>24177</v>
      </c>
      <c r="I8797" t="s">
        <v>57</v>
      </c>
      <c r="J8797" t="s">
        <v>2255</v>
      </c>
      <c r="K8797" t="s">
        <v>2255</v>
      </c>
      <c r="L8797" s="28" t="s">
        <v>24209</v>
      </c>
    </row>
    <row r="8798" spans="1:12" x14ac:dyDescent="0.3">
      <c r="A8798">
        <v>515445</v>
      </c>
      <c r="B8798" t="s">
        <v>2074</v>
      </c>
      <c r="C8798" t="s">
        <v>47</v>
      </c>
      <c r="D8798" t="s">
        <v>48</v>
      </c>
      <c r="E8798">
        <v>6566</v>
      </c>
      <c r="F8798">
        <v>20505</v>
      </c>
      <c r="G8798">
        <v>6566</v>
      </c>
      <c r="H8798" t="s">
        <v>24177</v>
      </c>
      <c r="I8798" t="s">
        <v>57</v>
      </c>
      <c r="J8798" t="s">
        <v>2255</v>
      </c>
      <c r="K8798" t="s">
        <v>2255</v>
      </c>
      <c r="L8798" s="28" t="s">
        <v>24209</v>
      </c>
    </row>
    <row r="8799" spans="1:12" x14ac:dyDescent="0.3">
      <c r="A8799">
        <v>515446</v>
      </c>
      <c r="B8799" t="s">
        <v>2075</v>
      </c>
      <c r="C8799" t="s">
        <v>47</v>
      </c>
      <c r="D8799" t="s">
        <v>48</v>
      </c>
      <c r="E8799">
        <v>6566</v>
      </c>
      <c r="F8799">
        <v>12700</v>
      </c>
      <c r="G8799">
        <v>6566</v>
      </c>
      <c r="H8799" t="s">
        <v>24177</v>
      </c>
      <c r="I8799" t="s">
        <v>57</v>
      </c>
      <c r="J8799" t="s">
        <v>2255</v>
      </c>
      <c r="K8799" t="s">
        <v>2255</v>
      </c>
      <c r="L8799" s="28" t="s">
        <v>24209</v>
      </c>
    </row>
    <row r="8800" spans="1:12" x14ac:dyDescent="0.3">
      <c r="A8800">
        <v>515446</v>
      </c>
      <c r="B8800" t="s">
        <v>2075</v>
      </c>
      <c r="C8800" t="s">
        <v>47</v>
      </c>
      <c r="D8800" t="s">
        <v>48</v>
      </c>
      <c r="E8800">
        <v>6566</v>
      </c>
      <c r="F8800">
        <v>63500</v>
      </c>
      <c r="G8800">
        <v>6566</v>
      </c>
      <c r="H8800" t="s">
        <v>24177</v>
      </c>
      <c r="I8800" t="s">
        <v>57</v>
      </c>
      <c r="J8800" t="s">
        <v>2255</v>
      </c>
      <c r="K8800" t="s">
        <v>2255</v>
      </c>
      <c r="L8800" s="28" t="s">
        <v>24209</v>
      </c>
    </row>
    <row r="8801" spans="1:12" x14ac:dyDescent="0.3">
      <c r="A8801">
        <v>515447</v>
      </c>
      <c r="B8801" t="s">
        <v>2076</v>
      </c>
      <c r="C8801" t="s">
        <v>47</v>
      </c>
      <c r="D8801" t="s">
        <v>48</v>
      </c>
      <c r="E8801">
        <v>6566</v>
      </c>
      <c r="F8801">
        <v>17120</v>
      </c>
      <c r="G8801">
        <v>6566</v>
      </c>
      <c r="H8801" t="s">
        <v>24177</v>
      </c>
      <c r="I8801" t="s">
        <v>57</v>
      </c>
      <c r="J8801" t="s">
        <v>2255</v>
      </c>
      <c r="K8801" t="s">
        <v>2255</v>
      </c>
      <c r="L8801" s="28" t="s">
        <v>24209</v>
      </c>
    </row>
    <row r="8802" spans="1:12" x14ac:dyDescent="0.3">
      <c r="A8802">
        <v>515447</v>
      </c>
      <c r="B8802" t="s">
        <v>2076</v>
      </c>
      <c r="C8802" t="s">
        <v>47</v>
      </c>
      <c r="D8802" t="s">
        <v>48</v>
      </c>
      <c r="E8802">
        <v>6566</v>
      </c>
      <c r="F8802">
        <v>8280</v>
      </c>
      <c r="G8802">
        <v>6566</v>
      </c>
      <c r="H8802" t="s">
        <v>24177</v>
      </c>
      <c r="I8802" t="s">
        <v>57</v>
      </c>
      <c r="J8802" t="s">
        <v>2255</v>
      </c>
      <c r="K8802" t="s">
        <v>2255</v>
      </c>
      <c r="L8802" s="28" t="s">
        <v>24209</v>
      </c>
    </row>
    <row r="8803" spans="1:12" x14ac:dyDescent="0.3">
      <c r="A8803">
        <v>515448</v>
      </c>
      <c r="B8803" t="s">
        <v>2077</v>
      </c>
      <c r="C8803" t="s">
        <v>45</v>
      </c>
      <c r="D8803" t="s">
        <v>46</v>
      </c>
      <c r="E8803">
        <v>6566</v>
      </c>
      <c r="F8803">
        <v>2626</v>
      </c>
      <c r="G8803">
        <v>6566</v>
      </c>
      <c r="H8803" t="s">
        <v>24177</v>
      </c>
      <c r="I8803" t="s">
        <v>57</v>
      </c>
      <c r="J8803" t="s">
        <v>2255</v>
      </c>
      <c r="K8803" t="s">
        <v>2255</v>
      </c>
      <c r="L8803" s="28" t="s">
        <v>24209</v>
      </c>
    </row>
    <row r="8804" spans="1:12" x14ac:dyDescent="0.3">
      <c r="A8804">
        <v>515448</v>
      </c>
      <c r="B8804" t="s">
        <v>2077</v>
      </c>
      <c r="C8804" t="s">
        <v>47</v>
      </c>
      <c r="D8804" t="s">
        <v>48</v>
      </c>
      <c r="E8804">
        <v>6566</v>
      </c>
      <c r="F8804">
        <v>9184</v>
      </c>
      <c r="G8804">
        <v>6566</v>
      </c>
      <c r="H8804" t="s">
        <v>24177</v>
      </c>
      <c r="I8804" t="s">
        <v>57</v>
      </c>
      <c r="J8804" t="s">
        <v>2255</v>
      </c>
      <c r="K8804" t="s">
        <v>2255</v>
      </c>
      <c r="L8804" s="28" t="s">
        <v>24209</v>
      </c>
    </row>
    <row r="8805" spans="1:12" x14ac:dyDescent="0.3">
      <c r="A8805">
        <v>515448</v>
      </c>
      <c r="B8805" t="s">
        <v>2077</v>
      </c>
      <c r="C8805" t="s">
        <v>47</v>
      </c>
      <c r="D8805" t="s">
        <v>48</v>
      </c>
      <c r="E8805">
        <v>6566</v>
      </c>
      <c r="F8805">
        <v>17120</v>
      </c>
      <c r="G8805">
        <v>6566</v>
      </c>
      <c r="H8805" t="s">
        <v>24177</v>
      </c>
      <c r="I8805" t="s">
        <v>57</v>
      </c>
      <c r="J8805" t="s">
        <v>2255</v>
      </c>
      <c r="K8805" t="s">
        <v>2255</v>
      </c>
      <c r="L8805" s="28" t="s">
        <v>24209</v>
      </c>
    </row>
    <row r="8806" spans="1:12" x14ac:dyDescent="0.3">
      <c r="A8806">
        <v>515448</v>
      </c>
      <c r="B8806" t="s">
        <v>2077</v>
      </c>
      <c r="C8806" t="s">
        <v>47</v>
      </c>
      <c r="D8806" t="s">
        <v>48</v>
      </c>
      <c r="E8806">
        <v>6566</v>
      </c>
      <c r="F8806">
        <v>4920</v>
      </c>
      <c r="G8806">
        <v>6566</v>
      </c>
      <c r="H8806" t="s">
        <v>24177</v>
      </c>
      <c r="I8806" t="s">
        <v>57</v>
      </c>
      <c r="J8806" t="s">
        <v>2255</v>
      </c>
      <c r="K8806" t="s">
        <v>2255</v>
      </c>
      <c r="L8806" s="28" t="s">
        <v>24209</v>
      </c>
    </row>
    <row r="8807" spans="1:12" x14ac:dyDescent="0.3">
      <c r="A8807">
        <v>515448</v>
      </c>
      <c r="B8807" t="s">
        <v>2077</v>
      </c>
      <c r="C8807" t="s">
        <v>47</v>
      </c>
      <c r="D8807" t="s">
        <v>48</v>
      </c>
      <c r="E8807">
        <v>6566</v>
      </c>
      <c r="F8807">
        <v>6535</v>
      </c>
      <c r="G8807">
        <v>6566</v>
      </c>
      <c r="H8807" t="s">
        <v>24177</v>
      </c>
      <c r="I8807" t="s">
        <v>57</v>
      </c>
      <c r="J8807" t="s">
        <v>2255</v>
      </c>
      <c r="K8807" t="s">
        <v>2255</v>
      </c>
      <c r="L8807" s="28" t="s">
        <v>24209</v>
      </c>
    </row>
    <row r="8808" spans="1:12" x14ac:dyDescent="0.3">
      <c r="A8808">
        <v>515448</v>
      </c>
      <c r="B8808" t="s">
        <v>2077</v>
      </c>
      <c r="C8808" t="s">
        <v>47</v>
      </c>
      <c r="D8808" t="s">
        <v>48</v>
      </c>
      <c r="E8808">
        <v>6566</v>
      </c>
      <c r="F8808">
        <v>12700</v>
      </c>
      <c r="G8808">
        <v>6566</v>
      </c>
      <c r="H8808" t="s">
        <v>24177</v>
      </c>
      <c r="I8808" t="s">
        <v>57</v>
      </c>
      <c r="J8808" t="s">
        <v>2255</v>
      </c>
      <c r="K8808" t="s">
        <v>2255</v>
      </c>
      <c r="L8808" s="28" t="s">
        <v>24209</v>
      </c>
    </row>
    <row r="8809" spans="1:12" x14ac:dyDescent="0.3">
      <c r="A8809">
        <v>515448</v>
      </c>
      <c r="B8809" t="s">
        <v>2077</v>
      </c>
      <c r="C8809" t="s">
        <v>47</v>
      </c>
      <c r="D8809" t="s">
        <v>48</v>
      </c>
      <c r="E8809">
        <v>6566</v>
      </c>
      <c r="F8809">
        <v>11448</v>
      </c>
      <c r="G8809">
        <v>6566</v>
      </c>
      <c r="H8809" t="s">
        <v>24177</v>
      </c>
      <c r="I8809" t="s">
        <v>57</v>
      </c>
      <c r="J8809" t="s">
        <v>2255</v>
      </c>
      <c r="K8809" t="s">
        <v>2255</v>
      </c>
      <c r="L8809" s="28" t="s">
        <v>24209</v>
      </c>
    </row>
    <row r="8810" spans="1:12" x14ac:dyDescent="0.3">
      <c r="A8810">
        <v>515449</v>
      </c>
      <c r="B8810" t="s">
        <v>2078</v>
      </c>
      <c r="C8810" t="s">
        <v>47</v>
      </c>
      <c r="D8810" t="s">
        <v>48</v>
      </c>
      <c r="E8810">
        <v>6566</v>
      </c>
      <c r="F8810">
        <v>20320</v>
      </c>
      <c r="G8810">
        <v>6566</v>
      </c>
      <c r="H8810" t="s">
        <v>24177</v>
      </c>
      <c r="I8810" t="s">
        <v>57</v>
      </c>
      <c r="J8810" t="s">
        <v>2255</v>
      </c>
      <c r="K8810" t="s">
        <v>2255</v>
      </c>
      <c r="L8810" s="28" t="s">
        <v>24209</v>
      </c>
    </row>
    <row r="8811" spans="1:12" x14ac:dyDescent="0.3">
      <c r="A8811">
        <v>515449</v>
      </c>
      <c r="B8811" t="s">
        <v>2078</v>
      </c>
      <c r="C8811" t="s">
        <v>47</v>
      </c>
      <c r="D8811" t="s">
        <v>48</v>
      </c>
      <c r="E8811">
        <v>6566</v>
      </c>
      <c r="F8811">
        <v>1724</v>
      </c>
      <c r="G8811">
        <v>6566</v>
      </c>
      <c r="H8811" t="s">
        <v>24177</v>
      </c>
      <c r="I8811" t="s">
        <v>57</v>
      </c>
      <c r="J8811" t="s">
        <v>2255</v>
      </c>
      <c r="K8811" t="s">
        <v>2255</v>
      </c>
      <c r="L8811" s="28" t="s">
        <v>24209</v>
      </c>
    </row>
    <row r="8812" spans="1:12" x14ac:dyDescent="0.3">
      <c r="A8812">
        <v>515449</v>
      </c>
      <c r="B8812" t="s">
        <v>2078</v>
      </c>
      <c r="C8812" t="s">
        <v>47</v>
      </c>
      <c r="D8812" t="s">
        <v>48</v>
      </c>
      <c r="E8812">
        <v>6566</v>
      </c>
      <c r="F8812">
        <v>17780</v>
      </c>
      <c r="G8812">
        <v>6566</v>
      </c>
      <c r="H8812" t="s">
        <v>24177</v>
      </c>
      <c r="I8812" t="s">
        <v>57</v>
      </c>
      <c r="J8812" t="s">
        <v>2255</v>
      </c>
      <c r="K8812" t="s">
        <v>2255</v>
      </c>
      <c r="L8812" s="28" t="s">
        <v>24209</v>
      </c>
    </row>
    <row r="8813" spans="1:12" x14ac:dyDescent="0.3">
      <c r="A8813">
        <v>515449</v>
      </c>
      <c r="B8813" t="s">
        <v>2078</v>
      </c>
      <c r="C8813" t="s">
        <v>47</v>
      </c>
      <c r="D8813" t="s">
        <v>48</v>
      </c>
      <c r="E8813">
        <v>6566</v>
      </c>
      <c r="F8813">
        <v>3448</v>
      </c>
      <c r="G8813">
        <v>6566</v>
      </c>
      <c r="H8813" t="s">
        <v>24177</v>
      </c>
      <c r="I8813" t="s">
        <v>57</v>
      </c>
      <c r="J8813" t="s">
        <v>2255</v>
      </c>
      <c r="K8813" t="s">
        <v>2255</v>
      </c>
      <c r="L8813" s="28" t="s">
        <v>24209</v>
      </c>
    </row>
    <row r="8814" spans="1:12" x14ac:dyDescent="0.3">
      <c r="A8814">
        <v>515450</v>
      </c>
      <c r="B8814" t="s">
        <v>2079</v>
      </c>
      <c r="C8814" t="s">
        <v>45</v>
      </c>
      <c r="D8814" t="s">
        <v>46</v>
      </c>
      <c r="E8814">
        <v>6566</v>
      </c>
      <c r="F8814">
        <v>2618</v>
      </c>
      <c r="G8814">
        <v>6566</v>
      </c>
      <c r="H8814" t="s">
        <v>24177</v>
      </c>
      <c r="I8814" t="s">
        <v>57</v>
      </c>
      <c r="J8814" t="s">
        <v>2255</v>
      </c>
      <c r="K8814" t="s">
        <v>2255</v>
      </c>
      <c r="L8814" s="28" t="s">
        <v>24209</v>
      </c>
    </row>
    <row r="8815" spans="1:12" x14ac:dyDescent="0.3">
      <c r="A8815">
        <v>515450</v>
      </c>
      <c r="B8815" t="s">
        <v>2079</v>
      </c>
      <c r="C8815" t="s">
        <v>45</v>
      </c>
      <c r="D8815" t="s">
        <v>46</v>
      </c>
      <c r="E8815">
        <v>6566</v>
      </c>
      <c r="F8815">
        <v>1954</v>
      </c>
      <c r="G8815">
        <v>6566</v>
      </c>
      <c r="H8815" t="s">
        <v>24177</v>
      </c>
      <c r="I8815" t="s">
        <v>57</v>
      </c>
      <c r="J8815" t="s">
        <v>2255</v>
      </c>
      <c r="K8815" t="s">
        <v>2255</v>
      </c>
      <c r="L8815" s="28" t="s">
        <v>24209</v>
      </c>
    </row>
    <row r="8816" spans="1:12" x14ac:dyDescent="0.3">
      <c r="A8816">
        <v>515450</v>
      </c>
      <c r="B8816" t="s">
        <v>2079</v>
      </c>
      <c r="C8816" t="s">
        <v>45</v>
      </c>
      <c r="D8816" t="s">
        <v>46</v>
      </c>
      <c r="E8816">
        <v>6566</v>
      </c>
      <c r="F8816">
        <v>670</v>
      </c>
      <c r="G8816">
        <v>6566</v>
      </c>
      <c r="H8816" t="s">
        <v>24177</v>
      </c>
      <c r="I8816" t="s">
        <v>57</v>
      </c>
      <c r="J8816" t="s">
        <v>2255</v>
      </c>
      <c r="K8816" t="s">
        <v>2255</v>
      </c>
      <c r="L8816" s="28" t="s">
        <v>24209</v>
      </c>
    </row>
    <row r="8817" spans="1:12" x14ac:dyDescent="0.3">
      <c r="A8817">
        <v>515450</v>
      </c>
      <c r="B8817" t="s">
        <v>2079</v>
      </c>
      <c r="C8817" t="s">
        <v>47</v>
      </c>
      <c r="D8817" t="s">
        <v>48</v>
      </c>
      <c r="E8817">
        <v>6566</v>
      </c>
      <c r="F8817">
        <v>25400</v>
      </c>
      <c r="G8817">
        <v>6566</v>
      </c>
      <c r="H8817" t="s">
        <v>24177</v>
      </c>
      <c r="I8817" t="s">
        <v>57</v>
      </c>
      <c r="J8817" t="s">
        <v>2255</v>
      </c>
      <c r="K8817" t="s">
        <v>2255</v>
      </c>
      <c r="L8817" s="28" t="s">
        <v>24209</v>
      </c>
    </row>
    <row r="8818" spans="1:12" x14ac:dyDescent="0.3">
      <c r="A8818">
        <v>515450</v>
      </c>
      <c r="B8818" t="s">
        <v>2079</v>
      </c>
      <c r="C8818" t="s">
        <v>47</v>
      </c>
      <c r="D8818" t="s">
        <v>48</v>
      </c>
      <c r="E8818">
        <v>6566</v>
      </c>
      <c r="F8818">
        <v>76200</v>
      </c>
      <c r="G8818">
        <v>6566</v>
      </c>
      <c r="H8818" t="s">
        <v>24177</v>
      </c>
      <c r="I8818" t="s">
        <v>57</v>
      </c>
      <c r="J8818" t="s">
        <v>2255</v>
      </c>
      <c r="K8818" t="s">
        <v>2255</v>
      </c>
      <c r="L8818" s="28" t="s">
        <v>24209</v>
      </c>
    </row>
    <row r="8819" spans="1:12" x14ac:dyDescent="0.3">
      <c r="A8819">
        <v>515450</v>
      </c>
      <c r="B8819" t="s">
        <v>2079</v>
      </c>
      <c r="C8819" t="s">
        <v>47</v>
      </c>
      <c r="D8819" t="s">
        <v>48</v>
      </c>
      <c r="E8819">
        <v>6566</v>
      </c>
      <c r="F8819">
        <v>8560</v>
      </c>
      <c r="G8819">
        <v>6566</v>
      </c>
      <c r="H8819" t="s">
        <v>24177</v>
      </c>
      <c r="I8819" t="s">
        <v>57</v>
      </c>
      <c r="J8819" t="s">
        <v>2255</v>
      </c>
      <c r="K8819" t="s">
        <v>2255</v>
      </c>
      <c r="L8819" s="28" t="s">
        <v>24209</v>
      </c>
    </row>
    <row r="8820" spans="1:12" x14ac:dyDescent="0.3">
      <c r="A8820">
        <v>515453</v>
      </c>
      <c r="B8820" t="s">
        <v>2080</v>
      </c>
      <c r="C8820" t="s">
        <v>47</v>
      </c>
      <c r="D8820" t="s">
        <v>48</v>
      </c>
      <c r="E8820">
        <v>6566</v>
      </c>
      <c r="F8820">
        <v>12840</v>
      </c>
      <c r="G8820">
        <v>6566</v>
      </c>
      <c r="H8820" t="s">
        <v>24177</v>
      </c>
      <c r="I8820" t="s">
        <v>57</v>
      </c>
      <c r="J8820" t="s">
        <v>2255</v>
      </c>
      <c r="K8820" t="s">
        <v>2255</v>
      </c>
      <c r="L8820" s="28" t="s">
        <v>24209</v>
      </c>
    </row>
    <row r="8821" spans="1:12" x14ac:dyDescent="0.3">
      <c r="A8821">
        <v>515453</v>
      </c>
      <c r="B8821" t="s">
        <v>2080</v>
      </c>
      <c r="C8821" t="s">
        <v>47</v>
      </c>
      <c r="D8821" t="s">
        <v>48</v>
      </c>
      <c r="E8821">
        <v>6566</v>
      </c>
      <c r="F8821">
        <v>24840</v>
      </c>
      <c r="G8821">
        <v>6566</v>
      </c>
      <c r="H8821" t="s">
        <v>24177</v>
      </c>
      <c r="I8821" t="s">
        <v>57</v>
      </c>
      <c r="J8821" t="s">
        <v>2255</v>
      </c>
      <c r="K8821" t="s">
        <v>2255</v>
      </c>
      <c r="L8821" s="28" t="s">
        <v>24209</v>
      </c>
    </row>
    <row r="8822" spans="1:12" x14ac:dyDescent="0.3">
      <c r="A8822">
        <v>515458</v>
      </c>
      <c r="B8822" t="s">
        <v>2081</v>
      </c>
      <c r="C8822" t="s">
        <v>45</v>
      </c>
      <c r="D8822" t="s">
        <v>46</v>
      </c>
      <c r="E8822">
        <v>6566</v>
      </c>
      <c r="F8822">
        <v>1665</v>
      </c>
      <c r="G8822">
        <v>6566</v>
      </c>
      <c r="H8822" t="s">
        <v>24177</v>
      </c>
      <c r="I8822" t="s">
        <v>57</v>
      </c>
      <c r="J8822" t="s">
        <v>2255</v>
      </c>
      <c r="K8822" t="s">
        <v>2255</v>
      </c>
      <c r="L8822" s="28" t="s">
        <v>24209</v>
      </c>
    </row>
    <row r="8823" spans="1:12" x14ac:dyDescent="0.3">
      <c r="A8823">
        <v>515458</v>
      </c>
      <c r="B8823" t="s">
        <v>2081</v>
      </c>
      <c r="C8823" t="s">
        <v>45</v>
      </c>
      <c r="D8823" t="s">
        <v>46</v>
      </c>
      <c r="E8823">
        <v>6566</v>
      </c>
      <c r="F8823">
        <v>2722</v>
      </c>
      <c r="G8823">
        <v>6566</v>
      </c>
      <c r="H8823" t="s">
        <v>24177</v>
      </c>
      <c r="I8823" t="s">
        <v>57</v>
      </c>
      <c r="J8823" t="s">
        <v>2255</v>
      </c>
      <c r="K8823" t="s">
        <v>2255</v>
      </c>
      <c r="L8823" s="28" t="s">
        <v>24209</v>
      </c>
    </row>
    <row r="8824" spans="1:12" x14ac:dyDescent="0.3">
      <c r="A8824">
        <v>515458</v>
      </c>
      <c r="B8824" t="s">
        <v>2081</v>
      </c>
      <c r="C8824" t="s">
        <v>47</v>
      </c>
      <c r="D8824" t="s">
        <v>48</v>
      </c>
      <c r="E8824">
        <v>6566</v>
      </c>
      <c r="F8824">
        <v>12840</v>
      </c>
      <c r="G8824">
        <v>6566</v>
      </c>
      <c r="H8824" t="s">
        <v>24177</v>
      </c>
      <c r="I8824" t="s">
        <v>57</v>
      </c>
      <c r="J8824" t="s">
        <v>2255</v>
      </c>
      <c r="K8824" t="s">
        <v>2255</v>
      </c>
      <c r="L8824" s="28" t="s">
        <v>24209</v>
      </c>
    </row>
    <row r="8825" spans="1:12" x14ac:dyDescent="0.3">
      <c r="A8825">
        <v>515459</v>
      </c>
      <c r="B8825" t="s">
        <v>2082</v>
      </c>
      <c r="C8825" t="s">
        <v>45</v>
      </c>
      <c r="D8825" t="s">
        <v>46</v>
      </c>
      <c r="E8825">
        <v>6566</v>
      </c>
      <c r="F8825">
        <v>1309</v>
      </c>
      <c r="G8825">
        <v>6566</v>
      </c>
      <c r="H8825" t="s">
        <v>24177</v>
      </c>
      <c r="I8825" t="s">
        <v>57</v>
      </c>
      <c r="J8825" t="s">
        <v>2255</v>
      </c>
      <c r="K8825" t="s">
        <v>2255</v>
      </c>
      <c r="L8825" s="28" t="s">
        <v>24209</v>
      </c>
    </row>
    <row r="8826" spans="1:12" x14ac:dyDescent="0.3">
      <c r="A8826">
        <v>515459</v>
      </c>
      <c r="B8826" t="s">
        <v>2082</v>
      </c>
      <c r="C8826" t="s">
        <v>45</v>
      </c>
      <c r="D8826" t="s">
        <v>46</v>
      </c>
      <c r="E8826">
        <v>6566</v>
      </c>
      <c r="F8826">
        <v>1665</v>
      </c>
      <c r="G8826">
        <v>6566</v>
      </c>
      <c r="H8826" t="s">
        <v>24177</v>
      </c>
      <c r="I8826" t="s">
        <v>57</v>
      </c>
      <c r="J8826" t="s">
        <v>2255</v>
      </c>
      <c r="K8826" t="s">
        <v>2255</v>
      </c>
      <c r="L8826" s="28" t="s">
        <v>24209</v>
      </c>
    </row>
    <row r="8827" spans="1:12" x14ac:dyDescent="0.3">
      <c r="A8827">
        <v>515459</v>
      </c>
      <c r="B8827" t="s">
        <v>2082</v>
      </c>
      <c r="C8827" t="s">
        <v>47</v>
      </c>
      <c r="D8827" t="s">
        <v>48</v>
      </c>
      <c r="E8827">
        <v>6566</v>
      </c>
      <c r="F8827">
        <v>2484</v>
      </c>
      <c r="G8827">
        <v>6566</v>
      </c>
      <c r="H8827" t="s">
        <v>24177</v>
      </c>
      <c r="I8827" t="s">
        <v>57</v>
      </c>
      <c r="J8827" t="s">
        <v>2255</v>
      </c>
      <c r="K8827" t="s">
        <v>2255</v>
      </c>
      <c r="L8827" s="28" t="s">
        <v>24209</v>
      </c>
    </row>
    <row r="8828" spans="1:12" x14ac:dyDescent="0.3">
      <c r="A8828">
        <v>515459</v>
      </c>
      <c r="B8828" t="s">
        <v>2082</v>
      </c>
      <c r="C8828" t="s">
        <v>47</v>
      </c>
      <c r="D8828" t="s">
        <v>48</v>
      </c>
      <c r="E8828">
        <v>6566</v>
      </c>
      <c r="F8828">
        <v>13670</v>
      </c>
      <c r="G8828">
        <v>6566</v>
      </c>
      <c r="H8828" t="s">
        <v>24177</v>
      </c>
      <c r="I8828" t="s">
        <v>57</v>
      </c>
      <c r="J8828" t="s">
        <v>2255</v>
      </c>
      <c r="K8828" t="s">
        <v>2255</v>
      </c>
      <c r="L8828" s="28" t="s">
        <v>24209</v>
      </c>
    </row>
    <row r="8829" spans="1:12" x14ac:dyDescent="0.3">
      <c r="A8829">
        <v>515459</v>
      </c>
      <c r="B8829" t="s">
        <v>2082</v>
      </c>
      <c r="C8829" t="s">
        <v>47</v>
      </c>
      <c r="D8829" t="s">
        <v>48</v>
      </c>
      <c r="E8829">
        <v>6566</v>
      </c>
      <c r="F8829">
        <v>5992</v>
      </c>
      <c r="G8829">
        <v>6566</v>
      </c>
      <c r="H8829" t="s">
        <v>24177</v>
      </c>
      <c r="I8829" t="s">
        <v>57</v>
      </c>
      <c r="J8829" t="s">
        <v>2255</v>
      </c>
      <c r="K8829" t="s">
        <v>2255</v>
      </c>
      <c r="L8829" s="28" t="s">
        <v>24209</v>
      </c>
    </row>
    <row r="8830" spans="1:12" x14ac:dyDescent="0.3">
      <c r="A8830">
        <v>515459</v>
      </c>
      <c r="B8830" t="s">
        <v>2082</v>
      </c>
      <c r="C8830" t="s">
        <v>47</v>
      </c>
      <c r="D8830" t="s">
        <v>48</v>
      </c>
      <c r="E8830">
        <v>6566</v>
      </c>
      <c r="F8830">
        <v>13070</v>
      </c>
      <c r="G8830">
        <v>6566</v>
      </c>
      <c r="H8830" t="s">
        <v>24177</v>
      </c>
      <c r="I8830" t="s">
        <v>57</v>
      </c>
      <c r="J8830" t="s">
        <v>2255</v>
      </c>
      <c r="K8830" t="s">
        <v>2255</v>
      </c>
      <c r="L8830" s="28" t="s">
        <v>24209</v>
      </c>
    </row>
    <row r="8831" spans="1:12" x14ac:dyDescent="0.3">
      <c r="A8831">
        <v>515459</v>
      </c>
      <c r="B8831" t="s">
        <v>2082</v>
      </c>
      <c r="C8831" t="s">
        <v>47</v>
      </c>
      <c r="D8831" t="s">
        <v>48</v>
      </c>
      <c r="E8831">
        <v>6566</v>
      </c>
      <c r="F8831">
        <v>11048</v>
      </c>
      <c r="G8831">
        <v>6566</v>
      </c>
      <c r="H8831" t="s">
        <v>24177</v>
      </c>
      <c r="I8831" t="s">
        <v>57</v>
      </c>
      <c r="J8831" t="s">
        <v>2255</v>
      </c>
      <c r="K8831" t="s">
        <v>2255</v>
      </c>
      <c r="L8831" s="28" t="s">
        <v>24209</v>
      </c>
    </row>
    <row r="8832" spans="1:12" x14ac:dyDescent="0.3">
      <c r="A8832">
        <v>515460</v>
      </c>
      <c r="B8832" t="s">
        <v>2083</v>
      </c>
      <c r="C8832" t="s">
        <v>47</v>
      </c>
      <c r="D8832" t="s">
        <v>48</v>
      </c>
      <c r="E8832">
        <v>6566</v>
      </c>
      <c r="F8832">
        <v>12420</v>
      </c>
      <c r="G8832">
        <v>6566</v>
      </c>
      <c r="H8832" t="s">
        <v>24177</v>
      </c>
      <c r="I8832" t="s">
        <v>57</v>
      </c>
      <c r="J8832" t="s">
        <v>2255</v>
      </c>
      <c r="K8832" t="s">
        <v>2255</v>
      </c>
      <c r="L8832" s="28" t="s">
        <v>24209</v>
      </c>
    </row>
    <row r="8833" spans="1:12" x14ac:dyDescent="0.3">
      <c r="A8833">
        <v>515460</v>
      </c>
      <c r="B8833" t="s">
        <v>2083</v>
      </c>
      <c r="C8833" t="s">
        <v>47</v>
      </c>
      <c r="D8833" t="s">
        <v>48</v>
      </c>
      <c r="E8833">
        <v>6566</v>
      </c>
      <c r="F8833">
        <v>11552</v>
      </c>
      <c r="G8833">
        <v>6566</v>
      </c>
      <c r="H8833" t="s">
        <v>24177</v>
      </c>
      <c r="I8833" t="s">
        <v>57</v>
      </c>
      <c r="J8833" t="s">
        <v>2255</v>
      </c>
      <c r="K8833" t="s">
        <v>2255</v>
      </c>
      <c r="L8833" s="28" t="s">
        <v>24209</v>
      </c>
    </row>
    <row r="8834" spans="1:12" x14ac:dyDescent="0.3">
      <c r="A8834">
        <v>515460</v>
      </c>
      <c r="B8834" t="s">
        <v>2083</v>
      </c>
      <c r="C8834" t="s">
        <v>47</v>
      </c>
      <c r="D8834" t="s">
        <v>48</v>
      </c>
      <c r="E8834">
        <v>6566</v>
      </c>
      <c r="F8834">
        <v>45920</v>
      </c>
      <c r="G8834">
        <v>6566</v>
      </c>
      <c r="H8834" t="s">
        <v>24177</v>
      </c>
      <c r="I8834" t="s">
        <v>57</v>
      </c>
      <c r="J8834" t="s">
        <v>2255</v>
      </c>
      <c r="K8834" t="s">
        <v>2255</v>
      </c>
      <c r="L8834" s="28" t="s">
        <v>24209</v>
      </c>
    </row>
    <row r="8835" spans="1:12" x14ac:dyDescent="0.3">
      <c r="A8835">
        <v>515461</v>
      </c>
      <c r="B8835" t="s">
        <v>2084</v>
      </c>
      <c r="C8835" t="s">
        <v>47</v>
      </c>
      <c r="D8835" t="s">
        <v>48</v>
      </c>
      <c r="E8835">
        <v>6566</v>
      </c>
      <c r="F8835">
        <v>57760</v>
      </c>
      <c r="G8835">
        <v>6566</v>
      </c>
      <c r="H8835" t="s">
        <v>24177</v>
      </c>
      <c r="I8835" t="s">
        <v>57</v>
      </c>
      <c r="J8835" t="s">
        <v>2255</v>
      </c>
      <c r="K8835" t="s">
        <v>2255</v>
      </c>
      <c r="L8835" s="28" t="s">
        <v>24209</v>
      </c>
    </row>
    <row r="8836" spans="1:12" x14ac:dyDescent="0.3">
      <c r="A8836">
        <v>515461</v>
      </c>
      <c r="B8836" t="s">
        <v>2084</v>
      </c>
      <c r="C8836" t="s">
        <v>47</v>
      </c>
      <c r="D8836" t="s">
        <v>48</v>
      </c>
      <c r="E8836">
        <v>6566</v>
      </c>
      <c r="F8836">
        <v>28880</v>
      </c>
      <c r="G8836">
        <v>6566</v>
      </c>
      <c r="H8836" t="s">
        <v>24177</v>
      </c>
      <c r="I8836" t="s">
        <v>57</v>
      </c>
      <c r="J8836" t="s">
        <v>2255</v>
      </c>
      <c r="K8836" t="s">
        <v>2255</v>
      </c>
      <c r="L8836" s="28" t="s">
        <v>24209</v>
      </c>
    </row>
    <row r="8837" spans="1:12" x14ac:dyDescent="0.3">
      <c r="A8837">
        <v>515465</v>
      </c>
      <c r="B8837" t="s">
        <v>2085</v>
      </c>
      <c r="C8837" t="s">
        <v>47</v>
      </c>
      <c r="D8837" t="s">
        <v>48</v>
      </c>
      <c r="E8837">
        <v>6566</v>
      </c>
      <c r="F8837">
        <v>14440</v>
      </c>
      <c r="G8837">
        <v>6566</v>
      </c>
      <c r="H8837" t="s">
        <v>24177</v>
      </c>
      <c r="I8837" t="s">
        <v>57</v>
      </c>
      <c r="J8837" t="s">
        <v>2255</v>
      </c>
      <c r="K8837" t="s">
        <v>2255</v>
      </c>
      <c r="L8837" s="28" t="s">
        <v>24209</v>
      </c>
    </row>
    <row r="8838" spans="1:12" x14ac:dyDescent="0.3">
      <c r="A8838">
        <v>515465</v>
      </c>
      <c r="B8838" t="s">
        <v>2085</v>
      </c>
      <c r="C8838" t="s">
        <v>47</v>
      </c>
      <c r="D8838" t="s">
        <v>48</v>
      </c>
      <c r="E8838">
        <v>6566</v>
      </c>
      <c r="F8838">
        <v>25680</v>
      </c>
      <c r="G8838">
        <v>6566</v>
      </c>
      <c r="H8838" t="s">
        <v>24177</v>
      </c>
      <c r="I8838" t="s">
        <v>57</v>
      </c>
      <c r="J8838" t="s">
        <v>2255</v>
      </c>
      <c r="K8838" t="s">
        <v>2255</v>
      </c>
      <c r="L8838" s="28" t="s">
        <v>24209</v>
      </c>
    </row>
    <row r="8839" spans="1:12" x14ac:dyDescent="0.3">
      <c r="A8839">
        <v>515467</v>
      </c>
      <c r="B8839" t="s">
        <v>2086</v>
      </c>
      <c r="C8839" t="s">
        <v>45</v>
      </c>
      <c r="D8839" t="s">
        <v>46</v>
      </c>
      <c r="E8839">
        <v>6566</v>
      </c>
      <c r="F8839">
        <v>1313</v>
      </c>
      <c r="G8839">
        <v>6566</v>
      </c>
      <c r="H8839" t="s">
        <v>24177</v>
      </c>
      <c r="I8839" t="s">
        <v>57</v>
      </c>
      <c r="J8839" t="s">
        <v>2255</v>
      </c>
      <c r="K8839" t="s">
        <v>2255</v>
      </c>
      <c r="L8839" s="28" t="s">
        <v>24209</v>
      </c>
    </row>
    <row r="8840" spans="1:12" x14ac:dyDescent="0.3">
      <c r="A8840">
        <v>515467</v>
      </c>
      <c r="B8840" t="s">
        <v>2086</v>
      </c>
      <c r="C8840" t="s">
        <v>45</v>
      </c>
      <c r="D8840" t="s">
        <v>46</v>
      </c>
      <c r="E8840">
        <v>6566</v>
      </c>
      <c r="F8840">
        <v>1005</v>
      </c>
      <c r="G8840">
        <v>6566</v>
      </c>
      <c r="H8840" t="s">
        <v>24177</v>
      </c>
      <c r="I8840" t="s">
        <v>57</v>
      </c>
      <c r="J8840" t="s">
        <v>2255</v>
      </c>
      <c r="K8840" t="s">
        <v>2255</v>
      </c>
      <c r="L8840" s="28" t="s">
        <v>24209</v>
      </c>
    </row>
    <row r="8841" spans="1:12" x14ac:dyDescent="0.3">
      <c r="A8841">
        <v>515467</v>
      </c>
      <c r="B8841" t="s">
        <v>2086</v>
      </c>
      <c r="C8841" t="s">
        <v>45</v>
      </c>
      <c r="D8841" t="s">
        <v>46</v>
      </c>
      <c r="E8841">
        <v>6566</v>
      </c>
      <c r="F8841">
        <v>1005</v>
      </c>
      <c r="G8841">
        <v>6566</v>
      </c>
      <c r="H8841" t="s">
        <v>24177</v>
      </c>
      <c r="I8841" t="s">
        <v>57</v>
      </c>
      <c r="J8841" t="s">
        <v>2255</v>
      </c>
      <c r="K8841" t="s">
        <v>2255</v>
      </c>
      <c r="L8841" s="28" t="s">
        <v>24209</v>
      </c>
    </row>
    <row r="8842" spans="1:12" x14ac:dyDescent="0.3">
      <c r="A8842">
        <v>515467</v>
      </c>
      <c r="B8842" t="s">
        <v>2086</v>
      </c>
      <c r="C8842" t="s">
        <v>45</v>
      </c>
      <c r="D8842" t="s">
        <v>46</v>
      </c>
      <c r="E8842">
        <v>6566</v>
      </c>
      <c r="F8842">
        <v>1650</v>
      </c>
      <c r="G8842">
        <v>6566</v>
      </c>
      <c r="H8842" t="s">
        <v>24177</v>
      </c>
      <c r="I8842" t="s">
        <v>57</v>
      </c>
      <c r="J8842" t="s">
        <v>2255</v>
      </c>
      <c r="K8842" t="s">
        <v>2255</v>
      </c>
      <c r="L8842" s="28" t="s">
        <v>24209</v>
      </c>
    </row>
    <row r="8843" spans="1:12" x14ac:dyDescent="0.3">
      <c r="A8843">
        <v>515467</v>
      </c>
      <c r="B8843" t="s">
        <v>2086</v>
      </c>
      <c r="C8843" t="s">
        <v>45</v>
      </c>
      <c r="D8843" t="s">
        <v>46</v>
      </c>
      <c r="E8843">
        <v>6566</v>
      </c>
      <c r="F8843">
        <v>1650</v>
      </c>
      <c r="G8843">
        <v>6566</v>
      </c>
      <c r="H8843" t="s">
        <v>24177</v>
      </c>
      <c r="I8843" t="s">
        <v>57</v>
      </c>
      <c r="J8843" t="s">
        <v>2255</v>
      </c>
      <c r="K8843" t="s">
        <v>2255</v>
      </c>
      <c r="L8843" s="28" t="s">
        <v>24209</v>
      </c>
    </row>
    <row r="8844" spans="1:12" x14ac:dyDescent="0.3">
      <c r="A8844">
        <v>515467</v>
      </c>
      <c r="B8844" t="s">
        <v>2086</v>
      </c>
      <c r="C8844" t="s">
        <v>45</v>
      </c>
      <c r="D8844" t="s">
        <v>46</v>
      </c>
      <c r="E8844">
        <v>6566</v>
      </c>
      <c r="F8844">
        <v>1880</v>
      </c>
      <c r="G8844">
        <v>6566</v>
      </c>
      <c r="H8844" t="s">
        <v>24177</v>
      </c>
      <c r="I8844" t="s">
        <v>57</v>
      </c>
      <c r="J8844" t="s">
        <v>2255</v>
      </c>
      <c r="K8844" t="s">
        <v>2255</v>
      </c>
      <c r="L8844" s="28" t="s">
        <v>24209</v>
      </c>
    </row>
    <row r="8845" spans="1:12" x14ac:dyDescent="0.3">
      <c r="A8845">
        <v>515467</v>
      </c>
      <c r="B8845" t="s">
        <v>2086</v>
      </c>
      <c r="C8845" t="s">
        <v>47</v>
      </c>
      <c r="D8845" t="s">
        <v>48</v>
      </c>
      <c r="E8845">
        <v>6566</v>
      </c>
      <c r="F8845">
        <v>25020</v>
      </c>
      <c r="G8845">
        <v>6566</v>
      </c>
      <c r="H8845" t="s">
        <v>24177</v>
      </c>
      <c r="I8845" t="s">
        <v>57</v>
      </c>
      <c r="J8845" t="s">
        <v>2255</v>
      </c>
      <c r="K8845" t="s">
        <v>2255</v>
      </c>
      <c r="L8845" s="28" t="s">
        <v>24209</v>
      </c>
    </row>
    <row r="8846" spans="1:12" x14ac:dyDescent="0.3">
      <c r="A8846">
        <v>515467</v>
      </c>
      <c r="B8846" t="s">
        <v>2086</v>
      </c>
      <c r="C8846" t="s">
        <v>47</v>
      </c>
      <c r="D8846" t="s">
        <v>48</v>
      </c>
      <c r="E8846">
        <v>6566</v>
      </c>
      <c r="F8846">
        <v>12420</v>
      </c>
      <c r="G8846">
        <v>6566</v>
      </c>
      <c r="H8846" t="s">
        <v>24177</v>
      </c>
      <c r="I8846" t="s">
        <v>57</v>
      </c>
      <c r="J8846" t="s">
        <v>2255</v>
      </c>
      <c r="K8846" t="s">
        <v>2255</v>
      </c>
      <c r="L8846" s="28" t="s">
        <v>24209</v>
      </c>
    </row>
    <row r="8847" spans="1:12" x14ac:dyDescent="0.3">
      <c r="A8847">
        <v>515467</v>
      </c>
      <c r="B8847" t="s">
        <v>2086</v>
      </c>
      <c r="C8847" t="s">
        <v>47</v>
      </c>
      <c r="D8847" t="s">
        <v>48</v>
      </c>
      <c r="E8847">
        <v>6566</v>
      </c>
      <c r="F8847">
        <v>12700</v>
      </c>
      <c r="G8847">
        <v>6566</v>
      </c>
      <c r="H8847" t="s">
        <v>24177</v>
      </c>
      <c r="I8847" t="s">
        <v>57</v>
      </c>
      <c r="J8847" t="s">
        <v>2255</v>
      </c>
      <c r="K8847" t="s">
        <v>2255</v>
      </c>
      <c r="L8847" s="28" t="s">
        <v>24209</v>
      </c>
    </row>
    <row r="8848" spans="1:12" x14ac:dyDescent="0.3">
      <c r="A8848">
        <v>515467</v>
      </c>
      <c r="B8848" t="s">
        <v>2086</v>
      </c>
      <c r="C8848" t="s">
        <v>47</v>
      </c>
      <c r="D8848" t="s">
        <v>48</v>
      </c>
      <c r="E8848">
        <v>6566</v>
      </c>
      <c r="F8848">
        <v>6835</v>
      </c>
      <c r="G8848">
        <v>6566</v>
      </c>
      <c r="H8848" t="s">
        <v>24177</v>
      </c>
      <c r="I8848" t="s">
        <v>57</v>
      </c>
      <c r="J8848" t="s">
        <v>2255</v>
      </c>
      <c r="K8848" t="s">
        <v>2255</v>
      </c>
      <c r="L8848" s="28" t="s">
        <v>24209</v>
      </c>
    </row>
    <row r="8849" spans="1:12" x14ac:dyDescent="0.3">
      <c r="A8849">
        <v>515467</v>
      </c>
      <c r="B8849" t="s">
        <v>2086</v>
      </c>
      <c r="C8849" t="s">
        <v>47</v>
      </c>
      <c r="D8849" t="s">
        <v>48</v>
      </c>
      <c r="E8849">
        <v>6566</v>
      </c>
      <c r="F8849">
        <v>25020</v>
      </c>
      <c r="G8849">
        <v>6566</v>
      </c>
      <c r="H8849" t="s">
        <v>24177</v>
      </c>
      <c r="I8849" t="s">
        <v>57</v>
      </c>
      <c r="J8849" t="s">
        <v>2255</v>
      </c>
      <c r="K8849" t="s">
        <v>2255</v>
      </c>
      <c r="L8849" s="28" t="s">
        <v>24209</v>
      </c>
    </row>
    <row r="8850" spans="1:12" x14ac:dyDescent="0.3">
      <c r="A8850">
        <v>515467</v>
      </c>
      <c r="B8850" t="s">
        <v>2086</v>
      </c>
      <c r="C8850" t="s">
        <v>69</v>
      </c>
      <c r="D8850" t="s">
        <v>70</v>
      </c>
      <c r="E8850">
        <v>6566</v>
      </c>
      <c r="F8850">
        <v>12840</v>
      </c>
      <c r="G8850">
        <v>6566</v>
      </c>
      <c r="H8850" t="s">
        <v>24177</v>
      </c>
      <c r="I8850" t="s">
        <v>58</v>
      </c>
      <c r="J8850" t="s">
        <v>2256</v>
      </c>
      <c r="K8850" t="s">
        <v>2255</v>
      </c>
      <c r="L8850" s="28" t="s">
        <v>2317</v>
      </c>
    </row>
    <row r="8851" spans="1:12" x14ac:dyDescent="0.3">
      <c r="A8851">
        <v>515467</v>
      </c>
      <c r="B8851" t="s">
        <v>2086</v>
      </c>
      <c r="C8851" t="s">
        <v>69</v>
      </c>
      <c r="D8851" t="s">
        <v>70</v>
      </c>
      <c r="E8851">
        <v>6566</v>
      </c>
      <c r="F8851">
        <v>1343.49</v>
      </c>
      <c r="G8851">
        <v>6566</v>
      </c>
      <c r="H8851" t="s">
        <v>24177</v>
      </c>
      <c r="I8851" t="s">
        <v>58</v>
      </c>
      <c r="J8851" t="s">
        <v>2256</v>
      </c>
      <c r="K8851" t="s">
        <v>2255</v>
      </c>
      <c r="L8851" s="28" t="s">
        <v>2317</v>
      </c>
    </row>
    <row r="8852" spans="1:12" x14ac:dyDescent="0.3">
      <c r="A8852">
        <v>515468</v>
      </c>
      <c r="B8852" t="s">
        <v>2087</v>
      </c>
      <c r="C8852" t="s">
        <v>45</v>
      </c>
      <c r="D8852" t="s">
        <v>46</v>
      </c>
      <c r="E8852">
        <v>6566</v>
      </c>
      <c r="F8852">
        <v>1880</v>
      </c>
      <c r="G8852">
        <v>6566</v>
      </c>
      <c r="H8852" t="s">
        <v>24177</v>
      </c>
      <c r="I8852" t="s">
        <v>57</v>
      </c>
      <c r="J8852" t="s">
        <v>2255</v>
      </c>
      <c r="K8852" t="s">
        <v>2255</v>
      </c>
      <c r="L8852" s="28" t="s">
        <v>24209</v>
      </c>
    </row>
    <row r="8853" spans="1:12" x14ac:dyDescent="0.3">
      <c r="A8853">
        <v>515468</v>
      </c>
      <c r="B8853" t="s">
        <v>2087</v>
      </c>
      <c r="C8853" t="s">
        <v>47</v>
      </c>
      <c r="D8853" t="s">
        <v>48</v>
      </c>
      <c r="E8853">
        <v>6566</v>
      </c>
      <c r="F8853">
        <v>6888</v>
      </c>
      <c r="G8853">
        <v>6566</v>
      </c>
      <c r="H8853" t="s">
        <v>24177</v>
      </c>
      <c r="I8853" t="s">
        <v>57</v>
      </c>
      <c r="J8853" t="s">
        <v>2255</v>
      </c>
      <c r="K8853" t="s">
        <v>2255</v>
      </c>
      <c r="L8853" s="28" t="s">
        <v>24209</v>
      </c>
    </row>
    <row r="8854" spans="1:12" x14ac:dyDescent="0.3">
      <c r="A8854">
        <v>515468</v>
      </c>
      <c r="B8854" t="s">
        <v>2087</v>
      </c>
      <c r="C8854" t="s">
        <v>47</v>
      </c>
      <c r="D8854" t="s">
        <v>48</v>
      </c>
      <c r="E8854">
        <v>6566</v>
      </c>
      <c r="F8854">
        <v>31750</v>
      </c>
      <c r="G8854">
        <v>6566</v>
      </c>
      <c r="H8854" t="s">
        <v>24177</v>
      </c>
      <c r="I8854" t="s">
        <v>57</v>
      </c>
      <c r="J8854" t="s">
        <v>2255</v>
      </c>
      <c r="K8854" t="s">
        <v>2255</v>
      </c>
      <c r="L8854" s="28" t="s">
        <v>24209</v>
      </c>
    </row>
    <row r="8855" spans="1:12" x14ac:dyDescent="0.3">
      <c r="A8855">
        <v>515468</v>
      </c>
      <c r="B8855" t="s">
        <v>2087</v>
      </c>
      <c r="C8855" t="s">
        <v>47</v>
      </c>
      <c r="D8855" t="s">
        <v>48</v>
      </c>
      <c r="E8855">
        <v>6566</v>
      </c>
      <c r="F8855">
        <v>6350</v>
      </c>
      <c r="G8855">
        <v>6566</v>
      </c>
      <c r="H8855" t="s">
        <v>24177</v>
      </c>
      <c r="I8855" t="s">
        <v>57</v>
      </c>
      <c r="J8855" t="s">
        <v>2255</v>
      </c>
      <c r="K8855" t="s">
        <v>2255</v>
      </c>
      <c r="L8855" s="28" t="s">
        <v>24209</v>
      </c>
    </row>
    <row r="8856" spans="1:12" x14ac:dyDescent="0.3">
      <c r="A8856">
        <v>515469</v>
      </c>
      <c r="B8856" t="s">
        <v>2088</v>
      </c>
      <c r="C8856" t="s">
        <v>47</v>
      </c>
      <c r="D8856" t="s">
        <v>48</v>
      </c>
      <c r="E8856">
        <v>6566</v>
      </c>
      <c r="F8856">
        <v>47845</v>
      </c>
      <c r="G8856">
        <v>6566</v>
      </c>
      <c r="H8856" t="s">
        <v>24177</v>
      </c>
      <c r="I8856" t="s">
        <v>57</v>
      </c>
      <c r="J8856" t="s">
        <v>2255</v>
      </c>
      <c r="K8856" t="s">
        <v>2255</v>
      </c>
      <c r="L8856" s="28" t="s">
        <v>24209</v>
      </c>
    </row>
    <row r="8857" spans="1:12" x14ac:dyDescent="0.3">
      <c r="A8857">
        <v>515469</v>
      </c>
      <c r="B8857" t="s">
        <v>2088</v>
      </c>
      <c r="C8857" t="s">
        <v>47</v>
      </c>
      <c r="D8857" t="s">
        <v>48</v>
      </c>
      <c r="E8857">
        <v>6566</v>
      </c>
      <c r="F8857">
        <v>127000</v>
      </c>
      <c r="G8857">
        <v>6566</v>
      </c>
      <c r="H8857" t="s">
        <v>24177</v>
      </c>
      <c r="I8857" t="s">
        <v>57</v>
      </c>
      <c r="J8857" t="s">
        <v>2255</v>
      </c>
      <c r="K8857" t="s">
        <v>2255</v>
      </c>
      <c r="L8857" s="28" t="s">
        <v>24209</v>
      </c>
    </row>
    <row r="8858" spans="1:12" x14ac:dyDescent="0.3">
      <c r="A8858">
        <v>515471</v>
      </c>
      <c r="B8858" t="s">
        <v>2089</v>
      </c>
      <c r="C8858" t="s">
        <v>45</v>
      </c>
      <c r="D8858" t="s">
        <v>46</v>
      </c>
      <c r="E8858">
        <v>6566</v>
      </c>
      <c r="F8858">
        <v>1665</v>
      </c>
      <c r="G8858">
        <v>6566</v>
      </c>
      <c r="H8858" t="s">
        <v>24177</v>
      </c>
      <c r="I8858" t="s">
        <v>57</v>
      </c>
      <c r="J8858" t="s">
        <v>2255</v>
      </c>
      <c r="K8858" t="s">
        <v>2255</v>
      </c>
      <c r="L8858" s="28" t="s">
        <v>24209</v>
      </c>
    </row>
    <row r="8859" spans="1:12" x14ac:dyDescent="0.3">
      <c r="A8859">
        <v>515471</v>
      </c>
      <c r="B8859" t="s">
        <v>2089</v>
      </c>
      <c r="C8859" t="s">
        <v>47</v>
      </c>
      <c r="D8859" t="s">
        <v>48</v>
      </c>
      <c r="E8859">
        <v>6566</v>
      </c>
      <c r="F8859">
        <v>9540</v>
      </c>
      <c r="G8859">
        <v>6566</v>
      </c>
      <c r="H8859" t="s">
        <v>24177</v>
      </c>
      <c r="I8859" t="s">
        <v>57</v>
      </c>
      <c r="J8859" t="s">
        <v>2255</v>
      </c>
      <c r="K8859" t="s">
        <v>2255</v>
      </c>
      <c r="L8859" s="28" t="s">
        <v>24209</v>
      </c>
    </row>
    <row r="8860" spans="1:12" x14ac:dyDescent="0.3">
      <c r="A8860">
        <v>515471</v>
      </c>
      <c r="B8860" t="s">
        <v>2089</v>
      </c>
      <c r="C8860" t="s">
        <v>47</v>
      </c>
      <c r="D8860" t="s">
        <v>48</v>
      </c>
      <c r="E8860">
        <v>6566</v>
      </c>
      <c r="F8860">
        <v>6350</v>
      </c>
      <c r="G8860">
        <v>6566</v>
      </c>
      <c r="H8860" t="s">
        <v>24177</v>
      </c>
      <c r="I8860" t="s">
        <v>57</v>
      </c>
      <c r="J8860" t="s">
        <v>2255</v>
      </c>
      <c r="K8860" t="s">
        <v>2255</v>
      </c>
      <c r="L8860" s="28" t="s">
        <v>24209</v>
      </c>
    </row>
    <row r="8861" spans="1:12" x14ac:dyDescent="0.3">
      <c r="A8861">
        <v>515472</v>
      </c>
      <c r="B8861" t="s">
        <v>2090</v>
      </c>
      <c r="C8861" t="s">
        <v>45</v>
      </c>
      <c r="D8861" t="s">
        <v>46</v>
      </c>
      <c r="E8861">
        <v>6566</v>
      </c>
      <c r="F8861">
        <v>5550</v>
      </c>
      <c r="G8861">
        <v>6566</v>
      </c>
      <c r="H8861" t="s">
        <v>24177</v>
      </c>
      <c r="I8861" t="s">
        <v>57</v>
      </c>
      <c r="J8861" t="s">
        <v>2255</v>
      </c>
      <c r="K8861" t="s">
        <v>2255</v>
      </c>
      <c r="L8861" s="28" t="s">
        <v>24209</v>
      </c>
    </row>
    <row r="8862" spans="1:12" x14ac:dyDescent="0.3">
      <c r="A8862">
        <v>515472</v>
      </c>
      <c r="B8862" t="s">
        <v>2090</v>
      </c>
      <c r="C8862" t="s">
        <v>47</v>
      </c>
      <c r="D8862" t="s">
        <v>48</v>
      </c>
      <c r="E8862">
        <v>6566</v>
      </c>
      <c r="F8862">
        <v>4770</v>
      </c>
      <c r="G8862">
        <v>6566</v>
      </c>
      <c r="H8862" t="s">
        <v>24177</v>
      </c>
      <c r="I8862" t="s">
        <v>57</v>
      </c>
      <c r="J8862" t="s">
        <v>2255</v>
      </c>
      <c r="K8862" t="s">
        <v>2255</v>
      </c>
      <c r="L8862" s="28" t="s">
        <v>24209</v>
      </c>
    </row>
    <row r="8863" spans="1:12" x14ac:dyDescent="0.3">
      <c r="A8863">
        <v>515472</v>
      </c>
      <c r="B8863" t="s">
        <v>2090</v>
      </c>
      <c r="C8863" t="s">
        <v>47</v>
      </c>
      <c r="D8863" t="s">
        <v>48</v>
      </c>
      <c r="E8863">
        <v>6566</v>
      </c>
      <c r="F8863">
        <v>10160</v>
      </c>
      <c r="G8863">
        <v>6566</v>
      </c>
      <c r="H8863" t="s">
        <v>24177</v>
      </c>
      <c r="I8863" t="s">
        <v>57</v>
      </c>
      <c r="J8863" t="s">
        <v>2255</v>
      </c>
      <c r="K8863" t="s">
        <v>2255</v>
      </c>
      <c r="L8863" s="28" t="s">
        <v>24209</v>
      </c>
    </row>
    <row r="8864" spans="1:12" x14ac:dyDescent="0.3">
      <c r="A8864">
        <v>515472</v>
      </c>
      <c r="B8864" t="s">
        <v>2090</v>
      </c>
      <c r="C8864" t="s">
        <v>47</v>
      </c>
      <c r="D8864" t="s">
        <v>48</v>
      </c>
      <c r="E8864">
        <v>6566</v>
      </c>
      <c r="F8864">
        <v>9933</v>
      </c>
      <c r="G8864">
        <v>6566</v>
      </c>
      <c r="H8864" t="s">
        <v>24177</v>
      </c>
      <c r="I8864" t="s">
        <v>57</v>
      </c>
      <c r="J8864" t="s">
        <v>2255</v>
      </c>
      <c r="K8864" t="s">
        <v>2255</v>
      </c>
      <c r="L8864" s="28" t="s">
        <v>24209</v>
      </c>
    </row>
    <row r="8865" spans="1:12" x14ac:dyDescent="0.3">
      <c r="A8865">
        <v>515472</v>
      </c>
      <c r="B8865" t="s">
        <v>2090</v>
      </c>
      <c r="C8865" t="s">
        <v>47</v>
      </c>
      <c r="D8865" t="s">
        <v>48</v>
      </c>
      <c r="E8865">
        <v>6566</v>
      </c>
      <c r="F8865">
        <v>19080</v>
      </c>
      <c r="G8865">
        <v>6566</v>
      </c>
      <c r="H8865" t="s">
        <v>24177</v>
      </c>
      <c r="I8865" t="s">
        <v>57</v>
      </c>
      <c r="J8865" t="s">
        <v>2255</v>
      </c>
      <c r="K8865" t="s">
        <v>2255</v>
      </c>
      <c r="L8865" s="28" t="s">
        <v>24209</v>
      </c>
    </row>
    <row r="8866" spans="1:12" x14ac:dyDescent="0.3">
      <c r="A8866">
        <v>515473</v>
      </c>
      <c r="B8866" t="s">
        <v>2091</v>
      </c>
      <c r="C8866" t="s">
        <v>45</v>
      </c>
      <c r="D8866" t="s">
        <v>46</v>
      </c>
      <c r="E8866">
        <v>6566</v>
      </c>
      <c r="F8866">
        <v>1880</v>
      </c>
      <c r="G8866">
        <v>6566</v>
      </c>
      <c r="H8866" t="s">
        <v>24177</v>
      </c>
      <c r="I8866" t="s">
        <v>57</v>
      </c>
      <c r="J8866" t="s">
        <v>2255</v>
      </c>
      <c r="K8866" t="s">
        <v>2255</v>
      </c>
      <c r="L8866" s="28" t="s">
        <v>24209</v>
      </c>
    </row>
    <row r="8867" spans="1:12" x14ac:dyDescent="0.3">
      <c r="A8867">
        <v>515473</v>
      </c>
      <c r="B8867" t="s">
        <v>2091</v>
      </c>
      <c r="C8867" t="s">
        <v>45</v>
      </c>
      <c r="D8867" t="s">
        <v>46</v>
      </c>
      <c r="E8867">
        <v>6566</v>
      </c>
      <c r="F8867">
        <v>555</v>
      </c>
      <c r="G8867">
        <v>6566</v>
      </c>
      <c r="H8867" t="s">
        <v>24177</v>
      </c>
      <c r="I8867" t="s">
        <v>57</v>
      </c>
      <c r="J8867" t="s">
        <v>2255</v>
      </c>
      <c r="K8867" t="s">
        <v>2255</v>
      </c>
      <c r="L8867" s="28" t="s">
        <v>24209</v>
      </c>
    </row>
    <row r="8868" spans="1:12" x14ac:dyDescent="0.3">
      <c r="A8868">
        <v>515473</v>
      </c>
      <c r="B8868" t="s">
        <v>2091</v>
      </c>
      <c r="C8868" t="s">
        <v>45</v>
      </c>
      <c r="D8868" t="s">
        <v>46</v>
      </c>
      <c r="E8868">
        <v>6566</v>
      </c>
      <c r="F8868">
        <v>335</v>
      </c>
      <c r="G8868">
        <v>6566</v>
      </c>
      <c r="H8868" t="s">
        <v>24177</v>
      </c>
      <c r="I8868" t="s">
        <v>57</v>
      </c>
      <c r="J8868" t="s">
        <v>2255</v>
      </c>
      <c r="K8868" t="s">
        <v>2255</v>
      </c>
      <c r="L8868" s="28" t="s">
        <v>24209</v>
      </c>
    </row>
    <row r="8869" spans="1:12" x14ac:dyDescent="0.3">
      <c r="A8869">
        <v>515473</v>
      </c>
      <c r="B8869" t="s">
        <v>2091</v>
      </c>
      <c r="C8869" t="s">
        <v>47</v>
      </c>
      <c r="D8869" t="s">
        <v>48</v>
      </c>
      <c r="E8869">
        <v>6566</v>
      </c>
      <c r="F8869">
        <v>12700</v>
      </c>
      <c r="G8869">
        <v>6566</v>
      </c>
      <c r="H8869" t="s">
        <v>24177</v>
      </c>
      <c r="I8869" t="s">
        <v>57</v>
      </c>
      <c r="J8869" t="s">
        <v>2255</v>
      </c>
      <c r="K8869" t="s">
        <v>2255</v>
      </c>
      <c r="L8869" s="28" t="s">
        <v>24209</v>
      </c>
    </row>
    <row r="8870" spans="1:12" x14ac:dyDescent="0.3">
      <c r="A8870">
        <v>515473</v>
      </c>
      <c r="B8870" t="s">
        <v>2091</v>
      </c>
      <c r="C8870" t="s">
        <v>47</v>
      </c>
      <c r="D8870" t="s">
        <v>48</v>
      </c>
      <c r="E8870">
        <v>6566</v>
      </c>
      <c r="F8870">
        <v>9539.92</v>
      </c>
      <c r="G8870">
        <v>6566</v>
      </c>
      <c r="H8870" t="s">
        <v>24177</v>
      </c>
      <c r="I8870" t="s">
        <v>57</v>
      </c>
      <c r="J8870" t="s">
        <v>2255</v>
      </c>
      <c r="K8870" t="s">
        <v>2255</v>
      </c>
      <c r="L8870" s="28" t="s">
        <v>24209</v>
      </c>
    </row>
    <row r="8871" spans="1:12" x14ac:dyDescent="0.3">
      <c r="A8871">
        <v>515476</v>
      </c>
      <c r="B8871" t="s">
        <v>2092</v>
      </c>
      <c r="C8871" t="s">
        <v>47</v>
      </c>
      <c r="D8871" t="s">
        <v>48</v>
      </c>
      <c r="E8871">
        <v>6566</v>
      </c>
      <c r="F8871">
        <v>4310</v>
      </c>
      <c r="G8871">
        <v>6566</v>
      </c>
      <c r="H8871" t="s">
        <v>24177</v>
      </c>
      <c r="I8871" t="s">
        <v>57</v>
      </c>
      <c r="J8871" t="s">
        <v>2255</v>
      </c>
      <c r="K8871" t="s">
        <v>2255</v>
      </c>
      <c r="L8871" s="28" t="s">
        <v>24209</v>
      </c>
    </row>
    <row r="8872" spans="1:12" x14ac:dyDescent="0.3">
      <c r="A8872">
        <v>515476</v>
      </c>
      <c r="B8872" t="s">
        <v>2092</v>
      </c>
      <c r="C8872" t="s">
        <v>47</v>
      </c>
      <c r="D8872" t="s">
        <v>48</v>
      </c>
      <c r="E8872">
        <v>6566</v>
      </c>
      <c r="F8872">
        <v>4920</v>
      </c>
      <c r="G8872">
        <v>6566</v>
      </c>
      <c r="H8872" t="s">
        <v>24177</v>
      </c>
      <c r="I8872" t="s">
        <v>57</v>
      </c>
      <c r="J8872" t="s">
        <v>2255</v>
      </c>
      <c r="K8872" t="s">
        <v>2255</v>
      </c>
      <c r="L8872" s="28" t="s">
        <v>24209</v>
      </c>
    </row>
    <row r="8873" spans="1:12" x14ac:dyDescent="0.3">
      <c r="A8873">
        <v>515476</v>
      </c>
      <c r="B8873" t="s">
        <v>2092</v>
      </c>
      <c r="C8873" t="s">
        <v>47</v>
      </c>
      <c r="D8873" t="s">
        <v>48</v>
      </c>
      <c r="E8873">
        <v>6566</v>
      </c>
      <c r="F8873">
        <v>22960</v>
      </c>
      <c r="G8873">
        <v>6566</v>
      </c>
      <c r="H8873" t="s">
        <v>24177</v>
      </c>
      <c r="I8873" t="s">
        <v>57</v>
      </c>
      <c r="J8873" t="s">
        <v>2255</v>
      </c>
      <c r="K8873" t="s">
        <v>2255</v>
      </c>
      <c r="L8873" s="28" t="s">
        <v>24209</v>
      </c>
    </row>
    <row r="8874" spans="1:12" x14ac:dyDescent="0.3">
      <c r="A8874">
        <v>515476</v>
      </c>
      <c r="B8874" t="s">
        <v>2092</v>
      </c>
      <c r="C8874" t="s">
        <v>47</v>
      </c>
      <c r="D8874" t="s">
        <v>48</v>
      </c>
      <c r="E8874">
        <v>6566</v>
      </c>
      <c r="F8874">
        <v>4920</v>
      </c>
      <c r="G8874">
        <v>6566</v>
      </c>
      <c r="H8874" t="s">
        <v>24177</v>
      </c>
      <c r="I8874" t="s">
        <v>57</v>
      </c>
      <c r="J8874" t="s">
        <v>2255</v>
      </c>
      <c r="K8874" t="s">
        <v>2255</v>
      </c>
      <c r="L8874" s="28" t="s">
        <v>24209</v>
      </c>
    </row>
    <row r="8875" spans="1:12" x14ac:dyDescent="0.3">
      <c r="A8875">
        <v>515478</v>
      </c>
      <c r="B8875" t="s">
        <v>2093</v>
      </c>
      <c r="C8875" t="s">
        <v>45</v>
      </c>
      <c r="D8875" t="s">
        <v>46</v>
      </c>
      <c r="E8875">
        <v>6566</v>
      </c>
      <c r="F8875">
        <v>670</v>
      </c>
      <c r="G8875">
        <v>6566</v>
      </c>
      <c r="H8875" t="s">
        <v>24177</v>
      </c>
      <c r="I8875" t="s">
        <v>57</v>
      </c>
      <c r="J8875" t="s">
        <v>2255</v>
      </c>
      <c r="K8875" t="s">
        <v>2255</v>
      </c>
      <c r="L8875" s="28" t="s">
        <v>24209</v>
      </c>
    </row>
    <row r="8876" spans="1:12" x14ac:dyDescent="0.3">
      <c r="A8876">
        <v>515478</v>
      </c>
      <c r="B8876" t="s">
        <v>2093</v>
      </c>
      <c r="C8876" t="s">
        <v>45</v>
      </c>
      <c r="D8876" t="s">
        <v>46</v>
      </c>
      <c r="E8876">
        <v>6566</v>
      </c>
      <c r="F8876">
        <v>3960</v>
      </c>
      <c r="G8876">
        <v>6566</v>
      </c>
      <c r="H8876" t="s">
        <v>24177</v>
      </c>
      <c r="I8876" t="s">
        <v>57</v>
      </c>
      <c r="J8876" t="s">
        <v>2255</v>
      </c>
      <c r="K8876" t="s">
        <v>2255</v>
      </c>
      <c r="L8876" s="28" t="s">
        <v>24209</v>
      </c>
    </row>
    <row r="8877" spans="1:12" x14ac:dyDescent="0.3">
      <c r="A8877">
        <v>515478</v>
      </c>
      <c r="B8877" t="s">
        <v>2093</v>
      </c>
      <c r="C8877" t="s">
        <v>45</v>
      </c>
      <c r="D8877" t="s">
        <v>46</v>
      </c>
      <c r="E8877">
        <v>6566</v>
      </c>
      <c r="F8877">
        <v>977</v>
      </c>
      <c r="G8877">
        <v>6566</v>
      </c>
      <c r="H8877" t="s">
        <v>24177</v>
      </c>
      <c r="I8877" t="s">
        <v>57</v>
      </c>
      <c r="J8877" t="s">
        <v>2255</v>
      </c>
      <c r="K8877" t="s">
        <v>2255</v>
      </c>
      <c r="L8877" s="28" t="s">
        <v>24209</v>
      </c>
    </row>
    <row r="8878" spans="1:12" x14ac:dyDescent="0.3">
      <c r="A8878">
        <v>515478</v>
      </c>
      <c r="B8878" t="s">
        <v>2093</v>
      </c>
      <c r="C8878" t="s">
        <v>47</v>
      </c>
      <c r="D8878" t="s">
        <v>48</v>
      </c>
      <c r="E8878">
        <v>6566</v>
      </c>
      <c r="F8878">
        <v>14760</v>
      </c>
      <c r="G8878">
        <v>6566</v>
      </c>
      <c r="H8878" t="s">
        <v>24177</v>
      </c>
      <c r="I8878" t="s">
        <v>57</v>
      </c>
      <c r="J8878" t="s">
        <v>2255</v>
      </c>
      <c r="K8878" t="s">
        <v>2255</v>
      </c>
      <c r="L8878" s="28" t="s">
        <v>24209</v>
      </c>
    </row>
    <row r="8879" spans="1:12" x14ac:dyDescent="0.3">
      <c r="A8879">
        <v>515479</v>
      </c>
      <c r="B8879" t="s">
        <v>2094</v>
      </c>
      <c r="C8879" t="s">
        <v>45</v>
      </c>
      <c r="D8879" t="s">
        <v>46</v>
      </c>
      <c r="E8879">
        <v>6566</v>
      </c>
      <c r="F8879">
        <v>5444</v>
      </c>
      <c r="G8879">
        <v>6566</v>
      </c>
      <c r="H8879" t="s">
        <v>24177</v>
      </c>
      <c r="I8879" t="s">
        <v>57</v>
      </c>
      <c r="J8879" t="s">
        <v>2255</v>
      </c>
      <c r="K8879" t="s">
        <v>2255</v>
      </c>
      <c r="L8879" s="28" t="s">
        <v>24209</v>
      </c>
    </row>
    <row r="8880" spans="1:12" x14ac:dyDescent="0.3">
      <c r="A8880">
        <v>515479</v>
      </c>
      <c r="B8880" t="s">
        <v>2094</v>
      </c>
      <c r="C8880" t="s">
        <v>45</v>
      </c>
      <c r="D8880" t="s">
        <v>46</v>
      </c>
      <c r="E8880">
        <v>6566</v>
      </c>
      <c r="F8880">
        <v>2618</v>
      </c>
      <c r="G8880">
        <v>6566</v>
      </c>
      <c r="H8880" t="s">
        <v>24177</v>
      </c>
      <c r="I8880" t="s">
        <v>57</v>
      </c>
      <c r="J8880" t="s">
        <v>2255</v>
      </c>
      <c r="K8880" t="s">
        <v>2255</v>
      </c>
      <c r="L8880" s="28" t="s">
        <v>24209</v>
      </c>
    </row>
    <row r="8881" spans="1:12" x14ac:dyDescent="0.3">
      <c r="A8881">
        <v>515479</v>
      </c>
      <c r="B8881" t="s">
        <v>2094</v>
      </c>
      <c r="C8881" t="s">
        <v>45</v>
      </c>
      <c r="D8881" t="s">
        <v>46</v>
      </c>
      <c r="E8881">
        <v>6566</v>
      </c>
      <c r="F8881">
        <v>555</v>
      </c>
      <c r="G8881">
        <v>6566</v>
      </c>
      <c r="H8881" t="s">
        <v>24177</v>
      </c>
      <c r="I8881" t="s">
        <v>57</v>
      </c>
      <c r="J8881" t="s">
        <v>2255</v>
      </c>
      <c r="K8881" t="s">
        <v>2255</v>
      </c>
      <c r="L8881" s="28" t="s">
        <v>24209</v>
      </c>
    </row>
    <row r="8882" spans="1:12" x14ac:dyDescent="0.3">
      <c r="A8882">
        <v>515479</v>
      </c>
      <c r="B8882" t="s">
        <v>2094</v>
      </c>
      <c r="C8882" t="s">
        <v>47</v>
      </c>
      <c r="D8882" t="s">
        <v>48</v>
      </c>
      <c r="E8882">
        <v>6566</v>
      </c>
      <c r="F8882">
        <v>12510</v>
      </c>
      <c r="G8882">
        <v>6566</v>
      </c>
      <c r="H8882" t="s">
        <v>24177</v>
      </c>
      <c r="I8882" t="s">
        <v>57</v>
      </c>
      <c r="J8882" t="s">
        <v>2255</v>
      </c>
      <c r="K8882" t="s">
        <v>2255</v>
      </c>
      <c r="L8882" s="28" t="s">
        <v>24209</v>
      </c>
    </row>
    <row r="8883" spans="1:12" x14ac:dyDescent="0.3">
      <c r="A8883">
        <v>515479</v>
      </c>
      <c r="B8883" t="s">
        <v>2094</v>
      </c>
      <c r="C8883" t="s">
        <v>47</v>
      </c>
      <c r="D8883" t="s">
        <v>48</v>
      </c>
      <c r="E8883">
        <v>6566</v>
      </c>
      <c r="F8883">
        <v>29520</v>
      </c>
      <c r="G8883">
        <v>6566</v>
      </c>
      <c r="H8883" t="s">
        <v>24177</v>
      </c>
      <c r="I8883" t="s">
        <v>57</v>
      </c>
      <c r="J8883" t="s">
        <v>2255</v>
      </c>
      <c r="K8883" t="s">
        <v>2255</v>
      </c>
      <c r="L8883" s="28" t="s">
        <v>24209</v>
      </c>
    </row>
    <row r="8884" spans="1:12" x14ac:dyDescent="0.3">
      <c r="A8884">
        <v>515480</v>
      </c>
      <c r="B8884" t="s">
        <v>2095</v>
      </c>
      <c r="C8884" t="s">
        <v>47</v>
      </c>
      <c r="D8884" t="s">
        <v>48</v>
      </c>
      <c r="E8884">
        <v>6566</v>
      </c>
      <c r="F8884">
        <v>12303</v>
      </c>
      <c r="G8884">
        <v>6566</v>
      </c>
      <c r="H8884" t="s">
        <v>24177</v>
      </c>
      <c r="I8884" t="s">
        <v>57</v>
      </c>
      <c r="J8884" t="s">
        <v>2255</v>
      </c>
      <c r="K8884" t="s">
        <v>2255</v>
      </c>
      <c r="L8884" s="28" t="s">
        <v>24209</v>
      </c>
    </row>
    <row r="8885" spans="1:12" x14ac:dyDescent="0.3">
      <c r="A8885">
        <v>515482</v>
      </c>
      <c r="B8885" t="s">
        <v>2096</v>
      </c>
      <c r="C8885" t="s">
        <v>47</v>
      </c>
      <c r="D8885" t="s">
        <v>48</v>
      </c>
      <c r="E8885">
        <v>6566</v>
      </c>
      <c r="F8885">
        <v>28700</v>
      </c>
      <c r="G8885">
        <v>6566</v>
      </c>
      <c r="H8885" t="s">
        <v>24177</v>
      </c>
      <c r="I8885" t="s">
        <v>57</v>
      </c>
      <c r="J8885" t="s">
        <v>2255</v>
      </c>
      <c r="K8885" t="s">
        <v>2255</v>
      </c>
      <c r="L8885" s="28" t="s">
        <v>24209</v>
      </c>
    </row>
    <row r="8886" spans="1:12" x14ac:dyDescent="0.3">
      <c r="A8886">
        <v>515482</v>
      </c>
      <c r="B8886" t="s">
        <v>2096</v>
      </c>
      <c r="C8886" t="s">
        <v>47</v>
      </c>
      <c r="D8886" t="s">
        <v>48</v>
      </c>
      <c r="E8886">
        <v>6566</v>
      </c>
      <c r="F8886">
        <v>13670</v>
      </c>
      <c r="G8886">
        <v>6566</v>
      </c>
      <c r="H8886" t="s">
        <v>24177</v>
      </c>
      <c r="I8886" t="s">
        <v>57</v>
      </c>
      <c r="J8886" t="s">
        <v>2255</v>
      </c>
      <c r="K8886" t="s">
        <v>2255</v>
      </c>
      <c r="L8886" s="28" t="s">
        <v>24209</v>
      </c>
    </row>
    <row r="8887" spans="1:12" x14ac:dyDescent="0.3">
      <c r="A8887">
        <v>515482</v>
      </c>
      <c r="B8887" t="s">
        <v>2096</v>
      </c>
      <c r="C8887" t="s">
        <v>47</v>
      </c>
      <c r="D8887" t="s">
        <v>48</v>
      </c>
      <c r="E8887">
        <v>6566</v>
      </c>
      <c r="F8887">
        <v>24600</v>
      </c>
      <c r="G8887">
        <v>6566</v>
      </c>
      <c r="H8887" t="s">
        <v>24177</v>
      </c>
      <c r="I8887" t="s">
        <v>57</v>
      </c>
      <c r="J8887" t="s">
        <v>2255</v>
      </c>
      <c r="K8887" t="s">
        <v>2255</v>
      </c>
      <c r="L8887" s="28" t="s">
        <v>24209</v>
      </c>
    </row>
    <row r="8888" spans="1:12" x14ac:dyDescent="0.3">
      <c r="A8888">
        <v>515483</v>
      </c>
      <c r="B8888" t="s">
        <v>2097</v>
      </c>
      <c r="C8888" t="s">
        <v>47</v>
      </c>
      <c r="D8888" t="s">
        <v>48</v>
      </c>
      <c r="E8888">
        <v>6566</v>
      </c>
      <c r="F8888">
        <v>28380</v>
      </c>
      <c r="G8888">
        <v>6566</v>
      </c>
      <c r="H8888" t="s">
        <v>24177</v>
      </c>
      <c r="I8888" t="s">
        <v>57</v>
      </c>
      <c r="J8888" t="s">
        <v>2255</v>
      </c>
      <c r="K8888" t="s">
        <v>2255</v>
      </c>
      <c r="L8888" s="28" t="s">
        <v>24209</v>
      </c>
    </row>
    <row r="8889" spans="1:12" x14ac:dyDescent="0.3">
      <c r="A8889">
        <v>515483</v>
      </c>
      <c r="B8889" t="s">
        <v>2097</v>
      </c>
      <c r="C8889" t="s">
        <v>47</v>
      </c>
      <c r="D8889" t="s">
        <v>48</v>
      </c>
      <c r="E8889">
        <v>6566</v>
      </c>
      <c r="F8889">
        <v>47845</v>
      </c>
      <c r="G8889">
        <v>6566</v>
      </c>
      <c r="H8889" t="s">
        <v>24177</v>
      </c>
      <c r="I8889" t="s">
        <v>57</v>
      </c>
      <c r="J8889" t="s">
        <v>2255</v>
      </c>
      <c r="K8889" t="s">
        <v>2255</v>
      </c>
      <c r="L8889" s="28" t="s">
        <v>24209</v>
      </c>
    </row>
    <row r="8890" spans="1:12" x14ac:dyDescent="0.3">
      <c r="A8890">
        <v>515484</v>
      </c>
      <c r="B8890" t="s">
        <v>2098</v>
      </c>
      <c r="C8890" t="s">
        <v>45</v>
      </c>
      <c r="D8890" t="s">
        <v>46</v>
      </c>
      <c r="E8890">
        <v>6566</v>
      </c>
      <c r="F8890">
        <v>977</v>
      </c>
      <c r="G8890">
        <v>6566</v>
      </c>
      <c r="H8890" t="s">
        <v>24177</v>
      </c>
      <c r="I8890" t="s">
        <v>57</v>
      </c>
      <c r="J8890" t="s">
        <v>2255</v>
      </c>
      <c r="K8890" t="s">
        <v>2255</v>
      </c>
      <c r="L8890" s="28" t="s">
        <v>24209</v>
      </c>
    </row>
    <row r="8891" spans="1:12" x14ac:dyDescent="0.3">
      <c r="A8891">
        <v>515484</v>
      </c>
      <c r="B8891" t="s">
        <v>2098</v>
      </c>
      <c r="C8891" t="s">
        <v>45</v>
      </c>
      <c r="D8891" t="s">
        <v>46</v>
      </c>
      <c r="E8891">
        <v>6566</v>
      </c>
      <c r="F8891">
        <v>670</v>
      </c>
      <c r="G8891">
        <v>6566</v>
      </c>
      <c r="H8891" t="s">
        <v>24177</v>
      </c>
      <c r="I8891" t="s">
        <v>57</v>
      </c>
      <c r="J8891" t="s">
        <v>2255</v>
      </c>
      <c r="K8891" t="s">
        <v>2255</v>
      </c>
      <c r="L8891" s="28" t="s">
        <v>24209</v>
      </c>
    </row>
    <row r="8892" spans="1:12" x14ac:dyDescent="0.3">
      <c r="A8892">
        <v>515484</v>
      </c>
      <c r="B8892" t="s">
        <v>2098</v>
      </c>
      <c r="C8892" t="s">
        <v>47</v>
      </c>
      <c r="D8892" t="s">
        <v>48</v>
      </c>
      <c r="E8892">
        <v>6566</v>
      </c>
      <c r="F8892">
        <v>22960</v>
      </c>
      <c r="G8892">
        <v>6566</v>
      </c>
      <c r="H8892" t="s">
        <v>24177</v>
      </c>
      <c r="I8892" t="s">
        <v>57</v>
      </c>
      <c r="J8892" t="s">
        <v>2255</v>
      </c>
      <c r="K8892" t="s">
        <v>2255</v>
      </c>
      <c r="L8892" s="28" t="s">
        <v>24209</v>
      </c>
    </row>
    <row r="8893" spans="1:12" x14ac:dyDescent="0.3">
      <c r="A8893">
        <v>515486</v>
      </c>
      <c r="B8893" t="s">
        <v>2099</v>
      </c>
      <c r="C8893" t="s">
        <v>47</v>
      </c>
      <c r="D8893" t="s">
        <v>48</v>
      </c>
      <c r="E8893">
        <v>6566</v>
      </c>
      <c r="F8893">
        <v>25400</v>
      </c>
      <c r="G8893">
        <v>6566</v>
      </c>
      <c r="H8893" t="s">
        <v>24177</v>
      </c>
      <c r="I8893" t="s">
        <v>57</v>
      </c>
      <c r="J8893" t="s">
        <v>2255</v>
      </c>
      <c r="K8893" t="s">
        <v>2255</v>
      </c>
      <c r="L8893" s="28" t="s">
        <v>24209</v>
      </c>
    </row>
    <row r="8894" spans="1:12" x14ac:dyDescent="0.3">
      <c r="A8894">
        <v>515488</v>
      </c>
      <c r="B8894" t="s">
        <v>2100</v>
      </c>
      <c r="C8894" t="s">
        <v>45</v>
      </c>
      <c r="D8894" t="s">
        <v>46</v>
      </c>
      <c r="E8894">
        <v>6566</v>
      </c>
      <c r="F8894">
        <v>977</v>
      </c>
      <c r="G8894">
        <v>6566</v>
      </c>
      <c r="H8894" t="s">
        <v>24177</v>
      </c>
      <c r="I8894" t="s">
        <v>57</v>
      </c>
      <c r="J8894" t="s">
        <v>2255</v>
      </c>
      <c r="K8894" t="s">
        <v>2255</v>
      </c>
      <c r="L8894" s="28" t="s">
        <v>24209</v>
      </c>
    </row>
    <row r="8895" spans="1:12" x14ac:dyDescent="0.3">
      <c r="A8895">
        <v>515488</v>
      </c>
      <c r="B8895" t="s">
        <v>2100</v>
      </c>
      <c r="C8895" t="s">
        <v>47</v>
      </c>
      <c r="D8895" t="s">
        <v>48</v>
      </c>
      <c r="E8895">
        <v>6566</v>
      </c>
      <c r="F8895">
        <v>13070</v>
      </c>
      <c r="G8895">
        <v>6566</v>
      </c>
      <c r="H8895" t="s">
        <v>24177</v>
      </c>
      <c r="I8895" t="s">
        <v>57</v>
      </c>
      <c r="J8895" t="s">
        <v>2255</v>
      </c>
      <c r="K8895" t="s">
        <v>2255</v>
      </c>
      <c r="L8895" s="28" t="s">
        <v>24209</v>
      </c>
    </row>
    <row r="8896" spans="1:12" x14ac:dyDescent="0.3">
      <c r="A8896">
        <v>515490</v>
      </c>
      <c r="B8896" t="s">
        <v>2101</v>
      </c>
      <c r="C8896" t="s">
        <v>45</v>
      </c>
      <c r="D8896" t="s">
        <v>46</v>
      </c>
      <c r="E8896">
        <v>6566</v>
      </c>
      <c r="F8896">
        <v>3300</v>
      </c>
      <c r="G8896">
        <v>6566</v>
      </c>
      <c r="H8896" t="s">
        <v>24177</v>
      </c>
      <c r="I8896" t="s">
        <v>57</v>
      </c>
      <c r="J8896" t="s">
        <v>2255</v>
      </c>
      <c r="K8896" t="s">
        <v>2255</v>
      </c>
      <c r="L8896" s="28" t="s">
        <v>24209</v>
      </c>
    </row>
    <row r="8897" spans="1:12" x14ac:dyDescent="0.3">
      <c r="A8897">
        <v>515490</v>
      </c>
      <c r="B8897" t="s">
        <v>2101</v>
      </c>
      <c r="C8897" t="s">
        <v>45</v>
      </c>
      <c r="D8897" t="s">
        <v>46</v>
      </c>
      <c r="E8897">
        <v>6566</v>
      </c>
      <c r="F8897">
        <v>5252</v>
      </c>
      <c r="G8897">
        <v>6566</v>
      </c>
      <c r="H8897" t="s">
        <v>24177</v>
      </c>
      <c r="I8897" t="s">
        <v>57</v>
      </c>
      <c r="J8897" t="s">
        <v>2255</v>
      </c>
      <c r="K8897" t="s">
        <v>2255</v>
      </c>
      <c r="L8897" s="28" t="s">
        <v>24209</v>
      </c>
    </row>
    <row r="8898" spans="1:12" x14ac:dyDescent="0.3">
      <c r="A8898">
        <v>515490</v>
      </c>
      <c r="B8898" t="s">
        <v>2101</v>
      </c>
      <c r="C8898" t="s">
        <v>45</v>
      </c>
      <c r="D8898" t="s">
        <v>46</v>
      </c>
      <c r="E8898">
        <v>6566</v>
      </c>
      <c r="F8898">
        <v>1675</v>
      </c>
      <c r="G8898">
        <v>6566</v>
      </c>
      <c r="H8898" t="s">
        <v>24177</v>
      </c>
      <c r="I8898" t="s">
        <v>57</v>
      </c>
      <c r="J8898" t="s">
        <v>2255</v>
      </c>
      <c r="K8898" t="s">
        <v>2255</v>
      </c>
      <c r="L8898" s="28" t="s">
        <v>24209</v>
      </c>
    </row>
    <row r="8899" spans="1:12" x14ac:dyDescent="0.3">
      <c r="A8899">
        <v>515490</v>
      </c>
      <c r="B8899" t="s">
        <v>2101</v>
      </c>
      <c r="C8899" t="s">
        <v>47</v>
      </c>
      <c r="D8899" t="s">
        <v>48</v>
      </c>
      <c r="E8899">
        <v>6566</v>
      </c>
      <c r="F8899">
        <v>16728</v>
      </c>
      <c r="G8899">
        <v>6566</v>
      </c>
      <c r="H8899" t="s">
        <v>24177</v>
      </c>
      <c r="I8899" t="s">
        <v>57</v>
      </c>
      <c r="J8899" t="s">
        <v>2255</v>
      </c>
      <c r="K8899" t="s">
        <v>2255</v>
      </c>
      <c r="L8899" s="28" t="s">
        <v>24209</v>
      </c>
    </row>
    <row r="8900" spans="1:12" x14ac:dyDescent="0.3">
      <c r="A8900">
        <v>515490</v>
      </c>
      <c r="B8900" t="s">
        <v>2101</v>
      </c>
      <c r="C8900" t="s">
        <v>47</v>
      </c>
      <c r="D8900" t="s">
        <v>48</v>
      </c>
      <c r="E8900">
        <v>6566</v>
      </c>
      <c r="F8900">
        <v>24800</v>
      </c>
      <c r="G8900">
        <v>6566</v>
      </c>
      <c r="H8900" t="s">
        <v>24177</v>
      </c>
      <c r="I8900" t="s">
        <v>57</v>
      </c>
      <c r="J8900" t="s">
        <v>2255</v>
      </c>
      <c r="K8900" t="s">
        <v>2255</v>
      </c>
      <c r="L8900" s="28" t="s">
        <v>24209</v>
      </c>
    </row>
    <row r="8901" spans="1:12" x14ac:dyDescent="0.3">
      <c r="A8901">
        <v>515492</v>
      </c>
      <c r="B8901" t="s">
        <v>2102</v>
      </c>
      <c r="C8901" t="s">
        <v>47</v>
      </c>
      <c r="D8901" t="s">
        <v>48</v>
      </c>
      <c r="E8901">
        <v>6566</v>
      </c>
      <c r="F8901">
        <v>12700</v>
      </c>
      <c r="G8901">
        <v>6566</v>
      </c>
      <c r="H8901" t="s">
        <v>24177</v>
      </c>
      <c r="I8901" t="s">
        <v>57</v>
      </c>
      <c r="J8901" t="s">
        <v>2255</v>
      </c>
      <c r="K8901" t="s">
        <v>2255</v>
      </c>
      <c r="L8901" s="28" t="s">
        <v>24209</v>
      </c>
    </row>
    <row r="8902" spans="1:12" x14ac:dyDescent="0.3">
      <c r="A8902">
        <v>515492</v>
      </c>
      <c r="B8902" t="s">
        <v>2102</v>
      </c>
      <c r="C8902" t="s">
        <v>47</v>
      </c>
      <c r="D8902" t="s">
        <v>48</v>
      </c>
      <c r="E8902">
        <v>6566</v>
      </c>
      <c r="F8902">
        <v>21285</v>
      </c>
      <c r="G8902">
        <v>6566</v>
      </c>
      <c r="H8902" t="s">
        <v>24177</v>
      </c>
      <c r="I8902" t="s">
        <v>57</v>
      </c>
      <c r="J8902" t="s">
        <v>2255</v>
      </c>
      <c r="K8902" t="s">
        <v>2255</v>
      </c>
      <c r="L8902" s="28" t="s">
        <v>24209</v>
      </c>
    </row>
    <row r="8903" spans="1:12" x14ac:dyDescent="0.3">
      <c r="A8903">
        <v>515494</v>
      </c>
      <c r="B8903" t="s">
        <v>2103</v>
      </c>
      <c r="C8903" t="s">
        <v>47</v>
      </c>
      <c r="D8903" t="s">
        <v>48</v>
      </c>
      <c r="E8903">
        <v>6566</v>
      </c>
      <c r="F8903">
        <v>2734</v>
      </c>
      <c r="G8903">
        <v>6566</v>
      </c>
      <c r="H8903" t="s">
        <v>24177</v>
      </c>
      <c r="I8903" t="s">
        <v>57</v>
      </c>
      <c r="J8903" t="s">
        <v>2255</v>
      </c>
      <c r="K8903" t="s">
        <v>2255</v>
      </c>
      <c r="L8903" s="28" t="s">
        <v>24209</v>
      </c>
    </row>
    <row r="8904" spans="1:12" x14ac:dyDescent="0.3">
      <c r="A8904">
        <v>515494</v>
      </c>
      <c r="B8904" t="s">
        <v>2103</v>
      </c>
      <c r="C8904" t="s">
        <v>47</v>
      </c>
      <c r="D8904" t="s">
        <v>48</v>
      </c>
      <c r="E8904">
        <v>6566</v>
      </c>
      <c r="F8904">
        <v>24606</v>
      </c>
      <c r="G8904">
        <v>6566</v>
      </c>
      <c r="H8904" t="s">
        <v>24177</v>
      </c>
      <c r="I8904" t="s">
        <v>57</v>
      </c>
      <c r="J8904" t="s">
        <v>2255</v>
      </c>
      <c r="K8904" t="s">
        <v>2255</v>
      </c>
      <c r="L8904" s="28" t="s">
        <v>24209</v>
      </c>
    </row>
    <row r="8905" spans="1:12" x14ac:dyDescent="0.3">
      <c r="A8905">
        <v>515494</v>
      </c>
      <c r="B8905" t="s">
        <v>2103</v>
      </c>
      <c r="C8905" t="s">
        <v>47</v>
      </c>
      <c r="D8905" t="s">
        <v>48</v>
      </c>
      <c r="E8905">
        <v>6566</v>
      </c>
      <c r="F8905">
        <v>10824</v>
      </c>
      <c r="G8905">
        <v>6566</v>
      </c>
      <c r="H8905" t="s">
        <v>24177</v>
      </c>
      <c r="I8905" t="s">
        <v>57</v>
      </c>
      <c r="J8905" t="s">
        <v>2255</v>
      </c>
      <c r="K8905" t="s">
        <v>2255</v>
      </c>
      <c r="L8905" s="28" t="s">
        <v>24209</v>
      </c>
    </row>
    <row r="8906" spans="1:12" x14ac:dyDescent="0.3">
      <c r="A8906">
        <v>515497</v>
      </c>
      <c r="B8906" t="s">
        <v>2104</v>
      </c>
      <c r="C8906" t="s">
        <v>47</v>
      </c>
      <c r="D8906" t="s">
        <v>48</v>
      </c>
      <c r="E8906">
        <v>6566</v>
      </c>
      <c r="F8906">
        <v>20505</v>
      </c>
      <c r="G8906">
        <v>6566</v>
      </c>
      <c r="H8906" t="s">
        <v>24177</v>
      </c>
      <c r="I8906" t="s">
        <v>57</v>
      </c>
      <c r="J8906" t="s">
        <v>2255</v>
      </c>
      <c r="K8906" t="s">
        <v>2255</v>
      </c>
      <c r="L8906" s="28" t="s">
        <v>24209</v>
      </c>
    </row>
    <row r="8907" spans="1:12" x14ac:dyDescent="0.3">
      <c r="A8907">
        <v>515499</v>
      </c>
      <c r="B8907" t="s">
        <v>2105</v>
      </c>
      <c r="C8907" t="s">
        <v>45</v>
      </c>
      <c r="D8907" t="s">
        <v>46</v>
      </c>
      <c r="E8907">
        <v>6566</v>
      </c>
      <c r="F8907">
        <v>3760</v>
      </c>
      <c r="G8907">
        <v>6566</v>
      </c>
      <c r="H8907" t="s">
        <v>24177</v>
      </c>
      <c r="I8907" t="s">
        <v>57</v>
      </c>
      <c r="J8907" t="s">
        <v>2255</v>
      </c>
      <c r="K8907" t="s">
        <v>2255</v>
      </c>
      <c r="L8907" s="28" t="s">
        <v>24209</v>
      </c>
    </row>
    <row r="8908" spans="1:12" x14ac:dyDescent="0.3">
      <c r="A8908">
        <v>515499</v>
      </c>
      <c r="B8908" t="s">
        <v>2105</v>
      </c>
      <c r="C8908" t="s">
        <v>45</v>
      </c>
      <c r="D8908" t="s">
        <v>46</v>
      </c>
      <c r="E8908">
        <v>6566</v>
      </c>
      <c r="F8908">
        <v>1340</v>
      </c>
      <c r="G8908">
        <v>6566</v>
      </c>
      <c r="H8908" t="s">
        <v>24177</v>
      </c>
      <c r="I8908" t="s">
        <v>57</v>
      </c>
      <c r="J8908" t="s">
        <v>2255</v>
      </c>
      <c r="K8908" t="s">
        <v>2255</v>
      </c>
      <c r="L8908" s="28" t="s">
        <v>24209</v>
      </c>
    </row>
    <row r="8909" spans="1:12" x14ac:dyDescent="0.3">
      <c r="A8909">
        <v>515499</v>
      </c>
      <c r="B8909" t="s">
        <v>2105</v>
      </c>
      <c r="C8909" t="s">
        <v>47</v>
      </c>
      <c r="D8909" t="s">
        <v>48</v>
      </c>
      <c r="E8909">
        <v>6566</v>
      </c>
      <c r="F8909">
        <v>28773</v>
      </c>
      <c r="G8909">
        <v>6566</v>
      </c>
      <c r="H8909" t="s">
        <v>24177</v>
      </c>
      <c r="I8909" t="s">
        <v>57</v>
      </c>
      <c r="J8909" t="s">
        <v>2255</v>
      </c>
      <c r="K8909" t="s">
        <v>2255</v>
      </c>
      <c r="L8909" s="28" t="s">
        <v>24209</v>
      </c>
    </row>
    <row r="8910" spans="1:12" x14ac:dyDescent="0.3">
      <c r="A8910">
        <v>515499</v>
      </c>
      <c r="B8910" t="s">
        <v>2105</v>
      </c>
      <c r="C8910" t="s">
        <v>47</v>
      </c>
      <c r="D8910" t="s">
        <v>48</v>
      </c>
      <c r="E8910">
        <v>6566</v>
      </c>
      <c r="F8910">
        <v>8757</v>
      </c>
      <c r="G8910">
        <v>6566</v>
      </c>
      <c r="H8910" t="s">
        <v>24177</v>
      </c>
      <c r="I8910" t="s">
        <v>57</v>
      </c>
      <c r="J8910" t="s">
        <v>2255</v>
      </c>
      <c r="K8910" t="s">
        <v>2255</v>
      </c>
      <c r="L8910" s="28" t="s">
        <v>24209</v>
      </c>
    </row>
    <row r="8911" spans="1:12" x14ac:dyDescent="0.3">
      <c r="A8911">
        <v>515500</v>
      </c>
      <c r="B8911" t="s">
        <v>2106</v>
      </c>
      <c r="C8911" t="s">
        <v>45</v>
      </c>
      <c r="D8911" t="s">
        <v>46</v>
      </c>
      <c r="E8911">
        <v>6566</v>
      </c>
      <c r="F8911">
        <v>2931</v>
      </c>
      <c r="G8911">
        <v>6566</v>
      </c>
      <c r="H8911" t="s">
        <v>24177</v>
      </c>
      <c r="I8911" t="s">
        <v>57</v>
      </c>
      <c r="J8911" t="s">
        <v>2255</v>
      </c>
      <c r="K8911" t="s">
        <v>2255</v>
      </c>
      <c r="L8911" s="28" t="s">
        <v>24209</v>
      </c>
    </row>
    <row r="8912" spans="1:12" x14ac:dyDescent="0.3">
      <c r="A8912">
        <v>515500</v>
      </c>
      <c r="B8912" t="s">
        <v>2106</v>
      </c>
      <c r="C8912" t="s">
        <v>45</v>
      </c>
      <c r="D8912" t="s">
        <v>46</v>
      </c>
      <c r="E8912">
        <v>6566</v>
      </c>
      <c r="F8912">
        <v>1320</v>
      </c>
      <c r="G8912">
        <v>6566</v>
      </c>
      <c r="H8912" t="s">
        <v>24177</v>
      </c>
      <c r="I8912" t="s">
        <v>57</v>
      </c>
      <c r="J8912" t="s">
        <v>2255</v>
      </c>
      <c r="K8912" t="s">
        <v>2255</v>
      </c>
      <c r="L8912" s="28" t="s">
        <v>24209</v>
      </c>
    </row>
    <row r="8913" spans="1:12" x14ac:dyDescent="0.3">
      <c r="A8913">
        <v>515500</v>
      </c>
      <c r="B8913" t="s">
        <v>2106</v>
      </c>
      <c r="C8913" t="s">
        <v>45</v>
      </c>
      <c r="D8913" t="s">
        <v>46</v>
      </c>
      <c r="E8913">
        <v>6566</v>
      </c>
      <c r="F8913">
        <v>1675</v>
      </c>
      <c r="G8913">
        <v>6566</v>
      </c>
      <c r="H8913" t="s">
        <v>24177</v>
      </c>
      <c r="I8913" t="s">
        <v>57</v>
      </c>
      <c r="J8913" t="s">
        <v>2255</v>
      </c>
      <c r="K8913" t="s">
        <v>2255</v>
      </c>
      <c r="L8913" s="28" t="s">
        <v>24209</v>
      </c>
    </row>
    <row r="8914" spans="1:12" x14ac:dyDescent="0.3">
      <c r="A8914">
        <v>515500</v>
      </c>
      <c r="B8914" t="s">
        <v>2106</v>
      </c>
      <c r="C8914" t="s">
        <v>47</v>
      </c>
      <c r="D8914" t="s">
        <v>48</v>
      </c>
      <c r="E8914">
        <v>6566</v>
      </c>
      <c r="F8914">
        <v>25020</v>
      </c>
      <c r="G8914">
        <v>6566</v>
      </c>
      <c r="H8914" t="s">
        <v>24177</v>
      </c>
      <c r="I8914" t="s">
        <v>57</v>
      </c>
      <c r="J8914" t="s">
        <v>2255</v>
      </c>
      <c r="K8914" t="s">
        <v>2255</v>
      </c>
      <c r="L8914" s="28" t="s">
        <v>24209</v>
      </c>
    </row>
    <row r="8915" spans="1:12" x14ac:dyDescent="0.3">
      <c r="A8915">
        <v>515501</v>
      </c>
      <c r="B8915" t="s">
        <v>2107</v>
      </c>
      <c r="C8915" t="s">
        <v>47</v>
      </c>
      <c r="D8915" t="s">
        <v>48</v>
      </c>
      <c r="E8915">
        <v>6566</v>
      </c>
      <c r="F8915">
        <v>21660</v>
      </c>
      <c r="G8915">
        <v>6566</v>
      </c>
      <c r="H8915" t="s">
        <v>24177</v>
      </c>
      <c r="I8915" t="s">
        <v>57</v>
      </c>
      <c r="J8915" t="s">
        <v>2255</v>
      </c>
      <c r="K8915" t="s">
        <v>2255</v>
      </c>
      <c r="L8915" s="28" t="s">
        <v>24209</v>
      </c>
    </row>
    <row r="8916" spans="1:12" x14ac:dyDescent="0.3">
      <c r="A8916">
        <v>515501</v>
      </c>
      <c r="B8916" t="s">
        <v>2107</v>
      </c>
      <c r="C8916" t="s">
        <v>47</v>
      </c>
      <c r="D8916" t="s">
        <v>48</v>
      </c>
      <c r="E8916">
        <v>6566</v>
      </c>
      <c r="F8916">
        <v>25020</v>
      </c>
      <c r="G8916">
        <v>6566</v>
      </c>
      <c r="H8916" t="s">
        <v>24177</v>
      </c>
      <c r="I8916" t="s">
        <v>57</v>
      </c>
      <c r="J8916" t="s">
        <v>2255</v>
      </c>
      <c r="K8916" t="s">
        <v>2255</v>
      </c>
      <c r="L8916" s="28" t="s">
        <v>24209</v>
      </c>
    </row>
    <row r="8917" spans="1:12" x14ac:dyDescent="0.3">
      <c r="A8917">
        <v>515502</v>
      </c>
      <c r="B8917" t="s">
        <v>2108</v>
      </c>
      <c r="C8917" t="s">
        <v>47</v>
      </c>
      <c r="D8917" t="s">
        <v>48</v>
      </c>
      <c r="E8917">
        <v>6566</v>
      </c>
      <c r="F8917">
        <v>35475</v>
      </c>
      <c r="G8917">
        <v>6566</v>
      </c>
      <c r="H8917" t="s">
        <v>24177</v>
      </c>
      <c r="I8917" t="s">
        <v>57</v>
      </c>
      <c r="J8917" t="s">
        <v>2255</v>
      </c>
      <c r="K8917" t="s">
        <v>2255</v>
      </c>
      <c r="L8917" s="28" t="s">
        <v>24209</v>
      </c>
    </row>
    <row r="8918" spans="1:12" x14ac:dyDescent="0.3">
      <c r="A8918">
        <v>515504</v>
      </c>
      <c r="B8918" t="s">
        <v>2109</v>
      </c>
      <c r="C8918" t="s">
        <v>47</v>
      </c>
      <c r="D8918" t="s">
        <v>48</v>
      </c>
      <c r="E8918">
        <v>6566</v>
      </c>
      <c r="F8918">
        <v>25400</v>
      </c>
      <c r="G8918">
        <v>6566</v>
      </c>
      <c r="H8918" t="s">
        <v>24177</v>
      </c>
      <c r="I8918" t="s">
        <v>57</v>
      </c>
      <c r="J8918" t="s">
        <v>2255</v>
      </c>
      <c r="K8918" t="s">
        <v>2255</v>
      </c>
      <c r="L8918" s="28" t="s">
        <v>24209</v>
      </c>
    </row>
    <row r="8919" spans="1:12" x14ac:dyDescent="0.3">
      <c r="A8919">
        <v>515508</v>
      </c>
      <c r="B8919" t="s">
        <v>2110</v>
      </c>
      <c r="C8919" t="s">
        <v>47</v>
      </c>
      <c r="D8919" t="s">
        <v>48</v>
      </c>
      <c r="E8919">
        <v>6566</v>
      </c>
      <c r="F8919">
        <v>4332</v>
      </c>
      <c r="G8919">
        <v>6566</v>
      </c>
      <c r="H8919" t="s">
        <v>24177</v>
      </c>
      <c r="I8919" t="s">
        <v>57</v>
      </c>
      <c r="J8919" t="s">
        <v>2255</v>
      </c>
      <c r="K8919" t="s">
        <v>2255</v>
      </c>
      <c r="L8919" s="28" t="s">
        <v>24209</v>
      </c>
    </row>
    <row r="8920" spans="1:12" x14ac:dyDescent="0.3">
      <c r="A8920">
        <v>515508</v>
      </c>
      <c r="B8920" t="s">
        <v>2110</v>
      </c>
      <c r="C8920" t="s">
        <v>47</v>
      </c>
      <c r="D8920" t="s">
        <v>48</v>
      </c>
      <c r="E8920">
        <v>6566</v>
      </c>
      <c r="F8920">
        <v>6535</v>
      </c>
      <c r="G8920">
        <v>6566</v>
      </c>
      <c r="H8920" t="s">
        <v>24177</v>
      </c>
      <c r="I8920" t="s">
        <v>57</v>
      </c>
      <c r="J8920" t="s">
        <v>2255</v>
      </c>
      <c r="K8920" t="s">
        <v>2255</v>
      </c>
      <c r="L8920" s="28" t="s">
        <v>24209</v>
      </c>
    </row>
    <row r="8921" spans="1:12" x14ac:dyDescent="0.3">
      <c r="A8921">
        <v>515509</v>
      </c>
      <c r="B8921" t="s">
        <v>2111</v>
      </c>
      <c r="C8921" t="s">
        <v>47</v>
      </c>
      <c r="D8921" t="s">
        <v>48</v>
      </c>
      <c r="E8921">
        <v>6566</v>
      </c>
      <c r="F8921">
        <v>31750</v>
      </c>
      <c r="G8921">
        <v>6566</v>
      </c>
      <c r="H8921" t="s">
        <v>24177</v>
      </c>
      <c r="I8921" t="s">
        <v>57</v>
      </c>
      <c r="J8921" t="s">
        <v>2255</v>
      </c>
      <c r="K8921" t="s">
        <v>2255</v>
      </c>
      <c r="L8921" s="28" t="s">
        <v>24209</v>
      </c>
    </row>
    <row r="8922" spans="1:12" x14ac:dyDescent="0.3">
      <c r="A8922">
        <v>515509</v>
      </c>
      <c r="B8922" t="s">
        <v>2111</v>
      </c>
      <c r="C8922" t="s">
        <v>47</v>
      </c>
      <c r="D8922" t="s">
        <v>48</v>
      </c>
      <c r="E8922">
        <v>6566</v>
      </c>
      <c r="F8922">
        <v>31750</v>
      </c>
      <c r="G8922">
        <v>6566</v>
      </c>
      <c r="H8922" t="s">
        <v>24177</v>
      </c>
      <c r="I8922" t="s">
        <v>57</v>
      </c>
      <c r="J8922" t="s">
        <v>2255</v>
      </c>
      <c r="K8922" t="s">
        <v>2255</v>
      </c>
      <c r="L8922" s="28" t="s">
        <v>24209</v>
      </c>
    </row>
    <row r="8923" spans="1:12" x14ac:dyDescent="0.3">
      <c r="A8923">
        <v>515509</v>
      </c>
      <c r="B8923" t="s">
        <v>2111</v>
      </c>
      <c r="C8923" t="s">
        <v>47</v>
      </c>
      <c r="D8923" t="s">
        <v>48</v>
      </c>
      <c r="E8923">
        <v>6566</v>
      </c>
      <c r="F8923">
        <v>6350</v>
      </c>
      <c r="G8923">
        <v>6566</v>
      </c>
      <c r="H8923" t="s">
        <v>24177</v>
      </c>
      <c r="I8923" t="s">
        <v>57</v>
      </c>
      <c r="J8923" t="s">
        <v>2255</v>
      </c>
      <c r="K8923" t="s">
        <v>2255</v>
      </c>
      <c r="L8923" s="28" t="s">
        <v>24209</v>
      </c>
    </row>
    <row r="8924" spans="1:12" x14ac:dyDescent="0.3">
      <c r="A8924">
        <v>515510</v>
      </c>
      <c r="B8924" t="s">
        <v>2112</v>
      </c>
      <c r="C8924" t="s">
        <v>45</v>
      </c>
      <c r="D8924" t="s">
        <v>46</v>
      </c>
      <c r="E8924">
        <v>6566</v>
      </c>
      <c r="F8924">
        <v>6805</v>
      </c>
      <c r="G8924">
        <v>6566</v>
      </c>
      <c r="H8924" t="s">
        <v>24177</v>
      </c>
      <c r="I8924" t="s">
        <v>57</v>
      </c>
      <c r="J8924" t="s">
        <v>2255</v>
      </c>
      <c r="K8924" t="s">
        <v>2255</v>
      </c>
      <c r="L8924" s="28" t="s">
        <v>24209</v>
      </c>
    </row>
    <row r="8925" spans="1:12" x14ac:dyDescent="0.3">
      <c r="A8925">
        <v>515510</v>
      </c>
      <c r="B8925" t="s">
        <v>2112</v>
      </c>
      <c r="C8925" t="s">
        <v>47</v>
      </c>
      <c r="D8925" t="s">
        <v>48</v>
      </c>
      <c r="E8925">
        <v>6566</v>
      </c>
      <c r="F8925">
        <v>19050</v>
      </c>
      <c r="G8925">
        <v>6566</v>
      </c>
      <c r="H8925" t="s">
        <v>24177</v>
      </c>
      <c r="I8925" t="s">
        <v>57</v>
      </c>
      <c r="J8925" t="s">
        <v>2255</v>
      </c>
      <c r="K8925" t="s">
        <v>2255</v>
      </c>
      <c r="L8925" s="28" t="s">
        <v>24209</v>
      </c>
    </row>
    <row r="8926" spans="1:12" x14ac:dyDescent="0.3">
      <c r="A8926">
        <v>515511</v>
      </c>
      <c r="B8926" t="s">
        <v>2113</v>
      </c>
      <c r="C8926" t="s">
        <v>47</v>
      </c>
      <c r="D8926" t="s">
        <v>48</v>
      </c>
      <c r="E8926">
        <v>6566</v>
      </c>
      <c r="F8926">
        <v>14440</v>
      </c>
      <c r="G8926">
        <v>6566</v>
      </c>
      <c r="H8926" t="s">
        <v>24177</v>
      </c>
      <c r="I8926" t="s">
        <v>57</v>
      </c>
      <c r="J8926" t="s">
        <v>2255</v>
      </c>
      <c r="K8926" t="s">
        <v>2255</v>
      </c>
      <c r="L8926" s="28" t="s">
        <v>24209</v>
      </c>
    </row>
    <row r="8927" spans="1:12" x14ac:dyDescent="0.3">
      <c r="A8927">
        <v>515512</v>
      </c>
      <c r="B8927" t="s">
        <v>2114</v>
      </c>
      <c r="C8927" t="s">
        <v>45</v>
      </c>
      <c r="D8927" t="s">
        <v>46</v>
      </c>
      <c r="E8927">
        <v>6566</v>
      </c>
      <c r="F8927">
        <v>2618</v>
      </c>
      <c r="G8927">
        <v>6566</v>
      </c>
      <c r="H8927" t="s">
        <v>24177</v>
      </c>
      <c r="I8927" t="s">
        <v>57</v>
      </c>
      <c r="J8927" t="s">
        <v>2255</v>
      </c>
      <c r="K8927" t="s">
        <v>2255</v>
      </c>
      <c r="L8927" s="28" t="s">
        <v>24209</v>
      </c>
    </row>
    <row r="8928" spans="1:12" x14ac:dyDescent="0.3">
      <c r="A8928">
        <v>515512</v>
      </c>
      <c r="B8928" t="s">
        <v>2114</v>
      </c>
      <c r="C8928" t="s">
        <v>47</v>
      </c>
      <c r="D8928" t="s">
        <v>48</v>
      </c>
      <c r="E8928">
        <v>6566</v>
      </c>
      <c r="F8928">
        <v>25400</v>
      </c>
      <c r="G8928">
        <v>6566</v>
      </c>
      <c r="H8928" t="s">
        <v>24177</v>
      </c>
      <c r="I8928" t="s">
        <v>57</v>
      </c>
      <c r="J8928" t="s">
        <v>2255</v>
      </c>
      <c r="K8928" t="s">
        <v>2255</v>
      </c>
      <c r="L8928" s="28" t="s">
        <v>24209</v>
      </c>
    </row>
    <row r="8929" spans="1:12" x14ac:dyDescent="0.3">
      <c r="A8929">
        <v>515512</v>
      </c>
      <c r="B8929" t="s">
        <v>2114</v>
      </c>
      <c r="C8929" t="s">
        <v>47</v>
      </c>
      <c r="D8929" t="s">
        <v>48</v>
      </c>
      <c r="E8929">
        <v>6566</v>
      </c>
      <c r="F8929">
        <v>4332</v>
      </c>
      <c r="G8929">
        <v>6566</v>
      </c>
      <c r="H8929" t="s">
        <v>24177</v>
      </c>
      <c r="I8929" t="s">
        <v>57</v>
      </c>
      <c r="J8929" t="s">
        <v>2255</v>
      </c>
      <c r="K8929" t="s">
        <v>2255</v>
      </c>
      <c r="L8929" s="28" t="s">
        <v>24209</v>
      </c>
    </row>
    <row r="8930" spans="1:12" x14ac:dyDescent="0.3">
      <c r="A8930">
        <v>515513</v>
      </c>
      <c r="B8930" t="s">
        <v>2115</v>
      </c>
      <c r="C8930" t="s">
        <v>47</v>
      </c>
      <c r="D8930" t="s">
        <v>48</v>
      </c>
      <c r="E8930">
        <v>6566</v>
      </c>
      <c r="F8930">
        <v>19050</v>
      </c>
      <c r="G8930">
        <v>6566</v>
      </c>
      <c r="H8930" t="s">
        <v>24177</v>
      </c>
      <c r="I8930" t="s">
        <v>57</v>
      </c>
      <c r="J8930" t="s">
        <v>2255</v>
      </c>
      <c r="K8930" t="s">
        <v>2255</v>
      </c>
      <c r="L8930" s="28" t="s">
        <v>24209</v>
      </c>
    </row>
    <row r="8931" spans="1:12" x14ac:dyDescent="0.3">
      <c r="A8931">
        <v>515514</v>
      </c>
      <c r="B8931" t="s">
        <v>2116</v>
      </c>
      <c r="C8931" t="s">
        <v>45</v>
      </c>
      <c r="D8931" t="s">
        <v>46</v>
      </c>
      <c r="E8931">
        <v>6566</v>
      </c>
      <c r="F8931">
        <v>1309</v>
      </c>
      <c r="G8931">
        <v>6566</v>
      </c>
      <c r="H8931" t="s">
        <v>24177</v>
      </c>
      <c r="I8931" t="s">
        <v>57</v>
      </c>
      <c r="J8931" t="s">
        <v>2255</v>
      </c>
      <c r="K8931" t="s">
        <v>2255</v>
      </c>
      <c r="L8931" s="28" t="s">
        <v>24209</v>
      </c>
    </row>
    <row r="8932" spans="1:12" x14ac:dyDescent="0.3">
      <c r="A8932">
        <v>515514</v>
      </c>
      <c r="B8932" t="s">
        <v>2116</v>
      </c>
      <c r="C8932" t="s">
        <v>45</v>
      </c>
      <c r="D8932" t="s">
        <v>46</v>
      </c>
      <c r="E8932">
        <v>6566</v>
      </c>
      <c r="F8932">
        <v>2624</v>
      </c>
      <c r="G8932">
        <v>6566</v>
      </c>
      <c r="H8932" t="s">
        <v>24177</v>
      </c>
      <c r="I8932" t="s">
        <v>57</v>
      </c>
      <c r="J8932" t="s">
        <v>2255</v>
      </c>
      <c r="K8932" t="s">
        <v>2255</v>
      </c>
      <c r="L8932" s="28" t="s">
        <v>24209</v>
      </c>
    </row>
    <row r="8933" spans="1:12" x14ac:dyDescent="0.3">
      <c r="A8933">
        <v>515514</v>
      </c>
      <c r="B8933" t="s">
        <v>2116</v>
      </c>
      <c r="C8933" t="s">
        <v>47</v>
      </c>
      <c r="D8933" t="s">
        <v>48</v>
      </c>
      <c r="E8933">
        <v>6566</v>
      </c>
      <c r="F8933">
        <v>12700</v>
      </c>
      <c r="G8933">
        <v>6566</v>
      </c>
      <c r="H8933" t="s">
        <v>24177</v>
      </c>
      <c r="I8933" t="s">
        <v>57</v>
      </c>
      <c r="J8933" t="s">
        <v>2255</v>
      </c>
      <c r="K8933" t="s">
        <v>2255</v>
      </c>
      <c r="L8933" s="28" t="s">
        <v>24209</v>
      </c>
    </row>
    <row r="8934" spans="1:12" x14ac:dyDescent="0.3">
      <c r="A8934">
        <v>515514</v>
      </c>
      <c r="B8934" t="s">
        <v>2116</v>
      </c>
      <c r="C8934" t="s">
        <v>47</v>
      </c>
      <c r="D8934" t="s">
        <v>48</v>
      </c>
      <c r="E8934">
        <v>6566</v>
      </c>
      <c r="F8934">
        <v>12180</v>
      </c>
      <c r="G8934">
        <v>6566</v>
      </c>
      <c r="H8934" t="s">
        <v>24177</v>
      </c>
      <c r="I8934" t="s">
        <v>57</v>
      </c>
      <c r="J8934" t="s">
        <v>2255</v>
      </c>
      <c r="K8934" t="s">
        <v>2255</v>
      </c>
      <c r="L8934" s="28" t="s">
        <v>24209</v>
      </c>
    </row>
    <row r="8935" spans="1:12" x14ac:dyDescent="0.3">
      <c r="A8935">
        <v>515515</v>
      </c>
      <c r="B8935" t="s">
        <v>2117</v>
      </c>
      <c r="C8935" t="s">
        <v>45</v>
      </c>
      <c r="D8935" t="s">
        <v>46</v>
      </c>
      <c r="E8935">
        <v>6566</v>
      </c>
      <c r="F8935">
        <v>1309</v>
      </c>
      <c r="G8935">
        <v>6566</v>
      </c>
      <c r="H8935" t="s">
        <v>24177</v>
      </c>
      <c r="I8935" t="s">
        <v>57</v>
      </c>
      <c r="J8935" t="s">
        <v>2255</v>
      </c>
      <c r="K8935" t="s">
        <v>2255</v>
      </c>
      <c r="L8935" s="28" t="s">
        <v>24209</v>
      </c>
    </row>
    <row r="8936" spans="1:12" x14ac:dyDescent="0.3">
      <c r="A8936">
        <v>515515</v>
      </c>
      <c r="B8936" t="s">
        <v>2117</v>
      </c>
      <c r="C8936" t="s">
        <v>47</v>
      </c>
      <c r="D8936" t="s">
        <v>48</v>
      </c>
      <c r="E8936">
        <v>6566</v>
      </c>
      <c r="F8936">
        <v>25400</v>
      </c>
      <c r="G8936">
        <v>6566</v>
      </c>
      <c r="H8936" t="s">
        <v>24177</v>
      </c>
      <c r="I8936" t="s">
        <v>57</v>
      </c>
      <c r="J8936" t="s">
        <v>2255</v>
      </c>
      <c r="K8936" t="s">
        <v>2255</v>
      </c>
      <c r="L8936" s="28" t="s">
        <v>24209</v>
      </c>
    </row>
    <row r="8937" spans="1:12" x14ac:dyDescent="0.3">
      <c r="A8937">
        <v>515516</v>
      </c>
      <c r="B8937" t="s">
        <v>2118</v>
      </c>
      <c r="C8937" t="s">
        <v>45</v>
      </c>
      <c r="D8937" t="s">
        <v>46</v>
      </c>
      <c r="E8937">
        <v>6566</v>
      </c>
      <c r="F8937">
        <v>3350</v>
      </c>
      <c r="G8937">
        <v>6566</v>
      </c>
      <c r="H8937" t="s">
        <v>24177</v>
      </c>
      <c r="I8937" t="s">
        <v>57</v>
      </c>
      <c r="J8937" t="s">
        <v>2255</v>
      </c>
      <c r="K8937" t="s">
        <v>2255</v>
      </c>
      <c r="L8937" s="28" t="s">
        <v>24209</v>
      </c>
    </row>
    <row r="8938" spans="1:12" x14ac:dyDescent="0.3">
      <c r="A8938">
        <v>515516</v>
      </c>
      <c r="B8938" t="s">
        <v>2118</v>
      </c>
      <c r="C8938" t="s">
        <v>45</v>
      </c>
      <c r="D8938" t="s">
        <v>46</v>
      </c>
      <c r="E8938">
        <v>6566</v>
      </c>
      <c r="F8938">
        <v>5550</v>
      </c>
      <c r="G8938">
        <v>6566</v>
      </c>
      <c r="H8938" t="s">
        <v>24177</v>
      </c>
      <c r="I8938" t="s">
        <v>57</v>
      </c>
      <c r="J8938" t="s">
        <v>2255</v>
      </c>
      <c r="K8938" t="s">
        <v>2255</v>
      </c>
      <c r="L8938" s="28" t="s">
        <v>24209</v>
      </c>
    </row>
    <row r="8939" spans="1:12" x14ac:dyDescent="0.3">
      <c r="A8939">
        <v>515516</v>
      </c>
      <c r="B8939" t="s">
        <v>2118</v>
      </c>
      <c r="C8939" t="s">
        <v>47</v>
      </c>
      <c r="D8939" t="s">
        <v>48</v>
      </c>
      <c r="E8939">
        <v>6566</v>
      </c>
      <c r="F8939">
        <v>38100</v>
      </c>
      <c r="G8939">
        <v>6566</v>
      </c>
      <c r="H8939" t="s">
        <v>24177</v>
      </c>
      <c r="I8939" t="s">
        <v>57</v>
      </c>
      <c r="J8939" t="s">
        <v>2255</v>
      </c>
      <c r="K8939" t="s">
        <v>2255</v>
      </c>
      <c r="L8939" s="28" t="s">
        <v>24209</v>
      </c>
    </row>
    <row r="8940" spans="1:12" x14ac:dyDescent="0.3">
      <c r="A8940">
        <v>515519</v>
      </c>
      <c r="B8940" t="s">
        <v>2119</v>
      </c>
      <c r="C8940" t="s">
        <v>47</v>
      </c>
      <c r="D8940" t="s">
        <v>48</v>
      </c>
      <c r="E8940">
        <v>6566</v>
      </c>
      <c r="F8940">
        <v>17780</v>
      </c>
      <c r="G8940">
        <v>6566</v>
      </c>
      <c r="H8940" t="s">
        <v>24177</v>
      </c>
      <c r="I8940" t="s">
        <v>57</v>
      </c>
      <c r="J8940" t="s">
        <v>2255</v>
      </c>
      <c r="K8940" t="s">
        <v>2255</v>
      </c>
      <c r="L8940" s="28" t="s">
        <v>24209</v>
      </c>
    </row>
    <row r="8941" spans="1:12" x14ac:dyDescent="0.3">
      <c r="A8941">
        <v>515519</v>
      </c>
      <c r="B8941" t="s">
        <v>2119</v>
      </c>
      <c r="C8941" t="s">
        <v>47</v>
      </c>
      <c r="D8941" t="s">
        <v>48</v>
      </c>
      <c r="E8941">
        <v>6566</v>
      </c>
      <c r="F8941">
        <v>20320</v>
      </c>
      <c r="G8941">
        <v>6566</v>
      </c>
      <c r="H8941" t="s">
        <v>24177</v>
      </c>
      <c r="I8941" t="s">
        <v>57</v>
      </c>
      <c r="J8941" t="s">
        <v>2255</v>
      </c>
      <c r="K8941" t="s">
        <v>2255</v>
      </c>
      <c r="L8941" s="28" t="s">
        <v>24209</v>
      </c>
    </row>
    <row r="8942" spans="1:12" x14ac:dyDescent="0.3">
      <c r="A8942">
        <v>515520</v>
      </c>
      <c r="B8942" t="s">
        <v>2120</v>
      </c>
      <c r="C8942" t="s">
        <v>47</v>
      </c>
      <c r="D8942" t="s">
        <v>48</v>
      </c>
      <c r="E8942">
        <v>6566</v>
      </c>
      <c r="F8942">
        <v>17780</v>
      </c>
      <c r="G8942">
        <v>6566</v>
      </c>
      <c r="H8942" t="s">
        <v>24177</v>
      </c>
      <c r="I8942" t="s">
        <v>57</v>
      </c>
      <c r="J8942" t="s">
        <v>2255</v>
      </c>
      <c r="K8942" t="s">
        <v>2255</v>
      </c>
      <c r="L8942" s="28" t="s">
        <v>24209</v>
      </c>
    </row>
    <row r="8943" spans="1:12" x14ac:dyDescent="0.3">
      <c r="A8943">
        <v>515520</v>
      </c>
      <c r="B8943" t="s">
        <v>2120</v>
      </c>
      <c r="C8943" t="s">
        <v>47</v>
      </c>
      <c r="D8943" t="s">
        <v>48</v>
      </c>
      <c r="E8943">
        <v>6566</v>
      </c>
      <c r="F8943">
        <v>13970</v>
      </c>
      <c r="G8943">
        <v>6566</v>
      </c>
      <c r="H8943" t="s">
        <v>24177</v>
      </c>
      <c r="I8943" t="s">
        <v>57</v>
      </c>
      <c r="J8943" t="s">
        <v>2255</v>
      </c>
      <c r="K8943" t="s">
        <v>2255</v>
      </c>
      <c r="L8943" s="28" t="s">
        <v>24209</v>
      </c>
    </row>
    <row r="8944" spans="1:12" x14ac:dyDescent="0.3">
      <c r="A8944">
        <v>515521</v>
      </c>
      <c r="B8944" t="s">
        <v>2121</v>
      </c>
      <c r="C8944" t="s">
        <v>47</v>
      </c>
      <c r="D8944" t="s">
        <v>48</v>
      </c>
      <c r="E8944">
        <v>6566</v>
      </c>
      <c r="F8944">
        <v>13670</v>
      </c>
      <c r="G8944">
        <v>6566</v>
      </c>
      <c r="H8944" t="s">
        <v>24177</v>
      </c>
      <c r="I8944" t="s">
        <v>57</v>
      </c>
      <c r="J8944" t="s">
        <v>2255</v>
      </c>
      <c r="K8944" t="s">
        <v>2255</v>
      </c>
      <c r="L8944" s="28" t="s">
        <v>24209</v>
      </c>
    </row>
    <row r="8945" spans="1:12" x14ac:dyDescent="0.3">
      <c r="A8945">
        <v>515521</v>
      </c>
      <c r="B8945" t="s">
        <v>2121</v>
      </c>
      <c r="C8945" t="s">
        <v>47</v>
      </c>
      <c r="D8945" t="s">
        <v>48</v>
      </c>
      <c r="E8945">
        <v>6566</v>
      </c>
      <c r="F8945">
        <v>12700</v>
      </c>
      <c r="G8945">
        <v>6566</v>
      </c>
      <c r="H8945" t="s">
        <v>24177</v>
      </c>
      <c r="I8945" t="s">
        <v>57</v>
      </c>
      <c r="J8945" t="s">
        <v>2255</v>
      </c>
      <c r="K8945" t="s">
        <v>2255</v>
      </c>
      <c r="L8945" s="28" t="s">
        <v>24209</v>
      </c>
    </row>
    <row r="8946" spans="1:12" x14ac:dyDescent="0.3">
      <c r="A8946">
        <v>515522</v>
      </c>
      <c r="B8946" t="s">
        <v>2122</v>
      </c>
      <c r="C8946" t="s">
        <v>45</v>
      </c>
      <c r="D8946" t="s">
        <v>46</v>
      </c>
      <c r="E8946">
        <v>6566</v>
      </c>
      <c r="F8946">
        <v>1650</v>
      </c>
      <c r="G8946">
        <v>6566</v>
      </c>
      <c r="H8946" t="s">
        <v>24177</v>
      </c>
      <c r="I8946" t="s">
        <v>57</v>
      </c>
      <c r="J8946" t="s">
        <v>2255</v>
      </c>
      <c r="K8946" t="s">
        <v>2255</v>
      </c>
      <c r="L8946" s="28" t="s">
        <v>24209</v>
      </c>
    </row>
    <row r="8947" spans="1:12" x14ac:dyDescent="0.3">
      <c r="A8947">
        <v>515522</v>
      </c>
      <c r="B8947" t="s">
        <v>2122</v>
      </c>
      <c r="C8947" t="s">
        <v>47</v>
      </c>
      <c r="D8947" t="s">
        <v>48</v>
      </c>
      <c r="E8947">
        <v>6566</v>
      </c>
      <c r="F8947">
        <v>12700</v>
      </c>
      <c r="G8947">
        <v>6566</v>
      </c>
      <c r="H8947" t="s">
        <v>24177</v>
      </c>
      <c r="I8947" t="s">
        <v>57</v>
      </c>
      <c r="J8947" t="s">
        <v>2255</v>
      </c>
      <c r="K8947" t="s">
        <v>2255</v>
      </c>
      <c r="L8947" s="28" t="s">
        <v>24209</v>
      </c>
    </row>
    <row r="8948" spans="1:12" x14ac:dyDescent="0.3">
      <c r="A8948">
        <v>515523</v>
      </c>
      <c r="B8948" t="s">
        <v>2123</v>
      </c>
      <c r="C8948" t="s">
        <v>47</v>
      </c>
      <c r="D8948" t="s">
        <v>48</v>
      </c>
      <c r="E8948">
        <v>6566</v>
      </c>
      <c r="F8948">
        <v>26300</v>
      </c>
      <c r="G8948">
        <v>6566</v>
      </c>
      <c r="H8948" t="s">
        <v>24177</v>
      </c>
      <c r="I8948" t="s">
        <v>57</v>
      </c>
      <c r="J8948" t="s">
        <v>2255</v>
      </c>
      <c r="K8948" t="s">
        <v>2255</v>
      </c>
      <c r="L8948" s="28" t="s">
        <v>24209</v>
      </c>
    </row>
    <row r="8949" spans="1:12" x14ac:dyDescent="0.3">
      <c r="A8949">
        <v>515524</v>
      </c>
      <c r="B8949" t="s">
        <v>2124</v>
      </c>
      <c r="C8949" t="s">
        <v>47</v>
      </c>
      <c r="D8949" t="s">
        <v>48</v>
      </c>
      <c r="E8949">
        <v>6566</v>
      </c>
      <c r="F8949">
        <v>50800</v>
      </c>
      <c r="G8949">
        <v>6566</v>
      </c>
      <c r="H8949" t="s">
        <v>24177</v>
      </c>
      <c r="I8949" t="s">
        <v>57</v>
      </c>
      <c r="J8949" t="s">
        <v>2255</v>
      </c>
      <c r="K8949" t="s">
        <v>2255</v>
      </c>
      <c r="L8949" s="28" t="s">
        <v>24209</v>
      </c>
    </row>
    <row r="8950" spans="1:12" x14ac:dyDescent="0.3">
      <c r="A8950">
        <v>515524</v>
      </c>
      <c r="B8950" t="s">
        <v>2124</v>
      </c>
      <c r="C8950" t="s">
        <v>47</v>
      </c>
      <c r="D8950" t="s">
        <v>48</v>
      </c>
      <c r="E8950">
        <v>6566</v>
      </c>
      <c r="F8950">
        <v>25400</v>
      </c>
      <c r="G8950">
        <v>6566</v>
      </c>
      <c r="H8950" t="s">
        <v>24177</v>
      </c>
      <c r="I8950" t="s">
        <v>57</v>
      </c>
      <c r="J8950" t="s">
        <v>2255</v>
      </c>
      <c r="K8950" t="s">
        <v>2255</v>
      </c>
      <c r="L8950" s="28" t="s">
        <v>24209</v>
      </c>
    </row>
    <row r="8951" spans="1:12" x14ac:dyDescent="0.3">
      <c r="A8951">
        <v>515525</v>
      </c>
      <c r="B8951" t="s">
        <v>2125</v>
      </c>
      <c r="C8951" t="s">
        <v>45</v>
      </c>
      <c r="D8951" t="s">
        <v>46</v>
      </c>
      <c r="E8951">
        <v>6566</v>
      </c>
      <c r="F8951">
        <v>660</v>
      </c>
      <c r="G8951">
        <v>6566</v>
      </c>
      <c r="H8951" t="s">
        <v>24177</v>
      </c>
      <c r="I8951" t="s">
        <v>57</v>
      </c>
      <c r="J8951" t="s">
        <v>2255</v>
      </c>
      <c r="K8951" t="s">
        <v>2255</v>
      </c>
      <c r="L8951" s="28" t="s">
        <v>24209</v>
      </c>
    </row>
    <row r="8952" spans="1:12" x14ac:dyDescent="0.3">
      <c r="A8952">
        <v>515525</v>
      </c>
      <c r="B8952" t="s">
        <v>2125</v>
      </c>
      <c r="C8952" t="s">
        <v>45</v>
      </c>
      <c r="D8952" t="s">
        <v>46</v>
      </c>
      <c r="E8952">
        <v>6566</v>
      </c>
      <c r="F8952">
        <v>335</v>
      </c>
      <c r="G8952">
        <v>6566</v>
      </c>
      <c r="H8952" t="s">
        <v>24177</v>
      </c>
      <c r="I8952" t="s">
        <v>57</v>
      </c>
      <c r="J8952" t="s">
        <v>2255</v>
      </c>
      <c r="K8952" t="s">
        <v>2255</v>
      </c>
      <c r="L8952" s="28" t="s">
        <v>24209</v>
      </c>
    </row>
    <row r="8953" spans="1:12" x14ac:dyDescent="0.3">
      <c r="A8953">
        <v>515525</v>
      </c>
      <c r="B8953" t="s">
        <v>2125</v>
      </c>
      <c r="C8953" t="s">
        <v>47</v>
      </c>
      <c r="D8953" t="s">
        <v>48</v>
      </c>
      <c r="E8953">
        <v>6566</v>
      </c>
      <c r="F8953">
        <v>12700</v>
      </c>
      <c r="G8953">
        <v>6566</v>
      </c>
      <c r="H8953" t="s">
        <v>24177</v>
      </c>
      <c r="I8953" t="s">
        <v>57</v>
      </c>
      <c r="J8953" t="s">
        <v>2255</v>
      </c>
      <c r="K8953" t="s">
        <v>2255</v>
      </c>
      <c r="L8953" s="28" t="s">
        <v>24209</v>
      </c>
    </row>
    <row r="8954" spans="1:12" x14ac:dyDescent="0.3">
      <c r="A8954">
        <v>515525</v>
      </c>
      <c r="B8954" t="s">
        <v>2125</v>
      </c>
      <c r="C8954" t="s">
        <v>47</v>
      </c>
      <c r="D8954" t="s">
        <v>48</v>
      </c>
      <c r="E8954">
        <v>6566</v>
      </c>
      <c r="F8954">
        <v>6835</v>
      </c>
      <c r="G8954">
        <v>6566</v>
      </c>
      <c r="H8954" t="s">
        <v>24177</v>
      </c>
      <c r="I8954" t="s">
        <v>57</v>
      </c>
      <c r="J8954" t="s">
        <v>2255</v>
      </c>
      <c r="K8954" t="s">
        <v>2255</v>
      </c>
      <c r="L8954" s="28" t="s">
        <v>24209</v>
      </c>
    </row>
    <row r="8955" spans="1:12" x14ac:dyDescent="0.3">
      <c r="A8955">
        <v>515530</v>
      </c>
      <c r="B8955" t="s">
        <v>2126</v>
      </c>
      <c r="C8955" t="s">
        <v>45</v>
      </c>
      <c r="D8955" t="s">
        <v>46</v>
      </c>
      <c r="E8955">
        <v>6566</v>
      </c>
      <c r="F8955">
        <v>330</v>
      </c>
      <c r="G8955">
        <v>6566</v>
      </c>
      <c r="H8955" t="s">
        <v>24177</v>
      </c>
      <c r="I8955" t="s">
        <v>57</v>
      </c>
      <c r="J8955" t="s">
        <v>2255</v>
      </c>
      <c r="K8955" t="s">
        <v>2255</v>
      </c>
      <c r="L8955" s="28" t="s">
        <v>24209</v>
      </c>
    </row>
    <row r="8956" spans="1:12" x14ac:dyDescent="0.3">
      <c r="A8956">
        <v>515530</v>
      </c>
      <c r="B8956" t="s">
        <v>2126</v>
      </c>
      <c r="C8956" t="s">
        <v>45</v>
      </c>
      <c r="D8956" t="s">
        <v>46</v>
      </c>
      <c r="E8956">
        <v>6566</v>
      </c>
      <c r="F8956">
        <v>335</v>
      </c>
      <c r="G8956">
        <v>6566</v>
      </c>
      <c r="H8956" t="s">
        <v>24177</v>
      </c>
      <c r="I8956" t="s">
        <v>57</v>
      </c>
      <c r="J8956" t="s">
        <v>2255</v>
      </c>
      <c r="K8956" t="s">
        <v>2255</v>
      </c>
      <c r="L8956" s="28" t="s">
        <v>24209</v>
      </c>
    </row>
    <row r="8957" spans="1:12" x14ac:dyDescent="0.3">
      <c r="A8957">
        <v>515530</v>
      </c>
      <c r="B8957" t="s">
        <v>2126</v>
      </c>
      <c r="C8957" t="s">
        <v>47</v>
      </c>
      <c r="D8957" t="s">
        <v>48</v>
      </c>
      <c r="E8957">
        <v>6566</v>
      </c>
      <c r="F8957">
        <v>10160</v>
      </c>
      <c r="G8957">
        <v>6566</v>
      </c>
      <c r="H8957" t="s">
        <v>24177</v>
      </c>
      <c r="I8957" t="s">
        <v>57</v>
      </c>
      <c r="J8957" t="s">
        <v>2255</v>
      </c>
      <c r="K8957" t="s">
        <v>2255</v>
      </c>
      <c r="L8957" s="28" t="s">
        <v>24209</v>
      </c>
    </row>
    <row r="8958" spans="1:12" x14ac:dyDescent="0.3">
      <c r="A8958">
        <v>515531</v>
      </c>
      <c r="B8958" t="s">
        <v>2127</v>
      </c>
      <c r="C8958" t="s">
        <v>47</v>
      </c>
      <c r="D8958" t="s">
        <v>48</v>
      </c>
      <c r="E8958">
        <v>6566</v>
      </c>
      <c r="F8958">
        <v>12700</v>
      </c>
      <c r="G8958">
        <v>6566</v>
      </c>
      <c r="H8958" t="s">
        <v>24177</v>
      </c>
      <c r="I8958" t="s">
        <v>57</v>
      </c>
      <c r="J8958" t="s">
        <v>2255</v>
      </c>
      <c r="K8958" t="s">
        <v>2255</v>
      </c>
      <c r="L8958" s="28" t="s">
        <v>24209</v>
      </c>
    </row>
    <row r="8959" spans="1:12" x14ac:dyDescent="0.3">
      <c r="A8959">
        <v>515532</v>
      </c>
      <c r="B8959" t="s">
        <v>2128</v>
      </c>
      <c r="C8959" t="s">
        <v>47</v>
      </c>
      <c r="D8959" t="s">
        <v>48</v>
      </c>
      <c r="E8959">
        <v>6566</v>
      </c>
      <c r="F8959">
        <v>29210</v>
      </c>
      <c r="G8959">
        <v>6566</v>
      </c>
      <c r="H8959" t="s">
        <v>24177</v>
      </c>
      <c r="I8959" t="s">
        <v>57</v>
      </c>
      <c r="J8959" t="s">
        <v>2255</v>
      </c>
      <c r="K8959" t="s">
        <v>2255</v>
      </c>
      <c r="L8959" s="28" t="s">
        <v>24209</v>
      </c>
    </row>
    <row r="8960" spans="1:12" x14ac:dyDescent="0.3">
      <c r="A8960">
        <v>515532</v>
      </c>
      <c r="B8960" t="s">
        <v>2128</v>
      </c>
      <c r="C8960" t="s">
        <v>47</v>
      </c>
      <c r="D8960" t="s">
        <v>48</v>
      </c>
      <c r="E8960">
        <v>6566</v>
      </c>
      <c r="F8960">
        <v>14190</v>
      </c>
      <c r="G8960">
        <v>6566</v>
      </c>
      <c r="H8960" t="s">
        <v>24177</v>
      </c>
      <c r="I8960" t="s">
        <v>57</v>
      </c>
      <c r="J8960" t="s">
        <v>2255</v>
      </c>
      <c r="K8960" t="s">
        <v>2255</v>
      </c>
      <c r="L8960" s="28" t="s">
        <v>24209</v>
      </c>
    </row>
    <row r="8961" spans="1:12" x14ac:dyDescent="0.3">
      <c r="A8961">
        <v>515533</v>
      </c>
      <c r="B8961" t="s">
        <v>2129</v>
      </c>
      <c r="C8961" t="s">
        <v>45</v>
      </c>
      <c r="D8961" t="s">
        <v>46</v>
      </c>
      <c r="E8961">
        <v>6566</v>
      </c>
      <c r="F8961">
        <v>2624</v>
      </c>
      <c r="G8961">
        <v>6566</v>
      </c>
      <c r="H8961" t="s">
        <v>24177</v>
      </c>
      <c r="I8961" t="s">
        <v>57</v>
      </c>
      <c r="J8961" t="s">
        <v>2255</v>
      </c>
      <c r="K8961" t="s">
        <v>2255</v>
      </c>
      <c r="L8961" s="28" t="s">
        <v>24209</v>
      </c>
    </row>
    <row r="8962" spans="1:12" x14ac:dyDescent="0.3">
      <c r="A8962">
        <v>515533</v>
      </c>
      <c r="B8962" t="s">
        <v>2129</v>
      </c>
      <c r="C8962" t="s">
        <v>47</v>
      </c>
      <c r="D8962" t="s">
        <v>48</v>
      </c>
      <c r="E8962">
        <v>6566</v>
      </c>
      <c r="F8962">
        <v>13150</v>
      </c>
      <c r="G8962">
        <v>6566</v>
      </c>
      <c r="H8962" t="s">
        <v>24177</v>
      </c>
      <c r="I8962" t="s">
        <v>57</v>
      </c>
      <c r="J8962" t="s">
        <v>2255</v>
      </c>
      <c r="K8962" t="s">
        <v>2255</v>
      </c>
      <c r="L8962" s="28" t="s">
        <v>24209</v>
      </c>
    </row>
    <row r="8963" spans="1:12" x14ac:dyDescent="0.3">
      <c r="A8963">
        <v>515534</v>
      </c>
      <c r="B8963" t="s">
        <v>2130</v>
      </c>
      <c r="C8963" t="s">
        <v>45</v>
      </c>
      <c r="D8963" t="s">
        <v>46</v>
      </c>
      <c r="E8963">
        <v>6566</v>
      </c>
      <c r="F8963">
        <v>977</v>
      </c>
      <c r="G8963">
        <v>6566</v>
      </c>
      <c r="H8963" t="s">
        <v>24177</v>
      </c>
      <c r="I8963" t="s">
        <v>57</v>
      </c>
      <c r="J8963" t="s">
        <v>2255</v>
      </c>
      <c r="K8963" t="s">
        <v>2255</v>
      </c>
      <c r="L8963" s="28" t="s">
        <v>24209</v>
      </c>
    </row>
    <row r="8964" spans="1:12" x14ac:dyDescent="0.3">
      <c r="A8964">
        <v>515534</v>
      </c>
      <c r="B8964" t="s">
        <v>2130</v>
      </c>
      <c r="C8964" t="s">
        <v>45</v>
      </c>
      <c r="D8964" t="s">
        <v>46</v>
      </c>
      <c r="E8964">
        <v>6566</v>
      </c>
      <c r="F8964">
        <v>1340</v>
      </c>
      <c r="G8964">
        <v>6566</v>
      </c>
      <c r="H8964" t="s">
        <v>24177</v>
      </c>
      <c r="I8964" t="s">
        <v>57</v>
      </c>
      <c r="J8964" t="s">
        <v>2255</v>
      </c>
      <c r="K8964" t="s">
        <v>2255</v>
      </c>
      <c r="L8964" s="28" t="s">
        <v>24209</v>
      </c>
    </row>
    <row r="8965" spans="1:12" x14ac:dyDescent="0.3">
      <c r="A8965">
        <v>515534</v>
      </c>
      <c r="B8965" t="s">
        <v>2130</v>
      </c>
      <c r="C8965" t="s">
        <v>45</v>
      </c>
      <c r="D8965" t="s">
        <v>46</v>
      </c>
      <c r="E8965">
        <v>6566</v>
      </c>
      <c r="F8965">
        <v>1320</v>
      </c>
      <c r="G8965">
        <v>6566</v>
      </c>
      <c r="H8965" t="s">
        <v>24177</v>
      </c>
      <c r="I8965" t="s">
        <v>57</v>
      </c>
      <c r="J8965" t="s">
        <v>2255</v>
      </c>
      <c r="K8965" t="s">
        <v>2255</v>
      </c>
      <c r="L8965" s="28" t="s">
        <v>24209</v>
      </c>
    </row>
    <row r="8966" spans="1:12" x14ac:dyDescent="0.3">
      <c r="A8966">
        <v>515534</v>
      </c>
      <c r="B8966" t="s">
        <v>2130</v>
      </c>
      <c r="C8966" t="s">
        <v>45</v>
      </c>
      <c r="D8966" t="s">
        <v>46</v>
      </c>
      <c r="E8966">
        <v>6566</v>
      </c>
      <c r="F8966">
        <v>670</v>
      </c>
      <c r="G8966">
        <v>6566</v>
      </c>
      <c r="H8966" t="s">
        <v>24177</v>
      </c>
      <c r="I8966" t="s">
        <v>57</v>
      </c>
      <c r="J8966" t="s">
        <v>2255</v>
      </c>
      <c r="K8966" t="s">
        <v>2255</v>
      </c>
      <c r="L8966" s="28" t="s">
        <v>24209</v>
      </c>
    </row>
    <row r="8967" spans="1:12" x14ac:dyDescent="0.3">
      <c r="A8967">
        <v>515534</v>
      </c>
      <c r="B8967" t="s">
        <v>2130</v>
      </c>
      <c r="C8967" t="s">
        <v>45</v>
      </c>
      <c r="D8967" t="s">
        <v>46</v>
      </c>
      <c r="E8967">
        <v>6566</v>
      </c>
      <c r="F8967">
        <v>670</v>
      </c>
      <c r="G8967">
        <v>6566</v>
      </c>
      <c r="H8967" t="s">
        <v>24177</v>
      </c>
      <c r="I8967" t="s">
        <v>57</v>
      </c>
      <c r="J8967" t="s">
        <v>2255</v>
      </c>
      <c r="K8967" t="s">
        <v>2255</v>
      </c>
      <c r="L8967" s="28" t="s">
        <v>24209</v>
      </c>
    </row>
    <row r="8968" spans="1:12" x14ac:dyDescent="0.3">
      <c r="A8968">
        <v>515534</v>
      </c>
      <c r="B8968" t="s">
        <v>2130</v>
      </c>
      <c r="C8968" t="s">
        <v>47</v>
      </c>
      <c r="D8968" t="s">
        <v>48</v>
      </c>
      <c r="E8968">
        <v>6566</v>
      </c>
      <c r="F8968">
        <v>25400</v>
      </c>
      <c r="G8968">
        <v>6566</v>
      </c>
      <c r="H8968" t="s">
        <v>24177</v>
      </c>
      <c r="I8968" t="s">
        <v>57</v>
      </c>
      <c r="J8968" t="s">
        <v>2255</v>
      </c>
      <c r="K8968" t="s">
        <v>2255</v>
      </c>
      <c r="L8968" s="28" t="s">
        <v>24209</v>
      </c>
    </row>
    <row r="8969" spans="1:12" x14ac:dyDescent="0.3">
      <c r="A8969">
        <v>515534</v>
      </c>
      <c r="B8969" t="s">
        <v>2130</v>
      </c>
      <c r="C8969" t="s">
        <v>47</v>
      </c>
      <c r="D8969" t="s">
        <v>48</v>
      </c>
      <c r="E8969">
        <v>6566</v>
      </c>
      <c r="F8969">
        <v>12700</v>
      </c>
      <c r="G8969">
        <v>6566</v>
      </c>
      <c r="H8969" t="s">
        <v>24177</v>
      </c>
      <c r="I8969" t="s">
        <v>57</v>
      </c>
      <c r="J8969" t="s">
        <v>2255</v>
      </c>
      <c r="K8969" t="s">
        <v>2255</v>
      </c>
      <c r="L8969" s="28" t="s">
        <v>24209</v>
      </c>
    </row>
    <row r="8970" spans="1:12" x14ac:dyDescent="0.3">
      <c r="A8970">
        <v>515535</v>
      </c>
      <c r="B8970" t="s">
        <v>2131</v>
      </c>
      <c r="C8970" t="s">
        <v>47</v>
      </c>
      <c r="D8970" t="s">
        <v>48</v>
      </c>
      <c r="E8970">
        <v>6566</v>
      </c>
      <c r="F8970">
        <v>13070</v>
      </c>
      <c r="G8970">
        <v>6566</v>
      </c>
      <c r="H8970" t="s">
        <v>24177</v>
      </c>
      <c r="I8970" t="s">
        <v>57</v>
      </c>
      <c r="J8970" t="s">
        <v>2255</v>
      </c>
      <c r="K8970" t="s">
        <v>2255</v>
      </c>
      <c r="L8970" s="28" t="s">
        <v>24209</v>
      </c>
    </row>
    <row r="8971" spans="1:12" x14ac:dyDescent="0.3">
      <c r="A8971">
        <v>515535</v>
      </c>
      <c r="B8971" t="s">
        <v>2131</v>
      </c>
      <c r="C8971" t="s">
        <v>47</v>
      </c>
      <c r="D8971" t="s">
        <v>48</v>
      </c>
      <c r="E8971">
        <v>6566</v>
      </c>
      <c r="F8971">
        <v>7220</v>
      </c>
      <c r="G8971">
        <v>6566</v>
      </c>
      <c r="H8971" t="s">
        <v>24177</v>
      </c>
      <c r="I8971" t="s">
        <v>57</v>
      </c>
      <c r="J8971" t="s">
        <v>2255</v>
      </c>
      <c r="K8971" t="s">
        <v>2255</v>
      </c>
      <c r="L8971" s="28" t="s">
        <v>24209</v>
      </c>
    </row>
    <row r="8972" spans="1:12" x14ac:dyDescent="0.3">
      <c r="A8972">
        <v>515536</v>
      </c>
      <c r="B8972" t="s">
        <v>2132</v>
      </c>
      <c r="C8972" t="s">
        <v>45</v>
      </c>
      <c r="D8972" t="s">
        <v>46</v>
      </c>
      <c r="E8972">
        <v>6566</v>
      </c>
      <c r="F8972">
        <v>3760</v>
      </c>
      <c r="G8972">
        <v>6566</v>
      </c>
      <c r="H8972" t="s">
        <v>24177</v>
      </c>
      <c r="I8972" t="s">
        <v>57</v>
      </c>
      <c r="J8972" t="s">
        <v>2255</v>
      </c>
      <c r="K8972" t="s">
        <v>2255</v>
      </c>
      <c r="L8972" s="28" t="s">
        <v>24209</v>
      </c>
    </row>
    <row r="8973" spans="1:12" x14ac:dyDescent="0.3">
      <c r="A8973">
        <v>515536</v>
      </c>
      <c r="B8973" t="s">
        <v>2132</v>
      </c>
      <c r="C8973" t="s">
        <v>45</v>
      </c>
      <c r="D8973" t="s">
        <v>46</v>
      </c>
      <c r="E8973">
        <v>6566</v>
      </c>
      <c r="F8973">
        <v>1309</v>
      </c>
      <c r="G8973">
        <v>6566</v>
      </c>
      <c r="H8973" t="s">
        <v>24177</v>
      </c>
      <c r="I8973" t="s">
        <v>57</v>
      </c>
      <c r="J8973" t="s">
        <v>2255</v>
      </c>
      <c r="K8973" t="s">
        <v>2255</v>
      </c>
      <c r="L8973" s="28" t="s">
        <v>24209</v>
      </c>
    </row>
    <row r="8974" spans="1:12" x14ac:dyDescent="0.3">
      <c r="A8974">
        <v>515536</v>
      </c>
      <c r="B8974" t="s">
        <v>2132</v>
      </c>
      <c r="C8974" t="s">
        <v>47</v>
      </c>
      <c r="D8974" t="s">
        <v>48</v>
      </c>
      <c r="E8974">
        <v>6566</v>
      </c>
      <c r="F8974">
        <v>20912</v>
      </c>
      <c r="G8974">
        <v>6566</v>
      </c>
      <c r="H8974" t="s">
        <v>24177</v>
      </c>
      <c r="I8974" t="s">
        <v>57</v>
      </c>
      <c r="J8974" t="s">
        <v>2255</v>
      </c>
      <c r="K8974" t="s">
        <v>2255</v>
      </c>
      <c r="L8974" s="28" t="s">
        <v>24209</v>
      </c>
    </row>
    <row r="8975" spans="1:12" x14ac:dyDescent="0.3">
      <c r="A8975">
        <v>515536</v>
      </c>
      <c r="B8975" t="s">
        <v>2132</v>
      </c>
      <c r="C8975" t="s">
        <v>47</v>
      </c>
      <c r="D8975" t="s">
        <v>48</v>
      </c>
      <c r="E8975">
        <v>6566</v>
      </c>
      <c r="F8975">
        <v>18298</v>
      </c>
      <c r="G8975">
        <v>6566</v>
      </c>
      <c r="H8975" t="s">
        <v>24177</v>
      </c>
      <c r="I8975" t="s">
        <v>57</v>
      </c>
      <c r="J8975" t="s">
        <v>2255</v>
      </c>
      <c r="K8975" t="s">
        <v>2255</v>
      </c>
      <c r="L8975" s="28" t="s">
        <v>24209</v>
      </c>
    </row>
    <row r="8976" spans="1:12" x14ac:dyDescent="0.3">
      <c r="A8976">
        <v>515539</v>
      </c>
      <c r="B8976" t="s">
        <v>2133</v>
      </c>
      <c r="C8976" t="s">
        <v>47</v>
      </c>
      <c r="D8976" t="s">
        <v>48</v>
      </c>
      <c r="E8976">
        <v>6566</v>
      </c>
      <c r="F8976">
        <v>15240</v>
      </c>
      <c r="G8976">
        <v>6566</v>
      </c>
      <c r="H8976" t="s">
        <v>24177</v>
      </c>
      <c r="I8976" t="s">
        <v>57</v>
      </c>
      <c r="J8976" t="s">
        <v>2255</v>
      </c>
      <c r="K8976" t="s">
        <v>2255</v>
      </c>
      <c r="L8976" s="28" t="s">
        <v>24209</v>
      </c>
    </row>
    <row r="8977" spans="1:12" x14ac:dyDescent="0.3">
      <c r="A8977">
        <v>515539</v>
      </c>
      <c r="B8977" t="s">
        <v>2133</v>
      </c>
      <c r="C8977" t="s">
        <v>47</v>
      </c>
      <c r="D8977" t="s">
        <v>48</v>
      </c>
      <c r="E8977">
        <v>6566</v>
      </c>
      <c r="F8977">
        <v>35560</v>
      </c>
      <c r="G8977">
        <v>6566</v>
      </c>
      <c r="H8977" t="s">
        <v>24177</v>
      </c>
      <c r="I8977" t="s">
        <v>57</v>
      </c>
      <c r="J8977" t="s">
        <v>2255</v>
      </c>
      <c r="K8977" t="s">
        <v>2255</v>
      </c>
      <c r="L8977" s="28" t="s">
        <v>24209</v>
      </c>
    </row>
    <row r="8978" spans="1:12" x14ac:dyDescent="0.3">
      <c r="A8978">
        <v>515539</v>
      </c>
      <c r="B8978" t="s">
        <v>2133</v>
      </c>
      <c r="C8978" t="s">
        <v>47</v>
      </c>
      <c r="D8978" t="s">
        <v>48</v>
      </c>
      <c r="E8978">
        <v>6566</v>
      </c>
      <c r="F8978">
        <v>13070</v>
      </c>
      <c r="G8978">
        <v>6566</v>
      </c>
      <c r="H8978" t="s">
        <v>24177</v>
      </c>
      <c r="I8978" t="s">
        <v>57</v>
      </c>
      <c r="J8978" t="s">
        <v>2255</v>
      </c>
      <c r="K8978" t="s">
        <v>2255</v>
      </c>
      <c r="L8978" s="28" t="s">
        <v>24209</v>
      </c>
    </row>
    <row r="8979" spans="1:12" x14ac:dyDescent="0.3">
      <c r="A8979">
        <v>515540</v>
      </c>
      <c r="B8979" t="s">
        <v>2134</v>
      </c>
      <c r="C8979" t="s">
        <v>45</v>
      </c>
      <c r="D8979" t="s">
        <v>46</v>
      </c>
      <c r="E8979">
        <v>6566</v>
      </c>
      <c r="F8979">
        <v>1005</v>
      </c>
      <c r="G8979">
        <v>6566</v>
      </c>
      <c r="H8979" t="s">
        <v>24177</v>
      </c>
      <c r="I8979" t="s">
        <v>57</v>
      </c>
      <c r="J8979" t="s">
        <v>2255</v>
      </c>
      <c r="K8979" t="s">
        <v>2255</v>
      </c>
      <c r="L8979" s="28" t="s">
        <v>24209</v>
      </c>
    </row>
    <row r="8980" spans="1:12" x14ac:dyDescent="0.3">
      <c r="A8980">
        <v>515540</v>
      </c>
      <c r="B8980" t="s">
        <v>2134</v>
      </c>
      <c r="C8980" t="s">
        <v>45</v>
      </c>
      <c r="D8980" t="s">
        <v>46</v>
      </c>
      <c r="E8980">
        <v>6566</v>
      </c>
      <c r="F8980">
        <v>977</v>
      </c>
      <c r="G8980">
        <v>6566</v>
      </c>
      <c r="H8980" t="s">
        <v>24177</v>
      </c>
      <c r="I8980" t="s">
        <v>57</v>
      </c>
      <c r="J8980" t="s">
        <v>2255</v>
      </c>
      <c r="K8980" t="s">
        <v>2255</v>
      </c>
      <c r="L8980" s="28" t="s">
        <v>24209</v>
      </c>
    </row>
    <row r="8981" spans="1:12" x14ac:dyDescent="0.3">
      <c r="A8981">
        <v>515540</v>
      </c>
      <c r="B8981" t="s">
        <v>2134</v>
      </c>
      <c r="C8981" t="s">
        <v>45</v>
      </c>
      <c r="D8981" t="s">
        <v>46</v>
      </c>
      <c r="E8981">
        <v>6566</v>
      </c>
      <c r="F8981">
        <v>1650</v>
      </c>
      <c r="G8981">
        <v>6566</v>
      </c>
      <c r="H8981" t="s">
        <v>24177</v>
      </c>
      <c r="I8981" t="s">
        <v>57</v>
      </c>
      <c r="J8981" t="s">
        <v>2255</v>
      </c>
      <c r="K8981" t="s">
        <v>2255</v>
      </c>
      <c r="L8981" s="28" t="s">
        <v>24209</v>
      </c>
    </row>
    <row r="8982" spans="1:12" x14ac:dyDescent="0.3">
      <c r="A8982">
        <v>515540</v>
      </c>
      <c r="B8982" t="s">
        <v>2134</v>
      </c>
      <c r="C8982" t="s">
        <v>47</v>
      </c>
      <c r="D8982" t="s">
        <v>48</v>
      </c>
      <c r="E8982">
        <v>6566</v>
      </c>
      <c r="F8982">
        <v>6535</v>
      </c>
      <c r="G8982">
        <v>6566</v>
      </c>
      <c r="H8982" t="s">
        <v>24177</v>
      </c>
      <c r="I8982" t="s">
        <v>57</v>
      </c>
      <c r="J8982" t="s">
        <v>2255</v>
      </c>
      <c r="K8982" t="s">
        <v>2255</v>
      </c>
      <c r="L8982" s="28" t="s">
        <v>24209</v>
      </c>
    </row>
    <row r="8983" spans="1:12" x14ac:dyDescent="0.3">
      <c r="A8983">
        <v>515541</v>
      </c>
      <c r="B8983" t="s">
        <v>2135</v>
      </c>
      <c r="C8983" t="s">
        <v>45</v>
      </c>
      <c r="D8983" t="s">
        <v>46</v>
      </c>
      <c r="E8983">
        <v>6566</v>
      </c>
      <c r="F8983">
        <v>1880</v>
      </c>
      <c r="G8983">
        <v>6566</v>
      </c>
      <c r="H8983" t="s">
        <v>24177</v>
      </c>
      <c r="I8983" t="s">
        <v>57</v>
      </c>
      <c r="J8983" t="s">
        <v>2255</v>
      </c>
      <c r="K8983" t="s">
        <v>2255</v>
      </c>
      <c r="L8983" s="28" t="s">
        <v>24209</v>
      </c>
    </row>
    <row r="8984" spans="1:12" x14ac:dyDescent="0.3">
      <c r="A8984">
        <v>515541</v>
      </c>
      <c r="B8984" t="s">
        <v>2135</v>
      </c>
      <c r="C8984" t="s">
        <v>47</v>
      </c>
      <c r="D8984" t="s">
        <v>48</v>
      </c>
      <c r="E8984">
        <v>6566</v>
      </c>
      <c r="F8984">
        <v>26300</v>
      </c>
      <c r="G8984">
        <v>6566</v>
      </c>
      <c r="H8984" t="s">
        <v>24177</v>
      </c>
      <c r="I8984" t="s">
        <v>57</v>
      </c>
      <c r="J8984" t="s">
        <v>2255</v>
      </c>
      <c r="K8984" t="s">
        <v>2255</v>
      </c>
      <c r="L8984" s="28" t="s">
        <v>24209</v>
      </c>
    </row>
    <row r="8985" spans="1:12" x14ac:dyDescent="0.3">
      <c r="A8985">
        <v>515542</v>
      </c>
      <c r="B8985" t="s">
        <v>2136</v>
      </c>
      <c r="C8985" t="s">
        <v>45</v>
      </c>
      <c r="D8985" t="s">
        <v>46</v>
      </c>
      <c r="E8985">
        <v>6566</v>
      </c>
      <c r="F8985">
        <v>2310</v>
      </c>
      <c r="G8985">
        <v>6566</v>
      </c>
      <c r="H8985" t="s">
        <v>24177</v>
      </c>
      <c r="I8985" t="s">
        <v>57</v>
      </c>
      <c r="J8985" t="s">
        <v>2255</v>
      </c>
      <c r="K8985" t="s">
        <v>2255</v>
      </c>
      <c r="L8985" s="28" t="s">
        <v>24209</v>
      </c>
    </row>
    <row r="8986" spans="1:12" x14ac:dyDescent="0.3">
      <c r="A8986">
        <v>515542</v>
      </c>
      <c r="B8986" t="s">
        <v>2136</v>
      </c>
      <c r="C8986" t="s">
        <v>45</v>
      </c>
      <c r="D8986" t="s">
        <v>46</v>
      </c>
      <c r="E8986">
        <v>6566</v>
      </c>
      <c r="F8986">
        <v>1665</v>
      </c>
      <c r="G8986">
        <v>6566</v>
      </c>
      <c r="H8986" t="s">
        <v>24177</v>
      </c>
      <c r="I8986" t="s">
        <v>57</v>
      </c>
      <c r="J8986" t="s">
        <v>2255</v>
      </c>
      <c r="K8986" t="s">
        <v>2255</v>
      </c>
      <c r="L8986" s="28" t="s">
        <v>24209</v>
      </c>
    </row>
    <row r="8987" spans="1:12" x14ac:dyDescent="0.3">
      <c r="A8987">
        <v>515543</v>
      </c>
      <c r="B8987" t="s">
        <v>2137</v>
      </c>
      <c r="C8987" t="s">
        <v>47</v>
      </c>
      <c r="D8987" t="s">
        <v>48</v>
      </c>
      <c r="E8987">
        <v>6566</v>
      </c>
      <c r="F8987">
        <v>32675</v>
      </c>
      <c r="G8987">
        <v>6566</v>
      </c>
      <c r="H8987" t="s">
        <v>24177</v>
      </c>
      <c r="I8987" t="s">
        <v>57</v>
      </c>
      <c r="J8987" t="s">
        <v>2255</v>
      </c>
      <c r="K8987" t="s">
        <v>2255</v>
      </c>
      <c r="L8987" s="28" t="s">
        <v>24209</v>
      </c>
    </row>
    <row r="8988" spans="1:12" x14ac:dyDescent="0.3">
      <c r="A8988">
        <v>515544</v>
      </c>
      <c r="B8988" t="s">
        <v>2138</v>
      </c>
      <c r="C8988" t="s">
        <v>47</v>
      </c>
      <c r="D8988" t="s">
        <v>48</v>
      </c>
      <c r="E8988">
        <v>6566</v>
      </c>
      <c r="F8988">
        <v>65350</v>
      </c>
      <c r="G8988">
        <v>6566</v>
      </c>
      <c r="H8988" t="s">
        <v>24177</v>
      </c>
      <c r="I8988" t="s">
        <v>57</v>
      </c>
      <c r="J8988" t="s">
        <v>2255</v>
      </c>
      <c r="K8988" t="s">
        <v>2255</v>
      </c>
      <c r="L8988" s="28" t="s">
        <v>24209</v>
      </c>
    </row>
    <row r="8989" spans="1:12" x14ac:dyDescent="0.3">
      <c r="A8989">
        <v>515544</v>
      </c>
      <c r="B8989" t="s">
        <v>2138</v>
      </c>
      <c r="C8989" t="s">
        <v>47</v>
      </c>
      <c r="D8989" t="s">
        <v>48</v>
      </c>
      <c r="E8989">
        <v>6566</v>
      </c>
      <c r="F8989">
        <v>27340</v>
      </c>
      <c r="G8989">
        <v>6566</v>
      </c>
      <c r="H8989" t="s">
        <v>24177</v>
      </c>
      <c r="I8989" t="s">
        <v>57</v>
      </c>
      <c r="J8989" t="s">
        <v>2255</v>
      </c>
      <c r="K8989" t="s">
        <v>2255</v>
      </c>
      <c r="L8989" s="28" t="s">
        <v>24209</v>
      </c>
    </row>
    <row r="8990" spans="1:12" x14ac:dyDescent="0.3">
      <c r="A8990">
        <v>515545</v>
      </c>
      <c r="B8990" t="s">
        <v>2139</v>
      </c>
      <c r="C8990" t="s">
        <v>47</v>
      </c>
      <c r="D8990" t="s">
        <v>48</v>
      </c>
      <c r="E8990">
        <v>6566</v>
      </c>
      <c r="F8990">
        <v>9149</v>
      </c>
      <c r="G8990">
        <v>6566</v>
      </c>
      <c r="H8990" t="s">
        <v>24177</v>
      </c>
      <c r="I8990" t="s">
        <v>57</v>
      </c>
      <c r="J8990" t="s">
        <v>2255</v>
      </c>
      <c r="K8990" t="s">
        <v>2255</v>
      </c>
      <c r="L8990" s="28" t="s">
        <v>24209</v>
      </c>
    </row>
    <row r="8991" spans="1:12" x14ac:dyDescent="0.3">
      <c r="A8991">
        <v>515545</v>
      </c>
      <c r="B8991" t="s">
        <v>2139</v>
      </c>
      <c r="C8991" t="s">
        <v>47</v>
      </c>
      <c r="D8991" t="s">
        <v>48</v>
      </c>
      <c r="E8991">
        <v>6566</v>
      </c>
      <c r="F8991">
        <v>13670</v>
      </c>
      <c r="G8991">
        <v>6566</v>
      </c>
      <c r="H8991" t="s">
        <v>24177</v>
      </c>
      <c r="I8991" t="s">
        <v>57</v>
      </c>
      <c r="J8991" t="s">
        <v>2255</v>
      </c>
      <c r="K8991" t="s">
        <v>2255</v>
      </c>
      <c r="L8991" s="28" t="s">
        <v>24209</v>
      </c>
    </row>
    <row r="8992" spans="1:12" x14ac:dyDescent="0.3">
      <c r="A8992">
        <v>515546</v>
      </c>
      <c r="B8992" t="s">
        <v>2140</v>
      </c>
      <c r="C8992" t="s">
        <v>47</v>
      </c>
      <c r="D8992" t="s">
        <v>48</v>
      </c>
      <c r="E8992">
        <v>6566</v>
      </c>
      <c r="F8992">
        <v>8202</v>
      </c>
      <c r="G8992">
        <v>6566</v>
      </c>
      <c r="H8992" t="s">
        <v>24177</v>
      </c>
      <c r="I8992" t="s">
        <v>57</v>
      </c>
      <c r="J8992" t="s">
        <v>2255</v>
      </c>
      <c r="K8992" t="s">
        <v>2255</v>
      </c>
      <c r="L8992" s="28" t="s">
        <v>24209</v>
      </c>
    </row>
    <row r="8993" spans="1:12" x14ac:dyDescent="0.3">
      <c r="A8993">
        <v>515546</v>
      </c>
      <c r="B8993" t="s">
        <v>2140</v>
      </c>
      <c r="C8993" t="s">
        <v>47</v>
      </c>
      <c r="D8993" t="s">
        <v>48</v>
      </c>
      <c r="E8993">
        <v>6566</v>
      </c>
      <c r="F8993">
        <v>18298</v>
      </c>
      <c r="G8993">
        <v>6566</v>
      </c>
      <c r="H8993" t="s">
        <v>24177</v>
      </c>
      <c r="I8993" t="s">
        <v>57</v>
      </c>
      <c r="J8993" t="s">
        <v>2255</v>
      </c>
      <c r="K8993" t="s">
        <v>2255</v>
      </c>
      <c r="L8993" s="28" t="s">
        <v>24209</v>
      </c>
    </row>
    <row r="8994" spans="1:12" x14ac:dyDescent="0.3">
      <c r="A8994">
        <v>515547</v>
      </c>
      <c r="B8994" t="s">
        <v>2141</v>
      </c>
      <c r="C8994" t="s">
        <v>47</v>
      </c>
      <c r="D8994" t="s">
        <v>48</v>
      </c>
      <c r="E8994">
        <v>6566</v>
      </c>
      <c r="F8994">
        <v>9149</v>
      </c>
      <c r="G8994">
        <v>6566</v>
      </c>
      <c r="H8994" t="s">
        <v>24177</v>
      </c>
      <c r="I8994" t="s">
        <v>57</v>
      </c>
      <c r="J8994" t="s">
        <v>2255</v>
      </c>
      <c r="K8994" t="s">
        <v>2255</v>
      </c>
      <c r="L8994" s="28" t="s">
        <v>24209</v>
      </c>
    </row>
    <row r="8995" spans="1:12" x14ac:dyDescent="0.3">
      <c r="A8995">
        <v>515549</v>
      </c>
      <c r="B8995" t="s">
        <v>2142</v>
      </c>
      <c r="C8995" t="s">
        <v>45</v>
      </c>
      <c r="D8995" t="s">
        <v>46</v>
      </c>
      <c r="E8995">
        <v>6566</v>
      </c>
      <c r="F8995">
        <v>2220</v>
      </c>
      <c r="G8995">
        <v>6566</v>
      </c>
      <c r="H8995" t="s">
        <v>24177</v>
      </c>
      <c r="I8995" t="s">
        <v>57</v>
      </c>
      <c r="J8995" t="s">
        <v>2255</v>
      </c>
      <c r="K8995" t="s">
        <v>2255</v>
      </c>
      <c r="L8995" s="28" t="s">
        <v>24209</v>
      </c>
    </row>
    <row r="8996" spans="1:12" x14ac:dyDescent="0.3">
      <c r="A8996">
        <v>515549</v>
      </c>
      <c r="B8996" t="s">
        <v>2142</v>
      </c>
      <c r="C8996" t="s">
        <v>45</v>
      </c>
      <c r="D8996" t="s">
        <v>46</v>
      </c>
      <c r="E8996">
        <v>6566</v>
      </c>
      <c r="F8996">
        <v>1675</v>
      </c>
      <c r="G8996">
        <v>6566</v>
      </c>
      <c r="H8996" t="s">
        <v>24177</v>
      </c>
      <c r="I8996" t="s">
        <v>57</v>
      </c>
      <c r="J8996" t="s">
        <v>2255</v>
      </c>
      <c r="K8996" t="s">
        <v>2255</v>
      </c>
      <c r="L8996" s="28" t="s">
        <v>24209</v>
      </c>
    </row>
    <row r="8997" spans="1:12" x14ac:dyDescent="0.3">
      <c r="A8997">
        <v>515549</v>
      </c>
      <c r="B8997" t="s">
        <v>2142</v>
      </c>
      <c r="C8997" t="s">
        <v>47</v>
      </c>
      <c r="D8997" t="s">
        <v>48</v>
      </c>
      <c r="E8997">
        <v>6566</v>
      </c>
      <c r="F8997">
        <v>13070</v>
      </c>
      <c r="G8997">
        <v>6566</v>
      </c>
      <c r="H8997" t="s">
        <v>24177</v>
      </c>
      <c r="I8997" t="s">
        <v>57</v>
      </c>
      <c r="J8997" t="s">
        <v>2255</v>
      </c>
      <c r="K8997" t="s">
        <v>2255</v>
      </c>
      <c r="L8997" s="28" t="s">
        <v>24209</v>
      </c>
    </row>
    <row r="8998" spans="1:12" x14ac:dyDescent="0.3">
      <c r="A8998">
        <v>515550</v>
      </c>
      <c r="B8998" t="s">
        <v>2143</v>
      </c>
      <c r="C8998" t="s">
        <v>47</v>
      </c>
      <c r="D8998" t="s">
        <v>48</v>
      </c>
      <c r="E8998">
        <v>6566</v>
      </c>
      <c r="F8998">
        <v>13070</v>
      </c>
      <c r="G8998">
        <v>6566</v>
      </c>
      <c r="H8998" t="s">
        <v>24177</v>
      </c>
      <c r="I8998" t="s">
        <v>57</v>
      </c>
      <c r="J8998" t="s">
        <v>2255</v>
      </c>
      <c r="K8998" t="s">
        <v>2255</v>
      </c>
      <c r="L8998" s="28" t="s">
        <v>24209</v>
      </c>
    </row>
    <row r="8999" spans="1:12" x14ac:dyDescent="0.3">
      <c r="A8999">
        <v>515551</v>
      </c>
      <c r="B8999" t="s">
        <v>2144</v>
      </c>
      <c r="C8999" t="s">
        <v>45</v>
      </c>
      <c r="D8999" t="s">
        <v>46</v>
      </c>
      <c r="E8999">
        <v>6566</v>
      </c>
      <c r="F8999">
        <v>2722</v>
      </c>
      <c r="G8999">
        <v>6566</v>
      </c>
      <c r="H8999" t="s">
        <v>24177</v>
      </c>
      <c r="I8999" t="s">
        <v>57</v>
      </c>
      <c r="J8999" t="s">
        <v>2255</v>
      </c>
      <c r="K8999" t="s">
        <v>2255</v>
      </c>
      <c r="L8999" s="28" t="s">
        <v>24209</v>
      </c>
    </row>
    <row r="9000" spans="1:12" x14ac:dyDescent="0.3">
      <c r="A9000">
        <v>515551</v>
      </c>
      <c r="B9000" t="s">
        <v>2144</v>
      </c>
      <c r="C9000" t="s">
        <v>47</v>
      </c>
      <c r="D9000" t="s">
        <v>48</v>
      </c>
      <c r="E9000">
        <v>6566</v>
      </c>
      <c r="F9000">
        <v>13070</v>
      </c>
      <c r="G9000">
        <v>6566</v>
      </c>
      <c r="H9000" t="s">
        <v>24177</v>
      </c>
      <c r="I9000" t="s">
        <v>57</v>
      </c>
      <c r="J9000" t="s">
        <v>2255</v>
      </c>
      <c r="K9000" t="s">
        <v>2255</v>
      </c>
      <c r="L9000" s="28" t="s">
        <v>24209</v>
      </c>
    </row>
    <row r="9001" spans="1:12" x14ac:dyDescent="0.3">
      <c r="A9001">
        <v>515551</v>
      </c>
      <c r="B9001" t="s">
        <v>2144</v>
      </c>
      <c r="C9001" t="s">
        <v>47</v>
      </c>
      <c r="D9001" t="s">
        <v>48</v>
      </c>
      <c r="E9001">
        <v>6566</v>
      </c>
      <c r="F9001">
        <v>13670</v>
      </c>
      <c r="G9001">
        <v>6566</v>
      </c>
      <c r="H9001" t="s">
        <v>24177</v>
      </c>
      <c r="I9001" t="s">
        <v>57</v>
      </c>
      <c r="J9001" t="s">
        <v>2255</v>
      </c>
      <c r="K9001" t="s">
        <v>2255</v>
      </c>
      <c r="L9001" s="28" t="s">
        <v>24209</v>
      </c>
    </row>
    <row r="9002" spans="1:12" x14ac:dyDescent="0.3">
      <c r="A9002">
        <v>515552</v>
      </c>
      <c r="B9002" t="s">
        <v>2145</v>
      </c>
      <c r="C9002" t="s">
        <v>47</v>
      </c>
      <c r="D9002" t="s">
        <v>48</v>
      </c>
      <c r="E9002">
        <v>6566</v>
      </c>
      <c r="F9002">
        <v>50800</v>
      </c>
      <c r="G9002">
        <v>6566</v>
      </c>
      <c r="H9002" t="s">
        <v>24177</v>
      </c>
      <c r="I9002" t="s">
        <v>57</v>
      </c>
      <c r="J9002" t="s">
        <v>2255</v>
      </c>
      <c r="K9002" t="s">
        <v>2255</v>
      </c>
      <c r="L9002" s="28" t="s">
        <v>24209</v>
      </c>
    </row>
    <row r="9003" spans="1:12" x14ac:dyDescent="0.3">
      <c r="A9003">
        <v>515553</v>
      </c>
      <c r="B9003" t="s">
        <v>2146</v>
      </c>
      <c r="C9003" t="s">
        <v>47</v>
      </c>
      <c r="D9003" t="s">
        <v>48</v>
      </c>
      <c r="E9003">
        <v>6566</v>
      </c>
      <c r="F9003">
        <v>8890</v>
      </c>
      <c r="G9003">
        <v>6566</v>
      </c>
      <c r="H9003" t="s">
        <v>24177</v>
      </c>
      <c r="I9003" t="s">
        <v>57</v>
      </c>
      <c r="J9003" t="s">
        <v>2255</v>
      </c>
      <c r="K9003" t="s">
        <v>2255</v>
      </c>
      <c r="L9003" s="28" t="s">
        <v>24209</v>
      </c>
    </row>
    <row r="9004" spans="1:12" x14ac:dyDescent="0.3">
      <c r="A9004">
        <v>515554</v>
      </c>
      <c r="B9004" t="s">
        <v>2147</v>
      </c>
      <c r="C9004" t="s">
        <v>47</v>
      </c>
      <c r="D9004" t="s">
        <v>48</v>
      </c>
      <c r="E9004">
        <v>6566</v>
      </c>
      <c r="F9004">
        <v>13070</v>
      </c>
      <c r="G9004">
        <v>6566</v>
      </c>
      <c r="H9004" t="s">
        <v>24177</v>
      </c>
      <c r="I9004" t="s">
        <v>57</v>
      </c>
      <c r="J9004" t="s">
        <v>2255</v>
      </c>
      <c r="K9004" t="s">
        <v>2255</v>
      </c>
      <c r="L9004" s="28" t="s">
        <v>24209</v>
      </c>
    </row>
    <row r="9005" spans="1:12" x14ac:dyDescent="0.3">
      <c r="A9005">
        <v>515554</v>
      </c>
      <c r="B9005" t="s">
        <v>2147</v>
      </c>
      <c r="C9005" t="s">
        <v>47</v>
      </c>
      <c r="D9005" t="s">
        <v>48</v>
      </c>
      <c r="E9005">
        <v>6566</v>
      </c>
      <c r="F9005">
        <v>6835</v>
      </c>
      <c r="G9005">
        <v>6566</v>
      </c>
      <c r="H9005" t="s">
        <v>24177</v>
      </c>
      <c r="I9005" t="s">
        <v>57</v>
      </c>
      <c r="J9005" t="s">
        <v>2255</v>
      </c>
      <c r="K9005" t="s">
        <v>2255</v>
      </c>
      <c r="L9005" s="28" t="s">
        <v>24209</v>
      </c>
    </row>
    <row r="9006" spans="1:12" x14ac:dyDescent="0.3">
      <c r="A9006">
        <v>515555</v>
      </c>
      <c r="B9006" t="s">
        <v>2148</v>
      </c>
      <c r="C9006" t="s">
        <v>47</v>
      </c>
      <c r="D9006" t="s">
        <v>48</v>
      </c>
      <c r="E9006">
        <v>6566</v>
      </c>
      <c r="F9006">
        <v>19605</v>
      </c>
      <c r="G9006">
        <v>6566</v>
      </c>
      <c r="H9006" t="s">
        <v>24177</v>
      </c>
      <c r="I9006" t="s">
        <v>57</v>
      </c>
      <c r="J9006" t="s">
        <v>2255</v>
      </c>
      <c r="K9006" t="s">
        <v>2255</v>
      </c>
      <c r="L9006" s="28" t="s">
        <v>24209</v>
      </c>
    </row>
    <row r="9007" spans="1:12" x14ac:dyDescent="0.3">
      <c r="A9007">
        <v>515556</v>
      </c>
      <c r="B9007" t="s">
        <v>2149</v>
      </c>
      <c r="C9007" t="s">
        <v>47</v>
      </c>
      <c r="D9007" t="s">
        <v>48</v>
      </c>
      <c r="E9007">
        <v>6566</v>
      </c>
      <c r="F9007">
        <v>10456</v>
      </c>
      <c r="G9007">
        <v>6566</v>
      </c>
      <c r="H9007" t="s">
        <v>24177</v>
      </c>
      <c r="I9007" t="s">
        <v>57</v>
      </c>
      <c r="J9007" t="s">
        <v>2255</v>
      </c>
      <c r="K9007" t="s">
        <v>2255</v>
      </c>
      <c r="L9007" s="28" t="s">
        <v>24209</v>
      </c>
    </row>
    <row r="9008" spans="1:12" x14ac:dyDescent="0.3">
      <c r="A9008">
        <v>515556</v>
      </c>
      <c r="B9008" t="s">
        <v>2149</v>
      </c>
      <c r="C9008" t="s">
        <v>47</v>
      </c>
      <c r="D9008" t="s">
        <v>48</v>
      </c>
      <c r="E9008">
        <v>6566</v>
      </c>
      <c r="F9008">
        <v>2614</v>
      </c>
      <c r="G9008">
        <v>6566</v>
      </c>
      <c r="H9008" t="s">
        <v>24177</v>
      </c>
      <c r="I9008" t="s">
        <v>57</v>
      </c>
      <c r="J9008" t="s">
        <v>2255</v>
      </c>
      <c r="K9008" t="s">
        <v>2255</v>
      </c>
      <c r="L9008" s="28" t="s">
        <v>24209</v>
      </c>
    </row>
    <row r="9009" spans="1:12" x14ac:dyDescent="0.3">
      <c r="A9009">
        <v>515557</v>
      </c>
      <c r="B9009" t="s">
        <v>2150</v>
      </c>
      <c r="C9009" t="s">
        <v>47</v>
      </c>
      <c r="D9009" t="s">
        <v>48</v>
      </c>
      <c r="E9009">
        <v>6566</v>
      </c>
      <c r="F9009">
        <v>13670</v>
      </c>
      <c r="G9009">
        <v>6566</v>
      </c>
      <c r="H9009" t="s">
        <v>24177</v>
      </c>
      <c r="I9009" t="s">
        <v>57</v>
      </c>
      <c r="J9009" t="s">
        <v>2255</v>
      </c>
      <c r="K9009" t="s">
        <v>2255</v>
      </c>
      <c r="L9009" s="28" t="s">
        <v>24209</v>
      </c>
    </row>
    <row r="9010" spans="1:12" x14ac:dyDescent="0.3">
      <c r="A9010">
        <v>515559</v>
      </c>
      <c r="B9010" t="s">
        <v>2151</v>
      </c>
      <c r="C9010" t="s">
        <v>47</v>
      </c>
      <c r="D9010" t="s">
        <v>48</v>
      </c>
      <c r="E9010">
        <v>6566</v>
      </c>
      <c r="F9010">
        <v>13670</v>
      </c>
      <c r="G9010">
        <v>6566</v>
      </c>
      <c r="H9010" t="s">
        <v>24177</v>
      </c>
      <c r="I9010" t="s">
        <v>57</v>
      </c>
      <c r="J9010" t="s">
        <v>2255</v>
      </c>
      <c r="K9010" t="s">
        <v>2255</v>
      </c>
      <c r="L9010" s="28" t="s">
        <v>24209</v>
      </c>
    </row>
    <row r="9011" spans="1:12" x14ac:dyDescent="0.3">
      <c r="A9011">
        <v>515559</v>
      </c>
      <c r="B9011" t="s">
        <v>2151</v>
      </c>
      <c r="C9011" t="s">
        <v>47</v>
      </c>
      <c r="D9011" t="s">
        <v>48</v>
      </c>
      <c r="E9011">
        <v>6566</v>
      </c>
      <c r="F9011">
        <v>13070</v>
      </c>
      <c r="G9011">
        <v>6566</v>
      </c>
      <c r="H9011" t="s">
        <v>24177</v>
      </c>
      <c r="I9011" t="s">
        <v>57</v>
      </c>
      <c r="J9011" t="s">
        <v>2255</v>
      </c>
      <c r="K9011" t="s">
        <v>2255</v>
      </c>
      <c r="L9011" s="28" t="s">
        <v>24209</v>
      </c>
    </row>
    <row r="9012" spans="1:12" x14ac:dyDescent="0.3">
      <c r="A9012">
        <v>515560</v>
      </c>
      <c r="B9012" t="s">
        <v>2152</v>
      </c>
      <c r="C9012" t="s">
        <v>45</v>
      </c>
      <c r="D9012" t="s">
        <v>46</v>
      </c>
      <c r="E9012">
        <v>6566</v>
      </c>
      <c r="F9012">
        <v>1312</v>
      </c>
      <c r="G9012">
        <v>6566</v>
      </c>
      <c r="H9012" t="s">
        <v>24177</v>
      </c>
      <c r="I9012" t="s">
        <v>57</v>
      </c>
      <c r="J9012" t="s">
        <v>2255</v>
      </c>
      <c r="K9012" t="s">
        <v>2255</v>
      </c>
      <c r="L9012" s="28" t="s">
        <v>24209</v>
      </c>
    </row>
    <row r="9013" spans="1:12" x14ac:dyDescent="0.3">
      <c r="A9013">
        <v>515560</v>
      </c>
      <c r="B9013" t="s">
        <v>2152</v>
      </c>
      <c r="C9013" t="s">
        <v>45</v>
      </c>
      <c r="D9013" t="s">
        <v>46</v>
      </c>
      <c r="E9013">
        <v>6566</v>
      </c>
      <c r="F9013">
        <v>1675</v>
      </c>
      <c r="G9013">
        <v>6566</v>
      </c>
      <c r="H9013" t="s">
        <v>24177</v>
      </c>
      <c r="I9013" t="s">
        <v>57</v>
      </c>
      <c r="J9013" t="s">
        <v>2255</v>
      </c>
      <c r="K9013" t="s">
        <v>2255</v>
      </c>
      <c r="L9013" s="28" t="s">
        <v>24209</v>
      </c>
    </row>
    <row r="9014" spans="1:12" x14ac:dyDescent="0.3">
      <c r="A9014">
        <v>515560</v>
      </c>
      <c r="B9014" t="s">
        <v>2152</v>
      </c>
      <c r="C9014" t="s">
        <v>47</v>
      </c>
      <c r="D9014" t="s">
        <v>48</v>
      </c>
      <c r="E9014">
        <v>6566</v>
      </c>
      <c r="F9014">
        <v>5468</v>
      </c>
      <c r="G9014">
        <v>6566</v>
      </c>
      <c r="H9014" t="s">
        <v>24177</v>
      </c>
      <c r="I9014" t="s">
        <v>57</v>
      </c>
      <c r="J9014" t="s">
        <v>2255</v>
      </c>
      <c r="K9014" t="s">
        <v>2255</v>
      </c>
      <c r="L9014" s="28" t="s">
        <v>24209</v>
      </c>
    </row>
    <row r="9015" spans="1:12" x14ac:dyDescent="0.3">
      <c r="A9015">
        <v>515560</v>
      </c>
      <c r="B9015" t="s">
        <v>2152</v>
      </c>
      <c r="C9015" t="s">
        <v>47</v>
      </c>
      <c r="D9015" t="s">
        <v>48</v>
      </c>
      <c r="E9015">
        <v>6566</v>
      </c>
      <c r="F9015">
        <v>26140</v>
      </c>
      <c r="G9015">
        <v>6566</v>
      </c>
      <c r="H9015" t="s">
        <v>24177</v>
      </c>
      <c r="I9015" t="s">
        <v>57</v>
      </c>
      <c r="J9015" t="s">
        <v>2255</v>
      </c>
      <c r="K9015" t="s">
        <v>2255</v>
      </c>
      <c r="L9015" s="28" t="s">
        <v>24209</v>
      </c>
    </row>
    <row r="9016" spans="1:12" x14ac:dyDescent="0.3">
      <c r="A9016">
        <v>515560</v>
      </c>
      <c r="B9016" t="s">
        <v>2152</v>
      </c>
      <c r="C9016" t="s">
        <v>47</v>
      </c>
      <c r="D9016" t="s">
        <v>48</v>
      </c>
      <c r="E9016">
        <v>6566</v>
      </c>
      <c r="F9016">
        <v>8202</v>
      </c>
      <c r="G9016">
        <v>6566</v>
      </c>
      <c r="H9016" t="s">
        <v>24177</v>
      </c>
      <c r="I9016" t="s">
        <v>57</v>
      </c>
      <c r="J9016" t="s">
        <v>2255</v>
      </c>
      <c r="K9016" t="s">
        <v>2255</v>
      </c>
      <c r="L9016" s="28" t="s">
        <v>24209</v>
      </c>
    </row>
    <row r="9017" spans="1:12" x14ac:dyDescent="0.3">
      <c r="A9017">
        <v>515560</v>
      </c>
      <c r="B9017" t="s">
        <v>2152</v>
      </c>
      <c r="C9017" t="s">
        <v>47</v>
      </c>
      <c r="D9017" t="s">
        <v>48</v>
      </c>
      <c r="E9017">
        <v>6566</v>
      </c>
      <c r="F9017">
        <v>13670</v>
      </c>
      <c r="G9017">
        <v>6566</v>
      </c>
      <c r="H9017" t="s">
        <v>24177</v>
      </c>
      <c r="I9017" t="s">
        <v>57</v>
      </c>
      <c r="J9017" t="s">
        <v>2255</v>
      </c>
      <c r="K9017" t="s">
        <v>2255</v>
      </c>
      <c r="L9017" s="28" t="s">
        <v>24209</v>
      </c>
    </row>
    <row r="9018" spans="1:12" x14ac:dyDescent="0.3">
      <c r="A9018">
        <v>515561</v>
      </c>
      <c r="B9018" t="s">
        <v>2153</v>
      </c>
      <c r="C9018" t="s">
        <v>45</v>
      </c>
      <c r="D9018" t="s">
        <v>46</v>
      </c>
      <c r="E9018">
        <v>6566</v>
      </c>
      <c r="F9018">
        <v>4020</v>
      </c>
      <c r="G9018">
        <v>6566</v>
      </c>
      <c r="H9018" t="s">
        <v>24177</v>
      </c>
      <c r="I9018" t="s">
        <v>57</v>
      </c>
      <c r="J9018" t="s">
        <v>2255</v>
      </c>
      <c r="K9018" t="s">
        <v>2255</v>
      </c>
      <c r="L9018" s="28" t="s">
        <v>24209</v>
      </c>
    </row>
    <row r="9019" spans="1:12" x14ac:dyDescent="0.3">
      <c r="A9019">
        <v>515561</v>
      </c>
      <c r="B9019" t="s">
        <v>2153</v>
      </c>
      <c r="C9019" t="s">
        <v>45</v>
      </c>
      <c r="D9019" t="s">
        <v>46</v>
      </c>
      <c r="E9019">
        <v>6566</v>
      </c>
      <c r="F9019">
        <v>2618</v>
      </c>
      <c r="G9019">
        <v>6566</v>
      </c>
      <c r="H9019" t="s">
        <v>24177</v>
      </c>
      <c r="I9019" t="s">
        <v>57</v>
      </c>
      <c r="J9019" t="s">
        <v>2255</v>
      </c>
      <c r="K9019" t="s">
        <v>2255</v>
      </c>
      <c r="L9019" s="28" t="s">
        <v>24209</v>
      </c>
    </row>
    <row r="9020" spans="1:12" x14ac:dyDescent="0.3">
      <c r="A9020">
        <v>515561</v>
      </c>
      <c r="B9020" t="s">
        <v>2153</v>
      </c>
      <c r="C9020" t="s">
        <v>47</v>
      </c>
      <c r="D9020" t="s">
        <v>48</v>
      </c>
      <c r="E9020">
        <v>6566</v>
      </c>
      <c r="F9020">
        <v>15684</v>
      </c>
      <c r="G9020">
        <v>6566</v>
      </c>
      <c r="H9020" t="s">
        <v>24177</v>
      </c>
      <c r="I9020" t="s">
        <v>57</v>
      </c>
      <c r="J9020" t="s">
        <v>2255</v>
      </c>
      <c r="K9020" t="s">
        <v>2255</v>
      </c>
      <c r="L9020" s="28" t="s">
        <v>24209</v>
      </c>
    </row>
    <row r="9021" spans="1:12" x14ac:dyDescent="0.3">
      <c r="A9021">
        <v>515561</v>
      </c>
      <c r="B9021" t="s">
        <v>2153</v>
      </c>
      <c r="C9021" t="s">
        <v>47</v>
      </c>
      <c r="D9021" t="s">
        <v>48</v>
      </c>
      <c r="E9021">
        <v>6566</v>
      </c>
      <c r="F9021">
        <v>7220</v>
      </c>
      <c r="G9021">
        <v>6566</v>
      </c>
      <c r="H9021" t="s">
        <v>24177</v>
      </c>
      <c r="I9021" t="s">
        <v>57</v>
      </c>
      <c r="J9021" t="s">
        <v>2255</v>
      </c>
      <c r="K9021" t="s">
        <v>2255</v>
      </c>
      <c r="L9021" s="28" t="s">
        <v>24209</v>
      </c>
    </row>
    <row r="9022" spans="1:12" x14ac:dyDescent="0.3">
      <c r="A9022">
        <v>515562</v>
      </c>
      <c r="B9022" t="s">
        <v>2154</v>
      </c>
      <c r="C9022" t="s">
        <v>47</v>
      </c>
      <c r="D9022" t="s">
        <v>48</v>
      </c>
      <c r="E9022">
        <v>6566</v>
      </c>
      <c r="F9022">
        <v>20505</v>
      </c>
      <c r="G9022">
        <v>6566</v>
      </c>
      <c r="H9022" t="s">
        <v>24177</v>
      </c>
      <c r="I9022" t="s">
        <v>57</v>
      </c>
      <c r="J9022" t="s">
        <v>2255</v>
      </c>
      <c r="K9022" t="s">
        <v>2255</v>
      </c>
      <c r="L9022" s="28" t="s">
        <v>24209</v>
      </c>
    </row>
    <row r="9023" spans="1:12" x14ac:dyDescent="0.3">
      <c r="A9023">
        <v>515564</v>
      </c>
      <c r="B9023" t="s">
        <v>2155</v>
      </c>
      <c r="C9023" t="s">
        <v>47</v>
      </c>
      <c r="D9023" t="s">
        <v>48</v>
      </c>
      <c r="E9023">
        <v>6566</v>
      </c>
      <c r="F9023">
        <v>19605</v>
      </c>
      <c r="G9023">
        <v>6566</v>
      </c>
      <c r="H9023" t="s">
        <v>24177</v>
      </c>
      <c r="I9023" t="s">
        <v>57</v>
      </c>
      <c r="J9023" t="s">
        <v>2255</v>
      </c>
      <c r="K9023" t="s">
        <v>2255</v>
      </c>
      <c r="L9023" s="28" t="s">
        <v>24209</v>
      </c>
    </row>
    <row r="9024" spans="1:12" x14ac:dyDescent="0.3">
      <c r="A9024">
        <v>515565</v>
      </c>
      <c r="B9024" t="s">
        <v>2156</v>
      </c>
      <c r="C9024" t="s">
        <v>45</v>
      </c>
      <c r="D9024" t="s">
        <v>46</v>
      </c>
      <c r="E9024">
        <v>6566</v>
      </c>
      <c r="F9024">
        <v>1954</v>
      </c>
      <c r="G9024">
        <v>6566</v>
      </c>
      <c r="H9024" t="s">
        <v>24177</v>
      </c>
      <c r="I9024" t="s">
        <v>57</v>
      </c>
      <c r="J9024" t="s">
        <v>2255</v>
      </c>
      <c r="K9024" t="s">
        <v>2255</v>
      </c>
      <c r="L9024" s="28" t="s">
        <v>24209</v>
      </c>
    </row>
    <row r="9025" spans="1:12" x14ac:dyDescent="0.3">
      <c r="A9025">
        <v>515565</v>
      </c>
      <c r="B9025" t="s">
        <v>2156</v>
      </c>
      <c r="C9025" t="s">
        <v>45</v>
      </c>
      <c r="D9025" t="s">
        <v>46</v>
      </c>
      <c r="E9025">
        <v>6566</v>
      </c>
      <c r="F9025">
        <v>1361</v>
      </c>
      <c r="G9025">
        <v>6566</v>
      </c>
      <c r="H9025" t="s">
        <v>24177</v>
      </c>
      <c r="I9025" t="s">
        <v>57</v>
      </c>
      <c r="J9025" t="s">
        <v>2255</v>
      </c>
      <c r="K9025" t="s">
        <v>2255</v>
      </c>
      <c r="L9025" s="28" t="s">
        <v>24209</v>
      </c>
    </row>
    <row r="9026" spans="1:12" x14ac:dyDescent="0.3">
      <c r="A9026">
        <v>515565</v>
      </c>
      <c r="B9026" t="s">
        <v>2156</v>
      </c>
      <c r="C9026" t="s">
        <v>45</v>
      </c>
      <c r="D9026" t="s">
        <v>46</v>
      </c>
      <c r="E9026">
        <v>6566</v>
      </c>
      <c r="F9026">
        <v>1340</v>
      </c>
      <c r="G9026">
        <v>6566</v>
      </c>
      <c r="H9026" t="s">
        <v>24177</v>
      </c>
      <c r="I9026" t="s">
        <v>57</v>
      </c>
      <c r="J9026" t="s">
        <v>2255</v>
      </c>
      <c r="K9026" t="s">
        <v>2255</v>
      </c>
      <c r="L9026" s="28" t="s">
        <v>24209</v>
      </c>
    </row>
    <row r="9027" spans="1:12" x14ac:dyDescent="0.3">
      <c r="A9027">
        <v>515565</v>
      </c>
      <c r="B9027" t="s">
        <v>2156</v>
      </c>
      <c r="C9027" t="s">
        <v>45</v>
      </c>
      <c r="D9027" t="s">
        <v>46</v>
      </c>
      <c r="E9027">
        <v>6566</v>
      </c>
      <c r="F9027">
        <v>3960</v>
      </c>
      <c r="G9027">
        <v>6566</v>
      </c>
      <c r="H9027" t="s">
        <v>24177</v>
      </c>
      <c r="I9027" t="s">
        <v>57</v>
      </c>
      <c r="J9027" t="s">
        <v>2255</v>
      </c>
      <c r="K9027" t="s">
        <v>2255</v>
      </c>
      <c r="L9027" s="28" t="s">
        <v>24209</v>
      </c>
    </row>
    <row r="9028" spans="1:12" x14ac:dyDescent="0.3">
      <c r="A9028">
        <v>515565</v>
      </c>
      <c r="B9028" t="s">
        <v>2156</v>
      </c>
      <c r="C9028" t="s">
        <v>47</v>
      </c>
      <c r="D9028" t="s">
        <v>48</v>
      </c>
      <c r="E9028">
        <v>6566</v>
      </c>
      <c r="F9028">
        <v>13070</v>
      </c>
      <c r="G9028">
        <v>6566</v>
      </c>
      <c r="H9028" t="s">
        <v>24177</v>
      </c>
      <c r="I9028" t="s">
        <v>57</v>
      </c>
      <c r="J9028" t="s">
        <v>2255</v>
      </c>
      <c r="K9028" t="s">
        <v>2255</v>
      </c>
      <c r="L9028" s="28" t="s">
        <v>24209</v>
      </c>
    </row>
    <row r="9029" spans="1:12" x14ac:dyDescent="0.3">
      <c r="A9029">
        <v>515565</v>
      </c>
      <c r="B9029" t="s">
        <v>2156</v>
      </c>
      <c r="C9029" t="s">
        <v>47</v>
      </c>
      <c r="D9029" t="s">
        <v>48</v>
      </c>
      <c r="E9029">
        <v>6566</v>
      </c>
      <c r="F9029">
        <v>13670</v>
      </c>
      <c r="G9029">
        <v>6566</v>
      </c>
      <c r="H9029" t="s">
        <v>24177</v>
      </c>
      <c r="I9029" t="s">
        <v>57</v>
      </c>
      <c r="J9029" t="s">
        <v>2255</v>
      </c>
      <c r="K9029" t="s">
        <v>2255</v>
      </c>
      <c r="L9029" s="28" t="s">
        <v>24209</v>
      </c>
    </row>
    <row r="9030" spans="1:12" x14ac:dyDescent="0.3">
      <c r="A9030">
        <v>515566</v>
      </c>
      <c r="B9030" t="s">
        <v>2157</v>
      </c>
      <c r="C9030" t="s">
        <v>45</v>
      </c>
      <c r="D9030" t="s">
        <v>46</v>
      </c>
      <c r="E9030">
        <v>6566</v>
      </c>
      <c r="F9030">
        <v>3960</v>
      </c>
      <c r="G9030">
        <v>6566</v>
      </c>
      <c r="H9030" t="s">
        <v>24177</v>
      </c>
      <c r="I9030" t="s">
        <v>57</v>
      </c>
      <c r="J9030" t="s">
        <v>2255</v>
      </c>
      <c r="K9030" t="s">
        <v>2255</v>
      </c>
      <c r="L9030" s="28" t="s">
        <v>24209</v>
      </c>
    </row>
    <row r="9031" spans="1:12" x14ac:dyDescent="0.3">
      <c r="A9031">
        <v>515566</v>
      </c>
      <c r="B9031" t="s">
        <v>2157</v>
      </c>
      <c r="C9031" t="s">
        <v>45</v>
      </c>
      <c r="D9031" t="s">
        <v>46</v>
      </c>
      <c r="E9031">
        <v>6566</v>
      </c>
      <c r="F9031">
        <v>977</v>
      </c>
      <c r="G9031">
        <v>6566</v>
      </c>
      <c r="H9031" t="s">
        <v>24177</v>
      </c>
      <c r="I9031" t="s">
        <v>57</v>
      </c>
      <c r="J9031" t="s">
        <v>2255</v>
      </c>
      <c r="K9031" t="s">
        <v>2255</v>
      </c>
      <c r="L9031" s="28" t="s">
        <v>24209</v>
      </c>
    </row>
    <row r="9032" spans="1:12" x14ac:dyDescent="0.3">
      <c r="A9032">
        <v>515566</v>
      </c>
      <c r="B9032" t="s">
        <v>2157</v>
      </c>
      <c r="C9032" t="s">
        <v>45</v>
      </c>
      <c r="D9032" t="s">
        <v>46</v>
      </c>
      <c r="E9032">
        <v>6566</v>
      </c>
      <c r="F9032">
        <v>1361</v>
      </c>
      <c r="G9032">
        <v>6566</v>
      </c>
      <c r="H9032" t="s">
        <v>24177</v>
      </c>
      <c r="I9032" t="s">
        <v>57</v>
      </c>
      <c r="J9032" t="s">
        <v>2255</v>
      </c>
      <c r="K9032" t="s">
        <v>2255</v>
      </c>
      <c r="L9032" s="28" t="s">
        <v>24209</v>
      </c>
    </row>
    <row r="9033" spans="1:12" x14ac:dyDescent="0.3">
      <c r="A9033">
        <v>515566</v>
      </c>
      <c r="B9033" t="s">
        <v>2157</v>
      </c>
      <c r="C9033" t="s">
        <v>47</v>
      </c>
      <c r="D9033" t="s">
        <v>48</v>
      </c>
      <c r="E9033">
        <v>6566</v>
      </c>
      <c r="F9033">
        <v>13070</v>
      </c>
      <c r="G9033">
        <v>6566</v>
      </c>
      <c r="H9033" t="s">
        <v>24177</v>
      </c>
      <c r="I9033" t="s">
        <v>57</v>
      </c>
      <c r="J9033" t="s">
        <v>2255</v>
      </c>
      <c r="K9033" t="s">
        <v>2255</v>
      </c>
      <c r="L9033" s="28" t="s">
        <v>24209</v>
      </c>
    </row>
    <row r="9034" spans="1:12" x14ac:dyDescent="0.3">
      <c r="A9034">
        <v>515566</v>
      </c>
      <c r="B9034" t="s">
        <v>2157</v>
      </c>
      <c r="C9034" t="s">
        <v>47</v>
      </c>
      <c r="D9034" t="s">
        <v>48</v>
      </c>
      <c r="E9034">
        <v>6566</v>
      </c>
      <c r="F9034">
        <v>7220</v>
      </c>
      <c r="G9034">
        <v>6566</v>
      </c>
      <c r="H9034" t="s">
        <v>24177</v>
      </c>
      <c r="I9034" t="s">
        <v>57</v>
      </c>
      <c r="J9034" t="s">
        <v>2255</v>
      </c>
      <c r="K9034" t="s">
        <v>2255</v>
      </c>
      <c r="L9034" s="28" t="s">
        <v>24209</v>
      </c>
    </row>
    <row r="9035" spans="1:12" x14ac:dyDescent="0.3">
      <c r="A9035">
        <v>515567</v>
      </c>
      <c r="B9035" t="s">
        <v>2158</v>
      </c>
      <c r="C9035" t="s">
        <v>47</v>
      </c>
      <c r="D9035" t="s">
        <v>48</v>
      </c>
      <c r="E9035">
        <v>6566</v>
      </c>
      <c r="F9035">
        <v>19725</v>
      </c>
      <c r="G9035">
        <v>6566</v>
      </c>
      <c r="H9035" t="s">
        <v>24177</v>
      </c>
      <c r="I9035" t="s">
        <v>57</v>
      </c>
      <c r="J9035" t="s">
        <v>2255</v>
      </c>
      <c r="K9035" t="s">
        <v>2255</v>
      </c>
      <c r="L9035" s="28" t="s">
        <v>24209</v>
      </c>
    </row>
    <row r="9036" spans="1:12" x14ac:dyDescent="0.3">
      <c r="A9036">
        <v>515567</v>
      </c>
      <c r="B9036" t="s">
        <v>2158</v>
      </c>
      <c r="C9036" t="s">
        <v>47</v>
      </c>
      <c r="D9036" t="s">
        <v>48</v>
      </c>
      <c r="E9036">
        <v>6566</v>
      </c>
      <c r="F9036">
        <v>7095</v>
      </c>
      <c r="G9036">
        <v>6566</v>
      </c>
      <c r="H9036" t="s">
        <v>24177</v>
      </c>
      <c r="I9036" t="s">
        <v>57</v>
      </c>
      <c r="J9036" t="s">
        <v>2255</v>
      </c>
      <c r="K9036" t="s">
        <v>2255</v>
      </c>
      <c r="L9036" s="28" t="s">
        <v>24209</v>
      </c>
    </row>
    <row r="9037" spans="1:12" x14ac:dyDescent="0.3">
      <c r="A9037">
        <v>515568</v>
      </c>
      <c r="B9037" t="s">
        <v>2159</v>
      </c>
      <c r="C9037" t="s">
        <v>45</v>
      </c>
      <c r="D9037" t="s">
        <v>46</v>
      </c>
      <c r="E9037">
        <v>6566</v>
      </c>
      <c r="F9037">
        <v>3936</v>
      </c>
      <c r="G9037">
        <v>6566</v>
      </c>
      <c r="H9037" t="s">
        <v>24177</v>
      </c>
      <c r="I9037" t="s">
        <v>57</v>
      </c>
      <c r="J9037" t="s">
        <v>2255</v>
      </c>
      <c r="K9037" t="s">
        <v>2255</v>
      </c>
      <c r="L9037" s="28" t="s">
        <v>24209</v>
      </c>
    </row>
    <row r="9038" spans="1:12" x14ac:dyDescent="0.3">
      <c r="A9038">
        <v>515568</v>
      </c>
      <c r="B9038" t="s">
        <v>2159</v>
      </c>
      <c r="C9038" t="s">
        <v>45</v>
      </c>
      <c r="D9038" t="s">
        <v>46</v>
      </c>
      <c r="E9038">
        <v>6566</v>
      </c>
      <c r="F9038">
        <v>1005</v>
      </c>
      <c r="G9038">
        <v>6566</v>
      </c>
      <c r="H9038" t="s">
        <v>24177</v>
      </c>
      <c r="I9038" t="s">
        <v>57</v>
      </c>
      <c r="J9038" t="s">
        <v>2255</v>
      </c>
      <c r="K9038" t="s">
        <v>2255</v>
      </c>
      <c r="L9038" s="28" t="s">
        <v>24209</v>
      </c>
    </row>
    <row r="9039" spans="1:12" x14ac:dyDescent="0.3">
      <c r="A9039">
        <v>515568</v>
      </c>
      <c r="B9039" t="s">
        <v>2159</v>
      </c>
      <c r="C9039" t="s">
        <v>47</v>
      </c>
      <c r="D9039" t="s">
        <v>48</v>
      </c>
      <c r="E9039">
        <v>6566</v>
      </c>
      <c r="F9039">
        <v>13150</v>
      </c>
      <c r="G9039">
        <v>6566</v>
      </c>
      <c r="H9039" t="s">
        <v>24177</v>
      </c>
      <c r="I9039" t="s">
        <v>57</v>
      </c>
      <c r="J9039" t="s">
        <v>2255</v>
      </c>
      <c r="K9039" t="s">
        <v>2255</v>
      </c>
      <c r="L9039" s="28" t="s">
        <v>24209</v>
      </c>
    </row>
    <row r="9040" spans="1:12" x14ac:dyDescent="0.3">
      <c r="A9040">
        <v>515568</v>
      </c>
      <c r="B9040" t="s">
        <v>2159</v>
      </c>
      <c r="C9040" t="s">
        <v>47</v>
      </c>
      <c r="D9040" t="s">
        <v>48</v>
      </c>
      <c r="E9040">
        <v>6566</v>
      </c>
      <c r="F9040">
        <v>7095</v>
      </c>
      <c r="G9040">
        <v>6566</v>
      </c>
      <c r="H9040" t="s">
        <v>24177</v>
      </c>
      <c r="I9040" t="s">
        <v>57</v>
      </c>
      <c r="J9040" t="s">
        <v>2255</v>
      </c>
      <c r="K9040" t="s">
        <v>2255</v>
      </c>
      <c r="L9040" s="28" t="s">
        <v>24209</v>
      </c>
    </row>
    <row r="9041" spans="1:12" x14ac:dyDescent="0.3">
      <c r="A9041">
        <v>515572</v>
      </c>
      <c r="B9041" t="s">
        <v>2160</v>
      </c>
      <c r="C9041" t="s">
        <v>45</v>
      </c>
      <c r="D9041" t="s">
        <v>46</v>
      </c>
      <c r="E9041">
        <v>6566</v>
      </c>
      <c r="F9041">
        <v>3350</v>
      </c>
      <c r="G9041">
        <v>6566</v>
      </c>
      <c r="H9041" t="s">
        <v>24177</v>
      </c>
      <c r="I9041" t="s">
        <v>57</v>
      </c>
      <c r="J9041" t="s">
        <v>2255</v>
      </c>
      <c r="K9041" t="s">
        <v>2255</v>
      </c>
      <c r="L9041" s="28" t="s">
        <v>24209</v>
      </c>
    </row>
    <row r="9042" spans="1:12" x14ac:dyDescent="0.3">
      <c r="A9042">
        <v>515572</v>
      </c>
      <c r="B9042" t="s">
        <v>2160</v>
      </c>
      <c r="C9042" t="s">
        <v>45</v>
      </c>
      <c r="D9042" t="s">
        <v>46</v>
      </c>
      <c r="E9042">
        <v>6566</v>
      </c>
      <c r="F9042">
        <v>3960</v>
      </c>
      <c r="G9042">
        <v>6566</v>
      </c>
      <c r="H9042" t="s">
        <v>24177</v>
      </c>
      <c r="I9042" t="s">
        <v>57</v>
      </c>
      <c r="J9042" t="s">
        <v>2255</v>
      </c>
      <c r="K9042" t="s">
        <v>2255</v>
      </c>
      <c r="L9042" s="28" t="s">
        <v>24209</v>
      </c>
    </row>
    <row r="9043" spans="1:12" x14ac:dyDescent="0.3">
      <c r="A9043">
        <v>515572</v>
      </c>
      <c r="B9043" t="s">
        <v>2160</v>
      </c>
      <c r="C9043" t="s">
        <v>47</v>
      </c>
      <c r="D9043" t="s">
        <v>48</v>
      </c>
      <c r="E9043">
        <v>6566</v>
      </c>
      <c r="F9043">
        <v>13070</v>
      </c>
      <c r="G9043">
        <v>6566</v>
      </c>
      <c r="H9043" t="s">
        <v>24177</v>
      </c>
      <c r="I9043" t="s">
        <v>57</v>
      </c>
      <c r="J9043" t="s">
        <v>2255</v>
      </c>
      <c r="K9043" t="s">
        <v>2255</v>
      </c>
      <c r="L9043" s="28" t="s">
        <v>24209</v>
      </c>
    </row>
    <row r="9044" spans="1:12" x14ac:dyDescent="0.3">
      <c r="A9044">
        <v>515572</v>
      </c>
      <c r="B9044" t="s">
        <v>2160</v>
      </c>
      <c r="C9044" t="s">
        <v>47</v>
      </c>
      <c r="D9044" t="s">
        <v>48</v>
      </c>
      <c r="E9044">
        <v>6566</v>
      </c>
      <c r="F9044">
        <v>7220</v>
      </c>
      <c r="G9044">
        <v>6566</v>
      </c>
      <c r="H9044" t="s">
        <v>24177</v>
      </c>
      <c r="I9044" t="s">
        <v>57</v>
      </c>
      <c r="J9044" t="s">
        <v>2255</v>
      </c>
      <c r="K9044" t="s">
        <v>2255</v>
      </c>
      <c r="L9044" s="28" t="s">
        <v>24209</v>
      </c>
    </row>
    <row r="9045" spans="1:12" x14ac:dyDescent="0.3">
      <c r="A9045">
        <v>515573</v>
      </c>
      <c r="B9045" t="s">
        <v>2161</v>
      </c>
      <c r="C9045" t="s">
        <v>47</v>
      </c>
      <c r="D9045" t="s">
        <v>48</v>
      </c>
      <c r="E9045">
        <v>6566</v>
      </c>
      <c r="F9045">
        <v>7220</v>
      </c>
      <c r="G9045">
        <v>6566</v>
      </c>
      <c r="H9045" t="s">
        <v>24177</v>
      </c>
      <c r="I9045" t="s">
        <v>57</v>
      </c>
      <c r="J9045" t="s">
        <v>2255</v>
      </c>
      <c r="K9045" t="s">
        <v>2255</v>
      </c>
      <c r="L9045" s="28" t="s">
        <v>24209</v>
      </c>
    </row>
    <row r="9046" spans="1:12" x14ac:dyDescent="0.3">
      <c r="A9046">
        <v>515573</v>
      </c>
      <c r="B9046" t="s">
        <v>2161</v>
      </c>
      <c r="C9046" t="s">
        <v>47</v>
      </c>
      <c r="D9046" t="s">
        <v>48</v>
      </c>
      <c r="E9046">
        <v>6566</v>
      </c>
      <c r="F9046">
        <v>13070</v>
      </c>
      <c r="G9046">
        <v>6566</v>
      </c>
      <c r="H9046" t="s">
        <v>24177</v>
      </c>
      <c r="I9046" t="s">
        <v>57</v>
      </c>
      <c r="J9046" t="s">
        <v>2255</v>
      </c>
      <c r="K9046" t="s">
        <v>2255</v>
      </c>
      <c r="L9046" s="28" t="s">
        <v>24209</v>
      </c>
    </row>
    <row r="9047" spans="1:12" x14ac:dyDescent="0.3">
      <c r="A9047">
        <v>515574</v>
      </c>
      <c r="B9047" t="s">
        <v>2162</v>
      </c>
      <c r="C9047" t="s">
        <v>47</v>
      </c>
      <c r="D9047" t="s">
        <v>48</v>
      </c>
      <c r="E9047">
        <v>6566</v>
      </c>
      <c r="F9047">
        <v>13070</v>
      </c>
      <c r="G9047">
        <v>6566</v>
      </c>
      <c r="H9047" t="s">
        <v>24177</v>
      </c>
      <c r="I9047" t="s">
        <v>57</v>
      </c>
      <c r="J9047" t="s">
        <v>2255</v>
      </c>
      <c r="K9047" t="s">
        <v>2255</v>
      </c>
      <c r="L9047" s="28" t="s">
        <v>24209</v>
      </c>
    </row>
    <row r="9048" spans="1:12" x14ac:dyDescent="0.3">
      <c r="A9048">
        <v>515574</v>
      </c>
      <c r="B9048" t="s">
        <v>2162</v>
      </c>
      <c r="C9048" t="s">
        <v>47</v>
      </c>
      <c r="D9048" t="s">
        <v>48</v>
      </c>
      <c r="E9048">
        <v>6566</v>
      </c>
      <c r="F9048">
        <v>7220</v>
      </c>
      <c r="G9048">
        <v>6566</v>
      </c>
      <c r="H9048" t="s">
        <v>24177</v>
      </c>
      <c r="I9048" t="s">
        <v>57</v>
      </c>
      <c r="J9048" t="s">
        <v>2255</v>
      </c>
      <c r="K9048" t="s">
        <v>2255</v>
      </c>
      <c r="L9048" s="28" t="s">
        <v>24209</v>
      </c>
    </row>
    <row r="9049" spans="1:12" x14ac:dyDescent="0.3">
      <c r="A9049">
        <v>515579</v>
      </c>
      <c r="B9049" t="s">
        <v>2163</v>
      </c>
      <c r="C9049" t="s">
        <v>47</v>
      </c>
      <c r="D9049" t="s">
        <v>48</v>
      </c>
      <c r="E9049">
        <v>6566</v>
      </c>
      <c r="F9049">
        <v>13670</v>
      </c>
      <c r="G9049">
        <v>6566</v>
      </c>
      <c r="H9049" t="s">
        <v>24177</v>
      </c>
      <c r="I9049" t="s">
        <v>57</v>
      </c>
      <c r="J9049" t="s">
        <v>2255</v>
      </c>
      <c r="K9049" t="s">
        <v>2255</v>
      </c>
      <c r="L9049" s="28" t="s">
        <v>24209</v>
      </c>
    </row>
    <row r="9050" spans="1:12" x14ac:dyDescent="0.3">
      <c r="A9050">
        <v>515579</v>
      </c>
      <c r="B9050" t="s">
        <v>2163</v>
      </c>
      <c r="C9050" t="s">
        <v>47</v>
      </c>
      <c r="D9050" t="s">
        <v>48</v>
      </c>
      <c r="E9050">
        <v>6566</v>
      </c>
      <c r="F9050">
        <v>18960</v>
      </c>
      <c r="G9050">
        <v>6566</v>
      </c>
      <c r="H9050" t="s">
        <v>24177</v>
      </c>
      <c r="I9050" t="s">
        <v>57</v>
      </c>
      <c r="J9050" t="s">
        <v>2255</v>
      </c>
      <c r="K9050" t="s">
        <v>2255</v>
      </c>
      <c r="L9050" s="28" t="s">
        <v>24209</v>
      </c>
    </row>
    <row r="9051" spans="1:12" x14ac:dyDescent="0.3">
      <c r="A9051">
        <v>515580</v>
      </c>
      <c r="B9051" t="s">
        <v>2164</v>
      </c>
      <c r="C9051" t="s">
        <v>47</v>
      </c>
      <c r="D9051" t="s">
        <v>48</v>
      </c>
      <c r="E9051">
        <v>6566</v>
      </c>
      <c r="F9051">
        <v>56760</v>
      </c>
      <c r="G9051">
        <v>6566</v>
      </c>
      <c r="H9051" t="s">
        <v>24177</v>
      </c>
      <c r="I9051" t="s">
        <v>57</v>
      </c>
      <c r="J9051" t="s">
        <v>2255</v>
      </c>
      <c r="K9051" t="s">
        <v>2255</v>
      </c>
      <c r="L9051" s="28" t="s">
        <v>24209</v>
      </c>
    </row>
    <row r="9052" spans="1:12" x14ac:dyDescent="0.3">
      <c r="A9052">
        <v>515581</v>
      </c>
      <c r="B9052" t="s">
        <v>2165</v>
      </c>
      <c r="C9052" t="s">
        <v>45</v>
      </c>
      <c r="D9052" t="s">
        <v>46</v>
      </c>
      <c r="E9052">
        <v>6566</v>
      </c>
      <c r="F9052">
        <v>1880</v>
      </c>
      <c r="G9052">
        <v>6566</v>
      </c>
      <c r="H9052" t="s">
        <v>24177</v>
      </c>
      <c r="I9052" t="s">
        <v>57</v>
      </c>
      <c r="J9052" t="s">
        <v>2255</v>
      </c>
      <c r="K9052" t="s">
        <v>2255</v>
      </c>
      <c r="L9052" s="28" t="s">
        <v>24209</v>
      </c>
    </row>
    <row r="9053" spans="1:12" x14ac:dyDescent="0.3">
      <c r="A9053">
        <v>515581</v>
      </c>
      <c r="B9053" t="s">
        <v>2165</v>
      </c>
      <c r="C9053" t="s">
        <v>47</v>
      </c>
      <c r="D9053" t="s">
        <v>48</v>
      </c>
      <c r="E9053">
        <v>6566</v>
      </c>
      <c r="F9053">
        <v>26140</v>
      </c>
      <c r="G9053">
        <v>6566</v>
      </c>
      <c r="H9053" t="s">
        <v>24177</v>
      </c>
      <c r="I9053" t="s">
        <v>57</v>
      </c>
      <c r="J9053" t="s">
        <v>2255</v>
      </c>
      <c r="K9053" t="s">
        <v>2255</v>
      </c>
      <c r="L9053" s="28" t="s">
        <v>24209</v>
      </c>
    </row>
    <row r="9054" spans="1:12" x14ac:dyDescent="0.3">
      <c r="A9054">
        <v>515582</v>
      </c>
      <c r="B9054" t="s">
        <v>2166</v>
      </c>
      <c r="C9054" t="s">
        <v>47</v>
      </c>
      <c r="D9054" t="s">
        <v>48</v>
      </c>
      <c r="E9054">
        <v>6566</v>
      </c>
      <c r="F9054">
        <v>9933</v>
      </c>
      <c r="G9054">
        <v>6566</v>
      </c>
      <c r="H9054" t="s">
        <v>24177</v>
      </c>
      <c r="I9054" t="s">
        <v>57</v>
      </c>
      <c r="J9054" t="s">
        <v>2255</v>
      </c>
      <c r="K9054" t="s">
        <v>2255</v>
      </c>
      <c r="L9054" s="28" t="s">
        <v>24209</v>
      </c>
    </row>
    <row r="9055" spans="1:12" x14ac:dyDescent="0.3">
      <c r="A9055">
        <v>515583</v>
      </c>
      <c r="B9055" t="s">
        <v>2167</v>
      </c>
      <c r="C9055" t="s">
        <v>47</v>
      </c>
      <c r="D9055" t="s">
        <v>48</v>
      </c>
      <c r="E9055">
        <v>6566</v>
      </c>
      <c r="F9055">
        <v>13670</v>
      </c>
      <c r="G9055">
        <v>6566</v>
      </c>
      <c r="H9055" t="s">
        <v>24177</v>
      </c>
      <c r="I9055" t="s">
        <v>57</v>
      </c>
      <c r="J9055" t="s">
        <v>2255</v>
      </c>
      <c r="K9055" t="s">
        <v>2255</v>
      </c>
      <c r="L9055" s="28" t="s">
        <v>24209</v>
      </c>
    </row>
    <row r="9056" spans="1:12" x14ac:dyDescent="0.3">
      <c r="A9056">
        <v>515584</v>
      </c>
      <c r="B9056" t="s">
        <v>2168</v>
      </c>
      <c r="C9056" t="s">
        <v>47</v>
      </c>
      <c r="D9056" t="s">
        <v>48</v>
      </c>
      <c r="E9056">
        <v>6566</v>
      </c>
      <c r="F9056">
        <v>41010</v>
      </c>
      <c r="G9056">
        <v>6566</v>
      </c>
      <c r="H9056" t="s">
        <v>24177</v>
      </c>
      <c r="I9056" t="s">
        <v>57</v>
      </c>
      <c r="J9056" t="s">
        <v>2255</v>
      </c>
      <c r="K9056" t="s">
        <v>2255</v>
      </c>
      <c r="L9056" s="28" t="s">
        <v>24209</v>
      </c>
    </row>
    <row r="9057" spans="1:12" x14ac:dyDescent="0.3">
      <c r="A9057">
        <v>515584</v>
      </c>
      <c r="B9057" t="s">
        <v>2168</v>
      </c>
      <c r="C9057" t="s">
        <v>47</v>
      </c>
      <c r="D9057" t="s">
        <v>48</v>
      </c>
      <c r="E9057">
        <v>6566</v>
      </c>
      <c r="F9057">
        <v>27340</v>
      </c>
      <c r="G9057">
        <v>6566</v>
      </c>
      <c r="H9057" t="s">
        <v>24177</v>
      </c>
      <c r="I9057" t="s">
        <v>57</v>
      </c>
      <c r="J9057" t="s">
        <v>2255</v>
      </c>
      <c r="K9057" t="s">
        <v>2255</v>
      </c>
      <c r="L9057" s="28" t="s">
        <v>24209</v>
      </c>
    </row>
    <row r="9058" spans="1:12" x14ac:dyDescent="0.3">
      <c r="A9058">
        <v>515585</v>
      </c>
      <c r="B9058" t="s">
        <v>2169</v>
      </c>
      <c r="C9058" t="s">
        <v>47</v>
      </c>
      <c r="D9058" t="s">
        <v>48</v>
      </c>
      <c r="E9058">
        <v>6566</v>
      </c>
      <c r="F9058">
        <v>13150</v>
      </c>
      <c r="G9058">
        <v>6566</v>
      </c>
      <c r="H9058" t="s">
        <v>24177</v>
      </c>
      <c r="I9058" t="s">
        <v>57</v>
      </c>
      <c r="J9058" t="s">
        <v>2255</v>
      </c>
      <c r="K9058" t="s">
        <v>2255</v>
      </c>
      <c r="L9058" s="28" t="s">
        <v>24209</v>
      </c>
    </row>
    <row r="9059" spans="1:12" x14ac:dyDescent="0.3">
      <c r="A9059">
        <v>515586</v>
      </c>
      <c r="B9059" t="s">
        <v>2170</v>
      </c>
      <c r="C9059" t="s">
        <v>47</v>
      </c>
      <c r="D9059" t="s">
        <v>48</v>
      </c>
      <c r="E9059">
        <v>6566</v>
      </c>
      <c r="F9059">
        <v>6835</v>
      </c>
      <c r="G9059">
        <v>6566</v>
      </c>
      <c r="H9059" t="s">
        <v>24177</v>
      </c>
      <c r="I9059" t="s">
        <v>57</v>
      </c>
      <c r="J9059" t="s">
        <v>2255</v>
      </c>
      <c r="K9059" t="s">
        <v>2255</v>
      </c>
      <c r="L9059" s="28" t="s">
        <v>24209</v>
      </c>
    </row>
    <row r="9060" spans="1:12" x14ac:dyDescent="0.3">
      <c r="A9060">
        <v>515586</v>
      </c>
      <c r="B9060" t="s">
        <v>2170</v>
      </c>
      <c r="C9060" t="s">
        <v>47</v>
      </c>
      <c r="D9060" t="s">
        <v>48</v>
      </c>
      <c r="E9060">
        <v>6566</v>
      </c>
      <c r="F9060">
        <v>13150</v>
      </c>
      <c r="G9060">
        <v>6566</v>
      </c>
      <c r="H9060" t="s">
        <v>24177</v>
      </c>
      <c r="I9060" t="s">
        <v>57</v>
      </c>
      <c r="J9060" t="s">
        <v>2255</v>
      </c>
      <c r="K9060" t="s">
        <v>2255</v>
      </c>
      <c r="L9060" s="28" t="s">
        <v>24209</v>
      </c>
    </row>
    <row r="9061" spans="1:12" x14ac:dyDescent="0.3">
      <c r="A9061">
        <v>515587</v>
      </c>
      <c r="B9061" t="s">
        <v>2171</v>
      </c>
      <c r="C9061" t="s">
        <v>45</v>
      </c>
      <c r="D9061" t="s">
        <v>46</v>
      </c>
      <c r="E9061">
        <v>6566</v>
      </c>
      <c r="F9061">
        <v>3960</v>
      </c>
      <c r="G9061">
        <v>6566</v>
      </c>
      <c r="H9061" t="s">
        <v>24177</v>
      </c>
      <c r="I9061" t="s">
        <v>57</v>
      </c>
      <c r="J9061" t="s">
        <v>2255</v>
      </c>
      <c r="K9061" t="s">
        <v>2255</v>
      </c>
      <c r="L9061" s="28" t="s">
        <v>24209</v>
      </c>
    </row>
    <row r="9062" spans="1:12" x14ac:dyDescent="0.3">
      <c r="A9062">
        <v>515587</v>
      </c>
      <c r="B9062" t="s">
        <v>2171</v>
      </c>
      <c r="C9062" t="s">
        <v>47</v>
      </c>
      <c r="D9062" t="s">
        <v>48</v>
      </c>
      <c r="E9062">
        <v>6566</v>
      </c>
      <c r="F9062">
        <v>16991</v>
      </c>
      <c r="G9062">
        <v>6566</v>
      </c>
      <c r="H9062" t="s">
        <v>24177</v>
      </c>
      <c r="I9062" t="s">
        <v>57</v>
      </c>
      <c r="J9062" t="s">
        <v>2255</v>
      </c>
      <c r="K9062" t="s">
        <v>2255</v>
      </c>
      <c r="L9062" s="28" t="s">
        <v>24209</v>
      </c>
    </row>
    <row r="9063" spans="1:12" x14ac:dyDescent="0.3">
      <c r="A9063">
        <v>515588</v>
      </c>
      <c r="B9063" t="s">
        <v>2172</v>
      </c>
      <c r="C9063" t="s">
        <v>47</v>
      </c>
      <c r="D9063" t="s">
        <v>48</v>
      </c>
      <c r="E9063">
        <v>6566</v>
      </c>
      <c r="F9063">
        <v>7842</v>
      </c>
      <c r="G9063">
        <v>6566</v>
      </c>
      <c r="H9063" t="s">
        <v>24177</v>
      </c>
      <c r="I9063" t="s">
        <v>57</v>
      </c>
      <c r="J9063" t="s">
        <v>2255</v>
      </c>
      <c r="K9063" t="s">
        <v>2255</v>
      </c>
      <c r="L9063" s="28" t="s">
        <v>24209</v>
      </c>
    </row>
    <row r="9064" spans="1:12" x14ac:dyDescent="0.3">
      <c r="A9064">
        <v>515589</v>
      </c>
      <c r="B9064" t="s">
        <v>2173</v>
      </c>
      <c r="C9064" t="s">
        <v>47</v>
      </c>
      <c r="D9064" t="s">
        <v>48</v>
      </c>
      <c r="E9064">
        <v>6566</v>
      </c>
      <c r="F9064">
        <v>13070</v>
      </c>
      <c r="G9064">
        <v>6566</v>
      </c>
      <c r="H9064" t="s">
        <v>24177</v>
      </c>
      <c r="I9064" t="s">
        <v>57</v>
      </c>
      <c r="J9064" t="s">
        <v>2255</v>
      </c>
      <c r="K9064" t="s">
        <v>2255</v>
      </c>
      <c r="L9064" s="28" t="s">
        <v>24209</v>
      </c>
    </row>
    <row r="9065" spans="1:12" x14ac:dyDescent="0.3">
      <c r="A9065">
        <v>515591</v>
      </c>
      <c r="B9065" t="s">
        <v>2174</v>
      </c>
      <c r="C9065" t="s">
        <v>47</v>
      </c>
      <c r="D9065" t="s">
        <v>48</v>
      </c>
      <c r="E9065">
        <v>6566</v>
      </c>
      <c r="F9065">
        <v>27447</v>
      </c>
      <c r="G9065">
        <v>6566</v>
      </c>
      <c r="H9065" t="s">
        <v>24177</v>
      </c>
      <c r="I9065" t="s">
        <v>57</v>
      </c>
      <c r="J9065" t="s">
        <v>2255</v>
      </c>
      <c r="K9065" t="s">
        <v>2255</v>
      </c>
      <c r="L9065" s="28" t="s">
        <v>24209</v>
      </c>
    </row>
    <row r="9066" spans="1:12" x14ac:dyDescent="0.3">
      <c r="A9066">
        <v>515592</v>
      </c>
      <c r="B9066" t="s">
        <v>2175</v>
      </c>
      <c r="C9066" t="s">
        <v>45</v>
      </c>
      <c r="D9066" t="s">
        <v>46</v>
      </c>
      <c r="E9066">
        <v>6566</v>
      </c>
      <c r="F9066">
        <v>670</v>
      </c>
      <c r="G9066">
        <v>6566</v>
      </c>
      <c r="H9066" t="s">
        <v>24177</v>
      </c>
      <c r="I9066" t="s">
        <v>57</v>
      </c>
      <c r="J9066" t="s">
        <v>2255</v>
      </c>
      <c r="K9066" t="s">
        <v>2255</v>
      </c>
      <c r="L9066" s="28" t="s">
        <v>24209</v>
      </c>
    </row>
    <row r="9067" spans="1:12" x14ac:dyDescent="0.3">
      <c r="A9067">
        <v>515592</v>
      </c>
      <c r="B9067" t="s">
        <v>2175</v>
      </c>
      <c r="C9067" t="s">
        <v>45</v>
      </c>
      <c r="D9067" t="s">
        <v>46</v>
      </c>
      <c r="E9067">
        <v>6566</v>
      </c>
      <c r="F9067">
        <v>990</v>
      </c>
      <c r="G9067">
        <v>6566</v>
      </c>
      <c r="H9067" t="s">
        <v>24177</v>
      </c>
      <c r="I9067" t="s">
        <v>57</v>
      </c>
      <c r="J9067" t="s">
        <v>2255</v>
      </c>
      <c r="K9067" t="s">
        <v>2255</v>
      </c>
      <c r="L9067" s="28" t="s">
        <v>24209</v>
      </c>
    </row>
    <row r="9068" spans="1:12" x14ac:dyDescent="0.3">
      <c r="A9068">
        <v>515592</v>
      </c>
      <c r="B9068" t="s">
        <v>2175</v>
      </c>
      <c r="C9068" t="s">
        <v>47</v>
      </c>
      <c r="D9068" t="s">
        <v>48</v>
      </c>
      <c r="E9068">
        <v>6566</v>
      </c>
      <c r="F9068">
        <v>13670</v>
      </c>
      <c r="G9068">
        <v>6566</v>
      </c>
      <c r="H9068" t="s">
        <v>24177</v>
      </c>
      <c r="I9068" t="s">
        <v>57</v>
      </c>
      <c r="J9068" t="s">
        <v>2255</v>
      </c>
      <c r="K9068" t="s">
        <v>2255</v>
      </c>
      <c r="L9068" s="28" t="s">
        <v>24209</v>
      </c>
    </row>
    <row r="9069" spans="1:12" x14ac:dyDescent="0.3">
      <c r="A9069">
        <v>515592</v>
      </c>
      <c r="B9069" t="s">
        <v>2175</v>
      </c>
      <c r="C9069" t="s">
        <v>47</v>
      </c>
      <c r="D9069" t="s">
        <v>48</v>
      </c>
      <c r="E9069">
        <v>6566</v>
      </c>
      <c r="F9069">
        <v>13070</v>
      </c>
      <c r="G9069">
        <v>6566</v>
      </c>
      <c r="H9069" t="s">
        <v>24177</v>
      </c>
      <c r="I9069" t="s">
        <v>57</v>
      </c>
      <c r="J9069" t="s">
        <v>2255</v>
      </c>
      <c r="K9069" t="s">
        <v>2255</v>
      </c>
      <c r="L9069" s="28" t="s">
        <v>24209</v>
      </c>
    </row>
    <row r="9070" spans="1:12" x14ac:dyDescent="0.3">
      <c r="A9070">
        <v>515593</v>
      </c>
      <c r="B9070" t="s">
        <v>2176</v>
      </c>
      <c r="C9070" t="s">
        <v>45</v>
      </c>
      <c r="D9070" t="s">
        <v>46</v>
      </c>
      <c r="E9070">
        <v>6566</v>
      </c>
      <c r="F9070">
        <v>1980</v>
      </c>
      <c r="G9070">
        <v>6566</v>
      </c>
      <c r="H9070" t="s">
        <v>24177</v>
      </c>
      <c r="I9070" t="s">
        <v>57</v>
      </c>
      <c r="J9070" t="s">
        <v>2255</v>
      </c>
      <c r="K9070" t="s">
        <v>2255</v>
      </c>
      <c r="L9070" s="28" t="s">
        <v>24209</v>
      </c>
    </row>
    <row r="9071" spans="1:12" x14ac:dyDescent="0.3">
      <c r="A9071">
        <v>515593</v>
      </c>
      <c r="B9071" t="s">
        <v>2176</v>
      </c>
      <c r="C9071" t="s">
        <v>45</v>
      </c>
      <c r="D9071" t="s">
        <v>46</v>
      </c>
      <c r="E9071">
        <v>6566</v>
      </c>
      <c r="F9071">
        <v>1005</v>
      </c>
      <c r="G9071">
        <v>6566</v>
      </c>
      <c r="H9071" t="s">
        <v>24177</v>
      </c>
      <c r="I9071" t="s">
        <v>57</v>
      </c>
      <c r="J9071" t="s">
        <v>2255</v>
      </c>
      <c r="K9071" t="s">
        <v>2255</v>
      </c>
      <c r="L9071" s="28" t="s">
        <v>24209</v>
      </c>
    </row>
    <row r="9072" spans="1:12" x14ac:dyDescent="0.3">
      <c r="A9072">
        <v>515593</v>
      </c>
      <c r="B9072" t="s">
        <v>2176</v>
      </c>
      <c r="C9072" t="s">
        <v>47</v>
      </c>
      <c r="D9072" t="s">
        <v>48</v>
      </c>
      <c r="E9072">
        <v>6566</v>
      </c>
      <c r="F9072">
        <v>13070</v>
      </c>
      <c r="G9072">
        <v>6566</v>
      </c>
      <c r="H9072" t="s">
        <v>24177</v>
      </c>
      <c r="I9072" t="s">
        <v>57</v>
      </c>
      <c r="J9072" t="s">
        <v>2255</v>
      </c>
      <c r="K9072" t="s">
        <v>2255</v>
      </c>
      <c r="L9072" s="28" t="s">
        <v>24209</v>
      </c>
    </row>
    <row r="9073" spans="1:12" x14ac:dyDescent="0.3">
      <c r="A9073">
        <v>515594</v>
      </c>
      <c r="B9073" t="s">
        <v>2177</v>
      </c>
      <c r="C9073" t="s">
        <v>47</v>
      </c>
      <c r="D9073" t="s">
        <v>48</v>
      </c>
      <c r="E9073">
        <v>6566</v>
      </c>
      <c r="F9073">
        <v>28380</v>
      </c>
      <c r="G9073">
        <v>6566</v>
      </c>
      <c r="H9073" t="s">
        <v>24177</v>
      </c>
      <c r="I9073" t="s">
        <v>57</v>
      </c>
      <c r="J9073" t="s">
        <v>2255</v>
      </c>
      <c r="K9073" t="s">
        <v>2255</v>
      </c>
      <c r="L9073" s="28" t="s">
        <v>24209</v>
      </c>
    </row>
    <row r="9074" spans="1:12" x14ac:dyDescent="0.3">
      <c r="A9074">
        <v>515595</v>
      </c>
      <c r="B9074" t="s">
        <v>2178</v>
      </c>
      <c r="C9074" t="s">
        <v>47</v>
      </c>
      <c r="D9074" t="s">
        <v>48</v>
      </c>
      <c r="E9074">
        <v>6566</v>
      </c>
      <c r="F9074">
        <v>13670</v>
      </c>
      <c r="G9074">
        <v>6566</v>
      </c>
      <c r="H9074" t="s">
        <v>24177</v>
      </c>
      <c r="I9074" t="s">
        <v>57</v>
      </c>
      <c r="J9074" t="s">
        <v>2255</v>
      </c>
      <c r="K9074" t="s">
        <v>2255</v>
      </c>
      <c r="L9074" s="28" t="s">
        <v>24209</v>
      </c>
    </row>
    <row r="9075" spans="1:12" x14ac:dyDescent="0.3">
      <c r="A9075">
        <v>515597</v>
      </c>
      <c r="B9075" t="s">
        <v>2179</v>
      </c>
      <c r="C9075" t="s">
        <v>47</v>
      </c>
      <c r="D9075" t="s">
        <v>48</v>
      </c>
      <c r="E9075">
        <v>6566</v>
      </c>
      <c r="F9075">
        <v>26300</v>
      </c>
      <c r="G9075">
        <v>6566</v>
      </c>
      <c r="H9075" t="s">
        <v>24177</v>
      </c>
      <c r="I9075" t="s">
        <v>57</v>
      </c>
      <c r="J9075" t="s">
        <v>2255</v>
      </c>
      <c r="K9075" t="s">
        <v>2255</v>
      </c>
      <c r="L9075" s="28" t="s">
        <v>24209</v>
      </c>
    </row>
    <row r="9076" spans="1:12" x14ac:dyDescent="0.3">
      <c r="A9076">
        <v>515599</v>
      </c>
      <c r="B9076" t="s">
        <v>2180</v>
      </c>
      <c r="C9076" t="s">
        <v>45</v>
      </c>
      <c r="D9076" t="s">
        <v>46</v>
      </c>
      <c r="E9076">
        <v>6566</v>
      </c>
      <c r="F9076">
        <v>335</v>
      </c>
      <c r="G9076">
        <v>6566</v>
      </c>
      <c r="H9076" t="s">
        <v>24177</v>
      </c>
      <c r="I9076" t="s">
        <v>57</v>
      </c>
      <c r="J9076" t="s">
        <v>2255</v>
      </c>
      <c r="K9076" t="s">
        <v>2255</v>
      </c>
      <c r="L9076" s="28" t="s">
        <v>24209</v>
      </c>
    </row>
    <row r="9077" spans="1:12" x14ac:dyDescent="0.3">
      <c r="A9077">
        <v>515599</v>
      </c>
      <c r="B9077" t="s">
        <v>2180</v>
      </c>
      <c r="C9077" t="s">
        <v>47</v>
      </c>
      <c r="D9077" t="s">
        <v>48</v>
      </c>
      <c r="E9077">
        <v>6566</v>
      </c>
      <c r="F9077">
        <v>13150</v>
      </c>
      <c r="G9077">
        <v>6566</v>
      </c>
      <c r="H9077" t="s">
        <v>24177</v>
      </c>
      <c r="I9077" t="s">
        <v>57</v>
      </c>
      <c r="J9077" t="s">
        <v>2255</v>
      </c>
      <c r="K9077" t="s">
        <v>2255</v>
      </c>
      <c r="L9077" s="28" t="s">
        <v>24209</v>
      </c>
    </row>
    <row r="9078" spans="1:12" x14ac:dyDescent="0.3">
      <c r="A9078">
        <v>515600</v>
      </c>
      <c r="B9078" t="s">
        <v>2181</v>
      </c>
      <c r="C9078" t="s">
        <v>47</v>
      </c>
      <c r="D9078" t="s">
        <v>48</v>
      </c>
      <c r="E9078">
        <v>6566</v>
      </c>
      <c r="F9078">
        <v>26300</v>
      </c>
      <c r="G9078">
        <v>6566</v>
      </c>
      <c r="H9078" t="s">
        <v>24177</v>
      </c>
      <c r="I9078" t="s">
        <v>57</v>
      </c>
      <c r="J9078" t="s">
        <v>2255</v>
      </c>
      <c r="K9078" t="s">
        <v>2255</v>
      </c>
      <c r="L9078" s="28" t="s">
        <v>24209</v>
      </c>
    </row>
    <row r="9079" spans="1:12" x14ac:dyDescent="0.3">
      <c r="A9079">
        <v>515602</v>
      </c>
      <c r="B9079" t="s">
        <v>2182</v>
      </c>
      <c r="C9079" t="s">
        <v>47</v>
      </c>
      <c r="D9079" t="s">
        <v>48</v>
      </c>
      <c r="E9079">
        <v>6566</v>
      </c>
      <c r="F9079">
        <v>5776</v>
      </c>
      <c r="G9079">
        <v>6566</v>
      </c>
      <c r="H9079" t="s">
        <v>24177</v>
      </c>
      <c r="I9079" t="s">
        <v>57</v>
      </c>
      <c r="J9079" t="s">
        <v>2255</v>
      </c>
      <c r="K9079" t="s">
        <v>2255</v>
      </c>
      <c r="L9079" s="28" t="s">
        <v>24209</v>
      </c>
    </row>
    <row r="9080" spans="1:12" x14ac:dyDescent="0.3">
      <c r="A9080">
        <v>515602</v>
      </c>
      <c r="B9080" t="s">
        <v>2182</v>
      </c>
      <c r="C9080" t="s">
        <v>47</v>
      </c>
      <c r="D9080" t="s">
        <v>48</v>
      </c>
      <c r="E9080">
        <v>6566</v>
      </c>
      <c r="F9080">
        <v>28380</v>
      </c>
      <c r="G9080">
        <v>6566</v>
      </c>
      <c r="H9080" t="s">
        <v>24177</v>
      </c>
      <c r="I9080" t="s">
        <v>57</v>
      </c>
      <c r="J9080" t="s">
        <v>2255</v>
      </c>
      <c r="K9080" t="s">
        <v>2255</v>
      </c>
      <c r="L9080" s="28" t="s">
        <v>24209</v>
      </c>
    </row>
    <row r="9081" spans="1:12" x14ac:dyDescent="0.3">
      <c r="A9081">
        <v>515603</v>
      </c>
      <c r="B9081" t="s">
        <v>2183</v>
      </c>
      <c r="C9081" t="s">
        <v>47</v>
      </c>
      <c r="D9081" t="s">
        <v>48</v>
      </c>
      <c r="E9081">
        <v>6566</v>
      </c>
      <c r="F9081">
        <v>6575</v>
      </c>
      <c r="G9081">
        <v>6566</v>
      </c>
      <c r="H9081" t="s">
        <v>24177</v>
      </c>
      <c r="I9081" t="s">
        <v>57</v>
      </c>
      <c r="J9081" t="s">
        <v>2255</v>
      </c>
      <c r="K9081" t="s">
        <v>2255</v>
      </c>
      <c r="L9081" s="28" t="s">
        <v>24209</v>
      </c>
    </row>
    <row r="9082" spans="1:12" x14ac:dyDescent="0.3">
      <c r="A9082">
        <v>515604</v>
      </c>
      <c r="B9082" t="s">
        <v>2184</v>
      </c>
      <c r="C9082" t="s">
        <v>47</v>
      </c>
      <c r="D9082" t="s">
        <v>48</v>
      </c>
      <c r="E9082">
        <v>6566</v>
      </c>
      <c r="F9082">
        <v>6575</v>
      </c>
      <c r="G9082">
        <v>6566</v>
      </c>
      <c r="H9082" t="s">
        <v>24177</v>
      </c>
      <c r="I9082" t="s">
        <v>57</v>
      </c>
      <c r="J9082" t="s">
        <v>2255</v>
      </c>
      <c r="K9082" t="s">
        <v>2255</v>
      </c>
      <c r="L9082" s="28" t="s">
        <v>24209</v>
      </c>
    </row>
    <row r="9083" spans="1:12" x14ac:dyDescent="0.3">
      <c r="A9083">
        <v>515605</v>
      </c>
      <c r="B9083" t="s">
        <v>2185</v>
      </c>
      <c r="C9083" t="s">
        <v>47</v>
      </c>
      <c r="D9083" t="s">
        <v>48</v>
      </c>
      <c r="E9083">
        <v>6566</v>
      </c>
      <c r="F9083">
        <v>7095</v>
      </c>
      <c r="G9083">
        <v>6566</v>
      </c>
      <c r="H9083" t="s">
        <v>24177</v>
      </c>
      <c r="I9083" t="s">
        <v>57</v>
      </c>
      <c r="J9083" t="s">
        <v>2255</v>
      </c>
      <c r="K9083" t="s">
        <v>2255</v>
      </c>
      <c r="L9083" s="28" t="s">
        <v>24209</v>
      </c>
    </row>
    <row r="9084" spans="1:12" x14ac:dyDescent="0.3">
      <c r="A9084">
        <v>515605</v>
      </c>
      <c r="B9084" t="s">
        <v>2185</v>
      </c>
      <c r="C9084" t="s">
        <v>47</v>
      </c>
      <c r="D9084" t="s">
        <v>48</v>
      </c>
      <c r="E9084">
        <v>6566</v>
      </c>
      <c r="F9084">
        <v>13150</v>
      </c>
      <c r="G9084">
        <v>6566</v>
      </c>
      <c r="H9084" t="s">
        <v>24177</v>
      </c>
      <c r="I9084" t="s">
        <v>57</v>
      </c>
      <c r="J9084" t="s">
        <v>2255</v>
      </c>
      <c r="K9084" t="s">
        <v>2255</v>
      </c>
      <c r="L9084" s="28" t="s">
        <v>24209</v>
      </c>
    </row>
    <row r="9085" spans="1:12" x14ac:dyDescent="0.3">
      <c r="A9085">
        <v>515606</v>
      </c>
      <c r="B9085" t="s">
        <v>2186</v>
      </c>
      <c r="C9085" t="s">
        <v>47</v>
      </c>
      <c r="D9085" t="s">
        <v>48</v>
      </c>
      <c r="E9085">
        <v>6566</v>
      </c>
      <c r="F9085">
        <v>13670</v>
      </c>
      <c r="G9085">
        <v>6566</v>
      </c>
      <c r="H9085" t="s">
        <v>24177</v>
      </c>
      <c r="I9085" t="s">
        <v>57</v>
      </c>
      <c r="J9085" t="s">
        <v>2255</v>
      </c>
      <c r="K9085" t="s">
        <v>2255</v>
      </c>
      <c r="L9085" s="28" t="s">
        <v>24209</v>
      </c>
    </row>
    <row r="9086" spans="1:12" x14ac:dyDescent="0.3">
      <c r="A9086">
        <v>515608</v>
      </c>
      <c r="B9086" t="s">
        <v>2187</v>
      </c>
      <c r="C9086" t="s">
        <v>45</v>
      </c>
      <c r="D9086" t="s">
        <v>46</v>
      </c>
      <c r="E9086">
        <v>6566</v>
      </c>
      <c r="F9086">
        <v>1675</v>
      </c>
      <c r="G9086">
        <v>6566</v>
      </c>
      <c r="H9086" t="s">
        <v>24177</v>
      </c>
      <c r="I9086" t="s">
        <v>57</v>
      </c>
      <c r="J9086" t="s">
        <v>2255</v>
      </c>
      <c r="K9086" t="s">
        <v>2255</v>
      </c>
      <c r="L9086" s="28" t="s">
        <v>24209</v>
      </c>
    </row>
    <row r="9087" spans="1:12" x14ac:dyDescent="0.3">
      <c r="A9087">
        <v>515608</v>
      </c>
      <c r="B9087" t="s">
        <v>2187</v>
      </c>
      <c r="C9087" t="s">
        <v>47</v>
      </c>
      <c r="D9087" t="s">
        <v>48</v>
      </c>
      <c r="E9087">
        <v>6566</v>
      </c>
      <c r="F9087">
        <v>27340</v>
      </c>
      <c r="G9087">
        <v>6566</v>
      </c>
      <c r="H9087" t="s">
        <v>24177</v>
      </c>
      <c r="I9087" t="s">
        <v>57</v>
      </c>
      <c r="J9087" t="s">
        <v>2255</v>
      </c>
      <c r="K9087" t="s">
        <v>2255</v>
      </c>
      <c r="L9087" s="28" t="s">
        <v>24209</v>
      </c>
    </row>
    <row r="9088" spans="1:12" x14ac:dyDescent="0.3">
      <c r="A9088">
        <v>515609</v>
      </c>
      <c r="B9088" t="s">
        <v>2188</v>
      </c>
      <c r="C9088" t="s">
        <v>45</v>
      </c>
      <c r="D9088" t="s">
        <v>46</v>
      </c>
      <c r="E9088">
        <v>6566</v>
      </c>
      <c r="F9088">
        <v>2220</v>
      </c>
      <c r="G9088">
        <v>6566</v>
      </c>
      <c r="H9088" t="s">
        <v>24177</v>
      </c>
      <c r="I9088" t="s">
        <v>57</v>
      </c>
      <c r="J9088" t="s">
        <v>2255</v>
      </c>
      <c r="K9088" t="s">
        <v>2255</v>
      </c>
      <c r="L9088" s="28" t="s">
        <v>24209</v>
      </c>
    </row>
    <row r="9089" spans="1:12" x14ac:dyDescent="0.3">
      <c r="A9089">
        <v>515609</v>
      </c>
      <c r="B9089" t="s">
        <v>2188</v>
      </c>
      <c r="C9089" t="s">
        <v>45</v>
      </c>
      <c r="D9089" t="s">
        <v>46</v>
      </c>
      <c r="E9089">
        <v>6566</v>
      </c>
      <c r="F9089">
        <v>2618</v>
      </c>
      <c r="G9089">
        <v>6566</v>
      </c>
      <c r="H9089" t="s">
        <v>24177</v>
      </c>
      <c r="I9089" t="s">
        <v>57</v>
      </c>
      <c r="J9089" t="s">
        <v>2255</v>
      </c>
      <c r="K9089" t="s">
        <v>2255</v>
      </c>
      <c r="L9089" s="28" t="s">
        <v>24209</v>
      </c>
    </row>
    <row r="9090" spans="1:12" x14ac:dyDescent="0.3">
      <c r="A9090">
        <v>515609</v>
      </c>
      <c r="B9090" t="s">
        <v>2188</v>
      </c>
      <c r="C9090" t="s">
        <v>47</v>
      </c>
      <c r="D9090" t="s">
        <v>48</v>
      </c>
      <c r="E9090">
        <v>6566</v>
      </c>
      <c r="F9090">
        <v>13150</v>
      </c>
      <c r="G9090">
        <v>6566</v>
      </c>
      <c r="H9090" t="s">
        <v>24177</v>
      </c>
      <c r="I9090" t="s">
        <v>57</v>
      </c>
      <c r="J9090" t="s">
        <v>2255</v>
      </c>
      <c r="K9090" t="s">
        <v>2255</v>
      </c>
      <c r="L9090" s="28" t="s">
        <v>24209</v>
      </c>
    </row>
    <row r="9091" spans="1:12" x14ac:dyDescent="0.3">
      <c r="A9091">
        <v>515610</v>
      </c>
      <c r="B9091" t="s">
        <v>2189</v>
      </c>
      <c r="C9091" t="s">
        <v>47</v>
      </c>
      <c r="D9091" t="s">
        <v>48</v>
      </c>
      <c r="E9091">
        <v>6566</v>
      </c>
      <c r="F9091">
        <v>15037</v>
      </c>
      <c r="G9091">
        <v>6566</v>
      </c>
      <c r="H9091" t="s">
        <v>24177</v>
      </c>
      <c r="I9091" t="s">
        <v>57</v>
      </c>
      <c r="J9091" t="s">
        <v>2255</v>
      </c>
      <c r="K9091" t="s">
        <v>2255</v>
      </c>
      <c r="L9091" s="28" t="s">
        <v>24209</v>
      </c>
    </row>
    <row r="9092" spans="1:12" x14ac:dyDescent="0.3">
      <c r="A9092">
        <v>515610</v>
      </c>
      <c r="B9092" t="s">
        <v>2189</v>
      </c>
      <c r="C9092" t="s">
        <v>47</v>
      </c>
      <c r="D9092" t="s">
        <v>48</v>
      </c>
      <c r="E9092">
        <v>6566</v>
      </c>
      <c r="F9092">
        <v>5468</v>
      </c>
      <c r="G9092">
        <v>6566</v>
      </c>
      <c r="H9092" t="s">
        <v>24177</v>
      </c>
      <c r="I9092" t="s">
        <v>57</v>
      </c>
      <c r="J9092" t="s">
        <v>2255</v>
      </c>
      <c r="K9092" t="s">
        <v>2255</v>
      </c>
      <c r="L9092" s="28" t="s">
        <v>24209</v>
      </c>
    </row>
    <row r="9093" spans="1:12" x14ac:dyDescent="0.3">
      <c r="A9093">
        <v>515611</v>
      </c>
      <c r="B9093" t="s">
        <v>2190</v>
      </c>
      <c r="C9093" t="s">
        <v>47</v>
      </c>
      <c r="D9093" t="s">
        <v>48</v>
      </c>
      <c r="E9093">
        <v>6566</v>
      </c>
      <c r="F9093">
        <v>14440</v>
      </c>
      <c r="G9093">
        <v>6566</v>
      </c>
      <c r="H9093" t="s">
        <v>24177</v>
      </c>
      <c r="I9093" t="s">
        <v>57</v>
      </c>
      <c r="J9093" t="s">
        <v>2255</v>
      </c>
      <c r="K9093" t="s">
        <v>2255</v>
      </c>
      <c r="L9093" s="28" t="s">
        <v>24209</v>
      </c>
    </row>
    <row r="9094" spans="1:12" x14ac:dyDescent="0.3">
      <c r="A9094">
        <v>515612</v>
      </c>
      <c r="B9094" t="s">
        <v>2191</v>
      </c>
      <c r="C9094" t="s">
        <v>47</v>
      </c>
      <c r="D9094" t="s">
        <v>48</v>
      </c>
      <c r="E9094">
        <v>6566</v>
      </c>
      <c r="F9094">
        <v>1444</v>
      </c>
      <c r="G9094">
        <v>6566</v>
      </c>
      <c r="H9094" t="s">
        <v>24177</v>
      </c>
      <c r="I9094" t="s">
        <v>57</v>
      </c>
      <c r="J9094" t="s">
        <v>2255</v>
      </c>
      <c r="K9094" t="s">
        <v>2255</v>
      </c>
      <c r="L9094" s="28" t="s">
        <v>24209</v>
      </c>
    </row>
    <row r="9095" spans="1:12" x14ac:dyDescent="0.3">
      <c r="A9095">
        <v>515612</v>
      </c>
      <c r="B9095" t="s">
        <v>2191</v>
      </c>
      <c r="C9095" t="s">
        <v>47</v>
      </c>
      <c r="D9095" t="s">
        <v>48</v>
      </c>
      <c r="E9095">
        <v>6566</v>
      </c>
      <c r="F9095">
        <v>7890</v>
      </c>
      <c r="G9095">
        <v>6566</v>
      </c>
      <c r="H9095" t="s">
        <v>24177</v>
      </c>
      <c r="I9095" t="s">
        <v>57</v>
      </c>
      <c r="J9095" t="s">
        <v>2255</v>
      </c>
      <c r="K9095" t="s">
        <v>2255</v>
      </c>
      <c r="L9095" s="28" t="s">
        <v>24209</v>
      </c>
    </row>
    <row r="9096" spans="1:12" x14ac:dyDescent="0.3">
      <c r="A9096">
        <v>515612</v>
      </c>
      <c r="B9096" t="s">
        <v>2191</v>
      </c>
      <c r="C9096" t="s">
        <v>47</v>
      </c>
      <c r="D9096" t="s">
        <v>48</v>
      </c>
      <c r="E9096">
        <v>6566</v>
      </c>
      <c r="F9096">
        <v>20216</v>
      </c>
      <c r="G9096">
        <v>6566</v>
      </c>
      <c r="H9096" t="s">
        <v>24177</v>
      </c>
      <c r="I9096" t="s">
        <v>57</v>
      </c>
      <c r="J9096" t="s">
        <v>2255</v>
      </c>
      <c r="K9096" t="s">
        <v>2255</v>
      </c>
      <c r="L9096" s="28" t="s">
        <v>24209</v>
      </c>
    </row>
    <row r="9097" spans="1:12" x14ac:dyDescent="0.3">
      <c r="A9097">
        <v>515615</v>
      </c>
      <c r="B9097" t="s">
        <v>2192</v>
      </c>
      <c r="C9097" t="s">
        <v>47</v>
      </c>
      <c r="D9097" t="s">
        <v>48</v>
      </c>
      <c r="E9097">
        <v>6566</v>
      </c>
      <c r="F9097">
        <v>20505</v>
      </c>
      <c r="G9097">
        <v>6566</v>
      </c>
      <c r="H9097" t="s">
        <v>24177</v>
      </c>
      <c r="I9097" t="s">
        <v>57</v>
      </c>
      <c r="J9097" t="s">
        <v>2255</v>
      </c>
      <c r="K9097" t="s">
        <v>2255</v>
      </c>
      <c r="L9097" s="28" t="s">
        <v>24209</v>
      </c>
    </row>
    <row r="9098" spans="1:12" x14ac:dyDescent="0.3">
      <c r="A9098">
        <v>515616</v>
      </c>
      <c r="B9098" t="s">
        <v>2193</v>
      </c>
      <c r="C9098" t="s">
        <v>47</v>
      </c>
      <c r="D9098" t="s">
        <v>48</v>
      </c>
      <c r="E9098">
        <v>6566</v>
      </c>
      <c r="F9098">
        <v>8202</v>
      </c>
      <c r="G9098">
        <v>6566</v>
      </c>
      <c r="H9098" t="s">
        <v>24177</v>
      </c>
      <c r="I9098" t="s">
        <v>57</v>
      </c>
      <c r="J9098" t="s">
        <v>2255</v>
      </c>
      <c r="K9098" t="s">
        <v>2255</v>
      </c>
      <c r="L9098" s="28" t="s">
        <v>24209</v>
      </c>
    </row>
    <row r="9099" spans="1:12" x14ac:dyDescent="0.3">
      <c r="A9099">
        <v>515618</v>
      </c>
      <c r="B9099" t="s">
        <v>2194</v>
      </c>
      <c r="C9099" t="s">
        <v>47</v>
      </c>
      <c r="D9099" t="s">
        <v>48</v>
      </c>
      <c r="E9099">
        <v>6566</v>
      </c>
      <c r="F9099">
        <v>20505</v>
      </c>
      <c r="G9099">
        <v>6566</v>
      </c>
      <c r="H9099" t="s">
        <v>24177</v>
      </c>
      <c r="I9099" t="s">
        <v>57</v>
      </c>
      <c r="J9099" t="s">
        <v>2255</v>
      </c>
      <c r="K9099" t="s">
        <v>2255</v>
      </c>
      <c r="L9099" s="28" t="s">
        <v>24209</v>
      </c>
    </row>
    <row r="9100" spans="1:12" x14ac:dyDescent="0.3">
      <c r="A9100">
        <v>515618</v>
      </c>
      <c r="B9100" t="s">
        <v>2194</v>
      </c>
      <c r="C9100" t="s">
        <v>47</v>
      </c>
      <c r="D9100" t="s">
        <v>48</v>
      </c>
      <c r="E9100">
        <v>6566</v>
      </c>
      <c r="F9100">
        <v>6835</v>
      </c>
      <c r="G9100">
        <v>6566</v>
      </c>
      <c r="H9100" t="s">
        <v>24177</v>
      </c>
      <c r="I9100" t="s">
        <v>57</v>
      </c>
      <c r="J9100" t="s">
        <v>2255</v>
      </c>
      <c r="K9100" t="s">
        <v>2255</v>
      </c>
      <c r="L9100" s="28" t="s">
        <v>24209</v>
      </c>
    </row>
    <row r="9101" spans="1:12" x14ac:dyDescent="0.3">
      <c r="A9101">
        <v>515619</v>
      </c>
      <c r="B9101" t="s">
        <v>2195</v>
      </c>
      <c r="C9101" t="s">
        <v>47</v>
      </c>
      <c r="D9101" t="s">
        <v>48</v>
      </c>
      <c r="E9101">
        <v>6566</v>
      </c>
      <c r="F9101">
        <v>13670</v>
      </c>
      <c r="G9101">
        <v>6566</v>
      </c>
      <c r="H9101" t="s">
        <v>24177</v>
      </c>
      <c r="I9101" t="s">
        <v>57</v>
      </c>
      <c r="J9101" t="s">
        <v>2255</v>
      </c>
      <c r="K9101" t="s">
        <v>2255</v>
      </c>
      <c r="L9101" s="28" t="s">
        <v>24209</v>
      </c>
    </row>
    <row r="9102" spans="1:12" x14ac:dyDescent="0.3">
      <c r="A9102">
        <v>515619</v>
      </c>
      <c r="B9102" t="s">
        <v>2195</v>
      </c>
      <c r="C9102" t="s">
        <v>47</v>
      </c>
      <c r="D9102" t="s">
        <v>48</v>
      </c>
      <c r="E9102">
        <v>6566</v>
      </c>
      <c r="F9102">
        <v>13670</v>
      </c>
      <c r="G9102">
        <v>6566</v>
      </c>
      <c r="H9102" t="s">
        <v>24177</v>
      </c>
      <c r="I9102" t="s">
        <v>57</v>
      </c>
      <c r="J9102" t="s">
        <v>2255</v>
      </c>
      <c r="K9102" t="s">
        <v>2255</v>
      </c>
      <c r="L9102" s="28" t="s">
        <v>24209</v>
      </c>
    </row>
    <row r="9103" spans="1:12" x14ac:dyDescent="0.3">
      <c r="A9103">
        <v>515620</v>
      </c>
      <c r="B9103" t="s">
        <v>2196</v>
      </c>
      <c r="C9103" t="s">
        <v>47</v>
      </c>
      <c r="D9103" t="s">
        <v>48</v>
      </c>
      <c r="E9103">
        <v>6566</v>
      </c>
      <c r="F9103">
        <v>10108</v>
      </c>
      <c r="G9103">
        <v>6566</v>
      </c>
      <c r="H9103" t="s">
        <v>24177</v>
      </c>
      <c r="I9103" t="s">
        <v>57</v>
      </c>
      <c r="J9103" t="s">
        <v>2255</v>
      </c>
      <c r="K9103" t="s">
        <v>2255</v>
      </c>
      <c r="L9103" s="28" t="s">
        <v>24209</v>
      </c>
    </row>
    <row r="9104" spans="1:12" x14ac:dyDescent="0.3">
      <c r="A9104">
        <v>515620</v>
      </c>
      <c r="B9104" t="s">
        <v>2196</v>
      </c>
      <c r="C9104" t="s">
        <v>47</v>
      </c>
      <c r="D9104" t="s">
        <v>48</v>
      </c>
      <c r="E9104">
        <v>6566</v>
      </c>
      <c r="F9104">
        <v>27340</v>
      </c>
      <c r="G9104">
        <v>6566</v>
      </c>
      <c r="H9104" t="s">
        <v>24177</v>
      </c>
      <c r="I9104" t="s">
        <v>57</v>
      </c>
      <c r="J9104" t="s">
        <v>2255</v>
      </c>
      <c r="K9104" t="s">
        <v>2255</v>
      </c>
      <c r="L9104" s="28" t="s">
        <v>24209</v>
      </c>
    </row>
    <row r="9105" spans="1:12" x14ac:dyDescent="0.3">
      <c r="A9105">
        <v>515623</v>
      </c>
      <c r="B9105" t="s">
        <v>2197</v>
      </c>
      <c r="C9105" t="s">
        <v>47</v>
      </c>
      <c r="D9105" t="s">
        <v>48</v>
      </c>
      <c r="E9105">
        <v>6566</v>
      </c>
      <c r="F9105">
        <v>20505</v>
      </c>
      <c r="G9105">
        <v>6566</v>
      </c>
      <c r="H9105" t="s">
        <v>24177</v>
      </c>
      <c r="I9105" t="s">
        <v>57</v>
      </c>
      <c r="J9105" t="s">
        <v>2255</v>
      </c>
      <c r="K9105" t="s">
        <v>2255</v>
      </c>
      <c r="L9105" s="28" t="s">
        <v>24209</v>
      </c>
    </row>
    <row r="9106" spans="1:12" x14ac:dyDescent="0.3">
      <c r="A9106">
        <v>515623</v>
      </c>
      <c r="B9106" t="s">
        <v>2197</v>
      </c>
      <c r="C9106" t="s">
        <v>47</v>
      </c>
      <c r="D9106" t="s">
        <v>48</v>
      </c>
      <c r="E9106">
        <v>6566</v>
      </c>
      <c r="F9106">
        <v>20505</v>
      </c>
      <c r="G9106">
        <v>6566</v>
      </c>
      <c r="H9106" t="s">
        <v>24177</v>
      </c>
      <c r="I9106" t="s">
        <v>57</v>
      </c>
      <c r="J9106" t="s">
        <v>2255</v>
      </c>
      <c r="K9106" t="s">
        <v>2255</v>
      </c>
      <c r="L9106" s="28" t="s">
        <v>24209</v>
      </c>
    </row>
    <row r="9107" spans="1:12" x14ac:dyDescent="0.3">
      <c r="A9107">
        <v>515624</v>
      </c>
      <c r="B9107" t="s">
        <v>2198</v>
      </c>
      <c r="C9107" t="s">
        <v>47</v>
      </c>
      <c r="D9107" t="s">
        <v>48</v>
      </c>
      <c r="E9107">
        <v>6566</v>
      </c>
      <c r="F9107">
        <v>20505</v>
      </c>
      <c r="G9107">
        <v>6566</v>
      </c>
      <c r="H9107" t="s">
        <v>24177</v>
      </c>
      <c r="I9107" t="s">
        <v>57</v>
      </c>
      <c r="J9107" t="s">
        <v>2255</v>
      </c>
      <c r="K9107" t="s">
        <v>2255</v>
      </c>
      <c r="L9107" s="28" t="s">
        <v>24209</v>
      </c>
    </row>
    <row r="9108" spans="1:12" x14ac:dyDescent="0.3">
      <c r="A9108">
        <v>515624</v>
      </c>
      <c r="B9108" t="s">
        <v>2198</v>
      </c>
      <c r="C9108" t="s">
        <v>47</v>
      </c>
      <c r="D9108" t="s">
        <v>48</v>
      </c>
      <c r="E9108">
        <v>6566</v>
      </c>
      <c r="F9108">
        <v>20505</v>
      </c>
      <c r="G9108">
        <v>6566</v>
      </c>
      <c r="H9108" t="s">
        <v>24177</v>
      </c>
      <c r="I9108" t="s">
        <v>57</v>
      </c>
      <c r="J9108" t="s">
        <v>2255</v>
      </c>
      <c r="K9108" t="s">
        <v>2255</v>
      </c>
      <c r="L9108" s="28" t="s">
        <v>24209</v>
      </c>
    </row>
    <row r="9109" spans="1:12" x14ac:dyDescent="0.3">
      <c r="A9109">
        <v>515625</v>
      </c>
      <c r="B9109" t="s">
        <v>2199</v>
      </c>
      <c r="C9109" t="s">
        <v>47</v>
      </c>
      <c r="D9109" t="s">
        <v>48</v>
      </c>
      <c r="E9109">
        <v>6566</v>
      </c>
      <c r="F9109">
        <v>20505</v>
      </c>
      <c r="G9109">
        <v>6566</v>
      </c>
      <c r="H9109" t="s">
        <v>24177</v>
      </c>
      <c r="I9109" t="s">
        <v>57</v>
      </c>
      <c r="J9109" t="s">
        <v>2255</v>
      </c>
      <c r="K9109" t="s">
        <v>2255</v>
      </c>
      <c r="L9109" s="28" t="s">
        <v>24209</v>
      </c>
    </row>
    <row r="9110" spans="1:12" x14ac:dyDescent="0.3">
      <c r="A9110">
        <v>515626</v>
      </c>
      <c r="B9110" t="s">
        <v>2200</v>
      </c>
      <c r="C9110" t="s">
        <v>47</v>
      </c>
      <c r="D9110" t="s">
        <v>48</v>
      </c>
      <c r="E9110">
        <v>6566</v>
      </c>
      <c r="F9110">
        <v>6835</v>
      </c>
      <c r="G9110">
        <v>6566</v>
      </c>
      <c r="H9110" t="s">
        <v>24177</v>
      </c>
      <c r="I9110" t="s">
        <v>57</v>
      </c>
      <c r="J9110" t="s">
        <v>2255</v>
      </c>
      <c r="K9110" t="s">
        <v>2255</v>
      </c>
      <c r="L9110" s="28" t="s">
        <v>24209</v>
      </c>
    </row>
    <row r="9111" spans="1:12" x14ac:dyDescent="0.3">
      <c r="A9111">
        <v>515626</v>
      </c>
      <c r="B9111" t="s">
        <v>2200</v>
      </c>
      <c r="C9111" t="s">
        <v>47</v>
      </c>
      <c r="D9111" t="s">
        <v>48</v>
      </c>
      <c r="E9111">
        <v>6566</v>
      </c>
      <c r="F9111">
        <v>6835</v>
      </c>
      <c r="G9111">
        <v>6566</v>
      </c>
      <c r="H9111" t="s">
        <v>24177</v>
      </c>
      <c r="I9111" t="s">
        <v>57</v>
      </c>
      <c r="J9111" t="s">
        <v>2255</v>
      </c>
      <c r="K9111" t="s">
        <v>2255</v>
      </c>
      <c r="L9111" s="28" t="s">
        <v>24209</v>
      </c>
    </row>
    <row r="9112" spans="1:12" x14ac:dyDescent="0.3">
      <c r="A9112">
        <v>515630</v>
      </c>
      <c r="B9112" t="s">
        <v>2201</v>
      </c>
      <c r="C9112" t="s">
        <v>45</v>
      </c>
      <c r="D9112" t="s">
        <v>46</v>
      </c>
      <c r="E9112">
        <v>6566</v>
      </c>
      <c r="F9112">
        <v>1880</v>
      </c>
      <c r="G9112">
        <v>6566</v>
      </c>
      <c r="H9112" t="s">
        <v>24177</v>
      </c>
      <c r="I9112" t="s">
        <v>57</v>
      </c>
      <c r="J9112" t="s">
        <v>2255</v>
      </c>
      <c r="K9112" t="s">
        <v>2255</v>
      </c>
      <c r="L9112" s="28" t="s">
        <v>24209</v>
      </c>
    </row>
    <row r="9113" spans="1:12" x14ac:dyDescent="0.3">
      <c r="A9113">
        <v>515630</v>
      </c>
      <c r="B9113" t="s">
        <v>2201</v>
      </c>
      <c r="C9113" t="s">
        <v>45</v>
      </c>
      <c r="D9113" t="s">
        <v>46</v>
      </c>
      <c r="E9113">
        <v>6566</v>
      </c>
      <c r="F9113">
        <v>1312</v>
      </c>
      <c r="G9113">
        <v>6566</v>
      </c>
      <c r="H9113" t="s">
        <v>24177</v>
      </c>
      <c r="I9113" t="s">
        <v>57</v>
      </c>
      <c r="J9113" t="s">
        <v>2255</v>
      </c>
      <c r="K9113" t="s">
        <v>2255</v>
      </c>
      <c r="L9113" s="28" t="s">
        <v>24209</v>
      </c>
    </row>
    <row r="9114" spans="1:12" x14ac:dyDescent="0.3">
      <c r="A9114">
        <v>515630</v>
      </c>
      <c r="B9114" t="s">
        <v>2201</v>
      </c>
      <c r="C9114" t="s">
        <v>47</v>
      </c>
      <c r="D9114" t="s">
        <v>48</v>
      </c>
      <c r="E9114">
        <v>6566</v>
      </c>
      <c r="F9114">
        <v>13670</v>
      </c>
      <c r="G9114">
        <v>6566</v>
      </c>
      <c r="H9114" t="s">
        <v>24177</v>
      </c>
      <c r="I9114" t="s">
        <v>57</v>
      </c>
      <c r="J9114" t="s">
        <v>2255</v>
      </c>
      <c r="K9114" t="s">
        <v>2255</v>
      </c>
      <c r="L9114" s="28" t="s">
        <v>24209</v>
      </c>
    </row>
    <row r="9115" spans="1:12" x14ac:dyDescent="0.3">
      <c r="A9115">
        <v>515630</v>
      </c>
      <c r="B9115" t="s">
        <v>2201</v>
      </c>
      <c r="C9115" t="s">
        <v>47</v>
      </c>
      <c r="D9115" t="s">
        <v>48</v>
      </c>
      <c r="E9115">
        <v>6566</v>
      </c>
      <c r="F9115">
        <v>1724</v>
      </c>
      <c r="G9115">
        <v>6566</v>
      </c>
      <c r="H9115" t="s">
        <v>24177</v>
      </c>
      <c r="I9115" t="s">
        <v>57</v>
      </c>
      <c r="J9115" t="s">
        <v>2255</v>
      </c>
      <c r="K9115" t="s">
        <v>2255</v>
      </c>
      <c r="L9115" s="28" t="s">
        <v>24209</v>
      </c>
    </row>
    <row r="9116" spans="1:12" x14ac:dyDescent="0.3">
      <c r="A9116">
        <v>515631</v>
      </c>
      <c r="B9116" t="s">
        <v>2202</v>
      </c>
      <c r="C9116" t="s">
        <v>45</v>
      </c>
      <c r="D9116" t="s">
        <v>46</v>
      </c>
      <c r="E9116">
        <v>6566</v>
      </c>
      <c r="F9116">
        <v>7872</v>
      </c>
      <c r="G9116">
        <v>6566</v>
      </c>
      <c r="H9116" t="s">
        <v>24177</v>
      </c>
      <c r="I9116" t="s">
        <v>57</v>
      </c>
      <c r="J9116" t="s">
        <v>2255</v>
      </c>
      <c r="K9116" t="s">
        <v>2255</v>
      </c>
      <c r="L9116" s="28" t="s">
        <v>24209</v>
      </c>
    </row>
    <row r="9117" spans="1:12" x14ac:dyDescent="0.3">
      <c r="A9117">
        <v>515631</v>
      </c>
      <c r="B9117" t="s">
        <v>2202</v>
      </c>
      <c r="C9117" t="s">
        <v>47</v>
      </c>
      <c r="D9117" t="s">
        <v>48</v>
      </c>
      <c r="E9117">
        <v>6566</v>
      </c>
      <c r="F9117">
        <v>20505</v>
      </c>
      <c r="G9117">
        <v>6566</v>
      </c>
      <c r="H9117" t="s">
        <v>24177</v>
      </c>
      <c r="I9117" t="s">
        <v>57</v>
      </c>
      <c r="J9117" t="s">
        <v>2255</v>
      </c>
      <c r="K9117" t="s">
        <v>2255</v>
      </c>
      <c r="L9117" s="28" t="s">
        <v>24209</v>
      </c>
    </row>
    <row r="9118" spans="1:12" x14ac:dyDescent="0.3">
      <c r="A9118">
        <v>515631</v>
      </c>
      <c r="B9118" t="s">
        <v>2202</v>
      </c>
      <c r="C9118" t="s">
        <v>47</v>
      </c>
      <c r="D9118" t="s">
        <v>48</v>
      </c>
      <c r="E9118">
        <v>6566</v>
      </c>
      <c r="F9118">
        <v>862</v>
      </c>
      <c r="G9118">
        <v>6566</v>
      </c>
      <c r="H9118" t="s">
        <v>24177</v>
      </c>
      <c r="I9118" t="s">
        <v>57</v>
      </c>
      <c r="J9118" t="s">
        <v>2255</v>
      </c>
      <c r="K9118" t="s">
        <v>2255</v>
      </c>
      <c r="L9118" s="28" t="s">
        <v>24209</v>
      </c>
    </row>
    <row r="9119" spans="1:12" x14ac:dyDescent="0.3">
      <c r="A9119">
        <v>515633</v>
      </c>
      <c r="B9119" t="s">
        <v>2203</v>
      </c>
      <c r="C9119" t="s">
        <v>47</v>
      </c>
      <c r="D9119" t="s">
        <v>48</v>
      </c>
      <c r="E9119">
        <v>6566</v>
      </c>
      <c r="F9119">
        <v>6835</v>
      </c>
      <c r="G9119">
        <v>6566</v>
      </c>
      <c r="H9119" t="s">
        <v>24177</v>
      </c>
      <c r="I9119" t="s">
        <v>57</v>
      </c>
      <c r="J9119" t="s">
        <v>2255</v>
      </c>
      <c r="K9119" t="s">
        <v>2255</v>
      </c>
      <c r="L9119" s="28" t="s">
        <v>24209</v>
      </c>
    </row>
    <row r="9120" spans="1:12" x14ac:dyDescent="0.3">
      <c r="A9120">
        <v>515634</v>
      </c>
      <c r="B9120" t="s">
        <v>2204</v>
      </c>
      <c r="C9120" t="s">
        <v>47</v>
      </c>
      <c r="D9120" t="s">
        <v>48</v>
      </c>
      <c r="E9120">
        <v>6566</v>
      </c>
      <c r="F9120">
        <v>11552</v>
      </c>
      <c r="G9120">
        <v>6566</v>
      </c>
      <c r="H9120" t="s">
        <v>24177</v>
      </c>
      <c r="I9120" t="s">
        <v>57</v>
      </c>
      <c r="J9120" t="s">
        <v>2255</v>
      </c>
      <c r="K9120" t="s">
        <v>2255</v>
      </c>
      <c r="L9120" s="28" t="s">
        <v>24209</v>
      </c>
    </row>
    <row r="9121" spans="1:12" x14ac:dyDescent="0.3">
      <c r="A9121">
        <v>515635</v>
      </c>
      <c r="B9121" t="s">
        <v>2205</v>
      </c>
      <c r="C9121" t="s">
        <v>47</v>
      </c>
      <c r="D9121" t="s">
        <v>48</v>
      </c>
      <c r="E9121">
        <v>6566</v>
      </c>
      <c r="F9121">
        <v>9569</v>
      </c>
      <c r="G9121">
        <v>6566</v>
      </c>
      <c r="H9121" t="s">
        <v>24177</v>
      </c>
      <c r="I9121" t="s">
        <v>57</v>
      </c>
      <c r="J9121" t="s">
        <v>2255</v>
      </c>
      <c r="K9121" t="s">
        <v>2255</v>
      </c>
      <c r="L9121" s="28" t="s">
        <v>24209</v>
      </c>
    </row>
    <row r="9122" spans="1:12" x14ac:dyDescent="0.3">
      <c r="A9122">
        <v>515636</v>
      </c>
      <c r="B9122" t="s">
        <v>2206</v>
      </c>
      <c r="C9122" t="s">
        <v>47</v>
      </c>
      <c r="D9122" t="s">
        <v>48</v>
      </c>
      <c r="E9122">
        <v>6566</v>
      </c>
      <c r="F9122">
        <v>13670</v>
      </c>
      <c r="G9122">
        <v>6566</v>
      </c>
      <c r="H9122" t="s">
        <v>24177</v>
      </c>
      <c r="I9122" t="s">
        <v>57</v>
      </c>
      <c r="J9122" t="s">
        <v>2255</v>
      </c>
      <c r="K9122" t="s">
        <v>2255</v>
      </c>
      <c r="L9122" s="28" t="s">
        <v>24209</v>
      </c>
    </row>
    <row r="9123" spans="1:12" x14ac:dyDescent="0.3">
      <c r="A9123">
        <v>515637</v>
      </c>
      <c r="B9123" t="s">
        <v>2207</v>
      </c>
      <c r="C9123" t="s">
        <v>47</v>
      </c>
      <c r="D9123" t="s">
        <v>48</v>
      </c>
      <c r="E9123">
        <v>6566</v>
      </c>
      <c r="F9123">
        <v>27340</v>
      </c>
      <c r="G9123">
        <v>6566</v>
      </c>
      <c r="H9123" t="s">
        <v>24177</v>
      </c>
      <c r="I9123" t="s">
        <v>57</v>
      </c>
      <c r="J9123" t="s">
        <v>2255</v>
      </c>
      <c r="K9123" t="s">
        <v>2255</v>
      </c>
      <c r="L9123" s="28" t="s">
        <v>24209</v>
      </c>
    </row>
    <row r="9124" spans="1:12" x14ac:dyDescent="0.3">
      <c r="A9124">
        <v>515638</v>
      </c>
      <c r="B9124" t="s">
        <v>2208</v>
      </c>
      <c r="C9124" t="s">
        <v>47</v>
      </c>
      <c r="D9124" t="s">
        <v>48</v>
      </c>
      <c r="E9124">
        <v>6566</v>
      </c>
      <c r="F9124">
        <v>13670</v>
      </c>
      <c r="G9124">
        <v>6566</v>
      </c>
      <c r="H9124" t="s">
        <v>24177</v>
      </c>
      <c r="I9124" t="s">
        <v>57</v>
      </c>
      <c r="J9124" t="s">
        <v>2255</v>
      </c>
      <c r="K9124" t="s">
        <v>2255</v>
      </c>
      <c r="L9124" s="28" t="s">
        <v>24209</v>
      </c>
    </row>
    <row r="9125" spans="1:12" x14ac:dyDescent="0.3">
      <c r="A9125">
        <v>515639</v>
      </c>
      <c r="B9125" t="s">
        <v>2209</v>
      </c>
      <c r="C9125" t="s">
        <v>47</v>
      </c>
      <c r="D9125" t="s">
        <v>48</v>
      </c>
      <c r="E9125">
        <v>6566</v>
      </c>
      <c r="F9125">
        <v>34175</v>
      </c>
      <c r="G9125">
        <v>6566</v>
      </c>
      <c r="H9125" t="s">
        <v>24177</v>
      </c>
      <c r="I9125" t="s">
        <v>57</v>
      </c>
      <c r="J9125" t="s">
        <v>2255</v>
      </c>
      <c r="K9125" t="s">
        <v>2255</v>
      </c>
      <c r="L9125" s="28" t="s">
        <v>24209</v>
      </c>
    </row>
    <row r="9126" spans="1:12" x14ac:dyDescent="0.3">
      <c r="A9126">
        <v>515643</v>
      </c>
      <c r="B9126" t="s">
        <v>2210</v>
      </c>
      <c r="C9126" t="s">
        <v>47</v>
      </c>
      <c r="D9126" t="s">
        <v>48</v>
      </c>
      <c r="E9126">
        <v>6566</v>
      </c>
      <c r="F9126">
        <v>14190</v>
      </c>
      <c r="G9126">
        <v>6566</v>
      </c>
      <c r="H9126" t="s">
        <v>24177</v>
      </c>
      <c r="I9126" t="s">
        <v>57</v>
      </c>
      <c r="J9126" t="s">
        <v>2255</v>
      </c>
      <c r="K9126" t="s">
        <v>2255</v>
      </c>
      <c r="L9126" s="28" t="s">
        <v>24209</v>
      </c>
    </row>
    <row r="9127" spans="1:12" x14ac:dyDescent="0.3">
      <c r="A9127">
        <v>515644</v>
      </c>
      <c r="B9127" t="s">
        <v>2211</v>
      </c>
      <c r="C9127" t="s">
        <v>47</v>
      </c>
      <c r="D9127" t="s">
        <v>48</v>
      </c>
      <c r="E9127">
        <v>6566</v>
      </c>
      <c r="F9127">
        <v>13670</v>
      </c>
      <c r="G9127">
        <v>6566</v>
      </c>
      <c r="H9127" t="s">
        <v>24177</v>
      </c>
      <c r="I9127" t="s">
        <v>57</v>
      </c>
      <c r="J9127" t="s">
        <v>2255</v>
      </c>
      <c r="K9127" t="s">
        <v>2255</v>
      </c>
      <c r="L9127" s="28" t="s">
        <v>24209</v>
      </c>
    </row>
    <row r="9128" spans="1:12" x14ac:dyDescent="0.3">
      <c r="A9128">
        <v>515644</v>
      </c>
      <c r="B9128" t="s">
        <v>2211</v>
      </c>
      <c r="C9128" t="s">
        <v>47</v>
      </c>
      <c r="D9128" t="s">
        <v>48</v>
      </c>
      <c r="E9128">
        <v>6566</v>
      </c>
      <c r="F9128">
        <v>7095</v>
      </c>
      <c r="G9128">
        <v>6566</v>
      </c>
      <c r="H9128" t="s">
        <v>24177</v>
      </c>
      <c r="I9128" t="s">
        <v>57</v>
      </c>
      <c r="J9128" t="s">
        <v>2255</v>
      </c>
      <c r="K9128" t="s">
        <v>2255</v>
      </c>
      <c r="L9128" s="28" t="s">
        <v>24209</v>
      </c>
    </row>
    <row r="9129" spans="1:12" x14ac:dyDescent="0.3">
      <c r="A9129">
        <v>515645</v>
      </c>
      <c r="B9129" t="s">
        <v>2212</v>
      </c>
      <c r="C9129" t="s">
        <v>45</v>
      </c>
      <c r="D9129" t="s">
        <v>46</v>
      </c>
      <c r="E9129">
        <v>6566</v>
      </c>
      <c r="F9129">
        <v>1312</v>
      </c>
      <c r="G9129">
        <v>6566</v>
      </c>
      <c r="H9129" t="s">
        <v>24177</v>
      </c>
      <c r="I9129" t="s">
        <v>57</v>
      </c>
      <c r="J9129" t="s">
        <v>2255</v>
      </c>
      <c r="K9129" t="s">
        <v>2255</v>
      </c>
      <c r="L9129" s="28" t="s">
        <v>24209</v>
      </c>
    </row>
    <row r="9130" spans="1:12" x14ac:dyDescent="0.3">
      <c r="A9130">
        <v>515645</v>
      </c>
      <c r="B9130" t="s">
        <v>2212</v>
      </c>
      <c r="C9130" t="s">
        <v>47</v>
      </c>
      <c r="D9130" t="s">
        <v>48</v>
      </c>
      <c r="E9130">
        <v>6566</v>
      </c>
      <c r="F9130">
        <v>7095</v>
      </c>
      <c r="G9130">
        <v>6566</v>
      </c>
      <c r="H9130" t="s">
        <v>24177</v>
      </c>
      <c r="I9130" t="s">
        <v>57</v>
      </c>
      <c r="J9130" t="s">
        <v>2255</v>
      </c>
      <c r="K9130" t="s">
        <v>2255</v>
      </c>
      <c r="L9130" s="28" t="s">
        <v>24209</v>
      </c>
    </row>
    <row r="9131" spans="1:12" x14ac:dyDescent="0.3">
      <c r="A9131">
        <v>515645</v>
      </c>
      <c r="B9131" t="s">
        <v>2212</v>
      </c>
      <c r="C9131" t="s">
        <v>47</v>
      </c>
      <c r="D9131" t="s">
        <v>48</v>
      </c>
      <c r="E9131">
        <v>6566</v>
      </c>
      <c r="F9131">
        <v>13670</v>
      </c>
      <c r="G9131">
        <v>6566</v>
      </c>
      <c r="H9131" t="s">
        <v>24177</v>
      </c>
      <c r="I9131" t="s">
        <v>57</v>
      </c>
      <c r="J9131" t="s">
        <v>2255</v>
      </c>
      <c r="K9131" t="s">
        <v>2255</v>
      </c>
      <c r="L9131" s="28" t="s">
        <v>24209</v>
      </c>
    </row>
    <row r="9132" spans="1:12" x14ac:dyDescent="0.3">
      <c r="A9132">
        <v>515646</v>
      </c>
      <c r="B9132" t="s">
        <v>2213</v>
      </c>
      <c r="C9132" t="s">
        <v>45</v>
      </c>
      <c r="D9132" t="s">
        <v>46</v>
      </c>
      <c r="E9132">
        <v>6566</v>
      </c>
      <c r="F9132">
        <v>1312</v>
      </c>
      <c r="G9132">
        <v>6566</v>
      </c>
      <c r="H9132" t="s">
        <v>24177</v>
      </c>
      <c r="I9132" t="s">
        <v>57</v>
      </c>
      <c r="J9132" t="s">
        <v>2255</v>
      </c>
      <c r="K9132" t="s">
        <v>2255</v>
      </c>
      <c r="L9132" s="28" t="s">
        <v>24209</v>
      </c>
    </row>
    <row r="9133" spans="1:12" x14ac:dyDescent="0.3">
      <c r="A9133">
        <v>515646</v>
      </c>
      <c r="B9133" t="s">
        <v>2213</v>
      </c>
      <c r="C9133" t="s">
        <v>47</v>
      </c>
      <c r="D9133" t="s">
        <v>48</v>
      </c>
      <c r="E9133">
        <v>6566</v>
      </c>
      <c r="F9133">
        <v>14190</v>
      </c>
      <c r="G9133">
        <v>6566</v>
      </c>
      <c r="H9133" t="s">
        <v>24177</v>
      </c>
      <c r="I9133" t="s">
        <v>57</v>
      </c>
      <c r="J9133" t="s">
        <v>2255</v>
      </c>
      <c r="K9133" t="s">
        <v>2255</v>
      </c>
      <c r="L9133" s="28" t="s">
        <v>24209</v>
      </c>
    </row>
    <row r="9134" spans="1:12" x14ac:dyDescent="0.3">
      <c r="A9134">
        <v>515646</v>
      </c>
      <c r="B9134" t="s">
        <v>2213</v>
      </c>
      <c r="C9134" t="s">
        <v>47</v>
      </c>
      <c r="D9134" t="s">
        <v>48</v>
      </c>
      <c r="E9134">
        <v>6566</v>
      </c>
      <c r="F9134">
        <v>13670</v>
      </c>
      <c r="G9134">
        <v>6566</v>
      </c>
      <c r="H9134" t="s">
        <v>24177</v>
      </c>
      <c r="I9134" t="s">
        <v>57</v>
      </c>
      <c r="J9134" t="s">
        <v>2255</v>
      </c>
      <c r="K9134" t="s">
        <v>2255</v>
      </c>
      <c r="L9134" s="28" t="s">
        <v>24209</v>
      </c>
    </row>
    <row r="9135" spans="1:12" x14ac:dyDescent="0.3">
      <c r="A9135">
        <v>515649</v>
      </c>
      <c r="B9135" t="s">
        <v>2214</v>
      </c>
      <c r="C9135" t="s">
        <v>47</v>
      </c>
      <c r="D9135" t="s">
        <v>48</v>
      </c>
      <c r="E9135">
        <v>6566</v>
      </c>
      <c r="F9135">
        <v>13670</v>
      </c>
      <c r="G9135">
        <v>6566</v>
      </c>
      <c r="H9135" t="s">
        <v>24177</v>
      </c>
      <c r="I9135" t="s">
        <v>57</v>
      </c>
      <c r="J9135" t="s">
        <v>2255</v>
      </c>
      <c r="K9135" t="s">
        <v>2255</v>
      </c>
      <c r="L9135" s="28" t="s">
        <v>24209</v>
      </c>
    </row>
    <row r="9136" spans="1:12" x14ac:dyDescent="0.3">
      <c r="A9136">
        <v>515650</v>
      </c>
      <c r="B9136" t="s">
        <v>2215</v>
      </c>
      <c r="C9136" t="s">
        <v>47</v>
      </c>
      <c r="D9136" t="s">
        <v>48</v>
      </c>
      <c r="E9136">
        <v>6566</v>
      </c>
      <c r="F9136">
        <v>13670</v>
      </c>
      <c r="G9136">
        <v>6566</v>
      </c>
      <c r="H9136" t="s">
        <v>24177</v>
      </c>
      <c r="I9136" t="s">
        <v>57</v>
      </c>
      <c r="J9136" t="s">
        <v>2255</v>
      </c>
      <c r="K9136" t="s">
        <v>2255</v>
      </c>
      <c r="L9136" s="28" t="s">
        <v>24209</v>
      </c>
    </row>
    <row r="9137" spans="1:12" x14ac:dyDescent="0.3">
      <c r="A9137">
        <v>515653</v>
      </c>
      <c r="B9137" t="s">
        <v>2216</v>
      </c>
      <c r="C9137" t="s">
        <v>45</v>
      </c>
      <c r="D9137" t="s">
        <v>46</v>
      </c>
      <c r="E9137">
        <v>6566</v>
      </c>
      <c r="F9137">
        <v>1880</v>
      </c>
      <c r="G9137">
        <v>6566</v>
      </c>
      <c r="H9137" t="s">
        <v>24177</v>
      </c>
      <c r="I9137" t="s">
        <v>57</v>
      </c>
      <c r="J9137" t="s">
        <v>2255</v>
      </c>
      <c r="K9137" t="s">
        <v>2255</v>
      </c>
      <c r="L9137" s="28" t="s">
        <v>24209</v>
      </c>
    </row>
    <row r="9138" spans="1:12" x14ac:dyDescent="0.3">
      <c r="A9138">
        <v>515653</v>
      </c>
      <c r="B9138" t="s">
        <v>2216</v>
      </c>
      <c r="C9138" t="s">
        <v>47</v>
      </c>
      <c r="D9138" t="s">
        <v>48</v>
      </c>
      <c r="E9138">
        <v>6566</v>
      </c>
      <c r="F9138">
        <v>27340</v>
      </c>
      <c r="G9138">
        <v>6566</v>
      </c>
      <c r="H9138" t="s">
        <v>24177</v>
      </c>
      <c r="I9138" t="s">
        <v>57</v>
      </c>
      <c r="J9138" t="s">
        <v>2255</v>
      </c>
      <c r="K9138" t="s">
        <v>2255</v>
      </c>
      <c r="L9138" s="28" t="s">
        <v>24209</v>
      </c>
    </row>
    <row r="9139" spans="1:12" x14ac:dyDescent="0.3">
      <c r="A9139">
        <v>515654</v>
      </c>
      <c r="B9139" t="s">
        <v>2217</v>
      </c>
      <c r="C9139" t="s">
        <v>47</v>
      </c>
      <c r="D9139" t="s">
        <v>48</v>
      </c>
      <c r="E9139">
        <v>6566</v>
      </c>
      <c r="F9139">
        <v>6835</v>
      </c>
      <c r="G9139">
        <v>6566</v>
      </c>
      <c r="H9139" t="s">
        <v>24177</v>
      </c>
      <c r="I9139" t="s">
        <v>57</v>
      </c>
      <c r="J9139" t="s">
        <v>2255</v>
      </c>
      <c r="K9139" t="s">
        <v>2255</v>
      </c>
      <c r="L9139" s="28" t="s">
        <v>24209</v>
      </c>
    </row>
    <row r="9140" spans="1:12" x14ac:dyDescent="0.3">
      <c r="A9140">
        <v>515656</v>
      </c>
      <c r="B9140" t="s">
        <v>2218</v>
      </c>
      <c r="C9140" t="s">
        <v>47</v>
      </c>
      <c r="D9140" t="s">
        <v>48</v>
      </c>
      <c r="E9140">
        <v>6566</v>
      </c>
      <c r="F9140">
        <v>27340</v>
      </c>
      <c r="G9140">
        <v>6566</v>
      </c>
      <c r="H9140" t="s">
        <v>24177</v>
      </c>
      <c r="I9140" t="s">
        <v>57</v>
      </c>
      <c r="J9140" t="s">
        <v>2255</v>
      </c>
      <c r="K9140" t="s">
        <v>2255</v>
      </c>
      <c r="L9140" s="28" t="s">
        <v>24209</v>
      </c>
    </row>
    <row r="9141" spans="1:12" x14ac:dyDescent="0.3">
      <c r="A9141">
        <v>515657</v>
      </c>
      <c r="B9141" t="s">
        <v>2219</v>
      </c>
      <c r="C9141" t="s">
        <v>47</v>
      </c>
      <c r="D9141" t="s">
        <v>48</v>
      </c>
      <c r="E9141">
        <v>6566</v>
      </c>
      <c r="F9141">
        <v>28880</v>
      </c>
      <c r="G9141">
        <v>6566</v>
      </c>
      <c r="H9141" t="s">
        <v>24177</v>
      </c>
      <c r="I9141" t="s">
        <v>57</v>
      </c>
      <c r="J9141" t="s">
        <v>2255</v>
      </c>
      <c r="K9141" t="s">
        <v>2255</v>
      </c>
      <c r="L9141" s="28" t="s">
        <v>24209</v>
      </c>
    </row>
    <row r="9142" spans="1:12" x14ac:dyDescent="0.3">
      <c r="A9142">
        <v>515658</v>
      </c>
      <c r="B9142" t="s">
        <v>2220</v>
      </c>
      <c r="C9142" t="s">
        <v>47</v>
      </c>
      <c r="D9142" t="s">
        <v>48</v>
      </c>
      <c r="E9142">
        <v>6566</v>
      </c>
      <c r="F9142">
        <v>27340</v>
      </c>
      <c r="G9142">
        <v>6566</v>
      </c>
      <c r="H9142" t="s">
        <v>24177</v>
      </c>
      <c r="I9142" t="s">
        <v>57</v>
      </c>
      <c r="J9142" t="s">
        <v>2255</v>
      </c>
      <c r="K9142" t="s">
        <v>2255</v>
      </c>
      <c r="L9142" s="28" t="s">
        <v>24209</v>
      </c>
    </row>
    <row r="9143" spans="1:12" x14ac:dyDescent="0.3">
      <c r="A9143">
        <v>515659</v>
      </c>
      <c r="B9143" t="s">
        <v>2221</v>
      </c>
      <c r="C9143" t="s">
        <v>47</v>
      </c>
      <c r="D9143" t="s">
        <v>48</v>
      </c>
      <c r="E9143">
        <v>6566</v>
      </c>
      <c r="F9143">
        <v>17028</v>
      </c>
      <c r="G9143">
        <v>6566</v>
      </c>
      <c r="H9143" t="s">
        <v>24177</v>
      </c>
      <c r="I9143" t="s">
        <v>57</v>
      </c>
      <c r="J9143" t="s">
        <v>2255</v>
      </c>
      <c r="K9143" t="s">
        <v>2255</v>
      </c>
      <c r="L9143" s="28" t="s">
        <v>24209</v>
      </c>
    </row>
    <row r="9144" spans="1:12" x14ac:dyDescent="0.3">
      <c r="A9144">
        <v>515660</v>
      </c>
      <c r="B9144" t="s">
        <v>2222</v>
      </c>
      <c r="C9144" t="s">
        <v>47</v>
      </c>
      <c r="D9144" t="s">
        <v>48</v>
      </c>
      <c r="E9144">
        <v>6566</v>
      </c>
      <c r="F9144">
        <v>1724</v>
      </c>
      <c r="G9144">
        <v>6566</v>
      </c>
      <c r="H9144" t="s">
        <v>24177</v>
      </c>
      <c r="I9144" t="s">
        <v>57</v>
      </c>
      <c r="J9144" t="s">
        <v>2255</v>
      </c>
      <c r="K9144" t="s">
        <v>2255</v>
      </c>
      <c r="L9144" s="28" t="s">
        <v>24209</v>
      </c>
    </row>
    <row r="9145" spans="1:12" x14ac:dyDescent="0.3">
      <c r="A9145">
        <v>515660</v>
      </c>
      <c r="B9145" t="s">
        <v>2222</v>
      </c>
      <c r="C9145" t="s">
        <v>47</v>
      </c>
      <c r="D9145" t="s">
        <v>48</v>
      </c>
      <c r="E9145">
        <v>6566</v>
      </c>
      <c r="F9145">
        <v>18447</v>
      </c>
      <c r="G9145">
        <v>6566</v>
      </c>
      <c r="H9145" t="s">
        <v>24177</v>
      </c>
      <c r="I9145" t="s">
        <v>57</v>
      </c>
      <c r="J9145" t="s">
        <v>2255</v>
      </c>
      <c r="K9145" t="s">
        <v>2255</v>
      </c>
      <c r="L9145" s="28" t="s">
        <v>24209</v>
      </c>
    </row>
    <row r="9146" spans="1:12" x14ac:dyDescent="0.3">
      <c r="A9146">
        <v>515661</v>
      </c>
      <c r="B9146" t="s">
        <v>2223</v>
      </c>
      <c r="C9146" t="s">
        <v>47</v>
      </c>
      <c r="D9146" t="s">
        <v>48</v>
      </c>
      <c r="E9146">
        <v>6566</v>
      </c>
      <c r="F9146">
        <v>6835</v>
      </c>
      <c r="G9146">
        <v>6566</v>
      </c>
      <c r="H9146" t="s">
        <v>24177</v>
      </c>
      <c r="I9146" t="s">
        <v>57</v>
      </c>
      <c r="J9146" t="s">
        <v>2255</v>
      </c>
      <c r="K9146" t="s">
        <v>2255</v>
      </c>
      <c r="L9146" s="28" t="s">
        <v>24209</v>
      </c>
    </row>
    <row r="9147" spans="1:12" x14ac:dyDescent="0.3">
      <c r="A9147">
        <v>515662</v>
      </c>
      <c r="B9147" t="s">
        <v>2224</v>
      </c>
      <c r="C9147" t="s">
        <v>47</v>
      </c>
      <c r="D9147" t="s">
        <v>48</v>
      </c>
      <c r="E9147">
        <v>6566</v>
      </c>
      <c r="F9147">
        <v>14190</v>
      </c>
      <c r="G9147">
        <v>6566</v>
      </c>
      <c r="H9147" t="s">
        <v>24177</v>
      </c>
      <c r="I9147" t="s">
        <v>57</v>
      </c>
      <c r="J9147" t="s">
        <v>2255</v>
      </c>
      <c r="K9147" t="s">
        <v>2255</v>
      </c>
      <c r="L9147" s="28" t="s">
        <v>24209</v>
      </c>
    </row>
    <row r="9148" spans="1:12" x14ac:dyDescent="0.3">
      <c r="A9148">
        <v>515663</v>
      </c>
      <c r="B9148" t="s">
        <v>2225</v>
      </c>
      <c r="C9148" t="s">
        <v>47</v>
      </c>
      <c r="D9148" t="s">
        <v>48</v>
      </c>
      <c r="E9148">
        <v>6566</v>
      </c>
      <c r="F9148">
        <v>6835</v>
      </c>
      <c r="G9148">
        <v>6566</v>
      </c>
      <c r="H9148" t="s">
        <v>24177</v>
      </c>
      <c r="I9148" t="s">
        <v>57</v>
      </c>
      <c r="J9148" t="s">
        <v>2255</v>
      </c>
      <c r="K9148" t="s">
        <v>2255</v>
      </c>
      <c r="L9148" s="28" t="s">
        <v>24209</v>
      </c>
    </row>
    <row r="9149" spans="1:12" x14ac:dyDescent="0.3">
      <c r="A9149">
        <v>515665</v>
      </c>
      <c r="B9149" t="s">
        <v>2226</v>
      </c>
      <c r="C9149" t="s">
        <v>47</v>
      </c>
      <c r="D9149" t="s">
        <v>48</v>
      </c>
      <c r="E9149">
        <v>6566</v>
      </c>
      <c r="F9149">
        <v>28880</v>
      </c>
      <c r="G9149">
        <v>6566</v>
      </c>
      <c r="H9149" t="s">
        <v>24177</v>
      </c>
      <c r="I9149" t="s">
        <v>57</v>
      </c>
      <c r="J9149" t="s">
        <v>2255</v>
      </c>
      <c r="K9149" t="s">
        <v>2255</v>
      </c>
      <c r="L9149" s="28" t="s">
        <v>24209</v>
      </c>
    </row>
    <row r="9150" spans="1:12" x14ac:dyDescent="0.3">
      <c r="A9150">
        <v>515666</v>
      </c>
      <c r="B9150" t="s">
        <v>2227</v>
      </c>
      <c r="C9150" t="s">
        <v>47</v>
      </c>
      <c r="D9150" t="s">
        <v>48</v>
      </c>
      <c r="E9150">
        <v>6566</v>
      </c>
      <c r="F9150">
        <v>2734</v>
      </c>
      <c r="G9150">
        <v>6566</v>
      </c>
      <c r="H9150" t="s">
        <v>24177</v>
      </c>
      <c r="I9150" t="s">
        <v>57</v>
      </c>
      <c r="J9150" t="s">
        <v>2255</v>
      </c>
      <c r="K9150" t="s">
        <v>2255</v>
      </c>
      <c r="L9150" s="28" t="s">
        <v>24209</v>
      </c>
    </row>
    <row r="9151" spans="1:12" x14ac:dyDescent="0.3">
      <c r="A9151">
        <v>515666</v>
      </c>
      <c r="B9151" t="s">
        <v>2227</v>
      </c>
      <c r="C9151" t="s">
        <v>47</v>
      </c>
      <c r="D9151" t="s">
        <v>48</v>
      </c>
      <c r="E9151">
        <v>6566</v>
      </c>
      <c r="F9151">
        <v>13670</v>
      </c>
      <c r="G9151">
        <v>6566</v>
      </c>
      <c r="H9151" t="s">
        <v>24177</v>
      </c>
      <c r="I9151" t="s">
        <v>57</v>
      </c>
      <c r="J9151" t="s">
        <v>2255</v>
      </c>
      <c r="K9151" t="s">
        <v>2255</v>
      </c>
      <c r="L9151" s="28" t="s">
        <v>24209</v>
      </c>
    </row>
    <row r="9152" spans="1:12" x14ac:dyDescent="0.3">
      <c r="A9152">
        <v>515667</v>
      </c>
      <c r="B9152" t="s">
        <v>2228</v>
      </c>
      <c r="C9152" t="s">
        <v>47</v>
      </c>
      <c r="D9152" t="s">
        <v>48</v>
      </c>
      <c r="E9152">
        <v>6566</v>
      </c>
      <c r="F9152">
        <v>28380</v>
      </c>
      <c r="G9152">
        <v>6566</v>
      </c>
      <c r="H9152" t="s">
        <v>24177</v>
      </c>
      <c r="I9152" t="s">
        <v>57</v>
      </c>
      <c r="J9152" t="s">
        <v>2255</v>
      </c>
      <c r="K9152" t="s">
        <v>2255</v>
      </c>
      <c r="L9152" s="28" t="s">
        <v>24209</v>
      </c>
    </row>
    <row r="9153" spans="1:12" x14ac:dyDescent="0.3">
      <c r="A9153">
        <v>515668</v>
      </c>
      <c r="B9153" t="s">
        <v>2229</v>
      </c>
      <c r="C9153" t="s">
        <v>47</v>
      </c>
      <c r="D9153" t="s">
        <v>48</v>
      </c>
      <c r="E9153">
        <v>6566</v>
      </c>
      <c r="F9153">
        <v>20505</v>
      </c>
      <c r="G9153">
        <v>6566</v>
      </c>
      <c r="H9153" t="s">
        <v>24177</v>
      </c>
      <c r="I9153" t="s">
        <v>57</v>
      </c>
      <c r="J9153" t="s">
        <v>2255</v>
      </c>
      <c r="K9153" t="s">
        <v>2255</v>
      </c>
      <c r="L9153" s="28" t="s">
        <v>24209</v>
      </c>
    </row>
    <row r="9154" spans="1:12" x14ac:dyDescent="0.3">
      <c r="A9154">
        <v>515669</v>
      </c>
      <c r="B9154" t="s">
        <v>2230</v>
      </c>
      <c r="C9154" t="s">
        <v>47</v>
      </c>
      <c r="D9154" t="s">
        <v>48</v>
      </c>
      <c r="E9154">
        <v>6566</v>
      </c>
      <c r="F9154">
        <v>35475</v>
      </c>
      <c r="G9154">
        <v>6566</v>
      </c>
      <c r="H9154" t="s">
        <v>24177</v>
      </c>
      <c r="I9154" t="s">
        <v>57</v>
      </c>
      <c r="J9154" t="s">
        <v>2255</v>
      </c>
      <c r="K9154" t="s">
        <v>2255</v>
      </c>
      <c r="L9154" s="28" t="s">
        <v>24209</v>
      </c>
    </row>
    <row r="9155" spans="1:12" x14ac:dyDescent="0.3">
      <c r="A9155">
        <v>515670</v>
      </c>
      <c r="B9155" t="s">
        <v>2231</v>
      </c>
      <c r="C9155" t="s">
        <v>47</v>
      </c>
      <c r="D9155" t="s">
        <v>48</v>
      </c>
      <c r="E9155">
        <v>6566</v>
      </c>
      <c r="F9155">
        <v>10936</v>
      </c>
      <c r="G9155">
        <v>6566</v>
      </c>
      <c r="H9155" t="s">
        <v>24177</v>
      </c>
      <c r="I9155" t="s">
        <v>57</v>
      </c>
      <c r="J9155" t="s">
        <v>2255</v>
      </c>
      <c r="K9155" t="s">
        <v>2255</v>
      </c>
      <c r="L9155" s="28" t="s">
        <v>24209</v>
      </c>
    </row>
    <row r="9156" spans="1:12" x14ac:dyDescent="0.3">
      <c r="A9156">
        <v>515671</v>
      </c>
      <c r="B9156" t="s">
        <v>2232</v>
      </c>
      <c r="C9156" t="s">
        <v>47</v>
      </c>
      <c r="D9156" t="s">
        <v>48</v>
      </c>
      <c r="E9156">
        <v>6566</v>
      </c>
      <c r="F9156">
        <v>13670</v>
      </c>
      <c r="G9156">
        <v>6566</v>
      </c>
      <c r="H9156" t="s">
        <v>24177</v>
      </c>
      <c r="I9156" t="s">
        <v>57</v>
      </c>
      <c r="J9156" t="s">
        <v>2255</v>
      </c>
      <c r="K9156" t="s">
        <v>2255</v>
      </c>
      <c r="L9156" s="28" t="s">
        <v>24209</v>
      </c>
    </row>
    <row r="9157" spans="1:12" x14ac:dyDescent="0.3">
      <c r="A9157">
        <v>515672</v>
      </c>
      <c r="B9157" t="s">
        <v>2233</v>
      </c>
      <c r="C9157" t="s">
        <v>47</v>
      </c>
      <c r="D9157" t="s">
        <v>48</v>
      </c>
      <c r="E9157">
        <v>6566</v>
      </c>
      <c r="F9157">
        <v>5776</v>
      </c>
      <c r="G9157">
        <v>6566</v>
      </c>
      <c r="H9157" t="s">
        <v>24177</v>
      </c>
      <c r="I9157" t="s">
        <v>57</v>
      </c>
      <c r="J9157" t="s">
        <v>2255</v>
      </c>
      <c r="K9157" t="s">
        <v>2255</v>
      </c>
      <c r="L9157" s="28" t="s">
        <v>24209</v>
      </c>
    </row>
    <row r="9158" spans="1:12" x14ac:dyDescent="0.3">
      <c r="A9158">
        <v>515672</v>
      </c>
      <c r="B9158" t="s">
        <v>2233</v>
      </c>
      <c r="C9158" t="s">
        <v>47</v>
      </c>
      <c r="D9158" t="s">
        <v>48</v>
      </c>
      <c r="E9158">
        <v>6566</v>
      </c>
      <c r="F9158">
        <v>8664</v>
      </c>
      <c r="G9158">
        <v>6566</v>
      </c>
      <c r="H9158" t="s">
        <v>24177</v>
      </c>
      <c r="I9158" t="s">
        <v>57</v>
      </c>
      <c r="J9158" t="s">
        <v>2255</v>
      </c>
      <c r="K9158" t="s">
        <v>2255</v>
      </c>
      <c r="L9158" s="28" t="s">
        <v>24209</v>
      </c>
    </row>
    <row r="9159" spans="1:12" x14ac:dyDescent="0.3">
      <c r="A9159">
        <v>515673</v>
      </c>
      <c r="B9159" t="s">
        <v>2234</v>
      </c>
      <c r="C9159" t="s">
        <v>47</v>
      </c>
      <c r="D9159" t="s">
        <v>48</v>
      </c>
      <c r="E9159">
        <v>6566</v>
      </c>
      <c r="F9159">
        <v>8202</v>
      </c>
      <c r="G9159">
        <v>6566</v>
      </c>
      <c r="H9159" t="s">
        <v>24177</v>
      </c>
      <c r="I9159" t="s">
        <v>57</v>
      </c>
      <c r="J9159" t="s">
        <v>2255</v>
      </c>
      <c r="K9159" t="s">
        <v>2255</v>
      </c>
      <c r="L9159" s="28" t="s">
        <v>24209</v>
      </c>
    </row>
    <row r="9160" spans="1:12" x14ac:dyDescent="0.3">
      <c r="A9160">
        <v>515675</v>
      </c>
      <c r="B9160" t="s">
        <v>2235</v>
      </c>
      <c r="C9160" t="s">
        <v>47</v>
      </c>
      <c r="D9160" t="s">
        <v>48</v>
      </c>
      <c r="E9160">
        <v>6566</v>
      </c>
      <c r="F9160">
        <v>14190</v>
      </c>
      <c r="G9160">
        <v>6566</v>
      </c>
      <c r="H9160" t="s">
        <v>24177</v>
      </c>
      <c r="I9160" t="s">
        <v>57</v>
      </c>
      <c r="J9160" t="s">
        <v>2255</v>
      </c>
      <c r="K9160" t="s">
        <v>2255</v>
      </c>
      <c r="L9160" s="28" t="s">
        <v>24209</v>
      </c>
    </row>
    <row r="9161" spans="1:12" x14ac:dyDescent="0.3">
      <c r="A9161">
        <v>515676</v>
      </c>
      <c r="B9161" t="s">
        <v>2236</v>
      </c>
      <c r="C9161" t="s">
        <v>47</v>
      </c>
      <c r="D9161" t="s">
        <v>48</v>
      </c>
      <c r="E9161">
        <v>6566</v>
      </c>
      <c r="F9161">
        <v>41010</v>
      </c>
      <c r="G9161">
        <v>6566</v>
      </c>
      <c r="H9161" t="s">
        <v>24177</v>
      </c>
      <c r="I9161" t="s">
        <v>57</v>
      </c>
      <c r="J9161" t="s">
        <v>2255</v>
      </c>
      <c r="K9161" t="s">
        <v>2255</v>
      </c>
      <c r="L9161" s="28" t="s">
        <v>24209</v>
      </c>
    </row>
    <row r="9162" spans="1:12" x14ac:dyDescent="0.3">
      <c r="A9162">
        <v>515677</v>
      </c>
      <c r="B9162" t="s">
        <v>2237</v>
      </c>
      <c r="C9162" t="s">
        <v>47</v>
      </c>
      <c r="D9162" t="s">
        <v>48</v>
      </c>
      <c r="E9162">
        <v>6566</v>
      </c>
      <c r="F9162">
        <v>11552</v>
      </c>
      <c r="G9162">
        <v>6566</v>
      </c>
      <c r="H9162" t="s">
        <v>24177</v>
      </c>
      <c r="I9162" t="s">
        <v>57</v>
      </c>
      <c r="J9162" t="s">
        <v>2255</v>
      </c>
      <c r="K9162" t="s">
        <v>2255</v>
      </c>
      <c r="L9162" s="28" t="s">
        <v>24209</v>
      </c>
    </row>
    <row r="9163" spans="1:12" x14ac:dyDescent="0.3">
      <c r="A9163">
        <v>515677</v>
      </c>
      <c r="B9163" t="s">
        <v>2237</v>
      </c>
      <c r="C9163" t="s">
        <v>47</v>
      </c>
      <c r="D9163" t="s">
        <v>48</v>
      </c>
      <c r="E9163">
        <v>6566</v>
      </c>
      <c r="F9163">
        <v>2888</v>
      </c>
      <c r="G9163">
        <v>6566</v>
      </c>
      <c r="H9163" t="s">
        <v>24177</v>
      </c>
      <c r="I9163" t="s">
        <v>57</v>
      </c>
      <c r="J9163" t="s">
        <v>2255</v>
      </c>
      <c r="K9163" t="s">
        <v>2255</v>
      </c>
      <c r="L9163" s="28" t="s">
        <v>24209</v>
      </c>
    </row>
    <row r="9164" spans="1:12" x14ac:dyDescent="0.3">
      <c r="A9164">
        <v>515679</v>
      </c>
      <c r="B9164" t="s">
        <v>2238</v>
      </c>
      <c r="C9164" t="s">
        <v>47</v>
      </c>
      <c r="D9164" t="s">
        <v>48</v>
      </c>
      <c r="E9164">
        <v>6566</v>
      </c>
      <c r="F9164">
        <v>14190</v>
      </c>
      <c r="G9164">
        <v>6566</v>
      </c>
      <c r="H9164" t="s">
        <v>24177</v>
      </c>
      <c r="I9164" t="s">
        <v>57</v>
      </c>
      <c r="J9164" t="s">
        <v>2255</v>
      </c>
      <c r="K9164" t="s">
        <v>2255</v>
      </c>
      <c r="L9164" s="28" t="s">
        <v>24209</v>
      </c>
    </row>
    <row r="9165" spans="1:12" x14ac:dyDescent="0.3">
      <c r="A9165">
        <v>515683</v>
      </c>
      <c r="B9165" t="s">
        <v>2239</v>
      </c>
      <c r="C9165" t="s">
        <v>47</v>
      </c>
      <c r="D9165" t="s">
        <v>48</v>
      </c>
      <c r="E9165">
        <v>6566</v>
      </c>
      <c r="F9165">
        <v>48246</v>
      </c>
      <c r="G9165">
        <v>6566</v>
      </c>
      <c r="H9165" t="s">
        <v>24177</v>
      </c>
      <c r="I9165" t="s">
        <v>57</v>
      </c>
      <c r="J9165" t="s">
        <v>2255</v>
      </c>
      <c r="K9165" t="s">
        <v>2255</v>
      </c>
      <c r="L9165" s="28" t="s">
        <v>24209</v>
      </c>
    </row>
    <row r="9166" spans="1:12" x14ac:dyDescent="0.3">
      <c r="A9166">
        <v>515684</v>
      </c>
      <c r="B9166" t="s">
        <v>2240</v>
      </c>
      <c r="C9166" t="s">
        <v>47</v>
      </c>
      <c r="D9166" t="s">
        <v>48</v>
      </c>
      <c r="E9166">
        <v>6566</v>
      </c>
      <c r="F9166">
        <v>42570</v>
      </c>
      <c r="G9166">
        <v>6566</v>
      </c>
      <c r="H9166" t="s">
        <v>24177</v>
      </c>
      <c r="I9166" t="s">
        <v>57</v>
      </c>
      <c r="J9166" t="s">
        <v>2255</v>
      </c>
      <c r="K9166" t="s">
        <v>2255</v>
      </c>
      <c r="L9166" s="28" t="s">
        <v>24209</v>
      </c>
    </row>
    <row r="9167" spans="1:12" x14ac:dyDescent="0.3">
      <c r="A9167">
        <v>515687</v>
      </c>
      <c r="B9167" t="s">
        <v>2241</v>
      </c>
      <c r="C9167" t="s">
        <v>47</v>
      </c>
      <c r="D9167" t="s">
        <v>48</v>
      </c>
      <c r="E9167">
        <v>6566</v>
      </c>
      <c r="F9167">
        <v>43320</v>
      </c>
      <c r="G9167">
        <v>6566</v>
      </c>
      <c r="H9167" t="s">
        <v>24177</v>
      </c>
      <c r="I9167" t="s">
        <v>57</v>
      </c>
      <c r="J9167" t="s">
        <v>2255</v>
      </c>
      <c r="K9167" t="s">
        <v>2255</v>
      </c>
      <c r="L9167" s="28" t="s">
        <v>24209</v>
      </c>
    </row>
    <row r="9168" spans="1:12" x14ac:dyDescent="0.3">
      <c r="A9168">
        <v>515689</v>
      </c>
      <c r="B9168" t="s">
        <v>2242</v>
      </c>
      <c r="C9168" t="s">
        <v>47</v>
      </c>
      <c r="D9168" t="s">
        <v>48</v>
      </c>
      <c r="E9168">
        <v>6566</v>
      </c>
      <c r="F9168">
        <v>14440</v>
      </c>
      <c r="G9168">
        <v>6566</v>
      </c>
      <c r="H9168" t="s">
        <v>24177</v>
      </c>
      <c r="I9168" t="s">
        <v>57</v>
      </c>
      <c r="J9168" t="s">
        <v>2255</v>
      </c>
      <c r="K9168" t="s">
        <v>2255</v>
      </c>
      <c r="L9168" s="28" t="s">
        <v>24209</v>
      </c>
    </row>
    <row r="9169" spans="1:12" x14ac:dyDescent="0.3">
      <c r="A9169">
        <v>515690</v>
      </c>
      <c r="B9169" t="s">
        <v>2243</v>
      </c>
      <c r="C9169" t="s">
        <v>47</v>
      </c>
      <c r="D9169" t="s">
        <v>48</v>
      </c>
      <c r="E9169">
        <v>6566</v>
      </c>
      <c r="F9169">
        <v>42570</v>
      </c>
      <c r="G9169">
        <v>6566</v>
      </c>
      <c r="H9169" t="s">
        <v>24177</v>
      </c>
      <c r="I9169" t="s">
        <v>57</v>
      </c>
      <c r="J9169" t="s">
        <v>2255</v>
      </c>
      <c r="K9169" t="s">
        <v>2255</v>
      </c>
      <c r="L9169" s="28" t="s">
        <v>24209</v>
      </c>
    </row>
    <row r="9170" spans="1:12" x14ac:dyDescent="0.3">
      <c r="A9170">
        <v>515691</v>
      </c>
      <c r="B9170" t="s">
        <v>2244</v>
      </c>
      <c r="C9170" t="s">
        <v>47</v>
      </c>
      <c r="D9170" t="s">
        <v>48</v>
      </c>
      <c r="E9170">
        <v>6566</v>
      </c>
      <c r="F9170">
        <v>7220</v>
      </c>
      <c r="G9170">
        <v>6566</v>
      </c>
      <c r="H9170" t="s">
        <v>24177</v>
      </c>
      <c r="I9170" t="s">
        <v>57</v>
      </c>
      <c r="J9170" t="s">
        <v>2255</v>
      </c>
      <c r="K9170" t="s">
        <v>2255</v>
      </c>
      <c r="L9170" s="28" t="s">
        <v>24209</v>
      </c>
    </row>
    <row r="9171" spans="1:12" x14ac:dyDescent="0.3">
      <c r="A9171">
        <v>515694</v>
      </c>
      <c r="B9171" t="s">
        <v>2245</v>
      </c>
      <c r="C9171" t="s">
        <v>47</v>
      </c>
      <c r="D9171" t="s">
        <v>48</v>
      </c>
      <c r="E9171">
        <v>6566</v>
      </c>
      <c r="F9171">
        <v>35475</v>
      </c>
      <c r="G9171">
        <v>6566</v>
      </c>
      <c r="H9171" t="s">
        <v>24177</v>
      </c>
      <c r="I9171" t="s">
        <v>57</v>
      </c>
      <c r="J9171" t="s">
        <v>2255</v>
      </c>
      <c r="K9171" t="s">
        <v>2255</v>
      </c>
      <c r="L9171" s="28" t="s">
        <v>24209</v>
      </c>
    </row>
    <row r="9172" spans="1:12" x14ac:dyDescent="0.3">
      <c r="A9172">
        <v>515699</v>
      </c>
      <c r="B9172" t="s">
        <v>2246</v>
      </c>
      <c r="C9172" t="s">
        <v>47</v>
      </c>
      <c r="D9172" t="s">
        <v>48</v>
      </c>
      <c r="E9172">
        <v>6566</v>
      </c>
      <c r="F9172">
        <v>14440</v>
      </c>
      <c r="G9172">
        <v>6566</v>
      </c>
      <c r="H9172" t="s">
        <v>24177</v>
      </c>
      <c r="I9172" t="s">
        <v>57</v>
      </c>
      <c r="J9172" t="s">
        <v>2255</v>
      </c>
      <c r="K9172" t="s">
        <v>2255</v>
      </c>
      <c r="L9172" s="28" t="s">
        <v>24209</v>
      </c>
    </row>
    <row r="9173" spans="1:12" x14ac:dyDescent="0.3">
      <c r="A9173">
        <v>515699</v>
      </c>
      <c r="B9173" t="s">
        <v>2246</v>
      </c>
      <c r="C9173" t="s">
        <v>47</v>
      </c>
      <c r="D9173" t="s">
        <v>48</v>
      </c>
      <c r="E9173">
        <v>6566</v>
      </c>
      <c r="F9173">
        <v>862</v>
      </c>
      <c r="G9173">
        <v>6566</v>
      </c>
      <c r="H9173" t="s">
        <v>24177</v>
      </c>
      <c r="I9173" t="s">
        <v>57</v>
      </c>
      <c r="J9173" t="s">
        <v>2255</v>
      </c>
      <c r="K9173" t="s">
        <v>2255</v>
      </c>
      <c r="L9173" s="28" t="s">
        <v>24209</v>
      </c>
    </row>
    <row r="9174" spans="1:12" x14ac:dyDescent="0.3">
      <c r="A9174">
        <v>515701</v>
      </c>
      <c r="B9174" t="s">
        <v>2247</v>
      </c>
      <c r="C9174" t="s">
        <v>45</v>
      </c>
      <c r="D9174" t="s">
        <v>46</v>
      </c>
      <c r="E9174">
        <v>6566</v>
      </c>
      <c r="F9174">
        <v>2618</v>
      </c>
      <c r="G9174">
        <v>6566</v>
      </c>
      <c r="H9174" t="s">
        <v>24177</v>
      </c>
      <c r="I9174" t="s">
        <v>57</v>
      </c>
      <c r="J9174" t="s">
        <v>2255</v>
      </c>
      <c r="K9174" t="s">
        <v>2255</v>
      </c>
      <c r="L9174" s="28" t="s">
        <v>24209</v>
      </c>
    </row>
    <row r="9175" spans="1:12" x14ac:dyDescent="0.3">
      <c r="A9175">
        <v>515701</v>
      </c>
      <c r="B9175" t="s">
        <v>2247</v>
      </c>
      <c r="C9175" t="s">
        <v>47</v>
      </c>
      <c r="D9175" t="s">
        <v>48</v>
      </c>
      <c r="E9175">
        <v>6566</v>
      </c>
      <c r="F9175">
        <v>7220</v>
      </c>
      <c r="G9175">
        <v>6566</v>
      </c>
      <c r="H9175" t="s">
        <v>24177</v>
      </c>
      <c r="I9175" t="s">
        <v>57</v>
      </c>
      <c r="J9175" t="s">
        <v>2255</v>
      </c>
      <c r="K9175" t="s">
        <v>2255</v>
      </c>
      <c r="L9175" s="28" t="s">
        <v>24209</v>
      </c>
    </row>
    <row r="9176" spans="1:12" x14ac:dyDescent="0.3">
      <c r="A9176">
        <v>515704</v>
      </c>
      <c r="B9176" t="s">
        <v>2248</v>
      </c>
      <c r="C9176" t="s">
        <v>47</v>
      </c>
      <c r="D9176" t="s">
        <v>48</v>
      </c>
      <c r="E9176">
        <v>6566</v>
      </c>
      <c r="F9176">
        <v>7220</v>
      </c>
      <c r="G9176">
        <v>6566</v>
      </c>
      <c r="H9176" t="s">
        <v>24177</v>
      </c>
      <c r="I9176" t="s">
        <v>57</v>
      </c>
      <c r="J9176" t="s">
        <v>2255</v>
      </c>
      <c r="K9176" t="s">
        <v>2255</v>
      </c>
      <c r="L9176" s="28" t="s">
        <v>24209</v>
      </c>
    </row>
    <row r="9177" spans="1:12" x14ac:dyDescent="0.3">
      <c r="A9177">
        <v>515706</v>
      </c>
      <c r="B9177" t="s">
        <v>2249</v>
      </c>
      <c r="C9177" t="s">
        <v>47</v>
      </c>
      <c r="D9177" t="s">
        <v>48</v>
      </c>
      <c r="E9177">
        <v>6566</v>
      </c>
      <c r="F9177">
        <v>28880</v>
      </c>
      <c r="G9177">
        <v>6566</v>
      </c>
      <c r="H9177" t="s">
        <v>24177</v>
      </c>
      <c r="I9177" t="s">
        <v>57</v>
      </c>
      <c r="J9177" t="s">
        <v>2255</v>
      </c>
      <c r="K9177" t="s">
        <v>2255</v>
      </c>
      <c r="L9177" s="28" t="s">
        <v>24209</v>
      </c>
    </row>
    <row r="9178" spans="1:12" x14ac:dyDescent="0.3">
      <c r="A9178">
        <v>515707</v>
      </c>
      <c r="B9178" t="s">
        <v>2250</v>
      </c>
      <c r="C9178" t="s">
        <v>47</v>
      </c>
      <c r="D9178" t="s">
        <v>48</v>
      </c>
      <c r="E9178">
        <v>6566</v>
      </c>
      <c r="F9178">
        <v>21660</v>
      </c>
      <c r="G9178">
        <v>6566</v>
      </c>
      <c r="H9178" t="s">
        <v>24177</v>
      </c>
      <c r="I9178" t="s">
        <v>57</v>
      </c>
      <c r="J9178" t="s">
        <v>2255</v>
      </c>
      <c r="K9178" t="s">
        <v>2255</v>
      </c>
      <c r="L9178" s="28" t="s">
        <v>24209</v>
      </c>
    </row>
    <row r="9179" spans="1:12" x14ac:dyDescent="0.3">
      <c r="A9179">
        <v>515709</v>
      </c>
      <c r="B9179" t="s">
        <v>2251</v>
      </c>
      <c r="C9179" t="s">
        <v>47</v>
      </c>
      <c r="D9179" t="s">
        <v>48</v>
      </c>
      <c r="E9179">
        <v>6566</v>
      </c>
      <c r="F9179">
        <v>42570</v>
      </c>
      <c r="G9179">
        <v>6566</v>
      </c>
      <c r="H9179" t="s">
        <v>24177</v>
      </c>
      <c r="I9179" t="s">
        <v>57</v>
      </c>
      <c r="J9179" t="s">
        <v>2255</v>
      </c>
      <c r="K9179" t="s">
        <v>2255</v>
      </c>
      <c r="L9179" s="28" t="s">
        <v>24209</v>
      </c>
    </row>
    <row r="9180" spans="1:12" x14ac:dyDescent="0.3">
      <c r="A9180">
        <v>515714</v>
      </c>
      <c r="B9180" t="s">
        <v>2252</v>
      </c>
      <c r="C9180" t="s">
        <v>47</v>
      </c>
      <c r="D9180" t="s">
        <v>48</v>
      </c>
      <c r="E9180">
        <v>6566</v>
      </c>
      <c r="F9180">
        <v>18772</v>
      </c>
      <c r="G9180">
        <v>6566</v>
      </c>
      <c r="H9180" t="s">
        <v>24177</v>
      </c>
      <c r="I9180" t="s">
        <v>57</v>
      </c>
      <c r="J9180" t="s">
        <v>2255</v>
      </c>
      <c r="K9180" t="s">
        <v>2255</v>
      </c>
      <c r="L9180" s="28" t="s">
        <v>24209</v>
      </c>
    </row>
    <row r="9181" spans="1:12" x14ac:dyDescent="0.3">
      <c r="A9181">
        <v>515720</v>
      </c>
      <c r="B9181" t="s">
        <v>2253</v>
      </c>
      <c r="C9181" t="s">
        <v>47</v>
      </c>
      <c r="D9181" t="s">
        <v>48</v>
      </c>
      <c r="E9181">
        <v>6566</v>
      </c>
      <c r="F9181">
        <v>14440</v>
      </c>
      <c r="G9181">
        <v>6566</v>
      </c>
      <c r="H9181" t="s">
        <v>24177</v>
      </c>
      <c r="I9181" t="s">
        <v>57</v>
      </c>
      <c r="J9181" t="s">
        <v>2255</v>
      </c>
      <c r="K9181" t="s">
        <v>2255</v>
      </c>
      <c r="L9181" s="28" t="s">
        <v>24209</v>
      </c>
    </row>
    <row r="9182" spans="1:12" x14ac:dyDescent="0.3">
      <c r="A9182">
        <v>515723</v>
      </c>
      <c r="B9182" t="s">
        <v>2254</v>
      </c>
      <c r="C9182" t="s">
        <v>47</v>
      </c>
      <c r="D9182" t="s">
        <v>48</v>
      </c>
      <c r="E9182">
        <v>6566</v>
      </c>
      <c r="F9182">
        <v>11552</v>
      </c>
      <c r="G9182">
        <v>6566</v>
      </c>
      <c r="H9182" t="s">
        <v>24177</v>
      </c>
      <c r="I9182" t="s">
        <v>57</v>
      </c>
      <c r="J9182" t="s">
        <v>2255</v>
      </c>
      <c r="K9182" t="s">
        <v>2255</v>
      </c>
      <c r="L9182" s="28" t="s">
        <v>24209</v>
      </c>
    </row>
  </sheetData>
  <autoFilter ref="A1:N9182" xr:uid="{00000000-0009-0000-0000-000006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6167"/>
  <sheetViews>
    <sheetView topLeftCell="A1858" workbookViewId="0">
      <selection activeCell="J20" sqref="J20"/>
    </sheetView>
  </sheetViews>
  <sheetFormatPr defaultRowHeight="14.4" x14ac:dyDescent="0.3"/>
  <sheetData>
    <row r="1" spans="1:15" x14ac:dyDescent="0.3">
      <c r="A1" t="s">
        <v>2259</v>
      </c>
      <c r="B1" t="s">
        <v>7</v>
      </c>
      <c r="C1" t="s">
        <v>8</v>
      </c>
      <c r="E1" t="s">
        <v>2260</v>
      </c>
      <c r="F1" t="s">
        <v>27</v>
      </c>
      <c r="G1" t="s">
        <v>28</v>
      </c>
      <c r="H1" t="s">
        <v>29</v>
      </c>
      <c r="J1" t="s">
        <v>24176</v>
      </c>
      <c r="K1" t="s">
        <v>24174</v>
      </c>
      <c r="L1" t="s">
        <v>24175</v>
      </c>
      <c r="N1" t="s">
        <v>24176</v>
      </c>
      <c r="O1" t="s">
        <v>24175</v>
      </c>
    </row>
    <row r="2" spans="1:15" x14ac:dyDescent="0.3">
      <c r="A2">
        <v>512195</v>
      </c>
      <c r="B2">
        <v>20</v>
      </c>
      <c r="C2">
        <v>2002</v>
      </c>
      <c r="E2">
        <v>101000</v>
      </c>
      <c r="F2" t="s">
        <v>2261</v>
      </c>
      <c r="G2" t="s">
        <v>2262</v>
      </c>
      <c r="H2" t="s">
        <v>2263</v>
      </c>
      <c r="J2">
        <v>510470</v>
      </c>
      <c r="K2">
        <v>0</v>
      </c>
      <c r="L2">
        <v>2825874.51</v>
      </c>
      <c r="N2">
        <v>510470</v>
      </c>
      <c r="O2">
        <v>896181.30999999994</v>
      </c>
    </row>
    <row r="3" spans="1:15" x14ac:dyDescent="0.3">
      <c r="A3">
        <v>510284</v>
      </c>
      <c r="B3">
        <v>18</v>
      </c>
      <c r="C3">
        <v>1803</v>
      </c>
      <c r="E3">
        <v>101001</v>
      </c>
      <c r="F3" t="s">
        <v>2264</v>
      </c>
      <c r="G3" t="s">
        <v>2265</v>
      </c>
      <c r="H3" t="s">
        <v>2266</v>
      </c>
      <c r="J3">
        <v>510036</v>
      </c>
      <c r="K3">
        <v>427068.88999999996</v>
      </c>
      <c r="L3">
        <v>1328825.3799999999</v>
      </c>
      <c r="N3">
        <v>510036</v>
      </c>
      <c r="O3">
        <v>949702</v>
      </c>
    </row>
    <row r="4" spans="1:15" x14ac:dyDescent="0.3">
      <c r="A4">
        <v>513338</v>
      </c>
      <c r="B4">
        <v>21</v>
      </c>
      <c r="C4">
        <v>2102</v>
      </c>
      <c r="E4">
        <v>101002</v>
      </c>
      <c r="F4" t="s">
        <v>2261</v>
      </c>
      <c r="G4" t="s">
        <v>2267</v>
      </c>
      <c r="H4" t="s">
        <v>2266</v>
      </c>
      <c r="J4">
        <v>514762</v>
      </c>
      <c r="K4">
        <v>0</v>
      </c>
      <c r="L4">
        <v>722850.68</v>
      </c>
      <c r="N4">
        <v>514762</v>
      </c>
      <c r="O4">
        <v>0</v>
      </c>
    </row>
    <row r="5" spans="1:15" x14ac:dyDescent="0.3">
      <c r="A5">
        <v>513098</v>
      </c>
      <c r="B5">
        <v>23</v>
      </c>
      <c r="C5">
        <v>2304</v>
      </c>
      <c r="E5">
        <v>101004</v>
      </c>
      <c r="F5" t="s">
        <v>2261</v>
      </c>
      <c r="G5" t="s">
        <v>2268</v>
      </c>
      <c r="H5" t="s">
        <v>2269</v>
      </c>
      <c r="J5">
        <v>515262</v>
      </c>
      <c r="K5">
        <v>0</v>
      </c>
      <c r="L5">
        <v>146154.44</v>
      </c>
      <c r="N5">
        <v>515262</v>
      </c>
      <c r="O5">
        <v>56154.44</v>
      </c>
    </row>
    <row r="6" spans="1:15" x14ac:dyDescent="0.3">
      <c r="A6">
        <v>514573</v>
      </c>
      <c r="B6">
        <v>23</v>
      </c>
      <c r="C6">
        <v>2304</v>
      </c>
      <c r="E6">
        <v>101005</v>
      </c>
      <c r="F6" t="s">
        <v>2261</v>
      </c>
      <c r="G6" t="s">
        <v>2270</v>
      </c>
      <c r="H6" t="s">
        <v>2271</v>
      </c>
      <c r="J6">
        <v>512671</v>
      </c>
      <c r="K6">
        <v>0</v>
      </c>
      <c r="L6">
        <v>94566</v>
      </c>
      <c r="N6">
        <v>512671</v>
      </c>
      <c r="O6">
        <v>0</v>
      </c>
    </row>
    <row r="7" spans="1:15" x14ac:dyDescent="0.3">
      <c r="A7">
        <v>514307</v>
      </c>
      <c r="B7">
        <v>19</v>
      </c>
      <c r="C7">
        <v>1902</v>
      </c>
      <c r="E7">
        <v>101006</v>
      </c>
      <c r="F7" t="s">
        <v>2261</v>
      </c>
      <c r="G7" t="s">
        <v>2272</v>
      </c>
      <c r="H7" t="s">
        <v>2273</v>
      </c>
      <c r="J7">
        <v>512023</v>
      </c>
      <c r="K7">
        <v>0</v>
      </c>
      <c r="L7">
        <v>246913.59</v>
      </c>
      <c r="N7">
        <v>512023</v>
      </c>
      <c r="O7">
        <v>0</v>
      </c>
    </row>
    <row r="8" spans="1:15" x14ac:dyDescent="0.3">
      <c r="A8">
        <v>513464</v>
      </c>
      <c r="B8">
        <v>21</v>
      </c>
      <c r="C8">
        <v>2103</v>
      </c>
      <c r="E8">
        <v>101007</v>
      </c>
      <c r="F8" t="s">
        <v>2261</v>
      </c>
      <c r="G8" t="s">
        <v>2274</v>
      </c>
      <c r="H8" t="s">
        <v>2275</v>
      </c>
      <c r="J8">
        <v>513779</v>
      </c>
      <c r="K8">
        <v>0</v>
      </c>
      <c r="L8">
        <v>124571.56</v>
      </c>
      <c r="N8">
        <v>513779</v>
      </c>
      <c r="O8">
        <v>0</v>
      </c>
    </row>
    <row r="9" spans="1:15" x14ac:dyDescent="0.3">
      <c r="A9">
        <v>515247</v>
      </c>
      <c r="B9">
        <v>19</v>
      </c>
      <c r="C9">
        <v>1902</v>
      </c>
      <c r="E9">
        <v>101008</v>
      </c>
      <c r="F9" t="s">
        <v>2261</v>
      </c>
      <c r="G9" t="s">
        <v>2276</v>
      </c>
      <c r="H9" t="s">
        <v>2277</v>
      </c>
      <c r="J9">
        <v>512071</v>
      </c>
      <c r="K9">
        <v>0</v>
      </c>
      <c r="L9">
        <v>54033</v>
      </c>
      <c r="N9">
        <v>512071</v>
      </c>
      <c r="O9">
        <v>19981.79</v>
      </c>
    </row>
    <row r="10" spans="1:15" x14ac:dyDescent="0.3">
      <c r="A10">
        <v>510492</v>
      </c>
      <c r="B10">
        <v>23</v>
      </c>
      <c r="C10">
        <v>2304</v>
      </c>
      <c r="E10">
        <v>101009</v>
      </c>
      <c r="F10" t="s">
        <v>2261</v>
      </c>
      <c r="G10" t="s">
        <v>2278</v>
      </c>
      <c r="H10" t="s">
        <v>2279</v>
      </c>
      <c r="J10">
        <v>511308</v>
      </c>
      <c r="K10">
        <v>0</v>
      </c>
      <c r="L10">
        <v>197197.40999999997</v>
      </c>
      <c r="N10">
        <v>511308</v>
      </c>
      <c r="O10">
        <v>0</v>
      </c>
    </row>
    <row r="11" spans="1:15" x14ac:dyDescent="0.3">
      <c r="A11">
        <v>512880</v>
      </c>
      <c r="B11">
        <v>20</v>
      </c>
      <c r="C11">
        <v>2002</v>
      </c>
      <c r="E11">
        <v>101012</v>
      </c>
      <c r="F11" t="s">
        <v>2261</v>
      </c>
      <c r="G11" t="s">
        <v>2280</v>
      </c>
      <c r="H11" t="s">
        <v>2273</v>
      </c>
      <c r="J11">
        <v>511699</v>
      </c>
      <c r="K11">
        <v>0</v>
      </c>
      <c r="L11">
        <v>90541.99</v>
      </c>
      <c r="N11">
        <v>511699</v>
      </c>
      <c r="O11">
        <v>0</v>
      </c>
    </row>
    <row r="12" spans="1:15" x14ac:dyDescent="0.3">
      <c r="A12">
        <v>511303</v>
      </c>
      <c r="B12">
        <v>19</v>
      </c>
      <c r="C12">
        <v>1904</v>
      </c>
      <c r="E12">
        <v>101013</v>
      </c>
      <c r="F12" t="s">
        <v>2261</v>
      </c>
      <c r="G12" t="s">
        <v>2281</v>
      </c>
      <c r="H12" t="s">
        <v>2282</v>
      </c>
      <c r="J12">
        <v>512460</v>
      </c>
      <c r="K12">
        <v>0</v>
      </c>
      <c r="L12">
        <v>36490</v>
      </c>
      <c r="N12">
        <v>512460</v>
      </c>
      <c r="O12">
        <v>0</v>
      </c>
    </row>
    <row r="13" spans="1:15" x14ac:dyDescent="0.3">
      <c r="A13">
        <v>510103</v>
      </c>
      <c r="B13">
        <v>21</v>
      </c>
      <c r="C13">
        <v>2103</v>
      </c>
      <c r="E13">
        <v>101015</v>
      </c>
      <c r="F13" t="s">
        <v>2261</v>
      </c>
      <c r="G13" t="s">
        <v>2283</v>
      </c>
      <c r="H13" t="s">
        <v>2284</v>
      </c>
      <c r="J13">
        <v>514763</v>
      </c>
      <c r="K13">
        <v>0</v>
      </c>
      <c r="L13">
        <v>31600</v>
      </c>
      <c r="N13">
        <v>514763</v>
      </c>
      <c r="O13">
        <v>0</v>
      </c>
    </row>
    <row r="14" spans="1:15" x14ac:dyDescent="0.3">
      <c r="A14">
        <v>510275</v>
      </c>
      <c r="B14">
        <v>18</v>
      </c>
      <c r="C14">
        <v>1802</v>
      </c>
      <c r="E14">
        <v>101016</v>
      </c>
      <c r="F14" t="s">
        <v>2261</v>
      </c>
      <c r="G14" t="s">
        <v>2285</v>
      </c>
      <c r="H14" t="s">
        <v>2286</v>
      </c>
      <c r="J14">
        <v>512070</v>
      </c>
      <c r="K14">
        <v>0</v>
      </c>
      <c r="L14">
        <v>28001.34</v>
      </c>
      <c r="N14">
        <v>512070</v>
      </c>
      <c r="O14">
        <v>0</v>
      </c>
    </row>
    <row r="15" spans="1:15" x14ac:dyDescent="0.3">
      <c r="A15">
        <v>512268</v>
      </c>
      <c r="B15">
        <v>23</v>
      </c>
      <c r="C15">
        <v>2303</v>
      </c>
      <c r="E15">
        <v>101017</v>
      </c>
      <c r="F15" t="s">
        <v>2261</v>
      </c>
      <c r="G15" t="s">
        <v>2287</v>
      </c>
      <c r="H15" t="s">
        <v>2288</v>
      </c>
      <c r="J15">
        <v>515228</v>
      </c>
      <c r="K15">
        <v>0</v>
      </c>
      <c r="L15">
        <v>40960</v>
      </c>
      <c r="N15">
        <v>515228</v>
      </c>
      <c r="O15">
        <v>0</v>
      </c>
    </row>
    <row r="16" spans="1:15" x14ac:dyDescent="0.3">
      <c r="A16">
        <v>512780</v>
      </c>
      <c r="B16">
        <v>20</v>
      </c>
      <c r="C16">
        <v>2004</v>
      </c>
      <c r="E16">
        <v>101019</v>
      </c>
      <c r="F16" t="s">
        <v>2264</v>
      </c>
      <c r="G16" t="s">
        <v>2289</v>
      </c>
      <c r="H16" t="s">
        <v>2290</v>
      </c>
      <c r="J16">
        <v>515047</v>
      </c>
      <c r="K16">
        <v>0</v>
      </c>
      <c r="L16">
        <v>52262.5</v>
      </c>
      <c r="N16">
        <v>515047</v>
      </c>
      <c r="O16">
        <v>0</v>
      </c>
    </row>
    <row r="17" spans="1:15" x14ac:dyDescent="0.3">
      <c r="A17">
        <v>511994</v>
      </c>
      <c r="B17">
        <v>20</v>
      </c>
      <c r="C17">
        <v>2003</v>
      </c>
      <c r="E17">
        <v>101020</v>
      </c>
      <c r="F17" t="s">
        <v>2264</v>
      </c>
      <c r="G17" t="s">
        <v>2291</v>
      </c>
      <c r="H17" t="s">
        <v>2292</v>
      </c>
      <c r="J17">
        <v>513195</v>
      </c>
      <c r="K17">
        <v>0</v>
      </c>
      <c r="L17">
        <v>38702.21</v>
      </c>
      <c r="N17">
        <v>513195</v>
      </c>
      <c r="O17">
        <v>0</v>
      </c>
    </row>
    <row r="18" spans="1:15" x14ac:dyDescent="0.3">
      <c r="A18">
        <v>510331</v>
      </c>
      <c r="B18">
        <v>17</v>
      </c>
      <c r="C18">
        <v>1703</v>
      </c>
      <c r="E18">
        <v>101021</v>
      </c>
      <c r="F18" t="s">
        <v>2261</v>
      </c>
      <c r="G18" t="s">
        <v>2293</v>
      </c>
      <c r="H18" t="s">
        <v>2294</v>
      </c>
      <c r="J18">
        <v>510232</v>
      </c>
      <c r="K18">
        <v>0</v>
      </c>
      <c r="L18">
        <v>334544.15999999997</v>
      </c>
      <c r="N18">
        <v>510232</v>
      </c>
      <c r="O18">
        <v>0</v>
      </c>
    </row>
    <row r="19" spans="1:15" x14ac:dyDescent="0.3">
      <c r="A19">
        <v>510438</v>
      </c>
      <c r="B19">
        <v>23</v>
      </c>
      <c r="C19">
        <v>2302</v>
      </c>
      <c r="E19">
        <v>101022</v>
      </c>
      <c r="F19" t="s">
        <v>2261</v>
      </c>
      <c r="G19" t="s">
        <v>2295</v>
      </c>
      <c r="H19" t="s">
        <v>2296</v>
      </c>
      <c r="J19">
        <v>512821</v>
      </c>
      <c r="K19">
        <v>0</v>
      </c>
      <c r="L19">
        <v>207448.49</v>
      </c>
      <c r="N19">
        <v>512821</v>
      </c>
      <c r="O19">
        <v>0</v>
      </c>
    </row>
    <row r="20" spans="1:15" x14ac:dyDescent="0.3">
      <c r="A20">
        <v>510097</v>
      </c>
      <c r="B20">
        <v>17</v>
      </c>
      <c r="C20">
        <v>1704</v>
      </c>
      <c r="E20">
        <v>101023</v>
      </c>
      <c r="F20" t="s">
        <v>2261</v>
      </c>
      <c r="G20" t="s">
        <v>2297</v>
      </c>
      <c r="H20" t="s">
        <v>2298</v>
      </c>
      <c r="J20">
        <v>512514</v>
      </c>
      <c r="K20">
        <v>0</v>
      </c>
      <c r="L20">
        <v>72300</v>
      </c>
      <c r="N20">
        <v>512514</v>
      </c>
      <c r="O20">
        <v>0</v>
      </c>
    </row>
    <row r="21" spans="1:15" x14ac:dyDescent="0.3">
      <c r="A21">
        <v>510013</v>
      </c>
      <c r="B21">
        <v>16</v>
      </c>
      <c r="C21">
        <v>1603</v>
      </c>
      <c r="E21">
        <v>101024</v>
      </c>
      <c r="F21" t="s">
        <v>2261</v>
      </c>
      <c r="G21" t="s">
        <v>2299</v>
      </c>
      <c r="H21" t="s">
        <v>2300</v>
      </c>
      <c r="J21">
        <v>513087</v>
      </c>
      <c r="K21">
        <v>0</v>
      </c>
      <c r="L21">
        <v>15800</v>
      </c>
      <c r="N21">
        <v>513087</v>
      </c>
      <c r="O21">
        <v>0</v>
      </c>
    </row>
    <row r="22" spans="1:15" x14ac:dyDescent="0.3">
      <c r="A22">
        <v>510420</v>
      </c>
      <c r="B22">
        <v>19</v>
      </c>
      <c r="C22">
        <v>1905</v>
      </c>
      <c r="E22">
        <v>101025</v>
      </c>
      <c r="F22" t="s">
        <v>2261</v>
      </c>
      <c r="G22" t="s">
        <v>2301</v>
      </c>
      <c r="H22" t="s">
        <v>2302</v>
      </c>
      <c r="J22">
        <v>513781</v>
      </c>
      <c r="K22">
        <v>0</v>
      </c>
      <c r="L22">
        <v>15800</v>
      </c>
      <c r="N22">
        <v>513781</v>
      </c>
      <c r="O22">
        <v>0</v>
      </c>
    </row>
    <row r="23" spans="1:15" x14ac:dyDescent="0.3">
      <c r="A23">
        <v>510806</v>
      </c>
      <c r="B23">
        <v>19</v>
      </c>
      <c r="C23">
        <v>1902</v>
      </c>
      <c r="E23">
        <v>101026</v>
      </c>
      <c r="F23" t="s">
        <v>2261</v>
      </c>
      <c r="G23" t="s">
        <v>2303</v>
      </c>
      <c r="H23" t="s">
        <v>2304</v>
      </c>
      <c r="J23">
        <v>513310</v>
      </c>
      <c r="K23">
        <v>0</v>
      </c>
      <c r="L23">
        <v>47275</v>
      </c>
      <c r="N23">
        <v>513310</v>
      </c>
      <c r="O23">
        <v>0</v>
      </c>
    </row>
    <row r="24" spans="1:15" x14ac:dyDescent="0.3">
      <c r="A24">
        <v>510057</v>
      </c>
      <c r="B24">
        <v>22</v>
      </c>
      <c r="C24">
        <v>2203</v>
      </c>
      <c r="E24">
        <v>101033</v>
      </c>
      <c r="F24" t="s">
        <v>2261</v>
      </c>
      <c r="G24" t="s">
        <v>2305</v>
      </c>
      <c r="H24" t="s">
        <v>2306</v>
      </c>
      <c r="J24">
        <v>510840</v>
      </c>
      <c r="K24">
        <v>0</v>
      </c>
      <c r="L24">
        <v>114716.08</v>
      </c>
      <c r="N24">
        <v>510840</v>
      </c>
      <c r="O24">
        <v>0</v>
      </c>
    </row>
    <row r="25" spans="1:15" x14ac:dyDescent="0.3">
      <c r="A25">
        <v>512189</v>
      </c>
      <c r="B25">
        <v>19</v>
      </c>
      <c r="C25">
        <v>1905</v>
      </c>
      <c r="E25">
        <v>101034</v>
      </c>
      <c r="F25" t="s">
        <v>2261</v>
      </c>
      <c r="G25" t="s">
        <v>2307</v>
      </c>
      <c r="H25" t="s">
        <v>2308</v>
      </c>
      <c r="J25">
        <v>515440</v>
      </c>
      <c r="K25">
        <v>0</v>
      </c>
      <c r="L25">
        <v>39950</v>
      </c>
      <c r="N25">
        <v>515440</v>
      </c>
      <c r="O25">
        <v>0</v>
      </c>
    </row>
    <row r="26" spans="1:15" x14ac:dyDescent="0.3">
      <c r="A26">
        <v>510409</v>
      </c>
      <c r="B26">
        <v>18</v>
      </c>
      <c r="C26">
        <v>1803</v>
      </c>
      <c r="E26">
        <v>101035</v>
      </c>
      <c r="F26" t="s">
        <v>2261</v>
      </c>
      <c r="G26" t="s">
        <v>2309</v>
      </c>
      <c r="H26" t="s">
        <v>2310</v>
      </c>
      <c r="J26">
        <v>515419</v>
      </c>
      <c r="K26">
        <v>0</v>
      </c>
      <c r="L26">
        <v>10720</v>
      </c>
      <c r="N26">
        <v>515419</v>
      </c>
      <c r="O26">
        <v>0</v>
      </c>
    </row>
    <row r="27" spans="1:15" x14ac:dyDescent="0.3">
      <c r="A27">
        <v>511577</v>
      </c>
      <c r="B27">
        <v>16</v>
      </c>
      <c r="C27">
        <v>1603</v>
      </c>
      <c r="E27">
        <v>101037</v>
      </c>
      <c r="F27" t="s">
        <v>2261</v>
      </c>
      <c r="G27" t="s">
        <v>2311</v>
      </c>
      <c r="H27" t="s">
        <v>2312</v>
      </c>
      <c r="J27">
        <v>510693</v>
      </c>
      <c r="K27">
        <v>0</v>
      </c>
      <c r="L27">
        <v>42210</v>
      </c>
      <c r="N27">
        <v>510693</v>
      </c>
      <c r="O27">
        <v>0</v>
      </c>
    </row>
    <row r="28" spans="1:15" x14ac:dyDescent="0.3">
      <c r="A28">
        <v>513779</v>
      </c>
      <c r="B28">
        <v>19</v>
      </c>
      <c r="C28">
        <v>1903</v>
      </c>
      <c r="E28">
        <v>101039</v>
      </c>
      <c r="F28" t="s">
        <v>2261</v>
      </c>
      <c r="G28" t="s">
        <v>2313</v>
      </c>
      <c r="H28" t="s">
        <v>2314</v>
      </c>
      <c r="J28">
        <v>510438</v>
      </c>
      <c r="K28">
        <v>0</v>
      </c>
      <c r="L28">
        <v>15070</v>
      </c>
      <c r="N28">
        <v>510438</v>
      </c>
      <c r="O28">
        <v>0</v>
      </c>
    </row>
    <row r="29" spans="1:15" x14ac:dyDescent="0.3">
      <c r="A29">
        <v>511472</v>
      </c>
      <c r="B29">
        <v>17</v>
      </c>
      <c r="C29">
        <v>1703</v>
      </c>
      <c r="E29">
        <v>101040</v>
      </c>
      <c r="F29" t="s">
        <v>2264</v>
      </c>
      <c r="G29" t="s">
        <v>2315</v>
      </c>
      <c r="H29" t="s">
        <v>2316</v>
      </c>
      <c r="J29">
        <v>510482</v>
      </c>
      <c r="K29">
        <v>0</v>
      </c>
      <c r="L29">
        <v>105001.78</v>
      </c>
      <c r="N29">
        <v>510482</v>
      </c>
      <c r="O29">
        <v>0</v>
      </c>
    </row>
    <row r="30" spans="1:15" x14ac:dyDescent="0.3">
      <c r="A30">
        <v>510293</v>
      </c>
      <c r="B30">
        <v>19</v>
      </c>
      <c r="C30">
        <v>1905</v>
      </c>
      <c r="E30">
        <v>101041</v>
      </c>
      <c r="F30" t="s">
        <v>2261</v>
      </c>
      <c r="G30" t="s">
        <v>2317</v>
      </c>
      <c r="H30" t="s">
        <v>2318</v>
      </c>
      <c r="J30">
        <v>513189</v>
      </c>
      <c r="K30">
        <v>0</v>
      </c>
      <c r="L30">
        <v>24849</v>
      </c>
      <c r="N30">
        <v>513189</v>
      </c>
      <c r="O30">
        <v>0</v>
      </c>
    </row>
    <row r="31" spans="1:15" x14ac:dyDescent="0.3">
      <c r="A31">
        <v>513360</v>
      </c>
      <c r="B31">
        <v>16</v>
      </c>
      <c r="C31">
        <v>1603</v>
      </c>
      <c r="E31">
        <v>101043</v>
      </c>
      <c r="F31" t="s">
        <v>2261</v>
      </c>
      <c r="G31" t="s">
        <v>2319</v>
      </c>
      <c r="H31" t="s">
        <v>2320</v>
      </c>
      <c r="J31">
        <v>514932</v>
      </c>
      <c r="K31">
        <v>0</v>
      </c>
      <c r="L31">
        <v>63196.800000000003</v>
      </c>
      <c r="N31">
        <v>514932</v>
      </c>
      <c r="O31">
        <v>0</v>
      </c>
    </row>
    <row r="32" spans="1:15" x14ac:dyDescent="0.3">
      <c r="A32">
        <v>513051</v>
      </c>
      <c r="B32">
        <v>21</v>
      </c>
      <c r="C32">
        <v>2102</v>
      </c>
      <c r="E32">
        <v>101048</v>
      </c>
      <c r="F32" t="s">
        <v>2261</v>
      </c>
      <c r="G32" t="s">
        <v>2321</v>
      </c>
      <c r="H32" t="s">
        <v>2322</v>
      </c>
      <c r="J32">
        <v>512801</v>
      </c>
      <c r="K32">
        <v>0</v>
      </c>
      <c r="L32">
        <v>20818</v>
      </c>
      <c r="N32">
        <v>512801</v>
      </c>
      <c r="O32">
        <v>0</v>
      </c>
    </row>
    <row r="33" spans="1:15" x14ac:dyDescent="0.3">
      <c r="A33">
        <v>510632</v>
      </c>
      <c r="B33">
        <v>22</v>
      </c>
      <c r="C33">
        <v>2202</v>
      </c>
      <c r="E33">
        <v>101050</v>
      </c>
      <c r="F33" t="s">
        <v>2261</v>
      </c>
      <c r="G33" t="s">
        <v>2323</v>
      </c>
      <c r="H33" t="s">
        <v>2324</v>
      </c>
      <c r="J33">
        <v>512855</v>
      </c>
      <c r="K33">
        <v>0</v>
      </c>
      <c r="L33">
        <v>154519.54</v>
      </c>
      <c r="N33">
        <v>512855</v>
      </c>
      <c r="O33">
        <v>0</v>
      </c>
    </row>
    <row r="34" spans="1:15" x14ac:dyDescent="0.3">
      <c r="A34">
        <v>510763</v>
      </c>
      <c r="B34">
        <v>17</v>
      </c>
      <c r="C34">
        <v>1703</v>
      </c>
      <c r="E34">
        <v>101052</v>
      </c>
      <c r="F34" t="s">
        <v>2264</v>
      </c>
      <c r="G34" t="s">
        <v>2325</v>
      </c>
      <c r="H34" t="s">
        <v>2326</v>
      </c>
      <c r="J34">
        <v>510013</v>
      </c>
      <c r="K34">
        <v>0</v>
      </c>
      <c r="L34">
        <v>53724</v>
      </c>
      <c r="N34">
        <v>510013</v>
      </c>
      <c r="O34">
        <v>0</v>
      </c>
    </row>
    <row r="35" spans="1:15" x14ac:dyDescent="0.3">
      <c r="A35">
        <v>512140</v>
      </c>
      <c r="B35">
        <v>21</v>
      </c>
      <c r="C35">
        <v>2102</v>
      </c>
      <c r="E35">
        <v>101054</v>
      </c>
      <c r="F35" t="s">
        <v>2261</v>
      </c>
      <c r="G35" t="s">
        <v>2327</v>
      </c>
      <c r="H35" t="s">
        <v>2328</v>
      </c>
      <c r="J35">
        <v>513090</v>
      </c>
      <c r="K35">
        <v>0</v>
      </c>
      <c r="L35">
        <v>11485</v>
      </c>
      <c r="N35">
        <v>513090</v>
      </c>
      <c r="O35">
        <v>0</v>
      </c>
    </row>
    <row r="36" spans="1:15" x14ac:dyDescent="0.3">
      <c r="A36">
        <v>512210</v>
      </c>
      <c r="B36">
        <v>21</v>
      </c>
      <c r="C36">
        <v>2102</v>
      </c>
      <c r="E36">
        <v>101055</v>
      </c>
      <c r="F36" t="s">
        <v>2261</v>
      </c>
      <c r="G36" t="s">
        <v>2329</v>
      </c>
      <c r="H36" t="s">
        <v>2330</v>
      </c>
      <c r="J36">
        <v>510600</v>
      </c>
      <c r="K36">
        <v>0</v>
      </c>
      <c r="L36">
        <v>3950</v>
      </c>
      <c r="N36">
        <v>510600</v>
      </c>
      <c r="O36">
        <v>0</v>
      </c>
    </row>
    <row r="37" spans="1:15" x14ac:dyDescent="0.3">
      <c r="A37">
        <v>511871</v>
      </c>
      <c r="B37">
        <v>19</v>
      </c>
      <c r="C37">
        <v>1904</v>
      </c>
      <c r="E37">
        <v>101056</v>
      </c>
      <c r="F37" t="s">
        <v>2261</v>
      </c>
      <c r="G37" t="s">
        <v>2331</v>
      </c>
      <c r="H37" t="s">
        <v>2332</v>
      </c>
      <c r="J37">
        <v>513113</v>
      </c>
      <c r="K37">
        <v>0</v>
      </c>
      <c r="L37">
        <v>16775</v>
      </c>
      <c r="N37">
        <v>513113</v>
      </c>
      <c r="O37">
        <v>0</v>
      </c>
    </row>
    <row r="38" spans="1:15" x14ac:dyDescent="0.3">
      <c r="A38">
        <v>514391</v>
      </c>
      <c r="B38">
        <v>21</v>
      </c>
      <c r="C38">
        <v>2104</v>
      </c>
      <c r="E38">
        <v>101057</v>
      </c>
      <c r="F38" t="s">
        <v>2261</v>
      </c>
      <c r="G38" t="s">
        <v>2333</v>
      </c>
      <c r="H38" t="s">
        <v>2334</v>
      </c>
      <c r="J38">
        <v>513467</v>
      </c>
      <c r="K38">
        <v>0</v>
      </c>
      <c r="L38">
        <v>33600</v>
      </c>
      <c r="N38">
        <v>513467</v>
      </c>
      <c r="O38">
        <v>0</v>
      </c>
    </row>
    <row r="39" spans="1:15" x14ac:dyDescent="0.3">
      <c r="A39">
        <v>511833</v>
      </c>
      <c r="B39">
        <v>22</v>
      </c>
      <c r="C39">
        <v>2203</v>
      </c>
      <c r="E39">
        <v>101059</v>
      </c>
      <c r="F39" t="s">
        <v>2261</v>
      </c>
      <c r="G39" t="s">
        <v>2335</v>
      </c>
      <c r="H39" t="s">
        <v>2336</v>
      </c>
      <c r="J39">
        <v>514497</v>
      </c>
      <c r="K39">
        <v>0</v>
      </c>
      <c r="L39">
        <v>10125</v>
      </c>
      <c r="N39">
        <v>514497</v>
      </c>
      <c r="O39">
        <v>0</v>
      </c>
    </row>
    <row r="40" spans="1:15" x14ac:dyDescent="0.3">
      <c r="A40">
        <v>510275</v>
      </c>
      <c r="B40">
        <v>18</v>
      </c>
      <c r="C40">
        <v>1802</v>
      </c>
      <c r="E40">
        <v>101060</v>
      </c>
      <c r="F40" t="s">
        <v>2261</v>
      </c>
      <c r="G40" t="s">
        <v>2337</v>
      </c>
      <c r="H40" t="s">
        <v>2338</v>
      </c>
      <c r="J40">
        <v>514402</v>
      </c>
      <c r="K40">
        <v>0</v>
      </c>
      <c r="L40">
        <v>16575</v>
      </c>
      <c r="N40">
        <v>514402</v>
      </c>
      <c r="O40">
        <v>0</v>
      </c>
    </row>
    <row r="41" spans="1:15" x14ac:dyDescent="0.3">
      <c r="A41">
        <v>513362</v>
      </c>
      <c r="B41">
        <v>21</v>
      </c>
      <c r="C41">
        <v>2102</v>
      </c>
      <c r="E41">
        <v>101061</v>
      </c>
      <c r="F41" t="s">
        <v>2264</v>
      </c>
      <c r="G41" t="s">
        <v>2339</v>
      </c>
      <c r="H41" t="s">
        <v>2340</v>
      </c>
      <c r="J41">
        <v>514416</v>
      </c>
      <c r="K41">
        <v>0</v>
      </c>
      <c r="L41">
        <v>25500.129999999997</v>
      </c>
      <c r="N41">
        <v>514416</v>
      </c>
      <c r="O41">
        <v>0</v>
      </c>
    </row>
    <row r="42" spans="1:15" x14ac:dyDescent="0.3">
      <c r="A42">
        <v>512688</v>
      </c>
      <c r="B42">
        <v>19</v>
      </c>
      <c r="C42">
        <v>1904</v>
      </c>
      <c r="E42">
        <v>101062</v>
      </c>
      <c r="F42" t="s">
        <v>2261</v>
      </c>
      <c r="G42" t="s">
        <v>2341</v>
      </c>
      <c r="H42" t="s">
        <v>2342</v>
      </c>
      <c r="J42">
        <v>514029</v>
      </c>
      <c r="K42">
        <v>0</v>
      </c>
      <c r="L42">
        <v>18540</v>
      </c>
      <c r="N42">
        <v>514029</v>
      </c>
      <c r="O42">
        <v>0</v>
      </c>
    </row>
    <row r="43" spans="1:15" x14ac:dyDescent="0.3">
      <c r="A43">
        <v>514792</v>
      </c>
      <c r="B43">
        <v>16</v>
      </c>
      <c r="C43">
        <v>1603</v>
      </c>
      <c r="E43">
        <v>101063</v>
      </c>
      <c r="F43" t="s">
        <v>2261</v>
      </c>
      <c r="G43" t="s">
        <v>2343</v>
      </c>
      <c r="H43" t="s">
        <v>2344</v>
      </c>
      <c r="J43">
        <v>510877</v>
      </c>
      <c r="K43">
        <v>0</v>
      </c>
      <c r="L43">
        <v>21164</v>
      </c>
      <c r="N43">
        <v>510877</v>
      </c>
      <c r="O43">
        <v>0</v>
      </c>
    </row>
    <row r="44" spans="1:15" x14ac:dyDescent="0.3">
      <c r="A44">
        <v>512242</v>
      </c>
      <c r="B44">
        <v>21</v>
      </c>
      <c r="C44">
        <v>2104</v>
      </c>
      <c r="E44">
        <v>101064</v>
      </c>
      <c r="F44" t="s">
        <v>2261</v>
      </c>
      <c r="G44" t="s">
        <v>2345</v>
      </c>
      <c r="H44" t="s">
        <v>2346</v>
      </c>
      <c r="J44">
        <v>511466</v>
      </c>
      <c r="K44">
        <v>0</v>
      </c>
      <c r="L44">
        <v>22160</v>
      </c>
      <c r="N44">
        <v>511466</v>
      </c>
      <c r="O44">
        <v>0</v>
      </c>
    </row>
    <row r="45" spans="1:15" x14ac:dyDescent="0.3">
      <c r="A45">
        <v>514580</v>
      </c>
      <c r="B45">
        <v>20</v>
      </c>
      <c r="C45">
        <v>2006</v>
      </c>
      <c r="E45">
        <v>101066</v>
      </c>
      <c r="F45" t="s">
        <v>2261</v>
      </c>
      <c r="G45" t="s">
        <v>2347</v>
      </c>
      <c r="H45" t="s">
        <v>2348</v>
      </c>
      <c r="J45">
        <v>510721</v>
      </c>
      <c r="N45">
        <v>510721</v>
      </c>
      <c r="O45">
        <v>0</v>
      </c>
    </row>
    <row r="46" spans="1:15" x14ac:dyDescent="0.3">
      <c r="A46">
        <v>512836</v>
      </c>
      <c r="B46">
        <v>20</v>
      </c>
      <c r="C46">
        <v>2005</v>
      </c>
      <c r="E46">
        <v>101067</v>
      </c>
      <c r="F46" t="s">
        <v>2261</v>
      </c>
      <c r="G46" t="s">
        <v>2349</v>
      </c>
      <c r="H46" t="s">
        <v>2350</v>
      </c>
      <c r="J46">
        <v>511677</v>
      </c>
      <c r="N46">
        <v>511677</v>
      </c>
      <c r="O46">
        <v>0</v>
      </c>
    </row>
    <row r="47" spans="1:15" x14ac:dyDescent="0.3">
      <c r="A47">
        <v>514132</v>
      </c>
      <c r="B47">
        <v>21</v>
      </c>
      <c r="C47">
        <v>2104</v>
      </c>
      <c r="E47">
        <v>101068</v>
      </c>
      <c r="F47" t="s">
        <v>2261</v>
      </c>
      <c r="G47" t="s">
        <v>14</v>
      </c>
      <c r="H47" t="s">
        <v>2351</v>
      </c>
      <c r="J47">
        <v>510477</v>
      </c>
      <c r="K47">
        <v>0</v>
      </c>
      <c r="L47">
        <v>8826165.8699999992</v>
      </c>
      <c r="N47">
        <v>510477</v>
      </c>
      <c r="O47">
        <v>0</v>
      </c>
    </row>
    <row r="48" spans="1:15" x14ac:dyDescent="0.3">
      <c r="A48">
        <v>510611</v>
      </c>
      <c r="B48">
        <v>16</v>
      </c>
      <c r="C48">
        <v>1604</v>
      </c>
      <c r="E48">
        <v>101070</v>
      </c>
      <c r="F48" t="s">
        <v>2264</v>
      </c>
      <c r="G48" t="s">
        <v>2263</v>
      </c>
      <c r="H48" t="s">
        <v>2352</v>
      </c>
      <c r="J48">
        <v>510270</v>
      </c>
      <c r="K48">
        <v>0</v>
      </c>
      <c r="L48">
        <v>4654290.5799999991</v>
      </c>
      <c r="N48">
        <v>510270</v>
      </c>
      <c r="O48">
        <v>0</v>
      </c>
    </row>
    <row r="49" spans="1:15" x14ac:dyDescent="0.3">
      <c r="A49">
        <v>515448</v>
      </c>
      <c r="B49">
        <v>18</v>
      </c>
      <c r="C49">
        <v>1802</v>
      </c>
      <c r="E49">
        <v>101071</v>
      </c>
      <c r="F49" t="s">
        <v>2261</v>
      </c>
      <c r="G49" t="s">
        <v>2353</v>
      </c>
      <c r="H49" t="s">
        <v>2354</v>
      </c>
      <c r="J49">
        <v>510274</v>
      </c>
      <c r="K49">
        <v>0</v>
      </c>
      <c r="L49">
        <v>3722326.2100000004</v>
      </c>
      <c r="N49">
        <v>510274</v>
      </c>
      <c r="O49">
        <v>0</v>
      </c>
    </row>
    <row r="50" spans="1:15" x14ac:dyDescent="0.3">
      <c r="A50">
        <v>510470</v>
      </c>
      <c r="B50">
        <v>23</v>
      </c>
      <c r="C50">
        <v>2303</v>
      </c>
      <c r="E50">
        <v>101073</v>
      </c>
      <c r="F50" t="s">
        <v>2261</v>
      </c>
      <c r="G50" t="s">
        <v>2355</v>
      </c>
      <c r="H50" t="s">
        <v>2356</v>
      </c>
      <c r="J50">
        <v>510281</v>
      </c>
      <c r="K50">
        <v>0</v>
      </c>
      <c r="L50">
        <v>3003746.6500000008</v>
      </c>
      <c r="N50">
        <v>510281</v>
      </c>
      <c r="O50">
        <v>0</v>
      </c>
    </row>
    <row r="51" spans="1:15" x14ac:dyDescent="0.3">
      <c r="A51">
        <v>510103</v>
      </c>
      <c r="B51">
        <v>21</v>
      </c>
      <c r="C51">
        <v>2103</v>
      </c>
      <c r="E51">
        <v>101075</v>
      </c>
      <c r="F51" t="s">
        <v>2261</v>
      </c>
      <c r="G51" t="s">
        <v>2357</v>
      </c>
      <c r="H51" t="s">
        <v>2358</v>
      </c>
      <c r="J51">
        <v>510282</v>
      </c>
      <c r="K51">
        <v>0</v>
      </c>
      <c r="L51">
        <v>2390114.4700000002</v>
      </c>
      <c r="N51">
        <v>510282</v>
      </c>
      <c r="O51">
        <v>0</v>
      </c>
    </row>
    <row r="52" spans="1:15" x14ac:dyDescent="0.3">
      <c r="A52">
        <v>514870</v>
      </c>
      <c r="B52">
        <v>18</v>
      </c>
      <c r="C52">
        <v>1803</v>
      </c>
      <c r="E52">
        <v>101076</v>
      </c>
      <c r="F52" t="s">
        <v>2261</v>
      </c>
      <c r="G52" t="s">
        <v>2359</v>
      </c>
      <c r="H52" t="s">
        <v>2360</v>
      </c>
      <c r="J52">
        <v>510279</v>
      </c>
      <c r="K52">
        <v>0</v>
      </c>
      <c r="L52">
        <v>1919280.9199999995</v>
      </c>
      <c r="N52">
        <v>510279</v>
      </c>
      <c r="O52">
        <v>0</v>
      </c>
    </row>
    <row r="53" spans="1:15" x14ac:dyDescent="0.3">
      <c r="A53">
        <v>512187</v>
      </c>
      <c r="B53">
        <v>16</v>
      </c>
      <c r="C53">
        <v>1602</v>
      </c>
      <c r="E53">
        <v>101077</v>
      </c>
      <c r="F53" t="s">
        <v>2361</v>
      </c>
      <c r="G53" t="s">
        <v>2362</v>
      </c>
      <c r="H53" t="s">
        <v>2363</v>
      </c>
      <c r="J53">
        <v>510277</v>
      </c>
      <c r="K53">
        <v>0</v>
      </c>
      <c r="L53">
        <v>1766080.5899999999</v>
      </c>
      <c r="N53">
        <v>510277</v>
      </c>
      <c r="O53">
        <v>0</v>
      </c>
    </row>
    <row r="54" spans="1:15" x14ac:dyDescent="0.3">
      <c r="A54">
        <v>512708</v>
      </c>
      <c r="B54">
        <v>20</v>
      </c>
      <c r="C54">
        <v>2002</v>
      </c>
      <c r="E54">
        <v>101078</v>
      </c>
      <c r="F54" t="s">
        <v>2261</v>
      </c>
      <c r="G54" t="s">
        <v>2364</v>
      </c>
      <c r="H54" t="s">
        <v>2365</v>
      </c>
      <c r="J54">
        <v>510280</v>
      </c>
      <c r="K54">
        <v>0</v>
      </c>
      <c r="L54">
        <v>1700745.94</v>
      </c>
      <c r="N54">
        <v>510280</v>
      </c>
      <c r="O54">
        <v>0</v>
      </c>
    </row>
    <row r="55" spans="1:15" x14ac:dyDescent="0.3">
      <c r="A55">
        <v>513536</v>
      </c>
      <c r="B55">
        <v>20</v>
      </c>
      <c r="C55">
        <v>2002</v>
      </c>
      <c r="E55">
        <v>101079</v>
      </c>
      <c r="F55" t="s">
        <v>2261</v>
      </c>
      <c r="G55" t="s">
        <v>2366</v>
      </c>
      <c r="H55" t="s">
        <v>2367</v>
      </c>
      <c r="J55">
        <v>510055</v>
      </c>
      <c r="K55">
        <v>0</v>
      </c>
      <c r="L55">
        <v>1211261.68</v>
      </c>
      <c r="N55">
        <v>510055</v>
      </c>
      <c r="O55">
        <v>0</v>
      </c>
    </row>
    <row r="56" spans="1:15" x14ac:dyDescent="0.3">
      <c r="A56">
        <v>510487</v>
      </c>
      <c r="B56">
        <v>23</v>
      </c>
      <c r="C56">
        <v>2304</v>
      </c>
      <c r="E56">
        <v>101081</v>
      </c>
      <c r="F56" t="s">
        <v>2261</v>
      </c>
      <c r="G56" t="s">
        <v>2368</v>
      </c>
      <c r="H56" t="s">
        <v>2369</v>
      </c>
      <c r="J56">
        <v>510547</v>
      </c>
      <c r="K56">
        <v>0</v>
      </c>
      <c r="L56">
        <v>1178105.1199999999</v>
      </c>
      <c r="N56">
        <v>510547</v>
      </c>
      <c r="O56">
        <v>0</v>
      </c>
    </row>
    <row r="57" spans="1:15" x14ac:dyDescent="0.3">
      <c r="A57">
        <v>515187</v>
      </c>
      <c r="B57">
        <v>21</v>
      </c>
      <c r="C57">
        <v>2102</v>
      </c>
      <c r="E57">
        <v>101082</v>
      </c>
      <c r="F57" t="s">
        <v>2261</v>
      </c>
      <c r="G57" t="s">
        <v>2331</v>
      </c>
      <c r="H57" t="s">
        <v>2370</v>
      </c>
      <c r="J57">
        <v>510097</v>
      </c>
      <c r="K57">
        <v>0</v>
      </c>
      <c r="L57">
        <v>1053555</v>
      </c>
      <c r="N57">
        <v>510097</v>
      </c>
      <c r="O57">
        <v>0</v>
      </c>
    </row>
    <row r="58" spans="1:15" x14ac:dyDescent="0.3">
      <c r="A58">
        <v>510277</v>
      </c>
      <c r="B58">
        <v>18</v>
      </c>
      <c r="C58">
        <v>1802</v>
      </c>
      <c r="E58">
        <v>101083</v>
      </c>
      <c r="F58" t="s">
        <v>2261</v>
      </c>
      <c r="G58" t="s">
        <v>2371</v>
      </c>
      <c r="H58" t="s">
        <v>2372</v>
      </c>
      <c r="J58">
        <v>510275</v>
      </c>
      <c r="K58">
        <v>0</v>
      </c>
      <c r="L58">
        <v>1041101.56</v>
      </c>
      <c r="N58">
        <v>510275</v>
      </c>
      <c r="O58">
        <v>0</v>
      </c>
    </row>
    <row r="59" spans="1:15" x14ac:dyDescent="0.3">
      <c r="A59">
        <v>510275</v>
      </c>
      <c r="B59">
        <v>18</v>
      </c>
      <c r="C59">
        <v>1802</v>
      </c>
      <c r="E59">
        <v>101084</v>
      </c>
      <c r="F59" t="s">
        <v>2261</v>
      </c>
      <c r="G59" t="s">
        <v>2373</v>
      </c>
      <c r="H59" t="s">
        <v>2374</v>
      </c>
      <c r="J59">
        <v>510128</v>
      </c>
      <c r="K59">
        <v>0</v>
      </c>
      <c r="L59">
        <v>917412.83000000031</v>
      </c>
      <c r="N59">
        <v>510128</v>
      </c>
      <c r="O59">
        <v>0</v>
      </c>
    </row>
    <row r="60" spans="1:15" x14ac:dyDescent="0.3">
      <c r="A60">
        <v>511181</v>
      </c>
      <c r="B60">
        <v>17</v>
      </c>
      <c r="C60">
        <v>1702</v>
      </c>
      <c r="E60">
        <v>101085</v>
      </c>
      <c r="F60" t="s">
        <v>2261</v>
      </c>
      <c r="G60" t="s">
        <v>2375</v>
      </c>
      <c r="H60" t="s">
        <v>2376</v>
      </c>
      <c r="J60">
        <v>510240</v>
      </c>
      <c r="K60">
        <v>0</v>
      </c>
      <c r="L60">
        <v>865620.91</v>
      </c>
      <c r="N60">
        <v>510240</v>
      </c>
      <c r="O60">
        <v>0</v>
      </c>
    </row>
    <row r="61" spans="1:15" x14ac:dyDescent="0.3">
      <c r="A61">
        <v>510277</v>
      </c>
      <c r="B61">
        <v>18</v>
      </c>
      <c r="C61">
        <v>1802</v>
      </c>
      <c r="E61">
        <v>101089</v>
      </c>
      <c r="F61" t="s">
        <v>2261</v>
      </c>
      <c r="G61" t="s">
        <v>2377</v>
      </c>
      <c r="H61" t="s">
        <v>2378</v>
      </c>
      <c r="J61">
        <v>510068</v>
      </c>
      <c r="K61">
        <v>0</v>
      </c>
      <c r="L61">
        <v>855678.14</v>
      </c>
      <c r="N61">
        <v>510068</v>
      </c>
      <c r="O61">
        <v>0</v>
      </c>
    </row>
    <row r="62" spans="1:15" x14ac:dyDescent="0.3">
      <c r="A62">
        <v>510477</v>
      </c>
      <c r="B62">
        <v>17</v>
      </c>
      <c r="C62">
        <v>1705</v>
      </c>
      <c r="E62">
        <v>101091</v>
      </c>
      <c r="F62" t="s">
        <v>2264</v>
      </c>
      <c r="G62" t="s">
        <v>2379</v>
      </c>
      <c r="H62" t="s">
        <v>2380</v>
      </c>
      <c r="J62">
        <v>510849</v>
      </c>
      <c r="K62">
        <v>0</v>
      </c>
      <c r="L62">
        <v>762147.37</v>
      </c>
      <c r="N62">
        <v>510849</v>
      </c>
      <c r="O62">
        <v>0</v>
      </c>
    </row>
    <row r="63" spans="1:15" x14ac:dyDescent="0.3">
      <c r="A63">
        <v>512268</v>
      </c>
      <c r="B63">
        <v>23</v>
      </c>
      <c r="C63">
        <v>2303</v>
      </c>
      <c r="E63">
        <v>101093</v>
      </c>
      <c r="F63" t="s">
        <v>2261</v>
      </c>
      <c r="G63" t="s">
        <v>2381</v>
      </c>
      <c r="H63" t="s">
        <v>2382</v>
      </c>
      <c r="J63">
        <v>510340</v>
      </c>
      <c r="K63">
        <v>0</v>
      </c>
      <c r="L63">
        <v>675985.98</v>
      </c>
      <c r="N63">
        <v>510340</v>
      </c>
      <c r="O63">
        <v>0</v>
      </c>
    </row>
    <row r="64" spans="1:15" x14ac:dyDescent="0.3">
      <c r="A64">
        <v>514982</v>
      </c>
      <c r="B64">
        <v>21</v>
      </c>
      <c r="C64">
        <v>2104</v>
      </c>
      <c r="E64">
        <v>101095</v>
      </c>
      <c r="F64" t="s">
        <v>2264</v>
      </c>
      <c r="G64" t="s">
        <v>2293</v>
      </c>
      <c r="H64" t="s">
        <v>2383</v>
      </c>
      <c r="J64">
        <v>510088</v>
      </c>
      <c r="K64">
        <v>0</v>
      </c>
      <c r="L64">
        <v>664953.70000000007</v>
      </c>
      <c r="N64">
        <v>510088</v>
      </c>
      <c r="O64">
        <v>0</v>
      </c>
    </row>
    <row r="65" spans="1:15" x14ac:dyDescent="0.3">
      <c r="A65">
        <v>514337</v>
      </c>
      <c r="B65">
        <v>23</v>
      </c>
      <c r="C65">
        <v>2304</v>
      </c>
      <c r="E65">
        <v>101096</v>
      </c>
      <c r="F65" t="s">
        <v>2261</v>
      </c>
      <c r="G65" t="s">
        <v>2384</v>
      </c>
      <c r="H65" t="s">
        <v>2385</v>
      </c>
      <c r="J65">
        <v>510116</v>
      </c>
      <c r="K65">
        <v>0</v>
      </c>
      <c r="L65">
        <v>648341.78999999992</v>
      </c>
      <c r="N65">
        <v>510116</v>
      </c>
      <c r="O65">
        <v>0</v>
      </c>
    </row>
    <row r="66" spans="1:15" x14ac:dyDescent="0.3">
      <c r="A66">
        <v>510821</v>
      </c>
      <c r="B66">
        <v>23</v>
      </c>
      <c r="C66">
        <v>2304</v>
      </c>
      <c r="E66">
        <v>101097</v>
      </c>
      <c r="F66" t="s">
        <v>2264</v>
      </c>
      <c r="G66" t="s">
        <v>2386</v>
      </c>
      <c r="H66" t="s">
        <v>2387</v>
      </c>
      <c r="J66">
        <v>510266</v>
      </c>
      <c r="K66">
        <v>0</v>
      </c>
      <c r="L66">
        <v>636761.79999999993</v>
      </c>
      <c r="N66">
        <v>510266</v>
      </c>
      <c r="O66">
        <v>0</v>
      </c>
    </row>
    <row r="67" spans="1:15" x14ac:dyDescent="0.3">
      <c r="A67">
        <v>510821</v>
      </c>
      <c r="B67">
        <v>23</v>
      </c>
      <c r="C67">
        <v>2304</v>
      </c>
      <c r="E67">
        <v>101098</v>
      </c>
      <c r="F67" t="s">
        <v>2261</v>
      </c>
      <c r="G67" t="s">
        <v>2388</v>
      </c>
      <c r="H67" t="s">
        <v>2389</v>
      </c>
      <c r="J67">
        <v>513615</v>
      </c>
      <c r="K67">
        <v>0</v>
      </c>
      <c r="L67">
        <v>616304.76</v>
      </c>
      <c r="N67">
        <v>513615</v>
      </c>
      <c r="O67">
        <v>0</v>
      </c>
    </row>
    <row r="68" spans="1:15" x14ac:dyDescent="0.3">
      <c r="A68">
        <v>514594</v>
      </c>
      <c r="B68">
        <v>21</v>
      </c>
      <c r="C68">
        <v>2103</v>
      </c>
      <c r="E68">
        <v>101099</v>
      </c>
      <c r="F68" t="s">
        <v>2261</v>
      </c>
      <c r="G68" t="s">
        <v>2390</v>
      </c>
      <c r="H68" t="s">
        <v>2391</v>
      </c>
      <c r="J68">
        <v>510315</v>
      </c>
      <c r="K68">
        <v>0</v>
      </c>
      <c r="L68">
        <v>610368.75</v>
      </c>
      <c r="N68">
        <v>510315</v>
      </c>
      <c r="O68">
        <v>0</v>
      </c>
    </row>
    <row r="69" spans="1:15" x14ac:dyDescent="0.3">
      <c r="A69">
        <v>512494</v>
      </c>
      <c r="B69">
        <v>20</v>
      </c>
      <c r="C69">
        <v>2006</v>
      </c>
      <c r="E69">
        <v>101101</v>
      </c>
      <c r="F69" t="s">
        <v>2261</v>
      </c>
      <c r="G69" t="s">
        <v>2392</v>
      </c>
      <c r="H69" t="s">
        <v>2393</v>
      </c>
      <c r="J69">
        <v>510608</v>
      </c>
      <c r="K69">
        <v>0</v>
      </c>
      <c r="L69">
        <v>584205.36</v>
      </c>
      <c r="N69">
        <v>510608</v>
      </c>
      <c r="O69">
        <v>0</v>
      </c>
    </row>
    <row r="70" spans="1:15" x14ac:dyDescent="0.3">
      <c r="A70">
        <v>512840</v>
      </c>
      <c r="B70">
        <v>17</v>
      </c>
      <c r="C70">
        <v>1704</v>
      </c>
      <c r="E70">
        <v>101102</v>
      </c>
      <c r="F70" t="s">
        <v>2261</v>
      </c>
      <c r="G70" t="s">
        <v>2394</v>
      </c>
      <c r="H70" t="s">
        <v>2395</v>
      </c>
      <c r="J70">
        <v>512875</v>
      </c>
      <c r="K70">
        <v>0</v>
      </c>
      <c r="L70">
        <v>579483.19999999995</v>
      </c>
      <c r="N70">
        <v>512875</v>
      </c>
      <c r="O70">
        <v>0</v>
      </c>
    </row>
    <row r="71" spans="1:15" x14ac:dyDescent="0.3">
      <c r="A71">
        <v>511885</v>
      </c>
      <c r="B71">
        <v>20</v>
      </c>
      <c r="C71">
        <v>2003</v>
      </c>
      <c r="E71">
        <v>101103</v>
      </c>
      <c r="F71" t="s">
        <v>2264</v>
      </c>
      <c r="G71" t="s">
        <v>2396</v>
      </c>
      <c r="H71" t="s">
        <v>2397</v>
      </c>
      <c r="J71">
        <v>511224</v>
      </c>
      <c r="K71">
        <v>0</v>
      </c>
      <c r="L71">
        <v>565128.58999999985</v>
      </c>
      <c r="N71">
        <v>511224</v>
      </c>
      <c r="O71">
        <v>0</v>
      </c>
    </row>
    <row r="72" spans="1:15" x14ac:dyDescent="0.3">
      <c r="A72">
        <v>510763</v>
      </c>
      <c r="B72">
        <v>17</v>
      </c>
      <c r="C72">
        <v>1703</v>
      </c>
      <c r="E72">
        <v>101104</v>
      </c>
      <c r="F72" t="s">
        <v>2264</v>
      </c>
      <c r="G72" t="s">
        <v>2398</v>
      </c>
      <c r="H72" t="s">
        <v>2399</v>
      </c>
      <c r="J72">
        <v>510700</v>
      </c>
      <c r="K72">
        <v>0</v>
      </c>
      <c r="L72">
        <v>555056.11999999988</v>
      </c>
      <c r="N72">
        <v>510700</v>
      </c>
      <c r="O72">
        <v>0</v>
      </c>
    </row>
    <row r="73" spans="1:15" x14ac:dyDescent="0.3">
      <c r="A73">
        <v>513615</v>
      </c>
      <c r="B73">
        <v>20</v>
      </c>
      <c r="C73">
        <v>2004</v>
      </c>
      <c r="E73">
        <v>101105</v>
      </c>
      <c r="F73" t="s">
        <v>2261</v>
      </c>
      <c r="G73" t="s">
        <v>2287</v>
      </c>
      <c r="H73" t="s">
        <v>2400</v>
      </c>
      <c r="J73">
        <v>510386</v>
      </c>
      <c r="K73">
        <v>0</v>
      </c>
      <c r="L73">
        <v>544597.18000000005</v>
      </c>
      <c r="N73">
        <v>510386</v>
      </c>
      <c r="O73">
        <v>0</v>
      </c>
    </row>
    <row r="74" spans="1:15" x14ac:dyDescent="0.3">
      <c r="A74">
        <v>512454</v>
      </c>
      <c r="B74">
        <v>20</v>
      </c>
      <c r="C74">
        <v>2004</v>
      </c>
      <c r="E74">
        <v>101106</v>
      </c>
      <c r="F74" t="s">
        <v>2261</v>
      </c>
      <c r="G74" t="s">
        <v>2401</v>
      </c>
      <c r="H74" t="s">
        <v>2402</v>
      </c>
      <c r="J74">
        <v>510135</v>
      </c>
      <c r="K74">
        <v>0</v>
      </c>
      <c r="L74">
        <v>538397.66</v>
      </c>
      <c r="N74">
        <v>510135</v>
      </c>
      <c r="O74">
        <v>0</v>
      </c>
    </row>
    <row r="75" spans="1:15" x14ac:dyDescent="0.3">
      <c r="A75">
        <v>511805</v>
      </c>
      <c r="B75">
        <v>18</v>
      </c>
      <c r="C75">
        <v>1804</v>
      </c>
      <c r="E75">
        <v>101107</v>
      </c>
      <c r="F75" t="s">
        <v>2261</v>
      </c>
      <c r="G75" t="s">
        <v>2403</v>
      </c>
      <c r="H75" t="s">
        <v>2404</v>
      </c>
      <c r="J75">
        <v>510788</v>
      </c>
      <c r="K75">
        <v>0</v>
      </c>
      <c r="L75">
        <v>512517.9</v>
      </c>
      <c r="N75">
        <v>510788</v>
      </c>
      <c r="O75">
        <v>0</v>
      </c>
    </row>
    <row r="76" spans="1:15" x14ac:dyDescent="0.3">
      <c r="A76">
        <v>510293</v>
      </c>
      <c r="B76">
        <v>19</v>
      </c>
      <c r="C76">
        <v>1905</v>
      </c>
      <c r="E76">
        <v>101109</v>
      </c>
      <c r="F76" t="s">
        <v>2261</v>
      </c>
      <c r="G76" t="s">
        <v>2405</v>
      </c>
      <c r="H76" t="s">
        <v>2406</v>
      </c>
      <c r="J76">
        <v>510284</v>
      </c>
      <c r="K76">
        <v>0</v>
      </c>
      <c r="L76">
        <v>498940</v>
      </c>
      <c r="N76">
        <v>510284</v>
      </c>
      <c r="O76">
        <v>0</v>
      </c>
    </row>
    <row r="77" spans="1:15" x14ac:dyDescent="0.3">
      <c r="A77">
        <v>510232</v>
      </c>
      <c r="B77">
        <v>23</v>
      </c>
      <c r="C77">
        <v>2302</v>
      </c>
      <c r="E77">
        <v>101111</v>
      </c>
      <c r="F77" t="s">
        <v>2261</v>
      </c>
      <c r="G77" t="s">
        <v>2407</v>
      </c>
      <c r="H77" t="s">
        <v>2408</v>
      </c>
      <c r="J77">
        <v>510251</v>
      </c>
      <c r="K77">
        <v>0</v>
      </c>
      <c r="L77">
        <v>490029.73999999993</v>
      </c>
      <c r="N77">
        <v>510251</v>
      </c>
      <c r="O77">
        <v>0</v>
      </c>
    </row>
    <row r="78" spans="1:15" x14ac:dyDescent="0.3">
      <c r="A78">
        <v>510278</v>
      </c>
      <c r="B78">
        <v>18</v>
      </c>
      <c r="C78">
        <v>1802</v>
      </c>
      <c r="E78">
        <v>101118</v>
      </c>
      <c r="F78" t="s">
        <v>2261</v>
      </c>
      <c r="G78" t="s">
        <v>2278</v>
      </c>
      <c r="H78" t="s">
        <v>2409</v>
      </c>
      <c r="J78">
        <v>511073</v>
      </c>
      <c r="K78">
        <v>0</v>
      </c>
      <c r="L78">
        <v>473523.74</v>
      </c>
      <c r="N78">
        <v>511073</v>
      </c>
      <c r="O78">
        <v>0</v>
      </c>
    </row>
    <row r="79" spans="1:15" x14ac:dyDescent="0.3">
      <c r="A79">
        <v>510982</v>
      </c>
      <c r="B79">
        <v>21</v>
      </c>
      <c r="C79">
        <v>2104</v>
      </c>
      <c r="E79">
        <v>101119</v>
      </c>
      <c r="F79" t="s">
        <v>2261</v>
      </c>
      <c r="G79" t="s">
        <v>2410</v>
      </c>
      <c r="H79" t="s">
        <v>2411</v>
      </c>
      <c r="J79">
        <v>511205</v>
      </c>
      <c r="K79">
        <v>0</v>
      </c>
      <c r="L79">
        <v>465118.54</v>
      </c>
      <c r="N79">
        <v>511205</v>
      </c>
      <c r="O79">
        <v>0</v>
      </c>
    </row>
    <row r="80" spans="1:15" x14ac:dyDescent="0.3">
      <c r="A80">
        <v>514360</v>
      </c>
      <c r="B80">
        <v>21</v>
      </c>
      <c r="C80">
        <v>2104</v>
      </c>
      <c r="E80">
        <v>101121</v>
      </c>
      <c r="F80" t="s">
        <v>2261</v>
      </c>
      <c r="G80" t="s">
        <v>2412</v>
      </c>
      <c r="H80" t="s">
        <v>2413</v>
      </c>
      <c r="J80">
        <v>510107</v>
      </c>
      <c r="K80">
        <v>0</v>
      </c>
      <c r="L80">
        <v>459760.08</v>
      </c>
      <c r="N80">
        <v>510107</v>
      </c>
      <c r="O80">
        <v>0</v>
      </c>
    </row>
    <row r="81" spans="1:15" x14ac:dyDescent="0.3">
      <c r="A81">
        <v>513615</v>
      </c>
      <c r="B81">
        <v>20</v>
      </c>
      <c r="C81">
        <v>2004</v>
      </c>
      <c r="E81">
        <v>101123</v>
      </c>
      <c r="F81" t="s">
        <v>2261</v>
      </c>
      <c r="G81" t="s">
        <v>2414</v>
      </c>
      <c r="H81" t="s">
        <v>2415</v>
      </c>
      <c r="J81">
        <v>510445</v>
      </c>
      <c r="K81">
        <v>0</v>
      </c>
      <c r="L81">
        <v>452747.07000000007</v>
      </c>
      <c r="N81">
        <v>510445</v>
      </c>
      <c r="O81">
        <v>0</v>
      </c>
    </row>
    <row r="82" spans="1:15" x14ac:dyDescent="0.3">
      <c r="A82">
        <v>510135</v>
      </c>
      <c r="B82">
        <v>17</v>
      </c>
      <c r="C82">
        <v>1702</v>
      </c>
      <c r="E82">
        <v>101125</v>
      </c>
      <c r="F82" t="s">
        <v>2261</v>
      </c>
      <c r="G82" t="s">
        <v>2416</v>
      </c>
      <c r="H82" t="s">
        <v>2417</v>
      </c>
      <c r="J82">
        <v>510272</v>
      </c>
      <c r="K82">
        <v>0</v>
      </c>
      <c r="L82">
        <v>444823.76</v>
      </c>
      <c r="N82">
        <v>510272</v>
      </c>
      <c r="O82">
        <v>0</v>
      </c>
    </row>
    <row r="83" spans="1:15" x14ac:dyDescent="0.3">
      <c r="A83">
        <v>511631</v>
      </c>
      <c r="B83">
        <v>18</v>
      </c>
      <c r="C83">
        <v>1803</v>
      </c>
      <c r="E83">
        <v>101127</v>
      </c>
      <c r="F83" t="s">
        <v>2261</v>
      </c>
      <c r="G83" t="s">
        <v>2418</v>
      </c>
      <c r="H83" t="s">
        <v>2419</v>
      </c>
      <c r="J83">
        <v>512189</v>
      </c>
      <c r="K83">
        <v>0</v>
      </c>
      <c r="L83">
        <v>438547.61999999988</v>
      </c>
      <c r="N83">
        <v>512189</v>
      </c>
      <c r="O83">
        <v>0</v>
      </c>
    </row>
    <row r="84" spans="1:15" x14ac:dyDescent="0.3">
      <c r="A84">
        <v>513488</v>
      </c>
      <c r="B84">
        <v>17</v>
      </c>
      <c r="C84">
        <v>1704</v>
      </c>
      <c r="E84">
        <v>101128</v>
      </c>
      <c r="F84" t="s">
        <v>2420</v>
      </c>
      <c r="G84" t="s">
        <v>2421</v>
      </c>
      <c r="H84" t="s">
        <v>2422</v>
      </c>
      <c r="J84">
        <v>510705</v>
      </c>
      <c r="K84">
        <v>0</v>
      </c>
      <c r="L84">
        <v>430169.06000000006</v>
      </c>
      <c r="N84">
        <v>510705</v>
      </c>
      <c r="O84">
        <v>0</v>
      </c>
    </row>
    <row r="85" spans="1:15" x14ac:dyDescent="0.3">
      <c r="A85">
        <v>512139</v>
      </c>
      <c r="B85">
        <v>21</v>
      </c>
      <c r="C85">
        <v>2102</v>
      </c>
      <c r="E85">
        <v>101129</v>
      </c>
      <c r="F85" t="s">
        <v>2420</v>
      </c>
      <c r="G85" t="s">
        <v>2421</v>
      </c>
      <c r="H85" t="s">
        <v>2423</v>
      </c>
      <c r="J85">
        <v>510009</v>
      </c>
      <c r="K85">
        <v>0</v>
      </c>
      <c r="L85">
        <v>423568.51</v>
      </c>
      <c r="N85">
        <v>510009</v>
      </c>
      <c r="O85">
        <v>0</v>
      </c>
    </row>
    <row r="86" spans="1:15" x14ac:dyDescent="0.3">
      <c r="A86">
        <v>512337</v>
      </c>
      <c r="B86">
        <v>23</v>
      </c>
      <c r="C86">
        <v>2303</v>
      </c>
      <c r="E86">
        <v>101130</v>
      </c>
      <c r="F86" t="s">
        <v>2261</v>
      </c>
      <c r="G86" t="s">
        <v>2424</v>
      </c>
      <c r="H86" t="s">
        <v>2425</v>
      </c>
      <c r="J86">
        <v>510052</v>
      </c>
      <c r="K86">
        <v>0</v>
      </c>
      <c r="L86">
        <v>420286.04</v>
      </c>
      <c r="N86">
        <v>510052</v>
      </c>
      <c r="O86">
        <v>0</v>
      </c>
    </row>
    <row r="87" spans="1:15" x14ac:dyDescent="0.3">
      <c r="A87">
        <v>510832</v>
      </c>
      <c r="B87">
        <v>16</v>
      </c>
      <c r="C87">
        <v>1604</v>
      </c>
      <c r="E87">
        <v>101131</v>
      </c>
      <c r="F87" t="s">
        <v>2264</v>
      </c>
      <c r="G87" t="s">
        <v>2426</v>
      </c>
      <c r="H87" t="s">
        <v>2427</v>
      </c>
      <c r="J87">
        <v>510039</v>
      </c>
      <c r="K87">
        <v>0</v>
      </c>
      <c r="L87">
        <v>419422.64999999997</v>
      </c>
      <c r="N87">
        <v>510039</v>
      </c>
      <c r="O87">
        <v>0</v>
      </c>
    </row>
    <row r="88" spans="1:15" x14ac:dyDescent="0.3">
      <c r="A88">
        <v>510232</v>
      </c>
      <c r="B88">
        <v>23</v>
      </c>
      <c r="C88">
        <v>2302</v>
      </c>
      <c r="E88">
        <v>101132</v>
      </c>
      <c r="F88" t="s">
        <v>2261</v>
      </c>
      <c r="G88" t="s">
        <v>2428</v>
      </c>
      <c r="H88" t="s">
        <v>2350</v>
      </c>
      <c r="J88">
        <v>511687</v>
      </c>
      <c r="K88">
        <v>0</v>
      </c>
      <c r="L88">
        <v>417435.37000000005</v>
      </c>
      <c r="N88">
        <v>511687</v>
      </c>
      <c r="O88">
        <v>0</v>
      </c>
    </row>
    <row r="89" spans="1:15" x14ac:dyDescent="0.3">
      <c r="A89">
        <v>513112</v>
      </c>
      <c r="B89">
        <v>20</v>
      </c>
      <c r="C89">
        <v>2002</v>
      </c>
      <c r="E89">
        <v>101135</v>
      </c>
      <c r="F89" t="s">
        <v>2261</v>
      </c>
      <c r="G89" t="s">
        <v>2429</v>
      </c>
      <c r="H89" t="s">
        <v>2430</v>
      </c>
      <c r="J89">
        <v>510122</v>
      </c>
      <c r="K89">
        <v>0</v>
      </c>
      <c r="L89">
        <v>411788.31</v>
      </c>
      <c r="N89">
        <v>510122</v>
      </c>
      <c r="O89">
        <v>0</v>
      </c>
    </row>
    <row r="90" spans="1:15" x14ac:dyDescent="0.3">
      <c r="A90">
        <v>513112</v>
      </c>
      <c r="B90">
        <v>20</v>
      </c>
      <c r="C90">
        <v>2002</v>
      </c>
      <c r="E90">
        <v>101136</v>
      </c>
      <c r="F90" t="s">
        <v>2261</v>
      </c>
      <c r="G90" t="s">
        <v>2431</v>
      </c>
      <c r="H90" t="s">
        <v>2432</v>
      </c>
      <c r="J90">
        <v>514391</v>
      </c>
      <c r="K90">
        <v>0</v>
      </c>
      <c r="L90">
        <v>410983.14999999997</v>
      </c>
      <c r="N90">
        <v>514391</v>
      </c>
      <c r="O90">
        <v>0</v>
      </c>
    </row>
    <row r="91" spans="1:15" x14ac:dyDescent="0.3">
      <c r="A91">
        <v>510625</v>
      </c>
      <c r="B91">
        <v>22</v>
      </c>
      <c r="C91">
        <v>2203</v>
      </c>
      <c r="E91">
        <v>101137</v>
      </c>
      <c r="F91" t="s">
        <v>2261</v>
      </c>
      <c r="G91" t="s">
        <v>2433</v>
      </c>
      <c r="H91" t="s">
        <v>2434</v>
      </c>
      <c r="J91">
        <v>513333</v>
      </c>
      <c r="K91">
        <v>406697.19</v>
      </c>
      <c r="L91">
        <v>0</v>
      </c>
      <c r="N91">
        <v>513333</v>
      </c>
      <c r="O91">
        <v>0</v>
      </c>
    </row>
    <row r="92" spans="1:15" x14ac:dyDescent="0.3">
      <c r="A92">
        <v>515335</v>
      </c>
      <c r="B92">
        <v>23</v>
      </c>
      <c r="C92">
        <v>2304</v>
      </c>
      <c r="E92">
        <v>101138</v>
      </c>
      <c r="F92" t="s">
        <v>2261</v>
      </c>
      <c r="G92" t="s">
        <v>2435</v>
      </c>
      <c r="H92" t="s">
        <v>2436</v>
      </c>
      <c r="J92">
        <v>510325</v>
      </c>
      <c r="K92">
        <v>0</v>
      </c>
      <c r="L92">
        <v>394050.25</v>
      </c>
      <c r="N92">
        <v>510325</v>
      </c>
      <c r="O92">
        <v>0</v>
      </c>
    </row>
    <row r="93" spans="1:15" x14ac:dyDescent="0.3">
      <c r="A93">
        <v>510832</v>
      </c>
      <c r="B93">
        <v>16</v>
      </c>
      <c r="C93">
        <v>1604</v>
      </c>
      <c r="E93">
        <v>101139</v>
      </c>
      <c r="F93" t="s">
        <v>2261</v>
      </c>
      <c r="G93" t="s">
        <v>2437</v>
      </c>
      <c r="H93" t="s">
        <v>2438</v>
      </c>
      <c r="J93">
        <v>512783</v>
      </c>
      <c r="K93">
        <v>0</v>
      </c>
      <c r="L93">
        <v>388216.58999999997</v>
      </c>
      <c r="N93">
        <v>512783</v>
      </c>
      <c r="O93">
        <v>0</v>
      </c>
    </row>
    <row r="94" spans="1:15" x14ac:dyDescent="0.3">
      <c r="A94">
        <v>511655</v>
      </c>
      <c r="B94">
        <v>18</v>
      </c>
      <c r="C94">
        <v>1804</v>
      </c>
      <c r="E94">
        <v>101140</v>
      </c>
      <c r="F94" t="s">
        <v>2264</v>
      </c>
      <c r="G94" t="s">
        <v>2439</v>
      </c>
      <c r="H94" t="s">
        <v>2440</v>
      </c>
      <c r="J94">
        <v>510101</v>
      </c>
      <c r="K94">
        <v>0</v>
      </c>
      <c r="L94">
        <v>387273.3</v>
      </c>
      <c r="N94">
        <v>510101</v>
      </c>
      <c r="O94">
        <v>0</v>
      </c>
    </row>
    <row r="95" spans="1:15" x14ac:dyDescent="0.3">
      <c r="A95">
        <v>510939</v>
      </c>
      <c r="B95">
        <v>17</v>
      </c>
      <c r="C95">
        <v>1705</v>
      </c>
      <c r="E95">
        <v>101142</v>
      </c>
      <c r="F95" t="s">
        <v>2264</v>
      </c>
      <c r="G95" t="s">
        <v>2441</v>
      </c>
      <c r="H95" t="s">
        <v>2442</v>
      </c>
      <c r="J95">
        <v>510186</v>
      </c>
      <c r="K95">
        <v>0</v>
      </c>
      <c r="L95">
        <v>375659.29000000004</v>
      </c>
      <c r="N95">
        <v>510186</v>
      </c>
      <c r="O95">
        <v>0</v>
      </c>
    </row>
    <row r="96" spans="1:15" x14ac:dyDescent="0.3">
      <c r="A96">
        <v>510279</v>
      </c>
      <c r="B96">
        <v>18</v>
      </c>
      <c r="C96">
        <v>1803</v>
      </c>
      <c r="E96">
        <v>101143</v>
      </c>
      <c r="F96" t="s">
        <v>2264</v>
      </c>
      <c r="G96" t="s">
        <v>2443</v>
      </c>
      <c r="H96" t="s">
        <v>2444</v>
      </c>
      <c r="J96">
        <v>515279</v>
      </c>
      <c r="K96">
        <v>0</v>
      </c>
      <c r="L96">
        <v>373516.48</v>
      </c>
      <c r="N96">
        <v>515279</v>
      </c>
      <c r="O96">
        <v>0</v>
      </c>
    </row>
    <row r="97" spans="1:15" x14ac:dyDescent="0.3">
      <c r="A97">
        <v>511168</v>
      </c>
      <c r="B97">
        <v>16</v>
      </c>
      <c r="C97">
        <v>1603</v>
      </c>
      <c r="E97">
        <v>101144</v>
      </c>
      <c r="F97" t="s">
        <v>2420</v>
      </c>
      <c r="G97" t="s">
        <v>2445</v>
      </c>
      <c r="H97" t="s">
        <v>2446</v>
      </c>
      <c r="J97">
        <v>510293</v>
      </c>
      <c r="K97">
        <v>0</v>
      </c>
      <c r="L97">
        <v>367952.10000000003</v>
      </c>
      <c r="N97">
        <v>510293</v>
      </c>
      <c r="O97">
        <v>0</v>
      </c>
    </row>
    <row r="98" spans="1:15" x14ac:dyDescent="0.3">
      <c r="A98">
        <v>511749</v>
      </c>
      <c r="B98">
        <v>16</v>
      </c>
      <c r="C98">
        <v>1603</v>
      </c>
      <c r="E98">
        <v>101145</v>
      </c>
      <c r="F98" t="s">
        <v>2261</v>
      </c>
      <c r="G98" t="s">
        <v>2447</v>
      </c>
      <c r="H98" t="s">
        <v>2415</v>
      </c>
      <c r="J98">
        <v>513644</v>
      </c>
      <c r="K98">
        <v>0</v>
      </c>
      <c r="L98">
        <v>357548.75999999989</v>
      </c>
      <c r="N98">
        <v>513644</v>
      </c>
      <c r="O98">
        <v>0</v>
      </c>
    </row>
    <row r="99" spans="1:15" x14ac:dyDescent="0.3">
      <c r="A99">
        <v>515411</v>
      </c>
      <c r="B99">
        <v>20</v>
      </c>
      <c r="C99">
        <v>2006</v>
      </c>
      <c r="E99">
        <v>101148</v>
      </c>
      <c r="F99" t="s">
        <v>2261</v>
      </c>
      <c r="G99" t="s">
        <v>2448</v>
      </c>
      <c r="H99" t="s">
        <v>2316</v>
      </c>
      <c r="J99">
        <v>510026</v>
      </c>
      <c r="K99">
        <v>0</v>
      </c>
      <c r="L99">
        <v>356472.48</v>
      </c>
      <c r="N99">
        <v>510026</v>
      </c>
      <c r="O99">
        <v>0</v>
      </c>
    </row>
    <row r="100" spans="1:15" x14ac:dyDescent="0.3">
      <c r="A100">
        <v>510057</v>
      </c>
      <c r="B100">
        <v>22</v>
      </c>
      <c r="C100">
        <v>2203</v>
      </c>
      <c r="E100">
        <v>101149</v>
      </c>
      <c r="F100" t="s">
        <v>2261</v>
      </c>
      <c r="G100" t="s">
        <v>2449</v>
      </c>
      <c r="H100" t="s">
        <v>2450</v>
      </c>
      <c r="J100">
        <v>513659</v>
      </c>
      <c r="K100">
        <v>0</v>
      </c>
      <c r="L100">
        <v>349925.21</v>
      </c>
      <c r="N100">
        <v>513659</v>
      </c>
      <c r="O100">
        <v>0</v>
      </c>
    </row>
    <row r="101" spans="1:15" x14ac:dyDescent="0.3">
      <c r="A101">
        <v>513011</v>
      </c>
      <c r="B101">
        <v>20</v>
      </c>
      <c r="C101">
        <v>2006</v>
      </c>
      <c r="E101">
        <v>101151</v>
      </c>
      <c r="F101" t="s">
        <v>2261</v>
      </c>
      <c r="G101" t="s">
        <v>2451</v>
      </c>
      <c r="H101" t="s">
        <v>2452</v>
      </c>
      <c r="J101">
        <v>510443</v>
      </c>
      <c r="K101">
        <v>0</v>
      </c>
      <c r="L101">
        <v>344767.73000000004</v>
      </c>
      <c r="N101">
        <v>510443</v>
      </c>
      <c r="O101">
        <v>0</v>
      </c>
    </row>
    <row r="102" spans="1:15" x14ac:dyDescent="0.3">
      <c r="A102">
        <v>512242</v>
      </c>
      <c r="B102">
        <v>21</v>
      </c>
      <c r="C102">
        <v>2104</v>
      </c>
      <c r="E102">
        <v>101152</v>
      </c>
      <c r="F102" t="s">
        <v>2261</v>
      </c>
      <c r="G102" t="s">
        <v>2453</v>
      </c>
      <c r="H102" t="s">
        <v>2454</v>
      </c>
      <c r="J102">
        <v>510895</v>
      </c>
      <c r="K102">
        <v>0</v>
      </c>
      <c r="L102">
        <v>343110.85999999993</v>
      </c>
      <c r="N102">
        <v>510895</v>
      </c>
      <c r="O102">
        <v>0</v>
      </c>
    </row>
    <row r="103" spans="1:15" x14ac:dyDescent="0.3">
      <c r="A103">
        <v>514048</v>
      </c>
      <c r="B103">
        <v>20</v>
      </c>
      <c r="C103">
        <v>2004</v>
      </c>
      <c r="E103">
        <v>101153</v>
      </c>
      <c r="F103" t="s">
        <v>2261</v>
      </c>
      <c r="G103" t="s">
        <v>2455</v>
      </c>
      <c r="H103" t="s">
        <v>2456</v>
      </c>
      <c r="J103">
        <v>511504</v>
      </c>
      <c r="K103">
        <v>0</v>
      </c>
      <c r="L103">
        <v>343042.06</v>
      </c>
      <c r="N103">
        <v>511504</v>
      </c>
      <c r="O103">
        <v>0</v>
      </c>
    </row>
    <row r="104" spans="1:15" x14ac:dyDescent="0.3">
      <c r="A104">
        <v>511368</v>
      </c>
      <c r="B104">
        <v>17</v>
      </c>
      <c r="C104">
        <v>1704</v>
      </c>
      <c r="E104">
        <v>101154</v>
      </c>
      <c r="F104" t="s">
        <v>2261</v>
      </c>
      <c r="G104" t="s">
        <v>2457</v>
      </c>
      <c r="H104" t="s">
        <v>2350</v>
      </c>
      <c r="J104">
        <v>510127</v>
      </c>
      <c r="K104">
        <v>0</v>
      </c>
      <c r="L104">
        <v>341649.68000000005</v>
      </c>
      <c r="N104">
        <v>510127</v>
      </c>
      <c r="O104">
        <v>0</v>
      </c>
    </row>
    <row r="105" spans="1:15" x14ac:dyDescent="0.3">
      <c r="A105">
        <v>515490</v>
      </c>
      <c r="B105">
        <v>23</v>
      </c>
      <c r="C105">
        <v>2304</v>
      </c>
      <c r="E105">
        <v>101155</v>
      </c>
      <c r="F105" t="s">
        <v>2261</v>
      </c>
      <c r="G105" t="s">
        <v>2458</v>
      </c>
      <c r="H105" t="s">
        <v>2459</v>
      </c>
      <c r="J105">
        <v>510712</v>
      </c>
      <c r="K105">
        <v>0</v>
      </c>
      <c r="L105">
        <v>325387.5</v>
      </c>
      <c r="N105">
        <v>510712</v>
      </c>
      <c r="O105">
        <v>0</v>
      </c>
    </row>
    <row r="106" spans="1:15" x14ac:dyDescent="0.3">
      <c r="A106">
        <v>513144</v>
      </c>
      <c r="B106">
        <v>17</v>
      </c>
      <c r="C106">
        <v>1703</v>
      </c>
      <c r="E106">
        <v>101156</v>
      </c>
      <c r="F106" t="s">
        <v>2261</v>
      </c>
      <c r="G106" t="s">
        <v>2460</v>
      </c>
      <c r="H106" t="s">
        <v>2461</v>
      </c>
      <c r="J106">
        <v>511728</v>
      </c>
      <c r="K106">
        <v>0</v>
      </c>
      <c r="L106">
        <v>325160.89</v>
      </c>
      <c r="N106">
        <v>511728</v>
      </c>
      <c r="O106">
        <v>0</v>
      </c>
    </row>
    <row r="107" spans="1:15" x14ac:dyDescent="0.3">
      <c r="A107">
        <v>513144</v>
      </c>
      <c r="B107">
        <v>17</v>
      </c>
      <c r="C107">
        <v>1703</v>
      </c>
      <c r="E107">
        <v>101159</v>
      </c>
      <c r="F107" t="s">
        <v>2264</v>
      </c>
      <c r="G107" t="s">
        <v>2462</v>
      </c>
      <c r="H107" t="s">
        <v>2463</v>
      </c>
      <c r="J107">
        <v>512256</v>
      </c>
      <c r="K107">
        <v>0</v>
      </c>
      <c r="L107">
        <v>323745</v>
      </c>
      <c r="N107">
        <v>512256</v>
      </c>
      <c r="O107">
        <v>0</v>
      </c>
    </row>
    <row r="108" spans="1:15" x14ac:dyDescent="0.3">
      <c r="A108">
        <v>514841</v>
      </c>
      <c r="B108">
        <v>21</v>
      </c>
      <c r="C108">
        <v>2102</v>
      </c>
      <c r="E108">
        <v>101161</v>
      </c>
      <c r="F108" t="s">
        <v>2261</v>
      </c>
      <c r="G108" t="s">
        <v>2464</v>
      </c>
      <c r="H108" t="s">
        <v>2465</v>
      </c>
      <c r="J108">
        <v>513744</v>
      </c>
      <c r="K108">
        <v>0</v>
      </c>
      <c r="L108">
        <v>313529.62000000005</v>
      </c>
      <c r="N108">
        <v>513744</v>
      </c>
      <c r="O108">
        <v>0</v>
      </c>
    </row>
    <row r="109" spans="1:15" x14ac:dyDescent="0.3">
      <c r="A109">
        <v>513417</v>
      </c>
      <c r="B109">
        <v>21</v>
      </c>
      <c r="C109">
        <v>2103</v>
      </c>
      <c r="E109">
        <v>101162</v>
      </c>
      <c r="F109" t="s">
        <v>2261</v>
      </c>
      <c r="G109" t="s">
        <v>2466</v>
      </c>
      <c r="H109" t="s">
        <v>2467</v>
      </c>
      <c r="J109">
        <v>513299</v>
      </c>
      <c r="K109">
        <v>0</v>
      </c>
      <c r="L109">
        <v>308068.96000000002</v>
      </c>
      <c r="N109">
        <v>513299</v>
      </c>
      <c r="O109">
        <v>0</v>
      </c>
    </row>
    <row r="110" spans="1:15" x14ac:dyDescent="0.3">
      <c r="A110">
        <v>510788</v>
      </c>
      <c r="B110">
        <v>21</v>
      </c>
      <c r="C110">
        <v>2104</v>
      </c>
      <c r="E110">
        <v>101163</v>
      </c>
      <c r="F110" t="s">
        <v>2261</v>
      </c>
      <c r="G110" t="s">
        <v>2468</v>
      </c>
      <c r="H110" t="s">
        <v>2469</v>
      </c>
      <c r="J110">
        <v>510371</v>
      </c>
      <c r="K110">
        <v>0</v>
      </c>
      <c r="L110">
        <v>304407.15999999997</v>
      </c>
      <c r="N110">
        <v>510371</v>
      </c>
      <c r="O110">
        <v>0</v>
      </c>
    </row>
    <row r="111" spans="1:15" x14ac:dyDescent="0.3">
      <c r="A111">
        <v>512160</v>
      </c>
      <c r="B111">
        <v>21</v>
      </c>
      <c r="C111">
        <v>2102</v>
      </c>
      <c r="E111">
        <v>101165</v>
      </c>
      <c r="F111" t="s">
        <v>2261</v>
      </c>
      <c r="G111" t="s">
        <v>2470</v>
      </c>
      <c r="H111" t="s">
        <v>2471</v>
      </c>
      <c r="J111">
        <v>510432</v>
      </c>
      <c r="K111">
        <v>0</v>
      </c>
      <c r="L111">
        <v>303698.57</v>
      </c>
      <c r="N111">
        <v>510432</v>
      </c>
      <c r="O111">
        <v>0</v>
      </c>
    </row>
    <row r="112" spans="1:15" x14ac:dyDescent="0.3">
      <c r="A112">
        <v>513725</v>
      </c>
      <c r="B112">
        <v>18</v>
      </c>
      <c r="C112">
        <v>1802</v>
      </c>
      <c r="E112">
        <v>101166</v>
      </c>
      <c r="F112" t="s">
        <v>2261</v>
      </c>
      <c r="G112" t="s">
        <v>2472</v>
      </c>
      <c r="H112" t="s">
        <v>2473</v>
      </c>
      <c r="J112">
        <v>513144</v>
      </c>
      <c r="K112">
        <v>0</v>
      </c>
      <c r="L112">
        <v>298779.5</v>
      </c>
      <c r="N112">
        <v>513144</v>
      </c>
      <c r="O112">
        <v>0</v>
      </c>
    </row>
    <row r="113" spans="1:15" x14ac:dyDescent="0.3">
      <c r="A113">
        <v>515114</v>
      </c>
      <c r="B113">
        <v>18</v>
      </c>
      <c r="C113">
        <v>1804</v>
      </c>
      <c r="E113">
        <v>101167</v>
      </c>
      <c r="F113" t="s">
        <v>2261</v>
      </c>
      <c r="G113" t="s">
        <v>2474</v>
      </c>
      <c r="H113" t="s">
        <v>2475</v>
      </c>
      <c r="J113">
        <v>510763</v>
      </c>
      <c r="K113">
        <v>0</v>
      </c>
      <c r="L113">
        <v>296227.56</v>
      </c>
      <c r="N113">
        <v>510763</v>
      </c>
      <c r="O113">
        <v>0</v>
      </c>
    </row>
    <row r="114" spans="1:15" x14ac:dyDescent="0.3">
      <c r="A114">
        <v>514262</v>
      </c>
      <c r="B114">
        <v>23</v>
      </c>
      <c r="C114">
        <v>2302</v>
      </c>
      <c r="E114">
        <v>101168</v>
      </c>
      <c r="F114" t="s">
        <v>2264</v>
      </c>
      <c r="G114" t="s">
        <v>2476</v>
      </c>
      <c r="H114" t="s">
        <v>2477</v>
      </c>
      <c r="J114">
        <v>513370</v>
      </c>
      <c r="K114">
        <v>0</v>
      </c>
      <c r="L114">
        <v>295290.06</v>
      </c>
      <c r="N114">
        <v>513370</v>
      </c>
      <c r="O114">
        <v>0</v>
      </c>
    </row>
    <row r="115" spans="1:15" x14ac:dyDescent="0.3">
      <c r="A115">
        <v>510008</v>
      </c>
      <c r="B115">
        <v>21</v>
      </c>
      <c r="C115">
        <v>2102</v>
      </c>
      <c r="E115">
        <v>101169</v>
      </c>
      <c r="F115" t="s">
        <v>2261</v>
      </c>
      <c r="G115" t="s">
        <v>2478</v>
      </c>
      <c r="H115" t="s">
        <v>2479</v>
      </c>
      <c r="J115">
        <v>514879</v>
      </c>
      <c r="K115">
        <v>0</v>
      </c>
      <c r="L115">
        <v>289130.04000000004</v>
      </c>
      <c r="N115">
        <v>514879</v>
      </c>
      <c r="O115">
        <v>0</v>
      </c>
    </row>
    <row r="116" spans="1:15" x14ac:dyDescent="0.3">
      <c r="A116">
        <v>515454</v>
      </c>
      <c r="B116">
        <v>22</v>
      </c>
      <c r="C116">
        <v>2202</v>
      </c>
      <c r="E116">
        <v>101170</v>
      </c>
      <c r="F116" t="s">
        <v>2261</v>
      </c>
      <c r="G116" t="s">
        <v>2480</v>
      </c>
      <c r="H116" t="s">
        <v>2365</v>
      </c>
      <c r="J116">
        <v>510762</v>
      </c>
      <c r="K116">
        <v>0</v>
      </c>
      <c r="L116">
        <v>289013.21999999997</v>
      </c>
      <c r="N116">
        <v>510762</v>
      </c>
      <c r="O116">
        <v>0</v>
      </c>
    </row>
    <row r="117" spans="1:15" x14ac:dyDescent="0.3">
      <c r="A117">
        <v>511520</v>
      </c>
      <c r="B117">
        <v>22</v>
      </c>
      <c r="C117">
        <v>2202</v>
      </c>
      <c r="E117">
        <v>101171</v>
      </c>
      <c r="F117" t="s">
        <v>2261</v>
      </c>
      <c r="G117" t="s">
        <v>2481</v>
      </c>
      <c r="H117" t="s">
        <v>2482</v>
      </c>
      <c r="J117">
        <v>510927</v>
      </c>
      <c r="K117">
        <v>0</v>
      </c>
      <c r="L117">
        <v>282201.67999999993</v>
      </c>
      <c r="N117">
        <v>510927</v>
      </c>
      <c r="O117">
        <v>0</v>
      </c>
    </row>
    <row r="118" spans="1:15" x14ac:dyDescent="0.3">
      <c r="A118">
        <v>510712</v>
      </c>
      <c r="B118">
        <v>21</v>
      </c>
      <c r="C118">
        <v>2104</v>
      </c>
      <c r="E118">
        <v>101172</v>
      </c>
      <c r="F118" t="s">
        <v>2261</v>
      </c>
      <c r="G118" t="s">
        <v>2483</v>
      </c>
      <c r="H118" t="s">
        <v>2484</v>
      </c>
      <c r="J118">
        <v>511162</v>
      </c>
      <c r="K118">
        <v>0</v>
      </c>
      <c r="L118">
        <v>279327.57999999996</v>
      </c>
      <c r="N118">
        <v>511162</v>
      </c>
      <c r="O118">
        <v>0</v>
      </c>
    </row>
    <row r="119" spans="1:15" x14ac:dyDescent="0.3">
      <c r="A119">
        <v>511840</v>
      </c>
      <c r="B119">
        <v>19</v>
      </c>
      <c r="C119">
        <v>1902</v>
      </c>
      <c r="E119">
        <v>101175</v>
      </c>
      <c r="F119" t="s">
        <v>2261</v>
      </c>
      <c r="G119" t="s">
        <v>2485</v>
      </c>
      <c r="H119" t="s">
        <v>2486</v>
      </c>
      <c r="J119">
        <v>510031</v>
      </c>
      <c r="K119">
        <v>0</v>
      </c>
      <c r="L119">
        <v>278239.73</v>
      </c>
      <c r="N119">
        <v>510031</v>
      </c>
      <c r="O119">
        <v>0</v>
      </c>
    </row>
    <row r="120" spans="1:15" x14ac:dyDescent="0.3">
      <c r="A120">
        <v>510707</v>
      </c>
      <c r="B120">
        <v>16</v>
      </c>
      <c r="C120">
        <v>1604</v>
      </c>
      <c r="E120">
        <v>101176</v>
      </c>
      <c r="F120" t="s">
        <v>2261</v>
      </c>
      <c r="G120" t="s">
        <v>2487</v>
      </c>
      <c r="H120" t="s">
        <v>2488</v>
      </c>
      <c r="J120">
        <v>510611</v>
      </c>
      <c r="K120">
        <v>0</v>
      </c>
      <c r="L120">
        <v>271295.90999999997</v>
      </c>
      <c r="N120">
        <v>510611</v>
      </c>
      <c r="O120">
        <v>0</v>
      </c>
    </row>
    <row r="121" spans="1:15" x14ac:dyDescent="0.3">
      <c r="A121">
        <v>510820</v>
      </c>
      <c r="B121">
        <v>17</v>
      </c>
      <c r="C121">
        <v>1705</v>
      </c>
      <c r="E121">
        <v>101179</v>
      </c>
      <c r="F121" t="s">
        <v>2261</v>
      </c>
      <c r="G121" t="s">
        <v>2489</v>
      </c>
      <c r="H121" t="s">
        <v>2490</v>
      </c>
      <c r="J121">
        <v>512368</v>
      </c>
      <c r="K121">
        <v>0</v>
      </c>
      <c r="L121">
        <v>257457.2</v>
      </c>
      <c r="N121">
        <v>512368</v>
      </c>
      <c r="O121">
        <v>0</v>
      </c>
    </row>
    <row r="122" spans="1:15" x14ac:dyDescent="0.3">
      <c r="A122">
        <v>510245</v>
      </c>
      <c r="B122">
        <v>19</v>
      </c>
      <c r="C122">
        <v>1905</v>
      </c>
      <c r="E122">
        <v>101183</v>
      </c>
      <c r="F122" t="s">
        <v>2261</v>
      </c>
      <c r="G122" t="s">
        <v>2491</v>
      </c>
      <c r="H122" t="s">
        <v>2492</v>
      </c>
      <c r="J122">
        <v>510169</v>
      </c>
      <c r="K122">
        <v>0</v>
      </c>
      <c r="L122">
        <v>257128.62999999998</v>
      </c>
      <c r="N122">
        <v>510169</v>
      </c>
      <c r="O122">
        <v>0</v>
      </c>
    </row>
    <row r="123" spans="1:15" x14ac:dyDescent="0.3">
      <c r="A123">
        <v>515411</v>
      </c>
      <c r="B123">
        <v>20</v>
      </c>
      <c r="C123">
        <v>2006</v>
      </c>
      <c r="E123">
        <v>101185</v>
      </c>
      <c r="F123" t="s">
        <v>2261</v>
      </c>
      <c r="G123" t="s">
        <v>2268</v>
      </c>
      <c r="H123" t="s">
        <v>2493</v>
      </c>
      <c r="J123">
        <v>510976</v>
      </c>
      <c r="K123">
        <v>0</v>
      </c>
      <c r="L123">
        <v>255529.47999999995</v>
      </c>
      <c r="N123">
        <v>510976</v>
      </c>
      <c r="O123">
        <v>0</v>
      </c>
    </row>
    <row r="124" spans="1:15" x14ac:dyDescent="0.3">
      <c r="A124">
        <v>511026</v>
      </c>
      <c r="B124">
        <v>18</v>
      </c>
      <c r="C124">
        <v>1803</v>
      </c>
      <c r="E124">
        <v>101186</v>
      </c>
      <c r="F124" t="s">
        <v>2264</v>
      </c>
      <c r="G124" t="s">
        <v>2494</v>
      </c>
      <c r="H124" t="s">
        <v>2495</v>
      </c>
      <c r="J124">
        <v>511871</v>
      </c>
      <c r="K124">
        <v>0</v>
      </c>
      <c r="L124">
        <v>254096.18</v>
      </c>
      <c r="N124">
        <v>511871</v>
      </c>
      <c r="O124">
        <v>0</v>
      </c>
    </row>
    <row r="125" spans="1:15" x14ac:dyDescent="0.3">
      <c r="A125">
        <v>512836</v>
      </c>
      <c r="B125">
        <v>20</v>
      </c>
      <c r="C125">
        <v>2005</v>
      </c>
      <c r="E125">
        <v>101187</v>
      </c>
      <c r="F125" t="s">
        <v>2261</v>
      </c>
      <c r="G125" t="s">
        <v>2496</v>
      </c>
      <c r="H125" t="s">
        <v>2497</v>
      </c>
      <c r="J125">
        <v>512024</v>
      </c>
      <c r="K125">
        <v>0</v>
      </c>
      <c r="L125">
        <v>252753.24000000002</v>
      </c>
      <c r="N125">
        <v>512024</v>
      </c>
      <c r="O125">
        <v>0</v>
      </c>
    </row>
    <row r="126" spans="1:15" x14ac:dyDescent="0.3">
      <c r="A126">
        <v>512730</v>
      </c>
      <c r="B126">
        <v>20</v>
      </c>
      <c r="C126">
        <v>2005</v>
      </c>
      <c r="E126">
        <v>101188</v>
      </c>
      <c r="F126" t="s">
        <v>2264</v>
      </c>
      <c r="G126" t="s">
        <v>2498</v>
      </c>
      <c r="H126" t="s">
        <v>2499</v>
      </c>
      <c r="J126">
        <v>510103</v>
      </c>
      <c r="K126">
        <v>0</v>
      </c>
      <c r="L126">
        <v>252492.74</v>
      </c>
      <c r="N126">
        <v>510103</v>
      </c>
      <c r="O126">
        <v>0</v>
      </c>
    </row>
    <row r="127" spans="1:15" x14ac:dyDescent="0.3">
      <c r="A127">
        <v>511504</v>
      </c>
      <c r="B127">
        <v>22</v>
      </c>
      <c r="C127">
        <v>2202</v>
      </c>
      <c r="E127">
        <v>101189</v>
      </c>
      <c r="F127" t="s">
        <v>2261</v>
      </c>
      <c r="G127" t="s">
        <v>2500</v>
      </c>
      <c r="H127" t="s">
        <v>2501</v>
      </c>
      <c r="J127">
        <v>511222</v>
      </c>
      <c r="K127">
        <v>0</v>
      </c>
      <c r="L127">
        <v>252047.41</v>
      </c>
      <c r="N127">
        <v>511222</v>
      </c>
      <c r="O127">
        <v>0</v>
      </c>
    </row>
    <row r="128" spans="1:15" x14ac:dyDescent="0.3">
      <c r="A128">
        <v>510662</v>
      </c>
      <c r="B128">
        <v>16</v>
      </c>
      <c r="C128">
        <v>1604</v>
      </c>
      <c r="E128">
        <v>101190</v>
      </c>
      <c r="F128" t="s">
        <v>2261</v>
      </c>
      <c r="G128" t="s">
        <v>2502</v>
      </c>
      <c r="H128" t="s">
        <v>2503</v>
      </c>
      <c r="J128">
        <v>511540</v>
      </c>
      <c r="K128">
        <v>0</v>
      </c>
      <c r="L128">
        <v>249182.47</v>
      </c>
      <c r="N128">
        <v>511540</v>
      </c>
      <c r="O128">
        <v>0</v>
      </c>
    </row>
    <row r="129" spans="1:15" x14ac:dyDescent="0.3">
      <c r="A129">
        <v>511718</v>
      </c>
      <c r="B129">
        <v>21</v>
      </c>
      <c r="C129">
        <v>2104</v>
      </c>
      <c r="E129">
        <v>101192</v>
      </c>
      <c r="F129" t="s">
        <v>2264</v>
      </c>
      <c r="G129" t="s">
        <v>2504</v>
      </c>
      <c r="H129" t="s">
        <v>2505</v>
      </c>
      <c r="J129">
        <v>510125</v>
      </c>
      <c r="K129">
        <v>0</v>
      </c>
      <c r="L129">
        <v>245496.65000000002</v>
      </c>
      <c r="N129">
        <v>510125</v>
      </c>
      <c r="O129">
        <v>0</v>
      </c>
    </row>
    <row r="130" spans="1:15" x14ac:dyDescent="0.3">
      <c r="A130">
        <v>510740</v>
      </c>
      <c r="B130">
        <v>23</v>
      </c>
      <c r="C130">
        <v>2304</v>
      </c>
      <c r="E130">
        <v>101194</v>
      </c>
      <c r="F130" t="s">
        <v>2261</v>
      </c>
      <c r="G130" t="s">
        <v>2506</v>
      </c>
      <c r="H130" t="s">
        <v>2507</v>
      </c>
      <c r="J130">
        <v>511730</v>
      </c>
      <c r="K130">
        <v>0</v>
      </c>
      <c r="L130">
        <v>242904.22999999998</v>
      </c>
      <c r="N130">
        <v>511730</v>
      </c>
      <c r="O130">
        <v>0</v>
      </c>
    </row>
    <row r="131" spans="1:15" x14ac:dyDescent="0.3">
      <c r="A131">
        <v>511234</v>
      </c>
      <c r="B131">
        <v>16</v>
      </c>
      <c r="C131">
        <v>1603</v>
      </c>
      <c r="E131">
        <v>101198</v>
      </c>
      <c r="F131" t="s">
        <v>2261</v>
      </c>
      <c r="G131" t="s">
        <v>2289</v>
      </c>
      <c r="H131" t="s">
        <v>2350</v>
      </c>
      <c r="J131">
        <v>510027</v>
      </c>
      <c r="K131">
        <v>0</v>
      </c>
      <c r="L131">
        <v>241907.78</v>
      </c>
      <c r="N131">
        <v>510027</v>
      </c>
      <c r="O131">
        <v>0</v>
      </c>
    </row>
    <row r="132" spans="1:15" x14ac:dyDescent="0.3">
      <c r="A132">
        <v>511791</v>
      </c>
      <c r="B132">
        <v>18</v>
      </c>
      <c r="C132">
        <v>1802</v>
      </c>
      <c r="E132">
        <v>101199</v>
      </c>
      <c r="F132" t="s">
        <v>2261</v>
      </c>
      <c r="G132" t="s">
        <v>2508</v>
      </c>
      <c r="H132" t="s">
        <v>2391</v>
      </c>
      <c r="J132">
        <v>511123</v>
      </c>
      <c r="K132">
        <v>0</v>
      </c>
      <c r="L132">
        <v>239929.05</v>
      </c>
      <c r="N132">
        <v>511123</v>
      </c>
      <c r="O132">
        <v>0</v>
      </c>
    </row>
    <row r="133" spans="1:15" x14ac:dyDescent="0.3">
      <c r="A133">
        <v>511791</v>
      </c>
      <c r="B133">
        <v>18</v>
      </c>
      <c r="C133">
        <v>1802</v>
      </c>
      <c r="E133">
        <v>101200</v>
      </c>
      <c r="F133" t="s">
        <v>2261</v>
      </c>
      <c r="G133" t="s">
        <v>2509</v>
      </c>
      <c r="H133" t="s">
        <v>2510</v>
      </c>
      <c r="J133">
        <v>510390</v>
      </c>
      <c r="K133">
        <v>0</v>
      </c>
      <c r="L133">
        <v>239452.5</v>
      </c>
      <c r="N133">
        <v>510390</v>
      </c>
      <c r="O133">
        <v>0</v>
      </c>
    </row>
    <row r="134" spans="1:15" x14ac:dyDescent="0.3">
      <c r="A134">
        <v>512202</v>
      </c>
      <c r="B134">
        <v>19</v>
      </c>
      <c r="C134">
        <v>1904</v>
      </c>
      <c r="E134">
        <v>101201</v>
      </c>
      <c r="F134" t="s">
        <v>2264</v>
      </c>
      <c r="G134" t="s">
        <v>2511</v>
      </c>
      <c r="H134" t="s">
        <v>2512</v>
      </c>
      <c r="J134">
        <v>512371</v>
      </c>
      <c r="K134">
        <v>0</v>
      </c>
      <c r="L134">
        <v>233123.83000000002</v>
      </c>
      <c r="N134">
        <v>512371</v>
      </c>
      <c r="O134">
        <v>0</v>
      </c>
    </row>
    <row r="135" spans="1:15" x14ac:dyDescent="0.3">
      <c r="A135">
        <v>515399</v>
      </c>
      <c r="B135">
        <v>20</v>
      </c>
      <c r="C135">
        <v>2006</v>
      </c>
      <c r="E135">
        <v>101202</v>
      </c>
      <c r="F135" t="s">
        <v>2261</v>
      </c>
      <c r="G135" t="s">
        <v>2513</v>
      </c>
      <c r="H135" t="s">
        <v>2514</v>
      </c>
      <c r="J135">
        <v>511287</v>
      </c>
      <c r="K135">
        <v>0</v>
      </c>
      <c r="L135">
        <v>232802.53</v>
      </c>
      <c r="N135">
        <v>511287</v>
      </c>
      <c r="O135">
        <v>0</v>
      </c>
    </row>
    <row r="136" spans="1:15" x14ac:dyDescent="0.3">
      <c r="A136">
        <v>512025</v>
      </c>
      <c r="B136">
        <v>20</v>
      </c>
      <c r="C136">
        <v>2003</v>
      </c>
      <c r="E136">
        <v>101203</v>
      </c>
      <c r="F136" t="s">
        <v>2261</v>
      </c>
      <c r="G136" t="s">
        <v>2515</v>
      </c>
      <c r="H136" t="s">
        <v>2516</v>
      </c>
      <c r="J136">
        <v>510332</v>
      </c>
      <c r="K136">
        <v>0</v>
      </c>
      <c r="L136">
        <v>229438.29</v>
      </c>
      <c r="N136">
        <v>510332</v>
      </c>
      <c r="O136">
        <v>0</v>
      </c>
    </row>
    <row r="137" spans="1:15" x14ac:dyDescent="0.3">
      <c r="A137">
        <v>511421</v>
      </c>
      <c r="B137">
        <v>16</v>
      </c>
      <c r="C137">
        <v>1602</v>
      </c>
      <c r="E137">
        <v>101204</v>
      </c>
      <c r="F137" t="s">
        <v>2264</v>
      </c>
      <c r="G137" t="s">
        <v>2394</v>
      </c>
      <c r="H137" t="s">
        <v>2365</v>
      </c>
      <c r="J137">
        <v>510484</v>
      </c>
      <c r="K137">
        <v>0</v>
      </c>
      <c r="L137">
        <v>228017.62</v>
      </c>
      <c r="N137">
        <v>510484</v>
      </c>
      <c r="O137">
        <v>0</v>
      </c>
    </row>
    <row r="138" spans="1:15" x14ac:dyDescent="0.3">
      <c r="A138">
        <v>512468</v>
      </c>
      <c r="B138">
        <v>20</v>
      </c>
      <c r="C138">
        <v>2006</v>
      </c>
      <c r="E138">
        <v>101207</v>
      </c>
      <c r="F138" t="s">
        <v>2261</v>
      </c>
      <c r="G138" t="s">
        <v>2517</v>
      </c>
      <c r="H138" t="s">
        <v>2518</v>
      </c>
      <c r="J138">
        <v>510322</v>
      </c>
      <c r="K138">
        <v>0</v>
      </c>
      <c r="L138">
        <v>227226.42</v>
      </c>
      <c r="N138">
        <v>510322</v>
      </c>
      <c r="O138">
        <v>0</v>
      </c>
    </row>
    <row r="139" spans="1:15" x14ac:dyDescent="0.3">
      <c r="A139">
        <v>510459</v>
      </c>
      <c r="B139">
        <v>23</v>
      </c>
      <c r="C139">
        <v>2302</v>
      </c>
      <c r="E139">
        <v>101208</v>
      </c>
      <c r="F139" t="s">
        <v>2261</v>
      </c>
      <c r="G139" t="s">
        <v>2519</v>
      </c>
      <c r="H139" t="s">
        <v>2490</v>
      </c>
      <c r="J139">
        <v>510057</v>
      </c>
      <c r="K139">
        <v>0</v>
      </c>
      <c r="L139">
        <v>227057.91</v>
      </c>
      <c r="N139">
        <v>510057</v>
      </c>
      <c r="O139">
        <v>0</v>
      </c>
    </row>
    <row r="140" spans="1:15" x14ac:dyDescent="0.3">
      <c r="A140">
        <v>512215</v>
      </c>
      <c r="B140">
        <v>20</v>
      </c>
      <c r="C140">
        <v>2002</v>
      </c>
      <c r="E140">
        <v>101209</v>
      </c>
      <c r="F140" t="s">
        <v>2420</v>
      </c>
      <c r="G140" t="s">
        <v>2520</v>
      </c>
      <c r="H140" t="s">
        <v>2521</v>
      </c>
      <c r="J140">
        <v>511880</v>
      </c>
      <c r="K140">
        <v>0</v>
      </c>
      <c r="L140">
        <v>222543.42000000004</v>
      </c>
      <c r="N140">
        <v>511880</v>
      </c>
      <c r="O140">
        <v>0</v>
      </c>
    </row>
    <row r="141" spans="1:15" x14ac:dyDescent="0.3">
      <c r="A141">
        <v>512880</v>
      </c>
      <c r="B141">
        <v>20</v>
      </c>
      <c r="C141">
        <v>2002</v>
      </c>
      <c r="E141">
        <v>101210</v>
      </c>
      <c r="F141" t="s">
        <v>2261</v>
      </c>
      <c r="G141" t="s">
        <v>2522</v>
      </c>
      <c r="H141" t="s">
        <v>2523</v>
      </c>
      <c r="J141">
        <v>510734</v>
      </c>
      <c r="K141">
        <v>0</v>
      </c>
      <c r="L141">
        <v>220859.09999999998</v>
      </c>
      <c r="N141">
        <v>510734</v>
      </c>
      <c r="O141">
        <v>0</v>
      </c>
    </row>
    <row r="142" spans="1:15" x14ac:dyDescent="0.3">
      <c r="A142">
        <v>513744</v>
      </c>
      <c r="B142">
        <v>22</v>
      </c>
      <c r="C142">
        <v>2202</v>
      </c>
      <c r="E142">
        <v>101211</v>
      </c>
      <c r="F142" t="s">
        <v>2361</v>
      </c>
      <c r="G142" t="s">
        <v>2524</v>
      </c>
      <c r="H142" t="s">
        <v>2525</v>
      </c>
      <c r="J142">
        <v>511460</v>
      </c>
      <c r="K142">
        <v>0</v>
      </c>
      <c r="L142">
        <v>220616.51</v>
      </c>
      <c r="N142">
        <v>511460</v>
      </c>
      <c r="O142">
        <v>0</v>
      </c>
    </row>
    <row r="143" spans="1:15" x14ac:dyDescent="0.3">
      <c r="A143">
        <v>513412</v>
      </c>
      <c r="B143">
        <v>20</v>
      </c>
      <c r="C143">
        <v>2002</v>
      </c>
      <c r="E143">
        <v>101213</v>
      </c>
      <c r="F143" t="s">
        <v>2261</v>
      </c>
      <c r="G143" t="s">
        <v>2526</v>
      </c>
      <c r="H143" t="s">
        <v>2527</v>
      </c>
      <c r="J143">
        <v>510441</v>
      </c>
      <c r="K143">
        <v>0</v>
      </c>
      <c r="L143">
        <v>220274.05999999997</v>
      </c>
      <c r="N143">
        <v>510441</v>
      </c>
      <c r="O143">
        <v>0</v>
      </c>
    </row>
    <row r="144" spans="1:15" x14ac:dyDescent="0.3">
      <c r="A144">
        <v>511395</v>
      </c>
      <c r="B144">
        <v>18</v>
      </c>
      <c r="C144">
        <v>1803</v>
      </c>
      <c r="E144">
        <v>101214</v>
      </c>
      <c r="F144" t="s">
        <v>2261</v>
      </c>
      <c r="G144" t="s">
        <v>2528</v>
      </c>
      <c r="H144" t="s">
        <v>2529</v>
      </c>
      <c r="J144">
        <v>511371</v>
      </c>
      <c r="K144">
        <v>0</v>
      </c>
      <c r="L144">
        <v>219275.69</v>
      </c>
      <c r="N144">
        <v>511371</v>
      </c>
      <c r="O144">
        <v>0</v>
      </c>
    </row>
    <row r="145" spans="1:15" x14ac:dyDescent="0.3">
      <c r="A145">
        <v>512150</v>
      </c>
      <c r="B145">
        <v>16</v>
      </c>
      <c r="C145">
        <v>1602</v>
      </c>
      <c r="E145">
        <v>101215</v>
      </c>
      <c r="F145" t="s">
        <v>2264</v>
      </c>
      <c r="G145" t="s">
        <v>2530</v>
      </c>
      <c r="H145" t="s">
        <v>2531</v>
      </c>
      <c r="J145">
        <v>512873</v>
      </c>
      <c r="K145">
        <v>0</v>
      </c>
      <c r="L145">
        <v>218764.91</v>
      </c>
      <c r="N145">
        <v>512873</v>
      </c>
      <c r="O145">
        <v>0</v>
      </c>
    </row>
    <row r="146" spans="1:15" x14ac:dyDescent="0.3">
      <c r="A146">
        <v>510284</v>
      </c>
      <c r="B146">
        <v>18</v>
      </c>
      <c r="C146">
        <v>1803</v>
      </c>
      <c r="E146">
        <v>101217</v>
      </c>
      <c r="F146" t="s">
        <v>2264</v>
      </c>
      <c r="G146" t="s">
        <v>2532</v>
      </c>
      <c r="H146" t="s">
        <v>2533</v>
      </c>
      <c r="J146">
        <v>510417</v>
      </c>
      <c r="K146">
        <v>0</v>
      </c>
      <c r="L146">
        <v>217711.34</v>
      </c>
      <c r="N146">
        <v>510417</v>
      </c>
      <c r="O146">
        <v>0</v>
      </c>
    </row>
    <row r="147" spans="1:15" x14ac:dyDescent="0.3">
      <c r="A147">
        <v>512232</v>
      </c>
      <c r="B147">
        <v>20</v>
      </c>
      <c r="C147">
        <v>2006</v>
      </c>
      <c r="E147">
        <v>101218</v>
      </c>
      <c r="F147" t="s">
        <v>2261</v>
      </c>
      <c r="G147" t="s">
        <v>2534</v>
      </c>
      <c r="H147" t="s">
        <v>2535</v>
      </c>
      <c r="J147">
        <v>515214</v>
      </c>
      <c r="K147">
        <v>0</v>
      </c>
      <c r="L147">
        <v>214945</v>
      </c>
      <c r="N147">
        <v>515214</v>
      </c>
      <c r="O147">
        <v>0</v>
      </c>
    </row>
    <row r="148" spans="1:15" x14ac:dyDescent="0.3">
      <c r="A148">
        <v>515344</v>
      </c>
      <c r="B148">
        <v>20</v>
      </c>
      <c r="C148">
        <v>2002</v>
      </c>
      <c r="E148">
        <v>101219</v>
      </c>
      <c r="F148" t="s">
        <v>2261</v>
      </c>
      <c r="G148" t="s">
        <v>2536</v>
      </c>
      <c r="H148" t="s">
        <v>2537</v>
      </c>
      <c r="J148">
        <v>510841</v>
      </c>
      <c r="K148">
        <v>0</v>
      </c>
      <c r="L148">
        <v>212935.62</v>
      </c>
      <c r="N148">
        <v>510841</v>
      </c>
      <c r="O148">
        <v>0</v>
      </c>
    </row>
    <row r="149" spans="1:15" x14ac:dyDescent="0.3">
      <c r="A149">
        <v>515645</v>
      </c>
      <c r="B149">
        <v>20</v>
      </c>
      <c r="C149">
        <v>2002</v>
      </c>
      <c r="E149">
        <v>101220</v>
      </c>
      <c r="F149" t="s">
        <v>2361</v>
      </c>
      <c r="G149" t="s">
        <v>2538</v>
      </c>
      <c r="H149" t="s">
        <v>2539</v>
      </c>
      <c r="J149">
        <v>510136</v>
      </c>
      <c r="K149">
        <v>0</v>
      </c>
      <c r="L149">
        <v>209703.82</v>
      </c>
      <c r="N149">
        <v>510136</v>
      </c>
      <c r="O149">
        <v>0</v>
      </c>
    </row>
    <row r="150" spans="1:15" x14ac:dyDescent="0.3">
      <c r="A150">
        <v>511676</v>
      </c>
      <c r="B150">
        <v>23</v>
      </c>
      <c r="C150">
        <v>2302</v>
      </c>
      <c r="E150">
        <v>101221</v>
      </c>
      <c r="F150" t="s">
        <v>2261</v>
      </c>
      <c r="G150" t="s">
        <v>2540</v>
      </c>
      <c r="H150" t="s">
        <v>2541</v>
      </c>
      <c r="J150">
        <v>511395</v>
      </c>
      <c r="K150">
        <v>0</v>
      </c>
      <c r="L150">
        <v>209105</v>
      </c>
      <c r="N150">
        <v>511395</v>
      </c>
      <c r="O150">
        <v>0</v>
      </c>
    </row>
    <row r="151" spans="1:15" x14ac:dyDescent="0.3">
      <c r="A151">
        <v>514337</v>
      </c>
      <c r="B151">
        <v>23</v>
      </c>
      <c r="C151">
        <v>2304</v>
      </c>
      <c r="E151">
        <v>101224</v>
      </c>
      <c r="F151" t="s">
        <v>2261</v>
      </c>
      <c r="G151" t="s">
        <v>2542</v>
      </c>
      <c r="H151" t="s">
        <v>2543</v>
      </c>
      <c r="J151">
        <v>510732</v>
      </c>
      <c r="K151">
        <v>0</v>
      </c>
      <c r="L151">
        <v>207420.81</v>
      </c>
      <c r="N151">
        <v>510732</v>
      </c>
      <c r="O151">
        <v>0</v>
      </c>
    </row>
    <row r="152" spans="1:15" x14ac:dyDescent="0.3">
      <c r="A152">
        <v>510281</v>
      </c>
      <c r="B152">
        <v>16</v>
      </c>
      <c r="C152">
        <v>1602</v>
      </c>
      <c r="E152">
        <v>101225</v>
      </c>
      <c r="F152" t="s">
        <v>2261</v>
      </c>
      <c r="G152" t="s">
        <v>2544</v>
      </c>
      <c r="H152" t="s">
        <v>2545</v>
      </c>
      <c r="J152">
        <v>513443</v>
      </c>
      <c r="K152">
        <v>0</v>
      </c>
      <c r="L152">
        <v>202713.18000000002</v>
      </c>
      <c r="N152">
        <v>513443</v>
      </c>
      <c r="O152">
        <v>0</v>
      </c>
    </row>
    <row r="153" spans="1:15" x14ac:dyDescent="0.3">
      <c r="A153">
        <v>514843</v>
      </c>
      <c r="B153">
        <v>21</v>
      </c>
      <c r="C153">
        <v>2102</v>
      </c>
      <c r="E153">
        <v>101227</v>
      </c>
      <c r="F153" t="s">
        <v>2264</v>
      </c>
      <c r="G153" t="s">
        <v>2546</v>
      </c>
      <c r="H153" t="s">
        <v>2312</v>
      </c>
      <c r="J153">
        <v>514389</v>
      </c>
      <c r="K153">
        <v>0</v>
      </c>
      <c r="L153">
        <v>200115.95</v>
      </c>
      <c r="N153">
        <v>514389</v>
      </c>
      <c r="O153">
        <v>0</v>
      </c>
    </row>
    <row r="154" spans="1:15" x14ac:dyDescent="0.3">
      <c r="A154">
        <v>515223</v>
      </c>
      <c r="B154">
        <v>19</v>
      </c>
      <c r="C154">
        <v>1902</v>
      </c>
      <c r="E154">
        <v>101228</v>
      </c>
      <c r="F154" t="s">
        <v>2261</v>
      </c>
      <c r="G154" t="s">
        <v>2547</v>
      </c>
      <c r="H154" t="s">
        <v>2548</v>
      </c>
      <c r="J154">
        <v>513200</v>
      </c>
      <c r="K154">
        <v>0</v>
      </c>
      <c r="L154">
        <v>199920.16999999998</v>
      </c>
      <c r="N154">
        <v>513200</v>
      </c>
      <c r="O154">
        <v>0</v>
      </c>
    </row>
    <row r="155" spans="1:15" x14ac:dyDescent="0.3">
      <c r="A155">
        <v>511521</v>
      </c>
      <c r="B155">
        <v>21</v>
      </c>
      <c r="C155">
        <v>2104</v>
      </c>
      <c r="E155">
        <v>101231</v>
      </c>
      <c r="F155" t="s">
        <v>2264</v>
      </c>
      <c r="G155" t="s">
        <v>2549</v>
      </c>
      <c r="H155" t="s">
        <v>2550</v>
      </c>
      <c r="J155">
        <v>512198</v>
      </c>
      <c r="K155">
        <v>0</v>
      </c>
      <c r="L155">
        <v>198271.34000000003</v>
      </c>
      <c r="N155">
        <v>512198</v>
      </c>
      <c r="O155">
        <v>0</v>
      </c>
    </row>
    <row r="156" spans="1:15" x14ac:dyDescent="0.3">
      <c r="A156">
        <v>510335</v>
      </c>
      <c r="B156">
        <v>17</v>
      </c>
      <c r="C156">
        <v>1705</v>
      </c>
      <c r="E156">
        <v>101239</v>
      </c>
      <c r="F156" t="s">
        <v>2261</v>
      </c>
      <c r="G156" t="s">
        <v>2357</v>
      </c>
      <c r="H156" t="s">
        <v>2551</v>
      </c>
      <c r="J156">
        <v>511718</v>
      </c>
      <c r="K156">
        <v>0</v>
      </c>
      <c r="L156">
        <v>197228.40000000002</v>
      </c>
      <c r="N156">
        <v>511718</v>
      </c>
      <c r="O156">
        <v>0</v>
      </c>
    </row>
    <row r="157" spans="1:15" x14ac:dyDescent="0.3">
      <c r="A157">
        <v>510122</v>
      </c>
      <c r="B157">
        <v>19</v>
      </c>
      <c r="C157">
        <v>1904</v>
      </c>
      <c r="E157">
        <v>101240</v>
      </c>
      <c r="F157" t="s">
        <v>2261</v>
      </c>
      <c r="G157" t="s">
        <v>2552</v>
      </c>
      <c r="H157" t="s">
        <v>2553</v>
      </c>
      <c r="J157">
        <v>510589</v>
      </c>
      <c r="K157">
        <v>0</v>
      </c>
      <c r="L157">
        <v>196773.93</v>
      </c>
      <c r="N157">
        <v>510589</v>
      </c>
      <c r="O157">
        <v>0</v>
      </c>
    </row>
    <row r="158" spans="1:15" x14ac:dyDescent="0.3">
      <c r="A158">
        <v>514710</v>
      </c>
      <c r="B158">
        <v>20</v>
      </c>
      <c r="C158">
        <v>2006</v>
      </c>
      <c r="E158">
        <v>101243</v>
      </c>
      <c r="F158" t="s">
        <v>2261</v>
      </c>
      <c r="G158" t="s">
        <v>2554</v>
      </c>
      <c r="H158" t="s">
        <v>2555</v>
      </c>
      <c r="J158">
        <v>511181</v>
      </c>
      <c r="K158">
        <v>0</v>
      </c>
      <c r="L158">
        <v>196333.55</v>
      </c>
      <c r="N158">
        <v>511181</v>
      </c>
      <c r="O158">
        <v>0</v>
      </c>
    </row>
    <row r="159" spans="1:15" x14ac:dyDescent="0.3">
      <c r="A159">
        <v>510282</v>
      </c>
      <c r="B159">
        <v>22</v>
      </c>
      <c r="C159">
        <v>2203</v>
      </c>
      <c r="E159">
        <v>101247</v>
      </c>
      <c r="F159" t="s">
        <v>2264</v>
      </c>
      <c r="G159" t="s">
        <v>2556</v>
      </c>
      <c r="H159" t="s">
        <v>2557</v>
      </c>
      <c r="J159">
        <v>515256</v>
      </c>
      <c r="K159">
        <v>0</v>
      </c>
      <c r="L159">
        <v>195061.8</v>
      </c>
      <c r="N159">
        <v>515256</v>
      </c>
      <c r="O159">
        <v>0</v>
      </c>
    </row>
    <row r="160" spans="1:15" x14ac:dyDescent="0.3">
      <c r="A160">
        <v>511081</v>
      </c>
      <c r="B160">
        <v>22</v>
      </c>
      <c r="C160">
        <v>2202</v>
      </c>
      <c r="E160">
        <v>101248</v>
      </c>
      <c r="F160" t="s">
        <v>2261</v>
      </c>
      <c r="G160" t="s">
        <v>2558</v>
      </c>
      <c r="H160" t="s">
        <v>2559</v>
      </c>
      <c r="J160">
        <v>514116</v>
      </c>
      <c r="K160">
        <v>0</v>
      </c>
      <c r="L160">
        <v>193996.76</v>
      </c>
      <c r="N160">
        <v>514116</v>
      </c>
      <c r="O160">
        <v>0</v>
      </c>
    </row>
    <row r="161" spans="1:15" x14ac:dyDescent="0.3">
      <c r="A161">
        <v>512097</v>
      </c>
      <c r="B161">
        <v>21</v>
      </c>
      <c r="C161">
        <v>2102</v>
      </c>
      <c r="E161">
        <v>101249</v>
      </c>
      <c r="F161" t="s">
        <v>2261</v>
      </c>
      <c r="G161" t="s">
        <v>2560</v>
      </c>
      <c r="H161" t="s">
        <v>2561</v>
      </c>
      <c r="J161">
        <v>511196</v>
      </c>
      <c r="K161">
        <v>0</v>
      </c>
      <c r="L161">
        <v>192969.43999999997</v>
      </c>
      <c r="N161">
        <v>511196</v>
      </c>
      <c r="O161">
        <v>0</v>
      </c>
    </row>
    <row r="162" spans="1:15" x14ac:dyDescent="0.3">
      <c r="A162">
        <v>513412</v>
      </c>
      <c r="B162">
        <v>20</v>
      </c>
      <c r="C162">
        <v>2002</v>
      </c>
      <c r="E162">
        <v>101250</v>
      </c>
      <c r="F162" t="s">
        <v>2261</v>
      </c>
      <c r="G162" t="s">
        <v>2562</v>
      </c>
      <c r="H162" t="s">
        <v>2563</v>
      </c>
      <c r="J162">
        <v>510939</v>
      </c>
      <c r="K162">
        <v>0</v>
      </c>
      <c r="L162">
        <v>191541.50999999998</v>
      </c>
      <c r="N162">
        <v>510939</v>
      </c>
      <c r="O162">
        <v>0</v>
      </c>
    </row>
    <row r="163" spans="1:15" x14ac:dyDescent="0.3">
      <c r="A163">
        <v>510438</v>
      </c>
      <c r="B163">
        <v>23</v>
      </c>
      <c r="C163">
        <v>2302</v>
      </c>
      <c r="E163">
        <v>101251</v>
      </c>
      <c r="F163" t="s">
        <v>2261</v>
      </c>
      <c r="G163" t="s">
        <v>2564</v>
      </c>
      <c r="H163" t="s">
        <v>2565</v>
      </c>
      <c r="J163">
        <v>512194</v>
      </c>
      <c r="K163">
        <v>0</v>
      </c>
      <c r="L163">
        <v>190799.1</v>
      </c>
      <c r="N163">
        <v>512194</v>
      </c>
      <c r="O163">
        <v>0</v>
      </c>
    </row>
    <row r="164" spans="1:15" x14ac:dyDescent="0.3">
      <c r="A164">
        <v>515010</v>
      </c>
      <c r="B164">
        <v>18</v>
      </c>
      <c r="C164">
        <v>1803</v>
      </c>
      <c r="E164">
        <v>101252</v>
      </c>
      <c r="F164" t="s">
        <v>2261</v>
      </c>
      <c r="G164" t="s">
        <v>2566</v>
      </c>
      <c r="H164" t="s">
        <v>2567</v>
      </c>
      <c r="J164">
        <v>510178</v>
      </c>
      <c r="K164">
        <v>0</v>
      </c>
      <c r="L164">
        <v>188420.66999999998</v>
      </c>
      <c r="N164">
        <v>510178</v>
      </c>
      <c r="O164">
        <v>0</v>
      </c>
    </row>
    <row r="165" spans="1:15" x14ac:dyDescent="0.3">
      <c r="A165">
        <v>512444</v>
      </c>
      <c r="B165">
        <v>18</v>
      </c>
      <c r="C165">
        <v>1804</v>
      </c>
      <c r="E165">
        <v>101253</v>
      </c>
      <c r="F165" t="s">
        <v>2361</v>
      </c>
      <c r="G165" t="s">
        <v>2568</v>
      </c>
      <c r="H165" t="s">
        <v>2456</v>
      </c>
      <c r="J165">
        <v>510590</v>
      </c>
      <c r="K165">
        <v>0</v>
      </c>
      <c r="L165">
        <v>187092.62</v>
      </c>
      <c r="N165">
        <v>510590</v>
      </c>
      <c r="O165">
        <v>0</v>
      </c>
    </row>
    <row r="166" spans="1:15" x14ac:dyDescent="0.3">
      <c r="A166">
        <v>513396</v>
      </c>
      <c r="B166">
        <v>21</v>
      </c>
      <c r="C166">
        <v>2102</v>
      </c>
      <c r="E166">
        <v>101254</v>
      </c>
      <c r="F166" t="s">
        <v>2264</v>
      </c>
      <c r="G166" t="s">
        <v>2569</v>
      </c>
      <c r="H166" t="s">
        <v>2570</v>
      </c>
      <c r="J166">
        <v>512416</v>
      </c>
      <c r="K166">
        <v>0</v>
      </c>
      <c r="L166">
        <v>185507.8</v>
      </c>
      <c r="N166">
        <v>512416</v>
      </c>
      <c r="O166">
        <v>0</v>
      </c>
    </row>
    <row r="167" spans="1:15" x14ac:dyDescent="0.3">
      <c r="A167">
        <v>514880</v>
      </c>
      <c r="B167">
        <v>23</v>
      </c>
      <c r="C167">
        <v>2304</v>
      </c>
      <c r="E167">
        <v>101255</v>
      </c>
      <c r="F167" t="s">
        <v>2261</v>
      </c>
      <c r="G167" t="s">
        <v>2571</v>
      </c>
      <c r="H167" t="s">
        <v>2572</v>
      </c>
      <c r="J167">
        <v>512292</v>
      </c>
      <c r="K167">
        <v>0</v>
      </c>
      <c r="L167">
        <v>185470.83999999997</v>
      </c>
      <c r="N167">
        <v>512292</v>
      </c>
      <c r="O167">
        <v>0</v>
      </c>
    </row>
    <row r="168" spans="1:15" x14ac:dyDescent="0.3">
      <c r="A168">
        <v>512298</v>
      </c>
      <c r="B168">
        <v>21</v>
      </c>
      <c r="C168">
        <v>2103</v>
      </c>
      <c r="E168">
        <v>101256</v>
      </c>
      <c r="F168" t="s">
        <v>2264</v>
      </c>
      <c r="G168" t="s">
        <v>2573</v>
      </c>
      <c r="H168" t="s">
        <v>2545</v>
      </c>
      <c r="J168">
        <v>512836</v>
      </c>
      <c r="K168">
        <v>0</v>
      </c>
      <c r="L168">
        <v>184901.87</v>
      </c>
      <c r="N168">
        <v>512836</v>
      </c>
      <c r="O168">
        <v>0</v>
      </c>
    </row>
    <row r="169" spans="1:15" x14ac:dyDescent="0.3">
      <c r="A169">
        <v>515349</v>
      </c>
      <c r="B169">
        <v>20</v>
      </c>
      <c r="C169">
        <v>2002</v>
      </c>
      <c r="E169">
        <v>101257</v>
      </c>
      <c r="F169" t="s">
        <v>2261</v>
      </c>
      <c r="G169" t="s">
        <v>2574</v>
      </c>
      <c r="H169" t="s">
        <v>2537</v>
      </c>
      <c r="J169">
        <v>511531</v>
      </c>
      <c r="K169">
        <v>0</v>
      </c>
      <c r="L169">
        <v>184682.16999999998</v>
      </c>
      <c r="N169">
        <v>511531</v>
      </c>
      <c r="O169">
        <v>0</v>
      </c>
    </row>
    <row r="170" spans="1:15" x14ac:dyDescent="0.3">
      <c r="A170">
        <v>512266</v>
      </c>
      <c r="B170">
        <v>23</v>
      </c>
      <c r="C170">
        <v>2303</v>
      </c>
      <c r="E170">
        <v>101258</v>
      </c>
      <c r="F170" t="s">
        <v>2261</v>
      </c>
      <c r="G170" t="s">
        <v>2343</v>
      </c>
      <c r="H170" t="s">
        <v>2575</v>
      </c>
      <c r="J170">
        <v>510409</v>
      </c>
      <c r="K170">
        <v>0</v>
      </c>
      <c r="L170">
        <v>184337.19000000003</v>
      </c>
      <c r="N170">
        <v>510409</v>
      </c>
      <c r="O170">
        <v>0</v>
      </c>
    </row>
    <row r="171" spans="1:15" x14ac:dyDescent="0.3">
      <c r="A171">
        <v>510806</v>
      </c>
      <c r="B171">
        <v>19</v>
      </c>
      <c r="C171">
        <v>1902</v>
      </c>
      <c r="E171">
        <v>101259</v>
      </c>
      <c r="F171" t="s">
        <v>2261</v>
      </c>
      <c r="G171" t="s">
        <v>2576</v>
      </c>
      <c r="H171" t="s">
        <v>2577</v>
      </c>
      <c r="J171">
        <v>513219</v>
      </c>
      <c r="K171">
        <v>0</v>
      </c>
      <c r="L171">
        <v>184241.41999999998</v>
      </c>
      <c r="N171">
        <v>513219</v>
      </c>
      <c r="O171">
        <v>0</v>
      </c>
    </row>
    <row r="172" spans="1:15" x14ac:dyDescent="0.3">
      <c r="A172">
        <v>511013</v>
      </c>
      <c r="B172">
        <v>19</v>
      </c>
      <c r="C172">
        <v>1904</v>
      </c>
      <c r="E172">
        <v>101260</v>
      </c>
      <c r="F172" t="s">
        <v>2261</v>
      </c>
      <c r="G172" t="s">
        <v>2578</v>
      </c>
      <c r="H172" t="s">
        <v>2579</v>
      </c>
      <c r="J172">
        <v>510096</v>
      </c>
      <c r="K172">
        <v>0</v>
      </c>
      <c r="L172">
        <v>182525.03</v>
      </c>
      <c r="N172">
        <v>510096</v>
      </c>
      <c r="O172">
        <v>0</v>
      </c>
    </row>
    <row r="173" spans="1:15" x14ac:dyDescent="0.3">
      <c r="A173">
        <v>513144</v>
      </c>
      <c r="B173">
        <v>17</v>
      </c>
      <c r="C173">
        <v>1703</v>
      </c>
      <c r="E173">
        <v>101261</v>
      </c>
      <c r="F173" t="s">
        <v>2261</v>
      </c>
      <c r="G173" t="s">
        <v>2580</v>
      </c>
      <c r="H173" t="s">
        <v>2581</v>
      </c>
      <c r="J173">
        <v>511884</v>
      </c>
      <c r="K173">
        <v>0</v>
      </c>
      <c r="L173">
        <v>180476.66</v>
      </c>
      <c r="N173">
        <v>511884</v>
      </c>
      <c r="O173">
        <v>0</v>
      </c>
    </row>
    <row r="174" spans="1:15" x14ac:dyDescent="0.3">
      <c r="A174">
        <v>510287</v>
      </c>
      <c r="B174">
        <v>18</v>
      </c>
      <c r="C174">
        <v>1804</v>
      </c>
      <c r="E174">
        <v>101262</v>
      </c>
      <c r="F174" t="s">
        <v>2261</v>
      </c>
      <c r="G174" t="s">
        <v>2582</v>
      </c>
      <c r="H174" t="s">
        <v>2583</v>
      </c>
      <c r="J174">
        <v>510156</v>
      </c>
      <c r="K174">
        <v>0</v>
      </c>
      <c r="L174">
        <v>179706.15</v>
      </c>
      <c r="N174">
        <v>510156</v>
      </c>
      <c r="O174">
        <v>0</v>
      </c>
    </row>
    <row r="175" spans="1:15" x14ac:dyDescent="0.3">
      <c r="A175">
        <v>512678</v>
      </c>
      <c r="B175">
        <v>20</v>
      </c>
      <c r="C175">
        <v>2005</v>
      </c>
      <c r="E175">
        <v>101263</v>
      </c>
      <c r="F175" t="s">
        <v>2261</v>
      </c>
      <c r="G175" t="s">
        <v>2584</v>
      </c>
      <c r="H175" t="s">
        <v>2585</v>
      </c>
      <c r="J175">
        <v>510707</v>
      </c>
      <c r="K175">
        <v>0</v>
      </c>
      <c r="L175">
        <v>178724.52999999997</v>
      </c>
      <c r="N175">
        <v>510707</v>
      </c>
      <c r="O175">
        <v>0</v>
      </c>
    </row>
    <row r="176" spans="1:15" x14ac:dyDescent="0.3">
      <c r="A176">
        <v>511288</v>
      </c>
      <c r="B176">
        <v>16</v>
      </c>
      <c r="C176">
        <v>1603</v>
      </c>
      <c r="E176">
        <v>101264</v>
      </c>
      <c r="F176" t="s">
        <v>2261</v>
      </c>
      <c r="G176" t="s">
        <v>2586</v>
      </c>
      <c r="H176" t="s">
        <v>2587</v>
      </c>
      <c r="J176">
        <v>514900</v>
      </c>
      <c r="K176">
        <v>0</v>
      </c>
      <c r="L176">
        <v>177890.66</v>
      </c>
      <c r="N176">
        <v>514900</v>
      </c>
      <c r="O176">
        <v>0</v>
      </c>
    </row>
    <row r="177" spans="1:15" x14ac:dyDescent="0.3">
      <c r="A177">
        <v>511385</v>
      </c>
      <c r="B177">
        <v>22</v>
      </c>
      <c r="C177">
        <v>2202</v>
      </c>
      <c r="E177">
        <v>101265</v>
      </c>
      <c r="F177" t="s">
        <v>2264</v>
      </c>
      <c r="G177" t="s">
        <v>2588</v>
      </c>
      <c r="H177" t="s">
        <v>2589</v>
      </c>
      <c r="J177">
        <v>511013</v>
      </c>
      <c r="K177">
        <v>0</v>
      </c>
      <c r="L177">
        <v>177417</v>
      </c>
      <c r="N177">
        <v>511013</v>
      </c>
      <c r="O177">
        <v>0</v>
      </c>
    </row>
    <row r="178" spans="1:15" x14ac:dyDescent="0.3">
      <c r="A178">
        <v>510279</v>
      </c>
      <c r="B178">
        <v>18</v>
      </c>
      <c r="C178">
        <v>1803</v>
      </c>
      <c r="E178">
        <v>101267</v>
      </c>
      <c r="F178" t="s">
        <v>2261</v>
      </c>
      <c r="G178" t="s">
        <v>2416</v>
      </c>
      <c r="H178" t="s">
        <v>2590</v>
      </c>
      <c r="J178">
        <v>512407</v>
      </c>
      <c r="K178">
        <v>0</v>
      </c>
      <c r="L178">
        <v>175765.44000000003</v>
      </c>
      <c r="N178">
        <v>512407</v>
      </c>
      <c r="O178">
        <v>0</v>
      </c>
    </row>
    <row r="179" spans="1:15" x14ac:dyDescent="0.3">
      <c r="A179">
        <v>512084</v>
      </c>
      <c r="B179">
        <v>21</v>
      </c>
      <c r="C179">
        <v>2103</v>
      </c>
      <c r="E179">
        <v>101269</v>
      </c>
      <c r="F179" t="s">
        <v>2264</v>
      </c>
      <c r="G179" t="s">
        <v>2591</v>
      </c>
      <c r="H179" t="s">
        <v>2592</v>
      </c>
      <c r="J179">
        <v>510648</v>
      </c>
      <c r="K179">
        <v>0</v>
      </c>
      <c r="L179">
        <v>175632.5</v>
      </c>
      <c r="N179">
        <v>510648</v>
      </c>
      <c r="O179">
        <v>0</v>
      </c>
    </row>
    <row r="180" spans="1:15" x14ac:dyDescent="0.3">
      <c r="A180">
        <v>512424</v>
      </c>
      <c r="B180">
        <v>23</v>
      </c>
      <c r="C180">
        <v>2303</v>
      </c>
      <c r="E180">
        <v>101270</v>
      </c>
      <c r="F180" t="s">
        <v>2261</v>
      </c>
      <c r="G180" t="s">
        <v>2593</v>
      </c>
      <c r="H180" t="s">
        <v>2594</v>
      </c>
      <c r="J180">
        <v>510305</v>
      </c>
      <c r="K180">
        <v>0</v>
      </c>
      <c r="L180">
        <v>173489.16</v>
      </c>
      <c r="N180">
        <v>510305</v>
      </c>
      <c r="O180">
        <v>0</v>
      </c>
    </row>
    <row r="181" spans="1:15" x14ac:dyDescent="0.3">
      <c r="A181">
        <v>510128</v>
      </c>
      <c r="B181">
        <v>17</v>
      </c>
      <c r="C181">
        <v>1703</v>
      </c>
      <c r="E181">
        <v>101272</v>
      </c>
      <c r="F181" t="s">
        <v>2264</v>
      </c>
      <c r="G181" t="s">
        <v>2595</v>
      </c>
      <c r="H181" t="s">
        <v>2596</v>
      </c>
      <c r="J181">
        <v>511995</v>
      </c>
      <c r="K181">
        <v>0</v>
      </c>
      <c r="L181">
        <v>172470.16999999998</v>
      </c>
      <c r="N181">
        <v>511995</v>
      </c>
      <c r="O181">
        <v>0</v>
      </c>
    </row>
    <row r="182" spans="1:15" x14ac:dyDescent="0.3">
      <c r="A182">
        <v>513779</v>
      </c>
      <c r="B182">
        <v>19</v>
      </c>
      <c r="C182">
        <v>1903</v>
      </c>
      <c r="E182">
        <v>101274</v>
      </c>
      <c r="F182" t="s">
        <v>2264</v>
      </c>
      <c r="G182" t="s">
        <v>2597</v>
      </c>
      <c r="H182" t="s">
        <v>2598</v>
      </c>
      <c r="J182">
        <v>512185</v>
      </c>
      <c r="K182">
        <v>0</v>
      </c>
      <c r="L182">
        <v>171672.77</v>
      </c>
      <c r="N182">
        <v>512185</v>
      </c>
      <c r="O182">
        <v>0</v>
      </c>
    </row>
    <row r="183" spans="1:15" x14ac:dyDescent="0.3">
      <c r="A183">
        <v>514148</v>
      </c>
      <c r="B183">
        <v>20</v>
      </c>
      <c r="C183">
        <v>2002</v>
      </c>
      <c r="E183">
        <v>101275</v>
      </c>
      <c r="F183" t="s">
        <v>2261</v>
      </c>
      <c r="G183" t="s">
        <v>2599</v>
      </c>
      <c r="H183" t="s">
        <v>2600</v>
      </c>
      <c r="J183">
        <v>514126</v>
      </c>
      <c r="K183">
        <v>0</v>
      </c>
      <c r="L183">
        <v>171458.33000000002</v>
      </c>
      <c r="N183">
        <v>514126</v>
      </c>
      <c r="O183">
        <v>0</v>
      </c>
    </row>
    <row r="184" spans="1:15" x14ac:dyDescent="0.3">
      <c r="A184">
        <v>511123</v>
      </c>
      <c r="B184">
        <v>16</v>
      </c>
      <c r="C184">
        <v>1603</v>
      </c>
      <c r="E184">
        <v>101276</v>
      </c>
      <c r="F184" t="s">
        <v>2261</v>
      </c>
      <c r="G184" t="s">
        <v>2601</v>
      </c>
      <c r="H184" t="s">
        <v>2602</v>
      </c>
      <c r="J184">
        <v>510250</v>
      </c>
      <c r="K184">
        <v>0</v>
      </c>
      <c r="L184">
        <v>170920.26</v>
      </c>
      <c r="N184">
        <v>510250</v>
      </c>
      <c r="O184">
        <v>0</v>
      </c>
    </row>
    <row r="185" spans="1:15" x14ac:dyDescent="0.3">
      <c r="A185">
        <v>510274</v>
      </c>
      <c r="B185">
        <v>18</v>
      </c>
      <c r="C185">
        <v>1802</v>
      </c>
      <c r="E185">
        <v>101277</v>
      </c>
      <c r="F185" t="s">
        <v>2261</v>
      </c>
      <c r="G185" t="s">
        <v>2502</v>
      </c>
      <c r="H185" t="s">
        <v>2603</v>
      </c>
      <c r="J185">
        <v>510854</v>
      </c>
      <c r="K185">
        <v>0</v>
      </c>
      <c r="L185">
        <v>170522.47</v>
      </c>
      <c r="N185">
        <v>510854</v>
      </c>
      <c r="O185">
        <v>0</v>
      </c>
    </row>
    <row r="186" spans="1:15" x14ac:dyDescent="0.3">
      <c r="A186">
        <v>510052</v>
      </c>
      <c r="B186">
        <v>19</v>
      </c>
      <c r="C186">
        <v>1903</v>
      </c>
      <c r="E186">
        <v>101278</v>
      </c>
      <c r="F186" t="s">
        <v>2261</v>
      </c>
      <c r="G186" t="s">
        <v>2378</v>
      </c>
      <c r="H186" t="s">
        <v>2604</v>
      </c>
      <c r="J186">
        <v>510778</v>
      </c>
      <c r="K186">
        <v>0</v>
      </c>
      <c r="L186">
        <v>170476.27000000002</v>
      </c>
      <c r="N186">
        <v>510778</v>
      </c>
      <c r="O186">
        <v>0</v>
      </c>
    </row>
    <row r="187" spans="1:15" x14ac:dyDescent="0.3">
      <c r="A187">
        <v>514991</v>
      </c>
      <c r="B187">
        <v>17</v>
      </c>
      <c r="C187">
        <v>1703</v>
      </c>
      <c r="E187">
        <v>101280</v>
      </c>
      <c r="F187" t="s">
        <v>2261</v>
      </c>
      <c r="G187" t="s">
        <v>2605</v>
      </c>
      <c r="H187" t="s">
        <v>2606</v>
      </c>
      <c r="J187">
        <v>512730</v>
      </c>
      <c r="K187">
        <v>0</v>
      </c>
      <c r="L187">
        <v>170450.05000000002</v>
      </c>
      <c r="N187">
        <v>512730</v>
      </c>
      <c r="O187">
        <v>0</v>
      </c>
    </row>
    <row r="188" spans="1:15" x14ac:dyDescent="0.3">
      <c r="A188">
        <v>511791</v>
      </c>
      <c r="B188">
        <v>18</v>
      </c>
      <c r="C188">
        <v>1802</v>
      </c>
      <c r="E188">
        <v>101282</v>
      </c>
      <c r="F188" t="s">
        <v>2261</v>
      </c>
      <c r="G188" t="s">
        <v>2607</v>
      </c>
      <c r="H188" t="s">
        <v>2608</v>
      </c>
      <c r="J188">
        <v>510685</v>
      </c>
      <c r="K188">
        <v>0</v>
      </c>
      <c r="L188">
        <v>170448.91999999998</v>
      </c>
      <c r="N188">
        <v>510685</v>
      </c>
      <c r="O188">
        <v>0</v>
      </c>
    </row>
    <row r="189" spans="1:15" x14ac:dyDescent="0.3">
      <c r="A189">
        <v>512180</v>
      </c>
      <c r="B189">
        <v>21</v>
      </c>
      <c r="C189">
        <v>2102</v>
      </c>
      <c r="E189">
        <v>101285</v>
      </c>
      <c r="F189" t="s">
        <v>2261</v>
      </c>
      <c r="G189" t="s">
        <v>2609</v>
      </c>
      <c r="H189" t="s">
        <v>2610</v>
      </c>
      <c r="J189">
        <v>510632</v>
      </c>
      <c r="K189">
        <v>0</v>
      </c>
      <c r="L189">
        <v>170365.21</v>
      </c>
      <c r="N189">
        <v>510632</v>
      </c>
      <c r="O189">
        <v>0</v>
      </c>
    </row>
    <row r="190" spans="1:15" x14ac:dyDescent="0.3">
      <c r="A190">
        <v>514728</v>
      </c>
      <c r="B190">
        <v>19</v>
      </c>
      <c r="C190">
        <v>1903</v>
      </c>
      <c r="E190">
        <v>101286</v>
      </c>
      <c r="F190" t="s">
        <v>2261</v>
      </c>
      <c r="G190" t="s">
        <v>2611</v>
      </c>
      <c r="H190" t="s">
        <v>2612</v>
      </c>
      <c r="J190">
        <v>511472</v>
      </c>
      <c r="K190">
        <v>0</v>
      </c>
      <c r="L190">
        <v>166692.18000000002</v>
      </c>
      <c r="N190">
        <v>511472</v>
      </c>
      <c r="O190">
        <v>0</v>
      </c>
    </row>
    <row r="191" spans="1:15" x14ac:dyDescent="0.3">
      <c r="A191">
        <v>514360</v>
      </c>
      <c r="B191">
        <v>21</v>
      </c>
      <c r="C191">
        <v>2104</v>
      </c>
      <c r="E191">
        <v>101287</v>
      </c>
      <c r="F191" t="s">
        <v>2261</v>
      </c>
      <c r="G191" t="s">
        <v>2613</v>
      </c>
      <c r="H191" t="s">
        <v>2614</v>
      </c>
      <c r="J191">
        <v>512080</v>
      </c>
      <c r="K191">
        <v>0</v>
      </c>
      <c r="L191">
        <v>166180</v>
      </c>
      <c r="N191">
        <v>512080</v>
      </c>
      <c r="O191">
        <v>0</v>
      </c>
    </row>
    <row r="192" spans="1:15" x14ac:dyDescent="0.3">
      <c r="A192">
        <v>514360</v>
      </c>
      <c r="B192">
        <v>21</v>
      </c>
      <c r="C192">
        <v>2104</v>
      </c>
      <c r="E192">
        <v>101288</v>
      </c>
      <c r="F192" t="s">
        <v>2261</v>
      </c>
      <c r="G192" t="s">
        <v>2615</v>
      </c>
      <c r="H192" t="s">
        <v>2616</v>
      </c>
      <c r="J192">
        <v>510905</v>
      </c>
      <c r="K192">
        <v>0</v>
      </c>
      <c r="L192">
        <v>165435.93000000002</v>
      </c>
      <c r="N192">
        <v>510905</v>
      </c>
      <c r="O192">
        <v>0</v>
      </c>
    </row>
    <row r="193" spans="1:15" x14ac:dyDescent="0.3">
      <c r="A193">
        <v>511943</v>
      </c>
      <c r="B193">
        <v>21</v>
      </c>
      <c r="C193">
        <v>2102</v>
      </c>
      <c r="E193">
        <v>101290</v>
      </c>
      <c r="F193" t="s">
        <v>2264</v>
      </c>
      <c r="G193" t="s">
        <v>2617</v>
      </c>
      <c r="H193" t="s">
        <v>2618</v>
      </c>
      <c r="J193">
        <v>511012</v>
      </c>
      <c r="K193">
        <v>0</v>
      </c>
      <c r="L193">
        <v>165343.34</v>
      </c>
      <c r="N193">
        <v>511012</v>
      </c>
      <c r="O193">
        <v>0</v>
      </c>
    </row>
    <row r="194" spans="1:15" x14ac:dyDescent="0.3">
      <c r="A194">
        <v>515221</v>
      </c>
      <c r="B194">
        <v>21</v>
      </c>
      <c r="C194">
        <v>2104</v>
      </c>
      <c r="E194">
        <v>101292</v>
      </c>
      <c r="F194" t="s">
        <v>2264</v>
      </c>
      <c r="G194" t="s">
        <v>2619</v>
      </c>
      <c r="H194" t="s">
        <v>2620</v>
      </c>
      <c r="J194">
        <v>513170</v>
      </c>
      <c r="K194">
        <v>0</v>
      </c>
      <c r="L194">
        <v>165106.16999999998</v>
      </c>
      <c r="N194">
        <v>513170</v>
      </c>
      <c r="O194">
        <v>0</v>
      </c>
    </row>
    <row r="195" spans="1:15" x14ac:dyDescent="0.3">
      <c r="A195">
        <v>512310</v>
      </c>
      <c r="B195">
        <v>17</v>
      </c>
      <c r="C195">
        <v>1703</v>
      </c>
      <c r="E195">
        <v>101294</v>
      </c>
      <c r="F195" t="s">
        <v>2361</v>
      </c>
      <c r="G195" t="s">
        <v>2621</v>
      </c>
      <c r="H195" t="s">
        <v>2622</v>
      </c>
      <c r="J195">
        <v>510058</v>
      </c>
      <c r="K195">
        <v>0</v>
      </c>
      <c r="L195">
        <v>164426</v>
      </c>
      <c r="N195">
        <v>510058</v>
      </c>
      <c r="O195">
        <v>0</v>
      </c>
    </row>
    <row r="196" spans="1:15" x14ac:dyDescent="0.3">
      <c r="A196">
        <v>515361</v>
      </c>
      <c r="B196">
        <v>18</v>
      </c>
      <c r="C196">
        <v>1802</v>
      </c>
      <c r="E196">
        <v>101296</v>
      </c>
      <c r="F196" t="s">
        <v>2261</v>
      </c>
      <c r="G196" t="s">
        <v>2623</v>
      </c>
      <c r="H196" t="s">
        <v>2624</v>
      </c>
      <c r="J196">
        <v>512429</v>
      </c>
      <c r="K196">
        <v>0</v>
      </c>
      <c r="L196">
        <v>164052.81</v>
      </c>
      <c r="N196">
        <v>512429</v>
      </c>
      <c r="O196">
        <v>0</v>
      </c>
    </row>
    <row r="197" spans="1:15" x14ac:dyDescent="0.3">
      <c r="A197">
        <v>513634</v>
      </c>
      <c r="B197">
        <v>21</v>
      </c>
      <c r="C197">
        <v>2103</v>
      </c>
      <c r="E197">
        <v>101297</v>
      </c>
      <c r="F197" t="s">
        <v>2261</v>
      </c>
      <c r="G197" t="s">
        <v>2625</v>
      </c>
      <c r="H197" t="s">
        <v>2626</v>
      </c>
      <c r="J197">
        <v>511922</v>
      </c>
      <c r="K197">
        <v>0</v>
      </c>
      <c r="L197">
        <v>163864.87</v>
      </c>
      <c r="N197">
        <v>511922</v>
      </c>
      <c r="O197">
        <v>0</v>
      </c>
    </row>
    <row r="198" spans="1:15" x14ac:dyDescent="0.3">
      <c r="A198">
        <v>514391</v>
      </c>
      <c r="B198">
        <v>21</v>
      </c>
      <c r="C198">
        <v>2104</v>
      </c>
      <c r="E198">
        <v>101298</v>
      </c>
      <c r="F198" t="s">
        <v>2261</v>
      </c>
      <c r="G198" t="s">
        <v>2627</v>
      </c>
      <c r="H198" t="s">
        <v>2628</v>
      </c>
      <c r="J198">
        <v>511194</v>
      </c>
      <c r="K198">
        <v>0</v>
      </c>
      <c r="L198">
        <v>163842.17000000001</v>
      </c>
      <c r="N198">
        <v>511194</v>
      </c>
      <c r="O198">
        <v>0</v>
      </c>
    </row>
    <row r="199" spans="1:15" x14ac:dyDescent="0.3">
      <c r="A199">
        <v>511550</v>
      </c>
      <c r="B199">
        <v>18</v>
      </c>
      <c r="C199">
        <v>1804</v>
      </c>
      <c r="E199">
        <v>101299</v>
      </c>
      <c r="F199" t="s">
        <v>2261</v>
      </c>
      <c r="G199" t="s">
        <v>2629</v>
      </c>
      <c r="H199" t="s">
        <v>2391</v>
      </c>
      <c r="J199">
        <v>512211</v>
      </c>
      <c r="K199">
        <v>0</v>
      </c>
      <c r="L199">
        <v>162927.66999999998</v>
      </c>
      <c r="N199">
        <v>512211</v>
      </c>
      <c r="O199">
        <v>0</v>
      </c>
    </row>
    <row r="200" spans="1:15" x14ac:dyDescent="0.3">
      <c r="A200">
        <v>510079</v>
      </c>
      <c r="B200">
        <v>17</v>
      </c>
      <c r="C200">
        <v>1703</v>
      </c>
      <c r="E200">
        <v>101300</v>
      </c>
      <c r="F200" t="s">
        <v>2261</v>
      </c>
      <c r="G200" t="s">
        <v>2630</v>
      </c>
      <c r="H200" t="s">
        <v>2631</v>
      </c>
      <c r="J200">
        <v>510498</v>
      </c>
      <c r="K200">
        <v>0</v>
      </c>
      <c r="L200">
        <v>161630.06</v>
      </c>
      <c r="N200">
        <v>510498</v>
      </c>
      <c r="O200">
        <v>0</v>
      </c>
    </row>
    <row r="201" spans="1:15" x14ac:dyDescent="0.3">
      <c r="A201">
        <v>514923</v>
      </c>
      <c r="B201">
        <v>21</v>
      </c>
      <c r="C201">
        <v>2102</v>
      </c>
      <c r="E201">
        <v>101301</v>
      </c>
      <c r="F201" t="s">
        <v>2261</v>
      </c>
      <c r="G201" t="s">
        <v>2632</v>
      </c>
      <c r="H201" t="s">
        <v>2633</v>
      </c>
      <c r="J201">
        <v>512408</v>
      </c>
      <c r="K201">
        <v>0</v>
      </c>
      <c r="L201">
        <v>161541.88</v>
      </c>
      <c r="N201">
        <v>512408</v>
      </c>
      <c r="O201">
        <v>0</v>
      </c>
    </row>
    <row r="202" spans="1:15" x14ac:dyDescent="0.3">
      <c r="A202">
        <v>514375</v>
      </c>
      <c r="B202">
        <v>18</v>
      </c>
      <c r="C202">
        <v>1803</v>
      </c>
      <c r="E202">
        <v>101303</v>
      </c>
      <c r="F202" t="s">
        <v>2261</v>
      </c>
      <c r="G202" t="s">
        <v>2634</v>
      </c>
      <c r="H202" t="s">
        <v>2635</v>
      </c>
      <c r="J202">
        <v>510204</v>
      </c>
      <c r="K202">
        <v>0</v>
      </c>
      <c r="L202">
        <v>160385.85999999999</v>
      </c>
      <c r="N202">
        <v>510204</v>
      </c>
      <c r="O202">
        <v>0</v>
      </c>
    </row>
    <row r="203" spans="1:15" x14ac:dyDescent="0.3">
      <c r="A203">
        <v>510004</v>
      </c>
      <c r="B203">
        <v>21</v>
      </c>
      <c r="C203">
        <v>2102</v>
      </c>
      <c r="E203">
        <v>101307</v>
      </c>
      <c r="F203" t="s">
        <v>2261</v>
      </c>
      <c r="G203" t="s">
        <v>2636</v>
      </c>
      <c r="H203" t="s">
        <v>2637</v>
      </c>
      <c r="J203">
        <v>512160</v>
      </c>
      <c r="K203">
        <v>0</v>
      </c>
      <c r="L203">
        <v>159711.66</v>
      </c>
      <c r="N203">
        <v>512160</v>
      </c>
      <c r="O203">
        <v>0</v>
      </c>
    </row>
    <row r="204" spans="1:15" x14ac:dyDescent="0.3">
      <c r="A204">
        <v>514644</v>
      </c>
      <c r="B204">
        <v>16</v>
      </c>
      <c r="C204">
        <v>1603</v>
      </c>
      <c r="E204">
        <v>101308</v>
      </c>
      <c r="F204" t="s">
        <v>2261</v>
      </c>
      <c r="G204" t="s">
        <v>2638</v>
      </c>
      <c r="H204" t="s">
        <v>2639</v>
      </c>
      <c r="J204">
        <v>514905</v>
      </c>
      <c r="K204">
        <v>0</v>
      </c>
      <c r="L204">
        <v>159630.00999999998</v>
      </c>
      <c r="N204">
        <v>514905</v>
      </c>
      <c r="O204">
        <v>0</v>
      </c>
    </row>
    <row r="205" spans="1:15" x14ac:dyDescent="0.3">
      <c r="A205">
        <v>511796</v>
      </c>
      <c r="B205">
        <v>22</v>
      </c>
      <c r="C205">
        <v>2203</v>
      </c>
      <c r="E205">
        <v>101309</v>
      </c>
      <c r="F205" t="s">
        <v>2261</v>
      </c>
      <c r="G205" t="s">
        <v>2640</v>
      </c>
      <c r="H205" t="s">
        <v>2641</v>
      </c>
      <c r="J205">
        <v>512449</v>
      </c>
      <c r="K205">
        <v>0</v>
      </c>
      <c r="L205">
        <v>158480</v>
      </c>
      <c r="N205">
        <v>512449</v>
      </c>
      <c r="O205">
        <v>0</v>
      </c>
    </row>
    <row r="206" spans="1:15" x14ac:dyDescent="0.3">
      <c r="A206">
        <v>514506</v>
      </c>
      <c r="B206">
        <v>20</v>
      </c>
      <c r="C206">
        <v>2006</v>
      </c>
      <c r="E206">
        <v>101310</v>
      </c>
      <c r="F206" t="s">
        <v>2261</v>
      </c>
      <c r="G206" t="s">
        <v>2642</v>
      </c>
      <c r="H206" t="s">
        <v>2383</v>
      </c>
      <c r="J206">
        <v>512117</v>
      </c>
      <c r="K206">
        <v>0</v>
      </c>
      <c r="L206">
        <v>156913.68</v>
      </c>
      <c r="N206">
        <v>512117</v>
      </c>
      <c r="O206">
        <v>0</v>
      </c>
    </row>
    <row r="207" spans="1:15" x14ac:dyDescent="0.3">
      <c r="A207">
        <v>513050</v>
      </c>
      <c r="B207">
        <v>21</v>
      </c>
      <c r="C207">
        <v>2102</v>
      </c>
      <c r="E207">
        <v>101311</v>
      </c>
      <c r="F207" t="s">
        <v>2261</v>
      </c>
      <c r="G207" t="s">
        <v>2643</v>
      </c>
      <c r="H207" t="s">
        <v>2644</v>
      </c>
      <c r="J207">
        <v>512399</v>
      </c>
      <c r="K207">
        <v>0</v>
      </c>
      <c r="L207">
        <v>156648.95999999999</v>
      </c>
      <c r="N207">
        <v>512399</v>
      </c>
      <c r="O207">
        <v>0</v>
      </c>
    </row>
    <row r="208" spans="1:15" x14ac:dyDescent="0.3">
      <c r="A208">
        <v>510303</v>
      </c>
      <c r="B208">
        <v>23</v>
      </c>
      <c r="C208">
        <v>2302</v>
      </c>
      <c r="E208">
        <v>101313</v>
      </c>
      <c r="F208" t="s">
        <v>2261</v>
      </c>
      <c r="G208" t="s">
        <v>2287</v>
      </c>
      <c r="H208" t="s">
        <v>2645</v>
      </c>
      <c r="J208">
        <v>510570</v>
      </c>
      <c r="K208">
        <v>0</v>
      </c>
      <c r="L208">
        <v>155909</v>
      </c>
      <c r="N208">
        <v>510570</v>
      </c>
      <c r="O208">
        <v>0</v>
      </c>
    </row>
    <row r="209" spans="1:15" x14ac:dyDescent="0.3">
      <c r="A209">
        <v>510651</v>
      </c>
      <c r="B209">
        <v>22</v>
      </c>
      <c r="C209">
        <v>2202</v>
      </c>
      <c r="E209">
        <v>101315</v>
      </c>
      <c r="F209" t="s">
        <v>2264</v>
      </c>
      <c r="G209" t="s">
        <v>2592</v>
      </c>
      <c r="H209" t="s">
        <v>2646</v>
      </c>
      <c r="J209">
        <v>512681</v>
      </c>
      <c r="K209">
        <v>0</v>
      </c>
      <c r="L209">
        <v>154506.13</v>
      </c>
      <c r="N209">
        <v>512681</v>
      </c>
      <c r="O209">
        <v>0</v>
      </c>
    </row>
    <row r="210" spans="1:15" x14ac:dyDescent="0.3">
      <c r="A210">
        <v>512620</v>
      </c>
      <c r="B210">
        <v>20</v>
      </c>
      <c r="C210">
        <v>2005</v>
      </c>
      <c r="E210">
        <v>101319</v>
      </c>
      <c r="F210" t="s">
        <v>2261</v>
      </c>
      <c r="G210" t="s">
        <v>2647</v>
      </c>
      <c r="H210" t="s">
        <v>2648</v>
      </c>
      <c r="J210">
        <v>511368</v>
      </c>
      <c r="K210">
        <v>0</v>
      </c>
      <c r="L210">
        <v>154242.08000000002</v>
      </c>
      <c r="N210">
        <v>511368</v>
      </c>
      <c r="O210">
        <v>0</v>
      </c>
    </row>
    <row r="211" spans="1:15" x14ac:dyDescent="0.3">
      <c r="A211">
        <v>515273</v>
      </c>
      <c r="B211">
        <v>20</v>
      </c>
      <c r="C211">
        <v>2003</v>
      </c>
      <c r="E211">
        <v>101320</v>
      </c>
      <c r="F211" t="s">
        <v>2261</v>
      </c>
      <c r="G211" t="s">
        <v>2649</v>
      </c>
      <c r="H211" t="s">
        <v>2288</v>
      </c>
      <c r="J211">
        <v>510922</v>
      </c>
      <c r="K211">
        <v>0</v>
      </c>
      <c r="L211">
        <v>154217.03</v>
      </c>
      <c r="N211">
        <v>510922</v>
      </c>
      <c r="O211">
        <v>0</v>
      </c>
    </row>
    <row r="212" spans="1:15" x14ac:dyDescent="0.3">
      <c r="A212">
        <v>515363</v>
      </c>
      <c r="B212">
        <v>20</v>
      </c>
      <c r="C212">
        <v>2006</v>
      </c>
      <c r="E212">
        <v>101321</v>
      </c>
      <c r="F212" t="s">
        <v>2261</v>
      </c>
      <c r="G212" t="s">
        <v>2650</v>
      </c>
      <c r="H212" t="s">
        <v>2651</v>
      </c>
      <c r="J212">
        <v>511511</v>
      </c>
      <c r="K212">
        <v>0</v>
      </c>
      <c r="L212">
        <v>153570</v>
      </c>
      <c r="N212">
        <v>511511</v>
      </c>
      <c r="O212">
        <v>0</v>
      </c>
    </row>
    <row r="213" spans="1:15" x14ac:dyDescent="0.3">
      <c r="A213">
        <v>512485</v>
      </c>
      <c r="B213">
        <v>20</v>
      </c>
      <c r="C213">
        <v>2006</v>
      </c>
      <c r="E213">
        <v>101324</v>
      </c>
      <c r="F213" t="s">
        <v>2261</v>
      </c>
      <c r="G213" t="s">
        <v>2652</v>
      </c>
      <c r="H213" t="s">
        <v>2551</v>
      </c>
      <c r="J213">
        <v>513627</v>
      </c>
      <c r="K213">
        <v>0</v>
      </c>
      <c r="L213">
        <v>152625.75</v>
      </c>
      <c r="N213">
        <v>513627</v>
      </c>
      <c r="O213">
        <v>0</v>
      </c>
    </row>
    <row r="214" spans="1:15" x14ac:dyDescent="0.3">
      <c r="A214">
        <v>510788</v>
      </c>
      <c r="B214">
        <v>21</v>
      </c>
      <c r="C214">
        <v>2104</v>
      </c>
      <c r="E214">
        <v>101325</v>
      </c>
      <c r="F214" t="s">
        <v>2264</v>
      </c>
      <c r="G214" t="s">
        <v>2653</v>
      </c>
      <c r="H214" t="s">
        <v>2440</v>
      </c>
      <c r="J214">
        <v>511873</v>
      </c>
      <c r="K214">
        <v>0</v>
      </c>
      <c r="L214">
        <v>151054.28999999998</v>
      </c>
      <c r="N214">
        <v>511873</v>
      </c>
      <c r="O214">
        <v>0</v>
      </c>
    </row>
    <row r="215" spans="1:15" x14ac:dyDescent="0.3">
      <c r="A215">
        <v>511653</v>
      </c>
      <c r="B215">
        <v>19</v>
      </c>
      <c r="C215">
        <v>1903</v>
      </c>
      <c r="E215">
        <v>101329</v>
      </c>
      <c r="F215" t="s">
        <v>2261</v>
      </c>
      <c r="G215" t="s">
        <v>2654</v>
      </c>
      <c r="H215" t="s">
        <v>2655</v>
      </c>
      <c r="J215">
        <v>511234</v>
      </c>
      <c r="K215">
        <v>0</v>
      </c>
      <c r="L215">
        <v>150580</v>
      </c>
      <c r="N215">
        <v>511234</v>
      </c>
      <c r="O215">
        <v>0</v>
      </c>
    </row>
    <row r="216" spans="1:15" x14ac:dyDescent="0.3">
      <c r="A216">
        <v>513803</v>
      </c>
      <c r="B216">
        <v>23</v>
      </c>
      <c r="C216">
        <v>2302</v>
      </c>
      <c r="E216">
        <v>101330</v>
      </c>
      <c r="F216" t="s">
        <v>2261</v>
      </c>
      <c r="G216" t="s">
        <v>2656</v>
      </c>
      <c r="H216" t="s">
        <v>2651</v>
      </c>
      <c r="J216">
        <v>511355</v>
      </c>
      <c r="K216">
        <v>0</v>
      </c>
      <c r="L216">
        <v>150490.26</v>
      </c>
      <c r="N216">
        <v>511355</v>
      </c>
      <c r="O216">
        <v>0</v>
      </c>
    </row>
    <row r="217" spans="1:15" x14ac:dyDescent="0.3">
      <c r="A217">
        <v>512921</v>
      </c>
      <c r="B217">
        <v>20</v>
      </c>
      <c r="C217">
        <v>2006</v>
      </c>
      <c r="E217">
        <v>101332</v>
      </c>
      <c r="F217" t="s">
        <v>2264</v>
      </c>
      <c r="G217" t="s">
        <v>2657</v>
      </c>
      <c r="H217" t="s">
        <v>2658</v>
      </c>
      <c r="J217">
        <v>510967</v>
      </c>
      <c r="K217">
        <v>0</v>
      </c>
      <c r="L217">
        <v>149888.72999999998</v>
      </c>
      <c r="N217">
        <v>510967</v>
      </c>
      <c r="O217">
        <v>0</v>
      </c>
    </row>
    <row r="218" spans="1:15" x14ac:dyDescent="0.3">
      <c r="A218">
        <v>510278</v>
      </c>
      <c r="B218">
        <v>18</v>
      </c>
      <c r="C218">
        <v>1802</v>
      </c>
      <c r="E218">
        <v>101333</v>
      </c>
      <c r="F218" t="s">
        <v>2261</v>
      </c>
      <c r="G218" t="s">
        <v>2659</v>
      </c>
      <c r="H218" t="s">
        <v>2660</v>
      </c>
      <c r="J218">
        <v>511436</v>
      </c>
      <c r="K218">
        <v>0</v>
      </c>
      <c r="L218">
        <v>148496</v>
      </c>
      <c r="N218">
        <v>511436</v>
      </c>
      <c r="O218">
        <v>0</v>
      </c>
    </row>
    <row r="219" spans="1:15" x14ac:dyDescent="0.3">
      <c r="A219">
        <v>512468</v>
      </c>
      <c r="B219">
        <v>20</v>
      </c>
      <c r="C219">
        <v>2006</v>
      </c>
      <c r="E219">
        <v>101334</v>
      </c>
      <c r="F219" t="s">
        <v>2261</v>
      </c>
      <c r="G219" t="s">
        <v>2661</v>
      </c>
      <c r="H219" t="s">
        <v>2662</v>
      </c>
      <c r="J219">
        <v>511980</v>
      </c>
      <c r="K219">
        <v>0</v>
      </c>
      <c r="L219">
        <v>148155.66</v>
      </c>
      <c r="N219">
        <v>511980</v>
      </c>
      <c r="O219">
        <v>0</v>
      </c>
    </row>
    <row r="220" spans="1:15" x14ac:dyDescent="0.3">
      <c r="A220">
        <v>512408</v>
      </c>
      <c r="B220">
        <v>20</v>
      </c>
      <c r="C220">
        <v>2005</v>
      </c>
      <c r="E220">
        <v>101335</v>
      </c>
      <c r="F220" t="s">
        <v>2261</v>
      </c>
      <c r="G220" t="s">
        <v>2564</v>
      </c>
      <c r="H220" t="s">
        <v>2663</v>
      </c>
      <c r="J220">
        <v>513651</v>
      </c>
      <c r="K220">
        <v>0</v>
      </c>
      <c r="L220">
        <v>145611.69</v>
      </c>
      <c r="N220">
        <v>513651</v>
      </c>
      <c r="O220">
        <v>0</v>
      </c>
    </row>
    <row r="221" spans="1:15" x14ac:dyDescent="0.3">
      <c r="A221">
        <v>513898</v>
      </c>
      <c r="B221">
        <v>19</v>
      </c>
      <c r="C221">
        <v>1905</v>
      </c>
      <c r="E221">
        <v>101336</v>
      </c>
      <c r="F221" t="s">
        <v>2261</v>
      </c>
      <c r="G221" t="s">
        <v>2664</v>
      </c>
      <c r="H221" t="s">
        <v>2646</v>
      </c>
      <c r="J221">
        <v>513732</v>
      </c>
      <c r="K221">
        <v>0</v>
      </c>
      <c r="L221">
        <v>145435</v>
      </c>
      <c r="N221">
        <v>513732</v>
      </c>
      <c r="O221">
        <v>0</v>
      </c>
    </row>
    <row r="222" spans="1:15" x14ac:dyDescent="0.3">
      <c r="A222">
        <v>510739</v>
      </c>
      <c r="B222">
        <v>23</v>
      </c>
      <c r="C222">
        <v>2304</v>
      </c>
      <c r="E222">
        <v>101337</v>
      </c>
      <c r="F222" t="s">
        <v>2261</v>
      </c>
      <c r="G222" t="s">
        <v>2665</v>
      </c>
      <c r="H222" t="s">
        <v>2666</v>
      </c>
      <c r="J222">
        <v>512205</v>
      </c>
      <c r="K222">
        <v>0</v>
      </c>
      <c r="L222">
        <v>145401.61000000002</v>
      </c>
      <c r="N222">
        <v>512205</v>
      </c>
      <c r="O222">
        <v>0</v>
      </c>
    </row>
    <row r="223" spans="1:15" x14ac:dyDescent="0.3">
      <c r="A223">
        <v>512187</v>
      </c>
      <c r="B223">
        <v>16</v>
      </c>
      <c r="C223">
        <v>1602</v>
      </c>
      <c r="E223">
        <v>101338</v>
      </c>
      <c r="F223" t="s">
        <v>2261</v>
      </c>
      <c r="G223" t="s">
        <v>2491</v>
      </c>
      <c r="H223" t="s">
        <v>2667</v>
      </c>
      <c r="J223">
        <v>511868</v>
      </c>
      <c r="K223">
        <v>0</v>
      </c>
      <c r="L223">
        <v>144941.78999999998</v>
      </c>
      <c r="N223">
        <v>511868</v>
      </c>
      <c r="O223">
        <v>0</v>
      </c>
    </row>
    <row r="224" spans="1:15" x14ac:dyDescent="0.3">
      <c r="A224">
        <v>514245</v>
      </c>
      <c r="B224">
        <v>20</v>
      </c>
      <c r="C224">
        <v>2002</v>
      </c>
      <c r="E224">
        <v>101341</v>
      </c>
      <c r="F224" t="s">
        <v>2261</v>
      </c>
      <c r="G224" t="s">
        <v>2668</v>
      </c>
      <c r="H224" t="s">
        <v>2669</v>
      </c>
      <c r="J224">
        <v>510945</v>
      </c>
      <c r="K224">
        <v>0</v>
      </c>
      <c r="L224">
        <v>142900.15999999997</v>
      </c>
      <c r="N224">
        <v>510945</v>
      </c>
      <c r="O224">
        <v>0</v>
      </c>
    </row>
    <row r="225" spans="1:15" x14ac:dyDescent="0.3">
      <c r="A225">
        <v>510946</v>
      </c>
      <c r="B225">
        <v>19</v>
      </c>
      <c r="C225">
        <v>1902</v>
      </c>
      <c r="E225">
        <v>101342</v>
      </c>
      <c r="F225" t="s">
        <v>2261</v>
      </c>
      <c r="G225" t="s">
        <v>2670</v>
      </c>
      <c r="H225" t="s">
        <v>2671</v>
      </c>
      <c r="J225">
        <v>510367</v>
      </c>
      <c r="K225">
        <v>0</v>
      </c>
      <c r="L225">
        <v>141931.12</v>
      </c>
      <c r="N225">
        <v>510367</v>
      </c>
      <c r="O225">
        <v>0</v>
      </c>
    </row>
    <row r="226" spans="1:15" x14ac:dyDescent="0.3">
      <c r="A226">
        <v>510445</v>
      </c>
      <c r="B226">
        <v>21</v>
      </c>
      <c r="C226">
        <v>2104</v>
      </c>
      <c r="E226">
        <v>101343</v>
      </c>
      <c r="F226" t="s">
        <v>2261</v>
      </c>
      <c r="G226" t="s">
        <v>2672</v>
      </c>
      <c r="H226" t="s">
        <v>2673</v>
      </c>
      <c r="J226">
        <v>510689</v>
      </c>
      <c r="K226">
        <v>0</v>
      </c>
      <c r="L226">
        <v>141908.99000000002</v>
      </c>
      <c r="N226">
        <v>510689</v>
      </c>
      <c r="O226">
        <v>0</v>
      </c>
    </row>
    <row r="227" spans="1:15" x14ac:dyDescent="0.3">
      <c r="A227">
        <v>512268</v>
      </c>
      <c r="B227">
        <v>23</v>
      </c>
      <c r="C227">
        <v>2303</v>
      </c>
      <c r="E227">
        <v>101346</v>
      </c>
      <c r="F227" t="s">
        <v>2261</v>
      </c>
      <c r="G227" t="s">
        <v>2674</v>
      </c>
      <c r="H227" t="s">
        <v>2675</v>
      </c>
      <c r="J227">
        <v>512347</v>
      </c>
      <c r="K227">
        <v>0</v>
      </c>
      <c r="L227">
        <v>140706.51999999999</v>
      </c>
      <c r="N227">
        <v>512347</v>
      </c>
      <c r="O227">
        <v>0</v>
      </c>
    </row>
    <row r="228" spans="1:15" x14ac:dyDescent="0.3">
      <c r="A228">
        <v>513785</v>
      </c>
      <c r="B228">
        <v>17</v>
      </c>
      <c r="C228">
        <v>1705</v>
      </c>
      <c r="E228">
        <v>101347</v>
      </c>
      <c r="F228" t="s">
        <v>2261</v>
      </c>
      <c r="G228" t="s">
        <v>2540</v>
      </c>
      <c r="H228" t="s">
        <v>2676</v>
      </c>
      <c r="J228">
        <v>513362</v>
      </c>
      <c r="K228">
        <v>0</v>
      </c>
      <c r="L228">
        <v>140261.81</v>
      </c>
      <c r="N228">
        <v>513362</v>
      </c>
      <c r="O228">
        <v>0</v>
      </c>
    </row>
    <row r="229" spans="1:15" x14ac:dyDescent="0.3">
      <c r="A229">
        <v>513785</v>
      </c>
      <c r="B229">
        <v>17</v>
      </c>
      <c r="C229">
        <v>1705</v>
      </c>
      <c r="E229">
        <v>101348</v>
      </c>
      <c r="F229" t="s">
        <v>2261</v>
      </c>
      <c r="G229" t="s">
        <v>2670</v>
      </c>
      <c r="H229" t="s">
        <v>2304</v>
      </c>
      <c r="J229">
        <v>512556</v>
      </c>
      <c r="K229">
        <v>0</v>
      </c>
      <c r="L229">
        <v>139113.12</v>
      </c>
      <c r="N229">
        <v>512556</v>
      </c>
      <c r="O229">
        <v>0</v>
      </c>
    </row>
    <row r="230" spans="1:15" x14ac:dyDescent="0.3">
      <c r="A230">
        <v>510653</v>
      </c>
      <c r="B230">
        <v>17</v>
      </c>
      <c r="C230">
        <v>1702</v>
      </c>
      <c r="E230">
        <v>101350</v>
      </c>
      <c r="F230" t="s">
        <v>2261</v>
      </c>
      <c r="G230" t="s">
        <v>2677</v>
      </c>
      <c r="H230" t="s">
        <v>2678</v>
      </c>
      <c r="J230">
        <v>512092</v>
      </c>
      <c r="K230">
        <v>0</v>
      </c>
      <c r="L230">
        <v>138800</v>
      </c>
      <c r="N230">
        <v>512092</v>
      </c>
      <c r="O230">
        <v>0</v>
      </c>
    </row>
    <row r="231" spans="1:15" x14ac:dyDescent="0.3">
      <c r="A231">
        <v>511460</v>
      </c>
      <c r="B231">
        <v>23</v>
      </c>
      <c r="C231">
        <v>2304</v>
      </c>
      <c r="E231">
        <v>101352</v>
      </c>
      <c r="F231" t="s">
        <v>2261</v>
      </c>
      <c r="G231" t="s">
        <v>2679</v>
      </c>
      <c r="H231" t="s">
        <v>2680</v>
      </c>
      <c r="J231">
        <v>511603</v>
      </c>
      <c r="K231">
        <v>0</v>
      </c>
      <c r="L231">
        <v>138686</v>
      </c>
      <c r="N231">
        <v>511603</v>
      </c>
      <c r="O231">
        <v>0</v>
      </c>
    </row>
    <row r="232" spans="1:15" x14ac:dyDescent="0.3">
      <c r="A232">
        <v>511653</v>
      </c>
      <c r="B232">
        <v>19</v>
      </c>
      <c r="C232">
        <v>1903</v>
      </c>
      <c r="E232">
        <v>101353</v>
      </c>
      <c r="F232" t="s">
        <v>2264</v>
      </c>
      <c r="G232" t="s">
        <v>2681</v>
      </c>
      <c r="H232" t="s">
        <v>2682</v>
      </c>
      <c r="J232">
        <v>511527</v>
      </c>
      <c r="K232">
        <v>0</v>
      </c>
      <c r="L232">
        <v>138247.32</v>
      </c>
      <c r="N232">
        <v>511527</v>
      </c>
      <c r="O232">
        <v>0</v>
      </c>
    </row>
    <row r="233" spans="1:15" x14ac:dyDescent="0.3">
      <c r="A233">
        <v>512728</v>
      </c>
      <c r="B233">
        <v>20</v>
      </c>
      <c r="C233">
        <v>2005</v>
      </c>
      <c r="E233">
        <v>101354</v>
      </c>
      <c r="F233" t="s">
        <v>2261</v>
      </c>
      <c r="G233" t="s">
        <v>2683</v>
      </c>
      <c r="H233" t="s">
        <v>2684</v>
      </c>
      <c r="J233">
        <v>512372</v>
      </c>
      <c r="K233">
        <v>0</v>
      </c>
      <c r="L233">
        <v>136901.96</v>
      </c>
      <c r="N233">
        <v>512372</v>
      </c>
      <c r="O233">
        <v>0</v>
      </c>
    </row>
    <row r="234" spans="1:15" x14ac:dyDescent="0.3">
      <c r="A234">
        <v>510480</v>
      </c>
      <c r="B234">
        <v>19</v>
      </c>
      <c r="C234">
        <v>1905</v>
      </c>
      <c r="E234">
        <v>101355</v>
      </c>
      <c r="F234" t="s">
        <v>2261</v>
      </c>
      <c r="G234" t="s">
        <v>2685</v>
      </c>
      <c r="H234" t="s">
        <v>2686</v>
      </c>
      <c r="J234">
        <v>511877</v>
      </c>
      <c r="K234">
        <v>0</v>
      </c>
      <c r="L234">
        <v>136772.10999999999</v>
      </c>
      <c r="N234">
        <v>511877</v>
      </c>
      <c r="O234">
        <v>0</v>
      </c>
    </row>
    <row r="235" spans="1:15" x14ac:dyDescent="0.3">
      <c r="A235">
        <v>510057</v>
      </c>
      <c r="B235">
        <v>22</v>
      </c>
      <c r="C235">
        <v>2203</v>
      </c>
      <c r="E235">
        <v>101359</v>
      </c>
      <c r="F235" t="s">
        <v>2261</v>
      </c>
      <c r="G235" t="s">
        <v>2687</v>
      </c>
      <c r="H235" t="s">
        <v>2306</v>
      </c>
      <c r="J235">
        <v>511264</v>
      </c>
      <c r="K235">
        <v>0</v>
      </c>
      <c r="L235">
        <v>136509.68</v>
      </c>
      <c r="N235">
        <v>511264</v>
      </c>
      <c r="O235">
        <v>0</v>
      </c>
    </row>
    <row r="236" spans="1:15" x14ac:dyDescent="0.3">
      <c r="A236">
        <v>510849</v>
      </c>
      <c r="B236">
        <v>18</v>
      </c>
      <c r="C236">
        <v>1804</v>
      </c>
      <c r="E236">
        <v>101360</v>
      </c>
      <c r="F236" t="s">
        <v>2261</v>
      </c>
      <c r="G236" t="s">
        <v>2688</v>
      </c>
      <c r="H236" t="s">
        <v>2689</v>
      </c>
      <c r="J236">
        <v>511974</v>
      </c>
      <c r="K236">
        <v>0</v>
      </c>
      <c r="L236">
        <v>135490</v>
      </c>
      <c r="N236">
        <v>511974</v>
      </c>
      <c r="O236">
        <v>0</v>
      </c>
    </row>
    <row r="237" spans="1:15" x14ac:dyDescent="0.3">
      <c r="A237">
        <v>515337</v>
      </c>
      <c r="B237">
        <v>20</v>
      </c>
      <c r="C237">
        <v>2006</v>
      </c>
      <c r="E237">
        <v>101361</v>
      </c>
      <c r="F237" t="s">
        <v>2261</v>
      </c>
      <c r="G237" t="s">
        <v>2690</v>
      </c>
      <c r="H237" t="s">
        <v>2691</v>
      </c>
      <c r="J237">
        <v>512101</v>
      </c>
      <c r="K237">
        <v>0</v>
      </c>
      <c r="L237">
        <v>134844</v>
      </c>
      <c r="N237">
        <v>512101</v>
      </c>
      <c r="O237">
        <v>0</v>
      </c>
    </row>
    <row r="238" spans="1:15" x14ac:dyDescent="0.3">
      <c r="A238">
        <v>511388</v>
      </c>
      <c r="B238">
        <v>22</v>
      </c>
      <c r="C238">
        <v>2202</v>
      </c>
      <c r="E238">
        <v>101362</v>
      </c>
      <c r="F238" t="s">
        <v>2261</v>
      </c>
      <c r="G238" t="s">
        <v>2690</v>
      </c>
      <c r="H238" t="s">
        <v>2692</v>
      </c>
      <c r="J238">
        <v>511373</v>
      </c>
      <c r="K238">
        <v>0</v>
      </c>
      <c r="L238">
        <v>134205.84</v>
      </c>
      <c r="N238">
        <v>511373</v>
      </c>
      <c r="O238">
        <v>0</v>
      </c>
    </row>
    <row r="239" spans="1:15" x14ac:dyDescent="0.3">
      <c r="A239">
        <v>512880</v>
      </c>
      <c r="B239">
        <v>20</v>
      </c>
      <c r="C239">
        <v>2002</v>
      </c>
      <c r="E239">
        <v>101363</v>
      </c>
      <c r="F239" t="s">
        <v>2261</v>
      </c>
      <c r="G239" t="s">
        <v>2321</v>
      </c>
      <c r="H239" t="s">
        <v>2693</v>
      </c>
      <c r="J239">
        <v>514457</v>
      </c>
      <c r="K239">
        <v>0</v>
      </c>
      <c r="L239">
        <v>134077.82999999999</v>
      </c>
      <c r="N239">
        <v>514457</v>
      </c>
      <c r="O239">
        <v>0</v>
      </c>
    </row>
    <row r="240" spans="1:15" x14ac:dyDescent="0.3">
      <c r="A240">
        <v>511368</v>
      </c>
      <c r="B240">
        <v>17</v>
      </c>
      <c r="C240">
        <v>1704</v>
      </c>
      <c r="E240">
        <v>101364</v>
      </c>
      <c r="F240" t="s">
        <v>2261</v>
      </c>
      <c r="G240" t="s">
        <v>2694</v>
      </c>
      <c r="H240" t="s">
        <v>2695</v>
      </c>
      <c r="J240">
        <v>512065</v>
      </c>
      <c r="K240">
        <v>0</v>
      </c>
      <c r="L240">
        <v>133971.53999999998</v>
      </c>
      <c r="N240">
        <v>512065</v>
      </c>
      <c r="O240">
        <v>0</v>
      </c>
    </row>
    <row r="241" spans="1:15" x14ac:dyDescent="0.3">
      <c r="A241">
        <v>510769</v>
      </c>
      <c r="B241">
        <v>17</v>
      </c>
      <c r="C241">
        <v>1705</v>
      </c>
      <c r="E241">
        <v>101365</v>
      </c>
      <c r="F241" t="s">
        <v>2261</v>
      </c>
      <c r="G241" t="s">
        <v>2696</v>
      </c>
      <c r="H241" t="s">
        <v>2425</v>
      </c>
      <c r="J241">
        <v>510324</v>
      </c>
      <c r="K241">
        <v>0</v>
      </c>
      <c r="L241">
        <v>131957.21</v>
      </c>
      <c r="N241">
        <v>510324</v>
      </c>
      <c r="O241">
        <v>0</v>
      </c>
    </row>
    <row r="242" spans="1:15" x14ac:dyDescent="0.3">
      <c r="A242">
        <v>511850</v>
      </c>
      <c r="B242">
        <v>17</v>
      </c>
      <c r="C242">
        <v>1702</v>
      </c>
      <c r="E242">
        <v>101366</v>
      </c>
      <c r="F242" t="s">
        <v>2264</v>
      </c>
      <c r="G242" t="s">
        <v>2697</v>
      </c>
      <c r="H242" t="s">
        <v>2698</v>
      </c>
      <c r="J242">
        <v>512175</v>
      </c>
      <c r="K242">
        <v>0</v>
      </c>
      <c r="L242">
        <v>131520.66</v>
      </c>
      <c r="N242">
        <v>512175</v>
      </c>
      <c r="O242">
        <v>0</v>
      </c>
    </row>
    <row r="243" spans="1:15" x14ac:dyDescent="0.3">
      <c r="A243">
        <v>514879</v>
      </c>
      <c r="B243">
        <v>23</v>
      </c>
      <c r="C243">
        <v>2304</v>
      </c>
      <c r="E243">
        <v>101368</v>
      </c>
      <c r="F243" t="s">
        <v>2261</v>
      </c>
      <c r="G243" t="s">
        <v>2699</v>
      </c>
      <c r="H243" t="s">
        <v>2700</v>
      </c>
      <c r="J243">
        <v>512295</v>
      </c>
      <c r="K243">
        <v>0</v>
      </c>
      <c r="L243">
        <v>131298.09</v>
      </c>
      <c r="N243">
        <v>512295</v>
      </c>
      <c r="O243">
        <v>0</v>
      </c>
    </row>
    <row r="244" spans="1:15" x14ac:dyDescent="0.3">
      <c r="A244">
        <v>512217</v>
      </c>
      <c r="B244">
        <v>20</v>
      </c>
      <c r="C244">
        <v>2002</v>
      </c>
      <c r="E244">
        <v>101369</v>
      </c>
      <c r="F244" t="s">
        <v>2261</v>
      </c>
      <c r="G244" t="s">
        <v>2701</v>
      </c>
      <c r="H244" t="s">
        <v>2702</v>
      </c>
      <c r="J244">
        <v>510541</v>
      </c>
      <c r="K244">
        <v>0</v>
      </c>
      <c r="L244">
        <v>130527.24</v>
      </c>
      <c r="N244">
        <v>510541</v>
      </c>
      <c r="O244">
        <v>0</v>
      </c>
    </row>
    <row r="245" spans="1:15" x14ac:dyDescent="0.3">
      <c r="A245">
        <v>515467</v>
      </c>
      <c r="B245">
        <v>16</v>
      </c>
      <c r="C245">
        <v>1604</v>
      </c>
      <c r="E245">
        <v>101370</v>
      </c>
      <c r="F245" t="s">
        <v>2261</v>
      </c>
      <c r="G245" t="s">
        <v>2703</v>
      </c>
      <c r="H245" t="s">
        <v>2704</v>
      </c>
      <c r="J245">
        <v>512217</v>
      </c>
      <c r="K245">
        <v>0</v>
      </c>
      <c r="L245">
        <v>130215.82</v>
      </c>
      <c r="N245">
        <v>512217</v>
      </c>
      <c r="O245">
        <v>0</v>
      </c>
    </row>
    <row r="246" spans="1:15" x14ac:dyDescent="0.3">
      <c r="A246">
        <v>511224</v>
      </c>
      <c r="B246">
        <v>19</v>
      </c>
      <c r="C246">
        <v>1904</v>
      </c>
      <c r="E246">
        <v>101372</v>
      </c>
      <c r="F246" t="s">
        <v>2261</v>
      </c>
      <c r="G246" t="s">
        <v>2605</v>
      </c>
      <c r="H246" t="s">
        <v>2351</v>
      </c>
      <c r="J246">
        <v>512215</v>
      </c>
      <c r="K246">
        <v>0</v>
      </c>
      <c r="L246">
        <v>127676.96</v>
      </c>
      <c r="N246">
        <v>512215</v>
      </c>
      <c r="O246">
        <v>0</v>
      </c>
    </row>
    <row r="247" spans="1:15" x14ac:dyDescent="0.3">
      <c r="A247">
        <v>510480</v>
      </c>
      <c r="B247">
        <v>19</v>
      </c>
      <c r="C247">
        <v>1905</v>
      </c>
      <c r="E247">
        <v>101373</v>
      </c>
      <c r="F247" t="s">
        <v>2261</v>
      </c>
      <c r="G247" t="s">
        <v>2705</v>
      </c>
      <c r="H247" t="s">
        <v>2637</v>
      </c>
      <c r="J247">
        <v>510559</v>
      </c>
      <c r="K247">
        <v>0</v>
      </c>
      <c r="L247">
        <v>127579.95999999999</v>
      </c>
      <c r="N247">
        <v>510559</v>
      </c>
      <c r="O247">
        <v>0</v>
      </c>
    </row>
    <row r="248" spans="1:15" x14ac:dyDescent="0.3">
      <c r="A248">
        <v>512210</v>
      </c>
      <c r="B248">
        <v>21</v>
      </c>
      <c r="C248">
        <v>2102</v>
      </c>
      <c r="E248">
        <v>101375</v>
      </c>
      <c r="F248" t="s">
        <v>2261</v>
      </c>
      <c r="G248" t="s">
        <v>2706</v>
      </c>
      <c r="H248" t="s">
        <v>2707</v>
      </c>
      <c r="J248">
        <v>510237</v>
      </c>
      <c r="K248">
        <v>0</v>
      </c>
      <c r="L248">
        <v>127084.95</v>
      </c>
      <c r="N248">
        <v>510237</v>
      </c>
      <c r="O248">
        <v>0</v>
      </c>
    </row>
    <row r="249" spans="1:15" x14ac:dyDescent="0.3">
      <c r="A249">
        <v>514549</v>
      </c>
      <c r="B249">
        <v>22</v>
      </c>
      <c r="C249">
        <v>2202</v>
      </c>
      <c r="E249">
        <v>101376</v>
      </c>
      <c r="F249" t="s">
        <v>2261</v>
      </c>
      <c r="G249" t="s">
        <v>2708</v>
      </c>
      <c r="H249" t="s">
        <v>2598</v>
      </c>
      <c r="J249">
        <v>510269</v>
      </c>
      <c r="K249">
        <v>0</v>
      </c>
      <c r="L249">
        <v>126958.26000000001</v>
      </c>
      <c r="N249">
        <v>510269</v>
      </c>
      <c r="O249">
        <v>0</v>
      </c>
    </row>
    <row r="250" spans="1:15" x14ac:dyDescent="0.3">
      <c r="A250">
        <v>510188</v>
      </c>
      <c r="B250">
        <v>17</v>
      </c>
      <c r="C250">
        <v>1705</v>
      </c>
      <c r="E250">
        <v>101378</v>
      </c>
      <c r="F250" t="s">
        <v>2261</v>
      </c>
      <c r="G250" t="s">
        <v>2709</v>
      </c>
      <c r="H250" t="s">
        <v>2436</v>
      </c>
      <c r="J250">
        <v>511019</v>
      </c>
      <c r="K250">
        <v>0</v>
      </c>
      <c r="L250">
        <v>126205.81</v>
      </c>
      <c r="N250">
        <v>511019</v>
      </c>
      <c r="O250">
        <v>0</v>
      </c>
    </row>
    <row r="251" spans="1:15" x14ac:dyDescent="0.3">
      <c r="A251">
        <v>510018</v>
      </c>
      <c r="B251">
        <v>17</v>
      </c>
      <c r="C251">
        <v>1705</v>
      </c>
      <c r="E251">
        <v>101379</v>
      </c>
      <c r="F251" t="s">
        <v>2264</v>
      </c>
      <c r="G251" t="s">
        <v>2710</v>
      </c>
      <c r="H251" t="s">
        <v>2711</v>
      </c>
      <c r="J251">
        <v>512434</v>
      </c>
      <c r="K251">
        <v>0</v>
      </c>
      <c r="L251">
        <v>125728</v>
      </c>
      <c r="N251">
        <v>512434</v>
      </c>
      <c r="O251">
        <v>0</v>
      </c>
    </row>
    <row r="252" spans="1:15" x14ac:dyDescent="0.3">
      <c r="A252">
        <v>510107</v>
      </c>
      <c r="B252">
        <v>16</v>
      </c>
      <c r="C252">
        <v>1603</v>
      </c>
      <c r="E252">
        <v>101380</v>
      </c>
      <c r="F252" t="s">
        <v>2261</v>
      </c>
      <c r="G252" t="s">
        <v>2712</v>
      </c>
      <c r="H252" t="s">
        <v>2516</v>
      </c>
      <c r="J252">
        <v>513112</v>
      </c>
      <c r="K252">
        <v>0</v>
      </c>
      <c r="L252">
        <v>125360</v>
      </c>
      <c r="N252">
        <v>513112</v>
      </c>
      <c r="O252">
        <v>0</v>
      </c>
    </row>
    <row r="253" spans="1:15" x14ac:dyDescent="0.3">
      <c r="A253">
        <v>511254</v>
      </c>
      <c r="B253">
        <v>17</v>
      </c>
      <c r="C253">
        <v>1702</v>
      </c>
      <c r="E253">
        <v>101381</v>
      </c>
      <c r="F253" t="s">
        <v>2261</v>
      </c>
      <c r="G253" t="s">
        <v>2491</v>
      </c>
      <c r="H253" t="s">
        <v>2713</v>
      </c>
      <c r="J253">
        <v>512087</v>
      </c>
      <c r="K253">
        <v>0</v>
      </c>
      <c r="L253">
        <v>125080</v>
      </c>
      <c r="N253">
        <v>512087</v>
      </c>
      <c r="O253">
        <v>0</v>
      </c>
    </row>
    <row r="254" spans="1:15" x14ac:dyDescent="0.3">
      <c r="A254">
        <v>510480</v>
      </c>
      <c r="B254">
        <v>19</v>
      </c>
      <c r="C254">
        <v>1905</v>
      </c>
      <c r="E254">
        <v>101384</v>
      </c>
      <c r="F254" t="s">
        <v>2261</v>
      </c>
      <c r="G254" t="s">
        <v>2714</v>
      </c>
      <c r="H254" t="s">
        <v>2715</v>
      </c>
      <c r="J254">
        <v>511948</v>
      </c>
      <c r="K254">
        <v>0</v>
      </c>
      <c r="L254">
        <v>123948</v>
      </c>
      <c r="N254">
        <v>511948</v>
      </c>
      <c r="O254">
        <v>0</v>
      </c>
    </row>
    <row r="255" spans="1:15" x14ac:dyDescent="0.3">
      <c r="A255">
        <v>514927</v>
      </c>
      <c r="B255">
        <v>16</v>
      </c>
      <c r="C255">
        <v>1603</v>
      </c>
      <c r="E255">
        <v>101387</v>
      </c>
      <c r="F255" t="s">
        <v>2261</v>
      </c>
      <c r="G255" t="s">
        <v>2716</v>
      </c>
      <c r="H255" t="s">
        <v>2545</v>
      </c>
      <c r="J255">
        <v>514688</v>
      </c>
      <c r="K255">
        <v>0</v>
      </c>
      <c r="L255">
        <v>123880</v>
      </c>
      <c r="N255">
        <v>514688</v>
      </c>
      <c r="O255">
        <v>0</v>
      </c>
    </row>
    <row r="256" spans="1:15" x14ac:dyDescent="0.3">
      <c r="A256">
        <v>512100</v>
      </c>
      <c r="B256">
        <v>21</v>
      </c>
      <c r="C256">
        <v>2102</v>
      </c>
      <c r="E256">
        <v>101389</v>
      </c>
      <c r="F256" t="s">
        <v>2261</v>
      </c>
      <c r="G256" t="s">
        <v>2717</v>
      </c>
      <c r="H256" t="s">
        <v>2718</v>
      </c>
      <c r="J256">
        <v>512268</v>
      </c>
      <c r="K256">
        <v>0</v>
      </c>
      <c r="L256">
        <v>122322</v>
      </c>
      <c r="N256">
        <v>512268</v>
      </c>
      <c r="O256">
        <v>0</v>
      </c>
    </row>
    <row r="257" spans="1:15" x14ac:dyDescent="0.3">
      <c r="A257">
        <v>511286</v>
      </c>
      <c r="B257">
        <v>16</v>
      </c>
      <c r="C257">
        <v>1604</v>
      </c>
      <c r="E257">
        <v>101391</v>
      </c>
      <c r="F257" t="s">
        <v>2420</v>
      </c>
      <c r="G257" t="s">
        <v>2719</v>
      </c>
      <c r="H257" t="s">
        <v>2720</v>
      </c>
      <c r="J257">
        <v>510557</v>
      </c>
      <c r="K257">
        <v>0</v>
      </c>
      <c r="L257">
        <v>122110.19</v>
      </c>
      <c r="N257">
        <v>510557</v>
      </c>
      <c r="O257">
        <v>0</v>
      </c>
    </row>
    <row r="258" spans="1:15" x14ac:dyDescent="0.3">
      <c r="A258">
        <v>512017</v>
      </c>
      <c r="B258">
        <v>21</v>
      </c>
      <c r="C258">
        <v>2104</v>
      </c>
      <c r="E258">
        <v>101392</v>
      </c>
      <c r="F258" t="s">
        <v>2361</v>
      </c>
      <c r="G258" t="s">
        <v>2721</v>
      </c>
      <c r="H258" t="s">
        <v>2722</v>
      </c>
      <c r="J258">
        <v>512706</v>
      </c>
      <c r="K258">
        <v>0</v>
      </c>
      <c r="L258">
        <v>121781.46</v>
      </c>
      <c r="N258">
        <v>512706</v>
      </c>
      <c r="O258">
        <v>0</v>
      </c>
    </row>
    <row r="259" spans="1:15" x14ac:dyDescent="0.3">
      <c r="A259">
        <v>510317</v>
      </c>
      <c r="B259">
        <v>23</v>
      </c>
      <c r="C259">
        <v>2302</v>
      </c>
      <c r="E259">
        <v>101395</v>
      </c>
      <c r="F259" t="s">
        <v>2261</v>
      </c>
      <c r="G259" t="s">
        <v>2723</v>
      </c>
      <c r="H259" t="s">
        <v>2724</v>
      </c>
      <c r="J259">
        <v>514863</v>
      </c>
      <c r="K259">
        <v>0</v>
      </c>
      <c r="L259">
        <v>121235.06</v>
      </c>
      <c r="N259">
        <v>514863</v>
      </c>
      <c r="O259">
        <v>0</v>
      </c>
    </row>
    <row r="260" spans="1:15" x14ac:dyDescent="0.3">
      <c r="A260">
        <v>510300</v>
      </c>
      <c r="B260">
        <v>23</v>
      </c>
      <c r="C260">
        <v>2302</v>
      </c>
      <c r="E260">
        <v>101397</v>
      </c>
      <c r="F260" t="s">
        <v>2261</v>
      </c>
      <c r="G260" t="s">
        <v>2725</v>
      </c>
      <c r="H260" t="s">
        <v>2726</v>
      </c>
      <c r="J260">
        <v>510319</v>
      </c>
      <c r="K260">
        <v>0</v>
      </c>
      <c r="L260">
        <v>120459.49</v>
      </c>
      <c r="N260">
        <v>510319</v>
      </c>
      <c r="O260">
        <v>0</v>
      </c>
    </row>
    <row r="261" spans="1:15" x14ac:dyDescent="0.3">
      <c r="A261">
        <v>513744</v>
      </c>
      <c r="B261">
        <v>22</v>
      </c>
      <c r="C261">
        <v>2202</v>
      </c>
      <c r="E261">
        <v>101398</v>
      </c>
      <c r="F261" t="s">
        <v>2264</v>
      </c>
      <c r="G261" t="s">
        <v>2591</v>
      </c>
      <c r="H261" t="s">
        <v>2727</v>
      </c>
      <c r="J261">
        <v>512424</v>
      </c>
      <c r="K261">
        <v>0</v>
      </c>
      <c r="L261">
        <v>120108.94</v>
      </c>
      <c r="N261">
        <v>512424</v>
      </c>
      <c r="O261">
        <v>0</v>
      </c>
    </row>
    <row r="262" spans="1:15" x14ac:dyDescent="0.3">
      <c r="A262">
        <v>511791</v>
      </c>
      <c r="B262">
        <v>18</v>
      </c>
      <c r="C262">
        <v>1802</v>
      </c>
      <c r="E262">
        <v>101399</v>
      </c>
      <c r="F262" t="s">
        <v>2261</v>
      </c>
      <c r="G262" t="s">
        <v>2728</v>
      </c>
      <c r="H262" t="s">
        <v>2729</v>
      </c>
      <c r="J262">
        <v>510546</v>
      </c>
      <c r="K262">
        <v>0</v>
      </c>
      <c r="L262">
        <v>119350.14</v>
      </c>
      <c r="N262">
        <v>510546</v>
      </c>
      <c r="O262">
        <v>0</v>
      </c>
    </row>
    <row r="263" spans="1:15" x14ac:dyDescent="0.3">
      <c r="A263">
        <v>510724</v>
      </c>
      <c r="B263">
        <v>22</v>
      </c>
      <c r="C263">
        <v>2203</v>
      </c>
      <c r="E263">
        <v>101400</v>
      </c>
      <c r="F263" t="s">
        <v>2261</v>
      </c>
      <c r="G263" t="s">
        <v>2730</v>
      </c>
      <c r="H263" t="s">
        <v>2731</v>
      </c>
      <c r="J263">
        <v>511951</v>
      </c>
      <c r="K263">
        <v>0</v>
      </c>
      <c r="L263">
        <v>119243</v>
      </c>
      <c r="N263">
        <v>511951</v>
      </c>
      <c r="O263">
        <v>0</v>
      </c>
    </row>
    <row r="264" spans="1:15" x14ac:dyDescent="0.3">
      <c r="A264">
        <v>511868</v>
      </c>
      <c r="B264">
        <v>22</v>
      </c>
      <c r="C264">
        <v>2203</v>
      </c>
      <c r="E264">
        <v>101401</v>
      </c>
      <c r="F264" t="s">
        <v>2261</v>
      </c>
      <c r="G264" t="s">
        <v>2732</v>
      </c>
      <c r="H264" t="s">
        <v>2454</v>
      </c>
      <c r="J264">
        <v>514445</v>
      </c>
      <c r="K264">
        <v>0</v>
      </c>
      <c r="L264">
        <v>117926.65000000001</v>
      </c>
      <c r="N264">
        <v>514445</v>
      </c>
      <c r="O264">
        <v>0</v>
      </c>
    </row>
    <row r="265" spans="1:15" x14ac:dyDescent="0.3">
      <c r="A265">
        <v>513971</v>
      </c>
      <c r="B265">
        <v>19</v>
      </c>
      <c r="C265">
        <v>1902</v>
      </c>
      <c r="E265">
        <v>101403</v>
      </c>
      <c r="F265" t="s">
        <v>2361</v>
      </c>
      <c r="G265" t="s">
        <v>2733</v>
      </c>
      <c r="H265" t="s">
        <v>2734</v>
      </c>
      <c r="J265">
        <v>515285</v>
      </c>
      <c r="K265">
        <v>0</v>
      </c>
      <c r="L265">
        <v>117866.3</v>
      </c>
      <c r="N265">
        <v>515285</v>
      </c>
      <c r="O265">
        <v>0</v>
      </c>
    </row>
    <row r="266" spans="1:15" x14ac:dyDescent="0.3">
      <c r="A266">
        <v>510548</v>
      </c>
      <c r="B266">
        <v>23</v>
      </c>
      <c r="C266">
        <v>2302</v>
      </c>
      <c r="E266">
        <v>101404</v>
      </c>
      <c r="F266" t="s">
        <v>2261</v>
      </c>
      <c r="G266" t="s">
        <v>2735</v>
      </c>
      <c r="H266" t="s">
        <v>2505</v>
      </c>
      <c r="J266">
        <v>515114</v>
      </c>
      <c r="K266">
        <v>0</v>
      </c>
      <c r="L266">
        <v>117163.81</v>
      </c>
      <c r="N266">
        <v>515114</v>
      </c>
      <c r="O266">
        <v>0</v>
      </c>
    </row>
    <row r="267" spans="1:15" x14ac:dyDescent="0.3">
      <c r="A267">
        <v>510390</v>
      </c>
      <c r="B267">
        <v>19</v>
      </c>
      <c r="C267">
        <v>1903</v>
      </c>
      <c r="E267">
        <v>101405</v>
      </c>
      <c r="F267" t="s">
        <v>2264</v>
      </c>
      <c r="G267" t="s">
        <v>2736</v>
      </c>
      <c r="H267" t="s">
        <v>2737</v>
      </c>
      <c r="J267">
        <v>511898</v>
      </c>
      <c r="K267">
        <v>0</v>
      </c>
      <c r="L267">
        <v>116876.81999999999</v>
      </c>
      <c r="N267">
        <v>511898</v>
      </c>
      <c r="O267">
        <v>0</v>
      </c>
    </row>
    <row r="268" spans="1:15" x14ac:dyDescent="0.3">
      <c r="A268">
        <v>511073</v>
      </c>
      <c r="B268">
        <v>21</v>
      </c>
      <c r="C268">
        <v>2104</v>
      </c>
      <c r="E268">
        <v>101407</v>
      </c>
      <c r="F268" t="s">
        <v>2261</v>
      </c>
      <c r="G268" t="s">
        <v>2738</v>
      </c>
      <c r="H268" t="s">
        <v>2350</v>
      </c>
      <c r="J268">
        <v>511444</v>
      </c>
      <c r="K268">
        <v>0</v>
      </c>
      <c r="L268">
        <v>116685</v>
      </c>
      <c r="N268">
        <v>511444</v>
      </c>
      <c r="O268">
        <v>0</v>
      </c>
    </row>
    <row r="269" spans="1:15" x14ac:dyDescent="0.3">
      <c r="A269">
        <v>510712</v>
      </c>
      <c r="B269">
        <v>21</v>
      </c>
      <c r="C269">
        <v>2104</v>
      </c>
      <c r="E269">
        <v>101411</v>
      </c>
      <c r="F269" t="s">
        <v>2261</v>
      </c>
      <c r="G269" t="s">
        <v>2739</v>
      </c>
      <c r="H269" t="s">
        <v>2740</v>
      </c>
      <c r="J269">
        <v>512180</v>
      </c>
      <c r="K269">
        <v>0</v>
      </c>
      <c r="L269">
        <v>116628.26</v>
      </c>
      <c r="N269">
        <v>512180</v>
      </c>
      <c r="O269">
        <v>0</v>
      </c>
    </row>
    <row r="270" spans="1:15" x14ac:dyDescent="0.3">
      <c r="A270">
        <v>511687</v>
      </c>
      <c r="B270">
        <v>21</v>
      </c>
      <c r="C270">
        <v>2103</v>
      </c>
      <c r="E270">
        <v>101413</v>
      </c>
      <c r="F270" t="s">
        <v>2261</v>
      </c>
      <c r="G270" t="s">
        <v>2476</v>
      </c>
      <c r="H270" t="s">
        <v>2741</v>
      </c>
      <c r="J270">
        <v>511976</v>
      </c>
      <c r="K270">
        <v>0</v>
      </c>
      <c r="L270">
        <v>116284.54</v>
      </c>
      <c r="N270">
        <v>511976</v>
      </c>
      <c r="O270">
        <v>0</v>
      </c>
    </row>
    <row r="271" spans="1:15" x14ac:dyDescent="0.3">
      <c r="A271">
        <v>512261</v>
      </c>
      <c r="B271">
        <v>23</v>
      </c>
      <c r="C271">
        <v>2303</v>
      </c>
      <c r="E271">
        <v>101414</v>
      </c>
      <c r="F271" t="s">
        <v>2264</v>
      </c>
      <c r="G271" t="s">
        <v>2742</v>
      </c>
      <c r="H271" t="s">
        <v>2743</v>
      </c>
      <c r="J271">
        <v>510022</v>
      </c>
      <c r="K271">
        <v>0</v>
      </c>
      <c r="L271">
        <v>115830</v>
      </c>
      <c r="N271">
        <v>510022</v>
      </c>
      <c r="O271">
        <v>0</v>
      </c>
    </row>
    <row r="272" spans="1:15" x14ac:dyDescent="0.3">
      <c r="A272">
        <v>512793</v>
      </c>
      <c r="B272">
        <v>19</v>
      </c>
      <c r="C272">
        <v>1905</v>
      </c>
      <c r="E272">
        <v>101415</v>
      </c>
      <c r="F272" t="s">
        <v>2261</v>
      </c>
      <c r="G272" t="s">
        <v>2744</v>
      </c>
      <c r="H272" t="s">
        <v>2745</v>
      </c>
      <c r="J272">
        <v>515331</v>
      </c>
      <c r="K272">
        <v>0</v>
      </c>
      <c r="L272">
        <v>115817</v>
      </c>
      <c r="N272">
        <v>515331</v>
      </c>
      <c r="O272">
        <v>0</v>
      </c>
    </row>
    <row r="273" spans="1:15" x14ac:dyDescent="0.3">
      <c r="A273">
        <v>510936</v>
      </c>
      <c r="B273">
        <v>19</v>
      </c>
      <c r="C273">
        <v>1902</v>
      </c>
      <c r="E273">
        <v>101417</v>
      </c>
      <c r="F273" t="s">
        <v>2261</v>
      </c>
      <c r="G273" t="s">
        <v>2746</v>
      </c>
      <c r="H273" t="s">
        <v>2747</v>
      </c>
      <c r="J273">
        <v>512385</v>
      </c>
      <c r="K273">
        <v>0</v>
      </c>
      <c r="L273">
        <v>115402.35</v>
      </c>
      <c r="N273">
        <v>512385</v>
      </c>
      <c r="O273">
        <v>0</v>
      </c>
    </row>
    <row r="274" spans="1:15" x14ac:dyDescent="0.3">
      <c r="A274">
        <v>510421</v>
      </c>
      <c r="B274">
        <v>23</v>
      </c>
      <c r="C274">
        <v>2304</v>
      </c>
      <c r="E274">
        <v>101419</v>
      </c>
      <c r="F274" t="s">
        <v>2261</v>
      </c>
      <c r="G274" t="s">
        <v>2615</v>
      </c>
      <c r="H274" t="s">
        <v>2748</v>
      </c>
      <c r="J274">
        <v>514357</v>
      </c>
      <c r="K274">
        <v>0</v>
      </c>
      <c r="L274">
        <v>114815.33</v>
      </c>
      <c r="N274">
        <v>514357</v>
      </c>
      <c r="O274">
        <v>0</v>
      </c>
    </row>
    <row r="275" spans="1:15" x14ac:dyDescent="0.3">
      <c r="A275">
        <v>510045</v>
      </c>
      <c r="B275">
        <v>17</v>
      </c>
      <c r="C275">
        <v>1702</v>
      </c>
      <c r="E275">
        <v>101421</v>
      </c>
      <c r="F275" t="s">
        <v>2261</v>
      </c>
      <c r="G275" t="s">
        <v>2749</v>
      </c>
      <c r="H275" t="s">
        <v>2750</v>
      </c>
      <c r="J275">
        <v>514507</v>
      </c>
      <c r="K275">
        <v>0</v>
      </c>
      <c r="L275">
        <v>114659.77999999998</v>
      </c>
      <c r="N275">
        <v>514507</v>
      </c>
      <c r="O275">
        <v>0</v>
      </c>
    </row>
    <row r="276" spans="1:15" x14ac:dyDescent="0.3">
      <c r="A276">
        <v>514728</v>
      </c>
      <c r="B276">
        <v>19</v>
      </c>
      <c r="C276">
        <v>1903</v>
      </c>
      <c r="E276">
        <v>101427</v>
      </c>
      <c r="F276" t="s">
        <v>2264</v>
      </c>
      <c r="G276" t="s">
        <v>2381</v>
      </c>
      <c r="H276" t="s">
        <v>2667</v>
      </c>
      <c r="J276">
        <v>510227</v>
      </c>
      <c r="K276">
        <v>0</v>
      </c>
      <c r="L276">
        <v>114564.67</v>
      </c>
      <c r="N276">
        <v>510227</v>
      </c>
      <c r="O276">
        <v>0</v>
      </c>
    </row>
    <row r="277" spans="1:15" x14ac:dyDescent="0.3">
      <c r="A277">
        <v>513462</v>
      </c>
      <c r="B277">
        <v>22</v>
      </c>
      <c r="C277">
        <v>2202</v>
      </c>
      <c r="E277">
        <v>101428</v>
      </c>
      <c r="F277" t="s">
        <v>2261</v>
      </c>
      <c r="G277" t="s">
        <v>2751</v>
      </c>
      <c r="H277" t="s">
        <v>2752</v>
      </c>
      <c r="J277">
        <v>512695</v>
      </c>
      <c r="K277">
        <v>0</v>
      </c>
      <c r="L277">
        <v>113767.81</v>
      </c>
      <c r="N277">
        <v>512695</v>
      </c>
      <c r="O277">
        <v>0</v>
      </c>
    </row>
    <row r="278" spans="1:15" x14ac:dyDescent="0.3">
      <c r="A278">
        <v>512820</v>
      </c>
      <c r="B278">
        <v>21</v>
      </c>
      <c r="C278">
        <v>2103</v>
      </c>
      <c r="E278">
        <v>101429</v>
      </c>
      <c r="F278" t="s">
        <v>2261</v>
      </c>
      <c r="G278" t="s">
        <v>2753</v>
      </c>
      <c r="H278" t="s">
        <v>2590</v>
      </c>
      <c r="J278">
        <v>510336</v>
      </c>
      <c r="K278">
        <v>0</v>
      </c>
      <c r="L278">
        <v>113067.66</v>
      </c>
      <c r="N278">
        <v>510336</v>
      </c>
      <c r="O278">
        <v>0</v>
      </c>
    </row>
    <row r="279" spans="1:15" x14ac:dyDescent="0.3">
      <c r="A279">
        <v>510250</v>
      </c>
      <c r="B279">
        <v>21</v>
      </c>
      <c r="C279">
        <v>2104</v>
      </c>
      <c r="E279">
        <v>101430</v>
      </c>
      <c r="F279" t="s">
        <v>2261</v>
      </c>
      <c r="G279" t="s">
        <v>2754</v>
      </c>
      <c r="H279" t="s">
        <v>2312</v>
      </c>
      <c r="J279">
        <v>512780</v>
      </c>
      <c r="K279">
        <v>0</v>
      </c>
      <c r="L279">
        <v>112883.67</v>
      </c>
      <c r="N279">
        <v>512780</v>
      </c>
      <c r="O279">
        <v>0</v>
      </c>
    </row>
    <row r="280" spans="1:15" x14ac:dyDescent="0.3">
      <c r="A280">
        <v>514592</v>
      </c>
      <c r="B280">
        <v>21</v>
      </c>
      <c r="C280">
        <v>2102</v>
      </c>
      <c r="E280">
        <v>101438</v>
      </c>
      <c r="F280" t="s">
        <v>2264</v>
      </c>
      <c r="G280" t="s">
        <v>2755</v>
      </c>
      <c r="H280" t="s">
        <v>2756</v>
      </c>
      <c r="J280">
        <v>511595</v>
      </c>
      <c r="K280">
        <v>0</v>
      </c>
      <c r="L280">
        <v>112618.88</v>
      </c>
      <c r="N280">
        <v>511595</v>
      </c>
      <c r="O280">
        <v>0</v>
      </c>
    </row>
    <row r="281" spans="1:15" x14ac:dyDescent="0.3">
      <c r="A281">
        <v>511653</v>
      </c>
      <c r="B281">
        <v>19</v>
      </c>
      <c r="C281">
        <v>1903</v>
      </c>
      <c r="E281">
        <v>101441</v>
      </c>
      <c r="F281" t="s">
        <v>2261</v>
      </c>
      <c r="G281" t="s">
        <v>2757</v>
      </c>
      <c r="H281" t="s">
        <v>2758</v>
      </c>
      <c r="J281">
        <v>514950</v>
      </c>
      <c r="K281">
        <v>0</v>
      </c>
      <c r="L281">
        <v>112210</v>
      </c>
      <c r="N281">
        <v>514950</v>
      </c>
      <c r="O281">
        <v>0</v>
      </c>
    </row>
    <row r="282" spans="1:15" x14ac:dyDescent="0.3">
      <c r="A282">
        <v>513144</v>
      </c>
      <c r="B282">
        <v>17</v>
      </c>
      <c r="C282">
        <v>1703</v>
      </c>
      <c r="E282">
        <v>101443</v>
      </c>
      <c r="F282" t="s">
        <v>2264</v>
      </c>
      <c r="G282" t="s">
        <v>2759</v>
      </c>
      <c r="H282" t="s">
        <v>2760</v>
      </c>
      <c r="J282">
        <v>511017</v>
      </c>
      <c r="K282">
        <v>0</v>
      </c>
      <c r="L282">
        <v>111870</v>
      </c>
      <c r="N282">
        <v>511017</v>
      </c>
      <c r="O282">
        <v>0</v>
      </c>
    </row>
    <row r="283" spans="1:15" x14ac:dyDescent="0.3">
      <c r="A283">
        <v>510480</v>
      </c>
      <c r="B283">
        <v>19</v>
      </c>
      <c r="C283">
        <v>1905</v>
      </c>
      <c r="E283">
        <v>101449</v>
      </c>
      <c r="F283" t="s">
        <v>2261</v>
      </c>
      <c r="G283" t="s">
        <v>2761</v>
      </c>
      <c r="H283" t="s">
        <v>2762</v>
      </c>
      <c r="J283">
        <v>514630</v>
      </c>
      <c r="K283">
        <v>0</v>
      </c>
      <c r="L283">
        <v>111630</v>
      </c>
      <c r="N283">
        <v>514630</v>
      </c>
      <c r="O283">
        <v>0</v>
      </c>
    </row>
    <row r="284" spans="1:15" x14ac:dyDescent="0.3">
      <c r="A284">
        <v>513786</v>
      </c>
      <c r="B284">
        <v>17</v>
      </c>
      <c r="C284">
        <v>1704</v>
      </c>
      <c r="E284">
        <v>101455</v>
      </c>
      <c r="F284" t="s">
        <v>2261</v>
      </c>
      <c r="G284" t="s">
        <v>2763</v>
      </c>
      <c r="H284" t="s">
        <v>2764</v>
      </c>
      <c r="J284">
        <v>510209</v>
      </c>
      <c r="K284">
        <v>0</v>
      </c>
      <c r="L284">
        <v>110924.42000000001</v>
      </c>
      <c r="N284">
        <v>510209</v>
      </c>
      <c r="O284">
        <v>0</v>
      </c>
    </row>
    <row r="285" spans="1:15" x14ac:dyDescent="0.3">
      <c r="A285">
        <v>514131</v>
      </c>
      <c r="B285">
        <v>19</v>
      </c>
      <c r="C285">
        <v>1904</v>
      </c>
      <c r="E285">
        <v>101458</v>
      </c>
      <c r="F285" t="s">
        <v>2261</v>
      </c>
      <c r="G285" t="s">
        <v>2765</v>
      </c>
      <c r="H285" t="s">
        <v>2663</v>
      </c>
      <c r="J285">
        <v>511529</v>
      </c>
      <c r="K285">
        <v>0</v>
      </c>
      <c r="L285">
        <v>110610</v>
      </c>
      <c r="N285">
        <v>511529</v>
      </c>
      <c r="O285">
        <v>0</v>
      </c>
    </row>
    <row r="286" spans="1:15" x14ac:dyDescent="0.3">
      <c r="A286">
        <v>511180</v>
      </c>
      <c r="B286">
        <v>17</v>
      </c>
      <c r="C286">
        <v>1705</v>
      </c>
      <c r="E286">
        <v>101461</v>
      </c>
      <c r="F286" t="s">
        <v>2264</v>
      </c>
      <c r="G286" t="s">
        <v>2766</v>
      </c>
      <c r="H286" t="s">
        <v>2767</v>
      </c>
      <c r="J286">
        <v>515215</v>
      </c>
      <c r="K286">
        <v>0</v>
      </c>
      <c r="L286">
        <v>110383</v>
      </c>
      <c r="N286">
        <v>515215</v>
      </c>
      <c r="O286">
        <v>0</v>
      </c>
    </row>
    <row r="287" spans="1:15" x14ac:dyDescent="0.3">
      <c r="A287">
        <v>511736</v>
      </c>
      <c r="B287">
        <v>16</v>
      </c>
      <c r="C287">
        <v>1602</v>
      </c>
      <c r="E287">
        <v>101474</v>
      </c>
      <c r="F287" t="s">
        <v>2261</v>
      </c>
      <c r="G287" t="s">
        <v>2768</v>
      </c>
      <c r="H287" t="s">
        <v>2769</v>
      </c>
      <c r="J287">
        <v>511218</v>
      </c>
      <c r="K287">
        <v>0</v>
      </c>
      <c r="L287">
        <v>110057.19999999998</v>
      </c>
      <c r="N287">
        <v>511218</v>
      </c>
      <c r="O287">
        <v>0</v>
      </c>
    </row>
    <row r="288" spans="1:15" x14ac:dyDescent="0.3">
      <c r="A288">
        <v>512248</v>
      </c>
      <c r="B288">
        <v>20</v>
      </c>
      <c r="C288">
        <v>2002</v>
      </c>
      <c r="E288">
        <v>101475</v>
      </c>
      <c r="F288" t="s">
        <v>2261</v>
      </c>
      <c r="G288" t="s">
        <v>2770</v>
      </c>
      <c r="H288" t="s">
        <v>2771</v>
      </c>
      <c r="J288">
        <v>510813</v>
      </c>
      <c r="K288">
        <v>0</v>
      </c>
      <c r="L288">
        <v>109027.31</v>
      </c>
      <c r="N288">
        <v>510813</v>
      </c>
      <c r="O288">
        <v>0</v>
      </c>
    </row>
    <row r="289" spans="1:15" x14ac:dyDescent="0.3">
      <c r="A289">
        <v>515459</v>
      </c>
      <c r="B289">
        <v>20</v>
      </c>
      <c r="C289">
        <v>2002</v>
      </c>
      <c r="E289">
        <v>101476</v>
      </c>
      <c r="F289" t="s">
        <v>2264</v>
      </c>
      <c r="G289" t="s">
        <v>2772</v>
      </c>
      <c r="H289" t="s">
        <v>2773</v>
      </c>
      <c r="J289">
        <v>510692</v>
      </c>
      <c r="K289">
        <v>0</v>
      </c>
      <c r="L289">
        <v>108453</v>
      </c>
      <c r="N289">
        <v>510692</v>
      </c>
      <c r="O289">
        <v>0</v>
      </c>
    </row>
    <row r="290" spans="1:15" x14ac:dyDescent="0.3">
      <c r="A290">
        <v>512420</v>
      </c>
      <c r="B290">
        <v>23</v>
      </c>
      <c r="C290">
        <v>2303</v>
      </c>
      <c r="E290">
        <v>101477</v>
      </c>
      <c r="F290" t="s">
        <v>2261</v>
      </c>
      <c r="G290" t="s">
        <v>2735</v>
      </c>
      <c r="H290" t="s">
        <v>2365</v>
      </c>
      <c r="J290">
        <v>512601</v>
      </c>
      <c r="K290">
        <v>0</v>
      </c>
      <c r="L290">
        <v>108388</v>
      </c>
      <c r="N290">
        <v>512601</v>
      </c>
      <c r="O290">
        <v>0</v>
      </c>
    </row>
    <row r="291" spans="1:15" x14ac:dyDescent="0.3">
      <c r="A291">
        <v>510122</v>
      </c>
      <c r="B291">
        <v>19</v>
      </c>
      <c r="C291">
        <v>1904</v>
      </c>
      <c r="E291">
        <v>101479</v>
      </c>
      <c r="F291" t="s">
        <v>2264</v>
      </c>
      <c r="G291" t="s">
        <v>2774</v>
      </c>
      <c r="H291" t="s">
        <v>2438</v>
      </c>
      <c r="J291">
        <v>510846</v>
      </c>
      <c r="K291">
        <v>0</v>
      </c>
      <c r="L291">
        <v>108175</v>
      </c>
      <c r="N291">
        <v>510846</v>
      </c>
      <c r="O291">
        <v>0</v>
      </c>
    </row>
    <row r="292" spans="1:15" x14ac:dyDescent="0.3">
      <c r="A292">
        <v>511546</v>
      </c>
      <c r="B292">
        <v>18</v>
      </c>
      <c r="C292">
        <v>1803</v>
      </c>
      <c r="E292">
        <v>101480</v>
      </c>
      <c r="F292" t="s">
        <v>2261</v>
      </c>
      <c r="G292" t="s">
        <v>2331</v>
      </c>
      <c r="H292" t="s">
        <v>2775</v>
      </c>
      <c r="J292">
        <v>512501</v>
      </c>
      <c r="K292">
        <v>0</v>
      </c>
      <c r="L292">
        <v>107676.19</v>
      </c>
      <c r="N292">
        <v>512501</v>
      </c>
      <c r="O292">
        <v>0</v>
      </c>
    </row>
    <row r="293" spans="1:15" x14ac:dyDescent="0.3">
      <c r="A293">
        <v>511981</v>
      </c>
      <c r="B293">
        <v>20</v>
      </c>
      <c r="C293">
        <v>2002</v>
      </c>
      <c r="E293">
        <v>101481</v>
      </c>
      <c r="F293" t="s">
        <v>2264</v>
      </c>
      <c r="G293" t="s">
        <v>2776</v>
      </c>
      <c r="H293" t="s">
        <v>2777</v>
      </c>
      <c r="J293">
        <v>510194</v>
      </c>
      <c r="K293">
        <v>0</v>
      </c>
      <c r="L293">
        <v>106051.81</v>
      </c>
      <c r="N293">
        <v>510194</v>
      </c>
      <c r="O293">
        <v>0</v>
      </c>
    </row>
    <row r="294" spans="1:15" x14ac:dyDescent="0.3">
      <c r="A294">
        <v>511460</v>
      </c>
      <c r="B294">
        <v>23</v>
      </c>
      <c r="C294">
        <v>2304</v>
      </c>
      <c r="E294">
        <v>101482</v>
      </c>
      <c r="F294" t="s">
        <v>2264</v>
      </c>
      <c r="G294" t="s">
        <v>2778</v>
      </c>
      <c r="H294" t="s">
        <v>2779</v>
      </c>
      <c r="J294">
        <v>510159</v>
      </c>
      <c r="K294">
        <v>0</v>
      </c>
      <c r="L294">
        <v>105825.09</v>
      </c>
      <c r="N294">
        <v>510159</v>
      </c>
      <c r="O294">
        <v>0</v>
      </c>
    </row>
    <row r="295" spans="1:15" x14ac:dyDescent="0.3">
      <c r="A295">
        <v>510079</v>
      </c>
      <c r="B295">
        <v>17</v>
      </c>
      <c r="C295">
        <v>1703</v>
      </c>
      <c r="E295">
        <v>101487</v>
      </c>
      <c r="F295" t="s">
        <v>2261</v>
      </c>
      <c r="G295" t="s">
        <v>2491</v>
      </c>
      <c r="H295" t="s">
        <v>2780</v>
      </c>
      <c r="J295">
        <v>512725</v>
      </c>
      <c r="K295">
        <v>0</v>
      </c>
      <c r="L295">
        <v>105527.84</v>
      </c>
      <c r="N295">
        <v>512725</v>
      </c>
      <c r="O295">
        <v>0</v>
      </c>
    </row>
    <row r="296" spans="1:15" x14ac:dyDescent="0.3">
      <c r="A296">
        <v>512444</v>
      </c>
      <c r="B296">
        <v>18</v>
      </c>
      <c r="C296">
        <v>1804</v>
      </c>
      <c r="E296">
        <v>101488</v>
      </c>
      <c r="F296" t="s">
        <v>2261</v>
      </c>
      <c r="G296" t="s">
        <v>2781</v>
      </c>
      <c r="H296" t="s">
        <v>2782</v>
      </c>
      <c r="J296">
        <v>510628</v>
      </c>
      <c r="K296">
        <v>0</v>
      </c>
      <c r="L296">
        <v>105480</v>
      </c>
      <c r="N296">
        <v>510628</v>
      </c>
      <c r="O296">
        <v>0</v>
      </c>
    </row>
    <row r="297" spans="1:15" x14ac:dyDescent="0.3">
      <c r="A297">
        <v>511224</v>
      </c>
      <c r="B297">
        <v>19</v>
      </c>
      <c r="C297">
        <v>1904</v>
      </c>
      <c r="E297">
        <v>101489</v>
      </c>
      <c r="F297" t="s">
        <v>2261</v>
      </c>
      <c r="G297" t="s">
        <v>2783</v>
      </c>
      <c r="H297" t="s">
        <v>2784</v>
      </c>
      <c r="J297">
        <v>513412</v>
      </c>
      <c r="K297">
        <v>0</v>
      </c>
      <c r="L297">
        <v>105480</v>
      </c>
      <c r="N297">
        <v>513412</v>
      </c>
      <c r="O297">
        <v>0</v>
      </c>
    </row>
    <row r="298" spans="1:15" x14ac:dyDescent="0.3">
      <c r="A298">
        <v>511587</v>
      </c>
      <c r="B298">
        <v>17</v>
      </c>
      <c r="C298">
        <v>1702</v>
      </c>
      <c r="E298">
        <v>101490</v>
      </c>
      <c r="F298" t="s">
        <v>2264</v>
      </c>
      <c r="G298" t="s">
        <v>2485</v>
      </c>
      <c r="H298" t="s">
        <v>2785</v>
      </c>
      <c r="J298">
        <v>512095</v>
      </c>
      <c r="K298">
        <v>0</v>
      </c>
      <c r="L298">
        <v>105183.81999999999</v>
      </c>
      <c r="N298">
        <v>512095</v>
      </c>
      <c r="O298">
        <v>0</v>
      </c>
    </row>
    <row r="299" spans="1:15" x14ac:dyDescent="0.3">
      <c r="A299">
        <v>510133</v>
      </c>
      <c r="B299">
        <v>19</v>
      </c>
      <c r="C299">
        <v>1904</v>
      </c>
      <c r="E299">
        <v>101493</v>
      </c>
      <c r="F299" t="s">
        <v>2261</v>
      </c>
      <c r="G299" t="s">
        <v>2786</v>
      </c>
      <c r="H299" t="s">
        <v>2590</v>
      </c>
      <c r="J299">
        <v>510565</v>
      </c>
      <c r="K299">
        <v>0</v>
      </c>
      <c r="L299">
        <v>104812</v>
      </c>
      <c r="N299">
        <v>510565</v>
      </c>
      <c r="O299">
        <v>0</v>
      </c>
    </row>
    <row r="300" spans="1:15" x14ac:dyDescent="0.3">
      <c r="A300">
        <v>513239</v>
      </c>
      <c r="B300">
        <v>21</v>
      </c>
      <c r="C300">
        <v>2102</v>
      </c>
      <c r="E300">
        <v>101494</v>
      </c>
      <c r="F300" t="s">
        <v>2261</v>
      </c>
      <c r="G300" t="s">
        <v>2787</v>
      </c>
      <c r="H300" t="s">
        <v>2788</v>
      </c>
      <c r="J300">
        <v>510867</v>
      </c>
      <c r="K300">
        <v>0</v>
      </c>
      <c r="L300">
        <v>104581.63999999998</v>
      </c>
      <c r="N300">
        <v>510867</v>
      </c>
      <c r="O300">
        <v>0</v>
      </c>
    </row>
    <row r="301" spans="1:15" x14ac:dyDescent="0.3">
      <c r="A301">
        <v>511444</v>
      </c>
      <c r="B301">
        <v>21</v>
      </c>
      <c r="C301">
        <v>2103</v>
      </c>
      <c r="E301">
        <v>101497</v>
      </c>
      <c r="F301" t="s">
        <v>2264</v>
      </c>
      <c r="G301" t="s">
        <v>2789</v>
      </c>
      <c r="H301" t="s">
        <v>2790</v>
      </c>
      <c r="J301">
        <v>514523</v>
      </c>
      <c r="K301">
        <v>0</v>
      </c>
      <c r="L301">
        <v>104324</v>
      </c>
      <c r="N301">
        <v>514523</v>
      </c>
      <c r="O301">
        <v>0</v>
      </c>
    </row>
    <row r="302" spans="1:15" x14ac:dyDescent="0.3">
      <c r="A302">
        <v>510445</v>
      </c>
      <c r="B302">
        <v>21</v>
      </c>
      <c r="C302">
        <v>2104</v>
      </c>
      <c r="E302">
        <v>101499</v>
      </c>
      <c r="F302" t="s">
        <v>2261</v>
      </c>
      <c r="G302" t="s">
        <v>2791</v>
      </c>
      <c r="H302" t="s">
        <v>2792</v>
      </c>
      <c r="J302">
        <v>511442</v>
      </c>
      <c r="K302">
        <v>0</v>
      </c>
      <c r="L302">
        <v>103090.38</v>
      </c>
      <c r="N302">
        <v>511442</v>
      </c>
      <c r="O302">
        <v>0</v>
      </c>
    </row>
    <row r="303" spans="1:15" x14ac:dyDescent="0.3">
      <c r="A303">
        <v>512424</v>
      </c>
      <c r="B303">
        <v>23</v>
      </c>
      <c r="C303">
        <v>2303</v>
      </c>
      <c r="E303">
        <v>101501</v>
      </c>
      <c r="F303" t="s">
        <v>2264</v>
      </c>
      <c r="G303" t="s">
        <v>2793</v>
      </c>
      <c r="H303" t="s">
        <v>2794</v>
      </c>
      <c r="J303">
        <v>511198</v>
      </c>
      <c r="K303">
        <v>0</v>
      </c>
      <c r="L303">
        <v>102743.67999999999</v>
      </c>
      <c r="N303">
        <v>511198</v>
      </c>
      <c r="O303">
        <v>0</v>
      </c>
    </row>
    <row r="304" spans="1:15" x14ac:dyDescent="0.3">
      <c r="A304">
        <v>513144</v>
      </c>
      <c r="B304">
        <v>17</v>
      </c>
      <c r="C304">
        <v>1703</v>
      </c>
      <c r="E304">
        <v>101502</v>
      </c>
      <c r="F304" t="s">
        <v>2261</v>
      </c>
      <c r="G304" t="s">
        <v>2795</v>
      </c>
      <c r="H304" t="s">
        <v>2796</v>
      </c>
      <c r="J304">
        <v>512379</v>
      </c>
      <c r="K304">
        <v>0</v>
      </c>
      <c r="L304">
        <v>102597.50000000001</v>
      </c>
      <c r="N304">
        <v>512379</v>
      </c>
      <c r="O304">
        <v>0</v>
      </c>
    </row>
    <row r="305" spans="1:15" x14ac:dyDescent="0.3">
      <c r="A305">
        <v>512261</v>
      </c>
      <c r="B305">
        <v>23</v>
      </c>
      <c r="C305">
        <v>2303</v>
      </c>
      <c r="E305">
        <v>101503</v>
      </c>
      <c r="F305" t="s">
        <v>2361</v>
      </c>
      <c r="G305" t="s">
        <v>2797</v>
      </c>
      <c r="H305" t="s">
        <v>2715</v>
      </c>
      <c r="J305">
        <v>510955</v>
      </c>
      <c r="K305">
        <v>0</v>
      </c>
      <c r="L305">
        <v>102512.03</v>
      </c>
      <c r="N305">
        <v>510955</v>
      </c>
      <c r="O305">
        <v>0</v>
      </c>
    </row>
    <row r="306" spans="1:15" x14ac:dyDescent="0.3">
      <c r="A306">
        <v>511444</v>
      </c>
      <c r="B306">
        <v>21</v>
      </c>
      <c r="C306">
        <v>2103</v>
      </c>
      <c r="E306">
        <v>101506</v>
      </c>
      <c r="F306" t="s">
        <v>2264</v>
      </c>
      <c r="G306" t="s">
        <v>2798</v>
      </c>
      <c r="H306" t="s">
        <v>2799</v>
      </c>
      <c r="J306">
        <v>511277</v>
      </c>
      <c r="K306">
        <v>0</v>
      </c>
      <c r="L306">
        <v>102410</v>
      </c>
      <c r="N306">
        <v>511277</v>
      </c>
      <c r="O306">
        <v>0</v>
      </c>
    </row>
    <row r="307" spans="1:15" x14ac:dyDescent="0.3">
      <c r="A307">
        <v>511234</v>
      </c>
      <c r="B307">
        <v>16</v>
      </c>
      <c r="C307">
        <v>1603</v>
      </c>
      <c r="E307">
        <v>101508</v>
      </c>
      <c r="F307" t="s">
        <v>2261</v>
      </c>
      <c r="G307" t="s">
        <v>2677</v>
      </c>
      <c r="H307" t="s">
        <v>2800</v>
      </c>
      <c r="J307">
        <v>512536</v>
      </c>
      <c r="K307">
        <v>0</v>
      </c>
      <c r="L307">
        <v>102188.27</v>
      </c>
      <c r="N307">
        <v>512536</v>
      </c>
      <c r="O307">
        <v>0</v>
      </c>
    </row>
    <row r="308" spans="1:15" x14ac:dyDescent="0.3">
      <c r="A308">
        <v>511538</v>
      </c>
      <c r="B308">
        <v>16</v>
      </c>
      <c r="C308">
        <v>1603</v>
      </c>
      <c r="E308">
        <v>101510</v>
      </c>
      <c r="F308" t="s">
        <v>2264</v>
      </c>
      <c r="G308" t="s">
        <v>2801</v>
      </c>
      <c r="H308" t="s">
        <v>2802</v>
      </c>
      <c r="J308">
        <v>512310</v>
      </c>
      <c r="K308">
        <v>0</v>
      </c>
      <c r="L308">
        <v>100808.81</v>
      </c>
      <c r="N308">
        <v>512310</v>
      </c>
      <c r="O308">
        <v>0</v>
      </c>
    </row>
    <row r="309" spans="1:15" x14ac:dyDescent="0.3">
      <c r="A309">
        <v>514167</v>
      </c>
      <c r="B309">
        <v>16</v>
      </c>
      <c r="C309">
        <v>1604</v>
      </c>
      <c r="E309">
        <v>101512</v>
      </c>
      <c r="F309" t="s">
        <v>2261</v>
      </c>
      <c r="G309" t="s">
        <v>2476</v>
      </c>
      <c r="H309" t="s">
        <v>2803</v>
      </c>
      <c r="J309">
        <v>512259</v>
      </c>
      <c r="K309">
        <v>0</v>
      </c>
      <c r="L309">
        <v>100550.08</v>
      </c>
      <c r="N309">
        <v>512259</v>
      </c>
      <c r="O309">
        <v>0</v>
      </c>
    </row>
    <row r="310" spans="1:15" x14ac:dyDescent="0.3">
      <c r="A310">
        <v>515006</v>
      </c>
      <c r="B310">
        <v>18</v>
      </c>
      <c r="C310">
        <v>1802</v>
      </c>
      <c r="E310">
        <v>101513</v>
      </c>
      <c r="F310" t="s">
        <v>2261</v>
      </c>
      <c r="G310" t="s">
        <v>2804</v>
      </c>
      <c r="H310" t="s">
        <v>2805</v>
      </c>
      <c r="J310">
        <v>511602</v>
      </c>
      <c r="K310">
        <v>0</v>
      </c>
      <c r="L310">
        <v>100026.16</v>
      </c>
      <c r="N310">
        <v>511602</v>
      </c>
      <c r="O310">
        <v>0</v>
      </c>
    </row>
    <row r="311" spans="1:15" x14ac:dyDescent="0.3">
      <c r="A311">
        <v>512127</v>
      </c>
      <c r="B311">
        <v>19</v>
      </c>
      <c r="C311">
        <v>1904</v>
      </c>
      <c r="E311">
        <v>101515</v>
      </c>
      <c r="F311" t="s">
        <v>2264</v>
      </c>
      <c r="G311" t="s">
        <v>2806</v>
      </c>
      <c r="H311" t="s">
        <v>2807</v>
      </c>
      <c r="J311">
        <v>510729</v>
      </c>
      <c r="K311">
        <v>0</v>
      </c>
      <c r="L311">
        <v>99909.150000000009</v>
      </c>
      <c r="N311">
        <v>510729</v>
      </c>
      <c r="O311">
        <v>0</v>
      </c>
    </row>
    <row r="312" spans="1:15" x14ac:dyDescent="0.3">
      <c r="A312">
        <v>510004</v>
      </c>
      <c r="B312">
        <v>21</v>
      </c>
      <c r="C312">
        <v>2102</v>
      </c>
      <c r="E312">
        <v>101516</v>
      </c>
      <c r="F312" t="s">
        <v>2261</v>
      </c>
      <c r="G312" t="s">
        <v>2808</v>
      </c>
      <c r="H312" t="s">
        <v>2809</v>
      </c>
      <c r="J312">
        <v>513513</v>
      </c>
      <c r="K312">
        <v>0</v>
      </c>
      <c r="L312">
        <v>99828.54</v>
      </c>
      <c r="N312">
        <v>513513</v>
      </c>
      <c r="O312">
        <v>0</v>
      </c>
    </row>
    <row r="313" spans="1:15" x14ac:dyDescent="0.3">
      <c r="A313">
        <v>513294</v>
      </c>
      <c r="B313">
        <v>20</v>
      </c>
      <c r="C313">
        <v>2004</v>
      </c>
      <c r="E313">
        <v>101517</v>
      </c>
      <c r="F313" t="s">
        <v>2264</v>
      </c>
      <c r="G313" t="s">
        <v>2810</v>
      </c>
      <c r="H313" t="s">
        <v>2811</v>
      </c>
      <c r="J313">
        <v>514872</v>
      </c>
      <c r="K313">
        <v>0</v>
      </c>
      <c r="L313">
        <v>99795</v>
      </c>
      <c r="N313">
        <v>514872</v>
      </c>
      <c r="O313">
        <v>0</v>
      </c>
    </row>
    <row r="314" spans="1:15" x14ac:dyDescent="0.3">
      <c r="A314">
        <v>513294</v>
      </c>
      <c r="B314">
        <v>20</v>
      </c>
      <c r="C314">
        <v>2004</v>
      </c>
      <c r="E314">
        <v>101519</v>
      </c>
      <c r="F314" t="s">
        <v>2264</v>
      </c>
      <c r="G314" t="s">
        <v>2812</v>
      </c>
      <c r="H314" t="s">
        <v>2813</v>
      </c>
      <c r="J314">
        <v>510245</v>
      </c>
      <c r="K314">
        <v>0</v>
      </c>
      <c r="L314">
        <v>99794.28</v>
      </c>
      <c r="N314">
        <v>510245</v>
      </c>
      <c r="O314">
        <v>0</v>
      </c>
    </row>
    <row r="315" spans="1:15" x14ac:dyDescent="0.3">
      <c r="A315">
        <v>510127</v>
      </c>
      <c r="B315">
        <v>22</v>
      </c>
      <c r="C315">
        <v>2202</v>
      </c>
      <c r="E315">
        <v>101520</v>
      </c>
      <c r="F315" t="s">
        <v>2261</v>
      </c>
      <c r="G315" t="s">
        <v>2814</v>
      </c>
      <c r="H315" t="s">
        <v>2815</v>
      </c>
      <c r="J315">
        <v>513229</v>
      </c>
      <c r="K315">
        <v>0</v>
      </c>
      <c r="L315">
        <v>99614.26</v>
      </c>
      <c r="N315">
        <v>513229</v>
      </c>
      <c r="O315">
        <v>0</v>
      </c>
    </row>
    <row r="316" spans="1:15" x14ac:dyDescent="0.3">
      <c r="A316">
        <v>510946</v>
      </c>
      <c r="B316">
        <v>19</v>
      </c>
      <c r="C316">
        <v>1902</v>
      </c>
      <c r="E316">
        <v>101523</v>
      </c>
      <c r="F316" t="s">
        <v>2261</v>
      </c>
      <c r="G316" t="s">
        <v>2816</v>
      </c>
      <c r="H316" t="s">
        <v>2817</v>
      </c>
      <c r="J316">
        <v>513672</v>
      </c>
      <c r="K316">
        <v>0</v>
      </c>
      <c r="L316">
        <v>99466.86</v>
      </c>
      <c r="N316">
        <v>513672</v>
      </c>
      <c r="O316">
        <v>0</v>
      </c>
    </row>
    <row r="317" spans="1:15" x14ac:dyDescent="0.3">
      <c r="A317">
        <v>514212</v>
      </c>
      <c r="B317">
        <v>20</v>
      </c>
      <c r="C317">
        <v>2004</v>
      </c>
      <c r="E317">
        <v>101524</v>
      </c>
      <c r="F317" t="s">
        <v>2261</v>
      </c>
      <c r="G317" t="s">
        <v>2818</v>
      </c>
      <c r="H317" t="s">
        <v>2819</v>
      </c>
      <c r="J317">
        <v>513610</v>
      </c>
      <c r="K317">
        <v>0</v>
      </c>
      <c r="L317">
        <v>99440</v>
      </c>
      <c r="N317">
        <v>513610</v>
      </c>
      <c r="O317">
        <v>0</v>
      </c>
    </row>
    <row r="318" spans="1:15" x14ac:dyDescent="0.3">
      <c r="A318">
        <v>512304</v>
      </c>
      <c r="B318">
        <v>17</v>
      </c>
      <c r="C318">
        <v>1703</v>
      </c>
      <c r="E318">
        <v>101526</v>
      </c>
      <c r="F318" t="s">
        <v>2820</v>
      </c>
      <c r="G318" t="s">
        <v>2821</v>
      </c>
      <c r="H318" t="s">
        <v>2822</v>
      </c>
      <c r="J318">
        <v>511206</v>
      </c>
      <c r="K318">
        <v>0</v>
      </c>
      <c r="L318">
        <v>99356.93</v>
      </c>
      <c r="N318">
        <v>511206</v>
      </c>
      <c r="O318">
        <v>0</v>
      </c>
    </row>
    <row r="319" spans="1:15" x14ac:dyDescent="0.3">
      <c r="A319">
        <v>510941</v>
      </c>
      <c r="B319">
        <v>18</v>
      </c>
      <c r="C319">
        <v>1803</v>
      </c>
      <c r="E319">
        <v>101527</v>
      </c>
      <c r="F319" t="s">
        <v>2264</v>
      </c>
      <c r="G319" t="s">
        <v>2823</v>
      </c>
      <c r="H319" t="s">
        <v>2469</v>
      </c>
      <c r="J319">
        <v>512507</v>
      </c>
      <c r="K319">
        <v>0</v>
      </c>
      <c r="L319">
        <v>99005.04</v>
      </c>
      <c r="N319">
        <v>512507</v>
      </c>
      <c r="O319">
        <v>0</v>
      </c>
    </row>
    <row r="320" spans="1:15" x14ac:dyDescent="0.3">
      <c r="A320">
        <v>510340</v>
      </c>
      <c r="B320">
        <v>19</v>
      </c>
      <c r="C320">
        <v>1905</v>
      </c>
      <c r="E320">
        <v>101528</v>
      </c>
      <c r="F320" t="s">
        <v>2361</v>
      </c>
      <c r="G320" t="s">
        <v>2824</v>
      </c>
      <c r="H320" t="s">
        <v>2825</v>
      </c>
      <c r="J320">
        <v>515375</v>
      </c>
      <c r="K320">
        <v>0</v>
      </c>
      <c r="L320">
        <v>98960</v>
      </c>
      <c r="N320">
        <v>515375</v>
      </c>
      <c r="O320">
        <v>0</v>
      </c>
    </row>
    <row r="321" spans="1:15" x14ac:dyDescent="0.3">
      <c r="A321">
        <v>511254</v>
      </c>
      <c r="B321">
        <v>17</v>
      </c>
      <c r="C321">
        <v>1702</v>
      </c>
      <c r="E321">
        <v>101529</v>
      </c>
      <c r="F321" t="s">
        <v>2261</v>
      </c>
      <c r="G321" t="s">
        <v>2826</v>
      </c>
      <c r="H321" t="s">
        <v>2827</v>
      </c>
      <c r="J321">
        <v>512139</v>
      </c>
      <c r="K321">
        <v>0</v>
      </c>
      <c r="L321">
        <v>98662</v>
      </c>
      <c r="N321">
        <v>512139</v>
      </c>
      <c r="O321">
        <v>0</v>
      </c>
    </row>
    <row r="322" spans="1:15" x14ac:dyDescent="0.3">
      <c r="A322">
        <v>512217</v>
      </c>
      <c r="B322">
        <v>20</v>
      </c>
      <c r="C322">
        <v>2002</v>
      </c>
      <c r="E322">
        <v>101530</v>
      </c>
      <c r="F322" t="s">
        <v>2361</v>
      </c>
      <c r="G322" t="s">
        <v>2828</v>
      </c>
      <c r="H322" t="s">
        <v>2456</v>
      </c>
      <c r="J322">
        <v>512182</v>
      </c>
      <c r="K322">
        <v>0</v>
      </c>
      <c r="L322">
        <v>98095</v>
      </c>
      <c r="N322">
        <v>512182</v>
      </c>
      <c r="O322">
        <v>0</v>
      </c>
    </row>
    <row r="323" spans="1:15" x14ac:dyDescent="0.3">
      <c r="A323">
        <v>515273</v>
      </c>
      <c r="B323">
        <v>20</v>
      </c>
      <c r="C323">
        <v>2003</v>
      </c>
      <c r="E323">
        <v>101534</v>
      </c>
      <c r="F323" t="s">
        <v>2261</v>
      </c>
      <c r="G323" t="s">
        <v>2829</v>
      </c>
      <c r="H323" t="s">
        <v>2830</v>
      </c>
      <c r="J323">
        <v>512140</v>
      </c>
      <c r="K323">
        <v>0</v>
      </c>
      <c r="L323">
        <v>98066.4</v>
      </c>
      <c r="N323">
        <v>512140</v>
      </c>
      <c r="O323">
        <v>0</v>
      </c>
    </row>
    <row r="324" spans="1:15" x14ac:dyDescent="0.3">
      <c r="A324">
        <v>513536</v>
      </c>
      <c r="B324">
        <v>20</v>
      </c>
      <c r="C324">
        <v>2002</v>
      </c>
      <c r="E324">
        <v>101535</v>
      </c>
      <c r="F324" t="s">
        <v>2261</v>
      </c>
      <c r="G324" t="s">
        <v>2831</v>
      </c>
      <c r="H324" t="s">
        <v>2637</v>
      </c>
      <c r="J324">
        <v>510249</v>
      </c>
      <c r="K324">
        <v>0</v>
      </c>
      <c r="L324">
        <v>97541.08</v>
      </c>
      <c r="N324">
        <v>510249</v>
      </c>
      <c r="O324">
        <v>0</v>
      </c>
    </row>
    <row r="325" spans="1:15" x14ac:dyDescent="0.3">
      <c r="A325">
        <v>514245</v>
      </c>
      <c r="B325">
        <v>20</v>
      </c>
      <c r="C325">
        <v>2002</v>
      </c>
      <c r="E325">
        <v>101536</v>
      </c>
      <c r="F325" t="s">
        <v>2261</v>
      </c>
      <c r="G325" t="s">
        <v>2832</v>
      </c>
      <c r="H325" t="s">
        <v>2833</v>
      </c>
      <c r="J325">
        <v>511567</v>
      </c>
      <c r="K325">
        <v>0</v>
      </c>
      <c r="L325">
        <v>97515.430000000008</v>
      </c>
      <c r="N325">
        <v>511567</v>
      </c>
      <c r="O325">
        <v>0</v>
      </c>
    </row>
    <row r="326" spans="1:15" x14ac:dyDescent="0.3">
      <c r="A326">
        <v>510277</v>
      </c>
      <c r="B326">
        <v>18</v>
      </c>
      <c r="C326">
        <v>1802</v>
      </c>
      <c r="E326">
        <v>101537</v>
      </c>
      <c r="F326" t="s">
        <v>2261</v>
      </c>
      <c r="G326" t="s">
        <v>2834</v>
      </c>
      <c r="H326" t="s">
        <v>2764</v>
      </c>
      <c r="J326">
        <v>513696</v>
      </c>
      <c r="K326">
        <v>0</v>
      </c>
      <c r="L326">
        <v>97340</v>
      </c>
      <c r="N326">
        <v>513696</v>
      </c>
      <c r="O326">
        <v>0</v>
      </c>
    </row>
    <row r="327" spans="1:15" x14ac:dyDescent="0.3">
      <c r="A327">
        <v>510059</v>
      </c>
      <c r="B327">
        <v>23</v>
      </c>
      <c r="C327">
        <v>2304</v>
      </c>
      <c r="E327">
        <v>101539</v>
      </c>
      <c r="F327" t="s">
        <v>2261</v>
      </c>
      <c r="G327" t="s">
        <v>2835</v>
      </c>
      <c r="H327" t="s">
        <v>2836</v>
      </c>
      <c r="J327">
        <v>512150</v>
      </c>
      <c r="K327">
        <v>0</v>
      </c>
      <c r="L327">
        <v>97299.28</v>
      </c>
      <c r="N327">
        <v>512150</v>
      </c>
      <c r="O327">
        <v>0</v>
      </c>
    </row>
    <row r="328" spans="1:15" x14ac:dyDescent="0.3">
      <c r="A328">
        <v>513675</v>
      </c>
      <c r="B328">
        <v>21</v>
      </c>
      <c r="C328">
        <v>2102</v>
      </c>
      <c r="E328">
        <v>101540</v>
      </c>
      <c r="F328" t="s">
        <v>2261</v>
      </c>
      <c r="G328" t="s">
        <v>2297</v>
      </c>
      <c r="H328" t="s">
        <v>2837</v>
      </c>
      <c r="J328">
        <v>511281</v>
      </c>
      <c r="K328">
        <v>0</v>
      </c>
      <c r="L328">
        <v>97195.81</v>
      </c>
      <c r="N328">
        <v>511281</v>
      </c>
      <c r="O328">
        <v>0</v>
      </c>
    </row>
    <row r="329" spans="1:15" x14ac:dyDescent="0.3">
      <c r="A329">
        <v>515354</v>
      </c>
      <c r="B329">
        <v>21</v>
      </c>
      <c r="C329">
        <v>2102</v>
      </c>
      <c r="E329">
        <v>101541</v>
      </c>
      <c r="F329" t="s">
        <v>2261</v>
      </c>
      <c r="G329" t="s">
        <v>2838</v>
      </c>
      <c r="H329" t="s">
        <v>2404</v>
      </c>
      <c r="J329">
        <v>512253</v>
      </c>
      <c r="K329">
        <v>0</v>
      </c>
      <c r="L329">
        <v>96860</v>
      </c>
      <c r="N329">
        <v>512253</v>
      </c>
      <c r="O329">
        <v>0</v>
      </c>
    </row>
    <row r="330" spans="1:15" x14ac:dyDescent="0.3">
      <c r="A330">
        <v>513239</v>
      </c>
      <c r="B330">
        <v>21</v>
      </c>
      <c r="C330">
        <v>2102</v>
      </c>
      <c r="E330">
        <v>101542</v>
      </c>
      <c r="F330" t="s">
        <v>2261</v>
      </c>
      <c r="G330" t="s">
        <v>2839</v>
      </c>
      <c r="H330" t="s">
        <v>2351</v>
      </c>
      <c r="J330">
        <v>513486</v>
      </c>
      <c r="K330">
        <v>0</v>
      </c>
      <c r="L330">
        <v>96500.53</v>
      </c>
      <c r="N330">
        <v>513486</v>
      </c>
      <c r="O330">
        <v>0</v>
      </c>
    </row>
    <row r="331" spans="1:15" x14ac:dyDescent="0.3">
      <c r="A331">
        <v>513259</v>
      </c>
      <c r="B331">
        <v>18</v>
      </c>
      <c r="C331">
        <v>1802</v>
      </c>
      <c r="E331">
        <v>101543</v>
      </c>
      <c r="F331" t="s">
        <v>2261</v>
      </c>
      <c r="G331" t="s">
        <v>2840</v>
      </c>
      <c r="H331" t="s">
        <v>2841</v>
      </c>
      <c r="J331">
        <v>514267</v>
      </c>
      <c r="K331">
        <v>0</v>
      </c>
      <c r="L331">
        <v>96439.299999999988</v>
      </c>
      <c r="N331">
        <v>514267</v>
      </c>
      <c r="O331">
        <v>0</v>
      </c>
    </row>
    <row r="332" spans="1:15" x14ac:dyDescent="0.3">
      <c r="A332">
        <v>513294</v>
      </c>
      <c r="B332">
        <v>20</v>
      </c>
      <c r="C332">
        <v>2004</v>
      </c>
      <c r="E332">
        <v>101544</v>
      </c>
      <c r="F332" t="s">
        <v>2261</v>
      </c>
      <c r="G332" t="s">
        <v>2842</v>
      </c>
      <c r="H332" t="s">
        <v>2843</v>
      </c>
      <c r="J332">
        <v>510028</v>
      </c>
      <c r="K332">
        <v>0</v>
      </c>
      <c r="L332">
        <v>96030</v>
      </c>
      <c r="N332">
        <v>510028</v>
      </c>
      <c r="O332">
        <v>0</v>
      </c>
    </row>
    <row r="333" spans="1:15" x14ac:dyDescent="0.3">
      <c r="A333">
        <v>514841</v>
      </c>
      <c r="B333">
        <v>21</v>
      </c>
      <c r="C333">
        <v>2102</v>
      </c>
      <c r="E333">
        <v>101545</v>
      </c>
      <c r="F333" t="s">
        <v>2261</v>
      </c>
      <c r="G333" t="s">
        <v>2844</v>
      </c>
      <c r="H333" t="s">
        <v>2845</v>
      </c>
      <c r="J333">
        <v>511195</v>
      </c>
      <c r="K333">
        <v>0</v>
      </c>
      <c r="L333">
        <v>95806.49</v>
      </c>
      <c r="N333">
        <v>511195</v>
      </c>
      <c r="O333">
        <v>0</v>
      </c>
    </row>
    <row r="334" spans="1:15" x14ac:dyDescent="0.3">
      <c r="A334">
        <v>511758</v>
      </c>
      <c r="B334">
        <v>18</v>
      </c>
      <c r="C334">
        <v>1804</v>
      </c>
      <c r="E334">
        <v>101546</v>
      </c>
      <c r="F334" t="s">
        <v>2261</v>
      </c>
      <c r="G334" t="s">
        <v>2846</v>
      </c>
      <c r="H334" t="s">
        <v>2847</v>
      </c>
      <c r="J334">
        <v>512188</v>
      </c>
      <c r="K334">
        <v>0</v>
      </c>
      <c r="L334">
        <v>95214.93</v>
      </c>
      <c r="N334">
        <v>512188</v>
      </c>
      <c r="O334">
        <v>0</v>
      </c>
    </row>
    <row r="335" spans="1:15" x14ac:dyDescent="0.3">
      <c r="A335">
        <v>510281</v>
      </c>
      <c r="B335">
        <v>16</v>
      </c>
      <c r="C335">
        <v>1602</v>
      </c>
      <c r="E335">
        <v>101547</v>
      </c>
      <c r="F335" t="s">
        <v>2261</v>
      </c>
      <c r="G335" t="s">
        <v>2848</v>
      </c>
      <c r="H335" t="s">
        <v>2340</v>
      </c>
      <c r="J335">
        <v>510675</v>
      </c>
      <c r="K335">
        <v>0</v>
      </c>
      <c r="L335">
        <v>94694.66</v>
      </c>
      <c r="N335">
        <v>510675</v>
      </c>
      <c r="O335">
        <v>0</v>
      </c>
    </row>
    <row r="336" spans="1:15" x14ac:dyDescent="0.3">
      <c r="A336">
        <v>514771</v>
      </c>
      <c r="B336">
        <v>17</v>
      </c>
      <c r="C336">
        <v>1703</v>
      </c>
      <c r="E336">
        <v>101548</v>
      </c>
      <c r="F336" t="s">
        <v>2264</v>
      </c>
      <c r="G336" t="s">
        <v>2849</v>
      </c>
      <c r="H336" t="s">
        <v>2695</v>
      </c>
      <c r="J336">
        <v>510410</v>
      </c>
      <c r="K336">
        <v>0</v>
      </c>
      <c r="L336">
        <v>94331.31</v>
      </c>
      <c r="N336">
        <v>510410</v>
      </c>
      <c r="O336">
        <v>0</v>
      </c>
    </row>
    <row r="337" spans="1:15" x14ac:dyDescent="0.3">
      <c r="A337">
        <v>511718</v>
      </c>
      <c r="B337">
        <v>21</v>
      </c>
      <c r="C337">
        <v>2104</v>
      </c>
      <c r="E337">
        <v>101549</v>
      </c>
      <c r="F337" t="s">
        <v>2261</v>
      </c>
      <c r="G337" t="s">
        <v>2287</v>
      </c>
      <c r="H337" t="s">
        <v>2850</v>
      </c>
      <c r="J337">
        <v>511263</v>
      </c>
      <c r="K337">
        <v>0</v>
      </c>
      <c r="L337">
        <v>94083.89</v>
      </c>
      <c r="N337">
        <v>511263</v>
      </c>
      <c r="O337">
        <v>0</v>
      </c>
    </row>
    <row r="338" spans="1:15" x14ac:dyDescent="0.3">
      <c r="A338">
        <v>511718</v>
      </c>
      <c r="B338">
        <v>21</v>
      </c>
      <c r="C338">
        <v>2104</v>
      </c>
      <c r="E338">
        <v>101550</v>
      </c>
      <c r="F338" t="s">
        <v>2361</v>
      </c>
      <c r="G338" t="s">
        <v>2851</v>
      </c>
      <c r="H338" t="s">
        <v>2852</v>
      </c>
      <c r="J338">
        <v>510062</v>
      </c>
      <c r="K338">
        <v>0</v>
      </c>
      <c r="L338">
        <v>94070</v>
      </c>
      <c r="N338">
        <v>510062</v>
      </c>
      <c r="O338">
        <v>0</v>
      </c>
    </row>
    <row r="339" spans="1:15" x14ac:dyDescent="0.3">
      <c r="A339">
        <v>511222</v>
      </c>
      <c r="B339">
        <v>19</v>
      </c>
      <c r="C339">
        <v>1904</v>
      </c>
      <c r="E339">
        <v>101551</v>
      </c>
      <c r="F339" t="s">
        <v>2261</v>
      </c>
      <c r="G339" t="s">
        <v>2853</v>
      </c>
      <c r="H339" t="s">
        <v>2790</v>
      </c>
      <c r="J339">
        <v>510767</v>
      </c>
      <c r="K339">
        <v>0</v>
      </c>
      <c r="L339">
        <v>93792</v>
      </c>
      <c r="N339">
        <v>510767</v>
      </c>
      <c r="O339">
        <v>0</v>
      </c>
    </row>
    <row r="340" spans="1:15" x14ac:dyDescent="0.3">
      <c r="A340">
        <v>510755</v>
      </c>
      <c r="B340">
        <v>17</v>
      </c>
      <c r="C340">
        <v>1705</v>
      </c>
      <c r="E340">
        <v>101552</v>
      </c>
      <c r="F340" t="s">
        <v>2361</v>
      </c>
      <c r="G340" t="s">
        <v>2854</v>
      </c>
      <c r="H340" t="s">
        <v>2855</v>
      </c>
      <c r="J340">
        <v>510323</v>
      </c>
      <c r="K340">
        <v>0</v>
      </c>
      <c r="L340">
        <v>93665.4</v>
      </c>
      <c r="N340">
        <v>510323</v>
      </c>
      <c r="O340">
        <v>0</v>
      </c>
    </row>
    <row r="341" spans="1:15" x14ac:dyDescent="0.3">
      <c r="A341">
        <v>515366</v>
      </c>
      <c r="B341">
        <v>20</v>
      </c>
      <c r="C341">
        <v>2002</v>
      </c>
      <c r="E341">
        <v>101553</v>
      </c>
      <c r="F341" t="s">
        <v>2261</v>
      </c>
      <c r="G341" t="s">
        <v>2856</v>
      </c>
      <c r="H341" t="s">
        <v>2857</v>
      </c>
      <c r="J341">
        <v>511781</v>
      </c>
      <c r="K341">
        <v>0</v>
      </c>
      <c r="L341">
        <v>93625.3</v>
      </c>
      <c r="N341">
        <v>511781</v>
      </c>
      <c r="O341">
        <v>0</v>
      </c>
    </row>
    <row r="342" spans="1:15" x14ac:dyDescent="0.3">
      <c r="A342">
        <v>515344</v>
      </c>
      <c r="B342">
        <v>20</v>
      </c>
      <c r="C342">
        <v>2002</v>
      </c>
      <c r="E342">
        <v>101554</v>
      </c>
      <c r="F342" t="s">
        <v>2261</v>
      </c>
      <c r="G342" t="s">
        <v>2858</v>
      </c>
      <c r="H342" t="s">
        <v>2859</v>
      </c>
      <c r="J342">
        <v>510601</v>
      </c>
      <c r="K342">
        <v>0</v>
      </c>
      <c r="L342">
        <v>92893.96</v>
      </c>
      <c r="N342">
        <v>510601</v>
      </c>
      <c r="O342">
        <v>0</v>
      </c>
    </row>
    <row r="343" spans="1:15" x14ac:dyDescent="0.3">
      <c r="A343">
        <v>515358</v>
      </c>
      <c r="B343">
        <v>20</v>
      </c>
      <c r="C343">
        <v>2002</v>
      </c>
      <c r="E343">
        <v>101555</v>
      </c>
      <c r="F343" t="s">
        <v>2261</v>
      </c>
      <c r="G343" t="s">
        <v>2860</v>
      </c>
      <c r="H343" t="s">
        <v>2861</v>
      </c>
      <c r="J343">
        <v>513536</v>
      </c>
      <c r="K343">
        <v>0</v>
      </c>
      <c r="L343">
        <v>92722.51</v>
      </c>
      <c r="N343">
        <v>513536</v>
      </c>
      <c r="O343">
        <v>0</v>
      </c>
    </row>
    <row r="344" spans="1:15" x14ac:dyDescent="0.3">
      <c r="A344">
        <v>514862</v>
      </c>
      <c r="B344">
        <v>18</v>
      </c>
      <c r="C344">
        <v>1803</v>
      </c>
      <c r="E344">
        <v>101556</v>
      </c>
      <c r="F344" t="s">
        <v>2261</v>
      </c>
      <c r="G344" t="s">
        <v>2862</v>
      </c>
      <c r="H344" t="s">
        <v>2863</v>
      </c>
      <c r="J344">
        <v>512518</v>
      </c>
      <c r="K344">
        <v>0</v>
      </c>
      <c r="L344">
        <v>92562</v>
      </c>
      <c r="N344">
        <v>512518</v>
      </c>
      <c r="O344">
        <v>0</v>
      </c>
    </row>
    <row r="345" spans="1:15" x14ac:dyDescent="0.3">
      <c r="A345">
        <v>515287</v>
      </c>
      <c r="B345">
        <v>20</v>
      </c>
      <c r="C345">
        <v>2003</v>
      </c>
      <c r="E345">
        <v>101557</v>
      </c>
      <c r="F345" t="s">
        <v>2264</v>
      </c>
      <c r="G345" t="s">
        <v>2327</v>
      </c>
      <c r="H345" t="s">
        <v>2803</v>
      </c>
      <c r="J345">
        <v>512275</v>
      </c>
      <c r="K345">
        <v>0</v>
      </c>
      <c r="L345">
        <v>92461</v>
      </c>
      <c r="N345">
        <v>512275</v>
      </c>
      <c r="O345">
        <v>0</v>
      </c>
    </row>
    <row r="346" spans="1:15" x14ac:dyDescent="0.3">
      <c r="A346">
        <v>510165</v>
      </c>
      <c r="B346">
        <v>17</v>
      </c>
      <c r="C346">
        <v>1702</v>
      </c>
      <c r="E346">
        <v>101558</v>
      </c>
      <c r="F346" t="s">
        <v>2261</v>
      </c>
      <c r="G346" t="s">
        <v>2763</v>
      </c>
      <c r="H346" t="s">
        <v>2864</v>
      </c>
      <c r="J346">
        <v>511834</v>
      </c>
      <c r="K346">
        <v>0</v>
      </c>
      <c r="L346">
        <v>92195.55</v>
      </c>
      <c r="N346">
        <v>511834</v>
      </c>
      <c r="O346">
        <v>0</v>
      </c>
    </row>
    <row r="347" spans="1:15" x14ac:dyDescent="0.3">
      <c r="A347">
        <v>512271</v>
      </c>
      <c r="B347">
        <v>23</v>
      </c>
      <c r="C347">
        <v>2303</v>
      </c>
      <c r="E347">
        <v>101559</v>
      </c>
      <c r="F347" t="s">
        <v>2261</v>
      </c>
      <c r="G347" t="s">
        <v>2865</v>
      </c>
      <c r="H347" t="s">
        <v>2866</v>
      </c>
      <c r="J347">
        <v>512214</v>
      </c>
      <c r="K347">
        <v>0</v>
      </c>
      <c r="L347">
        <v>92108.35</v>
      </c>
      <c r="N347">
        <v>512214</v>
      </c>
      <c r="O347">
        <v>0</v>
      </c>
    </row>
    <row r="348" spans="1:15" x14ac:dyDescent="0.3">
      <c r="A348">
        <v>511595</v>
      </c>
      <c r="B348">
        <v>16</v>
      </c>
      <c r="C348">
        <v>1602</v>
      </c>
      <c r="E348">
        <v>101560</v>
      </c>
      <c r="F348" t="s">
        <v>2261</v>
      </c>
      <c r="G348" t="s">
        <v>2270</v>
      </c>
      <c r="H348" t="s">
        <v>2651</v>
      </c>
      <c r="J348">
        <v>510093</v>
      </c>
      <c r="K348">
        <v>0</v>
      </c>
      <c r="L348">
        <v>92024</v>
      </c>
      <c r="N348">
        <v>510093</v>
      </c>
      <c r="O348">
        <v>0</v>
      </c>
    </row>
    <row r="349" spans="1:15" x14ac:dyDescent="0.3">
      <c r="A349">
        <v>512404</v>
      </c>
      <c r="B349">
        <v>20</v>
      </c>
      <c r="C349">
        <v>2005</v>
      </c>
      <c r="E349">
        <v>101561</v>
      </c>
      <c r="F349" t="s">
        <v>2361</v>
      </c>
      <c r="G349" t="s">
        <v>2867</v>
      </c>
      <c r="H349" t="s">
        <v>2868</v>
      </c>
      <c r="J349">
        <v>511015</v>
      </c>
      <c r="K349">
        <v>0</v>
      </c>
      <c r="L349">
        <v>91794</v>
      </c>
      <c r="N349">
        <v>511015</v>
      </c>
      <c r="O349">
        <v>0</v>
      </c>
    </row>
    <row r="350" spans="1:15" x14ac:dyDescent="0.3">
      <c r="A350">
        <v>514794</v>
      </c>
      <c r="B350">
        <v>16</v>
      </c>
      <c r="C350">
        <v>1603</v>
      </c>
      <c r="E350">
        <v>101562</v>
      </c>
      <c r="F350" t="s">
        <v>2261</v>
      </c>
      <c r="G350" t="s">
        <v>2869</v>
      </c>
      <c r="H350" t="s">
        <v>2870</v>
      </c>
      <c r="J350">
        <v>511721</v>
      </c>
      <c r="K350">
        <v>0</v>
      </c>
      <c r="L350">
        <v>91285</v>
      </c>
      <c r="N350">
        <v>511721</v>
      </c>
      <c r="O350">
        <v>0</v>
      </c>
    </row>
    <row r="351" spans="1:15" x14ac:dyDescent="0.3">
      <c r="A351">
        <v>514573</v>
      </c>
      <c r="B351">
        <v>23</v>
      </c>
      <c r="C351">
        <v>2304</v>
      </c>
      <c r="E351">
        <v>101563</v>
      </c>
      <c r="F351" t="s">
        <v>2264</v>
      </c>
      <c r="G351" t="s">
        <v>2871</v>
      </c>
      <c r="H351" t="s">
        <v>2872</v>
      </c>
      <c r="J351">
        <v>510170</v>
      </c>
      <c r="K351">
        <v>0</v>
      </c>
      <c r="L351">
        <v>91069.36</v>
      </c>
      <c r="N351">
        <v>510170</v>
      </c>
      <c r="O351">
        <v>0</v>
      </c>
    </row>
    <row r="352" spans="1:15" x14ac:dyDescent="0.3">
      <c r="A352">
        <v>514573</v>
      </c>
      <c r="B352">
        <v>23</v>
      </c>
      <c r="C352">
        <v>2304</v>
      </c>
      <c r="E352">
        <v>101564</v>
      </c>
      <c r="F352" t="s">
        <v>2261</v>
      </c>
      <c r="G352" t="s">
        <v>2873</v>
      </c>
      <c r="H352" t="s">
        <v>2874</v>
      </c>
      <c r="J352">
        <v>512121</v>
      </c>
      <c r="K352">
        <v>0</v>
      </c>
      <c r="L352">
        <v>91052.81</v>
      </c>
      <c r="N352">
        <v>512121</v>
      </c>
      <c r="O352">
        <v>0</v>
      </c>
    </row>
    <row r="353" spans="1:15" x14ac:dyDescent="0.3">
      <c r="A353">
        <v>514573</v>
      </c>
      <c r="B353">
        <v>23</v>
      </c>
      <c r="C353">
        <v>2304</v>
      </c>
      <c r="E353">
        <v>101565</v>
      </c>
      <c r="F353" t="s">
        <v>2264</v>
      </c>
      <c r="G353" t="s">
        <v>2875</v>
      </c>
      <c r="H353" t="s">
        <v>2340</v>
      </c>
      <c r="J353">
        <v>511076</v>
      </c>
      <c r="K353">
        <v>0</v>
      </c>
      <c r="L353">
        <v>90850</v>
      </c>
      <c r="N353">
        <v>511076</v>
      </c>
      <c r="O353">
        <v>0</v>
      </c>
    </row>
    <row r="354" spans="1:15" x14ac:dyDescent="0.3">
      <c r="A354">
        <v>514343</v>
      </c>
      <c r="B354">
        <v>22</v>
      </c>
      <c r="C354">
        <v>2202</v>
      </c>
      <c r="E354">
        <v>101566</v>
      </c>
      <c r="F354" t="s">
        <v>2261</v>
      </c>
      <c r="G354" t="s">
        <v>2757</v>
      </c>
      <c r="H354" t="s">
        <v>2876</v>
      </c>
      <c r="J354">
        <v>514996</v>
      </c>
      <c r="K354">
        <v>0</v>
      </c>
      <c r="L354">
        <v>90716.64</v>
      </c>
      <c r="N354">
        <v>514996</v>
      </c>
      <c r="O354">
        <v>0</v>
      </c>
    </row>
    <row r="355" spans="1:15" x14ac:dyDescent="0.3">
      <c r="A355">
        <v>510340</v>
      </c>
      <c r="B355">
        <v>19</v>
      </c>
      <c r="C355">
        <v>1905</v>
      </c>
      <c r="E355">
        <v>101567</v>
      </c>
      <c r="F355" t="s">
        <v>2264</v>
      </c>
      <c r="G355" t="s">
        <v>2877</v>
      </c>
      <c r="H355" t="s">
        <v>2878</v>
      </c>
      <c r="J355">
        <v>511036</v>
      </c>
      <c r="K355">
        <v>0</v>
      </c>
      <c r="L355">
        <v>90601.89</v>
      </c>
      <c r="N355">
        <v>511036</v>
      </c>
      <c r="O355">
        <v>0</v>
      </c>
    </row>
    <row r="356" spans="1:15" x14ac:dyDescent="0.3">
      <c r="A356">
        <v>515274</v>
      </c>
      <c r="B356">
        <v>17</v>
      </c>
      <c r="C356">
        <v>1704</v>
      </c>
      <c r="E356">
        <v>101568</v>
      </c>
      <c r="F356" t="s">
        <v>2261</v>
      </c>
      <c r="G356" t="s">
        <v>2879</v>
      </c>
      <c r="H356" t="s">
        <v>2328</v>
      </c>
      <c r="J356">
        <v>511435</v>
      </c>
      <c r="K356">
        <v>0</v>
      </c>
      <c r="L356">
        <v>90344</v>
      </c>
      <c r="N356">
        <v>511435</v>
      </c>
      <c r="O356">
        <v>0</v>
      </c>
    </row>
    <row r="357" spans="1:15" x14ac:dyDescent="0.3">
      <c r="A357">
        <v>511181</v>
      </c>
      <c r="B357">
        <v>17</v>
      </c>
      <c r="C357">
        <v>1702</v>
      </c>
      <c r="E357">
        <v>101569</v>
      </c>
      <c r="F357" t="s">
        <v>2261</v>
      </c>
      <c r="G357" t="s">
        <v>2652</v>
      </c>
      <c r="H357" t="s">
        <v>2880</v>
      </c>
      <c r="J357">
        <v>510365</v>
      </c>
      <c r="K357">
        <v>0</v>
      </c>
      <c r="L357">
        <v>90280</v>
      </c>
      <c r="N357">
        <v>510365</v>
      </c>
      <c r="O357">
        <v>0</v>
      </c>
    </row>
    <row r="358" spans="1:15" x14ac:dyDescent="0.3">
      <c r="A358">
        <v>513407</v>
      </c>
      <c r="B358">
        <v>17</v>
      </c>
      <c r="C358">
        <v>1702</v>
      </c>
      <c r="E358">
        <v>101570</v>
      </c>
      <c r="F358" t="s">
        <v>2264</v>
      </c>
      <c r="G358" t="s">
        <v>2881</v>
      </c>
      <c r="H358" t="s">
        <v>2350</v>
      </c>
      <c r="J358">
        <v>510164</v>
      </c>
      <c r="K358">
        <v>0</v>
      </c>
      <c r="L358">
        <v>89630.209999999992</v>
      </c>
      <c r="N358">
        <v>510164</v>
      </c>
      <c r="O358">
        <v>0</v>
      </c>
    </row>
    <row r="359" spans="1:15" x14ac:dyDescent="0.3">
      <c r="A359">
        <v>510135</v>
      </c>
      <c r="B359">
        <v>17</v>
      </c>
      <c r="C359">
        <v>1702</v>
      </c>
      <c r="E359">
        <v>101571</v>
      </c>
      <c r="F359" t="s">
        <v>2264</v>
      </c>
      <c r="G359" t="s">
        <v>2882</v>
      </c>
      <c r="H359" t="s">
        <v>2868</v>
      </c>
      <c r="J359">
        <v>515007</v>
      </c>
      <c r="K359">
        <v>0</v>
      </c>
      <c r="L359">
        <v>89573.16</v>
      </c>
      <c r="N359">
        <v>515007</v>
      </c>
      <c r="O359">
        <v>0</v>
      </c>
    </row>
    <row r="360" spans="1:15" x14ac:dyDescent="0.3">
      <c r="A360">
        <v>513659</v>
      </c>
      <c r="B360">
        <v>16</v>
      </c>
      <c r="C360">
        <v>1602</v>
      </c>
      <c r="E360">
        <v>101572</v>
      </c>
      <c r="F360" t="s">
        <v>2361</v>
      </c>
      <c r="G360" t="s">
        <v>2449</v>
      </c>
      <c r="H360" t="s">
        <v>2883</v>
      </c>
      <c r="J360">
        <v>510695</v>
      </c>
      <c r="K360">
        <v>0</v>
      </c>
      <c r="L360">
        <v>89351.890000000014</v>
      </c>
      <c r="N360">
        <v>510695</v>
      </c>
      <c r="O360">
        <v>0</v>
      </c>
    </row>
    <row r="361" spans="1:15" x14ac:dyDescent="0.3">
      <c r="A361">
        <v>515654</v>
      </c>
      <c r="B361">
        <v>16</v>
      </c>
      <c r="C361">
        <v>1603</v>
      </c>
      <c r="E361">
        <v>101573</v>
      </c>
      <c r="F361" t="s">
        <v>2261</v>
      </c>
      <c r="G361" t="s">
        <v>2884</v>
      </c>
      <c r="H361" t="s">
        <v>2885</v>
      </c>
      <c r="J361">
        <v>512351</v>
      </c>
      <c r="K361">
        <v>0</v>
      </c>
      <c r="L361">
        <v>89248.71</v>
      </c>
      <c r="N361">
        <v>512351</v>
      </c>
      <c r="O361">
        <v>0</v>
      </c>
    </row>
    <row r="362" spans="1:15" x14ac:dyDescent="0.3">
      <c r="A362">
        <v>511740</v>
      </c>
      <c r="B362">
        <v>18</v>
      </c>
      <c r="C362">
        <v>1804</v>
      </c>
      <c r="E362">
        <v>101574</v>
      </c>
      <c r="F362" t="s">
        <v>2261</v>
      </c>
      <c r="G362" t="s">
        <v>2886</v>
      </c>
      <c r="H362" t="s">
        <v>2328</v>
      </c>
      <c r="J362">
        <v>510517</v>
      </c>
      <c r="K362">
        <v>0</v>
      </c>
      <c r="L362">
        <v>89188.57</v>
      </c>
      <c r="N362">
        <v>510517</v>
      </c>
      <c r="O362">
        <v>0</v>
      </c>
    </row>
    <row r="363" spans="1:15" x14ac:dyDescent="0.3">
      <c r="A363">
        <v>511264</v>
      </c>
      <c r="B363">
        <v>19</v>
      </c>
      <c r="C363">
        <v>1905</v>
      </c>
      <c r="E363">
        <v>101575</v>
      </c>
      <c r="F363" t="s">
        <v>2261</v>
      </c>
      <c r="G363" t="s">
        <v>2562</v>
      </c>
      <c r="H363" t="s">
        <v>2887</v>
      </c>
      <c r="J363">
        <v>512247</v>
      </c>
      <c r="K363">
        <v>0</v>
      </c>
      <c r="L363">
        <v>89030</v>
      </c>
      <c r="N363">
        <v>512247</v>
      </c>
      <c r="O363">
        <v>0</v>
      </c>
    </row>
    <row r="364" spans="1:15" x14ac:dyDescent="0.3">
      <c r="A364">
        <v>514592</v>
      </c>
      <c r="B364">
        <v>21</v>
      </c>
      <c r="C364">
        <v>2102</v>
      </c>
      <c r="E364">
        <v>101576</v>
      </c>
      <c r="F364" t="s">
        <v>2261</v>
      </c>
      <c r="G364" t="s">
        <v>2888</v>
      </c>
      <c r="H364" t="s">
        <v>2889</v>
      </c>
      <c r="J364">
        <v>512415</v>
      </c>
      <c r="K364">
        <v>0</v>
      </c>
      <c r="L364">
        <v>89003.81</v>
      </c>
      <c r="N364">
        <v>512415</v>
      </c>
      <c r="O364">
        <v>0</v>
      </c>
    </row>
    <row r="365" spans="1:15" x14ac:dyDescent="0.3">
      <c r="A365">
        <v>510340</v>
      </c>
      <c r="B365">
        <v>19</v>
      </c>
      <c r="C365">
        <v>1905</v>
      </c>
      <c r="E365">
        <v>101577</v>
      </c>
      <c r="F365" t="s">
        <v>2261</v>
      </c>
      <c r="G365" t="s">
        <v>2890</v>
      </c>
      <c r="H365" t="s">
        <v>2891</v>
      </c>
      <c r="J365">
        <v>511758</v>
      </c>
      <c r="K365">
        <v>0</v>
      </c>
      <c r="L365">
        <v>88953.22</v>
      </c>
      <c r="N365">
        <v>511758</v>
      </c>
      <c r="O365">
        <v>0</v>
      </c>
    </row>
    <row r="366" spans="1:15" x14ac:dyDescent="0.3">
      <c r="A366">
        <v>511460</v>
      </c>
      <c r="B366">
        <v>23</v>
      </c>
      <c r="C366">
        <v>2304</v>
      </c>
      <c r="E366">
        <v>101578</v>
      </c>
      <c r="F366" t="s">
        <v>2261</v>
      </c>
      <c r="G366" t="s">
        <v>2754</v>
      </c>
      <c r="H366" t="s">
        <v>2729</v>
      </c>
      <c r="J366">
        <v>511294</v>
      </c>
      <c r="K366">
        <v>0</v>
      </c>
      <c r="L366">
        <v>88780</v>
      </c>
      <c r="N366">
        <v>511294</v>
      </c>
      <c r="O366">
        <v>0</v>
      </c>
    </row>
    <row r="367" spans="1:15" x14ac:dyDescent="0.3">
      <c r="A367">
        <v>510917</v>
      </c>
      <c r="B367">
        <v>22</v>
      </c>
      <c r="C367">
        <v>2203</v>
      </c>
      <c r="E367">
        <v>101579</v>
      </c>
      <c r="F367" t="s">
        <v>2261</v>
      </c>
      <c r="G367" t="s">
        <v>2749</v>
      </c>
      <c r="H367" t="s">
        <v>2892</v>
      </c>
      <c r="J367">
        <v>513490</v>
      </c>
      <c r="K367">
        <v>0</v>
      </c>
      <c r="L367">
        <v>88269.69</v>
      </c>
      <c r="N367">
        <v>513490</v>
      </c>
      <c r="O367">
        <v>0</v>
      </c>
    </row>
    <row r="368" spans="1:15" x14ac:dyDescent="0.3">
      <c r="A368">
        <v>512430</v>
      </c>
      <c r="B368">
        <v>20</v>
      </c>
      <c r="C368">
        <v>2005</v>
      </c>
      <c r="E368">
        <v>101580</v>
      </c>
      <c r="F368" t="s">
        <v>2261</v>
      </c>
      <c r="G368" t="s">
        <v>2343</v>
      </c>
      <c r="H368" t="s">
        <v>2893</v>
      </c>
      <c r="J368">
        <v>511833</v>
      </c>
      <c r="K368">
        <v>0</v>
      </c>
      <c r="L368">
        <v>87998.81</v>
      </c>
      <c r="N368">
        <v>511833</v>
      </c>
      <c r="O368">
        <v>0</v>
      </c>
    </row>
    <row r="369" spans="1:15" x14ac:dyDescent="0.3">
      <c r="A369">
        <v>512557</v>
      </c>
      <c r="B369">
        <v>16</v>
      </c>
      <c r="C369">
        <v>1602</v>
      </c>
      <c r="E369">
        <v>101581</v>
      </c>
      <c r="F369" t="s">
        <v>2261</v>
      </c>
      <c r="G369" t="s">
        <v>2394</v>
      </c>
      <c r="H369" t="s">
        <v>2894</v>
      </c>
      <c r="J369">
        <v>514378</v>
      </c>
      <c r="K369">
        <v>0</v>
      </c>
      <c r="L369">
        <v>87898</v>
      </c>
      <c r="N369">
        <v>514378</v>
      </c>
      <c r="O369">
        <v>0</v>
      </c>
    </row>
    <row r="370" spans="1:15" x14ac:dyDescent="0.3">
      <c r="A370">
        <v>511014</v>
      </c>
      <c r="B370">
        <v>19</v>
      </c>
      <c r="C370">
        <v>1904</v>
      </c>
      <c r="E370">
        <v>101582</v>
      </c>
      <c r="F370" t="s">
        <v>2264</v>
      </c>
      <c r="G370" t="s">
        <v>2895</v>
      </c>
      <c r="H370" t="s">
        <v>2365</v>
      </c>
      <c r="J370">
        <v>512167</v>
      </c>
      <c r="K370">
        <v>0</v>
      </c>
      <c r="L370">
        <v>87592</v>
      </c>
      <c r="N370">
        <v>512167</v>
      </c>
      <c r="O370">
        <v>0</v>
      </c>
    </row>
    <row r="371" spans="1:15" x14ac:dyDescent="0.3">
      <c r="A371">
        <v>510281</v>
      </c>
      <c r="B371">
        <v>16</v>
      </c>
      <c r="C371">
        <v>1602</v>
      </c>
      <c r="E371">
        <v>101583</v>
      </c>
      <c r="F371" t="s">
        <v>2261</v>
      </c>
      <c r="G371" t="s">
        <v>2896</v>
      </c>
      <c r="H371" t="s">
        <v>2587</v>
      </c>
      <c r="J371">
        <v>510133</v>
      </c>
      <c r="K371">
        <v>0</v>
      </c>
      <c r="L371">
        <v>87483.41</v>
      </c>
      <c r="N371">
        <v>510133</v>
      </c>
      <c r="O371">
        <v>0</v>
      </c>
    </row>
    <row r="372" spans="1:15" x14ac:dyDescent="0.3">
      <c r="A372">
        <v>510922</v>
      </c>
      <c r="B372">
        <v>23</v>
      </c>
      <c r="C372">
        <v>2302</v>
      </c>
      <c r="E372">
        <v>101584</v>
      </c>
      <c r="F372" t="s">
        <v>2261</v>
      </c>
      <c r="G372" t="s">
        <v>2897</v>
      </c>
      <c r="H372" t="s">
        <v>2898</v>
      </c>
      <c r="J372">
        <v>512013</v>
      </c>
      <c r="K372">
        <v>0</v>
      </c>
      <c r="L372">
        <v>86973</v>
      </c>
      <c r="N372">
        <v>512013</v>
      </c>
      <c r="O372">
        <v>0</v>
      </c>
    </row>
    <row r="373" spans="1:15" x14ac:dyDescent="0.3">
      <c r="A373">
        <v>510477</v>
      </c>
      <c r="B373">
        <v>17</v>
      </c>
      <c r="C373">
        <v>1705</v>
      </c>
      <c r="E373">
        <v>101585</v>
      </c>
      <c r="F373" t="s">
        <v>2264</v>
      </c>
      <c r="G373" t="s">
        <v>2899</v>
      </c>
      <c r="H373" t="s">
        <v>2900</v>
      </c>
      <c r="J373">
        <v>511981</v>
      </c>
      <c r="K373">
        <v>0</v>
      </c>
      <c r="L373">
        <v>86409.66</v>
      </c>
      <c r="N373">
        <v>511981</v>
      </c>
      <c r="O373">
        <v>0</v>
      </c>
    </row>
    <row r="374" spans="1:15" x14ac:dyDescent="0.3">
      <c r="A374">
        <v>510323</v>
      </c>
      <c r="B374">
        <v>19</v>
      </c>
      <c r="C374">
        <v>1904</v>
      </c>
      <c r="E374">
        <v>101586</v>
      </c>
      <c r="F374" t="s">
        <v>2261</v>
      </c>
      <c r="G374" t="s">
        <v>2901</v>
      </c>
      <c r="H374" t="s">
        <v>2352</v>
      </c>
      <c r="J374">
        <v>512397</v>
      </c>
      <c r="K374">
        <v>0</v>
      </c>
      <c r="L374">
        <v>86204.32</v>
      </c>
      <c r="N374">
        <v>512397</v>
      </c>
      <c r="O374">
        <v>0</v>
      </c>
    </row>
    <row r="375" spans="1:15" x14ac:dyDescent="0.3">
      <c r="A375">
        <v>512399</v>
      </c>
      <c r="B375">
        <v>20</v>
      </c>
      <c r="C375">
        <v>2005</v>
      </c>
      <c r="E375">
        <v>101587</v>
      </c>
      <c r="F375" t="s">
        <v>2261</v>
      </c>
      <c r="G375" t="s">
        <v>2902</v>
      </c>
      <c r="H375" t="s">
        <v>2722</v>
      </c>
      <c r="J375">
        <v>511071</v>
      </c>
      <c r="K375">
        <v>0</v>
      </c>
      <c r="L375">
        <v>86120</v>
      </c>
      <c r="N375">
        <v>511071</v>
      </c>
      <c r="O375">
        <v>0</v>
      </c>
    </row>
    <row r="376" spans="1:15" x14ac:dyDescent="0.3">
      <c r="A376">
        <v>512464</v>
      </c>
      <c r="B376">
        <v>16</v>
      </c>
      <c r="C376">
        <v>1603</v>
      </c>
      <c r="E376">
        <v>101589</v>
      </c>
      <c r="F376" t="s">
        <v>2261</v>
      </c>
      <c r="G376" t="s">
        <v>14</v>
      </c>
      <c r="H376" t="s">
        <v>2314</v>
      </c>
      <c r="J376">
        <v>510444</v>
      </c>
      <c r="K376">
        <v>0</v>
      </c>
      <c r="L376">
        <v>86015</v>
      </c>
      <c r="N376">
        <v>510444</v>
      </c>
      <c r="O376">
        <v>0</v>
      </c>
    </row>
    <row r="377" spans="1:15" x14ac:dyDescent="0.3">
      <c r="A377">
        <v>510401</v>
      </c>
      <c r="B377">
        <v>22</v>
      </c>
      <c r="C377">
        <v>2202</v>
      </c>
      <c r="E377">
        <v>101591</v>
      </c>
      <c r="F377" t="s">
        <v>2261</v>
      </c>
      <c r="G377" t="s">
        <v>2903</v>
      </c>
      <c r="H377" t="s">
        <v>2491</v>
      </c>
      <c r="J377">
        <v>515412</v>
      </c>
      <c r="K377">
        <v>0</v>
      </c>
      <c r="L377">
        <v>85920</v>
      </c>
      <c r="N377">
        <v>515412</v>
      </c>
      <c r="O377">
        <v>0</v>
      </c>
    </row>
    <row r="378" spans="1:15" x14ac:dyDescent="0.3">
      <c r="A378">
        <v>511531</v>
      </c>
      <c r="B378">
        <v>18</v>
      </c>
      <c r="C378">
        <v>1803</v>
      </c>
      <c r="E378">
        <v>101597</v>
      </c>
      <c r="F378" t="s">
        <v>2264</v>
      </c>
      <c r="G378" t="s">
        <v>2904</v>
      </c>
      <c r="H378" t="s">
        <v>2905</v>
      </c>
      <c r="J378">
        <v>510387</v>
      </c>
      <c r="K378">
        <v>0</v>
      </c>
      <c r="L378">
        <v>85440</v>
      </c>
      <c r="N378">
        <v>510387</v>
      </c>
      <c r="O378">
        <v>0</v>
      </c>
    </row>
    <row r="379" spans="1:15" x14ac:dyDescent="0.3">
      <c r="A379">
        <v>511209</v>
      </c>
      <c r="B379">
        <v>16</v>
      </c>
      <c r="C379">
        <v>1602</v>
      </c>
      <c r="E379">
        <v>101601</v>
      </c>
      <c r="F379" t="s">
        <v>2264</v>
      </c>
      <c r="G379" t="s">
        <v>2906</v>
      </c>
      <c r="H379" t="s">
        <v>2907</v>
      </c>
      <c r="J379">
        <v>511599</v>
      </c>
      <c r="K379">
        <v>0</v>
      </c>
      <c r="L379">
        <v>85004.54</v>
      </c>
      <c r="N379">
        <v>511599</v>
      </c>
      <c r="O379">
        <v>0</v>
      </c>
    </row>
    <row r="380" spans="1:15" x14ac:dyDescent="0.3">
      <c r="A380">
        <v>510096</v>
      </c>
      <c r="B380">
        <v>19</v>
      </c>
      <c r="C380">
        <v>1905</v>
      </c>
      <c r="E380">
        <v>101604</v>
      </c>
      <c r="F380" t="s">
        <v>2261</v>
      </c>
      <c r="G380" t="s">
        <v>2908</v>
      </c>
      <c r="H380" t="s">
        <v>2270</v>
      </c>
      <c r="J380">
        <v>510587</v>
      </c>
      <c r="K380">
        <v>0</v>
      </c>
      <c r="L380">
        <v>84927.81</v>
      </c>
      <c r="N380">
        <v>510587</v>
      </c>
      <c r="O380">
        <v>0</v>
      </c>
    </row>
    <row r="381" spans="1:15" x14ac:dyDescent="0.3">
      <c r="A381">
        <v>510281</v>
      </c>
      <c r="B381">
        <v>16</v>
      </c>
      <c r="C381">
        <v>1602</v>
      </c>
      <c r="E381">
        <v>101606</v>
      </c>
      <c r="F381" t="s">
        <v>2261</v>
      </c>
      <c r="G381" t="s">
        <v>2909</v>
      </c>
      <c r="H381" t="s">
        <v>2350</v>
      </c>
      <c r="J381">
        <v>510468</v>
      </c>
      <c r="K381">
        <v>0</v>
      </c>
      <c r="L381">
        <v>84412.83</v>
      </c>
      <c r="N381">
        <v>510468</v>
      </c>
      <c r="O381">
        <v>0</v>
      </c>
    </row>
    <row r="382" spans="1:15" x14ac:dyDescent="0.3">
      <c r="A382">
        <v>510705</v>
      </c>
      <c r="B382">
        <v>22</v>
      </c>
      <c r="C382">
        <v>2202</v>
      </c>
      <c r="E382">
        <v>101607</v>
      </c>
      <c r="F382" t="s">
        <v>2261</v>
      </c>
      <c r="G382" t="s">
        <v>2571</v>
      </c>
      <c r="H382" t="s">
        <v>2583</v>
      </c>
      <c r="J382">
        <v>510936</v>
      </c>
      <c r="K382">
        <v>0</v>
      </c>
      <c r="L382">
        <v>84384</v>
      </c>
      <c r="N382">
        <v>510936</v>
      </c>
      <c r="O382">
        <v>0</v>
      </c>
    </row>
    <row r="383" spans="1:15" x14ac:dyDescent="0.3">
      <c r="A383">
        <v>512218</v>
      </c>
      <c r="B383">
        <v>20</v>
      </c>
      <c r="C383">
        <v>2002</v>
      </c>
      <c r="E383">
        <v>101609</v>
      </c>
      <c r="F383" t="s">
        <v>2264</v>
      </c>
      <c r="G383" t="s">
        <v>2910</v>
      </c>
      <c r="H383" t="s">
        <v>2911</v>
      </c>
      <c r="J383">
        <v>510782</v>
      </c>
      <c r="K383">
        <v>0</v>
      </c>
      <c r="L383">
        <v>83875</v>
      </c>
      <c r="N383">
        <v>510782</v>
      </c>
      <c r="O383">
        <v>0</v>
      </c>
    </row>
    <row r="384" spans="1:15" x14ac:dyDescent="0.3">
      <c r="A384">
        <v>511537</v>
      </c>
      <c r="B384">
        <v>16</v>
      </c>
      <c r="C384">
        <v>1603</v>
      </c>
      <c r="E384">
        <v>101610</v>
      </c>
      <c r="F384" t="s">
        <v>2261</v>
      </c>
      <c r="G384" t="s">
        <v>2912</v>
      </c>
      <c r="H384" t="s">
        <v>2913</v>
      </c>
      <c r="J384">
        <v>510349</v>
      </c>
      <c r="K384">
        <v>0</v>
      </c>
      <c r="L384">
        <v>83794</v>
      </c>
      <c r="N384">
        <v>510349</v>
      </c>
      <c r="O384">
        <v>0</v>
      </c>
    </row>
    <row r="385" spans="1:15" x14ac:dyDescent="0.3">
      <c r="A385">
        <v>510895</v>
      </c>
      <c r="B385">
        <v>16</v>
      </c>
      <c r="C385">
        <v>1603</v>
      </c>
      <c r="E385">
        <v>101611</v>
      </c>
      <c r="F385" t="s">
        <v>2261</v>
      </c>
      <c r="G385" t="s">
        <v>2914</v>
      </c>
      <c r="H385" t="s">
        <v>2915</v>
      </c>
      <c r="J385">
        <v>514573</v>
      </c>
      <c r="K385">
        <v>0</v>
      </c>
      <c r="L385">
        <v>83697.040000000008</v>
      </c>
      <c r="N385">
        <v>514573</v>
      </c>
      <c r="O385">
        <v>0</v>
      </c>
    </row>
    <row r="386" spans="1:15" x14ac:dyDescent="0.3">
      <c r="A386">
        <v>511123</v>
      </c>
      <c r="B386">
        <v>16</v>
      </c>
      <c r="C386">
        <v>1603</v>
      </c>
      <c r="E386">
        <v>101612</v>
      </c>
      <c r="F386" t="s">
        <v>2264</v>
      </c>
      <c r="G386" t="s">
        <v>2916</v>
      </c>
      <c r="H386" t="s">
        <v>2715</v>
      </c>
      <c r="J386">
        <v>510630</v>
      </c>
      <c r="K386">
        <v>0</v>
      </c>
      <c r="L386">
        <v>83697</v>
      </c>
      <c r="N386">
        <v>510630</v>
      </c>
      <c r="O386">
        <v>0</v>
      </c>
    </row>
    <row r="387" spans="1:15" x14ac:dyDescent="0.3">
      <c r="A387">
        <v>510841</v>
      </c>
      <c r="B387">
        <v>23</v>
      </c>
      <c r="C387">
        <v>2304</v>
      </c>
      <c r="E387">
        <v>101613</v>
      </c>
      <c r="F387" t="s">
        <v>2261</v>
      </c>
      <c r="G387" t="s">
        <v>2388</v>
      </c>
      <c r="H387" t="s">
        <v>2917</v>
      </c>
      <c r="J387">
        <v>512503</v>
      </c>
      <c r="K387">
        <v>0</v>
      </c>
      <c r="L387">
        <v>83592.53</v>
      </c>
      <c r="N387">
        <v>512503</v>
      </c>
      <c r="O387">
        <v>0</v>
      </c>
    </row>
    <row r="388" spans="1:15" x14ac:dyDescent="0.3">
      <c r="A388">
        <v>510322</v>
      </c>
      <c r="B388">
        <v>19</v>
      </c>
      <c r="C388">
        <v>1904</v>
      </c>
      <c r="E388">
        <v>101614</v>
      </c>
      <c r="F388" t="s">
        <v>2264</v>
      </c>
      <c r="G388" t="s">
        <v>2918</v>
      </c>
      <c r="H388" t="s">
        <v>2919</v>
      </c>
      <c r="J388">
        <v>511359</v>
      </c>
      <c r="K388">
        <v>0</v>
      </c>
      <c r="L388">
        <v>82939.67</v>
      </c>
      <c r="N388">
        <v>511359</v>
      </c>
      <c r="O388">
        <v>0</v>
      </c>
    </row>
    <row r="389" spans="1:15" x14ac:dyDescent="0.3">
      <c r="A389">
        <v>515114</v>
      </c>
      <c r="B389">
        <v>18</v>
      </c>
      <c r="C389">
        <v>1804</v>
      </c>
      <c r="E389">
        <v>101615</v>
      </c>
      <c r="F389" t="s">
        <v>2261</v>
      </c>
      <c r="G389" t="s">
        <v>2920</v>
      </c>
      <c r="H389" t="s">
        <v>2921</v>
      </c>
      <c r="J389">
        <v>514058</v>
      </c>
      <c r="K389">
        <v>0</v>
      </c>
      <c r="L389">
        <v>82411.28</v>
      </c>
      <c r="N389">
        <v>514058</v>
      </c>
      <c r="O389">
        <v>0</v>
      </c>
    </row>
    <row r="390" spans="1:15" x14ac:dyDescent="0.3">
      <c r="A390">
        <v>510922</v>
      </c>
      <c r="B390">
        <v>23</v>
      </c>
      <c r="C390">
        <v>2302</v>
      </c>
      <c r="E390">
        <v>101616</v>
      </c>
      <c r="F390" t="s">
        <v>2261</v>
      </c>
      <c r="G390" t="s">
        <v>2922</v>
      </c>
      <c r="H390" t="s">
        <v>2923</v>
      </c>
      <c r="J390">
        <v>511342</v>
      </c>
      <c r="K390">
        <v>0</v>
      </c>
      <c r="L390">
        <v>82170.710000000006</v>
      </c>
      <c r="N390">
        <v>511342</v>
      </c>
      <c r="O390">
        <v>0</v>
      </c>
    </row>
    <row r="391" spans="1:15" x14ac:dyDescent="0.3">
      <c r="A391">
        <v>510274</v>
      </c>
      <c r="B391">
        <v>18</v>
      </c>
      <c r="C391">
        <v>1802</v>
      </c>
      <c r="E391">
        <v>101617</v>
      </c>
      <c r="F391" t="s">
        <v>2261</v>
      </c>
      <c r="G391" t="s">
        <v>2924</v>
      </c>
      <c r="H391" t="s">
        <v>2367</v>
      </c>
      <c r="J391">
        <v>513562</v>
      </c>
      <c r="K391">
        <v>0</v>
      </c>
      <c r="L391">
        <v>81946.97</v>
      </c>
      <c r="N391">
        <v>513562</v>
      </c>
      <c r="O391">
        <v>0</v>
      </c>
    </row>
    <row r="392" spans="1:15" x14ac:dyDescent="0.3">
      <c r="A392">
        <v>515460</v>
      </c>
      <c r="B392">
        <v>21</v>
      </c>
      <c r="C392">
        <v>2104</v>
      </c>
      <c r="E392">
        <v>101618</v>
      </c>
      <c r="F392" t="s">
        <v>2261</v>
      </c>
      <c r="G392" t="s">
        <v>2491</v>
      </c>
      <c r="H392" t="s">
        <v>2925</v>
      </c>
      <c r="J392">
        <v>510035</v>
      </c>
      <c r="K392">
        <v>0</v>
      </c>
      <c r="L392">
        <v>80967.41</v>
      </c>
      <c r="N392">
        <v>510035</v>
      </c>
      <c r="O392">
        <v>0</v>
      </c>
    </row>
    <row r="393" spans="1:15" x14ac:dyDescent="0.3">
      <c r="A393">
        <v>515460</v>
      </c>
      <c r="B393">
        <v>21</v>
      </c>
      <c r="C393">
        <v>2104</v>
      </c>
      <c r="E393">
        <v>101619</v>
      </c>
      <c r="F393" t="s">
        <v>2261</v>
      </c>
      <c r="G393" t="s">
        <v>2926</v>
      </c>
      <c r="H393" t="s">
        <v>2314</v>
      </c>
      <c r="J393">
        <v>512714</v>
      </c>
      <c r="K393">
        <v>0</v>
      </c>
      <c r="L393">
        <v>80895</v>
      </c>
      <c r="N393">
        <v>512714</v>
      </c>
      <c r="O393">
        <v>0</v>
      </c>
    </row>
    <row r="394" spans="1:15" x14ac:dyDescent="0.3">
      <c r="A394">
        <v>515482</v>
      </c>
      <c r="B394">
        <v>21</v>
      </c>
      <c r="C394">
        <v>2104</v>
      </c>
      <c r="E394">
        <v>101620</v>
      </c>
      <c r="F394" t="s">
        <v>2261</v>
      </c>
      <c r="G394" t="s">
        <v>2927</v>
      </c>
      <c r="H394" t="s">
        <v>2928</v>
      </c>
      <c r="J394">
        <v>510144</v>
      </c>
      <c r="K394">
        <v>0</v>
      </c>
      <c r="L394">
        <v>80790</v>
      </c>
      <c r="N394">
        <v>510144</v>
      </c>
      <c r="O394">
        <v>0</v>
      </c>
    </row>
    <row r="395" spans="1:15" x14ac:dyDescent="0.3">
      <c r="A395">
        <v>512456</v>
      </c>
      <c r="B395">
        <v>20</v>
      </c>
      <c r="C395">
        <v>2004</v>
      </c>
      <c r="E395">
        <v>101621</v>
      </c>
      <c r="F395" t="s">
        <v>2261</v>
      </c>
      <c r="G395" t="s">
        <v>2795</v>
      </c>
      <c r="H395" t="s">
        <v>2929</v>
      </c>
      <c r="J395">
        <v>513040</v>
      </c>
      <c r="K395">
        <v>0</v>
      </c>
      <c r="L395">
        <v>80463.459999999992</v>
      </c>
      <c r="N395">
        <v>513040</v>
      </c>
      <c r="O395">
        <v>0</v>
      </c>
    </row>
    <row r="396" spans="1:15" x14ac:dyDescent="0.3">
      <c r="A396">
        <v>512881</v>
      </c>
      <c r="B396">
        <v>17</v>
      </c>
      <c r="C396">
        <v>1703</v>
      </c>
      <c r="E396">
        <v>101622</v>
      </c>
      <c r="F396" t="s">
        <v>2261</v>
      </c>
      <c r="G396" t="s">
        <v>2930</v>
      </c>
      <c r="H396" t="s">
        <v>2803</v>
      </c>
      <c r="J396">
        <v>514774</v>
      </c>
      <c r="K396">
        <v>0</v>
      </c>
      <c r="L396">
        <v>80404.539999999994</v>
      </c>
      <c r="N396">
        <v>514774</v>
      </c>
      <c r="O396">
        <v>0</v>
      </c>
    </row>
    <row r="397" spans="1:15" x14ac:dyDescent="0.3">
      <c r="A397">
        <v>512881</v>
      </c>
      <c r="B397">
        <v>17</v>
      </c>
      <c r="C397">
        <v>1703</v>
      </c>
      <c r="E397">
        <v>101623</v>
      </c>
      <c r="F397" t="s">
        <v>2264</v>
      </c>
      <c r="G397" t="s">
        <v>2890</v>
      </c>
      <c r="H397" t="s">
        <v>2931</v>
      </c>
      <c r="J397">
        <v>512317</v>
      </c>
      <c r="K397">
        <v>0</v>
      </c>
      <c r="L397">
        <v>80362.83</v>
      </c>
      <c r="N397">
        <v>512317</v>
      </c>
      <c r="O397">
        <v>0</v>
      </c>
    </row>
    <row r="398" spans="1:15" x14ac:dyDescent="0.3">
      <c r="A398">
        <v>512216</v>
      </c>
      <c r="B398">
        <v>20</v>
      </c>
      <c r="C398">
        <v>2002</v>
      </c>
      <c r="E398">
        <v>101624</v>
      </c>
      <c r="F398" t="s">
        <v>2261</v>
      </c>
      <c r="G398" t="s">
        <v>2932</v>
      </c>
      <c r="H398" t="s">
        <v>2933</v>
      </c>
      <c r="J398">
        <v>510019</v>
      </c>
      <c r="K398">
        <v>0</v>
      </c>
      <c r="L398">
        <v>80309.81</v>
      </c>
      <c r="N398">
        <v>510019</v>
      </c>
      <c r="O398">
        <v>0</v>
      </c>
    </row>
    <row r="399" spans="1:15" x14ac:dyDescent="0.3">
      <c r="A399">
        <v>515487</v>
      </c>
      <c r="B399">
        <v>18</v>
      </c>
      <c r="C399">
        <v>1802</v>
      </c>
      <c r="E399">
        <v>101625</v>
      </c>
      <c r="F399" t="s">
        <v>2261</v>
      </c>
      <c r="G399" t="s">
        <v>2934</v>
      </c>
      <c r="H399" t="s">
        <v>2935</v>
      </c>
      <c r="J399">
        <v>510519</v>
      </c>
      <c r="K399">
        <v>0</v>
      </c>
      <c r="L399">
        <v>80281.039999999994</v>
      </c>
      <c r="N399">
        <v>510519</v>
      </c>
      <c r="O399">
        <v>0</v>
      </c>
    </row>
    <row r="400" spans="1:15" x14ac:dyDescent="0.3">
      <c r="A400">
        <v>512185</v>
      </c>
      <c r="B400">
        <v>21</v>
      </c>
      <c r="C400">
        <v>2102</v>
      </c>
      <c r="E400">
        <v>101627</v>
      </c>
      <c r="F400" t="s">
        <v>2264</v>
      </c>
      <c r="G400" t="s">
        <v>2936</v>
      </c>
      <c r="H400" t="s">
        <v>2456</v>
      </c>
      <c r="J400">
        <v>514148</v>
      </c>
      <c r="K400">
        <v>0</v>
      </c>
      <c r="L400">
        <v>80190.83</v>
      </c>
      <c r="N400">
        <v>514148</v>
      </c>
      <c r="O400">
        <v>0</v>
      </c>
    </row>
    <row r="401" spans="1:15" x14ac:dyDescent="0.3">
      <c r="A401">
        <v>510240</v>
      </c>
      <c r="B401">
        <v>16</v>
      </c>
      <c r="C401">
        <v>1603</v>
      </c>
      <c r="E401">
        <v>101628</v>
      </c>
      <c r="F401" t="s">
        <v>2261</v>
      </c>
      <c r="G401" t="s">
        <v>2652</v>
      </c>
      <c r="H401" t="s">
        <v>2646</v>
      </c>
      <c r="J401">
        <v>510950</v>
      </c>
      <c r="K401">
        <v>0</v>
      </c>
      <c r="L401">
        <v>80158.81</v>
      </c>
      <c r="N401">
        <v>510950</v>
      </c>
      <c r="O401">
        <v>0</v>
      </c>
    </row>
    <row r="402" spans="1:15" x14ac:dyDescent="0.3">
      <c r="A402">
        <v>512704</v>
      </c>
      <c r="B402">
        <v>20</v>
      </c>
      <c r="C402">
        <v>2006</v>
      </c>
      <c r="E402">
        <v>101629</v>
      </c>
      <c r="F402" t="s">
        <v>2261</v>
      </c>
      <c r="G402" t="s">
        <v>2597</v>
      </c>
      <c r="H402" t="s">
        <v>2937</v>
      </c>
      <c r="J402">
        <v>510911</v>
      </c>
      <c r="K402">
        <v>0</v>
      </c>
      <c r="L402">
        <v>80038</v>
      </c>
      <c r="N402">
        <v>510911</v>
      </c>
      <c r="O402">
        <v>0</v>
      </c>
    </row>
    <row r="403" spans="1:15" x14ac:dyDescent="0.3">
      <c r="A403">
        <v>513729</v>
      </c>
      <c r="B403">
        <v>16</v>
      </c>
      <c r="C403">
        <v>1603</v>
      </c>
      <c r="E403">
        <v>101631</v>
      </c>
      <c r="F403" t="s">
        <v>2261</v>
      </c>
      <c r="G403" t="s">
        <v>2377</v>
      </c>
      <c r="H403" t="s">
        <v>2938</v>
      </c>
      <c r="J403">
        <v>514341</v>
      </c>
      <c r="K403">
        <v>0</v>
      </c>
      <c r="L403">
        <v>79908.88</v>
      </c>
      <c r="N403">
        <v>514341</v>
      </c>
      <c r="O403">
        <v>0</v>
      </c>
    </row>
    <row r="404" spans="1:15" x14ac:dyDescent="0.3">
      <c r="A404">
        <v>514608</v>
      </c>
      <c r="B404">
        <v>16</v>
      </c>
      <c r="C404">
        <v>1603</v>
      </c>
      <c r="E404">
        <v>101632</v>
      </c>
      <c r="F404" t="s">
        <v>2261</v>
      </c>
      <c r="G404" t="s">
        <v>2939</v>
      </c>
      <c r="H404" t="s">
        <v>2940</v>
      </c>
      <c r="J404">
        <v>511288</v>
      </c>
      <c r="K404">
        <v>0</v>
      </c>
      <c r="L404">
        <v>79836</v>
      </c>
      <c r="N404">
        <v>511288</v>
      </c>
      <c r="O404">
        <v>0</v>
      </c>
    </row>
    <row r="405" spans="1:15" x14ac:dyDescent="0.3">
      <c r="A405">
        <v>514688</v>
      </c>
      <c r="B405">
        <v>16</v>
      </c>
      <c r="C405">
        <v>1603</v>
      </c>
      <c r="E405">
        <v>101633</v>
      </c>
      <c r="F405" t="s">
        <v>2261</v>
      </c>
      <c r="G405" t="s">
        <v>2941</v>
      </c>
      <c r="H405" t="s">
        <v>2942</v>
      </c>
      <c r="J405">
        <v>513448</v>
      </c>
      <c r="K405">
        <v>0</v>
      </c>
      <c r="L405">
        <v>79811.899999999994</v>
      </c>
      <c r="N405">
        <v>513448</v>
      </c>
      <c r="O405">
        <v>0</v>
      </c>
    </row>
    <row r="406" spans="1:15" x14ac:dyDescent="0.3">
      <c r="A406">
        <v>510245</v>
      </c>
      <c r="B406">
        <v>19</v>
      </c>
      <c r="C406">
        <v>1905</v>
      </c>
      <c r="E406">
        <v>101634</v>
      </c>
      <c r="F406" t="s">
        <v>2261</v>
      </c>
      <c r="G406" t="s">
        <v>2943</v>
      </c>
      <c r="H406" t="s">
        <v>2944</v>
      </c>
      <c r="J406">
        <v>512021</v>
      </c>
      <c r="K406">
        <v>0</v>
      </c>
      <c r="L406">
        <v>79727</v>
      </c>
      <c r="N406">
        <v>512021</v>
      </c>
      <c r="O406">
        <v>0</v>
      </c>
    </row>
    <row r="407" spans="1:15" x14ac:dyDescent="0.3">
      <c r="A407">
        <v>510895</v>
      </c>
      <c r="B407">
        <v>16</v>
      </c>
      <c r="C407">
        <v>1603</v>
      </c>
      <c r="E407">
        <v>101635</v>
      </c>
      <c r="F407" t="s">
        <v>2261</v>
      </c>
      <c r="G407" t="s">
        <v>2945</v>
      </c>
      <c r="H407" t="s">
        <v>2486</v>
      </c>
      <c r="J407">
        <v>510836</v>
      </c>
      <c r="K407">
        <v>0</v>
      </c>
      <c r="L407">
        <v>79086</v>
      </c>
      <c r="N407">
        <v>510836</v>
      </c>
      <c r="O407">
        <v>0</v>
      </c>
    </row>
    <row r="408" spans="1:15" x14ac:dyDescent="0.3">
      <c r="A408">
        <v>510386</v>
      </c>
      <c r="B408">
        <v>23</v>
      </c>
      <c r="C408">
        <v>2304</v>
      </c>
      <c r="E408">
        <v>101636</v>
      </c>
      <c r="F408" t="s">
        <v>2261</v>
      </c>
      <c r="G408" t="s">
        <v>2946</v>
      </c>
      <c r="H408" t="s">
        <v>2872</v>
      </c>
      <c r="J408">
        <v>511740</v>
      </c>
      <c r="K408">
        <v>0</v>
      </c>
      <c r="L408">
        <v>78770</v>
      </c>
      <c r="N408">
        <v>511740</v>
      </c>
      <c r="O408">
        <v>0</v>
      </c>
    </row>
    <row r="409" spans="1:15" x14ac:dyDescent="0.3">
      <c r="A409">
        <v>512216</v>
      </c>
      <c r="B409">
        <v>20</v>
      </c>
      <c r="C409">
        <v>2002</v>
      </c>
      <c r="E409">
        <v>101637</v>
      </c>
      <c r="F409" t="s">
        <v>2261</v>
      </c>
      <c r="G409" t="s">
        <v>2947</v>
      </c>
      <c r="H409" t="s">
        <v>2456</v>
      </c>
      <c r="J409">
        <v>510757</v>
      </c>
      <c r="K409">
        <v>0</v>
      </c>
      <c r="L409">
        <v>78734</v>
      </c>
      <c r="N409">
        <v>510757</v>
      </c>
      <c r="O409">
        <v>0</v>
      </c>
    </row>
    <row r="410" spans="1:15" x14ac:dyDescent="0.3">
      <c r="A410">
        <v>510270</v>
      </c>
      <c r="B410">
        <v>16</v>
      </c>
      <c r="C410">
        <v>1602</v>
      </c>
      <c r="E410">
        <v>101638</v>
      </c>
      <c r="F410" t="s">
        <v>2261</v>
      </c>
      <c r="G410" t="s">
        <v>2468</v>
      </c>
      <c r="H410" t="s">
        <v>2948</v>
      </c>
      <c r="J410">
        <v>512614</v>
      </c>
      <c r="K410">
        <v>0</v>
      </c>
      <c r="L410">
        <v>78442.45</v>
      </c>
      <c r="N410">
        <v>512614</v>
      </c>
      <c r="O410">
        <v>0</v>
      </c>
    </row>
    <row r="411" spans="1:15" x14ac:dyDescent="0.3">
      <c r="A411">
        <v>513422</v>
      </c>
      <c r="B411">
        <v>22</v>
      </c>
      <c r="C411">
        <v>2203</v>
      </c>
      <c r="E411">
        <v>101639</v>
      </c>
      <c r="F411" t="s">
        <v>2261</v>
      </c>
      <c r="G411" t="s">
        <v>2949</v>
      </c>
      <c r="H411" t="s">
        <v>2950</v>
      </c>
      <c r="J411">
        <v>511313</v>
      </c>
      <c r="K411">
        <v>0</v>
      </c>
      <c r="L411">
        <v>78386</v>
      </c>
      <c r="N411">
        <v>511313</v>
      </c>
      <c r="O411">
        <v>0</v>
      </c>
    </row>
    <row r="412" spans="1:15" x14ac:dyDescent="0.3">
      <c r="A412">
        <v>510598</v>
      </c>
      <c r="B412">
        <v>17</v>
      </c>
      <c r="C412">
        <v>1702</v>
      </c>
      <c r="E412">
        <v>101640</v>
      </c>
      <c r="F412" t="s">
        <v>2261</v>
      </c>
      <c r="G412" t="s">
        <v>2951</v>
      </c>
      <c r="H412" t="s">
        <v>2952</v>
      </c>
      <c r="J412">
        <v>511777</v>
      </c>
      <c r="K412">
        <v>0</v>
      </c>
      <c r="L412">
        <v>78365.679999999993</v>
      </c>
      <c r="N412">
        <v>511777</v>
      </c>
      <c r="O412">
        <v>0</v>
      </c>
    </row>
    <row r="413" spans="1:15" x14ac:dyDescent="0.3">
      <c r="A413">
        <v>510279</v>
      </c>
      <c r="B413">
        <v>18</v>
      </c>
      <c r="C413">
        <v>1803</v>
      </c>
      <c r="E413">
        <v>101641</v>
      </c>
      <c r="F413" t="s">
        <v>2264</v>
      </c>
      <c r="G413" t="s">
        <v>2953</v>
      </c>
      <c r="H413" t="s">
        <v>2954</v>
      </c>
      <c r="J413">
        <v>512679</v>
      </c>
      <c r="K413">
        <v>0</v>
      </c>
      <c r="L413">
        <v>78272.66</v>
      </c>
      <c r="N413">
        <v>512679</v>
      </c>
      <c r="O413">
        <v>0</v>
      </c>
    </row>
    <row r="414" spans="1:15" x14ac:dyDescent="0.3">
      <c r="A414">
        <v>511225</v>
      </c>
      <c r="B414">
        <v>17</v>
      </c>
      <c r="C414">
        <v>1702</v>
      </c>
      <c r="E414">
        <v>101642</v>
      </c>
      <c r="F414" t="s">
        <v>2261</v>
      </c>
      <c r="G414" t="s">
        <v>2955</v>
      </c>
      <c r="H414" t="s">
        <v>2956</v>
      </c>
      <c r="J414">
        <v>511712</v>
      </c>
      <c r="K414">
        <v>0</v>
      </c>
      <c r="L414">
        <v>77862.7</v>
      </c>
      <c r="N414">
        <v>511712</v>
      </c>
      <c r="O414">
        <v>0</v>
      </c>
    </row>
    <row r="415" spans="1:15" x14ac:dyDescent="0.3">
      <c r="A415">
        <v>512556</v>
      </c>
      <c r="B415">
        <v>16</v>
      </c>
      <c r="C415">
        <v>1604</v>
      </c>
      <c r="E415">
        <v>101644</v>
      </c>
      <c r="F415" t="s">
        <v>2261</v>
      </c>
      <c r="G415" t="s">
        <v>2957</v>
      </c>
      <c r="H415" t="s">
        <v>2958</v>
      </c>
      <c r="J415">
        <v>512026</v>
      </c>
      <c r="K415">
        <v>0</v>
      </c>
      <c r="L415">
        <v>77635</v>
      </c>
      <c r="N415">
        <v>512026</v>
      </c>
      <c r="O415">
        <v>0</v>
      </c>
    </row>
    <row r="416" spans="1:15" x14ac:dyDescent="0.3">
      <c r="A416">
        <v>510144</v>
      </c>
      <c r="B416">
        <v>16</v>
      </c>
      <c r="C416">
        <v>1604</v>
      </c>
      <c r="E416">
        <v>101645</v>
      </c>
      <c r="F416" t="s">
        <v>2261</v>
      </c>
      <c r="G416" t="s">
        <v>2373</v>
      </c>
      <c r="H416" t="s">
        <v>2959</v>
      </c>
      <c r="J416">
        <v>512248</v>
      </c>
      <c r="K416">
        <v>0</v>
      </c>
      <c r="L416">
        <v>77486.33</v>
      </c>
      <c r="N416">
        <v>512248</v>
      </c>
      <c r="O416">
        <v>0</v>
      </c>
    </row>
    <row r="417" spans="1:15" x14ac:dyDescent="0.3">
      <c r="A417">
        <v>510763</v>
      </c>
      <c r="B417">
        <v>17</v>
      </c>
      <c r="C417">
        <v>1703</v>
      </c>
      <c r="E417">
        <v>101646</v>
      </c>
      <c r="F417" t="s">
        <v>2361</v>
      </c>
      <c r="G417" t="s">
        <v>2814</v>
      </c>
      <c r="H417" t="s">
        <v>2432</v>
      </c>
      <c r="J417">
        <v>512847</v>
      </c>
      <c r="K417">
        <v>0</v>
      </c>
      <c r="L417">
        <v>77485</v>
      </c>
      <c r="N417">
        <v>512847</v>
      </c>
      <c r="O417">
        <v>0</v>
      </c>
    </row>
    <row r="418" spans="1:15" x14ac:dyDescent="0.3">
      <c r="A418">
        <v>511393</v>
      </c>
      <c r="B418">
        <v>18</v>
      </c>
      <c r="C418">
        <v>1804</v>
      </c>
      <c r="E418">
        <v>101647</v>
      </c>
      <c r="F418" t="s">
        <v>2264</v>
      </c>
      <c r="G418" t="s">
        <v>2816</v>
      </c>
      <c r="H418" t="s">
        <v>2960</v>
      </c>
      <c r="J418">
        <v>515346</v>
      </c>
      <c r="K418">
        <v>0</v>
      </c>
      <c r="L418">
        <v>77383</v>
      </c>
      <c r="N418">
        <v>515346</v>
      </c>
      <c r="O418">
        <v>0</v>
      </c>
    </row>
    <row r="419" spans="1:15" x14ac:dyDescent="0.3">
      <c r="A419">
        <v>512024</v>
      </c>
      <c r="B419">
        <v>20</v>
      </c>
      <c r="C419">
        <v>2005</v>
      </c>
      <c r="E419">
        <v>101648</v>
      </c>
      <c r="F419" t="s">
        <v>2261</v>
      </c>
      <c r="G419" t="s">
        <v>2961</v>
      </c>
      <c r="H419" t="s">
        <v>2962</v>
      </c>
      <c r="J419">
        <v>511127</v>
      </c>
      <c r="K419">
        <v>0</v>
      </c>
      <c r="L419">
        <v>77310</v>
      </c>
      <c r="N419">
        <v>511127</v>
      </c>
      <c r="O419">
        <v>0</v>
      </c>
    </row>
    <row r="420" spans="1:15" x14ac:dyDescent="0.3">
      <c r="A420">
        <v>514340</v>
      </c>
      <c r="B420">
        <v>22</v>
      </c>
      <c r="C420">
        <v>2202</v>
      </c>
      <c r="E420">
        <v>101651</v>
      </c>
      <c r="F420" t="s">
        <v>2261</v>
      </c>
      <c r="G420" t="s">
        <v>2963</v>
      </c>
      <c r="H420" t="s">
        <v>2964</v>
      </c>
      <c r="J420">
        <v>514480</v>
      </c>
      <c r="K420">
        <v>0</v>
      </c>
      <c r="L420">
        <v>77192.81</v>
      </c>
      <c r="N420">
        <v>514480</v>
      </c>
      <c r="O420">
        <v>0</v>
      </c>
    </row>
    <row r="421" spans="1:15" x14ac:dyDescent="0.3">
      <c r="A421">
        <v>510821</v>
      </c>
      <c r="B421">
        <v>23</v>
      </c>
      <c r="C421">
        <v>2304</v>
      </c>
      <c r="E421">
        <v>101652</v>
      </c>
      <c r="F421" t="s">
        <v>2261</v>
      </c>
      <c r="G421" t="s">
        <v>2965</v>
      </c>
      <c r="H421" t="s">
        <v>2966</v>
      </c>
      <c r="J421">
        <v>510388</v>
      </c>
      <c r="K421">
        <v>0</v>
      </c>
      <c r="L421">
        <v>77098</v>
      </c>
      <c r="N421">
        <v>510388</v>
      </c>
      <c r="O421">
        <v>0</v>
      </c>
    </row>
    <row r="422" spans="1:15" x14ac:dyDescent="0.3">
      <c r="A422">
        <v>510207</v>
      </c>
      <c r="B422">
        <v>17</v>
      </c>
      <c r="C422">
        <v>1702</v>
      </c>
      <c r="E422">
        <v>101653</v>
      </c>
      <c r="F422" t="s">
        <v>2261</v>
      </c>
      <c r="G422" t="s">
        <v>2943</v>
      </c>
      <c r="H422" t="s">
        <v>2967</v>
      </c>
      <c r="J422">
        <v>511254</v>
      </c>
      <c r="K422">
        <v>0</v>
      </c>
      <c r="L422">
        <v>76967.100000000006</v>
      </c>
      <c r="N422">
        <v>511254</v>
      </c>
      <c r="O422">
        <v>0</v>
      </c>
    </row>
    <row r="423" spans="1:15" x14ac:dyDescent="0.3">
      <c r="A423">
        <v>510272</v>
      </c>
      <c r="B423">
        <v>18</v>
      </c>
      <c r="C423">
        <v>1803</v>
      </c>
      <c r="E423">
        <v>101654</v>
      </c>
      <c r="F423" t="s">
        <v>2261</v>
      </c>
      <c r="G423" t="s">
        <v>2968</v>
      </c>
      <c r="H423" t="s">
        <v>2969</v>
      </c>
      <c r="J423">
        <v>513786</v>
      </c>
      <c r="K423">
        <v>0</v>
      </c>
      <c r="L423">
        <v>76915.140000000014</v>
      </c>
      <c r="N423">
        <v>513786</v>
      </c>
      <c r="O423">
        <v>0</v>
      </c>
    </row>
    <row r="424" spans="1:15" x14ac:dyDescent="0.3">
      <c r="A424">
        <v>514929</v>
      </c>
      <c r="B424">
        <v>17</v>
      </c>
      <c r="C424">
        <v>1702</v>
      </c>
      <c r="E424">
        <v>101655</v>
      </c>
      <c r="F424" t="s">
        <v>2261</v>
      </c>
      <c r="G424" t="s">
        <v>2394</v>
      </c>
      <c r="H424" t="s">
        <v>2970</v>
      </c>
      <c r="J424">
        <v>510213</v>
      </c>
      <c r="K424">
        <v>0</v>
      </c>
      <c r="L424">
        <v>76646</v>
      </c>
      <c r="N424">
        <v>510213</v>
      </c>
      <c r="O424">
        <v>0</v>
      </c>
    </row>
    <row r="425" spans="1:15" x14ac:dyDescent="0.3">
      <c r="A425">
        <v>512317</v>
      </c>
      <c r="B425">
        <v>17</v>
      </c>
      <c r="C425">
        <v>1703</v>
      </c>
      <c r="E425">
        <v>101656</v>
      </c>
      <c r="F425" t="s">
        <v>2261</v>
      </c>
      <c r="G425" t="s">
        <v>2476</v>
      </c>
      <c r="H425" t="s">
        <v>2971</v>
      </c>
      <c r="J425">
        <v>511034</v>
      </c>
      <c r="K425">
        <v>0</v>
      </c>
      <c r="L425">
        <v>76640.81</v>
      </c>
      <c r="N425">
        <v>511034</v>
      </c>
      <c r="O425">
        <v>0</v>
      </c>
    </row>
    <row r="426" spans="1:15" x14ac:dyDescent="0.3">
      <c r="A426">
        <v>510340</v>
      </c>
      <c r="B426">
        <v>19</v>
      </c>
      <c r="C426">
        <v>1905</v>
      </c>
      <c r="E426">
        <v>101657</v>
      </c>
      <c r="F426" t="s">
        <v>2361</v>
      </c>
      <c r="G426" t="s">
        <v>2972</v>
      </c>
      <c r="H426" t="s">
        <v>2306</v>
      </c>
      <c r="J426">
        <v>510806</v>
      </c>
      <c r="K426">
        <v>0</v>
      </c>
      <c r="L426">
        <v>76480</v>
      </c>
      <c r="N426">
        <v>510806</v>
      </c>
      <c r="O426">
        <v>0</v>
      </c>
    </row>
    <row r="427" spans="1:15" x14ac:dyDescent="0.3">
      <c r="A427">
        <v>512556</v>
      </c>
      <c r="B427">
        <v>16</v>
      </c>
      <c r="C427">
        <v>1604</v>
      </c>
      <c r="E427">
        <v>101658</v>
      </c>
      <c r="F427" t="s">
        <v>2261</v>
      </c>
      <c r="G427" t="s">
        <v>2973</v>
      </c>
      <c r="H427" t="s">
        <v>2974</v>
      </c>
      <c r="J427">
        <v>514158</v>
      </c>
      <c r="K427">
        <v>0</v>
      </c>
      <c r="L427">
        <v>76463</v>
      </c>
      <c r="N427">
        <v>514158</v>
      </c>
      <c r="O427">
        <v>0</v>
      </c>
    </row>
    <row r="428" spans="1:15" x14ac:dyDescent="0.3">
      <c r="A428">
        <v>514373</v>
      </c>
      <c r="B428">
        <v>18</v>
      </c>
      <c r="C428">
        <v>1803</v>
      </c>
      <c r="E428">
        <v>101659</v>
      </c>
      <c r="F428" t="s">
        <v>2261</v>
      </c>
      <c r="G428" t="s">
        <v>2268</v>
      </c>
      <c r="H428" t="s">
        <v>2729</v>
      </c>
      <c r="J428">
        <v>510105</v>
      </c>
      <c r="K428">
        <v>0</v>
      </c>
      <c r="L428">
        <v>76359.209999999992</v>
      </c>
      <c r="N428">
        <v>510105</v>
      </c>
      <c r="O428">
        <v>0</v>
      </c>
    </row>
    <row r="429" spans="1:15" x14ac:dyDescent="0.3">
      <c r="A429">
        <v>510484</v>
      </c>
      <c r="B429">
        <v>19</v>
      </c>
      <c r="C429">
        <v>1903</v>
      </c>
      <c r="E429">
        <v>101660</v>
      </c>
      <c r="F429" t="s">
        <v>2261</v>
      </c>
      <c r="G429" t="s">
        <v>2744</v>
      </c>
      <c r="H429" t="s">
        <v>2975</v>
      </c>
      <c r="J429">
        <v>510928</v>
      </c>
      <c r="K429">
        <v>0</v>
      </c>
      <c r="L429">
        <v>76222.290000000008</v>
      </c>
      <c r="N429">
        <v>510928</v>
      </c>
      <c r="O429">
        <v>0</v>
      </c>
    </row>
    <row r="430" spans="1:15" x14ac:dyDescent="0.3">
      <c r="A430">
        <v>512211</v>
      </c>
      <c r="B430">
        <v>21</v>
      </c>
      <c r="C430">
        <v>2103</v>
      </c>
      <c r="E430">
        <v>101661</v>
      </c>
      <c r="F430" t="s">
        <v>2261</v>
      </c>
      <c r="G430" t="s">
        <v>2862</v>
      </c>
      <c r="H430" t="s">
        <v>2954</v>
      </c>
      <c r="J430">
        <v>514592</v>
      </c>
      <c r="K430">
        <v>0</v>
      </c>
      <c r="L430">
        <v>75783</v>
      </c>
      <c r="N430">
        <v>514592</v>
      </c>
      <c r="O430">
        <v>0</v>
      </c>
    </row>
    <row r="431" spans="1:15" x14ac:dyDescent="0.3">
      <c r="A431">
        <v>514340</v>
      </c>
      <c r="B431">
        <v>22</v>
      </c>
      <c r="C431">
        <v>2202</v>
      </c>
      <c r="E431">
        <v>101663</v>
      </c>
      <c r="F431" t="s">
        <v>2261</v>
      </c>
      <c r="G431" t="s">
        <v>2976</v>
      </c>
      <c r="H431" t="s">
        <v>2960</v>
      </c>
      <c r="J431">
        <v>510171</v>
      </c>
      <c r="K431">
        <v>0</v>
      </c>
      <c r="L431">
        <v>75725</v>
      </c>
      <c r="N431">
        <v>510171</v>
      </c>
      <c r="O431">
        <v>0</v>
      </c>
    </row>
    <row r="432" spans="1:15" x14ac:dyDescent="0.3">
      <c r="A432">
        <v>512182</v>
      </c>
      <c r="B432">
        <v>17</v>
      </c>
      <c r="C432">
        <v>1703</v>
      </c>
      <c r="E432">
        <v>101664</v>
      </c>
      <c r="F432" t="s">
        <v>2261</v>
      </c>
      <c r="G432" t="s">
        <v>2735</v>
      </c>
      <c r="H432" t="s">
        <v>2977</v>
      </c>
      <c r="J432">
        <v>514629</v>
      </c>
      <c r="K432">
        <v>0</v>
      </c>
      <c r="L432">
        <v>75632.97</v>
      </c>
      <c r="N432">
        <v>514629</v>
      </c>
      <c r="O432">
        <v>0</v>
      </c>
    </row>
    <row r="433" spans="1:15" x14ac:dyDescent="0.3">
      <c r="A433">
        <v>510757</v>
      </c>
      <c r="B433">
        <v>17</v>
      </c>
      <c r="C433">
        <v>1703</v>
      </c>
      <c r="E433">
        <v>101665</v>
      </c>
      <c r="F433" t="s">
        <v>2978</v>
      </c>
      <c r="G433" t="s">
        <v>2979</v>
      </c>
      <c r="H433" t="s">
        <v>2575</v>
      </c>
      <c r="J433">
        <v>510821</v>
      </c>
      <c r="K433">
        <v>0</v>
      </c>
      <c r="L433">
        <v>75631</v>
      </c>
      <c r="N433">
        <v>510821</v>
      </c>
      <c r="O433">
        <v>0</v>
      </c>
    </row>
    <row r="434" spans="1:15" x14ac:dyDescent="0.3">
      <c r="A434">
        <v>510477</v>
      </c>
      <c r="B434">
        <v>17</v>
      </c>
      <c r="C434">
        <v>1705</v>
      </c>
      <c r="E434">
        <v>101666</v>
      </c>
      <c r="F434" t="s">
        <v>2261</v>
      </c>
      <c r="G434" t="s">
        <v>2980</v>
      </c>
      <c r="H434" t="s">
        <v>2981</v>
      </c>
      <c r="J434">
        <v>510018</v>
      </c>
      <c r="K434">
        <v>0</v>
      </c>
      <c r="L434">
        <v>75600</v>
      </c>
      <c r="N434">
        <v>510018</v>
      </c>
      <c r="O434">
        <v>0</v>
      </c>
    </row>
    <row r="435" spans="1:15" x14ac:dyDescent="0.3">
      <c r="A435">
        <v>511288</v>
      </c>
      <c r="B435">
        <v>16</v>
      </c>
      <c r="C435">
        <v>1603</v>
      </c>
      <c r="E435">
        <v>101667</v>
      </c>
      <c r="F435" t="s">
        <v>2261</v>
      </c>
      <c r="G435" t="s">
        <v>2982</v>
      </c>
      <c r="H435" t="s">
        <v>2651</v>
      </c>
      <c r="J435">
        <v>513471</v>
      </c>
      <c r="K435">
        <v>0</v>
      </c>
      <c r="L435">
        <v>75370</v>
      </c>
      <c r="N435">
        <v>513471</v>
      </c>
      <c r="O435">
        <v>0</v>
      </c>
    </row>
    <row r="436" spans="1:15" x14ac:dyDescent="0.3">
      <c r="A436">
        <v>510088</v>
      </c>
      <c r="B436">
        <v>16</v>
      </c>
      <c r="C436">
        <v>1603</v>
      </c>
      <c r="E436">
        <v>101668</v>
      </c>
      <c r="F436" t="s">
        <v>2261</v>
      </c>
      <c r="G436" t="s">
        <v>2757</v>
      </c>
      <c r="H436" t="s">
        <v>2983</v>
      </c>
      <c r="J436">
        <v>510408</v>
      </c>
      <c r="K436">
        <v>0</v>
      </c>
      <c r="L436">
        <v>75015</v>
      </c>
      <c r="N436">
        <v>510408</v>
      </c>
      <c r="O436">
        <v>0</v>
      </c>
    </row>
    <row r="437" spans="1:15" x14ac:dyDescent="0.3">
      <c r="A437">
        <v>510443</v>
      </c>
      <c r="B437">
        <v>19</v>
      </c>
      <c r="C437">
        <v>1905</v>
      </c>
      <c r="E437">
        <v>101669</v>
      </c>
      <c r="F437" t="s">
        <v>2261</v>
      </c>
      <c r="G437" t="s">
        <v>2984</v>
      </c>
      <c r="H437" t="s">
        <v>2350</v>
      </c>
      <c r="J437">
        <v>510478</v>
      </c>
      <c r="K437">
        <v>0</v>
      </c>
      <c r="L437">
        <v>74740</v>
      </c>
      <c r="N437">
        <v>510478</v>
      </c>
      <c r="O437">
        <v>0</v>
      </c>
    </row>
    <row r="438" spans="1:15" x14ac:dyDescent="0.3">
      <c r="A438">
        <v>511401</v>
      </c>
      <c r="B438">
        <v>18</v>
      </c>
      <c r="C438">
        <v>1803</v>
      </c>
      <c r="E438">
        <v>101670</v>
      </c>
      <c r="F438" t="s">
        <v>2261</v>
      </c>
      <c r="G438" t="s">
        <v>2985</v>
      </c>
      <c r="H438" t="s">
        <v>2986</v>
      </c>
      <c r="J438">
        <v>510479</v>
      </c>
      <c r="K438">
        <v>0</v>
      </c>
      <c r="L438">
        <v>74733.98</v>
      </c>
      <c r="N438">
        <v>510479</v>
      </c>
      <c r="O438">
        <v>0</v>
      </c>
    </row>
    <row r="439" spans="1:15" x14ac:dyDescent="0.3">
      <c r="A439">
        <v>514843</v>
      </c>
      <c r="B439">
        <v>21</v>
      </c>
      <c r="C439">
        <v>2102</v>
      </c>
      <c r="E439">
        <v>101671</v>
      </c>
      <c r="F439" t="s">
        <v>2261</v>
      </c>
      <c r="G439" t="s">
        <v>2987</v>
      </c>
      <c r="H439" t="s">
        <v>2988</v>
      </c>
      <c r="J439">
        <v>510768</v>
      </c>
      <c r="K439">
        <v>0</v>
      </c>
      <c r="L439">
        <v>74400</v>
      </c>
      <c r="N439">
        <v>510768</v>
      </c>
      <c r="O439">
        <v>0</v>
      </c>
    </row>
    <row r="440" spans="1:15" x14ac:dyDescent="0.3">
      <c r="A440">
        <v>510272</v>
      </c>
      <c r="B440">
        <v>18</v>
      </c>
      <c r="C440">
        <v>1803</v>
      </c>
      <c r="E440">
        <v>101672</v>
      </c>
      <c r="F440" t="s">
        <v>2261</v>
      </c>
      <c r="G440" t="s">
        <v>2989</v>
      </c>
      <c r="H440" t="s">
        <v>2990</v>
      </c>
      <c r="J440">
        <v>510008</v>
      </c>
      <c r="K440">
        <v>0</v>
      </c>
      <c r="L440">
        <v>74342</v>
      </c>
      <c r="N440">
        <v>510008</v>
      </c>
      <c r="O440">
        <v>0</v>
      </c>
    </row>
    <row r="441" spans="1:15" x14ac:dyDescent="0.3">
      <c r="A441">
        <v>515429</v>
      </c>
      <c r="B441">
        <v>19</v>
      </c>
      <c r="C441">
        <v>1903</v>
      </c>
      <c r="E441">
        <v>101673</v>
      </c>
      <c r="F441" t="s">
        <v>2264</v>
      </c>
      <c r="G441" t="s">
        <v>2991</v>
      </c>
      <c r="H441" t="s">
        <v>2992</v>
      </c>
      <c r="J441">
        <v>512025</v>
      </c>
      <c r="K441">
        <v>0</v>
      </c>
      <c r="L441">
        <v>74109.81</v>
      </c>
      <c r="N441">
        <v>512025</v>
      </c>
      <c r="O441">
        <v>0</v>
      </c>
    </row>
    <row r="442" spans="1:15" x14ac:dyDescent="0.3">
      <c r="A442">
        <v>514879</v>
      </c>
      <c r="B442">
        <v>23</v>
      </c>
      <c r="C442">
        <v>2304</v>
      </c>
      <c r="E442">
        <v>101674</v>
      </c>
      <c r="F442" t="s">
        <v>2361</v>
      </c>
      <c r="G442" t="s">
        <v>2993</v>
      </c>
      <c r="H442" t="s">
        <v>2365</v>
      </c>
      <c r="J442">
        <v>514438</v>
      </c>
      <c r="K442">
        <v>0</v>
      </c>
      <c r="L442">
        <v>73858</v>
      </c>
      <c r="N442">
        <v>514438</v>
      </c>
      <c r="O442">
        <v>0</v>
      </c>
    </row>
    <row r="443" spans="1:15" x14ac:dyDescent="0.3">
      <c r="A443">
        <v>511943</v>
      </c>
      <c r="B443">
        <v>21</v>
      </c>
      <c r="C443">
        <v>2102</v>
      </c>
      <c r="E443">
        <v>101675</v>
      </c>
      <c r="F443" t="s">
        <v>2261</v>
      </c>
      <c r="G443" t="s">
        <v>2664</v>
      </c>
      <c r="H443" t="s">
        <v>2868</v>
      </c>
      <c r="J443">
        <v>510970</v>
      </c>
      <c r="K443">
        <v>0</v>
      </c>
      <c r="L443">
        <v>73722.5</v>
      </c>
      <c r="N443">
        <v>510970</v>
      </c>
      <c r="O443">
        <v>0</v>
      </c>
    </row>
    <row r="444" spans="1:15" x14ac:dyDescent="0.3">
      <c r="A444">
        <v>511234</v>
      </c>
      <c r="B444">
        <v>16</v>
      </c>
      <c r="C444">
        <v>1603</v>
      </c>
      <c r="E444">
        <v>101681</v>
      </c>
      <c r="F444" t="s">
        <v>2264</v>
      </c>
      <c r="G444" t="s">
        <v>2994</v>
      </c>
      <c r="H444" t="s">
        <v>2452</v>
      </c>
      <c r="J444">
        <v>512634</v>
      </c>
      <c r="K444">
        <v>0</v>
      </c>
      <c r="L444">
        <v>73650</v>
      </c>
      <c r="N444">
        <v>512634</v>
      </c>
      <c r="O444">
        <v>0</v>
      </c>
    </row>
    <row r="445" spans="1:15" x14ac:dyDescent="0.3">
      <c r="A445">
        <v>510266</v>
      </c>
      <c r="B445">
        <v>18</v>
      </c>
      <c r="C445">
        <v>1803</v>
      </c>
      <c r="E445">
        <v>101682</v>
      </c>
      <c r="F445" t="s">
        <v>2261</v>
      </c>
      <c r="G445" t="s">
        <v>2995</v>
      </c>
      <c r="H445" t="s">
        <v>2340</v>
      </c>
      <c r="J445">
        <v>510381</v>
      </c>
      <c r="K445">
        <v>0</v>
      </c>
      <c r="L445">
        <v>73557.81</v>
      </c>
      <c r="N445">
        <v>510381</v>
      </c>
      <c r="O445">
        <v>0</v>
      </c>
    </row>
    <row r="446" spans="1:15" x14ac:dyDescent="0.3">
      <c r="A446">
        <v>511393</v>
      </c>
      <c r="B446">
        <v>18</v>
      </c>
      <c r="C446">
        <v>1804</v>
      </c>
      <c r="E446">
        <v>101683</v>
      </c>
      <c r="F446" t="s">
        <v>2261</v>
      </c>
      <c r="G446" t="s">
        <v>2822</v>
      </c>
      <c r="H446" t="s">
        <v>2996</v>
      </c>
      <c r="J446">
        <v>511400</v>
      </c>
      <c r="K446">
        <v>0</v>
      </c>
      <c r="L446">
        <v>73462</v>
      </c>
      <c r="N446">
        <v>511400</v>
      </c>
      <c r="O446">
        <v>0</v>
      </c>
    </row>
    <row r="447" spans="1:15" x14ac:dyDescent="0.3">
      <c r="A447">
        <v>510156</v>
      </c>
      <c r="B447">
        <v>19</v>
      </c>
      <c r="C447">
        <v>1904</v>
      </c>
      <c r="E447">
        <v>101685</v>
      </c>
      <c r="F447" t="s">
        <v>2261</v>
      </c>
      <c r="G447" t="s">
        <v>2997</v>
      </c>
      <c r="H447" t="s">
        <v>2933</v>
      </c>
      <c r="J447">
        <v>511279</v>
      </c>
      <c r="K447">
        <v>0</v>
      </c>
      <c r="L447">
        <v>73108.939999999988</v>
      </c>
      <c r="N447">
        <v>511279</v>
      </c>
      <c r="O447">
        <v>0</v>
      </c>
    </row>
    <row r="448" spans="1:15" x14ac:dyDescent="0.3">
      <c r="A448">
        <v>510409</v>
      </c>
      <c r="B448">
        <v>18</v>
      </c>
      <c r="C448">
        <v>1803</v>
      </c>
      <c r="E448">
        <v>101686</v>
      </c>
      <c r="F448" t="s">
        <v>2261</v>
      </c>
      <c r="G448" t="s">
        <v>2998</v>
      </c>
      <c r="H448" t="s">
        <v>2999</v>
      </c>
      <c r="J448">
        <v>514867</v>
      </c>
      <c r="K448">
        <v>0</v>
      </c>
      <c r="L448">
        <v>73076</v>
      </c>
      <c r="N448">
        <v>514867</v>
      </c>
      <c r="O448">
        <v>0</v>
      </c>
    </row>
    <row r="449" spans="1:15" x14ac:dyDescent="0.3">
      <c r="A449">
        <v>512198</v>
      </c>
      <c r="B449">
        <v>20</v>
      </c>
      <c r="C449">
        <v>2002</v>
      </c>
      <c r="E449">
        <v>101689</v>
      </c>
      <c r="F449" t="s">
        <v>2261</v>
      </c>
      <c r="G449" t="s">
        <v>2345</v>
      </c>
      <c r="H449" t="s">
        <v>3000</v>
      </c>
      <c r="J449">
        <v>510014</v>
      </c>
      <c r="K449">
        <v>0</v>
      </c>
      <c r="L449">
        <v>72991</v>
      </c>
      <c r="N449">
        <v>510014</v>
      </c>
      <c r="O449">
        <v>0</v>
      </c>
    </row>
    <row r="450" spans="1:15" x14ac:dyDescent="0.3">
      <c r="A450">
        <v>512198</v>
      </c>
      <c r="B450">
        <v>20</v>
      </c>
      <c r="C450">
        <v>2002</v>
      </c>
      <c r="E450">
        <v>101690</v>
      </c>
      <c r="F450" t="s">
        <v>2261</v>
      </c>
      <c r="G450" t="s">
        <v>2333</v>
      </c>
      <c r="H450" t="s">
        <v>3001</v>
      </c>
      <c r="J450">
        <v>511679</v>
      </c>
      <c r="K450">
        <v>0</v>
      </c>
      <c r="L450">
        <v>72875.81</v>
      </c>
      <c r="N450">
        <v>511679</v>
      </c>
      <c r="O450">
        <v>0</v>
      </c>
    </row>
    <row r="451" spans="1:15" x14ac:dyDescent="0.3">
      <c r="A451">
        <v>513429</v>
      </c>
      <c r="B451">
        <v>22</v>
      </c>
      <c r="C451">
        <v>2203</v>
      </c>
      <c r="E451">
        <v>101692</v>
      </c>
      <c r="F451" t="s">
        <v>2261</v>
      </c>
      <c r="G451" t="s">
        <v>2468</v>
      </c>
      <c r="H451" t="s">
        <v>3002</v>
      </c>
      <c r="J451">
        <v>511750</v>
      </c>
      <c r="K451">
        <v>0</v>
      </c>
      <c r="L451">
        <v>72784</v>
      </c>
      <c r="N451">
        <v>511750</v>
      </c>
      <c r="O451">
        <v>0</v>
      </c>
    </row>
    <row r="452" spans="1:15" x14ac:dyDescent="0.3">
      <c r="A452">
        <v>512551</v>
      </c>
      <c r="B452">
        <v>22</v>
      </c>
      <c r="C452">
        <v>2203</v>
      </c>
      <c r="E452">
        <v>101693</v>
      </c>
      <c r="F452" t="s">
        <v>2261</v>
      </c>
      <c r="G452" t="s">
        <v>3003</v>
      </c>
      <c r="H452" t="s">
        <v>2365</v>
      </c>
      <c r="J452">
        <v>514880</v>
      </c>
      <c r="K452">
        <v>0</v>
      </c>
      <c r="L452">
        <v>72737</v>
      </c>
      <c r="N452">
        <v>514880</v>
      </c>
      <c r="O452">
        <v>0</v>
      </c>
    </row>
    <row r="453" spans="1:15" x14ac:dyDescent="0.3">
      <c r="A453">
        <v>512007</v>
      </c>
      <c r="B453">
        <v>22</v>
      </c>
      <c r="C453">
        <v>2203</v>
      </c>
      <c r="E453">
        <v>101694</v>
      </c>
      <c r="F453" t="s">
        <v>2261</v>
      </c>
      <c r="G453" t="s">
        <v>3004</v>
      </c>
      <c r="H453" t="s">
        <v>3005</v>
      </c>
      <c r="J453">
        <v>511580</v>
      </c>
      <c r="K453">
        <v>0</v>
      </c>
      <c r="L453">
        <v>72670.11</v>
      </c>
      <c r="N453">
        <v>511580</v>
      </c>
      <c r="O453">
        <v>0</v>
      </c>
    </row>
    <row r="454" spans="1:15" x14ac:dyDescent="0.3">
      <c r="A454">
        <v>510778</v>
      </c>
      <c r="B454">
        <v>18</v>
      </c>
      <c r="C454">
        <v>1803</v>
      </c>
      <c r="E454">
        <v>101695</v>
      </c>
      <c r="F454" t="s">
        <v>2261</v>
      </c>
      <c r="G454" t="s">
        <v>3006</v>
      </c>
      <c r="H454" t="s">
        <v>3007</v>
      </c>
      <c r="J454">
        <v>511726</v>
      </c>
      <c r="K454">
        <v>0</v>
      </c>
      <c r="L454">
        <v>72224</v>
      </c>
      <c r="N454">
        <v>511726</v>
      </c>
      <c r="O454">
        <v>0</v>
      </c>
    </row>
    <row r="455" spans="1:15" x14ac:dyDescent="0.3">
      <c r="A455">
        <v>510513</v>
      </c>
      <c r="B455">
        <v>17</v>
      </c>
      <c r="C455">
        <v>1702</v>
      </c>
      <c r="E455">
        <v>101697</v>
      </c>
      <c r="F455" t="s">
        <v>2261</v>
      </c>
      <c r="G455" t="s">
        <v>3008</v>
      </c>
      <c r="H455" t="s">
        <v>3009</v>
      </c>
      <c r="J455">
        <v>514991</v>
      </c>
      <c r="K455">
        <v>0</v>
      </c>
      <c r="L455">
        <v>72194.95</v>
      </c>
      <c r="N455">
        <v>514991</v>
      </c>
      <c r="O455">
        <v>0</v>
      </c>
    </row>
    <row r="456" spans="1:15" x14ac:dyDescent="0.3">
      <c r="A456">
        <v>510443</v>
      </c>
      <c r="B456">
        <v>19</v>
      </c>
      <c r="C456">
        <v>1905</v>
      </c>
      <c r="E456">
        <v>101698</v>
      </c>
      <c r="F456" t="s">
        <v>2261</v>
      </c>
      <c r="G456" t="s">
        <v>2491</v>
      </c>
      <c r="H456" t="s">
        <v>3010</v>
      </c>
      <c r="J456">
        <v>510150</v>
      </c>
      <c r="K456">
        <v>0</v>
      </c>
      <c r="L456">
        <v>72140</v>
      </c>
      <c r="N456">
        <v>510150</v>
      </c>
      <c r="O456">
        <v>0</v>
      </c>
    </row>
    <row r="457" spans="1:15" x14ac:dyDescent="0.3">
      <c r="A457">
        <v>512139</v>
      </c>
      <c r="B457">
        <v>21</v>
      </c>
      <c r="C457">
        <v>2102</v>
      </c>
      <c r="E457">
        <v>101700</v>
      </c>
      <c r="F457" t="s">
        <v>2261</v>
      </c>
      <c r="G457" t="s">
        <v>3011</v>
      </c>
      <c r="H457" t="s">
        <v>3012</v>
      </c>
      <c r="J457">
        <v>515239</v>
      </c>
      <c r="K457">
        <v>0</v>
      </c>
      <c r="L457">
        <v>71859</v>
      </c>
      <c r="N457">
        <v>515239</v>
      </c>
      <c r="O457">
        <v>0</v>
      </c>
    </row>
    <row r="458" spans="1:15" x14ac:dyDescent="0.3">
      <c r="A458">
        <v>514076</v>
      </c>
      <c r="B458">
        <v>21</v>
      </c>
      <c r="C458">
        <v>2102</v>
      </c>
      <c r="E458">
        <v>101702</v>
      </c>
      <c r="F458" t="s">
        <v>2261</v>
      </c>
      <c r="G458" t="s">
        <v>3013</v>
      </c>
      <c r="H458" t="s">
        <v>3014</v>
      </c>
      <c r="J458">
        <v>512274</v>
      </c>
      <c r="K458">
        <v>0</v>
      </c>
      <c r="L458">
        <v>71853.009999999995</v>
      </c>
      <c r="N458">
        <v>512274</v>
      </c>
      <c r="O458">
        <v>0</v>
      </c>
    </row>
    <row r="459" spans="1:15" x14ac:dyDescent="0.3">
      <c r="A459">
        <v>510008</v>
      </c>
      <c r="B459">
        <v>21</v>
      </c>
      <c r="C459">
        <v>2102</v>
      </c>
      <c r="E459">
        <v>101704</v>
      </c>
      <c r="F459" t="s">
        <v>2264</v>
      </c>
      <c r="G459" t="s">
        <v>3015</v>
      </c>
      <c r="H459" t="s">
        <v>3016</v>
      </c>
      <c r="J459">
        <v>512880</v>
      </c>
      <c r="K459">
        <v>0</v>
      </c>
      <c r="L459">
        <v>71525</v>
      </c>
      <c r="N459">
        <v>512880</v>
      </c>
      <c r="O459">
        <v>0</v>
      </c>
    </row>
    <row r="460" spans="1:15" x14ac:dyDescent="0.3">
      <c r="A460">
        <v>514592</v>
      </c>
      <c r="B460">
        <v>21</v>
      </c>
      <c r="C460">
        <v>2102</v>
      </c>
      <c r="E460">
        <v>101705</v>
      </c>
      <c r="F460" t="s">
        <v>2264</v>
      </c>
      <c r="G460" t="s">
        <v>2656</v>
      </c>
      <c r="H460" t="s">
        <v>3017</v>
      </c>
      <c r="J460">
        <v>510331</v>
      </c>
      <c r="K460">
        <v>0</v>
      </c>
      <c r="L460">
        <v>71416</v>
      </c>
      <c r="N460">
        <v>510331</v>
      </c>
      <c r="O460">
        <v>0</v>
      </c>
    </row>
    <row r="461" spans="1:15" x14ac:dyDescent="0.3">
      <c r="A461">
        <v>510008</v>
      </c>
      <c r="B461">
        <v>21</v>
      </c>
      <c r="C461">
        <v>2102</v>
      </c>
      <c r="E461">
        <v>101706</v>
      </c>
      <c r="F461" t="s">
        <v>2361</v>
      </c>
      <c r="G461" t="s">
        <v>3018</v>
      </c>
      <c r="H461" t="s">
        <v>3019</v>
      </c>
      <c r="J461">
        <v>512740</v>
      </c>
      <c r="K461">
        <v>0</v>
      </c>
      <c r="L461">
        <v>71044.759999999995</v>
      </c>
      <c r="N461">
        <v>512740</v>
      </c>
      <c r="O461">
        <v>0</v>
      </c>
    </row>
    <row r="462" spans="1:15" x14ac:dyDescent="0.3">
      <c r="A462">
        <v>513779</v>
      </c>
      <c r="B462">
        <v>19</v>
      </c>
      <c r="C462">
        <v>1903</v>
      </c>
      <c r="E462">
        <v>101707</v>
      </c>
      <c r="F462" t="s">
        <v>2261</v>
      </c>
      <c r="G462" t="s">
        <v>3020</v>
      </c>
      <c r="H462" t="s">
        <v>3021</v>
      </c>
      <c r="J462">
        <v>511303</v>
      </c>
      <c r="K462">
        <v>0</v>
      </c>
      <c r="L462">
        <v>71009.7</v>
      </c>
      <c r="N462">
        <v>511303</v>
      </c>
      <c r="O462">
        <v>0</v>
      </c>
    </row>
    <row r="463" spans="1:15" x14ac:dyDescent="0.3">
      <c r="A463">
        <v>510068</v>
      </c>
      <c r="B463">
        <v>17</v>
      </c>
      <c r="C463">
        <v>1703</v>
      </c>
      <c r="E463">
        <v>101708</v>
      </c>
      <c r="F463" t="s">
        <v>2261</v>
      </c>
      <c r="G463" t="s">
        <v>3022</v>
      </c>
      <c r="H463" t="s">
        <v>3023</v>
      </c>
      <c r="J463">
        <v>510486</v>
      </c>
      <c r="K463">
        <v>0</v>
      </c>
      <c r="L463">
        <v>70845.710000000006</v>
      </c>
      <c r="N463">
        <v>510486</v>
      </c>
      <c r="O463">
        <v>0</v>
      </c>
    </row>
    <row r="464" spans="1:15" x14ac:dyDescent="0.3">
      <c r="A464">
        <v>510281</v>
      </c>
      <c r="B464">
        <v>16</v>
      </c>
      <c r="C464">
        <v>1602</v>
      </c>
      <c r="E464">
        <v>101710</v>
      </c>
      <c r="F464" t="s">
        <v>2261</v>
      </c>
      <c r="G464" t="s">
        <v>3024</v>
      </c>
      <c r="H464" t="s">
        <v>2876</v>
      </c>
      <c r="J464">
        <v>514858</v>
      </c>
      <c r="K464">
        <v>0</v>
      </c>
      <c r="L464">
        <v>70832.790000000008</v>
      </c>
      <c r="N464">
        <v>514858</v>
      </c>
      <c r="O464">
        <v>0</v>
      </c>
    </row>
    <row r="465" spans="1:15" x14ac:dyDescent="0.3">
      <c r="A465">
        <v>510340</v>
      </c>
      <c r="B465">
        <v>19</v>
      </c>
      <c r="C465">
        <v>1905</v>
      </c>
      <c r="E465">
        <v>101711</v>
      </c>
      <c r="F465" t="s">
        <v>2264</v>
      </c>
      <c r="G465" t="s">
        <v>3025</v>
      </c>
      <c r="H465" t="s">
        <v>3026</v>
      </c>
      <c r="J465">
        <v>510512</v>
      </c>
      <c r="K465">
        <v>0</v>
      </c>
      <c r="L465">
        <v>70766</v>
      </c>
      <c r="N465">
        <v>510512</v>
      </c>
      <c r="O465">
        <v>0</v>
      </c>
    </row>
    <row r="466" spans="1:15" x14ac:dyDescent="0.3">
      <c r="A466">
        <v>510055</v>
      </c>
      <c r="B466">
        <v>17</v>
      </c>
      <c r="C466">
        <v>1703</v>
      </c>
      <c r="E466">
        <v>101712</v>
      </c>
      <c r="F466" t="s">
        <v>2261</v>
      </c>
      <c r="G466" t="s">
        <v>3027</v>
      </c>
      <c r="H466" t="s">
        <v>3028</v>
      </c>
      <c r="J466">
        <v>512169</v>
      </c>
      <c r="K466">
        <v>0</v>
      </c>
      <c r="L466">
        <v>70299.03</v>
      </c>
      <c r="N466">
        <v>512169</v>
      </c>
      <c r="O466">
        <v>0</v>
      </c>
    </row>
    <row r="467" spans="1:15" x14ac:dyDescent="0.3">
      <c r="A467">
        <v>510477</v>
      </c>
      <c r="B467">
        <v>17</v>
      </c>
      <c r="C467">
        <v>1705</v>
      </c>
      <c r="E467">
        <v>101713</v>
      </c>
      <c r="F467" t="s">
        <v>2261</v>
      </c>
      <c r="G467" t="s">
        <v>3029</v>
      </c>
      <c r="H467" t="s">
        <v>3030</v>
      </c>
      <c r="J467">
        <v>510069</v>
      </c>
      <c r="K467">
        <v>0</v>
      </c>
      <c r="L467">
        <v>70168</v>
      </c>
      <c r="N467">
        <v>510069</v>
      </c>
      <c r="O467">
        <v>0</v>
      </c>
    </row>
    <row r="468" spans="1:15" x14ac:dyDescent="0.3">
      <c r="A468">
        <v>510272</v>
      </c>
      <c r="B468">
        <v>18</v>
      </c>
      <c r="C468">
        <v>1803</v>
      </c>
      <c r="E468">
        <v>101714</v>
      </c>
      <c r="F468" t="s">
        <v>2261</v>
      </c>
      <c r="G468" t="s">
        <v>3031</v>
      </c>
      <c r="H468" t="s">
        <v>2641</v>
      </c>
      <c r="J468">
        <v>510946</v>
      </c>
      <c r="K468">
        <v>0</v>
      </c>
      <c r="L468">
        <v>70040</v>
      </c>
      <c r="N468">
        <v>510946</v>
      </c>
      <c r="O468">
        <v>0</v>
      </c>
    </row>
    <row r="469" spans="1:15" x14ac:dyDescent="0.3">
      <c r="A469">
        <v>512760</v>
      </c>
      <c r="B469">
        <v>20</v>
      </c>
      <c r="C469">
        <v>2003</v>
      </c>
      <c r="E469">
        <v>101715</v>
      </c>
      <c r="F469" t="s">
        <v>2261</v>
      </c>
      <c r="G469" t="s">
        <v>3032</v>
      </c>
      <c r="H469" t="s">
        <v>3033</v>
      </c>
      <c r="J469">
        <v>515010</v>
      </c>
      <c r="K469">
        <v>0</v>
      </c>
      <c r="L469">
        <v>69981.33</v>
      </c>
      <c r="N469">
        <v>515010</v>
      </c>
      <c r="O469">
        <v>0</v>
      </c>
    </row>
    <row r="470" spans="1:15" x14ac:dyDescent="0.3">
      <c r="A470">
        <v>512276</v>
      </c>
      <c r="B470">
        <v>23</v>
      </c>
      <c r="C470">
        <v>2303</v>
      </c>
      <c r="E470">
        <v>101716</v>
      </c>
      <c r="F470" t="s">
        <v>2261</v>
      </c>
      <c r="G470" t="s">
        <v>3034</v>
      </c>
      <c r="H470" t="s">
        <v>3035</v>
      </c>
      <c r="J470">
        <v>515076</v>
      </c>
      <c r="K470">
        <v>0</v>
      </c>
      <c r="L470">
        <v>69750</v>
      </c>
      <c r="N470">
        <v>515076</v>
      </c>
      <c r="O470">
        <v>0</v>
      </c>
    </row>
    <row r="471" spans="1:15" x14ac:dyDescent="0.3">
      <c r="A471">
        <v>510169</v>
      </c>
      <c r="B471">
        <v>19</v>
      </c>
      <c r="C471">
        <v>1904</v>
      </c>
      <c r="E471">
        <v>101718</v>
      </c>
      <c r="F471" t="s">
        <v>2264</v>
      </c>
      <c r="G471" t="s">
        <v>3036</v>
      </c>
      <c r="H471" t="s">
        <v>3037</v>
      </c>
      <c r="J471">
        <v>510182</v>
      </c>
      <c r="K471">
        <v>0</v>
      </c>
      <c r="L471">
        <v>69708</v>
      </c>
      <c r="N471">
        <v>510182</v>
      </c>
      <c r="O471">
        <v>0</v>
      </c>
    </row>
    <row r="472" spans="1:15" x14ac:dyDescent="0.3">
      <c r="A472">
        <v>511880</v>
      </c>
      <c r="B472">
        <v>18</v>
      </c>
      <c r="C472">
        <v>1803</v>
      </c>
      <c r="E472">
        <v>101719</v>
      </c>
      <c r="F472" t="s">
        <v>2261</v>
      </c>
      <c r="G472" t="s">
        <v>3038</v>
      </c>
      <c r="H472" t="s">
        <v>2465</v>
      </c>
      <c r="J472">
        <v>511791</v>
      </c>
      <c r="K472">
        <v>0</v>
      </c>
      <c r="L472">
        <v>69685.88</v>
      </c>
      <c r="N472">
        <v>511791</v>
      </c>
      <c r="O472">
        <v>0</v>
      </c>
    </row>
    <row r="473" spans="1:15" x14ac:dyDescent="0.3">
      <c r="A473">
        <v>514982</v>
      </c>
      <c r="B473">
        <v>21</v>
      </c>
      <c r="C473">
        <v>2104</v>
      </c>
      <c r="E473">
        <v>101720</v>
      </c>
      <c r="F473" t="s">
        <v>2264</v>
      </c>
      <c r="G473" t="s">
        <v>3039</v>
      </c>
      <c r="H473" t="s">
        <v>3040</v>
      </c>
      <c r="J473">
        <v>510615</v>
      </c>
      <c r="K473">
        <v>0</v>
      </c>
      <c r="L473">
        <v>69457.81</v>
      </c>
      <c r="N473">
        <v>510615</v>
      </c>
      <c r="O473">
        <v>0</v>
      </c>
    </row>
    <row r="474" spans="1:15" x14ac:dyDescent="0.3">
      <c r="A474">
        <v>510274</v>
      </c>
      <c r="B474">
        <v>18</v>
      </c>
      <c r="C474">
        <v>1802</v>
      </c>
      <c r="E474">
        <v>101721</v>
      </c>
      <c r="F474" t="s">
        <v>2261</v>
      </c>
      <c r="G474" t="s">
        <v>3041</v>
      </c>
      <c r="H474" t="s">
        <v>3042</v>
      </c>
      <c r="J474">
        <v>513482</v>
      </c>
      <c r="K474">
        <v>0</v>
      </c>
      <c r="L474">
        <v>69380</v>
      </c>
      <c r="N474">
        <v>513482</v>
      </c>
      <c r="O474">
        <v>0</v>
      </c>
    </row>
    <row r="475" spans="1:15" x14ac:dyDescent="0.3">
      <c r="A475">
        <v>511527</v>
      </c>
      <c r="B475">
        <v>18</v>
      </c>
      <c r="C475">
        <v>1802</v>
      </c>
      <c r="E475">
        <v>101722</v>
      </c>
      <c r="F475" t="s">
        <v>2361</v>
      </c>
      <c r="G475" t="s">
        <v>3043</v>
      </c>
      <c r="H475" t="s">
        <v>3044</v>
      </c>
      <c r="J475">
        <v>512678</v>
      </c>
      <c r="K475">
        <v>0</v>
      </c>
      <c r="L475">
        <v>69355.039999999994</v>
      </c>
      <c r="N475">
        <v>512678</v>
      </c>
      <c r="O475">
        <v>0</v>
      </c>
    </row>
    <row r="476" spans="1:15" x14ac:dyDescent="0.3">
      <c r="A476">
        <v>514896</v>
      </c>
      <c r="B476">
        <v>22</v>
      </c>
      <c r="C476">
        <v>2202</v>
      </c>
      <c r="E476">
        <v>101723</v>
      </c>
      <c r="F476" t="s">
        <v>2261</v>
      </c>
      <c r="G476" t="s">
        <v>3045</v>
      </c>
      <c r="H476" t="s">
        <v>3046</v>
      </c>
      <c r="J476">
        <v>511994</v>
      </c>
      <c r="K476">
        <v>0</v>
      </c>
      <c r="L476">
        <v>69327.239999999991</v>
      </c>
      <c r="N476">
        <v>511994</v>
      </c>
      <c r="O476">
        <v>0</v>
      </c>
    </row>
    <row r="477" spans="1:15" x14ac:dyDescent="0.3">
      <c r="A477">
        <v>514314</v>
      </c>
      <c r="B477">
        <v>19</v>
      </c>
      <c r="C477">
        <v>1903</v>
      </c>
      <c r="E477">
        <v>101724</v>
      </c>
      <c r="F477" t="s">
        <v>2261</v>
      </c>
      <c r="G477" t="s">
        <v>3047</v>
      </c>
      <c r="H477" t="s">
        <v>3048</v>
      </c>
      <c r="J477">
        <v>515175</v>
      </c>
      <c r="K477">
        <v>0</v>
      </c>
      <c r="L477">
        <v>69140</v>
      </c>
      <c r="N477">
        <v>515175</v>
      </c>
      <c r="O477">
        <v>0</v>
      </c>
    </row>
    <row r="478" spans="1:15" x14ac:dyDescent="0.3">
      <c r="A478">
        <v>514449</v>
      </c>
      <c r="B478">
        <v>16</v>
      </c>
      <c r="C478">
        <v>1603</v>
      </c>
      <c r="E478">
        <v>101725</v>
      </c>
      <c r="F478" t="s">
        <v>2264</v>
      </c>
      <c r="G478" t="s">
        <v>3049</v>
      </c>
      <c r="H478" t="s">
        <v>2270</v>
      </c>
      <c r="J478">
        <v>514007</v>
      </c>
      <c r="K478">
        <v>0</v>
      </c>
      <c r="L478">
        <v>69040</v>
      </c>
      <c r="N478">
        <v>514007</v>
      </c>
      <c r="O478">
        <v>0</v>
      </c>
    </row>
    <row r="479" spans="1:15" x14ac:dyDescent="0.3">
      <c r="A479">
        <v>511884</v>
      </c>
      <c r="B479">
        <v>21</v>
      </c>
      <c r="C479">
        <v>2104</v>
      </c>
      <c r="E479">
        <v>101726</v>
      </c>
      <c r="F479" t="s">
        <v>2264</v>
      </c>
      <c r="G479" t="s">
        <v>3050</v>
      </c>
      <c r="H479" t="s">
        <v>3051</v>
      </c>
      <c r="J479">
        <v>514923</v>
      </c>
      <c r="K479">
        <v>0</v>
      </c>
      <c r="L479">
        <v>69006.92</v>
      </c>
      <c r="N479">
        <v>514923</v>
      </c>
      <c r="O479">
        <v>0</v>
      </c>
    </row>
    <row r="480" spans="1:15" x14ac:dyDescent="0.3">
      <c r="A480">
        <v>510255</v>
      </c>
      <c r="B480">
        <v>23</v>
      </c>
      <c r="C480">
        <v>2302</v>
      </c>
      <c r="E480">
        <v>101728</v>
      </c>
      <c r="F480" t="s">
        <v>2264</v>
      </c>
      <c r="G480" t="s">
        <v>3052</v>
      </c>
      <c r="H480" t="s">
        <v>2365</v>
      </c>
      <c r="J480">
        <v>510079</v>
      </c>
      <c r="K480">
        <v>0</v>
      </c>
      <c r="L480">
        <v>68925.83</v>
      </c>
      <c r="N480">
        <v>510079</v>
      </c>
      <c r="O480">
        <v>0</v>
      </c>
    </row>
    <row r="481" spans="1:15" x14ac:dyDescent="0.3">
      <c r="A481">
        <v>512007</v>
      </c>
      <c r="B481">
        <v>22</v>
      </c>
      <c r="C481">
        <v>2203</v>
      </c>
      <c r="E481">
        <v>101729</v>
      </c>
      <c r="F481" t="s">
        <v>2261</v>
      </c>
      <c r="G481" t="s">
        <v>3053</v>
      </c>
      <c r="H481" t="s">
        <v>2440</v>
      </c>
      <c r="J481">
        <v>512771</v>
      </c>
      <c r="K481">
        <v>0</v>
      </c>
      <c r="L481">
        <v>68875.429999999993</v>
      </c>
      <c r="N481">
        <v>512771</v>
      </c>
      <c r="O481">
        <v>0</v>
      </c>
    </row>
    <row r="482" spans="1:15" x14ac:dyDescent="0.3">
      <c r="A482">
        <v>514261</v>
      </c>
      <c r="B482">
        <v>23</v>
      </c>
      <c r="C482">
        <v>2302</v>
      </c>
      <c r="E482">
        <v>101730</v>
      </c>
      <c r="F482" t="s">
        <v>2261</v>
      </c>
      <c r="G482" t="s">
        <v>2333</v>
      </c>
      <c r="H482" t="s">
        <v>3054</v>
      </c>
      <c r="J482">
        <v>511754</v>
      </c>
      <c r="K482">
        <v>0</v>
      </c>
      <c r="L482">
        <v>68681.16</v>
      </c>
      <c r="N482">
        <v>511754</v>
      </c>
      <c r="O482">
        <v>0</v>
      </c>
    </row>
    <row r="483" spans="1:15" x14ac:dyDescent="0.3">
      <c r="A483">
        <v>511460</v>
      </c>
      <c r="B483">
        <v>23</v>
      </c>
      <c r="C483">
        <v>2304</v>
      </c>
      <c r="E483">
        <v>101731</v>
      </c>
      <c r="F483" t="s">
        <v>2261</v>
      </c>
      <c r="G483" t="s">
        <v>2638</v>
      </c>
      <c r="H483" t="s">
        <v>2773</v>
      </c>
      <c r="J483">
        <v>512735</v>
      </c>
      <c r="K483">
        <v>0</v>
      </c>
      <c r="L483">
        <v>68318.17</v>
      </c>
      <c r="N483">
        <v>512735</v>
      </c>
      <c r="O483">
        <v>0</v>
      </c>
    </row>
    <row r="484" spans="1:15" x14ac:dyDescent="0.3">
      <c r="A484">
        <v>515334</v>
      </c>
      <c r="B484">
        <v>23</v>
      </c>
      <c r="C484">
        <v>2304</v>
      </c>
      <c r="E484">
        <v>101732</v>
      </c>
      <c r="F484" t="s">
        <v>2261</v>
      </c>
      <c r="G484" t="s">
        <v>3055</v>
      </c>
      <c r="H484" t="s">
        <v>3056</v>
      </c>
      <c r="J484">
        <v>510495</v>
      </c>
      <c r="K484">
        <v>0</v>
      </c>
      <c r="L484">
        <v>68198.789999999994</v>
      </c>
      <c r="N484">
        <v>510495</v>
      </c>
      <c r="O484">
        <v>0</v>
      </c>
    </row>
    <row r="485" spans="1:15" x14ac:dyDescent="0.3">
      <c r="A485">
        <v>510322</v>
      </c>
      <c r="B485">
        <v>19</v>
      </c>
      <c r="C485">
        <v>1904</v>
      </c>
      <c r="E485">
        <v>101733</v>
      </c>
      <c r="F485" t="s">
        <v>2261</v>
      </c>
      <c r="G485" t="s">
        <v>3057</v>
      </c>
      <c r="H485" t="s">
        <v>3058</v>
      </c>
      <c r="J485">
        <v>510298</v>
      </c>
      <c r="K485">
        <v>0</v>
      </c>
      <c r="L485">
        <v>68147.81</v>
      </c>
      <c r="N485">
        <v>510298</v>
      </c>
      <c r="O485">
        <v>0</v>
      </c>
    </row>
    <row r="486" spans="1:15" x14ac:dyDescent="0.3">
      <c r="A486">
        <v>512092</v>
      </c>
      <c r="B486">
        <v>19</v>
      </c>
      <c r="C486">
        <v>1905</v>
      </c>
      <c r="E486">
        <v>101734</v>
      </c>
      <c r="F486" t="s">
        <v>2261</v>
      </c>
      <c r="G486" t="s">
        <v>3059</v>
      </c>
      <c r="H486" t="s">
        <v>3060</v>
      </c>
      <c r="J486">
        <v>512261</v>
      </c>
      <c r="K486">
        <v>0</v>
      </c>
      <c r="L486">
        <v>68124</v>
      </c>
      <c r="N486">
        <v>512261</v>
      </c>
      <c r="O486">
        <v>0</v>
      </c>
    </row>
    <row r="487" spans="1:15" x14ac:dyDescent="0.3">
      <c r="A487">
        <v>514915</v>
      </c>
      <c r="B487">
        <v>16</v>
      </c>
      <c r="C487">
        <v>1604</v>
      </c>
      <c r="E487">
        <v>101735</v>
      </c>
      <c r="F487" t="s">
        <v>2261</v>
      </c>
      <c r="G487" t="s">
        <v>2946</v>
      </c>
      <c r="H487" t="s">
        <v>3061</v>
      </c>
      <c r="J487">
        <v>513531</v>
      </c>
      <c r="K487">
        <v>0</v>
      </c>
      <c r="L487">
        <v>67995.81</v>
      </c>
      <c r="N487">
        <v>513531</v>
      </c>
      <c r="O487">
        <v>0</v>
      </c>
    </row>
    <row r="488" spans="1:15" x14ac:dyDescent="0.3">
      <c r="A488">
        <v>514549</v>
      </c>
      <c r="B488">
        <v>22</v>
      </c>
      <c r="C488">
        <v>2202</v>
      </c>
      <c r="E488">
        <v>101738</v>
      </c>
      <c r="F488" t="s">
        <v>2261</v>
      </c>
      <c r="G488" t="s">
        <v>3062</v>
      </c>
      <c r="H488" t="s">
        <v>3063</v>
      </c>
      <c r="J488">
        <v>513724</v>
      </c>
      <c r="K488">
        <v>0</v>
      </c>
      <c r="L488">
        <v>67790</v>
      </c>
      <c r="N488">
        <v>513724</v>
      </c>
      <c r="O488">
        <v>0</v>
      </c>
    </row>
    <row r="489" spans="1:15" x14ac:dyDescent="0.3">
      <c r="A489">
        <v>510055</v>
      </c>
      <c r="B489">
        <v>17</v>
      </c>
      <c r="C489">
        <v>1703</v>
      </c>
      <c r="E489">
        <v>101739</v>
      </c>
      <c r="F489" t="s">
        <v>2261</v>
      </c>
      <c r="G489" t="s">
        <v>2652</v>
      </c>
      <c r="H489" t="s">
        <v>2425</v>
      </c>
      <c r="J489">
        <v>510748</v>
      </c>
      <c r="K489">
        <v>0</v>
      </c>
      <c r="L489">
        <v>67720</v>
      </c>
      <c r="N489">
        <v>510748</v>
      </c>
      <c r="O489">
        <v>0</v>
      </c>
    </row>
    <row r="490" spans="1:15" x14ac:dyDescent="0.3">
      <c r="A490">
        <v>512150</v>
      </c>
      <c r="B490">
        <v>16</v>
      </c>
      <c r="C490">
        <v>1602</v>
      </c>
      <c r="E490">
        <v>101740</v>
      </c>
      <c r="F490" t="s">
        <v>2264</v>
      </c>
      <c r="G490" t="s">
        <v>3064</v>
      </c>
      <c r="H490" t="s">
        <v>2365</v>
      </c>
      <c r="J490">
        <v>512454</v>
      </c>
      <c r="K490">
        <v>0</v>
      </c>
      <c r="L490">
        <v>67710.83</v>
      </c>
      <c r="N490">
        <v>512454</v>
      </c>
      <c r="O490">
        <v>0</v>
      </c>
    </row>
    <row r="491" spans="1:15" x14ac:dyDescent="0.3">
      <c r="A491">
        <v>510419</v>
      </c>
      <c r="B491">
        <v>23</v>
      </c>
      <c r="C491">
        <v>2302</v>
      </c>
      <c r="E491">
        <v>101741</v>
      </c>
      <c r="F491" t="s">
        <v>2261</v>
      </c>
      <c r="G491" t="s">
        <v>2712</v>
      </c>
      <c r="H491" t="s">
        <v>3065</v>
      </c>
      <c r="J491">
        <v>511180</v>
      </c>
      <c r="K491">
        <v>0</v>
      </c>
      <c r="L491">
        <v>67604.239999999991</v>
      </c>
      <c r="N491">
        <v>511180</v>
      </c>
      <c r="O491">
        <v>0</v>
      </c>
    </row>
    <row r="492" spans="1:15" x14ac:dyDescent="0.3">
      <c r="A492">
        <v>510470</v>
      </c>
      <c r="B492">
        <v>23</v>
      </c>
      <c r="C492">
        <v>2303</v>
      </c>
      <c r="E492">
        <v>101742</v>
      </c>
      <c r="F492" t="s">
        <v>2261</v>
      </c>
      <c r="G492" t="s">
        <v>3066</v>
      </c>
      <c r="H492" t="s">
        <v>3067</v>
      </c>
      <c r="J492">
        <v>514041</v>
      </c>
      <c r="K492">
        <v>0</v>
      </c>
      <c r="L492">
        <v>67454.38</v>
      </c>
      <c r="N492">
        <v>514041</v>
      </c>
      <c r="O492">
        <v>0</v>
      </c>
    </row>
    <row r="493" spans="1:15" x14ac:dyDescent="0.3">
      <c r="A493">
        <v>510867</v>
      </c>
      <c r="B493">
        <v>19</v>
      </c>
      <c r="C493">
        <v>1904</v>
      </c>
      <c r="E493">
        <v>101743</v>
      </c>
      <c r="F493" t="s">
        <v>2261</v>
      </c>
      <c r="G493" t="s">
        <v>3068</v>
      </c>
      <c r="H493" t="s">
        <v>3069</v>
      </c>
      <c r="J493">
        <v>514816</v>
      </c>
      <c r="K493">
        <v>0</v>
      </c>
      <c r="L493">
        <v>66784</v>
      </c>
      <c r="N493">
        <v>514816</v>
      </c>
      <c r="O493">
        <v>0</v>
      </c>
    </row>
    <row r="494" spans="1:15" x14ac:dyDescent="0.3">
      <c r="A494">
        <v>510578</v>
      </c>
      <c r="B494">
        <v>22</v>
      </c>
      <c r="C494">
        <v>2202</v>
      </c>
      <c r="E494">
        <v>101744</v>
      </c>
      <c r="F494" t="s">
        <v>2264</v>
      </c>
      <c r="G494" t="s">
        <v>3070</v>
      </c>
      <c r="H494" t="s">
        <v>3071</v>
      </c>
      <c r="J494">
        <v>510511</v>
      </c>
      <c r="K494">
        <v>0</v>
      </c>
      <c r="L494">
        <v>66735.97</v>
      </c>
      <c r="N494">
        <v>510511</v>
      </c>
      <c r="O494">
        <v>0</v>
      </c>
    </row>
    <row r="495" spans="1:15" x14ac:dyDescent="0.3">
      <c r="A495">
        <v>511070</v>
      </c>
      <c r="B495">
        <v>19</v>
      </c>
      <c r="C495">
        <v>1904</v>
      </c>
      <c r="E495">
        <v>101745</v>
      </c>
      <c r="F495" t="s">
        <v>2261</v>
      </c>
      <c r="G495" t="s">
        <v>3072</v>
      </c>
      <c r="H495" t="s">
        <v>3037</v>
      </c>
      <c r="J495">
        <v>515182</v>
      </c>
      <c r="K495">
        <v>0</v>
      </c>
      <c r="L495">
        <v>66735</v>
      </c>
      <c r="N495">
        <v>515182</v>
      </c>
      <c r="O495">
        <v>0</v>
      </c>
    </row>
    <row r="496" spans="1:15" x14ac:dyDescent="0.3">
      <c r="A496">
        <v>510628</v>
      </c>
      <c r="B496">
        <v>22</v>
      </c>
      <c r="C496">
        <v>2202</v>
      </c>
      <c r="E496">
        <v>101746</v>
      </c>
      <c r="F496" t="s">
        <v>2261</v>
      </c>
      <c r="G496" t="s">
        <v>3073</v>
      </c>
      <c r="H496" t="s">
        <v>3074</v>
      </c>
      <c r="J496">
        <v>510625</v>
      </c>
      <c r="K496">
        <v>0</v>
      </c>
      <c r="L496">
        <v>66676.850000000006</v>
      </c>
      <c r="N496">
        <v>510625</v>
      </c>
      <c r="O496">
        <v>0</v>
      </c>
    </row>
    <row r="497" spans="1:15" x14ac:dyDescent="0.3">
      <c r="A497">
        <v>515323</v>
      </c>
      <c r="B497">
        <v>18</v>
      </c>
      <c r="C497">
        <v>1804</v>
      </c>
      <c r="E497">
        <v>101747</v>
      </c>
      <c r="F497" t="s">
        <v>2264</v>
      </c>
      <c r="G497" t="s">
        <v>3075</v>
      </c>
      <c r="H497" t="s">
        <v>2954</v>
      </c>
      <c r="J497">
        <v>512306</v>
      </c>
      <c r="K497">
        <v>0</v>
      </c>
      <c r="L497">
        <v>66340</v>
      </c>
      <c r="N497">
        <v>512306</v>
      </c>
      <c r="O497">
        <v>0</v>
      </c>
    </row>
    <row r="498" spans="1:15" x14ac:dyDescent="0.3">
      <c r="A498">
        <v>510340</v>
      </c>
      <c r="B498">
        <v>19</v>
      </c>
      <c r="C498">
        <v>1905</v>
      </c>
      <c r="E498">
        <v>101748</v>
      </c>
      <c r="F498" t="s">
        <v>2261</v>
      </c>
      <c r="G498" t="s">
        <v>2901</v>
      </c>
      <c r="H498" t="s">
        <v>3076</v>
      </c>
      <c r="J498">
        <v>514869</v>
      </c>
      <c r="K498">
        <v>0</v>
      </c>
      <c r="L498">
        <v>66263.81</v>
      </c>
      <c r="N498">
        <v>514869</v>
      </c>
      <c r="O498">
        <v>0</v>
      </c>
    </row>
    <row r="499" spans="1:15" x14ac:dyDescent="0.3">
      <c r="A499">
        <v>511951</v>
      </c>
      <c r="B499">
        <v>20</v>
      </c>
      <c r="C499">
        <v>2003</v>
      </c>
      <c r="E499">
        <v>101749</v>
      </c>
      <c r="F499" t="s">
        <v>2264</v>
      </c>
      <c r="G499" t="s">
        <v>3077</v>
      </c>
      <c r="H499" t="s">
        <v>3078</v>
      </c>
      <c r="J499">
        <v>512476</v>
      </c>
      <c r="K499">
        <v>0</v>
      </c>
      <c r="L499">
        <v>66210.25</v>
      </c>
      <c r="N499">
        <v>512476</v>
      </c>
      <c r="O499">
        <v>0</v>
      </c>
    </row>
    <row r="500" spans="1:15" x14ac:dyDescent="0.3">
      <c r="A500">
        <v>513311</v>
      </c>
      <c r="B500">
        <v>17</v>
      </c>
      <c r="C500">
        <v>1703</v>
      </c>
      <c r="E500">
        <v>101750</v>
      </c>
      <c r="F500" t="s">
        <v>2261</v>
      </c>
      <c r="G500" t="s">
        <v>2468</v>
      </c>
      <c r="H500" t="s">
        <v>3079</v>
      </c>
      <c r="J500">
        <v>513811</v>
      </c>
      <c r="K500">
        <v>0</v>
      </c>
      <c r="L500">
        <v>66080</v>
      </c>
      <c r="N500">
        <v>513811</v>
      </c>
      <c r="O500">
        <v>0</v>
      </c>
    </row>
    <row r="501" spans="1:15" x14ac:dyDescent="0.3">
      <c r="A501">
        <v>510068</v>
      </c>
      <c r="B501">
        <v>17</v>
      </c>
      <c r="C501">
        <v>1703</v>
      </c>
      <c r="E501">
        <v>101751</v>
      </c>
      <c r="F501" t="s">
        <v>2261</v>
      </c>
      <c r="G501" t="s">
        <v>2321</v>
      </c>
      <c r="H501" t="s">
        <v>3080</v>
      </c>
      <c r="J501">
        <v>512173</v>
      </c>
      <c r="K501">
        <v>0</v>
      </c>
      <c r="L501">
        <v>65988.509999999995</v>
      </c>
      <c r="N501">
        <v>512173</v>
      </c>
      <c r="O501">
        <v>0</v>
      </c>
    </row>
    <row r="502" spans="1:15" x14ac:dyDescent="0.3">
      <c r="A502">
        <v>510068</v>
      </c>
      <c r="B502">
        <v>17</v>
      </c>
      <c r="C502">
        <v>1703</v>
      </c>
      <c r="E502">
        <v>101752</v>
      </c>
      <c r="F502" t="s">
        <v>2261</v>
      </c>
      <c r="G502" t="s">
        <v>3081</v>
      </c>
      <c r="H502" t="s">
        <v>3082</v>
      </c>
      <c r="J502">
        <v>510003</v>
      </c>
      <c r="K502">
        <v>0</v>
      </c>
      <c r="L502">
        <v>65818.66</v>
      </c>
      <c r="N502">
        <v>510003</v>
      </c>
      <c r="O502">
        <v>0</v>
      </c>
    </row>
    <row r="503" spans="1:15" x14ac:dyDescent="0.3">
      <c r="A503">
        <v>510041</v>
      </c>
      <c r="B503">
        <v>17</v>
      </c>
      <c r="C503">
        <v>1703</v>
      </c>
      <c r="E503">
        <v>101753</v>
      </c>
      <c r="F503" t="s">
        <v>2264</v>
      </c>
      <c r="G503" t="s">
        <v>3083</v>
      </c>
      <c r="H503" t="s">
        <v>3084</v>
      </c>
      <c r="J503">
        <v>513705</v>
      </c>
      <c r="K503">
        <v>0</v>
      </c>
      <c r="L503">
        <v>65800</v>
      </c>
      <c r="N503">
        <v>513705</v>
      </c>
      <c r="O503">
        <v>0</v>
      </c>
    </row>
    <row r="504" spans="1:15" x14ac:dyDescent="0.3">
      <c r="A504">
        <v>515468</v>
      </c>
      <c r="B504">
        <v>16</v>
      </c>
      <c r="C504">
        <v>1603</v>
      </c>
      <c r="E504">
        <v>101754</v>
      </c>
      <c r="F504" t="s">
        <v>2261</v>
      </c>
      <c r="G504" t="s">
        <v>2542</v>
      </c>
      <c r="H504" t="s">
        <v>3085</v>
      </c>
      <c r="J504">
        <v>512017</v>
      </c>
      <c r="K504">
        <v>0</v>
      </c>
      <c r="L504">
        <v>65724</v>
      </c>
      <c r="N504">
        <v>512017</v>
      </c>
      <c r="O504">
        <v>0</v>
      </c>
    </row>
    <row r="505" spans="1:15" x14ac:dyDescent="0.3">
      <c r="A505">
        <v>512695</v>
      </c>
      <c r="B505">
        <v>16</v>
      </c>
      <c r="C505">
        <v>1604</v>
      </c>
      <c r="E505">
        <v>101755</v>
      </c>
      <c r="F505" t="s">
        <v>2261</v>
      </c>
      <c r="G505" t="s">
        <v>3086</v>
      </c>
      <c r="H505" t="s">
        <v>3087</v>
      </c>
      <c r="J505">
        <v>510649</v>
      </c>
      <c r="K505">
        <v>0</v>
      </c>
      <c r="L505">
        <v>65331.479999999996</v>
      </c>
      <c r="N505">
        <v>510649</v>
      </c>
      <c r="O505">
        <v>0</v>
      </c>
    </row>
    <row r="506" spans="1:15" x14ac:dyDescent="0.3">
      <c r="A506">
        <v>510766</v>
      </c>
      <c r="B506">
        <v>16</v>
      </c>
      <c r="C506">
        <v>1604</v>
      </c>
      <c r="E506">
        <v>101756</v>
      </c>
      <c r="F506" t="s">
        <v>2261</v>
      </c>
      <c r="G506" t="s">
        <v>2448</v>
      </c>
      <c r="H506" t="s">
        <v>2954</v>
      </c>
      <c r="J506">
        <v>510450</v>
      </c>
      <c r="K506">
        <v>0</v>
      </c>
      <c r="L506">
        <v>65141</v>
      </c>
      <c r="N506">
        <v>510450</v>
      </c>
      <c r="O506">
        <v>0</v>
      </c>
    </row>
    <row r="507" spans="1:15" x14ac:dyDescent="0.3">
      <c r="A507">
        <v>511058</v>
      </c>
      <c r="B507">
        <v>22</v>
      </c>
      <c r="C507">
        <v>2202</v>
      </c>
      <c r="E507">
        <v>101757</v>
      </c>
      <c r="F507" t="s">
        <v>2264</v>
      </c>
      <c r="G507" t="s">
        <v>3088</v>
      </c>
      <c r="H507" t="s">
        <v>3089</v>
      </c>
      <c r="J507">
        <v>514373</v>
      </c>
      <c r="K507">
        <v>0</v>
      </c>
      <c r="L507">
        <v>65116.82</v>
      </c>
      <c r="N507">
        <v>514373</v>
      </c>
      <c r="O507">
        <v>0</v>
      </c>
    </row>
    <row r="508" spans="1:15" x14ac:dyDescent="0.3">
      <c r="A508">
        <v>510454</v>
      </c>
      <c r="B508">
        <v>23</v>
      </c>
      <c r="C508">
        <v>2302</v>
      </c>
      <c r="E508">
        <v>101758</v>
      </c>
      <c r="F508" t="s">
        <v>2261</v>
      </c>
      <c r="G508" t="s">
        <v>2480</v>
      </c>
      <c r="H508" t="s">
        <v>2933</v>
      </c>
      <c r="J508">
        <v>511110</v>
      </c>
      <c r="K508">
        <v>0</v>
      </c>
      <c r="L508">
        <v>65074</v>
      </c>
      <c r="N508">
        <v>511110</v>
      </c>
      <c r="O508">
        <v>0</v>
      </c>
    </row>
    <row r="509" spans="1:15" x14ac:dyDescent="0.3">
      <c r="A509">
        <v>510009</v>
      </c>
      <c r="B509">
        <v>21</v>
      </c>
      <c r="C509">
        <v>2104</v>
      </c>
      <c r="E509">
        <v>101759</v>
      </c>
      <c r="F509" t="s">
        <v>2261</v>
      </c>
      <c r="G509" t="s">
        <v>3090</v>
      </c>
      <c r="H509" t="s">
        <v>3091</v>
      </c>
      <c r="J509">
        <v>512468</v>
      </c>
      <c r="K509">
        <v>0</v>
      </c>
      <c r="L509">
        <v>64742</v>
      </c>
      <c r="N509">
        <v>512468</v>
      </c>
      <c r="O509">
        <v>0</v>
      </c>
    </row>
    <row r="510" spans="1:15" x14ac:dyDescent="0.3">
      <c r="A510">
        <v>510805</v>
      </c>
      <c r="B510">
        <v>19</v>
      </c>
      <c r="C510">
        <v>1905</v>
      </c>
      <c r="E510">
        <v>101760</v>
      </c>
      <c r="F510" t="s">
        <v>2261</v>
      </c>
      <c r="G510" t="s">
        <v>2582</v>
      </c>
      <c r="H510" t="s">
        <v>3092</v>
      </c>
      <c r="J510">
        <v>510225</v>
      </c>
      <c r="K510">
        <v>0</v>
      </c>
      <c r="L510">
        <v>64592</v>
      </c>
      <c r="N510">
        <v>510225</v>
      </c>
      <c r="O510">
        <v>0</v>
      </c>
    </row>
    <row r="511" spans="1:15" x14ac:dyDescent="0.3">
      <c r="A511">
        <v>515459</v>
      </c>
      <c r="B511">
        <v>20</v>
      </c>
      <c r="C511">
        <v>2002</v>
      </c>
      <c r="E511">
        <v>101761</v>
      </c>
      <c r="F511" t="s">
        <v>2261</v>
      </c>
      <c r="G511" t="s">
        <v>3093</v>
      </c>
      <c r="H511" t="s">
        <v>2456</v>
      </c>
      <c r="J511">
        <v>510185</v>
      </c>
      <c r="K511">
        <v>0</v>
      </c>
      <c r="L511">
        <v>64515</v>
      </c>
      <c r="N511">
        <v>510185</v>
      </c>
      <c r="O511">
        <v>0</v>
      </c>
    </row>
    <row r="512" spans="1:15" x14ac:dyDescent="0.3">
      <c r="A512">
        <v>514357</v>
      </c>
      <c r="B512">
        <v>19</v>
      </c>
      <c r="C512">
        <v>1902</v>
      </c>
      <c r="E512">
        <v>101762</v>
      </c>
      <c r="F512" t="s">
        <v>2261</v>
      </c>
      <c r="G512" t="s">
        <v>3094</v>
      </c>
      <c r="H512" t="s">
        <v>2710</v>
      </c>
      <c r="J512">
        <v>511284</v>
      </c>
      <c r="K512">
        <v>0</v>
      </c>
      <c r="L512">
        <v>64430</v>
      </c>
      <c r="N512">
        <v>511284</v>
      </c>
      <c r="O512">
        <v>0</v>
      </c>
    </row>
    <row r="513" spans="1:15" x14ac:dyDescent="0.3">
      <c r="A513">
        <v>510841</v>
      </c>
      <c r="B513">
        <v>23</v>
      </c>
      <c r="C513">
        <v>2304</v>
      </c>
      <c r="E513">
        <v>101763</v>
      </c>
      <c r="F513" t="s">
        <v>2261</v>
      </c>
      <c r="G513" t="s">
        <v>2303</v>
      </c>
      <c r="H513" t="s">
        <v>3069</v>
      </c>
      <c r="J513">
        <v>512451</v>
      </c>
      <c r="K513">
        <v>0</v>
      </c>
      <c r="L513">
        <v>64317.789999999994</v>
      </c>
      <c r="N513">
        <v>512451</v>
      </c>
      <c r="O513">
        <v>0</v>
      </c>
    </row>
    <row r="514" spans="1:15" x14ac:dyDescent="0.3">
      <c r="A514">
        <v>510205</v>
      </c>
      <c r="B514">
        <v>17</v>
      </c>
      <c r="C514">
        <v>1702</v>
      </c>
      <c r="E514">
        <v>101764</v>
      </c>
      <c r="F514" t="s">
        <v>2261</v>
      </c>
      <c r="G514" t="s">
        <v>2768</v>
      </c>
      <c r="H514" t="s">
        <v>3095</v>
      </c>
      <c r="J514">
        <v>510769</v>
      </c>
      <c r="K514">
        <v>0</v>
      </c>
      <c r="L514">
        <v>64145.69</v>
      </c>
      <c r="N514">
        <v>510769</v>
      </c>
      <c r="O514">
        <v>0</v>
      </c>
    </row>
    <row r="515" spans="1:15" x14ac:dyDescent="0.3">
      <c r="A515">
        <v>515016</v>
      </c>
      <c r="B515">
        <v>18</v>
      </c>
      <c r="C515">
        <v>1803</v>
      </c>
      <c r="E515">
        <v>101765</v>
      </c>
      <c r="F515" t="s">
        <v>2261</v>
      </c>
      <c r="G515" t="s">
        <v>3096</v>
      </c>
      <c r="H515" t="s">
        <v>3097</v>
      </c>
      <c r="J515">
        <v>510246</v>
      </c>
      <c r="K515">
        <v>63962.97</v>
      </c>
      <c r="L515">
        <v>0</v>
      </c>
      <c r="N515">
        <v>510246</v>
      </c>
      <c r="O515">
        <v>0</v>
      </c>
    </row>
    <row r="516" spans="1:15" x14ac:dyDescent="0.3">
      <c r="A516">
        <v>512631</v>
      </c>
      <c r="B516">
        <v>20</v>
      </c>
      <c r="C516">
        <v>2004</v>
      </c>
      <c r="E516">
        <v>101768</v>
      </c>
      <c r="F516" t="s">
        <v>2261</v>
      </c>
      <c r="G516" t="s">
        <v>2564</v>
      </c>
      <c r="H516" t="s">
        <v>3098</v>
      </c>
      <c r="J516">
        <v>511970</v>
      </c>
      <c r="K516">
        <v>0</v>
      </c>
      <c r="L516">
        <v>63633</v>
      </c>
      <c r="N516">
        <v>511970</v>
      </c>
      <c r="O516">
        <v>0</v>
      </c>
    </row>
    <row r="517" spans="1:15" x14ac:dyDescent="0.3">
      <c r="A517">
        <v>510486</v>
      </c>
      <c r="B517">
        <v>19</v>
      </c>
      <c r="C517">
        <v>1903</v>
      </c>
      <c r="E517">
        <v>101769</v>
      </c>
      <c r="F517" t="s">
        <v>2261</v>
      </c>
      <c r="G517" t="s">
        <v>3099</v>
      </c>
      <c r="H517" t="s">
        <v>3044</v>
      </c>
      <c r="J517">
        <v>515265</v>
      </c>
      <c r="K517">
        <v>0</v>
      </c>
      <c r="L517">
        <v>63362.53</v>
      </c>
      <c r="N517">
        <v>515265</v>
      </c>
      <c r="O517">
        <v>0</v>
      </c>
    </row>
    <row r="518" spans="1:15" x14ac:dyDescent="0.3">
      <c r="A518">
        <v>510107</v>
      </c>
      <c r="B518">
        <v>16</v>
      </c>
      <c r="C518">
        <v>1603</v>
      </c>
      <c r="E518">
        <v>101770</v>
      </c>
      <c r="F518" t="s">
        <v>2261</v>
      </c>
      <c r="G518" t="s">
        <v>3100</v>
      </c>
      <c r="H518" t="s">
        <v>3101</v>
      </c>
      <c r="J518">
        <v>515246</v>
      </c>
      <c r="K518">
        <v>0</v>
      </c>
      <c r="L518">
        <v>63200</v>
      </c>
      <c r="N518">
        <v>515246</v>
      </c>
      <c r="O518">
        <v>0</v>
      </c>
    </row>
    <row r="519" spans="1:15" x14ac:dyDescent="0.3">
      <c r="A519">
        <v>511740</v>
      </c>
      <c r="B519">
        <v>18</v>
      </c>
      <c r="C519">
        <v>1804</v>
      </c>
      <c r="E519">
        <v>101771</v>
      </c>
      <c r="F519" t="s">
        <v>2261</v>
      </c>
      <c r="G519" t="s">
        <v>2823</v>
      </c>
      <c r="H519" t="s">
        <v>3102</v>
      </c>
      <c r="J519">
        <v>512469</v>
      </c>
      <c r="K519">
        <v>0</v>
      </c>
      <c r="L519">
        <v>63119</v>
      </c>
      <c r="N519">
        <v>512469</v>
      </c>
      <c r="O519">
        <v>0</v>
      </c>
    </row>
    <row r="520" spans="1:15" x14ac:dyDescent="0.3">
      <c r="A520">
        <v>510805</v>
      </c>
      <c r="B520">
        <v>19</v>
      </c>
      <c r="C520">
        <v>1905</v>
      </c>
      <c r="E520">
        <v>101772</v>
      </c>
      <c r="F520" t="s">
        <v>2261</v>
      </c>
      <c r="G520" t="s">
        <v>3103</v>
      </c>
      <c r="H520" t="s">
        <v>3104</v>
      </c>
      <c r="J520">
        <v>511729</v>
      </c>
      <c r="K520">
        <v>0</v>
      </c>
      <c r="L520">
        <v>63094</v>
      </c>
      <c r="N520">
        <v>511729</v>
      </c>
      <c r="O520">
        <v>0</v>
      </c>
    </row>
    <row r="521" spans="1:15" x14ac:dyDescent="0.3">
      <c r="A521">
        <v>510279</v>
      </c>
      <c r="B521">
        <v>18</v>
      </c>
      <c r="C521">
        <v>1803</v>
      </c>
      <c r="E521">
        <v>101773</v>
      </c>
      <c r="F521" t="s">
        <v>2261</v>
      </c>
      <c r="G521" t="s">
        <v>3105</v>
      </c>
      <c r="H521" t="s">
        <v>2782</v>
      </c>
      <c r="J521">
        <v>510198</v>
      </c>
      <c r="K521">
        <v>0</v>
      </c>
      <c r="L521">
        <v>63080</v>
      </c>
      <c r="N521">
        <v>510198</v>
      </c>
      <c r="O521">
        <v>0</v>
      </c>
    </row>
    <row r="522" spans="1:15" x14ac:dyDescent="0.3">
      <c r="A522">
        <v>510257</v>
      </c>
      <c r="B522">
        <v>23</v>
      </c>
      <c r="C522">
        <v>2302</v>
      </c>
      <c r="E522">
        <v>101774</v>
      </c>
      <c r="F522" t="s">
        <v>2261</v>
      </c>
      <c r="G522" t="s">
        <v>2405</v>
      </c>
      <c r="H522" t="s">
        <v>3106</v>
      </c>
      <c r="J522">
        <v>510719</v>
      </c>
      <c r="K522">
        <v>0</v>
      </c>
      <c r="L522">
        <v>63076</v>
      </c>
      <c r="N522">
        <v>510719</v>
      </c>
      <c r="O522">
        <v>0</v>
      </c>
    </row>
    <row r="523" spans="1:15" x14ac:dyDescent="0.3">
      <c r="A523">
        <v>511480</v>
      </c>
      <c r="B523">
        <v>19</v>
      </c>
      <c r="C523">
        <v>1903</v>
      </c>
      <c r="E523">
        <v>101775</v>
      </c>
      <c r="F523" t="s">
        <v>2261</v>
      </c>
      <c r="G523" t="s">
        <v>3107</v>
      </c>
      <c r="H523" t="s">
        <v>3108</v>
      </c>
      <c r="J523">
        <v>514700</v>
      </c>
      <c r="K523">
        <v>0</v>
      </c>
      <c r="L523">
        <v>62986.420000000006</v>
      </c>
      <c r="N523">
        <v>514700</v>
      </c>
      <c r="O523">
        <v>0</v>
      </c>
    </row>
    <row r="524" spans="1:15" x14ac:dyDescent="0.3">
      <c r="A524">
        <v>513725</v>
      </c>
      <c r="B524">
        <v>18</v>
      </c>
      <c r="C524">
        <v>1802</v>
      </c>
      <c r="E524">
        <v>101776</v>
      </c>
      <c r="F524" t="s">
        <v>2261</v>
      </c>
      <c r="G524" t="s">
        <v>3109</v>
      </c>
      <c r="H524" t="s">
        <v>3110</v>
      </c>
      <c r="J524">
        <v>512455</v>
      </c>
      <c r="K524">
        <v>0</v>
      </c>
      <c r="L524">
        <v>62671.4</v>
      </c>
      <c r="N524">
        <v>512455</v>
      </c>
      <c r="O524">
        <v>0</v>
      </c>
    </row>
    <row r="525" spans="1:15" x14ac:dyDescent="0.3">
      <c r="A525">
        <v>512021</v>
      </c>
      <c r="B525">
        <v>16</v>
      </c>
      <c r="C525">
        <v>1603</v>
      </c>
      <c r="E525">
        <v>101777</v>
      </c>
      <c r="F525" t="s">
        <v>2264</v>
      </c>
      <c r="G525" t="s">
        <v>3111</v>
      </c>
      <c r="H525" t="s">
        <v>3112</v>
      </c>
      <c r="J525">
        <v>511875</v>
      </c>
      <c r="K525">
        <v>0</v>
      </c>
      <c r="L525">
        <v>62584</v>
      </c>
      <c r="N525">
        <v>511875</v>
      </c>
      <c r="O525">
        <v>0</v>
      </c>
    </row>
    <row r="526" spans="1:15" x14ac:dyDescent="0.3">
      <c r="A526">
        <v>514111</v>
      </c>
      <c r="B526">
        <v>19</v>
      </c>
      <c r="C526">
        <v>1904</v>
      </c>
      <c r="E526">
        <v>101780</v>
      </c>
      <c r="F526" t="s">
        <v>2261</v>
      </c>
      <c r="G526" t="s">
        <v>3113</v>
      </c>
      <c r="H526" t="s">
        <v>3114</v>
      </c>
      <c r="J526">
        <v>513350</v>
      </c>
      <c r="K526">
        <v>0</v>
      </c>
      <c r="L526">
        <v>62490</v>
      </c>
      <c r="N526">
        <v>513350</v>
      </c>
      <c r="O526">
        <v>0</v>
      </c>
    </row>
    <row r="527" spans="1:15" x14ac:dyDescent="0.3">
      <c r="A527">
        <v>510274</v>
      </c>
      <c r="B527">
        <v>18</v>
      </c>
      <c r="C527">
        <v>1802</v>
      </c>
      <c r="E527">
        <v>101781</v>
      </c>
      <c r="F527" t="s">
        <v>2264</v>
      </c>
      <c r="G527" t="s">
        <v>2881</v>
      </c>
      <c r="H527" t="s">
        <v>3115</v>
      </c>
      <c r="J527">
        <v>513975</v>
      </c>
      <c r="K527">
        <v>0</v>
      </c>
      <c r="L527">
        <v>62360</v>
      </c>
      <c r="N527">
        <v>513975</v>
      </c>
      <c r="O527">
        <v>0</v>
      </c>
    </row>
    <row r="528" spans="1:15" x14ac:dyDescent="0.3">
      <c r="A528">
        <v>513741</v>
      </c>
      <c r="B528">
        <v>23</v>
      </c>
      <c r="C528">
        <v>2303</v>
      </c>
      <c r="E528">
        <v>101782</v>
      </c>
      <c r="F528" t="s">
        <v>2264</v>
      </c>
      <c r="G528" t="s">
        <v>3116</v>
      </c>
      <c r="H528" t="s">
        <v>3117</v>
      </c>
      <c r="J528">
        <v>511168</v>
      </c>
      <c r="K528">
        <v>0</v>
      </c>
      <c r="L528">
        <v>62340</v>
      </c>
      <c r="N528">
        <v>511168</v>
      </c>
      <c r="O528">
        <v>0</v>
      </c>
    </row>
    <row r="529" spans="1:15" x14ac:dyDescent="0.3">
      <c r="A529">
        <v>513719</v>
      </c>
      <c r="B529">
        <v>18</v>
      </c>
      <c r="C529">
        <v>1802</v>
      </c>
      <c r="E529">
        <v>101783</v>
      </c>
      <c r="F529" t="s">
        <v>2261</v>
      </c>
      <c r="G529" t="s">
        <v>3118</v>
      </c>
      <c r="H529" t="s">
        <v>3119</v>
      </c>
      <c r="J529">
        <v>513911</v>
      </c>
      <c r="K529">
        <v>0</v>
      </c>
      <c r="L529">
        <v>62080</v>
      </c>
      <c r="N529">
        <v>513911</v>
      </c>
      <c r="O529">
        <v>0</v>
      </c>
    </row>
    <row r="530" spans="1:15" x14ac:dyDescent="0.3">
      <c r="A530">
        <v>510274</v>
      </c>
      <c r="B530">
        <v>18</v>
      </c>
      <c r="C530">
        <v>1802</v>
      </c>
      <c r="E530">
        <v>101786</v>
      </c>
      <c r="F530" t="s">
        <v>2261</v>
      </c>
      <c r="G530" t="s">
        <v>3120</v>
      </c>
      <c r="H530" t="s">
        <v>2456</v>
      </c>
      <c r="J530">
        <v>515289</v>
      </c>
      <c r="K530">
        <v>0</v>
      </c>
      <c r="L530">
        <v>61947.11</v>
      </c>
      <c r="N530">
        <v>515289</v>
      </c>
      <c r="O530">
        <v>0</v>
      </c>
    </row>
    <row r="531" spans="1:15" x14ac:dyDescent="0.3">
      <c r="A531">
        <v>510724</v>
      </c>
      <c r="B531">
        <v>22</v>
      </c>
      <c r="C531">
        <v>2203</v>
      </c>
      <c r="E531">
        <v>101787</v>
      </c>
      <c r="F531" t="s">
        <v>2261</v>
      </c>
      <c r="G531" t="s">
        <v>3121</v>
      </c>
      <c r="H531" t="s">
        <v>3122</v>
      </c>
      <c r="J531">
        <v>513969</v>
      </c>
      <c r="K531">
        <v>0</v>
      </c>
      <c r="L531">
        <v>61851.32</v>
      </c>
      <c r="N531">
        <v>513969</v>
      </c>
      <c r="O531">
        <v>0</v>
      </c>
    </row>
    <row r="532" spans="1:15" x14ac:dyDescent="0.3">
      <c r="A532">
        <v>515367</v>
      </c>
      <c r="B532">
        <v>17</v>
      </c>
      <c r="C532">
        <v>1703</v>
      </c>
      <c r="E532">
        <v>101788</v>
      </c>
      <c r="F532" t="s">
        <v>2261</v>
      </c>
      <c r="G532" t="s">
        <v>2394</v>
      </c>
      <c r="H532" t="s">
        <v>2750</v>
      </c>
      <c r="J532">
        <v>511930</v>
      </c>
      <c r="K532">
        <v>0</v>
      </c>
      <c r="L532">
        <v>61739.55</v>
      </c>
      <c r="N532">
        <v>511930</v>
      </c>
      <c r="O532">
        <v>0</v>
      </c>
    </row>
    <row r="533" spans="1:15" x14ac:dyDescent="0.3">
      <c r="A533">
        <v>510340</v>
      </c>
      <c r="B533">
        <v>19</v>
      </c>
      <c r="C533">
        <v>1905</v>
      </c>
      <c r="E533">
        <v>101789</v>
      </c>
      <c r="F533" t="s">
        <v>2361</v>
      </c>
      <c r="G533" t="s">
        <v>3123</v>
      </c>
      <c r="H533" t="s">
        <v>3124</v>
      </c>
      <c r="J533">
        <v>511365</v>
      </c>
      <c r="K533">
        <v>0</v>
      </c>
      <c r="L533">
        <v>61588</v>
      </c>
      <c r="N533">
        <v>511365</v>
      </c>
      <c r="O533">
        <v>0</v>
      </c>
    </row>
    <row r="534" spans="1:15" x14ac:dyDescent="0.3">
      <c r="A534">
        <v>514378</v>
      </c>
      <c r="B534">
        <v>18</v>
      </c>
      <c r="C534">
        <v>1804</v>
      </c>
      <c r="E534">
        <v>101790</v>
      </c>
      <c r="F534" t="s">
        <v>2261</v>
      </c>
      <c r="G534" t="s">
        <v>3125</v>
      </c>
      <c r="H534" t="s">
        <v>3126</v>
      </c>
      <c r="J534">
        <v>510436</v>
      </c>
      <c r="K534">
        <v>0</v>
      </c>
      <c r="L534">
        <v>61538.850000000006</v>
      </c>
      <c r="N534">
        <v>510436</v>
      </c>
      <c r="O534">
        <v>0</v>
      </c>
    </row>
    <row r="535" spans="1:15" x14ac:dyDescent="0.3">
      <c r="A535">
        <v>512921</v>
      </c>
      <c r="B535">
        <v>20</v>
      </c>
      <c r="C535">
        <v>2006</v>
      </c>
      <c r="E535">
        <v>101791</v>
      </c>
      <c r="F535" t="s">
        <v>2261</v>
      </c>
      <c r="G535" t="s">
        <v>3022</v>
      </c>
      <c r="H535" t="s">
        <v>3127</v>
      </c>
      <c r="J535">
        <v>510229</v>
      </c>
      <c r="K535">
        <v>0</v>
      </c>
      <c r="L535">
        <v>61080.909999999996</v>
      </c>
      <c r="N535">
        <v>510229</v>
      </c>
      <c r="O535">
        <v>0</v>
      </c>
    </row>
    <row r="536" spans="1:15" x14ac:dyDescent="0.3">
      <c r="A536">
        <v>510409</v>
      </c>
      <c r="B536">
        <v>18</v>
      </c>
      <c r="C536">
        <v>1803</v>
      </c>
      <c r="E536">
        <v>101792</v>
      </c>
      <c r="F536" t="s">
        <v>2361</v>
      </c>
      <c r="G536" t="s">
        <v>3128</v>
      </c>
      <c r="H536" t="s">
        <v>2974</v>
      </c>
      <c r="J536">
        <v>515367</v>
      </c>
      <c r="K536">
        <v>0</v>
      </c>
      <c r="L536">
        <v>60769</v>
      </c>
      <c r="N536">
        <v>515367</v>
      </c>
      <c r="O536">
        <v>0</v>
      </c>
    </row>
    <row r="537" spans="1:15" x14ac:dyDescent="0.3">
      <c r="A537">
        <v>510632</v>
      </c>
      <c r="B537">
        <v>22</v>
      </c>
      <c r="C537">
        <v>2202</v>
      </c>
      <c r="E537">
        <v>101796</v>
      </c>
      <c r="F537" t="s">
        <v>2361</v>
      </c>
      <c r="G537" t="s">
        <v>3129</v>
      </c>
      <c r="H537" t="s">
        <v>3130</v>
      </c>
      <c r="J537">
        <v>510753</v>
      </c>
      <c r="K537">
        <v>0</v>
      </c>
      <c r="L537">
        <v>60690</v>
      </c>
      <c r="N537">
        <v>510753</v>
      </c>
      <c r="O537">
        <v>0</v>
      </c>
    </row>
    <row r="538" spans="1:15" x14ac:dyDescent="0.3">
      <c r="A538">
        <v>510454</v>
      </c>
      <c r="B538">
        <v>23</v>
      </c>
      <c r="C538">
        <v>2302</v>
      </c>
      <c r="E538">
        <v>101799</v>
      </c>
      <c r="F538" t="s">
        <v>2261</v>
      </c>
      <c r="G538" t="s">
        <v>2652</v>
      </c>
      <c r="H538" t="s">
        <v>3131</v>
      </c>
      <c r="J538">
        <v>513349</v>
      </c>
      <c r="K538">
        <v>0</v>
      </c>
      <c r="L538">
        <v>60650</v>
      </c>
      <c r="N538">
        <v>513349</v>
      </c>
      <c r="O538">
        <v>0</v>
      </c>
    </row>
    <row r="539" spans="1:15" x14ac:dyDescent="0.3">
      <c r="A539">
        <v>511532</v>
      </c>
      <c r="B539">
        <v>18</v>
      </c>
      <c r="C539">
        <v>1803</v>
      </c>
      <c r="E539">
        <v>101802</v>
      </c>
      <c r="F539" t="s">
        <v>2261</v>
      </c>
      <c r="G539" t="s">
        <v>3132</v>
      </c>
      <c r="H539" t="s">
        <v>3069</v>
      </c>
      <c r="J539">
        <v>511035</v>
      </c>
      <c r="K539">
        <v>0</v>
      </c>
      <c r="L539">
        <v>60625</v>
      </c>
      <c r="N539">
        <v>511035</v>
      </c>
      <c r="O539">
        <v>0</v>
      </c>
    </row>
    <row r="540" spans="1:15" x14ac:dyDescent="0.3">
      <c r="A540">
        <v>512335</v>
      </c>
      <c r="B540">
        <v>23</v>
      </c>
      <c r="C540">
        <v>2303</v>
      </c>
      <c r="E540">
        <v>101803</v>
      </c>
      <c r="F540" t="s">
        <v>2978</v>
      </c>
      <c r="G540" t="s">
        <v>3133</v>
      </c>
      <c r="H540" t="s">
        <v>2954</v>
      </c>
      <c r="J540">
        <v>511261</v>
      </c>
      <c r="K540">
        <v>0</v>
      </c>
      <c r="L540">
        <v>60200</v>
      </c>
      <c r="N540">
        <v>511261</v>
      </c>
      <c r="O540">
        <v>0</v>
      </c>
    </row>
    <row r="541" spans="1:15" x14ac:dyDescent="0.3">
      <c r="A541">
        <v>514378</v>
      </c>
      <c r="B541">
        <v>18</v>
      </c>
      <c r="C541">
        <v>1804</v>
      </c>
      <c r="E541">
        <v>101804</v>
      </c>
      <c r="F541" t="s">
        <v>2261</v>
      </c>
      <c r="G541" t="s">
        <v>2649</v>
      </c>
      <c r="H541" t="s">
        <v>3134</v>
      </c>
      <c r="J541">
        <v>512318</v>
      </c>
      <c r="K541">
        <v>0</v>
      </c>
      <c r="L541">
        <v>60107.4</v>
      </c>
      <c r="N541">
        <v>512318</v>
      </c>
      <c r="O541">
        <v>0</v>
      </c>
    </row>
    <row r="542" spans="1:15" x14ac:dyDescent="0.3">
      <c r="A542">
        <v>511342</v>
      </c>
      <c r="B542">
        <v>19</v>
      </c>
      <c r="C542">
        <v>1904</v>
      </c>
      <c r="E542">
        <v>101806</v>
      </c>
      <c r="F542" t="s">
        <v>2261</v>
      </c>
      <c r="G542" t="s">
        <v>2321</v>
      </c>
      <c r="H542" t="s">
        <v>3135</v>
      </c>
      <c r="J542">
        <v>510063</v>
      </c>
      <c r="K542">
        <v>0</v>
      </c>
      <c r="L542">
        <v>60056.79</v>
      </c>
      <c r="N542">
        <v>510063</v>
      </c>
      <c r="O542">
        <v>0</v>
      </c>
    </row>
    <row r="543" spans="1:15" x14ac:dyDescent="0.3">
      <c r="A543">
        <v>511288</v>
      </c>
      <c r="B543">
        <v>16</v>
      </c>
      <c r="C543">
        <v>1603</v>
      </c>
      <c r="E543">
        <v>101807</v>
      </c>
      <c r="F543" t="s">
        <v>2264</v>
      </c>
      <c r="G543" t="s">
        <v>3136</v>
      </c>
      <c r="H543" t="s">
        <v>3137</v>
      </c>
      <c r="J543">
        <v>515033</v>
      </c>
      <c r="K543">
        <v>0</v>
      </c>
      <c r="L543">
        <v>60022</v>
      </c>
      <c r="N543">
        <v>515033</v>
      </c>
      <c r="O543">
        <v>0</v>
      </c>
    </row>
    <row r="544" spans="1:15" x14ac:dyDescent="0.3">
      <c r="A544">
        <v>511027</v>
      </c>
      <c r="B544">
        <v>18</v>
      </c>
      <c r="C544">
        <v>1803</v>
      </c>
      <c r="E544">
        <v>101808</v>
      </c>
      <c r="F544" t="s">
        <v>2261</v>
      </c>
      <c r="G544" t="s">
        <v>3029</v>
      </c>
      <c r="H544" t="s">
        <v>3138</v>
      </c>
      <c r="J544">
        <v>513721</v>
      </c>
      <c r="K544">
        <v>0</v>
      </c>
      <c r="L544">
        <v>60007</v>
      </c>
      <c r="N544">
        <v>513721</v>
      </c>
      <c r="O544">
        <v>0</v>
      </c>
    </row>
    <row r="545" spans="1:15" x14ac:dyDescent="0.3">
      <c r="A545">
        <v>511871</v>
      </c>
      <c r="B545">
        <v>19</v>
      </c>
      <c r="C545">
        <v>1904</v>
      </c>
      <c r="E545">
        <v>101811</v>
      </c>
      <c r="F545" t="s">
        <v>2261</v>
      </c>
      <c r="G545" t="s">
        <v>3139</v>
      </c>
      <c r="H545" t="s">
        <v>3140</v>
      </c>
      <c r="J545">
        <v>514981</v>
      </c>
      <c r="K545">
        <v>0</v>
      </c>
      <c r="L545">
        <v>59583.72</v>
      </c>
      <c r="N545">
        <v>514981</v>
      </c>
      <c r="O545">
        <v>0</v>
      </c>
    </row>
    <row r="546" spans="1:15" x14ac:dyDescent="0.3">
      <c r="A546">
        <v>510578</v>
      </c>
      <c r="B546">
        <v>22</v>
      </c>
      <c r="C546">
        <v>2202</v>
      </c>
      <c r="E546">
        <v>101812</v>
      </c>
      <c r="F546" t="s">
        <v>2261</v>
      </c>
      <c r="G546" t="s">
        <v>3038</v>
      </c>
      <c r="H546" t="s">
        <v>3141</v>
      </c>
      <c r="J546">
        <v>510735</v>
      </c>
      <c r="K546">
        <v>0</v>
      </c>
      <c r="L546">
        <v>59569.86</v>
      </c>
      <c r="N546">
        <v>510735</v>
      </c>
      <c r="O546">
        <v>0</v>
      </c>
    </row>
    <row r="547" spans="1:15" x14ac:dyDescent="0.3">
      <c r="A547">
        <v>510849</v>
      </c>
      <c r="B547">
        <v>18</v>
      </c>
      <c r="C547">
        <v>1804</v>
      </c>
      <c r="E547">
        <v>101813</v>
      </c>
      <c r="F547" t="s">
        <v>2264</v>
      </c>
      <c r="G547" t="s">
        <v>3142</v>
      </c>
      <c r="H547" t="s">
        <v>3143</v>
      </c>
      <c r="J547">
        <v>511549</v>
      </c>
      <c r="K547">
        <v>0</v>
      </c>
      <c r="L547">
        <v>59461.82</v>
      </c>
      <c r="N547">
        <v>511549</v>
      </c>
      <c r="O547">
        <v>0</v>
      </c>
    </row>
    <row r="548" spans="1:15" x14ac:dyDescent="0.3">
      <c r="A548">
        <v>510805</v>
      </c>
      <c r="B548">
        <v>19</v>
      </c>
      <c r="C548">
        <v>1905</v>
      </c>
      <c r="E548">
        <v>101814</v>
      </c>
      <c r="F548" t="s">
        <v>2261</v>
      </c>
      <c r="G548" t="s">
        <v>3144</v>
      </c>
      <c r="H548" t="s">
        <v>3145</v>
      </c>
      <c r="J548">
        <v>511443</v>
      </c>
      <c r="K548">
        <v>0</v>
      </c>
      <c r="L548">
        <v>59279.7</v>
      </c>
      <c r="N548">
        <v>511443</v>
      </c>
      <c r="O548">
        <v>0</v>
      </c>
    </row>
    <row r="549" spans="1:15" x14ac:dyDescent="0.3">
      <c r="A549">
        <v>510805</v>
      </c>
      <c r="B549">
        <v>19</v>
      </c>
      <c r="C549">
        <v>1905</v>
      </c>
      <c r="E549">
        <v>101815</v>
      </c>
      <c r="F549" t="s">
        <v>2261</v>
      </c>
      <c r="G549" t="s">
        <v>3146</v>
      </c>
      <c r="H549" t="s">
        <v>3147</v>
      </c>
      <c r="J549">
        <v>512711</v>
      </c>
      <c r="K549">
        <v>0</v>
      </c>
      <c r="L549">
        <v>59102</v>
      </c>
      <c r="N549">
        <v>512711</v>
      </c>
      <c r="O549">
        <v>0</v>
      </c>
    </row>
    <row r="550" spans="1:15" x14ac:dyDescent="0.3">
      <c r="A550">
        <v>514774</v>
      </c>
      <c r="B550">
        <v>17</v>
      </c>
      <c r="C550">
        <v>1703</v>
      </c>
      <c r="E550">
        <v>101816</v>
      </c>
      <c r="F550" t="s">
        <v>2264</v>
      </c>
      <c r="G550" t="s">
        <v>3148</v>
      </c>
      <c r="H550" t="s">
        <v>2529</v>
      </c>
      <c r="J550">
        <v>515318</v>
      </c>
      <c r="K550">
        <v>0</v>
      </c>
      <c r="L550">
        <v>58983</v>
      </c>
      <c r="N550">
        <v>515318</v>
      </c>
      <c r="O550">
        <v>0</v>
      </c>
    </row>
    <row r="551" spans="1:15" x14ac:dyDescent="0.3">
      <c r="A551">
        <v>510282</v>
      </c>
      <c r="B551">
        <v>22</v>
      </c>
      <c r="C551">
        <v>2203</v>
      </c>
      <c r="E551">
        <v>101821</v>
      </c>
      <c r="F551" t="s">
        <v>2264</v>
      </c>
      <c r="G551" t="s">
        <v>3149</v>
      </c>
      <c r="H551" t="s">
        <v>2715</v>
      </c>
      <c r="J551">
        <v>512478</v>
      </c>
      <c r="K551">
        <v>0</v>
      </c>
      <c r="L551">
        <v>58921.71</v>
      </c>
      <c r="N551">
        <v>512478</v>
      </c>
      <c r="O551">
        <v>0</v>
      </c>
    </row>
    <row r="552" spans="1:15" x14ac:dyDescent="0.3">
      <c r="A552">
        <v>511719</v>
      </c>
      <c r="B552">
        <v>21</v>
      </c>
      <c r="C552">
        <v>2103</v>
      </c>
      <c r="E552">
        <v>101823</v>
      </c>
      <c r="F552" t="s">
        <v>2261</v>
      </c>
      <c r="G552" t="s">
        <v>3150</v>
      </c>
      <c r="H552" t="s">
        <v>3151</v>
      </c>
      <c r="J552">
        <v>511565</v>
      </c>
      <c r="K552">
        <v>0</v>
      </c>
      <c r="L552">
        <v>58836</v>
      </c>
      <c r="N552">
        <v>511565</v>
      </c>
      <c r="O552">
        <v>0</v>
      </c>
    </row>
    <row r="553" spans="1:15" x14ac:dyDescent="0.3">
      <c r="A553">
        <v>515209</v>
      </c>
      <c r="B553">
        <v>16</v>
      </c>
      <c r="C553">
        <v>1602</v>
      </c>
      <c r="E553">
        <v>101824</v>
      </c>
      <c r="F553" t="s">
        <v>2361</v>
      </c>
      <c r="G553" t="s">
        <v>3152</v>
      </c>
      <c r="H553" t="s">
        <v>3153</v>
      </c>
      <c r="J553">
        <v>513634</v>
      </c>
      <c r="K553">
        <v>0</v>
      </c>
      <c r="L553">
        <v>58800</v>
      </c>
      <c r="N553">
        <v>513634</v>
      </c>
      <c r="O553">
        <v>0</v>
      </c>
    </row>
    <row r="554" spans="1:15" x14ac:dyDescent="0.3">
      <c r="A554">
        <v>510813</v>
      </c>
      <c r="B554">
        <v>18</v>
      </c>
      <c r="C554">
        <v>1804</v>
      </c>
      <c r="E554">
        <v>101825</v>
      </c>
      <c r="F554" t="s">
        <v>2261</v>
      </c>
      <c r="G554" t="s">
        <v>3154</v>
      </c>
      <c r="H554" t="s">
        <v>3155</v>
      </c>
      <c r="J554">
        <v>512303</v>
      </c>
      <c r="K554">
        <v>0</v>
      </c>
      <c r="L554">
        <v>58701</v>
      </c>
      <c r="N554">
        <v>512303</v>
      </c>
      <c r="O554">
        <v>0</v>
      </c>
    </row>
    <row r="555" spans="1:15" x14ac:dyDescent="0.3">
      <c r="A555">
        <v>510270</v>
      </c>
      <c r="B555">
        <v>16</v>
      </c>
      <c r="C555">
        <v>1602</v>
      </c>
      <c r="E555">
        <v>101827</v>
      </c>
      <c r="F555" t="s">
        <v>2261</v>
      </c>
      <c r="G555" t="s">
        <v>2649</v>
      </c>
      <c r="H555" t="s">
        <v>2796</v>
      </c>
      <c r="J555">
        <v>511305</v>
      </c>
      <c r="K555">
        <v>0</v>
      </c>
      <c r="L555">
        <v>58630.66</v>
      </c>
      <c r="N555">
        <v>511305</v>
      </c>
      <c r="O555">
        <v>0</v>
      </c>
    </row>
    <row r="556" spans="1:15" x14ac:dyDescent="0.3">
      <c r="A556">
        <v>513328</v>
      </c>
      <c r="B556">
        <v>20</v>
      </c>
      <c r="C556">
        <v>2005</v>
      </c>
      <c r="E556">
        <v>101828</v>
      </c>
      <c r="F556" t="s">
        <v>2261</v>
      </c>
      <c r="G556" t="s">
        <v>3156</v>
      </c>
      <c r="H556" t="s">
        <v>2374</v>
      </c>
      <c r="J556">
        <v>514831</v>
      </c>
      <c r="K556">
        <v>0</v>
      </c>
      <c r="L556">
        <v>58627.81</v>
      </c>
      <c r="N556">
        <v>514831</v>
      </c>
      <c r="O556">
        <v>0</v>
      </c>
    </row>
    <row r="557" spans="1:15" x14ac:dyDescent="0.3">
      <c r="A557">
        <v>513875</v>
      </c>
      <c r="B557">
        <v>21</v>
      </c>
      <c r="C557">
        <v>2103</v>
      </c>
      <c r="E557">
        <v>101829</v>
      </c>
      <c r="F557" t="s">
        <v>2261</v>
      </c>
      <c r="G557" t="s">
        <v>3157</v>
      </c>
      <c r="H557" t="s">
        <v>3158</v>
      </c>
      <c r="J557">
        <v>513344</v>
      </c>
      <c r="K557">
        <v>0</v>
      </c>
      <c r="L557">
        <v>58589.81</v>
      </c>
      <c r="N557">
        <v>513344</v>
      </c>
      <c r="O557">
        <v>0</v>
      </c>
    </row>
    <row r="558" spans="1:15" x14ac:dyDescent="0.3">
      <c r="A558">
        <v>510445</v>
      </c>
      <c r="B558">
        <v>21</v>
      </c>
      <c r="C558">
        <v>2104</v>
      </c>
      <c r="E558">
        <v>101830</v>
      </c>
      <c r="F558" t="s">
        <v>2261</v>
      </c>
      <c r="G558" t="s">
        <v>2449</v>
      </c>
      <c r="H558" t="s">
        <v>3159</v>
      </c>
      <c r="J558">
        <v>515319</v>
      </c>
      <c r="K558">
        <v>0</v>
      </c>
      <c r="L558">
        <v>58492</v>
      </c>
      <c r="N558">
        <v>515319</v>
      </c>
      <c r="O558">
        <v>0</v>
      </c>
    </row>
    <row r="559" spans="1:15" x14ac:dyDescent="0.3">
      <c r="A559">
        <v>510732</v>
      </c>
      <c r="B559">
        <v>19</v>
      </c>
      <c r="C559">
        <v>1904</v>
      </c>
      <c r="E559">
        <v>101831</v>
      </c>
      <c r="F559" t="s">
        <v>2264</v>
      </c>
      <c r="G559" t="s">
        <v>2642</v>
      </c>
      <c r="H559" t="s">
        <v>3160</v>
      </c>
      <c r="J559">
        <v>510736</v>
      </c>
      <c r="K559">
        <v>0</v>
      </c>
      <c r="L559">
        <v>58414.66</v>
      </c>
      <c r="N559">
        <v>510736</v>
      </c>
      <c r="O559">
        <v>0</v>
      </c>
    </row>
    <row r="560" spans="1:15" x14ac:dyDescent="0.3">
      <c r="A560">
        <v>513159</v>
      </c>
      <c r="B560">
        <v>23</v>
      </c>
      <c r="C560">
        <v>2302</v>
      </c>
      <c r="E560">
        <v>101832</v>
      </c>
      <c r="F560" t="s">
        <v>2261</v>
      </c>
      <c r="G560" t="s">
        <v>3161</v>
      </c>
      <c r="H560" t="s">
        <v>3162</v>
      </c>
      <c r="J560">
        <v>514942</v>
      </c>
      <c r="K560">
        <v>0</v>
      </c>
      <c r="L560">
        <v>58410</v>
      </c>
      <c r="N560">
        <v>514942</v>
      </c>
      <c r="O560">
        <v>0</v>
      </c>
    </row>
    <row r="561" spans="1:15" x14ac:dyDescent="0.3">
      <c r="A561">
        <v>513485</v>
      </c>
      <c r="B561">
        <v>20</v>
      </c>
      <c r="C561">
        <v>2006</v>
      </c>
      <c r="E561">
        <v>101834</v>
      </c>
      <c r="F561" t="s">
        <v>2261</v>
      </c>
      <c r="G561" t="s">
        <v>3163</v>
      </c>
      <c r="H561" t="s">
        <v>3164</v>
      </c>
      <c r="J561">
        <v>512297</v>
      </c>
      <c r="K561">
        <v>0</v>
      </c>
      <c r="L561">
        <v>58156.509999999995</v>
      </c>
      <c r="N561">
        <v>512297</v>
      </c>
      <c r="O561">
        <v>0</v>
      </c>
    </row>
    <row r="562" spans="1:15" x14ac:dyDescent="0.3">
      <c r="A562">
        <v>512095</v>
      </c>
      <c r="B562">
        <v>21</v>
      </c>
      <c r="C562">
        <v>2102</v>
      </c>
      <c r="E562">
        <v>101835</v>
      </c>
      <c r="F562" t="s">
        <v>2261</v>
      </c>
      <c r="G562" t="s">
        <v>3088</v>
      </c>
      <c r="H562" t="s">
        <v>3165</v>
      </c>
      <c r="J562">
        <v>514179</v>
      </c>
      <c r="K562">
        <v>0</v>
      </c>
      <c r="L562">
        <v>58128.69</v>
      </c>
      <c r="N562">
        <v>514179</v>
      </c>
      <c r="O562">
        <v>0</v>
      </c>
    </row>
    <row r="563" spans="1:15" x14ac:dyDescent="0.3">
      <c r="A563">
        <v>512095</v>
      </c>
      <c r="B563">
        <v>21</v>
      </c>
      <c r="C563">
        <v>2102</v>
      </c>
      <c r="E563">
        <v>101837</v>
      </c>
      <c r="F563" t="s">
        <v>2264</v>
      </c>
      <c r="G563" t="s">
        <v>2961</v>
      </c>
      <c r="H563" t="s">
        <v>3166</v>
      </c>
      <c r="J563">
        <v>512335</v>
      </c>
      <c r="K563">
        <v>0</v>
      </c>
      <c r="L563">
        <v>58095</v>
      </c>
      <c r="N563">
        <v>512335</v>
      </c>
      <c r="O563">
        <v>0</v>
      </c>
    </row>
    <row r="564" spans="1:15" x14ac:dyDescent="0.3">
      <c r="A564">
        <v>515372</v>
      </c>
      <c r="B564">
        <v>19</v>
      </c>
      <c r="C564">
        <v>1904</v>
      </c>
      <c r="E564">
        <v>101839</v>
      </c>
      <c r="F564" t="s">
        <v>2261</v>
      </c>
      <c r="G564" t="s">
        <v>2412</v>
      </c>
      <c r="H564" t="s">
        <v>3167</v>
      </c>
      <c r="J564">
        <v>512302</v>
      </c>
      <c r="K564">
        <v>0</v>
      </c>
      <c r="L564">
        <v>57859</v>
      </c>
      <c r="N564">
        <v>512302</v>
      </c>
      <c r="O564">
        <v>0</v>
      </c>
    </row>
    <row r="565" spans="1:15" x14ac:dyDescent="0.3">
      <c r="A565">
        <v>510443</v>
      </c>
      <c r="B565">
        <v>19</v>
      </c>
      <c r="C565">
        <v>1905</v>
      </c>
      <c r="E565">
        <v>101840</v>
      </c>
      <c r="F565" t="s">
        <v>2261</v>
      </c>
      <c r="G565" t="s">
        <v>2443</v>
      </c>
      <c r="H565" t="s">
        <v>3168</v>
      </c>
      <c r="J565">
        <v>514520</v>
      </c>
      <c r="K565">
        <v>0</v>
      </c>
      <c r="L565">
        <v>57800</v>
      </c>
      <c r="N565">
        <v>514520</v>
      </c>
      <c r="O565">
        <v>0</v>
      </c>
    </row>
    <row r="566" spans="1:15" x14ac:dyDescent="0.3">
      <c r="A566">
        <v>510931</v>
      </c>
      <c r="B566">
        <v>22</v>
      </c>
      <c r="C566">
        <v>2203</v>
      </c>
      <c r="E566">
        <v>101841</v>
      </c>
      <c r="F566" t="s">
        <v>2261</v>
      </c>
      <c r="G566" t="s">
        <v>3169</v>
      </c>
      <c r="H566" t="s">
        <v>2618</v>
      </c>
      <c r="J566">
        <v>510787</v>
      </c>
      <c r="K566">
        <v>0</v>
      </c>
      <c r="L566">
        <v>57774.77</v>
      </c>
      <c r="N566">
        <v>510787</v>
      </c>
      <c r="O566">
        <v>0</v>
      </c>
    </row>
    <row r="567" spans="1:15" x14ac:dyDescent="0.3">
      <c r="A567">
        <v>512458</v>
      </c>
      <c r="B567">
        <v>16</v>
      </c>
      <c r="C567">
        <v>1602</v>
      </c>
      <c r="E567">
        <v>101842</v>
      </c>
      <c r="F567" t="s">
        <v>2261</v>
      </c>
      <c r="G567" t="s">
        <v>2712</v>
      </c>
      <c r="H567" t="s">
        <v>3170</v>
      </c>
      <c r="J567">
        <v>515316</v>
      </c>
      <c r="K567">
        <v>0</v>
      </c>
      <c r="L567">
        <v>57667.69</v>
      </c>
      <c r="N567">
        <v>515316</v>
      </c>
      <c r="O567">
        <v>0</v>
      </c>
    </row>
    <row r="568" spans="1:15" x14ac:dyDescent="0.3">
      <c r="A568">
        <v>514260</v>
      </c>
      <c r="B568">
        <v>23</v>
      </c>
      <c r="C568">
        <v>2302</v>
      </c>
      <c r="E568">
        <v>101843</v>
      </c>
      <c r="F568" t="s">
        <v>2261</v>
      </c>
      <c r="G568" t="s">
        <v>3171</v>
      </c>
      <c r="H568" t="s">
        <v>3172</v>
      </c>
      <c r="J568">
        <v>515066</v>
      </c>
      <c r="K568">
        <v>0</v>
      </c>
      <c r="L568">
        <v>57360</v>
      </c>
      <c r="N568">
        <v>515066</v>
      </c>
      <c r="O568">
        <v>0</v>
      </c>
    </row>
    <row r="569" spans="1:15" x14ac:dyDescent="0.3">
      <c r="A569">
        <v>510608</v>
      </c>
      <c r="B569">
        <v>18</v>
      </c>
      <c r="C569">
        <v>1803</v>
      </c>
      <c r="E569">
        <v>101846</v>
      </c>
      <c r="F569" t="s">
        <v>2261</v>
      </c>
      <c r="G569" t="s">
        <v>2412</v>
      </c>
      <c r="H569" t="s">
        <v>3173</v>
      </c>
      <c r="J569">
        <v>512884</v>
      </c>
      <c r="K569">
        <v>0</v>
      </c>
      <c r="L569">
        <v>57160</v>
      </c>
      <c r="N569">
        <v>512884</v>
      </c>
      <c r="O569">
        <v>0</v>
      </c>
    </row>
    <row r="570" spans="1:15" x14ac:dyDescent="0.3">
      <c r="A570">
        <v>510905</v>
      </c>
      <c r="B570">
        <v>18</v>
      </c>
      <c r="C570">
        <v>1803</v>
      </c>
      <c r="E570">
        <v>101848</v>
      </c>
      <c r="F570" t="s">
        <v>2264</v>
      </c>
      <c r="G570" t="s">
        <v>3174</v>
      </c>
      <c r="H570" t="s">
        <v>3175</v>
      </c>
      <c r="J570">
        <v>514533</v>
      </c>
      <c r="K570">
        <v>0</v>
      </c>
      <c r="L570">
        <v>56995</v>
      </c>
      <c r="N570">
        <v>514533</v>
      </c>
      <c r="O570">
        <v>0</v>
      </c>
    </row>
    <row r="571" spans="1:15" x14ac:dyDescent="0.3">
      <c r="A571">
        <v>514310</v>
      </c>
      <c r="B571">
        <v>19</v>
      </c>
      <c r="C571">
        <v>1903</v>
      </c>
      <c r="E571">
        <v>101849</v>
      </c>
      <c r="F571" t="s">
        <v>2261</v>
      </c>
      <c r="G571" t="s">
        <v>2786</v>
      </c>
      <c r="H571" t="s">
        <v>3176</v>
      </c>
      <c r="J571">
        <v>512594</v>
      </c>
      <c r="K571">
        <v>0</v>
      </c>
      <c r="L571">
        <v>56940</v>
      </c>
      <c r="N571">
        <v>512594</v>
      </c>
      <c r="O571">
        <v>0</v>
      </c>
    </row>
    <row r="572" spans="1:15" x14ac:dyDescent="0.3">
      <c r="A572">
        <v>510386</v>
      </c>
      <c r="B572">
        <v>23</v>
      </c>
      <c r="C572">
        <v>2304</v>
      </c>
      <c r="E572">
        <v>101850</v>
      </c>
      <c r="F572" t="s">
        <v>2264</v>
      </c>
      <c r="G572" t="s">
        <v>3177</v>
      </c>
      <c r="H572" t="s">
        <v>3178</v>
      </c>
      <c r="J572">
        <v>512164</v>
      </c>
      <c r="K572">
        <v>0</v>
      </c>
      <c r="L572">
        <v>56251.41</v>
      </c>
      <c r="N572">
        <v>512164</v>
      </c>
      <c r="O572">
        <v>0</v>
      </c>
    </row>
    <row r="573" spans="1:15" x14ac:dyDescent="0.3">
      <c r="A573">
        <v>511281</v>
      </c>
      <c r="B573">
        <v>17</v>
      </c>
      <c r="C573">
        <v>1704</v>
      </c>
      <c r="E573">
        <v>101851</v>
      </c>
      <c r="F573" t="s">
        <v>2261</v>
      </c>
      <c r="G573" t="s">
        <v>3179</v>
      </c>
      <c r="H573" t="s">
        <v>3180</v>
      </c>
      <c r="J573">
        <v>511422</v>
      </c>
      <c r="K573">
        <v>0</v>
      </c>
      <c r="L573">
        <v>56111.67</v>
      </c>
      <c r="N573">
        <v>511422</v>
      </c>
      <c r="O573">
        <v>0</v>
      </c>
    </row>
    <row r="574" spans="1:15" x14ac:dyDescent="0.3">
      <c r="A574">
        <v>510805</v>
      </c>
      <c r="B574">
        <v>19</v>
      </c>
      <c r="C574">
        <v>1905</v>
      </c>
      <c r="E574">
        <v>101852</v>
      </c>
      <c r="F574" t="s">
        <v>2261</v>
      </c>
      <c r="G574" t="s">
        <v>3181</v>
      </c>
      <c r="H574" t="s">
        <v>3182</v>
      </c>
      <c r="J574">
        <v>514262</v>
      </c>
      <c r="K574">
        <v>0</v>
      </c>
      <c r="L574">
        <v>56050</v>
      </c>
      <c r="N574">
        <v>514262</v>
      </c>
      <c r="O574">
        <v>0</v>
      </c>
    </row>
    <row r="575" spans="1:15" x14ac:dyDescent="0.3">
      <c r="A575">
        <v>510237</v>
      </c>
      <c r="B575">
        <v>17</v>
      </c>
      <c r="C575">
        <v>1702</v>
      </c>
      <c r="E575">
        <v>101853</v>
      </c>
      <c r="F575" t="s">
        <v>2264</v>
      </c>
      <c r="G575" t="s">
        <v>3183</v>
      </c>
      <c r="H575" t="s">
        <v>3184</v>
      </c>
      <c r="J575">
        <v>514375</v>
      </c>
      <c r="K575">
        <v>0</v>
      </c>
      <c r="L575">
        <v>55949</v>
      </c>
      <c r="N575">
        <v>514375</v>
      </c>
      <c r="O575">
        <v>0</v>
      </c>
    </row>
    <row r="576" spans="1:15" x14ac:dyDescent="0.3">
      <c r="A576">
        <v>514533</v>
      </c>
      <c r="B576">
        <v>19</v>
      </c>
      <c r="C576">
        <v>1905</v>
      </c>
      <c r="E576">
        <v>101854</v>
      </c>
      <c r="F576" t="s">
        <v>2261</v>
      </c>
      <c r="G576" t="s">
        <v>3185</v>
      </c>
      <c r="H576" t="s">
        <v>3186</v>
      </c>
      <c r="J576">
        <v>513963</v>
      </c>
      <c r="K576">
        <v>0</v>
      </c>
      <c r="L576">
        <v>55827</v>
      </c>
      <c r="N576">
        <v>513963</v>
      </c>
      <c r="O576">
        <v>0</v>
      </c>
    </row>
    <row r="577" spans="1:15" x14ac:dyDescent="0.3">
      <c r="A577">
        <v>511342</v>
      </c>
      <c r="B577">
        <v>19</v>
      </c>
      <c r="C577">
        <v>1904</v>
      </c>
      <c r="E577">
        <v>101855</v>
      </c>
      <c r="F577" t="s">
        <v>2261</v>
      </c>
      <c r="G577" t="s">
        <v>3187</v>
      </c>
      <c r="H577" t="s">
        <v>2940</v>
      </c>
      <c r="J577">
        <v>510374</v>
      </c>
      <c r="K577">
        <v>0</v>
      </c>
      <c r="L577">
        <v>55770.369999999995</v>
      </c>
      <c r="N577">
        <v>510374</v>
      </c>
      <c r="O577">
        <v>0</v>
      </c>
    </row>
    <row r="578" spans="1:15" x14ac:dyDescent="0.3">
      <c r="A578">
        <v>514378</v>
      </c>
      <c r="B578">
        <v>18</v>
      </c>
      <c r="C578">
        <v>1804</v>
      </c>
      <c r="E578">
        <v>101856</v>
      </c>
      <c r="F578" t="s">
        <v>2261</v>
      </c>
      <c r="G578" t="s">
        <v>3188</v>
      </c>
      <c r="H578" t="s">
        <v>3189</v>
      </c>
      <c r="J578">
        <v>512708</v>
      </c>
      <c r="K578">
        <v>0</v>
      </c>
      <c r="L578">
        <v>55705.61</v>
      </c>
      <c r="N578">
        <v>512708</v>
      </c>
      <c r="O578">
        <v>0</v>
      </c>
    </row>
    <row r="579" spans="1:15" x14ac:dyDescent="0.3">
      <c r="A579">
        <v>511165</v>
      </c>
      <c r="B579">
        <v>19</v>
      </c>
      <c r="C579">
        <v>1904</v>
      </c>
      <c r="E579">
        <v>101857</v>
      </c>
      <c r="F579" t="s">
        <v>2261</v>
      </c>
      <c r="G579" t="s">
        <v>2865</v>
      </c>
      <c r="H579" t="s">
        <v>3190</v>
      </c>
      <c r="J579">
        <v>510041</v>
      </c>
      <c r="K579">
        <v>0</v>
      </c>
      <c r="L579">
        <v>55472</v>
      </c>
      <c r="N579">
        <v>510041</v>
      </c>
      <c r="O579">
        <v>0</v>
      </c>
    </row>
    <row r="580" spans="1:15" x14ac:dyDescent="0.3">
      <c r="A580">
        <v>511437</v>
      </c>
      <c r="B580">
        <v>16</v>
      </c>
      <c r="C580">
        <v>1602</v>
      </c>
      <c r="E580">
        <v>101858</v>
      </c>
      <c r="F580" t="s">
        <v>2261</v>
      </c>
      <c r="G580" t="s">
        <v>3191</v>
      </c>
      <c r="H580" t="s">
        <v>3192</v>
      </c>
      <c r="J580">
        <v>511847</v>
      </c>
      <c r="K580">
        <v>0</v>
      </c>
      <c r="L580">
        <v>55385</v>
      </c>
      <c r="N580">
        <v>511847</v>
      </c>
      <c r="O580">
        <v>0</v>
      </c>
    </row>
    <row r="581" spans="1:15" x14ac:dyDescent="0.3">
      <c r="A581">
        <v>511833</v>
      </c>
      <c r="B581">
        <v>22</v>
      </c>
      <c r="C581">
        <v>2203</v>
      </c>
      <c r="E581">
        <v>101860</v>
      </c>
      <c r="F581" t="s">
        <v>2261</v>
      </c>
      <c r="G581" t="s">
        <v>2649</v>
      </c>
      <c r="H581" t="s">
        <v>3193</v>
      </c>
      <c r="J581">
        <v>510906</v>
      </c>
      <c r="K581">
        <v>0</v>
      </c>
      <c r="L581">
        <v>55360</v>
      </c>
      <c r="N581">
        <v>510906</v>
      </c>
      <c r="O581">
        <v>0</v>
      </c>
    </row>
    <row r="582" spans="1:15" x14ac:dyDescent="0.3">
      <c r="A582">
        <v>511533</v>
      </c>
      <c r="B582">
        <v>18</v>
      </c>
      <c r="C582">
        <v>1802</v>
      </c>
      <c r="E582">
        <v>101862</v>
      </c>
      <c r="F582" t="s">
        <v>2261</v>
      </c>
      <c r="G582" t="s">
        <v>3194</v>
      </c>
      <c r="H582" t="s">
        <v>3195</v>
      </c>
      <c r="J582">
        <v>514449</v>
      </c>
      <c r="K582">
        <v>0</v>
      </c>
      <c r="L582">
        <v>55300</v>
      </c>
      <c r="N582">
        <v>514449</v>
      </c>
      <c r="O582">
        <v>0</v>
      </c>
    </row>
    <row r="583" spans="1:15" x14ac:dyDescent="0.3">
      <c r="A583">
        <v>510338</v>
      </c>
      <c r="B583">
        <v>17</v>
      </c>
      <c r="C583">
        <v>1704</v>
      </c>
      <c r="E583">
        <v>101863</v>
      </c>
      <c r="F583" t="s">
        <v>2261</v>
      </c>
      <c r="G583" t="s">
        <v>2542</v>
      </c>
      <c r="H583" t="s">
        <v>3168</v>
      </c>
      <c r="J583">
        <v>512084</v>
      </c>
      <c r="K583">
        <v>0</v>
      </c>
      <c r="L583">
        <v>55108</v>
      </c>
      <c r="N583">
        <v>512084</v>
      </c>
      <c r="O583">
        <v>0</v>
      </c>
    </row>
    <row r="584" spans="1:15" x14ac:dyDescent="0.3">
      <c r="A584">
        <v>511833</v>
      </c>
      <c r="B584">
        <v>22</v>
      </c>
      <c r="C584">
        <v>2203</v>
      </c>
      <c r="E584">
        <v>101865</v>
      </c>
      <c r="F584" t="s">
        <v>2261</v>
      </c>
      <c r="G584" t="s">
        <v>2642</v>
      </c>
      <c r="H584" t="s">
        <v>2986</v>
      </c>
      <c r="J584">
        <v>512566</v>
      </c>
      <c r="K584">
        <v>0</v>
      </c>
      <c r="L584">
        <v>55071</v>
      </c>
      <c r="N584">
        <v>512566</v>
      </c>
      <c r="O584">
        <v>0</v>
      </c>
    </row>
    <row r="585" spans="1:15" x14ac:dyDescent="0.3">
      <c r="A585">
        <v>510169</v>
      </c>
      <c r="B585">
        <v>19</v>
      </c>
      <c r="C585">
        <v>1904</v>
      </c>
      <c r="E585">
        <v>101866</v>
      </c>
      <c r="F585" t="s">
        <v>2261</v>
      </c>
      <c r="G585" t="s">
        <v>2349</v>
      </c>
      <c r="H585" t="s">
        <v>3196</v>
      </c>
      <c r="J585">
        <v>511247</v>
      </c>
      <c r="K585">
        <v>0</v>
      </c>
      <c r="L585">
        <v>54970</v>
      </c>
      <c r="N585">
        <v>511247</v>
      </c>
      <c r="O585">
        <v>0</v>
      </c>
    </row>
    <row r="586" spans="1:15" x14ac:dyDescent="0.3">
      <c r="A586">
        <v>510008</v>
      </c>
      <c r="B586">
        <v>21</v>
      </c>
      <c r="C586">
        <v>2102</v>
      </c>
      <c r="E586">
        <v>101867</v>
      </c>
      <c r="F586" t="s">
        <v>2264</v>
      </c>
      <c r="G586" t="s">
        <v>3197</v>
      </c>
      <c r="H586" t="s">
        <v>3198</v>
      </c>
      <c r="J586">
        <v>512690</v>
      </c>
      <c r="K586">
        <v>0</v>
      </c>
      <c r="L586">
        <v>54740</v>
      </c>
      <c r="N586">
        <v>512690</v>
      </c>
      <c r="O586">
        <v>0</v>
      </c>
    </row>
    <row r="587" spans="1:15" x14ac:dyDescent="0.3">
      <c r="A587">
        <v>510322</v>
      </c>
      <c r="B587">
        <v>19</v>
      </c>
      <c r="C587">
        <v>1904</v>
      </c>
      <c r="E587">
        <v>101868</v>
      </c>
      <c r="F587" t="s">
        <v>2261</v>
      </c>
      <c r="G587" t="s">
        <v>2690</v>
      </c>
      <c r="H587" t="s">
        <v>3199</v>
      </c>
      <c r="J587">
        <v>512316</v>
      </c>
      <c r="K587">
        <v>0</v>
      </c>
      <c r="L587">
        <v>54410</v>
      </c>
      <c r="N587">
        <v>512316</v>
      </c>
      <c r="O587">
        <v>0</v>
      </c>
    </row>
    <row r="588" spans="1:15" x14ac:dyDescent="0.3">
      <c r="A588">
        <v>511880</v>
      </c>
      <c r="B588">
        <v>18</v>
      </c>
      <c r="C588">
        <v>1803</v>
      </c>
      <c r="E588">
        <v>101869</v>
      </c>
      <c r="F588" t="s">
        <v>2264</v>
      </c>
      <c r="G588" t="s">
        <v>3200</v>
      </c>
      <c r="H588" t="s">
        <v>3201</v>
      </c>
      <c r="J588">
        <v>514245</v>
      </c>
      <c r="K588">
        <v>0</v>
      </c>
      <c r="L588">
        <v>54320</v>
      </c>
      <c r="N588">
        <v>514245</v>
      </c>
      <c r="O588">
        <v>0</v>
      </c>
    </row>
    <row r="589" spans="1:15" x14ac:dyDescent="0.3">
      <c r="A589">
        <v>510209</v>
      </c>
      <c r="B589">
        <v>17</v>
      </c>
      <c r="C589">
        <v>1702</v>
      </c>
      <c r="E589">
        <v>101870</v>
      </c>
      <c r="F589" t="s">
        <v>2264</v>
      </c>
      <c r="G589" t="s">
        <v>2642</v>
      </c>
      <c r="H589" t="s">
        <v>3202</v>
      </c>
      <c r="J589">
        <v>514343</v>
      </c>
      <c r="K589">
        <v>0</v>
      </c>
      <c r="L589">
        <v>54303.89</v>
      </c>
      <c r="N589">
        <v>514343</v>
      </c>
      <c r="O589">
        <v>0</v>
      </c>
    </row>
    <row r="590" spans="1:15" x14ac:dyDescent="0.3">
      <c r="A590">
        <v>510189</v>
      </c>
      <c r="B590">
        <v>17</v>
      </c>
      <c r="C590">
        <v>1705</v>
      </c>
      <c r="E590">
        <v>101871</v>
      </c>
      <c r="F590" t="s">
        <v>2261</v>
      </c>
      <c r="G590" t="s">
        <v>2605</v>
      </c>
      <c r="H590" t="s">
        <v>3203</v>
      </c>
      <c r="J590">
        <v>511958</v>
      </c>
      <c r="K590">
        <v>0</v>
      </c>
      <c r="L590">
        <v>54240</v>
      </c>
      <c r="N590">
        <v>511958</v>
      </c>
      <c r="O590">
        <v>0</v>
      </c>
    </row>
    <row r="591" spans="1:15" x14ac:dyDescent="0.3">
      <c r="A591">
        <v>510096</v>
      </c>
      <c r="B591">
        <v>19</v>
      </c>
      <c r="C591">
        <v>1905</v>
      </c>
      <c r="E591">
        <v>101872</v>
      </c>
      <c r="F591" t="s">
        <v>2261</v>
      </c>
      <c r="G591" t="s">
        <v>3204</v>
      </c>
      <c r="H591" t="s">
        <v>3205</v>
      </c>
      <c r="J591">
        <v>513172</v>
      </c>
      <c r="K591">
        <v>0</v>
      </c>
      <c r="L591">
        <v>54184.57</v>
      </c>
      <c r="N591">
        <v>513172</v>
      </c>
      <c r="O591">
        <v>0</v>
      </c>
    </row>
    <row r="592" spans="1:15" x14ac:dyDescent="0.3">
      <c r="A592">
        <v>511504</v>
      </c>
      <c r="B592">
        <v>22</v>
      </c>
      <c r="C592">
        <v>2202</v>
      </c>
      <c r="E592">
        <v>101873</v>
      </c>
      <c r="F592" t="s">
        <v>2261</v>
      </c>
      <c r="G592" t="s">
        <v>3206</v>
      </c>
      <c r="H592" t="s">
        <v>3115</v>
      </c>
      <c r="J592">
        <v>510887</v>
      </c>
      <c r="K592">
        <v>0</v>
      </c>
      <c r="L592">
        <v>54179.51</v>
      </c>
      <c r="N592">
        <v>510887</v>
      </c>
      <c r="O592">
        <v>0</v>
      </c>
    </row>
    <row r="593" spans="1:15" x14ac:dyDescent="0.3">
      <c r="A593">
        <v>510443</v>
      </c>
      <c r="B593">
        <v>19</v>
      </c>
      <c r="C593">
        <v>1905</v>
      </c>
      <c r="E593">
        <v>101874</v>
      </c>
      <c r="F593" t="s">
        <v>2261</v>
      </c>
      <c r="G593" t="s">
        <v>3207</v>
      </c>
      <c r="H593" t="s">
        <v>3208</v>
      </c>
      <c r="J593">
        <v>510606</v>
      </c>
      <c r="K593">
        <v>0</v>
      </c>
      <c r="L593">
        <v>54135.96</v>
      </c>
      <c r="N593">
        <v>510606</v>
      </c>
      <c r="O593">
        <v>0</v>
      </c>
    </row>
    <row r="594" spans="1:15" x14ac:dyDescent="0.3">
      <c r="A594">
        <v>512821</v>
      </c>
      <c r="B594">
        <v>19</v>
      </c>
      <c r="C594">
        <v>1903</v>
      </c>
      <c r="E594">
        <v>101875</v>
      </c>
      <c r="F594" t="s">
        <v>2264</v>
      </c>
      <c r="G594" t="s">
        <v>2378</v>
      </c>
      <c r="H594" t="s">
        <v>2400</v>
      </c>
      <c r="J594">
        <v>512033</v>
      </c>
      <c r="K594">
        <v>0</v>
      </c>
      <c r="L594">
        <v>54094</v>
      </c>
      <c r="N594">
        <v>512033</v>
      </c>
      <c r="O594">
        <v>0</v>
      </c>
    </row>
    <row r="595" spans="1:15" x14ac:dyDescent="0.3">
      <c r="A595">
        <v>513779</v>
      </c>
      <c r="B595">
        <v>19</v>
      </c>
      <c r="C595">
        <v>1903</v>
      </c>
      <c r="E595">
        <v>101876</v>
      </c>
      <c r="F595" t="s">
        <v>2261</v>
      </c>
      <c r="G595" t="s">
        <v>3209</v>
      </c>
      <c r="H595" t="s">
        <v>3210</v>
      </c>
      <c r="J595">
        <v>511317</v>
      </c>
      <c r="K595">
        <v>0</v>
      </c>
      <c r="L595">
        <v>54086</v>
      </c>
      <c r="N595">
        <v>511317</v>
      </c>
      <c r="O595">
        <v>0</v>
      </c>
    </row>
    <row r="596" spans="1:15" x14ac:dyDescent="0.3">
      <c r="A596">
        <v>512758</v>
      </c>
      <c r="B596">
        <v>20</v>
      </c>
      <c r="C596">
        <v>2003</v>
      </c>
      <c r="E596">
        <v>101877</v>
      </c>
      <c r="F596" t="s">
        <v>3211</v>
      </c>
      <c r="G596" t="s">
        <v>3212</v>
      </c>
      <c r="H596" t="s">
        <v>3213</v>
      </c>
      <c r="J596">
        <v>513456</v>
      </c>
      <c r="K596">
        <v>0</v>
      </c>
      <c r="L596">
        <v>53940</v>
      </c>
      <c r="N596">
        <v>513456</v>
      </c>
      <c r="O596">
        <v>0</v>
      </c>
    </row>
    <row r="597" spans="1:15" x14ac:dyDescent="0.3">
      <c r="A597">
        <v>514260</v>
      </c>
      <c r="B597">
        <v>23</v>
      </c>
      <c r="C597">
        <v>2302</v>
      </c>
      <c r="E597">
        <v>101880</v>
      </c>
      <c r="F597" t="s">
        <v>2264</v>
      </c>
      <c r="G597" t="s">
        <v>3214</v>
      </c>
      <c r="H597" t="s">
        <v>3215</v>
      </c>
      <c r="J597">
        <v>513775</v>
      </c>
      <c r="K597">
        <v>0</v>
      </c>
      <c r="L597">
        <v>53932.83</v>
      </c>
      <c r="N597">
        <v>513775</v>
      </c>
      <c r="O597">
        <v>0</v>
      </c>
    </row>
    <row r="598" spans="1:15" x14ac:dyDescent="0.3">
      <c r="A598">
        <v>515476</v>
      </c>
      <c r="B598">
        <v>21</v>
      </c>
      <c r="C598">
        <v>2102</v>
      </c>
      <c r="E598">
        <v>101881</v>
      </c>
      <c r="F598" t="s">
        <v>2261</v>
      </c>
      <c r="G598" t="s">
        <v>2345</v>
      </c>
      <c r="H598" t="s">
        <v>3216</v>
      </c>
      <c r="J598">
        <v>511393</v>
      </c>
      <c r="K598">
        <v>0</v>
      </c>
      <c r="L598">
        <v>53900</v>
      </c>
      <c r="N598">
        <v>511393</v>
      </c>
      <c r="O598">
        <v>0</v>
      </c>
    </row>
    <row r="599" spans="1:15" x14ac:dyDescent="0.3">
      <c r="A599">
        <v>515374</v>
      </c>
      <c r="B599">
        <v>17</v>
      </c>
      <c r="C599">
        <v>1703</v>
      </c>
      <c r="E599">
        <v>101882</v>
      </c>
      <c r="F599" t="s">
        <v>2264</v>
      </c>
      <c r="G599" t="s">
        <v>3217</v>
      </c>
      <c r="H599" t="s">
        <v>2340</v>
      </c>
      <c r="J599">
        <v>512463</v>
      </c>
      <c r="K599">
        <v>0</v>
      </c>
      <c r="L599">
        <v>53784.37</v>
      </c>
      <c r="N599">
        <v>512463</v>
      </c>
      <c r="O599">
        <v>0</v>
      </c>
    </row>
    <row r="600" spans="1:15" x14ac:dyDescent="0.3">
      <c r="A600">
        <v>513338</v>
      </c>
      <c r="B600">
        <v>21</v>
      </c>
      <c r="C600">
        <v>2102</v>
      </c>
      <c r="E600">
        <v>101883</v>
      </c>
      <c r="F600" t="s">
        <v>2264</v>
      </c>
      <c r="G600" t="s">
        <v>3218</v>
      </c>
      <c r="H600" t="s">
        <v>3219</v>
      </c>
      <c r="J600">
        <v>514577</v>
      </c>
      <c r="K600">
        <v>0</v>
      </c>
      <c r="L600">
        <v>53754.79</v>
      </c>
      <c r="N600">
        <v>514577</v>
      </c>
      <c r="O600">
        <v>0</v>
      </c>
    </row>
    <row r="601" spans="1:15" x14ac:dyDescent="0.3">
      <c r="A601">
        <v>515476</v>
      </c>
      <c r="B601">
        <v>21</v>
      </c>
      <c r="C601">
        <v>2102</v>
      </c>
      <c r="E601">
        <v>101885</v>
      </c>
      <c r="F601" t="s">
        <v>2261</v>
      </c>
      <c r="G601" t="s">
        <v>2357</v>
      </c>
      <c r="H601" t="s">
        <v>2551</v>
      </c>
      <c r="J601">
        <v>513485</v>
      </c>
      <c r="K601">
        <v>0</v>
      </c>
      <c r="L601">
        <v>53688</v>
      </c>
      <c r="N601">
        <v>513485</v>
      </c>
      <c r="O601">
        <v>0</v>
      </c>
    </row>
    <row r="602" spans="1:15" x14ac:dyDescent="0.3">
      <c r="A602">
        <v>510255</v>
      </c>
      <c r="B602">
        <v>23</v>
      </c>
      <c r="C602">
        <v>2302</v>
      </c>
      <c r="E602">
        <v>101886</v>
      </c>
      <c r="F602" t="s">
        <v>2261</v>
      </c>
      <c r="G602" t="s">
        <v>2709</v>
      </c>
      <c r="H602" t="s">
        <v>3220</v>
      </c>
      <c r="J602">
        <v>512249</v>
      </c>
      <c r="K602">
        <v>0</v>
      </c>
      <c r="L602">
        <v>53675</v>
      </c>
      <c r="N602">
        <v>512249</v>
      </c>
      <c r="O602">
        <v>0</v>
      </c>
    </row>
    <row r="603" spans="1:15" x14ac:dyDescent="0.3">
      <c r="A603">
        <v>510284</v>
      </c>
      <c r="B603">
        <v>18</v>
      </c>
      <c r="C603">
        <v>1803</v>
      </c>
      <c r="E603">
        <v>101887</v>
      </c>
      <c r="F603" t="s">
        <v>2261</v>
      </c>
      <c r="G603" t="s">
        <v>3221</v>
      </c>
      <c r="H603" t="s">
        <v>3222</v>
      </c>
      <c r="J603">
        <v>510377</v>
      </c>
      <c r="K603">
        <v>0</v>
      </c>
      <c r="L603">
        <v>53620</v>
      </c>
      <c r="N603">
        <v>510377</v>
      </c>
      <c r="O603">
        <v>0</v>
      </c>
    </row>
    <row r="604" spans="1:15" x14ac:dyDescent="0.3">
      <c r="A604">
        <v>511504</v>
      </c>
      <c r="B604">
        <v>22</v>
      </c>
      <c r="C604">
        <v>2202</v>
      </c>
      <c r="E604">
        <v>101888</v>
      </c>
      <c r="F604" t="s">
        <v>2264</v>
      </c>
      <c r="G604" t="s">
        <v>3223</v>
      </c>
      <c r="H604" t="s">
        <v>3224</v>
      </c>
      <c r="J604">
        <v>510155</v>
      </c>
      <c r="K604">
        <v>0</v>
      </c>
      <c r="L604">
        <v>53600</v>
      </c>
      <c r="N604">
        <v>510155</v>
      </c>
      <c r="O604">
        <v>0</v>
      </c>
    </row>
    <row r="605" spans="1:15" x14ac:dyDescent="0.3">
      <c r="A605">
        <v>510009</v>
      </c>
      <c r="B605">
        <v>21</v>
      </c>
      <c r="C605">
        <v>2104</v>
      </c>
      <c r="E605">
        <v>101889</v>
      </c>
      <c r="F605" t="s">
        <v>2261</v>
      </c>
      <c r="G605" t="s">
        <v>3225</v>
      </c>
      <c r="H605" t="s">
        <v>3226</v>
      </c>
      <c r="J605">
        <v>515231</v>
      </c>
      <c r="K605">
        <v>0</v>
      </c>
      <c r="L605">
        <v>53590.35</v>
      </c>
      <c r="N605">
        <v>515231</v>
      </c>
      <c r="O605">
        <v>0</v>
      </c>
    </row>
    <row r="606" spans="1:15" x14ac:dyDescent="0.3">
      <c r="A606">
        <v>511898</v>
      </c>
      <c r="B606">
        <v>20</v>
      </c>
      <c r="C606">
        <v>2003</v>
      </c>
      <c r="E606">
        <v>101893</v>
      </c>
      <c r="F606" t="s">
        <v>2261</v>
      </c>
      <c r="G606" t="s">
        <v>3227</v>
      </c>
      <c r="H606" t="s">
        <v>3228</v>
      </c>
      <c r="J606">
        <v>510931</v>
      </c>
      <c r="K606">
        <v>0</v>
      </c>
      <c r="L606">
        <v>53485</v>
      </c>
      <c r="N606">
        <v>510931</v>
      </c>
      <c r="O606">
        <v>0</v>
      </c>
    </row>
    <row r="607" spans="1:15" x14ac:dyDescent="0.3">
      <c r="A607">
        <v>511922</v>
      </c>
      <c r="B607">
        <v>20</v>
      </c>
      <c r="C607">
        <v>2003</v>
      </c>
      <c r="E607">
        <v>101894</v>
      </c>
      <c r="F607" t="s">
        <v>2261</v>
      </c>
      <c r="G607" t="s">
        <v>3229</v>
      </c>
      <c r="H607" t="s">
        <v>3230</v>
      </c>
      <c r="J607">
        <v>511805</v>
      </c>
      <c r="K607">
        <v>0</v>
      </c>
      <c r="L607">
        <v>53475</v>
      </c>
      <c r="N607">
        <v>511805</v>
      </c>
      <c r="O607">
        <v>0</v>
      </c>
    </row>
    <row r="608" spans="1:15" x14ac:dyDescent="0.3">
      <c r="A608">
        <v>511749</v>
      </c>
      <c r="B608">
        <v>16</v>
      </c>
      <c r="C608">
        <v>1603</v>
      </c>
      <c r="E608">
        <v>101898</v>
      </c>
      <c r="F608" t="s">
        <v>2261</v>
      </c>
      <c r="G608" t="s">
        <v>3231</v>
      </c>
      <c r="H608" t="s">
        <v>2919</v>
      </c>
      <c r="J608">
        <v>510907</v>
      </c>
      <c r="K608">
        <v>0</v>
      </c>
      <c r="L608">
        <v>53440</v>
      </c>
      <c r="N608">
        <v>510907</v>
      </c>
      <c r="O608">
        <v>0</v>
      </c>
    </row>
    <row r="609" spans="1:15" x14ac:dyDescent="0.3">
      <c r="A609">
        <v>511749</v>
      </c>
      <c r="B609">
        <v>16</v>
      </c>
      <c r="C609">
        <v>1603</v>
      </c>
      <c r="E609">
        <v>101902</v>
      </c>
      <c r="F609" t="s">
        <v>2264</v>
      </c>
      <c r="G609" t="s">
        <v>3232</v>
      </c>
      <c r="H609" t="s">
        <v>3233</v>
      </c>
      <c r="J609">
        <v>511392</v>
      </c>
      <c r="K609">
        <v>0</v>
      </c>
      <c r="L609">
        <v>53425</v>
      </c>
      <c r="N609">
        <v>511392</v>
      </c>
      <c r="O609">
        <v>0</v>
      </c>
    </row>
    <row r="610" spans="1:15" x14ac:dyDescent="0.3">
      <c r="A610">
        <v>510071</v>
      </c>
      <c r="B610">
        <v>17</v>
      </c>
      <c r="C610">
        <v>1702</v>
      </c>
      <c r="E610">
        <v>101904</v>
      </c>
      <c r="F610" t="s">
        <v>2261</v>
      </c>
      <c r="G610" t="s">
        <v>2303</v>
      </c>
      <c r="H610" t="s">
        <v>2684</v>
      </c>
      <c r="J610">
        <v>514615</v>
      </c>
      <c r="K610">
        <v>0</v>
      </c>
      <c r="L610">
        <v>53420</v>
      </c>
      <c r="N610">
        <v>514615</v>
      </c>
      <c r="O610">
        <v>0</v>
      </c>
    </row>
    <row r="611" spans="1:15" x14ac:dyDescent="0.3">
      <c r="A611">
        <v>513782</v>
      </c>
      <c r="B611">
        <v>19</v>
      </c>
      <c r="C611">
        <v>1903</v>
      </c>
      <c r="E611">
        <v>101906</v>
      </c>
      <c r="F611" t="s">
        <v>2261</v>
      </c>
      <c r="G611" t="s">
        <v>2401</v>
      </c>
      <c r="H611" t="s">
        <v>3234</v>
      </c>
      <c r="J611">
        <v>513188</v>
      </c>
      <c r="K611">
        <v>0</v>
      </c>
      <c r="L611">
        <v>53285.68</v>
      </c>
      <c r="N611">
        <v>513188</v>
      </c>
      <c r="O611">
        <v>0</v>
      </c>
    </row>
    <row r="612" spans="1:15" x14ac:dyDescent="0.3">
      <c r="A612">
        <v>514262</v>
      </c>
      <c r="B612">
        <v>23</v>
      </c>
      <c r="C612">
        <v>2302</v>
      </c>
      <c r="E612">
        <v>101907</v>
      </c>
      <c r="F612" t="s">
        <v>2261</v>
      </c>
      <c r="G612" t="s">
        <v>3235</v>
      </c>
      <c r="H612" t="s">
        <v>3236</v>
      </c>
      <c r="J612">
        <v>511209</v>
      </c>
      <c r="K612">
        <v>0</v>
      </c>
      <c r="L612">
        <v>53200</v>
      </c>
      <c r="N612">
        <v>511209</v>
      </c>
      <c r="O612">
        <v>0</v>
      </c>
    </row>
    <row r="613" spans="1:15" x14ac:dyDescent="0.3">
      <c r="A613">
        <v>510305</v>
      </c>
      <c r="B613">
        <v>23</v>
      </c>
      <c r="C613">
        <v>2302</v>
      </c>
      <c r="E613">
        <v>101908</v>
      </c>
      <c r="F613" t="s">
        <v>2264</v>
      </c>
      <c r="G613" t="s">
        <v>3237</v>
      </c>
      <c r="H613" t="s">
        <v>3238</v>
      </c>
      <c r="J613">
        <v>512741</v>
      </c>
      <c r="K613">
        <v>0</v>
      </c>
      <c r="L613">
        <v>53093.440000000002</v>
      </c>
      <c r="N613">
        <v>512741</v>
      </c>
      <c r="O613">
        <v>0</v>
      </c>
    </row>
    <row r="614" spans="1:15" x14ac:dyDescent="0.3">
      <c r="A614">
        <v>510122</v>
      </c>
      <c r="B614">
        <v>19</v>
      </c>
      <c r="C614">
        <v>1904</v>
      </c>
      <c r="E614">
        <v>101910</v>
      </c>
      <c r="F614" t="s">
        <v>2261</v>
      </c>
      <c r="G614" t="s">
        <v>2690</v>
      </c>
      <c r="H614" t="s">
        <v>3239</v>
      </c>
      <c r="J614">
        <v>513730</v>
      </c>
      <c r="K614">
        <v>0</v>
      </c>
      <c r="L614">
        <v>52945.68</v>
      </c>
      <c r="N614">
        <v>513730</v>
      </c>
      <c r="O614">
        <v>0</v>
      </c>
    </row>
    <row r="615" spans="1:15" x14ac:dyDescent="0.3">
      <c r="A615">
        <v>514934</v>
      </c>
      <c r="B615">
        <v>23</v>
      </c>
      <c r="C615">
        <v>2304</v>
      </c>
      <c r="E615">
        <v>101911</v>
      </c>
      <c r="F615" t="s">
        <v>2420</v>
      </c>
      <c r="G615" t="s">
        <v>2445</v>
      </c>
      <c r="H615" t="s">
        <v>2446</v>
      </c>
      <c r="J615">
        <v>514418</v>
      </c>
      <c r="K615">
        <v>0</v>
      </c>
      <c r="L615">
        <v>52935</v>
      </c>
      <c r="N615">
        <v>514418</v>
      </c>
      <c r="O615">
        <v>0</v>
      </c>
    </row>
    <row r="616" spans="1:15" x14ac:dyDescent="0.3">
      <c r="A616">
        <v>510275</v>
      </c>
      <c r="B616">
        <v>18</v>
      </c>
      <c r="C616">
        <v>1802</v>
      </c>
      <c r="E616">
        <v>101912</v>
      </c>
      <c r="F616" t="s">
        <v>2420</v>
      </c>
      <c r="G616" t="s">
        <v>2445</v>
      </c>
      <c r="H616" t="s">
        <v>2446</v>
      </c>
      <c r="J616">
        <v>512232</v>
      </c>
      <c r="K616">
        <v>0</v>
      </c>
      <c r="L616">
        <v>52915.53</v>
      </c>
      <c r="N616">
        <v>512232</v>
      </c>
      <c r="O616">
        <v>0</v>
      </c>
    </row>
    <row r="617" spans="1:15" x14ac:dyDescent="0.3">
      <c r="A617">
        <v>511017</v>
      </c>
      <c r="B617">
        <v>18</v>
      </c>
      <c r="C617">
        <v>1803</v>
      </c>
      <c r="E617">
        <v>101913</v>
      </c>
      <c r="F617" t="s">
        <v>2420</v>
      </c>
      <c r="G617" t="s">
        <v>2445</v>
      </c>
      <c r="H617" t="s">
        <v>2446</v>
      </c>
      <c r="J617">
        <v>513206</v>
      </c>
      <c r="K617">
        <v>0</v>
      </c>
      <c r="L617">
        <v>52900</v>
      </c>
      <c r="N617">
        <v>513206</v>
      </c>
      <c r="O617">
        <v>0</v>
      </c>
    </row>
    <row r="618" spans="1:15" x14ac:dyDescent="0.3">
      <c r="A618">
        <v>510315</v>
      </c>
      <c r="B618">
        <v>18</v>
      </c>
      <c r="C618">
        <v>1803</v>
      </c>
      <c r="E618">
        <v>101914</v>
      </c>
      <c r="F618" t="s">
        <v>2420</v>
      </c>
      <c r="G618" t="s">
        <v>2445</v>
      </c>
      <c r="H618" t="s">
        <v>2446</v>
      </c>
      <c r="J618">
        <v>513309</v>
      </c>
      <c r="K618">
        <v>0</v>
      </c>
      <c r="L618">
        <v>52653</v>
      </c>
      <c r="N618">
        <v>513309</v>
      </c>
      <c r="O618">
        <v>0</v>
      </c>
    </row>
    <row r="619" spans="1:15" x14ac:dyDescent="0.3">
      <c r="A619">
        <v>510774</v>
      </c>
      <c r="B619">
        <v>22</v>
      </c>
      <c r="C619">
        <v>2203</v>
      </c>
      <c r="E619">
        <v>101915</v>
      </c>
      <c r="F619" t="s">
        <v>2420</v>
      </c>
      <c r="G619" t="s">
        <v>2445</v>
      </c>
      <c r="H619" t="s">
        <v>2446</v>
      </c>
      <c r="J619">
        <v>514340</v>
      </c>
      <c r="K619">
        <v>0</v>
      </c>
      <c r="L619">
        <v>52592.1</v>
      </c>
      <c r="N619">
        <v>514340</v>
      </c>
      <c r="O619">
        <v>0</v>
      </c>
    </row>
    <row r="620" spans="1:15" x14ac:dyDescent="0.3">
      <c r="A620">
        <v>511153</v>
      </c>
      <c r="B620">
        <v>23</v>
      </c>
      <c r="C620">
        <v>2303</v>
      </c>
      <c r="E620">
        <v>101916</v>
      </c>
      <c r="F620" t="s">
        <v>2420</v>
      </c>
      <c r="G620" t="s">
        <v>2445</v>
      </c>
      <c r="H620" t="s">
        <v>2446</v>
      </c>
      <c r="J620">
        <v>514356</v>
      </c>
      <c r="K620">
        <v>0</v>
      </c>
      <c r="L620">
        <v>52525</v>
      </c>
      <c r="N620">
        <v>514356</v>
      </c>
      <c r="O620">
        <v>0</v>
      </c>
    </row>
    <row r="621" spans="1:15" x14ac:dyDescent="0.3">
      <c r="A621">
        <v>511694</v>
      </c>
      <c r="B621">
        <v>18</v>
      </c>
      <c r="C621">
        <v>1803</v>
      </c>
      <c r="E621">
        <v>101917</v>
      </c>
      <c r="F621" t="s">
        <v>2261</v>
      </c>
      <c r="G621" t="s">
        <v>3240</v>
      </c>
      <c r="H621" t="s">
        <v>2667</v>
      </c>
      <c r="J621">
        <v>513926</v>
      </c>
      <c r="K621">
        <v>0</v>
      </c>
      <c r="L621">
        <v>52452</v>
      </c>
      <c r="N621">
        <v>513926</v>
      </c>
      <c r="O621">
        <v>0</v>
      </c>
    </row>
    <row r="622" spans="1:15" x14ac:dyDescent="0.3">
      <c r="A622">
        <v>510340</v>
      </c>
      <c r="B622">
        <v>19</v>
      </c>
      <c r="C622">
        <v>1905</v>
      </c>
      <c r="E622">
        <v>101918</v>
      </c>
      <c r="F622" t="s">
        <v>2261</v>
      </c>
      <c r="G622" t="s">
        <v>2902</v>
      </c>
      <c r="H622" t="s">
        <v>3241</v>
      </c>
      <c r="J622">
        <v>514177</v>
      </c>
      <c r="K622">
        <v>0</v>
      </c>
      <c r="L622">
        <v>52410</v>
      </c>
      <c r="N622">
        <v>514177</v>
      </c>
      <c r="O622">
        <v>0</v>
      </c>
    </row>
    <row r="623" spans="1:15" x14ac:dyDescent="0.3">
      <c r="A623">
        <v>511528</v>
      </c>
      <c r="B623">
        <v>18</v>
      </c>
      <c r="C623">
        <v>1802</v>
      </c>
      <c r="E623">
        <v>101919</v>
      </c>
      <c r="F623" t="s">
        <v>2261</v>
      </c>
      <c r="G623" t="s">
        <v>3242</v>
      </c>
      <c r="H623" t="s">
        <v>3243</v>
      </c>
      <c r="J623">
        <v>515355</v>
      </c>
      <c r="K623">
        <v>0</v>
      </c>
      <c r="L623">
        <v>52300</v>
      </c>
      <c r="N623">
        <v>515355</v>
      </c>
      <c r="O623">
        <v>0</v>
      </c>
    </row>
    <row r="624" spans="1:15" x14ac:dyDescent="0.3">
      <c r="A624">
        <v>512541</v>
      </c>
      <c r="B624">
        <v>21</v>
      </c>
      <c r="C624">
        <v>2102</v>
      </c>
      <c r="E624">
        <v>101920</v>
      </c>
      <c r="F624" t="s">
        <v>2261</v>
      </c>
      <c r="G624" t="s">
        <v>2412</v>
      </c>
      <c r="H624" t="s">
        <v>2876</v>
      </c>
      <c r="J624">
        <v>511390</v>
      </c>
      <c r="K624">
        <v>0</v>
      </c>
      <c r="L624">
        <v>52190</v>
      </c>
      <c r="N624">
        <v>511390</v>
      </c>
      <c r="O624">
        <v>0</v>
      </c>
    </row>
    <row r="625" spans="1:15" x14ac:dyDescent="0.3">
      <c r="A625">
        <v>514377</v>
      </c>
      <c r="B625">
        <v>18</v>
      </c>
      <c r="C625">
        <v>1804</v>
      </c>
      <c r="E625">
        <v>101921</v>
      </c>
      <c r="F625" t="s">
        <v>2261</v>
      </c>
      <c r="G625" t="s">
        <v>3244</v>
      </c>
      <c r="H625" t="s">
        <v>3245</v>
      </c>
      <c r="J625">
        <v>511885</v>
      </c>
      <c r="K625">
        <v>0</v>
      </c>
      <c r="L625">
        <v>52185</v>
      </c>
      <c r="N625">
        <v>511885</v>
      </c>
      <c r="O625">
        <v>0</v>
      </c>
    </row>
    <row r="626" spans="1:15" x14ac:dyDescent="0.3">
      <c r="A626">
        <v>515231</v>
      </c>
      <c r="B626">
        <v>19</v>
      </c>
      <c r="C626">
        <v>1902</v>
      </c>
      <c r="E626">
        <v>101922</v>
      </c>
      <c r="F626" t="s">
        <v>2261</v>
      </c>
      <c r="G626" t="s">
        <v>2357</v>
      </c>
      <c r="H626" t="s">
        <v>2610</v>
      </c>
      <c r="J626">
        <v>510329</v>
      </c>
      <c r="K626">
        <v>0</v>
      </c>
      <c r="L626">
        <v>51947.07</v>
      </c>
      <c r="N626">
        <v>510329</v>
      </c>
      <c r="O626">
        <v>0</v>
      </c>
    </row>
    <row r="627" spans="1:15" x14ac:dyDescent="0.3">
      <c r="A627">
        <v>510477</v>
      </c>
      <c r="B627">
        <v>17</v>
      </c>
      <c r="C627">
        <v>1705</v>
      </c>
      <c r="E627">
        <v>101923</v>
      </c>
      <c r="F627" t="s">
        <v>2261</v>
      </c>
      <c r="G627" t="s">
        <v>3246</v>
      </c>
      <c r="H627" t="s">
        <v>2863</v>
      </c>
      <c r="J627">
        <v>511030</v>
      </c>
      <c r="K627">
        <v>0</v>
      </c>
      <c r="L627">
        <v>51850</v>
      </c>
      <c r="N627">
        <v>511030</v>
      </c>
      <c r="O627">
        <v>0</v>
      </c>
    </row>
    <row r="628" spans="1:15" x14ac:dyDescent="0.3">
      <c r="A628">
        <v>510477</v>
      </c>
      <c r="B628">
        <v>17</v>
      </c>
      <c r="C628">
        <v>1705</v>
      </c>
      <c r="E628">
        <v>101924</v>
      </c>
      <c r="F628" t="s">
        <v>2261</v>
      </c>
      <c r="G628" t="s">
        <v>3247</v>
      </c>
      <c r="H628" t="s">
        <v>2541</v>
      </c>
      <c r="J628">
        <v>510151</v>
      </c>
      <c r="K628">
        <v>0</v>
      </c>
      <c r="L628">
        <v>51799.94</v>
      </c>
      <c r="N628">
        <v>510151</v>
      </c>
      <c r="O628">
        <v>0</v>
      </c>
    </row>
    <row r="629" spans="1:15" x14ac:dyDescent="0.3">
      <c r="A629">
        <v>511408</v>
      </c>
      <c r="B629">
        <v>22</v>
      </c>
      <c r="C629">
        <v>2203</v>
      </c>
      <c r="E629">
        <v>101925</v>
      </c>
      <c r="F629" t="s">
        <v>2261</v>
      </c>
      <c r="G629" t="s">
        <v>3068</v>
      </c>
      <c r="H629" t="s">
        <v>3005</v>
      </c>
      <c r="J629">
        <v>514635</v>
      </c>
      <c r="K629">
        <v>0</v>
      </c>
      <c r="L629">
        <v>51760</v>
      </c>
      <c r="N629">
        <v>514635</v>
      </c>
      <c r="O629">
        <v>0</v>
      </c>
    </row>
    <row r="630" spans="1:15" x14ac:dyDescent="0.3">
      <c r="A630">
        <v>510008</v>
      </c>
      <c r="B630">
        <v>21</v>
      </c>
      <c r="C630">
        <v>2102</v>
      </c>
      <c r="E630">
        <v>101926</v>
      </c>
      <c r="F630" t="s">
        <v>2261</v>
      </c>
      <c r="G630" t="s">
        <v>3248</v>
      </c>
      <c r="H630" t="s">
        <v>3249</v>
      </c>
      <c r="J630">
        <v>513971</v>
      </c>
      <c r="K630">
        <v>0</v>
      </c>
      <c r="L630">
        <v>51713.740000000005</v>
      </c>
      <c r="N630">
        <v>513971</v>
      </c>
      <c r="O630">
        <v>0</v>
      </c>
    </row>
    <row r="631" spans="1:15" x14ac:dyDescent="0.3">
      <c r="A631">
        <v>511850</v>
      </c>
      <c r="B631">
        <v>17</v>
      </c>
      <c r="C631">
        <v>1702</v>
      </c>
      <c r="E631">
        <v>101927</v>
      </c>
      <c r="F631" t="s">
        <v>2261</v>
      </c>
      <c r="G631" t="s">
        <v>3250</v>
      </c>
      <c r="H631" t="s">
        <v>3251</v>
      </c>
      <c r="J631">
        <v>513587</v>
      </c>
      <c r="K631">
        <v>0</v>
      </c>
      <c r="L631">
        <v>51320</v>
      </c>
      <c r="N631">
        <v>513587</v>
      </c>
      <c r="O631">
        <v>0</v>
      </c>
    </row>
    <row r="632" spans="1:15" x14ac:dyDescent="0.3">
      <c r="A632">
        <v>514378</v>
      </c>
      <c r="B632">
        <v>18</v>
      </c>
      <c r="C632">
        <v>1804</v>
      </c>
      <c r="E632">
        <v>101929</v>
      </c>
      <c r="F632" t="s">
        <v>2261</v>
      </c>
      <c r="G632" t="s">
        <v>2540</v>
      </c>
      <c r="H632" t="s">
        <v>3252</v>
      </c>
      <c r="J632">
        <v>510533</v>
      </c>
      <c r="K632">
        <v>0</v>
      </c>
      <c r="L632">
        <v>51220.7</v>
      </c>
      <c r="N632">
        <v>510533</v>
      </c>
      <c r="O632">
        <v>0</v>
      </c>
    </row>
    <row r="633" spans="1:15" x14ac:dyDescent="0.3">
      <c r="A633">
        <v>514611</v>
      </c>
      <c r="B633">
        <v>18</v>
      </c>
      <c r="C633">
        <v>1804</v>
      </c>
      <c r="E633">
        <v>101930</v>
      </c>
      <c r="F633" t="s">
        <v>2264</v>
      </c>
      <c r="G633" t="s">
        <v>2518</v>
      </c>
      <c r="H633" t="s">
        <v>2505</v>
      </c>
      <c r="J633">
        <v>511913</v>
      </c>
      <c r="K633">
        <v>0</v>
      </c>
      <c r="L633">
        <v>50893</v>
      </c>
      <c r="N633">
        <v>511913</v>
      </c>
      <c r="O633">
        <v>0</v>
      </c>
    </row>
    <row r="634" spans="1:15" x14ac:dyDescent="0.3">
      <c r="A634">
        <v>513357</v>
      </c>
      <c r="B634">
        <v>22</v>
      </c>
      <c r="C634">
        <v>2202</v>
      </c>
      <c r="E634">
        <v>101931</v>
      </c>
      <c r="F634" t="s">
        <v>2261</v>
      </c>
      <c r="G634" t="s">
        <v>3253</v>
      </c>
      <c r="H634" t="s">
        <v>3254</v>
      </c>
      <c r="J634">
        <v>511065</v>
      </c>
      <c r="K634">
        <v>0</v>
      </c>
      <c r="L634">
        <v>50677.159999999996</v>
      </c>
      <c r="N634">
        <v>511065</v>
      </c>
      <c r="O634">
        <v>0</v>
      </c>
    </row>
    <row r="635" spans="1:15" x14ac:dyDescent="0.3">
      <c r="A635">
        <v>510477</v>
      </c>
      <c r="B635">
        <v>17</v>
      </c>
      <c r="C635">
        <v>1705</v>
      </c>
      <c r="E635">
        <v>101932</v>
      </c>
      <c r="F635" t="s">
        <v>2264</v>
      </c>
      <c r="G635" t="s">
        <v>2979</v>
      </c>
      <c r="H635" t="s">
        <v>3042</v>
      </c>
      <c r="J635">
        <v>514450</v>
      </c>
      <c r="K635">
        <v>0</v>
      </c>
      <c r="L635">
        <v>50540.72</v>
      </c>
      <c r="N635">
        <v>514450</v>
      </c>
      <c r="O635">
        <v>0</v>
      </c>
    </row>
    <row r="636" spans="1:15" x14ac:dyDescent="0.3">
      <c r="A636">
        <v>515281</v>
      </c>
      <c r="B636">
        <v>16</v>
      </c>
      <c r="C636">
        <v>1604</v>
      </c>
      <c r="E636">
        <v>101933</v>
      </c>
      <c r="F636" t="s">
        <v>2264</v>
      </c>
      <c r="G636" t="s">
        <v>3255</v>
      </c>
      <c r="H636" t="s">
        <v>3256</v>
      </c>
      <c r="J636">
        <v>512435</v>
      </c>
      <c r="K636">
        <v>0</v>
      </c>
      <c r="L636">
        <v>50510</v>
      </c>
      <c r="N636">
        <v>512435</v>
      </c>
      <c r="O636">
        <v>0</v>
      </c>
    </row>
    <row r="637" spans="1:15" x14ac:dyDescent="0.3">
      <c r="A637">
        <v>511030</v>
      </c>
      <c r="B637">
        <v>18</v>
      </c>
      <c r="C637">
        <v>1803</v>
      </c>
      <c r="E637">
        <v>101934</v>
      </c>
      <c r="F637" t="s">
        <v>2264</v>
      </c>
      <c r="G637" t="s">
        <v>3257</v>
      </c>
      <c r="H637" t="s">
        <v>3258</v>
      </c>
      <c r="J637">
        <v>514771</v>
      </c>
      <c r="K637">
        <v>0</v>
      </c>
      <c r="L637">
        <v>50440</v>
      </c>
      <c r="N637">
        <v>514771</v>
      </c>
      <c r="O637">
        <v>0</v>
      </c>
    </row>
    <row r="638" spans="1:15" x14ac:dyDescent="0.3">
      <c r="A638">
        <v>510712</v>
      </c>
      <c r="B638">
        <v>21</v>
      </c>
      <c r="C638">
        <v>2104</v>
      </c>
      <c r="E638">
        <v>101935</v>
      </c>
      <c r="F638" t="s">
        <v>2261</v>
      </c>
      <c r="G638" t="s">
        <v>2946</v>
      </c>
      <c r="H638" t="s">
        <v>3259</v>
      </c>
      <c r="J638">
        <v>513478</v>
      </c>
      <c r="K638">
        <v>0</v>
      </c>
      <c r="L638">
        <v>50418</v>
      </c>
      <c r="N638">
        <v>513478</v>
      </c>
      <c r="O638">
        <v>0</v>
      </c>
    </row>
    <row r="639" spans="1:15" x14ac:dyDescent="0.3">
      <c r="A639">
        <v>515197</v>
      </c>
      <c r="B639">
        <v>23</v>
      </c>
      <c r="C639">
        <v>2304</v>
      </c>
      <c r="E639">
        <v>101936</v>
      </c>
      <c r="F639" t="s">
        <v>2261</v>
      </c>
      <c r="G639" t="s">
        <v>3260</v>
      </c>
      <c r="H639" t="s">
        <v>2684</v>
      </c>
      <c r="J639">
        <v>513246</v>
      </c>
      <c r="K639">
        <v>0</v>
      </c>
      <c r="L639">
        <v>50400</v>
      </c>
      <c r="N639">
        <v>513246</v>
      </c>
      <c r="O639">
        <v>0</v>
      </c>
    </row>
    <row r="640" spans="1:15" x14ac:dyDescent="0.3">
      <c r="A640">
        <v>511880</v>
      </c>
      <c r="B640">
        <v>18</v>
      </c>
      <c r="C640">
        <v>1803</v>
      </c>
      <c r="E640">
        <v>101937</v>
      </c>
      <c r="F640" t="s">
        <v>2261</v>
      </c>
      <c r="G640" t="s">
        <v>3261</v>
      </c>
      <c r="H640" t="s">
        <v>3262</v>
      </c>
      <c r="J640">
        <v>513098</v>
      </c>
      <c r="K640">
        <v>0</v>
      </c>
      <c r="L640">
        <v>50093.599999999991</v>
      </c>
      <c r="N640">
        <v>513098</v>
      </c>
      <c r="O640">
        <v>0</v>
      </c>
    </row>
    <row r="641" spans="1:15" x14ac:dyDescent="0.3">
      <c r="A641">
        <v>510408</v>
      </c>
      <c r="B641">
        <v>18</v>
      </c>
      <c r="C641">
        <v>1804</v>
      </c>
      <c r="E641">
        <v>101938</v>
      </c>
      <c r="F641" t="s">
        <v>2264</v>
      </c>
      <c r="G641" t="s">
        <v>3263</v>
      </c>
      <c r="H641" t="s">
        <v>3067</v>
      </c>
      <c r="J641">
        <v>511568</v>
      </c>
      <c r="K641">
        <v>0</v>
      </c>
      <c r="L641">
        <v>50044</v>
      </c>
      <c r="N641">
        <v>511568</v>
      </c>
      <c r="O641">
        <v>0</v>
      </c>
    </row>
    <row r="642" spans="1:15" x14ac:dyDescent="0.3">
      <c r="A642">
        <v>511400</v>
      </c>
      <c r="B642">
        <v>16</v>
      </c>
      <c r="C642">
        <v>1602</v>
      </c>
      <c r="E642">
        <v>101939</v>
      </c>
      <c r="F642" t="s">
        <v>2264</v>
      </c>
      <c r="G642" t="s">
        <v>3264</v>
      </c>
      <c r="H642" t="s">
        <v>3265</v>
      </c>
      <c r="J642">
        <v>514076</v>
      </c>
      <c r="K642">
        <v>0</v>
      </c>
      <c r="L642">
        <v>49950</v>
      </c>
      <c r="N642">
        <v>514076</v>
      </c>
      <c r="O642">
        <v>0</v>
      </c>
    </row>
    <row r="643" spans="1:15" x14ac:dyDescent="0.3">
      <c r="A643">
        <v>511416</v>
      </c>
      <c r="B643">
        <v>16</v>
      </c>
      <c r="C643">
        <v>1603</v>
      </c>
      <c r="E643">
        <v>101940</v>
      </c>
      <c r="F643" t="s">
        <v>2264</v>
      </c>
      <c r="G643" t="s">
        <v>3266</v>
      </c>
      <c r="H643" t="s">
        <v>2861</v>
      </c>
      <c r="J643">
        <v>515327</v>
      </c>
      <c r="K643">
        <v>0</v>
      </c>
      <c r="L643">
        <v>49894</v>
      </c>
      <c r="N643">
        <v>515327</v>
      </c>
      <c r="O643">
        <v>0</v>
      </c>
    </row>
    <row r="644" spans="1:15" x14ac:dyDescent="0.3">
      <c r="A644">
        <v>510915</v>
      </c>
      <c r="B644">
        <v>22</v>
      </c>
      <c r="C644">
        <v>2202</v>
      </c>
      <c r="E644">
        <v>101941</v>
      </c>
      <c r="F644" t="s">
        <v>2261</v>
      </c>
      <c r="G644" t="s">
        <v>3267</v>
      </c>
      <c r="H644" t="s">
        <v>3268</v>
      </c>
      <c r="J644">
        <v>510109</v>
      </c>
      <c r="K644">
        <v>0</v>
      </c>
      <c r="L644">
        <v>49665</v>
      </c>
      <c r="N644">
        <v>510109</v>
      </c>
      <c r="O644">
        <v>0</v>
      </c>
    </row>
    <row r="645" spans="1:15" x14ac:dyDescent="0.3">
      <c r="A645">
        <v>515389</v>
      </c>
      <c r="B645">
        <v>16</v>
      </c>
      <c r="C645">
        <v>1603</v>
      </c>
      <c r="E645">
        <v>101942</v>
      </c>
      <c r="F645" t="s">
        <v>2261</v>
      </c>
      <c r="G645" t="s">
        <v>2822</v>
      </c>
      <c r="H645" t="s">
        <v>3269</v>
      </c>
      <c r="J645">
        <v>510083</v>
      </c>
      <c r="K645">
        <v>0</v>
      </c>
      <c r="L645">
        <v>49590</v>
      </c>
      <c r="N645">
        <v>510083</v>
      </c>
      <c r="O645">
        <v>0</v>
      </c>
    </row>
    <row r="646" spans="1:15" x14ac:dyDescent="0.3">
      <c r="A646">
        <v>514391</v>
      </c>
      <c r="B646">
        <v>21</v>
      </c>
      <c r="C646">
        <v>2104</v>
      </c>
      <c r="E646">
        <v>101943</v>
      </c>
      <c r="F646" t="s">
        <v>2261</v>
      </c>
      <c r="G646" t="s">
        <v>3270</v>
      </c>
      <c r="H646" t="s">
        <v>3271</v>
      </c>
      <c r="J646">
        <v>510646</v>
      </c>
      <c r="K646">
        <v>0</v>
      </c>
      <c r="L646">
        <v>49520</v>
      </c>
      <c r="N646">
        <v>510646</v>
      </c>
      <c r="O646">
        <v>0</v>
      </c>
    </row>
    <row r="647" spans="1:15" x14ac:dyDescent="0.3">
      <c r="A647">
        <v>511384</v>
      </c>
      <c r="B647">
        <v>22</v>
      </c>
      <c r="C647">
        <v>2202</v>
      </c>
      <c r="E647">
        <v>101944</v>
      </c>
      <c r="F647" t="s">
        <v>2261</v>
      </c>
      <c r="G647" t="s">
        <v>3272</v>
      </c>
      <c r="H647" t="s">
        <v>3273</v>
      </c>
      <c r="J647">
        <v>510462</v>
      </c>
      <c r="K647">
        <v>0</v>
      </c>
      <c r="L647">
        <v>49456</v>
      </c>
      <c r="N647">
        <v>510462</v>
      </c>
      <c r="O647">
        <v>0</v>
      </c>
    </row>
    <row r="648" spans="1:15" x14ac:dyDescent="0.3">
      <c r="A648">
        <v>514738</v>
      </c>
      <c r="B648">
        <v>16</v>
      </c>
      <c r="C648">
        <v>1603</v>
      </c>
      <c r="E648">
        <v>101945</v>
      </c>
      <c r="F648" t="s">
        <v>2264</v>
      </c>
      <c r="G648" t="s">
        <v>2941</v>
      </c>
      <c r="H648" t="s">
        <v>3274</v>
      </c>
      <c r="J648">
        <v>512456</v>
      </c>
      <c r="K648">
        <v>0</v>
      </c>
      <c r="L648">
        <v>49428.4</v>
      </c>
      <c r="N648">
        <v>512456</v>
      </c>
      <c r="O648">
        <v>0</v>
      </c>
    </row>
    <row r="649" spans="1:15" x14ac:dyDescent="0.3">
      <c r="A649">
        <v>510706</v>
      </c>
      <c r="B649">
        <v>22</v>
      </c>
      <c r="C649">
        <v>2202</v>
      </c>
      <c r="E649">
        <v>101946</v>
      </c>
      <c r="F649" t="s">
        <v>2261</v>
      </c>
      <c r="G649" t="s">
        <v>3275</v>
      </c>
      <c r="H649" t="s">
        <v>3276</v>
      </c>
      <c r="J649">
        <v>511757</v>
      </c>
      <c r="K649">
        <v>0</v>
      </c>
      <c r="L649">
        <v>49374</v>
      </c>
      <c r="N649">
        <v>511757</v>
      </c>
      <c r="O649">
        <v>0</v>
      </c>
    </row>
    <row r="650" spans="1:15" x14ac:dyDescent="0.3">
      <c r="A650">
        <v>511442</v>
      </c>
      <c r="B650">
        <v>21</v>
      </c>
      <c r="C650">
        <v>2102</v>
      </c>
      <c r="E650">
        <v>101947</v>
      </c>
      <c r="F650" t="s">
        <v>2261</v>
      </c>
      <c r="G650" t="s">
        <v>2735</v>
      </c>
      <c r="H650" t="s">
        <v>3277</v>
      </c>
      <c r="J650">
        <v>512532</v>
      </c>
      <c r="K650">
        <v>0</v>
      </c>
      <c r="L650">
        <v>49324</v>
      </c>
      <c r="N650">
        <v>512532</v>
      </c>
      <c r="O650">
        <v>0</v>
      </c>
    </row>
    <row r="651" spans="1:15" x14ac:dyDescent="0.3">
      <c r="A651">
        <v>514048</v>
      </c>
      <c r="B651">
        <v>20</v>
      </c>
      <c r="C651">
        <v>2004</v>
      </c>
      <c r="E651">
        <v>101948</v>
      </c>
      <c r="F651" t="s">
        <v>3278</v>
      </c>
      <c r="G651" t="s">
        <v>3279</v>
      </c>
      <c r="H651" t="s">
        <v>3280</v>
      </c>
      <c r="J651">
        <v>510447</v>
      </c>
      <c r="K651">
        <v>0</v>
      </c>
      <c r="L651">
        <v>49248</v>
      </c>
      <c r="N651">
        <v>510447</v>
      </c>
      <c r="O651">
        <v>0</v>
      </c>
    </row>
    <row r="652" spans="1:15" x14ac:dyDescent="0.3">
      <c r="A652">
        <v>511884</v>
      </c>
      <c r="B652">
        <v>21</v>
      </c>
      <c r="C652">
        <v>2104</v>
      </c>
      <c r="E652">
        <v>101949</v>
      </c>
      <c r="F652" t="s">
        <v>3281</v>
      </c>
      <c r="G652" t="s">
        <v>2502</v>
      </c>
      <c r="H652" t="s">
        <v>3282</v>
      </c>
      <c r="J652">
        <v>511271</v>
      </c>
      <c r="K652">
        <v>0</v>
      </c>
      <c r="L652">
        <v>49120</v>
      </c>
      <c r="N652">
        <v>511271</v>
      </c>
      <c r="O652">
        <v>0</v>
      </c>
    </row>
    <row r="653" spans="1:15" x14ac:dyDescent="0.3">
      <c r="A653">
        <v>510052</v>
      </c>
      <c r="B653">
        <v>19</v>
      </c>
      <c r="C653">
        <v>1903</v>
      </c>
      <c r="E653">
        <v>101950</v>
      </c>
      <c r="F653" t="s">
        <v>2264</v>
      </c>
      <c r="G653" t="s">
        <v>2547</v>
      </c>
      <c r="H653" t="s">
        <v>3283</v>
      </c>
      <c r="J653">
        <v>512179</v>
      </c>
      <c r="K653">
        <v>0</v>
      </c>
      <c r="L653">
        <v>49076</v>
      </c>
      <c r="N653">
        <v>512179</v>
      </c>
      <c r="O653">
        <v>0</v>
      </c>
    </row>
    <row r="654" spans="1:15" x14ac:dyDescent="0.3">
      <c r="A654">
        <v>510915</v>
      </c>
      <c r="B654">
        <v>22</v>
      </c>
      <c r="C654">
        <v>2202</v>
      </c>
      <c r="E654">
        <v>101951</v>
      </c>
      <c r="F654" t="s">
        <v>2264</v>
      </c>
      <c r="G654" t="s">
        <v>3284</v>
      </c>
      <c r="H654" t="s">
        <v>3285</v>
      </c>
      <c r="J654">
        <v>514184</v>
      </c>
      <c r="K654">
        <v>0</v>
      </c>
      <c r="L654">
        <v>49058</v>
      </c>
      <c r="N654">
        <v>514184</v>
      </c>
      <c r="O654">
        <v>0</v>
      </c>
    </row>
    <row r="655" spans="1:15" x14ac:dyDescent="0.3">
      <c r="A655">
        <v>510571</v>
      </c>
      <c r="B655">
        <v>22</v>
      </c>
      <c r="C655">
        <v>2202</v>
      </c>
      <c r="E655">
        <v>101952</v>
      </c>
      <c r="F655" t="s">
        <v>2261</v>
      </c>
      <c r="G655" t="s">
        <v>3286</v>
      </c>
      <c r="H655" t="s">
        <v>3287</v>
      </c>
      <c r="J655">
        <v>511018</v>
      </c>
      <c r="K655">
        <v>0</v>
      </c>
      <c r="L655">
        <v>49040</v>
      </c>
      <c r="N655">
        <v>511018</v>
      </c>
      <c r="O655">
        <v>0</v>
      </c>
    </row>
    <row r="656" spans="1:15" x14ac:dyDescent="0.3">
      <c r="A656">
        <v>511460</v>
      </c>
      <c r="B656">
        <v>23</v>
      </c>
      <c r="C656">
        <v>2304</v>
      </c>
      <c r="E656">
        <v>101953</v>
      </c>
      <c r="F656" t="s">
        <v>2261</v>
      </c>
      <c r="G656" t="s">
        <v>3288</v>
      </c>
      <c r="H656" t="s">
        <v>3289</v>
      </c>
      <c r="J656">
        <v>510480</v>
      </c>
      <c r="K656">
        <v>0</v>
      </c>
      <c r="L656">
        <v>49004</v>
      </c>
      <c r="N656">
        <v>510480</v>
      </c>
      <c r="O656">
        <v>0</v>
      </c>
    </row>
    <row r="657" spans="1:15" x14ac:dyDescent="0.3">
      <c r="A657">
        <v>511460</v>
      </c>
      <c r="B657">
        <v>23</v>
      </c>
      <c r="C657">
        <v>2304</v>
      </c>
      <c r="E657">
        <v>101954</v>
      </c>
      <c r="F657" t="s">
        <v>2264</v>
      </c>
      <c r="G657" t="s">
        <v>3290</v>
      </c>
      <c r="H657" t="s">
        <v>3291</v>
      </c>
      <c r="J657">
        <v>514933</v>
      </c>
      <c r="K657">
        <v>0</v>
      </c>
      <c r="L657">
        <v>48884</v>
      </c>
      <c r="N657">
        <v>514933</v>
      </c>
      <c r="O657">
        <v>0</v>
      </c>
    </row>
    <row r="658" spans="1:15" x14ac:dyDescent="0.3">
      <c r="A658">
        <v>513396</v>
      </c>
      <c r="B658">
        <v>21</v>
      </c>
      <c r="C658">
        <v>2102</v>
      </c>
      <c r="E658">
        <v>101955</v>
      </c>
      <c r="F658" t="s">
        <v>2261</v>
      </c>
      <c r="G658" t="s">
        <v>2487</v>
      </c>
      <c r="H658" t="s">
        <v>3292</v>
      </c>
      <c r="J658">
        <v>513192</v>
      </c>
      <c r="K658">
        <v>0</v>
      </c>
      <c r="L658">
        <v>48792</v>
      </c>
      <c r="N658">
        <v>513192</v>
      </c>
      <c r="O658">
        <v>0</v>
      </c>
    </row>
    <row r="659" spans="1:15" x14ac:dyDescent="0.3">
      <c r="A659">
        <v>512167</v>
      </c>
      <c r="B659">
        <v>20</v>
      </c>
      <c r="C659">
        <v>2004</v>
      </c>
      <c r="E659">
        <v>101956</v>
      </c>
      <c r="F659" t="s">
        <v>2261</v>
      </c>
      <c r="G659" t="s">
        <v>2597</v>
      </c>
      <c r="H659" t="s">
        <v>3293</v>
      </c>
      <c r="J659">
        <v>512574</v>
      </c>
      <c r="K659">
        <v>0</v>
      </c>
      <c r="L659">
        <v>48776.54</v>
      </c>
      <c r="N659">
        <v>512574</v>
      </c>
      <c r="O659">
        <v>0</v>
      </c>
    </row>
    <row r="660" spans="1:15" x14ac:dyDescent="0.3">
      <c r="A660">
        <v>511803</v>
      </c>
      <c r="B660">
        <v>22</v>
      </c>
      <c r="C660">
        <v>2202</v>
      </c>
      <c r="E660">
        <v>101957</v>
      </c>
      <c r="F660" t="s">
        <v>2261</v>
      </c>
      <c r="G660" t="s">
        <v>2735</v>
      </c>
      <c r="H660" t="s">
        <v>3294</v>
      </c>
      <c r="J660">
        <v>514959</v>
      </c>
      <c r="K660">
        <v>0</v>
      </c>
      <c r="L660">
        <v>48731.08</v>
      </c>
      <c r="N660">
        <v>514959</v>
      </c>
      <c r="O660">
        <v>0</v>
      </c>
    </row>
    <row r="661" spans="1:15" x14ac:dyDescent="0.3">
      <c r="A661">
        <v>513299</v>
      </c>
      <c r="B661">
        <v>21</v>
      </c>
      <c r="C661">
        <v>2102</v>
      </c>
      <c r="E661">
        <v>101958</v>
      </c>
      <c r="F661" t="s">
        <v>2261</v>
      </c>
      <c r="G661" t="s">
        <v>3295</v>
      </c>
      <c r="H661" t="s">
        <v>3296</v>
      </c>
      <c r="J661">
        <v>512387</v>
      </c>
      <c r="K661">
        <v>0</v>
      </c>
      <c r="L661">
        <v>48725</v>
      </c>
      <c r="N661">
        <v>512387</v>
      </c>
      <c r="O661">
        <v>0</v>
      </c>
    </row>
    <row r="662" spans="1:15" x14ac:dyDescent="0.3">
      <c r="A662">
        <v>511687</v>
      </c>
      <c r="B662">
        <v>21</v>
      </c>
      <c r="C662">
        <v>2103</v>
      </c>
      <c r="E662">
        <v>101959</v>
      </c>
      <c r="F662" t="s">
        <v>2264</v>
      </c>
      <c r="G662" t="s">
        <v>3297</v>
      </c>
      <c r="H662" t="s">
        <v>3298</v>
      </c>
      <c r="J662">
        <v>510394</v>
      </c>
      <c r="K662">
        <v>0</v>
      </c>
      <c r="L662">
        <v>48677.91</v>
      </c>
      <c r="N662">
        <v>510394</v>
      </c>
      <c r="O662">
        <v>0</v>
      </c>
    </row>
    <row r="663" spans="1:15" x14ac:dyDescent="0.3">
      <c r="A663">
        <v>510477</v>
      </c>
      <c r="B663">
        <v>17</v>
      </c>
      <c r="C663">
        <v>1705</v>
      </c>
      <c r="E663">
        <v>101960</v>
      </c>
      <c r="F663" t="s">
        <v>2264</v>
      </c>
      <c r="G663" t="s">
        <v>3299</v>
      </c>
      <c r="H663" t="s">
        <v>3300</v>
      </c>
      <c r="J663">
        <v>513612</v>
      </c>
      <c r="K663">
        <v>0</v>
      </c>
      <c r="L663">
        <v>48677.81</v>
      </c>
      <c r="N663">
        <v>513612</v>
      </c>
      <c r="O663">
        <v>0</v>
      </c>
    </row>
    <row r="664" spans="1:15" x14ac:dyDescent="0.3">
      <c r="A664">
        <v>510266</v>
      </c>
      <c r="B664">
        <v>18</v>
      </c>
      <c r="C664">
        <v>1803</v>
      </c>
      <c r="E664">
        <v>101961</v>
      </c>
      <c r="F664" t="s">
        <v>2261</v>
      </c>
      <c r="G664" t="s">
        <v>3301</v>
      </c>
      <c r="H664" t="s">
        <v>3302</v>
      </c>
      <c r="J664">
        <v>511031</v>
      </c>
      <c r="K664">
        <v>0</v>
      </c>
      <c r="L664">
        <v>48664</v>
      </c>
      <c r="N664">
        <v>511031</v>
      </c>
      <c r="O664">
        <v>0</v>
      </c>
    </row>
    <row r="665" spans="1:15" x14ac:dyDescent="0.3">
      <c r="A665">
        <v>514310</v>
      </c>
      <c r="B665">
        <v>19</v>
      </c>
      <c r="C665">
        <v>1903</v>
      </c>
      <c r="E665">
        <v>102000</v>
      </c>
      <c r="F665" t="s">
        <v>2261</v>
      </c>
      <c r="G665" t="s">
        <v>3303</v>
      </c>
      <c r="H665" t="s">
        <v>2868</v>
      </c>
      <c r="J665">
        <v>510141</v>
      </c>
      <c r="K665">
        <v>0</v>
      </c>
      <c r="L665">
        <v>48644</v>
      </c>
      <c r="N665">
        <v>510141</v>
      </c>
      <c r="O665">
        <v>0</v>
      </c>
    </row>
    <row r="666" spans="1:15" x14ac:dyDescent="0.3">
      <c r="A666">
        <v>513623</v>
      </c>
      <c r="B666">
        <v>21</v>
      </c>
      <c r="C666">
        <v>2103</v>
      </c>
      <c r="E666">
        <v>102001</v>
      </c>
      <c r="F666" t="s">
        <v>2261</v>
      </c>
      <c r="G666" t="s">
        <v>3304</v>
      </c>
      <c r="H666" t="s">
        <v>3305</v>
      </c>
      <c r="J666">
        <v>512559</v>
      </c>
      <c r="K666">
        <v>0</v>
      </c>
      <c r="L666">
        <v>48601</v>
      </c>
      <c r="N666">
        <v>512559</v>
      </c>
      <c r="O666">
        <v>0</v>
      </c>
    </row>
    <row r="667" spans="1:15" x14ac:dyDescent="0.3">
      <c r="A667">
        <v>512337</v>
      </c>
      <c r="B667">
        <v>23</v>
      </c>
      <c r="C667">
        <v>2303</v>
      </c>
      <c r="E667">
        <v>102002</v>
      </c>
      <c r="F667" t="s">
        <v>2264</v>
      </c>
      <c r="G667" t="s">
        <v>3306</v>
      </c>
      <c r="H667" t="s">
        <v>3307</v>
      </c>
      <c r="J667">
        <v>510864</v>
      </c>
      <c r="K667">
        <v>0</v>
      </c>
      <c r="L667">
        <v>48582.770000000004</v>
      </c>
      <c r="N667">
        <v>510864</v>
      </c>
      <c r="O667">
        <v>0</v>
      </c>
    </row>
    <row r="668" spans="1:15" x14ac:dyDescent="0.3">
      <c r="A668">
        <v>511875</v>
      </c>
      <c r="B668">
        <v>22</v>
      </c>
      <c r="C668">
        <v>2203</v>
      </c>
      <c r="E668">
        <v>102003</v>
      </c>
      <c r="F668" t="s">
        <v>2264</v>
      </c>
      <c r="G668" t="s">
        <v>3308</v>
      </c>
      <c r="H668" t="s">
        <v>3309</v>
      </c>
      <c r="J668">
        <v>513005</v>
      </c>
      <c r="K668">
        <v>0</v>
      </c>
      <c r="L668">
        <v>48474</v>
      </c>
      <c r="N668">
        <v>513005</v>
      </c>
      <c r="O668">
        <v>0</v>
      </c>
    </row>
    <row r="669" spans="1:15" x14ac:dyDescent="0.3">
      <c r="A669">
        <v>510625</v>
      </c>
      <c r="B669">
        <v>22</v>
      </c>
      <c r="C669">
        <v>2203</v>
      </c>
      <c r="E669">
        <v>102005</v>
      </c>
      <c r="F669" t="s">
        <v>2261</v>
      </c>
      <c r="G669" t="s">
        <v>3310</v>
      </c>
      <c r="H669" t="s">
        <v>3311</v>
      </c>
      <c r="J669">
        <v>514212</v>
      </c>
      <c r="K669">
        <v>0</v>
      </c>
      <c r="L669">
        <v>48436</v>
      </c>
      <c r="N669">
        <v>514212</v>
      </c>
      <c r="O669">
        <v>0</v>
      </c>
    </row>
    <row r="670" spans="1:15" x14ac:dyDescent="0.3">
      <c r="A670">
        <v>510282</v>
      </c>
      <c r="B670">
        <v>22</v>
      </c>
      <c r="C670">
        <v>2203</v>
      </c>
      <c r="E670">
        <v>102006</v>
      </c>
      <c r="F670" t="s">
        <v>2261</v>
      </c>
      <c r="G670" t="s">
        <v>2478</v>
      </c>
      <c r="H670" t="s">
        <v>3312</v>
      </c>
      <c r="J670">
        <v>510560</v>
      </c>
      <c r="K670">
        <v>0</v>
      </c>
      <c r="L670">
        <v>48310</v>
      </c>
      <c r="N670">
        <v>510560</v>
      </c>
      <c r="O670">
        <v>0</v>
      </c>
    </row>
    <row r="671" spans="1:15" x14ac:dyDescent="0.3">
      <c r="A671">
        <v>511551</v>
      </c>
      <c r="B671">
        <v>22</v>
      </c>
      <c r="C671">
        <v>2202</v>
      </c>
      <c r="E671">
        <v>102007</v>
      </c>
      <c r="F671" t="s">
        <v>2264</v>
      </c>
      <c r="G671" t="s">
        <v>3313</v>
      </c>
      <c r="H671" t="s">
        <v>3314</v>
      </c>
      <c r="J671">
        <v>514841</v>
      </c>
      <c r="K671">
        <v>0</v>
      </c>
      <c r="L671">
        <v>48232</v>
      </c>
      <c r="N671">
        <v>514841</v>
      </c>
      <c r="O671">
        <v>0</v>
      </c>
    </row>
    <row r="672" spans="1:15" x14ac:dyDescent="0.3">
      <c r="A672">
        <v>510420</v>
      </c>
      <c r="B672">
        <v>19</v>
      </c>
      <c r="C672">
        <v>1905</v>
      </c>
      <c r="E672">
        <v>102009</v>
      </c>
      <c r="F672" t="s">
        <v>2261</v>
      </c>
      <c r="G672" t="s">
        <v>3315</v>
      </c>
      <c r="H672" t="s">
        <v>3316</v>
      </c>
      <c r="J672">
        <v>510913</v>
      </c>
      <c r="K672">
        <v>0</v>
      </c>
      <c r="L672">
        <v>48060</v>
      </c>
      <c r="N672">
        <v>510913</v>
      </c>
      <c r="O672">
        <v>0</v>
      </c>
    </row>
    <row r="673" spans="1:15" x14ac:dyDescent="0.3">
      <c r="A673">
        <v>510732</v>
      </c>
      <c r="B673">
        <v>19</v>
      </c>
      <c r="C673">
        <v>1904</v>
      </c>
      <c r="E673">
        <v>102012</v>
      </c>
      <c r="F673" t="s">
        <v>2261</v>
      </c>
      <c r="G673" t="s">
        <v>3317</v>
      </c>
      <c r="H673" t="s">
        <v>3318</v>
      </c>
      <c r="J673">
        <v>510487</v>
      </c>
      <c r="K673">
        <v>0</v>
      </c>
      <c r="L673">
        <v>47931.66</v>
      </c>
      <c r="N673">
        <v>510487</v>
      </c>
      <c r="O673">
        <v>0</v>
      </c>
    </row>
    <row r="674" spans="1:15" x14ac:dyDescent="0.3">
      <c r="A674">
        <v>510245</v>
      </c>
      <c r="B674">
        <v>19</v>
      </c>
      <c r="C674">
        <v>1905</v>
      </c>
      <c r="E674">
        <v>102013</v>
      </c>
      <c r="F674" t="s">
        <v>2264</v>
      </c>
      <c r="G674" t="s">
        <v>3319</v>
      </c>
      <c r="H674" t="s">
        <v>3320</v>
      </c>
      <c r="J674">
        <v>512216</v>
      </c>
      <c r="K674">
        <v>0</v>
      </c>
      <c r="L674">
        <v>47485</v>
      </c>
      <c r="N674">
        <v>512216</v>
      </c>
      <c r="O674">
        <v>0</v>
      </c>
    </row>
    <row r="675" spans="1:15" x14ac:dyDescent="0.3">
      <c r="A675">
        <v>510169</v>
      </c>
      <c r="B675">
        <v>19</v>
      </c>
      <c r="C675">
        <v>1904</v>
      </c>
      <c r="E675">
        <v>102014</v>
      </c>
      <c r="F675" t="s">
        <v>2261</v>
      </c>
      <c r="G675" t="s">
        <v>2327</v>
      </c>
      <c r="H675" t="s">
        <v>3321</v>
      </c>
      <c r="J675">
        <v>515273</v>
      </c>
      <c r="K675">
        <v>0</v>
      </c>
      <c r="L675">
        <v>47445</v>
      </c>
      <c r="N675">
        <v>515273</v>
      </c>
      <c r="O675">
        <v>0</v>
      </c>
    </row>
    <row r="676" spans="1:15" x14ac:dyDescent="0.3">
      <c r="A676">
        <v>510340</v>
      </c>
      <c r="B676">
        <v>19</v>
      </c>
      <c r="C676">
        <v>1905</v>
      </c>
      <c r="E676">
        <v>102015</v>
      </c>
      <c r="F676" t="s">
        <v>2261</v>
      </c>
      <c r="G676" t="s">
        <v>2457</v>
      </c>
      <c r="H676" t="s">
        <v>3322</v>
      </c>
      <c r="J676">
        <v>511411</v>
      </c>
      <c r="K676">
        <v>0</v>
      </c>
      <c r="L676">
        <v>47420</v>
      </c>
      <c r="N676">
        <v>511411</v>
      </c>
      <c r="O676">
        <v>0</v>
      </c>
    </row>
    <row r="677" spans="1:15" x14ac:dyDescent="0.3">
      <c r="A677">
        <v>514410</v>
      </c>
      <c r="B677">
        <v>22</v>
      </c>
      <c r="C677">
        <v>2202</v>
      </c>
      <c r="E677">
        <v>102017</v>
      </c>
      <c r="F677" t="s">
        <v>2261</v>
      </c>
      <c r="G677" t="s">
        <v>3323</v>
      </c>
      <c r="H677" t="s">
        <v>3324</v>
      </c>
      <c r="J677">
        <v>511061</v>
      </c>
      <c r="K677">
        <v>0</v>
      </c>
      <c r="L677">
        <v>47320</v>
      </c>
      <c r="N677">
        <v>511061</v>
      </c>
      <c r="O677">
        <v>0</v>
      </c>
    </row>
    <row r="678" spans="1:15" x14ac:dyDescent="0.3">
      <c r="A678">
        <v>514549</v>
      </c>
      <c r="B678">
        <v>22</v>
      </c>
      <c r="C678">
        <v>2202</v>
      </c>
      <c r="E678">
        <v>102018</v>
      </c>
      <c r="F678" t="s">
        <v>2261</v>
      </c>
      <c r="G678" t="s">
        <v>2926</v>
      </c>
      <c r="H678" t="s">
        <v>3325</v>
      </c>
      <c r="J678">
        <v>512195</v>
      </c>
      <c r="K678">
        <v>0</v>
      </c>
      <c r="L678">
        <v>47127.199999999997</v>
      </c>
      <c r="N678">
        <v>512195</v>
      </c>
      <c r="O678">
        <v>0</v>
      </c>
    </row>
    <row r="679" spans="1:15" x14ac:dyDescent="0.3">
      <c r="A679">
        <v>514307</v>
      </c>
      <c r="B679">
        <v>19</v>
      </c>
      <c r="C679">
        <v>1902</v>
      </c>
      <c r="E679">
        <v>102019</v>
      </c>
      <c r="F679" t="s">
        <v>2261</v>
      </c>
      <c r="G679" t="s">
        <v>3326</v>
      </c>
      <c r="H679" t="s">
        <v>3327</v>
      </c>
      <c r="J679">
        <v>510114</v>
      </c>
      <c r="K679">
        <v>0</v>
      </c>
      <c r="L679">
        <v>47121.8</v>
      </c>
      <c r="N679">
        <v>510114</v>
      </c>
      <c r="O679">
        <v>0</v>
      </c>
    </row>
    <row r="680" spans="1:15" x14ac:dyDescent="0.3">
      <c r="A680">
        <v>511871</v>
      </c>
      <c r="B680">
        <v>19</v>
      </c>
      <c r="C680">
        <v>1904</v>
      </c>
      <c r="E680">
        <v>102020</v>
      </c>
      <c r="F680" t="s">
        <v>2261</v>
      </c>
      <c r="G680" t="s">
        <v>3328</v>
      </c>
      <c r="H680" t="s">
        <v>3329</v>
      </c>
      <c r="J680">
        <v>510172</v>
      </c>
      <c r="K680">
        <v>0</v>
      </c>
      <c r="L680">
        <v>47040.140000000007</v>
      </c>
      <c r="N680">
        <v>510172</v>
      </c>
      <c r="O680">
        <v>0</v>
      </c>
    </row>
    <row r="681" spans="1:15" x14ac:dyDescent="0.3">
      <c r="A681">
        <v>512031</v>
      </c>
      <c r="B681">
        <v>19</v>
      </c>
      <c r="C681">
        <v>1903</v>
      </c>
      <c r="E681">
        <v>102022</v>
      </c>
      <c r="F681" t="s">
        <v>2261</v>
      </c>
      <c r="G681" t="s">
        <v>3330</v>
      </c>
      <c r="H681" t="s">
        <v>3329</v>
      </c>
      <c r="J681">
        <v>515310</v>
      </c>
      <c r="K681">
        <v>0</v>
      </c>
      <c r="L681">
        <v>46779</v>
      </c>
      <c r="N681">
        <v>515310</v>
      </c>
      <c r="O681">
        <v>0</v>
      </c>
    </row>
    <row r="682" spans="1:15" x14ac:dyDescent="0.3">
      <c r="A682">
        <v>510386</v>
      </c>
      <c r="B682">
        <v>23</v>
      </c>
      <c r="C682">
        <v>2304</v>
      </c>
      <c r="E682">
        <v>102023</v>
      </c>
      <c r="F682" t="s">
        <v>2261</v>
      </c>
      <c r="G682" t="s">
        <v>3331</v>
      </c>
      <c r="H682" t="s">
        <v>3332</v>
      </c>
      <c r="J682">
        <v>511021</v>
      </c>
      <c r="K682">
        <v>0</v>
      </c>
      <c r="L682">
        <v>46725.26</v>
      </c>
      <c r="N682">
        <v>511021</v>
      </c>
      <c r="O682">
        <v>0</v>
      </c>
    </row>
    <row r="683" spans="1:15" x14ac:dyDescent="0.3">
      <c r="A683">
        <v>511263</v>
      </c>
      <c r="B683">
        <v>17</v>
      </c>
      <c r="C683">
        <v>1704</v>
      </c>
      <c r="E683">
        <v>102024</v>
      </c>
      <c r="F683" t="s">
        <v>2261</v>
      </c>
      <c r="G683" t="s">
        <v>3333</v>
      </c>
      <c r="H683" t="s">
        <v>3334</v>
      </c>
      <c r="J683">
        <v>514976</v>
      </c>
      <c r="K683">
        <v>0</v>
      </c>
      <c r="L683">
        <v>46560</v>
      </c>
      <c r="N683">
        <v>514976</v>
      </c>
      <c r="O683">
        <v>0</v>
      </c>
    </row>
    <row r="684" spans="1:15" x14ac:dyDescent="0.3">
      <c r="A684">
        <v>510324</v>
      </c>
      <c r="B684">
        <v>23</v>
      </c>
      <c r="C684">
        <v>2302</v>
      </c>
      <c r="E684">
        <v>102025</v>
      </c>
      <c r="F684" t="s">
        <v>2261</v>
      </c>
      <c r="G684" t="s">
        <v>3335</v>
      </c>
      <c r="H684" t="s">
        <v>2297</v>
      </c>
      <c r="J684">
        <v>512631</v>
      </c>
      <c r="K684">
        <v>0</v>
      </c>
      <c r="L684">
        <v>46560</v>
      </c>
      <c r="N684">
        <v>512631</v>
      </c>
      <c r="O684">
        <v>0</v>
      </c>
    </row>
    <row r="685" spans="1:15" x14ac:dyDescent="0.3">
      <c r="A685">
        <v>510399</v>
      </c>
      <c r="B685">
        <v>19</v>
      </c>
      <c r="C685">
        <v>1905</v>
      </c>
      <c r="E685">
        <v>102026</v>
      </c>
      <c r="F685" t="s">
        <v>2264</v>
      </c>
      <c r="G685" t="s">
        <v>3336</v>
      </c>
      <c r="H685" t="s">
        <v>3337</v>
      </c>
      <c r="J685">
        <v>513171</v>
      </c>
      <c r="K685">
        <v>0</v>
      </c>
      <c r="L685">
        <v>46560</v>
      </c>
      <c r="N685">
        <v>513171</v>
      </c>
      <c r="O685">
        <v>0</v>
      </c>
    </row>
    <row r="686" spans="1:15" x14ac:dyDescent="0.3">
      <c r="A686">
        <v>514948</v>
      </c>
      <c r="B686">
        <v>16</v>
      </c>
      <c r="C686">
        <v>1603</v>
      </c>
      <c r="E686">
        <v>102027</v>
      </c>
      <c r="F686" t="s">
        <v>2261</v>
      </c>
      <c r="G686" t="s">
        <v>3338</v>
      </c>
      <c r="H686" t="s">
        <v>3339</v>
      </c>
      <c r="J686">
        <v>515207</v>
      </c>
      <c r="K686">
        <v>0</v>
      </c>
      <c r="L686">
        <v>46508</v>
      </c>
      <c r="N686">
        <v>515207</v>
      </c>
      <c r="O686">
        <v>0</v>
      </c>
    </row>
    <row r="687" spans="1:15" x14ac:dyDescent="0.3">
      <c r="A687">
        <v>514927</v>
      </c>
      <c r="B687">
        <v>16</v>
      </c>
      <c r="C687">
        <v>1603</v>
      </c>
      <c r="E687">
        <v>102028</v>
      </c>
      <c r="F687" t="s">
        <v>2261</v>
      </c>
      <c r="G687" t="s">
        <v>2798</v>
      </c>
      <c r="H687" t="s">
        <v>3284</v>
      </c>
      <c r="J687">
        <v>511808</v>
      </c>
      <c r="K687">
        <v>0</v>
      </c>
      <c r="L687">
        <v>46440</v>
      </c>
      <c r="N687">
        <v>511808</v>
      </c>
      <c r="O687">
        <v>0</v>
      </c>
    </row>
    <row r="688" spans="1:15" x14ac:dyDescent="0.3">
      <c r="A688">
        <v>510932</v>
      </c>
      <c r="B688">
        <v>17</v>
      </c>
      <c r="C688">
        <v>1705</v>
      </c>
      <c r="E688">
        <v>102029</v>
      </c>
      <c r="F688" t="s">
        <v>2261</v>
      </c>
      <c r="G688" t="s">
        <v>2355</v>
      </c>
      <c r="H688" t="s">
        <v>3340</v>
      </c>
      <c r="J688">
        <v>515184</v>
      </c>
      <c r="K688">
        <v>0</v>
      </c>
      <c r="L688">
        <v>46428</v>
      </c>
      <c r="N688">
        <v>515184</v>
      </c>
      <c r="O688">
        <v>0</v>
      </c>
    </row>
    <row r="689" spans="1:15" x14ac:dyDescent="0.3">
      <c r="A689">
        <v>513437</v>
      </c>
      <c r="B689">
        <v>19</v>
      </c>
      <c r="C689">
        <v>1905</v>
      </c>
      <c r="E689">
        <v>102030</v>
      </c>
      <c r="F689" t="s">
        <v>2261</v>
      </c>
      <c r="G689" t="s">
        <v>3341</v>
      </c>
      <c r="H689" t="s">
        <v>3342</v>
      </c>
      <c r="J689">
        <v>512430</v>
      </c>
      <c r="K689">
        <v>0</v>
      </c>
      <c r="L689">
        <v>46185</v>
      </c>
      <c r="N689">
        <v>512430</v>
      </c>
      <c r="O689">
        <v>0</v>
      </c>
    </row>
    <row r="690" spans="1:15" x14ac:dyDescent="0.3">
      <c r="A690">
        <v>510426</v>
      </c>
      <c r="B690">
        <v>19</v>
      </c>
      <c r="C690">
        <v>1904</v>
      </c>
      <c r="E690">
        <v>102033</v>
      </c>
      <c r="F690" t="s">
        <v>2261</v>
      </c>
      <c r="G690" t="s">
        <v>3343</v>
      </c>
      <c r="H690" t="s">
        <v>3344</v>
      </c>
      <c r="J690">
        <v>511812</v>
      </c>
      <c r="K690">
        <v>0</v>
      </c>
      <c r="L690">
        <v>46144.959999999999</v>
      </c>
      <c r="N690">
        <v>511812</v>
      </c>
      <c r="O690">
        <v>0</v>
      </c>
    </row>
    <row r="691" spans="1:15" x14ac:dyDescent="0.3">
      <c r="A691">
        <v>510426</v>
      </c>
      <c r="B691">
        <v>19</v>
      </c>
      <c r="C691">
        <v>1904</v>
      </c>
      <c r="E691">
        <v>102034</v>
      </c>
      <c r="F691" t="s">
        <v>2261</v>
      </c>
      <c r="G691" t="s">
        <v>3345</v>
      </c>
      <c r="H691" t="s">
        <v>3346</v>
      </c>
      <c r="J691">
        <v>514211</v>
      </c>
      <c r="K691">
        <v>0</v>
      </c>
      <c r="L691">
        <v>46036.43</v>
      </c>
      <c r="N691">
        <v>514211</v>
      </c>
      <c r="O691">
        <v>0</v>
      </c>
    </row>
    <row r="692" spans="1:15" x14ac:dyDescent="0.3">
      <c r="A692">
        <v>510904</v>
      </c>
      <c r="B692">
        <v>22</v>
      </c>
      <c r="C692">
        <v>2202</v>
      </c>
      <c r="E692">
        <v>102036</v>
      </c>
      <c r="F692" t="s">
        <v>2264</v>
      </c>
      <c r="G692" t="s">
        <v>3347</v>
      </c>
      <c r="H692" t="s">
        <v>3348</v>
      </c>
      <c r="J692">
        <v>513348</v>
      </c>
      <c r="K692">
        <v>0</v>
      </c>
      <c r="L692">
        <v>46025.06</v>
      </c>
      <c r="N692">
        <v>513348</v>
      </c>
      <c r="O692">
        <v>0</v>
      </c>
    </row>
    <row r="693" spans="1:15" x14ac:dyDescent="0.3">
      <c r="A693">
        <v>511194</v>
      </c>
      <c r="B693">
        <v>18</v>
      </c>
      <c r="C693">
        <v>1803</v>
      </c>
      <c r="E693">
        <v>102039</v>
      </c>
      <c r="F693" t="s">
        <v>2261</v>
      </c>
      <c r="G693" t="s">
        <v>2922</v>
      </c>
      <c r="H693" t="s">
        <v>3349</v>
      </c>
      <c r="J693">
        <v>510626</v>
      </c>
      <c r="K693">
        <v>0</v>
      </c>
      <c r="L693">
        <v>45910</v>
      </c>
      <c r="N693">
        <v>510626</v>
      </c>
      <c r="O693">
        <v>0</v>
      </c>
    </row>
    <row r="694" spans="1:15" x14ac:dyDescent="0.3">
      <c r="A694">
        <v>511875</v>
      </c>
      <c r="B694">
        <v>22</v>
      </c>
      <c r="C694">
        <v>2203</v>
      </c>
      <c r="E694">
        <v>102040</v>
      </c>
      <c r="F694" t="s">
        <v>2261</v>
      </c>
      <c r="G694" t="s">
        <v>3350</v>
      </c>
      <c r="H694" t="s">
        <v>2790</v>
      </c>
      <c r="J694">
        <v>512721</v>
      </c>
      <c r="K694">
        <v>0</v>
      </c>
      <c r="L694">
        <v>45776</v>
      </c>
      <c r="N694">
        <v>512721</v>
      </c>
      <c r="O694">
        <v>0</v>
      </c>
    </row>
    <row r="695" spans="1:15" x14ac:dyDescent="0.3">
      <c r="A695">
        <v>512636</v>
      </c>
      <c r="B695">
        <v>20</v>
      </c>
      <c r="C695">
        <v>2002</v>
      </c>
      <c r="E695">
        <v>102041</v>
      </c>
      <c r="F695" t="s">
        <v>2261</v>
      </c>
      <c r="G695" t="s">
        <v>3351</v>
      </c>
      <c r="H695" t="s">
        <v>3352</v>
      </c>
      <c r="J695">
        <v>510708</v>
      </c>
      <c r="K695">
        <v>0</v>
      </c>
      <c r="L695">
        <v>45720</v>
      </c>
      <c r="N695">
        <v>510708</v>
      </c>
      <c r="O695">
        <v>0</v>
      </c>
    </row>
    <row r="696" spans="1:15" x14ac:dyDescent="0.3">
      <c r="A696">
        <v>510805</v>
      </c>
      <c r="B696">
        <v>19</v>
      </c>
      <c r="C696">
        <v>1905</v>
      </c>
      <c r="E696">
        <v>102042</v>
      </c>
      <c r="F696" t="s">
        <v>2264</v>
      </c>
      <c r="G696" t="s">
        <v>3353</v>
      </c>
      <c r="H696" t="s">
        <v>2387</v>
      </c>
      <c r="J696">
        <v>510696</v>
      </c>
      <c r="K696">
        <v>0</v>
      </c>
      <c r="L696">
        <v>45560</v>
      </c>
      <c r="N696">
        <v>510696</v>
      </c>
      <c r="O696">
        <v>0</v>
      </c>
    </row>
    <row r="697" spans="1:15" x14ac:dyDescent="0.3">
      <c r="A697">
        <v>512128</v>
      </c>
      <c r="B697">
        <v>19</v>
      </c>
      <c r="C697">
        <v>1904</v>
      </c>
      <c r="E697">
        <v>102043</v>
      </c>
      <c r="F697" t="s">
        <v>2261</v>
      </c>
      <c r="G697" t="s">
        <v>3354</v>
      </c>
      <c r="H697" t="s">
        <v>3355</v>
      </c>
      <c r="J697">
        <v>511670</v>
      </c>
      <c r="K697">
        <v>0</v>
      </c>
      <c r="L697">
        <v>45384.26</v>
      </c>
      <c r="N697">
        <v>511670</v>
      </c>
      <c r="O697">
        <v>0</v>
      </c>
    </row>
    <row r="698" spans="1:15" x14ac:dyDescent="0.3">
      <c r="A698">
        <v>510178</v>
      </c>
      <c r="B698">
        <v>19</v>
      </c>
      <c r="C698">
        <v>1904</v>
      </c>
      <c r="E698">
        <v>102045</v>
      </c>
      <c r="F698" t="s">
        <v>2261</v>
      </c>
      <c r="G698" t="s">
        <v>3356</v>
      </c>
      <c r="H698" t="s">
        <v>3357</v>
      </c>
      <c r="J698">
        <v>514486</v>
      </c>
      <c r="K698">
        <v>0</v>
      </c>
      <c r="L698">
        <v>45355</v>
      </c>
      <c r="N698">
        <v>514486</v>
      </c>
      <c r="O698">
        <v>0</v>
      </c>
    </row>
    <row r="699" spans="1:15" x14ac:dyDescent="0.3">
      <c r="A699">
        <v>514410</v>
      </c>
      <c r="B699">
        <v>22</v>
      </c>
      <c r="C699">
        <v>2202</v>
      </c>
      <c r="E699">
        <v>102046</v>
      </c>
      <c r="F699" t="s">
        <v>2261</v>
      </c>
      <c r="G699" t="s">
        <v>2677</v>
      </c>
      <c r="H699" t="s">
        <v>3358</v>
      </c>
      <c r="J699">
        <v>510525</v>
      </c>
      <c r="K699">
        <v>0</v>
      </c>
      <c r="L699">
        <v>45165</v>
      </c>
      <c r="N699">
        <v>510525</v>
      </c>
      <c r="O699">
        <v>0</v>
      </c>
    </row>
    <row r="700" spans="1:15" x14ac:dyDescent="0.3">
      <c r="A700">
        <v>510648</v>
      </c>
      <c r="B700">
        <v>17</v>
      </c>
      <c r="C700">
        <v>1705</v>
      </c>
      <c r="E700">
        <v>102047</v>
      </c>
      <c r="F700" t="s">
        <v>2261</v>
      </c>
      <c r="G700" t="s">
        <v>3359</v>
      </c>
      <c r="H700" t="s">
        <v>3360</v>
      </c>
      <c r="J700">
        <v>513782</v>
      </c>
      <c r="K700">
        <v>0</v>
      </c>
      <c r="L700">
        <v>45034.03</v>
      </c>
      <c r="N700">
        <v>513782</v>
      </c>
      <c r="O700">
        <v>0</v>
      </c>
    </row>
    <row r="701" spans="1:15" x14ac:dyDescent="0.3">
      <c r="A701">
        <v>510867</v>
      </c>
      <c r="B701">
        <v>19</v>
      </c>
      <c r="C701">
        <v>1904</v>
      </c>
      <c r="E701">
        <v>102048</v>
      </c>
      <c r="F701" t="s">
        <v>2261</v>
      </c>
      <c r="G701" t="s">
        <v>2652</v>
      </c>
      <c r="H701" t="s">
        <v>3361</v>
      </c>
      <c r="J701">
        <v>513394</v>
      </c>
      <c r="K701">
        <v>0</v>
      </c>
      <c r="L701">
        <v>44991.4</v>
      </c>
      <c r="N701">
        <v>513394</v>
      </c>
      <c r="O701">
        <v>0</v>
      </c>
    </row>
    <row r="702" spans="1:15" x14ac:dyDescent="0.3">
      <c r="A702">
        <v>510332</v>
      </c>
      <c r="B702">
        <v>19</v>
      </c>
      <c r="C702">
        <v>1904</v>
      </c>
      <c r="E702">
        <v>102049</v>
      </c>
      <c r="F702" t="s">
        <v>2261</v>
      </c>
      <c r="G702" t="s">
        <v>2642</v>
      </c>
      <c r="H702" t="s">
        <v>3362</v>
      </c>
      <c r="J702">
        <v>513916</v>
      </c>
      <c r="K702">
        <v>0</v>
      </c>
      <c r="L702">
        <v>44980</v>
      </c>
      <c r="N702">
        <v>513916</v>
      </c>
      <c r="O702">
        <v>0</v>
      </c>
    </row>
    <row r="703" spans="1:15" x14ac:dyDescent="0.3">
      <c r="A703">
        <v>510857</v>
      </c>
      <c r="B703">
        <v>22</v>
      </c>
      <c r="C703">
        <v>2202</v>
      </c>
      <c r="E703">
        <v>102050</v>
      </c>
      <c r="F703" t="s">
        <v>2261</v>
      </c>
      <c r="G703" t="s">
        <v>3363</v>
      </c>
      <c r="H703" t="s">
        <v>3364</v>
      </c>
      <c r="J703">
        <v>514960</v>
      </c>
      <c r="K703">
        <v>0</v>
      </c>
      <c r="L703">
        <v>44960</v>
      </c>
      <c r="N703">
        <v>514960</v>
      </c>
      <c r="O703">
        <v>0</v>
      </c>
    </row>
    <row r="704" spans="1:15" x14ac:dyDescent="0.3">
      <c r="A704">
        <v>510266</v>
      </c>
      <c r="B704">
        <v>18</v>
      </c>
      <c r="C704">
        <v>1803</v>
      </c>
      <c r="E704">
        <v>102051</v>
      </c>
      <c r="F704" t="s">
        <v>2261</v>
      </c>
      <c r="G704" t="s">
        <v>3365</v>
      </c>
      <c r="H704" t="s">
        <v>3366</v>
      </c>
      <c r="J704">
        <v>515055</v>
      </c>
      <c r="K704">
        <v>0</v>
      </c>
      <c r="L704">
        <v>44830</v>
      </c>
      <c r="N704">
        <v>515055</v>
      </c>
      <c r="O704">
        <v>0</v>
      </c>
    </row>
    <row r="705" spans="1:15" x14ac:dyDescent="0.3">
      <c r="A705">
        <v>510274</v>
      </c>
      <c r="B705">
        <v>18</v>
      </c>
      <c r="C705">
        <v>1802</v>
      </c>
      <c r="E705">
        <v>102052</v>
      </c>
      <c r="F705" t="s">
        <v>2261</v>
      </c>
      <c r="G705" t="s">
        <v>3367</v>
      </c>
      <c r="H705" t="s">
        <v>3368</v>
      </c>
      <c r="J705">
        <v>510577</v>
      </c>
      <c r="K705">
        <v>0</v>
      </c>
      <c r="L705">
        <v>44570</v>
      </c>
      <c r="N705">
        <v>510577</v>
      </c>
      <c r="O705">
        <v>0</v>
      </c>
    </row>
    <row r="706" spans="1:15" x14ac:dyDescent="0.3">
      <c r="A706">
        <v>511073</v>
      </c>
      <c r="B706">
        <v>21</v>
      </c>
      <c r="C706">
        <v>2104</v>
      </c>
      <c r="E706">
        <v>102053</v>
      </c>
      <c r="F706" t="s">
        <v>2261</v>
      </c>
      <c r="G706" t="s">
        <v>2278</v>
      </c>
      <c r="H706" t="s">
        <v>3369</v>
      </c>
      <c r="J706">
        <v>515243</v>
      </c>
      <c r="K706">
        <v>0</v>
      </c>
      <c r="L706">
        <v>44527.4</v>
      </c>
      <c r="N706">
        <v>515243</v>
      </c>
      <c r="O706">
        <v>0</v>
      </c>
    </row>
    <row r="707" spans="1:15" x14ac:dyDescent="0.3">
      <c r="A707">
        <v>510315</v>
      </c>
      <c r="B707">
        <v>18</v>
      </c>
      <c r="C707">
        <v>1803</v>
      </c>
      <c r="E707">
        <v>102055</v>
      </c>
      <c r="F707" t="s">
        <v>2261</v>
      </c>
      <c r="G707" t="s">
        <v>3370</v>
      </c>
      <c r="H707" t="s">
        <v>3371</v>
      </c>
      <c r="J707">
        <v>510061</v>
      </c>
      <c r="K707">
        <v>0</v>
      </c>
      <c r="L707">
        <v>44525</v>
      </c>
      <c r="N707">
        <v>510061</v>
      </c>
      <c r="O707">
        <v>0</v>
      </c>
    </row>
    <row r="708" spans="1:15" x14ac:dyDescent="0.3">
      <c r="A708">
        <v>510279</v>
      </c>
      <c r="B708">
        <v>18</v>
      </c>
      <c r="C708">
        <v>1803</v>
      </c>
      <c r="E708">
        <v>102056</v>
      </c>
      <c r="F708" t="s">
        <v>2261</v>
      </c>
      <c r="G708" t="s">
        <v>3372</v>
      </c>
      <c r="H708" t="s">
        <v>3373</v>
      </c>
      <c r="J708">
        <v>510578</v>
      </c>
      <c r="K708">
        <v>0</v>
      </c>
      <c r="L708">
        <v>44440</v>
      </c>
      <c r="N708">
        <v>510578</v>
      </c>
      <c r="O708">
        <v>0</v>
      </c>
    </row>
    <row r="709" spans="1:15" x14ac:dyDescent="0.3">
      <c r="A709">
        <v>514965</v>
      </c>
      <c r="B709">
        <v>19</v>
      </c>
      <c r="C709">
        <v>1902</v>
      </c>
      <c r="E709">
        <v>102057</v>
      </c>
      <c r="F709" t="s">
        <v>2261</v>
      </c>
      <c r="G709" t="s">
        <v>3374</v>
      </c>
      <c r="H709" t="s">
        <v>3375</v>
      </c>
      <c r="J709">
        <v>510724</v>
      </c>
      <c r="K709">
        <v>0</v>
      </c>
      <c r="L709">
        <v>44421</v>
      </c>
      <c r="N709">
        <v>510724</v>
      </c>
      <c r="O709">
        <v>0</v>
      </c>
    </row>
    <row r="710" spans="1:15" x14ac:dyDescent="0.3">
      <c r="A710">
        <v>514796</v>
      </c>
      <c r="B710">
        <v>16</v>
      </c>
      <c r="C710">
        <v>1603</v>
      </c>
      <c r="E710">
        <v>102058</v>
      </c>
      <c r="F710" t="s">
        <v>2261</v>
      </c>
      <c r="G710" t="s">
        <v>3376</v>
      </c>
      <c r="H710" t="s">
        <v>2822</v>
      </c>
      <c r="J710">
        <v>511826</v>
      </c>
      <c r="K710">
        <v>0</v>
      </c>
      <c r="L710">
        <v>44403.310000000005</v>
      </c>
      <c r="N710">
        <v>511826</v>
      </c>
      <c r="O710">
        <v>0</v>
      </c>
    </row>
    <row r="711" spans="1:15" x14ac:dyDescent="0.3">
      <c r="A711">
        <v>511401</v>
      </c>
      <c r="B711">
        <v>18</v>
      </c>
      <c r="C711">
        <v>1803</v>
      </c>
      <c r="E711">
        <v>102059</v>
      </c>
      <c r="F711" t="s">
        <v>2261</v>
      </c>
      <c r="G711" t="s">
        <v>3377</v>
      </c>
      <c r="H711" t="s">
        <v>3378</v>
      </c>
      <c r="J711">
        <v>514510</v>
      </c>
      <c r="K711">
        <v>0</v>
      </c>
      <c r="L711">
        <v>44320</v>
      </c>
      <c r="N711">
        <v>514510</v>
      </c>
      <c r="O711">
        <v>0</v>
      </c>
    </row>
    <row r="712" spans="1:15" x14ac:dyDescent="0.3">
      <c r="A712">
        <v>513112</v>
      </c>
      <c r="B712">
        <v>20</v>
      </c>
      <c r="C712">
        <v>2002</v>
      </c>
      <c r="E712">
        <v>102060</v>
      </c>
      <c r="F712" t="s">
        <v>2261</v>
      </c>
      <c r="G712" t="s">
        <v>2528</v>
      </c>
      <c r="H712" t="s">
        <v>3379</v>
      </c>
      <c r="J712">
        <v>514268</v>
      </c>
      <c r="K712">
        <v>0</v>
      </c>
      <c r="L712">
        <v>44285</v>
      </c>
      <c r="N712">
        <v>514268</v>
      </c>
      <c r="O712">
        <v>0</v>
      </c>
    </row>
    <row r="713" spans="1:15" x14ac:dyDescent="0.3">
      <c r="A713">
        <v>510608</v>
      </c>
      <c r="B713">
        <v>18</v>
      </c>
      <c r="C713">
        <v>1803</v>
      </c>
      <c r="E713">
        <v>102061</v>
      </c>
      <c r="F713" t="s">
        <v>2261</v>
      </c>
      <c r="G713" t="s">
        <v>3380</v>
      </c>
      <c r="H713" t="s">
        <v>3381</v>
      </c>
      <c r="J713">
        <v>512264</v>
      </c>
      <c r="K713">
        <v>0</v>
      </c>
      <c r="L713">
        <v>44275</v>
      </c>
      <c r="N713">
        <v>512264</v>
      </c>
      <c r="O713">
        <v>0</v>
      </c>
    </row>
    <row r="714" spans="1:15" x14ac:dyDescent="0.3">
      <c r="A714">
        <v>512268</v>
      </c>
      <c r="B714">
        <v>23</v>
      </c>
      <c r="C714">
        <v>2303</v>
      </c>
      <c r="E714">
        <v>102062</v>
      </c>
      <c r="F714" t="s">
        <v>2261</v>
      </c>
      <c r="G714" t="s">
        <v>3382</v>
      </c>
      <c r="H714" t="s">
        <v>3349</v>
      </c>
      <c r="J714">
        <v>512445</v>
      </c>
      <c r="K714">
        <v>0</v>
      </c>
      <c r="L714">
        <v>44250</v>
      </c>
      <c r="N714">
        <v>512445</v>
      </c>
      <c r="O714">
        <v>0</v>
      </c>
    </row>
    <row r="715" spans="1:15" x14ac:dyDescent="0.3">
      <c r="A715">
        <v>513157</v>
      </c>
      <c r="B715">
        <v>20</v>
      </c>
      <c r="C715">
        <v>2005</v>
      </c>
      <c r="E715">
        <v>102063</v>
      </c>
      <c r="F715" t="s">
        <v>2261</v>
      </c>
      <c r="G715" t="s">
        <v>3383</v>
      </c>
      <c r="H715" t="s">
        <v>3349</v>
      </c>
      <c r="J715">
        <v>510620</v>
      </c>
      <c r="K715">
        <v>44222.22</v>
      </c>
      <c r="L715">
        <v>0</v>
      </c>
      <c r="N715">
        <v>510620</v>
      </c>
      <c r="O715">
        <v>0</v>
      </c>
    </row>
    <row r="716" spans="1:15" x14ac:dyDescent="0.3">
      <c r="A716">
        <v>510127</v>
      </c>
      <c r="B716">
        <v>22</v>
      </c>
      <c r="C716">
        <v>2202</v>
      </c>
      <c r="E716">
        <v>102064</v>
      </c>
      <c r="F716" t="s">
        <v>2264</v>
      </c>
      <c r="G716" t="s">
        <v>3384</v>
      </c>
      <c r="H716" t="s">
        <v>3385</v>
      </c>
      <c r="J716">
        <v>511876</v>
      </c>
      <c r="K716">
        <v>0</v>
      </c>
      <c r="L716">
        <v>44219</v>
      </c>
      <c r="N716">
        <v>511876</v>
      </c>
      <c r="O716">
        <v>0</v>
      </c>
    </row>
    <row r="717" spans="1:15" x14ac:dyDescent="0.3">
      <c r="A717">
        <v>510927</v>
      </c>
      <c r="B717">
        <v>22</v>
      </c>
      <c r="C717">
        <v>2202</v>
      </c>
      <c r="E717">
        <v>102065</v>
      </c>
      <c r="F717" t="s">
        <v>2264</v>
      </c>
      <c r="G717" t="s">
        <v>3386</v>
      </c>
      <c r="H717" t="s">
        <v>3387</v>
      </c>
      <c r="J717">
        <v>510614</v>
      </c>
      <c r="K717">
        <v>0</v>
      </c>
      <c r="L717">
        <v>44159.13</v>
      </c>
      <c r="N717">
        <v>510614</v>
      </c>
      <c r="O717">
        <v>0</v>
      </c>
    </row>
    <row r="718" spans="1:15" x14ac:dyDescent="0.3">
      <c r="A718">
        <v>515254</v>
      </c>
      <c r="B718">
        <v>18</v>
      </c>
      <c r="C718">
        <v>1803</v>
      </c>
      <c r="E718">
        <v>102066</v>
      </c>
      <c r="F718" t="s">
        <v>2261</v>
      </c>
      <c r="G718" t="s">
        <v>3011</v>
      </c>
      <c r="H718" t="s">
        <v>3388</v>
      </c>
      <c r="J718">
        <v>514174</v>
      </c>
      <c r="K718">
        <v>0</v>
      </c>
      <c r="L718">
        <v>44028</v>
      </c>
      <c r="N718">
        <v>514174</v>
      </c>
      <c r="O718">
        <v>0</v>
      </c>
    </row>
    <row r="719" spans="1:15" x14ac:dyDescent="0.3">
      <c r="A719">
        <v>511581</v>
      </c>
      <c r="B719">
        <v>19</v>
      </c>
      <c r="C719">
        <v>1903</v>
      </c>
      <c r="E719">
        <v>102069</v>
      </c>
      <c r="F719" t="s">
        <v>2261</v>
      </c>
      <c r="G719" t="s">
        <v>2305</v>
      </c>
      <c r="H719" t="s">
        <v>3389</v>
      </c>
      <c r="J719">
        <v>511278</v>
      </c>
      <c r="K719">
        <v>0</v>
      </c>
      <c r="L719">
        <v>43785</v>
      </c>
      <c r="N719">
        <v>511278</v>
      </c>
      <c r="O719">
        <v>0</v>
      </c>
    </row>
    <row r="720" spans="1:15" x14ac:dyDescent="0.3">
      <c r="A720">
        <v>513226</v>
      </c>
      <c r="B720">
        <v>18</v>
      </c>
      <c r="C720">
        <v>1802</v>
      </c>
      <c r="E720">
        <v>102070</v>
      </c>
      <c r="F720" t="s">
        <v>2261</v>
      </c>
      <c r="G720" t="s">
        <v>3267</v>
      </c>
      <c r="H720" t="s">
        <v>3390</v>
      </c>
      <c r="J720">
        <v>511591</v>
      </c>
      <c r="K720">
        <v>0</v>
      </c>
      <c r="L720">
        <v>43760</v>
      </c>
      <c r="N720">
        <v>511591</v>
      </c>
      <c r="O720">
        <v>0</v>
      </c>
    </row>
    <row r="721" spans="1:15" x14ac:dyDescent="0.3">
      <c r="A721">
        <v>514485</v>
      </c>
      <c r="B721">
        <v>18</v>
      </c>
      <c r="C721">
        <v>1802</v>
      </c>
      <c r="E721">
        <v>102071</v>
      </c>
      <c r="F721" t="s">
        <v>2261</v>
      </c>
      <c r="G721" t="s">
        <v>3391</v>
      </c>
      <c r="H721" t="s">
        <v>3392</v>
      </c>
      <c r="J721">
        <v>510654</v>
      </c>
      <c r="K721">
        <v>0</v>
      </c>
      <c r="L721">
        <v>43544</v>
      </c>
      <c r="N721">
        <v>510654</v>
      </c>
      <c r="O721">
        <v>0</v>
      </c>
    </row>
    <row r="722" spans="1:15" x14ac:dyDescent="0.3">
      <c r="A722">
        <v>510039</v>
      </c>
      <c r="B722">
        <v>21</v>
      </c>
      <c r="C722">
        <v>2104</v>
      </c>
      <c r="E722">
        <v>102072</v>
      </c>
      <c r="F722" t="s">
        <v>2261</v>
      </c>
      <c r="G722" t="s">
        <v>3393</v>
      </c>
      <c r="H722" t="s">
        <v>3369</v>
      </c>
      <c r="J722">
        <v>511998</v>
      </c>
      <c r="K722">
        <v>0</v>
      </c>
      <c r="L722">
        <v>43464</v>
      </c>
      <c r="N722">
        <v>511998</v>
      </c>
      <c r="O722">
        <v>0</v>
      </c>
    </row>
    <row r="723" spans="1:15" x14ac:dyDescent="0.3">
      <c r="A723">
        <v>511224</v>
      </c>
      <c r="B723">
        <v>19</v>
      </c>
      <c r="C723">
        <v>1904</v>
      </c>
      <c r="E723">
        <v>102075</v>
      </c>
      <c r="F723" t="s">
        <v>2261</v>
      </c>
      <c r="G723" t="s">
        <v>3394</v>
      </c>
      <c r="H723" t="s">
        <v>3381</v>
      </c>
      <c r="J723">
        <v>512638</v>
      </c>
      <c r="K723">
        <v>0</v>
      </c>
      <c r="L723">
        <v>43425</v>
      </c>
      <c r="N723">
        <v>512638</v>
      </c>
      <c r="O723">
        <v>0</v>
      </c>
    </row>
    <row r="724" spans="1:15" x14ac:dyDescent="0.3">
      <c r="A724">
        <v>510441</v>
      </c>
      <c r="B724">
        <v>19</v>
      </c>
      <c r="C724">
        <v>1904</v>
      </c>
      <c r="E724">
        <v>102077</v>
      </c>
      <c r="F724" t="s">
        <v>2261</v>
      </c>
      <c r="G724" t="s">
        <v>3395</v>
      </c>
      <c r="H724" t="s">
        <v>3396</v>
      </c>
      <c r="J724">
        <v>515264</v>
      </c>
      <c r="K724">
        <v>0</v>
      </c>
      <c r="L724">
        <v>43382.1</v>
      </c>
      <c r="N724">
        <v>515264</v>
      </c>
      <c r="O724">
        <v>0</v>
      </c>
    </row>
    <row r="725" spans="1:15" x14ac:dyDescent="0.3">
      <c r="A725">
        <v>515231</v>
      </c>
      <c r="B725">
        <v>19</v>
      </c>
      <c r="C725">
        <v>1902</v>
      </c>
      <c r="E725">
        <v>102078</v>
      </c>
      <c r="F725" t="s">
        <v>2261</v>
      </c>
      <c r="G725" t="s">
        <v>2712</v>
      </c>
      <c r="H725" t="s">
        <v>3307</v>
      </c>
      <c r="J725">
        <v>513218</v>
      </c>
      <c r="K725">
        <v>0</v>
      </c>
      <c r="L725">
        <v>43304</v>
      </c>
      <c r="N725">
        <v>513218</v>
      </c>
      <c r="O725">
        <v>0</v>
      </c>
    </row>
    <row r="726" spans="1:15" x14ac:dyDescent="0.3">
      <c r="A726">
        <v>515192</v>
      </c>
      <c r="B726">
        <v>18</v>
      </c>
      <c r="C726">
        <v>1804</v>
      </c>
      <c r="E726">
        <v>102079</v>
      </c>
      <c r="F726" t="s">
        <v>2261</v>
      </c>
      <c r="G726" t="s">
        <v>2683</v>
      </c>
      <c r="H726" t="s">
        <v>3397</v>
      </c>
      <c r="J726">
        <v>513396</v>
      </c>
      <c r="K726">
        <v>0</v>
      </c>
      <c r="L726">
        <v>43222</v>
      </c>
      <c r="N726">
        <v>513396</v>
      </c>
      <c r="O726">
        <v>0</v>
      </c>
    </row>
    <row r="727" spans="1:15" x14ac:dyDescent="0.3">
      <c r="A727">
        <v>511123</v>
      </c>
      <c r="B727">
        <v>16</v>
      </c>
      <c r="C727">
        <v>1603</v>
      </c>
      <c r="E727">
        <v>102080</v>
      </c>
      <c r="F727" t="s">
        <v>2261</v>
      </c>
      <c r="G727" t="s">
        <v>3398</v>
      </c>
      <c r="H727" t="s">
        <v>3327</v>
      </c>
      <c r="J727">
        <v>511521</v>
      </c>
      <c r="K727">
        <v>0</v>
      </c>
      <c r="L727">
        <v>43080</v>
      </c>
      <c r="N727">
        <v>511521</v>
      </c>
      <c r="O727">
        <v>0</v>
      </c>
    </row>
    <row r="728" spans="1:15" x14ac:dyDescent="0.3">
      <c r="A728">
        <v>510386</v>
      </c>
      <c r="B728">
        <v>23</v>
      </c>
      <c r="C728">
        <v>2304</v>
      </c>
      <c r="E728">
        <v>102081</v>
      </c>
      <c r="F728" t="s">
        <v>2261</v>
      </c>
      <c r="G728" t="s">
        <v>2349</v>
      </c>
      <c r="H728" t="s">
        <v>3399</v>
      </c>
      <c r="J728">
        <v>514864</v>
      </c>
      <c r="K728">
        <v>0</v>
      </c>
      <c r="L728">
        <v>42995</v>
      </c>
      <c r="N728">
        <v>514864</v>
      </c>
      <c r="O728">
        <v>0</v>
      </c>
    </row>
    <row r="729" spans="1:15" x14ac:dyDescent="0.3">
      <c r="A729">
        <v>511115</v>
      </c>
      <c r="B729">
        <v>22</v>
      </c>
      <c r="C729">
        <v>2202</v>
      </c>
      <c r="E729">
        <v>102082</v>
      </c>
      <c r="F729" t="s">
        <v>2264</v>
      </c>
      <c r="G729" t="s">
        <v>3400</v>
      </c>
      <c r="H729" t="s">
        <v>3401</v>
      </c>
      <c r="J729">
        <v>511417</v>
      </c>
      <c r="K729">
        <v>0</v>
      </c>
      <c r="L729">
        <v>42974</v>
      </c>
      <c r="N729">
        <v>511417</v>
      </c>
      <c r="O729">
        <v>0</v>
      </c>
    </row>
    <row r="730" spans="1:15" x14ac:dyDescent="0.3">
      <c r="A730">
        <v>513088</v>
      </c>
      <c r="B730">
        <v>23</v>
      </c>
      <c r="C730">
        <v>2303</v>
      </c>
      <c r="E730">
        <v>102083</v>
      </c>
      <c r="F730" t="s">
        <v>2264</v>
      </c>
      <c r="G730" t="s">
        <v>3027</v>
      </c>
      <c r="H730" t="s">
        <v>3402</v>
      </c>
      <c r="J730">
        <v>515191</v>
      </c>
      <c r="K730">
        <v>0</v>
      </c>
      <c r="L730">
        <v>42962.720000000001</v>
      </c>
      <c r="N730">
        <v>515191</v>
      </c>
      <c r="O730">
        <v>0</v>
      </c>
    </row>
    <row r="731" spans="1:15" x14ac:dyDescent="0.3">
      <c r="A731">
        <v>512704</v>
      </c>
      <c r="B731">
        <v>20</v>
      </c>
      <c r="C731">
        <v>2006</v>
      </c>
      <c r="E731">
        <v>102084</v>
      </c>
      <c r="F731" t="s">
        <v>2261</v>
      </c>
      <c r="G731" t="s">
        <v>3403</v>
      </c>
      <c r="H731" t="s">
        <v>3404</v>
      </c>
      <c r="J731">
        <v>511251</v>
      </c>
      <c r="K731">
        <v>0</v>
      </c>
      <c r="L731">
        <v>42930</v>
      </c>
      <c r="N731">
        <v>511251</v>
      </c>
      <c r="O731">
        <v>0</v>
      </c>
    </row>
    <row r="732" spans="1:15" x14ac:dyDescent="0.3">
      <c r="A732">
        <v>513088</v>
      </c>
      <c r="B732">
        <v>23</v>
      </c>
      <c r="C732">
        <v>2303</v>
      </c>
      <c r="E732">
        <v>102085</v>
      </c>
      <c r="F732" t="s">
        <v>2261</v>
      </c>
      <c r="G732" t="s">
        <v>3405</v>
      </c>
      <c r="H732" t="s">
        <v>3406</v>
      </c>
      <c r="J732">
        <v>511706</v>
      </c>
      <c r="K732">
        <v>0</v>
      </c>
      <c r="L732">
        <v>42923</v>
      </c>
      <c r="N732">
        <v>511706</v>
      </c>
      <c r="O732">
        <v>0</v>
      </c>
    </row>
    <row r="733" spans="1:15" x14ac:dyDescent="0.3">
      <c r="A733">
        <v>511742</v>
      </c>
      <c r="B733">
        <v>21</v>
      </c>
      <c r="C733">
        <v>2103</v>
      </c>
      <c r="E733">
        <v>102088</v>
      </c>
      <c r="F733" t="s">
        <v>2264</v>
      </c>
      <c r="G733" t="s">
        <v>3407</v>
      </c>
      <c r="H733" t="s">
        <v>3408</v>
      </c>
      <c r="J733">
        <v>514915</v>
      </c>
      <c r="K733">
        <v>0</v>
      </c>
      <c r="L733">
        <v>42880</v>
      </c>
      <c r="N733">
        <v>514915</v>
      </c>
      <c r="O733">
        <v>0</v>
      </c>
    </row>
    <row r="734" spans="1:15" x14ac:dyDescent="0.3">
      <c r="A734">
        <v>511742</v>
      </c>
      <c r="B734">
        <v>21</v>
      </c>
      <c r="C734">
        <v>2103</v>
      </c>
      <c r="E734">
        <v>102089</v>
      </c>
      <c r="F734" t="s">
        <v>2264</v>
      </c>
      <c r="G734" t="s">
        <v>3409</v>
      </c>
      <c r="H734" t="s">
        <v>3410</v>
      </c>
      <c r="J734">
        <v>514636</v>
      </c>
      <c r="K734">
        <v>0</v>
      </c>
      <c r="L734">
        <v>42862</v>
      </c>
      <c r="N734">
        <v>514636</v>
      </c>
      <c r="O734">
        <v>0</v>
      </c>
    </row>
    <row r="735" spans="1:15" x14ac:dyDescent="0.3">
      <c r="A735">
        <v>511568</v>
      </c>
      <c r="B735">
        <v>16</v>
      </c>
      <c r="C735">
        <v>1604</v>
      </c>
      <c r="E735">
        <v>102090</v>
      </c>
      <c r="F735" t="s">
        <v>2261</v>
      </c>
      <c r="G735" t="s">
        <v>2426</v>
      </c>
      <c r="H735" t="s">
        <v>3411</v>
      </c>
      <c r="J735">
        <v>510835</v>
      </c>
      <c r="K735">
        <v>0</v>
      </c>
      <c r="L735">
        <v>42822</v>
      </c>
      <c r="N735">
        <v>510835</v>
      </c>
      <c r="O735">
        <v>0</v>
      </c>
    </row>
    <row r="736" spans="1:15" x14ac:dyDescent="0.3">
      <c r="A736">
        <v>511030</v>
      </c>
      <c r="B736">
        <v>18</v>
      </c>
      <c r="C736">
        <v>1803</v>
      </c>
      <c r="E736">
        <v>102091</v>
      </c>
      <c r="F736" t="s">
        <v>2261</v>
      </c>
      <c r="G736" t="s">
        <v>3412</v>
      </c>
      <c r="H736" t="s">
        <v>3413</v>
      </c>
      <c r="J736">
        <v>515322</v>
      </c>
      <c r="K736">
        <v>0</v>
      </c>
      <c r="L736">
        <v>42800</v>
      </c>
      <c r="N736">
        <v>515322</v>
      </c>
      <c r="O736">
        <v>0</v>
      </c>
    </row>
    <row r="737" spans="1:15" x14ac:dyDescent="0.3">
      <c r="A737">
        <v>511871</v>
      </c>
      <c r="B737">
        <v>19</v>
      </c>
      <c r="C737">
        <v>1904</v>
      </c>
      <c r="E737">
        <v>102092</v>
      </c>
      <c r="F737" t="s">
        <v>2261</v>
      </c>
      <c r="G737" t="s">
        <v>2448</v>
      </c>
      <c r="H737" t="s">
        <v>3414</v>
      </c>
      <c r="J737">
        <v>515320</v>
      </c>
      <c r="K737">
        <v>0</v>
      </c>
      <c r="L737">
        <v>42695</v>
      </c>
      <c r="N737">
        <v>515320</v>
      </c>
      <c r="O737">
        <v>0</v>
      </c>
    </row>
    <row r="738" spans="1:15" x14ac:dyDescent="0.3">
      <c r="A738">
        <v>511871</v>
      </c>
      <c r="B738">
        <v>19</v>
      </c>
      <c r="C738">
        <v>1904</v>
      </c>
      <c r="E738">
        <v>102093</v>
      </c>
      <c r="F738" t="s">
        <v>2261</v>
      </c>
      <c r="G738" t="s">
        <v>3275</v>
      </c>
      <c r="H738" t="s">
        <v>3415</v>
      </c>
      <c r="J738">
        <v>513050</v>
      </c>
      <c r="K738">
        <v>0</v>
      </c>
      <c r="L738">
        <v>42660</v>
      </c>
      <c r="N738">
        <v>513050</v>
      </c>
      <c r="O738">
        <v>0</v>
      </c>
    </row>
    <row r="739" spans="1:15" x14ac:dyDescent="0.3">
      <c r="A739">
        <v>512085</v>
      </c>
      <c r="B739">
        <v>21</v>
      </c>
      <c r="C739">
        <v>2102</v>
      </c>
      <c r="E739">
        <v>102094</v>
      </c>
      <c r="F739" t="s">
        <v>2261</v>
      </c>
      <c r="G739" t="s">
        <v>2476</v>
      </c>
      <c r="H739" t="s">
        <v>3416</v>
      </c>
      <c r="J739">
        <v>515187</v>
      </c>
      <c r="K739">
        <v>0</v>
      </c>
      <c r="L739">
        <v>42616.9</v>
      </c>
      <c r="N739">
        <v>515187</v>
      </c>
      <c r="O739">
        <v>0</v>
      </c>
    </row>
    <row r="740" spans="1:15" x14ac:dyDescent="0.3">
      <c r="A740">
        <v>513744</v>
      </c>
      <c r="B740">
        <v>22</v>
      </c>
      <c r="C740">
        <v>2202</v>
      </c>
      <c r="E740">
        <v>102095</v>
      </c>
      <c r="F740" t="s">
        <v>2261</v>
      </c>
      <c r="G740" t="s">
        <v>2840</v>
      </c>
      <c r="H740" t="s">
        <v>3417</v>
      </c>
      <c r="J740">
        <v>515400</v>
      </c>
      <c r="K740">
        <v>0</v>
      </c>
      <c r="L740">
        <v>42550</v>
      </c>
      <c r="N740">
        <v>515400</v>
      </c>
      <c r="O740">
        <v>0</v>
      </c>
    </row>
    <row r="741" spans="1:15" x14ac:dyDescent="0.3">
      <c r="A741">
        <v>513125</v>
      </c>
      <c r="B741">
        <v>18</v>
      </c>
      <c r="C741">
        <v>1802</v>
      </c>
      <c r="E741">
        <v>102097</v>
      </c>
      <c r="F741" t="s">
        <v>2261</v>
      </c>
      <c r="G741" t="s">
        <v>3075</v>
      </c>
      <c r="H741" t="s">
        <v>3418</v>
      </c>
      <c r="J741">
        <v>510426</v>
      </c>
      <c r="K741">
        <v>0</v>
      </c>
      <c r="L741">
        <v>42525</v>
      </c>
      <c r="N741">
        <v>510426</v>
      </c>
      <c r="O741">
        <v>0</v>
      </c>
    </row>
    <row r="742" spans="1:15" x14ac:dyDescent="0.3">
      <c r="A742">
        <v>511922</v>
      </c>
      <c r="B742">
        <v>20</v>
      </c>
      <c r="C742">
        <v>2003</v>
      </c>
      <c r="E742">
        <v>102098</v>
      </c>
      <c r="F742" t="s">
        <v>2261</v>
      </c>
      <c r="G742" t="s">
        <v>3419</v>
      </c>
      <c r="H742" t="s">
        <v>3044</v>
      </c>
      <c r="J742">
        <v>513166</v>
      </c>
      <c r="K742">
        <v>0</v>
      </c>
      <c r="L742">
        <v>42510</v>
      </c>
      <c r="N742">
        <v>513166</v>
      </c>
      <c r="O742">
        <v>0</v>
      </c>
    </row>
    <row r="743" spans="1:15" x14ac:dyDescent="0.3">
      <c r="A743">
        <v>510484</v>
      </c>
      <c r="B743">
        <v>19</v>
      </c>
      <c r="C743">
        <v>1903</v>
      </c>
      <c r="E743">
        <v>102100</v>
      </c>
      <c r="F743" t="s">
        <v>2261</v>
      </c>
      <c r="G743" t="s">
        <v>3420</v>
      </c>
      <c r="H743" t="s">
        <v>3421</v>
      </c>
      <c r="J743">
        <v>515334</v>
      </c>
      <c r="K743">
        <v>0</v>
      </c>
      <c r="L743">
        <v>42455</v>
      </c>
      <c r="N743">
        <v>515334</v>
      </c>
      <c r="O743">
        <v>0</v>
      </c>
    </row>
    <row r="744" spans="1:15" x14ac:dyDescent="0.3">
      <c r="A744">
        <v>513924</v>
      </c>
      <c r="B744">
        <v>20</v>
      </c>
      <c r="C744">
        <v>2006</v>
      </c>
      <c r="E744">
        <v>102101</v>
      </c>
      <c r="F744" t="s">
        <v>2261</v>
      </c>
      <c r="G744" t="s">
        <v>3422</v>
      </c>
      <c r="H744" t="s">
        <v>3423</v>
      </c>
      <c r="J744">
        <v>515049</v>
      </c>
      <c r="K744">
        <v>0</v>
      </c>
      <c r="L744">
        <v>42360</v>
      </c>
      <c r="N744">
        <v>515049</v>
      </c>
      <c r="O744">
        <v>0</v>
      </c>
    </row>
    <row r="745" spans="1:15" x14ac:dyDescent="0.3">
      <c r="A745">
        <v>510959</v>
      </c>
      <c r="B745">
        <v>19</v>
      </c>
      <c r="C745">
        <v>1903</v>
      </c>
      <c r="E745">
        <v>102102</v>
      </c>
      <c r="F745" t="s">
        <v>2261</v>
      </c>
      <c r="G745" t="s">
        <v>2571</v>
      </c>
      <c r="H745" t="s">
        <v>3424</v>
      </c>
      <c r="J745">
        <v>511477</v>
      </c>
      <c r="K745">
        <v>0</v>
      </c>
      <c r="L745">
        <v>42333.31</v>
      </c>
      <c r="N745">
        <v>511477</v>
      </c>
      <c r="O745">
        <v>0</v>
      </c>
    </row>
    <row r="746" spans="1:15" x14ac:dyDescent="0.3">
      <c r="A746">
        <v>510420</v>
      </c>
      <c r="B746">
        <v>19</v>
      </c>
      <c r="C746">
        <v>1905</v>
      </c>
      <c r="E746">
        <v>102103</v>
      </c>
      <c r="F746" t="s">
        <v>2261</v>
      </c>
      <c r="G746" t="s">
        <v>3425</v>
      </c>
      <c r="H746" t="s">
        <v>3426</v>
      </c>
      <c r="J746">
        <v>514975</v>
      </c>
      <c r="K746">
        <v>0</v>
      </c>
      <c r="L746">
        <v>42330</v>
      </c>
      <c r="N746">
        <v>514975</v>
      </c>
      <c r="O746">
        <v>0</v>
      </c>
    </row>
    <row r="747" spans="1:15" x14ac:dyDescent="0.3">
      <c r="A747">
        <v>515364</v>
      </c>
      <c r="B747">
        <v>17</v>
      </c>
      <c r="C747">
        <v>1704</v>
      </c>
      <c r="E747">
        <v>102104</v>
      </c>
      <c r="F747" t="s">
        <v>2261</v>
      </c>
      <c r="G747" t="s">
        <v>3166</v>
      </c>
      <c r="H747" t="s">
        <v>3355</v>
      </c>
      <c r="J747">
        <v>514359</v>
      </c>
      <c r="K747">
        <v>0</v>
      </c>
      <c r="L747">
        <v>42158.259999999995</v>
      </c>
      <c r="N747">
        <v>514359</v>
      </c>
      <c r="O747">
        <v>0</v>
      </c>
    </row>
    <row r="748" spans="1:15" x14ac:dyDescent="0.3">
      <c r="A748">
        <v>511603</v>
      </c>
      <c r="B748">
        <v>17</v>
      </c>
      <c r="C748">
        <v>1704</v>
      </c>
      <c r="E748">
        <v>102105</v>
      </c>
      <c r="F748" t="s">
        <v>2261</v>
      </c>
      <c r="G748" t="s">
        <v>3427</v>
      </c>
      <c r="H748" t="s">
        <v>3428</v>
      </c>
      <c r="J748">
        <v>510783</v>
      </c>
      <c r="K748">
        <v>0</v>
      </c>
      <c r="L748">
        <v>42123</v>
      </c>
      <c r="N748">
        <v>510783</v>
      </c>
      <c r="O748">
        <v>0</v>
      </c>
    </row>
    <row r="749" spans="1:15" x14ac:dyDescent="0.3">
      <c r="A749">
        <v>510096</v>
      </c>
      <c r="B749">
        <v>19</v>
      </c>
      <c r="C749">
        <v>1905</v>
      </c>
      <c r="E749">
        <v>102106</v>
      </c>
      <c r="F749" t="s">
        <v>2261</v>
      </c>
      <c r="G749" t="s">
        <v>3429</v>
      </c>
      <c r="H749" t="s">
        <v>3430</v>
      </c>
      <c r="J749">
        <v>513499</v>
      </c>
      <c r="K749">
        <v>0</v>
      </c>
      <c r="L749">
        <v>42084</v>
      </c>
      <c r="N749">
        <v>513499</v>
      </c>
      <c r="O749">
        <v>0</v>
      </c>
    </row>
    <row r="750" spans="1:15" x14ac:dyDescent="0.3">
      <c r="A750">
        <v>510068</v>
      </c>
      <c r="B750">
        <v>17</v>
      </c>
      <c r="C750">
        <v>1703</v>
      </c>
      <c r="E750">
        <v>102107</v>
      </c>
      <c r="F750" t="s">
        <v>2261</v>
      </c>
      <c r="G750" t="s">
        <v>2909</v>
      </c>
      <c r="H750" t="s">
        <v>3431</v>
      </c>
      <c r="J750">
        <v>510396</v>
      </c>
      <c r="K750">
        <v>0</v>
      </c>
      <c r="L750">
        <v>42034</v>
      </c>
      <c r="N750">
        <v>510396</v>
      </c>
      <c r="O750">
        <v>0</v>
      </c>
    </row>
    <row r="751" spans="1:15" x14ac:dyDescent="0.3">
      <c r="A751">
        <v>510068</v>
      </c>
      <c r="B751">
        <v>17</v>
      </c>
      <c r="C751">
        <v>1703</v>
      </c>
      <c r="E751">
        <v>102109</v>
      </c>
      <c r="F751" t="s">
        <v>2261</v>
      </c>
      <c r="G751" t="s">
        <v>2642</v>
      </c>
      <c r="H751" t="s">
        <v>3432</v>
      </c>
      <c r="J751">
        <v>512599</v>
      </c>
      <c r="K751">
        <v>0</v>
      </c>
      <c r="L751">
        <v>41940</v>
      </c>
      <c r="N751">
        <v>512599</v>
      </c>
      <c r="O751">
        <v>0</v>
      </c>
    </row>
    <row r="752" spans="1:15" x14ac:dyDescent="0.3">
      <c r="A752">
        <v>515539</v>
      </c>
      <c r="B752">
        <v>18</v>
      </c>
      <c r="C752">
        <v>1804</v>
      </c>
      <c r="E752">
        <v>102110</v>
      </c>
      <c r="F752" t="s">
        <v>2261</v>
      </c>
      <c r="G752" t="s">
        <v>3433</v>
      </c>
      <c r="H752" t="s">
        <v>3434</v>
      </c>
      <c r="J752">
        <v>512051</v>
      </c>
      <c r="K752">
        <v>0</v>
      </c>
      <c r="L752">
        <v>41821</v>
      </c>
      <c r="N752">
        <v>512051</v>
      </c>
      <c r="O752">
        <v>0</v>
      </c>
    </row>
    <row r="753" spans="1:15" x14ac:dyDescent="0.3">
      <c r="A753">
        <v>512476</v>
      </c>
      <c r="B753">
        <v>16</v>
      </c>
      <c r="C753">
        <v>1603</v>
      </c>
      <c r="E753">
        <v>102111</v>
      </c>
      <c r="F753" t="s">
        <v>2261</v>
      </c>
      <c r="G753" t="s">
        <v>3435</v>
      </c>
      <c r="H753" t="s">
        <v>3436</v>
      </c>
      <c r="J753">
        <v>510917</v>
      </c>
      <c r="K753">
        <v>0</v>
      </c>
      <c r="L753">
        <v>41740</v>
      </c>
      <c r="N753">
        <v>510917</v>
      </c>
      <c r="O753">
        <v>0</v>
      </c>
    </row>
    <row r="754" spans="1:15" x14ac:dyDescent="0.3">
      <c r="A754">
        <v>510281</v>
      </c>
      <c r="B754">
        <v>16</v>
      </c>
      <c r="C754">
        <v>1602</v>
      </c>
      <c r="E754">
        <v>102112</v>
      </c>
      <c r="F754" t="s">
        <v>2261</v>
      </c>
      <c r="G754" t="s">
        <v>3437</v>
      </c>
      <c r="H754" t="s">
        <v>2936</v>
      </c>
      <c r="J754">
        <v>511604</v>
      </c>
      <c r="K754">
        <v>0</v>
      </c>
      <c r="L754">
        <v>41680</v>
      </c>
      <c r="N754">
        <v>511604</v>
      </c>
      <c r="O754">
        <v>0</v>
      </c>
    </row>
    <row r="755" spans="1:15" x14ac:dyDescent="0.3">
      <c r="A755">
        <v>511065</v>
      </c>
      <c r="B755">
        <v>22</v>
      </c>
      <c r="C755">
        <v>2202</v>
      </c>
      <c r="E755">
        <v>102113</v>
      </c>
      <c r="F755" t="s">
        <v>2261</v>
      </c>
      <c r="G755" t="s">
        <v>3438</v>
      </c>
      <c r="H755" t="s">
        <v>3439</v>
      </c>
      <c r="J755">
        <v>510045</v>
      </c>
      <c r="K755">
        <v>0</v>
      </c>
      <c r="L755">
        <v>41679</v>
      </c>
      <c r="N755">
        <v>510045</v>
      </c>
      <c r="O755">
        <v>0</v>
      </c>
    </row>
    <row r="756" spans="1:15" x14ac:dyDescent="0.3">
      <c r="A756">
        <v>510242</v>
      </c>
      <c r="B756">
        <v>22</v>
      </c>
      <c r="C756">
        <v>2202</v>
      </c>
      <c r="E756">
        <v>102114</v>
      </c>
      <c r="F756" t="s">
        <v>2261</v>
      </c>
      <c r="G756" t="s">
        <v>3440</v>
      </c>
      <c r="H756" t="s">
        <v>3441</v>
      </c>
      <c r="J756">
        <v>510121</v>
      </c>
      <c r="K756">
        <v>0</v>
      </c>
      <c r="L756">
        <v>41535</v>
      </c>
      <c r="N756">
        <v>510121</v>
      </c>
      <c r="O756">
        <v>0</v>
      </c>
    </row>
    <row r="757" spans="1:15" x14ac:dyDescent="0.3">
      <c r="A757">
        <v>510390</v>
      </c>
      <c r="B757">
        <v>19</v>
      </c>
      <c r="C757">
        <v>1903</v>
      </c>
      <c r="E757">
        <v>102115</v>
      </c>
      <c r="F757" t="s">
        <v>2264</v>
      </c>
      <c r="G757" t="s">
        <v>3442</v>
      </c>
      <c r="H757" t="s">
        <v>3443</v>
      </c>
      <c r="J757">
        <v>511650</v>
      </c>
      <c r="K757">
        <v>0</v>
      </c>
      <c r="L757">
        <v>41470</v>
      </c>
      <c r="N757">
        <v>511650</v>
      </c>
      <c r="O757">
        <v>0</v>
      </c>
    </row>
    <row r="758" spans="1:15" x14ac:dyDescent="0.3">
      <c r="A758">
        <v>512250</v>
      </c>
      <c r="B758">
        <v>20</v>
      </c>
      <c r="C758">
        <v>2003</v>
      </c>
      <c r="E758">
        <v>102116</v>
      </c>
      <c r="F758" t="s">
        <v>2261</v>
      </c>
      <c r="G758" t="s">
        <v>3444</v>
      </c>
      <c r="H758" t="s">
        <v>3445</v>
      </c>
      <c r="J758">
        <v>514224</v>
      </c>
      <c r="K758">
        <v>0</v>
      </c>
      <c r="L758">
        <v>41377</v>
      </c>
      <c r="N758">
        <v>514224</v>
      </c>
      <c r="O758">
        <v>0</v>
      </c>
    </row>
    <row r="759" spans="1:15" x14ac:dyDescent="0.3">
      <c r="A759">
        <v>510240</v>
      </c>
      <c r="B759">
        <v>16</v>
      </c>
      <c r="C759">
        <v>1603</v>
      </c>
      <c r="E759">
        <v>102117</v>
      </c>
      <c r="F759" t="s">
        <v>2261</v>
      </c>
      <c r="G759" t="s">
        <v>3446</v>
      </c>
      <c r="H759" t="s">
        <v>3447</v>
      </c>
      <c r="J759">
        <v>510379</v>
      </c>
      <c r="K759">
        <v>0</v>
      </c>
      <c r="L759">
        <v>41347.81</v>
      </c>
      <c r="N759">
        <v>510379</v>
      </c>
      <c r="O759">
        <v>0</v>
      </c>
    </row>
    <row r="760" spans="1:15" x14ac:dyDescent="0.3">
      <c r="A760">
        <v>514877</v>
      </c>
      <c r="B760">
        <v>23</v>
      </c>
      <c r="C760">
        <v>2302</v>
      </c>
      <c r="E760">
        <v>102118</v>
      </c>
      <c r="F760" t="s">
        <v>2261</v>
      </c>
      <c r="G760" t="s">
        <v>3448</v>
      </c>
      <c r="H760" t="s">
        <v>3449</v>
      </c>
      <c r="J760">
        <v>511307</v>
      </c>
      <c r="K760">
        <v>0</v>
      </c>
      <c r="L760">
        <v>41186</v>
      </c>
      <c r="N760">
        <v>511307</v>
      </c>
      <c r="O760">
        <v>0</v>
      </c>
    </row>
    <row r="761" spans="1:15" x14ac:dyDescent="0.3">
      <c r="A761">
        <v>515470</v>
      </c>
      <c r="B761">
        <v>20</v>
      </c>
      <c r="C761">
        <v>2002</v>
      </c>
      <c r="E761">
        <v>102119</v>
      </c>
      <c r="F761" t="s">
        <v>2261</v>
      </c>
      <c r="G761" t="s">
        <v>2712</v>
      </c>
      <c r="H761" t="s">
        <v>3450</v>
      </c>
      <c r="J761">
        <v>510074</v>
      </c>
      <c r="K761">
        <v>0</v>
      </c>
      <c r="L761">
        <v>41170</v>
      </c>
      <c r="N761">
        <v>510074</v>
      </c>
      <c r="O761">
        <v>0</v>
      </c>
    </row>
    <row r="762" spans="1:15" x14ac:dyDescent="0.3">
      <c r="A762">
        <v>511742</v>
      </c>
      <c r="B762">
        <v>21</v>
      </c>
      <c r="C762">
        <v>2103</v>
      </c>
      <c r="E762">
        <v>102120</v>
      </c>
      <c r="F762" t="s">
        <v>2264</v>
      </c>
      <c r="G762" t="s">
        <v>3451</v>
      </c>
      <c r="H762" t="s">
        <v>3416</v>
      </c>
      <c r="J762">
        <v>512522</v>
      </c>
      <c r="K762">
        <v>0</v>
      </c>
      <c r="L762">
        <v>40940</v>
      </c>
      <c r="N762">
        <v>512522</v>
      </c>
      <c r="O762">
        <v>0</v>
      </c>
    </row>
    <row r="763" spans="1:15" x14ac:dyDescent="0.3">
      <c r="A763">
        <v>511721</v>
      </c>
      <c r="B763">
        <v>21</v>
      </c>
      <c r="C763">
        <v>2103</v>
      </c>
      <c r="E763">
        <v>102121</v>
      </c>
      <c r="F763" t="s">
        <v>2261</v>
      </c>
      <c r="G763" t="s">
        <v>2327</v>
      </c>
      <c r="H763" t="s">
        <v>3452</v>
      </c>
      <c r="J763">
        <v>511865</v>
      </c>
      <c r="K763">
        <v>0</v>
      </c>
      <c r="L763">
        <v>40829.43</v>
      </c>
      <c r="N763">
        <v>511865</v>
      </c>
      <c r="O763">
        <v>0</v>
      </c>
    </row>
    <row r="764" spans="1:15" x14ac:dyDescent="0.3">
      <c r="A764">
        <v>511063</v>
      </c>
      <c r="B764">
        <v>22</v>
      </c>
      <c r="C764">
        <v>2202</v>
      </c>
      <c r="E764">
        <v>102122</v>
      </c>
      <c r="F764" t="s">
        <v>2261</v>
      </c>
      <c r="G764" t="s">
        <v>3453</v>
      </c>
      <c r="H764" t="s">
        <v>3441</v>
      </c>
      <c r="J764">
        <v>512851</v>
      </c>
      <c r="K764">
        <v>0</v>
      </c>
      <c r="L764">
        <v>40637</v>
      </c>
      <c r="N764">
        <v>512851</v>
      </c>
      <c r="O764">
        <v>0</v>
      </c>
    </row>
    <row r="765" spans="1:15" x14ac:dyDescent="0.3">
      <c r="A765">
        <v>513611</v>
      </c>
      <c r="B765">
        <v>20</v>
      </c>
      <c r="C765">
        <v>2003</v>
      </c>
      <c r="E765">
        <v>102123</v>
      </c>
      <c r="F765" t="s">
        <v>2264</v>
      </c>
      <c r="G765" t="s">
        <v>3270</v>
      </c>
      <c r="H765" t="s">
        <v>3454</v>
      </c>
      <c r="J765">
        <v>515251</v>
      </c>
      <c r="K765">
        <v>0</v>
      </c>
      <c r="L765">
        <v>40620</v>
      </c>
      <c r="N765">
        <v>515251</v>
      </c>
      <c r="O765">
        <v>0</v>
      </c>
    </row>
    <row r="766" spans="1:15" x14ac:dyDescent="0.3">
      <c r="A766">
        <v>511278</v>
      </c>
      <c r="B766">
        <v>21</v>
      </c>
      <c r="C766">
        <v>2102</v>
      </c>
      <c r="E766">
        <v>102124</v>
      </c>
      <c r="F766" t="s">
        <v>2361</v>
      </c>
      <c r="G766" t="s">
        <v>3453</v>
      </c>
      <c r="H766" t="s">
        <v>3455</v>
      </c>
      <c r="J766">
        <v>512852</v>
      </c>
      <c r="K766">
        <v>0</v>
      </c>
      <c r="L766">
        <v>40577</v>
      </c>
      <c r="N766">
        <v>512852</v>
      </c>
      <c r="O766">
        <v>0</v>
      </c>
    </row>
    <row r="767" spans="1:15" x14ac:dyDescent="0.3">
      <c r="A767">
        <v>510340</v>
      </c>
      <c r="B767">
        <v>19</v>
      </c>
      <c r="C767">
        <v>1905</v>
      </c>
      <c r="E767">
        <v>102125</v>
      </c>
      <c r="F767" t="s">
        <v>2261</v>
      </c>
      <c r="G767" t="s">
        <v>3456</v>
      </c>
      <c r="H767" t="s">
        <v>3457</v>
      </c>
      <c r="J767">
        <v>512360</v>
      </c>
      <c r="K767">
        <v>0</v>
      </c>
      <c r="L767">
        <v>40427</v>
      </c>
      <c r="N767">
        <v>512360</v>
      </c>
      <c r="O767">
        <v>0</v>
      </c>
    </row>
    <row r="768" spans="1:15" x14ac:dyDescent="0.3">
      <c r="A768">
        <v>510096</v>
      </c>
      <c r="B768">
        <v>19</v>
      </c>
      <c r="C768">
        <v>1905</v>
      </c>
      <c r="E768">
        <v>102127</v>
      </c>
      <c r="F768" t="s">
        <v>2264</v>
      </c>
      <c r="G768" t="s">
        <v>3458</v>
      </c>
      <c r="H768" t="s">
        <v>3459</v>
      </c>
      <c r="J768">
        <v>512505</v>
      </c>
      <c r="K768">
        <v>0</v>
      </c>
      <c r="L768">
        <v>40340</v>
      </c>
      <c r="N768">
        <v>512505</v>
      </c>
      <c r="O768">
        <v>0</v>
      </c>
    </row>
    <row r="769" spans="1:15" x14ac:dyDescent="0.3">
      <c r="A769">
        <v>512443</v>
      </c>
      <c r="B769">
        <v>18</v>
      </c>
      <c r="C769">
        <v>1802</v>
      </c>
      <c r="E769">
        <v>102128</v>
      </c>
      <c r="F769" t="s">
        <v>2261</v>
      </c>
      <c r="G769" t="s">
        <v>3460</v>
      </c>
      <c r="H769" t="s">
        <v>3461</v>
      </c>
      <c r="J769">
        <v>513371</v>
      </c>
      <c r="K769">
        <v>0</v>
      </c>
      <c r="L769">
        <v>40270</v>
      </c>
      <c r="N769">
        <v>513371</v>
      </c>
      <c r="O769">
        <v>0</v>
      </c>
    </row>
    <row r="770" spans="1:15" x14ac:dyDescent="0.3">
      <c r="A770">
        <v>512568</v>
      </c>
      <c r="B770">
        <v>18</v>
      </c>
      <c r="C770">
        <v>1802</v>
      </c>
      <c r="E770">
        <v>102131</v>
      </c>
      <c r="F770" t="s">
        <v>2261</v>
      </c>
      <c r="G770" t="s">
        <v>3462</v>
      </c>
      <c r="H770" t="s">
        <v>3463</v>
      </c>
      <c r="J770">
        <v>510258</v>
      </c>
      <c r="K770">
        <v>0</v>
      </c>
      <c r="L770">
        <v>40250</v>
      </c>
      <c r="N770">
        <v>510258</v>
      </c>
      <c r="O770">
        <v>0</v>
      </c>
    </row>
    <row r="771" spans="1:15" x14ac:dyDescent="0.3">
      <c r="A771">
        <v>510927</v>
      </c>
      <c r="B771">
        <v>22</v>
      </c>
      <c r="C771">
        <v>2202</v>
      </c>
      <c r="E771">
        <v>102132</v>
      </c>
      <c r="F771" t="s">
        <v>2261</v>
      </c>
      <c r="G771" t="s">
        <v>3246</v>
      </c>
      <c r="H771" t="s">
        <v>3464</v>
      </c>
      <c r="J771">
        <v>513077</v>
      </c>
      <c r="K771">
        <v>0</v>
      </c>
      <c r="L771">
        <v>40212</v>
      </c>
      <c r="N771">
        <v>513077</v>
      </c>
      <c r="O771">
        <v>0</v>
      </c>
    </row>
    <row r="772" spans="1:15" x14ac:dyDescent="0.3">
      <c r="A772">
        <v>511442</v>
      </c>
      <c r="B772">
        <v>21</v>
      </c>
      <c r="C772">
        <v>2102</v>
      </c>
      <c r="E772">
        <v>102135</v>
      </c>
      <c r="F772" t="s">
        <v>2261</v>
      </c>
      <c r="G772" t="s">
        <v>2468</v>
      </c>
      <c r="H772" t="s">
        <v>3465</v>
      </c>
      <c r="J772">
        <v>515351</v>
      </c>
      <c r="K772">
        <v>0</v>
      </c>
      <c r="L772">
        <v>40195</v>
      </c>
      <c r="N772">
        <v>515351</v>
      </c>
      <c r="O772">
        <v>0</v>
      </c>
    </row>
    <row r="773" spans="1:15" x14ac:dyDescent="0.3">
      <c r="A773">
        <v>510927</v>
      </c>
      <c r="B773">
        <v>22</v>
      </c>
      <c r="C773">
        <v>2202</v>
      </c>
      <c r="E773">
        <v>102136</v>
      </c>
      <c r="F773" t="s">
        <v>2261</v>
      </c>
      <c r="G773" t="s">
        <v>3466</v>
      </c>
      <c r="H773" t="s">
        <v>3467</v>
      </c>
      <c r="J773">
        <v>510459</v>
      </c>
      <c r="K773">
        <v>0</v>
      </c>
      <c r="L773">
        <v>40170</v>
      </c>
      <c r="N773">
        <v>510459</v>
      </c>
      <c r="O773">
        <v>0</v>
      </c>
    </row>
    <row r="774" spans="1:15" x14ac:dyDescent="0.3">
      <c r="A774">
        <v>514879</v>
      </c>
      <c r="B774">
        <v>23</v>
      </c>
      <c r="C774">
        <v>2304</v>
      </c>
      <c r="E774">
        <v>102137</v>
      </c>
      <c r="F774" t="s">
        <v>2261</v>
      </c>
      <c r="G774" t="s">
        <v>3468</v>
      </c>
      <c r="H774" t="s">
        <v>3469</v>
      </c>
      <c r="J774">
        <v>512748</v>
      </c>
      <c r="K774">
        <v>0</v>
      </c>
      <c r="L774">
        <v>40161.01</v>
      </c>
      <c r="N774">
        <v>512748</v>
      </c>
      <c r="O774">
        <v>0</v>
      </c>
    </row>
    <row r="775" spans="1:15" x14ac:dyDescent="0.3">
      <c r="A775">
        <v>511533</v>
      </c>
      <c r="B775">
        <v>18</v>
      </c>
      <c r="C775">
        <v>1802</v>
      </c>
      <c r="E775">
        <v>102138</v>
      </c>
      <c r="F775" t="s">
        <v>2264</v>
      </c>
      <c r="G775" t="s">
        <v>2814</v>
      </c>
      <c r="H775" t="s">
        <v>3449</v>
      </c>
      <c r="J775">
        <v>511212</v>
      </c>
      <c r="K775">
        <v>0</v>
      </c>
      <c r="L775">
        <v>40155</v>
      </c>
      <c r="N775">
        <v>511212</v>
      </c>
      <c r="O775">
        <v>0</v>
      </c>
    </row>
    <row r="776" spans="1:15" x14ac:dyDescent="0.3">
      <c r="A776">
        <v>510274</v>
      </c>
      <c r="B776">
        <v>18</v>
      </c>
      <c r="C776">
        <v>1802</v>
      </c>
      <c r="E776">
        <v>102139</v>
      </c>
      <c r="F776" t="s">
        <v>2261</v>
      </c>
      <c r="G776" t="s">
        <v>3470</v>
      </c>
      <c r="H776" t="s">
        <v>3471</v>
      </c>
      <c r="J776">
        <v>515362</v>
      </c>
      <c r="K776">
        <v>0</v>
      </c>
      <c r="L776">
        <v>40110</v>
      </c>
      <c r="N776">
        <v>515362</v>
      </c>
      <c r="O776">
        <v>0</v>
      </c>
    </row>
    <row r="777" spans="1:15" x14ac:dyDescent="0.3">
      <c r="A777">
        <v>513259</v>
      </c>
      <c r="B777">
        <v>18</v>
      </c>
      <c r="C777">
        <v>1802</v>
      </c>
      <c r="E777">
        <v>102140</v>
      </c>
      <c r="F777" t="s">
        <v>3278</v>
      </c>
      <c r="G777" t="s">
        <v>3472</v>
      </c>
      <c r="H777" t="s">
        <v>3473</v>
      </c>
      <c r="J777">
        <v>515189</v>
      </c>
      <c r="K777">
        <v>0</v>
      </c>
      <c r="L777">
        <v>40100</v>
      </c>
      <c r="N777">
        <v>515189</v>
      </c>
      <c r="O777">
        <v>0</v>
      </c>
    </row>
    <row r="778" spans="1:15" x14ac:dyDescent="0.3">
      <c r="A778">
        <v>510394</v>
      </c>
      <c r="B778">
        <v>19</v>
      </c>
      <c r="C778">
        <v>1903</v>
      </c>
      <c r="E778">
        <v>102141</v>
      </c>
      <c r="F778" t="s">
        <v>2261</v>
      </c>
      <c r="G778" t="s">
        <v>3359</v>
      </c>
      <c r="H778" t="s">
        <v>3474</v>
      </c>
      <c r="J778">
        <v>514851</v>
      </c>
      <c r="K778">
        <v>0</v>
      </c>
      <c r="L778">
        <v>40050</v>
      </c>
      <c r="N778">
        <v>514851</v>
      </c>
      <c r="O778">
        <v>0</v>
      </c>
    </row>
    <row r="779" spans="1:15" x14ac:dyDescent="0.3">
      <c r="A779">
        <v>510107</v>
      </c>
      <c r="B779">
        <v>16</v>
      </c>
      <c r="C779">
        <v>1603</v>
      </c>
      <c r="E779">
        <v>102142</v>
      </c>
      <c r="F779" t="s">
        <v>2261</v>
      </c>
      <c r="G779" t="s">
        <v>3475</v>
      </c>
      <c r="H779" t="s">
        <v>3476</v>
      </c>
      <c r="J779">
        <v>510373</v>
      </c>
      <c r="K779">
        <v>0</v>
      </c>
      <c r="L779">
        <v>39937.599999999999</v>
      </c>
      <c r="N779">
        <v>510373</v>
      </c>
      <c r="O779">
        <v>0</v>
      </c>
    </row>
    <row r="780" spans="1:15" x14ac:dyDescent="0.3">
      <c r="A780">
        <v>511212</v>
      </c>
      <c r="B780">
        <v>16</v>
      </c>
      <c r="C780">
        <v>1602</v>
      </c>
      <c r="E780">
        <v>102143</v>
      </c>
      <c r="F780" t="s">
        <v>2261</v>
      </c>
      <c r="G780" t="s">
        <v>2946</v>
      </c>
      <c r="H780" t="s">
        <v>3477</v>
      </c>
      <c r="J780">
        <v>512238</v>
      </c>
      <c r="K780">
        <v>0</v>
      </c>
      <c r="L780">
        <v>39930</v>
      </c>
      <c r="N780">
        <v>512238</v>
      </c>
      <c r="O780">
        <v>0</v>
      </c>
    </row>
    <row r="781" spans="1:15" x14ac:dyDescent="0.3">
      <c r="A781">
        <v>511396</v>
      </c>
      <c r="B781">
        <v>18</v>
      </c>
      <c r="C781">
        <v>1803</v>
      </c>
      <c r="E781">
        <v>102144</v>
      </c>
      <c r="F781" t="s">
        <v>2261</v>
      </c>
      <c r="G781" t="s">
        <v>3029</v>
      </c>
      <c r="H781" t="s">
        <v>3329</v>
      </c>
      <c r="J781">
        <v>510278</v>
      </c>
      <c r="K781">
        <v>0</v>
      </c>
      <c r="L781">
        <v>39748</v>
      </c>
      <c r="N781">
        <v>510278</v>
      </c>
      <c r="O781">
        <v>0</v>
      </c>
    </row>
    <row r="782" spans="1:15" x14ac:dyDescent="0.3">
      <c r="A782">
        <v>510608</v>
      </c>
      <c r="B782">
        <v>18</v>
      </c>
      <c r="C782">
        <v>1803</v>
      </c>
      <c r="E782">
        <v>102145</v>
      </c>
      <c r="F782" t="s">
        <v>2264</v>
      </c>
      <c r="G782" t="s">
        <v>3478</v>
      </c>
      <c r="H782" t="s">
        <v>3479</v>
      </c>
      <c r="J782">
        <v>511900</v>
      </c>
      <c r="K782">
        <v>0</v>
      </c>
      <c r="L782">
        <v>39597</v>
      </c>
      <c r="N782">
        <v>511900</v>
      </c>
      <c r="O782">
        <v>0</v>
      </c>
    </row>
    <row r="783" spans="1:15" x14ac:dyDescent="0.3">
      <c r="A783">
        <v>513344</v>
      </c>
      <c r="B783">
        <v>23</v>
      </c>
      <c r="C783">
        <v>2303</v>
      </c>
      <c r="E783">
        <v>102146</v>
      </c>
      <c r="F783" t="s">
        <v>2261</v>
      </c>
      <c r="G783" t="s">
        <v>3480</v>
      </c>
      <c r="H783" t="s">
        <v>3091</v>
      </c>
      <c r="J783">
        <v>511416</v>
      </c>
      <c r="K783">
        <v>0</v>
      </c>
      <c r="L783">
        <v>39576</v>
      </c>
      <c r="N783">
        <v>511416</v>
      </c>
      <c r="O783">
        <v>0</v>
      </c>
    </row>
    <row r="784" spans="1:15" x14ac:dyDescent="0.3">
      <c r="A784">
        <v>515311</v>
      </c>
      <c r="B784">
        <v>23</v>
      </c>
      <c r="C784">
        <v>2303</v>
      </c>
      <c r="E784">
        <v>102147</v>
      </c>
      <c r="F784" t="s">
        <v>2264</v>
      </c>
      <c r="G784" t="s">
        <v>2540</v>
      </c>
      <c r="H784" t="s">
        <v>3481</v>
      </c>
      <c r="J784">
        <v>514962</v>
      </c>
      <c r="K784">
        <v>0</v>
      </c>
      <c r="L784">
        <v>39488.520000000004</v>
      </c>
      <c r="N784">
        <v>514962</v>
      </c>
      <c r="O784">
        <v>0</v>
      </c>
    </row>
    <row r="785" spans="1:15" x14ac:dyDescent="0.3">
      <c r="A785">
        <v>515346</v>
      </c>
      <c r="B785">
        <v>17</v>
      </c>
      <c r="C785">
        <v>1703</v>
      </c>
      <c r="E785">
        <v>102148</v>
      </c>
      <c r="F785" t="s">
        <v>2261</v>
      </c>
      <c r="G785" t="s">
        <v>3482</v>
      </c>
      <c r="H785" t="s">
        <v>3483</v>
      </c>
      <c r="J785">
        <v>510292</v>
      </c>
      <c r="K785">
        <v>0</v>
      </c>
      <c r="L785">
        <v>39478</v>
      </c>
      <c r="N785">
        <v>510292</v>
      </c>
      <c r="O785">
        <v>0</v>
      </c>
    </row>
    <row r="786" spans="1:15" x14ac:dyDescent="0.3">
      <c r="A786">
        <v>510606</v>
      </c>
      <c r="B786">
        <v>17</v>
      </c>
      <c r="C786">
        <v>1703</v>
      </c>
      <c r="E786">
        <v>102150</v>
      </c>
      <c r="F786" t="s">
        <v>2361</v>
      </c>
      <c r="G786" t="s">
        <v>3169</v>
      </c>
      <c r="H786" t="s">
        <v>3484</v>
      </c>
      <c r="J786">
        <v>514723</v>
      </c>
      <c r="K786">
        <v>0</v>
      </c>
      <c r="L786">
        <v>39400</v>
      </c>
      <c r="N786">
        <v>514723</v>
      </c>
      <c r="O786">
        <v>0</v>
      </c>
    </row>
    <row r="787" spans="1:15" x14ac:dyDescent="0.3">
      <c r="A787">
        <v>510960</v>
      </c>
      <c r="B787">
        <v>17</v>
      </c>
      <c r="C787">
        <v>1702</v>
      </c>
      <c r="E787">
        <v>102151</v>
      </c>
      <c r="F787" t="s">
        <v>2261</v>
      </c>
      <c r="G787" t="s">
        <v>2753</v>
      </c>
      <c r="H787" t="s">
        <v>3485</v>
      </c>
      <c r="J787">
        <v>514057</v>
      </c>
      <c r="K787">
        <v>0</v>
      </c>
      <c r="L787">
        <v>39370</v>
      </c>
      <c r="N787">
        <v>514057</v>
      </c>
      <c r="O787">
        <v>0</v>
      </c>
    </row>
    <row r="788" spans="1:15" x14ac:dyDescent="0.3">
      <c r="A788">
        <v>512121</v>
      </c>
      <c r="B788">
        <v>20</v>
      </c>
      <c r="C788">
        <v>2002</v>
      </c>
      <c r="E788">
        <v>102152</v>
      </c>
      <c r="F788" t="s">
        <v>2261</v>
      </c>
      <c r="G788" t="s">
        <v>2468</v>
      </c>
      <c r="H788" t="s">
        <v>3486</v>
      </c>
      <c r="J788">
        <v>510669</v>
      </c>
      <c r="K788">
        <v>0</v>
      </c>
      <c r="L788">
        <v>39203</v>
      </c>
      <c r="N788">
        <v>510669</v>
      </c>
      <c r="O788">
        <v>0</v>
      </c>
    </row>
    <row r="789" spans="1:15" x14ac:dyDescent="0.3">
      <c r="A789">
        <v>512347</v>
      </c>
      <c r="B789">
        <v>20</v>
      </c>
      <c r="C789">
        <v>2006</v>
      </c>
      <c r="E789">
        <v>102153</v>
      </c>
      <c r="F789" t="s">
        <v>2264</v>
      </c>
      <c r="G789" t="s">
        <v>3487</v>
      </c>
      <c r="H789" t="s">
        <v>3329</v>
      </c>
      <c r="J789">
        <v>512620</v>
      </c>
      <c r="K789">
        <v>0</v>
      </c>
      <c r="L789">
        <v>39120</v>
      </c>
      <c r="N789">
        <v>512620</v>
      </c>
      <c r="O789">
        <v>0</v>
      </c>
    </row>
    <row r="790" spans="1:15" x14ac:dyDescent="0.3">
      <c r="A790">
        <v>510240</v>
      </c>
      <c r="B790">
        <v>16</v>
      </c>
      <c r="C790">
        <v>1603</v>
      </c>
      <c r="E790">
        <v>102154</v>
      </c>
      <c r="F790" t="s">
        <v>2261</v>
      </c>
      <c r="G790" t="s">
        <v>2345</v>
      </c>
      <c r="H790" t="s">
        <v>3488</v>
      </c>
      <c r="J790">
        <v>510777</v>
      </c>
      <c r="K790">
        <v>0</v>
      </c>
      <c r="L790">
        <v>39087</v>
      </c>
      <c r="N790">
        <v>510777</v>
      </c>
      <c r="O790">
        <v>0</v>
      </c>
    </row>
    <row r="791" spans="1:15" x14ac:dyDescent="0.3">
      <c r="A791">
        <v>512128</v>
      </c>
      <c r="B791">
        <v>19</v>
      </c>
      <c r="C791">
        <v>1904</v>
      </c>
      <c r="E791">
        <v>102155</v>
      </c>
      <c r="F791" t="s">
        <v>2261</v>
      </c>
      <c r="G791" t="s">
        <v>3489</v>
      </c>
      <c r="H791" t="s">
        <v>3490</v>
      </c>
      <c r="J791">
        <v>511493</v>
      </c>
      <c r="K791">
        <v>0</v>
      </c>
      <c r="L791">
        <v>39036</v>
      </c>
      <c r="N791">
        <v>511493</v>
      </c>
      <c r="O791">
        <v>0</v>
      </c>
    </row>
    <row r="792" spans="1:15" x14ac:dyDescent="0.3">
      <c r="A792">
        <v>510170</v>
      </c>
      <c r="B792">
        <v>19</v>
      </c>
      <c r="C792">
        <v>1904</v>
      </c>
      <c r="E792">
        <v>102156</v>
      </c>
      <c r="F792" t="s">
        <v>2261</v>
      </c>
      <c r="G792" t="s">
        <v>3077</v>
      </c>
      <c r="H792" t="s">
        <v>3491</v>
      </c>
      <c r="J792">
        <v>511333</v>
      </c>
      <c r="K792">
        <v>0</v>
      </c>
      <c r="L792">
        <v>39001.64</v>
      </c>
      <c r="N792">
        <v>511333</v>
      </c>
      <c r="O792">
        <v>0</v>
      </c>
    </row>
    <row r="793" spans="1:15" x14ac:dyDescent="0.3">
      <c r="A793">
        <v>514753</v>
      </c>
      <c r="B793">
        <v>20</v>
      </c>
      <c r="C793">
        <v>2006</v>
      </c>
      <c r="E793">
        <v>102157</v>
      </c>
      <c r="F793" t="s">
        <v>2261</v>
      </c>
      <c r="G793" t="s">
        <v>2468</v>
      </c>
      <c r="H793" t="s">
        <v>3329</v>
      </c>
      <c r="J793">
        <v>510452</v>
      </c>
      <c r="K793">
        <v>0</v>
      </c>
      <c r="L793">
        <v>39000</v>
      </c>
      <c r="N793">
        <v>510452</v>
      </c>
      <c r="O793">
        <v>0</v>
      </c>
    </row>
    <row r="794" spans="1:15" x14ac:dyDescent="0.3">
      <c r="A794">
        <v>511017</v>
      </c>
      <c r="B794">
        <v>18</v>
      </c>
      <c r="C794">
        <v>1803</v>
      </c>
      <c r="E794">
        <v>102158</v>
      </c>
      <c r="F794" t="s">
        <v>2261</v>
      </c>
      <c r="G794" t="s">
        <v>2378</v>
      </c>
      <c r="H794" t="s">
        <v>3492</v>
      </c>
      <c r="J794">
        <v>512114</v>
      </c>
      <c r="K794">
        <v>0</v>
      </c>
      <c r="L794">
        <v>38964.54</v>
      </c>
      <c r="N794">
        <v>512114</v>
      </c>
      <c r="O794">
        <v>0</v>
      </c>
    </row>
    <row r="795" spans="1:15" x14ac:dyDescent="0.3">
      <c r="A795">
        <v>512507</v>
      </c>
      <c r="B795">
        <v>20</v>
      </c>
      <c r="C795">
        <v>2005</v>
      </c>
      <c r="E795">
        <v>102159</v>
      </c>
      <c r="F795" t="s">
        <v>2261</v>
      </c>
      <c r="G795" t="s">
        <v>3493</v>
      </c>
      <c r="H795" t="s">
        <v>3494</v>
      </c>
      <c r="J795">
        <v>510801</v>
      </c>
      <c r="K795">
        <v>0</v>
      </c>
      <c r="L795">
        <v>38940</v>
      </c>
      <c r="N795">
        <v>510801</v>
      </c>
      <c r="O795">
        <v>0</v>
      </c>
    </row>
    <row r="796" spans="1:15" x14ac:dyDescent="0.3">
      <c r="A796">
        <v>512318</v>
      </c>
      <c r="B796">
        <v>17</v>
      </c>
      <c r="C796">
        <v>1703</v>
      </c>
      <c r="E796">
        <v>102161</v>
      </c>
      <c r="F796" t="s">
        <v>2264</v>
      </c>
      <c r="G796" t="s">
        <v>3336</v>
      </c>
      <c r="H796" t="s">
        <v>3320</v>
      </c>
      <c r="J796">
        <v>513706</v>
      </c>
      <c r="K796">
        <v>0</v>
      </c>
      <c r="L796">
        <v>38890</v>
      </c>
      <c r="N796">
        <v>513706</v>
      </c>
      <c r="O796">
        <v>0</v>
      </c>
    </row>
    <row r="797" spans="1:15" x14ac:dyDescent="0.3">
      <c r="A797">
        <v>510109</v>
      </c>
      <c r="B797">
        <v>19</v>
      </c>
      <c r="C797">
        <v>1904</v>
      </c>
      <c r="E797">
        <v>102163</v>
      </c>
      <c r="F797" t="s">
        <v>2261</v>
      </c>
      <c r="G797" t="s">
        <v>2652</v>
      </c>
      <c r="H797" t="s">
        <v>3490</v>
      </c>
      <c r="J797">
        <v>510602</v>
      </c>
      <c r="K797">
        <v>0</v>
      </c>
      <c r="L797">
        <v>38810</v>
      </c>
      <c r="N797">
        <v>510602</v>
      </c>
      <c r="O797">
        <v>0</v>
      </c>
    </row>
    <row r="798" spans="1:15" x14ac:dyDescent="0.3">
      <c r="A798">
        <v>511871</v>
      </c>
      <c r="B798">
        <v>19</v>
      </c>
      <c r="C798">
        <v>1904</v>
      </c>
      <c r="E798">
        <v>102164</v>
      </c>
      <c r="F798" t="s">
        <v>2261</v>
      </c>
      <c r="G798" t="s">
        <v>3495</v>
      </c>
      <c r="H798" t="s">
        <v>3496</v>
      </c>
      <c r="J798">
        <v>514806</v>
      </c>
      <c r="K798">
        <v>0</v>
      </c>
      <c r="L798">
        <v>38800</v>
      </c>
      <c r="N798">
        <v>514806</v>
      </c>
      <c r="O798">
        <v>0</v>
      </c>
    </row>
    <row r="799" spans="1:15" x14ac:dyDescent="0.3">
      <c r="A799">
        <v>511602</v>
      </c>
      <c r="B799">
        <v>17</v>
      </c>
      <c r="C799">
        <v>1704</v>
      </c>
      <c r="E799">
        <v>102166</v>
      </c>
      <c r="F799" t="s">
        <v>2261</v>
      </c>
      <c r="G799" t="s">
        <v>3497</v>
      </c>
      <c r="H799" t="s">
        <v>3320</v>
      </c>
      <c r="J799">
        <v>511259</v>
      </c>
      <c r="K799">
        <v>0</v>
      </c>
      <c r="L799">
        <v>38800</v>
      </c>
      <c r="N799">
        <v>511259</v>
      </c>
      <c r="O799">
        <v>0</v>
      </c>
    </row>
    <row r="800" spans="1:15" x14ac:dyDescent="0.3">
      <c r="A800">
        <v>512656</v>
      </c>
      <c r="B800">
        <v>20</v>
      </c>
      <c r="C800">
        <v>2003</v>
      </c>
      <c r="E800">
        <v>102171</v>
      </c>
      <c r="F800" t="s">
        <v>2261</v>
      </c>
      <c r="G800" t="s">
        <v>3498</v>
      </c>
      <c r="H800" t="s">
        <v>3499</v>
      </c>
      <c r="J800">
        <v>514154</v>
      </c>
      <c r="K800">
        <v>0</v>
      </c>
      <c r="L800">
        <v>38800</v>
      </c>
      <c r="N800">
        <v>514154</v>
      </c>
      <c r="O800">
        <v>0</v>
      </c>
    </row>
    <row r="801" spans="1:15" x14ac:dyDescent="0.3">
      <c r="A801">
        <v>510284</v>
      </c>
      <c r="B801">
        <v>18</v>
      </c>
      <c r="C801">
        <v>1803</v>
      </c>
      <c r="E801">
        <v>102172</v>
      </c>
      <c r="F801" t="s">
        <v>2261</v>
      </c>
      <c r="G801" t="s">
        <v>2394</v>
      </c>
      <c r="H801" t="s">
        <v>3500</v>
      </c>
      <c r="J801">
        <v>514654</v>
      </c>
      <c r="K801">
        <v>0</v>
      </c>
      <c r="L801">
        <v>38800</v>
      </c>
      <c r="N801">
        <v>514654</v>
      </c>
      <c r="O801">
        <v>0</v>
      </c>
    </row>
    <row r="802" spans="1:15" x14ac:dyDescent="0.3">
      <c r="A802">
        <v>513864</v>
      </c>
      <c r="B802">
        <v>20</v>
      </c>
      <c r="C802">
        <v>2002</v>
      </c>
      <c r="E802">
        <v>102173</v>
      </c>
      <c r="F802" t="s">
        <v>2264</v>
      </c>
      <c r="G802" t="s">
        <v>3501</v>
      </c>
      <c r="H802" t="s">
        <v>3502</v>
      </c>
      <c r="J802">
        <v>515358</v>
      </c>
      <c r="K802">
        <v>0</v>
      </c>
      <c r="L802">
        <v>38800</v>
      </c>
      <c r="N802">
        <v>515358</v>
      </c>
      <c r="O802">
        <v>0</v>
      </c>
    </row>
    <row r="803" spans="1:15" x14ac:dyDescent="0.3">
      <c r="A803">
        <v>510272</v>
      </c>
      <c r="B803">
        <v>18</v>
      </c>
      <c r="C803">
        <v>1803</v>
      </c>
      <c r="E803">
        <v>102175</v>
      </c>
      <c r="F803" t="s">
        <v>2261</v>
      </c>
      <c r="G803" t="s">
        <v>2287</v>
      </c>
      <c r="H803" t="s">
        <v>3411</v>
      </c>
      <c r="J803">
        <v>512515</v>
      </c>
      <c r="K803">
        <v>0</v>
      </c>
      <c r="L803">
        <v>38770</v>
      </c>
      <c r="N803">
        <v>512515</v>
      </c>
      <c r="O803">
        <v>0</v>
      </c>
    </row>
    <row r="804" spans="1:15" x14ac:dyDescent="0.3">
      <c r="A804">
        <v>515470</v>
      </c>
      <c r="B804">
        <v>20</v>
      </c>
      <c r="C804">
        <v>2002</v>
      </c>
      <c r="E804">
        <v>102177</v>
      </c>
      <c r="F804" t="s">
        <v>2261</v>
      </c>
      <c r="G804" t="s">
        <v>3503</v>
      </c>
      <c r="H804" t="s">
        <v>3504</v>
      </c>
      <c r="J804">
        <v>513461</v>
      </c>
      <c r="K804">
        <v>0</v>
      </c>
      <c r="L804">
        <v>38552</v>
      </c>
      <c r="N804">
        <v>513461</v>
      </c>
      <c r="O804">
        <v>0</v>
      </c>
    </row>
    <row r="805" spans="1:15" x14ac:dyDescent="0.3">
      <c r="A805">
        <v>510600</v>
      </c>
      <c r="B805">
        <v>19</v>
      </c>
      <c r="C805">
        <v>1903</v>
      </c>
      <c r="E805">
        <v>102179</v>
      </c>
      <c r="F805" t="s">
        <v>2261</v>
      </c>
      <c r="G805" t="s">
        <v>2522</v>
      </c>
      <c r="H805" t="s">
        <v>3505</v>
      </c>
      <c r="J805">
        <v>513929</v>
      </c>
      <c r="K805">
        <v>0</v>
      </c>
      <c r="L805">
        <v>38435.1</v>
      </c>
      <c r="N805">
        <v>513929</v>
      </c>
      <c r="O805">
        <v>0</v>
      </c>
    </row>
    <row r="806" spans="1:15" x14ac:dyDescent="0.3">
      <c r="A806">
        <v>511802</v>
      </c>
      <c r="B806">
        <v>22</v>
      </c>
      <c r="C806">
        <v>2202</v>
      </c>
      <c r="E806">
        <v>102180</v>
      </c>
      <c r="F806" t="s">
        <v>2264</v>
      </c>
      <c r="G806" t="s">
        <v>3506</v>
      </c>
      <c r="H806" t="s">
        <v>3507</v>
      </c>
      <c r="J806">
        <v>510802</v>
      </c>
      <c r="K806">
        <v>0</v>
      </c>
      <c r="L806">
        <v>38400</v>
      </c>
      <c r="N806">
        <v>510802</v>
      </c>
      <c r="O806">
        <v>0</v>
      </c>
    </row>
    <row r="807" spans="1:15" x14ac:dyDescent="0.3">
      <c r="A807">
        <v>511024</v>
      </c>
      <c r="B807">
        <v>18</v>
      </c>
      <c r="C807">
        <v>1803</v>
      </c>
      <c r="E807">
        <v>102182</v>
      </c>
      <c r="F807" t="s">
        <v>2261</v>
      </c>
      <c r="G807" t="s">
        <v>2735</v>
      </c>
      <c r="H807" t="s">
        <v>3320</v>
      </c>
      <c r="J807">
        <v>510259</v>
      </c>
      <c r="K807">
        <v>0</v>
      </c>
      <c r="L807">
        <v>38344</v>
      </c>
      <c r="N807">
        <v>510259</v>
      </c>
      <c r="O807">
        <v>0</v>
      </c>
    </row>
    <row r="808" spans="1:15" x14ac:dyDescent="0.3">
      <c r="A808">
        <v>513619</v>
      </c>
      <c r="B808">
        <v>23</v>
      </c>
      <c r="C808">
        <v>2304</v>
      </c>
      <c r="E808">
        <v>102183</v>
      </c>
      <c r="F808" t="s">
        <v>2264</v>
      </c>
      <c r="G808" t="s">
        <v>3508</v>
      </c>
      <c r="H808" t="s">
        <v>3509</v>
      </c>
      <c r="J808">
        <v>511323</v>
      </c>
      <c r="K808">
        <v>0</v>
      </c>
      <c r="L808">
        <v>38298</v>
      </c>
      <c r="N808">
        <v>511323</v>
      </c>
      <c r="O808">
        <v>0</v>
      </c>
    </row>
    <row r="809" spans="1:15" x14ac:dyDescent="0.3">
      <c r="A809">
        <v>512316</v>
      </c>
      <c r="B809">
        <v>23</v>
      </c>
      <c r="C809">
        <v>2304</v>
      </c>
      <c r="E809">
        <v>102184</v>
      </c>
      <c r="F809" t="s">
        <v>2261</v>
      </c>
      <c r="G809" t="s">
        <v>3510</v>
      </c>
      <c r="H809" t="s">
        <v>3339</v>
      </c>
      <c r="J809">
        <v>510699</v>
      </c>
      <c r="K809">
        <v>0</v>
      </c>
      <c r="L809">
        <v>38210</v>
      </c>
      <c r="N809">
        <v>510699</v>
      </c>
      <c r="O809">
        <v>0</v>
      </c>
    </row>
    <row r="810" spans="1:15" x14ac:dyDescent="0.3">
      <c r="A810">
        <v>510274</v>
      </c>
      <c r="B810">
        <v>18</v>
      </c>
      <c r="C810">
        <v>1802</v>
      </c>
      <c r="E810">
        <v>102185</v>
      </c>
      <c r="F810" t="s">
        <v>2261</v>
      </c>
      <c r="G810" t="s">
        <v>3100</v>
      </c>
      <c r="H810" t="s">
        <v>3452</v>
      </c>
      <c r="J810">
        <v>510140</v>
      </c>
      <c r="K810">
        <v>0</v>
      </c>
      <c r="L810">
        <v>38178</v>
      </c>
      <c r="N810">
        <v>510140</v>
      </c>
      <c r="O810">
        <v>0</v>
      </c>
    </row>
    <row r="811" spans="1:15" x14ac:dyDescent="0.3">
      <c r="A811">
        <v>510470</v>
      </c>
      <c r="B811">
        <v>23</v>
      </c>
      <c r="C811">
        <v>2303</v>
      </c>
      <c r="E811">
        <v>102188</v>
      </c>
      <c r="F811" t="s">
        <v>2261</v>
      </c>
      <c r="G811" t="s">
        <v>3331</v>
      </c>
      <c r="H811" t="s">
        <v>3511</v>
      </c>
      <c r="J811">
        <v>514493</v>
      </c>
      <c r="K811">
        <v>0</v>
      </c>
      <c r="L811">
        <v>38103.53</v>
      </c>
      <c r="N811">
        <v>514493</v>
      </c>
      <c r="O811">
        <v>0</v>
      </c>
    </row>
    <row r="812" spans="1:15" x14ac:dyDescent="0.3">
      <c r="A812">
        <v>511734</v>
      </c>
      <c r="B812">
        <v>22</v>
      </c>
      <c r="C812">
        <v>2203</v>
      </c>
      <c r="E812">
        <v>102189</v>
      </c>
      <c r="F812" t="s">
        <v>2261</v>
      </c>
      <c r="G812" t="s">
        <v>3512</v>
      </c>
      <c r="H812" t="s">
        <v>3513</v>
      </c>
      <c r="J812">
        <v>511631</v>
      </c>
      <c r="K812">
        <v>0</v>
      </c>
      <c r="L812">
        <v>38082</v>
      </c>
      <c r="N812">
        <v>511631</v>
      </c>
      <c r="O812">
        <v>0</v>
      </c>
    </row>
    <row r="813" spans="1:15" x14ac:dyDescent="0.3">
      <c r="A813">
        <v>513986</v>
      </c>
      <c r="B813">
        <v>20</v>
      </c>
      <c r="C813">
        <v>2003</v>
      </c>
      <c r="E813">
        <v>102190</v>
      </c>
      <c r="F813" t="s">
        <v>2261</v>
      </c>
      <c r="G813" t="s">
        <v>3514</v>
      </c>
      <c r="H813" t="s">
        <v>3515</v>
      </c>
      <c r="J813">
        <v>514576</v>
      </c>
      <c r="K813">
        <v>0</v>
      </c>
      <c r="L813">
        <v>38032.800000000003</v>
      </c>
      <c r="N813">
        <v>514576</v>
      </c>
      <c r="O813">
        <v>0</v>
      </c>
    </row>
    <row r="814" spans="1:15" x14ac:dyDescent="0.3">
      <c r="A814">
        <v>510780</v>
      </c>
      <c r="B814">
        <v>23</v>
      </c>
      <c r="C814">
        <v>2302</v>
      </c>
      <c r="E814">
        <v>102191</v>
      </c>
      <c r="F814" t="s">
        <v>2261</v>
      </c>
      <c r="G814" t="s">
        <v>2690</v>
      </c>
      <c r="H814" t="s">
        <v>3516</v>
      </c>
      <c r="J814">
        <v>512391</v>
      </c>
      <c r="K814">
        <v>0</v>
      </c>
      <c r="L814">
        <v>37965</v>
      </c>
      <c r="N814">
        <v>512391</v>
      </c>
      <c r="O814">
        <v>0</v>
      </c>
    </row>
    <row r="815" spans="1:15" x14ac:dyDescent="0.3">
      <c r="A815">
        <v>512880</v>
      </c>
      <c r="B815">
        <v>20</v>
      </c>
      <c r="C815">
        <v>2002</v>
      </c>
      <c r="E815">
        <v>102192</v>
      </c>
      <c r="F815" t="s">
        <v>2261</v>
      </c>
      <c r="G815" t="s">
        <v>3288</v>
      </c>
      <c r="H815" t="s">
        <v>3431</v>
      </c>
      <c r="J815">
        <v>513114</v>
      </c>
      <c r="K815">
        <v>0</v>
      </c>
      <c r="L815">
        <v>37918</v>
      </c>
      <c r="N815">
        <v>513114</v>
      </c>
      <c r="O815">
        <v>0</v>
      </c>
    </row>
    <row r="816" spans="1:15" x14ac:dyDescent="0.3">
      <c r="A816">
        <v>510807</v>
      </c>
      <c r="B816">
        <v>22</v>
      </c>
      <c r="C816">
        <v>2202</v>
      </c>
      <c r="E816">
        <v>102193</v>
      </c>
      <c r="F816" t="s">
        <v>2261</v>
      </c>
      <c r="G816" t="s">
        <v>3517</v>
      </c>
      <c r="H816" t="s">
        <v>3355</v>
      </c>
      <c r="J816">
        <v>512557</v>
      </c>
      <c r="K816">
        <v>0</v>
      </c>
      <c r="L816">
        <v>37905.660000000003</v>
      </c>
      <c r="N816">
        <v>512557</v>
      </c>
      <c r="O816">
        <v>0</v>
      </c>
    </row>
    <row r="817" spans="1:15" x14ac:dyDescent="0.3">
      <c r="A817">
        <v>510634</v>
      </c>
      <c r="B817">
        <v>22</v>
      </c>
      <c r="C817">
        <v>2202</v>
      </c>
      <c r="E817">
        <v>102194</v>
      </c>
      <c r="F817" t="s">
        <v>2261</v>
      </c>
      <c r="G817" t="s">
        <v>3518</v>
      </c>
      <c r="H817" t="s">
        <v>3519</v>
      </c>
      <c r="J817">
        <v>515364</v>
      </c>
      <c r="K817">
        <v>0</v>
      </c>
      <c r="L817">
        <v>37820</v>
      </c>
      <c r="N817">
        <v>515364</v>
      </c>
      <c r="O817">
        <v>0</v>
      </c>
    </row>
    <row r="818" spans="1:15" x14ac:dyDescent="0.3">
      <c r="A818">
        <v>511305</v>
      </c>
      <c r="B818">
        <v>21</v>
      </c>
      <c r="C818">
        <v>2102</v>
      </c>
      <c r="E818">
        <v>102195</v>
      </c>
      <c r="F818" t="s">
        <v>2261</v>
      </c>
      <c r="G818" t="s">
        <v>3520</v>
      </c>
      <c r="H818" t="s">
        <v>3521</v>
      </c>
      <c r="J818">
        <v>510308</v>
      </c>
      <c r="K818">
        <v>0</v>
      </c>
      <c r="L818">
        <v>37808</v>
      </c>
      <c r="N818">
        <v>510308</v>
      </c>
      <c r="O818">
        <v>0</v>
      </c>
    </row>
    <row r="819" spans="1:15" x14ac:dyDescent="0.3">
      <c r="A819">
        <v>511803</v>
      </c>
      <c r="B819">
        <v>22</v>
      </c>
      <c r="C819">
        <v>2202</v>
      </c>
      <c r="E819">
        <v>102196</v>
      </c>
      <c r="F819" t="s">
        <v>2261</v>
      </c>
      <c r="G819" t="s">
        <v>3522</v>
      </c>
      <c r="H819" t="s">
        <v>3523</v>
      </c>
      <c r="J819">
        <v>510145</v>
      </c>
      <c r="K819">
        <v>0</v>
      </c>
      <c r="L819">
        <v>37798.6</v>
      </c>
      <c r="N819">
        <v>510145</v>
      </c>
      <c r="O819">
        <v>0</v>
      </c>
    </row>
    <row r="820" spans="1:15" x14ac:dyDescent="0.3">
      <c r="A820">
        <v>510805</v>
      </c>
      <c r="B820">
        <v>19</v>
      </c>
      <c r="C820">
        <v>1905</v>
      </c>
      <c r="E820">
        <v>102197</v>
      </c>
      <c r="F820" t="s">
        <v>2261</v>
      </c>
      <c r="G820" t="s">
        <v>2394</v>
      </c>
      <c r="H820" t="s">
        <v>3406</v>
      </c>
      <c r="J820">
        <v>511423</v>
      </c>
      <c r="K820">
        <v>0</v>
      </c>
      <c r="L820">
        <v>37771</v>
      </c>
      <c r="N820">
        <v>511423</v>
      </c>
      <c r="O820">
        <v>0</v>
      </c>
    </row>
    <row r="821" spans="1:15" x14ac:dyDescent="0.3">
      <c r="A821">
        <v>514533</v>
      </c>
      <c r="B821">
        <v>19</v>
      </c>
      <c r="C821">
        <v>1905</v>
      </c>
      <c r="E821">
        <v>102198</v>
      </c>
      <c r="F821" t="s">
        <v>2261</v>
      </c>
      <c r="G821" t="s">
        <v>3524</v>
      </c>
      <c r="H821" t="s">
        <v>3525</v>
      </c>
      <c r="J821">
        <v>511408</v>
      </c>
      <c r="K821">
        <v>0</v>
      </c>
      <c r="L821">
        <v>37730</v>
      </c>
      <c r="N821">
        <v>511408</v>
      </c>
      <c r="O821">
        <v>0</v>
      </c>
    </row>
    <row r="822" spans="1:15" x14ac:dyDescent="0.3">
      <c r="A822">
        <v>510420</v>
      </c>
      <c r="B822">
        <v>19</v>
      </c>
      <c r="C822">
        <v>1905</v>
      </c>
      <c r="E822">
        <v>102199</v>
      </c>
      <c r="F822" t="s">
        <v>2261</v>
      </c>
      <c r="G822" t="s">
        <v>3526</v>
      </c>
      <c r="H822" t="s">
        <v>3527</v>
      </c>
      <c r="J822">
        <v>512304</v>
      </c>
      <c r="K822">
        <v>0</v>
      </c>
      <c r="L822">
        <v>37706.270000000004</v>
      </c>
      <c r="N822">
        <v>512304</v>
      </c>
      <c r="O822">
        <v>0</v>
      </c>
    </row>
    <row r="823" spans="1:15" x14ac:dyDescent="0.3">
      <c r="A823">
        <v>510521</v>
      </c>
      <c r="B823">
        <v>19</v>
      </c>
      <c r="C823">
        <v>1905</v>
      </c>
      <c r="E823">
        <v>102200</v>
      </c>
      <c r="F823" t="s">
        <v>2261</v>
      </c>
      <c r="G823" t="s">
        <v>3528</v>
      </c>
      <c r="H823" t="s">
        <v>3061</v>
      </c>
      <c r="J823">
        <v>513501</v>
      </c>
      <c r="K823">
        <v>0</v>
      </c>
      <c r="L823">
        <v>37595</v>
      </c>
      <c r="N823">
        <v>513501</v>
      </c>
      <c r="O823">
        <v>0</v>
      </c>
    </row>
    <row r="824" spans="1:15" x14ac:dyDescent="0.3">
      <c r="A824">
        <v>510251</v>
      </c>
      <c r="B824">
        <v>21</v>
      </c>
      <c r="C824">
        <v>2104</v>
      </c>
      <c r="E824">
        <v>102201</v>
      </c>
      <c r="F824" t="s">
        <v>2261</v>
      </c>
      <c r="G824" t="s">
        <v>3529</v>
      </c>
      <c r="H824" t="s">
        <v>3530</v>
      </c>
      <c r="J824">
        <v>514965</v>
      </c>
      <c r="K824">
        <v>0</v>
      </c>
      <c r="L824">
        <v>37501.040000000001</v>
      </c>
      <c r="N824">
        <v>514965</v>
      </c>
      <c r="O824">
        <v>0</v>
      </c>
    </row>
    <row r="825" spans="1:15" x14ac:dyDescent="0.3">
      <c r="A825">
        <v>510808</v>
      </c>
      <c r="B825">
        <v>19</v>
      </c>
      <c r="C825">
        <v>1905</v>
      </c>
      <c r="E825">
        <v>102202</v>
      </c>
      <c r="F825" t="s">
        <v>2264</v>
      </c>
      <c r="G825" t="s">
        <v>3531</v>
      </c>
      <c r="H825" t="s">
        <v>3532</v>
      </c>
      <c r="J825">
        <v>514983</v>
      </c>
      <c r="K825">
        <v>0</v>
      </c>
      <c r="L825">
        <v>37400</v>
      </c>
      <c r="N825">
        <v>514983</v>
      </c>
      <c r="O825">
        <v>0</v>
      </c>
    </row>
    <row r="826" spans="1:15" x14ac:dyDescent="0.3">
      <c r="A826">
        <v>513200</v>
      </c>
      <c r="B826">
        <v>20</v>
      </c>
      <c r="C826">
        <v>2005</v>
      </c>
      <c r="E826">
        <v>102203</v>
      </c>
      <c r="F826" t="s">
        <v>2261</v>
      </c>
      <c r="G826" t="s">
        <v>2588</v>
      </c>
      <c r="H826" t="s">
        <v>3452</v>
      </c>
      <c r="J826">
        <v>515194</v>
      </c>
      <c r="K826">
        <v>0</v>
      </c>
      <c r="L826">
        <v>37328</v>
      </c>
      <c r="N826">
        <v>515194</v>
      </c>
      <c r="O826">
        <v>0</v>
      </c>
    </row>
    <row r="827" spans="1:15" x14ac:dyDescent="0.3">
      <c r="A827">
        <v>511075</v>
      </c>
      <c r="B827">
        <v>23</v>
      </c>
      <c r="C827">
        <v>2302</v>
      </c>
      <c r="E827">
        <v>102204</v>
      </c>
      <c r="F827" t="s">
        <v>2261</v>
      </c>
      <c r="G827" t="s">
        <v>3533</v>
      </c>
      <c r="H827" t="s">
        <v>3112</v>
      </c>
      <c r="J827">
        <v>515263</v>
      </c>
      <c r="K827">
        <v>0</v>
      </c>
      <c r="L827">
        <v>37294</v>
      </c>
      <c r="N827">
        <v>515263</v>
      </c>
      <c r="O827">
        <v>0</v>
      </c>
    </row>
    <row r="828" spans="1:15" x14ac:dyDescent="0.3">
      <c r="A828">
        <v>515286</v>
      </c>
      <c r="B828">
        <v>20</v>
      </c>
      <c r="C828">
        <v>2004</v>
      </c>
      <c r="E828">
        <v>102205</v>
      </c>
      <c r="F828" t="s">
        <v>2261</v>
      </c>
      <c r="G828" t="s">
        <v>3534</v>
      </c>
      <c r="H828" t="s">
        <v>3535</v>
      </c>
      <c r="J828">
        <v>514260</v>
      </c>
      <c r="K828">
        <v>0</v>
      </c>
      <c r="L828">
        <v>37260</v>
      </c>
      <c r="N828">
        <v>514260</v>
      </c>
      <c r="O828">
        <v>0</v>
      </c>
    </row>
    <row r="829" spans="1:15" x14ac:dyDescent="0.3">
      <c r="A829">
        <v>511665</v>
      </c>
      <c r="B829">
        <v>23</v>
      </c>
      <c r="C829">
        <v>2304</v>
      </c>
      <c r="E829">
        <v>102206</v>
      </c>
      <c r="F829" t="s">
        <v>2264</v>
      </c>
      <c r="G829" t="s">
        <v>3536</v>
      </c>
      <c r="H829" t="s">
        <v>3329</v>
      </c>
      <c r="J829">
        <v>514142</v>
      </c>
      <c r="K829">
        <v>0</v>
      </c>
      <c r="L829">
        <v>37235</v>
      </c>
      <c r="N829">
        <v>514142</v>
      </c>
      <c r="O829">
        <v>0</v>
      </c>
    </row>
    <row r="830" spans="1:15" x14ac:dyDescent="0.3">
      <c r="A830">
        <v>512169</v>
      </c>
      <c r="B830">
        <v>17</v>
      </c>
      <c r="C830">
        <v>1704</v>
      </c>
      <c r="E830">
        <v>102207</v>
      </c>
      <c r="F830" t="s">
        <v>2261</v>
      </c>
      <c r="G830" t="s">
        <v>3537</v>
      </c>
      <c r="H830" t="s">
        <v>3538</v>
      </c>
      <c r="J830">
        <v>515292</v>
      </c>
      <c r="K830">
        <v>0</v>
      </c>
      <c r="L830">
        <v>37221.03</v>
      </c>
      <c r="N830">
        <v>515292</v>
      </c>
      <c r="O830">
        <v>0</v>
      </c>
    </row>
    <row r="831" spans="1:15" x14ac:dyDescent="0.3">
      <c r="A831">
        <v>511226</v>
      </c>
      <c r="B831">
        <v>17</v>
      </c>
      <c r="C831">
        <v>1704</v>
      </c>
      <c r="E831">
        <v>102208</v>
      </c>
      <c r="F831" t="s">
        <v>2264</v>
      </c>
      <c r="G831" t="s">
        <v>3539</v>
      </c>
      <c r="H831" t="s">
        <v>3390</v>
      </c>
      <c r="J831">
        <v>514927</v>
      </c>
      <c r="K831">
        <v>0</v>
      </c>
      <c r="L831">
        <v>37200</v>
      </c>
      <c r="N831">
        <v>514927</v>
      </c>
      <c r="O831">
        <v>0</v>
      </c>
    </row>
    <row r="832" spans="1:15" x14ac:dyDescent="0.3">
      <c r="A832">
        <v>510807</v>
      </c>
      <c r="B832">
        <v>22</v>
      </c>
      <c r="C832">
        <v>2202</v>
      </c>
      <c r="E832">
        <v>102211</v>
      </c>
      <c r="F832" t="s">
        <v>2261</v>
      </c>
      <c r="G832" t="s">
        <v>3313</v>
      </c>
      <c r="H832" t="s">
        <v>2286</v>
      </c>
      <c r="J832">
        <v>511464</v>
      </c>
      <c r="K832">
        <v>0</v>
      </c>
      <c r="L832">
        <v>37150</v>
      </c>
      <c r="N832">
        <v>511464</v>
      </c>
      <c r="O832">
        <v>0</v>
      </c>
    </row>
    <row r="833" spans="1:15" x14ac:dyDescent="0.3">
      <c r="A833">
        <v>510546</v>
      </c>
      <c r="B833">
        <v>22</v>
      </c>
      <c r="C833">
        <v>2202</v>
      </c>
      <c r="E833">
        <v>102212</v>
      </c>
      <c r="F833" t="s">
        <v>2261</v>
      </c>
      <c r="G833" t="s">
        <v>3540</v>
      </c>
      <c r="H833" t="s">
        <v>3424</v>
      </c>
      <c r="J833">
        <v>512127</v>
      </c>
      <c r="K833">
        <v>0</v>
      </c>
      <c r="L833">
        <v>37070</v>
      </c>
      <c r="N833">
        <v>512127</v>
      </c>
      <c r="O833">
        <v>0</v>
      </c>
    </row>
    <row r="834" spans="1:15" x14ac:dyDescent="0.3">
      <c r="A834">
        <v>510740</v>
      </c>
      <c r="B834">
        <v>23</v>
      </c>
      <c r="C834">
        <v>2304</v>
      </c>
      <c r="E834">
        <v>102213</v>
      </c>
      <c r="F834" t="s">
        <v>2261</v>
      </c>
      <c r="G834" t="s">
        <v>3429</v>
      </c>
      <c r="H834" t="s">
        <v>3541</v>
      </c>
      <c r="J834">
        <v>512218</v>
      </c>
      <c r="K834">
        <v>0</v>
      </c>
      <c r="L834">
        <v>36912</v>
      </c>
      <c r="N834">
        <v>512218</v>
      </c>
      <c r="O834">
        <v>0</v>
      </c>
    </row>
    <row r="835" spans="1:15" x14ac:dyDescent="0.3">
      <c r="A835">
        <v>510740</v>
      </c>
      <c r="B835">
        <v>23</v>
      </c>
      <c r="C835">
        <v>2304</v>
      </c>
      <c r="E835">
        <v>102214</v>
      </c>
      <c r="F835" t="s">
        <v>2261</v>
      </c>
      <c r="G835" t="s">
        <v>3542</v>
      </c>
      <c r="H835" t="s">
        <v>3543</v>
      </c>
      <c r="J835">
        <v>511086</v>
      </c>
      <c r="K835">
        <v>0</v>
      </c>
      <c r="L835">
        <v>36881</v>
      </c>
      <c r="N835">
        <v>511086</v>
      </c>
      <c r="O835">
        <v>0</v>
      </c>
    </row>
    <row r="836" spans="1:15" x14ac:dyDescent="0.3">
      <c r="A836">
        <v>513710</v>
      </c>
      <c r="B836">
        <v>18</v>
      </c>
      <c r="C836">
        <v>1802</v>
      </c>
      <c r="E836">
        <v>102215</v>
      </c>
      <c r="F836" t="s">
        <v>2264</v>
      </c>
      <c r="G836" t="s">
        <v>3544</v>
      </c>
      <c r="H836" t="s">
        <v>3545</v>
      </c>
      <c r="J836">
        <v>513796</v>
      </c>
      <c r="K836">
        <v>0</v>
      </c>
      <c r="L836">
        <v>36840</v>
      </c>
      <c r="N836">
        <v>513796</v>
      </c>
      <c r="O836">
        <v>0</v>
      </c>
    </row>
    <row r="837" spans="1:15" x14ac:dyDescent="0.3">
      <c r="A837">
        <v>510651</v>
      </c>
      <c r="B837">
        <v>22</v>
      </c>
      <c r="C837">
        <v>2202</v>
      </c>
      <c r="E837">
        <v>102216</v>
      </c>
      <c r="F837" t="s">
        <v>2261</v>
      </c>
      <c r="G837" t="s">
        <v>2564</v>
      </c>
      <c r="H837" t="s">
        <v>3546</v>
      </c>
      <c r="J837">
        <v>512193</v>
      </c>
      <c r="K837">
        <v>0</v>
      </c>
      <c r="L837">
        <v>36762.81</v>
      </c>
      <c r="N837">
        <v>512193</v>
      </c>
      <c r="O837">
        <v>0</v>
      </c>
    </row>
    <row r="838" spans="1:15" x14ac:dyDescent="0.3">
      <c r="A838">
        <v>511077</v>
      </c>
      <c r="B838">
        <v>18</v>
      </c>
      <c r="C838">
        <v>1804</v>
      </c>
      <c r="E838">
        <v>102217</v>
      </c>
      <c r="F838" t="s">
        <v>2361</v>
      </c>
      <c r="G838" t="s">
        <v>3547</v>
      </c>
      <c r="H838" t="s">
        <v>3548</v>
      </c>
      <c r="J838">
        <v>510665</v>
      </c>
      <c r="K838">
        <v>0</v>
      </c>
      <c r="L838">
        <v>36352</v>
      </c>
      <c r="N838">
        <v>510665</v>
      </c>
      <c r="O838">
        <v>0</v>
      </c>
    </row>
    <row r="839" spans="1:15" x14ac:dyDescent="0.3">
      <c r="A839">
        <v>510194</v>
      </c>
      <c r="B839">
        <v>22</v>
      </c>
      <c r="C839">
        <v>2203</v>
      </c>
      <c r="E839">
        <v>102219</v>
      </c>
      <c r="F839" t="s">
        <v>2261</v>
      </c>
      <c r="G839" t="s">
        <v>3549</v>
      </c>
      <c r="H839" t="s">
        <v>3550</v>
      </c>
      <c r="J839">
        <v>511394</v>
      </c>
      <c r="K839">
        <v>0</v>
      </c>
      <c r="L839">
        <v>36314</v>
      </c>
      <c r="N839">
        <v>511394</v>
      </c>
      <c r="O839">
        <v>0</v>
      </c>
    </row>
    <row r="840" spans="1:15" x14ac:dyDescent="0.3">
      <c r="A840">
        <v>510092</v>
      </c>
      <c r="B840">
        <v>19</v>
      </c>
      <c r="C840">
        <v>1905</v>
      </c>
      <c r="E840">
        <v>102220</v>
      </c>
      <c r="F840" t="s">
        <v>2261</v>
      </c>
      <c r="G840" t="s">
        <v>3551</v>
      </c>
      <c r="H840" t="s">
        <v>3552</v>
      </c>
      <c r="J840">
        <v>514645</v>
      </c>
      <c r="K840">
        <v>0</v>
      </c>
      <c r="L840">
        <v>36276.479999999996</v>
      </c>
      <c r="N840">
        <v>514645</v>
      </c>
      <c r="O840">
        <v>0</v>
      </c>
    </row>
    <row r="841" spans="1:15" x14ac:dyDescent="0.3">
      <c r="A841">
        <v>514041</v>
      </c>
      <c r="B841">
        <v>20</v>
      </c>
      <c r="C841">
        <v>2002</v>
      </c>
      <c r="E841">
        <v>102221</v>
      </c>
      <c r="F841" t="s">
        <v>2261</v>
      </c>
      <c r="G841" t="s">
        <v>2611</v>
      </c>
      <c r="H841" t="s">
        <v>3553</v>
      </c>
      <c r="J841">
        <v>511879</v>
      </c>
      <c r="K841">
        <v>0</v>
      </c>
      <c r="L841">
        <v>36194</v>
      </c>
      <c r="N841">
        <v>511879</v>
      </c>
      <c r="O841">
        <v>0</v>
      </c>
    </row>
    <row r="842" spans="1:15" x14ac:dyDescent="0.3">
      <c r="A842">
        <v>514578</v>
      </c>
      <c r="B842">
        <v>19</v>
      </c>
      <c r="C842">
        <v>1903</v>
      </c>
      <c r="E842">
        <v>102222</v>
      </c>
      <c r="F842" t="s">
        <v>2261</v>
      </c>
      <c r="G842" t="s">
        <v>2299</v>
      </c>
      <c r="H842" t="s">
        <v>3554</v>
      </c>
      <c r="J842">
        <v>512202</v>
      </c>
      <c r="K842">
        <v>0</v>
      </c>
      <c r="L842">
        <v>36144</v>
      </c>
      <c r="N842">
        <v>512202</v>
      </c>
      <c r="O842">
        <v>0</v>
      </c>
    </row>
    <row r="843" spans="1:15" x14ac:dyDescent="0.3">
      <c r="A843">
        <v>511109</v>
      </c>
      <c r="B843">
        <v>22</v>
      </c>
      <c r="C843">
        <v>2203</v>
      </c>
      <c r="E843">
        <v>102229</v>
      </c>
      <c r="F843" t="s">
        <v>2261</v>
      </c>
      <c r="G843" t="s">
        <v>3555</v>
      </c>
      <c r="H843" t="s">
        <v>3556</v>
      </c>
      <c r="J843">
        <v>514131</v>
      </c>
      <c r="K843">
        <v>0</v>
      </c>
      <c r="L843">
        <v>36100</v>
      </c>
      <c r="N843">
        <v>514131</v>
      </c>
      <c r="O843">
        <v>0</v>
      </c>
    </row>
    <row r="844" spans="1:15" x14ac:dyDescent="0.3">
      <c r="A844">
        <v>510393</v>
      </c>
      <c r="B844">
        <v>23</v>
      </c>
      <c r="C844">
        <v>2302</v>
      </c>
      <c r="E844">
        <v>102230</v>
      </c>
      <c r="F844" t="s">
        <v>2261</v>
      </c>
      <c r="G844" t="s">
        <v>3557</v>
      </c>
      <c r="H844" t="s">
        <v>2484</v>
      </c>
      <c r="J844">
        <v>510072</v>
      </c>
      <c r="K844">
        <v>0</v>
      </c>
      <c r="L844">
        <v>36093.24</v>
      </c>
      <c r="N844">
        <v>510072</v>
      </c>
      <c r="O844">
        <v>0</v>
      </c>
    </row>
    <row r="845" spans="1:15" x14ac:dyDescent="0.3">
      <c r="A845">
        <v>510103</v>
      </c>
      <c r="B845">
        <v>21</v>
      </c>
      <c r="C845">
        <v>2103</v>
      </c>
      <c r="E845">
        <v>102231</v>
      </c>
      <c r="F845" t="s">
        <v>2261</v>
      </c>
      <c r="G845" t="s">
        <v>3412</v>
      </c>
      <c r="H845" t="s">
        <v>3558</v>
      </c>
      <c r="J845">
        <v>510652</v>
      </c>
      <c r="K845">
        <v>0</v>
      </c>
      <c r="L845">
        <v>36074</v>
      </c>
      <c r="N845">
        <v>510652</v>
      </c>
      <c r="O845">
        <v>0</v>
      </c>
    </row>
    <row r="846" spans="1:15" x14ac:dyDescent="0.3">
      <c r="A846">
        <v>515402</v>
      </c>
      <c r="B846">
        <v>21</v>
      </c>
      <c r="C846">
        <v>2103</v>
      </c>
      <c r="E846">
        <v>102232</v>
      </c>
      <c r="F846" t="s">
        <v>2261</v>
      </c>
      <c r="G846" t="s">
        <v>3559</v>
      </c>
      <c r="H846" t="s">
        <v>3560</v>
      </c>
      <c r="J846">
        <v>512403</v>
      </c>
      <c r="K846">
        <v>0</v>
      </c>
      <c r="L846">
        <v>36057.71</v>
      </c>
      <c r="N846">
        <v>512403</v>
      </c>
      <c r="O846">
        <v>0</v>
      </c>
    </row>
    <row r="847" spans="1:15" x14ac:dyDescent="0.3">
      <c r="A847">
        <v>514126</v>
      </c>
      <c r="B847">
        <v>17</v>
      </c>
      <c r="C847">
        <v>1703</v>
      </c>
      <c r="E847">
        <v>102234</v>
      </c>
      <c r="F847" t="s">
        <v>2264</v>
      </c>
      <c r="G847" t="s">
        <v>2945</v>
      </c>
      <c r="H847" t="s">
        <v>3561</v>
      </c>
      <c r="J847">
        <v>510972</v>
      </c>
      <c r="K847">
        <v>0</v>
      </c>
      <c r="L847">
        <v>36000</v>
      </c>
      <c r="N847">
        <v>510972</v>
      </c>
      <c r="O847">
        <v>0</v>
      </c>
    </row>
    <row r="848" spans="1:15" x14ac:dyDescent="0.3">
      <c r="A848">
        <v>512317</v>
      </c>
      <c r="B848">
        <v>17</v>
      </c>
      <c r="C848">
        <v>1703</v>
      </c>
      <c r="E848">
        <v>102237</v>
      </c>
      <c r="F848" t="s">
        <v>2261</v>
      </c>
      <c r="G848" t="s">
        <v>3331</v>
      </c>
      <c r="H848" t="s">
        <v>3562</v>
      </c>
      <c r="J848">
        <v>512881</v>
      </c>
      <c r="K848">
        <v>0</v>
      </c>
      <c r="L848">
        <v>35968</v>
      </c>
      <c r="N848">
        <v>512881</v>
      </c>
      <c r="O848">
        <v>0</v>
      </c>
    </row>
    <row r="849" spans="1:15" x14ac:dyDescent="0.3">
      <c r="A849">
        <v>514770</v>
      </c>
      <c r="B849">
        <v>19</v>
      </c>
      <c r="C849">
        <v>1904</v>
      </c>
      <c r="E849">
        <v>102239</v>
      </c>
      <c r="F849" t="s">
        <v>2261</v>
      </c>
      <c r="G849" t="s">
        <v>2949</v>
      </c>
      <c r="H849" t="s">
        <v>3563</v>
      </c>
      <c r="J849">
        <v>510549</v>
      </c>
      <c r="K849">
        <v>0</v>
      </c>
      <c r="L849">
        <v>35960</v>
      </c>
      <c r="N849">
        <v>510549</v>
      </c>
      <c r="O849">
        <v>0</v>
      </c>
    </row>
    <row r="850" spans="1:15" x14ac:dyDescent="0.3">
      <c r="A850">
        <v>511885</v>
      </c>
      <c r="B850">
        <v>20</v>
      </c>
      <c r="C850">
        <v>2003</v>
      </c>
      <c r="E850">
        <v>102240</v>
      </c>
      <c r="F850" t="s">
        <v>2261</v>
      </c>
      <c r="G850" t="s">
        <v>3564</v>
      </c>
      <c r="H850" t="s">
        <v>3565</v>
      </c>
      <c r="J850">
        <v>510943</v>
      </c>
      <c r="K850">
        <v>0</v>
      </c>
      <c r="L850">
        <v>35890</v>
      </c>
      <c r="N850">
        <v>510943</v>
      </c>
      <c r="O850">
        <v>0</v>
      </c>
    </row>
    <row r="851" spans="1:15" x14ac:dyDescent="0.3">
      <c r="A851">
        <v>512274</v>
      </c>
      <c r="B851">
        <v>23</v>
      </c>
      <c r="C851">
        <v>2303</v>
      </c>
      <c r="E851">
        <v>102241</v>
      </c>
      <c r="F851" t="s">
        <v>2261</v>
      </c>
      <c r="G851" t="s">
        <v>3077</v>
      </c>
      <c r="H851" t="s">
        <v>3566</v>
      </c>
      <c r="J851">
        <v>513157</v>
      </c>
      <c r="K851">
        <v>0</v>
      </c>
      <c r="L851">
        <v>35875</v>
      </c>
      <c r="N851">
        <v>513157</v>
      </c>
      <c r="O851">
        <v>0</v>
      </c>
    </row>
    <row r="852" spans="1:15" x14ac:dyDescent="0.3">
      <c r="A852">
        <v>512409</v>
      </c>
      <c r="B852">
        <v>20</v>
      </c>
      <c r="C852">
        <v>2005</v>
      </c>
      <c r="E852">
        <v>102242</v>
      </c>
      <c r="F852" t="s">
        <v>2361</v>
      </c>
      <c r="G852" t="s">
        <v>3567</v>
      </c>
      <c r="H852" t="s">
        <v>3568</v>
      </c>
      <c r="J852">
        <v>513599</v>
      </c>
      <c r="K852">
        <v>0</v>
      </c>
      <c r="L852">
        <v>35859</v>
      </c>
      <c r="N852">
        <v>513599</v>
      </c>
      <c r="O852">
        <v>0</v>
      </c>
    </row>
    <row r="853" spans="1:15" x14ac:dyDescent="0.3">
      <c r="A853">
        <v>512372</v>
      </c>
      <c r="B853">
        <v>20</v>
      </c>
      <c r="C853">
        <v>2005</v>
      </c>
      <c r="E853">
        <v>102243</v>
      </c>
      <c r="F853" t="s">
        <v>2261</v>
      </c>
      <c r="G853" t="s">
        <v>2321</v>
      </c>
      <c r="H853" t="s">
        <v>3569</v>
      </c>
      <c r="J853">
        <v>514069</v>
      </c>
      <c r="K853">
        <v>0</v>
      </c>
      <c r="L853">
        <v>35836.25</v>
      </c>
      <c r="N853">
        <v>514069</v>
      </c>
      <c r="O853">
        <v>0</v>
      </c>
    </row>
    <row r="854" spans="1:15" x14ac:dyDescent="0.3">
      <c r="A854">
        <v>513171</v>
      </c>
      <c r="B854">
        <v>19</v>
      </c>
      <c r="C854">
        <v>1905</v>
      </c>
      <c r="E854">
        <v>102244</v>
      </c>
      <c r="F854" t="s">
        <v>2261</v>
      </c>
      <c r="G854" t="s">
        <v>2357</v>
      </c>
      <c r="H854" t="s">
        <v>3570</v>
      </c>
      <c r="J854">
        <v>510584</v>
      </c>
      <c r="K854">
        <v>0</v>
      </c>
      <c r="L854">
        <v>35820</v>
      </c>
      <c r="N854">
        <v>510584</v>
      </c>
      <c r="O854">
        <v>0</v>
      </c>
    </row>
    <row r="855" spans="1:15" x14ac:dyDescent="0.3">
      <c r="A855">
        <v>514862</v>
      </c>
      <c r="B855">
        <v>18</v>
      </c>
      <c r="C855">
        <v>1803</v>
      </c>
      <c r="E855">
        <v>102245</v>
      </c>
      <c r="F855" t="s">
        <v>2261</v>
      </c>
      <c r="G855" t="s">
        <v>3571</v>
      </c>
      <c r="H855" t="s">
        <v>3572</v>
      </c>
      <c r="J855">
        <v>510143</v>
      </c>
      <c r="K855">
        <v>0</v>
      </c>
      <c r="L855">
        <v>35620</v>
      </c>
      <c r="N855">
        <v>510143</v>
      </c>
      <c r="O855">
        <v>0</v>
      </c>
    </row>
    <row r="856" spans="1:15" x14ac:dyDescent="0.3">
      <c r="A856">
        <v>510589</v>
      </c>
      <c r="B856">
        <v>18</v>
      </c>
      <c r="C856">
        <v>1803</v>
      </c>
      <c r="E856">
        <v>102246</v>
      </c>
      <c r="F856" t="s">
        <v>2261</v>
      </c>
      <c r="G856" t="s">
        <v>3573</v>
      </c>
      <c r="H856" t="s">
        <v>3574</v>
      </c>
      <c r="J856">
        <v>510764</v>
      </c>
      <c r="K856">
        <v>0</v>
      </c>
      <c r="L856">
        <v>35604.26</v>
      </c>
      <c r="N856">
        <v>510764</v>
      </c>
      <c r="O856">
        <v>0</v>
      </c>
    </row>
    <row r="857" spans="1:15" x14ac:dyDescent="0.3">
      <c r="A857">
        <v>513683</v>
      </c>
      <c r="B857">
        <v>20</v>
      </c>
      <c r="C857">
        <v>2003</v>
      </c>
      <c r="E857">
        <v>102247</v>
      </c>
      <c r="F857" t="s">
        <v>2264</v>
      </c>
      <c r="G857" t="s">
        <v>2770</v>
      </c>
      <c r="H857" t="s">
        <v>3329</v>
      </c>
      <c r="J857">
        <v>511749</v>
      </c>
      <c r="K857">
        <v>0</v>
      </c>
      <c r="L857">
        <v>35600</v>
      </c>
      <c r="N857">
        <v>511749</v>
      </c>
      <c r="O857">
        <v>0</v>
      </c>
    </row>
    <row r="858" spans="1:15" x14ac:dyDescent="0.3">
      <c r="A858">
        <v>510913</v>
      </c>
      <c r="B858">
        <v>16</v>
      </c>
      <c r="C858">
        <v>1603</v>
      </c>
      <c r="E858">
        <v>102248</v>
      </c>
      <c r="F858" t="s">
        <v>2261</v>
      </c>
      <c r="G858" t="s">
        <v>2333</v>
      </c>
      <c r="H858" t="s">
        <v>3575</v>
      </c>
      <c r="J858">
        <v>514166</v>
      </c>
      <c r="K858">
        <v>0</v>
      </c>
      <c r="L858">
        <v>35550</v>
      </c>
      <c r="N858">
        <v>514166</v>
      </c>
      <c r="O858">
        <v>0</v>
      </c>
    </row>
    <row r="859" spans="1:15" x14ac:dyDescent="0.3">
      <c r="A859">
        <v>515619</v>
      </c>
      <c r="B859">
        <v>16</v>
      </c>
      <c r="C859">
        <v>1602</v>
      </c>
      <c r="E859">
        <v>102249</v>
      </c>
      <c r="F859" t="s">
        <v>2261</v>
      </c>
      <c r="G859" t="s">
        <v>3576</v>
      </c>
      <c r="H859" t="s">
        <v>3577</v>
      </c>
      <c r="J859">
        <v>514661</v>
      </c>
      <c r="K859">
        <v>0</v>
      </c>
      <c r="L859">
        <v>35520</v>
      </c>
      <c r="N859">
        <v>514661</v>
      </c>
      <c r="O859">
        <v>0</v>
      </c>
    </row>
    <row r="860" spans="1:15" x14ac:dyDescent="0.3">
      <c r="A860">
        <v>510245</v>
      </c>
      <c r="B860">
        <v>19</v>
      </c>
      <c r="C860">
        <v>1905</v>
      </c>
      <c r="E860">
        <v>102250</v>
      </c>
      <c r="F860" t="s">
        <v>2261</v>
      </c>
      <c r="G860" t="s">
        <v>3578</v>
      </c>
      <c r="H860" t="s">
        <v>3579</v>
      </c>
      <c r="J860">
        <v>510216</v>
      </c>
      <c r="K860">
        <v>0</v>
      </c>
      <c r="L860">
        <v>35490</v>
      </c>
      <c r="N860">
        <v>510216</v>
      </c>
      <c r="O860">
        <v>0</v>
      </c>
    </row>
    <row r="861" spans="1:15" x14ac:dyDescent="0.3">
      <c r="A861">
        <v>510805</v>
      </c>
      <c r="B861">
        <v>19</v>
      </c>
      <c r="C861">
        <v>1905</v>
      </c>
      <c r="E861">
        <v>102251</v>
      </c>
      <c r="F861" t="s">
        <v>2261</v>
      </c>
      <c r="G861" t="s">
        <v>3580</v>
      </c>
      <c r="H861" t="s">
        <v>3581</v>
      </c>
      <c r="J861">
        <v>512381</v>
      </c>
      <c r="K861">
        <v>0</v>
      </c>
      <c r="L861">
        <v>35490</v>
      </c>
      <c r="N861">
        <v>512381</v>
      </c>
      <c r="O861">
        <v>0</v>
      </c>
    </row>
    <row r="862" spans="1:15" x14ac:dyDescent="0.3">
      <c r="A862">
        <v>512847</v>
      </c>
      <c r="B862">
        <v>20</v>
      </c>
      <c r="C862">
        <v>2005</v>
      </c>
      <c r="E862">
        <v>102253</v>
      </c>
      <c r="F862" t="s">
        <v>2261</v>
      </c>
      <c r="G862" t="s">
        <v>2597</v>
      </c>
      <c r="H862" t="s">
        <v>3582</v>
      </c>
      <c r="J862">
        <v>515209</v>
      </c>
      <c r="K862">
        <v>0</v>
      </c>
      <c r="L862">
        <v>35473</v>
      </c>
      <c r="N862">
        <v>515209</v>
      </c>
      <c r="O862">
        <v>0</v>
      </c>
    </row>
    <row r="863" spans="1:15" x14ac:dyDescent="0.3">
      <c r="A863">
        <v>513200</v>
      </c>
      <c r="B863">
        <v>20</v>
      </c>
      <c r="C863">
        <v>2005</v>
      </c>
      <c r="E863">
        <v>102254</v>
      </c>
      <c r="F863" t="s">
        <v>2261</v>
      </c>
      <c r="G863" t="s">
        <v>3583</v>
      </c>
      <c r="H863" t="s">
        <v>3584</v>
      </c>
      <c r="J863">
        <v>510338</v>
      </c>
      <c r="K863">
        <v>0</v>
      </c>
      <c r="L863">
        <v>35440</v>
      </c>
      <c r="N863">
        <v>510338</v>
      </c>
      <c r="O863">
        <v>0</v>
      </c>
    </row>
    <row r="864" spans="1:15" x14ac:dyDescent="0.3">
      <c r="A864">
        <v>511075</v>
      </c>
      <c r="B864">
        <v>23</v>
      </c>
      <c r="C864">
        <v>2302</v>
      </c>
      <c r="E864">
        <v>102256</v>
      </c>
      <c r="F864" t="s">
        <v>2261</v>
      </c>
      <c r="G864" t="s">
        <v>2401</v>
      </c>
      <c r="H864" t="s">
        <v>3585</v>
      </c>
      <c r="J864">
        <v>511820</v>
      </c>
      <c r="K864">
        <v>0</v>
      </c>
      <c r="L864">
        <v>35440</v>
      </c>
      <c r="N864">
        <v>511820</v>
      </c>
      <c r="O864">
        <v>0</v>
      </c>
    </row>
    <row r="865" spans="1:15" x14ac:dyDescent="0.3">
      <c r="A865">
        <v>511075</v>
      </c>
      <c r="B865">
        <v>23</v>
      </c>
      <c r="C865">
        <v>2302</v>
      </c>
      <c r="E865">
        <v>102262</v>
      </c>
      <c r="F865" t="s">
        <v>2261</v>
      </c>
      <c r="G865" t="s">
        <v>3586</v>
      </c>
      <c r="H865" t="s">
        <v>3587</v>
      </c>
      <c r="J865">
        <v>514994</v>
      </c>
      <c r="K865">
        <v>0</v>
      </c>
      <c r="L865">
        <v>35429.699999999997</v>
      </c>
      <c r="N865">
        <v>514994</v>
      </c>
      <c r="O865">
        <v>0</v>
      </c>
    </row>
    <row r="866" spans="1:15" x14ac:dyDescent="0.3">
      <c r="A866">
        <v>515366</v>
      </c>
      <c r="B866">
        <v>20</v>
      </c>
      <c r="C866">
        <v>2002</v>
      </c>
      <c r="E866">
        <v>102263</v>
      </c>
      <c r="F866" t="s">
        <v>2261</v>
      </c>
      <c r="G866" t="s">
        <v>3588</v>
      </c>
      <c r="H866" t="s">
        <v>3589</v>
      </c>
      <c r="J866">
        <v>512759</v>
      </c>
      <c r="K866">
        <v>0</v>
      </c>
      <c r="L866">
        <v>35323.86</v>
      </c>
      <c r="N866">
        <v>512759</v>
      </c>
      <c r="O866">
        <v>0</v>
      </c>
    </row>
    <row r="867" spans="1:15" x14ac:dyDescent="0.3">
      <c r="A867">
        <v>515459</v>
      </c>
      <c r="B867">
        <v>20</v>
      </c>
      <c r="C867">
        <v>2002</v>
      </c>
      <c r="E867">
        <v>102264</v>
      </c>
      <c r="F867" t="s">
        <v>2264</v>
      </c>
      <c r="G867" t="s">
        <v>3590</v>
      </c>
      <c r="H867" t="s">
        <v>3591</v>
      </c>
      <c r="J867">
        <v>513661</v>
      </c>
      <c r="K867">
        <v>0</v>
      </c>
      <c r="L867">
        <v>35310</v>
      </c>
      <c r="N867">
        <v>513661</v>
      </c>
      <c r="O867">
        <v>0</v>
      </c>
    </row>
    <row r="868" spans="1:15" x14ac:dyDescent="0.3">
      <c r="A868">
        <v>511075</v>
      </c>
      <c r="B868">
        <v>23</v>
      </c>
      <c r="C868">
        <v>2302</v>
      </c>
      <c r="E868">
        <v>102265</v>
      </c>
      <c r="F868" t="s">
        <v>2261</v>
      </c>
      <c r="G868" t="s">
        <v>2946</v>
      </c>
      <c r="H868" t="s">
        <v>3592</v>
      </c>
      <c r="J868">
        <v>515414</v>
      </c>
      <c r="K868">
        <v>0</v>
      </c>
      <c r="L868">
        <v>35250</v>
      </c>
      <c r="N868">
        <v>515414</v>
      </c>
      <c r="O868">
        <v>0</v>
      </c>
    </row>
    <row r="869" spans="1:15" x14ac:dyDescent="0.3">
      <c r="A869">
        <v>510008</v>
      </c>
      <c r="B869">
        <v>21</v>
      </c>
      <c r="C869">
        <v>2102</v>
      </c>
      <c r="E869">
        <v>102266</v>
      </c>
      <c r="F869" t="s">
        <v>2261</v>
      </c>
      <c r="G869" t="s">
        <v>3593</v>
      </c>
      <c r="H869" t="s">
        <v>3594</v>
      </c>
      <c r="J869">
        <v>515415</v>
      </c>
      <c r="K869">
        <v>0</v>
      </c>
      <c r="L869">
        <v>35250</v>
      </c>
      <c r="N869">
        <v>515415</v>
      </c>
      <c r="O869">
        <v>0</v>
      </c>
    </row>
    <row r="870" spans="1:15" x14ac:dyDescent="0.3">
      <c r="A870">
        <v>510008</v>
      </c>
      <c r="B870">
        <v>21</v>
      </c>
      <c r="C870">
        <v>2102</v>
      </c>
      <c r="E870">
        <v>102267</v>
      </c>
      <c r="F870" t="s">
        <v>2264</v>
      </c>
      <c r="G870" t="s">
        <v>3595</v>
      </c>
      <c r="H870" t="s">
        <v>3596</v>
      </c>
      <c r="J870">
        <v>515416</v>
      </c>
      <c r="K870">
        <v>0</v>
      </c>
      <c r="L870">
        <v>35250</v>
      </c>
      <c r="N870">
        <v>515416</v>
      </c>
      <c r="O870">
        <v>0</v>
      </c>
    </row>
    <row r="871" spans="1:15" x14ac:dyDescent="0.3">
      <c r="A871">
        <v>510008</v>
      </c>
      <c r="B871">
        <v>21</v>
      </c>
      <c r="C871">
        <v>2102</v>
      </c>
      <c r="E871">
        <v>102268</v>
      </c>
      <c r="F871" t="s">
        <v>2261</v>
      </c>
      <c r="G871" t="s">
        <v>2412</v>
      </c>
      <c r="H871" t="s">
        <v>3597</v>
      </c>
      <c r="J871">
        <v>511220</v>
      </c>
      <c r="K871">
        <v>0</v>
      </c>
      <c r="L871">
        <v>35225</v>
      </c>
      <c r="N871">
        <v>511220</v>
      </c>
      <c r="O871">
        <v>0</v>
      </c>
    </row>
    <row r="872" spans="1:15" x14ac:dyDescent="0.3">
      <c r="A872">
        <v>510608</v>
      </c>
      <c r="B872">
        <v>18</v>
      </c>
      <c r="C872">
        <v>1803</v>
      </c>
      <c r="E872">
        <v>102269</v>
      </c>
      <c r="F872" t="s">
        <v>2261</v>
      </c>
      <c r="G872" t="s">
        <v>3598</v>
      </c>
      <c r="H872" t="s">
        <v>3599</v>
      </c>
      <c r="J872">
        <v>515237</v>
      </c>
      <c r="K872">
        <v>0</v>
      </c>
      <c r="L872">
        <v>35195.279999999999</v>
      </c>
      <c r="N872">
        <v>515237</v>
      </c>
      <c r="O872">
        <v>0</v>
      </c>
    </row>
    <row r="873" spans="1:15" x14ac:dyDescent="0.3">
      <c r="A873">
        <v>510114</v>
      </c>
      <c r="B873">
        <v>19</v>
      </c>
      <c r="C873">
        <v>1903</v>
      </c>
      <c r="E873">
        <v>102270</v>
      </c>
      <c r="F873" t="s">
        <v>2261</v>
      </c>
      <c r="G873" t="s">
        <v>3600</v>
      </c>
      <c r="H873" t="s">
        <v>3601</v>
      </c>
      <c r="J873">
        <v>515321</v>
      </c>
      <c r="K873">
        <v>0</v>
      </c>
      <c r="L873">
        <v>35188</v>
      </c>
      <c r="N873">
        <v>515321</v>
      </c>
      <c r="O873">
        <v>0</v>
      </c>
    </row>
    <row r="874" spans="1:15" x14ac:dyDescent="0.3">
      <c r="A874">
        <v>510482</v>
      </c>
      <c r="B874">
        <v>23</v>
      </c>
      <c r="C874">
        <v>2302</v>
      </c>
      <c r="E874">
        <v>102271</v>
      </c>
      <c r="F874" t="s">
        <v>2261</v>
      </c>
      <c r="G874" t="s">
        <v>3602</v>
      </c>
      <c r="H874" t="s">
        <v>3603</v>
      </c>
      <c r="J874">
        <v>510356</v>
      </c>
      <c r="K874">
        <v>0</v>
      </c>
      <c r="L874">
        <v>35177.94</v>
      </c>
      <c r="N874">
        <v>510356</v>
      </c>
      <c r="O874">
        <v>0</v>
      </c>
    </row>
    <row r="875" spans="1:15" x14ac:dyDescent="0.3">
      <c r="A875">
        <v>510470</v>
      </c>
      <c r="B875">
        <v>23</v>
      </c>
      <c r="C875">
        <v>2303</v>
      </c>
      <c r="E875">
        <v>102272</v>
      </c>
      <c r="F875" t="s">
        <v>2261</v>
      </c>
      <c r="G875" t="s">
        <v>3077</v>
      </c>
      <c r="H875" t="s">
        <v>3604</v>
      </c>
      <c r="J875">
        <v>513588</v>
      </c>
      <c r="K875">
        <v>0</v>
      </c>
      <c r="L875">
        <v>35130</v>
      </c>
      <c r="N875">
        <v>513588</v>
      </c>
      <c r="O875">
        <v>0</v>
      </c>
    </row>
    <row r="876" spans="1:15" x14ac:dyDescent="0.3">
      <c r="A876">
        <v>511432</v>
      </c>
      <c r="B876">
        <v>16</v>
      </c>
      <c r="C876">
        <v>1603</v>
      </c>
      <c r="E876">
        <v>102273</v>
      </c>
      <c r="F876" t="s">
        <v>2261</v>
      </c>
      <c r="G876" t="s">
        <v>3605</v>
      </c>
      <c r="H876" t="s">
        <v>3606</v>
      </c>
      <c r="J876">
        <v>514401</v>
      </c>
      <c r="K876">
        <v>0</v>
      </c>
      <c r="L876">
        <v>35130</v>
      </c>
      <c r="N876">
        <v>514401</v>
      </c>
      <c r="O876">
        <v>0</v>
      </c>
    </row>
    <row r="877" spans="1:15" x14ac:dyDescent="0.3">
      <c r="A877">
        <v>510444</v>
      </c>
      <c r="B877">
        <v>17</v>
      </c>
      <c r="C877">
        <v>1703</v>
      </c>
      <c r="E877">
        <v>102274</v>
      </c>
      <c r="F877" t="s">
        <v>2261</v>
      </c>
      <c r="G877" t="s">
        <v>3493</v>
      </c>
      <c r="H877" t="s">
        <v>3324</v>
      </c>
      <c r="J877">
        <v>510092</v>
      </c>
      <c r="K877">
        <v>0</v>
      </c>
      <c r="L877">
        <v>34990</v>
      </c>
      <c r="N877">
        <v>510092</v>
      </c>
      <c r="O877">
        <v>0</v>
      </c>
    </row>
    <row r="878" spans="1:15" x14ac:dyDescent="0.3">
      <c r="A878">
        <v>510716</v>
      </c>
      <c r="B878">
        <v>22</v>
      </c>
      <c r="C878">
        <v>2203</v>
      </c>
      <c r="E878">
        <v>102275</v>
      </c>
      <c r="F878" t="s">
        <v>2261</v>
      </c>
      <c r="G878" t="s">
        <v>2835</v>
      </c>
      <c r="H878" t="s">
        <v>3607</v>
      </c>
      <c r="J878">
        <v>510496</v>
      </c>
      <c r="K878">
        <v>0</v>
      </c>
      <c r="L878">
        <v>34990</v>
      </c>
      <c r="N878">
        <v>510496</v>
      </c>
      <c r="O878">
        <v>0</v>
      </c>
    </row>
    <row r="879" spans="1:15" x14ac:dyDescent="0.3">
      <c r="A879">
        <v>510550</v>
      </c>
      <c r="B879">
        <v>23</v>
      </c>
      <c r="C879">
        <v>2302</v>
      </c>
      <c r="E879">
        <v>102276</v>
      </c>
      <c r="F879" t="s">
        <v>2261</v>
      </c>
      <c r="G879" t="s">
        <v>2625</v>
      </c>
      <c r="H879" t="s">
        <v>3364</v>
      </c>
      <c r="J879">
        <v>512210</v>
      </c>
      <c r="K879">
        <v>0</v>
      </c>
      <c r="L879">
        <v>34989</v>
      </c>
      <c r="N879">
        <v>512210</v>
      </c>
      <c r="O879">
        <v>0</v>
      </c>
    </row>
    <row r="880" spans="1:15" x14ac:dyDescent="0.3">
      <c r="A880">
        <v>511109</v>
      </c>
      <c r="B880">
        <v>22</v>
      </c>
      <c r="C880">
        <v>2203</v>
      </c>
      <c r="E880">
        <v>102277</v>
      </c>
      <c r="F880" t="s">
        <v>2264</v>
      </c>
      <c r="G880" t="s">
        <v>3608</v>
      </c>
      <c r="H880" t="s">
        <v>3044</v>
      </c>
      <c r="J880">
        <v>511537</v>
      </c>
      <c r="K880">
        <v>0</v>
      </c>
      <c r="L880">
        <v>34900</v>
      </c>
      <c r="N880">
        <v>511537</v>
      </c>
      <c r="O880">
        <v>0</v>
      </c>
    </row>
    <row r="881" spans="1:15" x14ac:dyDescent="0.3">
      <c r="A881">
        <v>511268</v>
      </c>
      <c r="B881">
        <v>17</v>
      </c>
      <c r="C881">
        <v>1704</v>
      </c>
      <c r="E881">
        <v>102278</v>
      </c>
      <c r="F881" t="s">
        <v>2261</v>
      </c>
      <c r="G881" t="s">
        <v>2945</v>
      </c>
      <c r="H881" t="s">
        <v>3609</v>
      </c>
      <c r="J881">
        <v>513645</v>
      </c>
      <c r="K881">
        <v>34851.31</v>
      </c>
      <c r="L881">
        <v>0</v>
      </c>
      <c r="N881">
        <v>513645</v>
      </c>
      <c r="O881">
        <v>0</v>
      </c>
    </row>
    <row r="882" spans="1:15" x14ac:dyDescent="0.3">
      <c r="A882">
        <v>515506</v>
      </c>
      <c r="B882">
        <v>23</v>
      </c>
      <c r="C882">
        <v>2302</v>
      </c>
      <c r="E882">
        <v>102279</v>
      </c>
      <c r="F882" t="s">
        <v>2261</v>
      </c>
      <c r="G882" t="s">
        <v>3610</v>
      </c>
      <c r="H882" t="s">
        <v>3611</v>
      </c>
      <c r="J882">
        <v>511836</v>
      </c>
      <c r="K882">
        <v>0</v>
      </c>
      <c r="L882">
        <v>34805</v>
      </c>
      <c r="N882">
        <v>511836</v>
      </c>
      <c r="O882">
        <v>0</v>
      </c>
    </row>
    <row r="883" spans="1:15" x14ac:dyDescent="0.3">
      <c r="A883">
        <v>515506</v>
      </c>
      <c r="B883">
        <v>23</v>
      </c>
      <c r="C883">
        <v>2302</v>
      </c>
      <c r="E883">
        <v>102281</v>
      </c>
      <c r="F883" t="s">
        <v>2261</v>
      </c>
      <c r="G883" t="s">
        <v>3612</v>
      </c>
      <c r="H883" t="s">
        <v>3613</v>
      </c>
      <c r="J883">
        <v>512337</v>
      </c>
      <c r="K883">
        <v>0</v>
      </c>
      <c r="L883">
        <v>34800</v>
      </c>
      <c r="N883">
        <v>512337</v>
      </c>
      <c r="O883">
        <v>0</v>
      </c>
    </row>
    <row r="884" spans="1:15" x14ac:dyDescent="0.3">
      <c r="A884">
        <v>513779</v>
      </c>
      <c r="B884">
        <v>19</v>
      </c>
      <c r="C884">
        <v>1903</v>
      </c>
      <c r="E884">
        <v>102282</v>
      </c>
      <c r="F884" t="s">
        <v>2261</v>
      </c>
      <c r="G884" t="s">
        <v>2949</v>
      </c>
      <c r="H884" t="s">
        <v>3614</v>
      </c>
      <c r="J884">
        <v>511929</v>
      </c>
      <c r="K884">
        <v>0</v>
      </c>
      <c r="L884">
        <v>34799</v>
      </c>
      <c r="N884">
        <v>511929</v>
      </c>
      <c r="O884">
        <v>0</v>
      </c>
    </row>
    <row r="885" spans="1:15" x14ac:dyDescent="0.3">
      <c r="A885">
        <v>515194</v>
      </c>
      <c r="B885">
        <v>22</v>
      </c>
      <c r="C885">
        <v>2203</v>
      </c>
      <c r="E885">
        <v>102283</v>
      </c>
      <c r="F885" t="s">
        <v>2261</v>
      </c>
      <c r="G885" t="s">
        <v>3615</v>
      </c>
      <c r="H885" t="s">
        <v>3616</v>
      </c>
      <c r="J885">
        <v>510845</v>
      </c>
      <c r="K885">
        <v>0</v>
      </c>
      <c r="L885">
        <v>34720</v>
      </c>
      <c r="N885">
        <v>510845</v>
      </c>
      <c r="O885">
        <v>0</v>
      </c>
    </row>
    <row r="886" spans="1:15" x14ac:dyDescent="0.3">
      <c r="A886">
        <v>510216</v>
      </c>
      <c r="B886">
        <v>17</v>
      </c>
      <c r="C886">
        <v>1702</v>
      </c>
      <c r="E886">
        <v>102284</v>
      </c>
      <c r="F886" t="s">
        <v>2264</v>
      </c>
      <c r="G886" t="s">
        <v>2562</v>
      </c>
      <c r="H886" t="s">
        <v>3617</v>
      </c>
      <c r="J886">
        <v>511165</v>
      </c>
      <c r="K886">
        <v>0</v>
      </c>
      <c r="L886">
        <v>34573.68</v>
      </c>
      <c r="N886">
        <v>511165</v>
      </c>
      <c r="O886">
        <v>0</v>
      </c>
    </row>
    <row r="887" spans="1:15" x14ac:dyDescent="0.3">
      <c r="A887">
        <v>514359</v>
      </c>
      <c r="B887">
        <v>17</v>
      </c>
      <c r="C887">
        <v>1702</v>
      </c>
      <c r="E887">
        <v>102285</v>
      </c>
      <c r="F887" t="s">
        <v>2261</v>
      </c>
      <c r="G887" t="s">
        <v>2709</v>
      </c>
      <c r="H887" t="s">
        <v>3618</v>
      </c>
      <c r="J887">
        <v>513991</v>
      </c>
      <c r="K887">
        <v>0</v>
      </c>
      <c r="L887">
        <v>34495</v>
      </c>
      <c r="N887">
        <v>513991</v>
      </c>
      <c r="O887">
        <v>0</v>
      </c>
    </row>
    <row r="888" spans="1:15" x14ac:dyDescent="0.3">
      <c r="A888">
        <v>512292</v>
      </c>
      <c r="B888">
        <v>21</v>
      </c>
      <c r="C888">
        <v>2104</v>
      </c>
      <c r="E888">
        <v>102286</v>
      </c>
      <c r="F888" t="s">
        <v>2264</v>
      </c>
      <c r="G888" t="s">
        <v>3619</v>
      </c>
      <c r="H888" t="s">
        <v>3620</v>
      </c>
      <c r="J888">
        <v>512660</v>
      </c>
      <c r="K888">
        <v>0</v>
      </c>
      <c r="L888">
        <v>34430</v>
      </c>
      <c r="N888">
        <v>512660</v>
      </c>
      <c r="O888">
        <v>0</v>
      </c>
    </row>
    <row r="889" spans="1:15" x14ac:dyDescent="0.3">
      <c r="A889">
        <v>510030</v>
      </c>
      <c r="B889">
        <v>17</v>
      </c>
      <c r="C889">
        <v>1705</v>
      </c>
      <c r="E889">
        <v>102287</v>
      </c>
      <c r="F889" t="s">
        <v>2261</v>
      </c>
      <c r="G889" t="s">
        <v>3621</v>
      </c>
      <c r="H889" t="s">
        <v>3622</v>
      </c>
      <c r="J889">
        <v>510492</v>
      </c>
      <c r="K889">
        <v>0</v>
      </c>
      <c r="L889">
        <v>34428</v>
      </c>
      <c r="N889">
        <v>510492</v>
      </c>
      <c r="O889">
        <v>0</v>
      </c>
    </row>
    <row r="890" spans="1:15" x14ac:dyDescent="0.3">
      <c r="A890">
        <v>510030</v>
      </c>
      <c r="B890">
        <v>17</v>
      </c>
      <c r="C890">
        <v>1705</v>
      </c>
      <c r="E890">
        <v>102288</v>
      </c>
      <c r="F890" t="s">
        <v>2261</v>
      </c>
      <c r="G890" t="s">
        <v>2985</v>
      </c>
      <c r="H890" t="s">
        <v>3623</v>
      </c>
      <c r="J890">
        <v>513523</v>
      </c>
      <c r="K890">
        <v>0</v>
      </c>
      <c r="L890">
        <v>34420</v>
      </c>
      <c r="N890">
        <v>513523</v>
      </c>
      <c r="O890">
        <v>0</v>
      </c>
    </row>
    <row r="891" spans="1:15" x14ac:dyDescent="0.3">
      <c r="A891">
        <v>510018</v>
      </c>
      <c r="B891">
        <v>17</v>
      </c>
      <c r="C891">
        <v>1705</v>
      </c>
      <c r="E891">
        <v>102289</v>
      </c>
      <c r="F891" t="s">
        <v>2261</v>
      </c>
      <c r="G891" t="s">
        <v>3624</v>
      </c>
      <c r="H891" t="s">
        <v>3390</v>
      </c>
      <c r="J891">
        <v>510568</v>
      </c>
      <c r="K891">
        <v>0</v>
      </c>
      <c r="L891">
        <v>34390</v>
      </c>
      <c r="N891">
        <v>510568</v>
      </c>
      <c r="O891">
        <v>0</v>
      </c>
    </row>
    <row r="892" spans="1:15" x14ac:dyDescent="0.3">
      <c r="A892">
        <v>511567</v>
      </c>
      <c r="B892">
        <v>16</v>
      </c>
      <c r="C892">
        <v>1603</v>
      </c>
      <c r="E892">
        <v>102290</v>
      </c>
      <c r="F892" t="s">
        <v>2261</v>
      </c>
      <c r="G892" t="s">
        <v>3456</v>
      </c>
      <c r="H892" t="s">
        <v>3625</v>
      </c>
      <c r="J892">
        <v>513484</v>
      </c>
      <c r="K892">
        <v>0</v>
      </c>
      <c r="L892">
        <v>34372</v>
      </c>
      <c r="N892">
        <v>513484</v>
      </c>
      <c r="O892">
        <v>0</v>
      </c>
    </row>
    <row r="893" spans="1:15" x14ac:dyDescent="0.3">
      <c r="A893">
        <v>510200</v>
      </c>
      <c r="B893">
        <v>17</v>
      </c>
      <c r="C893">
        <v>1702</v>
      </c>
      <c r="E893">
        <v>102291</v>
      </c>
      <c r="F893" t="s">
        <v>2261</v>
      </c>
      <c r="G893" t="s">
        <v>3187</v>
      </c>
      <c r="H893" t="s">
        <v>3626</v>
      </c>
      <c r="J893">
        <v>514628</v>
      </c>
      <c r="K893">
        <v>0</v>
      </c>
      <c r="L893">
        <v>34289</v>
      </c>
      <c r="N893">
        <v>514628</v>
      </c>
      <c r="O893">
        <v>0</v>
      </c>
    </row>
    <row r="894" spans="1:15" x14ac:dyDescent="0.3">
      <c r="A894">
        <v>510348</v>
      </c>
      <c r="B894">
        <v>17</v>
      </c>
      <c r="C894">
        <v>1702</v>
      </c>
      <c r="E894">
        <v>102292</v>
      </c>
      <c r="F894" t="s">
        <v>2261</v>
      </c>
      <c r="G894" t="s">
        <v>3627</v>
      </c>
      <c r="H894" t="s">
        <v>3628</v>
      </c>
      <c r="J894">
        <v>512432</v>
      </c>
      <c r="K894">
        <v>0</v>
      </c>
      <c r="L894">
        <v>34229.040000000001</v>
      </c>
      <c r="N894">
        <v>512432</v>
      </c>
      <c r="O894">
        <v>0</v>
      </c>
    </row>
    <row r="895" spans="1:15" x14ac:dyDescent="0.3">
      <c r="A895">
        <v>510931</v>
      </c>
      <c r="B895">
        <v>22</v>
      </c>
      <c r="C895">
        <v>2203</v>
      </c>
      <c r="E895">
        <v>102293</v>
      </c>
      <c r="F895" t="s">
        <v>2264</v>
      </c>
      <c r="G895" t="s">
        <v>3629</v>
      </c>
      <c r="H895" t="s">
        <v>3630</v>
      </c>
      <c r="J895">
        <v>512805</v>
      </c>
      <c r="K895">
        <v>0</v>
      </c>
      <c r="L895">
        <v>34205</v>
      </c>
      <c r="N895">
        <v>512805</v>
      </c>
      <c r="O895">
        <v>0</v>
      </c>
    </row>
    <row r="896" spans="1:15" x14ac:dyDescent="0.3">
      <c r="A896">
        <v>511958</v>
      </c>
      <c r="B896">
        <v>19</v>
      </c>
      <c r="C896">
        <v>1903</v>
      </c>
      <c r="E896">
        <v>102294</v>
      </c>
      <c r="F896" t="s">
        <v>2261</v>
      </c>
      <c r="G896" t="s">
        <v>3631</v>
      </c>
      <c r="H896" t="s">
        <v>3632</v>
      </c>
      <c r="J896">
        <v>513776</v>
      </c>
      <c r="K896">
        <v>0</v>
      </c>
      <c r="L896">
        <v>34200</v>
      </c>
      <c r="N896">
        <v>513776</v>
      </c>
      <c r="O896">
        <v>0</v>
      </c>
    </row>
    <row r="897" spans="1:15" x14ac:dyDescent="0.3">
      <c r="A897">
        <v>511951</v>
      </c>
      <c r="B897">
        <v>20</v>
      </c>
      <c r="C897">
        <v>2003</v>
      </c>
      <c r="E897">
        <v>102295</v>
      </c>
      <c r="F897" t="s">
        <v>2261</v>
      </c>
      <c r="G897" t="s">
        <v>3183</v>
      </c>
      <c r="H897" t="s">
        <v>2484</v>
      </c>
      <c r="J897">
        <v>511108</v>
      </c>
      <c r="K897">
        <v>0</v>
      </c>
      <c r="L897">
        <v>34197.71</v>
      </c>
      <c r="N897">
        <v>511108</v>
      </c>
      <c r="O897">
        <v>0</v>
      </c>
    </row>
    <row r="898" spans="1:15" x14ac:dyDescent="0.3">
      <c r="A898">
        <v>514994</v>
      </c>
      <c r="B898">
        <v>21</v>
      </c>
      <c r="C898">
        <v>2102</v>
      </c>
      <c r="E898">
        <v>102296</v>
      </c>
      <c r="F898" t="s">
        <v>2261</v>
      </c>
      <c r="G898" t="s">
        <v>2455</v>
      </c>
      <c r="H898" t="s">
        <v>3633</v>
      </c>
      <c r="J898">
        <v>515326</v>
      </c>
      <c r="K898">
        <v>0</v>
      </c>
      <c r="L898">
        <v>34184</v>
      </c>
      <c r="N898">
        <v>515326</v>
      </c>
      <c r="O898">
        <v>0</v>
      </c>
    </row>
    <row r="899" spans="1:15" x14ac:dyDescent="0.3">
      <c r="A899">
        <v>510453</v>
      </c>
      <c r="B899">
        <v>22</v>
      </c>
      <c r="C899">
        <v>2202</v>
      </c>
      <c r="E899">
        <v>102297</v>
      </c>
      <c r="F899" t="s">
        <v>2261</v>
      </c>
      <c r="G899" t="s">
        <v>2690</v>
      </c>
      <c r="H899" t="s">
        <v>3634</v>
      </c>
      <c r="J899">
        <v>510421</v>
      </c>
      <c r="K899">
        <v>0</v>
      </c>
      <c r="L899">
        <v>34165</v>
      </c>
      <c r="N899">
        <v>510421</v>
      </c>
      <c r="O899">
        <v>0</v>
      </c>
    </row>
    <row r="900" spans="1:15" x14ac:dyDescent="0.3">
      <c r="A900">
        <v>513462</v>
      </c>
      <c r="B900">
        <v>22</v>
      </c>
      <c r="C900">
        <v>2202</v>
      </c>
      <c r="E900">
        <v>102298</v>
      </c>
      <c r="F900" t="s">
        <v>2261</v>
      </c>
      <c r="G900" t="s">
        <v>2468</v>
      </c>
      <c r="H900" t="s">
        <v>3635</v>
      </c>
      <c r="J900">
        <v>511742</v>
      </c>
      <c r="K900">
        <v>0</v>
      </c>
      <c r="L900">
        <v>34160</v>
      </c>
      <c r="N900">
        <v>511742</v>
      </c>
      <c r="O900">
        <v>0</v>
      </c>
    </row>
    <row r="901" spans="1:15" x14ac:dyDescent="0.3">
      <c r="A901">
        <v>510495</v>
      </c>
      <c r="B901">
        <v>18</v>
      </c>
      <c r="C901">
        <v>1803</v>
      </c>
      <c r="E901">
        <v>102299</v>
      </c>
      <c r="F901" t="s">
        <v>2261</v>
      </c>
      <c r="G901" t="s">
        <v>3636</v>
      </c>
      <c r="H901" t="s">
        <v>2391</v>
      </c>
      <c r="J901">
        <v>515195</v>
      </c>
      <c r="K901">
        <v>0</v>
      </c>
      <c r="L901">
        <v>34149.14</v>
      </c>
      <c r="N901">
        <v>515195</v>
      </c>
      <c r="O901">
        <v>0</v>
      </c>
    </row>
    <row r="902" spans="1:15" x14ac:dyDescent="0.3">
      <c r="A902">
        <v>515286</v>
      </c>
      <c r="B902">
        <v>20</v>
      </c>
      <c r="C902">
        <v>2004</v>
      </c>
      <c r="E902">
        <v>102302</v>
      </c>
      <c r="F902" t="s">
        <v>2261</v>
      </c>
      <c r="G902" t="s">
        <v>3637</v>
      </c>
      <c r="H902" t="s">
        <v>3638</v>
      </c>
      <c r="J902">
        <v>512876</v>
      </c>
      <c r="K902">
        <v>0</v>
      </c>
      <c r="L902">
        <v>34035</v>
      </c>
      <c r="N902">
        <v>512876</v>
      </c>
      <c r="O902">
        <v>0</v>
      </c>
    </row>
    <row r="903" spans="1:15" x14ac:dyDescent="0.3">
      <c r="A903">
        <v>512449</v>
      </c>
      <c r="B903">
        <v>20</v>
      </c>
      <c r="C903">
        <v>2004</v>
      </c>
      <c r="E903">
        <v>102303</v>
      </c>
      <c r="F903" t="s">
        <v>2261</v>
      </c>
      <c r="G903" t="s">
        <v>3639</v>
      </c>
      <c r="H903" t="s">
        <v>3640</v>
      </c>
      <c r="J903">
        <v>511038</v>
      </c>
      <c r="K903">
        <v>0</v>
      </c>
      <c r="L903">
        <v>33750</v>
      </c>
      <c r="N903">
        <v>511038</v>
      </c>
      <c r="O903">
        <v>0</v>
      </c>
    </row>
    <row r="904" spans="1:15" x14ac:dyDescent="0.3">
      <c r="A904">
        <v>510030</v>
      </c>
      <c r="B904">
        <v>17</v>
      </c>
      <c r="C904">
        <v>1705</v>
      </c>
      <c r="E904">
        <v>102304</v>
      </c>
      <c r="F904" t="s">
        <v>2264</v>
      </c>
      <c r="G904" t="s">
        <v>3641</v>
      </c>
      <c r="H904" t="s">
        <v>3642</v>
      </c>
      <c r="J904">
        <v>510755</v>
      </c>
      <c r="K904">
        <v>0</v>
      </c>
      <c r="L904">
        <v>33720</v>
      </c>
      <c r="N904">
        <v>510755</v>
      </c>
      <c r="O904">
        <v>0</v>
      </c>
    </row>
    <row r="905" spans="1:15" x14ac:dyDescent="0.3">
      <c r="A905">
        <v>511472</v>
      </c>
      <c r="B905">
        <v>17</v>
      </c>
      <c r="C905">
        <v>1703</v>
      </c>
      <c r="E905">
        <v>102305</v>
      </c>
      <c r="F905" t="s">
        <v>2264</v>
      </c>
      <c r="G905" t="s">
        <v>3643</v>
      </c>
      <c r="H905" t="s">
        <v>3644</v>
      </c>
      <c r="J905">
        <v>512388</v>
      </c>
      <c r="K905">
        <v>0</v>
      </c>
      <c r="L905">
        <v>33674</v>
      </c>
      <c r="N905">
        <v>512388</v>
      </c>
      <c r="O905">
        <v>0</v>
      </c>
    </row>
    <row r="906" spans="1:15" x14ac:dyDescent="0.3">
      <c r="A906">
        <v>515295</v>
      </c>
      <c r="B906">
        <v>20</v>
      </c>
      <c r="C906">
        <v>2003</v>
      </c>
      <c r="E906">
        <v>102306</v>
      </c>
      <c r="F906" t="s">
        <v>2261</v>
      </c>
      <c r="G906" t="s">
        <v>2468</v>
      </c>
      <c r="H906" t="s">
        <v>3645</v>
      </c>
      <c r="J906">
        <v>513211</v>
      </c>
      <c r="K906">
        <v>0</v>
      </c>
      <c r="L906">
        <v>33569</v>
      </c>
      <c r="N906">
        <v>513211</v>
      </c>
      <c r="O906">
        <v>0</v>
      </c>
    </row>
    <row r="907" spans="1:15" x14ac:dyDescent="0.3">
      <c r="A907">
        <v>514932</v>
      </c>
      <c r="B907">
        <v>23</v>
      </c>
      <c r="C907">
        <v>2304</v>
      </c>
      <c r="E907">
        <v>102307</v>
      </c>
      <c r="F907" t="s">
        <v>2261</v>
      </c>
      <c r="G907" t="s">
        <v>2738</v>
      </c>
      <c r="H907" t="s">
        <v>3646</v>
      </c>
      <c r="J907">
        <v>515248</v>
      </c>
      <c r="K907">
        <v>0</v>
      </c>
      <c r="L907">
        <v>33532</v>
      </c>
      <c r="N907">
        <v>515248</v>
      </c>
      <c r="O907">
        <v>0</v>
      </c>
    </row>
    <row r="908" spans="1:15" x14ac:dyDescent="0.3">
      <c r="A908">
        <v>511958</v>
      </c>
      <c r="B908">
        <v>19</v>
      </c>
      <c r="C908">
        <v>1903</v>
      </c>
      <c r="E908">
        <v>102308</v>
      </c>
      <c r="F908" t="s">
        <v>2261</v>
      </c>
      <c r="G908" t="s">
        <v>2540</v>
      </c>
      <c r="H908" t="s">
        <v>3452</v>
      </c>
      <c r="J908">
        <v>510299</v>
      </c>
      <c r="K908">
        <v>0</v>
      </c>
      <c r="L908">
        <v>33530</v>
      </c>
      <c r="N908">
        <v>510299</v>
      </c>
      <c r="O908">
        <v>0</v>
      </c>
    </row>
    <row r="909" spans="1:15" x14ac:dyDescent="0.3">
      <c r="A909">
        <v>510284</v>
      </c>
      <c r="B909">
        <v>18</v>
      </c>
      <c r="C909">
        <v>1803</v>
      </c>
      <c r="E909">
        <v>102309</v>
      </c>
      <c r="F909" t="s">
        <v>2261</v>
      </c>
      <c r="G909" t="s">
        <v>3647</v>
      </c>
      <c r="H909" t="s">
        <v>3648</v>
      </c>
      <c r="J909">
        <v>513715</v>
      </c>
      <c r="K909">
        <v>0</v>
      </c>
      <c r="L909">
        <v>33484.6</v>
      </c>
      <c r="N909">
        <v>513715</v>
      </c>
      <c r="O909">
        <v>0</v>
      </c>
    </row>
    <row r="910" spans="1:15" x14ac:dyDescent="0.3">
      <c r="A910">
        <v>511434</v>
      </c>
      <c r="B910">
        <v>16</v>
      </c>
      <c r="C910">
        <v>1603</v>
      </c>
      <c r="E910">
        <v>102312</v>
      </c>
      <c r="F910" t="s">
        <v>2261</v>
      </c>
      <c r="G910" t="s">
        <v>2949</v>
      </c>
      <c r="H910" t="s">
        <v>3649</v>
      </c>
      <c r="J910">
        <v>510302</v>
      </c>
      <c r="K910">
        <v>0</v>
      </c>
      <c r="L910">
        <v>33439.24</v>
      </c>
      <c r="N910">
        <v>510302</v>
      </c>
      <c r="O910">
        <v>0</v>
      </c>
    </row>
    <row r="911" spans="1:15" x14ac:dyDescent="0.3">
      <c r="A911">
        <v>514449</v>
      </c>
      <c r="B911">
        <v>16</v>
      </c>
      <c r="C911">
        <v>1603</v>
      </c>
      <c r="E911">
        <v>102313</v>
      </c>
      <c r="F911" t="s">
        <v>2264</v>
      </c>
      <c r="G911" t="s">
        <v>3650</v>
      </c>
      <c r="H911" t="s">
        <v>3651</v>
      </c>
      <c r="J911">
        <v>512643</v>
      </c>
      <c r="K911">
        <v>0</v>
      </c>
      <c r="L911">
        <v>33350</v>
      </c>
      <c r="N911">
        <v>512643</v>
      </c>
      <c r="O911">
        <v>0</v>
      </c>
    </row>
    <row r="912" spans="1:15" x14ac:dyDescent="0.3">
      <c r="A912">
        <v>514770</v>
      </c>
      <c r="B912">
        <v>19</v>
      </c>
      <c r="C912">
        <v>1904</v>
      </c>
      <c r="E912">
        <v>102314</v>
      </c>
      <c r="F912" t="s">
        <v>2264</v>
      </c>
      <c r="G912" t="s">
        <v>3621</v>
      </c>
      <c r="H912" t="s">
        <v>3509</v>
      </c>
      <c r="J912">
        <v>515169</v>
      </c>
      <c r="K912">
        <v>0</v>
      </c>
      <c r="L912">
        <v>33316</v>
      </c>
      <c r="N912">
        <v>515169</v>
      </c>
      <c r="O912">
        <v>0</v>
      </c>
    </row>
    <row r="913" spans="1:15" x14ac:dyDescent="0.3">
      <c r="A913">
        <v>511879</v>
      </c>
      <c r="B913">
        <v>22</v>
      </c>
      <c r="C913">
        <v>2203</v>
      </c>
      <c r="E913">
        <v>102315</v>
      </c>
      <c r="F913" t="s">
        <v>2261</v>
      </c>
      <c r="G913" t="s">
        <v>2378</v>
      </c>
      <c r="H913" t="s">
        <v>3452</v>
      </c>
      <c r="J913">
        <v>514111</v>
      </c>
      <c r="K913">
        <v>0</v>
      </c>
      <c r="L913">
        <v>33275</v>
      </c>
      <c r="N913">
        <v>514111</v>
      </c>
      <c r="O913">
        <v>0</v>
      </c>
    </row>
    <row r="914" spans="1:15" x14ac:dyDescent="0.3">
      <c r="A914">
        <v>510303</v>
      </c>
      <c r="B914">
        <v>23</v>
      </c>
      <c r="C914">
        <v>2302</v>
      </c>
      <c r="E914">
        <v>102316</v>
      </c>
      <c r="F914" t="s">
        <v>2261</v>
      </c>
      <c r="G914" t="s">
        <v>3652</v>
      </c>
      <c r="H914" t="s">
        <v>3653</v>
      </c>
      <c r="J914">
        <v>513908</v>
      </c>
      <c r="K914">
        <v>0</v>
      </c>
      <c r="L914">
        <v>33055</v>
      </c>
      <c r="N914">
        <v>513908</v>
      </c>
      <c r="O914">
        <v>0</v>
      </c>
    </row>
    <row r="915" spans="1:15" x14ac:dyDescent="0.3">
      <c r="A915">
        <v>513986</v>
      </c>
      <c r="B915">
        <v>20</v>
      </c>
      <c r="C915">
        <v>2003</v>
      </c>
      <c r="E915">
        <v>102317</v>
      </c>
      <c r="F915" t="s">
        <v>2420</v>
      </c>
      <c r="G915" t="s">
        <v>3654</v>
      </c>
      <c r="H915" t="s">
        <v>3655</v>
      </c>
      <c r="J915">
        <v>510621</v>
      </c>
      <c r="K915">
        <v>0</v>
      </c>
      <c r="L915">
        <v>33027.81</v>
      </c>
      <c r="N915">
        <v>510621</v>
      </c>
      <c r="O915">
        <v>0</v>
      </c>
    </row>
    <row r="916" spans="1:15" x14ac:dyDescent="0.3">
      <c r="A916">
        <v>512725</v>
      </c>
      <c r="B916">
        <v>23</v>
      </c>
      <c r="C916">
        <v>2302</v>
      </c>
      <c r="E916">
        <v>102318</v>
      </c>
      <c r="F916" t="s">
        <v>2261</v>
      </c>
      <c r="G916" t="s">
        <v>3656</v>
      </c>
      <c r="H916" t="s">
        <v>3657</v>
      </c>
      <c r="J916">
        <v>515181</v>
      </c>
      <c r="K916">
        <v>0</v>
      </c>
      <c r="L916">
        <v>33027</v>
      </c>
      <c r="N916">
        <v>515181</v>
      </c>
      <c r="O916">
        <v>0</v>
      </c>
    </row>
    <row r="917" spans="1:15" x14ac:dyDescent="0.3">
      <c r="A917">
        <v>512137</v>
      </c>
      <c r="B917">
        <v>21</v>
      </c>
      <c r="C917">
        <v>2104</v>
      </c>
      <c r="E917">
        <v>102319</v>
      </c>
      <c r="F917" t="s">
        <v>2261</v>
      </c>
      <c r="G917" t="s">
        <v>2735</v>
      </c>
      <c r="H917" t="s">
        <v>3658</v>
      </c>
      <c r="J917">
        <v>515337</v>
      </c>
      <c r="K917">
        <v>0</v>
      </c>
      <c r="L917">
        <v>32990</v>
      </c>
      <c r="N917">
        <v>515337</v>
      </c>
      <c r="O917">
        <v>0</v>
      </c>
    </row>
    <row r="918" spans="1:15" x14ac:dyDescent="0.3">
      <c r="A918">
        <v>511562</v>
      </c>
      <c r="B918">
        <v>22</v>
      </c>
      <c r="C918">
        <v>2202</v>
      </c>
      <c r="E918">
        <v>102320</v>
      </c>
      <c r="F918" t="s">
        <v>2261</v>
      </c>
      <c r="G918" t="s">
        <v>3659</v>
      </c>
      <c r="H918" t="s">
        <v>3660</v>
      </c>
      <c r="J918">
        <v>513454</v>
      </c>
      <c r="K918">
        <v>0</v>
      </c>
      <c r="L918">
        <v>32970</v>
      </c>
      <c r="N918">
        <v>513454</v>
      </c>
      <c r="O918">
        <v>0</v>
      </c>
    </row>
    <row r="919" spans="1:15" x14ac:dyDescent="0.3">
      <c r="A919">
        <v>511052</v>
      </c>
      <c r="B919">
        <v>22</v>
      </c>
      <c r="C919">
        <v>2202</v>
      </c>
      <c r="E919">
        <v>102322</v>
      </c>
      <c r="F919" t="s">
        <v>2261</v>
      </c>
      <c r="G919" t="s">
        <v>3661</v>
      </c>
      <c r="H919" t="s">
        <v>3662</v>
      </c>
      <c r="J919">
        <v>515196</v>
      </c>
      <c r="K919">
        <v>0</v>
      </c>
      <c r="L919">
        <v>32948</v>
      </c>
      <c r="N919">
        <v>515196</v>
      </c>
      <c r="O919">
        <v>0</v>
      </c>
    </row>
    <row r="920" spans="1:15" x14ac:dyDescent="0.3">
      <c r="A920">
        <v>510275</v>
      </c>
      <c r="B920">
        <v>18</v>
      </c>
      <c r="C920">
        <v>1802</v>
      </c>
      <c r="E920">
        <v>102323</v>
      </c>
      <c r="F920" t="s">
        <v>2261</v>
      </c>
      <c r="G920" t="s">
        <v>2941</v>
      </c>
      <c r="H920" t="s">
        <v>3663</v>
      </c>
      <c r="J920">
        <v>512314</v>
      </c>
      <c r="K920">
        <v>0</v>
      </c>
      <c r="L920">
        <v>32923.96</v>
      </c>
      <c r="N920">
        <v>512314</v>
      </c>
      <c r="O920">
        <v>0</v>
      </c>
    </row>
    <row r="921" spans="1:15" x14ac:dyDescent="0.3">
      <c r="A921">
        <v>510436</v>
      </c>
      <c r="B921">
        <v>23</v>
      </c>
      <c r="C921">
        <v>2302</v>
      </c>
      <c r="E921">
        <v>102324</v>
      </c>
      <c r="F921" t="s">
        <v>2261</v>
      </c>
      <c r="G921" t="s">
        <v>3664</v>
      </c>
      <c r="H921" t="s">
        <v>3665</v>
      </c>
      <c r="J921">
        <v>512411</v>
      </c>
      <c r="K921">
        <v>0</v>
      </c>
      <c r="L921">
        <v>32920</v>
      </c>
      <c r="N921">
        <v>512411</v>
      </c>
      <c r="O921">
        <v>0</v>
      </c>
    </row>
    <row r="922" spans="1:15" x14ac:dyDescent="0.3">
      <c r="A922">
        <v>514715</v>
      </c>
      <c r="B922">
        <v>17</v>
      </c>
      <c r="C922">
        <v>1703</v>
      </c>
      <c r="E922">
        <v>102327</v>
      </c>
      <c r="F922" t="s">
        <v>2264</v>
      </c>
      <c r="G922" t="s">
        <v>3537</v>
      </c>
      <c r="H922" t="s">
        <v>3666</v>
      </c>
      <c r="J922">
        <v>511855</v>
      </c>
      <c r="K922">
        <v>0</v>
      </c>
      <c r="L922">
        <v>32747.809999999998</v>
      </c>
      <c r="N922">
        <v>511855</v>
      </c>
      <c r="O922">
        <v>0</v>
      </c>
    </row>
    <row r="923" spans="1:15" x14ac:dyDescent="0.3">
      <c r="A923">
        <v>511395</v>
      </c>
      <c r="B923">
        <v>18</v>
      </c>
      <c r="C923">
        <v>1803</v>
      </c>
      <c r="E923">
        <v>102328</v>
      </c>
      <c r="F923" t="s">
        <v>2261</v>
      </c>
      <c r="G923" t="s">
        <v>2297</v>
      </c>
      <c r="H923" t="s">
        <v>3667</v>
      </c>
      <c r="J923">
        <v>512663</v>
      </c>
      <c r="K923">
        <v>0</v>
      </c>
      <c r="L923">
        <v>32727.58</v>
      </c>
      <c r="N923">
        <v>512663</v>
      </c>
      <c r="O923">
        <v>0</v>
      </c>
    </row>
    <row r="924" spans="1:15" x14ac:dyDescent="0.3">
      <c r="A924">
        <v>513706</v>
      </c>
      <c r="B924">
        <v>18</v>
      </c>
      <c r="C924">
        <v>1803</v>
      </c>
      <c r="E924">
        <v>102329</v>
      </c>
      <c r="F924" t="s">
        <v>2261</v>
      </c>
      <c r="G924" t="s">
        <v>2674</v>
      </c>
      <c r="H924" t="s">
        <v>3668</v>
      </c>
      <c r="J924">
        <v>510604</v>
      </c>
      <c r="K924">
        <v>0</v>
      </c>
      <c r="L924">
        <v>32704</v>
      </c>
      <c r="N924">
        <v>510604</v>
      </c>
      <c r="O924">
        <v>0</v>
      </c>
    </row>
    <row r="925" spans="1:15" x14ac:dyDescent="0.3">
      <c r="A925">
        <v>510057</v>
      </c>
      <c r="B925">
        <v>22</v>
      </c>
      <c r="C925">
        <v>2203</v>
      </c>
      <c r="E925">
        <v>102330</v>
      </c>
      <c r="F925" t="s">
        <v>2261</v>
      </c>
      <c r="G925" t="s">
        <v>3394</v>
      </c>
      <c r="H925" t="s">
        <v>3669</v>
      </c>
      <c r="J925">
        <v>513864</v>
      </c>
      <c r="K925">
        <v>0</v>
      </c>
      <c r="L925">
        <v>32480</v>
      </c>
      <c r="N925">
        <v>513864</v>
      </c>
      <c r="O925">
        <v>0</v>
      </c>
    </row>
    <row r="926" spans="1:15" x14ac:dyDescent="0.3">
      <c r="A926">
        <v>510297</v>
      </c>
      <c r="B926">
        <v>23</v>
      </c>
      <c r="C926">
        <v>2302</v>
      </c>
      <c r="E926">
        <v>102331</v>
      </c>
      <c r="F926" t="s">
        <v>2261</v>
      </c>
      <c r="G926" t="s">
        <v>3365</v>
      </c>
      <c r="H926" t="s">
        <v>3670</v>
      </c>
      <c r="J926">
        <v>510012</v>
      </c>
      <c r="K926">
        <v>0</v>
      </c>
      <c r="L926">
        <v>32390</v>
      </c>
      <c r="N926">
        <v>510012</v>
      </c>
      <c r="O926">
        <v>0</v>
      </c>
    </row>
    <row r="927" spans="1:15" x14ac:dyDescent="0.3">
      <c r="A927">
        <v>514359</v>
      </c>
      <c r="B927">
        <v>17</v>
      </c>
      <c r="C927">
        <v>1702</v>
      </c>
      <c r="E927">
        <v>102332</v>
      </c>
      <c r="F927" t="s">
        <v>2264</v>
      </c>
      <c r="G927" t="s">
        <v>3671</v>
      </c>
      <c r="H927" t="s">
        <v>3672</v>
      </c>
      <c r="J927">
        <v>512097</v>
      </c>
      <c r="K927">
        <v>0</v>
      </c>
      <c r="L927">
        <v>32358</v>
      </c>
      <c r="N927">
        <v>512097</v>
      </c>
      <c r="O927">
        <v>0</v>
      </c>
    </row>
    <row r="928" spans="1:15" x14ac:dyDescent="0.3">
      <c r="A928">
        <v>510204</v>
      </c>
      <c r="B928">
        <v>17</v>
      </c>
      <c r="C928">
        <v>1702</v>
      </c>
      <c r="E928">
        <v>102334</v>
      </c>
      <c r="F928" t="s">
        <v>2261</v>
      </c>
      <c r="G928" t="s">
        <v>3673</v>
      </c>
      <c r="H928" t="s">
        <v>3674</v>
      </c>
      <c r="J928">
        <v>511731</v>
      </c>
      <c r="K928">
        <v>0</v>
      </c>
      <c r="L928">
        <v>32355</v>
      </c>
      <c r="N928">
        <v>511731</v>
      </c>
      <c r="O928">
        <v>0</v>
      </c>
    </row>
    <row r="929" spans="1:15" x14ac:dyDescent="0.3">
      <c r="A929">
        <v>513730</v>
      </c>
      <c r="B929">
        <v>16</v>
      </c>
      <c r="C929">
        <v>1604</v>
      </c>
      <c r="E929">
        <v>102335</v>
      </c>
      <c r="F929" t="s">
        <v>2261</v>
      </c>
      <c r="G929" t="s">
        <v>2652</v>
      </c>
      <c r="H929" t="s">
        <v>3675</v>
      </c>
      <c r="J929">
        <v>510641</v>
      </c>
      <c r="K929">
        <v>0</v>
      </c>
      <c r="L929">
        <v>32336</v>
      </c>
      <c r="N929">
        <v>510641</v>
      </c>
      <c r="O929">
        <v>0</v>
      </c>
    </row>
    <row r="930" spans="1:15" x14ac:dyDescent="0.3">
      <c r="A930">
        <v>511225</v>
      </c>
      <c r="B930">
        <v>17</v>
      </c>
      <c r="C930">
        <v>1702</v>
      </c>
      <c r="E930">
        <v>102336</v>
      </c>
      <c r="F930" t="s">
        <v>2264</v>
      </c>
      <c r="G930" t="s">
        <v>3676</v>
      </c>
      <c r="H930" t="s">
        <v>3677</v>
      </c>
      <c r="J930">
        <v>514644</v>
      </c>
      <c r="K930">
        <v>0</v>
      </c>
      <c r="L930">
        <v>31958</v>
      </c>
      <c r="N930">
        <v>514644</v>
      </c>
      <c r="O930">
        <v>0</v>
      </c>
    </row>
    <row r="931" spans="1:15" x14ac:dyDescent="0.3">
      <c r="A931">
        <v>513088</v>
      </c>
      <c r="B931">
        <v>23</v>
      </c>
      <c r="C931">
        <v>2303</v>
      </c>
      <c r="E931">
        <v>102337</v>
      </c>
      <c r="F931" t="s">
        <v>2261</v>
      </c>
      <c r="G931" t="s">
        <v>3678</v>
      </c>
      <c r="H931" t="s">
        <v>3679</v>
      </c>
      <c r="J931">
        <v>514861</v>
      </c>
      <c r="K931">
        <v>0</v>
      </c>
      <c r="L931">
        <v>31832</v>
      </c>
      <c r="N931">
        <v>514861</v>
      </c>
      <c r="O931">
        <v>0</v>
      </c>
    </row>
    <row r="932" spans="1:15" x14ac:dyDescent="0.3">
      <c r="A932">
        <v>514863</v>
      </c>
      <c r="B932">
        <v>18</v>
      </c>
      <c r="C932">
        <v>1803</v>
      </c>
      <c r="E932">
        <v>102338</v>
      </c>
      <c r="F932" t="s">
        <v>2261</v>
      </c>
      <c r="G932" t="s">
        <v>3246</v>
      </c>
      <c r="H932" t="s">
        <v>3680</v>
      </c>
      <c r="J932">
        <v>510679</v>
      </c>
      <c r="K932">
        <v>0</v>
      </c>
      <c r="L932">
        <v>31748</v>
      </c>
      <c r="N932">
        <v>510679</v>
      </c>
      <c r="O932">
        <v>0</v>
      </c>
    </row>
    <row r="933" spans="1:15" x14ac:dyDescent="0.3">
      <c r="A933">
        <v>514770</v>
      </c>
      <c r="B933">
        <v>19</v>
      </c>
      <c r="C933">
        <v>1904</v>
      </c>
      <c r="E933">
        <v>102339</v>
      </c>
      <c r="F933" t="s">
        <v>2261</v>
      </c>
      <c r="G933" t="s">
        <v>3681</v>
      </c>
      <c r="H933" t="s">
        <v>3682</v>
      </c>
      <c r="J933">
        <v>512273</v>
      </c>
      <c r="K933">
        <v>0</v>
      </c>
      <c r="L933">
        <v>31600</v>
      </c>
      <c r="N933">
        <v>512273</v>
      </c>
      <c r="O933">
        <v>0</v>
      </c>
    </row>
    <row r="934" spans="1:15" x14ac:dyDescent="0.3">
      <c r="A934">
        <v>513807</v>
      </c>
      <c r="B934">
        <v>23</v>
      </c>
      <c r="C934">
        <v>2302</v>
      </c>
      <c r="E934">
        <v>102340</v>
      </c>
      <c r="F934" t="s">
        <v>2264</v>
      </c>
      <c r="G934" t="s">
        <v>3412</v>
      </c>
      <c r="H934" t="s">
        <v>3683</v>
      </c>
      <c r="J934">
        <v>511840</v>
      </c>
      <c r="K934">
        <v>0</v>
      </c>
      <c r="L934">
        <v>31551.800000000003</v>
      </c>
      <c r="N934">
        <v>511840</v>
      </c>
      <c r="O934">
        <v>0</v>
      </c>
    </row>
    <row r="935" spans="1:15" x14ac:dyDescent="0.3">
      <c r="A935">
        <v>513808</v>
      </c>
      <c r="B935">
        <v>23</v>
      </c>
      <c r="C935">
        <v>2302</v>
      </c>
      <c r="E935">
        <v>102341</v>
      </c>
      <c r="F935" t="s">
        <v>2261</v>
      </c>
      <c r="G935" t="s">
        <v>3684</v>
      </c>
      <c r="H935" t="s">
        <v>3685</v>
      </c>
      <c r="J935">
        <v>510154</v>
      </c>
      <c r="K935">
        <v>0</v>
      </c>
      <c r="L935">
        <v>31540</v>
      </c>
      <c r="N935">
        <v>510154</v>
      </c>
      <c r="O935">
        <v>0</v>
      </c>
    </row>
    <row r="936" spans="1:15" x14ac:dyDescent="0.3">
      <c r="A936">
        <v>513279</v>
      </c>
      <c r="B936">
        <v>23</v>
      </c>
      <c r="C936">
        <v>2302</v>
      </c>
      <c r="E936">
        <v>102342</v>
      </c>
      <c r="F936" t="s">
        <v>2261</v>
      </c>
      <c r="G936" t="s">
        <v>3686</v>
      </c>
      <c r="H936" t="s">
        <v>3687</v>
      </c>
      <c r="J936">
        <v>515344</v>
      </c>
      <c r="K936">
        <v>0</v>
      </c>
      <c r="L936">
        <v>31540</v>
      </c>
      <c r="N936">
        <v>515344</v>
      </c>
      <c r="O936">
        <v>0</v>
      </c>
    </row>
    <row r="937" spans="1:15" x14ac:dyDescent="0.3">
      <c r="A937">
        <v>514056</v>
      </c>
      <c r="B937">
        <v>20</v>
      </c>
      <c r="C937">
        <v>2004</v>
      </c>
      <c r="E937">
        <v>102343</v>
      </c>
      <c r="F937" t="s">
        <v>2261</v>
      </c>
      <c r="G937" t="s">
        <v>3688</v>
      </c>
      <c r="H937" t="s">
        <v>3689</v>
      </c>
      <c r="J937">
        <v>510552</v>
      </c>
      <c r="K937">
        <v>0</v>
      </c>
      <c r="L937">
        <v>31520</v>
      </c>
      <c r="N937">
        <v>510552</v>
      </c>
      <c r="O937">
        <v>0</v>
      </c>
    </row>
    <row r="938" spans="1:15" x14ac:dyDescent="0.3">
      <c r="A938">
        <v>511642</v>
      </c>
      <c r="B938">
        <v>23</v>
      </c>
      <c r="C938">
        <v>2304</v>
      </c>
      <c r="E938">
        <v>102345</v>
      </c>
      <c r="F938" t="s">
        <v>2261</v>
      </c>
      <c r="G938" t="s">
        <v>3690</v>
      </c>
      <c r="H938" t="s">
        <v>3691</v>
      </c>
      <c r="J938">
        <v>515277</v>
      </c>
      <c r="K938">
        <v>0</v>
      </c>
      <c r="L938">
        <v>31520</v>
      </c>
      <c r="N938">
        <v>515277</v>
      </c>
      <c r="O938">
        <v>0</v>
      </c>
    </row>
    <row r="939" spans="1:15" x14ac:dyDescent="0.3">
      <c r="A939">
        <v>511027</v>
      </c>
      <c r="B939">
        <v>18</v>
      </c>
      <c r="C939">
        <v>1803</v>
      </c>
      <c r="E939">
        <v>102347</v>
      </c>
      <c r="F939" t="s">
        <v>2261</v>
      </c>
      <c r="G939" t="s">
        <v>2946</v>
      </c>
      <c r="H939" t="s">
        <v>3692</v>
      </c>
      <c r="J939">
        <v>512191</v>
      </c>
      <c r="K939">
        <v>0</v>
      </c>
      <c r="L939">
        <v>31460</v>
      </c>
      <c r="N939">
        <v>512191</v>
      </c>
      <c r="O939">
        <v>0</v>
      </c>
    </row>
    <row r="940" spans="1:15" x14ac:dyDescent="0.3">
      <c r="A940">
        <v>510136</v>
      </c>
      <c r="B940">
        <v>20</v>
      </c>
      <c r="C940">
        <v>2004</v>
      </c>
      <c r="E940">
        <v>102348</v>
      </c>
      <c r="F940" t="s">
        <v>2261</v>
      </c>
      <c r="G940" t="s">
        <v>3693</v>
      </c>
      <c r="H940" t="s">
        <v>3694</v>
      </c>
      <c r="J940">
        <v>512840</v>
      </c>
      <c r="K940">
        <v>0</v>
      </c>
      <c r="L940">
        <v>31429.39</v>
      </c>
      <c r="N940">
        <v>512840</v>
      </c>
      <c r="O940">
        <v>0</v>
      </c>
    </row>
    <row r="941" spans="1:15" x14ac:dyDescent="0.3">
      <c r="A941">
        <v>511764</v>
      </c>
      <c r="B941">
        <v>22</v>
      </c>
      <c r="C941">
        <v>2203</v>
      </c>
      <c r="E941">
        <v>102349</v>
      </c>
      <c r="F941" t="s">
        <v>2261</v>
      </c>
      <c r="G941" t="s">
        <v>2592</v>
      </c>
      <c r="H941" t="s">
        <v>3695</v>
      </c>
      <c r="J941">
        <v>515333</v>
      </c>
      <c r="K941">
        <v>0</v>
      </c>
      <c r="L941">
        <v>31365</v>
      </c>
      <c r="N941">
        <v>515333</v>
      </c>
      <c r="O941">
        <v>0</v>
      </c>
    </row>
    <row r="942" spans="1:15" x14ac:dyDescent="0.3">
      <c r="A942">
        <v>513200</v>
      </c>
      <c r="B942">
        <v>20</v>
      </c>
      <c r="C942">
        <v>2005</v>
      </c>
      <c r="E942">
        <v>102350</v>
      </c>
      <c r="F942" t="s">
        <v>2261</v>
      </c>
      <c r="G942" t="s">
        <v>2270</v>
      </c>
      <c r="H942" t="s">
        <v>3515</v>
      </c>
      <c r="J942">
        <v>513469</v>
      </c>
      <c r="K942">
        <v>0</v>
      </c>
      <c r="L942">
        <v>31320</v>
      </c>
      <c r="N942">
        <v>513469</v>
      </c>
      <c r="O942">
        <v>0</v>
      </c>
    </row>
    <row r="943" spans="1:15" x14ac:dyDescent="0.3">
      <c r="A943">
        <v>511395</v>
      </c>
      <c r="B943">
        <v>18</v>
      </c>
      <c r="C943">
        <v>1803</v>
      </c>
      <c r="E943">
        <v>102351</v>
      </c>
      <c r="F943" t="s">
        <v>2261</v>
      </c>
      <c r="G943" t="s">
        <v>3696</v>
      </c>
      <c r="H943" t="s">
        <v>3697</v>
      </c>
      <c r="J943">
        <v>510364</v>
      </c>
      <c r="K943">
        <v>0</v>
      </c>
      <c r="L943">
        <v>31180</v>
      </c>
      <c r="N943">
        <v>510364</v>
      </c>
      <c r="O943">
        <v>0</v>
      </c>
    </row>
    <row r="944" spans="1:15" x14ac:dyDescent="0.3">
      <c r="A944">
        <v>510127</v>
      </c>
      <c r="B944">
        <v>22</v>
      </c>
      <c r="C944">
        <v>2202</v>
      </c>
      <c r="E944">
        <v>102352</v>
      </c>
      <c r="F944" t="s">
        <v>2261</v>
      </c>
      <c r="G944" t="s">
        <v>3698</v>
      </c>
      <c r="H944" t="s">
        <v>3699</v>
      </c>
      <c r="J944">
        <v>510422</v>
      </c>
      <c r="K944">
        <v>0</v>
      </c>
      <c r="L944">
        <v>31180</v>
      </c>
      <c r="N944">
        <v>510422</v>
      </c>
      <c r="O944">
        <v>0</v>
      </c>
    </row>
    <row r="945" spans="1:15" x14ac:dyDescent="0.3">
      <c r="A945">
        <v>510127</v>
      </c>
      <c r="B945">
        <v>22</v>
      </c>
      <c r="C945">
        <v>2202</v>
      </c>
      <c r="E945">
        <v>102353</v>
      </c>
      <c r="F945" t="s">
        <v>2261</v>
      </c>
      <c r="G945" t="s">
        <v>3700</v>
      </c>
      <c r="H945" t="s">
        <v>3701</v>
      </c>
      <c r="J945">
        <v>511636</v>
      </c>
      <c r="K945">
        <v>0</v>
      </c>
      <c r="L945">
        <v>31180</v>
      </c>
      <c r="N945">
        <v>511636</v>
      </c>
      <c r="O945">
        <v>0</v>
      </c>
    </row>
    <row r="946" spans="1:15" x14ac:dyDescent="0.3">
      <c r="A946">
        <v>510127</v>
      </c>
      <c r="B946">
        <v>22</v>
      </c>
      <c r="C946">
        <v>2202</v>
      </c>
      <c r="E946">
        <v>102354</v>
      </c>
      <c r="F946" t="s">
        <v>2261</v>
      </c>
      <c r="G946" t="s">
        <v>3702</v>
      </c>
      <c r="H946" t="s">
        <v>3703</v>
      </c>
      <c r="J946">
        <v>512792</v>
      </c>
      <c r="K946">
        <v>0</v>
      </c>
      <c r="L946">
        <v>31180</v>
      </c>
      <c r="N946">
        <v>512792</v>
      </c>
      <c r="O946">
        <v>0</v>
      </c>
    </row>
    <row r="947" spans="1:15" x14ac:dyDescent="0.3">
      <c r="A947">
        <v>511024</v>
      </c>
      <c r="B947">
        <v>18</v>
      </c>
      <c r="C947">
        <v>1803</v>
      </c>
      <c r="E947">
        <v>102355</v>
      </c>
      <c r="F947" t="s">
        <v>2261</v>
      </c>
      <c r="G947" t="s">
        <v>3372</v>
      </c>
      <c r="H947" t="s">
        <v>3704</v>
      </c>
      <c r="J947">
        <v>514980</v>
      </c>
      <c r="K947">
        <v>0</v>
      </c>
      <c r="L947">
        <v>31180</v>
      </c>
      <c r="N947">
        <v>514980</v>
      </c>
      <c r="O947">
        <v>0</v>
      </c>
    </row>
    <row r="948" spans="1:15" x14ac:dyDescent="0.3">
      <c r="A948">
        <v>510052</v>
      </c>
      <c r="B948">
        <v>19</v>
      </c>
      <c r="C948">
        <v>1903</v>
      </c>
      <c r="E948">
        <v>102356</v>
      </c>
      <c r="F948" t="s">
        <v>2261</v>
      </c>
      <c r="G948" t="s">
        <v>3705</v>
      </c>
      <c r="H948" t="s">
        <v>3340</v>
      </c>
      <c r="J948">
        <v>512100</v>
      </c>
      <c r="K948">
        <v>0</v>
      </c>
      <c r="L948">
        <v>31177</v>
      </c>
      <c r="N948">
        <v>512100</v>
      </c>
      <c r="O948">
        <v>0</v>
      </c>
    </row>
    <row r="949" spans="1:15" x14ac:dyDescent="0.3">
      <c r="A949">
        <v>510266</v>
      </c>
      <c r="B949">
        <v>18</v>
      </c>
      <c r="C949">
        <v>1803</v>
      </c>
      <c r="E949">
        <v>102358</v>
      </c>
      <c r="F949" t="s">
        <v>2264</v>
      </c>
      <c r="G949" t="s">
        <v>3706</v>
      </c>
      <c r="H949" t="s">
        <v>3707</v>
      </c>
      <c r="J949">
        <v>510964</v>
      </c>
      <c r="K949">
        <v>0</v>
      </c>
      <c r="L949">
        <v>31082</v>
      </c>
      <c r="N949">
        <v>510964</v>
      </c>
      <c r="O949">
        <v>0</v>
      </c>
    </row>
    <row r="950" spans="1:15" x14ac:dyDescent="0.3">
      <c r="A950">
        <v>510055</v>
      </c>
      <c r="B950">
        <v>17</v>
      </c>
      <c r="C950">
        <v>1703</v>
      </c>
      <c r="E950">
        <v>102359</v>
      </c>
      <c r="F950" t="s">
        <v>2261</v>
      </c>
      <c r="G950" t="s">
        <v>3708</v>
      </c>
      <c r="H950" t="s">
        <v>3709</v>
      </c>
      <c r="J950">
        <v>514840</v>
      </c>
      <c r="K950">
        <v>0</v>
      </c>
      <c r="L950">
        <v>31069</v>
      </c>
      <c r="N950">
        <v>514840</v>
      </c>
      <c r="O950">
        <v>0</v>
      </c>
    </row>
    <row r="951" spans="1:15" x14ac:dyDescent="0.3">
      <c r="A951">
        <v>512455</v>
      </c>
      <c r="B951">
        <v>20</v>
      </c>
      <c r="C951">
        <v>2004</v>
      </c>
      <c r="E951">
        <v>102360</v>
      </c>
      <c r="F951" t="s">
        <v>2261</v>
      </c>
      <c r="G951" t="s">
        <v>3710</v>
      </c>
      <c r="H951" t="s">
        <v>3711</v>
      </c>
      <c r="J951">
        <v>510710</v>
      </c>
      <c r="K951">
        <v>0</v>
      </c>
      <c r="L951">
        <v>31040</v>
      </c>
      <c r="N951">
        <v>510710</v>
      </c>
      <c r="O951">
        <v>0</v>
      </c>
    </row>
    <row r="952" spans="1:15" x14ac:dyDescent="0.3">
      <c r="A952">
        <v>511834</v>
      </c>
      <c r="B952">
        <v>16</v>
      </c>
      <c r="C952">
        <v>1603</v>
      </c>
      <c r="E952">
        <v>102361</v>
      </c>
      <c r="F952" t="s">
        <v>2261</v>
      </c>
      <c r="G952" t="s">
        <v>3712</v>
      </c>
      <c r="H952" t="s">
        <v>3397</v>
      </c>
      <c r="J952">
        <v>511026</v>
      </c>
      <c r="K952">
        <v>0</v>
      </c>
      <c r="L952">
        <v>31040</v>
      </c>
      <c r="N952">
        <v>511026</v>
      </c>
      <c r="O952">
        <v>0</v>
      </c>
    </row>
    <row r="953" spans="1:15" x14ac:dyDescent="0.3">
      <c r="A953">
        <v>513615</v>
      </c>
      <c r="B953">
        <v>20</v>
      </c>
      <c r="C953">
        <v>2004</v>
      </c>
      <c r="E953">
        <v>102362</v>
      </c>
      <c r="F953" t="s">
        <v>2261</v>
      </c>
      <c r="G953" t="s">
        <v>3713</v>
      </c>
      <c r="H953" t="s">
        <v>3714</v>
      </c>
      <c r="J953">
        <v>511088</v>
      </c>
      <c r="K953">
        <v>0</v>
      </c>
      <c r="L953">
        <v>31040</v>
      </c>
      <c r="N953">
        <v>511088</v>
      </c>
      <c r="O953">
        <v>0</v>
      </c>
    </row>
    <row r="954" spans="1:15" x14ac:dyDescent="0.3">
      <c r="A954">
        <v>513200</v>
      </c>
      <c r="B954">
        <v>20</v>
      </c>
      <c r="C954">
        <v>2005</v>
      </c>
      <c r="E954">
        <v>102363</v>
      </c>
      <c r="F954" t="s">
        <v>2261</v>
      </c>
      <c r="G954" t="s">
        <v>3715</v>
      </c>
      <c r="H954" t="s">
        <v>3716</v>
      </c>
      <c r="J954">
        <v>511632</v>
      </c>
      <c r="K954">
        <v>0</v>
      </c>
      <c r="L954">
        <v>31040</v>
      </c>
      <c r="N954">
        <v>511632</v>
      </c>
      <c r="O954">
        <v>0</v>
      </c>
    </row>
    <row r="955" spans="1:15" x14ac:dyDescent="0.3">
      <c r="A955">
        <v>511396</v>
      </c>
      <c r="B955">
        <v>18</v>
      </c>
      <c r="C955">
        <v>1803</v>
      </c>
      <c r="E955">
        <v>102364</v>
      </c>
      <c r="F955" t="s">
        <v>2261</v>
      </c>
      <c r="G955" t="s">
        <v>2908</v>
      </c>
      <c r="H955" t="s">
        <v>3717</v>
      </c>
      <c r="J955">
        <v>511790</v>
      </c>
      <c r="K955">
        <v>0</v>
      </c>
      <c r="L955">
        <v>31040</v>
      </c>
      <c r="N955">
        <v>511790</v>
      </c>
      <c r="O955">
        <v>0</v>
      </c>
    </row>
    <row r="956" spans="1:15" x14ac:dyDescent="0.3">
      <c r="A956">
        <v>510156</v>
      </c>
      <c r="B956">
        <v>19</v>
      </c>
      <c r="C956">
        <v>1904</v>
      </c>
      <c r="E956">
        <v>102365</v>
      </c>
      <c r="F956" t="s">
        <v>2261</v>
      </c>
      <c r="G956" t="s">
        <v>2946</v>
      </c>
      <c r="H956" t="s">
        <v>3718</v>
      </c>
      <c r="J956">
        <v>511803</v>
      </c>
      <c r="K956">
        <v>0</v>
      </c>
      <c r="L956">
        <v>31040</v>
      </c>
      <c r="N956">
        <v>511803</v>
      </c>
      <c r="O956">
        <v>0</v>
      </c>
    </row>
    <row r="957" spans="1:15" x14ac:dyDescent="0.3">
      <c r="A957">
        <v>511504</v>
      </c>
      <c r="B957">
        <v>22</v>
      </c>
      <c r="C957">
        <v>2202</v>
      </c>
      <c r="E957">
        <v>102366</v>
      </c>
      <c r="F957" t="s">
        <v>2264</v>
      </c>
      <c r="G957" t="s">
        <v>3719</v>
      </c>
      <c r="H957" t="s">
        <v>3720</v>
      </c>
      <c r="J957">
        <v>513725</v>
      </c>
      <c r="K957">
        <v>0</v>
      </c>
      <c r="L957">
        <v>31040</v>
      </c>
      <c r="N957">
        <v>513725</v>
      </c>
      <c r="O957">
        <v>0</v>
      </c>
    </row>
    <row r="958" spans="1:15" x14ac:dyDescent="0.3">
      <c r="A958">
        <v>514635</v>
      </c>
      <c r="B958">
        <v>19</v>
      </c>
      <c r="C958">
        <v>1904</v>
      </c>
      <c r="E958">
        <v>102367</v>
      </c>
      <c r="F958" t="s">
        <v>2264</v>
      </c>
      <c r="G958" t="s">
        <v>2627</v>
      </c>
      <c r="H958" t="s">
        <v>3721</v>
      </c>
      <c r="J958">
        <v>515373</v>
      </c>
      <c r="K958">
        <v>0</v>
      </c>
      <c r="L958">
        <v>31040</v>
      </c>
      <c r="N958">
        <v>515373</v>
      </c>
      <c r="O958">
        <v>0</v>
      </c>
    </row>
    <row r="959" spans="1:15" x14ac:dyDescent="0.3">
      <c r="A959">
        <v>514879</v>
      </c>
      <c r="B959">
        <v>23</v>
      </c>
      <c r="C959">
        <v>2304</v>
      </c>
      <c r="E959">
        <v>102368</v>
      </c>
      <c r="F959" t="s">
        <v>2261</v>
      </c>
      <c r="G959" t="s">
        <v>3722</v>
      </c>
      <c r="H959" t="s">
        <v>3723</v>
      </c>
      <c r="J959">
        <v>511484</v>
      </c>
      <c r="K959">
        <v>0</v>
      </c>
      <c r="L959">
        <v>31020</v>
      </c>
      <c r="N959">
        <v>511484</v>
      </c>
      <c r="O959">
        <v>0</v>
      </c>
    </row>
    <row r="960" spans="1:15" x14ac:dyDescent="0.3">
      <c r="A960">
        <v>511225</v>
      </c>
      <c r="B960">
        <v>17</v>
      </c>
      <c r="C960">
        <v>1702</v>
      </c>
      <c r="E960">
        <v>102369</v>
      </c>
      <c r="F960" t="s">
        <v>2261</v>
      </c>
      <c r="G960" t="s">
        <v>3724</v>
      </c>
      <c r="H960" t="s">
        <v>3725</v>
      </c>
      <c r="J960">
        <v>511396</v>
      </c>
      <c r="K960">
        <v>0</v>
      </c>
      <c r="L960">
        <v>31016</v>
      </c>
      <c r="N960">
        <v>511396</v>
      </c>
      <c r="O960">
        <v>0</v>
      </c>
    </row>
    <row r="961" spans="1:15" x14ac:dyDescent="0.3">
      <c r="A961">
        <v>510281</v>
      </c>
      <c r="B961">
        <v>16</v>
      </c>
      <c r="C961">
        <v>1602</v>
      </c>
      <c r="E961">
        <v>102370</v>
      </c>
      <c r="F961" t="s">
        <v>2261</v>
      </c>
      <c r="G961" t="s">
        <v>3726</v>
      </c>
      <c r="H961" t="s">
        <v>3727</v>
      </c>
      <c r="J961">
        <v>513119</v>
      </c>
      <c r="K961">
        <v>0</v>
      </c>
      <c r="L961">
        <v>30998</v>
      </c>
      <c r="N961">
        <v>513119</v>
      </c>
      <c r="O961">
        <v>0</v>
      </c>
    </row>
    <row r="962" spans="1:15" x14ac:dyDescent="0.3">
      <c r="A962">
        <v>510281</v>
      </c>
      <c r="B962">
        <v>16</v>
      </c>
      <c r="C962">
        <v>1602</v>
      </c>
      <c r="E962">
        <v>102371</v>
      </c>
      <c r="F962" t="s">
        <v>2264</v>
      </c>
      <c r="G962" t="s">
        <v>3728</v>
      </c>
      <c r="H962" t="s">
        <v>2270</v>
      </c>
      <c r="J962">
        <v>510523</v>
      </c>
      <c r="K962">
        <v>0</v>
      </c>
      <c r="L962">
        <v>30990</v>
      </c>
      <c r="N962">
        <v>510523</v>
      </c>
      <c r="O962">
        <v>0</v>
      </c>
    </row>
    <row r="963" spans="1:15" x14ac:dyDescent="0.3">
      <c r="A963">
        <v>510055</v>
      </c>
      <c r="B963">
        <v>17</v>
      </c>
      <c r="C963">
        <v>1703</v>
      </c>
      <c r="E963">
        <v>102373</v>
      </c>
      <c r="F963" t="s">
        <v>2261</v>
      </c>
      <c r="G963" t="s">
        <v>2311</v>
      </c>
      <c r="H963" t="s">
        <v>3064</v>
      </c>
      <c r="J963">
        <v>514360</v>
      </c>
      <c r="K963">
        <v>0</v>
      </c>
      <c r="L963">
        <v>30955</v>
      </c>
      <c r="N963">
        <v>514360</v>
      </c>
      <c r="O963">
        <v>0</v>
      </c>
    </row>
    <row r="964" spans="1:15" x14ac:dyDescent="0.3">
      <c r="A964">
        <v>513615</v>
      </c>
      <c r="B964">
        <v>20</v>
      </c>
      <c r="C964">
        <v>2004</v>
      </c>
      <c r="E964">
        <v>102374</v>
      </c>
      <c r="F964" t="s">
        <v>2261</v>
      </c>
      <c r="G964" t="s">
        <v>3729</v>
      </c>
      <c r="H964" t="s">
        <v>3730</v>
      </c>
      <c r="J964">
        <v>515387</v>
      </c>
      <c r="K964">
        <v>0</v>
      </c>
      <c r="L964">
        <v>30853</v>
      </c>
      <c r="N964">
        <v>515387</v>
      </c>
      <c r="O964">
        <v>0</v>
      </c>
    </row>
    <row r="965" spans="1:15" x14ac:dyDescent="0.3">
      <c r="A965">
        <v>512167</v>
      </c>
      <c r="B965">
        <v>20</v>
      </c>
      <c r="C965">
        <v>2004</v>
      </c>
      <c r="E965">
        <v>102375</v>
      </c>
      <c r="F965" t="s">
        <v>2264</v>
      </c>
      <c r="G965" t="s">
        <v>2453</v>
      </c>
      <c r="H965" t="s">
        <v>3731</v>
      </c>
      <c r="J965">
        <v>514943</v>
      </c>
      <c r="K965">
        <v>0</v>
      </c>
      <c r="L965">
        <v>30845</v>
      </c>
      <c r="N965">
        <v>514943</v>
      </c>
      <c r="O965">
        <v>0</v>
      </c>
    </row>
    <row r="966" spans="1:15" x14ac:dyDescent="0.3">
      <c r="A966">
        <v>514948</v>
      </c>
      <c r="B966">
        <v>16</v>
      </c>
      <c r="C966">
        <v>1603</v>
      </c>
      <c r="E966">
        <v>102376</v>
      </c>
      <c r="F966" t="s">
        <v>2261</v>
      </c>
      <c r="G966" t="s">
        <v>3732</v>
      </c>
      <c r="H966" t="s">
        <v>3733</v>
      </c>
      <c r="J966">
        <v>513712</v>
      </c>
      <c r="K966">
        <v>0</v>
      </c>
      <c r="L966">
        <v>30817</v>
      </c>
      <c r="N966">
        <v>513712</v>
      </c>
      <c r="O966">
        <v>0</v>
      </c>
    </row>
    <row r="967" spans="1:15" x14ac:dyDescent="0.3">
      <c r="A967">
        <v>513073</v>
      </c>
      <c r="B967">
        <v>23</v>
      </c>
      <c r="C967">
        <v>2303</v>
      </c>
      <c r="E967">
        <v>102377</v>
      </c>
      <c r="F967" t="s">
        <v>2261</v>
      </c>
      <c r="G967" t="s">
        <v>3734</v>
      </c>
      <c r="H967" t="s">
        <v>3735</v>
      </c>
      <c r="J967">
        <v>515210</v>
      </c>
      <c r="K967">
        <v>0</v>
      </c>
      <c r="L967">
        <v>30800</v>
      </c>
      <c r="N967">
        <v>515210</v>
      </c>
      <c r="O967">
        <v>0</v>
      </c>
    </row>
    <row r="968" spans="1:15" x14ac:dyDescent="0.3">
      <c r="A968">
        <v>514340</v>
      </c>
      <c r="B968">
        <v>22</v>
      </c>
      <c r="C968">
        <v>2202</v>
      </c>
      <c r="E968">
        <v>102378</v>
      </c>
      <c r="F968" t="s">
        <v>2261</v>
      </c>
      <c r="G968" t="s">
        <v>3736</v>
      </c>
      <c r="H968" t="s">
        <v>3329</v>
      </c>
      <c r="J968">
        <v>512692</v>
      </c>
      <c r="K968">
        <v>0</v>
      </c>
      <c r="L968">
        <v>30594</v>
      </c>
      <c r="N968">
        <v>512692</v>
      </c>
      <c r="O968">
        <v>0</v>
      </c>
    </row>
    <row r="969" spans="1:15" x14ac:dyDescent="0.3">
      <c r="A969">
        <v>514340</v>
      </c>
      <c r="B969">
        <v>22</v>
      </c>
      <c r="C969">
        <v>2202</v>
      </c>
      <c r="E969">
        <v>102379</v>
      </c>
      <c r="F969" t="s">
        <v>2261</v>
      </c>
      <c r="G969" t="s">
        <v>3737</v>
      </c>
      <c r="H969" t="s">
        <v>3738</v>
      </c>
      <c r="J969">
        <v>511063</v>
      </c>
      <c r="K969">
        <v>0</v>
      </c>
      <c r="L969">
        <v>30540</v>
      </c>
      <c r="N969">
        <v>511063</v>
      </c>
      <c r="O969">
        <v>0</v>
      </c>
    </row>
    <row r="970" spans="1:15" x14ac:dyDescent="0.3">
      <c r="A970">
        <v>510657</v>
      </c>
      <c r="B970">
        <v>22</v>
      </c>
      <c r="C970">
        <v>2202</v>
      </c>
      <c r="E970">
        <v>102380</v>
      </c>
      <c r="F970" t="s">
        <v>2261</v>
      </c>
      <c r="G970" t="s">
        <v>2321</v>
      </c>
      <c r="H970" t="s">
        <v>3739</v>
      </c>
      <c r="J970">
        <v>513207</v>
      </c>
      <c r="K970">
        <v>0</v>
      </c>
      <c r="L970">
        <v>30480</v>
      </c>
      <c r="N970">
        <v>513207</v>
      </c>
      <c r="O970">
        <v>0</v>
      </c>
    </row>
    <row r="971" spans="1:15" x14ac:dyDescent="0.3">
      <c r="A971">
        <v>511520</v>
      </c>
      <c r="B971">
        <v>22</v>
      </c>
      <c r="C971">
        <v>2202</v>
      </c>
      <c r="E971">
        <v>102381</v>
      </c>
      <c r="F971" t="s">
        <v>2261</v>
      </c>
      <c r="G971" t="s">
        <v>2638</v>
      </c>
      <c r="H971" t="s">
        <v>3418</v>
      </c>
      <c r="J971">
        <v>512178</v>
      </c>
      <c r="K971">
        <v>0</v>
      </c>
      <c r="L971">
        <v>30480</v>
      </c>
      <c r="N971">
        <v>512178</v>
      </c>
      <c r="O971">
        <v>0</v>
      </c>
    </row>
    <row r="972" spans="1:15" x14ac:dyDescent="0.3">
      <c r="A972">
        <v>510409</v>
      </c>
      <c r="B972">
        <v>18</v>
      </c>
      <c r="C972">
        <v>1803</v>
      </c>
      <c r="E972">
        <v>102382</v>
      </c>
      <c r="F972" t="s">
        <v>2261</v>
      </c>
      <c r="G972" t="s">
        <v>2468</v>
      </c>
      <c r="H972" t="s">
        <v>3740</v>
      </c>
      <c r="J972">
        <v>513693</v>
      </c>
      <c r="K972">
        <v>0</v>
      </c>
      <c r="L972">
        <v>30480</v>
      </c>
      <c r="N972">
        <v>513693</v>
      </c>
      <c r="O972">
        <v>0</v>
      </c>
    </row>
    <row r="973" spans="1:15" x14ac:dyDescent="0.3">
      <c r="A973">
        <v>510272</v>
      </c>
      <c r="B973">
        <v>18</v>
      </c>
      <c r="C973">
        <v>1803</v>
      </c>
      <c r="E973">
        <v>102383</v>
      </c>
      <c r="F973" t="s">
        <v>2261</v>
      </c>
      <c r="G973" t="s">
        <v>3741</v>
      </c>
      <c r="H973" t="s">
        <v>3742</v>
      </c>
      <c r="J973">
        <v>512519</v>
      </c>
      <c r="K973">
        <v>0</v>
      </c>
      <c r="L973">
        <v>30445</v>
      </c>
      <c r="N973">
        <v>512519</v>
      </c>
      <c r="O973">
        <v>0</v>
      </c>
    </row>
    <row r="974" spans="1:15" x14ac:dyDescent="0.3">
      <c r="A974">
        <v>515265</v>
      </c>
      <c r="B974">
        <v>17</v>
      </c>
      <c r="C974">
        <v>1703</v>
      </c>
      <c r="E974">
        <v>102384</v>
      </c>
      <c r="F974" t="s">
        <v>2261</v>
      </c>
      <c r="G974" t="s">
        <v>2412</v>
      </c>
      <c r="H974" t="s">
        <v>3452</v>
      </c>
      <c r="J974">
        <v>512767</v>
      </c>
      <c r="K974">
        <v>0</v>
      </c>
      <c r="L974">
        <v>30440</v>
      </c>
      <c r="N974">
        <v>512767</v>
      </c>
      <c r="O974">
        <v>0</v>
      </c>
    </row>
    <row r="975" spans="1:15" x14ac:dyDescent="0.3">
      <c r="A975">
        <v>510315</v>
      </c>
      <c r="B975">
        <v>18</v>
      </c>
      <c r="C975">
        <v>1803</v>
      </c>
      <c r="E975">
        <v>102385</v>
      </c>
      <c r="F975" t="s">
        <v>2261</v>
      </c>
      <c r="G975" t="s">
        <v>3743</v>
      </c>
      <c r="H975" t="s">
        <v>3744</v>
      </c>
      <c r="J975">
        <v>514163</v>
      </c>
      <c r="K975">
        <v>0</v>
      </c>
      <c r="L975">
        <v>30260</v>
      </c>
      <c r="N975">
        <v>514163</v>
      </c>
      <c r="O975">
        <v>0</v>
      </c>
    </row>
    <row r="976" spans="1:15" x14ac:dyDescent="0.3">
      <c r="A976">
        <v>510144</v>
      </c>
      <c r="B976">
        <v>16</v>
      </c>
      <c r="C976">
        <v>1604</v>
      </c>
      <c r="E976">
        <v>102386</v>
      </c>
      <c r="F976" t="s">
        <v>2261</v>
      </c>
      <c r="G976" t="s">
        <v>3745</v>
      </c>
      <c r="H976" t="s">
        <v>3653</v>
      </c>
      <c r="J976">
        <v>511483</v>
      </c>
      <c r="K976">
        <v>0</v>
      </c>
      <c r="L976">
        <v>30231.97</v>
      </c>
      <c r="N976">
        <v>511483</v>
      </c>
      <c r="O976">
        <v>0</v>
      </c>
    </row>
    <row r="977" spans="1:15" x14ac:dyDescent="0.3">
      <c r="A977">
        <v>510055</v>
      </c>
      <c r="B977">
        <v>17</v>
      </c>
      <c r="C977">
        <v>1703</v>
      </c>
      <c r="E977">
        <v>102387</v>
      </c>
      <c r="F977" t="s">
        <v>2261</v>
      </c>
      <c r="G977" t="s">
        <v>3746</v>
      </c>
      <c r="H977" t="s">
        <v>3747</v>
      </c>
      <c r="J977">
        <v>511384</v>
      </c>
      <c r="K977">
        <v>0</v>
      </c>
      <c r="L977">
        <v>30202.770000000004</v>
      </c>
      <c r="N977">
        <v>511384</v>
      </c>
      <c r="O977">
        <v>0</v>
      </c>
    </row>
    <row r="978" spans="1:15" x14ac:dyDescent="0.3">
      <c r="A978">
        <v>510705</v>
      </c>
      <c r="B978">
        <v>22</v>
      </c>
      <c r="C978">
        <v>2202</v>
      </c>
      <c r="E978">
        <v>102388</v>
      </c>
      <c r="F978" t="s">
        <v>2261</v>
      </c>
      <c r="G978" t="s">
        <v>3748</v>
      </c>
      <c r="H978" t="s">
        <v>3617</v>
      </c>
      <c r="J978">
        <v>510713</v>
      </c>
      <c r="K978">
        <v>0</v>
      </c>
      <c r="L978">
        <v>30192</v>
      </c>
      <c r="N978">
        <v>510713</v>
      </c>
      <c r="O978">
        <v>0</v>
      </c>
    </row>
    <row r="979" spans="1:15" x14ac:dyDescent="0.3">
      <c r="A979">
        <v>510705</v>
      </c>
      <c r="B979">
        <v>22</v>
      </c>
      <c r="C979">
        <v>2202</v>
      </c>
      <c r="E979">
        <v>102389</v>
      </c>
      <c r="F979" t="s">
        <v>2261</v>
      </c>
      <c r="G979" t="s">
        <v>2932</v>
      </c>
      <c r="H979" t="s">
        <v>3439</v>
      </c>
      <c r="J979">
        <v>514396</v>
      </c>
      <c r="K979">
        <v>0</v>
      </c>
      <c r="L979">
        <v>30130</v>
      </c>
      <c r="N979">
        <v>514396</v>
      </c>
      <c r="O979">
        <v>0</v>
      </c>
    </row>
    <row r="980" spans="1:15" x14ac:dyDescent="0.3">
      <c r="A980">
        <v>510552</v>
      </c>
      <c r="B980">
        <v>23</v>
      </c>
      <c r="C980">
        <v>2303</v>
      </c>
      <c r="E980">
        <v>102390</v>
      </c>
      <c r="F980" t="s">
        <v>2261</v>
      </c>
      <c r="G980" t="s">
        <v>3749</v>
      </c>
      <c r="H980" t="s">
        <v>3750</v>
      </c>
      <c r="J980">
        <v>513410</v>
      </c>
      <c r="K980">
        <v>0</v>
      </c>
      <c r="L980">
        <v>30099</v>
      </c>
      <c r="N980">
        <v>513410</v>
      </c>
      <c r="O980">
        <v>0</v>
      </c>
    </row>
    <row r="981" spans="1:15" x14ac:dyDescent="0.3">
      <c r="A981">
        <v>510284</v>
      </c>
      <c r="B981">
        <v>18</v>
      </c>
      <c r="C981">
        <v>1803</v>
      </c>
      <c r="E981">
        <v>102391</v>
      </c>
      <c r="F981" t="s">
        <v>2261</v>
      </c>
      <c r="G981" t="s">
        <v>3751</v>
      </c>
      <c r="H981" t="s">
        <v>3752</v>
      </c>
      <c r="J981">
        <v>515016</v>
      </c>
      <c r="K981">
        <v>0</v>
      </c>
      <c r="L981">
        <v>29985</v>
      </c>
      <c r="N981">
        <v>515016</v>
      </c>
      <c r="O981">
        <v>0</v>
      </c>
    </row>
    <row r="982" spans="1:15" x14ac:dyDescent="0.3">
      <c r="A982">
        <v>510631</v>
      </c>
      <c r="B982">
        <v>17</v>
      </c>
      <c r="C982">
        <v>1705</v>
      </c>
      <c r="E982">
        <v>102392</v>
      </c>
      <c r="F982" t="s">
        <v>2261</v>
      </c>
      <c r="G982" t="s">
        <v>3246</v>
      </c>
      <c r="H982" t="s">
        <v>3753</v>
      </c>
      <c r="J982">
        <v>514853</v>
      </c>
      <c r="K982">
        <v>0</v>
      </c>
      <c r="L982">
        <v>29948.55</v>
      </c>
      <c r="N982">
        <v>514853</v>
      </c>
      <c r="O982">
        <v>0</v>
      </c>
    </row>
    <row r="983" spans="1:15" x14ac:dyDescent="0.3">
      <c r="A983">
        <v>510257</v>
      </c>
      <c r="B983">
        <v>23</v>
      </c>
      <c r="C983">
        <v>2302</v>
      </c>
      <c r="E983">
        <v>102393</v>
      </c>
      <c r="F983" t="s">
        <v>2261</v>
      </c>
      <c r="G983" t="s">
        <v>2609</v>
      </c>
      <c r="H983" t="s">
        <v>3754</v>
      </c>
      <c r="J983">
        <v>510335</v>
      </c>
      <c r="K983">
        <v>0</v>
      </c>
      <c r="L983">
        <v>29920</v>
      </c>
      <c r="N983">
        <v>510335</v>
      </c>
      <c r="O983">
        <v>0</v>
      </c>
    </row>
    <row r="984" spans="1:15" x14ac:dyDescent="0.3">
      <c r="A984">
        <v>513968</v>
      </c>
      <c r="B984">
        <v>19</v>
      </c>
      <c r="C984">
        <v>1902</v>
      </c>
      <c r="E984">
        <v>102394</v>
      </c>
      <c r="F984" t="s">
        <v>2261</v>
      </c>
      <c r="G984" t="s">
        <v>3755</v>
      </c>
      <c r="H984" t="s">
        <v>3756</v>
      </c>
      <c r="J984">
        <v>513543</v>
      </c>
      <c r="K984">
        <v>0</v>
      </c>
      <c r="L984">
        <v>29892.28</v>
      </c>
      <c r="N984">
        <v>513543</v>
      </c>
      <c r="O984">
        <v>0</v>
      </c>
    </row>
    <row r="985" spans="1:15" x14ac:dyDescent="0.3">
      <c r="A985">
        <v>510512</v>
      </c>
      <c r="B985">
        <v>17</v>
      </c>
      <c r="C985">
        <v>1702</v>
      </c>
      <c r="E985">
        <v>102395</v>
      </c>
      <c r="F985" t="s">
        <v>2264</v>
      </c>
      <c r="G985" t="s">
        <v>3757</v>
      </c>
      <c r="H985" t="s">
        <v>3758</v>
      </c>
      <c r="J985">
        <v>513390</v>
      </c>
      <c r="K985">
        <v>0</v>
      </c>
      <c r="L985">
        <v>29850</v>
      </c>
      <c r="N985">
        <v>513390</v>
      </c>
      <c r="O985">
        <v>0</v>
      </c>
    </row>
    <row r="986" spans="1:15" x14ac:dyDescent="0.3">
      <c r="A986">
        <v>513644</v>
      </c>
      <c r="B986">
        <v>16</v>
      </c>
      <c r="C986">
        <v>1604</v>
      </c>
      <c r="E986">
        <v>102396</v>
      </c>
      <c r="F986" t="s">
        <v>2261</v>
      </c>
      <c r="G986" t="s">
        <v>3759</v>
      </c>
      <c r="H986" t="s">
        <v>3760</v>
      </c>
      <c r="J986">
        <v>513927</v>
      </c>
      <c r="K986">
        <v>0</v>
      </c>
      <c r="L986">
        <v>29828</v>
      </c>
      <c r="N986">
        <v>513927</v>
      </c>
      <c r="O986">
        <v>0</v>
      </c>
    </row>
    <row r="987" spans="1:15" x14ac:dyDescent="0.3">
      <c r="A987">
        <v>510608</v>
      </c>
      <c r="B987">
        <v>18</v>
      </c>
      <c r="C987">
        <v>1803</v>
      </c>
      <c r="E987">
        <v>102397</v>
      </c>
      <c r="F987" t="s">
        <v>2264</v>
      </c>
      <c r="G987" t="s">
        <v>3761</v>
      </c>
      <c r="H987" t="s">
        <v>3762</v>
      </c>
      <c r="J987">
        <v>513452</v>
      </c>
      <c r="K987">
        <v>0</v>
      </c>
      <c r="L987">
        <v>29699</v>
      </c>
      <c r="N987">
        <v>513452</v>
      </c>
      <c r="O987">
        <v>0</v>
      </c>
    </row>
    <row r="988" spans="1:15" x14ac:dyDescent="0.3">
      <c r="A988">
        <v>515281</v>
      </c>
      <c r="B988">
        <v>16</v>
      </c>
      <c r="C988">
        <v>1604</v>
      </c>
      <c r="E988">
        <v>102398</v>
      </c>
      <c r="F988" t="s">
        <v>2261</v>
      </c>
      <c r="G988" t="s">
        <v>3763</v>
      </c>
      <c r="H988" t="s">
        <v>3764</v>
      </c>
      <c r="J988">
        <v>510586</v>
      </c>
      <c r="K988">
        <v>0</v>
      </c>
      <c r="L988">
        <v>29683</v>
      </c>
      <c r="N988">
        <v>510586</v>
      </c>
      <c r="O988">
        <v>0</v>
      </c>
    </row>
    <row r="989" spans="1:15" x14ac:dyDescent="0.3">
      <c r="A989">
        <v>515265</v>
      </c>
      <c r="B989">
        <v>17</v>
      </c>
      <c r="C989">
        <v>1703</v>
      </c>
      <c r="E989">
        <v>102400</v>
      </c>
      <c r="F989" t="s">
        <v>2261</v>
      </c>
      <c r="G989" t="s">
        <v>3765</v>
      </c>
      <c r="H989" t="s">
        <v>3766</v>
      </c>
      <c r="J989">
        <v>512603</v>
      </c>
      <c r="K989">
        <v>0</v>
      </c>
      <c r="L989">
        <v>29680</v>
      </c>
      <c r="N989">
        <v>512603</v>
      </c>
      <c r="O989">
        <v>0</v>
      </c>
    </row>
    <row r="990" spans="1:15" x14ac:dyDescent="0.3">
      <c r="A990">
        <v>510055</v>
      </c>
      <c r="B990">
        <v>17</v>
      </c>
      <c r="C990">
        <v>1703</v>
      </c>
      <c r="E990">
        <v>102401</v>
      </c>
      <c r="F990" t="s">
        <v>2261</v>
      </c>
      <c r="G990" t="s">
        <v>3767</v>
      </c>
      <c r="H990" t="s">
        <v>3768</v>
      </c>
      <c r="J990">
        <v>513338</v>
      </c>
      <c r="K990">
        <v>0</v>
      </c>
      <c r="L990">
        <v>29678</v>
      </c>
      <c r="N990">
        <v>513338</v>
      </c>
      <c r="O990">
        <v>0</v>
      </c>
    </row>
    <row r="991" spans="1:15" x14ac:dyDescent="0.3">
      <c r="A991">
        <v>515085</v>
      </c>
      <c r="B991">
        <v>17</v>
      </c>
      <c r="C991">
        <v>1705</v>
      </c>
      <c r="E991">
        <v>102402</v>
      </c>
      <c r="F991" t="s">
        <v>2261</v>
      </c>
      <c r="G991" t="s">
        <v>3769</v>
      </c>
      <c r="H991" t="s">
        <v>3770</v>
      </c>
      <c r="J991">
        <v>514223</v>
      </c>
      <c r="K991">
        <v>0</v>
      </c>
      <c r="L991">
        <v>29655</v>
      </c>
      <c r="N991">
        <v>514223</v>
      </c>
      <c r="O991">
        <v>0</v>
      </c>
    </row>
    <row r="992" spans="1:15" x14ac:dyDescent="0.3">
      <c r="A992">
        <v>510631</v>
      </c>
      <c r="B992">
        <v>17</v>
      </c>
      <c r="C992">
        <v>1705</v>
      </c>
      <c r="E992">
        <v>102403</v>
      </c>
      <c r="F992" t="s">
        <v>2261</v>
      </c>
      <c r="G992" t="s">
        <v>3771</v>
      </c>
      <c r="H992" t="s">
        <v>3772</v>
      </c>
      <c r="J992">
        <v>511171</v>
      </c>
      <c r="K992">
        <v>0</v>
      </c>
      <c r="L992">
        <v>29652</v>
      </c>
      <c r="N992">
        <v>511171</v>
      </c>
      <c r="O992">
        <v>0</v>
      </c>
    </row>
    <row r="993" spans="1:15" x14ac:dyDescent="0.3">
      <c r="A993">
        <v>510135</v>
      </c>
      <c r="B993">
        <v>17</v>
      </c>
      <c r="C993">
        <v>1702</v>
      </c>
      <c r="E993">
        <v>102405</v>
      </c>
      <c r="F993" t="s">
        <v>2261</v>
      </c>
      <c r="G993" t="s">
        <v>3773</v>
      </c>
      <c r="H993" t="s">
        <v>3774</v>
      </c>
      <c r="J993">
        <v>512661</v>
      </c>
      <c r="K993">
        <v>0</v>
      </c>
      <c r="L993">
        <v>29619</v>
      </c>
      <c r="N993">
        <v>512661</v>
      </c>
      <c r="O993">
        <v>0</v>
      </c>
    </row>
    <row r="994" spans="1:15" x14ac:dyDescent="0.3">
      <c r="A994">
        <v>511364</v>
      </c>
      <c r="B994">
        <v>23</v>
      </c>
      <c r="C994">
        <v>2302</v>
      </c>
      <c r="E994">
        <v>102406</v>
      </c>
      <c r="F994" t="s">
        <v>2261</v>
      </c>
      <c r="G994" t="s">
        <v>3775</v>
      </c>
      <c r="H994" t="s">
        <v>3776</v>
      </c>
      <c r="J994">
        <v>515363</v>
      </c>
      <c r="K994">
        <v>0</v>
      </c>
      <c r="L994">
        <v>29562</v>
      </c>
      <c r="N994">
        <v>515363</v>
      </c>
      <c r="O994">
        <v>0</v>
      </c>
    </row>
    <row r="995" spans="1:15" x14ac:dyDescent="0.3">
      <c r="A995">
        <v>511364</v>
      </c>
      <c r="B995">
        <v>23</v>
      </c>
      <c r="C995">
        <v>2302</v>
      </c>
      <c r="E995">
        <v>102408</v>
      </c>
      <c r="F995" t="s">
        <v>2261</v>
      </c>
      <c r="G995" t="s">
        <v>3755</v>
      </c>
      <c r="H995" t="s">
        <v>2707</v>
      </c>
      <c r="J995">
        <v>510963</v>
      </c>
      <c r="K995">
        <v>0</v>
      </c>
      <c r="L995">
        <v>29560</v>
      </c>
      <c r="N995">
        <v>510963</v>
      </c>
      <c r="O995">
        <v>0</v>
      </c>
    </row>
    <row r="996" spans="1:15" x14ac:dyDescent="0.3">
      <c r="A996">
        <v>513968</v>
      </c>
      <c r="B996">
        <v>19</v>
      </c>
      <c r="C996">
        <v>1902</v>
      </c>
      <c r="E996">
        <v>102409</v>
      </c>
      <c r="F996" t="s">
        <v>2261</v>
      </c>
      <c r="G996" t="s">
        <v>3777</v>
      </c>
      <c r="H996" t="s">
        <v>3778</v>
      </c>
      <c r="J996">
        <v>510506</v>
      </c>
      <c r="K996">
        <v>0</v>
      </c>
      <c r="L996">
        <v>29480</v>
      </c>
      <c r="N996">
        <v>510506</v>
      </c>
      <c r="O996">
        <v>0</v>
      </c>
    </row>
    <row r="997" spans="1:15" x14ac:dyDescent="0.3">
      <c r="A997">
        <v>510477</v>
      </c>
      <c r="B997">
        <v>17</v>
      </c>
      <c r="C997">
        <v>1705</v>
      </c>
      <c r="E997">
        <v>102410</v>
      </c>
      <c r="F997" t="s">
        <v>2261</v>
      </c>
      <c r="G997" t="s">
        <v>3345</v>
      </c>
      <c r="H997" t="s">
        <v>3284</v>
      </c>
      <c r="J997">
        <v>514156</v>
      </c>
      <c r="K997">
        <v>0</v>
      </c>
      <c r="L997">
        <v>29480</v>
      </c>
      <c r="N997">
        <v>514156</v>
      </c>
      <c r="O997">
        <v>0</v>
      </c>
    </row>
    <row r="998" spans="1:15" x14ac:dyDescent="0.3">
      <c r="A998">
        <v>513924</v>
      </c>
      <c r="B998">
        <v>20</v>
      </c>
      <c r="C998">
        <v>2006</v>
      </c>
      <c r="E998">
        <v>102411</v>
      </c>
      <c r="F998" t="s">
        <v>2261</v>
      </c>
      <c r="G998" t="s">
        <v>3149</v>
      </c>
      <c r="H998" t="s">
        <v>3779</v>
      </c>
      <c r="J998">
        <v>511609</v>
      </c>
      <c r="K998">
        <v>0</v>
      </c>
      <c r="L998">
        <v>29460</v>
      </c>
      <c r="N998">
        <v>511609</v>
      </c>
      <c r="O998">
        <v>0</v>
      </c>
    </row>
    <row r="999" spans="1:15" x14ac:dyDescent="0.3">
      <c r="A999">
        <v>510182</v>
      </c>
      <c r="B999">
        <v>17</v>
      </c>
      <c r="C999">
        <v>1702</v>
      </c>
      <c r="E999">
        <v>102412</v>
      </c>
      <c r="F999" t="s">
        <v>2264</v>
      </c>
      <c r="G999" t="s">
        <v>2540</v>
      </c>
      <c r="H999" t="s">
        <v>3546</v>
      </c>
      <c r="J999">
        <v>515244</v>
      </c>
      <c r="K999">
        <v>0</v>
      </c>
      <c r="L999">
        <v>29420</v>
      </c>
      <c r="N999">
        <v>515244</v>
      </c>
      <c r="O999">
        <v>0</v>
      </c>
    </row>
    <row r="1000" spans="1:15" x14ac:dyDescent="0.3">
      <c r="A1000">
        <v>510578</v>
      </c>
      <c r="B1000">
        <v>22</v>
      </c>
      <c r="C1000">
        <v>2202</v>
      </c>
      <c r="E1000">
        <v>102415</v>
      </c>
      <c r="F1000" t="s">
        <v>2261</v>
      </c>
      <c r="G1000" t="s">
        <v>3022</v>
      </c>
      <c r="H1000" t="s">
        <v>3780</v>
      </c>
      <c r="J1000">
        <v>512373</v>
      </c>
      <c r="K1000">
        <v>0</v>
      </c>
      <c r="L1000">
        <v>29404</v>
      </c>
      <c r="N1000">
        <v>512373</v>
      </c>
      <c r="O1000">
        <v>0</v>
      </c>
    </row>
    <row r="1001" spans="1:15" x14ac:dyDescent="0.3">
      <c r="A1001">
        <v>514116</v>
      </c>
      <c r="B1001">
        <v>19</v>
      </c>
      <c r="C1001">
        <v>1905</v>
      </c>
      <c r="E1001">
        <v>102416</v>
      </c>
      <c r="F1001" t="s">
        <v>2261</v>
      </c>
      <c r="G1001" t="s">
        <v>3781</v>
      </c>
      <c r="H1001" t="s">
        <v>3410</v>
      </c>
      <c r="J1001">
        <v>510880</v>
      </c>
      <c r="K1001">
        <v>0</v>
      </c>
      <c r="L1001">
        <v>29360</v>
      </c>
      <c r="N1001">
        <v>510880</v>
      </c>
      <c r="O1001">
        <v>0</v>
      </c>
    </row>
    <row r="1002" spans="1:15" x14ac:dyDescent="0.3">
      <c r="A1002">
        <v>514116</v>
      </c>
      <c r="B1002">
        <v>19</v>
      </c>
      <c r="C1002">
        <v>1905</v>
      </c>
      <c r="E1002">
        <v>102417</v>
      </c>
      <c r="F1002" t="s">
        <v>2261</v>
      </c>
      <c r="G1002" t="s">
        <v>2460</v>
      </c>
      <c r="H1002" t="s">
        <v>3342</v>
      </c>
      <c r="J1002">
        <v>512465</v>
      </c>
      <c r="K1002">
        <v>0</v>
      </c>
      <c r="L1002">
        <v>29334</v>
      </c>
      <c r="N1002">
        <v>512465</v>
      </c>
      <c r="O1002">
        <v>0</v>
      </c>
    </row>
    <row r="1003" spans="1:15" x14ac:dyDescent="0.3">
      <c r="A1003">
        <v>514116</v>
      </c>
      <c r="B1003">
        <v>19</v>
      </c>
      <c r="C1003">
        <v>1905</v>
      </c>
      <c r="E1003">
        <v>102418</v>
      </c>
      <c r="F1003" t="s">
        <v>2261</v>
      </c>
      <c r="G1003" t="s">
        <v>3782</v>
      </c>
      <c r="H1003" t="s">
        <v>3783</v>
      </c>
      <c r="J1003">
        <v>515402</v>
      </c>
      <c r="K1003">
        <v>0</v>
      </c>
      <c r="L1003">
        <v>29220</v>
      </c>
      <c r="N1003">
        <v>515402</v>
      </c>
      <c r="O1003">
        <v>0</v>
      </c>
    </row>
    <row r="1004" spans="1:15" x14ac:dyDescent="0.3">
      <c r="A1004">
        <v>512092</v>
      </c>
      <c r="B1004">
        <v>19</v>
      </c>
      <c r="C1004">
        <v>1905</v>
      </c>
      <c r="E1004">
        <v>102419</v>
      </c>
      <c r="F1004" t="s">
        <v>2261</v>
      </c>
      <c r="G1004" t="s">
        <v>3784</v>
      </c>
      <c r="H1004" t="s">
        <v>3785</v>
      </c>
      <c r="J1004">
        <v>512393</v>
      </c>
      <c r="K1004">
        <v>0</v>
      </c>
      <c r="L1004">
        <v>29007</v>
      </c>
      <c r="N1004">
        <v>512393</v>
      </c>
      <c r="O1004">
        <v>0</v>
      </c>
    </row>
    <row r="1005" spans="1:15" x14ac:dyDescent="0.3">
      <c r="A1005">
        <v>512092</v>
      </c>
      <c r="B1005">
        <v>19</v>
      </c>
      <c r="C1005">
        <v>1905</v>
      </c>
      <c r="E1005">
        <v>102420</v>
      </c>
      <c r="F1005" t="s">
        <v>2261</v>
      </c>
      <c r="G1005" t="s">
        <v>2744</v>
      </c>
      <c r="H1005" t="s">
        <v>3786</v>
      </c>
      <c r="J1005">
        <v>512763</v>
      </c>
      <c r="K1005">
        <v>0</v>
      </c>
      <c r="L1005">
        <v>28974</v>
      </c>
      <c r="N1005">
        <v>512763</v>
      </c>
      <c r="O1005">
        <v>0</v>
      </c>
    </row>
    <row r="1006" spans="1:15" x14ac:dyDescent="0.3">
      <c r="A1006">
        <v>510284</v>
      </c>
      <c r="B1006">
        <v>18</v>
      </c>
      <c r="C1006">
        <v>1803</v>
      </c>
      <c r="E1006">
        <v>102421</v>
      </c>
      <c r="F1006" t="s">
        <v>2261</v>
      </c>
      <c r="G1006" t="s">
        <v>2834</v>
      </c>
      <c r="H1006" t="s">
        <v>3504</v>
      </c>
      <c r="J1006">
        <v>511485</v>
      </c>
      <c r="K1006">
        <v>0</v>
      </c>
      <c r="L1006">
        <v>28965</v>
      </c>
      <c r="N1006">
        <v>511485</v>
      </c>
      <c r="O1006">
        <v>0</v>
      </c>
    </row>
    <row r="1007" spans="1:15" x14ac:dyDescent="0.3">
      <c r="A1007">
        <v>510332</v>
      </c>
      <c r="B1007">
        <v>19</v>
      </c>
      <c r="C1007">
        <v>1904</v>
      </c>
      <c r="E1007">
        <v>102422</v>
      </c>
      <c r="F1007" t="s">
        <v>2261</v>
      </c>
      <c r="G1007" t="s">
        <v>3555</v>
      </c>
      <c r="H1007" t="s">
        <v>3787</v>
      </c>
      <c r="J1007">
        <v>511869</v>
      </c>
      <c r="K1007">
        <v>0</v>
      </c>
      <c r="L1007">
        <v>28810</v>
      </c>
      <c r="N1007">
        <v>511869</v>
      </c>
      <c r="O1007">
        <v>0</v>
      </c>
    </row>
    <row r="1008" spans="1:15" x14ac:dyDescent="0.3">
      <c r="A1008">
        <v>511222</v>
      </c>
      <c r="B1008">
        <v>19</v>
      </c>
      <c r="C1008">
        <v>1904</v>
      </c>
      <c r="E1008">
        <v>102423</v>
      </c>
      <c r="F1008" t="s">
        <v>2261</v>
      </c>
      <c r="G1008" t="s">
        <v>2513</v>
      </c>
      <c r="H1008" t="s">
        <v>3788</v>
      </c>
      <c r="J1008">
        <v>513981</v>
      </c>
      <c r="K1008">
        <v>0</v>
      </c>
      <c r="L1008">
        <v>28810</v>
      </c>
      <c r="N1008">
        <v>513981</v>
      </c>
      <c r="O1008">
        <v>0</v>
      </c>
    </row>
    <row r="1009" spans="1:15" x14ac:dyDescent="0.3">
      <c r="A1009">
        <v>510989</v>
      </c>
      <c r="B1009">
        <v>19</v>
      </c>
      <c r="C1009">
        <v>1905</v>
      </c>
      <c r="E1009">
        <v>102424</v>
      </c>
      <c r="F1009" t="s">
        <v>2261</v>
      </c>
      <c r="G1009" t="s">
        <v>3789</v>
      </c>
      <c r="H1009" t="s">
        <v>3790</v>
      </c>
      <c r="J1009">
        <v>510780</v>
      </c>
      <c r="K1009">
        <v>0</v>
      </c>
      <c r="L1009">
        <v>28800</v>
      </c>
      <c r="N1009">
        <v>510780</v>
      </c>
      <c r="O1009">
        <v>0</v>
      </c>
    </row>
    <row r="1010" spans="1:15" x14ac:dyDescent="0.3">
      <c r="A1010">
        <v>510443</v>
      </c>
      <c r="B1010">
        <v>19</v>
      </c>
      <c r="C1010">
        <v>1905</v>
      </c>
      <c r="E1010">
        <v>102427</v>
      </c>
      <c r="F1010" t="s">
        <v>2261</v>
      </c>
      <c r="G1010" t="s">
        <v>3791</v>
      </c>
      <c r="H1010" t="s">
        <v>3469</v>
      </c>
      <c r="J1010">
        <v>512458</v>
      </c>
      <c r="K1010">
        <v>0</v>
      </c>
      <c r="L1010">
        <v>28800</v>
      </c>
      <c r="N1010">
        <v>512458</v>
      </c>
      <c r="O1010">
        <v>0</v>
      </c>
    </row>
    <row r="1011" spans="1:15" x14ac:dyDescent="0.3">
      <c r="A1011">
        <v>512239</v>
      </c>
      <c r="B1011">
        <v>19</v>
      </c>
      <c r="C1011">
        <v>1902</v>
      </c>
      <c r="E1011">
        <v>102429</v>
      </c>
      <c r="F1011" t="s">
        <v>2264</v>
      </c>
      <c r="G1011" t="s">
        <v>3792</v>
      </c>
      <c r="H1011" t="s">
        <v>3793</v>
      </c>
      <c r="J1011">
        <v>513516</v>
      </c>
      <c r="K1011">
        <v>0</v>
      </c>
      <c r="L1011">
        <v>28800</v>
      </c>
      <c r="N1011">
        <v>513516</v>
      </c>
      <c r="O1011">
        <v>0</v>
      </c>
    </row>
    <row r="1012" spans="1:15" x14ac:dyDescent="0.3">
      <c r="A1012">
        <v>515229</v>
      </c>
      <c r="B1012">
        <v>16</v>
      </c>
      <c r="C1012">
        <v>1603</v>
      </c>
      <c r="E1012">
        <v>102430</v>
      </c>
      <c r="F1012" t="s">
        <v>2264</v>
      </c>
      <c r="G1012" t="s">
        <v>3794</v>
      </c>
      <c r="H1012" t="s">
        <v>3795</v>
      </c>
      <c r="J1012">
        <v>510034</v>
      </c>
      <c r="K1012">
        <v>0</v>
      </c>
      <c r="L1012">
        <v>28795.95</v>
      </c>
      <c r="N1012">
        <v>510034</v>
      </c>
      <c r="O1012">
        <v>0</v>
      </c>
    </row>
    <row r="1013" spans="1:15" x14ac:dyDescent="0.3">
      <c r="A1013">
        <v>511162</v>
      </c>
      <c r="B1013">
        <v>19</v>
      </c>
      <c r="C1013">
        <v>1904</v>
      </c>
      <c r="E1013">
        <v>102433</v>
      </c>
      <c r="F1013" t="s">
        <v>2261</v>
      </c>
      <c r="G1013" t="s">
        <v>3796</v>
      </c>
      <c r="H1013" t="s">
        <v>3680</v>
      </c>
      <c r="J1013">
        <v>512609</v>
      </c>
      <c r="K1013">
        <v>0</v>
      </c>
      <c r="L1013">
        <v>28680</v>
      </c>
      <c r="N1013">
        <v>512609</v>
      </c>
      <c r="O1013">
        <v>0</v>
      </c>
    </row>
    <row r="1014" spans="1:15" x14ac:dyDescent="0.3">
      <c r="A1014">
        <v>510019</v>
      </c>
      <c r="B1014">
        <v>19</v>
      </c>
      <c r="C1014">
        <v>1904</v>
      </c>
      <c r="E1014">
        <v>102434</v>
      </c>
      <c r="F1014" t="s">
        <v>2261</v>
      </c>
      <c r="G1014" t="s">
        <v>2638</v>
      </c>
      <c r="H1014" t="s">
        <v>3797</v>
      </c>
      <c r="J1014">
        <v>510255</v>
      </c>
      <c r="K1014">
        <v>0</v>
      </c>
      <c r="L1014">
        <v>28530</v>
      </c>
      <c r="N1014">
        <v>510255</v>
      </c>
      <c r="O1014">
        <v>0</v>
      </c>
    </row>
    <row r="1015" spans="1:15" x14ac:dyDescent="0.3">
      <c r="A1015">
        <v>510035</v>
      </c>
      <c r="B1015">
        <v>19</v>
      </c>
      <c r="C1015">
        <v>1904</v>
      </c>
      <c r="E1015">
        <v>102435</v>
      </c>
      <c r="F1015" t="s">
        <v>2261</v>
      </c>
      <c r="G1015" t="s">
        <v>3798</v>
      </c>
      <c r="H1015" t="s">
        <v>3799</v>
      </c>
      <c r="J1015">
        <v>515274</v>
      </c>
      <c r="K1015">
        <v>0</v>
      </c>
      <c r="L1015">
        <v>28280</v>
      </c>
      <c r="N1015">
        <v>515274</v>
      </c>
      <c r="O1015">
        <v>0</v>
      </c>
    </row>
    <row r="1016" spans="1:15" x14ac:dyDescent="0.3">
      <c r="A1016">
        <v>510441</v>
      </c>
      <c r="B1016">
        <v>19</v>
      </c>
      <c r="C1016">
        <v>1904</v>
      </c>
      <c r="E1016">
        <v>102436</v>
      </c>
      <c r="F1016" t="s">
        <v>2261</v>
      </c>
      <c r="G1016" t="s">
        <v>3800</v>
      </c>
      <c r="H1016" t="s">
        <v>3801</v>
      </c>
      <c r="J1016">
        <v>510740</v>
      </c>
      <c r="K1016">
        <v>0</v>
      </c>
      <c r="L1016">
        <v>28229</v>
      </c>
      <c r="N1016">
        <v>510740</v>
      </c>
      <c r="O1016">
        <v>0</v>
      </c>
    </row>
    <row r="1017" spans="1:15" x14ac:dyDescent="0.3">
      <c r="A1017">
        <v>510867</v>
      </c>
      <c r="B1017">
        <v>19</v>
      </c>
      <c r="C1017">
        <v>1904</v>
      </c>
      <c r="E1017">
        <v>102437</v>
      </c>
      <c r="F1017" t="s">
        <v>2261</v>
      </c>
      <c r="G1017" t="s">
        <v>3802</v>
      </c>
      <c r="H1017" t="s">
        <v>3803</v>
      </c>
      <c r="J1017">
        <v>511067</v>
      </c>
      <c r="K1017">
        <v>0</v>
      </c>
      <c r="L1017">
        <v>28192</v>
      </c>
      <c r="N1017">
        <v>511067</v>
      </c>
      <c r="O1017">
        <v>0</v>
      </c>
    </row>
    <row r="1018" spans="1:15" x14ac:dyDescent="0.3">
      <c r="A1018">
        <v>510477</v>
      </c>
      <c r="B1018">
        <v>17</v>
      </c>
      <c r="C1018">
        <v>1705</v>
      </c>
      <c r="E1018">
        <v>102438</v>
      </c>
      <c r="F1018" t="s">
        <v>2261</v>
      </c>
      <c r="G1018" t="s">
        <v>2289</v>
      </c>
      <c r="H1018" t="s">
        <v>3044</v>
      </c>
      <c r="J1018">
        <v>512374</v>
      </c>
      <c r="K1018">
        <v>0</v>
      </c>
      <c r="L1018">
        <v>27960</v>
      </c>
      <c r="N1018">
        <v>512374</v>
      </c>
      <c r="O1018">
        <v>0</v>
      </c>
    </row>
    <row r="1019" spans="1:15" x14ac:dyDescent="0.3">
      <c r="A1019">
        <v>511951</v>
      </c>
      <c r="B1019">
        <v>20</v>
      </c>
      <c r="C1019">
        <v>2003</v>
      </c>
      <c r="E1019">
        <v>102439</v>
      </c>
      <c r="F1019" t="s">
        <v>2261</v>
      </c>
      <c r="G1019" t="s">
        <v>3804</v>
      </c>
      <c r="H1019" t="s">
        <v>3805</v>
      </c>
      <c r="J1019">
        <v>513388</v>
      </c>
      <c r="K1019">
        <v>0</v>
      </c>
      <c r="L1019">
        <v>27960</v>
      </c>
      <c r="N1019">
        <v>513388</v>
      </c>
      <c r="O1019">
        <v>0</v>
      </c>
    </row>
    <row r="1020" spans="1:15" x14ac:dyDescent="0.3">
      <c r="A1020">
        <v>515289</v>
      </c>
      <c r="B1020">
        <v>19</v>
      </c>
      <c r="C1020">
        <v>1903</v>
      </c>
      <c r="E1020">
        <v>102440</v>
      </c>
      <c r="F1020" t="s">
        <v>2261</v>
      </c>
      <c r="G1020" t="s">
        <v>3806</v>
      </c>
      <c r="H1020" t="s">
        <v>3801</v>
      </c>
      <c r="J1020">
        <v>511916</v>
      </c>
      <c r="K1020">
        <v>0</v>
      </c>
      <c r="L1020">
        <v>27865</v>
      </c>
      <c r="N1020">
        <v>511916</v>
      </c>
      <c r="O1020">
        <v>0</v>
      </c>
    </row>
    <row r="1021" spans="1:15" x14ac:dyDescent="0.3">
      <c r="A1021">
        <v>512741</v>
      </c>
      <c r="B1021">
        <v>19</v>
      </c>
      <c r="C1021">
        <v>1903</v>
      </c>
      <c r="E1021">
        <v>102441</v>
      </c>
      <c r="F1021" t="s">
        <v>2261</v>
      </c>
      <c r="G1021" t="s">
        <v>3807</v>
      </c>
      <c r="H1021" t="s">
        <v>3808</v>
      </c>
      <c r="J1021">
        <v>511564</v>
      </c>
      <c r="K1021">
        <v>0</v>
      </c>
      <c r="L1021">
        <v>27805</v>
      </c>
      <c r="N1021">
        <v>511564</v>
      </c>
      <c r="O1021">
        <v>0</v>
      </c>
    </row>
    <row r="1022" spans="1:15" x14ac:dyDescent="0.3">
      <c r="A1022">
        <v>510052</v>
      </c>
      <c r="B1022">
        <v>19</v>
      </c>
      <c r="C1022">
        <v>1903</v>
      </c>
      <c r="E1022">
        <v>102442</v>
      </c>
      <c r="F1022" t="s">
        <v>2261</v>
      </c>
      <c r="G1022" t="s">
        <v>2331</v>
      </c>
      <c r="H1022" t="s">
        <v>3809</v>
      </c>
      <c r="J1022">
        <v>512554</v>
      </c>
      <c r="K1022">
        <v>0</v>
      </c>
      <c r="L1022">
        <v>27802</v>
      </c>
      <c r="N1022">
        <v>512554</v>
      </c>
      <c r="O1022">
        <v>0</v>
      </c>
    </row>
    <row r="1023" spans="1:15" x14ac:dyDescent="0.3">
      <c r="A1023">
        <v>510522</v>
      </c>
      <c r="B1023">
        <v>19</v>
      </c>
      <c r="C1023">
        <v>1905</v>
      </c>
      <c r="E1023">
        <v>102443</v>
      </c>
      <c r="F1023" t="s">
        <v>2264</v>
      </c>
      <c r="G1023" t="s">
        <v>3810</v>
      </c>
      <c r="H1023" t="s">
        <v>3779</v>
      </c>
      <c r="J1023">
        <v>514870</v>
      </c>
      <c r="K1023">
        <v>0</v>
      </c>
      <c r="L1023">
        <v>27764</v>
      </c>
      <c r="N1023">
        <v>514870</v>
      </c>
      <c r="O1023">
        <v>0</v>
      </c>
    </row>
    <row r="1024" spans="1:15" x14ac:dyDescent="0.3">
      <c r="A1024">
        <v>510377</v>
      </c>
      <c r="B1024">
        <v>19</v>
      </c>
      <c r="C1024">
        <v>1905</v>
      </c>
      <c r="E1024">
        <v>102444</v>
      </c>
      <c r="F1024" t="s">
        <v>2261</v>
      </c>
      <c r="G1024" t="s">
        <v>2822</v>
      </c>
      <c r="H1024" t="s">
        <v>3811</v>
      </c>
      <c r="J1024">
        <v>510454</v>
      </c>
      <c r="K1024">
        <v>0</v>
      </c>
      <c r="L1024">
        <v>27760</v>
      </c>
      <c r="N1024">
        <v>510454</v>
      </c>
      <c r="O1024">
        <v>0</v>
      </c>
    </row>
    <row r="1025" spans="1:15" x14ac:dyDescent="0.3">
      <c r="A1025">
        <v>510379</v>
      </c>
      <c r="B1025">
        <v>19</v>
      </c>
      <c r="C1025">
        <v>1905</v>
      </c>
      <c r="E1025">
        <v>102445</v>
      </c>
      <c r="F1025" t="s">
        <v>2261</v>
      </c>
      <c r="G1025" t="s">
        <v>3812</v>
      </c>
      <c r="H1025" t="s">
        <v>2927</v>
      </c>
      <c r="J1025">
        <v>511872</v>
      </c>
      <c r="K1025">
        <v>0</v>
      </c>
      <c r="L1025">
        <v>27678.95</v>
      </c>
      <c r="N1025">
        <v>511872</v>
      </c>
      <c r="O1025">
        <v>0</v>
      </c>
    </row>
    <row r="1026" spans="1:15" x14ac:dyDescent="0.3">
      <c r="A1026">
        <v>510519</v>
      </c>
      <c r="B1026">
        <v>19</v>
      </c>
      <c r="C1026">
        <v>1905</v>
      </c>
      <c r="E1026">
        <v>102446</v>
      </c>
      <c r="F1026" t="s">
        <v>2264</v>
      </c>
      <c r="G1026" t="s">
        <v>2455</v>
      </c>
      <c r="H1026" t="s">
        <v>3813</v>
      </c>
      <c r="J1026">
        <v>512242</v>
      </c>
      <c r="K1026">
        <v>0</v>
      </c>
      <c r="L1026">
        <v>27650</v>
      </c>
      <c r="N1026">
        <v>512242</v>
      </c>
      <c r="O1026">
        <v>0</v>
      </c>
    </row>
    <row r="1027" spans="1:15" x14ac:dyDescent="0.3">
      <c r="A1027">
        <v>510170</v>
      </c>
      <c r="B1027">
        <v>19</v>
      </c>
      <c r="C1027">
        <v>1904</v>
      </c>
      <c r="E1027">
        <v>102447</v>
      </c>
      <c r="F1027" t="s">
        <v>2261</v>
      </c>
      <c r="G1027" t="s">
        <v>2373</v>
      </c>
      <c r="H1027" t="s">
        <v>3604</v>
      </c>
      <c r="J1027">
        <v>515376</v>
      </c>
      <c r="K1027">
        <v>0</v>
      </c>
      <c r="L1027">
        <v>27650</v>
      </c>
      <c r="N1027">
        <v>515376</v>
      </c>
      <c r="O1027">
        <v>0</v>
      </c>
    </row>
    <row r="1028" spans="1:15" x14ac:dyDescent="0.3">
      <c r="A1028">
        <v>510292</v>
      </c>
      <c r="B1028">
        <v>19</v>
      </c>
      <c r="C1028">
        <v>1904</v>
      </c>
      <c r="E1028">
        <v>102448</v>
      </c>
      <c r="F1028" t="s">
        <v>2261</v>
      </c>
      <c r="G1028" t="s">
        <v>2540</v>
      </c>
      <c r="H1028" t="s">
        <v>3779</v>
      </c>
      <c r="J1028">
        <v>515392</v>
      </c>
      <c r="K1028">
        <v>0</v>
      </c>
      <c r="L1028">
        <v>27502</v>
      </c>
      <c r="N1028">
        <v>515392</v>
      </c>
      <c r="O1028">
        <v>0</v>
      </c>
    </row>
    <row r="1029" spans="1:15" x14ac:dyDescent="0.3">
      <c r="A1029">
        <v>510232</v>
      </c>
      <c r="B1029">
        <v>23</v>
      </c>
      <c r="C1029">
        <v>2302</v>
      </c>
      <c r="E1029">
        <v>102449</v>
      </c>
      <c r="F1029" t="s">
        <v>2261</v>
      </c>
      <c r="G1029" t="s">
        <v>2500</v>
      </c>
      <c r="H1029" t="s">
        <v>3814</v>
      </c>
      <c r="J1029">
        <v>513480</v>
      </c>
      <c r="K1029">
        <v>0</v>
      </c>
      <c r="L1029">
        <v>27411</v>
      </c>
      <c r="N1029">
        <v>513480</v>
      </c>
      <c r="O1029">
        <v>0</v>
      </c>
    </row>
    <row r="1030" spans="1:15" x14ac:dyDescent="0.3">
      <c r="A1030">
        <v>510232</v>
      </c>
      <c r="B1030">
        <v>23</v>
      </c>
      <c r="C1030">
        <v>2302</v>
      </c>
      <c r="E1030">
        <v>102450</v>
      </c>
      <c r="F1030" t="s">
        <v>2261</v>
      </c>
      <c r="G1030" t="s">
        <v>3815</v>
      </c>
      <c r="H1030" t="s">
        <v>3816</v>
      </c>
      <c r="J1030">
        <v>515343</v>
      </c>
      <c r="K1030">
        <v>0</v>
      </c>
      <c r="L1030">
        <v>27370</v>
      </c>
      <c r="N1030">
        <v>515343</v>
      </c>
      <c r="O1030">
        <v>0</v>
      </c>
    </row>
    <row r="1031" spans="1:15" x14ac:dyDescent="0.3">
      <c r="A1031">
        <v>512092</v>
      </c>
      <c r="B1031">
        <v>19</v>
      </c>
      <c r="C1031">
        <v>1905</v>
      </c>
      <c r="E1031">
        <v>102451</v>
      </c>
      <c r="F1031" t="s">
        <v>2264</v>
      </c>
      <c r="G1031" t="s">
        <v>3817</v>
      </c>
      <c r="H1031" t="s">
        <v>3818</v>
      </c>
      <c r="J1031">
        <v>510320</v>
      </c>
      <c r="K1031">
        <v>0</v>
      </c>
      <c r="L1031">
        <v>27370</v>
      </c>
      <c r="N1031">
        <v>510320</v>
      </c>
      <c r="O1031">
        <v>0</v>
      </c>
    </row>
    <row r="1032" spans="1:15" x14ac:dyDescent="0.3">
      <c r="A1032">
        <v>511706</v>
      </c>
      <c r="B1032">
        <v>19</v>
      </c>
      <c r="C1032">
        <v>1903</v>
      </c>
      <c r="E1032">
        <v>102452</v>
      </c>
      <c r="F1032" t="s">
        <v>2261</v>
      </c>
      <c r="G1032" t="s">
        <v>2560</v>
      </c>
      <c r="H1032" t="s">
        <v>3819</v>
      </c>
      <c r="J1032">
        <v>510202</v>
      </c>
      <c r="K1032">
        <v>0</v>
      </c>
      <c r="L1032">
        <v>27339</v>
      </c>
      <c r="N1032">
        <v>510202</v>
      </c>
      <c r="O1032">
        <v>0</v>
      </c>
    </row>
    <row r="1033" spans="1:15" x14ac:dyDescent="0.3">
      <c r="A1033">
        <v>510435</v>
      </c>
      <c r="B1033">
        <v>23</v>
      </c>
      <c r="C1033">
        <v>2302</v>
      </c>
      <c r="E1033">
        <v>102453</v>
      </c>
      <c r="F1033" t="s">
        <v>2261</v>
      </c>
      <c r="G1033" t="s">
        <v>2478</v>
      </c>
      <c r="H1033" t="s">
        <v>3813</v>
      </c>
      <c r="J1033">
        <v>511070</v>
      </c>
      <c r="K1033">
        <v>0</v>
      </c>
      <c r="L1033">
        <v>27314</v>
      </c>
      <c r="N1033">
        <v>511070</v>
      </c>
      <c r="O1033">
        <v>0</v>
      </c>
    </row>
    <row r="1034" spans="1:15" x14ac:dyDescent="0.3">
      <c r="A1034">
        <v>510846</v>
      </c>
      <c r="B1034">
        <v>19</v>
      </c>
      <c r="C1034">
        <v>1905</v>
      </c>
      <c r="E1034">
        <v>102454</v>
      </c>
      <c r="F1034" t="s">
        <v>2261</v>
      </c>
      <c r="G1034" t="s">
        <v>3820</v>
      </c>
      <c r="H1034" t="s">
        <v>3821</v>
      </c>
      <c r="J1034">
        <v>514531</v>
      </c>
      <c r="K1034">
        <v>0</v>
      </c>
      <c r="L1034">
        <v>27230</v>
      </c>
      <c r="N1034">
        <v>514531</v>
      </c>
      <c r="O1034">
        <v>0</v>
      </c>
    </row>
    <row r="1035" spans="1:15" x14ac:dyDescent="0.3">
      <c r="A1035">
        <v>510805</v>
      </c>
      <c r="B1035">
        <v>19</v>
      </c>
      <c r="C1035">
        <v>1905</v>
      </c>
      <c r="E1035">
        <v>102455</v>
      </c>
      <c r="F1035" t="s">
        <v>2261</v>
      </c>
      <c r="G1035" t="s">
        <v>2321</v>
      </c>
      <c r="H1035" t="s">
        <v>3822</v>
      </c>
      <c r="J1035">
        <v>511764</v>
      </c>
      <c r="K1035">
        <v>0</v>
      </c>
      <c r="L1035">
        <v>27160</v>
      </c>
      <c r="N1035">
        <v>511764</v>
      </c>
      <c r="O1035">
        <v>0</v>
      </c>
    </row>
    <row r="1036" spans="1:15" x14ac:dyDescent="0.3">
      <c r="A1036">
        <v>512681</v>
      </c>
      <c r="B1036">
        <v>19</v>
      </c>
      <c r="C1036">
        <v>1905</v>
      </c>
      <c r="E1036">
        <v>102456</v>
      </c>
      <c r="F1036" t="s">
        <v>2261</v>
      </c>
      <c r="G1036" t="s">
        <v>3506</v>
      </c>
      <c r="H1036" t="s">
        <v>3823</v>
      </c>
      <c r="J1036">
        <v>513542</v>
      </c>
      <c r="K1036">
        <v>0</v>
      </c>
      <c r="L1036">
        <v>27160</v>
      </c>
      <c r="N1036">
        <v>513542</v>
      </c>
      <c r="O1036">
        <v>0</v>
      </c>
    </row>
    <row r="1037" spans="1:15" x14ac:dyDescent="0.3">
      <c r="A1037">
        <v>510484</v>
      </c>
      <c r="B1037">
        <v>19</v>
      </c>
      <c r="C1037">
        <v>1903</v>
      </c>
      <c r="E1037">
        <v>102457</v>
      </c>
      <c r="F1037" t="s">
        <v>2261</v>
      </c>
      <c r="G1037" t="s">
        <v>3824</v>
      </c>
      <c r="H1037" t="s">
        <v>3825</v>
      </c>
      <c r="J1037">
        <v>514944</v>
      </c>
      <c r="K1037">
        <v>0</v>
      </c>
      <c r="L1037">
        <v>27160</v>
      </c>
      <c r="N1037">
        <v>514944</v>
      </c>
      <c r="O1037">
        <v>0</v>
      </c>
    </row>
    <row r="1038" spans="1:15" x14ac:dyDescent="0.3">
      <c r="A1038">
        <v>512189</v>
      </c>
      <c r="B1038">
        <v>19</v>
      </c>
      <c r="C1038">
        <v>1905</v>
      </c>
      <c r="E1038">
        <v>102458</v>
      </c>
      <c r="F1038" t="s">
        <v>2261</v>
      </c>
      <c r="G1038" t="s">
        <v>3826</v>
      </c>
      <c r="H1038" t="s">
        <v>3827</v>
      </c>
      <c r="J1038">
        <v>515354</v>
      </c>
      <c r="K1038">
        <v>0</v>
      </c>
      <c r="L1038">
        <v>27160</v>
      </c>
      <c r="N1038">
        <v>515354</v>
      </c>
      <c r="O1038">
        <v>0</v>
      </c>
    </row>
    <row r="1039" spans="1:15" x14ac:dyDescent="0.3">
      <c r="A1039">
        <v>510340</v>
      </c>
      <c r="B1039">
        <v>19</v>
      </c>
      <c r="C1039">
        <v>1905</v>
      </c>
      <c r="E1039">
        <v>102459</v>
      </c>
      <c r="F1039" t="s">
        <v>2261</v>
      </c>
      <c r="G1039" t="s">
        <v>3828</v>
      </c>
      <c r="H1039" t="s">
        <v>3829</v>
      </c>
      <c r="J1039">
        <v>514917</v>
      </c>
      <c r="K1039">
        <v>0</v>
      </c>
      <c r="L1039">
        <v>27095</v>
      </c>
      <c r="N1039">
        <v>514917</v>
      </c>
      <c r="O1039">
        <v>0</v>
      </c>
    </row>
    <row r="1040" spans="1:15" x14ac:dyDescent="0.3">
      <c r="A1040">
        <v>510443</v>
      </c>
      <c r="B1040">
        <v>19</v>
      </c>
      <c r="C1040">
        <v>1905</v>
      </c>
      <c r="E1040">
        <v>102460</v>
      </c>
      <c r="F1040" t="s">
        <v>2261</v>
      </c>
      <c r="G1040" t="s">
        <v>3830</v>
      </c>
      <c r="H1040" t="s">
        <v>3831</v>
      </c>
      <c r="J1040">
        <v>513987</v>
      </c>
      <c r="K1040">
        <v>0</v>
      </c>
      <c r="L1040">
        <v>27095</v>
      </c>
      <c r="N1040">
        <v>513987</v>
      </c>
      <c r="O1040">
        <v>0</v>
      </c>
    </row>
    <row r="1041" spans="1:15" x14ac:dyDescent="0.3">
      <c r="A1041">
        <v>511165</v>
      </c>
      <c r="B1041">
        <v>19</v>
      </c>
      <c r="C1041">
        <v>1904</v>
      </c>
      <c r="E1041">
        <v>102461</v>
      </c>
      <c r="F1041" t="s">
        <v>2261</v>
      </c>
      <c r="G1041" t="s">
        <v>3832</v>
      </c>
      <c r="H1041" t="s">
        <v>3833</v>
      </c>
      <c r="J1041">
        <v>510952</v>
      </c>
      <c r="K1041">
        <v>0</v>
      </c>
      <c r="L1041">
        <v>27040</v>
      </c>
      <c r="N1041">
        <v>510952</v>
      </c>
      <c r="O1041">
        <v>0</v>
      </c>
    </row>
    <row r="1042" spans="1:15" x14ac:dyDescent="0.3">
      <c r="A1042">
        <v>514069</v>
      </c>
      <c r="B1042">
        <v>23</v>
      </c>
      <c r="C1042">
        <v>2302</v>
      </c>
      <c r="E1042">
        <v>102462</v>
      </c>
      <c r="F1042" t="s">
        <v>2261</v>
      </c>
      <c r="G1042" t="s">
        <v>3834</v>
      </c>
      <c r="H1042" t="s">
        <v>3835</v>
      </c>
      <c r="J1042">
        <v>513004</v>
      </c>
      <c r="K1042">
        <v>0</v>
      </c>
      <c r="L1042">
        <v>27005</v>
      </c>
      <c r="N1042">
        <v>513004</v>
      </c>
      <c r="O1042">
        <v>0</v>
      </c>
    </row>
    <row r="1043" spans="1:15" x14ac:dyDescent="0.3">
      <c r="A1043">
        <v>514262</v>
      </c>
      <c r="B1043">
        <v>23</v>
      </c>
      <c r="C1043">
        <v>2302</v>
      </c>
      <c r="E1043">
        <v>102463</v>
      </c>
      <c r="F1043" t="s">
        <v>2261</v>
      </c>
      <c r="G1043" t="s">
        <v>3836</v>
      </c>
      <c r="H1043" t="s">
        <v>3837</v>
      </c>
      <c r="J1043">
        <v>514466</v>
      </c>
      <c r="K1043">
        <v>0</v>
      </c>
      <c r="L1043">
        <v>26984</v>
      </c>
      <c r="N1043">
        <v>514466</v>
      </c>
      <c r="O1043">
        <v>0</v>
      </c>
    </row>
    <row r="1044" spans="1:15" x14ac:dyDescent="0.3">
      <c r="A1044">
        <v>512097</v>
      </c>
      <c r="B1044">
        <v>21</v>
      </c>
      <c r="C1044">
        <v>2102</v>
      </c>
      <c r="E1044">
        <v>102464</v>
      </c>
      <c r="F1044" t="s">
        <v>2261</v>
      </c>
      <c r="G1044" t="s">
        <v>2787</v>
      </c>
      <c r="H1044" t="s">
        <v>3838</v>
      </c>
      <c r="J1044">
        <v>514089</v>
      </c>
      <c r="K1044">
        <v>0</v>
      </c>
      <c r="L1044">
        <v>26950</v>
      </c>
      <c r="N1044">
        <v>514089</v>
      </c>
      <c r="O1044">
        <v>0</v>
      </c>
    </row>
    <row r="1045" spans="1:15" x14ac:dyDescent="0.3">
      <c r="A1045">
        <v>512681</v>
      </c>
      <c r="B1045">
        <v>19</v>
      </c>
      <c r="C1045">
        <v>1905</v>
      </c>
      <c r="E1045">
        <v>102465</v>
      </c>
      <c r="F1045" t="s">
        <v>2261</v>
      </c>
      <c r="G1045" t="s">
        <v>2664</v>
      </c>
      <c r="H1045" t="s">
        <v>3839</v>
      </c>
      <c r="J1045">
        <v>511126</v>
      </c>
      <c r="K1045">
        <v>0</v>
      </c>
      <c r="L1045">
        <v>26946</v>
      </c>
      <c r="N1045">
        <v>511126</v>
      </c>
      <c r="O1045">
        <v>0</v>
      </c>
    </row>
    <row r="1046" spans="1:15" x14ac:dyDescent="0.3">
      <c r="A1046">
        <v>514584</v>
      </c>
      <c r="B1046">
        <v>19</v>
      </c>
      <c r="C1046">
        <v>1903</v>
      </c>
      <c r="E1046">
        <v>102466</v>
      </c>
      <c r="F1046" t="s">
        <v>2261</v>
      </c>
      <c r="G1046" t="s">
        <v>3840</v>
      </c>
      <c r="H1046" t="s">
        <v>3841</v>
      </c>
      <c r="J1046">
        <v>511268</v>
      </c>
      <c r="K1046">
        <v>0</v>
      </c>
      <c r="L1046">
        <v>26920</v>
      </c>
      <c r="N1046">
        <v>511268</v>
      </c>
      <c r="O1046">
        <v>0</v>
      </c>
    </row>
    <row r="1047" spans="1:15" x14ac:dyDescent="0.3">
      <c r="A1047">
        <v>513257</v>
      </c>
      <c r="B1047">
        <v>19</v>
      </c>
      <c r="C1047">
        <v>1905</v>
      </c>
      <c r="E1047">
        <v>102467</v>
      </c>
      <c r="F1047" t="s">
        <v>2261</v>
      </c>
      <c r="G1047" t="s">
        <v>3773</v>
      </c>
      <c r="H1047" t="s">
        <v>3483</v>
      </c>
      <c r="J1047">
        <v>510457</v>
      </c>
      <c r="K1047">
        <v>0</v>
      </c>
      <c r="L1047">
        <v>26880</v>
      </c>
      <c r="N1047">
        <v>510457</v>
      </c>
      <c r="O1047">
        <v>0</v>
      </c>
    </row>
    <row r="1048" spans="1:15" x14ac:dyDescent="0.3">
      <c r="A1048">
        <v>510245</v>
      </c>
      <c r="B1048">
        <v>19</v>
      </c>
      <c r="C1048">
        <v>1905</v>
      </c>
      <c r="E1048">
        <v>102468</v>
      </c>
      <c r="F1048" t="s">
        <v>2261</v>
      </c>
      <c r="G1048" t="s">
        <v>3636</v>
      </c>
      <c r="H1048" t="s">
        <v>3842</v>
      </c>
      <c r="J1048">
        <v>513713</v>
      </c>
      <c r="K1048">
        <v>0</v>
      </c>
      <c r="L1048">
        <v>26865</v>
      </c>
      <c r="N1048">
        <v>513713</v>
      </c>
      <c r="O1048">
        <v>0</v>
      </c>
    </row>
    <row r="1049" spans="1:15" x14ac:dyDescent="0.3">
      <c r="A1049">
        <v>510293</v>
      </c>
      <c r="B1049">
        <v>19</v>
      </c>
      <c r="C1049">
        <v>1905</v>
      </c>
      <c r="E1049">
        <v>102469</v>
      </c>
      <c r="F1049" t="s">
        <v>2261</v>
      </c>
      <c r="G1049" t="s">
        <v>3843</v>
      </c>
      <c r="H1049" t="s">
        <v>3844</v>
      </c>
      <c r="J1049">
        <v>511534</v>
      </c>
      <c r="K1049">
        <v>0</v>
      </c>
      <c r="L1049">
        <v>26861</v>
      </c>
      <c r="N1049">
        <v>511534</v>
      </c>
      <c r="O1049">
        <v>0</v>
      </c>
    </row>
    <row r="1050" spans="1:15" x14ac:dyDescent="0.3">
      <c r="A1050">
        <v>510805</v>
      </c>
      <c r="B1050">
        <v>19</v>
      </c>
      <c r="C1050">
        <v>1905</v>
      </c>
      <c r="E1050">
        <v>102470</v>
      </c>
      <c r="F1050" t="s">
        <v>2261</v>
      </c>
      <c r="G1050" t="s">
        <v>3845</v>
      </c>
      <c r="H1050" t="s">
        <v>3846</v>
      </c>
      <c r="J1050">
        <v>511802</v>
      </c>
      <c r="K1050">
        <v>0</v>
      </c>
      <c r="L1050">
        <v>26812</v>
      </c>
      <c r="N1050">
        <v>511802</v>
      </c>
      <c r="O1050">
        <v>0</v>
      </c>
    </row>
    <row r="1051" spans="1:15" x14ac:dyDescent="0.3">
      <c r="A1051">
        <v>510805</v>
      </c>
      <c r="B1051">
        <v>19</v>
      </c>
      <c r="C1051">
        <v>1905</v>
      </c>
      <c r="E1051">
        <v>102471</v>
      </c>
      <c r="F1051" t="s">
        <v>2264</v>
      </c>
      <c r="G1051" t="s">
        <v>3847</v>
      </c>
      <c r="H1051" t="s">
        <v>3848</v>
      </c>
      <c r="J1051">
        <v>511214</v>
      </c>
      <c r="K1051">
        <v>0</v>
      </c>
      <c r="L1051">
        <v>26810</v>
      </c>
      <c r="N1051">
        <v>511214</v>
      </c>
      <c r="O1051">
        <v>0</v>
      </c>
    </row>
    <row r="1052" spans="1:15" x14ac:dyDescent="0.3">
      <c r="A1052">
        <v>510340</v>
      </c>
      <c r="B1052">
        <v>19</v>
      </c>
      <c r="C1052">
        <v>1905</v>
      </c>
      <c r="E1052">
        <v>102472</v>
      </c>
      <c r="F1052" t="s">
        <v>2261</v>
      </c>
      <c r="G1052" t="s">
        <v>3849</v>
      </c>
      <c r="H1052" t="s">
        <v>3850</v>
      </c>
      <c r="J1052">
        <v>513369</v>
      </c>
      <c r="K1052">
        <v>0</v>
      </c>
      <c r="L1052">
        <v>26804</v>
      </c>
      <c r="N1052">
        <v>513369</v>
      </c>
      <c r="O1052">
        <v>0</v>
      </c>
    </row>
    <row r="1053" spans="1:15" x14ac:dyDescent="0.3">
      <c r="A1053">
        <v>514311</v>
      </c>
      <c r="B1053">
        <v>19</v>
      </c>
      <c r="C1053">
        <v>1902</v>
      </c>
      <c r="E1053">
        <v>102474</v>
      </c>
      <c r="F1053" t="s">
        <v>2261</v>
      </c>
      <c r="G1053" t="s">
        <v>3851</v>
      </c>
      <c r="H1053" t="s">
        <v>3852</v>
      </c>
      <c r="J1053">
        <v>514793</v>
      </c>
      <c r="K1053">
        <v>0</v>
      </c>
      <c r="L1053">
        <v>26670</v>
      </c>
      <c r="N1053">
        <v>514793</v>
      </c>
      <c r="O1053">
        <v>0</v>
      </c>
    </row>
    <row r="1054" spans="1:15" x14ac:dyDescent="0.3">
      <c r="A1054">
        <v>512189</v>
      </c>
      <c r="B1054">
        <v>19</v>
      </c>
      <c r="C1054">
        <v>1905</v>
      </c>
      <c r="E1054">
        <v>102476</v>
      </c>
      <c r="F1054" t="s">
        <v>2361</v>
      </c>
      <c r="G1054" t="s">
        <v>3853</v>
      </c>
      <c r="H1054" t="s">
        <v>3854</v>
      </c>
      <c r="J1054">
        <v>514374</v>
      </c>
      <c r="K1054">
        <v>0</v>
      </c>
      <c r="L1054">
        <v>26640</v>
      </c>
      <c r="N1054">
        <v>514374</v>
      </c>
      <c r="O1054">
        <v>0</v>
      </c>
    </row>
    <row r="1055" spans="1:15" x14ac:dyDescent="0.3">
      <c r="A1055">
        <v>515195</v>
      </c>
      <c r="B1055">
        <v>19</v>
      </c>
      <c r="C1055">
        <v>1903</v>
      </c>
      <c r="E1055">
        <v>102477</v>
      </c>
      <c r="F1055" t="s">
        <v>2261</v>
      </c>
      <c r="G1055" t="s">
        <v>3802</v>
      </c>
      <c r="H1055" t="s">
        <v>3855</v>
      </c>
      <c r="J1055">
        <v>510653</v>
      </c>
      <c r="K1055">
        <v>0</v>
      </c>
      <c r="L1055">
        <v>26630</v>
      </c>
      <c r="N1055">
        <v>510653</v>
      </c>
      <c r="O1055">
        <v>0</v>
      </c>
    </row>
    <row r="1056" spans="1:15" x14ac:dyDescent="0.3">
      <c r="A1056">
        <v>510052</v>
      </c>
      <c r="B1056">
        <v>19</v>
      </c>
      <c r="C1056">
        <v>1903</v>
      </c>
      <c r="E1056">
        <v>102478</v>
      </c>
      <c r="F1056" t="s">
        <v>2261</v>
      </c>
      <c r="G1056" t="s">
        <v>3856</v>
      </c>
      <c r="H1056" t="s">
        <v>3591</v>
      </c>
      <c r="J1056">
        <v>510226</v>
      </c>
      <c r="K1056">
        <v>0</v>
      </c>
      <c r="L1056">
        <v>26630</v>
      </c>
      <c r="N1056">
        <v>510226</v>
      </c>
      <c r="O1056">
        <v>0</v>
      </c>
    </row>
    <row r="1057" spans="1:15" x14ac:dyDescent="0.3">
      <c r="A1057">
        <v>510440</v>
      </c>
      <c r="B1057">
        <v>19</v>
      </c>
      <c r="C1057">
        <v>1905</v>
      </c>
      <c r="E1057">
        <v>102479</v>
      </c>
      <c r="F1057" t="s">
        <v>2261</v>
      </c>
      <c r="G1057" t="s">
        <v>3458</v>
      </c>
      <c r="H1057" t="s">
        <v>3857</v>
      </c>
      <c r="J1057">
        <v>513327</v>
      </c>
      <c r="K1057">
        <v>0</v>
      </c>
      <c r="L1057">
        <v>26590</v>
      </c>
      <c r="N1057">
        <v>513327</v>
      </c>
      <c r="O1057">
        <v>0</v>
      </c>
    </row>
    <row r="1058" spans="1:15" x14ac:dyDescent="0.3">
      <c r="A1058">
        <v>510292</v>
      </c>
      <c r="B1058">
        <v>19</v>
      </c>
      <c r="C1058">
        <v>1904</v>
      </c>
      <c r="E1058">
        <v>102480</v>
      </c>
      <c r="F1058" t="s">
        <v>2264</v>
      </c>
      <c r="G1058" t="s">
        <v>3858</v>
      </c>
      <c r="H1058" t="s">
        <v>3859</v>
      </c>
      <c r="J1058">
        <v>513106</v>
      </c>
      <c r="K1058">
        <v>0</v>
      </c>
      <c r="L1058">
        <v>26570</v>
      </c>
      <c r="N1058">
        <v>513106</v>
      </c>
      <c r="O1058">
        <v>0</v>
      </c>
    </row>
    <row r="1059" spans="1:15" x14ac:dyDescent="0.3">
      <c r="A1059">
        <v>514844</v>
      </c>
      <c r="B1059">
        <v>19</v>
      </c>
      <c r="C1059">
        <v>1904</v>
      </c>
      <c r="E1059">
        <v>102481</v>
      </c>
      <c r="F1059" t="s">
        <v>2261</v>
      </c>
      <c r="G1059" t="s">
        <v>2735</v>
      </c>
      <c r="H1059" t="s">
        <v>3860</v>
      </c>
      <c r="J1059">
        <v>510393</v>
      </c>
      <c r="K1059">
        <v>0</v>
      </c>
      <c r="L1059">
        <v>26560</v>
      </c>
      <c r="N1059">
        <v>510393</v>
      </c>
      <c r="O1059">
        <v>0</v>
      </c>
    </row>
    <row r="1060" spans="1:15" x14ac:dyDescent="0.3">
      <c r="A1060">
        <v>510479</v>
      </c>
      <c r="B1060">
        <v>19</v>
      </c>
      <c r="C1060">
        <v>1904</v>
      </c>
      <c r="E1060">
        <v>102482</v>
      </c>
      <c r="F1060" t="s">
        <v>2261</v>
      </c>
      <c r="G1060" t="s">
        <v>3861</v>
      </c>
      <c r="H1060" t="s">
        <v>3862</v>
      </c>
      <c r="J1060">
        <v>513606</v>
      </c>
      <c r="K1060">
        <v>0</v>
      </c>
      <c r="L1060">
        <v>26527.809999999998</v>
      </c>
      <c r="N1060">
        <v>513606</v>
      </c>
      <c r="O1060">
        <v>0</v>
      </c>
    </row>
    <row r="1061" spans="1:15" x14ac:dyDescent="0.3">
      <c r="A1061">
        <v>511980</v>
      </c>
      <c r="B1061">
        <v>19</v>
      </c>
      <c r="C1061">
        <v>1904</v>
      </c>
      <c r="E1061">
        <v>102483</v>
      </c>
      <c r="F1061" t="s">
        <v>2261</v>
      </c>
      <c r="G1061" t="s">
        <v>3863</v>
      </c>
      <c r="H1061" t="s">
        <v>3864</v>
      </c>
      <c r="J1061">
        <v>515339</v>
      </c>
      <c r="K1061">
        <v>0</v>
      </c>
      <c r="L1061">
        <v>26511</v>
      </c>
      <c r="N1061">
        <v>515339</v>
      </c>
      <c r="O1061">
        <v>0</v>
      </c>
    </row>
    <row r="1062" spans="1:15" x14ac:dyDescent="0.3">
      <c r="A1062">
        <v>511871</v>
      </c>
      <c r="B1062">
        <v>19</v>
      </c>
      <c r="C1062">
        <v>1904</v>
      </c>
      <c r="E1062">
        <v>102485</v>
      </c>
      <c r="F1062" t="s">
        <v>2264</v>
      </c>
      <c r="G1062" t="s">
        <v>3865</v>
      </c>
      <c r="H1062" t="s">
        <v>3866</v>
      </c>
      <c r="J1062">
        <v>512770</v>
      </c>
      <c r="K1062">
        <v>0</v>
      </c>
      <c r="L1062">
        <v>26465.23</v>
      </c>
      <c r="N1062">
        <v>512770</v>
      </c>
      <c r="O1062">
        <v>0</v>
      </c>
    </row>
    <row r="1063" spans="1:15" x14ac:dyDescent="0.3">
      <c r="A1063">
        <v>510178</v>
      </c>
      <c r="B1063">
        <v>19</v>
      </c>
      <c r="C1063">
        <v>1904</v>
      </c>
      <c r="E1063">
        <v>102489</v>
      </c>
      <c r="F1063" t="s">
        <v>2261</v>
      </c>
      <c r="G1063" t="s">
        <v>2582</v>
      </c>
      <c r="H1063" t="s">
        <v>3867</v>
      </c>
      <c r="J1063">
        <v>511023</v>
      </c>
      <c r="K1063">
        <v>0</v>
      </c>
      <c r="L1063">
        <v>26387.809999999998</v>
      </c>
      <c r="N1063">
        <v>511023</v>
      </c>
      <c r="O1063">
        <v>0</v>
      </c>
    </row>
    <row r="1064" spans="1:15" x14ac:dyDescent="0.3">
      <c r="A1064">
        <v>514533</v>
      </c>
      <c r="B1064">
        <v>19</v>
      </c>
      <c r="C1064">
        <v>1905</v>
      </c>
      <c r="E1064">
        <v>102490</v>
      </c>
      <c r="F1064" t="s">
        <v>2261</v>
      </c>
      <c r="G1064" t="s">
        <v>3868</v>
      </c>
      <c r="H1064" t="s">
        <v>3869</v>
      </c>
      <c r="J1064">
        <v>510583</v>
      </c>
      <c r="K1064">
        <v>0</v>
      </c>
      <c r="L1064">
        <v>26320</v>
      </c>
      <c r="N1064">
        <v>510583</v>
      </c>
      <c r="O1064">
        <v>0</v>
      </c>
    </row>
    <row r="1065" spans="1:15" x14ac:dyDescent="0.3">
      <c r="A1065">
        <v>510846</v>
      </c>
      <c r="B1065">
        <v>19</v>
      </c>
      <c r="C1065">
        <v>1905</v>
      </c>
      <c r="E1065">
        <v>102491</v>
      </c>
      <c r="F1065" t="s">
        <v>2261</v>
      </c>
      <c r="G1065" t="s">
        <v>3870</v>
      </c>
      <c r="H1065" t="s">
        <v>3871</v>
      </c>
      <c r="J1065">
        <v>511772</v>
      </c>
      <c r="K1065">
        <v>0</v>
      </c>
      <c r="L1065">
        <v>26284</v>
      </c>
      <c r="N1065">
        <v>511772</v>
      </c>
      <c r="O1065">
        <v>0</v>
      </c>
    </row>
    <row r="1066" spans="1:15" x14ac:dyDescent="0.3">
      <c r="A1066">
        <v>512092</v>
      </c>
      <c r="B1066">
        <v>19</v>
      </c>
      <c r="C1066">
        <v>1905</v>
      </c>
      <c r="E1066">
        <v>102492</v>
      </c>
      <c r="F1066" t="s">
        <v>2261</v>
      </c>
      <c r="G1066" t="s">
        <v>2500</v>
      </c>
      <c r="H1066" t="s">
        <v>3872</v>
      </c>
      <c r="J1066">
        <v>513406</v>
      </c>
      <c r="K1066">
        <v>0</v>
      </c>
      <c r="L1066">
        <v>26280</v>
      </c>
      <c r="N1066">
        <v>513406</v>
      </c>
      <c r="O1066">
        <v>0</v>
      </c>
    </row>
    <row r="1067" spans="1:15" x14ac:dyDescent="0.3">
      <c r="A1067">
        <v>510340</v>
      </c>
      <c r="B1067">
        <v>19</v>
      </c>
      <c r="C1067">
        <v>1905</v>
      </c>
      <c r="E1067">
        <v>102494</v>
      </c>
      <c r="F1067" t="s">
        <v>2261</v>
      </c>
      <c r="G1067" t="s">
        <v>2787</v>
      </c>
      <c r="H1067" t="s">
        <v>3873</v>
      </c>
      <c r="J1067">
        <v>515336</v>
      </c>
      <c r="K1067">
        <v>0</v>
      </c>
      <c r="L1067">
        <v>26280</v>
      </c>
      <c r="N1067">
        <v>515336</v>
      </c>
      <c r="O1067">
        <v>0</v>
      </c>
    </row>
    <row r="1068" spans="1:15" x14ac:dyDescent="0.3">
      <c r="A1068">
        <v>510145</v>
      </c>
      <c r="B1068">
        <v>19</v>
      </c>
      <c r="C1068">
        <v>1905</v>
      </c>
      <c r="E1068">
        <v>102495</v>
      </c>
      <c r="F1068" t="s">
        <v>2261</v>
      </c>
      <c r="G1068" t="s">
        <v>3874</v>
      </c>
      <c r="H1068" t="s">
        <v>3875</v>
      </c>
      <c r="J1068">
        <v>514805</v>
      </c>
      <c r="K1068">
        <v>0</v>
      </c>
      <c r="L1068">
        <v>26262.83</v>
      </c>
      <c r="N1068">
        <v>514805</v>
      </c>
      <c r="O1068">
        <v>0</v>
      </c>
    </row>
    <row r="1069" spans="1:15" x14ac:dyDescent="0.3">
      <c r="A1069">
        <v>514954</v>
      </c>
      <c r="B1069">
        <v>22</v>
      </c>
      <c r="C1069">
        <v>2202</v>
      </c>
      <c r="E1069">
        <v>102496</v>
      </c>
      <c r="F1069" t="s">
        <v>2261</v>
      </c>
      <c r="G1069" t="s">
        <v>2627</v>
      </c>
      <c r="H1069" t="s">
        <v>3876</v>
      </c>
      <c r="J1069">
        <v>513392</v>
      </c>
      <c r="K1069">
        <v>0</v>
      </c>
      <c r="L1069">
        <v>26165</v>
      </c>
      <c r="N1069">
        <v>513392</v>
      </c>
      <c r="O1069">
        <v>0</v>
      </c>
    </row>
    <row r="1070" spans="1:15" x14ac:dyDescent="0.3">
      <c r="A1070">
        <v>511371</v>
      </c>
      <c r="B1070">
        <v>19</v>
      </c>
      <c r="C1070">
        <v>1902</v>
      </c>
      <c r="E1070">
        <v>102497</v>
      </c>
      <c r="F1070" t="s">
        <v>2261</v>
      </c>
      <c r="G1070" t="s">
        <v>3877</v>
      </c>
      <c r="H1070" t="s">
        <v>3878</v>
      </c>
      <c r="J1070">
        <v>513051</v>
      </c>
      <c r="K1070">
        <v>0</v>
      </c>
      <c r="L1070">
        <v>26122</v>
      </c>
      <c r="N1070">
        <v>513051</v>
      </c>
      <c r="O1070">
        <v>0</v>
      </c>
    </row>
    <row r="1071" spans="1:15" x14ac:dyDescent="0.3">
      <c r="A1071">
        <v>510946</v>
      </c>
      <c r="B1071">
        <v>19</v>
      </c>
      <c r="C1071">
        <v>1902</v>
      </c>
      <c r="E1071">
        <v>102499</v>
      </c>
      <c r="F1071" t="s">
        <v>2261</v>
      </c>
      <c r="G1071" t="s">
        <v>3879</v>
      </c>
      <c r="H1071" t="s">
        <v>3880</v>
      </c>
      <c r="J1071">
        <v>511455</v>
      </c>
      <c r="K1071">
        <v>0</v>
      </c>
      <c r="L1071">
        <v>26093</v>
      </c>
      <c r="N1071">
        <v>511455</v>
      </c>
      <c r="O1071">
        <v>0</v>
      </c>
    </row>
    <row r="1072" spans="1:15" x14ac:dyDescent="0.3">
      <c r="A1072">
        <v>510946</v>
      </c>
      <c r="B1072">
        <v>19</v>
      </c>
      <c r="C1072">
        <v>1902</v>
      </c>
      <c r="E1072">
        <v>102500</v>
      </c>
      <c r="F1072" t="s">
        <v>2264</v>
      </c>
      <c r="G1072" t="s">
        <v>3881</v>
      </c>
      <c r="H1072" t="s">
        <v>3882</v>
      </c>
      <c r="J1072">
        <v>512389</v>
      </c>
      <c r="K1072">
        <v>0</v>
      </c>
      <c r="L1072">
        <v>26066</v>
      </c>
      <c r="N1072">
        <v>512389</v>
      </c>
      <c r="O1072">
        <v>0</v>
      </c>
    </row>
    <row r="1073" spans="1:15" x14ac:dyDescent="0.3">
      <c r="A1073">
        <v>510946</v>
      </c>
      <c r="B1073">
        <v>19</v>
      </c>
      <c r="C1073">
        <v>1902</v>
      </c>
      <c r="E1073">
        <v>102501</v>
      </c>
      <c r="F1073" t="s">
        <v>2261</v>
      </c>
      <c r="G1073" t="s">
        <v>3375</v>
      </c>
      <c r="H1073" t="s">
        <v>3883</v>
      </c>
      <c r="J1073">
        <v>510657</v>
      </c>
      <c r="K1073">
        <v>0</v>
      </c>
      <c r="L1073">
        <v>26054.11</v>
      </c>
      <c r="N1073">
        <v>510657</v>
      </c>
      <c r="O1073">
        <v>0</v>
      </c>
    </row>
    <row r="1074" spans="1:15" x14ac:dyDescent="0.3">
      <c r="A1074">
        <v>510095</v>
      </c>
      <c r="B1074">
        <v>19</v>
      </c>
      <c r="C1074">
        <v>1905</v>
      </c>
      <c r="E1074">
        <v>102502</v>
      </c>
      <c r="F1074" t="s">
        <v>2261</v>
      </c>
      <c r="G1074" t="s">
        <v>2619</v>
      </c>
      <c r="H1074" t="s">
        <v>3884</v>
      </c>
      <c r="J1074">
        <v>510989</v>
      </c>
      <c r="K1074">
        <v>0</v>
      </c>
      <c r="L1074">
        <v>25960</v>
      </c>
      <c r="N1074">
        <v>510989</v>
      </c>
      <c r="O1074">
        <v>0</v>
      </c>
    </row>
    <row r="1075" spans="1:15" x14ac:dyDescent="0.3">
      <c r="A1075">
        <v>510190</v>
      </c>
      <c r="B1075">
        <v>17</v>
      </c>
      <c r="C1075">
        <v>1705</v>
      </c>
      <c r="E1075">
        <v>102503</v>
      </c>
      <c r="F1075" t="s">
        <v>2261</v>
      </c>
      <c r="G1075" t="s">
        <v>2912</v>
      </c>
      <c r="H1075" t="s">
        <v>3885</v>
      </c>
      <c r="J1075">
        <v>514314</v>
      </c>
      <c r="K1075">
        <v>0</v>
      </c>
      <c r="L1075">
        <v>25917.809999999998</v>
      </c>
      <c r="N1075">
        <v>514314</v>
      </c>
      <c r="O1075">
        <v>0</v>
      </c>
    </row>
    <row r="1076" spans="1:15" x14ac:dyDescent="0.3">
      <c r="A1076">
        <v>510209</v>
      </c>
      <c r="B1076">
        <v>17</v>
      </c>
      <c r="C1076">
        <v>1702</v>
      </c>
      <c r="E1076">
        <v>102504</v>
      </c>
      <c r="F1076" t="s">
        <v>2261</v>
      </c>
      <c r="G1076" t="s">
        <v>3886</v>
      </c>
      <c r="H1076" t="s">
        <v>3538</v>
      </c>
      <c r="J1076">
        <v>515350</v>
      </c>
      <c r="K1076">
        <v>0</v>
      </c>
      <c r="L1076">
        <v>25900</v>
      </c>
      <c r="N1076">
        <v>515350</v>
      </c>
      <c r="O1076">
        <v>0</v>
      </c>
    </row>
    <row r="1077" spans="1:15" x14ac:dyDescent="0.3">
      <c r="A1077">
        <v>510253</v>
      </c>
      <c r="B1077">
        <v>17</v>
      </c>
      <c r="C1077">
        <v>1702</v>
      </c>
      <c r="E1077">
        <v>102505</v>
      </c>
      <c r="F1077" t="s">
        <v>2261</v>
      </c>
      <c r="G1077" t="s">
        <v>2638</v>
      </c>
      <c r="H1077" t="s">
        <v>3887</v>
      </c>
      <c r="J1077">
        <v>513294</v>
      </c>
      <c r="K1077">
        <v>0</v>
      </c>
      <c r="L1077">
        <v>25896</v>
      </c>
      <c r="N1077">
        <v>513294</v>
      </c>
      <c r="O1077">
        <v>0</v>
      </c>
    </row>
    <row r="1078" spans="1:15" x14ac:dyDescent="0.3">
      <c r="A1078">
        <v>510200</v>
      </c>
      <c r="B1078">
        <v>17</v>
      </c>
      <c r="C1078">
        <v>1702</v>
      </c>
      <c r="E1078">
        <v>102506</v>
      </c>
      <c r="F1078" t="s">
        <v>2261</v>
      </c>
      <c r="G1078" t="s">
        <v>3888</v>
      </c>
      <c r="H1078" t="s">
        <v>3889</v>
      </c>
      <c r="J1078">
        <v>510750</v>
      </c>
      <c r="K1078">
        <v>0</v>
      </c>
      <c r="L1078">
        <v>25884.879999999997</v>
      </c>
      <c r="N1078">
        <v>510750</v>
      </c>
      <c r="O1078">
        <v>0</v>
      </c>
    </row>
    <row r="1079" spans="1:15" x14ac:dyDescent="0.3">
      <c r="A1079">
        <v>511827</v>
      </c>
      <c r="B1079">
        <v>17</v>
      </c>
      <c r="C1079">
        <v>1702</v>
      </c>
      <c r="E1079">
        <v>102507</v>
      </c>
      <c r="F1079" t="s">
        <v>2261</v>
      </c>
      <c r="G1079" t="s">
        <v>3847</v>
      </c>
      <c r="H1079" t="s">
        <v>3890</v>
      </c>
      <c r="J1079">
        <v>511538</v>
      </c>
      <c r="K1079">
        <v>0</v>
      </c>
      <c r="L1079">
        <v>25774.67</v>
      </c>
      <c r="N1079">
        <v>511538</v>
      </c>
      <c r="O1079">
        <v>0</v>
      </c>
    </row>
    <row r="1080" spans="1:15" x14ac:dyDescent="0.3">
      <c r="A1080">
        <v>510649</v>
      </c>
      <c r="B1080">
        <v>17</v>
      </c>
      <c r="C1080">
        <v>1702</v>
      </c>
      <c r="E1080">
        <v>102508</v>
      </c>
      <c r="F1080" t="s">
        <v>2261</v>
      </c>
      <c r="G1080" t="s">
        <v>3690</v>
      </c>
      <c r="H1080" t="s">
        <v>3891</v>
      </c>
      <c r="J1080">
        <v>514882</v>
      </c>
      <c r="K1080">
        <v>0</v>
      </c>
      <c r="L1080">
        <v>25760</v>
      </c>
      <c r="N1080">
        <v>514882</v>
      </c>
      <c r="O1080">
        <v>0</v>
      </c>
    </row>
    <row r="1081" spans="1:15" x14ac:dyDescent="0.3">
      <c r="A1081">
        <v>510394</v>
      </c>
      <c r="B1081">
        <v>19</v>
      </c>
      <c r="C1081">
        <v>1903</v>
      </c>
      <c r="E1081">
        <v>102509</v>
      </c>
      <c r="F1081" t="s">
        <v>2261</v>
      </c>
      <c r="G1081" t="s">
        <v>3394</v>
      </c>
      <c r="H1081" t="s">
        <v>3892</v>
      </c>
      <c r="J1081">
        <v>513434</v>
      </c>
      <c r="K1081">
        <v>0</v>
      </c>
      <c r="L1081">
        <v>25741</v>
      </c>
      <c r="N1081">
        <v>513434</v>
      </c>
      <c r="O1081">
        <v>0</v>
      </c>
    </row>
    <row r="1082" spans="1:15" x14ac:dyDescent="0.3">
      <c r="A1082">
        <v>512740</v>
      </c>
      <c r="B1082">
        <v>19</v>
      </c>
      <c r="C1082">
        <v>1903</v>
      </c>
      <c r="E1082">
        <v>102511</v>
      </c>
      <c r="F1082" t="s">
        <v>2264</v>
      </c>
      <c r="G1082" t="s">
        <v>3247</v>
      </c>
      <c r="H1082" t="s">
        <v>3893</v>
      </c>
      <c r="J1082">
        <v>510540</v>
      </c>
      <c r="K1082">
        <v>0</v>
      </c>
      <c r="L1082">
        <v>25727</v>
      </c>
      <c r="N1082">
        <v>510540</v>
      </c>
      <c r="O1082">
        <v>0</v>
      </c>
    </row>
    <row r="1083" spans="1:15" x14ac:dyDescent="0.3">
      <c r="A1083">
        <v>511872</v>
      </c>
      <c r="B1083">
        <v>19</v>
      </c>
      <c r="C1083">
        <v>1903</v>
      </c>
      <c r="E1083">
        <v>102512</v>
      </c>
      <c r="F1083" t="s">
        <v>2261</v>
      </c>
      <c r="G1083" t="s">
        <v>3317</v>
      </c>
      <c r="H1083" t="s">
        <v>3894</v>
      </c>
      <c r="J1083">
        <v>513248</v>
      </c>
      <c r="K1083">
        <v>0</v>
      </c>
      <c r="L1083">
        <v>25690</v>
      </c>
      <c r="N1083">
        <v>513248</v>
      </c>
      <c r="O1083">
        <v>0</v>
      </c>
    </row>
    <row r="1084" spans="1:15" x14ac:dyDescent="0.3">
      <c r="A1084">
        <v>514895</v>
      </c>
      <c r="B1084">
        <v>22</v>
      </c>
      <c r="C1084">
        <v>2202</v>
      </c>
      <c r="E1084">
        <v>102513</v>
      </c>
      <c r="F1084" t="s">
        <v>2261</v>
      </c>
      <c r="G1084" t="s">
        <v>3522</v>
      </c>
      <c r="H1084" t="s">
        <v>3895</v>
      </c>
      <c r="J1084">
        <v>513317</v>
      </c>
      <c r="K1084">
        <v>0</v>
      </c>
      <c r="L1084">
        <v>25649</v>
      </c>
      <c r="N1084">
        <v>513317</v>
      </c>
      <c r="O1084">
        <v>0</v>
      </c>
    </row>
    <row r="1085" spans="1:15" x14ac:dyDescent="0.3">
      <c r="A1085">
        <v>514069</v>
      </c>
      <c r="B1085">
        <v>23</v>
      </c>
      <c r="C1085">
        <v>2302</v>
      </c>
      <c r="E1085">
        <v>102514</v>
      </c>
      <c r="F1085" t="s">
        <v>2261</v>
      </c>
      <c r="G1085" t="s">
        <v>3896</v>
      </c>
      <c r="H1085" t="s">
        <v>3897</v>
      </c>
      <c r="J1085">
        <v>515249</v>
      </c>
      <c r="K1085">
        <v>0</v>
      </c>
      <c r="L1085">
        <v>25645</v>
      </c>
      <c r="N1085">
        <v>515249</v>
      </c>
      <c r="O1085">
        <v>0</v>
      </c>
    </row>
    <row r="1086" spans="1:15" x14ac:dyDescent="0.3">
      <c r="A1086">
        <v>512725</v>
      </c>
      <c r="B1086">
        <v>23</v>
      </c>
      <c r="C1086">
        <v>2302</v>
      </c>
      <c r="E1086">
        <v>102515</v>
      </c>
      <c r="F1086" t="s">
        <v>2261</v>
      </c>
      <c r="G1086" t="s">
        <v>2394</v>
      </c>
      <c r="H1086" t="s">
        <v>3898</v>
      </c>
      <c r="J1086">
        <v>510816</v>
      </c>
      <c r="K1086">
        <v>0</v>
      </c>
      <c r="L1086">
        <v>25633</v>
      </c>
      <c r="N1086">
        <v>510816</v>
      </c>
      <c r="O1086">
        <v>0</v>
      </c>
    </row>
    <row r="1087" spans="1:15" x14ac:dyDescent="0.3">
      <c r="A1087">
        <v>514302</v>
      </c>
      <c r="B1087">
        <v>19</v>
      </c>
      <c r="C1087">
        <v>1902</v>
      </c>
      <c r="E1087">
        <v>102516</v>
      </c>
      <c r="F1087" t="s">
        <v>2261</v>
      </c>
      <c r="G1087" t="s">
        <v>2504</v>
      </c>
      <c r="H1087" t="s">
        <v>3899</v>
      </c>
      <c r="J1087">
        <v>512860</v>
      </c>
      <c r="K1087">
        <v>0</v>
      </c>
      <c r="L1087">
        <v>25564</v>
      </c>
      <c r="N1087">
        <v>512860</v>
      </c>
      <c r="O1087">
        <v>0</v>
      </c>
    </row>
    <row r="1088" spans="1:15" x14ac:dyDescent="0.3">
      <c r="A1088">
        <v>512202</v>
      </c>
      <c r="B1088">
        <v>19</v>
      </c>
      <c r="C1088">
        <v>1904</v>
      </c>
      <c r="E1088">
        <v>102517</v>
      </c>
      <c r="F1088" t="s">
        <v>2261</v>
      </c>
      <c r="G1088" t="s">
        <v>3506</v>
      </c>
      <c r="H1088" t="s">
        <v>3900</v>
      </c>
      <c r="J1088">
        <v>513479</v>
      </c>
      <c r="K1088">
        <v>0</v>
      </c>
      <c r="L1088">
        <v>25516</v>
      </c>
      <c r="N1088">
        <v>513479</v>
      </c>
      <c r="O1088">
        <v>0</v>
      </c>
    </row>
    <row r="1089" spans="1:15" x14ac:dyDescent="0.3">
      <c r="A1089">
        <v>510479</v>
      </c>
      <c r="B1089">
        <v>19</v>
      </c>
      <c r="C1089">
        <v>1904</v>
      </c>
      <c r="E1089">
        <v>102518</v>
      </c>
      <c r="F1089" t="s">
        <v>2261</v>
      </c>
      <c r="G1089" t="s">
        <v>2665</v>
      </c>
      <c r="H1089" t="s">
        <v>3320</v>
      </c>
      <c r="J1089">
        <v>513307</v>
      </c>
      <c r="K1089">
        <v>0</v>
      </c>
      <c r="L1089">
        <v>25480</v>
      </c>
      <c r="N1089">
        <v>513307</v>
      </c>
      <c r="O1089">
        <v>0</v>
      </c>
    </row>
    <row r="1090" spans="1:15" x14ac:dyDescent="0.3">
      <c r="A1090">
        <v>510121</v>
      </c>
      <c r="B1090">
        <v>19</v>
      </c>
      <c r="C1090">
        <v>1904</v>
      </c>
      <c r="E1090">
        <v>102519</v>
      </c>
      <c r="F1090" t="s">
        <v>2261</v>
      </c>
      <c r="G1090" t="s">
        <v>3901</v>
      </c>
      <c r="H1090" t="s">
        <v>3169</v>
      </c>
      <c r="J1090">
        <v>510453</v>
      </c>
      <c r="K1090">
        <v>0</v>
      </c>
      <c r="L1090">
        <v>25480</v>
      </c>
      <c r="N1090">
        <v>510453</v>
      </c>
      <c r="O1090">
        <v>0</v>
      </c>
    </row>
    <row r="1091" spans="1:15" x14ac:dyDescent="0.3">
      <c r="A1091">
        <v>511980</v>
      </c>
      <c r="B1091">
        <v>19</v>
      </c>
      <c r="C1091">
        <v>1904</v>
      </c>
      <c r="E1091">
        <v>102520</v>
      </c>
      <c r="F1091" t="s">
        <v>2264</v>
      </c>
      <c r="G1091" t="s">
        <v>2801</v>
      </c>
      <c r="H1091" t="s">
        <v>3902</v>
      </c>
      <c r="J1091">
        <v>510593</v>
      </c>
      <c r="K1091">
        <v>0</v>
      </c>
      <c r="L1091">
        <v>25452</v>
      </c>
      <c r="N1091">
        <v>510593</v>
      </c>
      <c r="O1091">
        <v>0</v>
      </c>
    </row>
    <row r="1092" spans="1:15" x14ac:dyDescent="0.3">
      <c r="A1092">
        <v>514307</v>
      </c>
      <c r="B1092">
        <v>19</v>
      </c>
      <c r="C1092">
        <v>1902</v>
      </c>
      <c r="E1092">
        <v>102521</v>
      </c>
      <c r="F1092" t="s">
        <v>2261</v>
      </c>
      <c r="G1092" t="s">
        <v>3903</v>
      </c>
      <c r="H1092" t="s">
        <v>3904</v>
      </c>
      <c r="J1092">
        <v>512200</v>
      </c>
      <c r="K1092">
        <v>0</v>
      </c>
      <c r="L1092">
        <v>25435</v>
      </c>
      <c r="N1092">
        <v>512200</v>
      </c>
      <c r="O1092">
        <v>0</v>
      </c>
    </row>
    <row r="1093" spans="1:15" x14ac:dyDescent="0.3">
      <c r="A1093">
        <v>510946</v>
      </c>
      <c r="B1093">
        <v>19</v>
      </c>
      <c r="C1093">
        <v>1902</v>
      </c>
      <c r="E1093">
        <v>102523</v>
      </c>
      <c r="F1093" t="s">
        <v>2261</v>
      </c>
      <c r="G1093" t="s">
        <v>3905</v>
      </c>
      <c r="H1093" t="s">
        <v>3906</v>
      </c>
      <c r="J1093">
        <v>512494</v>
      </c>
      <c r="K1093">
        <v>0</v>
      </c>
      <c r="L1093">
        <v>25373</v>
      </c>
      <c r="N1093">
        <v>512494</v>
      </c>
      <c r="O1093">
        <v>0</v>
      </c>
    </row>
    <row r="1094" spans="1:15" x14ac:dyDescent="0.3">
      <c r="A1094">
        <v>510270</v>
      </c>
      <c r="B1094">
        <v>16</v>
      </c>
      <c r="C1094">
        <v>1602</v>
      </c>
      <c r="E1094">
        <v>102524</v>
      </c>
      <c r="F1094" t="s">
        <v>2264</v>
      </c>
      <c r="G1094" t="s">
        <v>3907</v>
      </c>
      <c r="H1094" t="s">
        <v>3908</v>
      </c>
      <c r="J1094">
        <v>511048</v>
      </c>
      <c r="K1094">
        <v>0</v>
      </c>
      <c r="L1094">
        <v>25370</v>
      </c>
      <c r="N1094">
        <v>511048</v>
      </c>
      <c r="O1094">
        <v>0</v>
      </c>
    </row>
    <row r="1095" spans="1:15" x14ac:dyDescent="0.3">
      <c r="A1095">
        <v>510946</v>
      </c>
      <c r="B1095">
        <v>19</v>
      </c>
      <c r="C1095">
        <v>1902</v>
      </c>
      <c r="E1095">
        <v>102527</v>
      </c>
      <c r="F1095" t="s">
        <v>2261</v>
      </c>
      <c r="G1095" t="s">
        <v>3909</v>
      </c>
      <c r="H1095" t="s">
        <v>3910</v>
      </c>
      <c r="J1095">
        <v>513519</v>
      </c>
      <c r="K1095">
        <v>0</v>
      </c>
      <c r="L1095">
        <v>25360</v>
      </c>
      <c r="N1095">
        <v>513519</v>
      </c>
      <c r="O1095">
        <v>0</v>
      </c>
    </row>
    <row r="1096" spans="1:15" x14ac:dyDescent="0.3">
      <c r="A1096">
        <v>510946</v>
      </c>
      <c r="B1096">
        <v>19</v>
      </c>
      <c r="C1096">
        <v>1902</v>
      </c>
      <c r="E1096">
        <v>102529</v>
      </c>
      <c r="F1096" t="s">
        <v>2261</v>
      </c>
      <c r="G1096" t="s">
        <v>2642</v>
      </c>
      <c r="H1096" t="s">
        <v>3911</v>
      </c>
      <c r="J1096">
        <v>511684</v>
      </c>
      <c r="K1096">
        <v>0</v>
      </c>
      <c r="L1096">
        <v>25273.809999999998</v>
      </c>
      <c r="N1096">
        <v>511684</v>
      </c>
      <c r="O1096">
        <v>0</v>
      </c>
    </row>
    <row r="1097" spans="1:15" x14ac:dyDescent="0.3">
      <c r="A1097">
        <v>514357</v>
      </c>
      <c r="B1097">
        <v>19</v>
      </c>
      <c r="C1097">
        <v>1902</v>
      </c>
      <c r="E1097">
        <v>102530</v>
      </c>
      <c r="F1097" t="s">
        <v>2261</v>
      </c>
      <c r="G1097" t="s">
        <v>2268</v>
      </c>
      <c r="H1097" t="s">
        <v>3912</v>
      </c>
      <c r="J1097">
        <v>514318</v>
      </c>
      <c r="K1097">
        <v>0</v>
      </c>
      <c r="L1097">
        <v>25264</v>
      </c>
      <c r="N1097">
        <v>514318</v>
      </c>
      <c r="O1097">
        <v>0</v>
      </c>
    </row>
    <row r="1098" spans="1:15" x14ac:dyDescent="0.3">
      <c r="A1098">
        <v>510946</v>
      </c>
      <c r="B1098">
        <v>19</v>
      </c>
      <c r="C1098">
        <v>1902</v>
      </c>
      <c r="E1098">
        <v>102531</v>
      </c>
      <c r="F1098" t="s">
        <v>2261</v>
      </c>
      <c r="G1098" t="s">
        <v>3802</v>
      </c>
      <c r="H1098" t="s">
        <v>3913</v>
      </c>
      <c r="J1098">
        <v>513745</v>
      </c>
      <c r="K1098">
        <v>0</v>
      </c>
      <c r="L1098">
        <v>25191.489999999998</v>
      </c>
      <c r="N1098">
        <v>513745</v>
      </c>
      <c r="O1098">
        <v>0</v>
      </c>
    </row>
    <row r="1099" spans="1:15" x14ac:dyDescent="0.3">
      <c r="A1099">
        <v>514177</v>
      </c>
      <c r="B1099">
        <v>19</v>
      </c>
      <c r="C1099">
        <v>1902</v>
      </c>
      <c r="E1099">
        <v>102532</v>
      </c>
      <c r="F1099" t="s">
        <v>2261</v>
      </c>
      <c r="G1099" t="s">
        <v>3914</v>
      </c>
      <c r="H1099" t="s">
        <v>3915</v>
      </c>
      <c r="J1099">
        <v>515390</v>
      </c>
      <c r="K1099">
        <v>0</v>
      </c>
      <c r="L1099">
        <v>25168</v>
      </c>
      <c r="N1099">
        <v>515390</v>
      </c>
      <c r="O1099">
        <v>0</v>
      </c>
    </row>
    <row r="1100" spans="1:15" x14ac:dyDescent="0.3">
      <c r="A1100">
        <v>511181</v>
      </c>
      <c r="B1100">
        <v>17</v>
      </c>
      <c r="C1100">
        <v>1702</v>
      </c>
      <c r="E1100">
        <v>102533</v>
      </c>
      <c r="F1100" t="s">
        <v>2261</v>
      </c>
      <c r="G1100" t="s">
        <v>3916</v>
      </c>
      <c r="H1100" t="s">
        <v>3609</v>
      </c>
      <c r="J1100">
        <v>512859</v>
      </c>
      <c r="K1100">
        <v>0</v>
      </c>
      <c r="L1100">
        <v>25001</v>
      </c>
      <c r="N1100">
        <v>512859</v>
      </c>
      <c r="O1100">
        <v>0</v>
      </c>
    </row>
    <row r="1101" spans="1:15" x14ac:dyDescent="0.3">
      <c r="A1101">
        <v>513618</v>
      </c>
      <c r="B1101">
        <v>17</v>
      </c>
      <c r="C1101">
        <v>1702</v>
      </c>
      <c r="E1101">
        <v>102534</v>
      </c>
      <c r="F1101" t="s">
        <v>2261</v>
      </c>
      <c r="G1101" t="s">
        <v>2373</v>
      </c>
      <c r="H1101" t="s">
        <v>3396</v>
      </c>
      <c r="J1101">
        <v>515379</v>
      </c>
      <c r="K1101">
        <v>0</v>
      </c>
      <c r="L1101">
        <v>24990</v>
      </c>
      <c r="N1101">
        <v>515379</v>
      </c>
      <c r="O1101">
        <v>0</v>
      </c>
    </row>
    <row r="1102" spans="1:15" x14ac:dyDescent="0.3">
      <c r="A1102">
        <v>511225</v>
      </c>
      <c r="B1102">
        <v>17</v>
      </c>
      <c r="C1102">
        <v>1702</v>
      </c>
      <c r="E1102">
        <v>102536</v>
      </c>
      <c r="F1102" t="s">
        <v>2261</v>
      </c>
      <c r="G1102" t="s">
        <v>3917</v>
      </c>
      <c r="H1102" t="s">
        <v>3918</v>
      </c>
      <c r="J1102">
        <v>515361</v>
      </c>
      <c r="K1102">
        <v>0</v>
      </c>
      <c r="L1102">
        <v>24957</v>
      </c>
      <c r="N1102">
        <v>515361</v>
      </c>
      <c r="O1102">
        <v>0</v>
      </c>
    </row>
    <row r="1103" spans="1:15" x14ac:dyDescent="0.3">
      <c r="A1103">
        <v>510052</v>
      </c>
      <c r="B1103">
        <v>19</v>
      </c>
      <c r="C1103">
        <v>1903</v>
      </c>
      <c r="E1103">
        <v>102537</v>
      </c>
      <c r="F1103" t="s">
        <v>2261</v>
      </c>
      <c r="G1103" t="s">
        <v>3919</v>
      </c>
      <c r="H1103" t="s">
        <v>3920</v>
      </c>
      <c r="J1103">
        <v>514110</v>
      </c>
      <c r="K1103">
        <v>0</v>
      </c>
      <c r="L1103">
        <v>24878</v>
      </c>
      <c r="N1103">
        <v>514110</v>
      </c>
      <c r="O1103">
        <v>0</v>
      </c>
    </row>
    <row r="1104" spans="1:15" x14ac:dyDescent="0.3">
      <c r="A1104">
        <v>510052</v>
      </c>
      <c r="B1104">
        <v>19</v>
      </c>
      <c r="C1104">
        <v>1903</v>
      </c>
      <c r="E1104">
        <v>102538</v>
      </c>
      <c r="F1104" t="s">
        <v>2261</v>
      </c>
      <c r="G1104" t="s">
        <v>3921</v>
      </c>
      <c r="H1104" t="s">
        <v>3922</v>
      </c>
      <c r="J1104">
        <v>513156</v>
      </c>
      <c r="K1104">
        <v>0</v>
      </c>
      <c r="L1104">
        <v>24876</v>
      </c>
      <c r="N1104">
        <v>513156</v>
      </c>
      <c r="O1104">
        <v>0</v>
      </c>
    </row>
    <row r="1105" spans="1:15" x14ac:dyDescent="0.3">
      <c r="A1105">
        <v>514576</v>
      </c>
      <c r="B1105">
        <v>19</v>
      </c>
      <c r="C1105">
        <v>1903</v>
      </c>
      <c r="E1105">
        <v>102539</v>
      </c>
      <c r="F1105" t="s">
        <v>2264</v>
      </c>
      <c r="G1105" t="s">
        <v>2334</v>
      </c>
      <c r="H1105" t="s">
        <v>3620</v>
      </c>
      <c r="J1105">
        <v>514482</v>
      </c>
      <c r="K1105">
        <v>0</v>
      </c>
      <c r="L1105">
        <v>24790</v>
      </c>
      <c r="N1105">
        <v>514482</v>
      </c>
      <c r="O1105">
        <v>0</v>
      </c>
    </row>
    <row r="1106" spans="1:15" x14ac:dyDescent="0.3">
      <c r="A1106">
        <v>512195</v>
      </c>
      <c r="B1106">
        <v>20</v>
      </c>
      <c r="C1106">
        <v>2002</v>
      </c>
      <c r="E1106">
        <v>102541</v>
      </c>
      <c r="F1106" t="s">
        <v>2261</v>
      </c>
      <c r="G1106" t="s">
        <v>3767</v>
      </c>
      <c r="H1106" t="s">
        <v>3511</v>
      </c>
      <c r="J1106">
        <v>514843</v>
      </c>
      <c r="K1106">
        <v>0</v>
      </c>
      <c r="L1106">
        <v>24753</v>
      </c>
      <c r="N1106">
        <v>514843</v>
      </c>
      <c r="O1106">
        <v>0</v>
      </c>
    </row>
    <row r="1107" spans="1:15" x14ac:dyDescent="0.3">
      <c r="A1107">
        <v>514115</v>
      </c>
      <c r="B1107">
        <v>19</v>
      </c>
      <c r="C1107">
        <v>1903</v>
      </c>
      <c r="E1107">
        <v>102542</v>
      </c>
      <c r="F1107" t="s">
        <v>2261</v>
      </c>
      <c r="G1107" t="s">
        <v>2468</v>
      </c>
      <c r="H1107" t="s">
        <v>3413</v>
      </c>
      <c r="J1107">
        <v>512146</v>
      </c>
      <c r="K1107">
        <v>0</v>
      </c>
      <c r="L1107">
        <v>24640</v>
      </c>
      <c r="N1107">
        <v>512146</v>
      </c>
      <c r="O1107">
        <v>0</v>
      </c>
    </row>
    <row r="1108" spans="1:15" x14ac:dyDescent="0.3">
      <c r="A1108">
        <v>513136</v>
      </c>
      <c r="B1108">
        <v>19</v>
      </c>
      <c r="C1108">
        <v>1904</v>
      </c>
      <c r="E1108">
        <v>102543</v>
      </c>
      <c r="F1108" t="s">
        <v>2261</v>
      </c>
      <c r="G1108" t="s">
        <v>3923</v>
      </c>
      <c r="H1108" t="s">
        <v>3884</v>
      </c>
      <c r="J1108">
        <v>510084</v>
      </c>
      <c r="K1108">
        <v>0</v>
      </c>
      <c r="L1108">
        <v>24621</v>
      </c>
      <c r="N1108">
        <v>510084</v>
      </c>
      <c r="O1108">
        <v>0</v>
      </c>
    </row>
    <row r="1109" spans="1:15" x14ac:dyDescent="0.3">
      <c r="A1109">
        <v>510135</v>
      </c>
      <c r="B1109">
        <v>17</v>
      </c>
      <c r="C1109">
        <v>1702</v>
      </c>
      <c r="E1109">
        <v>102544</v>
      </c>
      <c r="F1109" t="s">
        <v>2261</v>
      </c>
      <c r="G1109" t="s">
        <v>3845</v>
      </c>
      <c r="H1109" t="s">
        <v>3924</v>
      </c>
      <c r="J1109">
        <v>514233</v>
      </c>
      <c r="K1109">
        <v>0</v>
      </c>
      <c r="L1109">
        <v>24620</v>
      </c>
      <c r="N1109">
        <v>514233</v>
      </c>
      <c r="O1109">
        <v>0</v>
      </c>
    </row>
    <row r="1110" spans="1:15" x14ac:dyDescent="0.3">
      <c r="A1110">
        <v>510172</v>
      </c>
      <c r="B1110">
        <v>19</v>
      </c>
      <c r="C1110">
        <v>1903</v>
      </c>
      <c r="E1110">
        <v>102545</v>
      </c>
      <c r="F1110" t="s">
        <v>2261</v>
      </c>
      <c r="G1110" t="s">
        <v>3925</v>
      </c>
      <c r="H1110" t="s">
        <v>3704</v>
      </c>
      <c r="J1110">
        <v>514425</v>
      </c>
      <c r="K1110">
        <v>0</v>
      </c>
      <c r="L1110">
        <v>24620</v>
      </c>
      <c r="N1110">
        <v>514425</v>
      </c>
      <c r="O1110">
        <v>0</v>
      </c>
    </row>
    <row r="1111" spans="1:15" x14ac:dyDescent="0.3">
      <c r="A1111">
        <v>515289</v>
      </c>
      <c r="B1111">
        <v>19</v>
      </c>
      <c r="C1111">
        <v>1903</v>
      </c>
      <c r="E1111">
        <v>102546</v>
      </c>
      <c r="F1111" t="s">
        <v>2261</v>
      </c>
      <c r="G1111" t="s">
        <v>2468</v>
      </c>
      <c r="H1111" t="s">
        <v>3926</v>
      </c>
      <c r="J1111">
        <v>515372</v>
      </c>
      <c r="K1111">
        <v>0</v>
      </c>
      <c r="L1111">
        <v>24620</v>
      </c>
      <c r="N1111">
        <v>515372</v>
      </c>
      <c r="O1111">
        <v>0</v>
      </c>
    </row>
    <row r="1112" spans="1:15" x14ac:dyDescent="0.3">
      <c r="A1112">
        <v>510172</v>
      </c>
      <c r="B1112">
        <v>19</v>
      </c>
      <c r="C1112">
        <v>1903</v>
      </c>
      <c r="E1112">
        <v>102548</v>
      </c>
      <c r="F1112" t="s">
        <v>2261</v>
      </c>
      <c r="G1112" t="s">
        <v>3927</v>
      </c>
      <c r="H1112" t="s">
        <v>3928</v>
      </c>
      <c r="J1112">
        <v>511522</v>
      </c>
      <c r="K1112">
        <v>0</v>
      </c>
      <c r="L1112">
        <v>24510</v>
      </c>
      <c r="N1112">
        <v>511522</v>
      </c>
      <c r="O1112">
        <v>0</v>
      </c>
    </row>
    <row r="1113" spans="1:15" x14ac:dyDescent="0.3">
      <c r="A1113">
        <v>514619</v>
      </c>
      <c r="B1113">
        <v>19</v>
      </c>
      <c r="C1113">
        <v>1903</v>
      </c>
      <c r="E1113">
        <v>102549</v>
      </c>
      <c r="F1113" t="s">
        <v>2264</v>
      </c>
      <c r="G1113" t="s">
        <v>3929</v>
      </c>
      <c r="H1113" t="s">
        <v>3930</v>
      </c>
      <c r="J1113">
        <v>513359</v>
      </c>
      <c r="K1113">
        <v>0</v>
      </c>
      <c r="L1113">
        <v>24510</v>
      </c>
      <c r="N1113">
        <v>513359</v>
      </c>
      <c r="O1113">
        <v>0</v>
      </c>
    </row>
    <row r="1114" spans="1:15" x14ac:dyDescent="0.3">
      <c r="A1114">
        <v>512821</v>
      </c>
      <c r="B1114">
        <v>19</v>
      </c>
      <c r="C1114">
        <v>1903</v>
      </c>
      <c r="E1114">
        <v>102550</v>
      </c>
      <c r="F1114" t="s">
        <v>2261</v>
      </c>
      <c r="G1114" t="s">
        <v>3261</v>
      </c>
      <c r="H1114" t="s">
        <v>3931</v>
      </c>
      <c r="J1114">
        <v>514873</v>
      </c>
      <c r="K1114">
        <v>0</v>
      </c>
      <c r="L1114">
        <v>24441</v>
      </c>
      <c r="N1114">
        <v>514873</v>
      </c>
      <c r="O1114">
        <v>0</v>
      </c>
    </row>
    <row r="1115" spans="1:15" x14ac:dyDescent="0.3">
      <c r="A1115">
        <v>510805</v>
      </c>
      <c r="B1115">
        <v>19</v>
      </c>
      <c r="C1115">
        <v>1905</v>
      </c>
      <c r="E1115">
        <v>102551</v>
      </c>
      <c r="F1115" t="s">
        <v>2261</v>
      </c>
      <c r="G1115" t="s">
        <v>3932</v>
      </c>
      <c r="H1115" t="s">
        <v>3933</v>
      </c>
      <c r="J1115">
        <v>512276</v>
      </c>
      <c r="K1115">
        <v>0</v>
      </c>
      <c r="L1115">
        <v>24412</v>
      </c>
      <c r="N1115">
        <v>512276</v>
      </c>
      <c r="O1115">
        <v>0</v>
      </c>
    </row>
    <row r="1116" spans="1:15" x14ac:dyDescent="0.3">
      <c r="A1116">
        <v>511523</v>
      </c>
      <c r="B1116">
        <v>19</v>
      </c>
      <c r="C1116">
        <v>1903</v>
      </c>
      <c r="E1116">
        <v>102552</v>
      </c>
      <c r="F1116" t="s">
        <v>2261</v>
      </c>
      <c r="G1116" t="s">
        <v>2808</v>
      </c>
      <c r="H1116" t="s">
        <v>3906</v>
      </c>
      <c r="J1116">
        <v>514386</v>
      </c>
      <c r="K1116">
        <v>0</v>
      </c>
      <c r="L1116">
        <v>24388</v>
      </c>
      <c r="N1116">
        <v>514386</v>
      </c>
      <c r="O1116">
        <v>0</v>
      </c>
    </row>
    <row r="1117" spans="1:15" x14ac:dyDescent="0.3">
      <c r="A1117">
        <v>512346</v>
      </c>
      <c r="B1117">
        <v>23</v>
      </c>
      <c r="C1117">
        <v>2302</v>
      </c>
      <c r="E1117">
        <v>102553</v>
      </c>
      <c r="F1117" t="s">
        <v>2261</v>
      </c>
      <c r="G1117" t="s">
        <v>2895</v>
      </c>
      <c r="H1117" t="s">
        <v>3934</v>
      </c>
      <c r="J1117">
        <v>510910</v>
      </c>
      <c r="K1117">
        <v>0</v>
      </c>
      <c r="L1117">
        <v>24359</v>
      </c>
      <c r="N1117">
        <v>510910</v>
      </c>
      <c r="O1117">
        <v>0</v>
      </c>
    </row>
    <row r="1118" spans="1:15" x14ac:dyDescent="0.3">
      <c r="A1118">
        <v>513587</v>
      </c>
      <c r="B1118">
        <v>19</v>
      </c>
      <c r="C1118">
        <v>1902</v>
      </c>
      <c r="E1118">
        <v>102554</v>
      </c>
      <c r="F1118" t="s">
        <v>2261</v>
      </c>
      <c r="G1118" t="s">
        <v>2835</v>
      </c>
      <c r="H1118" t="s">
        <v>3935</v>
      </c>
      <c r="J1118">
        <v>514578</v>
      </c>
      <c r="K1118">
        <v>0</v>
      </c>
      <c r="L1118">
        <v>24324.82</v>
      </c>
      <c r="N1118">
        <v>514578</v>
      </c>
      <c r="O1118">
        <v>0</v>
      </c>
    </row>
    <row r="1119" spans="1:15" x14ac:dyDescent="0.3">
      <c r="A1119">
        <v>514068</v>
      </c>
      <c r="B1119">
        <v>23</v>
      </c>
      <c r="C1119">
        <v>2302</v>
      </c>
      <c r="E1119">
        <v>102555</v>
      </c>
      <c r="F1119" t="s">
        <v>2261</v>
      </c>
      <c r="G1119" t="s">
        <v>3678</v>
      </c>
      <c r="H1119" t="s">
        <v>3936</v>
      </c>
      <c r="J1119">
        <v>510111</v>
      </c>
      <c r="K1119">
        <v>0</v>
      </c>
      <c r="L1119">
        <v>24260</v>
      </c>
      <c r="N1119">
        <v>510111</v>
      </c>
      <c r="O1119">
        <v>0</v>
      </c>
    </row>
    <row r="1120" spans="1:15" x14ac:dyDescent="0.3">
      <c r="A1120">
        <v>511279</v>
      </c>
      <c r="B1120">
        <v>23</v>
      </c>
      <c r="C1120">
        <v>2302</v>
      </c>
      <c r="E1120">
        <v>102556</v>
      </c>
      <c r="F1120" t="s">
        <v>2264</v>
      </c>
      <c r="G1120" t="s">
        <v>3937</v>
      </c>
      <c r="H1120" t="s">
        <v>3938</v>
      </c>
      <c r="J1120">
        <v>515216</v>
      </c>
      <c r="K1120">
        <v>0</v>
      </c>
      <c r="L1120">
        <v>24255</v>
      </c>
      <c r="N1120">
        <v>515216</v>
      </c>
      <c r="O1120">
        <v>0</v>
      </c>
    </row>
    <row r="1121" spans="1:15" x14ac:dyDescent="0.3">
      <c r="A1121">
        <v>511466</v>
      </c>
      <c r="B1121">
        <v>23</v>
      </c>
      <c r="C1121">
        <v>2302</v>
      </c>
      <c r="E1121">
        <v>102557</v>
      </c>
      <c r="F1121" t="s">
        <v>2261</v>
      </c>
      <c r="G1121" t="s">
        <v>2398</v>
      </c>
      <c r="H1121" t="s">
        <v>3939</v>
      </c>
      <c r="J1121">
        <v>510747</v>
      </c>
      <c r="K1121">
        <v>0</v>
      </c>
      <c r="L1121">
        <v>24200</v>
      </c>
      <c r="N1121">
        <v>510747</v>
      </c>
      <c r="O1121">
        <v>0</v>
      </c>
    </row>
    <row r="1122" spans="1:15" x14ac:dyDescent="0.3">
      <c r="A1122">
        <v>512725</v>
      </c>
      <c r="B1122">
        <v>23</v>
      </c>
      <c r="C1122">
        <v>2302</v>
      </c>
      <c r="E1122">
        <v>102558</v>
      </c>
      <c r="F1122" t="s">
        <v>2261</v>
      </c>
      <c r="G1122" t="s">
        <v>3940</v>
      </c>
      <c r="H1122" t="s">
        <v>3941</v>
      </c>
      <c r="J1122">
        <v>514258</v>
      </c>
      <c r="K1122">
        <v>0</v>
      </c>
      <c r="L1122">
        <v>24200</v>
      </c>
      <c r="N1122">
        <v>514258</v>
      </c>
      <c r="O1122">
        <v>0</v>
      </c>
    </row>
    <row r="1123" spans="1:15" x14ac:dyDescent="0.3">
      <c r="A1123">
        <v>515282</v>
      </c>
      <c r="B1123">
        <v>19</v>
      </c>
      <c r="C1123">
        <v>1904</v>
      </c>
      <c r="E1123">
        <v>102559</v>
      </c>
      <c r="F1123" t="s">
        <v>2261</v>
      </c>
      <c r="G1123" t="s">
        <v>3942</v>
      </c>
      <c r="H1123" t="s">
        <v>3943</v>
      </c>
      <c r="J1123">
        <v>512491</v>
      </c>
      <c r="K1123">
        <v>0</v>
      </c>
      <c r="L1123">
        <v>24140</v>
      </c>
      <c r="N1123">
        <v>512491</v>
      </c>
      <c r="O1123">
        <v>0</v>
      </c>
    </row>
    <row r="1124" spans="1:15" x14ac:dyDescent="0.3">
      <c r="A1124">
        <v>511013</v>
      </c>
      <c r="B1124">
        <v>19</v>
      </c>
      <c r="C1124">
        <v>1904</v>
      </c>
      <c r="E1124">
        <v>102560</v>
      </c>
      <c r="F1124" t="s">
        <v>2261</v>
      </c>
      <c r="G1124" t="s">
        <v>3944</v>
      </c>
      <c r="H1124" t="s">
        <v>3945</v>
      </c>
      <c r="J1124">
        <v>511109</v>
      </c>
      <c r="K1124">
        <v>0</v>
      </c>
      <c r="L1124">
        <v>24110</v>
      </c>
      <c r="N1124">
        <v>511109</v>
      </c>
      <c r="O1124">
        <v>0</v>
      </c>
    </row>
    <row r="1125" spans="1:15" x14ac:dyDescent="0.3">
      <c r="A1125">
        <v>511303</v>
      </c>
      <c r="B1125">
        <v>19</v>
      </c>
      <c r="C1125">
        <v>1904</v>
      </c>
      <c r="E1125">
        <v>102561</v>
      </c>
      <c r="F1125" t="s">
        <v>2261</v>
      </c>
      <c r="G1125" t="s">
        <v>2412</v>
      </c>
      <c r="H1125" t="s">
        <v>3946</v>
      </c>
      <c r="J1125">
        <v>511327</v>
      </c>
      <c r="K1125">
        <v>0</v>
      </c>
      <c r="L1125">
        <v>24095</v>
      </c>
      <c r="N1125">
        <v>511327</v>
      </c>
      <c r="O1125">
        <v>0</v>
      </c>
    </row>
    <row r="1126" spans="1:15" x14ac:dyDescent="0.3">
      <c r="A1126">
        <v>511071</v>
      </c>
      <c r="B1126">
        <v>19</v>
      </c>
      <c r="C1126">
        <v>1904</v>
      </c>
      <c r="E1126">
        <v>102562</v>
      </c>
      <c r="F1126" t="s">
        <v>2264</v>
      </c>
      <c r="G1126" t="s">
        <v>3947</v>
      </c>
      <c r="H1126" t="s">
        <v>3948</v>
      </c>
      <c r="J1126">
        <v>512124</v>
      </c>
      <c r="K1126">
        <v>0</v>
      </c>
      <c r="L1126">
        <v>24094</v>
      </c>
      <c r="N1126">
        <v>512124</v>
      </c>
      <c r="O1126">
        <v>0</v>
      </c>
    </row>
    <row r="1127" spans="1:15" x14ac:dyDescent="0.3">
      <c r="A1127">
        <v>510565</v>
      </c>
      <c r="B1127">
        <v>19</v>
      </c>
      <c r="C1127">
        <v>1904</v>
      </c>
      <c r="E1127">
        <v>102563</v>
      </c>
      <c r="F1127" t="s">
        <v>2261</v>
      </c>
      <c r="G1127" t="s">
        <v>3949</v>
      </c>
      <c r="H1127" t="s">
        <v>3950</v>
      </c>
      <c r="J1127">
        <v>511931</v>
      </c>
      <c r="K1127">
        <v>0</v>
      </c>
      <c r="L1127">
        <v>24054</v>
      </c>
      <c r="N1127">
        <v>511931</v>
      </c>
      <c r="O1127">
        <v>0</v>
      </c>
    </row>
    <row r="1128" spans="1:15" x14ac:dyDescent="0.3">
      <c r="A1128">
        <v>513969</v>
      </c>
      <c r="B1128">
        <v>19</v>
      </c>
      <c r="C1128">
        <v>1902</v>
      </c>
      <c r="E1128">
        <v>102564</v>
      </c>
      <c r="F1128" t="s">
        <v>2261</v>
      </c>
      <c r="G1128" t="s">
        <v>3951</v>
      </c>
      <c r="H1128" t="s">
        <v>3952</v>
      </c>
      <c r="J1128">
        <v>513167</v>
      </c>
      <c r="K1128">
        <v>0</v>
      </c>
      <c r="L1128">
        <v>23944</v>
      </c>
      <c r="N1128">
        <v>513167</v>
      </c>
      <c r="O1128">
        <v>0</v>
      </c>
    </row>
    <row r="1129" spans="1:15" x14ac:dyDescent="0.3">
      <c r="A1129">
        <v>514968</v>
      </c>
      <c r="B1129">
        <v>19</v>
      </c>
      <c r="C1129">
        <v>1902</v>
      </c>
      <c r="E1129">
        <v>102566</v>
      </c>
      <c r="F1129" t="s">
        <v>2261</v>
      </c>
      <c r="G1129" t="s">
        <v>3953</v>
      </c>
      <c r="H1129" t="s">
        <v>3954</v>
      </c>
      <c r="J1129">
        <v>510706</v>
      </c>
      <c r="K1129">
        <v>0</v>
      </c>
      <c r="L1129">
        <v>23895</v>
      </c>
      <c r="N1129">
        <v>510706</v>
      </c>
      <c r="O1129">
        <v>0</v>
      </c>
    </row>
    <row r="1130" spans="1:15" x14ac:dyDescent="0.3">
      <c r="A1130">
        <v>510340</v>
      </c>
      <c r="B1130">
        <v>19</v>
      </c>
      <c r="C1130">
        <v>1905</v>
      </c>
      <c r="E1130">
        <v>102568</v>
      </c>
      <c r="F1130" t="s">
        <v>2261</v>
      </c>
      <c r="G1130" t="s">
        <v>2398</v>
      </c>
      <c r="H1130" t="s">
        <v>3955</v>
      </c>
      <c r="J1130">
        <v>510376</v>
      </c>
      <c r="K1130">
        <v>0</v>
      </c>
      <c r="L1130">
        <v>23881.71</v>
      </c>
      <c r="N1130">
        <v>510376</v>
      </c>
      <c r="O1130">
        <v>0</v>
      </c>
    </row>
    <row r="1131" spans="1:15" x14ac:dyDescent="0.3">
      <c r="A1131">
        <v>510340</v>
      </c>
      <c r="B1131">
        <v>19</v>
      </c>
      <c r="C1131">
        <v>1905</v>
      </c>
      <c r="E1131">
        <v>102569</v>
      </c>
      <c r="F1131" t="s">
        <v>2261</v>
      </c>
      <c r="G1131" t="s">
        <v>3956</v>
      </c>
      <c r="H1131" t="s">
        <v>3957</v>
      </c>
      <c r="J1131">
        <v>514209</v>
      </c>
      <c r="K1131">
        <v>0</v>
      </c>
      <c r="L1131">
        <v>23787</v>
      </c>
      <c r="N1131">
        <v>514209</v>
      </c>
      <c r="O1131">
        <v>0</v>
      </c>
    </row>
    <row r="1132" spans="1:15" x14ac:dyDescent="0.3">
      <c r="A1132">
        <v>510395</v>
      </c>
      <c r="B1132">
        <v>19</v>
      </c>
      <c r="C1132">
        <v>1905</v>
      </c>
      <c r="E1132">
        <v>102570</v>
      </c>
      <c r="F1132" t="s">
        <v>2261</v>
      </c>
      <c r="G1132" t="s">
        <v>3958</v>
      </c>
      <c r="H1132" t="s">
        <v>3959</v>
      </c>
      <c r="J1132">
        <v>515269</v>
      </c>
      <c r="K1132">
        <v>0</v>
      </c>
      <c r="L1132">
        <v>23709</v>
      </c>
      <c r="N1132">
        <v>515269</v>
      </c>
      <c r="O1132">
        <v>0</v>
      </c>
    </row>
    <row r="1133" spans="1:15" x14ac:dyDescent="0.3">
      <c r="A1133">
        <v>510515</v>
      </c>
      <c r="B1133">
        <v>19</v>
      </c>
      <c r="C1133">
        <v>1905</v>
      </c>
      <c r="E1133">
        <v>102571</v>
      </c>
      <c r="F1133" t="s">
        <v>2264</v>
      </c>
      <c r="G1133" t="s">
        <v>3129</v>
      </c>
      <c r="H1133" t="s">
        <v>3329</v>
      </c>
      <c r="J1133">
        <v>511369</v>
      </c>
      <c r="K1133">
        <v>0</v>
      </c>
      <c r="L1133">
        <v>23702</v>
      </c>
      <c r="N1133">
        <v>511369</v>
      </c>
      <c r="O1133">
        <v>0</v>
      </c>
    </row>
    <row r="1134" spans="1:15" x14ac:dyDescent="0.3">
      <c r="A1134">
        <v>514958</v>
      </c>
      <c r="B1134">
        <v>19</v>
      </c>
      <c r="C1134">
        <v>1903</v>
      </c>
      <c r="E1134">
        <v>102572</v>
      </c>
      <c r="F1134" t="s">
        <v>2261</v>
      </c>
      <c r="G1134" t="s">
        <v>3960</v>
      </c>
      <c r="H1134" t="s">
        <v>3961</v>
      </c>
      <c r="J1134">
        <v>511428</v>
      </c>
      <c r="K1134">
        <v>0</v>
      </c>
      <c r="L1134">
        <v>23700</v>
      </c>
      <c r="N1134">
        <v>511428</v>
      </c>
      <c r="O1134">
        <v>0</v>
      </c>
    </row>
    <row r="1135" spans="1:15" x14ac:dyDescent="0.3">
      <c r="A1135">
        <v>514427</v>
      </c>
      <c r="B1135">
        <v>19</v>
      </c>
      <c r="C1135">
        <v>1902</v>
      </c>
      <c r="E1135">
        <v>102573</v>
      </c>
      <c r="F1135" t="s">
        <v>2261</v>
      </c>
      <c r="G1135" t="s">
        <v>2564</v>
      </c>
      <c r="H1135" t="s">
        <v>3339</v>
      </c>
      <c r="J1135">
        <v>510289</v>
      </c>
      <c r="K1135">
        <v>0</v>
      </c>
      <c r="L1135">
        <v>23700</v>
      </c>
      <c r="N1135">
        <v>510289</v>
      </c>
      <c r="O1135">
        <v>0</v>
      </c>
    </row>
    <row r="1136" spans="1:15" x14ac:dyDescent="0.3">
      <c r="A1136">
        <v>510559</v>
      </c>
      <c r="B1136">
        <v>19</v>
      </c>
      <c r="C1136">
        <v>1902</v>
      </c>
      <c r="E1136">
        <v>102574</v>
      </c>
      <c r="F1136" t="s">
        <v>2361</v>
      </c>
      <c r="G1136" t="s">
        <v>3962</v>
      </c>
      <c r="H1136" t="s">
        <v>2327</v>
      </c>
      <c r="J1136">
        <v>514489</v>
      </c>
      <c r="K1136">
        <v>0</v>
      </c>
      <c r="L1136">
        <v>23700</v>
      </c>
      <c r="N1136">
        <v>514489</v>
      </c>
      <c r="O1136">
        <v>0</v>
      </c>
    </row>
    <row r="1137" spans="1:15" x14ac:dyDescent="0.3">
      <c r="A1137">
        <v>511464</v>
      </c>
      <c r="B1137">
        <v>19</v>
      </c>
      <c r="C1137">
        <v>1902</v>
      </c>
      <c r="E1137">
        <v>102575</v>
      </c>
      <c r="F1137" t="s">
        <v>2261</v>
      </c>
      <c r="G1137" t="s">
        <v>3963</v>
      </c>
      <c r="H1137" t="s">
        <v>3964</v>
      </c>
      <c r="J1137">
        <v>510317</v>
      </c>
      <c r="K1137">
        <v>0</v>
      </c>
      <c r="L1137">
        <v>23700</v>
      </c>
      <c r="N1137">
        <v>510317</v>
      </c>
      <c r="O1137">
        <v>0</v>
      </c>
    </row>
    <row r="1138" spans="1:15" x14ac:dyDescent="0.3">
      <c r="A1138">
        <v>511464</v>
      </c>
      <c r="B1138">
        <v>19</v>
      </c>
      <c r="C1138">
        <v>1902</v>
      </c>
      <c r="E1138">
        <v>102576</v>
      </c>
      <c r="F1138" t="s">
        <v>2261</v>
      </c>
      <c r="G1138" t="s">
        <v>2457</v>
      </c>
      <c r="H1138" t="s">
        <v>3852</v>
      </c>
      <c r="J1138">
        <v>511426</v>
      </c>
      <c r="K1138">
        <v>0</v>
      </c>
      <c r="L1138">
        <v>23700</v>
      </c>
      <c r="N1138">
        <v>511426</v>
      </c>
      <c r="O1138">
        <v>0</v>
      </c>
    </row>
    <row r="1139" spans="1:15" x14ac:dyDescent="0.3">
      <c r="A1139">
        <v>514307</v>
      </c>
      <c r="B1139">
        <v>19</v>
      </c>
      <c r="C1139">
        <v>1902</v>
      </c>
      <c r="E1139">
        <v>102577</v>
      </c>
      <c r="F1139" t="s">
        <v>2261</v>
      </c>
      <c r="G1139" t="s">
        <v>2297</v>
      </c>
      <c r="H1139" t="s">
        <v>3329</v>
      </c>
      <c r="J1139">
        <v>511660</v>
      </c>
      <c r="K1139">
        <v>0</v>
      </c>
      <c r="L1139">
        <v>23700</v>
      </c>
      <c r="N1139">
        <v>511660</v>
      </c>
      <c r="O1139">
        <v>0</v>
      </c>
    </row>
    <row r="1140" spans="1:15" x14ac:dyDescent="0.3">
      <c r="A1140">
        <v>515422</v>
      </c>
      <c r="B1140">
        <v>19</v>
      </c>
      <c r="C1140">
        <v>1902</v>
      </c>
      <c r="E1140">
        <v>102578</v>
      </c>
      <c r="F1140" t="s">
        <v>2261</v>
      </c>
      <c r="G1140" t="s">
        <v>2597</v>
      </c>
      <c r="H1140" t="s">
        <v>3965</v>
      </c>
      <c r="J1140">
        <v>512172</v>
      </c>
      <c r="K1140">
        <v>0</v>
      </c>
      <c r="L1140">
        <v>23700</v>
      </c>
      <c r="N1140">
        <v>512172</v>
      </c>
      <c r="O1140">
        <v>0</v>
      </c>
    </row>
    <row r="1141" spans="1:15" x14ac:dyDescent="0.3">
      <c r="A1141">
        <v>514307</v>
      </c>
      <c r="B1141">
        <v>19</v>
      </c>
      <c r="C1141">
        <v>1902</v>
      </c>
      <c r="E1141">
        <v>102579</v>
      </c>
      <c r="F1141" t="s">
        <v>2261</v>
      </c>
      <c r="G1141" t="s">
        <v>2926</v>
      </c>
      <c r="H1141" t="s">
        <v>2861</v>
      </c>
      <c r="J1141">
        <v>512305</v>
      </c>
      <c r="K1141">
        <v>0</v>
      </c>
      <c r="L1141">
        <v>23700</v>
      </c>
      <c r="N1141">
        <v>512305</v>
      </c>
      <c r="O1141">
        <v>0</v>
      </c>
    </row>
    <row r="1142" spans="1:15" x14ac:dyDescent="0.3">
      <c r="A1142">
        <v>514307</v>
      </c>
      <c r="B1142">
        <v>19</v>
      </c>
      <c r="C1142">
        <v>1902</v>
      </c>
      <c r="E1142">
        <v>102581</v>
      </c>
      <c r="F1142" t="s">
        <v>2261</v>
      </c>
      <c r="G1142" t="s">
        <v>3966</v>
      </c>
      <c r="H1142" t="s">
        <v>3967</v>
      </c>
      <c r="J1142">
        <v>515160</v>
      </c>
      <c r="K1142">
        <v>0</v>
      </c>
      <c r="L1142">
        <v>23700</v>
      </c>
      <c r="N1142">
        <v>515160</v>
      </c>
      <c r="O1142">
        <v>0</v>
      </c>
    </row>
    <row r="1143" spans="1:15" x14ac:dyDescent="0.3">
      <c r="A1143">
        <v>515437</v>
      </c>
      <c r="B1143">
        <v>19</v>
      </c>
      <c r="C1143">
        <v>1903</v>
      </c>
      <c r="E1143">
        <v>102582</v>
      </c>
      <c r="F1143" t="s">
        <v>2261</v>
      </c>
      <c r="G1143" t="s">
        <v>2611</v>
      </c>
      <c r="H1143" t="s">
        <v>3349</v>
      </c>
      <c r="J1143">
        <v>513279</v>
      </c>
      <c r="K1143">
        <v>0</v>
      </c>
      <c r="L1143">
        <v>23660</v>
      </c>
      <c r="N1143">
        <v>513279</v>
      </c>
      <c r="O1143">
        <v>0</v>
      </c>
    </row>
    <row r="1144" spans="1:15" x14ac:dyDescent="0.3">
      <c r="A1144">
        <v>511958</v>
      </c>
      <c r="B1144">
        <v>19</v>
      </c>
      <c r="C1144">
        <v>1903</v>
      </c>
      <c r="E1144">
        <v>102583</v>
      </c>
      <c r="F1144" t="s">
        <v>2261</v>
      </c>
      <c r="G1144" t="s">
        <v>3020</v>
      </c>
      <c r="H1144" t="s">
        <v>3968</v>
      </c>
      <c r="J1144">
        <v>511304</v>
      </c>
      <c r="K1144">
        <v>0</v>
      </c>
      <c r="L1144">
        <v>23640</v>
      </c>
      <c r="N1144">
        <v>511304</v>
      </c>
      <c r="O1144">
        <v>0</v>
      </c>
    </row>
    <row r="1145" spans="1:15" x14ac:dyDescent="0.3">
      <c r="A1145">
        <v>510116</v>
      </c>
      <c r="B1145">
        <v>19</v>
      </c>
      <c r="C1145">
        <v>1903</v>
      </c>
      <c r="E1145">
        <v>102584</v>
      </c>
      <c r="F1145" t="s">
        <v>2261</v>
      </c>
      <c r="G1145" t="s">
        <v>2327</v>
      </c>
      <c r="H1145" t="s">
        <v>3911</v>
      </c>
      <c r="J1145">
        <v>512504</v>
      </c>
      <c r="K1145">
        <v>0</v>
      </c>
      <c r="L1145">
        <v>23640</v>
      </c>
      <c r="N1145">
        <v>512504</v>
      </c>
      <c r="O1145">
        <v>0</v>
      </c>
    </row>
    <row r="1146" spans="1:15" x14ac:dyDescent="0.3">
      <c r="A1146">
        <v>511479</v>
      </c>
      <c r="B1146">
        <v>19</v>
      </c>
      <c r="C1146">
        <v>1903</v>
      </c>
      <c r="E1146">
        <v>102585</v>
      </c>
      <c r="F1146" t="s">
        <v>2264</v>
      </c>
      <c r="G1146" t="s">
        <v>2642</v>
      </c>
      <c r="H1146" t="s">
        <v>3969</v>
      </c>
      <c r="J1146">
        <v>513568</v>
      </c>
      <c r="K1146">
        <v>0</v>
      </c>
      <c r="L1146">
        <v>23640</v>
      </c>
      <c r="N1146">
        <v>513568</v>
      </c>
      <c r="O1146">
        <v>0</v>
      </c>
    </row>
    <row r="1147" spans="1:15" x14ac:dyDescent="0.3">
      <c r="A1147">
        <v>510390</v>
      </c>
      <c r="B1147">
        <v>19</v>
      </c>
      <c r="C1147">
        <v>1903</v>
      </c>
      <c r="E1147">
        <v>102586</v>
      </c>
      <c r="F1147" t="s">
        <v>2264</v>
      </c>
      <c r="G1147" t="s">
        <v>3354</v>
      </c>
      <c r="H1147" t="s">
        <v>3970</v>
      </c>
      <c r="J1147">
        <v>513731</v>
      </c>
      <c r="K1147">
        <v>0</v>
      </c>
      <c r="L1147">
        <v>23640</v>
      </c>
      <c r="N1147">
        <v>513731</v>
      </c>
      <c r="O1147">
        <v>0</v>
      </c>
    </row>
    <row r="1148" spans="1:15" x14ac:dyDescent="0.3">
      <c r="A1148">
        <v>510172</v>
      </c>
      <c r="B1148">
        <v>19</v>
      </c>
      <c r="C1148">
        <v>1903</v>
      </c>
      <c r="E1148">
        <v>102587</v>
      </c>
      <c r="F1148" t="s">
        <v>2261</v>
      </c>
      <c r="G1148" t="s">
        <v>3971</v>
      </c>
      <c r="H1148" t="s">
        <v>3972</v>
      </c>
      <c r="J1148">
        <v>514178</v>
      </c>
      <c r="K1148">
        <v>0</v>
      </c>
      <c r="L1148">
        <v>23584</v>
      </c>
      <c r="N1148">
        <v>514178</v>
      </c>
      <c r="O1148">
        <v>0</v>
      </c>
    </row>
    <row r="1149" spans="1:15" x14ac:dyDescent="0.3">
      <c r="A1149">
        <v>514957</v>
      </c>
      <c r="B1149">
        <v>19</v>
      </c>
      <c r="C1149">
        <v>1903</v>
      </c>
      <c r="E1149">
        <v>102588</v>
      </c>
      <c r="F1149" t="s">
        <v>2261</v>
      </c>
      <c r="G1149" t="s">
        <v>3973</v>
      </c>
      <c r="H1149" t="s">
        <v>3974</v>
      </c>
      <c r="J1149">
        <v>515388</v>
      </c>
      <c r="K1149">
        <v>0</v>
      </c>
      <c r="L1149">
        <v>23570</v>
      </c>
      <c r="N1149">
        <v>515388</v>
      </c>
      <c r="O1149">
        <v>0</v>
      </c>
    </row>
    <row r="1150" spans="1:15" x14ac:dyDescent="0.3">
      <c r="A1150">
        <v>514493</v>
      </c>
      <c r="B1150">
        <v>19</v>
      </c>
      <c r="C1150">
        <v>1903</v>
      </c>
      <c r="E1150">
        <v>102589</v>
      </c>
      <c r="F1150" t="s">
        <v>2261</v>
      </c>
      <c r="G1150" t="s">
        <v>3975</v>
      </c>
      <c r="H1150" t="s">
        <v>3976</v>
      </c>
      <c r="J1150">
        <v>514455</v>
      </c>
      <c r="K1150">
        <v>0</v>
      </c>
      <c r="L1150">
        <v>23560</v>
      </c>
      <c r="N1150">
        <v>514455</v>
      </c>
      <c r="O1150">
        <v>0</v>
      </c>
    </row>
    <row r="1151" spans="1:15" x14ac:dyDescent="0.3">
      <c r="A1151">
        <v>514314</v>
      </c>
      <c r="B1151">
        <v>19</v>
      </c>
      <c r="C1151">
        <v>1903</v>
      </c>
      <c r="E1151">
        <v>102590</v>
      </c>
      <c r="F1151" t="s">
        <v>2261</v>
      </c>
      <c r="G1151" t="s">
        <v>2922</v>
      </c>
      <c r="H1151" t="s">
        <v>2945</v>
      </c>
      <c r="J1151">
        <v>511451</v>
      </c>
      <c r="K1151">
        <v>0</v>
      </c>
      <c r="L1151">
        <v>23530</v>
      </c>
      <c r="N1151">
        <v>511451</v>
      </c>
      <c r="O1151">
        <v>0</v>
      </c>
    </row>
    <row r="1152" spans="1:15" x14ac:dyDescent="0.3">
      <c r="A1152">
        <v>510172</v>
      </c>
      <c r="B1152">
        <v>19</v>
      </c>
      <c r="C1152">
        <v>1903</v>
      </c>
      <c r="E1152">
        <v>102591</v>
      </c>
      <c r="F1152" t="s">
        <v>2264</v>
      </c>
      <c r="G1152" t="s">
        <v>3977</v>
      </c>
      <c r="H1152" t="s">
        <v>3978</v>
      </c>
      <c r="J1152">
        <v>514954</v>
      </c>
      <c r="K1152">
        <v>0</v>
      </c>
      <c r="L1152">
        <v>23520</v>
      </c>
      <c r="N1152">
        <v>514954</v>
      </c>
      <c r="O1152">
        <v>0</v>
      </c>
    </row>
    <row r="1153" spans="1:15" x14ac:dyDescent="0.3">
      <c r="A1153">
        <v>512821</v>
      </c>
      <c r="B1153">
        <v>19</v>
      </c>
      <c r="C1153">
        <v>1903</v>
      </c>
      <c r="E1153">
        <v>102592</v>
      </c>
      <c r="F1153" t="s">
        <v>2261</v>
      </c>
      <c r="G1153" t="s">
        <v>3345</v>
      </c>
      <c r="H1153" t="s">
        <v>3979</v>
      </c>
      <c r="J1153">
        <v>514311</v>
      </c>
      <c r="K1153">
        <v>0</v>
      </c>
      <c r="L1153">
        <v>23512</v>
      </c>
      <c r="N1153">
        <v>514311</v>
      </c>
      <c r="O1153">
        <v>0</v>
      </c>
    </row>
    <row r="1154" spans="1:15" x14ac:dyDescent="0.3">
      <c r="A1154">
        <v>510240</v>
      </c>
      <c r="B1154">
        <v>16</v>
      </c>
      <c r="C1154">
        <v>1603</v>
      </c>
      <c r="E1154">
        <v>102593</v>
      </c>
      <c r="F1154" t="s">
        <v>2261</v>
      </c>
      <c r="G1154" t="s">
        <v>2378</v>
      </c>
      <c r="H1154" t="s">
        <v>3980</v>
      </c>
      <c r="J1154">
        <v>510709</v>
      </c>
      <c r="K1154">
        <v>0</v>
      </c>
      <c r="L1154">
        <v>23461</v>
      </c>
      <c r="N1154">
        <v>510709</v>
      </c>
      <c r="O1154">
        <v>0</v>
      </c>
    </row>
    <row r="1155" spans="1:15" x14ac:dyDescent="0.3">
      <c r="A1155">
        <v>510270</v>
      </c>
      <c r="B1155">
        <v>16</v>
      </c>
      <c r="C1155">
        <v>1602</v>
      </c>
      <c r="E1155">
        <v>102594</v>
      </c>
      <c r="F1155" t="s">
        <v>2261</v>
      </c>
      <c r="G1155" t="s">
        <v>3981</v>
      </c>
      <c r="H1155" t="s">
        <v>3982</v>
      </c>
      <c r="J1155">
        <v>511710</v>
      </c>
      <c r="K1155">
        <v>0</v>
      </c>
      <c r="L1155">
        <v>23455</v>
      </c>
      <c r="N1155">
        <v>511710</v>
      </c>
      <c r="O1155">
        <v>0</v>
      </c>
    </row>
    <row r="1156" spans="1:15" x14ac:dyDescent="0.3">
      <c r="A1156">
        <v>510557</v>
      </c>
      <c r="B1156">
        <v>19</v>
      </c>
      <c r="C1156">
        <v>1903</v>
      </c>
      <c r="E1156">
        <v>102595</v>
      </c>
      <c r="F1156" t="s">
        <v>2261</v>
      </c>
      <c r="G1156" t="s">
        <v>2674</v>
      </c>
      <c r="H1156" t="s">
        <v>3441</v>
      </c>
      <c r="J1156">
        <v>515347</v>
      </c>
      <c r="K1156">
        <v>0</v>
      </c>
      <c r="L1156">
        <v>23420</v>
      </c>
      <c r="N1156">
        <v>515347</v>
      </c>
      <c r="O1156">
        <v>0</v>
      </c>
    </row>
    <row r="1157" spans="1:15" x14ac:dyDescent="0.3">
      <c r="A1157">
        <v>510557</v>
      </c>
      <c r="B1157">
        <v>19</v>
      </c>
      <c r="C1157">
        <v>1903</v>
      </c>
      <c r="E1157">
        <v>102596</v>
      </c>
      <c r="F1157" t="s">
        <v>2261</v>
      </c>
      <c r="G1157" t="s">
        <v>3409</v>
      </c>
      <c r="H1157" t="s">
        <v>3983</v>
      </c>
      <c r="J1157">
        <v>510370</v>
      </c>
      <c r="K1157">
        <v>0</v>
      </c>
      <c r="L1157">
        <v>23420</v>
      </c>
      <c r="N1157">
        <v>510370</v>
      </c>
      <c r="O1157">
        <v>0</v>
      </c>
    </row>
    <row r="1158" spans="1:15" x14ac:dyDescent="0.3">
      <c r="A1158">
        <v>515203</v>
      </c>
      <c r="B1158">
        <v>19</v>
      </c>
      <c r="C1158">
        <v>1902</v>
      </c>
      <c r="E1158">
        <v>102597</v>
      </c>
      <c r="F1158" t="s">
        <v>2264</v>
      </c>
      <c r="G1158" t="s">
        <v>3246</v>
      </c>
      <c r="H1158" t="s">
        <v>3984</v>
      </c>
      <c r="J1158">
        <v>512787</v>
      </c>
      <c r="K1158">
        <v>0</v>
      </c>
      <c r="L1158">
        <v>23420</v>
      </c>
      <c r="N1158">
        <v>512787</v>
      </c>
      <c r="O1158">
        <v>0</v>
      </c>
    </row>
    <row r="1159" spans="1:15" x14ac:dyDescent="0.3">
      <c r="A1159">
        <v>515203</v>
      </c>
      <c r="B1159">
        <v>19</v>
      </c>
      <c r="C1159">
        <v>1902</v>
      </c>
      <c r="E1159">
        <v>102598</v>
      </c>
      <c r="F1159" t="s">
        <v>2261</v>
      </c>
      <c r="G1159" t="s">
        <v>2582</v>
      </c>
      <c r="H1159" t="s">
        <v>3985</v>
      </c>
      <c r="J1159">
        <v>514593</v>
      </c>
      <c r="K1159">
        <v>0</v>
      </c>
      <c r="L1159">
        <v>23420</v>
      </c>
      <c r="N1159">
        <v>514593</v>
      </c>
      <c r="O1159">
        <v>0</v>
      </c>
    </row>
    <row r="1160" spans="1:15" x14ac:dyDescent="0.3">
      <c r="A1160">
        <v>515247</v>
      </c>
      <c r="B1160">
        <v>19</v>
      </c>
      <c r="C1160">
        <v>1902</v>
      </c>
      <c r="E1160">
        <v>102599</v>
      </c>
      <c r="F1160" t="s">
        <v>2264</v>
      </c>
      <c r="G1160" t="s">
        <v>3986</v>
      </c>
      <c r="H1160" t="s">
        <v>3987</v>
      </c>
      <c r="J1160">
        <v>510603</v>
      </c>
      <c r="K1160">
        <v>0</v>
      </c>
      <c r="L1160">
        <v>23285</v>
      </c>
      <c r="N1160">
        <v>510603</v>
      </c>
      <c r="O1160">
        <v>0</v>
      </c>
    </row>
    <row r="1161" spans="1:15" x14ac:dyDescent="0.3">
      <c r="A1161">
        <v>511036</v>
      </c>
      <c r="B1161">
        <v>19</v>
      </c>
      <c r="C1161">
        <v>1902</v>
      </c>
      <c r="E1161">
        <v>102600</v>
      </c>
      <c r="F1161" t="s">
        <v>2261</v>
      </c>
      <c r="G1161" t="s">
        <v>2592</v>
      </c>
      <c r="H1161" t="s">
        <v>3988</v>
      </c>
      <c r="J1161">
        <v>510147</v>
      </c>
      <c r="K1161">
        <v>0</v>
      </c>
      <c r="L1161">
        <v>23280</v>
      </c>
      <c r="N1161">
        <v>510147</v>
      </c>
      <c r="O1161">
        <v>0</v>
      </c>
    </row>
    <row r="1162" spans="1:15" x14ac:dyDescent="0.3">
      <c r="A1162">
        <v>511840</v>
      </c>
      <c r="B1162">
        <v>19</v>
      </c>
      <c r="C1162">
        <v>1902</v>
      </c>
      <c r="E1162">
        <v>102601</v>
      </c>
      <c r="F1162" t="s">
        <v>2261</v>
      </c>
      <c r="G1162" t="s">
        <v>2552</v>
      </c>
      <c r="H1162" t="s">
        <v>3801</v>
      </c>
      <c r="J1162">
        <v>510342</v>
      </c>
      <c r="K1162">
        <v>0</v>
      </c>
      <c r="L1162">
        <v>23280</v>
      </c>
      <c r="N1162">
        <v>510342</v>
      </c>
      <c r="O1162">
        <v>0</v>
      </c>
    </row>
    <row r="1163" spans="1:15" x14ac:dyDescent="0.3">
      <c r="A1163">
        <v>514311</v>
      </c>
      <c r="B1163">
        <v>19</v>
      </c>
      <c r="C1163">
        <v>1902</v>
      </c>
      <c r="E1163">
        <v>102602</v>
      </c>
      <c r="F1163" t="s">
        <v>2261</v>
      </c>
      <c r="G1163" t="s">
        <v>2331</v>
      </c>
      <c r="H1163" t="s">
        <v>3329</v>
      </c>
      <c r="J1163">
        <v>514899</v>
      </c>
      <c r="K1163">
        <v>0</v>
      </c>
      <c r="L1163">
        <v>23280</v>
      </c>
      <c r="N1163">
        <v>514899</v>
      </c>
      <c r="O1163">
        <v>0</v>
      </c>
    </row>
    <row r="1164" spans="1:15" x14ac:dyDescent="0.3">
      <c r="A1164">
        <v>514488</v>
      </c>
      <c r="B1164">
        <v>19</v>
      </c>
      <c r="C1164">
        <v>1902</v>
      </c>
      <c r="E1164">
        <v>102603</v>
      </c>
      <c r="F1164" t="s">
        <v>2261</v>
      </c>
      <c r="G1164" t="s">
        <v>3989</v>
      </c>
      <c r="H1164" t="s">
        <v>3990</v>
      </c>
      <c r="J1164">
        <v>513247</v>
      </c>
      <c r="K1164">
        <v>0</v>
      </c>
      <c r="L1164">
        <v>23280</v>
      </c>
      <c r="N1164">
        <v>513247</v>
      </c>
      <c r="O1164">
        <v>0</v>
      </c>
    </row>
    <row r="1165" spans="1:15" x14ac:dyDescent="0.3">
      <c r="A1165">
        <v>514177</v>
      </c>
      <c r="B1165">
        <v>19</v>
      </c>
      <c r="C1165">
        <v>1902</v>
      </c>
      <c r="E1165">
        <v>102604</v>
      </c>
      <c r="F1165" t="s">
        <v>2264</v>
      </c>
      <c r="G1165" t="s">
        <v>3991</v>
      </c>
      <c r="H1165" t="s">
        <v>3992</v>
      </c>
      <c r="J1165">
        <v>513110</v>
      </c>
      <c r="K1165">
        <v>0</v>
      </c>
      <c r="L1165">
        <v>23280</v>
      </c>
      <c r="N1165">
        <v>513110</v>
      </c>
      <c r="O1165">
        <v>0</v>
      </c>
    </row>
    <row r="1166" spans="1:15" x14ac:dyDescent="0.3">
      <c r="A1166">
        <v>514177</v>
      </c>
      <c r="B1166">
        <v>19</v>
      </c>
      <c r="C1166">
        <v>1902</v>
      </c>
      <c r="E1166">
        <v>102605</v>
      </c>
      <c r="F1166" t="s">
        <v>2261</v>
      </c>
      <c r="G1166" t="s">
        <v>3209</v>
      </c>
      <c r="H1166" t="s">
        <v>3993</v>
      </c>
      <c r="J1166">
        <v>510362</v>
      </c>
      <c r="K1166">
        <v>0</v>
      </c>
      <c r="L1166">
        <v>23280</v>
      </c>
      <c r="N1166">
        <v>510362</v>
      </c>
      <c r="O1166">
        <v>0</v>
      </c>
    </row>
    <row r="1167" spans="1:15" x14ac:dyDescent="0.3">
      <c r="A1167">
        <v>513968</v>
      </c>
      <c r="B1167">
        <v>19</v>
      </c>
      <c r="C1167">
        <v>1902</v>
      </c>
      <c r="E1167">
        <v>102606</v>
      </c>
      <c r="F1167" t="s">
        <v>2361</v>
      </c>
      <c r="G1167" t="s">
        <v>2291</v>
      </c>
      <c r="H1167" t="s">
        <v>3980</v>
      </c>
      <c r="J1167">
        <v>510268</v>
      </c>
      <c r="K1167">
        <v>0</v>
      </c>
      <c r="L1167">
        <v>23280</v>
      </c>
      <c r="N1167">
        <v>510268</v>
      </c>
      <c r="O1167">
        <v>0</v>
      </c>
    </row>
    <row r="1168" spans="1:15" x14ac:dyDescent="0.3">
      <c r="A1168">
        <v>511466</v>
      </c>
      <c r="B1168">
        <v>23</v>
      </c>
      <c r="C1168">
        <v>2302</v>
      </c>
      <c r="E1168">
        <v>102607</v>
      </c>
      <c r="F1168" t="s">
        <v>2264</v>
      </c>
      <c r="G1168" t="s">
        <v>3994</v>
      </c>
      <c r="H1168" t="s">
        <v>3995</v>
      </c>
      <c r="J1168">
        <v>510733</v>
      </c>
      <c r="K1168">
        <v>0</v>
      </c>
      <c r="L1168">
        <v>23280</v>
      </c>
      <c r="N1168">
        <v>510733</v>
      </c>
      <c r="O1168">
        <v>0</v>
      </c>
    </row>
    <row r="1169" spans="1:15" x14ac:dyDescent="0.3">
      <c r="A1169">
        <v>514614</v>
      </c>
      <c r="B1169">
        <v>23</v>
      </c>
      <c r="C1169">
        <v>2302</v>
      </c>
      <c r="E1169">
        <v>102608</v>
      </c>
      <c r="F1169" t="s">
        <v>2261</v>
      </c>
      <c r="G1169" t="s">
        <v>3996</v>
      </c>
      <c r="H1169" t="s">
        <v>3997</v>
      </c>
      <c r="J1169">
        <v>510973</v>
      </c>
      <c r="K1169">
        <v>0</v>
      </c>
      <c r="L1169">
        <v>23280</v>
      </c>
      <c r="N1169">
        <v>510973</v>
      </c>
      <c r="O1169">
        <v>0</v>
      </c>
    </row>
    <row r="1170" spans="1:15" x14ac:dyDescent="0.3">
      <c r="A1170">
        <v>510976</v>
      </c>
      <c r="B1170">
        <v>19</v>
      </c>
      <c r="C1170">
        <v>1904</v>
      </c>
      <c r="E1170">
        <v>102609</v>
      </c>
      <c r="F1170" t="s">
        <v>2261</v>
      </c>
      <c r="G1170" t="s">
        <v>3998</v>
      </c>
      <c r="H1170" t="s">
        <v>3999</v>
      </c>
      <c r="J1170">
        <v>511027</v>
      </c>
      <c r="K1170">
        <v>0</v>
      </c>
      <c r="L1170">
        <v>23280</v>
      </c>
      <c r="N1170">
        <v>511027</v>
      </c>
      <c r="O1170">
        <v>0</v>
      </c>
    </row>
    <row r="1171" spans="1:15" x14ac:dyDescent="0.3">
      <c r="A1171">
        <v>510976</v>
      </c>
      <c r="B1171">
        <v>19</v>
      </c>
      <c r="C1171">
        <v>1904</v>
      </c>
      <c r="E1171">
        <v>102610</v>
      </c>
      <c r="F1171" t="s">
        <v>2261</v>
      </c>
      <c r="G1171" t="s">
        <v>4000</v>
      </c>
      <c r="H1171" t="s">
        <v>4001</v>
      </c>
      <c r="J1171">
        <v>511236</v>
      </c>
      <c r="K1171">
        <v>0</v>
      </c>
      <c r="L1171">
        <v>23280</v>
      </c>
      <c r="N1171">
        <v>511236</v>
      </c>
      <c r="O1171">
        <v>0</v>
      </c>
    </row>
    <row r="1172" spans="1:15" x14ac:dyDescent="0.3">
      <c r="A1172">
        <v>510170</v>
      </c>
      <c r="B1172">
        <v>19</v>
      </c>
      <c r="C1172">
        <v>1904</v>
      </c>
      <c r="E1172">
        <v>102611</v>
      </c>
      <c r="F1172" t="s">
        <v>2261</v>
      </c>
      <c r="G1172" t="s">
        <v>4002</v>
      </c>
      <c r="H1172" t="s">
        <v>4003</v>
      </c>
      <c r="J1172">
        <v>511293</v>
      </c>
      <c r="K1172">
        <v>0</v>
      </c>
      <c r="L1172">
        <v>23280</v>
      </c>
      <c r="N1172">
        <v>511293</v>
      </c>
      <c r="O1172">
        <v>0</v>
      </c>
    </row>
    <row r="1173" spans="1:15" x14ac:dyDescent="0.3">
      <c r="A1173">
        <v>510390</v>
      </c>
      <c r="B1173">
        <v>19</v>
      </c>
      <c r="C1173">
        <v>1903</v>
      </c>
      <c r="E1173">
        <v>102612</v>
      </c>
      <c r="F1173" t="s">
        <v>2261</v>
      </c>
      <c r="G1173" t="s">
        <v>4004</v>
      </c>
      <c r="H1173" t="s">
        <v>4005</v>
      </c>
      <c r="J1173">
        <v>512298</v>
      </c>
      <c r="K1173">
        <v>0</v>
      </c>
      <c r="L1173">
        <v>23280</v>
      </c>
      <c r="N1173">
        <v>512298</v>
      </c>
      <c r="O1173">
        <v>0</v>
      </c>
    </row>
    <row r="1174" spans="1:15" x14ac:dyDescent="0.3">
      <c r="A1174">
        <v>510052</v>
      </c>
      <c r="B1174">
        <v>19</v>
      </c>
      <c r="C1174">
        <v>1903</v>
      </c>
      <c r="E1174">
        <v>102613</v>
      </c>
      <c r="F1174" t="s">
        <v>2261</v>
      </c>
      <c r="G1174" t="s">
        <v>4006</v>
      </c>
      <c r="H1174" t="s">
        <v>4007</v>
      </c>
      <c r="J1174">
        <v>512617</v>
      </c>
      <c r="K1174">
        <v>0</v>
      </c>
      <c r="L1174">
        <v>23280</v>
      </c>
      <c r="N1174">
        <v>512617</v>
      </c>
      <c r="O1174">
        <v>0</v>
      </c>
    </row>
    <row r="1175" spans="1:15" x14ac:dyDescent="0.3">
      <c r="A1175">
        <v>510052</v>
      </c>
      <c r="B1175">
        <v>19</v>
      </c>
      <c r="C1175">
        <v>1903</v>
      </c>
      <c r="E1175">
        <v>102614</v>
      </c>
      <c r="F1175" t="s">
        <v>2261</v>
      </c>
      <c r="G1175" t="s">
        <v>2714</v>
      </c>
      <c r="H1175" t="s">
        <v>3485</v>
      </c>
      <c r="J1175">
        <v>514130</v>
      </c>
      <c r="K1175">
        <v>0</v>
      </c>
      <c r="L1175">
        <v>23280</v>
      </c>
      <c r="N1175">
        <v>514130</v>
      </c>
      <c r="O1175">
        <v>0</v>
      </c>
    </row>
    <row r="1176" spans="1:15" x14ac:dyDescent="0.3">
      <c r="A1176">
        <v>513317</v>
      </c>
      <c r="B1176">
        <v>19</v>
      </c>
      <c r="C1176">
        <v>1903</v>
      </c>
      <c r="E1176">
        <v>102615</v>
      </c>
      <c r="F1176" t="s">
        <v>2261</v>
      </c>
      <c r="G1176" t="s">
        <v>4008</v>
      </c>
      <c r="H1176" t="s">
        <v>4009</v>
      </c>
      <c r="J1176">
        <v>514190</v>
      </c>
      <c r="K1176">
        <v>0</v>
      </c>
      <c r="L1176">
        <v>23280</v>
      </c>
      <c r="N1176">
        <v>514190</v>
      </c>
      <c r="O1176">
        <v>0</v>
      </c>
    </row>
    <row r="1177" spans="1:15" x14ac:dyDescent="0.3">
      <c r="A1177">
        <v>513782</v>
      </c>
      <c r="B1177">
        <v>19</v>
      </c>
      <c r="C1177">
        <v>1903</v>
      </c>
      <c r="E1177">
        <v>102616</v>
      </c>
      <c r="F1177" t="s">
        <v>2261</v>
      </c>
      <c r="G1177" t="s">
        <v>3495</v>
      </c>
      <c r="H1177" t="s">
        <v>4010</v>
      </c>
      <c r="J1177">
        <v>514681</v>
      </c>
      <c r="K1177">
        <v>0</v>
      </c>
      <c r="L1177">
        <v>23280</v>
      </c>
      <c r="N1177">
        <v>514681</v>
      </c>
      <c r="O1177">
        <v>0</v>
      </c>
    </row>
    <row r="1178" spans="1:15" x14ac:dyDescent="0.3">
      <c r="A1178">
        <v>514427</v>
      </c>
      <c r="B1178">
        <v>19</v>
      </c>
      <c r="C1178">
        <v>1902</v>
      </c>
      <c r="E1178">
        <v>102617</v>
      </c>
      <c r="F1178" t="s">
        <v>2261</v>
      </c>
      <c r="G1178" t="s">
        <v>4011</v>
      </c>
      <c r="H1178" t="s">
        <v>2939</v>
      </c>
      <c r="J1178">
        <v>515291</v>
      </c>
      <c r="K1178">
        <v>0</v>
      </c>
      <c r="L1178">
        <v>23280</v>
      </c>
      <c r="N1178">
        <v>515291</v>
      </c>
      <c r="O1178">
        <v>0</v>
      </c>
    </row>
    <row r="1179" spans="1:15" x14ac:dyDescent="0.3">
      <c r="A1179">
        <v>515210</v>
      </c>
      <c r="B1179">
        <v>19</v>
      </c>
      <c r="C1179">
        <v>1905</v>
      </c>
      <c r="E1179">
        <v>102618</v>
      </c>
      <c r="F1179" t="s">
        <v>2261</v>
      </c>
      <c r="G1179" t="s">
        <v>4012</v>
      </c>
      <c r="H1179" t="s">
        <v>4013</v>
      </c>
      <c r="J1179">
        <v>515380</v>
      </c>
      <c r="K1179">
        <v>0</v>
      </c>
      <c r="L1179">
        <v>23280</v>
      </c>
      <c r="N1179">
        <v>515380</v>
      </c>
      <c r="O1179">
        <v>0</v>
      </c>
    </row>
    <row r="1180" spans="1:15" x14ac:dyDescent="0.3">
      <c r="A1180">
        <v>510786</v>
      </c>
      <c r="B1180">
        <v>19</v>
      </c>
      <c r="C1180">
        <v>1902</v>
      </c>
      <c r="E1180">
        <v>102619</v>
      </c>
      <c r="F1180" t="s">
        <v>2261</v>
      </c>
      <c r="G1180" t="s">
        <v>4014</v>
      </c>
      <c r="H1180" t="s">
        <v>4015</v>
      </c>
      <c r="J1180">
        <v>515404</v>
      </c>
      <c r="K1180">
        <v>0</v>
      </c>
      <c r="L1180">
        <v>23280</v>
      </c>
      <c r="N1180">
        <v>515404</v>
      </c>
      <c r="O1180">
        <v>0</v>
      </c>
    </row>
    <row r="1181" spans="1:15" x14ac:dyDescent="0.3">
      <c r="A1181">
        <v>514614</v>
      </c>
      <c r="B1181">
        <v>23</v>
      </c>
      <c r="C1181">
        <v>2302</v>
      </c>
      <c r="E1181">
        <v>102620</v>
      </c>
      <c r="F1181" t="s">
        <v>2261</v>
      </c>
      <c r="G1181" t="s">
        <v>2638</v>
      </c>
      <c r="H1181" t="s">
        <v>4016</v>
      </c>
      <c r="J1181">
        <v>510812</v>
      </c>
      <c r="K1181">
        <v>0</v>
      </c>
      <c r="L1181">
        <v>23130.83</v>
      </c>
      <c r="N1181">
        <v>510812</v>
      </c>
      <c r="O1181">
        <v>0</v>
      </c>
    </row>
    <row r="1182" spans="1:15" x14ac:dyDescent="0.3">
      <c r="A1182">
        <v>512725</v>
      </c>
      <c r="B1182">
        <v>23</v>
      </c>
      <c r="C1182">
        <v>2302</v>
      </c>
      <c r="E1182">
        <v>102621</v>
      </c>
      <c r="F1182" t="s">
        <v>2261</v>
      </c>
      <c r="G1182" t="s">
        <v>3246</v>
      </c>
      <c r="H1182" t="s">
        <v>4017</v>
      </c>
      <c r="J1182">
        <v>511827</v>
      </c>
      <c r="K1182">
        <v>0</v>
      </c>
      <c r="L1182">
        <v>23090.66</v>
      </c>
      <c r="N1182">
        <v>511827</v>
      </c>
      <c r="O1182">
        <v>0</v>
      </c>
    </row>
    <row r="1183" spans="1:15" x14ac:dyDescent="0.3">
      <c r="A1183">
        <v>515246</v>
      </c>
      <c r="B1183">
        <v>23</v>
      </c>
      <c r="C1183">
        <v>2302</v>
      </c>
      <c r="E1183">
        <v>102622</v>
      </c>
      <c r="F1183" t="s">
        <v>2261</v>
      </c>
      <c r="G1183" t="s">
        <v>4018</v>
      </c>
      <c r="H1183" t="s">
        <v>4019</v>
      </c>
      <c r="J1183">
        <v>514320</v>
      </c>
      <c r="K1183">
        <v>0</v>
      </c>
      <c r="L1183">
        <v>23000</v>
      </c>
      <c r="N1183">
        <v>514320</v>
      </c>
      <c r="O1183">
        <v>0</v>
      </c>
    </row>
    <row r="1184" spans="1:15" x14ac:dyDescent="0.3">
      <c r="A1184">
        <v>510782</v>
      </c>
      <c r="B1184">
        <v>23</v>
      </c>
      <c r="C1184">
        <v>2302</v>
      </c>
      <c r="E1184">
        <v>102623</v>
      </c>
      <c r="F1184" t="s">
        <v>2261</v>
      </c>
      <c r="G1184" t="s">
        <v>4020</v>
      </c>
      <c r="H1184" t="s">
        <v>4021</v>
      </c>
      <c r="J1184">
        <v>512728</v>
      </c>
      <c r="K1184">
        <v>0</v>
      </c>
      <c r="L1184">
        <v>22985</v>
      </c>
      <c r="N1184">
        <v>512728</v>
      </c>
      <c r="O1184">
        <v>0</v>
      </c>
    </row>
    <row r="1185" spans="1:15" x14ac:dyDescent="0.3">
      <c r="A1185">
        <v>514070</v>
      </c>
      <c r="B1185">
        <v>23</v>
      </c>
      <c r="C1185">
        <v>2302</v>
      </c>
      <c r="E1185">
        <v>102624</v>
      </c>
      <c r="F1185" t="s">
        <v>2261</v>
      </c>
      <c r="G1185" t="s">
        <v>2652</v>
      </c>
      <c r="H1185" t="s">
        <v>4022</v>
      </c>
      <c r="J1185">
        <v>510405</v>
      </c>
      <c r="K1185">
        <v>0</v>
      </c>
      <c r="L1185">
        <v>22950</v>
      </c>
      <c r="N1185">
        <v>510405</v>
      </c>
      <c r="O1185">
        <v>0</v>
      </c>
    </row>
    <row r="1186" spans="1:15" x14ac:dyDescent="0.3">
      <c r="A1186">
        <v>511279</v>
      </c>
      <c r="B1186">
        <v>23</v>
      </c>
      <c r="C1186">
        <v>2302</v>
      </c>
      <c r="E1186">
        <v>102625</v>
      </c>
      <c r="F1186" t="s">
        <v>2261</v>
      </c>
      <c r="G1186" t="s">
        <v>4023</v>
      </c>
      <c r="H1186" t="s">
        <v>4024</v>
      </c>
      <c r="J1186">
        <v>511346</v>
      </c>
      <c r="K1186">
        <v>0</v>
      </c>
      <c r="L1186">
        <v>22930</v>
      </c>
      <c r="N1186">
        <v>511346</v>
      </c>
      <c r="O1186">
        <v>0</v>
      </c>
    </row>
    <row r="1187" spans="1:15" x14ac:dyDescent="0.3">
      <c r="A1187">
        <v>515572</v>
      </c>
      <c r="B1187">
        <v>19</v>
      </c>
      <c r="C1187">
        <v>1904</v>
      </c>
      <c r="E1187">
        <v>102626</v>
      </c>
      <c r="F1187" t="s">
        <v>2261</v>
      </c>
      <c r="G1187" t="s">
        <v>4025</v>
      </c>
      <c r="H1187" t="s">
        <v>4026</v>
      </c>
      <c r="J1187">
        <v>513158</v>
      </c>
      <c r="K1187">
        <v>0</v>
      </c>
      <c r="L1187">
        <v>22911</v>
      </c>
      <c r="N1187">
        <v>513158</v>
      </c>
      <c r="O1187">
        <v>0</v>
      </c>
    </row>
    <row r="1188" spans="1:15" x14ac:dyDescent="0.3">
      <c r="A1188">
        <v>510695</v>
      </c>
      <c r="B1188">
        <v>19</v>
      </c>
      <c r="C1188">
        <v>1902</v>
      </c>
      <c r="E1188">
        <v>102627</v>
      </c>
      <c r="F1188" t="s">
        <v>2261</v>
      </c>
      <c r="G1188" t="s">
        <v>2642</v>
      </c>
      <c r="H1188" t="s">
        <v>4027</v>
      </c>
      <c r="J1188">
        <v>514392</v>
      </c>
      <c r="K1188">
        <v>0</v>
      </c>
      <c r="L1188">
        <v>22860</v>
      </c>
      <c r="N1188">
        <v>514392</v>
      </c>
      <c r="O1188">
        <v>0</v>
      </c>
    </row>
    <row r="1189" spans="1:15" x14ac:dyDescent="0.3">
      <c r="A1189">
        <v>512372</v>
      </c>
      <c r="B1189">
        <v>20</v>
      </c>
      <c r="C1189">
        <v>2005</v>
      </c>
      <c r="E1189">
        <v>102628</v>
      </c>
      <c r="F1189" t="s">
        <v>2261</v>
      </c>
      <c r="G1189" t="s">
        <v>4028</v>
      </c>
      <c r="H1189" t="s">
        <v>4029</v>
      </c>
      <c r="J1189">
        <v>514891</v>
      </c>
      <c r="K1189">
        <v>0</v>
      </c>
      <c r="L1189">
        <v>22860</v>
      </c>
      <c r="N1189">
        <v>514891</v>
      </c>
      <c r="O1189">
        <v>0</v>
      </c>
    </row>
    <row r="1190" spans="1:15" x14ac:dyDescent="0.3">
      <c r="A1190">
        <v>510172</v>
      </c>
      <c r="B1190">
        <v>19</v>
      </c>
      <c r="C1190">
        <v>1903</v>
      </c>
      <c r="E1190">
        <v>102629</v>
      </c>
      <c r="F1190" t="s">
        <v>2264</v>
      </c>
      <c r="G1190" t="s">
        <v>4030</v>
      </c>
      <c r="H1190" t="s">
        <v>4031</v>
      </c>
      <c r="J1190">
        <v>512648</v>
      </c>
      <c r="K1190">
        <v>0</v>
      </c>
      <c r="L1190">
        <v>22799.010000000002</v>
      </c>
      <c r="N1190">
        <v>512648</v>
      </c>
      <c r="O1190">
        <v>0</v>
      </c>
    </row>
    <row r="1191" spans="1:15" x14ac:dyDescent="0.3">
      <c r="A1191">
        <v>510436</v>
      </c>
      <c r="B1191">
        <v>23</v>
      </c>
      <c r="C1191">
        <v>2302</v>
      </c>
      <c r="E1191">
        <v>102630</v>
      </c>
      <c r="F1191" t="s">
        <v>2261</v>
      </c>
      <c r="G1191" t="s">
        <v>2478</v>
      </c>
      <c r="H1191" t="s">
        <v>4032</v>
      </c>
      <c r="J1191">
        <v>511919</v>
      </c>
      <c r="K1191">
        <v>0</v>
      </c>
      <c r="L1191">
        <v>22786</v>
      </c>
      <c r="N1191">
        <v>511919</v>
      </c>
      <c r="O1191">
        <v>0</v>
      </c>
    </row>
    <row r="1192" spans="1:15" x14ac:dyDescent="0.3">
      <c r="A1192">
        <v>511279</v>
      </c>
      <c r="B1192">
        <v>23</v>
      </c>
      <c r="C1192">
        <v>2302</v>
      </c>
      <c r="E1192">
        <v>102631</v>
      </c>
      <c r="F1192" t="s">
        <v>2261</v>
      </c>
      <c r="G1192" t="s">
        <v>4033</v>
      </c>
      <c r="H1192" t="s">
        <v>4034</v>
      </c>
      <c r="J1192">
        <v>512066</v>
      </c>
      <c r="K1192">
        <v>0</v>
      </c>
      <c r="L1192">
        <v>22784</v>
      </c>
      <c r="N1192">
        <v>512066</v>
      </c>
      <c r="O1192">
        <v>0</v>
      </c>
    </row>
    <row r="1193" spans="1:15" x14ac:dyDescent="0.3">
      <c r="A1193">
        <v>511279</v>
      </c>
      <c r="B1193">
        <v>23</v>
      </c>
      <c r="C1193">
        <v>2302</v>
      </c>
      <c r="E1193">
        <v>102632</v>
      </c>
      <c r="F1193" t="s">
        <v>2261</v>
      </c>
      <c r="G1193" t="s">
        <v>3227</v>
      </c>
      <c r="H1193" t="s">
        <v>4035</v>
      </c>
      <c r="J1193">
        <v>512824</v>
      </c>
      <c r="K1193">
        <v>0</v>
      </c>
      <c r="L1193">
        <v>22720</v>
      </c>
      <c r="N1193">
        <v>512824</v>
      </c>
      <c r="O1193">
        <v>0</v>
      </c>
    </row>
    <row r="1194" spans="1:15" x14ac:dyDescent="0.3">
      <c r="A1194">
        <v>514065</v>
      </c>
      <c r="B1194">
        <v>23</v>
      </c>
      <c r="C1194">
        <v>2302</v>
      </c>
      <c r="E1194">
        <v>102633</v>
      </c>
      <c r="F1194" t="s">
        <v>2261</v>
      </c>
      <c r="G1194" t="s">
        <v>4036</v>
      </c>
      <c r="H1194" t="s">
        <v>4037</v>
      </c>
      <c r="J1194">
        <v>510467</v>
      </c>
      <c r="K1194">
        <v>0</v>
      </c>
      <c r="L1194">
        <v>22712</v>
      </c>
      <c r="N1194">
        <v>510467</v>
      </c>
      <c r="O1194">
        <v>0</v>
      </c>
    </row>
    <row r="1195" spans="1:15" x14ac:dyDescent="0.3">
      <c r="A1195">
        <v>514070</v>
      </c>
      <c r="B1195">
        <v>23</v>
      </c>
      <c r="C1195">
        <v>2302</v>
      </c>
      <c r="E1195">
        <v>102634</v>
      </c>
      <c r="F1195" t="s">
        <v>2261</v>
      </c>
      <c r="G1195" t="s">
        <v>3331</v>
      </c>
      <c r="H1195" t="s">
        <v>4038</v>
      </c>
      <c r="J1195">
        <v>512464</v>
      </c>
      <c r="K1195">
        <v>0</v>
      </c>
      <c r="L1195">
        <v>22690</v>
      </c>
      <c r="N1195">
        <v>512464</v>
      </c>
      <c r="O1195">
        <v>0</v>
      </c>
    </row>
    <row r="1196" spans="1:15" x14ac:dyDescent="0.3">
      <c r="A1196">
        <v>510976</v>
      </c>
      <c r="B1196">
        <v>19</v>
      </c>
      <c r="C1196">
        <v>1904</v>
      </c>
      <c r="E1196">
        <v>102635</v>
      </c>
      <c r="F1196" t="s">
        <v>2261</v>
      </c>
      <c r="G1196" t="s">
        <v>3003</v>
      </c>
      <c r="H1196" t="s">
        <v>3707</v>
      </c>
      <c r="J1196">
        <v>510402</v>
      </c>
      <c r="K1196">
        <v>0</v>
      </c>
      <c r="L1196">
        <v>22600</v>
      </c>
      <c r="N1196">
        <v>510402</v>
      </c>
      <c r="O1196">
        <v>0</v>
      </c>
    </row>
    <row r="1197" spans="1:15" x14ac:dyDescent="0.3">
      <c r="A1197">
        <v>511013</v>
      </c>
      <c r="B1197">
        <v>19</v>
      </c>
      <c r="C1197">
        <v>1904</v>
      </c>
      <c r="E1197">
        <v>102636</v>
      </c>
      <c r="F1197" t="s">
        <v>2261</v>
      </c>
      <c r="G1197" t="s">
        <v>2932</v>
      </c>
      <c r="H1197" t="s">
        <v>4039</v>
      </c>
      <c r="J1197">
        <v>511372</v>
      </c>
      <c r="K1197">
        <v>0</v>
      </c>
      <c r="L1197">
        <v>22599.39</v>
      </c>
      <c r="N1197">
        <v>511372</v>
      </c>
      <c r="O1197">
        <v>0</v>
      </c>
    </row>
    <row r="1198" spans="1:15" x14ac:dyDescent="0.3">
      <c r="A1198">
        <v>510787</v>
      </c>
      <c r="B1198">
        <v>19</v>
      </c>
      <c r="C1198">
        <v>1902</v>
      </c>
      <c r="E1198">
        <v>102637</v>
      </c>
      <c r="F1198" t="s">
        <v>2261</v>
      </c>
      <c r="G1198" t="s">
        <v>2405</v>
      </c>
      <c r="H1198" t="s">
        <v>3329</v>
      </c>
      <c r="J1198">
        <v>510071</v>
      </c>
      <c r="K1198">
        <v>0</v>
      </c>
      <c r="L1198">
        <v>22590</v>
      </c>
      <c r="N1198">
        <v>510071</v>
      </c>
      <c r="O1198">
        <v>0</v>
      </c>
    </row>
    <row r="1199" spans="1:15" x14ac:dyDescent="0.3">
      <c r="A1199">
        <v>512322</v>
      </c>
      <c r="B1199">
        <v>19</v>
      </c>
      <c r="C1199">
        <v>1904</v>
      </c>
      <c r="E1199">
        <v>102638</v>
      </c>
      <c r="F1199" t="s">
        <v>2261</v>
      </c>
      <c r="G1199" t="s">
        <v>4028</v>
      </c>
      <c r="H1199" t="s">
        <v>4040</v>
      </c>
      <c r="J1199">
        <v>511535</v>
      </c>
      <c r="K1199">
        <v>0</v>
      </c>
      <c r="L1199">
        <v>22590</v>
      </c>
      <c r="N1199">
        <v>511535</v>
      </c>
      <c r="O1199">
        <v>0</v>
      </c>
    </row>
    <row r="1200" spans="1:15" x14ac:dyDescent="0.3">
      <c r="A1200">
        <v>512164</v>
      </c>
      <c r="B1200">
        <v>19</v>
      </c>
      <c r="C1200">
        <v>1904</v>
      </c>
      <c r="E1200">
        <v>102639</v>
      </c>
      <c r="F1200" t="s">
        <v>2261</v>
      </c>
      <c r="G1200" t="s">
        <v>2540</v>
      </c>
      <c r="H1200" t="s">
        <v>2600</v>
      </c>
      <c r="J1200">
        <v>513825</v>
      </c>
      <c r="K1200">
        <v>0</v>
      </c>
      <c r="L1200">
        <v>22540</v>
      </c>
      <c r="N1200">
        <v>513825</v>
      </c>
      <c r="O1200">
        <v>0</v>
      </c>
    </row>
    <row r="1201" spans="1:15" x14ac:dyDescent="0.3">
      <c r="A1201">
        <v>510801</v>
      </c>
      <c r="B1201">
        <v>19</v>
      </c>
      <c r="C1201">
        <v>1904</v>
      </c>
      <c r="E1201">
        <v>102640</v>
      </c>
      <c r="F1201" t="s">
        <v>2261</v>
      </c>
      <c r="G1201" t="s">
        <v>3331</v>
      </c>
      <c r="H1201" t="s">
        <v>4041</v>
      </c>
      <c r="J1201">
        <v>513239</v>
      </c>
      <c r="K1201">
        <v>0</v>
      </c>
      <c r="L1201">
        <v>22522</v>
      </c>
      <c r="N1201">
        <v>513239</v>
      </c>
      <c r="O1201">
        <v>0</v>
      </c>
    </row>
    <row r="1202" spans="1:15" x14ac:dyDescent="0.3">
      <c r="A1202">
        <v>510322</v>
      </c>
      <c r="B1202">
        <v>19</v>
      </c>
      <c r="C1202">
        <v>1904</v>
      </c>
      <c r="E1202">
        <v>102641</v>
      </c>
      <c r="F1202" t="s">
        <v>2261</v>
      </c>
      <c r="G1202" t="s">
        <v>4042</v>
      </c>
      <c r="H1202" t="s">
        <v>2442</v>
      </c>
      <c r="J1202">
        <v>514949</v>
      </c>
      <c r="K1202">
        <v>0</v>
      </c>
      <c r="L1202">
        <v>22520</v>
      </c>
      <c r="N1202">
        <v>514949</v>
      </c>
      <c r="O1202">
        <v>0</v>
      </c>
    </row>
    <row r="1203" spans="1:15" x14ac:dyDescent="0.3">
      <c r="A1203">
        <v>510293</v>
      </c>
      <c r="B1203">
        <v>19</v>
      </c>
      <c r="C1203">
        <v>1905</v>
      </c>
      <c r="E1203">
        <v>102642</v>
      </c>
      <c r="F1203" t="s">
        <v>2261</v>
      </c>
      <c r="G1203" t="s">
        <v>4043</v>
      </c>
      <c r="H1203" t="s">
        <v>2412</v>
      </c>
      <c r="J1203">
        <v>512257</v>
      </c>
      <c r="K1203">
        <v>0</v>
      </c>
      <c r="L1203">
        <v>22512.83</v>
      </c>
      <c r="N1203">
        <v>512257</v>
      </c>
      <c r="O1203">
        <v>0</v>
      </c>
    </row>
    <row r="1204" spans="1:15" x14ac:dyDescent="0.3">
      <c r="A1204">
        <v>510389</v>
      </c>
      <c r="B1204">
        <v>19</v>
      </c>
      <c r="C1204">
        <v>1905</v>
      </c>
      <c r="E1204">
        <v>102643</v>
      </c>
      <c r="F1204" t="s">
        <v>2261</v>
      </c>
      <c r="G1204" t="s">
        <v>2449</v>
      </c>
      <c r="H1204" t="s">
        <v>3725</v>
      </c>
      <c r="J1204">
        <v>510786</v>
      </c>
      <c r="K1204">
        <v>0</v>
      </c>
      <c r="L1204">
        <v>22507.809999999998</v>
      </c>
      <c r="N1204">
        <v>510786</v>
      </c>
      <c r="O1204">
        <v>0</v>
      </c>
    </row>
    <row r="1205" spans="1:15" x14ac:dyDescent="0.3">
      <c r="A1205">
        <v>510477</v>
      </c>
      <c r="B1205">
        <v>17</v>
      </c>
      <c r="C1205">
        <v>1705</v>
      </c>
      <c r="E1205">
        <v>102644</v>
      </c>
      <c r="F1205" t="s">
        <v>2261</v>
      </c>
      <c r="G1205" t="s">
        <v>3354</v>
      </c>
      <c r="H1205" t="s">
        <v>4044</v>
      </c>
      <c r="J1205">
        <v>511736</v>
      </c>
      <c r="K1205">
        <v>0</v>
      </c>
      <c r="L1205">
        <v>22480</v>
      </c>
      <c r="N1205">
        <v>511736</v>
      </c>
      <c r="O1205">
        <v>0</v>
      </c>
    </row>
    <row r="1206" spans="1:15" x14ac:dyDescent="0.3">
      <c r="A1206">
        <v>511224</v>
      </c>
      <c r="B1206">
        <v>19</v>
      </c>
      <c r="C1206">
        <v>1904</v>
      </c>
      <c r="E1206">
        <v>102645</v>
      </c>
      <c r="F1206" t="s">
        <v>2261</v>
      </c>
      <c r="G1206" t="s">
        <v>3767</v>
      </c>
      <c r="H1206" t="s">
        <v>3945</v>
      </c>
      <c r="J1206">
        <v>514753</v>
      </c>
      <c r="K1206">
        <v>0</v>
      </c>
      <c r="L1206">
        <v>22420</v>
      </c>
      <c r="N1206">
        <v>514753</v>
      </c>
      <c r="O1206">
        <v>0</v>
      </c>
    </row>
    <row r="1207" spans="1:15" x14ac:dyDescent="0.3">
      <c r="A1207">
        <v>510340</v>
      </c>
      <c r="B1207">
        <v>19</v>
      </c>
      <c r="C1207">
        <v>1905</v>
      </c>
      <c r="E1207">
        <v>102646</v>
      </c>
      <c r="F1207" t="s">
        <v>2261</v>
      </c>
      <c r="G1207" t="s">
        <v>4045</v>
      </c>
      <c r="H1207" t="s">
        <v>4046</v>
      </c>
      <c r="J1207">
        <v>511734</v>
      </c>
      <c r="K1207">
        <v>0</v>
      </c>
      <c r="L1207">
        <v>22410</v>
      </c>
      <c r="N1207">
        <v>511734</v>
      </c>
      <c r="O1207">
        <v>0</v>
      </c>
    </row>
    <row r="1208" spans="1:15" x14ac:dyDescent="0.3">
      <c r="A1208">
        <v>510395</v>
      </c>
      <c r="B1208">
        <v>19</v>
      </c>
      <c r="C1208">
        <v>1905</v>
      </c>
      <c r="E1208">
        <v>102647</v>
      </c>
      <c r="F1208" t="s">
        <v>2261</v>
      </c>
      <c r="G1208" t="s">
        <v>3842</v>
      </c>
      <c r="H1208" t="s">
        <v>4047</v>
      </c>
      <c r="J1208">
        <v>511945</v>
      </c>
      <c r="K1208">
        <v>0</v>
      </c>
      <c r="L1208">
        <v>22410</v>
      </c>
      <c r="N1208">
        <v>511945</v>
      </c>
      <c r="O1208">
        <v>0</v>
      </c>
    </row>
    <row r="1209" spans="1:15" x14ac:dyDescent="0.3">
      <c r="A1209">
        <v>514578</v>
      </c>
      <c r="B1209">
        <v>19</v>
      </c>
      <c r="C1209">
        <v>1903</v>
      </c>
      <c r="E1209">
        <v>102648</v>
      </c>
      <c r="F1209" t="s">
        <v>2261</v>
      </c>
      <c r="G1209" t="s">
        <v>4048</v>
      </c>
      <c r="H1209" t="s">
        <v>4049</v>
      </c>
      <c r="J1209">
        <v>513525</v>
      </c>
      <c r="K1209">
        <v>0</v>
      </c>
      <c r="L1209">
        <v>22395</v>
      </c>
      <c r="N1209">
        <v>513525</v>
      </c>
      <c r="O1209">
        <v>0</v>
      </c>
    </row>
    <row r="1210" spans="1:15" x14ac:dyDescent="0.3">
      <c r="A1210">
        <v>514727</v>
      </c>
      <c r="B1210">
        <v>19</v>
      </c>
      <c r="C1210">
        <v>1903</v>
      </c>
      <c r="E1210">
        <v>102649</v>
      </c>
      <c r="F1210" t="s">
        <v>2261</v>
      </c>
      <c r="G1210" t="s">
        <v>3118</v>
      </c>
      <c r="H1210" t="s">
        <v>4050</v>
      </c>
      <c r="J1210">
        <v>511665</v>
      </c>
      <c r="K1210">
        <v>0</v>
      </c>
      <c r="L1210">
        <v>22270</v>
      </c>
      <c r="N1210">
        <v>511665</v>
      </c>
      <c r="O1210">
        <v>0</v>
      </c>
    </row>
    <row r="1211" spans="1:15" x14ac:dyDescent="0.3">
      <c r="A1211">
        <v>510945</v>
      </c>
      <c r="B1211">
        <v>19</v>
      </c>
      <c r="C1211">
        <v>1903</v>
      </c>
      <c r="E1211">
        <v>102650</v>
      </c>
      <c r="F1211" t="s">
        <v>2261</v>
      </c>
      <c r="G1211" t="s">
        <v>3169</v>
      </c>
      <c r="H1211" t="s">
        <v>3452</v>
      </c>
      <c r="J1211">
        <v>513008</v>
      </c>
      <c r="K1211">
        <v>0</v>
      </c>
      <c r="L1211">
        <v>22260</v>
      </c>
      <c r="N1211">
        <v>513008</v>
      </c>
      <c r="O1211">
        <v>0</v>
      </c>
    </row>
    <row r="1212" spans="1:15" x14ac:dyDescent="0.3">
      <c r="A1212">
        <v>510468</v>
      </c>
      <c r="B1212">
        <v>19</v>
      </c>
      <c r="C1212">
        <v>1902</v>
      </c>
      <c r="E1212">
        <v>102651</v>
      </c>
      <c r="F1212" t="s">
        <v>2264</v>
      </c>
      <c r="G1212" t="s">
        <v>4051</v>
      </c>
      <c r="H1212" t="s">
        <v>4052</v>
      </c>
      <c r="J1212">
        <v>514760</v>
      </c>
      <c r="K1212">
        <v>0</v>
      </c>
      <c r="L1212">
        <v>22244</v>
      </c>
      <c r="N1212">
        <v>514760</v>
      </c>
      <c r="O1212">
        <v>0</v>
      </c>
    </row>
    <row r="1213" spans="1:15" x14ac:dyDescent="0.3">
      <c r="A1213">
        <v>510373</v>
      </c>
      <c r="B1213">
        <v>19</v>
      </c>
      <c r="C1213">
        <v>1902</v>
      </c>
      <c r="E1213">
        <v>102652</v>
      </c>
      <c r="F1213" t="s">
        <v>2261</v>
      </c>
      <c r="G1213" t="s">
        <v>2578</v>
      </c>
      <c r="H1213" t="s">
        <v>3436</v>
      </c>
      <c r="J1213">
        <v>510958</v>
      </c>
      <c r="K1213">
        <v>0</v>
      </c>
      <c r="L1213">
        <v>22212.83</v>
      </c>
      <c r="N1213">
        <v>510958</v>
      </c>
      <c r="O1213">
        <v>0</v>
      </c>
    </row>
    <row r="1214" spans="1:15" x14ac:dyDescent="0.3">
      <c r="A1214">
        <v>511450</v>
      </c>
      <c r="B1214">
        <v>19</v>
      </c>
      <c r="C1214">
        <v>1903</v>
      </c>
      <c r="E1214">
        <v>102653</v>
      </c>
      <c r="F1214" t="s">
        <v>2261</v>
      </c>
      <c r="G1214" t="s">
        <v>4053</v>
      </c>
      <c r="H1214" t="s">
        <v>4054</v>
      </c>
      <c r="J1214">
        <v>510722</v>
      </c>
      <c r="K1214">
        <v>0</v>
      </c>
      <c r="L1214">
        <v>22190</v>
      </c>
      <c r="N1214">
        <v>510722</v>
      </c>
      <c r="O1214">
        <v>0</v>
      </c>
    </row>
    <row r="1215" spans="1:15" x14ac:dyDescent="0.3">
      <c r="A1215">
        <v>514575</v>
      </c>
      <c r="B1215">
        <v>19</v>
      </c>
      <c r="C1215">
        <v>1903</v>
      </c>
      <c r="E1215">
        <v>102654</v>
      </c>
      <c r="F1215" t="s">
        <v>2261</v>
      </c>
      <c r="G1215" t="s">
        <v>3356</v>
      </c>
      <c r="H1215" t="s">
        <v>4055</v>
      </c>
      <c r="J1215">
        <v>510053</v>
      </c>
      <c r="K1215">
        <v>0</v>
      </c>
      <c r="L1215">
        <v>22160</v>
      </c>
      <c r="N1215">
        <v>510053</v>
      </c>
      <c r="O1215">
        <v>0</v>
      </c>
    </row>
    <row r="1216" spans="1:15" x14ac:dyDescent="0.3">
      <c r="A1216">
        <v>514962</v>
      </c>
      <c r="B1216">
        <v>19</v>
      </c>
      <c r="C1216">
        <v>1903</v>
      </c>
      <c r="E1216">
        <v>102655</v>
      </c>
      <c r="F1216" t="s">
        <v>2261</v>
      </c>
      <c r="G1216" t="s">
        <v>2491</v>
      </c>
      <c r="H1216" t="s">
        <v>4056</v>
      </c>
      <c r="J1216">
        <v>513537</v>
      </c>
      <c r="K1216">
        <v>0</v>
      </c>
      <c r="L1216">
        <v>22160</v>
      </c>
      <c r="N1216">
        <v>513537</v>
      </c>
      <c r="O1216">
        <v>0</v>
      </c>
    </row>
    <row r="1217" spans="1:15" x14ac:dyDescent="0.3">
      <c r="A1217">
        <v>514958</v>
      </c>
      <c r="B1217">
        <v>19</v>
      </c>
      <c r="C1217">
        <v>1903</v>
      </c>
      <c r="E1217">
        <v>102656</v>
      </c>
      <c r="F1217" t="s">
        <v>2261</v>
      </c>
      <c r="G1217" t="s">
        <v>3923</v>
      </c>
      <c r="H1217" t="s">
        <v>4057</v>
      </c>
      <c r="J1217">
        <v>512386</v>
      </c>
      <c r="K1217">
        <v>0</v>
      </c>
      <c r="L1217">
        <v>22160</v>
      </c>
      <c r="N1217">
        <v>512386</v>
      </c>
      <c r="O1217">
        <v>0</v>
      </c>
    </row>
    <row r="1218" spans="1:15" x14ac:dyDescent="0.3">
      <c r="A1218">
        <v>513729</v>
      </c>
      <c r="B1218">
        <v>16</v>
      </c>
      <c r="C1218">
        <v>1603</v>
      </c>
      <c r="E1218">
        <v>102657</v>
      </c>
      <c r="F1218" t="s">
        <v>2261</v>
      </c>
      <c r="G1218" t="s">
        <v>3722</v>
      </c>
      <c r="H1218" t="s">
        <v>4058</v>
      </c>
      <c r="J1218">
        <v>513496</v>
      </c>
      <c r="K1218">
        <v>0</v>
      </c>
      <c r="L1218">
        <v>22160</v>
      </c>
      <c r="N1218">
        <v>513496</v>
      </c>
      <c r="O1218">
        <v>0</v>
      </c>
    </row>
    <row r="1219" spans="1:15" x14ac:dyDescent="0.3">
      <c r="A1219">
        <v>514792</v>
      </c>
      <c r="B1219">
        <v>16</v>
      </c>
      <c r="C1219">
        <v>1603</v>
      </c>
      <c r="E1219">
        <v>102658</v>
      </c>
      <c r="F1219" t="s">
        <v>2264</v>
      </c>
      <c r="G1219" t="s">
        <v>4059</v>
      </c>
      <c r="H1219" t="s">
        <v>3521</v>
      </c>
      <c r="J1219">
        <v>513594</v>
      </c>
      <c r="K1219">
        <v>0</v>
      </c>
      <c r="L1219">
        <v>22160</v>
      </c>
      <c r="N1219">
        <v>513594</v>
      </c>
      <c r="O1219">
        <v>0</v>
      </c>
    </row>
    <row r="1220" spans="1:15" x14ac:dyDescent="0.3">
      <c r="A1220">
        <v>514165</v>
      </c>
      <c r="B1220">
        <v>19</v>
      </c>
      <c r="C1220">
        <v>1902</v>
      </c>
      <c r="E1220">
        <v>102659</v>
      </c>
      <c r="F1220" t="s">
        <v>2261</v>
      </c>
      <c r="G1220" t="s">
        <v>3798</v>
      </c>
      <c r="H1220" t="s">
        <v>3044</v>
      </c>
      <c r="J1220">
        <v>512561</v>
      </c>
      <c r="K1220">
        <v>0</v>
      </c>
      <c r="L1220">
        <v>22100</v>
      </c>
      <c r="N1220">
        <v>512561</v>
      </c>
      <c r="O1220">
        <v>0</v>
      </c>
    </row>
    <row r="1221" spans="1:15" x14ac:dyDescent="0.3">
      <c r="A1221">
        <v>510602</v>
      </c>
      <c r="B1221">
        <v>19</v>
      </c>
      <c r="C1221">
        <v>1902</v>
      </c>
      <c r="E1221">
        <v>102660</v>
      </c>
      <c r="F1221" t="s">
        <v>2261</v>
      </c>
      <c r="G1221" t="s">
        <v>3057</v>
      </c>
      <c r="H1221" t="s">
        <v>4060</v>
      </c>
      <c r="J1221">
        <v>510047</v>
      </c>
      <c r="K1221">
        <v>0</v>
      </c>
      <c r="L1221">
        <v>21975.96</v>
      </c>
      <c r="N1221">
        <v>510047</v>
      </c>
      <c r="O1221">
        <v>0</v>
      </c>
    </row>
    <row r="1222" spans="1:15" x14ac:dyDescent="0.3">
      <c r="A1222">
        <v>514166</v>
      </c>
      <c r="B1222">
        <v>19</v>
      </c>
      <c r="C1222">
        <v>1902</v>
      </c>
      <c r="E1222">
        <v>102661</v>
      </c>
      <c r="F1222" t="s">
        <v>2261</v>
      </c>
      <c r="G1222" t="s">
        <v>2946</v>
      </c>
      <c r="H1222" t="s">
        <v>2707</v>
      </c>
      <c r="J1222">
        <v>514913</v>
      </c>
      <c r="K1222">
        <v>0</v>
      </c>
      <c r="L1222">
        <v>21975</v>
      </c>
      <c r="N1222">
        <v>514913</v>
      </c>
      <c r="O1222">
        <v>0</v>
      </c>
    </row>
    <row r="1223" spans="1:15" x14ac:dyDescent="0.3">
      <c r="A1223">
        <v>514965</v>
      </c>
      <c r="B1223">
        <v>19</v>
      </c>
      <c r="C1223">
        <v>1902</v>
      </c>
      <c r="E1223">
        <v>102662</v>
      </c>
      <c r="F1223" t="s">
        <v>2264</v>
      </c>
      <c r="G1223" t="s">
        <v>4061</v>
      </c>
      <c r="H1223" t="s">
        <v>4062</v>
      </c>
      <c r="J1223">
        <v>512615</v>
      </c>
      <c r="K1223">
        <v>0</v>
      </c>
      <c r="L1223">
        <v>21964</v>
      </c>
      <c r="N1223">
        <v>512615</v>
      </c>
      <c r="O1223">
        <v>0</v>
      </c>
    </row>
    <row r="1224" spans="1:15" x14ac:dyDescent="0.3">
      <c r="A1224">
        <v>514727</v>
      </c>
      <c r="B1224">
        <v>19</v>
      </c>
      <c r="C1224">
        <v>1903</v>
      </c>
      <c r="E1224">
        <v>102663</v>
      </c>
      <c r="F1224" t="s">
        <v>2261</v>
      </c>
      <c r="G1224" t="s">
        <v>3636</v>
      </c>
      <c r="H1224" t="s">
        <v>3418</v>
      </c>
      <c r="J1224">
        <v>512752</v>
      </c>
      <c r="K1224">
        <v>0</v>
      </c>
      <c r="L1224">
        <v>21943.41</v>
      </c>
      <c r="N1224">
        <v>512752</v>
      </c>
      <c r="O1224">
        <v>0</v>
      </c>
    </row>
    <row r="1225" spans="1:15" x14ac:dyDescent="0.3">
      <c r="A1225">
        <v>515066</v>
      </c>
      <c r="B1225">
        <v>19</v>
      </c>
      <c r="C1225">
        <v>1903</v>
      </c>
      <c r="E1225">
        <v>102664</v>
      </c>
      <c r="F1225" t="s">
        <v>2261</v>
      </c>
      <c r="G1225" t="s">
        <v>4063</v>
      </c>
      <c r="H1225" t="s">
        <v>3833</v>
      </c>
      <c r="J1225">
        <v>511741</v>
      </c>
      <c r="K1225">
        <v>0</v>
      </c>
      <c r="L1225">
        <v>21917</v>
      </c>
      <c r="N1225">
        <v>511741</v>
      </c>
      <c r="O1225">
        <v>0</v>
      </c>
    </row>
    <row r="1226" spans="1:15" x14ac:dyDescent="0.3">
      <c r="A1226">
        <v>510068</v>
      </c>
      <c r="B1226">
        <v>17</v>
      </c>
      <c r="C1226">
        <v>1703</v>
      </c>
      <c r="E1226">
        <v>102665</v>
      </c>
      <c r="F1226" t="s">
        <v>2261</v>
      </c>
      <c r="G1226" t="s">
        <v>2331</v>
      </c>
      <c r="H1226" t="s">
        <v>4064</v>
      </c>
      <c r="J1226">
        <v>511532</v>
      </c>
      <c r="K1226">
        <v>0</v>
      </c>
      <c r="L1226">
        <v>21880</v>
      </c>
      <c r="N1226">
        <v>511532</v>
      </c>
      <c r="O1226">
        <v>0</v>
      </c>
    </row>
    <row r="1227" spans="1:15" x14ac:dyDescent="0.3">
      <c r="A1227">
        <v>510055</v>
      </c>
      <c r="B1227">
        <v>17</v>
      </c>
      <c r="C1227">
        <v>1703</v>
      </c>
      <c r="E1227">
        <v>102666</v>
      </c>
      <c r="F1227" t="s">
        <v>2261</v>
      </c>
      <c r="G1227" t="s">
        <v>3996</v>
      </c>
      <c r="H1227" t="s">
        <v>4065</v>
      </c>
      <c r="J1227">
        <v>515349</v>
      </c>
      <c r="K1227">
        <v>0</v>
      </c>
      <c r="L1227">
        <v>21855</v>
      </c>
      <c r="N1227">
        <v>515349</v>
      </c>
      <c r="O1227">
        <v>0</v>
      </c>
    </row>
    <row r="1228" spans="1:15" x14ac:dyDescent="0.3">
      <c r="A1228">
        <v>510017</v>
      </c>
      <c r="B1228">
        <v>17</v>
      </c>
      <c r="C1228">
        <v>1702</v>
      </c>
      <c r="E1228">
        <v>102667</v>
      </c>
      <c r="F1228" t="s">
        <v>2261</v>
      </c>
      <c r="G1228" t="s">
        <v>4066</v>
      </c>
      <c r="H1228" t="s">
        <v>4067</v>
      </c>
      <c r="J1228">
        <v>511780</v>
      </c>
      <c r="K1228">
        <v>0</v>
      </c>
      <c r="L1228">
        <v>21848</v>
      </c>
      <c r="N1228">
        <v>511780</v>
      </c>
      <c r="O1228">
        <v>0</v>
      </c>
    </row>
    <row r="1229" spans="1:15" x14ac:dyDescent="0.3">
      <c r="A1229">
        <v>511010</v>
      </c>
      <c r="B1229">
        <v>17</v>
      </c>
      <c r="C1229">
        <v>1702</v>
      </c>
      <c r="E1229">
        <v>102668</v>
      </c>
      <c r="F1229" t="s">
        <v>2261</v>
      </c>
      <c r="G1229" t="s">
        <v>4068</v>
      </c>
      <c r="H1229" t="s">
        <v>4069</v>
      </c>
      <c r="J1229">
        <v>511121</v>
      </c>
      <c r="K1229">
        <v>0</v>
      </c>
      <c r="L1229">
        <v>21798</v>
      </c>
      <c r="N1229">
        <v>511121</v>
      </c>
      <c r="O1229">
        <v>0</v>
      </c>
    </row>
    <row r="1230" spans="1:15" x14ac:dyDescent="0.3">
      <c r="A1230">
        <v>511837</v>
      </c>
      <c r="B1230">
        <v>19</v>
      </c>
      <c r="C1230">
        <v>1903</v>
      </c>
      <c r="E1230">
        <v>102669</v>
      </c>
      <c r="F1230" t="s">
        <v>2261</v>
      </c>
      <c r="G1230" t="s">
        <v>3719</v>
      </c>
      <c r="H1230" t="s">
        <v>4070</v>
      </c>
      <c r="J1230">
        <v>514292</v>
      </c>
      <c r="K1230">
        <v>0</v>
      </c>
      <c r="L1230">
        <v>21745</v>
      </c>
      <c r="N1230">
        <v>514292</v>
      </c>
      <c r="O1230">
        <v>0</v>
      </c>
    </row>
    <row r="1231" spans="1:15" x14ac:dyDescent="0.3">
      <c r="A1231">
        <v>511837</v>
      </c>
      <c r="B1231">
        <v>19</v>
      </c>
      <c r="C1231">
        <v>1903</v>
      </c>
      <c r="E1231">
        <v>102670</v>
      </c>
      <c r="F1231" t="s">
        <v>2261</v>
      </c>
      <c r="G1231" t="s">
        <v>4071</v>
      </c>
      <c r="H1231" t="s">
        <v>3945</v>
      </c>
      <c r="J1231">
        <v>514948</v>
      </c>
      <c r="K1231">
        <v>0</v>
      </c>
      <c r="L1231">
        <v>21740</v>
      </c>
      <c r="N1231">
        <v>514948</v>
      </c>
      <c r="O1231">
        <v>0</v>
      </c>
    </row>
    <row r="1232" spans="1:15" x14ac:dyDescent="0.3">
      <c r="A1232">
        <v>510557</v>
      </c>
      <c r="B1232">
        <v>19</v>
      </c>
      <c r="C1232">
        <v>1903</v>
      </c>
      <c r="E1232">
        <v>102671</v>
      </c>
      <c r="F1232" t="s">
        <v>2261</v>
      </c>
      <c r="G1232" t="s">
        <v>3909</v>
      </c>
      <c r="H1232" t="s">
        <v>3044</v>
      </c>
      <c r="J1232">
        <v>515023</v>
      </c>
      <c r="K1232">
        <v>0</v>
      </c>
      <c r="L1232">
        <v>21720</v>
      </c>
      <c r="N1232">
        <v>515023</v>
      </c>
      <c r="O1232">
        <v>0</v>
      </c>
    </row>
    <row r="1233" spans="1:15" x14ac:dyDescent="0.3">
      <c r="A1233">
        <v>510924</v>
      </c>
      <c r="B1233">
        <v>19</v>
      </c>
      <c r="C1233">
        <v>1903</v>
      </c>
      <c r="E1233">
        <v>102672</v>
      </c>
      <c r="F1233" t="s">
        <v>2264</v>
      </c>
      <c r="G1233" t="s">
        <v>2922</v>
      </c>
      <c r="H1233" t="s">
        <v>4072</v>
      </c>
      <c r="J1233">
        <v>514016</v>
      </c>
      <c r="K1233">
        <v>0</v>
      </c>
      <c r="L1233">
        <v>21712</v>
      </c>
      <c r="N1233">
        <v>514016</v>
      </c>
      <c r="O1233">
        <v>0</v>
      </c>
    </row>
    <row r="1234" spans="1:15" x14ac:dyDescent="0.3">
      <c r="A1234">
        <v>511290</v>
      </c>
      <c r="B1234">
        <v>19</v>
      </c>
      <c r="C1234">
        <v>1903</v>
      </c>
      <c r="E1234">
        <v>102673</v>
      </c>
      <c r="F1234" t="s">
        <v>2261</v>
      </c>
      <c r="G1234" t="s">
        <v>2821</v>
      </c>
      <c r="H1234" t="s">
        <v>3504</v>
      </c>
      <c r="J1234">
        <v>512187</v>
      </c>
      <c r="K1234">
        <v>0</v>
      </c>
      <c r="L1234">
        <v>21635</v>
      </c>
      <c r="N1234">
        <v>512187</v>
      </c>
      <c r="O1234">
        <v>0</v>
      </c>
    </row>
    <row r="1235" spans="1:15" x14ac:dyDescent="0.3">
      <c r="A1235">
        <v>511479</v>
      </c>
      <c r="B1235">
        <v>19</v>
      </c>
      <c r="C1235">
        <v>1903</v>
      </c>
      <c r="E1235">
        <v>102674</v>
      </c>
      <c r="F1235" t="s">
        <v>2264</v>
      </c>
      <c r="G1235" t="s">
        <v>2287</v>
      </c>
      <c r="H1235" t="s">
        <v>3997</v>
      </c>
      <c r="J1235">
        <v>513907</v>
      </c>
      <c r="K1235">
        <v>0</v>
      </c>
      <c r="L1235">
        <v>21630</v>
      </c>
      <c r="N1235">
        <v>513907</v>
      </c>
      <c r="O1235">
        <v>0</v>
      </c>
    </row>
    <row r="1236" spans="1:15" x14ac:dyDescent="0.3">
      <c r="A1236">
        <v>515203</v>
      </c>
      <c r="B1236">
        <v>19</v>
      </c>
      <c r="C1236">
        <v>1902</v>
      </c>
      <c r="E1236">
        <v>102675</v>
      </c>
      <c r="F1236" t="s">
        <v>2261</v>
      </c>
      <c r="G1236" t="s">
        <v>4073</v>
      </c>
      <c r="H1236" t="s">
        <v>4074</v>
      </c>
      <c r="J1236">
        <v>511943</v>
      </c>
      <c r="K1236">
        <v>0</v>
      </c>
      <c r="L1236">
        <v>21630</v>
      </c>
      <c r="N1236">
        <v>511943</v>
      </c>
      <c r="O1236">
        <v>0</v>
      </c>
    </row>
    <row r="1237" spans="1:15" x14ac:dyDescent="0.3">
      <c r="A1237">
        <v>513969</v>
      </c>
      <c r="B1237">
        <v>19</v>
      </c>
      <c r="C1237">
        <v>1902</v>
      </c>
      <c r="E1237">
        <v>102676</v>
      </c>
      <c r="F1237" t="s">
        <v>2264</v>
      </c>
      <c r="G1237" t="s">
        <v>2498</v>
      </c>
      <c r="H1237" t="s">
        <v>4075</v>
      </c>
      <c r="J1237">
        <v>514694</v>
      </c>
      <c r="K1237">
        <v>0</v>
      </c>
      <c r="L1237">
        <v>21510</v>
      </c>
      <c r="N1237">
        <v>514694</v>
      </c>
      <c r="O1237">
        <v>0</v>
      </c>
    </row>
    <row r="1238" spans="1:15" x14ac:dyDescent="0.3">
      <c r="A1238">
        <v>515255</v>
      </c>
      <c r="B1238">
        <v>19</v>
      </c>
      <c r="C1238">
        <v>1902</v>
      </c>
      <c r="E1238">
        <v>102678</v>
      </c>
      <c r="F1238" t="s">
        <v>2264</v>
      </c>
      <c r="G1238" t="s">
        <v>4076</v>
      </c>
      <c r="H1238" t="s">
        <v>4077</v>
      </c>
      <c r="J1238">
        <v>512431</v>
      </c>
      <c r="K1238">
        <v>0</v>
      </c>
      <c r="L1238">
        <v>21476</v>
      </c>
      <c r="N1238">
        <v>512431</v>
      </c>
      <c r="O1238">
        <v>0</v>
      </c>
    </row>
    <row r="1239" spans="1:15" x14ac:dyDescent="0.3">
      <c r="A1239">
        <v>514488</v>
      </c>
      <c r="B1239">
        <v>19</v>
      </c>
      <c r="C1239">
        <v>1902</v>
      </c>
      <c r="E1239">
        <v>102679</v>
      </c>
      <c r="F1239" t="s">
        <v>2261</v>
      </c>
      <c r="G1239" t="s">
        <v>2623</v>
      </c>
      <c r="H1239" t="s">
        <v>4078</v>
      </c>
      <c r="J1239">
        <v>514376</v>
      </c>
      <c r="K1239">
        <v>0</v>
      </c>
      <c r="L1239">
        <v>21430</v>
      </c>
      <c r="N1239">
        <v>514376</v>
      </c>
      <c r="O1239">
        <v>0</v>
      </c>
    </row>
    <row r="1240" spans="1:15" x14ac:dyDescent="0.3">
      <c r="A1240">
        <v>511581</v>
      </c>
      <c r="B1240">
        <v>19</v>
      </c>
      <c r="C1240">
        <v>1903</v>
      </c>
      <c r="E1240">
        <v>102680</v>
      </c>
      <c r="F1240" t="s">
        <v>2261</v>
      </c>
      <c r="G1240" t="s">
        <v>2540</v>
      </c>
      <c r="H1240" t="s">
        <v>4079</v>
      </c>
      <c r="J1240">
        <v>511326</v>
      </c>
      <c r="K1240">
        <v>0</v>
      </c>
      <c r="L1240">
        <v>21235</v>
      </c>
      <c r="N1240">
        <v>511326</v>
      </c>
      <c r="O1240">
        <v>0</v>
      </c>
    </row>
    <row r="1241" spans="1:15" x14ac:dyDescent="0.3">
      <c r="A1241">
        <v>510945</v>
      </c>
      <c r="B1241">
        <v>19</v>
      </c>
      <c r="C1241">
        <v>1903</v>
      </c>
      <c r="E1241">
        <v>102681</v>
      </c>
      <c r="F1241" t="s">
        <v>2264</v>
      </c>
      <c r="G1241" t="s">
        <v>4080</v>
      </c>
      <c r="H1241" t="s">
        <v>4081</v>
      </c>
      <c r="J1241">
        <v>511663</v>
      </c>
      <c r="K1241">
        <v>0</v>
      </c>
      <c r="L1241">
        <v>21230</v>
      </c>
      <c r="N1241">
        <v>511663</v>
      </c>
      <c r="O1241">
        <v>0</v>
      </c>
    </row>
    <row r="1242" spans="1:15" x14ac:dyDescent="0.3">
      <c r="A1242">
        <v>510732</v>
      </c>
      <c r="B1242">
        <v>19</v>
      </c>
      <c r="C1242">
        <v>1904</v>
      </c>
      <c r="E1242">
        <v>102682</v>
      </c>
      <c r="F1242" t="s">
        <v>2264</v>
      </c>
      <c r="G1242" t="s">
        <v>4082</v>
      </c>
      <c r="H1242" t="s">
        <v>3329</v>
      </c>
      <c r="J1242">
        <v>514203</v>
      </c>
      <c r="K1242">
        <v>0</v>
      </c>
      <c r="L1242">
        <v>21200</v>
      </c>
      <c r="N1242">
        <v>514203</v>
      </c>
      <c r="O1242">
        <v>0</v>
      </c>
    </row>
    <row r="1243" spans="1:15" x14ac:dyDescent="0.3">
      <c r="A1243">
        <v>514311</v>
      </c>
      <c r="B1243">
        <v>19</v>
      </c>
      <c r="C1243">
        <v>1902</v>
      </c>
      <c r="E1243">
        <v>102683</v>
      </c>
      <c r="F1243" t="s">
        <v>2264</v>
      </c>
      <c r="G1243" t="s">
        <v>4083</v>
      </c>
      <c r="H1243" t="s">
        <v>4084</v>
      </c>
      <c r="J1243">
        <v>512000</v>
      </c>
      <c r="K1243">
        <v>0</v>
      </c>
      <c r="L1243">
        <v>21183</v>
      </c>
      <c r="N1243">
        <v>512000</v>
      </c>
      <c r="O1243">
        <v>0</v>
      </c>
    </row>
    <row r="1244" spans="1:15" x14ac:dyDescent="0.3">
      <c r="A1244">
        <v>510557</v>
      </c>
      <c r="B1244">
        <v>19</v>
      </c>
      <c r="C1244">
        <v>1903</v>
      </c>
      <c r="E1244">
        <v>102684</v>
      </c>
      <c r="F1244" t="s">
        <v>2261</v>
      </c>
      <c r="G1244" t="s">
        <v>4085</v>
      </c>
      <c r="H1244" t="s">
        <v>4086</v>
      </c>
      <c r="J1244">
        <v>514117</v>
      </c>
      <c r="K1244">
        <v>0</v>
      </c>
      <c r="L1244">
        <v>21041.71</v>
      </c>
      <c r="N1244">
        <v>514117</v>
      </c>
      <c r="O1244">
        <v>0</v>
      </c>
    </row>
    <row r="1245" spans="1:15" x14ac:dyDescent="0.3">
      <c r="A1245">
        <v>515246</v>
      </c>
      <c r="B1245">
        <v>23</v>
      </c>
      <c r="C1245">
        <v>2302</v>
      </c>
      <c r="E1245">
        <v>102685</v>
      </c>
      <c r="F1245" t="s">
        <v>2261</v>
      </c>
      <c r="G1245" t="s">
        <v>2835</v>
      </c>
      <c r="H1245" t="s">
        <v>3381</v>
      </c>
      <c r="J1245">
        <v>510659</v>
      </c>
      <c r="K1245">
        <v>0</v>
      </c>
      <c r="L1245">
        <v>21040</v>
      </c>
      <c r="N1245">
        <v>510659</v>
      </c>
      <c r="O1245">
        <v>0</v>
      </c>
    </row>
    <row r="1246" spans="1:15" x14ac:dyDescent="0.3">
      <c r="A1246">
        <v>515231</v>
      </c>
      <c r="B1246">
        <v>19</v>
      </c>
      <c r="C1246">
        <v>1902</v>
      </c>
      <c r="E1246">
        <v>102686</v>
      </c>
      <c r="F1246" t="s">
        <v>2261</v>
      </c>
      <c r="G1246" t="s">
        <v>4087</v>
      </c>
      <c r="H1246" t="s">
        <v>4088</v>
      </c>
      <c r="J1246">
        <v>511839</v>
      </c>
      <c r="K1246">
        <v>0</v>
      </c>
      <c r="L1246">
        <v>20994</v>
      </c>
      <c r="N1246">
        <v>511839</v>
      </c>
      <c r="O1246">
        <v>0</v>
      </c>
    </row>
    <row r="1247" spans="1:15" x14ac:dyDescent="0.3">
      <c r="A1247">
        <v>510396</v>
      </c>
      <c r="B1247">
        <v>19</v>
      </c>
      <c r="C1247">
        <v>1902</v>
      </c>
      <c r="E1247">
        <v>102687</v>
      </c>
      <c r="F1247" t="s">
        <v>2261</v>
      </c>
      <c r="G1247" t="s">
        <v>4089</v>
      </c>
      <c r="H1247" t="s">
        <v>4090</v>
      </c>
      <c r="J1247">
        <v>514588</v>
      </c>
      <c r="K1247">
        <v>0</v>
      </c>
      <c r="L1247">
        <v>20972</v>
      </c>
      <c r="N1247">
        <v>514588</v>
      </c>
      <c r="O1247">
        <v>0</v>
      </c>
    </row>
    <row r="1248" spans="1:15" x14ac:dyDescent="0.3">
      <c r="A1248">
        <v>511251</v>
      </c>
      <c r="B1248">
        <v>19</v>
      </c>
      <c r="C1248">
        <v>1905</v>
      </c>
      <c r="E1248">
        <v>102688</v>
      </c>
      <c r="F1248" t="s">
        <v>2261</v>
      </c>
      <c r="G1248" t="s">
        <v>3996</v>
      </c>
      <c r="H1248" t="s">
        <v>4091</v>
      </c>
      <c r="J1248">
        <v>514884</v>
      </c>
      <c r="K1248">
        <v>0</v>
      </c>
      <c r="L1248">
        <v>20953</v>
      </c>
      <c r="N1248">
        <v>514884</v>
      </c>
      <c r="O1248">
        <v>0</v>
      </c>
    </row>
    <row r="1249" spans="1:15" x14ac:dyDescent="0.3">
      <c r="A1249">
        <v>510695</v>
      </c>
      <c r="B1249">
        <v>19</v>
      </c>
      <c r="C1249">
        <v>1902</v>
      </c>
      <c r="E1249">
        <v>102689</v>
      </c>
      <c r="F1249" t="s">
        <v>2264</v>
      </c>
      <c r="G1249" t="s">
        <v>2588</v>
      </c>
      <c r="H1249" t="s">
        <v>4092</v>
      </c>
      <c r="J1249">
        <v>512266</v>
      </c>
      <c r="K1249">
        <v>0</v>
      </c>
      <c r="L1249">
        <v>20870</v>
      </c>
      <c r="N1249">
        <v>512266</v>
      </c>
      <c r="O1249">
        <v>0</v>
      </c>
    </row>
    <row r="1250" spans="1:15" x14ac:dyDescent="0.3">
      <c r="A1250">
        <v>511293</v>
      </c>
      <c r="B1250">
        <v>19</v>
      </c>
      <c r="C1250">
        <v>1902</v>
      </c>
      <c r="E1250">
        <v>102690</v>
      </c>
      <c r="F1250" t="s">
        <v>2264</v>
      </c>
      <c r="G1250" t="s">
        <v>3166</v>
      </c>
      <c r="H1250" t="s">
        <v>3329</v>
      </c>
      <c r="J1250">
        <v>514658</v>
      </c>
      <c r="K1250">
        <v>0</v>
      </c>
      <c r="L1250">
        <v>20837</v>
      </c>
      <c r="N1250">
        <v>514658</v>
      </c>
      <c r="O1250">
        <v>0</v>
      </c>
    </row>
    <row r="1251" spans="1:15" x14ac:dyDescent="0.3">
      <c r="A1251">
        <v>513154</v>
      </c>
      <c r="B1251">
        <v>19</v>
      </c>
      <c r="C1251">
        <v>1902</v>
      </c>
      <c r="E1251">
        <v>102691</v>
      </c>
      <c r="F1251" t="s">
        <v>2261</v>
      </c>
      <c r="G1251" t="s">
        <v>4093</v>
      </c>
      <c r="H1251" t="s">
        <v>3329</v>
      </c>
      <c r="J1251">
        <v>512590</v>
      </c>
      <c r="K1251">
        <v>0</v>
      </c>
      <c r="L1251">
        <v>20780</v>
      </c>
      <c r="N1251">
        <v>512590</v>
      </c>
      <c r="O1251">
        <v>0</v>
      </c>
    </row>
    <row r="1252" spans="1:15" x14ac:dyDescent="0.3">
      <c r="A1252">
        <v>513154</v>
      </c>
      <c r="B1252">
        <v>19</v>
      </c>
      <c r="C1252">
        <v>1902</v>
      </c>
      <c r="E1252">
        <v>102692</v>
      </c>
      <c r="F1252" t="s">
        <v>2261</v>
      </c>
      <c r="G1252" t="s">
        <v>4094</v>
      </c>
      <c r="H1252" t="s">
        <v>4095</v>
      </c>
      <c r="J1252">
        <v>515272</v>
      </c>
      <c r="K1252">
        <v>0</v>
      </c>
      <c r="L1252">
        <v>20733.27</v>
      </c>
      <c r="N1252">
        <v>515272</v>
      </c>
      <c r="O1252">
        <v>0</v>
      </c>
    </row>
    <row r="1253" spans="1:15" x14ac:dyDescent="0.3">
      <c r="A1253">
        <v>515203</v>
      </c>
      <c r="B1253">
        <v>19</v>
      </c>
      <c r="C1253">
        <v>1902</v>
      </c>
      <c r="E1253">
        <v>102693</v>
      </c>
      <c r="F1253" t="s">
        <v>2261</v>
      </c>
      <c r="G1253" t="s">
        <v>4096</v>
      </c>
      <c r="H1253" t="s">
        <v>4097</v>
      </c>
      <c r="J1253">
        <v>513564</v>
      </c>
      <c r="K1253">
        <v>0</v>
      </c>
      <c r="L1253">
        <v>20668</v>
      </c>
      <c r="N1253">
        <v>513564</v>
      </c>
      <c r="O1253">
        <v>0</v>
      </c>
    </row>
    <row r="1254" spans="1:15" x14ac:dyDescent="0.3">
      <c r="A1254">
        <v>511036</v>
      </c>
      <c r="B1254">
        <v>19</v>
      </c>
      <c r="C1254">
        <v>1902</v>
      </c>
      <c r="E1254">
        <v>102694</v>
      </c>
      <c r="F1254" t="s">
        <v>2261</v>
      </c>
      <c r="G1254" t="s">
        <v>2401</v>
      </c>
      <c r="H1254" t="s">
        <v>4097</v>
      </c>
      <c r="J1254">
        <v>513611</v>
      </c>
      <c r="K1254">
        <v>0</v>
      </c>
      <c r="L1254">
        <v>20630</v>
      </c>
      <c r="N1254">
        <v>513611</v>
      </c>
      <c r="O1254">
        <v>0</v>
      </c>
    </row>
    <row r="1255" spans="1:15" x14ac:dyDescent="0.3">
      <c r="A1255">
        <v>511464</v>
      </c>
      <c r="B1255">
        <v>19</v>
      </c>
      <c r="C1255">
        <v>1902</v>
      </c>
      <c r="E1255">
        <v>102695</v>
      </c>
      <c r="F1255" t="s">
        <v>2261</v>
      </c>
      <c r="G1255" t="s">
        <v>4098</v>
      </c>
      <c r="H1255" t="s">
        <v>3329</v>
      </c>
      <c r="J1255">
        <v>510139</v>
      </c>
      <c r="K1255">
        <v>0</v>
      </c>
      <c r="L1255">
        <v>20540</v>
      </c>
      <c r="N1255">
        <v>510139</v>
      </c>
      <c r="O1255">
        <v>0</v>
      </c>
    </row>
    <row r="1256" spans="1:15" x14ac:dyDescent="0.3">
      <c r="A1256">
        <v>510946</v>
      </c>
      <c r="B1256">
        <v>19</v>
      </c>
      <c r="C1256">
        <v>1902</v>
      </c>
      <c r="E1256">
        <v>102696</v>
      </c>
      <c r="F1256" t="s">
        <v>2261</v>
      </c>
      <c r="G1256" t="s">
        <v>3741</v>
      </c>
      <c r="H1256" t="s">
        <v>4099</v>
      </c>
      <c r="J1256">
        <v>512652</v>
      </c>
      <c r="K1256">
        <v>0</v>
      </c>
      <c r="L1256">
        <v>20518</v>
      </c>
      <c r="N1256">
        <v>512652</v>
      </c>
      <c r="O1256">
        <v>0</v>
      </c>
    </row>
    <row r="1257" spans="1:15" x14ac:dyDescent="0.3">
      <c r="A1257">
        <v>513587</v>
      </c>
      <c r="B1257">
        <v>19</v>
      </c>
      <c r="C1257">
        <v>1902</v>
      </c>
      <c r="E1257">
        <v>102697</v>
      </c>
      <c r="F1257" t="s">
        <v>2261</v>
      </c>
      <c r="G1257" t="s">
        <v>4100</v>
      </c>
      <c r="H1257" t="s">
        <v>3657</v>
      </c>
      <c r="J1257">
        <v>511727</v>
      </c>
      <c r="K1257">
        <v>0</v>
      </c>
      <c r="L1257">
        <v>20516.22</v>
      </c>
      <c r="N1257">
        <v>511727</v>
      </c>
      <c r="O1257">
        <v>0</v>
      </c>
    </row>
    <row r="1258" spans="1:15" x14ac:dyDescent="0.3">
      <c r="A1258">
        <v>514357</v>
      </c>
      <c r="B1258">
        <v>19</v>
      </c>
      <c r="C1258">
        <v>1902</v>
      </c>
      <c r="E1258">
        <v>102698</v>
      </c>
      <c r="F1258" t="s">
        <v>2261</v>
      </c>
      <c r="G1258" t="s">
        <v>4101</v>
      </c>
      <c r="H1258" t="s">
        <v>4102</v>
      </c>
      <c r="J1258">
        <v>515328</v>
      </c>
      <c r="K1258">
        <v>0</v>
      </c>
      <c r="L1258">
        <v>20475</v>
      </c>
      <c r="N1258">
        <v>515328</v>
      </c>
      <c r="O1258">
        <v>0</v>
      </c>
    </row>
    <row r="1259" spans="1:15" x14ac:dyDescent="0.3">
      <c r="A1259">
        <v>510696</v>
      </c>
      <c r="B1259">
        <v>19</v>
      </c>
      <c r="C1259">
        <v>1902</v>
      </c>
      <c r="E1259">
        <v>102700</v>
      </c>
      <c r="F1259" t="s">
        <v>2261</v>
      </c>
      <c r="G1259" t="s">
        <v>4103</v>
      </c>
      <c r="H1259" t="s">
        <v>3606</v>
      </c>
      <c r="J1259">
        <v>511555</v>
      </c>
      <c r="K1259">
        <v>0</v>
      </c>
      <c r="L1259">
        <v>20448</v>
      </c>
      <c r="N1259">
        <v>511555</v>
      </c>
      <c r="O1259">
        <v>0</v>
      </c>
    </row>
    <row r="1260" spans="1:15" x14ac:dyDescent="0.3">
      <c r="A1260">
        <v>514130</v>
      </c>
      <c r="B1260">
        <v>19</v>
      </c>
      <c r="C1260">
        <v>1904</v>
      </c>
      <c r="E1260">
        <v>102701</v>
      </c>
      <c r="F1260" t="s">
        <v>2261</v>
      </c>
      <c r="G1260" t="s">
        <v>3029</v>
      </c>
      <c r="H1260" t="s">
        <v>4104</v>
      </c>
      <c r="J1260">
        <v>512436</v>
      </c>
      <c r="K1260">
        <v>0</v>
      </c>
      <c r="L1260">
        <v>20380</v>
      </c>
      <c r="N1260">
        <v>512436</v>
      </c>
      <c r="O1260">
        <v>0</v>
      </c>
    </row>
    <row r="1261" spans="1:15" x14ac:dyDescent="0.3">
      <c r="A1261">
        <v>510477</v>
      </c>
      <c r="B1261">
        <v>17</v>
      </c>
      <c r="C1261">
        <v>1705</v>
      </c>
      <c r="E1261">
        <v>102702</v>
      </c>
      <c r="F1261" t="s">
        <v>2261</v>
      </c>
      <c r="G1261" t="s">
        <v>2499</v>
      </c>
      <c r="H1261" t="s">
        <v>4105</v>
      </c>
      <c r="J1261">
        <v>510082</v>
      </c>
      <c r="K1261">
        <v>0</v>
      </c>
      <c r="L1261">
        <v>20340</v>
      </c>
      <c r="N1261">
        <v>510082</v>
      </c>
      <c r="O1261">
        <v>0</v>
      </c>
    </row>
    <row r="1262" spans="1:15" x14ac:dyDescent="0.3">
      <c r="A1262">
        <v>510477</v>
      </c>
      <c r="B1262">
        <v>17</v>
      </c>
      <c r="C1262">
        <v>1705</v>
      </c>
      <c r="E1262">
        <v>102703</v>
      </c>
      <c r="F1262" t="s">
        <v>2261</v>
      </c>
      <c r="G1262" t="s">
        <v>2540</v>
      </c>
      <c r="H1262" t="s">
        <v>4106</v>
      </c>
      <c r="J1262">
        <v>511066</v>
      </c>
      <c r="K1262">
        <v>0</v>
      </c>
      <c r="L1262">
        <v>20313</v>
      </c>
      <c r="N1262">
        <v>511066</v>
      </c>
      <c r="O1262">
        <v>0</v>
      </c>
    </row>
    <row r="1263" spans="1:15" x14ac:dyDescent="0.3">
      <c r="A1263">
        <v>510390</v>
      </c>
      <c r="B1263">
        <v>19</v>
      </c>
      <c r="C1263">
        <v>1903</v>
      </c>
      <c r="E1263">
        <v>102704</v>
      </c>
      <c r="F1263" t="s">
        <v>2264</v>
      </c>
      <c r="G1263" t="s">
        <v>4107</v>
      </c>
      <c r="H1263" t="s">
        <v>4108</v>
      </c>
      <c r="J1263">
        <v>511020</v>
      </c>
      <c r="K1263">
        <v>0</v>
      </c>
      <c r="L1263">
        <v>20266</v>
      </c>
      <c r="N1263">
        <v>511020</v>
      </c>
      <c r="O1263">
        <v>0</v>
      </c>
    </row>
    <row r="1264" spans="1:15" x14ac:dyDescent="0.3">
      <c r="A1264">
        <v>510052</v>
      </c>
      <c r="B1264">
        <v>19</v>
      </c>
      <c r="C1264">
        <v>1903</v>
      </c>
      <c r="E1264">
        <v>102705</v>
      </c>
      <c r="F1264" t="s">
        <v>2264</v>
      </c>
      <c r="G1264" t="s">
        <v>2901</v>
      </c>
      <c r="H1264" t="s">
        <v>4109</v>
      </c>
      <c r="J1264">
        <v>511952</v>
      </c>
      <c r="K1264">
        <v>0</v>
      </c>
      <c r="L1264">
        <v>20249.93</v>
      </c>
      <c r="N1264">
        <v>511952</v>
      </c>
      <c r="O1264">
        <v>0</v>
      </c>
    </row>
    <row r="1265" spans="1:15" x14ac:dyDescent="0.3">
      <c r="A1265">
        <v>510396</v>
      </c>
      <c r="B1265">
        <v>19</v>
      </c>
      <c r="C1265">
        <v>1902</v>
      </c>
      <c r="E1265">
        <v>102706</v>
      </c>
      <c r="F1265" t="s">
        <v>2264</v>
      </c>
      <c r="G1265" t="s">
        <v>4110</v>
      </c>
      <c r="H1265" t="s">
        <v>4111</v>
      </c>
      <c r="J1265">
        <v>512535</v>
      </c>
      <c r="K1265">
        <v>0</v>
      </c>
      <c r="L1265">
        <v>20244</v>
      </c>
      <c r="N1265">
        <v>512535</v>
      </c>
      <c r="O1265">
        <v>0</v>
      </c>
    </row>
    <row r="1266" spans="1:15" x14ac:dyDescent="0.3">
      <c r="A1266">
        <v>510374</v>
      </c>
      <c r="B1266">
        <v>19</v>
      </c>
      <c r="C1266">
        <v>1902</v>
      </c>
      <c r="E1266">
        <v>102707</v>
      </c>
      <c r="F1266" t="s">
        <v>2261</v>
      </c>
      <c r="G1266" t="s">
        <v>4112</v>
      </c>
      <c r="H1266" t="s">
        <v>3566</v>
      </c>
      <c r="J1266">
        <v>511366</v>
      </c>
      <c r="K1266">
        <v>0</v>
      </c>
      <c r="L1266">
        <v>20221.330000000002</v>
      </c>
      <c r="N1266">
        <v>511366</v>
      </c>
      <c r="O1266">
        <v>0</v>
      </c>
    </row>
    <row r="1267" spans="1:15" x14ac:dyDescent="0.3">
      <c r="A1267">
        <v>512404</v>
      </c>
      <c r="B1267">
        <v>20</v>
      </c>
      <c r="C1267">
        <v>2005</v>
      </c>
      <c r="E1267">
        <v>102708</v>
      </c>
      <c r="F1267" t="s">
        <v>2264</v>
      </c>
      <c r="G1267" t="s">
        <v>4113</v>
      </c>
      <c r="H1267" t="s">
        <v>3521</v>
      </c>
      <c r="J1267">
        <v>512409</v>
      </c>
      <c r="K1267">
        <v>0</v>
      </c>
      <c r="L1267">
        <v>20205</v>
      </c>
      <c r="N1267">
        <v>512409</v>
      </c>
      <c r="O1267">
        <v>0</v>
      </c>
    </row>
    <row r="1268" spans="1:15" x14ac:dyDescent="0.3">
      <c r="A1268">
        <v>511451</v>
      </c>
      <c r="B1268">
        <v>19</v>
      </c>
      <c r="C1268">
        <v>1903</v>
      </c>
      <c r="E1268">
        <v>102709</v>
      </c>
      <c r="F1268" t="s">
        <v>2261</v>
      </c>
      <c r="G1268" t="s">
        <v>4114</v>
      </c>
      <c r="H1268" t="s">
        <v>4115</v>
      </c>
      <c r="J1268">
        <v>515011</v>
      </c>
      <c r="K1268">
        <v>0</v>
      </c>
      <c r="L1268">
        <v>20150.2</v>
      </c>
      <c r="N1268">
        <v>515011</v>
      </c>
      <c r="O1268">
        <v>0</v>
      </c>
    </row>
    <row r="1269" spans="1:15" x14ac:dyDescent="0.3">
      <c r="A1269">
        <v>510169</v>
      </c>
      <c r="B1269">
        <v>19</v>
      </c>
      <c r="C1269">
        <v>1904</v>
      </c>
      <c r="E1269">
        <v>102710</v>
      </c>
      <c r="F1269" t="s">
        <v>2261</v>
      </c>
      <c r="G1269" t="s">
        <v>2690</v>
      </c>
      <c r="H1269" t="s">
        <v>4116</v>
      </c>
      <c r="J1269">
        <v>514871</v>
      </c>
      <c r="K1269">
        <v>0</v>
      </c>
      <c r="L1269">
        <v>20124</v>
      </c>
      <c r="N1269">
        <v>514871</v>
      </c>
      <c r="O1269">
        <v>0</v>
      </c>
    </row>
    <row r="1270" spans="1:15" x14ac:dyDescent="0.3">
      <c r="A1270">
        <v>510116</v>
      </c>
      <c r="B1270">
        <v>19</v>
      </c>
      <c r="C1270">
        <v>1903</v>
      </c>
      <c r="E1270">
        <v>102711</v>
      </c>
      <c r="F1270" t="s">
        <v>2261</v>
      </c>
      <c r="G1270" t="s">
        <v>3149</v>
      </c>
      <c r="H1270" t="s">
        <v>4117</v>
      </c>
      <c r="J1270">
        <v>512753</v>
      </c>
      <c r="K1270">
        <v>0</v>
      </c>
      <c r="L1270">
        <v>20114</v>
      </c>
      <c r="N1270">
        <v>512753</v>
      </c>
      <c r="O1270">
        <v>0</v>
      </c>
    </row>
    <row r="1271" spans="1:15" x14ac:dyDescent="0.3">
      <c r="A1271">
        <v>510695</v>
      </c>
      <c r="B1271">
        <v>19</v>
      </c>
      <c r="C1271">
        <v>1902</v>
      </c>
      <c r="E1271">
        <v>102712</v>
      </c>
      <c r="F1271" t="s">
        <v>2264</v>
      </c>
      <c r="G1271" t="s">
        <v>4118</v>
      </c>
      <c r="H1271" t="s">
        <v>4119</v>
      </c>
      <c r="J1271">
        <v>511800</v>
      </c>
      <c r="K1271">
        <v>0</v>
      </c>
      <c r="L1271">
        <v>20015</v>
      </c>
      <c r="N1271">
        <v>511800</v>
      </c>
      <c r="O1271">
        <v>0</v>
      </c>
    </row>
    <row r="1272" spans="1:15" x14ac:dyDescent="0.3">
      <c r="A1272">
        <v>511293</v>
      </c>
      <c r="B1272">
        <v>19</v>
      </c>
      <c r="C1272">
        <v>1902</v>
      </c>
      <c r="E1272">
        <v>102713</v>
      </c>
      <c r="F1272" t="s">
        <v>2261</v>
      </c>
      <c r="G1272" t="s">
        <v>2946</v>
      </c>
      <c r="H1272" t="s">
        <v>3799</v>
      </c>
      <c r="J1272">
        <v>514056</v>
      </c>
      <c r="K1272">
        <v>0</v>
      </c>
      <c r="L1272">
        <v>20000</v>
      </c>
      <c r="N1272">
        <v>514056</v>
      </c>
      <c r="O1272">
        <v>0</v>
      </c>
    </row>
    <row r="1273" spans="1:15" x14ac:dyDescent="0.3">
      <c r="A1273">
        <v>513170</v>
      </c>
      <c r="B1273">
        <v>20</v>
      </c>
      <c r="C1273">
        <v>2005</v>
      </c>
      <c r="E1273">
        <v>102714</v>
      </c>
      <c r="F1273" t="s">
        <v>2261</v>
      </c>
      <c r="G1273" t="s">
        <v>4120</v>
      </c>
      <c r="H1273" t="s">
        <v>4121</v>
      </c>
      <c r="J1273">
        <v>515335</v>
      </c>
      <c r="K1273">
        <v>0</v>
      </c>
      <c r="L1273">
        <v>19942</v>
      </c>
      <c r="N1273">
        <v>515335</v>
      </c>
      <c r="O1273">
        <v>0</v>
      </c>
    </row>
    <row r="1274" spans="1:15" x14ac:dyDescent="0.3">
      <c r="A1274">
        <v>510934</v>
      </c>
      <c r="B1274">
        <v>19</v>
      </c>
      <c r="C1274">
        <v>1902</v>
      </c>
      <c r="E1274">
        <v>102715</v>
      </c>
      <c r="F1274" t="s">
        <v>2261</v>
      </c>
      <c r="G1274" t="s">
        <v>4122</v>
      </c>
      <c r="H1274" t="s">
        <v>3727</v>
      </c>
      <c r="J1274">
        <v>511115</v>
      </c>
      <c r="K1274">
        <v>0</v>
      </c>
      <c r="L1274">
        <v>19880</v>
      </c>
      <c r="N1274">
        <v>511115</v>
      </c>
      <c r="O1274">
        <v>0</v>
      </c>
    </row>
    <row r="1275" spans="1:15" x14ac:dyDescent="0.3">
      <c r="A1275">
        <v>512046</v>
      </c>
      <c r="B1275">
        <v>23</v>
      </c>
      <c r="C1275">
        <v>2303</v>
      </c>
      <c r="E1275">
        <v>102716</v>
      </c>
      <c r="F1275" t="s">
        <v>2261</v>
      </c>
      <c r="G1275" t="s">
        <v>4123</v>
      </c>
      <c r="H1275" t="s">
        <v>4124</v>
      </c>
      <c r="J1275">
        <v>510197</v>
      </c>
      <c r="K1275">
        <v>0</v>
      </c>
      <c r="L1275">
        <v>19851</v>
      </c>
      <c r="N1275">
        <v>510197</v>
      </c>
      <c r="O1275">
        <v>0</v>
      </c>
    </row>
    <row r="1276" spans="1:15" x14ac:dyDescent="0.3">
      <c r="A1276">
        <v>510477</v>
      </c>
      <c r="B1276">
        <v>17</v>
      </c>
      <c r="C1276">
        <v>1705</v>
      </c>
      <c r="E1276">
        <v>102719</v>
      </c>
      <c r="F1276" t="s">
        <v>2261</v>
      </c>
      <c r="G1276" t="s">
        <v>3615</v>
      </c>
      <c r="H1276" t="s">
        <v>4125</v>
      </c>
      <c r="J1276">
        <v>513099</v>
      </c>
      <c r="K1276">
        <v>0</v>
      </c>
      <c r="L1276">
        <v>19750</v>
      </c>
      <c r="N1276">
        <v>513099</v>
      </c>
      <c r="O1276">
        <v>0</v>
      </c>
    </row>
    <row r="1277" spans="1:15" x14ac:dyDescent="0.3">
      <c r="A1277">
        <v>510186</v>
      </c>
      <c r="B1277">
        <v>19</v>
      </c>
      <c r="C1277">
        <v>1902</v>
      </c>
      <c r="E1277">
        <v>102720</v>
      </c>
      <c r="F1277" t="s">
        <v>2264</v>
      </c>
      <c r="G1277" t="s">
        <v>4126</v>
      </c>
      <c r="H1277" t="s">
        <v>4127</v>
      </c>
      <c r="J1277">
        <v>515386</v>
      </c>
      <c r="K1277">
        <v>0</v>
      </c>
      <c r="L1277">
        <v>19750</v>
      </c>
      <c r="N1277">
        <v>515386</v>
      </c>
      <c r="O1277">
        <v>0</v>
      </c>
    </row>
    <row r="1278" spans="1:15" x14ac:dyDescent="0.3">
      <c r="A1278">
        <v>510486</v>
      </c>
      <c r="B1278">
        <v>19</v>
      </c>
      <c r="C1278">
        <v>1903</v>
      </c>
      <c r="E1278">
        <v>102721</v>
      </c>
      <c r="F1278" t="s">
        <v>2261</v>
      </c>
      <c r="G1278" t="s">
        <v>2333</v>
      </c>
      <c r="H1278" t="s">
        <v>3504</v>
      </c>
      <c r="J1278">
        <v>510982</v>
      </c>
      <c r="K1278">
        <v>0</v>
      </c>
      <c r="L1278">
        <v>19750</v>
      </c>
      <c r="N1278">
        <v>510982</v>
      </c>
      <c r="O1278">
        <v>0</v>
      </c>
    </row>
    <row r="1279" spans="1:15" x14ac:dyDescent="0.3">
      <c r="A1279">
        <v>515478</v>
      </c>
      <c r="B1279">
        <v>20</v>
      </c>
      <c r="C1279">
        <v>2005</v>
      </c>
      <c r="E1279">
        <v>102722</v>
      </c>
      <c r="F1279" t="s">
        <v>2261</v>
      </c>
      <c r="G1279" t="s">
        <v>4128</v>
      </c>
      <c r="H1279" t="s">
        <v>4040</v>
      </c>
      <c r="J1279">
        <v>515282</v>
      </c>
      <c r="K1279">
        <v>0</v>
      </c>
      <c r="L1279">
        <v>19750</v>
      </c>
      <c r="N1279">
        <v>515282</v>
      </c>
      <c r="O1279">
        <v>0</v>
      </c>
    </row>
    <row r="1280" spans="1:15" x14ac:dyDescent="0.3">
      <c r="A1280">
        <v>511397</v>
      </c>
      <c r="B1280">
        <v>18</v>
      </c>
      <c r="C1280">
        <v>1803</v>
      </c>
      <c r="E1280">
        <v>102723</v>
      </c>
      <c r="F1280" t="s">
        <v>2261</v>
      </c>
      <c r="G1280" t="s">
        <v>4129</v>
      </c>
      <c r="H1280" t="s">
        <v>4130</v>
      </c>
      <c r="J1280">
        <v>512733</v>
      </c>
      <c r="K1280">
        <v>0</v>
      </c>
      <c r="L1280">
        <v>19725</v>
      </c>
      <c r="N1280">
        <v>512733</v>
      </c>
      <c r="O1280">
        <v>0</v>
      </c>
    </row>
    <row r="1281" spans="1:15" x14ac:dyDescent="0.3">
      <c r="A1281">
        <v>512451</v>
      </c>
      <c r="B1281">
        <v>20</v>
      </c>
      <c r="C1281">
        <v>2004</v>
      </c>
      <c r="E1281">
        <v>102724</v>
      </c>
      <c r="F1281" t="s">
        <v>2261</v>
      </c>
      <c r="G1281" t="s">
        <v>4131</v>
      </c>
      <c r="H1281" t="s">
        <v>3406</v>
      </c>
      <c r="J1281">
        <v>513614</v>
      </c>
      <c r="K1281">
        <v>0</v>
      </c>
      <c r="L1281">
        <v>19700</v>
      </c>
      <c r="N1281">
        <v>513614</v>
      </c>
      <c r="O1281">
        <v>0</v>
      </c>
    </row>
    <row r="1282" spans="1:15" x14ac:dyDescent="0.3">
      <c r="A1282">
        <v>514263</v>
      </c>
      <c r="B1282">
        <v>23</v>
      </c>
      <c r="C1282">
        <v>2302</v>
      </c>
      <c r="E1282">
        <v>102725</v>
      </c>
      <c r="F1282" t="s">
        <v>2261</v>
      </c>
      <c r="G1282" t="s">
        <v>2757</v>
      </c>
      <c r="H1282" t="s">
        <v>3592</v>
      </c>
      <c r="J1282">
        <v>510190</v>
      </c>
      <c r="K1282">
        <v>0</v>
      </c>
      <c r="L1282">
        <v>19700</v>
      </c>
      <c r="N1282">
        <v>510190</v>
      </c>
      <c r="O1282">
        <v>0</v>
      </c>
    </row>
    <row r="1283" spans="1:15" x14ac:dyDescent="0.3">
      <c r="A1283">
        <v>512106</v>
      </c>
      <c r="B1283">
        <v>23</v>
      </c>
      <c r="C1283">
        <v>2302</v>
      </c>
      <c r="E1283">
        <v>102726</v>
      </c>
      <c r="F1283" t="s">
        <v>2420</v>
      </c>
      <c r="G1283" t="s">
        <v>4132</v>
      </c>
      <c r="H1283" t="s">
        <v>4133</v>
      </c>
      <c r="J1283">
        <v>511062</v>
      </c>
      <c r="K1283">
        <v>0</v>
      </c>
      <c r="L1283">
        <v>19700</v>
      </c>
      <c r="N1283">
        <v>511062</v>
      </c>
      <c r="O1283">
        <v>0</v>
      </c>
    </row>
    <row r="1284" spans="1:15" x14ac:dyDescent="0.3">
      <c r="A1284">
        <v>510299</v>
      </c>
      <c r="B1284">
        <v>23</v>
      </c>
      <c r="C1284">
        <v>2302</v>
      </c>
      <c r="E1284">
        <v>102727</v>
      </c>
      <c r="F1284" t="s">
        <v>2261</v>
      </c>
      <c r="G1284" t="s">
        <v>3139</v>
      </c>
      <c r="H1284" t="s">
        <v>4134</v>
      </c>
      <c r="J1284">
        <v>511926</v>
      </c>
      <c r="K1284">
        <v>0</v>
      </c>
      <c r="L1284">
        <v>19610</v>
      </c>
      <c r="N1284">
        <v>511926</v>
      </c>
      <c r="O1284">
        <v>0</v>
      </c>
    </row>
    <row r="1285" spans="1:15" x14ac:dyDescent="0.3">
      <c r="A1285">
        <v>515193</v>
      </c>
      <c r="B1285">
        <v>16</v>
      </c>
      <c r="C1285">
        <v>1602</v>
      </c>
      <c r="E1285">
        <v>102728</v>
      </c>
      <c r="F1285" t="s">
        <v>2261</v>
      </c>
      <c r="G1285" t="s">
        <v>4135</v>
      </c>
      <c r="H1285" t="s">
        <v>4136</v>
      </c>
      <c r="J1285">
        <v>513922</v>
      </c>
      <c r="K1285">
        <v>0</v>
      </c>
      <c r="L1285">
        <v>19540</v>
      </c>
      <c r="N1285">
        <v>513922</v>
      </c>
      <c r="O1285">
        <v>0</v>
      </c>
    </row>
    <row r="1286" spans="1:15" x14ac:dyDescent="0.3">
      <c r="A1286">
        <v>515193</v>
      </c>
      <c r="B1286">
        <v>16</v>
      </c>
      <c r="C1286">
        <v>1602</v>
      </c>
      <c r="E1286">
        <v>102729</v>
      </c>
      <c r="F1286" t="s">
        <v>2264</v>
      </c>
      <c r="G1286" t="s">
        <v>4137</v>
      </c>
      <c r="H1286" t="s">
        <v>3390</v>
      </c>
      <c r="J1286">
        <v>512818</v>
      </c>
      <c r="K1286">
        <v>0</v>
      </c>
      <c r="L1286">
        <v>19470</v>
      </c>
      <c r="N1286">
        <v>512818</v>
      </c>
      <c r="O1286">
        <v>0</v>
      </c>
    </row>
    <row r="1287" spans="1:15" x14ac:dyDescent="0.3">
      <c r="A1287">
        <v>510281</v>
      </c>
      <c r="B1287">
        <v>16</v>
      </c>
      <c r="C1287">
        <v>1602</v>
      </c>
      <c r="E1287">
        <v>102730</v>
      </c>
      <c r="F1287" t="s">
        <v>2261</v>
      </c>
      <c r="G1287" t="s">
        <v>4138</v>
      </c>
      <c r="H1287" t="s">
        <v>4139</v>
      </c>
      <c r="J1287">
        <v>513474</v>
      </c>
      <c r="K1287">
        <v>0</v>
      </c>
      <c r="L1287">
        <v>19470</v>
      </c>
      <c r="N1287">
        <v>513474</v>
      </c>
      <c r="O1287">
        <v>0</v>
      </c>
    </row>
    <row r="1288" spans="1:15" x14ac:dyDescent="0.3">
      <c r="A1288">
        <v>510055</v>
      </c>
      <c r="B1288">
        <v>17</v>
      </c>
      <c r="C1288">
        <v>1703</v>
      </c>
      <c r="E1288">
        <v>102731</v>
      </c>
      <c r="F1288" t="s">
        <v>2261</v>
      </c>
      <c r="G1288" t="s">
        <v>4140</v>
      </c>
      <c r="H1288" t="s">
        <v>3997</v>
      </c>
      <c r="J1288">
        <v>514381</v>
      </c>
      <c r="K1288">
        <v>0</v>
      </c>
      <c r="L1288">
        <v>19470</v>
      </c>
      <c r="N1288">
        <v>514381</v>
      </c>
      <c r="O1288">
        <v>0</v>
      </c>
    </row>
    <row r="1289" spans="1:15" x14ac:dyDescent="0.3">
      <c r="A1289">
        <v>510068</v>
      </c>
      <c r="B1289">
        <v>17</v>
      </c>
      <c r="C1289">
        <v>1703</v>
      </c>
      <c r="E1289">
        <v>102732</v>
      </c>
      <c r="F1289" t="s">
        <v>2261</v>
      </c>
      <c r="G1289" t="s">
        <v>4141</v>
      </c>
      <c r="H1289" t="s">
        <v>4142</v>
      </c>
      <c r="J1289">
        <v>514478</v>
      </c>
      <c r="K1289">
        <v>0</v>
      </c>
      <c r="L1289">
        <v>19470</v>
      </c>
      <c r="N1289">
        <v>514478</v>
      </c>
      <c r="O1289">
        <v>0</v>
      </c>
    </row>
    <row r="1290" spans="1:15" x14ac:dyDescent="0.3">
      <c r="A1290">
        <v>510055</v>
      </c>
      <c r="B1290">
        <v>17</v>
      </c>
      <c r="C1290">
        <v>1703</v>
      </c>
      <c r="E1290">
        <v>102733</v>
      </c>
      <c r="F1290" t="s">
        <v>2261</v>
      </c>
      <c r="G1290" t="s">
        <v>2321</v>
      </c>
      <c r="H1290" t="s">
        <v>3670</v>
      </c>
      <c r="J1290">
        <v>515312</v>
      </c>
      <c r="K1290">
        <v>0</v>
      </c>
      <c r="L1290">
        <v>19470</v>
      </c>
      <c r="N1290">
        <v>515312</v>
      </c>
      <c r="O1290">
        <v>0</v>
      </c>
    </row>
    <row r="1291" spans="1:15" x14ac:dyDescent="0.3">
      <c r="A1291">
        <v>510055</v>
      </c>
      <c r="B1291">
        <v>17</v>
      </c>
      <c r="C1291">
        <v>1703</v>
      </c>
      <c r="E1291">
        <v>102734</v>
      </c>
      <c r="F1291" t="s">
        <v>2361</v>
      </c>
      <c r="G1291" t="s">
        <v>2801</v>
      </c>
      <c r="H1291" t="s">
        <v>4143</v>
      </c>
      <c r="J1291">
        <v>512088</v>
      </c>
      <c r="K1291">
        <v>0</v>
      </c>
      <c r="L1291">
        <v>19400</v>
      </c>
      <c r="N1291">
        <v>512088</v>
      </c>
      <c r="O1291">
        <v>0</v>
      </c>
    </row>
    <row r="1292" spans="1:15" x14ac:dyDescent="0.3">
      <c r="A1292">
        <v>511483</v>
      </c>
      <c r="B1292">
        <v>17</v>
      </c>
      <c r="C1292">
        <v>1705</v>
      </c>
      <c r="E1292">
        <v>102735</v>
      </c>
      <c r="F1292" t="s">
        <v>2261</v>
      </c>
      <c r="G1292" t="s">
        <v>3906</v>
      </c>
      <c r="H1292" t="s">
        <v>3511</v>
      </c>
      <c r="J1292">
        <v>513785</v>
      </c>
      <c r="K1292">
        <v>0</v>
      </c>
      <c r="L1292">
        <v>19400</v>
      </c>
      <c r="N1292">
        <v>513785</v>
      </c>
      <c r="O1292">
        <v>0</v>
      </c>
    </row>
    <row r="1293" spans="1:15" x14ac:dyDescent="0.3">
      <c r="A1293">
        <v>510769</v>
      </c>
      <c r="B1293">
        <v>17</v>
      </c>
      <c r="C1293">
        <v>1705</v>
      </c>
      <c r="E1293">
        <v>102736</v>
      </c>
      <c r="F1293" t="s">
        <v>2261</v>
      </c>
      <c r="G1293" t="s">
        <v>3398</v>
      </c>
      <c r="H1293" t="s">
        <v>3884</v>
      </c>
      <c r="J1293">
        <v>510404</v>
      </c>
      <c r="K1293">
        <v>0</v>
      </c>
      <c r="L1293">
        <v>19400</v>
      </c>
      <c r="N1293">
        <v>510404</v>
      </c>
      <c r="O1293">
        <v>0</v>
      </c>
    </row>
    <row r="1294" spans="1:15" x14ac:dyDescent="0.3">
      <c r="A1294">
        <v>510189</v>
      </c>
      <c r="B1294">
        <v>17</v>
      </c>
      <c r="C1294">
        <v>1705</v>
      </c>
      <c r="E1294">
        <v>102737</v>
      </c>
      <c r="F1294" t="s">
        <v>2261</v>
      </c>
      <c r="G1294" t="s">
        <v>4144</v>
      </c>
      <c r="H1294" t="s">
        <v>3884</v>
      </c>
      <c r="J1294">
        <v>510811</v>
      </c>
      <c r="K1294">
        <v>0</v>
      </c>
      <c r="L1294">
        <v>19400</v>
      </c>
      <c r="N1294">
        <v>510811</v>
      </c>
      <c r="O1294">
        <v>0</v>
      </c>
    </row>
    <row r="1295" spans="1:15" x14ac:dyDescent="0.3">
      <c r="A1295">
        <v>510598</v>
      </c>
      <c r="B1295">
        <v>17</v>
      </c>
      <c r="C1295">
        <v>1702</v>
      </c>
      <c r="E1295">
        <v>102738</v>
      </c>
      <c r="F1295" t="s">
        <v>2261</v>
      </c>
      <c r="G1295" t="s">
        <v>4145</v>
      </c>
      <c r="H1295" t="s">
        <v>4146</v>
      </c>
      <c r="J1295">
        <v>510873</v>
      </c>
      <c r="K1295">
        <v>0</v>
      </c>
      <c r="L1295">
        <v>19400</v>
      </c>
      <c r="N1295">
        <v>510873</v>
      </c>
      <c r="O1295">
        <v>0</v>
      </c>
    </row>
    <row r="1296" spans="1:15" x14ac:dyDescent="0.3">
      <c r="A1296">
        <v>510598</v>
      </c>
      <c r="B1296">
        <v>17</v>
      </c>
      <c r="C1296">
        <v>1702</v>
      </c>
      <c r="E1296">
        <v>102739</v>
      </c>
      <c r="F1296" t="s">
        <v>2261</v>
      </c>
      <c r="G1296" t="s">
        <v>4147</v>
      </c>
      <c r="H1296" t="s">
        <v>2484</v>
      </c>
      <c r="J1296">
        <v>511085</v>
      </c>
      <c r="K1296">
        <v>0</v>
      </c>
      <c r="L1296">
        <v>19400</v>
      </c>
      <c r="N1296">
        <v>511085</v>
      </c>
      <c r="O1296">
        <v>0</v>
      </c>
    </row>
    <row r="1297" spans="1:15" x14ac:dyDescent="0.3">
      <c r="A1297">
        <v>510017</v>
      </c>
      <c r="B1297">
        <v>17</v>
      </c>
      <c r="C1297">
        <v>1702</v>
      </c>
      <c r="E1297">
        <v>102740</v>
      </c>
      <c r="F1297" t="s">
        <v>2261</v>
      </c>
      <c r="G1297" t="s">
        <v>4112</v>
      </c>
      <c r="H1297" t="s">
        <v>4148</v>
      </c>
      <c r="J1297">
        <v>511479</v>
      </c>
      <c r="K1297">
        <v>0</v>
      </c>
      <c r="L1297">
        <v>19400</v>
      </c>
      <c r="N1297">
        <v>511479</v>
      </c>
      <c r="O1297">
        <v>0</v>
      </c>
    </row>
    <row r="1298" spans="1:15" x14ac:dyDescent="0.3">
      <c r="A1298">
        <v>510229</v>
      </c>
      <c r="B1298">
        <v>17</v>
      </c>
      <c r="C1298">
        <v>1702</v>
      </c>
      <c r="E1298">
        <v>102741</v>
      </c>
      <c r="F1298" t="s">
        <v>2261</v>
      </c>
      <c r="G1298" t="s">
        <v>2649</v>
      </c>
      <c r="H1298" t="s">
        <v>2442</v>
      </c>
      <c r="J1298">
        <v>511488</v>
      </c>
      <c r="K1298">
        <v>0</v>
      </c>
      <c r="L1298">
        <v>19400</v>
      </c>
      <c r="N1298">
        <v>511488</v>
      </c>
      <c r="O1298">
        <v>0</v>
      </c>
    </row>
    <row r="1299" spans="1:15" x14ac:dyDescent="0.3">
      <c r="A1299">
        <v>510204</v>
      </c>
      <c r="B1299">
        <v>17</v>
      </c>
      <c r="C1299">
        <v>1702</v>
      </c>
      <c r="E1299">
        <v>102742</v>
      </c>
      <c r="F1299" t="s">
        <v>2261</v>
      </c>
      <c r="G1299" t="s">
        <v>4149</v>
      </c>
      <c r="H1299" t="s">
        <v>4150</v>
      </c>
      <c r="J1299">
        <v>511528</v>
      </c>
      <c r="K1299">
        <v>0</v>
      </c>
      <c r="L1299">
        <v>19400</v>
      </c>
      <c r="N1299">
        <v>511528</v>
      </c>
      <c r="O1299">
        <v>0</v>
      </c>
    </row>
    <row r="1300" spans="1:15" x14ac:dyDescent="0.3">
      <c r="A1300">
        <v>512376</v>
      </c>
      <c r="B1300">
        <v>20</v>
      </c>
      <c r="C1300">
        <v>2003</v>
      </c>
      <c r="E1300">
        <v>102743</v>
      </c>
      <c r="F1300" t="s">
        <v>2261</v>
      </c>
      <c r="G1300" t="s">
        <v>2455</v>
      </c>
      <c r="H1300" t="s">
        <v>4151</v>
      </c>
      <c r="J1300">
        <v>511829</v>
      </c>
      <c r="K1300">
        <v>0</v>
      </c>
      <c r="L1300">
        <v>19400</v>
      </c>
      <c r="N1300">
        <v>511829</v>
      </c>
      <c r="O1300">
        <v>0</v>
      </c>
    </row>
    <row r="1301" spans="1:15" x14ac:dyDescent="0.3">
      <c r="A1301">
        <v>512873</v>
      </c>
      <c r="B1301">
        <v>20</v>
      </c>
      <c r="C1301">
        <v>2002</v>
      </c>
      <c r="E1301">
        <v>102744</v>
      </c>
      <c r="F1301" t="s">
        <v>2261</v>
      </c>
      <c r="G1301" t="s">
        <v>3639</v>
      </c>
      <c r="H1301" t="s">
        <v>3847</v>
      </c>
      <c r="J1301">
        <v>513259</v>
      </c>
      <c r="K1301">
        <v>0</v>
      </c>
      <c r="L1301">
        <v>19400</v>
      </c>
      <c r="N1301">
        <v>513259</v>
      </c>
      <c r="O1301">
        <v>0</v>
      </c>
    </row>
    <row r="1302" spans="1:15" x14ac:dyDescent="0.3">
      <c r="A1302">
        <v>512256</v>
      </c>
      <c r="B1302">
        <v>20</v>
      </c>
      <c r="C1302">
        <v>2002</v>
      </c>
      <c r="E1302">
        <v>102745</v>
      </c>
      <c r="F1302" t="s">
        <v>2261</v>
      </c>
      <c r="G1302" t="s">
        <v>3331</v>
      </c>
      <c r="H1302" t="s">
        <v>3997</v>
      </c>
      <c r="J1302">
        <v>513578</v>
      </c>
      <c r="K1302">
        <v>0</v>
      </c>
      <c r="L1302">
        <v>19400</v>
      </c>
      <c r="N1302">
        <v>513578</v>
      </c>
      <c r="O1302">
        <v>0</v>
      </c>
    </row>
    <row r="1303" spans="1:15" x14ac:dyDescent="0.3">
      <c r="A1303">
        <v>510632</v>
      </c>
      <c r="B1303">
        <v>22</v>
      </c>
      <c r="C1303">
        <v>2202</v>
      </c>
      <c r="E1303">
        <v>102746</v>
      </c>
      <c r="F1303" t="s">
        <v>2261</v>
      </c>
      <c r="G1303" t="s">
        <v>3419</v>
      </c>
      <c r="H1303" t="s">
        <v>4152</v>
      </c>
      <c r="J1303">
        <v>513583</v>
      </c>
      <c r="K1303">
        <v>0</v>
      </c>
      <c r="L1303">
        <v>19400</v>
      </c>
      <c r="N1303">
        <v>513583</v>
      </c>
      <c r="O1303">
        <v>0</v>
      </c>
    </row>
    <row r="1304" spans="1:15" x14ac:dyDescent="0.3">
      <c r="A1304">
        <v>510277</v>
      </c>
      <c r="B1304">
        <v>18</v>
      </c>
      <c r="C1304">
        <v>1802</v>
      </c>
      <c r="E1304">
        <v>102747</v>
      </c>
      <c r="F1304" t="s">
        <v>2261</v>
      </c>
      <c r="G1304" t="s">
        <v>4153</v>
      </c>
      <c r="H1304" t="s">
        <v>4154</v>
      </c>
      <c r="J1304">
        <v>513617</v>
      </c>
      <c r="K1304">
        <v>0</v>
      </c>
      <c r="L1304">
        <v>19400</v>
      </c>
      <c r="N1304">
        <v>513617</v>
      </c>
      <c r="O1304">
        <v>0</v>
      </c>
    </row>
    <row r="1305" spans="1:15" x14ac:dyDescent="0.3">
      <c r="A1305">
        <v>510277</v>
      </c>
      <c r="B1305">
        <v>18</v>
      </c>
      <c r="C1305">
        <v>1802</v>
      </c>
      <c r="E1305">
        <v>102748</v>
      </c>
      <c r="F1305" t="s">
        <v>2261</v>
      </c>
      <c r="G1305" t="s">
        <v>2491</v>
      </c>
      <c r="H1305" t="s">
        <v>4155</v>
      </c>
      <c r="J1305">
        <v>515374</v>
      </c>
      <c r="K1305">
        <v>0</v>
      </c>
      <c r="L1305">
        <v>19400</v>
      </c>
      <c r="N1305">
        <v>515374</v>
      </c>
      <c r="O1305">
        <v>0</v>
      </c>
    </row>
    <row r="1306" spans="1:15" x14ac:dyDescent="0.3">
      <c r="A1306">
        <v>510927</v>
      </c>
      <c r="B1306">
        <v>22</v>
      </c>
      <c r="C1306">
        <v>2202</v>
      </c>
      <c r="E1306">
        <v>102749</v>
      </c>
      <c r="F1306" t="s">
        <v>2264</v>
      </c>
      <c r="G1306" t="s">
        <v>4156</v>
      </c>
      <c r="H1306" t="s">
        <v>2303</v>
      </c>
      <c r="J1306">
        <v>515050</v>
      </c>
      <c r="K1306">
        <v>0</v>
      </c>
      <c r="L1306">
        <v>19394.239999999998</v>
      </c>
      <c r="N1306">
        <v>515050</v>
      </c>
      <c r="O1306">
        <v>0</v>
      </c>
    </row>
    <row r="1307" spans="1:15" x14ac:dyDescent="0.3">
      <c r="A1307">
        <v>513562</v>
      </c>
      <c r="B1307">
        <v>20</v>
      </c>
      <c r="C1307">
        <v>2005</v>
      </c>
      <c r="E1307">
        <v>102750</v>
      </c>
      <c r="F1307" t="s">
        <v>2261</v>
      </c>
      <c r="G1307" t="s">
        <v>4157</v>
      </c>
      <c r="H1307" t="s">
        <v>3329</v>
      </c>
      <c r="J1307">
        <v>515309</v>
      </c>
      <c r="K1307">
        <v>0</v>
      </c>
      <c r="L1307">
        <v>19338</v>
      </c>
      <c r="N1307">
        <v>515309</v>
      </c>
      <c r="O1307">
        <v>0</v>
      </c>
    </row>
    <row r="1308" spans="1:15" x14ac:dyDescent="0.3">
      <c r="A1308">
        <v>514815</v>
      </c>
      <c r="B1308">
        <v>20</v>
      </c>
      <c r="C1308">
        <v>2005</v>
      </c>
      <c r="E1308">
        <v>102751</v>
      </c>
      <c r="F1308" t="s">
        <v>2361</v>
      </c>
      <c r="G1308" t="s">
        <v>4158</v>
      </c>
      <c r="H1308" t="s">
        <v>3329</v>
      </c>
      <c r="J1308">
        <v>515421</v>
      </c>
      <c r="K1308">
        <v>0</v>
      </c>
      <c r="L1308">
        <v>19325</v>
      </c>
      <c r="N1308">
        <v>515421</v>
      </c>
      <c r="O1308">
        <v>0</v>
      </c>
    </row>
    <row r="1309" spans="1:15" x14ac:dyDescent="0.3">
      <c r="A1309">
        <v>513606</v>
      </c>
      <c r="B1309">
        <v>20</v>
      </c>
      <c r="C1309">
        <v>2002</v>
      </c>
      <c r="E1309">
        <v>102752</v>
      </c>
      <c r="F1309" t="s">
        <v>2261</v>
      </c>
      <c r="G1309" t="s">
        <v>4159</v>
      </c>
      <c r="H1309" t="s">
        <v>4160</v>
      </c>
      <c r="J1309">
        <v>514941</v>
      </c>
      <c r="K1309">
        <v>0</v>
      </c>
      <c r="L1309">
        <v>19312</v>
      </c>
      <c r="N1309">
        <v>514941</v>
      </c>
      <c r="O1309">
        <v>0</v>
      </c>
    </row>
    <row r="1310" spans="1:15" x14ac:dyDescent="0.3">
      <c r="A1310">
        <v>511395</v>
      </c>
      <c r="B1310">
        <v>18</v>
      </c>
      <c r="C1310">
        <v>1803</v>
      </c>
      <c r="E1310">
        <v>102753</v>
      </c>
      <c r="F1310" t="s">
        <v>2261</v>
      </c>
      <c r="G1310" t="s">
        <v>4161</v>
      </c>
      <c r="H1310" t="s">
        <v>3993</v>
      </c>
      <c r="J1310">
        <v>512580</v>
      </c>
      <c r="K1310">
        <v>0</v>
      </c>
      <c r="L1310">
        <v>19307</v>
      </c>
      <c r="N1310">
        <v>512580</v>
      </c>
      <c r="O1310">
        <v>0</v>
      </c>
    </row>
    <row r="1311" spans="1:15" x14ac:dyDescent="0.3">
      <c r="A1311">
        <v>510486</v>
      </c>
      <c r="B1311">
        <v>19</v>
      </c>
      <c r="C1311">
        <v>1903</v>
      </c>
      <c r="E1311">
        <v>102754</v>
      </c>
      <c r="F1311" t="s">
        <v>2261</v>
      </c>
      <c r="G1311" t="s">
        <v>4162</v>
      </c>
      <c r="H1311" t="s">
        <v>3129</v>
      </c>
      <c r="J1311">
        <v>511792</v>
      </c>
      <c r="K1311">
        <v>0</v>
      </c>
      <c r="L1311">
        <v>19295</v>
      </c>
      <c r="N1311">
        <v>511792</v>
      </c>
      <c r="O1311">
        <v>0</v>
      </c>
    </row>
    <row r="1312" spans="1:15" x14ac:dyDescent="0.3">
      <c r="A1312">
        <v>511834</v>
      </c>
      <c r="B1312">
        <v>16</v>
      </c>
      <c r="C1312">
        <v>1603</v>
      </c>
      <c r="E1312">
        <v>102755</v>
      </c>
      <c r="F1312" t="s">
        <v>2261</v>
      </c>
      <c r="G1312" t="s">
        <v>4163</v>
      </c>
      <c r="H1312" t="s">
        <v>3454</v>
      </c>
      <c r="J1312">
        <v>511166</v>
      </c>
      <c r="K1312">
        <v>0</v>
      </c>
      <c r="L1312">
        <v>19266</v>
      </c>
      <c r="N1312">
        <v>511166</v>
      </c>
      <c r="O1312">
        <v>0</v>
      </c>
    </row>
    <row r="1313" spans="1:15" x14ac:dyDescent="0.3">
      <c r="A1313">
        <v>510270</v>
      </c>
      <c r="B1313">
        <v>16</v>
      </c>
      <c r="C1313">
        <v>1602</v>
      </c>
      <c r="E1313">
        <v>102756</v>
      </c>
      <c r="F1313" t="s">
        <v>2261</v>
      </c>
      <c r="G1313" t="s">
        <v>4164</v>
      </c>
      <c r="H1313" t="s">
        <v>4165</v>
      </c>
      <c r="J1313">
        <v>515378</v>
      </c>
      <c r="K1313">
        <v>0</v>
      </c>
      <c r="L1313">
        <v>19239</v>
      </c>
      <c r="N1313">
        <v>515378</v>
      </c>
      <c r="O1313">
        <v>0</v>
      </c>
    </row>
    <row r="1314" spans="1:15" x14ac:dyDescent="0.3">
      <c r="A1314">
        <v>512121</v>
      </c>
      <c r="B1314">
        <v>20</v>
      </c>
      <c r="C1314">
        <v>2002</v>
      </c>
      <c r="E1314">
        <v>102757</v>
      </c>
      <c r="F1314" t="s">
        <v>2261</v>
      </c>
      <c r="G1314" t="s">
        <v>4166</v>
      </c>
      <c r="H1314" t="s">
        <v>4167</v>
      </c>
      <c r="J1314">
        <v>513631</v>
      </c>
      <c r="K1314">
        <v>0</v>
      </c>
      <c r="L1314">
        <v>19204.77</v>
      </c>
      <c r="N1314">
        <v>513631</v>
      </c>
      <c r="O1314">
        <v>0</v>
      </c>
    </row>
    <row r="1315" spans="1:15" x14ac:dyDescent="0.3">
      <c r="A1315">
        <v>510386</v>
      </c>
      <c r="B1315">
        <v>23</v>
      </c>
      <c r="C1315">
        <v>2304</v>
      </c>
      <c r="E1315">
        <v>102758</v>
      </c>
      <c r="F1315" t="s">
        <v>2261</v>
      </c>
      <c r="G1315" t="s">
        <v>3020</v>
      </c>
      <c r="H1315" t="s">
        <v>4168</v>
      </c>
      <c r="J1315">
        <v>512644</v>
      </c>
      <c r="K1315">
        <v>0</v>
      </c>
      <c r="L1315">
        <v>19195</v>
      </c>
      <c r="N1315">
        <v>512644</v>
      </c>
      <c r="O1315">
        <v>0</v>
      </c>
    </row>
    <row r="1316" spans="1:15" x14ac:dyDescent="0.3">
      <c r="A1316">
        <v>514391</v>
      </c>
      <c r="B1316">
        <v>21</v>
      </c>
      <c r="C1316">
        <v>2104</v>
      </c>
      <c r="E1316">
        <v>102759</v>
      </c>
      <c r="F1316" t="s">
        <v>2261</v>
      </c>
      <c r="G1316" t="s">
        <v>3888</v>
      </c>
      <c r="H1316" t="s">
        <v>2707</v>
      </c>
      <c r="J1316">
        <v>512545</v>
      </c>
      <c r="K1316">
        <v>0</v>
      </c>
      <c r="L1316">
        <v>19130</v>
      </c>
      <c r="N1316">
        <v>512545</v>
      </c>
      <c r="O1316">
        <v>0</v>
      </c>
    </row>
    <row r="1317" spans="1:15" x14ac:dyDescent="0.3">
      <c r="A1317">
        <v>515279</v>
      </c>
      <c r="B1317">
        <v>20</v>
      </c>
      <c r="C1317">
        <v>2005</v>
      </c>
      <c r="E1317">
        <v>102760</v>
      </c>
      <c r="F1317" t="s">
        <v>2261</v>
      </c>
      <c r="G1317" t="s">
        <v>4169</v>
      </c>
      <c r="H1317" t="s">
        <v>4170</v>
      </c>
      <c r="J1317">
        <v>513357</v>
      </c>
      <c r="K1317">
        <v>0</v>
      </c>
      <c r="L1317">
        <v>19050</v>
      </c>
      <c r="N1317">
        <v>513357</v>
      </c>
      <c r="O1317">
        <v>0</v>
      </c>
    </row>
    <row r="1318" spans="1:15" x14ac:dyDescent="0.3">
      <c r="A1318">
        <v>510009</v>
      </c>
      <c r="B1318">
        <v>21</v>
      </c>
      <c r="C1318">
        <v>2104</v>
      </c>
      <c r="E1318">
        <v>102761</v>
      </c>
      <c r="F1318" t="s">
        <v>2264</v>
      </c>
      <c r="G1318" t="s">
        <v>4171</v>
      </c>
      <c r="H1318" t="s">
        <v>4172</v>
      </c>
      <c r="J1318">
        <v>510551</v>
      </c>
      <c r="K1318">
        <v>0</v>
      </c>
      <c r="L1318">
        <v>19030</v>
      </c>
      <c r="N1318">
        <v>510551</v>
      </c>
      <c r="O1318">
        <v>0</v>
      </c>
    </row>
    <row r="1319" spans="1:15" x14ac:dyDescent="0.3">
      <c r="A1319">
        <v>514982</v>
      </c>
      <c r="B1319">
        <v>21</v>
      </c>
      <c r="C1319">
        <v>2104</v>
      </c>
      <c r="E1319">
        <v>102762</v>
      </c>
      <c r="F1319" t="s">
        <v>2261</v>
      </c>
      <c r="G1319" t="s">
        <v>2649</v>
      </c>
      <c r="H1319" t="s">
        <v>4173</v>
      </c>
      <c r="J1319">
        <v>512082</v>
      </c>
      <c r="K1319">
        <v>0</v>
      </c>
      <c r="L1319">
        <v>19000.5</v>
      </c>
      <c r="N1319">
        <v>512082</v>
      </c>
      <c r="O1319">
        <v>0</v>
      </c>
    </row>
    <row r="1320" spans="1:15" x14ac:dyDescent="0.3">
      <c r="A1320">
        <v>510251</v>
      </c>
      <c r="B1320">
        <v>21</v>
      </c>
      <c r="C1320">
        <v>2104</v>
      </c>
      <c r="E1320">
        <v>102763</v>
      </c>
      <c r="F1320" t="s">
        <v>2261</v>
      </c>
      <c r="G1320" t="s">
        <v>4174</v>
      </c>
      <c r="H1320" t="s">
        <v>4175</v>
      </c>
      <c r="J1320">
        <v>515429</v>
      </c>
      <c r="K1320">
        <v>0</v>
      </c>
      <c r="L1320">
        <v>18995</v>
      </c>
      <c r="N1320">
        <v>515429</v>
      </c>
      <c r="O1320">
        <v>0</v>
      </c>
    </row>
    <row r="1321" spans="1:15" x14ac:dyDescent="0.3">
      <c r="A1321">
        <v>510251</v>
      </c>
      <c r="B1321">
        <v>21</v>
      </c>
      <c r="C1321">
        <v>2104</v>
      </c>
      <c r="E1321">
        <v>102764</v>
      </c>
      <c r="F1321" t="s">
        <v>2261</v>
      </c>
      <c r="G1321" t="s">
        <v>4176</v>
      </c>
      <c r="H1321" t="s">
        <v>3320</v>
      </c>
      <c r="J1321">
        <v>512485</v>
      </c>
      <c r="K1321">
        <v>0</v>
      </c>
      <c r="L1321">
        <v>18980</v>
      </c>
      <c r="N1321">
        <v>512485</v>
      </c>
      <c r="O1321">
        <v>0</v>
      </c>
    </row>
    <row r="1322" spans="1:15" x14ac:dyDescent="0.3">
      <c r="A1322">
        <v>514676</v>
      </c>
      <c r="B1322">
        <v>20</v>
      </c>
      <c r="C1322">
        <v>2005</v>
      </c>
      <c r="E1322">
        <v>102765</v>
      </c>
      <c r="F1322" t="s">
        <v>2261</v>
      </c>
      <c r="G1322" t="s">
        <v>3354</v>
      </c>
      <c r="H1322" t="s">
        <v>4177</v>
      </c>
      <c r="J1322">
        <v>513998</v>
      </c>
      <c r="K1322">
        <v>0</v>
      </c>
      <c r="L1322">
        <v>18900</v>
      </c>
      <c r="N1322">
        <v>513998</v>
      </c>
      <c r="O1322">
        <v>0</v>
      </c>
    </row>
    <row r="1323" spans="1:15" x14ac:dyDescent="0.3">
      <c r="A1323">
        <v>512404</v>
      </c>
      <c r="B1323">
        <v>20</v>
      </c>
      <c r="C1323">
        <v>2005</v>
      </c>
      <c r="E1323">
        <v>102766</v>
      </c>
      <c r="F1323" t="s">
        <v>2261</v>
      </c>
      <c r="G1323" t="s">
        <v>2327</v>
      </c>
      <c r="H1323" t="s">
        <v>4178</v>
      </c>
      <c r="J1323">
        <v>514232</v>
      </c>
      <c r="K1323">
        <v>0</v>
      </c>
      <c r="L1323">
        <v>18900</v>
      </c>
      <c r="N1323">
        <v>514232</v>
      </c>
      <c r="O1323">
        <v>0</v>
      </c>
    </row>
    <row r="1324" spans="1:15" x14ac:dyDescent="0.3">
      <c r="A1324">
        <v>515279</v>
      </c>
      <c r="B1324">
        <v>20</v>
      </c>
      <c r="C1324">
        <v>2005</v>
      </c>
      <c r="E1324">
        <v>102767</v>
      </c>
      <c r="F1324" t="s">
        <v>2261</v>
      </c>
      <c r="G1324" t="s">
        <v>2347</v>
      </c>
      <c r="H1324" t="s">
        <v>3959</v>
      </c>
      <c r="J1324">
        <v>512325</v>
      </c>
      <c r="K1324">
        <v>0</v>
      </c>
      <c r="L1324">
        <v>18840</v>
      </c>
      <c r="N1324">
        <v>512325</v>
      </c>
      <c r="O1324">
        <v>0</v>
      </c>
    </row>
    <row r="1325" spans="1:15" x14ac:dyDescent="0.3">
      <c r="A1325">
        <v>512080</v>
      </c>
      <c r="B1325">
        <v>20</v>
      </c>
      <c r="C1325">
        <v>2003</v>
      </c>
      <c r="E1325">
        <v>102768</v>
      </c>
      <c r="F1325" t="s">
        <v>2261</v>
      </c>
      <c r="G1325" t="s">
        <v>3301</v>
      </c>
      <c r="H1325" t="s">
        <v>3965</v>
      </c>
      <c r="J1325">
        <v>513429</v>
      </c>
      <c r="K1325">
        <v>0</v>
      </c>
      <c r="L1325">
        <v>18840</v>
      </c>
      <c r="N1325">
        <v>513429</v>
      </c>
      <c r="O1325">
        <v>0</v>
      </c>
    </row>
    <row r="1326" spans="1:15" x14ac:dyDescent="0.3">
      <c r="A1326">
        <v>515279</v>
      </c>
      <c r="B1326">
        <v>20</v>
      </c>
      <c r="C1326">
        <v>2005</v>
      </c>
      <c r="E1326">
        <v>102769</v>
      </c>
      <c r="F1326" t="s">
        <v>2261</v>
      </c>
      <c r="G1326" t="s">
        <v>4179</v>
      </c>
      <c r="H1326" t="s">
        <v>4165</v>
      </c>
      <c r="J1326">
        <v>514023</v>
      </c>
      <c r="K1326">
        <v>0</v>
      </c>
      <c r="L1326">
        <v>18840</v>
      </c>
      <c r="N1326">
        <v>514023</v>
      </c>
      <c r="O1326">
        <v>0</v>
      </c>
    </row>
    <row r="1327" spans="1:15" x14ac:dyDescent="0.3">
      <c r="A1327">
        <v>512839</v>
      </c>
      <c r="B1327">
        <v>20</v>
      </c>
      <c r="C1327">
        <v>2005</v>
      </c>
      <c r="E1327">
        <v>102770</v>
      </c>
      <c r="F1327" t="s">
        <v>2261</v>
      </c>
      <c r="G1327" t="s">
        <v>3636</v>
      </c>
      <c r="H1327" t="s">
        <v>2592</v>
      </c>
      <c r="J1327">
        <v>512367</v>
      </c>
      <c r="K1327">
        <v>0</v>
      </c>
      <c r="L1327">
        <v>18810</v>
      </c>
      <c r="N1327">
        <v>512367</v>
      </c>
      <c r="O1327">
        <v>0</v>
      </c>
    </row>
    <row r="1328" spans="1:15" x14ac:dyDescent="0.3">
      <c r="A1328">
        <v>515279</v>
      </c>
      <c r="B1328">
        <v>20</v>
      </c>
      <c r="C1328">
        <v>2005</v>
      </c>
      <c r="E1328">
        <v>102771</v>
      </c>
      <c r="F1328" t="s">
        <v>2261</v>
      </c>
      <c r="G1328" t="s">
        <v>2268</v>
      </c>
      <c r="H1328" t="s">
        <v>3884</v>
      </c>
      <c r="J1328">
        <v>513346</v>
      </c>
      <c r="K1328">
        <v>0</v>
      </c>
      <c r="L1328">
        <v>18775</v>
      </c>
      <c r="N1328">
        <v>513346</v>
      </c>
      <c r="O1328">
        <v>0</v>
      </c>
    </row>
    <row r="1329" spans="1:15" x14ac:dyDescent="0.3">
      <c r="A1329">
        <v>512404</v>
      </c>
      <c r="B1329">
        <v>20</v>
      </c>
      <c r="C1329">
        <v>2005</v>
      </c>
      <c r="E1329">
        <v>102772</v>
      </c>
      <c r="F1329" t="s">
        <v>2261</v>
      </c>
      <c r="G1329" t="s">
        <v>2901</v>
      </c>
      <c r="H1329" t="s">
        <v>4180</v>
      </c>
      <c r="J1329">
        <v>511582</v>
      </c>
      <c r="K1329">
        <v>0</v>
      </c>
      <c r="L1329">
        <v>18767.809999999998</v>
      </c>
      <c r="N1329">
        <v>511582</v>
      </c>
      <c r="O1329">
        <v>0</v>
      </c>
    </row>
    <row r="1330" spans="1:15" x14ac:dyDescent="0.3">
      <c r="A1330">
        <v>512408</v>
      </c>
      <c r="B1330">
        <v>20</v>
      </c>
      <c r="C1330">
        <v>2005</v>
      </c>
      <c r="E1330">
        <v>102773</v>
      </c>
      <c r="F1330" t="s">
        <v>2261</v>
      </c>
      <c r="G1330" t="s">
        <v>4181</v>
      </c>
      <c r="H1330" t="s">
        <v>4182</v>
      </c>
      <c r="J1330">
        <v>511856</v>
      </c>
      <c r="K1330">
        <v>0</v>
      </c>
      <c r="L1330">
        <v>18765</v>
      </c>
      <c r="N1330">
        <v>511856</v>
      </c>
      <c r="O1330">
        <v>0</v>
      </c>
    </row>
    <row r="1331" spans="1:15" x14ac:dyDescent="0.3">
      <c r="A1331">
        <v>512408</v>
      </c>
      <c r="B1331">
        <v>20</v>
      </c>
      <c r="C1331">
        <v>2005</v>
      </c>
      <c r="E1331">
        <v>102774</v>
      </c>
      <c r="F1331" t="s">
        <v>2261</v>
      </c>
      <c r="G1331" t="s">
        <v>2946</v>
      </c>
      <c r="H1331" t="s">
        <v>4183</v>
      </c>
      <c r="J1331">
        <v>512376</v>
      </c>
      <c r="K1331">
        <v>0</v>
      </c>
      <c r="L1331">
        <v>18680</v>
      </c>
      <c r="N1331">
        <v>512376</v>
      </c>
      <c r="O1331">
        <v>0</v>
      </c>
    </row>
    <row r="1332" spans="1:15" x14ac:dyDescent="0.3">
      <c r="A1332">
        <v>511135</v>
      </c>
      <c r="B1332">
        <v>22</v>
      </c>
      <c r="C1332">
        <v>2202</v>
      </c>
      <c r="E1332">
        <v>102775</v>
      </c>
      <c r="F1332" t="s">
        <v>2261</v>
      </c>
      <c r="G1332" t="s">
        <v>2470</v>
      </c>
      <c r="H1332" t="s">
        <v>4184</v>
      </c>
      <c r="J1332">
        <v>510940</v>
      </c>
      <c r="K1332">
        <v>0</v>
      </c>
      <c r="L1332">
        <v>18632</v>
      </c>
      <c r="N1332">
        <v>510940</v>
      </c>
      <c r="O1332">
        <v>0</v>
      </c>
    </row>
    <row r="1333" spans="1:15" x14ac:dyDescent="0.3">
      <c r="A1333">
        <v>511687</v>
      </c>
      <c r="B1333">
        <v>21</v>
      </c>
      <c r="C1333">
        <v>2103</v>
      </c>
      <c r="E1333">
        <v>102776</v>
      </c>
      <c r="F1333" t="s">
        <v>2261</v>
      </c>
      <c r="G1333" t="s">
        <v>2909</v>
      </c>
      <c r="H1333" t="s">
        <v>3329</v>
      </c>
      <c r="J1333">
        <v>510623</v>
      </c>
      <c r="K1333">
        <v>0</v>
      </c>
      <c r="L1333">
        <v>18624</v>
      </c>
      <c r="N1333">
        <v>510623</v>
      </c>
      <c r="O1333">
        <v>0</v>
      </c>
    </row>
    <row r="1334" spans="1:15" x14ac:dyDescent="0.3">
      <c r="A1334">
        <v>510788</v>
      </c>
      <c r="B1334">
        <v>21</v>
      </c>
      <c r="C1334">
        <v>2104</v>
      </c>
      <c r="E1334">
        <v>102777</v>
      </c>
      <c r="F1334" t="s">
        <v>2264</v>
      </c>
      <c r="G1334" t="s">
        <v>4185</v>
      </c>
      <c r="H1334" t="s">
        <v>3566</v>
      </c>
      <c r="J1334">
        <v>513800</v>
      </c>
      <c r="K1334">
        <v>0</v>
      </c>
      <c r="L1334">
        <v>18573</v>
      </c>
      <c r="N1334">
        <v>513800</v>
      </c>
      <c r="O1334">
        <v>0</v>
      </c>
    </row>
    <row r="1335" spans="1:15" x14ac:dyDescent="0.3">
      <c r="A1335">
        <v>510788</v>
      </c>
      <c r="B1335">
        <v>21</v>
      </c>
      <c r="C1335">
        <v>2104</v>
      </c>
      <c r="E1335">
        <v>102778</v>
      </c>
      <c r="F1335" t="s">
        <v>2261</v>
      </c>
      <c r="G1335" t="s">
        <v>2652</v>
      </c>
      <c r="H1335" t="s">
        <v>4186</v>
      </c>
      <c r="J1335">
        <v>515247</v>
      </c>
      <c r="K1335">
        <v>0</v>
      </c>
      <c r="L1335">
        <v>18490</v>
      </c>
      <c r="N1335">
        <v>515247</v>
      </c>
      <c r="O1335">
        <v>0</v>
      </c>
    </row>
    <row r="1336" spans="1:15" x14ac:dyDescent="0.3">
      <c r="A1336">
        <v>515339</v>
      </c>
      <c r="B1336">
        <v>20</v>
      </c>
      <c r="C1336">
        <v>2006</v>
      </c>
      <c r="E1336">
        <v>102779</v>
      </c>
      <c r="F1336" t="s">
        <v>2361</v>
      </c>
      <c r="G1336" t="s">
        <v>4187</v>
      </c>
      <c r="H1336" t="s">
        <v>4188</v>
      </c>
      <c r="J1336">
        <v>513666</v>
      </c>
      <c r="K1336">
        <v>0</v>
      </c>
      <c r="L1336">
        <v>18402.809999999998</v>
      </c>
      <c r="N1336">
        <v>513666</v>
      </c>
      <c r="O1336">
        <v>0</v>
      </c>
    </row>
    <row r="1337" spans="1:15" x14ac:dyDescent="0.3">
      <c r="A1337">
        <v>514943</v>
      </c>
      <c r="B1337">
        <v>20</v>
      </c>
      <c r="C1337">
        <v>2006</v>
      </c>
      <c r="E1337">
        <v>102780</v>
      </c>
      <c r="F1337" t="s">
        <v>2261</v>
      </c>
      <c r="G1337" t="s">
        <v>3313</v>
      </c>
      <c r="H1337" t="s">
        <v>4189</v>
      </c>
      <c r="J1337">
        <v>510651</v>
      </c>
      <c r="K1337">
        <v>0</v>
      </c>
      <c r="L1337">
        <v>18387</v>
      </c>
      <c r="N1337">
        <v>510651</v>
      </c>
      <c r="O1337">
        <v>0</v>
      </c>
    </row>
    <row r="1338" spans="1:15" x14ac:dyDescent="0.3">
      <c r="A1338">
        <v>510477</v>
      </c>
      <c r="B1338">
        <v>17</v>
      </c>
      <c r="C1338">
        <v>1705</v>
      </c>
      <c r="E1338">
        <v>102781</v>
      </c>
      <c r="F1338" t="s">
        <v>2261</v>
      </c>
      <c r="G1338" t="s">
        <v>2694</v>
      </c>
      <c r="H1338" t="s">
        <v>4190</v>
      </c>
      <c r="J1338">
        <v>513660</v>
      </c>
      <c r="K1338">
        <v>0</v>
      </c>
      <c r="L1338">
        <v>18384</v>
      </c>
      <c r="N1338">
        <v>513660</v>
      </c>
      <c r="O1338">
        <v>0</v>
      </c>
    </row>
    <row r="1339" spans="1:15" x14ac:dyDescent="0.3">
      <c r="A1339">
        <v>510270</v>
      </c>
      <c r="B1339">
        <v>16</v>
      </c>
      <c r="C1339">
        <v>1602</v>
      </c>
      <c r="E1339">
        <v>102782</v>
      </c>
      <c r="F1339" t="s">
        <v>2261</v>
      </c>
      <c r="G1339" t="s">
        <v>2615</v>
      </c>
      <c r="H1339" t="s">
        <v>3454</v>
      </c>
      <c r="J1339">
        <v>510177</v>
      </c>
      <c r="K1339">
        <v>0</v>
      </c>
      <c r="L1339">
        <v>18360</v>
      </c>
      <c r="N1339">
        <v>510177</v>
      </c>
      <c r="O1339">
        <v>0</v>
      </c>
    </row>
    <row r="1340" spans="1:15" x14ac:dyDescent="0.3">
      <c r="A1340">
        <v>513775</v>
      </c>
      <c r="B1340">
        <v>20</v>
      </c>
      <c r="C1340">
        <v>2002</v>
      </c>
      <c r="E1340">
        <v>102783</v>
      </c>
      <c r="F1340" t="s">
        <v>2261</v>
      </c>
      <c r="G1340" t="s">
        <v>2268</v>
      </c>
      <c r="H1340" t="s">
        <v>4191</v>
      </c>
      <c r="J1340">
        <v>515315</v>
      </c>
      <c r="K1340">
        <v>0</v>
      </c>
      <c r="L1340">
        <v>18290</v>
      </c>
      <c r="N1340">
        <v>515315</v>
      </c>
      <c r="O1340">
        <v>0</v>
      </c>
    </row>
    <row r="1341" spans="1:15" x14ac:dyDescent="0.3">
      <c r="A1341">
        <v>514727</v>
      </c>
      <c r="B1341">
        <v>19</v>
      </c>
      <c r="C1341">
        <v>1903</v>
      </c>
      <c r="E1341">
        <v>102784</v>
      </c>
      <c r="F1341" t="s">
        <v>2261</v>
      </c>
      <c r="G1341" t="s">
        <v>4192</v>
      </c>
      <c r="H1341" t="s">
        <v>4193</v>
      </c>
      <c r="J1341">
        <v>512544</v>
      </c>
      <c r="K1341">
        <v>0</v>
      </c>
      <c r="L1341">
        <v>18284</v>
      </c>
      <c r="N1341">
        <v>512544</v>
      </c>
      <c r="O1341">
        <v>0</v>
      </c>
    </row>
    <row r="1342" spans="1:15" x14ac:dyDescent="0.3">
      <c r="A1342">
        <v>510270</v>
      </c>
      <c r="B1342">
        <v>16</v>
      </c>
      <c r="C1342">
        <v>1602</v>
      </c>
      <c r="E1342">
        <v>102785</v>
      </c>
      <c r="F1342" t="s">
        <v>2261</v>
      </c>
      <c r="G1342" t="s">
        <v>4194</v>
      </c>
      <c r="H1342" t="s">
        <v>3356</v>
      </c>
      <c r="J1342">
        <v>514333</v>
      </c>
      <c r="K1342">
        <v>0</v>
      </c>
      <c r="L1342">
        <v>18260</v>
      </c>
      <c r="N1342">
        <v>514333</v>
      </c>
      <c r="O1342">
        <v>0</v>
      </c>
    </row>
    <row r="1343" spans="1:15" x14ac:dyDescent="0.3">
      <c r="A1343">
        <v>513659</v>
      </c>
      <c r="B1343">
        <v>16</v>
      </c>
      <c r="C1343">
        <v>1602</v>
      </c>
      <c r="E1343">
        <v>102786</v>
      </c>
      <c r="F1343" t="s">
        <v>2261</v>
      </c>
      <c r="G1343" t="s">
        <v>4195</v>
      </c>
      <c r="H1343" t="s">
        <v>3613</v>
      </c>
      <c r="J1343">
        <v>514748</v>
      </c>
      <c r="K1343">
        <v>0</v>
      </c>
      <c r="L1343">
        <v>18182</v>
      </c>
      <c r="N1343">
        <v>514748</v>
      </c>
      <c r="O1343">
        <v>0</v>
      </c>
    </row>
    <row r="1344" spans="1:15" x14ac:dyDescent="0.3">
      <c r="A1344">
        <v>510266</v>
      </c>
      <c r="B1344">
        <v>18</v>
      </c>
      <c r="C1344">
        <v>1803</v>
      </c>
      <c r="E1344">
        <v>102787</v>
      </c>
      <c r="F1344" t="s">
        <v>2261</v>
      </c>
      <c r="G1344" t="s">
        <v>4196</v>
      </c>
      <c r="H1344" t="s">
        <v>4197</v>
      </c>
      <c r="J1344">
        <v>512437</v>
      </c>
      <c r="K1344">
        <v>0</v>
      </c>
      <c r="L1344">
        <v>18181</v>
      </c>
      <c r="N1344">
        <v>512437</v>
      </c>
      <c r="O1344">
        <v>0</v>
      </c>
    </row>
    <row r="1345" spans="1:15" x14ac:dyDescent="0.3">
      <c r="A1345">
        <v>514870</v>
      </c>
      <c r="B1345">
        <v>18</v>
      </c>
      <c r="C1345">
        <v>1803</v>
      </c>
      <c r="E1345">
        <v>102788</v>
      </c>
      <c r="F1345" t="s">
        <v>2261</v>
      </c>
      <c r="G1345" t="s">
        <v>2712</v>
      </c>
      <c r="H1345" t="s">
        <v>4198</v>
      </c>
      <c r="J1345">
        <v>515186</v>
      </c>
      <c r="K1345">
        <v>0</v>
      </c>
      <c r="L1345">
        <v>18181</v>
      </c>
      <c r="N1345">
        <v>515186</v>
      </c>
      <c r="O1345">
        <v>0</v>
      </c>
    </row>
    <row r="1346" spans="1:15" x14ac:dyDescent="0.3">
      <c r="A1346">
        <v>511812</v>
      </c>
      <c r="B1346">
        <v>17</v>
      </c>
      <c r="C1346">
        <v>1703</v>
      </c>
      <c r="E1346">
        <v>102790</v>
      </c>
      <c r="F1346" t="s">
        <v>2261</v>
      </c>
      <c r="G1346" t="s">
        <v>3225</v>
      </c>
      <c r="H1346" t="s">
        <v>4199</v>
      </c>
      <c r="J1346">
        <v>512333</v>
      </c>
      <c r="K1346">
        <v>0</v>
      </c>
      <c r="L1346">
        <v>18170</v>
      </c>
      <c r="N1346">
        <v>512333</v>
      </c>
      <c r="O1346">
        <v>0</v>
      </c>
    </row>
    <row r="1347" spans="1:15" x14ac:dyDescent="0.3">
      <c r="A1347">
        <v>511812</v>
      </c>
      <c r="B1347">
        <v>17</v>
      </c>
      <c r="C1347">
        <v>1703</v>
      </c>
      <c r="E1347">
        <v>102791</v>
      </c>
      <c r="F1347" t="s">
        <v>2261</v>
      </c>
      <c r="G1347" t="s">
        <v>4200</v>
      </c>
      <c r="H1347" t="s">
        <v>4201</v>
      </c>
      <c r="J1347">
        <v>515183</v>
      </c>
      <c r="K1347">
        <v>0</v>
      </c>
      <c r="L1347">
        <v>18170</v>
      </c>
      <c r="N1347">
        <v>515183</v>
      </c>
      <c r="O1347">
        <v>0</v>
      </c>
    </row>
    <row r="1348" spans="1:15" x14ac:dyDescent="0.3">
      <c r="A1348">
        <v>510606</v>
      </c>
      <c r="B1348">
        <v>17</v>
      </c>
      <c r="C1348">
        <v>1703</v>
      </c>
      <c r="E1348">
        <v>102792</v>
      </c>
      <c r="F1348" t="s">
        <v>2261</v>
      </c>
      <c r="G1348" t="s">
        <v>2478</v>
      </c>
      <c r="H1348" t="s">
        <v>4202</v>
      </c>
      <c r="J1348">
        <v>511796</v>
      </c>
      <c r="K1348">
        <v>0</v>
      </c>
      <c r="L1348">
        <v>18135</v>
      </c>
      <c r="N1348">
        <v>511796</v>
      </c>
      <c r="O1348">
        <v>0</v>
      </c>
    </row>
    <row r="1349" spans="1:15" x14ac:dyDescent="0.3">
      <c r="A1349">
        <v>511472</v>
      </c>
      <c r="B1349">
        <v>17</v>
      </c>
      <c r="C1349">
        <v>1703</v>
      </c>
      <c r="E1349">
        <v>102793</v>
      </c>
      <c r="F1349" t="s">
        <v>2261</v>
      </c>
      <c r="G1349" t="s">
        <v>2757</v>
      </c>
      <c r="H1349" t="s">
        <v>3349</v>
      </c>
      <c r="J1349">
        <v>514365</v>
      </c>
      <c r="K1349">
        <v>0</v>
      </c>
      <c r="L1349">
        <v>18108</v>
      </c>
      <c r="N1349">
        <v>514365</v>
      </c>
      <c r="O1349">
        <v>0</v>
      </c>
    </row>
    <row r="1350" spans="1:15" x14ac:dyDescent="0.3">
      <c r="A1350">
        <v>510055</v>
      </c>
      <c r="B1350">
        <v>17</v>
      </c>
      <c r="C1350">
        <v>1703</v>
      </c>
      <c r="E1350">
        <v>102794</v>
      </c>
      <c r="F1350" t="s">
        <v>2261</v>
      </c>
      <c r="G1350" t="s">
        <v>3842</v>
      </c>
      <c r="H1350" t="s">
        <v>4203</v>
      </c>
      <c r="J1350">
        <v>510004</v>
      </c>
      <c r="K1350">
        <v>0</v>
      </c>
      <c r="L1350">
        <v>18039</v>
      </c>
      <c r="N1350">
        <v>510004</v>
      </c>
      <c r="O1350">
        <v>0</v>
      </c>
    </row>
    <row r="1351" spans="1:15" x14ac:dyDescent="0.3">
      <c r="A1351">
        <v>510270</v>
      </c>
      <c r="B1351">
        <v>16</v>
      </c>
      <c r="C1351">
        <v>1602</v>
      </c>
      <c r="E1351">
        <v>102795</v>
      </c>
      <c r="F1351" t="s">
        <v>2261</v>
      </c>
      <c r="G1351" t="s">
        <v>4204</v>
      </c>
      <c r="H1351" t="s">
        <v>4205</v>
      </c>
      <c r="J1351">
        <v>514475</v>
      </c>
      <c r="K1351">
        <v>0</v>
      </c>
      <c r="L1351">
        <v>18025</v>
      </c>
      <c r="N1351">
        <v>514475</v>
      </c>
      <c r="O1351">
        <v>0</v>
      </c>
    </row>
    <row r="1352" spans="1:15" x14ac:dyDescent="0.3">
      <c r="A1352">
        <v>510055</v>
      </c>
      <c r="B1352">
        <v>17</v>
      </c>
      <c r="C1352">
        <v>1703</v>
      </c>
      <c r="E1352">
        <v>102796</v>
      </c>
      <c r="F1352" t="s">
        <v>2261</v>
      </c>
      <c r="G1352" t="s">
        <v>4206</v>
      </c>
      <c r="H1352" t="s">
        <v>4207</v>
      </c>
      <c r="J1352">
        <v>510903</v>
      </c>
      <c r="K1352">
        <v>0</v>
      </c>
      <c r="L1352">
        <v>18017</v>
      </c>
      <c r="N1352">
        <v>510903</v>
      </c>
      <c r="O1352">
        <v>0</v>
      </c>
    </row>
    <row r="1353" spans="1:15" x14ac:dyDescent="0.3">
      <c r="A1353">
        <v>513311</v>
      </c>
      <c r="B1353">
        <v>17</v>
      </c>
      <c r="C1353">
        <v>1703</v>
      </c>
      <c r="E1353">
        <v>102797</v>
      </c>
      <c r="F1353" t="s">
        <v>2261</v>
      </c>
      <c r="G1353" t="s">
        <v>2540</v>
      </c>
      <c r="H1353" t="s">
        <v>4208</v>
      </c>
      <c r="J1353">
        <v>515341</v>
      </c>
      <c r="K1353">
        <v>0</v>
      </c>
      <c r="L1353">
        <v>17990</v>
      </c>
      <c r="N1353">
        <v>515341</v>
      </c>
      <c r="O1353">
        <v>0</v>
      </c>
    </row>
    <row r="1354" spans="1:15" x14ac:dyDescent="0.3">
      <c r="A1354">
        <v>510055</v>
      </c>
      <c r="B1354">
        <v>17</v>
      </c>
      <c r="C1354">
        <v>1703</v>
      </c>
      <c r="E1354">
        <v>102798</v>
      </c>
      <c r="F1354" t="s">
        <v>2261</v>
      </c>
      <c r="G1354" t="s">
        <v>2680</v>
      </c>
      <c r="H1354" t="s">
        <v>4209</v>
      </c>
      <c r="J1354">
        <v>510537</v>
      </c>
      <c r="K1354">
        <v>0</v>
      </c>
      <c r="L1354">
        <v>17885</v>
      </c>
      <c r="N1354">
        <v>510537</v>
      </c>
      <c r="O1354">
        <v>0</v>
      </c>
    </row>
    <row r="1355" spans="1:15" x14ac:dyDescent="0.3">
      <c r="A1355">
        <v>513311</v>
      </c>
      <c r="B1355">
        <v>17</v>
      </c>
      <c r="C1355">
        <v>1703</v>
      </c>
      <c r="E1355">
        <v>102799</v>
      </c>
      <c r="F1355" t="s">
        <v>2261</v>
      </c>
      <c r="G1355" t="s">
        <v>2823</v>
      </c>
      <c r="H1355" t="s">
        <v>4210</v>
      </c>
      <c r="J1355">
        <v>513553</v>
      </c>
      <c r="K1355">
        <v>0</v>
      </c>
      <c r="L1355">
        <v>17860</v>
      </c>
      <c r="N1355">
        <v>513553</v>
      </c>
      <c r="O1355">
        <v>0</v>
      </c>
    </row>
    <row r="1356" spans="1:15" x14ac:dyDescent="0.3">
      <c r="A1356">
        <v>513311</v>
      </c>
      <c r="B1356">
        <v>17</v>
      </c>
      <c r="C1356">
        <v>1703</v>
      </c>
      <c r="E1356">
        <v>102800</v>
      </c>
      <c r="F1356" t="s">
        <v>2261</v>
      </c>
      <c r="G1356" t="s">
        <v>2723</v>
      </c>
      <c r="H1356" t="s">
        <v>3413</v>
      </c>
      <c r="J1356">
        <v>513435</v>
      </c>
      <c r="K1356">
        <v>0</v>
      </c>
      <c r="L1356">
        <v>17856</v>
      </c>
      <c r="N1356">
        <v>513435</v>
      </c>
      <c r="O1356">
        <v>0</v>
      </c>
    </row>
    <row r="1357" spans="1:15" x14ac:dyDescent="0.3">
      <c r="A1357">
        <v>512431</v>
      </c>
      <c r="B1357">
        <v>20</v>
      </c>
      <c r="C1357">
        <v>2005</v>
      </c>
      <c r="E1357">
        <v>102801</v>
      </c>
      <c r="F1357" t="s">
        <v>2261</v>
      </c>
      <c r="G1357" t="s">
        <v>4211</v>
      </c>
      <c r="H1357" t="s">
        <v>4212</v>
      </c>
      <c r="J1357">
        <v>514631</v>
      </c>
      <c r="K1357">
        <v>0</v>
      </c>
      <c r="L1357">
        <v>17840</v>
      </c>
      <c r="N1357">
        <v>514631</v>
      </c>
      <c r="O1357">
        <v>0</v>
      </c>
    </row>
    <row r="1358" spans="1:15" x14ac:dyDescent="0.3">
      <c r="A1358">
        <v>511951</v>
      </c>
      <c r="B1358">
        <v>20</v>
      </c>
      <c r="C1358">
        <v>2003</v>
      </c>
      <c r="E1358">
        <v>102802</v>
      </c>
      <c r="F1358" t="s">
        <v>2261</v>
      </c>
      <c r="G1358" t="s">
        <v>3573</v>
      </c>
      <c r="H1358" t="s">
        <v>3329</v>
      </c>
      <c r="J1358">
        <v>511111</v>
      </c>
      <c r="K1358">
        <v>0</v>
      </c>
      <c r="L1358">
        <v>17830</v>
      </c>
      <c r="N1358">
        <v>511111</v>
      </c>
      <c r="O1358">
        <v>0</v>
      </c>
    </row>
    <row r="1359" spans="1:15" x14ac:dyDescent="0.3">
      <c r="A1359">
        <v>512256</v>
      </c>
      <c r="B1359">
        <v>20</v>
      </c>
      <c r="C1359">
        <v>2002</v>
      </c>
      <c r="E1359">
        <v>102803</v>
      </c>
      <c r="F1359" t="s">
        <v>2261</v>
      </c>
      <c r="G1359" t="s">
        <v>4213</v>
      </c>
      <c r="H1359" t="s">
        <v>3527</v>
      </c>
      <c r="J1359">
        <v>512712</v>
      </c>
      <c r="K1359">
        <v>0</v>
      </c>
      <c r="L1359">
        <v>17809</v>
      </c>
      <c r="N1359">
        <v>512712</v>
      </c>
      <c r="O1359">
        <v>0</v>
      </c>
    </row>
    <row r="1360" spans="1:15" x14ac:dyDescent="0.3">
      <c r="A1360">
        <v>514593</v>
      </c>
      <c r="B1360">
        <v>21</v>
      </c>
      <c r="C1360">
        <v>2103</v>
      </c>
      <c r="E1360">
        <v>102804</v>
      </c>
      <c r="F1360" t="s">
        <v>2261</v>
      </c>
      <c r="G1360" t="s">
        <v>2321</v>
      </c>
      <c r="H1360" t="s">
        <v>4214</v>
      </c>
      <c r="J1360">
        <v>514342</v>
      </c>
      <c r="K1360">
        <v>0</v>
      </c>
      <c r="L1360">
        <v>17752</v>
      </c>
      <c r="N1360">
        <v>514342</v>
      </c>
      <c r="O1360">
        <v>0</v>
      </c>
    </row>
    <row r="1361" spans="1:15" x14ac:dyDescent="0.3">
      <c r="A1361">
        <v>510277</v>
      </c>
      <c r="B1361">
        <v>18</v>
      </c>
      <c r="C1361">
        <v>1802</v>
      </c>
      <c r="E1361">
        <v>102881</v>
      </c>
      <c r="F1361" t="s">
        <v>2261</v>
      </c>
      <c r="G1361" t="s">
        <v>3029</v>
      </c>
      <c r="H1361" t="s">
        <v>4215</v>
      </c>
      <c r="J1361">
        <v>514859</v>
      </c>
      <c r="K1361">
        <v>0</v>
      </c>
      <c r="L1361">
        <v>17720</v>
      </c>
      <c r="N1361">
        <v>514859</v>
      </c>
      <c r="O1361">
        <v>0</v>
      </c>
    </row>
    <row r="1362" spans="1:15" x14ac:dyDescent="0.3">
      <c r="A1362">
        <v>510277</v>
      </c>
      <c r="B1362">
        <v>18</v>
      </c>
      <c r="C1362">
        <v>1802</v>
      </c>
      <c r="E1362">
        <v>102884</v>
      </c>
      <c r="F1362" t="s">
        <v>2261</v>
      </c>
      <c r="G1362" t="s">
        <v>4216</v>
      </c>
      <c r="H1362" t="s">
        <v>4217</v>
      </c>
      <c r="J1362">
        <v>513117</v>
      </c>
      <c r="K1362">
        <v>0</v>
      </c>
      <c r="L1362">
        <v>17720</v>
      </c>
      <c r="N1362">
        <v>513117</v>
      </c>
      <c r="O1362">
        <v>0</v>
      </c>
    </row>
    <row r="1363" spans="1:15" x14ac:dyDescent="0.3">
      <c r="A1363">
        <v>510764</v>
      </c>
      <c r="B1363">
        <v>23</v>
      </c>
      <c r="C1363">
        <v>2302</v>
      </c>
      <c r="E1363">
        <v>102885</v>
      </c>
      <c r="F1363" t="s">
        <v>2261</v>
      </c>
      <c r="G1363" t="s">
        <v>2528</v>
      </c>
      <c r="H1363" t="s">
        <v>4218</v>
      </c>
      <c r="J1363">
        <v>515411</v>
      </c>
      <c r="K1363">
        <v>0</v>
      </c>
      <c r="L1363">
        <v>17720</v>
      </c>
      <c r="N1363">
        <v>515411</v>
      </c>
      <c r="O1363">
        <v>0</v>
      </c>
    </row>
    <row r="1364" spans="1:15" x14ac:dyDescent="0.3">
      <c r="A1364">
        <v>515076</v>
      </c>
      <c r="B1364">
        <v>20</v>
      </c>
      <c r="C1364">
        <v>2002</v>
      </c>
      <c r="E1364">
        <v>102886</v>
      </c>
      <c r="F1364" t="s">
        <v>2264</v>
      </c>
      <c r="G1364" t="s">
        <v>4219</v>
      </c>
      <c r="H1364" t="s">
        <v>3809</v>
      </c>
      <c r="J1364">
        <v>511961</v>
      </c>
      <c r="K1364">
        <v>0</v>
      </c>
      <c r="L1364">
        <v>17626</v>
      </c>
      <c r="N1364">
        <v>511961</v>
      </c>
      <c r="O1364">
        <v>0</v>
      </c>
    </row>
    <row r="1365" spans="1:15" x14ac:dyDescent="0.3">
      <c r="A1365">
        <v>511392</v>
      </c>
      <c r="B1365">
        <v>18</v>
      </c>
      <c r="C1365">
        <v>1803</v>
      </c>
      <c r="E1365">
        <v>102887</v>
      </c>
      <c r="F1365" t="s">
        <v>2261</v>
      </c>
      <c r="G1365" t="s">
        <v>2394</v>
      </c>
      <c r="H1365" t="s">
        <v>4220</v>
      </c>
      <c r="J1365">
        <v>512674</v>
      </c>
      <c r="K1365">
        <v>0</v>
      </c>
      <c r="L1365">
        <v>17620</v>
      </c>
      <c r="N1365">
        <v>512674</v>
      </c>
      <c r="O1365">
        <v>0</v>
      </c>
    </row>
    <row r="1366" spans="1:15" x14ac:dyDescent="0.3">
      <c r="A1366">
        <v>510277</v>
      </c>
      <c r="B1366">
        <v>18</v>
      </c>
      <c r="C1366">
        <v>1802</v>
      </c>
      <c r="E1366">
        <v>102888</v>
      </c>
      <c r="F1366" t="s">
        <v>2261</v>
      </c>
      <c r="G1366" t="s">
        <v>4221</v>
      </c>
      <c r="H1366" t="s">
        <v>4222</v>
      </c>
      <c r="J1366">
        <v>514901</v>
      </c>
      <c r="K1366">
        <v>0</v>
      </c>
      <c r="L1366">
        <v>17542</v>
      </c>
      <c r="N1366">
        <v>514901</v>
      </c>
      <c r="O1366">
        <v>0</v>
      </c>
    </row>
    <row r="1367" spans="1:15" x14ac:dyDescent="0.3">
      <c r="A1367">
        <v>513346</v>
      </c>
      <c r="B1367">
        <v>20</v>
      </c>
      <c r="C1367">
        <v>2006</v>
      </c>
      <c r="E1367">
        <v>102889</v>
      </c>
      <c r="F1367" t="s">
        <v>2261</v>
      </c>
      <c r="G1367" t="s">
        <v>4223</v>
      </c>
      <c r="H1367" t="s">
        <v>3550</v>
      </c>
      <c r="J1367">
        <v>514161</v>
      </c>
      <c r="K1367">
        <v>0</v>
      </c>
      <c r="L1367">
        <v>17512</v>
      </c>
      <c r="N1367">
        <v>514161</v>
      </c>
      <c r="O1367">
        <v>0</v>
      </c>
    </row>
    <row r="1368" spans="1:15" x14ac:dyDescent="0.3">
      <c r="A1368">
        <v>513461</v>
      </c>
      <c r="B1368">
        <v>22</v>
      </c>
      <c r="C1368">
        <v>2203</v>
      </c>
      <c r="E1368">
        <v>102890</v>
      </c>
      <c r="F1368" t="s">
        <v>2261</v>
      </c>
      <c r="G1368" t="s">
        <v>4224</v>
      </c>
      <c r="H1368" t="s">
        <v>4214</v>
      </c>
      <c r="J1368">
        <v>511463</v>
      </c>
      <c r="K1368">
        <v>0</v>
      </c>
      <c r="L1368">
        <v>17490</v>
      </c>
      <c r="N1368">
        <v>511463</v>
      </c>
      <c r="O1368">
        <v>0</v>
      </c>
    </row>
    <row r="1369" spans="1:15" x14ac:dyDescent="0.3">
      <c r="A1369">
        <v>514345</v>
      </c>
      <c r="B1369">
        <v>22</v>
      </c>
      <c r="C1369">
        <v>2202</v>
      </c>
      <c r="E1369">
        <v>102891</v>
      </c>
      <c r="F1369" t="s">
        <v>2261</v>
      </c>
      <c r="G1369" t="s">
        <v>2297</v>
      </c>
      <c r="H1369" t="s">
        <v>2389</v>
      </c>
      <c r="J1369">
        <v>513493</v>
      </c>
      <c r="K1369">
        <v>0</v>
      </c>
      <c r="L1369">
        <v>17450.830000000002</v>
      </c>
      <c r="N1369">
        <v>513493</v>
      </c>
      <c r="O1369">
        <v>0</v>
      </c>
    </row>
    <row r="1370" spans="1:15" x14ac:dyDescent="0.3">
      <c r="A1370">
        <v>510095</v>
      </c>
      <c r="B1370">
        <v>19</v>
      </c>
      <c r="C1370">
        <v>1905</v>
      </c>
      <c r="E1370">
        <v>102892</v>
      </c>
      <c r="F1370" t="s">
        <v>2261</v>
      </c>
      <c r="G1370" t="s">
        <v>4225</v>
      </c>
      <c r="H1370" t="s">
        <v>2839</v>
      </c>
      <c r="J1370">
        <v>510809</v>
      </c>
      <c r="K1370">
        <v>0</v>
      </c>
      <c r="L1370">
        <v>17416.740000000002</v>
      </c>
      <c r="N1370">
        <v>510809</v>
      </c>
      <c r="O1370">
        <v>0</v>
      </c>
    </row>
    <row r="1371" spans="1:15" x14ac:dyDescent="0.3">
      <c r="A1371">
        <v>510377</v>
      </c>
      <c r="B1371">
        <v>19</v>
      </c>
      <c r="C1371">
        <v>1905</v>
      </c>
      <c r="E1371">
        <v>102893</v>
      </c>
      <c r="F1371" t="s">
        <v>2261</v>
      </c>
      <c r="G1371" t="s">
        <v>4226</v>
      </c>
      <c r="H1371" t="s">
        <v>4227</v>
      </c>
      <c r="J1371">
        <v>513636</v>
      </c>
      <c r="K1371">
        <v>0</v>
      </c>
      <c r="L1371">
        <v>17390</v>
      </c>
      <c r="N1371">
        <v>513636</v>
      </c>
      <c r="O1371">
        <v>0</v>
      </c>
    </row>
    <row r="1372" spans="1:15" x14ac:dyDescent="0.3">
      <c r="A1372">
        <v>512690</v>
      </c>
      <c r="B1372">
        <v>21</v>
      </c>
      <c r="C1372">
        <v>2104</v>
      </c>
      <c r="E1372">
        <v>102894</v>
      </c>
      <c r="F1372" t="s">
        <v>2261</v>
      </c>
      <c r="G1372" t="s">
        <v>4228</v>
      </c>
      <c r="H1372" t="s">
        <v>4229</v>
      </c>
      <c r="J1372">
        <v>513328</v>
      </c>
      <c r="K1372">
        <v>0</v>
      </c>
      <c r="L1372">
        <v>17319.96</v>
      </c>
      <c r="N1372">
        <v>513328</v>
      </c>
      <c r="O1372">
        <v>0</v>
      </c>
    </row>
    <row r="1373" spans="1:15" x14ac:dyDescent="0.3">
      <c r="A1373">
        <v>512411</v>
      </c>
      <c r="B1373">
        <v>20</v>
      </c>
      <c r="C1373">
        <v>2005</v>
      </c>
      <c r="E1373">
        <v>102895</v>
      </c>
      <c r="F1373" t="s">
        <v>2264</v>
      </c>
      <c r="G1373" t="s">
        <v>4230</v>
      </c>
      <c r="H1373" t="s">
        <v>4231</v>
      </c>
      <c r="J1373">
        <v>515261</v>
      </c>
      <c r="K1373">
        <v>0</v>
      </c>
      <c r="L1373">
        <v>17280</v>
      </c>
      <c r="N1373">
        <v>515261</v>
      </c>
      <c r="O1373">
        <v>0</v>
      </c>
    </row>
    <row r="1374" spans="1:15" x14ac:dyDescent="0.3">
      <c r="A1374">
        <v>514260</v>
      </c>
      <c r="B1374">
        <v>23</v>
      </c>
      <c r="C1374">
        <v>2302</v>
      </c>
      <c r="E1374">
        <v>102896</v>
      </c>
      <c r="F1374" t="s">
        <v>2264</v>
      </c>
      <c r="G1374" t="s">
        <v>4232</v>
      </c>
      <c r="H1374" t="s">
        <v>4233</v>
      </c>
      <c r="J1374">
        <v>510415</v>
      </c>
      <c r="K1374">
        <v>0</v>
      </c>
      <c r="L1374">
        <v>17255</v>
      </c>
      <c r="N1374">
        <v>510415</v>
      </c>
      <c r="O1374">
        <v>0</v>
      </c>
    </row>
    <row r="1375" spans="1:15" x14ac:dyDescent="0.3">
      <c r="A1375">
        <v>511234</v>
      </c>
      <c r="B1375">
        <v>16</v>
      </c>
      <c r="C1375">
        <v>1603</v>
      </c>
      <c r="E1375">
        <v>102897</v>
      </c>
      <c r="F1375" t="s">
        <v>2261</v>
      </c>
      <c r="G1375" t="s">
        <v>2694</v>
      </c>
      <c r="H1375" t="s">
        <v>4234</v>
      </c>
      <c r="J1375">
        <v>513447</v>
      </c>
      <c r="K1375">
        <v>0</v>
      </c>
      <c r="L1375">
        <v>17247</v>
      </c>
      <c r="N1375">
        <v>513447</v>
      </c>
      <c r="O1375">
        <v>0</v>
      </c>
    </row>
    <row r="1376" spans="1:15" x14ac:dyDescent="0.3">
      <c r="A1376">
        <v>510153</v>
      </c>
      <c r="B1376">
        <v>17</v>
      </c>
      <c r="C1376">
        <v>1702</v>
      </c>
      <c r="E1376">
        <v>102898</v>
      </c>
      <c r="F1376" t="s">
        <v>2261</v>
      </c>
      <c r="G1376" t="s">
        <v>2617</v>
      </c>
      <c r="H1376" t="s">
        <v>4235</v>
      </c>
      <c r="J1376">
        <v>510716</v>
      </c>
      <c r="K1376">
        <v>0</v>
      </c>
      <c r="L1376">
        <v>17194</v>
      </c>
      <c r="N1376">
        <v>510716</v>
      </c>
      <c r="O1376">
        <v>0</v>
      </c>
    </row>
    <row r="1377" spans="1:15" x14ac:dyDescent="0.3">
      <c r="A1377">
        <v>510232</v>
      </c>
      <c r="B1377">
        <v>23</v>
      </c>
      <c r="C1377">
        <v>2302</v>
      </c>
      <c r="E1377">
        <v>102899</v>
      </c>
      <c r="F1377" t="s">
        <v>2261</v>
      </c>
      <c r="G1377" t="s">
        <v>4236</v>
      </c>
      <c r="H1377" t="s">
        <v>4237</v>
      </c>
      <c r="J1377">
        <v>514920</v>
      </c>
      <c r="K1377">
        <v>0</v>
      </c>
      <c r="L1377">
        <v>17072</v>
      </c>
      <c r="N1377">
        <v>514920</v>
      </c>
      <c r="O1377">
        <v>0</v>
      </c>
    </row>
    <row r="1378" spans="1:15" x14ac:dyDescent="0.3">
      <c r="A1378">
        <v>515458</v>
      </c>
      <c r="B1378">
        <v>20</v>
      </c>
      <c r="C1378">
        <v>2005</v>
      </c>
      <c r="E1378">
        <v>102900</v>
      </c>
      <c r="F1378" t="s">
        <v>2261</v>
      </c>
      <c r="G1378" t="s">
        <v>2980</v>
      </c>
      <c r="H1378" t="s">
        <v>4238</v>
      </c>
      <c r="J1378">
        <v>515377</v>
      </c>
      <c r="K1378">
        <v>0</v>
      </c>
      <c r="L1378">
        <v>17030</v>
      </c>
      <c r="N1378">
        <v>515377</v>
      </c>
      <c r="O1378">
        <v>0</v>
      </c>
    </row>
    <row r="1379" spans="1:15" x14ac:dyDescent="0.3">
      <c r="A1379">
        <v>510371</v>
      </c>
      <c r="B1379">
        <v>19</v>
      </c>
      <c r="C1379">
        <v>1905</v>
      </c>
      <c r="E1379">
        <v>102901</v>
      </c>
      <c r="F1379" t="s">
        <v>2261</v>
      </c>
      <c r="G1379" t="s">
        <v>4239</v>
      </c>
      <c r="H1379" t="s">
        <v>4240</v>
      </c>
      <c r="J1379">
        <v>513550</v>
      </c>
      <c r="K1379">
        <v>0</v>
      </c>
      <c r="L1379">
        <v>17000</v>
      </c>
      <c r="N1379">
        <v>513550</v>
      </c>
      <c r="O1379">
        <v>0</v>
      </c>
    </row>
    <row r="1380" spans="1:15" x14ac:dyDescent="0.3">
      <c r="A1380">
        <v>512121</v>
      </c>
      <c r="B1380">
        <v>20</v>
      </c>
      <c r="C1380">
        <v>2002</v>
      </c>
      <c r="E1380">
        <v>102902</v>
      </c>
      <c r="F1380" t="s">
        <v>2261</v>
      </c>
      <c r="G1380" t="s">
        <v>4241</v>
      </c>
      <c r="H1380" t="s">
        <v>3895</v>
      </c>
      <c r="J1380">
        <v>511397</v>
      </c>
      <c r="K1380">
        <v>0</v>
      </c>
      <c r="L1380">
        <v>16960</v>
      </c>
      <c r="N1380">
        <v>511397</v>
      </c>
      <c r="O1380">
        <v>0</v>
      </c>
    </row>
    <row r="1381" spans="1:15" x14ac:dyDescent="0.3">
      <c r="A1381">
        <v>511308</v>
      </c>
      <c r="B1381">
        <v>16</v>
      </c>
      <c r="C1381">
        <v>1603</v>
      </c>
      <c r="E1381">
        <v>102903</v>
      </c>
      <c r="F1381" t="s">
        <v>2261</v>
      </c>
      <c r="G1381" t="s">
        <v>2373</v>
      </c>
      <c r="H1381" t="s">
        <v>4242</v>
      </c>
      <c r="J1381">
        <v>512686</v>
      </c>
      <c r="K1381">
        <v>0</v>
      </c>
      <c r="L1381">
        <v>16960</v>
      </c>
      <c r="N1381">
        <v>512686</v>
      </c>
      <c r="O1381">
        <v>0</v>
      </c>
    </row>
    <row r="1382" spans="1:15" x14ac:dyDescent="0.3">
      <c r="A1382">
        <v>512248</v>
      </c>
      <c r="B1382">
        <v>20</v>
      </c>
      <c r="C1382">
        <v>2002</v>
      </c>
      <c r="E1382">
        <v>102904</v>
      </c>
      <c r="F1382" t="s">
        <v>2264</v>
      </c>
      <c r="G1382" t="s">
        <v>2412</v>
      </c>
      <c r="H1382" t="s">
        <v>4243</v>
      </c>
      <c r="J1382">
        <v>514822</v>
      </c>
      <c r="K1382">
        <v>0</v>
      </c>
      <c r="L1382">
        <v>16960</v>
      </c>
      <c r="N1382">
        <v>514822</v>
      </c>
      <c r="O1382">
        <v>0</v>
      </c>
    </row>
    <row r="1383" spans="1:15" x14ac:dyDescent="0.3">
      <c r="A1383">
        <v>511529</v>
      </c>
      <c r="B1383">
        <v>16</v>
      </c>
      <c r="C1383">
        <v>1603</v>
      </c>
      <c r="E1383">
        <v>102905</v>
      </c>
      <c r="F1383" t="s">
        <v>2264</v>
      </c>
      <c r="G1383" t="s">
        <v>3191</v>
      </c>
      <c r="H1383" t="s">
        <v>4244</v>
      </c>
      <c r="J1383">
        <v>513354</v>
      </c>
      <c r="K1383">
        <v>0</v>
      </c>
      <c r="L1383">
        <v>16947</v>
      </c>
      <c r="N1383">
        <v>513354</v>
      </c>
      <c r="O1383">
        <v>0</v>
      </c>
    </row>
    <row r="1384" spans="1:15" x14ac:dyDescent="0.3">
      <c r="A1384">
        <v>511529</v>
      </c>
      <c r="B1384">
        <v>16</v>
      </c>
      <c r="C1384">
        <v>1603</v>
      </c>
      <c r="E1384">
        <v>102906</v>
      </c>
      <c r="F1384" t="s">
        <v>2261</v>
      </c>
      <c r="G1384" t="s">
        <v>3533</v>
      </c>
      <c r="H1384" t="s">
        <v>4245</v>
      </c>
      <c r="J1384">
        <v>515199</v>
      </c>
      <c r="K1384">
        <v>0</v>
      </c>
      <c r="L1384">
        <v>16907</v>
      </c>
      <c r="N1384">
        <v>515199</v>
      </c>
      <c r="O1384">
        <v>0</v>
      </c>
    </row>
    <row r="1385" spans="1:15" x14ac:dyDescent="0.3">
      <c r="A1385">
        <v>511017</v>
      </c>
      <c r="B1385">
        <v>18</v>
      </c>
      <c r="C1385">
        <v>1803</v>
      </c>
      <c r="E1385">
        <v>102907</v>
      </c>
      <c r="F1385" t="s">
        <v>2261</v>
      </c>
      <c r="G1385" t="s">
        <v>4246</v>
      </c>
      <c r="H1385" t="s">
        <v>3329</v>
      </c>
      <c r="J1385">
        <v>514992</v>
      </c>
      <c r="K1385">
        <v>0</v>
      </c>
      <c r="L1385">
        <v>16902</v>
      </c>
      <c r="N1385">
        <v>514992</v>
      </c>
      <c r="O1385">
        <v>0</v>
      </c>
    </row>
    <row r="1386" spans="1:15" x14ac:dyDescent="0.3">
      <c r="A1386">
        <v>511922</v>
      </c>
      <c r="B1386">
        <v>20</v>
      </c>
      <c r="C1386">
        <v>2003</v>
      </c>
      <c r="E1386">
        <v>102908</v>
      </c>
      <c r="F1386" t="s">
        <v>2261</v>
      </c>
      <c r="G1386" t="s">
        <v>4247</v>
      </c>
      <c r="H1386" t="s">
        <v>4248</v>
      </c>
      <c r="J1386">
        <v>515130</v>
      </c>
      <c r="K1386">
        <v>0</v>
      </c>
      <c r="L1386">
        <v>16857</v>
      </c>
      <c r="N1386">
        <v>515130</v>
      </c>
      <c r="O1386">
        <v>0</v>
      </c>
    </row>
    <row r="1387" spans="1:15" x14ac:dyDescent="0.3">
      <c r="A1387">
        <v>513562</v>
      </c>
      <c r="B1387">
        <v>20</v>
      </c>
      <c r="C1387">
        <v>2005</v>
      </c>
      <c r="E1387">
        <v>102909</v>
      </c>
      <c r="F1387" t="s">
        <v>2261</v>
      </c>
      <c r="G1387" t="s">
        <v>3331</v>
      </c>
      <c r="H1387" t="s">
        <v>4249</v>
      </c>
      <c r="J1387">
        <v>510765</v>
      </c>
      <c r="K1387">
        <v>0</v>
      </c>
      <c r="L1387">
        <v>16751</v>
      </c>
      <c r="N1387">
        <v>510765</v>
      </c>
      <c r="O1387">
        <v>0</v>
      </c>
    </row>
    <row r="1388" spans="1:15" x14ac:dyDescent="0.3">
      <c r="A1388">
        <v>510009</v>
      </c>
      <c r="B1388">
        <v>21</v>
      </c>
      <c r="C1388">
        <v>2104</v>
      </c>
      <c r="E1388">
        <v>102910</v>
      </c>
      <c r="F1388" t="s">
        <v>2261</v>
      </c>
      <c r="G1388" t="s">
        <v>4250</v>
      </c>
      <c r="H1388" t="s">
        <v>3946</v>
      </c>
      <c r="J1388">
        <v>510886</v>
      </c>
      <c r="K1388">
        <v>0</v>
      </c>
      <c r="L1388">
        <v>16600</v>
      </c>
      <c r="N1388">
        <v>510886</v>
      </c>
      <c r="O1388">
        <v>0</v>
      </c>
    </row>
    <row r="1389" spans="1:15" x14ac:dyDescent="0.3">
      <c r="A1389">
        <v>510251</v>
      </c>
      <c r="B1389">
        <v>21</v>
      </c>
      <c r="C1389">
        <v>2104</v>
      </c>
      <c r="E1389">
        <v>102911</v>
      </c>
      <c r="F1389" t="s">
        <v>2261</v>
      </c>
      <c r="G1389" t="s">
        <v>2946</v>
      </c>
      <c r="H1389" t="s">
        <v>3670</v>
      </c>
      <c r="J1389">
        <v>512383</v>
      </c>
      <c r="K1389">
        <v>0</v>
      </c>
      <c r="L1389">
        <v>16600</v>
      </c>
      <c r="N1389">
        <v>512383</v>
      </c>
      <c r="O1389">
        <v>0</v>
      </c>
    </row>
    <row r="1390" spans="1:15" x14ac:dyDescent="0.3">
      <c r="A1390">
        <v>510039</v>
      </c>
      <c r="B1390">
        <v>21</v>
      </c>
      <c r="C1390">
        <v>2104</v>
      </c>
      <c r="E1390">
        <v>102912</v>
      </c>
      <c r="F1390" t="s">
        <v>2261</v>
      </c>
      <c r="G1390" t="s">
        <v>2460</v>
      </c>
      <c r="H1390" t="s">
        <v>4251</v>
      </c>
      <c r="J1390">
        <v>515422</v>
      </c>
      <c r="K1390">
        <v>0</v>
      </c>
      <c r="L1390">
        <v>16590</v>
      </c>
      <c r="N1390">
        <v>515422</v>
      </c>
      <c r="O1390">
        <v>0</v>
      </c>
    </row>
    <row r="1391" spans="1:15" x14ac:dyDescent="0.3">
      <c r="A1391">
        <v>514391</v>
      </c>
      <c r="B1391">
        <v>21</v>
      </c>
      <c r="C1391">
        <v>2104</v>
      </c>
      <c r="E1391">
        <v>102913</v>
      </c>
      <c r="F1391" t="s">
        <v>2361</v>
      </c>
      <c r="G1391" t="s">
        <v>4252</v>
      </c>
      <c r="H1391" t="s">
        <v>4253</v>
      </c>
      <c r="J1391">
        <v>514860</v>
      </c>
      <c r="K1391">
        <v>0</v>
      </c>
      <c r="L1391">
        <v>16585</v>
      </c>
      <c r="N1391">
        <v>514860</v>
      </c>
      <c r="O1391">
        <v>0</v>
      </c>
    </row>
    <row r="1392" spans="1:15" x14ac:dyDescent="0.3">
      <c r="A1392">
        <v>510549</v>
      </c>
      <c r="B1392">
        <v>21</v>
      </c>
      <c r="C1392">
        <v>2104</v>
      </c>
      <c r="E1392">
        <v>102914</v>
      </c>
      <c r="F1392" t="s">
        <v>2264</v>
      </c>
      <c r="G1392" t="s">
        <v>4254</v>
      </c>
      <c r="H1392" t="s">
        <v>4255</v>
      </c>
      <c r="J1392">
        <v>511388</v>
      </c>
      <c r="K1392">
        <v>0</v>
      </c>
      <c r="L1392">
        <v>16575</v>
      </c>
      <c r="N1392">
        <v>511388</v>
      </c>
      <c r="O1392">
        <v>0</v>
      </c>
    </row>
    <row r="1393" spans="1:15" x14ac:dyDescent="0.3">
      <c r="A1393">
        <v>510009</v>
      </c>
      <c r="B1393">
        <v>21</v>
      </c>
      <c r="C1393">
        <v>2104</v>
      </c>
      <c r="E1393">
        <v>102915</v>
      </c>
      <c r="F1393" t="s">
        <v>2261</v>
      </c>
      <c r="G1393" t="s">
        <v>4256</v>
      </c>
      <c r="H1393" t="s">
        <v>4257</v>
      </c>
      <c r="J1393">
        <v>511753</v>
      </c>
      <c r="K1393">
        <v>0</v>
      </c>
      <c r="L1393">
        <v>16508</v>
      </c>
      <c r="N1393">
        <v>511753</v>
      </c>
      <c r="O1393">
        <v>0</v>
      </c>
    </row>
    <row r="1394" spans="1:15" x14ac:dyDescent="0.3">
      <c r="A1394">
        <v>510009</v>
      </c>
      <c r="B1394">
        <v>21</v>
      </c>
      <c r="C1394">
        <v>2104</v>
      </c>
      <c r="E1394">
        <v>102916</v>
      </c>
      <c r="F1394" t="s">
        <v>2264</v>
      </c>
      <c r="G1394" t="s">
        <v>4258</v>
      </c>
      <c r="H1394" t="s">
        <v>4259</v>
      </c>
      <c r="J1394">
        <v>510576</v>
      </c>
      <c r="K1394">
        <v>0</v>
      </c>
      <c r="L1394">
        <v>16505</v>
      </c>
      <c r="N1394">
        <v>510576</v>
      </c>
      <c r="O1394">
        <v>0</v>
      </c>
    </row>
    <row r="1395" spans="1:15" x14ac:dyDescent="0.3">
      <c r="A1395">
        <v>510251</v>
      </c>
      <c r="B1395">
        <v>21</v>
      </c>
      <c r="C1395">
        <v>2104</v>
      </c>
      <c r="E1395">
        <v>102917</v>
      </c>
      <c r="F1395" t="s">
        <v>2361</v>
      </c>
      <c r="G1395" t="s">
        <v>4260</v>
      </c>
      <c r="H1395" t="s">
        <v>4261</v>
      </c>
      <c r="J1395">
        <v>512886</v>
      </c>
      <c r="K1395">
        <v>0</v>
      </c>
      <c r="L1395">
        <v>16489</v>
      </c>
      <c r="N1395">
        <v>512886</v>
      </c>
      <c r="O1395">
        <v>0</v>
      </c>
    </row>
    <row r="1396" spans="1:15" x14ac:dyDescent="0.3">
      <c r="A1396">
        <v>513693</v>
      </c>
      <c r="B1396">
        <v>20</v>
      </c>
      <c r="C1396">
        <v>2003</v>
      </c>
      <c r="E1396">
        <v>102918</v>
      </c>
      <c r="F1396" t="s">
        <v>2261</v>
      </c>
      <c r="G1396" t="s">
        <v>2932</v>
      </c>
      <c r="H1396" t="s">
        <v>4262</v>
      </c>
      <c r="J1396">
        <v>515330</v>
      </c>
      <c r="K1396">
        <v>0</v>
      </c>
      <c r="L1396">
        <v>16462</v>
      </c>
      <c r="N1396">
        <v>515330</v>
      </c>
      <c r="O1396">
        <v>0</v>
      </c>
    </row>
    <row r="1397" spans="1:15" x14ac:dyDescent="0.3">
      <c r="A1397">
        <v>514609</v>
      </c>
      <c r="B1397">
        <v>20</v>
      </c>
      <c r="C1397">
        <v>2003</v>
      </c>
      <c r="E1397">
        <v>102919</v>
      </c>
      <c r="F1397" t="s">
        <v>3278</v>
      </c>
      <c r="G1397" t="s">
        <v>2460</v>
      </c>
      <c r="H1397" t="s">
        <v>4263</v>
      </c>
      <c r="J1397">
        <v>511657</v>
      </c>
      <c r="K1397">
        <v>0</v>
      </c>
      <c r="L1397">
        <v>16359</v>
      </c>
      <c r="N1397">
        <v>511657</v>
      </c>
      <c r="O1397">
        <v>0</v>
      </c>
    </row>
    <row r="1398" spans="1:15" x14ac:dyDescent="0.3">
      <c r="A1398">
        <v>512391</v>
      </c>
      <c r="B1398">
        <v>20</v>
      </c>
      <c r="C1398">
        <v>2005</v>
      </c>
      <c r="E1398">
        <v>102920</v>
      </c>
      <c r="F1398" t="s">
        <v>2264</v>
      </c>
      <c r="G1398" t="s">
        <v>4264</v>
      </c>
      <c r="H1398" t="s">
        <v>4054</v>
      </c>
      <c r="J1398">
        <v>510754</v>
      </c>
      <c r="K1398">
        <v>0</v>
      </c>
      <c r="L1398">
        <v>16296</v>
      </c>
      <c r="N1398">
        <v>510754</v>
      </c>
      <c r="O1398">
        <v>0</v>
      </c>
    </row>
    <row r="1399" spans="1:15" x14ac:dyDescent="0.3">
      <c r="A1399">
        <v>512416</v>
      </c>
      <c r="B1399">
        <v>20</v>
      </c>
      <c r="C1399">
        <v>2005</v>
      </c>
      <c r="E1399">
        <v>102921</v>
      </c>
      <c r="F1399" t="s">
        <v>2264</v>
      </c>
      <c r="G1399" t="s">
        <v>2677</v>
      </c>
      <c r="H1399" t="s">
        <v>3329</v>
      </c>
      <c r="J1399">
        <v>512742</v>
      </c>
      <c r="K1399">
        <v>0</v>
      </c>
      <c r="L1399">
        <v>16127.08</v>
      </c>
      <c r="N1399">
        <v>512742</v>
      </c>
      <c r="O1399">
        <v>0</v>
      </c>
    </row>
    <row r="1400" spans="1:15" x14ac:dyDescent="0.3">
      <c r="A1400">
        <v>511511</v>
      </c>
      <c r="B1400">
        <v>21</v>
      </c>
      <c r="C1400">
        <v>2103</v>
      </c>
      <c r="E1400">
        <v>102922</v>
      </c>
      <c r="F1400" t="s">
        <v>2261</v>
      </c>
      <c r="G1400" t="s">
        <v>3888</v>
      </c>
      <c r="H1400" t="s">
        <v>4265</v>
      </c>
      <c r="J1400">
        <v>513802</v>
      </c>
      <c r="K1400">
        <v>0</v>
      </c>
      <c r="L1400">
        <v>16120</v>
      </c>
      <c r="N1400">
        <v>513802</v>
      </c>
      <c r="O1400">
        <v>0</v>
      </c>
    </row>
    <row r="1401" spans="1:15" x14ac:dyDescent="0.3">
      <c r="A1401">
        <v>511687</v>
      </c>
      <c r="B1401">
        <v>21</v>
      </c>
      <c r="C1401">
        <v>2103</v>
      </c>
      <c r="E1401">
        <v>102923</v>
      </c>
      <c r="F1401" t="s">
        <v>2261</v>
      </c>
      <c r="G1401" t="s">
        <v>4266</v>
      </c>
      <c r="H1401" t="s">
        <v>4267</v>
      </c>
      <c r="J1401">
        <v>513820</v>
      </c>
      <c r="K1401">
        <v>0</v>
      </c>
      <c r="L1401">
        <v>16105</v>
      </c>
      <c r="N1401">
        <v>513820</v>
      </c>
      <c r="O1401">
        <v>0</v>
      </c>
    </row>
    <row r="1402" spans="1:15" x14ac:dyDescent="0.3">
      <c r="A1402">
        <v>510441</v>
      </c>
      <c r="B1402">
        <v>19</v>
      </c>
      <c r="C1402">
        <v>1904</v>
      </c>
      <c r="E1402">
        <v>102924</v>
      </c>
      <c r="F1402" t="s">
        <v>2261</v>
      </c>
      <c r="G1402" t="s">
        <v>4268</v>
      </c>
      <c r="H1402" t="s">
        <v>4269</v>
      </c>
      <c r="J1402">
        <v>515391</v>
      </c>
      <c r="K1402">
        <v>0</v>
      </c>
      <c r="L1402">
        <v>16075</v>
      </c>
      <c r="N1402">
        <v>515391</v>
      </c>
      <c r="O1402">
        <v>0</v>
      </c>
    </row>
    <row r="1403" spans="1:15" x14ac:dyDescent="0.3">
      <c r="A1403">
        <v>511871</v>
      </c>
      <c r="B1403">
        <v>19</v>
      </c>
      <c r="C1403">
        <v>1904</v>
      </c>
      <c r="E1403">
        <v>102925</v>
      </c>
      <c r="F1403" t="s">
        <v>2261</v>
      </c>
      <c r="G1403" t="s">
        <v>4270</v>
      </c>
      <c r="H1403" t="s">
        <v>4271</v>
      </c>
      <c r="J1403">
        <v>513231</v>
      </c>
      <c r="K1403">
        <v>0</v>
      </c>
      <c r="L1403">
        <v>16067</v>
      </c>
      <c r="N1403">
        <v>513231</v>
      </c>
      <c r="O1403">
        <v>0</v>
      </c>
    </row>
    <row r="1404" spans="1:15" x14ac:dyDescent="0.3">
      <c r="A1404">
        <v>510122</v>
      </c>
      <c r="B1404">
        <v>19</v>
      </c>
      <c r="C1404">
        <v>1904</v>
      </c>
      <c r="E1404">
        <v>102926</v>
      </c>
      <c r="F1404" t="s">
        <v>2264</v>
      </c>
      <c r="G1404" t="s">
        <v>3372</v>
      </c>
      <c r="H1404" t="s">
        <v>4272</v>
      </c>
      <c r="J1404">
        <v>510132</v>
      </c>
      <c r="K1404">
        <v>0</v>
      </c>
      <c r="L1404">
        <v>16047</v>
      </c>
      <c r="N1404">
        <v>510132</v>
      </c>
      <c r="O1404">
        <v>0</v>
      </c>
    </row>
    <row r="1405" spans="1:15" x14ac:dyDescent="0.3">
      <c r="A1405">
        <v>510122</v>
      </c>
      <c r="B1405">
        <v>19</v>
      </c>
      <c r="C1405">
        <v>1904</v>
      </c>
      <c r="E1405">
        <v>102927</v>
      </c>
      <c r="F1405" t="s">
        <v>2261</v>
      </c>
      <c r="G1405" t="s">
        <v>4273</v>
      </c>
      <c r="H1405" t="s">
        <v>4274</v>
      </c>
      <c r="J1405">
        <v>511148</v>
      </c>
      <c r="K1405">
        <v>0</v>
      </c>
      <c r="L1405">
        <v>16035</v>
      </c>
      <c r="N1405">
        <v>511148</v>
      </c>
      <c r="O1405">
        <v>0</v>
      </c>
    </row>
    <row r="1406" spans="1:15" x14ac:dyDescent="0.3">
      <c r="A1406">
        <v>510122</v>
      </c>
      <c r="B1406">
        <v>19</v>
      </c>
      <c r="C1406">
        <v>1904</v>
      </c>
      <c r="E1406">
        <v>102928</v>
      </c>
      <c r="F1406" t="s">
        <v>2261</v>
      </c>
      <c r="G1406" t="s">
        <v>2345</v>
      </c>
      <c r="H1406" t="s">
        <v>4275</v>
      </c>
      <c r="J1406">
        <v>512786</v>
      </c>
      <c r="K1406">
        <v>0</v>
      </c>
      <c r="L1406">
        <v>15969</v>
      </c>
      <c r="N1406">
        <v>512786</v>
      </c>
      <c r="O1406">
        <v>0</v>
      </c>
    </row>
    <row r="1407" spans="1:15" x14ac:dyDescent="0.3">
      <c r="A1407">
        <v>511250</v>
      </c>
      <c r="B1407">
        <v>19</v>
      </c>
      <c r="C1407">
        <v>1904</v>
      </c>
      <c r="E1407">
        <v>102929</v>
      </c>
      <c r="F1407" t="s">
        <v>2261</v>
      </c>
      <c r="G1407" t="s">
        <v>3191</v>
      </c>
      <c r="H1407" t="s">
        <v>4276</v>
      </c>
      <c r="J1407">
        <v>510153</v>
      </c>
      <c r="K1407">
        <v>0</v>
      </c>
      <c r="L1407">
        <v>15800</v>
      </c>
      <c r="N1407">
        <v>510153</v>
      </c>
      <c r="O1407">
        <v>0</v>
      </c>
    </row>
    <row r="1408" spans="1:15" x14ac:dyDescent="0.3">
      <c r="A1408">
        <v>514593</v>
      </c>
      <c r="B1408">
        <v>21</v>
      </c>
      <c r="C1408">
        <v>2103</v>
      </c>
      <c r="E1408">
        <v>102930</v>
      </c>
      <c r="F1408" t="s">
        <v>2261</v>
      </c>
      <c r="G1408" t="s">
        <v>4277</v>
      </c>
      <c r="H1408" t="s">
        <v>3521</v>
      </c>
      <c r="J1408">
        <v>510256</v>
      </c>
      <c r="K1408">
        <v>0</v>
      </c>
      <c r="L1408">
        <v>15800</v>
      </c>
      <c r="N1408">
        <v>510256</v>
      </c>
      <c r="O1408">
        <v>0</v>
      </c>
    </row>
    <row r="1409" spans="1:15" x14ac:dyDescent="0.3">
      <c r="A1409">
        <v>510026</v>
      </c>
      <c r="B1409">
        <v>22</v>
      </c>
      <c r="C1409">
        <v>2203</v>
      </c>
      <c r="E1409">
        <v>102931</v>
      </c>
      <c r="F1409" t="s">
        <v>2261</v>
      </c>
      <c r="G1409" t="s">
        <v>2542</v>
      </c>
      <c r="H1409" t="s">
        <v>4278</v>
      </c>
      <c r="J1409">
        <v>511850</v>
      </c>
      <c r="K1409">
        <v>0</v>
      </c>
      <c r="L1409">
        <v>15800</v>
      </c>
      <c r="N1409">
        <v>511850</v>
      </c>
      <c r="O1409">
        <v>0</v>
      </c>
    </row>
    <row r="1410" spans="1:15" x14ac:dyDescent="0.3">
      <c r="A1410">
        <v>513601</v>
      </c>
      <c r="B1410">
        <v>20</v>
      </c>
      <c r="C1410">
        <v>2002</v>
      </c>
      <c r="E1410">
        <v>103000</v>
      </c>
      <c r="F1410" t="s">
        <v>2261</v>
      </c>
      <c r="G1410" t="s">
        <v>4279</v>
      </c>
      <c r="H1410" t="s">
        <v>4280</v>
      </c>
      <c r="J1410">
        <v>512466</v>
      </c>
      <c r="K1410">
        <v>0</v>
      </c>
      <c r="L1410">
        <v>15800</v>
      </c>
      <c r="N1410">
        <v>512466</v>
      </c>
      <c r="O1410">
        <v>0</v>
      </c>
    </row>
    <row r="1411" spans="1:15" x14ac:dyDescent="0.3">
      <c r="A1411">
        <v>510788</v>
      </c>
      <c r="B1411">
        <v>21</v>
      </c>
      <c r="C1411">
        <v>2104</v>
      </c>
      <c r="E1411">
        <v>103001</v>
      </c>
      <c r="F1411" t="s">
        <v>2264</v>
      </c>
      <c r="G1411" t="s">
        <v>4281</v>
      </c>
      <c r="H1411" t="s">
        <v>4282</v>
      </c>
      <c r="J1411">
        <v>513358</v>
      </c>
      <c r="K1411">
        <v>0</v>
      </c>
      <c r="L1411">
        <v>15800</v>
      </c>
      <c r="N1411">
        <v>513358</v>
      </c>
      <c r="O1411">
        <v>0</v>
      </c>
    </row>
    <row r="1412" spans="1:15" x14ac:dyDescent="0.3">
      <c r="A1412">
        <v>511511</v>
      </c>
      <c r="B1412">
        <v>21</v>
      </c>
      <c r="C1412">
        <v>2103</v>
      </c>
      <c r="E1412">
        <v>103002</v>
      </c>
      <c r="F1412" t="s">
        <v>2261</v>
      </c>
      <c r="G1412" t="s">
        <v>3573</v>
      </c>
      <c r="H1412" t="s">
        <v>4283</v>
      </c>
      <c r="J1412">
        <v>515385</v>
      </c>
      <c r="K1412">
        <v>0</v>
      </c>
      <c r="L1412">
        <v>15800</v>
      </c>
      <c r="N1412">
        <v>515385</v>
      </c>
      <c r="O1412">
        <v>0</v>
      </c>
    </row>
    <row r="1413" spans="1:15" x14ac:dyDescent="0.3">
      <c r="A1413">
        <v>511511</v>
      </c>
      <c r="B1413">
        <v>21</v>
      </c>
      <c r="C1413">
        <v>2103</v>
      </c>
      <c r="E1413">
        <v>103003</v>
      </c>
      <c r="F1413" t="s">
        <v>2261</v>
      </c>
      <c r="G1413" t="s">
        <v>4284</v>
      </c>
      <c r="H1413" t="s">
        <v>4285</v>
      </c>
      <c r="J1413">
        <v>514213</v>
      </c>
      <c r="K1413">
        <v>0</v>
      </c>
      <c r="L1413">
        <v>15800</v>
      </c>
      <c r="N1413">
        <v>514213</v>
      </c>
      <c r="O1413">
        <v>0</v>
      </c>
    </row>
    <row r="1414" spans="1:15" x14ac:dyDescent="0.3">
      <c r="A1414">
        <v>513420</v>
      </c>
      <c r="B1414">
        <v>21</v>
      </c>
      <c r="C1414">
        <v>2103</v>
      </c>
      <c r="E1414">
        <v>103004</v>
      </c>
      <c r="F1414" t="s">
        <v>2361</v>
      </c>
      <c r="G1414" t="s">
        <v>4286</v>
      </c>
      <c r="H1414" t="s">
        <v>4287</v>
      </c>
      <c r="J1414">
        <v>510067</v>
      </c>
      <c r="K1414">
        <v>0</v>
      </c>
      <c r="L1414">
        <v>15800</v>
      </c>
      <c r="N1414">
        <v>510067</v>
      </c>
      <c r="O1414">
        <v>0</v>
      </c>
    </row>
    <row r="1415" spans="1:15" x14ac:dyDescent="0.3">
      <c r="A1415">
        <v>510788</v>
      </c>
      <c r="B1415">
        <v>21</v>
      </c>
      <c r="C1415">
        <v>2104</v>
      </c>
      <c r="E1415">
        <v>103005</v>
      </c>
      <c r="F1415" t="s">
        <v>2264</v>
      </c>
      <c r="G1415" t="s">
        <v>4288</v>
      </c>
      <c r="H1415" t="s">
        <v>3587</v>
      </c>
      <c r="J1415">
        <v>510934</v>
      </c>
      <c r="K1415">
        <v>0</v>
      </c>
      <c r="L1415">
        <v>15800</v>
      </c>
      <c r="N1415">
        <v>510934</v>
      </c>
      <c r="O1415">
        <v>0</v>
      </c>
    </row>
    <row r="1416" spans="1:15" x14ac:dyDescent="0.3">
      <c r="A1416">
        <v>512524</v>
      </c>
      <c r="B1416">
        <v>20</v>
      </c>
      <c r="C1416">
        <v>2006</v>
      </c>
      <c r="E1416">
        <v>103006</v>
      </c>
      <c r="F1416" t="s">
        <v>2261</v>
      </c>
      <c r="G1416" t="s">
        <v>4289</v>
      </c>
      <c r="H1416" t="s">
        <v>4290</v>
      </c>
      <c r="J1416">
        <v>511270</v>
      </c>
      <c r="K1416">
        <v>0</v>
      </c>
      <c r="L1416">
        <v>15800</v>
      </c>
      <c r="N1416">
        <v>511270</v>
      </c>
      <c r="O1416">
        <v>0</v>
      </c>
    </row>
    <row r="1417" spans="1:15" x14ac:dyDescent="0.3">
      <c r="A1417">
        <v>510275</v>
      </c>
      <c r="B1417">
        <v>18</v>
      </c>
      <c r="C1417">
        <v>1802</v>
      </c>
      <c r="E1417">
        <v>103007</v>
      </c>
      <c r="F1417" t="s">
        <v>2261</v>
      </c>
      <c r="G1417" t="s">
        <v>3903</v>
      </c>
      <c r="H1417" t="s">
        <v>4291</v>
      </c>
      <c r="J1417">
        <v>511361</v>
      </c>
      <c r="K1417">
        <v>0</v>
      </c>
      <c r="L1417">
        <v>15800</v>
      </c>
      <c r="N1417">
        <v>511361</v>
      </c>
      <c r="O1417">
        <v>0</v>
      </c>
    </row>
    <row r="1418" spans="1:15" x14ac:dyDescent="0.3">
      <c r="A1418">
        <v>511527</v>
      </c>
      <c r="B1418">
        <v>18</v>
      </c>
      <c r="C1418">
        <v>1802</v>
      </c>
      <c r="E1418">
        <v>103008</v>
      </c>
      <c r="F1418" t="s">
        <v>2261</v>
      </c>
      <c r="G1418" t="s">
        <v>2540</v>
      </c>
      <c r="H1418" t="s">
        <v>4292</v>
      </c>
      <c r="J1418">
        <v>511783</v>
      </c>
      <c r="K1418">
        <v>0</v>
      </c>
      <c r="L1418">
        <v>15800</v>
      </c>
      <c r="N1418">
        <v>511783</v>
      </c>
      <c r="O1418">
        <v>0</v>
      </c>
    </row>
    <row r="1419" spans="1:15" x14ac:dyDescent="0.3">
      <c r="A1419">
        <v>510275</v>
      </c>
      <c r="B1419">
        <v>18</v>
      </c>
      <c r="C1419">
        <v>1802</v>
      </c>
      <c r="E1419">
        <v>103009</v>
      </c>
      <c r="F1419" t="s">
        <v>2261</v>
      </c>
      <c r="G1419" t="s">
        <v>3029</v>
      </c>
      <c r="H1419" t="s">
        <v>4293</v>
      </c>
      <c r="J1419">
        <v>514125</v>
      </c>
      <c r="K1419">
        <v>0</v>
      </c>
      <c r="L1419">
        <v>15800</v>
      </c>
      <c r="N1419">
        <v>514125</v>
      </c>
      <c r="O1419">
        <v>0</v>
      </c>
    </row>
    <row r="1420" spans="1:15" x14ac:dyDescent="0.3">
      <c r="A1420">
        <v>510315</v>
      </c>
      <c r="B1420">
        <v>18</v>
      </c>
      <c r="C1420">
        <v>1803</v>
      </c>
      <c r="E1420">
        <v>103010</v>
      </c>
      <c r="F1420" t="s">
        <v>2261</v>
      </c>
      <c r="G1420" t="s">
        <v>3139</v>
      </c>
      <c r="H1420" t="s">
        <v>4294</v>
      </c>
      <c r="J1420">
        <v>514165</v>
      </c>
      <c r="K1420">
        <v>0</v>
      </c>
      <c r="L1420">
        <v>15800</v>
      </c>
      <c r="N1420">
        <v>514165</v>
      </c>
      <c r="O1420">
        <v>0</v>
      </c>
    </row>
    <row r="1421" spans="1:15" x14ac:dyDescent="0.3">
      <c r="A1421">
        <v>510805</v>
      </c>
      <c r="B1421">
        <v>19</v>
      </c>
      <c r="C1421">
        <v>1905</v>
      </c>
      <c r="E1421">
        <v>103011</v>
      </c>
      <c r="F1421" t="s">
        <v>2264</v>
      </c>
      <c r="G1421" t="s">
        <v>4295</v>
      </c>
      <c r="H1421" t="s">
        <v>4296</v>
      </c>
      <c r="J1421">
        <v>514167</v>
      </c>
      <c r="K1421">
        <v>0</v>
      </c>
      <c r="L1421">
        <v>15800</v>
      </c>
      <c r="N1421">
        <v>514167</v>
      </c>
      <c r="O1421">
        <v>0</v>
      </c>
    </row>
    <row r="1422" spans="1:15" x14ac:dyDescent="0.3">
      <c r="A1422">
        <v>510300</v>
      </c>
      <c r="B1422">
        <v>23</v>
      </c>
      <c r="C1422">
        <v>2302</v>
      </c>
      <c r="E1422">
        <v>103012</v>
      </c>
      <c r="F1422" t="s">
        <v>2261</v>
      </c>
      <c r="G1422" t="s">
        <v>3542</v>
      </c>
      <c r="H1422" t="s">
        <v>4297</v>
      </c>
      <c r="J1422">
        <v>514929</v>
      </c>
      <c r="K1422">
        <v>0</v>
      </c>
      <c r="L1422">
        <v>15800</v>
      </c>
      <c r="N1422">
        <v>514929</v>
      </c>
      <c r="O1422">
        <v>0</v>
      </c>
    </row>
    <row r="1423" spans="1:15" x14ac:dyDescent="0.3">
      <c r="A1423">
        <v>510805</v>
      </c>
      <c r="B1423">
        <v>19</v>
      </c>
      <c r="C1423">
        <v>1905</v>
      </c>
      <c r="E1423">
        <v>103013</v>
      </c>
      <c r="F1423" t="s">
        <v>2264</v>
      </c>
      <c r="G1423" t="s">
        <v>4298</v>
      </c>
      <c r="H1423" t="s">
        <v>4299</v>
      </c>
      <c r="J1423">
        <v>515431</v>
      </c>
      <c r="K1423">
        <v>0</v>
      </c>
      <c r="L1423">
        <v>15800</v>
      </c>
      <c r="N1423">
        <v>515431</v>
      </c>
      <c r="O1423">
        <v>0</v>
      </c>
    </row>
    <row r="1424" spans="1:15" x14ac:dyDescent="0.3">
      <c r="A1424">
        <v>514651</v>
      </c>
      <c r="B1424">
        <v>19</v>
      </c>
      <c r="C1424">
        <v>1903</v>
      </c>
      <c r="E1424">
        <v>103014</v>
      </c>
      <c r="F1424" t="s">
        <v>2261</v>
      </c>
      <c r="G1424" t="s">
        <v>4300</v>
      </c>
      <c r="H1424" t="s">
        <v>4301</v>
      </c>
      <c r="J1424">
        <v>513710</v>
      </c>
      <c r="K1424">
        <v>0</v>
      </c>
      <c r="L1424">
        <v>15784</v>
      </c>
      <c r="N1424">
        <v>513710</v>
      </c>
      <c r="O1424">
        <v>0</v>
      </c>
    </row>
    <row r="1425" spans="1:15" x14ac:dyDescent="0.3">
      <c r="A1425">
        <v>510057</v>
      </c>
      <c r="B1425">
        <v>22</v>
      </c>
      <c r="C1425">
        <v>2203</v>
      </c>
      <c r="E1425">
        <v>103015</v>
      </c>
      <c r="F1425" t="s">
        <v>2261</v>
      </c>
      <c r="G1425" t="s">
        <v>4302</v>
      </c>
      <c r="H1425" t="s">
        <v>4303</v>
      </c>
      <c r="J1425">
        <v>512307</v>
      </c>
      <c r="K1425">
        <v>0</v>
      </c>
      <c r="L1425">
        <v>15760</v>
      </c>
      <c r="N1425">
        <v>512307</v>
      </c>
      <c r="O1425">
        <v>0</v>
      </c>
    </row>
    <row r="1426" spans="1:15" x14ac:dyDescent="0.3">
      <c r="A1426">
        <v>510057</v>
      </c>
      <c r="B1426">
        <v>22</v>
      </c>
      <c r="C1426">
        <v>2203</v>
      </c>
      <c r="E1426">
        <v>103016</v>
      </c>
      <c r="F1426" t="s">
        <v>2261</v>
      </c>
      <c r="G1426" t="s">
        <v>2357</v>
      </c>
      <c r="H1426" t="s">
        <v>4304</v>
      </c>
      <c r="J1426">
        <v>513398</v>
      </c>
      <c r="K1426">
        <v>0</v>
      </c>
      <c r="L1426">
        <v>15760</v>
      </c>
      <c r="N1426">
        <v>513398</v>
      </c>
      <c r="O1426">
        <v>0</v>
      </c>
    </row>
    <row r="1427" spans="1:15" x14ac:dyDescent="0.3">
      <c r="A1427">
        <v>511879</v>
      </c>
      <c r="B1427">
        <v>22</v>
      </c>
      <c r="C1427">
        <v>2203</v>
      </c>
      <c r="E1427">
        <v>103017</v>
      </c>
      <c r="F1427" t="s">
        <v>2261</v>
      </c>
      <c r="G1427" t="s">
        <v>2638</v>
      </c>
      <c r="H1427" t="s">
        <v>4305</v>
      </c>
      <c r="J1427">
        <v>510521</v>
      </c>
      <c r="K1427">
        <v>0</v>
      </c>
      <c r="L1427">
        <v>15760</v>
      </c>
      <c r="N1427">
        <v>510521</v>
      </c>
      <c r="O1427">
        <v>0</v>
      </c>
    </row>
    <row r="1428" spans="1:15" x14ac:dyDescent="0.3">
      <c r="A1428">
        <v>515264</v>
      </c>
      <c r="B1428">
        <v>17</v>
      </c>
      <c r="C1428">
        <v>1703</v>
      </c>
      <c r="E1428">
        <v>103018</v>
      </c>
      <c r="F1428" t="s">
        <v>2261</v>
      </c>
      <c r="G1428" t="s">
        <v>4306</v>
      </c>
      <c r="H1428" t="s">
        <v>4307</v>
      </c>
      <c r="J1428">
        <v>510631</v>
      </c>
      <c r="K1428">
        <v>0</v>
      </c>
      <c r="L1428">
        <v>15760</v>
      </c>
      <c r="N1428">
        <v>510631</v>
      </c>
      <c r="O1428">
        <v>0</v>
      </c>
    </row>
    <row r="1429" spans="1:15" x14ac:dyDescent="0.3">
      <c r="A1429">
        <v>510128</v>
      </c>
      <c r="B1429">
        <v>17</v>
      </c>
      <c r="C1429">
        <v>1703</v>
      </c>
      <c r="E1429">
        <v>103019</v>
      </c>
      <c r="F1429" t="s">
        <v>2264</v>
      </c>
      <c r="G1429" t="s">
        <v>4308</v>
      </c>
      <c r="H1429" t="s">
        <v>4309</v>
      </c>
      <c r="J1429">
        <v>514096</v>
      </c>
      <c r="K1429">
        <v>0</v>
      </c>
      <c r="L1429">
        <v>15760</v>
      </c>
      <c r="N1429">
        <v>514096</v>
      </c>
      <c r="O1429">
        <v>0</v>
      </c>
    </row>
    <row r="1430" spans="1:15" x14ac:dyDescent="0.3">
      <c r="A1430">
        <v>510055</v>
      </c>
      <c r="B1430">
        <v>17</v>
      </c>
      <c r="C1430">
        <v>1703</v>
      </c>
      <c r="E1430">
        <v>103021</v>
      </c>
      <c r="F1430" t="s">
        <v>2261</v>
      </c>
      <c r="G1430" t="s">
        <v>4310</v>
      </c>
      <c r="H1430" t="s">
        <v>2872</v>
      </c>
      <c r="J1430">
        <v>514988</v>
      </c>
      <c r="K1430">
        <v>0</v>
      </c>
      <c r="L1430">
        <v>15760</v>
      </c>
      <c r="N1430">
        <v>514988</v>
      </c>
      <c r="O1430">
        <v>0</v>
      </c>
    </row>
    <row r="1431" spans="1:15" x14ac:dyDescent="0.3">
      <c r="A1431">
        <v>514774</v>
      </c>
      <c r="B1431">
        <v>17</v>
      </c>
      <c r="C1431">
        <v>1703</v>
      </c>
      <c r="E1431">
        <v>103022</v>
      </c>
      <c r="F1431" t="s">
        <v>2261</v>
      </c>
      <c r="G1431" t="s">
        <v>4311</v>
      </c>
      <c r="H1431" t="s">
        <v>4312</v>
      </c>
      <c r="J1431">
        <v>515185</v>
      </c>
      <c r="K1431">
        <v>0</v>
      </c>
      <c r="L1431">
        <v>15736</v>
      </c>
      <c r="N1431">
        <v>515185</v>
      </c>
      <c r="O1431">
        <v>0</v>
      </c>
    </row>
    <row r="1432" spans="1:15" x14ac:dyDescent="0.3">
      <c r="A1432">
        <v>515418</v>
      </c>
      <c r="B1432">
        <v>20</v>
      </c>
      <c r="C1432">
        <v>2002</v>
      </c>
      <c r="E1432">
        <v>103024</v>
      </c>
      <c r="F1432" t="s">
        <v>2261</v>
      </c>
      <c r="G1432" t="s">
        <v>4313</v>
      </c>
      <c r="H1432" t="s">
        <v>4314</v>
      </c>
      <c r="J1432">
        <v>512612</v>
      </c>
      <c r="K1432">
        <v>0</v>
      </c>
      <c r="L1432">
        <v>15698</v>
      </c>
      <c r="N1432">
        <v>512612</v>
      </c>
      <c r="O1432">
        <v>0</v>
      </c>
    </row>
    <row r="1433" spans="1:15" x14ac:dyDescent="0.3">
      <c r="A1433">
        <v>512013</v>
      </c>
      <c r="B1433">
        <v>20</v>
      </c>
      <c r="C1433">
        <v>2003</v>
      </c>
      <c r="E1433">
        <v>103025</v>
      </c>
      <c r="F1433" t="s">
        <v>2261</v>
      </c>
      <c r="G1433" t="s">
        <v>2926</v>
      </c>
      <c r="H1433" t="s">
        <v>4315</v>
      </c>
      <c r="J1433">
        <v>510892</v>
      </c>
      <c r="K1433">
        <v>0</v>
      </c>
      <c r="L1433">
        <v>15660</v>
      </c>
      <c r="N1433">
        <v>510892</v>
      </c>
      <c r="O1433">
        <v>0</v>
      </c>
    </row>
    <row r="1434" spans="1:15" x14ac:dyDescent="0.3">
      <c r="A1434">
        <v>512080</v>
      </c>
      <c r="B1434">
        <v>20</v>
      </c>
      <c r="C1434">
        <v>2003</v>
      </c>
      <c r="E1434">
        <v>103026</v>
      </c>
      <c r="F1434" t="s">
        <v>2261</v>
      </c>
      <c r="G1434" t="s">
        <v>3088</v>
      </c>
      <c r="H1434" t="s">
        <v>4316</v>
      </c>
      <c r="J1434">
        <v>511902</v>
      </c>
      <c r="K1434">
        <v>0</v>
      </c>
      <c r="L1434">
        <v>15660</v>
      </c>
      <c r="N1434">
        <v>511902</v>
      </c>
      <c r="O1434">
        <v>0</v>
      </c>
    </row>
    <row r="1435" spans="1:15" x14ac:dyDescent="0.3">
      <c r="A1435">
        <v>512176</v>
      </c>
      <c r="B1435">
        <v>18</v>
      </c>
      <c r="C1435">
        <v>1804</v>
      </c>
      <c r="E1435">
        <v>103027</v>
      </c>
      <c r="F1435" t="s">
        <v>2261</v>
      </c>
      <c r="G1435" t="s">
        <v>4313</v>
      </c>
      <c r="H1435" t="s">
        <v>4317</v>
      </c>
      <c r="J1435">
        <v>513289</v>
      </c>
      <c r="K1435">
        <v>0</v>
      </c>
      <c r="L1435">
        <v>15660</v>
      </c>
      <c r="N1435">
        <v>513289</v>
      </c>
      <c r="O1435">
        <v>0</v>
      </c>
    </row>
    <row r="1436" spans="1:15" x14ac:dyDescent="0.3">
      <c r="A1436">
        <v>511730</v>
      </c>
      <c r="B1436">
        <v>22</v>
      </c>
      <c r="C1436">
        <v>2203</v>
      </c>
      <c r="E1436">
        <v>103028</v>
      </c>
      <c r="F1436" t="s">
        <v>2261</v>
      </c>
      <c r="G1436" t="s">
        <v>2526</v>
      </c>
      <c r="H1436" t="s">
        <v>4318</v>
      </c>
      <c r="J1436">
        <v>513475</v>
      </c>
      <c r="K1436">
        <v>0</v>
      </c>
      <c r="L1436">
        <v>15660</v>
      </c>
      <c r="N1436">
        <v>513475</v>
      </c>
      <c r="O1436">
        <v>0</v>
      </c>
    </row>
    <row r="1437" spans="1:15" x14ac:dyDescent="0.3">
      <c r="A1437">
        <v>514777</v>
      </c>
      <c r="B1437">
        <v>17</v>
      </c>
      <c r="C1437">
        <v>1703</v>
      </c>
      <c r="E1437">
        <v>103029</v>
      </c>
      <c r="F1437" t="s">
        <v>2261</v>
      </c>
      <c r="G1437" t="s">
        <v>3419</v>
      </c>
      <c r="H1437" t="s">
        <v>4319</v>
      </c>
      <c r="J1437">
        <v>515423</v>
      </c>
      <c r="K1437">
        <v>0</v>
      </c>
      <c r="L1437">
        <v>15654</v>
      </c>
      <c r="N1437">
        <v>515423</v>
      </c>
      <c r="O1437">
        <v>0</v>
      </c>
    </row>
    <row r="1438" spans="1:15" x14ac:dyDescent="0.3">
      <c r="A1438">
        <v>511562</v>
      </c>
      <c r="B1438">
        <v>22</v>
      </c>
      <c r="C1438">
        <v>2202</v>
      </c>
      <c r="E1438">
        <v>103030</v>
      </c>
      <c r="F1438" t="s">
        <v>2261</v>
      </c>
      <c r="G1438" t="s">
        <v>3405</v>
      </c>
      <c r="H1438" t="s">
        <v>4320</v>
      </c>
      <c r="J1438">
        <v>514115</v>
      </c>
      <c r="K1438">
        <v>0</v>
      </c>
      <c r="L1438">
        <v>15640</v>
      </c>
      <c r="N1438">
        <v>514115</v>
      </c>
      <c r="O1438">
        <v>0</v>
      </c>
    </row>
    <row r="1439" spans="1:15" x14ac:dyDescent="0.3">
      <c r="A1439">
        <v>511022</v>
      </c>
      <c r="B1439">
        <v>18</v>
      </c>
      <c r="C1439">
        <v>1803</v>
      </c>
      <c r="E1439">
        <v>103031</v>
      </c>
      <c r="F1439" t="s">
        <v>2264</v>
      </c>
      <c r="G1439" t="s">
        <v>4321</v>
      </c>
      <c r="H1439" t="s">
        <v>4322</v>
      </c>
      <c r="J1439">
        <v>515418</v>
      </c>
      <c r="K1439">
        <v>0</v>
      </c>
      <c r="L1439">
        <v>15630</v>
      </c>
      <c r="N1439">
        <v>515418</v>
      </c>
      <c r="O1439">
        <v>0</v>
      </c>
    </row>
    <row r="1440" spans="1:15" x14ac:dyDescent="0.3">
      <c r="A1440">
        <v>510486</v>
      </c>
      <c r="B1440">
        <v>19</v>
      </c>
      <c r="C1440">
        <v>1903</v>
      </c>
      <c r="E1440">
        <v>103032</v>
      </c>
      <c r="F1440" t="s">
        <v>2261</v>
      </c>
      <c r="G1440" t="s">
        <v>4323</v>
      </c>
      <c r="H1440" t="s">
        <v>4324</v>
      </c>
      <c r="J1440">
        <v>510728</v>
      </c>
      <c r="K1440">
        <v>0</v>
      </c>
      <c r="L1440">
        <v>15624</v>
      </c>
      <c r="N1440">
        <v>510728</v>
      </c>
      <c r="O1440">
        <v>0</v>
      </c>
    </row>
    <row r="1441" spans="1:15" x14ac:dyDescent="0.3">
      <c r="A1441">
        <v>510026</v>
      </c>
      <c r="B1441">
        <v>22</v>
      </c>
      <c r="C1441">
        <v>2203</v>
      </c>
      <c r="E1441">
        <v>103033</v>
      </c>
      <c r="F1441" t="s">
        <v>2261</v>
      </c>
      <c r="G1441" t="s">
        <v>4325</v>
      </c>
      <c r="H1441" t="s">
        <v>4326</v>
      </c>
      <c r="J1441">
        <v>510965</v>
      </c>
      <c r="K1441">
        <v>0</v>
      </c>
      <c r="L1441">
        <v>15590</v>
      </c>
      <c r="N1441">
        <v>510965</v>
      </c>
      <c r="O1441">
        <v>0</v>
      </c>
    </row>
    <row r="1442" spans="1:15" x14ac:dyDescent="0.3">
      <c r="A1442">
        <v>511308</v>
      </c>
      <c r="B1442">
        <v>16</v>
      </c>
      <c r="C1442">
        <v>1603</v>
      </c>
      <c r="E1442">
        <v>103034</v>
      </c>
      <c r="F1442" t="s">
        <v>2261</v>
      </c>
      <c r="G1442" t="s">
        <v>4327</v>
      </c>
      <c r="H1442" t="s">
        <v>4328</v>
      </c>
      <c r="J1442">
        <v>512329</v>
      </c>
      <c r="K1442">
        <v>0</v>
      </c>
      <c r="L1442">
        <v>15545</v>
      </c>
      <c r="N1442">
        <v>512329</v>
      </c>
      <c r="O1442">
        <v>0</v>
      </c>
    </row>
    <row r="1443" spans="1:15" x14ac:dyDescent="0.3">
      <c r="A1443">
        <v>510079</v>
      </c>
      <c r="B1443">
        <v>17</v>
      </c>
      <c r="C1443">
        <v>1703</v>
      </c>
      <c r="E1443">
        <v>103035</v>
      </c>
      <c r="F1443" t="s">
        <v>2261</v>
      </c>
      <c r="G1443" t="s">
        <v>4329</v>
      </c>
      <c r="H1443" t="s">
        <v>4330</v>
      </c>
      <c r="J1443">
        <v>513999</v>
      </c>
      <c r="K1443">
        <v>0</v>
      </c>
      <c r="L1443">
        <v>15545</v>
      </c>
      <c r="N1443">
        <v>513999</v>
      </c>
      <c r="O1443">
        <v>0</v>
      </c>
    </row>
    <row r="1444" spans="1:15" x14ac:dyDescent="0.3">
      <c r="A1444">
        <v>511812</v>
      </c>
      <c r="B1444">
        <v>17</v>
      </c>
      <c r="C1444">
        <v>1703</v>
      </c>
      <c r="E1444">
        <v>103037</v>
      </c>
      <c r="F1444" t="s">
        <v>2261</v>
      </c>
      <c r="G1444" t="s">
        <v>2822</v>
      </c>
      <c r="H1444" t="s">
        <v>4331</v>
      </c>
      <c r="J1444">
        <v>511906</v>
      </c>
      <c r="K1444">
        <v>0</v>
      </c>
      <c r="L1444">
        <v>15520</v>
      </c>
      <c r="N1444">
        <v>511906</v>
      </c>
      <c r="O1444">
        <v>0</v>
      </c>
    </row>
    <row r="1445" spans="1:15" x14ac:dyDescent="0.3">
      <c r="A1445">
        <v>510068</v>
      </c>
      <c r="B1445">
        <v>17</v>
      </c>
      <c r="C1445">
        <v>1703</v>
      </c>
      <c r="E1445">
        <v>103038</v>
      </c>
      <c r="F1445" t="s">
        <v>2261</v>
      </c>
      <c r="G1445" t="s">
        <v>2757</v>
      </c>
      <c r="H1445" t="s">
        <v>4332</v>
      </c>
      <c r="J1445">
        <v>513628</v>
      </c>
      <c r="K1445">
        <v>0</v>
      </c>
      <c r="L1445">
        <v>15520</v>
      </c>
      <c r="N1445">
        <v>513628</v>
      </c>
      <c r="O1445">
        <v>0</v>
      </c>
    </row>
    <row r="1446" spans="1:15" x14ac:dyDescent="0.3">
      <c r="A1446">
        <v>510606</v>
      </c>
      <c r="B1446">
        <v>17</v>
      </c>
      <c r="C1446">
        <v>1703</v>
      </c>
      <c r="E1446">
        <v>103039</v>
      </c>
      <c r="F1446" t="s">
        <v>2261</v>
      </c>
      <c r="G1446" t="s">
        <v>4333</v>
      </c>
      <c r="H1446" t="s">
        <v>4334</v>
      </c>
      <c r="J1446">
        <v>514079</v>
      </c>
      <c r="K1446">
        <v>0</v>
      </c>
      <c r="L1446">
        <v>15520</v>
      </c>
      <c r="N1446">
        <v>514079</v>
      </c>
      <c r="O1446">
        <v>0</v>
      </c>
    </row>
    <row r="1447" spans="1:15" x14ac:dyDescent="0.3">
      <c r="A1447">
        <v>515184</v>
      </c>
      <c r="B1447">
        <v>17</v>
      </c>
      <c r="C1447">
        <v>1703</v>
      </c>
      <c r="E1447">
        <v>103040</v>
      </c>
      <c r="F1447" t="s">
        <v>2261</v>
      </c>
      <c r="G1447" t="s">
        <v>2426</v>
      </c>
      <c r="H1447" t="s">
        <v>3077</v>
      </c>
      <c r="J1447">
        <v>514282</v>
      </c>
      <c r="K1447">
        <v>0</v>
      </c>
      <c r="L1447">
        <v>15520</v>
      </c>
      <c r="N1447">
        <v>514282</v>
      </c>
      <c r="O1447">
        <v>0</v>
      </c>
    </row>
    <row r="1448" spans="1:15" x14ac:dyDescent="0.3">
      <c r="A1448">
        <v>510331</v>
      </c>
      <c r="B1448">
        <v>17</v>
      </c>
      <c r="C1448">
        <v>1703</v>
      </c>
      <c r="E1448">
        <v>103041</v>
      </c>
      <c r="F1448" t="s">
        <v>2261</v>
      </c>
      <c r="G1448" t="s">
        <v>4335</v>
      </c>
      <c r="H1448" t="s">
        <v>2391</v>
      </c>
      <c r="J1448">
        <v>514354</v>
      </c>
      <c r="K1448">
        <v>0</v>
      </c>
      <c r="L1448">
        <v>15520</v>
      </c>
      <c r="N1448">
        <v>514354</v>
      </c>
      <c r="O1448">
        <v>0</v>
      </c>
    </row>
    <row r="1449" spans="1:15" x14ac:dyDescent="0.3">
      <c r="A1449">
        <v>513311</v>
      </c>
      <c r="B1449">
        <v>17</v>
      </c>
      <c r="C1449">
        <v>1703</v>
      </c>
      <c r="E1449">
        <v>103042</v>
      </c>
      <c r="F1449" t="s">
        <v>2261</v>
      </c>
      <c r="G1449" t="s">
        <v>3960</v>
      </c>
      <c r="H1449" t="s">
        <v>4336</v>
      </c>
      <c r="J1449">
        <v>515401</v>
      </c>
      <c r="K1449">
        <v>0</v>
      </c>
      <c r="L1449">
        <v>15520</v>
      </c>
      <c r="N1449">
        <v>515401</v>
      </c>
      <c r="O1449">
        <v>0</v>
      </c>
    </row>
    <row r="1450" spans="1:15" x14ac:dyDescent="0.3">
      <c r="A1450">
        <v>510145</v>
      </c>
      <c r="B1450">
        <v>19</v>
      </c>
      <c r="C1450">
        <v>1905</v>
      </c>
      <c r="E1450">
        <v>103043</v>
      </c>
      <c r="F1450" t="s">
        <v>2261</v>
      </c>
      <c r="G1450" t="s">
        <v>3531</v>
      </c>
      <c r="H1450" t="s">
        <v>4337</v>
      </c>
      <c r="J1450">
        <v>515006</v>
      </c>
      <c r="K1450">
        <v>0</v>
      </c>
      <c r="L1450">
        <v>15520</v>
      </c>
      <c r="N1450">
        <v>515006</v>
      </c>
      <c r="O1450">
        <v>0</v>
      </c>
    </row>
    <row r="1451" spans="1:15" x14ac:dyDescent="0.3">
      <c r="A1451">
        <v>511153</v>
      </c>
      <c r="B1451">
        <v>23</v>
      </c>
      <c r="C1451">
        <v>2303</v>
      </c>
      <c r="E1451">
        <v>103045</v>
      </c>
      <c r="F1451" t="s">
        <v>2261</v>
      </c>
      <c r="G1451" t="s">
        <v>4338</v>
      </c>
      <c r="H1451" t="s">
        <v>4339</v>
      </c>
      <c r="J1451">
        <v>511273</v>
      </c>
      <c r="K1451">
        <v>0</v>
      </c>
      <c r="L1451">
        <v>15520</v>
      </c>
      <c r="N1451">
        <v>511273</v>
      </c>
      <c r="O1451">
        <v>0</v>
      </c>
    </row>
    <row r="1452" spans="1:15" x14ac:dyDescent="0.3">
      <c r="A1452">
        <v>513144</v>
      </c>
      <c r="B1452">
        <v>17</v>
      </c>
      <c r="C1452">
        <v>1703</v>
      </c>
      <c r="E1452">
        <v>103046</v>
      </c>
      <c r="F1452" t="s">
        <v>2261</v>
      </c>
      <c r="G1452" t="s">
        <v>2908</v>
      </c>
      <c r="H1452" t="s">
        <v>4287</v>
      </c>
      <c r="J1452">
        <v>513417</v>
      </c>
      <c r="K1452">
        <v>0</v>
      </c>
      <c r="L1452">
        <v>15520</v>
      </c>
      <c r="N1452">
        <v>513417</v>
      </c>
      <c r="O1452">
        <v>0</v>
      </c>
    </row>
    <row r="1453" spans="1:15" x14ac:dyDescent="0.3">
      <c r="A1453">
        <v>514774</v>
      </c>
      <c r="B1453">
        <v>17</v>
      </c>
      <c r="C1453">
        <v>1703</v>
      </c>
      <c r="E1453">
        <v>103047</v>
      </c>
      <c r="F1453" t="s">
        <v>2261</v>
      </c>
      <c r="G1453" t="s">
        <v>2455</v>
      </c>
      <c r="H1453" t="s">
        <v>2378</v>
      </c>
      <c r="J1453">
        <v>511237</v>
      </c>
      <c r="K1453">
        <v>0</v>
      </c>
      <c r="L1453">
        <v>15520</v>
      </c>
      <c r="N1453">
        <v>511237</v>
      </c>
      <c r="O1453">
        <v>0</v>
      </c>
    </row>
    <row r="1454" spans="1:15" x14ac:dyDescent="0.3">
      <c r="A1454">
        <v>510041</v>
      </c>
      <c r="B1454">
        <v>17</v>
      </c>
      <c r="C1454">
        <v>1703</v>
      </c>
      <c r="E1454">
        <v>103048</v>
      </c>
      <c r="F1454" t="s">
        <v>2261</v>
      </c>
      <c r="G1454" t="s">
        <v>2814</v>
      </c>
      <c r="H1454" t="s">
        <v>4287</v>
      </c>
      <c r="J1454">
        <v>513872</v>
      </c>
      <c r="K1454">
        <v>0</v>
      </c>
      <c r="L1454">
        <v>15520</v>
      </c>
      <c r="N1454">
        <v>513872</v>
      </c>
      <c r="O1454">
        <v>0</v>
      </c>
    </row>
    <row r="1455" spans="1:15" x14ac:dyDescent="0.3">
      <c r="A1455">
        <v>510266</v>
      </c>
      <c r="B1455">
        <v>18</v>
      </c>
      <c r="C1455">
        <v>1803</v>
      </c>
      <c r="E1455">
        <v>103049</v>
      </c>
      <c r="F1455" t="s">
        <v>2261</v>
      </c>
      <c r="G1455" t="s">
        <v>3636</v>
      </c>
      <c r="H1455" t="s">
        <v>4340</v>
      </c>
      <c r="J1455">
        <v>512050</v>
      </c>
      <c r="K1455">
        <v>0</v>
      </c>
      <c r="L1455">
        <v>15520</v>
      </c>
      <c r="N1455">
        <v>512050</v>
      </c>
      <c r="O1455">
        <v>0</v>
      </c>
    </row>
    <row r="1456" spans="1:15" x14ac:dyDescent="0.3">
      <c r="A1456">
        <v>512839</v>
      </c>
      <c r="B1456">
        <v>20</v>
      </c>
      <c r="C1456">
        <v>2005</v>
      </c>
      <c r="E1456">
        <v>103050</v>
      </c>
      <c r="F1456" t="s">
        <v>2261</v>
      </c>
      <c r="G1456" t="s">
        <v>2642</v>
      </c>
      <c r="H1456" t="s">
        <v>4341</v>
      </c>
      <c r="J1456">
        <v>512687</v>
      </c>
      <c r="K1456">
        <v>0</v>
      </c>
      <c r="L1456">
        <v>15520</v>
      </c>
      <c r="N1456">
        <v>512687</v>
      </c>
      <c r="O1456">
        <v>0</v>
      </c>
    </row>
    <row r="1457" spans="1:15" x14ac:dyDescent="0.3">
      <c r="A1457">
        <v>513479</v>
      </c>
      <c r="B1457">
        <v>20</v>
      </c>
      <c r="C1457">
        <v>2005</v>
      </c>
      <c r="E1457">
        <v>103051</v>
      </c>
      <c r="F1457" t="s">
        <v>2261</v>
      </c>
      <c r="G1457" t="s">
        <v>4342</v>
      </c>
      <c r="H1457" t="s">
        <v>4343</v>
      </c>
      <c r="J1457">
        <v>510368</v>
      </c>
      <c r="K1457">
        <v>0</v>
      </c>
      <c r="L1457">
        <v>15520</v>
      </c>
      <c r="N1457">
        <v>510368</v>
      </c>
      <c r="O1457">
        <v>0</v>
      </c>
    </row>
    <row r="1458" spans="1:15" x14ac:dyDescent="0.3">
      <c r="A1458">
        <v>510282</v>
      </c>
      <c r="B1458">
        <v>22</v>
      </c>
      <c r="C1458">
        <v>2203</v>
      </c>
      <c r="E1458">
        <v>103052</v>
      </c>
      <c r="F1458" t="s">
        <v>2261</v>
      </c>
      <c r="G1458" t="s">
        <v>3715</v>
      </c>
      <c r="H1458" t="s">
        <v>4344</v>
      </c>
      <c r="J1458">
        <v>510588</v>
      </c>
      <c r="K1458">
        <v>0</v>
      </c>
      <c r="L1458">
        <v>15520</v>
      </c>
      <c r="N1458">
        <v>510588</v>
      </c>
      <c r="O1458">
        <v>0</v>
      </c>
    </row>
    <row r="1459" spans="1:15" x14ac:dyDescent="0.3">
      <c r="A1459">
        <v>511504</v>
      </c>
      <c r="B1459">
        <v>22</v>
      </c>
      <c r="C1459">
        <v>2202</v>
      </c>
      <c r="E1459">
        <v>103053</v>
      </c>
      <c r="F1459" t="s">
        <v>2261</v>
      </c>
      <c r="G1459" t="s">
        <v>4345</v>
      </c>
      <c r="H1459" t="s">
        <v>4346</v>
      </c>
      <c r="J1459">
        <v>510739</v>
      </c>
      <c r="K1459">
        <v>0</v>
      </c>
      <c r="L1459">
        <v>15520</v>
      </c>
      <c r="N1459">
        <v>510739</v>
      </c>
      <c r="O1459">
        <v>0</v>
      </c>
    </row>
    <row r="1460" spans="1:15" x14ac:dyDescent="0.3">
      <c r="A1460">
        <v>511198</v>
      </c>
      <c r="B1460">
        <v>16</v>
      </c>
      <c r="C1460">
        <v>1602</v>
      </c>
      <c r="E1460">
        <v>103054</v>
      </c>
      <c r="F1460" t="s">
        <v>2261</v>
      </c>
      <c r="G1460" t="s">
        <v>4000</v>
      </c>
      <c r="H1460" t="s">
        <v>4347</v>
      </c>
      <c r="J1460">
        <v>511052</v>
      </c>
      <c r="K1460">
        <v>0</v>
      </c>
      <c r="L1460">
        <v>15520</v>
      </c>
      <c r="N1460">
        <v>511052</v>
      </c>
      <c r="O1460">
        <v>0</v>
      </c>
    </row>
    <row r="1461" spans="1:15" x14ac:dyDescent="0.3">
      <c r="A1461">
        <v>514344</v>
      </c>
      <c r="B1461">
        <v>22</v>
      </c>
      <c r="C1461">
        <v>2202</v>
      </c>
      <c r="E1461">
        <v>103055</v>
      </c>
      <c r="F1461" t="s">
        <v>2261</v>
      </c>
      <c r="G1461" t="s">
        <v>3960</v>
      </c>
      <c r="H1461" t="s">
        <v>3676</v>
      </c>
      <c r="J1461">
        <v>511134</v>
      </c>
      <c r="K1461">
        <v>0</v>
      </c>
      <c r="L1461">
        <v>15520</v>
      </c>
      <c r="N1461">
        <v>511134</v>
      </c>
      <c r="O1461">
        <v>0</v>
      </c>
    </row>
    <row r="1462" spans="1:15" x14ac:dyDescent="0.3">
      <c r="A1462">
        <v>510860</v>
      </c>
      <c r="B1462">
        <v>22</v>
      </c>
      <c r="C1462">
        <v>2202</v>
      </c>
      <c r="E1462">
        <v>103056</v>
      </c>
      <c r="F1462" t="s">
        <v>2261</v>
      </c>
      <c r="G1462" t="s">
        <v>4348</v>
      </c>
      <c r="H1462" t="s">
        <v>4349</v>
      </c>
      <c r="J1462">
        <v>511193</v>
      </c>
      <c r="K1462">
        <v>0</v>
      </c>
      <c r="L1462">
        <v>15520</v>
      </c>
      <c r="N1462">
        <v>511193</v>
      </c>
      <c r="O1462">
        <v>0</v>
      </c>
    </row>
    <row r="1463" spans="1:15" x14ac:dyDescent="0.3">
      <c r="A1463">
        <v>513588</v>
      </c>
      <c r="B1463">
        <v>20</v>
      </c>
      <c r="C1463">
        <v>2006</v>
      </c>
      <c r="E1463">
        <v>103057</v>
      </c>
      <c r="F1463" t="s">
        <v>2261</v>
      </c>
      <c r="G1463" t="s">
        <v>4350</v>
      </c>
      <c r="H1463" t="s">
        <v>4287</v>
      </c>
      <c r="J1463">
        <v>511200</v>
      </c>
      <c r="K1463">
        <v>0</v>
      </c>
      <c r="L1463">
        <v>15520</v>
      </c>
      <c r="N1463">
        <v>511200</v>
      </c>
      <c r="O1463">
        <v>0</v>
      </c>
    </row>
    <row r="1464" spans="1:15" x14ac:dyDescent="0.3">
      <c r="A1464">
        <v>513350</v>
      </c>
      <c r="B1464">
        <v>17</v>
      </c>
      <c r="C1464">
        <v>1703</v>
      </c>
      <c r="E1464">
        <v>103058</v>
      </c>
      <c r="F1464" t="s">
        <v>2261</v>
      </c>
      <c r="G1464" t="s">
        <v>4351</v>
      </c>
      <c r="H1464" t="s">
        <v>4352</v>
      </c>
      <c r="J1464">
        <v>511290</v>
      </c>
      <c r="K1464">
        <v>0</v>
      </c>
      <c r="L1464">
        <v>15520</v>
      </c>
      <c r="N1464">
        <v>511290</v>
      </c>
      <c r="O1464">
        <v>0</v>
      </c>
    </row>
    <row r="1465" spans="1:15" x14ac:dyDescent="0.3">
      <c r="A1465">
        <v>511259</v>
      </c>
      <c r="B1465">
        <v>17</v>
      </c>
      <c r="C1465">
        <v>1705</v>
      </c>
      <c r="E1465">
        <v>103059</v>
      </c>
      <c r="F1465" t="s">
        <v>2261</v>
      </c>
      <c r="G1465" t="s">
        <v>2690</v>
      </c>
      <c r="H1465" t="s">
        <v>4353</v>
      </c>
      <c r="J1465">
        <v>511314</v>
      </c>
      <c r="K1465">
        <v>0</v>
      </c>
      <c r="L1465">
        <v>15520</v>
      </c>
      <c r="N1465">
        <v>511314</v>
      </c>
      <c r="O1465">
        <v>0</v>
      </c>
    </row>
    <row r="1466" spans="1:15" x14ac:dyDescent="0.3">
      <c r="A1466">
        <v>510482</v>
      </c>
      <c r="B1466">
        <v>23</v>
      </c>
      <c r="C1466">
        <v>2302</v>
      </c>
      <c r="E1466">
        <v>103060</v>
      </c>
      <c r="F1466" t="s">
        <v>2361</v>
      </c>
      <c r="G1466" t="s">
        <v>4354</v>
      </c>
      <c r="H1466" t="s">
        <v>4355</v>
      </c>
      <c r="J1466">
        <v>511546</v>
      </c>
      <c r="K1466">
        <v>0</v>
      </c>
      <c r="L1466">
        <v>15520</v>
      </c>
      <c r="N1466">
        <v>511546</v>
      </c>
      <c r="O1466">
        <v>0</v>
      </c>
    </row>
    <row r="1467" spans="1:15" x14ac:dyDescent="0.3">
      <c r="A1467">
        <v>510116</v>
      </c>
      <c r="B1467">
        <v>19</v>
      </c>
      <c r="C1467">
        <v>1903</v>
      </c>
      <c r="E1467">
        <v>103061</v>
      </c>
      <c r="F1467" t="s">
        <v>2261</v>
      </c>
      <c r="G1467" t="s">
        <v>4356</v>
      </c>
      <c r="H1467" t="s">
        <v>4343</v>
      </c>
      <c r="J1467">
        <v>511642</v>
      </c>
      <c r="K1467">
        <v>0</v>
      </c>
      <c r="L1467">
        <v>15520</v>
      </c>
      <c r="N1467">
        <v>511642</v>
      </c>
      <c r="O1467">
        <v>0</v>
      </c>
    </row>
    <row r="1468" spans="1:15" x14ac:dyDescent="0.3">
      <c r="A1468">
        <v>510340</v>
      </c>
      <c r="B1468">
        <v>19</v>
      </c>
      <c r="C1468">
        <v>1905</v>
      </c>
      <c r="E1468">
        <v>103062</v>
      </c>
      <c r="F1468" t="s">
        <v>2261</v>
      </c>
      <c r="G1468" t="s">
        <v>4357</v>
      </c>
      <c r="H1468" t="s">
        <v>4358</v>
      </c>
      <c r="J1468">
        <v>511759</v>
      </c>
      <c r="K1468">
        <v>0</v>
      </c>
      <c r="L1468">
        <v>15520</v>
      </c>
      <c r="N1468">
        <v>511759</v>
      </c>
      <c r="O1468">
        <v>0</v>
      </c>
    </row>
    <row r="1469" spans="1:15" x14ac:dyDescent="0.3">
      <c r="A1469">
        <v>511382</v>
      </c>
      <c r="B1469">
        <v>19</v>
      </c>
      <c r="C1469">
        <v>1905</v>
      </c>
      <c r="E1469">
        <v>103063</v>
      </c>
      <c r="F1469" t="s">
        <v>2261</v>
      </c>
      <c r="G1469" t="s">
        <v>3886</v>
      </c>
      <c r="H1469" t="s">
        <v>4359</v>
      </c>
      <c r="J1469">
        <v>511848</v>
      </c>
      <c r="K1469">
        <v>0</v>
      </c>
      <c r="L1469">
        <v>15520</v>
      </c>
      <c r="N1469">
        <v>511848</v>
      </c>
      <c r="O1469">
        <v>0</v>
      </c>
    </row>
    <row r="1470" spans="1:15" x14ac:dyDescent="0.3">
      <c r="A1470">
        <v>514007</v>
      </c>
      <c r="B1470">
        <v>18</v>
      </c>
      <c r="C1470">
        <v>1803</v>
      </c>
      <c r="E1470">
        <v>103064</v>
      </c>
      <c r="F1470" t="s">
        <v>2261</v>
      </c>
      <c r="G1470" t="s">
        <v>3542</v>
      </c>
      <c r="H1470" t="s">
        <v>4360</v>
      </c>
      <c r="J1470">
        <v>512001</v>
      </c>
      <c r="K1470">
        <v>0</v>
      </c>
      <c r="L1470">
        <v>15520</v>
      </c>
      <c r="N1470">
        <v>512001</v>
      </c>
      <c r="O1470">
        <v>0</v>
      </c>
    </row>
    <row r="1471" spans="1:15" x14ac:dyDescent="0.3">
      <c r="A1471">
        <v>510269</v>
      </c>
      <c r="B1471">
        <v>18</v>
      </c>
      <c r="C1471">
        <v>1803</v>
      </c>
      <c r="E1471">
        <v>103065</v>
      </c>
      <c r="F1471" t="s">
        <v>2264</v>
      </c>
      <c r="G1471" t="s">
        <v>2941</v>
      </c>
      <c r="H1471" t="s">
        <v>4361</v>
      </c>
      <c r="J1471">
        <v>512143</v>
      </c>
      <c r="K1471">
        <v>0</v>
      </c>
      <c r="L1471">
        <v>15520</v>
      </c>
      <c r="N1471">
        <v>512143</v>
      </c>
      <c r="O1471">
        <v>0</v>
      </c>
    </row>
    <row r="1472" spans="1:15" x14ac:dyDescent="0.3">
      <c r="A1472">
        <v>511019</v>
      </c>
      <c r="B1472">
        <v>18</v>
      </c>
      <c r="C1472">
        <v>1803</v>
      </c>
      <c r="E1472">
        <v>103066</v>
      </c>
      <c r="F1472" t="s">
        <v>2264</v>
      </c>
      <c r="G1472" t="s">
        <v>4362</v>
      </c>
      <c r="H1472" t="s">
        <v>4363</v>
      </c>
      <c r="J1472">
        <v>512659</v>
      </c>
      <c r="K1472">
        <v>0</v>
      </c>
      <c r="L1472">
        <v>15520</v>
      </c>
      <c r="N1472">
        <v>512659</v>
      </c>
      <c r="O1472">
        <v>0</v>
      </c>
    </row>
    <row r="1473" spans="1:15" x14ac:dyDescent="0.3">
      <c r="A1473">
        <v>510315</v>
      </c>
      <c r="B1473">
        <v>18</v>
      </c>
      <c r="C1473">
        <v>1803</v>
      </c>
      <c r="E1473">
        <v>103068</v>
      </c>
      <c r="F1473" t="s">
        <v>4364</v>
      </c>
      <c r="G1473" t="s">
        <v>4365</v>
      </c>
      <c r="H1473" t="s">
        <v>4366</v>
      </c>
      <c r="J1473">
        <v>512688</v>
      </c>
      <c r="K1473">
        <v>0</v>
      </c>
      <c r="L1473">
        <v>15520</v>
      </c>
      <c r="N1473">
        <v>512688</v>
      </c>
      <c r="O1473">
        <v>0</v>
      </c>
    </row>
    <row r="1474" spans="1:15" x14ac:dyDescent="0.3">
      <c r="A1474">
        <v>510905</v>
      </c>
      <c r="B1474">
        <v>18</v>
      </c>
      <c r="C1474">
        <v>1803</v>
      </c>
      <c r="E1474">
        <v>103069</v>
      </c>
      <c r="F1474" t="s">
        <v>2261</v>
      </c>
      <c r="G1474" t="s">
        <v>2562</v>
      </c>
      <c r="H1474" t="s">
        <v>4287</v>
      </c>
      <c r="J1474">
        <v>512705</v>
      </c>
      <c r="K1474">
        <v>0</v>
      </c>
      <c r="L1474">
        <v>15520</v>
      </c>
      <c r="N1474">
        <v>512705</v>
      </c>
      <c r="O1474">
        <v>0</v>
      </c>
    </row>
    <row r="1475" spans="1:15" x14ac:dyDescent="0.3">
      <c r="A1475">
        <v>511017</v>
      </c>
      <c r="B1475">
        <v>18</v>
      </c>
      <c r="C1475">
        <v>1803</v>
      </c>
      <c r="E1475">
        <v>103070</v>
      </c>
      <c r="F1475" t="s">
        <v>2264</v>
      </c>
      <c r="G1475" t="s">
        <v>2388</v>
      </c>
      <c r="H1475" t="s">
        <v>4367</v>
      </c>
      <c r="J1475">
        <v>512755</v>
      </c>
      <c r="K1475">
        <v>0</v>
      </c>
      <c r="L1475">
        <v>15520</v>
      </c>
      <c r="N1475">
        <v>512755</v>
      </c>
      <c r="O1475">
        <v>0</v>
      </c>
    </row>
    <row r="1476" spans="1:15" x14ac:dyDescent="0.3">
      <c r="A1476">
        <v>511395</v>
      </c>
      <c r="B1476">
        <v>18</v>
      </c>
      <c r="C1476">
        <v>1803</v>
      </c>
      <c r="E1476">
        <v>103071</v>
      </c>
      <c r="F1476" t="s">
        <v>2261</v>
      </c>
      <c r="G1476" t="s">
        <v>4368</v>
      </c>
      <c r="H1476" t="s">
        <v>4369</v>
      </c>
      <c r="J1476">
        <v>512820</v>
      </c>
      <c r="K1476">
        <v>0</v>
      </c>
      <c r="L1476">
        <v>15520</v>
      </c>
      <c r="N1476">
        <v>512820</v>
      </c>
      <c r="O1476">
        <v>0</v>
      </c>
    </row>
    <row r="1477" spans="1:15" x14ac:dyDescent="0.3">
      <c r="A1477">
        <v>510272</v>
      </c>
      <c r="B1477">
        <v>18</v>
      </c>
      <c r="C1477">
        <v>1803</v>
      </c>
      <c r="E1477">
        <v>103072</v>
      </c>
      <c r="F1477" t="s">
        <v>2261</v>
      </c>
      <c r="G1477" t="s">
        <v>2285</v>
      </c>
      <c r="H1477" t="s">
        <v>4370</v>
      </c>
      <c r="J1477">
        <v>513007</v>
      </c>
      <c r="K1477">
        <v>0</v>
      </c>
      <c r="L1477">
        <v>15520</v>
      </c>
      <c r="N1477">
        <v>513007</v>
      </c>
      <c r="O1477">
        <v>0</v>
      </c>
    </row>
    <row r="1478" spans="1:15" x14ac:dyDescent="0.3">
      <c r="A1478">
        <v>511922</v>
      </c>
      <c r="B1478">
        <v>20</v>
      </c>
      <c r="C1478">
        <v>2003</v>
      </c>
      <c r="E1478">
        <v>103073</v>
      </c>
      <c r="F1478" t="s">
        <v>2261</v>
      </c>
      <c r="G1478" t="s">
        <v>4083</v>
      </c>
      <c r="H1478" t="s">
        <v>2637</v>
      </c>
      <c r="J1478">
        <v>513196</v>
      </c>
      <c r="K1478">
        <v>0</v>
      </c>
      <c r="L1478">
        <v>15520</v>
      </c>
      <c r="N1478">
        <v>513196</v>
      </c>
      <c r="O1478">
        <v>0</v>
      </c>
    </row>
    <row r="1479" spans="1:15" x14ac:dyDescent="0.3">
      <c r="A1479">
        <v>512638</v>
      </c>
      <c r="B1479">
        <v>20</v>
      </c>
      <c r="C1479">
        <v>2006</v>
      </c>
      <c r="E1479">
        <v>103074</v>
      </c>
      <c r="F1479" t="s">
        <v>2264</v>
      </c>
      <c r="G1479" t="s">
        <v>4371</v>
      </c>
      <c r="H1479" t="s">
        <v>4372</v>
      </c>
      <c r="J1479">
        <v>513313</v>
      </c>
      <c r="K1479">
        <v>0</v>
      </c>
      <c r="L1479">
        <v>15520</v>
      </c>
      <c r="N1479">
        <v>513313</v>
      </c>
      <c r="O1479">
        <v>0</v>
      </c>
    </row>
    <row r="1480" spans="1:15" x14ac:dyDescent="0.3">
      <c r="A1480">
        <v>514753</v>
      </c>
      <c r="B1480">
        <v>20</v>
      </c>
      <c r="C1480">
        <v>2006</v>
      </c>
      <c r="E1480">
        <v>103077</v>
      </c>
      <c r="F1480" t="s">
        <v>2261</v>
      </c>
      <c r="G1480" t="s">
        <v>4373</v>
      </c>
      <c r="H1480" t="s">
        <v>4374</v>
      </c>
      <c r="J1480">
        <v>513489</v>
      </c>
      <c r="K1480">
        <v>0</v>
      </c>
      <c r="L1480">
        <v>15520</v>
      </c>
      <c r="N1480">
        <v>513489</v>
      </c>
      <c r="O1480">
        <v>0</v>
      </c>
    </row>
    <row r="1481" spans="1:15" x14ac:dyDescent="0.3">
      <c r="A1481">
        <v>511688</v>
      </c>
      <c r="B1481">
        <v>21</v>
      </c>
      <c r="C1481">
        <v>2103</v>
      </c>
      <c r="E1481">
        <v>103078</v>
      </c>
      <c r="F1481" t="s">
        <v>2264</v>
      </c>
      <c r="G1481" t="s">
        <v>4076</v>
      </c>
      <c r="H1481" t="s">
        <v>4375</v>
      </c>
      <c r="J1481">
        <v>513538</v>
      </c>
      <c r="K1481">
        <v>0</v>
      </c>
      <c r="L1481">
        <v>15520</v>
      </c>
      <c r="N1481">
        <v>513538</v>
      </c>
      <c r="O1481">
        <v>0</v>
      </c>
    </row>
    <row r="1482" spans="1:15" x14ac:dyDescent="0.3">
      <c r="A1482">
        <v>511805</v>
      </c>
      <c r="B1482">
        <v>18</v>
      </c>
      <c r="C1482">
        <v>1804</v>
      </c>
      <c r="E1482">
        <v>103079</v>
      </c>
      <c r="F1482" t="s">
        <v>2261</v>
      </c>
      <c r="G1482" t="s">
        <v>2738</v>
      </c>
      <c r="H1482" t="s">
        <v>4376</v>
      </c>
      <c r="J1482">
        <v>513629</v>
      </c>
      <c r="K1482">
        <v>0</v>
      </c>
      <c r="L1482">
        <v>15520</v>
      </c>
      <c r="N1482">
        <v>513629</v>
      </c>
      <c r="O1482">
        <v>0</v>
      </c>
    </row>
    <row r="1483" spans="1:15" x14ac:dyDescent="0.3">
      <c r="A1483">
        <v>510177</v>
      </c>
      <c r="B1483">
        <v>19</v>
      </c>
      <c r="C1483">
        <v>1904</v>
      </c>
      <c r="E1483">
        <v>103080</v>
      </c>
      <c r="F1483" t="s">
        <v>2261</v>
      </c>
      <c r="G1483" t="s">
        <v>3856</v>
      </c>
      <c r="H1483" t="s">
        <v>4377</v>
      </c>
      <c r="J1483">
        <v>513684</v>
      </c>
      <c r="K1483">
        <v>0</v>
      </c>
      <c r="L1483">
        <v>15520</v>
      </c>
      <c r="N1483">
        <v>513684</v>
      </c>
      <c r="O1483">
        <v>0</v>
      </c>
    </row>
    <row r="1484" spans="1:15" x14ac:dyDescent="0.3">
      <c r="A1484">
        <v>510122</v>
      </c>
      <c r="B1484">
        <v>19</v>
      </c>
      <c r="C1484">
        <v>1904</v>
      </c>
      <c r="E1484">
        <v>103081</v>
      </c>
      <c r="F1484" t="s">
        <v>2261</v>
      </c>
      <c r="G1484" t="s">
        <v>4378</v>
      </c>
      <c r="H1484" t="s">
        <v>4379</v>
      </c>
      <c r="J1484">
        <v>513711</v>
      </c>
      <c r="K1484">
        <v>0</v>
      </c>
      <c r="L1484">
        <v>15520</v>
      </c>
      <c r="N1484">
        <v>513711</v>
      </c>
      <c r="O1484">
        <v>0</v>
      </c>
    </row>
    <row r="1485" spans="1:15" x14ac:dyDescent="0.3">
      <c r="A1485">
        <v>510546</v>
      </c>
      <c r="B1485">
        <v>22</v>
      </c>
      <c r="C1485">
        <v>2202</v>
      </c>
      <c r="E1485">
        <v>103082</v>
      </c>
      <c r="F1485" t="s">
        <v>2261</v>
      </c>
      <c r="G1485" t="s">
        <v>3015</v>
      </c>
      <c r="H1485" t="s">
        <v>4380</v>
      </c>
      <c r="J1485">
        <v>513895</v>
      </c>
      <c r="K1485">
        <v>0</v>
      </c>
      <c r="L1485">
        <v>15520</v>
      </c>
      <c r="N1485">
        <v>513895</v>
      </c>
      <c r="O1485">
        <v>0</v>
      </c>
    </row>
    <row r="1486" spans="1:15" x14ac:dyDescent="0.3">
      <c r="A1486">
        <v>513974</v>
      </c>
      <c r="B1486">
        <v>19</v>
      </c>
      <c r="C1486">
        <v>1905</v>
      </c>
      <c r="E1486">
        <v>103083</v>
      </c>
      <c r="F1486" t="s">
        <v>2261</v>
      </c>
      <c r="G1486" t="s">
        <v>3971</v>
      </c>
      <c r="H1486" t="s">
        <v>4381</v>
      </c>
      <c r="J1486">
        <v>513946</v>
      </c>
      <c r="K1486">
        <v>0</v>
      </c>
      <c r="L1486">
        <v>15520</v>
      </c>
      <c r="N1486">
        <v>513946</v>
      </c>
      <c r="O1486">
        <v>0</v>
      </c>
    </row>
    <row r="1487" spans="1:15" x14ac:dyDescent="0.3">
      <c r="A1487">
        <v>513139</v>
      </c>
      <c r="B1487">
        <v>19</v>
      </c>
      <c r="C1487">
        <v>1905</v>
      </c>
      <c r="E1487">
        <v>103084</v>
      </c>
      <c r="F1487" t="s">
        <v>2261</v>
      </c>
      <c r="G1487" t="s">
        <v>2327</v>
      </c>
      <c r="H1487" t="s">
        <v>4382</v>
      </c>
      <c r="J1487">
        <v>514122</v>
      </c>
      <c r="K1487">
        <v>0</v>
      </c>
      <c r="L1487">
        <v>15520</v>
      </c>
      <c r="N1487">
        <v>514122</v>
      </c>
      <c r="O1487">
        <v>0</v>
      </c>
    </row>
    <row r="1488" spans="1:15" x14ac:dyDescent="0.3">
      <c r="A1488">
        <v>514062</v>
      </c>
      <c r="B1488">
        <v>21</v>
      </c>
      <c r="C1488">
        <v>2104</v>
      </c>
      <c r="E1488">
        <v>103085</v>
      </c>
      <c r="F1488" t="s">
        <v>2261</v>
      </c>
      <c r="G1488" t="s">
        <v>2879</v>
      </c>
      <c r="H1488" t="s">
        <v>4383</v>
      </c>
      <c r="J1488">
        <v>514582</v>
      </c>
      <c r="K1488">
        <v>0</v>
      </c>
      <c r="L1488">
        <v>15520</v>
      </c>
      <c r="N1488">
        <v>514582</v>
      </c>
      <c r="O1488">
        <v>0</v>
      </c>
    </row>
    <row r="1489" spans="1:15" x14ac:dyDescent="0.3">
      <c r="A1489">
        <v>510674</v>
      </c>
      <c r="B1489">
        <v>23</v>
      </c>
      <c r="C1489">
        <v>2302</v>
      </c>
      <c r="E1489">
        <v>103087</v>
      </c>
      <c r="F1489" t="s">
        <v>2261</v>
      </c>
      <c r="G1489" t="s">
        <v>3953</v>
      </c>
      <c r="H1489" t="s">
        <v>4384</v>
      </c>
      <c r="J1489">
        <v>514893</v>
      </c>
      <c r="K1489">
        <v>0</v>
      </c>
      <c r="L1489">
        <v>15520</v>
      </c>
      <c r="N1489">
        <v>514893</v>
      </c>
      <c r="O1489">
        <v>0</v>
      </c>
    </row>
    <row r="1490" spans="1:15" x14ac:dyDescent="0.3">
      <c r="A1490">
        <v>513437</v>
      </c>
      <c r="B1490">
        <v>19</v>
      </c>
      <c r="C1490">
        <v>1905</v>
      </c>
      <c r="E1490">
        <v>103088</v>
      </c>
      <c r="F1490" t="s">
        <v>2261</v>
      </c>
      <c r="G1490" t="s">
        <v>3315</v>
      </c>
      <c r="H1490" t="s">
        <v>4385</v>
      </c>
      <c r="J1490">
        <v>514922</v>
      </c>
      <c r="K1490">
        <v>0</v>
      </c>
      <c r="L1490">
        <v>15520</v>
      </c>
      <c r="N1490">
        <v>514922</v>
      </c>
      <c r="O1490">
        <v>0</v>
      </c>
    </row>
    <row r="1491" spans="1:15" x14ac:dyDescent="0.3">
      <c r="A1491">
        <v>510970</v>
      </c>
      <c r="B1491">
        <v>19</v>
      </c>
      <c r="C1491">
        <v>1905</v>
      </c>
      <c r="E1491">
        <v>103089</v>
      </c>
      <c r="F1491" t="s">
        <v>2261</v>
      </c>
      <c r="G1491" t="s">
        <v>4386</v>
      </c>
      <c r="H1491" t="s">
        <v>4387</v>
      </c>
      <c r="J1491">
        <v>514968</v>
      </c>
      <c r="K1491">
        <v>0</v>
      </c>
      <c r="L1491">
        <v>15520</v>
      </c>
      <c r="N1491">
        <v>514968</v>
      </c>
      <c r="O1491">
        <v>0</v>
      </c>
    </row>
    <row r="1492" spans="1:15" x14ac:dyDescent="0.3">
      <c r="A1492">
        <v>512479</v>
      </c>
      <c r="B1492">
        <v>20</v>
      </c>
      <c r="C1492">
        <v>2006</v>
      </c>
      <c r="E1492">
        <v>103090</v>
      </c>
      <c r="F1492" t="s">
        <v>2264</v>
      </c>
      <c r="G1492" t="s">
        <v>4388</v>
      </c>
      <c r="H1492" t="s">
        <v>4389</v>
      </c>
      <c r="J1492">
        <v>515054</v>
      </c>
      <c r="K1492">
        <v>0</v>
      </c>
      <c r="L1492">
        <v>15520</v>
      </c>
      <c r="N1492">
        <v>515054</v>
      </c>
      <c r="O1492">
        <v>0</v>
      </c>
    </row>
    <row r="1493" spans="1:15" x14ac:dyDescent="0.3">
      <c r="A1493">
        <v>515337</v>
      </c>
      <c r="B1493">
        <v>20</v>
      </c>
      <c r="C1493">
        <v>2006</v>
      </c>
      <c r="E1493">
        <v>103091</v>
      </c>
      <c r="F1493" t="s">
        <v>2261</v>
      </c>
      <c r="G1493" t="s">
        <v>3923</v>
      </c>
      <c r="H1493" t="s">
        <v>4390</v>
      </c>
      <c r="J1493">
        <v>515079</v>
      </c>
      <c r="K1493">
        <v>0</v>
      </c>
      <c r="L1493">
        <v>15520</v>
      </c>
      <c r="N1493">
        <v>515079</v>
      </c>
      <c r="O1493">
        <v>0</v>
      </c>
    </row>
    <row r="1494" spans="1:15" x14ac:dyDescent="0.3">
      <c r="A1494">
        <v>510089</v>
      </c>
      <c r="B1494">
        <v>20</v>
      </c>
      <c r="C1494">
        <v>2003</v>
      </c>
      <c r="E1494">
        <v>103092</v>
      </c>
      <c r="F1494" t="s">
        <v>2261</v>
      </c>
      <c r="G1494" t="s">
        <v>2627</v>
      </c>
      <c r="H1494" t="s">
        <v>4391</v>
      </c>
      <c r="J1494">
        <v>515268</v>
      </c>
      <c r="K1494">
        <v>0</v>
      </c>
      <c r="L1494">
        <v>15520</v>
      </c>
      <c r="N1494">
        <v>515268</v>
      </c>
      <c r="O1494">
        <v>0</v>
      </c>
    </row>
    <row r="1495" spans="1:15" x14ac:dyDescent="0.3">
      <c r="A1495">
        <v>515454</v>
      </c>
      <c r="B1495">
        <v>22</v>
      </c>
      <c r="C1495">
        <v>2202</v>
      </c>
      <c r="E1495">
        <v>103093</v>
      </c>
      <c r="F1495" t="s">
        <v>2261</v>
      </c>
      <c r="G1495" t="s">
        <v>4392</v>
      </c>
      <c r="H1495" t="s">
        <v>4393</v>
      </c>
      <c r="J1495">
        <v>510464</v>
      </c>
      <c r="K1495">
        <v>0</v>
      </c>
      <c r="L1495">
        <v>15435</v>
      </c>
      <c r="N1495">
        <v>510464</v>
      </c>
      <c r="O1495">
        <v>0</v>
      </c>
    </row>
    <row r="1496" spans="1:15" x14ac:dyDescent="0.3">
      <c r="A1496">
        <v>510495</v>
      </c>
      <c r="B1496">
        <v>18</v>
      </c>
      <c r="C1496">
        <v>1803</v>
      </c>
      <c r="E1496">
        <v>103094</v>
      </c>
      <c r="F1496" t="s">
        <v>2261</v>
      </c>
      <c r="G1496" t="s">
        <v>4394</v>
      </c>
      <c r="H1496" t="s">
        <v>4395</v>
      </c>
      <c r="J1496">
        <v>514679</v>
      </c>
      <c r="K1496">
        <v>0</v>
      </c>
      <c r="L1496">
        <v>15435</v>
      </c>
      <c r="N1496">
        <v>514679</v>
      </c>
      <c r="O1496">
        <v>0</v>
      </c>
    </row>
    <row r="1497" spans="1:15" x14ac:dyDescent="0.3">
      <c r="A1497">
        <v>511535</v>
      </c>
      <c r="B1497">
        <v>18</v>
      </c>
      <c r="C1497">
        <v>1803</v>
      </c>
      <c r="E1497">
        <v>103095</v>
      </c>
      <c r="F1497" t="s">
        <v>2261</v>
      </c>
      <c r="G1497" t="s">
        <v>4396</v>
      </c>
      <c r="H1497" t="s">
        <v>4397</v>
      </c>
      <c r="J1497">
        <v>514337</v>
      </c>
      <c r="K1497">
        <v>0</v>
      </c>
      <c r="L1497">
        <v>15380.53</v>
      </c>
      <c r="N1497">
        <v>514337</v>
      </c>
      <c r="O1497">
        <v>0</v>
      </c>
    </row>
    <row r="1498" spans="1:15" x14ac:dyDescent="0.3">
      <c r="A1498">
        <v>511023</v>
      </c>
      <c r="B1498">
        <v>18</v>
      </c>
      <c r="C1498">
        <v>1803</v>
      </c>
      <c r="E1498">
        <v>103096</v>
      </c>
      <c r="F1498" t="s">
        <v>2261</v>
      </c>
      <c r="G1498" t="s">
        <v>3169</v>
      </c>
      <c r="H1498" t="s">
        <v>2396</v>
      </c>
      <c r="J1498">
        <v>513393</v>
      </c>
      <c r="K1498">
        <v>0</v>
      </c>
      <c r="L1498">
        <v>15375</v>
      </c>
      <c r="N1498">
        <v>513393</v>
      </c>
      <c r="O1498">
        <v>0</v>
      </c>
    </row>
    <row r="1499" spans="1:15" x14ac:dyDescent="0.3">
      <c r="A1499">
        <v>515010</v>
      </c>
      <c r="B1499">
        <v>18</v>
      </c>
      <c r="C1499">
        <v>1803</v>
      </c>
      <c r="E1499">
        <v>103097</v>
      </c>
      <c r="F1499" t="s">
        <v>2261</v>
      </c>
      <c r="G1499" t="s">
        <v>4398</v>
      </c>
      <c r="H1499" t="s">
        <v>4399</v>
      </c>
      <c r="J1499">
        <v>512352</v>
      </c>
      <c r="K1499">
        <v>0</v>
      </c>
      <c r="L1499">
        <v>15375</v>
      </c>
      <c r="N1499">
        <v>512352</v>
      </c>
      <c r="O1499">
        <v>0</v>
      </c>
    </row>
    <row r="1500" spans="1:15" x14ac:dyDescent="0.3">
      <c r="A1500">
        <v>514944</v>
      </c>
      <c r="B1500">
        <v>20</v>
      </c>
      <c r="C1500">
        <v>2006</v>
      </c>
      <c r="E1500">
        <v>103098</v>
      </c>
      <c r="F1500" t="s">
        <v>2261</v>
      </c>
      <c r="G1500" t="s">
        <v>3394</v>
      </c>
      <c r="H1500" t="s">
        <v>4400</v>
      </c>
      <c r="J1500">
        <v>512354</v>
      </c>
      <c r="K1500">
        <v>0</v>
      </c>
      <c r="L1500">
        <v>15375</v>
      </c>
      <c r="N1500">
        <v>512354</v>
      </c>
      <c r="O1500">
        <v>0</v>
      </c>
    </row>
    <row r="1501" spans="1:15" x14ac:dyDescent="0.3">
      <c r="A1501">
        <v>514944</v>
      </c>
      <c r="B1501">
        <v>20</v>
      </c>
      <c r="C1501">
        <v>2006</v>
      </c>
      <c r="E1501">
        <v>103099</v>
      </c>
      <c r="F1501" t="s">
        <v>2261</v>
      </c>
      <c r="G1501" t="s">
        <v>3802</v>
      </c>
      <c r="H1501" t="s">
        <v>4401</v>
      </c>
      <c r="J1501">
        <v>515345</v>
      </c>
      <c r="K1501">
        <v>0</v>
      </c>
      <c r="L1501">
        <v>15247</v>
      </c>
      <c r="N1501">
        <v>515345</v>
      </c>
      <c r="O1501">
        <v>0</v>
      </c>
    </row>
    <row r="1502" spans="1:15" x14ac:dyDescent="0.3">
      <c r="A1502">
        <v>512117</v>
      </c>
      <c r="B1502">
        <v>20</v>
      </c>
      <c r="C1502">
        <v>2002</v>
      </c>
      <c r="E1502">
        <v>103102</v>
      </c>
      <c r="F1502" t="s">
        <v>2264</v>
      </c>
      <c r="G1502" t="s">
        <v>4402</v>
      </c>
      <c r="H1502" t="s">
        <v>4403</v>
      </c>
      <c r="J1502">
        <v>511544</v>
      </c>
      <c r="K1502">
        <v>0</v>
      </c>
      <c r="L1502">
        <v>15240</v>
      </c>
      <c r="N1502">
        <v>511544</v>
      </c>
      <c r="O1502">
        <v>0</v>
      </c>
    </row>
    <row r="1503" spans="1:15" x14ac:dyDescent="0.3">
      <c r="A1503">
        <v>510028</v>
      </c>
      <c r="B1503">
        <v>16</v>
      </c>
      <c r="C1503">
        <v>1602</v>
      </c>
      <c r="E1503">
        <v>103103</v>
      </c>
      <c r="F1503" t="s">
        <v>2261</v>
      </c>
      <c r="G1503" t="s">
        <v>4404</v>
      </c>
      <c r="H1503" t="s">
        <v>4405</v>
      </c>
      <c r="J1503">
        <v>511028</v>
      </c>
      <c r="K1503">
        <v>0</v>
      </c>
      <c r="L1503">
        <v>15240</v>
      </c>
      <c r="N1503">
        <v>511028</v>
      </c>
      <c r="O1503">
        <v>0</v>
      </c>
    </row>
    <row r="1504" spans="1:15" x14ac:dyDescent="0.3">
      <c r="A1504">
        <v>515554</v>
      </c>
      <c r="B1504">
        <v>23</v>
      </c>
      <c r="C1504">
        <v>2304</v>
      </c>
      <c r="E1504">
        <v>103104</v>
      </c>
      <c r="F1504" t="s">
        <v>2261</v>
      </c>
      <c r="G1504" t="s">
        <v>4406</v>
      </c>
      <c r="H1504" t="s">
        <v>3014</v>
      </c>
      <c r="J1504">
        <v>511543</v>
      </c>
      <c r="K1504">
        <v>0</v>
      </c>
      <c r="L1504">
        <v>15240</v>
      </c>
      <c r="N1504">
        <v>511543</v>
      </c>
      <c r="O1504">
        <v>0</v>
      </c>
    </row>
    <row r="1505" spans="1:15" x14ac:dyDescent="0.3">
      <c r="A1505">
        <v>510300</v>
      </c>
      <c r="B1505">
        <v>23</v>
      </c>
      <c r="C1505">
        <v>2302</v>
      </c>
      <c r="E1505">
        <v>103105</v>
      </c>
      <c r="F1505" t="s">
        <v>2261</v>
      </c>
      <c r="G1505" t="s">
        <v>2560</v>
      </c>
      <c r="H1505" t="s">
        <v>4287</v>
      </c>
      <c r="J1505">
        <v>511837</v>
      </c>
      <c r="K1505">
        <v>0</v>
      </c>
      <c r="L1505">
        <v>15240</v>
      </c>
      <c r="N1505">
        <v>511837</v>
      </c>
      <c r="O1505">
        <v>0</v>
      </c>
    </row>
    <row r="1506" spans="1:15" x14ac:dyDescent="0.3">
      <c r="A1506">
        <v>513098</v>
      </c>
      <c r="B1506">
        <v>23</v>
      </c>
      <c r="C1506">
        <v>2304</v>
      </c>
      <c r="E1506">
        <v>103106</v>
      </c>
      <c r="F1506" t="s">
        <v>2261</v>
      </c>
      <c r="G1506" t="s">
        <v>3020</v>
      </c>
      <c r="H1506" t="s">
        <v>4407</v>
      </c>
      <c r="J1506">
        <v>512528</v>
      </c>
      <c r="K1506">
        <v>0</v>
      </c>
      <c r="L1506">
        <v>15240</v>
      </c>
      <c r="N1506">
        <v>512528</v>
      </c>
      <c r="O1506">
        <v>0</v>
      </c>
    </row>
    <row r="1507" spans="1:15" x14ac:dyDescent="0.3">
      <c r="A1507">
        <v>510470</v>
      </c>
      <c r="B1507">
        <v>23</v>
      </c>
      <c r="C1507">
        <v>2303</v>
      </c>
      <c r="E1507">
        <v>103107</v>
      </c>
      <c r="F1507" t="s">
        <v>2261</v>
      </c>
      <c r="G1507" t="s">
        <v>2311</v>
      </c>
      <c r="H1507" t="s">
        <v>4408</v>
      </c>
      <c r="J1507">
        <v>514740</v>
      </c>
      <c r="K1507">
        <v>0</v>
      </c>
      <c r="L1507">
        <v>15240</v>
      </c>
      <c r="N1507">
        <v>514740</v>
      </c>
      <c r="O1507">
        <v>0</v>
      </c>
    </row>
    <row r="1508" spans="1:15" x14ac:dyDescent="0.3">
      <c r="A1508">
        <v>510470</v>
      </c>
      <c r="B1508">
        <v>23</v>
      </c>
      <c r="C1508">
        <v>2303</v>
      </c>
      <c r="E1508">
        <v>103108</v>
      </c>
      <c r="F1508" t="s">
        <v>2261</v>
      </c>
      <c r="G1508" t="s">
        <v>4409</v>
      </c>
      <c r="H1508" t="s">
        <v>4410</v>
      </c>
      <c r="J1508">
        <v>514575</v>
      </c>
      <c r="K1508">
        <v>0</v>
      </c>
      <c r="L1508">
        <v>15222</v>
      </c>
      <c r="N1508">
        <v>514575</v>
      </c>
      <c r="O1508">
        <v>0</v>
      </c>
    </row>
    <row r="1509" spans="1:15" x14ac:dyDescent="0.3">
      <c r="A1509">
        <v>511888</v>
      </c>
      <c r="B1509">
        <v>22</v>
      </c>
      <c r="C1509">
        <v>2202</v>
      </c>
      <c r="E1509">
        <v>103109</v>
      </c>
      <c r="F1509" t="s">
        <v>2261</v>
      </c>
      <c r="G1509" t="s">
        <v>4411</v>
      </c>
      <c r="H1509" t="s">
        <v>4412</v>
      </c>
      <c r="J1509">
        <v>514348</v>
      </c>
      <c r="K1509">
        <v>0</v>
      </c>
      <c r="L1509">
        <v>15070</v>
      </c>
      <c r="N1509">
        <v>514348</v>
      </c>
      <c r="O1509">
        <v>0</v>
      </c>
    </row>
    <row r="1510" spans="1:15" x14ac:dyDescent="0.3">
      <c r="A1510">
        <v>510805</v>
      </c>
      <c r="B1510">
        <v>19</v>
      </c>
      <c r="C1510">
        <v>1905</v>
      </c>
      <c r="E1510">
        <v>103110</v>
      </c>
      <c r="F1510" t="s">
        <v>2264</v>
      </c>
      <c r="G1510" t="s">
        <v>3156</v>
      </c>
      <c r="H1510" t="s">
        <v>4413</v>
      </c>
      <c r="J1510">
        <v>512322</v>
      </c>
      <c r="K1510">
        <v>0</v>
      </c>
      <c r="L1510">
        <v>15043</v>
      </c>
      <c r="N1510">
        <v>512322</v>
      </c>
      <c r="O1510">
        <v>0</v>
      </c>
    </row>
    <row r="1511" spans="1:15" x14ac:dyDescent="0.3">
      <c r="A1511">
        <v>510929</v>
      </c>
      <c r="B1511">
        <v>22</v>
      </c>
      <c r="C1511">
        <v>2202</v>
      </c>
      <c r="E1511">
        <v>103112</v>
      </c>
      <c r="F1511" t="s">
        <v>2261</v>
      </c>
      <c r="G1511" t="s">
        <v>4414</v>
      </c>
      <c r="H1511" t="s">
        <v>4415</v>
      </c>
      <c r="J1511">
        <v>510862</v>
      </c>
      <c r="K1511">
        <v>0</v>
      </c>
      <c r="L1511">
        <v>15030</v>
      </c>
      <c r="N1511">
        <v>510862</v>
      </c>
      <c r="O1511">
        <v>0</v>
      </c>
    </row>
    <row r="1512" spans="1:15" x14ac:dyDescent="0.3">
      <c r="A1512">
        <v>512080</v>
      </c>
      <c r="B1512">
        <v>20</v>
      </c>
      <c r="C1512">
        <v>2003</v>
      </c>
      <c r="E1512">
        <v>103113</v>
      </c>
      <c r="F1512" t="s">
        <v>2261</v>
      </c>
      <c r="G1512" t="s">
        <v>2394</v>
      </c>
      <c r="H1512" t="s">
        <v>4416</v>
      </c>
      <c r="J1512">
        <v>512474</v>
      </c>
      <c r="K1512">
        <v>0</v>
      </c>
      <c r="L1512">
        <v>15030</v>
      </c>
      <c r="N1512">
        <v>512474</v>
      </c>
      <c r="O1512">
        <v>0</v>
      </c>
    </row>
    <row r="1513" spans="1:15" x14ac:dyDescent="0.3">
      <c r="A1513">
        <v>511922</v>
      </c>
      <c r="B1513">
        <v>20</v>
      </c>
      <c r="C1513">
        <v>2003</v>
      </c>
      <c r="E1513">
        <v>103114</v>
      </c>
      <c r="F1513" t="s">
        <v>2261</v>
      </c>
      <c r="G1513" t="s">
        <v>4417</v>
      </c>
      <c r="H1513" t="s">
        <v>4418</v>
      </c>
      <c r="J1513">
        <v>512380</v>
      </c>
      <c r="K1513">
        <v>0</v>
      </c>
      <c r="L1513">
        <v>15012.82</v>
      </c>
      <c r="N1513">
        <v>512380</v>
      </c>
      <c r="O1513">
        <v>0</v>
      </c>
    </row>
    <row r="1514" spans="1:15" x14ac:dyDescent="0.3">
      <c r="A1514">
        <v>511676</v>
      </c>
      <c r="B1514">
        <v>23</v>
      </c>
      <c r="C1514">
        <v>2302</v>
      </c>
      <c r="E1514">
        <v>103115</v>
      </c>
      <c r="F1514" t="s">
        <v>2261</v>
      </c>
      <c r="G1514" t="s">
        <v>2652</v>
      </c>
      <c r="H1514" t="s">
        <v>4419</v>
      </c>
      <c r="J1514">
        <v>512410</v>
      </c>
      <c r="K1514">
        <v>0</v>
      </c>
      <c r="L1514">
        <v>14960</v>
      </c>
      <c r="N1514">
        <v>512410</v>
      </c>
      <c r="O1514">
        <v>0</v>
      </c>
    </row>
    <row r="1515" spans="1:15" x14ac:dyDescent="0.3">
      <c r="A1515">
        <v>514328</v>
      </c>
      <c r="B1515">
        <v>18</v>
      </c>
      <c r="C1515">
        <v>1804</v>
      </c>
      <c r="E1515">
        <v>103116</v>
      </c>
      <c r="F1515" t="s">
        <v>2261</v>
      </c>
      <c r="G1515" t="s">
        <v>4420</v>
      </c>
      <c r="H1515" t="s">
        <v>4421</v>
      </c>
      <c r="J1515">
        <v>510431</v>
      </c>
      <c r="K1515">
        <v>0</v>
      </c>
      <c r="L1515">
        <v>14960</v>
      </c>
      <c r="N1515">
        <v>510431</v>
      </c>
      <c r="O1515">
        <v>0</v>
      </c>
    </row>
    <row r="1516" spans="1:15" x14ac:dyDescent="0.3">
      <c r="A1516">
        <v>510278</v>
      </c>
      <c r="B1516">
        <v>18</v>
      </c>
      <c r="C1516">
        <v>1802</v>
      </c>
      <c r="E1516">
        <v>103117</v>
      </c>
      <c r="F1516" t="s">
        <v>2261</v>
      </c>
      <c r="G1516" t="s">
        <v>2327</v>
      </c>
      <c r="H1516" t="s">
        <v>4422</v>
      </c>
      <c r="J1516">
        <v>511923</v>
      </c>
      <c r="K1516">
        <v>0</v>
      </c>
      <c r="L1516">
        <v>14960</v>
      </c>
      <c r="N1516">
        <v>511923</v>
      </c>
      <c r="O1516">
        <v>0</v>
      </c>
    </row>
    <row r="1517" spans="1:15" x14ac:dyDescent="0.3">
      <c r="A1517">
        <v>515439</v>
      </c>
      <c r="B1517">
        <v>20</v>
      </c>
      <c r="C1517">
        <v>2002</v>
      </c>
      <c r="E1517">
        <v>103118</v>
      </c>
      <c r="F1517" t="s">
        <v>2261</v>
      </c>
      <c r="G1517" t="s">
        <v>4423</v>
      </c>
      <c r="H1517" t="s">
        <v>4424</v>
      </c>
      <c r="J1517">
        <v>513865</v>
      </c>
      <c r="K1517">
        <v>0</v>
      </c>
      <c r="L1517">
        <v>14960</v>
      </c>
      <c r="N1517">
        <v>513865</v>
      </c>
      <c r="O1517">
        <v>0</v>
      </c>
    </row>
    <row r="1518" spans="1:15" x14ac:dyDescent="0.3">
      <c r="A1518">
        <v>510079</v>
      </c>
      <c r="B1518">
        <v>17</v>
      </c>
      <c r="C1518">
        <v>1703</v>
      </c>
      <c r="E1518">
        <v>103119</v>
      </c>
      <c r="F1518" t="s">
        <v>2261</v>
      </c>
      <c r="G1518" t="s">
        <v>4425</v>
      </c>
      <c r="H1518" t="s">
        <v>4426</v>
      </c>
      <c r="J1518">
        <v>514379</v>
      </c>
      <c r="K1518">
        <v>0</v>
      </c>
      <c r="L1518">
        <v>14960</v>
      </c>
      <c r="N1518">
        <v>514379</v>
      </c>
      <c r="O1518">
        <v>0</v>
      </c>
    </row>
    <row r="1519" spans="1:15" x14ac:dyDescent="0.3">
      <c r="A1519">
        <v>510057</v>
      </c>
      <c r="B1519">
        <v>22</v>
      </c>
      <c r="C1519">
        <v>2203</v>
      </c>
      <c r="E1519">
        <v>103120</v>
      </c>
      <c r="F1519" t="s">
        <v>2261</v>
      </c>
      <c r="G1519" t="s">
        <v>4427</v>
      </c>
      <c r="H1519" t="s">
        <v>3941</v>
      </c>
      <c r="J1519">
        <v>515425</v>
      </c>
      <c r="K1519">
        <v>0</v>
      </c>
      <c r="L1519">
        <v>14950</v>
      </c>
      <c r="N1519">
        <v>515425</v>
      </c>
      <c r="O1519">
        <v>0</v>
      </c>
    </row>
    <row r="1520" spans="1:15" x14ac:dyDescent="0.3">
      <c r="A1520">
        <v>512007</v>
      </c>
      <c r="B1520">
        <v>22</v>
      </c>
      <c r="C1520">
        <v>2203</v>
      </c>
      <c r="E1520">
        <v>103121</v>
      </c>
      <c r="F1520" t="s">
        <v>2261</v>
      </c>
      <c r="G1520" t="s">
        <v>4235</v>
      </c>
      <c r="H1520" t="s">
        <v>4428</v>
      </c>
      <c r="J1520">
        <v>513125</v>
      </c>
      <c r="K1520">
        <v>0</v>
      </c>
      <c r="L1520">
        <v>14930</v>
      </c>
      <c r="N1520">
        <v>513125</v>
      </c>
      <c r="O1520">
        <v>0</v>
      </c>
    </row>
    <row r="1521" spans="1:15" x14ac:dyDescent="0.3">
      <c r="A1521">
        <v>510057</v>
      </c>
      <c r="B1521">
        <v>22</v>
      </c>
      <c r="C1521">
        <v>2203</v>
      </c>
      <c r="E1521">
        <v>103122</v>
      </c>
      <c r="F1521" t="s">
        <v>2261</v>
      </c>
      <c r="G1521" t="s">
        <v>4429</v>
      </c>
      <c r="H1521" t="s">
        <v>4430</v>
      </c>
      <c r="J1521">
        <v>515271</v>
      </c>
      <c r="K1521">
        <v>0</v>
      </c>
      <c r="L1521">
        <v>14925</v>
      </c>
      <c r="N1521">
        <v>515271</v>
      </c>
      <c r="O1521">
        <v>0</v>
      </c>
    </row>
    <row r="1522" spans="1:15" x14ac:dyDescent="0.3">
      <c r="A1522">
        <v>511111</v>
      </c>
      <c r="B1522">
        <v>22</v>
      </c>
      <c r="C1522">
        <v>2203</v>
      </c>
      <c r="E1522">
        <v>103123</v>
      </c>
      <c r="F1522" t="s">
        <v>2261</v>
      </c>
      <c r="G1522" t="s">
        <v>2278</v>
      </c>
      <c r="H1522" t="s">
        <v>4431</v>
      </c>
      <c r="J1522">
        <v>510287</v>
      </c>
      <c r="K1522">
        <v>0</v>
      </c>
      <c r="L1522">
        <v>14910</v>
      </c>
      <c r="N1522">
        <v>510287</v>
      </c>
      <c r="O1522">
        <v>0</v>
      </c>
    </row>
    <row r="1523" spans="1:15" x14ac:dyDescent="0.3">
      <c r="A1523">
        <v>513461</v>
      </c>
      <c r="B1523">
        <v>22</v>
      </c>
      <c r="C1523">
        <v>2203</v>
      </c>
      <c r="E1523">
        <v>103125</v>
      </c>
      <c r="F1523" t="s">
        <v>2261</v>
      </c>
      <c r="G1523" t="s">
        <v>2542</v>
      </c>
      <c r="H1523" t="s">
        <v>4432</v>
      </c>
      <c r="J1523">
        <v>514862</v>
      </c>
      <c r="K1523">
        <v>0</v>
      </c>
      <c r="L1523">
        <v>14910</v>
      </c>
      <c r="N1523">
        <v>514862</v>
      </c>
      <c r="O1523">
        <v>0</v>
      </c>
    </row>
    <row r="1524" spans="1:15" x14ac:dyDescent="0.3">
      <c r="A1524">
        <v>511961</v>
      </c>
      <c r="B1524">
        <v>20</v>
      </c>
      <c r="C1524">
        <v>2002</v>
      </c>
      <c r="E1524">
        <v>103126</v>
      </c>
      <c r="F1524" t="s">
        <v>2264</v>
      </c>
      <c r="G1524" t="s">
        <v>3088</v>
      </c>
      <c r="H1524" t="s">
        <v>4433</v>
      </c>
      <c r="J1524">
        <v>513797</v>
      </c>
      <c r="K1524">
        <v>0</v>
      </c>
      <c r="L1524">
        <v>14880</v>
      </c>
      <c r="N1524">
        <v>513797</v>
      </c>
      <c r="O1524">
        <v>0</v>
      </c>
    </row>
    <row r="1525" spans="1:15" x14ac:dyDescent="0.3">
      <c r="A1525">
        <v>510340</v>
      </c>
      <c r="B1525">
        <v>19</v>
      </c>
      <c r="C1525">
        <v>1905</v>
      </c>
      <c r="E1525">
        <v>103127</v>
      </c>
      <c r="F1525" t="s">
        <v>2264</v>
      </c>
      <c r="G1525" t="s">
        <v>4434</v>
      </c>
      <c r="H1525" t="s">
        <v>4435</v>
      </c>
      <c r="J1525">
        <v>512166</v>
      </c>
      <c r="K1525">
        <v>0</v>
      </c>
      <c r="L1525">
        <v>14856</v>
      </c>
      <c r="N1525">
        <v>512166</v>
      </c>
      <c r="O1525">
        <v>0</v>
      </c>
    </row>
    <row r="1526" spans="1:15" x14ac:dyDescent="0.3">
      <c r="A1526">
        <v>510805</v>
      </c>
      <c r="B1526">
        <v>19</v>
      </c>
      <c r="C1526">
        <v>1905</v>
      </c>
      <c r="E1526">
        <v>103130</v>
      </c>
      <c r="F1526" t="s">
        <v>2261</v>
      </c>
      <c r="G1526" t="s">
        <v>4436</v>
      </c>
      <c r="H1526" t="s">
        <v>4437</v>
      </c>
      <c r="J1526">
        <v>510798</v>
      </c>
      <c r="K1526">
        <v>0</v>
      </c>
      <c r="L1526">
        <v>14840</v>
      </c>
      <c r="N1526">
        <v>510798</v>
      </c>
      <c r="O1526">
        <v>0</v>
      </c>
    </row>
    <row r="1527" spans="1:15" x14ac:dyDescent="0.3">
      <c r="A1527">
        <v>514343</v>
      </c>
      <c r="B1527">
        <v>22</v>
      </c>
      <c r="C1527">
        <v>2202</v>
      </c>
      <c r="E1527">
        <v>103131</v>
      </c>
      <c r="F1527" t="s">
        <v>2261</v>
      </c>
      <c r="G1527" t="s">
        <v>2270</v>
      </c>
      <c r="H1527" t="s">
        <v>4438</v>
      </c>
      <c r="J1527">
        <v>514815</v>
      </c>
      <c r="K1527">
        <v>0</v>
      </c>
      <c r="L1527">
        <v>14812</v>
      </c>
      <c r="N1527">
        <v>514815</v>
      </c>
      <c r="O1527">
        <v>0</v>
      </c>
    </row>
    <row r="1528" spans="1:15" x14ac:dyDescent="0.3">
      <c r="A1528">
        <v>515439</v>
      </c>
      <c r="B1528">
        <v>20</v>
      </c>
      <c r="C1528">
        <v>2002</v>
      </c>
      <c r="E1528">
        <v>103133</v>
      </c>
      <c r="F1528" t="s">
        <v>2261</v>
      </c>
      <c r="G1528" t="s">
        <v>4439</v>
      </c>
      <c r="H1528" t="s">
        <v>4440</v>
      </c>
      <c r="J1528">
        <v>513301</v>
      </c>
      <c r="K1528">
        <v>0</v>
      </c>
      <c r="L1528">
        <v>14792</v>
      </c>
      <c r="N1528">
        <v>513301</v>
      </c>
      <c r="O1528">
        <v>0</v>
      </c>
    </row>
    <row r="1529" spans="1:15" x14ac:dyDescent="0.3">
      <c r="A1529">
        <v>514187</v>
      </c>
      <c r="B1529">
        <v>17</v>
      </c>
      <c r="C1529">
        <v>1703</v>
      </c>
      <c r="E1529">
        <v>103135</v>
      </c>
      <c r="F1529" t="s">
        <v>2261</v>
      </c>
      <c r="G1529" t="s">
        <v>4441</v>
      </c>
      <c r="H1529" t="s">
        <v>4442</v>
      </c>
      <c r="J1529">
        <v>513982</v>
      </c>
      <c r="K1529">
        <v>0</v>
      </c>
      <c r="L1529">
        <v>14664</v>
      </c>
      <c r="N1529">
        <v>513982</v>
      </c>
      <c r="O1529">
        <v>0</v>
      </c>
    </row>
    <row r="1530" spans="1:15" x14ac:dyDescent="0.3">
      <c r="A1530">
        <v>512185</v>
      </c>
      <c r="B1530">
        <v>21</v>
      </c>
      <c r="C1530">
        <v>2102</v>
      </c>
      <c r="E1530">
        <v>103136</v>
      </c>
      <c r="F1530" t="s">
        <v>2261</v>
      </c>
      <c r="G1530" t="s">
        <v>3949</v>
      </c>
      <c r="H1530" t="s">
        <v>4443</v>
      </c>
      <c r="J1530">
        <v>512104</v>
      </c>
      <c r="K1530">
        <v>0</v>
      </c>
      <c r="L1530">
        <v>14645</v>
      </c>
      <c r="N1530">
        <v>512104</v>
      </c>
      <c r="O1530">
        <v>0</v>
      </c>
    </row>
    <row r="1531" spans="1:15" x14ac:dyDescent="0.3">
      <c r="A1531">
        <v>510068</v>
      </c>
      <c r="B1531">
        <v>17</v>
      </c>
      <c r="C1531">
        <v>1703</v>
      </c>
      <c r="E1531">
        <v>103137</v>
      </c>
      <c r="F1531" t="s">
        <v>2261</v>
      </c>
      <c r="G1531" t="s">
        <v>4444</v>
      </c>
      <c r="H1531" t="s">
        <v>4445</v>
      </c>
      <c r="J1531">
        <v>513828</v>
      </c>
      <c r="K1531">
        <v>0</v>
      </c>
      <c r="L1531">
        <v>14624</v>
      </c>
      <c r="N1531">
        <v>513828</v>
      </c>
      <c r="O1531">
        <v>0</v>
      </c>
    </row>
    <row r="1532" spans="1:15" x14ac:dyDescent="0.3">
      <c r="A1532">
        <v>512834</v>
      </c>
      <c r="B1532">
        <v>20</v>
      </c>
      <c r="C1532">
        <v>2006</v>
      </c>
      <c r="E1532">
        <v>103138</v>
      </c>
      <c r="F1532" t="s">
        <v>2261</v>
      </c>
      <c r="G1532" t="s">
        <v>4446</v>
      </c>
      <c r="H1532" t="s">
        <v>4447</v>
      </c>
      <c r="J1532">
        <v>514798</v>
      </c>
      <c r="K1532">
        <v>0</v>
      </c>
      <c r="L1532">
        <v>14605</v>
      </c>
      <c r="N1532">
        <v>514798</v>
      </c>
      <c r="O1532">
        <v>0</v>
      </c>
    </row>
    <row r="1533" spans="1:15" x14ac:dyDescent="0.3">
      <c r="A1533">
        <v>514866</v>
      </c>
      <c r="B1533">
        <v>20</v>
      </c>
      <c r="C1533">
        <v>2006</v>
      </c>
      <c r="E1533">
        <v>103139</v>
      </c>
      <c r="F1533" t="s">
        <v>2261</v>
      </c>
      <c r="G1533" t="s">
        <v>4448</v>
      </c>
      <c r="H1533" t="s">
        <v>4449</v>
      </c>
      <c r="J1533">
        <v>514958</v>
      </c>
      <c r="K1533">
        <v>0</v>
      </c>
      <c r="L1533">
        <v>14567.11</v>
      </c>
      <c r="N1533">
        <v>514958</v>
      </c>
      <c r="O1533">
        <v>0</v>
      </c>
    </row>
    <row r="1534" spans="1:15" x14ac:dyDescent="0.3">
      <c r="A1534">
        <v>514267</v>
      </c>
      <c r="B1534">
        <v>18</v>
      </c>
      <c r="C1534">
        <v>1804</v>
      </c>
      <c r="E1534">
        <v>103140</v>
      </c>
      <c r="F1534" t="s">
        <v>2261</v>
      </c>
      <c r="G1534" t="s">
        <v>4450</v>
      </c>
      <c r="H1534" t="s">
        <v>4451</v>
      </c>
      <c r="J1534">
        <v>510195</v>
      </c>
      <c r="K1534">
        <v>0</v>
      </c>
      <c r="L1534">
        <v>14535</v>
      </c>
      <c r="N1534">
        <v>510195</v>
      </c>
      <c r="O1534">
        <v>0</v>
      </c>
    </row>
    <row r="1535" spans="1:15" x14ac:dyDescent="0.3">
      <c r="A1535">
        <v>510282</v>
      </c>
      <c r="B1535">
        <v>22</v>
      </c>
      <c r="C1535">
        <v>2203</v>
      </c>
      <c r="E1535">
        <v>103141</v>
      </c>
      <c r="F1535" t="s">
        <v>2261</v>
      </c>
      <c r="G1535" t="s">
        <v>4452</v>
      </c>
      <c r="H1535" t="s">
        <v>4453</v>
      </c>
      <c r="J1535">
        <v>510425</v>
      </c>
      <c r="K1535">
        <v>0</v>
      </c>
      <c r="L1535">
        <v>14525</v>
      </c>
      <c r="N1535">
        <v>510425</v>
      </c>
      <c r="O1535">
        <v>0</v>
      </c>
    </row>
    <row r="1536" spans="1:15" x14ac:dyDescent="0.3">
      <c r="A1536">
        <v>511198</v>
      </c>
      <c r="B1536">
        <v>16</v>
      </c>
      <c r="C1536">
        <v>1602</v>
      </c>
      <c r="E1536">
        <v>103142</v>
      </c>
      <c r="F1536" t="s">
        <v>2261</v>
      </c>
      <c r="G1536" t="s">
        <v>2615</v>
      </c>
      <c r="H1536" t="s">
        <v>4088</v>
      </c>
      <c r="J1536">
        <v>510634</v>
      </c>
      <c r="K1536">
        <v>0</v>
      </c>
      <c r="L1536">
        <v>14525</v>
      </c>
      <c r="N1536">
        <v>510634</v>
      </c>
      <c r="O1536">
        <v>0</v>
      </c>
    </row>
    <row r="1537" spans="1:15" x14ac:dyDescent="0.3">
      <c r="A1537">
        <v>511198</v>
      </c>
      <c r="B1537">
        <v>16</v>
      </c>
      <c r="C1537">
        <v>1602</v>
      </c>
      <c r="E1537">
        <v>103143</v>
      </c>
      <c r="F1537" t="s">
        <v>2261</v>
      </c>
      <c r="G1537" t="s">
        <v>3696</v>
      </c>
      <c r="H1537" t="s">
        <v>4454</v>
      </c>
      <c r="J1537">
        <v>512856</v>
      </c>
      <c r="K1537">
        <v>0</v>
      </c>
      <c r="L1537">
        <v>14520</v>
      </c>
      <c r="N1537">
        <v>512856</v>
      </c>
      <c r="O1537">
        <v>0</v>
      </c>
    </row>
    <row r="1538" spans="1:15" x14ac:dyDescent="0.3">
      <c r="A1538">
        <v>510929</v>
      </c>
      <c r="B1538">
        <v>22</v>
      </c>
      <c r="C1538">
        <v>2202</v>
      </c>
      <c r="E1538">
        <v>103144</v>
      </c>
      <c r="F1538" t="s">
        <v>2261</v>
      </c>
      <c r="G1538" t="s">
        <v>2642</v>
      </c>
      <c r="H1538" t="s">
        <v>4455</v>
      </c>
      <c r="J1538">
        <v>511430</v>
      </c>
      <c r="K1538">
        <v>0</v>
      </c>
      <c r="L1538">
        <v>14520</v>
      </c>
      <c r="N1538">
        <v>511430</v>
      </c>
      <c r="O1538">
        <v>0</v>
      </c>
    </row>
    <row r="1539" spans="1:15" x14ac:dyDescent="0.3">
      <c r="A1539">
        <v>512248</v>
      </c>
      <c r="B1539">
        <v>20</v>
      </c>
      <c r="C1539">
        <v>2002</v>
      </c>
      <c r="E1539">
        <v>103146</v>
      </c>
      <c r="F1539" t="s">
        <v>2261</v>
      </c>
      <c r="G1539" t="s">
        <v>2491</v>
      </c>
      <c r="H1539" t="s">
        <v>4456</v>
      </c>
      <c r="J1539">
        <v>513420</v>
      </c>
      <c r="K1539">
        <v>0</v>
      </c>
      <c r="L1539">
        <v>14520</v>
      </c>
      <c r="N1539">
        <v>513420</v>
      </c>
      <c r="O1539">
        <v>0</v>
      </c>
    </row>
    <row r="1540" spans="1:15" x14ac:dyDescent="0.3">
      <c r="A1540">
        <v>512248</v>
      </c>
      <c r="B1540">
        <v>20</v>
      </c>
      <c r="C1540">
        <v>2002</v>
      </c>
      <c r="E1540">
        <v>103147</v>
      </c>
      <c r="F1540" t="s">
        <v>2261</v>
      </c>
      <c r="G1540" t="s">
        <v>4457</v>
      </c>
      <c r="H1540" t="s">
        <v>4458</v>
      </c>
      <c r="J1540">
        <v>511007</v>
      </c>
      <c r="K1540">
        <v>0</v>
      </c>
      <c r="L1540">
        <v>14510</v>
      </c>
      <c r="N1540">
        <v>511007</v>
      </c>
      <c r="O1540">
        <v>0</v>
      </c>
    </row>
    <row r="1541" spans="1:15" x14ac:dyDescent="0.3">
      <c r="A1541">
        <v>512256</v>
      </c>
      <c r="B1541">
        <v>20</v>
      </c>
      <c r="C1541">
        <v>2002</v>
      </c>
      <c r="E1541">
        <v>103148</v>
      </c>
      <c r="F1541" t="s">
        <v>2261</v>
      </c>
      <c r="G1541" t="s">
        <v>4459</v>
      </c>
      <c r="H1541" t="s">
        <v>4460</v>
      </c>
      <c r="J1541">
        <v>512551</v>
      </c>
      <c r="K1541">
        <v>0</v>
      </c>
      <c r="L1541">
        <v>14490</v>
      </c>
      <c r="N1541">
        <v>512551</v>
      </c>
      <c r="O1541">
        <v>0</v>
      </c>
    </row>
    <row r="1542" spans="1:15" x14ac:dyDescent="0.3">
      <c r="A1542">
        <v>512875</v>
      </c>
      <c r="B1542">
        <v>20</v>
      </c>
      <c r="C1542">
        <v>2002</v>
      </c>
      <c r="E1542">
        <v>103150</v>
      </c>
      <c r="F1542" t="s">
        <v>2261</v>
      </c>
      <c r="G1542" t="s">
        <v>2649</v>
      </c>
      <c r="H1542" t="s">
        <v>4461</v>
      </c>
      <c r="J1542">
        <v>513450</v>
      </c>
      <c r="K1542">
        <v>0</v>
      </c>
      <c r="L1542">
        <v>14425</v>
      </c>
      <c r="N1542">
        <v>513450</v>
      </c>
      <c r="O1542">
        <v>0</v>
      </c>
    </row>
    <row r="1543" spans="1:15" x14ac:dyDescent="0.3">
      <c r="A1543">
        <v>511113</v>
      </c>
      <c r="B1543">
        <v>22</v>
      </c>
      <c r="C1543">
        <v>2202</v>
      </c>
      <c r="E1543">
        <v>103151</v>
      </c>
      <c r="F1543" t="s">
        <v>2261</v>
      </c>
      <c r="G1543" t="s">
        <v>4462</v>
      </c>
      <c r="H1543" t="s">
        <v>4463</v>
      </c>
      <c r="J1543">
        <v>514159</v>
      </c>
      <c r="K1543">
        <v>0</v>
      </c>
      <c r="L1543">
        <v>14409</v>
      </c>
      <c r="N1543">
        <v>514159</v>
      </c>
      <c r="O1543">
        <v>0</v>
      </c>
    </row>
    <row r="1544" spans="1:15" x14ac:dyDescent="0.3">
      <c r="A1544">
        <v>514507</v>
      </c>
      <c r="B1544">
        <v>20</v>
      </c>
      <c r="C1544">
        <v>2006</v>
      </c>
      <c r="E1544">
        <v>103152</v>
      </c>
      <c r="F1544" t="s">
        <v>2261</v>
      </c>
      <c r="G1544" t="s">
        <v>2331</v>
      </c>
      <c r="H1544" t="s">
        <v>4464</v>
      </c>
      <c r="J1544">
        <v>513995</v>
      </c>
      <c r="K1544">
        <v>0</v>
      </c>
      <c r="L1544">
        <v>14400</v>
      </c>
      <c r="N1544">
        <v>513995</v>
      </c>
      <c r="O1544">
        <v>0</v>
      </c>
    </row>
    <row r="1545" spans="1:15" x14ac:dyDescent="0.3">
      <c r="A1545">
        <v>510685</v>
      </c>
      <c r="B1545">
        <v>18</v>
      </c>
      <c r="C1545">
        <v>1803</v>
      </c>
      <c r="E1545">
        <v>103154</v>
      </c>
      <c r="F1545" t="s">
        <v>2261</v>
      </c>
      <c r="G1545" t="s">
        <v>4465</v>
      </c>
      <c r="H1545" t="s">
        <v>4466</v>
      </c>
      <c r="J1545">
        <v>510635</v>
      </c>
      <c r="K1545">
        <v>0</v>
      </c>
      <c r="L1545">
        <v>14400</v>
      </c>
      <c r="N1545">
        <v>510635</v>
      </c>
      <c r="O1545">
        <v>0</v>
      </c>
    </row>
    <row r="1546" spans="1:15" x14ac:dyDescent="0.3">
      <c r="A1546">
        <v>510293</v>
      </c>
      <c r="B1546">
        <v>19</v>
      </c>
      <c r="C1546">
        <v>1905</v>
      </c>
      <c r="E1546">
        <v>103155</v>
      </c>
      <c r="F1546" t="s">
        <v>2264</v>
      </c>
      <c r="G1546" t="s">
        <v>4467</v>
      </c>
      <c r="H1546" t="s">
        <v>2391</v>
      </c>
      <c r="J1546">
        <v>512008</v>
      </c>
      <c r="K1546">
        <v>0</v>
      </c>
      <c r="L1546">
        <v>14400</v>
      </c>
      <c r="N1546">
        <v>512008</v>
      </c>
      <c r="O1546">
        <v>0</v>
      </c>
    </row>
    <row r="1547" spans="1:15" x14ac:dyDescent="0.3">
      <c r="A1547">
        <v>512921</v>
      </c>
      <c r="B1547">
        <v>20</v>
      </c>
      <c r="C1547">
        <v>2006</v>
      </c>
      <c r="E1547">
        <v>103156</v>
      </c>
      <c r="F1547" t="s">
        <v>2261</v>
      </c>
      <c r="G1547" t="s">
        <v>3456</v>
      </c>
      <c r="H1547" t="s">
        <v>4468</v>
      </c>
      <c r="J1547">
        <v>512475</v>
      </c>
      <c r="K1547">
        <v>0</v>
      </c>
      <c r="L1547">
        <v>14400</v>
      </c>
      <c r="N1547">
        <v>512475</v>
      </c>
      <c r="O1547">
        <v>0</v>
      </c>
    </row>
    <row r="1548" spans="1:15" x14ac:dyDescent="0.3">
      <c r="A1548">
        <v>510763</v>
      </c>
      <c r="B1548">
        <v>17</v>
      </c>
      <c r="C1548">
        <v>1703</v>
      </c>
      <c r="E1548">
        <v>103157</v>
      </c>
      <c r="F1548" t="s">
        <v>2261</v>
      </c>
      <c r="G1548" t="s">
        <v>4469</v>
      </c>
      <c r="H1548" t="s">
        <v>4470</v>
      </c>
      <c r="J1548">
        <v>512782</v>
      </c>
      <c r="K1548">
        <v>0</v>
      </c>
      <c r="L1548">
        <v>14400</v>
      </c>
      <c r="N1548">
        <v>512782</v>
      </c>
      <c r="O1548">
        <v>0</v>
      </c>
    </row>
    <row r="1549" spans="1:15" x14ac:dyDescent="0.3">
      <c r="A1549">
        <v>511359</v>
      </c>
      <c r="B1549">
        <v>16</v>
      </c>
      <c r="C1549">
        <v>1603</v>
      </c>
      <c r="E1549">
        <v>103158</v>
      </c>
      <c r="F1549" t="s">
        <v>2264</v>
      </c>
      <c r="G1549" t="s">
        <v>4471</v>
      </c>
      <c r="H1549" t="s">
        <v>2637</v>
      </c>
      <c r="J1549">
        <v>514802</v>
      </c>
      <c r="K1549">
        <v>0</v>
      </c>
      <c r="L1549">
        <v>14400</v>
      </c>
      <c r="N1549">
        <v>514802</v>
      </c>
      <c r="O1549">
        <v>0</v>
      </c>
    </row>
    <row r="1550" spans="1:15" x14ac:dyDescent="0.3">
      <c r="A1550">
        <v>511710</v>
      </c>
      <c r="B1550">
        <v>18</v>
      </c>
      <c r="C1550">
        <v>1804</v>
      </c>
      <c r="E1550">
        <v>103159</v>
      </c>
      <c r="F1550" t="s">
        <v>2261</v>
      </c>
      <c r="G1550" t="s">
        <v>2378</v>
      </c>
      <c r="H1550" t="s">
        <v>4472</v>
      </c>
      <c r="J1550">
        <v>514857</v>
      </c>
      <c r="K1550">
        <v>0</v>
      </c>
      <c r="L1550">
        <v>14400</v>
      </c>
      <c r="N1550">
        <v>514857</v>
      </c>
      <c r="O1550">
        <v>0</v>
      </c>
    </row>
    <row r="1551" spans="1:15" x14ac:dyDescent="0.3">
      <c r="A1551">
        <v>511534</v>
      </c>
      <c r="B1551">
        <v>18</v>
      </c>
      <c r="C1551">
        <v>1803</v>
      </c>
      <c r="E1551">
        <v>103161</v>
      </c>
      <c r="F1551" t="s">
        <v>2261</v>
      </c>
      <c r="G1551" t="s">
        <v>2982</v>
      </c>
      <c r="H1551" t="s">
        <v>4473</v>
      </c>
      <c r="J1551">
        <v>512417</v>
      </c>
      <c r="K1551">
        <v>0</v>
      </c>
      <c r="L1551">
        <v>14385</v>
      </c>
      <c r="N1551">
        <v>512417</v>
      </c>
      <c r="O1551">
        <v>0</v>
      </c>
    </row>
    <row r="1552" spans="1:15" x14ac:dyDescent="0.3">
      <c r="A1552">
        <v>510269</v>
      </c>
      <c r="B1552">
        <v>18</v>
      </c>
      <c r="C1552">
        <v>1803</v>
      </c>
      <c r="E1552">
        <v>103162</v>
      </c>
      <c r="F1552" t="s">
        <v>2261</v>
      </c>
      <c r="G1552" t="s">
        <v>4474</v>
      </c>
      <c r="H1552" t="s">
        <v>4475</v>
      </c>
      <c r="J1552">
        <v>514121</v>
      </c>
      <c r="K1552">
        <v>0</v>
      </c>
      <c r="L1552">
        <v>14335</v>
      </c>
      <c r="N1552">
        <v>514121</v>
      </c>
      <c r="O1552">
        <v>0</v>
      </c>
    </row>
    <row r="1553" spans="1:15" x14ac:dyDescent="0.3">
      <c r="A1553">
        <v>514861</v>
      </c>
      <c r="B1553">
        <v>18</v>
      </c>
      <c r="C1553">
        <v>1803</v>
      </c>
      <c r="E1553">
        <v>103163</v>
      </c>
      <c r="F1553" t="s">
        <v>2261</v>
      </c>
      <c r="G1553" t="s">
        <v>2957</v>
      </c>
      <c r="H1553" t="s">
        <v>4476</v>
      </c>
      <c r="J1553">
        <v>510059</v>
      </c>
      <c r="K1553">
        <v>0</v>
      </c>
      <c r="L1553">
        <v>14334</v>
      </c>
      <c r="N1553">
        <v>510059</v>
      </c>
      <c r="O1553">
        <v>0</v>
      </c>
    </row>
    <row r="1554" spans="1:15" x14ac:dyDescent="0.3">
      <c r="A1554">
        <v>511017</v>
      </c>
      <c r="B1554">
        <v>18</v>
      </c>
      <c r="C1554">
        <v>1803</v>
      </c>
      <c r="E1554">
        <v>103164</v>
      </c>
      <c r="F1554" t="s">
        <v>2261</v>
      </c>
      <c r="G1554" t="s">
        <v>4477</v>
      </c>
      <c r="H1554" t="s">
        <v>4478</v>
      </c>
      <c r="J1554">
        <v>510160</v>
      </c>
      <c r="K1554">
        <v>0</v>
      </c>
      <c r="L1554">
        <v>14288.55</v>
      </c>
      <c r="N1554">
        <v>510160</v>
      </c>
      <c r="O1554">
        <v>0</v>
      </c>
    </row>
    <row r="1555" spans="1:15" x14ac:dyDescent="0.3">
      <c r="A1555">
        <v>510550</v>
      </c>
      <c r="B1555">
        <v>23</v>
      </c>
      <c r="C1555">
        <v>2302</v>
      </c>
      <c r="E1555">
        <v>103165</v>
      </c>
      <c r="F1555" t="s">
        <v>2261</v>
      </c>
      <c r="G1555" t="s">
        <v>4479</v>
      </c>
      <c r="H1555" t="s">
        <v>4480</v>
      </c>
      <c r="J1555">
        <v>514995</v>
      </c>
      <c r="K1555">
        <v>0</v>
      </c>
      <c r="L1555">
        <v>14288.55</v>
      </c>
      <c r="N1555">
        <v>514995</v>
      </c>
      <c r="O1555">
        <v>0</v>
      </c>
    </row>
    <row r="1556" spans="1:15" x14ac:dyDescent="0.3">
      <c r="A1556">
        <v>511922</v>
      </c>
      <c r="B1556">
        <v>20</v>
      </c>
      <c r="C1556">
        <v>2003</v>
      </c>
      <c r="E1556">
        <v>103168</v>
      </c>
      <c r="F1556" t="s">
        <v>2261</v>
      </c>
      <c r="G1556" t="s">
        <v>3578</v>
      </c>
      <c r="H1556" t="s">
        <v>4481</v>
      </c>
      <c r="J1556">
        <v>510401</v>
      </c>
      <c r="K1556">
        <v>0</v>
      </c>
      <c r="L1556">
        <v>14240</v>
      </c>
      <c r="N1556">
        <v>510401</v>
      </c>
      <c r="O1556">
        <v>0</v>
      </c>
    </row>
    <row r="1557" spans="1:15" x14ac:dyDescent="0.3">
      <c r="A1557">
        <v>512373</v>
      </c>
      <c r="B1557">
        <v>18</v>
      </c>
      <c r="C1557">
        <v>1802</v>
      </c>
      <c r="E1557">
        <v>103169</v>
      </c>
      <c r="F1557" t="s">
        <v>2261</v>
      </c>
      <c r="G1557" t="s">
        <v>3099</v>
      </c>
      <c r="H1557" t="s">
        <v>2812</v>
      </c>
      <c r="J1557">
        <v>513145</v>
      </c>
      <c r="K1557">
        <v>0</v>
      </c>
      <c r="L1557">
        <v>14220</v>
      </c>
      <c r="N1557">
        <v>513145</v>
      </c>
      <c r="O1557">
        <v>0</v>
      </c>
    </row>
    <row r="1558" spans="1:15" x14ac:dyDescent="0.3">
      <c r="A1558">
        <v>512121</v>
      </c>
      <c r="B1558">
        <v>20</v>
      </c>
      <c r="C1558">
        <v>2002</v>
      </c>
      <c r="E1558">
        <v>103170</v>
      </c>
      <c r="F1558" t="s">
        <v>2264</v>
      </c>
      <c r="G1558" t="s">
        <v>4482</v>
      </c>
      <c r="H1558" t="s">
        <v>4483</v>
      </c>
      <c r="J1558">
        <v>514652</v>
      </c>
      <c r="K1558">
        <v>0</v>
      </c>
      <c r="L1558">
        <v>14220</v>
      </c>
      <c r="N1558">
        <v>514652</v>
      </c>
      <c r="O1558">
        <v>0</v>
      </c>
    </row>
    <row r="1559" spans="1:15" x14ac:dyDescent="0.3">
      <c r="A1559">
        <v>510774</v>
      </c>
      <c r="B1559">
        <v>22</v>
      </c>
      <c r="C1559">
        <v>2203</v>
      </c>
      <c r="E1559">
        <v>103171</v>
      </c>
      <c r="F1559" t="s">
        <v>2261</v>
      </c>
      <c r="G1559" t="s">
        <v>4484</v>
      </c>
      <c r="H1559" t="s">
        <v>4485</v>
      </c>
      <c r="J1559">
        <v>514916</v>
      </c>
      <c r="K1559">
        <v>0</v>
      </c>
      <c r="L1559">
        <v>14177.119999999999</v>
      </c>
      <c r="N1559">
        <v>514916</v>
      </c>
      <c r="O1559">
        <v>0</v>
      </c>
    </row>
    <row r="1560" spans="1:15" x14ac:dyDescent="0.3">
      <c r="A1560">
        <v>510774</v>
      </c>
      <c r="B1560">
        <v>22</v>
      </c>
      <c r="C1560">
        <v>2203</v>
      </c>
      <c r="E1560">
        <v>103172</v>
      </c>
      <c r="F1560" t="s">
        <v>2261</v>
      </c>
      <c r="G1560" t="s">
        <v>2945</v>
      </c>
      <c r="H1560" t="s">
        <v>4486</v>
      </c>
      <c r="J1560">
        <v>515314</v>
      </c>
      <c r="K1560">
        <v>0</v>
      </c>
      <c r="L1560">
        <v>14153</v>
      </c>
      <c r="N1560">
        <v>515314</v>
      </c>
      <c r="O1560">
        <v>0</v>
      </c>
    </row>
    <row r="1561" spans="1:15" x14ac:dyDescent="0.3">
      <c r="A1561">
        <v>511728</v>
      </c>
      <c r="B1561">
        <v>22</v>
      </c>
      <c r="C1561">
        <v>2203</v>
      </c>
      <c r="E1561">
        <v>103173</v>
      </c>
      <c r="F1561" t="s">
        <v>2261</v>
      </c>
      <c r="G1561" t="s">
        <v>4487</v>
      </c>
      <c r="H1561" t="s">
        <v>4488</v>
      </c>
      <c r="J1561">
        <v>513281</v>
      </c>
      <c r="K1561">
        <v>0</v>
      </c>
      <c r="L1561">
        <v>14151</v>
      </c>
      <c r="N1561">
        <v>513281</v>
      </c>
      <c r="O1561">
        <v>0</v>
      </c>
    </row>
    <row r="1562" spans="1:15" x14ac:dyDescent="0.3">
      <c r="A1562">
        <v>513452</v>
      </c>
      <c r="B1562">
        <v>22</v>
      </c>
      <c r="C1562">
        <v>2203</v>
      </c>
      <c r="E1562">
        <v>103174</v>
      </c>
      <c r="F1562" t="s">
        <v>2264</v>
      </c>
      <c r="G1562" t="s">
        <v>4489</v>
      </c>
      <c r="H1562" t="s">
        <v>4490</v>
      </c>
      <c r="J1562">
        <v>511775</v>
      </c>
      <c r="K1562">
        <v>0</v>
      </c>
      <c r="L1562">
        <v>14100</v>
      </c>
      <c r="N1562">
        <v>511775</v>
      </c>
      <c r="O1562">
        <v>0</v>
      </c>
    </row>
    <row r="1563" spans="1:15" x14ac:dyDescent="0.3">
      <c r="A1563">
        <v>513974</v>
      </c>
      <c r="B1563">
        <v>19</v>
      </c>
      <c r="C1563">
        <v>1905</v>
      </c>
      <c r="E1563">
        <v>103175</v>
      </c>
      <c r="F1563" t="s">
        <v>2261</v>
      </c>
      <c r="G1563" t="s">
        <v>4491</v>
      </c>
      <c r="H1563" t="s">
        <v>4492</v>
      </c>
      <c r="J1563">
        <v>515399</v>
      </c>
      <c r="K1563">
        <v>0</v>
      </c>
      <c r="L1563">
        <v>14080</v>
      </c>
      <c r="N1563">
        <v>515399</v>
      </c>
      <c r="O1563">
        <v>0</v>
      </c>
    </row>
    <row r="1564" spans="1:15" x14ac:dyDescent="0.3">
      <c r="A1564">
        <v>514710</v>
      </c>
      <c r="B1564">
        <v>20</v>
      </c>
      <c r="C1564">
        <v>2006</v>
      </c>
      <c r="E1564">
        <v>103176</v>
      </c>
      <c r="F1564" t="s">
        <v>2261</v>
      </c>
      <c r="G1564" t="s">
        <v>4493</v>
      </c>
      <c r="H1564" t="s">
        <v>4494</v>
      </c>
      <c r="J1564">
        <v>512219</v>
      </c>
      <c r="K1564">
        <v>0</v>
      </c>
      <c r="L1564">
        <v>14018</v>
      </c>
      <c r="N1564">
        <v>512219</v>
      </c>
      <c r="O1564">
        <v>0</v>
      </c>
    </row>
    <row r="1565" spans="1:15" x14ac:dyDescent="0.3">
      <c r="A1565">
        <v>510555</v>
      </c>
      <c r="B1565">
        <v>19</v>
      </c>
      <c r="C1565">
        <v>1903</v>
      </c>
      <c r="E1565">
        <v>103177</v>
      </c>
      <c r="F1565" t="s">
        <v>2261</v>
      </c>
      <c r="G1565" t="s">
        <v>4495</v>
      </c>
      <c r="H1565" t="s">
        <v>4282</v>
      </c>
      <c r="J1565">
        <v>511047</v>
      </c>
      <c r="K1565">
        <v>0</v>
      </c>
      <c r="L1565">
        <v>14010</v>
      </c>
      <c r="N1565">
        <v>511047</v>
      </c>
      <c r="O1565">
        <v>0</v>
      </c>
    </row>
    <row r="1566" spans="1:15" x14ac:dyDescent="0.3">
      <c r="A1566">
        <v>514451</v>
      </c>
      <c r="B1566">
        <v>20</v>
      </c>
      <c r="C1566">
        <v>2006</v>
      </c>
      <c r="E1566">
        <v>103178</v>
      </c>
      <c r="F1566" t="s">
        <v>2261</v>
      </c>
      <c r="G1566" t="s">
        <v>4496</v>
      </c>
      <c r="H1566" t="s">
        <v>4497</v>
      </c>
      <c r="J1566">
        <v>512470</v>
      </c>
      <c r="K1566">
        <v>0</v>
      </c>
      <c r="L1566">
        <v>13894</v>
      </c>
      <c r="N1566">
        <v>512470</v>
      </c>
      <c r="O1566">
        <v>0</v>
      </c>
    </row>
    <row r="1567" spans="1:15" x14ac:dyDescent="0.3">
      <c r="A1567">
        <v>511527</v>
      </c>
      <c r="B1567">
        <v>18</v>
      </c>
      <c r="C1567">
        <v>1802</v>
      </c>
      <c r="E1567">
        <v>103179</v>
      </c>
      <c r="F1567" t="s">
        <v>2261</v>
      </c>
      <c r="G1567" t="s">
        <v>2378</v>
      </c>
      <c r="H1567" t="s">
        <v>4498</v>
      </c>
      <c r="J1567">
        <v>510530</v>
      </c>
      <c r="K1567">
        <v>0</v>
      </c>
      <c r="L1567">
        <v>13840</v>
      </c>
      <c r="N1567">
        <v>510530</v>
      </c>
      <c r="O1567">
        <v>0</v>
      </c>
    </row>
    <row r="1568" spans="1:15" x14ac:dyDescent="0.3">
      <c r="A1568">
        <v>511396</v>
      </c>
      <c r="B1568">
        <v>18</v>
      </c>
      <c r="C1568">
        <v>1803</v>
      </c>
      <c r="E1568">
        <v>103180</v>
      </c>
      <c r="F1568" t="s">
        <v>2261</v>
      </c>
      <c r="G1568" t="s">
        <v>4499</v>
      </c>
      <c r="H1568" t="s">
        <v>4500</v>
      </c>
      <c r="J1568">
        <v>512541</v>
      </c>
      <c r="K1568">
        <v>0</v>
      </c>
      <c r="L1568">
        <v>13835</v>
      </c>
      <c r="N1568">
        <v>512541</v>
      </c>
      <c r="O1568">
        <v>0</v>
      </c>
    </row>
    <row r="1569" spans="1:15" x14ac:dyDescent="0.3">
      <c r="A1569">
        <v>513583</v>
      </c>
      <c r="B1569">
        <v>20</v>
      </c>
      <c r="C1569">
        <v>2006</v>
      </c>
      <c r="E1569">
        <v>103181</v>
      </c>
      <c r="F1569" t="s">
        <v>2261</v>
      </c>
      <c r="G1569" t="s">
        <v>3598</v>
      </c>
      <c r="H1569" t="s">
        <v>4501</v>
      </c>
      <c r="J1569">
        <v>510925</v>
      </c>
      <c r="K1569">
        <v>0</v>
      </c>
      <c r="L1569">
        <v>13801.71</v>
      </c>
      <c r="N1569">
        <v>510925</v>
      </c>
      <c r="O1569">
        <v>0</v>
      </c>
    </row>
    <row r="1570" spans="1:15" x14ac:dyDescent="0.3">
      <c r="A1570">
        <v>510240</v>
      </c>
      <c r="B1570">
        <v>16</v>
      </c>
      <c r="C1570">
        <v>1603</v>
      </c>
      <c r="E1570">
        <v>103183</v>
      </c>
      <c r="F1570" t="s">
        <v>2261</v>
      </c>
      <c r="G1570" t="s">
        <v>3715</v>
      </c>
      <c r="H1570" t="s">
        <v>4502</v>
      </c>
      <c r="J1570">
        <v>511581</v>
      </c>
      <c r="K1570">
        <v>0</v>
      </c>
      <c r="L1570">
        <v>13655</v>
      </c>
      <c r="N1570">
        <v>511581</v>
      </c>
      <c r="O1570">
        <v>0</v>
      </c>
    </row>
    <row r="1571" spans="1:15" x14ac:dyDescent="0.3">
      <c r="A1571">
        <v>511543</v>
      </c>
      <c r="B1571">
        <v>18</v>
      </c>
      <c r="C1571">
        <v>1803</v>
      </c>
      <c r="E1571">
        <v>103184</v>
      </c>
      <c r="F1571" t="s">
        <v>2261</v>
      </c>
      <c r="G1571" t="s">
        <v>4101</v>
      </c>
      <c r="H1571" t="s">
        <v>4503</v>
      </c>
      <c r="J1571">
        <v>514467</v>
      </c>
      <c r="K1571">
        <v>0</v>
      </c>
      <c r="L1571">
        <v>13600</v>
      </c>
      <c r="N1571">
        <v>514467</v>
      </c>
      <c r="O1571">
        <v>0</v>
      </c>
    </row>
    <row r="1572" spans="1:15" x14ac:dyDescent="0.3">
      <c r="A1572">
        <v>510122</v>
      </c>
      <c r="B1572">
        <v>19</v>
      </c>
      <c r="C1572">
        <v>1904</v>
      </c>
      <c r="E1572">
        <v>103185</v>
      </c>
      <c r="F1572" t="s">
        <v>2261</v>
      </c>
      <c r="G1572" t="s">
        <v>4504</v>
      </c>
      <c r="H1572" t="s">
        <v>2270</v>
      </c>
      <c r="J1572">
        <v>513565</v>
      </c>
      <c r="K1572">
        <v>0</v>
      </c>
      <c r="L1572">
        <v>13545</v>
      </c>
      <c r="N1572">
        <v>513565</v>
      </c>
      <c r="O1572">
        <v>0</v>
      </c>
    </row>
    <row r="1573" spans="1:15" x14ac:dyDescent="0.3">
      <c r="A1573">
        <v>510122</v>
      </c>
      <c r="B1573">
        <v>19</v>
      </c>
      <c r="C1573">
        <v>1904</v>
      </c>
      <c r="E1573">
        <v>103187</v>
      </c>
      <c r="F1573" t="s">
        <v>2261</v>
      </c>
      <c r="G1573" t="s">
        <v>4505</v>
      </c>
      <c r="H1573" t="s">
        <v>4403</v>
      </c>
      <c r="J1573">
        <v>515417</v>
      </c>
      <c r="K1573">
        <v>0</v>
      </c>
      <c r="L1573">
        <v>13525</v>
      </c>
      <c r="N1573">
        <v>515417</v>
      </c>
      <c r="O1573">
        <v>0</v>
      </c>
    </row>
    <row r="1574" spans="1:15" x14ac:dyDescent="0.3">
      <c r="A1574">
        <v>511162</v>
      </c>
      <c r="B1574">
        <v>19</v>
      </c>
      <c r="C1574">
        <v>1904</v>
      </c>
      <c r="E1574">
        <v>103188</v>
      </c>
      <c r="F1574" t="s">
        <v>2261</v>
      </c>
      <c r="G1574" t="s">
        <v>4506</v>
      </c>
      <c r="H1574" t="s">
        <v>4507</v>
      </c>
      <c r="J1574">
        <v>514876</v>
      </c>
      <c r="K1574">
        <v>0</v>
      </c>
      <c r="L1574">
        <v>13500</v>
      </c>
      <c r="N1574">
        <v>514876</v>
      </c>
      <c r="O1574">
        <v>0</v>
      </c>
    </row>
    <row r="1575" spans="1:15" x14ac:dyDescent="0.3">
      <c r="A1575">
        <v>510410</v>
      </c>
      <c r="B1575">
        <v>19</v>
      </c>
      <c r="C1575">
        <v>1904</v>
      </c>
      <c r="E1575">
        <v>103189</v>
      </c>
      <c r="F1575" t="s">
        <v>2264</v>
      </c>
      <c r="G1575" t="s">
        <v>4508</v>
      </c>
      <c r="H1575" t="s">
        <v>4509</v>
      </c>
      <c r="J1575">
        <v>514990</v>
      </c>
      <c r="K1575">
        <v>0</v>
      </c>
      <c r="L1575">
        <v>13500</v>
      </c>
      <c r="N1575">
        <v>514990</v>
      </c>
      <c r="O1575">
        <v>0</v>
      </c>
    </row>
    <row r="1576" spans="1:15" x14ac:dyDescent="0.3">
      <c r="A1576">
        <v>510164</v>
      </c>
      <c r="B1576">
        <v>19</v>
      </c>
      <c r="C1576">
        <v>1904</v>
      </c>
      <c r="E1576">
        <v>103191</v>
      </c>
      <c r="F1576" t="s">
        <v>2261</v>
      </c>
      <c r="G1576" t="s">
        <v>4510</v>
      </c>
      <c r="H1576" t="s">
        <v>4511</v>
      </c>
      <c r="J1576">
        <v>514589</v>
      </c>
      <c r="K1576">
        <v>0</v>
      </c>
      <c r="L1576">
        <v>13400</v>
      </c>
      <c r="N1576">
        <v>514589</v>
      </c>
      <c r="O1576">
        <v>0</v>
      </c>
    </row>
    <row r="1577" spans="1:15" x14ac:dyDescent="0.3">
      <c r="A1577">
        <v>512232</v>
      </c>
      <c r="B1577">
        <v>20</v>
      </c>
      <c r="C1577">
        <v>2006</v>
      </c>
      <c r="E1577">
        <v>103192</v>
      </c>
      <c r="F1577" t="s">
        <v>2261</v>
      </c>
      <c r="G1577" t="s">
        <v>4512</v>
      </c>
      <c r="H1577" t="s">
        <v>4513</v>
      </c>
      <c r="J1577">
        <v>510094</v>
      </c>
      <c r="K1577">
        <v>0</v>
      </c>
      <c r="L1577">
        <v>13390</v>
      </c>
      <c r="N1577">
        <v>510094</v>
      </c>
      <c r="O1577">
        <v>0</v>
      </c>
    </row>
    <row r="1578" spans="1:15" x14ac:dyDescent="0.3">
      <c r="A1578">
        <v>510362</v>
      </c>
      <c r="B1578">
        <v>17</v>
      </c>
      <c r="C1578">
        <v>1702</v>
      </c>
      <c r="E1578">
        <v>103193</v>
      </c>
      <c r="F1578" t="s">
        <v>2261</v>
      </c>
      <c r="G1578" t="s">
        <v>4514</v>
      </c>
      <c r="H1578" t="s">
        <v>4287</v>
      </c>
      <c r="J1578">
        <v>512649</v>
      </c>
      <c r="K1578">
        <v>0</v>
      </c>
      <c r="L1578">
        <v>13365</v>
      </c>
      <c r="N1578">
        <v>512649</v>
      </c>
      <c r="O1578">
        <v>0</v>
      </c>
    </row>
    <row r="1579" spans="1:15" x14ac:dyDescent="0.3">
      <c r="A1579">
        <v>510840</v>
      </c>
      <c r="B1579">
        <v>23</v>
      </c>
      <c r="C1579">
        <v>2304</v>
      </c>
      <c r="E1579">
        <v>103194</v>
      </c>
      <c r="F1579" t="s">
        <v>2261</v>
      </c>
      <c r="G1579" t="s">
        <v>4515</v>
      </c>
      <c r="H1579" t="s">
        <v>4516</v>
      </c>
      <c r="J1579">
        <v>510455</v>
      </c>
      <c r="K1579">
        <v>0</v>
      </c>
      <c r="L1579">
        <v>13359</v>
      </c>
      <c r="N1579">
        <v>510455</v>
      </c>
      <c r="O1579">
        <v>0</v>
      </c>
    </row>
    <row r="1580" spans="1:15" x14ac:dyDescent="0.3">
      <c r="A1580">
        <v>513098</v>
      </c>
      <c r="B1580">
        <v>23</v>
      </c>
      <c r="C1580">
        <v>2304</v>
      </c>
      <c r="E1580">
        <v>103195</v>
      </c>
      <c r="F1580" t="s">
        <v>2261</v>
      </c>
      <c r="G1580" t="s">
        <v>2694</v>
      </c>
      <c r="H1580" t="s">
        <v>4517</v>
      </c>
      <c r="J1580">
        <v>511896</v>
      </c>
      <c r="K1580">
        <v>0</v>
      </c>
      <c r="L1580">
        <v>13330</v>
      </c>
      <c r="N1580">
        <v>511896</v>
      </c>
      <c r="O1580">
        <v>0</v>
      </c>
    </row>
    <row r="1581" spans="1:15" x14ac:dyDescent="0.3">
      <c r="A1581">
        <v>510470</v>
      </c>
      <c r="B1581">
        <v>23</v>
      </c>
      <c r="C1581">
        <v>2303</v>
      </c>
      <c r="E1581">
        <v>103196</v>
      </c>
      <c r="F1581" t="s">
        <v>2261</v>
      </c>
      <c r="G1581" t="s">
        <v>2853</v>
      </c>
      <c r="H1581" t="s">
        <v>4518</v>
      </c>
      <c r="J1581">
        <v>513993</v>
      </c>
      <c r="K1581">
        <v>0</v>
      </c>
      <c r="L1581">
        <v>13315</v>
      </c>
      <c r="N1581">
        <v>513993</v>
      </c>
      <c r="O1581">
        <v>0</v>
      </c>
    </row>
    <row r="1582" spans="1:15" x14ac:dyDescent="0.3">
      <c r="A1582">
        <v>510470</v>
      </c>
      <c r="B1582">
        <v>23</v>
      </c>
      <c r="C1582">
        <v>2303</v>
      </c>
      <c r="E1582">
        <v>103197</v>
      </c>
      <c r="F1582" t="s">
        <v>2261</v>
      </c>
      <c r="G1582" t="s">
        <v>3053</v>
      </c>
      <c r="H1582" t="s">
        <v>4519</v>
      </c>
      <c r="J1582">
        <v>513010</v>
      </c>
      <c r="K1582">
        <v>0</v>
      </c>
      <c r="L1582">
        <v>13290</v>
      </c>
      <c r="N1582">
        <v>513010</v>
      </c>
      <c r="O1582">
        <v>0</v>
      </c>
    </row>
    <row r="1583" spans="1:15" x14ac:dyDescent="0.3">
      <c r="A1583">
        <v>514451</v>
      </c>
      <c r="B1583">
        <v>20</v>
      </c>
      <c r="C1583">
        <v>2006</v>
      </c>
      <c r="E1583">
        <v>103198</v>
      </c>
      <c r="F1583" t="s">
        <v>2261</v>
      </c>
      <c r="G1583" t="s">
        <v>4520</v>
      </c>
      <c r="H1583" t="s">
        <v>4521</v>
      </c>
      <c r="J1583">
        <v>510890</v>
      </c>
      <c r="K1583">
        <v>0</v>
      </c>
      <c r="L1583">
        <v>13280</v>
      </c>
      <c r="N1583">
        <v>510890</v>
      </c>
      <c r="O1583">
        <v>0</v>
      </c>
    </row>
    <row r="1584" spans="1:15" x14ac:dyDescent="0.3">
      <c r="A1584">
        <v>510303</v>
      </c>
      <c r="B1584">
        <v>23</v>
      </c>
      <c r="C1584">
        <v>2302</v>
      </c>
      <c r="E1584">
        <v>103199</v>
      </c>
      <c r="F1584" t="s">
        <v>2261</v>
      </c>
      <c r="G1584" t="s">
        <v>4522</v>
      </c>
      <c r="H1584" t="s">
        <v>4523</v>
      </c>
      <c r="J1584">
        <v>510929</v>
      </c>
      <c r="K1584">
        <v>0</v>
      </c>
      <c r="L1584">
        <v>13280</v>
      </c>
      <c r="N1584">
        <v>510929</v>
      </c>
      <c r="O1584">
        <v>0</v>
      </c>
    </row>
    <row r="1585" spans="1:15" x14ac:dyDescent="0.3">
      <c r="A1585">
        <v>514328</v>
      </c>
      <c r="B1585">
        <v>18</v>
      </c>
      <c r="C1585">
        <v>1804</v>
      </c>
      <c r="E1585">
        <v>103200</v>
      </c>
      <c r="F1585" t="s">
        <v>2261</v>
      </c>
      <c r="G1585" t="s">
        <v>3156</v>
      </c>
      <c r="H1585" t="s">
        <v>4524</v>
      </c>
      <c r="J1585">
        <v>512479</v>
      </c>
      <c r="K1585">
        <v>0</v>
      </c>
      <c r="L1585">
        <v>13280</v>
      </c>
      <c r="N1585">
        <v>512479</v>
      </c>
      <c r="O1585">
        <v>0</v>
      </c>
    </row>
    <row r="1586" spans="1:15" x14ac:dyDescent="0.3">
      <c r="A1586">
        <v>511363</v>
      </c>
      <c r="B1586">
        <v>18</v>
      </c>
      <c r="C1586">
        <v>1804</v>
      </c>
      <c r="E1586">
        <v>103201</v>
      </c>
      <c r="F1586" t="s">
        <v>2261</v>
      </c>
      <c r="G1586" t="s">
        <v>2582</v>
      </c>
      <c r="H1586" t="s">
        <v>4525</v>
      </c>
      <c r="J1586">
        <v>512838</v>
      </c>
      <c r="K1586">
        <v>0</v>
      </c>
      <c r="L1586">
        <v>13280</v>
      </c>
      <c r="N1586">
        <v>512838</v>
      </c>
      <c r="O1586">
        <v>0</v>
      </c>
    </row>
    <row r="1587" spans="1:15" x14ac:dyDescent="0.3">
      <c r="A1587">
        <v>510811</v>
      </c>
      <c r="B1587">
        <v>18</v>
      </c>
      <c r="C1587">
        <v>1804</v>
      </c>
      <c r="E1587">
        <v>103202</v>
      </c>
      <c r="F1587" t="s">
        <v>2261</v>
      </c>
      <c r="G1587" t="s">
        <v>3022</v>
      </c>
      <c r="H1587" t="s">
        <v>4526</v>
      </c>
      <c r="J1587">
        <v>512311</v>
      </c>
      <c r="K1587">
        <v>0</v>
      </c>
      <c r="L1587">
        <v>13214</v>
      </c>
      <c r="N1587">
        <v>512311</v>
      </c>
      <c r="O1587">
        <v>0</v>
      </c>
    </row>
    <row r="1588" spans="1:15" x14ac:dyDescent="0.3">
      <c r="A1588">
        <v>515361</v>
      </c>
      <c r="B1588">
        <v>18</v>
      </c>
      <c r="C1588">
        <v>1802</v>
      </c>
      <c r="E1588">
        <v>103203</v>
      </c>
      <c r="F1588" t="s">
        <v>2261</v>
      </c>
      <c r="G1588" t="s">
        <v>3394</v>
      </c>
      <c r="H1588" t="s">
        <v>4527</v>
      </c>
      <c r="J1588">
        <v>512289</v>
      </c>
      <c r="K1588">
        <v>0</v>
      </c>
      <c r="L1588">
        <v>13192</v>
      </c>
      <c r="N1588">
        <v>512289</v>
      </c>
      <c r="O1588">
        <v>0</v>
      </c>
    </row>
    <row r="1589" spans="1:15" x14ac:dyDescent="0.3">
      <c r="A1589">
        <v>510274</v>
      </c>
      <c r="B1589">
        <v>18</v>
      </c>
      <c r="C1589">
        <v>1802</v>
      </c>
      <c r="E1589">
        <v>103205</v>
      </c>
      <c r="F1589" t="s">
        <v>2261</v>
      </c>
      <c r="G1589" t="s">
        <v>4528</v>
      </c>
      <c r="H1589" t="s">
        <v>3635</v>
      </c>
      <c r="J1589">
        <v>511932</v>
      </c>
      <c r="K1589">
        <v>0</v>
      </c>
      <c r="L1589">
        <v>13154</v>
      </c>
      <c r="N1589">
        <v>511932</v>
      </c>
      <c r="O1589">
        <v>0</v>
      </c>
    </row>
    <row r="1590" spans="1:15" x14ac:dyDescent="0.3">
      <c r="A1590">
        <v>510608</v>
      </c>
      <c r="B1590">
        <v>18</v>
      </c>
      <c r="C1590">
        <v>1803</v>
      </c>
      <c r="E1590">
        <v>103206</v>
      </c>
      <c r="F1590" t="s">
        <v>2261</v>
      </c>
      <c r="G1590" t="s">
        <v>4529</v>
      </c>
      <c r="H1590" t="s">
        <v>4530</v>
      </c>
      <c r="J1590">
        <v>514481</v>
      </c>
      <c r="K1590">
        <v>0</v>
      </c>
      <c r="L1590">
        <v>13025</v>
      </c>
      <c r="N1590">
        <v>514481</v>
      </c>
      <c r="O1590">
        <v>0</v>
      </c>
    </row>
    <row r="1591" spans="1:15" x14ac:dyDescent="0.3">
      <c r="A1591">
        <v>512570</v>
      </c>
      <c r="B1591">
        <v>18</v>
      </c>
      <c r="C1591">
        <v>1802</v>
      </c>
      <c r="E1591">
        <v>103207</v>
      </c>
      <c r="F1591" t="s">
        <v>2261</v>
      </c>
      <c r="G1591" t="s">
        <v>4531</v>
      </c>
      <c r="H1591" t="s">
        <v>4532</v>
      </c>
      <c r="J1591">
        <v>512063</v>
      </c>
      <c r="K1591">
        <v>0</v>
      </c>
      <c r="L1591">
        <v>12988</v>
      </c>
      <c r="N1591">
        <v>512063</v>
      </c>
      <c r="O1591">
        <v>0</v>
      </c>
    </row>
    <row r="1592" spans="1:15" x14ac:dyDescent="0.3">
      <c r="A1592">
        <v>513171</v>
      </c>
      <c r="B1592">
        <v>19</v>
      </c>
      <c r="C1592">
        <v>1905</v>
      </c>
      <c r="E1592">
        <v>103209</v>
      </c>
      <c r="F1592" t="s">
        <v>2261</v>
      </c>
      <c r="G1592" t="s">
        <v>4533</v>
      </c>
      <c r="H1592" t="s">
        <v>4534</v>
      </c>
      <c r="J1592">
        <v>510350</v>
      </c>
      <c r="K1592">
        <v>0</v>
      </c>
      <c r="L1592">
        <v>12914</v>
      </c>
      <c r="N1592">
        <v>510350</v>
      </c>
      <c r="O1592">
        <v>0</v>
      </c>
    </row>
    <row r="1593" spans="1:15" x14ac:dyDescent="0.3">
      <c r="A1593">
        <v>510274</v>
      </c>
      <c r="B1593">
        <v>18</v>
      </c>
      <c r="C1593">
        <v>1802</v>
      </c>
      <c r="E1593">
        <v>103210</v>
      </c>
      <c r="F1593" t="s">
        <v>2261</v>
      </c>
      <c r="G1593" t="s">
        <v>2582</v>
      </c>
      <c r="H1593" t="s">
        <v>4185</v>
      </c>
      <c r="J1593">
        <v>511782</v>
      </c>
      <c r="K1593">
        <v>0</v>
      </c>
      <c r="L1593">
        <v>12898</v>
      </c>
      <c r="N1593">
        <v>511782</v>
      </c>
      <c r="O1593">
        <v>0</v>
      </c>
    </row>
    <row r="1594" spans="1:15" x14ac:dyDescent="0.3">
      <c r="A1594">
        <v>510665</v>
      </c>
      <c r="B1594">
        <v>22</v>
      </c>
      <c r="C1594">
        <v>2202</v>
      </c>
      <c r="E1594">
        <v>103211</v>
      </c>
      <c r="F1594" t="s">
        <v>2261</v>
      </c>
      <c r="G1594" t="s">
        <v>4535</v>
      </c>
      <c r="H1594" t="s">
        <v>4536</v>
      </c>
      <c r="J1594">
        <v>510575</v>
      </c>
      <c r="K1594">
        <v>0</v>
      </c>
      <c r="L1594">
        <v>12830</v>
      </c>
      <c r="N1594">
        <v>510575</v>
      </c>
      <c r="O1594">
        <v>0</v>
      </c>
    </row>
    <row r="1595" spans="1:15" x14ac:dyDescent="0.3">
      <c r="A1595">
        <v>510587</v>
      </c>
      <c r="B1595">
        <v>22</v>
      </c>
      <c r="C1595">
        <v>2202</v>
      </c>
      <c r="E1595">
        <v>103212</v>
      </c>
      <c r="F1595" t="s">
        <v>2261</v>
      </c>
      <c r="G1595" t="s">
        <v>4537</v>
      </c>
      <c r="H1595" t="s">
        <v>4538</v>
      </c>
      <c r="J1595">
        <v>510064</v>
      </c>
      <c r="K1595">
        <v>0</v>
      </c>
      <c r="L1595">
        <v>12640</v>
      </c>
      <c r="N1595">
        <v>510064</v>
      </c>
      <c r="O1595">
        <v>0</v>
      </c>
    </row>
    <row r="1596" spans="1:15" x14ac:dyDescent="0.3">
      <c r="A1596">
        <v>510420</v>
      </c>
      <c r="B1596">
        <v>19</v>
      </c>
      <c r="C1596">
        <v>1905</v>
      </c>
      <c r="E1596">
        <v>103214</v>
      </c>
      <c r="F1596" t="s">
        <v>2261</v>
      </c>
      <c r="G1596" t="s">
        <v>2526</v>
      </c>
      <c r="H1596" t="s">
        <v>4539</v>
      </c>
      <c r="J1596">
        <v>513566</v>
      </c>
      <c r="K1596">
        <v>0</v>
      </c>
      <c r="L1596">
        <v>12634</v>
      </c>
      <c r="N1596">
        <v>513566</v>
      </c>
      <c r="O1596">
        <v>0</v>
      </c>
    </row>
    <row r="1597" spans="1:15" x14ac:dyDescent="0.3">
      <c r="A1597">
        <v>511261</v>
      </c>
      <c r="B1597">
        <v>22</v>
      </c>
      <c r="C1597">
        <v>2203</v>
      </c>
      <c r="E1597">
        <v>103215</v>
      </c>
      <c r="F1597" t="s">
        <v>2261</v>
      </c>
      <c r="G1597" t="s">
        <v>3288</v>
      </c>
      <c r="H1597" t="s">
        <v>4540</v>
      </c>
      <c r="J1597">
        <v>513423</v>
      </c>
      <c r="K1597">
        <v>0</v>
      </c>
      <c r="L1597">
        <v>12594</v>
      </c>
      <c r="N1597">
        <v>513423</v>
      </c>
      <c r="O1597">
        <v>0</v>
      </c>
    </row>
    <row r="1598" spans="1:15" x14ac:dyDescent="0.3">
      <c r="A1598">
        <v>514482</v>
      </c>
      <c r="B1598">
        <v>23</v>
      </c>
      <c r="C1598">
        <v>2304</v>
      </c>
      <c r="E1598">
        <v>103216</v>
      </c>
      <c r="F1598" t="s">
        <v>2261</v>
      </c>
      <c r="G1598" t="s">
        <v>4541</v>
      </c>
      <c r="H1598" t="s">
        <v>4372</v>
      </c>
      <c r="J1598">
        <v>512433</v>
      </c>
      <c r="K1598">
        <v>0</v>
      </c>
      <c r="L1598">
        <v>12520</v>
      </c>
      <c r="N1598">
        <v>512433</v>
      </c>
      <c r="O1598">
        <v>0</v>
      </c>
    </row>
    <row r="1599" spans="1:15" x14ac:dyDescent="0.3">
      <c r="A1599">
        <v>511650</v>
      </c>
      <c r="B1599">
        <v>21</v>
      </c>
      <c r="C1599">
        <v>2103</v>
      </c>
      <c r="E1599">
        <v>103217</v>
      </c>
      <c r="F1599" t="s">
        <v>2261</v>
      </c>
      <c r="G1599" t="s">
        <v>4542</v>
      </c>
      <c r="H1599" t="s">
        <v>4543</v>
      </c>
      <c r="J1599">
        <v>510915</v>
      </c>
      <c r="K1599">
        <v>0</v>
      </c>
      <c r="L1599">
        <v>12509</v>
      </c>
      <c r="N1599">
        <v>510915</v>
      </c>
      <c r="O1599">
        <v>0</v>
      </c>
    </row>
    <row r="1600" spans="1:15" x14ac:dyDescent="0.3">
      <c r="A1600">
        <v>513488</v>
      </c>
      <c r="B1600">
        <v>17</v>
      </c>
      <c r="C1600">
        <v>1704</v>
      </c>
      <c r="E1600">
        <v>103219</v>
      </c>
      <c r="F1600" t="s">
        <v>2261</v>
      </c>
      <c r="G1600" t="s">
        <v>2426</v>
      </c>
      <c r="H1600" t="s">
        <v>4544</v>
      </c>
      <c r="J1600">
        <v>515366</v>
      </c>
      <c r="K1600">
        <v>0</v>
      </c>
      <c r="L1600">
        <v>12416</v>
      </c>
      <c r="N1600">
        <v>515366</v>
      </c>
      <c r="O1600">
        <v>0</v>
      </c>
    </row>
    <row r="1601" spans="1:15" x14ac:dyDescent="0.3">
      <c r="A1601">
        <v>510445</v>
      </c>
      <c r="B1601">
        <v>21</v>
      </c>
      <c r="C1601">
        <v>2104</v>
      </c>
      <c r="E1601">
        <v>103220</v>
      </c>
      <c r="F1601" t="s">
        <v>2264</v>
      </c>
      <c r="G1601" t="s">
        <v>4545</v>
      </c>
      <c r="H1601" t="s">
        <v>4546</v>
      </c>
      <c r="J1601">
        <v>515370</v>
      </c>
      <c r="K1601">
        <v>0</v>
      </c>
      <c r="L1601">
        <v>12416</v>
      </c>
      <c r="N1601">
        <v>515370</v>
      </c>
      <c r="O1601">
        <v>0</v>
      </c>
    </row>
    <row r="1602" spans="1:15" x14ac:dyDescent="0.3">
      <c r="A1602">
        <v>510941</v>
      </c>
      <c r="B1602">
        <v>18</v>
      </c>
      <c r="C1602">
        <v>1803</v>
      </c>
      <c r="E1602">
        <v>103221</v>
      </c>
      <c r="F1602" t="s">
        <v>2261</v>
      </c>
      <c r="G1602" t="s">
        <v>4547</v>
      </c>
      <c r="H1602" t="s">
        <v>4548</v>
      </c>
      <c r="J1602">
        <v>513347</v>
      </c>
      <c r="K1602">
        <v>0</v>
      </c>
      <c r="L1602">
        <v>12408</v>
      </c>
      <c r="N1602">
        <v>513347</v>
      </c>
      <c r="O1602">
        <v>0</v>
      </c>
    </row>
    <row r="1603" spans="1:15" x14ac:dyDescent="0.3">
      <c r="A1603">
        <v>512531</v>
      </c>
      <c r="B1603">
        <v>21</v>
      </c>
      <c r="C1603">
        <v>2103</v>
      </c>
      <c r="E1603">
        <v>103222</v>
      </c>
      <c r="F1603" t="s">
        <v>2261</v>
      </c>
      <c r="G1603" t="s">
        <v>4549</v>
      </c>
      <c r="H1603" t="s">
        <v>4483</v>
      </c>
      <c r="J1603">
        <v>514904</v>
      </c>
      <c r="K1603">
        <v>12405.09</v>
      </c>
      <c r="L1603">
        <v>0</v>
      </c>
      <c r="N1603">
        <v>514904</v>
      </c>
      <c r="O1603">
        <v>0</v>
      </c>
    </row>
    <row r="1604" spans="1:15" x14ac:dyDescent="0.3">
      <c r="A1604">
        <v>511395</v>
      </c>
      <c r="B1604">
        <v>18</v>
      </c>
      <c r="C1604">
        <v>1803</v>
      </c>
      <c r="E1604">
        <v>103223</v>
      </c>
      <c r="F1604" t="s">
        <v>2261</v>
      </c>
      <c r="G1604" t="s">
        <v>4550</v>
      </c>
      <c r="H1604" t="s">
        <v>4551</v>
      </c>
      <c r="J1604">
        <v>511658</v>
      </c>
      <c r="K1604">
        <v>0</v>
      </c>
      <c r="L1604">
        <v>12390</v>
      </c>
      <c r="N1604">
        <v>511658</v>
      </c>
      <c r="O1604">
        <v>0</v>
      </c>
    </row>
    <row r="1605" spans="1:15" x14ac:dyDescent="0.3">
      <c r="A1605">
        <v>510227</v>
      </c>
      <c r="B1605">
        <v>16</v>
      </c>
      <c r="C1605">
        <v>1603</v>
      </c>
      <c r="E1605">
        <v>103224</v>
      </c>
      <c r="F1605" t="s">
        <v>2261</v>
      </c>
      <c r="G1605" t="s">
        <v>4552</v>
      </c>
      <c r="H1605" t="s">
        <v>3014</v>
      </c>
      <c r="J1605">
        <v>511176</v>
      </c>
      <c r="K1605">
        <v>0</v>
      </c>
      <c r="L1605">
        <v>12315</v>
      </c>
      <c r="N1605">
        <v>511176</v>
      </c>
      <c r="O1605">
        <v>0</v>
      </c>
    </row>
    <row r="1606" spans="1:15" x14ac:dyDescent="0.3">
      <c r="A1606">
        <v>510293</v>
      </c>
      <c r="B1606">
        <v>19</v>
      </c>
      <c r="C1606">
        <v>1905</v>
      </c>
      <c r="E1606">
        <v>103225</v>
      </c>
      <c r="F1606" t="s">
        <v>2261</v>
      </c>
      <c r="G1606" t="s">
        <v>3874</v>
      </c>
      <c r="H1606" t="s">
        <v>4553</v>
      </c>
      <c r="J1606">
        <v>510888</v>
      </c>
      <c r="K1606">
        <v>0</v>
      </c>
      <c r="L1606">
        <v>12072</v>
      </c>
      <c r="N1606">
        <v>510888</v>
      </c>
      <c r="O1606">
        <v>0</v>
      </c>
    </row>
    <row r="1607" spans="1:15" x14ac:dyDescent="0.3">
      <c r="A1607">
        <v>510340</v>
      </c>
      <c r="B1607">
        <v>19</v>
      </c>
      <c r="C1607">
        <v>1905</v>
      </c>
      <c r="E1607">
        <v>103226</v>
      </c>
      <c r="F1607" t="s">
        <v>2261</v>
      </c>
      <c r="G1607" t="s">
        <v>2904</v>
      </c>
      <c r="H1607" t="s">
        <v>4554</v>
      </c>
      <c r="J1607">
        <v>514187</v>
      </c>
      <c r="K1607">
        <v>0</v>
      </c>
      <c r="L1607">
        <v>11965</v>
      </c>
      <c r="N1607">
        <v>514187</v>
      </c>
      <c r="O1607">
        <v>0</v>
      </c>
    </row>
    <row r="1608" spans="1:15" x14ac:dyDescent="0.3">
      <c r="A1608">
        <v>514116</v>
      </c>
      <c r="B1608">
        <v>19</v>
      </c>
      <c r="C1608">
        <v>1905</v>
      </c>
      <c r="E1608">
        <v>103227</v>
      </c>
      <c r="F1608" t="s">
        <v>2264</v>
      </c>
      <c r="G1608" t="s">
        <v>4555</v>
      </c>
      <c r="H1608" t="s">
        <v>4381</v>
      </c>
      <c r="J1608">
        <v>510316</v>
      </c>
      <c r="K1608">
        <v>0</v>
      </c>
      <c r="L1608">
        <v>11850</v>
      </c>
      <c r="N1608">
        <v>510316</v>
      </c>
      <c r="O1608">
        <v>0</v>
      </c>
    </row>
    <row r="1609" spans="1:15" x14ac:dyDescent="0.3">
      <c r="A1609">
        <v>510420</v>
      </c>
      <c r="B1609">
        <v>19</v>
      </c>
      <c r="C1609">
        <v>1905</v>
      </c>
      <c r="E1609">
        <v>103228</v>
      </c>
      <c r="F1609" t="s">
        <v>2261</v>
      </c>
      <c r="G1609" t="s">
        <v>4556</v>
      </c>
      <c r="H1609" t="s">
        <v>4557</v>
      </c>
      <c r="J1609">
        <v>510536</v>
      </c>
      <c r="K1609">
        <v>0</v>
      </c>
      <c r="L1609">
        <v>11850</v>
      </c>
      <c r="N1609">
        <v>510536</v>
      </c>
      <c r="O1609">
        <v>0</v>
      </c>
    </row>
    <row r="1610" spans="1:15" x14ac:dyDescent="0.3">
      <c r="A1610">
        <v>510275</v>
      </c>
      <c r="B1610">
        <v>18</v>
      </c>
      <c r="C1610">
        <v>1802</v>
      </c>
      <c r="E1610">
        <v>103230</v>
      </c>
      <c r="F1610" t="s">
        <v>2261</v>
      </c>
      <c r="G1610" t="s">
        <v>4558</v>
      </c>
      <c r="H1610" t="s">
        <v>4559</v>
      </c>
      <c r="J1610">
        <v>510839</v>
      </c>
      <c r="K1610">
        <v>0</v>
      </c>
      <c r="L1610">
        <v>11850</v>
      </c>
      <c r="N1610">
        <v>510839</v>
      </c>
      <c r="O1610">
        <v>0</v>
      </c>
    </row>
    <row r="1611" spans="1:15" x14ac:dyDescent="0.3">
      <c r="A1611">
        <v>513721</v>
      </c>
      <c r="B1611">
        <v>18</v>
      </c>
      <c r="C1611">
        <v>1802</v>
      </c>
      <c r="E1611">
        <v>103231</v>
      </c>
      <c r="F1611" t="s">
        <v>2261</v>
      </c>
      <c r="G1611" t="s">
        <v>2714</v>
      </c>
      <c r="H1611" t="s">
        <v>4560</v>
      </c>
      <c r="J1611">
        <v>512459</v>
      </c>
      <c r="K1611">
        <v>0</v>
      </c>
      <c r="L1611">
        <v>11850</v>
      </c>
      <c r="N1611">
        <v>512459</v>
      </c>
      <c r="O1611">
        <v>0</v>
      </c>
    </row>
    <row r="1612" spans="1:15" x14ac:dyDescent="0.3">
      <c r="A1612">
        <v>513437</v>
      </c>
      <c r="B1612">
        <v>19</v>
      </c>
      <c r="C1612">
        <v>1905</v>
      </c>
      <c r="E1612">
        <v>103232</v>
      </c>
      <c r="F1612" t="s">
        <v>2261</v>
      </c>
      <c r="G1612" t="s">
        <v>2638</v>
      </c>
      <c r="H1612" t="s">
        <v>4561</v>
      </c>
      <c r="J1612">
        <v>512672</v>
      </c>
      <c r="K1612">
        <v>0</v>
      </c>
      <c r="L1612">
        <v>11850</v>
      </c>
      <c r="N1612">
        <v>512672</v>
      </c>
      <c r="O1612">
        <v>0</v>
      </c>
    </row>
    <row r="1613" spans="1:15" x14ac:dyDescent="0.3">
      <c r="A1613">
        <v>513254</v>
      </c>
      <c r="B1613">
        <v>19</v>
      </c>
      <c r="C1613">
        <v>1905</v>
      </c>
      <c r="E1613">
        <v>103233</v>
      </c>
      <c r="F1613" t="s">
        <v>2261</v>
      </c>
      <c r="G1613" t="s">
        <v>2394</v>
      </c>
      <c r="H1613" t="s">
        <v>4562</v>
      </c>
      <c r="J1613">
        <v>510207</v>
      </c>
      <c r="K1613">
        <v>0</v>
      </c>
      <c r="L1613">
        <v>11850</v>
      </c>
      <c r="N1613">
        <v>510207</v>
      </c>
      <c r="O1613">
        <v>0</v>
      </c>
    </row>
    <row r="1614" spans="1:15" x14ac:dyDescent="0.3">
      <c r="A1614">
        <v>510641</v>
      </c>
      <c r="B1614">
        <v>22</v>
      </c>
      <c r="C1614">
        <v>2203</v>
      </c>
      <c r="E1614">
        <v>103234</v>
      </c>
      <c r="F1614" t="s">
        <v>2261</v>
      </c>
      <c r="G1614" t="s">
        <v>2278</v>
      </c>
      <c r="H1614" t="s">
        <v>4540</v>
      </c>
      <c r="J1614">
        <v>510548</v>
      </c>
      <c r="K1614">
        <v>0</v>
      </c>
      <c r="L1614">
        <v>11850</v>
      </c>
      <c r="N1614">
        <v>510548</v>
      </c>
      <c r="O1614">
        <v>0</v>
      </c>
    </row>
    <row r="1615" spans="1:15" x14ac:dyDescent="0.3">
      <c r="A1615">
        <v>510736</v>
      </c>
      <c r="B1615">
        <v>22</v>
      </c>
      <c r="C1615">
        <v>2202</v>
      </c>
      <c r="E1615">
        <v>103235</v>
      </c>
      <c r="F1615" t="s">
        <v>2261</v>
      </c>
      <c r="G1615" t="s">
        <v>3517</v>
      </c>
      <c r="H1615" t="s">
        <v>4478</v>
      </c>
      <c r="J1615">
        <v>511041</v>
      </c>
      <c r="K1615">
        <v>0</v>
      </c>
      <c r="L1615">
        <v>11850</v>
      </c>
      <c r="N1615">
        <v>511041</v>
      </c>
      <c r="O1615">
        <v>0</v>
      </c>
    </row>
    <row r="1616" spans="1:15" x14ac:dyDescent="0.3">
      <c r="A1616">
        <v>510929</v>
      </c>
      <c r="B1616">
        <v>22</v>
      </c>
      <c r="C1616">
        <v>2202</v>
      </c>
      <c r="E1616">
        <v>103236</v>
      </c>
      <c r="F1616" t="s">
        <v>2261</v>
      </c>
      <c r="G1616" t="s">
        <v>4563</v>
      </c>
      <c r="H1616" t="s">
        <v>4564</v>
      </c>
      <c r="J1616">
        <v>511824</v>
      </c>
      <c r="K1616">
        <v>0</v>
      </c>
      <c r="L1616">
        <v>11850</v>
      </c>
      <c r="N1616">
        <v>511824</v>
      </c>
      <c r="O1616">
        <v>0</v>
      </c>
    </row>
    <row r="1617" spans="1:15" x14ac:dyDescent="0.3">
      <c r="A1617">
        <v>511855</v>
      </c>
      <c r="B1617">
        <v>22</v>
      </c>
      <c r="C1617">
        <v>2202</v>
      </c>
      <c r="E1617">
        <v>103237</v>
      </c>
      <c r="F1617" t="s">
        <v>2261</v>
      </c>
      <c r="G1617" t="s">
        <v>4281</v>
      </c>
      <c r="H1617" t="s">
        <v>4565</v>
      </c>
      <c r="J1617">
        <v>513900</v>
      </c>
      <c r="K1617">
        <v>0</v>
      </c>
      <c r="L1617">
        <v>11850</v>
      </c>
      <c r="N1617">
        <v>513900</v>
      </c>
      <c r="O1617">
        <v>0</v>
      </c>
    </row>
    <row r="1618" spans="1:15" x14ac:dyDescent="0.3">
      <c r="A1618">
        <v>510748</v>
      </c>
      <c r="B1618">
        <v>22</v>
      </c>
      <c r="C1618">
        <v>2202</v>
      </c>
      <c r="E1618">
        <v>103238</v>
      </c>
      <c r="F1618" t="s">
        <v>2261</v>
      </c>
      <c r="G1618" t="s">
        <v>2605</v>
      </c>
      <c r="H1618" t="s">
        <v>4566</v>
      </c>
      <c r="J1618">
        <v>514919</v>
      </c>
      <c r="K1618">
        <v>0</v>
      </c>
      <c r="L1618">
        <v>11850</v>
      </c>
      <c r="N1618">
        <v>514919</v>
      </c>
      <c r="O1618">
        <v>0</v>
      </c>
    </row>
    <row r="1619" spans="1:15" x14ac:dyDescent="0.3">
      <c r="A1619">
        <v>510632</v>
      </c>
      <c r="B1619">
        <v>22</v>
      </c>
      <c r="C1619">
        <v>2202</v>
      </c>
      <c r="E1619">
        <v>103239</v>
      </c>
      <c r="F1619" t="s">
        <v>2261</v>
      </c>
      <c r="G1619" t="s">
        <v>2816</v>
      </c>
      <c r="H1619" t="s">
        <v>4567</v>
      </c>
      <c r="J1619">
        <v>515381</v>
      </c>
      <c r="K1619">
        <v>0</v>
      </c>
      <c r="L1619">
        <v>11850</v>
      </c>
      <c r="N1619">
        <v>515381</v>
      </c>
      <c r="O1619">
        <v>0</v>
      </c>
    </row>
    <row r="1620" spans="1:15" x14ac:dyDescent="0.3">
      <c r="A1620">
        <v>511540</v>
      </c>
      <c r="B1620">
        <v>21</v>
      </c>
      <c r="C1620">
        <v>2102</v>
      </c>
      <c r="E1620">
        <v>103240</v>
      </c>
      <c r="F1620" t="s">
        <v>2261</v>
      </c>
      <c r="G1620" t="s">
        <v>3409</v>
      </c>
      <c r="H1620" t="s">
        <v>4568</v>
      </c>
      <c r="J1620">
        <v>513430</v>
      </c>
      <c r="K1620">
        <v>0</v>
      </c>
      <c r="L1620">
        <v>11840</v>
      </c>
      <c r="N1620">
        <v>513430</v>
      </c>
      <c r="O1620">
        <v>0</v>
      </c>
    </row>
    <row r="1621" spans="1:15" x14ac:dyDescent="0.3">
      <c r="A1621">
        <v>511946</v>
      </c>
      <c r="B1621">
        <v>21</v>
      </c>
      <c r="C1621">
        <v>2102</v>
      </c>
      <c r="E1621">
        <v>103241</v>
      </c>
      <c r="F1621" t="s">
        <v>2261</v>
      </c>
      <c r="G1621" t="s">
        <v>2908</v>
      </c>
      <c r="H1621" t="s">
        <v>4569</v>
      </c>
      <c r="J1621">
        <v>514826</v>
      </c>
      <c r="K1621">
        <v>0</v>
      </c>
      <c r="L1621">
        <v>11832</v>
      </c>
      <c r="N1621">
        <v>514826</v>
      </c>
      <c r="O1621">
        <v>0</v>
      </c>
    </row>
    <row r="1622" spans="1:15" x14ac:dyDescent="0.3">
      <c r="A1622">
        <v>510630</v>
      </c>
      <c r="B1622">
        <v>22</v>
      </c>
      <c r="C1622">
        <v>2202</v>
      </c>
      <c r="E1622">
        <v>103242</v>
      </c>
      <c r="F1622" t="s">
        <v>2261</v>
      </c>
      <c r="G1622" t="s">
        <v>4570</v>
      </c>
      <c r="H1622" t="s">
        <v>4287</v>
      </c>
      <c r="J1622">
        <v>510483</v>
      </c>
      <c r="K1622">
        <v>0</v>
      </c>
      <c r="L1622">
        <v>11830</v>
      </c>
      <c r="N1622">
        <v>510483</v>
      </c>
      <c r="O1622">
        <v>0</v>
      </c>
    </row>
    <row r="1623" spans="1:15" x14ac:dyDescent="0.3">
      <c r="A1623">
        <v>510849</v>
      </c>
      <c r="B1623">
        <v>18</v>
      </c>
      <c r="C1623">
        <v>1804</v>
      </c>
      <c r="E1623">
        <v>103244</v>
      </c>
      <c r="F1623" t="s">
        <v>2261</v>
      </c>
      <c r="G1623" t="s">
        <v>2453</v>
      </c>
      <c r="H1623" t="s">
        <v>4571</v>
      </c>
      <c r="J1623">
        <v>514896</v>
      </c>
      <c r="K1623">
        <v>0</v>
      </c>
      <c r="L1623">
        <v>11820</v>
      </c>
      <c r="N1623">
        <v>514896</v>
      </c>
      <c r="O1623">
        <v>0</v>
      </c>
    </row>
    <row r="1624" spans="1:15" x14ac:dyDescent="0.3">
      <c r="A1624">
        <v>511873</v>
      </c>
      <c r="B1624">
        <v>21</v>
      </c>
      <c r="C1624">
        <v>2102</v>
      </c>
      <c r="E1624">
        <v>103246</v>
      </c>
      <c r="F1624" t="s">
        <v>2261</v>
      </c>
      <c r="G1624" t="s">
        <v>3746</v>
      </c>
      <c r="H1624" t="s">
        <v>4572</v>
      </c>
      <c r="J1624">
        <v>515306</v>
      </c>
      <c r="K1624">
        <v>0</v>
      </c>
      <c r="L1624">
        <v>11809</v>
      </c>
      <c r="N1624">
        <v>515306</v>
      </c>
      <c r="O1624">
        <v>0</v>
      </c>
    </row>
    <row r="1625" spans="1:15" x14ac:dyDescent="0.3">
      <c r="A1625">
        <v>514343</v>
      </c>
      <c r="B1625">
        <v>22</v>
      </c>
      <c r="C1625">
        <v>2202</v>
      </c>
      <c r="E1625">
        <v>103247</v>
      </c>
      <c r="F1625" t="s">
        <v>2264</v>
      </c>
      <c r="G1625" t="s">
        <v>3214</v>
      </c>
      <c r="H1625" t="s">
        <v>4573</v>
      </c>
      <c r="J1625">
        <v>514581</v>
      </c>
      <c r="K1625">
        <v>0</v>
      </c>
      <c r="L1625">
        <v>11782</v>
      </c>
      <c r="N1625">
        <v>514581</v>
      </c>
      <c r="O1625">
        <v>0</v>
      </c>
    </row>
    <row r="1626" spans="1:15" x14ac:dyDescent="0.3">
      <c r="A1626">
        <v>510266</v>
      </c>
      <c r="B1626">
        <v>18</v>
      </c>
      <c r="C1626">
        <v>1803</v>
      </c>
      <c r="E1626">
        <v>103248</v>
      </c>
      <c r="F1626" t="s">
        <v>2264</v>
      </c>
      <c r="G1626" t="s">
        <v>4574</v>
      </c>
      <c r="H1626" t="s">
        <v>4575</v>
      </c>
      <c r="J1626">
        <v>510857</v>
      </c>
      <c r="K1626">
        <v>0</v>
      </c>
      <c r="L1626">
        <v>11777</v>
      </c>
      <c r="N1626">
        <v>510857</v>
      </c>
      <c r="O1626">
        <v>0</v>
      </c>
    </row>
    <row r="1627" spans="1:15" x14ac:dyDescent="0.3">
      <c r="A1627">
        <v>514156</v>
      </c>
      <c r="B1627">
        <v>20</v>
      </c>
      <c r="C1627">
        <v>2003</v>
      </c>
      <c r="E1627">
        <v>103250</v>
      </c>
      <c r="F1627" t="s">
        <v>2261</v>
      </c>
      <c r="G1627" t="s">
        <v>2643</v>
      </c>
      <c r="H1627" t="s">
        <v>4576</v>
      </c>
      <c r="J1627">
        <v>513997</v>
      </c>
      <c r="K1627">
        <v>0</v>
      </c>
      <c r="L1627">
        <v>11710</v>
      </c>
      <c r="N1627">
        <v>513997</v>
      </c>
      <c r="O1627">
        <v>0</v>
      </c>
    </row>
    <row r="1628" spans="1:15" x14ac:dyDescent="0.3">
      <c r="A1628">
        <v>513538</v>
      </c>
      <c r="B1628">
        <v>21</v>
      </c>
      <c r="C1628">
        <v>2103</v>
      </c>
      <c r="E1628">
        <v>103251</v>
      </c>
      <c r="F1628" t="s">
        <v>2261</v>
      </c>
      <c r="G1628" t="s">
        <v>3003</v>
      </c>
      <c r="H1628" t="s">
        <v>4577</v>
      </c>
      <c r="J1628">
        <v>515359</v>
      </c>
      <c r="K1628">
        <v>0</v>
      </c>
      <c r="L1628">
        <v>11710</v>
      </c>
      <c r="N1628">
        <v>515359</v>
      </c>
      <c r="O1628">
        <v>0</v>
      </c>
    </row>
    <row r="1629" spans="1:15" x14ac:dyDescent="0.3">
      <c r="A1629">
        <v>513172</v>
      </c>
      <c r="B1629">
        <v>22</v>
      </c>
      <c r="C1629">
        <v>2202</v>
      </c>
      <c r="E1629">
        <v>103252</v>
      </c>
      <c r="F1629" t="s">
        <v>2261</v>
      </c>
      <c r="G1629" t="s">
        <v>3802</v>
      </c>
      <c r="H1629" t="s">
        <v>4578</v>
      </c>
      <c r="J1629">
        <v>514839</v>
      </c>
      <c r="K1629">
        <v>0</v>
      </c>
      <c r="L1629">
        <v>11710</v>
      </c>
      <c r="N1629">
        <v>514839</v>
      </c>
      <c r="O1629">
        <v>0</v>
      </c>
    </row>
    <row r="1630" spans="1:15" x14ac:dyDescent="0.3">
      <c r="A1630">
        <v>510910</v>
      </c>
      <c r="B1630">
        <v>18</v>
      </c>
      <c r="C1630">
        <v>1804</v>
      </c>
      <c r="E1630">
        <v>103253</v>
      </c>
      <c r="F1630" t="s">
        <v>2261</v>
      </c>
      <c r="G1630" t="s">
        <v>3099</v>
      </c>
      <c r="H1630" t="s">
        <v>4579</v>
      </c>
      <c r="J1630">
        <v>515329</v>
      </c>
      <c r="K1630">
        <v>0</v>
      </c>
      <c r="L1630">
        <v>11710</v>
      </c>
      <c r="N1630">
        <v>515329</v>
      </c>
      <c r="O1630">
        <v>0</v>
      </c>
    </row>
    <row r="1631" spans="1:15" x14ac:dyDescent="0.3">
      <c r="A1631">
        <v>510685</v>
      </c>
      <c r="B1631">
        <v>18</v>
      </c>
      <c r="C1631">
        <v>1803</v>
      </c>
      <c r="E1631">
        <v>103254</v>
      </c>
      <c r="F1631" t="s">
        <v>2264</v>
      </c>
      <c r="G1631" t="s">
        <v>4580</v>
      </c>
      <c r="H1631" t="s">
        <v>4287</v>
      </c>
      <c r="J1631">
        <v>512684</v>
      </c>
      <c r="K1631">
        <v>0</v>
      </c>
      <c r="L1631">
        <v>11640</v>
      </c>
      <c r="N1631">
        <v>512684</v>
      </c>
      <c r="O1631">
        <v>0</v>
      </c>
    </row>
    <row r="1632" spans="1:15" x14ac:dyDescent="0.3">
      <c r="A1632">
        <v>513112</v>
      </c>
      <c r="B1632">
        <v>20</v>
      </c>
      <c r="C1632">
        <v>2002</v>
      </c>
      <c r="E1632">
        <v>103255</v>
      </c>
      <c r="F1632" t="s">
        <v>2261</v>
      </c>
      <c r="G1632" t="s">
        <v>4581</v>
      </c>
      <c r="H1632" t="s">
        <v>4403</v>
      </c>
      <c r="J1632">
        <v>513233</v>
      </c>
      <c r="K1632">
        <v>0</v>
      </c>
      <c r="L1632">
        <v>11640</v>
      </c>
      <c r="N1632">
        <v>513233</v>
      </c>
      <c r="O1632">
        <v>0</v>
      </c>
    </row>
    <row r="1633" spans="1:15" x14ac:dyDescent="0.3">
      <c r="A1633">
        <v>514233</v>
      </c>
      <c r="B1633">
        <v>22</v>
      </c>
      <c r="C1633">
        <v>2203</v>
      </c>
      <c r="E1633">
        <v>103258</v>
      </c>
      <c r="F1633" t="s">
        <v>2261</v>
      </c>
      <c r="G1633" t="s">
        <v>4582</v>
      </c>
      <c r="H1633" t="s">
        <v>4282</v>
      </c>
      <c r="J1633">
        <v>513360</v>
      </c>
      <c r="K1633">
        <v>0</v>
      </c>
      <c r="L1633">
        <v>11640</v>
      </c>
      <c r="N1633">
        <v>513360</v>
      </c>
      <c r="O1633">
        <v>0</v>
      </c>
    </row>
    <row r="1634" spans="1:15" x14ac:dyDescent="0.3">
      <c r="A1634">
        <v>512551</v>
      </c>
      <c r="B1634">
        <v>22</v>
      </c>
      <c r="C1634">
        <v>2203</v>
      </c>
      <c r="E1634">
        <v>103259</v>
      </c>
      <c r="F1634" t="s">
        <v>2261</v>
      </c>
      <c r="G1634" t="s">
        <v>4583</v>
      </c>
      <c r="H1634" t="s">
        <v>4584</v>
      </c>
      <c r="J1634">
        <v>513673</v>
      </c>
      <c r="K1634">
        <v>0</v>
      </c>
      <c r="L1634">
        <v>11640</v>
      </c>
      <c r="N1634">
        <v>513673</v>
      </c>
      <c r="O1634">
        <v>0</v>
      </c>
    </row>
    <row r="1635" spans="1:15" x14ac:dyDescent="0.3">
      <c r="A1635">
        <v>511868</v>
      </c>
      <c r="B1635">
        <v>22</v>
      </c>
      <c r="C1635">
        <v>2203</v>
      </c>
      <c r="E1635">
        <v>103260</v>
      </c>
      <c r="F1635" t="s">
        <v>2264</v>
      </c>
      <c r="G1635" t="s">
        <v>4585</v>
      </c>
      <c r="H1635" t="s">
        <v>4586</v>
      </c>
      <c r="J1635">
        <v>515180</v>
      </c>
      <c r="K1635">
        <v>0</v>
      </c>
      <c r="L1635">
        <v>11640</v>
      </c>
      <c r="N1635">
        <v>515180</v>
      </c>
      <c r="O1635">
        <v>0</v>
      </c>
    </row>
    <row r="1636" spans="1:15" x14ac:dyDescent="0.3">
      <c r="A1636">
        <v>510846</v>
      </c>
      <c r="B1636">
        <v>19</v>
      </c>
      <c r="C1636">
        <v>1905</v>
      </c>
      <c r="E1636">
        <v>103261</v>
      </c>
      <c r="F1636" t="s">
        <v>2264</v>
      </c>
      <c r="G1636" t="s">
        <v>4587</v>
      </c>
      <c r="H1636" t="s">
        <v>4588</v>
      </c>
      <c r="J1636">
        <v>510571</v>
      </c>
      <c r="K1636">
        <v>0</v>
      </c>
      <c r="L1636">
        <v>11640</v>
      </c>
      <c r="N1636">
        <v>510571</v>
      </c>
      <c r="O1636">
        <v>0</v>
      </c>
    </row>
    <row r="1637" spans="1:15" x14ac:dyDescent="0.3">
      <c r="A1637">
        <v>510274</v>
      </c>
      <c r="B1637">
        <v>18</v>
      </c>
      <c r="C1637">
        <v>1802</v>
      </c>
      <c r="E1637">
        <v>103263</v>
      </c>
      <c r="F1637" t="s">
        <v>2261</v>
      </c>
      <c r="G1637" t="s">
        <v>4589</v>
      </c>
      <c r="H1637" t="s">
        <v>4590</v>
      </c>
      <c r="J1637">
        <v>510622</v>
      </c>
      <c r="K1637">
        <v>0</v>
      </c>
      <c r="L1637">
        <v>11640</v>
      </c>
      <c r="N1637">
        <v>510622</v>
      </c>
      <c r="O1637">
        <v>0</v>
      </c>
    </row>
    <row r="1638" spans="1:15" x14ac:dyDescent="0.3">
      <c r="A1638">
        <v>510361</v>
      </c>
      <c r="B1638">
        <v>17</v>
      </c>
      <c r="C1638">
        <v>1704</v>
      </c>
      <c r="E1638">
        <v>103265</v>
      </c>
      <c r="F1638" t="s">
        <v>2261</v>
      </c>
      <c r="G1638" t="s">
        <v>4542</v>
      </c>
      <c r="H1638" t="s">
        <v>3014</v>
      </c>
      <c r="J1638">
        <v>510860</v>
      </c>
      <c r="K1638">
        <v>0</v>
      </c>
      <c r="L1638">
        <v>11640</v>
      </c>
      <c r="N1638">
        <v>510860</v>
      </c>
      <c r="O1638">
        <v>0</v>
      </c>
    </row>
    <row r="1639" spans="1:15" x14ac:dyDescent="0.3">
      <c r="A1639">
        <v>512185</v>
      </c>
      <c r="B1639">
        <v>21</v>
      </c>
      <c r="C1639">
        <v>2102</v>
      </c>
      <c r="E1639">
        <v>103266</v>
      </c>
      <c r="F1639" t="s">
        <v>2261</v>
      </c>
      <c r="G1639" t="s">
        <v>4591</v>
      </c>
      <c r="H1639" t="s">
        <v>4592</v>
      </c>
      <c r="J1639">
        <v>511135</v>
      </c>
      <c r="K1639">
        <v>0</v>
      </c>
      <c r="L1639">
        <v>11640</v>
      </c>
      <c r="N1639">
        <v>511135</v>
      </c>
      <c r="O1639">
        <v>0</v>
      </c>
    </row>
    <row r="1640" spans="1:15" x14ac:dyDescent="0.3">
      <c r="A1640">
        <v>512185</v>
      </c>
      <c r="B1640">
        <v>21</v>
      </c>
      <c r="C1640">
        <v>2102</v>
      </c>
      <c r="E1640">
        <v>103267</v>
      </c>
      <c r="F1640" t="s">
        <v>2261</v>
      </c>
      <c r="G1640" t="s">
        <v>4593</v>
      </c>
      <c r="H1640" t="s">
        <v>4594</v>
      </c>
      <c r="J1640">
        <v>511378</v>
      </c>
      <c r="K1640">
        <v>0</v>
      </c>
      <c r="L1640">
        <v>11640</v>
      </c>
      <c r="N1640">
        <v>511378</v>
      </c>
      <c r="O1640">
        <v>0</v>
      </c>
    </row>
    <row r="1641" spans="1:15" x14ac:dyDescent="0.3">
      <c r="A1641">
        <v>512185</v>
      </c>
      <c r="B1641">
        <v>21</v>
      </c>
      <c r="C1641">
        <v>2102</v>
      </c>
      <c r="E1641">
        <v>103269</v>
      </c>
      <c r="F1641" t="s">
        <v>2261</v>
      </c>
      <c r="G1641" t="s">
        <v>4595</v>
      </c>
      <c r="H1641" t="s">
        <v>4596</v>
      </c>
      <c r="J1641">
        <v>512099</v>
      </c>
      <c r="K1641">
        <v>0</v>
      </c>
      <c r="L1641">
        <v>11640</v>
      </c>
      <c r="N1641">
        <v>512099</v>
      </c>
      <c r="O1641">
        <v>0</v>
      </c>
    </row>
    <row r="1642" spans="1:15" x14ac:dyDescent="0.3">
      <c r="A1642">
        <v>515326</v>
      </c>
      <c r="B1642">
        <v>18</v>
      </c>
      <c r="C1642">
        <v>1803</v>
      </c>
      <c r="E1642">
        <v>103275</v>
      </c>
      <c r="F1642" t="s">
        <v>2264</v>
      </c>
      <c r="G1642" t="s">
        <v>4597</v>
      </c>
      <c r="H1642" t="s">
        <v>4598</v>
      </c>
      <c r="J1642">
        <v>512137</v>
      </c>
      <c r="K1642">
        <v>0</v>
      </c>
      <c r="L1642">
        <v>11640</v>
      </c>
      <c r="N1642">
        <v>512137</v>
      </c>
      <c r="O1642">
        <v>0</v>
      </c>
    </row>
    <row r="1643" spans="1:15" x14ac:dyDescent="0.3">
      <c r="A1643">
        <v>510685</v>
      </c>
      <c r="B1643">
        <v>18</v>
      </c>
      <c r="C1643">
        <v>1803</v>
      </c>
      <c r="E1643">
        <v>103276</v>
      </c>
      <c r="F1643" t="s">
        <v>2261</v>
      </c>
      <c r="G1643" t="s">
        <v>4591</v>
      </c>
      <c r="H1643" t="s">
        <v>4282</v>
      </c>
      <c r="J1643">
        <v>512192</v>
      </c>
      <c r="K1643">
        <v>0</v>
      </c>
      <c r="L1643">
        <v>11640</v>
      </c>
      <c r="N1643">
        <v>512192</v>
      </c>
      <c r="O1643">
        <v>0</v>
      </c>
    </row>
    <row r="1644" spans="1:15" x14ac:dyDescent="0.3">
      <c r="A1644">
        <v>510266</v>
      </c>
      <c r="B1644">
        <v>18</v>
      </c>
      <c r="C1644">
        <v>1803</v>
      </c>
      <c r="E1644">
        <v>103277</v>
      </c>
      <c r="F1644" t="s">
        <v>2261</v>
      </c>
      <c r="G1644" t="s">
        <v>4599</v>
      </c>
      <c r="H1644" t="s">
        <v>4553</v>
      </c>
      <c r="J1644">
        <v>512209</v>
      </c>
      <c r="K1644">
        <v>0</v>
      </c>
      <c r="L1644">
        <v>11640</v>
      </c>
      <c r="N1644">
        <v>512209</v>
      </c>
      <c r="O1644">
        <v>0</v>
      </c>
    </row>
    <row r="1645" spans="1:15" x14ac:dyDescent="0.3">
      <c r="A1645">
        <v>510284</v>
      </c>
      <c r="B1645">
        <v>18</v>
      </c>
      <c r="C1645">
        <v>1803</v>
      </c>
      <c r="E1645">
        <v>103278</v>
      </c>
      <c r="F1645" t="s">
        <v>2264</v>
      </c>
      <c r="G1645" t="s">
        <v>4600</v>
      </c>
      <c r="H1645" t="s">
        <v>4601</v>
      </c>
      <c r="J1645">
        <v>512349</v>
      </c>
      <c r="K1645">
        <v>0</v>
      </c>
      <c r="L1645">
        <v>11640</v>
      </c>
      <c r="N1645">
        <v>512349</v>
      </c>
      <c r="O1645">
        <v>0</v>
      </c>
    </row>
    <row r="1646" spans="1:15" x14ac:dyDescent="0.3">
      <c r="A1646">
        <v>513463</v>
      </c>
      <c r="B1646">
        <v>23</v>
      </c>
      <c r="C1646">
        <v>2303</v>
      </c>
      <c r="E1646">
        <v>103279</v>
      </c>
      <c r="F1646" t="s">
        <v>2264</v>
      </c>
      <c r="G1646" t="s">
        <v>4602</v>
      </c>
      <c r="H1646" t="s">
        <v>4603</v>
      </c>
      <c r="J1646">
        <v>512543</v>
      </c>
      <c r="K1646">
        <v>0</v>
      </c>
      <c r="L1646">
        <v>11640</v>
      </c>
      <c r="N1646">
        <v>512543</v>
      </c>
      <c r="O1646">
        <v>0</v>
      </c>
    </row>
    <row r="1647" spans="1:15" x14ac:dyDescent="0.3">
      <c r="A1647">
        <v>510136</v>
      </c>
      <c r="B1647">
        <v>20</v>
      </c>
      <c r="C1647">
        <v>2004</v>
      </c>
      <c r="E1647">
        <v>103280</v>
      </c>
      <c r="F1647" t="s">
        <v>2264</v>
      </c>
      <c r="G1647" t="s">
        <v>2283</v>
      </c>
      <c r="H1647" t="s">
        <v>4604</v>
      </c>
      <c r="J1647">
        <v>513127</v>
      </c>
      <c r="K1647">
        <v>0</v>
      </c>
      <c r="L1647">
        <v>11640</v>
      </c>
      <c r="N1647">
        <v>513127</v>
      </c>
      <c r="O1647">
        <v>0</v>
      </c>
    </row>
    <row r="1648" spans="1:15" x14ac:dyDescent="0.3">
      <c r="A1648">
        <v>511392</v>
      </c>
      <c r="B1648">
        <v>18</v>
      </c>
      <c r="C1648">
        <v>1803</v>
      </c>
      <c r="E1648">
        <v>103281</v>
      </c>
      <c r="F1648" t="s">
        <v>2261</v>
      </c>
      <c r="G1648" t="s">
        <v>3588</v>
      </c>
      <c r="H1648" t="s">
        <v>4605</v>
      </c>
      <c r="J1648">
        <v>514074</v>
      </c>
      <c r="K1648">
        <v>0</v>
      </c>
      <c r="L1648">
        <v>11640</v>
      </c>
      <c r="N1648">
        <v>514074</v>
      </c>
      <c r="O1648">
        <v>0</v>
      </c>
    </row>
    <row r="1649" spans="1:15" x14ac:dyDescent="0.3">
      <c r="A1649">
        <v>512705</v>
      </c>
      <c r="B1649">
        <v>20</v>
      </c>
      <c r="C1649">
        <v>2006</v>
      </c>
      <c r="E1649">
        <v>103286</v>
      </c>
      <c r="F1649" t="s">
        <v>2261</v>
      </c>
      <c r="G1649" t="s">
        <v>2526</v>
      </c>
      <c r="H1649" t="s">
        <v>4606</v>
      </c>
      <c r="J1649">
        <v>514123</v>
      </c>
      <c r="K1649">
        <v>0</v>
      </c>
      <c r="L1649">
        <v>11640</v>
      </c>
      <c r="N1649">
        <v>514123</v>
      </c>
      <c r="O1649">
        <v>0</v>
      </c>
    </row>
    <row r="1650" spans="1:15" x14ac:dyDescent="0.3">
      <c r="A1650">
        <v>512834</v>
      </c>
      <c r="B1650">
        <v>20</v>
      </c>
      <c r="C1650">
        <v>2006</v>
      </c>
      <c r="E1650">
        <v>103287</v>
      </c>
      <c r="F1650" t="s">
        <v>2261</v>
      </c>
      <c r="G1650" t="s">
        <v>4607</v>
      </c>
      <c r="H1650" t="s">
        <v>4248</v>
      </c>
      <c r="J1650">
        <v>514345</v>
      </c>
      <c r="K1650">
        <v>0</v>
      </c>
      <c r="L1650">
        <v>11640</v>
      </c>
      <c r="N1650">
        <v>514345</v>
      </c>
      <c r="O1650">
        <v>0</v>
      </c>
    </row>
    <row r="1651" spans="1:15" x14ac:dyDescent="0.3">
      <c r="A1651">
        <v>512496</v>
      </c>
      <c r="B1651">
        <v>20</v>
      </c>
      <c r="C1651">
        <v>2006</v>
      </c>
      <c r="E1651">
        <v>103288</v>
      </c>
      <c r="F1651" t="s">
        <v>2261</v>
      </c>
      <c r="G1651" t="s">
        <v>4051</v>
      </c>
      <c r="H1651" t="s">
        <v>4608</v>
      </c>
      <c r="J1651">
        <v>515365</v>
      </c>
      <c r="K1651">
        <v>0</v>
      </c>
      <c r="L1651">
        <v>11640</v>
      </c>
      <c r="N1651">
        <v>515365</v>
      </c>
      <c r="O1651">
        <v>0</v>
      </c>
    </row>
    <row r="1652" spans="1:15" x14ac:dyDescent="0.3">
      <c r="A1652">
        <v>511261</v>
      </c>
      <c r="B1652">
        <v>22</v>
      </c>
      <c r="C1652">
        <v>2203</v>
      </c>
      <c r="E1652">
        <v>103289</v>
      </c>
      <c r="F1652" t="s">
        <v>2261</v>
      </c>
      <c r="G1652" t="s">
        <v>4609</v>
      </c>
      <c r="H1652" t="s">
        <v>4610</v>
      </c>
      <c r="J1652">
        <v>512171</v>
      </c>
      <c r="K1652">
        <v>0</v>
      </c>
      <c r="L1652">
        <v>11590</v>
      </c>
      <c r="N1652">
        <v>512171</v>
      </c>
      <c r="O1652">
        <v>0</v>
      </c>
    </row>
    <row r="1653" spans="1:15" x14ac:dyDescent="0.3">
      <c r="A1653">
        <v>511113</v>
      </c>
      <c r="B1653">
        <v>22</v>
      </c>
      <c r="C1653">
        <v>2202</v>
      </c>
      <c r="E1653">
        <v>103290</v>
      </c>
      <c r="F1653" t="s">
        <v>2261</v>
      </c>
      <c r="G1653" t="s">
        <v>4611</v>
      </c>
      <c r="H1653" t="s">
        <v>4612</v>
      </c>
      <c r="J1653">
        <v>510962</v>
      </c>
      <c r="K1653">
        <v>0</v>
      </c>
      <c r="L1653">
        <v>11560</v>
      </c>
      <c r="N1653">
        <v>510962</v>
      </c>
      <c r="O1653">
        <v>0</v>
      </c>
    </row>
    <row r="1654" spans="1:15" x14ac:dyDescent="0.3">
      <c r="A1654">
        <v>514079</v>
      </c>
      <c r="B1654">
        <v>23</v>
      </c>
      <c r="C1654">
        <v>2302</v>
      </c>
      <c r="E1654">
        <v>103291</v>
      </c>
      <c r="F1654" t="s">
        <v>2261</v>
      </c>
      <c r="G1654" t="s">
        <v>4613</v>
      </c>
      <c r="H1654" t="s">
        <v>4614</v>
      </c>
      <c r="J1654">
        <v>515352</v>
      </c>
      <c r="K1654">
        <v>0</v>
      </c>
      <c r="L1654">
        <v>11521</v>
      </c>
      <c r="N1654">
        <v>515352</v>
      </c>
      <c r="O1654">
        <v>0</v>
      </c>
    </row>
    <row r="1655" spans="1:15" x14ac:dyDescent="0.3">
      <c r="A1655">
        <v>510282</v>
      </c>
      <c r="B1655">
        <v>22</v>
      </c>
      <c r="C1655">
        <v>2203</v>
      </c>
      <c r="E1655">
        <v>103295</v>
      </c>
      <c r="F1655" t="s">
        <v>2261</v>
      </c>
      <c r="G1655" t="s">
        <v>2480</v>
      </c>
      <c r="H1655" t="s">
        <v>4615</v>
      </c>
      <c r="J1655">
        <v>515224</v>
      </c>
      <c r="K1655">
        <v>0</v>
      </c>
      <c r="L1655">
        <v>11520</v>
      </c>
      <c r="N1655">
        <v>515224</v>
      </c>
      <c r="O1655">
        <v>0</v>
      </c>
    </row>
    <row r="1656" spans="1:15" x14ac:dyDescent="0.3">
      <c r="A1656">
        <v>510282</v>
      </c>
      <c r="B1656">
        <v>22</v>
      </c>
      <c r="C1656">
        <v>2203</v>
      </c>
      <c r="E1656">
        <v>103296</v>
      </c>
      <c r="F1656" t="s">
        <v>2264</v>
      </c>
      <c r="G1656" t="s">
        <v>2327</v>
      </c>
      <c r="H1656" t="s">
        <v>4616</v>
      </c>
      <c r="J1656">
        <v>512540</v>
      </c>
      <c r="K1656">
        <v>0</v>
      </c>
      <c r="L1656">
        <v>11485</v>
      </c>
      <c r="N1656">
        <v>512540</v>
      </c>
      <c r="O1656">
        <v>0</v>
      </c>
    </row>
    <row r="1657" spans="1:15" x14ac:dyDescent="0.3">
      <c r="A1657">
        <v>510589</v>
      </c>
      <c r="B1657">
        <v>18</v>
      </c>
      <c r="C1657">
        <v>1803</v>
      </c>
      <c r="E1657">
        <v>103297</v>
      </c>
      <c r="F1657" t="s">
        <v>2264</v>
      </c>
      <c r="G1657" t="s">
        <v>4617</v>
      </c>
      <c r="H1657" t="s">
        <v>2391</v>
      </c>
      <c r="J1657">
        <v>513632</v>
      </c>
      <c r="K1657">
        <v>0</v>
      </c>
      <c r="L1657">
        <v>11482</v>
      </c>
      <c r="N1657">
        <v>513632</v>
      </c>
      <c r="O1657">
        <v>0</v>
      </c>
    </row>
    <row r="1658" spans="1:15" x14ac:dyDescent="0.3">
      <c r="A1658">
        <v>511753</v>
      </c>
      <c r="B1658">
        <v>18</v>
      </c>
      <c r="C1658">
        <v>1804</v>
      </c>
      <c r="E1658">
        <v>103299</v>
      </c>
      <c r="F1658" t="s">
        <v>2261</v>
      </c>
      <c r="G1658" t="s">
        <v>4618</v>
      </c>
      <c r="H1658" t="s">
        <v>4619</v>
      </c>
      <c r="J1658">
        <v>515205</v>
      </c>
      <c r="K1658">
        <v>0</v>
      </c>
      <c r="L1658">
        <v>11430</v>
      </c>
      <c r="N1658">
        <v>515205</v>
      </c>
      <c r="O1658">
        <v>0</v>
      </c>
    </row>
    <row r="1659" spans="1:15" x14ac:dyDescent="0.3">
      <c r="A1659">
        <v>514486</v>
      </c>
      <c r="B1659">
        <v>18</v>
      </c>
      <c r="C1659">
        <v>1804</v>
      </c>
      <c r="E1659">
        <v>103300</v>
      </c>
      <c r="F1659" t="s">
        <v>2261</v>
      </c>
      <c r="G1659" t="s">
        <v>4620</v>
      </c>
      <c r="H1659" t="s">
        <v>4621</v>
      </c>
      <c r="J1659">
        <v>514266</v>
      </c>
      <c r="K1659">
        <v>0</v>
      </c>
      <c r="L1659">
        <v>11430</v>
      </c>
      <c r="N1659">
        <v>514266</v>
      </c>
      <c r="O1659">
        <v>0</v>
      </c>
    </row>
    <row r="1660" spans="1:15" x14ac:dyDescent="0.3">
      <c r="A1660">
        <v>510282</v>
      </c>
      <c r="B1660">
        <v>22</v>
      </c>
      <c r="C1660">
        <v>2203</v>
      </c>
      <c r="E1660">
        <v>103301</v>
      </c>
      <c r="F1660" t="s">
        <v>2261</v>
      </c>
      <c r="G1660" t="s">
        <v>2278</v>
      </c>
      <c r="H1660" t="s">
        <v>4622</v>
      </c>
      <c r="J1660">
        <v>511051</v>
      </c>
      <c r="K1660">
        <v>0</v>
      </c>
      <c r="L1660">
        <v>11270</v>
      </c>
      <c r="N1660">
        <v>511051</v>
      </c>
      <c r="O1660">
        <v>0</v>
      </c>
    </row>
    <row r="1661" spans="1:15" x14ac:dyDescent="0.3">
      <c r="A1661">
        <v>510128</v>
      </c>
      <c r="B1661">
        <v>17</v>
      </c>
      <c r="C1661">
        <v>1703</v>
      </c>
      <c r="E1661">
        <v>103302</v>
      </c>
      <c r="F1661" t="s">
        <v>2261</v>
      </c>
      <c r="G1661" t="s">
        <v>2373</v>
      </c>
      <c r="H1661" t="s">
        <v>4623</v>
      </c>
      <c r="J1661">
        <v>511954</v>
      </c>
      <c r="K1661">
        <v>0</v>
      </c>
      <c r="L1661">
        <v>11260</v>
      </c>
      <c r="N1661">
        <v>511954</v>
      </c>
      <c r="O1661">
        <v>0</v>
      </c>
    </row>
    <row r="1662" spans="1:15" x14ac:dyDescent="0.3">
      <c r="A1662">
        <v>510068</v>
      </c>
      <c r="B1662">
        <v>17</v>
      </c>
      <c r="C1662">
        <v>1703</v>
      </c>
      <c r="E1662">
        <v>103303</v>
      </c>
      <c r="F1662" t="s">
        <v>2261</v>
      </c>
      <c r="G1662" t="s">
        <v>2321</v>
      </c>
      <c r="H1662" t="s">
        <v>4624</v>
      </c>
      <c r="J1662">
        <v>515317</v>
      </c>
      <c r="K1662">
        <v>0</v>
      </c>
      <c r="L1662">
        <v>11256</v>
      </c>
      <c r="N1662">
        <v>515317</v>
      </c>
      <c r="O1662">
        <v>0</v>
      </c>
    </row>
    <row r="1663" spans="1:15" x14ac:dyDescent="0.3">
      <c r="A1663">
        <v>512387</v>
      </c>
      <c r="B1663">
        <v>18</v>
      </c>
      <c r="C1663">
        <v>1802</v>
      </c>
      <c r="E1663">
        <v>103304</v>
      </c>
      <c r="F1663" t="s">
        <v>2264</v>
      </c>
      <c r="G1663" t="s">
        <v>4295</v>
      </c>
      <c r="H1663" t="s">
        <v>4625</v>
      </c>
      <c r="J1663">
        <v>512369</v>
      </c>
      <c r="K1663">
        <v>0</v>
      </c>
      <c r="L1663">
        <v>11120</v>
      </c>
      <c r="N1663">
        <v>512369</v>
      </c>
      <c r="O1663">
        <v>0</v>
      </c>
    </row>
    <row r="1664" spans="1:15" x14ac:dyDescent="0.3">
      <c r="A1664">
        <v>510445</v>
      </c>
      <c r="B1664">
        <v>21</v>
      </c>
      <c r="C1664">
        <v>2104</v>
      </c>
      <c r="E1664">
        <v>103305</v>
      </c>
      <c r="F1664" t="s">
        <v>2261</v>
      </c>
      <c r="G1664" t="s">
        <v>4626</v>
      </c>
      <c r="H1664" t="s">
        <v>4627</v>
      </c>
      <c r="J1664">
        <v>515313</v>
      </c>
      <c r="K1664">
        <v>0</v>
      </c>
      <c r="L1664">
        <v>11120</v>
      </c>
      <c r="N1664">
        <v>515313</v>
      </c>
      <c r="O1664">
        <v>0</v>
      </c>
    </row>
    <row r="1665" spans="1:15" x14ac:dyDescent="0.3">
      <c r="A1665">
        <v>510125</v>
      </c>
      <c r="B1665">
        <v>21</v>
      </c>
      <c r="C1665">
        <v>2104</v>
      </c>
      <c r="E1665">
        <v>103306</v>
      </c>
      <c r="F1665" t="s">
        <v>2261</v>
      </c>
      <c r="G1665" t="s">
        <v>3383</v>
      </c>
      <c r="H1665" t="s">
        <v>3014</v>
      </c>
      <c r="J1665">
        <v>510044</v>
      </c>
      <c r="K1665">
        <v>0</v>
      </c>
      <c r="L1665">
        <v>11098</v>
      </c>
      <c r="N1665">
        <v>510044</v>
      </c>
      <c r="O1665">
        <v>0</v>
      </c>
    </row>
    <row r="1666" spans="1:15" x14ac:dyDescent="0.3">
      <c r="A1666">
        <v>510763</v>
      </c>
      <c r="B1666">
        <v>17</v>
      </c>
      <c r="C1666">
        <v>1703</v>
      </c>
      <c r="E1666">
        <v>103307</v>
      </c>
      <c r="F1666" t="s">
        <v>2261</v>
      </c>
      <c r="G1666" t="s">
        <v>4628</v>
      </c>
      <c r="H1666" t="s">
        <v>4629</v>
      </c>
      <c r="J1666">
        <v>512499</v>
      </c>
      <c r="K1666">
        <v>0</v>
      </c>
      <c r="L1666">
        <v>11092</v>
      </c>
      <c r="N1666">
        <v>512499</v>
      </c>
      <c r="O1666">
        <v>0</v>
      </c>
    </row>
    <row r="1667" spans="1:15" x14ac:dyDescent="0.3">
      <c r="A1667">
        <v>510763</v>
      </c>
      <c r="B1667">
        <v>17</v>
      </c>
      <c r="C1667">
        <v>1703</v>
      </c>
      <c r="E1667">
        <v>103310</v>
      </c>
      <c r="F1667" t="s">
        <v>2261</v>
      </c>
      <c r="G1667" t="s">
        <v>3542</v>
      </c>
      <c r="H1667" t="s">
        <v>4630</v>
      </c>
      <c r="J1667">
        <v>515176</v>
      </c>
      <c r="K1667">
        <v>0</v>
      </c>
      <c r="L1667">
        <v>11080</v>
      </c>
      <c r="N1667">
        <v>515176</v>
      </c>
      <c r="O1667">
        <v>0</v>
      </c>
    </row>
    <row r="1668" spans="1:15" x14ac:dyDescent="0.3">
      <c r="A1668">
        <v>510445</v>
      </c>
      <c r="B1668">
        <v>21</v>
      </c>
      <c r="C1668">
        <v>2104</v>
      </c>
      <c r="E1668">
        <v>103311</v>
      </c>
      <c r="F1668" t="s">
        <v>2264</v>
      </c>
      <c r="G1668" t="s">
        <v>4631</v>
      </c>
      <c r="H1668" t="s">
        <v>4632</v>
      </c>
      <c r="J1668">
        <v>515410</v>
      </c>
      <c r="K1668">
        <v>0</v>
      </c>
      <c r="L1668">
        <v>11080</v>
      </c>
      <c r="N1668">
        <v>515410</v>
      </c>
      <c r="O1668">
        <v>0</v>
      </c>
    </row>
    <row r="1669" spans="1:15" x14ac:dyDescent="0.3">
      <c r="A1669">
        <v>510266</v>
      </c>
      <c r="B1669">
        <v>18</v>
      </c>
      <c r="C1669">
        <v>1803</v>
      </c>
      <c r="E1669">
        <v>103312</v>
      </c>
      <c r="F1669" t="s">
        <v>2264</v>
      </c>
      <c r="G1669" t="s">
        <v>4633</v>
      </c>
      <c r="H1669" t="s">
        <v>3918</v>
      </c>
      <c r="J1669">
        <v>510242</v>
      </c>
      <c r="K1669">
        <v>0</v>
      </c>
      <c r="L1669">
        <v>11080</v>
      </c>
      <c r="N1669">
        <v>510242</v>
      </c>
      <c r="O1669">
        <v>0</v>
      </c>
    </row>
    <row r="1670" spans="1:15" x14ac:dyDescent="0.3">
      <c r="A1670">
        <v>510266</v>
      </c>
      <c r="B1670">
        <v>18</v>
      </c>
      <c r="C1670">
        <v>1803</v>
      </c>
      <c r="E1670">
        <v>103313</v>
      </c>
      <c r="F1670" t="s">
        <v>2261</v>
      </c>
      <c r="G1670" t="s">
        <v>4634</v>
      </c>
      <c r="H1670" t="s">
        <v>4635</v>
      </c>
      <c r="J1670">
        <v>510908</v>
      </c>
      <c r="K1670">
        <v>0</v>
      </c>
      <c r="L1670">
        <v>11080</v>
      </c>
      <c r="N1670">
        <v>510908</v>
      </c>
      <c r="O1670">
        <v>0</v>
      </c>
    </row>
    <row r="1671" spans="1:15" x14ac:dyDescent="0.3">
      <c r="A1671">
        <v>512638</v>
      </c>
      <c r="B1671">
        <v>20</v>
      </c>
      <c r="C1671">
        <v>2006</v>
      </c>
      <c r="E1671">
        <v>103314</v>
      </c>
      <c r="F1671" t="s">
        <v>2264</v>
      </c>
      <c r="G1671" t="s">
        <v>2517</v>
      </c>
      <c r="H1671" t="s">
        <v>4636</v>
      </c>
      <c r="J1671">
        <v>512879</v>
      </c>
      <c r="K1671">
        <v>0</v>
      </c>
      <c r="L1671">
        <v>11060</v>
      </c>
      <c r="N1671">
        <v>512879</v>
      </c>
      <c r="O1671">
        <v>0</v>
      </c>
    </row>
    <row r="1672" spans="1:15" x14ac:dyDescent="0.3">
      <c r="A1672">
        <v>513922</v>
      </c>
      <c r="B1672">
        <v>20</v>
      </c>
      <c r="C1672">
        <v>2006</v>
      </c>
      <c r="E1672">
        <v>103315</v>
      </c>
      <c r="F1672" t="s">
        <v>2361</v>
      </c>
      <c r="G1672" t="s">
        <v>4637</v>
      </c>
      <c r="H1672" t="s">
        <v>4638</v>
      </c>
      <c r="J1672">
        <v>515424</v>
      </c>
      <c r="K1672">
        <v>0</v>
      </c>
      <c r="L1672">
        <v>11060</v>
      </c>
      <c r="N1672">
        <v>515424</v>
      </c>
      <c r="O1672">
        <v>0</v>
      </c>
    </row>
    <row r="1673" spans="1:15" x14ac:dyDescent="0.3">
      <c r="A1673">
        <v>513922</v>
      </c>
      <c r="B1673">
        <v>20</v>
      </c>
      <c r="C1673">
        <v>2006</v>
      </c>
      <c r="E1673">
        <v>103317</v>
      </c>
      <c r="F1673" t="s">
        <v>2261</v>
      </c>
      <c r="G1673" t="s">
        <v>4639</v>
      </c>
      <c r="H1673" t="s">
        <v>4640</v>
      </c>
      <c r="J1673">
        <v>512718</v>
      </c>
      <c r="K1673">
        <v>0</v>
      </c>
      <c r="L1673">
        <v>11000</v>
      </c>
      <c r="N1673">
        <v>512718</v>
      </c>
      <c r="O1673">
        <v>0</v>
      </c>
    </row>
    <row r="1674" spans="1:15" x14ac:dyDescent="0.3">
      <c r="A1674">
        <v>511394</v>
      </c>
      <c r="B1674">
        <v>18</v>
      </c>
      <c r="C1674">
        <v>1804</v>
      </c>
      <c r="E1674">
        <v>103318</v>
      </c>
      <c r="F1674" t="s">
        <v>2261</v>
      </c>
      <c r="G1674" t="s">
        <v>3729</v>
      </c>
      <c r="H1674" t="s">
        <v>4641</v>
      </c>
      <c r="J1674">
        <v>514710</v>
      </c>
      <c r="K1674">
        <v>0</v>
      </c>
      <c r="L1674">
        <v>10980</v>
      </c>
      <c r="N1674">
        <v>514710</v>
      </c>
      <c r="O1674">
        <v>0</v>
      </c>
    </row>
    <row r="1675" spans="1:15" x14ac:dyDescent="0.3">
      <c r="A1675">
        <v>510570</v>
      </c>
      <c r="B1675">
        <v>18</v>
      </c>
      <c r="C1675">
        <v>1804</v>
      </c>
      <c r="E1675">
        <v>103319</v>
      </c>
      <c r="F1675" t="s">
        <v>2261</v>
      </c>
      <c r="G1675" t="s">
        <v>4642</v>
      </c>
      <c r="H1675" t="s">
        <v>4643</v>
      </c>
      <c r="J1675">
        <v>514946</v>
      </c>
      <c r="K1675">
        <v>0</v>
      </c>
      <c r="L1675">
        <v>10960</v>
      </c>
      <c r="N1675">
        <v>514946</v>
      </c>
      <c r="O1675">
        <v>0</v>
      </c>
    </row>
    <row r="1676" spans="1:15" x14ac:dyDescent="0.3">
      <c r="A1676">
        <v>510490</v>
      </c>
      <c r="B1676">
        <v>23</v>
      </c>
      <c r="C1676">
        <v>2303</v>
      </c>
      <c r="E1676">
        <v>103320</v>
      </c>
      <c r="F1676" t="s">
        <v>2261</v>
      </c>
      <c r="G1676" t="s">
        <v>3011</v>
      </c>
      <c r="H1676" t="s">
        <v>4644</v>
      </c>
      <c r="J1676">
        <v>510900</v>
      </c>
      <c r="K1676">
        <v>0</v>
      </c>
      <c r="L1676">
        <v>10867.81</v>
      </c>
      <c r="N1676">
        <v>510900</v>
      </c>
      <c r="O1676">
        <v>0</v>
      </c>
    </row>
    <row r="1677" spans="1:15" x14ac:dyDescent="0.3">
      <c r="A1677">
        <v>510317</v>
      </c>
      <c r="B1677">
        <v>23</v>
      </c>
      <c r="C1677">
        <v>2302</v>
      </c>
      <c r="E1677">
        <v>103321</v>
      </c>
      <c r="F1677" t="s">
        <v>2261</v>
      </c>
      <c r="G1677" t="s">
        <v>3960</v>
      </c>
      <c r="H1677" t="s">
        <v>4645</v>
      </c>
      <c r="J1677">
        <v>511550</v>
      </c>
      <c r="K1677">
        <v>0</v>
      </c>
      <c r="L1677">
        <v>10867.81</v>
      </c>
      <c r="N1677">
        <v>511550</v>
      </c>
      <c r="O1677">
        <v>0</v>
      </c>
    </row>
    <row r="1678" spans="1:15" x14ac:dyDescent="0.3">
      <c r="A1678">
        <v>514498</v>
      </c>
      <c r="B1678">
        <v>23</v>
      </c>
      <c r="C1678">
        <v>2302</v>
      </c>
      <c r="E1678">
        <v>103322</v>
      </c>
      <c r="F1678" t="s">
        <v>2261</v>
      </c>
      <c r="G1678" t="s">
        <v>4646</v>
      </c>
      <c r="H1678" t="s">
        <v>4647</v>
      </c>
      <c r="J1678">
        <v>511866</v>
      </c>
      <c r="K1678">
        <v>0</v>
      </c>
      <c r="L1678">
        <v>10867.81</v>
      </c>
      <c r="N1678">
        <v>511866</v>
      </c>
      <c r="O1678">
        <v>0</v>
      </c>
    </row>
    <row r="1679" spans="1:15" x14ac:dyDescent="0.3">
      <c r="A1679">
        <v>510257</v>
      </c>
      <c r="B1679">
        <v>23</v>
      </c>
      <c r="C1679">
        <v>2302</v>
      </c>
      <c r="E1679">
        <v>103323</v>
      </c>
      <c r="F1679" t="s">
        <v>2261</v>
      </c>
      <c r="G1679" t="s">
        <v>2343</v>
      </c>
      <c r="H1679" t="s">
        <v>4648</v>
      </c>
      <c r="J1679">
        <v>512116</v>
      </c>
      <c r="K1679">
        <v>0</v>
      </c>
      <c r="L1679">
        <v>10867.81</v>
      </c>
      <c r="N1679">
        <v>512116</v>
      </c>
      <c r="O1679">
        <v>0</v>
      </c>
    </row>
    <row r="1680" spans="1:15" x14ac:dyDescent="0.3">
      <c r="A1680">
        <v>511435</v>
      </c>
      <c r="B1680">
        <v>16</v>
      </c>
      <c r="C1680">
        <v>1603</v>
      </c>
      <c r="E1680">
        <v>103324</v>
      </c>
      <c r="F1680" t="s">
        <v>2264</v>
      </c>
      <c r="G1680" t="s">
        <v>4649</v>
      </c>
      <c r="H1680" t="s">
        <v>4650</v>
      </c>
      <c r="J1680">
        <v>515022</v>
      </c>
      <c r="K1680">
        <v>0</v>
      </c>
      <c r="L1680">
        <v>10864</v>
      </c>
      <c r="N1680">
        <v>515022</v>
      </c>
      <c r="O1680">
        <v>0</v>
      </c>
    </row>
    <row r="1681" spans="1:15" x14ac:dyDescent="0.3">
      <c r="A1681">
        <v>512476</v>
      </c>
      <c r="B1681">
        <v>16</v>
      </c>
      <c r="C1681">
        <v>1603</v>
      </c>
      <c r="E1681">
        <v>103325</v>
      </c>
      <c r="F1681" t="s">
        <v>2264</v>
      </c>
      <c r="G1681" t="s">
        <v>4651</v>
      </c>
      <c r="H1681" t="s">
        <v>4652</v>
      </c>
      <c r="J1681">
        <v>512694</v>
      </c>
      <c r="K1681">
        <v>0</v>
      </c>
      <c r="L1681">
        <v>10854</v>
      </c>
      <c r="N1681">
        <v>512694</v>
      </c>
      <c r="O1681">
        <v>0</v>
      </c>
    </row>
    <row r="1682" spans="1:15" x14ac:dyDescent="0.3">
      <c r="A1682">
        <v>510913</v>
      </c>
      <c r="B1682">
        <v>16</v>
      </c>
      <c r="C1682">
        <v>1603</v>
      </c>
      <c r="E1682">
        <v>103326</v>
      </c>
      <c r="F1682" t="s">
        <v>2261</v>
      </c>
      <c r="G1682" t="s">
        <v>4653</v>
      </c>
      <c r="H1682" t="s">
        <v>4433</v>
      </c>
      <c r="J1682">
        <v>515213</v>
      </c>
      <c r="K1682">
        <v>0</v>
      </c>
      <c r="L1682">
        <v>10840</v>
      </c>
      <c r="N1682">
        <v>515213</v>
      </c>
      <c r="O1682">
        <v>0</v>
      </c>
    </row>
    <row r="1683" spans="1:15" x14ac:dyDescent="0.3">
      <c r="A1683">
        <v>511529</v>
      </c>
      <c r="B1683">
        <v>16</v>
      </c>
      <c r="C1683">
        <v>1603</v>
      </c>
      <c r="E1683">
        <v>103327</v>
      </c>
      <c r="F1683" t="s">
        <v>2261</v>
      </c>
      <c r="G1683" t="s">
        <v>2401</v>
      </c>
      <c r="H1683" t="s">
        <v>3011</v>
      </c>
      <c r="J1683">
        <v>511946</v>
      </c>
      <c r="K1683">
        <v>0</v>
      </c>
      <c r="L1683">
        <v>10800</v>
      </c>
      <c r="N1683">
        <v>511946</v>
      </c>
      <c r="O1683">
        <v>0</v>
      </c>
    </row>
    <row r="1684" spans="1:15" x14ac:dyDescent="0.3">
      <c r="A1684">
        <v>511529</v>
      </c>
      <c r="B1684">
        <v>16</v>
      </c>
      <c r="C1684">
        <v>1603</v>
      </c>
      <c r="E1684">
        <v>103328</v>
      </c>
      <c r="F1684" t="s">
        <v>2264</v>
      </c>
      <c r="G1684" t="s">
        <v>4654</v>
      </c>
      <c r="H1684" t="s">
        <v>4478</v>
      </c>
      <c r="J1684">
        <v>511897</v>
      </c>
      <c r="K1684">
        <v>0</v>
      </c>
      <c r="L1684">
        <v>10780</v>
      </c>
      <c r="N1684">
        <v>511897</v>
      </c>
      <c r="O1684">
        <v>0</v>
      </c>
    </row>
    <row r="1685" spans="1:15" x14ac:dyDescent="0.3">
      <c r="A1685">
        <v>513468</v>
      </c>
      <c r="B1685">
        <v>20</v>
      </c>
      <c r="C1685">
        <v>2006</v>
      </c>
      <c r="E1685">
        <v>103329</v>
      </c>
      <c r="F1685" t="s">
        <v>2261</v>
      </c>
      <c r="G1685" t="s">
        <v>4655</v>
      </c>
      <c r="H1685" t="s">
        <v>4656</v>
      </c>
      <c r="J1685">
        <v>513433</v>
      </c>
      <c r="K1685">
        <v>0</v>
      </c>
      <c r="L1685">
        <v>10700</v>
      </c>
      <c r="N1685">
        <v>513433</v>
      </c>
      <c r="O1685">
        <v>0</v>
      </c>
    </row>
    <row r="1686" spans="1:15" x14ac:dyDescent="0.3">
      <c r="A1686">
        <v>512735</v>
      </c>
      <c r="B1686">
        <v>19</v>
      </c>
      <c r="C1686">
        <v>1905</v>
      </c>
      <c r="E1686">
        <v>103330</v>
      </c>
      <c r="F1686" t="s">
        <v>2261</v>
      </c>
      <c r="G1686" t="s">
        <v>2588</v>
      </c>
      <c r="H1686" t="s">
        <v>4657</v>
      </c>
      <c r="J1686">
        <v>512010</v>
      </c>
      <c r="K1686">
        <v>0</v>
      </c>
      <c r="L1686">
        <v>10635</v>
      </c>
      <c r="N1686">
        <v>512010</v>
      </c>
      <c r="O1686">
        <v>0</v>
      </c>
    </row>
    <row r="1687" spans="1:15" x14ac:dyDescent="0.3">
      <c r="A1687">
        <v>512232</v>
      </c>
      <c r="B1687">
        <v>20</v>
      </c>
      <c r="C1687">
        <v>2006</v>
      </c>
      <c r="E1687">
        <v>103331</v>
      </c>
      <c r="F1687" t="s">
        <v>2261</v>
      </c>
      <c r="G1687" t="s">
        <v>4658</v>
      </c>
      <c r="H1687" t="s">
        <v>4659</v>
      </c>
      <c r="J1687">
        <v>512382</v>
      </c>
      <c r="K1687">
        <v>0</v>
      </c>
      <c r="L1687">
        <v>10575</v>
      </c>
      <c r="N1687">
        <v>512382</v>
      </c>
      <c r="O1687">
        <v>0</v>
      </c>
    </row>
    <row r="1688" spans="1:15" x14ac:dyDescent="0.3">
      <c r="A1688">
        <v>510915</v>
      </c>
      <c r="B1688">
        <v>22</v>
      </c>
      <c r="C1688">
        <v>2202</v>
      </c>
      <c r="E1688">
        <v>103333</v>
      </c>
      <c r="F1688" t="s">
        <v>2261</v>
      </c>
      <c r="G1688" t="s">
        <v>4147</v>
      </c>
      <c r="H1688" t="s">
        <v>4660</v>
      </c>
      <c r="J1688">
        <v>512921</v>
      </c>
      <c r="K1688">
        <v>0</v>
      </c>
      <c r="L1688">
        <v>10452.51</v>
      </c>
      <c r="N1688">
        <v>512921</v>
      </c>
      <c r="O1688">
        <v>0</v>
      </c>
    </row>
    <row r="1689" spans="1:15" x14ac:dyDescent="0.3">
      <c r="A1689">
        <v>512014</v>
      </c>
      <c r="B1689">
        <v>20</v>
      </c>
      <c r="C1689">
        <v>2002</v>
      </c>
      <c r="E1689">
        <v>103334</v>
      </c>
      <c r="F1689" t="s">
        <v>2261</v>
      </c>
      <c r="G1689" t="s">
        <v>2378</v>
      </c>
      <c r="H1689" t="s">
        <v>4661</v>
      </c>
      <c r="J1689">
        <v>511503</v>
      </c>
      <c r="K1689">
        <v>0</v>
      </c>
      <c r="L1689">
        <v>10408</v>
      </c>
      <c r="N1689">
        <v>511503</v>
      </c>
      <c r="O1689">
        <v>0</v>
      </c>
    </row>
    <row r="1690" spans="1:15" x14ac:dyDescent="0.3">
      <c r="A1690">
        <v>511829</v>
      </c>
      <c r="B1690">
        <v>23</v>
      </c>
      <c r="C1690">
        <v>2304</v>
      </c>
      <c r="E1690">
        <v>103335</v>
      </c>
      <c r="F1690" t="s">
        <v>2261</v>
      </c>
      <c r="G1690" t="s">
        <v>2690</v>
      </c>
      <c r="H1690" t="s">
        <v>4523</v>
      </c>
      <c r="J1690">
        <v>515170</v>
      </c>
      <c r="K1690">
        <v>0</v>
      </c>
      <c r="L1690">
        <v>10250</v>
      </c>
      <c r="N1690">
        <v>515170</v>
      </c>
      <c r="O1690">
        <v>0</v>
      </c>
    </row>
    <row r="1691" spans="1:15" x14ac:dyDescent="0.3">
      <c r="A1691">
        <v>510089</v>
      </c>
      <c r="B1691">
        <v>20</v>
      </c>
      <c r="C1691">
        <v>2003</v>
      </c>
      <c r="E1691">
        <v>103336</v>
      </c>
      <c r="F1691" t="s">
        <v>2261</v>
      </c>
      <c r="G1691" t="s">
        <v>4662</v>
      </c>
      <c r="H1691" t="s">
        <v>4523</v>
      </c>
      <c r="J1691">
        <v>513011</v>
      </c>
      <c r="K1691">
        <v>0</v>
      </c>
      <c r="L1691">
        <v>10169</v>
      </c>
      <c r="N1691">
        <v>513011</v>
      </c>
      <c r="O1691">
        <v>0</v>
      </c>
    </row>
    <row r="1692" spans="1:15" x14ac:dyDescent="0.3">
      <c r="A1692">
        <v>510805</v>
      </c>
      <c r="B1692">
        <v>19</v>
      </c>
      <c r="C1692">
        <v>1905</v>
      </c>
      <c r="E1692">
        <v>103338</v>
      </c>
      <c r="F1692" t="s">
        <v>2361</v>
      </c>
      <c r="G1692" t="s">
        <v>4663</v>
      </c>
      <c r="H1692" t="s">
        <v>4664</v>
      </c>
      <c r="J1692">
        <v>511084</v>
      </c>
      <c r="K1692">
        <v>0</v>
      </c>
      <c r="L1692">
        <v>10140</v>
      </c>
      <c r="N1692">
        <v>511084</v>
      </c>
      <c r="O1692">
        <v>0</v>
      </c>
    </row>
    <row r="1693" spans="1:15" x14ac:dyDescent="0.3">
      <c r="A1693">
        <v>510420</v>
      </c>
      <c r="B1693">
        <v>19</v>
      </c>
      <c r="C1693">
        <v>1905</v>
      </c>
      <c r="E1693">
        <v>103339</v>
      </c>
      <c r="F1693" t="s">
        <v>2261</v>
      </c>
      <c r="G1693" t="s">
        <v>4665</v>
      </c>
      <c r="H1693" t="s">
        <v>4666</v>
      </c>
      <c r="J1693">
        <v>510414</v>
      </c>
      <c r="K1693">
        <v>0</v>
      </c>
      <c r="L1693">
        <v>10140</v>
      </c>
      <c r="N1693">
        <v>510414</v>
      </c>
      <c r="O1693">
        <v>0</v>
      </c>
    </row>
    <row r="1694" spans="1:15" x14ac:dyDescent="0.3">
      <c r="A1694">
        <v>510275</v>
      </c>
      <c r="B1694">
        <v>18</v>
      </c>
      <c r="C1694">
        <v>1802</v>
      </c>
      <c r="E1694">
        <v>103340</v>
      </c>
      <c r="F1694" t="s">
        <v>2261</v>
      </c>
      <c r="G1694" t="s">
        <v>2381</v>
      </c>
      <c r="H1694" t="s">
        <v>4667</v>
      </c>
      <c r="J1694">
        <v>510924</v>
      </c>
      <c r="K1694">
        <v>0</v>
      </c>
      <c r="L1694">
        <v>10140</v>
      </c>
      <c r="N1694">
        <v>510924</v>
      </c>
      <c r="O1694">
        <v>0</v>
      </c>
    </row>
    <row r="1695" spans="1:15" x14ac:dyDescent="0.3">
      <c r="A1695">
        <v>513707</v>
      </c>
      <c r="B1695">
        <v>18</v>
      </c>
      <c r="C1695">
        <v>1802</v>
      </c>
      <c r="E1695">
        <v>103341</v>
      </c>
      <c r="F1695" t="s">
        <v>2261</v>
      </c>
      <c r="G1695" t="s">
        <v>4668</v>
      </c>
      <c r="H1695" t="s">
        <v>4503</v>
      </c>
      <c r="J1695">
        <v>510131</v>
      </c>
      <c r="K1695">
        <v>0</v>
      </c>
      <c r="L1695">
        <v>10125</v>
      </c>
      <c r="N1695">
        <v>510131</v>
      </c>
      <c r="O1695">
        <v>0</v>
      </c>
    </row>
    <row r="1696" spans="1:15" x14ac:dyDescent="0.3">
      <c r="A1696">
        <v>510590</v>
      </c>
      <c r="B1696">
        <v>16</v>
      </c>
      <c r="C1696">
        <v>1604</v>
      </c>
      <c r="E1696">
        <v>103342</v>
      </c>
      <c r="F1696" t="s">
        <v>2261</v>
      </c>
      <c r="G1696" t="s">
        <v>4669</v>
      </c>
      <c r="H1696" t="s">
        <v>4303</v>
      </c>
      <c r="J1696">
        <v>513421</v>
      </c>
      <c r="K1696">
        <v>0</v>
      </c>
      <c r="L1696">
        <v>10088</v>
      </c>
      <c r="N1696">
        <v>513421</v>
      </c>
      <c r="O1696">
        <v>0</v>
      </c>
    </row>
    <row r="1697" spans="1:15" x14ac:dyDescent="0.3">
      <c r="A1697">
        <v>511479</v>
      </c>
      <c r="B1697">
        <v>19</v>
      </c>
      <c r="C1697">
        <v>1903</v>
      </c>
      <c r="E1697">
        <v>103343</v>
      </c>
      <c r="F1697" t="s">
        <v>2264</v>
      </c>
      <c r="G1697" t="s">
        <v>4670</v>
      </c>
      <c r="H1697" t="s">
        <v>4647</v>
      </c>
      <c r="J1697">
        <v>511320</v>
      </c>
      <c r="K1697">
        <v>0</v>
      </c>
      <c r="L1697">
        <v>10080</v>
      </c>
      <c r="N1697">
        <v>511320</v>
      </c>
      <c r="O1697">
        <v>0</v>
      </c>
    </row>
    <row r="1698" spans="1:15" x14ac:dyDescent="0.3">
      <c r="A1698">
        <v>511837</v>
      </c>
      <c r="B1698">
        <v>19</v>
      </c>
      <c r="C1698">
        <v>1903</v>
      </c>
      <c r="E1698">
        <v>103344</v>
      </c>
      <c r="F1698" t="s">
        <v>2261</v>
      </c>
      <c r="G1698" t="s">
        <v>4671</v>
      </c>
      <c r="H1698" t="s">
        <v>4518</v>
      </c>
      <c r="J1698">
        <v>510310</v>
      </c>
      <c r="K1698">
        <v>0</v>
      </c>
      <c r="L1698">
        <v>10017</v>
      </c>
      <c r="N1698">
        <v>510310</v>
      </c>
      <c r="O1698">
        <v>0</v>
      </c>
    </row>
    <row r="1699" spans="1:15" x14ac:dyDescent="0.3">
      <c r="A1699">
        <v>511517</v>
      </c>
      <c r="B1699">
        <v>19</v>
      </c>
      <c r="C1699">
        <v>1903</v>
      </c>
      <c r="E1699">
        <v>103345</v>
      </c>
      <c r="F1699" t="s">
        <v>2261</v>
      </c>
      <c r="G1699" t="s">
        <v>2694</v>
      </c>
      <c r="H1699" t="s">
        <v>4672</v>
      </c>
      <c r="J1699">
        <v>513502</v>
      </c>
      <c r="K1699">
        <v>0</v>
      </c>
      <c r="L1699">
        <v>10002</v>
      </c>
      <c r="N1699">
        <v>513502</v>
      </c>
      <c r="O1699">
        <v>0</v>
      </c>
    </row>
    <row r="1700" spans="1:15" x14ac:dyDescent="0.3">
      <c r="A1700">
        <v>511913</v>
      </c>
      <c r="B1700">
        <v>20</v>
      </c>
      <c r="C1700">
        <v>2002</v>
      </c>
      <c r="E1700">
        <v>103346</v>
      </c>
      <c r="F1700" t="s">
        <v>2261</v>
      </c>
      <c r="G1700" t="s">
        <v>2401</v>
      </c>
      <c r="H1700" t="s">
        <v>4431</v>
      </c>
      <c r="J1700">
        <v>512745</v>
      </c>
      <c r="K1700">
        <v>0</v>
      </c>
      <c r="L1700">
        <v>9905</v>
      </c>
      <c r="N1700">
        <v>512745</v>
      </c>
      <c r="O1700">
        <v>0</v>
      </c>
    </row>
    <row r="1701" spans="1:15" x14ac:dyDescent="0.3">
      <c r="A1701">
        <v>511876</v>
      </c>
      <c r="B1701">
        <v>22</v>
      </c>
      <c r="C1701">
        <v>2203</v>
      </c>
      <c r="E1701">
        <v>103347</v>
      </c>
      <c r="F1701" t="s">
        <v>2261</v>
      </c>
      <c r="G1701" t="s">
        <v>3512</v>
      </c>
      <c r="H1701" t="s">
        <v>4673</v>
      </c>
      <c r="J1701">
        <v>512524</v>
      </c>
      <c r="K1701">
        <v>0</v>
      </c>
      <c r="L1701">
        <v>9875</v>
      </c>
      <c r="N1701">
        <v>512524</v>
      </c>
      <c r="O1701">
        <v>0</v>
      </c>
    </row>
    <row r="1702" spans="1:15" x14ac:dyDescent="0.3">
      <c r="A1702">
        <v>510069</v>
      </c>
      <c r="B1702">
        <v>22</v>
      </c>
      <c r="C1702">
        <v>2203</v>
      </c>
      <c r="E1702">
        <v>103348</v>
      </c>
      <c r="F1702" t="s">
        <v>2261</v>
      </c>
      <c r="G1702" t="s">
        <v>4674</v>
      </c>
      <c r="H1702" t="s">
        <v>4287</v>
      </c>
      <c r="J1702">
        <v>514244</v>
      </c>
      <c r="K1702">
        <v>0</v>
      </c>
      <c r="L1702">
        <v>9830.2999999999993</v>
      </c>
      <c r="N1702">
        <v>514244</v>
      </c>
      <c r="O1702">
        <v>0</v>
      </c>
    </row>
    <row r="1703" spans="1:15" x14ac:dyDescent="0.3">
      <c r="A1703">
        <v>510069</v>
      </c>
      <c r="B1703">
        <v>22</v>
      </c>
      <c r="C1703">
        <v>2203</v>
      </c>
      <c r="E1703">
        <v>103349</v>
      </c>
      <c r="F1703" t="s">
        <v>2261</v>
      </c>
      <c r="G1703" t="s">
        <v>3246</v>
      </c>
      <c r="H1703" t="s">
        <v>4675</v>
      </c>
      <c r="J1703">
        <v>513520</v>
      </c>
      <c r="K1703">
        <v>0</v>
      </c>
      <c r="L1703">
        <v>9820</v>
      </c>
      <c r="N1703">
        <v>513520</v>
      </c>
      <c r="O1703">
        <v>0</v>
      </c>
    </row>
    <row r="1704" spans="1:15" x14ac:dyDescent="0.3">
      <c r="A1704">
        <v>513707</v>
      </c>
      <c r="B1704">
        <v>18</v>
      </c>
      <c r="C1704">
        <v>1802</v>
      </c>
      <c r="E1704">
        <v>103350</v>
      </c>
      <c r="F1704" t="s">
        <v>2261</v>
      </c>
      <c r="G1704" t="s">
        <v>4676</v>
      </c>
      <c r="H1704" t="s">
        <v>4677</v>
      </c>
      <c r="J1704">
        <v>511561</v>
      </c>
      <c r="K1704">
        <v>0</v>
      </c>
      <c r="L1704">
        <v>9814</v>
      </c>
      <c r="N1704">
        <v>511561</v>
      </c>
      <c r="O1704">
        <v>0</v>
      </c>
    </row>
    <row r="1705" spans="1:15" x14ac:dyDescent="0.3">
      <c r="A1705">
        <v>510805</v>
      </c>
      <c r="B1705">
        <v>19</v>
      </c>
      <c r="C1705">
        <v>1905</v>
      </c>
      <c r="E1705">
        <v>103351</v>
      </c>
      <c r="F1705" t="s">
        <v>2361</v>
      </c>
      <c r="G1705" t="s">
        <v>4678</v>
      </c>
      <c r="H1705" t="s">
        <v>3918</v>
      </c>
      <c r="J1705">
        <v>510808</v>
      </c>
      <c r="K1705">
        <v>0</v>
      </c>
      <c r="L1705">
        <v>9733</v>
      </c>
      <c r="N1705">
        <v>510808</v>
      </c>
      <c r="O1705">
        <v>0</v>
      </c>
    </row>
    <row r="1706" spans="1:15" x14ac:dyDescent="0.3">
      <c r="A1706">
        <v>510088</v>
      </c>
      <c r="B1706">
        <v>16</v>
      </c>
      <c r="C1706">
        <v>1603</v>
      </c>
      <c r="E1706">
        <v>103352</v>
      </c>
      <c r="F1706" t="s">
        <v>2261</v>
      </c>
      <c r="G1706" t="s">
        <v>4679</v>
      </c>
      <c r="H1706" t="s">
        <v>4680</v>
      </c>
      <c r="J1706">
        <v>512581</v>
      </c>
      <c r="K1706">
        <v>0</v>
      </c>
      <c r="L1706">
        <v>9613.35</v>
      </c>
      <c r="N1706">
        <v>512581</v>
      </c>
      <c r="O1706">
        <v>0</v>
      </c>
    </row>
    <row r="1707" spans="1:15" x14ac:dyDescent="0.3">
      <c r="A1707">
        <v>515519</v>
      </c>
      <c r="B1707">
        <v>18</v>
      </c>
      <c r="C1707">
        <v>1802</v>
      </c>
      <c r="E1707">
        <v>103356</v>
      </c>
      <c r="F1707" t="s">
        <v>2261</v>
      </c>
      <c r="G1707" t="s">
        <v>2903</v>
      </c>
      <c r="H1707" t="s">
        <v>4287</v>
      </c>
      <c r="J1707">
        <v>512813</v>
      </c>
      <c r="K1707">
        <v>0</v>
      </c>
      <c r="L1707">
        <v>9600</v>
      </c>
      <c r="N1707">
        <v>512813</v>
      </c>
      <c r="O1707">
        <v>0</v>
      </c>
    </row>
    <row r="1708" spans="1:15" x14ac:dyDescent="0.3">
      <c r="A1708">
        <v>510608</v>
      </c>
      <c r="B1708">
        <v>18</v>
      </c>
      <c r="C1708">
        <v>1803</v>
      </c>
      <c r="E1708">
        <v>103357</v>
      </c>
      <c r="F1708" t="s">
        <v>2261</v>
      </c>
      <c r="G1708" t="s">
        <v>3690</v>
      </c>
      <c r="H1708" t="s">
        <v>4681</v>
      </c>
      <c r="J1708">
        <v>515266</v>
      </c>
      <c r="K1708">
        <v>0</v>
      </c>
      <c r="L1708">
        <v>9585</v>
      </c>
      <c r="N1708">
        <v>515266</v>
      </c>
      <c r="O1708">
        <v>0</v>
      </c>
    </row>
    <row r="1709" spans="1:15" x14ac:dyDescent="0.3">
      <c r="A1709">
        <v>511395</v>
      </c>
      <c r="B1709">
        <v>18</v>
      </c>
      <c r="C1709">
        <v>1803</v>
      </c>
      <c r="E1709">
        <v>103358</v>
      </c>
      <c r="F1709" t="s">
        <v>2261</v>
      </c>
      <c r="G1709" t="s">
        <v>4682</v>
      </c>
      <c r="H1709" t="s">
        <v>4683</v>
      </c>
      <c r="J1709">
        <v>511517</v>
      </c>
      <c r="K1709">
        <v>0</v>
      </c>
      <c r="L1709">
        <v>9532.68</v>
      </c>
      <c r="N1709">
        <v>511517</v>
      </c>
      <c r="O1709">
        <v>0</v>
      </c>
    </row>
    <row r="1710" spans="1:15" x14ac:dyDescent="0.3">
      <c r="A1710">
        <v>510315</v>
      </c>
      <c r="B1710">
        <v>18</v>
      </c>
      <c r="C1710">
        <v>1803</v>
      </c>
      <c r="E1710">
        <v>103360</v>
      </c>
      <c r="F1710" t="s">
        <v>2264</v>
      </c>
      <c r="G1710" t="s">
        <v>4684</v>
      </c>
      <c r="H1710" t="s">
        <v>4381</v>
      </c>
      <c r="J1710">
        <v>513954</v>
      </c>
      <c r="K1710">
        <v>0</v>
      </c>
      <c r="L1710">
        <v>9480</v>
      </c>
      <c r="N1710">
        <v>513954</v>
      </c>
      <c r="O1710">
        <v>0</v>
      </c>
    </row>
    <row r="1711" spans="1:15" x14ac:dyDescent="0.3">
      <c r="A1711">
        <v>511396</v>
      </c>
      <c r="B1711">
        <v>18</v>
      </c>
      <c r="C1711">
        <v>1803</v>
      </c>
      <c r="E1711">
        <v>103361</v>
      </c>
      <c r="F1711" t="s">
        <v>2261</v>
      </c>
      <c r="G1711" t="s">
        <v>4685</v>
      </c>
      <c r="H1711" t="s">
        <v>4686</v>
      </c>
      <c r="J1711">
        <v>512093</v>
      </c>
      <c r="K1711">
        <v>0</v>
      </c>
      <c r="L1711">
        <v>9382</v>
      </c>
      <c r="N1711">
        <v>512093</v>
      </c>
      <c r="O1711">
        <v>0</v>
      </c>
    </row>
    <row r="1712" spans="1:15" x14ac:dyDescent="0.3">
      <c r="A1712">
        <v>514917</v>
      </c>
      <c r="B1712">
        <v>16</v>
      </c>
      <c r="C1712">
        <v>1604</v>
      </c>
      <c r="E1712">
        <v>103362</v>
      </c>
      <c r="F1712" t="s">
        <v>2261</v>
      </c>
      <c r="G1712" t="s">
        <v>4687</v>
      </c>
      <c r="H1712" t="s">
        <v>4303</v>
      </c>
      <c r="J1712">
        <v>511600</v>
      </c>
      <c r="K1712">
        <v>0</v>
      </c>
      <c r="L1712">
        <v>9312</v>
      </c>
      <c r="N1712">
        <v>511600</v>
      </c>
      <c r="O1712">
        <v>0</v>
      </c>
    </row>
    <row r="1713" spans="1:15" x14ac:dyDescent="0.3">
      <c r="A1713">
        <v>511168</v>
      </c>
      <c r="B1713">
        <v>16</v>
      </c>
      <c r="C1713">
        <v>1603</v>
      </c>
      <c r="E1713">
        <v>103363</v>
      </c>
      <c r="F1713" t="s">
        <v>2261</v>
      </c>
      <c r="G1713" t="s">
        <v>4688</v>
      </c>
      <c r="H1713" t="s">
        <v>4553</v>
      </c>
      <c r="J1713">
        <v>511774</v>
      </c>
      <c r="K1713">
        <v>0</v>
      </c>
      <c r="L1713">
        <v>9312</v>
      </c>
      <c r="N1713">
        <v>511774</v>
      </c>
      <c r="O1713">
        <v>0</v>
      </c>
    </row>
    <row r="1714" spans="1:15" x14ac:dyDescent="0.3">
      <c r="A1714">
        <v>514802</v>
      </c>
      <c r="B1714">
        <v>22</v>
      </c>
      <c r="C1714">
        <v>2203</v>
      </c>
      <c r="E1714">
        <v>103364</v>
      </c>
      <c r="F1714" t="s">
        <v>2261</v>
      </c>
      <c r="G1714" t="s">
        <v>4689</v>
      </c>
      <c r="H1714" t="s">
        <v>4690</v>
      </c>
      <c r="J1714">
        <v>511577</v>
      </c>
      <c r="K1714">
        <v>0</v>
      </c>
      <c r="L1714">
        <v>9217</v>
      </c>
      <c r="N1714">
        <v>511577</v>
      </c>
      <c r="O1714">
        <v>0</v>
      </c>
    </row>
    <row r="1715" spans="1:15" x14ac:dyDescent="0.3">
      <c r="A1715">
        <v>510857</v>
      </c>
      <c r="B1715">
        <v>22</v>
      </c>
      <c r="C1715">
        <v>2202</v>
      </c>
      <c r="E1715">
        <v>103365</v>
      </c>
      <c r="F1715" t="s">
        <v>2261</v>
      </c>
      <c r="G1715" t="s">
        <v>4691</v>
      </c>
      <c r="H1715" t="s">
        <v>4282</v>
      </c>
      <c r="J1715">
        <v>511886</v>
      </c>
      <c r="K1715">
        <v>0</v>
      </c>
      <c r="L1715">
        <v>9155</v>
      </c>
      <c r="N1715">
        <v>511886</v>
      </c>
      <c r="O1715">
        <v>0</v>
      </c>
    </row>
    <row r="1716" spans="1:15" x14ac:dyDescent="0.3">
      <c r="A1716">
        <v>510735</v>
      </c>
      <c r="B1716">
        <v>18</v>
      </c>
      <c r="C1716">
        <v>1804</v>
      </c>
      <c r="E1716">
        <v>103366</v>
      </c>
      <c r="F1716" t="s">
        <v>2261</v>
      </c>
      <c r="G1716" t="s">
        <v>4692</v>
      </c>
      <c r="H1716" t="s">
        <v>4287</v>
      </c>
      <c r="J1716">
        <v>515408</v>
      </c>
      <c r="K1716">
        <v>0</v>
      </c>
      <c r="L1716">
        <v>9088</v>
      </c>
      <c r="N1716">
        <v>515408</v>
      </c>
      <c r="O1716">
        <v>0</v>
      </c>
    </row>
    <row r="1717" spans="1:15" x14ac:dyDescent="0.3">
      <c r="A1717">
        <v>514644</v>
      </c>
      <c r="B1717">
        <v>16</v>
      </c>
      <c r="C1717">
        <v>1603</v>
      </c>
      <c r="E1717">
        <v>103368</v>
      </c>
      <c r="F1717" t="s">
        <v>2261</v>
      </c>
      <c r="G1717" t="s">
        <v>4693</v>
      </c>
      <c r="H1717" t="s">
        <v>4694</v>
      </c>
      <c r="J1717">
        <v>515324</v>
      </c>
      <c r="K1717">
        <v>0</v>
      </c>
      <c r="L1717">
        <v>9077</v>
      </c>
      <c r="N1717">
        <v>515324</v>
      </c>
      <c r="O1717">
        <v>0</v>
      </c>
    </row>
    <row r="1718" spans="1:15" x14ac:dyDescent="0.3">
      <c r="A1718">
        <v>515372</v>
      </c>
      <c r="B1718">
        <v>19</v>
      </c>
      <c r="C1718">
        <v>1904</v>
      </c>
      <c r="E1718">
        <v>103369</v>
      </c>
      <c r="F1718" t="s">
        <v>2261</v>
      </c>
      <c r="G1718" t="s">
        <v>4695</v>
      </c>
      <c r="H1718" t="s">
        <v>4287</v>
      </c>
      <c r="J1718">
        <v>513576</v>
      </c>
      <c r="K1718">
        <v>0</v>
      </c>
      <c r="L1718">
        <v>9060</v>
      </c>
      <c r="N1718">
        <v>513576</v>
      </c>
      <c r="O1718">
        <v>0</v>
      </c>
    </row>
    <row r="1719" spans="1:15" x14ac:dyDescent="0.3">
      <c r="A1719">
        <v>512815</v>
      </c>
      <c r="B1719">
        <v>21</v>
      </c>
      <c r="C1719">
        <v>2103</v>
      </c>
      <c r="E1719">
        <v>103370</v>
      </c>
      <c r="F1719" t="s">
        <v>2261</v>
      </c>
      <c r="G1719" t="s">
        <v>4696</v>
      </c>
      <c r="H1719" t="s">
        <v>4433</v>
      </c>
      <c r="J1719">
        <v>514430</v>
      </c>
      <c r="K1719">
        <v>0</v>
      </c>
      <c r="L1719">
        <v>9004</v>
      </c>
      <c r="N1719">
        <v>514430</v>
      </c>
      <c r="O1719">
        <v>0</v>
      </c>
    </row>
    <row r="1720" spans="1:15" x14ac:dyDescent="0.3">
      <c r="A1720">
        <v>510641</v>
      </c>
      <c r="B1720">
        <v>22</v>
      </c>
      <c r="C1720">
        <v>2203</v>
      </c>
      <c r="E1720">
        <v>103371</v>
      </c>
      <c r="F1720" t="s">
        <v>2261</v>
      </c>
      <c r="G1720" t="s">
        <v>4697</v>
      </c>
      <c r="H1720" t="s">
        <v>4698</v>
      </c>
      <c r="J1720">
        <v>511863</v>
      </c>
      <c r="K1720">
        <v>0</v>
      </c>
      <c r="L1720">
        <v>9001</v>
      </c>
      <c r="N1720">
        <v>511863</v>
      </c>
      <c r="O1720">
        <v>0</v>
      </c>
    </row>
    <row r="1721" spans="1:15" x14ac:dyDescent="0.3">
      <c r="A1721">
        <v>514341</v>
      </c>
      <c r="B1721">
        <v>22</v>
      </c>
      <c r="C1721">
        <v>2202</v>
      </c>
      <c r="E1721">
        <v>103372</v>
      </c>
      <c r="F1721" t="s">
        <v>2261</v>
      </c>
      <c r="G1721" t="s">
        <v>4699</v>
      </c>
      <c r="H1721" t="s">
        <v>4700</v>
      </c>
      <c r="J1721">
        <v>514894</v>
      </c>
      <c r="K1721">
        <v>0</v>
      </c>
      <c r="L1721">
        <v>8850</v>
      </c>
      <c r="N1721">
        <v>514894</v>
      </c>
      <c r="O1721">
        <v>0</v>
      </c>
    </row>
    <row r="1722" spans="1:15" x14ac:dyDescent="0.3">
      <c r="A1722">
        <v>513744</v>
      </c>
      <c r="B1722">
        <v>22</v>
      </c>
      <c r="C1722">
        <v>2202</v>
      </c>
      <c r="E1722">
        <v>103373</v>
      </c>
      <c r="F1722" t="s">
        <v>2264</v>
      </c>
      <c r="G1722" t="s">
        <v>4701</v>
      </c>
      <c r="H1722" t="s">
        <v>4702</v>
      </c>
      <c r="J1722">
        <v>515353</v>
      </c>
      <c r="K1722">
        <v>0</v>
      </c>
      <c r="L1722">
        <v>8808</v>
      </c>
      <c r="N1722">
        <v>515353</v>
      </c>
      <c r="O1722">
        <v>0</v>
      </c>
    </row>
    <row r="1723" spans="1:15" x14ac:dyDescent="0.3">
      <c r="A1723">
        <v>511658</v>
      </c>
      <c r="B1723">
        <v>22</v>
      </c>
      <c r="C1723">
        <v>2203</v>
      </c>
      <c r="E1723">
        <v>103374</v>
      </c>
      <c r="F1723" t="s">
        <v>2264</v>
      </c>
      <c r="G1723" t="s">
        <v>4703</v>
      </c>
      <c r="H1723" t="s">
        <v>4704</v>
      </c>
      <c r="J1723">
        <v>514973</v>
      </c>
      <c r="K1723">
        <v>0</v>
      </c>
      <c r="L1723">
        <v>8765</v>
      </c>
      <c r="N1723">
        <v>514973</v>
      </c>
      <c r="O1723">
        <v>0</v>
      </c>
    </row>
    <row r="1724" spans="1:15" x14ac:dyDescent="0.3">
      <c r="A1724">
        <v>511752</v>
      </c>
      <c r="B1724">
        <v>18</v>
      </c>
      <c r="C1724">
        <v>1803</v>
      </c>
      <c r="E1724">
        <v>103375</v>
      </c>
      <c r="F1724" t="s">
        <v>2261</v>
      </c>
      <c r="G1724" t="s">
        <v>4705</v>
      </c>
      <c r="H1724" t="s">
        <v>4647</v>
      </c>
      <c r="J1724">
        <v>514371</v>
      </c>
      <c r="K1724">
        <v>0</v>
      </c>
      <c r="L1724">
        <v>8665</v>
      </c>
      <c r="N1724">
        <v>514371</v>
      </c>
      <c r="O1724">
        <v>0</v>
      </c>
    </row>
    <row r="1725" spans="1:15" x14ac:dyDescent="0.3">
      <c r="A1725">
        <v>510862</v>
      </c>
      <c r="B1725">
        <v>22</v>
      </c>
      <c r="C1725">
        <v>2202</v>
      </c>
      <c r="E1725">
        <v>103376</v>
      </c>
      <c r="F1725" t="s">
        <v>2261</v>
      </c>
      <c r="G1725" t="s">
        <v>3246</v>
      </c>
      <c r="H1725" t="s">
        <v>4381</v>
      </c>
      <c r="J1725">
        <v>512014</v>
      </c>
      <c r="K1725">
        <v>0</v>
      </c>
      <c r="L1725">
        <v>8620</v>
      </c>
      <c r="N1725">
        <v>512014</v>
      </c>
      <c r="O1725">
        <v>0</v>
      </c>
    </row>
    <row r="1726" spans="1:15" x14ac:dyDescent="0.3">
      <c r="A1726">
        <v>511110</v>
      </c>
      <c r="B1726">
        <v>22</v>
      </c>
      <c r="C1726">
        <v>2203</v>
      </c>
      <c r="E1726">
        <v>103377</v>
      </c>
      <c r="F1726" t="s">
        <v>2261</v>
      </c>
      <c r="G1726" t="s">
        <v>4706</v>
      </c>
      <c r="H1726" t="s">
        <v>4707</v>
      </c>
      <c r="J1726">
        <v>514514</v>
      </c>
      <c r="K1726">
        <v>0</v>
      </c>
      <c r="L1726">
        <v>8180</v>
      </c>
      <c r="N1726">
        <v>514514</v>
      </c>
      <c r="O1726">
        <v>0</v>
      </c>
    </row>
    <row r="1727" spans="1:15" x14ac:dyDescent="0.3">
      <c r="A1727">
        <v>510194</v>
      </c>
      <c r="B1727">
        <v>22</v>
      </c>
      <c r="C1727">
        <v>2203</v>
      </c>
      <c r="E1727">
        <v>103378</v>
      </c>
      <c r="F1727" t="s">
        <v>2261</v>
      </c>
      <c r="G1727" t="s">
        <v>2652</v>
      </c>
      <c r="H1727" t="s">
        <v>4708</v>
      </c>
      <c r="J1727">
        <v>514280</v>
      </c>
      <c r="K1727">
        <v>0</v>
      </c>
      <c r="L1727">
        <v>8130</v>
      </c>
      <c r="N1727">
        <v>514280</v>
      </c>
      <c r="O1727">
        <v>0</v>
      </c>
    </row>
    <row r="1728" spans="1:15" x14ac:dyDescent="0.3">
      <c r="A1728">
        <v>511820</v>
      </c>
      <c r="B1728">
        <v>22</v>
      </c>
      <c r="C1728">
        <v>2203</v>
      </c>
      <c r="E1728">
        <v>103380</v>
      </c>
      <c r="F1728" t="s">
        <v>2261</v>
      </c>
      <c r="G1728" t="s">
        <v>4709</v>
      </c>
      <c r="H1728" t="s">
        <v>4710</v>
      </c>
      <c r="J1728">
        <v>510260</v>
      </c>
      <c r="K1728">
        <v>0</v>
      </c>
      <c r="L1728">
        <v>7900</v>
      </c>
      <c r="N1728">
        <v>510260</v>
      </c>
      <c r="O1728">
        <v>0</v>
      </c>
    </row>
    <row r="1729" spans="1:15" x14ac:dyDescent="0.3">
      <c r="A1729">
        <v>515611</v>
      </c>
      <c r="B1729">
        <v>22</v>
      </c>
      <c r="C1729">
        <v>2203</v>
      </c>
      <c r="E1729">
        <v>103381</v>
      </c>
      <c r="F1729" t="s">
        <v>2261</v>
      </c>
      <c r="G1729" t="s">
        <v>4711</v>
      </c>
      <c r="H1729" t="s">
        <v>4712</v>
      </c>
      <c r="J1729">
        <v>510797</v>
      </c>
      <c r="K1729">
        <v>0</v>
      </c>
      <c r="L1729">
        <v>7900</v>
      </c>
      <c r="N1729">
        <v>510797</v>
      </c>
      <c r="O1729">
        <v>0</v>
      </c>
    </row>
    <row r="1730" spans="1:15" x14ac:dyDescent="0.3">
      <c r="A1730">
        <v>512921</v>
      </c>
      <c r="B1730">
        <v>20</v>
      </c>
      <c r="C1730">
        <v>2006</v>
      </c>
      <c r="E1730">
        <v>103383</v>
      </c>
      <c r="F1730" t="s">
        <v>2261</v>
      </c>
      <c r="G1730" t="s">
        <v>4713</v>
      </c>
      <c r="H1730" t="s">
        <v>4483</v>
      </c>
      <c r="J1730">
        <v>512047</v>
      </c>
      <c r="K1730">
        <v>0</v>
      </c>
      <c r="L1730">
        <v>7900</v>
      </c>
      <c r="N1730">
        <v>512047</v>
      </c>
      <c r="O1730">
        <v>0</v>
      </c>
    </row>
    <row r="1731" spans="1:15" x14ac:dyDescent="0.3">
      <c r="A1731">
        <v>511540</v>
      </c>
      <c r="B1731">
        <v>21</v>
      </c>
      <c r="C1731">
        <v>2102</v>
      </c>
      <c r="E1731">
        <v>103384</v>
      </c>
      <c r="F1731" t="s">
        <v>2264</v>
      </c>
      <c r="G1731" t="s">
        <v>4714</v>
      </c>
      <c r="H1731" t="s">
        <v>4343</v>
      </c>
      <c r="J1731">
        <v>512400</v>
      </c>
      <c r="K1731">
        <v>0</v>
      </c>
      <c r="L1731">
        <v>7900</v>
      </c>
      <c r="N1731">
        <v>512400</v>
      </c>
      <c r="O1731">
        <v>0</v>
      </c>
    </row>
    <row r="1732" spans="1:15" x14ac:dyDescent="0.3">
      <c r="A1732">
        <v>513301</v>
      </c>
      <c r="B1732">
        <v>20</v>
      </c>
      <c r="C1732">
        <v>2004</v>
      </c>
      <c r="E1732">
        <v>103385</v>
      </c>
      <c r="F1732" t="s">
        <v>2261</v>
      </c>
      <c r="G1732" t="s">
        <v>4715</v>
      </c>
      <c r="H1732" t="s">
        <v>4716</v>
      </c>
      <c r="J1732">
        <v>513972</v>
      </c>
      <c r="K1732">
        <v>0</v>
      </c>
      <c r="L1732">
        <v>7900</v>
      </c>
      <c r="N1732">
        <v>513972</v>
      </c>
      <c r="O1732">
        <v>0</v>
      </c>
    </row>
    <row r="1733" spans="1:15" x14ac:dyDescent="0.3">
      <c r="A1733">
        <v>510624</v>
      </c>
      <c r="B1733">
        <v>22</v>
      </c>
      <c r="C1733">
        <v>2203</v>
      </c>
      <c r="E1733">
        <v>103386</v>
      </c>
      <c r="F1733" t="s">
        <v>2261</v>
      </c>
      <c r="G1733" t="s">
        <v>2735</v>
      </c>
      <c r="H1733" t="s">
        <v>4596</v>
      </c>
      <c r="J1733">
        <v>515395</v>
      </c>
      <c r="K1733">
        <v>0</v>
      </c>
      <c r="L1733">
        <v>7900</v>
      </c>
      <c r="N1733">
        <v>515395</v>
      </c>
      <c r="O1733">
        <v>0</v>
      </c>
    </row>
    <row r="1734" spans="1:15" x14ac:dyDescent="0.3">
      <c r="A1734">
        <v>513538</v>
      </c>
      <c r="B1734">
        <v>21</v>
      </c>
      <c r="C1734">
        <v>2103</v>
      </c>
      <c r="E1734">
        <v>103388</v>
      </c>
      <c r="F1734" t="s">
        <v>2261</v>
      </c>
      <c r="G1734" t="s">
        <v>4717</v>
      </c>
      <c r="H1734" t="s">
        <v>4647</v>
      </c>
      <c r="J1734">
        <v>510314</v>
      </c>
      <c r="K1734">
        <v>0</v>
      </c>
      <c r="L1734">
        <v>7900</v>
      </c>
      <c r="N1734">
        <v>510314</v>
      </c>
      <c r="O1734">
        <v>0</v>
      </c>
    </row>
    <row r="1735" spans="1:15" x14ac:dyDescent="0.3">
      <c r="A1735">
        <v>510470</v>
      </c>
      <c r="B1735">
        <v>23</v>
      </c>
      <c r="C1735">
        <v>2303</v>
      </c>
      <c r="E1735">
        <v>103389</v>
      </c>
      <c r="F1735" t="s">
        <v>2261</v>
      </c>
      <c r="G1735" t="s">
        <v>2295</v>
      </c>
      <c r="H1735" t="s">
        <v>4718</v>
      </c>
      <c r="J1735">
        <v>511058</v>
      </c>
      <c r="K1735">
        <v>0</v>
      </c>
      <c r="L1735">
        <v>7900</v>
      </c>
      <c r="N1735">
        <v>511058</v>
      </c>
      <c r="O1735">
        <v>0</v>
      </c>
    </row>
    <row r="1736" spans="1:15" x14ac:dyDescent="0.3">
      <c r="A1736">
        <v>514896</v>
      </c>
      <c r="B1736">
        <v>22</v>
      </c>
      <c r="C1736">
        <v>2202</v>
      </c>
      <c r="E1736">
        <v>103390</v>
      </c>
      <c r="F1736" t="s">
        <v>2261</v>
      </c>
      <c r="G1736" t="s">
        <v>2997</v>
      </c>
      <c r="H1736" t="s">
        <v>4719</v>
      </c>
      <c r="J1736">
        <v>511719</v>
      </c>
      <c r="K1736">
        <v>0</v>
      </c>
      <c r="L1736">
        <v>7900</v>
      </c>
      <c r="N1736">
        <v>511719</v>
      </c>
      <c r="O1736">
        <v>0</v>
      </c>
    </row>
    <row r="1737" spans="1:15" x14ac:dyDescent="0.3">
      <c r="A1737">
        <v>511826</v>
      </c>
      <c r="B1737">
        <v>18</v>
      </c>
      <c r="C1737">
        <v>1803</v>
      </c>
      <c r="E1737">
        <v>103391</v>
      </c>
      <c r="F1737" t="s">
        <v>2261</v>
      </c>
      <c r="G1737" t="s">
        <v>2615</v>
      </c>
      <c r="H1737" t="s">
        <v>4720</v>
      </c>
      <c r="J1737">
        <v>512496</v>
      </c>
      <c r="K1737">
        <v>0</v>
      </c>
      <c r="L1737">
        <v>7900</v>
      </c>
      <c r="N1737">
        <v>512496</v>
      </c>
      <c r="O1737">
        <v>0</v>
      </c>
    </row>
    <row r="1738" spans="1:15" x14ac:dyDescent="0.3">
      <c r="A1738">
        <v>510910</v>
      </c>
      <c r="B1738">
        <v>18</v>
      </c>
      <c r="C1738">
        <v>1804</v>
      </c>
      <c r="E1738">
        <v>103392</v>
      </c>
      <c r="F1738" t="s">
        <v>2261</v>
      </c>
      <c r="G1738" t="s">
        <v>4351</v>
      </c>
      <c r="H1738" t="s">
        <v>4721</v>
      </c>
      <c r="J1738">
        <v>512726</v>
      </c>
      <c r="K1738">
        <v>0</v>
      </c>
      <c r="L1738">
        <v>7900</v>
      </c>
      <c r="N1738">
        <v>512726</v>
      </c>
      <c r="O1738">
        <v>0</v>
      </c>
    </row>
    <row r="1739" spans="1:15" x14ac:dyDescent="0.3">
      <c r="A1739">
        <v>510849</v>
      </c>
      <c r="B1739">
        <v>18</v>
      </c>
      <c r="C1739">
        <v>1804</v>
      </c>
      <c r="E1739">
        <v>103393</v>
      </c>
      <c r="F1739" t="s">
        <v>2264</v>
      </c>
      <c r="G1739" t="s">
        <v>4722</v>
      </c>
      <c r="H1739" t="s">
        <v>4723</v>
      </c>
      <c r="J1739">
        <v>513407</v>
      </c>
      <c r="K1739">
        <v>0</v>
      </c>
      <c r="L1739">
        <v>7900</v>
      </c>
      <c r="N1739">
        <v>513407</v>
      </c>
      <c r="O1739">
        <v>0</v>
      </c>
    </row>
    <row r="1740" spans="1:15" x14ac:dyDescent="0.3">
      <c r="A1740">
        <v>512253</v>
      </c>
      <c r="B1740">
        <v>18</v>
      </c>
      <c r="C1740">
        <v>1804</v>
      </c>
      <c r="E1740">
        <v>103394</v>
      </c>
      <c r="F1740" t="s">
        <v>2261</v>
      </c>
      <c r="G1740" t="s">
        <v>4483</v>
      </c>
      <c r="H1740" t="s">
        <v>4724</v>
      </c>
      <c r="J1740">
        <v>514289</v>
      </c>
      <c r="K1740">
        <v>0</v>
      </c>
      <c r="L1740">
        <v>7900</v>
      </c>
      <c r="N1740">
        <v>514289</v>
      </c>
      <c r="O1740">
        <v>0</v>
      </c>
    </row>
    <row r="1741" spans="1:15" x14ac:dyDescent="0.3">
      <c r="A1741">
        <v>512253</v>
      </c>
      <c r="B1741">
        <v>18</v>
      </c>
      <c r="C1741">
        <v>1804</v>
      </c>
      <c r="E1741">
        <v>103395</v>
      </c>
      <c r="F1741" t="s">
        <v>2261</v>
      </c>
      <c r="G1741" t="s">
        <v>2378</v>
      </c>
      <c r="H1741" t="s">
        <v>4725</v>
      </c>
      <c r="J1741">
        <v>514307</v>
      </c>
      <c r="K1741">
        <v>0</v>
      </c>
      <c r="L1741">
        <v>7900</v>
      </c>
      <c r="N1741">
        <v>514307</v>
      </c>
      <c r="O1741">
        <v>0</v>
      </c>
    </row>
    <row r="1742" spans="1:15" x14ac:dyDescent="0.3">
      <c r="A1742">
        <v>510621</v>
      </c>
      <c r="B1742">
        <v>22</v>
      </c>
      <c r="C1742">
        <v>2202</v>
      </c>
      <c r="E1742">
        <v>103396</v>
      </c>
      <c r="F1742" t="s">
        <v>2261</v>
      </c>
      <c r="G1742" t="s">
        <v>2838</v>
      </c>
      <c r="H1742" t="s">
        <v>4726</v>
      </c>
      <c r="J1742">
        <v>514427</v>
      </c>
      <c r="K1742">
        <v>0</v>
      </c>
      <c r="L1742">
        <v>7900</v>
      </c>
      <c r="N1742">
        <v>514427</v>
      </c>
      <c r="O1742">
        <v>0</v>
      </c>
    </row>
    <row r="1743" spans="1:15" x14ac:dyDescent="0.3">
      <c r="A1743">
        <v>510303</v>
      </c>
      <c r="B1743">
        <v>23</v>
      </c>
      <c r="C1743">
        <v>2302</v>
      </c>
      <c r="E1743">
        <v>103397</v>
      </c>
      <c r="F1743" t="s">
        <v>2264</v>
      </c>
      <c r="G1743" t="s">
        <v>4727</v>
      </c>
      <c r="H1743" t="s">
        <v>4728</v>
      </c>
      <c r="J1743">
        <v>514460</v>
      </c>
      <c r="K1743">
        <v>0</v>
      </c>
      <c r="L1743">
        <v>7900</v>
      </c>
      <c r="N1743">
        <v>514460</v>
      </c>
      <c r="O1743">
        <v>0</v>
      </c>
    </row>
    <row r="1744" spans="1:15" x14ac:dyDescent="0.3">
      <c r="A1744">
        <v>514451</v>
      </c>
      <c r="B1744">
        <v>20</v>
      </c>
      <c r="C1744">
        <v>2006</v>
      </c>
      <c r="E1744">
        <v>103398</v>
      </c>
      <c r="F1744" t="s">
        <v>2261</v>
      </c>
      <c r="G1744" t="s">
        <v>2957</v>
      </c>
      <c r="H1744" t="s">
        <v>4729</v>
      </c>
      <c r="J1744">
        <v>515396</v>
      </c>
      <c r="K1744">
        <v>0</v>
      </c>
      <c r="L1744">
        <v>7900</v>
      </c>
      <c r="N1744">
        <v>515396</v>
      </c>
      <c r="O1744">
        <v>0</v>
      </c>
    </row>
    <row r="1745" spans="1:15" x14ac:dyDescent="0.3">
      <c r="A1745">
        <v>512427</v>
      </c>
      <c r="B1745">
        <v>18</v>
      </c>
      <c r="C1745">
        <v>1802</v>
      </c>
      <c r="E1745">
        <v>103399</v>
      </c>
      <c r="F1745" t="s">
        <v>2264</v>
      </c>
      <c r="G1745" t="s">
        <v>4730</v>
      </c>
      <c r="H1745" t="s">
        <v>4731</v>
      </c>
      <c r="J1745">
        <v>515397</v>
      </c>
      <c r="K1745">
        <v>0</v>
      </c>
      <c r="L1745">
        <v>7900</v>
      </c>
      <c r="N1745">
        <v>515397</v>
      </c>
      <c r="O1745">
        <v>0</v>
      </c>
    </row>
    <row r="1746" spans="1:15" x14ac:dyDescent="0.3">
      <c r="A1746">
        <v>510729</v>
      </c>
      <c r="B1746">
        <v>18</v>
      </c>
      <c r="C1746">
        <v>1804</v>
      </c>
      <c r="E1746">
        <v>103400</v>
      </c>
      <c r="F1746" t="s">
        <v>2261</v>
      </c>
      <c r="G1746" t="s">
        <v>3602</v>
      </c>
      <c r="H1746" t="s">
        <v>4732</v>
      </c>
      <c r="J1746">
        <v>515420</v>
      </c>
      <c r="K1746">
        <v>0</v>
      </c>
      <c r="L1746">
        <v>7900</v>
      </c>
      <c r="N1746">
        <v>515420</v>
      </c>
      <c r="O1746">
        <v>0</v>
      </c>
    </row>
    <row r="1747" spans="1:15" x14ac:dyDescent="0.3">
      <c r="A1747">
        <v>510057</v>
      </c>
      <c r="B1747">
        <v>22</v>
      </c>
      <c r="C1747">
        <v>2203</v>
      </c>
      <c r="E1747">
        <v>103401</v>
      </c>
      <c r="F1747" t="s">
        <v>2261</v>
      </c>
      <c r="G1747" t="s">
        <v>4733</v>
      </c>
      <c r="H1747" t="s">
        <v>4734</v>
      </c>
      <c r="J1747">
        <v>515428</v>
      </c>
      <c r="K1747">
        <v>0</v>
      </c>
      <c r="L1747">
        <v>7900</v>
      </c>
      <c r="N1747">
        <v>515428</v>
      </c>
      <c r="O1747">
        <v>0</v>
      </c>
    </row>
    <row r="1748" spans="1:15" x14ac:dyDescent="0.3">
      <c r="A1748">
        <v>510701</v>
      </c>
      <c r="B1748">
        <v>22</v>
      </c>
      <c r="C1748">
        <v>2203</v>
      </c>
      <c r="E1748">
        <v>103402</v>
      </c>
      <c r="F1748" t="s">
        <v>2261</v>
      </c>
      <c r="G1748" t="s">
        <v>3057</v>
      </c>
      <c r="H1748" t="s">
        <v>4735</v>
      </c>
      <c r="J1748">
        <v>513595</v>
      </c>
      <c r="K1748">
        <v>0</v>
      </c>
      <c r="L1748">
        <v>7880</v>
      </c>
      <c r="N1748">
        <v>513595</v>
      </c>
      <c r="O1748">
        <v>0</v>
      </c>
    </row>
    <row r="1749" spans="1:15" x14ac:dyDescent="0.3">
      <c r="A1749">
        <v>511730</v>
      </c>
      <c r="B1749">
        <v>22</v>
      </c>
      <c r="C1749">
        <v>2203</v>
      </c>
      <c r="E1749">
        <v>103403</v>
      </c>
      <c r="F1749" t="s">
        <v>2261</v>
      </c>
      <c r="G1749" t="s">
        <v>4736</v>
      </c>
      <c r="H1749" t="s">
        <v>4466</v>
      </c>
      <c r="J1749">
        <v>511905</v>
      </c>
      <c r="K1749">
        <v>0</v>
      </c>
      <c r="L1749">
        <v>7880</v>
      </c>
      <c r="N1749">
        <v>511905</v>
      </c>
      <c r="O1749">
        <v>0</v>
      </c>
    </row>
    <row r="1750" spans="1:15" x14ac:dyDescent="0.3">
      <c r="A1750">
        <v>510127</v>
      </c>
      <c r="B1750">
        <v>22</v>
      </c>
      <c r="C1750">
        <v>2202</v>
      </c>
      <c r="E1750">
        <v>103404</v>
      </c>
      <c r="F1750" t="s">
        <v>2264</v>
      </c>
      <c r="G1750" t="s">
        <v>4737</v>
      </c>
      <c r="H1750" t="s">
        <v>4548</v>
      </c>
      <c r="J1750">
        <v>513831</v>
      </c>
      <c r="K1750">
        <v>0</v>
      </c>
      <c r="L1750">
        <v>7880</v>
      </c>
      <c r="N1750">
        <v>513831</v>
      </c>
      <c r="O1750">
        <v>0</v>
      </c>
    </row>
    <row r="1751" spans="1:15" x14ac:dyDescent="0.3">
      <c r="A1751">
        <v>510274</v>
      </c>
      <c r="B1751">
        <v>18</v>
      </c>
      <c r="C1751">
        <v>1802</v>
      </c>
      <c r="E1751">
        <v>103405</v>
      </c>
      <c r="F1751" t="s">
        <v>2261</v>
      </c>
      <c r="G1751" t="s">
        <v>4738</v>
      </c>
      <c r="H1751" t="s">
        <v>4739</v>
      </c>
      <c r="J1751">
        <v>515171</v>
      </c>
      <c r="K1751">
        <v>0</v>
      </c>
      <c r="L1751">
        <v>7880</v>
      </c>
      <c r="N1751">
        <v>515171</v>
      </c>
      <c r="O1751">
        <v>0</v>
      </c>
    </row>
    <row r="1752" spans="1:15" x14ac:dyDescent="0.3">
      <c r="A1752">
        <v>510426</v>
      </c>
      <c r="B1752">
        <v>19</v>
      </c>
      <c r="C1752">
        <v>1904</v>
      </c>
      <c r="E1752">
        <v>103406</v>
      </c>
      <c r="F1752" t="s">
        <v>2264</v>
      </c>
      <c r="G1752" t="s">
        <v>3629</v>
      </c>
      <c r="H1752" t="s">
        <v>4647</v>
      </c>
      <c r="J1752">
        <v>511983</v>
      </c>
      <c r="K1752">
        <v>0</v>
      </c>
      <c r="L1752">
        <v>7760</v>
      </c>
      <c r="N1752">
        <v>511983</v>
      </c>
      <c r="O1752">
        <v>0</v>
      </c>
    </row>
    <row r="1753" spans="1:15" x14ac:dyDescent="0.3">
      <c r="A1753">
        <v>514167</v>
      </c>
      <c r="B1753">
        <v>16</v>
      </c>
      <c r="C1753">
        <v>1604</v>
      </c>
      <c r="E1753">
        <v>103407</v>
      </c>
      <c r="F1753" t="s">
        <v>2261</v>
      </c>
      <c r="G1753" t="s">
        <v>4740</v>
      </c>
      <c r="H1753" t="s">
        <v>4741</v>
      </c>
      <c r="J1753">
        <v>512781</v>
      </c>
      <c r="K1753">
        <v>0</v>
      </c>
      <c r="L1753">
        <v>7760</v>
      </c>
      <c r="N1753">
        <v>512781</v>
      </c>
      <c r="O1753">
        <v>0</v>
      </c>
    </row>
    <row r="1754" spans="1:15" x14ac:dyDescent="0.3">
      <c r="A1754">
        <v>512025</v>
      </c>
      <c r="B1754">
        <v>20</v>
      </c>
      <c r="C1754">
        <v>2003</v>
      </c>
      <c r="E1754">
        <v>103408</v>
      </c>
      <c r="F1754" t="s">
        <v>2261</v>
      </c>
      <c r="G1754" t="s">
        <v>4742</v>
      </c>
      <c r="H1754" t="s">
        <v>4743</v>
      </c>
      <c r="J1754">
        <v>513544</v>
      </c>
      <c r="K1754">
        <v>0</v>
      </c>
      <c r="L1754">
        <v>7760</v>
      </c>
      <c r="N1754">
        <v>513544</v>
      </c>
      <c r="O1754">
        <v>0</v>
      </c>
    </row>
    <row r="1755" spans="1:15" x14ac:dyDescent="0.3">
      <c r="A1755">
        <v>510857</v>
      </c>
      <c r="B1755">
        <v>22</v>
      </c>
      <c r="C1755">
        <v>2202</v>
      </c>
      <c r="E1755">
        <v>103409</v>
      </c>
      <c r="F1755" t="s">
        <v>2261</v>
      </c>
      <c r="G1755" t="s">
        <v>3015</v>
      </c>
      <c r="H1755" t="s">
        <v>4744</v>
      </c>
      <c r="J1755">
        <v>513675</v>
      </c>
      <c r="K1755">
        <v>0</v>
      </c>
      <c r="L1755">
        <v>7760</v>
      </c>
      <c r="N1755">
        <v>513675</v>
      </c>
      <c r="O1755">
        <v>0</v>
      </c>
    </row>
    <row r="1756" spans="1:15" x14ac:dyDescent="0.3">
      <c r="A1756">
        <v>514057</v>
      </c>
      <c r="B1756">
        <v>20</v>
      </c>
      <c r="C1756">
        <v>2002</v>
      </c>
      <c r="E1756">
        <v>103410</v>
      </c>
      <c r="F1756" t="s">
        <v>2261</v>
      </c>
      <c r="G1756" t="s">
        <v>4745</v>
      </c>
      <c r="H1756" t="s">
        <v>4746</v>
      </c>
      <c r="J1756">
        <v>514253</v>
      </c>
      <c r="K1756">
        <v>0</v>
      </c>
      <c r="L1756">
        <v>7760</v>
      </c>
      <c r="N1756">
        <v>514253</v>
      </c>
      <c r="O1756">
        <v>0</v>
      </c>
    </row>
    <row r="1757" spans="1:15" x14ac:dyDescent="0.3">
      <c r="A1757">
        <v>513724</v>
      </c>
      <c r="B1757">
        <v>18</v>
      </c>
      <c r="C1757">
        <v>1802</v>
      </c>
      <c r="E1757">
        <v>103411</v>
      </c>
      <c r="F1757" t="s">
        <v>2261</v>
      </c>
      <c r="G1757" t="s">
        <v>4747</v>
      </c>
      <c r="H1757" t="s">
        <v>4748</v>
      </c>
      <c r="J1757">
        <v>514400</v>
      </c>
      <c r="K1757">
        <v>0</v>
      </c>
      <c r="L1757">
        <v>7760</v>
      </c>
      <c r="N1757">
        <v>514400</v>
      </c>
      <c r="O1757">
        <v>0</v>
      </c>
    </row>
    <row r="1758" spans="1:15" x14ac:dyDescent="0.3">
      <c r="A1758">
        <v>510629</v>
      </c>
      <c r="B1758">
        <v>22</v>
      </c>
      <c r="C1758">
        <v>2202</v>
      </c>
      <c r="E1758">
        <v>103412</v>
      </c>
      <c r="F1758" t="s">
        <v>2261</v>
      </c>
      <c r="G1758" t="s">
        <v>4749</v>
      </c>
      <c r="H1758" t="s">
        <v>4750</v>
      </c>
      <c r="J1758">
        <v>515340</v>
      </c>
      <c r="K1758">
        <v>0</v>
      </c>
      <c r="L1758">
        <v>7760</v>
      </c>
      <c r="N1758">
        <v>515340</v>
      </c>
      <c r="O1758">
        <v>0</v>
      </c>
    </row>
    <row r="1759" spans="1:15" x14ac:dyDescent="0.3">
      <c r="A1759">
        <v>514216</v>
      </c>
      <c r="B1759">
        <v>21</v>
      </c>
      <c r="C1759">
        <v>2104</v>
      </c>
      <c r="E1759">
        <v>103413</v>
      </c>
      <c r="F1759" t="s">
        <v>2261</v>
      </c>
      <c r="G1759" t="s">
        <v>4751</v>
      </c>
      <c r="H1759" t="s">
        <v>4752</v>
      </c>
      <c r="J1759">
        <v>510891</v>
      </c>
      <c r="K1759">
        <v>0</v>
      </c>
      <c r="L1759">
        <v>7760</v>
      </c>
      <c r="N1759">
        <v>510891</v>
      </c>
      <c r="O1759">
        <v>0</v>
      </c>
    </row>
    <row r="1760" spans="1:15" x14ac:dyDescent="0.3">
      <c r="A1760">
        <v>511412</v>
      </c>
      <c r="B1760">
        <v>17</v>
      </c>
      <c r="C1760">
        <v>1704</v>
      </c>
      <c r="E1760">
        <v>103414</v>
      </c>
      <c r="F1760" t="s">
        <v>2261</v>
      </c>
      <c r="G1760" t="s">
        <v>4753</v>
      </c>
      <c r="H1760" t="s">
        <v>4754</v>
      </c>
      <c r="J1760">
        <v>511024</v>
      </c>
      <c r="K1760">
        <v>0</v>
      </c>
      <c r="L1760">
        <v>7760</v>
      </c>
      <c r="N1760">
        <v>511024</v>
      </c>
      <c r="O1760">
        <v>0</v>
      </c>
    </row>
    <row r="1761" spans="1:15" x14ac:dyDescent="0.3">
      <c r="A1761">
        <v>511970</v>
      </c>
      <c r="B1761">
        <v>17</v>
      </c>
      <c r="C1761">
        <v>1704</v>
      </c>
      <c r="E1761">
        <v>103415</v>
      </c>
      <c r="F1761" t="s">
        <v>2261</v>
      </c>
      <c r="G1761" t="s">
        <v>4755</v>
      </c>
      <c r="H1761" t="s">
        <v>4756</v>
      </c>
      <c r="J1761">
        <v>511050</v>
      </c>
      <c r="K1761">
        <v>0</v>
      </c>
      <c r="L1761">
        <v>7760</v>
      </c>
      <c r="N1761">
        <v>511050</v>
      </c>
      <c r="O1761">
        <v>0</v>
      </c>
    </row>
    <row r="1762" spans="1:15" x14ac:dyDescent="0.3">
      <c r="A1762">
        <v>511600</v>
      </c>
      <c r="B1762">
        <v>17</v>
      </c>
      <c r="C1762">
        <v>1704</v>
      </c>
      <c r="E1762">
        <v>103416</v>
      </c>
      <c r="F1762" t="s">
        <v>2261</v>
      </c>
      <c r="G1762" t="s">
        <v>4757</v>
      </c>
      <c r="H1762" t="s">
        <v>4758</v>
      </c>
      <c r="J1762">
        <v>511199</v>
      </c>
      <c r="K1762">
        <v>0</v>
      </c>
      <c r="L1762">
        <v>7760</v>
      </c>
      <c r="N1762">
        <v>511199</v>
      </c>
      <c r="O1762">
        <v>0</v>
      </c>
    </row>
    <row r="1763" spans="1:15" x14ac:dyDescent="0.3">
      <c r="A1763">
        <v>513347</v>
      </c>
      <c r="B1763">
        <v>20</v>
      </c>
      <c r="C1763">
        <v>2006</v>
      </c>
      <c r="E1763">
        <v>103418</v>
      </c>
      <c r="F1763" t="s">
        <v>2261</v>
      </c>
      <c r="G1763" t="s">
        <v>2491</v>
      </c>
      <c r="H1763" t="s">
        <v>4759</v>
      </c>
      <c r="J1763">
        <v>511335</v>
      </c>
      <c r="K1763">
        <v>0</v>
      </c>
      <c r="L1763">
        <v>7760</v>
      </c>
      <c r="N1763">
        <v>511335</v>
      </c>
      <c r="O1763">
        <v>0</v>
      </c>
    </row>
    <row r="1764" spans="1:15" x14ac:dyDescent="0.3">
      <c r="A1764">
        <v>512681</v>
      </c>
      <c r="B1764">
        <v>19</v>
      </c>
      <c r="C1764">
        <v>1905</v>
      </c>
      <c r="E1764">
        <v>103420</v>
      </c>
      <c r="F1764" t="s">
        <v>2261</v>
      </c>
      <c r="G1764" t="s">
        <v>4760</v>
      </c>
      <c r="H1764" t="s">
        <v>4287</v>
      </c>
      <c r="J1764">
        <v>512616</v>
      </c>
      <c r="K1764">
        <v>0</v>
      </c>
      <c r="L1764">
        <v>7760</v>
      </c>
      <c r="N1764">
        <v>512616</v>
      </c>
      <c r="O1764">
        <v>0</v>
      </c>
    </row>
    <row r="1765" spans="1:15" x14ac:dyDescent="0.3">
      <c r="A1765">
        <v>514932</v>
      </c>
      <c r="B1765">
        <v>23</v>
      </c>
      <c r="C1765">
        <v>2304</v>
      </c>
      <c r="E1765">
        <v>103422</v>
      </c>
      <c r="F1765" t="s">
        <v>2261</v>
      </c>
      <c r="G1765" t="s">
        <v>4761</v>
      </c>
      <c r="H1765" t="s">
        <v>4762</v>
      </c>
      <c r="J1765">
        <v>513162</v>
      </c>
      <c r="K1765">
        <v>0</v>
      </c>
      <c r="L1765">
        <v>7760</v>
      </c>
      <c r="N1765">
        <v>513162</v>
      </c>
      <c r="O1765">
        <v>0</v>
      </c>
    </row>
    <row r="1766" spans="1:15" x14ac:dyDescent="0.3">
      <c r="A1766">
        <v>510841</v>
      </c>
      <c r="B1766">
        <v>23</v>
      </c>
      <c r="C1766">
        <v>2304</v>
      </c>
      <c r="E1766">
        <v>103423</v>
      </c>
      <c r="F1766" t="s">
        <v>2261</v>
      </c>
      <c r="G1766" t="s">
        <v>4763</v>
      </c>
      <c r="H1766" t="s">
        <v>4764</v>
      </c>
      <c r="J1766">
        <v>513593</v>
      </c>
      <c r="K1766">
        <v>0</v>
      </c>
      <c r="L1766">
        <v>7760</v>
      </c>
      <c r="N1766">
        <v>513593</v>
      </c>
      <c r="O1766">
        <v>0</v>
      </c>
    </row>
    <row r="1767" spans="1:15" x14ac:dyDescent="0.3">
      <c r="A1767">
        <v>514933</v>
      </c>
      <c r="B1767">
        <v>23</v>
      </c>
      <c r="C1767">
        <v>2304</v>
      </c>
      <c r="E1767">
        <v>103425</v>
      </c>
      <c r="F1767" t="s">
        <v>2261</v>
      </c>
      <c r="G1767" t="s">
        <v>3264</v>
      </c>
      <c r="H1767" t="s">
        <v>4433</v>
      </c>
      <c r="J1767">
        <v>513945</v>
      </c>
      <c r="K1767">
        <v>0</v>
      </c>
      <c r="L1767">
        <v>7760</v>
      </c>
      <c r="N1767">
        <v>513945</v>
      </c>
      <c r="O1767">
        <v>0</v>
      </c>
    </row>
    <row r="1768" spans="1:15" x14ac:dyDescent="0.3">
      <c r="A1768">
        <v>510841</v>
      </c>
      <c r="B1768">
        <v>23</v>
      </c>
      <c r="C1768">
        <v>2304</v>
      </c>
      <c r="E1768">
        <v>103426</v>
      </c>
      <c r="F1768" t="s">
        <v>2261</v>
      </c>
      <c r="G1768" t="s">
        <v>4765</v>
      </c>
      <c r="H1768" t="s">
        <v>4766</v>
      </c>
      <c r="J1768">
        <v>514124</v>
      </c>
      <c r="K1768">
        <v>0</v>
      </c>
      <c r="L1768">
        <v>7760</v>
      </c>
      <c r="N1768">
        <v>514124</v>
      </c>
      <c r="O1768">
        <v>0</v>
      </c>
    </row>
    <row r="1769" spans="1:15" x14ac:dyDescent="0.3">
      <c r="A1769">
        <v>512733</v>
      </c>
      <c r="B1769">
        <v>20</v>
      </c>
      <c r="C1769">
        <v>2003</v>
      </c>
      <c r="E1769">
        <v>103427</v>
      </c>
      <c r="F1769" t="s">
        <v>2261</v>
      </c>
      <c r="G1769" t="s">
        <v>4767</v>
      </c>
      <c r="H1769" t="s">
        <v>4768</v>
      </c>
      <c r="J1769">
        <v>514349</v>
      </c>
      <c r="K1769">
        <v>0</v>
      </c>
      <c r="L1769">
        <v>7760</v>
      </c>
      <c r="N1769">
        <v>514349</v>
      </c>
      <c r="O1769">
        <v>0</v>
      </c>
    </row>
    <row r="1770" spans="1:15" x14ac:dyDescent="0.3">
      <c r="A1770">
        <v>511517</v>
      </c>
      <c r="B1770">
        <v>19</v>
      </c>
      <c r="C1770">
        <v>1903</v>
      </c>
      <c r="E1770">
        <v>103428</v>
      </c>
      <c r="F1770" t="s">
        <v>2264</v>
      </c>
      <c r="G1770" t="s">
        <v>4769</v>
      </c>
      <c r="H1770" t="s">
        <v>2872</v>
      </c>
      <c r="J1770">
        <v>514488</v>
      </c>
      <c r="K1770">
        <v>0</v>
      </c>
      <c r="L1770">
        <v>7760</v>
      </c>
      <c r="N1770">
        <v>514488</v>
      </c>
      <c r="O1770">
        <v>0</v>
      </c>
    </row>
    <row r="1771" spans="1:15" x14ac:dyDescent="0.3">
      <c r="A1771">
        <v>510629</v>
      </c>
      <c r="B1771">
        <v>22</v>
      </c>
      <c r="C1771">
        <v>2202</v>
      </c>
      <c r="E1771">
        <v>103430</v>
      </c>
      <c r="F1771" t="s">
        <v>2264</v>
      </c>
      <c r="G1771" t="s">
        <v>4770</v>
      </c>
      <c r="H1771" t="s">
        <v>4771</v>
      </c>
      <c r="J1771">
        <v>514693</v>
      </c>
      <c r="K1771">
        <v>0</v>
      </c>
      <c r="L1771">
        <v>7760</v>
      </c>
      <c r="N1771">
        <v>514693</v>
      </c>
      <c r="O1771">
        <v>0</v>
      </c>
    </row>
    <row r="1772" spans="1:15" x14ac:dyDescent="0.3">
      <c r="A1772">
        <v>514156</v>
      </c>
      <c r="B1772">
        <v>20</v>
      </c>
      <c r="C1772">
        <v>2003</v>
      </c>
      <c r="E1772">
        <v>103432</v>
      </c>
      <c r="F1772" t="s">
        <v>2261</v>
      </c>
      <c r="G1772" t="s">
        <v>4772</v>
      </c>
      <c r="H1772" t="s">
        <v>4773</v>
      </c>
      <c r="J1772">
        <v>514792</v>
      </c>
      <c r="K1772">
        <v>0</v>
      </c>
      <c r="L1772">
        <v>7760</v>
      </c>
      <c r="N1772">
        <v>514792</v>
      </c>
      <c r="O1772">
        <v>0</v>
      </c>
    </row>
    <row r="1773" spans="1:15" x14ac:dyDescent="0.3">
      <c r="A1773">
        <v>513724</v>
      </c>
      <c r="B1773">
        <v>18</v>
      </c>
      <c r="C1773">
        <v>1802</v>
      </c>
      <c r="E1773">
        <v>103433</v>
      </c>
      <c r="F1773" t="s">
        <v>2261</v>
      </c>
      <c r="G1773" t="s">
        <v>4774</v>
      </c>
      <c r="H1773" t="s">
        <v>4564</v>
      </c>
      <c r="J1773">
        <v>514886</v>
      </c>
      <c r="K1773">
        <v>0</v>
      </c>
      <c r="L1773">
        <v>7760</v>
      </c>
      <c r="N1773">
        <v>514886</v>
      </c>
      <c r="O1773">
        <v>0</v>
      </c>
    </row>
    <row r="1774" spans="1:15" x14ac:dyDescent="0.3">
      <c r="A1774">
        <v>510967</v>
      </c>
      <c r="B1774">
        <v>23</v>
      </c>
      <c r="C1774">
        <v>2302</v>
      </c>
      <c r="E1774">
        <v>103435</v>
      </c>
      <c r="F1774" t="s">
        <v>2261</v>
      </c>
      <c r="G1774" t="s">
        <v>4775</v>
      </c>
      <c r="H1774" t="s">
        <v>4564</v>
      </c>
      <c r="J1774">
        <v>514931</v>
      </c>
      <c r="K1774">
        <v>0</v>
      </c>
      <c r="L1774">
        <v>7760</v>
      </c>
      <c r="N1774">
        <v>514931</v>
      </c>
      <c r="O1774">
        <v>0</v>
      </c>
    </row>
    <row r="1775" spans="1:15" x14ac:dyDescent="0.3">
      <c r="A1775">
        <v>511900</v>
      </c>
      <c r="B1775">
        <v>20</v>
      </c>
      <c r="C1775">
        <v>2003</v>
      </c>
      <c r="E1775">
        <v>103436</v>
      </c>
      <c r="F1775" t="s">
        <v>2261</v>
      </c>
      <c r="G1775" t="s">
        <v>2426</v>
      </c>
      <c r="H1775" t="s">
        <v>4776</v>
      </c>
      <c r="J1775">
        <v>515332</v>
      </c>
      <c r="K1775">
        <v>0</v>
      </c>
      <c r="L1775">
        <v>7760</v>
      </c>
      <c r="N1775">
        <v>515332</v>
      </c>
      <c r="O1775">
        <v>0</v>
      </c>
    </row>
    <row r="1776" spans="1:15" x14ac:dyDescent="0.3">
      <c r="A1776">
        <v>510492</v>
      </c>
      <c r="B1776">
        <v>23</v>
      </c>
      <c r="C1776">
        <v>2304</v>
      </c>
      <c r="E1776">
        <v>103439</v>
      </c>
      <c r="F1776" t="s">
        <v>2261</v>
      </c>
      <c r="G1776" t="s">
        <v>2582</v>
      </c>
      <c r="H1776" t="s">
        <v>4777</v>
      </c>
      <c r="J1776">
        <v>515371</v>
      </c>
      <c r="K1776">
        <v>0</v>
      </c>
      <c r="L1776">
        <v>7760</v>
      </c>
      <c r="N1776">
        <v>515371</v>
      </c>
      <c r="O1776">
        <v>0</v>
      </c>
    </row>
    <row r="1777" spans="1:15" x14ac:dyDescent="0.3">
      <c r="A1777">
        <v>511018</v>
      </c>
      <c r="B1777">
        <v>18</v>
      </c>
      <c r="C1777">
        <v>1803</v>
      </c>
      <c r="E1777">
        <v>103441</v>
      </c>
      <c r="F1777" t="s">
        <v>2420</v>
      </c>
      <c r="G1777" t="s">
        <v>4778</v>
      </c>
      <c r="H1777" t="s">
        <v>2420</v>
      </c>
      <c r="J1777">
        <v>513142</v>
      </c>
      <c r="K1777">
        <v>0</v>
      </c>
      <c r="L1777">
        <v>7681</v>
      </c>
      <c r="N1777">
        <v>513142</v>
      </c>
      <c r="O1777">
        <v>0</v>
      </c>
    </row>
    <row r="1778" spans="1:15" x14ac:dyDescent="0.3">
      <c r="A1778">
        <v>513112</v>
      </c>
      <c r="B1778">
        <v>20</v>
      </c>
      <c r="C1778">
        <v>2002</v>
      </c>
      <c r="E1778">
        <v>103442</v>
      </c>
      <c r="F1778" t="s">
        <v>2261</v>
      </c>
      <c r="G1778" t="s">
        <v>3576</v>
      </c>
      <c r="H1778" t="s">
        <v>4384</v>
      </c>
      <c r="J1778">
        <v>515342</v>
      </c>
      <c r="K1778">
        <v>0</v>
      </c>
      <c r="L1778">
        <v>7674</v>
      </c>
      <c r="N1778">
        <v>515342</v>
      </c>
      <c r="O1778">
        <v>0</v>
      </c>
    </row>
    <row r="1779" spans="1:15" x14ac:dyDescent="0.3">
      <c r="A1779">
        <v>515277</v>
      </c>
      <c r="B1779">
        <v>17</v>
      </c>
      <c r="C1779">
        <v>1703</v>
      </c>
      <c r="E1779">
        <v>103445</v>
      </c>
      <c r="F1779" t="s">
        <v>2261</v>
      </c>
      <c r="G1779" t="s">
        <v>4779</v>
      </c>
      <c r="H1779" t="s">
        <v>4780</v>
      </c>
      <c r="J1779">
        <v>513532</v>
      </c>
      <c r="K1779">
        <v>0</v>
      </c>
      <c r="L1779">
        <v>7620</v>
      </c>
      <c r="N1779">
        <v>513532</v>
      </c>
      <c r="O1779">
        <v>0</v>
      </c>
    </row>
    <row r="1780" spans="1:15" x14ac:dyDescent="0.3">
      <c r="A1780">
        <v>514991</v>
      </c>
      <c r="B1780">
        <v>17</v>
      </c>
      <c r="C1780">
        <v>1703</v>
      </c>
      <c r="E1780">
        <v>103446</v>
      </c>
      <c r="F1780" t="s">
        <v>2261</v>
      </c>
      <c r="G1780" t="s">
        <v>3923</v>
      </c>
      <c r="H1780" t="s">
        <v>4781</v>
      </c>
      <c r="J1780">
        <v>513709</v>
      </c>
      <c r="K1780">
        <v>0</v>
      </c>
      <c r="L1780">
        <v>7620</v>
      </c>
      <c r="N1780">
        <v>513709</v>
      </c>
      <c r="O1780">
        <v>0</v>
      </c>
    </row>
    <row r="1781" spans="1:15" x14ac:dyDescent="0.3">
      <c r="A1781">
        <v>513112</v>
      </c>
      <c r="B1781">
        <v>20</v>
      </c>
      <c r="C1781">
        <v>2002</v>
      </c>
      <c r="E1781">
        <v>103447</v>
      </c>
      <c r="F1781" t="s">
        <v>2264</v>
      </c>
      <c r="G1781" t="s">
        <v>4782</v>
      </c>
      <c r="H1781" t="s">
        <v>4783</v>
      </c>
      <c r="J1781">
        <v>511498</v>
      </c>
      <c r="K1781">
        <v>0</v>
      </c>
      <c r="L1781">
        <v>7620</v>
      </c>
      <c r="N1781">
        <v>511498</v>
      </c>
      <c r="O1781">
        <v>0</v>
      </c>
    </row>
    <row r="1782" spans="1:15" x14ac:dyDescent="0.3">
      <c r="A1782">
        <v>513112</v>
      </c>
      <c r="B1782">
        <v>20</v>
      </c>
      <c r="C1782">
        <v>2002</v>
      </c>
      <c r="E1782">
        <v>103449</v>
      </c>
      <c r="F1782" t="s">
        <v>2261</v>
      </c>
      <c r="G1782" t="s">
        <v>4784</v>
      </c>
      <c r="H1782" t="s">
        <v>4785</v>
      </c>
      <c r="J1782">
        <v>513297</v>
      </c>
      <c r="K1782">
        <v>0</v>
      </c>
      <c r="L1782">
        <v>7620</v>
      </c>
      <c r="N1782">
        <v>513297</v>
      </c>
      <c r="O1782">
        <v>0</v>
      </c>
    </row>
    <row r="1783" spans="1:15" x14ac:dyDescent="0.3">
      <c r="A1783">
        <v>510774</v>
      </c>
      <c r="B1783">
        <v>22</v>
      </c>
      <c r="C1783">
        <v>2203</v>
      </c>
      <c r="E1783">
        <v>103454</v>
      </c>
      <c r="F1783" t="s">
        <v>2264</v>
      </c>
      <c r="G1783" t="s">
        <v>2597</v>
      </c>
      <c r="H1783" t="s">
        <v>4786</v>
      </c>
      <c r="J1783">
        <v>513714</v>
      </c>
      <c r="K1783">
        <v>0</v>
      </c>
      <c r="L1783">
        <v>7620</v>
      </c>
      <c r="N1783">
        <v>513714</v>
      </c>
      <c r="O1783">
        <v>0</v>
      </c>
    </row>
    <row r="1784" spans="1:15" x14ac:dyDescent="0.3">
      <c r="A1784">
        <v>513452</v>
      </c>
      <c r="B1784">
        <v>22</v>
      </c>
      <c r="C1784">
        <v>2203</v>
      </c>
      <c r="E1784">
        <v>103455</v>
      </c>
      <c r="F1784" t="s">
        <v>2261</v>
      </c>
      <c r="G1784" t="s">
        <v>3020</v>
      </c>
      <c r="H1784" t="s">
        <v>4787</v>
      </c>
      <c r="J1784">
        <v>515177</v>
      </c>
      <c r="K1784">
        <v>0</v>
      </c>
      <c r="L1784">
        <v>7620</v>
      </c>
      <c r="N1784">
        <v>515177</v>
      </c>
      <c r="O1784">
        <v>0</v>
      </c>
    </row>
    <row r="1785" spans="1:15" x14ac:dyDescent="0.3">
      <c r="A1785">
        <v>510917</v>
      </c>
      <c r="B1785">
        <v>22</v>
      </c>
      <c r="C1785">
        <v>2203</v>
      </c>
      <c r="E1785">
        <v>103456</v>
      </c>
      <c r="F1785" t="s">
        <v>2261</v>
      </c>
      <c r="G1785" t="s">
        <v>4788</v>
      </c>
      <c r="H1785" t="s">
        <v>4789</v>
      </c>
      <c r="J1785">
        <v>513974</v>
      </c>
      <c r="K1785">
        <v>0</v>
      </c>
      <c r="L1785">
        <v>7593.45</v>
      </c>
      <c r="N1785">
        <v>513974</v>
      </c>
      <c r="O1785">
        <v>0</v>
      </c>
    </row>
    <row r="1786" spans="1:15" x14ac:dyDescent="0.3">
      <c r="A1786">
        <v>514891</v>
      </c>
      <c r="B1786">
        <v>22</v>
      </c>
      <c r="C1786">
        <v>2203</v>
      </c>
      <c r="E1786">
        <v>103457</v>
      </c>
      <c r="F1786" t="s">
        <v>2261</v>
      </c>
      <c r="G1786" t="s">
        <v>3836</v>
      </c>
      <c r="H1786" t="s">
        <v>4282</v>
      </c>
      <c r="J1786">
        <v>515168</v>
      </c>
      <c r="K1786">
        <v>0</v>
      </c>
      <c r="L1786">
        <v>7535</v>
      </c>
      <c r="N1786">
        <v>515168</v>
      </c>
      <c r="O1786">
        <v>0</v>
      </c>
    </row>
    <row r="1787" spans="1:15" x14ac:dyDescent="0.3">
      <c r="A1787">
        <v>510906</v>
      </c>
      <c r="B1787">
        <v>22</v>
      </c>
      <c r="C1787">
        <v>2203</v>
      </c>
      <c r="E1787">
        <v>103458</v>
      </c>
      <c r="F1787" t="s">
        <v>2261</v>
      </c>
      <c r="G1787" t="s">
        <v>2578</v>
      </c>
      <c r="H1787" t="s">
        <v>4790</v>
      </c>
      <c r="J1787">
        <v>513506</v>
      </c>
      <c r="K1787">
        <v>0</v>
      </c>
      <c r="L1787">
        <v>7535</v>
      </c>
      <c r="N1787">
        <v>513506</v>
      </c>
      <c r="O1787">
        <v>0</v>
      </c>
    </row>
    <row r="1788" spans="1:15" x14ac:dyDescent="0.3">
      <c r="A1788">
        <v>510724</v>
      </c>
      <c r="B1788">
        <v>22</v>
      </c>
      <c r="C1788">
        <v>2203</v>
      </c>
      <c r="E1788">
        <v>103459</v>
      </c>
      <c r="F1788" t="s">
        <v>2261</v>
      </c>
      <c r="G1788" t="s">
        <v>2453</v>
      </c>
      <c r="H1788" t="s">
        <v>4791</v>
      </c>
      <c r="J1788">
        <v>510313</v>
      </c>
      <c r="K1788">
        <v>0</v>
      </c>
      <c r="L1788">
        <v>7524</v>
      </c>
      <c r="N1788">
        <v>510313</v>
      </c>
      <c r="O1788">
        <v>0</v>
      </c>
    </row>
    <row r="1789" spans="1:15" x14ac:dyDescent="0.3">
      <c r="A1789">
        <v>513276</v>
      </c>
      <c r="B1789">
        <v>18</v>
      </c>
      <c r="C1789">
        <v>1802</v>
      </c>
      <c r="E1789">
        <v>103460</v>
      </c>
      <c r="F1789" t="s">
        <v>2261</v>
      </c>
      <c r="G1789" t="s">
        <v>3419</v>
      </c>
      <c r="H1789" t="s">
        <v>4792</v>
      </c>
      <c r="J1789">
        <v>512645</v>
      </c>
      <c r="K1789">
        <v>0</v>
      </c>
      <c r="L1789">
        <v>7475</v>
      </c>
      <c r="N1789">
        <v>512645</v>
      </c>
      <c r="O1789">
        <v>0</v>
      </c>
    </row>
    <row r="1790" spans="1:15" x14ac:dyDescent="0.3">
      <c r="A1790">
        <v>510274</v>
      </c>
      <c r="B1790">
        <v>18</v>
      </c>
      <c r="C1790">
        <v>1802</v>
      </c>
      <c r="E1790">
        <v>103461</v>
      </c>
      <c r="F1790" t="s">
        <v>2264</v>
      </c>
      <c r="G1790" t="s">
        <v>4793</v>
      </c>
      <c r="H1790" t="s">
        <v>4794</v>
      </c>
      <c r="J1790">
        <v>512239</v>
      </c>
      <c r="K1790">
        <v>0</v>
      </c>
      <c r="L1790">
        <v>7475</v>
      </c>
      <c r="N1790">
        <v>512239</v>
      </c>
      <c r="O1790">
        <v>0</v>
      </c>
    </row>
    <row r="1791" spans="1:15" x14ac:dyDescent="0.3">
      <c r="A1791">
        <v>515323</v>
      </c>
      <c r="B1791">
        <v>18</v>
      </c>
      <c r="C1791">
        <v>1804</v>
      </c>
      <c r="E1791">
        <v>103463</v>
      </c>
      <c r="F1791" t="s">
        <v>2261</v>
      </c>
      <c r="G1791" t="s">
        <v>4795</v>
      </c>
      <c r="H1791" t="s">
        <v>4433</v>
      </c>
      <c r="J1791">
        <v>511752</v>
      </c>
      <c r="K1791">
        <v>0</v>
      </c>
      <c r="L1791">
        <v>7475</v>
      </c>
      <c r="N1791">
        <v>511752</v>
      </c>
      <c r="O1791">
        <v>0</v>
      </c>
    </row>
    <row r="1792" spans="1:15" x14ac:dyDescent="0.3">
      <c r="A1792">
        <v>513471</v>
      </c>
      <c r="B1792">
        <v>18</v>
      </c>
      <c r="C1792">
        <v>1804</v>
      </c>
      <c r="E1792">
        <v>103464</v>
      </c>
      <c r="F1792" t="s">
        <v>2264</v>
      </c>
      <c r="G1792" t="s">
        <v>2985</v>
      </c>
      <c r="H1792" t="s">
        <v>4403</v>
      </c>
      <c r="J1792">
        <v>513500</v>
      </c>
      <c r="K1792">
        <v>0</v>
      </c>
      <c r="L1792">
        <v>7424</v>
      </c>
      <c r="N1792">
        <v>513500</v>
      </c>
      <c r="O1792">
        <v>0</v>
      </c>
    </row>
    <row r="1793" spans="1:15" x14ac:dyDescent="0.3">
      <c r="A1793">
        <v>512249</v>
      </c>
      <c r="B1793">
        <v>20</v>
      </c>
      <c r="C1793">
        <v>2002</v>
      </c>
      <c r="E1793">
        <v>103465</v>
      </c>
      <c r="F1793" t="s">
        <v>2261</v>
      </c>
      <c r="G1793" t="s">
        <v>4796</v>
      </c>
      <c r="H1793" t="s">
        <v>4797</v>
      </c>
      <c r="J1793">
        <v>513481</v>
      </c>
      <c r="K1793">
        <v>0</v>
      </c>
      <c r="L1793">
        <v>7312</v>
      </c>
      <c r="N1793">
        <v>513481</v>
      </c>
      <c r="O1793">
        <v>0</v>
      </c>
    </row>
    <row r="1794" spans="1:15" x14ac:dyDescent="0.3">
      <c r="A1794">
        <v>511148</v>
      </c>
      <c r="B1794">
        <v>23</v>
      </c>
      <c r="C1794">
        <v>2302</v>
      </c>
      <c r="E1794">
        <v>103466</v>
      </c>
      <c r="F1794" t="s">
        <v>2261</v>
      </c>
      <c r="G1794" t="s">
        <v>4798</v>
      </c>
      <c r="H1794" t="s">
        <v>4553</v>
      </c>
      <c r="J1794">
        <v>513967</v>
      </c>
      <c r="K1794">
        <v>0</v>
      </c>
      <c r="L1794">
        <v>7310</v>
      </c>
      <c r="N1794">
        <v>513967</v>
      </c>
      <c r="O1794">
        <v>0</v>
      </c>
    </row>
    <row r="1795" spans="1:15" x14ac:dyDescent="0.3">
      <c r="A1795">
        <v>510922</v>
      </c>
      <c r="B1795">
        <v>23</v>
      </c>
      <c r="C1795">
        <v>2302</v>
      </c>
      <c r="E1795">
        <v>103467</v>
      </c>
      <c r="F1795" t="s">
        <v>2261</v>
      </c>
      <c r="G1795" t="s">
        <v>2640</v>
      </c>
      <c r="H1795" t="s">
        <v>4647</v>
      </c>
      <c r="J1795">
        <v>514108</v>
      </c>
      <c r="K1795">
        <v>0</v>
      </c>
      <c r="L1795">
        <v>7304</v>
      </c>
      <c r="N1795">
        <v>514108</v>
      </c>
      <c r="O1795">
        <v>0</v>
      </c>
    </row>
    <row r="1796" spans="1:15" x14ac:dyDescent="0.3">
      <c r="A1796">
        <v>510275</v>
      </c>
      <c r="B1796">
        <v>18</v>
      </c>
      <c r="C1796">
        <v>1802</v>
      </c>
      <c r="E1796">
        <v>103468</v>
      </c>
      <c r="F1796" t="s">
        <v>2261</v>
      </c>
      <c r="G1796" t="s">
        <v>3068</v>
      </c>
      <c r="H1796" t="s">
        <v>4799</v>
      </c>
      <c r="J1796">
        <v>513623</v>
      </c>
      <c r="K1796">
        <v>0</v>
      </c>
      <c r="L1796">
        <v>7286</v>
      </c>
      <c r="N1796">
        <v>513623</v>
      </c>
      <c r="O1796">
        <v>0</v>
      </c>
    </row>
    <row r="1797" spans="1:15" x14ac:dyDescent="0.3">
      <c r="A1797">
        <v>510281</v>
      </c>
      <c r="B1797">
        <v>16</v>
      </c>
      <c r="C1797">
        <v>1602</v>
      </c>
      <c r="E1797">
        <v>103470</v>
      </c>
      <c r="F1797" t="s">
        <v>2261</v>
      </c>
      <c r="G1797" t="s">
        <v>4800</v>
      </c>
      <c r="H1797" t="s">
        <v>4801</v>
      </c>
      <c r="J1797">
        <v>510461</v>
      </c>
      <c r="K1797">
        <v>0</v>
      </c>
      <c r="L1797">
        <v>7284</v>
      </c>
      <c r="N1797">
        <v>510461</v>
      </c>
      <c r="O1797">
        <v>0</v>
      </c>
    </row>
    <row r="1798" spans="1:15" x14ac:dyDescent="0.3">
      <c r="A1798">
        <v>514760</v>
      </c>
      <c r="B1798">
        <v>22</v>
      </c>
      <c r="C1798">
        <v>2203</v>
      </c>
      <c r="E1798">
        <v>103471</v>
      </c>
      <c r="F1798" t="s">
        <v>2261</v>
      </c>
      <c r="G1798" t="s">
        <v>2540</v>
      </c>
      <c r="H1798" t="s">
        <v>4282</v>
      </c>
      <c r="J1798">
        <v>512473</v>
      </c>
      <c r="K1798">
        <v>0</v>
      </c>
      <c r="L1798">
        <v>7200</v>
      </c>
      <c r="N1798">
        <v>512473</v>
      </c>
      <c r="O1798">
        <v>0</v>
      </c>
    </row>
    <row r="1799" spans="1:15" x14ac:dyDescent="0.3">
      <c r="A1799">
        <v>511084</v>
      </c>
      <c r="B1799">
        <v>18</v>
      </c>
      <c r="C1799">
        <v>1803</v>
      </c>
      <c r="E1799">
        <v>103472</v>
      </c>
      <c r="F1799" t="s">
        <v>2261</v>
      </c>
      <c r="G1799" t="s">
        <v>2638</v>
      </c>
      <c r="H1799" t="s">
        <v>2812</v>
      </c>
      <c r="J1799">
        <v>513154</v>
      </c>
      <c r="K1799">
        <v>0</v>
      </c>
      <c r="L1799">
        <v>7200</v>
      </c>
      <c r="N1799">
        <v>513154</v>
      </c>
      <c r="O1799">
        <v>0</v>
      </c>
    </row>
    <row r="1800" spans="1:15" x14ac:dyDescent="0.3">
      <c r="A1800">
        <v>512387</v>
      </c>
      <c r="B1800">
        <v>18</v>
      </c>
      <c r="C1800">
        <v>1802</v>
      </c>
      <c r="E1800">
        <v>103473</v>
      </c>
      <c r="F1800" t="s">
        <v>2261</v>
      </c>
      <c r="G1800" t="s">
        <v>4767</v>
      </c>
      <c r="H1800" t="s">
        <v>4802</v>
      </c>
      <c r="J1800">
        <v>514106</v>
      </c>
      <c r="K1800">
        <v>0</v>
      </c>
      <c r="L1800">
        <v>7140</v>
      </c>
      <c r="N1800">
        <v>514106</v>
      </c>
      <c r="O1800">
        <v>0</v>
      </c>
    </row>
    <row r="1801" spans="1:15" x14ac:dyDescent="0.3">
      <c r="A1801">
        <v>511288</v>
      </c>
      <c r="B1801">
        <v>16</v>
      </c>
      <c r="C1801">
        <v>1603</v>
      </c>
      <c r="E1801">
        <v>103474</v>
      </c>
      <c r="F1801" t="s">
        <v>2261</v>
      </c>
      <c r="G1801" t="s">
        <v>4803</v>
      </c>
      <c r="H1801" t="s">
        <v>4605</v>
      </c>
      <c r="J1801">
        <v>514890</v>
      </c>
      <c r="K1801">
        <v>0</v>
      </c>
      <c r="L1801">
        <v>7050</v>
      </c>
      <c r="N1801">
        <v>514890</v>
      </c>
      <c r="O1801">
        <v>0</v>
      </c>
    </row>
    <row r="1802" spans="1:15" x14ac:dyDescent="0.3">
      <c r="A1802">
        <v>511435</v>
      </c>
      <c r="B1802">
        <v>16</v>
      </c>
      <c r="C1802">
        <v>1603</v>
      </c>
      <c r="E1802">
        <v>103475</v>
      </c>
      <c r="F1802" t="s">
        <v>2261</v>
      </c>
      <c r="G1802" t="s">
        <v>2478</v>
      </c>
      <c r="H1802" t="s">
        <v>4804</v>
      </c>
      <c r="J1802">
        <v>510399</v>
      </c>
      <c r="K1802">
        <v>0</v>
      </c>
      <c r="L1802">
        <v>6867.36</v>
      </c>
      <c r="N1802">
        <v>510399</v>
      </c>
      <c r="O1802">
        <v>0</v>
      </c>
    </row>
    <row r="1803" spans="1:15" x14ac:dyDescent="0.3">
      <c r="A1803">
        <v>510262</v>
      </c>
      <c r="B1803">
        <v>16</v>
      </c>
      <c r="C1803">
        <v>1603</v>
      </c>
      <c r="E1803">
        <v>103478</v>
      </c>
      <c r="F1803" t="s">
        <v>2261</v>
      </c>
      <c r="G1803" t="s">
        <v>4805</v>
      </c>
      <c r="H1803" t="s">
        <v>4806</v>
      </c>
      <c r="J1803">
        <v>513243</v>
      </c>
      <c r="K1803">
        <v>0</v>
      </c>
      <c r="L1803">
        <v>6793</v>
      </c>
      <c r="N1803">
        <v>513243</v>
      </c>
      <c r="O1803">
        <v>0</v>
      </c>
    </row>
    <row r="1804" spans="1:15" x14ac:dyDescent="0.3">
      <c r="A1804">
        <v>510281</v>
      </c>
      <c r="B1804">
        <v>16</v>
      </c>
      <c r="C1804">
        <v>1602</v>
      </c>
      <c r="E1804">
        <v>103481</v>
      </c>
      <c r="F1804" t="s">
        <v>2261</v>
      </c>
      <c r="G1804" t="s">
        <v>4807</v>
      </c>
      <c r="H1804" t="s">
        <v>4437</v>
      </c>
      <c r="J1804">
        <v>512132</v>
      </c>
      <c r="K1804">
        <v>0</v>
      </c>
      <c r="L1804">
        <v>6760</v>
      </c>
      <c r="N1804">
        <v>512132</v>
      </c>
      <c r="O1804">
        <v>0</v>
      </c>
    </row>
    <row r="1805" spans="1:15" x14ac:dyDescent="0.3">
      <c r="A1805">
        <v>513158</v>
      </c>
      <c r="B1805">
        <v>22</v>
      </c>
      <c r="C1805">
        <v>2203</v>
      </c>
      <c r="E1805">
        <v>103483</v>
      </c>
      <c r="F1805" t="s">
        <v>2261</v>
      </c>
      <c r="G1805" t="s">
        <v>4808</v>
      </c>
      <c r="H1805" t="s">
        <v>4809</v>
      </c>
      <c r="J1805">
        <v>514842</v>
      </c>
      <c r="K1805">
        <v>0</v>
      </c>
      <c r="L1805">
        <v>6720</v>
      </c>
      <c r="N1805">
        <v>514842</v>
      </c>
      <c r="O1805">
        <v>0</v>
      </c>
    </row>
    <row r="1806" spans="1:15" x14ac:dyDescent="0.3">
      <c r="A1806">
        <v>510027</v>
      </c>
      <c r="B1806">
        <v>22</v>
      </c>
      <c r="C1806">
        <v>2203</v>
      </c>
      <c r="E1806">
        <v>103484</v>
      </c>
      <c r="F1806" t="s">
        <v>2261</v>
      </c>
      <c r="G1806" t="s">
        <v>2714</v>
      </c>
      <c r="H1806" t="s">
        <v>4381</v>
      </c>
      <c r="J1806">
        <v>510456</v>
      </c>
      <c r="K1806">
        <v>0</v>
      </c>
      <c r="L1806">
        <v>6640</v>
      </c>
      <c r="N1806">
        <v>510456</v>
      </c>
      <c r="O1806">
        <v>0</v>
      </c>
    </row>
    <row r="1807" spans="1:15" x14ac:dyDescent="0.3">
      <c r="A1807">
        <v>510027</v>
      </c>
      <c r="B1807">
        <v>22</v>
      </c>
      <c r="C1807">
        <v>2203</v>
      </c>
      <c r="E1807">
        <v>103485</v>
      </c>
      <c r="F1807" t="s">
        <v>2261</v>
      </c>
      <c r="G1807" t="s">
        <v>3419</v>
      </c>
      <c r="H1807" t="s">
        <v>4588</v>
      </c>
      <c r="J1807">
        <v>512662</v>
      </c>
      <c r="K1807">
        <v>0</v>
      </c>
      <c r="L1807">
        <v>6640</v>
      </c>
      <c r="N1807">
        <v>512662</v>
      </c>
      <c r="O1807">
        <v>0</v>
      </c>
    </row>
    <row r="1808" spans="1:15" x14ac:dyDescent="0.3">
      <c r="A1808">
        <v>510026</v>
      </c>
      <c r="B1808">
        <v>22</v>
      </c>
      <c r="C1808">
        <v>2203</v>
      </c>
      <c r="E1808">
        <v>103486</v>
      </c>
      <c r="F1808" t="s">
        <v>2261</v>
      </c>
      <c r="G1808" t="s">
        <v>4810</v>
      </c>
      <c r="H1808" t="s">
        <v>4588</v>
      </c>
      <c r="J1808">
        <v>515161</v>
      </c>
      <c r="K1808">
        <v>0</v>
      </c>
      <c r="L1808">
        <v>6640</v>
      </c>
      <c r="N1808">
        <v>515161</v>
      </c>
      <c r="O1808">
        <v>0</v>
      </c>
    </row>
    <row r="1809" spans="1:15" x14ac:dyDescent="0.3">
      <c r="A1809">
        <v>511050</v>
      </c>
      <c r="B1809">
        <v>22</v>
      </c>
      <c r="C1809">
        <v>2202</v>
      </c>
      <c r="E1809">
        <v>103487</v>
      </c>
      <c r="F1809" t="s">
        <v>2261</v>
      </c>
      <c r="G1809" t="s">
        <v>3755</v>
      </c>
      <c r="H1809" t="s">
        <v>4811</v>
      </c>
      <c r="J1809">
        <v>515393</v>
      </c>
      <c r="K1809">
        <v>0</v>
      </c>
      <c r="L1809">
        <v>6640</v>
      </c>
      <c r="N1809">
        <v>515393</v>
      </c>
      <c r="O1809">
        <v>0</v>
      </c>
    </row>
    <row r="1810" spans="1:15" x14ac:dyDescent="0.3">
      <c r="A1810">
        <v>512025</v>
      </c>
      <c r="B1810">
        <v>20</v>
      </c>
      <c r="C1810">
        <v>2003</v>
      </c>
      <c r="E1810">
        <v>103488</v>
      </c>
      <c r="F1810" t="s">
        <v>2261</v>
      </c>
      <c r="G1810" t="s">
        <v>4223</v>
      </c>
      <c r="H1810" t="s">
        <v>4812</v>
      </c>
      <c r="J1810">
        <v>513497</v>
      </c>
      <c r="K1810">
        <v>0</v>
      </c>
      <c r="L1810">
        <v>6524</v>
      </c>
      <c r="N1810">
        <v>513497</v>
      </c>
      <c r="O1810">
        <v>0</v>
      </c>
    </row>
    <row r="1811" spans="1:15" x14ac:dyDescent="0.3">
      <c r="A1811">
        <v>512025</v>
      </c>
      <c r="B1811">
        <v>20</v>
      </c>
      <c r="C1811">
        <v>2003</v>
      </c>
      <c r="E1811">
        <v>103489</v>
      </c>
      <c r="F1811" t="s">
        <v>2261</v>
      </c>
      <c r="G1811" t="s">
        <v>3836</v>
      </c>
      <c r="H1811" t="s">
        <v>4762</v>
      </c>
      <c r="J1811">
        <v>513389</v>
      </c>
      <c r="K1811">
        <v>0</v>
      </c>
      <c r="L1811">
        <v>6368</v>
      </c>
      <c r="N1811">
        <v>513389</v>
      </c>
      <c r="O1811">
        <v>0</v>
      </c>
    </row>
    <row r="1812" spans="1:15" x14ac:dyDescent="0.3">
      <c r="A1812">
        <v>510319</v>
      </c>
      <c r="B1812">
        <v>18</v>
      </c>
      <c r="C1812">
        <v>1803</v>
      </c>
      <c r="E1812">
        <v>103490</v>
      </c>
      <c r="F1812" t="s">
        <v>2261</v>
      </c>
      <c r="G1812" t="s">
        <v>4083</v>
      </c>
      <c r="H1812" t="s">
        <v>2481</v>
      </c>
      <c r="J1812">
        <v>513539</v>
      </c>
      <c r="K1812">
        <v>0</v>
      </c>
      <c r="L1812">
        <v>6218</v>
      </c>
      <c r="N1812">
        <v>513539</v>
      </c>
      <c r="O1812">
        <v>0</v>
      </c>
    </row>
    <row r="1813" spans="1:15" x14ac:dyDescent="0.3">
      <c r="A1813">
        <v>514796</v>
      </c>
      <c r="B1813">
        <v>16</v>
      </c>
      <c r="C1813">
        <v>1603</v>
      </c>
      <c r="E1813">
        <v>103491</v>
      </c>
      <c r="F1813" t="s">
        <v>2261</v>
      </c>
      <c r="G1813" t="s">
        <v>4813</v>
      </c>
      <c r="H1813" t="s">
        <v>4794</v>
      </c>
      <c r="J1813">
        <v>514897</v>
      </c>
      <c r="K1813">
        <v>0</v>
      </c>
      <c r="L1813">
        <v>6081</v>
      </c>
      <c r="N1813">
        <v>514897</v>
      </c>
      <c r="O1813">
        <v>0</v>
      </c>
    </row>
    <row r="1814" spans="1:15" x14ac:dyDescent="0.3">
      <c r="A1814">
        <v>510240</v>
      </c>
      <c r="B1814">
        <v>16</v>
      </c>
      <c r="C1814">
        <v>1603</v>
      </c>
      <c r="E1814">
        <v>103492</v>
      </c>
      <c r="F1814" t="s">
        <v>2261</v>
      </c>
      <c r="G1814" t="s">
        <v>3856</v>
      </c>
      <c r="H1814" t="s">
        <v>4814</v>
      </c>
      <c r="J1814">
        <v>513899</v>
      </c>
      <c r="K1814">
        <v>0</v>
      </c>
      <c r="L1814">
        <v>5935</v>
      </c>
      <c r="N1814">
        <v>513899</v>
      </c>
      <c r="O1814">
        <v>0</v>
      </c>
    </row>
    <row r="1815" spans="1:15" x14ac:dyDescent="0.3">
      <c r="A1815">
        <v>513276</v>
      </c>
      <c r="B1815">
        <v>18</v>
      </c>
      <c r="C1815">
        <v>1802</v>
      </c>
      <c r="E1815">
        <v>103493</v>
      </c>
      <c r="F1815" t="s">
        <v>2264</v>
      </c>
      <c r="G1815" t="s">
        <v>2906</v>
      </c>
      <c r="H1815" t="s">
        <v>4815</v>
      </c>
      <c r="J1815">
        <v>513462</v>
      </c>
      <c r="K1815">
        <v>0</v>
      </c>
      <c r="L1815">
        <v>5830</v>
      </c>
      <c r="N1815">
        <v>513462</v>
      </c>
      <c r="O1815">
        <v>0</v>
      </c>
    </row>
    <row r="1816" spans="1:15" x14ac:dyDescent="0.3">
      <c r="A1816">
        <v>513721</v>
      </c>
      <c r="B1816">
        <v>18</v>
      </c>
      <c r="C1816">
        <v>1802</v>
      </c>
      <c r="E1816">
        <v>103494</v>
      </c>
      <c r="F1816" t="s">
        <v>2261</v>
      </c>
      <c r="G1816" t="s">
        <v>4816</v>
      </c>
      <c r="H1816" t="s">
        <v>4817</v>
      </c>
      <c r="J1816">
        <v>510702</v>
      </c>
      <c r="K1816">
        <v>0</v>
      </c>
      <c r="L1816">
        <v>5640</v>
      </c>
      <c r="N1816">
        <v>510702</v>
      </c>
      <c r="O1816">
        <v>0</v>
      </c>
    </row>
    <row r="1817" spans="1:15" x14ac:dyDescent="0.3">
      <c r="A1817">
        <v>513721</v>
      </c>
      <c r="B1817">
        <v>18</v>
      </c>
      <c r="C1817">
        <v>1802</v>
      </c>
      <c r="E1817">
        <v>103495</v>
      </c>
      <c r="F1817" t="s">
        <v>2261</v>
      </c>
      <c r="G1817" t="s">
        <v>2714</v>
      </c>
      <c r="H1817" t="s">
        <v>4690</v>
      </c>
      <c r="J1817">
        <v>514137</v>
      </c>
      <c r="K1817">
        <v>0</v>
      </c>
      <c r="L1817">
        <v>5530</v>
      </c>
      <c r="N1817">
        <v>514137</v>
      </c>
      <c r="O1817">
        <v>0</v>
      </c>
    </row>
    <row r="1818" spans="1:15" x14ac:dyDescent="0.3">
      <c r="A1818">
        <v>512388</v>
      </c>
      <c r="B1818">
        <v>18</v>
      </c>
      <c r="C1818">
        <v>1802</v>
      </c>
      <c r="E1818">
        <v>103496</v>
      </c>
      <c r="F1818" t="s">
        <v>2261</v>
      </c>
      <c r="G1818" t="s">
        <v>2754</v>
      </c>
      <c r="H1818" t="s">
        <v>4405</v>
      </c>
      <c r="J1818">
        <v>514549</v>
      </c>
      <c r="K1818">
        <v>0</v>
      </c>
      <c r="L1818">
        <v>5530</v>
      </c>
      <c r="N1818">
        <v>514549</v>
      </c>
      <c r="O1818">
        <v>0</v>
      </c>
    </row>
    <row r="1819" spans="1:15" x14ac:dyDescent="0.3">
      <c r="A1819">
        <v>515350</v>
      </c>
      <c r="B1819">
        <v>18</v>
      </c>
      <c r="C1819">
        <v>1802</v>
      </c>
      <c r="E1819">
        <v>103497</v>
      </c>
      <c r="F1819" t="s">
        <v>2261</v>
      </c>
      <c r="G1819" t="s">
        <v>4818</v>
      </c>
      <c r="H1819" t="s">
        <v>2872</v>
      </c>
      <c r="J1819">
        <v>515250</v>
      </c>
      <c r="K1819">
        <v>0</v>
      </c>
      <c r="L1819">
        <v>5460</v>
      </c>
      <c r="N1819">
        <v>515250</v>
      </c>
      <c r="O1819">
        <v>0</v>
      </c>
    </row>
    <row r="1820" spans="1:15" x14ac:dyDescent="0.3">
      <c r="A1820">
        <v>510274</v>
      </c>
      <c r="B1820">
        <v>18</v>
      </c>
      <c r="C1820">
        <v>1802</v>
      </c>
      <c r="E1820">
        <v>103498</v>
      </c>
      <c r="F1820" t="s">
        <v>2261</v>
      </c>
      <c r="G1820" t="s">
        <v>4819</v>
      </c>
      <c r="H1820" t="s">
        <v>4282</v>
      </c>
      <c r="J1820">
        <v>513793</v>
      </c>
      <c r="K1820">
        <v>0</v>
      </c>
      <c r="L1820">
        <v>5432</v>
      </c>
      <c r="N1820">
        <v>513793</v>
      </c>
      <c r="O1820">
        <v>0</v>
      </c>
    </row>
    <row r="1821" spans="1:15" x14ac:dyDescent="0.3">
      <c r="A1821">
        <v>511775</v>
      </c>
      <c r="B1821">
        <v>22</v>
      </c>
      <c r="C1821">
        <v>2202</v>
      </c>
      <c r="E1821">
        <v>103499</v>
      </c>
      <c r="F1821" t="s">
        <v>2261</v>
      </c>
      <c r="G1821" t="s">
        <v>4820</v>
      </c>
      <c r="H1821" t="s">
        <v>4390</v>
      </c>
      <c r="J1821">
        <v>514812</v>
      </c>
      <c r="K1821">
        <v>0</v>
      </c>
      <c r="L1821">
        <v>5432</v>
      </c>
      <c r="N1821">
        <v>514812</v>
      </c>
      <c r="O1821">
        <v>0</v>
      </c>
    </row>
    <row r="1822" spans="1:15" x14ac:dyDescent="0.3">
      <c r="A1822">
        <v>510723</v>
      </c>
      <c r="B1822">
        <v>22</v>
      </c>
      <c r="C1822">
        <v>2203</v>
      </c>
      <c r="E1822">
        <v>103500</v>
      </c>
      <c r="F1822" t="s">
        <v>2261</v>
      </c>
      <c r="G1822" t="s">
        <v>4821</v>
      </c>
      <c r="H1822" t="s">
        <v>4822</v>
      </c>
      <c r="J1822">
        <v>511169</v>
      </c>
      <c r="K1822">
        <v>0</v>
      </c>
      <c r="L1822">
        <v>5376</v>
      </c>
      <c r="N1822">
        <v>511169</v>
      </c>
      <c r="O1822">
        <v>0</v>
      </c>
    </row>
    <row r="1823" spans="1:15" x14ac:dyDescent="0.3">
      <c r="A1823">
        <v>510088</v>
      </c>
      <c r="B1823">
        <v>16</v>
      </c>
      <c r="C1823">
        <v>1603</v>
      </c>
      <c r="E1823">
        <v>103501</v>
      </c>
      <c r="F1823" t="s">
        <v>2261</v>
      </c>
      <c r="G1823" t="s">
        <v>3773</v>
      </c>
      <c r="H1823" t="s">
        <v>4823</v>
      </c>
      <c r="J1823">
        <v>512588</v>
      </c>
      <c r="K1823">
        <v>0</v>
      </c>
      <c r="L1823">
        <v>5275</v>
      </c>
      <c r="N1823">
        <v>512588</v>
      </c>
      <c r="O1823">
        <v>0</v>
      </c>
    </row>
    <row r="1824" spans="1:15" x14ac:dyDescent="0.3">
      <c r="A1824">
        <v>513172</v>
      </c>
      <c r="B1824">
        <v>22</v>
      </c>
      <c r="C1824">
        <v>2202</v>
      </c>
      <c r="E1824">
        <v>103502</v>
      </c>
      <c r="F1824" t="s">
        <v>2261</v>
      </c>
      <c r="G1824" t="s">
        <v>4824</v>
      </c>
      <c r="H1824" t="s">
        <v>4825</v>
      </c>
      <c r="J1824">
        <v>510119</v>
      </c>
      <c r="K1824">
        <v>0</v>
      </c>
      <c r="L1824">
        <v>5154</v>
      </c>
      <c r="N1824">
        <v>510119</v>
      </c>
      <c r="O1824">
        <v>0</v>
      </c>
    </row>
    <row r="1825" spans="1:15" x14ac:dyDescent="0.3">
      <c r="A1825">
        <v>510127</v>
      </c>
      <c r="B1825">
        <v>22</v>
      </c>
      <c r="C1825">
        <v>2202</v>
      </c>
      <c r="E1825">
        <v>103503</v>
      </c>
      <c r="F1825" t="s">
        <v>2261</v>
      </c>
      <c r="G1825" t="s">
        <v>2394</v>
      </c>
      <c r="H1825" t="s">
        <v>4826</v>
      </c>
      <c r="J1825">
        <v>513720</v>
      </c>
      <c r="K1825">
        <v>0</v>
      </c>
      <c r="L1825">
        <v>5104</v>
      </c>
      <c r="N1825">
        <v>513720</v>
      </c>
      <c r="O1825">
        <v>0</v>
      </c>
    </row>
    <row r="1826" spans="1:15" x14ac:dyDescent="0.3">
      <c r="A1826">
        <v>511632</v>
      </c>
      <c r="B1826">
        <v>18</v>
      </c>
      <c r="C1826">
        <v>1803</v>
      </c>
      <c r="E1826">
        <v>103504</v>
      </c>
      <c r="F1826" t="s">
        <v>2264</v>
      </c>
      <c r="G1826" t="s">
        <v>4827</v>
      </c>
      <c r="H1826" t="s">
        <v>4828</v>
      </c>
      <c r="J1826">
        <v>510727</v>
      </c>
      <c r="K1826">
        <v>0</v>
      </c>
      <c r="L1826">
        <v>4984</v>
      </c>
      <c r="N1826">
        <v>510727</v>
      </c>
      <c r="O1826">
        <v>0</v>
      </c>
    </row>
    <row r="1827" spans="1:15" x14ac:dyDescent="0.3">
      <c r="A1827">
        <v>510317</v>
      </c>
      <c r="B1827">
        <v>23</v>
      </c>
      <c r="C1827">
        <v>2302</v>
      </c>
      <c r="E1827">
        <v>103505</v>
      </c>
      <c r="F1827" t="s">
        <v>2261</v>
      </c>
      <c r="G1827" t="s">
        <v>4829</v>
      </c>
      <c r="H1827" t="s">
        <v>4557</v>
      </c>
      <c r="J1827">
        <v>513970</v>
      </c>
      <c r="K1827">
        <v>0</v>
      </c>
      <c r="L1827">
        <v>4950</v>
      </c>
      <c r="N1827">
        <v>513970</v>
      </c>
      <c r="O1827">
        <v>0</v>
      </c>
    </row>
    <row r="1828" spans="1:15" x14ac:dyDescent="0.3">
      <c r="A1828">
        <v>515506</v>
      </c>
      <c r="B1828">
        <v>23</v>
      </c>
      <c r="C1828">
        <v>2302</v>
      </c>
      <c r="E1828">
        <v>103506</v>
      </c>
      <c r="F1828" t="s">
        <v>2264</v>
      </c>
      <c r="G1828" t="s">
        <v>4765</v>
      </c>
      <c r="H1828" t="s">
        <v>4314</v>
      </c>
      <c r="J1828">
        <v>510563</v>
      </c>
      <c r="K1828">
        <v>0</v>
      </c>
      <c r="L1828">
        <v>4740</v>
      </c>
      <c r="N1828">
        <v>510563</v>
      </c>
      <c r="O1828">
        <v>0</v>
      </c>
    </row>
    <row r="1829" spans="1:15" x14ac:dyDescent="0.3">
      <c r="A1829">
        <v>512188</v>
      </c>
      <c r="B1829">
        <v>21</v>
      </c>
      <c r="C1829">
        <v>2102</v>
      </c>
      <c r="E1829">
        <v>103507</v>
      </c>
      <c r="F1829" t="s">
        <v>2261</v>
      </c>
      <c r="G1829" t="s">
        <v>4830</v>
      </c>
      <c r="H1829" t="s">
        <v>4831</v>
      </c>
      <c r="J1829">
        <v>515441</v>
      </c>
      <c r="K1829">
        <v>0</v>
      </c>
      <c r="L1829">
        <v>4740</v>
      </c>
      <c r="N1829">
        <v>515441</v>
      </c>
      <c r="O1829">
        <v>0</v>
      </c>
    </row>
    <row r="1830" spans="1:15" x14ac:dyDescent="0.3">
      <c r="A1830">
        <v>513420</v>
      </c>
      <c r="B1830">
        <v>21</v>
      </c>
      <c r="C1830">
        <v>2103</v>
      </c>
      <c r="E1830">
        <v>103508</v>
      </c>
      <c r="F1830" t="s">
        <v>2261</v>
      </c>
      <c r="G1830" t="s">
        <v>4832</v>
      </c>
      <c r="H1830" t="s">
        <v>4287</v>
      </c>
      <c r="J1830">
        <v>513453</v>
      </c>
      <c r="K1830">
        <v>0</v>
      </c>
      <c r="L1830">
        <v>4740</v>
      </c>
      <c r="N1830">
        <v>513453</v>
      </c>
      <c r="O1830">
        <v>0</v>
      </c>
    </row>
    <row r="1831" spans="1:15" x14ac:dyDescent="0.3">
      <c r="A1831">
        <v>513634</v>
      </c>
      <c r="B1831">
        <v>21</v>
      </c>
      <c r="C1831">
        <v>2103</v>
      </c>
      <c r="E1831">
        <v>103509</v>
      </c>
      <c r="F1831" t="s">
        <v>2261</v>
      </c>
      <c r="G1831" t="s">
        <v>3169</v>
      </c>
      <c r="H1831" t="s">
        <v>4353</v>
      </c>
      <c r="J1831">
        <v>511688</v>
      </c>
      <c r="K1831">
        <v>0</v>
      </c>
      <c r="L1831">
        <v>4740</v>
      </c>
      <c r="N1831">
        <v>511688</v>
      </c>
      <c r="O1831">
        <v>0</v>
      </c>
    </row>
    <row r="1832" spans="1:15" x14ac:dyDescent="0.3">
      <c r="A1832">
        <v>513830</v>
      </c>
      <c r="B1832">
        <v>21</v>
      </c>
      <c r="C1832">
        <v>2103</v>
      </c>
      <c r="E1832">
        <v>103510</v>
      </c>
      <c r="F1832" t="s">
        <v>2261</v>
      </c>
      <c r="G1832" t="s">
        <v>3128</v>
      </c>
      <c r="H1832" t="s">
        <v>4833</v>
      </c>
      <c r="J1832">
        <v>511177</v>
      </c>
      <c r="K1832">
        <v>0</v>
      </c>
      <c r="L1832">
        <v>4656</v>
      </c>
      <c r="N1832">
        <v>511177</v>
      </c>
      <c r="O1832">
        <v>0</v>
      </c>
    </row>
    <row r="1833" spans="1:15" x14ac:dyDescent="0.3">
      <c r="A1833">
        <v>511540</v>
      </c>
      <c r="B1833">
        <v>21</v>
      </c>
      <c r="C1833">
        <v>2102</v>
      </c>
      <c r="E1833">
        <v>103511</v>
      </c>
      <c r="F1833" t="s">
        <v>2261</v>
      </c>
      <c r="G1833" t="s">
        <v>4834</v>
      </c>
      <c r="H1833" t="s">
        <v>4361</v>
      </c>
      <c r="J1833">
        <v>511656</v>
      </c>
      <c r="K1833">
        <v>0</v>
      </c>
      <c r="L1833">
        <v>4656</v>
      </c>
      <c r="N1833">
        <v>511656</v>
      </c>
      <c r="O1833">
        <v>0</v>
      </c>
    </row>
    <row r="1834" spans="1:15" x14ac:dyDescent="0.3">
      <c r="A1834">
        <v>513964</v>
      </c>
      <c r="B1834">
        <v>21</v>
      </c>
      <c r="C1834">
        <v>2102</v>
      </c>
      <c r="E1834">
        <v>103512</v>
      </c>
      <c r="F1834" t="s">
        <v>2261</v>
      </c>
      <c r="G1834" t="s">
        <v>2619</v>
      </c>
      <c r="H1834" t="s">
        <v>4303</v>
      </c>
      <c r="J1834">
        <v>515260</v>
      </c>
      <c r="K1834">
        <v>0</v>
      </c>
      <c r="L1834">
        <v>4656</v>
      </c>
      <c r="N1834">
        <v>515260</v>
      </c>
      <c r="O1834">
        <v>0</v>
      </c>
    </row>
    <row r="1835" spans="1:15" x14ac:dyDescent="0.3">
      <c r="A1835">
        <v>511712</v>
      </c>
      <c r="B1835">
        <v>21</v>
      </c>
      <c r="C1835">
        <v>2102</v>
      </c>
      <c r="E1835">
        <v>103513</v>
      </c>
      <c r="F1835" t="s">
        <v>2261</v>
      </c>
      <c r="G1835" t="s">
        <v>4835</v>
      </c>
      <c r="H1835" t="s">
        <v>4314</v>
      </c>
      <c r="J1835">
        <v>510612</v>
      </c>
      <c r="K1835">
        <v>0</v>
      </c>
      <c r="L1835">
        <v>4320</v>
      </c>
      <c r="N1835">
        <v>510612</v>
      </c>
      <c r="O1835">
        <v>0</v>
      </c>
    </row>
    <row r="1836" spans="1:15" x14ac:dyDescent="0.3">
      <c r="A1836">
        <v>512143</v>
      </c>
      <c r="B1836">
        <v>21</v>
      </c>
      <c r="C1836">
        <v>2102</v>
      </c>
      <c r="E1836">
        <v>103514</v>
      </c>
      <c r="F1836" t="s">
        <v>2261</v>
      </c>
      <c r="G1836" t="s">
        <v>3824</v>
      </c>
      <c r="H1836" t="s">
        <v>4786</v>
      </c>
      <c r="J1836">
        <v>514856</v>
      </c>
      <c r="K1836">
        <v>0</v>
      </c>
      <c r="L1836">
        <v>3950</v>
      </c>
      <c r="N1836">
        <v>514856</v>
      </c>
      <c r="O1836">
        <v>0</v>
      </c>
    </row>
    <row r="1837" spans="1:15" x14ac:dyDescent="0.3">
      <c r="A1837">
        <v>511442</v>
      </c>
      <c r="B1837">
        <v>21</v>
      </c>
      <c r="C1837">
        <v>2102</v>
      </c>
      <c r="E1837">
        <v>103515</v>
      </c>
      <c r="F1837" t="s">
        <v>2261</v>
      </c>
      <c r="G1837" t="s">
        <v>2268</v>
      </c>
      <c r="H1837" t="s">
        <v>4836</v>
      </c>
      <c r="J1837">
        <v>515230</v>
      </c>
      <c r="K1837">
        <v>0</v>
      </c>
      <c r="L1837">
        <v>3950</v>
      </c>
      <c r="N1837">
        <v>515230</v>
      </c>
      <c r="O1837">
        <v>0</v>
      </c>
    </row>
    <row r="1838" spans="1:15" x14ac:dyDescent="0.3">
      <c r="A1838">
        <v>511869</v>
      </c>
      <c r="B1838">
        <v>21</v>
      </c>
      <c r="C1838">
        <v>2102</v>
      </c>
      <c r="E1838">
        <v>103516</v>
      </c>
      <c r="F1838" t="s">
        <v>2264</v>
      </c>
      <c r="G1838" t="s">
        <v>2485</v>
      </c>
      <c r="H1838" t="s">
        <v>4837</v>
      </c>
      <c r="J1838">
        <v>515356</v>
      </c>
      <c r="K1838">
        <v>0</v>
      </c>
      <c r="L1838">
        <v>3950</v>
      </c>
      <c r="N1838">
        <v>515356</v>
      </c>
      <c r="O1838">
        <v>0</v>
      </c>
    </row>
    <row r="1839" spans="1:15" x14ac:dyDescent="0.3">
      <c r="A1839">
        <v>513462</v>
      </c>
      <c r="B1839">
        <v>22</v>
      </c>
      <c r="C1839">
        <v>2202</v>
      </c>
      <c r="E1839">
        <v>103517</v>
      </c>
      <c r="F1839" t="s">
        <v>2261</v>
      </c>
      <c r="G1839" t="s">
        <v>4838</v>
      </c>
      <c r="H1839" t="s">
        <v>4839</v>
      </c>
      <c r="J1839">
        <v>515426</v>
      </c>
      <c r="K1839">
        <v>0</v>
      </c>
      <c r="L1839">
        <v>3950</v>
      </c>
      <c r="N1839">
        <v>515426</v>
      </c>
      <c r="O1839">
        <v>0</v>
      </c>
    </row>
    <row r="1840" spans="1:15" x14ac:dyDescent="0.3">
      <c r="A1840">
        <v>514449</v>
      </c>
      <c r="B1840">
        <v>16</v>
      </c>
      <c r="C1840">
        <v>1603</v>
      </c>
      <c r="E1840">
        <v>103518</v>
      </c>
      <c r="F1840" t="s">
        <v>2261</v>
      </c>
      <c r="G1840" t="s">
        <v>4840</v>
      </c>
      <c r="H1840" t="s">
        <v>4690</v>
      </c>
      <c r="J1840">
        <v>510095</v>
      </c>
      <c r="K1840">
        <v>0</v>
      </c>
      <c r="L1840">
        <v>3950</v>
      </c>
      <c r="N1840">
        <v>510095</v>
      </c>
      <c r="O1840">
        <v>0</v>
      </c>
    </row>
    <row r="1841" spans="1:15" x14ac:dyDescent="0.3">
      <c r="A1841">
        <v>514895</v>
      </c>
      <c r="B1841">
        <v>22</v>
      </c>
      <c r="C1841">
        <v>2202</v>
      </c>
      <c r="E1841">
        <v>103519</v>
      </c>
      <c r="F1841" t="s">
        <v>2261</v>
      </c>
      <c r="G1841" t="s">
        <v>4841</v>
      </c>
      <c r="H1841" t="s">
        <v>4287</v>
      </c>
      <c r="J1841">
        <v>512031</v>
      </c>
      <c r="K1841">
        <v>0</v>
      </c>
      <c r="L1841">
        <v>3950</v>
      </c>
      <c r="N1841">
        <v>512031</v>
      </c>
      <c r="O1841">
        <v>0</v>
      </c>
    </row>
    <row r="1842" spans="1:15" x14ac:dyDescent="0.3">
      <c r="A1842">
        <v>511395</v>
      </c>
      <c r="B1842">
        <v>18</v>
      </c>
      <c r="C1842">
        <v>1803</v>
      </c>
      <c r="E1842">
        <v>103520</v>
      </c>
      <c r="F1842" t="s">
        <v>2261</v>
      </c>
      <c r="G1842" t="s">
        <v>4842</v>
      </c>
      <c r="H1842" t="s">
        <v>4794</v>
      </c>
      <c r="J1842">
        <v>513574</v>
      </c>
      <c r="K1842">
        <v>0</v>
      </c>
      <c r="L1842">
        <v>3950</v>
      </c>
      <c r="N1842">
        <v>513574</v>
      </c>
      <c r="O1842">
        <v>0</v>
      </c>
    </row>
    <row r="1843" spans="1:15" x14ac:dyDescent="0.3">
      <c r="A1843">
        <v>510315</v>
      </c>
      <c r="B1843">
        <v>18</v>
      </c>
      <c r="C1843">
        <v>1803</v>
      </c>
      <c r="E1843">
        <v>103521</v>
      </c>
      <c r="F1843" t="s">
        <v>2261</v>
      </c>
      <c r="G1843" t="s">
        <v>4843</v>
      </c>
      <c r="H1843" t="s">
        <v>4287</v>
      </c>
      <c r="J1843">
        <v>513948</v>
      </c>
      <c r="K1843">
        <v>0</v>
      </c>
      <c r="L1843">
        <v>3950</v>
      </c>
      <c r="N1843">
        <v>513948</v>
      </c>
      <c r="O1843">
        <v>0</v>
      </c>
    </row>
    <row r="1844" spans="1:15" x14ac:dyDescent="0.3">
      <c r="A1844">
        <v>511346</v>
      </c>
      <c r="B1844">
        <v>21</v>
      </c>
      <c r="C1844">
        <v>2104</v>
      </c>
      <c r="E1844">
        <v>103522</v>
      </c>
      <c r="F1844" t="s">
        <v>2261</v>
      </c>
      <c r="G1844" t="s">
        <v>4844</v>
      </c>
      <c r="H1844" t="s">
        <v>4845</v>
      </c>
      <c r="J1844">
        <v>514651</v>
      </c>
      <c r="K1844">
        <v>0</v>
      </c>
      <c r="L1844">
        <v>3950</v>
      </c>
      <c r="N1844">
        <v>514651</v>
      </c>
      <c r="O1844">
        <v>0</v>
      </c>
    </row>
    <row r="1845" spans="1:15" x14ac:dyDescent="0.3">
      <c r="A1845">
        <v>514644</v>
      </c>
      <c r="B1845">
        <v>16</v>
      </c>
      <c r="C1845">
        <v>1603</v>
      </c>
      <c r="E1845">
        <v>103523</v>
      </c>
      <c r="F1845" t="s">
        <v>2261</v>
      </c>
      <c r="G1845" t="s">
        <v>3949</v>
      </c>
      <c r="H1845" t="s">
        <v>4846</v>
      </c>
      <c r="J1845">
        <v>515236</v>
      </c>
      <c r="K1845">
        <v>0</v>
      </c>
      <c r="L1845">
        <v>3950</v>
      </c>
      <c r="N1845">
        <v>515236</v>
      </c>
      <c r="O1845">
        <v>0</v>
      </c>
    </row>
    <row r="1846" spans="1:15" x14ac:dyDescent="0.3">
      <c r="A1846">
        <v>510849</v>
      </c>
      <c r="B1846">
        <v>18</v>
      </c>
      <c r="C1846">
        <v>1804</v>
      </c>
      <c r="E1846">
        <v>103524</v>
      </c>
      <c r="F1846" t="s">
        <v>2264</v>
      </c>
      <c r="G1846" t="s">
        <v>4847</v>
      </c>
      <c r="H1846" t="s">
        <v>4625</v>
      </c>
      <c r="J1846">
        <v>510795</v>
      </c>
      <c r="K1846">
        <v>0</v>
      </c>
      <c r="L1846">
        <v>3940</v>
      </c>
      <c r="N1846">
        <v>510795</v>
      </c>
      <c r="O1846">
        <v>0</v>
      </c>
    </row>
    <row r="1847" spans="1:15" x14ac:dyDescent="0.3">
      <c r="A1847">
        <v>512193</v>
      </c>
      <c r="B1847">
        <v>22</v>
      </c>
      <c r="C1847">
        <v>2202</v>
      </c>
      <c r="E1847">
        <v>103525</v>
      </c>
      <c r="F1847" t="s">
        <v>2261</v>
      </c>
      <c r="G1847" t="s">
        <v>2642</v>
      </c>
      <c r="H1847" t="s">
        <v>4848</v>
      </c>
      <c r="J1847">
        <v>511164</v>
      </c>
      <c r="K1847">
        <v>0</v>
      </c>
      <c r="L1847">
        <v>3880</v>
      </c>
      <c r="N1847">
        <v>511164</v>
      </c>
      <c r="O1847">
        <v>0</v>
      </c>
    </row>
    <row r="1848" spans="1:15" x14ac:dyDescent="0.3">
      <c r="A1848">
        <v>512376</v>
      </c>
      <c r="B1848">
        <v>20</v>
      </c>
      <c r="C1848">
        <v>2003</v>
      </c>
      <c r="E1848">
        <v>103526</v>
      </c>
      <c r="F1848" t="s">
        <v>2264</v>
      </c>
      <c r="G1848" t="s">
        <v>2270</v>
      </c>
      <c r="H1848" t="s">
        <v>4849</v>
      </c>
      <c r="J1848">
        <v>510785</v>
      </c>
      <c r="K1848">
        <v>0</v>
      </c>
      <c r="L1848">
        <v>3880</v>
      </c>
      <c r="N1848">
        <v>510785</v>
      </c>
      <c r="O1848">
        <v>0</v>
      </c>
    </row>
    <row r="1849" spans="1:15" x14ac:dyDescent="0.3">
      <c r="A1849">
        <v>513349</v>
      </c>
      <c r="B1849">
        <v>20</v>
      </c>
      <c r="C1849">
        <v>2006</v>
      </c>
      <c r="E1849">
        <v>103527</v>
      </c>
      <c r="F1849" t="s">
        <v>2261</v>
      </c>
      <c r="G1849" t="s">
        <v>4850</v>
      </c>
      <c r="H1849" t="s">
        <v>4287</v>
      </c>
      <c r="J1849">
        <v>512668</v>
      </c>
      <c r="K1849">
        <v>0</v>
      </c>
      <c r="L1849">
        <v>3880</v>
      </c>
      <c r="N1849">
        <v>512668</v>
      </c>
      <c r="O1849">
        <v>0</v>
      </c>
    </row>
    <row r="1850" spans="1:15" x14ac:dyDescent="0.3">
      <c r="A1850">
        <v>510685</v>
      </c>
      <c r="B1850">
        <v>18</v>
      </c>
      <c r="C1850">
        <v>1803</v>
      </c>
      <c r="E1850">
        <v>103528</v>
      </c>
      <c r="F1850" t="s">
        <v>2261</v>
      </c>
      <c r="G1850" t="s">
        <v>4851</v>
      </c>
      <c r="H1850" t="s">
        <v>4852</v>
      </c>
      <c r="J1850">
        <v>514728</v>
      </c>
      <c r="K1850">
        <v>0</v>
      </c>
      <c r="L1850">
        <v>3880</v>
      </c>
      <c r="N1850">
        <v>514728</v>
      </c>
      <c r="O1850">
        <v>0</v>
      </c>
    </row>
    <row r="1851" spans="1:15" x14ac:dyDescent="0.3">
      <c r="A1851">
        <v>510685</v>
      </c>
      <c r="B1851">
        <v>18</v>
      </c>
      <c r="C1851">
        <v>1803</v>
      </c>
      <c r="E1851">
        <v>103529</v>
      </c>
      <c r="F1851" t="s">
        <v>2261</v>
      </c>
      <c r="G1851" t="s">
        <v>4853</v>
      </c>
      <c r="H1851" t="s">
        <v>4596</v>
      </c>
      <c r="J1851">
        <v>515338</v>
      </c>
      <c r="K1851">
        <v>0</v>
      </c>
      <c r="L1851">
        <v>3880</v>
      </c>
      <c r="N1851">
        <v>515338</v>
      </c>
      <c r="O1851">
        <v>0</v>
      </c>
    </row>
    <row r="1852" spans="1:15" x14ac:dyDescent="0.3">
      <c r="A1852">
        <v>510550</v>
      </c>
      <c r="B1852">
        <v>23</v>
      </c>
      <c r="C1852">
        <v>2302</v>
      </c>
      <c r="E1852">
        <v>103531</v>
      </c>
      <c r="F1852" t="s">
        <v>2261</v>
      </c>
      <c r="G1852" t="s">
        <v>4854</v>
      </c>
      <c r="H1852" t="s">
        <v>4855</v>
      </c>
      <c r="J1852">
        <v>510327</v>
      </c>
      <c r="K1852">
        <v>0</v>
      </c>
      <c r="L1852">
        <v>3760</v>
      </c>
      <c r="N1852">
        <v>510327</v>
      </c>
      <c r="O1852">
        <v>0</v>
      </c>
    </row>
    <row r="1853" spans="1:15" x14ac:dyDescent="0.3">
      <c r="A1853">
        <v>510626</v>
      </c>
      <c r="B1853">
        <v>22</v>
      </c>
      <c r="C1853">
        <v>2203</v>
      </c>
      <c r="E1853">
        <v>103532</v>
      </c>
      <c r="F1853" t="s">
        <v>2264</v>
      </c>
      <c r="G1853" t="s">
        <v>4856</v>
      </c>
      <c r="H1853" t="s">
        <v>4857</v>
      </c>
      <c r="J1853">
        <v>514419</v>
      </c>
      <c r="K1853">
        <v>0</v>
      </c>
      <c r="L1853">
        <v>3760</v>
      </c>
      <c r="N1853">
        <v>514419</v>
      </c>
      <c r="O1853">
        <v>0</v>
      </c>
    </row>
    <row r="1854" spans="1:15" x14ac:dyDescent="0.3">
      <c r="A1854">
        <v>513429</v>
      </c>
      <c r="B1854">
        <v>22</v>
      </c>
      <c r="C1854">
        <v>2203</v>
      </c>
      <c r="E1854">
        <v>103533</v>
      </c>
      <c r="F1854" t="s">
        <v>2261</v>
      </c>
      <c r="G1854" t="s">
        <v>2268</v>
      </c>
      <c r="H1854" t="s">
        <v>4123</v>
      </c>
      <c r="J1854">
        <v>512370</v>
      </c>
      <c r="K1854">
        <v>0</v>
      </c>
      <c r="L1854">
        <v>3585</v>
      </c>
      <c r="N1854">
        <v>512370</v>
      </c>
      <c r="O1854">
        <v>0</v>
      </c>
    </row>
    <row r="1855" spans="1:15" x14ac:dyDescent="0.3">
      <c r="A1855">
        <v>511820</v>
      </c>
      <c r="B1855">
        <v>22</v>
      </c>
      <c r="C1855">
        <v>2203</v>
      </c>
      <c r="E1855">
        <v>103538</v>
      </c>
      <c r="F1855" t="s">
        <v>2261</v>
      </c>
      <c r="G1855" t="s">
        <v>2772</v>
      </c>
      <c r="H1855" t="s">
        <v>4287</v>
      </c>
      <c r="J1855">
        <v>512406</v>
      </c>
      <c r="K1855">
        <v>0</v>
      </c>
      <c r="L1855">
        <v>3585</v>
      </c>
      <c r="N1855">
        <v>512406</v>
      </c>
      <c r="O1855">
        <v>0</v>
      </c>
    </row>
    <row r="1856" spans="1:15" x14ac:dyDescent="0.3">
      <c r="A1856">
        <v>511110</v>
      </c>
      <c r="B1856">
        <v>22</v>
      </c>
      <c r="C1856">
        <v>2203</v>
      </c>
      <c r="E1856">
        <v>103539</v>
      </c>
      <c r="F1856" t="s">
        <v>2261</v>
      </c>
      <c r="G1856" t="s">
        <v>2491</v>
      </c>
      <c r="H1856" t="s">
        <v>4858</v>
      </c>
      <c r="J1856">
        <v>513866</v>
      </c>
      <c r="K1856">
        <v>0</v>
      </c>
      <c r="L1856">
        <v>3525</v>
      </c>
      <c r="N1856">
        <v>513866</v>
      </c>
      <c r="O1856">
        <v>0</v>
      </c>
    </row>
    <row r="1857" spans="1:15" x14ac:dyDescent="0.3">
      <c r="A1857">
        <v>511734</v>
      </c>
      <c r="B1857">
        <v>22</v>
      </c>
      <c r="C1857">
        <v>2203</v>
      </c>
      <c r="E1857">
        <v>103540</v>
      </c>
      <c r="F1857" t="s">
        <v>2264</v>
      </c>
      <c r="G1857" t="s">
        <v>4859</v>
      </c>
      <c r="H1857" t="s">
        <v>4860</v>
      </c>
      <c r="J1857">
        <v>512412</v>
      </c>
      <c r="K1857">
        <v>0</v>
      </c>
      <c r="L1857">
        <v>3360</v>
      </c>
      <c r="N1857">
        <v>512412</v>
      </c>
      <c r="O1857">
        <v>0</v>
      </c>
    </row>
    <row r="1858" spans="1:15" x14ac:dyDescent="0.3">
      <c r="A1858">
        <v>510251</v>
      </c>
      <c r="B1858">
        <v>21</v>
      </c>
      <c r="C1858">
        <v>2104</v>
      </c>
      <c r="E1858">
        <v>103541</v>
      </c>
      <c r="F1858" t="s">
        <v>2264</v>
      </c>
      <c r="G1858" t="s">
        <v>4861</v>
      </c>
      <c r="H1858" t="s">
        <v>4287</v>
      </c>
      <c r="J1858">
        <v>510397</v>
      </c>
      <c r="K1858">
        <v>0</v>
      </c>
      <c r="L1858">
        <v>3320</v>
      </c>
      <c r="N1858">
        <v>510397</v>
      </c>
      <c r="O1858">
        <v>0</v>
      </c>
    </row>
    <row r="1859" spans="1:15" x14ac:dyDescent="0.3">
      <c r="A1859">
        <v>511847</v>
      </c>
      <c r="B1859">
        <v>17</v>
      </c>
      <c r="C1859">
        <v>1704</v>
      </c>
      <c r="E1859">
        <v>103542</v>
      </c>
      <c r="F1859" t="s">
        <v>2264</v>
      </c>
      <c r="G1859" t="s">
        <v>4862</v>
      </c>
      <c r="H1859" t="s">
        <v>4863</v>
      </c>
      <c r="J1859">
        <v>512105</v>
      </c>
      <c r="K1859">
        <v>0</v>
      </c>
      <c r="L1859">
        <v>3320</v>
      </c>
      <c r="N1859">
        <v>512105</v>
      </c>
      <c r="O1859">
        <v>0</v>
      </c>
    </row>
    <row r="1860" spans="1:15" x14ac:dyDescent="0.3">
      <c r="A1860">
        <v>511603</v>
      </c>
      <c r="B1860">
        <v>17</v>
      </c>
      <c r="C1860">
        <v>1704</v>
      </c>
      <c r="E1860">
        <v>103543</v>
      </c>
      <c r="F1860" t="s">
        <v>2261</v>
      </c>
      <c r="G1860" t="s">
        <v>4864</v>
      </c>
      <c r="H1860" t="s">
        <v>4865</v>
      </c>
      <c r="J1860">
        <v>514082</v>
      </c>
      <c r="K1860">
        <v>0</v>
      </c>
      <c r="L1860">
        <v>3320</v>
      </c>
      <c r="N1860">
        <v>514082</v>
      </c>
      <c r="O1860">
        <v>0</v>
      </c>
    </row>
    <row r="1861" spans="1:15" x14ac:dyDescent="0.3">
      <c r="A1861">
        <v>513196</v>
      </c>
      <c r="B1861">
        <v>22</v>
      </c>
      <c r="C1861">
        <v>2202</v>
      </c>
      <c r="E1861">
        <v>103544</v>
      </c>
      <c r="F1861" t="s">
        <v>2261</v>
      </c>
      <c r="G1861" t="s">
        <v>4866</v>
      </c>
      <c r="H1861" t="s">
        <v>4627</v>
      </c>
      <c r="J1861">
        <v>513242</v>
      </c>
      <c r="K1861">
        <v>0</v>
      </c>
      <c r="L1861">
        <v>3104</v>
      </c>
      <c r="N1861">
        <v>513242</v>
      </c>
      <c r="O1861">
        <v>0</v>
      </c>
    </row>
    <row r="1862" spans="1:15" x14ac:dyDescent="0.3">
      <c r="A1862">
        <v>515207</v>
      </c>
      <c r="B1862">
        <v>20</v>
      </c>
      <c r="C1862">
        <v>2006</v>
      </c>
      <c r="E1862">
        <v>103545</v>
      </c>
      <c r="F1862" t="s">
        <v>2261</v>
      </c>
      <c r="G1862" t="s">
        <v>4867</v>
      </c>
      <c r="H1862" t="s">
        <v>4868</v>
      </c>
      <c r="J1862">
        <v>514446</v>
      </c>
      <c r="K1862">
        <v>0</v>
      </c>
      <c r="L1862">
        <v>2940</v>
      </c>
      <c r="N1862">
        <v>514446</v>
      </c>
      <c r="O1862">
        <v>0</v>
      </c>
    </row>
    <row r="1863" spans="1:15" x14ac:dyDescent="0.3">
      <c r="A1863">
        <v>510652</v>
      </c>
      <c r="B1863">
        <v>17</v>
      </c>
      <c r="C1863">
        <v>1702</v>
      </c>
      <c r="E1863">
        <v>103546</v>
      </c>
      <c r="F1863" t="s">
        <v>2261</v>
      </c>
      <c r="G1863" t="s">
        <v>3066</v>
      </c>
      <c r="H1863" t="s">
        <v>4766</v>
      </c>
      <c r="J1863">
        <v>512520</v>
      </c>
      <c r="K1863">
        <v>0</v>
      </c>
      <c r="L1863">
        <v>2902</v>
      </c>
      <c r="N1863">
        <v>512520</v>
      </c>
      <c r="O1863">
        <v>0</v>
      </c>
    </row>
    <row r="1864" spans="1:15" x14ac:dyDescent="0.3">
      <c r="A1864">
        <v>510412</v>
      </c>
      <c r="B1864">
        <v>19</v>
      </c>
      <c r="C1864">
        <v>1905</v>
      </c>
      <c r="E1864">
        <v>103547</v>
      </c>
      <c r="F1864" t="s">
        <v>2261</v>
      </c>
      <c r="G1864" t="s">
        <v>4730</v>
      </c>
      <c r="H1864" t="s">
        <v>4869</v>
      </c>
      <c r="J1864">
        <v>514083</v>
      </c>
      <c r="K1864">
        <v>0</v>
      </c>
      <c r="L1864">
        <v>2820</v>
      </c>
      <c r="N1864">
        <v>514083</v>
      </c>
      <c r="O1864">
        <v>0</v>
      </c>
    </row>
    <row r="1865" spans="1:15" x14ac:dyDescent="0.3">
      <c r="A1865">
        <v>510293</v>
      </c>
      <c r="B1865">
        <v>19</v>
      </c>
      <c r="C1865">
        <v>1905</v>
      </c>
      <c r="E1865">
        <v>103548</v>
      </c>
      <c r="F1865" t="s">
        <v>2261</v>
      </c>
      <c r="G1865" t="s">
        <v>3068</v>
      </c>
      <c r="H1865" t="s">
        <v>4799</v>
      </c>
      <c r="J1865">
        <v>513455</v>
      </c>
      <c r="K1865">
        <v>0</v>
      </c>
      <c r="L1865">
        <v>2740</v>
      </c>
      <c r="N1865">
        <v>513455</v>
      </c>
      <c r="O1865">
        <v>0</v>
      </c>
    </row>
    <row r="1866" spans="1:15" x14ac:dyDescent="0.3">
      <c r="A1866">
        <v>510584</v>
      </c>
      <c r="B1866">
        <v>22</v>
      </c>
      <c r="C1866">
        <v>2202</v>
      </c>
      <c r="E1866">
        <v>103549</v>
      </c>
      <c r="F1866" t="s">
        <v>2261</v>
      </c>
      <c r="G1866" t="s">
        <v>4870</v>
      </c>
      <c r="H1866" t="s">
        <v>4403</v>
      </c>
      <c r="J1866">
        <v>511033</v>
      </c>
      <c r="K1866">
        <v>0</v>
      </c>
      <c r="L1866">
        <v>2725</v>
      </c>
      <c r="N1866">
        <v>511033</v>
      </c>
      <c r="O1866">
        <v>0</v>
      </c>
    </row>
    <row r="1867" spans="1:15" x14ac:dyDescent="0.3">
      <c r="A1867">
        <v>511602</v>
      </c>
      <c r="B1867">
        <v>17</v>
      </c>
      <c r="C1867">
        <v>1704</v>
      </c>
      <c r="E1867">
        <v>103550</v>
      </c>
      <c r="F1867" t="s">
        <v>2261</v>
      </c>
      <c r="G1867" t="s">
        <v>4871</v>
      </c>
      <c r="H1867" t="s">
        <v>4433</v>
      </c>
      <c r="J1867">
        <v>514614</v>
      </c>
      <c r="K1867">
        <v>0</v>
      </c>
      <c r="L1867">
        <v>1580</v>
      </c>
      <c r="N1867">
        <v>514614</v>
      </c>
      <c r="O1867">
        <v>0</v>
      </c>
    </row>
    <row r="1868" spans="1:15" x14ac:dyDescent="0.3">
      <c r="A1868">
        <v>511225</v>
      </c>
      <c r="B1868">
        <v>17</v>
      </c>
      <c r="C1868">
        <v>1702</v>
      </c>
      <c r="E1868">
        <v>103551</v>
      </c>
      <c r="F1868" t="s">
        <v>2261</v>
      </c>
      <c r="G1868" t="s">
        <v>4872</v>
      </c>
      <c r="H1868" t="s">
        <v>4873</v>
      </c>
      <c r="J1868">
        <v>513422</v>
      </c>
      <c r="K1868">
        <v>0</v>
      </c>
      <c r="L1868">
        <v>1200</v>
      </c>
      <c r="N1868">
        <v>513422</v>
      </c>
      <c r="O1868">
        <v>0</v>
      </c>
    </row>
    <row r="1869" spans="1:15" x14ac:dyDescent="0.3">
      <c r="A1869">
        <v>510209</v>
      </c>
      <c r="B1869">
        <v>17</v>
      </c>
      <c r="C1869">
        <v>1702</v>
      </c>
      <c r="E1869">
        <v>103552</v>
      </c>
      <c r="F1869" t="s">
        <v>2261</v>
      </c>
      <c r="G1869" t="s">
        <v>2677</v>
      </c>
      <c r="H1869" t="s">
        <v>4437</v>
      </c>
      <c r="J1869">
        <v>514676</v>
      </c>
      <c r="N1869">
        <v>514676</v>
      </c>
      <c r="O1869">
        <v>0</v>
      </c>
    </row>
    <row r="1870" spans="1:15" x14ac:dyDescent="0.3">
      <c r="A1870">
        <v>514445</v>
      </c>
      <c r="B1870">
        <v>23</v>
      </c>
      <c r="C1870">
        <v>2304</v>
      </c>
      <c r="E1870">
        <v>103553</v>
      </c>
      <c r="F1870" t="s">
        <v>2261</v>
      </c>
      <c r="G1870" t="s">
        <v>3088</v>
      </c>
      <c r="H1870" t="s">
        <v>4372</v>
      </c>
      <c r="J1870">
        <v>510501</v>
      </c>
      <c r="N1870">
        <v>510501</v>
      </c>
      <c r="O1870">
        <v>0</v>
      </c>
    </row>
    <row r="1871" spans="1:15" x14ac:dyDescent="0.3">
      <c r="A1871">
        <v>514445</v>
      </c>
      <c r="B1871">
        <v>23</v>
      </c>
      <c r="C1871">
        <v>2304</v>
      </c>
      <c r="E1871">
        <v>103554</v>
      </c>
      <c r="F1871" t="s">
        <v>2261</v>
      </c>
      <c r="G1871" t="s">
        <v>4874</v>
      </c>
      <c r="H1871" t="s">
        <v>4287</v>
      </c>
      <c r="J1871">
        <v>515473</v>
      </c>
      <c r="N1871">
        <v>515473</v>
      </c>
      <c r="O1871">
        <v>0</v>
      </c>
    </row>
    <row r="1872" spans="1:15" x14ac:dyDescent="0.3">
      <c r="A1872">
        <v>510632</v>
      </c>
      <c r="B1872">
        <v>22</v>
      </c>
      <c r="C1872">
        <v>2202</v>
      </c>
      <c r="E1872">
        <v>103555</v>
      </c>
      <c r="F1872" t="s">
        <v>2261</v>
      </c>
      <c r="G1872" t="s">
        <v>4875</v>
      </c>
      <c r="H1872" t="s">
        <v>4287</v>
      </c>
      <c r="J1872">
        <v>515163</v>
      </c>
      <c r="N1872">
        <v>515163</v>
      </c>
      <c r="O1872">
        <v>0</v>
      </c>
    </row>
    <row r="1873" spans="1:15" x14ac:dyDescent="0.3">
      <c r="A1873">
        <v>513471</v>
      </c>
      <c r="B1873">
        <v>18</v>
      </c>
      <c r="C1873">
        <v>1804</v>
      </c>
      <c r="E1873">
        <v>103556</v>
      </c>
      <c r="F1873" t="s">
        <v>2261</v>
      </c>
      <c r="G1873" t="s">
        <v>4876</v>
      </c>
      <c r="H1873" t="s">
        <v>4877</v>
      </c>
      <c r="J1873">
        <v>511901</v>
      </c>
      <c r="N1873">
        <v>511901</v>
      </c>
      <c r="O1873">
        <v>0</v>
      </c>
    </row>
    <row r="1874" spans="1:15" x14ac:dyDescent="0.3">
      <c r="A1874">
        <v>510546</v>
      </c>
      <c r="B1874">
        <v>22</v>
      </c>
      <c r="C1874">
        <v>2202</v>
      </c>
      <c r="E1874">
        <v>103557</v>
      </c>
      <c r="F1874" t="s">
        <v>2261</v>
      </c>
      <c r="G1874" t="s">
        <v>2426</v>
      </c>
      <c r="H1874" t="s">
        <v>4878</v>
      </c>
      <c r="J1874">
        <v>514485</v>
      </c>
      <c r="N1874">
        <v>514485</v>
      </c>
      <c r="O1874">
        <v>0</v>
      </c>
    </row>
    <row r="1875" spans="1:15" x14ac:dyDescent="0.3">
      <c r="A1875">
        <v>511320</v>
      </c>
      <c r="B1875">
        <v>19</v>
      </c>
      <c r="C1875">
        <v>1902</v>
      </c>
      <c r="E1875">
        <v>103558</v>
      </c>
      <c r="F1875" t="s">
        <v>2261</v>
      </c>
      <c r="G1875" t="s">
        <v>4879</v>
      </c>
      <c r="H1875" t="s">
        <v>4403</v>
      </c>
      <c r="J1875">
        <v>511282</v>
      </c>
      <c r="N1875">
        <v>511282</v>
      </c>
      <c r="O1875">
        <v>0</v>
      </c>
    </row>
    <row r="1876" spans="1:15" x14ac:dyDescent="0.3">
      <c r="A1876">
        <v>510281</v>
      </c>
      <c r="B1876">
        <v>16</v>
      </c>
      <c r="C1876">
        <v>1602</v>
      </c>
      <c r="E1876">
        <v>103559</v>
      </c>
      <c r="F1876" t="s">
        <v>2261</v>
      </c>
      <c r="G1876" t="s">
        <v>4880</v>
      </c>
      <c r="H1876" t="s">
        <v>4881</v>
      </c>
      <c r="J1876">
        <v>511348</v>
      </c>
      <c r="N1876">
        <v>511348</v>
      </c>
      <c r="O1876">
        <v>0</v>
      </c>
    </row>
    <row r="1877" spans="1:15" x14ac:dyDescent="0.3">
      <c r="A1877">
        <v>510270</v>
      </c>
      <c r="B1877">
        <v>16</v>
      </c>
      <c r="C1877">
        <v>1602</v>
      </c>
      <c r="E1877">
        <v>103560</v>
      </c>
      <c r="F1877" t="s">
        <v>2261</v>
      </c>
      <c r="G1877" t="s">
        <v>2642</v>
      </c>
      <c r="H1877" t="s">
        <v>4882</v>
      </c>
      <c r="J1877">
        <v>511653</v>
      </c>
      <c r="N1877">
        <v>511653</v>
      </c>
      <c r="O1877">
        <v>0</v>
      </c>
    </row>
    <row r="1878" spans="1:15" x14ac:dyDescent="0.3">
      <c r="A1878">
        <v>511455</v>
      </c>
      <c r="B1878">
        <v>23</v>
      </c>
      <c r="C1878">
        <v>2304</v>
      </c>
      <c r="E1878">
        <v>103561</v>
      </c>
      <c r="F1878" t="s">
        <v>2261</v>
      </c>
      <c r="G1878" t="s">
        <v>3419</v>
      </c>
      <c r="H1878" t="s">
        <v>4883</v>
      </c>
      <c r="J1878">
        <v>511667</v>
      </c>
      <c r="N1878">
        <v>511667</v>
      </c>
      <c r="O1878">
        <v>0</v>
      </c>
    </row>
    <row r="1879" spans="1:15" x14ac:dyDescent="0.3">
      <c r="A1879">
        <v>511575</v>
      </c>
      <c r="B1879">
        <v>16</v>
      </c>
      <c r="C1879">
        <v>1603</v>
      </c>
      <c r="E1879">
        <v>103562</v>
      </c>
      <c r="F1879" t="s">
        <v>2261</v>
      </c>
      <c r="G1879" t="s">
        <v>4884</v>
      </c>
      <c r="H1879" t="s">
        <v>3026</v>
      </c>
      <c r="J1879">
        <v>513466</v>
      </c>
      <c r="N1879">
        <v>513466</v>
      </c>
      <c r="O1879">
        <v>0</v>
      </c>
    </row>
    <row r="1880" spans="1:15" x14ac:dyDescent="0.3">
      <c r="A1880">
        <v>511073</v>
      </c>
      <c r="B1880">
        <v>21</v>
      </c>
      <c r="C1880">
        <v>2104</v>
      </c>
      <c r="E1880">
        <v>103563</v>
      </c>
      <c r="F1880" t="s">
        <v>2264</v>
      </c>
      <c r="G1880" t="s">
        <v>4813</v>
      </c>
      <c r="H1880" t="s">
        <v>4372</v>
      </c>
    </row>
    <row r="1881" spans="1:15" x14ac:dyDescent="0.3">
      <c r="A1881">
        <v>510675</v>
      </c>
      <c r="B1881">
        <v>21</v>
      </c>
      <c r="C1881">
        <v>2104</v>
      </c>
      <c r="E1881">
        <v>103564</v>
      </c>
      <c r="F1881" t="s">
        <v>2261</v>
      </c>
      <c r="G1881" t="s">
        <v>3317</v>
      </c>
      <c r="H1881" t="s">
        <v>4525</v>
      </c>
    </row>
    <row r="1882" spans="1:15" x14ac:dyDescent="0.3">
      <c r="A1882">
        <v>515337</v>
      </c>
      <c r="B1882">
        <v>20</v>
      </c>
      <c r="C1882">
        <v>2006</v>
      </c>
      <c r="E1882">
        <v>103565</v>
      </c>
      <c r="F1882" t="s">
        <v>2261</v>
      </c>
      <c r="G1882" t="s">
        <v>3512</v>
      </c>
      <c r="H1882" t="s">
        <v>4885</v>
      </c>
    </row>
    <row r="1883" spans="1:15" x14ac:dyDescent="0.3">
      <c r="A1883">
        <v>515613</v>
      </c>
      <c r="B1883">
        <v>22</v>
      </c>
      <c r="C1883">
        <v>2202</v>
      </c>
      <c r="E1883">
        <v>103566</v>
      </c>
      <c r="F1883" t="s">
        <v>2261</v>
      </c>
      <c r="G1883" t="s">
        <v>4886</v>
      </c>
      <c r="H1883" t="s">
        <v>4553</v>
      </c>
    </row>
    <row r="1884" spans="1:15" x14ac:dyDescent="0.3">
      <c r="A1884">
        <v>510128</v>
      </c>
      <c r="B1884">
        <v>17</v>
      </c>
      <c r="C1884">
        <v>1703</v>
      </c>
      <c r="E1884">
        <v>103568</v>
      </c>
      <c r="F1884" t="s">
        <v>2261</v>
      </c>
      <c r="G1884" t="s">
        <v>4887</v>
      </c>
      <c r="H1884" t="s">
        <v>4888</v>
      </c>
    </row>
    <row r="1885" spans="1:15" x14ac:dyDescent="0.3">
      <c r="A1885">
        <v>510074</v>
      </c>
      <c r="B1885">
        <v>17</v>
      </c>
      <c r="C1885">
        <v>1703</v>
      </c>
      <c r="E1885">
        <v>103569</v>
      </c>
      <c r="F1885" t="s">
        <v>2261</v>
      </c>
      <c r="G1885" t="s">
        <v>4496</v>
      </c>
      <c r="H1885" t="s">
        <v>4287</v>
      </c>
    </row>
    <row r="1886" spans="1:15" x14ac:dyDescent="0.3">
      <c r="A1886">
        <v>510762</v>
      </c>
      <c r="B1886">
        <v>22</v>
      </c>
      <c r="C1886">
        <v>2203</v>
      </c>
      <c r="E1886">
        <v>103570</v>
      </c>
      <c r="F1886" t="s">
        <v>2261</v>
      </c>
      <c r="G1886" t="s">
        <v>2712</v>
      </c>
      <c r="H1886" t="s">
        <v>4889</v>
      </c>
    </row>
    <row r="1887" spans="1:15" x14ac:dyDescent="0.3">
      <c r="A1887">
        <v>510907</v>
      </c>
      <c r="B1887">
        <v>22</v>
      </c>
      <c r="C1887">
        <v>2203</v>
      </c>
      <c r="E1887">
        <v>103572</v>
      </c>
      <c r="F1887" t="s">
        <v>2261</v>
      </c>
      <c r="G1887" t="s">
        <v>4890</v>
      </c>
      <c r="H1887" t="s">
        <v>4891</v>
      </c>
    </row>
    <row r="1888" spans="1:15" x14ac:dyDescent="0.3">
      <c r="A1888">
        <v>511109</v>
      </c>
      <c r="B1888">
        <v>22</v>
      </c>
      <c r="C1888">
        <v>2203</v>
      </c>
      <c r="E1888">
        <v>103574</v>
      </c>
      <c r="F1888" t="s">
        <v>2264</v>
      </c>
      <c r="G1888" t="s">
        <v>4892</v>
      </c>
      <c r="H1888" t="s">
        <v>4893</v>
      </c>
    </row>
    <row r="1889" spans="1:8" x14ac:dyDescent="0.3">
      <c r="A1889">
        <v>513127</v>
      </c>
      <c r="B1889">
        <v>18</v>
      </c>
      <c r="C1889">
        <v>1802</v>
      </c>
      <c r="E1889">
        <v>103575</v>
      </c>
      <c r="F1889" t="s">
        <v>2261</v>
      </c>
      <c r="G1889" t="s">
        <v>4894</v>
      </c>
      <c r="H1889" t="s">
        <v>4895</v>
      </c>
    </row>
    <row r="1890" spans="1:8" x14ac:dyDescent="0.3">
      <c r="A1890">
        <v>510274</v>
      </c>
      <c r="B1890">
        <v>18</v>
      </c>
      <c r="C1890">
        <v>1802</v>
      </c>
      <c r="E1890">
        <v>103576</v>
      </c>
      <c r="F1890" t="s">
        <v>2261</v>
      </c>
      <c r="G1890" t="s">
        <v>4896</v>
      </c>
      <c r="H1890" t="s">
        <v>2926</v>
      </c>
    </row>
    <row r="1891" spans="1:8" x14ac:dyDescent="0.3">
      <c r="A1891">
        <v>512661</v>
      </c>
      <c r="B1891">
        <v>20</v>
      </c>
      <c r="C1891">
        <v>2002</v>
      </c>
      <c r="E1891">
        <v>103577</v>
      </c>
      <c r="F1891" t="s">
        <v>2261</v>
      </c>
      <c r="G1891" t="s">
        <v>3702</v>
      </c>
      <c r="H1891" t="s">
        <v>4897</v>
      </c>
    </row>
    <row r="1892" spans="1:8" x14ac:dyDescent="0.3">
      <c r="A1892">
        <v>514148</v>
      </c>
      <c r="B1892">
        <v>20</v>
      </c>
      <c r="C1892">
        <v>2002</v>
      </c>
      <c r="E1892">
        <v>103578</v>
      </c>
      <c r="F1892" t="s">
        <v>2261</v>
      </c>
      <c r="G1892" t="s">
        <v>4898</v>
      </c>
      <c r="H1892" t="s">
        <v>4899</v>
      </c>
    </row>
    <row r="1893" spans="1:8" x14ac:dyDescent="0.3">
      <c r="A1893">
        <v>515202</v>
      </c>
      <c r="B1893">
        <v>18</v>
      </c>
      <c r="C1893">
        <v>1803</v>
      </c>
      <c r="E1893">
        <v>103580</v>
      </c>
      <c r="F1893" t="s">
        <v>2261</v>
      </c>
      <c r="G1893" t="s">
        <v>2822</v>
      </c>
      <c r="H1893" t="s">
        <v>4900</v>
      </c>
    </row>
    <row r="1894" spans="1:8" x14ac:dyDescent="0.3">
      <c r="A1894">
        <v>511740</v>
      </c>
      <c r="B1894">
        <v>18</v>
      </c>
      <c r="C1894">
        <v>1804</v>
      </c>
      <c r="E1894">
        <v>103583</v>
      </c>
      <c r="F1894" t="s">
        <v>2261</v>
      </c>
      <c r="G1894" t="s">
        <v>4901</v>
      </c>
      <c r="H1894" t="s">
        <v>4902</v>
      </c>
    </row>
    <row r="1895" spans="1:8" x14ac:dyDescent="0.3">
      <c r="A1895">
        <v>514377</v>
      </c>
      <c r="B1895">
        <v>18</v>
      </c>
      <c r="C1895">
        <v>1804</v>
      </c>
      <c r="E1895">
        <v>103584</v>
      </c>
      <c r="F1895" t="s">
        <v>2261</v>
      </c>
      <c r="G1895" t="s">
        <v>4903</v>
      </c>
      <c r="H1895" t="s">
        <v>4690</v>
      </c>
    </row>
    <row r="1896" spans="1:8" x14ac:dyDescent="0.3">
      <c r="A1896">
        <v>514328</v>
      </c>
      <c r="B1896">
        <v>18</v>
      </c>
      <c r="C1896">
        <v>1804</v>
      </c>
      <c r="E1896">
        <v>103587</v>
      </c>
      <c r="F1896" t="s">
        <v>2261</v>
      </c>
      <c r="G1896" t="s">
        <v>2908</v>
      </c>
      <c r="H1896" t="s">
        <v>4904</v>
      </c>
    </row>
    <row r="1897" spans="1:8" x14ac:dyDescent="0.3">
      <c r="A1897">
        <v>515316</v>
      </c>
      <c r="B1897">
        <v>17</v>
      </c>
      <c r="C1897">
        <v>1703</v>
      </c>
      <c r="E1897">
        <v>103588</v>
      </c>
      <c r="F1897" t="s">
        <v>2264</v>
      </c>
      <c r="G1897" t="s">
        <v>2522</v>
      </c>
      <c r="H1897" t="s">
        <v>4885</v>
      </c>
    </row>
    <row r="1898" spans="1:8" x14ac:dyDescent="0.3">
      <c r="A1898">
        <v>511148</v>
      </c>
      <c r="B1898">
        <v>23</v>
      </c>
      <c r="C1898">
        <v>2302</v>
      </c>
      <c r="E1898">
        <v>103589</v>
      </c>
      <c r="F1898" t="s">
        <v>2261</v>
      </c>
      <c r="G1898" t="s">
        <v>4905</v>
      </c>
      <c r="H1898" t="s">
        <v>4906</v>
      </c>
    </row>
    <row r="1899" spans="1:8" x14ac:dyDescent="0.3">
      <c r="A1899">
        <v>510547</v>
      </c>
      <c r="B1899">
        <v>23</v>
      </c>
      <c r="C1899">
        <v>2302</v>
      </c>
      <c r="E1899">
        <v>103590</v>
      </c>
      <c r="F1899" t="s">
        <v>2264</v>
      </c>
      <c r="G1899" t="s">
        <v>3671</v>
      </c>
      <c r="H1899" t="s">
        <v>4907</v>
      </c>
    </row>
    <row r="1900" spans="1:8" x14ac:dyDescent="0.3">
      <c r="A1900">
        <v>512046</v>
      </c>
      <c r="B1900">
        <v>23</v>
      </c>
      <c r="C1900">
        <v>2303</v>
      </c>
      <c r="E1900">
        <v>103591</v>
      </c>
      <c r="F1900" t="s">
        <v>2261</v>
      </c>
      <c r="G1900" t="s">
        <v>4687</v>
      </c>
      <c r="H1900" t="s">
        <v>4908</v>
      </c>
    </row>
    <row r="1901" spans="1:8" x14ac:dyDescent="0.3">
      <c r="A1901">
        <v>515674</v>
      </c>
      <c r="B1901">
        <v>18</v>
      </c>
      <c r="C1901">
        <v>1802</v>
      </c>
      <c r="E1901">
        <v>103592</v>
      </c>
      <c r="F1901" t="s">
        <v>2261</v>
      </c>
      <c r="G1901" t="s">
        <v>3623</v>
      </c>
      <c r="H1901" t="s">
        <v>4557</v>
      </c>
    </row>
    <row r="1902" spans="1:8" x14ac:dyDescent="0.3">
      <c r="A1902">
        <v>514991</v>
      </c>
      <c r="B1902">
        <v>17</v>
      </c>
      <c r="C1902">
        <v>1703</v>
      </c>
      <c r="E1902">
        <v>103593</v>
      </c>
      <c r="F1902" t="s">
        <v>2264</v>
      </c>
      <c r="G1902" t="s">
        <v>4909</v>
      </c>
      <c r="H1902" t="s">
        <v>4643</v>
      </c>
    </row>
    <row r="1903" spans="1:8" x14ac:dyDescent="0.3">
      <c r="A1903">
        <v>515374</v>
      </c>
      <c r="B1903">
        <v>17</v>
      </c>
      <c r="C1903">
        <v>1703</v>
      </c>
      <c r="E1903">
        <v>103595</v>
      </c>
      <c r="F1903" t="s">
        <v>2261</v>
      </c>
      <c r="G1903" t="s">
        <v>4910</v>
      </c>
      <c r="H1903" t="s">
        <v>4911</v>
      </c>
    </row>
    <row r="1904" spans="1:8" x14ac:dyDescent="0.3">
      <c r="A1904">
        <v>515374</v>
      </c>
      <c r="B1904">
        <v>17</v>
      </c>
      <c r="C1904">
        <v>1703</v>
      </c>
      <c r="E1904">
        <v>103596</v>
      </c>
      <c r="F1904" t="s">
        <v>2261</v>
      </c>
      <c r="G1904" t="s">
        <v>2674</v>
      </c>
      <c r="H1904" t="s">
        <v>4912</v>
      </c>
    </row>
    <row r="1905" spans="1:8" x14ac:dyDescent="0.3">
      <c r="A1905">
        <v>513660</v>
      </c>
      <c r="B1905">
        <v>16</v>
      </c>
      <c r="C1905">
        <v>1602</v>
      </c>
      <c r="E1905">
        <v>103597</v>
      </c>
      <c r="F1905" t="s">
        <v>2261</v>
      </c>
      <c r="G1905" t="s">
        <v>4913</v>
      </c>
      <c r="H1905" t="s">
        <v>4914</v>
      </c>
    </row>
    <row r="1906" spans="1:8" x14ac:dyDescent="0.3">
      <c r="A1906">
        <v>515060</v>
      </c>
      <c r="B1906">
        <v>22</v>
      </c>
      <c r="C1906">
        <v>2203</v>
      </c>
      <c r="E1906">
        <v>103598</v>
      </c>
      <c r="F1906" t="s">
        <v>2261</v>
      </c>
      <c r="G1906" t="s">
        <v>4915</v>
      </c>
      <c r="H1906" t="s">
        <v>4916</v>
      </c>
    </row>
    <row r="1907" spans="1:8" x14ac:dyDescent="0.3">
      <c r="A1907">
        <v>510608</v>
      </c>
      <c r="B1907">
        <v>18</v>
      </c>
      <c r="C1907">
        <v>1803</v>
      </c>
      <c r="E1907">
        <v>103599</v>
      </c>
      <c r="F1907" t="s">
        <v>2261</v>
      </c>
      <c r="G1907" t="s">
        <v>4796</v>
      </c>
      <c r="H1907" t="s">
        <v>4917</v>
      </c>
    </row>
    <row r="1908" spans="1:8" x14ac:dyDescent="0.3">
      <c r="A1908">
        <v>511168</v>
      </c>
      <c r="B1908">
        <v>16</v>
      </c>
      <c r="C1908">
        <v>1603</v>
      </c>
      <c r="E1908">
        <v>103600</v>
      </c>
      <c r="F1908" t="s">
        <v>2361</v>
      </c>
      <c r="G1908" t="s">
        <v>2485</v>
      </c>
      <c r="H1908" t="s">
        <v>4918</v>
      </c>
    </row>
    <row r="1909" spans="1:8" x14ac:dyDescent="0.3">
      <c r="A1909">
        <v>510496</v>
      </c>
      <c r="B1909">
        <v>18</v>
      </c>
      <c r="C1909">
        <v>1803</v>
      </c>
      <c r="E1909">
        <v>103601</v>
      </c>
      <c r="F1909" t="s">
        <v>2261</v>
      </c>
      <c r="G1909" t="s">
        <v>4919</v>
      </c>
      <c r="H1909" t="s">
        <v>4920</v>
      </c>
    </row>
    <row r="1910" spans="1:8" x14ac:dyDescent="0.3">
      <c r="A1910">
        <v>511856</v>
      </c>
      <c r="B1910">
        <v>22</v>
      </c>
      <c r="C1910">
        <v>2202</v>
      </c>
      <c r="E1910">
        <v>103603</v>
      </c>
      <c r="F1910" t="s">
        <v>2261</v>
      </c>
      <c r="G1910" t="s">
        <v>4921</v>
      </c>
      <c r="H1910" t="s">
        <v>4922</v>
      </c>
    </row>
    <row r="1911" spans="1:8" x14ac:dyDescent="0.3">
      <c r="A1911">
        <v>514266</v>
      </c>
      <c r="B1911">
        <v>18</v>
      </c>
      <c r="C1911">
        <v>1802</v>
      </c>
      <c r="E1911">
        <v>103604</v>
      </c>
      <c r="F1911" t="s">
        <v>2261</v>
      </c>
      <c r="G1911" t="s">
        <v>2831</v>
      </c>
      <c r="H1911" t="s">
        <v>4923</v>
      </c>
    </row>
    <row r="1912" spans="1:8" x14ac:dyDescent="0.3">
      <c r="A1912">
        <v>511529</v>
      </c>
      <c r="B1912">
        <v>16</v>
      </c>
      <c r="C1912">
        <v>1603</v>
      </c>
      <c r="E1912">
        <v>103605</v>
      </c>
      <c r="F1912" t="s">
        <v>2361</v>
      </c>
      <c r="G1912" t="s">
        <v>4924</v>
      </c>
      <c r="H1912" t="s">
        <v>4925</v>
      </c>
    </row>
    <row r="1913" spans="1:8" x14ac:dyDescent="0.3">
      <c r="A1913">
        <v>511288</v>
      </c>
      <c r="B1913">
        <v>16</v>
      </c>
      <c r="C1913">
        <v>1603</v>
      </c>
      <c r="E1913">
        <v>103606</v>
      </c>
      <c r="F1913" t="s">
        <v>2264</v>
      </c>
      <c r="G1913" t="s">
        <v>4926</v>
      </c>
      <c r="H1913" t="s">
        <v>4927</v>
      </c>
    </row>
    <row r="1914" spans="1:8" x14ac:dyDescent="0.3">
      <c r="A1914">
        <v>510274</v>
      </c>
      <c r="B1914">
        <v>18</v>
      </c>
      <c r="C1914">
        <v>1802</v>
      </c>
      <c r="E1914">
        <v>103607</v>
      </c>
      <c r="F1914" t="s">
        <v>2261</v>
      </c>
      <c r="G1914" t="s">
        <v>4928</v>
      </c>
      <c r="H1914" t="s">
        <v>4929</v>
      </c>
    </row>
    <row r="1915" spans="1:8" x14ac:dyDescent="0.3">
      <c r="A1915">
        <v>510275</v>
      </c>
      <c r="B1915">
        <v>18</v>
      </c>
      <c r="C1915">
        <v>1802</v>
      </c>
      <c r="E1915">
        <v>103608</v>
      </c>
      <c r="F1915" t="s">
        <v>2264</v>
      </c>
      <c r="G1915" t="s">
        <v>2485</v>
      </c>
      <c r="H1915" t="s">
        <v>4319</v>
      </c>
    </row>
    <row r="1916" spans="1:8" x14ac:dyDescent="0.3">
      <c r="A1916">
        <v>510275</v>
      </c>
      <c r="B1916">
        <v>18</v>
      </c>
      <c r="C1916">
        <v>1802</v>
      </c>
      <c r="E1916">
        <v>103611</v>
      </c>
      <c r="F1916" t="s">
        <v>2261</v>
      </c>
      <c r="G1916" t="s">
        <v>3495</v>
      </c>
      <c r="H1916" t="s">
        <v>4930</v>
      </c>
    </row>
    <row r="1917" spans="1:8" x14ac:dyDescent="0.3">
      <c r="A1917">
        <v>510277</v>
      </c>
      <c r="B1917">
        <v>18</v>
      </c>
      <c r="C1917">
        <v>1802</v>
      </c>
      <c r="E1917">
        <v>103612</v>
      </c>
      <c r="F1917" t="s">
        <v>2264</v>
      </c>
      <c r="G1917" t="s">
        <v>2412</v>
      </c>
      <c r="H1917" t="s">
        <v>4931</v>
      </c>
    </row>
    <row r="1918" spans="1:8" x14ac:dyDescent="0.3">
      <c r="A1918">
        <v>512393</v>
      </c>
      <c r="B1918">
        <v>18</v>
      </c>
      <c r="C1918">
        <v>1802</v>
      </c>
      <c r="E1918">
        <v>103613</v>
      </c>
      <c r="F1918" t="s">
        <v>2261</v>
      </c>
      <c r="G1918" t="s">
        <v>2582</v>
      </c>
      <c r="H1918" t="s">
        <v>4932</v>
      </c>
    </row>
    <row r="1919" spans="1:8" x14ac:dyDescent="0.3">
      <c r="A1919">
        <v>511728</v>
      </c>
      <c r="B1919">
        <v>22</v>
      </c>
      <c r="C1919">
        <v>2203</v>
      </c>
      <c r="E1919">
        <v>103614</v>
      </c>
      <c r="F1919" t="s">
        <v>2261</v>
      </c>
      <c r="G1919" t="s">
        <v>2268</v>
      </c>
      <c r="H1919" t="s">
        <v>4933</v>
      </c>
    </row>
    <row r="1920" spans="1:8" x14ac:dyDescent="0.3">
      <c r="A1920">
        <v>510641</v>
      </c>
      <c r="B1920">
        <v>22</v>
      </c>
      <c r="C1920">
        <v>2203</v>
      </c>
      <c r="E1920">
        <v>103615</v>
      </c>
      <c r="F1920" t="s">
        <v>2361</v>
      </c>
      <c r="G1920" t="s">
        <v>4934</v>
      </c>
      <c r="H1920" t="s">
        <v>4935</v>
      </c>
    </row>
    <row r="1921" spans="1:8" x14ac:dyDescent="0.3">
      <c r="A1921">
        <v>510069</v>
      </c>
      <c r="B1921">
        <v>22</v>
      </c>
      <c r="C1921">
        <v>2203</v>
      </c>
      <c r="E1921">
        <v>103616</v>
      </c>
      <c r="F1921" t="s">
        <v>2261</v>
      </c>
      <c r="G1921" t="s">
        <v>4936</v>
      </c>
      <c r="H1921" t="s">
        <v>4303</v>
      </c>
    </row>
    <row r="1922" spans="1:8" x14ac:dyDescent="0.3">
      <c r="A1922">
        <v>513651</v>
      </c>
      <c r="B1922">
        <v>23</v>
      </c>
      <c r="C1922">
        <v>2303</v>
      </c>
      <c r="E1922">
        <v>103617</v>
      </c>
      <c r="F1922" t="s">
        <v>2261</v>
      </c>
      <c r="G1922" t="s">
        <v>4439</v>
      </c>
      <c r="H1922" t="s">
        <v>4403</v>
      </c>
    </row>
    <row r="1923" spans="1:8" x14ac:dyDescent="0.3">
      <c r="A1923">
        <v>514890</v>
      </c>
      <c r="B1923">
        <v>22</v>
      </c>
      <c r="C1923">
        <v>2203</v>
      </c>
      <c r="E1923">
        <v>103618</v>
      </c>
      <c r="F1923" t="s">
        <v>2261</v>
      </c>
      <c r="G1923" t="s">
        <v>3542</v>
      </c>
      <c r="H1923" t="s">
        <v>4937</v>
      </c>
    </row>
    <row r="1924" spans="1:8" x14ac:dyDescent="0.3">
      <c r="A1924">
        <v>514890</v>
      </c>
      <c r="B1924">
        <v>22</v>
      </c>
      <c r="C1924">
        <v>2203</v>
      </c>
      <c r="E1924">
        <v>103619</v>
      </c>
      <c r="F1924" t="s">
        <v>2261</v>
      </c>
      <c r="G1924" t="s">
        <v>2822</v>
      </c>
      <c r="H1924" t="s">
        <v>4938</v>
      </c>
    </row>
    <row r="1925" spans="1:8" x14ac:dyDescent="0.3">
      <c r="A1925">
        <v>511796</v>
      </c>
      <c r="B1925">
        <v>22</v>
      </c>
      <c r="C1925">
        <v>2203</v>
      </c>
      <c r="E1925">
        <v>103621</v>
      </c>
      <c r="F1925" t="s">
        <v>2261</v>
      </c>
      <c r="G1925" t="s">
        <v>4939</v>
      </c>
      <c r="H1925" t="s">
        <v>4940</v>
      </c>
    </row>
    <row r="1926" spans="1:8" x14ac:dyDescent="0.3">
      <c r="A1926">
        <v>514007</v>
      </c>
      <c r="B1926">
        <v>18</v>
      </c>
      <c r="C1926">
        <v>1803</v>
      </c>
      <c r="E1926">
        <v>103622</v>
      </c>
      <c r="F1926" t="s">
        <v>2261</v>
      </c>
      <c r="G1926" t="s">
        <v>2642</v>
      </c>
      <c r="H1926" t="s">
        <v>4899</v>
      </c>
    </row>
    <row r="1927" spans="1:8" x14ac:dyDescent="0.3">
      <c r="A1927">
        <v>510269</v>
      </c>
      <c r="B1927">
        <v>18</v>
      </c>
      <c r="C1927">
        <v>1803</v>
      </c>
      <c r="E1927">
        <v>103623</v>
      </c>
      <c r="F1927" t="s">
        <v>2361</v>
      </c>
      <c r="G1927" t="s">
        <v>4941</v>
      </c>
      <c r="H1927" t="s">
        <v>4942</v>
      </c>
    </row>
    <row r="1928" spans="1:8" x14ac:dyDescent="0.3">
      <c r="A1928">
        <v>514007</v>
      </c>
      <c r="B1928">
        <v>18</v>
      </c>
      <c r="C1928">
        <v>1803</v>
      </c>
      <c r="E1928">
        <v>103624</v>
      </c>
      <c r="F1928" t="s">
        <v>2261</v>
      </c>
      <c r="G1928" t="s">
        <v>4943</v>
      </c>
      <c r="H1928" t="s">
        <v>4944</v>
      </c>
    </row>
    <row r="1929" spans="1:8" x14ac:dyDescent="0.3">
      <c r="A1929">
        <v>514449</v>
      </c>
      <c r="B1929">
        <v>16</v>
      </c>
      <c r="C1929">
        <v>1603</v>
      </c>
      <c r="E1929">
        <v>103625</v>
      </c>
      <c r="F1929" t="s">
        <v>2261</v>
      </c>
      <c r="G1929" t="s">
        <v>4141</v>
      </c>
      <c r="H1929" t="s">
        <v>4557</v>
      </c>
    </row>
    <row r="1930" spans="1:8" x14ac:dyDescent="0.3">
      <c r="A1930">
        <v>515318</v>
      </c>
      <c r="B1930">
        <v>16</v>
      </c>
      <c r="C1930">
        <v>1603</v>
      </c>
      <c r="E1930">
        <v>103626</v>
      </c>
      <c r="F1930" t="s">
        <v>2261</v>
      </c>
      <c r="G1930" t="s">
        <v>3949</v>
      </c>
      <c r="H1930" t="s">
        <v>4759</v>
      </c>
    </row>
    <row r="1931" spans="1:8" x14ac:dyDescent="0.3">
      <c r="A1931">
        <v>511395</v>
      </c>
      <c r="B1931">
        <v>18</v>
      </c>
      <c r="C1931">
        <v>1803</v>
      </c>
      <c r="E1931">
        <v>103627</v>
      </c>
      <c r="F1931" t="s">
        <v>2261</v>
      </c>
      <c r="G1931" t="s">
        <v>4945</v>
      </c>
      <c r="H1931" t="s">
        <v>4946</v>
      </c>
    </row>
    <row r="1932" spans="1:8" x14ac:dyDescent="0.3">
      <c r="A1932">
        <v>510762</v>
      </c>
      <c r="B1932">
        <v>22</v>
      </c>
      <c r="C1932">
        <v>2203</v>
      </c>
      <c r="E1932">
        <v>103628</v>
      </c>
      <c r="F1932" t="s">
        <v>2261</v>
      </c>
      <c r="G1932" t="s">
        <v>3380</v>
      </c>
      <c r="H1932" t="s">
        <v>4947</v>
      </c>
    </row>
    <row r="1933" spans="1:8" x14ac:dyDescent="0.3">
      <c r="A1933">
        <v>514644</v>
      </c>
      <c r="B1933">
        <v>16</v>
      </c>
      <c r="C1933">
        <v>1603</v>
      </c>
      <c r="E1933">
        <v>103630</v>
      </c>
      <c r="F1933" t="s">
        <v>2261</v>
      </c>
      <c r="G1933" t="s">
        <v>2554</v>
      </c>
      <c r="H1933" t="s">
        <v>4287</v>
      </c>
    </row>
    <row r="1934" spans="1:8" x14ac:dyDescent="0.3">
      <c r="A1934">
        <v>511060</v>
      </c>
      <c r="B1934">
        <v>22</v>
      </c>
      <c r="C1934">
        <v>2202</v>
      </c>
      <c r="E1934">
        <v>103631</v>
      </c>
      <c r="F1934" t="s">
        <v>2261</v>
      </c>
      <c r="G1934" t="s">
        <v>4798</v>
      </c>
      <c r="H1934" t="s">
        <v>4282</v>
      </c>
    </row>
    <row r="1935" spans="1:8" x14ac:dyDescent="0.3">
      <c r="A1935">
        <v>515428</v>
      </c>
      <c r="B1935">
        <v>17</v>
      </c>
      <c r="C1935">
        <v>1704</v>
      </c>
      <c r="E1935">
        <v>103632</v>
      </c>
      <c r="F1935" t="s">
        <v>2261</v>
      </c>
      <c r="G1935" t="s">
        <v>2932</v>
      </c>
      <c r="H1935" t="s">
        <v>4948</v>
      </c>
    </row>
    <row r="1936" spans="1:8" x14ac:dyDescent="0.3">
      <c r="A1936">
        <v>511369</v>
      </c>
      <c r="B1936">
        <v>17</v>
      </c>
      <c r="C1936">
        <v>1704</v>
      </c>
      <c r="E1936">
        <v>103633</v>
      </c>
      <c r="F1936" t="s">
        <v>2261</v>
      </c>
      <c r="G1936" t="s">
        <v>14</v>
      </c>
      <c r="H1936" t="s">
        <v>4888</v>
      </c>
    </row>
    <row r="1937" spans="1:8" x14ac:dyDescent="0.3">
      <c r="A1937">
        <v>511369</v>
      </c>
      <c r="B1937">
        <v>17</v>
      </c>
      <c r="C1937">
        <v>1704</v>
      </c>
      <c r="E1937">
        <v>103634</v>
      </c>
      <c r="F1937" t="s">
        <v>2261</v>
      </c>
      <c r="G1937" t="s">
        <v>2321</v>
      </c>
      <c r="H1937" t="s">
        <v>4287</v>
      </c>
    </row>
    <row r="1938" spans="1:8" x14ac:dyDescent="0.3">
      <c r="A1938">
        <v>515312</v>
      </c>
      <c r="B1938">
        <v>17</v>
      </c>
      <c r="C1938">
        <v>1704</v>
      </c>
      <c r="E1938">
        <v>103635</v>
      </c>
      <c r="F1938" t="s">
        <v>2261</v>
      </c>
      <c r="G1938" t="s">
        <v>2401</v>
      </c>
      <c r="H1938" t="s">
        <v>4949</v>
      </c>
    </row>
    <row r="1939" spans="1:8" x14ac:dyDescent="0.3">
      <c r="A1939">
        <v>510625</v>
      </c>
      <c r="B1939">
        <v>22</v>
      </c>
      <c r="C1939">
        <v>2203</v>
      </c>
      <c r="E1939">
        <v>103637</v>
      </c>
      <c r="F1939" t="s">
        <v>2261</v>
      </c>
      <c r="G1939" t="s">
        <v>4950</v>
      </c>
      <c r="H1939" t="s">
        <v>4951</v>
      </c>
    </row>
    <row r="1940" spans="1:8" x14ac:dyDescent="0.3">
      <c r="A1940">
        <v>514990</v>
      </c>
      <c r="B1940">
        <v>19</v>
      </c>
      <c r="C1940">
        <v>1905</v>
      </c>
      <c r="E1940">
        <v>103638</v>
      </c>
      <c r="F1940" t="s">
        <v>2261</v>
      </c>
      <c r="G1940" t="s">
        <v>3246</v>
      </c>
      <c r="H1940" t="s">
        <v>4952</v>
      </c>
    </row>
    <row r="1941" spans="1:8" x14ac:dyDescent="0.3">
      <c r="A1941">
        <v>510340</v>
      </c>
      <c r="B1941">
        <v>19</v>
      </c>
      <c r="C1941">
        <v>1905</v>
      </c>
      <c r="E1941">
        <v>103639</v>
      </c>
      <c r="F1941" t="s">
        <v>2264</v>
      </c>
      <c r="G1941" t="s">
        <v>4953</v>
      </c>
      <c r="H1941" t="s">
        <v>4954</v>
      </c>
    </row>
    <row r="1942" spans="1:8" x14ac:dyDescent="0.3">
      <c r="A1942">
        <v>512420</v>
      </c>
      <c r="B1942">
        <v>23</v>
      </c>
      <c r="C1942">
        <v>2303</v>
      </c>
      <c r="E1942">
        <v>103640</v>
      </c>
      <c r="F1942" t="s">
        <v>2261</v>
      </c>
      <c r="G1942" t="s">
        <v>4955</v>
      </c>
      <c r="H1942" t="s">
        <v>4956</v>
      </c>
    </row>
    <row r="1943" spans="1:8" x14ac:dyDescent="0.3">
      <c r="A1943">
        <v>511023</v>
      </c>
      <c r="B1943">
        <v>18</v>
      </c>
      <c r="C1943">
        <v>1803</v>
      </c>
      <c r="E1943">
        <v>103641</v>
      </c>
      <c r="F1943" t="s">
        <v>2261</v>
      </c>
      <c r="G1943" t="s">
        <v>2638</v>
      </c>
      <c r="H1943" t="s">
        <v>4957</v>
      </c>
    </row>
    <row r="1944" spans="1:8" x14ac:dyDescent="0.3">
      <c r="A1944">
        <v>514802</v>
      </c>
      <c r="B1944">
        <v>22</v>
      </c>
      <c r="C1944">
        <v>2203</v>
      </c>
      <c r="E1944">
        <v>103642</v>
      </c>
      <c r="F1944" t="s">
        <v>2261</v>
      </c>
      <c r="G1944" t="s">
        <v>3773</v>
      </c>
      <c r="H1944" t="s">
        <v>4958</v>
      </c>
    </row>
    <row r="1945" spans="1:8" x14ac:dyDescent="0.3">
      <c r="A1945">
        <v>515024</v>
      </c>
      <c r="B1945">
        <v>20</v>
      </c>
      <c r="C1945">
        <v>2005</v>
      </c>
      <c r="E1945">
        <v>103643</v>
      </c>
      <c r="F1945" t="s">
        <v>2261</v>
      </c>
      <c r="G1945" t="s">
        <v>2478</v>
      </c>
      <c r="H1945" t="s">
        <v>4959</v>
      </c>
    </row>
    <row r="1946" spans="1:8" x14ac:dyDescent="0.3">
      <c r="A1946">
        <v>512404</v>
      </c>
      <c r="B1946">
        <v>20</v>
      </c>
      <c r="C1946">
        <v>2005</v>
      </c>
      <c r="E1946">
        <v>103644</v>
      </c>
      <c r="F1946" t="s">
        <v>2261</v>
      </c>
      <c r="G1946" t="s">
        <v>4960</v>
      </c>
      <c r="H1946" t="s">
        <v>4961</v>
      </c>
    </row>
    <row r="1947" spans="1:8" x14ac:dyDescent="0.3">
      <c r="A1947">
        <v>512404</v>
      </c>
      <c r="B1947">
        <v>20</v>
      </c>
      <c r="C1947">
        <v>2005</v>
      </c>
      <c r="E1947">
        <v>103645</v>
      </c>
      <c r="F1947" t="s">
        <v>2261</v>
      </c>
      <c r="G1947" t="s">
        <v>4962</v>
      </c>
      <c r="H1947" t="s">
        <v>4647</v>
      </c>
    </row>
    <row r="1948" spans="1:8" x14ac:dyDescent="0.3">
      <c r="A1948">
        <v>511488</v>
      </c>
      <c r="B1948">
        <v>22</v>
      </c>
      <c r="C1948">
        <v>2203</v>
      </c>
      <c r="E1948">
        <v>103649</v>
      </c>
      <c r="F1948" t="s">
        <v>2261</v>
      </c>
      <c r="G1948" t="s">
        <v>3341</v>
      </c>
      <c r="H1948" t="s">
        <v>4466</v>
      </c>
    </row>
    <row r="1949" spans="1:8" x14ac:dyDescent="0.3">
      <c r="A1949">
        <v>514087</v>
      </c>
      <c r="B1949">
        <v>23</v>
      </c>
      <c r="C1949">
        <v>2302</v>
      </c>
      <c r="E1949">
        <v>103650</v>
      </c>
      <c r="F1949" t="s">
        <v>2261</v>
      </c>
      <c r="G1949" t="s">
        <v>4963</v>
      </c>
      <c r="H1949" t="s">
        <v>4964</v>
      </c>
    </row>
    <row r="1950" spans="1:8" x14ac:dyDescent="0.3">
      <c r="A1950">
        <v>511540</v>
      </c>
      <c r="B1950">
        <v>21</v>
      </c>
      <c r="C1950">
        <v>2102</v>
      </c>
      <c r="E1950">
        <v>103652</v>
      </c>
      <c r="F1950" t="s">
        <v>2261</v>
      </c>
      <c r="G1950" t="s">
        <v>4679</v>
      </c>
      <c r="H1950" t="s">
        <v>4965</v>
      </c>
    </row>
    <row r="1951" spans="1:8" x14ac:dyDescent="0.3">
      <c r="A1951">
        <v>511442</v>
      </c>
      <c r="B1951">
        <v>21</v>
      </c>
      <c r="C1951">
        <v>2102</v>
      </c>
      <c r="E1951">
        <v>103653</v>
      </c>
      <c r="F1951" t="s">
        <v>2261</v>
      </c>
      <c r="G1951" t="s">
        <v>4966</v>
      </c>
      <c r="H1951" t="s">
        <v>4346</v>
      </c>
    </row>
    <row r="1952" spans="1:8" x14ac:dyDescent="0.3">
      <c r="A1952">
        <v>511869</v>
      </c>
      <c r="B1952">
        <v>21</v>
      </c>
      <c r="C1952">
        <v>2102</v>
      </c>
      <c r="E1952">
        <v>103654</v>
      </c>
      <c r="F1952" t="s">
        <v>2264</v>
      </c>
      <c r="G1952" t="s">
        <v>4967</v>
      </c>
      <c r="H1952" t="s">
        <v>4968</v>
      </c>
    </row>
    <row r="1953" spans="1:8" x14ac:dyDescent="0.3">
      <c r="A1953">
        <v>511946</v>
      </c>
      <c r="B1953">
        <v>21</v>
      </c>
      <c r="C1953">
        <v>2102</v>
      </c>
      <c r="E1953">
        <v>103655</v>
      </c>
      <c r="F1953" t="s">
        <v>2261</v>
      </c>
      <c r="G1953" t="s">
        <v>4969</v>
      </c>
      <c r="H1953" t="s">
        <v>4970</v>
      </c>
    </row>
    <row r="1954" spans="1:8" x14ac:dyDescent="0.3">
      <c r="A1954">
        <v>512087</v>
      </c>
      <c r="B1954">
        <v>21</v>
      </c>
      <c r="C1954">
        <v>2102</v>
      </c>
      <c r="E1954">
        <v>103656</v>
      </c>
      <c r="F1954" t="s">
        <v>2264</v>
      </c>
      <c r="G1954" t="s">
        <v>4427</v>
      </c>
      <c r="H1954" t="s">
        <v>4433</v>
      </c>
    </row>
    <row r="1955" spans="1:8" x14ac:dyDescent="0.3">
      <c r="A1955">
        <v>515057</v>
      </c>
      <c r="B1955">
        <v>23</v>
      </c>
      <c r="C1955">
        <v>2304</v>
      </c>
      <c r="E1955">
        <v>103657</v>
      </c>
      <c r="F1955" t="s">
        <v>2261</v>
      </c>
      <c r="G1955" t="s">
        <v>4971</v>
      </c>
      <c r="H1955" t="s">
        <v>4437</v>
      </c>
    </row>
    <row r="1956" spans="1:8" x14ac:dyDescent="0.3">
      <c r="A1956">
        <v>514933</v>
      </c>
      <c r="B1956">
        <v>23</v>
      </c>
      <c r="C1956">
        <v>2304</v>
      </c>
      <c r="E1956">
        <v>103658</v>
      </c>
      <c r="F1956" t="s">
        <v>2261</v>
      </c>
      <c r="G1956" t="s">
        <v>4972</v>
      </c>
      <c r="H1956" t="s">
        <v>4973</v>
      </c>
    </row>
    <row r="1957" spans="1:8" x14ac:dyDescent="0.3">
      <c r="A1957">
        <v>514973</v>
      </c>
      <c r="B1957">
        <v>20</v>
      </c>
      <c r="C1957">
        <v>2003</v>
      </c>
      <c r="E1957">
        <v>103659</v>
      </c>
      <c r="F1957" t="s">
        <v>2261</v>
      </c>
      <c r="G1957" t="s">
        <v>4974</v>
      </c>
      <c r="H1957" t="s">
        <v>4975</v>
      </c>
    </row>
    <row r="1958" spans="1:8" x14ac:dyDescent="0.3">
      <c r="A1958">
        <v>515201</v>
      </c>
      <c r="B1958">
        <v>22</v>
      </c>
      <c r="C1958">
        <v>2203</v>
      </c>
      <c r="E1958">
        <v>103660</v>
      </c>
      <c r="F1958" t="s">
        <v>2261</v>
      </c>
      <c r="G1958" t="s">
        <v>2281</v>
      </c>
      <c r="H1958" t="s">
        <v>4976</v>
      </c>
    </row>
    <row r="1959" spans="1:8" x14ac:dyDescent="0.3">
      <c r="A1959">
        <v>510786</v>
      </c>
      <c r="B1959">
        <v>19</v>
      </c>
      <c r="C1959">
        <v>1902</v>
      </c>
      <c r="E1959">
        <v>103661</v>
      </c>
      <c r="F1959" t="s">
        <v>2261</v>
      </c>
      <c r="G1959" t="s">
        <v>4977</v>
      </c>
      <c r="H1959" t="s">
        <v>4978</v>
      </c>
    </row>
    <row r="1960" spans="1:8" x14ac:dyDescent="0.3">
      <c r="A1960">
        <v>512449</v>
      </c>
      <c r="B1960">
        <v>20</v>
      </c>
      <c r="C1960">
        <v>2004</v>
      </c>
      <c r="E1960">
        <v>103662</v>
      </c>
      <c r="F1960" t="s">
        <v>2261</v>
      </c>
      <c r="G1960" t="s">
        <v>4979</v>
      </c>
      <c r="H1960" t="s">
        <v>4346</v>
      </c>
    </row>
    <row r="1961" spans="1:8" x14ac:dyDescent="0.3">
      <c r="A1961">
        <v>513947</v>
      </c>
      <c r="B1961">
        <v>22</v>
      </c>
      <c r="C1961">
        <v>2203</v>
      </c>
      <c r="E1961">
        <v>103664</v>
      </c>
      <c r="F1961" t="s">
        <v>2361</v>
      </c>
      <c r="G1961" t="s">
        <v>4980</v>
      </c>
      <c r="H1961" t="s">
        <v>4575</v>
      </c>
    </row>
    <row r="1962" spans="1:8" x14ac:dyDescent="0.3">
      <c r="A1962">
        <v>510724</v>
      </c>
      <c r="B1962">
        <v>22</v>
      </c>
      <c r="C1962">
        <v>2203</v>
      </c>
      <c r="E1962">
        <v>103666</v>
      </c>
      <c r="F1962" t="s">
        <v>2261</v>
      </c>
      <c r="G1962" t="s">
        <v>4981</v>
      </c>
      <c r="H1962" t="s">
        <v>4466</v>
      </c>
    </row>
    <row r="1963" spans="1:8" x14ac:dyDescent="0.3">
      <c r="A1963">
        <v>510470</v>
      </c>
      <c r="B1963">
        <v>23</v>
      </c>
      <c r="C1963">
        <v>2303</v>
      </c>
      <c r="E1963">
        <v>103667</v>
      </c>
      <c r="F1963" t="s">
        <v>2261</v>
      </c>
      <c r="G1963" t="s">
        <v>2331</v>
      </c>
      <c r="H1963" t="s">
        <v>4982</v>
      </c>
    </row>
    <row r="1964" spans="1:8" x14ac:dyDescent="0.3">
      <c r="A1964">
        <v>510386</v>
      </c>
      <c r="B1964">
        <v>23</v>
      </c>
      <c r="C1964">
        <v>2304</v>
      </c>
      <c r="E1964">
        <v>103668</v>
      </c>
      <c r="F1964" t="s">
        <v>2261</v>
      </c>
      <c r="G1964" t="s">
        <v>4983</v>
      </c>
      <c r="H1964" t="s">
        <v>4984</v>
      </c>
    </row>
    <row r="1965" spans="1:8" x14ac:dyDescent="0.3">
      <c r="A1965">
        <v>510421</v>
      </c>
      <c r="B1965">
        <v>23</v>
      </c>
      <c r="C1965">
        <v>2304</v>
      </c>
      <c r="E1965">
        <v>103670</v>
      </c>
      <c r="F1965" t="s">
        <v>2261</v>
      </c>
      <c r="G1965" t="s">
        <v>4985</v>
      </c>
      <c r="H1965" t="s">
        <v>4343</v>
      </c>
    </row>
    <row r="1966" spans="1:8" x14ac:dyDescent="0.3">
      <c r="A1966">
        <v>510421</v>
      </c>
      <c r="B1966">
        <v>23</v>
      </c>
      <c r="C1966">
        <v>2304</v>
      </c>
      <c r="E1966">
        <v>103671</v>
      </c>
      <c r="F1966" t="s">
        <v>2261</v>
      </c>
      <c r="G1966" t="s">
        <v>3765</v>
      </c>
      <c r="H1966" t="s">
        <v>4986</v>
      </c>
    </row>
    <row r="1967" spans="1:8" x14ac:dyDescent="0.3">
      <c r="A1967">
        <v>510517</v>
      </c>
      <c r="B1967">
        <v>19</v>
      </c>
      <c r="C1967">
        <v>1905</v>
      </c>
      <c r="E1967">
        <v>103672</v>
      </c>
      <c r="F1967" t="s">
        <v>2261</v>
      </c>
      <c r="G1967" t="s">
        <v>3409</v>
      </c>
      <c r="H1967" t="s">
        <v>4987</v>
      </c>
    </row>
    <row r="1968" spans="1:8" x14ac:dyDescent="0.3">
      <c r="A1968">
        <v>510517</v>
      </c>
      <c r="B1968">
        <v>19</v>
      </c>
      <c r="C1968">
        <v>1905</v>
      </c>
      <c r="E1968">
        <v>103674</v>
      </c>
      <c r="F1968" t="s">
        <v>2261</v>
      </c>
      <c r="G1968" t="s">
        <v>2449</v>
      </c>
      <c r="H1968" t="s">
        <v>4437</v>
      </c>
    </row>
    <row r="1969" spans="1:8" x14ac:dyDescent="0.3">
      <c r="A1969">
        <v>513144</v>
      </c>
      <c r="B1969">
        <v>17</v>
      </c>
      <c r="C1969">
        <v>1703</v>
      </c>
      <c r="E1969">
        <v>103675</v>
      </c>
      <c r="F1969" t="s">
        <v>2261</v>
      </c>
      <c r="G1969" t="s">
        <v>4429</v>
      </c>
      <c r="H1969" t="s">
        <v>4988</v>
      </c>
    </row>
    <row r="1970" spans="1:8" x14ac:dyDescent="0.3">
      <c r="A1970">
        <v>510055</v>
      </c>
      <c r="B1970">
        <v>17</v>
      </c>
      <c r="C1970">
        <v>1703</v>
      </c>
      <c r="E1970">
        <v>103676</v>
      </c>
      <c r="F1970" t="s">
        <v>2261</v>
      </c>
      <c r="G1970" t="s">
        <v>2564</v>
      </c>
      <c r="H1970" t="s">
        <v>4989</v>
      </c>
    </row>
    <row r="1971" spans="1:8" x14ac:dyDescent="0.3">
      <c r="A1971">
        <v>514777</v>
      </c>
      <c r="B1971">
        <v>17</v>
      </c>
      <c r="C1971">
        <v>1703</v>
      </c>
      <c r="E1971">
        <v>103677</v>
      </c>
      <c r="F1971" t="s">
        <v>2261</v>
      </c>
      <c r="G1971" t="s">
        <v>2766</v>
      </c>
      <c r="H1971" t="s">
        <v>4990</v>
      </c>
    </row>
    <row r="1972" spans="1:8" x14ac:dyDescent="0.3">
      <c r="A1972">
        <v>510911</v>
      </c>
      <c r="B1972">
        <v>18</v>
      </c>
      <c r="C1972">
        <v>1804</v>
      </c>
      <c r="E1972">
        <v>103679</v>
      </c>
      <c r="F1972" t="s">
        <v>2261</v>
      </c>
      <c r="G1972" t="s">
        <v>4991</v>
      </c>
      <c r="H1972" t="s">
        <v>4503</v>
      </c>
    </row>
    <row r="1973" spans="1:8" x14ac:dyDescent="0.3">
      <c r="A1973">
        <v>510541</v>
      </c>
      <c r="B1973">
        <v>18</v>
      </c>
      <c r="C1973">
        <v>1804</v>
      </c>
      <c r="E1973">
        <v>103680</v>
      </c>
      <c r="F1973" t="s">
        <v>2361</v>
      </c>
      <c r="G1973" t="s">
        <v>2772</v>
      </c>
      <c r="H1973" t="s">
        <v>4614</v>
      </c>
    </row>
    <row r="1974" spans="1:8" x14ac:dyDescent="0.3">
      <c r="A1974">
        <v>510281</v>
      </c>
      <c r="B1974">
        <v>16</v>
      </c>
      <c r="C1974">
        <v>1602</v>
      </c>
      <c r="E1974">
        <v>103683</v>
      </c>
      <c r="F1974" t="s">
        <v>2261</v>
      </c>
      <c r="G1974" t="s">
        <v>4230</v>
      </c>
      <c r="H1974" t="s">
        <v>2919</v>
      </c>
    </row>
    <row r="1975" spans="1:8" x14ac:dyDescent="0.3">
      <c r="A1975">
        <v>511561</v>
      </c>
      <c r="B1975">
        <v>22</v>
      </c>
      <c r="C1975">
        <v>2202</v>
      </c>
      <c r="E1975">
        <v>103684</v>
      </c>
      <c r="F1975" t="s">
        <v>2261</v>
      </c>
      <c r="G1975" t="s">
        <v>3981</v>
      </c>
      <c r="H1975" t="s">
        <v>4975</v>
      </c>
    </row>
    <row r="1976" spans="1:8" x14ac:dyDescent="0.3">
      <c r="A1976">
        <v>510088</v>
      </c>
      <c r="B1976">
        <v>16</v>
      </c>
      <c r="C1976">
        <v>1603</v>
      </c>
      <c r="E1976">
        <v>103685</v>
      </c>
      <c r="F1976" t="s">
        <v>2261</v>
      </c>
      <c r="G1976" t="s">
        <v>3656</v>
      </c>
      <c r="H1976" t="s">
        <v>4992</v>
      </c>
    </row>
    <row r="1977" spans="1:8" x14ac:dyDescent="0.3">
      <c r="A1977">
        <v>512631</v>
      </c>
      <c r="B1977">
        <v>20</v>
      </c>
      <c r="C1977">
        <v>2004</v>
      </c>
      <c r="E1977">
        <v>103686</v>
      </c>
      <c r="F1977" t="s">
        <v>2261</v>
      </c>
      <c r="G1977" t="s">
        <v>2901</v>
      </c>
      <c r="H1977" t="s">
        <v>4993</v>
      </c>
    </row>
    <row r="1978" spans="1:8" x14ac:dyDescent="0.3">
      <c r="A1978">
        <v>512536</v>
      </c>
      <c r="B1978">
        <v>21</v>
      </c>
      <c r="C1978">
        <v>2103</v>
      </c>
      <c r="E1978">
        <v>103687</v>
      </c>
      <c r="F1978" t="s">
        <v>2261</v>
      </c>
      <c r="G1978" t="s">
        <v>4994</v>
      </c>
      <c r="H1978" t="s">
        <v>4343</v>
      </c>
    </row>
    <row r="1979" spans="1:8" x14ac:dyDescent="0.3">
      <c r="A1979">
        <v>512661</v>
      </c>
      <c r="B1979">
        <v>20</v>
      </c>
      <c r="C1979">
        <v>2002</v>
      </c>
      <c r="E1979">
        <v>103688</v>
      </c>
      <c r="F1979" t="s">
        <v>2261</v>
      </c>
      <c r="G1979" t="s">
        <v>4974</v>
      </c>
      <c r="H1979" t="s">
        <v>4785</v>
      </c>
    </row>
    <row r="1980" spans="1:8" x14ac:dyDescent="0.3">
      <c r="A1980">
        <v>513106</v>
      </c>
      <c r="B1980">
        <v>20</v>
      </c>
      <c r="C1980">
        <v>2002</v>
      </c>
      <c r="E1980">
        <v>103689</v>
      </c>
      <c r="F1980" t="s">
        <v>2264</v>
      </c>
      <c r="G1980" t="s">
        <v>4995</v>
      </c>
      <c r="H1980" t="s">
        <v>4287</v>
      </c>
    </row>
    <row r="1981" spans="1:8" x14ac:dyDescent="0.3">
      <c r="A1981">
        <v>512232</v>
      </c>
      <c r="B1981">
        <v>20</v>
      </c>
      <c r="C1981">
        <v>2006</v>
      </c>
      <c r="E1981">
        <v>103690</v>
      </c>
      <c r="F1981" t="s">
        <v>2264</v>
      </c>
      <c r="G1981" t="s">
        <v>4011</v>
      </c>
      <c r="H1981" t="s">
        <v>2840</v>
      </c>
    </row>
    <row r="1982" spans="1:8" x14ac:dyDescent="0.3">
      <c r="A1982">
        <v>513971</v>
      </c>
      <c r="B1982">
        <v>19</v>
      </c>
      <c r="C1982">
        <v>1902</v>
      </c>
      <c r="E1982">
        <v>103696</v>
      </c>
      <c r="F1982" t="s">
        <v>2261</v>
      </c>
      <c r="G1982" t="s">
        <v>4996</v>
      </c>
      <c r="H1982" t="s">
        <v>4692</v>
      </c>
    </row>
    <row r="1983" spans="1:8" x14ac:dyDescent="0.3">
      <c r="A1983">
        <v>510315</v>
      </c>
      <c r="B1983">
        <v>18</v>
      </c>
      <c r="C1983">
        <v>1803</v>
      </c>
      <c r="E1983">
        <v>103697</v>
      </c>
      <c r="F1983" t="s">
        <v>2264</v>
      </c>
      <c r="G1983" t="s">
        <v>4997</v>
      </c>
      <c r="H1983" t="s">
        <v>4780</v>
      </c>
    </row>
    <row r="1984" spans="1:8" x14ac:dyDescent="0.3">
      <c r="A1984">
        <v>511531</v>
      </c>
      <c r="B1984">
        <v>18</v>
      </c>
      <c r="C1984">
        <v>1803</v>
      </c>
      <c r="E1984">
        <v>103698</v>
      </c>
      <c r="F1984" t="s">
        <v>2261</v>
      </c>
      <c r="G1984" t="s">
        <v>3559</v>
      </c>
      <c r="H1984" t="s">
        <v>2814</v>
      </c>
    </row>
    <row r="1985" spans="1:8" x14ac:dyDescent="0.3">
      <c r="A1985">
        <v>513349</v>
      </c>
      <c r="B1985">
        <v>20</v>
      </c>
      <c r="C1985">
        <v>2006</v>
      </c>
      <c r="E1985">
        <v>103699</v>
      </c>
      <c r="F1985" t="s">
        <v>2261</v>
      </c>
      <c r="G1985" t="s">
        <v>4998</v>
      </c>
      <c r="H1985" t="s">
        <v>4287</v>
      </c>
    </row>
    <row r="1986" spans="1:8" x14ac:dyDescent="0.3">
      <c r="A1986">
        <v>513349</v>
      </c>
      <c r="B1986">
        <v>20</v>
      </c>
      <c r="C1986">
        <v>2006</v>
      </c>
      <c r="E1986">
        <v>103700</v>
      </c>
      <c r="F1986" t="s">
        <v>2261</v>
      </c>
      <c r="G1986" t="s">
        <v>4552</v>
      </c>
      <c r="H1986" t="s">
        <v>4999</v>
      </c>
    </row>
    <row r="1987" spans="1:8" x14ac:dyDescent="0.3">
      <c r="A1987">
        <v>513959</v>
      </c>
      <c r="B1987">
        <v>21</v>
      </c>
      <c r="C1987">
        <v>2104</v>
      </c>
      <c r="E1987">
        <v>103701</v>
      </c>
      <c r="F1987" t="s">
        <v>2261</v>
      </c>
      <c r="G1987" t="s">
        <v>3338</v>
      </c>
      <c r="H1987" t="s">
        <v>4287</v>
      </c>
    </row>
    <row r="1988" spans="1:8" x14ac:dyDescent="0.3">
      <c r="A1988">
        <v>515239</v>
      </c>
      <c r="B1988">
        <v>20</v>
      </c>
      <c r="C1988">
        <v>2006</v>
      </c>
      <c r="E1988">
        <v>103702</v>
      </c>
      <c r="F1988" t="s">
        <v>2264</v>
      </c>
      <c r="G1988" t="s">
        <v>2814</v>
      </c>
      <c r="H1988" t="s">
        <v>5000</v>
      </c>
    </row>
    <row r="1989" spans="1:8" x14ac:dyDescent="0.3">
      <c r="A1989">
        <v>510232</v>
      </c>
      <c r="B1989">
        <v>23</v>
      </c>
      <c r="C1989">
        <v>2302</v>
      </c>
      <c r="E1989">
        <v>103703</v>
      </c>
      <c r="F1989" t="s">
        <v>2261</v>
      </c>
      <c r="G1989" t="s">
        <v>4839</v>
      </c>
      <c r="H1989" t="s">
        <v>5001</v>
      </c>
    </row>
    <row r="1990" spans="1:8" x14ac:dyDescent="0.3">
      <c r="A1990">
        <v>510454</v>
      </c>
      <c r="B1990">
        <v>23</v>
      </c>
      <c r="C1990">
        <v>2302</v>
      </c>
      <c r="E1990">
        <v>103704</v>
      </c>
      <c r="F1990" t="s">
        <v>2261</v>
      </c>
      <c r="G1990" t="s">
        <v>5002</v>
      </c>
      <c r="H1990" t="s">
        <v>4287</v>
      </c>
    </row>
    <row r="1991" spans="1:8" x14ac:dyDescent="0.3">
      <c r="A1991">
        <v>510922</v>
      </c>
      <c r="B1991">
        <v>23</v>
      </c>
      <c r="C1991">
        <v>2302</v>
      </c>
      <c r="E1991">
        <v>103705</v>
      </c>
      <c r="F1991" t="s">
        <v>2261</v>
      </c>
      <c r="G1991" t="s">
        <v>5003</v>
      </c>
      <c r="H1991" t="s">
        <v>5004</v>
      </c>
    </row>
    <row r="1992" spans="1:8" x14ac:dyDescent="0.3">
      <c r="A1992">
        <v>512046</v>
      </c>
      <c r="B1992">
        <v>23</v>
      </c>
      <c r="C1992">
        <v>2303</v>
      </c>
      <c r="E1992">
        <v>103706</v>
      </c>
      <c r="F1992" t="s">
        <v>2261</v>
      </c>
      <c r="G1992" t="s">
        <v>5005</v>
      </c>
      <c r="H1992" t="s">
        <v>4466</v>
      </c>
    </row>
    <row r="1993" spans="1:8" x14ac:dyDescent="0.3">
      <c r="A1993">
        <v>514900</v>
      </c>
      <c r="B1993">
        <v>20</v>
      </c>
      <c r="C1993">
        <v>2005</v>
      </c>
      <c r="E1993">
        <v>103707</v>
      </c>
      <c r="F1993" t="s">
        <v>2261</v>
      </c>
      <c r="G1993" t="s">
        <v>2901</v>
      </c>
      <c r="H1993" t="s">
        <v>4878</v>
      </c>
    </row>
    <row r="1994" spans="1:8" x14ac:dyDescent="0.3">
      <c r="A1994">
        <v>514456</v>
      </c>
      <c r="B1994">
        <v>20</v>
      </c>
      <c r="C1994">
        <v>2006</v>
      </c>
      <c r="E1994">
        <v>103708</v>
      </c>
      <c r="F1994" t="s">
        <v>2261</v>
      </c>
      <c r="G1994" t="s">
        <v>3354</v>
      </c>
      <c r="H1994" t="s">
        <v>5006</v>
      </c>
    </row>
    <row r="1995" spans="1:8" x14ac:dyDescent="0.3">
      <c r="A1995">
        <v>510280</v>
      </c>
      <c r="B1995">
        <v>22</v>
      </c>
      <c r="C1995">
        <v>2202</v>
      </c>
      <c r="E1995">
        <v>103709</v>
      </c>
      <c r="F1995" t="s">
        <v>2261</v>
      </c>
      <c r="G1995" t="s">
        <v>5007</v>
      </c>
      <c r="H1995" t="s">
        <v>4343</v>
      </c>
    </row>
    <row r="1996" spans="1:8" x14ac:dyDescent="0.3">
      <c r="A1996">
        <v>510281</v>
      </c>
      <c r="B1996">
        <v>16</v>
      </c>
      <c r="C1996">
        <v>1602</v>
      </c>
      <c r="E1996">
        <v>103710</v>
      </c>
      <c r="F1996" t="s">
        <v>2261</v>
      </c>
      <c r="G1996" t="s">
        <v>5008</v>
      </c>
      <c r="H1996" t="s">
        <v>5009</v>
      </c>
    </row>
    <row r="1997" spans="1:8" x14ac:dyDescent="0.3">
      <c r="A1997">
        <v>510027</v>
      </c>
      <c r="B1997">
        <v>22</v>
      </c>
      <c r="C1997">
        <v>2203</v>
      </c>
      <c r="E1997">
        <v>103711</v>
      </c>
      <c r="F1997" t="s">
        <v>2261</v>
      </c>
      <c r="G1997" t="s">
        <v>3419</v>
      </c>
      <c r="H1997" t="s">
        <v>4561</v>
      </c>
    </row>
    <row r="1998" spans="1:8" x14ac:dyDescent="0.3">
      <c r="A1998">
        <v>510762</v>
      </c>
      <c r="B1998">
        <v>22</v>
      </c>
      <c r="C1998">
        <v>2203</v>
      </c>
      <c r="E1998">
        <v>103712</v>
      </c>
      <c r="F1998" t="s">
        <v>2261</v>
      </c>
      <c r="G1998" t="s">
        <v>5010</v>
      </c>
      <c r="H1998" t="s">
        <v>4947</v>
      </c>
    </row>
    <row r="1999" spans="1:8" x14ac:dyDescent="0.3">
      <c r="A1999">
        <v>511728</v>
      </c>
      <c r="B1999">
        <v>22</v>
      </c>
      <c r="C1999">
        <v>2203</v>
      </c>
      <c r="E1999">
        <v>103713</v>
      </c>
      <c r="F1999" t="s">
        <v>2264</v>
      </c>
      <c r="G1999" t="s">
        <v>5011</v>
      </c>
      <c r="H1999" t="s">
        <v>5012</v>
      </c>
    </row>
    <row r="2000" spans="1:8" x14ac:dyDescent="0.3">
      <c r="A2000">
        <v>510705</v>
      </c>
      <c r="B2000">
        <v>22</v>
      </c>
      <c r="C2000">
        <v>2202</v>
      </c>
      <c r="E2000">
        <v>103714</v>
      </c>
      <c r="F2000" t="s">
        <v>2261</v>
      </c>
      <c r="G2000" t="s">
        <v>2500</v>
      </c>
      <c r="H2000" t="s">
        <v>4839</v>
      </c>
    </row>
    <row r="2001" spans="1:8" x14ac:dyDescent="0.3">
      <c r="A2001">
        <v>512192</v>
      </c>
      <c r="B2001">
        <v>22</v>
      </c>
      <c r="C2001">
        <v>2202</v>
      </c>
      <c r="E2001">
        <v>103715</v>
      </c>
      <c r="F2001" t="s">
        <v>2261</v>
      </c>
      <c r="G2001" t="s">
        <v>2311</v>
      </c>
      <c r="H2001" t="s">
        <v>5013</v>
      </c>
    </row>
    <row r="2002" spans="1:8" x14ac:dyDescent="0.3">
      <c r="A2002">
        <v>514401</v>
      </c>
      <c r="B2002">
        <v>20</v>
      </c>
      <c r="C2002">
        <v>2006</v>
      </c>
      <c r="E2002">
        <v>103716</v>
      </c>
      <c r="F2002" t="s">
        <v>2264</v>
      </c>
      <c r="G2002" t="s">
        <v>5014</v>
      </c>
      <c r="H2002" t="s">
        <v>5015</v>
      </c>
    </row>
    <row r="2003" spans="1:8" x14ac:dyDescent="0.3">
      <c r="A2003">
        <v>510542</v>
      </c>
      <c r="B2003">
        <v>17</v>
      </c>
      <c r="C2003">
        <v>1702</v>
      </c>
      <c r="E2003">
        <v>103717</v>
      </c>
      <c r="F2003" t="s">
        <v>2261</v>
      </c>
      <c r="G2003" t="s">
        <v>3636</v>
      </c>
      <c r="H2003" t="s">
        <v>5016</v>
      </c>
    </row>
    <row r="2004" spans="1:8" x14ac:dyDescent="0.3">
      <c r="A2004">
        <v>510537</v>
      </c>
      <c r="B2004">
        <v>19</v>
      </c>
      <c r="C2004">
        <v>1905</v>
      </c>
      <c r="E2004">
        <v>103718</v>
      </c>
      <c r="F2004" t="s">
        <v>2261</v>
      </c>
      <c r="G2004" t="s">
        <v>2664</v>
      </c>
      <c r="H2004" t="s">
        <v>2637</v>
      </c>
    </row>
    <row r="2005" spans="1:8" x14ac:dyDescent="0.3">
      <c r="A2005">
        <v>514694</v>
      </c>
      <c r="B2005">
        <v>20</v>
      </c>
      <c r="C2005">
        <v>2006</v>
      </c>
      <c r="E2005">
        <v>103719</v>
      </c>
      <c r="F2005" t="s">
        <v>2261</v>
      </c>
      <c r="G2005" t="s">
        <v>5017</v>
      </c>
      <c r="H2005" t="s">
        <v>4766</v>
      </c>
    </row>
    <row r="2006" spans="1:8" x14ac:dyDescent="0.3">
      <c r="A2006">
        <v>510135</v>
      </c>
      <c r="B2006">
        <v>17</v>
      </c>
      <c r="C2006">
        <v>1702</v>
      </c>
      <c r="E2006">
        <v>103720</v>
      </c>
      <c r="F2006" t="s">
        <v>2261</v>
      </c>
      <c r="G2006" t="s">
        <v>5018</v>
      </c>
      <c r="H2006" t="s">
        <v>5019</v>
      </c>
    </row>
    <row r="2007" spans="1:8" x14ac:dyDescent="0.3">
      <c r="A2007">
        <v>511612</v>
      </c>
      <c r="B2007">
        <v>17</v>
      </c>
      <c r="C2007">
        <v>1702</v>
      </c>
      <c r="E2007">
        <v>103721</v>
      </c>
      <c r="F2007" t="s">
        <v>2261</v>
      </c>
      <c r="G2007" t="s">
        <v>3003</v>
      </c>
      <c r="H2007" t="s">
        <v>4437</v>
      </c>
    </row>
    <row r="2008" spans="1:8" x14ac:dyDescent="0.3">
      <c r="A2008">
        <v>510189</v>
      </c>
      <c r="B2008">
        <v>17</v>
      </c>
      <c r="C2008">
        <v>1705</v>
      </c>
      <c r="E2008">
        <v>103722</v>
      </c>
      <c r="F2008" t="s">
        <v>2261</v>
      </c>
      <c r="G2008" t="s">
        <v>2909</v>
      </c>
      <c r="H2008" t="s">
        <v>4447</v>
      </c>
    </row>
    <row r="2009" spans="1:8" x14ac:dyDescent="0.3">
      <c r="A2009">
        <v>510348</v>
      </c>
      <c r="B2009">
        <v>17</v>
      </c>
      <c r="C2009">
        <v>1702</v>
      </c>
      <c r="E2009">
        <v>103723</v>
      </c>
      <c r="F2009" t="s">
        <v>2261</v>
      </c>
      <c r="G2009" t="s">
        <v>5020</v>
      </c>
      <c r="H2009" t="s">
        <v>5021</v>
      </c>
    </row>
    <row r="2010" spans="1:8" x14ac:dyDescent="0.3">
      <c r="A2010">
        <v>511179</v>
      </c>
      <c r="B2010">
        <v>17</v>
      </c>
      <c r="C2010">
        <v>1705</v>
      </c>
      <c r="E2010">
        <v>103724</v>
      </c>
      <c r="F2010" t="s">
        <v>2261</v>
      </c>
      <c r="G2010" t="s">
        <v>5022</v>
      </c>
      <c r="H2010" t="s">
        <v>4346</v>
      </c>
    </row>
    <row r="2011" spans="1:8" x14ac:dyDescent="0.3">
      <c r="A2011">
        <v>510653</v>
      </c>
      <c r="B2011">
        <v>17</v>
      </c>
      <c r="C2011">
        <v>1702</v>
      </c>
      <c r="E2011">
        <v>103725</v>
      </c>
      <c r="F2011" t="s">
        <v>2261</v>
      </c>
      <c r="G2011" t="s">
        <v>2268</v>
      </c>
      <c r="H2011" t="s">
        <v>5023</v>
      </c>
    </row>
    <row r="2012" spans="1:8" x14ac:dyDescent="0.3">
      <c r="A2012">
        <v>510141</v>
      </c>
      <c r="B2012">
        <v>17</v>
      </c>
      <c r="C2012">
        <v>1702</v>
      </c>
      <c r="E2012">
        <v>103726</v>
      </c>
      <c r="F2012" t="s">
        <v>2261</v>
      </c>
      <c r="G2012" t="s">
        <v>2763</v>
      </c>
      <c r="H2012" t="s">
        <v>2415</v>
      </c>
    </row>
    <row r="2013" spans="1:8" x14ac:dyDescent="0.3">
      <c r="A2013">
        <v>514445</v>
      </c>
      <c r="B2013">
        <v>23</v>
      </c>
      <c r="C2013">
        <v>2304</v>
      </c>
      <c r="E2013">
        <v>103727</v>
      </c>
      <c r="F2013" t="s">
        <v>2261</v>
      </c>
      <c r="G2013" t="s">
        <v>5024</v>
      </c>
      <c r="H2013" t="s">
        <v>4708</v>
      </c>
    </row>
    <row r="2014" spans="1:8" x14ac:dyDescent="0.3">
      <c r="A2014">
        <v>514445</v>
      </c>
      <c r="B2014">
        <v>23</v>
      </c>
      <c r="C2014">
        <v>2304</v>
      </c>
      <c r="E2014">
        <v>103728</v>
      </c>
      <c r="F2014" t="s">
        <v>2264</v>
      </c>
      <c r="G2014" t="s">
        <v>5025</v>
      </c>
      <c r="H2014" t="s">
        <v>5026</v>
      </c>
    </row>
    <row r="2015" spans="1:8" x14ac:dyDescent="0.3">
      <c r="A2015">
        <v>514898</v>
      </c>
      <c r="B2015">
        <v>22</v>
      </c>
      <c r="C2015">
        <v>2202</v>
      </c>
      <c r="E2015">
        <v>103729</v>
      </c>
      <c r="F2015" t="s">
        <v>2261</v>
      </c>
      <c r="G2015" t="s">
        <v>5027</v>
      </c>
      <c r="H2015" t="s">
        <v>5028</v>
      </c>
    </row>
    <row r="2016" spans="1:8" x14ac:dyDescent="0.3">
      <c r="A2016">
        <v>511384</v>
      </c>
      <c r="B2016">
        <v>22</v>
      </c>
      <c r="C2016">
        <v>2202</v>
      </c>
      <c r="E2016">
        <v>103730</v>
      </c>
      <c r="F2016" t="s">
        <v>2264</v>
      </c>
      <c r="G2016" t="s">
        <v>2283</v>
      </c>
      <c r="H2016" t="s">
        <v>2812</v>
      </c>
    </row>
    <row r="2017" spans="1:8" x14ac:dyDescent="0.3">
      <c r="A2017">
        <v>511706</v>
      </c>
      <c r="B2017">
        <v>19</v>
      </c>
      <c r="C2017">
        <v>1903</v>
      </c>
      <c r="E2017">
        <v>103731</v>
      </c>
      <c r="F2017" t="s">
        <v>2264</v>
      </c>
      <c r="G2017" t="s">
        <v>5029</v>
      </c>
      <c r="H2017" t="s">
        <v>5030</v>
      </c>
    </row>
    <row r="2018" spans="1:8" x14ac:dyDescent="0.3">
      <c r="A2018">
        <v>510293</v>
      </c>
      <c r="B2018">
        <v>19</v>
      </c>
      <c r="C2018">
        <v>1905</v>
      </c>
      <c r="E2018">
        <v>103732</v>
      </c>
      <c r="F2018" t="s">
        <v>2261</v>
      </c>
      <c r="G2018" t="s">
        <v>5031</v>
      </c>
      <c r="H2018" t="s">
        <v>4525</v>
      </c>
    </row>
    <row r="2019" spans="1:8" x14ac:dyDescent="0.3">
      <c r="A2019">
        <v>510270</v>
      </c>
      <c r="B2019">
        <v>16</v>
      </c>
      <c r="C2019">
        <v>1602</v>
      </c>
      <c r="E2019">
        <v>103733</v>
      </c>
      <c r="F2019" t="s">
        <v>2261</v>
      </c>
      <c r="G2019" t="s">
        <v>5032</v>
      </c>
      <c r="H2019" t="s">
        <v>4319</v>
      </c>
    </row>
    <row r="2020" spans="1:8" x14ac:dyDescent="0.3">
      <c r="A2020">
        <v>510088</v>
      </c>
      <c r="B2020">
        <v>16</v>
      </c>
      <c r="C2020">
        <v>1603</v>
      </c>
      <c r="E2020">
        <v>103734</v>
      </c>
      <c r="F2020" t="s">
        <v>2261</v>
      </c>
      <c r="G2020" t="s">
        <v>2822</v>
      </c>
      <c r="H2020" t="s">
        <v>5033</v>
      </c>
    </row>
    <row r="2021" spans="1:8" x14ac:dyDescent="0.3">
      <c r="A2021">
        <v>510275</v>
      </c>
      <c r="B2021">
        <v>18</v>
      </c>
      <c r="C2021">
        <v>1802</v>
      </c>
      <c r="E2021">
        <v>103735</v>
      </c>
      <c r="F2021" t="s">
        <v>2261</v>
      </c>
      <c r="G2021" t="s">
        <v>2564</v>
      </c>
      <c r="H2021" t="s">
        <v>5034</v>
      </c>
    </row>
    <row r="2022" spans="1:8" x14ac:dyDescent="0.3">
      <c r="A2022">
        <v>511527</v>
      </c>
      <c r="B2022">
        <v>18</v>
      </c>
      <c r="C2022">
        <v>1802</v>
      </c>
      <c r="E2022">
        <v>103736</v>
      </c>
      <c r="F2022" t="s">
        <v>2261</v>
      </c>
      <c r="G2022" t="s">
        <v>5035</v>
      </c>
      <c r="H2022" t="s">
        <v>4794</v>
      </c>
    </row>
    <row r="2023" spans="1:8" x14ac:dyDescent="0.3">
      <c r="A2023">
        <v>511434</v>
      </c>
      <c r="B2023">
        <v>16</v>
      </c>
      <c r="C2023">
        <v>1603</v>
      </c>
      <c r="E2023">
        <v>103737</v>
      </c>
      <c r="F2023" t="s">
        <v>2261</v>
      </c>
      <c r="G2023" t="s">
        <v>5036</v>
      </c>
      <c r="H2023" t="s">
        <v>5037</v>
      </c>
    </row>
    <row r="2024" spans="1:8" x14ac:dyDescent="0.3">
      <c r="A2024">
        <v>514629</v>
      </c>
      <c r="B2024">
        <v>17</v>
      </c>
      <c r="C2024">
        <v>1703</v>
      </c>
      <c r="E2024">
        <v>103738</v>
      </c>
      <c r="F2024" t="s">
        <v>2261</v>
      </c>
      <c r="G2024" t="s">
        <v>3214</v>
      </c>
      <c r="H2024" t="s">
        <v>5038</v>
      </c>
    </row>
    <row r="2025" spans="1:8" x14ac:dyDescent="0.3">
      <c r="A2025">
        <v>511073</v>
      </c>
      <c r="B2025">
        <v>21</v>
      </c>
      <c r="C2025">
        <v>2104</v>
      </c>
      <c r="E2025">
        <v>103739</v>
      </c>
      <c r="F2025" t="s">
        <v>2261</v>
      </c>
      <c r="G2025" t="s">
        <v>2814</v>
      </c>
      <c r="H2025" t="s">
        <v>5039</v>
      </c>
    </row>
    <row r="2026" spans="1:8" x14ac:dyDescent="0.3">
      <c r="A2026">
        <v>510101</v>
      </c>
      <c r="B2026">
        <v>21</v>
      </c>
      <c r="C2026">
        <v>2104</v>
      </c>
      <c r="E2026">
        <v>103740</v>
      </c>
      <c r="F2026" t="s">
        <v>2261</v>
      </c>
      <c r="G2026" t="s">
        <v>5040</v>
      </c>
      <c r="H2026" t="s">
        <v>4845</v>
      </c>
    </row>
    <row r="2027" spans="1:8" x14ac:dyDescent="0.3">
      <c r="A2027">
        <v>510101</v>
      </c>
      <c r="B2027">
        <v>21</v>
      </c>
      <c r="C2027">
        <v>2104</v>
      </c>
      <c r="E2027">
        <v>103741</v>
      </c>
      <c r="F2027" t="s">
        <v>2261</v>
      </c>
      <c r="G2027" t="s">
        <v>4112</v>
      </c>
      <c r="H2027" t="s">
        <v>5041</v>
      </c>
    </row>
    <row r="2028" spans="1:8" x14ac:dyDescent="0.3">
      <c r="A2028">
        <v>510101</v>
      </c>
      <c r="B2028">
        <v>21</v>
      </c>
      <c r="C2028">
        <v>2104</v>
      </c>
      <c r="E2028">
        <v>103742</v>
      </c>
      <c r="F2028" t="s">
        <v>2261</v>
      </c>
      <c r="G2028" t="s">
        <v>5042</v>
      </c>
      <c r="H2028" t="s">
        <v>4287</v>
      </c>
    </row>
    <row r="2029" spans="1:8" x14ac:dyDescent="0.3">
      <c r="A2029">
        <v>510955</v>
      </c>
      <c r="B2029">
        <v>21</v>
      </c>
      <c r="C2029">
        <v>2104</v>
      </c>
      <c r="E2029">
        <v>103743</v>
      </c>
      <c r="F2029" t="s">
        <v>2261</v>
      </c>
      <c r="G2029" t="s">
        <v>5043</v>
      </c>
      <c r="H2029" t="s">
        <v>5044</v>
      </c>
    </row>
    <row r="2030" spans="1:8" x14ac:dyDescent="0.3">
      <c r="A2030">
        <v>510955</v>
      </c>
      <c r="B2030">
        <v>21</v>
      </c>
      <c r="C2030">
        <v>2104</v>
      </c>
      <c r="E2030">
        <v>103744</v>
      </c>
      <c r="F2030" t="s">
        <v>2261</v>
      </c>
      <c r="G2030" t="s">
        <v>2287</v>
      </c>
      <c r="H2030" t="s">
        <v>5045</v>
      </c>
    </row>
    <row r="2031" spans="1:8" x14ac:dyDescent="0.3">
      <c r="A2031">
        <v>514487</v>
      </c>
      <c r="B2031">
        <v>21</v>
      </c>
      <c r="C2031">
        <v>2103</v>
      </c>
      <c r="E2031">
        <v>103745</v>
      </c>
      <c r="F2031" t="s">
        <v>2261</v>
      </c>
      <c r="G2031" t="s">
        <v>4570</v>
      </c>
      <c r="H2031" t="s">
        <v>4287</v>
      </c>
    </row>
    <row r="2032" spans="1:8" x14ac:dyDescent="0.3">
      <c r="A2032">
        <v>511997</v>
      </c>
      <c r="B2032">
        <v>21</v>
      </c>
      <c r="C2032">
        <v>2103</v>
      </c>
      <c r="E2032">
        <v>103746</v>
      </c>
      <c r="F2032" t="s">
        <v>2261</v>
      </c>
      <c r="G2032" t="s">
        <v>2757</v>
      </c>
      <c r="H2032" t="s">
        <v>5046</v>
      </c>
    </row>
    <row r="2033" spans="1:8" x14ac:dyDescent="0.3">
      <c r="A2033">
        <v>511729</v>
      </c>
      <c r="B2033">
        <v>18</v>
      </c>
      <c r="C2033">
        <v>1804</v>
      </c>
      <c r="E2033">
        <v>103747</v>
      </c>
      <c r="F2033" t="s">
        <v>2261</v>
      </c>
      <c r="G2033" t="s">
        <v>2268</v>
      </c>
      <c r="H2033" t="s">
        <v>4690</v>
      </c>
    </row>
    <row r="2034" spans="1:8" x14ac:dyDescent="0.3">
      <c r="A2034">
        <v>515114</v>
      </c>
      <c r="B2034">
        <v>18</v>
      </c>
      <c r="C2034">
        <v>1804</v>
      </c>
      <c r="E2034">
        <v>103748</v>
      </c>
      <c r="F2034" t="s">
        <v>2261</v>
      </c>
      <c r="G2034" t="s">
        <v>5047</v>
      </c>
      <c r="H2034" t="s">
        <v>5048</v>
      </c>
    </row>
    <row r="2035" spans="1:8" x14ac:dyDescent="0.3">
      <c r="A2035">
        <v>514267</v>
      </c>
      <c r="B2035">
        <v>18</v>
      </c>
      <c r="C2035">
        <v>1804</v>
      </c>
      <c r="E2035">
        <v>103749</v>
      </c>
      <c r="F2035" t="s">
        <v>2261</v>
      </c>
      <c r="G2035" t="s">
        <v>5049</v>
      </c>
      <c r="H2035" t="s">
        <v>5050</v>
      </c>
    </row>
    <row r="2036" spans="1:8" x14ac:dyDescent="0.3">
      <c r="A2036">
        <v>515265</v>
      </c>
      <c r="B2036">
        <v>17</v>
      </c>
      <c r="C2036">
        <v>1703</v>
      </c>
      <c r="E2036">
        <v>103750</v>
      </c>
      <c r="F2036" t="s">
        <v>2261</v>
      </c>
      <c r="G2036" t="s">
        <v>5051</v>
      </c>
      <c r="H2036" t="s">
        <v>2504</v>
      </c>
    </row>
    <row r="2037" spans="1:8" x14ac:dyDescent="0.3">
      <c r="A2037">
        <v>510068</v>
      </c>
      <c r="B2037">
        <v>17</v>
      </c>
      <c r="C2037">
        <v>1703</v>
      </c>
      <c r="E2037">
        <v>103751</v>
      </c>
      <c r="F2037" t="s">
        <v>2261</v>
      </c>
      <c r="G2037" t="s">
        <v>2476</v>
      </c>
      <c r="H2037" t="s">
        <v>5052</v>
      </c>
    </row>
    <row r="2038" spans="1:8" x14ac:dyDescent="0.3">
      <c r="A2038">
        <v>510128</v>
      </c>
      <c r="B2038">
        <v>17</v>
      </c>
      <c r="C2038">
        <v>1703</v>
      </c>
      <c r="E2038">
        <v>103752</v>
      </c>
      <c r="F2038" t="s">
        <v>2261</v>
      </c>
      <c r="G2038" t="s">
        <v>5053</v>
      </c>
      <c r="H2038" t="s">
        <v>4340</v>
      </c>
    </row>
    <row r="2039" spans="1:8" x14ac:dyDescent="0.3">
      <c r="A2039">
        <v>510068</v>
      </c>
      <c r="B2039">
        <v>17</v>
      </c>
      <c r="C2039">
        <v>1703</v>
      </c>
      <c r="E2039">
        <v>103753</v>
      </c>
      <c r="F2039" t="s">
        <v>2261</v>
      </c>
      <c r="G2039" t="s">
        <v>5054</v>
      </c>
      <c r="H2039" t="s">
        <v>4287</v>
      </c>
    </row>
    <row r="2040" spans="1:8" x14ac:dyDescent="0.3">
      <c r="A2040">
        <v>511472</v>
      </c>
      <c r="B2040">
        <v>17</v>
      </c>
      <c r="C2040">
        <v>1703</v>
      </c>
      <c r="E2040">
        <v>103754</v>
      </c>
      <c r="F2040" t="s">
        <v>2261</v>
      </c>
      <c r="G2040" t="s">
        <v>3405</v>
      </c>
      <c r="H2040" t="s">
        <v>4625</v>
      </c>
    </row>
    <row r="2041" spans="1:8" x14ac:dyDescent="0.3">
      <c r="A2041">
        <v>512106</v>
      </c>
      <c r="B2041">
        <v>23</v>
      </c>
      <c r="C2041">
        <v>2302</v>
      </c>
      <c r="E2041">
        <v>103755</v>
      </c>
      <c r="F2041" t="s">
        <v>2264</v>
      </c>
      <c r="G2041" t="s">
        <v>2694</v>
      </c>
      <c r="H2041" t="s">
        <v>4804</v>
      </c>
    </row>
    <row r="2042" spans="1:8" x14ac:dyDescent="0.3">
      <c r="A2042">
        <v>515265</v>
      </c>
      <c r="B2042">
        <v>17</v>
      </c>
      <c r="C2042">
        <v>1703</v>
      </c>
      <c r="E2042">
        <v>103756</v>
      </c>
      <c r="F2042" t="s">
        <v>2261</v>
      </c>
      <c r="G2042" t="s">
        <v>2554</v>
      </c>
      <c r="H2042" t="s">
        <v>4780</v>
      </c>
    </row>
    <row r="2043" spans="1:8" x14ac:dyDescent="0.3">
      <c r="A2043">
        <v>511834</v>
      </c>
      <c r="B2043">
        <v>16</v>
      </c>
      <c r="C2043">
        <v>1603</v>
      </c>
      <c r="E2043">
        <v>103757</v>
      </c>
      <c r="F2043" t="s">
        <v>2261</v>
      </c>
      <c r="G2043" t="s">
        <v>3953</v>
      </c>
      <c r="H2043" t="s">
        <v>5055</v>
      </c>
    </row>
    <row r="2044" spans="1:8" x14ac:dyDescent="0.3">
      <c r="A2044">
        <v>510496</v>
      </c>
      <c r="B2044">
        <v>18</v>
      </c>
      <c r="C2044">
        <v>1803</v>
      </c>
      <c r="E2044">
        <v>103758</v>
      </c>
      <c r="F2044" t="s">
        <v>2261</v>
      </c>
      <c r="G2044" t="s">
        <v>4842</v>
      </c>
      <c r="H2044" t="s">
        <v>5056</v>
      </c>
    </row>
    <row r="2045" spans="1:8" x14ac:dyDescent="0.3">
      <c r="A2045">
        <v>510608</v>
      </c>
      <c r="B2045">
        <v>18</v>
      </c>
      <c r="C2045">
        <v>1803</v>
      </c>
      <c r="E2045">
        <v>103759</v>
      </c>
      <c r="F2045" t="s">
        <v>2261</v>
      </c>
      <c r="G2045" t="s">
        <v>5057</v>
      </c>
      <c r="H2045" t="s">
        <v>4343</v>
      </c>
    </row>
    <row r="2046" spans="1:8" x14ac:dyDescent="0.3">
      <c r="A2046">
        <v>510608</v>
      </c>
      <c r="B2046">
        <v>18</v>
      </c>
      <c r="C2046">
        <v>1803</v>
      </c>
      <c r="E2046">
        <v>103760</v>
      </c>
      <c r="F2046" t="s">
        <v>2261</v>
      </c>
      <c r="G2046" t="s">
        <v>3981</v>
      </c>
      <c r="H2046" t="s">
        <v>5058</v>
      </c>
    </row>
    <row r="2047" spans="1:8" x14ac:dyDescent="0.3">
      <c r="A2047">
        <v>512259</v>
      </c>
      <c r="B2047">
        <v>23</v>
      </c>
      <c r="C2047">
        <v>2303</v>
      </c>
      <c r="E2047">
        <v>103761</v>
      </c>
      <c r="F2047" t="s">
        <v>2261</v>
      </c>
      <c r="G2047" t="s">
        <v>2888</v>
      </c>
      <c r="H2047" t="s">
        <v>4282</v>
      </c>
    </row>
    <row r="2048" spans="1:8" x14ac:dyDescent="0.3">
      <c r="A2048">
        <v>511712</v>
      </c>
      <c r="B2048">
        <v>21</v>
      </c>
      <c r="C2048">
        <v>2102</v>
      </c>
      <c r="E2048">
        <v>103762</v>
      </c>
      <c r="F2048" t="s">
        <v>2264</v>
      </c>
      <c r="G2048" t="s">
        <v>2449</v>
      </c>
      <c r="H2048" t="s">
        <v>5059</v>
      </c>
    </row>
    <row r="2049" spans="1:8" x14ac:dyDescent="0.3">
      <c r="A2049">
        <v>512065</v>
      </c>
      <c r="B2049">
        <v>21</v>
      </c>
      <c r="C2049">
        <v>2102</v>
      </c>
      <c r="E2049">
        <v>103763</v>
      </c>
      <c r="F2049" t="s">
        <v>2261</v>
      </c>
      <c r="G2049" t="s">
        <v>5060</v>
      </c>
      <c r="H2049" t="s">
        <v>4931</v>
      </c>
    </row>
    <row r="2050" spans="1:8" x14ac:dyDescent="0.3">
      <c r="A2050">
        <v>512379</v>
      </c>
      <c r="B2050">
        <v>18</v>
      </c>
      <c r="C2050">
        <v>1802</v>
      </c>
      <c r="E2050">
        <v>103764</v>
      </c>
      <c r="F2050" t="s">
        <v>2261</v>
      </c>
      <c r="G2050" t="s">
        <v>5061</v>
      </c>
      <c r="H2050" t="s">
        <v>3011</v>
      </c>
    </row>
    <row r="2051" spans="1:8" x14ac:dyDescent="0.3">
      <c r="A2051">
        <v>510277</v>
      </c>
      <c r="B2051">
        <v>18</v>
      </c>
      <c r="C2051">
        <v>1802</v>
      </c>
      <c r="E2051">
        <v>103765</v>
      </c>
      <c r="F2051" t="s">
        <v>2261</v>
      </c>
      <c r="G2051" t="s">
        <v>2932</v>
      </c>
      <c r="H2051" t="s">
        <v>5062</v>
      </c>
    </row>
    <row r="2052" spans="1:8" x14ac:dyDescent="0.3">
      <c r="A2052">
        <v>514326</v>
      </c>
      <c r="B2052">
        <v>18</v>
      </c>
      <c r="C2052">
        <v>1802</v>
      </c>
      <c r="E2052">
        <v>103766</v>
      </c>
      <c r="F2052" t="s">
        <v>2261</v>
      </c>
      <c r="G2052" t="s">
        <v>3020</v>
      </c>
      <c r="H2052" t="s">
        <v>4451</v>
      </c>
    </row>
    <row r="2053" spans="1:8" x14ac:dyDescent="0.3">
      <c r="A2053">
        <v>513714</v>
      </c>
      <c r="B2053">
        <v>18</v>
      </c>
      <c r="C2053">
        <v>1802</v>
      </c>
      <c r="E2053">
        <v>103767</v>
      </c>
      <c r="F2053" t="s">
        <v>2261</v>
      </c>
      <c r="G2053" t="s">
        <v>5063</v>
      </c>
      <c r="H2053" t="s">
        <v>5064</v>
      </c>
    </row>
    <row r="2054" spans="1:8" x14ac:dyDescent="0.3">
      <c r="A2054">
        <v>513434</v>
      </c>
      <c r="B2054">
        <v>20</v>
      </c>
      <c r="C2054">
        <v>2005</v>
      </c>
      <c r="E2054">
        <v>103768</v>
      </c>
      <c r="F2054" t="s">
        <v>2261</v>
      </c>
      <c r="G2054" t="s">
        <v>5065</v>
      </c>
      <c r="H2054" t="s">
        <v>5066</v>
      </c>
    </row>
    <row r="2055" spans="1:8" x14ac:dyDescent="0.3">
      <c r="A2055">
        <v>511064</v>
      </c>
      <c r="B2055">
        <v>22</v>
      </c>
      <c r="C2055">
        <v>2202</v>
      </c>
      <c r="E2055">
        <v>103769</v>
      </c>
      <c r="F2055" t="s">
        <v>2261</v>
      </c>
      <c r="G2055" t="s">
        <v>5067</v>
      </c>
      <c r="H2055" t="s">
        <v>5068</v>
      </c>
    </row>
    <row r="2056" spans="1:8" x14ac:dyDescent="0.3">
      <c r="A2056">
        <v>513523</v>
      </c>
      <c r="B2056">
        <v>22</v>
      </c>
      <c r="C2056">
        <v>2202</v>
      </c>
      <c r="E2056">
        <v>103770</v>
      </c>
      <c r="F2056" t="s">
        <v>2261</v>
      </c>
      <c r="G2056" t="s">
        <v>2588</v>
      </c>
      <c r="H2056" t="s">
        <v>4447</v>
      </c>
    </row>
    <row r="2057" spans="1:8" x14ac:dyDescent="0.3">
      <c r="A2057">
        <v>512169</v>
      </c>
      <c r="B2057">
        <v>17</v>
      </c>
      <c r="C2057">
        <v>1704</v>
      </c>
      <c r="E2057">
        <v>103771</v>
      </c>
      <c r="F2057" t="s">
        <v>2264</v>
      </c>
      <c r="G2057" t="s">
        <v>5069</v>
      </c>
      <c r="H2057" t="s">
        <v>5070</v>
      </c>
    </row>
    <row r="2058" spans="1:8" x14ac:dyDescent="0.3">
      <c r="A2058">
        <v>510014</v>
      </c>
      <c r="B2058">
        <v>22</v>
      </c>
      <c r="C2058">
        <v>2203</v>
      </c>
      <c r="E2058">
        <v>103772</v>
      </c>
      <c r="F2058" t="s">
        <v>2261</v>
      </c>
      <c r="G2058" t="s">
        <v>5071</v>
      </c>
      <c r="H2058" t="s">
        <v>4762</v>
      </c>
    </row>
    <row r="2059" spans="1:8" x14ac:dyDescent="0.3">
      <c r="A2059">
        <v>515327</v>
      </c>
      <c r="B2059">
        <v>22</v>
      </c>
      <c r="C2059">
        <v>2203</v>
      </c>
      <c r="E2059">
        <v>103773</v>
      </c>
      <c r="F2059" t="s">
        <v>2261</v>
      </c>
      <c r="G2059" t="s">
        <v>5072</v>
      </c>
      <c r="H2059" t="s">
        <v>5073</v>
      </c>
    </row>
    <row r="2060" spans="1:8" x14ac:dyDescent="0.3">
      <c r="A2060">
        <v>510275</v>
      </c>
      <c r="B2060">
        <v>18</v>
      </c>
      <c r="C2060">
        <v>1802</v>
      </c>
      <c r="E2060">
        <v>103774</v>
      </c>
      <c r="F2060" t="s">
        <v>2261</v>
      </c>
      <c r="G2060" t="s">
        <v>4533</v>
      </c>
      <c r="H2060" t="s">
        <v>5074</v>
      </c>
    </row>
    <row r="2061" spans="1:8" x14ac:dyDescent="0.3">
      <c r="A2061">
        <v>510274</v>
      </c>
      <c r="B2061">
        <v>18</v>
      </c>
      <c r="C2061">
        <v>1802</v>
      </c>
      <c r="E2061">
        <v>103775</v>
      </c>
      <c r="F2061" t="s">
        <v>2261</v>
      </c>
      <c r="G2061" t="s">
        <v>3440</v>
      </c>
      <c r="H2061" t="s">
        <v>5075</v>
      </c>
    </row>
    <row r="2062" spans="1:8" x14ac:dyDescent="0.3">
      <c r="A2062">
        <v>514980</v>
      </c>
      <c r="B2062">
        <v>17</v>
      </c>
      <c r="C2062">
        <v>1704</v>
      </c>
      <c r="E2062">
        <v>103776</v>
      </c>
      <c r="F2062" t="s">
        <v>2261</v>
      </c>
      <c r="G2062" t="s">
        <v>5076</v>
      </c>
      <c r="H2062" t="s">
        <v>4343</v>
      </c>
    </row>
    <row r="2063" spans="1:8" x14ac:dyDescent="0.3">
      <c r="A2063">
        <v>510022</v>
      </c>
      <c r="B2063">
        <v>17</v>
      </c>
      <c r="C2063">
        <v>1705</v>
      </c>
      <c r="E2063">
        <v>103777</v>
      </c>
      <c r="F2063" t="s">
        <v>2261</v>
      </c>
      <c r="G2063" t="s">
        <v>5077</v>
      </c>
      <c r="H2063" t="s">
        <v>5078</v>
      </c>
    </row>
    <row r="2064" spans="1:8" x14ac:dyDescent="0.3">
      <c r="A2064">
        <v>510857</v>
      </c>
      <c r="B2064">
        <v>22</v>
      </c>
      <c r="C2064">
        <v>2202</v>
      </c>
      <c r="E2064">
        <v>103778</v>
      </c>
      <c r="F2064" t="s">
        <v>2261</v>
      </c>
      <c r="G2064" t="s">
        <v>4609</v>
      </c>
      <c r="H2064" t="s">
        <v>4346</v>
      </c>
    </row>
    <row r="2065" spans="1:8" x14ac:dyDescent="0.3">
      <c r="A2065">
        <v>514201</v>
      </c>
      <c r="B2065">
        <v>20</v>
      </c>
      <c r="C2065">
        <v>2003</v>
      </c>
      <c r="E2065">
        <v>103779</v>
      </c>
      <c r="F2065" t="s">
        <v>2361</v>
      </c>
      <c r="G2065" t="s">
        <v>2814</v>
      </c>
      <c r="H2065" t="s">
        <v>4888</v>
      </c>
    </row>
    <row r="2066" spans="1:8" x14ac:dyDescent="0.3">
      <c r="A2066">
        <v>510240</v>
      </c>
      <c r="B2066">
        <v>16</v>
      </c>
      <c r="C2066">
        <v>1603</v>
      </c>
      <c r="E2066">
        <v>103780</v>
      </c>
      <c r="F2066" t="s">
        <v>2261</v>
      </c>
      <c r="G2066" t="s">
        <v>5079</v>
      </c>
      <c r="H2066" t="s">
        <v>5080</v>
      </c>
    </row>
    <row r="2067" spans="1:8" x14ac:dyDescent="0.3">
      <c r="A2067">
        <v>511314</v>
      </c>
      <c r="B2067">
        <v>16</v>
      </c>
      <c r="C2067">
        <v>1603</v>
      </c>
      <c r="E2067">
        <v>103781</v>
      </c>
      <c r="F2067" t="s">
        <v>2261</v>
      </c>
      <c r="G2067" t="s">
        <v>2984</v>
      </c>
      <c r="H2067" t="s">
        <v>5081</v>
      </c>
    </row>
    <row r="2068" spans="1:8" x14ac:dyDescent="0.3">
      <c r="A2068">
        <v>510281</v>
      </c>
      <c r="B2068">
        <v>16</v>
      </c>
      <c r="C2068">
        <v>1602</v>
      </c>
      <c r="E2068">
        <v>103782</v>
      </c>
      <c r="F2068" t="s">
        <v>2261</v>
      </c>
      <c r="G2068" t="s">
        <v>5082</v>
      </c>
      <c r="H2068" t="s">
        <v>4553</v>
      </c>
    </row>
    <row r="2069" spans="1:8" x14ac:dyDescent="0.3">
      <c r="A2069">
        <v>510482</v>
      </c>
      <c r="B2069">
        <v>23</v>
      </c>
      <c r="C2069">
        <v>2302</v>
      </c>
      <c r="E2069">
        <v>103783</v>
      </c>
      <c r="F2069" t="s">
        <v>2261</v>
      </c>
      <c r="G2069" t="s">
        <v>4235</v>
      </c>
      <c r="H2069" t="s">
        <v>4282</v>
      </c>
    </row>
    <row r="2070" spans="1:8" x14ac:dyDescent="0.3">
      <c r="A2070">
        <v>510026</v>
      </c>
      <c r="B2070">
        <v>22</v>
      </c>
      <c r="C2070">
        <v>2203</v>
      </c>
      <c r="E2070">
        <v>103784</v>
      </c>
      <c r="F2070" t="s">
        <v>2261</v>
      </c>
      <c r="G2070" t="s">
        <v>3526</v>
      </c>
      <c r="H2070" t="s">
        <v>4282</v>
      </c>
    </row>
    <row r="2071" spans="1:8" x14ac:dyDescent="0.3">
      <c r="A2071">
        <v>513964</v>
      </c>
      <c r="B2071">
        <v>21</v>
      </c>
      <c r="C2071">
        <v>2102</v>
      </c>
      <c r="E2071">
        <v>103785</v>
      </c>
      <c r="F2071" t="s">
        <v>2261</v>
      </c>
      <c r="G2071" t="s">
        <v>3580</v>
      </c>
      <c r="H2071" t="s">
        <v>5083</v>
      </c>
    </row>
    <row r="2072" spans="1:8" x14ac:dyDescent="0.3">
      <c r="A2072">
        <v>512087</v>
      </c>
      <c r="B2072">
        <v>21</v>
      </c>
      <c r="C2072">
        <v>2102</v>
      </c>
      <c r="E2072">
        <v>103786</v>
      </c>
      <c r="F2072" t="s">
        <v>2261</v>
      </c>
      <c r="G2072" t="s">
        <v>5084</v>
      </c>
      <c r="H2072" t="s">
        <v>5085</v>
      </c>
    </row>
    <row r="2073" spans="1:8" x14ac:dyDescent="0.3">
      <c r="A2073">
        <v>512619</v>
      </c>
      <c r="B2073">
        <v>20</v>
      </c>
      <c r="C2073">
        <v>2005</v>
      </c>
      <c r="E2073">
        <v>103787</v>
      </c>
      <c r="F2073" t="s">
        <v>2261</v>
      </c>
      <c r="G2073" t="s">
        <v>5086</v>
      </c>
      <c r="H2073" t="s">
        <v>4766</v>
      </c>
    </row>
    <row r="2074" spans="1:8" x14ac:dyDescent="0.3">
      <c r="A2074">
        <v>510857</v>
      </c>
      <c r="B2074">
        <v>22</v>
      </c>
      <c r="C2074">
        <v>2202</v>
      </c>
      <c r="E2074">
        <v>103788</v>
      </c>
      <c r="F2074" t="s">
        <v>2261</v>
      </c>
      <c r="G2074" t="s">
        <v>5087</v>
      </c>
      <c r="H2074" t="s">
        <v>4502</v>
      </c>
    </row>
    <row r="2075" spans="1:8" x14ac:dyDescent="0.3">
      <c r="A2075">
        <v>514996</v>
      </c>
      <c r="B2075">
        <v>19</v>
      </c>
      <c r="C2075">
        <v>1904</v>
      </c>
      <c r="E2075">
        <v>103790</v>
      </c>
      <c r="F2075" t="s">
        <v>2261</v>
      </c>
      <c r="G2075" t="s">
        <v>5088</v>
      </c>
      <c r="H2075" t="s">
        <v>5089</v>
      </c>
    </row>
    <row r="2076" spans="1:8" x14ac:dyDescent="0.3">
      <c r="A2076">
        <v>513466</v>
      </c>
      <c r="B2076">
        <v>19</v>
      </c>
      <c r="C2076">
        <v>1904</v>
      </c>
      <c r="E2076">
        <v>103791</v>
      </c>
      <c r="F2076" t="s">
        <v>2261</v>
      </c>
      <c r="G2076" t="s">
        <v>5090</v>
      </c>
      <c r="H2076" t="s">
        <v>4509</v>
      </c>
    </row>
    <row r="2077" spans="1:8" x14ac:dyDescent="0.3">
      <c r="A2077">
        <v>513466</v>
      </c>
      <c r="B2077">
        <v>19</v>
      </c>
      <c r="C2077">
        <v>1904</v>
      </c>
      <c r="E2077">
        <v>103792</v>
      </c>
      <c r="F2077" t="s">
        <v>2261</v>
      </c>
      <c r="G2077" t="s">
        <v>3569</v>
      </c>
      <c r="H2077" t="s">
        <v>5091</v>
      </c>
    </row>
    <row r="2078" spans="1:8" x14ac:dyDescent="0.3">
      <c r="A2078">
        <v>510322</v>
      </c>
      <c r="B2078">
        <v>19</v>
      </c>
      <c r="C2078">
        <v>1904</v>
      </c>
      <c r="E2078">
        <v>103793</v>
      </c>
      <c r="F2078" t="s">
        <v>2264</v>
      </c>
      <c r="G2078" t="s">
        <v>2797</v>
      </c>
      <c r="H2078" t="s">
        <v>5092</v>
      </c>
    </row>
    <row r="2079" spans="1:8" x14ac:dyDescent="0.3">
      <c r="A2079">
        <v>510035</v>
      </c>
      <c r="B2079">
        <v>19</v>
      </c>
      <c r="C2079">
        <v>1904</v>
      </c>
      <c r="E2079">
        <v>103794</v>
      </c>
      <c r="F2079" t="s">
        <v>2264</v>
      </c>
      <c r="G2079" t="s">
        <v>5093</v>
      </c>
      <c r="H2079" t="s">
        <v>5094</v>
      </c>
    </row>
    <row r="2080" spans="1:8" x14ac:dyDescent="0.3">
      <c r="A2080">
        <v>510367</v>
      </c>
      <c r="B2080">
        <v>19</v>
      </c>
      <c r="C2080">
        <v>1904</v>
      </c>
      <c r="E2080">
        <v>103795</v>
      </c>
      <c r="F2080" t="s">
        <v>2261</v>
      </c>
      <c r="G2080" t="s">
        <v>4236</v>
      </c>
      <c r="H2080" t="s">
        <v>4466</v>
      </c>
    </row>
    <row r="2081" spans="1:8" x14ac:dyDescent="0.3">
      <c r="A2081">
        <v>515202</v>
      </c>
      <c r="B2081">
        <v>18</v>
      </c>
      <c r="C2081">
        <v>1803</v>
      </c>
      <c r="E2081">
        <v>103796</v>
      </c>
      <c r="F2081" t="s">
        <v>2261</v>
      </c>
      <c r="G2081" t="s">
        <v>4444</v>
      </c>
      <c r="H2081" t="s">
        <v>4343</v>
      </c>
    </row>
    <row r="2082" spans="1:8" x14ac:dyDescent="0.3">
      <c r="A2082">
        <v>514864</v>
      </c>
      <c r="B2082">
        <v>18</v>
      </c>
      <c r="C2082">
        <v>1803</v>
      </c>
      <c r="E2082">
        <v>103797</v>
      </c>
      <c r="F2082" t="s">
        <v>2264</v>
      </c>
      <c r="G2082" t="s">
        <v>2394</v>
      </c>
      <c r="H2082" t="s">
        <v>5095</v>
      </c>
    </row>
    <row r="2083" spans="1:8" x14ac:dyDescent="0.3">
      <c r="A2083">
        <v>514864</v>
      </c>
      <c r="B2083">
        <v>18</v>
      </c>
      <c r="C2083">
        <v>1803</v>
      </c>
      <c r="E2083">
        <v>103798</v>
      </c>
      <c r="F2083" t="s">
        <v>2261</v>
      </c>
      <c r="G2083" t="s">
        <v>5096</v>
      </c>
      <c r="H2083" t="s">
        <v>4437</v>
      </c>
    </row>
    <row r="2084" spans="1:8" x14ac:dyDescent="0.3">
      <c r="A2084">
        <v>510035</v>
      </c>
      <c r="B2084">
        <v>19</v>
      </c>
      <c r="C2084">
        <v>1904</v>
      </c>
      <c r="E2084">
        <v>103799</v>
      </c>
      <c r="F2084" t="s">
        <v>2261</v>
      </c>
      <c r="G2084" t="s">
        <v>5097</v>
      </c>
      <c r="H2084" t="s">
        <v>5098</v>
      </c>
    </row>
    <row r="2085" spans="1:8" x14ac:dyDescent="0.3">
      <c r="A2085">
        <v>510197</v>
      </c>
      <c r="B2085">
        <v>17</v>
      </c>
      <c r="C2085">
        <v>1705</v>
      </c>
      <c r="E2085">
        <v>103800</v>
      </c>
      <c r="F2085" t="s">
        <v>2261</v>
      </c>
      <c r="G2085" t="s">
        <v>5099</v>
      </c>
      <c r="H2085" t="s">
        <v>5044</v>
      </c>
    </row>
    <row r="2086" spans="1:8" x14ac:dyDescent="0.3">
      <c r="A2086">
        <v>510159</v>
      </c>
      <c r="B2086">
        <v>19</v>
      </c>
      <c r="C2086">
        <v>1904</v>
      </c>
      <c r="E2086">
        <v>103801</v>
      </c>
      <c r="F2086" t="s">
        <v>2261</v>
      </c>
      <c r="G2086" t="s">
        <v>5100</v>
      </c>
      <c r="H2086" t="s">
        <v>5101</v>
      </c>
    </row>
    <row r="2087" spans="1:8" x14ac:dyDescent="0.3">
      <c r="A2087">
        <v>510356</v>
      </c>
      <c r="B2087">
        <v>17</v>
      </c>
      <c r="C2087">
        <v>1702</v>
      </c>
      <c r="E2087">
        <v>103802</v>
      </c>
      <c r="F2087" t="s">
        <v>2261</v>
      </c>
      <c r="G2087" t="s">
        <v>2268</v>
      </c>
      <c r="H2087" t="s">
        <v>4553</v>
      </c>
    </row>
    <row r="2088" spans="1:8" x14ac:dyDescent="0.3">
      <c r="A2088">
        <v>512264</v>
      </c>
      <c r="B2088">
        <v>23</v>
      </c>
      <c r="C2088">
        <v>2303</v>
      </c>
      <c r="E2088">
        <v>103803</v>
      </c>
      <c r="F2088" t="s">
        <v>2261</v>
      </c>
      <c r="G2088" t="s">
        <v>14</v>
      </c>
      <c r="H2088" t="s">
        <v>3014</v>
      </c>
    </row>
    <row r="2089" spans="1:8" x14ac:dyDescent="0.3">
      <c r="A2089">
        <v>510477</v>
      </c>
      <c r="B2089">
        <v>17</v>
      </c>
      <c r="C2089">
        <v>1705</v>
      </c>
      <c r="E2089">
        <v>103804</v>
      </c>
      <c r="F2089" t="s">
        <v>2261</v>
      </c>
      <c r="G2089" t="s">
        <v>2941</v>
      </c>
      <c r="H2089" t="s">
        <v>5102</v>
      </c>
    </row>
    <row r="2090" spans="1:8" x14ac:dyDescent="0.3">
      <c r="A2090">
        <v>510401</v>
      </c>
      <c r="B2090">
        <v>22</v>
      </c>
      <c r="C2090">
        <v>2202</v>
      </c>
      <c r="E2090">
        <v>103805</v>
      </c>
      <c r="F2090" t="s">
        <v>2261</v>
      </c>
      <c r="G2090" t="s">
        <v>5103</v>
      </c>
      <c r="H2090" t="s">
        <v>5104</v>
      </c>
    </row>
    <row r="2091" spans="1:8" x14ac:dyDescent="0.3">
      <c r="A2091">
        <v>510462</v>
      </c>
      <c r="B2091">
        <v>22</v>
      </c>
      <c r="C2091">
        <v>2202</v>
      </c>
      <c r="E2091">
        <v>103806</v>
      </c>
      <c r="F2091" t="s">
        <v>2261</v>
      </c>
      <c r="G2091" t="s">
        <v>2757</v>
      </c>
      <c r="H2091" t="s">
        <v>4403</v>
      </c>
    </row>
    <row r="2092" spans="1:8" x14ac:dyDescent="0.3">
      <c r="A2092">
        <v>510282</v>
      </c>
      <c r="B2092">
        <v>22</v>
      </c>
      <c r="C2092">
        <v>2203</v>
      </c>
      <c r="E2092">
        <v>103807</v>
      </c>
      <c r="F2092" t="s">
        <v>2264</v>
      </c>
      <c r="G2092" t="s">
        <v>2426</v>
      </c>
      <c r="H2092" t="s">
        <v>5105</v>
      </c>
    </row>
    <row r="2093" spans="1:8" x14ac:dyDescent="0.3">
      <c r="A2093">
        <v>514474</v>
      </c>
      <c r="B2093">
        <v>23</v>
      </c>
      <c r="C2093">
        <v>2303</v>
      </c>
      <c r="E2093">
        <v>103808</v>
      </c>
      <c r="F2093" t="s">
        <v>2261</v>
      </c>
      <c r="G2093" t="s">
        <v>2627</v>
      </c>
      <c r="H2093" t="s">
        <v>5106</v>
      </c>
    </row>
    <row r="2094" spans="1:8" x14ac:dyDescent="0.3">
      <c r="A2094">
        <v>510674</v>
      </c>
      <c r="B2094">
        <v>23</v>
      </c>
      <c r="C2094">
        <v>2302</v>
      </c>
      <c r="E2094">
        <v>103809</v>
      </c>
      <c r="F2094" t="s">
        <v>2261</v>
      </c>
      <c r="G2094" t="s">
        <v>5107</v>
      </c>
      <c r="H2094" t="s">
        <v>4287</v>
      </c>
    </row>
    <row r="2095" spans="1:8" x14ac:dyDescent="0.3">
      <c r="A2095">
        <v>510050</v>
      </c>
      <c r="B2095">
        <v>23</v>
      </c>
      <c r="C2095">
        <v>2302</v>
      </c>
      <c r="E2095">
        <v>103810</v>
      </c>
      <c r="F2095" t="s">
        <v>2261</v>
      </c>
      <c r="G2095" t="s">
        <v>3489</v>
      </c>
      <c r="H2095" t="s">
        <v>4557</v>
      </c>
    </row>
    <row r="2096" spans="1:8" x14ac:dyDescent="0.3">
      <c r="A2096">
        <v>510232</v>
      </c>
      <c r="B2096">
        <v>23</v>
      </c>
      <c r="C2096">
        <v>2302</v>
      </c>
      <c r="E2096">
        <v>103811</v>
      </c>
      <c r="F2096" t="s">
        <v>2261</v>
      </c>
      <c r="G2096" t="s">
        <v>5108</v>
      </c>
      <c r="H2096" t="s">
        <v>5109</v>
      </c>
    </row>
    <row r="2097" spans="1:8" x14ac:dyDescent="0.3">
      <c r="A2097">
        <v>513448</v>
      </c>
      <c r="B2097">
        <v>23</v>
      </c>
      <c r="C2097">
        <v>2302</v>
      </c>
      <c r="E2097">
        <v>103812</v>
      </c>
      <c r="F2097" t="s">
        <v>2261</v>
      </c>
      <c r="G2097" t="s">
        <v>5110</v>
      </c>
      <c r="H2097" t="s">
        <v>5111</v>
      </c>
    </row>
    <row r="2098" spans="1:8" x14ac:dyDescent="0.3">
      <c r="A2098">
        <v>514455</v>
      </c>
      <c r="B2098">
        <v>20</v>
      </c>
      <c r="C2098">
        <v>2006</v>
      </c>
      <c r="E2098">
        <v>103813</v>
      </c>
      <c r="F2098" t="s">
        <v>2261</v>
      </c>
      <c r="G2098" t="s">
        <v>2735</v>
      </c>
      <c r="H2098" t="s">
        <v>4553</v>
      </c>
    </row>
    <row r="2099" spans="1:8" x14ac:dyDescent="0.3">
      <c r="A2099">
        <v>515504</v>
      </c>
      <c r="B2099">
        <v>16</v>
      </c>
      <c r="C2099">
        <v>1604</v>
      </c>
      <c r="E2099">
        <v>103814</v>
      </c>
      <c r="F2099" t="s">
        <v>2264</v>
      </c>
      <c r="G2099" t="s">
        <v>5112</v>
      </c>
      <c r="H2099" t="s">
        <v>4780</v>
      </c>
    </row>
    <row r="2100" spans="1:8" x14ac:dyDescent="0.3">
      <c r="A2100">
        <v>515337</v>
      </c>
      <c r="B2100">
        <v>20</v>
      </c>
      <c r="C2100">
        <v>2006</v>
      </c>
      <c r="E2100">
        <v>103815</v>
      </c>
      <c r="F2100" t="s">
        <v>2261</v>
      </c>
      <c r="G2100" t="s">
        <v>2814</v>
      </c>
      <c r="H2100" t="s">
        <v>5113</v>
      </c>
    </row>
    <row r="2101" spans="1:8" x14ac:dyDescent="0.3">
      <c r="A2101">
        <v>514943</v>
      </c>
      <c r="B2101">
        <v>20</v>
      </c>
      <c r="C2101">
        <v>2006</v>
      </c>
      <c r="E2101">
        <v>103816</v>
      </c>
      <c r="F2101" t="s">
        <v>2261</v>
      </c>
      <c r="G2101" t="s">
        <v>5114</v>
      </c>
      <c r="H2101" t="s">
        <v>4690</v>
      </c>
    </row>
    <row r="2102" spans="1:8" x14ac:dyDescent="0.3">
      <c r="A2102">
        <v>511656</v>
      </c>
      <c r="B2102">
        <v>22</v>
      </c>
      <c r="C2102">
        <v>2203</v>
      </c>
      <c r="E2102">
        <v>103817</v>
      </c>
      <c r="F2102" t="s">
        <v>2261</v>
      </c>
      <c r="G2102" t="s">
        <v>3973</v>
      </c>
      <c r="H2102" t="s">
        <v>5023</v>
      </c>
    </row>
    <row r="2103" spans="1:8" x14ac:dyDescent="0.3">
      <c r="A2103">
        <v>514461</v>
      </c>
      <c r="B2103">
        <v>21</v>
      </c>
      <c r="C2103">
        <v>2103</v>
      </c>
      <c r="E2103">
        <v>103818</v>
      </c>
      <c r="F2103" t="s">
        <v>2264</v>
      </c>
      <c r="G2103" t="s">
        <v>5115</v>
      </c>
      <c r="H2103" t="s">
        <v>5116</v>
      </c>
    </row>
    <row r="2104" spans="1:8" x14ac:dyDescent="0.3">
      <c r="A2104">
        <v>512449</v>
      </c>
      <c r="B2104">
        <v>20</v>
      </c>
      <c r="C2104">
        <v>2004</v>
      </c>
      <c r="E2104">
        <v>103819</v>
      </c>
      <c r="F2104" t="s">
        <v>2361</v>
      </c>
      <c r="G2104" t="s">
        <v>5117</v>
      </c>
      <c r="H2104" t="s">
        <v>5118</v>
      </c>
    </row>
    <row r="2105" spans="1:8" x14ac:dyDescent="0.3">
      <c r="A2105">
        <v>512449</v>
      </c>
      <c r="B2105">
        <v>20</v>
      </c>
      <c r="C2105">
        <v>2004</v>
      </c>
      <c r="E2105">
        <v>103820</v>
      </c>
      <c r="F2105" t="s">
        <v>2261</v>
      </c>
      <c r="G2105" t="s">
        <v>3690</v>
      </c>
      <c r="H2105" t="s">
        <v>5119</v>
      </c>
    </row>
    <row r="2106" spans="1:8" x14ac:dyDescent="0.3">
      <c r="A2106">
        <v>514197</v>
      </c>
      <c r="B2106">
        <v>16</v>
      </c>
      <c r="C2106">
        <v>1603</v>
      </c>
      <c r="E2106">
        <v>103821</v>
      </c>
      <c r="F2106" t="s">
        <v>2261</v>
      </c>
      <c r="G2106" t="s">
        <v>5120</v>
      </c>
      <c r="H2106" t="s">
        <v>4466</v>
      </c>
    </row>
    <row r="2107" spans="1:8" x14ac:dyDescent="0.3">
      <c r="A2107">
        <v>514345</v>
      </c>
      <c r="B2107">
        <v>22</v>
      </c>
      <c r="C2107">
        <v>2202</v>
      </c>
      <c r="E2107">
        <v>103822</v>
      </c>
      <c r="F2107" t="s">
        <v>2264</v>
      </c>
      <c r="G2107" t="s">
        <v>5121</v>
      </c>
      <c r="H2107" t="s">
        <v>5122</v>
      </c>
    </row>
    <row r="2108" spans="1:8" x14ac:dyDescent="0.3">
      <c r="A2108">
        <v>513959</v>
      </c>
      <c r="B2108">
        <v>21</v>
      </c>
      <c r="C2108">
        <v>2104</v>
      </c>
      <c r="E2108">
        <v>103823</v>
      </c>
      <c r="F2108" t="s">
        <v>2261</v>
      </c>
      <c r="G2108" t="s">
        <v>2542</v>
      </c>
      <c r="H2108" t="s">
        <v>4822</v>
      </c>
    </row>
    <row r="2109" spans="1:8" x14ac:dyDescent="0.3">
      <c r="A2109">
        <v>510251</v>
      </c>
      <c r="B2109">
        <v>21</v>
      </c>
      <c r="C2109">
        <v>2104</v>
      </c>
      <c r="E2109">
        <v>103824</v>
      </c>
      <c r="F2109" t="s">
        <v>2264</v>
      </c>
      <c r="G2109" t="s">
        <v>3923</v>
      </c>
      <c r="H2109" t="s">
        <v>5123</v>
      </c>
    </row>
    <row r="2110" spans="1:8" x14ac:dyDescent="0.3">
      <c r="A2110">
        <v>510950</v>
      </c>
      <c r="B2110">
        <v>22</v>
      </c>
      <c r="C2110">
        <v>2202</v>
      </c>
      <c r="E2110">
        <v>103825</v>
      </c>
      <c r="F2110" t="s">
        <v>2261</v>
      </c>
      <c r="G2110" t="s">
        <v>5124</v>
      </c>
      <c r="H2110" t="s">
        <v>4647</v>
      </c>
    </row>
    <row r="2111" spans="1:8" x14ac:dyDescent="0.3">
      <c r="A2111">
        <v>512838</v>
      </c>
      <c r="B2111">
        <v>20</v>
      </c>
      <c r="C2111">
        <v>2005</v>
      </c>
      <c r="E2111">
        <v>103826</v>
      </c>
      <c r="F2111" t="s">
        <v>2261</v>
      </c>
      <c r="G2111" t="s">
        <v>5125</v>
      </c>
      <c r="H2111" t="s">
        <v>5126</v>
      </c>
    </row>
    <row r="2112" spans="1:8" x14ac:dyDescent="0.3">
      <c r="A2112">
        <v>510537</v>
      </c>
      <c r="B2112">
        <v>19</v>
      </c>
      <c r="C2112">
        <v>1905</v>
      </c>
      <c r="E2112">
        <v>103827</v>
      </c>
      <c r="F2112" t="s">
        <v>2261</v>
      </c>
      <c r="G2112" t="s">
        <v>2552</v>
      </c>
      <c r="H2112" t="s">
        <v>5127</v>
      </c>
    </row>
    <row r="2113" spans="1:8" x14ac:dyDescent="0.3">
      <c r="A2113">
        <v>511995</v>
      </c>
      <c r="B2113">
        <v>21</v>
      </c>
      <c r="C2113">
        <v>2103</v>
      </c>
      <c r="E2113">
        <v>103828</v>
      </c>
      <c r="F2113" t="s">
        <v>2261</v>
      </c>
      <c r="G2113" t="s">
        <v>3571</v>
      </c>
      <c r="H2113" t="s">
        <v>5128</v>
      </c>
    </row>
    <row r="2114" spans="1:8" x14ac:dyDescent="0.3">
      <c r="A2114">
        <v>512536</v>
      </c>
      <c r="B2114">
        <v>21</v>
      </c>
      <c r="C2114">
        <v>2103</v>
      </c>
      <c r="E2114">
        <v>103829</v>
      </c>
      <c r="F2114" t="s">
        <v>2261</v>
      </c>
      <c r="G2114" t="s">
        <v>5129</v>
      </c>
      <c r="H2114" t="s">
        <v>5130</v>
      </c>
    </row>
    <row r="2115" spans="1:8" x14ac:dyDescent="0.3">
      <c r="A2115">
        <v>513634</v>
      </c>
      <c r="B2115">
        <v>21</v>
      </c>
      <c r="C2115">
        <v>2103</v>
      </c>
      <c r="E2115">
        <v>103830</v>
      </c>
      <c r="F2115" t="s">
        <v>2261</v>
      </c>
      <c r="G2115" t="s">
        <v>5131</v>
      </c>
      <c r="H2115" t="s">
        <v>5132</v>
      </c>
    </row>
    <row r="2116" spans="1:8" x14ac:dyDescent="0.3">
      <c r="A2116">
        <v>511726</v>
      </c>
      <c r="B2116">
        <v>21</v>
      </c>
      <c r="C2116">
        <v>2103</v>
      </c>
      <c r="E2116">
        <v>103831</v>
      </c>
      <c r="F2116" t="s">
        <v>2261</v>
      </c>
      <c r="G2116" t="s">
        <v>5133</v>
      </c>
      <c r="H2116" t="s">
        <v>5134</v>
      </c>
    </row>
    <row r="2117" spans="1:8" x14ac:dyDescent="0.3">
      <c r="A2117">
        <v>513988</v>
      </c>
      <c r="B2117">
        <v>20</v>
      </c>
      <c r="C2117">
        <v>2003</v>
      </c>
      <c r="E2117">
        <v>103832</v>
      </c>
      <c r="F2117" t="s">
        <v>2261</v>
      </c>
      <c r="G2117" t="s">
        <v>5135</v>
      </c>
      <c r="H2117" t="s">
        <v>4282</v>
      </c>
    </row>
    <row r="2118" spans="1:8" x14ac:dyDescent="0.3">
      <c r="A2118">
        <v>513811</v>
      </c>
      <c r="B2118">
        <v>20</v>
      </c>
      <c r="C2118">
        <v>2003</v>
      </c>
      <c r="E2118">
        <v>103833</v>
      </c>
      <c r="F2118" t="s">
        <v>2261</v>
      </c>
      <c r="G2118" t="s">
        <v>3534</v>
      </c>
      <c r="H2118" t="s">
        <v>5136</v>
      </c>
    </row>
    <row r="2119" spans="1:8" x14ac:dyDescent="0.3">
      <c r="A2119">
        <v>510067</v>
      </c>
      <c r="B2119">
        <v>17</v>
      </c>
      <c r="C2119">
        <v>1704</v>
      </c>
      <c r="E2119">
        <v>103834</v>
      </c>
      <c r="F2119" t="s">
        <v>2261</v>
      </c>
      <c r="G2119" t="s">
        <v>2327</v>
      </c>
      <c r="H2119" t="s">
        <v>4527</v>
      </c>
    </row>
    <row r="2120" spans="1:8" x14ac:dyDescent="0.3">
      <c r="A2120">
        <v>515041</v>
      </c>
      <c r="B2120">
        <v>17</v>
      </c>
      <c r="C2120">
        <v>1704</v>
      </c>
      <c r="E2120">
        <v>103835</v>
      </c>
      <c r="F2120" t="s">
        <v>2261</v>
      </c>
      <c r="G2120" t="s">
        <v>5137</v>
      </c>
      <c r="H2120" t="s">
        <v>5138</v>
      </c>
    </row>
    <row r="2121" spans="1:8" x14ac:dyDescent="0.3">
      <c r="A2121">
        <v>510646</v>
      </c>
      <c r="B2121">
        <v>17</v>
      </c>
      <c r="C2121">
        <v>1702</v>
      </c>
      <c r="E2121">
        <v>103836</v>
      </c>
      <c r="F2121" t="s">
        <v>2261</v>
      </c>
      <c r="G2121" t="s">
        <v>5139</v>
      </c>
      <c r="H2121" t="s">
        <v>4287</v>
      </c>
    </row>
    <row r="2122" spans="1:8" x14ac:dyDescent="0.3">
      <c r="A2122">
        <v>510646</v>
      </c>
      <c r="B2122">
        <v>17</v>
      </c>
      <c r="C2122">
        <v>1702</v>
      </c>
      <c r="E2122">
        <v>103837</v>
      </c>
      <c r="F2122" t="s">
        <v>2261</v>
      </c>
      <c r="G2122" t="s">
        <v>2476</v>
      </c>
      <c r="H2122" t="s">
        <v>5140</v>
      </c>
    </row>
    <row r="2123" spans="1:8" x14ac:dyDescent="0.3">
      <c r="A2123">
        <v>511225</v>
      </c>
      <c r="B2123">
        <v>17</v>
      </c>
      <c r="C2123">
        <v>1702</v>
      </c>
      <c r="E2123">
        <v>103840</v>
      </c>
      <c r="F2123" t="s">
        <v>2261</v>
      </c>
      <c r="G2123" t="s">
        <v>5141</v>
      </c>
      <c r="H2123" t="s">
        <v>4458</v>
      </c>
    </row>
    <row r="2124" spans="1:8" x14ac:dyDescent="0.3">
      <c r="A2124">
        <v>513144</v>
      </c>
      <c r="B2124">
        <v>17</v>
      </c>
      <c r="C2124">
        <v>1703</v>
      </c>
      <c r="E2124">
        <v>103841</v>
      </c>
      <c r="F2124" t="s">
        <v>2261</v>
      </c>
      <c r="G2124" t="s">
        <v>12</v>
      </c>
      <c r="H2124" t="s">
        <v>2637</v>
      </c>
    </row>
    <row r="2125" spans="1:8" x14ac:dyDescent="0.3">
      <c r="A2125">
        <v>511872</v>
      </c>
      <c r="B2125">
        <v>19</v>
      </c>
      <c r="C2125">
        <v>1903</v>
      </c>
      <c r="E2125">
        <v>103893</v>
      </c>
      <c r="F2125" t="s">
        <v>2261</v>
      </c>
      <c r="G2125" t="s">
        <v>5142</v>
      </c>
      <c r="H2125" t="s">
        <v>5143</v>
      </c>
    </row>
    <row r="2126" spans="1:8" x14ac:dyDescent="0.3">
      <c r="A2126">
        <v>511582</v>
      </c>
      <c r="B2126">
        <v>19</v>
      </c>
      <c r="C2126">
        <v>1903</v>
      </c>
      <c r="E2126">
        <v>103999</v>
      </c>
      <c r="F2126" t="s">
        <v>2261</v>
      </c>
      <c r="G2126" t="s">
        <v>3394</v>
      </c>
      <c r="H2126" t="s">
        <v>5144</v>
      </c>
    </row>
    <row r="2127" spans="1:8" x14ac:dyDescent="0.3">
      <c r="A2127">
        <v>510771</v>
      </c>
      <c r="B2127">
        <v>17</v>
      </c>
      <c r="C2127">
        <v>1705</v>
      </c>
      <c r="E2127">
        <v>104000</v>
      </c>
      <c r="F2127" t="s">
        <v>2261</v>
      </c>
      <c r="G2127" t="s">
        <v>5145</v>
      </c>
      <c r="H2127" t="s">
        <v>5146</v>
      </c>
    </row>
    <row r="2128" spans="1:8" x14ac:dyDescent="0.3">
      <c r="A2128">
        <v>510371</v>
      </c>
      <c r="B2128">
        <v>19</v>
      </c>
      <c r="C2128">
        <v>1905</v>
      </c>
      <c r="E2128">
        <v>104001</v>
      </c>
      <c r="F2128" t="s">
        <v>2261</v>
      </c>
      <c r="G2128" t="s">
        <v>3354</v>
      </c>
      <c r="H2128" t="s">
        <v>5147</v>
      </c>
    </row>
    <row r="2129" spans="1:8" x14ac:dyDescent="0.3">
      <c r="A2129">
        <v>510388</v>
      </c>
      <c r="B2129">
        <v>19</v>
      </c>
      <c r="C2129">
        <v>1905</v>
      </c>
      <c r="E2129">
        <v>104002</v>
      </c>
      <c r="F2129" t="s">
        <v>2261</v>
      </c>
      <c r="G2129" t="s">
        <v>2985</v>
      </c>
      <c r="H2129" t="s">
        <v>5148</v>
      </c>
    </row>
    <row r="2130" spans="1:8" x14ac:dyDescent="0.3">
      <c r="A2130">
        <v>513421</v>
      </c>
      <c r="B2130">
        <v>22</v>
      </c>
      <c r="C2130">
        <v>2202</v>
      </c>
      <c r="E2130">
        <v>104003</v>
      </c>
      <c r="F2130" t="s">
        <v>2261</v>
      </c>
      <c r="G2130" t="s">
        <v>5149</v>
      </c>
      <c r="H2130" t="s">
        <v>5150</v>
      </c>
    </row>
    <row r="2131" spans="1:8" x14ac:dyDescent="0.3">
      <c r="A2131">
        <v>510584</v>
      </c>
      <c r="B2131">
        <v>22</v>
      </c>
      <c r="C2131">
        <v>2202</v>
      </c>
      <c r="E2131">
        <v>104004</v>
      </c>
      <c r="F2131" t="s">
        <v>2261</v>
      </c>
      <c r="G2131" t="s">
        <v>5151</v>
      </c>
      <c r="H2131" t="s">
        <v>5152</v>
      </c>
    </row>
    <row r="2132" spans="1:8" x14ac:dyDescent="0.3">
      <c r="A2132">
        <v>510862</v>
      </c>
      <c r="B2132">
        <v>22</v>
      </c>
      <c r="C2132">
        <v>2202</v>
      </c>
      <c r="E2132">
        <v>104005</v>
      </c>
      <c r="F2132" t="s">
        <v>2261</v>
      </c>
      <c r="G2132" t="s">
        <v>4493</v>
      </c>
      <c r="H2132" t="s">
        <v>5153</v>
      </c>
    </row>
    <row r="2133" spans="1:8" x14ac:dyDescent="0.3">
      <c r="A2133">
        <v>510217</v>
      </c>
      <c r="B2133">
        <v>17</v>
      </c>
      <c r="C2133">
        <v>1702</v>
      </c>
      <c r="E2133">
        <v>104006</v>
      </c>
      <c r="F2133" t="s">
        <v>2261</v>
      </c>
      <c r="G2133" t="s">
        <v>3540</v>
      </c>
      <c r="H2133" t="s">
        <v>5154</v>
      </c>
    </row>
    <row r="2134" spans="1:8" x14ac:dyDescent="0.3">
      <c r="A2134">
        <v>510542</v>
      </c>
      <c r="B2134">
        <v>17</v>
      </c>
      <c r="C2134">
        <v>1702</v>
      </c>
      <c r="E2134">
        <v>104008</v>
      </c>
      <c r="F2134" t="s">
        <v>2261</v>
      </c>
      <c r="G2134" t="s">
        <v>2468</v>
      </c>
      <c r="H2134" t="s">
        <v>5155</v>
      </c>
    </row>
    <row r="2135" spans="1:8" x14ac:dyDescent="0.3">
      <c r="A2135">
        <v>510652</v>
      </c>
      <c r="B2135">
        <v>17</v>
      </c>
      <c r="C2135">
        <v>1702</v>
      </c>
      <c r="E2135">
        <v>104010</v>
      </c>
      <c r="F2135" t="s">
        <v>2264</v>
      </c>
      <c r="G2135" t="s">
        <v>5156</v>
      </c>
      <c r="H2135" t="s">
        <v>5147</v>
      </c>
    </row>
    <row r="2136" spans="1:8" x14ac:dyDescent="0.3">
      <c r="A2136">
        <v>510200</v>
      </c>
      <c r="B2136">
        <v>17</v>
      </c>
      <c r="C2136">
        <v>1702</v>
      </c>
      <c r="E2136">
        <v>104011</v>
      </c>
      <c r="F2136" t="s">
        <v>2261</v>
      </c>
      <c r="G2136" t="s">
        <v>3497</v>
      </c>
      <c r="H2136" t="s">
        <v>5157</v>
      </c>
    </row>
    <row r="2137" spans="1:8" x14ac:dyDescent="0.3">
      <c r="A2137">
        <v>510560</v>
      </c>
      <c r="B2137">
        <v>19</v>
      </c>
      <c r="C2137">
        <v>1903</v>
      </c>
      <c r="E2137">
        <v>104012</v>
      </c>
      <c r="F2137" t="s">
        <v>2261</v>
      </c>
      <c r="G2137" t="s">
        <v>4800</v>
      </c>
      <c r="H2137" t="s">
        <v>5158</v>
      </c>
    </row>
    <row r="2138" spans="1:8" x14ac:dyDescent="0.3">
      <c r="A2138">
        <v>512198</v>
      </c>
      <c r="B2138">
        <v>20</v>
      </c>
      <c r="C2138">
        <v>2002</v>
      </c>
      <c r="E2138">
        <v>104014</v>
      </c>
      <c r="F2138" t="s">
        <v>2261</v>
      </c>
      <c r="G2138" t="s">
        <v>3540</v>
      </c>
      <c r="H2138" t="s">
        <v>2369</v>
      </c>
    </row>
    <row r="2139" spans="1:8" x14ac:dyDescent="0.3">
      <c r="A2139">
        <v>514486</v>
      </c>
      <c r="B2139">
        <v>18</v>
      </c>
      <c r="C2139">
        <v>1804</v>
      </c>
      <c r="E2139">
        <v>104015</v>
      </c>
      <c r="F2139" t="s">
        <v>2261</v>
      </c>
      <c r="G2139" t="s">
        <v>5159</v>
      </c>
      <c r="H2139" t="s">
        <v>5160</v>
      </c>
    </row>
    <row r="2140" spans="1:8" x14ac:dyDescent="0.3">
      <c r="A2140">
        <v>514486</v>
      </c>
      <c r="B2140">
        <v>18</v>
      </c>
      <c r="C2140">
        <v>1804</v>
      </c>
      <c r="E2140">
        <v>104016</v>
      </c>
      <c r="F2140" t="s">
        <v>2261</v>
      </c>
      <c r="G2140" t="s">
        <v>2945</v>
      </c>
      <c r="H2140" t="s">
        <v>5161</v>
      </c>
    </row>
    <row r="2141" spans="1:8" x14ac:dyDescent="0.3">
      <c r="A2141">
        <v>513471</v>
      </c>
      <c r="B2141">
        <v>18</v>
      </c>
      <c r="C2141">
        <v>1804</v>
      </c>
      <c r="E2141">
        <v>104018</v>
      </c>
      <c r="F2141" t="s">
        <v>2261</v>
      </c>
      <c r="G2141" t="s">
        <v>5162</v>
      </c>
      <c r="H2141" t="s">
        <v>5163</v>
      </c>
    </row>
    <row r="2142" spans="1:8" x14ac:dyDescent="0.3">
      <c r="A2142">
        <v>510805</v>
      </c>
      <c r="B2142">
        <v>19</v>
      </c>
      <c r="C2142">
        <v>1905</v>
      </c>
      <c r="E2142">
        <v>104019</v>
      </c>
      <c r="F2142" t="s">
        <v>2261</v>
      </c>
      <c r="G2142" t="s">
        <v>4483</v>
      </c>
      <c r="H2142" t="s">
        <v>5164</v>
      </c>
    </row>
    <row r="2143" spans="1:8" x14ac:dyDescent="0.3">
      <c r="A2143">
        <v>510805</v>
      </c>
      <c r="B2143">
        <v>19</v>
      </c>
      <c r="C2143">
        <v>1905</v>
      </c>
      <c r="E2143">
        <v>104023</v>
      </c>
      <c r="F2143" t="s">
        <v>2261</v>
      </c>
      <c r="G2143" t="s">
        <v>5165</v>
      </c>
      <c r="H2143" t="s">
        <v>5166</v>
      </c>
    </row>
    <row r="2144" spans="1:8" x14ac:dyDescent="0.3">
      <c r="A2144">
        <v>510940</v>
      </c>
      <c r="B2144">
        <v>18</v>
      </c>
      <c r="C2144">
        <v>1804</v>
      </c>
      <c r="E2144">
        <v>104024</v>
      </c>
      <c r="F2144" t="s">
        <v>2261</v>
      </c>
      <c r="G2144" t="s">
        <v>5167</v>
      </c>
      <c r="H2144" t="s">
        <v>2287</v>
      </c>
    </row>
    <row r="2145" spans="1:8" x14ac:dyDescent="0.3">
      <c r="A2145">
        <v>515114</v>
      </c>
      <c r="B2145">
        <v>18</v>
      </c>
      <c r="C2145">
        <v>1804</v>
      </c>
      <c r="E2145">
        <v>104025</v>
      </c>
      <c r="F2145" t="s">
        <v>2261</v>
      </c>
      <c r="G2145" t="s">
        <v>4282</v>
      </c>
      <c r="H2145" t="s">
        <v>5168</v>
      </c>
    </row>
    <row r="2146" spans="1:8" x14ac:dyDescent="0.3">
      <c r="A2146">
        <v>510281</v>
      </c>
      <c r="B2146">
        <v>16</v>
      </c>
      <c r="C2146">
        <v>1602</v>
      </c>
      <c r="E2146">
        <v>104028</v>
      </c>
      <c r="F2146" t="s">
        <v>2261</v>
      </c>
      <c r="G2146" t="s">
        <v>5169</v>
      </c>
      <c r="H2146" t="s">
        <v>5170</v>
      </c>
    </row>
    <row r="2147" spans="1:8" x14ac:dyDescent="0.3">
      <c r="A2147">
        <v>510281</v>
      </c>
      <c r="B2147">
        <v>16</v>
      </c>
      <c r="C2147">
        <v>1602</v>
      </c>
      <c r="E2147">
        <v>104030</v>
      </c>
      <c r="F2147" t="s">
        <v>2261</v>
      </c>
      <c r="G2147" t="s">
        <v>4582</v>
      </c>
      <c r="H2147" t="s">
        <v>5171</v>
      </c>
    </row>
    <row r="2148" spans="1:8" x14ac:dyDescent="0.3">
      <c r="A2148">
        <v>510270</v>
      </c>
      <c r="B2148">
        <v>16</v>
      </c>
      <c r="C2148">
        <v>1602</v>
      </c>
      <c r="E2148">
        <v>104031</v>
      </c>
      <c r="F2148" t="s">
        <v>2261</v>
      </c>
      <c r="G2148" t="s">
        <v>3842</v>
      </c>
      <c r="H2148" t="s">
        <v>5172</v>
      </c>
    </row>
    <row r="2149" spans="1:8" x14ac:dyDescent="0.3">
      <c r="A2149">
        <v>514167</v>
      </c>
      <c r="B2149">
        <v>16</v>
      </c>
      <c r="C2149">
        <v>1604</v>
      </c>
      <c r="E2149">
        <v>104033</v>
      </c>
      <c r="F2149" t="s">
        <v>2261</v>
      </c>
      <c r="G2149" t="s">
        <v>2540</v>
      </c>
      <c r="H2149" t="s">
        <v>5173</v>
      </c>
    </row>
    <row r="2150" spans="1:8" x14ac:dyDescent="0.3">
      <c r="A2150">
        <v>513919</v>
      </c>
      <c r="B2150">
        <v>20</v>
      </c>
      <c r="C2150">
        <v>2002</v>
      </c>
      <c r="E2150">
        <v>104035</v>
      </c>
      <c r="F2150" t="s">
        <v>2261</v>
      </c>
      <c r="G2150" t="s">
        <v>3524</v>
      </c>
      <c r="H2150" t="s">
        <v>5174</v>
      </c>
    </row>
    <row r="2151" spans="1:8" x14ac:dyDescent="0.3">
      <c r="A2151">
        <v>513696</v>
      </c>
      <c r="B2151">
        <v>20</v>
      </c>
      <c r="C2151">
        <v>2003</v>
      </c>
      <c r="E2151">
        <v>104036</v>
      </c>
      <c r="F2151" t="s">
        <v>2261</v>
      </c>
      <c r="G2151" t="s">
        <v>5175</v>
      </c>
      <c r="H2151" t="s">
        <v>5176</v>
      </c>
    </row>
    <row r="2152" spans="1:8" x14ac:dyDescent="0.3">
      <c r="A2152">
        <v>510805</v>
      </c>
      <c r="B2152">
        <v>19</v>
      </c>
      <c r="C2152">
        <v>1905</v>
      </c>
      <c r="E2152">
        <v>104041</v>
      </c>
      <c r="F2152" t="s">
        <v>2261</v>
      </c>
      <c r="G2152" t="s">
        <v>3412</v>
      </c>
      <c r="H2152" t="s">
        <v>5177</v>
      </c>
    </row>
    <row r="2153" spans="1:8" x14ac:dyDescent="0.3">
      <c r="A2153">
        <v>510477</v>
      </c>
      <c r="B2153">
        <v>17</v>
      </c>
      <c r="C2153">
        <v>1705</v>
      </c>
      <c r="E2153">
        <v>104044</v>
      </c>
      <c r="F2153" t="s">
        <v>2261</v>
      </c>
      <c r="G2153" t="s">
        <v>2278</v>
      </c>
      <c r="H2153" t="s">
        <v>5178</v>
      </c>
    </row>
    <row r="2154" spans="1:8" x14ac:dyDescent="0.3">
      <c r="A2154">
        <v>511263</v>
      </c>
      <c r="B2154">
        <v>17</v>
      </c>
      <c r="C2154">
        <v>1704</v>
      </c>
      <c r="E2154">
        <v>104045</v>
      </c>
      <c r="F2154" t="s">
        <v>2261</v>
      </c>
      <c r="G2154" t="s">
        <v>2457</v>
      </c>
      <c r="H2154" t="s">
        <v>5179</v>
      </c>
    </row>
    <row r="2155" spans="1:8" x14ac:dyDescent="0.3">
      <c r="A2155">
        <v>511073</v>
      </c>
      <c r="B2155">
        <v>21</v>
      </c>
      <c r="C2155">
        <v>2104</v>
      </c>
      <c r="E2155">
        <v>104046</v>
      </c>
      <c r="F2155" t="s">
        <v>2261</v>
      </c>
      <c r="G2155" t="s">
        <v>3156</v>
      </c>
      <c r="H2155" t="s">
        <v>5180</v>
      </c>
    </row>
    <row r="2156" spans="1:8" x14ac:dyDescent="0.3">
      <c r="A2156">
        <v>510626</v>
      </c>
      <c r="B2156">
        <v>22</v>
      </c>
      <c r="C2156">
        <v>2203</v>
      </c>
      <c r="E2156">
        <v>104047</v>
      </c>
      <c r="F2156" t="s">
        <v>2261</v>
      </c>
      <c r="G2156" t="s">
        <v>5181</v>
      </c>
      <c r="H2156" t="s">
        <v>5182</v>
      </c>
    </row>
    <row r="2157" spans="1:8" x14ac:dyDescent="0.3">
      <c r="A2157">
        <v>511998</v>
      </c>
      <c r="B2157">
        <v>21</v>
      </c>
      <c r="C2157">
        <v>2103</v>
      </c>
      <c r="E2157">
        <v>104048</v>
      </c>
      <c r="F2157" t="s">
        <v>2261</v>
      </c>
      <c r="G2157" t="s">
        <v>2349</v>
      </c>
      <c r="H2157" t="s">
        <v>5020</v>
      </c>
    </row>
    <row r="2158" spans="1:8" x14ac:dyDescent="0.3">
      <c r="A2158">
        <v>511721</v>
      </c>
      <c r="B2158">
        <v>21</v>
      </c>
      <c r="C2158">
        <v>2103</v>
      </c>
      <c r="E2158">
        <v>104051</v>
      </c>
      <c r="F2158" t="s">
        <v>2261</v>
      </c>
      <c r="G2158" t="s">
        <v>2502</v>
      </c>
      <c r="H2158" t="s">
        <v>5183</v>
      </c>
    </row>
    <row r="2159" spans="1:8" x14ac:dyDescent="0.3">
      <c r="A2159">
        <v>510370</v>
      </c>
      <c r="B2159">
        <v>20</v>
      </c>
      <c r="C2159">
        <v>2003</v>
      </c>
      <c r="E2159">
        <v>104052</v>
      </c>
      <c r="F2159" t="s">
        <v>2261</v>
      </c>
      <c r="G2159" t="s">
        <v>5184</v>
      </c>
      <c r="H2159" t="s">
        <v>5185</v>
      </c>
    </row>
    <row r="2160" spans="1:8" x14ac:dyDescent="0.3">
      <c r="A2160">
        <v>513831</v>
      </c>
      <c r="B2160">
        <v>21</v>
      </c>
      <c r="C2160">
        <v>2103</v>
      </c>
      <c r="E2160">
        <v>104054</v>
      </c>
      <c r="F2160" t="s">
        <v>2261</v>
      </c>
      <c r="G2160" t="s">
        <v>2515</v>
      </c>
      <c r="H2160" t="s">
        <v>2985</v>
      </c>
    </row>
    <row r="2161" spans="1:8" x14ac:dyDescent="0.3">
      <c r="A2161">
        <v>514816</v>
      </c>
      <c r="B2161">
        <v>20</v>
      </c>
      <c r="C2161">
        <v>2005</v>
      </c>
      <c r="E2161">
        <v>104056</v>
      </c>
      <c r="F2161" t="s">
        <v>2261</v>
      </c>
      <c r="G2161" t="s">
        <v>3637</v>
      </c>
      <c r="H2161" t="s">
        <v>5186</v>
      </c>
    </row>
    <row r="2162" spans="1:8" x14ac:dyDescent="0.3">
      <c r="A2162">
        <v>512441</v>
      </c>
      <c r="B2162">
        <v>18</v>
      </c>
      <c r="C2162">
        <v>1802</v>
      </c>
      <c r="E2162">
        <v>104057</v>
      </c>
      <c r="F2162" t="s">
        <v>2261</v>
      </c>
      <c r="G2162" t="s">
        <v>3524</v>
      </c>
      <c r="H2162" t="s">
        <v>5187</v>
      </c>
    </row>
    <row r="2163" spans="1:8" x14ac:dyDescent="0.3">
      <c r="A2163">
        <v>512820</v>
      </c>
      <c r="B2163">
        <v>21</v>
      </c>
      <c r="C2163">
        <v>2103</v>
      </c>
      <c r="E2163">
        <v>104058</v>
      </c>
      <c r="F2163" t="s">
        <v>2261</v>
      </c>
      <c r="G2163" t="s">
        <v>2709</v>
      </c>
      <c r="H2163" t="s">
        <v>5188</v>
      </c>
    </row>
    <row r="2164" spans="1:8" x14ac:dyDescent="0.3">
      <c r="A2164">
        <v>514391</v>
      </c>
      <c r="B2164">
        <v>21</v>
      </c>
      <c r="C2164">
        <v>2104</v>
      </c>
      <c r="E2164">
        <v>104059</v>
      </c>
      <c r="F2164" t="s">
        <v>2261</v>
      </c>
      <c r="G2164" t="s">
        <v>5189</v>
      </c>
      <c r="H2164" t="s">
        <v>5190</v>
      </c>
    </row>
    <row r="2165" spans="1:8" x14ac:dyDescent="0.3">
      <c r="A2165">
        <v>511194</v>
      </c>
      <c r="B2165">
        <v>18</v>
      </c>
      <c r="C2165">
        <v>1803</v>
      </c>
      <c r="E2165">
        <v>104061</v>
      </c>
      <c r="F2165" t="s">
        <v>2261</v>
      </c>
      <c r="G2165" t="s">
        <v>4730</v>
      </c>
      <c r="H2165" t="s">
        <v>5191</v>
      </c>
    </row>
    <row r="2166" spans="1:8" x14ac:dyDescent="0.3">
      <c r="A2166">
        <v>510013</v>
      </c>
      <c r="B2166">
        <v>16</v>
      </c>
      <c r="C2166">
        <v>1603</v>
      </c>
      <c r="E2166">
        <v>104062</v>
      </c>
      <c r="F2166" t="s">
        <v>2261</v>
      </c>
      <c r="G2166" t="s">
        <v>5192</v>
      </c>
      <c r="H2166" t="s">
        <v>5193</v>
      </c>
    </row>
    <row r="2167" spans="1:8" x14ac:dyDescent="0.3">
      <c r="A2167">
        <v>510063</v>
      </c>
      <c r="B2167">
        <v>16</v>
      </c>
      <c r="C2167">
        <v>1603</v>
      </c>
      <c r="E2167">
        <v>104064</v>
      </c>
      <c r="F2167" t="s">
        <v>2261</v>
      </c>
      <c r="G2167" t="s">
        <v>2287</v>
      </c>
      <c r="H2167" t="s">
        <v>5194</v>
      </c>
    </row>
    <row r="2168" spans="1:8" x14ac:dyDescent="0.3">
      <c r="A2168">
        <v>511567</v>
      </c>
      <c r="B2168">
        <v>16</v>
      </c>
      <c r="C2168">
        <v>1603</v>
      </c>
      <c r="E2168">
        <v>104066</v>
      </c>
      <c r="F2168" t="s">
        <v>2261</v>
      </c>
      <c r="G2168" t="s">
        <v>2468</v>
      </c>
      <c r="H2168" t="s">
        <v>5195</v>
      </c>
    </row>
    <row r="2169" spans="1:8" x14ac:dyDescent="0.3">
      <c r="A2169">
        <v>510240</v>
      </c>
      <c r="B2169">
        <v>16</v>
      </c>
      <c r="C2169">
        <v>1603</v>
      </c>
      <c r="E2169">
        <v>104069</v>
      </c>
      <c r="F2169" t="s">
        <v>2261</v>
      </c>
      <c r="G2169" t="s">
        <v>2327</v>
      </c>
      <c r="H2169" t="s">
        <v>5196</v>
      </c>
    </row>
    <row r="2170" spans="1:8" x14ac:dyDescent="0.3">
      <c r="A2170">
        <v>511886</v>
      </c>
      <c r="B2170">
        <v>22</v>
      </c>
      <c r="C2170">
        <v>2202</v>
      </c>
      <c r="E2170">
        <v>104070</v>
      </c>
      <c r="F2170" t="s">
        <v>2261</v>
      </c>
      <c r="G2170" t="s">
        <v>2939</v>
      </c>
      <c r="H2170" t="s">
        <v>5197</v>
      </c>
    </row>
    <row r="2171" spans="1:8" x14ac:dyDescent="0.3">
      <c r="A2171">
        <v>511900</v>
      </c>
      <c r="B2171">
        <v>20</v>
      </c>
      <c r="C2171">
        <v>2003</v>
      </c>
      <c r="E2171">
        <v>104072</v>
      </c>
      <c r="F2171" t="s">
        <v>2261</v>
      </c>
      <c r="G2171" t="s">
        <v>3425</v>
      </c>
      <c r="H2171" t="s">
        <v>5198</v>
      </c>
    </row>
    <row r="2172" spans="1:8" x14ac:dyDescent="0.3">
      <c r="A2172">
        <v>514839</v>
      </c>
      <c r="B2172">
        <v>21</v>
      </c>
      <c r="C2172">
        <v>2102</v>
      </c>
      <c r="E2172">
        <v>104074</v>
      </c>
      <c r="F2172" t="s">
        <v>2261</v>
      </c>
      <c r="G2172" t="s">
        <v>2652</v>
      </c>
      <c r="H2172" t="s">
        <v>5199</v>
      </c>
    </row>
    <row r="2173" spans="1:8" x14ac:dyDescent="0.3">
      <c r="A2173">
        <v>511740</v>
      </c>
      <c r="B2173">
        <v>18</v>
      </c>
      <c r="C2173">
        <v>1804</v>
      </c>
      <c r="E2173">
        <v>104075</v>
      </c>
      <c r="F2173" t="s">
        <v>2261</v>
      </c>
      <c r="G2173" t="s">
        <v>2623</v>
      </c>
      <c r="H2173" t="s">
        <v>5200</v>
      </c>
    </row>
    <row r="2174" spans="1:8" x14ac:dyDescent="0.3">
      <c r="A2174">
        <v>511740</v>
      </c>
      <c r="B2174">
        <v>18</v>
      </c>
      <c r="C2174">
        <v>1804</v>
      </c>
      <c r="E2174">
        <v>104077</v>
      </c>
      <c r="F2174" t="s">
        <v>2261</v>
      </c>
      <c r="G2174" t="s">
        <v>4141</v>
      </c>
      <c r="H2174" t="s">
        <v>5201</v>
      </c>
    </row>
    <row r="2175" spans="1:8" x14ac:dyDescent="0.3">
      <c r="A2175">
        <v>511898</v>
      </c>
      <c r="B2175">
        <v>20</v>
      </c>
      <c r="C2175">
        <v>2003</v>
      </c>
      <c r="E2175">
        <v>104078</v>
      </c>
      <c r="F2175" t="s">
        <v>2261</v>
      </c>
      <c r="G2175" t="s">
        <v>5202</v>
      </c>
      <c r="H2175" t="s">
        <v>5203</v>
      </c>
    </row>
    <row r="2176" spans="1:8" x14ac:dyDescent="0.3">
      <c r="A2176">
        <v>510022</v>
      </c>
      <c r="B2176">
        <v>17</v>
      </c>
      <c r="C2176">
        <v>1705</v>
      </c>
      <c r="E2176">
        <v>104081</v>
      </c>
      <c r="F2176" t="s">
        <v>2264</v>
      </c>
      <c r="G2176" t="s">
        <v>2478</v>
      </c>
      <c r="H2176" t="s">
        <v>5204</v>
      </c>
    </row>
    <row r="2177" spans="1:8" x14ac:dyDescent="0.3">
      <c r="A2177">
        <v>510723</v>
      </c>
      <c r="B2177">
        <v>22</v>
      </c>
      <c r="C2177">
        <v>2203</v>
      </c>
      <c r="E2177">
        <v>104082</v>
      </c>
      <c r="F2177" t="s">
        <v>2261</v>
      </c>
      <c r="G2177" t="s">
        <v>3468</v>
      </c>
      <c r="H2177" t="s">
        <v>5205</v>
      </c>
    </row>
    <row r="2178" spans="1:8" x14ac:dyDescent="0.3">
      <c r="A2178">
        <v>514681</v>
      </c>
      <c r="B2178">
        <v>21</v>
      </c>
      <c r="C2178">
        <v>2103</v>
      </c>
      <c r="E2178">
        <v>104088</v>
      </c>
      <c r="F2178" t="s">
        <v>2261</v>
      </c>
      <c r="G2178" t="s">
        <v>3456</v>
      </c>
      <c r="H2178" t="s">
        <v>5206</v>
      </c>
    </row>
    <row r="2179" spans="1:8" x14ac:dyDescent="0.3">
      <c r="A2179">
        <v>510477</v>
      </c>
      <c r="B2179">
        <v>17</v>
      </c>
      <c r="C2179">
        <v>1705</v>
      </c>
      <c r="E2179">
        <v>104090</v>
      </c>
      <c r="F2179" t="s">
        <v>2261</v>
      </c>
      <c r="G2179" t="s">
        <v>5207</v>
      </c>
      <c r="H2179" t="s">
        <v>3623</v>
      </c>
    </row>
    <row r="2180" spans="1:8" x14ac:dyDescent="0.3">
      <c r="A2180">
        <v>515005</v>
      </c>
      <c r="B2180">
        <v>22</v>
      </c>
      <c r="C2180">
        <v>2203</v>
      </c>
      <c r="E2180">
        <v>104092</v>
      </c>
      <c r="F2180" t="s">
        <v>2261</v>
      </c>
      <c r="G2180" t="s">
        <v>5208</v>
      </c>
      <c r="H2180" t="s">
        <v>5209</v>
      </c>
    </row>
    <row r="2181" spans="1:8" x14ac:dyDescent="0.3">
      <c r="A2181">
        <v>512550</v>
      </c>
      <c r="B2181">
        <v>22</v>
      </c>
      <c r="C2181">
        <v>2203</v>
      </c>
      <c r="E2181">
        <v>104094</v>
      </c>
      <c r="F2181" t="s">
        <v>2261</v>
      </c>
      <c r="G2181" t="s">
        <v>3960</v>
      </c>
      <c r="H2181" t="s">
        <v>5210</v>
      </c>
    </row>
    <row r="2182" spans="1:8" x14ac:dyDescent="0.3">
      <c r="A2182">
        <v>514629</v>
      </c>
      <c r="B2182">
        <v>17</v>
      </c>
      <c r="C2182">
        <v>1703</v>
      </c>
      <c r="E2182">
        <v>104099</v>
      </c>
      <c r="F2182" t="s">
        <v>2261</v>
      </c>
      <c r="G2182" t="s">
        <v>5211</v>
      </c>
      <c r="H2182" t="s">
        <v>5212</v>
      </c>
    </row>
    <row r="2183" spans="1:8" x14ac:dyDescent="0.3">
      <c r="A2183">
        <v>510068</v>
      </c>
      <c r="B2183">
        <v>17</v>
      </c>
      <c r="C2183">
        <v>1703</v>
      </c>
      <c r="E2183">
        <v>104101</v>
      </c>
      <c r="F2183" t="s">
        <v>2261</v>
      </c>
      <c r="G2183" t="s">
        <v>2403</v>
      </c>
      <c r="H2183" t="s">
        <v>5213</v>
      </c>
    </row>
    <row r="2184" spans="1:8" x14ac:dyDescent="0.3">
      <c r="A2184">
        <v>510068</v>
      </c>
      <c r="B2184">
        <v>17</v>
      </c>
      <c r="C2184">
        <v>1703</v>
      </c>
      <c r="E2184">
        <v>104103</v>
      </c>
      <c r="F2184" t="s">
        <v>2261</v>
      </c>
      <c r="G2184" t="s">
        <v>5214</v>
      </c>
      <c r="H2184" t="s">
        <v>5215</v>
      </c>
    </row>
    <row r="2185" spans="1:8" x14ac:dyDescent="0.3">
      <c r="A2185">
        <v>512182</v>
      </c>
      <c r="B2185">
        <v>17</v>
      </c>
      <c r="C2185">
        <v>1703</v>
      </c>
      <c r="E2185">
        <v>104105</v>
      </c>
      <c r="F2185" t="s">
        <v>2264</v>
      </c>
      <c r="G2185" t="s">
        <v>3197</v>
      </c>
      <c r="H2185" t="s">
        <v>5216</v>
      </c>
    </row>
    <row r="2186" spans="1:8" x14ac:dyDescent="0.3">
      <c r="A2186">
        <v>510154</v>
      </c>
      <c r="B2186">
        <v>17</v>
      </c>
      <c r="C2186">
        <v>1704</v>
      </c>
      <c r="E2186">
        <v>104106</v>
      </c>
      <c r="F2186" t="s">
        <v>2261</v>
      </c>
      <c r="G2186" t="s">
        <v>2640</v>
      </c>
      <c r="H2186" t="s">
        <v>5217</v>
      </c>
    </row>
    <row r="2187" spans="1:8" x14ac:dyDescent="0.3">
      <c r="A2187">
        <v>515196</v>
      </c>
      <c r="B2187">
        <v>20</v>
      </c>
      <c r="C2187">
        <v>2004</v>
      </c>
      <c r="E2187">
        <v>104110</v>
      </c>
      <c r="F2187" t="s">
        <v>2261</v>
      </c>
      <c r="G2187" t="s">
        <v>5042</v>
      </c>
      <c r="H2187" t="s">
        <v>5218</v>
      </c>
    </row>
    <row r="2188" spans="1:8" x14ac:dyDescent="0.3">
      <c r="A2188">
        <v>510275</v>
      </c>
      <c r="B2188">
        <v>18</v>
      </c>
      <c r="C2188">
        <v>1802</v>
      </c>
      <c r="E2188">
        <v>104112</v>
      </c>
      <c r="F2188" t="s">
        <v>2261</v>
      </c>
      <c r="G2188" t="s">
        <v>2690</v>
      </c>
      <c r="H2188" t="s">
        <v>5219</v>
      </c>
    </row>
    <row r="2189" spans="1:8" x14ac:dyDescent="0.3">
      <c r="A2189">
        <v>511168</v>
      </c>
      <c r="B2189">
        <v>16</v>
      </c>
      <c r="C2189">
        <v>1603</v>
      </c>
      <c r="E2189">
        <v>104113</v>
      </c>
      <c r="F2189" t="s">
        <v>2261</v>
      </c>
      <c r="G2189" t="s">
        <v>2468</v>
      </c>
      <c r="H2189" t="s">
        <v>5220</v>
      </c>
    </row>
    <row r="2190" spans="1:8" x14ac:dyDescent="0.3">
      <c r="A2190">
        <v>511529</v>
      </c>
      <c r="B2190">
        <v>16</v>
      </c>
      <c r="C2190">
        <v>1603</v>
      </c>
      <c r="E2190">
        <v>104119</v>
      </c>
      <c r="F2190" t="s">
        <v>2264</v>
      </c>
      <c r="G2190" t="s">
        <v>4926</v>
      </c>
      <c r="H2190" t="s">
        <v>5221</v>
      </c>
    </row>
    <row r="2191" spans="1:8" x14ac:dyDescent="0.3">
      <c r="A2191">
        <v>513715</v>
      </c>
      <c r="B2191">
        <v>18</v>
      </c>
      <c r="C2191">
        <v>1802</v>
      </c>
      <c r="E2191">
        <v>104121</v>
      </c>
      <c r="F2191" t="s">
        <v>2261</v>
      </c>
      <c r="G2191" t="s">
        <v>5222</v>
      </c>
      <c r="H2191" t="s">
        <v>5223</v>
      </c>
    </row>
    <row r="2192" spans="1:8" x14ac:dyDescent="0.3">
      <c r="A2192">
        <v>513125</v>
      </c>
      <c r="B2192">
        <v>18</v>
      </c>
      <c r="C2192">
        <v>1802</v>
      </c>
      <c r="E2192">
        <v>104132</v>
      </c>
      <c r="F2192" t="s">
        <v>2261</v>
      </c>
      <c r="G2192" t="s">
        <v>5224</v>
      </c>
      <c r="H2192" t="s">
        <v>5225</v>
      </c>
    </row>
    <row r="2193" spans="1:8" x14ac:dyDescent="0.3">
      <c r="A2193">
        <v>512783</v>
      </c>
      <c r="B2193">
        <v>20</v>
      </c>
      <c r="C2193">
        <v>2005</v>
      </c>
      <c r="E2193">
        <v>104134</v>
      </c>
      <c r="F2193" t="s">
        <v>2261</v>
      </c>
      <c r="G2193" t="s">
        <v>4000</v>
      </c>
      <c r="H2193" t="s">
        <v>5226</v>
      </c>
    </row>
    <row r="2194" spans="1:8" x14ac:dyDescent="0.3">
      <c r="A2194">
        <v>510304</v>
      </c>
      <c r="B2194">
        <v>23</v>
      </c>
      <c r="C2194">
        <v>2302</v>
      </c>
      <c r="E2194">
        <v>104135</v>
      </c>
      <c r="F2194" t="s">
        <v>2261</v>
      </c>
      <c r="G2194" t="s">
        <v>5227</v>
      </c>
      <c r="H2194" t="s">
        <v>5228</v>
      </c>
    </row>
    <row r="2195" spans="1:8" x14ac:dyDescent="0.3">
      <c r="A2195">
        <v>510886</v>
      </c>
      <c r="B2195">
        <v>22</v>
      </c>
      <c r="C2195">
        <v>2202</v>
      </c>
      <c r="E2195">
        <v>104137</v>
      </c>
      <c r="F2195" t="s">
        <v>2261</v>
      </c>
      <c r="G2195" t="s">
        <v>3029</v>
      </c>
      <c r="H2195" t="s">
        <v>5229</v>
      </c>
    </row>
    <row r="2196" spans="1:8" x14ac:dyDescent="0.3">
      <c r="A2196">
        <v>512844</v>
      </c>
      <c r="B2196">
        <v>21</v>
      </c>
      <c r="C2196">
        <v>2104</v>
      </c>
      <c r="E2196">
        <v>104141</v>
      </c>
      <c r="F2196" t="s">
        <v>2261</v>
      </c>
      <c r="G2196" t="s">
        <v>5230</v>
      </c>
      <c r="H2196" t="s">
        <v>2391</v>
      </c>
    </row>
    <row r="2197" spans="1:8" x14ac:dyDescent="0.3">
      <c r="A2197">
        <v>511346</v>
      </c>
      <c r="B2197">
        <v>21</v>
      </c>
      <c r="C2197">
        <v>2104</v>
      </c>
      <c r="E2197">
        <v>104201</v>
      </c>
      <c r="F2197" t="s">
        <v>2261</v>
      </c>
      <c r="G2197" t="s">
        <v>2283</v>
      </c>
      <c r="H2197" t="s">
        <v>5231</v>
      </c>
    </row>
    <row r="2198" spans="1:8" x14ac:dyDescent="0.3">
      <c r="A2198">
        <v>510101</v>
      </c>
      <c r="B2198">
        <v>21</v>
      </c>
      <c r="C2198">
        <v>2104</v>
      </c>
      <c r="E2198">
        <v>104202</v>
      </c>
      <c r="F2198" t="s">
        <v>2261</v>
      </c>
      <c r="G2198" t="s">
        <v>2401</v>
      </c>
      <c r="H2198" t="s">
        <v>5232</v>
      </c>
    </row>
    <row r="2199" spans="1:8" x14ac:dyDescent="0.3">
      <c r="A2199">
        <v>513922</v>
      </c>
      <c r="B2199">
        <v>20</v>
      </c>
      <c r="C2199">
        <v>2006</v>
      </c>
      <c r="E2199">
        <v>104203</v>
      </c>
      <c r="F2199" t="s">
        <v>2261</v>
      </c>
      <c r="G2199" t="s">
        <v>5233</v>
      </c>
      <c r="H2199" t="s">
        <v>5234</v>
      </c>
    </row>
    <row r="2200" spans="1:8" x14ac:dyDescent="0.3">
      <c r="A2200">
        <v>514401</v>
      </c>
      <c r="B2200">
        <v>20</v>
      </c>
      <c r="C2200">
        <v>2006</v>
      </c>
      <c r="E2200">
        <v>104204</v>
      </c>
      <c r="F2200" t="s">
        <v>2261</v>
      </c>
      <c r="G2200" t="s">
        <v>3380</v>
      </c>
      <c r="H2200" t="s">
        <v>5235</v>
      </c>
    </row>
    <row r="2201" spans="1:8" x14ac:dyDescent="0.3">
      <c r="A2201">
        <v>513718</v>
      </c>
      <c r="B2201">
        <v>18</v>
      </c>
      <c r="C2201">
        <v>1802</v>
      </c>
      <c r="E2201">
        <v>104205</v>
      </c>
      <c r="F2201" t="s">
        <v>2261</v>
      </c>
      <c r="G2201" t="s">
        <v>5236</v>
      </c>
      <c r="H2201" t="s">
        <v>5237</v>
      </c>
    </row>
    <row r="2202" spans="1:8" x14ac:dyDescent="0.3">
      <c r="A2202">
        <v>510489</v>
      </c>
      <c r="B2202">
        <v>23</v>
      </c>
      <c r="C2202">
        <v>2302</v>
      </c>
      <c r="E2202">
        <v>104206</v>
      </c>
      <c r="F2202" t="s">
        <v>2261</v>
      </c>
      <c r="G2202" t="s">
        <v>5238</v>
      </c>
      <c r="H2202" t="s">
        <v>5239</v>
      </c>
    </row>
    <row r="2203" spans="1:8" x14ac:dyDescent="0.3">
      <c r="A2203">
        <v>510880</v>
      </c>
      <c r="B2203">
        <v>23</v>
      </c>
      <c r="C2203">
        <v>2302</v>
      </c>
      <c r="E2203">
        <v>104207</v>
      </c>
      <c r="F2203" t="s">
        <v>2264</v>
      </c>
      <c r="G2203" t="s">
        <v>5240</v>
      </c>
      <c r="H2203" t="s">
        <v>5241</v>
      </c>
    </row>
    <row r="2204" spans="1:8" x14ac:dyDescent="0.3">
      <c r="A2204">
        <v>514083</v>
      </c>
      <c r="B2204">
        <v>23</v>
      </c>
      <c r="C2204">
        <v>2302</v>
      </c>
      <c r="E2204">
        <v>104208</v>
      </c>
      <c r="F2204" t="s">
        <v>2261</v>
      </c>
      <c r="G2204" t="s">
        <v>2453</v>
      </c>
      <c r="H2204" t="s">
        <v>5242</v>
      </c>
    </row>
    <row r="2205" spans="1:8" x14ac:dyDescent="0.3">
      <c r="A2205">
        <v>514082</v>
      </c>
      <c r="B2205">
        <v>23</v>
      </c>
      <c r="C2205">
        <v>2302</v>
      </c>
      <c r="E2205">
        <v>104209</v>
      </c>
      <c r="F2205" t="s">
        <v>2264</v>
      </c>
      <c r="G2205" t="s">
        <v>3169</v>
      </c>
      <c r="H2205" t="s">
        <v>5243</v>
      </c>
    </row>
    <row r="2206" spans="1:8" x14ac:dyDescent="0.3">
      <c r="A2206">
        <v>513745</v>
      </c>
      <c r="B2206">
        <v>18</v>
      </c>
      <c r="C2206">
        <v>1804</v>
      </c>
      <c r="E2206">
        <v>104210</v>
      </c>
      <c r="F2206" t="s">
        <v>2264</v>
      </c>
      <c r="G2206" t="s">
        <v>2642</v>
      </c>
      <c r="H2206" t="s">
        <v>3002</v>
      </c>
    </row>
    <row r="2207" spans="1:8" x14ac:dyDescent="0.3">
      <c r="A2207">
        <v>511168</v>
      </c>
      <c r="B2207">
        <v>16</v>
      </c>
      <c r="C2207">
        <v>1603</v>
      </c>
      <c r="E2207">
        <v>104211</v>
      </c>
      <c r="F2207" t="s">
        <v>2261</v>
      </c>
      <c r="G2207" t="s">
        <v>5244</v>
      </c>
      <c r="H2207" t="s">
        <v>5245</v>
      </c>
    </row>
    <row r="2208" spans="1:8" x14ac:dyDescent="0.3">
      <c r="A2208">
        <v>510107</v>
      </c>
      <c r="B2208">
        <v>16</v>
      </c>
      <c r="C2208">
        <v>1603</v>
      </c>
      <c r="E2208">
        <v>104212</v>
      </c>
      <c r="F2208" t="s">
        <v>2261</v>
      </c>
      <c r="G2208" t="s">
        <v>2822</v>
      </c>
      <c r="H2208" t="s">
        <v>5246</v>
      </c>
    </row>
    <row r="2209" spans="1:8" x14ac:dyDescent="0.3">
      <c r="A2209">
        <v>510227</v>
      </c>
      <c r="B2209">
        <v>16</v>
      </c>
      <c r="C2209">
        <v>1603</v>
      </c>
      <c r="E2209">
        <v>104213</v>
      </c>
      <c r="F2209" t="s">
        <v>2261</v>
      </c>
      <c r="G2209" t="s">
        <v>5247</v>
      </c>
      <c r="H2209" t="s">
        <v>5248</v>
      </c>
    </row>
    <row r="2210" spans="1:8" x14ac:dyDescent="0.3">
      <c r="A2210">
        <v>510873</v>
      </c>
      <c r="B2210">
        <v>23</v>
      </c>
      <c r="C2210">
        <v>2302</v>
      </c>
      <c r="E2210">
        <v>104214</v>
      </c>
      <c r="F2210" t="s">
        <v>2261</v>
      </c>
      <c r="G2210" t="s">
        <v>5249</v>
      </c>
      <c r="H2210" t="s">
        <v>5250</v>
      </c>
    </row>
    <row r="2211" spans="1:8" x14ac:dyDescent="0.3">
      <c r="A2211">
        <v>510325</v>
      </c>
      <c r="B2211">
        <v>23</v>
      </c>
      <c r="C2211">
        <v>2302</v>
      </c>
      <c r="E2211">
        <v>104215</v>
      </c>
      <c r="F2211" t="s">
        <v>2261</v>
      </c>
      <c r="G2211" t="s">
        <v>2757</v>
      </c>
      <c r="H2211" t="s">
        <v>5251</v>
      </c>
    </row>
    <row r="2212" spans="1:8" x14ac:dyDescent="0.3">
      <c r="A2212">
        <v>514608</v>
      </c>
      <c r="B2212">
        <v>16</v>
      </c>
      <c r="C2212">
        <v>1603</v>
      </c>
      <c r="E2212">
        <v>104216</v>
      </c>
      <c r="F2212" t="s">
        <v>2420</v>
      </c>
      <c r="G2212" t="s">
        <v>5252</v>
      </c>
      <c r="H2212" t="s">
        <v>5253</v>
      </c>
    </row>
    <row r="2213" spans="1:8" x14ac:dyDescent="0.3">
      <c r="A2213">
        <v>514425</v>
      </c>
      <c r="B2213">
        <v>19</v>
      </c>
      <c r="C2213">
        <v>1904</v>
      </c>
      <c r="E2213">
        <v>104217</v>
      </c>
      <c r="F2213" t="s">
        <v>2261</v>
      </c>
      <c r="G2213" t="s">
        <v>5254</v>
      </c>
      <c r="H2213" t="s">
        <v>5255</v>
      </c>
    </row>
    <row r="2214" spans="1:8" x14ac:dyDescent="0.3">
      <c r="A2214">
        <v>511913</v>
      </c>
      <c r="B2214">
        <v>20</v>
      </c>
      <c r="C2214">
        <v>2002</v>
      </c>
      <c r="E2214">
        <v>104219</v>
      </c>
      <c r="F2214" t="s">
        <v>2261</v>
      </c>
      <c r="G2214" t="s">
        <v>3157</v>
      </c>
      <c r="H2214" t="s">
        <v>5256</v>
      </c>
    </row>
    <row r="2215" spans="1:8" x14ac:dyDescent="0.3">
      <c r="A2215">
        <v>512217</v>
      </c>
      <c r="B2215">
        <v>20</v>
      </c>
      <c r="C2215">
        <v>2002</v>
      </c>
      <c r="E2215">
        <v>104220</v>
      </c>
      <c r="F2215" t="s">
        <v>2261</v>
      </c>
      <c r="G2215" t="s">
        <v>3460</v>
      </c>
      <c r="H2215" t="s">
        <v>5257</v>
      </c>
    </row>
    <row r="2216" spans="1:8" x14ac:dyDescent="0.3">
      <c r="A2216">
        <v>514291</v>
      </c>
      <c r="B2216">
        <v>20</v>
      </c>
      <c r="C2216">
        <v>2005</v>
      </c>
      <c r="E2216">
        <v>104221</v>
      </c>
      <c r="F2216" t="s">
        <v>2264</v>
      </c>
      <c r="G2216" t="s">
        <v>5258</v>
      </c>
      <c r="H2216" t="s">
        <v>5259</v>
      </c>
    </row>
    <row r="2217" spans="1:8" x14ac:dyDescent="0.3">
      <c r="A2217">
        <v>513156</v>
      </c>
      <c r="B2217">
        <v>20</v>
      </c>
      <c r="C2217">
        <v>2005</v>
      </c>
      <c r="E2217">
        <v>104222</v>
      </c>
      <c r="F2217" t="s">
        <v>2261</v>
      </c>
      <c r="G2217" t="s">
        <v>2274</v>
      </c>
      <c r="H2217" t="s">
        <v>5260</v>
      </c>
    </row>
    <row r="2218" spans="1:8" x14ac:dyDescent="0.3">
      <c r="A2218">
        <v>510588</v>
      </c>
      <c r="B2218">
        <v>23</v>
      </c>
      <c r="C2218">
        <v>2304</v>
      </c>
      <c r="E2218">
        <v>104223</v>
      </c>
      <c r="F2218" t="s">
        <v>2261</v>
      </c>
      <c r="G2218" t="s">
        <v>3555</v>
      </c>
      <c r="H2218" t="s">
        <v>5261</v>
      </c>
    </row>
    <row r="2219" spans="1:8" x14ac:dyDescent="0.3">
      <c r="A2219">
        <v>515518</v>
      </c>
      <c r="B2219">
        <v>21</v>
      </c>
      <c r="C2219">
        <v>2104</v>
      </c>
      <c r="E2219">
        <v>104224</v>
      </c>
      <c r="F2219" t="s">
        <v>2261</v>
      </c>
      <c r="G2219" t="s">
        <v>3517</v>
      </c>
      <c r="H2219" t="s">
        <v>5262</v>
      </c>
    </row>
    <row r="2220" spans="1:8" x14ac:dyDescent="0.3">
      <c r="A2220">
        <v>512303</v>
      </c>
      <c r="B2220">
        <v>20</v>
      </c>
      <c r="C2220">
        <v>2006</v>
      </c>
      <c r="E2220">
        <v>104226</v>
      </c>
      <c r="F2220" t="s">
        <v>2261</v>
      </c>
      <c r="G2220" t="s">
        <v>3656</v>
      </c>
      <c r="H2220" t="s">
        <v>5263</v>
      </c>
    </row>
    <row r="2221" spans="1:8" x14ac:dyDescent="0.3">
      <c r="A2221">
        <v>512601</v>
      </c>
      <c r="B2221">
        <v>20</v>
      </c>
      <c r="C2221">
        <v>2006</v>
      </c>
      <c r="E2221">
        <v>104227</v>
      </c>
      <c r="F2221" t="s">
        <v>2261</v>
      </c>
      <c r="G2221" t="s">
        <v>5264</v>
      </c>
      <c r="H2221" t="s">
        <v>5265</v>
      </c>
    </row>
    <row r="2222" spans="1:8" x14ac:dyDescent="0.3">
      <c r="A2222">
        <v>512303</v>
      </c>
      <c r="B2222">
        <v>20</v>
      </c>
      <c r="C2222">
        <v>2006</v>
      </c>
      <c r="E2222">
        <v>104228</v>
      </c>
      <c r="F2222" t="s">
        <v>2261</v>
      </c>
      <c r="G2222" t="s">
        <v>2896</v>
      </c>
      <c r="H2222" t="s">
        <v>5266</v>
      </c>
    </row>
    <row r="2223" spans="1:8" x14ac:dyDescent="0.3">
      <c r="A2223">
        <v>512449</v>
      </c>
      <c r="B2223">
        <v>20</v>
      </c>
      <c r="C2223">
        <v>2004</v>
      </c>
      <c r="E2223">
        <v>104229</v>
      </c>
      <c r="F2223" t="s">
        <v>2264</v>
      </c>
      <c r="G2223" t="s">
        <v>5207</v>
      </c>
      <c r="H2223" t="s">
        <v>5267</v>
      </c>
    </row>
    <row r="2224" spans="1:8" x14ac:dyDescent="0.3">
      <c r="A2224">
        <v>511263</v>
      </c>
      <c r="B2224">
        <v>17</v>
      </c>
      <c r="C2224">
        <v>1704</v>
      </c>
      <c r="E2224">
        <v>104231</v>
      </c>
      <c r="F2224" t="s">
        <v>2261</v>
      </c>
      <c r="G2224" t="s">
        <v>5268</v>
      </c>
      <c r="H2224" t="s">
        <v>4610</v>
      </c>
    </row>
    <row r="2225" spans="1:8" x14ac:dyDescent="0.3">
      <c r="A2225">
        <v>510097</v>
      </c>
      <c r="B2225">
        <v>17</v>
      </c>
      <c r="C2225">
        <v>1704</v>
      </c>
      <c r="E2225">
        <v>104232</v>
      </c>
      <c r="F2225" t="s">
        <v>2261</v>
      </c>
      <c r="G2225" t="s">
        <v>3343</v>
      </c>
      <c r="H2225" t="s">
        <v>5269</v>
      </c>
    </row>
    <row r="2226" spans="1:8" x14ac:dyDescent="0.3">
      <c r="A2226">
        <v>514163</v>
      </c>
      <c r="B2226">
        <v>20</v>
      </c>
      <c r="C2226">
        <v>2006</v>
      </c>
      <c r="E2226">
        <v>104233</v>
      </c>
      <c r="F2226" t="s">
        <v>2264</v>
      </c>
      <c r="G2226" t="s">
        <v>5270</v>
      </c>
      <c r="H2226" t="s">
        <v>5251</v>
      </c>
    </row>
    <row r="2227" spans="1:8" x14ac:dyDescent="0.3">
      <c r="A2227">
        <v>512466</v>
      </c>
      <c r="B2227">
        <v>16</v>
      </c>
      <c r="C2227">
        <v>1602</v>
      </c>
      <c r="E2227">
        <v>104234</v>
      </c>
      <c r="F2227" t="s">
        <v>2261</v>
      </c>
      <c r="G2227" t="s">
        <v>2388</v>
      </c>
      <c r="H2227" t="s">
        <v>5271</v>
      </c>
    </row>
    <row r="2228" spans="1:8" x14ac:dyDescent="0.3">
      <c r="A2228">
        <v>514023</v>
      </c>
      <c r="B2228">
        <v>20</v>
      </c>
      <c r="C2228">
        <v>2005</v>
      </c>
      <c r="E2228">
        <v>104235</v>
      </c>
      <c r="F2228" t="s">
        <v>2261</v>
      </c>
      <c r="G2228" t="s">
        <v>5272</v>
      </c>
      <c r="H2228" t="s">
        <v>5273</v>
      </c>
    </row>
    <row r="2229" spans="1:8" x14ac:dyDescent="0.3">
      <c r="A2229">
        <v>515241</v>
      </c>
      <c r="B2229">
        <v>20</v>
      </c>
      <c r="C2229">
        <v>2005</v>
      </c>
      <c r="E2229">
        <v>104236</v>
      </c>
      <c r="F2229" t="s">
        <v>2261</v>
      </c>
      <c r="G2229" t="s">
        <v>5274</v>
      </c>
      <c r="H2229" t="s">
        <v>5275</v>
      </c>
    </row>
    <row r="2230" spans="1:8" x14ac:dyDescent="0.3">
      <c r="A2230">
        <v>511305</v>
      </c>
      <c r="B2230">
        <v>21</v>
      </c>
      <c r="C2230">
        <v>2102</v>
      </c>
      <c r="E2230">
        <v>104238</v>
      </c>
      <c r="F2230" t="s">
        <v>2261</v>
      </c>
      <c r="G2230" t="s">
        <v>3004</v>
      </c>
      <c r="H2230" t="s">
        <v>5276</v>
      </c>
    </row>
    <row r="2231" spans="1:8" x14ac:dyDescent="0.3">
      <c r="A2231">
        <v>512459</v>
      </c>
      <c r="B2231">
        <v>16</v>
      </c>
      <c r="C2231">
        <v>1602</v>
      </c>
      <c r="E2231">
        <v>104239</v>
      </c>
      <c r="F2231" t="s">
        <v>2261</v>
      </c>
      <c r="G2231" t="s">
        <v>5277</v>
      </c>
      <c r="H2231" t="s">
        <v>5278</v>
      </c>
    </row>
    <row r="2232" spans="1:8" x14ac:dyDescent="0.3">
      <c r="A2232">
        <v>513714</v>
      </c>
      <c r="B2232">
        <v>18</v>
      </c>
      <c r="C2232">
        <v>1802</v>
      </c>
      <c r="E2232">
        <v>104240</v>
      </c>
      <c r="F2232" t="s">
        <v>2264</v>
      </c>
      <c r="G2232" t="s">
        <v>5279</v>
      </c>
      <c r="H2232" t="s">
        <v>5280</v>
      </c>
    </row>
    <row r="2233" spans="1:8" x14ac:dyDescent="0.3">
      <c r="A2233">
        <v>512379</v>
      </c>
      <c r="B2233">
        <v>18</v>
      </c>
      <c r="C2233">
        <v>1802</v>
      </c>
      <c r="E2233">
        <v>104242</v>
      </c>
      <c r="F2233" t="s">
        <v>2264</v>
      </c>
      <c r="G2233" t="s">
        <v>5281</v>
      </c>
      <c r="H2233" t="s">
        <v>5282</v>
      </c>
    </row>
    <row r="2234" spans="1:8" x14ac:dyDescent="0.3">
      <c r="A2234">
        <v>513714</v>
      </c>
      <c r="B2234">
        <v>18</v>
      </c>
      <c r="C2234">
        <v>1802</v>
      </c>
      <c r="E2234">
        <v>104243</v>
      </c>
      <c r="F2234" t="s">
        <v>2261</v>
      </c>
      <c r="G2234" t="s">
        <v>2946</v>
      </c>
      <c r="H2234" t="s">
        <v>4664</v>
      </c>
    </row>
    <row r="2235" spans="1:8" x14ac:dyDescent="0.3">
      <c r="A2235">
        <v>510630</v>
      </c>
      <c r="B2235">
        <v>22</v>
      </c>
      <c r="C2235">
        <v>2202</v>
      </c>
      <c r="E2235">
        <v>104244</v>
      </c>
      <c r="F2235" t="s">
        <v>2261</v>
      </c>
      <c r="G2235" t="s">
        <v>2468</v>
      </c>
      <c r="H2235" t="s">
        <v>5283</v>
      </c>
    </row>
    <row r="2236" spans="1:8" x14ac:dyDescent="0.3">
      <c r="A2236">
        <v>510575</v>
      </c>
      <c r="B2236">
        <v>22</v>
      </c>
      <c r="C2236">
        <v>2203</v>
      </c>
      <c r="E2236">
        <v>104245</v>
      </c>
      <c r="F2236" t="s">
        <v>2261</v>
      </c>
      <c r="G2236" t="s">
        <v>3949</v>
      </c>
      <c r="H2236" t="s">
        <v>5284</v>
      </c>
    </row>
    <row r="2237" spans="1:8" x14ac:dyDescent="0.3">
      <c r="A2237">
        <v>512289</v>
      </c>
      <c r="B2237">
        <v>21</v>
      </c>
      <c r="C2237">
        <v>2102</v>
      </c>
      <c r="E2237">
        <v>104248</v>
      </c>
      <c r="F2237" t="s">
        <v>2261</v>
      </c>
      <c r="G2237" t="s">
        <v>3088</v>
      </c>
      <c r="H2237" t="s">
        <v>5285</v>
      </c>
    </row>
    <row r="2238" spans="1:8" x14ac:dyDescent="0.3">
      <c r="A2238">
        <v>510107</v>
      </c>
      <c r="B2238">
        <v>16</v>
      </c>
      <c r="C2238">
        <v>1603</v>
      </c>
      <c r="E2238">
        <v>104249</v>
      </c>
      <c r="F2238" t="s">
        <v>2261</v>
      </c>
      <c r="G2238" t="s">
        <v>3775</v>
      </c>
      <c r="H2238" t="s">
        <v>5286</v>
      </c>
    </row>
    <row r="2239" spans="1:8" x14ac:dyDescent="0.3">
      <c r="A2239">
        <v>514774</v>
      </c>
      <c r="B2239">
        <v>17</v>
      </c>
      <c r="C2239">
        <v>1703</v>
      </c>
      <c r="E2239">
        <v>104251</v>
      </c>
      <c r="F2239" t="s">
        <v>2261</v>
      </c>
      <c r="G2239" t="s">
        <v>5287</v>
      </c>
      <c r="H2239" t="s">
        <v>5288</v>
      </c>
    </row>
    <row r="2240" spans="1:8" x14ac:dyDescent="0.3">
      <c r="A2240">
        <v>514338</v>
      </c>
      <c r="B2240">
        <v>22</v>
      </c>
      <c r="C2240">
        <v>2203</v>
      </c>
      <c r="E2240">
        <v>104252</v>
      </c>
      <c r="F2240" t="s">
        <v>2264</v>
      </c>
      <c r="G2240" t="s">
        <v>3317</v>
      </c>
      <c r="H2240" t="s">
        <v>5289</v>
      </c>
    </row>
    <row r="2241" spans="1:8" x14ac:dyDescent="0.3">
      <c r="A2241">
        <v>511191</v>
      </c>
      <c r="B2241">
        <v>16</v>
      </c>
      <c r="C2241">
        <v>1604</v>
      </c>
      <c r="E2241">
        <v>104253</v>
      </c>
      <c r="F2241" t="s">
        <v>2261</v>
      </c>
      <c r="G2241" t="s">
        <v>3171</v>
      </c>
      <c r="H2241" t="s">
        <v>5290</v>
      </c>
    </row>
    <row r="2242" spans="1:8" x14ac:dyDescent="0.3">
      <c r="A2242">
        <v>514927</v>
      </c>
      <c r="B2242">
        <v>16</v>
      </c>
      <c r="C2242">
        <v>1603</v>
      </c>
      <c r="E2242">
        <v>104254</v>
      </c>
      <c r="F2242" t="s">
        <v>2261</v>
      </c>
      <c r="G2242" t="s">
        <v>3921</v>
      </c>
      <c r="H2242" t="s">
        <v>2395</v>
      </c>
    </row>
    <row r="2243" spans="1:8" x14ac:dyDescent="0.3">
      <c r="A2243">
        <v>512379</v>
      </c>
      <c r="B2243">
        <v>18</v>
      </c>
      <c r="C2243">
        <v>1802</v>
      </c>
      <c r="E2243">
        <v>104256</v>
      </c>
      <c r="F2243" t="s">
        <v>2261</v>
      </c>
      <c r="G2243" t="s">
        <v>2357</v>
      </c>
      <c r="H2243" t="s">
        <v>5291</v>
      </c>
    </row>
    <row r="2244" spans="1:8" x14ac:dyDescent="0.3">
      <c r="A2244">
        <v>511758</v>
      </c>
      <c r="B2244">
        <v>18</v>
      </c>
      <c r="C2244">
        <v>1804</v>
      </c>
      <c r="E2244">
        <v>104257</v>
      </c>
      <c r="F2244" t="s">
        <v>2264</v>
      </c>
      <c r="G2244" t="s">
        <v>5292</v>
      </c>
      <c r="H2244" t="s">
        <v>5293</v>
      </c>
    </row>
    <row r="2245" spans="1:8" x14ac:dyDescent="0.3">
      <c r="A2245">
        <v>511740</v>
      </c>
      <c r="B2245">
        <v>18</v>
      </c>
      <c r="C2245">
        <v>1804</v>
      </c>
      <c r="E2245">
        <v>104258</v>
      </c>
      <c r="F2245" t="s">
        <v>2261</v>
      </c>
      <c r="G2245" t="s">
        <v>5294</v>
      </c>
      <c r="H2245" t="s">
        <v>5295</v>
      </c>
    </row>
    <row r="2246" spans="1:8" x14ac:dyDescent="0.3">
      <c r="A2246">
        <v>510408</v>
      </c>
      <c r="B2246">
        <v>18</v>
      </c>
      <c r="C2246">
        <v>1804</v>
      </c>
      <c r="E2246">
        <v>104259</v>
      </c>
      <c r="F2246" t="s">
        <v>2261</v>
      </c>
      <c r="G2246" t="s">
        <v>2398</v>
      </c>
      <c r="H2246" t="s">
        <v>5296</v>
      </c>
    </row>
    <row r="2247" spans="1:8" x14ac:dyDescent="0.3">
      <c r="A2247">
        <v>510281</v>
      </c>
      <c r="B2247">
        <v>16</v>
      </c>
      <c r="C2247">
        <v>1602</v>
      </c>
      <c r="E2247">
        <v>104260</v>
      </c>
      <c r="F2247" t="s">
        <v>2261</v>
      </c>
      <c r="G2247" t="s">
        <v>5297</v>
      </c>
      <c r="H2247" t="s">
        <v>5298</v>
      </c>
    </row>
    <row r="2248" spans="1:8" x14ac:dyDescent="0.3">
      <c r="A2248">
        <v>510281</v>
      </c>
      <c r="B2248">
        <v>16</v>
      </c>
      <c r="C2248">
        <v>1602</v>
      </c>
      <c r="E2248">
        <v>104261</v>
      </c>
      <c r="F2248" t="s">
        <v>2264</v>
      </c>
      <c r="G2248" t="s">
        <v>5299</v>
      </c>
      <c r="H2248" t="s">
        <v>3017</v>
      </c>
    </row>
    <row r="2249" spans="1:8" x14ac:dyDescent="0.3">
      <c r="A2249">
        <v>511743</v>
      </c>
      <c r="B2249">
        <v>21</v>
      </c>
      <c r="C2249">
        <v>2103</v>
      </c>
      <c r="E2249">
        <v>104262</v>
      </c>
      <c r="F2249" t="s">
        <v>2261</v>
      </c>
      <c r="G2249" t="s">
        <v>5300</v>
      </c>
      <c r="H2249" t="s">
        <v>5301</v>
      </c>
    </row>
    <row r="2250" spans="1:8" x14ac:dyDescent="0.3">
      <c r="A2250">
        <v>511743</v>
      </c>
      <c r="B2250">
        <v>21</v>
      </c>
      <c r="C2250">
        <v>2103</v>
      </c>
      <c r="E2250">
        <v>104263</v>
      </c>
      <c r="F2250" t="s">
        <v>2261</v>
      </c>
      <c r="G2250" t="s">
        <v>3354</v>
      </c>
      <c r="H2250" t="s">
        <v>5302</v>
      </c>
    </row>
    <row r="2251" spans="1:8" x14ac:dyDescent="0.3">
      <c r="A2251">
        <v>510931</v>
      </c>
      <c r="B2251">
        <v>22</v>
      </c>
      <c r="C2251">
        <v>2203</v>
      </c>
      <c r="E2251">
        <v>104264</v>
      </c>
      <c r="F2251" t="s">
        <v>2261</v>
      </c>
      <c r="G2251" t="s">
        <v>2526</v>
      </c>
      <c r="H2251" t="s">
        <v>5303</v>
      </c>
    </row>
    <row r="2252" spans="1:8" x14ac:dyDescent="0.3">
      <c r="A2252">
        <v>512275</v>
      </c>
      <c r="B2252">
        <v>23</v>
      </c>
      <c r="C2252">
        <v>2303</v>
      </c>
      <c r="E2252">
        <v>104265</v>
      </c>
      <c r="F2252" t="s">
        <v>2261</v>
      </c>
      <c r="G2252" t="s">
        <v>5304</v>
      </c>
      <c r="H2252" t="s">
        <v>5305</v>
      </c>
    </row>
    <row r="2253" spans="1:8" x14ac:dyDescent="0.3">
      <c r="A2253">
        <v>511761</v>
      </c>
      <c r="B2253">
        <v>22</v>
      </c>
      <c r="C2253">
        <v>2203</v>
      </c>
      <c r="E2253">
        <v>104266</v>
      </c>
      <c r="F2253" t="s">
        <v>2264</v>
      </c>
      <c r="G2253" t="s">
        <v>5306</v>
      </c>
      <c r="H2253" t="s">
        <v>5307</v>
      </c>
    </row>
    <row r="2254" spans="1:8" x14ac:dyDescent="0.3">
      <c r="A2254">
        <v>510886</v>
      </c>
      <c r="B2254">
        <v>22</v>
      </c>
      <c r="C2254">
        <v>2202</v>
      </c>
      <c r="E2254">
        <v>104268</v>
      </c>
      <c r="F2254" t="s">
        <v>2261</v>
      </c>
      <c r="G2254" t="s">
        <v>5308</v>
      </c>
      <c r="H2254" t="s">
        <v>5309</v>
      </c>
    </row>
    <row r="2255" spans="1:8" x14ac:dyDescent="0.3">
      <c r="A2255">
        <v>512921</v>
      </c>
      <c r="B2255">
        <v>20</v>
      </c>
      <c r="C2255">
        <v>2006</v>
      </c>
      <c r="E2255">
        <v>104269</v>
      </c>
      <c r="F2255" t="s">
        <v>2261</v>
      </c>
      <c r="G2255" t="s">
        <v>14</v>
      </c>
      <c r="H2255" t="s">
        <v>5266</v>
      </c>
    </row>
    <row r="2256" spans="1:8" x14ac:dyDescent="0.3">
      <c r="A2256">
        <v>512121</v>
      </c>
      <c r="B2256">
        <v>20</v>
      </c>
      <c r="C2256">
        <v>2002</v>
      </c>
      <c r="E2256">
        <v>104272</v>
      </c>
      <c r="F2256" t="s">
        <v>2261</v>
      </c>
      <c r="G2256" t="s">
        <v>2378</v>
      </c>
      <c r="H2256" t="s">
        <v>5310</v>
      </c>
    </row>
    <row r="2257" spans="1:8" x14ac:dyDescent="0.3">
      <c r="A2257">
        <v>512758</v>
      </c>
      <c r="B2257">
        <v>20</v>
      </c>
      <c r="C2257">
        <v>2003</v>
      </c>
      <c r="E2257">
        <v>104273</v>
      </c>
      <c r="F2257" t="s">
        <v>2261</v>
      </c>
      <c r="G2257" t="s">
        <v>5311</v>
      </c>
      <c r="H2257" t="s">
        <v>5312</v>
      </c>
    </row>
    <row r="2258" spans="1:8" x14ac:dyDescent="0.3">
      <c r="A2258">
        <v>510079</v>
      </c>
      <c r="B2258">
        <v>17</v>
      </c>
      <c r="C2258">
        <v>1703</v>
      </c>
      <c r="E2258">
        <v>104274</v>
      </c>
      <c r="F2258" t="s">
        <v>2264</v>
      </c>
      <c r="G2258" t="s">
        <v>5313</v>
      </c>
      <c r="H2258" t="s">
        <v>5314</v>
      </c>
    </row>
    <row r="2259" spans="1:8" x14ac:dyDescent="0.3">
      <c r="A2259">
        <v>511636</v>
      </c>
      <c r="B2259">
        <v>18</v>
      </c>
      <c r="C2259">
        <v>1803</v>
      </c>
      <c r="E2259">
        <v>104275</v>
      </c>
      <c r="F2259" t="s">
        <v>2261</v>
      </c>
      <c r="G2259" t="s">
        <v>5315</v>
      </c>
      <c r="H2259" t="s">
        <v>5316</v>
      </c>
    </row>
    <row r="2260" spans="1:8" x14ac:dyDescent="0.3">
      <c r="A2260">
        <v>512014</v>
      </c>
      <c r="B2260">
        <v>20</v>
      </c>
      <c r="C2260">
        <v>2002</v>
      </c>
      <c r="E2260">
        <v>104276</v>
      </c>
      <c r="F2260" t="s">
        <v>2261</v>
      </c>
      <c r="G2260" t="s">
        <v>5317</v>
      </c>
      <c r="H2260" t="s">
        <v>5318</v>
      </c>
    </row>
    <row r="2261" spans="1:8" x14ac:dyDescent="0.3">
      <c r="A2261">
        <v>511712</v>
      </c>
      <c r="B2261">
        <v>21</v>
      </c>
      <c r="C2261">
        <v>2102</v>
      </c>
      <c r="E2261">
        <v>104277</v>
      </c>
      <c r="F2261" t="s">
        <v>2261</v>
      </c>
      <c r="G2261" t="s">
        <v>5319</v>
      </c>
      <c r="H2261" t="s">
        <v>5320</v>
      </c>
    </row>
    <row r="2262" spans="1:8" x14ac:dyDescent="0.3">
      <c r="A2262">
        <v>511712</v>
      </c>
      <c r="B2262">
        <v>21</v>
      </c>
      <c r="C2262">
        <v>2102</v>
      </c>
      <c r="E2262">
        <v>104280</v>
      </c>
      <c r="F2262" t="s">
        <v>5321</v>
      </c>
      <c r="G2262" t="s">
        <v>2980</v>
      </c>
      <c r="H2262" t="s">
        <v>5322</v>
      </c>
    </row>
    <row r="2263" spans="1:8" x14ac:dyDescent="0.3">
      <c r="A2263">
        <v>512179</v>
      </c>
      <c r="B2263">
        <v>21</v>
      </c>
      <c r="C2263">
        <v>2102</v>
      </c>
      <c r="E2263">
        <v>104281</v>
      </c>
      <c r="F2263" t="s">
        <v>2261</v>
      </c>
      <c r="G2263" t="s">
        <v>5323</v>
      </c>
      <c r="H2263" t="s">
        <v>5324</v>
      </c>
    </row>
    <row r="2264" spans="1:8" x14ac:dyDescent="0.3">
      <c r="A2264">
        <v>510293</v>
      </c>
      <c r="B2264">
        <v>19</v>
      </c>
      <c r="C2264">
        <v>1905</v>
      </c>
      <c r="E2264">
        <v>104282</v>
      </c>
      <c r="F2264" t="s">
        <v>2261</v>
      </c>
      <c r="G2264" t="s">
        <v>3156</v>
      </c>
      <c r="H2264" t="s">
        <v>5325</v>
      </c>
    </row>
    <row r="2265" spans="1:8" x14ac:dyDescent="0.3">
      <c r="A2265">
        <v>512570</v>
      </c>
      <c r="B2265">
        <v>18</v>
      </c>
      <c r="C2265">
        <v>1802</v>
      </c>
      <c r="E2265">
        <v>104283</v>
      </c>
      <c r="F2265" t="s">
        <v>2261</v>
      </c>
      <c r="G2265" t="s">
        <v>5326</v>
      </c>
      <c r="H2265" t="s">
        <v>5327</v>
      </c>
    </row>
    <row r="2266" spans="1:8" x14ac:dyDescent="0.3">
      <c r="A2266">
        <v>512578</v>
      </c>
      <c r="B2266">
        <v>18</v>
      </c>
      <c r="C2266">
        <v>1802</v>
      </c>
      <c r="E2266">
        <v>104284</v>
      </c>
      <c r="F2266" t="s">
        <v>2261</v>
      </c>
      <c r="G2266" t="s">
        <v>5328</v>
      </c>
      <c r="H2266" t="s">
        <v>5329</v>
      </c>
    </row>
    <row r="2267" spans="1:8" x14ac:dyDescent="0.3">
      <c r="A2267">
        <v>511022</v>
      </c>
      <c r="B2267">
        <v>18</v>
      </c>
      <c r="C2267">
        <v>1803</v>
      </c>
      <c r="E2267">
        <v>104285</v>
      </c>
      <c r="F2267" t="s">
        <v>2261</v>
      </c>
      <c r="G2267" t="s">
        <v>5330</v>
      </c>
      <c r="H2267" t="s">
        <v>5331</v>
      </c>
    </row>
    <row r="2268" spans="1:8" x14ac:dyDescent="0.3">
      <c r="A2268">
        <v>511632</v>
      </c>
      <c r="B2268">
        <v>18</v>
      </c>
      <c r="C2268">
        <v>1803</v>
      </c>
      <c r="E2268">
        <v>104286</v>
      </c>
      <c r="F2268" t="s">
        <v>2261</v>
      </c>
      <c r="G2268" t="s">
        <v>5332</v>
      </c>
      <c r="H2268" t="s">
        <v>5333</v>
      </c>
    </row>
    <row r="2269" spans="1:8" x14ac:dyDescent="0.3">
      <c r="A2269">
        <v>510315</v>
      </c>
      <c r="B2269">
        <v>18</v>
      </c>
      <c r="C2269">
        <v>1803</v>
      </c>
      <c r="E2269">
        <v>104287</v>
      </c>
      <c r="F2269" t="s">
        <v>2261</v>
      </c>
      <c r="G2269" t="s">
        <v>5334</v>
      </c>
      <c r="H2269" t="s">
        <v>5256</v>
      </c>
    </row>
    <row r="2270" spans="1:8" x14ac:dyDescent="0.3">
      <c r="A2270">
        <v>515016</v>
      </c>
      <c r="B2270">
        <v>18</v>
      </c>
      <c r="C2270">
        <v>1803</v>
      </c>
      <c r="E2270">
        <v>104288</v>
      </c>
      <c r="F2270" t="s">
        <v>2264</v>
      </c>
      <c r="G2270" t="s">
        <v>5335</v>
      </c>
      <c r="H2270" t="s">
        <v>3922</v>
      </c>
    </row>
    <row r="2271" spans="1:8" x14ac:dyDescent="0.3">
      <c r="A2271">
        <v>510905</v>
      </c>
      <c r="B2271">
        <v>18</v>
      </c>
      <c r="C2271">
        <v>1803</v>
      </c>
      <c r="E2271">
        <v>104289</v>
      </c>
      <c r="F2271" t="s">
        <v>2261</v>
      </c>
      <c r="G2271" t="s">
        <v>2941</v>
      </c>
      <c r="H2271" t="s">
        <v>5336</v>
      </c>
    </row>
    <row r="2272" spans="1:8" x14ac:dyDescent="0.3">
      <c r="A2272">
        <v>514864</v>
      </c>
      <c r="B2272">
        <v>18</v>
      </c>
      <c r="C2272">
        <v>1803</v>
      </c>
      <c r="E2272">
        <v>104290</v>
      </c>
      <c r="F2272" t="s">
        <v>2261</v>
      </c>
      <c r="G2272" t="s">
        <v>5337</v>
      </c>
      <c r="H2272" t="s">
        <v>5338</v>
      </c>
    </row>
    <row r="2273" spans="1:8" x14ac:dyDescent="0.3">
      <c r="A2273">
        <v>514927</v>
      </c>
      <c r="B2273">
        <v>16</v>
      </c>
      <c r="C2273">
        <v>1603</v>
      </c>
      <c r="E2273">
        <v>104291</v>
      </c>
      <c r="F2273" t="s">
        <v>2264</v>
      </c>
      <c r="G2273" t="s">
        <v>2766</v>
      </c>
      <c r="H2273" t="s">
        <v>5339</v>
      </c>
    </row>
    <row r="2274" spans="1:8" x14ac:dyDescent="0.3">
      <c r="A2274">
        <v>511555</v>
      </c>
      <c r="B2274">
        <v>16</v>
      </c>
      <c r="C2274">
        <v>1603</v>
      </c>
      <c r="E2274">
        <v>104293</v>
      </c>
      <c r="F2274" t="s">
        <v>2264</v>
      </c>
      <c r="G2274" t="s">
        <v>2295</v>
      </c>
      <c r="H2274" t="s">
        <v>5340</v>
      </c>
    </row>
    <row r="2275" spans="1:8" x14ac:dyDescent="0.3">
      <c r="A2275">
        <v>510107</v>
      </c>
      <c r="B2275">
        <v>16</v>
      </c>
      <c r="C2275">
        <v>1603</v>
      </c>
      <c r="E2275">
        <v>104294</v>
      </c>
      <c r="F2275" t="s">
        <v>2264</v>
      </c>
      <c r="G2275" t="s">
        <v>5341</v>
      </c>
      <c r="H2275" t="s">
        <v>5342</v>
      </c>
    </row>
    <row r="2276" spans="1:8" x14ac:dyDescent="0.3">
      <c r="A2276">
        <v>512014</v>
      </c>
      <c r="B2276">
        <v>20</v>
      </c>
      <c r="C2276">
        <v>2002</v>
      </c>
      <c r="E2276">
        <v>104297</v>
      </c>
      <c r="F2276" t="s">
        <v>2261</v>
      </c>
      <c r="G2276" t="s">
        <v>5343</v>
      </c>
      <c r="H2276" t="s">
        <v>5344</v>
      </c>
    </row>
    <row r="2277" spans="1:8" x14ac:dyDescent="0.3">
      <c r="A2277">
        <v>512198</v>
      </c>
      <c r="B2277">
        <v>20</v>
      </c>
      <c r="C2277">
        <v>2002</v>
      </c>
      <c r="E2277">
        <v>104298</v>
      </c>
      <c r="F2277" t="s">
        <v>2261</v>
      </c>
      <c r="G2277" t="s">
        <v>4185</v>
      </c>
      <c r="H2277" t="s">
        <v>5345</v>
      </c>
    </row>
    <row r="2278" spans="1:8" x14ac:dyDescent="0.3">
      <c r="A2278">
        <v>510055</v>
      </c>
      <c r="B2278">
        <v>17</v>
      </c>
      <c r="C2278">
        <v>1703</v>
      </c>
      <c r="E2278">
        <v>104299</v>
      </c>
      <c r="F2278" t="s">
        <v>2261</v>
      </c>
      <c r="G2278" t="s">
        <v>2394</v>
      </c>
      <c r="H2278" t="s">
        <v>5346</v>
      </c>
    </row>
    <row r="2279" spans="1:8" x14ac:dyDescent="0.3">
      <c r="A2279">
        <v>513922</v>
      </c>
      <c r="B2279">
        <v>20</v>
      </c>
      <c r="C2279">
        <v>2006</v>
      </c>
      <c r="E2279">
        <v>104302</v>
      </c>
      <c r="F2279" t="s">
        <v>2264</v>
      </c>
      <c r="G2279" t="s">
        <v>5347</v>
      </c>
      <c r="H2279" t="s">
        <v>5348</v>
      </c>
    </row>
    <row r="2280" spans="1:8" x14ac:dyDescent="0.3">
      <c r="A2280">
        <v>510274</v>
      </c>
      <c r="B2280">
        <v>18</v>
      </c>
      <c r="C2280">
        <v>1802</v>
      </c>
      <c r="E2280">
        <v>104303</v>
      </c>
      <c r="F2280" t="s">
        <v>2261</v>
      </c>
      <c r="G2280" t="s">
        <v>2615</v>
      </c>
      <c r="H2280" t="s">
        <v>3040</v>
      </c>
    </row>
    <row r="2281" spans="1:8" x14ac:dyDescent="0.3">
      <c r="A2281">
        <v>510274</v>
      </c>
      <c r="B2281">
        <v>18</v>
      </c>
      <c r="C2281">
        <v>1802</v>
      </c>
      <c r="E2281">
        <v>104304</v>
      </c>
      <c r="F2281" t="s">
        <v>2261</v>
      </c>
      <c r="G2281" t="s">
        <v>5349</v>
      </c>
      <c r="H2281" t="s">
        <v>5350</v>
      </c>
    </row>
    <row r="2282" spans="1:8" x14ac:dyDescent="0.3">
      <c r="A2282">
        <v>514981</v>
      </c>
      <c r="B2282">
        <v>17</v>
      </c>
      <c r="C2282">
        <v>1704</v>
      </c>
      <c r="E2282">
        <v>104307</v>
      </c>
      <c r="F2282" t="s">
        <v>2261</v>
      </c>
      <c r="G2282" t="s">
        <v>3761</v>
      </c>
      <c r="H2282" t="s">
        <v>3269</v>
      </c>
    </row>
    <row r="2283" spans="1:8" x14ac:dyDescent="0.3">
      <c r="A2283">
        <v>513786</v>
      </c>
      <c r="B2283">
        <v>17</v>
      </c>
      <c r="C2283">
        <v>1704</v>
      </c>
      <c r="E2283">
        <v>104308</v>
      </c>
      <c r="F2283" t="s">
        <v>2261</v>
      </c>
      <c r="G2283" t="s">
        <v>2783</v>
      </c>
      <c r="H2283" t="s">
        <v>5351</v>
      </c>
    </row>
    <row r="2284" spans="1:8" x14ac:dyDescent="0.3">
      <c r="A2284">
        <v>510274</v>
      </c>
      <c r="B2284">
        <v>18</v>
      </c>
      <c r="C2284">
        <v>1802</v>
      </c>
      <c r="E2284">
        <v>104309</v>
      </c>
      <c r="F2284" t="s">
        <v>2264</v>
      </c>
      <c r="G2284" t="s">
        <v>5352</v>
      </c>
      <c r="H2284" t="s">
        <v>5353</v>
      </c>
    </row>
    <row r="2285" spans="1:8" x14ac:dyDescent="0.3">
      <c r="A2285">
        <v>513786</v>
      </c>
      <c r="B2285">
        <v>17</v>
      </c>
      <c r="C2285">
        <v>1704</v>
      </c>
      <c r="E2285">
        <v>104310</v>
      </c>
      <c r="F2285" t="s">
        <v>2261</v>
      </c>
      <c r="G2285" t="s">
        <v>5354</v>
      </c>
      <c r="H2285" t="s">
        <v>5355</v>
      </c>
    </row>
    <row r="2286" spans="1:8" x14ac:dyDescent="0.3">
      <c r="A2286">
        <v>515234</v>
      </c>
      <c r="B2286">
        <v>17</v>
      </c>
      <c r="C2286">
        <v>1704</v>
      </c>
      <c r="E2286">
        <v>104311</v>
      </c>
      <c r="F2286" t="s">
        <v>2264</v>
      </c>
      <c r="G2286" t="s">
        <v>5356</v>
      </c>
      <c r="H2286" t="s">
        <v>5276</v>
      </c>
    </row>
    <row r="2287" spans="1:8" x14ac:dyDescent="0.3">
      <c r="A2287">
        <v>510648</v>
      </c>
      <c r="B2287">
        <v>17</v>
      </c>
      <c r="C2287">
        <v>1705</v>
      </c>
      <c r="E2287">
        <v>104312</v>
      </c>
      <c r="F2287" t="s">
        <v>2264</v>
      </c>
      <c r="G2287" t="s">
        <v>3802</v>
      </c>
      <c r="H2287" t="s">
        <v>5251</v>
      </c>
    </row>
    <row r="2288" spans="1:8" x14ac:dyDescent="0.3">
      <c r="A2288">
        <v>510022</v>
      </c>
      <c r="B2288">
        <v>17</v>
      </c>
      <c r="C2288">
        <v>1705</v>
      </c>
      <c r="E2288">
        <v>104313</v>
      </c>
      <c r="F2288" t="s">
        <v>2264</v>
      </c>
      <c r="G2288" t="s">
        <v>5357</v>
      </c>
      <c r="H2288" t="s">
        <v>5358</v>
      </c>
    </row>
    <row r="2289" spans="1:8" x14ac:dyDescent="0.3">
      <c r="A2289">
        <v>510648</v>
      </c>
      <c r="B2289">
        <v>17</v>
      </c>
      <c r="C2289">
        <v>1705</v>
      </c>
      <c r="E2289">
        <v>104314</v>
      </c>
      <c r="F2289" t="s">
        <v>2261</v>
      </c>
      <c r="G2289" t="s">
        <v>5359</v>
      </c>
      <c r="H2289" t="s">
        <v>5276</v>
      </c>
    </row>
    <row r="2290" spans="1:8" x14ac:dyDescent="0.3">
      <c r="A2290">
        <v>514900</v>
      </c>
      <c r="B2290">
        <v>20</v>
      </c>
      <c r="C2290">
        <v>2005</v>
      </c>
      <c r="E2290">
        <v>104315</v>
      </c>
      <c r="F2290" t="s">
        <v>2264</v>
      </c>
      <c r="G2290" t="s">
        <v>3331</v>
      </c>
      <c r="H2290" t="s">
        <v>5276</v>
      </c>
    </row>
    <row r="2291" spans="1:8" x14ac:dyDescent="0.3">
      <c r="A2291">
        <v>512449</v>
      </c>
      <c r="B2291">
        <v>20</v>
      </c>
      <c r="C2291">
        <v>2004</v>
      </c>
      <c r="E2291">
        <v>104316</v>
      </c>
      <c r="F2291" t="s">
        <v>2261</v>
      </c>
      <c r="G2291" t="s">
        <v>5360</v>
      </c>
      <c r="H2291" t="s">
        <v>5361</v>
      </c>
    </row>
    <row r="2292" spans="1:8" x14ac:dyDescent="0.3">
      <c r="A2292">
        <v>510009</v>
      </c>
      <c r="B2292">
        <v>21</v>
      </c>
      <c r="C2292">
        <v>2104</v>
      </c>
      <c r="E2292">
        <v>104317</v>
      </c>
      <c r="F2292" t="s">
        <v>2264</v>
      </c>
      <c r="G2292" t="s">
        <v>2903</v>
      </c>
      <c r="H2292" t="s">
        <v>5265</v>
      </c>
    </row>
    <row r="2293" spans="1:8" x14ac:dyDescent="0.3">
      <c r="A2293">
        <v>513073</v>
      </c>
      <c r="B2293">
        <v>23</v>
      </c>
      <c r="C2293">
        <v>2303</v>
      </c>
      <c r="E2293">
        <v>104320</v>
      </c>
      <c r="F2293" t="s">
        <v>2261</v>
      </c>
      <c r="G2293" t="s">
        <v>5362</v>
      </c>
      <c r="H2293" t="s">
        <v>5363</v>
      </c>
    </row>
    <row r="2294" spans="1:8" x14ac:dyDescent="0.3">
      <c r="A2294">
        <v>513370</v>
      </c>
      <c r="B2294">
        <v>20</v>
      </c>
      <c r="C2294">
        <v>2005</v>
      </c>
      <c r="E2294">
        <v>104321</v>
      </c>
      <c r="F2294" t="s">
        <v>2264</v>
      </c>
      <c r="G2294" t="s">
        <v>3331</v>
      </c>
      <c r="H2294" t="s">
        <v>5364</v>
      </c>
    </row>
    <row r="2295" spans="1:8" x14ac:dyDescent="0.3">
      <c r="A2295">
        <v>510927</v>
      </c>
      <c r="B2295">
        <v>22</v>
      </c>
      <c r="C2295">
        <v>2202</v>
      </c>
      <c r="E2295">
        <v>104322</v>
      </c>
      <c r="F2295" t="s">
        <v>2261</v>
      </c>
      <c r="G2295" t="s">
        <v>5365</v>
      </c>
      <c r="H2295" t="s">
        <v>5366</v>
      </c>
    </row>
    <row r="2296" spans="1:8" x14ac:dyDescent="0.3">
      <c r="A2296">
        <v>511504</v>
      </c>
      <c r="B2296">
        <v>22</v>
      </c>
      <c r="C2296">
        <v>2202</v>
      </c>
      <c r="E2296">
        <v>104323</v>
      </c>
      <c r="F2296" t="s">
        <v>2261</v>
      </c>
      <c r="G2296" t="s">
        <v>2757</v>
      </c>
      <c r="H2296" t="s">
        <v>5367</v>
      </c>
    </row>
    <row r="2297" spans="1:8" x14ac:dyDescent="0.3">
      <c r="A2297">
        <v>510587</v>
      </c>
      <c r="B2297">
        <v>22</v>
      </c>
      <c r="C2297">
        <v>2202</v>
      </c>
      <c r="E2297">
        <v>104324</v>
      </c>
      <c r="F2297" t="s">
        <v>2261</v>
      </c>
      <c r="G2297" t="s">
        <v>4409</v>
      </c>
      <c r="H2297" t="s">
        <v>5368</v>
      </c>
    </row>
    <row r="2298" spans="1:8" x14ac:dyDescent="0.3">
      <c r="A2298">
        <v>511520</v>
      </c>
      <c r="B2298">
        <v>22</v>
      </c>
      <c r="C2298">
        <v>2202</v>
      </c>
      <c r="E2298">
        <v>104326</v>
      </c>
      <c r="F2298" t="s">
        <v>2261</v>
      </c>
      <c r="G2298" t="s">
        <v>3118</v>
      </c>
      <c r="H2298" t="s">
        <v>5369</v>
      </c>
    </row>
    <row r="2299" spans="1:8" x14ac:dyDescent="0.3">
      <c r="A2299">
        <v>515258</v>
      </c>
      <c r="B2299">
        <v>22</v>
      </c>
      <c r="C2299">
        <v>2202</v>
      </c>
      <c r="E2299">
        <v>104327</v>
      </c>
      <c r="F2299" t="s">
        <v>2978</v>
      </c>
      <c r="G2299" t="s">
        <v>5370</v>
      </c>
      <c r="H2299" t="s">
        <v>5371</v>
      </c>
    </row>
    <row r="2300" spans="1:8" x14ac:dyDescent="0.3">
      <c r="A2300">
        <v>510097</v>
      </c>
      <c r="B2300">
        <v>17</v>
      </c>
      <c r="C2300">
        <v>1704</v>
      </c>
      <c r="E2300">
        <v>104329</v>
      </c>
      <c r="F2300" t="s">
        <v>2264</v>
      </c>
      <c r="G2300" t="s">
        <v>4841</v>
      </c>
      <c r="H2300" t="s">
        <v>5372</v>
      </c>
    </row>
    <row r="2301" spans="1:8" x14ac:dyDescent="0.3">
      <c r="A2301">
        <v>512566</v>
      </c>
      <c r="B2301">
        <v>18</v>
      </c>
      <c r="C2301">
        <v>1802</v>
      </c>
      <c r="E2301">
        <v>104332</v>
      </c>
      <c r="F2301" t="s">
        <v>2261</v>
      </c>
      <c r="G2301" t="s">
        <v>3767</v>
      </c>
      <c r="H2301" t="s">
        <v>5373</v>
      </c>
    </row>
    <row r="2302" spans="1:8" x14ac:dyDescent="0.3">
      <c r="A2302">
        <v>511222</v>
      </c>
      <c r="B2302">
        <v>19</v>
      </c>
      <c r="C2302">
        <v>1904</v>
      </c>
      <c r="E2302">
        <v>104333</v>
      </c>
      <c r="F2302" t="s">
        <v>2978</v>
      </c>
      <c r="G2302" t="s">
        <v>5374</v>
      </c>
      <c r="H2302" t="s">
        <v>5375</v>
      </c>
    </row>
    <row r="2303" spans="1:8" x14ac:dyDescent="0.3">
      <c r="A2303">
        <v>510156</v>
      </c>
      <c r="B2303">
        <v>19</v>
      </c>
      <c r="C2303">
        <v>1904</v>
      </c>
      <c r="E2303">
        <v>104334</v>
      </c>
      <c r="F2303" t="s">
        <v>2261</v>
      </c>
      <c r="G2303" t="s">
        <v>12</v>
      </c>
      <c r="H2303" t="s">
        <v>5376</v>
      </c>
    </row>
    <row r="2304" spans="1:8" x14ac:dyDescent="0.3">
      <c r="A2304">
        <v>510035</v>
      </c>
      <c r="B2304">
        <v>19</v>
      </c>
      <c r="C2304">
        <v>1904</v>
      </c>
      <c r="E2304">
        <v>104335</v>
      </c>
      <c r="F2304" t="s">
        <v>2261</v>
      </c>
      <c r="G2304" t="s">
        <v>2448</v>
      </c>
      <c r="H2304" t="s">
        <v>5377</v>
      </c>
    </row>
    <row r="2305" spans="1:8" x14ac:dyDescent="0.3">
      <c r="A2305">
        <v>510322</v>
      </c>
      <c r="B2305">
        <v>19</v>
      </c>
      <c r="C2305">
        <v>1904</v>
      </c>
      <c r="E2305">
        <v>104336</v>
      </c>
      <c r="F2305" t="s">
        <v>2264</v>
      </c>
      <c r="G2305" t="s">
        <v>5378</v>
      </c>
      <c r="H2305" t="s">
        <v>3283</v>
      </c>
    </row>
    <row r="2306" spans="1:8" x14ac:dyDescent="0.3">
      <c r="A2306">
        <v>511162</v>
      </c>
      <c r="B2306">
        <v>19</v>
      </c>
      <c r="C2306">
        <v>1904</v>
      </c>
      <c r="E2306">
        <v>104337</v>
      </c>
      <c r="F2306" t="s">
        <v>2261</v>
      </c>
      <c r="G2306" t="s">
        <v>3029</v>
      </c>
      <c r="H2306" t="s">
        <v>5379</v>
      </c>
    </row>
    <row r="2307" spans="1:8" x14ac:dyDescent="0.3">
      <c r="A2307">
        <v>511162</v>
      </c>
      <c r="B2307">
        <v>19</v>
      </c>
      <c r="C2307">
        <v>1904</v>
      </c>
      <c r="E2307">
        <v>104338</v>
      </c>
      <c r="F2307" t="s">
        <v>2264</v>
      </c>
      <c r="G2307" t="s">
        <v>5380</v>
      </c>
      <c r="H2307" t="s">
        <v>5381</v>
      </c>
    </row>
    <row r="2308" spans="1:8" x14ac:dyDescent="0.3">
      <c r="A2308">
        <v>510332</v>
      </c>
      <c r="B2308">
        <v>19</v>
      </c>
      <c r="C2308">
        <v>1904</v>
      </c>
      <c r="E2308">
        <v>104339</v>
      </c>
      <c r="F2308" t="s">
        <v>2361</v>
      </c>
      <c r="G2308" t="s">
        <v>4981</v>
      </c>
      <c r="H2308" t="s">
        <v>5382</v>
      </c>
    </row>
    <row r="2309" spans="1:8" x14ac:dyDescent="0.3">
      <c r="A2309">
        <v>512659</v>
      </c>
      <c r="B2309">
        <v>17</v>
      </c>
      <c r="C2309">
        <v>1704</v>
      </c>
      <c r="E2309">
        <v>104340</v>
      </c>
      <c r="F2309" t="s">
        <v>2261</v>
      </c>
      <c r="G2309" t="s">
        <v>3949</v>
      </c>
      <c r="H2309" t="s">
        <v>5383</v>
      </c>
    </row>
    <row r="2310" spans="1:8" x14ac:dyDescent="0.3">
      <c r="A2310">
        <v>511263</v>
      </c>
      <c r="B2310">
        <v>17</v>
      </c>
      <c r="C2310">
        <v>1704</v>
      </c>
      <c r="E2310">
        <v>104341</v>
      </c>
      <c r="F2310" t="s">
        <v>2261</v>
      </c>
      <c r="G2310" t="s">
        <v>2526</v>
      </c>
      <c r="H2310" t="s">
        <v>5325</v>
      </c>
    </row>
    <row r="2311" spans="1:8" x14ac:dyDescent="0.3">
      <c r="A2311">
        <v>510270</v>
      </c>
      <c r="B2311">
        <v>16</v>
      </c>
      <c r="C2311">
        <v>1602</v>
      </c>
      <c r="E2311">
        <v>104342</v>
      </c>
      <c r="F2311" t="s">
        <v>2361</v>
      </c>
      <c r="G2311" t="s">
        <v>5384</v>
      </c>
      <c r="H2311" t="s">
        <v>5385</v>
      </c>
    </row>
    <row r="2312" spans="1:8" x14ac:dyDescent="0.3">
      <c r="A2312">
        <v>514864</v>
      </c>
      <c r="B2312">
        <v>18</v>
      </c>
      <c r="C2312">
        <v>1803</v>
      </c>
      <c r="E2312">
        <v>104343</v>
      </c>
      <c r="F2312" t="s">
        <v>2261</v>
      </c>
      <c r="G2312" t="s">
        <v>5386</v>
      </c>
      <c r="H2312" t="s">
        <v>5387</v>
      </c>
    </row>
    <row r="2313" spans="1:8" x14ac:dyDescent="0.3">
      <c r="A2313">
        <v>510685</v>
      </c>
      <c r="B2313">
        <v>18</v>
      </c>
      <c r="C2313">
        <v>1803</v>
      </c>
      <c r="E2313">
        <v>104344</v>
      </c>
      <c r="F2313" t="s">
        <v>2261</v>
      </c>
      <c r="G2313" t="s">
        <v>2331</v>
      </c>
      <c r="H2313" t="s">
        <v>5245</v>
      </c>
    </row>
    <row r="2314" spans="1:8" x14ac:dyDescent="0.3">
      <c r="A2314">
        <v>511088</v>
      </c>
      <c r="B2314">
        <v>18</v>
      </c>
      <c r="C2314">
        <v>1804</v>
      </c>
      <c r="E2314">
        <v>104345</v>
      </c>
      <c r="F2314" t="s">
        <v>2361</v>
      </c>
      <c r="G2314" t="s">
        <v>5388</v>
      </c>
      <c r="H2314" t="s">
        <v>5389</v>
      </c>
    </row>
    <row r="2315" spans="1:8" x14ac:dyDescent="0.3">
      <c r="A2315">
        <v>510541</v>
      </c>
      <c r="B2315">
        <v>18</v>
      </c>
      <c r="C2315">
        <v>1804</v>
      </c>
      <c r="E2315">
        <v>104346</v>
      </c>
      <c r="F2315" t="s">
        <v>2261</v>
      </c>
      <c r="G2315" t="s">
        <v>5390</v>
      </c>
      <c r="H2315" t="s">
        <v>2304</v>
      </c>
    </row>
    <row r="2316" spans="1:8" x14ac:dyDescent="0.3">
      <c r="A2316">
        <v>514715</v>
      </c>
      <c r="B2316">
        <v>17</v>
      </c>
      <c r="C2316">
        <v>1703</v>
      </c>
      <c r="E2316">
        <v>104347</v>
      </c>
      <c r="F2316" t="s">
        <v>2261</v>
      </c>
      <c r="G2316" t="s">
        <v>5014</v>
      </c>
      <c r="H2316" t="s">
        <v>5391</v>
      </c>
    </row>
    <row r="2317" spans="1:8" x14ac:dyDescent="0.3">
      <c r="A2317">
        <v>510197</v>
      </c>
      <c r="B2317">
        <v>17</v>
      </c>
      <c r="C2317">
        <v>1705</v>
      </c>
      <c r="E2317">
        <v>104349</v>
      </c>
      <c r="F2317" t="s">
        <v>2261</v>
      </c>
      <c r="G2317" t="s">
        <v>2327</v>
      </c>
      <c r="H2317" t="s">
        <v>5392</v>
      </c>
    </row>
    <row r="2318" spans="1:8" x14ac:dyDescent="0.3">
      <c r="A2318">
        <v>510197</v>
      </c>
      <c r="B2318">
        <v>17</v>
      </c>
      <c r="C2318">
        <v>1705</v>
      </c>
      <c r="E2318">
        <v>104351</v>
      </c>
      <c r="F2318" t="s">
        <v>2261</v>
      </c>
      <c r="G2318" t="s">
        <v>5393</v>
      </c>
      <c r="H2318" t="s">
        <v>5295</v>
      </c>
    </row>
    <row r="2319" spans="1:8" x14ac:dyDescent="0.3">
      <c r="A2319">
        <v>510164</v>
      </c>
      <c r="B2319">
        <v>19</v>
      </c>
      <c r="C2319">
        <v>1904</v>
      </c>
      <c r="E2319">
        <v>104353</v>
      </c>
      <c r="F2319" t="s">
        <v>2261</v>
      </c>
      <c r="G2319" t="s">
        <v>2378</v>
      </c>
      <c r="H2319" t="s">
        <v>5394</v>
      </c>
    </row>
    <row r="2320" spans="1:8" x14ac:dyDescent="0.3">
      <c r="A2320">
        <v>513531</v>
      </c>
      <c r="B2320">
        <v>20</v>
      </c>
      <c r="C2320">
        <v>2002</v>
      </c>
      <c r="E2320">
        <v>104355</v>
      </c>
      <c r="F2320" t="s">
        <v>2264</v>
      </c>
      <c r="G2320" t="s">
        <v>5395</v>
      </c>
      <c r="H2320" t="s">
        <v>5396</v>
      </c>
    </row>
    <row r="2321" spans="1:8" x14ac:dyDescent="0.3">
      <c r="A2321">
        <v>510356</v>
      </c>
      <c r="B2321">
        <v>17</v>
      </c>
      <c r="C2321">
        <v>1702</v>
      </c>
      <c r="E2321">
        <v>104356</v>
      </c>
      <c r="F2321" t="s">
        <v>2261</v>
      </c>
      <c r="G2321" t="s">
        <v>4023</v>
      </c>
      <c r="H2321" t="s">
        <v>5245</v>
      </c>
    </row>
    <row r="2322" spans="1:8" x14ac:dyDescent="0.3">
      <c r="A2322">
        <v>510281</v>
      </c>
      <c r="B2322">
        <v>16</v>
      </c>
      <c r="C2322">
        <v>1602</v>
      </c>
      <c r="E2322">
        <v>104357</v>
      </c>
      <c r="F2322" t="s">
        <v>2261</v>
      </c>
      <c r="G2322" t="s">
        <v>5397</v>
      </c>
      <c r="H2322" t="s">
        <v>5329</v>
      </c>
    </row>
    <row r="2323" spans="1:8" x14ac:dyDescent="0.3">
      <c r="A2323">
        <v>510270</v>
      </c>
      <c r="B2323">
        <v>16</v>
      </c>
      <c r="C2323">
        <v>1602</v>
      </c>
      <c r="E2323">
        <v>104358</v>
      </c>
      <c r="F2323" t="s">
        <v>2261</v>
      </c>
      <c r="G2323" t="s">
        <v>5398</v>
      </c>
      <c r="H2323" t="s">
        <v>5399</v>
      </c>
    </row>
    <row r="2324" spans="1:8" x14ac:dyDescent="0.3">
      <c r="A2324">
        <v>513714</v>
      </c>
      <c r="B2324">
        <v>18</v>
      </c>
      <c r="C2324">
        <v>1802</v>
      </c>
      <c r="E2324">
        <v>104360</v>
      </c>
      <c r="F2324" t="s">
        <v>2261</v>
      </c>
      <c r="G2324" t="s">
        <v>3923</v>
      </c>
      <c r="H2324" t="s">
        <v>5399</v>
      </c>
    </row>
    <row r="2325" spans="1:8" x14ac:dyDescent="0.3">
      <c r="A2325">
        <v>510315</v>
      </c>
      <c r="B2325">
        <v>18</v>
      </c>
      <c r="C2325">
        <v>1803</v>
      </c>
      <c r="E2325">
        <v>104361</v>
      </c>
      <c r="F2325" t="s">
        <v>2264</v>
      </c>
      <c r="G2325" t="s">
        <v>4204</v>
      </c>
      <c r="H2325" t="s">
        <v>5400</v>
      </c>
    </row>
    <row r="2326" spans="1:8" x14ac:dyDescent="0.3">
      <c r="A2326">
        <v>512046</v>
      </c>
      <c r="B2326">
        <v>23</v>
      </c>
      <c r="C2326">
        <v>2303</v>
      </c>
      <c r="E2326">
        <v>104362</v>
      </c>
      <c r="F2326" t="s">
        <v>2261</v>
      </c>
      <c r="G2326" t="s">
        <v>5401</v>
      </c>
      <c r="H2326" t="s">
        <v>5402</v>
      </c>
    </row>
    <row r="2327" spans="1:8" x14ac:dyDescent="0.3">
      <c r="A2327">
        <v>514381</v>
      </c>
      <c r="B2327">
        <v>20</v>
      </c>
      <c r="C2327">
        <v>2006</v>
      </c>
      <c r="E2327">
        <v>104363</v>
      </c>
      <c r="F2327" t="s">
        <v>2261</v>
      </c>
      <c r="G2327" t="s">
        <v>5403</v>
      </c>
      <c r="H2327" t="s">
        <v>2308</v>
      </c>
    </row>
    <row r="2328" spans="1:8" x14ac:dyDescent="0.3">
      <c r="A2328">
        <v>510103</v>
      </c>
      <c r="B2328">
        <v>21</v>
      </c>
      <c r="C2328">
        <v>2103</v>
      </c>
      <c r="E2328">
        <v>104364</v>
      </c>
      <c r="F2328" t="s">
        <v>2261</v>
      </c>
      <c r="G2328" t="s">
        <v>5404</v>
      </c>
      <c r="H2328" t="s">
        <v>5309</v>
      </c>
    </row>
    <row r="2329" spans="1:8" x14ac:dyDescent="0.3">
      <c r="A2329">
        <v>512536</v>
      </c>
      <c r="B2329">
        <v>21</v>
      </c>
      <c r="C2329">
        <v>2103</v>
      </c>
      <c r="E2329">
        <v>104365</v>
      </c>
      <c r="F2329" t="s">
        <v>2261</v>
      </c>
      <c r="G2329" t="s">
        <v>5405</v>
      </c>
      <c r="H2329" t="s">
        <v>5406</v>
      </c>
    </row>
    <row r="2330" spans="1:8" x14ac:dyDescent="0.3">
      <c r="A2330">
        <v>513634</v>
      </c>
      <c r="B2330">
        <v>21</v>
      </c>
      <c r="C2330">
        <v>2103</v>
      </c>
      <c r="E2330">
        <v>104366</v>
      </c>
      <c r="F2330" t="s">
        <v>2264</v>
      </c>
      <c r="G2330" t="s">
        <v>5407</v>
      </c>
      <c r="H2330" t="s">
        <v>5408</v>
      </c>
    </row>
    <row r="2331" spans="1:8" x14ac:dyDescent="0.3">
      <c r="A2331">
        <v>511926</v>
      </c>
      <c r="B2331">
        <v>20</v>
      </c>
      <c r="C2331">
        <v>2003</v>
      </c>
      <c r="E2331">
        <v>104367</v>
      </c>
      <c r="F2331" t="s">
        <v>2264</v>
      </c>
      <c r="G2331" t="s">
        <v>5409</v>
      </c>
      <c r="H2331" t="s">
        <v>5410</v>
      </c>
    </row>
    <row r="2332" spans="1:8" x14ac:dyDescent="0.3">
      <c r="A2332">
        <v>510034</v>
      </c>
      <c r="B2332">
        <v>19</v>
      </c>
      <c r="C2332">
        <v>1904</v>
      </c>
      <c r="E2332">
        <v>104368</v>
      </c>
      <c r="F2332" t="s">
        <v>2261</v>
      </c>
      <c r="G2332" t="s">
        <v>4755</v>
      </c>
      <c r="H2332" t="s">
        <v>5411</v>
      </c>
    </row>
    <row r="2333" spans="1:8" x14ac:dyDescent="0.3">
      <c r="A2333">
        <v>511898</v>
      </c>
      <c r="B2333">
        <v>20</v>
      </c>
      <c r="C2333">
        <v>2003</v>
      </c>
      <c r="E2333">
        <v>104371</v>
      </c>
      <c r="F2333" t="s">
        <v>2264</v>
      </c>
      <c r="G2333" t="s">
        <v>2283</v>
      </c>
      <c r="H2333" t="s">
        <v>5412</v>
      </c>
    </row>
    <row r="2334" spans="1:8" x14ac:dyDescent="0.3">
      <c r="A2334">
        <v>511714</v>
      </c>
      <c r="B2334">
        <v>19</v>
      </c>
      <c r="C2334">
        <v>1903</v>
      </c>
      <c r="E2334">
        <v>104372</v>
      </c>
      <c r="F2334" t="s">
        <v>2261</v>
      </c>
      <c r="G2334" t="s">
        <v>2468</v>
      </c>
      <c r="H2334" t="s">
        <v>5413</v>
      </c>
    </row>
    <row r="2335" spans="1:8" x14ac:dyDescent="0.3">
      <c r="A2335">
        <v>512092</v>
      </c>
      <c r="B2335">
        <v>19</v>
      </c>
      <c r="C2335">
        <v>1905</v>
      </c>
      <c r="E2335">
        <v>104374</v>
      </c>
      <c r="F2335" t="s">
        <v>2261</v>
      </c>
      <c r="G2335" t="s">
        <v>2480</v>
      </c>
      <c r="H2335" t="s">
        <v>5414</v>
      </c>
    </row>
    <row r="2336" spans="1:8" x14ac:dyDescent="0.3">
      <c r="A2336">
        <v>511902</v>
      </c>
      <c r="B2336">
        <v>20</v>
      </c>
      <c r="C2336">
        <v>2003</v>
      </c>
      <c r="E2336">
        <v>104376</v>
      </c>
      <c r="F2336" t="s">
        <v>2261</v>
      </c>
      <c r="G2336" t="s">
        <v>5415</v>
      </c>
      <c r="H2336" t="s">
        <v>5286</v>
      </c>
    </row>
    <row r="2337" spans="1:8" x14ac:dyDescent="0.3">
      <c r="A2337">
        <v>510895</v>
      </c>
      <c r="B2337">
        <v>16</v>
      </c>
      <c r="C2337">
        <v>1603</v>
      </c>
      <c r="E2337">
        <v>104379</v>
      </c>
      <c r="F2337" t="s">
        <v>2264</v>
      </c>
      <c r="G2337" t="s">
        <v>5416</v>
      </c>
      <c r="H2337" t="s">
        <v>4169</v>
      </c>
    </row>
    <row r="2338" spans="1:8" x14ac:dyDescent="0.3">
      <c r="A2338">
        <v>511839</v>
      </c>
      <c r="B2338">
        <v>19</v>
      </c>
      <c r="C2338">
        <v>1903</v>
      </c>
      <c r="E2338">
        <v>104380</v>
      </c>
      <c r="F2338" t="s">
        <v>2261</v>
      </c>
      <c r="G2338" t="s">
        <v>5417</v>
      </c>
      <c r="H2338" t="s">
        <v>5366</v>
      </c>
    </row>
    <row r="2339" spans="1:8" x14ac:dyDescent="0.3">
      <c r="A2339">
        <v>511582</v>
      </c>
      <c r="B2339">
        <v>19</v>
      </c>
      <c r="C2339">
        <v>1903</v>
      </c>
      <c r="E2339">
        <v>104381</v>
      </c>
      <c r="F2339" t="s">
        <v>2261</v>
      </c>
      <c r="G2339" t="s">
        <v>2373</v>
      </c>
      <c r="H2339" t="s">
        <v>5418</v>
      </c>
    </row>
    <row r="2340" spans="1:8" x14ac:dyDescent="0.3">
      <c r="A2340">
        <v>510135</v>
      </c>
      <c r="B2340">
        <v>17</v>
      </c>
      <c r="C2340">
        <v>1702</v>
      </c>
      <c r="E2340">
        <v>104384</v>
      </c>
      <c r="F2340" t="s">
        <v>2261</v>
      </c>
      <c r="G2340" t="s">
        <v>4351</v>
      </c>
      <c r="H2340" t="s">
        <v>5419</v>
      </c>
    </row>
    <row r="2341" spans="1:8" x14ac:dyDescent="0.3">
      <c r="A2341">
        <v>514273</v>
      </c>
      <c r="B2341">
        <v>20</v>
      </c>
      <c r="C2341">
        <v>2004</v>
      </c>
      <c r="E2341">
        <v>104385</v>
      </c>
      <c r="F2341" t="s">
        <v>2261</v>
      </c>
      <c r="G2341" t="s">
        <v>4838</v>
      </c>
      <c r="H2341" t="s">
        <v>5420</v>
      </c>
    </row>
    <row r="2342" spans="1:8" x14ac:dyDescent="0.3">
      <c r="A2342">
        <v>514046</v>
      </c>
      <c r="B2342">
        <v>20</v>
      </c>
      <c r="C2342">
        <v>2004</v>
      </c>
      <c r="E2342">
        <v>104387</v>
      </c>
      <c r="F2342" t="s">
        <v>2264</v>
      </c>
      <c r="G2342" t="s">
        <v>5421</v>
      </c>
      <c r="H2342" t="s">
        <v>5422</v>
      </c>
    </row>
    <row r="2343" spans="1:8" x14ac:dyDescent="0.3">
      <c r="A2343">
        <v>510927</v>
      </c>
      <c r="B2343">
        <v>22</v>
      </c>
      <c r="C2343">
        <v>2202</v>
      </c>
      <c r="E2343">
        <v>104388</v>
      </c>
      <c r="F2343" t="s">
        <v>2261</v>
      </c>
      <c r="G2343" t="s">
        <v>3636</v>
      </c>
      <c r="H2343" t="s">
        <v>5423</v>
      </c>
    </row>
    <row r="2344" spans="1:8" x14ac:dyDescent="0.3">
      <c r="A2344">
        <v>510743</v>
      </c>
      <c r="B2344">
        <v>22</v>
      </c>
      <c r="C2344">
        <v>2202</v>
      </c>
      <c r="E2344">
        <v>104390</v>
      </c>
      <c r="F2344" t="s">
        <v>2261</v>
      </c>
      <c r="G2344" t="s">
        <v>5424</v>
      </c>
      <c r="H2344" t="s">
        <v>5425</v>
      </c>
    </row>
    <row r="2345" spans="1:8" x14ac:dyDescent="0.3">
      <c r="A2345">
        <v>514679</v>
      </c>
      <c r="B2345">
        <v>17</v>
      </c>
      <c r="C2345">
        <v>1705</v>
      </c>
      <c r="E2345">
        <v>104394</v>
      </c>
      <c r="F2345" t="s">
        <v>2264</v>
      </c>
      <c r="G2345" t="s">
        <v>3166</v>
      </c>
      <c r="H2345" t="s">
        <v>5414</v>
      </c>
    </row>
    <row r="2346" spans="1:8" x14ac:dyDescent="0.3">
      <c r="A2346">
        <v>513144</v>
      </c>
      <c r="B2346">
        <v>17</v>
      </c>
      <c r="C2346">
        <v>1703</v>
      </c>
      <c r="E2346">
        <v>104396</v>
      </c>
      <c r="F2346" t="s">
        <v>2261</v>
      </c>
      <c r="G2346" t="s">
        <v>4277</v>
      </c>
      <c r="H2346" t="s">
        <v>2695</v>
      </c>
    </row>
    <row r="2347" spans="1:8" x14ac:dyDescent="0.3">
      <c r="A2347">
        <v>514116</v>
      </c>
      <c r="B2347">
        <v>19</v>
      </c>
      <c r="C2347">
        <v>1905</v>
      </c>
      <c r="E2347">
        <v>104398</v>
      </c>
      <c r="F2347" t="s">
        <v>2264</v>
      </c>
      <c r="G2347" t="s">
        <v>2814</v>
      </c>
      <c r="H2347" t="s">
        <v>4134</v>
      </c>
    </row>
    <row r="2348" spans="1:8" x14ac:dyDescent="0.3">
      <c r="A2348">
        <v>514990</v>
      </c>
      <c r="B2348">
        <v>19</v>
      </c>
      <c r="C2348">
        <v>1905</v>
      </c>
      <c r="E2348">
        <v>104399</v>
      </c>
      <c r="F2348" t="s">
        <v>2261</v>
      </c>
      <c r="G2348" t="s">
        <v>5426</v>
      </c>
      <c r="H2348" t="s">
        <v>5427</v>
      </c>
    </row>
    <row r="2349" spans="1:8" x14ac:dyDescent="0.3">
      <c r="A2349">
        <v>514254</v>
      </c>
      <c r="B2349">
        <v>19</v>
      </c>
      <c r="C2349">
        <v>1903</v>
      </c>
      <c r="E2349">
        <v>104400</v>
      </c>
      <c r="F2349" t="s">
        <v>2261</v>
      </c>
      <c r="G2349" t="s">
        <v>5192</v>
      </c>
      <c r="H2349" t="s">
        <v>3317</v>
      </c>
    </row>
    <row r="2350" spans="1:8" x14ac:dyDescent="0.3">
      <c r="A2350">
        <v>510095</v>
      </c>
      <c r="B2350">
        <v>19</v>
      </c>
      <c r="C2350">
        <v>1905</v>
      </c>
      <c r="E2350">
        <v>104401</v>
      </c>
      <c r="F2350" t="s">
        <v>2261</v>
      </c>
      <c r="G2350" t="s">
        <v>4884</v>
      </c>
      <c r="H2350" t="s">
        <v>5428</v>
      </c>
    </row>
    <row r="2351" spans="1:8" x14ac:dyDescent="0.3">
      <c r="A2351">
        <v>510340</v>
      </c>
      <c r="B2351">
        <v>19</v>
      </c>
      <c r="C2351">
        <v>1905</v>
      </c>
      <c r="E2351">
        <v>104402</v>
      </c>
      <c r="F2351" t="s">
        <v>2261</v>
      </c>
      <c r="G2351" t="s">
        <v>2615</v>
      </c>
      <c r="H2351" t="s">
        <v>5429</v>
      </c>
    </row>
    <row r="2352" spans="1:8" x14ac:dyDescent="0.3">
      <c r="A2352">
        <v>510862</v>
      </c>
      <c r="B2352">
        <v>22</v>
      </c>
      <c r="C2352">
        <v>2202</v>
      </c>
      <c r="E2352">
        <v>104403</v>
      </c>
      <c r="F2352" t="s">
        <v>2261</v>
      </c>
      <c r="G2352" t="s">
        <v>3187</v>
      </c>
      <c r="H2352" t="s">
        <v>5266</v>
      </c>
    </row>
    <row r="2353" spans="1:8" x14ac:dyDescent="0.3">
      <c r="A2353">
        <v>511740</v>
      </c>
      <c r="B2353">
        <v>18</v>
      </c>
      <c r="C2353">
        <v>1804</v>
      </c>
      <c r="E2353">
        <v>104404</v>
      </c>
      <c r="F2353" t="s">
        <v>2264</v>
      </c>
      <c r="G2353" t="s">
        <v>5430</v>
      </c>
      <c r="H2353" t="s">
        <v>2738</v>
      </c>
    </row>
    <row r="2354" spans="1:8" x14ac:dyDescent="0.3">
      <c r="A2354">
        <v>513471</v>
      </c>
      <c r="B2354">
        <v>18</v>
      </c>
      <c r="C2354">
        <v>1804</v>
      </c>
      <c r="E2354">
        <v>104405</v>
      </c>
      <c r="F2354" t="s">
        <v>2264</v>
      </c>
      <c r="G2354" t="s">
        <v>5431</v>
      </c>
      <c r="H2354" t="s">
        <v>5432</v>
      </c>
    </row>
    <row r="2355" spans="1:8" x14ac:dyDescent="0.3">
      <c r="A2355">
        <v>515325</v>
      </c>
      <c r="B2355">
        <v>18</v>
      </c>
      <c r="C2355">
        <v>1804</v>
      </c>
      <c r="E2355">
        <v>104406</v>
      </c>
      <c r="F2355" t="s">
        <v>2261</v>
      </c>
      <c r="G2355" t="s">
        <v>5433</v>
      </c>
      <c r="H2355" t="s">
        <v>5434</v>
      </c>
    </row>
    <row r="2356" spans="1:8" x14ac:dyDescent="0.3">
      <c r="A2356">
        <v>510312</v>
      </c>
      <c r="B2356">
        <v>18</v>
      </c>
      <c r="C2356">
        <v>1804</v>
      </c>
      <c r="E2356">
        <v>104407</v>
      </c>
      <c r="F2356" t="s">
        <v>2361</v>
      </c>
      <c r="G2356" t="s">
        <v>4141</v>
      </c>
      <c r="H2356" t="s">
        <v>5435</v>
      </c>
    </row>
    <row r="2357" spans="1:8" x14ac:dyDescent="0.3">
      <c r="A2357">
        <v>510093</v>
      </c>
      <c r="B2357">
        <v>21</v>
      </c>
      <c r="C2357">
        <v>2104</v>
      </c>
      <c r="E2357">
        <v>104409</v>
      </c>
      <c r="F2357" t="s">
        <v>2261</v>
      </c>
      <c r="G2357" t="s">
        <v>3921</v>
      </c>
      <c r="H2357" t="s">
        <v>5436</v>
      </c>
    </row>
    <row r="2358" spans="1:8" x14ac:dyDescent="0.3">
      <c r="A2358">
        <v>514922</v>
      </c>
      <c r="B2358">
        <v>17</v>
      </c>
      <c r="C2358">
        <v>1704</v>
      </c>
      <c r="E2358">
        <v>104410</v>
      </c>
      <c r="F2358" t="s">
        <v>2261</v>
      </c>
      <c r="G2358" t="s">
        <v>5437</v>
      </c>
      <c r="H2358" t="s">
        <v>5438</v>
      </c>
    </row>
    <row r="2359" spans="1:8" x14ac:dyDescent="0.3">
      <c r="A2359">
        <v>511600</v>
      </c>
      <c r="B2359">
        <v>17</v>
      </c>
      <c r="C2359">
        <v>1704</v>
      </c>
      <c r="E2359">
        <v>104411</v>
      </c>
      <c r="F2359" t="s">
        <v>2261</v>
      </c>
      <c r="G2359" t="s">
        <v>5439</v>
      </c>
      <c r="H2359" t="s">
        <v>5440</v>
      </c>
    </row>
    <row r="2360" spans="1:8" x14ac:dyDescent="0.3">
      <c r="A2360">
        <v>512257</v>
      </c>
      <c r="B2360">
        <v>20</v>
      </c>
      <c r="C2360">
        <v>2002</v>
      </c>
      <c r="E2360">
        <v>104412</v>
      </c>
      <c r="F2360" t="s">
        <v>2261</v>
      </c>
      <c r="G2360" t="s">
        <v>2908</v>
      </c>
      <c r="H2360" t="s">
        <v>5441</v>
      </c>
    </row>
    <row r="2361" spans="1:8" x14ac:dyDescent="0.3">
      <c r="A2361">
        <v>515710</v>
      </c>
      <c r="B2361">
        <v>20</v>
      </c>
      <c r="C2361">
        <v>2003</v>
      </c>
      <c r="E2361">
        <v>104413</v>
      </c>
      <c r="F2361" t="s">
        <v>2261</v>
      </c>
      <c r="G2361" t="s">
        <v>3767</v>
      </c>
      <c r="H2361" t="s">
        <v>5442</v>
      </c>
    </row>
    <row r="2362" spans="1:8" x14ac:dyDescent="0.3">
      <c r="A2362">
        <v>514212</v>
      </c>
      <c r="B2362">
        <v>20</v>
      </c>
      <c r="C2362">
        <v>2004</v>
      </c>
      <c r="E2362">
        <v>104414</v>
      </c>
      <c r="F2362" t="s">
        <v>2261</v>
      </c>
      <c r="G2362" t="s">
        <v>5192</v>
      </c>
      <c r="H2362" t="s">
        <v>4236</v>
      </c>
    </row>
    <row r="2363" spans="1:8" x14ac:dyDescent="0.3">
      <c r="A2363">
        <v>510293</v>
      </c>
      <c r="B2363">
        <v>19</v>
      </c>
      <c r="C2363">
        <v>1905</v>
      </c>
      <c r="E2363">
        <v>104415</v>
      </c>
      <c r="F2363" t="s">
        <v>2261</v>
      </c>
      <c r="G2363" t="s">
        <v>5443</v>
      </c>
      <c r="H2363" t="s">
        <v>5444</v>
      </c>
    </row>
    <row r="2364" spans="1:8" x14ac:dyDescent="0.3">
      <c r="A2364">
        <v>511916</v>
      </c>
      <c r="B2364">
        <v>20</v>
      </c>
      <c r="C2364">
        <v>2003</v>
      </c>
      <c r="E2364">
        <v>104416</v>
      </c>
      <c r="F2364" t="s">
        <v>2261</v>
      </c>
      <c r="G2364" t="s">
        <v>2939</v>
      </c>
      <c r="H2364" t="s">
        <v>5331</v>
      </c>
    </row>
    <row r="2365" spans="1:8" x14ac:dyDescent="0.3">
      <c r="A2365">
        <v>511948</v>
      </c>
      <c r="B2365">
        <v>21</v>
      </c>
      <c r="C2365">
        <v>2102</v>
      </c>
      <c r="E2365">
        <v>104418</v>
      </c>
      <c r="F2365" t="s">
        <v>2264</v>
      </c>
      <c r="G2365" t="s">
        <v>5445</v>
      </c>
      <c r="H2365" t="s">
        <v>5446</v>
      </c>
    </row>
    <row r="2366" spans="1:8" x14ac:dyDescent="0.3">
      <c r="A2366">
        <v>513705</v>
      </c>
      <c r="B2366">
        <v>18</v>
      </c>
      <c r="C2366">
        <v>1803</v>
      </c>
      <c r="E2366">
        <v>104419</v>
      </c>
      <c r="F2366" t="s">
        <v>2264</v>
      </c>
      <c r="G2366" t="s">
        <v>5447</v>
      </c>
      <c r="H2366" t="s">
        <v>5448</v>
      </c>
    </row>
    <row r="2367" spans="1:8" x14ac:dyDescent="0.3">
      <c r="A2367">
        <v>510284</v>
      </c>
      <c r="B2367">
        <v>18</v>
      </c>
      <c r="C2367">
        <v>1803</v>
      </c>
      <c r="E2367">
        <v>104422</v>
      </c>
      <c r="F2367" t="s">
        <v>2261</v>
      </c>
      <c r="G2367" t="s">
        <v>2652</v>
      </c>
      <c r="H2367" t="s">
        <v>5449</v>
      </c>
    </row>
    <row r="2368" spans="1:8" x14ac:dyDescent="0.3">
      <c r="A2368">
        <v>510063</v>
      </c>
      <c r="B2368">
        <v>16</v>
      </c>
      <c r="C2368">
        <v>1603</v>
      </c>
      <c r="E2368">
        <v>104425</v>
      </c>
      <c r="F2368" t="s">
        <v>2261</v>
      </c>
      <c r="G2368" t="s">
        <v>2694</v>
      </c>
      <c r="H2368" t="s">
        <v>5391</v>
      </c>
    </row>
    <row r="2369" spans="1:8" x14ac:dyDescent="0.3">
      <c r="A2369">
        <v>513249</v>
      </c>
      <c r="B2369">
        <v>16</v>
      </c>
      <c r="C2369">
        <v>1603</v>
      </c>
      <c r="E2369">
        <v>104426</v>
      </c>
      <c r="F2369" t="s">
        <v>2261</v>
      </c>
      <c r="G2369" t="s">
        <v>3767</v>
      </c>
      <c r="H2369" t="s">
        <v>5450</v>
      </c>
    </row>
    <row r="2370" spans="1:8" x14ac:dyDescent="0.3">
      <c r="A2370">
        <v>513249</v>
      </c>
      <c r="B2370">
        <v>16</v>
      </c>
      <c r="C2370">
        <v>1603</v>
      </c>
      <c r="E2370">
        <v>104427</v>
      </c>
      <c r="F2370" t="s">
        <v>2264</v>
      </c>
      <c r="G2370" t="s">
        <v>3149</v>
      </c>
      <c r="H2370" t="s">
        <v>5451</v>
      </c>
    </row>
    <row r="2371" spans="1:8" x14ac:dyDescent="0.3">
      <c r="A2371">
        <v>515710</v>
      </c>
      <c r="B2371">
        <v>20</v>
      </c>
      <c r="C2371">
        <v>2003</v>
      </c>
      <c r="E2371">
        <v>104428</v>
      </c>
      <c r="F2371" t="s">
        <v>2261</v>
      </c>
      <c r="G2371" t="s">
        <v>3578</v>
      </c>
      <c r="H2371" t="s">
        <v>2351</v>
      </c>
    </row>
    <row r="2372" spans="1:8" x14ac:dyDescent="0.3">
      <c r="A2372">
        <v>512082</v>
      </c>
      <c r="B2372">
        <v>20</v>
      </c>
      <c r="C2372">
        <v>2003</v>
      </c>
      <c r="E2372">
        <v>104429</v>
      </c>
      <c r="F2372" t="s">
        <v>2261</v>
      </c>
      <c r="G2372" t="s">
        <v>2542</v>
      </c>
      <c r="H2372" t="s">
        <v>5452</v>
      </c>
    </row>
    <row r="2373" spans="1:8" x14ac:dyDescent="0.3">
      <c r="A2373">
        <v>510565</v>
      </c>
      <c r="B2373">
        <v>19</v>
      </c>
      <c r="C2373">
        <v>1904</v>
      </c>
      <c r="E2373">
        <v>104430</v>
      </c>
      <c r="F2373" t="s">
        <v>2261</v>
      </c>
      <c r="G2373" t="s">
        <v>3637</v>
      </c>
      <c r="H2373" t="s">
        <v>5453</v>
      </c>
    </row>
    <row r="2374" spans="1:8" x14ac:dyDescent="0.3">
      <c r="A2374">
        <v>513588</v>
      </c>
      <c r="B2374">
        <v>20</v>
      </c>
      <c r="C2374">
        <v>2006</v>
      </c>
      <c r="E2374">
        <v>104432</v>
      </c>
      <c r="F2374" t="s">
        <v>2264</v>
      </c>
      <c r="G2374" t="s">
        <v>2972</v>
      </c>
      <c r="H2374" t="s">
        <v>5420</v>
      </c>
    </row>
    <row r="2375" spans="1:8" x14ac:dyDescent="0.3">
      <c r="A2375">
        <v>510477</v>
      </c>
      <c r="B2375">
        <v>17</v>
      </c>
      <c r="C2375">
        <v>1705</v>
      </c>
      <c r="E2375">
        <v>104433</v>
      </c>
      <c r="F2375" t="s">
        <v>2261</v>
      </c>
      <c r="G2375" t="s">
        <v>4112</v>
      </c>
      <c r="H2375" t="s">
        <v>5454</v>
      </c>
    </row>
    <row r="2376" spans="1:8" x14ac:dyDescent="0.3">
      <c r="A2376">
        <v>511671</v>
      </c>
      <c r="B2376">
        <v>17</v>
      </c>
      <c r="C2376">
        <v>1704</v>
      </c>
      <c r="E2376">
        <v>104435</v>
      </c>
      <c r="F2376" t="s">
        <v>2261</v>
      </c>
      <c r="G2376" t="s">
        <v>5455</v>
      </c>
      <c r="H2376" t="s">
        <v>5276</v>
      </c>
    </row>
    <row r="2377" spans="1:8" x14ac:dyDescent="0.3">
      <c r="A2377">
        <v>514594</v>
      </c>
      <c r="B2377">
        <v>21</v>
      </c>
      <c r="C2377">
        <v>2103</v>
      </c>
      <c r="E2377">
        <v>104436</v>
      </c>
      <c r="F2377" t="s">
        <v>2261</v>
      </c>
      <c r="G2377" t="s">
        <v>2311</v>
      </c>
      <c r="H2377" t="s">
        <v>5456</v>
      </c>
    </row>
    <row r="2378" spans="1:8" x14ac:dyDescent="0.3">
      <c r="A2378">
        <v>511460</v>
      </c>
      <c r="B2378">
        <v>23</v>
      </c>
      <c r="C2378">
        <v>2304</v>
      </c>
      <c r="E2378">
        <v>104438</v>
      </c>
      <c r="F2378" t="s">
        <v>2261</v>
      </c>
      <c r="G2378" t="s">
        <v>3971</v>
      </c>
      <c r="H2378" t="s">
        <v>5353</v>
      </c>
    </row>
    <row r="2379" spans="1:8" x14ac:dyDescent="0.3">
      <c r="A2379">
        <v>512418</v>
      </c>
      <c r="B2379">
        <v>20</v>
      </c>
      <c r="C2379">
        <v>2005</v>
      </c>
      <c r="E2379">
        <v>104439</v>
      </c>
      <c r="F2379" t="s">
        <v>2261</v>
      </c>
      <c r="G2379" t="s">
        <v>4665</v>
      </c>
      <c r="H2379" t="s">
        <v>5457</v>
      </c>
    </row>
    <row r="2380" spans="1:8" x14ac:dyDescent="0.3">
      <c r="A2380">
        <v>512431</v>
      </c>
      <c r="B2380">
        <v>20</v>
      </c>
      <c r="C2380">
        <v>2005</v>
      </c>
      <c r="E2380">
        <v>104440</v>
      </c>
      <c r="F2380" t="s">
        <v>2261</v>
      </c>
      <c r="G2380" t="s">
        <v>3531</v>
      </c>
      <c r="H2380" t="s">
        <v>3079</v>
      </c>
    </row>
    <row r="2381" spans="1:8" x14ac:dyDescent="0.3">
      <c r="A2381">
        <v>510135</v>
      </c>
      <c r="B2381">
        <v>17</v>
      </c>
      <c r="C2381">
        <v>1702</v>
      </c>
      <c r="E2381">
        <v>104442</v>
      </c>
      <c r="F2381" t="s">
        <v>2264</v>
      </c>
      <c r="G2381" t="s">
        <v>5458</v>
      </c>
      <c r="H2381" t="s">
        <v>5459</v>
      </c>
    </row>
    <row r="2382" spans="1:8" x14ac:dyDescent="0.3">
      <c r="A2382">
        <v>510274</v>
      </c>
      <c r="B2382">
        <v>18</v>
      </c>
      <c r="C2382">
        <v>1802</v>
      </c>
      <c r="E2382">
        <v>104443</v>
      </c>
      <c r="F2382" t="s">
        <v>2261</v>
      </c>
      <c r="G2382" t="s">
        <v>2946</v>
      </c>
      <c r="H2382" t="s">
        <v>5460</v>
      </c>
    </row>
    <row r="2383" spans="1:8" x14ac:dyDescent="0.3">
      <c r="A2383">
        <v>512193</v>
      </c>
      <c r="B2383">
        <v>22</v>
      </c>
      <c r="C2383">
        <v>2202</v>
      </c>
      <c r="E2383">
        <v>104446</v>
      </c>
      <c r="F2383" t="s">
        <v>2261</v>
      </c>
      <c r="G2383" t="s">
        <v>5461</v>
      </c>
      <c r="H2383" t="s">
        <v>3215</v>
      </c>
    </row>
    <row r="2384" spans="1:8" x14ac:dyDescent="0.3">
      <c r="A2384">
        <v>511066</v>
      </c>
      <c r="B2384">
        <v>22</v>
      </c>
      <c r="C2384">
        <v>2202</v>
      </c>
      <c r="E2384">
        <v>104447</v>
      </c>
      <c r="F2384" t="s">
        <v>2261</v>
      </c>
      <c r="G2384" t="s">
        <v>5462</v>
      </c>
      <c r="H2384" t="s">
        <v>5463</v>
      </c>
    </row>
    <row r="2385" spans="1:8" x14ac:dyDescent="0.3">
      <c r="A2385">
        <v>514760</v>
      </c>
      <c r="B2385">
        <v>22</v>
      </c>
      <c r="C2385">
        <v>2203</v>
      </c>
      <c r="E2385">
        <v>104448</v>
      </c>
      <c r="F2385" t="s">
        <v>2264</v>
      </c>
      <c r="G2385" t="s">
        <v>5036</v>
      </c>
      <c r="H2385" t="s">
        <v>5464</v>
      </c>
    </row>
    <row r="2386" spans="1:8" x14ac:dyDescent="0.3">
      <c r="A2386">
        <v>512012</v>
      </c>
      <c r="B2386">
        <v>19</v>
      </c>
      <c r="C2386">
        <v>1903</v>
      </c>
      <c r="E2386">
        <v>104449</v>
      </c>
      <c r="F2386" t="s">
        <v>2261</v>
      </c>
      <c r="G2386" t="s">
        <v>2542</v>
      </c>
      <c r="H2386" t="s">
        <v>2400</v>
      </c>
    </row>
    <row r="2387" spans="1:8" x14ac:dyDescent="0.3">
      <c r="A2387">
        <v>510277</v>
      </c>
      <c r="B2387">
        <v>18</v>
      </c>
      <c r="C2387">
        <v>1802</v>
      </c>
      <c r="E2387">
        <v>104455</v>
      </c>
      <c r="F2387" t="s">
        <v>2261</v>
      </c>
      <c r="G2387" t="s">
        <v>2283</v>
      </c>
      <c r="H2387" t="s">
        <v>2350</v>
      </c>
    </row>
    <row r="2388" spans="1:8" x14ac:dyDescent="0.3">
      <c r="A2388">
        <v>512845</v>
      </c>
      <c r="B2388">
        <v>21</v>
      </c>
      <c r="C2388">
        <v>2104</v>
      </c>
      <c r="E2388">
        <v>104456</v>
      </c>
      <c r="F2388" t="s">
        <v>2261</v>
      </c>
      <c r="G2388" t="s">
        <v>5465</v>
      </c>
      <c r="H2388" t="s">
        <v>5466</v>
      </c>
    </row>
    <row r="2389" spans="1:8" x14ac:dyDescent="0.3">
      <c r="A2389">
        <v>513651</v>
      </c>
      <c r="B2389">
        <v>23</v>
      </c>
      <c r="C2389">
        <v>2303</v>
      </c>
      <c r="E2389">
        <v>104458</v>
      </c>
      <c r="F2389" t="s">
        <v>2261</v>
      </c>
      <c r="G2389" t="s">
        <v>3886</v>
      </c>
      <c r="H2389" t="s">
        <v>5298</v>
      </c>
    </row>
    <row r="2390" spans="1:8" x14ac:dyDescent="0.3">
      <c r="A2390">
        <v>514920</v>
      </c>
      <c r="B2390">
        <v>22</v>
      </c>
      <c r="C2390">
        <v>2202</v>
      </c>
      <c r="E2390">
        <v>104459</v>
      </c>
      <c r="F2390" t="s">
        <v>2261</v>
      </c>
      <c r="G2390" t="s">
        <v>3068</v>
      </c>
      <c r="H2390" t="s">
        <v>5467</v>
      </c>
    </row>
    <row r="2391" spans="1:8" x14ac:dyDescent="0.3">
      <c r="A2391">
        <v>510552</v>
      </c>
      <c r="B2391">
        <v>23</v>
      </c>
      <c r="C2391">
        <v>2303</v>
      </c>
      <c r="E2391">
        <v>104462</v>
      </c>
      <c r="F2391" t="s">
        <v>2261</v>
      </c>
      <c r="G2391" t="s">
        <v>2542</v>
      </c>
      <c r="H2391" t="s">
        <v>5468</v>
      </c>
    </row>
    <row r="2392" spans="1:8" x14ac:dyDescent="0.3">
      <c r="A2392">
        <v>510765</v>
      </c>
      <c r="B2392">
        <v>23</v>
      </c>
      <c r="C2392">
        <v>2302</v>
      </c>
      <c r="E2392">
        <v>104463</v>
      </c>
      <c r="F2392" t="s">
        <v>2261</v>
      </c>
      <c r="G2392" t="s">
        <v>5469</v>
      </c>
      <c r="H2392" t="s">
        <v>5470</v>
      </c>
    </row>
    <row r="2393" spans="1:8" x14ac:dyDescent="0.3">
      <c r="A2393">
        <v>510764</v>
      </c>
      <c r="B2393">
        <v>23</v>
      </c>
      <c r="C2393">
        <v>2302</v>
      </c>
      <c r="E2393">
        <v>104465</v>
      </c>
      <c r="F2393" t="s">
        <v>2264</v>
      </c>
      <c r="G2393" t="s">
        <v>5471</v>
      </c>
      <c r="H2393" t="s">
        <v>5470</v>
      </c>
    </row>
    <row r="2394" spans="1:8" x14ac:dyDescent="0.3">
      <c r="A2394">
        <v>511076</v>
      </c>
      <c r="B2394">
        <v>23</v>
      </c>
      <c r="C2394">
        <v>2303</v>
      </c>
      <c r="E2394">
        <v>104466</v>
      </c>
      <c r="F2394" t="s">
        <v>2261</v>
      </c>
      <c r="G2394" t="s">
        <v>5129</v>
      </c>
      <c r="H2394" t="s">
        <v>5472</v>
      </c>
    </row>
    <row r="2395" spans="1:8" x14ac:dyDescent="0.3">
      <c r="A2395">
        <v>515290</v>
      </c>
      <c r="B2395">
        <v>20</v>
      </c>
      <c r="C2395">
        <v>2003</v>
      </c>
      <c r="E2395">
        <v>104467</v>
      </c>
      <c r="F2395" t="s">
        <v>2361</v>
      </c>
      <c r="G2395" t="s">
        <v>5473</v>
      </c>
      <c r="H2395" t="s">
        <v>5474</v>
      </c>
    </row>
    <row r="2396" spans="1:8" x14ac:dyDescent="0.3">
      <c r="A2396">
        <v>512758</v>
      </c>
      <c r="B2396">
        <v>20</v>
      </c>
      <c r="C2396">
        <v>2003</v>
      </c>
      <c r="E2396">
        <v>104468</v>
      </c>
      <c r="F2396" t="s">
        <v>2361</v>
      </c>
      <c r="G2396" t="s">
        <v>3641</v>
      </c>
      <c r="H2396" t="s">
        <v>5475</v>
      </c>
    </row>
    <row r="2397" spans="1:8" x14ac:dyDescent="0.3">
      <c r="A2397">
        <v>511063</v>
      </c>
      <c r="B2397">
        <v>22</v>
      </c>
      <c r="C2397">
        <v>2202</v>
      </c>
      <c r="E2397">
        <v>104470</v>
      </c>
      <c r="F2397" t="s">
        <v>2261</v>
      </c>
      <c r="G2397" t="s">
        <v>4204</v>
      </c>
      <c r="H2397" t="s">
        <v>5476</v>
      </c>
    </row>
    <row r="2398" spans="1:8" x14ac:dyDescent="0.3">
      <c r="A2398">
        <v>511710</v>
      </c>
      <c r="B2398">
        <v>18</v>
      </c>
      <c r="C2398">
        <v>1804</v>
      </c>
      <c r="E2398">
        <v>104471</v>
      </c>
      <c r="F2398" t="s">
        <v>2261</v>
      </c>
      <c r="G2398" t="s">
        <v>3903</v>
      </c>
      <c r="H2398" t="s">
        <v>5477</v>
      </c>
    </row>
    <row r="2399" spans="1:8" x14ac:dyDescent="0.3">
      <c r="A2399">
        <v>510541</v>
      </c>
      <c r="B2399">
        <v>18</v>
      </c>
      <c r="C2399">
        <v>1804</v>
      </c>
      <c r="E2399">
        <v>104474</v>
      </c>
      <c r="F2399" t="s">
        <v>2264</v>
      </c>
      <c r="G2399" t="s">
        <v>3456</v>
      </c>
      <c r="H2399" t="s">
        <v>5478</v>
      </c>
    </row>
    <row r="2400" spans="1:8" x14ac:dyDescent="0.3">
      <c r="A2400">
        <v>510055</v>
      </c>
      <c r="B2400">
        <v>17</v>
      </c>
      <c r="C2400">
        <v>1703</v>
      </c>
      <c r="E2400">
        <v>104475</v>
      </c>
      <c r="F2400" t="s">
        <v>2261</v>
      </c>
      <c r="G2400" t="s">
        <v>5479</v>
      </c>
      <c r="H2400" t="s">
        <v>5480</v>
      </c>
    </row>
    <row r="2401" spans="1:8" x14ac:dyDescent="0.3">
      <c r="A2401">
        <v>510274</v>
      </c>
      <c r="B2401">
        <v>18</v>
      </c>
      <c r="C2401">
        <v>1802</v>
      </c>
      <c r="E2401">
        <v>104476</v>
      </c>
      <c r="F2401" t="s">
        <v>2264</v>
      </c>
      <c r="G2401" t="s">
        <v>2388</v>
      </c>
      <c r="H2401" t="s">
        <v>3269</v>
      </c>
    </row>
    <row r="2402" spans="1:8" x14ac:dyDescent="0.3">
      <c r="A2402">
        <v>512326</v>
      </c>
      <c r="B2402">
        <v>20</v>
      </c>
      <c r="C2402">
        <v>2003</v>
      </c>
      <c r="E2402">
        <v>104477</v>
      </c>
      <c r="F2402" t="s">
        <v>2261</v>
      </c>
      <c r="G2402" t="s">
        <v>5481</v>
      </c>
      <c r="H2402" t="s">
        <v>5482</v>
      </c>
    </row>
    <row r="2403" spans="1:8" x14ac:dyDescent="0.3">
      <c r="A2403">
        <v>514375</v>
      </c>
      <c r="B2403">
        <v>18</v>
      </c>
      <c r="C2403">
        <v>1803</v>
      </c>
      <c r="E2403">
        <v>104478</v>
      </c>
      <c r="F2403" t="s">
        <v>2261</v>
      </c>
      <c r="G2403" t="s">
        <v>2932</v>
      </c>
      <c r="H2403" t="s">
        <v>5251</v>
      </c>
    </row>
    <row r="2404" spans="1:8" x14ac:dyDescent="0.3">
      <c r="A2404">
        <v>510685</v>
      </c>
      <c r="B2404">
        <v>18</v>
      </c>
      <c r="C2404">
        <v>1803</v>
      </c>
      <c r="E2404">
        <v>104479</v>
      </c>
      <c r="F2404" t="s">
        <v>2261</v>
      </c>
      <c r="G2404" t="s">
        <v>2321</v>
      </c>
      <c r="H2404" t="s">
        <v>5483</v>
      </c>
    </row>
    <row r="2405" spans="1:8" x14ac:dyDescent="0.3">
      <c r="A2405">
        <v>514370</v>
      </c>
      <c r="B2405">
        <v>23</v>
      </c>
      <c r="C2405">
        <v>2302</v>
      </c>
      <c r="E2405">
        <v>104480</v>
      </c>
      <c r="F2405" t="s">
        <v>2261</v>
      </c>
      <c r="G2405" t="s">
        <v>2932</v>
      </c>
      <c r="H2405" t="s">
        <v>5484</v>
      </c>
    </row>
    <row r="2406" spans="1:8" x14ac:dyDescent="0.3">
      <c r="A2406">
        <v>514180</v>
      </c>
      <c r="B2406">
        <v>23</v>
      </c>
      <c r="C2406">
        <v>2303</v>
      </c>
      <c r="E2406">
        <v>104481</v>
      </c>
      <c r="F2406" t="s">
        <v>2261</v>
      </c>
      <c r="G2406" t="s">
        <v>2283</v>
      </c>
      <c r="H2406" t="s">
        <v>5485</v>
      </c>
    </row>
    <row r="2407" spans="1:8" x14ac:dyDescent="0.3">
      <c r="A2407">
        <v>510880</v>
      </c>
      <c r="B2407">
        <v>23</v>
      </c>
      <c r="C2407">
        <v>2302</v>
      </c>
      <c r="E2407">
        <v>104482</v>
      </c>
      <c r="F2407" t="s">
        <v>2261</v>
      </c>
      <c r="G2407" t="s">
        <v>2615</v>
      </c>
      <c r="H2407" t="s">
        <v>5486</v>
      </c>
    </row>
    <row r="2408" spans="1:8" x14ac:dyDescent="0.3">
      <c r="A2408">
        <v>513775</v>
      </c>
      <c r="B2408">
        <v>20</v>
      </c>
      <c r="C2408">
        <v>2002</v>
      </c>
      <c r="E2408">
        <v>104483</v>
      </c>
      <c r="F2408" t="s">
        <v>2261</v>
      </c>
      <c r="G2408" t="s">
        <v>5487</v>
      </c>
      <c r="H2408" t="s">
        <v>5488</v>
      </c>
    </row>
    <row r="2409" spans="1:8" x14ac:dyDescent="0.3">
      <c r="A2409">
        <v>512618</v>
      </c>
      <c r="B2409">
        <v>20</v>
      </c>
      <c r="C2409">
        <v>2005</v>
      </c>
      <c r="E2409">
        <v>104486</v>
      </c>
      <c r="F2409" t="s">
        <v>2361</v>
      </c>
      <c r="G2409" t="s">
        <v>5489</v>
      </c>
      <c r="H2409" t="s">
        <v>5490</v>
      </c>
    </row>
    <row r="2410" spans="1:8" x14ac:dyDescent="0.3">
      <c r="A2410">
        <v>514963</v>
      </c>
      <c r="B2410">
        <v>19</v>
      </c>
      <c r="C2410">
        <v>1902</v>
      </c>
      <c r="E2410">
        <v>104487</v>
      </c>
      <c r="F2410" t="s">
        <v>2261</v>
      </c>
      <c r="G2410" t="s">
        <v>2694</v>
      </c>
      <c r="H2410" t="s">
        <v>5491</v>
      </c>
    </row>
    <row r="2411" spans="1:8" x14ac:dyDescent="0.3">
      <c r="A2411">
        <v>512532</v>
      </c>
      <c r="B2411">
        <v>21</v>
      </c>
      <c r="C2411">
        <v>2103</v>
      </c>
      <c r="E2411">
        <v>104488</v>
      </c>
      <c r="F2411" t="s">
        <v>2261</v>
      </c>
      <c r="G2411" t="s">
        <v>5492</v>
      </c>
      <c r="H2411" t="s">
        <v>5493</v>
      </c>
    </row>
    <row r="2412" spans="1:8" x14ac:dyDescent="0.3">
      <c r="A2412">
        <v>512084</v>
      </c>
      <c r="B2412">
        <v>21</v>
      </c>
      <c r="C2412">
        <v>2103</v>
      </c>
      <c r="E2412">
        <v>104489</v>
      </c>
      <c r="F2412" t="s">
        <v>2261</v>
      </c>
      <c r="G2412" t="s">
        <v>4767</v>
      </c>
      <c r="H2412" t="s">
        <v>3215</v>
      </c>
    </row>
    <row r="2413" spans="1:8" x14ac:dyDescent="0.3">
      <c r="A2413">
        <v>510274</v>
      </c>
      <c r="B2413">
        <v>18</v>
      </c>
      <c r="C2413">
        <v>1802</v>
      </c>
      <c r="E2413">
        <v>104493</v>
      </c>
      <c r="F2413" t="s">
        <v>2261</v>
      </c>
      <c r="G2413" t="s">
        <v>4045</v>
      </c>
      <c r="H2413" t="s">
        <v>5494</v>
      </c>
    </row>
    <row r="2414" spans="1:8" x14ac:dyDescent="0.3">
      <c r="A2414">
        <v>510277</v>
      </c>
      <c r="B2414">
        <v>18</v>
      </c>
      <c r="C2414">
        <v>1802</v>
      </c>
      <c r="E2414">
        <v>104494</v>
      </c>
      <c r="F2414" t="s">
        <v>2261</v>
      </c>
      <c r="G2414" t="s">
        <v>5495</v>
      </c>
      <c r="H2414" t="s">
        <v>3092</v>
      </c>
    </row>
    <row r="2415" spans="1:8" x14ac:dyDescent="0.3">
      <c r="A2415">
        <v>513712</v>
      </c>
      <c r="B2415">
        <v>18</v>
      </c>
      <c r="C2415">
        <v>1802</v>
      </c>
      <c r="E2415">
        <v>104496</v>
      </c>
      <c r="F2415" t="s">
        <v>2261</v>
      </c>
      <c r="G2415" t="s">
        <v>2334</v>
      </c>
      <c r="H2415" t="s">
        <v>5295</v>
      </c>
    </row>
    <row r="2416" spans="1:8" x14ac:dyDescent="0.3">
      <c r="A2416">
        <v>510274</v>
      </c>
      <c r="B2416">
        <v>18</v>
      </c>
      <c r="C2416">
        <v>1802</v>
      </c>
      <c r="E2416">
        <v>104500</v>
      </c>
      <c r="F2416" t="s">
        <v>2261</v>
      </c>
      <c r="G2416" t="s">
        <v>5496</v>
      </c>
      <c r="H2416" t="s">
        <v>5256</v>
      </c>
    </row>
    <row r="2417" spans="1:8" x14ac:dyDescent="0.3">
      <c r="A2417">
        <v>510274</v>
      </c>
      <c r="B2417">
        <v>18</v>
      </c>
      <c r="C2417">
        <v>1802</v>
      </c>
      <c r="E2417">
        <v>104502</v>
      </c>
      <c r="F2417" t="s">
        <v>2264</v>
      </c>
      <c r="G2417" t="s">
        <v>2738</v>
      </c>
      <c r="H2417" t="s">
        <v>5497</v>
      </c>
    </row>
    <row r="2418" spans="1:8" x14ac:dyDescent="0.3">
      <c r="A2418">
        <v>510274</v>
      </c>
      <c r="B2418">
        <v>18</v>
      </c>
      <c r="C2418">
        <v>1802</v>
      </c>
      <c r="E2418">
        <v>104503</v>
      </c>
      <c r="F2418" t="s">
        <v>2264</v>
      </c>
      <c r="G2418" t="s">
        <v>3174</v>
      </c>
      <c r="H2418" t="s">
        <v>5498</v>
      </c>
    </row>
    <row r="2419" spans="1:8" x14ac:dyDescent="0.3">
      <c r="A2419">
        <v>514981</v>
      </c>
      <c r="B2419">
        <v>17</v>
      </c>
      <c r="C2419">
        <v>1704</v>
      </c>
      <c r="E2419">
        <v>104505</v>
      </c>
      <c r="F2419" t="s">
        <v>2261</v>
      </c>
      <c r="G2419" t="s">
        <v>5499</v>
      </c>
      <c r="H2419" t="s">
        <v>5500</v>
      </c>
    </row>
    <row r="2420" spans="1:8" x14ac:dyDescent="0.3">
      <c r="A2420">
        <v>515274</v>
      </c>
      <c r="B2420">
        <v>17</v>
      </c>
      <c r="C2420">
        <v>1704</v>
      </c>
      <c r="E2420">
        <v>104506</v>
      </c>
      <c r="F2420" t="s">
        <v>2261</v>
      </c>
      <c r="G2420" t="s">
        <v>2822</v>
      </c>
      <c r="H2420" t="s">
        <v>5501</v>
      </c>
    </row>
    <row r="2421" spans="1:8" x14ac:dyDescent="0.3">
      <c r="A2421">
        <v>514679</v>
      </c>
      <c r="B2421">
        <v>17</v>
      </c>
      <c r="C2421">
        <v>1705</v>
      </c>
      <c r="E2421">
        <v>104507</v>
      </c>
      <c r="F2421" t="s">
        <v>2261</v>
      </c>
      <c r="G2421" t="s">
        <v>5502</v>
      </c>
      <c r="H2421" t="s">
        <v>5503</v>
      </c>
    </row>
    <row r="2422" spans="1:8" x14ac:dyDescent="0.3">
      <c r="A2422">
        <v>511259</v>
      </c>
      <c r="B2422">
        <v>17</v>
      </c>
      <c r="C2422">
        <v>1705</v>
      </c>
      <c r="E2422">
        <v>104510</v>
      </c>
      <c r="F2422" t="s">
        <v>2261</v>
      </c>
      <c r="G2422" t="s">
        <v>2786</v>
      </c>
      <c r="H2422" t="s">
        <v>3810</v>
      </c>
    </row>
    <row r="2423" spans="1:8" x14ac:dyDescent="0.3">
      <c r="A2423">
        <v>512449</v>
      </c>
      <c r="B2423">
        <v>20</v>
      </c>
      <c r="C2423">
        <v>2004</v>
      </c>
      <c r="E2423">
        <v>104511</v>
      </c>
      <c r="F2423" t="s">
        <v>2261</v>
      </c>
      <c r="G2423" t="s">
        <v>5504</v>
      </c>
      <c r="H2423" t="s">
        <v>5505</v>
      </c>
    </row>
    <row r="2424" spans="1:8" x14ac:dyDescent="0.3">
      <c r="A2424">
        <v>512084</v>
      </c>
      <c r="B2424">
        <v>21</v>
      </c>
      <c r="C2424">
        <v>2103</v>
      </c>
      <c r="E2424">
        <v>104515</v>
      </c>
      <c r="F2424" t="s">
        <v>2261</v>
      </c>
      <c r="G2424" t="s">
        <v>5506</v>
      </c>
      <c r="H2424" t="s">
        <v>5507</v>
      </c>
    </row>
    <row r="2425" spans="1:8" x14ac:dyDescent="0.3">
      <c r="A2425">
        <v>510336</v>
      </c>
      <c r="B2425">
        <v>19</v>
      </c>
      <c r="C2425">
        <v>1904</v>
      </c>
      <c r="E2425">
        <v>104518</v>
      </c>
      <c r="F2425" t="s">
        <v>2261</v>
      </c>
      <c r="G2425" t="s">
        <v>5508</v>
      </c>
      <c r="H2425" t="s">
        <v>2960</v>
      </c>
    </row>
    <row r="2426" spans="1:8" x14ac:dyDescent="0.3">
      <c r="A2426">
        <v>512232</v>
      </c>
      <c r="B2426">
        <v>20</v>
      </c>
      <c r="C2426">
        <v>2006</v>
      </c>
      <c r="E2426">
        <v>104519</v>
      </c>
      <c r="F2426" t="s">
        <v>2264</v>
      </c>
      <c r="G2426" t="s">
        <v>5509</v>
      </c>
      <c r="H2426" t="s">
        <v>3259</v>
      </c>
    </row>
    <row r="2427" spans="1:8" x14ac:dyDescent="0.3">
      <c r="A2427">
        <v>513724</v>
      </c>
      <c r="B2427">
        <v>18</v>
      </c>
      <c r="C2427">
        <v>1802</v>
      </c>
      <c r="E2427">
        <v>104520</v>
      </c>
      <c r="F2427" t="s">
        <v>2261</v>
      </c>
      <c r="G2427" t="s">
        <v>5510</v>
      </c>
      <c r="H2427" t="s">
        <v>5345</v>
      </c>
    </row>
    <row r="2428" spans="1:8" x14ac:dyDescent="0.3">
      <c r="A2428">
        <v>511444</v>
      </c>
      <c r="B2428">
        <v>21</v>
      </c>
      <c r="C2428">
        <v>2103</v>
      </c>
      <c r="E2428">
        <v>104521</v>
      </c>
      <c r="F2428" t="s">
        <v>2261</v>
      </c>
      <c r="G2428" t="s">
        <v>2749</v>
      </c>
      <c r="H2428" t="s">
        <v>5511</v>
      </c>
    </row>
    <row r="2429" spans="1:8" x14ac:dyDescent="0.3">
      <c r="A2429">
        <v>511444</v>
      </c>
      <c r="B2429">
        <v>21</v>
      </c>
      <c r="C2429">
        <v>2103</v>
      </c>
      <c r="E2429">
        <v>104522</v>
      </c>
      <c r="F2429" t="s">
        <v>2261</v>
      </c>
      <c r="G2429" t="s">
        <v>3888</v>
      </c>
      <c r="H2429" t="s">
        <v>5512</v>
      </c>
    </row>
    <row r="2430" spans="1:8" x14ac:dyDescent="0.3">
      <c r="A2430">
        <v>511444</v>
      </c>
      <c r="B2430">
        <v>21</v>
      </c>
      <c r="C2430">
        <v>2103</v>
      </c>
      <c r="E2430">
        <v>104523</v>
      </c>
      <c r="F2430" t="s">
        <v>2261</v>
      </c>
      <c r="G2430" t="s">
        <v>5513</v>
      </c>
      <c r="H2430" t="s">
        <v>5514</v>
      </c>
    </row>
    <row r="2431" spans="1:8" x14ac:dyDescent="0.3">
      <c r="A2431">
        <v>510477</v>
      </c>
      <c r="B2431">
        <v>17</v>
      </c>
      <c r="C2431">
        <v>1705</v>
      </c>
      <c r="E2431">
        <v>104524</v>
      </c>
      <c r="F2431" t="s">
        <v>2261</v>
      </c>
      <c r="G2431" t="s">
        <v>5515</v>
      </c>
      <c r="H2431" t="s">
        <v>5516</v>
      </c>
    </row>
    <row r="2432" spans="1:8" x14ac:dyDescent="0.3">
      <c r="A2432">
        <v>511728</v>
      </c>
      <c r="B2432">
        <v>22</v>
      </c>
      <c r="C2432">
        <v>2203</v>
      </c>
      <c r="E2432">
        <v>104525</v>
      </c>
      <c r="F2432" t="s">
        <v>2261</v>
      </c>
      <c r="G2432" t="s">
        <v>5517</v>
      </c>
      <c r="H2432" t="s">
        <v>5333</v>
      </c>
    </row>
    <row r="2433" spans="1:8" x14ac:dyDescent="0.3">
      <c r="A2433">
        <v>515261</v>
      </c>
      <c r="B2433">
        <v>22</v>
      </c>
      <c r="C2433">
        <v>2203</v>
      </c>
      <c r="E2433">
        <v>104526</v>
      </c>
      <c r="F2433" t="s">
        <v>2261</v>
      </c>
      <c r="G2433" t="s">
        <v>5518</v>
      </c>
      <c r="H2433" t="s">
        <v>5519</v>
      </c>
    </row>
    <row r="2434" spans="1:8" x14ac:dyDescent="0.3">
      <c r="A2434">
        <v>515371</v>
      </c>
      <c r="B2434">
        <v>18</v>
      </c>
      <c r="C2434">
        <v>1802</v>
      </c>
      <c r="E2434">
        <v>104527</v>
      </c>
      <c r="F2434" t="s">
        <v>2261</v>
      </c>
      <c r="G2434" t="s">
        <v>3569</v>
      </c>
      <c r="H2434" t="s">
        <v>5520</v>
      </c>
    </row>
    <row r="2435" spans="1:8" x14ac:dyDescent="0.3">
      <c r="A2435">
        <v>511901</v>
      </c>
      <c r="B2435">
        <v>20</v>
      </c>
      <c r="C2435">
        <v>2003</v>
      </c>
      <c r="E2435">
        <v>104528</v>
      </c>
      <c r="F2435" t="s">
        <v>2264</v>
      </c>
      <c r="G2435" t="s">
        <v>5521</v>
      </c>
      <c r="H2435" t="s">
        <v>5269</v>
      </c>
    </row>
    <row r="2436" spans="1:8" x14ac:dyDescent="0.3">
      <c r="A2436">
        <v>511531</v>
      </c>
      <c r="B2436">
        <v>18</v>
      </c>
      <c r="C2436">
        <v>1803</v>
      </c>
      <c r="E2436">
        <v>104529</v>
      </c>
      <c r="F2436" t="s">
        <v>2261</v>
      </c>
      <c r="G2436" t="s">
        <v>3456</v>
      </c>
      <c r="H2436" t="s">
        <v>2839</v>
      </c>
    </row>
    <row r="2437" spans="1:8" x14ac:dyDescent="0.3">
      <c r="A2437">
        <v>510905</v>
      </c>
      <c r="B2437">
        <v>18</v>
      </c>
      <c r="C2437">
        <v>1803</v>
      </c>
      <c r="E2437">
        <v>104530</v>
      </c>
      <c r="F2437" t="s">
        <v>2261</v>
      </c>
      <c r="G2437" t="s">
        <v>5522</v>
      </c>
      <c r="H2437" t="s">
        <v>3215</v>
      </c>
    </row>
    <row r="2438" spans="1:8" x14ac:dyDescent="0.3">
      <c r="A2438">
        <v>511750</v>
      </c>
      <c r="B2438">
        <v>18</v>
      </c>
      <c r="C2438">
        <v>1803</v>
      </c>
      <c r="E2438">
        <v>104531</v>
      </c>
      <c r="F2438" t="s">
        <v>2261</v>
      </c>
      <c r="G2438" t="s">
        <v>5523</v>
      </c>
      <c r="H2438" t="s">
        <v>2275</v>
      </c>
    </row>
    <row r="2439" spans="1:8" x14ac:dyDescent="0.3">
      <c r="A2439">
        <v>514864</v>
      </c>
      <c r="B2439">
        <v>18</v>
      </c>
      <c r="C2439">
        <v>1803</v>
      </c>
      <c r="E2439">
        <v>104532</v>
      </c>
      <c r="F2439" t="s">
        <v>2261</v>
      </c>
      <c r="G2439" t="s">
        <v>2625</v>
      </c>
      <c r="H2439" t="s">
        <v>5524</v>
      </c>
    </row>
    <row r="2440" spans="1:8" x14ac:dyDescent="0.3">
      <c r="A2440">
        <v>511880</v>
      </c>
      <c r="B2440">
        <v>18</v>
      </c>
      <c r="C2440">
        <v>1803</v>
      </c>
      <c r="E2440">
        <v>104533</v>
      </c>
      <c r="F2440" t="s">
        <v>2261</v>
      </c>
      <c r="G2440" t="s">
        <v>5076</v>
      </c>
      <c r="H2440" t="s">
        <v>5476</v>
      </c>
    </row>
    <row r="2441" spans="1:8" x14ac:dyDescent="0.3">
      <c r="A2441">
        <v>511555</v>
      </c>
      <c r="B2441">
        <v>16</v>
      </c>
      <c r="C2441">
        <v>1603</v>
      </c>
      <c r="E2441">
        <v>104534</v>
      </c>
      <c r="F2441" t="s">
        <v>2264</v>
      </c>
      <c r="G2441" t="s">
        <v>4311</v>
      </c>
      <c r="H2441" t="s">
        <v>5525</v>
      </c>
    </row>
    <row r="2442" spans="1:8" x14ac:dyDescent="0.3">
      <c r="A2442">
        <v>511416</v>
      </c>
      <c r="B2442">
        <v>16</v>
      </c>
      <c r="C2442">
        <v>1603</v>
      </c>
      <c r="E2442">
        <v>104535</v>
      </c>
      <c r="F2442" t="s">
        <v>2261</v>
      </c>
      <c r="G2442" t="s">
        <v>5526</v>
      </c>
      <c r="H2442" t="s">
        <v>5391</v>
      </c>
    </row>
    <row r="2443" spans="1:8" x14ac:dyDescent="0.3">
      <c r="A2443">
        <v>515259</v>
      </c>
      <c r="B2443">
        <v>22</v>
      </c>
      <c r="C2443">
        <v>2203</v>
      </c>
      <c r="E2443">
        <v>104536</v>
      </c>
      <c r="F2443" t="s">
        <v>2264</v>
      </c>
      <c r="G2443" t="s">
        <v>5527</v>
      </c>
      <c r="H2443" t="s">
        <v>5528</v>
      </c>
    </row>
    <row r="2444" spans="1:8" x14ac:dyDescent="0.3">
      <c r="A2444">
        <v>510014</v>
      </c>
      <c r="B2444">
        <v>22</v>
      </c>
      <c r="C2444">
        <v>2203</v>
      </c>
      <c r="E2444">
        <v>104537</v>
      </c>
      <c r="F2444" t="s">
        <v>2420</v>
      </c>
      <c r="G2444" t="s">
        <v>5529</v>
      </c>
      <c r="H2444" t="s">
        <v>5530</v>
      </c>
    </row>
    <row r="2445" spans="1:8" x14ac:dyDescent="0.3">
      <c r="A2445">
        <v>510907</v>
      </c>
      <c r="B2445">
        <v>22</v>
      </c>
      <c r="C2445">
        <v>2203</v>
      </c>
      <c r="E2445">
        <v>104538</v>
      </c>
      <c r="F2445" t="s">
        <v>2261</v>
      </c>
      <c r="G2445" t="s">
        <v>5531</v>
      </c>
      <c r="H2445" t="s">
        <v>5532</v>
      </c>
    </row>
    <row r="2446" spans="1:8" x14ac:dyDescent="0.3">
      <c r="A2446">
        <v>510641</v>
      </c>
      <c r="B2446">
        <v>22</v>
      </c>
      <c r="C2446">
        <v>2203</v>
      </c>
      <c r="E2446">
        <v>104539</v>
      </c>
      <c r="F2446" t="s">
        <v>2261</v>
      </c>
      <c r="G2446" t="s">
        <v>3456</v>
      </c>
      <c r="H2446" t="s">
        <v>5533</v>
      </c>
    </row>
    <row r="2447" spans="1:8" x14ac:dyDescent="0.3">
      <c r="A2447">
        <v>510907</v>
      </c>
      <c r="B2447">
        <v>22</v>
      </c>
      <c r="C2447">
        <v>2203</v>
      </c>
      <c r="E2447">
        <v>104540</v>
      </c>
      <c r="F2447" t="s">
        <v>2261</v>
      </c>
      <c r="G2447" t="s">
        <v>2946</v>
      </c>
      <c r="H2447" t="s">
        <v>5534</v>
      </c>
    </row>
    <row r="2448" spans="1:8" x14ac:dyDescent="0.3">
      <c r="A2448">
        <v>510916</v>
      </c>
      <c r="B2448">
        <v>22</v>
      </c>
      <c r="C2448">
        <v>2203</v>
      </c>
      <c r="E2448">
        <v>104541</v>
      </c>
      <c r="F2448" t="s">
        <v>2261</v>
      </c>
      <c r="G2448" t="s">
        <v>2268</v>
      </c>
      <c r="H2448" t="s">
        <v>5535</v>
      </c>
    </row>
    <row r="2449" spans="1:8" x14ac:dyDescent="0.3">
      <c r="A2449">
        <v>510135</v>
      </c>
      <c r="B2449">
        <v>17</v>
      </c>
      <c r="C2449">
        <v>1702</v>
      </c>
      <c r="E2449">
        <v>104542</v>
      </c>
      <c r="F2449" t="s">
        <v>2261</v>
      </c>
      <c r="G2449" t="s">
        <v>2381</v>
      </c>
      <c r="H2449" t="s">
        <v>5500</v>
      </c>
    </row>
    <row r="2450" spans="1:8" x14ac:dyDescent="0.3">
      <c r="A2450">
        <v>510257</v>
      </c>
      <c r="B2450">
        <v>23</v>
      </c>
      <c r="C2450">
        <v>2302</v>
      </c>
      <c r="E2450">
        <v>104543</v>
      </c>
      <c r="F2450" t="s">
        <v>2261</v>
      </c>
      <c r="G2450" t="s">
        <v>3022</v>
      </c>
      <c r="H2450" t="s">
        <v>5536</v>
      </c>
    </row>
    <row r="2451" spans="1:8" x14ac:dyDescent="0.3">
      <c r="A2451">
        <v>513105</v>
      </c>
      <c r="B2451">
        <v>23</v>
      </c>
      <c r="C2451">
        <v>2302</v>
      </c>
      <c r="E2451">
        <v>104544</v>
      </c>
      <c r="F2451" t="s">
        <v>2261</v>
      </c>
      <c r="G2451" t="s">
        <v>5537</v>
      </c>
      <c r="H2451" t="s">
        <v>5296</v>
      </c>
    </row>
    <row r="2452" spans="1:8" x14ac:dyDescent="0.3">
      <c r="A2452">
        <v>510435</v>
      </c>
      <c r="B2452">
        <v>23</v>
      </c>
      <c r="C2452">
        <v>2302</v>
      </c>
      <c r="E2452">
        <v>104545</v>
      </c>
      <c r="F2452" t="s">
        <v>2261</v>
      </c>
      <c r="G2452" t="s">
        <v>5538</v>
      </c>
      <c r="H2452" t="s">
        <v>5539</v>
      </c>
    </row>
    <row r="2453" spans="1:8" x14ac:dyDescent="0.3">
      <c r="A2453">
        <v>511534</v>
      </c>
      <c r="B2453">
        <v>18</v>
      </c>
      <c r="C2453">
        <v>1803</v>
      </c>
      <c r="E2453">
        <v>104546</v>
      </c>
      <c r="F2453" t="s">
        <v>2261</v>
      </c>
      <c r="G2453" t="s">
        <v>5540</v>
      </c>
      <c r="H2453" t="s">
        <v>5273</v>
      </c>
    </row>
    <row r="2454" spans="1:8" x14ac:dyDescent="0.3">
      <c r="A2454">
        <v>511660</v>
      </c>
      <c r="B2454">
        <v>22</v>
      </c>
      <c r="C2454">
        <v>2203</v>
      </c>
      <c r="E2454">
        <v>104547</v>
      </c>
      <c r="F2454" t="s">
        <v>2261</v>
      </c>
      <c r="G2454" t="s">
        <v>5541</v>
      </c>
      <c r="H2454" t="s">
        <v>5542</v>
      </c>
    </row>
    <row r="2455" spans="1:8" x14ac:dyDescent="0.3">
      <c r="A2455">
        <v>510976</v>
      </c>
      <c r="B2455">
        <v>19</v>
      </c>
      <c r="C2455">
        <v>1904</v>
      </c>
      <c r="E2455">
        <v>104548</v>
      </c>
      <c r="F2455" t="s">
        <v>2261</v>
      </c>
      <c r="G2455" t="s">
        <v>3398</v>
      </c>
      <c r="H2455" t="s">
        <v>2695</v>
      </c>
    </row>
    <row r="2456" spans="1:8" x14ac:dyDescent="0.3">
      <c r="A2456">
        <v>510009</v>
      </c>
      <c r="B2456">
        <v>21</v>
      </c>
      <c r="C2456">
        <v>2104</v>
      </c>
      <c r="E2456">
        <v>104549</v>
      </c>
      <c r="F2456" t="s">
        <v>2261</v>
      </c>
      <c r="G2456" t="s">
        <v>4798</v>
      </c>
      <c r="H2456" t="s">
        <v>5543</v>
      </c>
    </row>
    <row r="2457" spans="1:8" x14ac:dyDescent="0.3">
      <c r="A2457">
        <v>510009</v>
      </c>
      <c r="B2457">
        <v>21</v>
      </c>
      <c r="C2457">
        <v>2104</v>
      </c>
      <c r="E2457">
        <v>104550</v>
      </c>
      <c r="F2457" t="s">
        <v>2264</v>
      </c>
      <c r="G2457" t="s">
        <v>2823</v>
      </c>
      <c r="H2457" t="s">
        <v>5315</v>
      </c>
    </row>
    <row r="2458" spans="1:8" x14ac:dyDescent="0.3">
      <c r="A2458">
        <v>514023</v>
      </c>
      <c r="B2458">
        <v>20</v>
      </c>
      <c r="C2458">
        <v>2005</v>
      </c>
      <c r="E2458">
        <v>104551</v>
      </c>
      <c r="F2458" t="s">
        <v>2261</v>
      </c>
      <c r="G2458" t="s">
        <v>5544</v>
      </c>
      <c r="H2458" t="s">
        <v>5402</v>
      </c>
    </row>
    <row r="2459" spans="1:8" x14ac:dyDescent="0.3">
      <c r="A2459">
        <v>511885</v>
      </c>
      <c r="B2459">
        <v>20</v>
      </c>
      <c r="C2459">
        <v>2003</v>
      </c>
      <c r="E2459">
        <v>104552</v>
      </c>
      <c r="F2459" t="s">
        <v>2264</v>
      </c>
      <c r="G2459" t="s">
        <v>3123</v>
      </c>
      <c r="H2459" t="s">
        <v>2633</v>
      </c>
    </row>
    <row r="2460" spans="1:8" x14ac:dyDescent="0.3">
      <c r="A2460">
        <v>513982</v>
      </c>
      <c r="B2460">
        <v>20</v>
      </c>
      <c r="C2460">
        <v>2003</v>
      </c>
      <c r="E2460">
        <v>104553</v>
      </c>
      <c r="F2460" t="s">
        <v>2261</v>
      </c>
      <c r="G2460" t="s">
        <v>4185</v>
      </c>
      <c r="H2460" t="s">
        <v>5545</v>
      </c>
    </row>
    <row r="2461" spans="1:8" x14ac:dyDescent="0.3">
      <c r="A2461">
        <v>510116</v>
      </c>
      <c r="B2461">
        <v>19</v>
      </c>
      <c r="C2461">
        <v>1903</v>
      </c>
      <c r="E2461">
        <v>104554</v>
      </c>
      <c r="F2461" t="s">
        <v>2264</v>
      </c>
      <c r="G2461" t="s">
        <v>5546</v>
      </c>
      <c r="H2461" t="s">
        <v>5547</v>
      </c>
    </row>
    <row r="2462" spans="1:8" x14ac:dyDescent="0.3">
      <c r="A2462">
        <v>515289</v>
      </c>
      <c r="B2462">
        <v>19</v>
      </c>
      <c r="C2462">
        <v>1903</v>
      </c>
      <c r="E2462">
        <v>104555</v>
      </c>
      <c r="F2462" t="s">
        <v>2261</v>
      </c>
      <c r="G2462" t="s">
        <v>3183</v>
      </c>
      <c r="H2462" t="s">
        <v>3884</v>
      </c>
    </row>
    <row r="2463" spans="1:8" x14ac:dyDescent="0.3">
      <c r="A2463">
        <v>512742</v>
      </c>
      <c r="B2463">
        <v>19</v>
      </c>
      <c r="C2463">
        <v>1903</v>
      </c>
      <c r="E2463">
        <v>104556</v>
      </c>
      <c r="F2463" t="s">
        <v>2261</v>
      </c>
      <c r="G2463" t="s">
        <v>2957</v>
      </c>
      <c r="H2463" t="s">
        <v>5276</v>
      </c>
    </row>
    <row r="2464" spans="1:8" x14ac:dyDescent="0.3">
      <c r="A2464">
        <v>510927</v>
      </c>
      <c r="B2464">
        <v>22</v>
      </c>
      <c r="C2464">
        <v>2202</v>
      </c>
      <c r="E2464">
        <v>104557</v>
      </c>
      <c r="F2464" t="s">
        <v>2261</v>
      </c>
      <c r="G2464" t="s">
        <v>5548</v>
      </c>
      <c r="H2464" t="s">
        <v>5516</v>
      </c>
    </row>
    <row r="2465" spans="1:8" x14ac:dyDescent="0.3">
      <c r="A2465">
        <v>514342</v>
      </c>
      <c r="B2465">
        <v>22</v>
      </c>
      <c r="C2465">
        <v>2202</v>
      </c>
      <c r="E2465">
        <v>104558</v>
      </c>
      <c r="F2465" t="s">
        <v>2261</v>
      </c>
      <c r="G2465" t="s">
        <v>2909</v>
      </c>
      <c r="H2465" t="s">
        <v>5262</v>
      </c>
    </row>
    <row r="2466" spans="1:8" x14ac:dyDescent="0.3">
      <c r="A2466">
        <v>511520</v>
      </c>
      <c r="B2466">
        <v>22</v>
      </c>
      <c r="C2466">
        <v>2202</v>
      </c>
      <c r="E2466">
        <v>104559</v>
      </c>
      <c r="F2466" t="s">
        <v>2264</v>
      </c>
      <c r="G2466" t="s">
        <v>2867</v>
      </c>
      <c r="H2466" t="s">
        <v>5549</v>
      </c>
    </row>
    <row r="2467" spans="1:8" x14ac:dyDescent="0.3">
      <c r="A2467">
        <v>514409</v>
      </c>
      <c r="B2467">
        <v>22</v>
      </c>
      <c r="C2467">
        <v>2202</v>
      </c>
      <c r="E2467">
        <v>104560</v>
      </c>
      <c r="F2467" t="s">
        <v>2261</v>
      </c>
      <c r="G2467" t="s">
        <v>3578</v>
      </c>
      <c r="H2467" t="s">
        <v>5550</v>
      </c>
    </row>
    <row r="2468" spans="1:8" x14ac:dyDescent="0.3">
      <c r="A2468">
        <v>515686</v>
      </c>
      <c r="B2468">
        <v>18</v>
      </c>
      <c r="C2468">
        <v>1803</v>
      </c>
      <c r="E2468">
        <v>104561</v>
      </c>
      <c r="F2468" t="s">
        <v>2261</v>
      </c>
      <c r="G2468" t="s">
        <v>2932</v>
      </c>
      <c r="H2468" t="s">
        <v>5498</v>
      </c>
    </row>
    <row r="2469" spans="1:8" x14ac:dyDescent="0.3">
      <c r="A2469">
        <v>513922</v>
      </c>
      <c r="B2469">
        <v>20</v>
      </c>
      <c r="C2469">
        <v>2006</v>
      </c>
      <c r="E2469">
        <v>104562</v>
      </c>
      <c r="F2469" t="s">
        <v>2264</v>
      </c>
      <c r="G2469" t="s">
        <v>5551</v>
      </c>
      <c r="H2469" t="s">
        <v>5552</v>
      </c>
    </row>
    <row r="2470" spans="1:8" x14ac:dyDescent="0.3">
      <c r="A2470">
        <v>510915</v>
      </c>
      <c r="B2470">
        <v>22</v>
      </c>
      <c r="C2470">
        <v>2202</v>
      </c>
      <c r="E2470">
        <v>104563</v>
      </c>
      <c r="F2470" t="s">
        <v>2264</v>
      </c>
      <c r="G2470" t="s">
        <v>2677</v>
      </c>
      <c r="H2470" t="s">
        <v>5553</v>
      </c>
    </row>
    <row r="2471" spans="1:8" x14ac:dyDescent="0.3">
      <c r="A2471">
        <v>514614</v>
      </c>
      <c r="B2471">
        <v>23</v>
      </c>
      <c r="C2471">
        <v>2302</v>
      </c>
      <c r="E2471">
        <v>104564</v>
      </c>
      <c r="F2471" t="s">
        <v>2264</v>
      </c>
      <c r="G2471" t="s">
        <v>4439</v>
      </c>
      <c r="H2471" t="s">
        <v>5554</v>
      </c>
    </row>
    <row r="2472" spans="1:8" x14ac:dyDescent="0.3">
      <c r="A2472">
        <v>512782</v>
      </c>
      <c r="B2472">
        <v>20</v>
      </c>
      <c r="C2472">
        <v>2006</v>
      </c>
      <c r="E2472">
        <v>104565</v>
      </c>
      <c r="F2472" t="s">
        <v>2261</v>
      </c>
      <c r="G2472" t="s">
        <v>3187</v>
      </c>
      <c r="H2472" t="s">
        <v>5555</v>
      </c>
    </row>
    <row r="2473" spans="1:8" x14ac:dyDescent="0.3">
      <c r="A2473">
        <v>511044</v>
      </c>
      <c r="B2473">
        <v>22</v>
      </c>
      <c r="C2473">
        <v>2202</v>
      </c>
      <c r="E2473">
        <v>104566</v>
      </c>
      <c r="F2473" t="s">
        <v>2261</v>
      </c>
      <c r="G2473" t="s">
        <v>2468</v>
      </c>
      <c r="H2473" t="s">
        <v>5556</v>
      </c>
    </row>
    <row r="2474" spans="1:8" x14ac:dyDescent="0.3">
      <c r="A2474">
        <v>510590</v>
      </c>
      <c r="B2474">
        <v>16</v>
      </c>
      <c r="C2474">
        <v>1604</v>
      </c>
      <c r="E2474">
        <v>104567</v>
      </c>
      <c r="F2474" t="s">
        <v>2261</v>
      </c>
      <c r="G2474" t="s">
        <v>5557</v>
      </c>
      <c r="H2474" t="s">
        <v>3182</v>
      </c>
    </row>
    <row r="2475" spans="1:8" x14ac:dyDescent="0.3">
      <c r="A2475">
        <v>515340</v>
      </c>
      <c r="B2475">
        <v>20</v>
      </c>
      <c r="C2475">
        <v>2006</v>
      </c>
      <c r="E2475">
        <v>104568</v>
      </c>
      <c r="F2475" t="s">
        <v>2261</v>
      </c>
      <c r="G2475" t="s">
        <v>5558</v>
      </c>
      <c r="H2475" t="s">
        <v>5559</v>
      </c>
    </row>
    <row r="2476" spans="1:8" x14ac:dyDescent="0.3">
      <c r="A2476">
        <v>512566</v>
      </c>
      <c r="B2476">
        <v>18</v>
      </c>
      <c r="C2476">
        <v>1802</v>
      </c>
      <c r="E2476">
        <v>104569</v>
      </c>
      <c r="F2476" t="s">
        <v>2261</v>
      </c>
      <c r="G2476" t="s">
        <v>5560</v>
      </c>
      <c r="H2476" t="s">
        <v>5561</v>
      </c>
    </row>
    <row r="2477" spans="1:8" x14ac:dyDescent="0.3">
      <c r="A2477">
        <v>510399</v>
      </c>
      <c r="B2477">
        <v>19</v>
      </c>
      <c r="C2477">
        <v>1905</v>
      </c>
      <c r="E2477">
        <v>104570</v>
      </c>
      <c r="F2477" t="s">
        <v>2264</v>
      </c>
      <c r="G2477" t="s">
        <v>3639</v>
      </c>
      <c r="H2477" t="s">
        <v>5562</v>
      </c>
    </row>
    <row r="2478" spans="1:8" x14ac:dyDescent="0.3">
      <c r="A2478">
        <v>510116</v>
      </c>
      <c r="B2478">
        <v>19</v>
      </c>
      <c r="C2478">
        <v>1903</v>
      </c>
      <c r="E2478">
        <v>104571</v>
      </c>
      <c r="F2478" t="s">
        <v>2261</v>
      </c>
      <c r="G2478" t="s">
        <v>2997</v>
      </c>
      <c r="H2478" t="s">
        <v>5563</v>
      </c>
    </row>
    <row r="2479" spans="1:8" x14ac:dyDescent="0.3">
      <c r="A2479">
        <v>511582</v>
      </c>
      <c r="B2479">
        <v>19</v>
      </c>
      <c r="C2479">
        <v>1903</v>
      </c>
      <c r="E2479">
        <v>104572</v>
      </c>
      <c r="F2479" t="s">
        <v>2261</v>
      </c>
      <c r="G2479" t="s">
        <v>5564</v>
      </c>
      <c r="H2479" t="s">
        <v>5250</v>
      </c>
    </row>
    <row r="2480" spans="1:8" x14ac:dyDescent="0.3">
      <c r="A2480">
        <v>513781</v>
      </c>
      <c r="B2480">
        <v>19</v>
      </c>
      <c r="C2480">
        <v>1903</v>
      </c>
      <c r="E2480">
        <v>104573</v>
      </c>
      <c r="F2480" t="s">
        <v>2261</v>
      </c>
      <c r="G2480" t="s">
        <v>2270</v>
      </c>
      <c r="H2480" t="s">
        <v>5565</v>
      </c>
    </row>
    <row r="2481" spans="1:8" x14ac:dyDescent="0.3">
      <c r="A2481">
        <v>515323</v>
      </c>
      <c r="B2481">
        <v>18</v>
      </c>
      <c r="C2481">
        <v>1804</v>
      </c>
      <c r="E2481">
        <v>104574</v>
      </c>
      <c r="F2481" t="s">
        <v>2264</v>
      </c>
      <c r="G2481" t="s">
        <v>5566</v>
      </c>
      <c r="H2481" t="s">
        <v>5567</v>
      </c>
    </row>
    <row r="2482" spans="1:8" x14ac:dyDescent="0.3">
      <c r="A2482">
        <v>510732</v>
      </c>
      <c r="B2482">
        <v>19</v>
      </c>
      <c r="C2482">
        <v>1904</v>
      </c>
      <c r="E2482">
        <v>104575</v>
      </c>
      <c r="F2482" t="s">
        <v>2264</v>
      </c>
      <c r="G2482" t="s">
        <v>2694</v>
      </c>
      <c r="H2482" t="s">
        <v>5568</v>
      </c>
    </row>
    <row r="2483" spans="1:8" x14ac:dyDescent="0.3">
      <c r="A2483">
        <v>510242</v>
      </c>
      <c r="B2483">
        <v>22</v>
      </c>
      <c r="C2483">
        <v>2202</v>
      </c>
      <c r="E2483">
        <v>104576</v>
      </c>
      <c r="F2483" t="s">
        <v>2261</v>
      </c>
      <c r="G2483" t="s">
        <v>5569</v>
      </c>
      <c r="H2483" t="s">
        <v>5570</v>
      </c>
    </row>
    <row r="2484" spans="1:8" x14ac:dyDescent="0.3">
      <c r="A2484">
        <v>515697</v>
      </c>
      <c r="B2484">
        <v>22</v>
      </c>
      <c r="C2484">
        <v>2202</v>
      </c>
      <c r="E2484">
        <v>104577</v>
      </c>
      <c r="F2484" t="s">
        <v>2261</v>
      </c>
      <c r="G2484" t="s">
        <v>3636</v>
      </c>
      <c r="H2484" t="s">
        <v>5571</v>
      </c>
    </row>
    <row r="2485" spans="1:8" x14ac:dyDescent="0.3">
      <c r="A2485">
        <v>510587</v>
      </c>
      <c r="B2485">
        <v>22</v>
      </c>
      <c r="C2485">
        <v>2202</v>
      </c>
      <c r="E2485">
        <v>104578</v>
      </c>
      <c r="F2485" t="s">
        <v>2261</v>
      </c>
      <c r="G2485" t="s">
        <v>4994</v>
      </c>
      <c r="H2485" t="s">
        <v>3613</v>
      </c>
    </row>
    <row r="2486" spans="1:8" x14ac:dyDescent="0.3">
      <c r="A2486">
        <v>510927</v>
      </c>
      <c r="B2486">
        <v>22</v>
      </c>
      <c r="C2486">
        <v>2202</v>
      </c>
      <c r="E2486">
        <v>104579</v>
      </c>
      <c r="F2486" t="s">
        <v>2264</v>
      </c>
      <c r="G2486" t="s">
        <v>5572</v>
      </c>
      <c r="H2486" t="s">
        <v>5573</v>
      </c>
    </row>
    <row r="2487" spans="1:8" x14ac:dyDescent="0.3">
      <c r="A2487">
        <v>515289</v>
      </c>
      <c r="B2487">
        <v>19</v>
      </c>
      <c r="C2487">
        <v>1903</v>
      </c>
      <c r="E2487">
        <v>104580</v>
      </c>
      <c r="F2487" t="s">
        <v>2261</v>
      </c>
      <c r="G2487" t="s">
        <v>5574</v>
      </c>
      <c r="H2487" t="s">
        <v>5575</v>
      </c>
    </row>
    <row r="2488" spans="1:8" x14ac:dyDescent="0.3">
      <c r="A2488">
        <v>515066</v>
      </c>
      <c r="B2488">
        <v>19</v>
      </c>
      <c r="C2488">
        <v>1903</v>
      </c>
      <c r="E2488">
        <v>104581</v>
      </c>
      <c r="F2488" t="s">
        <v>2261</v>
      </c>
      <c r="G2488" t="s">
        <v>2694</v>
      </c>
      <c r="H2488" t="s">
        <v>5576</v>
      </c>
    </row>
    <row r="2489" spans="1:8" x14ac:dyDescent="0.3">
      <c r="A2489">
        <v>510443</v>
      </c>
      <c r="B2489">
        <v>19</v>
      </c>
      <c r="C2489">
        <v>1905</v>
      </c>
      <c r="E2489">
        <v>104582</v>
      </c>
      <c r="F2489" t="s">
        <v>2261</v>
      </c>
      <c r="G2489" t="s">
        <v>4714</v>
      </c>
      <c r="H2489" t="s">
        <v>5577</v>
      </c>
    </row>
    <row r="2490" spans="1:8" x14ac:dyDescent="0.3">
      <c r="A2490">
        <v>510805</v>
      </c>
      <c r="B2490">
        <v>19</v>
      </c>
      <c r="C2490">
        <v>1905</v>
      </c>
      <c r="E2490">
        <v>104583</v>
      </c>
      <c r="F2490" t="s">
        <v>2264</v>
      </c>
      <c r="G2490" t="s">
        <v>5578</v>
      </c>
      <c r="H2490" t="s">
        <v>5498</v>
      </c>
    </row>
    <row r="2491" spans="1:8" x14ac:dyDescent="0.3">
      <c r="A2491">
        <v>510340</v>
      </c>
      <c r="B2491">
        <v>19</v>
      </c>
      <c r="C2491">
        <v>1905</v>
      </c>
      <c r="E2491">
        <v>104584</v>
      </c>
      <c r="F2491" t="s">
        <v>2261</v>
      </c>
      <c r="G2491" t="s">
        <v>2542</v>
      </c>
      <c r="H2491" t="s">
        <v>5579</v>
      </c>
    </row>
    <row r="2492" spans="1:8" x14ac:dyDescent="0.3">
      <c r="A2492">
        <v>514688</v>
      </c>
      <c r="B2492">
        <v>16</v>
      </c>
      <c r="C2492">
        <v>1603</v>
      </c>
      <c r="E2492">
        <v>104585</v>
      </c>
      <c r="F2492" t="s">
        <v>2261</v>
      </c>
      <c r="G2492" t="s">
        <v>2554</v>
      </c>
      <c r="H2492" t="s">
        <v>5245</v>
      </c>
    </row>
    <row r="2493" spans="1:8" x14ac:dyDescent="0.3">
      <c r="A2493">
        <v>515181</v>
      </c>
      <c r="B2493">
        <v>18</v>
      </c>
      <c r="C2493">
        <v>1802</v>
      </c>
      <c r="E2493">
        <v>104586</v>
      </c>
      <c r="F2493" t="s">
        <v>2261</v>
      </c>
      <c r="G2493" t="s">
        <v>2945</v>
      </c>
      <c r="H2493" t="s">
        <v>5580</v>
      </c>
    </row>
    <row r="2494" spans="1:8" x14ac:dyDescent="0.3">
      <c r="A2494">
        <v>513712</v>
      </c>
      <c r="B2494">
        <v>18</v>
      </c>
      <c r="C2494">
        <v>1802</v>
      </c>
      <c r="E2494">
        <v>104587</v>
      </c>
      <c r="F2494" t="s">
        <v>2261</v>
      </c>
      <c r="G2494" t="s">
        <v>5581</v>
      </c>
      <c r="H2494" t="s">
        <v>2463</v>
      </c>
    </row>
    <row r="2495" spans="1:8" x14ac:dyDescent="0.3">
      <c r="A2495">
        <v>510331</v>
      </c>
      <c r="B2495">
        <v>17</v>
      </c>
      <c r="C2495">
        <v>1703</v>
      </c>
      <c r="E2495">
        <v>104588</v>
      </c>
      <c r="F2495" t="s">
        <v>2261</v>
      </c>
      <c r="G2495" t="s">
        <v>3088</v>
      </c>
      <c r="H2495" t="s">
        <v>5582</v>
      </c>
    </row>
    <row r="2496" spans="1:8" x14ac:dyDescent="0.3">
      <c r="A2496">
        <v>512127</v>
      </c>
      <c r="B2496">
        <v>19</v>
      </c>
      <c r="C2496">
        <v>1904</v>
      </c>
      <c r="E2496">
        <v>104589</v>
      </c>
      <c r="F2496" t="s">
        <v>2261</v>
      </c>
      <c r="G2496" t="s">
        <v>4858</v>
      </c>
      <c r="H2496" t="s">
        <v>5583</v>
      </c>
    </row>
    <row r="2497" spans="1:8" x14ac:dyDescent="0.3">
      <c r="A2497">
        <v>510034</v>
      </c>
      <c r="B2497">
        <v>19</v>
      </c>
      <c r="C2497">
        <v>1904</v>
      </c>
      <c r="E2497">
        <v>104590</v>
      </c>
      <c r="F2497" t="s">
        <v>2261</v>
      </c>
      <c r="G2497" t="s">
        <v>2895</v>
      </c>
      <c r="H2497" t="s">
        <v>5375</v>
      </c>
    </row>
    <row r="2498" spans="1:8" x14ac:dyDescent="0.3">
      <c r="A2498">
        <v>510156</v>
      </c>
      <c r="B2498">
        <v>19</v>
      </c>
      <c r="C2498">
        <v>1904</v>
      </c>
      <c r="E2498">
        <v>104591</v>
      </c>
      <c r="F2498" t="s">
        <v>2261</v>
      </c>
      <c r="G2498" t="s">
        <v>5584</v>
      </c>
      <c r="H2498" t="s">
        <v>5585</v>
      </c>
    </row>
    <row r="2499" spans="1:8" x14ac:dyDescent="0.3">
      <c r="A2499">
        <v>510035</v>
      </c>
      <c r="B2499">
        <v>19</v>
      </c>
      <c r="C2499">
        <v>1904</v>
      </c>
      <c r="E2499">
        <v>104592</v>
      </c>
      <c r="F2499" t="s">
        <v>2261</v>
      </c>
      <c r="G2499" t="s">
        <v>5586</v>
      </c>
      <c r="H2499" t="s">
        <v>5587</v>
      </c>
    </row>
    <row r="2500" spans="1:8" x14ac:dyDescent="0.3">
      <c r="A2500">
        <v>511165</v>
      </c>
      <c r="B2500">
        <v>19</v>
      </c>
      <c r="C2500">
        <v>1904</v>
      </c>
      <c r="E2500">
        <v>104593</v>
      </c>
      <c r="F2500" t="s">
        <v>2261</v>
      </c>
      <c r="G2500" t="s">
        <v>5588</v>
      </c>
      <c r="H2500" t="s">
        <v>5500</v>
      </c>
    </row>
    <row r="2501" spans="1:8" x14ac:dyDescent="0.3">
      <c r="A2501">
        <v>510441</v>
      </c>
      <c r="B2501">
        <v>19</v>
      </c>
      <c r="C2501">
        <v>1904</v>
      </c>
      <c r="E2501">
        <v>104594</v>
      </c>
      <c r="F2501" t="s">
        <v>2261</v>
      </c>
      <c r="G2501" t="s">
        <v>2945</v>
      </c>
      <c r="H2501" t="s">
        <v>5589</v>
      </c>
    </row>
    <row r="2502" spans="1:8" x14ac:dyDescent="0.3">
      <c r="A2502">
        <v>510789</v>
      </c>
      <c r="B2502">
        <v>19</v>
      </c>
      <c r="C2502">
        <v>1904</v>
      </c>
      <c r="E2502">
        <v>104595</v>
      </c>
      <c r="F2502" t="s">
        <v>2264</v>
      </c>
      <c r="G2502" t="s">
        <v>3412</v>
      </c>
      <c r="H2502" t="s">
        <v>5590</v>
      </c>
    </row>
    <row r="2503" spans="1:8" x14ac:dyDescent="0.3">
      <c r="A2503">
        <v>510546</v>
      </c>
      <c r="B2503">
        <v>22</v>
      </c>
      <c r="C2503">
        <v>2202</v>
      </c>
      <c r="E2503">
        <v>104596</v>
      </c>
      <c r="F2503" t="s">
        <v>2261</v>
      </c>
      <c r="G2503" t="s">
        <v>5591</v>
      </c>
      <c r="H2503" t="s">
        <v>3252</v>
      </c>
    </row>
    <row r="2504" spans="1:8" x14ac:dyDescent="0.3">
      <c r="A2504">
        <v>511068</v>
      </c>
      <c r="B2504">
        <v>22</v>
      </c>
      <c r="C2504">
        <v>2202</v>
      </c>
      <c r="E2504">
        <v>104597</v>
      </c>
      <c r="F2504" t="s">
        <v>2261</v>
      </c>
      <c r="G2504" t="s">
        <v>2349</v>
      </c>
      <c r="H2504" t="s">
        <v>3135</v>
      </c>
    </row>
    <row r="2505" spans="1:8" x14ac:dyDescent="0.3">
      <c r="A2505">
        <v>510685</v>
      </c>
      <c r="B2505">
        <v>18</v>
      </c>
      <c r="C2505">
        <v>1803</v>
      </c>
      <c r="E2505">
        <v>104598</v>
      </c>
      <c r="F2505" t="s">
        <v>2261</v>
      </c>
      <c r="G2505" t="s">
        <v>4962</v>
      </c>
      <c r="H2505" t="s">
        <v>5592</v>
      </c>
    </row>
    <row r="2506" spans="1:8" x14ac:dyDescent="0.3">
      <c r="A2506">
        <v>511710</v>
      </c>
      <c r="B2506">
        <v>18</v>
      </c>
      <c r="C2506">
        <v>1804</v>
      </c>
      <c r="E2506">
        <v>104599</v>
      </c>
      <c r="F2506" t="s">
        <v>2264</v>
      </c>
      <c r="G2506" t="s">
        <v>3971</v>
      </c>
      <c r="H2506" t="s">
        <v>5593</v>
      </c>
    </row>
    <row r="2507" spans="1:8" x14ac:dyDescent="0.3">
      <c r="A2507">
        <v>515323</v>
      </c>
      <c r="B2507">
        <v>18</v>
      </c>
      <c r="C2507">
        <v>1804</v>
      </c>
      <c r="E2507">
        <v>104600</v>
      </c>
      <c r="F2507" t="s">
        <v>2261</v>
      </c>
      <c r="G2507" t="s">
        <v>2566</v>
      </c>
      <c r="H2507" t="s">
        <v>5594</v>
      </c>
    </row>
    <row r="2508" spans="1:8" x14ac:dyDescent="0.3">
      <c r="A2508">
        <v>510699</v>
      </c>
      <c r="B2508">
        <v>18</v>
      </c>
      <c r="C2508">
        <v>1804</v>
      </c>
      <c r="E2508">
        <v>104601</v>
      </c>
      <c r="F2508" t="s">
        <v>2261</v>
      </c>
      <c r="G2508" t="s">
        <v>4329</v>
      </c>
      <c r="H2508" t="s">
        <v>5595</v>
      </c>
    </row>
    <row r="2509" spans="1:8" x14ac:dyDescent="0.3">
      <c r="A2509">
        <v>510164</v>
      </c>
      <c r="B2509">
        <v>19</v>
      </c>
      <c r="C2509">
        <v>1904</v>
      </c>
      <c r="E2509">
        <v>104602</v>
      </c>
      <c r="F2509" t="s">
        <v>2261</v>
      </c>
      <c r="G2509" t="s">
        <v>5596</v>
      </c>
      <c r="H2509" t="s">
        <v>5597</v>
      </c>
    </row>
    <row r="2510" spans="1:8" x14ac:dyDescent="0.3">
      <c r="A2510">
        <v>510533</v>
      </c>
      <c r="B2510">
        <v>19</v>
      </c>
      <c r="C2510">
        <v>1904</v>
      </c>
      <c r="E2510">
        <v>104605</v>
      </c>
      <c r="F2510" t="s">
        <v>2264</v>
      </c>
      <c r="G2510" t="s">
        <v>5598</v>
      </c>
      <c r="H2510" t="s">
        <v>5599</v>
      </c>
    </row>
    <row r="2511" spans="1:8" x14ac:dyDescent="0.3">
      <c r="A2511">
        <v>510356</v>
      </c>
      <c r="B2511">
        <v>17</v>
      </c>
      <c r="C2511">
        <v>1702</v>
      </c>
      <c r="E2511">
        <v>104606</v>
      </c>
      <c r="F2511" t="s">
        <v>2264</v>
      </c>
      <c r="G2511" t="s">
        <v>3214</v>
      </c>
      <c r="H2511" t="s">
        <v>2348</v>
      </c>
    </row>
    <row r="2512" spans="1:8" x14ac:dyDescent="0.3">
      <c r="A2512">
        <v>512409</v>
      </c>
      <c r="B2512">
        <v>20</v>
      </c>
      <c r="C2512">
        <v>2005</v>
      </c>
      <c r="E2512">
        <v>104607</v>
      </c>
      <c r="F2512" t="s">
        <v>2261</v>
      </c>
      <c r="G2512" t="s">
        <v>2508</v>
      </c>
      <c r="H2512" t="s">
        <v>5342</v>
      </c>
    </row>
    <row r="2513" spans="1:8" x14ac:dyDescent="0.3">
      <c r="A2513">
        <v>511511</v>
      </c>
      <c r="B2513">
        <v>21</v>
      </c>
      <c r="C2513">
        <v>2103</v>
      </c>
      <c r="E2513">
        <v>104608</v>
      </c>
      <c r="F2513" t="s">
        <v>2261</v>
      </c>
      <c r="G2513" t="s">
        <v>3571</v>
      </c>
      <c r="H2513" t="s">
        <v>2303</v>
      </c>
    </row>
    <row r="2514" spans="1:8" x14ac:dyDescent="0.3">
      <c r="A2514">
        <v>514612</v>
      </c>
      <c r="B2514">
        <v>20</v>
      </c>
      <c r="C2514">
        <v>2006</v>
      </c>
      <c r="E2514">
        <v>104609</v>
      </c>
      <c r="F2514" t="s">
        <v>2261</v>
      </c>
      <c r="G2514" t="s">
        <v>5600</v>
      </c>
      <c r="H2514" t="s">
        <v>5601</v>
      </c>
    </row>
    <row r="2515" spans="1:8" x14ac:dyDescent="0.3">
      <c r="A2515">
        <v>510160</v>
      </c>
      <c r="B2515">
        <v>23</v>
      </c>
      <c r="C2515">
        <v>2302</v>
      </c>
      <c r="E2515">
        <v>104610</v>
      </c>
      <c r="F2515" t="s">
        <v>2261</v>
      </c>
      <c r="G2515" t="s">
        <v>5602</v>
      </c>
      <c r="H2515" t="s">
        <v>4566</v>
      </c>
    </row>
    <row r="2516" spans="1:8" x14ac:dyDescent="0.3">
      <c r="A2516">
        <v>515384</v>
      </c>
      <c r="B2516">
        <v>20</v>
      </c>
      <c r="C2516">
        <v>2006</v>
      </c>
      <c r="E2516">
        <v>104611</v>
      </c>
      <c r="F2516" t="s">
        <v>2261</v>
      </c>
      <c r="G2516" t="s">
        <v>2749</v>
      </c>
      <c r="H2516" t="s">
        <v>5467</v>
      </c>
    </row>
    <row r="2517" spans="1:8" x14ac:dyDescent="0.3">
      <c r="A2517">
        <v>511444</v>
      </c>
      <c r="B2517">
        <v>21</v>
      </c>
      <c r="C2517">
        <v>2103</v>
      </c>
      <c r="E2517">
        <v>104612</v>
      </c>
      <c r="F2517" t="s">
        <v>2361</v>
      </c>
      <c r="G2517" t="s">
        <v>5603</v>
      </c>
      <c r="H2517" t="s">
        <v>2303</v>
      </c>
    </row>
    <row r="2518" spans="1:8" x14ac:dyDescent="0.3">
      <c r="A2518">
        <v>513988</v>
      </c>
      <c r="B2518">
        <v>20</v>
      </c>
      <c r="C2518">
        <v>2003</v>
      </c>
      <c r="E2518">
        <v>104613</v>
      </c>
      <c r="F2518" t="s">
        <v>2261</v>
      </c>
      <c r="G2518" t="s">
        <v>2683</v>
      </c>
      <c r="H2518" t="s">
        <v>5604</v>
      </c>
    </row>
    <row r="2519" spans="1:8" x14ac:dyDescent="0.3">
      <c r="A2519">
        <v>510584</v>
      </c>
      <c r="B2519">
        <v>22</v>
      </c>
      <c r="C2519">
        <v>2202</v>
      </c>
      <c r="E2519">
        <v>104614</v>
      </c>
      <c r="F2519" t="s">
        <v>2261</v>
      </c>
      <c r="G2519" t="s">
        <v>2542</v>
      </c>
      <c r="H2519" t="s">
        <v>5605</v>
      </c>
    </row>
    <row r="2520" spans="1:8" x14ac:dyDescent="0.3">
      <c r="A2520">
        <v>511326</v>
      </c>
      <c r="B2520">
        <v>20</v>
      </c>
      <c r="C2520">
        <v>2003</v>
      </c>
      <c r="E2520">
        <v>104615</v>
      </c>
      <c r="F2520" t="s">
        <v>2264</v>
      </c>
      <c r="G2520" t="s">
        <v>4141</v>
      </c>
      <c r="H2520" t="s">
        <v>5606</v>
      </c>
    </row>
    <row r="2521" spans="1:8" x14ac:dyDescent="0.3">
      <c r="A2521">
        <v>511994</v>
      </c>
      <c r="B2521">
        <v>20</v>
      </c>
      <c r="C2521">
        <v>2003</v>
      </c>
      <c r="E2521">
        <v>104616</v>
      </c>
      <c r="F2521" t="s">
        <v>2261</v>
      </c>
      <c r="G2521" t="s">
        <v>5607</v>
      </c>
      <c r="H2521" t="s">
        <v>5608</v>
      </c>
    </row>
    <row r="2522" spans="1:8" x14ac:dyDescent="0.3">
      <c r="A2522">
        <v>511994</v>
      </c>
      <c r="B2522">
        <v>20</v>
      </c>
      <c r="C2522">
        <v>2003</v>
      </c>
      <c r="E2522">
        <v>104617</v>
      </c>
      <c r="F2522" t="s">
        <v>2261</v>
      </c>
      <c r="G2522" t="s">
        <v>3118</v>
      </c>
      <c r="H2522" t="s">
        <v>5609</v>
      </c>
    </row>
    <row r="2523" spans="1:8" x14ac:dyDescent="0.3">
      <c r="A2523">
        <v>511326</v>
      </c>
      <c r="B2523">
        <v>20</v>
      </c>
      <c r="C2523">
        <v>2003</v>
      </c>
      <c r="E2523">
        <v>104618</v>
      </c>
      <c r="F2523" t="s">
        <v>2261</v>
      </c>
      <c r="G2523" t="s">
        <v>2757</v>
      </c>
      <c r="H2523" t="s">
        <v>5610</v>
      </c>
    </row>
    <row r="2524" spans="1:8" x14ac:dyDescent="0.3">
      <c r="A2524">
        <v>510394</v>
      </c>
      <c r="B2524">
        <v>19</v>
      </c>
      <c r="C2524">
        <v>1903</v>
      </c>
      <c r="E2524">
        <v>104619</v>
      </c>
      <c r="F2524" t="s">
        <v>2261</v>
      </c>
      <c r="G2524" t="s">
        <v>5611</v>
      </c>
      <c r="H2524" t="s">
        <v>5612</v>
      </c>
    </row>
    <row r="2525" spans="1:8" x14ac:dyDescent="0.3">
      <c r="A2525">
        <v>510483</v>
      </c>
      <c r="B2525">
        <v>19</v>
      </c>
      <c r="C2525">
        <v>1903</v>
      </c>
      <c r="E2525">
        <v>104620</v>
      </c>
      <c r="F2525" t="s">
        <v>2261</v>
      </c>
      <c r="G2525" t="s">
        <v>4637</v>
      </c>
      <c r="H2525" t="s">
        <v>5613</v>
      </c>
    </row>
    <row r="2526" spans="1:8" x14ac:dyDescent="0.3">
      <c r="A2526">
        <v>513407</v>
      </c>
      <c r="B2526">
        <v>17</v>
      </c>
      <c r="C2526">
        <v>1702</v>
      </c>
      <c r="E2526">
        <v>104621</v>
      </c>
      <c r="F2526" t="s">
        <v>2264</v>
      </c>
      <c r="G2526" t="s">
        <v>2398</v>
      </c>
      <c r="H2526" t="s">
        <v>2738</v>
      </c>
    </row>
    <row r="2527" spans="1:8" x14ac:dyDescent="0.3">
      <c r="A2527">
        <v>511444</v>
      </c>
      <c r="B2527">
        <v>21</v>
      </c>
      <c r="C2527">
        <v>2103</v>
      </c>
      <c r="E2527">
        <v>104622</v>
      </c>
      <c r="F2527" t="s">
        <v>2261</v>
      </c>
      <c r="G2527" t="s">
        <v>5614</v>
      </c>
      <c r="H2527" t="s">
        <v>5615</v>
      </c>
    </row>
    <row r="2528" spans="1:8" x14ac:dyDescent="0.3">
      <c r="A2528">
        <v>514273</v>
      </c>
      <c r="B2528">
        <v>20</v>
      </c>
      <c r="C2528">
        <v>2004</v>
      </c>
      <c r="E2528">
        <v>104623</v>
      </c>
      <c r="F2528" t="s">
        <v>2264</v>
      </c>
      <c r="G2528" t="s">
        <v>5616</v>
      </c>
      <c r="H2528" t="s">
        <v>5617</v>
      </c>
    </row>
    <row r="2529" spans="1:8" x14ac:dyDescent="0.3">
      <c r="A2529">
        <v>510710</v>
      </c>
      <c r="B2529">
        <v>22</v>
      </c>
      <c r="C2529">
        <v>2202</v>
      </c>
      <c r="E2529">
        <v>104624</v>
      </c>
      <c r="F2529" t="s">
        <v>2264</v>
      </c>
      <c r="G2529" t="s">
        <v>5086</v>
      </c>
      <c r="H2529" t="s">
        <v>5618</v>
      </c>
    </row>
    <row r="2530" spans="1:8" x14ac:dyDescent="0.3">
      <c r="A2530">
        <v>514636</v>
      </c>
      <c r="B2530">
        <v>17</v>
      </c>
      <c r="C2530">
        <v>1704</v>
      </c>
      <c r="E2530">
        <v>104625</v>
      </c>
      <c r="F2530" t="s">
        <v>2264</v>
      </c>
      <c r="G2530" t="s">
        <v>5223</v>
      </c>
      <c r="H2530" t="s">
        <v>5619</v>
      </c>
    </row>
    <row r="2531" spans="1:8" x14ac:dyDescent="0.3">
      <c r="A2531">
        <v>510361</v>
      </c>
      <c r="B2531">
        <v>17</v>
      </c>
      <c r="C2531">
        <v>1704</v>
      </c>
      <c r="E2531">
        <v>104626</v>
      </c>
      <c r="F2531" t="s">
        <v>2261</v>
      </c>
      <c r="G2531" t="s">
        <v>5620</v>
      </c>
      <c r="H2531" t="s">
        <v>3131</v>
      </c>
    </row>
    <row r="2532" spans="1:8" x14ac:dyDescent="0.3">
      <c r="A2532">
        <v>510340</v>
      </c>
      <c r="B2532">
        <v>19</v>
      </c>
      <c r="C2532">
        <v>1905</v>
      </c>
      <c r="E2532">
        <v>104627</v>
      </c>
      <c r="F2532" t="s">
        <v>2264</v>
      </c>
      <c r="G2532" t="s">
        <v>5621</v>
      </c>
      <c r="H2532" t="s">
        <v>5622</v>
      </c>
    </row>
    <row r="2533" spans="1:8" x14ac:dyDescent="0.3">
      <c r="A2533">
        <v>512879</v>
      </c>
      <c r="B2533">
        <v>21</v>
      </c>
      <c r="C2533">
        <v>2104</v>
      </c>
      <c r="E2533">
        <v>104628</v>
      </c>
      <c r="F2533" t="s">
        <v>2264</v>
      </c>
      <c r="G2533" t="s">
        <v>5623</v>
      </c>
      <c r="H2533" t="s">
        <v>5624</v>
      </c>
    </row>
    <row r="2534" spans="1:8" x14ac:dyDescent="0.3">
      <c r="A2534">
        <v>510862</v>
      </c>
      <c r="B2534">
        <v>22</v>
      </c>
      <c r="C2534">
        <v>2202</v>
      </c>
      <c r="E2534">
        <v>104629</v>
      </c>
      <c r="F2534" t="s">
        <v>2261</v>
      </c>
      <c r="G2534" t="s">
        <v>5625</v>
      </c>
      <c r="H2534" t="s">
        <v>5626</v>
      </c>
    </row>
    <row r="2535" spans="1:8" x14ac:dyDescent="0.3">
      <c r="A2535">
        <v>512198</v>
      </c>
      <c r="B2535">
        <v>20</v>
      </c>
      <c r="C2535">
        <v>2002</v>
      </c>
      <c r="E2535">
        <v>104630</v>
      </c>
      <c r="F2535" t="s">
        <v>2261</v>
      </c>
      <c r="G2535" t="s">
        <v>4194</v>
      </c>
      <c r="H2535" t="s">
        <v>5627</v>
      </c>
    </row>
    <row r="2536" spans="1:8" x14ac:dyDescent="0.3">
      <c r="A2536">
        <v>513183</v>
      </c>
      <c r="B2536">
        <v>22</v>
      </c>
      <c r="C2536">
        <v>2202</v>
      </c>
      <c r="E2536">
        <v>104631</v>
      </c>
      <c r="F2536" t="s">
        <v>2261</v>
      </c>
      <c r="G2536" t="s">
        <v>5628</v>
      </c>
      <c r="H2536" t="s">
        <v>5629</v>
      </c>
    </row>
    <row r="2537" spans="1:8" x14ac:dyDescent="0.3">
      <c r="A2537">
        <v>510632</v>
      </c>
      <c r="B2537">
        <v>22</v>
      </c>
      <c r="C2537">
        <v>2202</v>
      </c>
      <c r="E2537">
        <v>104632</v>
      </c>
      <c r="F2537" t="s">
        <v>2261</v>
      </c>
      <c r="G2537" t="s">
        <v>5630</v>
      </c>
      <c r="H2537" t="s">
        <v>5631</v>
      </c>
    </row>
    <row r="2538" spans="1:8" x14ac:dyDescent="0.3">
      <c r="A2538">
        <v>510633</v>
      </c>
      <c r="B2538">
        <v>22</v>
      </c>
      <c r="C2538">
        <v>2202</v>
      </c>
      <c r="E2538">
        <v>104633</v>
      </c>
      <c r="F2538" t="s">
        <v>2261</v>
      </c>
      <c r="G2538" t="s">
        <v>2945</v>
      </c>
      <c r="H2538" t="s">
        <v>5632</v>
      </c>
    </row>
    <row r="2539" spans="1:8" x14ac:dyDescent="0.3">
      <c r="A2539">
        <v>510657</v>
      </c>
      <c r="B2539">
        <v>22</v>
      </c>
      <c r="C2539">
        <v>2202</v>
      </c>
      <c r="E2539">
        <v>104634</v>
      </c>
      <c r="F2539" t="s">
        <v>2261</v>
      </c>
      <c r="G2539" t="s">
        <v>2401</v>
      </c>
      <c r="H2539" t="s">
        <v>5633</v>
      </c>
    </row>
    <row r="2540" spans="1:8" x14ac:dyDescent="0.3">
      <c r="A2540">
        <v>514341</v>
      </c>
      <c r="B2540">
        <v>22</v>
      </c>
      <c r="C2540">
        <v>2202</v>
      </c>
      <c r="E2540">
        <v>104635</v>
      </c>
      <c r="F2540" t="s">
        <v>2361</v>
      </c>
      <c r="G2540" t="s">
        <v>5634</v>
      </c>
      <c r="H2540" t="s">
        <v>2680</v>
      </c>
    </row>
    <row r="2541" spans="1:8" x14ac:dyDescent="0.3">
      <c r="A2541">
        <v>514753</v>
      </c>
      <c r="B2541">
        <v>20</v>
      </c>
      <c r="C2541">
        <v>2006</v>
      </c>
      <c r="E2541">
        <v>104636</v>
      </c>
      <c r="F2541" t="s">
        <v>2261</v>
      </c>
      <c r="G2541" t="s">
        <v>5635</v>
      </c>
      <c r="H2541" t="s">
        <v>3348</v>
      </c>
    </row>
    <row r="2542" spans="1:8" x14ac:dyDescent="0.3">
      <c r="A2542">
        <v>510805</v>
      </c>
      <c r="B2542">
        <v>19</v>
      </c>
      <c r="C2542">
        <v>1905</v>
      </c>
      <c r="E2542">
        <v>104637</v>
      </c>
      <c r="F2542" t="s">
        <v>2261</v>
      </c>
      <c r="G2542" t="s">
        <v>2305</v>
      </c>
      <c r="H2542" t="s">
        <v>5636</v>
      </c>
    </row>
    <row r="2543" spans="1:8" x14ac:dyDescent="0.3">
      <c r="A2543">
        <v>515404</v>
      </c>
      <c r="B2543">
        <v>19</v>
      </c>
      <c r="C2543">
        <v>1903</v>
      </c>
      <c r="E2543">
        <v>104638</v>
      </c>
      <c r="F2543" t="s">
        <v>2261</v>
      </c>
      <c r="G2543" t="s">
        <v>3971</v>
      </c>
      <c r="H2543" t="s">
        <v>5637</v>
      </c>
    </row>
    <row r="2544" spans="1:8" x14ac:dyDescent="0.3">
      <c r="A2544">
        <v>515404</v>
      </c>
      <c r="B2544">
        <v>19</v>
      </c>
      <c r="C2544">
        <v>1903</v>
      </c>
      <c r="E2544">
        <v>104639</v>
      </c>
      <c r="F2544" t="s">
        <v>2361</v>
      </c>
      <c r="G2544" t="s">
        <v>5638</v>
      </c>
      <c r="H2544" t="s">
        <v>5639</v>
      </c>
    </row>
    <row r="2545" spans="1:8" x14ac:dyDescent="0.3">
      <c r="A2545">
        <v>510967</v>
      </c>
      <c r="B2545">
        <v>23</v>
      </c>
      <c r="C2545">
        <v>2302</v>
      </c>
      <c r="E2545">
        <v>104640</v>
      </c>
      <c r="F2545" t="s">
        <v>2261</v>
      </c>
      <c r="G2545" t="s">
        <v>3425</v>
      </c>
      <c r="H2545" t="s">
        <v>5452</v>
      </c>
    </row>
    <row r="2546" spans="1:8" x14ac:dyDescent="0.3">
      <c r="A2546">
        <v>510282</v>
      </c>
      <c r="B2546">
        <v>22</v>
      </c>
      <c r="C2546">
        <v>2203</v>
      </c>
      <c r="E2546">
        <v>104641</v>
      </c>
      <c r="F2546" t="s">
        <v>2261</v>
      </c>
      <c r="G2546" t="s">
        <v>5640</v>
      </c>
      <c r="H2546" t="s">
        <v>5641</v>
      </c>
    </row>
    <row r="2547" spans="1:8" x14ac:dyDescent="0.3">
      <c r="A2547">
        <v>510648</v>
      </c>
      <c r="B2547">
        <v>17</v>
      </c>
      <c r="C2547">
        <v>1705</v>
      </c>
      <c r="E2547">
        <v>104642</v>
      </c>
      <c r="F2547" t="s">
        <v>2264</v>
      </c>
      <c r="G2547" t="s">
        <v>3643</v>
      </c>
      <c r="H2547" t="s">
        <v>2308</v>
      </c>
    </row>
    <row r="2548" spans="1:8" x14ac:dyDescent="0.3">
      <c r="A2548">
        <v>514991</v>
      </c>
      <c r="B2548">
        <v>17</v>
      </c>
      <c r="C2548">
        <v>1703</v>
      </c>
      <c r="E2548">
        <v>104643</v>
      </c>
      <c r="F2548" t="s">
        <v>2261</v>
      </c>
      <c r="G2548" t="s">
        <v>5642</v>
      </c>
      <c r="H2548" t="s">
        <v>5643</v>
      </c>
    </row>
    <row r="2549" spans="1:8" x14ac:dyDescent="0.3">
      <c r="A2549">
        <v>513599</v>
      </c>
      <c r="B2549">
        <v>20</v>
      </c>
      <c r="C2549">
        <v>2002</v>
      </c>
      <c r="E2549">
        <v>104644</v>
      </c>
      <c r="F2549" t="s">
        <v>2261</v>
      </c>
      <c r="G2549" t="s">
        <v>3343</v>
      </c>
      <c r="H2549" t="s">
        <v>5618</v>
      </c>
    </row>
    <row r="2550" spans="1:8" x14ac:dyDescent="0.3">
      <c r="A2550">
        <v>510813</v>
      </c>
      <c r="B2550">
        <v>18</v>
      </c>
      <c r="C2550">
        <v>1804</v>
      </c>
      <c r="E2550">
        <v>104645</v>
      </c>
      <c r="F2550" t="s">
        <v>2261</v>
      </c>
      <c r="G2550" t="s">
        <v>5644</v>
      </c>
      <c r="H2550" t="s">
        <v>5645</v>
      </c>
    </row>
    <row r="2551" spans="1:8" x14ac:dyDescent="0.3">
      <c r="A2551">
        <v>511018</v>
      </c>
      <c r="B2551">
        <v>18</v>
      </c>
      <c r="C2551">
        <v>1803</v>
      </c>
      <c r="E2551">
        <v>104646</v>
      </c>
      <c r="F2551" t="s">
        <v>2264</v>
      </c>
      <c r="G2551" t="s">
        <v>3150</v>
      </c>
      <c r="H2551" t="s">
        <v>5646</v>
      </c>
    </row>
    <row r="2552" spans="1:8" x14ac:dyDescent="0.3">
      <c r="A2552">
        <v>514126</v>
      </c>
      <c r="B2552">
        <v>17</v>
      </c>
      <c r="C2552">
        <v>1703</v>
      </c>
      <c r="E2552">
        <v>104648</v>
      </c>
      <c r="F2552" t="s">
        <v>2261</v>
      </c>
      <c r="G2552" t="s">
        <v>5647</v>
      </c>
      <c r="H2552" t="s">
        <v>5329</v>
      </c>
    </row>
    <row r="2553" spans="1:8" x14ac:dyDescent="0.3">
      <c r="A2553">
        <v>512411</v>
      </c>
      <c r="B2553">
        <v>20</v>
      </c>
      <c r="C2553">
        <v>2005</v>
      </c>
      <c r="E2553">
        <v>104649</v>
      </c>
      <c r="F2553" t="s">
        <v>3278</v>
      </c>
      <c r="G2553" t="s">
        <v>5648</v>
      </c>
      <c r="H2553" t="s">
        <v>5420</v>
      </c>
    </row>
    <row r="2554" spans="1:8" x14ac:dyDescent="0.3">
      <c r="A2554">
        <v>511061</v>
      </c>
      <c r="B2554">
        <v>22</v>
      </c>
      <c r="C2554">
        <v>2202</v>
      </c>
      <c r="E2554">
        <v>104650</v>
      </c>
      <c r="F2554" t="s">
        <v>2264</v>
      </c>
      <c r="G2554" t="s">
        <v>5649</v>
      </c>
      <c r="H2554" t="s">
        <v>5256</v>
      </c>
    </row>
    <row r="2555" spans="1:8" x14ac:dyDescent="0.3">
      <c r="A2555">
        <v>511314</v>
      </c>
      <c r="B2555">
        <v>16</v>
      </c>
      <c r="C2555">
        <v>1603</v>
      </c>
      <c r="E2555">
        <v>104651</v>
      </c>
      <c r="F2555" t="s">
        <v>2261</v>
      </c>
      <c r="G2555" t="s">
        <v>2909</v>
      </c>
      <c r="H2555" t="s">
        <v>5650</v>
      </c>
    </row>
    <row r="2556" spans="1:8" x14ac:dyDescent="0.3">
      <c r="A2556">
        <v>513899</v>
      </c>
      <c r="B2556">
        <v>19</v>
      </c>
      <c r="C2556">
        <v>1902</v>
      </c>
      <c r="E2556">
        <v>104652</v>
      </c>
      <c r="F2556" t="s">
        <v>2261</v>
      </c>
      <c r="G2556" t="s">
        <v>5651</v>
      </c>
      <c r="H2556" t="s">
        <v>5488</v>
      </c>
    </row>
    <row r="2557" spans="1:8" x14ac:dyDescent="0.3">
      <c r="A2557">
        <v>515421</v>
      </c>
      <c r="B2557">
        <v>20</v>
      </c>
      <c r="C2557">
        <v>2002</v>
      </c>
      <c r="E2557">
        <v>104653</v>
      </c>
      <c r="F2557" t="s">
        <v>2261</v>
      </c>
      <c r="G2557" t="s">
        <v>3636</v>
      </c>
      <c r="H2557" t="s">
        <v>5266</v>
      </c>
    </row>
    <row r="2558" spans="1:8" x14ac:dyDescent="0.3">
      <c r="A2558">
        <v>511058</v>
      </c>
      <c r="B2558">
        <v>22</v>
      </c>
      <c r="C2558">
        <v>2202</v>
      </c>
      <c r="E2558">
        <v>104654</v>
      </c>
      <c r="F2558" t="s">
        <v>2261</v>
      </c>
      <c r="G2558" t="s">
        <v>5652</v>
      </c>
      <c r="H2558" t="s">
        <v>5298</v>
      </c>
    </row>
    <row r="2559" spans="1:8" x14ac:dyDescent="0.3">
      <c r="A2559">
        <v>510315</v>
      </c>
      <c r="B2559">
        <v>18</v>
      </c>
      <c r="C2559">
        <v>1803</v>
      </c>
      <c r="E2559">
        <v>105000</v>
      </c>
      <c r="F2559" t="s">
        <v>2261</v>
      </c>
      <c r="G2559" t="s">
        <v>5653</v>
      </c>
      <c r="H2559" t="s">
        <v>5654</v>
      </c>
    </row>
    <row r="2560" spans="1:8" x14ac:dyDescent="0.3">
      <c r="A2560">
        <v>510602</v>
      </c>
      <c r="B2560">
        <v>19</v>
      </c>
      <c r="C2560">
        <v>1902</v>
      </c>
      <c r="E2560">
        <v>105001</v>
      </c>
      <c r="F2560" t="s">
        <v>2261</v>
      </c>
      <c r="G2560" t="s">
        <v>5655</v>
      </c>
      <c r="H2560" t="s">
        <v>5422</v>
      </c>
    </row>
    <row r="2561" spans="1:8" x14ac:dyDescent="0.3">
      <c r="A2561">
        <v>511460</v>
      </c>
      <c r="B2561">
        <v>23</v>
      </c>
      <c r="C2561">
        <v>2304</v>
      </c>
      <c r="E2561">
        <v>105003</v>
      </c>
      <c r="F2561" t="s">
        <v>2261</v>
      </c>
      <c r="G2561" t="s">
        <v>5656</v>
      </c>
      <c r="H2561" t="s">
        <v>5147</v>
      </c>
    </row>
    <row r="2562" spans="1:8" x14ac:dyDescent="0.3">
      <c r="A2562">
        <v>512518</v>
      </c>
      <c r="B2562">
        <v>20</v>
      </c>
      <c r="C2562">
        <v>2006</v>
      </c>
      <c r="E2562">
        <v>105004</v>
      </c>
      <c r="F2562" t="s">
        <v>2261</v>
      </c>
      <c r="G2562" t="s">
        <v>3615</v>
      </c>
      <c r="H2562" t="s">
        <v>5657</v>
      </c>
    </row>
    <row r="2563" spans="1:8" x14ac:dyDescent="0.3">
      <c r="A2563">
        <v>514755</v>
      </c>
      <c r="B2563">
        <v>22</v>
      </c>
      <c r="C2563">
        <v>2203</v>
      </c>
      <c r="E2563">
        <v>105006</v>
      </c>
      <c r="F2563" t="s">
        <v>2261</v>
      </c>
      <c r="G2563" t="s">
        <v>5658</v>
      </c>
      <c r="H2563" t="s">
        <v>5659</v>
      </c>
    </row>
    <row r="2564" spans="1:8" x14ac:dyDescent="0.3">
      <c r="A2564">
        <v>510315</v>
      </c>
      <c r="B2564">
        <v>18</v>
      </c>
      <c r="C2564">
        <v>1803</v>
      </c>
      <c r="E2564">
        <v>105007</v>
      </c>
      <c r="F2564" t="s">
        <v>2261</v>
      </c>
      <c r="G2564" t="s">
        <v>5162</v>
      </c>
      <c r="H2564" t="s">
        <v>5660</v>
      </c>
    </row>
    <row r="2565" spans="1:8" x14ac:dyDescent="0.3">
      <c r="A2565">
        <v>510340</v>
      </c>
      <c r="B2565">
        <v>19</v>
      </c>
      <c r="C2565">
        <v>1905</v>
      </c>
      <c r="E2565">
        <v>105009</v>
      </c>
      <c r="F2565" t="s">
        <v>2261</v>
      </c>
      <c r="G2565" t="s">
        <v>5661</v>
      </c>
      <c r="H2565" t="s">
        <v>5662</v>
      </c>
    </row>
    <row r="2566" spans="1:8" x14ac:dyDescent="0.3">
      <c r="A2566">
        <v>510293</v>
      </c>
      <c r="B2566">
        <v>19</v>
      </c>
      <c r="C2566">
        <v>1905</v>
      </c>
      <c r="E2566">
        <v>105011</v>
      </c>
      <c r="F2566" t="s">
        <v>2261</v>
      </c>
      <c r="G2566" t="s">
        <v>5663</v>
      </c>
      <c r="H2566" t="s">
        <v>5664</v>
      </c>
    </row>
    <row r="2567" spans="1:8" x14ac:dyDescent="0.3">
      <c r="A2567">
        <v>511563</v>
      </c>
      <c r="B2567">
        <v>16</v>
      </c>
      <c r="C2567">
        <v>1603</v>
      </c>
      <c r="E2567">
        <v>105014</v>
      </c>
      <c r="F2567" t="s">
        <v>2261</v>
      </c>
      <c r="G2567" t="s">
        <v>2435</v>
      </c>
      <c r="H2567" t="s">
        <v>5665</v>
      </c>
    </row>
    <row r="2568" spans="1:8" x14ac:dyDescent="0.3">
      <c r="A2568">
        <v>510927</v>
      </c>
      <c r="B2568">
        <v>22</v>
      </c>
      <c r="C2568">
        <v>2202</v>
      </c>
      <c r="E2568">
        <v>105015</v>
      </c>
      <c r="F2568" t="s">
        <v>2261</v>
      </c>
      <c r="G2568" t="s">
        <v>2268</v>
      </c>
      <c r="H2568" t="s">
        <v>5666</v>
      </c>
    </row>
    <row r="2569" spans="1:8" x14ac:dyDescent="0.3">
      <c r="A2569">
        <v>513297</v>
      </c>
      <c r="B2569">
        <v>22</v>
      </c>
      <c r="C2569">
        <v>2202</v>
      </c>
      <c r="E2569">
        <v>105016</v>
      </c>
      <c r="F2569" t="s">
        <v>2261</v>
      </c>
      <c r="G2569" t="s">
        <v>2812</v>
      </c>
      <c r="H2569" t="s">
        <v>5667</v>
      </c>
    </row>
    <row r="2570" spans="1:8" x14ac:dyDescent="0.3">
      <c r="A2570">
        <v>510546</v>
      </c>
      <c r="B2570">
        <v>22</v>
      </c>
      <c r="C2570">
        <v>2202</v>
      </c>
      <c r="E2570">
        <v>105017</v>
      </c>
      <c r="F2570" t="s">
        <v>2261</v>
      </c>
      <c r="G2570" t="s">
        <v>2613</v>
      </c>
      <c r="H2570" t="s">
        <v>5165</v>
      </c>
    </row>
    <row r="2571" spans="1:8" x14ac:dyDescent="0.3">
      <c r="A2571">
        <v>511740</v>
      </c>
      <c r="B2571">
        <v>18</v>
      </c>
      <c r="C2571">
        <v>1804</v>
      </c>
      <c r="E2571">
        <v>105018</v>
      </c>
      <c r="F2571" t="s">
        <v>2261</v>
      </c>
      <c r="G2571" t="s">
        <v>2494</v>
      </c>
      <c r="H2571" t="s">
        <v>5668</v>
      </c>
    </row>
    <row r="2572" spans="1:8" x14ac:dyDescent="0.3">
      <c r="A2572">
        <v>514507</v>
      </c>
      <c r="B2572">
        <v>20</v>
      </c>
      <c r="C2572">
        <v>2006</v>
      </c>
      <c r="E2572">
        <v>105020</v>
      </c>
      <c r="F2572" t="s">
        <v>2261</v>
      </c>
      <c r="G2572" t="s">
        <v>5337</v>
      </c>
      <c r="H2572" t="s">
        <v>5669</v>
      </c>
    </row>
    <row r="2573" spans="1:8" x14ac:dyDescent="0.3">
      <c r="A2573">
        <v>512631</v>
      </c>
      <c r="B2573">
        <v>20</v>
      </c>
      <c r="C2573">
        <v>2004</v>
      </c>
      <c r="E2573">
        <v>105022</v>
      </c>
      <c r="F2573" t="s">
        <v>2261</v>
      </c>
      <c r="G2573" t="s">
        <v>4409</v>
      </c>
      <c r="H2573" t="s">
        <v>5670</v>
      </c>
    </row>
    <row r="2574" spans="1:8" x14ac:dyDescent="0.3">
      <c r="A2574">
        <v>514652</v>
      </c>
      <c r="B2574">
        <v>19</v>
      </c>
      <c r="C2574">
        <v>1903</v>
      </c>
      <c r="E2574">
        <v>105025</v>
      </c>
      <c r="F2574" t="s">
        <v>2261</v>
      </c>
      <c r="G2574" t="s">
        <v>2278</v>
      </c>
      <c r="H2574" t="s">
        <v>5671</v>
      </c>
    </row>
    <row r="2575" spans="1:8" x14ac:dyDescent="0.3">
      <c r="A2575">
        <v>513724</v>
      </c>
      <c r="B2575">
        <v>18</v>
      </c>
      <c r="C2575">
        <v>1802</v>
      </c>
      <c r="E2575">
        <v>105026</v>
      </c>
      <c r="F2575" t="s">
        <v>2264</v>
      </c>
      <c r="G2575" t="s">
        <v>5672</v>
      </c>
      <c r="H2575" t="s">
        <v>5673</v>
      </c>
    </row>
    <row r="2576" spans="1:8" x14ac:dyDescent="0.3">
      <c r="A2576">
        <v>511218</v>
      </c>
      <c r="B2576">
        <v>18</v>
      </c>
      <c r="C2576">
        <v>1804</v>
      </c>
      <c r="E2576">
        <v>105027</v>
      </c>
      <c r="F2576" t="s">
        <v>2261</v>
      </c>
      <c r="G2576" t="s">
        <v>5674</v>
      </c>
      <c r="H2576" t="s">
        <v>5675</v>
      </c>
    </row>
    <row r="2577" spans="1:8" x14ac:dyDescent="0.3">
      <c r="A2577">
        <v>511218</v>
      </c>
      <c r="B2577">
        <v>18</v>
      </c>
      <c r="C2577">
        <v>1804</v>
      </c>
      <c r="E2577">
        <v>105029</v>
      </c>
      <c r="F2577" t="s">
        <v>2261</v>
      </c>
      <c r="G2577" t="s">
        <v>5676</v>
      </c>
      <c r="H2577" t="s">
        <v>5677</v>
      </c>
    </row>
    <row r="2578" spans="1:8" x14ac:dyDescent="0.3">
      <c r="A2578">
        <v>511511</v>
      </c>
      <c r="B2578">
        <v>21</v>
      </c>
      <c r="C2578">
        <v>2103</v>
      </c>
      <c r="E2578">
        <v>105031</v>
      </c>
      <c r="F2578" t="s">
        <v>2261</v>
      </c>
      <c r="G2578" t="s">
        <v>2989</v>
      </c>
      <c r="H2578" t="s">
        <v>2527</v>
      </c>
    </row>
    <row r="2579" spans="1:8" x14ac:dyDescent="0.3">
      <c r="A2579">
        <v>511511</v>
      </c>
      <c r="B2579">
        <v>21</v>
      </c>
      <c r="C2579">
        <v>2103</v>
      </c>
      <c r="E2579">
        <v>105032</v>
      </c>
      <c r="F2579" t="s">
        <v>2261</v>
      </c>
      <c r="G2579" t="s">
        <v>5678</v>
      </c>
      <c r="H2579" t="s">
        <v>5679</v>
      </c>
    </row>
    <row r="2580" spans="1:8" x14ac:dyDescent="0.3">
      <c r="A2580">
        <v>511511</v>
      </c>
      <c r="B2580">
        <v>21</v>
      </c>
      <c r="C2580">
        <v>2103</v>
      </c>
      <c r="E2580">
        <v>105033</v>
      </c>
      <c r="F2580" t="s">
        <v>2261</v>
      </c>
      <c r="G2580" t="s">
        <v>2327</v>
      </c>
      <c r="H2580" t="s">
        <v>5680</v>
      </c>
    </row>
    <row r="2581" spans="1:8" x14ac:dyDescent="0.3">
      <c r="A2581">
        <v>515246</v>
      </c>
      <c r="B2581">
        <v>23</v>
      </c>
      <c r="C2581">
        <v>2302</v>
      </c>
      <c r="E2581">
        <v>105034</v>
      </c>
      <c r="F2581" t="s">
        <v>2261</v>
      </c>
      <c r="G2581" t="s">
        <v>2922</v>
      </c>
      <c r="H2581" t="s">
        <v>5681</v>
      </c>
    </row>
    <row r="2582" spans="1:8" x14ac:dyDescent="0.3">
      <c r="A2582">
        <v>511694</v>
      </c>
      <c r="B2582">
        <v>18</v>
      </c>
      <c r="C2582">
        <v>1803</v>
      </c>
      <c r="E2582">
        <v>105035</v>
      </c>
      <c r="F2582" t="s">
        <v>2261</v>
      </c>
      <c r="G2582" t="s">
        <v>5682</v>
      </c>
      <c r="H2582" t="s">
        <v>5683</v>
      </c>
    </row>
    <row r="2583" spans="1:8" x14ac:dyDescent="0.3">
      <c r="A2583">
        <v>511466</v>
      </c>
      <c r="B2583">
        <v>23</v>
      </c>
      <c r="C2583">
        <v>2302</v>
      </c>
      <c r="E2583">
        <v>105036</v>
      </c>
      <c r="F2583" t="s">
        <v>2264</v>
      </c>
      <c r="G2583" t="s">
        <v>5684</v>
      </c>
      <c r="H2583" t="s">
        <v>5685</v>
      </c>
    </row>
    <row r="2584" spans="1:8" x14ac:dyDescent="0.3">
      <c r="A2584">
        <v>510107</v>
      </c>
      <c r="B2584">
        <v>16</v>
      </c>
      <c r="C2584">
        <v>1603</v>
      </c>
      <c r="E2584">
        <v>105037</v>
      </c>
      <c r="F2584" t="s">
        <v>2261</v>
      </c>
      <c r="G2584" t="s">
        <v>3456</v>
      </c>
      <c r="H2584" t="s">
        <v>5686</v>
      </c>
    </row>
    <row r="2585" spans="1:8" x14ac:dyDescent="0.3">
      <c r="A2585">
        <v>511783</v>
      </c>
      <c r="B2585">
        <v>22</v>
      </c>
      <c r="C2585">
        <v>2203</v>
      </c>
      <c r="E2585">
        <v>105038</v>
      </c>
      <c r="F2585" t="s">
        <v>2261</v>
      </c>
      <c r="G2585" t="s">
        <v>2378</v>
      </c>
      <c r="H2585" t="s">
        <v>5687</v>
      </c>
    </row>
    <row r="2586" spans="1:8" x14ac:dyDescent="0.3">
      <c r="A2586">
        <v>511650</v>
      </c>
      <c r="B2586">
        <v>21</v>
      </c>
      <c r="C2586">
        <v>2103</v>
      </c>
      <c r="E2586">
        <v>105039</v>
      </c>
      <c r="F2586" t="s">
        <v>2261</v>
      </c>
      <c r="G2586" t="s">
        <v>5688</v>
      </c>
      <c r="H2586" t="s">
        <v>5689</v>
      </c>
    </row>
    <row r="2587" spans="1:8" x14ac:dyDescent="0.3">
      <c r="A2587">
        <v>510593</v>
      </c>
      <c r="B2587">
        <v>23</v>
      </c>
      <c r="C2587">
        <v>2302</v>
      </c>
      <c r="E2587">
        <v>105040</v>
      </c>
      <c r="F2587" t="s">
        <v>2261</v>
      </c>
      <c r="G2587" t="s">
        <v>5690</v>
      </c>
      <c r="H2587" t="s">
        <v>5691</v>
      </c>
    </row>
    <row r="2588" spans="1:8" x14ac:dyDescent="0.3">
      <c r="A2588">
        <v>510393</v>
      </c>
      <c r="B2588">
        <v>23</v>
      </c>
      <c r="C2588">
        <v>2302</v>
      </c>
      <c r="E2588">
        <v>105041</v>
      </c>
      <c r="F2588" t="s">
        <v>2261</v>
      </c>
      <c r="G2588" t="s">
        <v>2998</v>
      </c>
      <c r="H2588" t="s">
        <v>5692</v>
      </c>
    </row>
    <row r="2589" spans="1:8" x14ac:dyDescent="0.3">
      <c r="A2589">
        <v>510393</v>
      </c>
      <c r="B2589">
        <v>23</v>
      </c>
      <c r="C2589">
        <v>2302</v>
      </c>
      <c r="E2589">
        <v>105042</v>
      </c>
      <c r="F2589" t="s">
        <v>2261</v>
      </c>
      <c r="G2589" t="s">
        <v>4581</v>
      </c>
      <c r="H2589" t="s">
        <v>2406</v>
      </c>
    </row>
    <row r="2590" spans="1:8" x14ac:dyDescent="0.3">
      <c r="A2590">
        <v>510547</v>
      </c>
      <c r="B2590">
        <v>23</v>
      </c>
      <c r="C2590">
        <v>2302</v>
      </c>
      <c r="E2590">
        <v>105043</v>
      </c>
      <c r="F2590" t="s">
        <v>2261</v>
      </c>
      <c r="G2590" t="s">
        <v>3743</v>
      </c>
      <c r="H2590" t="s">
        <v>5601</v>
      </c>
    </row>
    <row r="2591" spans="1:8" x14ac:dyDescent="0.3">
      <c r="A2591">
        <v>510305</v>
      </c>
      <c r="B2591">
        <v>23</v>
      </c>
      <c r="C2591">
        <v>2302</v>
      </c>
      <c r="E2591">
        <v>105044</v>
      </c>
      <c r="F2591" t="s">
        <v>2261</v>
      </c>
      <c r="G2591" t="s">
        <v>5693</v>
      </c>
      <c r="H2591" t="s">
        <v>5694</v>
      </c>
    </row>
    <row r="2592" spans="1:8" x14ac:dyDescent="0.3">
      <c r="A2592">
        <v>513461</v>
      </c>
      <c r="B2592">
        <v>22</v>
      </c>
      <c r="C2592">
        <v>2203</v>
      </c>
      <c r="E2592">
        <v>105045</v>
      </c>
      <c r="F2592" t="s">
        <v>2261</v>
      </c>
      <c r="G2592" t="s">
        <v>2472</v>
      </c>
      <c r="H2592" t="s">
        <v>5695</v>
      </c>
    </row>
    <row r="2593" spans="1:8" x14ac:dyDescent="0.3">
      <c r="A2593">
        <v>511728</v>
      </c>
      <c r="B2593">
        <v>22</v>
      </c>
      <c r="C2593">
        <v>2203</v>
      </c>
      <c r="E2593">
        <v>105046</v>
      </c>
      <c r="F2593" t="s">
        <v>2264</v>
      </c>
      <c r="G2593" t="s">
        <v>5696</v>
      </c>
      <c r="H2593" t="s">
        <v>3761</v>
      </c>
    </row>
    <row r="2594" spans="1:8" x14ac:dyDescent="0.3">
      <c r="A2594">
        <v>510625</v>
      </c>
      <c r="B2594">
        <v>22</v>
      </c>
      <c r="C2594">
        <v>2203</v>
      </c>
      <c r="E2594">
        <v>105047</v>
      </c>
      <c r="F2594" t="s">
        <v>2264</v>
      </c>
      <c r="G2594" t="s">
        <v>3856</v>
      </c>
      <c r="H2594" t="s">
        <v>5697</v>
      </c>
    </row>
    <row r="2595" spans="1:8" x14ac:dyDescent="0.3">
      <c r="A2595">
        <v>510260</v>
      </c>
      <c r="B2595">
        <v>23</v>
      </c>
      <c r="C2595">
        <v>2302</v>
      </c>
      <c r="E2595">
        <v>105048</v>
      </c>
      <c r="F2595" t="s">
        <v>2261</v>
      </c>
      <c r="G2595" t="s">
        <v>2353</v>
      </c>
      <c r="H2595" t="s">
        <v>5698</v>
      </c>
    </row>
    <row r="2596" spans="1:8" x14ac:dyDescent="0.3">
      <c r="A2596">
        <v>510780</v>
      </c>
      <c r="B2596">
        <v>23</v>
      </c>
      <c r="C2596">
        <v>2302</v>
      </c>
      <c r="E2596">
        <v>105049</v>
      </c>
      <c r="F2596" t="s">
        <v>2261</v>
      </c>
      <c r="G2596" t="s">
        <v>5699</v>
      </c>
      <c r="H2596" t="s">
        <v>5700</v>
      </c>
    </row>
    <row r="2597" spans="1:8" x14ac:dyDescent="0.3">
      <c r="A2597">
        <v>510053</v>
      </c>
      <c r="B2597">
        <v>23</v>
      </c>
      <c r="C2597">
        <v>2302</v>
      </c>
      <c r="E2597">
        <v>105051</v>
      </c>
      <c r="F2597" t="s">
        <v>2261</v>
      </c>
      <c r="G2597" t="s">
        <v>5502</v>
      </c>
      <c r="H2597" t="s">
        <v>5701</v>
      </c>
    </row>
    <row r="2598" spans="1:8" x14ac:dyDescent="0.3">
      <c r="A2598">
        <v>513713</v>
      </c>
      <c r="B2598">
        <v>18</v>
      </c>
      <c r="C2598">
        <v>1802</v>
      </c>
      <c r="E2598">
        <v>105053</v>
      </c>
      <c r="F2598" t="s">
        <v>2261</v>
      </c>
      <c r="G2598" t="s">
        <v>2808</v>
      </c>
      <c r="H2598" t="s">
        <v>5702</v>
      </c>
    </row>
    <row r="2599" spans="1:8" x14ac:dyDescent="0.3">
      <c r="A2599">
        <v>510285</v>
      </c>
      <c r="B2599">
        <v>18</v>
      </c>
      <c r="C2599">
        <v>1803</v>
      </c>
      <c r="E2599">
        <v>105054</v>
      </c>
      <c r="F2599" t="s">
        <v>2261</v>
      </c>
      <c r="G2599" t="s">
        <v>2972</v>
      </c>
      <c r="H2599" t="s">
        <v>5703</v>
      </c>
    </row>
    <row r="2600" spans="1:8" x14ac:dyDescent="0.3">
      <c r="A2600">
        <v>510128</v>
      </c>
      <c r="B2600">
        <v>17</v>
      </c>
      <c r="C2600">
        <v>1703</v>
      </c>
      <c r="E2600">
        <v>105055</v>
      </c>
      <c r="F2600" t="s">
        <v>2261</v>
      </c>
      <c r="G2600" t="s">
        <v>2665</v>
      </c>
      <c r="H2600" t="s">
        <v>5704</v>
      </c>
    </row>
    <row r="2601" spans="1:8" x14ac:dyDescent="0.3">
      <c r="A2601">
        <v>510030</v>
      </c>
      <c r="B2601">
        <v>17</v>
      </c>
      <c r="C2601">
        <v>1705</v>
      </c>
      <c r="E2601">
        <v>105057</v>
      </c>
      <c r="F2601" t="s">
        <v>2261</v>
      </c>
      <c r="G2601" t="s">
        <v>4697</v>
      </c>
      <c r="H2601" t="s">
        <v>5705</v>
      </c>
    </row>
    <row r="2602" spans="1:8" x14ac:dyDescent="0.3">
      <c r="A2602">
        <v>510128</v>
      </c>
      <c r="B2602">
        <v>17</v>
      </c>
      <c r="C2602">
        <v>1703</v>
      </c>
      <c r="E2602">
        <v>105058</v>
      </c>
      <c r="F2602" t="s">
        <v>2264</v>
      </c>
      <c r="G2602" t="s">
        <v>5706</v>
      </c>
      <c r="H2602" t="s">
        <v>5707</v>
      </c>
    </row>
    <row r="2603" spans="1:8" x14ac:dyDescent="0.3">
      <c r="A2603">
        <v>513576</v>
      </c>
      <c r="B2603">
        <v>20</v>
      </c>
      <c r="C2603">
        <v>2002</v>
      </c>
      <c r="E2603">
        <v>105059</v>
      </c>
      <c r="F2603" t="s">
        <v>2261</v>
      </c>
      <c r="G2603" t="s">
        <v>2381</v>
      </c>
      <c r="H2603" t="s">
        <v>5708</v>
      </c>
    </row>
    <row r="2604" spans="1:8" x14ac:dyDescent="0.3">
      <c r="A2604">
        <v>512195</v>
      </c>
      <c r="B2604">
        <v>20</v>
      </c>
      <c r="C2604">
        <v>2002</v>
      </c>
      <c r="E2604">
        <v>105060</v>
      </c>
      <c r="F2604" t="s">
        <v>2261</v>
      </c>
      <c r="G2604" t="s">
        <v>5709</v>
      </c>
      <c r="H2604" t="s">
        <v>5710</v>
      </c>
    </row>
    <row r="2605" spans="1:8" x14ac:dyDescent="0.3">
      <c r="A2605">
        <v>515710</v>
      </c>
      <c r="B2605">
        <v>20</v>
      </c>
      <c r="C2605">
        <v>2003</v>
      </c>
      <c r="E2605">
        <v>105061</v>
      </c>
      <c r="F2605" t="s">
        <v>2264</v>
      </c>
      <c r="G2605" t="s">
        <v>2327</v>
      </c>
      <c r="H2605" t="s">
        <v>5711</v>
      </c>
    </row>
    <row r="2606" spans="1:8" x14ac:dyDescent="0.3">
      <c r="A2606">
        <v>515710</v>
      </c>
      <c r="B2606">
        <v>20</v>
      </c>
      <c r="C2606">
        <v>2003</v>
      </c>
      <c r="E2606">
        <v>105062</v>
      </c>
      <c r="F2606" t="s">
        <v>2261</v>
      </c>
      <c r="G2606" t="s">
        <v>4628</v>
      </c>
      <c r="H2606" t="s">
        <v>5712</v>
      </c>
    </row>
    <row r="2607" spans="1:8" x14ac:dyDescent="0.3">
      <c r="A2607">
        <v>512757</v>
      </c>
      <c r="B2607">
        <v>20</v>
      </c>
      <c r="C2607">
        <v>2003</v>
      </c>
      <c r="E2607">
        <v>105063</v>
      </c>
      <c r="F2607" t="s">
        <v>2261</v>
      </c>
      <c r="G2607" t="s">
        <v>5713</v>
      </c>
      <c r="H2607" t="s">
        <v>5714</v>
      </c>
    </row>
    <row r="2608" spans="1:8" x14ac:dyDescent="0.3">
      <c r="A2608">
        <v>511902</v>
      </c>
      <c r="B2608">
        <v>20</v>
      </c>
      <c r="C2608">
        <v>2003</v>
      </c>
      <c r="E2608">
        <v>105064</v>
      </c>
      <c r="F2608" t="s">
        <v>2261</v>
      </c>
      <c r="G2608" t="s">
        <v>5715</v>
      </c>
      <c r="H2608" t="s">
        <v>5570</v>
      </c>
    </row>
    <row r="2609" spans="1:8" x14ac:dyDescent="0.3">
      <c r="A2609">
        <v>513417</v>
      </c>
      <c r="B2609">
        <v>21</v>
      </c>
      <c r="C2609">
        <v>2103</v>
      </c>
      <c r="E2609">
        <v>105065</v>
      </c>
      <c r="F2609" t="s">
        <v>2261</v>
      </c>
      <c r="G2609" t="s">
        <v>5716</v>
      </c>
      <c r="H2609" t="s">
        <v>5671</v>
      </c>
    </row>
    <row r="2610" spans="1:8" x14ac:dyDescent="0.3">
      <c r="A2610">
        <v>511463</v>
      </c>
      <c r="B2610">
        <v>19</v>
      </c>
      <c r="C2610">
        <v>1903</v>
      </c>
      <c r="E2610">
        <v>105066</v>
      </c>
      <c r="F2610" t="s">
        <v>2261</v>
      </c>
      <c r="G2610" t="s">
        <v>4223</v>
      </c>
      <c r="H2610" t="s">
        <v>5717</v>
      </c>
    </row>
    <row r="2611" spans="1:8" x14ac:dyDescent="0.3">
      <c r="A2611">
        <v>510632</v>
      </c>
      <c r="B2611">
        <v>22</v>
      </c>
      <c r="C2611">
        <v>2202</v>
      </c>
      <c r="E2611">
        <v>105067</v>
      </c>
      <c r="F2611" t="s">
        <v>2264</v>
      </c>
      <c r="G2611" t="s">
        <v>5718</v>
      </c>
      <c r="H2611" t="s">
        <v>5719</v>
      </c>
    </row>
    <row r="2612" spans="1:8" x14ac:dyDescent="0.3">
      <c r="A2612">
        <v>510496</v>
      </c>
      <c r="B2612">
        <v>18</v>
      </c>
      <c r="C2612">
        <v>1803</v>
      </c>
      <c r="E2612">
        <v>105068</v>
      </c>
      <c r="F2612" t="s">
        <v>2261</v>
      </c>
      <c r="G2612" t="s">
        <v>4204</v>
      </c>
      <c r="H2612" t="s">
        <v>5720</v>
      </c>
    </row>
    <row r="2613" spans="1:8" x14ac:dyDescent="0.3">
      <c r="A2613">
        <v>510284</v>
      </c>
      <c r="B2613">
        <v>18</v>
      </c>
      <c r="C2613">
        <v>1803</v>
      </c>
      <c r="E2613">
        <v>105069</v>
      </c>
      <c r="F2613" t="s">
        <v>2261</v>
      </c>
      <c r="G2613" t="s">
        <v>5721</v>
      </c>
      <c r="H2613" t="s">
        <v>5722</v>
      </c>
    </row>
    <row r="2614" spans="1:8" x14ac:dyDescent="0.3">
      <c r="A2614">
        <v>515191</v>
      </c>
      <c r="B2614">
        <v>19</v>
      </c>
      <c r="C2614">
        <v>1903</v>
      </c>
      <c r="E2614">
        <v>105071</v>
      </c>
      <c r="F2614" t="s">
        <v>2261</v>
      </c>
      <c r="G2614" t="s">
        <v>2327</v>
      </c>
      <c r="H2614" t="s">
        <v>5723</v>
      </c>
    </row>
    <row r="2615" spans="1:8" x14ac:dyDescent="0.3">
      <c r="A2615">
        <v>515235</v>
      </c>
      <c r="B2615">
        <v>19</v>
      </c>
      <c r="C2615">
        <v>1903</v>
      </c>
      <c r="E2615">
        <v>105072</v>
      </c>
      <c r="F2615" t="s">
        <v>2261</v>
      </c>
      <c r="G2615" t="s">
        <v>2763</v>
      </c>
      <c r="H2615" t="s">
        <v>5724</v>
      </c>
    </row>
    <row r="2616" spans="1:8" x14ac:dyDescent="0.3">
      <c r="A2616">
        <v>510832</v>
      </c>
      <c r="B2616">
        <v>16</v>
      </c>
      <c r="C2616">
        <v>1604</v>
      </c>
      <c r="E2616">
        <v>105073</v>
      </c>
      <c r="F2616" t="s">
        <v>2261</v>
      </c>
      <c r="G2616" t="s">
        <v>5725</v>
      </c>
      <c r="H2616" t="s">
        <v>5726</v>
      </c>
    </row>
    <row r="2617" spans="1:8" x14ac:dyDescent="0.3">
      <c r="A2617">
        <v>510832</v>
      </c>
      <c r="B2617">
        <v>16</v>
      </c>
      <c r="C2617">
        <v>1604</v>
      </c>
      <c r="E2617">
        <v>105074</v>
      </c>
      <c r="F2617" t="s">
        <v>2261</v>
      </c>
      <c r="G2617" t="s">
        <v>5727</v>
      </c>
      <c r="H2617" t="s">
        <v>5728</v>
      </c>
    </row>
    <row r="2618" spans="1:8" x14ac:dyDescent="0.3">
      <c r="A2618">
        <v>515421</v>
      </c>
      <c r="B2618">
        <v>20</v>
      </c>
      <c r="C2618">
        <v>2002</v>
      </c>
      <c r="E2618">
        <v>105075</v>
      </c>
      <c r="F2618" t="s">
        <v>2261</v>
      </c>
      <c r="G2618" t="s">
        <v>5729</v>
      </c>
      <c r="H2618" t="s">
        <v>4848</v>
      </c>
    </row>
    <row r="2619" spans="1:8" x14ac:dyDescent="0.3">
      <c r="A2619">
        <v>510036</v>
      </c>
      <c r="B2619">
        <v>21</v>
      </c>
      <c r="C2619">
        <v>2103</v>
      </c>
      <c r="E2619">
        <v>105076</v>
      </c>
      <c r="F2619" t="s">
        <v>2264</v>
      </c>
      <c r="G2619" t="s">
        <v>5730</v>
      </c>
      <c r="H2619" t="s">
        <v>5731</v>
      </c>
    </row>
    <row r="2620" spans="1:8" x14ac:dyDescent="0.3">
      <c r="A2620">
        <v>514167</v>
      </c>
      <c r="B2620">
        <v>16</v>
      </c>
      <c r="C2620">
        <v>1604</v>
      </c>
      <c r="E2620">
        <v>105077</v>
      </c>
      <c r="F2620" t="s">
        <v>2261</v>
      </c>
      <c r="G2620" t="s">
        <v>5732</v>
      </c>
      <c r="H2620" t="s">
        <v>5733</v>
      </c>
    </row>
    <row r="2621" spans="1:8" x14ac:dyDescent="0.3">
      <c r="A2621">
        <v>511898</v>
      </c>
      <c r="B2621">
        <v>20</v>
      </c>
      <c r="C2621">
        <v>2003</v>
      </c>
      <c r="E2621">
        <v>105078</v>
      </c>
      <c r="F2621" t="s">
        <v>2264</v>
      </c>
      <c r="G2621" t="s">
        <v>5734</v>
      </c>
      <c r="H2621" t="s">
        <v>2762</v>
      </c>
    </row>
    <row r="2622" spans="1:8" x14ac:dyDescent="0.3">
      <c r="A2622">
        <v>512704</v>
      </c>
      <c r="B2622">
        <v>20</v>
      </c>
      <c r="C2622">
        <v>2006</v>
      </c>
      <c r="E2622">
        <v>105079</v>
      </c>
      <c r="F2622" t="s">
        <v>2261</v>
      </c>
      <c r="G2622" t="s">
        <v>3637</v>
      </c>
      <c r="H2622" t="s">
        <v>5735</v>
      </c>
    </row>
    <row r="2623" spans="1:8" x14ac:dyDescent="0.3">
      <c r="A2623">
        <v>512782</v>
      </c>
      <c r="B2623">
        <v>20</v>
      </c>
      <c r="C2623">
        <v>2006</v>
      </c>
      <c r="E2623">
        <v>105080</v>
      </c>
      <c r="F2623" t="s">
        <v>2261</v>
      </c>
      <c r="G2623" t="s">
        <v>5736</v>
      </c>
      <c r="H2623" t="s">
        <v>5737</v>
      </c>
    </row>
    <row r="2624" spans="1:8" x14ac:dyDescent="0.3">
      <c r="A2624">
        <v>514870</v>
      </c>
      <c r="B2624">
        <v>18</v>
      </c>
      <c r="C2624">
        <v>1803</v>
      </c>
      <c r="E2624">
        <v>105081</v>
      </c>
      <c r="F2624" t="s">
        <v>2261</v>
      </c>
      <c r="G2624" t="s">
        <v>5151</v>
      </c>
      <c r="H2624" t="s">
        <v>5738</v>
      </c>
    </row>
    <row r="2625" spans="1:8" x14ac:dyDescent="0.3">
      <c r="A2625">
        <v>510927</v>
      </c>
      <c r="B2625">
        <v>22</v>
      </c>
      <c r="C2625">
        <v>2202</v>
      </c>
      <c r="E2625">
        <v>105082</v>
      </c>
      <c r="F2625" t="s">
        <v>2264</v>
      </c>
      <c r="G2625" t="s">
        <v>5421</v>
      </c>
      <c r="H2625" t="s">
        <v>3140</v>
      </c>
    </row>
    <row r="2626" spans="1:8" x14ac:dyDescent="0.3">
      <c r="A2626">
        <v>513461</v>
      </c>
      <c r="B2626">
        <v>22</v>
      </c>
      <c r="C2626">
        <v>2203</v>
      </c>
      <c r="E2626">
        <v>105083</v>
      </c>
      <c r="F2626" t="s">
        <v>5739</v>
      </c>
      <c r="G2626" t="s">
        <v>3741</v>
      </c>
      <c r="H2626" t="s">
        <v>5740</v>
      </c>
    </row>
    <row r="2627" spans="1:8" x14ac:dyDescent="0.3">
      <c r="A2627">
        <v>510891</v>
      </c>
      <c r="B2627">
        <v>22</v>
      </c>
      <c r="C2627">
        <v>2203</v>
      </c>
      <c r="E2627">
        <v>105084</v>
      </c>
      <c r="F2627" t="s">
        <v>2264</v>
      </c>
      <c r="G2627" t="s">
        <v>5741</v>
      </c>
      <c r="H2627" t="s">
        <v>2340</v>
      </c>
    </row>
    <row r="2628" spans="1:8" x14ac:dyDescent="0.3">
      <c r="A2628">
        <v>510891</v>
      </c>
      <c r="B2628">
        <v>22</v>
      </c>
      <c r="C2628">
        <v>2203</v>
      </c>
      <c r="E2628">
        <v>105085</v>
      </c>
      <c r="F2628" t="s">
        <v>2361</v>
      </c>
      <c r="G2628" t="s">
        <v>2499</v>
      </c>
      <c r="H2628" t="s">
        <v>5742</v>
      </c>
    </row>
    <row r="2629" spans="1:8" x14ac:dyDescent="0.3">
      <c r="A2629">
        <v>510762</v>
      </c>
      <c r="B2629">
        <v>22</v>
      </c>
      <c r="C2629">
        <v>2203</v>
      </c>
      <c r="E2629">
        <v>105086</v>
      </c>
      <c r="F2629" t="s">
        <v>2261</v>
      </c>
      <c r="G2629" t="s">
        <v>5743</v>
      </c>
      <c r="H2629" t="s">
        <v>5744</v>
      </c>
    </row>
    <row r="2630" spans="1:8" x14ac:dyDescent="0.3">
      <c r="A2630">
        <v>511728</v>
      </c>
      <c r="B2630">
        <v>22</v>
      </c>
      <c r="C2630">
        <v>2203</v>
      </c>
      <c r="E2630">
        <v>105087</v>
      </c>
      <c r="F2630" t="s">
        <v>2261</v>
      </c>
      <c r="G2630" t="s">
        <v>5745</v>
      </c>
      <c r="H2630" t="s">
        <v>5746</v>
      </c>
    </row>
    <row r="2631" spans="1:8" x14ac:dyDescent="0.3">
      <c r="A2631">
        <v>512302</v>
      </c>
      <c r="B2631">
        <v>22</v>
      </c>
      <c r="C2631">
        <v>2203</v>
      </c>
      <c r="E2631">
        <v>105088</v>
      </c>
      <c r="F2631" t="s">
        <v>2261</v>
      </c>
      <c r="G2631" t="s">
        <v>4688</v>
      </c>
      <c r="H2631" t="s">
        <v>5747</v>
      </c>
    </row>
    <row r="2632" spans="1:8" x14ac:dyDescent="0.3">
      <c r="A2632">
        <v>510027</v>
      </c>
      <c r="B2632">
        <v>22</v>
      </c>
      <c r="C2632">
        <v>2203</v>
      </c>
      <c r="E2632">
        <v>105089</v>
      </c>
      <c r="F2632" t="s">
        <v>2264</v>
      </c>
      <c r="G2632" t="s">
        <v>5748</v>
      </c>
      <c r="H2632" t="s">
        <v>5749</v>
      </c>
    </row>
    <row r="2633" spans="1:8" x14ac:dyDescent="0.3">
      <c r="A2633">
        <v>510890</v>
      </c>
      <c r="B2633">
        <v>22</v>
      </c>
      <c r="C2633">
        <v>2203</v>
      </c>
      <c r="E2633">
        <v>105090</v>
      </c>
      <c r="F2633" t="s">
        <v>2261</v>
      </c>
      <c r="G2633" t="s">
        <v>3427</v>
      </c>
      <c r="H2633" t="s">
        <v>5750</v>
      </c>
    </row>
    <row r="2634" spans="1:8" x14ac:dyDescent="0.3">
      <c r="A2634">
        <v>512550</v>
      </c>
      <c r="B2634">
        <v>22</v>
      </c>
      <c r="C2634">
        <v>2203</v>
      </c>
      <c r="E2634">
        <v>105091</v>
      </c>
      <c r="F2634" t="s">
        <v>2264</v>
      </c>
      <c r="G2634" t="s">
        <v>3569</v>
      </c>
      <c r="H2634" t="s">
        <v>5751</v>
      </c>
    </row>
    <row r="2635" spans="1:8" x14ac:dyDescent="0.3">
      <c r="A2635">
        <v>511728</v>
      </c>
      <c r="B2635">
        <v>22</v>
      </c>
      <c r="C2635">
        <v>2203</v>
      </c>
      <c r="E2635">
        <v>105094</v>
      </c>
      <c r="F2635" t="s">
        <v>2361</v>
      </c>
      <c r="G2635" t="s">
        <v>3419</v>
      </c>
      <c r="H2635" t="s">
        <v>5752</v>
      </c>
    </row>
    <row r="2636" spans="1:8" x14ac:dyDescent="0.3">
      <c r="A2636">
        <v>514374</v>
      </c>
      <c r="B2636">
        <v>18</v>
      </c>
      <c r="C2636">
        <v>1803</v>
      </c>
      <c r="E2636">
        <v>105095</v>
      </c>
      <c r="F2636" t="s">
        <v>2261</v>
      </c>
      <c r="G2636" t="s">
        <v>2449</v>
      </c>
      <c r="H2636" t="s">
        <v>5753</v>
      </c>
    </row>
    <row r="2637" spans="1:8" x14ac:dyDescent="0.3">
      <c r="A2637">
        <v>514327</v>
      </c>
      <c r="B2637">
        <v>18</v>
      </c>
      <c r="C2637">
        <v>1804</v>
      </c>
      <c r="E2637">
        <v>105096</v>
      </c>
      <c r="F2637" t="s">
        <v>2261</v>
      </c>
      <c r="G2637" t="s">
        <v>5754</v>
      </c>
      <c r="H2637" t="s">
        <v>5755</v>
      </c>
    </row>
    <row r="2638" spans="1:8" x14ac:dyDescent="0.3">
      <c r="A2638">
        <v>511581</v>
      </c>
      <c r="B2638">
        <v>19</v>
      </c>
      <c r="C2638">
        <v>1903</v>
      </c>
      <c r="E2638">
        <v>105097</v>
      </c>
      <c r="F2638" t="s">
        <v>2261</v>
      </c>
      <c r="G2638" t="s">
        <v>5756</v>
      </c>
      <c r="H2638" t="s">
        <v>5757</v>
      </c>
    </row>
    <row r="2639" spans="1:8" x14ac:dyDescent="0.3">
      <c r="A2639">
        <v>511371</v>
      </c>
      <c r="B2639">
        <v>19</v>
      </c>
      <c r="C2639">
        <v>1902</v>
      </c>
      <c r="E2639">
        <v>105098</v>
      </c>
      <c r="F2639" t="s">
        <v>2261</v>
      </c>
      <c r="G2639" t="s">
        <v>5758</v>
      </c>
      <c r="H2639" t="s">
        <v>5759</v>
      </c>
    </row>
    <row r="2640" spans="1:8" x14ac:dyDescent="0.3">
      <c r="A2640">
        <v>511948</v>
      </c>
      <c r="B2640">
        <v>21</v>
      </c>
      <c r="C2640">
        <v>2102</v>
      </c>
      <c r="E2640">
        <v>105099</v>
      </c>
      <c r="F2640" t="s">
        <v>2261</v>
      </c>
      <c r="G2640" t="s">
        <v>3317</v>
      </c>
      <c r="H2640" t="s">
        <v>5665</v>
      </c>
    </row>
    <row r="2641" spans="1:8" x14ac:dyDescent="0.3">
      <c r="A2641">
        <v>511948</v>
      </c>
      <c r="B2641">
        <v>21</v>
      </c>
      <c r="C2641">
        <v>2102</v>
      </c>
      <c r="E2641">
        <v>105101</v>
      </c>
      <c r="F2641" t="s">
        <v>2261</v>
      </c>
      <c r="G2641" t="s">
        <v>5760</v>
      </c>
      <c r="H2641" t="s">
        <v>5761</v>
      </c>
    </row>
    <row r="2642" spans="1:8" x14ac:dyDescent="0.3">
      <c r="A2642">
        <v>514631</v>
      </c>
      <c r="B2642">
        <v>21</v>
      </c>
      <c r="C2642">
        <v>2102</v>
      </c>
      <c r="E2642">
        <v>105102</v>
      </c>
      <c r="F2642" t="s">
        <v>2261</v>
      </c>
      <c r="G2642" t="s">
        <v>2588</v>
      </c>
      <c r="H2642" t="s">
        <v>5719</v>
      </c>
    </row>
    <row r="2643" spans="1:8" x14ac:dyDescent="0.3">
      <c r="A2643">
        <v>511948</v>
      </c>
      <c r="B2643">
        <v>21</v>
      </c>
      <c r="C2643">
        <v>2102</v>
      </c>
      <c r="E2643">
        <v>105103</v>
      </c>
      <c r="F2643" t="s">
        <v>2261</v>
      </c>
      <c r="G2643" t="s">
        <v>5762</v>
      </c>
      <c r="H2643" t="s">
        <v>5601</v>
      </c>
    </row>
    <row r="2644" spans="1:8" x14ac:dyDescent="0.3">
      <c r="A2644">
        <v>510495</v>
      </c>
      <c r="B2644">
        <v>18</v>
      </c>
      <c r="C2644">
        <v>1803</v>
      </c>
      <c r="E2644">
        <v>105104</v>
      </c>
      <c r="F2644" t="s">
        <v>2261</v>
      </c>
      <c r="G2644" t="s">
        <v>5763</v>
      </c>
      <c r="H2644" t="s">
        <v>5764</v>
      </c>
    </row>
    <row r="2645" spans="1:8" x14ac:dyDescent="0.3">
      <c r="A2645">
        <v>510284</v>
      </c>
      <c r="B2645">
        <v>18</v>
      </c>
      <c r="C2645">
        <v>1803</v>
      </c>
      <c r="E2645">
        <v>105105</v>
      </c>
      <c r="F2645" t="s">
        <v>2261</v>
      </c>
      <c r="G2645" t="s">
        <v>5765</v>
      </c>
      <c r="H2645" t="s">
        <v>5766</v>
      </c>
    </row>
    <row r="2646" spans="1:8" x14ac:dyDescent="0.3">
      <c r="A2646">
        <v>510390</v>
      </c>
      <c r="B2646">
        <v>19</v>
      </c>
      <c r="C2646">
        <v>1903</v>
      </c>
      <c r="E2646">
        <v>105107</v>
      </c>
      <c r="F2646" t="s">
        <v>2261</v>
      </c>
      <c r="G2646" t="s">
        <v>2394</v>
      </c>
      <c r="H2646" t="s">
        <v>5767</v>
      </c>
    </row>
    <row r="2647" spans="1:8" x14ac:dyDescent="0.3">
      <c r="A2647">
        <v>510891</v>
      </c>
      <c r="B2647">
        <v>22</v>
      </c>
      <c r="C2647">
        <v>2203</v>
      </c>
      <c r="E2647">
        <v>105108</v>
      </c>
      <c r="F2647" t="s">
        <v>2264</v>
      </c>
      <c r="G2647" t="s">
        <v>2957</v>
      </c>
      <c r="H2647" t="s">
        <v>5768</v>
      </c>
    </row>
    <row r="2648" spans="1:8" x14ac:dyDescent="0.3">
      <c r="A2648">
        <v>512014</v>
      </c>
      <c r="B2648">
        <v>20</v>
      </c>
      <c r="C2648">
        <v>2002</v>
      </c>
      <c r="E2648">
        <v>105109</v>
      </c>
      <c r="F2648" t="s">
        <v>2261</v>
      </c>
      <c r="G2648" t="s">
        <v>2569</v>
      </c>
      <c r="H2648" t="s">
        <v>5769</v>
      </c>
    </row>
    <row r="2649" spans="1:8" x14ac:dyDescent="0.3">
      <c r="A2649">
        <v>515627</v>
      </c>
      <c r="B2649">
        <v>16</v>
      </c>
      <c r="C2649">
        <v>1603</v>
      </c>
      <c r="E2649">
        <v>105110</v>
      </c>
      <c r="F2649" t="s">
        <v>2261</v>
      </c>
      <c r="G2649" t="s">
        <v>2961</v>
      </c>
      <c r="H2649" t="s">
        <v>5770</v>
      </c>
    </row>
    <row r="2650" spans="1:8" x14ac:dyDescent="0.3">
      <c r="A2650">
        <v>510063</v>
      </c>
      <c r="B2650">
        <v>16</v>
      </c>
      <c r="C2650">
        <v>1603</v>
      </c>
      <c r="E2650">
        <v>105112</v>
      </c>
      <c r="F2650" t="s">
        <v>2261</v>
      </c>
      <c r="G2650" t="s">
        <v>2765</v>
      </c>
      <c r="H2650" t="s">
        <v>5532</v>
      </c>
    </row>
    <row r="2651" spans="1:8" x14ac:dyDescent="0.3">
      <c r="A2651">
        <v>510063</v>
      </c>
      <c r="B2651">
        <v>16</v>
      </c>
      <c r="C2651">
        <v>1603</v>
      </c>
      <c r="E2651">
        <v>105113</v>
      </c>
      <c r="F2651" t="s">
        <v>2264</v>
      </c>
      <c r="G2651" t="s">
        <v>5771</v>
      </c>
      <c r="H2651" t="s">
        <v>5772</v>
      </c>
    </row>
    <row r="2652" spans="1:8" x14ac:dyDescent="0.3">
      <c r="A2652">
        <v>513249</v>
      </c>
      <c r="B2652">
        <v>16</v>
      </c>
      <c r="C2652">
        <v>1603</v>
      </c>
      <c r="E2652">
        <v>105114</v>
      </c>
      <c r="F2652" t="s">
        <v>2261</v>
      </c>
      <c r="G2652" t="s">
        <v>2270</v>
      </c>
      <c r="H2652" t="s">
        <v>5773</v>
      </c>
    </row>
    <row r="2653" spans="1:8" x14ac:dyDescent="0.3">
      <c r="A2653">
        <v>511028</v>
      </c>
      <c r="B2653">
        <v>18</v>
      </c>
      <c r="C2653">
        <v>1803</v>
      </c>
      <c r="E2653">
        <v>105115</v>
      </c>
      <c r="F2653" t="s">
        <v>2264</v>
      </c>
      <c r="G2653" t="s">
        <v>3453</v>
      </c>
      <c r="H2653" t="s">
        <v>5774</v>
      </c>
    </row>
    <row r="2654" spans="1:8" x14ac:dyDescent="0.3">
      <c r="A2654">
        <v>514940</v>
      </c>
      <c r="B2654">
        <v>20</v>
      </c>
      <c r="C2654">
        <v>2003</v>
      </c>
      <c r="E2654">
        <v>105116</v>
      </c>
      <c r="F2654" t="s">
        <v>2261</v>
      </c>
      <c r="G2654" t="s">
        <v>3077</v>
      </c>
      <c r="H2654" t="s">
        <v>5775</v>
      </c>
    </row>
    <row r="2655" spans="1:8" x14ac:dyDescent="0.3">
      <c r="A2655">
        <v>511898</v>
      </c>
      <c r="B2655">
        <v>20</v>
      </c>
      <c r="C2655">
        <v>2003</v>
      </c>
      <c r="E2655">
        <v>105117</v>
      </c>
      <c r="F2655" t="s">
        <v>2261</v>
      </c>
      <c r="G2655" t="s">
        <v>2268</v>
      </c>
      <c r="H2655" t="s">
        <v>5776</v>
      </c>
    </row>
    <row r="2656" spans="1:8" x14ac:dyDescent="0.3">
      <c r="A2656">
        <v>511434</v>
      </c>
      <c r="B2656">
        <v>16</v>
      </c>
      <c r="C2656">
        <v>1603</v>
      </c>
      <c r="E2656">
        <v>105118</v>
      </c>
      <c r="F2656" t="s">
        <v>2361</v>
      </c>
      <c r="G2656" t="s">
        <v>5569</v>
      </c>
      <c r="H2656" t="s">
        <v>5777</v>
      </c>
    </row>
    <row r="2657" spans="1:8" x14ac:dyDescent="0.3">
      <c r="A2657">
        <v>512268</v>
      </c>
      <c r="B2657">
        <v>23</v>
      </c>
      <c r="C2657">
        <v>2303</v>
      </c>
      <c r="E2657">
        <v>105119</v>
      </c>
      <c r="F2657" t="s">
        <v>2264</v>
      </c>
      <c r="G2657" t="s">
        <v>5778</v>
      </c>
      <c r="H2657" t="s">
        <v>5779</v>
      </c>
    </row>
    <row r="2658" spans="1:8" x14ac:dyDescent="0.3">
      <c r="A2658">
        <v>511866</v>
      </c>
      <c r="B2658">
        <v>19</v>
      </c>
      <c r="C2658">
        <v>1903</v>
      </c>
      <c r="E2658">
        <v>105120</v>
      </c>
      <c r="F2658" t="s">
        <v>2261</v>
      </c>
      <c r="G2658" t="s">
        <v>5780</v>
      </c>
      <c r="H2658" t="s">
        <v>5781</v>
      </c>
    </row>
    <row r="2659" spans="1:8" x14ac:dyDescent="0.3">
      <c r="A2659">
        <v>510116</v>
      </c>
      <c r="B2659">
        <v>19</v>
      </c>
      <c r="C2659">
        <v>1903</v>
      </c>
      <c r="E2659">
        <v>105121</v>
      </c>
      <c r="F2659" t="s">
        <v>2261</v>
      </c>
      <c r="G2659" t="s">
        <v>2716</v>
      </c>
      <c r="H2659" t="s">
        <v>5782</v>
      </c>
    </row>
    <row r="2660" spans="1:8" x14ac:dyDescent="0.3">
      <c r="A2660">
        <v>510546</v>
      </c>
      <c r="B2660">
        <v>22</v>
      </c>
      <c r="C2660">
        <v>2202</v>
      </c>
      <c r="E2660">
        <v>105122</v>
      </c>
      <c r="F2660" t="s">
        <v>2261</v>
      </c>
      <c r="G2660" t="s">
        <v>5783</v>
      </c>
      <c r="H2660" t="s">
        <v>5784</v>
      </c>
    </row>
    <row r="2661" spans="1:8" x14ac:dyDescent="0.3">
      <c r="A2661">
        <v>510274</v>
      </c>
      <c r="B2661">
        <v>18</v>
      </c>
      <c r="C2661">
        <v>1802</v>
      </c>
      <c r="E2661">
        <v>105123</v>
      </c>
      <c r="F2661" t="s">
        <v>2261</v>
      </c>
      <c r="G2661" t="s">
        <v>5785</v>
      </c>
      <c r="H2661" t="s">
        <v>5786</v>
      </c>
    </row>
    <row r="2662" spans="1:8" x14ac:dyDescent="0.3">
      <c r="A2662">
        <v>512090</v>
      </c>
      <c r="B2662">
        <v>19</v>
      </c>
      <c r="C2662">
        <v>1903</v>
      </c>
      <c r="E2662">
        <v>105124</v>
      </c>
      <c r="F2662" t="s">
        <v>2261</v>
      </c>
      <c r="G2662" t="s">
        <v>3678</v>
      </c>
      <c r="H2662" t="s">
        <v>5787</v>
      </c>
    </row>
    <row r="2663" spans="1:8" x14ac:dyDescent="0.3">
      <c r="A2663">
        <v>511371</v>
      </c>
      <c r="B2663">
        <v>19</v>
      </c>
      <c r="C2663">
        <v>1902</v>
      </c>
      <c r="E2663">
        <v>105125</v>
      </c>
      <c r="F2663" t="s">
        <v>2261</v>
      </c>
      <c r="G2663" t="s">
        <v>3209</v>
      </c>
      <c r="H2663" t="s">
        <v>5788</v>
      </c>
    </row>
    <row r="2664" spans="1:8" x14ac:dyDescent="0.3">
      <c r="A2664">
        <v>510103</v>
      </c>
      <c r="B2664">
        <v>21</v>
      </c>
      <c r="C2664">
        <v>2103</v>
      </c>
      <c r="E2664">
        <v>105126</v>
      </c>
      <c r="F2664" t="s">
        <v>2261</v>
      </c>
      <c r="G2664" t="s">
        <v>3929</v>
      </c>
      <c r="H2664" t="s">
        <v>5789</v>
      </c>
    </row>
    <row r="2665" spans="1:8" x14ac:dyDescent="0.3">
      <c r="A2665">
        <v>512379</v>
      </c>
      <c r="B2665">
        <v>18</v>
      </c>
      <c r="C2665">
        <v>1802</v>
      </c>
      <c r="E2665">
        <v>105127</v>
      </c>
      <c r="F2665" t="s">
        <v>2261</v>
      </c>
      <c r="G2665" t="s">
        <v>2564</v>
      </c>
      <c r="H2665" t="s">
        <v>5790</v>
      </c>
    </row>
    <row r="2666" spans="1:8" x14ac:dyDescent="0.3">
      <c r="A2666">
        <v>512408</v>
      </c>
      <c r="B2666">
        <v>20</v>
      </c>
      <c r="C2666">
        <v>2005</v>
      </c>
      <c r="E2666">
        <v>105128</v>
      </c>
      <c r="F2666" t="s">
        <v>2261</v>
      </c>
      <c r="G2666" t="s">
        <v>5791</v>
      </c>
      <c r="H2666" t="s">
        <v>5792</v>
      </c>
    </row>
    <row r="2667" spans="1:8" x14ac:dyDescent="0.3">
      <c r="A2667">
        <v>515323</v>
      </c>
      <c r="B2667">
        <v>18</v>
      </c>
      <c r="C2667">
        <v>1804</v>
      </c>
      <c r="E2667">
        <v>105129</v>
      </c>
      <c r="F2667" t="s">
        <v>2261</v>
      </c>
      <c r="G2667" t="s">
        <v>5793</v>
      </c>
      <c r="H2667" t="s">
        <v>5794</v>
      </c>
    </row>
    <row r="2668" spans="1:8" x14ac:dyDescent="0.3">
      <c r="A2668">
        <v>515196</v>
      </c>
      <c r="B2668">
        <v>20</v>
      </c>
      <c r="C2668">
        <v>2004</v>
      </c>
      <c r="E2668">
        <v>105130</v>
      </c>
      <c r="F2668" t="s">
        <v>2261</v>
      </c>
      <c r="G2668" t="s">
        <v>2373</v>
      </c>
      <c r="H2668" t="s">
        <v>5795</v>
      </c>
    </row>
    <row r="2669" spans="1:8" x14ac:dyDescent="0.3">
      <c r="A2669">
        <v>510093</v>
      </c>
      <c r="B2669">
        <v>21</v>
      </c>
      <c r="C2669">
        <v>2104</v>
      </c>
      <c r="E2669">
        <v>105131</v>
      </c>
      <c r="F2669" t="s">
        <v>2261</v>
      </c>
      <c r="G2669" t="s">
        <v>5796</v>
      </c>
      <c r="H2669" t="s">
        <v>5797</v>
      </c>
    </row>
    <row r="2670" spans="1:8" x14ac:dyDescent="0.3">
      <c r="A2670">
        <v>514375</v>
      </c>
      <c r="B2670">
        <v>18</v>
      </c>
      <c r="C2670">
        <v>1803</v>
      </c>
      <c r="E2670">
        <v>105132</v>
      </c>
      <c r="F2670" t="s">
        <v>2264</v>
      </c>
      <c r="G2670" t="s">
        <v>5798</v>
      </c>
      <c r="H2670" t="s">
        <v>5799</v>
      </c>
    </row>
    <row r="2671" spans="1:8" x14ac:dyDescent="0.3">
      <c r="A2671">
        <v>511546</v>
      </c>
      <c r="B2671">
        <v>18</v>
      </c>
      <c r="C2671">
        <v>1803</v>
      </c>
      <c r="E2671">
        <v>105133</v>
      </c>
      <c r="F2671" t="s">
        <v>2261</v>
      </c>
      <c r="G2671" t="s">
        <v>5499</v>
      </c>
      <c r="H2671" t="s">
        <v>5205</v>
      </c>
    </row>
    <row r="2672" spans="1:8" x14ac:dyDescent="0.3">
      <c r="A2672">
        <v>511636</v>
      </c>
      <c r="B2672">
        <v>18</v>
      </c>
      <c r="C2672">
        <v>1803</v>
      </c>
      <c r="E2672">
        <v>105135</v>
      </c>
      <c r="F2672" t="s">
        <v>2261</v>
      </c>
      <c r="G2672" t="s">
        <v>2268</v>
      </c>
      <c r="H2672" t="s">
        <v>5792</v>
      </c>
    </row>
    <row r="2673" spans="1:8" x14ac:dyDescent="0.3">
      <c r="A2673">
        <v>510009</v>
      </c>
      <c r="B2673">
        <v>21</v>
      </c>
      <c r="C2673">
        <v>2104</v>
      </c>
      <c r="E2673">
        <v>105136</v>
      </c>
      <c r="F2673" t="s">
        <v>2261</v>
      </c>
      <c r="G2673" t="s">
        <v>5300</v>
      </c>
      <c r="H2673" t="s">
        <v>5800</v>
      </c>
    </row>
    <row r="2674" spans="1:8" x14ac:dyDescent="0.3">
      <c r="A2674">
        <v>511392</v>
      </c>
      <c r="B2674">
        <v>18</v>
      </c>
      <c r="C2674">
        <v>1803</v>
      </c>
      <c r="E2674">
        <v>105137</v>
      </c>
      <c r="F2674" t="s">
        <v>2264</v>
      </c>
      <c r="G2674" t="s">
        <v>2619</v>
      </c>
      <c r="H2674" t="s">
        <v>5801</v>
      </c>
    </row>
    <row r="2675" spans="1:8" x14ac:dyDescent="0.3">
      <c r="A2675">
        <v>513612</v>
      </c>
      <c r="B2675">
        <v>20</v>
      </c>
      <c r="C2675">
        <v>2002</v>
      </c>
      <c r="E2675">
        <v>105139</v>
      </c>
      <c r="F2675" t="s">
        <v>2261</v>
      </c>
      <c r="G2675" t="s">
        <v>5802</v>
      </c>
      <c r="H2675" t="s">
        <v>5803</v>
      </c>
    </row>
    <row r="2676" spans="1:8" x14ac:dyDescent="0.3">
      <c r="A2676">
        <v>511014</v>
      </c>
      <c r="B2676">
        <v>19</v>
      </c>
      <c r="C2676">
        <v>1904</v>
      </c>
      <c r="E2676">
        <v>105140</v>
      </c>
      <c r="F2676" t="s">
        <v>2261</v>
      </c>
      <c r="G2676" t="s">
        <v>3246</v>
      </c>
      <c r="H2676" t="s">
        <v>5205</v>
      </c>
    </row>
    <row r="2677" spans="1:8" x14ac:dyDescent="0.3">
      <c r="A2677">
        <v>511694</v>
      </c>
      <c r="B2677">
        <v>18</v>
      </c>
      <c r="C2677">
        <v>1803</v>
      </c>
      <c r="E2677">
        <v>105141</v>
      </c>
      <c r="F2677" t="s">
        <v>2261</v>
      </c>
      <c r="G2677" t="s">
        <v>2268</v>
      </c>
      <c r="H2677" t="s">
        <v>5804</v>
      </c>
    </row>
    <row r="2678" spans="1:8" x14ac:dyDescent="0.3">
      <c r="A2678">
        <v>511408</v>
      </c>
      <c r="B2678">
        <v>22</v>
      </c>
      <c r="C2678">
        <v>2203</v>
      </c>
      <c r="E2678">
        <v>105142</v>
      </c>
      <c r="F2678" t="s">
        <v>2264</v>
      </c>
      <c r="G2678" t="s">
        <v>2457</v>
      </c>
      <c r="H2678" t="s">
        <v>5805</v>
      </c>
    </row>
    <row r="2679" spans="1:8" x14ac:dyDescent="0.3">
      <c r="A2679">
        <v>514802</v>
      </c>
      <c r="B2679">
        <v>22</v>
      </c>
      <c r="C2679">
        <v>2203</v>
      </c>
      <c r="E2679">
        <v>105143</v>
      </c>
      <c r="F2679" t="s">
        <v>2261</v>
      </c>
      <c r="G2679" t="s">
        <v>4264</v>
      </c>
      <c r="H2679" t="s">
        <v>5806</v>
      </c>
    </row>
    <row r="2680" spans="1:8" x14ac:dyDescent="0.3">
      <c r="A2680">
        <v>511073</v>
      </c>
      <c r="B2680">
        <v>21</v>
      </c>
      <c r="C2680">
        <v>2104</v>
      </c>
      <c r="E2680">
        <v>105144</v>
      </c>
      <c r="F2680" t="s">
        <v>2261</v>
      </c>
      <c r="G2680" t="s">
        <v>4185</v>
      </c>
      <c r="H2680" t="s">
        <v>5807</v>
      </c>
    </row>
    <row r="2681" spans="1:8" x14ac:dyDescent="0.3">
      <c r="A2681">
        <v>510039</v>
      </c>
      <c r="B2681">
        <v>21</v>
      </c>
      <c r="C2681">
        <v>2104</v>
      </c>
      <c r="E2681">
        <v>105145</v>
      </c>
      <c r="F2681" t="s">
        <v>2261</v>
      </c>
      <c r="G2681" t="s">
        <v>5808</v>
      </c>
      <c r="H2681" t="s">
        <v>5809</v>
      </c>
    </row>
    <row r="2682" spans="1:8" x14ac:dyDescent="0.3">
      <c r="A2682">
        <v>512292</v>
      </c>
      <c r="B2682">
        <v>21</v>
      </c>
      <c r="C2682">
        <v>2104</v>
      </c>
      <c r="E2682">
        <v>105146</v>
      </c>
      <c r="F2682" t="s">
        <v>2261</v>
      </c>
      <c r="G2682" t="s">
        <v>2932</v>
      </c>
      <c r="H2682" t="s">
        <v>5810</v>
      </c>
    </row>
    <row r="2683" spans="1:8" x14ac:dyDescent="0.3">
      <c r="A2683">
        <v>513532</v>
      </c>
      <c r="B2683">
        <v>20</v>
      </c>
      <c r="C2683">
        <v>2002</v>
      </c>
      <c r="E2683">
        <v>105147</v>
      </c>
      <c r="F2683" t="s">
        <v>2261</v>
      </c>
      <c r="G2683" t="s">
        <v>2472</v>
      </c>
      <c r="H2683" t="s">
        <v>5811</v>
      </c>
    </row>
    <row r="2684" spans="1:8" x14ac:dyDescent="0.3">
      <c r="A2684">
        <v>514589</v>
      </c>
      <c r="B2684">
        <v>18</v>
      </c>
      <c r="C2684">
        <v>1804</v>
      </c>
      <c r="E2684">
        <v>105148</v>
      </c>
      <c r="F2684" t="s">
        <v>2261</v>
      </c>
      <c r="G2684" t="s">
        <v>2491</v>
      </c>
      <c r="H2684" t="s">
        <v>5812</v>
      </c>
    </row>
    <row r="2685" spans="1:8" x14ac:dyDescent="0.3">
      <c r="A2685">
        <v>510571</v>
      </c>
      <c r="B2685">
        <v>22</v>
      </c>
      <c r="C2685">
        <v>2202</v>
      </c>
      <c r="E2685">
        <v>105149</v>
      </c>
      <c r="F2685" t="s">
        <v>2264</v>
      </c>
      <c r="G2685" t="s">
        <v>5813</v>
      </c>
      <c r="H2685" t="s">
        <v>5814</v>
      </c>
    </row>
    <row r="2686" spans="1:8" x14ac:dyDescent="0.3">
      <c r="A2686">
        <v>515006</v>
      </c>
      <c r="B2686">
        <v>18</v>
      </c>
      <c r="C2686">
        <v>1802</v>
      </c>
      <c r="E2686">
        <v>105150</v>
      </c>
      <c r="F2686" t="s">
        <v>2261</v>
      </c>
      <c r="G2686" t="s">
        <v>2605</v>
      </c>
      <c r="H2686" t="s">
        <v>5773</v>
      </c>
    </row>
    <row r="2687" spans="1:8" x14ac:dyDescent="0.3">
      <c r="A2687">
        <v>513259</v>
      </c>
      <c r="B2687">
        <v>18</v>
      </c>
      <c r="C2687">
        <v>1802</v>
      </c>
      <c r="E2687">
        <v>105151</v>
      </c>
      <c r="F2687" t="s">
        <v>2261</v>
      </c>
      <c r="G2687" t="s">
        <v>5815</v>
      </c>
      <c r="H2687" t="s">
        <v>5816</v>
      </c>
    </row>
    <row r="2688" spans="1:8" x14ac:dyDescent="0.3">
      <c r="A2688">
        <v>514373</v>
      </c>
      <c r="B2688">
        <v>18</v>
      </c>
      <c r="C2688">
        <v>1803</v>
      </c>
      <c r="E2688">
        <v>105152</v>
      </c>
      <c r="F2688" t="s">
        <v>2261</v>
      </c>
      <c r="G2688" t="s">
        <v>3313</v>
      </c>
      <c r="H2688" t="s">
        <v>5817</v>
      </c>
    </row>
    <row r="2689" spans="1:8" x14ac:dyDescent="0.3">
      <c r="A2689">
        <v>512318</v>
      </c>
      <c r="B2689">
        <v>17</v>
      </c>
      <c r="C2689">
        <v>1703</v>
      </c>
      <c r="E2689">
        <v>105153</v>
      </c>
      <c r="F2689" t="s">
        <v>2261</v>
      </c>
      <c r="G2689" t="s">
        <v>3317</v>
      </c>
      <c r="H2689" t="s">
        <v>5818</v>
      </c>
    </row>
    <row r="2690" spans="1:8" x14ac:dyDescent="0.3">
      <c r="A2690">
        <v>512182</v>
      </c>
      <c r="B2690">
        <v>17</v>
      </c>
      <c r="C2690">
        <v>1703</v>
      </c>
      <c r="E2690">
        <v>105154</v>
      </c>
      <c r="F2690" t="s">
        <v>2261</v>
      </c>
      <c r="G2690" t="s">
        <v>2327</v>
      </c>
      <c r="H2690" t="s">
        <v>5819</v>
      </c>
    </row>
    <row r="2691" spans="1:8" x14ac:dyDescent="0.3">
      <c r="A2691">
        <v>510740</v>
      </c>
      <c r="B2691">
        <v>23</v>
      </c>
      <c r="C2691">
        <v>2304</v>
      </c>
      <c r="E2691">
        <v>105155</v>
      </c>
      <c r="F2691" t="s">
        <v>2261</v>
      </c>
      <c r="G2691" t="s">
        <v>5820</v>
      </c>
      <c r="H2691" t="s">
        <v>5821</v>
      </c>
    </row>
    <row r="2692" spans="1:8" x14ac:dyDescent="0.3">
      <c r="A2692">
        <v>510101</v>
      </c>
      <c r="B2692">
        <v>21</v>
      </c>
      <c r="C2692">
        <v>2104</v>
      </c>
      <c r="E2692">
        <v>105156</v>
      </c>
      <c r="F2692" t="s">
        <v>2261</v>
      </c>
      <c r="G2692" t="s">
        <v>2652</v>
      </c>
      <c r="H2692" t="s">
        <v>5822</v>
      </c>
    </row>
    <row r="2693" spans="1:8" x14ac:dyDescent="0.3">
      <c r="A2693">
        <v>510101</v>
      </c>
      <c r="B2693">
        <v>21</v>
      </c>
      <c r="C2693">
        <v>2104</v>
      </c>
      <c r="E2693">
        <v>105157</v>
      </c>
      <c r="F2693" t="s">
        <v>2261</v>
      </c>
      <c r="G2693" t="s">
        <v>5823</v>
      </c>
      <c r="H2693" t="s">
        <v>5824</v>
      </c>
    </row>
    <row r="2694" spans="1:8" x14ac:dyDescent="0.3">
      <c r="A2694">
        <v>510101</v>
      </c>
      <c r="B2694">
        <v>21</v>
      </c>
      <c r="C2694">
        <v>2104</v>
      </c>
      <c r="E2694">
        <v>105158</v>
      </c>
      <c r="F2694" t="s">
        <v>2261</v>
      </c>
      <c r="G2694" t="s">
        <v>2643</v>
      </c>
      <c r="H2694" t="s">
        <v>5825</v>
      </c>
    </row>
    <row r="2695" spans="1:8" x14ac:dyDescent="0.3">
      <c r="A2695">
        <v>510101</v>
      </c>
      <c r="B2695">
        <v>21</v>
      </c>
      <c r="C2695">
        <v>2104</v>
      </c>
      <c r="E2695">
        <v>105159</v>
      </c>
      <c r="F2695" t="s">
        <v>2264</v>
      </c>
      <c r="G2695" t="s">
        <v>3643</v>
      </c>
      <c r="H2695" t="s">
        <v>5826</v>
      </c>
    </row>
    <row r="2696" spans="1:8" x14ac:dyDescent="0.3">
      <c r="A2696">
        <v>511346</v>
      </c>
      <c r="B2696">
        <v>21</v>
      </c>
      <c r="C2696">
        <v>2104</v>
      </c>
      <c r="E2696">
        <v>105160</v>
      </c>
      <c r="F2696" t="s">
        <v>2261</v>
      </c>
      <c r="G2696" t="s">
        <v>5827</v>
      </c>
      <c r="H2696" t="s">
        <v>5828</v>
      </c>
    </row>
    <row r="2697" spans="1:8" x14ac:dyDescent="0.3">
      <c r="A2697">
        <v>510880</v>
      </c>
      <c r="B2697">
        <v>23</v>
      </c>
      <c r="C2697">
        <v>2302</v>
      </c>
      <c r="E2697">
        <v>105161</v>
      </c>
      <c r="F2697" t="s">
        <v>2261</v>
      </c>
      <c r="G2697" t="s">
        <v>2289</v>
      </c>
      <c r="H2697" t="s">
        <v>5829</v>
      </c>
    </row>
    <row r="2698" spans="1:8" x14ac:dyDescent="0.3">
      <c r="A2698">
        <v>510488</v>
      </c>
      <c r="B2698">
        <v>23</v>
      </c>
      <c r="C2698">
        <v>2302</v>
      </c>
      <c r="E2698">
        <v>105162</v>
      </c>
      <c r="F2698" t="s">
        <v>2261</v>
      </c>
      <c r="G2698" t="s">
        <v>3767</v>
      </c>
      <c r="H2698" t="s">
        <v>5830</v>
      </c>
    </row>
    <row r="2699" spans="1:8" x14ac:dyDescent="0.3">
      <c r="A2699">
        <v>510764</v>
      </c>
      <c r="B2699">
        <v>23</v>
      </c>
      <c r="C2699">
        <v>2302</v>
      </c>
      <c r="E2699">
        <v>105163</v>
      </c>
      <c r="F2699" t="s">
        <v>2261</v>
      </c>
      <c r="G2699" t="s">
        <v>5831</v>
      </c>
      <c r="H2699" t="s">
        <v>5832</v>
      </c>
    </row>
    <row r="2700" spans="1:8" x14ac:dyDescent="0.3">
      <c r="A2700">
        <v>514184</v>
      </c>
      <c r="B2700">
        <v>20</v>
      </c>
      <c r="C2700">
        <v>2004</v>
      </c>
      <c r="E2700">
        <v>105164</v>
      </c>
      <c r="F2700" t="s">
        <v>2261</v>
      </c>
      <c r="G2700" t="s">
        <v>5833</v>
      </c>
      <c r="H2700" t="s">
        <v>5834</v>
      </c>
    </row>
    <row r="2701" spans="1:8" x14ac:dyDescent="0.3">
      <c r="A2701">
        <v>514344</v>
      </c>
      <c r="B2701">
        <v>22</v>
      </c>
      <c r="C2701">
        <v>2202</v>
      </c>
      <c r="E2701">
        <v>105165</v>
      </c>
      <c r="F2701" t="s">
        <v>2264</v>
      </c>
      <c r="G2701" t="s">
        <v>5835</v>
      </c>
      <c r="H2701" t="s">
        <v>2872</v>
      </c>
    </row>
    <row r="2702" spans="1:8" x14ac:dyDescent="0.3">
      <c r="A2702">
        <v>510765</v>
      </c>
      <c r="B2702">
        <v>23</v>
      </c>
      <c r="C2702">
        <v>2302</v>
      </c>
      <c r="E2702">
        <v>105166</v>
      </c>
      <c r="F2702" t="s">
        <v>2261</v>
      </c>
      <c r="G2702" t="s">
        <v>3313</v>
      </c>
      <c r="H2702" t="s">
        <v>5836</v>
      </c>
    </row>
    <row r="2703" spans="1:8" x14ac:dyDescent="0.3">
      <c r="A2703">
        <v>515495</v>
      </c>
      <c r="B2703">
        <v>22</v>
      </c>
      <c r="C2703">
        <v>2202</v>
      </c>
      <c r="E2703">
        <v>105167</v>
      </c>
      <c r="F2703" t="s">
        <v>2261</v>
      </c>
      <c r="G2703" t="s">
        <v>5837</v>
      </c>
      <c r="H2703" t="s">
        <v>5749</v>
      </c>
    </row>
    <row r="2704" spans="1:8" x14ac:dyDescent="0.3">
      <c r="A2704">
        <v>512879</v>
      </c>
      <c r="B2704">
        <v>21</v>
      </c>
      <c r="C2704">
        <v>2104</v>
      </c>
      <c r="E2704">
        <v>105168</v>
      </c>
      <c r="F2704" t="s">
        <v>2261</v>
      </c>
      <c r="G2704" t="s">
        <v>5838</v>
      </c>
      <c r="H2704" t="s">
        <v>5839</v>
      </c>
    </row>
    <row r="2705" spans="1:8" x14ac:dyDescent="0.3">
      <c r="A2705">
        <v>515674</v>
      </c>
      <c r="B2705">
        <v>18</v>
      </c>
      <c r="C2705">
        <v>1802</v>
      </c>
      <c r="E2705">
        <v>105169</v>
      </c>
      <c r="F2705" t="s">
        <v>2261</v>
      </c>
      <c r="G2705" t="s">
        <v>5277</v>
      </c>
      <c r="H2705" t="s">
        <v>5840</v>
      </c>
    </row>
    <row r="2706" spans="1:8" x14ac:dyDescent="0.3">
      <c r="A2706">
        <v>512121</v>
      </c>
      <c r="B2706">
        <v>20</v>
      </c>
      <c r="C2706">
        <v>2002</v>
      </c>
      <c r="E2706">
        <v>105170</v>
      </c>
      <c r="F2706" t="s">
        <v>2261</v>
      </c>
      <c r="G2706" t="s">
        <v>5841</v>
      </c>
      <c r="H2706" t="s">
        <v>5842</v>
      </c>
    </row>
    <row r="2707" spans="1:8" x14ac:dyDescent="0.3">
      <c r="A2707">
        <v>511823</v>
      </c>
      <c r="B2707">
        <v>22</v>
      </c>
      <c r="C2707">
        <v>2203</v>
      </c>
      <c r="E2707">
        <v>105172</v>
      </c>
      <c r="F2707" t="s">
        <v>2261</v>
      </c>
      <c r="G2707" t="s">
        <v>3757</v>
      </c>
      <c r="H2707" t="s">
        <v>5814</v>
      </c>
    </row>
    <row r="2708" spans="1:8" x14ac:dyDescent="0.3">
      <c r="A2708">
        <v>511987</v>
      </c>
      <c r="B2708">
        <v>20</v>
      </c>
      <c r="C2708">
        <v>2003</v>
      </c>
      <c r="E2708">
        <v>105173</v>
      </c>
      <c r="F2708" t="s">
        <v>2261</v>
      </c>
      <c r="G2708" t="s">
        <v>2946</v>
      </c>
      <c r="H2708" t="s">
        <v>5843</v>
      </c>
    </row>
    <row r="2709" spans="1:8" x14ac:dyDescent="0.3">
      <c r="A2709">
        <v>511987</v>
      </c>
      <c r="B2709">
        <v>20</v>
      </c>
      <c r="C2709">
        <v>2003</v>
      </c>
      <c r="E2709">
        <v>105174</v>
      </c>
      <c r="F2709" t="s">
        <v>2264</v>
      </c>
      <c r="G2709" t="s">
        <v>5844</v>
      </c>
      <c r="H2709" t="s">
        <v>5845</v>
      </c>
    </row>
    <row r="2710" spans="1:8" x14ac:dyDescent="0.3">
      <c r="A2710">
        <v>510169</v>
      </c>
      <c r="B2710">
        <v>19</v>
      </c>
      <c r="C2710">
        <v>1904</v>
      </c>
      <c r="E2710">
        <v>105175</v>
      </c>
      <c r="F2710" t="s">
        <v>2261</v>
      </c>
      <c r="G2710" t="s">
        <v>5846</v>
      </c>
      <c r="H2710" t="s">
        <v>5847</v>
      </c>
    </row>
    <row r="2711" spans="1:8" x14ac:dyDescent="0.3">
      <c r="A2711">
        <v>515267</v>
      </c>
      <c r="B2711">
        <v>22</v>
      </c>
      <c r="C2711">
        <v>2202</v>
      </c>
      <c r="E2711">
        <v>105176</v>
      </c>
      <c r="F2711" t="s">
        <v>2261</v>
      </c>
      <c r="G2711" t="s">
        <v>3003</v>
      </c>
      <c r="H2711" t="s">
        <v>5848</v>
      </c>
    </row>
    <row r="2712" spans="1:8" x14ac:dyDescent="0.3">
      <c r="A2712">
        <v>511205</v>
      </c>
      <c r="B2712">
        <v>16</v>
      </c>
      <c r="C2712">
        <v>1604</v>
      </c>
      <c r="E2712">
        <v>105177</v>
      </c>
      <c r="F2712" t="s">
        <v>2261</v>
      </c>
      <c r="G2712" t="s">
        <v>5849</v>
      </c>
      <c r="H2712" t="s">
        <v>5850</v>
      </c>
    </row>
    <row r="2713" spans="1:8" x14ac:dyDescent="0.3">
      <c r="A2713">
        <v>514345</v>
      </c>
      <c r="B2713">
        <v>22</v>
      </c>
      <c r="C2713">
        <v>2202</v>
      </c>
      <c r="E2713">
        <v>105178</v>
      </c>
      <c r="F2713" t="s">
        <v>2261</v>
      </c>
      <c r="G2713" t="s">
        <v>5851</v>
      </c>
      <c r="H2713" t="s">
        <v>5852</v>
      </c>
    </row>
    <row r="2714" spans="1:8" x14ac:dyDescent="0.3">
      <c r="A2714">
        <v>513775</v>
      </c>
      <c r="B2714">
        <v>20</v>
      </c>
      <c r="C2714">
        <v>2002</v>
      </c>
      <c r="E2714">
        <v>105179</v>
      </c>
      <c r="F2714" t="s">
        <v>2261</v>
      </c>
      <c r="G2714" t="s">
        <v>5853</v>
      </c>
      <c r="H2714" t="s">
        <v>5854</v>
      </c>
    </row>
    <row r="2715" spans="1:8" x14ac:dyDescent="0.3">
      <c r="A2715">
        <v>512873</v>
      </c>
      <c r="B2715">
        <v>20</v>
      </c>
      <c r="C2715">
        <v>2002</v>
      </c>
      <c r="E2715">
        <v>105180</v>
      </c>
      <c r="F2715" t="s">
        <v>2264</v>
      </c>
      <c r="G2715" t="s">
        <v>5855</v>
      </c>
      <c r="H2715" t="s">
        <v>5070</v>
      </c>
    </row>
    <row r="2716" spans="1:8" x14ac:dyDescent="0.3">
      <c r="A2716">
        <v>513479</v>
      </c>
      <c r="B2716">
        <v>20</v>
      </c>
      <c r="C2716">
        <v>2005</v>
      </c>
      <c r="E2716">
        <v>105181</v>
      </c>
      <c r="F2716" t="s">
        <v>2261</v>
      </c>
      <c r="G2716" t="s">
        <v>3542</v>
      </c>
      <c r="H2716" t="s">
        <v>5856</v>
      </c>
    </row>
    <row r="2717" spans="1:8" x14ac:dyDescent="0.3">
      <c r="A2717">
        <v>510270</v>
      </c>
      <c r="B2717">
        <v>16</v>
      </c>
      <c r="C2717">
        <v>1602</v>
      </c>
      <c r="E2717">
        <v>105182</v>
      </c>
      <c r="F2717" t="s">
        <v>2261</v>
      </c>
      <c r="G2717" t="s">
        <v>5796</v>
      </c>
      <c r="H2717" t="s">
        <v>5857</v>
      </c>
    </row>
    <row r="2718" spans="1:8" x14ac:dyDescent="0.3">
      <c r="A2718">
        <v>510281</v>
      </c>
      <c r="B2718">
        <v>16</v>
      </c>
      <c r="C2718">
        <v>1602</v>
      </c>
      <c r="E2718">
        <v>105183</v>
      </c>
      <c r="F2718" t="s">
        <v>2261</v>
      </c>
      <c r="G2718" t="s">
        <v>4858</v>
      </c>
      <c r="H2718" t="s">
        <v>5858</v>
      </c>
    </row>
    <row r="2719" spans="1:8" x14ac:dyDescent="0.3">
      <c r="A2719">
        <v>511237</v>
      </c>
      <c r="B2719">
        <v>16</v>
      </c>
      <c r="C2719">
        <v>1604</v>
      </c>
      <c r="E2719">
        <v>105184</v>
      </c>
      <c r="F2719" t="s">
        <v>2261</v>
      </c>
      <c r="G2719" t="s">
        <v>2554</v>
      </c>
      <c r="H2719" t="s">
        <v>5859</v>
      </c>
    </row>
    <row r="2720" spans="1:8" x14ac:dyDescent="0.3">
      <c r="A2720">
        <v>511234</v>
      </c>
      <c r="B2720">
        <v>16</v>
      </c>
      <c r="C2720">
        <v>1603</v>
      </c>
      <c r="E2720">
        <v>105185</v>
      </c>
      <c r="F2720" t="s">
        <v>2264</v>
      </c>
      <c r="G2720" t="s">
        <v>2985</v>
      </c>
      <c r="H2720" t="s">
        <v>5860</v>
      </c>
    </row>
    <row r="2721" spans="1:8" x14ac:dyDescent="0.3">
      <c r="A2721">
        <v>512532</v>
      </c>
      <c r="B2721">
        <v>21</v>
      </c>
      <c r="C2721">
        <v>2103</v>
      </c>
      <c r="E2721">
        <v>105186</v>
      </c>
      <c r="F2721" t="s">
        <v>2261</v>
      </c>
      <c r="G2721" t="s">
        <v>5861</v>
      </c>
      <c r="H2721" t="s">
        <v>5862</v>
      </c>
    </row>
    <row r="2722" spans="1:8" x14ac:dyDescent="0.3">
      <c r="A2722">
        <v>512084</v>
      </c>
      <c r="B2722">
        <v>21</v>
      </c>
      <c r="C2722">
        <v>2103</v>
      </c>
      <c r="E2722">
        <v>105187</v>
      </c>
      <c r="F2722" t="s">
        <v>2261</v>
      </c>
      <c r="G2722" t="s">
        <v>5863</v>
      </c>
      <c r="H2722" t="s">
        <v>5864</v>
      </c>
    </row>
    <row r="2723" spans="1:8" x14ac:dyDescent="0.3">
      <c r="A2723">
        <v>510127</v>
      </c>
      <c r="B2723">
        <v>22</v>
      </c>
      <c r="C2723">
        <v>2202</v>
      </c>
      <c r="E2723">
        <v>105189</v>
      </c>
      <c r="F2723" t="s">
        <v>2261</v>
      </c>
      <c r="G2723" t="s">
        <v>2378</v>
      </c>
      <c r="H2723" t="s">
        <v>5865</v>
      </c>
    </row>
    <row r="2724" spans="1:8" x14ac:dyDescent="0.3">
      <c r="A2724">
        <v>514344</v>
      </c>
      <c r="B2724">
        <v>22</v>
      </c>
      <c r="C2724">
        <v>2202</v>
      </c>
      <c r="E2724">
        <v>105191</v>
      </c>
      <c r="F2724" t="s">
        <v>2261</v>
      </c>
      <c r="G2724" t="s">
        <v>5866</v>
      </c>
      <c r="H2724" t="s">
        <v>2540</v>
      </c>
    </row>
    <row r="2725" spans="1:8" x14ac:dyDescent="0.3">
      <c r="A2725">
        <v>511802</v>
      </c>
      <c r="B2725">
        <v>22</v>
      </c>
      <c r="C2725">
        <v>2202</v>
      </c>
      <c r="E2725">
        <v>105192</v>
      </c>
      <c r="F2725" t="s">
        <v>2261</v>
      </c>
      <c r="G2725" t="s">
        <v>2297</v>
      </c>
      <c r="H2725" t="s">
        <v>5867</v>
      </c>
    </row>
    <row r="2726" spans="1:8" x14ac:dyDescent="0.3">
      <c r="A2726">
        <v>510583</v>
      </c>
      <c r="B2726">
        <v>22</v>
      </c>
      <c r="C2726">
        <v>2202</v>
      </c>
      <c r="E2726">
        <v>105193</v>
      </c>
      <c r="F2726" t="s">
        <v>2261</v>
      </c>
      <c r="G2726" t="s">
        <v>4880</v>
      </c>
      <c r="H2726" t="s">
        <v>5868</v>
      </c>
    </row>
    <row r="2727" spans="1:8" x14ac:dyDescent="0.3">
      <c r="A2727">
        <v>510578</v>
      </c>
      <c r="B2727">
        <v>22</v>
      </c>
      <c r="C2727">
        <v>2202</v>
      </c>
      <c r="E2727">
        <v>105194</v>
      </c>
      <c r="F2727" t="s">
        <v>2261</v>
      </c>
      <c r="G2727" t="s">
        <v>4556</v>
      </c>
      <c r="H2727" t="s">
        <v>5869</v>
      </c>
    </row>
    <row r="2728" spans="1:8" x14ac:dyDescent="0.3">
      <c r="A2728">
        <v>515265</v>
      </c>
      <c r="B2728">
        <v>17</v>
      </c>
      <c r="C2728">
        <v>1703</v>
      </c>
      <c r="E2728">
        <v>105195</v>
      </c>
      <c r="F2728" t="s">
        <v>2261</v>
      </c>
      <c r="G2728" t="s">
        <v>2903</v>
      </c>
      <c r="H2728" t="s">
        <v>5870</v>
      </c>
    </row>
    <row r="2729" spans="1:8" x14ac:dyDescent="0.3">
      <c r="A2729">
        <v>515243</v>
      </c>
      <c r="B2729">
        <v>17</v>
      </c>
      <c r="C2729">
        <v>1704</v>
      </c>
      <c r="E2729">
        <v>105196</v>
      </c>
      <c r="F2729" t="s">
        <v>2264</v>
      </c>
      <c r="G2729" t="s">
        <v>2642</v>
      </c>
      <c r="H2729" t="s">
        <v>5871</v>
      </c>
    </row>
    <row r="2730" spans="1:8" x14ac:dyDescent="0.3">
      <c r="A2730">
        <v>511204</v>
      </c>
      <c r="B2730">
        <v>17</v>
      </c>
      <c r="C2730">
        <v>1704</v>
      </c>
      <c r="E2730">
        <v>105197</v>
      </c>
      <c r="F2730" t="s">
        <v>2261</v>
      </c>
      <c r="G2730" t="s">
        <v>2457</v>
      </c>
      <c r="H2730" t="s">
        <v>5872</v>
      </c>
    </row>
    <row r="2731" spans="1:8" x14ac:dyDescent="0.3">
      <c r="A2731">
        <v>514846</v>
      </c>
      <c r="B2731">
        <v>20</v>
      </c>
      <c r="C2731">
        <v>2002</v>
      </c>
      <c r="E2731">
        <v>105198</v>
      </c>
      <c r="F2731" t="s">
        <v>2261</v>
      </c>
      <c r="G2731" t="s">
        <v>2394</v>
      </c>
      <c r="H2731" t="s">
        <v>5873</v>
      </c>
    </row>
    <row r="2732" spans="1:8" x14ac:dyDescent="0.3">
      <c r="A2732">
        <v>514443</v>
      </c>
      <c r="B2732">
        <v>23</v>
      </c>
      <c r="C2732">
        <v>2302</v>
      </c>
      <c r="E2732">
        <v>105199</v>
      </c>
      <c r="F2732" t="s">
        <v>2261</v>
      </c>
      <c r="G2732" t="s">
        <v>5874</v>
      </c>
      <c r="H2732" t="s">
        <v>5875</v>
      </c>
    </row>
    <row r="2733" spans="1:8" x14ac:dyDescent="0.3">
      <c r="A2733">
        <v>513554</v>
      </c>
      <c r="B2733">
        <v>17</v>
      </c>
      <c r="C2733">
        <v>1703</v>
      </c>
      <c r="E2733">
        <v>105200</v>
      </c>
      <c r="F2733" t="s">
        <v>2264</v>
      </c>
      <c r="G2733" t="s">
        <v>5876</v>
      </c>
      <c r="H2733" t="s">
        <v>5877</v>
      </c>
    </row>
    <row r="2734" spans="1:8" x14ac:dyDescent="0.3">
      <c r="A2734">
        <v>512318</v>
      </c>
      <c r="B2734">
        <v>17</v>
      </c>
      <c r="C2734">
        <v>1703</v>
      </c>
      <c r="E2734">
        <v>105201</v>
      </c>
      <c r="F2734" t="s">
        <v>2261</v>
      </c>
      <c r="G2734" t="s">
        <v>4714</v>
      </c>
      <c r="H2734" t="s">
        <v>5878</v>
      </c>
    </row>
    <row r="2735" spans="1:8" x14ac:dyDescent="0.3">
      <c r="A2735">
        <v>512570</v>
      </c>
      <c r="B2735">
        <v>18</v>
      </c>
      <c r="C2735">
        <v>1802</v>
      </c>
      <c r="E2735">
        <v>105202</v>
      </c>
      <c r="F2735" t="s">
        <v>2261</v>
      </c>
      <c r="G2735" t="s">
        <v>3847</v>
      </c>
      <c r="H2735" t="s">
        <v>2306</v>
      </c>
    </row>
    <row r="2736" spans="1:8" x14ac:dyDescent="0.3">
      <c r="A2736">
        <v>512578</v>
      </c>
      <c r="B2736">
        <v>18</v>
      </c>
      <c r="C2736">
        <v>1802</v>
      </c>
      <c r="E2736">
        <v>105203</v>
      </c>
      <c r="F2736" t="s">
        <v>2264</v>
      </c>
      <c r="G2736" t="s">
        <v>2297</v>
      </c>
      <c r="H2736" t="s">
        <v>2306</v>
      </c>
    </row>
    <row r="2737" spans="1:8" x14ac:dyDescent="0.3">
      <c r="A2737">
        <v>510905</v>
      </c>
      <c r="B2737">
        <v>18</v>
      </c>
      <c r="C2737">
        <v>1803</v>
      </c>
      <c r="E2737">
        <v>105204</v>
      </c>
      <c r="F2737" t="s">
        <v>2261</v>
      </c>
      <c r="G2737" t="s">
        <v>5879</v>
      </c>
      <c r="H2737" t="s">
        <v>5880</v>
      </c>
    </row>
    <row r="2738" spans="1:8" x14ac:dyDescent="0.3">
      <c r="A2738">
        <v>510905</v>
      </c>
      <c r="B2738">
        <v>18</v>
      </c>
      <c r="C2738">
        <v>1803</v>
      </c>
      <c r="E2738">
        <v>105205</v>
      </c>
      <c r="F2738" t="s">
        <v>2261</v>
      </c>
      <c r="G2738" t="s">
        <v>3419</v>
      </c>
      <c r="H2738" t="s">
        <v>5881</v>
      </c>
    </row>
    <row r="2739" spans="1:8" x14ac:dyDescent="0.3">
      <c r="A2739">
        <v>514864</v>
      </c>
      <c r="B2739">
        <v>18</v>
      </c>
      <c r="C2739">
        <v>1803</v>
      </c>
      <c r="E2739">
        <v>105206</v>
      </c>
      <c r="F2739" t="s">
        <v>2261</v>
      </c>
      <c r="G2739" t="s">
        <v>2615</v>
      </c>
      <c r="H2739" t="s">
        <v>5882</v>
      </c>
    </row>
    <row r="2740" spans="1:8" x14ac:dyDescent="0.3">
      <c r="A2740">
        <v>514864</v>
      </c>
      <c r="B2740">
        <v>18</v>
      </c>
      <c r="C2740">
        <v>1803</v>
      </c>
      <c r="E2740">
        <v>105207</v>
      </c>
      <c r="F2740" t="s">
        <v>2261</v>
      </c>
      <c r="G2740" t="s">
        <v>4305</v>
      </c>
      <c r="H2740" t="s">
        <v>5883</v>
      </c>
    </row>
    <row r="2741" spans="1:8" x14ac:dyDescent="0.3">
      <c r="A2741">
        <v>510608</v>
      </c>
      <c r="B2741">
        <v>18</v>
      </c>
      <c r="C2741">
        <v>1803</v>
      </c>
      <c r="E2741">
        <v>105208</v>
      </c>
      <c r="F2741" t="s">
        <v>2261</v>
      </c>
      <c r="G2741" t="s">
        <v>2426</v>
      </c>
      <c r="H2741" t="s">
        <v>5884</v>
      </c>
    </row>
    <row r="2742" spans="1:8" x14ac:dyDescent="0.3">
      <c r="A2742">
        <v>513902</v>
      </c>
      <c r="B2742">
        <v>20</v>
      </c>
      <c r="C2742">
        <v>2003</v>
      </c>
      <c r="E2742">
        <v>105209</v>
      </c>
      <c r="F2742" t="s">
        <v>2264</v>
      </c>
      <c r="G2742" t="s">
        <v>5885</v>
      </c>
      <c r="H2742" t="s">
        <v>5886</v>
      </c>
    </row>
    <row r="2743" spans="1:8" x14ac:dyDescent="0.3">
      <c r="A2743">
        <v>511782</v>
      </c>
      <c r="B2743">
        <v>22</v>
      </c>
      <c r="C2743">
        <v>2203</v>
      </c>
      <c r="E2743">
        <v>105210</v>
      </c>
      <c r="F2743" t="s">
        <v>2264</v>
      </c>
      <c r="G2743" t="s">
        <v>5887</v>
      </c>
      <c r="H2743" t="s">
        <v>5888</v>
      </c>
    </row>
    <row r="2744" spans="1:8" x14ac:dyDescent="0.3">
      <c r="A2744">
        <v>510402</v>
      </c>
      <c r="B2744">
        <v>22</v>
      </c>
      <c r="C2744">
        <v>2202</v>
      </c>
      <c r="E2744">
        <v>105211</v>
      </c>
      <c r="F2744" t="s">
        <v>2261</v>
      </c>
      <c r="G2744" t="s">
        <v>3053</v>
      </c>
      <c r="H2744" t="s">
        <v>5889</v>
      </c>
    </row>
    <row r="2745" spans="1:8" x14ac:dyDescent="0.3">
      <c r="A2745">
        <v>515177</v>
      </c>
      <c r="B2745">
        <v>16</v>
      </c>
      <c r="C2745">
        <v>1603</v>
      </c>
      <c r="E2745">
        <v>105212</v>
      </c>
      <c r="F2745" t="s">
        <v>2261</v>
      </c>
      <c r="G2745" t="s">
        <v>2491</v>
      </c>
      <c r="H2745" t="s">
        <v>5890</v>
      </c>
    </row>
    <row r="2746" spans="1:8" x14ac:dyDescent="0.3">
      <c r="A2746">
        <v>511879</v>
      </c>
      <c r="B2746">
        <v>22</v>
      </c>
      <c r="C2746">
        <v>2203</v>
      </c>
      <c r="E2746">
        <v>105213</v>
      </c>
      <c r="F2746" t="s">
        <v>2264</v>
      </c>
      <c r="G2746" t="s">
        <v>5891</v>
      </c>
      <c r="H2746" t="s">
        <v>5892</v>
      </c>
    </row>
    <row r="2747" spans="1:8" x14ac:dyDescent="0.3">
      <c r="A2747">
        <v>510907</v>
      </c>
      <c r="B2747">
        <v>22</v>
      </c>
      <c r="C2747">
        <v>2203</v>
      </c>
      <c r="E2747">
        <v>105214</v>
      </c>
      <c r="F2747" t="s">
        <v>2261</v>
      </c>
      <c r="G2747" t="s">
        <v>5893</v>
      </c>
      <c r="H2747" t="s">
        <v>5894</v>
      </c>
    </row>
    <row r="2748" spans="1:8" x14ac:dyDescent="0.3">
      <c r="A2748">
        <v>515427</v>
      </c>
      <c r="B2748">
        <v>17</v>
      </c>
      <c r="C2748">
        <v>1704</v>
      </c>
      <c r="E2748">
        <v>105215</v>
      </c>
      <c r="F2748" t="s">
        <v>2264</v>
      </c>
      <c r="G2748" t="s">
        <v>5895</v>
      </c>
      <c r="H2748" t="s">
        <v>5896</v>
      </c>
    </row>
    <row r="2749" spans="1:8" x14ac:dyDescent="0.3">
      <c r="A2749">
        <v>510274</v>
      </c>
      <c r="B2749">
        <v>18</v>
      </c>
      <c r="C2749">
        <v>1802</v>
      </c>
      <c r="E2749">
        <v>105216</v>
      </c>
      <c r="F2749" t="s">
        <v>2261</v>
      </c>
      <c r="G2749" t="s">
        <v>5651</v>
      </c>
      <c r="H2749" t="s">
        <v>5897</v>
      </c>
    </row>
    <row r="2750" spans="1:8" x14ac:dyDescent="0.3">
      <c r="A2750">
        <v>510257</v>
      </c>
      <c r="B2750">
        <v>23</v>
      </c>
      <c r="C2750">
        <v>2302</v>
      </c>
      <c r="E2750">
        <v>105217</v>
      </c>
      <c r="F2750" t="s">
        <v>2261</v>
      </c>
      <c r="G2750" t="s">
        <v>5898</v>
      </c>
      <c r="H2750" t="s">
        <v>5899</v>
      </c>
    </row>
    <row r="2751" spans="1:8" x14ac:dyDescent="0.3">
      <c r="A2751">
        <v>510905</v>
      </c>
      <c r="B2751">
        <v>18</v>
      </c>
      <c r="C2751">
        <v>1803</v>
      </c>
      <c r="E2751">
        <v>105218</v>
      </c>
      <c r="F2751" t="s">
        <v>2261</v>
      </c>
      <c r="G2751" t="s">
        <v>5900</v>
      </c>
      <c r="H2751" t="s">
        <v>5901</v>
      </c>
    </row>
    <row r="2752" spans="1:8" x14ac:dyDescent="0.3">
      <c r="A2752">
        <v>510382</v>
      </c>
      <c r="B2752">
        <v>23</v>
      </c>
      <c r="C2752">
        <v>2302</v>
      </c>
      <c r="E2752">
        <v>105219</v>
      </c>
      <c r="F2752" t="s">
        <v>2261</v>
      </c>
      <c r="G2752" t="s">
        <v>5902</v>
      </c>
      <c r="H2752" t="s">
        <v>5903</v>
      </c>
    </row>
    <row r="2753" spans="1:8" x14ac:dyDescent="0.3">
      <c r="A2753">
        <v>510249</v>
      </c>
      <c r="B2753">
        <v>17</v>
      </c>
      <c r="C2753">
        <v>1704</v>
      </c>
      <c r="E2753">
        <v>105220</v>
      </c>
      <c r="F2753" t="s">
        <v>2261</v>
      </c>
      <c r="G2753" t="s">
        <v>5031</v>
      </c>
      <c r="H2753" t="s">
        <v>4473</v>
      </c>
    </row>
    <row r="2754" spans="1:8" x14ac:dyDescent="0.3">
      <c r="A2754">
        <v>514549</v>
      </c>
      <c r="B2754">
        <v>22</v>
      </c>
      <c r="C2754">
        <v>2202</v>
      </c>
      <c r="E2754">
        <v>105221</v>
      </c>
      <c r="F2754" t="s">
        <v>2261</v>
      </c>
      <c r="G2754" t="s">
        <v>5904</v>
      </c>
      <c r="H2754" t="s">
        <v>5905</v>
      </c>
    </row>
    <row r="2755" spans="1:8" x14ac:dyDescent="0.3">
      <c r="A2755">
        <v>514130</v>
      </c>
      <c r="B2755">
        <v>19</v>
      </c>
      <c r="C2755">
        <v>1904</v>
      </c>
      <c r="E2755">
        <v>105222</v>
      </c>
      <c r="F2755" t="s">
        <v>2261</v>
      </c>
      <c r="G2755" t="s">
        <v>2652</v>
      </c>
      <c r="H2755" t="s">
        <v>5906</v>
      </c>
    </row>
    <row r="2756" spans="1:8" x14ac:dyDescent="0.3">
      <c r="A2756">
        <v>514944</v>
      </c>
      <c r="B2756">
        <v>20</v>
      </c>
      <c r="C2756">
        <v>2006</v>
      </c>
      <c r="E2756">
        <v>105223</v>
      </c>
      <c r="F2756" t="s">
        <v>2261</v>
      </c>
      <c r="G2756" t="s">
        <v>3011</v>
      </c>
      <c r="H2756" t="s">
        <v>5907</v>
      </c>
    </row>
    <row r="2757" spans="1:8" x14ac:dyDescent="0.3">
      <c r="A2757">
        <v>514308</v>
      </c>
      <c r="B2757">
        <v>19</v>
      </c>
      <c r="C2757">
        <v>1903</v>
      </c>
      <c r="E2757">
        <v>105224</v>
      </c>
      <c r="F2757" t="s">
        <v>2261</v>
      </c>
      <c r="G2757" t="s">
        <v>5908</v>
      </c>
      <c r="H2757" t="s">
        <v>5909</v>
      </c>
    </row>
    <row r="2758" spans="1:8" x14ac:dyDescent="0.3">
      <c r="A2758">
        <v>515569</v>
      </c>
      <c r="B2758">
        <v>19</v>
      </c>
      <c r="C2758">
        <v>1903</v>
      </c>
      <c r="E2758">
        <v>105225</v>
      </c>
      <c r="F2758" t="s">
        <v>2261</v>
      </c>
      <c r="G2758" t="s">
        <v>5910</v>
      </c>
      <c r="H2758" t="s">
        <v>5911</v>
      </c>
    </row>
    <row r="2759" spans="1:8" x14ac:dyDescent="0.3">
      <c r="A2759">
        <v>511958</v>
      </c>
      <c r="B2759">
        <v>19</v>
      </c>
      <c r="C2759">
        <v>1903</v>
      </c>
      <c r="E2759">
        <v>105226</v>
      </c>
      <c r="F2759" t="s">
        <v>2261</v>
      </c>
      <c r="G2759" t="s">
        <v>5912</v>
      </c>
      <c r="H2759" t="s">
        <v>5913</v>
      </c>
    </row>
    <row r="2760" spans="1:8" x14ac:dyDescent="0.3">
      <c r="A2760">
        <v>513392</v>
      </c>
      <c r="B2760">
        <v>20</v>
      </c>
      <c r="C2760">
        <v>2006</v>
      </c>
      <c r="E2760">
        <v>105227</v>
      </c>
      <c r="F2760" t="s">
        <v>2361</v>
      </c>
      <c r="G2760" t="s">
        <v>2985</v>
      </c>
      <c r="H2760" t="s">
        <v>3785</v>
      </c>
    </row>
    <row r="2761" spans="1:8" x14ac:dyDescent="0.3">
      <c r="A2761">
        <v>513490</v>
      </c>
      <c r="B2761">
        <v>17</v>
      </c>
      <c r="C2761">
        <v>1704</v>
      </c>
      <c r="E2761">
        <v>105228</v>
      </c>
      <c r="F2761" t="s">
        <v>2261</v>
      </c>
      <c r="G2761" t="s">
        <v>2886</v>
      </c>
      <c r="H2761" t="s">
        <v>5914</v>
      </c>
    </row>
    <row r="2762" spans="1:8" x14ac:dyDescent="0.3">
      <c r="A2762">
        <v>515378</v>
      </c>
      <c r="B2762">
        <v>20</v>
      </c>
      <c r="C2762">
        <v>2006</v>
      </c>
      <c r="E2762">
        <v>105229</v>
      </c>
      <c r="F2762" t="s">
        <v>2264</v>
      </c>
      <c r="G2762" t="s">
        <v>5915</v>
      </c>
      <c r="H2762" t="s">
        <v>5916</v>
      </c>
    </row>
    <row r="2763" spans="1:8" x14ac:dyDescent="0.3">
      <c r="A2763">
        <v>511193</v>
      </c>
      <c r="B2763">
        <v>18</v>
      </c>
      <c r="C2763">
        <v>1804</v>
      </c>
      <c r="E2763">
        <v>105230</v>
      </c>
      <c r="F2763" t="s">
        <v>2264</v>
      </c>
      <c r="G2763" t="s">
        <v>3029</v>
      </c>
      <c r="H2763" t="s">
        <v>5917</v>
      </c>
    </row>
    <row r="2764" spans="1:8" x14ac:dyDescent="0.3">
      <c r="A2764">
        <v>513744</v>
      </c>
      <c r="B2764">
        <v>22</v>
      </c>
      <c r="C2764">
        <v>2202</v>
      </c>
      <c r="E2764">
        <v>105231</v>
      </c>
      <c r="F2764" t="s">
        <v>2261</v>
      </c>
      <c r="G2764" t="s">
        <v>5918</v>
      </c>
      <c r="H2764" t="s">
        <v>5919</v>
      </c>
    </row>
    <row r="2765" spans="1:8" x14ac:dyDescent="0.3">
      <c r="A2765">
        <v>510127</v>
      </c>
      <c r="B2765">
        <v>22</v>
      </c>
      <c r="C2765">
        <v>2202</v>
      </c>
      <c r="E2765">
        <v>105232</v>
      </c>
      <c r="F2765" t="s">
        <v>2261</v>
      </c>
      <c r="G2765" t="s">
        <v>5920</v>
      </c>
      <c r="H2765" t="s">
        <v>5921</v>
      </c>
    </row>
    <row r="2766" spans="1:8" x14ac:dyDescent="0.3">
      <c r="A2766">
        <v>511046</v>
      </c>
      <c r="B2766">
        <v>22</v>
      </c>
      <c r="C2766">
        <v>2202</v>
      </c>
      <c r="E2766">
        <v>105233</v>
      </c>
      <c r="F2766" t="s">
        <v>2261</v>
      </c>
      <c r="G2766" t="s">
        <v>2674</v>
      </c>
      <c r="H2766" t="s">
        <v>5922</v>
      </c>
    </row>
    <row r="2767" spans="1:8" x14ac:dyDescent="0.3">
      <c r="A2767">
        <v>513744</v>
      </c>
      <c r="B2767">
        <v>22</v>
      </c>
      <c r="C2767">
        <v>2202</v>
      </c>
      <c r="E2767">
        <v>105234</v>
      </c>
      <c r="F2767" t="s">
        <v>2261</v>
      </c>
      <c r="G2767" t="s">
        <v>2457</v>
      </c>
      <c r="H2767" t="s">
        <v>5923</v>
      </c>
    </row>
    <row r="2768" spans="1:8" x14ac:dyDescent="0.3">
      <c r="A2768">
        <v>513919</v>
      </c>
      <c r="B2768">
        <v>20</v>
      </c>
      <c r="C2768">
        <v>2002</v>
      </c>
      <c r="E2768">
        <v>105235</v>
      </c>
      <c r="F2768" t="s">
        <v>2261</v>
      </c>
      <c r="G2768" t="s">
        <v>5924</v>
      </c>
      <c r="H2768" t="s">
        <v>5925</v>
      </c>
    </row>
    <row r="2769" spans="1:8" x14ac:dyDescent="0.3">
      <c r="A2769">
        <v>510096</v>
      </c>
      <c r="B2769">
        <v>19</v>
      </c>
      <c r="C2769">
        <v>1905</v>
      </c>
      <c r="E2769">
        <v>105236</v>
      </c>
      <c r="F2769" t="s">
        <v>2261</v>
      </c>
      <c r="G2769" t="s">
        <v>5926</v>
      </c>
      <c r="H2769" t="s">
        <v>5927</v>
      </c>
    </row>
    <row r="2770" spans="1:8" x14ac:dyDescent="0.3">
      <c r="A2770">
        <v>510019</v>
      </c>
      <c r="B2770">
        <v>19</v>
      </c>
      <c r="C2770">
        <v>1904</v>
      </c>
      <c r="E2770">
        <v>105237</v>
      </c>
      <c r="F2770" t="s">
        <v>2264</v>
      </c>
      <c r="G2770" t="s">
        <v>2916</v>
      </c>
      <c r="H2770" t="s">
        <v>5928</v>
      </c>
    </row>
    <row r="2771" spans="1:8" x14ac:dyDescent="0.3">
      <c r="A2771">
        <v>511873</v>
      </c>
      <c r="B2771">
        <v>21</v>
      </c>
      <c r="C2771">
        <v>2102</v>
      </c>
      <c r="E2771">
        <v>105238</v>
      </c>
      <c r="F2771" t="s">
        <v>2361</v>
      </c>
      <c r="G2771" t="s">
        <v>5929</v>
      </c>
      <c r="H2771" t="s">
        <v>5930</v>
      </c>
    </row>
    <row r="2772" spans="1:8" x14ac:dyDescent="0.3">
      <c r="A2772">
        <v>515181</v>
      </c>
      <c r="B2772">
        <v>18</v>
      </c>
      <c r="C2772">
        <v>1802</v>
      </c>
      <c r="E2772">
        <v>105240</v>
      </c>
      <c r="F2772" t="s">
        <v>2261</v>
      </c>
      <c r="G2772" t="s">
        <v>5931</v>
      </c>
      <c r="H2772" t="s">
        <v>5932</v>
      </c>
    </row>
    <row r="2773" spans="1:8" x14ac:dyDescent="0.3">
      <c r="A2773">
        <v>511922</v>
      </c>
      <c r="B2773">
        <v>20</v>
      </c>
      <c r="C2773">
        <v>2003</v>
      </c>
      <c r="E2773">
        <v>105241</v>
      </c>
      <c r="F2773" t="s">
        <v>2261</v>
      </c>
      <c r="G2773" t="s">
        <v>5933</v>
      </c>
      <c r="H2773" t="s">
        <v>5784</v>
      </c>
    </row>
    <row r="2774" spans="1:8" x14ac:dyDescent="0.3">
      <c r="A2774">
        <v>510266</v>
      </c>
      <c r="B2774">
        <v>18</v>
      </c>
      <c r="C2774">
        <v>1803</v>
      </c>
      <c r="E2774">
        <v>105242</v>
      </c>
      <c r="F2774" t="s">
        <v>2264</v>
      </c>
      <c r="G2774" t="s">
        <v>5934</v>
      </c>
      <c r="H2774" t="s">
        <v>5935</v>
      </c>
    </row>
    <row r="2775" spans="1:8" x14ac:dyDescent="0.3">
      <c r="A2775">
        <v>512160</v>
      </c>
      <c r="B2775">
        <v>21</v>
      </c>
      <c r="C2775">
        <v>2102</v>
      </c>
      <c r="E2775">
        <v>105243</v>
      </c>
      <c r="F2775" t="s">
        <v>2261</v>
      </c>
      <c r="G2775" t="s">
        <v>2932</v>
      </c>
      <c r="H2775" t="s">
        <v>5936</v>
      </c>
    </row>
    <row r="2776" spans="1:8" x14ac:dyDescent="0.3">
      <c r="A2776">
        <v>514342</v>
      </c>
      <c r="B2776">
        <v>22</v>
      </c>
      <c r="C2776">
        <v>2202</v>
      </c>
      <c r="E2776">
        <v>105244</v>
      </c>
      <c r="F2776" t="s">
        <v>2264</v>
      </c>
      <c r="G2776" t="s">
        <v>5937</v>
      </c>
      <c r="H2776" t="s">
        <v>5938</v>
      </c>
    </row>
    <row r="2777" spans="1:8" x14ac:dyDescent="0.3">
      <c r="A2777">
        <v>514550</v>
      </c>
      <c r="B2777">
        <v>22</v>
      </c>
      <c r="C2777">
        <v>2202</v>
      </c>
      <c r="E2777">
        <v>105245</v>
      </c>
      <c r="F2777" t="s">
        <v>2264</v>
      </c>
      <c r="G2777" t="s">
        <v>5939</v>
      </c>
      <c r="H2777" t="s">
        <v>5940</v>
      </c>
    </row>
    <row r="2778" spans="1:8" x14ac:dyDescent="0.3">
      <c r="A2778">
        <v>514550</v>
      </c>
      <c r="B2778">
        <v>22</v>
      </c>
      <c r="C2778">
        <v>2202</v>
      </c>
      <c r="E2778">
        <v>105246</v>
      </c>
      <c r="F2778" t="s">
        <v>2261</v>
      </c>
      <c r="G2778" t="s">
        <v>2491</v>
      </c>
      <c r="H2778" t="s">
        <v>5941</v>
      </c>
    </row>
    <row r="2779" spans="1:8" x14ac:dyDescent="0.3">
      <c r="A2779">
        <v>514343</v>
      </c>
      <c r="B2779">
        <v>22</v>
      </c>
      <c r="C2779">
        <v>2202</v>
      </c>
      <c r="E2779">
        <v>105247</v>
      </c>
      <c r="F2779" t="s">
        <v>2261</v>
      </c>
      <c r="G2779" t="s">
        <v>2331</v>
      </c>
      <c r="H2779" t="s">
        <v>5942</v>
      </c>
    </row>
    <row r="2780" spans="1:8" x14ac:dyDescent="0.3">
      <c r="A2780">
        <v>512839</v>
      </c>
      <c r="B2780">
        <v>20</v>
      </c>
      <c r="C2780">
        <v>2005</v>
      </c>
      <c r="E2780">
        <v>105248</v>
      </c>
      <c r="F2780" t="s">
        <v>2261</v>
      </c>
      <c r="G2780" t="s">
        <v>2840</v>
      </c>
      <c r="H2780" t="s">
        <v>5943</v>
      </c>
    </row>
    <row r="2781" spans="1:8" x14ac:dyDescent="0.3">
      <c r="A2781">
        <v>510857</v>
      </c>
      <c r="B2781">
        <v>22</v>
      </c>
      <c r="C2781">
        <v>2202</v>
      </c>
      <c r="E2781">
        <v>105249</v>
      </c>
      <c r="F2781" t="s">
        <v>2261</v>
      </c>
      <c r="G2781" t="s">
        <v>5944</v>
      </c>
      <c r="H2781" t="s">
        <v>5945</v>
      </c>
    </row>
    <row r="2782" spans="1:8" x14ac:dyDescent="0.3">
      <c r="A2782">
        <v>513338</v>
      </c>
      <c r="B2782">
        <v>21</v>
      </c>
      <c r="C2782">
        <v>2102</v>
      </c>
      <c r="E2782">
        <v>105250</v>
      </c>
      <c r="F2782" t="s">
        <v>2261</v>
      </c>
      <c r="G2782" t="s">
        <v>5946</v>
      </c>
      <c r="H2782" t="s">
        <v>5947</v>
      </c>
    </row>
    <row r="2783" spans="1:8" x14ac:dyDescent="0.3">
      <c r="A2783">
        <v>511873</v>
      </c>
      <c r="B2783">
        <v>21</v>
      </c>
      <c r="C2783">
        <v>2102</v>
      </c>
      <c r="E2783">
        <v>105251</v>
      </c>
      <c r="F2783" t="s">
        <v>2264</v>
      </c>
      <c r="G2783" t="s">
        <v>5948</v>
      </c>
      <c r="H2783" t="s">
        <v>5949</v>
      </c>
    </row>
    <row r="2784" spans="1:8" x14ac:dyDescent="0.3">
      <c r="A2784">
        <v>513299</v>
      </c>
      <c r="B2784">
        <v>21</v>
      </c>
      <c r="C2784">
        <v>2102</v>
      </c>
      <c r="E2784">
        <v>105252</v>
      </c>
      <c r="F2784" t="s">
        <v>2261</v>
      </c>
      <c r="G2784" t="s">
        <v>2989</v>
      </c>
      <c r="H2784" t="s">
        <v>5950</v>
      </c>
    </row>
    <row r="2785" spans="1:8" x14ac:dyDescent="0.3">
      <c r="A2785">
        <v>512185</v>
      </c>
      <c r="B2785">
        <v>21</v>
      </c>
      <c r="C2785">
        <v>2102</v>
      </c>
      <c r="E2785">
        <v>105253</v>
      </c>
      <c r="F2785" t="s">
        <v>2261</v>
      </c>
      <c r="G2785" t="s">
        <v>5951</v>
      </c>
      <c r="H2785" t="s">
        <v>5952</v>
      </c>
    </row>
    <row r="2786" spans="1:8" x14ac:dyDescent="0.3">
      <c r="A2786">
        <v>511443</v>
      </c>
      <c r="B2786">
        <v>21</v>
      </c>
      <c r="C2786">
        <v>2102</v>
      </c>
      <c r="E2786">
        <v>105254</v>
      </c>
      <c r="F2786" t="s">
        <v>2264</v>
      </c>
      <c r="G2786" t="s">
        <v>3901</v>
      </c>
      <c r="H2786" t="s">
        <v>5953</v>
      </c>
    </row>
    <row r="2787" spans="1:8" x14ac:dyDescent="0.3">
      <c r="A2787">
        <v>510266</v>
      </c>
      <c r="B2787">
        <v>18</v>
      </c>
      <c r="C2787">
        <v>1803</v>
      </c>
      <c r="E2787">
        <v>105256</v>
      </c>
      <c r="F2787" t="s">
        <v>2261</v>
      </c>
      <c r="G2787" t="s">
        <v>2652</v>
      </c>
      <c r="H2787" t="s">
        <v>5954</v>
      </c>
    </row>
    <row r="2788" spans="1:8" x14ac:dyDescent="0.3">
      <c r="A2788">
        <v>510584</v>
      </c>
      <c r="B2788">
        <v>22</v>
      </c>
      <c r="C2788">
        <v>2202</v>
      </c>
      <c r="E2788">
        <v>105257</v>
      </c>
      <c r="F2788" t="s">
        <v>2261</v>
      </c>
      <c r="G2788" t="s">
        <v>4204</v>
      </c>
      <c r="H2788" t="s">
        <v>5955</v>
      </c>
    </row>
    <row r="2789" spans="1:8" x14ac:dyDescent="0.3">
      <c r="A2789">
        <v>511314</v>
      </c>
      <c r="B2789">
        <v>16</v>
      </c>
      <c r="C2789">
        <v>1603</v>
      </c>
      <c r="E2789">
        <v>105258</v>
      </c>
      <c r="F2789" t="s">
        <v>2261</v>
      </c>
      <c r="G2789" t="s">
        <v>5956</v>
      </c>
      <c r="H2789" t="s">
        <v>5823</v>
      </c>
    </row>
    <row r="2790" spans="1:8" x14ac:dyDescent="0.3">
      <c r="A2790">
        <v>510618</v>
      </c>
      <c r="B2790">
        <v>22</v>
      </c>
      <c r="C2790">
        <v>2202</v>
      </c>
      <c r="E2790">
        <v>105259</v>
      </c>
      <c r="F2790" t="s">
        <v>2264</v>
      </c>
      <c r="G2790" t="s">
        <v>5957</v>
      </c>
      <c r="H2790" t="s">
        <v>5958</v>
      </c>
    </row>
    <row r="2791" spans="1:8" x14ac:dyDescent="0.3">
      <c r="A2791">
        <v>514340</v>
      </c>
      <c r="B2791">
        <v>22</v>
      </c>
      <c r="C2791">
        <v>2202</v>
      </c>
      <c r="E2791">
        <v>105260</v>
      </c>
      <c r="F2791" t="s">
        <v>2261</v>
      </c>
      <c r="G2791" t="s">
        <v>5760</v>
      </c>
      <c r="H2791" t="s">
        <v>5959</v>
      </c>
    </row>
    <row r="2792" spans="1:8" x14ac:dyDescent="0.3">
      <c r="A2792">
        <v>510462</v>
      </c>
      <c r="B2792">
        <v>22</v>
      </c>
      <c r="C2792">
        <v>2202</v>
      </c>
      <c r="E2792">
        <v>105261</v>
      </c>
      <c r="F2792" t="s">
        <v>2264</v>
      </c>
      <c r="G2792" t="s">
        <v>2394</v>
      </c>
      <c r="H2792" t="s">
        <v>5960</v>
      </c>
    </row>
    <row r="2793" spans="1:8" x14ac:dyDescent="0.3">
      <c r="A2793">
        <v>510489</v>
      </c>
      <c r="B2793">
        <v>23</v>
      </c>
      <c r="C2793">
        <v>2302</v>
      </c>
      <c r="E2793">
        <v>105262</v>
      </c>
      <c r="F2793" t="s">
        <v>2261</v>
      </c>
      <c r="G2793" t="s">
        <v>2418</v>
      </c>
      <c r="H2793" t="s">
        <v>2419</v>
      </c>
    </row>
    <row r="2794" spans="1:8" x14ac:dyDescent="0.3">
      <c r="A2794">
        <v>512550</v>
      </c>
      <c r="B2794">
        <v>22</v>
      </c>
      <c r="C2794">
        <v>2203</v>
      </c>
      <c r="E2794">
        <v>105263</v>
      </c>
      <c r="F2794" t="s">
        <v>2261</v>
      </c>
      <c r="G2794" t="s">
        <v>5961</v>
      </c>
      <c r="H2794" t="s">
        <v>5962</v>
      </c>
    </row>
    <row r="2795" spans="1:8" x14ac:dyDescent="0.3">
      <c r="A2795">
        <v>512347</v>
      </c>
      <c r="B2795">
        <v>20</v>
      </c>
      <c r="C2795">
        <v>2006</v>
      </c>
      <c r="E2795">
        <v>105264</v>
      </c>
      <c r="F2795" t="s">
        <v>2261</v>
      </c>
      <c r="G2795" t="s">
        <v>2823</v>
      </c>
      <c r="H2795" t="s">
        <v>4379</v>
      </c>
    </row>
    <row r="2796" spans="1:8" x14ac:dyDescent="0.3">
      <c r="A2796">
        <v>510127</v>
      </c>
      <c r="B2796">
        <v>22</v>
      </c>
      <c r="C2796">
        <v>2202</v>
      </c>
      <c r="E2796">
        <v>105265</v>
      </c>
      <c r="F2796" t="s">
        <v>2261</v>
      </c>
      <c r="G2796" t="s">
        <v>5963</v>
      </c>
      <c r="H2796" t="s">
        <v>5679</v>
      </c>
    </row>
    <row r="2797" spans="1:8" x14ac:dyDescent="0.3">
      <c r="A2797">
        <v>510340</v>
      </c>
      <c r="B2797">
        <v>19</v>
      </c>
      <c r="C2797">
        <v>1905</v>
      </c>
      <c r="E2797">
        <v>105266</v>
      </c>
      <c r="F2797" t="s">
        <v>2261</v>
      </c>
      <c r="G2797" t="s">
        <v>5964</v>
      </c>
      <c r="H2797" t="s">
        <v>5965</v>
      </c>
    </row>
    <row r="2798" spans="1:8" x14ac:dyDescent="0.3">
      <c r="A2798">
        <v>514696</v>
      </c>
      <c r="B2798">
        <v>20</v>
      </c>
      <c r="C2798">
        <v>2006</v>
      </c>
      <c r="E2798">
        <v>105267</v>
      </c>
      <c r="F2798" t="s">
        <v>2264</v>
      </c>
      <c r="G2798" t="s">
        <v>5966</v>
      </c>
      <c r="H2798" t="s">
        <v>5967</v>
      </c>
    </row>
    <row r="2799" spans="1:8" x14ac:dyDescent="0.3">
      <c r="A2799">
        <v>514344</v>
      </c>
      <c r="B2799">
        <v>22</v>
      </c>
      <c r="C2799">
        <v>2202</v>
      </c>
      <c r="E2799">
        <v>105268</v>
      </c>
      <c r="F2799" t="s">
        <v>2264</v>
      </c>
      <c r="G2799" t="s">
        <v>5968</v>
      </c>
      <c r="H2799" t="s">
        <v>5969</v>
      </c>
    </row>
    <row r="2800" spans="1:8" x14ac:dyDescent="0.3">
      <c r="A2800">
        <v>510490</v>
      </c>
      <c r="B2800">
        <v>23</v>
      </c>
      <c r="C2800">
        <v>2303</v>
      </c>
      <c r="E2800">
        <v>105269</v>
      </c>
      <c r="F2800" t="s">
        <v>2261</v>
      </c>
      <c r="G2800" t="s">
        <v>2483</v>
      </c>
      <c r="H2800" t="s">
        <v>5970</v>
      </c>
    </row>
    <row r="2801" spans="1:8" x14ac:dyDescent="0.3">
      <c r="A2801">
        <v>510288</v>
      </c>
      <c r="B2801">
        <v>23</v>
      </c>
      <c r="C2801">
        <v>2302</v>
      </c>
      <c r="E2801">
        <v>105270</v>
      </c>
      <c r="F2801" t="s">
        <v>2261</v>
      </c>
      <c r="G2801" t="s">
        <v>2886</v>
      </c>
      <c r="H2801" t="s">
        <v>5971</v>
      </c>
    </row>
    <row r="2802" spans="1:8" x14ac:dyDescent="0.3">
      <c r="A2802">
        <v>511834</v>
      </c>
      <c r="B2802">
        <v>16</v>
      </c>
      <c r="C2802">
        <v>1603</v>
      </c>
      <c r="E2802">
        <v>105271</v>
      </c>
      <c r="F2802" t="s">
        <v>2261</v>
      </c>
      <c r="G2802" t="s">
        <v>3923</v>
      </c>
      <c r="H2802" t="s">
        <v>5972</v>
      </c>
    </row>
    <row r="2803" spans="1:8" x14ac:dyDescent="0.3">
      <c r="A2803">
        <v>510608</v>
      </c>
      <c r="B2803">
        <v>18</v>
      </c>
      <c r="C2803">
        <v>1803</v>
      </c>
      <c r="E2803">
        <v>105273</v>
      </c>
      <c r="F2803" t="s">
        <v>2261</v>
      </c>
      <c r="G2803" t="s">
        <v>3246</v>
      </c>
      <c r="H2803" t="s">
        <v>5973</v>
      </c>
    </row>
    <row r="2804" spans="1:8" x14ac:dyDescent="0.3">
      <c r="A2804">
        <v>511695</v>
      </c>
      <c r="B2804">
        <v>16</v>
      </c>
      <c r="C2804">
        <v>1604</v>
      </c>
      <c r="E2804">
        <v>105274</v>
      </c>
      <c r="F2804" t="s">
        <v>2261</v>
      </c>
      <c r="G2804" t="s">
        <v>4368</v>
      </c>
      <c r="H2804" t="s">
        <v>5974</v>
      </c>
    </row>
    <row r="2805" spans="1:8" x14ac:dyDescent="0.3">
      <c r="A2805">
        <v>513485</v>
      </c>
      <c r="B2805">
        <v>20</v>
      </c>
      <c r="C2805">
        <v>2006</v>
      </c>
      <c r="E2805">
        <v>105275</v>
      </c>
      <c r="F2805" t="s">
        <v>2264</v>
      </c>
      <c r="G2805" t="s">
        <v>2906</v>
      </c>
      <c r="H2805" t="s">
        <v>5975</v>
      </c>
    </row>
    <row r="2806" spans="1:8" x14ac:dyDescent="0.3">
      <c r="A2806">
        <v>513793</v>
      </c>
      <c r="B2806">
        <v>20</v>
      </c>
      <c r="C2806">
        <v>2006</v>
      </c>
      <c r="E2806">
        <v>105276</v>
      </c>
      <c r="F2806" t="s">
        <v>2264</v>
      </c>
      <c r="G2806" t="s">
        <v>4206</v>
      </c>
      <c r="H2806" t="s">
        <v>5976</v>
      </c>
    </row>
    <row r="2807" spans="1:8" x14ac:dyDescent="0.3">
      <c r="A2807">
        <v>513392</v>
      </c>
      <c r="B2807">
        <v>20</v>
      </c>
      <c r="C2807">
        <v>2006</v>
      </c>
      <c r="E2807">
        <v>105277</v>
      </c>
      <c r="F2807" t="s">
        <v>2264</v>
      </c>
      <c r="G2807" t="s">
        <v>2835</v>
      </c>
      <c r="H2807" t="s">
        <v>5977</v>
      </c>
    </row>
    <row r="2808" spans="1:8" x14ac:dyDescent="0.3">
      <c r="A2808">
        <v>510420</v>
      </c>
      <c r="B2808">
        <v>19</v>
      </c>
      <c r="C2808">
        <v>1905</v>
      </c>
      <c r="E2808">
        <v>105278</v>
      </c>
      <c r="F2808" t="s">
        <v>2264</v>
      </c>
      <c r="G2808" t="s">
        <v>5978</v>
      </c>
      <c r="H2808" t="s">
        <v>5979</v>
      </c>
    </row>
    <row r="2809" spans="1:8" x14ac:dyDescent="0.3">
      <c r="A2809">
        <v>512681</v>
      </c>
      <c r="B2809">
        <v>19</v>
      </c>
      <c r="C2809">
        <v>1905</v>
      </c>
      <c r="E2809">
        <v>105279</v>
      </c>
      <c r="F2809" t="s">
        <v>2261</v>
      </c>
      <c r="G2809" t="s">
        <v>3773</v>
      </c>
      <c r="H2809" t="s">
        <v>5980</v>
      </c>
    </row>
    <row r="2810" spans="1:8" x14ac:dyDescent="0.3">
      <c r="A2810">
        <v>515066</v>
      </c>
      <c r="B2810">
        <v>19</v>
      </c>
      <c r="C2810">
        <v>1903</v>
      </c>
      <c r="E2810">
        <v>105280</v>
      </c>
      <c r="F2810" t="s">
        <v>2261</v>
      </c>
      <c r="G2810" t="s">
        <v>5981</v>
      </c>
      <c r="H2810" t="s">
        <v>5982</v>
      </c>
    </row>
    <row r="2811" spans="1:8" x14ac:dyDescent="0.3">
      <c r="A2811">
        <v>510116</v>
      </c>
      <c r="B2811">
        <v>19</v>
      </c>
      <c r="C2811">
        <v>1903</v>
      </c>
      <c r="E2811">
        <v>105281</v>
      </c>
      <c r="F2811" t="s">
        <v>2261</v>
      </c>
      <c r="G2811" t="s">
        <v>5983</v>
      </c>
      <c r="H2811" t="s">
        <v>4473</v>
      </c>
    </row>
    <row r="2812" spans="1:8" x14ac:dyDescent="0.3">
      <c r="A2812">
        <v>515229</v>
      </c>
      <c r="B2812">
        <v>16</v>
      </c>
      <c r="C2812">
        <v>1603</v>
      </c>
      <c r="E2812">
        <v>105282</v>
      </c>
      <c r="F2812" t="s">
        <v>2264</v>
      </c>
      <c r="G2812" t="s">
        <v>5984</v>
      </c>
      <c r="H2812" t="s">
        <v>5985</v>
      </c>
    </row>
    <row r="2813" spans="1:8" x14ac:dyDescent="0.3">
      <c r="A2813">
        <v>511146</v>
      </c>
      <c r="B2813">
        <v>23</v>
      </c>
      <c r="C2813">
        <v>2302</v>
      </c>
      <c r="E2813">
        <v>105283</v>
      </c>
      <c r="F2813" t="s">
        <v>2264</v>
      </c>
      <c r="G2813" t="s">
        <v>5986</v>
      </c>
      <c r="H2813" t="s">
        <v>5987</v>
      </c>
    </row>
    <row r="2814" spans="1:8" x14ac:dyDescent="0.3">
      <c r="A2814">
        <v>513501</v>
      </c>
      <c r="B2814">
        <v>21</v>
      </c>
      <c r="C2814">
        <v>2102</v>
      </c>
      <c r="E2814">
        <v>105284</v>
      </c>
      <c r="F2814" t="s">
        <v>2261</v>
      </c>
      <c r="G2814" t="s">
        <v>4357</v>
      </c>
      <c r="H2814" t="s">
        <v>5988</v>
      </c>
    </row>
    <row r="2815" spans="1:8" x14ac:dyDescent="0.3">
      <c r="A2815">
        <v>514884</v>
      </c>
      <c r="B2815">
        <v>21</v>
      </c>
      <c r="C2815">
        <v>2102</v>
      </c>
      <c r="E2815">
        <v>105285</v>
      </c>
      <c r="F2815" t="s">
        <v>2261</v>
      </c>
      <c r="G2815" t="s">
        <v>5989</v>
      </c>
      <c r="H2815" t="s">
        <v>5990</v>
      </c>
    </row>
    <row r="2816" spans="1:8" x14ac:dyDescent="0.3">
      <c r="A2816">
        <v>511442</v>
      </c>
      <c r="B2816">
        <v>21</v>
      </c>
      <c r="C2816">
        <v>2102</v>
      </c>
      <c r="E2816">
        <v>105286</v>
      </c>
      <c r="F2816" t="s">
        <v>2261</v>
      </c>
      <c r="G2816" t="s">
        <v>5991</v>
      </c>
      <c r="H2816" t="s">
        <v>5992</v>
      </c>
    </row>
    <row r="2817" spans="1:8" x14ac:dyDescent="0.3">
      <c r="A2817">
        <v>511442</v>
      </c>
      <c r="B2817">
        <v>21</v>
      </c>
      <c r="C2817">
        <v>2102</v>
      </c>
      <c r="E2817">
        <v>105287</v>
      </c>
      <c r="F2817" t="s">
        <v>2361</v>
      </c>
      <c r="G2817" t="s">
        <v>5993</v>
      </c>
      <c r="H2817" t="s">
        <v>5994</v>
      </c>
    </row>
    <row r="2818" spans="1:8" x14ac:dyDescent="0.3">
      <c r="A2818">
        <v>512097</v>
      </c>
      <c r="B2818">
        <v>21</v>
      </c>
      <c r="C2818">
        <v>2102</v>
      </c>
      <c r="E2818">
        <v>105289</v>
      </c>
      <c r="F2818" t="s">
        <v>2261</v>
      </c>
      <c r="G2818" t="s">
        <v>4402</v>
      </c>
      <c r="H2818" t="s">
        <v>5995</v>
      </c>
    </row>
    <row r="2819" spans="1:8" x14ac:dyDescent="0.3">
      <c r="A2819">
        <v>511030</v>
      </c>
      <c r="B2819">
        <v>18</v>
      </c>
      <c r="C2819">
        <v>1803</v>
      </c>
      <c r="E2819">
        <v>105290</v>
      </c>
      <c r="F2819" t="s">
        <v>2261</v>
      </c>
      <c r="G2819" t="s">
        <v>5996</v>
      </c>
      <c r="H2819" t="s">
        <v>5997</v>
      </c>
    </row>
    <row r="2820" spans="1:8" x14ac:dyDescent="0.3">
      <c r="A2820">
        <v>511880</v>
      </c>
      <c r="B2820">
        <v>18</v>
      </c>
      <c r="C2820">
        <v>1803</v>
      </c>
      <c r="E2820">
        <v>105291</v>
      </c>
      <c r="F2820" t="s">
        <v>2261</v>
      </c>
      <c r="G2820" t="s">
        <v>3317</v>
      </c>
      <c r="H2820" t="s">
        <v>5719</v>
      </c>
    </row>
    <row r="2821" spans="1:8" x14ac:dyDescent="0.3">
      <c r="A2821">
        <v>514161</v>
      </c>
      <c r="B2821">
        <v>20</v>
      </c>
      <c r="C2821">
        <v>2006</v>
      </c>
      <c r="E2821">
        <v>105292</v>
      </c>
      <c r="F2821" t="s">
        <v>2261</v>
      </c>
      <c r="G2821" t="s">
        <v>3077</v>
      </c>
      <c r="H2821" t="s">
        <v>2501</v>
      </c>
    </row>
    <row r="2822" spans="1:8" x14ac:dyDescent="0.3">
      <c r="A2822">
        <v>514396</v>
      </c>
      <c r="B2822">
        <v>20</v>
      </c>
      <c r="C2822">
        <v>2006</v>
      </c>
      <c r="E2822">
        <v>105293</v>
      </c>
      <c r="F2822" t="s">
        <v>2261</v>
      </c>
      <c r="G2822" t="s">
        <v>2321</v>
      </c>
      <c r="H2822" t="s">
        <v>5998</v>
      </c>
    </row>
    <row r="2823" spans="1:8" x14ac:dyDescent="0.3">
      <c r="A2823">
        <v>514396</v>
      </c>
      <c r="B2823">
        <v>20</v>
      </c>
      <c r="C2823">
        <v>2006</v>
      </c>
      <c r="E2823">
        <v>105294</v>
      </c>
      <c r="F2823" t="s">
        <v>2264</v>
      </c>
      <c r="G2823" t="s">
        <v>5999</v>
      </c>
      <c r="H2823" t="s">
        <v>5959</v>
      </c>
    </row>
    <row r="2824" spans="1:8" x14ac:dyDescent="0.3">
      <c r="A2824">
        <v>513008</v>
      </c>
      <c r="B2824">
        <v>20</v>
      </c>
      <c r="C2824">
        <v>2006</v>
      </c>
      <c r="E2824">
        <v>105295</v>
      </c>
      <c r="F2824" t="s">
        <v>2264</v>
      </c>
      <c r="G2824" t="s">
        <v>3317</v>
      </c>
      <c r="H2824" t="s">
        <v>6000</v>
      </c>
    </row>
    <row r="2825" spans="1:8" x14ac:dyDescent="0.3">
      <c r="A2825">
        <v>515213</v>
      </c>
      <c r="B2825">
        <v>20</v>
      </c>
      <c r="C2825">
        <v>2006</v>
      </c>
      <c r="E2825">
        <v>105296</v>
      </c>
      <c r="F2825" t="s">
        <v>2264</v>
      </c>
      <c r="G2825" t="s">
        <v>2982</v>
      </c>
      <c r="H2825" t="s">
        <v>6001</v>
      </c>
    </row>
    <row r="2826" spans="1:8" x14ac:dyDescent="0.3">
      <c r="A2826">
        <v>514892</v>
      </c>
      <c r="B2826">
        <v>22</v>
      </c>
      <c r="C2826">
        <v>2203</v>
      </c>
      <c r="E2826">
        <v>105297</v>
      </c>
      <c r="F2826" t="s">
        <v>2261</v>
      </c>
      <c r="G2826" t="s">
        <v>6002</v>
      </c>
      <c r="H2826" t="s">
        <v>4382</v>
      </c>
    </row>
    <row r="2827" spans="1:8" x14ac:dyDescent="0.3">
      <c r="A2827">
        <v>515046</v>
      </c>
      <c r="B2827">
        <v>20</v>
      </c>
      <c r="C2827">
        <v>2004</v>
      </c>
      <c r="E2827">
        <v>105298</v>
      </c>
      <c r="F2827" t="s">
        <v>2261</v>
      </c>
      <c r="G2827" t="s">
        <v>2542</v>
      </c>
      <c r="H2827" t="s">
        <v>6003</v>
      </c>
    </row>
    <row r="2828" spans="1:8" x14ac:dyDescent="0.3">
      <c r="A2828">
        <v>512167</v>
      </c>
      <c r="B2828">
        <v>20</v>
      </c>
      <c r="C2828">
        <v>2004</v>
      </c>
      <c r="E2828">
        <v>105299</v>
      </c>
      <c r="F2828" t="s">
        <v>2261</v>
      </c>
      <c r="G2828" t="s">
        <v>3345</v>
      </c>
      <c r="H2828" t="s">
        <v>6004</v>
      </c>
    </row>
    <row r="2829" spans="1:8" x14ac:dyDescent="0.3">
      <c r="A2829">
        <v>511417</v>
      </c>
      <c r="B2829">
        <v>16</v>
      </c>
      <c r="C2829">
        <v>1603</v>
      </c>
      <c r="E2829">
        <v>105300</v>
      </c>
      <c r="F2829" t="s">
        <v>2261</v>
      </c>
      <c r="G2829" t="s">
        <v>2283</v>
      </c>
      <c r="H2829" t="s">
        <v>3731</v>
      </c>
    </row>
    <row r="2830" spans="1:8" x14ac:dyDescent="0.3">
      <c r="A2830">
        <v>515267</v>
      </c>
      <c r="B2830">
        <v>22</v>
      </c>
      <c r="C2830">
        <v>2202</v>
      </c>
      <c r="E2830">
        <v>105301</v>
      </c>
      <c r="F2830" t="s">
        <v>2261</v>
      </c>
      <c r="G2830" t="s">
        <v>5189</v>
      </c>
      <c r="H2830" t="s">
        <v>6005</v>
      </c>
    </row>
    <row r="2831" spans="1:8" x14ac:dyDescent="0.3">
      <c r="A2831">
        <v>514647</v>
      </c>
      <c r="B2831">
        <v>20</v>
      </c>
      <c r="C2831">
        <v>2006</v>
      </c>
      <c r="E2831">
        <v>105302</v>
      </c>
      <c r="F2831" t="s">
        <v>2261</v>
      </c>
      <c r="G2831" t="s">
        <v>5145</v>
      </c>
      <c r="H2831" t="s">
        <v>6006</v>
      </c>
    </row>
    <row r="2832" spans="1:8" x14ac:dyDescent="0.3">
      <c r="A2832">
        <v>514973</v>
      </c>
      <c r="B2832">
        <v>20</v>
      </c>
      <c r="C2832">
        <v>2003</v>
      </c>
      <c r="E2832">
        <v>105303</v>
      </c>
      <c r="F2832" t="s">
        <v>2261</v>
      </c>
      <c r="G2832" t="s">
        <v>6007</v>
      </c>
      <c r="H2832" t="s">
        <v>6008</v>
      </c>
    </row>
    <row r="2833" spans="1:8" x14ac:dyDescent="0.3">
      <c r="A2833">
        <v>510393</v>
      </c>
      <c r="B2833">
        <v>23</v>
      </c>
      <c r="C2833">
        <v>2302</v>
      </c>
      <c r="E2833">
        <v>105304</v>
      </c>
      <c r="F2833" t="s">
        <v>2261</v>
      </c>
      <c r="G2833" t="s">
        <v>5996</v>
      </c>
      <c r="H2833" t="s">
        <v>6009</v>
      </c>
    </row>
    <row r="2834" spans="1:8" x14ac:dyDescent="0.3">
      <c r="A2834">
        <v>510760</v>
      </c>
      <c r="B2834">
        <v>23</v>
      </c>
      <c r="C2834">
        <v>2302</v>
      </c>
      <c r="E2834">
        <v>105306</v>
      </c>
      <c r="F2834" t="s">
        <v>2261</v>
      </c>
      <c r="G2834" t="s">
        <v>4910</v>
      </c>
      <c r="H2834" t="s">
        <v>6010</v>
      </c>
    </row>
    <row r="2835" spans="1:8" x14ac:dyDescent="0.3">
      <c r="A2835">
        <v>510383</v>
      </c>
      <c r="B2835">
        <v>23</v>
      </c>
      <c r="C2835">
        <v>2303</v>
      </c>
      <c r="E2835">
        <v>105310</v>
      </c>
      <c r="F2835" t="s">
        <v>2261</v>
      </c>
      <c r="G2835" t="s">
        <v>6011</v>
      </c>
      <c r="H2835" t="s">
        <v>6012</v>
      </c>
    </row>
    <row r="2836" spans="1:8" x14ac:dyDescent="0.3">
      <c r="A2836">
        <v>510798</v>
      </c>
      <c r="B2836">
        <v>23</v>
      </c>
      <c r="C2836">
        <v>2302</v>
      </c>
      <c r="E2836">
        <v>105312</v>
      </c>
      <c r="F2836" t="s">
        <v>2261</v>
      </c>
      <c r="G2836" t="s">
        <v>6013</v>
      </c>
      <c r="H2836" t="s">
        <v>5737</v>
      </c>
    </row>
    <row r="2837" spans="1:8" x14ac:dyDescent="0.3">
      <c r="A2837">
        <v>510200</v>
      </c>
      <c r="B2837">
        <v>17</v>
      </c>
      <c r="C2837">
        <v>1702</v>
      </c>
      <c r="E2837">
        <v>105314</v>
      </c>
      <c r="F2837" t="s">
        <v>2261</v>
      </c>
      <c r="G2837" t="s">
        <v>2453</v>
      </c>
      <c r="H2837" t="s">
        <v>6014</v>
      </c>
    </row>
    <row r="2838" spans="1:8" x14ac:dyDescent="0.3">
      <c r="A2838">
        <v>511307</v>
      </c>
      <c r="B2838">
        <v>17</v>
      </c>
      <c r="C2838">
        <v>1703</v>
      </c>
      <c r="E2838">
        <v>105316</v>
      </c>
      <c r="F2838" t="s">
        <v>2261</v>
      </c>
      <c r="G2838" t="s">
        <v>2378</v>
      </c>
      <c r="H2838" t="s">
        <v>6015</v>
      </c>
    </row>
    <row r="2839" spans="1:8" x14ac:dyDescent="0.3">
      <c r="A2839">
        <v>510068</v>
      </c>
      <c r="B2839">
        <v>17</v>
      </c>
      <c r="C2839">
        <v>1703</v>
      </c>
      <c r="E2839">
        <v>105318</v>
      </c>
      <c r="F2839" t="s">
        <v>2261</v>
      </c>
      <c r="G2839" t="s">
        <v>2588</v>
      </c>
      <c r="H2839" t="s">
        <v>2552</v>
      </c>
    </row>
    <row r="2840" spans="1:8" x14ac:dyDescent="0.3">
      <c r="A2840">
        <v>512371</v>
      </c>
      <c r="B2840">
        <v>20</v>
      </c>
      <c r="C2840">
        <v>2005</v>
      </c>
      <c r="E2840">
        <v>105319</v>
      </c>
      <c r="F2840" t="s">
        <v>2261</v>
      </c>
      <c r="G2840" t="s">
        <v>6016</v>
      </c>
      <c r="H2840" t="s">
        <v>6017</v>
      </c>
    </row>
    <row r="2841" spans="1:8" x14ac:dyDescent="0.3">
      <c r="A2841">
        <v>512404</v>
      </c>
      <c r="B2841">
        <v>20</v>
      </c>
      <c r="C2841">
        <v>2005</v>
      </c>
      <c r="E2841">
        <v>105321</v>
      </c>
      <c r="F2841" t="s">
        <v>2264</v>
      </c>
      <c r="G2841" t="s">
        <v>6018</v>
      </c>
      <c r="H2841" t="s">
        <v>6019</v>
      </c>
    </row>
    <row r="2842" spans="1:8" x14ac:dyDescent="0.3">
      <c r="A2842">
        <v>515249</v>
      </c>
      <c r="B2842">
        <v>20</v>
      </c>
      <c r="C2842">
        <v>2006</v>
      </c>
      <c r="E2842">
        <v>105324</v>
      </c>
      <c r="F2842" t="s">
        <v>2261</v>
      </c>
      <c r="G2842" t="s">
        <v>6020</v>
      </c>
      <c r="H2842" t="s">
        <v>6021</v>
      </c>
    </row>
    <row r="2843" spans="1:8" x14ac:dyDescent="0.3">
      <c r="A2843">
        <v>511479</v>
      </c>
      <c r="B2843">
        <v>19</v>
      </c>
      <c r="C2843">
        <v>1903</v>
      </c>
      <c r="E2843">
        <v>105326</v>
      </c>
      <c r="F2843" t="s">
        <v>2261</v>
      </c>
      <c r="G2843" t="s">
        <v>2526</v>
      </c>
      <c r="H2843" t="s">
        <v>6022</v>
      </c>
    </row>
    <row r="2844" spans="1:8" x14ac:dyDescent="0.3">
      <c r="A2844">
        <v>515404</v>
      </c>
      <c r="B2844">
        <v>19</v>
      </c>
      <c r="C2844">
        <v>1903</v>
      </c>
      <c r="E2844">
        <v>105327</v>
      </c>
      <c r="F2844" t="s">
        <v>2264</v>
      </c>
      <c r="G2844" t="s">
        <v>3156</v>
      </c>
      <c r="H2844" t="s">
        <v>6023</v>
      </c>
    </row>
    <row r="2845" spans="1:8" x14ac:dyDescent="0.3">
      <c r="A2845">
        <v>515518</v>
      </c>
      <c r="B2845">
        <v>21</v>
      </c>
      <c r="C2845">
        <v>2104</v>
      </c>
      <c r="E2845">
        <v>105328</v>
      </c>
      <c r="F2845" t="s">
        <v>2264</v>
      </c>
      <c r="G2845" t="s">
        <v>6024</v>
      </c>
      <c r="H2845" t="s">
        <v>6025</v>
      </c>
    </row>
    <row r="2846" spans="1:8" x14ac:dyDescent="0.3">
      <c r="A2846">
        <v>511377</v>
      </c>
      <c r="B2846">
        <v>19</v>
      </c>
      <c r="C2846">
        <v>1902</v>
      </c>
      <c r="E2846">
        <v>105329</v>
      </c>
      <c r="F2846" t="s">
        <v>2261</v>
      </c>
      <c r="G2846" t="s">
        <v>4004</v>
      </c>
      <c r="H2846" t="s">
        <v>6026</v>
      </c>
    </row>
    <row r="2847" spans="1:8" x14ac:dyDescent="0.3">
      <c r="A2847">
        <v>512631</v>
      </c>
      <c r="B2847">
        <v>20</v>
      </c>
      <c r="C2847">
        <v>2004</v>
      </c>
      <c r="E2847">
        <v>105335</v>
      </c>
      <c r="F2847" t="s">
        <v>2261</v>
      </c>
      <c r="G2847" t="s">
        <v>6027</v>
      </c>
      <c r="H2847" t="s">
        <v>6028</v>
      </c>
    </row>
    <row r="2848" spans="1:8" x14ac:dyDescent="0.3">
      <c r="A2848">
        <v>512631</v>
      </c>
      <c r="B2848">
        <v>20</v>
      </c>
      <c r="C2848">
        <v>2004</v>
      </c>
      <c r="E2848">
        <v>105336</v>
      </c>
      <c r="F2848" t="s">
        <v>2261</v>
      </c>
      <c r="G2848" t="s">
        <v>6029</v>
      </c>
      <c r="H2848" t="s">
        <v>6030</v>
      </c>
    </row>
    <row r="2849" spans="1:8" x14ac:dyDescent="0.3">
      <c r="A2849">
        <v>512454</v>
      </c>
      <c r="B2849">
        <v>20</v>
      </c>
      <c r="C2849">
        <v>2004</v>
      </c>
      <c r="E2849">
        <v>105337</v>
      </c>
      <c r="F2849" t="s">
        <v>2261</v>
      </c>
      <c r="G2849" t="s">
        <v>2808</v>
      </c>
      <c r="H2849" t="s">
        <v>5769</v>
      </c>
    </row>
    <row r="2850" spans="1:8" x14ac:dyDescent="0.3">
      <c r="A2850">
        <v>510453</v>
      </c>
      <c r="B2850">
        <v>22</v>
      </c>
      <c r="C2850">
        <v>2202</v>
      </c>
      <c r="E2850">
        <v>105341</v>
      </c>
      <c r="F2850" t="s">
        <v>2261</v>
      </c>
      <c r="G2850" t="s">
        <v>14</v>
      </c>
      <c r="H2850" t="s">
        <v>5886</v>
      </c>
    </row>
    <row r="2851" spans="1:8" x14ac:dyDescent="0.3">
      <c r="A2851">
        <v>510762</v>
      </c>
      <c r="B2851">
        <v>22</v>
      </c>
      <c r="C2851">
        <v>2203</v>
      </c>
      <c r="E2851">
        <v>105344</v>
      </c>
      <c r="F2851" t="s">
        <v>2261</v>
      </c>
      <c r="G2851" t="s">
        <v>2283</v>
      </c>
      <c r="H2851" t="s">
        <v>4198</v>
      </c>
    </row>
    <row r="2852" spans="1:8" x14ac:dyDescent="0.3">
      <c r="A2852">
        <v>510036</v>
      </c>
      <c r="B2852">
        <v>21</v>
      </c>
      <c r="C2852">
        <v>2103</v>
      </c>
      <c r="E2852">
        <v>105345</v>
      </c>
      <c r="F2852" t="s">
        <v>2264</v>
      </c>
      <c r="G2852" t="s">
        <v>6031</v>
      </c>
      <c r="H2852" t="s">
        <v>6032</v>
      </c>
    </row>
    <row r="2853" spans="1:8" x14ac:dyDescent="0.3">
      <c r="A2853">
        <v>510036</v>
      </c>
      <c r="B2853">
        <v>21</v>
      </c>
      <c r="C2853">
        <v>2103</v>
      </c>
      <c r="E2853">
        <v>105348</v>
      </c>
      <c r="F2853" t="s">
        <v>2261</v>
      </c>
      <c r="G2853" t="s">
        <v>3425</v>
      </c>
      <c r="H2853" t="s">
        <v>6033</v>
      </c>
    </row>
    <row r="2854" spans="1:8" x14ac:dyDescent="0.3">
      <c r="A2854">
        <v>513523</v>
      </c>
      <c r="B2854">
        <v>22</v>
      </c>
      <c r="C2854">
        <v>2202</v>
      </c>
      <c r="E2854">
        <v>105349</v>
      </c>
      <c r="F2854" t="s">
        <v>2261</v>
      </c>
      <c r="G2854" t="s">
        <v>4696</v>
      </c>
      <c r="H2854" t="s">
        <v>6034</v>
      </c>
    </row>
    <row r="2855" spans="1:8" x14ac:dyDescent="0.3">
      <c r="A2855">
        <v>510710</v>
      </c>
      <c r="B2855">
        <v>22</v>
      </c>
      <c r="C2855">
        <v>2202</v>
      </c>
      <c r="E2855">
        <v>105351</v>
      </c>
      <c r="F2855" t="s">
        <v>2264</v>
      </c>
      <c r="G2855" t="s">
        <v>6035</v>
      </c>
      <c r="H2855" t="s">
        <v>3146</v>
      </c>
    </row>
    <row r="2856" spans="1:8" x14ac:dyDescent="0.3">
      <c r="A2856">
        <v>515503</v>
      </c>
      <c r="B2856">
        <v>18</v>
      </c>
      <c r="C2856">
        <v>1802</v>
      </c>
      <c r="E2856">
        <v>105354</v>
      </c>
      <c r="F2856" t="s">
        <v>2261</v>
      </c>
      <c r="G2856" t="s">
        <v>5754</v>
      </c>
      <c r="H2856" t="s">
        <v>6036</v>
      </c>
    </row>
    <row r="2857" spans="1:8" x14ac:dyDescent="0.3">
      <c r="A2857">
        <v>511277</v>
      </c>
      <c r="B2857">
        <v>17</v>
      </c>
      <c r="C2857">
        <v>1704</v>
      </c>
      <c r="E2857">
        <v>105356</v>
      </c>
      <c r="F2857" t="s">
        <v>2264</v>
      </c>
      <c r="G2857" t="s">
        <v>6037</v>
      </c>
      <c r="H2857" t="s">
        <v>6038</v>
      </c>
    </row>
    <row r="2858" spans="1:8" x14ac:dyDescent="0.3">
      <c r="A2858">
        <v>513392</v>
      </c>
      <c r="B2858">
        <v>20</v>
      </c>
      <c r="C2858">
        <v>2006</v>
      </c>
      <c r="E2858">
        <v>105358</v>
      </c>
      <c r="F2858" t="s">
        <v>2261</v>
      </c>
      <c r="G2858" t="s">
        <v>2735</v>
      </c>
      <c r="H2858" t="s">
        <v>6039</v>
      </c>
    </row>
    <row r="2859" spans="1:8" x14ac:dyDescent="0.3">
      <c r="A2859">
        <v>512607</v>
      </c>
      <c r="B2859">
        <v>20</v>
      </c>
      <c r="C2859">
        <v>2006</v>
      </c>
      <c r="E2859">
        <v>105359</v>
      </c>
      <c r="F2859" t="s">
        <v>2261</v>
      </c>
      <c r="G2859" t="s">
        <v>3927</v>
      </c>
      <c r="H2859" t="s">
        <v>6040</v>
      </c>
    </row>
    <row r="2860" spans="1:8" x14ac:dyDescent="0.3">
      <c r="A2860">
        <v>511905</v>
      </c>
      <c r="B2860">
        <v>20</v>
      </c>
      <c r="C2860">
        <v>2003</v>
      </c>
      <c r="E2860">
        <v>105365</v>
      </c>
      <c r="F2860" t="s">
        <v>2261</v>
      </c>
      <c r="G2860" t="s">
        <v>5277</v>
      </c>
      <c r="H2860" t="s">
        <v>6041</v>
      </c>
    </row>
    <row r="2861" spans="1:8" x14ac:dyDescent="0.3">
      <c r="A2861">
        <v>515382</v>
      </c>
      <c r="B2861">
        <v>22</v>
      </c>
      <c r="C2861">
        <v>2202</v>
      </c>
      <c r="E2861">
        <v>105370</v>
      </c>
      <c r="F2861" t="s">
        <v>2261</v>
      </c>
      <c r="G2861" t="s">
        <v>3636</v>
      </c>
      <c r="H2861" t="s">
        <v>6042</v>
      </c>
    </row>
    <row r="2862" spans="1:8" x14ac:dyDescent="0.3">
      <c r="A2862">
        <v>510432</v>
      </c>
      <c r="B2862">
        <v>21</v>
      </c>
      <c r="C2862">
        <v>2104</v>
      </c>
      <c r="E2862">
        <v>105373</v>
      </c>
      <c r="F2862" t="s">
        <v>2261</v>
      </c>
      <c r="G2862" t="s">
        <v>6043</v>
      </c>
      <c r="H2862" t="s">
        <v>5001</v>
      </c>
    </row>
    <row r="2863" spans="1:8" x14ac:dyDescent="0.3">
      <c r="A2863">
        <v>512473</v>
      </c>
      <c r="B2863">
        <v>20</v>
      </c>
      <c r="C2863">
        <v>2006</v>
      </c>
      <c r="E2863">
        <v>105376</v>
      </c>
      <c r="F2863" t="s">
        <v>2264</v>
      </c>
      <c r="G2863" t="s">
        <v>3169</v>
      </c>
      <c r="H2863" t="s">
        <v>6044</v>
      </c>
    </row>
    <row r="2864" spans="1:8" x14ac:dyDescent="0.3">
      <c r="A2864">
        <v>513521</v>
      </c>
      <c r="B2864">
        <v>20</v>
      </c>
      <c r="C2864">
        <v>2006</v>
      </c>
      <c r="E2864">
        <v>105378</v>
      </c>
      <c r="F2864" t="s">
        <v>2261</v>
      </c>
      <c r="G2864" t="s">
        <v>6045</v>
      </c>
      <c r="H2864" t="s">
        <v>6046</v>
      </c>
    </row>
    <row r="2865" spans="1:8" x14ac:dyDescent="0.3">
      <c r="A2865">
        <v>510027</v>
      </c>
      <c r="B2865">
        <v>22</v>
      </c>
      <c r="C2865">
        <v>2203</v>
      </c>
      <c r="E2865">
        <v>105380</v>
      </c>
      <c r="F2865" t="s">
        <v>2261</v>
      </c>
      <c r="G2865" t="s">
        <v>2932</v>
      </c>
      <c r="H2865" t="s">
        <v>6047</v>
      </c>
    </row>
    <row r="2866" spans="1:8" x14ac:dyDescent="0.3">
      <c r="A2866">
        <v>514510</v>
      </c>
      <c r="B2866">
        <v>22</v>
      </c>
      <c r="C2866">
        <v>2203</v>
      </c>
      <c r="E2866">
        <v>105381</v>
      </c>
      <c r="F2866" t="s">
        <v>2261</v>
      </c>
      <c r="G2866" t="s">
        <v>2822</v>
      </c>
      <c r="H2866" t="s">
        <v>3077</v>
      </c>
    </row>
    <row r="2867" spans="1:8" x14ac:dyDescent="0.3">
      <c r="A2867">
        <v>511876</v>
      </c>
      <c r="B2867">
        <v>22</v>
      </c>
      <c r="C2867">
        <v>2203</v>
      </c>
      <c r="E2867">
        <v>105382</v>
      </c>
      <c r="F2867" t="s">
        <v>2264</v>
      </c>
      <c r="G2867" t="s">
        <v>6048</v>
      </c>
      <c r="H2867" t="s">
        <v>6049</v>
      </c>
    </row>
    <row r="2868" spans="1:8" x14ac:dyDescent="0.3">
      <c r="A2868">
        <v>512504</v>
      </c>
      <c r="B2868">
        <v>20</v>
      </c>
      <c r="C2868">
        <v>2005</v>
      </c>
      <c r="E2868">
        <v>105383</v>
      </c>
      <c r="F2868" t="s">
        <v>2261</v>
      </c>
      <c r="G2868" t="s">
        <v>5815</v>
      </c>
      <c r="H2868" t="s">
        <v>6050</v>
      </c>
    </row>
    <row r="2869" spans="1:8" x14ac:dyDescent="0.3">
      <c r="A2869">
        <v>511784</v>
      </c>
      <c r="B2869">
        <v>22</v>
      </c>
      <c r="C2869">
        <v>2203</v>
      </c>
      <c r="E2869">
        <v>105384</v>
      </c>
      <c r="F2869" t="s">
        <v>2261</v>
      </c>
      <c r="G2869" t="s">
        <v>6051</v>
      </c>
      <c r="H2869" t="s">
        <v>6052</v>
      </c>
    </row>
    <row r="2870" spans="1:8" x14ac:dyDescent="0.3">
      <c r="A2870">
        <v>515256</v>
      </c>
      <c r="B2870">
        <v>20</v>
      </c>
      <c r="C2870">
        <v>2004</v>
      </c>
      <c r="E2870">
        <v>105388</v>
      </c>
      <c r="F2870" t="s">
        <v>2261</v>
      </c>
      <c r="G2870" t="s">
        <v>6053</v>
      </c>
      <c r="H2870" t="s">
        <v>6030</v>
      </c>
    </row>
    <row r="2871" spans="1:8" x14ac:dyDescent="0.3">
      <c r="A2871">
        <v>513982</v>
      </c>
      <c r="B2871">
        <v>20</v>
      </c>
      <c r="C2871">
        <v>2003</v>
      </c>
      <c r="E2871">
        <v>105389</v>
      </c>
      <c r="F2871" t="s">
        <v>2261</v>
      </c>
      <c r="G2871" t="s">
        <v>2378</v>
      </c>
      <c r="H2871" t="s">
        <v>5965</v>
      </c>
    </row>
    <row r="2872" spans="1:8" x14ac:dyDescent="0.3">
      <c r="A2872">
        <v>515512</v>
      </c>
      <c r="B2872">
        <v>20</v>
      </c>
      <c r="C2872">
        <v>2006</v>
      </c>
      <c r="E2872">
        <v>105391</v>
      </c>
      <c r="F2872" t="s">
        <v>2261</v>
      </c>
      <c r="G2872" t="s">
        <v>2287</v>
      </c>
      <c r="H2872" t="s">
        <v>6054</v>
      </c>
    </row>
    <row r="2873" spans="1:8" x14ac:dyDescent="0.3">
      <c r="A2873">
        <v>511519</v>
      </c>
      <c r="B2873">
        <v>22</v>
      </c>
      <c r="C2873">
        <v>2202</v>
      </c>
      <c r="E2873">
        <v>105393</v>
      </c>
      <c r="F2873" t="s">
        <v>2261</v>
      </c>
      <c r="G2873" t="s">
        <v>6055</v>
      </c>
      <c r="H2873" t="s">
        <v>6056</v>
      </c>
    </row>
    <row r="2874" spans="1:8" x14ac:dyDescent="0.3">
      <c r="A2874">
        <v>512268</v>
      </c>
      <c r="B2874">
        <v>23</v>
      </c>
      <c r="C2874">
        <v>2303</v>
      </c>
      <c r="E2874">
        <v>105394</v>
      </c>
      <c r="F2874" t="s">
        <v>2264</v>
      </c>
      <c r="G2874" t="s">
        <v>2642</v>
      </c>
      <c r="H2874" t="s">
        <v>5871</v>
      </c>
    </row>
    <row r="2875" spans="1:8" x14ac:dyDescent="0.3">
      <c r="A2875">
        <v>511658</v>
      </c>
      <c r="B2875">
        <v>22</v>
      </c>
      <c r="C2875">
        <v>2203</v>
      </c>
      <c r="E2875">
        <v>105396</v>
      </c>
      <c r="F2875" t="s">
        <v>2361</v>
      </c>
      <c r="G2875" t="s">
        <v>2591</v>
      </c>
      <c r="H2875" t="s">
        <v>6057</v>
      </c>
    </row>
    <row r="2876" spans="1:8" x14ac:dyDescent="0.3">
      <c r="A2876">
        <v>510440</v>
      </c>
      <c r="B2876">
        <v>19</v>
      </c>
      <c r="C2876">
        <v>1905</v>
      </c>
      <c r="E2876">
        <v>105397</v>
      </c>
      <c r="F2876" t="s">
        <v>2264</v>
      </c>
      <c r="G2876" t="s">
        <v>6058</v>
      </c>
      <c r="H2876" t="s">
        <v>6059</v>
      </c>
    </row>
    <row r="2877" spans="1:8" x14ac:dyDescent="0.3">
      <c r="A2877">
        <v>515453</v>
      </c>
      <c r="B2877">
        <v>19</v>
      </c>
      <c r="C2877">
        <v>1905</v>
      </c>
      <c r="E2877">
        <v>105398</v>
      </c>
      <c r="F2877" t="s">
        <v>2261</v>
      </c>
      <c r="G2877" t="s">
        <v>6060</v>
      </c>
      <c r="H2877" t="s">
        <v>6061</v>
      </c>
    </row>
    <row r="2878" spans="1:8" x14ac:dyDescent="0.3">
      <c r="A2878">
        <v>510405</v>
      </c>
      <c r="B2878">
        <v>22</v>
      </c>
      <c r="C2878">
        <v>2203</v>
      </c>
      <c r="E2878">
        <v>105400</v>
      </c>
      <c r="F2878" t="s">
        <v>2261</v>
      </c>
      <c r="G2878" t="s">
        <v>6062</v>
      </c>
      <c r="H2878" t="s">
        <v>6063</v>
      </c>
    </row>
    <row r="2879" spans="1:8" x14ac:dyDescent="0.3">
      <c r="A2879">
        <v>513166</v>
      </c>
      <c r="B2879">
        <v>20</v>
      </c>
      <c r="C2879">
        <v>2003</v>
      </c>
      <c r="E2879">
        <v>105401</v>
      </c>
      <c r="F2879" t="s">
        <v>2261</v>
      </c>
      <c r="G2879" t="s">
        <v>2333</v>
      </c>
      <c r="H2879" t="s">
        <v>6064</v>
      </c>
    </row>
    <row r="2880" spans="1:8" x14ac:dyDescent="0.3">
      <c r="A2880">
        <v>510084</v>
      </c>
      <c r="B2880">
        <v>21</v>
      </c>
      <c r="C2880">
        <v>2104</v>
      </c>
      <c r="E2880">
        <v>105402</v>
      </c>
      <c r="F2880" t="s">
        <v>2261</v>
      </c>
      <c r="G2880" t="s">
        <v>3456</v>
      </c>
      <c r="H2880" t="s">
        <v>6065</v>
      </c>
    </row>
    <row r="2881" spans="1:8" x14ac:dyDescent="0.3">
      <c r="A2881">
        <v>510039</v>
      </c>
      <c r="B2881">
        <v>21</v>
      </c>
      <c r="C2881">
        <v>2104</v>
      </c>
      <c r="E2881">
        <v>105403</v>
      </c>
      <c r="F2881" t="s">
        <v>2261</v>
      </c>
      <c r="G2881" t="s">
        <v>6066</v>
      </c>
      <c r="H2881" t="s">
        <v>6067</v>
      </c>
    </row>
    <row r="2882" spans="1:8" x14ac:dyDescent="0.3">
      <c r="A2882">
        <v>511073</v>
      </c>
      <c r="B2882">
        <v>21</v>
      </c>
      <c r="C2882">
        <v>2104</v>
      </c>
      <c r="E2882">
        <v>105405</v>
      </c>
      <c r="F2882" t="s">
        <v>2264</v>
      </c>
      <c r="G2882" t="s">
        <v>2449</v>
      </c>
      <c r="H2882" t="s">
        <v>6068</v>
      </c>
    </row>
    <row r="2883" spans="1:8" x14ac:dyDescent="0.3">
      <c r="A2883">
        <v>510657</v>
      </c>
      <c r="B2883">
        <v>22</v>
      </c>
      <c r="C2883">
        <v>2202</v>
      </c>
      <c r="E2883">
        <v>105406</v>
      </c>
      <c r="F2883" t="s">
        <v>2261</v>
      </c>
      <c r="G2883" t="s">
        <v>3077</v>
      </c>
      <c r="H2883" t="s">
        <v>6069</v>
      </c>
    </row>
    <row r="2884" spans="1:8" x14ac:dyDescent="0.3">
      <c r="A2884">
        <v>511954</v>
      </c>
      <c r="B2884">
        <v>23</v>
      </c>
      <c r="C2884">
        <v>2303</v>
      </c>
      <c r="E2884">
        <v>105407</v>
      </c>
      <c r="F2884" t="s">
        <v>2261</v>
      </c>
      <c r="G2884" t="s">
        <v>2278</v>
      </c>
      <c r="H2884" t="s">
        <v>6070</v>
      </c>
    </row>
    <row r="2885" spans="1:8" x14ac:dyDescent="0.3">
      <c r="A2885">
        <v>511202</v>
      </c>
      <c r="B2885">
        <v>22</v>
      </c>
      <c r="C2885">
        <v>2202</v>
      </c>
      <c r="E2885">
        <v>105410</v>
      </c>
      <c r="F2885" t="s">
        <v>2261</v>
      </c>
      <c r="G2885" t="s">
        <v>6071</v>
      </c>
      <c r="H2885" t="s">
        <v>6072</v>
      </c>
    </row>
    <row r="2886" spans="1:8" x14ac:dyDescent="0.3">
      <c r="A2886">
        <v>515076</v>
      </c>
      <c r="B2886">
        <v>20</v>
      </c>
      <c r="C2886">
        <v>2002</v>
      </c>
      <c r="E2886">
        <v>105412</v>
      </c>
      <c r="F2886" t="s">
        <v>2261</v>
      </c>
      <c r="G2886" t="s">
        <v>2961</v>
      </c>
      <c r="H2886" t="s">
        <v>5938</v>
      </c>
    </row>
    <row r="2887" spans="1:8" x14ac:dyDescent="0.3">
      <c r="A2887">
        <v>512443</v>
      </c>
      <c r="B2887">
        <v>18</v>
      </c>
      <c r="C2887">
        <v>1802</v>
      </c>
      <c r="E2887">
        <v>105413</v>
      </c>
      <c r="F2887" t="s">
        <v>2261</v>
      </c>
      <c r="G2887" t="s">
        <v>3267</v>
      </c>
      <c r="H2887" t="s">
        <v>2501</v>
      </c>
    </row>
    <row r="2888" spans="1:8" x14ac:dyDescent="0.3">
      <c r="A2888">
        <v>512568</v>
      </c>
      <c r="B2888">
        <v>18</v>
      </c>
      <c r="C2888">
        <v>1802</v>
      </c>
      <c r="E2888">
        <v>105414</v>
      </c>
      <c r="F2888" t="s">
        <v>2361</v>
      </c>
      <c r="G2888" t="s">
        <v>6073</v>
      </c>
      <c r="H2888" t="s">
        <v>6074</v>
      </c>
    </row>
    <row r="2889" spans="1:8" x14ac:dyDescent="0.3">
      <c r="A2889">
        <v>512578</v>
      </c>
      <c r="B2889">
        <v>18</v>
      </c>
      <c r="C2889">
        <v>1802</v>
      </c>
      <c r="E2889">
        <v>105415</v>
      </c>
      <c r="F2889" t="s">
        <v>2261</v>
      </c>
      <c r="G2889" t="s">
        <v>2712</v>
      </c>
      <c r="H2889" t="s">
        <v>6075</v>
      </c>
    </row>
    <row r="2890" spans="1:8" x14ac:dyDescent="0.3">
      <c r="A2890">
        <v>514862</v>
      </c>
      <c r="B2890">
        <v>18</v>
      </c>
      <c r="C2890">
        <v>1803</v>
      </c>
      <c r="E2890">
        <v>105417</v>
      </c>
      <c r="F2890" t="s">
        <v>2261</v>
      </c>
      <c r="G2890" t="s">
        <v>6076</v>
      </c>
      <c r="H2890" t="s">
        <v>5903</v>
      </c>
    </row>
    <row r="2891" spans="1:8" x14ac:dyDescent="0.3">
      <c r="A2891">
        <v>514862</v>
      </c>
      <c r="B2891">
        <v>18</v>
      </c>
      <c r="C2891">
        <v>1803</v>
      </c>
      <c r="E2891">
        <v>105418</v>
      </c>
      <c r="F2891" t="s">
        <v>2261</v>
      </c>
      <c r="G2891" t="s">
        <v>4000</v>
      </c>
      <c r="H2891" t="s">
        <v>6077</v>
      </c>
    </row>
    <row r="2892" spans="1:8" x14ac:dyDescent="0.3">
      <c r="A2892">
        <v>510846</v>
      </c>
      <c r="B2892">
        <v>19</v>
      </c>
      <c r="C2892">
        <v>1905</v>
      </c>
      <c r="E2892">
        <v>105427</v>
      </c>
      <c r="F2892" t="s">
        <v>2261</v>
      </c>
      <c r="G2892" t="s">
        <v>4808</v>
      </c>
      <c r="H2892" t="s">
        <v>2501</v>
      </c>
    </row>
    <row r="2893" spans="1:8" x14ac:dyDescent="0.3">
      <c r="A2893">
        <v>510277</v>
      </c>
      <c r="B2893">
        <v>18</v>
      </c>
      <c r="C2893">
        <v>1802</v>
      </c>
      <c r="E2893">
        <v>105431</v>
      </c>
      <c r="F2893" t="s">
        <v>2264</v>
      </c>
      <c r="G2893" t="s">
        <v>5572</v>
      </c>
      <c r="H2893" t="s">
        <v>6078</v>
      </c>
    </row>
    <row r="2894" spans="1:8" x14ac:dyDescent="0.3">
      <c r="A2894">
        <v>511828</v>
      </c>
      <c r="B2894">
        <v>17</v>
      </c>
      <c r="C2894">
        <v>1702</v>
      </c>
      <c r="E2894">
        <v>105439</v>
      </c>
      <c r="F2894" t="s">
        <v>2261</v>
      </c>
      <c r="G2894" t="s">
        <v>2941</v>
      </c>
      <c r="H2894" t="s">
        <v>6079</v>
      </c>
    </row>
    <row r="2895" spans="1:8" x14ac:dyDescent="0.3">
      <c r="A2895">
        <v>512782</v>
      </c>
      <c r="B2895">
        <v>20</v>
      </c>
      <c r="C2895">
        <v>2006</v>
      </c>
      <c r="E2895">
        <v>105442</v>
      </c>
      <c r="F2895" t="s">
        <v>2261</v>
      </c>
      <c r="G2895" t="s">
        <v>6080</v>
      </c>
      <c r="H2895" t="s">
        <v>6081</v>
      </c>
    </row>
    <row r="2896" spans="1:8" x14ac:dyDescent="0.3">
      <c r="A2896">
        <v>514373</v>
      </c>
      <c r="B2896">
        <v>18</v>
      </c>
      <c r="C2896">
        <v>1803</v>
      </c>
      <c r="E2896">
        <v>105443</v>
      </c>
      <c r="F2896" t="s">
        <v>2264</v>
      </c>
      <c r="G2896" t="s">
        <v>6082</v>
      </c>
      <c r="H2896" t="s">
        <v>5574</v>
      </c>
    </row>
    <row r="2897" spans="1:8" x14ac:dyDescent="0.3">
      <c r="A2897">
        <v>511084</v>
      </c>
      <c r="B2897">
        <v>18</v>
      </c>
      <c r="C2897">
        <v>1803</v>
      </c>
      <c r="E2897">
        <v>105445</v>
      </c>
      <c r="F2897" t="s">
        <v>2261</v>
      </c>
      <c r="G2897" t="s">
        <v>5126</v>
      </c>
      <c r="H2897" t="s">
        <v>6083</v>
      </c>
    </row>
    <row r="2898" spans="1:8" x14ac:dyDescent="0.3">
      <c r="A2898">
        <v>515250</v>
      </c>
      <c r="B2898">
        <v>20</v>
      </c>
      <c r="C2898">
        <v>2006</v>
      </c>
      <c r="E2898">
        <v>105449</v>
      </c>
      <c r="F2898" t="s">
        <v>2264</v>
      </c>
      <c r="G2898" t="s">
        <v>2455</v>
      </c>
      <c r="H2898" t="s">
        <v>6084</v>
      </c>
    </row>
    <row r="2899" spans="1:8" x14ac:dyDescent="0.3">
      <c r="A2899">
        <v>510008</v>
      </c>
      <c r="B2899">
        <v>21</v>
      </c>
      <c r="C2899">
        <v>2102</v>
      </c>
      <c r="E2899">
        <v>105450</v>
      </c>
      <c r="F2899" t="s">
        <v>2261</v>
      </c>
      <c r="G2899" t="s">
        <v>4153</v>
      </c>
      <c r="H2899" t="s">
        <v>6085</v>
      </c>
    </row>
    <row r="2900" spans="1:8" x14ac:dyDescent="0.3">
      <c r="A2900">
        <v>512185</v>
      </c>
      <c r="B2900">
        <v>21</v>
      </c>
      <c r="C2900">
        <v>2102</v>
      </c>
      <c r="E2900">
        <v>105456</v>
      </c>
      <c r="F2900" t="s">
        <v>2261</v>
      </c>
      <c r="G2900" t="s">
        <v>6086</v>
      </c>
      <c r="H2900" t="s">
        <v>6087</v>
      </c>
    </row>
    <row r="2901" spans="1:8" x14ac:dyDescent="0.3">
      <c r="A2901">
        <v>511443</v>
      </c>
      <c r="B2901">
        <v>21</v>
      </c>
      <c r="C2901">
        <v>2102</v>
      </c>
      <c r="E2901">
        <v>105460</v>
      </c>
      <c r="F2901" t="s">
        <v>2261</v>
      </c>
      <c r="G2901" t="s">
        <v>4141</v>
      </c>
      <c r="H2901" t="s">
        <v>6088</v>
      </c>
    </row>
    <row r="2902" spans="1:8" x14ac:dyDescent="0.3">
      <c r="A2902">
        <v>512188</v>
      </c>
      <c r="B2902">
        <v>21</v>
      </c>
      <c r="C2902">
        <v>2102</v>
      </c>
      <c r="E2902">
        <v>105461</v>
      </c>
      <c r="F2902" t="s">
        <v>2261</v>
      </c>
      <c r="G2902" t="s">
        <v>6089</v>
      </c>
      <c r="H2902" t="s">
        <v>6090</v>
      </c>
    </row>
    <row r="2903" spans="1:8" x14ac:dyDescent="0.3">
      <c r="A2903">
        <v>515388</v>
      </c>
      <c r="B2903">
        <v>20</v>
      </c>
      <c r="C2903">
        <v>2005</v>
      </c>
      <c r="E2903">
        <v>105464</v>
      </c>
      <c r="F2903" t="s">
        <v>2261</v>
      </c>
      <c r="G2903" t="s">
        <v>6091</v>
      </c>
      <c r="H2903" t="s">
        <v>6092</v>
      </c>
    </row>
    <row r="2904" spans="1:8" x14ac:dyDescent="0.3">
      <c r="A2904">
        <v>512836</v>
      </c>
      <c r="B2904">
        <v>20</v>
      </c>
      <c r="C2904">
        <v>2005</v>
      </c>
      <c r="E2904">
        <v>105465</v>
      </c>
      <c r="F2904" t="s">
        <v>2261</v>
      </c>
      <c r="G2904" t="s">
        <v>4858</v>
      </c>
      <c r="H2904" t="s">
        <v>6093</v>
      </c>
    </row>
    <row r="2905" spans="1:8" x14ac:dyDescent="0.3">
      <c r="A2905">
        <v>512836</v>
      </c>
      <c r="B2905">
        <v>20</v>
      </c>
      <c r="C2905">
        <v>2005</v>
      </c>
      <c r="E2905">
        <v>105466</v>
      </c>
      <c r="F2905" t="s">
        <v>2261</v>
      </c>
      <c r="G2905" t="s">
        <v>2331</v>
      </c>
      <c r="H2905" t="s">
        <v>4049</v>
      </c>
    </row>
    <row r="2906" spans="1:8" x14ac:dyDescent="0.3">
      <c r="A2906">
        <v>510315</v>
      </c>
      <c r="B2906">
        <v>18</v>
      </c>
      <c r="C2906">
        <v>1803</v>
      </c>
      <c r="E2906">
        <v>105469</v>
      </c>
      <c r="F2906" t="s">
        <v>2261</v>
      </c>
      <c r="G2906" t="s">
        <v>6094</v>
      </c>
      <c r="H2906" t="s">
        <v>6095</v>
      </c>
    </row>
    <row r="2907" spans="1:8" x14ac:dyDescent="0.3">
      <c r="A2907">
        <v>510266</v>
      </c>
      <c r="B2907">
        <v>18</v>
      </c>
      <c r="C2907">
        <v>1803</v>
      </c>
      <c r="E2907">
        <v>105470</v>
      </c>
      <c r="F2907" t="s">
        <v>2261</v>
      </c>
      <c r="G2907" t="s">
        <v>2345</v>
      </c>
      <c r="H2907" t="s">
        <v>6096</v>
      </c>
    </row>
    <row r="2908" spans="1:8" x14ac:dyDescent="0.3">
      <c r="A2908">
        <v>515215</v>
      </c>
      <c r="B2908">
        <v>20</v>
      </c>
      <c r="C2908">
        <v>2006</v>
      </c>
      <c r="E2908">
        <v>105474</v>
      </c>
      <c r="F2908" t="s">
        <v>2261</v>
      </c>
      <c r="G2908" t="s">
        <v>2321</v>
      </c>
      <c r="H2908" t="s">
        <v>6097</v>
      </c>
    </row>
    <row r="2909" spans="1:8" x14ac:dyDescent="0.3">
      <c r="A2909">
        <v>515213</v>
      </c>
      <c r="B2909">
        <v>20</v>
      </c>
      <c r="C2909">
        <v>2006</v>
      </c>
      <c r="E2909">
        <v>105476</v>
      </c>
      <c r="F2909" t="s">
        <v>2261</v>
      </c>
      <c r="G2909" t="s">
        <v>2491</v>
      </c>
      <c r="H2909" t="s">
        <v>6098</v>
      </c>
    </row>
    <row r="2910" spans="1:8" x14ac:dyDescent="0.3">
      <c r="A2910">
        <v>513523</v>
      </c>
      <c r="B2910">
        <v>22</v>
      </c>
      <c r="C2910">
        <v>2202</v>
      </c>
      <c r="E2910">
        <v>105478</v>
      </c>
      <c r="F2910" t="s">
        <v>2261</v>
      </c>
      <c r="G2910" t="s">
        <v>6099</v>
      </c>
      <c r="H2910" t="s">
        <v>6100</v>
      </c>
    </row>
    <row r="2911" spans="1:8" x14ac:dyDescent="0.3">
      <c r="A2911">
        <v>513993</v>
      </c>
      <c r="B2911">
        <v>20</v>
      </c>
      <c r="C2911">
        <v>2003</v>
      </c>
      <c r="E2911">
        <v>105481</v>
      </c>
      <c r="F2911" t="s">
        <v>2261</v>
      </c>
      <c r="G2911" t="s">
        <v>3975</v>
      </c>
      <c r="H2911" t="s">
        <v>6101</v>
      </c>
    </row>
    <row r="2912" spans="1:8" x14ac:dyDescent="0.3">
      <c r="A2912">
        <v>510634</v>
      </c>
      <c r="B2912">
        <v>22</v>
      </c>
      <c r="C2912">
        <v>2202</v>
      </c>
      <c r="E2912">
        <v>105482</v>
      </c>
      <c r="F2912" t="s">
        <v>2261</v>
      </c>
      <c r="G2912" t="s">
        <v>2416</v>
      </c>
      <c r="H2912" t="s">
        <v>6102</v>
      </c>
    </row>
    <row r="2913" spans="1:8" x14ac:dyDescent="0.3">
      <c r="A2913">
        <v>510736</v>
      </c>
      <c r="B2913">
        <v>22</v>
      </c>
      <c r="C2913">
        <v>2202</v>
      </c>
      <c r="E2913">
        <v>105483</v>
      </c>
      <c r="F2913" t="s">
        <v>2261</v>
      </c>
      <c r="G2913" t="s">
        <v>6103</v>
      </c>
      <c r="H2913" t="s">
        <v>6104</v>
      </c>
    </row>
    <row r="2914" spans="1:8" x14ac:dyDescent="0.3">
      <c r="A2914">
        <v>511564</v>
      </c>
      <c r="B2914">
        <v>16</v>
      </c>
      <c r="C2914">
        <v>1603</v>
      </c>
      <c r="E2914">
        <v>105486</v>
      </c>
      <c r="F2914" t="s">
        <v>2261</v>
      </c>
      <c r="G2914" t="s">
        <v>3456</v>
      </c>
      <c r="H2914" t="s">
        <v>3328</v>
      </c>
    </row>
    <row r="2915" spans="1:8" x14ac:dyDescent="0.3">
      <c r="A2915">
        <v>510436</v>
      </c>
      <c r="B2915">
        <v>23</v>
      </c>
      <c r="C2915">
        <v>2302</v>
      </c>
      <c r="E2915">
        <v>105488</v>
      </c>
      <c r="F2915" t="s">
        <v>2261</v>
      </c>
      <c r="G2915" t="s">
        <v>2856</v>
      </c>
      <c r="H2915" t="s">
        <v>6105</v>
      </c>
    </row>
    <row r="2916" spans="1:8" x14ac:dyDescent="0.3">
      <c r="A2916">
        <v>511110</v>
      </c>
      <c r="B2916">
        <v>22</v>
      </c>
      <c r="C2916">
        <v>2203</v>
      </c>
      <c r="E2916">
        <v>105496</v>
      </c>
      <c r="F2916" t="s">
        <v>2361</v>
      </c>
      <c r="G2916" t="s">
        <v>2906</v>
      </c>
      <c r="H2916" t="s">
        <v>6106</v>
      </c>
    </row>
    <row r="2917" spans="1:8" x14ac:dyDescent="0.3">
      <c r="A2917">
        <v>515214</v>
      </c>
      <c r="B2917">
        <v>20</v>
      </c>
      <c r="C2917">
        <v>2006</v>
      </c>
      <c r="E2917">
        <v>105504</v>
      </c>
      <c r="F2917" t="s">
        <v>2261</v>
      </c>
      <c r="G2917" t="s">
        <v>3512</v>
      </c>
      <c r="H2917" t="s">
        <v>5434</v>
      </c>
    </row>
    <row r="2918" spans="1:8" x14ac:dyDescent="0.3">
      <c r="A2918">
        <v>510274</v>
      </c>
      <c r="B2918">
        <v>18</v>
      </c>
      <c r="C2918">
        <v>1802</v>
      </c>
      <c r="E2918">
        <v>105510</v>
      </c>
      <c r="F2918" t="s">
        <v>2264</v>
      </c>
      <c r="G2918" t="s">
        <v>2835</v>
      </c>
      <c r="H2918" t="s">
        <v>6107</v>
      </c>
    </row>
    <row r="2919" spans="1:8" x14ac:dyDescent="0.3">
      <c r="A2919">
        <v>510009</v>
      </c>
      <c r="B2919">
        <v>21</v>
      </c>
      <c r="C2919">
        <v>2104</v>
      </c>
      <c r="E2919">
        <v>105514</v>
      </c>
      <c r="F2919" t="s">
        <v>2264</v>
      </c>
      <c r="G2919" t="s">
        <v>6108</v>
      </c>
      <c r="H2919" t="s">
        <v>6109</v>
      </c>
    </row>
    <row r="2920" spans="1:8" x14ac:dyDescent="0.3">
      <c r="A2920">
        <v>515354</v>
      </c>
      <c r="B2920">
        <v>21</v>
      </c>
      <c r="C2920">
        <v>2102</v>
      </c>
      <c r="E2920">
        <v>105526</v>
      </c>
      <c r="F2920" t="s">
        <v>2261</v>
      </c>
      <c r="G2920" t="s">
        <v>14</v>
      </c>
      <c r="H2920" t="s">
        <v>6110</v>
      </c>
    </row>
    <row r="2921" spans="1:8" x14ac:dyDescent="0.3">
      <c r="A2921">
        <v>513725</v>
      </c>
      <c r="B2921">
        <v>18</v>
      </c>
      <c r="C2921">
        <v>1802</v>
      </c>
      <c r="E2921">
        <v>105529</v>
      </c>
      <c r="F2921" t="s">
        <v>2264</v>
      </c>
      <c r="G2921" t="s">
        <v>6111</v>
      </c>
      <c r="H2921" t="s">
        <v>6112</v>
      </c>
    </row>
    <row r="2922" spans="1:8" x14ac:dyDescent="0.3">
      <c r="A2922">
        <v>511880</v>
      </c>
      <c r="B2922">
        <v>18</v>
      </c>
      <c r="C2922">
        <v>1803</v>
      </c>
      <c r="E2922">
        <v>105532</v>
      </c>
      <c r="F2922" t="s">
        <v>2261</v>
      </c>
      <c r="G2922" t="s">
        <v>6113</v>
      </c>
      <c r="H2922" t="s">
        <v>6114</v>
      </c>
    </row>
    <row r="2923" spans="1:8" x14ac:dyDescent="0.3">
      <c r="A2923">
        <v>512559</v>
      </c>
      <c r="B2923">
        <v>16</v>
      </c>
      <c r="C2923">
        <v>1602</v>
      </c>
      <c r="E2923">
        <v>105534</v>
      </c>
      <c r="F2923" t="s">
        <v>2261</v>
      </c>
      <c r="G2923" t="s">
        <v>6115</v>
      </c>
      <c r="H2923" t="s">
        <v>6116</v>
      </c>
    </row>
    <row r="2924" spans="1:8" x14ac:dyDescent="0.3">
      <c r="A2924">
        <v>512559</v>
      </c>
      <c r="B2924">
        <v>16</v>
      </c>
      <c r="C2924">
        <v>1602</v>
      </c>
      <c r="E2924">
        <v>105535</v>
      </c>
      <c r="F2924" t="s">
        <v>2261</v>
      </c>
      <c r="G2924" t="s">
        <v>2615</v>
      </c>
      <c r="H2924" t="s">
        <v>6117</v>
      </c>
    </row>
    <row r="2925" spans="1:8" x14ac:dyDescent="0.3">
      <c r="A2925">
        <v>510911</v>
      </c>
      <c r="B2925">
        <v>18</v>
      </c>
      <c r="C2925">
        <v>1804</v>
      </c>
      <c r="E2925">
        <v>105537</v>
      </c>
      <c r="F2925" t="s">
        <v>2261</v>
      </c>
      <c r="G2925" t="s">
        <v>2268</v>
      </c>
      <c r="H2925" t="s">
        <v>6118</v>
      </c>
    </row>
    <row r="2926" spans="1:8" x14ac:dyDescent="0.3">
      <c r="A2926">
        <v>510227</v>
      </c>
      <c r="B2926">
        <v>16</v>
      </c>
      <c r="C2926">
        <v>1603</v>
      </c>
      <c r="E2926">
        <v>105538</v>
      </c>
      <c r="F2926" t="s">
        <v>2261</v>
      </c>
      <c r="G2926" t="s">
        <v>4510</v>
      </c>
      <c r="H2926" t="s">
        <v>2613</v>
      </c>
    </row>
    <row r="2927" spans="1:8" x14ac:dyDescent="0.3">
      <c r="A2927">
        <v>510970</v>
      </c>
      <c r="B2927">
        <v>19</v>
      </c>
      <c r="C2927">
        <v>1905</v>
      </c>
      <c r="E2927">
        <v>105544</v>
      </c>
      <c r="F2927" t="s">
        <v>2261</v>
      </c>
      <c r="G2927" t="s">
        <v>3637</v>
      </c>
      <c r="H2927" t="s">
        <v>6119</v>
      </c>
    </row>
    <row r="2928" spans="1:8" x14ac:dyDescent="0.3">
      <c r="A2928">
        <v>511731</v>
      </c>
      <c r="B2928">
        <v>22</v>
      </c>
      <c r="C2928">
        <v>2203</v>
      </c>
      <c r="E2928">
        <v>105547</v>
      </c>
      <c r="F2928" t="s">
        <v>2261</v>
      </c>
      <c r="G2928" t="s">
        <v>4807</v>
      </c>
      <c r="H2928" t="s">
        <v>6043</v>
      </c>
    </row>
    <row r="2929" spans="1:8" x14ac:dyDescent="0.3">
      <c r="A2929">
        <v>514869</v>
      </c>
      <c r="B2929">
        <v>18</v>
      </c>
      <c r="C2929">
        <v>1803</v>
      </c>
      <c r="E2929">
        <v>105549</v>
      </c>
      <c r="F2929" t="s">
        <v>2261</v>
      </c>
      <c r="G2929" t="s">
        <v>2932</v>
      </c>
      <c r="H2929" t="s">
        <v>2822</v>
      </c>
    </row>
    <row r="2930" spans="1:8" x14ac:dyDescent="0.3">
      <c r="A2930">
        <v>510689</v>
      </c>
      <c r="B2930">
        <v>17</v>
      </c>
      <c r="C2930">
        <v>1703</v>
      </c>
      <c r="E2930">
        <v>105550</v>
      </c>
      <c r="F2930" t="s">
        <v>2261</v>
      </c>
      <c r="G2930" t="s">
        <v>5192</v>
      </c>
      <c r="H2930" t="s">
        <v>6120</v>
      </c>
    </row>
    <row r="2931" spans="1:8" x14ac:dyDescent="0.3">
      <c r="A2931">
        <v>512875</v>
      </c>
      <c r="B2931">
        <v>20</v>
      </c>
      <c r="C2931">
        <v>2002</v>
      </c>
      <c r="E2931">
        <v>105551</v>
      </c>
      <c r="F2931" t="s">
        <v>2261</v>
      </c>
      <c r="G2931" t="s">
        <v>5341</v>
      </c>
      <c r="H2931" t="s">
        <v>6121</v>
      </c>
    </row>
    <row r="2932" spans="1:8" x14ac:dyDescent="0.3">
      <c r="A2932">
        <v>512634</v>
      </c>
      <c r="B2932">
        <v>20</v>
      </c>
      <c r="C2932">
        <v>2002</v>
      </c>
      <c r="E2932">
        <v>105552</v>
      </c>
      <c r="F2932" t="s">
        <v>2261</v>
      </c>
      <c r="G2932" t="s">
        <v>4059</v>
      </c>
      <c r="H2932" t="s">
        <v>6122</v>
      </c>
    </row>
    <row r="2933" spans="1:8" x14ac:dyDescent="0.3">
      <c r="A2933">
        <v>513506</v>
      </c>
      <c r="B2933">
        <v>21</v>
      </c>
      <c r="C2933">
        <v>2103</v>
      </c>
      <c r="E2933">
        <v>105553</v>
      </c>
      <c r="F2933" t="s">
        <v>2261</v>
      </c>
      <c r="G2933" t="s">
        <v>2513</v>
      </c>
      <c r="H2933" t="s">
        <v>6123</v>
      </c>
    </row>
    <row r="2934" spans="1:8" x14ac:dyDescent="0.3">
      <c r="A2934">
        <v>511392</v>
      </c>
      <c r="B2934">
        <v>18</v>
      </c>
      <c r="C2934">
        <v>1803</v>
      </c>
      <c r="E2934">
        <v>105556</v>
      </c>
      <c r="F2934" t="s">
        <v>2261</v>
      </c>
      <c r="G2934" t="s">
        <v>3460</v>
      </c>
      <c r="H2934" t="s">
        <v>5883</v>
      </c>
    </row>
    <row r="2935" spans="1:8" x14ac:dyDescent="0.3">
      <c r="A2935">
        <v>510402</v>
      </c>
      <c r="B2935">
        <v>22</v>
      </c>
      <c r="C2935">
        <v>2202</v>
      </c>
      <c r="E2935">
        <v>105558</v>
      </c>
      <c r="F2935" t="s">
        <v>2261</v>
      </c>
      <c r="G2935" t="s">
        <v>2398</v>
      </c>
      <c r="H2935" t="s">
        <v>6124</v>
      </c>
    </row>
    <row r="2936" spans="1:8" x14ac:dyDescent="0.3">
      <c r="A2936">
        <v>510303</v>
      </c>
      <c r="B2936">
        <v>23</v>
      </c>
      <c r="C2936">
        <v>2302</v>
      </c>
      <c r="E2936">
        <v>105561</v>
      </c>
      <c r="F2936" t="s">
        <v>2261</v>
      </c>
      <c r="G2936" t="s">
        <v>6125</v>
      </c>
      <c r="H2936" t="s">
        <v>6126</v>
      </c>
    </row>
    <row r="2937" spans="1:8" x14ac:dyDescent="0.3">
      <c r="A2937">
        <v>514612</v>
      </c>
      <c r="B2937">
        <v>20</v>
      </c>
      <c r="C2937">
        <v>2006</v>
      </c>
      <c r="E2937">
        <v>105567</v>
      </c>
      <c r="F2937" t="s">
        <v>2264</v>
      </c>
      <c r="G2937" t="s">
        <v>3269</v>
      </c>
      <c r="H2937" t="s">
        <v>6127</v>
      </c>
    </row>
    <row r="2938" spans="1:8" x14ac:dyDescent="0.3">
      <c r="A2938">
        <v>515185</v>
      </c>
      <c r="B2938">
        <v>20</v>
      </c>
      <c r="C2938">
        <v>2006</v>
      </c>
      <c r="E2938">
        <v>105569</v>
      </c>
      <c r="F2938" t="s">
        <v>2261</v>
      </c>
      <c r="G2938" t="s">
        <v>4763</v>
      </c>
      <c r="H2938" t="s">
        <v>6128</v>
      </c>
    </row>
    <row r="2939" spans="1:8" x14ac:dyDescent="0.3">
      <c r="A2939">
        <v>512778</v>
      </c>
      <c r="B2939">
        <v>20</v>
      </c>
      <c r="C2939">
        <v>2003</v>
      </c>
      <c r="E2939">
        <v>105574</v>
      </c>
      <c r="F2939" t="s">
        <v>2261</v>
      </c>
      <c r="G2939" t="s">
        <v>4711</v>
      </c>
      <c r="H2939" t="s">
        <v>6129</v>
      </c>
    </row>
    <row r="2940" spans="1:8" x14ac:dyDescent="0.3">
      <c r="A2940">
        <v>510368</v>
      </c>
      <c r="B2940">
        <v>20</v>
      </c>
      <c r="C2940">
        <v>2003</v>
      </c>
      <c r="E2940">
        <v>105575</v>
      </c>
      <c r="F2940" t="s">
        <v>2261</v>
      </c>
      <c r="G2940" t="s">
        <v>2496</v>
      </c>
      <c r="H2940" t="s">
        <v>6130</v>
      </c>
    </row>
    <row r="2941" spans="1:8" x14ac:dyDescent="0.3">
      <c r="A2941">
        <v>511397</v>
      </c>
      <c r="B2941">
        <v>18</v>
      </c>
      <c r="C2941">
        <v>1803</v>
      </c>
      <c r="E2941">
        <v>105576</v>
      </c>
      <c r="F2941" t="s">
        <v>2261</v>
      </c>
      <c r="G2941" t="s">
        <v>3767</v>
      </c>
      <c r="H2941" t="s">
        <v>6131</v>
      </c>
    </row>
    <row r="2942" spans="1:8" x14ac:dyDescent="0.3">
      <c r="A2942">
        <v>510629</v>
      </c>
      <c r="B2942">
        <v>22</v>
      </c>
      <c r="C2942">
        <v>2202</v>
      </c>
      <c r="E2942">
        <v>105580</v>
      </c>
      <c r="F2942" t="s">
        <v>2261</v>
      </c>
      <c r="G2942" t="s">
        <v>6132</v>
      </c>
      <c r="H2942" t="s">
        <v>6128</v>
      </c>
    </row>
    <row r="2943" spans="1:8" x14ac:dyDescent="0.3">
      <c r="A2943">
        <v>510629</v>
      </c>
      <c r="B2943">
        <v>22</v>
      </c>
      <c r="C2943">
        <v>2202</v>
      </c>
      <c r="E2943">
        <v>105582</v>
      </c>
      <c r="F2943" t="s">
        <v>2261</v>
      </c>
      <c r="G2943" t="s">
        <v>2457</v>
      </c>
      <c r="H2943" t="s">
        <v>6133</v>
      </c>
    </row>
    <row r="2944" spans="1:8" x14ac:dyDescent="0.3">
      <c r="A2944">
        <v>510857</v>
      </c>
      <c r="B2944">
        <v>22</v>
      </c>
      <c r="C2944">
        <v>2202</v>
      </c>
      <c r="E2944">
        <v>105584</v>
      </c>
      <c r="F2944" t="s">
        <v>2261</v>
      </c>
      <c r="G2944" t="s">
        <v>2283</v>
      </c>
      <c r="H2944" t="s">
        <v>6134</v>
      </c>
    </row>
    <row r="2945" spans="1:8" x14ac:dyDescent="0.3">
      <c r="A2945">
        <v>510284</v>
      </c>
      <c r="B2945">
        <v>18</v>
      </c>
      <c r="C2945">
        <v>1803</v>
      </c>
      <c r="E2945">
        <v>105586</v>
      </c>
      <c r="F2945" t="s">
        <v>2261</v>
      </c>
      <c r="G2945" t="s">
        <v>4439</v>
      </c>
      <c r="H2945" t="s">
        <v>6135</v>
      </c>
    </row>
    <row r="2946" spans="1:8" x14ac:dyDescent="0.3">
      <c r="A2946">
        <v>513189</v>
      </c>
      <c r="B2946">
        <v>20</v>
      </c>
      <c r="C2946">
        <v>2002</v>
      </c>
      <c r="E2946">
        <v>105589</v>
      </c>
      <c r="F2946" t="s">
        <v>2261</v>
      </c>
      <c r="G2946" t="s">
        <v>6136</v>
      </c>
      <c r="H2946" t="s">
        <v>5843</v>
      </c>
    </row>
    <row r="2947" spans="1:8" x14ac:dyDescent="0.3">
      <c r="A2947">
        <v>510525</v>
      </c>
      <c r="B2947">
        <v>22</v>
      </c>
      <c r="C2947">
        <v>2202</v>
      </c>
      <c r="E2947">
        <v>105590</v>
      </c>
      <c r="F2947" t="s">
        <v>2264</v>
      </c>
      <c r="G2947" t="s">
        <v>3826</v>
      </c>
      <c r="H2947" t="s">
        <v>6137</v>
      </c>
    </row>
    <row r="2948" spans="1:8" x14ac:dyDescent="0.3">
      <c r="A2948">
        <v>511023</v>
      </c>
      <c r="B2948">
        <v>18</v>
      </c>
      <c r="C2948">
        <v>1803</v>
      </c>
      <c r="E2948">
        <v>105594</v>
      </c>
      <c r="F2948" t="s">
        <v>2261</v>
      </c>
      <c r="G2948" t="s">
        <v>5341</v>
      </c>
      <c r="H2948" t="s">
        <v>6138</v>
      </c>
    </row>
    <row r="2949" spans="1:8" x14ac:dyDescent="0.3">
      <c r="A2949">
        <v>510857</v>
      </c>
      <c r="B2949">
        <v>22</v>
      </c>
      <c r="C2949">
        <v>2202</v>
      </c>
      <c r="E2949">
        <v>105595</v>
      </c>
      <c r="F2949" t="s">
        <v>2261</v>
      </c>
      <c r="G2949" t="s">
        <v>5853</v>
      </c>
      <c r="H2949" t="s">
        <v>6139</v>
      </c>
    </row>
    <row r="2950" spans="1:8" x14ac:dyDescent="0.3">
      <c r="A2950">
        <v>510886</v>
      </c>
      <c r="B2950">
        <v>22</v>
      </c>
      <c r="C2950">
        <v>2202</v>
      </c>
      <c r="E2950">
        <v>105596</v>
      </c>
      <c r="F2950" t="s">
        <v>2261</v>
      </c>
      <c r="G2950" t="s">
        <v>2540</v>
      </c>
      <c r="H2950" t="s">
        <v>6140</v>
      </c>
    </row>
    <row r="2951" spans="1:8" x14ac:dyDescent="0.3">
      <c r="A2951">
        <v>512397</v>
      </c>
      <c r="B2951">
        <v>20</v>
      </c>
      <c r="C2951">
        <v>2005</v>
      </c>
      <c r="E2951">
        <v>105606</v>
      </c>
      <c r="F2951" t="s">
        <v>2261</v>
      </c>
      <c r="G2951" t="s">
        <v>4910</v>
      </c>
      <c r="H2951" t="s">
        <v>6141</v>
      </c>
    </row>
    <row r="2952" spans="1:8" x14ac:dyDescent="0.3">
      <c r="A2952">
        <v>510274</v>
      </c>
      <c r="B2952">
        <v>18</v>
      </c>
      <c r="C2952">
        <v>1802</v>
      </c>
      <c r="E2952">
        <v>105608</v>
      </c>
      <c r="F2952" t="s">
        <v>2261</v>
      </c>
      <c r="G2952" t="s">
        <v>6142</v>
      </c>
      <c r="H2952" t="s">
        <v>5001</v>
      </c>
    </row>
    <row r="2953" spans="1:8" x14ac:dyDescent="0.3">
      <c r="A2953">
        <v>511176</v>
      </c>
      <c r="B2953">
        <v>18</v>
      </c>
      <c r="C2953">
        <v>1804</v>
      </c>
      <c r="E2953">
        <v>105613</v>
      </c>
      <c r="F2953" t="s">
        <v>2261</v>
      </c>
      <c r="G2953" t="s">
        <v>6143</v>
      </c>
      <c r="H2953" t="s">
        <v>5903</v>
      </c>
    </row>
    <row r="2954" spans="1:8" x14ac:dyDescent="0.3">
      <c r="A2954">
        <v>514611</v>
      </c>
      <c r="B2954">
        <v>18</v>
      </c>
      <c r="C2954">
        <v>1804</v>
      </c>
      <c r="E2954">
        <v>105614</v>
      </c>
      <c r="F2954" t="s">
        <v>2261</v>
      </c>
      <c r="G2954" t="s">
        <v>2270</v>
      </c>
      <c r="H2954" t="s">
        <v>6144</v>
      </c>
    </row>
    <row r="2955" spans="1:8" x14ac:dyDescent="0.3">
      <c r="A2955">
        <v>510632</v>
      </c>
      <c r="B2955">
        <v>22</v>
      </c>
      <c r="C2955">
        <v>2202</v>
      </c>
      <c r="E2955">
        <v>105616</v>
      </c>
      <c r="F2955" t="s">
        <v>2261</v>
      </c>
      <c r="G2955" t="s">
        <v>3077</v>
      </c>
      <c r="H2955" t="s">
        <v>6145</v>
      </c>
    </row>
    <row r="2956" spans="1:8" x14ac:dyDescent="0.3">
      <c r="A2956">
        <v>512468</v>
      </c>
      <c r="B2956">
        <v>20</v>
      </c>
      <c r="C2956">
        <v>2006</v>
      </c>
      <c r="E2956">
        <v>105617</v>
      </c>
      <c r="F2956" t="s">
        <v>2261</v>
      </c>
      <c r="G2956" t="s">
        <v>2554</v>
      </c>
      <c r="H2956" t="s">
        <v>5746</v>
      </c>
    </row>
    <row r="2957" spans="1:8" x14ac:dyDescent="0.3">
      <c r="A2957">
        <v>513157</v>
      </c>
      <c r="B2957">
        <v>20</v>
      </c>
      <c r="C2957">
        <v>2005</v>
      </c>
      <c r="E2957">
        <v>105625</v>
      </c>
      <c r="F2957" t="s">
        <v>2264</v>
      </c>
      <c r="G2957" t="s">
        <v>6146</v>
      </c>
      <c r="H2957" t="s">
        <v>6147</v>
      </c>
    </row>
    <row r="2958" spans="1:8" x14ac:dyDescent="0.3">
      <c r="A2958">
        <v>511929</v>
      </c>
      <c r="B2958">
        <v>20</v>
      </c>
      <c r="C2958">
        <v>2003</v>
      </c>
      <c r="E2958">
        <v>105627</v>
      </c>
      <c r="F2958" t="s">
        <v>2264</v>
      </c>
      <c r="G2958" t="s">
        <v>6148</v>
      </c>
      <c r="H2958" t="s">
        <v>6149</v>
      </c>
    </row>
    <row r="2959" spans="1:8" x14ac:dyDescent="0.3">
      <c r="A2959">
        <v>513908</v>
      </c>
      <c r="B2959">
        <v>23</v>
      </c>
      <c r="C2959">
        <v>2303</v>
      </c>
      <c r="E2959">
        <v>105632</v>
      </c>
      <c r="F2959" t="s">
        <v>2261</v>
      </c>
      <c r="G2959" t="s">
        <v>4439</v>
      </c>
      <c r="H2959" t="s">
        <v>6150</v>
      </c>
    </row>
    <row r="2960" spans="1:8" x14ac:dyDescent="0.3">
      <c r="A2960">
        <v>510453</v>
      </c>
      <c r="B2960">
        <v>22</v>
      </c>
      <c r="C2960">
        <v>2202</v>
      </c>
      <c r="E2960">
        <v>105633</v>
      </c>
      <c r="F2960" t="s">
        <v>2261</v>
      </c>
      <c r="G2960" t="s">
        <v>3678</v>
      </c>
      <c r="H2960" t="s">
        <v>5245</v>
      </c>
    </row>
    <row r="2961" spans="1:8" x14ac:dyDescent="0.3">
      <c r="A2961">
        <v>510251</v>
      </c>
      <c r="B2961">
        <v>21</v>
      </c>
      <c r="C2961">
        <v>2104</v>
      </c>
      <c r="E2961">
        <v>105639</v>
      </c>
      <c r="F2961" t="s">
        <v>2261</v>
      </c>
      <c r="G2961" t="s">
        <v>6018</v>
      </c>
      <c r="H2961" t="s">
        <v>6151</v>
      </c>
    </row>
    <row r="2962" spans="1:8" x14ac:dyDescent="0.3">
      <c r="A2962">
        <v>514862</v>
      </c>
      <c r="B2962">
        <v>18</v>
      </c>
      <c r="C2962">
        <v>1803</v>
      </c>
      <c r="E2962">
        <v>105647</v>
      </c>
      <c r="F2962" t="s">
        <v>2261</v>
      </c>
      <c r="G2962" t="s">
        <v>6152</v>
      </c>
      <c r="H2962" t="s">
        <v>6153</v>
      </c>
    </row>
    <row r="2963" spans="1:8" x14ac:dyDescent="0.3">
      <c r="A2963">
        <v>515207</v>
      </c>
      <c r="B2963">
        <v>20</v>
      </c>
      <c r="C2963">
        <v>2006</v>
      </c>
      <c r="E2963">
        <v>105649</v>
      </c>
      <c r="F2963" t="s">
        <v>2264</v>
      </c>
      <c r="G2963" t="s">
        <v>6154</v>
      </c>
      <c r="H2963" t="s">
        <v>5524</v>
      </c>
    </row>
    <row r="2964" spans="1:8" x14ac:dyDescent="0.3">
      <c r="A2964">
        <v>510618</v>
      </c>
      <c r="B2964">
        <v>22</v>
      </c>
      <c r="C2964">
        <v>2202</v>
      </c>
      <c r="E2964">
        <v>105650</v>
      </c>
      <c r="F2964" t="s">
        <v>2261</v>
      </c>
      <c r="G2964" t="s">
        <v>6155</v>
      </c>
      <c r="H2964" t="s">
        <v>6156</v>
      </c>
    </row>
    <row r="2965" spans="1:8" x14ac:dyDescent="0.3">
      <c r="A2965">
        <v>510282</v>
      </c>
      <c r="B2965">
        <v>22</v>
      </c>
      <c r="C2965">
        <v>2203</v>
      </c>
      <c r="E2965">
        <v>105651</v>
      </c>
      <c r="F2965" t="s">
        <v>2261</v>
      </c>
      <c r="G2965" t="s">
        <v>6157</v>
      </c>
      <c r="H2965" t="s">
        <v>6158</v>
      </c>
    </row>
    <row r="2966" spans="1:8" x14ac:dyDescent="0.3">
      <c r="A2966">
        <v>515130</v>
      </c>
      <c r="B2966">
        <v>21</v>
      </c>
      <c r="C2966">
        <v>2103</v>
      </c>
      <c r="E2966">
        <v>105652</v>
      </c>
      <c r="F2966" t="s">
        <v>2261</v>
      </c>
      <c r="G2966" t="s">
        <v>3068</v>
      </c>
      <c r="H2966" t="s">
        <v>6159</v>
      </c>
    </row>
    <row r="2967" spans="1:8" x14ac:dyDescent="0.3">
      <c r="A2967">
        <v>513145</v>
      </c>
      <c r="B2967">
        <v>20</v>
      </c>
      <c r="C2967">
        <v>2006</v>
      </c>
      <c r="E2967">
        <v>105654</v>
      </c>
      <c r="F2967" t="s">
        <v>2261</v>
      </c>
      <c r="G2967" t="s">
        <v>3161</v>
      </c>
      <c r="H2967" t="s">
        <v>5399</v>
      </c>
    </row>
    <row r="2968" spans="1:8" x14ac:dyDescent="0.3">
      <c r="A2968">
        <v>515403</v>
      </c>
      <c r="B2968">
        <v>19</v>
      </c>
      <c r="C2968">
        <v>1903</v>
      </c>
      <c r="E2968">
        <v>105655</v>
      </c>
      <c r="F2968" t="s">
        <v>2264</v>
      </c>
      <c r="G2968" t="s">
        <v>4311</v>
      </c>
      <c r="H2968" t="s">
        <v>6160</v>
      </c>
    </row>
    <row r="2969" spans="1:8" x14ac:dyDescent="0.3">
      <c r="A2969">
        <v>513811</v>
      </c>
      <c r="B2969">
        <v>20</v>
      </c>
      <c r="C2969">
        <v>2003</v>
      </c>
      <c r="E2969">
        <v>105657</v>
      </c>
      <c r="F2969" t="s">
        <v>2261</v>
      </c>
      <c r="G2969" t="s">
        <v>2453</v>
      </c>
      <c r="H2969" t="s">
        <v>5894</v>
      </c>
    </row>
    <row r="2970" spans="1:8" x14ac:dyDescent="0.3">
      <c r="A2970">
        <v>510216</v>
      </c>
      <c r="B2970">
        <v>17</v>
      </c>
      <c r="C2970">
        <v>1702</v>
      </c>
      <c r="E2970">
        <v>105661</v>
      </c>
      <c r="F2970" t="s">
        <v>2261</v>
      </c>
      <c r="G2970" t="s">
        <v>3169</v>
      </c>
      <c r="H2970" t="s">
        <v>6161</v>
      </c>
    </row>
    <row r="2971" spans="1:8" x14ac:dyDescent="0.3">
      <c r="A2971">
        <v>510927</v>
      </c>
      <c r="B2971">
        <v>22</v>
      </c>
      <c r="C2971">
        <v>2202</v>
      </c>
      <c r="E2971">
        <v>105665</v>
      </c>
      <c r="F2971" t="s">
        <v>2261</v>
      </c>
      <c r="G2971" t="s">
        <v>3365</v>
      </c>
      <c r="H2971" t="s">
        <v>5769</v>
      </c>
    </row>
    <row r="2972" spans="1:8" x14ac:dyDescent="0.3">
      <c r="A2972">
        <v>510577</v>
      </c>
      <c r="B2972">
        <v>22</v>
      </c>
      <c r="C2972">
        <v>2202</v>
      </c>
      <c r="E2972">
        <v>105666</v>
      </c>
      <c r="F2972" t="s">
        <v>2261</v>
      </c>
      <c r="G2972" t="s">
        <v>3166</v>
      </c>
      <c r="H2972" t="s">
        <v>5231</v>
      </c>
    </row>
    <row r="2973" spans="1:8" x14ac:dyDescent="0.3">
      <c r="A2973">
        <v>511385</v>
      </c>
      <c r="B2973">
        <v>22</v>
      </c>
      <c r="C2973">
        <v>2202</v>
      </c>
      <c r="E2973">
        <v>105667</v>
      </c>
      <c r="F2973" t="s">
        <v>2261</v>
      </c>
      <c r="G2973" t="s">
        <v>2946</v>
      </c>
      <c r="H2973" t="s">
        <v>6162</v>
      </c>
    </row>
    <row r="2974" spans="1:8" x14ac:dyDescent="0.3">
      <c r="A2974">
        <v>510927</v>
      </c>
      <c r="B2974">
        <v>22</v>
      </c>
      <c r="C2974">
        <v>2202</v>
      </c>
      <c r="E2974">
        <v>105668</v>
      </c>
      <c r="F2974" t="s">
        <v>2264</v>
      </c>
      <c r="G2974" t="s">
        <v>6163</v>
      </c>
      <c r="H2974" t="s">
        <v>2425</v>
      </c>
    </row>
    <row r="2975" spans="1:8" x14ac:dyDescent="0.3">
      <c r="A2975">
        <v>511043</v>
      </c>
      <c r="B2975">
        <v>22</v>
      </c>
      <c r="C2975">
        <v>2202</v>
      </c>
      <c r="E2975">
        <v>105669</v>
      </c>
      <c r="F2975" t="s">
        <v>2261</v>
      </c>
      <c r="G2975" t="s">
        <v>2787</v>
      </c>
      <c r="H2975" t="s">
        <v>6164</v>
      </c>
    </row>
    <row r="2976" spans="1:8" x14ac:dyDescent="0.3">
      <c r="A2976">
        <v>510622</v>
      </c>
      <c r="B2976">
        <v>22</v>
      </c>
      <c r="C2976">
        <v>2202</v>
      </c>
      <c r="E2976">
        <v>105671</v>
      </c>
      <c r="F2976" t="s">
        <v>2261</v>
      </c>
      <c r="G2976" t="s">
        <v>6165</v>
      </c>
      <c r="H2976" t="s">
        <v>2465</v>
      </c>
    </row>
    <row r="2977" spans="1:8" x14ac:dyDescent="0.3">
      <c r="A2977">
        <v>513421</v>
      </c>
      <c r="B2977">
        <v>22</v>
      </c>
      <c r="C2977">
        <v>2202</v>
      </c>
      <c r="E2977">
        <v>105674</v>
      </c>
      <c r="F2977" t="s">
        <v>2261</v>
      </c>
      <c r="G2977" t="s">
        <v>6166</v>
      </c>
      <c r="H2977" t="s">
        <v>6167</v>
      </c>
    </row>
    <row r="2978" spans="1:8" x14ac:dyDescent="0.3">
      <c r="A2978">
        <v>515334</v>
      </c>
      <c r="B2978">
        <v>23</v>
      </c>
      <c r="C2978">
        <v>2304</v>
      </c>
      <c r="E2978">
        <v>105676</v>
      </c>
      <c r="F2978" t="s">
        <v>2261</v>
      </c>
      <c r="G2978" t="s">
        <v>6168</v>
      </c>
      <c r="H2978" t="s">
        <v>6169</v>
      </c>
    </row>
    <row r="2979" spans="1:8" x14ac:dyDescent="0.3">
      <c r="A2979">
        <v>514198</v>
      </c>
      <c r="B2979">
        <v>16</v>
      </c>
      <c r="C2979">
        <v>1604</v>
      </c>
      <c r="E2979">
        <v>105677</v>
      </c>
      <c r="F2979" t="s">
        <v>2261</v>
      </c>
      <c r="G2979" t="s">
        <v>3741</v>
      </c>
      <c r="H2979" t="s">
        <v>2967</v>
      </c>
    </row>
    <row r="2980" spans="1:8" x14ac:dyDescent="0.3">
      <c r="A2980">
        <v>512376</v>
      </c>
      <c r="B2980">
        <v>20</v>
      </c>
      <c r="C2980">
        <v>2003</v>
      </c>
      <c r="E2980">
        <v>105683</v>
      </c>
      <c r="F2980" t="s">
        <v>2261</v>
      </c>
      <c r="G2980" t="s">
        <v>5849</v>
      </c>
      <c r="H2980" t="s">
        <v>6170</v>
      </c>
    </row>
    <row r="2981" spans="1:8" x14ac:dyDescent="0.3">
      <c r="A2981">
        <v>513207</v>
      </c>
      <c r="B2981">
        <v>20</v>
      </c>
      <c r="C2981">
        <v>2003</v>
      </c>
      <c r="E2981">
        <v>105684</v>
      </c>
      <c r="F2981" t="s">
        <v>2261</v>
      </c>
      <c r="G2981" t="s">
        <v>2311</v>
      </c>
      <c r="H2981" t="s">
        <v>6097</v>
      </c>
    </row>
    <row r="2982" spans="1:8" x14ac:dyDescent="0.3">
      <c r="A2982">
        <v>512674</v>
      </c>
      <c r="B2982">
        <v>20</v>
      </c>
      <c r="C2982">
        <v>2005</v>
      </c>
      <c r="E2982">
        <v>105688</v>
      </c>
      <c r="F2982" t="s">
        <v>2361</v>
      </c>
      <c r="G2982" t="s">
        <v>6171</v>
      </c>
      <c r="H2982" t="s">
        <v>6172</v>
      </c>
    </row>
    <row r="2983" spans="1:8" x14ac:dyDescent="0.3">
      <c r="A2983">
        <v>511557</v>
      </c>
      <c r="B2983">
        <v>21</v>
      </c>
      <c r="C2983">
        <v>2104</v>
      </c>
      <c r="E2983">
        <v>105689</v>
      </c>
      <c r="F2983" t="s">
        <v>2261</v>
      </c>
      <c r="G2983" t="s">
        <v>2327</v>
      </c>
      <c r="H2983" t="s">
        <v>6173</v>
      </c>
    </row>
    <row r="2984" spans="1:8" x14ac:dyDescent="0.3">
      <c r="A2984">
        <v>515243</v>
      </c>
      <c r="B2984">
        <v>17</v>
      </c>
      <c r="C2984">
        <v>1704</v>
      </c>
      <c r="E2984">
        <v>105694</v>
      </c>
      <c r="F2984" t="s">
        <v>2261</v>
      </c>
      <c r="G2984" t="s">
        <v>2455</v>
      </c>
      <c r="H2984" t="s">
        <v>6174</v>
      </c>
    </row>
    <row r="2985" spans="1:8" x14ac:dyDescent="0.3">
      <c r="A2985">
        <v>512232</v>
      </c>
      <c r="B2985">
        <v>20</v>
      </c>
      <c r="C2985">
        <v>2006</v>
      </c>
      <c r="E2985">
        <v>105696</v>
      </c>
      <c r="F2985" t="s">
        <v>2261</v>
      </c>
      <c r="G2985" t="s">
        <v>6175</v>
      </c>
      <c r="H2985" t="s">
        <v>6176</v>
      </c>
    </row>
    <row r="2986" spans="1:8" x14ac:dyDescent="0.3">
      <c r="A2986">
        <v>511565</v>
      </c>
      <c r="B2986">
        <v>16</v>
      </c>
      <c r="C2986">
        <v>1603</v>
      </c>
      <c r="E2986">
        <v>105700</v>
      </c>
      <c r="F2986" t="s">
        <v>2261</v>
      </c>
      <c r="G2986" t="s">
        <v>2642</v>
      </c>
      <c r="H2986" t="s">
        <v>6177</v>
      </c>
    </row>
    <row r="2987" spans="1:8" x14ac:dyDescent="0.3">
      <c r="A2987">
        <v>511314</v>
      </c>
      <c r="B2987">
        <v>16</v>
      </c>
      <c r="C2987">
        <v>1603</v>
      </c>
      <c r="E2987">
        <v>105703</v>
      </c>
      <c r="F2987" t="s">
        <v>2261</v>
      </c>
      <c r="G2987" t="s">
        <v>3569</v>
      </c>
      <c r="H2987" t="s">
        <v>6178</v>
      </c>
    </row>
    <row r="2988" spans="1:8" x14ac:dyDescent="0.3">
      <c r="A2988">
        <v>510816</v>
      </c>
      <c r="B2988">
        <v>22</v>
      </c>
      <c r="C2988">
        <v>2202</v>
      </c>
      <c r="E2988">
        <v>105709</v>
      </c>
      <c r="F2988" t="s">
        <v>2261</v>
      </c>
      <c r="G2988" t="s">
        <v>6179</v>
      </c>
      <c r="H2988" t="s">
        <v>2465</v>
      </c>
    </row>
    <row r="2989" spans="1:8" x14ac:dyDescent="0.3">
      <c r="A2989">
        <v>511206</v>
      </c>
      <c r="B2989">
        <v>16</v>
      </c>
      <c r="C2989">
        <v>1604</v>
      </c>
      <c r="E2989">
        <v>105711</v>
      </c>
      <c r="F2989" t="s">
        <v>2261</v>
      </c>
      <c r="G2989" t="s">
        <v>2270</v>
      </c>
      <c r="H2989" t="s">
        <v>6180</v>
      </c>
    </row>
    <row r="2990" spans="1:8" x14ac:dyDescent="0.3">
      <c r="A2990">
        <v>510402</v>
      </c>
      <c r="B2990">
        <v>22</v>
      </c>
      <c r="C2990">
        <v>2202</v>
      </c>
      <c r="E2990">
        <v>105713</v>
      </c>
      <c r="F2990" t="s">
        <v>2261</v>
      </c>
      <c r="G2990" t="s">
        <v>5165</v>
      </c>
      <c r="H2990" t="s">
        <v>6181</v>
      </c>
    </row>
    <row r="2991" spans="1:8" x14ac:dyDescent="0.3">
      <c r="A2991">
        <v>511153</v>
      </c>
      <c r="B2991">
        <v>23</v>
      </c>
      <c r="C2991">
        <v>2303</v>
      </c>
      <c r="E2991">
        <v>105714</v>
      </c>
      <c r="F2991" t="s">
        <v>2261</v>
      </c>
      <c r="G2991" t="s">
        <v>6182</v>
      </c>
      <c r="H2991" t="s">
        <v>6183</v>
      </c>
    </row>
    <row r="2992" spans="1:8" x14ac:dyDescent="0.3">
      <c r="A2992">
        <v>510232</v>
      </c>
      <c r="B2992">
        <v>23</v>
      </c>
      <c r="C2992">
        <v>2302</v>
      </c>
      <c r="E2992">
        <v>105716</v>
      </c>
      <c r="F2992" t="s">
        <v>2261</v>
      </c>
      <c r="G2992" t="s">
        <v>3531</v>
      </c>
      <c r="H2992" t="s">
        <v>5901</v>
      </c>
    </row>
    <row r="2993" spans="1:8" x14ac:dyDescent="0.3">
      <c r="A2993">
        <v>513401</v>
      </c>
      <c r="B2993">
        <v>23</v>
      </c>
      <c r="C2993">
        <v>2302</v>
      </c>
      <c r="E2993">
        <v>105718</v>
      </c>
      <c r="F2993" t="s">
        <v>2261</v>
      </c>
      <c r="G2993" t="s">
        <v>3456</v>
      </c>
      <c r="H2993" t="s">
        <v>6144</v>
      </c>
    </row>
    <row r="2994" spans="1:8" x14ac:dyDescent="0.3">
      <c r="A2994">
        <v>514550</v>
      </c>
      <c r="B2994">
        <v>22</v>
      </c>
      <c r="C2994">
        <v>2202</v>
      </c>
      <c r="E2994">
        <v>105720</v>
      </c>
      <c r="F2994" t="s">
        <v>2261</v>
      </c>
      <c r="G2994" t="s">
        <v>3075</v>
      </c>
      <c r="H2994" t="s">
        <v>6184</v>
      </c>
    </row>
    <row r="2995" spans="1:8" x14ac:dyDescent="0.3">
      <c r="A2995">
        <v>512175</v>
      </c>
      <c r="B2995">
        <v>20</v>
      </c>
      <c r="C2995">
        <v>2003</v>
      </c>
      <c r="E2995">
        <v>105721</v>
      </c>
      <c r="F2995" t="s">
        <v>2261</v>
      </c>
      <c r="G2995" t="s">
        <v>3456</v>
      </c>
      <c r="H2995" t="s">
        <v>6185</v>
      </c>
    </row>
    <row r="2996" spans="1:8" x14ac:dyDescent="0.3">
      <c r="A2996">
        <v>514915</v>
      </c>
      <c r="B2996">
        <v>16</v>
      </c>
      <c r="C2996">
        <v>1604</v>
      </c>
      <c r="E2996">
        <v>105724</v>
      </c>
      <c r="F2996" t="s">
        <v>2261</v>
      </c>
      <c r="G2996" t="s">
        <v>4000</v>
      </c>
      <c r="H2996" t="s">
        <v>3790</v>
      </c>
    </row>
    <row r="2997" spans="1:8" x14ac:dyDescent="0.3">
      <c r="A2997">
        <v>513454</v>
      </c>
      <c r="B2997">
        <v>20</v>
      </c>
      <c r="C2997">
        <v>2006</v>
      </c>
      <c r="E2997">
        <v>105733</v>
      </c>
      <c r="F2997" t="s">
        <v>2264</v>
      </c>
      <c r="G2997" t="s">
        <v>6186</v>
      </c>
      <c r="H2997" t="s">
        <v>6187</v>
      </c>
    </row>
    <row r="2998" spans="1:8" x14ac:dyDescent="0.3">
      <c r="A2998">
        <v>511388</v>
      </c>
      <c r="B2998">
        <v>22</v>
      </c>
      <c r="C2998">
        <v>2202</v>
      </c>
      <c r="E2998">
        <v>105734</v>
      </c>
      <c r="F2998" t="s">
        <v>2261</v>
      </c>
      <c r="G2998" t="s">
        <v>6188</v>
      </c>
      <c r="H2998" t="s">
        <v>6189</v>
      </c>
    </row>
    <row r="2999" spans="1:8" x14ac:dyDescent="0.3">
      <c r="A2999">
        <v>514292</v>
      </c>
      <c r="B2999">
        <v>20</v>
      </c>
      <c r="C2999">
        <v>2005</v>
      </c>
      <c r="E2999">
        <v>105737</v>
      </c>
      <c r="F2999" t="s">
        <v>2261</v>
      </c>
      <c r="G2999" t="s">
        <v>2287</v>
      </c>
      <c r="H2999" t="s">
        <v>5938</v>
      </c>
    </row>
    <row r="3000" spans="1:8" x14ac:dyDescent="0.3">
      <c r="A3000">
        <v>511061</v>
      </c>
      <c r="B3000">
        <v>22</v>
      </c>
      <c r="C3000">
        <v>2202</v>
      </c>
      <c r="E3000">
        <v>105741</v>
      </c>
      <c r="F3000" t="s">
        <v>2261</v>
      </c>
      <c r="G3000" t="s">
        <v>3636</v>
      </c>
      <c r="H3000" t="s">
        <v>6190</v>
      </c>
    </row>
    <row r="3001" spans="1:8" x14ac:dyDescent="0.3">
      <c r="A3001">
        <v>514466</v>
      </c>
      <c r="B3001">
        <v>21</v>
      </c>
      <c r="C3001">
        <v>2102</v>
      </c>
      <c r="E3001">
        <v>105743</v>
      </c>
      <c r="F3001" t="s">
        <v>2261</v>
      </c>
      <c r="G3001" t="s">
        <v>3029</v>
      </c>
      <c r="H3001" t="s">
        <v>6191</v>
      </c>
    </row>
    <row r="3002" spans="1:8" x14ac:dyDescent="0.3">
      <c r="A3002">
        <v>514919</v>
      </c>
      <c r="B3002">
        <v>20</v>
      </c>
      <c r="C3002">
        <v>2006</v>
      </c>
      <c r="E3002">
        <v>105746</v>
      </c>
      <c r="F3002" t="s">
        <v>2261</v>
      </c>
      <c r="G3002" t="s">
        <v>3940</v>
      </c>
      <c r="H3002" t="s">
        <v>6192</v>
      </c>
    </row>
    <row r="3003" spans="1:8" x14ac:dyDescent="0.3">
      <c r="A3003">
        <v>510101</v>
      </c>
      <c r="B3003">
        <v>21</v>
      </c>
      <c r="C3003">
        <v>2104</v>
      </c>
      <c r="E3003">
        <v>105747</v>
      </c>
      <c r="F3003" t="s">
        <v>2261</v>
      </c>
      <c r="G3003" t="s">
        <v>4722</v>
      </c>
      <c r="H3003" t="s">
        <v>6193</v>
      </c>
    </row>
    <row r="3004" spans="1:8" x14ac:dyDescent="0.3">
      <c r="A3004">
        <v>510128</v>
      </c>
      <c r="B3004">
        <v>17</v>
      </c>
      <c r="C3004">
        <v>1703</v>
      </c>
      <c r="E3004">
        <v>105755</v>
      </c>
      <c r="F3004" t="s">
        <v>2361</v>
      </c>
      <c r="G3004" t="s">
        <v>6031</v>
      </c>
      <c r="H3004" t="s">
        <v>6194</v>
      </c>
    </row>
    <row r="3005" spans="1:8" x14ac:dyDescent="0.3">
      <c r="A3005">
        <v>510012</v>
      </c>
      <c r="B3005">
        <v>17</v>
      </c>
      <c r="C3005">
        <v>1703</v>
      </c>
      <c r="E3005">
        <v>105759</v>
      </c>
      <c r="F3005" t="s">
        <v>2261</v>
      </c>
      <c r="G3005" t="s">
        <v>3412</v>
      </c>
      <c r="H3005" t="s">
        <v>2591</v>
      </c>
    </row>
    <row r="3006" spans="1:8" x14ac:dyDescent="0.3">
      <c r="A3006">
        <v>511850</v>
      </c>
      <c r="B3006">
        <v>17</v>
      </c>
      <c r="C3006">
        <v>1702</v>
      </c>
      <c r="E3006">
        <v>105763</v>
      </c>
      <c r="F3006" t="s">
        <v>2264</v>
      </c>
      <c r="G3006" t="s">
        <v>6195</v>
      </c>
      <c r="H3006" t="s">
        <v>5774</v>
      </c>
    </row>
    <row r="3007" spans="1:8" x14ac:dyDescent="0.3">
      <c r="A3007">
        <v>510515</v>
      </c>
      <c r="B3007">
        <v>19</v>
      </c>
      <c r="C3007">
        <v>1905</v>
      </c>
      <c r="E3007">
        <v>105767</v>
      </c>
      <c r="F3007" t="s">
        <v>2261</v>
      </c>
      <c r="G3007" t="s">
        <v>5086</v>
      </c>
      <c r="H3007" t="s">
        <v>6196</v>
      </c>
    </row>
    <row r="3008" spans="1:8" x14ac:dyDescent="0.3">
      <c r="A3008">
        <v>514896</v>
      </c>
      <c r="B3008">
        <v>22</v>
      </c>
      <c r="C3008">
        <v>2202</v>
      </c>
      <c r="E3008">
        <v>105770</v>
      </c>
      <c r="F3008" t="s">
        <v>2261</v>
      </c>
      <c r="G3008" t="s">
        <v>4910</v>
      </c>
      <c r="H3008" t="s">
        <v>6197</v>
      </c>
    </row>
    <row r="3009" spans="1:8" x14ac:dyDescent="0.3">
      <c r="A3009">
        <v>510736</v>
      </c>
      <c r="B3009">
        <v>22</v>
      </c>
      <c r="C3009">
        <v>2202</v>
      </c>
      <c r="E3009">
        <v>105771</v>
      </c>
      <c r="F3009" t="s">
        <v>2261</v>
      </c>
      <c r="G3009" t="s">
        <v>6198</v>
      </c>
      <c r="H3009" t="s">
        <v>6199</v>
      </c>
    </row>
    <row r="3010" spans="1:8" x14ac:dyDescent="0.3">
      <c r="A3010">
        <v>514922</v>
      </c>
      <c r="B3010">
        <v>17</v>
      </c>
      <c r="C3010">
        <v>1704</v>
      </c>
      <c r="E3010">
        <v>105775</v>
      </c>
      <c r="F3010" t="s">
        <v>2261</v>
      </c>
      <c r="G3010" t="s">
        <v>2652</v>
      </c>
      <c r="H3010" t="s">
        <v>5394</v>
      </c>
    </row>
    <row r="3011" spans="1:8" x14ac:dyDescent="0.3">
      <c r="A3011">
        <v>510009</v>
      </c>
      <c r="B3011">
        <v>21</v>
      </c>
      <c r="C3011">
        <v>2104</v>
      </c>
      <c r="E3011">
        <v>105777</v>
      </c>
      <c r="F3011" t="s">
        <v>2261</v>
      </c>
      <c r="G3011" t="s">
        <v>6200</v>
      </c>
      <c r="H3011" t="s">
        <v>6201</v>
      </c>
    </row>
    <row r="3012" spans="1:8" x14ac:dyDescent="0.3">
      <c r="A3012">
        <v>512140</v>
      </c>
      <c r="B3012">
        <v>21</v>
      </c>
      <c r="C3012">
        <v>2102</v>
      </c>
      <c r="E3012">
        <v>105778</v>
      </c>
      <c r="F3012" t="s">
        <v>2261</v>
      </c>
      <c r="G3012" t="s">
        <v>4850</v>
      </c>
      <c r="H3012" t="s">
        <v>6202</v>
      </c>
    </row>
    <row r="3013" spans="1:8" x14ac:dyDescent="0.3">
      <c r="A3013">
        <v>510266</v>
      </c>
      <c r="B3013">
        <v>18</v>
      </c>
      <c r="C3013">
        <v>1803</v>
      </c>
      <c r="E3013">
        <v>105779</v>
      </c>
      <c r="F3013" t="s">
        <v>2261</v>
      </c>
      <c r="G3013" t="s">
        <v>2652</v>
      </c>
      <c r="H3013" t="s">
        <v>2465</v>
      </c>
    </row>
    <row r="3014" spans="1:8" x14ac:dyDescent="0.3">
      <c r="A3014">
        <v>510632</v>
      </c>
      <c r="B3014">
        <v>22</v>
      </c>
      <c r="C3014">
        <v>2202</v>
      </c>
      <c r="E3014">
        <v>105781</v>
      </c>
      <c r="F3014" t="s">
        <v>2261</v>
      </c>
      <c r="G3014" t="s">
        <v>2677</v>
      </c>
      <c r="H3014" t="s">
        <v>6203</v>
      </c>
    </row>
    <row r="3015" spans="1:8" x14ac:dyDescent="0.3">
      <c r="A3015">
        <v>511064</v>
      </c>
      <c r="B3015">
        <v>22</v>
      </c>
      <c r="C3015">
        <v>2202</v>
      </c>
      <c r="E3015">
        <v>105785</v>
      </c>
      <c r="F3015" t="s">
        <v>2264</v>
      </c>
      <c r="G3015" t="s">
        <v>2901</v>
      </c>
      <c r="H3015" t="s">
        <v>6204</v>
      </c>
    </row>
    <row r="3016" spans="1:8" x14ac:dyDescent="0.3">
      <c r="A3016">
        <v>510651</v>
      </c>
      <c r="B3016">
        <v>22</v>
      </c>
      <c r="C3016">
        <v>2202</v>
      </c>
      <c r="E3016">
        <v>105786</v>
      </c>
      <c r="F3016" t="s">
        <v>2261</v>
      </c>
      <c r="G3016" t="s">
        <v>2735</v>
      </c>
      <c r="H3016" t="s">
        <v>6205</v>
      </c>
    </row>
    <row r="3017" spans="1:8" x14ac:dyDescent="0.3">
      <c r="A3017">
        <v>510628</v>
      </c>
      <c r="B3017">
        <v>22</v>
      </c>
      <c r="C3017">
        <v>2202</v>
      </c>
      <c r="E3017">
        <v>105790</v>
      </c>
      <c r="F3017" t="s">
        <v>2261</v>
      </c>
      <c r="G3017" t="s">
        <v>3354</v>
      </c>
      <c r="H3017" t="s">
        <v>6206</v>
      </c>
    </row>
    <row r="3018" spans="1:8" x14ac:dyDescent="0.3">
      <c r="A3018">
        <v>510583</v>
      </c>
      <c r="B3018">
        <v>22</v>
      </c>
      <c r="C3018">
        <v>2202</v>
      </c>
      <c r="E3018">
        <v>105793</v>
      </c>
      <c r="F3018" t="s">
        <v>2261</v>
      </c>
      <c r="G3018" t="s">
        <v>2649</v>
      </c>
      <c r="H3018" t="s">
        <v>6207</v>
      </c>
    </row>
    <row r="3019" spans="1:8" x14ac:dyDescent="0.3">
      <c r="A3019">
        <v>510583</v>
      </c>
      <c r="B3019">
        <v>22</v>
      </c>
      <c r="C3019">
        <v>2202</v>
      </c>
      <c r="E3019">
        <v>105795</v>
      </c>
      <c r="F3019" t="s">
        <v>2261</v>
      </c>
      <c r="G3019" t="s">
        <v>2357</v>
      </c>
      <c r="H3019" t="s">
        <v>6208</v>
      </c>
    </row>
    <row r="3020" spans="1:8" x14ac:dyDescent="0.3">
      <c r="A3020">
        <v>514628</v>
      </c>
      <c r="B3020">
        <v>17</v>
      </c>
      <c r="C3020">
        <v>1703</v>
      </c>
      <c r="E3020">
        <v>105799</v>
      </c>
      <c r="F3020" t="s">
        <v>2264</v>
      </c>
      <c r="G3020" t="s">
        <v>2725</v>
      </c>
      <c r="H3020" t="s">
        <v>6209</v>
      </c>
    </row>
    <row r="3021" spans="1:8" x14ac:dyDescent="0.3">
      <c r="A3021">
        <v>511225</v>
      </c>
      <c r="B3021">
        <v>17</v>
      </c>
      <c r="C3021">
        <v>1702</v>
      </c>
      <c r="E3021">
        <v>105800</v>
      </c>
      <c r="F3021" t="s">
        <v>2261</v>
      </c>
      <c r="G3021" t="s">
        <v>6210</v>
      </c>
      <c r="H3021" t="s">
        <v>5922</v>
      </c>
    </row>
    <row r="3022" spans="1:8" x14ac:dyDescent="0.3">
      <c r="A3022">
        <v>515193</v>
      </c>
      <c r="B3022">
        <v>16</v>
      </c>
      <c r="C3022">
        <v>1602</v>
      </c>
      <c r="E3022">
        <v>105802</v>
      </c>
      <c r="F3022" t="s">
        <v>2261</v>
      </c>
      <c r="G3022" t="s">
        <v>6211</v>
      </c>
      <c r="H3022" t="s">
        <v>6212</v>
      </c>
    </row>
    <row r="3023" spans="1:8" x14ac:dyDescent="0.3">
      <c r="A3023">
        <v>512708</v>
      </c>
      <c r="B3023">
        <v>20</v>
      </c>
      <c r="C3023">
        <v>2002</v>
      </c>
      <c r="E3023">
        <v>105805</v>
      </c>
      <c r="F3023" t="s">
        <v>2261</v>
      </c>
      <c r="G3023" t="s">
        <v>3851</v>
      </c>
      <c r="H3023" t="s">
        <v>6213</v>
      </c>
    </row>
    <row r="3024" spans="1:8" x14ac:dyDescent="0.3">
      <c r="A3024">
        <v>514354</v>
      </c>
      <c r="B3024">
        <v>23</v>
      </c>
      <c r="C3024">
        <v>2303</v>
      </c>
      <c r="E3024">
        <v>105807</v>
      </c>
      <c r="F3024" t="s">
        <v>2261</v>
      </c>
      <c r="G3024" t="s">
        <v>6214</v>
      </c>
      <c r="H3024" t="s">
        <v>6215</v>
      </c>
    </row>
    <row r="3025" spans="1:8" x14ac:dyDescent="0.3">
      <c r="A3025">
        <v>510282</v>
      </c>
      <c r="B3025">
        <v>22</v>
      </c>
      <c r="C3025">
        <v>2203</v>
      </c>
      <c r="E3025">
        <v>105808</v>
      </c>
      <c r="F3025" t="s">
        <v>2261</v>
      </c>
      <c r="G3025" t="s">
        <v>3542</v>
      </c>
      <c r="H3025" t="s">
        <v>6216</v>
      </c>
    </row>
    <row r="3026" spans="1:8" x14ac:dyDescent="0.3">
      <c r="A3026">
        <v>511382</v>
      </c>
      <c r="B3026">
        <v>19</v>
      </c>
      <c r="C3026">
        <v>1905</v>
      </c>
      <c r="E3026">
        <v>105809</v>
      </c>
      <c r="F3026" t="s">
        <v>2361</v>
      </c>
      <c r="G3026" t="s">
        <v>2909</v>
      </c>
      <c r="H3026" t="s">
        <v>6217</v>
      </c>
    </row>
    <row r="3027" spans="1:8" x14ac:dyDescent="0.3">
      <c r="A3027">
        <v>510293</v>
      </c>
      <c r="B3027">
        <v>19</v>
      </c>
      <c r="C3027">
        <v>1905</v>
      </c>
      <c r="E3027">
        <v>105810</v>
      </c>
      <c r="F3027" t="s">
        <v>2261</v>
      </c>
      <c r="G3027" t="s">
        <v>5641</v>
      </c>
      <c r="H3027" t="s">
        <v>6218</v>
      </c>
    </row>
    <row r="3028" spans="1:8" x14ac:dyDescent="0.3">
      <c r="A3028">
        <v>510145</v>
      </c>
      <c r="B3028">
        <v>19</v>
      </c>
      <c r="C3028">
        <v>1905</v>
      </c>
      <c r="E3028">
        <v>105811</v>
      </c>
      <c r="F3028" t="s">
        <v>2261</v>
      </c>
      <c r="G3028" t="s">
        <v>4910</v>
      </c>
      <c r="H3028" t="s">
        <v>2618</v>
      </c>
    </row>
    <row r="3029" spans="1:8" x14ac:dyDescent="0.3">
      <c r="A3029">
        <v>510748</v>
      </c>
      <c r="B3029">
        <v>22</v>
      </c>
      <c r="C3029">
        <v>2202</v>
      </c>
      <c r="E3029">
        <v>105812</v>
      </c>
      <c r="F3029" t="s">
        <v>2361</v>
      </c>
      <c r="G3029" t="s">
        <v>2554</v>
      </c>
      <c r="H3029" t="s">
        <v>6219</v>
      </c>
    </row>
    <row r="3030" spans="1:8" x14ac:dyDescent="0.3">
      <c r="A3030">
        <v>512661</v>
      </c>
      <c r="B3030">
        <v>20</v>
      </c>
      <c r="C3030">
        <v>2002</v>
      </c>
      <c r="E3030">
        <v>105813</v>
      </c>
      <c r="F3030" t="s">
        <v>2261</v>
      </c>
      <c r="G3030" t="s">
        <v>5277</v>
      </c>
      <c r="H3030" t="s">
        <v>5627</v>
      </c>
    </row>
    <row r="3031" spans="1:8" x14ac:dyDescent="0.3">
      <c r="A3031">
        <v>511876</v>
      </c>
      <c r="B3031">
        <v>22</v>
      </c>
      <c r="C3031">
        <v>2203</v>
      </c>
      <c r="E3031">
        <v>105814</v>
      </c>
      <c r="F3031" t="s">
        <v>2261</v>
      </c>
      <c r="G3031" t="s">
        <v>3380</v>
      </c>
      <c r="H3031" t="s">
        <v>6220</v>
      </c>
    </row>
    <row r="3032" spans="1:8" x14ac:dyDescent="0.3">
      <c r="A3032">
        <v>510546</v>
      </c>
      <c r="B3032">
        <v>22</v>
      </c>
      <c r="C3032">
        <v>2202</v>
      </c>
      <c r="E3032">
        <v>105815</v>
      </c>
      <c r="F3032" t="s">
        <v>2264</v>
      </c>
      <c r="G3032" t="s">
        <v>6221</v>
      </c>
      <c r="H3032" t="s">
        <v>5913</v>
      </c>
    </row>
    <row r="3033" spans="1:8" x14ac:dyDescent="0.3">
      <c r="A3033">
        <v>510274</v>
      </c>
      <c r="B3033">
        <v>18</v>
      </c>
      <c r="C3033">
        <v>1802</v>
      </c>
      <c r="E3033">
        <v>105816</v>
      </c>
      <c r="F3033" t="s">
        <v>2261</v>
      </c>
      <c r="G3033" t="s">
        <v>4204</v>
      </c>
      <c r="H3033" t="s">
        <v>6222</v>
      </c>
    </row>
    <row r="3034" spans="1:8" x14ac:dyDescent="0.3">
      <c r="A3034">
        <v>514593</v>
      </c>
      <c r="B3034">
        <v>21</v>
      </c>
      <c r="C3034">
        <v>2103</v>
      </c>
      <c r="E3034">
        <v>105817</v>
      </c>
      <c r="F3034" t="s">
        <v>2261</v>
      </c>
      <c r="G3034" t="s">
        <v>3109</v>
      </c>
      <c r="H3034" t="s">
        <v>6223</v>
      </c>
    </row>
    <row r="3035" spans="1:8" x14ac:dyDescent="0.3">
      <c r="A3035">
        <v>511998</v>
      </c>
      <c r="B3035">
        <v>21</v>
      </c>
      <c r="C3035">
        <v>2103</v>
      </c>
      <c r="E3035">
        <v>105818</v>
      </c>
      <c r="F3035" t="s">
        <v>2261</v>
      </c>
      <c r="G3035" t="s">
        <v>6224</v>
      </c>
      <c r="H3035" t="s">
        <v>6225</v>
      </c>
    </row>
    <row r="3036" spans="1:8" x14ac:dyDescent="0.3">
      <c r="A3036">
        <v>512316</v>
      </c>
      <c r="B3036">
        <v>23</v>
      </c>
      <c r="C3036">
        <v>2304</v>
      </c>
      <c r="E3036">
        <v>105819</v>
      </c>
      <c r="F3036" t="s">
        <v>2261</v>
      </c>
      <c r="G3036" t="s">
        <v>6226</v>
      </c>
      <c r="H3036" t="s">
        <v>6227</v>
      </c>
    </row>
    <row r="3037" spans="1:8" x14ac:dyDescent="0.3">
      <c r="A3037">
        <v>510477</v>
      </c>
      <c r="B3037">
        <v>17</v>
      </c>
      <c r="C3037">
        <v>1705</v>
      </c>
      <c r="E3037">
        <v>105820</v>
      </c>
      <c r="F3037" t="s">
        <v>2261</v>
      </c>
      <c r="G3037" t="s">
        <v>2903</v>
      </c>
      <c r="H3037" t="s">
        <v>6228</v>
      </c>
    </row>
    <row r="3038" spans="1:8" x14ac:dyDescent="0.3">
      <c r="A3038">
        <v>514341</v>
      </c>
      <c r="B3038">
        <v>22</v>
      </c>
      <c r="C3038">
        <v>2202</v>
      </c>
      <c r="E3038">
        <v>105821</v>
      </c>
      <c r="F3038" t="s">
        <v>2261</v>
      </c>
      <c r="G3038" t="s">
        <v>2941</v>
      </c>
      <c r="H3038" t="s">
        <v>6229</v>
      </c>
    </row>
    <row r="3039" spans="1:8" x14ac:dyDescent="0.3">
      <c r="A3039">
        <v>510340</v>
      </c>
      <c r="B3039">
        <v>19</v>
      </c>
      <c r="C3039">
        <v>1905</v>
      </c>
      <c r="E3039">
        <v>105822</v>
      </c>
      <c r="F3039" t="s">
        <v>2264</v>
      </c>
      <c r="G3039" t="s">
        <v>6230</v>
      </c>
      <c r="H3039" t="s">
        <v>6231</v>
      </c>
    </row>
    <row r="3040" spans="1:8" x14ac:dyDescent="0.3">
      <c r="A3040">
        <v>511392</v>
      </c>
      <c r="B3040">
        <v>18</v>
      </c>
      <c r="C3040">
        <v>1803</v>
      </c>
      <c r="E3040">
        <v>105823</v>
      </c>
      <c r="F3040" t="s">
        <v>2261</v>
      </c>
      <c r="G3040" t="s">
        <v>2652</v>
      </c>
      <c r="H3040" t="s">
        <v>6232</v>
      </c>
    </row>
    <row r="3041" spans="1:8" x14ac:dyDescent="0.3">
      <c r="A3041">
        <v>511948</v>
      </c>
      <c r="B3041">
        <v>21</v>
      </c>
      <c r="C3041">
        <v>2102</v>
      </c>
      <c r="E3041">
        <v>105824</v>
      </c>
      <c r="F3041" t="s">
        <v>2264</v>
      </c>
      <c r="G3041" t="s">
        <v>4206</v>
      </c>
      <c r="H3041" t="s">
        <v>6233</v>
      </c>
    </row>
    <row r="3042" spans="1:8" x14ac:dyDescent="0.3">
      <c r="A3042">
        <v>510622</v>
      </c>
      <c r="B3042">
        <v>22</v>
      </c>
      <c r="C3042">
        <v>2202</v>
      </c>
      <c r="E3042">
        <v>105825</v>
      </c>
      <c r="F3042" t="s">
        <v>2261</v>
      </c>
      <c r="G3042" t="s">
        <v>2989</v>
      </c>
      <c r="H3042" t="s">
        <v>6234</v>
      </c>
    </row>
    <row r="3043" spans="1:8" x14ac:dyDescent="0.3">
      <c r="A3043">
        <v>514186</v>
      </c>
      <c r="B3043">
        <v>17</v>
      </c>
      <c r="C3043">
        <v>1703</v>
      </c>
      <c r="E3043">
        <v>105826</v>
      </c>
      <c r="F3043" t="s">
        <v>2261</v>
      </c>
      <c r="G3043" t="s">
        <v>6115</v>
      </c>
      <c r="H3043" t="s">
        <v>6235</v>
      </c>
    </row>
    <row r="3044" spans="1:8" x14ac:dyDescent="0.3">
      <c r="A3044">
        <v>511288</v>
      </c>
      <c r="B3044">
        <v>16</v>
      </c>
      <c r="C3044">
        <v>1603</v>
      </c>
      <c r="E3044">
        <v>105827</v>
      </c>
      <c r="F3044" t="s">
        <v>2261</v>
      </c>
      <c r="G3044" t="s">
        <v>2768</v>
      </c>
      <c r="H3044" t="s">
        <v>5974</v>
      </c>
    </row>
    <row r="3045" spans="1:8" x14ac:dyDescent="0.3">
      <c r="A3045">
        <v>510441</v>
      </c>
      <c r="B3045">
        <v>19</v>
      </c>
      <c r="C3045">
        <v>1904</v>
      </c>
      <c r="E3045">
        <v>105828</v>
      </c>
      <c r="F3045" t="s">
        <v>2261</v>
      </c>
      <c r="G3045" t="s">
        <v>6236</v>
      </c>
      <c r="H3045" t="s">
        <v>6237</v>
      </c>
    </row>
    <row r="3046" spans="1:8" x14ac:dyDescent="0.3">
      <c r="A3046">
        <v>510315</v>
      </c>
      <c r="B3046">
        <v>18</v>
      </c>
      <c r="C3046">
        <v>1803</v>
      </c>
      <c r="E3046">
        <v>105829</v>
      </c>
      <c r="F3046" t="s">
        <v>2264</v>
      </c>
      <c r="G3046" t="s">
        <v>2801</v>
      </c>
      <c r="H3046" t="s">
        <v>6238</v>
      </c>
    </row>
    <row r="3047" spans="1:8" x14ac:dyDescent="0.3">
      <c r="A3047">
        <v>511712</v>
      </c>
      <c r="B3047">
        <v>21</v>
      </c>
      <c r="C3047">
        <v>2102</v>
      </c>
      <c r="E3047">
        <v>105830</v>
      </c>
      <c r="F3047" t="s">
        <v>2264</v>
      </c>
      <c r="G3047" t="s">
        <v>5651</v>
      </c>
      <c r="H3047" t="s">
        <v>6239</v>
      </c>
    </row>
    <row r="3048" spans="1:8" x14ac:dyDescent="0.3">
      <c r="A3048">
        <v>510008</v>
      </c>
      <c r="B3048">
        <v>21</v>
      </c>
      <c r="C3048">
        <v>2102</v>
      </c>
      <c r="E3048">
        <v>105831</v>
      </c>
      <c r="F3048" t="s">
        <v>2261</v>
      </c>
      <c r="G3048" t="s">
        <v>3522</v>
      </c>
      <c r="H3048" t="s">
        <v>6240</v>
      </c>
    </row>
    <row r="3049" spans="1:8" x14ac:dyDescent="0.3">
      <c r="A3049">
        <v>510008</v>
      </c>
      <c r="B3049">
        <v>21</v>
      </c>
      <c r="C3049">
        <v>2102</v>
      </c>
      <c r="E3049">
        <v>105832</v>
      </c>
      <c r="F3049" t="s">
        <v>2264</v>
      </c>
      <c r="G3049" t="s">
        <v>6241</v>
      </c>
      <c r="H3049" t="s">
        <v>5801</v>
      </c>
    </row>
    <row r="3050" spans="1:8" x14ac:dyDescent="0.3">
      <c r="A3050">
        <v>510008</v>
      </c>
      <c r="B3050">
        <v>21</v>
      </c>
      <c r="C3050">
        <v>2102</v>
      </c>
      <c r="E3050">
        <v>105833</v>
      </c>
      <c r="F3050" t="s">
        <v>2264</v>
      </c>
      <c r="G3050" t="s">
        <v>2619</v>
      </c>
      <c r="H3050" t="s">
        <v>6242</v>
      </c>
    </row>
    <row r="3051" spans="1:8" x14ac:dyDescent="0.3">
      <c r="A3051">
        <v>513299</v>
      </c>
      <c r="B3051">
        <v>21</v>
      </c>
      <c r="C3051">
        <v>2102</v>
      </c>
      <c r="E3051">
        <v>105834</v>
      </c>
      <c r="F3051" t="s">
        <v>2261</v>
      </c>
      <c r="G3051" t="s">
        <v>6243</v>
      </c>
      <c r="H3051" t="s">
        <v>6244</v>
      </c>
    </row>
    <row r="3052" spans="1:8" x14ac:dyDescent="0.3">
      <c r="A3052">
        <v>511443</v>
      </c>
      <c r="B3052">
        <v>21</v>
      </c>
      <c r="C3052">
        <v>2102</v>
      </c>
      <c r="E3052">
        <v>105835</v>
      </c>
      <c r="F3052" t="s">
        <v>2261</v>
      </c>
      <c r="G3052" t="s">
        <v>2327</v>
      </c>
      <c r="H3052" t="s">
        <v>6245</v>
      </c>
    </row>
    <row r="3053" spans="1:8" x14ac:dyDescent="0.3">
      <c r="A3053">
        <v>511769</v>
      </c>
      <c r="B3053">
        <v>22</v>
      </c>
      <c r="C3053">
        <v>2203</v>
      </c>
      <c r="E3053">
        <v>105836</v>
      </c>
      <c r="F3053" t="s">
        <v>2261</v>
      </c>
      <c r="G3053" t="s">
        <v>6246</v>
      </c>
      <c r="H3053" t="s">
        <v>3976</v>
      </c>
    </row>
    <row r="3054" spans="1:8" x14ac:dyDescent="0.3">
      <c r="A3054">
        <v>513927</v>
      </c>
      <c r="B3054">
        <v>20</v>
      </c>
      <c r="C3054">
        <v>2005</v>
      </c>
      <c r="E3054">
        <v>105837</v>
      </c>
      <c r="F3054" t="s">
        <v>2261</v>
      </c>
      <c r="G3054" t="s">
        <v>6247</v>
      </c>
      <c r="H3054" t="s">
        <v>6248</v>
      </c>
    </row>
    <row r="3055" spans="1:8" x14ac:dyDescent="0.3">
      <c r="A3055">
        <v>512024</v>
      </c>
      <c r="B3055">
        <v>20</v>
      </c>
      <c r="C3055">
        <v>2005</v>
      </c>
      <c r="E3055">
        <v>105838</v>
      </c>
      <c r="F3055" t="s">
        <v>2261</v>
      </c>
      <c r="G3055" t="s">
        <v>3029</v>
      </c>
      <c r="H3055" t="s">
        <v>4993</v>
      </c>
    </row>
    <row r="3056" spans="1:8" x14ac:dyDescent="0.3">
      <c r="A3056">
        <v>515377</v>
      </c>
      <c r="B3056">
        <v>20</v>
      </c>
      <c r="C3056">
        <v>2005</v>
      </c>
      <c r="E3056">
        <v>105839</v>
      </c>
      <c r="F3056" t="s">
        <v>2261</v>
      </c>
      <c r="G3056" t="s">
        <v>6249</v>
      </c>
      <c r="H3056" t="s">
        <v>6250</v>
      </c>
    </row>
    <row r="3057" spans="1:8" x14ac:dyDescent="0.3">
      <c r="A3057">
        <v>512574</v>
      </c>
      <c r="B3057">
        <v>20</v>
      </c>
      <c r="C3057">
        <v>2004</v>
      </c>
      <c r="E3057">
        <v>105840</v>
      </c>
      <c r="F3057" t="s">
        <v>2264</v>
      </c>
      <c r="G3057" t="s">
        <v>3090</v>
      </c>
      <c r="H3057" t="s">
        <v>6251</v>
      </c>
    </row>
    <row r="3058" spans="1:8" x14ac:dyDescent="0.3">
      <c r="A3058">
        <v>512574</v>
      </c>
      <c r="B3058">
        <v>20</v>
      </c>
      <c r="C3058">
        <v>2004</v>
      </c>
      <c r="E3058">
        <v>105841</v>
      </c>
      <c r="F3058" t="s">
        <v>2261</v>
      </c>
      <c r="G3058" t="s">
        <v>6252</v>
      </c>
      <c r="H3058" t="s">
        <v>6253</v>
      </c>
    </row>
    <row r="3059" spans="1:8" x14ac:dyDescent="0.3">
      <c r="A3059">
        <v>513501</v>
      </c>
      <c r="B3059">
        <v>21</v>
      </c>
      <c r="C3059">
        <v>2102</v>
      </c>
      <c r="E3059">
        <v>105842</v>
      </c>
      <c r="F3059" t="s">
        <v>2261</v>
      </c>
      <c r="G3059" t="s">
        <v>2333</v>
      </c>
      <c r="H3059" t="s">
        <v>6254</v>
      </c>
    </row>
    <row r="3060" spans="1:8" x14ac:dyDescent="0.3">
      <c r="A3060">
        <v>512782</v>
      </c>
      <c r="B3060">
        <v>20</v>
      </c>
      <c r="C3060">
        <v>2006</v>
      </c>
      <c r="E3060">
        <v>105843</v>
      </c>
      <c r="F3060" t="s">
        <v>2264</v>
      </c>
      <c r="G3060" t="s">
        <v>6255</v>
      </c>
      <c r="H3060" t="s">
        <v>6256</v>
      </c>
    </row>
    <row r="3061" spans="1:8" x14ac:dyDescent="0.3">
      <c r="A3061">
        <v>511018</v>
      </c>
      <c r="B3061">
        <v>18</v>
      </c>
      <c r="C3061">
        <v>1803</v>
      </c>
      <c r="E3061">
        <v>105844</v>
      </c>
      <c r="F3061" t="s">
        <v>2261</v>
      </c>
      <c r="G3061" t="s">
        <v>2485</v>
      </c>
      <c r="H3061" t="s">
        <v>6257</v>
      </c>
    </row>
    <row r="3062" spans="1:8" x14ac:dyDescent="0.3">
      <c r="A3062">
        <v>511603</v>
      </c>
      <c r="B3062">
        <v>17</v>
      </c>
      <c r="C3062">
        <v>1704</v>
      </c>
      <c r="E3062">
        <v>105845</v>
      </c>
      <c r="F3062" t="s">
        <v>2261</v>
      </c>
      <c r="G3062" t="s">
        <v>4563</v>
      </c>
      <c r="H3062" t="s">
        <v>6153</v>
      </c>
    </row>
    <row r="3063" spans="1:8" x14ac:dyDescent="0.3">
      <c r="A3063">
        <v>510340</v>
      </c>
      <c r="B3063">
        <v>19</v>
      </c>
      <c r="C3063">
        <v>1905</v>
      </c>
      <c r="E3063">
        <v>105846</v>
      </c>
      <c r="F3063" t="s">
        <v>2261</v>
      </c>
      <c r="G3063" t="s">
        <v>2744</v>
      </c>
      <c r="H3063" t="s">
        <v>6258</v>
      </c>
    </row>
    <row r="3064" spans="1:8" x14ac:dyDescent="0.3">
      <c r="A3064">
        <v>510972</v>
      </c>
      <c r="B3064">
        <v>22</v>
      </c>
      <c r="C3064">
        <v>2202</v>
      </c>
      <c r="E3064">
        <v>105847</v>
      </c>
      <c r="F3064" t="s">
        <v>2261</v>
      </c>
      <c r="G3064" t="s">
        <v>3246</v>
      </c>
      <c r="H3064" t="s">
        <v>6259</v>
      </c>
    </row>
    <row r="3065" spans="1:8" x14ac:dyDescent="0.3">
      <c r="A3065">
        <v>512464</v>
      </c>
      <c r="B3065">
        <v>16</v>
      </c>
      <c r="C3065">
        <v>1603</v>
      </c>
      <c r="E3065">
        <v>105848</v>
      </c>
      <c r="F3065" t="s">
        <v>2264</v>
      </c>
      <c r="G3065" t="s">
        <v>6260</v>
      </c>
      <c r="H3065" t="s">
        <v>6261</v>
      </c>
    </row>
    <row r="3066" spans="1:8" x14ac:dyDescent="0.3">
      <c r="A3066">
        <v>510282</v>
      </c>
      <c r="B3066">
        <v>22</v>
      </c>
      <c r="C3066">
        <v>2203</v>
      </c>
      <c r="E3066">
        <v>105849</v>
      </c>
      <c r="F3066" t="s">
        <v>2361</v>
      </c>
      <c r="G3066" t="s">
        <v>2835</v>
      </c>
      <c r="H3066" t="s">
        <v>6253</v>
      </c>
    </row>
    <row r="3067" spans="1:8" x14ac:dyDescent="0.3">
      <c r="A3067">
        <v>515060</v>
      </c>
      <c r="B3067">
        <v>22</v>
      </c>
      <c r="C3067">
        <v>2203</v>
      </c>
      <c r="E3067">
        <v>105850</v>
      </c>
      <c r="F3067" t="s">
        <v>2261</v>
      </c>
      <c r="G3067" t="s">
        <v>3824</v>
      </c>
      <c r="H3067" t="s">
        <v>6262</v>
      </c>
    </row>
    <row r="3068" spans="1:8" x14ac:dyDescent="0.3">
      <c r="A3068">
        <v>514212</v>
      </c>
      <c r="B3068">
        <v>20</v>
      </c>
      <c r="C3068">
        <v>2004</v>
      </c>
      <c r="E3068">
        <v>105851</v>
      </c>
      <c r="F3068" t="s">
        <v>2261</v>
      </c>
      <c r="G3068" t="s">
        <v>3602</v>
      </c>
      <c r="H3068" t="s">
        <v>6263</v>
      </c>
    </row>
    <row r="3069" spans="1:8" x14ac:dyDescent="0.3">
      <c r="A3069">
        <v>513397</v>
      </c>
      <c r="B3069">
        <v>20</v>
      </c>
      <c r="C3069">
        <v>2002</v>
      </c>
      <c r="E3069">
        <v>105852</v>
      </c>
      <c r="F3069" t="s">
        <v>2261</v>
      </c>
      <c r="G3069" t="s">
        <v>3020</v>
      </c>
      <c r="H3069" t="s">
        <v>6264</v>
      </c>
    </row>
    <row r="3070" spans="1:8" x14ac:dyDescent="0.3">
      <c r="A3070">
        <v>511565</v>
      </c>
      <c r="B3070">
        <v>16</v>
      </c>
      <c r="C3070">
        <v>1603</v>
      </c>
      <c r="E3070">
        <v>105853</v>
      </c>
      <c r="F3070" t="s">
        <v>2264</v>
      </c>
      <c r="G3070" t="s">
        <v>6265</v>
      </c>
      <c r="H3070" t="s">
        <v>5601</v>
      </c>
    </row>
    <row r="3071" spans="1:8" x14ac:dyDescent="0.3">
      <c r="A3071">
        <v>512478</v>
      </c>
      <c r="B3071">
        <v>20</v>
      </c>
      <c r="C3071">
        <v>2006</v>
      </c>
      <c r="E3071">
        <v>105854</v>
      </c>
      <c r="F3071" t="s">
        <v>2261</v>
      </c>
      <c r="G3071" t="s">
        <v>6266</v>
      </c>
      <c r="H3071" t="s">
        <v>5627</v>
      </c>
    </row>
    <row r="3072" spans="1:8" x14ac:dyDescent="0.3">
      <c r="A3072">
        <v>510282</v>
      </c>
      <c r="B3072">
        <v>22</v>
      </c>
      <c r="C3072">
        <v>2203</v>
      </c>
      <c r="E3072">
        <v>105855</v>
      </c>
      <c r="F3072" t="s">
        <v>2261</v>
      </c>
      <c r="G3072" t="s">
        <v>2627</v>
      </c>
      <c r="H3072" t="s">
        <v>5512</v>
      </c>
    </row>
    <row r="3073" spans="1:8" x14ac:dyDescent="0.3">
      <c r="A3073">
        <v>512274</v>
      </c>
      <c r="B3073">
        <v>23</v>
      </c>
      <c r="C3073">
        <v>2303</v>
      </c>
      <c r="E3073">
        <v>105856</v>
      </c>
      <c r="F3073" t="s">
        <v>2264</v>
      </c>
      <c r="G3073" t="s">
        <v>5760</v>
      </c>
      <c r="H3073" t="s">
        <v>6267</v>
      </c>
    </row>
    <row r="3074" spans="1:8" x14ac:dyDescent="0.3">
      <c r="A3074">
        <v>510027</v>
      </c>
      <c r="B3074">
        <v>22</v>
      </c>
      <c r="C3074">
        <v>2203</v>
      </c>
      <c r="E3074">
        <v>105857</v>
      </c>
      <c r="F3074" t="s">
        <v>2261</v>
      </c>
      <c r="G3074" t="s">
        <v>2932</v>
      </c>
      <c r="H3074" t="s">
        <v>6268</v>
      </c>
    </row>
    <row r="3075" spans="1:8" x14ac:dyDescent="0.3">
      <c r="A3075">
        <v>512437</v>
      </c>
      <c r="B3075">
        <v>20</v>
      </c>
      <c r="C3075">
        <v>2005</v>
      </c>
      <c r="E3075">
        <v>105858</v>
      </c>
      <c r="F3075" t="s">
        <v>2261</v>
      </c>
      <c r="G3075" t="s">
        <v>4722</v>
      </c>
      <c r="H3075" t="s">
        <v>3252</v>
      </c>
    </row>
    <row r="3076" spans="1:8" x14ac:dyDescent="0.3">
      <c r="A3076">
        <v>514450</v>
      </c>
      <c r="B3076">
        <v>20</v>
      </c>
      <c r="C3076">
        <v>2006</v>
      </c>
      <c r="E3076">
        <v>105859</v>
      </c>
      <c r="F3076" t="s">
        <v>2261</v>
      </c>
      <c r="G3076" t="s">
        <v>2478</v>
      </c>
      <c r="H3076" t="s">
        <v>6269</v>
      </c>
    </row>
    <row r="3077" spans="1:8" x14ac:dyDescent="0.3">
      <c r="A3077">
        <v>513207</v>
      </c>
      <c r="B3077">
        <v>20</v>
      </c>
      <c r="C3077">
        <v>2003</v>
      </c>
      <c r="E3077">
        <v>105860</v>
      </c>
      <c r="F3077" t="s">
        <v>2261</v>
      </c>
      <c r="G3077" t="s">
        <v>3656</v>
      </c>
      <c r="H3077" t="s">
        <v>6270</v>
      </c>
    </row>
    <row r="3078" spans="1:8" x14ac:dyDescent="0.3">
      <c r="A3078">
        <v>513991</v>
      </c>
      <c r="B3078">
        <v>20</v>
      </c>
      <c r="C3078">
        <v>2003</v>
      </c>
      <c r="E3078">
        <v>105861</v>
      </c>
      <c r="F3078" t="s">
        <v>2261</v>
      </c>
      <c r="G3078" t="s">
        <v>6271</v>
      </c>
      <c r="H3078" t="s">
        <v>6272</v>
      </c>
    </row>
    <row r="3079" spans="1:8" x14ac:dyDescent="0.3">
      <c r="A3079">
        <v>510453</v>
      </c>
      <c r="B3079">
        <v>22</v>
      </c>
      <c r="C3079">
        <v>2202</v>
      </c>
      <c r="E3079">
        <v>105862</v>
      </c>
      <c r="F3079" t="s">
        <v>2261</v>
      </c>
      <c r="G3079" t="s">
        <v>6273</v>
      </c>
      <c r="H3079" t="s">
        <v>6274</v>
      </c>
    </row>
    <row r="3080" spans="1:8" x14ac:dyDescent="0.3">
      <c r="A3080">
        <v>514549</v>
      </c>
      <c r="B3080">
        <v>22</v>
      </c>
      <c r="C3080">
        <v>2202</v>
      </c>
      <c r="E3080">
        <v>105863</v>
      </c>
      <c r="F3080" t="s">
        <v>2261</v>
      </c>
      <c r="G3080" t="s">
        <v>3317</v>
      </c>
      <c r="H3080" t="s">
        <v>6275</v>
      </c>
    </row>
    <row r="3081" spans="1:8" x14ac:dyDescent="0.3">
      <c r="A3081">
        <v>510136</v>
      </c>
      <c r="B3081">
        <v>20</v>
      </c>
      <c r="C3081">
        <v>2004</v>
      </c>
      <c r="E3081">
        <v>105864</v>
      </c>
      <c r="F3081" t="s">
        <v>2261</v>
      </c>
      <c r="G3081" t="s">
        <v>6276</v>
      </c>
      <c r="H3081" t="s">
        <v>5627</v>
      </c>
    </row>
    <row r="3082" spans="1:8" x14ac:dyDescent="0.3">
      <c r="A3082">
        <v>512456</v>
      </c>
      <c r="B3082">
        <v>20</v>
      </c>
      <c r="C3082">
        <v>2004</v>
      </c>
      <c r="E3082">
        <v>105865</v>
      </c>
      <c r="F3082" t="s">
        <v>2261</v>
      </c>
      <c r="G3082" t="s">
        <v>3419</v>
      </c>
      <c r="H3082" t="s">
        <v>6277</v>
      </c>
    </row>
    <row r="3083" spans="1:8" x14ac:dyDescent="0.3">
      <c r="A3083">
        <v>512752</v>
      </c>
      <c r="B3083">
        <v>20</v>
      </c>
      <c r="C3083">
        <v>2003</v>
      </c>
      <c r="E3083">
        <v>105866</v>
      </c>
      <c r="F3083" t="s">
        <v>2264</v>
      </c>
      <c r="G3083" t="s">
        <v>6278</v>
      </c>
      <c r="H3083" t="s">
        <v>6100</v>
      </c>
    </row>
    <row r="3084" spans="1:8" x14ac:dyDescent="0.3">
      <c r="A3084">
        <v>510274</v>
      </c>
      <c r="B3084">
        <v>18</v>
      </c>
      <c r="C3084">
        <v>1802</v>
      </c>
      <c r="E3084">
        <v>105867</v>
      </c>
      <c r="F3084" t="s">
        <v>2261</v>
      </c>
      <c r="G3084" t="s">
        <v>4068</v>
      </c>
      <c r="H3084" t="s">
        <v>5807</v>
      </c>
    </row>
    <row r="3085" spans="1:8" x14ac:dyDescent="0.3">
      <c r="A3085">
        <v>511520</v>
      </c>
      <c r="B3085">
        <v>22</v>
      </c>
      <c r="C3085">
        <v>2202</v>
      </c>
      <c r="E3085">
        <v>105868</v>
      </c>
      <c r="F3085" t="s">
        <v>2261</v>
      </c>
      <c r="G3085" t="s">
        <v>3755</v>
      </c>
      <c r="H3085" t="s">
        <v>6279</v>
      </c>
    </row>
    <row r="3086" spans="1:8" x14ac:dyDescent="0.3">
      <c r="A3086">
        <v>513802</v>
      </c>
      <c r="B3086">
        <v>20</v>
      </c>
      <c r="C3086">
        <v>2006</v>
      </c>
      <c r="E3086">
        <v>105869</v>
      </c>
      <c r="F3086" t="s">
        <v>2261</v>
      </c>
      <c r="G3086" t="s">
        <v>2908</v>
      </c>
      <c r="H3086" t="s">
        <v>6167</v>
      </c>
    </row>
    <row r="3087" spans="1:8" x14ac:dyDescent="0.3">
      <c r="A3087">
        <v>510275</v>
      </c>
      <c r="B3087">
        <v>18</v>
      </c>
      <c r="C3087">
        <v>1802</v>
      </c>
      <c r="E3087">
        <v>105870</v>
      </c>
      <c r="F3087" t="s">
        <v>2261</v>
      </c>
      <c r="G3087" t="s">
        <v>3815</v>
      </c>
      <c r="H3087" t="s">
        <v>6202</v>
      </c>
    </row>
    <row r="3088" spans="1:8" x14ac:dyDescent="0.3">
      <c r="A3088">
        <v>513725</v>
      </c>
      <c r="B3088">
        <v>18</v>
      </c>
      <c r="C3088">
        <v>1802</v>
      </c>
      <c r="E3088">
        <v>105871</v>
      </c>
      <c r="F3088" t="s">
        <v>2261</v>
      </c>
      <c r="G3088" t="s">
        <v>5421</v>
      </c>
      <c r="H3088" t="s">
        <v>2322</v>
      </c>
    </row>
    <row r="3089" spans="1:8" x14ac:dyDescent="0.3">
      <c r="A3089">
        <v>514029</v>
      </c>
      <c r="B3089">
        <v>17</v>
      </c>
      <c r="C3089">
        <v>1703</v>
      </c>
      <c r="E3089">
        <v>105872</v>
      </c>
      <c r="F3089" t="s">
        <v>2261</v>
      </c>
      <c r="G3089" t="s">
        <v>2373</v>
      </c>
      <c r="H3089" t="s">
        <v>2954</v>
      </c>
    </row>
    <row r="3090" spans="1:8" x14ac:dyDescent="0.3">
      <c r="A3090">
        <v>510008</v>
      </c>
      <c r="B3090">
        <v>21</v>
      </c>
      <c r="C3090">
        <v>2102</v>
      </c>
      <c r="E3090">
        <v>105873</v>
      </c>
      <c r="F3090" t="s">
        <v>2264</v>
      </c>
      <c r="G3090" t="s">
        <v>6280</v>
      </c>
      <c r="H3090" t="s">
        <v>6281</v>
      </c>
    </row>
    <row r="3091" spans="1:8" x14ac:dyDescent="0.3">
      <c r="A3091">
        <v>511549</v>
      </c>
      <c r="B3091">
        <v>18</v>
      </c>
      <c r="C3091">
        <v>1804</v>
      </c>
      <c r="E3091">
        <v>105874</v>
      </c>
      <c r="F3091" t="s">
        <v>2261</v>
      </c>
      <c r="G3091" t="s">
        <v>3830</v>
      </c>
      <c r="H3091" t="s">
        <v>2332</v>
      </c>
    </row>
    <row r="3092" spans="1:8" x14ac:dyDescent="0.3">
      <c r="A3092">
        <v>510936</v>
      </c>
      <c r="B3092">
        <v>19</v>
      </c>
      <c r="C3092">
        <v>1902</v>
      </c>
      <c r="E3092">
        <v>105875</v>
      </c>
      <c r="F3092" t="s">
        <v>2264</v>
      </c>
      <c r="G3092" t="s">
        <v>6282</v>
      </c>
      <c r="H3092" t="s">
        <v>6283</v>
      </c>
    </row>
    <row r="3093" spans="1:8" x14ac:dyDescent="0.3">
      <c r="A3093">
        <v>513098</v>
      </c>
      <c r="B3093">
        <v>23</v>
      </c>
      <c r="C3093">
        <v>2304</v>
      </c>
      <c r="E3093">
        <v>105876</v>
      </c>
      <c r="F3093" t="s">
        <v>2264</v>
      </c>
      <c r="G3093" t="s">
        <v>6284</v>
      </c>
      <c r="H3093" t="s">
        <v>6285</v>
      </c>
    </row>
    <row r="3094" spans="1:8" x14ac:dyDescent="0.3">
      <c r="A3094">
        <v>510589</v>
      </c>
      <c r="B3094">
        <v>18</v>
      </c>
      <c r="C3094">
        <v>1803</v>
      </c>
      <c r="E3094">
        <v>105877</v>
      </c>
      <c r="F3094" t="s">
        <v>2264</v>
      </c>
      <c r="G3094" t="s">
        <v>2319</v>
      </c>
      <c r="H3094" t="s">
        <v>6286</v>
      </c>
    </row>
    <row r="3095" spans="1:8" x14ac:dyDescent="0.3">
      <c r="A3095">
        <v>511658</v>
      </c>
      <c r="B3095">
        <v>22</v>
      </c>
      <c r="C3095">
        <v>2203</v>
      </c>
      <c r="E3095">
        <v>105878</v>
      </c>
      <c r="F3095" t="s">
        <v>2261</v>
      </c>
      <c r="G3095" t="s">
        <v>5699</v>
      </c>
      <c r="H3095" t="s">
        <v>5792</v>
      </c>
    </row>
    <row r="3096" spans="1:8" x14ac:dyDescent="0.3">
      <c r="A3096">
        <v>510125</v>
      </c>
      <c r="B3096">
        <v>21</v>
      </c>
      <c r="C3096">
        <v>2104</v>
      </c>
      <c r="E3096">
        <v>105879</v>
      </c>
      <c r="F3096" t="s">
        <v>2261</v>
      </c>
      <c r="G3096" t="s">
        <v>2808</v>
      </c>
      <c r="H3096" t="s">
        <v>6287</v>
      </c>
    </row>
    <row r="3097" spans="1:8" x14ac:dyDescent="0.3">
      <c r="A3097">
        <v>510284</v>
      </c>
      <c r="B3097">
        <v>18</v>
      </c>
      <c r="C3097">
        <v>1803</v>
      </c>
      <c r="E3097">
        <v>105880</v>
      </c>
      <c r="F3097" t="s">
        <v>2261</v>
      </c>
      <c r="G3097" t="s">
        <v>6288</v>
      </c>
      <c r="H3097" t="s">
        <v>6289</v>
      </c>
    </row>
    <row r="3098" spans="1:8" x14ac:dyDescent="0.3">
      <c r="A3098">
        <v>513618</v>
      </c>
      <c r="B3098">
        <v>17</v>
      </c>
      <c r="C3098">
        <v>1702</v>
      </c>
      <c r="E3098">
        <v>105881</v>
      </c>
      <c r="F3098" t="s">
        <v>2261</v>
      </c>
      <c r="G3098" t="s">
        <v>2404</v>
      </c>
      <c r="H3098" t="s">
        <v>6290</v>
      </c>
    </row>
    <row r="3099" spans="1:8" x14ac:dyDescent="0.3">
      <c r="A3099">
        <v>511479</v>
      </c>
      <c r="B3099">
        <v>19</v>
      </c>
      <c r="C3099">
        <v>1903</v>
      </c>
      <c r="E3099">
        <v>105882</v>
      </c>
      <c r="F3099" t="s">
        <v>2264</v>
      </c>
      <c r="G3099" t="s">
        <v>6291</v>
      </c>
      <c r="H3099" t="s">
        <v>6292</v>
      </c>
    </row>
    <row r="3100" spans="1:8" x14ac:dyDescent="0.3">
      <c r="A3100">
        <v>512248</v>
      </c>
      <c r="B3100">
        <v>20</v>
      </c>
      <c r="C3100">
        <v>2002</v>
      </c>
      <c r="E3100">
        <v>105883</v>
      </c>
      <c r="F3100" t="s">
        <v>2261</v>
      </c>
      <c r="G3100" t="s">
        <v>3376</v>
      </c>
      <c r="H3100" t="s">
        <v>6293</v>
      </c>
    </row>
    <row r="3101" spans="1:8" x14ac:dyDescent="0.3">
      <c r="A3101">
        <v>514184</v>
      </c>
      <c r="B3101">
        <v>20</v>
      </c>
      <c r="C3101">
        <v>2004</v>
      </c>
      <c r="E3101">
        <v>105884</v>
      </c>
      <c r="F3101" t="s">
        <v>2261</v>
      </c>
      <c r="G3101" t="s">
        <v>2468</v>
      </c>
      <c r="H3101" t="s">
        <v>6294</v>
      </c>
    </row>
    <row r="3102" spans="1:8" x14ac:dyDescent="0.3">
      <c r="A3102">
        <v>511215</v>
      </c>
      <c r="B3102">
        <v>18</v>
      </c>
      <c r="C3102">
        <v>1803</v>
      </c>
      <c r="E3102">
        <v>105885</v>
      </c>
      <c r="F3102" t="s">
        <v>2264</v>
      </c>
      <c r="G3102" t="s">
        <v>2327</v>
      </c>
      <c r="H3102" t="s">
        <v>6295</v>
      </c>
    </row>
    <row r="3103" spans="1:8" x14ac:dyDescent="0.3">
      <c r="A3103">
        <v>511368</v>
      </c>
      <c r="B3103">
        <v>17</v>
      </c>
      <c r="C3103">
        <v>1704</v>
      </c>
      <c r="E3103">
        <v>105886</v>
      </c>
      <c r="F3103" t="s">
        <v>2264</v>
      </c>
      <c r="G3103" t="s">
        <v>6296</v>
      </c>
      <c r="H3103" t="s">
        <v>6297</v>
      </c>
    </row>
    <row r="3104" spans="1:8" x14ac:dyDescent="0.3">
      <c r="A3104">
        <v>512403</v>
      </c>
      <c r="B3104">
        <v>20</v>
      </c>
      <c r="C3104">
        <v>2005</v>
      </c>
      <c r="E3104">
        <v>105887</v>
      </c>
      <c r="F3104" t="s">
        <v>2261</v>
      </c>
      <c r="G3104" t="s">
        <v>4083</v>
      </c>
      <c r="H3104" t="s">
        <v>6298</v>
      </c>
    </row>
    <row r="3105" spans="1:8" x14ac:dyDescent="0.3">
      <c r="A3105">
        <v>510383</v>
      </c>
      <c r="B3105">
        <v>23</v>
      </c>
      <c r="C3105">
        <v>2303</v>
      </c>
      <c r="E3105">
        <v>105888</v>
      </c>
      <c r="F3105" t="s">
        <v>2261</v>
      </c>
      <c r="G3105" t="s">
        <v>2522</v>
      </c>
      <c r="H3105" t="s">
        <v>6299</v>
      </c>
    </row>
    <row r="3106" spans="1:8" x14ac:dyDescent="0.3">
      <c r="A3106">
        <v>513471</v>
      </c>
      <c r="B3106">
        <v>18</v>
      </c>
      <c r="C3106">
        <v>1804</v>
      </c>
      <c r="E3106">
        <v>105889</v>
      </c>
      <c r="F3106" t="s">
        <v>2261</v>
      </c>
      <c r="G3106" t="s">
        <v>6300</v>
      </c>
      <c r="H3106" t="s">
        <v>6301</v>
      </c>
    </row>
    <row r="3107" spans="1:8" x14ac:dyDescent="0.3">
      <c r="A3107">
        <v>510275</v>
      </c>
      <c r="B3107">
        <v>18</v>
      </c>
      <c r="C3107">
        <v>1802</v>
      </c>
      <c r="E3107">
        <v>105890</v>
      </c>
      <c r="F3107" t="s">
        <v>2361</v>
      </c>
      <c r="G3107" t="s">
        <v>6302</v>
      </c>
      <c r="H3107" t="s">
        <v>6303</v>
      </c>
    </row>
    <row r="3108" spans="1:8" x14ac:dyDescent="0.3">
      <c r="A3108">
        <v>511924</v>
      </c>
      <c r="B3108">
        <v>20</v>
      </c>
      <c r="C3108">
        <v>2003</v>
      </c>
      <c r="E3108">
        <v>105891</v>
      </c>
      <c r="F3108" t="s">
        <v>2261</v>
      </c>
      <c r="G3108" t="s">
        <v>2412</v>
      </c>
      <c r="H3108" t="s">
        <v>6304</v>
      </c>
    </row>
    <row r="3109" spans="1:8" x14ac:dyDescent="0.3">
      <c r="A3109">
        <v>512752</v>
      </c>
      <c r="B3109">
        <v>20</v>
      </c>
      <c r="C3109">
        <v>2003</v>
      </c>
      <c r="E3109">
        <v>105892</v>
      </c>
      <c r="F3109" t="s">
        <v>2261</v>
      </c>
      <c r="G3109" t="s">
        <v>6305</v>
      </c>
      <c r="H3109" t="s">
        <v>5627</v>
      </c>
    </row>
    <row r="3110" spans="1:8" x14ac:dyDescent="0.3">
      <c r="A3110">
        <v>513811</v>
      </c>
      <c r="B3110">
        <v>20</v>
      </c>
      <c r="C3110">
        <v>2003</v>
      </c>
      <c r="E3110">
        <v>105893</v>
      </c>
      <c r="F3110" t="s">
        <v>2261</v>
      </c>
      <c r="G3110" t="s">
        <v>6306</v>
      </c>
      <c r="H3110" t="s">
        <v>5627</v>
      </c>
    </row>
    <row r="3111" spans="1:8" x14ac:dyDescent="0.3">
      <c r="A3111">
        <v>510093</v>
      </c>
      <c r="B3111">
        <v>21</v>
      </c>
      <c r="C3111">
        <v>2104</v>
      </c>
      <c r="E3111">
        <v>105894</v>
      </c>
      <c r="F3111" t="s">
        <v>2261</v>
      </c>
      <c r="G3111" t="s">
        <v>6307</v>
      </c>
      <c r="H3111" t="s">
        <v>6308</v>
      </c>
    </row>
    <row r="3112" spans="1:8" x14ac:dyDescent="0.3">
      <c r="A3112">
        <v>512695</v>
      </c>
      <c r="B3112">
        <v>16</v>
      </c>
      <c r="C3112">
        <v>1604</v>
      </c>
      <c r="E3112">
        <v>105895</v>
      </c>
      <c r="F3112" t="s">
        <v>2261</v>
      </c>
      <c r="G3112" t="s">
        <v>2278</v>
      </c>
      <c r="H3112" t="s">
        <v>6309</v>
      </c>
    </row>
    <row r="3113" spans="1:8" x14ac:dyDescent="0.3">
      <c r="A3113">
        <v>513450</v>
      </c>
      <c r="B3113">
        <v>23</v>
      </c>
      <c r="C3113">
        <v>2302</v>
      </c>
      <c r="E3113">
        <v>105896</v>
      </c>
      <c r="F3113" t="s">
        <v>2261</v>
      </c>
      <c r="G3113" t="s">
        <v>3354</v>
      </c>
      <c r="H3113" t="s">
        <v>6310</v>
      </c>
    </row>
    <row r="3114" spans="1:8" x14ac:dyDescent="0.3">
      <c r="A3114">
        <v>515454</v>
      </c>
      <c r="B3114">
        <v>22</v>
      </c>
      <c r="C3114">
        <v>2202</v>
      </c>
      <c r="E3114">
        <v>105897</v>
      </c>
      <c r="F3114" t="s">
        <v>2261</v>
      </c>
      <c r="G3114" t="s">
        <v>2268</v>
      </c>
      <c r="H3114" t="s">
        <v>6093</v>
      </c>
    </row>
    <row r="3115" spans="1:8" x14ac:dyDescent="0.3">
      <c r="A3115">
        <v>510634</v>
      </c>
      <c r="B3115">
        <v>22</v>
      </c>
      <c r="C3115">
        <v>2202</v>
      </c>
      <c r="E3115">
        <v>105898</v>
      </c>
      <c r="F3115" t="s">
        <v>2261</v>
      </c>
      <c r="G3115" t="s">
        <v>6311</v>
      </c>
      <c r="H3115" t="s">
        <v>5692</v>
      </c>
    </row>
    <row r="3116" spans="1:8" x14ac:dyDescent="0.3">
      <c r="A3116">
        <v>515403</v>
      </c>
      <c r="B3116">
        <v>19</v>
      </c>
      <c r="C3116">
        <v>1903</v>
      </c>
      <c r="E3116">
        <v>105899</v>
      </c>
      <c r="F3116" t="s">
        <v>2261</v>
      </c>
      <c r="G3116" t="s">
        <v>3794</v>
      </c>
      <c r="H3116" t="s">
        <v>6312</v>
      </c>
    </row>
    <row r="3117" spans="1:8" x14ac:dyDescent="0.3">
      <c r="A3117">
        <v>510911</v>
      </c>
      <c r="B3117">
        <v>18</v>
      </c>
      <c r="C3117">
        <v>1804</v>
      </c>
      <c r="E3117">
        <v>105900</v>
      </c>
      <c r="F3117" t="s">
        <v>2261</v>
      </c>
      <c r="G3117" t="s">
        <v>6313</v>
      </c>
      <c r="H3117" t="s">
        <v>5901</v>
      </c>
    </row>
    <row r="3118" spans="1:8" x14ac:dyDescent="0.3">
      <c r="A3118">
        <v>510911</v>
      </c>
      <c r="B3118">
        <v>18</v>
      </c>
      <c r="C3118">
        <v>1804</v>
      </c>
      <c r="E3118">
        <v>105901</v>
      </c>
      <c r="F3118" t="s">
        <v>2261</v>
      </c>
      <c r="G3118" t="s">
        <v>4289</v>
      </c>
      <c r="H3118" t="s">
        <v>5856</v>
      </c>
    </row>
    <row r="3119" spans="1:8" x14ac:dyDescent="0.3">
      <c r="A3119">
        <v>512749</v>
      </c>
      <c r="B3119">
        <v>23</v>
      </c>
      <c r="C3119">
        <v>2304</v>
      </c>
      <c r="E3119">
        <v>105902</v>
      </c>
      <c r="F3119" t="s">
        <v>2264</v>
      </c>
      <c r="G3119" t="s">
        <v>6314</v>
      </c>
      <c r="H3119" t="s">
        <v>5020</v>
      </c>
    </row>
    <row r="3120" spans="1:8" x14ac:dyDescent="0.3">
      <c r="A3120">
        <v>514163</v>
      </c>
      <c r="B3120">
        <v>20</v>
      </c>
      <c r="C3120">
        <v>2006</v>
      </c>
      <c r="E3120">
        <v>106000</v>
      </c>
      <c r="F3120" t="s">
        <v>2261</v>
      </c>
      <c r="G3120" t="s">
        <v>6315</v>
      </c>
      <c r="H3120" t="s">
        <v>6316</v>
      </c>
    </row>
    <row r="3121" spans="1:8" x14ac:dyDescent="0.3">
      <c r="A3121">
        <v>512417</v>
      </c>
      <c r="B3121">
        <v>20</v>
      </c>
      <c r="C3121">
        <v>2005</v>
      </c>
      <c r="E3121">
        <v>106001</v>
      </c>
      <c r="F3121" t="s">
        <v>2261</v>
      </c>
      <c r="G3121" t="s">
        <v>3174</v>
      </c>
      <c r="H3121" t="s">
        <v>6317</v>
      </c>
    </row>
    <row r="3122" spans="1:8" x14ac:dyDescent="0.3">
      <c r="A3122">
        <v>512351</v>
      </c>
      <c r="B3122">
        <v>20</v>
      </c>
      <c r="C3122">
        <v>2006</v>
      </c>
      <c r="E3122">
        <v>106002</v>
      </c>
      <c r="F3122" t="s">
        <v>2261</v>
      </c>
      <c r="G3122" t="s">
        <v>2526</v>
      </c>
      <c r="H3122" t="s">
        <v>6318</v>
      </c>
    </row>
    <row r="3123" spans="1:8" x14ac:dyDescent="0.3">
      <c r="A3123">
        <v>510970</v>
      </c>
      <c r="B3123">
        <v>19</v>
      </c>
      <c r="C3123">
        <v>1905</v>
      </c>
      <c r="E3123">
        <v>106003</v>
      </c>
      <c r="F3123" t="s">
        <v>2261</v>
      </c>
      <c r="G3123" t="s">
        <v>2816</v>
      </c>
      <c r="H3123" t="s">
        <v>6319</v>
      </c>
    </row>
    <row r="3124" spans="1:8" x14ac:dyDescent="0.3">
      <c r="A3124">
        <v>510377</v>
      </c>
      <c r="B3124">
        <v>19</v>
      </c>
      <c r="C3124">
        <v>1905</v>
      </c>
      <c r="E3124">
        <v>106004</v>
      </c>
      <c r="F3124" t="s">
        <v>2261</v>
      </c>
      <c r="G3124" t="s">
        <v>6320</v>
      </c>
      <c r="H3124" t="s">
        <v>2855</v>
      </c>
    </row>
    <row r="3125" spans="1:8" x14ac:dyDescent="0.3">
      <c r="A3125">
        <v>510274</v>
      </c>
      <c r="B3125">
        <v>18</v>
      </c>
      <c r="C3125">
        <v>1802</v>
      </c>
      <c r="E3125">
        <v>106005</v>
      </c>
      <c r="F3125" t="s">
        <v>2261</v>
      </c>
      <c r="G3125" t="s">
        <v>3343</v>
      </c>
      <c r="H3125" t="s">
        <v>6321</v>
      </c>
    </row>
    <row r="3126" spans="1:8" x14ac:dyDescent="0.3">
      <c r="A3126">
        <v>510964</v>
      </c>
      <c r="B3126">
        <v>23</v>
      </c>
      <c r="C3126">
        <v>2302</v>
      </c>
      <c r="E3126">
        <v>106006</v>
      </c>
      <c r="F3126" t="s">
        <v>2264</v>
      </c>
      <c r="G3126" t="s">
        <v>6322</v>
      </c>
      <c r="H3126" t="s">
        <v>6323</v>
      </c>
    </row>
    <row r="3127" spans="1:8" x14ac:dyDescent="0.3">
      <c r="A3127">
        <v>510405</v>
      </c>
      <c r="B3127">
        <v>22</v>
      </c>
      <c r="C3127">
        <v>2203</v>
      </c>
      <c r="E3127">
        <v>106007</v>
      </c>
      <c r="F3127" t="s">
        <v>2261</v>
      </c>
      <c r="G3127" t="s">
        <v>6324</v>
      </c>
      <c r="H3127" t="s">
        <v>6325</v>
      </c>
    </row>
    <row r="3128" spans="1:8" x14ac:dyDescent="0.3">
      <c r="A3128">
        <v>515432</v>
      </c>
      <c r="B3128">
        <v>20</v>
      </c>
      <c r="C3128">
        <v>2006</v>
      </c>
      <c r="E3128">
        <v>106008</v>
      </c>
      <c r="F3128" t="s">
        <v>2261</v>
      </c>
      <c r="G3128" t="s">
        <v>2283</v>
      </c>
      <c r="H3128" t="s">
        <v>6326</v>
      </c>
    </row>
    <row r="3129" spans="1:8" x14ac:dyDescent="0.3">
      <c r="A3129">
        <v>515060</v>
      </c>
      <c r="B3129">
        <v>22</v>
      </c>
      <c r="C3129">
        <v>2203</v>
      </c>
      <c r="E3129">
        <v>106009</v>
      </c>
      <c r="F3129" t="s">
        <v>2261</v>
      </c>
      <c r="G3129" t="s">
        <v>6327</v>
      </c>
      <c r="H3129" t="s">
        <v>6328</v>
      </c>
    </row>
    <row r="3130" spans="1:8" x14ac:dyDescent="0.3">
      <c r="A3130">
        <v>513583</v>
      </c>
      <c r="B3130">
        <v>20</v>
      </c>
      <c r="C3130">
        <v>2006</v>
      </c>
      <c r="E3130">
        <v>106010</v>
      </c>
      <c r="F3130" t="s">
        <v>2261</v>
      </c>
      <c r="G3130" t="s">
        <v>2405</v>
      </c>
      <c r="H3130" t="s">
        <v>2855</v>
      </c>
    </row>
    <row r="3131" spans="1:8" x14ac:dyDescent="0.3">
      <c r="A3131">
        <v>514919</v>
      </c>
      <c r="B3131">
        <v>20</v>
      </c>
      <c r="C3131">
        <v>2006</v>
      </c>
      <c r="E3131">
        <v>106011</v>
      </c>
      <c r="F3131" t="s">
        <v>2261</v>
      </c>
      <c r="G3131" t="s">
        <v>2582</v>
      </c>
      <c r="H3131" t="s">
        <v>6329</v>
      </c>
    </row>
    <row r="3132" spans="1:8" x14ac:dyDescent="0.3">
      <c r="A3132">
        <v>510057</v>
      </c>
      <c r="B3132">
        <v>22</v>
      </c>
      <c r="C3132">
        <v>2203</v>
      </c>
      <c r="E3132">
        <v>106012</v>
      </c>
      <c r="F3132" t="s">
        <v>2264</v>
      </c>
      <c r="G3132" t="s">
        <v>6330</v>
      </c>
      <c r="H3132" t="s">
        <v>6331</v>
      </c>
    </row>
    <row r="3133" spans="1:8" x14ac:dyDescent="0.3">
      <c r="A3133">
        <v>512017</v>
      </c>
      <c r="B3133">
        <v>21</v>
      </c>
      <c r="C3133">
        <v>2104</v>
      </c>
      <c r="E3133">
        <v>106013</v>
      </c>
      <c r="F3133" t="s">
        <v>2261</v>
      </c>
      <c r="G3133" t="s">
        <v>3345</v>
      </c>
      <c r="H3133" t="s">
        <v>6332</v>
      </c>
    </row>
    <row r="3134" spans="1:8" x14ac:dyDescent="0.3">
      <c r="A3134">
        <v>514517</v>
      </c>
      <c r="B3134">
        <v>20</v>
      </c>
      <c r="C3134">
        <v>2006</v>
      </c>
      <c r="E3134">
        <v>106014</v>
      </c>
      <c r="F3134" t="s">
        <v>2261</v>
      </c>
      <c r="G3134" t="s">
        <v>6333</v>
      </c>
      <c r="H3134" t="s">
        <v>6334</v>
      </c>
    </row>
    <row r="3135" spans="1:8" x14ac:dyDescent="0.3">
      <c r="A3135">
        <v>510368</v>
      </c>
      <c r="B3135">
        <v>20</v>
      </c>
      <c r="C3135">
        <v>2003</v>
      </c>
      <c r="E3135">
        <v>106015</v>
      </c>
      <c r="F3135" t="s">
        <v>2261</v>
      </c>
      <c r="G3135" t="s">
        <v>2327</v>
      </c>
      <c r="H3135" t="s">
        <v>6335</v>
      </c>
    </row>
    <row r="3136" spans="1:8" x14ac:dyDescent="0.3">
      <c r="A3136">
        <v>511305</v>
      </c>
      <c r="B3136">
        <v>21</v>
      </c>
      <c r="C3136">
        <v>2102</v>
      </c>
      <c r="E3136">
        <v>106016</v>
      </c>
      <c r="F3136" t="s">
        <v>2261</v>
      </c>
      <c r="G3136" t="s">
        <v>6336</v>
      </c>
      <c r="H3136" t="s">
        <v>6337</v>
      </c>
    </row>
    <row r="3137" spans="1:8" x14ac:dyDescent="0.3">
      <c r="A3137">
        <v>512326</v>
      </c>
      <c r="B3137">
        <v>20</v>
      </c>
      <c r="C3137">
        <v>2003</v>
      </c>
      <c r="E3137">
        <v>106017</v>
      </c>
      <c r="F3137" t="s">
        <v>2261</v>
      </c>
      <c r="G3137" t="s">
        <v>5651</v>
      </c>
      <c r="H3137" t="s">
        <v>6338</v>
      </c>
    </row>
    <row r="3138" spans="1:8" x14ac:dyDescent="0.3">
      <c r="A3138">
        <v>510629</v>
      </c>
      <c r="B3138">
        <v>22</v>
      </c>
      <c r="C3138">
        <v>2202</v>
      </c>
      <c r="E3138">
        <v>106018</v>
      </c>
      <c r="F3138" t="s">
        <v>2261</v>
      </c>
      <c r="G3138" t="s">
        <v>2823</v>
      </c>
      <c r="H3138" t="s">
        <v>6339</v>
      </c>
    </row>
    <row r="3139" spans="1:8" x14ac:dyDescent="0.3">
      <c r="A3139">
        <v>511052</v>
      </c>
      <c r="B3139">
        <v>22</v>
      </c>
      <c r="C3139">
        <v>2202</v>
      </c>
      <c r="E3139">
        <v>106019</v>
      </c>
      <c r="F3139" t="s">
        <v>2261</v>
      </c>
      <c r="G3139" t="s">
        <v>2795</v>
      </c>
      <c r="H3139" t="s">
        <v>6340</v>
      </c>
    </row>
    <row r="3140" spans="1:8" x14ac:dyDescent="0.3">
      <c r="A3140">
        <v>512193</v>
      </c>
      <c r="B3140">
        <v>22</v>
      </c>
      <c r="C3140">
        <v>2202</v>
      </c>
      <c r="E3140">
        <v>106020</v>
      </c>
      <c r="F3140" t="s">
        <v>2261</v>
      </c>
      <c r="G3140" t="s">
        <v>2403</v>
      </c>
      <c r="H3140" t="s">
        <v>6341</v>
      </c>
    </row>
    <row r="3141" spans="1:8" x14ac:dyDescent="0.3">
      <c r="A3141">
        <v>511115</v>
      </c>
      <c r="B3141">
        <v>22</v>
      </c>
      <c r="C3141">
        <v>2202</v>
      </c>
      <c r="E3141">
        <v>106021</v>
      </c>
      <c r="F3141" t="s">
        <v>2261</v>
      </c>
      <c r="G3141" t="s">
        <v>5924</v>
      </c>
      <c r="H3141" t="s">
        <v>2582</v>
      </c>
    </row>
    <row r="3142" spans="1:8" x14ac:dyDescent="0.3">
      <c r="A3142">
        <v>510622</v>
      </c>
      <c r="B3142">
        <v>22</v>
      </c>
      <c r="C3142">
        <v>2202</v>
      </c>
      <c r="E3142">
        <v>106022</v>
      </c>
      <c r="F3142" t="s">
        <v>2261</v>
      </c>
      <c r="G3142" t="s">
        <v>6342</v>
      </c>
      <c r="H3142" t="s">
        <v>5679</v>
      </c>
    </row>
    <row r="3143" spans="1:8" x14ac:dyDescent="0.3">
      <c r="A3143">
        <v>510908</v>
      </c>
      <c r="B3143">
        <v>22</v>
      </c>
      <c r="C3143">
        <v>2202</v>
      </c>
      <c r="E3143">
        <v>106023</v>
      </c>
      <c r="F3143" t="s">
        <v>2261</v>
      </c>
      <c r="G3143" t="s">
        <v>6343</v>
      </c>
      <c r="H3143" t="s">
        <v>6344</v>
      </c>
    </row>
    <row r="3144" spans="1:8" x14ac:dyDescent="0.3">
      <c r="A3144">
        <v>510898</v>
      </c>
      <c r="B3144">
        <v>22</v>
      </c>
      <c r="C3144">
        <v>2202</v>
      </c>
      <c r="E3144">
        <v>106024</v>
      </c>
      <c r="F3144" t="s">
        <v>2261</v>
      </c>
      <c r="G3144" t="s">
        <v>6345</v>
      </c>
      <c r="H3144" t="s">
        <v>6346</v>
      </c>
    </row>
    <row r="3145" spans="1:8" x14ac:dyDescent="0.3">
      <c r="A3145">
        <v>510630</v>
      </c>
      <c r="B3145">
        <v>22</v>
      </c>
      <c r="C3145">
        <v>2202</v>
      </c>
      <c r="E3145">
        <v>106025</v>
      </c>
      <c r="F3145" t="s">
        <v>2261</v>
      </c>
      <c r="G3145" t="s">
        <v>2605</v>
      </c>
      <c r="H3145" t="s">
        <v>6347</v>
      </c>
    </row>
    <row r="3146" spans="1:8" x14ac:dyDescent="0.3">
      <c r="A3146">
        <v>514593</v>
      </c>
      <c r="B3146">
        <v>21</v>
      </c>
      <c r="C3146">
        <v>2103</v>
      </c>
      <c r="E3146">
        <v>106026</v>
      </c>
      <c r="F3146" t="s">
        <v>2261</v>
      </c>
      <c r="G3146" t="s">
        <v>4582</v>
      </c>
      <c r="H3146" t="s">
        <v>6348</v>
      </c>
    </row>
    <row r="3147" spans="1:8" x14ac:dyDescent="0.3">
      <c r="A3147">
        <v>515275</v>
      </c>
      <c r="B3147">
        <v>17</v>
      </c>
      <c r="C3147">
        <v>1704</v>
      </c>
      <c r="E3147">
        <v>106027</v>
      </c>
      <c r="F3147" t="s">
        <v>2264</v>
      </c>
      <c r="G3147" t="s">
        <v>4351</v>
      </c>
      <c r="H3147" t="s">
        <v>6349</v>
      </c>
    </row>
    <row r="3148" spans="1:8" x14ac:dyDescent="0.3">
      <c r="A3148">
        <v>511361</v>
      </c>
      <c r="B3148">
        <v>23</v>
      </c>
      <c r="C3148">
        <v>2302</v>
      </c>
      <c r="E3148">
        <v>106028</v>
      </c>
      <c r="F3148" t="s">
        <v>2261</v>
      </c>
      <c r="G3148" t="s">
        <v>2638</v>
      </c>
      <c r="H3148" t="s">
        <v>6350</v>
      </c>
    </row>
    <row r="3149" spans="1:8" x14ac:dyDescent="0.3">
      <c r="A3149">
        <v>511196</v>
      </c>
      <c r="B3149">
        <v>18</v>
      </c>
      <c r="C3149">
        <v>1804</v>
      </c>
      <c r="E3149">
        <v>106029</v>
      </c>
      <c r="F3149" t="s">
        <v>2261</v>
      </c>
      <c r="G3149" t="s">
        <v>2932</v>
      </c>
      <c r="H3149" t="s">
        <v>6351</v>
      </c>
    </row>
    <row r="3150" spans="1:8" x14ac:dyDescent="0.3">
      <c r="A3150">
        <v>515010</v>
      </c>
      <c r="B3150">
        <v>18</v>
      </c>
      <c r="C3150">
        <v>1803</v>
      </c>
      <c r="E3150">
        <v>106030</v>
      </c>
      <c r="F3150" t="s">
        <v>2261</v>
      </c>
      <c r="G3150" t="s">
        <v>5715</v>
      </c>
      <c r="H3150" t="s">
        <v>6338</v>
      </c>
    </row>
    <row r="3151" spans="1:8" x14ac:dyDescent="0.3">
      <c r="A3151">
        <v>510305</v>
      </c>
      <c r="B3151">
        <v>23</v>
      </c>
      <c r="C3151">
        <v>2302</v>
      </c>
      <c r="E3151">
        <v>106031</v>
      </c>
      <c r="F3151" t="s">
        <v>2261</v>
      </c>
      <c r="G3151" t="s">
        <v>3807</v>
      </c>
      <c r="H3151" t="s">
        <v>6352</v>
      </c>
    </row>
    <row r="3152" spans="1:8" x14ac:dyDescent="0.3">
      <c r="A3152">
        <v>510887</v>
      </c>
      <c r="B3152">
        <v>22</v>
      </c>
      <c r="C3152">
        <v>2202</v>
      </c>
      <c r="E3152">
        <v>106032</v>
      </c>
      <c r="F3152" t="s">
        <v>2261</v>
      </c>
      <c r="G3152" t="s">
        <v>3029</v>
      </c>
      <c r="H3152" t="s">
        <v>6353</v>
      </c>
    </row>
    <row r="3153" spans="1:8" x14ac:dyDescent="0.3">
      <c r="A3153">
        <v>510402</v>
      </c>
      <c r="B3153">
        <v>22</v>
      </c>
      <c r="C3153">
        <v>2202</v>
      </c>
      <c r="E3153">
        <v>106033</v>
      </c>
      <c r="F3153" t="s">
        <v>2264</v>
      </c>
      <c r="G3153" t="s">
        <v>3512</v>
      </c>
      <c r="H3153" t="s">
        <v>6354</v>
      </c>
    </row>
    <row r="3154" spans="1:8" x14ac:dyDescent="0.3">
      <c r="A3154">
        <v>512474</v>
      </c>
      <c r="B3154">
        <v>20</v>
      </c>
      <c r="C3154">
        <v>2006</v>
      </c>
      <c r="E3154">
        <v>106034</v>
      </c>
      <c r="F3154" t="s">
        <v>2261</v>
      </c>
      <c r="G3154" t="s">
        <v>2694</v>
      </c>
      <c r="H3154" t="s">
        <v>6355</v>
      </c>
    </row>
    <row r="3155" spans="1:8" x14ac:dyDescent="0.3">
      <c r="A3155">
        <v>511200</v>
      </c>
      <c r="B3155">
        <v>18</v>
      </c>
      <c r="C3155">
        <v>1804</v>
      </c>
      <c r="E3155">
        <v>106035</v>
      </c>
      <c r="F3155" t="s">
        <v>2261</v>
      </c>
      <c r="G3155" t="s">
        <v>3053</v>
      </c>
      <c r="H3155" t="s">
        <v>6127</v>
      </c>
    </row>
    <row r="3156" spans="1:8" x14ac:dyDescent="0.3">
      <c r="A3156">
        <v>510408</v>
      </c>
      <c r="B3156">
        <v>18</v>
      </c>
      <c r="C3156">
        <v>1804</v>
      </c>
      <c r="E3156">
        <v>106036</v>
      </c>
      <c r="F3156" t="s">
        <v>2261</v>
      </c>
      <c r="G3156" t="s">
        <v>5835</v>
      </c>
      <c r="H3156" t="s">
        <v>6356</v>
      </c>
    </row>
    <row r="3157" spans="1:8" x14ac:dyDescent="0.3">
      <c r="A3157">
        <v>514588</v>
      </c>
      <c r="B3157">
        <v>18</v>
      </c>
      <c r="C3157">
        <v>1804</v>
      </c>
      <c r="E3157">
        <v>106037</v>
      </c>
      <c r="F3157" t="s">
        <v>2261</v>
      </c>
      <c r="G3157" t="s">
        <v>2331</v>
      </c>
      <c r="H3157" t="s">
        <v>6357</v>
      </c>
    </row>
    <row r="3158" spans="1:8" x14ac:dyDescent="0.3">
      <c r="A3158">
        <v>510541</v>
      </c>
      <c r="B3158">
        <v>18</v>
      </c>
      <c r="C3158">
        <v>1804</v>
      </c>
      <c r="E3158">
        <v>106038</v>
      </c>
      <c r="F3158" t="s">
        <v>2261</v>
      </c>
      <c r="G3158" t="s">
        <v>2472</v>
      </c>
      <c r="H3158" t="s">
        <v>6358</v>
      </c>
    </row>
    <row r="3159" spans="1:8" x14ac:dyDescent="0.3">
      <c r="A3159">
        <v>513908</v>
      </c>
      <c r="B3159">
        <v>23</v>
      </c>
      <c r="C3159">
        <v>2303</v>
      </c>
      <c r="E3159">
        <v>106039</v>
      </c>
      <c r="F3159" t="s">
        <v>2261</v>
      </c>
      <c r="G3159" t="s">
        <v>2540</v>
      </c>
      <c r="H3159" t="s">
        <v>6359</v>
      </c>
    </row>
    <row r="3160" spans="1:8" x14ac:dyDescent="0.3">
      <c r="A3160">
        <v>515060</v>
      </c>
      <c r="B3160">
        <v>22</v>
      </c>
      <c r="C3160">
        <v>2203</v>
      </c>
      <c r="E3160">
        <v>106040</v>
      </c>
      <c r="F3160" t="s">
        <v>2261</v>
      </c>
      <c r="G3160" t="s">
        <v>2455</v>
      </c>
      <c r="H3160" t="s">
        <v>6360</v>
      </c>
    </row>
    <row r="3161" spans="1:8" x14ac:dyDescent="0.3">
      <c r="A3161">
        <v>512705</v>
      </c>
      <c r="B3161">
        <v>20</v>
      </c>
      <c r="C3161">
        <v>2006</v>
      </c>
      <c r="E3161">
        <v>106041</v>
      </c>
      <c r="F3161" t="s">
        <v>2261</v>
      </c>
      <c r="G3161" t="s">
        <v>6361</v>
      </c>
      <c r="H3161" t="s">
        <v>4828</v>
      </c>
    </row>
    <row r="3162" spans="1:8" x14ac:dyDescent="0.3">
      <c r="A3162">
        <v>512347</v>
      </c>
      <c r="B3162">
        <v>20</v>
      </c>
      <c r="C3162">
        <v>2006</v>
      </c>
      <c r="E3162">
        <v>106042</v>
      </c>
      <c r="F3162" t="s">
        <v>2261</v>
      </c>
      <c r="G3162" t="s">
        <v>4484</v>
      </c>
      <c r="H3162" t="s">
        <v>6362</v>
      </c>
    </row>
    <row r="3163" spans="1:8" x14ac:dyDescent="0.3">
      <c r="A3163">
        <v>510633</v>
      </c>
      <c r="B3163">
        <v>22</v>
      </c>
      <c r="C3163">
        <v>2202</v>
      </c>
      <c r="E3163">
        <v>106043</v>
      </c>
      <c r="F3163" t="s">
        <v>2261</v>
      </c>
      <c r="G3163" t="s">
        <v>4687</v>
      </c>
      <c r="H3163" t="s">
        <v>6363</v>
      </c>
    </row>
    <row r="3164" spans="1:8" x14ac:dyDescent="0.3">
      <c r="A3164">
        <v>510972</v>
      </c>
      <c r="B3164">
        <v>22</v>
      </c>
      <c r="C3164">
        <v>2202</v>
      </c>
      <c r="E3164">
        <v>106044</v>
      </c>
      <c r="F3164" t="s">
        <v>2261</v>
      </c>
      <c r="G3164" t="s">
        <v>2398</v>
      </c>
      <c r="H3164" t="s">
        <v>6364</v>
      </c>
    </row>
    <row r="3165" spans="1:8" x14ac:dyDescent="0.3">
      <c r="A3165">
        <v>511067</v>
      </c>
      <c r="B3165">
        <v>22</v>
      </c>
      <c r="C3165">
        <v>2202</v>
      </c>
      <c r="E3165">
        <v>106045</v>
      </c>
      <c r="F3165" t="s">
        <v>2261</v>
      </c>
      <c r="G3165" t="s">
        <v>4112</v>
      </c>
      <c r="H3165" t="s">
        <v>6365</v>
      </c>
    </row>
    <row r="3166" spans="1:8" x14ac:dyDescent="0.3">
      <c r="A3166">
        <v>510368</v>
      </c>
      <c r="B3166">
        <v>20</v>
      </c>
      <c r="C3166">
        <v>2003</v>
      </c>
      <c r="E3166">
        <v>106046</v>
      </c>
      <c r="F3166" t="s">
        <v>2261</v>
      </c>
      <c r="G3166" t="s">
        <v>6366</v>
      </c>
      <c r="H3166" t="s">
        <v>6367</v>
      </c>
    </row>
    <row r="3167" spans="1:8" x14ac:dyDescent="0.3">
      <c r="A3167">
        <v>510277</v>
      </c>
      <c r="B3167">
        <v>18</v>
      </c>
      <c r="C3167">
        <v>1802</v>
      </c>
      <c r="E3167">
        <v>106047</v>
      </c>
      <c r="F3167" t="s">
        <v>2261</v>
      </c>
      <c r="G3167" t="s">
        <v>6368</v>
      </c>
      <c r="H3167" t="s">
        <v>6369</v>
      </c>
    </row>
    <row r="3168" spans="1:8" x14ac:dyDescent="0.3">
      <c r="A3168">
        <v>510629</v>
      </c>
      <c r="B3168">
        <v>22</v>
      </c>
      <c r="C3168">
        <v>2202</v>
      </c>
      <c r="E3168">
        <v>106048</v>
      </c>
      <c r="F3168" t="s">
        <v>2261</v>
      </c>
      <c r="G3168" t="s">
        <v>2394</v>
      </c>
      <c r="H3168" t="s">
        <v>6358</v>
      </c>
    </row>
    <row r="3169" spans="1:8" x14ac:dyDescent="0.3">
      <c r="A3169">
        <v>515539</v>
      </c>
      <c r="B3169">
        <v>18</v>
      </c>
      <c r="C3169">
        <v>1804</v>
      </c>
      <c r="E3169">
        <v>106049</v>
      </c>
      <c r="F3169" t="s">
        <v>2261</v>
      </c>
      <c r="G3169" t="s">
        <v>6370</v>
      </c>
      <c r="H3169" t="s">
        <v>6371</v>
      </c>
    </row>
    <row r="3170" spans="1:8" x14ac:dyDescent="0.3">
      <c r="A3170">
        <v>515334</v>
      </c>
      <c r="B3170">
        <v>23</v>
      </c>
      <c r="C3170">
        <v>2304</v>
      </c>
      <c r="E3170">
        <v>106050</v>
      </c>
      <c r="F3170" t="s">
        <v>2361</v>
      </c>
      <c r="G3170" t="s">
        <v>5472</v>
      </c>
      <c r="H3170" t="s">
        <v>6372</v>
      </c>
    </row>
    <row r="3171" spans="1:8" x14ac:dyDescent="0.3">
      <c r="A3171">
        <v>513231</v>
      </c>
      <c r="B3171">
        <v>18</v>
      </c>
      <c r="C3171">
        <v>1802</v>
      </c>
      <c r="E3171">
        <v>106051</v>
      </c>
      <c r="F3171" t="s">
        <v>3278</v>
      </c>
      <c r="G3171" t="s">
        <v>2291</v>
      </c>
      <c r="H3171" t="s">
        <v>6373</v>
      </c>
    </row>
    <row r="3172" spans="1:8" x14ac:dyDescent="0.3">
      <c r="A3172">
        <v>514345</v>
      </c>
      <c r="B3172">
        <v>22</v>
      </c>
      <c r="C3172">
        <v>2202</v>
      </c>
      <c r="E3172">
        <v>106052</v>
      </c>
      <c r="F3172" t="s">
        <v>2261</v>
      </c>
      <c r="G3172" t="s">
        <v>6374</v>
      </c>
      <c r="H3172" t="s">
        <v>6375</v>
      </c>
    </row>
    <row r="3173" spans="1:8" x14ac:dyDescent="0.3">
      <c r="A3173">
        <v>511169</v>
      </c>
      <c r="B3173">
        <v>16</v>
      </c>
      <c r="C3173">
        <v>1603</v>
      </c>
      <c r="E3173">
        <v>106053</v>
      </c>
      <c r="F3173" t="s">
        <v>2264</v>
      </c>
      <c r="G3173" t="s">
        <v>5596</v>
      </c>
      <c r="H3173" t="s">
        <v>4828</v>
      </c>
    </row>
    <row r="3174" spans="1:8" x14ac:dyDescent="0.3">
      <c r="A3174">
        <v>511537</v>
      </c>
      <c r="B3174">
        <v>16</v>
      </c>
      <c r="C3174">
        <v>1603</v>
      </c>
      <c r="E3174">
        <v>106054</v>
      </c>
      <c r="F3174" t="s">
        <v>2261</v>
      </c>
      <c r="G3174" t="s">
        <v>2299</v>
      </c>
      <c r="H3174" t="s">
        <v>6367</v>
      </c>
    </row>
    <row r="3175" spans="1:8" x14ac:dyDescent="0.3">
      <c r="A3175">
        <v>510107</v>
      </c>
      <c r="B3175">
        <v>16</v>
      </c>
      <c r="C3175">
        <v>1603</v>
      </c>
      <c r="E3175">
        <v>106055</v>
      </c>
      <c r="F3175" t="s">
        <v>2261</v>
      </c>
      <c r="G3175" t="s">
        <v>2650</v>
      </c>
      <c r="H3175" t="s">
        <v>6376</v>
      </c>
    </row>
    <row r="3176" spans="1:8" x14ac:dyDescent="0.3">
      <c r="A3176">
        <v>510435</v>
      </c>
      <c r="B3176">
        <v>23</v>
      </c>
      <c r="C3176">
        <v>2302</v>
      </c>
      <c r="E3176">
        <v>106056</v>
      </c>
      <c r="F3176" t="s">
        <v>2261</v>
      </c>
      <c r="G3176" t="s">
        <v>3227</v>
      </c>
      <c r="H3176" t="s">
        <v>3228</v>
      </c>
    </row>
    <row r="3177" spans="1:8" x14ac:dyDescent="0.3">
      <c r="A3177">
        <v>511540</v>
      </c>
      <c r="B3177">
        <v>21</v>
      </c>
      <c r="C3177">
        <v>2102</v>
      </c>
      <c r="E3177">
        <v>106057</v>
      </c>
      <c r="F3177" t="s">
        <v>2261</v>
      </c>
      <c r="G3177" t="s">
        <v>3576</v>
      </c>
      <c r="H3177" t="s">
        <v>4572</v>
      </c>
    </row>
    <row r="3178" spans="1:8" x14ac:dyDescent="0.3">
      <c r="A3178">
        <v>511393</v>
      </c>
      <c r="B3178">
        <v>18</v>
      </c>
      <c r="C3178">
        <v>1804</v>
      </c>
      <c r="E3178">
        <v>106058</v>
      </c>
      <c r="F3178" t="s">
        <v>2261</v>
      </c>
      <c r="G3178" t="s">
        <v>3580</v>
      </c>
      <c r="H3178" t="s">
        <v>6377</v>
      </c>
    </row>
    <row r="3179" spans="1:8" x14ac:dyDescent="0.3">
      <c r="A3179">
        <v>512237</v>
      </c>
      <c r="B3179">
        <v>20</v>
      </c>
      <c r="C3179">
        <v>2003</v>
      </c>
      <c r="E3179">
        <v>106059</v>
      </c>
      <c r="F3179" t="s">
        <v>2261</v>
      </c>
      <c r="G3179" t="s">
        <v>2448</v>
      </c>
      <c r="H3179" t="s">
        <v>6378</v>
      </c>
    </row>
    <row r="3180" spans="1:8" x14ac:dyDescent="0.3">
      <c r="A3180">
        <v>512733</v>
      </c>
      <c r="B3180">
        <v>20</v>
      </c>
      <c r="C3180">
        <v>2003</v>
      </c>
      <c r="E3180">
        <v>106060</v>
      </c>
      <c r="F3180" t="s">
        <v>2261</v>
      </c>
      <c r="G3180" t="s">
        <v>2640</v>
      </c>
      <c r="H3180" t="s">
        <v>6379</v>
      </c>
    </row>
    <row r="3181" spans="1:8" x14ac:dyDescent="0.3">
      <c r="A3181">
        <v>513720</v>
      </c>
      <c r="B3181">
        <v>18</v>
      </c>
      <c r="C3181">
        <v>1802</v>
      </c>
      <c r="E3181">
        <v>106061</v>
      </c>
      <c r="F3181" t="s">
        <v>2261</v>
      </c>
      <c r="G3181" t="s">
        <v>6380</v>
      </c>
      <c r="H3181" t="s">
        <v>6381</v>
      </c>
    </row>
    <row r="3182" spans="1:8" x14ac:dyDescent="0.3">
      <c r="A3182">
        <v>513720</v>
      </c>
      <c r="B3182">
        <v>18</v>
      </c>
      <c r="C3182">
        <v>1802</v>
      </c>
      <c r="E3182">
        <v>106063</v>
      </c>
      <c r="F3182" t="s">
        <v>2261</v>
      </c>
      <c r="G3182" t="s">
        <v>2838</v>
      </c>
      <c r="H3182" t="s">
        <v>6382</v>
      </c>
    </row>
    <row r="3183" spans="1:8" x14ac:dyDescent="0.3">
      <c r="A3183">
        <v>513232</v>
      </c>
      <c r="B3183">
        <v>18</v>
      </c>
      <c r="C3183">
        <v>1802</v>
      </c>
      <c r="E3183">
        <v>106064</v>
      </c>
      <c r="F3183" t="s">
        <v>2261</v>
      </c>
      <c r="G3183" t="s">
        <v>4547</v>
      </c>
      <c r="H3183" t="s">
        <v>6383</v>
      </c>
    </row>
    <row r="3184" spans="1:8" x14ac:dyDescent="0.3">
      <c r="A3184">
        <v>511084</v>
      </c>
      <c r="B3184">
        <v>18</v>
      </c>
      <c r="C3184">
        <v>1803</v>
      </c>
      <c r="E3184">
        <v>106065</v>
      </c>
      <c r="F3184" t="s">
        <v>2261</v>
      </c>
      <c r="G3184" t="s">
        <v>6384</v>
      </c>
      <c r="H3184" t="s">
        <v>6385</v>
      </c>
    </row>
    <row r="3185" spans="1:8" x14ac:dyDescent="0.3">
      <c r="A3185">
        <v>515568</v>
      </c>
      <c r="B3185">
        <v>20</v>
      </c>
      <c r="C3185">
        <v>2002</v>
      </c>
      <c r="E3185">
        <v>106066</v>
      </c>
      <c r="F3185" t="s">
        <v>2261</v>
      </c>
      <c r="G3185" t="s">
        <v>2972</v>
      </c>
      <c r="H3185" t="s">
        <v>6386</v>
      </c>
    </row>
    <row r="3186" spans="1:8" x14ac:dyDescent="0.3">
      <c r="A3186">
        <v>510284</v>
      </c>
      <c r="B3186">
        <v>18</v>
      </c>
      <c r="C3186">
        <v>1803</v>
      </c>
      <c r="E3186">
        <v>106067</v>
      </c>
      <c r="F3186" t="s">
        <v>2261</v>
      </c>
      <c r="G3186" t="s">
        <v>4591</v>
      </c>
      <c r="H3186" t="s">
        <v>6387</v>
      </c>
    </row>
    <row r="3187" spans="1:8" x14ac:dyDescent="0.3">
      <c r="A3187">
        <v>512259</v>
      </c>
      <c r="B3187">
        <v>23</v>
      </c>
      <c r="C3187">
        <v>2303</v>
      </c>
      <c r="E3187">
        <v>106068</v>
      </c>
      <c r="F3187" t="s">
        <v>2261</v>
      </c>
      <c r="G3187" t="s">
        <v>2394</v>
      </c>
      <c r="H3187" t="s">
        <v>6388</v>
      </c>
    </row>
    <row r="3188" spans="1:8" x14ac:dyDescent="0.3">
      <c r="A3188">
        <v>512259</v>
      </c>
      <c r="B3188">
        <v>23</v>
      </c>
      <c r="C3188">
        <v>2303</v>
      </c>
      <c r="E3188">
        <v>106070</v>
      </c>
      <c r="F3188" t="s">
        <v>2261</v>
      </c>
      <c r="G3188" t="s">
        <v>2297</v>
      </c>
      <c r="H3188" t="s">
        <v>6389</v>
      </c>
    </row>
    <row r="3189" spans="1:8" x14ac:dyDescent="0.3">
      <c r="A3189">
        <v>514407</v>
      </c>
      <c r="B3189">
        <v>22</v>
      </c>
      <c r="C3189">
        <v>2202</v>
      </c>
      <c r="E3189">
        <v>106071</v>
      </c>
      <c r="F3189" t="s">
        <v>2261</v>
      </c>
      <c r="G3189" t="s">
        <v>3458</v>
      </c>
      <c r="H3189" t="s">
        <v>6390</v>
      </c>
    </row>
    <row r="3190" spans="1:8" x14ac:dyDescent="0.3">
      <c r="A3190">
        <v>514954</v>
      </c>
      <c r="B3190">
        <v>22</v>
      </c>
      <c r="C3190">
        <v>2202</v>
      </c>
      <c r="E3190">
        <v>106072</v>
      </c>
      <c r="F3190" t="s">
        <v>2261</v>
      </c>
      <c r="G3190" t="s">
        <v>5437</v>
      </c>
      <c r="H3190" t="s">
        <v>6391</v>
      </c>
    </row>
    <row r="3191" spans="1:8" x14ac:dyDescent="0.3">
      <c r="A3191">
        <v>515697</v>
      </c>
      <c r="B3191">
        <v>22</v>
      </c>
      <c r="C3191">
        <v>2202</v>
      </c>
      <c r="E3191">
        <v>106073</v>
      </c>
      <c r="F3191" t="s">
        <v>2264</v>
      </c>
      <c r="G3191" t="s">
        <v>2460</v>
      </c>
      <c r="H3191" t="s">
        <v>6392</v>
      </c>
    </row>
    <row r="3192" spans="1:8" x14ac:dyDescent="0.3">
      <c r="A3192">
        <v>511721</v>
      </c>
      <c r="B3192">
        <v>21</v>
      </c>
      <c r="C3192">
        <v>2103</v>
      </c>
      <c r="E3192">
        <v>106074</v>
      </c>
      <c r="F3192" t="s">
        <v>2261</v>
      </c>
      <c r="G3192" t="s">
        <v>3824</v>
      </c>
      <c r="H3192" t="s">
        <v>6393</v>
      </c>
    </row>
    <row r="3193" spans="1:8" x14ac:dyDescent="0.3">
      <c r="A3193">
        <v>512733</v>
      </c>
      <c r="B3193">
        <v>20</v>
      </c>
      <c r="C3193">
        <v>2003</v>
      </c>
      <c r="E3193">
        <v>106076</v>
      </c>
      <c r="F3193" t="s">
        <v>2261</v>
      </c>
      <c r="G3193" t="s">
        <v>6394</v>
      </c>
      <c r="H3193" t="s">
        <v>6395</v>
      </c>
    </row>
    <row r="3194" spans="1:8" x14ac:dyDescent="0.3">
      <c r="A3194">
        <v>510251</v>
      </c>
      <c r="B3194">
        <v>21</v>
      </c>
      <c r="C3194">
        <v>2104</v>
      </c>
      <c r="E3194">
        <v>106077</v>
      </c>
      <c r="F3194" t="s">
        <v>2261</v>
      </c>
      <c r="G3194" t="s">
        <v>6396</v>
      </c>
      <c r="H3194" t="s">
        <v>6397</v>
      </c>
    </row>
    <row r="3195" spans="1:8" x14ac:dyDescent="0.3">
      <c r="A3195">
        <v>515510</v>
      </c>
      <c r="B3195">
        <v>20</v>
      </c>
      <c r="C3195">
        <v>2006</v>
      </c>
      <c r="E3195">
        <v>106078</v>
      </c>
      <c r="F3195" t="s">
        <v>2261</v>
      </c>
      <c r="G3195" t="s">
        <v>4623</v>
      </c>
      <c r="H3195" t="s">
        <v>6398</v>
      </c>
    </row>
    <row r="3196" spans="1:8" x14ac:dyDescent="0.3">
      <c r="A3196">
        <v>510907</v>
      </c>
      <c r="B3196">
        <v>22</v>
      </c>
      <c r="C3196">
        <v>2203</v>
      </c>
      <c r="E3196">
        <v>106079</v>
      </c>
      <c r="F3196" t="s">
        <v>2261</v>
      </c>
      <c r="G3196" t="s">
        <v>3531</v>
      </c>
      <c r="H3196" t="s">
        <v>6399</v>
      </c>
    </row>
    <row r="3197" spans="1:8" x14ac:dyDescent="0.3">
      <c r="A3197">
        <v>515249</v>
      </c>
      <c r="B3197">
        <v>20</v>
      </c>
      <c r="C3197">
        <v>2006</v>
      </c>
      <c r="E3197">
        <v>106080</v>
      </c>
      <c r="F3197" t="s">
        <v>2261</v>
      </c>
      <c r="G3197" t="s">
        <v>2460</v>
      </c>
      <c r="H3197" t="s">
        <v>6400</v>
      </c>
    </row>
    <row r="3198" spans="1:8" x14ac:dyDescent="0.3">
      <c r="A3198">
        <v>510900</v>
      </c>
      <c r="B3198">
        <v>22</v>
      </c>
      <c r="C3198">
        <v>2202</v>
      </c>
      <c r="E3198">
        <v>106083</v>
      </c>
      <c r="F3198" t="s">
        <v>2261</v>
      </c>
      <c r="G3198" t="s">
        <v>6401</v>
      </c>
      <c r="H3198" t="s">
        <v>6402</v>
      </c>
    </row>
    <row r="3199" spans="1:8" x14ac:dyDescent="0.3">
      <c r="A3199">
        <v>515264</v>
      </c>
      <c r="B3199">
        <v>17</v>
      </c>
      <c r="C3199">
        <v>1703</v>
      </c>
      <c r="E3199">
        <v>106084</v>
      </c>
      <c r="F3199" t="s">
        <v>2261</v>
      </c>
      <c r="G3199" t="s">
        <v>6403</v>
      </c>
      <c r="H3199" t="s">
        <v>6404</v>
      </c>
    </row>
    <row r="3200" spans="1:8" x14ac:dyDescent="0.3">
      <c r="A3200">
        <v>510039</v>
      </c>
      <c r="B3200">
        <v>21</v>
      </c>
      <c r="C3200">
        <v>2104</v>
      </c>
      <c r="E3200">
        <v>106085</v>
      </c>
      <c r="F3200" t="s">
        <v>2261</v>
      </c>
      <c r="G3200" t="s">
        <v>3755</v>
      </c>
      <c r="H3200" t="s">
        <v>6405</v>
      </c>
    </row>
    <row r="3201" spans="1:8" x14ac:dyDescent="0.3">
      <c r="A3201">
        <v>512259</v>
      </c>
      <c r="B3201">
        <v>23</v>
      </c>
      <c r="C3201">
        <v>2303</v>
      </c>
      <c r="E3201">
        <v>106086</v>
      </c>
      <c r="F3201" t="s">
        <v>2261</v>
      </c>
      <c r="G3201" t="s">
        <v>2404</v>
      </c>
      <c r="H3201" t="s">
        <v>6406</v>
      </c>
    </row>
    <row r="3202" spans="1:8" x14ac:dyDescent="0.3">
      <c r="A3202">
        <v>514977</v>
      </c>
      <c r="B3202">
        <v>23</v>
      </c>
      <c r="C3202">
        <v>2303</v>
      </c>
      <c r="E3202">
        <v>106087</v>
      </c>
      <c r="F3202" t="s">
        <v>2261</v>
      </c>
      <c r="G3202" t="s">
        <v>2478</v>
      </c>
      <c r="H3202" t="s">
        <v>6407</v>
      </c>
    </row>
    <row r="3203" spans="1:8" x14ac:dyDescent="0.3">
      <c r="A3203">
        <v>510908</v>
      </c>
      <c r="B3203">
        <v>22</v>
      </c>
      <c r="C3203">
        <v>2202</v>
      </c>
      <c r="E3203">
        <v>106088</v>
      </c>
      <c r="F3203" t="s">
        <v>2261</v>
      </c>
      <c r="G3203" t="s">
        <v>3661</v>
      </c>
      <c r="H3203" t="s">
        <v>6408</v>
      </c>
    </row>
    <row r="3204" spans="1:8" x14ac:dyDescent="0.3">
      <c r="A3204">
        <v>513574</v>
      </c>
      <c r="B3204">
        <v>20</v>
      </c>
      <c r="C3204">
        <v>2003</v>
      </c>
      <c r="E3204">
        <v>106090</v>
      </c>
      <c r="F3204" t="s">
        <v>2261</v>
      </c>
      <c r="G3204" t="s">
        <v>6409</v>
      </c>
      <c r="H3204" t="s">
        <v>6410</v>
      </c>
    </row>
    <row r="3205" spans="1:8" x14ac:dyDescent="0.3">
      <c r="A3205">
        <v>515323</v>
      </c>
      <c r="B3205">
        <v>18</v>
      </c>
      <c r="C3205">
        <v>1804</v>
      </c>
      <c r="E3205">
        <v>106091</v>
      </c>
      <c r="F3205" t="s">
        <v>2261</v>
      </c>
      <c r="G3205" t="s">
        <v>2649</v>
      </c>
      <c r="H3205" t="s">
        <v>6411</v>
      </c>
    </row>
    <row r="3206" spans="1:8" x14ac:dyDescent="0.3">
      <c r="A3206">
        <v>510941</v>
      </c>
      <c r="B3206">
        <v>18</v>
      </c>
      <c r="C3206">
        <v>1803</v>
      </c>
      <c r="E3206">
        <v>106093</v>
      </c>
      <c r="F3206" t="s">
        <v>2261</v>
      </c>
      <c r="G3206" t="s">
        <v>3227</v>
      </c>
      <c r="H3206" t="s">
        <v>6412</v>
      </c>
    </row>
    <row r="3207" spans="1:8" x14ac:dyDescent="0.3">
      <c r="A3207">
        <v>515466</v>
      </c>
      <c r="B3207">
        <v>17</v>
      </c>
      <c r="C3207">
        <v>1703</v>
      </c>
      <c r="E3207">
        <v>106094</v>
      </c>
      <c r="F3207" t="s">
        <v>2261</v>
      </c>
      <c r="G3207" t="s">
        <v>6413</v>
      </c>
      <c r="H3207" t="s">
        <v>6414</v>
      </c>
    </row>
    <row r="3208" spans="1:8" x14ac:dyDescent="0.3">
      <c r="A3208">
        <v>511985</v>
      </c>
      <c r="B3208">
        <v>20</v>
      </c>
      <c r="C3208">
        <v>2002</v>
      </c>
      <c r="E3208">
        <v>106095</v>
      </c>
      <c r="F3208" t="s">
        <v>2261</v>
      </c>
      <c r="G3208" t="s">
        <v>2412</v>
      </c>
      <c r="H3208" t="s">
        <v>6415</v>
      </c>
    </row>
    <row r="3209" spans="1:8" x14ac:dyDescent="0.3">
      <c r="A3209">
        <v>515310</v>
      </c>
      <c r="B3209">
        <v>21</v>
      </c>
      <c r="C3209">
        <v>2104</v>
      </c>
      <c r="E3209">
        <v>106097</v>
      </c>
      <c r="F3209" t="s">
        <v>2261</v>
      </c>
      <c r="G3209" t="s">
        <v>3029</v>
      </c>
      <c r="H3209" t="s">
        <v>6416</v>
      </c>
    </row>
    <row r="3210" spans="1:8" x14ac:dyDescent="0.3">
      <c r="A3210">
        <v>515361</v>
      </c>
      <c r="B3210">
        <v>18</v>
      </c>
      <c r="C3210">
        <v>1802</v>
      </c>
      <c r="E3210">
        <v>106099</v>
      </c>
      <c r="F3210" t="s">
        <v>2261</v>
      </c>
      <c r="G3210" t="s">
        <v>3861</v>
      </c>
      <c r="H3210" t="s">
        <v>6417</v>
      </c>
    </row>
    <row r="3211" spans="1:8" x14ac:dyDescent="0.3">
      <c r="A3211">
        <v>511923</v>
      </c>
      <c r="B3211">
        <v>20</v>
      </c>
      <c r="C3211">
        <v>2003</v>
      </c>
      <c r="E3211">
        <v>106100</v>
      </c>
      <c r="F3211" t="s">
        <v>2261</v>
      </c>
      <c r="G3211" t="s">
        <v>6418</v>
      </c>
      <c r="H3211" t="s">
        <v>6419</v>
      </c>
    </row>
    <row r="3212" spans="1:8" x14ac:dyDescent="0.3">
      <c r="A3212">
        <v>512658</v>
      </c>
      <c r="B3212">
        <v>20</v>
      </c>
      <c r="C3212">
        <v>2003</v>
      </c>
      <c r="E3212">
        <v>106101</v>
      </c>
      <c r="F3212" t="s">
        <v>2261</v>
      </c>
      <c r="G3212" t="s">
        <v>2373</v>
      </c>
      <c r="H3212" t="s">
        <v>6407</v>
      </c>
    </row>
    <row r="3213" spans="1:8" x14ac:dyDescent="0.3">
      <c r="A3213">
        <v>511359</v>
      </c>
      <c r="B3213">
        <v>16</v>
      </c>
      <c r="C3213">
        <v>1603</v>
      </c>
      <c r="E3213">
        <v>106102</v>
      </c>
      <c r="F3213" t="s">
        <v>2261</v>
      </c>
      <c r="G3213" t="s">
        <v>2823</v>
      </c>
      <c r="H3213" t="s">
        <v>6420</v>
      </c>
    </row>
    <row r="3214" spans="1:8" x14ac:dyDescent="0.3">
      <c r="A3214">
        <v>512456</v>
      </c>
      <c r="B3214">
        <v>20</v>
      </c>
      <c r="C3214">
        <v>2004</v>
      </c>
      <c r="E3214">
        <v>106103</v>
      </c>
      <c r="F3214" t="s">
        <v>2261</v>
      </c>
      <c r="G3214" t="s">
        <v>3636</v>
      </c>
      <c r="H3214" t="s">
        <v>6421</v>
      </c>
    </row>
    <row r="3215" spans="1:8" x14ac:dyDescent="0.3">
      <c r="A3215">
        <v>510275</v>
      </c>
      <c r="B3215">
        <v>18</v>
      </c>
      <c r="C3215">
        <v>1802</v>
      </c>
      <c r="E3215">
        <v>106104</v>
      </c>
      <c r="F3215" t="s">
        <v>2261</v>
      </c>
      <c r="G3215" t="s">
        <v>3166</v>
      </c>
      <c r="H3215" t="s">
        <v>6422</v>
      </c>
    </row>
    <row r="3216" spans="1:8" x14ac:dyDescent="0.3">
      <c r="A3216">
        <v>513105</v>
      </c>
      <c r="B3216">
        <v>23</v>
      </c>
      <c r="C3216">
        <v>2302</v>
      </c>
      <c r="E3216">
        <v>106105</v>
      </c>
      <c r="F3216" t="s">
        <v>2261</v>
      </c>
      <c r="G3216" t="s">
        <v>3636</v>
      </c>
      <c r="H3216" t="s">
        <v>3238</v>
      </c>
    </row>
    <row r="3217" spans="1:8" x14ac:dyDescent="0.3">
      <c r="A3217">
        <v>513452</v>
      </c>
      <c r="B3217">
        <v>22</v>
      </c>
      <c r="C3217">
        <v>2203</v>
      </c>
      <c r="E3217">
        <v>106106</v>
      </c>
      <c r="F3217" t="s">
        <v>2261</v>
      </c>
      <c r="G3217" t="s">
        <v>2513</v>
      </c>
      <c r="H3217" t="s">
        <v>6423</v>
      </c>
    </row>
    <row r="3218" spans="1:8" x14ac:dyDescent="0.3">
      <c r="A3218">
        <v>514292</v>
      </c>
      <c r="B3218">
        <v>20</v>
      </c>
      <c r="C3218">
        <v>2005</v>
      </c>
      <c r="E3218">
        <v>106107</v>
      </c>
      <c r="F3218" t="s">
        <v>2261</v>
      </c>
      <c r="G3218" t="s">
        <v>4955</v>
      </c>
      <c r="H3218" t="s">
        <v>6424</v>
      </c>
    </row>
    <row r="3219" spans="1:8" x14ac:dyDescent="0.3">
      <c r="A3219">
        <v>512478</v>
      </c>
      <c r="B3219">
        <v>20</v>
      </c>
      <c r="C3219">
        <v>2006</v>
      </c>
      <c r="E3219">
        <v>106108</v>
      </c>
      <c r="F3219" t="s">
        <v>2261</v>
      </c>
      <c r="G3219" t="s">
        <v>2765</v>
      </c>
      <c r="H3219" t="s">
        <v>5494</v>
      </c>
    </row>
    <row r="3220" spans="1:8" x14ac:dyDescent="0.3">
      <c r="A3220">
        <v>513706</v>
      </c>
      <c r="B3220">
        <v>18</v>
      </c>
      <c r="C3220">
        <v>1803</v>
      </c>
      <c r="E3220">
        <v>106109</v>
      </c>
      <c r="F3220" t="s">
        <v>2261</v>
      </c>
      <c r="G3220" t="s">
        <v>6425</v>
      </c>
      <c r="H3220" t="s">
        <v>6426</v>
      </c>
    </row>
    <row r="3221" spans="1:8" x14ac:dyDescent="0.3">
      <c r="A3221">
        <v>510274</v>
      </c>
      <c r="B3221">
        <v>18</v>
      </c>
      <c r="C3221">
        <v>1802</v>
      </c>
      <c r="E3221">
        <v>106110</v>
      </c>
      <c r="F3221" t="s">
        <v>2261</v>
      </c>
      <c r="G3221" t="s">
        <v>3636</v>
      </c>
      <c r="H3221" t="s">
        <v>6427</v>
      </c>
    </row>
    <row r="3222" spans="1:8" x14ac:dyDescent="0.3">
      <c r="A3222">
        <v>511730</v>
      </c>
      <c r="B3222">
        <v>22</v>
      </c>
      <c r="C3222">
        <v>2203</v>
      </c>
      <c r="E3222">
        <v>106111</v>
      </c>
      <c r="F3222" t="s">
        <v>2261</v>
      </c>
      <c r="G3222" t="s">
        <v>2582</v>
      </c>
      <c r="H3222" t="s">
        <v>4380</v>
      </c>
    </row>
    <row r="3223" spans="1:8" x14ac:dyDescent="0.3">
      <c r="A3223">
        <v>511236</v>
      </c>
      <c r="B3223">
        <v>16</v>
      </c>
      <c r="C3223">
        <v>1604</v>
      </c>
      <c r="E3223">
        <v>106114</v>
      </c>
      <c r="F3223" t="s">
        <v>2261</v>
      </c>
      <c r="G3223" t="s">
        <v>2657</v>
      </c>
      <c r="H3223" t="s">
        <v>6428</v>
      </c>
    </row>
    <row r="3224" spans="1:8" x14ac:dyDescent="0.3">
      <c r="A3224">
        <v>511737</v>
      </c>
      <c r="B3224">
        <v>18</v>
      </c>
      <c r="C3224">
        <v>1803</v>
      </c>
      <c r="E3224">
        <v>106115</v>
      </c>
      <c r="F3224" t="s">
        <v>2261</v>
      </c>
      <c r="G3224" t="s">
        <v>2522</v>
      </c>
      <c r="H3224" t="s">
        <v>2592</v>
      </c>
    </row>
    <row r="3225" spans="1:8" x14ac:dyDescent="0.3">
      <c r="A3225">
        <v>511757</v>
      </c>
      <c r="B3225">
        <v>18</v>
      </c>
      <c r="C3225">
        <v>1803</v>
      </c>
      <c r="E3225">
        <v>106116</v>
      </c>
      <c r="F3225" t="s">
        <v>2261</v>
      </c>
      <c r="G3225" t="s">
        <v>2327</v>
      </c>
      <c r="H3225" t="s">
        <v>3020</v>
      </c>
    </row>
    <row r="3226" spans="1:8" x14ac:dyDescent="0.3">
      <c r="A3226">
        <v>515323</v>
      </c>
      <c r="B3226">
        <v>18</v>
      </c>
      <c r="C3226">
        <v>1804</v>
      </c>
      <c r="E3226">
        <v>106117</v>
      </c>
      <c r="F3226" t="s">
        <v>2261</v>
      </c>
      <c r="G3226" t="s">
        <v>2457</v>
      </c>
      <c r="H3226" t="s">
        <v>6429</v>
      </c>
    </row>
    <row r="3227" spans="1:8" x14ac:dyDescent="0.3">
      <c r="A3227">
        <v>513618</v>
      </c>
      <c r="B3227">
        <v>17</v>
      </c>
      <c r="C3227">
        <v>1702</v>
      </c>
      <c r="E3227">
        <v>106118</v>
      </c>
      <c r="F3227" t="s">
        <v>2261</v>
      </c>
      <c r="G3227" t="s">
        <v>3456</v>
      </c>
      <c r="H3227" t="s">
        <v>2327</v>
      </c>
    </row>
    <row r="3228" spans="1:8" x14ac:dyDescent="0.3">
      <c r="A3228">
        <v>511892</v>
      </c>
      <c r="B3228">
        <v>20</v>
      </c>
      <c r="C3228">
        <v>2003</v>
      </c>
      <c r="E3228">
        <v>106119</v>
      </c>
      <c r="F3228" t="s">
        <v>2264</v>
      </c>
      <c r="G3228" t="s">
        <v>3824</v>
      </c>
      <c r="H3228" t="s">
        <v>6423</v>
      </c>
    </row>
    <row r="3229" spans="1:8" x14ac:dyDescent="0.3">
      <c r="A3229">
        <v>511926</v>
      </c>
      <c r="B3229">
        <v>20</v>
      </c>
      <c r="C3229">
        <v>2003</v>
      </c>
      <c r="E3229">
        <v>106120</v>
      </c>
      <c r="F3229" t="s">
        <v>2261</v>
      </c>
      <c r="G3229" t="s">
        <v>2331</v>
      </c>
      <c r="H3229" t="s">
        <v>3623</v>
      </c>
    </row>
    <row r="3230" spans="1:8" x14ac:dyDescent="0.3">
      <c r="A3230">
        <v>511994</v>
      </c>
      <c r="B3230">
        <v>20</v>
      </c>
      <c r="C3230">
        <v>2003</v>
      </c>
      <c r="E3230">
        <v>106122</v>
      </c>
      <c r="F3230" t="s">
        <v>2261</v>
      </c>
      <c r="G3230" t="s">
        <v>4161</v>
      </c>
      <c r="H3230" t="s">
        <v>6430</v>
      </c>
    </row>
    <row r="3231" spans="1:8" x14ac:dyDescent="0.3">
      <c r="A3231">
        <v>512025</v>
      </c>
      <c r="B3231">
        <v>20</v>
      </c>
      <c r="C3231">
        <v>2003</v>
      </c>
      <c r="E3231">
        <v>106123</v>
      </c>
      <c r="F3231" t="s">
        <v>2261</v>
      </c>
      <c r="G3231" t="s">
        <v>6431</v>
      </c>
      <c r="H3231" t="s">
        <v>6432</v>
      </c>
    </row>
    <row r="3232" spans="1:8" x14ac:dyDescent="0.3">
      <c r="A3232">
        <v>511366</v>
      </c>
      <c r="B3232">
        <v>20</v>
      </c>
      <c r="C3232">
        <v>2003</v>
      </c>
      <c r="E3232">
        <v>106126</v>
      </c>
      <c r="F3232" t="s">
        <v>2261</v>
      </c>
      <c r="G3232" t="s">
        <v>6433</v>
      </c>
      <c r="H3232" t="s">
        <v>6434</v>
      </c>
    </row>
    <row r="3233" spans="1:8" x14ac:dyDescent="0.3">
      <c r="A3233">
        <v>511366</v>
      </c>
      <c r="B3233">
        <v>20</v>
      </c>
      <c r="C3233">
        <v>2003</v>
      </c>
      <c r="E3233">
        <v>106127</v>
      </c>
      <c r="F3233" t="s">
        <v>2261</v>
      </c>
      <c r="G3233" t="s">
        <v>6435</v>
      </c>
      <c r="H3233" t="s">
        <v>6436</v>
      </c>
    </row>
    <row r="3234" spans="1:8" x14ac:dyDescent="0.3">
      <c r="A3234">
        <v>512658</v>
      </c>
      <c r="B3234">
        <v>20</v>
      </c>
      <c r="C3234">
        <v>2003</v>
      </c>
      <c r="E3234">
        <v>106128</v>
      </c>
      <c r="F3234" t="s">
        <v>2261</v>
      </c>
      <c r="G3234" t="s">
        <v>6437</v>
      </c>
      <c r="H3234" t="s">
        <v>6438</v>
      </c>
    </row>
    <row r="3235" spans="1:8" x14ac:dyDescent="0.3">
      <c r="A3235">
        <v>512367</v>
      </c>
      <c r="B3235">
        <v>20</v>
      </c>
      <c r="C3235">
        <v>2005</v>
      </c>
      <c r="E3235">
        <v>106129</v>
      </c>
      <c r="F3235" t="s">
        <v>2261</v>
      </c>
      <c r="G3235" t="s">
        <v>6439</v>
      </c>
      <c r="H3235" t="s">
        <v>6440</v>
      </c>
    </row>
    <row r="3236" spans="1:8" x14ac:dyDescent="0.3">
      <c r="A3236">
        <v>510079</v>
      </c>
      <c r="B3236">
        <v>17</v>
      </c>
      <c r="C3236">
        <v>1703</v>
      </c>
      <c r="E3236">
        <v>106131</v>
      </c>
      <c r="F3236" t="s">
        <v>2261</v>
      </c>
      <c r="G3236" t="s">
        <v>6441</v>
      </c>
      <c r="H3236" t="s">
        <v>4834</v>
      </c>
    </row>
    <row r="3237" spans="1:8" x14ac:dyDescent="0.3">
      <c r="A3237">
        <v>510405</v>
      </c>
      <c r="B3237">
        <v>22</v>
      </c>
      <c r="C3237">
        <v>2203</v>
      </c>
      <c r="E3237">
        <v>106132</v>
      </c>
      <c r="F3237" t="s">
        <v>2261</v>
      </c>
      <c r="G3237" t="s">
        <v>6442</v>
      </c>
      <c r="H3237" t="s">
        <v>6411</v>
      </c>
    </row>
    <row r="3238" spans="1:8" x14ac:dyDescent="0.3">
      <c r="A3238">
        <v>510659</v>
      </c>
      <c r="B3238">
        <v>22</v>
      </c>
      <c r="C3238">
        <v>2202</v>
      </c>
      <c r="E3238">
        <v>106133</v>
      </c>
      <c r="F3238" t="s">
        <v>2261</v>
      </c>
      <c r="G3238" t="s">
        <v>6443</v>
      </c>
      <c r="H3238" t="s">
        <v>6444</v>
      </c>
    </row>
    <row r="3239" spans="1:8" x14ac:dyDescent="0.3">
      <c r="A3239">
        <v>513987</v>
      </c>
      <c r="B3239">
        <v>20</v>
      </c>
      <c r="C3239">
        <v>2003</v>
      </c>
      <c r="E3239">
        <v>106134</v>
      </c>
      <c r="F3239" t="s">
        <v>2261</v>
      </c>
      <c r="G3239" t="s">
        <v>3161</v>
      </c>
      <c r="H3239" t="s">
        <v>6445</v>
      </c>
    </row>
    <row r="3240" spans="1:8" x14ac:dyDescent="0.3">
      <c r="A3240">
        <v>511520</v>
      </c>
      <c r="B3240">
        <v>22</v>
      </c>
      <c r="C3240">
        <v>2202</v>
      </c>
      <c r="E3240">
        <v>106136</v>
      </c>
      <c r="F3240" t="s">
        <v>2261</v>
      </c>
      <c r="G3240" t="s">
        <v>3156</v>
      </c>
      <c r="H3240" t="s">
        <v>6446</v>
      </c>
    </row>
    <row r="3241" spans="1:8" x14ac:dyDescent="0.3">
      <c r="A3241">
        <v>514948</v>
      </c>
      <c r="B3241">
        <v>16</v>
      </c>
      <c r="C3241">
        <v>1603</v>
      </c>
      <c r="E3241">
        <v>106137</v>
      </c>
      <c r="F3241" t="s">
        <v>2261</v>
      </c>
      <c r="G3241" t="s">
        <v>6447</v>
      </c>
      <c r="H3241" t="s">
        <v>6448</v>
      </c>
    </row>
    <row r="3242" spans="1:8" x14ac:dyDescent="0.3">
      <c r="A3242">
        <v>510907</v>
      </c>
      <c r="B3242">
        <v>22</v>
      </c>
      <c r="C3242">
        <v>2203</v>
      </c>
      <c r="E3242">
        <v>106138</v>
      </c>
      <c r="F3242" t="s">
        <v>2261</v>
      </c>
      <c r="G3242" t="s">
        <v>3359</v>
      </c>
      <c r="H3242" t="s">
        <v>6449</v>
      </c>
    </row>
    <row r="3243" spans="1:8" x14ac:dyDescent="0.3">
      <c r="A3243">
        <v>510282</v>
      </c>
      <c r="B3243">
        <v>22</v>
      </c>
      <c r="C3243">
        <v>2203</v>
      </c>
      <c r="E3243">
        <v>106139</v>
      </c>
      <c r="F3243" t="s">
        <v>2261</v>
      </c>
      <c r="G3243" t="s">
        <v>2457</v>
      </c>
      <c r="H3243" t="s">
        <v>6450</v>
      </c>
    </row>
    <row r="3244" spans="1:8" x14ac:dyDescent="0.3">
      <c r="A3244">
        <v>510012</v>
      </c>
      <c r="B3244">
        <v>17</v>
      </c>
      <c r="C3244">
        <v>1703</v>
      </c>
      <c r="E3244">
        <v>106140</v>
      </c>
      <c r="F3244" t="s">
        <v>2361</v>
      </c>
      <c r="G3244" t="s">
        <v>6451</v>
      </c>
      <c r="H3244" t="s">
        <v>6452</v>
      </c>
    </row>
    <row r="3245" spans="1:8" x14ac:dyDescent="0.3">
      <c r="A3245">
        <v>514594</v>
      </c>
      <c r="B3245">
        <v>21</v>
      </c>
      <c r="C3245">
        <v>2103</v>
      </c>
      <c r="E3245">
        <v>106141</v>
      </c>
      <c r="F3245" t="s">
        <v>2261</v>
      </c>
      <c r="G3245" t="s">
        <v>5896</v>
      </c>
      <c r="H3245" t="s">
        <v>6453</v>
      </c>
    </row>
    <row r="3246" spans="1:8" x14ac:dyDescent="0.3">
      <c r="A3246">
        <v>514787</v>
      </c>
      <c r="B3246">
        <v>17</v>
      </c>
      <c r="C3246">
        <v>1702</v>
      </c>
      <c r="E3246">
        <v>106143</v>
      </c>
      <c r="F3246" t="s">
        <v>2261</v>
      </c>
      <c r="G3246" t="s">
        <v>3112</v>
      </c>
      <c r="H3246" t="s">
        <v>6454</v>
      </c>
    </row>
    <row r="3247" spans="1:8" x14ac:dyDescent="0.3">
      <c r="A3247">
        <v>514688</v>
      </c>
      <c r="B3247">
        <v>16</v>
      </c>
      <c r="C3247">
        <v>1603</v>
      </c>
      <c r="E3247">
        <v>106144</v>
      </c>
      <c r="F3247" t="s">
        <v>2261</v>
      </c>
      <c r="G3247" t="s">
        <v>6455</v>
      </c>
      <c r="H3247" t="s">
        <v>2592</v>
      </c>
    </row>
    <row r="3248" spans="1:8" x14ac:dyDescent="0.3">
      <c r="A3248">
        <v>510232</v>
      </c>
      <c r="B3248">
        <v>23</v>
      </c>
      <c r="C3248">
        <v>2302</v>
      </c>
      <c r="E3248">
        <v>106146</v>
      </c>
      <c r="F3248" t="s">
        <v>2261</v>
      </c>
      <c r="G3248" t="s">
        <v>6456</v>
      </c>
      <c r="H3248" t="s">
        <v>6179</v>
      </c>
    </row>
    <row r="3249" spans="1:8" x14ac:dyDescent="0.3">
      <c r="A3249">
        <v>510482</v>
      </c>
      <c r="B3249">
        <v>23</v>
      </c>
      <c r="C3249">
        <v>2302</v>
      </c>
      <c r="E3249">
        <v>106147</v>
      </c>
      <c r="F3249" t="s">
        <v>2261</v>
      </c>
      <c r="G3249" t="s">
        <v>6457</v>
      </c>
      <c r="H3249" t="s">
        <v>6458</v>
      </c>
    </row>
    <row r="3250" spans="1:8" x14ac:dyDescent="0.3">
      <c r="A3250">
        <v>514344</v>
      </c>
      <c r="B3250">
        <v>22</v>
      </c>
      <c r="C3250">
        <v>2202</v>
      </c>
      <c r="E3250">
        <v>106148</v>
      </c>
      <c r="F3250" t="s">
        <v>2261</v>
      </c>
      <c r="G3250" t="s">
        <v>3517</v>
      </c>
      <c r="H3250" t="s">
        <v>6354</v>
      </c>
    </row>
    <row r="3251" spans="1:8" x14ac:dyDescent="0.3">
      <c r="A3251">
        <v>510632</v>
      </c>
      <c r="B3251">
        <v>22</v>
      </c>
      <c r="C3251">
        <v>2202</v>
      </c>
      <c r="E3251">
        <v>106151</v>
      </c>
      <c r="F3251" t="s">
        <v>2261</v>
      </c>
      <c r="G3251" t="s">
        <v>2783</v>
      </c>
      <c r="H3251" t="s">
        <v>6459</v>
      </c>
    </row>
    <row r="3252" spans="1:8" x14ac:dyDescent="0.3">
      <c r="A3252">
        <v>515613</v>
      </c>
      <c r="B3252">
        <v>22</v>
      </c>
      <c r="C3252">
        <v>2202</v>
      </c>
      <c r="E3252">
        <v>106156</v>
      </c>
      <c r="F3252" t="s">
        <v>2361</v>
      </c>
      <c r="G3252" t="s">
        <v>2989</v>
      </c>
      <c r="H3252" t="s">
        <v>6460</v>
      </c>
    </row>
    <row r="3253" spans="1:8" x14ac:dyDescent="0.3">
      <c r="A3253">
        <v>511047</v>
      </c>
      <c r="B3253">
        <v>22</v>
      </c>
      <c r="C3253">
        <v>2202</v>
      </c>
      <c r="E3253">
        <v>106158</v>
      </c>
      <c r="F3253" t="s">
        <v>2261</v>
      </c>
      <c r="G3253" t="s">
        <v>5642</v>
      </c>
      <c r="H3253" t="s">
        <v>5518</v>
      </c>
    </row>
    <row r="3254" spans="1:8" x14ac:dyDescent="0.3">
      <c r="A3254">
        <v>510578</v>
      </c>
      <c r="B3254">
        <v>22</v>
      </c>
      <c r="C3254">
        <v>2202</v>
      </c>
      <c r="E3254">
        <v>106160</v>
      </c>
      <c r="F3254" t="s">
        <v>2261</v>
      </c>
      <c r="G3254" t="s">
        <v>3540</v>
      </c>
      <c r="H3254" t="s">
        <v>6461</v>
      </c>
    </row>
    <row r="3255" spans="1:8" x14ac:dyDescent="0.3">
      <c r="A3255">
        <v>510748</v>
      </c>
      <c r="B3255">
        <v>22</v>
      </c>
      <c r="C3255">
        <v>2202</v>
      </c>
      <c r="E3255">
        <v>106161</v>
      </c>
      <c r="F3255" t="s">
        <v>2261</v>
      </c>
      <c r="G3255" t="s">
        <v>2455</v>
      </c>
      <c r="H3255" t="s">
        <v>6364</v>
      </c>
    </row>
    <row r="3256" spans="1:8" x14ac:dyDescent="0.3">
      <c r="A3256">
        <v>510432</v>
      </c>
      <c r="B3256">
        <v>21</v>
      </c>
      <c r="C3256">
        <v>2104</v>
      </c>
      <c r="E3256">
        <v>106162</v>
      </c>
      <c r="F3256" t="s">
        <v>2261</v>
      </c>
      <c r="G3256" t="s">
        <v>3246</v>
      </c>
      <c r="H3256" t="s">
        <v>6462</v>
      </c>
    </row>
    <row r="3257" spans="1:8" x14ac:dyDescent="0.3">
      <c r="A3257">
        <v>510888</v>
      </c>
      <c r="B3257">
        <v>22</v>
      </c>
      <c r="C3257">
        <v>2202</v>
      </c>
      <c r="E3257">
        <v>106167</v>
      </c>
      <c r="F3257" t="s">
        <v>2264</v>
      </c>
      <c r="G3257" t="s">
        <v>3746</v>
      </c>
      <c r="H3257" t="s">
        <v>6463</v>
      </c>
    </row>
    <row r="3258" spans="1:8" x14ac:dyDescent="0.3">
      <c r="A3258">
        <v>510014</v>
      </c>
      <c r="B3258">
        <v>22</v>
      </c>
      <c r="C3258">
        <v>2203</v>
      </c>
      <c r="E3258">
        <v>106170</v>
      </c>
      <c r="F3258" t="s">
        <v>2261</v>
      </c>
      <c r="G3258" t="s">
        <v>2327</v>
      </c>
      <c r="H3258" t="s">
        <v>6464</v>
      </c>
    </row>
    <row r="3259" spans="1:8" x14ac:dyDescent="0.3">
      <c r="A3259">
        <v>511127</v>
      </c>
      <c r="B3259">
        <v>16</v>
      </c>
      <c r="C3259">
        <v>1603</v>
      </c>
      <c r="E3259">
        <v>106171</v>
      </c>
      <c r="F3259" t="s">
        <v>2261</v>
      </c>
      <c r="G3259" t="s">
        <v>5661</v>
      </c>
      <c r="H3259" t="s">
        <v>6330</v>
      </c>
    </row>
    <row r="3260" spans="1:8" x14ac:dyDescent="0.3">
      <c r="A3260">
        <v>515520</v>
      </c>
      <c r="B3260">
        <v>18</v>
      </c>
      <c r="C3260">
        <v>1802</v>
      </c>
      <c r="E3260">
        <v>106173</v>
      </c>
      <c r="F3260" t="s">
        <v>2261</v>
      </c>
      <c r="G3260" t="s">
        <v>4484</v>
      </c>
      <c r="H3260" t="s">
        <v>2855</v>
      </c>
    </row>
    <row r="3261" spans="1:8" x14ac:dyDescent="0.3">
      <c r="A3261">
        <v>513731</v>
      </c>
      <c r="B3261">
        <v>16</v>
      </c>
      <c r="C3261">
        <v>1604</v>
      </c>
      <c r="E3261">
        <v>106174</v>
      </c>
      <c r="F3261" t="s">
        <v>2261</v>
      </c>
      <c r="G3261" t="s">
        <v>5360</v>
      </c>
      <c r="H3261" t="s">
        <v>6465</v>
      </c>
    </row>
    <row r="3262" spans="1:8" x14ac:dyDescent="0.3">
      <c r="A3262">
        <v>512292</v>
      </c>
      <c r="B3262">
        <v>21</v>
      </c>
      <c r="C3262">
        <v>2104</v>
      </c>
      <c r="E3262">
        <v>106175</v>
      </c>
      <c r="F3262" t="s">
        <v>2261</v>
      </c>
      <c r="G3262" t="s">
        <v>3615</v>
      </c>
      <c r="H3262" t="s">
        <v>6466</v>
      </c>
    </row>
    <row r="3263" spans="1:8" x14ac:dyDescent="0.3">
      <c r="A3263">
        <v>512297</v>
      </c>
      <c r="B3263">
        <v>21</v>
      </c>
      <c r="C3263">
        <v>2104</v>
      </c>
      <c r="E3263">
        <v>106177</v>
      </c>
      <c r="F3263" t="s">
        <v>2264</v>
      </c>
      <c r="G3263" t="s">
        <v>6467</v>
      </c>
      <c r="H3263" t="s">
        <v>6468</v>
      </c>
    </row>
    <row r="3264" spans="1:8" x14ac:dyDescent="0.3">
      <c r="A3264">
        <v>515390</v>
      </c>
      <c r="B3264">
        <v>18</v>
      </c>
      <c r="C3264">
        <v>1803</v>
      </c>
      <c r="E3264">
        <v>106178</v>
      </c>
      <c r="F3264" t="s">
        <v>2261</v>
      </c>
      <c r="G3264" t="s">
        <v>2494</v>
      </c>
      <c r="H3264" t="s">
        <v>6469</v>
      </c>
    </row>
    <row r="3265" spans="1:8" x14ac:dyDescent="0.3">
      <c r="A3265">
        <v>513918</v>
      </c>
      <c r="B3265">
        <v>20</v>
      </c>
      <c r="C3265">
        <v>2002</v>
      </c>
      <c r="E3265">
        <v>106179</v>
      </c>
      <c r="F3265" t="s">
        <v>2261</v>
      </c>
      <c r="G3265" t="s">
        <v>6470</v>
      </c>
      <c r="H3265" t="s">
        <v>6471</v>
      </c>
    </row>
    <row r="3266" spans="1:8" x14ac:dyDescent="0.3">
      <c r="A3266">
        <v>512661</v>
      </c>
      <c r="B3266">
        <v>20</v>
      </c>
      <c r="C3266">
        <v>2002</v>
      </c>
      <c r="E3266">
        <v>106180</v>
      </c>
      <c r="F3266" t="s">
        <v>2264</v>
      </c>
      <c r="G3266" t="s">
        <v>2334</v>
      </c>
      <c r="H3266" t="s">
        <v>6472</v>
      </c>
    </row>
    <row r="3267" spans="1:8" x14ac:dyDescent="0.3">
      <c r="A3267">
        <v>513074</v>
      </c>
      <c r="B3267">
        <v>23</v>
      </c>
      <c r="C3267">
        <v>2303</v>
      </c>
      <c r="E3267">
        <v>106181</v>
      </c>
      <c r="F3267" t="s">
        <v>2261</v>
      </c>
      <c r="G3267" t="s">
        <v>6473</v>
      </c>
      <c r="H3267" t="s">
        <v>6474</v>
      </c>
    </row>
    <row r="3268" spans="1:8" x14ac:dyDescent="0.3">
      <c r="A3268">
        <v>512135</v>
      </c>
      <c r="B3268">
        <v>18</v>
      </c>
      <c r="C3268">
        <v>1804</v>
      </c>
      <c r="E3268">
        <v>106182</v>
      </c>
      <c r="F3268" t="s">
        <v>2261</v>
      </c>
      <c r="G3268" t="s">
        <v>6475</v>
      </c>
      <c r="H3268" t="s">
        <v>6476</v>
      </c>
    </row>
    <row r="3269" spans="1:8" x14ac:dyDescent="0.3">
      <c r="A3269">
        <v>510009</v>
      </c>
      <c r="B3269">
        <v>21</v>
      </c>
      <c r="C3269">
        <v>2104</v>
      </c>
      <c r="E3269">
        <v>106183</v>
      </c>
      <c r="F3269" t="s">
        <v>2264</v>
      </c>
      <c r="G3269" t="s">
        <v>4298</v>
      </c>
      <c r="H3269" t="s">
        <v>6477</v>
      </c>
    </row>
    <row r="3270" spans="1:8" x14ac:dyDescent="0.3">
      <c r="A3270">
        <v>515560</v>
      </c>
      <c r="B3270">
        <v>20</v>
      </c>
      <c r="C3270">
        <v>2002</v>
      </c>
      <c r="E3270">
        <v>106187</v>
      </c>
      <c r="F3270" t="s">
        <v>2261</v>
      </c>
      <c r="G3270" t="s">
        <v>3661</v>
      </c>
      <c r="H3270" t="s">
        <v>6478</v>
      </c>
    </row>
    <row r="3271" spans="1:8" x14ac:dyDescent="0.3">
      <c r="A3271">
        <v>514103</v>
      </c>
      <c r="B3271">
        <v>20</v>
      </c>
      <c r="C3271">
        <v>2002</v>
      </c>
      <c r="E3271">
        <v>106189</v>
      </c>
      <c r="F3271" t="s">
        <v>2261</v>
      </c>
      <c r="G3271" t="s">
        <v>4141</v>
      </c>
      <c r="H3271" t="s">
        <v>6356</v>
      </c>
    </row>
    <row r="3272" spans="1:8" x14ac:dyDescent="0.3">
      <c r="A3272">
        <v>510789</v>
      </c>
      <c r="B3272">
        <v>19</v>
      </c>
      <c r="C3272">
        <v>1904</v>
      </c>
      <c r="E3272">
        <v>106190</v>
      </c>
      <c r="F3272" t="s">
        <v>2261</v>
      </c>
      <c r="G3272" t="s">
        <v>6479</v>
      </c>
      <c r="H3272" t="s">
        <v>6480</v>
      </c>
    </row>
    <row r="3273" spans="1:8" x14ac:dyDescent="0.3">
      <c r="A3273">
        <v>510279</v>
      </c>
      <c r="B3273">
        <v>18</v>
      </c>
      <c r="C3273">
        <v>1803</v>
      </c>
      <c r="E3273">
        <v>106191</v>
      </c>
      <c r="F3273" t="s">
        <v>2261</v>
      </c>
      <c r="G3273" t="s">
        <v>2649</v>
      </c>
      <c r="H3273" t="s">
        <v>6481</v>
      </c>
    </row>
    <row r="3274" spans="1:8" x14ac:dyDescent="0.3">
      <c r="A3274">
        <v>511460</v>
      </c>
      <c r="B3274">
        <v>23</v>
      </c>
      <c r="C3274">
        <v>2304</v>
      </c>
      <c r="E3274">
        <v>106193</v>
      </c>
      <c r="F3274" t="s">
        <v>2261</v>
      </c>
      <c r="G3274" t="s">
        <v>4687</v>
      </c>
      <c r="H3274" t="s">
        <v>6482</v>
      </c>
    </row>
    <row r="3275" spans="1:8" x14ac:dyDescent="0.3">
      <c r="A3275">
        <v>511460</v>
      </c>
      <c r="B3275">
        <v>23</v>
      </c>
      <c r="C3275">
        <v>2304</v>
      </c>
      <c r="E3275">
        <v>106194</v>
      </c>
      <c r="F3275" t="s">
        <v>2261</v>
      </c>
      <c r="G3275" t="s">
        <v>3187</v>
      </c>
      <c r="H3275" t="s">
        <v>6483</v>
      </c>
    </row>
    <row r="3276" spans="1:8" x14ac:dyDescent="0.3">
      <c r="A3276">
        <v>510402</v>
      </c>
      <c r="B3276">
        <v>22</v>
      </c>
      <c r="C3276">
        <v>2202</v>
      </c>
      <c r="E3276">
        <v>106196</v>
      </c>
      <c r="F3276" t="s">
        <v>2261</v>
      </c>
      <c r="G3276" t="s">
        <v>5849</v>
      </c>
      <c r="H3276" t="s">
        <v>6484</v>
      </c>
    </row>
    <row r="3277" spans="1:8" x14ac:dyDescent="0.3">
      <c r="A3277">
        <v>510584</v>
      </c>
      <c r="B3277">
        <v>22</v>
      </c>
      <c r="C3277">
        <v>2202</v>
      </c>
      <c r="E3277">
        <v>106198</v>
      </c>
      <c r="F3277" t="s">
        <v>2261</v>
      </c>
      <c r="G3277" t="s">
        <v>6485</v>
      </c>
      <c r="H3277" t="s">
        <v>6448</v>
      </c>
    </row>
    <row r="3278" spans="1:8" x14ac:dyDescent="0.3">
      <c r="A3278">
        <v>510628</v>
      </c>
      <c r="B3278">
        <v>22</v>
      </c>
      <c r="C3278">
        <v>2202</v>
      </c>
      <c r="E3278">
        <v>106200</v>
      </c>
      <c r="F3278" t="s">
        <v>2264</v>
      </c>
      <c r="G3278" t="s">
        <v>6486</v>
      </c>
      <c r="H3278" t="s">
        <v>6487</v>
      </c>
    </row>
    <row r="3279" spans="1:8" x14ac:dyDescent="0.3">
      <c r="A3279">
        <v>510546</v>
      </c>
      <c r="B3279">
        <v>22</v>
      </c>
      <c r="C3279">
        <v>2202</v>
      </c>
      <c r="E3279">
        <v>106202</v>
      </c>
      <c r="F3279" t="s">
        <v>2261</v>
      </c>
      <c r="G3279" t="s">
        <v>4427</v>
      </c>
      <c r="H3279" t="s">
        <v>6488</v>
      </c>
    </row>
    <row r="3280" spans="1:8" x14ac:dyDescent="0.3">
      <c r="A3280">
        <v>511346</v>
      </c>
      <c r="B3280">
        <v>21</v>
      </c>
      <c r="C3280">
        <v>2104</v>
      </c>
      <c r="E3280">
        <v>106203</v>
      </c>
      <c r="F3280" t="s">
        <v>2261</v>
      </c>
      <c r="G3280" t="s">
        <v>3057</v>
      </c>
      <c r="H3280" t="s">
        <v>6489</v>
      </c>
    </row>
    <row r="3281" spans="1:8" x14ac:dyDescent="0.3">
      <c r="A3281">
        <v>510135</v>
      </c>
      <c r="B3281">
        <v>17</v>
      </c>
      <c r="C3281">
        <v>1702</v>
      </c>
      <c r="E3281">
        <v>106205</v>
      </c>
      <c r="F3281" t="s">
        <v>2261</v>
      </c>
      <c r="G3281" t="s">
        <v>3425</v>
      </c>
      <c r="H3281" t="s">
        <v>6490</v>
      </c>
    </row>
    <row r="3282" spans="1:8" x14ac:dyDescent="0.3">
      <c r="A3282">
        <v>510911</v>
      </c>
      <c r="B3282">
        <v>18</v>
      </c>
      <c r="C3282">
        <v>1804</v>
      </c>
      <c r="E3282">
        <v>106206</v>
      </c>
      <c r="F3282" t="s">
        <v>2261</v>
      </c>
      <c r="G3282" t="s">
        <v>3794</v>
      </c>
      <c r="H3282" t="s">
        <v>6491</v>
      </c>
    </row>
    <row r="3283" spans="1:8" x14ac:dyDescent="0.3">
      <c r="A3283">
        <v>513437</v>
      </c>
      <c r="B3283">
        <v>19</v>
      </c>
      <c r="C3283">
        <v>1905</v>
      </c>
      <c r="E3283">
        <v>106207</v>
      </c>
      <c r="F3283" t="s">
        <v>2261</v>
      </c>
      <c r="G3283" t="s">
        <v>6492</v>
      </c>
      <c r="H3283" t="s">
        <v>6493</v>
      </c>
    </row>
    <row r="3284" spans="1:8" x14ac:dyDescent="0.3">
      <c r="A3284">
        <v>510145</v>
      </c>
      <c r="B3284">
        <v>19</v>
      </c>
      <c r="C3284">
        <v>1905</v>
      </c>
      <c r="E3284">
        <v>106210</v>
      </c>
      <c r="F3284" t="s">
        <v>2264</v>
      </c>
      <c r="G3284" t="s">
        <v>6494</v>
      </c>
      <c r="H3284" t="s">
        <v>6428</v>
      </c>
    </row>
    <row r="3285" spans="1:8" x14ac:dyDescent="0.3">
      <c r="A3285">
        <v>510707</v>
      </c>
      <c r="B3285">
        <v>16</v>
      </c>
      <c r="C3285">
        <v>1604</v>
      </c>
      <c r="E3285">
        <v>106211</v>
      </c>
      <c r="F3285" t="s">
        <v>2261</v>
      </c>
      <c r="G3285" t="s">
        <v>2394</v>
      </c>
      <c r="H3285" t="s">
        <v>6495</v>
      </c>
    </row>
    <row r="3286" spans="1:8" x14ac:dyDescent="0.3">
      <c r="A3286">
        <v>514869</v>
      </c>
      <c r="B3286">
        <v>18</v>
      </c>
      <c r="C3286">
        <v>1803</v>
      </c>
      <c r="E3286">
        <v>106212</v>
      </c>
      <c r="F3286" t="s">
        <v>2261</v>
      </c>
      <c r="G3286" t="s">
        <v>4840</v>
      </c>
      <c r="H3286" t="s">
        <v>5679</v>
      </c>
    </row>
    <row r="3287" spans="1:8" x14ac:dyDescent="0.3">
      <c r="A3287">
        <v>511543</v>
      </c>
      <c r="B3287">
        <v>18</v>
      </c>
      <c r="C3287">
        <v>1803</v>
      </c>
      <c r="E3287">
        <v>106213</v>
      </c>
      <c r="F3287" t="s">
        <v>2261</v>
      </c>
      <c r="G3287" t="s">
        <v>3540</v>
      </c>
      <c r="H3287" t="s">
        <v>6496</v>
      </c>
    </row>
    <row r="3288" spans="1:8" x14ac:dyDescent="0.3">
      <c r="A3288">
        <v>512382</v>
      </c>
      <c r="B3288">
        <v>20</v>
      </c>
      <c r="C3288">
        <v>2005</v>
      </c>
      <c r="E3288">
        <v>106214</v>
      </c>
      <c r="F3288" t="s">
        <v>2261</v>
      </c>
      <c r="G3288" t="s">
        <v>6497</v>
      </c>
      <c r="H3288" t="s">
        <v>6498</v>
      </c>
    </row>
    <row r="3289" spans="1:8" x14ac:dyDescent="0.3">
      <c r="A3289">
        <v>512478</v>
      </c>
      <c r="B3289">
        <v>20</v>
      </c>
      <c r="C3289">
        <v>2006</v>
      </c>
      <c r="E3289">
        <v>106215</v>
      </c>
      <c r="F3289" t="s">
        <v>2264</v>
      </c>
      <c r="G3289" t="s">
        <v>2571</v>
      </c>
      <c r="H3289" t="s">
        <v>6499</v>
      </c>
    </row>
    <row r="3290" spans="1:8" x14ac:dyDescent="0.3">
      <c r="A3290">
        <v>510547</v>
      </c>
      <c r="B3290">
        <v>23</v>
      </c>
      <c r="C3290">
        <v>2302</v>
      </c>
      <c r="E3290">
        <v>106216</v>
      </c>
      <c r="F3290" t="s">
        <v>2261</v>
      </c>
      <c r="G3290" t="s">
        <v>4472</v>
      </c>
      <c r="H3290" t="s">
        <v>6500</v>
      </c>
    </row>
    <row r="3291" spans="1:8" x14ac:dyDescent="0.3">
      <c r="A3291">
        <v>510274</v>
      </c>
      <c r="B3291">
        <v>18</v>
      </c>
      <c r="C3291">
        <v>1802</v>
      </c>
      <c r="E3291">
        <v>106218</v>
      </c>
      <c r="F3291" t="s">
        <v>2261</v>
      </c>
      <c r="G3291" t="s">
        <v>2564</v>
      </c>
      <c r="H3291" t="s">
        <v>6501</v>
      </c>
    </row>
    <row r="3292" spans="1:8" x14ac:dyDescent="0.3">
      <c r="A3292">
        <v>513469</v>
      </c>
      <c r="B3292">
        <v>20</v>
      </c>
      <c r="C3292">
        <v>2006</v>
      </c>
      <c r="E3292">
        <v>106220</v>
      </c>
      <c r="F3292" t="s">
        <v>2261</v>
      </c>
      <c r="G3292" t="s">
        <v>6502</v>
      </c>
      <c r="H3292" t="s">
        <v>6503</v>
      </c>
    </row>
    <row r="3293" spans="1:8" x14ac:dyDescent="0.3">
      <c r="A3293">
        <v>515323</v>
      </c>
      <c r="B3293">
        <v>18</v>
      </c>
      <c r="C3293">
        <v>1804</v>
      </c>
      <c r="E3293">
        <v>106221</v>
      </c>
      <c r="F3293" t="s">
        <v>2261</v>
      </c>
      <c r="G3293" t="s">
        <v>6504</v>
      </c>
      <c r="H3293" t="s">
        <v>6505</v>
      </c>
    </row>
    <row r="3294" spans="1:8" x14ac:dyDescent="0.3">
      <c r="A3294">
        <v>510107</v>
      </c>
      <c r="B3294">
        <v>16</v>
      </c>
      <c r="C3294">
        <v>1603</v>
      </c>
      <c r="E3294">
        <v>106222</v>
      </c>
      <c r="F3294" t="s">
        <v>2264</v>
      </c>
      <c r="G3294" t="s">
        <v>6506</v>
      </c>
      <c r="H3294" t="s">
        <v>6415</v>
      </c>
    </row>
    <row r="3295" spans="1:8" x14ac:dyDescent="0.3">
      <c r="A3295">
        <v>512409</v>
      </c>
      <c r="B3295">
        <v>20</v>
      </c>
      <c r="C3295">
        <v>2005</v>
      </c>
      <c r="E3295">
        <v>106225</v>
      </c>
      <c r="F3295" t="s">
        <v>2264</v>
      </c>
      <c r="G3295" t="s">
        <v>6507</v>
      </c>
      <c r="H3295" t="s">
        <v>6349</v>
      </c>
    </row>
    <row r="3296" spans="1:8" x14ac:dyDescent="0.3">
      <c r="A3296">
        <v>514373</v>
      </c>
      <c r="B3296">
        <v>18</v>
      </c>
      <c r="C3296">
        <v>1803</v>
      </c>
      <c r="E3296">
        <v>106226</v>
      </c>
      <c r="F3296" t="s">
        <v>2361</v>
      </c>
      <c r="G3296" t="s">
        <v>2591</v>
      </c>
      <c r="H3296" t="s">
        <v>6508</v>
      </c>
    </row>
    <row r="3297" spans="1:8" x14ac:dyDescent="0.3">
      <c r="A3297">
        <v>512565</v>
      </c>
      <c r="B3297">
        <v>18</v>
      </c>
      <c r="C3297">
        <v>1802</v>
      </c>
      <c r="E3297">
        <v>106227</v>
      </c>
      <c r="F3297" t="s">
        <v>2261</v>
      </c>
      <c r="G3297" t="s">
        <v>5924</v>
      </c>
      <c r="H3297" t="s">
        <v>6509</v>
      </c>
    </row>
    <row r="3298" spans="1:8" x14ac:dyDescent="0.3">
      <c r="A3298">
        <v>510756</v>
      </c>
      <c r="B3298">
        <v>22</v>
      </c>
      <c r="C3298">
        <v>2203</v>
      </c>
      <c r="E3298">
        <v>106228</v>
      </c>
      <c r="F3298" t="s">
        <v>2261</v>
      </c>
      <c r="G3298" t="s">
        <v>4206</v>
      </c>
      <c r="H3298" t="s">
        <v>6510</v>
      </c>
    </row>
    <row r="3299" spans="1:8" x14ac:dyDescent="0.3">
      <c r="A3299">
        <v>511749</v>
      </c>
      <c r="B3299">
        <v>16</v>
      </c>
      <c r="C3299">
        <v>1603</v>
      </c>
      <c r="E3299">
        <v>106233</v>
      </c>
      <c r="F3299" t="s">
        <v>2261</v>
      </c>
      <c r="G3299" t="s">
        <v>3365</v>
      </c>
      <c r="H3299" t="s">
        <v>6511</v>
      </c>
    </row>
    <row r="3300" spans="1:8" x14ac:dyDescent="0.3">
      <c r="A3300">
        <v>510274</v>
      </c>
      <c r="B3300">
        <v>18</v>
      </c>
      <c r="C3300">
        <v>1802</v>
      </c>
      <c r="E3300">
        <v>106235</v>
      </c>
      <c r="F3300" t="s">
        <v>2261</v>
      </c>
      <c r="G3300" t="s">
        <v>2518</v>
      </c>
      <c r="H3300" t="s">
        <v>6512</v>
      </c>
    </row>
    <row r="3301" spans="1:8" x14ac:dyDescent="0.3">
      <c r="A3301">
        <v>511905</v>
      </c>
      <c r="B3301">
        <v>20</v>
      </c>
      <c r="C3301">
        <v>2003</v>
      </c>
      <c r="E3301">
        <v>106236</v>
      </c>
      <c r="F3301" t="s">
        <v>2261</v>
      </c>
      <c r="G3301" t="s">
        <v>6513</v>
      </c>
      <c r="H3301" t="s">
        <v>6514</v>
      </c>
    </row>
    <row r="3302" spans="1:8" x14ac:dyDescent="0.3">
      <c r="A3302">
        <v>515179</v>
      </c>
      <c r="B3302">
        <v>21</v>
      </c>
      <c r="C3302">
        <v>2103</v>
      </c>
      <c r="E3302">
        <v>106237</v>
      </c>
      <c r="F3302" t="s">
        <v>2261</v>
      </c>
      <c r="G3302" t="s">
        <v>3244</v>
      </c>
      <c r="H3302" t="s">
        <v>6515</v>
      </c>
    </row>
    <row r="3303" spans="1:8" x14ac:dyDescent="0.3">
      <c r="A3303">
        <v>515179</v>
      </c>
      <c r="B3303">
        <v>21</v>
      </c>
      <c r="C3303">
        <v>2103</v>
      </c>
      <c r="E3303">
        <v>106240</v>
      </c>
      <c r="F3303" t="s">
        <v>2261</v>
      </c>
      <c r="G3303" t="s">
        <v>3398</v>
      </c>
      <c r="H3303" t="s">
        <v>6516</v>
      </c>
    </row>
    <row r="3304" spans="1:8" x14ac:dyDescent="0.3">
      <c r="A3304">
        <v>510027</v>
      </c>
      <c r="B3304">
        <v>22</v>
      </c>
      <c r="C3304">
        <v>2203</v>
      </c>
      <c r="E3304">
        <v>106241</v>
      </c>
      <c r="F3304" t="s">
        <v>2261</v>
      </c>
      <c r="G3304" t="s">
        <v>6517</v>
      </c>
      <c r="H3304" t="s">
        <v>6518</v>
      </c>
    </row>
    <row r="3305" spans="1:8" x14ac:dyDescent="0.3">
      <c r="A3305">
        <v>510282</v>
      </c>
      <c r="B3305">
        <v>22</v>
      </c>
      <c r="C3305">
        <v>2203</v>
      </c>
      <c r="E3305">
        <v>106242</v>
      </c>
      <c r="F3305" t="s">
        <v>2261</v>
      </c>
      <c r="G3305" t="s">
        <v>3510</v>
      </c>
      <c r="H3305" t="s">
        <v>6519</v>
      </c>
    </row>
    <row r="3306" spans="1:8" x14ac:dyDescent="0.3">
      <c r="A3306">
        <v>514549</v>
      </c>
      <c r="B3306">
        <v>22</v>
      </c>
      <c r="C3306">
        <v>2202</v>
      </c>
      <c r="E3306">
        <v>106243</v>
      </c>
      <c r="F3306" t="s">
        <v>2264</v>
      </c>
      <c r="G3306" t="s">
        <v>4194</v>
      </c>
      <c r="H3306" t="s">
        <v>6520</v>
      </c>
    </row>
    <row r="3307" spans="1:8" x14ac:dyDescent="0.3">
      <c r="A3307">
        <v>510882</v>
      </c>
      <c r="B3307">
        <v>22</v>
      </c>
      <c r="C3307">
        <v>2203</v>
      </c>
      <c r="E3307">
        <v>106244</v>
      </c>
      <c r="F3307" t="s">
        <v>2261</v>
      </c>
      <c r="G3307" t="s">
        <v>4909</v>
      </c>
      <c r="H3307" t="s">
        <v>6521</v>
      </c>
    </row>
    <row r="3308" spans="1:8" x14ac:dyDescent="0.3">
      <c r="A3308">
        <v>510027</v>
      </c>
      <c r="B3308">
        <v>22</v>
      </c>
      <c r="C3308">
        <v>2203</v>
      </c>
      <c r="E3308">
        <v>106245</v>
      </c>
      <c r="F3308" t="s">
        <v>2261</v>
      </c>
      <c r="G3308" t="s">
        <v>2998</v>
      </c>
      <c r="H3308" t="s">
        <v>6522</v>
      </c>
    </row>
    <row r="3309" spans="1:8" x14ac:dyDescent="0.3">
      <c r="A3309">
        <v>511113</v>
      </c>
      <c r="B3309">
        <v>22</v>
      </c>
      <c r="C3309">
        <v>2202</v>
      </c>
      <c r="E3309">
        <v>106246</v>
      </c>
      <c r="F3309" t="s">
        <v>2261</v>
      </c>
      <c r="G3309" t="s">
        <v>6523</v>
      </c>
      <c r="H3309" t="s">
        <v>6349</v>
      </c>
    </row>
    <row r="3310" spans="1:8" x14ac:dyDescent="0.3">
      <c r="A3310">
        <v>510282</v>
      </c>
      <c r="B3310">
        <v>22</v>
      </c>
      <c r="C3310">
        <v>2203</v>
      </c>
      <c r="E3310">
        <v>106247</v>
      </c>
      <c r="F3310" t="s">
        <v>2261</v>
      </c>
      <c r="G3310" t="s">
        <v>3637</v>
      </c>
      <c r="H3310" t="s">
        <v>5679</v>
      </c>
    </row>
    <row r="3311" spans="1:8" x14ac:dyDescent="0.3">
      <c r="A3311">
        <v>510282</v>
      </c>
      <c r="B3311">
        <v>22</v>
      </c>
      <c r="C3311">
        <v>2203</v>
      </c>
      <c r="E3311">
        <v>106248</v>
      </c>
      <c r="F3311" t="s">
        <v>2261</v>
      </c>
      <c r="G3311" t="s">
        <v>2357</v>
      </c>
      <c r="H3311" t="s">
        <v>6524</v>
      </c>
    </row>
    <row r="3312" spans="1:8" x14ac:dyDescent="0.3">
      <c r="A3312">
        <v>511193</v>
      </c>
      <c r="B3312">
        <v>18</v>
      </c>
      <c r="C3312">
        <v>1804</v>
      </c>
      <c r="E3312">
        <v>106249</v>
      </c>
      <c r="F3312" t="s">
        <v>2261</v>
      </c>
      <c r="G3312" t="s">
        <v>4796</v>
      </c>
      <c r="H3312" t="s">
        <v>6525</v>
      </c>
    </row>
    <row r="3313" spans="1:8" x14ac:dyDescent="0.3">
      <c r="A3313">
        <v>513497</v>
      </c>
      <c r="B3313">
        <v>21</v>
      </c>
      <c r="C3313">
        <v>2103</v>
      </c>
      <c r="E3313">
        <v>106252</v>
      </c>
      <c r="F3313" t="s">
        <v>2261</v>
      </c>
      <c r="G3313" t="s">
        <v>6526</v>
      </c>
      <c r="H3313" t="s">
        <v>6527</v>
      </c>
    </row>
    <row r="3314" spans="1:8" x14ac:dyDescent="0.3">
      <c r="A3314">
        <v>514650</v>
      </c>
      <c r="B3314">
        <v>20</v>
      </c>
      <c r="C3314">
        <v>2006</v>
      </c>
      <c r="E3314">
        <v>106253</v>
      </c>
      <c r="F3314" t="s">
        <v>2261</v>
      </c>
      <c r="G3314" t="s">
        <v>6528</v>
      </c>
      <c r="H3314" t="s">
        <v>6529</v>
      </c>
    </row>
    <row r="3315" spans="1:8" x14ac:dyDescent="0.3">
      <c r="A3315">
        <v>512521</v>
      </c>
      <c r="B3315">
        <v>20</v>
      </c>
      <c r="C3315">
        <v>2006</v>
      </c>
      <c r="E3315">
        <v>106256</v>
      </c>
      <c r="F3315" t="s">
        <v>2264</v>
      </c>
      <c r="G3315" t="s">
        <v>6530</v>
      </c>
      <c r="H3315" t="s">
        <v>6531</v>
      </c>
    </row>
    <row r="3316" spans="1:8" x14ac:dyDescent="0.3">
      <c r="A3316">
        <v>511195</v>
      </c>
      <c r="B3316">
        <v>18</v>
      </c>
      <c r="C3316">
        <v>1803</v>
      </c>
      <c r="E3316">
        <v>106258</v>
      </c>
      <c r="F3316" t="s">
        <v>2261</v>
      </c>
      <c r="G3316" t="s">
        <v>6532</v>
      </c>
      <c r="H3316" t="s">
        <v>6533</v>
      </c>
    </row>
    <row r="3317" spans="1:8" x14ac:dyDescent="0.3">
      <c r="A3317">
        <v>510946</v>
      </c>
      <c r="B3317">
        <v>19</v>
      </c>
      <c r="C3317">
        <v>1902</v>
      </c>
      <c r="E3317">
        <v>106259</v>
      </c>
      <c r="F3317" t="s">
        <v>2261</v>
      </c>
      <c r="G3317" t="s">
        <v>6534</v>
      </c>
      <c r="H3317" t="s">
        <v>6533</v>
      </c>
    </row>
    <row r="3318" spans="1:8" x14ac:dyDescent="0.3">
      <c r="A3318">
        <v>510857</v>
      </c>
      <c r="B3318">
        <v>22</v>
      </c>
      <c r="C3318">
        <v>2202</v>
      </c>
      <c r="E3318">
        <v>106261</v>
      </c>
      <c r="F3318" t="s">
        <v>2264</v>
      </c>
      <c r="G3318" t="s">
        <v>2985</v>
      </c>
      <c r="H3318" t="s">
        <v>6535</v>
      </c>
    </row>
    <row r="3319" spans="1:8" x14ac:dyDescent="0.3">
      <c r="A3319">
        <v>511029</v>
      </c>
      <c r="B3319">
        <v>18</v>
      </c>
      <c r="C3319">
        <v>1803</v>
      </c>
      <c r="E3319">
        <v>106263</v>
      </c>
      <c r="F3319" t="s">
        <v>2261</v>
      </c>
      <c r="G3319" t="s">
        <v>3650</v>
      </c>
      <c r="H3319" t="s">
        <v>6448</v>
      </c>
    </row>
    <row r="3320" spans="1:8" x14ac:dyDescent="0.3">
      <c r="A3320">
        <v>515323</v>
      </c>
      <c r="B3320">
        <v>18</v>
      </c>
      <c r="C3320">
        <v>1804</v>
      </c>
      <c r="E3320">
        <v>106264</v>
      </c>
      <c r="F3320" t="s">
        <v>2261</v>
      </c>
      <c r="G3320" t="s">
        <v>2331</v>
      </c>
      <c r="H3320" t="s">
        <v>6536</v>
      </c>
    </row>
    <row r="3321" spans="1:8" x14ac:dyDescent="0.3">
      <c r="A3321">
        <v>513648</v>
      </c>
      <c r="B3321">
        <v>23</v>
      </c>
      <c r="C3321">
        <v>2303</v>
      </c>
      <c r="E3321">
        <v>106265</v>
      </c>
      <c r="F3321" t="s">
        <v>2264</v>
      </c>
      <c r="G3321" t="s">
        <v>3824</v>
      </c>
      <c r="H3321" t="s">
        <v>6537</v>
      </c>
    </row>
    <row r="3322" spans="1:8" x14ac:dyDescent="0.3">
      <c r="A3322">
        <v>510282</v>
      </c>
      <c r="B3322">
        <v>22</v>
      </c>
      <c r="C3322">
        <v>2203</v>
      </c>
      <c r="E3322">
        <v>106266</v>
      </c>
      <c r="F3322" t="s">
        <v>2261</v>
      </c>
      <c r="G3322" t="s">
        <v>2638</v>
      </c>
      <c r="H3322" t="s">
        <v>6392</v>
      </c>
    </row>
    <row r="3323" spans="1:8" x14ac:dyDescent="0.3">
      <c r="A3323">
        <v>514860</v>
      </c>
      <c r="B3323">
        <v>18</v>
      </c>
      <c r="C3323">
        <v>1803</v>
      </c>
      <c r="E3323">
        <v>106267</v>
      </c>
      <c r="F3323" t="s">
        <v>2261</v>
      </c>
      <c r="G3323" t="s">
        <v>6043</v>
      </c>
      <c r="H3323" t="s">
        <v>6538</v>
      </c>
    </row>
    <row r="3324" spans="1:8" x14ac:dyDescent="0.3">
      <c r="A3324">
        <v>511504</v>
      </c>
      <c r="B3324">
        <v>22</v>
      </c>
      <c r="C3324">
        <v>2202</v>
      </c>
      <c r="E3324">
        <v>106268</v>
      </c>
      <c r="F3324" t="s">
        <v>2261</v>
      </c>
      <c r="G3324" t="s">
        <v>4439</v>
      </c>
      <c r="H3324" t="s">
        <v>6338</v>
      </c>
    </row>
    <row r="3325" spans="1:8" x14ac:dyDescent="0.3">
      <c r="A3325">
        <v>511218</v>
      </c>
      <c r="B3325">
        <v>18</v>
      </c>
      <c r="C3325">
        <v>1804</v>
      </c>
      <c r="E3325">
        <v>106269</v>
      </c>
      <c r="F3325" t="s">
        <v>2261</v>
      </c>
      <c r="G3325" t="s">
        <v>3757</v>
      </c>
      <c r="H3325" t="s">
        <v>6539</v>
      </c>
    </row>
    <row r="3326" spans="1:8" x14ac:dyDescent="0.3">
      <c r="A3326">
        <v>515323</v>
      </c>
      <c r="B3326">
        <v>18</v>
      </c>
      <c r="C3326">
        <v>1804</v>
      </c>
      <c r="E3326">
        <v>106270</v>
      </c>
      <c r="F3326" t="s">
        <v>2261</v>
      </c>
      <c r="G3326" t="s">
        <v>4356</v>
      </c>
      <c r="H3326" t="s">
        <v>6540</v>
      </c>
    </row>
    <row r="3327" spans="1:8" x14ac:dyDescent="0.3">
      <c r="A3327">
        <v>512476</v>
      </c>
      <c r="B3327">
        <v>16</v>
      </c>
      <c r="C3327">
        <v>1603</v>
      </c>
      <c r="E3327">
        <v>106271</v>
      </c>
      <c r="F3327" t="s">
        <v>2261</v>
      </c>
      <c r="G3327" t="s">
        <v>4157</v>
      </c>
      <c r="H3327" t="s">
        <v>6510</v>
      </c>
    </row>
    <row r="3328" spans="1:8" x14ac:dyDescent="0.3">
      <c r="A3328">
        <v>510026</v>
      </c>
      <c r="B3328">
        <v>22</v>
      </c>
      <c r="C3328">
        <v>2203</v>
      </c>
      <c r="E3328">
        <v>106274</v>
      </c>
      <c r="F3328" t="s">
        <v>2261</v>
      </c>
      <c r="G3328" t="s">
        <v>2554</v>
      </c>
      <c r="H3328" t="s">
        <v>6541</v>
      </c>
    </row>
    <row r="3329" spans="1:8" x14ac:dyDescent="0.3">
      <c r="A3329">
        <v>510496</v>
      </c>
      <c r="B3329">
        <v>18</v>
      </c>
      <c r="C3329">
        <v>1803</v>
      </c>
      <c r="E3329">
        <v>106275</v>
      </c>
      <c r="F3329" t="s">
        <v>2261</v>
      </c>
      <c r="G3329" t="s">
        <v>2261</v>
      </c>
      <c r="H3329" t="s">
        <v>2592</v>
      </c>
    </row>
    <row r="3330" spans="1:8" x14ac:dyDescent="0.3">
      <c r="A3330">
        <v>512021</v>
      </c>
      <c r="B3330">
        <v>16</v>
      </c>
      <c r="C3330">
        <v>1603</v>
      </c>
      <c r="E3330">
        <v>106276</v>
      </c>
      <c r="F3330" t="s">
        <v>2261</v>
      </c>
      <c r="G3330" t="s">
        <v>3166</v>
      </c>
      <c r="H3330" t="s">
        <v>2592</v>
      </c>
    </row>
    <row r="3331" spans="1:8" x14ac:dyDescent="0.3">
      <c r="A3331">
        <v>510340</v>
      </c>
      <c r="B3331">
        <v>19</v>
      </c>
      <c r="C3331">
        <v>1905</v>
      </c>
      <c r="E3331">
        <v>106277</v>
      </c>
      <c r="F3331" t="s">
        <v>2261</v>
      </c>
      <c r="G3331" t="s">
        <v>5569</v>
      </c>
      <c r="H3331" t="s">
        <v>6349</v>
      </c>
    </row>
    <row r="3332" spans="1:8" x14ac:dyDescent="0.3">
      <c r="A3332">
        <v>513900</v>
      </c>
      <c r="B3332">
        <v>19</v>
      </c>
      <c r="C3332">
        <v>1905</v>
      </c>
      <c r="E3332">
        <v>106278</v>
      </c>
      <c r="F3332" t="s">
        <v>2261</v>
      </c>
      <c r="G3332" t="s">
        <v>2519</v>
      </c>
      <c r="H3332" t="s">
        <v>6395</v>
      </c>
    </row>
    <row r="3333" spans="1:8" x14ac:dyDescent="0.3">
      <c r="A3333">
        <v>510088</v>
      </c>
      <c r="B3333">
        <v>16</v>
      </c>
      <c r="C3333">
        <v>1603</v>
      </c>
      <c r="E3333">
        <v>106279</v>
      </c>
      <c r="F3333" t="s">
        <v>2261</v>
      </c>
      <c r="G3333" t="s">
        <v>6542</v>
      </c>
      <c r="H3333" t="s">
        <v>6543</v>
      </c>
    </row>
    <row r="3334" spans="1:8" x14ac:dyDescent="0.3">
      <c r="A3334">
        <v>512674</v>
      </c>
      <c r="B3334">
        <v>20</v>
      </c>
      <c r="C3334">
        <v>2005</v>
      </c>
      <c r="E3334">
        <v>106280</v>
      </c>
      <c r="F3334" t="s">
        <v>2264</v>
      </c>
      <c r="G3334" t="s">
        <v>6544</v>
      </c>
      <c r="H3334" t="s">
        <v>6545</v>
      </c>
    </row>
    <row r="3335" spans="1:8" x14ac:dyDescent="0.3">
      <c r="A3335">
        <v>515376</v>
      </c>
      <c r="B3335">
        <v>17</v>
      </c>
      <c r="C3335">
        <v>1703</v>
      </c>
      <c r="E3335">
        <v>106281</v>
      </c>
      <c r="F3335" t="s">
        <v>2261</v>
      </c>
      <c r="G3335" t="s">
        <v>3923</v>
      </c>
      <c r="H3335" t="s">
        <v>6546</v>
      </c>
    </row>
    <row r="3336" spans="1:8" x14ac:dyDescent="0.3">
      <c r="A3336">
        <v>511355</v>
      </c>
      <c r="B3336">
        <v>21</v>
      </c>
      <c r="C3336">
        <v>2104</v>
      </c>
      <c r="E3336">
        <v>106282</v>
      </c>
      <c r="F3336" t="s">
        <v>2261</v>
      </c>
      <c r="G3336" t="s">
        <v>2480</v>
      </c>
      <c r="H3336" t="s">
        <v>6547</v>
      </c>
    </row>
    <row r="3337" spans="1:8" x14ac:dyDescent="0.3">
      <c r="A3337">
        <v>512205</v>
      </c>
      <c r="B3337">
        <v>19</v>
      </c>
      <c r="C3337">
        <v>1902</v>
      </c>
      <c r="E3337">
        <v>106283</v>
      </c>
      <c r="F3337" t="s">
        <v>2261</v>
      </c>
      <c r="G3337" t="s">
        <v>5481</v>
      </c>
      <c r="H3337" t="s">
        <v>6548</v>
      </c>
    </row>
    <row r="3338" spans="1:8" x14ac:dyDescent="0.3">
      <c r="A3338">
        <v>510849</v>
      </c>
      <c r="B3338">
        <v>18</v>
      </c>
      <c r="C3338">
        <v>1804</v>
      </c>
      <c r="E3338">
        <v>106284</v>
      </c>
      <c r="F3338" t="s">
        <v>2261</v>
      </c>
      <c r="G3338" t="s">
        <v>5963</v>
      </c>
      <c r="H3338" t="s">
        <v>6549</v>
      </c>
    </row>
    <row r="3339" spans="1:8" x14ac:dyDescent="0.3">
      <c r="A3339">
        <v>511946</v>
      </c>
      <c r="B3339">
        <v>21</v>
      </c>
      <c r="C3339">
        <v>2102</v>
      </c>
      <c r="E3339">
        <v>106285</v>
      </c>
      <c r="F3339" t="s">
        <v>2261</v>
      </c>
      <c r="G3339" t="s">
        <v>3057</v>
      </c>
      <c r="H3339" t="s">
        <v>6550</v>
      </c>
    </row>
    <row r="3340" spans="1:8" x14ac:dyDescent="0.3">
      <c r="A3340">
        <v>510946</v>
      </c>
      <c r="B3340">
        <v>19</v>
      </c>
      <c r="C3340">
        <v>1902</v>
      </c>
      <c r="E3340">
        <v>106286</v>
      </c>
      <c r="F3340" t="s">
        <v>2261</v>
      </c>
      <c r="G3340" t="s">
        <v>2378</v>
      </c>
      <c r="H3340" t="s">
        <v>6551</v>
      </c>
    </row>
    <row r="3341" spans="1:8" x14ac:dyDescent="0.3">
      <c r="A3341">
        <v>510762</v>
      </c>
      <c r="B3341">
        <v>22</v>
      </c>
      <c r="C3341">
        <v>2203</v>
      </c>
      <c r="E3341">
        <v>106287</v>
      </c>
      <c r="F3341" t="s">
        <v>2264</v>
      </c>
      <c r="G3341" t="s">
        <v>2677</v>
      </c>
      <c r="H3341" t="s">
        <v>6367</v>
      </c>
    </row>
    <row r="3342" spans="1:8" x14ac:dyDescent="0.3">
      <c r="A3342">
        <v>514982</v>
      </c>
      <c r="B3342">
        <v>21</v>
      </c>
      <c r="C3342">
        <v>2104</v>
      </c>
      <c r="E3342">
        <v>106288</v>
      </c>
      <c r="F3342" t="s">
        <v>2261</v>
      </c>
      <c r="G3342" t="s">
        <v>6552</v>
      </c>
      <c r="H3342" t="s">
        <v>6553</v>
      </c>
    </row>
    <row r="3343" spans="1:8" x14ac:dyDescent="0.3">
      <c r="A3343">
        <v>514897</v>
      </c>
      <c r="B3343">
        <v>22</v>
      </c>
      <c r="C3343">
        <v>2202</v>
      </c>
      <c r="E3343">
        <v>106289</v>
      </c>
      <c r="F3343" t="s">
        <v>2264</v>
      </c>
      <c r="G3343" t="s">
        <v>6554</v>
      </c>
      <c r="H3343" t="s">
        <v>6555</v>
      </c>
    </row>
    <row r="3344" spans="1:8" x14ac:dyDescent="0.3">
      <c r="A3344">
        <v>511107</v>
      </c>
      <c r="B3344">
        <v>18</v>
      </c>
      <c r="C3344">
        <v>1804</v>
      </c>
      <c r="E3344">
        <v>106290</v>
      </c>
      <c r="F3344" t="s">
        <v>2261</v>
      </c>
      <c r="G3344" t="s">
        <v>3498</v>
      </c>
      <c r="H3344" t="s">
        <v>6556</v>
      </c>
    </row>
    <row r="3345" spans="1:8" x14ac:dyDescent="0.3">
      <c r="A3345">
        <v>513496</v>
      </c>
      <c r="B3345">
        <v>21</v>
      </c>
      <c r="C3345">
        <v>2103</v>
      </c>
      <c r="E3345">
        <v>106293</v>
      </c>
      <c r="F3345" t="s">
        <v>2264</v>
      </c>
      <c r="G3345" t="s">
        <v>2957</v>
      </c>
      <c r="H3345" t="s">
        <v>6557</v>
      </c>
    </row>
    <row r="3346" spans="1:8" x14ac:dyDescent="0.3">
      <c r="A3346">
        <v>510274</v>
      </c>
      <c r="B3346">
        <v>18</v>
      </c>
      <c r="C3346">
        <v>1802</v>
      </c>
      <c r="E3346">
        <v>106294</v>
      </c>
      <c r="F3346" t="s">
        <v>2261</v>
      </c>
      <c r="G3346" t="s">
        <v>3161</v>
      </c>
      <c r="H3346" t="s">
        <v>6476</v>
      </c>
    </row>
    <row r="3347" spans="1:8" x14ac:dyDescent="0.3">
      <c r="A3347">
        <v>510809</v>
      </c>
      <c r="B3347">
        <v>18</v>
      </c>
      <c r="C3347">
        <v>1804</v>
      </c>
      <c r="E3347">
        <v>106295</v>
      </c>
      <c r="F3347" t="s">
        <v>2261</v>
      </c>
      <c r="G3347" t="s">
        <v>6558</v>
      </c>
      <c r="H3347" t="s">
        <v>6559</v>
      </c>
    </row>
    <row r="3348" spans="1:8" x14ac:dyDescent="0.3">
      <c r="A3348">
        <v>515650</v>
      </c>
      <c r="B3348">
        <v>23</v>
      </c>
      <c r="C3348">
        <v>2303</v>
      </c>
      <c r="E3348">
        <v>106296</v>
      </c>
      <c r="F3348" t="s">
        <v>2261</v>
      </c>
      <c r="G3348" t="s">
        <v>2582</v>
      </c>
      <c r="H3348" t="s">
        <v>6560</v>
      </c>
    </row>
    <row r="3349" spans="1:8" x14ac:dyDescent="0.3">
      <c r="A3349">
        <v>513929</v>
      </c>
      <c r="B3349">
        <v>20</v>
      </c>
      <c r="C3349">
        <v>2005</v>
      </c>
      <c r="E3349">
        <v>106297</v>
      </c>
      <c r="F3349" t="s">
        <v>2264</v>
      </c>
      <c r="G3349" t="s">
        <v>2957</v>
      </c>
      <c r="H3349" t="s">
        <v>6561</v>
      </c>
    </row>
    <row r="3350" spans="1:8" x14ac:dyDescent="0.3">
      <c r="A3350">
        <v>511195</v>
      </c>
      <c r="B3350">
        <v>18</v>
      </c>
      <c r="C3350">
        <v>1803</v>
      </c>
      <c r="E3350">
        <v>106298</v>
      </c>
      <c r="F3350" t="s">
        <v>2261</v>
      </c>
      <c r="G3350" t="s">
        <v>6562</v>
      </c>
      <c r="H3350" t="s">
        <v>6563</v>
      </c>
    </row>
    <row r="3351" spans="1:8" x14ac:dyDescent="0.3">
      <c r="A3351">
        <v>510432</v>
      </c>
      <c r="B3351">
        <v>21</v>
      </c>
      <c r="C3351">
        <v>2104</v>
      </c>
      <c r="E3351">
        <v>106300</v>
      </c>
      <c r="F3351" t="s">
        <v>2261</v>
      </c>
      <c r="G3351" t="s">
        <v>6564</v>
      </c>
      <c r="H3351" t="s">
        <v>6565</v>
      </c>
    </row>
    <row r="3352" spans="1:8" x14ac:dyDescent="0.3">
      <c r="A3352">
        <v>512242</v>
      </c>
      <c r="B3352">
        <v>21</v>
      </c>
      <c r="C3352">
        <v>2104</v>
      </c>
      <c r="E3352">
        <v>106301</v>
      </c>
      <c r="F3352" t="s">
        <v>2261</v>
      </c>
      <c r="G3352" t="s">
        <v>6566</v>
      </c>
      <c r="H3352" t="s">
        <v>6567</v>
      </c>
    </row>
    <row r="3353" spans="1:8" x14ac:dyDescent="0.3">
      <c r="A3353">
        <v>510780</v>
      </c>
      <c r="B3353">
        <v>23</v>
      </c>
      <c r="C3353">
        <v>2302</v>
      </c>
      <c r="E3353">
        <v>106303</v>
      </c>
      <c r="F3353" t="s">
        <v>2261</v>
      </c>
      <c r="G3353" t="s">
        <v>6568</v>
      </c>
      <c r="H3353" t="s">
        <v>6569</v>
      </c>
    </row>
    <row r="3354" spans="1:8" x14ac:dyDescent="0.3">
      <c r="A3354">
        <v>510279</v>
      </c>
      <c r="B3354">
        <v>18</v>
      </c>
      <c r="C3354">
        <v>1803</v>
      </c>
      <c r="E3354">
        <v>106306</v>
      </c>
      <c r="F3354" t="s">
        <v>2264</v>
      </c>
      <c r="G3354" t="s">
        <v>6570</v>
      </c>
      <c r="H3354" t="s">
        <v>6448</v>
      </c>
    </row>
    <row r="3355" spans="1:8" x14ac:dyDescent="0.3">
      <c r="A3355">
        <v>511393</v>
      </c>
      <c r="B3355">
        <v>18</v>
      </c>
      <c r="C3355">
        <v>1804</v>
      </c>
      <c r="E3355">
        <v>106307</v>
      </c>
      <c r="F3355" t="s">
        <v>2261</v>
      </c>
      <c r="G3355" t="s">
        <v>6571</v>
      </c>
      <c r="H3355" t="s">
        <v>6572</v>
      </c>
    </row>
    <row r="3356" spans="1:8" x14ac:dyDescent="0.3">
      <c r="A3356">
        <v>510432</v>
      </c>
      <c r="B3356">
        <v>21</v>
      </c>
      <c r="C3356">
        <v>2104</v>
      </c>
      <c r="E3356">
        <v>106308</v>
      </c>
      <c r="F3356" t="s">
        <v>2261</v>
      </c>
      <c r="G3356" t="s">
        <v>6573</v>
      </c>
      <c r="H3356" t="s">
        <v>4791</v>
      </c>
    </row>
    <row r="3357" spans="1:8" x14ac:dyDescent="0.3">
      <c r="A3357">
        <v>512374</v>
      </c>
      <c r="B3357">
        <v>18</v>
      </c>
      <c r="C3357">
        <v>1802</v>
      </c>
      <c r="E3357">
        <v>106310</v>
      </c>
      <c r="F3357" t="s">
        <v>2261</v>
      </c>
      <c r="G3357" t="s">
        <v>2989</v>
      </c>
      <c r="H3357" t="s">
        <v>6574</v>
      </c>
    </row>
    <row r="3358" spans="1:8" x14ac:dyDescent="0.3">
      <c r="A3358">
        <v>513709</v>
      </c>
      <c r="B3358">
        <v>18</v>
      </c>
      <c r="C3358">
        <v>1802</v>
      </c>
      <c r="E3358">
        <v>106311</v>
      </c>
      <c r="F3358" t="s">
        <v>2261</v>
      </c>
      <c r="G3358" t="s">
        <v>2295</v>
      </c>
      <c r="H3358" t="s">
        <v>6575</v>
      </c>
    </row>
    <row r="3359" spans="1:8" x14ac:dyDescent="0.3">
      <c r="A3359">
        <v>510805</v>
      </c>
      <c r="B3359">
        <v>19</v>
      </c>
      <c r="C3359">
        <v>1905</v>
      </c>
      <c r="E3359">
        <v>106312</v>
      </c>
      <c r="F3359" t="s">
        <v>2261</v>
      </c>
      <c r="G3359" t="s">
        <v>3624</v>
      </c>
      <c r="H3359" t="s">
        <v>6576</v>
      </c>
    </row>
    <row r="3360" spans="1:8" x14ac:dyDescent="0.3">
      <c r="A3360">
        <v>510805</v>
      </c>
      <c r="B3360">
        <v>19</v>
      </c>
      <c r="C3360">
        <v>1905</v>
      </c>
      <c r="E3360">
        <v>106313</v>
      </c>
      <c r="F3360" t="s">
        <v>2261</v>
      </c>
      <c r="G3360" t="s">
        <v>6577</v>
      </c>
      <c r="H3360" t="s">
        <v>6578</v>
      </c>
    </row>
    <row r="3361" spans="1:8" x14ac:dyDescent="0.3">
      <c r="A3361">
        <v>510805</v>
      </c>
      <c r="B3361">
        <v>19</v>
      </c>
      <c r="C3361">
        <v>1905</v>
      </c>
      <c r="E3361">
        <v>106314</v>
      </c>
      <c r="F3361" t="s">
        <v>2261</v>
      </c>
      <c r="G3361" t="s">
        <v>4472</v>
      </c>
      <c r="H3361" t="s">
        <v>6579</v>
      </c>
    </row>
    <row r="3362" spans="1:8" x14ac:dyDescent="0.3">
      <c r="A3362">
        <v>514869</v>
      </c>
      <c r="B3362">
        <v>18</v>
      </c>
      <c r="C3362">
        <v>1803</v>
      </c>
      <c r="E3362">
        <v>106315</v>
      </c>
      <c r="F3362" t="s">
        <v>2261</v>
      </c>
      <c r="G3362" t="s">
        <v>3169</v>
      </c>
      <c r="H3362" t="s">
        <v>6580</v>
      </c>
    </row>
    <row r="3363" spans="1:8" x14ac:dyDescent="0.3">
      <c r="A3363">
        <v>510805</v>
      </c>
      <c r="B3363">
        <v>19</v>
      </c>
      <c r="C3363">
        <v>1905</v>
      </c>
      <c r="E3363">
        <v>106316</v>
      </c>
      <c r="F3363" t="s">
        <v>2261</v>
      </c>
      <c r="G3363" t="s">
        <v>2642</v>
      </c>
      <c r="H3363" t="s">
        <v>3587</v>
      </c>
    </row>
    <row r="3364" spans="1:8" x14ac:dyDescent="0.3">
      <c r="A3364">
        <v>512092</v>
      </c>
      <c r="B3364">
        <v>19</v>
      </c>
      <c r="C3364">
        <v>1905</v>
      </c>
      <c r="E3364">
        <v>106317</v>
      </c>
      <c r="F3364" t="s">
        <v>2264</v>
      </c>
      <c r="G3364" t="s">
        <v>5439</v>
      </c>
      <c r="H3364" t="s">
        <v>6581</v>
      </c>
    </row>
    <row r="3365" spans="1:8" x14ac:dyDescent="0.3">
      <c r="A3365">
        <v>510805</v>
      </c>
      <c r="B3365">
        <v>19</v>
      </c>
      <c r="C3365">
        <v>1905</v>
      </c>
      <c r="E3365">
        <v>106318</v>
      </c>
      <c r="F3365" t="s">
        <v>2261</v>
      </c>
      <c r="G3365" t="s">
        <v>6582</v>
      </c>
      <c r="H3365" t="s">
        <v>6583</v>
      </c>
    </row>
    <row r="3366" spans="1:8" x14ac:dyDescent="0.3">
      <c r="A3366">
        <v>511264</v>
      </c>
      <c r="B3366">
        <v>19</v>
      </c>
      <c r="C3366">
        <v>1905</v>
      </c>
      <c r="E3366">
        <v>106319</v>
      </c>
      <c r="F3366" t="s">
        <v>2261</v>
      </c>
      <c r="G3366" t="s">
        <v>2457</v>
      </c>
      <c r="H3366" t="s">
        <v>6584</v>
      </c>
    </row>
    <row r="3367" spans="1:8" x14ac:dyDescent="0.3">
      <c r="A3367">
        <v>513610</v>
      </c>
      <c r="B3367">
        <v>19</v>
      </c>
      <c r="C3367">
        <v>1905</v>
      </c>
      <c r="E3367">
        <v>106320</v>
      </c>
      <c r="F3367" t="s">
        <v>2261</v>
      </c>
      <c r="G3367" t="s">
        <v>3690</v>
      </c>
      <c r="H3367" t="s">
        <v>2702</v>
      </c>
    </row>
    <row r="3368" spans="1:8" x14ac:dyDescent="0.3">
      <c r="A3368">
        <v>512189</v>
      </c>
      <c r="B3368">
        <v>19</v>
      </c>
      <c r="C3368">
        <v>1905</v>
      </c>
      <c r="E3368">
        <v>106321</v>
      </c>
      <c r="F3368" t="s">
        <v>2261</v>
      </c>
      <c r="G3368" t="s">
        <v>5417</v>
      </c>
      <c r="H3368" t="s">
        <v>6585</v>
      </c>
    </row>
    <row r="3369" spans="1:8" x14ac:dyDescent="0.3">
      <c r="A3369">
        <v>513651</v>
      </c>
      <c r="B3369">
        <v>23</v>
      </c>
      <c r="C3369">
        <v>2303</v>
      </c>
      <c r="E3369">
        <v>106323</v>
      </c>
      <c r="F3369" t="s">
        <v>2261</v>
      </c>
      <c r="G3369" t="s">
        <v>4761</v>
      </c>
      <c r="H3369" t="s">
        <v>6586</v>
      </c>
    </row>
    <row r="3370" spans="1:8" x14ac:dyDescent="0.3">
      <c r="A3370">
        <v>513651</v>
      </c>
      <c r="B3370">
        <v>23</v>
      </c>
      <c r="C3370">
        <v>2303</v>
      </c>
      <c r="E3370">
        <v>106324</v>
      </c>
      <c r="F3370" t="s">
        <v>2261</v>
      </c>
      <c r="G3370" t="s">
        <v>2455</v>
      </c>
      <c r="H3370" t="s">
        <v>6587</v>
      </c>
    </row>
    <row r="3371" spans="1:8" x14ac:dyDescent="0.3">
      <c r="A3371">
        <v>512424</v>
      </c>
      <c r="B3371">
        <v>23</v>
      </c>
      <c r="C3371">
        <v>2303</v>
      </c>
      <c r="E3371">
        <v>106325</v>
      </c>
      <c r="F3371" t="s">
        <v>2261</v>
      </c>
      <c r="G3371" t="s">
        <v>6588</v>
      </c>
      <c r="H3371" t="s">
        <v>6589</v>
      </c>
    </row>
    <row r="3372" spans="1:8" x14ac:dyDescent="0.3">
      <c r="A3372">
        <v>510621</v>
      </c>
      <c r="B3372">
        <v>22</v>
      </c>
      <c r="C3372">
        <v>2202</v>
      </c>
      <c r="E3372">
        <v>106326</v>
      </c>
      <c r="F3372" t="s">
        <v>2261</v>
      </c>
      <c r="G3372" t="s">
        <v>3576</v>
      </c>
      <c r="H3372" t="s">
        <v>6590</v>
      </c>
    </row>
    <row r="3373" spans="1:8" x14ac:dyDescent="0.3">
      <c r="A3373">
        <v>514282</v>
      </c>
      <c r="B3373">
        <v>20</v>
      </c>
      <c r="C3373">
        <v>2005</v>
      </c>
      <c r="E3373">
        <v>106327</v>
      </c>
      <c r="F3373" t="s">
        <v>2261</v>
      </c>
      <c r="G3373" t="s">
        <v>2476</v>
      </c>
      <c r="H3373" t="s">
        <v>6591</v>
      </c>
    </row>
    <row r="3374" spans="1:8" x14ac:dyDescent="0.3">
      <c r="A3374">
        <v>510213</v>
      </c>
      <c r="B3374">
        <v>17</v>
      </c>
      <c r="C3374">
        <v>1702</v>
      </c>
      <c r="E3374">
        <v>106329</v>
      </c>
      <c r="F3374" t="s">
        <v>2261</v>
      </c>
      <c r="G3374" t="s">
        <v>3996</v>
      </c>
      <c r="H3374" t="s">
        <v>6585</v>
      </c>
    </row>
    <row r="3375" spans="1:8" x14ac:dyDescent="0.3">
      <c r="A3375">
        <v>512017</v>
      </c>
      <c r="B3375">
        <v>21</v>
      </c>
      <c r="C3375">
        <v>2104</v>
      </c>
      <c r="E3375">
        <v>106330</v>
      </c>
      <c r="F3375" t="s">
        <v>2264</v>
      </c>
      <c r="G3375" t="s">
        <v>5472</v>
      </c>
      <c r="H3375" t="s">
        <v>6524</v>
      </c>
    </row>
    <row r="3376" spans="1:8" x14ac:dyDescent="0.3">
      <c r="A3376">
        <v>513550</v>
      </c>
      <c r="B3376">
        <v>17</v>
      </c>
      <c r="C3376">
        <v>1702</v>
      </c>
      <c r="E3376">
        <v>106331</v>
      </c>
      <c r="F3376" t="s">
        <v>2261</v>
      </c>
      <c r="G3376" t="s">
        <v>6592</v>
      </c>
      <c r="H3376" t="s">
        <v>6482</v>
      </c>
    </row>
    <row r="3377" spans="1:8" x14ac:dyDescent="0.3">
      <c r="A3377">
        <v>510205</v>
      </c>
      <c r="B3377">
        <v>17</v>
      </c>
      <c r="C3377">
        <v>1702</v>
      </c>
      <c r="E3377">
        <v>106332</v>
      </c>
      <c r="F3377" t="s">
        <v>2261</v>
      </c>
      <c r="G3377" t="s">
        <v>3824</v>
      </c>
      <c r="H3377" t="s">
        <v>6593</v>
      </c>
    </row>
    <row r="3378" spans="1:8" x14ac:dyDescent="0.3">
      <c r="A3378">
        <v>510373</v>
      </c>
      <c r="B3378">
        <v>19</v>
      </c>
      <c r="C3378">
        <v>1902</v>
      </c>
      <c r="E3378">
        <v>106333</v>
      </c>
      <c r="F3378" t="s">
        <v>2261</v>
      </c>
      <c r="G3378" t="s">
        <v>2540</v>
      </c>
      <c r="H3378" t="s">
        <v>6594</v>
      </c>
    </row>
    <row r="3379" spans="1:8" x14ac:dyDescent="0.3">
      <c r="A3379">
        <v>513875</v>
      </c>
      <c r="B3379">
        <v>21</v>
      </c>
      <c r="C3379">
        <v>2103</v>
      </c>
      <c r="E3379">
        <v>106334</v>
      </c>
      <c r="F3379" t="s">
        <v>2261</v>
      </c>
      <c r="G3379" t="s">
        <v>3542</v>
      </c>
      <c r="H3379" t="s">
        <v>6595</v>
      </c>
    </row>
    <row r="3380" spans="1:8" x14ac:dyDescent="0.3">
      <c r="A3380">
        <v>511088</v>
      </c>
      <c r="B3380">
        <v>18</v>
      </c>
      <c r="C3380">
        <v>1804</v>
      </c>
      <c r="E3380">
        <v>106336</v>
      </c>
      <c r="F3380" t="s">
        <v>2264</v>
      </c>
      <c r="G3380" t="s">
        <v>3336</v>
      </c>
      <c r="H3380" t="s">
        <v>6596</v>
      </c>
    </row>
    <row r="3381" spans="1:8" x14ac:dyDescent="0.3">
      <c r="A3381">
        <v>511115</v>
      </c>
      <c r="B3381">
        <v>22</v>
      </c>
      <c r="C3381">
        <v>2202</v>
      </c>
      <c r="E3381">
        <v>106340</v>
      </c>
      <c r="F3381" t="s">
        <v>2264</v>
      </c>
      <c r="G3381" t="s">
        <v>2331</v>
      </c>
      <c r="H3381" t="s">
        <v>3807</v>
      </c>
    </row>
    <row r="3382" spans="1:8" x14ac:dyDescent="0.3">
      <c r="A3382">
        <v>510886</v>
      </c>
      <c r="B3382">
        <v>22</v>
      </c>
      <c r="C3382">
        <v>2202</v>
      </c>
      <c r="E3382">
        <v>106341</v>
      </c>
      <c r="F3382" t="s">
        <v>2261</v>
      </c>
      <c r="G3382" t="s">
        <v>3506</v>
      </c>
      <c r="H3382" t="s">
        <v>6597</v>
      </c>
    </row>
    <row r="3383" spans="1:8" x14ac:dyDescent="0.3">
      <c r="A3383">
        <v>510071</v>
      </c>
      <c r="B3383">
        <v>17</v>
      </c>
      <c r="C3383">
        <v>1702</v>
      </c>
      <c r="E3383">
        <v>106342</v>
      </c>
      <c r="F3383" t="s">
        <v>2261</v>
      </c>
      <c r="G3383" t="s">
        <v>5270</v>
      </c>
      <c r="H3383" t="s">
        <v>6356</v>
      </c>
    </row>
    <row r="3384" spans="1:8" x14ac:dyDescent="0.3">
      <c r="A3384">
        <v>510217</v>
      </c>
      <c r="B3384">
        <v>17</v>
      </c>
      <c r="C3384">
        <v>1702</v>
      </c>
      <c r="E3384">
        <v>106344</v>
      </c>
      <c r="F3384" t="s">
        <v>2261</v>
      </c>
      <c r="G3384" t="s">
        <v>6598</v>
      </c>
      <c r="H3384" t="s">
        <v>6599</v>
      </c>
    </row>
    <row r="3385" spans="1:8" x14ac:dyDescent="0.3">
      <c r="A3385">
        <v>510198</v>
      </c>
      <c r="B3385">
        <v>17</v>
      </c>
      <c r="C3385">
        <v>1702</v>
      </c>
      <c r="E3385">
        <v>106345</v>
      </c>
      <c r="F3385" t="s">
        <v>2261</v>
      </c>
      <c r="G3385" t="s">
        <v>3057</v>
      </c>
      <c r="H3385" t="s">
        <v>6440</v>
      </c>
    </row>
    <row r="3386" spans="1:8" x14ac:dyDescent="0.3">
      <c r="A3386">
        <v>511828</v>
      </c>
      <c r="B3386">
        <v>17</v>
      </c>
      <c r="C3386">
        <v>1702</v>
      </c>
      <c r="E3386">
        <v>106346</v>
      </c>
      <c r="F3386" t="s">
        <v>2261</v>
      </c>
      <c r="G3386" t="s">
        <v>6600</v>
      </c>
      <c r="H3386" t="s">
        <v>6601</v>
      </c>
    </row>
    <row r="3387" spans="1:8" x14ac:dyDescent="0.3">
      <c r="A3387">
        <v>510568</v>
      </c>
      <c r="B3387">
        <v>17</v>
      </c>
      <c r="C3387">
        <v>1702</v>
      </c>
      <c r="E3387">
        <v>106347</v>
      </c>
      <c r="F3387" t="s">
        <v>2261</v>
      </c>
      <c r="G3387" t="s">
        <v>6602</v>
      </c>
      <c r="H3387" t="s">
        <v>5284</v>
      </c>
    </row>
    <row r="3388" spans="1:8" x14ac:dyDescent="0.3">
      <c r="A3388">
        <v>514859</v>
      </c>
      <c r="B3388">
        <v>21</v>
      </c>
      <c r="C3388">
        <v>2102</v>
      </c>
      <c r="E3388">
        <v>106348</v>
      </c>
      <c r="F3388" t="s">
        <v>2261</v>
      </c>
      <c r="G3388" t="s">
        <v>6603</v>
      </c>
      <c r="H3388" t="s">
        <v>6589</v>
      </c>
    </row>
    <row r="3389" spans="1:8" x14ac:dyDescent="0.3">
      <c r="A3389">
        <v>511520</v>
      </c>
      <c r="B3389">
        <v>22</v>
      </c>
      <c r="C3389">
        <v>2202</v>
      </c>
      <c r="E3389">
        <v>106349</v>
      </c>
      <c r="F3389" t="s">
        <v>2261</v>
      </c>
      <c r="G3389" t="s">
        <v>2649</v>
      </c>
      <c r="H3389" t="s">
        <v>6604</v>
      </c>
    </row>
    <row r="3390" spans="1:8" x14ac:dyDescent="0.3">
      <c r="A3390">
        <v>510633</v>
      </c>
      <c r="B3390">
        <v>22</v>
      </c>
      <c r="C3390">
        <v>2202</v>
      </c>
      <c r="E3390">
        <v>106350</v>
      </c>
      <c r="F3390" t="s">
        <v>2261</v>
      </c>
      <c r="G3390" t="s">
        <v>4886</v>
      </c>
      <c r="H3390" t="s">
        <v>3547</v>
      </c>
    </row>
    <row r="3391" spans="1:8" x14ac:dyDescent="0.3">
      <c r="A3391">
        <v>515382</v>
      </c>
      <c r="B3391">
        <v>22</v>
      </c>
      <c r="C3391">
        <v>2202</v>
      </c>
      <c r="E3391">
        <v>106351</v>
      </c>
      <c r="F3391" t="s">
        <v>2264</v>
      </c>
      <c r="G3391" t="s">
        <v>3267</v>
      </c>
      <c r="H3391" t="s">
        <v>6605</v>
      </c>
    </row>
    <row r="3392" spans="1:8" x14ac:dyDescent="0.3">
      <c r="A3392">
        <v>514333</v>
      </c>
      <c r="B3392">
        <v>23</v>
      </c>
      <c r="C3392">
        <v>2303</v>
      </c>
      <c r="E3392">
        <v>106352</v>
      </c>
      <c r="F3392" t="s">
        <v>2261</v>
      </c>
      <c r="G3392" t="s">
        <v>2597</v>
      </c>
      <c r="H3392" t="s">
        <v>6606</v>
      </c>
    </row>
    <row r="3393" spans="1:8" x14ac:dyDescent="0.3">
      <c r="A3393">
        <v>510557</v>
      </c>
      <c r="B3393">
        <v>19</v>
      </c>
      <c r="C3393">
        <v>1903</v>
      </c>
      <c r="E3393">
        <v>106354</v>
      </c>
      <c r="F3393" t="s">
        <v>2261</v>
      </c>
      <c r="G3393" t="s">
        <v>6607</v>
      </c>
      <c r="H3393" t="s">
        <v>6608</v>
      </c>
    </row>
    <row r="3394" spans="1:8" x14ac:dyDescent="0.3">
      <c r="A3394">
        <v>511581</v>
      </c>
      <c r="B3394">
        <v>19</v>
      </c>
      <c r="C3394">
        <v>1903</v>
      </c>
      <c r="E3394">
        <v>106355</v>
      </c>
      <c r="F3394" t="s">
        <v>2261</v>
      </c>
      <c r="G3394" t="s">
        <v>2932</v>
      </c>
      <c r="H3394" t="s">
        <v>6555</v>
      </c>
    </row>
    <row r="3395" spans="1:8" x14ac:dyDescent="0.3">
      <c r="A3395">
        <v>511582</v>
      </c>
      <c r="B3395">
        <v>19</v>
      </c>
      <c r="C3395">
        <v>1903</v>
      </c>
      <c r="E3395">
        <v>106356</v>
      </c>
      <c r="F3395" t="s">
        <v>2261</v>
      </c>
      <c r="G3395" t="s">
        <v>3077</v>
      </c>
      <c r="H3395" t="s">
        <v>6609</v>
      </c>
    </row>
    <row r="3396" spans="1:8" x14ac:dyDescent="0.3">
      <c r="A3396">
        <v>511706</v>
      </c>
      <c r="B3396">
        <v>19</v>
      </c>
      <c r="C3396">
        <v>1903</v>
      </c>
      <c r="E3396">
        <v>106357</v>
      </c>
      <c r="F3396" t="s">
        <v>2261</v>
      </c>
      <c r="G3396" t="s">
        <v>3794</v>
      </c>
      <c r="H3396" t="s">
        <v>6610</v>
      </c>
    </row>
    <row r="3397" spans="1:8" x14ac:dyDescent="0.3">
      <c r="A3397">
        <v>511581</v>
      </c>
      <c r="B3397">
        <v>19</v>
      </c>
      <c r="C3397">
        <v>1903</v>
      </c>
      <c r="E3397">
        <v>106358</v>
      </c>
      <c r="F3397" t="s">
        <v>2261</v>
      </c>
      <c r="G3397" t="s">
        <v>6582</v>
      </c>
      <c r="H3397" t="s">
        <v>6611</v>
      </c>
    </row>
    <row r="3398" spans="1:8" x14ac:dyDescent="0.3">
      <c r="A3398">
        <v>510959</v>
      </c>
      <c r="B3398">
        <v>19</v>
      </c>
      <c r="C3398">
        <v>1903</v>
      </c>
      <c r="E3398">
        <v>106361</v>
      </c>
      <c r="F3398" t="s">
        <v>2264</v>
      </c>
      <c r="G3398" t="s">
        <v>6612</v>
      </c>
      <c r="H3398" t="s">
        <v>6613</v>
      </c>
    </row>
    <row r="3399" spans="1:8" x14ac:dyDescent="0.3">
      <c r="A3399">
        <v>510600</v>
      </c>
      <c r="B3399">
        <v>19</v>
      </c>
      <c r="C3399">
        <v>1903</v>
      </c>
      <c r="E3399">
        <v>106366</v>
      </c>
      <c r="F3399" t="s">
        <v>2261</v>
      </c>
      <c r="G3399" t="s">
        <v>6614</v>
      </c>
      <c r="H3399" t="s">
        <v>6615</v>
      </c>
    </row>
    <row r="3400" spans="1:8" x14ac:dyDescent="0.3">
      <c r="A3400">
        <v>511411</v>
      </c>
      <c r="B3400">
        <v>19</v>
      </c>
      <c r="C3400">
        <v>1903</v>
      </c>
      <c r="E3400">
        <v>106368</v>
      </c>
      <c r="F3400" t="s">
        <v>2261</v>
      </c>
      <c r="G3400" t="s">
        <v>6616</v>
      </c>
      <c r="H3400" t="s">
        <v>6617</v>
      </c>
    </row>
    <row r="3401" spans="1:8" x14ac:dyDescent="0.3">
      <c r="A3401">
        <v>513820</v>
      </c>
      <c r="B3401">
        <v>18</v>
      </c>
      <c r="C3401">
        <v>1804</v>
      </c>
      <c r="E3401">
        <v>106370</v>
      </c>
      <c r="F3401" t="s">
        <v>2264</v>
      </c>
      <c r="G3401" t="s">
        <v>6618</v>
      </c>
      <c r="H3401" t="s">
        <v>6619</v>
      </c>
    </row>
    <row r="3402" spans="1:8" x14ac:dyDescent="0.3">
      <c r="A3402">
        <v>510050</v>
      </c>
      <c r="B3402">
        <v>23</v>
      </c>
      <c r="C3402">
        <v>2302</v>
      </c>
      <c r="E3402">
        <v>106371</v>
      </c>
      <c r="F3402" t="s">
        <v>2261</v>
      </c>
      <c r="G3402" t="s">
        <v>4858</v>
      </c>
      <c r="H3402" t="s">
        <v>6620</v>
      </c>
    </row>
    <row r="3403" spans="1:8" x14ac:dyDescent="0.3">
      <c r="A3403">
        <v>511544</v>
      </c>
      <c r="B3403">
        <v>18</v>
      </c>
      <c r="C3403">
        <v>1803</v>
      </c>
      <c r="E3403">
        <v>106373</v>
      </c>
      <c r="F3403" t="s">
        <v>2264</v>
      </c>
      <c r="G3403" t="s">
        <v>3916</v>
      </c>
      <c r="H3403" t="s">
        <v>6621</v>
      </c>
    </row>
    <row r="3404" spans="1:8" x14ac:dyDescent="0.3">
      <c r="A3404">
        <v>512289</v>
      </c>
      <c r="B3404">
        <v>21</v>
      </c>
      <c r="C3404">
        <v>2102</v>
      </c>
      <c r="E3404">
        <v>106374</v>
      </c>
      <c r="F3404" t="s">
        <v>2261</v>
      </c>
      <c r="G3404" t="s">
        <v>3953</v>
      </c>
      <c r="H3404" t="s">
        <v>6622</v>
      </c>
    </row>
    <row r="3405" spans="1:8" x14ac:dyDescent="0.3">
      <c r="A3405">
        <v>513609</v>
      </c>
      <c r="B3405">
        <v>17</v>
      </c>
      <c r="C3405">
        <v>1703</v>
      </c>
      <c r="E3405">
        <v>106375</v>
      </c>
      <c r="F3405" t="s">
        <v>2264</v>
      </c>
      <c r="G3405" t="s">
        <v>3765</v>
      </c>
      <c r="H3405" t="s">
        <v>6488</v>
      </c>
    </row>
    <row r="3406" spans="1:8" x14ac:dyDescent="0.3">
      <c r="A3406">
        <v>510485</v>
      </c>
      <c r="B3406">
        <v>19</v>
      </c>
      <c r="C3406">
        <v>1903</v>
      </c>
      <c r="E3406">
        <v>106376</v>
      </c>
      <c r="F3406" t="s">
        <v>2261</v>
      </c>
      <c r="G3406" t="s">
        <v>6623</v>
      </c>
      <c r="H3406" t="s">
        <v>6624</v>
      </c>
    </row>
    <row r="3407" spans="1:8" x14ac:dyDescent="0.3">
      <c r="A3407">
        <v>515323</v>
      </c>
      <c r="B3407">
        <v>18</v>
      </c>
      <c r="C3407">
        <v>1804</v>
      </c>
      <c r="E3407">
        <v>106377</v>
      </c>
      <c r="F3407" t="s">
        <v>2261</v>
      </c>
      <c r="G3407" t="s">
        <v>3715</v>
      </c>
      <c r="H3407" t="s">
        <v>6625</v>
      </c>
    </row>
    <row r="3408" spans="1:8" x14ac:dyDescent="0.3">
      <c r="A3408">
        <v>510164</v>
      </c>
      <c r="B3408">
        <v>19</v>
      </c>
      <c r="C3408">
        <v>1904</v>
      </c>
      <c r="E3408">
        <v>106378</v>
      </c>
      <c r="F3408" t="s">
        <v>2261</v>
      </c>
      <c r="G3408" t="s">
        <v>2508</v>
      </c>
      <c r="H3408" t="s">
        <v>6448</v>
      </c>
    </row>
    <row r="3409" spans="1:8" x14ac:dyDescent="0.3">
      <c r="A3409">
        <v>511222</v>
      </c>
      <c r="B3409">
        <v>19</v>
      </c>
      <c r="C3409">
        <v>1904</v>
      </c>
      <c r="E3409">
        <v>106379</v>
      </c>
      <c r="F3409" t="s">
        <v>2261</v>
      </c>
      <c r="G3409" t="s">
        <v>4662</v>
      </c>
      <c r="H3409" t="s">
        <v>6626</v>
      </c>
    </row>
    <row r="3410" spans="1:8" x14ac:dyDescent="0.3">
      <c r="A3410">
        <v>510442</v>
      </c>
      <c r="B3410">
        <v>18</v>
      </c>
      <c r="C3410">
        <v>1804</v>
      </c>
      <c r="E3410">
        <v>106381</v>
      </c>
      <c r="F3410" t="s">
        <v>2261</v>
      </c>
      <c r="G3410" t="s">
        <v>4000</v>
      </c>
      <c r="H3410" t="s">
        <v>6627</v>
      </c>
    </row>
    <row r="3411" spans="1:8" x14ac:dyDescent="0.3">
      <c r="A3411">
        <v>511875</v>
      </c>
      <c r="B3411">
        <v>22</v>
      </c>
      <c r="C3411">
        <v>2203</v>
      </c>
      <c r="E3411">
        <v>106382</v>
      </c>
      <c r="F3411" t="s">
        <v>2261</v>
      </c>
      <c r="G3411" t="s">
        <v>2638</v>
      </c>
      <c r="H3411" t="s">
        <v>6503</v>
      </c>
    </row>
    <row r="3412" spans="1:8" x14ac:dyDescent="0.3">
      <c r="A3412">
        <v>512385</v>
      </c>
      <c r="B3412">
        <v>20</v>
      </c>
      <c r="C3412">
        <v>2005</v>
      </c>
      <c r="E3412">
        <v>106385</v>
      </c>
      <c r="F3412" t="s">
        <v>2261</v>
      </c>
      <c r="G3412" t="s">
        <v>4658</v>
      </c>
      <c r="H3412" t="s">
        <v>6628</v>
      </c>
    </row>
    <row r="3413" spans="1:8" x14ac:dyDescent="0.3">
      <c r="A3413">
        <v>512385</v>
      </c>
      <c r="B3413">
        <v>20</v>
      </c>
      <c r="C3413">
        <v>2005</v>
      </c>
      <c r="E3413">
        <v>106387</v>
      </c>
      <c r="F3413" t="s">
        <v>2261</v>
      </c>
      <c r="G3413" t="s">
        <v>6629</v>
      </c>
      <c r="H3413" t="s">
        <v>6630</v>
      </c>
    </row>
    <row r="3414" spans="1:8" x14ac:dyDescent="0.3">
      <c r="A3414">
        <v>514857</v>
      </c>
      <c r="B3414">
        <v>21</v>
      </c>
      <c r="C3414">
        <v>2102</v>
      </c>
      <c r="E3414">
        <v>106400</v>
      </c>
      <c r="F3414" t="s">
        <v>2261</v>
      </c>
      <c r="G3414" t="s">
        <v>2349</v>
      </c>
      <c r="H3414" t="s">
        <v>4771</v>
      </c>
    </row>
    <row r="3415" spans="1:8" x14ac:dyDescent="0.3">
      <c r="A3415">
        <v>511537</v>
      </c>
      <c r="B3415">
        <v>16</v>
      </c>
      <c r="C3415">
        <v>1603</v>
      </c>
      <c r="E3415">
        <v>106401</v>
      </c>
      <c r="F3415" t="s">
        <v>2261</v>
      </c>
      <c r="G3415" t="s">
        <v>6631</v>
      </c>
      <c r="H3415" t="s">
        <v>6632</v>
      </c>
    </row>
    <row r="3416" spans="1:8" x14ac:dyDescent="0.3">
      <c r="A3416">
        <v>512157</v>
      </c>
      <c r="B3416">
        <v>20</v>
      </c>
      <c r="C3416">
        <v>2004</v>
      </c>
      <c r="E3416">
        <v>106402</v>
      </c>
      <c r="F3416" t="s">
        <v>2264</v>
      </c>
      <c r="G3416" t="s">
        <v>3232</v>
      </c>
      <c r="H3416" t="s">
        <v>5581</v>
      </c>
    </row>
    <row r="3417" spans="1:8" x14ac:dyDescent="0.3">
      <c r="A3417">
        <v>513779</v>
      </c>
      <c r="B3417">
        <v>19</v>
      </c>
      <c r="C3417">
        <v>1903</v>
      </c>
      <c r="E3417">
        <v>106403</v>
      </c>
      <c r="F3417" t="s">
        <v>2261</v>
      </c>
      <c r="G3417" t="s">
        <v>3235</v>
      </c>
      <c r="H3417" t="s">
        <v>6633</v>
      </c>
    </row>
    <row r="3418" spans="1:8" x14ac:dyDescent="0.3">
      <c r="A3418">
        <v>513720</v>
      </c>
      <c r="B3418">
        <v>18</v>
      </c>
      <c r="C3418">
        <v>1802</v>
      </c>
      <c r="E3418">
        <v>106404</v>
      </c>
      <c r="F3418" t="s">
        <v>2261</v>
      </c>
      <c r="G3418" t="s">
        <v>2418</v>
      </c>
      <c r="H3418" t="s">
        <v>6634</v>
      </c>
    </row>
    <row r="3419" spans="1:8" x14ac:dyDescent="0.3">
      <c r="A3419">
        <v>513720</v>
      </c>
      <c r="B3419">
        <v>18</v>
      </c>
      <c r="C3419">
        <v>1802</v>
      </c>
      <c r="E3419">
        <v>106405</v>
      </c>
      <c r="F3419" t="s">
        <v>2261</v>
      </c>
      <c r="G3419" t="s">
        <v>4676</v>
      </c>
      <c r="H3419" t="s">
        <v>6635</v>
      </c>
    </row>
    <row r="3420" spans="1:8" x14ac:dyDescent="0.3">
      <c r="A3420">
        <v>512374</v>
      </c>
      <c r="B3420">
        <v>18</v>
      </c>
      <c r="C3420">
        <v>1802</v>
      </c>
      <c r="E3420">
        <v>106406</v>
      </c>
      <c r="F3420" t="s">
        <v>2261</v>
      </c>
      <c r="G3420" t="s">
        <v>6276</v>
      </c>
      <c r="H3420" t="s">
        <v>6636</v>
      </c>
    </row>
    <row r="3421" spans="1:8" x14ac:dyDescent="0.3">
      <c r="A3421">
        <v>511033</v>
      </c>
      <c r="B3421">
        <v>18</v>
      </c>
      <c r="C3421">
        <v>1803</v>
      </c>
      <c r="E3421">
        <v>106407</v>
      </c>
      <c r="F3421" t="s">
        <v>2261</v>
      </c>
      <c r="G3421" t="s">
        <v>2333</v>
      </c>
      <c r="H3421" t="s">
        <v>6637</v>
      </c>
    </row>
    <row r="3422" spans="1:8" x14ac:dyDescent="0.3">
      <c r="A3422">
        <v>515352</v>
      </c>
      <c r="B3422">
        <v>17</v>
      </c>
      <c r="C3422">
        <v>1703</v>
      </c>
      <c r="E3422">
        <v>106408</v>
      </c>
      <c r="F3422" t="s">
        <v>2261</v>
      </c>
      <c r="G3422" t="s">
        <v>2476</v>
      </c>
      <c r="H3422" t="s">
        <v>6638</v>
      </c>
    </row>
    <row r="3423" spans="1:8" x14ac:dyDescent="0.3">
      <c r="A3423">
        <v>512351</v>
      </c>
      <c r="B3423">
        <v>20</v>
      </c>
      <c r="C3423">
        <v>2006</v>
      </c>
      <c r="E3423">
        <v>106409</v>
      </c>
      <c r="F3423" t="s">
        <v>2261</v>
      </c>
      <c r="G3423" t="s">
        <v>2278</v>
      </c>
      <c r="H3423" t="s">
        <v>6639</v>
      </c>
    </row>
    <row r="3424" spans="1:8" x14ac:dyDescent="0.3">
      <c r="A3424">
        <v>510517</v>
      </c>
      <c r="B3424">
        <v>19</v>
      </c>
      <c r="C3424">
        <v>1905</v>
      </c>
      <c r="E3424">
        <v>106410</v>
      </c>
      <c r="F3424" t="s">
        <v>2261</v>
      </c>
      <c r="G3424" t="s">
        <v>5341</v>
      </c>
      <c r="H3424" t="s">
        <v>6640</v>
      </c>
    </row>
    <row r="3425" spans="1:8" x14ac:dyDescent="0.3">
      <c r="A3425">
        <v>511304</v>
      </c>
      <c r="B3425">
        <v>19</v>
      </c>
      <c r="C3425">
        <v>1904</v>
      </c>
      <c r="E3425">
        <v>106412</v>
      </c>
      <c r="F3425" t="s">
        <v>2261</v>
      </c>
      <c r="G3425" t="s">
        <v>6641</v>
      </c>
      <c r="H3425" t="s">
        <v>6642</v>
      </c>
    </row>
    <row r="3426" spans="1:8" x14ac:dyDescent="0.3">
      <c r="A3426">
        <v>511304</v>
      </c>
      <c r="B3426">
        <v>19</v>
      </c>
      <c r="C3426">
        <v>1904</v>
      </c>
      <c r="E3426">
        <v>106413</v>
      </c>
      <c r="F3426" t="s">
        <v>2261</v>
      </c>
      <c r="G3426" t="s">
        <v>3169</v>
      </c>
      <c r="H3426" t="s">
        <v>6643</v>
      </c>
    </row>
    <row r="3427" spans="1:8" x14ac:dyDescent="0.3">
      <c r="A3427">
        <v>511304</v>
      </c>
      <c r="B3427">
        <v>19</v>
      </c>
      <c r="C3427">
        <v>1904</v>
      </c>
      <c r="E3427">
        <v>106414</v>
      </c>
      <c r="F3427" t="s">
        <v>2264</v>
      </c>
      <c r="G3427" t="s">
        <v>2611</v>
      </c>
      <c r="H3427" t="s">
        <v>6644</v>
      </c>
    </row>
    <row r="3428" spans="1:8" x14ac:dyDescent="0.3">
      <c r="A3428">
        <v>510732</v>
      </c>
      <c r="B3428">
        <v>19</v>
      </c>
      <c r="C3428">
        <v>1904</v>
      </c>
      <c r="E3428">
        <v>106415</v>
      </c>
      <c r="F3428" t="s">
        <v>2261</v>
      </c>
      <c r="G3428" t="s">
        <v>5455</v>
      </c>
      <c r="H3428" t="s">
        <v>6645</v>
      </c>
    </row>
    <row r="3429" spans="1:8" x14ac:dyDescent="0.3">
      <c r="A3429">
        <v>511980</v>
      </c>
      <c r="B3429">
        <v>19</v>
      </c>
      <c r="C3429">
        <v>1904</v>
      </c>
      <c r="E3429">
        <v>106416</v>
      </c>
      <c r="F3429" t="s">
        <v>2261</v>
      </c>
      <c r="G3429" t="s">
        <v>2862</v>
      </c>
      <c r="H3429" t="s">
        <v>6646</v>
      </c>
    </row>
    <row r="3430" spans="1:8" x14ac:dyDescent="0.3">
      <c r="A3430">
        <v>511980</v>
      </c>
      <c r="B3430">
        <v>19</v>
      </c>
      <c r="C3430">
        <v>1904</v>
      </c>
      <c r="E3430">
        <v>106417</v>
      </c>
      <c r="F3430" t="s">
        <v>2261</v>
      </c>
      <c r="G3430" t="s">
        <v>2901</v>
      </c>
      <c r="H3430" t="s">
        <v>6647</v>
      </c>
    </row>
    <row r="3431" spans="1:8" x14ac:dyDescent="0.3">
      <c r="A3431">
        <v>511015</v>
      </c>
      <c r="B3431">
        <v>19</v>
      </c>
      <c r="C3431">
        <v>1904</v>
      </c>
      <c r="E3431">
        <v>106418</v>
      </c>
      <c r="F3431" t="s">
        <v>2261</v>
      </c>
      <c r="G3431" t="s">
        <v>6648</v>
      </c>
      <c r="H3431" t="s">
        <v>6649</v>
      </c>
    </row>
    <row r="3432" spans="1:8" x14ac:dyDescent="0.3">
      <c r="A3432">
        <v>511015</v>
      </c>
      <c r="B3432">
        <v>19</v>
      </c>
      <c r="C3432">
        <v>1904</v>
      </c>
      <c r="E3432">
        <v>106419</v>
      </c>
      <c r="F3432" t="s">
        <v>2264</v>
      </c>
      <c r="G3432" t="s">
        <v>6650</v>
      </c>
      <c r="H3432" t="s">
        <v>6651</v>
      </c>
    </row>
    <row r="3433" spans="1:8" x14ac:dyDescent="0.3">
      <c r="A3433">
        <v>511015</v>
      </c>
      <c r="B3433">
        <v>19</v>
      </c>
      <c r="C3433">
        <v>1904</v>
      </c>
      <c r="E3433">
        <v>106420</v>
      </c>
      <c r="F3433" t="s">
        <v>2261</v>
      </c>
      <c r="G3433" t="s">
        <v>3425</v>
      </c>
      <c r="H3433" t="s">
        <v>6652</v>
      </c>
    </row>
    <row r="3434" spans="1:8" x14ac:dyDescent="0.3">
      <c r="A3434">
        <v>512455</v>
      </c>
      <c r="B3434">
        <v>20</v>
      </c>
      <c r="C3434">
        <v>2004</v>
      </c>
      <c r="E3434">
        <v>106421</v>
      </c>
      <c r="F3434" t="s">
        <v>2261</v>
      </c>
      <c r="G3434" t="s">
        <v>2946</v>
      </c>
      <c r="H3434" t="s">
        <v>6653</v>
      </c>
    </row>
    <row r="3435" spans="1:8" x14ac:dyDescent="0.3">
      <c r="A3435">
        <v>512036</v>
      </c>
      <c r="B3435">
        <v>19</v>
      </c>
      <c r="C3435">
        <v>1904</v>
      </c>
      <c r="E3435">
        <v>106422</v>
      </c>
      <c r="F3435" t="s">
        <v>2261</v>
      </c>
      <c r="G3435" t="s">
        <v>2311</v>
      </c>
      <c r="H3435" t="s">
        <v>6654</v>
      </c>
    </row>
    <row r="3436" spans="1:8" x14ac:dyDescent="0.3">
      <c r="A3436">
        <v>511013</v>
      </c>
      <c r="B3436">
        <v>19</v>
      </c>
      <c r="C3436">
        <v>1904</v>
      </c>
      <c r="E3436">
        <v>106423</v>
      </c>
      <c r="F3436" t="s">
        <v>2261</v>
      </c>
      <c r="G3436" t="s">
        <v>5993</v>
      </c>
      <c r="H3436" t="s">
        <v>6655</v>
      </c>
    </row>
    <row r="3437" spans="1:8" x14ac:dyDescent="0.3">
      <c r="A3437">
        <v>512164</v>
      </c>
      <c r="B3437">
        <v>19</v>
      </c>
      <c r="C3437">
        <v>1904</v>
      </c>
      <c r="E3437">
        <v>106424</v>
      </c>
      <c r="F3437" t="s">
        <v>2261</v>
      </c>
      <c r="G3437" t="s">
        <v>3512</v>
      </c>
      <c r="H3437" t="s">
        <v>6656</v>
      </c>
    </row>
    <row r="3438" spans="1:8" x14ac:dyDescent="0.3">
      <c r="A3438">
        <v>515662</v>
      </c>
      <c r="B3438">
        <v>19</v>
      </c>
      <c r="C3438">
        <v>1904</v>
      </c>
      <c r="E3438">
        <v>106425</v>
      </c>
      <c r="F3438" t="s">
        <v>2261</v>
      </c>
      <c r="G3438" t="s">
        <v>2398</v>
      </c>
      <c r="H3438" t="s">
        <v>3639</v>
      </c>
    </row>
    <row r="3439" spans="1:8" x14ac:dyDescent="0.3">
      <c r="A3439">
        <v>511071</v>
      </c>
      <c r="B3439">
        <v>19</v>
      </c>
      <c r="C3439">
        <v>1904</v>
      </c>
      <c r="E3439">
        <v>106426</v>
      </c>
      <c r="F3439" t="s">
        <v>2261</v>
      </c>
      <c r="G3439" t="s">
        <v>5300</v>
      </c>
      <c r="H3439" t="s">
        <v>6657</v>
      </c>
    </row>
    <row r="3440" spans="1:8" x14ac:dyDescent="0.3">
      <c r="A3440">
        <v>514455</v>
      </c>
      <c r="B3440">
        <v>20</v>
      </c>
      <c r="C3440">
        <v>2006</v>
      </c>
      <c r="E3440">
        <v>106427</v>
      </c>
      <c r="F3440" t="s">
        <v>2261</v>
      </c>
      <c r="G3440" t="s">
        <v>4206</v>
      </c>
      <c r="H3440" t="s">
        <v>6658</v>
      </c>
    </row>
    <row r="3441" spans="1:8" x14ac:dyDescent="0.3">
      <c r="A3441">
        <v>511958</v>
      </c>
      <c r="B3441">
        <v>19</v>
      </c>
      <c r="C3441">
        <v>1903</v>
      </c>
      <c r="E3441">
        <v>106428</v>
      </c>
      <c r="F3441" t="s">
        <v>2261</v>
      </c>
      <c r="G3441" t="s">
        <v>6659</v>
      </c>
      <c r="H3441" t="s">
        <v>6660</v>
      </c>
    </row>
    <row r="3442" spans="1:8" x14ac:dyDescent="0.3">
      <c r="A3442">
        <v>514941</v>
      </c>
      <c r="B3442">
        <v>18</v>
      </c>
      <c r="C3442">
        <v>1803</v>
      </c>
      <c r="E3442">
        <v>106429</v>
      </c>
      <c r="F3442" t="s">
        <v>2261</v>
      </c>
      <c r="G3442" t="s">
        <v>6661</v>
      </c>
      <c r="H3442" t="s">
        <v>6662</v>
      </c>
    </row>
    <row r="3443" spans="1:8" x14ac:dyDescent="0.3">
      <c r="A3443">
        <v>512261</v>
      </c>
      <c r="B3443">
        <v>23</v>
      </c>
      <c r="C3443">
        <v>2303</v>
      </c>
      <c r="E3443">
        <v>106430</v>
      </c>
      <c r="F3443" t="s">
        <v>2261</v>
      </c>
      <c r="G3443" t="s">
        <v>2472</v>
      </c>
      <c r="H3443" t="s">
        <v>6663</v>
      </c>
    </row>
    <row r="3444" spans="1:8" x14ac:dyDescent="0.3">
      <c r="A3444">
        <v>514718</v>
      </c>
      <c r="B3444">
        <v>18</v>
      </c>
      <c r="C3444">
        <v>1804</v>
      </c>
      <c r="E3444">
        <v>106431</v>
      </c>
      <c r="F3444" t="s">
        <v>2261</v>
      </c>
      <c r="G3444" t="s">
        <v>2735</v>
      </c>
      <c r="H3444" t="s">
        <v>6664</v>
      </c>
    </row>
    <row r="3445" spans="1:8" x14ac:dyDescent="0.3">
      <c r="A3445">
        <v>510723</v>
      </c>
      <c r="B3445">
        <v>22</v>
      </c>
      <c r="C3445">
        <v>2203</v>
      </c>
      <c r="E3445">
        <v>106432</v>
      </c>
      <c r="F3445" t="s">
        <v>2261</v>
      </c>
      <c r="G3445" t="s">
        <v>6665</v>
      </c>
      <c r="H3445" t="s">
        <v>6666</v>
      </c>
    </row>
    <row r="3446" spans="1:8" x14ac:dyDescent="0.3">
      <c r="A3446">
        <v>510274</v>
      </c>
      <c r="B3446">
        <v>18</v>
      </c>
      <c r="C3446">
        <v>1802</v>
      </c>
      <c r="E3446">
        <v>106433</v>
      </c>
      <c r="F3446" t="s">
        <v>2261</v>
      </c>
      <c r="G3446" t="s">
        <v>3156</v>
      </c>
      <c r="H3446" t="s">
        <v>6667</v>
      </c>
    </row>
    <row r="3447" spans="1:8" x14ac:dyDescent="0.3">
      <c r="A3447">
        <v>513970</v>
      </c>
      <c r="B3447">
        <v>19</v>
      </c>
      <c r="C3447">
        <v>1903</v>
      </c>
      <c r="E3447">
        <v>106434</v>
      </c>
      <c r="F3447" t="s">
        <v>2261</v>
      </c>
      <c r="G3447" t="s">
        <v>3802</v>
      </c>
      <c r="H3447" t="s">
        <v>6668</v>
      </c>
    </row>
    <row r="3448" spans="1:8" x14ac:dyDescent="0.3">
      <c r="A3448">
        <v>510390</v>
      </c>
      <c r="B3448">
        <v>19</v>
      </c>
      <c r="C3448">
        <v>1903</v>
      </c>
      <c r="E3448">
        <v>106436</v>
      </c>
      <c r="F3448" t="s">
        <v>2261</v>
      </c>
      <c r="G3448" t="s">
        <v>2468</v>
      </c>
      <c r="H3448" t="s">
        <v>6669</v>
      </c>
    </row>
    <row r="3449" spans="1:8" x14ac:dyDescent="0.3">
      <c r="A3449">
        <v>515050</v>
      </c>
      <c r="B3449">
        <v>19</v>
      </c>
      <c r="C3449">
        <v>1903</v>
      </c>
      <c r="E3449">
        <v>106437</v>
      </c>
      <c r="F3449" t="s">
        <v>2261</v>
      </c>
      <c r="G3449" t="s">
        <v>6670</v>
      </c>
      <c r="H3449" t="s">
        <v>6671</v>
      </c>
    </row>
    <row r="3450" spans="1:8" x14ac:dyDescent="0.3">
      <c r="A3450">
        <v>514727</v>
      </c>
      <c r="B3450">
        <v>19</v>
      </c>
      <c r="C3450">
        <v>1903</v>
      </c>
      <c r="E3450">
        <v>106439</v>
      </c>
      <c r="F3450" t="s">
        <v>2261</v>
      </c>
      <c r="G3450" t="s">
        <v>3156</v>
      </c>
      <c r="H3450" t="s">
        <v>6672</v>
      </c>
    </row>
    <row r="3451" spans="1:8" x14ac:dyDescent="0.3">
      <c r="A3451">
        <v>510071</v>
      </c>
      <c r="B3451">
        <v>17</v>
      </c>
      <c r="C3451">
        <v>1702</v>
      </c>
      <c r="E3451">
        <v>106440</v>
      </c>
      <c r="F3451" t="s">
        <v>2261</v>
      </c>
      <c r="G3451" t="s">
        <v>5337</v>
      </c>
      <c r="H3451" t="s">
        <v>6673</v>
      </c>
    </row>
    <row r="3452" spans="1:8" x14ac:dyDescent="0.3">
      <c r="A3452">
        <v>510281</v>
      </c>
      <c r="B3452">
        <v>16</v>
      </c>
      <c r="C3452">
        <v>1602</v>
      </c>
      <c r="E3452">
        <v>106441</v>
      </c>
      <c r="F3452" t="s">
        <v>2261</v>
      </c>
      <c r="G3452" t="s">
        <v>2349</v>
      </c>
      <c r="H3452" t="s">
        <v>6674</v>
      </c>
    </row>
    <row r="3453" spans="1:8" x14ac:dyDescent="0.3">
      <c r="A3453">
        <v>510281</v>
      </c>
      <c r="B3453">
        <v>16</v>
      </c>
      <c r="C3453">
        <v>1602</v>
      </c>
      <c r="E3453">
        <v>106442</v>
      </c>
      <c r="F3453" t="s">
        <v>2261</v>
      </c>
      <c r="G3453" t="s">
        <v>3573</v>
      </c>
      <c r="H3453" t="s">
        <v>6675</v>
      </c>
    </row>
    <row r="3454" spans="1:8" x14ac:dyDescent="0.3">
      <c r="A3454">
        <v>513399</v>
      </c>
      <c r="B3454">
        <v>19</v>
      </c>
      <c r="C3454">
        <v>1903</v>
      </c>
      <c r="E3454">
        <v>106443</v>
      </c>
      <c r="F3454" t="s">
        <v>2261</v>
      </c>
      <c r="G3454" t="s">
        <v>6676</v>
      </c>
      <c r="H3454" t="s">
        <v>6677</v>
      </c>
    </row>
    <row r="3455" spans="1:8" x14ac:dyDescent="0.3">
      <c r="A3455">
        <v>514585</v>
      </c>
      <c r="B3455">
        <v>19</v>
      </c>
      <c r="C3455">
        <v>1903</v>
      </c>
      <c r="E3455">
        <v>106444</v>
      </c>
      <c r="F3455" t="s">
        <v>2261</v>
      </c>
      <c r="G3455" t="s">
        <v>3077</v>
      </c>
      <c r="H3455" t="s">
        <v>6678</v>
      </c>
    </row>
    <row r="3456" spans="1:8" x14ac:dyDescent="0.3">
      <c r="A3456">
        <v>512742</v>
      </c>
      <c r="B3456">
        <v>19</v>
      </c>
      <c r="C3456">
        <v>1903</v>
      </c>
      <c r="E3456">
        <v>106445</v>
      </c>
      <c r="F3456" t="s">
        <v>2264</v>
      </c>
      <c r="G3456" t="s">
        <v>2297</v>
      </c>
      <c r="H3456" t="s">
        <v>6679</v>
      </c>
    </row>
    <row r="3457" spans="1:8" x14ac:dyDescent="0.3">
      <c r="A3457">
        <v>510705</v>
      </c>
      <c r="B3457">
        <v>22</v>
      </c>
      <c r="C3457">
        <v>2202</v>
      </c>
      <c r="E3457">
        <v>106446</v>
      </c>
      <c r="F3457" t="s">
        <v>2261</v>
      </c>
      <c r="G3457" t="s">
        <v>6680</v>
      </c>
      <c r="H3457" t="s">
        <v>6681</v>
      </c>
    </row>
    <row r="3458" spans="1:8" x14ac:dyDescent="0.3">
      <c r="A3458">
        <v>513188</v>
      </c>
      <c r="B3458">
        <v>20</v>
      </c>
      <c r="C3458">
        <v>2004</v>
      </c>
      <c r="E3458">
        <v>106447</v>
      </c>
      <c r="F3458" t="s">
        <v>2261</v>
      </c>
      <c r="G3458" t="s">
        <v>6682</v>
      </c>
      <c r="H3458" t="s">
        <v>6683</v>
      </c>
    </row>
    <row r="3459" spans="1:8" x14ac:dyDescent="0.3">
      <c r="A3459">
        <v>510284</v>
      </c>
      <c r="B3459">
        <v>18</v>
      </c>
      <c r="C3459">
        <v>1803</v>
      </c>
      <c r="E3459">
        <v>106448</v>
      </c>
      <c r="F3459" t="s">
        <v>2261</v>
      </c>
      <c r="G3459" t="s">
        <v>2615</v>
      </c>
      <c r="H3459" t="s">
        <v>3634</v>
      </c>
    </row>
    <row r="3460" spans="1:8" x14ac:dyDescent="0.3">
      <c r="A3460">
        <v>511877</v>
      </c>
      <c r="B3460">
        <v>18</v>
      </c>
      <c r="C3460">
        <v>1803</v>
      </c>
      <c r="E3460">
        <v>106449</v>
      </c>
      <c r="F3460" t="s">
        <v>2261</v>
      </c>
      <c r="G3460" t="s">
        <v>6684</v>
      </c>
      <c r="H3460" t="s">
        <v>6679</v>
      </c>
    </row>
    <row r="3461" spans="1:8" x14ac:dyDescent="0.3">
      <c r="A3461">
        <v>513900</v>
      </c>
      <c r="B3461">
        <v>19</v>
      </c>
      <c r="C3461">
        <v>1905</v>
      </c>
      <c r="E3461">
        <v>106450</v>
      </c>
      <c r="F3461" t="s">
        <v>2261</v>
      </c>
      <c r="G3461" t="s">
        <v>4668</v>
      </c>
      <c r="H3461" t="s">
        <v>6675</v>
      </c>
    </row>
    <row r="3462" spans="1:8" x14ac:dyDescent="0.3">
      <c r="A3462">
        <v>515413</v>
      </c>
      <c r="B3462">
        <v>19</v>
      </c>
      <c r="C3462">
        <v>1902</v>
      </c>
      <c r="E3462">
        <v>106451</v>
      </c>
      <c r="F3462" t="s">
        <v>2261</v>
      </c>
      <c r="G3462" t="s">
        <v>6685</v>
      </c>
      <c r="H3462" t="s">
        <v>6686</v>
      </c>
    </row>
    <row r="3463" spans="1:8" x14ac:dyDescent="0.3">
      <c r="A3463">
        <v>511017</v>
      </c>
      <c r="B3463">
        <v>18</v>
      </c>
      <c r="C3463">
        <v>1803</v>
      </c>
      <c r="E3463">
        <v>106452</v>
      </c>
      <c r="F3463" t="s">
        <v>2261</v>
      </c>
      <c r="G3463" t="s">
        <v>2582</v>
      </c>
      <c r="H3463" t="s">
        <v>6687</v>
      </c>
    </row>
    <row r="3464" spans="1:8" x14ac:dyDescent="0.3">
      <c r="A3464">
        <v>513963</v>
      </c>
      <c r="B3464">
        <v>21</v>
      </c>
      <c r="C3464">
        <v>2102</v>
      </c>
      <c r="E3464">
        <v>106453</v>
      </c>
      <c r="F3464" t="s">
        <v>2264</v>
      </c>
      <c r="G3464" t="s">
        <v>2327</v>
      </c>
      <c r="H3464" t="s">
        <v>6688</v>
      </c>
    </row>
    <row r="3465" spans="1:8" x14ac:dyDescent="0.3">
      <c r="A3465">
        <v>511202</v>
      </c>
      <c r="B3465">
        <v>22</v>
      </c>
      <c r="C3465">
        <v>2202</v>
      </c>
      <c r="E3465">
        <v>106454</v>
      </c>
      <c r="F3465" t="s">
        <v>2264</v>
      </c>
      <c r="G3465" t="s">
        <v>6689</v>
      </c>
      <c r="H3465" t="s">
        <v>4282</v>
      </c>
    </row>
    <row r="3466" spans="1:8" x14ac:dyDescent="0.3">
      <c r="A3466">
        <v>510927</v>
      </c>
      <c r="B3466">
        <v>22</v>
      </c>
      <c r="C3466">
        <v>2202</v>
      </c>
      <c r="E3466">
        <v>106455</v>
      </c>
      <c r="F3466" t="s">
        <v>2261</v>
      </c>
      <c r="G3466" t="s">
        <v>2378</v>
      </c>
      <c r="H3466" t="s">
        <v>6690</v>
      </c>
    </row>
    <row r="3467" spans="1:8" x14ac:dyDescent="0.3">
      <c r="A3467">
        <v>510459</v>
      </c>
      <c r="B3467">
        <v>23</v>
      </c>
      <c r="C3467">
        <v>2302</v>
      </c>
      <c r="E3467">
        <v>106456</v>
      </c>
      <c r="F3467" t="s">
        <v>2261</v>
      </c>
      <c r="G3467" t="s">
        <v>5328</v>
      </c>
      <c r="H3467" t="s">
        <v>6691</v>
      </c>
    </row>
    <row r="3468" spans="1:8" x14ac:dyDescent="0.3">
      <c r="A3468">
        <v>510621</v>
      </c>
      <c r="B3468">
        <v>22</v>
      </c>
      <c r="C3468">
        <v>2202</v>
      </c>
      <c r="E3468">
        <v>106457</v>
      </c>
      <c r="F3468" t="s">
        <v>2261</v>
      </c>
      <c r="G3468" t="s">
        <v>2457</v>
      </c>
      <c r="H3468" t="s">
        <v>6692</v>
      </c>
    </row>
    <row r="3469" spans="1:8" x14ac:dyDescent="0.3">
      <c r="A3469">
        <v>514927</v>
      </c>
      <c r="B3469">
        <v>16</v>
      </c>
      <c r="C3469">
        <v>1603</v>
      </c>
      <c r="E3469">
        <v>106458</v>
      </c>
      <c r="F3469" t="s">
        <v>2261</v>
      </c>
      <c r="G3469" t="s">
        <v>4149</v>
      </c>
      <c r="H3469" t="s">
        <v>6691</v>
      </c>
    </row>
    <row r="3470" spans="1:8" x14ac:dyDescent="0.3">
      <c r="A3470">
        <v>511214</v>
      </c>
      <c r="B3470">
        <v>16</v>
      </c>
      <c r="C3470">
        <v>1603</v>
      </c>
      <c r="E3470">
        <v>106459</v>
      </c>
      <c r="F3470" t="s">
        <v>2261</v>
      </c>
      <c r="G3470" t="s">
        <v>2657</v>
      </c>
      <c r="H3470" t="s">
        <v>6693</v>
      </c>
    </row>
    <row r="3471" spans="1:8" x14ac:dyDescent="0.3">
      <c r="A3471">
        <v>515387</v>
      </c>
      <c r="B3471">
        <v>18</v>
      </c>
      <c r="C3471">
        <v>1804</v>
      </c>
      <c r="E3471">
        <v>106460</v>
      </c>
      <c r="F3471" t="s">
        <v>2261</v>
      </c>
      <c r="G3471" t="s">
        <v>3422</v>
      </c>
      <c r="H3471" t="s">
        <v>6694</v>
      </c>
    </row>
    <row r="3472" spans="1:8" x14ac:dyDescent="0.3">
      <c r="A3472">
        <v>511906</v>
      </c>
      <c r="B3472">
        <v>20</v>
      </c>
      <c r="C3472">
        <v>2003</v>
      </c>
      <c r="E3472">
        <v>106461</v>
      </c>
      <c r="F3472" t="s">
        <v>2261</v>
      </c>
      <c r="G3472" t="s">
        <v>2468</v>
      </c>
      <c r="H3472" t="s">
        <v>6695</v>
      </c>
    </row>
    <row r="3473" spans="1:8" x14ac:dyDescent="0.3">
      <c r="A3473">
        <v>511924</v>
      </c>
      <c r="B3473">
        <v>20</v>
      </c>
      <c r="C3473">
        <v>2003</v>
      </c>
      <c r="E3473">
        <v>106462</v>
      </c>
      <c r="F3473" t="s">
        <v>2261</v>
      </c>
      <c r="G3473" t="s">
        <v>6384</v>
      </c>
      <c r="H3473" t="s">
        <v>6696</v>
      </c>
    </row>
    <row r="3474" spans="1:8" x14ac:dyDescent="0.3">
      <c r="A3474">
        <v>515368</v>
      </c>
      <c r="B3474">
        <v>17</v>
      </c>
      <c r="C3474">
        <v>1703</v>
      </c>
      <c r="E3474">
        <v>106463</v>
      </c>
      <c r="F3474" t="s">
        <v>2261</v>
      </c>
      <c r="G3474" t="s">
        <v>2327</v>
      </c>
      <c r="H3474" t="s">
        <v>6697</v>
      </c>
    </row>
    <row r="3475" spans="1:8" x14ac:dyDescent="0.3">
      <c r="A3475">
        <v>512232</v>
      </c>
      <c r="B3475">
        <v>20</v>
      </c>
      <c r="C3475">
        <v>2006</v>
      </c>
      <c r="E3475">
        <v>106464</v>
      </c>
      <c r="F3475" t="s">
        <v>2261</v>
      </c>
      <c r="G3475" t="s">
        <v>4144</v>
      </c>
      <c r="H3475" t="s">
        <v>6679</v>
      </c>
    </row>
    <row r="3476" spans="1:8" x14ac:dyDescent="0.3">
      <c r="A3476">
        <v>510039</v>
      </c>
      <c r="B3476">
        <v>21</v>
      </c>
      <c r="C3476">
        <v>2104</v>
      </c>
      <c r="E3476">
        <v>106465</v>
      </c>
      <c r="F3476" t="s">
        <v>2261</v>
      </c>
      <c r="G3476" t="s">
        <v>6698</v>
      </c>
      <c r="H3476" t="s">
        <v>6699</v>
      </c>
    </row>
    <row r="3477" spans="1:8" x14ac:dyDescent="0.3">
      <c r="A3477">
        <v>510039</v>
      </c>
      <c r="B3477">
        <v>21</v>
      </c>
      <c r="C3477">
        <v>2104</v>
      </c>
      <c r="E3477">
        <v>106466</v>
      </c>
      <c r="F3477" t="s">
        <v>2264</v>
      </c>
      <c r="G3477" t="s">
        <v>2632</v>
      </c>
      <c r="H3477" t="s">
        <v>6700</v>
      </c>
    </row>
    <row r="3478" spans="1:8" x14ac:dyDescent="0.3">
      <c r="A3478">
        <v>510039</v>
      </c>
      <c r="B3478">
        <v>21</v>
      </c>
      <c r="C3478">
        <v>2104</v>
      </c>
      <c r="E3478">
        <v>106467</v>
      </c>
      <c r="F3478" t="s">
        <v>2264</v>
      </c>
      <c r="G3478" t="s">
        <v>2989</v>
      </c>
      <c r="H3478" t="s">
        <v>6701</v>
      </c>
    </row>
    <row r="3479" spans="1:8" x14ac:dyDescent="0.3">
      <c r="A3479">
        <v>515239</v>
      </c>
      <c r="B3479">
        <v>20</v>
      </c>
      <c r="C3479">
        <v>2006</v>
      </c>
      <c r="E3479">
        <v>106468</v>
      </c>
      <c r="F3479" t="s">
        <v>2361</v>
      </c>
      <c r="G3479" t="s">
        <v>6702</v>
      </c>
      <c r="H3479" t="s">
        <v>6703</v>
      </c>
    </row>
    <row r="3480" spans="1:8" x14ac:dyDescent="0.3">
      <c r="A3480">
        <v>515049</v>
      </c>
      <c r="B3480">
        <v>19</v>
      </c>
      <c r="C3480">
        <v>1905</v>
      </c>
      <c r="E3480">
        <v>106469</v>
      </c>
      <c r="F3480" t="s">
        <v>2261</v>
      </c>
      <c r="G3480" t="s">
        <v>6704</v>
      </c>
      <c r="H3480" t="s">
        <v>6705</v>
      </c>
    </row>
    <row r="3481" spans="1:8" x14ac:dyDescent="0.3">
      <c r="A3481">
        <v>511580</v>
      </c>
      <c r="B3481">
        <v>19</v>
      </c>
      <c r="C3481">
        <v>1905</v>
      </c>
      <c r="E3481">
        <v>106470</v>
      </c>
      <c r="F3481" t="s">
        <v>2261</v>
      </c>
      <c r="G3481" t="s">
        <v>2744</v>
      </c>
      <c r="H3481" t="s">
        <v>6706</v>
      </c>
    </row>
    <row r="3482" spans="1:8" x14ac:dyDescent="0.3">
      <c r="A3482">
        <v>510970</v>
      </c>
      <c r="B3482">
        <v>19</v>
      </c>
      <c r="C3482">
        <v>1905</v>
      </c>
      <c r="E3482">
        <v>106471</v>
      </c>
      <c r="F3482" t="s">
        <v>2264</v>
      </c>
      <c r="G3482" t="s">
        <v>2588</v>
      </c>
      <c r="H3482" t="s">
        <v>6707</v>
      </c>
    </row>
    <row r="3483" spans="1:8" x14ac:dyDescent="0.3">
      <c r="A3483">
        <v>514654</v>
      </c>
      <c r="B3483">
        <v>19</v>
      </c>
      <c r="C3483">
        <v>1905</v>
      </c>
      <c r="E3483">
        <v>106472</v>
      </c>
      <c r="F3483" t="s">
        <v>2264</v>
      </c>
      <c r="G3483" t="s">
        <v>2398</v>
      </c>
      <c r="H3483" t="s">
        <v>6703</v>
      </c>
    </row>
    <row r="3484" spans="1:8" x14ac:dyDescent="0.3">
      <c r="A3484">
        <v>510395</v>
      </c>
      <c r="B3484">
        <v>19</v>
      </c>
      <c r="C3484">
        <v>1905</v>
      </c>
      <c r="E3484">
        <v>106473</v>
      </c>
      <c r="F3484" t="s">
        <v>2264</v>
      </c>
      <c r="G3484" t="s">
        <v>6708</v>
      </c>
      <c r="H3484" t="s">
        <v>6703</v>
      </c>
    </row>
    <row r="3485" spans="1:8" x14ac:dyDescent="0.3">
      <c r="A3485">
        <v>510388</v>
      </c>
      <c r="B3485">
        <v>19</v>
      </c>
      <c r="C3485">
        <v>1905</v>
      </c>
      <c r="E3485">
        <v>106474</v>
      </c>
      <c r="F3485" t="s">
        <v>2261</v>
      </c>
      <c r="G3485" t="s">
        <v>2643</v>
      </c>
      <c r="H3485" t="s">
        <v>6709</v>
      </c>
    </row>
    <row r="3486" spans="1:8" x14ac:dyDescent="0.3">
      <c r="A3486">
        <v>512092</v>
      </c>
      <c r="B3486">
        <v>19</v>
      </c>
      <c r="C3486">
        <v>1905</v>
      </c>
      <c r="E3486">
        <v>106475</v>
      </c>
      <c r="F3486" t="s">
        <v>2261</v>
      </c>
      <c r="G3486" t="s">
        <v>4298</v>
      </c>
      <c r="H3486" t="s">
        <v>6710</v>
      </c>
    </row>
    <row r="3487" spans="1:8" x14ac:dyDescent="0.3">
      <c r="A3487">
        <v>510478</v>
      </c>
      <c r="B3487">
        <v>19</v>
      </c>
      <c r="C3487">
        <v>1905</v>
      </c>
      <c r="E3487">
        <v>106476</v>
      </c>
      <c r="F3487" t="s">
        <v>2261</v>
      </c>
      <c r="G3487" t="s">
        <v>6711</v>
      </c>
      <c r="H3487" t="s">
        <v>6712</v>
      </c>
    </row>
    <row r="3488" spans="1:8" x14ac:dyDescent="0.3">
      <c r="A3488">
        <v>511952</v>
      </c>
      <c r="B3488">
        <v>20</v>
      </c>
      <c r="C3488">
        <v>2003</v>
      </c>
      <c r="E3488">
        <v>106477</v>
      </c>
      <c r="F3488" t="s">
        <v>2261</v>
      </c>
      <c r="G3488" t="s">
        <v>14</v>
      </c>
      <c r="H3488" t="s">
        <v>6713</v>
      </c>
    </row>
    <row r="3489" spans="1:8" x14ac:dyDescent="0.3">
      <c r="A3489">
        <v>513988</v>
      </c>
      <c r="B3489">
        <v>20</v>
      </c>
      <c r="C3489">
        <v>2003</v>
      </c>
      <c r="E3489">
        <v>106478</v>
      </c>
      <c r="F3489" t="s">
        <v>2261</v>
      </c>
      <c r="G3489" t="s">
        <v>2289</v>
      </c>
      <c r="H3489" t="s">
        <v>6714</v>
      </c>
    </row>
    <row r="3490" spans="1:8" x14ac:dyDescent="0.3">
      <c r="A3490">
        <v>510632</v>
      </c>
      <c r="B3490">
        <v>22</v>
      </c>
      <c r="C3490">
        <v>2202</v>
      </c>
      <c r="E3490">
        <v>106479</v>
      </c>
      <c r="F3490" t="s">
        <v>2261</v>
      </c>
      <c r="G3490" t="s">
        <v>2694</v>
      </c>
      <c r="H3490" t="s">
        <v>6715</v>
      </c>
    </row>
    <row r="3491" spans="1:8" x14ac:dyDescent="0.3">
      <c r="A3491">
        <v>512456</v>
      </c>
      <c r="B3491">
        <v>20</v>
      </c>
      <c r="C3491">
        <v>2004</v>
      </c>
      <c r="E3491">
        <v>106480</v>
      </c>
      <c r="F3491" t="s">
        <v>2261</v>
      </c>
      <c r="G3491" t="s">
        <v>2961</v>
      </c>
      <c r="H3491" t="s">
        <v>6716</v>
      </c>
    </row>
    <row r="3492" spans="1:8" x14ac:dyDescent="0.3">
      <c r="A3492">
        <v>510903</v>
      </c>
      <c r="B3492">
        <v>22</v>
      </c>
      <c r="C3492">
        <v>2202</v>
      </c>
      <c r="E3492">
        <v>106481</v>
      </c>
      <c r="F3492" t="s">
        <v>2261</v>
      </c>
      <c r="G3492" t="s">
        <v>6266</v>
      </c>
      <c r="H3492" t="s">
        <v>6717</v>
      </c>
    </row>
    <row r="3493" spans="1:8" x14ac:dyDescent="0.3">
      <c r="A3493">
        <v>510589</v>
      </c>
      <c r="B3493">
        <v>18</v>
      </c>
      <c r="C3493">
        <v>1803</v>
      </c>
      <c r="E3493">
        <v>106482</v>
      </c>
      <c r="F3493" t="s">
        <v>2261</v>
      </c>
      <c r="G3493" t="s">
        <v>2494</v>
      </c>
      <c r="H3493" t="s">
        <v>6718</v>
      </c>
    </row>
    <row r="3494" spans="1:8" x14ac:dyDescent="0.3">
      <c r="A3494">
        <v>512303</v>
      </c>
      <c r="B3494">
        <v>20</v>
      </c>
      <c r="C3494">
        <v>2006</v>
      </c>
      <c r="E3494">
        <v>106483</v>
      </c>
      <c r="F3494" t="s">
        <v>2261</v>
      </c>
      <c r="G3494" t="s">
        <v>4961</v>
      </c>
      <c r="H3494" t="s">
        <v>6719</v>
      </c>
    </row>
    <row r="3495" spans="1:8" x14ac:dyDescent="0.3">
      <c r="A3495">
        <v>510608</v>
      </c>
      <c r="B3495">
        <v>18</v>
      </c>
      <c r="C3495">
        <v>1803</v>
      </c>
      <c r="E3495">
        <v>106485</v>
      </c>
      <c r="F3495" t="s">
        <v>2261</v>
      </c>
      <c r="G3495" t="s">
        <v>6720</v>
      </c>
      <c r="H3495" t="s">
        <v>6299</v>
      </c>
    </row>
    <row r="3496" spans="1:8" x14ac:dyDescent="0.3">
      <c r="A3496">
        <v>513343</v>
      </c>
      <c r="B3496">
        <v>18</v>
      </c>
      <c r="C3496">
        <v>1804</v>
      </c>
      <c r="E3496">
        <v>106487</v>
      </c>
      <c r="F3496" t="s">
        <v>2261</v>
      </c>
      <c r="G3496" t="s">
        <v>3456</v>
      </c>
      <c r="H3496" t="s">
        <v>6721</v>
      </c>
    </row>
    <row r="3497" spans="1:8" x14ac:dyDescent="0.3">
      <c r="A3497">
        <v>511675</v>
      </c>
      <c r="B3497">
        <v>23</v>
      </c>
      <c r="C3497">
        <v>2302</v>
      </c>
      <c r="E3497">
        <v>106490</v>
      </c>
      <c r="F3497" t="s">
        <v>2261</v>
      </c>
      <c r="G3497" t="s">
        <v>6722</v>
      </c>
      <c r="H3497" t="s">
        <v>6723</v>
      </c>
    </row>
    <row r="3498" spans="1:8" x14ac:dyDescent="0.3">
      <c r="A3498">
        <v>515018</v>
      </c>
      <c r="B3498">
        <v>23</v>
      </c>
      <c r="C3498">
        <v>2303</v>
      </c>
      <c r="E3498">
        <v>106492</v>
      </c>
      <c r="F3498" t="s">
        <v>2261</v>
      </c>
      <c r="G3498" t="s">
        <v>2998</v>
      </c>
      <c r="H3498" t="s">
        <v>4341</v>
      </c>
    </row>
    <row r="3499" spans="1:8" x14ac:dyDescent="0.3">
      <c r="A3499">
        <v>514877</v>
      </c>
      <c r="B3499">
        <v>23</v>
      </c>
      <c r="C3499">
        <v>2302</v>
      </c>
      <c r="E3499">
        <v>106493</v>
      </c>
      <c r="F3499" t="s">
        <v>2261</v>
      </c>
      <c r="G3499" t="s">
        <v>2932</v>
      </c>
      <c r="H3499" t="s">
        <v>6724</v>
      </c>
    </row>
    <row r="3500" spans="1:8" x14ac:dyDescent="0.3">
      <c r="A3500">
        <v>511712</v>
      </c>
      <c r="B3500">
        <v>21</v>
      </c>
      <c r="C3500">
        <v>2102</v>
      </c>
      <c r="E3500">
        <v>106494</v>
      </c>
      <c r="F3500" t="s">
        <v>2261</v>
      </c>
      <c r="G3500" t="s">
        <v>6725</v>
      </c>
      <c r="H3500" t="s">
        <v>3446</v>
      </c>
    </row>
    <row r="3501" spans="1:8" x14ac:dyDescent="0.3">
      <c r="A3501">
        <v>514079</v>
      </c>
      <c r="B3501">
        <v>23</v>
      </c>
      <c r="C3501">
        <v>2302</v>
      </c>
      <c r="E3501">
        <v>106495</v>
      </c>
      <c r="F3501" t="s">
        <v>2264</v>
      </c>
      <c r="G3501" t="s">
        <v>6726</v>
      </c>
      <c r="H3501" t="s">
        <v>6727</v>
      </c>
    </row>
    <row r="3502" spans="1:8" x14ac:dyDescent="0.3">
      <c r="A3502">
        <v>514079</v>
      </c>
      <c r="B3502">
        <v>23</v>
      </c>
      <c r="C3502">
        <v>2302</v>
      </c>
      <c r="E3502">
        <v>106496</v>
      </c>
      <c r="F3502" t="s">
        <v>2261</v>
      </c>
      <c r="G3502" t="s">
        <v>6728</v>
      </c>
      <c r="H3502" t="s">
        <v>6729</v>
      </c>
    </row>
    <row r="3503" spans="1:8" x14ac:dyDescent="0.3">
      <c r="A3503">
        <v>510164</v>
      </c>
      <c r="B3503">
        <v>19</v>
      </c>
      <c r="C3503">
        <v>1904</v>
      </c>
      <c r="E3503">
        <v>106497</v>
      </c>
      <c r="F3503" t="s">
        <v>2361</v>
      </c>
      <c r="G3503" t="s">
        <v>3306</v>
      </c>
      <c r="H3503" t="s">
        <v>6730</v>
      </c>
    </row>
    <row r="3504" spans="1:8" x14ac:dyDescent="0.3">
      <c r="A3504">
        <v>510482</v>
      </c>
      <c r="B3504">
        <v>23</v>
      </c>
      <c r="C3504">
        <v>2302</v>
      </c>
      <c r="E3504">
        <v>106498</v>
      </c>
      <c r="F3504" t="s">
        <v>2264</v>
      </c>
      <c r="G3504" t="s">
        <v>4816</v>
      </c>
      <c r="H3504" t="s">
        <v>6731</v>
      </c>
    </row>
    <row r="3505" spans="1:8" x14ac:dyDescent="0.3">
      <c r="A3505">
        <v>512160</v>
      </c>
      <c r="B3505">
        <v>21</v>
      </c>
      <c r="C3505">
        <v>2102</v>
      </c>
      <c r="E3505">
        <v>106499</v>
      </c>
      <c r="F3505" t="s">
        <v>2261</v>
      </c>
      <c r="G3505" t="s">
        <v>6732</v>
      </c>
      <c r="H3505" t="s">
        <v>6733</v>
      </c>
    </row>
    <row r="3506" spans="1:8" x14ac:dyDescent="0.3">
      <c r="A3506">
        <v>510274</v>
      </c>
      <c r="B3506">
        <v>18</v>
      </c>
      <c r="C3506">
        <v>1802</v>
      </c>
      <c r="E3506">
        <v>106500</v>
      </c>
      <c r="F3506" t="s">
        <v>2261</v>
      </c>
      <c r="G3506" t="s">
        <v>4129</v>
      </c>
      <c r="H3506" t="s">
        <v>6734</v>
      </c>
    </row>
    <row r="3507" spans="1:8" x14ac:dyDescent="0.3">
      <c r="A3507">
        <v>511517</v>
      </c>
      <c r="B3507">
        <v>19</v>
      </c>
      <c r="C3507">
        <v>1903</v>
      </c>
      <c r="E3507">
        <v>106501</v>
      </c>
      <c r="F3507" t="s">
        <v>2261</v>
      </c>
      <c r="G3507" t="s">
        <v>6735</v>
      </c>
      <c r="H3507" t="s">
        <v>6736</v>
      </c>
    </row>
    <row r="3508" spans="1:8" x14ac:dyDescent="0.3">
      <c r="A3508">
        <v>512310</v>
      </c>
      <c r="B3508">
        <v>17</v>
      </c>
      <c r="C3508">
        <v>1703</v>
      </c>
      <c r="E3508">
        <v>106502</v>
      </c>
      <c r="F3508" t="s">
        <v>2261</v>
      </c>
      <c r="G3508" t="s">
        <v>2901</v>
      </c>
      <c r="H3508" t="s">
        <v>6737</v>
      </c>
    </row>
    <row r="3509" spans="1:8" x14ac:dyDescent="0.3">
      <c r="A3509">
        <v>515710</v>
      </c>
      <c r="B3509">
        <v>20</v>
      </c>
      <c r="C3509">
        <v>2003</v>
      </c>
      <c r="E3509">
        <v>106503</v>
      </c>
      <c r="F3509" t="s">
        <v>2261</v>
      </c>
      <c r="G3509" t="s">
        <v>2735</v>
      </c>
      <c r="H3509" t="s">
        <v>4899</v>
      </c>
    </row>
    <row r="3510" spans="1:8" x14ac:dyDescent="0.3">
      <c r="A3510">
        <v>510270</v>
      </c>
      <c r="B3510">
        <v>16</v>
      </c>
      <c r="C3510">
        <v>1602</v>
      </c>
      <c r="E3510">
        <v>106504</v>
      </c>
      <c r="F3510" t="s">
        <v>2261</v>
      </c>
      <c r="G3510" t="s">
        <v>6738</v>
      </c>
      <c r="H3510" t="s">
        <v>6639</v>
      </c>
    </row>
    <row r="3511" spans="1:8" x14ac:dyDescent="0.3">
      <c r="A3511">
        <v>510266</v>
      </c>
      <c r="B3511">
        <v>18</v>
      </c>
      <c r="C3511">
        <v>1803</v>
      </c>
      <c r="E3511">
        <v>106505</v>
      </c>
      <c r="F3511" t="s">
        <v>2261</v>
      </c>
      <c r="G3511" t="s">
        <v>3953</v>
      </c>
      <c r="H3511" t="s">
        <v>4303</v>
      </c>
    </row>
    <row r="3512" spans="1:8" x14ac:dyDescent="0.3">
      <c r="A3512">
        <v>510315</v>
      </c>
      <c r="B3512">
        <v>18</v>
      </c>
      <c r="C3512">
        <v>1803</v>
      </c>
      <c r="E3512">
        <v>106506</v>
      </c>
      <c r="F3512" t="s">
        <v>2261</v>
      </c>
      <c r="G3512" t="s">
        <v>2331</v>
      </c>
      <c r="H3512" t="s">
        <v>5126</v>
      </c>
    </row>
    <row r="3513" spans="1:8" x14ac:dyDescent="0.3">
      <c r="A3513">
        <v>510315</v>
      </c>
      <c r="B3513">
        <v>18</v>
      </c>
      <c r="C3513">
        <v>1803</v>
      </c>
      <c r="E3513">
        <v>106508</v>
      </c>
      <c r="F3513" t="s">
        <v>2261</v>
      </c>
      <c r="G3513" t="s">
        <v>2652</v>
      </c>
      <c r="H3513" t="s">
        <v>6739</v>
      </c>
    </row>
    <row r="3514" spans="1:8" x14ac:dyDescent="0.3">
      <c r="A3514">
        <v>515364</v>
      </c>
      <c r="B3514">
        <v>17</v>
      </c>
      <c r="C3514">
        <v>1704</v>
      </c>
      <c r="E3514">
        <v>106510</v>
      </c>
      <c r="F3514" t="s">
        <v>2261</v>
      </c>
      <c r="G3514" t="s">
        <v>3888</v>
      </c>
      <c r="H3514" t="s">
        <v>6740</v>
      </c>
    </row>
    <row r="3515" spans="1:8" x14ac:dyDescent="0.3">
      <c r="A3515">
        <v>511603</v>
      </c>
      <c r="B3515">
        <v>17</v>
      </c>
      <c r="C3515">
        <v>1704</v>
      </c>
      <c r="E3515">
        <v>106511</v>
      </c>
      <c r="F3515" t="s">
        <v>2264</v>
      </c>
      <c r="G3515" t="s">
        <v>5455</v>
      </c>
      <c r="H3515" t="s">
        <v>6741</v>
      </c>
    </row>
    <row r="3516" spans="1:8" x14ac:dyDescent="0.3">
      <c r="A3516">
        <v>514980</v>
      </c>
      <c r="B3516">
        <v>17</v>
      </c>
      <c r="C3516">
        <v>1704</v>
      </c>
      <c r="E3516">
        <v>106512</v>
      </c>
      <c r="F3516" t="s">
        <v>2261</v>
      </c>
      <c r="G3516" t="s">
        <v>3981</v>
      </c>
      <c r="H3516" t="s">
        <v>4881</v>
      </c>
    </row>
    <row r="3517" spans="1:8" x14ac:dyDescent="0.3">
      <c r="A3517">
        <v>515226</v>
      </c>
      <c r="B3517">
        <v>18</v>
      </c>
      <c r="C3517">
        <v>1804</v>
      </c>
      <c r="E3517">
        <v>106513</v>
      </c>
      <c r="F3517" t="s">
        <v>2261</v>
      </c>
      <c r="G3517" t="s">
        <v>2744</v>
      </c>
      <c r="H3517" t="s">
        <v>6742</v>
      </c>
    </row>
    <row r="3518" spans="1:8" x14ac:dyDescent="0.3">
      <c r="A3518">
        <v>514950</v>
      </c>
      <c r="B3518">
        <v>17</v>
      </c>
      <c r="C3518">
        <v>1704</v>
      </c>
      <c r="E3518">
        <v>106514</v>
      </c>
      <c r="F3518" t="s">
        <v>2261</v>
      </c>
      <c r="G3518" t="s">
        <v>2287</v>
      </c>
      <c r="H3518" t="s">
        <v>6729</v>
      </c>
    </row>
    <row r="3519" spans="1:8" x14ac:dyDescent="0.3">
      <c r="A3519">
        <v>510284</v>
      </c>
      <c r="B3519">
        <v>18</v>
      </c>
      <c r="C3519">
        <v>1803</v>
      </c>
      <c r="E3519">
        <v>106515</v>
      </c>
      <c r="F3519" t="s">
        <v>2261</v>
      </c>
      <c r="G3519" t="s">
        <v>2822</v>
      </c>
      <c r="H3519" t="s">
        <v>6715</v>
      </c>
    </row>
    <row r="3520" spans="1:8" x14ac:dyDescent="0.3">
      <c r="A3520">
        <v>510571</v>
      </c>
      <c r="B3520">
        <v>22</v>
      </c>
      <c r="C3520">
        <v>2202</v>
      </c>
      <c r="E3520">
        <v>106516</v>
      </c>
      <c r="F3520" t="s">
        <v>2261</v>
      </c>
      <c r="G3520" t="s">
        <v>6743</v>
      </c>
      <c r="H3520" t="s">
        <v>6744</v>
      </c>
    </row>
    <row r="3521" spans="1:8" x14ac:dyDescent="0.3">
      <c r="A3521">
        <v>510888</v>
      </c>
      <c r="B3521">
        <v>22</v>
      </c>
      <c r="C3521">
        <v>2202</v>
      </c>
      <c r="E3521">
        <v>106517</v>
      </c>
      <c r="F3521" t="s">
        <v>2261</v>
      </c>
      <c r="G3521" t="s">
        <v>3317</v>
      </c>
      <c r="H3521" t="s">
        <v>6734</v>
      </c>
    </row>
    <row r="3522" spans="1:8" x14ac:dyDescent="0.3">
      <c r="A3522">
        <v>511127</v>
      </c>
      <c r="B3522">
        <v>16</v>
      </c>
      <c r="C3522">
        <v>1603</v>
      </c>
      <c r="E3522">
        <v>106518</v>
      </c>
      <c r="F3522" t="s">
        <v>2261</v>
      </c>
      <c r="G3522" t="s">
        <v>3116</v>
      </c>
      <c r="H3522" t="s">
        <v>6745</v>
      </c>
    </row>
    <row r="3523" spans="1:8" x14ac:dyDescent="0.3">
      <c r="A3523">
        <v>510107</v>
      </c>
      <c r="B3523">
        <v>16</v>
      </c>
      <c r="C3523">
        <v>1603</v>
      </c>
      <c r="E3523">
        <v>106519</v>
      </c>
      <c r="F3523" t="s">
        <v>2261</v>
      </c>
      <c r="G3523" t="s">
        <v>3246</v>
      </c>
      <c r="H3523" t="s">
        <v>6746</v>
      </c>
    </row>
    <row r="3524" spans="1:8" x14ac:dyDescent="0.3">
      <c r="A3524">
        <v>511417</v>
      </c>
      <c r="B3524">
        <v>16</v>
      </c>
      <c r="C3524">
        <v>1603</v>
      </c>
      <c r="E3524">
        <v>106520</v>
      </c>
      <c r="F3524" t="s">
        <v>2261</v>
      </c>
      <c r="G3524" t="s">
        <v>2615</v>
      </c>
      <c r="H3524" t="s">
        <v>5843</v>
      </c>
    </row>
    <row r="3525" spans="1:8" x14ac:dyDescent="0.3">
      <c r="A3525">
        <v>510240</v>
      </c>
      <c r="B3525">
        <v>16</v>
      </c>
      <c r="C3525">
        <v>1603</v>
      </c>
      <c r="E3525">
        <v>106521</v>
      </c>
      <c r="F3525" t="s">
        <v>2261</v>
      </c>
      <c r="G3525" t="s">
        <v>6002</v>
      </c>
      <c r="H3525" t="s">
        <v>6747</v>
      </c>
    </row>
    <row r="3526" spans="1:8" x14ac:dyDescent="0.3">
      <c r="A3526">
        <v>515214</v>
      </c>
      <c r="B3526">
        <v>20</v>
      </c>
      <c r="C3526">
        <v>2006</v>
      </c>
      <c r="E3526">
        <v>106522</v>
      </c>
      <c r="F3526" t="s">
        <v>2261</v>
      </c>
      <c r="G3526" t="s">
        <v>6748</v>
      </c>
      <c r="H3526" t="s">
        <v>6749</v>
      </c>
    </row>
    <row r="3527" spans="1:8" x14ac:dyDescent="0.3">
      <c r="A3527">
        <v>511679</v>
      </c>
      <c r="B3527">
        <v>18</v>
      </c>
      <c r="C3527">
        <v>1804</v>
      </c>
      <c r="E3527">
        <v>106523</v>
      </c>
      <c r="F3527" t="s">
        <v>2261</v>
      </c>
      <c r="G3527" t="s">
        <v>6750</v>
      </c>
      <c r="H3527" t="s">
        <v>6751</v>
      </c>
    </row>
    <row r="3528" spans="1:8" x14ac:dyDescent="0.3">
      <c r="A3528">
        <v>513246</v>
      </c>
      <c r="B3528">
        <v>18</v>
      </c>
      <c r="C3528">
        <v>1802</v>
      </c>
      <c r="E3528">
        <v>106524</v>
      </c>
      <c r="F3528" t="s">
        <v>2261</v>
      </c>
      <c r="G3528" t="s">
        <v>4765</v>
      </c>
      <c r="H3528" t="s">
        <v>6752</v>
      </c>
    </row>
    <row r="3529" spans="1:8" x14ac:dyDescent="0.3">
      <c r="A3529">
        <v>510275</v>
      </c>
      <c r="B3529">
        <v>18</v>
      </c>
      <c r="C3529">
        <v>1802</v>
      </c>
      <c r="E3529">
        <v>106525</v>
      </c>
      <c r="F3529" t="s">
        <v>2261</v>
      </c>
      <c r="G3529" t="s">
        <v>3011</v>
      </c>
      <c r="H3529" t="s">
        <v>6752</v>
      </c>
    </row>
    <row r="3530" spans="1:8" x14ac:dyDescent="0.3">
      <c r="A3530">
        <v>515323</v>
      </c>
      <c r="B3530">
        <v>18</v>
      </c>
      <c r="C3530">
        <v>1804</v>
      </c>
      <c r="E3530">
        <v>106526</v>
      </c>
      <c r="F3530" t="s">
        <v>2261</v>
      </c>
      <c r="G3530" t="s">
        <v>3317</v>
      </c>
      <c r="H3530" t="s">
        <v>6753</v>
      </c>
    </row>
    <row r="3531" spans="1:8" x14ac:dyDescent="0.3">
      <c r="A3531">
        <v>510788</v>
      </c>
      <c r="B3531">
        <v>21</v>
      </c>
      <c r="C3531">
        <v>2104</v>
      </c>
      <c r="E3531">
        <v>106527</v>
      </c>
      <c r="F3531" t="s">
        <v>2261</v>
      </c>
      <c r="G3531" t="s">
        <v>6754</v>
      </c>
      <c r="H3531" t="s">
        <v>6755</v>
      </c>
    </row>
    <row r="3532" spans="1:8" x14ac:dyDescent="0.3">
      <c r="A3532">
        <v>510559</v>
      </c>
      <c r="B3532">
        <v>19</v>
      </c>
      <c r="C3532">
        <v>1902</v>
      </c>
      <c r="E3532">
        <v>106528</v>
      </c>
      <c r="F3532" t="s">
        <v>2261</v>
      </c>
      <c r="G3532" t="s">
        <v>5300</v>
      </c>
      <c r="H3532" t="s">
        <v>6756</v>
      </c>
    </row>
    <row r="3533" spans="1:8" x14ac:dyDescent="0.3">
      <c r="A3533">
        <v>510272</v>
      </c>
      <c r="B3533">
        <v>18</v>
      </c>
      <c r="C3533">
        <v>1803</v>
      </c>
      <c r="E3533">
        <v>106529</v>
      </c>
      <c r="F3533" t="s">
        <v>2261</v>
      </c>
      <c r="G3533" t="s">
        <v>5065</v>
      </c>
      <c r="H3533" t="s">
        <v>6757</v>
      </c>
    </row>
    <row r="3534" spans="1:8" x14ac:dyDescent="0.3">
      <c r="A3534">
        <v>512087</v>
      </c>
      <c r="B3534">
        <v>21</v>
      </c>
      <c r="C3534">
        <v>2102</v>
      </c>
      <c r="E3534">
        <v>106530</v>
      </c>
      <c r="F3534" t="s">
        <v>2261</v>
      </c>
      <c r="G3534" t="s">
        <v>4223</v>
      </c>
      <c r="H3534" t="s">
        <v>6747</v>
      </c>
    </row>
    <row r="3535" spans="1:8" x14ac:dyDescent="0.3">
      <c r="A3535">
        <v>511898</v>
      </c>
      <c r="B3535">
        <v>20</v>
      </c>
      <c r="C3535">
        <v>2003</v>
      </c>
      <c r="E3535">
        <v>106531</v>
      </c>
      <c r="F3535" t="s">
        <v>2261</v>
      </c>
      <c r="G3535" t="s">
        <v>2478</v>
      </c>
      <c r="H3535" t="s">
        <v>6758</v>
      </c>
    </row>
    <row r="3536" spans="1:8" x14ac:dyDescent="0.3">
      <c r="A3536">
        <v>513496</v>
      </c>
      <c r="B3536">
        <v>21</v>
      </c>
      <c r="C3536">
        <v>2103</v>
      </c>
      <c r="E3536">
        <v>106532</v>
      </c>
      <c r="F3536" t="s">
        <v>2261</v>
      </c>
      <c r="G3536" t="s">
        <v>3313</v>
      </c>
      <c r="H3536" t="s">
        <v>6759</v>
      </c>
    </row>
    <row r="3537" spans="1:8" x14ac:dyDescent="0.3">
      <c r="A3537">
        <v>510287</v>
      </c>
      <c r="B3537">
        <v>18</v>
      </c>
      <c r="C3537">
        <v>1804</v>
      </c>
      <c r="E3537">
        <v>106533</v>
      </c>
      <c r="F3537" t="s">
        <v>2261</v>
      </c>
      <c r="G3537" t="s">
        <v>6661</v>
      </c>
      <c r="H3537" t="s">
        <v>6760</v>
      </c>
    </row>
    <row r="3538" spans="1:8" x14ac:dyDescent="0.3">
      <c r="A3538">
        <v>510284</v>
      </c>
      <c r="B3538">
        <v>18</v>
      </c>
      <c r="C3538">
        <v>1803</v>
      </c>
      <c r="E3538">
        <v>106534</v>
      </c>
      <c r="F3538" t="s">
        <v>2261</v>
      </c>
      <c r="G3538" t="s">
        <v>2909</v>
      </c>
      <c r="H3538" t="s">
        <v>6761</v>
      </c>
    </row>
    <row r="3539" spans="1:8" x14ac:dyDescent="0.3">
      <c r="A3539">
        <v>513423</v>
      </c>
      <c r="B3539">
        <v>22</v>
      </c>
      <c r="C3539">
        <v>2203</v>
      </c>
      <c r="E3539">
        <v>106535</v>
      </c>
      <c r="F3539" t="s">
        <v>2261</v>
      </c>
      <c r="G3539" t="s">
        <v>4840</v>
      </c>
      <c r="H3539" t="s">
        <v>6762</v>
      </c>
    </row>
    <row r="3540" spans="1:8" x14ac:dyDescent="0.3">
      <c r="A3540">
        <v>514342</v>
      </c>
      <c r="B3540">
        <v>22</v>
      </c>
      <c r="C3540">
        <v>2202</v>
      </c>
      <c r="E3540">
        <v>106536</v>
      </c>
      <c r="F3540" t="s">
        <v>2261</v>
      </c>
      <c r="G3540" t="s">
        <v>2652</v>
      </c>
      <c r="H3540" t="s">
        <v>6763</v>
      </c>
    </row>
    <row r="3541" spans="1:8" x14ac:dyDescent="0.3">
      <c r="A3541">
        <v>510027</v>
      </c>
      <c r="B3541">
        <v>22</v>
      </c>
      <c r="C3541">
        <v>2203</v>
      </c>
      <c r="E3541">
        <v>106537</v>
      </c>
      <c r="F3541" t="s">
        <v>2264</v>
      </c>
      <c r="G3541" t="s">
        <v>6764</v>
      </c>
      <c r="H3541" t="s">
        <v>6765</v>
      </c>
    </row>
    <row r="3542" spans="1:8" x14ac:dyDescent="0.3">
      <c r="A3542">
        <v>511127</v>
      </c>
      <c r="B3542">
        <v>16</v>
      </c>
      <c r="C3542">
        <v>1603</v>
      </c>
      <c r="E3542">
        <v>106538</v>
      </c>
      <c r="F3542" t="s">
        <v>2261</v>
      </c>
      <c r="G3542" t="s">
        <v>6766</v>
      </c>
      <c r="H3542" t="s">
        <v>6353</v>
      </c>
    </row>
    <row r="3543" spans="1:8" x14ac:dyDescent="0.3">
      <c r="A3543">
        <v>515318</v>
      </c>
      <c r="B3543">
        <v>16</v>
      </c>
      <c r="C3543">
        <v>1603</v>
      </c>
      <c r="E3543">
        <v>106539</v>
      </c>
      <c r="F3543" t="s">
        <v>2264</v>
      </c>
      <c r="G3543" t="s">
        <v>2901</v>
      </c>
      <c r="H3543" t="s">
        <v>4622</v>
      </c>
    </row>
    <row r="3544" spans="1:8" x14ac:dyDescent="0.3">
      <c r="A3544">
        <v>511567</v>
      </c>
      <c r="B3544">
        <v>16</v>
      </c>
      <c r="C3544">
        <v>1603</v>
      </c>
      <c r="E3544">
        <v>106540</v>
      </c>
      <c r="F3544" t="s">
        <v>2261</v>
      </c>
      <c r="G3544" t="s">
        <v>2305</v>
      </c>
      <c r="H3544" t="s">
        <v>6767</v>
      </c>
    </row>
    <row r="3545" spans="1:8" x14ac:dyDescent="0.3">
      <c r="A3545">
        <v>514977</v>
      </c>
      <c r="B3545">
        <v>23</v>
      </c>
      <c r="C3545">
        <v>2303</v>
      </c>
      <c r="E3545">
        <v>106542</v>
      </c>
      <c r="F3545" t="s">
        <v>2261</v>
      </c>
      <c r="G3545" t="s">
        <v>2390</v>
      </c>
      <c r="H3545" t="s">
        <v>4931</v>
      </c>
    </row>
    <row r="3546" spans="1:8" x14ac:dyDescent="0.3">
      <c r="A3546">
        <v>510909</v>
      </c>
      <c r="B3546">
        <v>18</v>
      </c>
      <c r="C3546">
        <v>1804</v>
      </c>
      <c r="E3546">
        <v>106543</v>
      </c>
      <c r="F3546" t="s">
        <v>2261</v>
      </c>
      <c r="G3546" t="s">
        <v>2945</v>
      </c>
      <c r="H3546" t="s">
        <v>6768</v>
      </c>
    </row>
    <row r="3547" spans="1:8" x14ac:dyDescent="0.3">
      <c r="A3547">
        <v>510832</v>
      </c>
      <c r="B3547">
        <v>16</v>
      </c>
      <c r="C3547">
        <v>1604</v>
      </c>
      <c r="E3547">
        <v>106544</v>
      </c>
      <c r="F3547" t="s">
        <v>2261</v>
      </c>
      <c r="G3547" t="s">
        <v>6769</v>
      </c>
      <c r="H3547" t="s">
        <v>6770</v>
      </c>
    </row>
    <row r="3548" spans="1:8" x14ac:dyDescent="0.3">
      <c r="A3548">
        <v>511730</v>
      </c>
      <c r="B3548">
        <v>22</v>
      </c>
      <c r="C3548">
        <v>2203</v>
      </c>
      <c r="E3548">
        <v>106545</v>
      </c>
      <c r="F3548" t="s">
        <v>2261</v>
      </c>
      <c r="G3548" t="s">
        <v>6771</v>
      </c>
      <c r="H3548" t="s">
        <v>6772</v>
      </c>
    </row>
    <row r="3549" spans="1:8" x14ac:dyDescent="0.3">
      <c r="A3549">
        <v>512476</v>
      </c>
      <c r="B3549">
        <v>16</v>
      </c>
      <c r="C3549">
        <v>1603</v>
      </c>
      <c r="E3549">
        <v>106546</v>
      </c>
      <c r="F3549" t="s">
        <v>2264</v>
      </c>
      <c r="G3549" t="s">
        <v>6773</v>
      </c>
      <c r="H3549" t="s">
        <v>6774</v>
      </c>
    </row>
    <row r="3550" spans="1:8" x14ac:dyDescent="0.3">
      <c r="A3550">
        <v>514612</v>
      </c>
      <c r="B3550">
        <v>20</v>
      </c>
      <c r="C3550">
        <v>2006</v>
      </c>
      <c r="E3550">
        <v>106547</v>
      </c>
      <c r="F3550" t="s">
        <v>2261</v>
      </c>
      <c r="G3550" t="s">
        <v>2476</v>
      </c>
      <c r="H3550" t="s">
        <v>6775</v>
      </c>
    </row>
    <row r="3551" spans="1:8" x14ac:dyDescent="0.3">
      <c r="A3551">
        <v>512347</v>
      </c>
      <c r="B3551">
        <v>20</v>
      </c>
      <c r="C3551">
        <v>2006</v>
      </c>
      <c r="E3551">
        <v>106548</v>
      </c>
      <c r="F3551" t="s">
        <v>2261</v>
      </c>
      <c r="G3551" t="s">
        <v>6776</v>
      </c>
      <c r="H3551" t="s">
        <v>6777</v>
      </c>
    </row>
    <row r="3552" spans="1:8" x14ac:dyDescent="0.3">
      <c r="A3552">
        <v>513898</v>
      </c>
      <c r="B3552">
        <v>19</v>
      </c>
      <c r="C3552">
        <v>1905</v>
      </c>
      <c r="E3552">
        <v>106549</v>
      </c>
      <c r="F3552" t="s">
        <v>2261</v>
      </c>
      <c r="G3552" t="s">
        <v>4000</v>
      </c>
      <c r="H3552" t="s">
        <v>6778</v>
      </c>
    </row>
    <row r="3553" spans="1:8" x14ac:dyDescent="0.3">
      <c r="A3553">
        <v>510340</v>
      </c>
      <c r="B3553">
        <v>19</v>
      </c>
      <c r="C3553">
        <v>1905</v>
      </c>
      <c r="E3553">
        <v>106550</v>
      </c>
      <c r="F3553" t="s">
        <v>2261</v>
      </c>
      <c r="G3553" t="s">
        <v>6779</v>
      </c>
      <c r="H3553" t="s">
        <v>6780</v>
      </c>
    </row>
    <row r="3554" spans="1:8" x14ac:dyDescent="0.3">
      <c r="A3554">
        <v>511778</v>
      </c>
      <c r="B3554">
        <v>22</v>
      </c>
      <c r="C3554">
        <v>2203</v>
      </c>
      <c r="E3554">
        <v>106551</v>
      </c>
      <c r="F3554" t="s">
        <v>2261</v>
      </c>
      <c r="G3554" t="s">
        <v>3003</v>
      </c>
      <c r="H3554" t="s">
        <v>4381</v>
      </c>
    </row>
    <row r="3555" spans="1:8" x14ac:dyDescent="0.3">
      <c r="A3555">
        <v>512729</v>
      </c>
      <c r="B3555">
        <v>20</v>
      </c>
      <c r="C3555">
        <v>2005</v>
      </c>
      <c r="E3555">
        <v>106552</v>
      </c>
      <c r="F3555" t="s">
        <v>2261</v>
      </c>
      <c r="G3555" t="s">
        <v>6781</v>
      </c>
      <c r="H3555" t="s">
        <v>5630</v>
      </c>
    </row>
    <row r="3556" spans="1:8" x14ac:dyDescent="0.3">
      <c r="A3556">
        <v>511488</v>
      </c>
      <c r="B3556">
        <v>22</v>
      </c>
      <c r="C3556">
        <v>2203</v>
      </c>
      <c r="E3556">
        <v>106553</v>
      </c>
      <c r="F3556" t="s">
        <v>2361</v>
      </c>
      <c r="G3556" t="s">
        <v>6782</v>
      </c>
      <c r="H3556" t="s">
        <v>6783</v>
      </c>
    </row>
    <row r="3557" spans="1:8" x14ac:dyDescent="0.3">
      <c r="A3557">
        <v>515318</v>
      </c>
      <c r="B3557">
        <v>16</v>
      </c>
      <c r="C3557">
        <v>1603</v>
      </c>
      <c r="E3557">
        <v>106554</v>
      </c>
      <c r="F3557" t="s">
        <v>2261</v>
      </c>
      <c r="G3557" t="s">
        <v>6784</v>
      </c>
      <c r="H3557" t="s">
        <v>6785</v>
      </c>
    </row>
    <row r="3558" spans="1:8" x14ac:dyDescent="0.3">
      <c r="A3558">
        <v>511740</v>
      </c>
      <c r="B3558">
        <v>18</v>
      </c>
      <c r="C3558">
        <v>1804</v>
      </c>
      <c r="E3558">
        <v>106555</v>
      </c>
      <c r="F3558" t="s">
        <v>2261</v>
      </c>
      <c r="G3558" t="s">
        <v>4123</v>
      </c>
      <c r="H3558" t="s">
        <v>6786</v>
      </c>
    </row>
    <row r="3559" spans="1:8" x14ac:dyDescent="0.3">
      <c r="A3559">
        <v>514370</v>
      </c>
      <c r="B3559">
        <v>23</v>
      </c>
      <c r="C3559">
        <v>2302</v>
      </c>
      <c r="E3559">
        <v>106556</v>
      </c>
      <c r="F3559" t="s">
        <v>2261</v>
      </c>
      <c r="G3559" t="s">
        <v>2903</v>
      </c>
      <c r="H3559" t="s">
        <v>6787</v>
      </c>
    </row>
    <row r="3560" spans="1:8" x14ac:dyDescent="0.3">
      <c r="A3560">
        <v>513171</v>
      </c>
      <c r="B3560">
        <v>19</v>
      </c>
      <c r="C3560">
        <v>1905</v>
      </c>
      <c r="E3560">
        <v>106557</v>
      </c>
      <c r="F3560" t="s">
        <v>2264</v>
      </c>
      <c r="G3560" t="s">
        <v>6788</v>
      </c>
      <c r="H3560" t="s">
        <v>6789</v>
      </c>
    </row>
    <row r="3561" spans="1:8" x14ac:dyDescent="0.3">
      <c r="A3561">
        <v>513171</v>
      </c>
      <c r="B3561">
        <v>19</v>
      </c>
      <c r="C3561">
        <v>1905</v>
      </c>
      <c r="E3561">
        <v>106558</v>
      </c>
      <c r="F3561" t="s">
        <v>2261</v>
      </c>
      <c r="G3561" t="s">
        <v>3099</v>
      </c>
      <c r="H3561" t="s">
        <v>6790</v>
      </c>
    </row>
    <row r="3562" spans="1:8" x14ac:dyDescent="0.3">
      <c r="A3562">
        <v>514916</v>
      </c>
      <c r="B3562">
        <v>16</v>
      </c>
      <c r="C3562">
        <v>1604</v>
      </c>
      <c r="E3562">
        <v>106559</v>
      </c>
      <c r="F3562" t="s">
        <v>2261</v>
      </c>
      <c r="G3562" t="s">
        <v>2542</v>
      </c>
      <c r="H3562" t="s">
        <v>6791</v>
      </c>
    </row>
    <row r="3563" spans="1:8" x14ac:dyDescent="0.3">
      <c r="A3563">
        <v>513171</v>
      </c>
      <c r="B3563">
        <v>19</v>
      </c>
      <c r="C3563">
        <v>1905</v>
      </c>
      <c r="E3563">
        <v>106560</v>
      </c>
      <c r="F3563" t="s">
        <v>2264</v>
      </c>
      <c r="G3563" t="s">
        <v>6792</v>
      </c>
      <c r="H3563" t="s">
        <v>6793</v>
      </c>
    </row>
    <row r="3564" spans="1:8" x14ac:dyDescent="0.3">
      <c r="A3564">
        <v>510805</v>
      </c>
      <c r="B3564">
        <v>19</v>
      </c>
      <c r="C3564">
        <v>1905</v>
      </c>
      <c r="E3564">
        <v>106561</v>
      </c>
      <c r="F3564" t="s">
        <v>2261</v>
      </c>
      <c r="G3564" t="s">
        <v>6794</v>
      </c>
      <c r="H3564" t="s">
        <v>6795</v>
      </c>
    </row>
    <row r="3565" spans="1:8" x14ac:dyDescent="0.3">
      <c r="A3565">
        <v>510805</v>
      </c>
      <c r="B3565">
        <v>19</v>
      </c>
      <c r="C3565">
        <v>1905</v>
      </c>
      <c r="E3565">
        <v>106562</v>
      </c>
      <c r="F3565" t="s">
        <v>2261</v>
      </c>
      <c r="G3565" t="s">
        <v>4479</v>
      </c>
      <c r="H3565" t="s">
        <v>6796</v>
      </c>
    </row>
    <row r="3566" spans="1:8" x14ac:dyDescent="0.3">
      <c r="A3566">
        <v>510009</v>
      </c>
      <c r="B3566">
        <v>21</v>
      </c>
      <c r="C3566">
        <v>2104</v>
      </c>
      <c r="E3566">
        <v>106563</v>
      </c>
      <c r="F3566" t="s">
        <v>2261</v>
      </c>
      <c r="G3566" t="s">
        <v>6797</v>
      </c>
      <c r="H3566" t="s">
        <v>6798</v>
      </c>
    </row>
    <row r="3567" spans="1:8" x14ac:dyDescent="0.3">
      <c r="A3567">
        <v>512205</v>
      </c>
      <c r="B3567">
        <v>19</v>
      </c>
      <c r="C3567">
        <v>1902</v>
      </c>
      <c r="E3567">
        <v>106564</v>
      </c>
      <c r="F3567" t="s">
        <v>2261</v>
      </c>
      <c r="G3567" t="s">
        <v>2478</v>
      </c>
      <c r="H3567" t="s">
        <v>6799</v>
      </c>
    </row>
    <row r="3568" spans="1:8" x14ac:dyDescent="0.3">
      <c r="A3568">
        <v>510227</v>
      </c>
      <c r="B3568">
        <v>16</v>
      </c>
      <c r="C3568">
        <v>1603</v>
      </c>
      <c r="E3568">
        <v>106565</v>
      </c>
      <c r="F3568" t="s">
        <v>2261</v>
      </c>
      <c r="G3568" t="s">
        <v>4000</v>
      </c>
      <c r="H3568" t="s">
        <v>6800</v>
      </c>
    </row>
    <row r="3569" spans="1:8" x14ac:dyDescent="0.3">
      <c r="A3569">
        <v>512371</v>
      </c>
      <c r="B3569">
        <v>20</v>
      </c>
      <c r="C3569">
        <v>2005</v>
      </c>
      <c r="E3569">
        <v>106566</v>
      </c>
      <c r="F3569" t="s">
        <v>2264</v>
      </c>
      <c r="G3569" t="s">
        <v>3456</v>
      </c>
      <c r="H3569" t="s">
        <v>6801</v>
      </c>
    </row>
    <row r="3570" spans="1:8" x14ac:dyDescent="0.3">
      <c r="A3570">
        <v>512512</v>
      </c>
      <c r="B3570">
        <v>23</v>
      </c>
      <c r="C3570">
        <v>2303</v>
      </c>
      <c r="E3570">
        <v>106567</v>
      </c>
      <c r="F3570" t="s">
        <v>2261</v>
      </c>
      <c r="G3570" t="s">
        <v>3706</v>
      </c>
      <c r="H3570" t="s">
        <v>6765</v>
      </c>
    </row>
    <row r="3571" spans="1:8" x14ac:dyDescent="0.3">
      <c r="A3571">
        <v>511127</v>
      </c>
      <c r="B3571">
        <v>16</v>
      </c>
      <c r="C3571">
        <v>1603</v>
      </c>
      <c r="E3571">
        <v>106568</v>
      </c>
      <c r="F3571" t="s">
        <v>2261</v>
      </c>
      <c r="G3571" t="s">
        <v>6802</v>
      </c>
      <c r="H3571" t="s">
        <v>6686</v>
      </c>
    </row>
    <row r="3572" spans="1:8" x14ac:dyDescent="0.3">
      <c r="A3572">
        <v>511653</v>
      </c>
      <c r="B3572">
        <v>19</v>
      </c>
      <c r="C3572">
        <v>1903</v>
      </c>
      <c r="E3572">
        <v>106569</v>
      </c>
      <c r="F3572" t="s">
        <v>2261</v>
      </c>
      <c r="G3572" t="s">
        <v>2674</v>
      </c>
      <c r="H3572" t="s">
        <v>4912</v>
      </c>
    </row>
    <row r="3573" spans="1:8" x14ac:dyDescent="0.3">
      <c r="A3573">
        <v>511919</v>
      </c>
      <c r="B3573">
        <v>20</v>
      </c>
      <c r="C3573">
        <v>2003</v>
      </c>
      <c r="E3573">
        <v>106570</v>
      </c>
      <c r="F3573" t="s">
        <v>2261</v>
      </c>
      <c r="G3573" t="s">
        <v>6803</v>
      </c>
      <c r="H3573" t="s">
        <v>6804</v>
      </c>
    </row>
    <row r="3574" spans="1:8" x14ac:dyDescent="0.3">
      <c r="A3574">
        <v>510240</v>
      </c>
      <c r="B3574">
        <v>16</v>
      </c>
      <c r="C3574">
        <v>1603</v>
      </c>
      <c r="E3574">
        <v>106571</v>
      </c>
      <c r="F3574" t="s">
        <v>2261</v>
      </c>
      <c r="G3574" t="s">
        <v>2378</v>
      </c>
      <c r="H3574" t="s">
        <v>6079</v>
      </c>
    </row>
    <row r="3575" spans="1:8" x14ac:dyDescent="0.3">
      <c r="A3575">
        <v>511961</v>
      </c>
      <c r="B3575">
        <v>20</v>
      </c>
      <c r="C3575">
        <v>2002</v>
      </c>
      <c r="E3575">
        <v>106572</v>
      </c>
      <c r="F3575" t="s">
        <v>2264</v>
      </c>
      <c r="G3575" t="s">
        <v>2540</v>
      </c>
      <c r="H3575" t="s">
        <v>6805</v>
      </c>
    </row>
    <row r="3576" spans="1:8" x14ac:dyDescent="0.3">
      <c r="A3576">
        <v>511030</v>
      </c>
      <c r="B3576">
        <v>18</v>
      </c>
      <c r="C3576">
        <v>1803</v>
      </c>
      <c r="E3576">
        <v>106573</v>
      </c>
      <c r="F3576" t="s">
        <v>2261</v>
      </c>
      <c r="G3576" t="s">
        <v>6806</v>
      </c>
      <c r="H3576" t="s">
        <v>6807</v>
      </c>
    </row>
    <row r="3577" spans="1:8" x14ac:dyDescent="0.3">
      <c r="A3577">
        <v>512371</v>
      </c>
      <c r="B3577">
        <v>20</v>
      </c>
      <c r="C3577">
        <v>2005</v>
      </c>
      <c r="E3577">
        <v>106574</v>
      </c>
      <c r="F3577" t="s">
        <v>2261</v>
      </c>
      <c r="G3577" t="s">
        <v>2378</v>
      </c>
      <c r="H3577" t="s">
        <v>6808</v>
      </c>
    </row>
    <row r="3578" spans="1:8" x14ac:dyDescent="0.3">
      <c r="A3578">
        <v>514052</v>
      </c>
      <c r="B3578">
        <v>20</v>
      </c>
      <c r="C3578">
        <v>2002</v>
      </c>
      <c r="E3578">
        <v>106575</v>
      </c>
      <c r="F3578" t="s">
        <v>2361</v>
      </c>
      <c r="G3578" t="s">
        <v>3129</v>
      </c>
      <c r="H3578" t="s">
        <v>6809</v>
      </c>
    </row>
    <row r="3579" spans="1:8" x14ac:dyDescent="0.3">
      <c r="A3579">
        <v>510805</v>
      </c>
      <c r="B3579">
        <v>19</v>
      </c>
      <c r="C3579">
        <v>1905</v>
      </c>
      <c r="E3579">
        <v>106576</v>
      </c>
      <c r="F3579" t="s">
        <v>2264</v>
      </c>
      <c r="G3579" t="s">
        <v>2941</v>
      </c>
      <c r="H3579" t="s">
        <v>6810</v>
      </c>
    </row>
    <row r="3580" spans="1:8" x14ac:dyDescent="0.3">
      <c r="A3580">
        <v>515383</v>
      </c>
      <c r="B3580">
        <v>22</v>
      </c>
      <c r="C3580">
        <v>2203</v>
      </c>
      <c r="E3580">
        <v>106577</v>
      </c>
      <c r="F3580" t="s">
        <v>2361</v>
      </c>
      <c r="G3580" t="s">
        <v>6811</v>
      </c>
      <c r="H3580" t="s">
        <v>6812</v>
      </c>
    </row>
    <row r="3581" spans="1:8" x14ac:dyDescent="0.3">
      <c r="A3581">
        <v>511168</v>
      </c>
      <c r="B3581">
        <v>16</v>
      </c>
      <c r="C3581">
        <v>1603</v>
      </c>
      <c r="E3581">
        <v>106578</v>
      </c>
      <c r="F3581" t="s">
        <v>2261</v>
      </c>
      <c r="G3581" t="s">
        <v>5754</v>
      </c>
      <c r="H3581" t="s">
        <v>6560</v>
      </c>
    </row>
    <row r="3582" spans="1:8" x14ac:dyDescent="0.3">
      <c r="A3582">
        <v>510270</v>
      </c>
      <c r="B3582">
        <v>16</v>
      </c>
      <c r="C3582">
        <v>1602</v>
      </c>
      <c r="E3582">
        <v>106579</v>
      </c>
      <c r="F3582" t="s">
        <v>2261</v>
      </c>
      <c r="G3582" t="s">
        <v>3623</v>
      </c>
      <c r="H3582" t="s">
        <v>6813</v>
      </c>
    </row>
    <row r="3583" spans="1:8" x14ac:dyDescent="0.3">
      <c r="A3583">
        <v>511871</v>
      </c>
      <c r="B3583">
        <v>19</v>
      </c>
      <c r="C3583">
        <v>1904</v>
      </c>
      <c r="E3583">
        <v>106580</v>
      </c>
      <c r="F3583" t="s">
        <v>2261</v>
      </c>
      <c r="G3583" t="s">
        <v>6661</v>
      </c>
      <c r="H3583" t="s">
        <v>5903</v>
      </c>
    </row>
    <row r="3584" spans="1:8" x14ac:dyDescent="0.3">
      <c r="A3584">
        <v>510178</v>
      </c>
      <c r="B3584">
        <v>19</v>
      </c>
      <c r="C3584">
        <v>1904</v>
      </c>
      <c r="E3584">
        <v>106581</v>
      </c>
      <c r="F3584" t="s">
        <v>2261</v>
      </c>
      <c r="G3584" t="s">
        <v>6814</v>
      </c>
      <c r="H3584" t="s">
        <v>6815</v>
      </c>
    </row>
    <row r="3585" spans="1:8" x14ac:dyDescent="0.3">
      <c r="A3585">
        <v>511013</v>
      </c>
      <c r="B3585">
        <v>19</v>
      </c>
      <c r="C3585">
        <v>1904</v>
      </c>
      <c r="E3585">
        <v>106582</v>
      </c>
      <c r="F3585" t="s">
        <v>2264</v>
      </c>
      <c r="G3585" t="s">
        <v>6816</v>
      </c>
      <c r="H3585" t="s">
        <v>6817</v>
      </c>
    </row>
    <row r="3586" spans="1:8" x14ac:dyDescent="0.3">
      <c r="A3586">
        <v>511303</v>
      </c>
      <c r="B3586">
        <v>19</v>
      </c>
      <c r="C3586">
        <v>1904</v>
      </c>
      <c r="E3586">
        <v>106583</v>
      </c>
      <c r="F3586" t="s">
        <v>2361</v>
      </c>
      <c r="G3586" t="s">
        <v>5306</v>
      </c>
      <c r="H3586" t="s">
        <v>6818</v>
      </c>
    </row>
    <row r="3587" spans="1:8" x14ac:dyDescent="0.3">
      <c r="A3587">
        <v>510805</v>
      </c>
      <c r="B3587">
        <v>19</v>
      </c>
      <c r="C3587">
        <v>1905</v>
      </c>
      <c r="E3587">
        <v>106584</v>
      </c>
      <c r="F3587" t="s">
        <v>2261</v>
      </c>
      <c r="G3587" t="s">
        <v>3661</v>
      </c>
      <c r="H3587" t="s">
        <v>6819</v>
      </c>
    </row>
    <row r="3588" spans="1:8" x14ac:dyDescent="0.3">
      <c r="A3588">
        <v>510805</v>
      </c>
      <c r="B3588">
        <v>19</v>
      </c>
      <c r="C3588">
        <v>1905</v>
      </c>
      <c r="E3588">
        <v>106585</v>
      </c>
      <c r="F3588" t="s">
        <v>2261</v>
      </c>
      <c r="G3588" t="s">
        <v>6484</v>
      </c>
      <c r="H3588" t="s">
        <v>6820</v>
      </c>
    </row>
    <row r="3589" spans="1:8" x14ac:dyDescent="0.3">
      <c r="A3589">
        <v>513610</v>
      </c>
      <c r="B3589">
        <v>19</v>
      </c>
      <c r="C3589">
        <v>1905</v>
      </c>
      <c r="E3589">
        <v>106586</v>
      </c>
      <c r="F3589" t="s">
        <v>2261</v>
      </c>
      <c r="G3589" t="s">
        <v>2649</v>
      </c>
      <c r="H3589" t="s">
        <v>6821</v>
      </c>
    </row>
    <row r="3590" spans="1:8" x14ac:dyDescent="0.3">
      <c r="A3590">
        <v>513610</v>
      </c>
      <c r="B3590">
        <v>19</v>
      </c>
      <c r="C3590">
        <v>1905</v>
      </c>
      <c r="E3590">
        <v>106587</v>
      </c>
      <c r="F3590" t="s">
        <v>2264</v>
      </c>
      <c r="G3590" t="s">
        <v>3412</v>
      </c>
      <c r="H3590" t="s">
        <v>6822</v>
      </c>
    </row>
    <row r="3591" spans="1:8" x14ac:dyDescent="0.3">
      <c r="A3591">
        <v>513610</v>
      </c>
      <c r="B3591">
        <v>19</v>
      </c>
      <c r="C3591">
        <v>1905</v>
      </c>
      <c r="E3591">
        <v>106588</v>
      </c>
      <c r="F3591" t="s">
        <v>2261</v>
      </c>
      <c r="G3591" t="s">
        <v>2920</v>
      </c>
      <c r="H3591" t="s">
        <v>6823</v>
      </c>
    </row>
    <row r="3592" spans="1:8" x14ac:dyDescent="0.3">
      <c r="A3592">
        <v>515160</v>
      </c>
      <c r="B3592">
        <v>19</v>
      </c>
      <c r="C3592">
        <v>1905</v>
      </c>
      <c r="E3592">
        <v>106589</v>
      </c>
      <c r="F3592" t="s">
        <v>2261</v>
      </c>
      <c r="G3592" t="s">
        <v>2401</v>
      </c>
      <c r="H3592" t="s">
        <v>6824</v>
      </c>
    </row>
    <row r="3593" spans="1:8" x14ac:dyDescent="0.3">
      <c r="A3593">
        <v>510340</v>
      </c>
      <c r="B3593">
        <v>19</v>
      </c>
      <c r="C3593">
        <v>1905</v>
      </c>
      <c r="E3593">
        <v>106590</v>
      </c>
      <c r="F3593" t="s">
        <v>2261</v>
      </c>
      <c r="G3593" t="s">
        <v>2886</v>
      </c>
      <c r="H3593" t="s">
        <v>6825</v>
      </c>
    </row>
    <row r="3594" spans="1:8" x14ac:dyDescent="0.3">
      <c r="A3594">
        <v>512063</v>
      </c>
      <c r="B3594">
        <v>19</v>
      </c>
      <c r="C3594">
        <v>1904</v>
      </c>
      <c r="E3594">
        <v>106591</v>
      </c>
      <c r="F3594" t="s">
        <v>2261</v>
      </c>
      <c r="G3594" t="s">
        <v>6826</v>
      </c>
      <c r="H3594" t="s">
        <v>6827</v>
      </c>
    </row>
    <row r="3595" spans="1:8" x14ac:dyDescent="0.3">
      <c r="A3595">
        <v>515398</v>
      </c>
      <c r="B3595">
        <v>19</v>
      </c>
      <c r="C3595">
        <v>1904</v>
      </c>
      <c r="E3595">
        <v>106592</v>
      </c>
      <c r="F3595" t="s">
        <v>2261</v>
      </c>
      <c r="G3595" t="s">
        <v>3169</v>
      </c>
      <c r="H3595" t="s">
        <v>5160</v>
      </c>
    </row>
    <row r="3596" spans="1:8" x14ac:dyDescent="0.3">
      <c r="A3596">
        <v>510976</v>
      </c>
      <c r="B3596">
        <v>19</v>
      </c>
      <c r="C3596">
        <v>1904</v>
      </c>
      <c r="E3596">
        <v>106593</v>
      </c>
      <c r="F3596" t="s">
        <v>2261</v>
      </c>
      <c r="G3596" t="s">
        <v>2823</v>
      </c>
      <c r="H3596" t="s">
        <v>6828</v>
      </c>
    </row>
    <row r="3597" spans="1:8" x14ac:dyDescent="0.3">
      <c r="A3597">
        <v>513196</v>
      </c>
      <c r="B3597">
        <v>22</v>
      </c>
      <c r="C3597">
        <v>2202</v>
      </c>
      <c r="E3597">
        <v>106594</v>
      </c>
      <c r="F3597" t="s">
        <v>2261</v>
      </c>
      <c r="G3597" t="s">
        <v>5399</v>
      </c>
      <c r="H3597" t="s">
        <v>6829</v>
      </c>
    </row>
    <row r="3598" spans="1:8" x14ac:dyDescent="0.3">
      <c r="A3598">
        <v>511694</v>
      </c>
      <c r="B3598">
        <v>18</v>
      </c>
      <c r="C3598">
        <v>1803</v>
      </c>
      <c r="E3598">
        <v>106595</v>
      </c>
      <c r="F3598" t="s">
        <v>2261</v>
      </c>
      <c r="G3598" t="s">
        <v>2394</v>
      </c>
      <c r="H3598" t="s">
        <v>6830</v>
      </c>
    </row>
    <row r="3599" spans="1:8" x14ac:dyDescent="0.3">
      <c r="A3599">
        <v>514549</v>
      </c>
      <c r="B3599">
        <v>22</v>
      </c>
      <c r="C3599">
        <v>2202</v>
      </c>
      <c r="E3599">
        <v>106596</v>
      </c>
      <c r="F3599" t="s">
        <v>2261</v>
      </c>
      <c r="G3599" t="s">
        <v>5455</v>
      </c>
      <c r="H3599" t="s">
        <v>6809</v>
      </c>
    </row>
    <row r="3600" spans="1:8" x14ac:dyDescent="0.3">
      <c r="A3600">
        <v>514214</v>
      </c>
      <c r="B3600">
        <v>16</v>
      </c>
      <c r="C3600">
        <v>1604</v>
      </c>
      <c r="E3600">
        <v>106597</v>
      </c>
      <c r="F3600" t="s">
        <v>2261</v>
      </c>
      <c r="G3600" t="s">
        <v>2638</v>
      </c>
      <c r="H3600" t="s">
        <v>6545</v>
      </c>
    </row>
    <row r="3601" spans="1:8" x14ac:dyDescent="0.3">
      <c r="A3601">
        <v>513651</v>
      </c>
      <c r="B3601">
        <v>23</v>
      </c>
      <c r="C3601">
        <v>2303</v>
      </c>
      <c r="E3601">
        <v>106598</v>
      </c>
      <c r="F3601" t="s">
        <v>2261</v>
      </c>
      <c r="G3601" t="s">
        <v>2865</v>
      </c>
      <c r="H3601" t="s">
        <v>6831</v>
      </c>
    </row>
    <row r="3602" spans="1:8" x14ac:dyDescent="0.3">
      <c r="A3602">
        <v>513651</v>
      </c>
      <c r="B3602">
        <v>23</v>
      </c>
      <c r="C3602">
        <v>2303</v>
      </c>
      <c r="E3602">
        <v>106599</v>
      </c>
      <c r="F3602" t="s">
        <v>2261</v>
      </c>
      <c r="G3602" t="s">
        <v>3088</v>
      </c>
      <c r="H3602" t="s">
        <v>6832</v>
      </c>
    </row>
    <row r="3603" spans="1:8" x14ac:dyDescent="0.3">
      <c r="A3603">
        <v>510906</v>
      </c>
      <c r="B3603">
        <v>22</v>
      </c>
      <c r="C3603">
        <v>2203</v>
      </c>
      <c r="E3603">
        <v>106600</v>
      </c>
      <c r="F3603" t="s">
        <v>2261</v>
      </c>
      <c r="G3603" t="s">
        <v>6833</v>
      </c>
      <c r="H3603" t="s">
        <v>6834</v>
      </c>
    </row>
    <row r="3604" spans="1:8" x14ac:dyDescent="0.3">
      <c r="A3604">
        <v>511388</v>
      </c>
      <c r="B3604">
        <v>22</v>
      </c>
      <c r="C3604">
        <v>2202</v>
      </c>
      <c r="E3604">
        <v>106601</v>
      </c>
      <c r="F3604" t="s">
        <v>2361</v>
      </c>
      <c r="G3604" t="s">
        <v>6835</v>
      </c>
      <c r="H3604" t="s">
        <v>6836</v>
      </c>
    </row>
    <row r="3605" spans="1:8" x14ac:dyDescent="0.3">
      <c r="A3605">
        <v>511061</v>
      </c>
      <c r="B3605">
        <v>22</v>
      </c>
      <c r="C3605">
        <v>2202</v>
      </c>
      <c r="E3605">
        <v>106602</v>
      </c>
      <c r="F3605" t="s">
        <v>2261</v>
      </c>
      <c r="G3605" t="s">
        <v>2886</v>
      </c>
      <c r="H3605" t="s">
        <v>6837</v>
      </c>
    </row>
    <row r="3606" spans="1:8" x14ac:dyDescent="0.3">
      <c r="A3606">
        <v>510525</v>
      </c>
      <c r="B3606">
        <v>22</v>
      </c>
      <c r="C3606">
        <v>2202</v>
      </c>
      <c r="E3606">
        <v>106603</v>
      </c>
      <c r="F3606" t="s">
        <v>2264</v>
      </c>
      <c r="G3606" t="s">
        <v>5798</v>
      </c>
      <c r="H3606" t="s">
        <v>4253</v>
      </c>
    </row>
    <row r="3607" spans="1:8" x14ac:dyDescent="0.3">
      <c r="A3607">
        <v>510275</v>
      </c>
      <c r="B3607">
        <v>18</v>
      </c>
      <c r="C3607">
        <v>1802</v>
      </c>
      <c r="E3607">
        <v>106604</v>
      </c>
      <c r="F3607" t="s">
        <v>2261</v>
      </c>
      <c r="G3607" t="s">
        <v>2611</v>
      </c>
      <c r="H3607" t="s">
        <v>6838</v>
      </c>
    </row>
    <row r="3608" spans="1:8" x14ac:dyDescent="0.3">
      <c r="A3608">
        <v>510275</v>
      </c>
      <c r="B3608">
        <v>18</v>
      </c>
      <c r="C3608">
        <v>1802</v>
      </c>
      <c r="E3608">
        <v>106605</v>
      </c>
      <c r="F3608" t="s">
        <v>2261</v>
      </c>
      <c r="G3608" t="s">
        <v>6839</v>
      </c>
      <c r="H3608" t="s">
        <v>6840</v>
      </c>
    </row>
    <row r="3609" spans="1:8" x14ac:dyDescent="0.3">
      <c r="A3609">
        <v>514802</v>
      </c>
      <c r="B3609">
        <v>22</v>
      </c>
      <c r="C3609">
        <v>2203</v>
      </c>
      <c r="E3609">
        <v>106606</v>
      </c>
      <c r="F3609" t="s">
        <v>2261</v>
      </c>
      <c r="G3609" t="s">
        <v>3794</v>
      </c>
      <c r="H3609" t="s">
        <v>6545</v>
      </c>
    </row>
    <row r="3610" spans="1:8" x14ac:dyDescent="0.3">
      <c r="A3610">
        <v>510299</v>
      </c>
      <c r="B3610">
        <v>23</v>
      </c>
      <c r="C3610">
        <v>2302</v>
      </c>
      <c r="E3610">
        <v>106607</v>
      </c>
      <c r="F3610" t="s">
        <v>2261</v>
      </c>
      <c r="G3610" t="s">
        <v>3029</v>
      </c>
      <c r="H3610" t="s">
        <v>6841</v>
      </c>
    </row>
    <row r="3611" spans="1:8" x14ac:dyDescent="0.3">
      <c r="A3611">
        <v>510811</v>
      </c>
      <c r="B3611">
        <v>18</v>
      </c>
      <c r="C3611">
        <v>1804</v>
      </c>
      <c r="E3611">
        <v>106608</v>
      </c>
      <c r="F3611" t="s">
        <v>2261</v>
      </c>
      <c r="G3611" t="s">
        <v>6842</v>
      </c>
      <c r="H3611" t="s">
        <v>3790</v>
      </c>
    </row>
    <row r="3612" spans="1:8" x14ac:dyDescent="0.3">
      <c r="A3612">
        <v>510788</v>
      </c>
      <c r="B3612">
        <v>21</v>
      </c>
      <c r="C3612">
        <v>2104</v>
      </c>
      <c r="E3612">
        <v>106609</v>
      </c>
      <c r="F3612" t="s">
        <v>2264</v>
      </c>
      <c r="G3612" t="s">
        <v>6843</v>
      </c>
      <c r="H3612" t="s">
        <v>6844</v>
      </c>
    </row>
    <row r="3613" spans="1:8" x14ac:dyDescent="0.3">
      <c r="A3613">
        <v>515324</v>
      </c>
      <c r="B3613">
        <v>20</v>
      </c>
      <c r="C3613">
        <v>2006</v>
      </c>
      <c r="E3613">
        <v>106610</v>
      </c>
      <c r="F3613" t="s">
        <v>2264</v>
      </c>
      <c r="G3613" t="s">
        <v>6845</v>
      </c>
      <c r="H3613" t="s">
        <v>6765</v>
      </c>
    </row>
    <row r="3614" spans="1:8" x14ac:dyDescent="0.3">
      <c r="A3614">
        <v>513987</v>
      </c>
      <c r="B3614">
        <v>20</v>
      </c>
      <c r="C3614">
        <v>2003</v>
      </c>
      <c r="E3614">
        <v>106611</v>
      </c>
      <c r="F3614" t="s">
        <v>2261</v>
      </c>
      <c r="G3614" t="s">
        <v>6846</v>
      </c>
      <c r="H3614" t="s">
        <v>6734</v>
      </c>
    </row>
    <row r="3615" spans="1:8" x14ac:dyDescent="0.3">
      <c r="A3615">
        <v>514201</v>
      </c>
      <c r="B3615">
        <v>20</v>
      </c>
      <c r="C3615">
        <v>2003</v>
      </c>
      <c r="E3615">
        <v>106612</v>
      </c>
      <c r="F3615" t="s">
        <v>2261</v>
      </c>
      <c r="G3615" t="s">
        <v>6847</v>
      </c>
      <c r="H3615" t="s">
        <v>3634</v>
      </c>
    </row>
    <row r="3616" spans="1:8" x14ac:dyDescent="0.3">
      <c r="A3616">
        <v>510462</v>
      </c>
      <c r="B3616">
        <v>22</v>
      </c>
      <c r="C3616">
        <v>2202</v>
      </c>
      <c r="E3616">
        <v>106613</v>
      </c>
      <c r="F3616" t="s">
        <v>2261</v>
      </c>
      <c r="G3616" t="s">
        <v>2491</v>
      </c>
      <c r="H3616" t="s">
        <v>6848</v>
      </c>
    </row>
    <row r="3617" spans="1:8" x14ac:dyDescent="0.3">
      <c r="A3617">
        <v>512393</v>
      </c>
      <c r="B3617">
        <v>18</v>
      </c>
      <c r="C3617">
        <v>1802</v>
      </c>
      <c r="E3617">
        <v>106614</v>
      </c>
      <c r="F3617" t="s">
        <v>2261</v>
      </c>
      <c r="G3617" t="s">
        <v>2394</v>
      </c>
      <c r="H3617" t="s">
        <v>6762</v>
      </c>
    </row>
    <row r="3618" spans="1:8" x14ac:dyDescent="0.3">
      <c r="A3618">
        <v>510805</v>
      </c>
      <c r="B3618">
        <v>19</v>
      </c>
      <c r="C3618">
        <v>1905</v>
      </c>
      <c r="E3618">
        <v>106615</v>
      </c>
      <c r="F3618" t="s">
        <v>2261</v>
      </c>
      <c r="G3618" t="s">
        <v>2786</v>
      </c>
      <c r="H3618" t="s">
        <v>6849</v>
      </c>
    </row>
    <row r="3619" spans="1:8" x14ac:dyDescent="0.3">
      <c r="A3619">
        <v>510805</v>
      </c>
      <c r="B3619">
        <v>19</v>
      </c>
      <c r="C3619">
        <v>1905</v>
      </c>
      <c r="E3619">
        <v>106616</v>
      </c>
      <c r="F3619" t="s">
        <v>2261</v>
      </c>
      <c r="G3619" t="s">
        <v>3053</v>
      </c>
      <c r="H3619" t="s">
        <v>6850</v>
      </c>
    </row>
    <row r="3620" spans="1:8" x14ac:dyDescent="0.3">
      <c r="A3620">
        <v>515160</v>
      </c>
      <c r="B3620">
        <v>19</v>
      </c>
      <c r="C3620">
        <v>1905</v>
      </c>
      <c r="E3620">
        <v>106617</v>
      </c>
      <c r="F3620" t="s">
        <v>2261</v>
      </c>
      <c r="G3620" t="s">
        <v>6851</v>
      </c>
      <c r="H3620" t="s">
        <v>6852</v>
      </c>
    </row>
    <row r="3621" spans="1:8" x14ac:dyDescent="0.3">
      <c r="A3621">
        <v>511805</v>
      </c>
      <c r="B3621">
        <v>18</v>
      </c>
      <c r="C3621">
        <v>1804</v>
      </c>
      <c r="E3621">
        <v>106618</v>
      </c>
      <c r="F3621" t="s">
        <v>2261</v>
      </c>
      <c r="G3621" t="s">
        <v>3029</v>
      </c>
      <c r="H3621" t="s">
        <v>6853</v>
      </c>
    </row>
    <row r="3622" spans="1:8" x14ac:dyDescent="0.3">
      <c r="A3622">
        <v>513376</v>
      </c>
      <c r="B3622">
        <v>23</v>
      </c>
      <c r="C3622">
        <v>2302</v>
      </c>
      <c r="E3622">
        <v>106619</v>
      </c>
      <c r="F3622" t="s">
        <v>2261</v>
      </c>
      <c r="G3622" t="s">
        <v>3053</v>
      </c>
      <c r="H3622" t="s">
        <v>6854</v>
      </c>
    </row>
    <row r="3623" spans="1:8" x14ac:dyDescent="0.3">
      <c r="A3623">
        <v>513779</v>
      </c>
      <c r="B3623">
        <v>19</v>
      </c>
      <c r="C3623">
        <v>1903</v>
      </c>
      <c r="E3623">
        <v>106620</v>
      </c>
      <c r="F3623" t="s">
        <v>2261</v>
      </c>
      <c r="G3623" t="s">
        <v>3068</v>
      </c>
      <c r="H3623" t="s">
        <v>2303</v>
      </c>
    </row>
    <row r="3624" spans="1:8" x14ac:dyDescent="0.3">
      <c r="A3624">
        <v>510140</v>
      </c>
      <c r="B3624">
        <v>19</v>
      </c>
      <c r="C3624">
        <v>1903</v>
      </c>
      <c r="E3624">
        <v>106621</v>
      </c>
      <c r="F3624" t="s">
        <v>2261</v>
      </c>
      <c r="G3624" t="s">
        <v>6855</v>
      </c>
      <c r="H3624" t="s">
        <v>6856</v>
      </c>
    </row>
    <row r="3625" spans="1:8" x14ac:dyDescent="0.3">
      <c r="A3625">
        <v>511479</v>
      </c>
      <c r="B3625">
        <v>19</v>
      </c>
      <c r="C3625">
        <v>1903</v>
      </c>
      <c r="E3625">
        <v>106622</v>
      </c>
      <c r="F3625" t="s">
        <v>2361</v>
      </c>
      <c r="G3625" t="s">
        <v>6857</v>
      </c>
      <c r="H3625" t="s">
        <v>6858</v>
      </c>
    </row>
    <row r="3626" spans="1:8" x14ac:dyDescent="0.3">
      <c r="A3626">
        <v>511706</v>
      </c>
      <c r="B3626">
        <v>19</v>
      </c>
      <c r="C3626">
        <v>1903</v>
      </c>
      <c r="E3626">
        <v>106623</v>
      </c>
      <c r="F3626" t="s">
        <v>2261</v>
      </c>
      <c r="G3626" t="s">
        <v>2642</v>
      </c>
      <c r="H3626" t="s">
        <v>6859</v>
      </c>
    </row>
    <row r="3627" spans="1:8" x14ac:dyDescent="0.3">
      <c r="A3627">
        <v>514052</v>
      </c>
      <c r="B3627">
        <v>20</v>
      </c>
      <c r="C3627">
        <v>2002</v>
      </c>
      <c r="E3627">
        <v>106624</v>
      </c>
      <c r="F3627" t="s">
        <v>2261</v>
      </c>
      <c r="G3627" t="s">
        <v>2838</v>
      </c>
      <c r="H3627" t="s">
        <v>6860</v>
      </c>
    </row>
    <row r="3628" spans="1:8" x14ac:dyDescent="0.3">
      <c r="A3628">
        <v>510155</v>
      </c>
      <c r="B3628">
        <v>19</v>
      </c>
      <c r="C3628">
        <v>1904</v>
      </c>
      <c r="E3628">
        <v>106625</v>
      </c>
      <c r="F3628" t="s">
        <v>2261</v>
      </c>
      <c r="G3628" t="s">
        <v>6861</v>
      </c>
      <c r="H3628" t="s">
        <v>6862</v>
      </c>
    </row>
    <row r="3629" spans="1:8" x14ac:dyDescent="0.3">
      <c r="A3629">
        <v>510169</v>
      </c>
      <c r="B3629">
        <v>19</v>
      </c>
      <c r="C3629">
        <v>1904</v>
      </c>
      <c r="E3629">
        <v>106626</v>
      </c>
      <c r="F3629" t="s">
        <v>2261</v>
      </c>
      <c r="G3629" t="s">
        <v>2478</v>
      </c>
      <c r="H3629" t="s">
        <v>6863</v>
      </c>
    </row>
    <row r="3630" spans="1:8" x14ac:dyDescent="0.3">
      <c r="A3630">
        <v>510732</v>
      </c>
      <c r="B3630">
        <v>19</v>
      </c>
      <c r="C3630">
        <v>1904</v>
      </c>
      <c r="E3630">
        <v>106627</v>
      </c>
      <c r="F3630" t="s">
        <v>2261</v>
      </c>
      <c r="G3630" t="s">
        <v>6864</v>
      </c>
      <c r="H3630" t="s">
        <v>6865</v>
      </c>
    </row>
    <row r="3631" spans="1:8" x14ac:dyDescent="0.3">
      <c r="A3631">
        <v>510479</v>
      </c>
      <c r="B3631">
        <v>19</v>
      </c>
      <c r="C3631">
        <v>1904</v>
      </c>
      <c r="E3631">
        <v>106628</v>
      </c>
      <c r="F3631" t="s">
        <v>2261</v>
      </c>
      <c r="G3631" t="s">
        <v>3370</v>
      </c>
      <c r="H3631" t="s">
        <v>6866</v>
      </c>
    </row>
    <row r="3632" spans="1:8" x14ac:dyDescent="0.3">
      <c r="A3632">
        <v>510121</v>
      </c>
      <c r="B3632">
        <v>19</v>
      </c>
      <c r="C3632">
        <v>1904</v>
      </c>
      <c r="E3632">
        <v>106629</v>
      </c>
      <c r="F3632" t="s">
        <v>2261</v>
      </c>
      <c r="G3632" t="s">
        <v>4607</v>
      </c>
      <c r="H3632" t="s">
        <v>6867</v>
      </c>
    </row>
    <row r="3633" spans="1:8" x14ac:dyDescent="0.3">
      <c r="A3633">
        <v>510121</v>
      </c>
      <c r="B3633">
        <v>19</v>
      </c>
      <c r="C3633">
        <v>1904</v>
      </c>
      <c r="E3633">
        <v>106630</v>
      </c>
      <c r="F3633" t="s">
        <v>2264</v>
      </c>
      <c r="G3633" t="s">
        <v>6868</v>
      </c>
      <c r="H3633" t="s">
        <v>6869</v>
      </c>
    </row>
    <row r="3634" spans="1:8" x14ac:dyDescent="0.3">
      <c r="A3634">
        <v>512202</v>
      </c>
      <c r="B3634">
        <v>19</v>
      </c>
      <c r="C3634">
        <v>1904</v>
      </c>
      <c r="E3634">
        <v>106631</v>
      </c>
      <c r="F3634" t="s">
        <v>2261</v>
      </c>
      <c r="G3634" t="s">
        <v>3741</v>
      </c>
      <c r="H3634" t="s">
        <v>6870</v>
      </c>
    </row>
    <row r="3635" spans="1:8" x14ac:dyDescent="0.3">
      <c r="A3635">
        <v>510801</v>
      </c>
      <c r="B3635">
        <v>19</v>
      </c>
      <c r="C3635">
        <v>1904</v>
      </c>
      <c r="E3635">
        <v>106632</v>
      </c>
      <c r="F3635" t="s">
        <v>2261</v>
      </c>
      <c r="G3635" t="s">
        <v>6871</v>
      </c>
      <c r="H3635" t="s">
        <v>6762</v>
      </c>
    </row>
    <row r="3636" spans="1:8" x14ac:dyDescent="0.3">
      <c r="A3636">
        <v>510547</v>
      </c>
      <c r="B3636">
        <v>23</v>
      </c>
      <c r="C3636">
        <v>2302</v>
      </c>
      <c r="E3636">
        <v>106633</v>
      </c>
      <c r="F3636" t="s">
        <v>2261</v>
      </c>
      <c r="G3636" t="s">
        <v>6872</v>
      </c>
      <c r="H3636" t="s">
        <v>6873</v>
      </c>
    </row>
    <row r="3637" spans="1:8" x14ac:dyDescent="0.3">
      <c r="A3637">
        <v>510233</v>
      </c>
      <c r="B3637">
        <v>23</v>
      </c>
      <c r="C3637">
        <v>2302</v>
      </c>
      <c r="E3637">
        <v>106634</v>
      </c>
      <c r="F3637" t="s">
        <v>2261</v>
      </c>
      <c r="G3637" t="s">
        <v>4745</v>
      </c>
      <c r="H3637" t="s">
        <v>6874</v>
      </c>
    </row>
    <row r="3638" spans="1:8" x14ac:dyDescent="0.3">
      <c r="A3638">
        <v>510258</v>
      </c>
      <c r="B3638">
        <v>23</v>
      </c>
      <c r="C3638">
        <v>2302</v>
      </c>
      <c r="E3638">
        <v>106635</v>
      </c>
      <c r="F3638" t="s">
        <v>2264</v>
      </c>
      <c r="G3638" t="s">
        <v>6875</v>
      </c>
      <c r="H3638" t="s">
        <v>6876</v>
      </c>
    </row>
    <row r="3639" spans="1:8" x14ac:dyDescent="0.3">
      <c r="A3639">
        <v>513448</v>
      </c>
      <c r="B3639">
        <v>23</v>
      </c>
      <c r="C3639">
        <v>2302</v>
      </c>
      <c r="E3639">
        <v>106636</v>
      </c>
      <c r="F3639" t="s">
        <v>2261</v>
      </c>
      <c r="G3639" t="s">
        <v>6877</v>
      </c>
      <c r="H3639" t="s">
        <v>6878</v>
      </c>
    </row>
    <row r="3640" spans="1:8" x14ac:dyDescent="0.3">
      <c r="A3640">
        <v>510169</v>
      </c>
      <c r="B3640">
        <v>19</v>
      </c>
      <c r="C3640">
        <v>1904</v>
      </c>
      <c r="E3640">
        <v>106637</v>
      </c>
      <c r="F3640" t="s">
        <v>2264</v>
      </c>
      <c r="G3640" t="s">
        <v>2941</v>
      </c>
      <c r="H3640" t="s">
        <v>6763</v>
      </c>
    </row>
    <row r="3641" spans="1:8" x14ac:dyDescent="0.3">
      <c r="A3641">
        <v>510169</v>
      </c>
      <c r="B3641">
        <v>19</v>
      </c>
      <c r="C3641">
        <v>1904</v>
      </c>
      <c r="E3641">
        <v>106638</v>
      </c>
      <c r="F3641" t="s">
        <v>2261</v>
      </c>
      <c r="G3641" t="s">
        <v>2455</v>
      </c>
      <c r="H3641" t="s">
        <v>6879</v>
      </c>
    </row>
    <row r="3642" spans="1:8" x14ac:dyDescent="0.3">
      <c r="A3642">
        <v>511670</v>
      </c>
      <c r="B3642">
        <v>19</v>
      </c>
      <c r="C3642">
        <v>1904</v>
      </c>
      <c r="E3642">
        <v>106639</v>
      </c>
      <c r="F3642" t="s">
        <v>2261</v>
      </c>
      <c r="G3642" t="s">
        <v>2468</v>
      </c>
      <c r="H3642" t="s">
        <v>6880</v>
      </c>
    </row>
    <row r="3643" spans="1:8" x14ac:dyDescent="0.3">
      <c r="A3643">
        <v>511013</v>
      </c>
      <c r="B3643">
        <v>19</v>
      </c>
      <c r="C3643">
        <v>1904</v>
      </c>
      <c r="E3643">
        <v>106640</v>
      </c>
      <c r="F3643" t="s">
        <v>2261</v>
      </c>
      <c r="G3643" t="s">
        <v>6881</v>
      </c>
      <c r="H3643" t="s">
        <v>6882</v>
      </c>
    </row>
    <row r="3644" spans="1:8" x14ac:dyDescent="0.3">
      <c r="A3644">
        <v>511224</v>
      </c>
      <c r="B3644">
        <v>19</v>
      </c>
      <c r="C3644">
        <v>1904</v>
      </c>
      <c r="E3644">
        <v>106641</v>
      </c>
      <c r="F3644" t="s">
        <v>2361</v>
      </c>
      <c r="G3644" t="s">
        <v>6883</v>
      </c>
      <c r="H3644" t="s">
        <v>6884</v>
      </c>
    </row>
    <row r="3645" spans="1:8" x14ac:dyDescent="0.3">
      <c r="A3645">
        <v>511013</v>
      </c>
      <c r="B3645">
        <v>19</v>
      </c>
      <c r="C3645">
        <v>1904</v>
      </c>
      <c r="E3645">
        <v>106642</v>
      </c>
      <c r="F3645" t="s">
        <v>2261</v>
      </c>
      <c r="G3645" t="s">
        <v>2491</v>
      </c>
      <c r="H3645" t="s">
        <v>4773</v>
      </c>
    </row>
    <row r="3646" spans="1:8" x14ac:dyDescent="0.3">
      <c r="A3646">
        <v>514057</v>
      </c>
      <c r="B3646">
        <v>20</v>
      </c>
      <c r="C3646">
        <v>2002</v>
      </c>
      <c r="E3646">
        <v>106643</v>
      </c>
      <c r="F3646" t="s">
        <v>2261</v>
      </c>
      <c r="G3646" t="s">
        <v>6885</v>
      </c>
      <c r="H3646" t="s">
        <v>6886</v>
      </c>
    </row>
    <row r="3647" spans="1:8" x14ac:dyDescent="0.3">
      <c r="A3647">
        <v>513144</v>
      </c>
      <c r="B3647">
        <v>17</v>
      </c>
      <c r="C3647">
        <v>1703</v>
      </c>
      <c r="E3647">
        <v>106644</v>
      </c>
      <c r="F3647" t="s">
        <v>2261</v>
      </c>
      <c r="G3647" t="s">
        <v>2491</v>
      </c>
      <c r="H3647" t="s">
        <v>6887</v>
      </c>
    </row>
    <row r="3648" spans="1:8" x14ac:dyDescent="0.3">
      <c r="A3648">
        <v>510478</v>
      </c>
      <c r="B3648">
        <v>19</v>
      </c>
      <c r="C3648">
        <v>1905</v>
      </c>
      <c r="E3648">
        <v>106645</v>
      </c>
      <c r="F3648" t="s">
        <v>2261</v>
      </c>
      <c r="G3648" t="s">
        <v>6888</v>
      </c>
      <c r="H3648" t="s">
        <v>6889</v>
      </c>
    </row>
    <row r="3649" spans="1:8" x14ac:dyDescent="0.3">
      <c r="A3649">
        <v>512491</v>
      </c>
      <c r="B3649">
        <v>20</v>
      </c>
      <c r="C3649">
        <v>2006</v>
      </c>
      <c r="E3649">
        <v>106646</v>
      </c>
      <c r="F3649" t="s">
        <v>2261</v>
      </c>
      <c r="G3649" t="s">
        <v>2426</v>
      </c>
      <c r="H3649" t="s">
        <v>6890</v>
      </c>
    </row>
    <row r="3650" spans="1:8" x14ac:dyDescent="0.3">
      <c r="A3650">
        <v>512781</v>
      </c>
      <c r="B3650">
        <v>20</v>
      </c>
      <c r="C3650">
        <v>2006</v>
      </c>
      <c r="E3650">
        <v>106647</v>
      </c>
      <c r="F3650" t="s">
        <v>2261</v>
      </c>
      <c r="G3650" t="s">
        <v>3235</v>
      </c>
      <c r="H3650" t="s">
        <v>6891</v>
      </c>
    </row>
    <row r="3651" spans="1:8" x14ac:dyDescent="0.3">
      <c r="A3651">
        <v>514876</v>
      </c>
      <c r="B3651">
        <v>20</v>
      </c>
      <c r="C3651">
        <v>2006</v>
      </c>
      <c r="E3651">
        <v>106648</v>
      </c>
      <c r="F3651" t="s">
        <v>2261</v>
      </c>
      <c r="G3651" t="s">
        <v>3169</v>
      </c>
      <c r="H3651" t="s">
        <v>6892</v>
      </c>
    </row>
    <row r="3652" spans="1:8" x14ac:dyDescent="0.3">
      <c r="A3652">
        <v>512424</v>
      </c>
      <c r="B3652">
        <v>23</v>
      </c>
      <c r="C3652">
        <v>2303</v>
      </c>
      <c r="E3652">
        <v>106649</v>
      </c>
      <c r="F3652" t="s">
        <v>2261</v>
      </c>
      <c r="G3652" t="s">
        <v>6893</v>
      </c>
      <c r="H3652" t="s">
        <v>3412</v>
      </c>
    </row>
    <row r="3653" spans="1:8" x14ac:dyDescent="0.3">
      <c r="A3653">
        <v>513581</v>
      </c>
      <c r="B3653">
        <v>20</v>
      </c>
      <c r="C3653">
        <v>2006</v>
      </c>
      <c r="E3653">
        <v>106650</v>
      </c>
      <c r="F3653" t="s">
        <v>2261</v>
      </c>
      <c r="G3653" t="s">
        <v>6894</v>
      </c>
      <c r="H3653" t="s">
        <v>6895</v>
      </c>
    </row>
    <row r="3654" spans="1:8" x14ac:dyDescent="0.3">
      <c r="A3654">
        <v>511063</v>
      </c>
      <c r="B3654">
        <v>22</v>
      </c>
      <c r="C3654">
        <v>2202</v>
      </c>
      <c r="E3654">
        <v>106651</v>
      </c>
      <c r="F3654" t="s">
        <v>2261</v>
      </c>
      <c r="G3654" t="s">
        <v>4000</v>
      </c>
      <c r="H3654" t="s">
        <v>6896</v>
      </c>
    </row>
    <row r="3655" spans="1:8" x14ac:dyDescent="0.3">
      <c r="A3655">
        <v>515199</v>
      </c>
      <c r="B3655">
        <v>21</v>
      </c>
      <c r="C3655">
        <v>2102</v>
      </c>
      <c r="E3655">
        <v>106652</v>
      </c>
      <c r="F3655" t="s">
        <v>2261</v>
      </c>
      <c r="G3655" t="s">
        <v>3602</v>
      </c>
      <c r="H3655" t="s">
        <v>6897</v>
      </c>
    </row>
    <row r="3656" spans="1:8" x14ac:dyDescent="0.3">
      <c r="A3656">
        <v>510057</v>
      </c>
      <c r="B3656">
        <v>22</v>
      </c>
      <c r="C3656">
        <v>2203</v>
      </c>
      <c r="E3656">
        <v>106653</v>
      </c>
      <c r="F3656" t="s">
        <v>2261</v>
      </c>
      <c r="G3656" t="s">
        <v>5584</v>
      </c>
      <c r="H3656" t="s">
        <v>6898</v>
      </c>
    </row>
    <row r="3657" spans="1:8" x14ac:dyDescent="0.3">
      <c r="A3657">
        <v>511802</v>
      </c>
      <c r="B3657">
        <v>22</v>
      </c>
      <c r="C3657">
        <v>2202</v>
      </c>
      <c r="E3657">
        <v>106654</v>
      </c>
      <c r="F3657" t="s">
        <v>2261</v>
      </c>
      <c r="G3657" t="s">
        <v>2853</v>
      </c>
      <c r="H3657" t="s">
        <v>6899</v>
      </c>
    </row>
    <row r="3658" spans="1:8" x14ac:dyDescent="0.3">
      <c r="A3658">
        <v>515446</v>
      </c>
      <c r="B3658">
        <v>19</v>
      </c>
      <c r="C3658">
        <v>1903</v>
      </c>
      <c r="E3658">
        <v>106655</v>
      </c>
      <c r="F3658" t="s">
        <v>2261</v>
      </c>
      <c r="G3658" t="s">
        <v>3960</v>
      </c>
      <c r="H3658" t="s">
        <v>6900</v>
      </c>
    </row>
    <row r="3659" spans="1:8" x14ac:dyDescent="0.3">
      <c r="A3659">
        <v>510171</v>
      </c>
      <c r="B3659">
        <v>19</v>
      </c>
      <c r="C3659">
        <v>1903</v>
      </c>
      <c r="E3659">
        <v>106656</v>
      </c>
      <c r="F3659" t="s">
        <v>2261</v>
      </c>
      <c r="G3659" t="s">
        <v>2394</v>
      </c>
      <c r="H3659" t="s">
        <v>6901</v>
      </c>
    </row>
    <row r="3660" spans="1:8" x14ac:dyDescent="0.3">
      <c r="A3660">
        <v>514652</v>
      </c>
      <c r="B3660">
        <v>19</v>
      </c>
      <c r="C3660">
        <v>1903</v>
      </c>
      <c r="E3660">
        <v>106657</v>
      </c>
      <c r="F3660" t="s">
        <v>2264</v>
      </c>
      <c r="G3660" t="s">
        <v>6902</v>
      </c>
      <c r="H3660" t="s">
        <v>5004</v>
      </c>
    </row>
    <row r="3661" spans="1:8" x14ac:dyDescent="0.3">
      <c r="A3661">
        <v>514578</v>
      </c>
      <c r="B3661">
        <v>19</v>
      </c>
      <c r="C3661">
        <v>1903</v>
      </c>
      <c r="E3661">
        <v>106658</v>
      </c>
      <c r="F3661" t="s">
        <v>2261</v>
      </c>
      <c r="G3661" t="s">
        <v>4048</v>
      </c>
      <c r="H3661" t="s">
        <v>6903</v>
      </c>
    </row>
    <row r="3662" spans="1:8" x14ac:dyDescent="0.3">
      <c r="A3662">
        <v>510370</v>
      </c>
      <c r="B3662">
        <v>20</v>
      </c>
      <c r="C3662">
        <v>2003</v>
      </c>
      <c r="E3662">
        <v>106659</v>
      </c>
      <c r="F3662" t="s">
        <v>2261</v>
      </c>
      <c r="G3662" t="s">
        <v>6904</v>
      </c>
      <c r="H3662" t="s">
        <v>6905</v>
      </c>
    </row>
    <row r="3663" spans="1:8" x14ac:dyDescent="0.3">
      <c r="A3663">
        <v>511805</v>
      </c>
      <c r="B3663">
        <v>18</v>
      </c>
      <c r="C3663">
        <v>1804</v>
      </c>
      <c r="E3663">
        <v>106660</v>
      </c>
      <c r="F3663" t="s">
        <v>2261</v>
      </c>
      <c r="G3663" t="s">
        <v>3637</v>
      </c>
      <c r="H3663" t="s">
        <v>6906</v>
      </c>
    </row>
    <row r="3664" spans="1:8" x14ac:dyDescent="0.3">
      <c r="A3664">
        <v>511837</v>
      </c>
      <c r="B3664">
        <v>19</v>
      </c>
      <c r="C3664">
        <v>1903</v>
      </c>
      <c r="E3664">
        <v>106661</v>
      </c>
      <c r="F3664" t="s">
        <v>2261</v>
      </c>
      <c r="G3664" t="s">
        <v>3412</v>
      </c>
      <c r="H3664" t="s">
        <v>6907</v>
      </c>
    </row>
    <row r="3665" spans="1:8" x14ac:dyDescent="0.3">
      <c r="A3665">
        <v>511559</v>
      </c>
      <c r="B3665">
        <v>19</v>
      </c>
      <c r="C3665">
        <v>1903</v>
      </c>
      <c r="E3665">
        <v>106662</v>
      </c>
      <c r="F3665" t="s">
        <v>2261</v>
      </c>
      <c r="G3665" t="s">
        <v>5336</v>
      </c>
      <c r="H3665" t="s">
        <v>6908</v>
      </c>
    </row>
    <row r="3666" spans="1:8" x14ac:dyDescent="0.3">
      <c r="A3666">
        <v>511451</v>
      </c>
      <c r="B3666">
        <v>19</v>
      </c>
      <c r="C3666">
        <v>1903</v>
      </c>
      <c r="E3666">
        <v>106663</v>
      </c>
      <c r="F3666" t="s">
        <v>2261</v>
      </c>
      <c r="G3666" t="s">
        <v>4141</v>
      </c>
      <c r="H3666" t="s">
        <v>3074</v>
      </c>
    </row>
    <row r="3667" spans="1:8" x14ac:dyDescent="0.3">
      <c r="A3667">
        <v>511477</v>
      </c>
      <c r="B3667">
        <v>19</v>
      </c>
      <c r="C3667">
        <v>1903</v>
      </c>
      <c r="E3667">
        <v>106664</v>
      </c>
      <c r="F3667" t="s">
        <v>2261</v>
      </c>
      <c r="G3667" t="s">
        <v>2652</v>
      </c>
      <c r="H3667" t="s">
        <v>6909</v>
      </c>
    </row>
    <row r="3668" spans="1:8" x14ac:dyDescent="0.3">
      <c r="A3668">
        <v>510560</v>
      </c>
      <c r="B3668">
        <v>19</v>
      </c>
      <c r="C3668">
        <v>1903</v>
      </c>
      <c r="E3668">
        <v>106665</v>
      </c>
      <c r="F3668" t="s">
        <v>2264</v>
      </c>
      <c r="G3668" t="s">
        <v>6910</v>
      </c>
      <c r="H3668" t="s">
        <v>6911</v>
      </c>
    </row>
    <row r="3669" spans="1:8" x14ac:dyDescent="0.3">
      <c r="A3669">
        <v>514435</v>
      </c>
      <c r="B3669">
        <v>18</v>
      </c>
      <c r="C3669">
        <v>1804</v>
      </c>
      <c r="E3669">
        <v>106666</v>
      </c>
      <c r="F3669" t="s">
        <v>2261</v>
      </c>
      <c r="G3669" t="s">
        <v>4796</v>
      </c>
      <c r="H3669" t="s">
        <v>6912</v>
      </c>
    </row>
    <row r="3670" spans="1:8" x14ac:dyDescent="0.3">
      <c r="A3670">
        <v>511504</v>
      </c>
      <c r="B3670">
        <v>22</v>
      </c>
      <c r="C3670">
        <v>2202</v>
      </c>
      <c r="E3670">
        <v>106667</v>
      </c>
      <c r="F3670" t="s">
        <v>2261</v>
      </c>
      <c r="G3670" t="s">
        <v>2757</v>
      </c>
      <c r="H3670" t="s">
        <v>6913</v>
      </c>
    </row>
    <row r="3671" spans="1:8" x14ac:dyDescent="0.3">
      <c r="A3671">
        <v>512194</v>
      </c>
      <c r="B3671">
        <v>20</v>
      </c>
      <c r="C3671">
        <v>2002</v>
      </c>
      <c r="E3671">
        <v>106668</v>
      </c>
      <c r="F3671" t="s">
        <v>2264</v>
      </c>
      <c r="G3671" t="s">
        <v>2554</v>
      </c>
      <c r="H3671" t="s">
        <v>6914</v>
      </c>
    </row>
    <row r="3672" spans="1:8" x14ac:dyDescent="0.3">
      <c r="A3672">
        <v>513523</v>
      </c>
      <c r="B3672">
        <v>22</v>
      </c>
      <c r="C3672">
        <v>2202</v>
      </c>
      <c r="E3672">
        <v>106669</v>
      </c>
      <c r="F3672" t="s">
        <v>2261</v>
      </c>
      <c r="G3672" t="s">
        <v>3706</v>
      </c>
      <c r="H3672" t="s">
        <v>6915</v>
      </c>
    </row>
    <row r="3673" spans="1:8" x14ac:dyDescent="0.3">
      <c r="A3673">
        <v>511194</v>
      </c>
      <c r="B3673">
        <v>18</v>
      </c>
      <c r="C3673">
        <v>1803</v>
      </c>
      <c r="E3673">
        <v>106670</v>
      </c>
      <c r="F3673" t="s">
        <v>2261</v>
      </c>
      <c r="G3673" t="s">
        <v>2597</v>
      </c>
      <c r="H3673" t="s">
        <v>2497</v>
      </c>
    </row>
    <row r="3674" spans="1:8" x14ac:dyDescent="0.3">
      <c r="A3674">
        <v>510560</v>
      </c>
      <c r="B3674">
        <v>19</v>
      </c>
      <c r="C3674">
        <v>1903</v>
      </c>
      <c r="E3674">
        <v>106671</v>
      </c>
      <c r="F3674" t="s">
        <v>2261</v>
      </c>
      <c r="G3674" t="s">
        <v>6916</v>
      </c>
      <c r="H3674" t="s">
        <v>6917</v>
      </c>
    </row>
    <row r="3675" spans="1:8" x14ac:dyDescent="0.3">
      <c r="A3675">
        <v>511498</v>
      </c>
      <c r="B3675">
        <v>19</v>
      </c>
      <c r="C3675">
        <v>1903</v>
      </c>
      <c r="E3675">
        <v>106673</v>
      </c>
      <c r="F3675" t="s">
        <v>2261</v>
      </c>
      <c r="G3675" t="s">
        <v>3534</v>
      </c>
      <c r="H3675" t="s">
        <v>6918</v>
      </c>
    </row>
    <row r="3676" spans="1:8" x14ac:dyDescent="0.3">
      <c r="A3676">
        <v>511162</v>
      </c>
      <c r="B3676">
        <v>19</v>
      </c>
      <c r="C3676">
        <v>1904</v>
      </c>
      <c r="E3676">
        <v>106674</v>
      </c>
      <c r="F3676" t="s">
        <v>2261</v>
      </c>
      <c r="G3676" t="s">
        <v>2625</v>
      </c>
      <c r="H3676" t="s">
        <v>5212</v>
      </c>
    </row>
    <row r="3677" spans="1:8" x14ac:dyDescent="0.3">
      <c r="A3677">
        <v>511162</v>
      </c>
      <c r="B3677">
        <v>19</v>
      </c>
      <c r="C3677">
        <v>1904</v>
      </c>
      <c r="E3677">
        <v>106675</v>
      </c>
      <c r="F3677" t="s">
        <v>2261</v>
      </c>
      <c r="G3677" t="s">
        <v>6043</v>
      </c>
      <c r="H3677" t="s">
        <v>6919</v>
      </c>
    </row>
    <row r="3678" spans="1:8" x14ac:dyDescent="0.3">
      <c r="A3678">
        <v>513390</v>
      </c>
      <c r="B3678">
        <v>19</v>
      </c>
      <c r="C3678">
        <v>1904</v>
      </c>
      <c r="E3678">
        <v>106676</v>
      </c>
      <c r="F3678" t="s">
        <v>2264</v>
      </c>
      <c r="G3678" t="s">
        <v>5718</v>
      </c>
      <c r="H3678" t="s">
        <v>6920</v>
      </c>
    </row>
    <row r="3679" spans="1:8" x14ac:dyDescent="0.3">
      <c r="A3679">
        <v>511271</v>
      </c>
      <c r="B3679">
        <v>19</v>
      </c>
      <c r="C3679">
        <v>1904</v>
      </c>
      <c r="E3679">
        <v>106677</v>
      </c>
      <c r="F3679" t="s">
        <v>2261</v>
      </c>
      <c r="G3679" t="s">
        <v>5760</v>
      </c>
      <c r="H3679" t="s">
        <v>6921</v>
      </c>
    </row>
    <row r="3680" spans="1:8" x14ac:dyDescent="0.3">
      <c r="A3680">
        <v>511304</v>
      </c>
      <c r="B3680">
        <v>19</v>
      </c>
      <c r="C3680">
        <v>1904</v>
      </c>
      <c r="E3680">
        <v>106678</v>
      </c>
      <c r="F3680" t="s">
        <v>2261</v>
      </c>
      <c r="G3680" t="s">
        <v>6922</v>
      </c>
      <c r="H3680" t="s">
        <v>6923</v>
      </c>
    </row>
    <row r="3681" spans="1:8" x14ac:dyDescent="0.3">
      <c r="A3681">
        <v>510169</v>
      </c>
      <c r="B3681">
        <v>19</v>
      </c>
      <c r="C3681">
        <v>1904</v>
      </c>
      <c r="E3681">
        <v>106679</v>
      </c>
      <c r="F3681" t="s">
        <v>2261</v>
      </c>
      <c r="G3681" t="s">
        <v>6924</v>
      </c>
      <c r="H3681" t="s">
        <v>6925</v>
      </c>
    </row>
    <row r="3682" spans="1:8" x14ac:dyDescent="0.3">
      <c r="A3682">
        <v>511012</v>
      </c>
      <c r="B3682">
        <v>19</v>
      </c>
      <c r="C3682">
        <v>1904</v>
      </c>
      <c r="E3682">
        <v>106680</v>
      </c>
      <c r="F3682" t="s">
        <v>2261</v>
      </c>
      <c r="G3682" t="s">
        <v>2582</v>
      </c>
      <c r="H3682" t="s">
        <v>6926</v>
      </c>
    </row>
    <row r="3683" spans="1:8" x14ac:dyDescent="0.3">
      <c r="A3683">
        <v>510479</v>
      </c>
      <c r="B3683">
        <v>19</v>
      </c>
      <c r="C3683">
        <v>1904</v>
      </c>
      <c r="E3683">
        <v>106681</v>
      </c>
      <c r="F3683" t="s">
        <v>2261</v>
      </c>
      <c r="G3683" t="s">
        <v>3313</v>
      </c>
      <c r="H3683" t="s">
        <v>6695</v>
      </c>
    </row>
    <row r="3684" spans="1:8" x14ac:dyDescent="0.3">
      <c r="A3684">
        <v>514125</v>
      </c>
      <c r="B3684">
        <v>19</v>
      </c>
      <c r="C3684">
        <v>1904</v>
      </c>
      <c r="E3684">
        <v>106682</v>
      </c>
      <c r="F3684" t="s">
        <v>2261</v>
      </c>
      <c r="G3684" t="s">
        <v>2649</v>
      </c>
      <c r="H3684" t="s">
        <v>6927</v>
      </c>
    </row>
    <row r="3685" spans="1:8" x14ac:dyDescent="0.3">
      <c r="A3685">
        <v>511980</v>
      </c>
      <c r="B3685">
        <v>19</v>
      </c>
      <c r="C3685">
        <v>1904</v>
      </c>
      <c r="E3685">
        <v>106683</v>
      </c>
      <c r="F3685" t="s">
        <v>2261</v>
      </c>
      <c r="G3685" t="s">
        <v>2652</v>
      </c>
      <c r="H3685" t="s">
        <v>6928</v>
      </c>
    </row>
    <row r="3686" spans="1:8" x14ac:dyDescent="0.3">
      <c r="A3686">
        <v>514577</v>
      </c>
      <c r="B3686">
        <v>19</v>
      </c>
      <c r="C3686">
        <v>1903</v>
      </c>
      <c r="E3686">
        <v>106684</v>
      </c>
      <c r="F3686" t="s">
        <v>2261</v>
      </c>
      <c r="G3686" t="s">
        <v>6182</v>
      </c>
      <c r="H3686" t="s">
        <v>6929</v>
      </c>
    </row>
    <row r="3687" spans="1:8" x14ac:dyDescent="0.3">
      <c r="A3687">
        <v>514576</v>
      </c>
      <c r="B3687">
        <v>19</v>
      </c>
      <c r="C3687">
        <v>1903</v>
      </c>
      <c r="E3687">
        <v>106685</v>
      </c>
      <c r="F3687" t="s">
        <v>2261</v>
      </c>
      <c r="G3687" t="s">
        <v>6698</v>
      </c>
      <c r="H3687" t="s">
        <v>6930</v>
      </c>
    </row>
    <row r="3688" spans="1:8" x14ac:dyDescent="0.3">
      <c r="A3688">
        <v>514308</v>
      </c>
      <c r="B3688">
        <v>19</v>
      </c>
      <c r="C3688">
        <v>1903</v>
      </c>
      <c r="E3688">
        <v>106686</v>
      </c>
      <c r="F3688" t="s">
        <v>2261</v>
      </c>
      <c r="G3688" t="s">
        <v>2468</v>
      </c>
      <c r="H3688" t="s">
        <v>6931</v>
      </c>
    </row>
    <row r="3689" spans="1:8" x14ac:dyDescent="0.3">
      <c r="A3689">
        <v>513188</v>
      </c>
      <c r="B3689">
        <v>20</v>
      </c>
      <c r="C3689">
        <v>2004</v>
      </c>
      <c r="E3689">
        <v>106687</v>
      </c>
      <c r="F3689" t="s">
        <v>2261</v>
      </c>
      <c r="G3689" t="s">
        <v>13</v>
      </c>
      <c r="H3689" t="s">
        <v>6932</v>
      </c>
    </row>
    <row r="3690" spans="1:8" x14ac:dyDescent="0.3">
      <c r="A3690">
        <v>513188</v>
      </c>
      <c r="B3690">
        <v>20</v>
      </c>
      <c r="C3690">
        <v>2004</v>
      </c>
      <c r="E3690">
        <v>106688</v>
      </c>
      <c r="F3690" t="s">
        <v>2261</v>
      </c>
      <c r="G3690" t="s">
        <v>2638</v>
      </c>
      <c r="H3690" t="s">
        <v>6933</v>
      </c>
    </row>
    <row r="3691" spans="1:8" x14ac:dyDescent="0.3">
      <c r="A3691">
        <v>512087</v>
      </c>
      <c r="B3691">
        <v>21</v>
      </c>
      <c r="C3691">
        <v>2102</v>
      </c>
      <c r="E3691">
        <v>106689</v>
      </c>
      <c r="F3691" t="s">
        <v>2261</v>
      </c>
      <c r="G3691" t="s">
        <v>4738</v>
      </c>
      <c r="H3691" t="s">
        <v>6934</v>
      </c>
    </row>
    <row r="3692" spans="1:8" x14ac:dyDescent="0.3">
      <c r="A3692">
        <v>510625</v>
      </c>
      <c r="B3692">
        <v>22</v>
      </c>
      <c r="C3692">
        <v>2203</v>
      </c>
      <c r="E3692">
        <v>106690</v>
      </c>
      <c r="F3692" t="s">
        <v>2261</v>
      </c>
      <c r="G3692" t="s">
        <v>3029</v>
      </c>
      <c r="H3692" t="s">
        <v>6935</v>
      </c>
    </row>
    <row r="3693" spans="1:8" x14ac:dyDescent="0.3">
      <c r="A3693">
        <v>510039</v>
      </c>
      <c r="B3693">
        <v>21</v>
      </c>
      <c r="C3693">
        <v>2104</v>
      </c>
      <c r="E3693">
        <v>106691</v>
      </c>
      <c r="F3693" t="s">
        <v>2261</v>
      </c>
      <c r="G3693" t="s">
        <v>4676</v>
      </c>
      <c r="H3693" t="s">
        <v>5421</v>
      </c>
    </row>
    <row r="3694" spans="1:8" x14ac:dyDescent="0.3">
      <c r="A3694">
        <v>514128</v>
      </c>
      <c r="B3694">
        <v>21</v>
      </c>
      <c r="C3694">
        <v>2103</v>
      </c>
      <c r="E3694">
        <v>106692</v>
      </c>
      <c r="F3694" t="s">
        <v>2261</v>
      </c>
      <c r="G3694" t="s">
        <v>5036</v>
      </c>
      <c r="H3694" t="s">
        <v>6936</v>
      </c>
    </row>
    <row r="3695" spans="1:8" x14ac:dyDescent="0.3">
      <c r="A3695">
        <v>513196</v>
      </c>
      <c r="B3695">
        <v>22</v>
      </c>
      <c r="C3695">
        <v>2202</v>
      </c>
      <c r="E3695">
        <v>106693</v>
      </c>
      <c r="F3695" t="s">
        <v>2261</v>
      </c>
      <c r="G3695" t="s">
        <v>3661</v>
      </c>
      <c r="H3695" t="s">
        <v>6937</v>
      </c>
    </row>
    <row r="3696" spans="1:8" x14ac:dyDescent="0.3">
      <c r="A3696">
        <v>515474</v>
      </c>
      <c r="B3696">
        <v>23</v>
      </c>
      <c r="C3696">
        <v>2304</v>
      </c>
      <c r="E3696">
        <v>106694</v>
      </c>
      <c r="F3696" t="s">
        <v>2261</v>
      </c>
      <c r="G3696" t="s">
        <v>6938</v>
      </c>
      <c r="H3696" t="s">
        <v>6939</v>
      </c>
    </row>
    <row r="3697" spans="1:8" x14ac:dyDescent="0.3">
      <c r="A3697">
        <v>515339</v>
      </c>
      <c r="B3697">
        <v>20</v>
      </c>
      <c r="C3697">
        <v>2006</v>
      </c>
      <c r="E3697">
        <v>106695</v>
      </c>
      <c r="F3697" t="s">
        <v>2261</v>
      </c>
      <c r="G3697" t="s">
        <v>2625</v>
      </c>
      <c r="H3697" t="s">
        <v>4768</v>
      </c>
    </row>
    <row r="3698" spans="1:8" x14ac:dyDescent="0.3">
      <c r="A3698">
        <v>510284</v>
      </c>
      <c r="B3698">
        <v>18</v>
      </c>
      <c r="C3698">
        <v>1803</v>
      </c>
      <c r="E3698">
        <v>106696</v>
      </c>
      <c r="F3698" t="s">
        <v>2261</v>
      </c>
      <c r="G3698" t="s">
        <v>2744</v>
      </c>
      <c r="H3698" t="s">
        <v>6940</v>
      </c>
    </row>
    <row r="3699" spans="1:8" x14ac:dyDescent="0.3">
      <c r="A3699">
        <v>515364</v>
      </c>
      <c r="B3699">
        <v>17</v>
      </c>
      <c r="C3699">
        <v>1704</v>
      </c>
      <c r="E3699">
        <v>106697</v>
      </c>
      <c r="F3699" t="s">
        <v>2261</v>
      </c>
      <c r="G3699" t="s">
        <v>6941</v>
      </c>
      <c r="H3699" t="s">
        <v>6942</v>
      </c>
    </row>
    <row r="3700" spans="1:8" x14ac:dyDescent="0.3">
      <c r="A3700">
        <v>511336</v>
      </c>
      <c r="B3700">
        <v>23</v>
      </c>
      <c r="C3700">
        <v>2302</v>
      </c>
      <c r="E3700">
        <v>106698</v>
      </c>
      <c r="F3700" t="s">
        <v>2261</v>
      </c>
      <c r="G3700" t="s">
        <v>2932</v>
      </c>
      <c r="H3700" t="s">
        <v>6943</v>
      </c>
    </row>
    <row r="3701" spans="1:8" x14ac:dyDescent="0.3">
      <c r="A3701">
        <v>514592</v>
      </c>
      <c r="B3701">
        <v>21</v>
      </c>
      <c r="C3701">
        <v>2102</v>
      </c>
      <c r="E3701">
        <v>106699</v>
      </c>
      <c r="F3701" t="s">
        <v>2261</v>
      </c>
      <c r="G3701" t="s">
        <v>3767</v>
      </c>
      <c r="H3701" t="s">
        <v>6757</v>
      </c>
    </row>
    <row r="3702" spans="1:8" x14ac:dyDescent="0.3">
      <c r="A3702">
        <v>510432</v>
      </c>
      <c r="B3702">
        <v>21</v>
      </c>
      <c r="C3702">
        <v>2104</v>
      </c>
      <c r="E3702">
        <v>106700</v>
      </c>
      <c r="F3702" t="s">
        <v>2261</v>
      </c>
      <c r="G3702" t="s">
        <v>3356</v>
      </c>
      <c r="H3702" t="s">
        <v>6944</v>
      </c>
    </row>
    <row r="3703" spans="1:8" x14ac:dyDescent="0.3">
      <c r="A3703">
        <v>511356</v>
      </c>
      <c r="B3703">
        <v>21</v>
      </c>
      <c r="C3703">
        <v>2104</v>
      </c>
      <c r="E3703">
        <v>106701</v>
      </c>
      <c r="F3703" t="s">
        <v>2261</v>
      </c>
      <c r="G3703" t="s">
        <v>3810</v>
      </c>
      <c r="H3703" t="s">
        <v>6945</v>
      </c>
    </row>
    <row r="3704" spans="1:8" x14ac:dyDescent="0.3">
      <c r="A3704">
        <v>510490</v>
      </c>
      <c r="B3704">
        <v>23</v>
      </c>
      <c r="C3704">
        <v>2303</v>
      </c>
      <c r="E3704">
        <v>106702</v>
      </c>
      <c r="F3704" t="s">
        <v>2264</v>
      </c>
      <c r="G3704" t="s">
        <v>6946</v>
      </c>
      <c r="H3704" t="s">
        <v>6947</v>
      </c>
    </row>
    <row r="3705" spans="1:8" x14ac:dyDescent="0.3">
      <c r="A3705">
        <v>512735</v>
      </c>
      <c r="B3705">
        <v>19</v>
      </c>
      <c r="C3705">
        <v>1905</v>
      </c>
      <c r="E3705">
        <v>106703</v>
      </c>
      <c r="F3705" t="s">
        <v>2261</v>
      </c>
      <c r="G3705" t="s">
        <v>2491</v>
      </c>
      <c r="H3705" t="s">
        <v>6948</v>
      </c>
    </row>
    <row r="3706" spans="1:8" x14ac:dyDescent="0.3">
      <c r="A3706">
        <v>512684</v>
      </c>
      <c r="B3706">
        <v>19</v>
      </c>
      <c r="C3706">
        <v>1905</v>
      </c>
      <c r="E3706">
        <v>106704</v>
      </c>
      <c r="F3706" t="s">
        <v>2261</v>
      </c>
      <c r="G3706" t="s">
        <v>2398</v>
      </c>
      <c r="H3706" t="s">
        <v>6926</v>
      </c>
    </row>
    <row r="3707" spans="1:8" x14ac:dyDescent="0.3">
      <c r="A3707">
        <v>510443</v>
      </c>
      <c r="B3707">
        <v>19</v>
      </c>
      <c r="C3707">
        <v>1905</v>
      </c>
      <c r="E3707">
        <v>106705</v>
      </c>
      <c r="F3707" t="s">
        <v>2261</v>
      </c>
      <c r="G3707" t="s">
        <v>4206</v>
      </c>
      <c r="H3707" t="s">
        <v>6949</v>
      </c>
    </row>
    <row r="3708" spans="1:8" x14ac:dyDescent="0.3">
      <c r="A3708">
        <v>513119</v>
      </c>
      <c r="B3708">
        <v>20</v>
      </c>
      <c r="C3708">
        <v>2005</v>
      </c>
      <c r="E3708">
        <v>106706</v>
      </c>
      <c r="F3708" t="s">
        <v>2261</v>
      </c>
      <c r="G3708" t="s">
        <v>5455</v>
      </c>
      <c r="H3708" t="s">
        <v>6820</v>
      </c>
    </row>
    <row r="3709" spans="1:8" x14ac:dyDescent="0.3">
      <c r="A3709">
        <v>515207</v>
      </c>
      <c r="B3709">
        <v>20</v>
      </c>
      <c r="C3709">
        <v>2006</v>
      </c>
      <c r="E3709">
        <v>106707</v>
      </c>
      <c r="F3709" t="s">
        <v>2261</v>
      </c>
      <c r="G3709" t="s">
        <v>3011</v>
      </c>
      <c r="H3709" t="s">
        <v>6795</v>
      </c>
    </row>
    <row r="3710" spans="1:8" x14ac:dyDescent="0.3">
      <c r="A3710">
        <v>514375</v>
      </c>
      <c r="B3710">
        <v>18</v>
      </c>
      <c r="C3710">
        <v>1803</v>
      </c>
      <c r="E3710">
        <v>106708</v>
      </c>
      <c r="F3710" t="s">
        <v>2261</v>
      </c>
      <c r="G3710" t="s">
        <v>5230</v>
      </c>
      <c r="H3710" t="s">
        <v>6950</v>
      </c>
    </row>
    <row r="3711" spans="1:8" x14ac:dyDescent="0.3">
      <c r="A3711">
        <v>514373</v>
      </c>
      <c r="B3711">
        <v>18</v>
      </c>
      <c r="C3711">
        <v>1803</v>
      </c>
      <c r="E3711">
        <v>106709</v>
      </c>
      <c r="F3711" t="s">
        <v>2261</v>
      </c>
      <c r="G3711" t="s">
        <v>2321</v>
      </c>
      <c r="H3711" t="s">
        <v>4624</v>
      </c>
    </row>
    <row r="3712" spans="1:8" x14ac:dyDescent="0.3">
      <c r="A3712">
        <v>515295</v>
      </c>
      <c r="B3712">
        <v>20</v>
      </c>
      <c r="C3712">
        <v>2003</v>
      </c>
      <c r="E3712">
        <v>106710</v>
      </c>
      <c r="F3712" t="s">
        <v>2261</v>
      </c>
      <c r="G3712" t="s">
        <v>2381</v>
      </c>
      <c r="H3712" t="s">
        <v>6951</v>
      </c>
    </row>
    <row r="3713" spans="1:8" x14ac:dyDescent="0.3">
      <c r="A3713">
        <v>511063</v>
      </c>
      <c r="B3713">
        <v>22</v>
      </c>
      <c r="C3713">
        <v>2202</v>
      </c>
      <c r="E3713">
        <v>106711</v>
      </c>
      <c r="F3713" t="s">
        <v>2261</v>
      </c>
      <c r="G3713" t="s">
        <v>3345</v>
      </c>
      <c r="H3713" t="s">
        <v>2448</v>
      </c>
    </row>
    <row r="3714" spans="1:8" x14ac:dyDescent="0.3">
      <c r="A3714">
        <v>515508</v>
      </c>
      <c r="B3714">
        <v>20</v>
      </c>
      <c r="C3714">
        <v>2006</v>
      </c>
      <c r="E3714">
        <v>106712</v>
      </c>
      <c r="F3714" t="s">
        <v>2261</v>
      </c>
      <c r="G3714" t="s">
        <v>6952</v>
      </c>
      <c r="H3714" t="s">
        <v>6953</v>
      </c>
    </row>
    <row r="3715" spans="1:8" x14ac:dyDescent="0.3">
      <c r="A3715">
        <v>514123</v>
      </c>
      <c r="B3715">
        <v>19</v>
      </c>
      <c r="C3715">
        <v>1904</v>
      </c>
      <c r="E3715">
        <v>106713</v>
      </c>
      <c r="F3715" t="s">
        <v>2261</v>
      </c>
      <c r="G3715" t="s">
        <v>6954</v>
      </c>
      <c r="H3715" t="s">
        <v>6837</v>
      </c>
    </row>
    <row r="3716" spans="1:8" x14ac:dyDescent="0.3">
      <c r="A3716">
        <v>515398</v>
      </c>
      <c r="B3716">
        <v>19</v>
      </c>
      <c r="C3716">
        <v>1904</v>
      </c>
      <c r="E3716">
        <v>106714</v>
      </c>
      <c r="F3716" t="s">
        <v>2361</v>
      </c>
      <c r="G3716" t="s">
        <v>3351</v>
      </c>
      <c r="H3716" t="s">
        <v>6955</v>
      </c>
    </row>
    <row r="3717" spans="1:8" x14ac:dyDescent="0.3">
      <c r="A3717">
        <v>510801</v>
      </c>
      <c r="B3717">
        <v>19</v>
      </c>
      <c r="C3717">
        <v>1904</v>
      </c>
      <c r="E3717">
        <v>106715</v>
      </c>
      <c r="F3717" t="s">
        <v>2261</v>
      </c>
      <c r="G3717" t="s">
        <v>6956</v>
      </c>
      <c r="H3717" t="s">
        <v>6724</v>
      </c>
    </row>
    <row r="3718" spans="1:8" x14ac:dyDescent="0.3">
      <c r="A3718">
        <v>510692</v>
      </c>
      <c r="B3718">
        <v>19</v>
      </c>
      <c r="C3718">
        <v>1904</v>
      </c>
      <c r="E3718">
        <v>106716</v>
      </c>
      <c r="F3718" t="s">
        <v>2261</v>
      </c>
      <c r="G3718" t="s">
        <v>4014</v>
      </c>
      <c r="H3718" t="s">
        <v>6957</v>
      </c>
    </row>
    <row r="3719" spans="1:8" x14ac:dyDescent="0.3">
      <c r="A3719">
        <v>510692</v>
      </c>
      <c r="B3719">
        <v>19</v>
      </c>
      <c r="C3719">
        <v>1904</v>
      </c>
      <c r="E3719">
        <v>106717</v>
      </c>
      <c r="F3719" t="s">
        <v>2261</v>
      </c>
      <c r="G3719" t="s">
        <v>6958</v>
      </c>
      <c r="H3719" t="s">
        <v>6959</v>
      </c>
    </row>
    <row r="3720" spans="1:8" x14ac:dyDescent="0.3">
      <c r="A3720">
        <v>510811</v>
      </c>
      <c r="B3720">
        <v>18</v>
      </c>
      <c r="C3720">
        <v>1804</v>
      </c>
      <c r="E3720">
        <v>106718</v>
      </c>
      <c r="F3720" t="s">
        <v>2261</v>
      </c>
      <c r="G3720" t="s">
        <v>2652</v>
      </c>
      <c r="H3720" t="s">
        <v>4503</v>
      </c>
    </row>
    <row r="3721" spans="1:8" x14ac:dyDescent="0.3">
      <c r="A3721">
        <v>510601</v>
      </c>
      <c r="B3721">
        <v>21</v>
      </c>
      <c r="C3721">
        <v>2104</v>
      </c>
      <c r="E3721">
        <v>106719</v>
      </c>
      <c r="F3721" t="s">
        <v>2261</v>
      </c>
      <c r="G3721" t="s">
        <v>3029</v>
      </c>
      <c r="H3721" t="s">
        <v>6960</v>
      </c>
    </row>
    <row r="3722" spans="1:8" x14ac:dyDescent="0.3">
      <c r="A3722">
        <v>510762</v>
      </c>
      <c r="B3722">
        <v>22</v>
      </c>
      <c r="C3722">
        <v>2203</v>
      </c>
      <c r="E3722">
        <v>106721</v>
      </c>
      <c r="F3722" t="s">
        <v>2261</v>
      </c>
      <c r="G3722" t="s">
        <v>2735</v>
      </c>
      <c r="H3722" t="s">
        <v>6793</v>
      </c>
    </row>
    <row r="3723" spans="1:8" x14ac:dyDescent="0.3">
      <c r="A3723">
        <v>512522</v>
      </c>
      <c r="B3723">
        <v>20</v>
      </c>
      <c r="C3723">
        <v>2006</v>
      </c>
      <c r="E3723">
        <v>106722</v>
      </c>
      <c r="F3723" t="s">
        <v>2261</v>
      </c>
      <c r="G3723" t="s">
        <v>3810</v>
      </c>
      <c r="H3723" t="s">
        <v>6961</v>
      </c>
    </row>
    <row r="3724" spans="1:8" x14ac:dyDescent="0.3">
      <c r="A3724">
        <v>510103</v>
      </c>
      <c r="B3724">
        <v>21</v>
      </c>
      <c r="C3724">
        <v>2103</v>
      </c>
      <c r="E3724">
        <v>106723</v>
      </c>
      <c r="F3724" t="s">
        <v>2261</v>
      </c>
      <c r="G3724" t="s">
        <v>6962</v>
      </c>
      <c r="H3724" t="s">
        <v>4293</v>
      </c>
    </row>
    <row r="3725" spans="1:8" x14ac:dyDescent="0.3">
      <c r="A3725">
        <v>510548</v>
      </c>
      <c r="B3725">
        <v>23</v>
      </c>
      <c r="C3725">
        <v>2302</v>
      </c>
      <c r="E3725">
        <v>106724</v>
      </c>
      <c r="F3725" t="s">
        <v>2261</v>
      </c>
      <c r="G3725" t="s">
        <v>3128</v>
      </c>
      <c r="H3725" t="s">
        <v>6963</v>
      </c>
    </row>
    <row r="3726" spans="1:8" x14ac:dyDescent="0.3">
      <c r="A3726">
        <v>513407</v>
      </c>
      <c r="B3726">
        <v>17</v>
      </c>
      <c r="C3726">
        <v>1702</v>
      </c>
      <c r="E3726">
        <v>106725</v>
      </c>
      <c r="F3726" t="s">
        <v>2264</v>
      </c>
      <c r="G3726" t="s">
        <v>2301</v>
      </c>
      <c r="H3726" t="s">
        <v>6964</v>
      </c>
    </row>
    <row r="3727" spans="1:8" x14ac:dyDescent="0.3">
      <c r="A3727">
        <v>511873</v>
      </c>
      <c r="B3727">
        <v>21</v>
      </c>
      <c r="C3727">
        <v>2102</v>
      </c>
      <c r="E3727">
        <v>106726</v>
      </c>
      <c r="F3727" t="s">
        <v>2261</v>
      </c>
      <c r="G3727" t="s">
        <v>6965</v>
      </c>
      <c r="H3727" t="s">
        <v>6966</v>
      </c>
    </row>
    <row r="3728" spans="1:8" x14ac:dyDescent="0.3">
      <c r="A3728">
        <v>510641</v>
      </c>
      <c r="B3728">
        <v>22</v>
      </c>
      <c r="C3728">
        <v>2203</v>
      </c>
      <c r="E3728">
        <v>106727</v>
      </c>
      <c r="F3728" t="s">
        <v>2361</v>
      </c>
      <c r="G3728" t="s">
        <v>6967</v>
      </c>
      <c r="H3728" t="s">
        <v>4330</v>
      </c>
    </row>
    <row r="3729" spans="1:8" x14ac:dyDescent="0.3">
      <c r="A3729">
        <v>510386</v>
      </c>
      <c r="B3729">
        <v>23</v>
      </c>
      <c r="C3729">
        <v>2304</v>
      </c>
      <c r="E3729">
        <v>106728</v>
      </c>
      <c r="F3729" t="s">
        <v>2264</v>
      </c>
      <c r="G3729" t="s">
        <v>2291</v>
      </c>
      <c r="H3729" t="s">
        <v>6968</v>
      </c>
    </row>
    <row r="3730" spans="1:8" x14ac:dyDescent="0.3">
      <c r="A3730">
        <v>511503</v>
      </c>
      <c r="B3730">
        <v>17</v>
      </c>
      <c r="C3730">
        <v>1704</v>
      </c>
      <c r="E3730">
        <v>106729</v>
      </c>
      <c r="F3730" t="s">
        <v>2261</v>
      </c>
      <c r="G3730" t="s">
        <v>6969</v>
      </c>
      <c r="H3730" t="s">
        <v>6970</v>
      </c>
    </row>
    <row r="3731" spans="1:8" x14ac:dyDescent="0.3">
      <c r="A3731">
        <v>510536</v>
      </c>
      <c r="B3731">
        <v>19</v>
      </c>
      <c r="C3731">
        <v>1905</v>
      </c>
      <c r="E3731">
        <v>106730</v>
      </c>
      <c r="F3731" t="s">
        <v>2261</v>
      </c>
      <c r="G3731" t="s">
        <v>2534</v>
      </c>
      <c r="H3731" t="s">
        <v>6971</v>
      </c>
    </row>
    <row r="3732" spans="1:8" x14ac:dyDescent="0.3">
      <c r="A3732">
        <v>514922</v>
      </c>
      <c r="B3732">
        <v>17</v>
      </c>
      <c r="C3732">
        <v>1704</v>
      </c>
      <c r="E3732">
        <v>106731</v>
      </c>
      <c r="F3732" t="s">
        <v>2261</v>
      </c>
      <c r="G3732" t="s">
        <v>6972</v>
      </c>
      <c r="H3732" t="s">
        <v>6973</v>
      </c>
    </row>
    <row r="3733" spans="1:8" x14ac:dyDescent="0.3">
      <c r="A3733">
        <v>511858</v>
      </c>
      <c r="B3733">
        <v>18</v>
      </c>
      <c r="C3733">
        <v>1804</v>
      </c>
      <c r="E3733">
        <v>106732</v>
      </c>
      <c r="F3733" t="s">
        <v>2261</v>
      </c>
      <c r="G3733" t="s">
        <v>2989</v>
      </c>
      <c r="H3733" t="s">
        <v>6928</v>
      </c>
    </row>
    <row r="3734" spans="1:8" x14ac:dyDescent="0.3">
      <c r="A3734">
        <v>511687</v>
      </c>
      <c r="B3734">
        <v>21</v>
      </c>
      <c r="C3734">
        <v>2103</v>
      </c>
      <c r="E3734">
        <v>106733</v>
      </c>
      <c r="F3734" t="s">
        <v>2261</v>
      </c>
      <c r="G3734" t="s">
        <v>2615</v>
      </c>
      <c r="H3734" t="s">
        <v>4088</v>
      </c>
    </row>
    <row r="3735" spans="1:8" x14ac:dyDescent="0.3">
      <c r="A3735">
        <v>510629</v>
      </c>
      <c r="B3735">
        <v>22</v>
      </c>
      <c r="C3735">
        <v>2202</v>
      </c>
      <c r="E3735">
        <v>106734</v>
      </c>
      <c r="F3735" t="s">
        <v>2261</v>
      </c>
      <c r="G3735" t="s">
        <v>3088</v>
      </c>
      <c r="H3735" t="s">
        <v>6974</v>
      </c>
    </row>
    <row r="3736" spans="1:8" x14ac:dyDescent="0.3">
      <c r="A3736">
        <v>512404</v>
      </c>
      <c r="B3736">
        <v>20</v>
      </c>
      <c r="C3736">
        <v>2005</v>
      </c>
      <c r="E3736">
        <v>106735</v>
      </c>
      <c r="F3736" t="s">
        <v>2261</v>
      </c>
      <c r="G3736" t="s">
        <v>6975</v>
      </c>
      <c r="H3736" t="s">
        <v>6976</v>
      </c>
    </row>
    <row r="3737" spans="1:8" x14ac:dyDescent="0.3">
      <c r="A3737">
        <v>513696</v>
      </c>
      <c r="B3737">
        <v>20</v>
      </c>
      <c r="C3737">
        <v>2003</v>
      </c>
      <c r="E3737">
        <v>106736</v>
      </c>
      <c r="F3737" t="s">
        <v>2261</v>
      </c>
      <c r="G3737" t="s">
        <v>4368</v>
      </c>
      <c r="H3737" t="s">
        <v>6977</v>
      </c>
    </row>
    <row r="3738" spans="1:8" x14ac:dyDescent="0.3">
      <c r="A3738">
        <v>514870</v>
      </c>
      <c r="B3738">
        <v>18</v>
      </c>
      <c r="C3738">
        <v>1803</v>
      </c>
      <c r="E3738">
        <v>106737</v>
      </c>
      <c r="F3738" t="s">
        <v>2261</v>
      </c>
      <c r="G3738" t="s">
        <v>3767</v>
      </c>
      <c r="H3738" t="s">
        <v>6978</v>
      </c>
    </row>
    <row r="3739" spans="1:8" x14ac:dyDescent="0.3">
      <c r="A3739">
        <v>510608</v>
      </c>
      <c r="B3739">
        <v>18</v>
      </c>
      <c r="C3739">
        <v>1803</v>
      </c>
      <c r="E3739">
        <v>106738</v>
      </c>
      <c r="F3739" t="s">
        <v>2264</v>
      </c>
      <c r="G3739" t="s">
        <v>2449</v>
      </c>
      <c r="H3739" t="s">
        <v>6979</v>
      </c>
    </row>
    <row r="3740" spans="1:8" x14ac:dyDescent="0.3">
      <c r="A3740">
        <v>511127</v>
      </c>
      <c r="B3740">
        <v>16</v>
      </c>
      <c r="C3740">
        <v>1603</v>
      </c>
      <c r="E3740">
        <v>106739</v>
      </c>
      <c r="F3740" t="s">
        <v>2261</v>
      </c>
      <c r="G3740" t="s">
        <v>3356</v>
      </c>
      <c r="H3740" t="s">
        <v>6980</v>
      </c>
    </row>
    <row r="3741" spans="1:8" x14ac:dyDescent="0.3">
      <c r="A3741">
        <v>511127</v>
      </c>
      <c r="B3741">
        <v>16</v>
      </c>
      <c r="C3741">
        <v>1603</v>
      </c>
      <c r="E3741">
        <v>106740</v>
      </c>
      <c r="F3741" t="s">
        <v>2261</v>
      </c>
      <c r="G3741" t="s">
        <v>6981</v>
      </c>
      <c r="H3741" t="s">
        <v>6982</v>
      </c>
    </row>
    <row r="3742" spans="1:8" x14ac:dyDescent="0.3">
      <c r="A3742">
        <v>513249</v>
      </c>
      <c r="B3742">
        <v>16</v>
      </c>
      <c r="C3742">
        <v>1603</v>
      </c>
      <c r="E3742">
        <v>106741</v>
      </c>
      <c r="F3742" t="s">
        <v>2261</v>
      </c>
      <c r="G3742" t="s">
        <v>6983</v>
      </c>
      <c r="H3742" t="s">
        <v>6984</v>
      </c>
    </row>
    <row r="3743" spans="1:8" x14ac:dyDescent="0.3">
      <c r="A3743">
        <v>511957</v>
      </c>
      <c r="B3743">
        <v>22</v>
      </c>
      <c r="C3743">
        <v>2203</v>
      </c>
      <c r="E3743">
        <v>106742</v>
      </c>
      <c r="F3743" t="s">
        <v>2261</v>
      </c>
      <c r="G3743" t="s">
        <v>4840</v>
      </c>
      <c r="H3743" t="s">
        <v>6428</v>
      </c>
    </row>
    <row r="3744" spans="1:8" x14ac:dyDescent="0.3">
      <c r="A3744">
        <v>510999</v>
      </c>
      <c r="B3744">
        <v>19</v>
      </c>
      <c r="C3744">
        <v>1903</v>
      </c>
      <c r="E3744">
        <v>106743</v>
      </c>
      <c r="F3744" t="s">
        <v>2261</v>
      </c>
      <c r="G3744" t="s">
        <v>6985</v>
      </c>
      <c r="H3744" t="s">
        <v>6986</v>
      </c>
    </row>
    <row r="3745" spans="1:8" x14ac:dyDescent="0.3">
      <c r="A3745">
        <v>514307</v>
      </c>
      <c r="B3745">
        <v>19</v>
      </c>
      <c r="C3745">
        <v>1902</v>
      </c>
      <c r="E3745">
        <v>106744</v>
      </c>
      <c r="F3745" t="s">
        <v>2261</v>
      </c>
      <c r="G3745" t="s">
        <v>3425</v>
      </c>
      <c r="H3745" t="s">
        <v>5250</v>
      </c>
    </row>
    <row r="3746" spans="1:8" x14ac:dyDescent="0.3">
      <c r="A3746">
        <v>511836</v>
      </c>
      <c r="B3746">
        <v>19</v>
      </c>
      <c r="C3746">
        <v>1902</v>
      </c>
      <c r="E3746">
        <v>106745</v>
      </c>
      <c r="F3746" t="s">
        <v>2261</v>
      </c>
      <c r="G3746" t="s">
        <v>2823</v>
      </c>
      <c r="H3746" t="s">
        <v>6987</v>
      </c>
    </row>
    <row r="3747" spans="1:8" x14ac:dyDescent="0.3">
      <c r="A3747">
        <v>514575</v>
      </c>
      <c r="B3747">
        <v>19</v>
      </c>
      <c r="C3747">
        <v>1903</v>
      </c>
      <c r="E3747">
        <v>106746</v>
      </c>
      <c r="F3747" t="s">
        <v>2261</v>
      </c>
      <c r="G3747" t="s">
        <v>6988</v>
      </c>
      <c r="H3747" t="s">
        <v>6989</v>
      </c>
    </row>
    <row r="3748" spans="1:8" x14ac:dyDescent="0.3">
      <c r="A3748">
        <v>511067</v>
      </c>
      <c r="B3748">
        <v>22</v>
      </c>
      <c r="C3748">
        <v>2202</v>
      </c>
      <c r="E3748">
        <v>106747</v>
      </c>
      <c r="F3748" t="s">
        <v>2261</v>
      </c>
      <c r="G3748" t="s">
        <v>2625</v>
      </c>
      <c r="H3748" t="s">
        <v>6990</v>
      </c>
    </row>
    <row r="3749" spans="1:8" x14ac:dyDescent="0.3">
      <c r="A3749">
        <v>510420</v>
      </c>
      <c r="B3749">
        <v>19</v>
      </c>
      <c r="C3749">
        <v>1905</v>
      </c>
      <c r="E3749">
        <v>106748</v>
      </c>
      <c r="F3749" t="s">
        <v>2261</v>
      </c>
      <c r="G3749" t="s">
        <v>2394</v>
      </c>
      <c r="H3749" t="s">
        <v>6991</v>
      </c>
    </row>
    <row r="3750" spans="1:8" x14ac:dyDescent="0.3">
      <c r="A3750">
        <v>515010</v>
      </c>
      <c r="B3750">
        <v>18</v>
      </c>
      <c r="C3750">
        <v>1803</v>
      </c>
      <c r="E3750">
        <v>106749</v>
      </c>
      <c r="F3750" t="s">
        <v>2264</v>
      </c>
      <c r="G3750" t="s">
        <v>2517</v>
      </c>
      <c r="H3750" t="s">
        <v>6992</v>
      </c>
    </row>
    <row r="3751" spans="1:8" x14ac:dyDescent="0.3">
      <c r="A3751">
        <v>510898</v>
      </c>
      <c r="B3751">
        <v>22</v>
      </c>
      <c r="C3751">
        <v>2202</v>
      </c>
      <c r="E3751">
        <v>106750</v>
      </c>
      <c r="F3751" t="s">
        <v>2264</v>
      </c>
      <c r="G3751" t="s">
        <v>2806</v>
      </c>
      <c r="H3751" t="s">
        <v>6993</v>
      </c>
    </row>
    <row r="3752" spans="1:8" x14ac:dyDescent="0.3">
      <c r="A3752">
        <v>511535</v>
      </c>
      <c r="B3752">
        <v>18</v>
      </c>
      <c r="C3752">
        <v>1803</v>
      </c>
      <c r="E3752">
        <v>106751</v>
      </c>
      <c r="F3752" t="s">
        <v>2261</v>
      </c>
      <c r="G3752" t="s">
        <v>2305</v>
      </c>
      <c r="H3752" t="s">
        <v>6994</v>
      </c>
    </row>
    <row r="3753" spans="1:8" x14ac:dyDescent="0.3">
      <c r="A3753">
        <v>512302</v>
      </c>
      <c r="B3753">
        <v>22</v>
      </c>
      <c r="C3753">
        <v>2203</v>
      </c>
      <c r="E3753">
        <v>106752</v>
      </c>
      <c r="F3753" t="s">
        <v>2261</v>
      </c>
      <c r="G3753" t="s">
        <v>2378</v>
      </c>
      <c r="H3753" t="s">
        <v>6545</v>
      </c>
    </row>
    <row r="3754" spans="1:8" x14ac:dyDescent="0.3">
      <c r="A3754">
        <v>510094</v>
      </c>
      <c r="B3754">
        <v>17</v>
      </c>
      <c r="C3754">
        <v>1702</v>
      </c>
      <c r="E3754">
        <v>106753</v>
      </c>
      <c r="F3754" t="s">
        <v>2261</v>
      </c>
      <c r="G3754" t="s">
        <v>6995</v>
      </c>
      <c r="H3754" t="s">
        <v>6990</v>
      </c>
    </row>
    <row r="3755" spans="1:8" x14ac:dyDescent="0.3">
      <c r="A3755">
        <v>511863</v>
      </c>
      <c r="B3755">
        <v>19</v>
      </c>
      <c r="C3755">
        <v>1902</v>
      </c>
      <c r="E3755">
        <v>106754</v>
      </c>
      <c r="F3755" t="s">
        <v>2361</v>
      </c>
      <c r="G3755" t="s">
        <v>2619</v>
      </c>
      <c r="H3755" t="s">
        <v>6937</v>
      </c>
    </row>
    <row r="3756" spans="1:8" x14ac:dyDescent="0.3">
      <c r="A3756">
        <v>511772</v>
      </c>
      <c r="B3756">
        <v>22</v>
      </c>
      <c r="C3756">
        <v>2203</v>
      </c>
      <c r="E3756">
        <v>106755</v>
      </c>
      <c r="F3756" t="s">
        <v>2261</v>
      </c>
      <c r="G3756" t="s">
        <v>2418</v>
      </c>
      <c r="H3756" t="s">
        <v>6996</v>
      </c>
    </row>
    <row r="3757" spans="1:8" x14ac:dyDescent="0.3">
      <c r="A3757">
        <v>510039</v>
      </c>
      <c r="B3757">
        <v>21</v>
      </c>
      <c r="C3757">
        <v>2104</v>
      </c>
      <c r="E3757">
        <v>106756</v>
      </c>
      <c r="F3757" t="s">
        <v>2261</v>
      </c>
      <c r="G3757" t="s">
        <v>2331</v>
      </c>
      <c r="H3757" t="s">
        <v>6695</v>
      </c>
    </row>
    <row r="3758" spans="1:8" x14ac:dyDescent="0.3">
      <c r="A3758">
        <v>510371</v>
      </c>
      <c r="B3758">
        <v>19</v>
      </c>
      <c r="C3758">
        <v>1905</v>
      </c>
      <c r="E3758">
        <v>106757</v>
      </c>
      <c r="F3758" t="s">
        <v>2261</v>
      </c>
      <c r="G3758" t="s">
        <v>2835</v>
      </c>
      <c r="H3758" t="s">
        <v>6997</v>
      </c>
    </row>
    <row r="3759" spans="1:8" x14ac:dyDescent="0.3">
      <c r="A3759">
        <v>512084</v>
      </c>
      <c r="B3759">
        <v>21</v>
      </c>
      <c r="C3759">
        <v>2103</v>
      </c>
      <c r="E3759">
        <v>106758</v>
      </c>
      <c r="F3759" t="s">
        <v>2261</v>
      </c>
      <c r="G3759" t="s">
        <v>6998</v>
      </c>
      <c r="H3759" t="s">
        <v>6999</v>
      </c>
    </row>
    <row r="3760" spans="1:8" x14ac:dyDescent="0.3">
      <c r="A3760">
        <v>513830</v>
      </c>
      <c r="B3760">
        <v>21</v>
      </c>
      <c r="C3760">
        <v>2103</v>
      </c>
      <c r="E3760">
        <v>106759</v>
      </c>
      <c r="F3760" t="s">
        <v>2261</v>
      </c>
      <c r="G3760" t="s">
        <v>7000</v>
      </c>
      <c r="H3760" t="s">
        <v>7001</v>
      </c>
    </row>
    <row r="3761" spans="1:8" x14ac:dyDescent="0.3">
      <c r="A3761">
        <v>515224</v>
      </c>
      <c r="B3761">
        <v>20</v>
      </c>
      <c r="C3761">
        <v>2006</v>
      </c>
      <c r="E3761">
        <v>106760</v>
      </c>
      <c r="F3761" t="s">
        <v>2261</v>
      </c>
      <c r="G3761" t="s">
        <v>6433</v>
      </c>
      <c r="H3761" t="s">
        <v>7002</v>
      </c>
    </row>
    <row r="3762" spans="1:8" x14ac:dyDescent="0.3">
      <c r="A3762">
        <v>515250</v>
      </c>
      <c r="B3762">
        <v>20</v>
      </c>
      <c r="C3762">
        <v>2006</v>
      </c>
      <c r="E3762">
        <v>106761</v>
      </c>
      <c r="F3762" t="s">
        <v>2261</v>
      </c>
      <c r="G3762" t="s">
        <v>7003</v>
      </c>
      <c r="H3762" t="s">
        <v>7004</v>
      </c>
    </row>
    <row r="3763" spans="1:8" x14ac:dyDescent="0.3">
      <c r="A3763">
        <v>512194</v>
      </c>
      <c r="B3763">
        <v>20</v>
      </c>
      <c r="C3763">
        <v>2002</v>
      </c>
      <c r="E3763">
        <v>106762</v>
      </c>
      <c r="F3763" t="s">
        <v>2261</v>
      </c>
      <c r="G3763" t="s">
        <v>7005</v>
      </c>
      <c r="H3763" t="s">
        <v>7006</v>
      </c>
    </row>
    <row r="3764" spans="1:8" x14ac:dyDescent="0.3">
      <c r="A3764">
        <v>513289</v>
      </c>
      <c r="B3764">
        <v>20</v>
      </c>
      <c r="C3764">
        <v>2002</v>
      </c>
      <c r="E3764">
        <v>106763</v>
      </c>
      <c r="F3764" t="s">
        <v>2261</v>
      </c>
      <c r="G3764" t="s">
        <v>2670</v>
      </c>
      <c r="H3764" t="s">
        <v>7007</v>
      </c>
    </row>
    <row r="3765" spans="1:8" x14ac:dyDescent="0.3">
      <c r="A3765">
        <v>511868</v>
      </c>
      <c r="B3765">
        <v>22</v>
      </c>
      <c r="C3765">
        <v>2203</v>
      </c>
      <c r="E3765">
        <v>106764</v>
      </c>
      <c r="F3765" t="s">
        <v>2261</v>
      </c>
      <c r="G3765" t="s">
        <v>4192</v>
      </c>
      <c r="H3765" t="s">
        <v>7008</v>
      </c>
    </row>
    <row r="3766" spans="1:8" x14ac:dyDescent="0.3">
      <c r="A3766">
        <v>510275</v>
      </c>
      <c r="B3766">
        <v>18</v>
      </c>
      <c r="C3766">
        <v>1802</v>
      </c>
      <c r="E3766">
        <v>106765</v>
      </c>
      <c r="F3766" t="s">
        <v>2264</v>
      </c>
      <c r="G3766" t="s">
        <v>2867</v>
      </c>
      <c r="H3766" t="s">
        <v>7009</v>
      </c>
    </row>
    <row r="3767" spans="1:8" x14ac:dyDescent="0.3">
      <c r="A3767">
        <v>511133</v>
      </c>
      <c r="B3767">
        <v>17</v>
      </c>
      <c r="C3767">
        <v>1702</v>
      </c>
      <c r="E3767">
        <v>106766</v>
      </c>
      <c r="F3767" t="s">
        <v>2261</v>
      </c>
      <c r="G3767" t="s">
        <v>7010</v>
      </c>
      <c r="H3767" t="s">
        <v>7011</v>
      </c>
    </row>
    <row r="3768" spans="1:8" x14ac:dyDescent="0.3">
      <c r="A3768">
        <v>510293</v>
      </c>
      <c r="B3768">
        <v>19</v>
      </c>
      <c r="C3768">
        <v>1905</v>
      </c>
      <c r="E3768">
        <v>106767</v>
      </c>
      <c r="F3768" t="s">
        <v>2264</v>
      </c>
      <c r="G3768" t="s">
        <v>2814</v>
      </c>
      <c r="H3768" t="s">
        <v>6762</v>
      </c>
    </row>
    <row r="3769" spans="1:8" x14ac:dyDescent="0.3">
      <c r="A3769">
        <v>510420</v>
      </c>
      <c r="B3769">
        <v>19</v>
      </c>
      <c r="C3769">
        <v>1905</v>
      </c>
      <c r="E3769">
        <v>106768</v>
      </c>
      <c r="F3769" t="s">
        <v>2261</v>
      </c>
      <c r="G3769" t="s">
        <v>7012</v>
      </c>
      <c r="H3769" t="s">
        <v>5776</v>
      </c>
    </row>
    <row r="3770" spans="1:8" x14ac:dyDescent="0.3">
      <c r="A3770">
        <v>513257</v>
      </c>
      <c r="B3770">
        <v>19</v>
      </c>
      <c r="C3770">
        <v>1905</v>
      </c>
      <c r="E3770">
        <v>106769</v>
      </c>
      <c r="F3770" t="s">
        <v>2264</v>
      </c>
      <c r="G3770" t="s">
        <v>2657</v>
      </c>
      <c r="H3770" t="s">
        <v>7013</v>
      </c>
    </row>
    <row r="3771" spans="1:8" x14ac:dyDescent="0.3">
      <c r="A3771">
        <v>510736</v>
      </c>
      <c r="B3771">
        <v>22</v>
      </c>
      <c r="C3771">
        <v>2202</v>
      </c>
      <c r="E3771">
        <v>106770</v>
      </c>
      <c r="F3771" t="s">
        <v>2261</v>
      </c>
      <c r="G3771" t="s">
        <v>2455</v>
      </c>
      <c r="H3771" t="s">
        <v>7014</v>
      </c>
    </row>
    <row r="3772" spans="1:8" x14ac:dyDescent="0.3">
      <c r="A3772">
        <v>510585</v>
      </c>
      <c r="B3772">
        <v>22</v>
      </c>
      <c r="C3772">
        <v>2202</v>
      </c>
      <c r="E3772">
        <v>106771</v>
      </c>
      <c r="F3772" t="s">
        <v>2261</v>
      </c>
      <c r="G3772" t="s">
        <v>3246</v>
      </c>
      <c r="H3772" t="s">
        <v>7015</v>
      </c>
    </row>
    <row r="3773" spans="1:8" x14ac:dyDescent="0.3">
      <c r="A3773">
        <v>512193</v>
      </c>
      <c r="B3773">
        <v>22</v>
      </c>
      <c r="C3773">
        <v>2202</v>
      </c>
      <c r="E3773">
        <v>106772</v>
      </c>
      <c r="F3773" t="s">
        <v>2261</v>
      </c>
      <c r="G3773" t="s">
        <v>3547</v>
      </c>
      <c r="H3773" t="s">
        <v>4726</v>
      </c>
    </row>
    <row r="3774" spans="1:8" x14ac:dyDescent="0.3">
      <c r="A3774">
        <v>511047</v>
      </c>
      <c r="B3774">
        <v>22</v>
      </c>
      <c r="C3774">
        <v>2202</v>
      </c>
      <c r="E3774">
        <v>106773</v>
      </c>
      <c r="F3774" t="s">
        <v>2261</v>
      </c>
      <c r="G3774" t="s">
        <v>7016</v>
      </c>
      <c r="H3774" t="s">
        <v>7017</v>
      </c>
    </row>
    <row r="3775" spans="1:8" x14ac:dyDescent="0.3">
      <c r="A3775">
        <v>510521</v>
      </c>
      <c r="B3775">
        <v>19</v>
      </c>
      <c r="C3775">
        <v>1905</v>
      </c>
      <c r="E3775">
        <v>106774</v>
      </c>
      <c r="F3775" t="s">
        <v>2264</v>
      </c>
      <c r="G3775" t="s">
        <v>7018</v>
      </c>
      <c r="H3775" t="s">
        <v>7019</v>
      </c>
    </row>
    <row r="3776" spans="1:8" x14ac:dyDescent="0.3">
      <c r="A3776">
        <v>512735</v>
      </c>
      <c r="B3776">
        <v>19</v>
      </c>
      <c r="C3776">
        <v>1905</v>
      </c>
      <c r="E3776">
        <v>106775</v>
      </c>
      <c r="F3776" t="s">
        <v>2261</v>
      </c>
      <c r="G3776" t="s">
        <v>6297</v>
      </c>
      <c r="H3776" t="s">
        <v>7020</v>
      </c>
    </row>
    <row r="3777" spans="1:8" x14ac:dyDescent="0.3">
      <c r="A3777">
        <v>510750</v>
      </c>
      <c r="B3777">
        <v>19</v>
      </c>
      <c r="C3777">
        <v>1905</v>
      </c>
      <c r="E3777">
        <v>106776</v>
      </c>
      <c r="F3777" t="s">
        <v>2261</v>
      </c>
      <c r="G3777" t="s">
        <v>2468</v>
      </c>
      <c r="H3777" t="s">
        <v>7021</v>
      </c>
    </row>
    <row r="3778" spans="1:8" x14ac:dyDescent="0.3">
      <c r="A3778">
        <v>510480</v>
      </c>
      <c r="B3778">
        <v>19</v>
      </c>
      <c r="C3778">
        <v>1905</v>
      </c>
      <c r="E3778">
        <v>106777</v>
      </c>
      <c r="F3778" t="s">
        <v>2261</v>
      </c>
      <c r="G3778" t="s">
        <v>3398</v>
      </c>
      <c r="H3778" t="s">
        <v>7022</v>
      </c>
    </row>
    <row r="3779" spans="1:8" x14ac:dyDescent="0.3">
      <c r="A3779">
        <v>510517</v>
      </c>
      <c r="B3779">
        <v>19</v>
      </c>
      <c r="C3779">
        <v>1905</v>
      </c>
      <c r="E3779">
        <v>106778</v>
      </c>
      <c r="F3779" t="s">
        <v>2261</v>
      </c>
      <c r="G3779" t="s">
        <v>2909</v>
      </c>
      <c r="H3779" t="s">
        <v>7023</v>
      </c>
    </row>
    <row r="3780" spans="1:8" x14ac:dyDescent="0.3">
      <c r="A3780">
        <v>510970</v>
      </c>
      <c r="B3780">
        <v>19</v>
      </c>
      <c r="C3780">
        <v>1905</v>
      </c>
      <c r="E3780">
        <v>106779</v>
      </c>
      <c r="F3780" t="s">
        <v>2261</v>
      </c>
      <c r="G3780" t="s">
        <v>7024</v>
      </c>
      <c r="H3780" t="s">
        <v>7025</v>
      </c>
    </row>
    <row r="3781" spans="1:8" x14ac:dyDescent="0.3">
      <c r="A3781">
        <v>510480</v>
      </c>
      <c r="B3781">
        <v>19</v>
      </c>
      <c r="C3781">
        <v>1905</v>
      </c>
      <c r="E3781">
        <v>106781</v>
      </c>
      <c r="F3781" t="s">
        <v>2264</v>
      </c>
      <c r="G3781" t="s">
        <v>4206</v>
      </c>
      <c r="H3781" t="s">
        <v>7026</v>
      </c>
    </row>
    <row r="3782" spans="1:8" x14ac:dyDescent="0.3">
      <c r="A3782">
        <v>512092</v>
      </c>
      <c r="B3782">
        <v>19</v>
      </c>
      <c r="C3782">
        <v>1905</v>
      </c>
      <c r="E3782">
        <v>106782</v>
      </c>
      <c r="F3782" t="s">
        <v>2261</v>
      </c>
      <c r="G3782" t="s">
        <v>3743</v>
      </c>
      <c r="H3782" t="s">
        <v>7027</v>
      </c>
    </row>
    <row r="3783" spans="1:8" x14ac:dyDescent="0.3">
      <c r="A3783">
        <v>510706</v>
      </c>
      <c r="B3783">
        <v>22</v>
      </c>
      <c r="C3783">
        <v>2202</v>
      </c>
      <c r="E3783">
        <v>106783</v>
      </c>
      <c r="F3783" t="s">
        <v>2264</v>
      </c>
      <c r="G3783" t="s">
        <v>2460</v>
      </c>
      <c r="H3783" t="s">
        <v>4287</v>
      </c>
    </row>
    <row r="3784" spans="1:8" x14ac:dyDescent="0.3">
      <c r="A3784">
        <v>511532</v>
      </c>
      <c r="B3784">
        <v>18</v>
      </c>
      <c r="C3784">
        <v>1803</v>
      </c>
      <c r="E3784">
        <v>106784</v>
      </c>
      <c r="F3784" t="s">
        <v>2261</v>
      </c>
      <c r="G3784" t="s">
        <v>4123</v>
      </c>
      <c r="H3784" t="s">
        <v>7028</v>
      </c>
    </row>
    <row r="3785" spans="1:8" x14ac:dyDescent="0.3">
      <c r="A3785">
        <v>511460</v>
      </c>
      <c r="B3785">
        <v>23</v>
      </c>
      <c r="C3785">
        <v>2304</v>
      </c>
      <c r="E3785">
        <v>106785</v>
      </c>
      <c r="F3785" t="s">
        <v>2264</v>
      </c>
      <c r="G3785" t="s">
        <v>7029</v>
      </c>
      <c r="H3785" t="s">
        <v>7030</v>
      </c>
    </row>
    <row r="3786" spans="1:8" x14ac:dyDescent="0.3">
      <c r="A3786">
        <v>511952</v>
      </c>
      <c r="B3786">
        <v>20</v>
      </c>
      <c r="C3786">
        <v>2003</v>
      </c>
      <c r="E3786">
        <v>106786</v>
      </c>
      <c r="F3786" t="s">
        <v>2264</v>
      </c>
      <c r="G3786" t="s">
        <v>4910</v>
      </c>
      <c r="H3786" t="s">
        <v>4622</v>
      </c>
    </row>
    <row r="3787" spans="1:8" x14ac:dyDescent="0.3">
      <c r="A3787">
        <v>510802</v>
      </c>
      <c r="B3787">
        <v>20</v>
      </c>
      <c r="C3787">
        <v>2003</v>
      </c>
      <c r="E3787">
        <v>106787</v>
      </c>
      <c r="F3787" t="s">
        <v>2261</v>
      </c>
      <c r="G3787" t="s">
        <v>3755</v>
      </c>
      <c r="H3787" t="s">
        <v>7031</v>
      </c>
    </row>
    <row r="3788" spans="1:8" x14ac:dyDescent="0.3">
      <c r="A3788">
        <v>513010</v>
      </c>
      <c r="B3788">
        <v>20</v>
      </c>
      <c r="C3788">
        <v>2006</v>
      </c>
      <c r="E3788">
        <v>106788</v>
      </c>
      <c r="F3788" t="s">
        <v>2261</v>
      </c>
      <c r="G3788" t="s">
        <v>7032</v>
      </c>
      <c r="H3788" t="s">
        <v>4622</v>
      </c>
    </row>
    <row r="3789" spans="1:8" x14ac:dyDescent="0.3">
      <c r="A3789">
        <v>511656</v>
      </c>
      <c r="B3789">
        <v>22</v>
      </c>
      <c r="C3789">
        <v>2203</v>
      </c>
      <c r="E3789">
        <v>106789</v>
      </c>
      <c r="F3789" t="s">
        <v>2261</v>
      </c>
      <c r="G3789" t="s">
        <v>2378</v>
      </c>
      <c r="H3789" t="s">
        <v>7033</v>
      </c>
    </row>
    <row r="3790" spans="1:8" x14ac:dyDescent="0.3">
      <c r="A3790">
        <v>511027</v>
      </c>
      <c r="B3790">
        <v>18</v>
      </c>
      <c r="C3790">
        <v>1803</v>
      </c>
      <c r="E3790">
        <v>106790</v>
      </c>
      <c r="F3790" t="s">
        <v>2261</v>
      </c>
      <c r="G3790" t="s">
        <v>2457</v>
      </c>
      <c r="H3790" t="s">
        <v>7034</v>
      </c>
    </row>
    <row r="3791" spans="1:8" x14ac:dyDescent="0.3">
      <c r="A3791">
        <v>511028</v>
      </c>
      <c r="B3791">
        <v>18</v>
      </c>
      <c r="C3791">
        <v>1803</v>
      </c>
      <c r="E3791">
        <v>106791</v>
      </c>
      <c r="F3791" t="s">
        <v>2261</v>
      </c>
      <c r="G3791" t="s">
        <v>7035</v>
      </c>
      <c r="H3791" t="s">
        <v>7036</v>
      </c>
    </row>
    <row r="3792" spans="1:8" x14ac:dyDescent="0.3">
      <c r="A3792">
        <v>510964</v>
      </c>
      <c r="B3792">
        <v>23</v>
      </c>
      <c r="C3792">
        <v>2302</v>
      </c>
      <c r="E3792">
        <v>106792</v>
      </c>
      <c r="F3792" t="s">
        <v>2261</v>
      </c>
      <c r="G3792" t="s">
        <v>2554</v>
      </c>
      <c r="H3792" t="s">
        <v>7037</v>
      </c>
    </row>
    <row r="3793" spans="1:8" x14ac:dyDescent="0.3">
      <c r="A3793">
        <v>512609</v>
      </c>
      <c r="B3793">
        <v>20</v>
      </c>
      <c r="C3793">
        <v>2006</v>
      </c>
      <c r="E3793">
        <v>106793</v>
      </c>
      <c r="F3793" t="s">
        <v>2261</v>
      </c>
      <c r="G3793" t="s">
        <v>2649</v>
      </c>
      <c r="H3793" t="s">
        <v>7038</v>
      </c>
    </row>
    <row r="3794" spans="1:8" x14ac:dyDescent="0.3">
      <c r="A3794">
        <v>512609</v>
      </c>
      <c r="B3794">
        <v>20</v>
      </c>
      <c r="C3794">
        <v>2006</v>
      </c>
      <c r="E3794">
        <v>106794</v>
      </c>
      <c r="F3794" t="s">
        <v>2261</v>
      </c>
      <c r="G3794" t="s">
        <v>3606</v>
      </c>
      <c r="H3794" t="s">
        <v>7039</v>
      </c>
    </row>
    <row r="3795" spans="1:8" x14ac:dyDescent="0.3">
      <c r="A3795">
        <v>510699</v>
      </c>
      <c r="B3795">
        <v>18</v>
      </c>
      <c r="C3795">
        <v>1804</v>
      </c>
      <c r="E3795">
        <v>106795</v>
      </c>
      <c r="F3795" t="s">
        <v>2261</v>
      </c>
      <c r="G3795" t="s">
        <v>3359</v>
      </c>
      <c r="H3795" t="s">
        <v>7040</v>
      </c>
    </row>
    <row r="3796" spans="1:8" x14ac:dyDescent="0.3">
      <c r="A3796">
        <v>511974</v>
      </c>
      <c r="B3796">
        <v>17</v>
      </c>
      <c r="C3796">
        <v>1704</v>
      </c>
      <c r="E3796">
        <v>106796</v>
      </c>
      <c r="F3796" t="s">
        <v>2261</v>
      </c>
      <c r="G3796" t="s">
        <v>3794</v>
      </c>
      <c r="H3796" t="s">
        <v>7041</v>
      </c>
    </row>
    <row r="3797" spans="1:8" x14ac:dyDescent="0.3">
      <c r="A3797">
        <v>515501</v>
      </c>
      <c r="B3797">
        <v>16</v>
      </c>
      <c r="C3797">
        <v>1604</v>
      </c>
      <c r="E3797">
        <v>106797</v>
      </c>
      <c r="F3797" t="s">
        <v>2261</v>
      </c>
      <c r="G3797" t="s">
        <v>3169</v>
      </c>
      <c r="H3797" t="s">
        <v>7042</v>
      </c>
    </row>
    <row r="3798" spans="1:8" x14ac:dyDescent="0.3">
      <c r="A3798">
        <v>511543</v>
      </c>
      <c r="B3798">
        <v>18</v>
      </c>
      <c r="C3798">
        <v>1803</v>
      </c>
      <c r="E3798">
        <v>106798</v>
      </c>
      <c r="F3798" t="s">
        <v>2261</v>
      </c>
      <c r="G3798" t="s">
        <v>7043</v>
      </c>
      <c r="H3798" t="s">
        <v>7044</v>
      </c>
    </row>
    <row r="3799" spans="1:8" x14ac:dyDescent="0.3">
      <c r="A3799">
        <v>511750</v>
      </c>
      <c r="B3799">
        <v>18</v>
      </c>
      <c r="C3799">
        <v>1803</v>
      </c>
      <c r="E3799">
        <v>106799</v>
      </c>
      <c r="F3799" t="s">
        <v>2261</v>
      </c>
      <c r="G3799" t="s">
        <v>2357</v>
      </c>
      <c r="H3799" t="s">
        <v>4809</v>
      </c>
    </row>
    <row r="3800" spans="1:8" x14ac:dyDescent="0.3">
      <c r="A3800">
        <v>510274</v>
      </c>
      <c r="B3800">
        <v>18</v>
      </c>
      <c r="C3800">
        <v>1802</v>
      </c>
      <c r="E3800">
        <v>106800</v>
      </c>
      <c r="F3800" t="s">
        <v>2261</v>
      </c>
      <c r="G3800" t="s">
        <v>7045</v>
      </c>
      <c r="H3800" t="s">
        <v>7046</v>
      </c>
    </row>
    <row r="3801" spans="1:8" x14ac:dyDescent="0.3">
      <c r="A3801">
        <v>515192</v>
      </c>
      <c r="B3801">
        <v>18</v>
      </c>
      <c r="C3801">
        <v>1804</v>
      </c>
      <c r="E3801">
        <v>106801</v>
      </c>
      <c r="F3801" t="s">
        <v>2264</v>
      </c>
      <c r="G3801" t="s">
        <v>3094</v>
      </c>
      <c r="H3801" t="s">
        <v>5921</v>
      </c>
    </row>
    <row r="3802" spans="1:8" x14ac:dyDescent="0.3">
      <c r="A3802">
        <v>512095</v>
      </c>
      <c r="B3802">
        <v>21</v>
      </c>
      <c r="C3802">
        <v>2102</v>
      </c>
      <c r="E3802">
        <v>106802</v>
      </c>
      <c r="F3802" t="s">
        <v>2261</v>
      </c>
      <c r="G3802" t="s">
        <v>2909</v>
      </c>
      <c r="H3802" t="s">
        <v>7046</v>
      </c>
    </row>
    <row r="3803" spans="1:8" x14ac:dyDescent="0.3">
      <c r="A3803">
        <v>510064</v>
      </c>
      <c r="B3803">
        <v>21</v>
      </c>
      <c r="C3803">
        <v>2102</v>
      </c>
      <c r="E3803">
        <v>106803</v>
      </c>
      <c r="F3803" t="s">
        <v>2261</v>
      </c>
      <c r="G3803" t="s">
        <v>7047</v>
      </c>
      <c r="H3803" t="s">
        <v>4292</v>
      </c>
    </row>
    <row r="3804" spans="1:8" x14ac:dyDescent="0.3">
      <c r="A3804">
        <v>511127</v>
      </c>
      <c r="B3804">
        <v>16</v>
      </c>
      <c r="C3804">
        <v>1603</v>
      </c>
      <c r="E3804">
        <v>106804</v>
      </c>
      <c r="F3804" t="s">
        <v>2261</v>
      </c>
      <c r="G3804" t="s">
        <v>7048</v>
      </c>
      <c r="H3804" t="s">
        <v>7049</v>
      </c>
    </row>
    <row r="3805" spans="1:8" x14ac:dyDescent="0.3">
      <c r="A3805">
        <v>511994</v>
      </c>
      <c r="B3805">
        <v>20</v>
      </c>
      <c r="C3805">
        <v>2003</v>
      </c>
      <c r="E3805">
        <v>106805</v>
      </c>
      <c r="F3805" t="s">
        <v>2264</v>
      </c>
      <c r="G3805" t="s">
        <v>3214</v>
      </c>
      <c r="H3805" t="s">
        <v>7050</v>
      </c>
    </row>
    <row r="3806" spans="1:8" x14ac:dyDescent="0.3">
      <c r="A3806">
        <v>512681</v>
      </c>
      <c r="B3806">
        <v>19</v>
      </c>
      <c r="C3806">
        <v>1905</v>
      </c>
      <c r="E3806">
        <v>106806</v>
      </c>
      <c r="F3806" t="s">
        <v>2261</v>
      </c>
      <c r="G3806" t="s">
        <v>2609</v>
      </c>
      <c r="H3806" t="s">
        <v>7051</v>
      </c>
    </row>
    <row r="3807" spans="1:8" x14ac:dyDescent="0.3">
      <c r="A3807">
        <v>510886</v>
      </c>
      <c r="B3807">
        <v>22</v>
      </c>
      <c r="C3807">
        <v>2202</v>
      </c>
      <c r="E3807">
        <v>106807</v>
      </c>
      <c r="F3807" t="s">
        <v>2264</v>
      </c>
      <c r="G3807" t="s">
        <v>7052</v>
      </c>
      <c r="H3807" t="s">
        <v>7053</v>
      </c>
    </row>
    <row r="3808" spans="1:8" x14ac:dyDescent="0.3">
      <c r="A3808">
        <v>512001</v>
      </c>
      <c r="B3808">
        <v>20</v>
      </c>
      <c r="C3808">
        <v>2002</v>
      </c>
      <c r="E3808">
        <v>106808</v>
      </c>
      <c r="F3808" t="s">
        <v>2261</v>
      </c>
      <c r="G3808" t="s">
        <v>4665</v>
      </c>
      <c r="H3808" t="s">
        <v>7054</v>
      </c>
    </row>
    <row r="3809" spans="1:8" x14ac:dyDescent="0.3">
      <c r="A3809">
        <v>511604</v>
      </c>
      <c r="B3809">
        <v>17</v>
      </c>
      <c r="C3809">
        <v>1704</v>
      </c>
      <c r="E3809">
        <v>106809</v>
      </c>
      <c r="F3809" t="s">
        <v>2261</v>
      </c>
      <c r="G3809" t="s">
        <v>2945</v>
      </c>
      <c r="H3809" t="s">
        <v>7055</v>
      </c>
    </row>
    <row r="3810" spans="1:8" x14ac:dyDescent="0.3">
      <c r="A3810">
        <v>510069</v>
      </c>
      <c r="B3810">
        <v>22</v>
      </c>
      <c r="C3810">
        <v>2203</v>
      </c>
      <c r="E3810">
        <v>106810</v>
      </c>
      <c r="F3810" t="s">
        <v>2261</v>
      </c>
      <c r="G3810" t="s">
        <v>7056</v>
      </c>
      <c r="H3810" t="s">
        <v>7057</v>
      </c>
    </row>
    <row r="3811" spans="1:8" x14ac:dyDescent="0.3">
      <c r="A3811">
        <v>514831</v>
      </c>
      <c r="B3811">
        <v>20</v>
      </c>
      <c r="C3811">
        <v>2003</v>
      </c>
      <c r="E3811">
        <v>106811</v>
      </c>
      <c r="F3811" t="s">
        <v>2261</v>
      </c>
      <c r="G3811" t="s">
        <v>7058</v>
      </c>
      <c r="H3811" t="s">
        <v>7059</v>
      </c>
    </row>
    <row r="3812" spans="1:8" x14ac:dyDescent="0.3">
      <c r="A3812">
        <v>514450</v>
      </c>
      <c r="B3812">
        <v>20</v>
      </c>
      <c r="C3812">
        <v>2006</v>
      </c>
      <c r="E3812">
        <v>106812</v>
      </c>
      <c r="F3812" t="s">
        <v>2264</v>
      </c>
      <c r="G3812" t="s">
        <v>2546</v>
      </c>
      <c r="H3812" t="s">
        <v>7060</v>
      </c>
    </row>
    <row r="3813" spans="1:8" x14ac:dyDescent="0.3">
      <c r="A3813">
        <v>515214</v>
      </c>
      <c r="B3813">
        <v>20</v>
      </c>
      <c r="C3813">
        <v>2006</v>
      </c>
      <c r="E3813">
        <v>106813</v>
      </c>
      <c r="F3813" t="s">
        <v>2261</v>
      </c>
      <c r="G3813" t="s">
        <v>6998</v>
      </c>
      <c r="H3813" t="s">
        <v>7049</v>
      </c>
    </row>
    <row r="3814" spans="1:8" x14ac:dyDescent="0.3">
      <c r="A3814">
        <v>515214</v>
      </c>
      <c r="B3814">
        <v>20</v>
      </c>
      <c r="C3814">
        <v>2006</v>
      </c>
      <c r="E3814">
        <v>106814</v>
      </c>
      <c r="F3814" t="s">
        <v>2261</v>
      </c>
      <c r="G3814" t="s">
        <v>7061</v>
      </c>
      <c r="H3814" t="s">
        <v>7062</v>
      </c>
    </row>
    <row r="3815" spans="1:8" x14ac:dyDescent="0.3">
      <c r="A3815">
        <v>515251</v>
      </c>
      <c r="B3815">
        <v>20</v>
      </c>
      <c r="C3815">
        <v>2006</v>
      </c>
      <c r="E3815">
        <v>106815</v>
      </c>
      <c r="F3815" t="s">
        <v>2261</v>
      </c>
      <c r="G3815" t="s">
        <v>3690</v>
      </c>
      <c r="H3815" t="s">
        <v>7063</v>
      </c>
    </row>
    <row r="3816" spans="1:8" x14ac:dyDescent="0.3">
      <c r="A3816">
        <v>515214</v>
      </c>
      <c r="B3816">
        <v>20</v>
      </c>
      <c r="C3816">
        <v>2006</v>
      </c>
      <c r="E3816">
        <v>106816</v>
      </c>
      <c r="F3816" t="s">
        <v>2261</v>
      </c>
      <c r="G3816" t="s">
        <v>2398</v>
      </c>
      <c r="H3816" t="s">
        <v>4724</v>
      </c>
    </row>
    <row r="3817" spans="1:8" x14ac:dyDescent="0.3">
      <c r="A3817">
        <v>510788</v>
      </c>
      <c r="B3817">
        <v>21</v>
      </c>
      <c r="C3817">
        <v>2104</v>
      </c>
      <c r="E3817">
        <v>106817</v>
      </c>
      <c r="F3817" t="s">
        <v>2261</v>
      </c>
      <c r="G3817" t="s">
        <v>2749</v>
      </c>
      <c r="H3817" t="s">
        <v>7064</v>
      </c>
    </row>
    <row r="3818" spans="1:8" x14ac:dyDescent="0.3">
      <c r="A3818">
        <v>513350</v>
      </c>
      <c r="B3818">
        <v>17</v>
      </c>
      <c r="C3818">
        <v>1703</v>
      </c>
      <c r="E3818">
        <v>106818</v>
      </c>
      <c r="F3818" t="s">
        <v>2264</v>
      </c>
      <c r="G3818" t="s">
        <v>7065</v>
      </c>
      <c r="H3818" t="s">
        <v>4451</v>
      </c>
    </row>
    <row r="3819" spans="1:8" x14ac:dyDescent="0.3">
      <c r="A3819">
        <v>514943</v>
      </c>
      <c r="B3819">
        <v>20</v>
      </c>
      <c r="C3819">
        <v>2006</v>
      </c>
      <c r="E3819">
        <v>106819</v>
      </c>
      <c r="F3819" t="s">
        <v>2261</v>
      </c>
      <c r="G3819" t="s">
        <v>6661</v>
      </c>
      <c r="H3819" t="s">
        <v>7066</v>
      </c>
    </row>
    <row r="3820" spans="1:8" x14ac:dyDescent="0.3">
      <c r="A3820">
        <v>513452</v>
      </c>
      <c r="B3820">
        <v>22</v>
      </c>
      <c r="C3820">
        <v>2203</v>
      </c>
      <c r="E3820">
        <v>106820</v>
      </c>
      <c r="F3820" t="s">
        <v>2261</v>
      </c>
      <c r="G3820" t="s">
        <v>2592</v>
      </c>
      <c r="H3820" t="s">
        <v>7067</v>
      </c>
    </row>
    <row r="3821" spans="1:8" x14ac:dyDescent="0.3">
      <c r="A3821">
        <v>515540</v>
      </c>
      <c r="B3821">
        <v>20</v>
      </c>
      <c r="C3821">
        <v>2002</v>
      </c>
      <c r="E3821">
        <v>106821</v>
      </c>
      <c r="F3821" t="s">
        <v>2261</v>
      </c>
      <c r="G3821" t="s">
        <v>2562</v>
      </c>
      <c r="H3821" t="s">
        <v>7068</v>
      </c>
    </row>
    <row r="3822" spans="1:8" x14ac:dyDescent="0.3">
      <c r="A3822">
        <v>512271</v>
      </c>
      <c r="B3822">
        <v>23</v>
      </c>
      <c r="C3822">
        <v>2303</v>
      </c>
      <c r="E3822">
        <v>106822</v>
      </c>
      <c r="F3822" t="s">
        <v>2261</v>
      </c>
      <c r="G3822" t="s">
        <v>6916</v>
      </c>
      <c r="H3822" t="s">
        <v>7069</v>
      </c>
    </row>
    <row r="3823" spans="1:8" x14ac:dyDescent="0.3">
      <c r="A3823">
        <v>510279</v>
      </c>
      <c r="B3823">
        <v>18</v>
      </c>
      <c r="C3823">
        <v>1803</v>
      </c>
      <c r="E3823">
        <v>106823</v>
      </c>
      <c r="F3823" t="s">
        <v>2261</v>
      </c>
      <c r="G3823" t="s">
        <v>3804</v>
      </c>
      <c r="H3823" t="s">
        <v>7070</v>
      </c>
    </row>
    <row r="3824" spans="1:8" x14ac:dyDescent="0.3">
      <c r="A3824">
        <v>513350</v>
      </c>
      <c r="B3824">
        <v>17</v>
      </c>
      <c r="C3824">
        <v>1703</v>
      </c>
      <c r="E3824">
        <v>106824</v>
      </c>
      <c r="F3824" t="s">
        <v>2261</v>
      </c>
      <c r="G3824" t="s">
        <v>4714</v>
      </c>
      <c r="H3824" t="s">
        <v>3683</v>
      </c>
    </row>
    <row r="3825" spans="1:8" x14ac:dyDescent="0.3">
      <c r="A3825">
        <v>510445</v>
      </c>
      <c r="B3825">
        <v>21</v>
      </c>
      <c r="C3825">
        <v>2104</v>
      </c>
      <c r="E3825">
        <v>106825</v>
      </c>
      <c r="F3825" t="s">
        <v>3278</v>
      </c>
      <c r="G3825" t="s">
        <v>7071</v>
      </c>
      <c r="H3825" t="s">
        <v>7072</v>
      </c>
    </row>
    <row r="3826" spans="1:8" x14ac:dyDescent="0.3">
      <c r="A3826">
        <v>510178</v>
      </c>
      <c r="B3826">
        <v>19</v>
      </c>
      <c r="C3826">
        <v>1904</v>
      </c>
      <c r="E3826">
        <v>106826</v>
      </c>
      <c r="F3826" t="s">
        <v>2261</v>
      </c>
      <c r="G3826" t="s">
        <v>7073</v>
      </c>
      <c r="H3826" t="s">
        <v>7074</v>
      </c>
    </row>
    <row r="3827" spans="1:8" x14ac:dyDescent="0.3">
      <c r="A3827">
        <v>510178</v>
      </c>
      <c r="B3827">
        <v>19</v>
      </c>
      <c r="C3827">
        <v>1904</v>
      </c>
      <c r="E3827">
        <v>106827</v>
      </c>
      <c r="F3827" t="s">
        <v>2261</v>
      </c>
      <c r="G3827" t="s">
        <v>4436</v>
      </c>
      <c r="H3827" t="s">
        <v>7070</v>
      </c>
    </row>
    <row r="3828" spans="1:8" x14ac:dyDescent="0.3">
      <c r="A3828">
        <v>510976</v>
      </c>
      <c r="B3828">
        <v>19</v>
      </c>
      <c r="C3828">
        <v>1904</v>
      </c>
      <c r="E3828">
        <v>106828</v>
      </c>
      <c r="F3828" t="s">
        <v>2261</v>
      </c>
      <c r="G3828" t="s">
        <v>6910</v>
      </c>
      <c r="H3828" t="s">
        <v>4292</v>
      </c>
    </row>
    <row r="3829" spans="1:8" x14ac:dyDescent="0.3">
      <c r="A3829">
        <v>511303</v>
      </c>
      <c r="B3829">
        <v>19</v>
      </c>
      <c r="C3829">
        <v>1904</v>
      </c>
      <c r="E3829">
        <v>106829</v>
      </c>
      <c r="F3829" t="s">
        <v>2261</v>
      </c>
      <c r="G3829" t="s">
        <v>3996</v>
      </c>
      <c r="H3829" t="s">
        <v>7075</v>
      </c>
    </row>
    <row r="3830" spans="1:8" x14ac:dyDescent="0.3">
      <c r="A3830">
        <v>511224</v>
      </c>
      <c r="B3830">
        <v>19</v>
      </c>
      <c r="C3830">
        <v>1904</v>
      </c>
      <c r="E3830">
        <v>106830</v>
      </c>
      <c r="F3830" t="s">
        <v>2261</v>
      </c>
      <c r="G3830" t="s">
        <v>4439</v>
      </c>
      <c r="H3830" t="s">
        <v>7076</v>
      </c>
    </row>
    <row r="3831" spans="1:8" x14ac:dyDescent="0.3">
      <c r="A3831">
        <v>511827</v>
      </c>
      <c r="B3831">
        <v>17</v>
      </c>
      <c r="C3831">
        <v>1702</v>
      </c>
      <c r="E3831">
        <v>106831</v>
      </c>
      <c r="F3831" t="s">
        <v>2261</v>
      </c>
      <c r="G3831" t="s">
        <v>2311</v>
      </c>
      <c r="H3831" t="s">
        <v>7077</v>
      </c>
    </row>
    <row r="3832" spans="1:8" x14ac:dyDescent="0.3">
      <c r="A3832">
        <v>510816</v>
      </c>
      <c r="B3832">
        <v>22</v>
      </c>
      <c r="C3832">
        <v>2202</v>
      </c>
      <c r="E3832">
        <v>106832</v>
      </c>
      <c r="F3832" t="s">
        <v>2261</v>
      </c>
      <c r="G3832" t="s">
        <v>7078</v>
      </c>
      <c r="H3832" t="s">
        <v>7079</v>
      </c>
    </row>
    <row r="3833" spans="1:8" x14ac:dyDescent="0.3">
      <c r="A3833">
        <v>513617</v>
      </c>
      <c r="B3833">
        <v>23</v>
      </c>
      <c r="C3833">
        <v>2304</v>
      </c>
      <c r="E3833">
        <v>106833</v>
      </c>
      <c r="F3833" t="s">
        <v>2361</v>
      </c>
      <c r="G3833" t="s">
        <v>7080</v>
      </c>
      <c r="H3833" t="s">
        <v>7081</v>
      </c>
    </row>
    <row r="3834" spans="1:8" x14ac:dyDescent="0.3">
      <c r="A3834">
        <v>510109</v>
      </c>
      <c r="B3834">
        <v>19</v>
      </c>
      <c r="C3834">
        <v>1904</v>
      </c>
      <c r="E3834">
        <v>106834</v>
      </c>
      <c r="F3834" t="s">
        <v>2261</v>
      </c>
      <c r="G3834" t="s">
        <v>2814</v>
      </c>
      <c r="H3834" t="s">
        <v>7082</v>
      </c>
    </row>
    <row r="3835" spans="1:8" x14ac:dyDescent="0.3">
      <c r="A3835">
        <v>511247</v>
      </c>
      <c r="B3835">
        <v>19</v>
      </c>
      <c r="C3835">
        <v>1904</v>
      </c>
      <c r="E3835">
        <v>106835</v>
      </c>
      <c r="F3835" t="s">
        <v>2261</v>
      </c>
      <c r="G3835" t="s">
        <v>3576</v>
      </c>
      <c r="H3835" t="s">
        <v>7059</v>
      </c>
    </row>
    <row r="3836" spans="1:8" x14ac:dyDescent="0.3">
      <c r="A3836">
        <v>510178</v>
      </c>
      <c r="B3836">
        <v>19</v>
      </c>
      <c r="C3836">
        <v>1904</v>
      </c>
      <c r="E3836">
        <v>106836</v>
      </c>
      <c r="F3836" t="s">
        <v>2261</v>
      </c>
      <c r="G3836" t="s">
        <v>2690</v>
      </c>
      <c r="H3836" t="s">
        <v>7083</v>
      </c>
    </row>
    <row r="3837" spans="1:8" x14ac:dyDescent="0.3">
      <c r="A3837">
        <v>510976</v>
      </c>
      <c r="B3837">
        <v>19</v>
      </c>
      <c r="C3837">
        <v>1904</v>
      </c>
      <c r="E3837">
        <v>106837</v>
      </c>
      <c r="F3837" t="s">
        <v>2261</v>
      </c>
      <c r="G3837" t="s">
        <v>7084</v>
      </c>
      <c r="H3837" t="s">
        <v>7085</v>
      </c>
    </row>
    <row r="3838" spans="1:8" x14ac:dyDescent="0.3">
      <c r="A3838">
        <v>510533</v>
      </c>
      <c r="B3838">
        <v>19</v>
      </c>
      <c r="C3838">
        <v>1904</v>
      </c>
      <c r="E3838">
        <v>106838</v>
      </c>
      <c r="F3838" t="s">
        <v>2261</v>
      </c>
      <c r="G3838" t="s">
        <v>4439</v>
      </c>
      <c r="H3838" t="s">
        <v>7041</v>
      </c>
    </row>
    <row r="3839" spans="1:8" x14ac:dyDescent="0.3">
      <c r="A3839">
        <v>511224</v>
      </c>
      <c r="B3839">
        <v>19</v>
      </c>
      <c r="C3839">
        <v>1904</v>
      </c>
      <c r="E3839">
        <v>106839</v>
      </c>
      <c r="F3839" t="s">
        <v>2261</v>
      </c>
      <c r="G3839" t="s">
        <v>2642</v>
      </c>
      <c r="H3839" t="s">
        <v>7086</v>
      </c>
    </row>
    <row r="3840" spans="1:8" x14ac:dyDescent="0.3">
      <c r="A3840">
        <v>510976</v>
      </c>
      <c r="B3840">
        <v>19</v>
      </c>
      <c r="C3840">
        <v>1904</v>
      </c>
      <c r="E3840">
        <v>106840</v>
      </c>
      <c r="F3840" t="s">
        <v>2261</v>
      </c>
      <c r="G3840" t="s">
        <v>7087</v>
      </c>
      <c r="H3840" t="s">
        <v>7088</v>
      </c>
    </row>
    <row r="3841" spans="1:8" x14ac:dyDescent="0.3">
      <c r="A3841">
        <v>510097</v>
      </c>
      <c r="B3841">
        <v>17</v>
      </c>
      <c r="C3841">
        <v>1704</v>
      </c>
      <c r="E3841">
        <v>106841</v>
      </c>
      <c r="F3841" t="s">
        <v>2261</v>
      </c>
      <c r="G3841" t="s">
        <v>7089</v>
      </c>
      <c r="H3841" t="s">
        <v>7090</v>
      </c>
    </row>
    <row r="3842" spans="1:8" x14ac:dyDescent="0.3">
      <c r="A3842">
        <v>511827</v>
      </c>
      <c r="B3842">
        <v>17</v>
      </c>
      <c r="C3842">
        <v>1702</v>
      </c>
      <c r="E3842">
        <v>106842</v>
      </c>
      <c r="F3842" t="s">
        <v>2261</v>
      </c>
      <c r="G3842" t="s">
        <v>7091</v>
      </c>
      <c r="H3842" t="s">
        <v>7092</v>
      </c>
    </row>
    <row r="3843" spans="1:8" x14ac:dyDescent="0.3">
      <c r="A3843">
        <v>510275</v>
      </c>
      <c r="B3843">
        <v>18</v>
      </c>
      <c r="C3843">
        <v>1802</v>
      </c>
      <c r="E3843">
        <v>106843</v>
      </c>
      <c r="F3843" t="s">
        <v>2261</v>
      </c>
      <c r="G3843" t="s">
        <v>2323</v>
      </c>
      <c r="H3843" t="s">
        <v>5650</v>
      </c>
    </row>
    <row r="3844" spans="1:8" x14ac:dyDescent="0.3">
      <c r="A3844">
        <v>510275</v>
      </c>
      <c r="B3844">
        <v>18</v>
      </c>
      <c r="C3844">
        <v>1802</v>
      </c>
      <c r="E3844">
        <v>106844</v>
      </c>
      <c r="F3844" t="s">
        <v>2261</v>
      </c>
      <c r="G3844" t="s">
        <v>4014</v>
      </c>
      <c r="H3844" t="s">
        <v>7075</v>
      </c>
    </row>
    <row r="3845" spans="1:8" x14ac:dyDescent="0.3">
      <c r="A3845">
        <v>511527</v>
      </c>
      <c r="B3845">
        <v>18</v>
      </c>
      <c r="C3845">
        <v>1802</v>
      </c>
      <c r="E3845">
        <v>106845</v>
      </c>
      <c r="F3845" t="s">
        <v>2261</v>
      </c>
      <c r="G3845" t="s">
        <v>5596</v>
      </c>
      <c r="H3845" t="s">
        <v>7093</v>
      </c>
    </row>
    <row r="3846" spans="1:8" x14ac:dyDescent="0.3">
      <c r="A3846">
        <v>513710</v>
      </c>
      <c r="B3846">
        <v>18</v>
      </c>
      <c r="C3846">
        <v>1802</v>
      </c>
      <c r="E3846">
        <v>106846</v>
      </c>
      <c r="F3846" t="s">
        <v>2261</v>
      </c>
      <c r="G3846" t="s">
        <v>7094</v>
      </c>
      <c r="H3846" t="s">
        <v>7095</v>
      </c>
    </row>
    <row r="3847" spans="1:8" x14ac:dyDescent="0.3">
      <c r="A3847">
        <v>510976</v>
      </c>
      <c r="B3847">
        <v>19</v>
      </c>
      <c r="C3847">
        <v>1904</v>
      </c>
      <c r="E3847">
        <v>106847</v>
      </c>
      <c r="F3847" t="s">
        <v>2261</v>
      </c>
      <c r="G3847" t="s">
        <v>2401</v>
      </c>
      <c r="H3847" t="s">
        <v>4532</v>
      </c>
    </row>
    <row r="3848" spans="1:8" x14ac:dyDescent="0.3">
      <c r="A3848">
        <v>511247</v>
      </c>
      <c r="B3848">
        <v>19</v>
      </c>
      <c r="C3848">
        <v>1904</v>
      </c>
      <c r="E3848">
        <v>106848</v>
      </c>
      <c r="F3848" t="s">
        <v>2261</v>
      </c>
      <c r="G3848" t="s">
        <v>7096</v>
      </c>
      <c r="H3848" t="s">
        <v>4494</v>
      </c>
    </row>
    <row r="3849" spans="1:8" x14ac:dyDescent="0.3">
      <c r="A3849">
        <v>514216</v>
      </c>
      <c r="B3849">
        <v>21</v>
      </c>
      <c r="C3849">
        <v>2104</v>
      </c>
      <c r="E3849">
        <v>106849</v>
      </c>
      <c r="F3849" t="s">
        <v>2261</v>
      </c>
      <c r="G3849" t="s">
        <v>3510</v>
      </c>
      <c r="H3849" t="s">
        <v>7097</v>
      </c>
    </row>
    <row r="3850" spans="1:8" x14ac:dyDescent="0.3">
      <c r="A3850">
        <v>514993</v>
      </c>
      <c r="B3850">
        <v>20</v>
      </c>
      <c r="C3850">
        <v>2006</v>
      </c>
      <c r="E3850">
        <v>106850</v>
      </c>
      <c r="F3850" t="s">
        <v>2261</v>
      </c>
      <c r="G3850" t="s">
        <v>3722</v>
      </c>
      <c r="H3850" t="s">
        <v>7098</v>
      </c>
    </row>
    <row r="3851" spans="1:8" x14ac:dyDescent="0.3">
      <c r="A3851">
        <v>512760</v>
      </c>
      <c r="B3851">
        <v>20</v>
      </c>
      <c r="C3851">
        <v>2003</v>
      </c>
      <c r="E3851">
        <v>106851</v>
      </c>
      <c r="F3851" t="s">
        <v>2261</v>
      </c>
      <c r="G3851" t="s">
        <v>4204</v>
      </c>
      <c r="H3851" t="s">
        <v>5250</v>
      </c>
    </row>
    <row r="3852" spans="1:8" x14ac:dyDescent="0.3">
      <c r="A3852">
        <v>510470</v>
      </c>
      <c r="B3852">
        <v>23</v>
      </c>
      <c r="C3852">
        <v>2303</v>
      </c>
      <c r="E3852">
        <v>106852</v>
      </c>
      <c r="F3852" t="s">
        <v>2261</v>
      </c>
      <c r="G3852" t="s">
        <v>2945</v>
      </c>
      <c r="H3852" t="s">
        <v>7099</v>
      </c>
    </row>
    <row r="3853" spans="1:8" x14ac:dyDescent="0.3">
      <c r="A3853">
        <v>515385</v>
      </c>
      <c r="B3853">
        <v>23</v>
      </c>
      <c r="C3853">
        <v>2303</v>
      </c>
      <c r="E3853">
        <v>106853</v>
      </c>
      <c r="F3853" t="s">
        <v>2261</v>
      </c>
      <c r="G3853" t="s">
        <v>2649</v>
      </c>
      <c r="H3853" t="s">
        <v>7100</v>
      </c>
    </row>
    <row r="3854" spans="1:8" x14ac:dyDescent="0.3">
      <c r="A3854">
        <v>513357</v>
      </c>
      <c r="B3854">
        <v>22</v>
      </c>
      <c r="C3854">
        <v>2202</v>
      </c>
      <c r="E3854">
        <v>106854</v>
      </c>
      <c r="F3854" t="s">
        <v>2264</v>
      </c>
      <c r="G3854" t="s">
        <v>7101</v>
      </c>
      <c r="H3854" t="s">
        <v>7102</v>
      </c>
    </row>
    <row r="3855" spans="1:8" x14ac:dyDescent="0.3">
      <c r="A3855">
        <v>510275</v>
      </c>
      <c r="B3855">
        <v>18</v>
      </c>
      <c r="C3855">
        <v>1802</v>
      </c>
      <c r="E3855">
        <v>106855</v>
      </c>
      <c r="F3855" t="s">
        <v>2261</v>
      </c>
      <c r="G3855" t="s">
        <v>4112</v>
      </c>
      <c r="H3855" t="s">
        <v>4575</v>
      </c>
    </row>
    <row r="3856" spans="1:8" x14ac:dyDescent="0.3">
      <c r="A3856">
        <v>510275</v>
      </c>
      <c r="B3856">
        <v>18</v>
      </c>
      <c r="C3856">
        <v>1802</v>
      </c>
      <c r="E3856">
        <v>106856</v>
      </c>
      <c r="F3856" t="s">
        <v>2261</v>
      </c>
      <c r="G3856" t="s">
        <v>2478</v>
      </c>
      <c r="H3856" t="s">
        <v>7103</v>
      </c>
    </row>
    <row r="3857" spans="1:8" x14ac:dyDescent="0.3">
      <c r="A3857">
        <v>513450</v>
      </c>
      <c r="B3857">
        <v>23</v>
      </c>
      <c r="C3857">
        <v>2302</v>
      </c>
      <c r="E3857">
        <v>106857</v>
      </c>
      <c r="F3857" t="s">
        <v>2261</v>
      </c>
      <c r="G3857" t="s">
        <v>2638</v>
      </c>
      <c r="H3857" t="s">
        <v>2812</v>
      </c>
    </row>
    <row r="3858" spans="1:8" x14ac:dyDescent="0.3">
      <c r="A3858">
        <v>515677</v>
      </c>
      <c r="B3858">
        <v>23</v>
      </c>
      <c r="C3858">
        <v>2302</v>
      </c>
      <c r="E3858">
        <v>106858</v>
      </c>
      <c r="F3858" t="s">
        <v>2261</v>
      </c>
      <c r="G3858" t="s">
        <v>2597</v>
      </c>
      <c r="H3858" t="s">
        <v>7062</v>
      </c>
    </row>
    <row r="3859" spans="1:8" x14ac:dyDescent="0.3">
      <c r="A3859">
        <v>513327</v>
      </c>
      <c r="B3859">
        <v>20</v>
      </c>
      <c r="C3859">
        <v>2004</v>
      </c>
      <c r="E3859">
        <v>106859</v>
      </c>
      <c r="F3859" t="s">
        <v>2261</v>
      </c>
      <c r="G3859" t="s">
        <v>2540</v>
      </c>
      <c r="H3859" t="s">
        <v>7104</v>
      </c>
    </row>
    <row r="3860" spans="1:8" x14ac:dyDescent="0.3">
      <c r="A3860">
        <v>511755</v>
      </c>
      <c r="B3860">
        <v>18</v>
      </c>
      <c r="C3860">
        <v>1803</v>
      </c>
      <c r="E3860">
        <v>106860</v>
      </c>
      <c r="F3860" t="s">
        <v>2264</v>
      </c>
      <c r="G3860" t="s">
        <v>3453</v>
      </c>
      <c r="H3860" t="s">
        <v>7105</v>
      </c>
    </row>
    <row r="3861" spans="1:8" x14ac:dyDescent="0.3">
      <c r="A3861">
        <v>515495</v>
      </c>
      <c r="B3861">
        <v>22</v>
      </c>
      <c r="C3861">
        <v>2202</v>
      </c>
      <c r="E3861">
        <v>106861</v>
      </c>
      <c r="F3861" t="s">
        <v>2261</v>
      </c>
      <c r="G3861" t="s">
        <v>2615</v>
      </c>
      <c r="H3861" t="s">
        <v>5486</v>
      </c>
    </row>
    <row r="3862" spans="1:8" x14ac:dyDescent="0.3">
      <c r="A3862">
        <v>513581</v>
      </c>
      <c r="B3862">
        <v>20</v>
      </c>
      <c r="C3862">
        <v>2006</v>
      </c>
      <c r="E3862">
        <v>106862</v>
      </c>
      <c r="F3862" t="s">
        <v>2261</v>
      </c>
      <c r="G3862" t="s">
        <v>7106</v>
      </c>
      <c r="H3862" t="s">
        <v>7107</v>
      </c>
    </row>
    <row r="3863" spans="1:8" x14ac:dyDescent="0.3">
      <c r="A3863">
        <v>514993</v>
      </c>
      <c r="B3863">
        <v>20</v>
      </c>
      <c r="C3863">
        <v>2006</v>
      </c>
      <c r="E3863">
        <v>106863</v>
      </c>
      <c r="F3863" t="s">
        <v>2261</v>
      </c>
      <c r="G3863" t="s">
        <v>4439</v>
      </c>
      <c r="H3863" t="s">
        <v>4681</v>
      </c>
    </row>
    <row r="3864" spans="1:8" x14ac:dyDescent="0.3">
      <c r="A3864">
        <v>510778</v>
      </c>
      <c r="B3864">
        <v>18</v>
      </c>
      <c r="C3864">
        <v>1803</v>
      </c>
      <c r="E3864">
        <v>106864</v>
      </c>
      <c r="F3864" t="s">
        <v>2261</v>
      </c>
      <c r="G3864" t="s">
        <v>4169</v>
      </c>
      <c r="H3864" t="s">
        <v>7108</v>
      </c>
    </row>
    <row r="3865" spans="1:8" x14ac:dyDescent="0.3">
      <c r="A3865">
        <v>510282</v>
      </c>
      <c r="B3865">
        <v>22</v>
      </c>
      <c r="C3865">
        <v>2203</v>
      </c>
      <c r="E3865">
        <v>106865</v>
      </c>
      <c r="F3865" t="s">
        <v>2264</v>
      </c>
      <c r="G3865" t="s">
        <v>3419</v>
      </c>
      <c r="H3865" t="s">
        <v>7109</v>
      </c>
    </row>
    <row r="3866" spans="1:8" x14ac:dyDescent="0.3">
      <c r="A3866">
        <v>511888</v>
      </c>
      <c r="B3866">
        <v>22</v>
      </c>
      <c r="C3866">
        <v>2202</v>
      </c>
      <c r="E3866">
        <v>106866</v>
      </c>
      <c r="F3866" t="s">
        <v>2264</v>
      </c>
      <c r="G3866" t="s">
        <v>6965</v>
      </c>
      <c r="H3866" t="s">
        <v>7110</v>
      </c>
    </row>
    <row r="3867" spans="1:8" x14ac:dyDescent="0.3">
      <c r="A3867">
        <v>512393</v>
      </c>
      <c r="B3867">
        <v>18</v>
      </c>
      <c r="C3867">
        <v>1802</v>
      </c>
      <c r="E3867">
        <v>106867</v>
      </c>
      <c r="F3867" t="s">
        <v>2261</v>
      </c>
      <c r="G3867" t="s">
        <v>7111</v>
      </c>
      <c r="H3867" t="s">
        <v>7112</v>
      </c>
    </row>
    <row r="3868" spans="1:8" x14ac:dyDescent="0.3">
      <c r="A3868">
        <v>510277</v>
      </c>
      <c r="B3868">
        <v>18</v>
      </c>
      <c r="C3868">
        <v>1802</v>
      </c>
      <c r="E3868">
        <v>106868</v>
      </c>
      <c r="F3868" t="s">
        <v>2261</v>
      </c>
      <c r="G3868" t="s">
        <v>7113</v>
      </c>
      <c r="H3868" t="s">
        <v>7114</v>
      </c>
    </row>
    <row r="3869" spans="1:8" x14ac:dyDescent="0.3">
      <c r="A3869">
        <v>515362</v>
      </c>
      <c r="B3869">
        <v>18</v>
      </c>
      <c r="C3869">
        <v>1802</v>
      </c>
      <c r="E3869">
        <v>106869</v>
      </c>
      <c r="F3869" t="s">
        <v>2264</v>
      </c>
      <c r="G3869" t="s">
        <v>7115</v>
      </c>
      <c r="H3869" t="s">
        <v>7116</v>
      </c>
    </row>
    <row r="3870" spans="1:8" x14ac:dyDescent="0.3">
      <c r="A3870">
        <v>512081</v>
      </c>
      <c r="B3870">
        <v>20</v>
      </c>
      <c r="C3870">
        <v>2003</v>
      </c>
      <c r="E3870">
        <v>106870</v>
      </c>
      <c r="F3870" t="s">
        <v>2261</v>
      </c>
      <c r="G3870" t="s">
        <v>7117</v>
      </c>
      <c r="H3870" t="s">
        <v>4513</v>
      </c>
    </row>
    <row r="3871" spans="1:8" x14ac:dyDescent="0.3">
      <c r="A3871">
        <v>515315</v>
      </c>
      <c r="B3871">
        <v>20</v>
      </c>
      <c r="C3871">
        <v>2006</v>
      </c>
      <c r="E3871">
        <v>106871</v>
      </c>
      <c r="F3871" t="s">
        <v>2261</v>
      </c>
      <c r="G3871" t="s">
        <v>3960</v>
      </c>
      <c r="H3871" t="s">
        <v>7118</v>
      </c>
    </row>
    <row r="3872" spans="1:8" x14ac:dyDescent="0.3">
      <c r="A3872">
        <v>513448</v>
      </c>
      <c r="B3872">
        <v>23</v>
      </c>
      <c r="C3872">
        <v>2302</v>
      </c>
      <c r="E3872">
        <v>106872</v>
      </c>
      <c r="F3872" t="s">
        <v>2264</v>
      </c>
      <c r="G3872" t="s">
        <v>2265</v>
      </c>
      <c r="H3872" t="s">
        <v>3810</v>
      </c>
    </row>
    <row r="3873" spans="1:8" x14ac:dyDescent="0.3">
      <c r="A3873">
        <v>510301</v>
      </c>
      <c r="B3873">
        <v>23</v>
      </c>
      <c r="C3873">
        <v>2302</v>
      </c>
      <c r="E3873">
        <v>106873</v>
      </c>
      <c r="F3873" t="s">
        <v>2261</v>
      </c>
      <c r="G3873" t="s">
        <v>7119</v>
      </c>
      <c r="H3873" t="s">
        <v>7046</v>
      </c>
    </row>
    <row r="3874" spans="1:8" x14ac:dyDescent="0.3">
      <c r="A3874">
        <v>515187</v>
      </c>
      <c r="B3874">
        <v>21</v>
      </c>
      <c r="C3874">
        <v>2102</v>
      </c>
      <c r="E3874">
        <v>106874</v>
      </c>
      <c r="F3874" t="s">
        <v>2264</v>
      </c>
      <c r="G3874" t="s">
        <v>7120</v>
      </c>
      <c r="H3874" t="s">
        <v>7121</v>
      </c>
    </row>
    <row r="3875" spans="1:8" x14ac:dyDescent="0.3">
      <c r="A3875">
        <v>510477</v>
      </c>
      <c r="B3875">
        <v>17</v>
      </c>
      <c r="C3875">
        <v>1705</v>
      </c>
      <c r="E3875">
        <v>106875</v>
      </c>
      <c r="F3875" t="s">
        <v>2261</v>
      </c>
      <c r="G3875" t="s">
        <v>40</v>
      </c>
      <c r="H3875" t="s">
        <v>40</v>
      </c>
    </row>
    <row r="3876" spans="1:8" x14ac:dyDescent="0.3">
      <c r="A3876">
        <v>515613</v>
      </c>
      <c r="B3876">
        <v>22</v>
      </c>
      <c r="C3876">
        <v>2202</v>
      </c>
      <c r="E3876">
        <v>106876</v>
      </c>
      <c r="F3876" t="s">
        <v>2261</v>
      </c>
      <c r="G3876" t="s">
        <v>2287</v>
      </c>
      <c r="H3876" t="s">
        <v>7122</v>
      </c>
    </row>
    <row r="3877" spans="1:8" x14ac:dyDescent="0.3">
      <c r="A3877">
        <v>514628</v>
      </c>
      <c r="B3877">
        <v>17</v>
      </c>
      <c r="C3877">
        <v>1703</v>
      </c>
      <c r="E3877">
        <v>106877</v>
      </c>
      <c r="F3877" t="s">
        <v>2261</v>
      </c>
      <c r="G3877" t="s">
        <v>2349</v>
      </c>
      <c r="H3877" t="s">
        <v>7123</v>
      </c>
    </row>
    <row r="3878" spans="1:8" x14ac:dyDescent="0.3">
      <c r="A3878">
        <v>513581</v>
      </c>
      <c r="B3878">
        <v>20</v>
      </c>
      <c r="C3878">
        <v>2006</v>
      </c>
      <c r="E3878">
        <v>106878</v>
      </c>
      <c r="F3878" t="s">
        <v>2261</v>
      </c>
      <c r="G3878" t="s">
        <v>2694</v>
      </c>
      <c r="H3878" t="s">
        <v>7124</v>
      </c>
    </row>
    <row r="3879" spans="1:8" x14ac:dyDescent="0.3">
      <c r="A3879">
        <v>513523</v>
      </c>
      <c r="B3879">
        <v>22</v>
      </c>
      <c r="C3879">
        <v>2202</v>
      </c>
      <c r="E3879">
        <v>106879</v>
      </c>
      <c r="F3879" t="s">
        <v>2261</v>
      </c>
      <c r="G3879" t="s">
        <v>3264</v>
      </c>
      <c r="H3879" t="s">
        <v>7125</v>
      </c>
    </row>
    <row r="3880" spans="1:8" x14ac:dyDescent="0.3">
      <c r="A3880">
        <v>510274</v>
      </c>
      <c r="B3880">
        <v>18</v>
      </c>
      <c r="C3880">
        <v>1802</v>
      </c>
      <c r="E3880">
        <v>106880</v>
      </c>
      <c r="F3880" t="s">
        <v>2261</v>
      </c>
      <c r="G3880" t="s">
        <v>3246</v>
      </c>
      <c r="H3880" t="s">
        <v>7126</v>
      </c>
    </row>
    <row r="3881" spans="1:8" x14ac:dyDescent="0.3">
      <c r="A3881">
        <v>511110</v>
      </c>
      <c r="B3881">
        <v>22</v>
      </c>
      <c r="C3881">
        <v>2203</v>
      </c>
      <c r="E3881">
        <v>106881</v>
      </c>
      <c r="F3881" t="s">
        <v>2264</v>
      </c>
      <c r="G3881" t="s">
        <v>5223</v>
      </c>
      <c r="H3881" t="s">
        <v>7127</v>
      </c>
    </row>
    <row r="3882" spans="1:8" x14ac:dyDescent="0.3">
      <c r="A3882">
        <v>513732</v>
      </c>
      <c r="B3882">
        <v>16</v>
      </c>
      <c r="C3882">
        <v>1602</v>
      </c>
      <c r="E3882">
        <v>106882</v>
      </c>
      <c r="F3882" t="s">
        <v>2264</v>
      </c>
      <c r="G3882" t="s">
        <v>7128</v>
      </c>
      <c r="H3882" t="s">
        <v>7129</v>
      </c>
    </row>
    <row r="3883" spans="1:8" x14ac:dyDescent="0.3">
      <c r="A3883">
        <v>514154</v>
      </c>
      <c r="B3883">
        <v>18</v>
      </c>
      <c r="C3883">
        <v>1802</v>
      </c>
      <c r="E3883">
        <v>106883</v>
      </c>
      <c r="F3883" t="s">
        <v>2261</v>
      </c>
      <c r="G3883" t="s">
        <v>3767</v>
      </c>
      <c r="H3883" t="s">
        <v>7130</v>
      </c>
    </row>
    <row r="3884" spans="1:8" x14ac:dyDescent="0.3">
      <c r="A3884">
        <v>511791</v>
      </c>
      <c r="B3884">
        <v>18</v>
      </c>
      <c r="C3884">
        <v>1802</v>
      </c>
      <c r="E3884">
        <v>106884</v>
      </c>
      <c r="F3884" t="s">
        <v>2261</v>
      </c>
      <c r="G3884" t="s">
        <v>2927</v>
      </c>
      <c r="H3884" t="s">
        <v>7041</v>
      </c>
    </row>
    <row r="3885" spans="1:8" x14ac:dyDescent="0.3">
      <c r="A3885">
        <v>515566</v>
      </c>
      <c r="B3885">
        <v>20</v>
      </c>
      <c r="C3885">
        <v>2002</v>
      </c>
      <c r="E3885">
        <v>106885</v>
      </c>
      <c r="F3885" t="s">
        <v>2261</v>
      </c>
      <c r="G3885" t="s">
        <v>3409</v>
      </c>
      <c r="H3885" t="s">
        <v>7131</v>
      </c>
    </row>
    <row r="3886" spans="1:8" x14ac:dyDescent="0.3">
      <c r="A3886">
        <v>512194</v>
      </c>
      <c r="B3886">
        <v>20</v>
      </c>
      <c r="C3886">
        <v>2002</v>
      </c>
      <c r="E3886">
        <v>106886</v>
      </c>
      <c r="F3886" t="s">
        <v>2261</v>
      </c>
      <c r="G3886" t="s">
        <v>6276</v>
      </c>
      <c r="H3886" t="s">
        <v>7132</v>
      </c>
    </row>
    <row r="3887" spans="1:8" x14ac:dyDescent="0.3">
      <c r="A3887">
        <v>515207</v>
      </c>
      <c r="B3887">
        <v>20</v>
      </c>
      <c r="C3887">
        <v>2006</v>
      </c>
      <c r="E3887">
        <v>106887</v>
      </c>
      <c r="F3887" t="s">
        <v>2261</v>
      </c>
      <c r="G3887" t="s">
        <v>2504</v>
      </c>
      <c r="H3887" t="s">
        <v>2664</v>
      </c>
    </row>
    <row r="3888" spans="1:8" x14ac:dyDescent="0.3">
      <c r="A3888">
        <v>514892</v>
      </c>
      <c r="B3888">
        <v>22</v>
      </c>
      <c r="C3888">
        <v>2203</v>
      </c>
      <c r="E3888">
        <v>106888</v>
      </c>
      <c r="F3888" t="s">
        <v>2361</v>
      </c>
      <c r="G3888" t="s">
        <v>7133</v>
      </c>
      <c r="H3888" t="s">
        <v>7134</v>
      </c>
    </row>
    <row r="3889" spans="1:8" x14ac:dyDescent="0.3">
      <c r="A3889">
        <v>514918</v>
      </c>
      <c r="B3889">
        <v>20</v>
      </c>
      <c r="C3889">
        <v>2006</v>
      </c>
      <c r="E3889">
        <v>106889</v>
      </c>
      <c r="F3889" t="s">
        <v>2261</v>
      </c>
      <c r="G3889" t="s">
        <v>4289</v>
      </c>
      <c r="H3889" t="s">
        <v>7135</v>
      </c>
    </row>
    <row r="3890" spans="1:8" x14ac:dyDescent="0.3">
      <c r="A3890">
        <v>514918</v>
      </c>
      <c r="B3890">
        <v>20</v>
      </c>
      <c r="C3890">
        <v>2006</v>
      </c>
      <c r="E3890">
        <v>106890</v>
      </c>
      <c r="F3890" t="s">
        <v>2261</v>
      </c>
      <c r="G3890" t="s">
        <v>5527</v>
      </c>
      <c r="H3890" t="s">
        <v>4372</v>
      </c>
    </row>
    <row r="3891" spans="1:8" x14ac:dyDescent="0.3">
      <c r="A3891">
        <v>512615</v>
      </c>
      <c r="B3891">
        <v>20</v>
      </c>
      <c r="C3891">
        <v>2006</v>
      </c>
      <c r="E3891">
        <v>106891</v>
      </c>
      <c r="F3891" t="s">
        <v>2261</v>
      </c>
      <c r="G3891" t="s">
        <v>2373</v>
      </c>
      <c r="H3891" t="s">
        <v>4899</v>
      </c>
    </row>
    <row r="3892" spans="1:8" x14ac:dyDescent="0.3">
      <c r="A3892">
        <v>514708</v>
      </c>
      <c r="B3892">
        <v>20</v>
      </c>
      <c r="C3892">
        <v>2006</v>
      </c>
      <c r="E3892">
        <v>106892</v>
      </c>
      <c r="F3892" t="s">
        <v>2361</v>
      </c>
      <c r="G3892" t="s">
        <v>2627</v>
      </c>
      <c r="H3892" t="s">
        <v>7103</v>
      </c>
    </row>
    <row r="3893" spans="1:8" x14ac:dyDescent="0.3">
      <c r="A3893">
        <v>510700</v>
      </c>
      <c r="B3893">
        <v>18</v>
      </c>
      <c r="C3893">
        <v>1804</v>
      </c>
      <c r="E3893">
        <v>106893</v>
      </c>
      <c r="F3893" t="s">
        <v>2261</v>
      </c>
      <c r="G3893" t="s">
        <v>4858</v>
      </c>
      <c r="H3893" t="s">
        <v>7103</v>
      </c>
    </row>
    <row r="3894" spans="1:8" x14ac:dyDescent="0.3">
      <c r="A3894">
        <v>510699</v>
      </c>
      <c r="B3894">
        <v>18</v>
      </c>
      <c r="C3894">
        <v>1804</v>
      </c>
      <c r="E3894">
        <v>106894</v>
      </c>
      <c r="F3894" t="s">
        <v>2261</v>
      </c>
      <c r="G3894" t="s">
        <v>2373</v>
      </c>
      <c r="H3894" t="s">
        <v>7103</v>
      </c>
    </row>
    <row r="3895" spans="1:8" x14ac:dyDescent="0.3">
      <c r="A3895">
        <v>511194</v>
      </c>
      <c r="B3895">
        <v>18</v>
      </c>
      <c r="C3895">
        <v>1803</v>
      </c>
      <c r="E3895">
        <v>106895</v>
      </c>
      <c r="F3895" t="s">
        <v>2261</v>
      </c>
      <c r="G3895" t="s">
        <v>7136</v>
      </c>
      <c r="H3895" t="s">
        <v>7004</v>
      </c>
    </row>
    <row r="3896" spans="1:8" x14ac:dyDescent="0.3">
      <c r="A3896">
        <v>510279</v>
      </c>
      <c r="B3896">
        <v>18</v>
      </c>
      <c r="C3896">
        <v>1803</v>
      </c>
      <c r="E3896">
        <v>106896</v>
      </c>
      <c r="F3896" t="s">
        <v>2261</v>
      </c>
      <c r="G3896" t="s">
        <v>2455</v>
      </c>
      <c r="H3896" t="s">
        <v>7103</v>
      </c>
    </row>
    <row r="3897" spans="1:8" x14ac:dyDescent="0.3">
      <c r="A3897">
        <v>510156</v>
      </c>
      <c r="B3897">
        <v>19</v>
      </c>
      <c r="C3897">
        <v>1904</v>
      </c>
      <c r="E3897">
        <v>106897</v>
      </c>
      <c r="F3897" t="s">
        <v>2261</v>
      </c>
      <c r="G3897" t="s">
        <v>4593</v>
      </c>
      <c r="H3897" t="s">
        <v>7137</v>
      </c>
    </row>
    <row r="3898" spans="1:8" x14ac:dyDescent="0.3">
      <c r="A3898">
        <v>510367</v>
      </c>
      <c r="B3898">
        <v>19</v>
      </c>
      <c r="C3898">
        <v>1904</v>
      </c>
      <c r="E3898">
        <v>106898</v>
      </c>
      <c r="F3898" t="s">
        <v>2261</v>
      </c>
      <c r="G3898" t="s">
        <v>4147</v>
      </c>
      <c r="H3898" t="s">
        <v>7138</v>
      </c>
    </row>
    <row r="3899" spans="1:8" x14ac:dyDescent="0.3">
      <c r="A3899">
        <v>513420</v>
      </c>
      <c r="B3899">
        <v>21</v>
      </c>
      <c r="C3899">
        <v>2103</v>
      </c>
      <c r="E3899">
        <v>106899</v>
      </c>
      <c r="F3899" t="s">
        <v>2261</v>
      </c>
      <c r="G3899" t="s">
        <v>2649</v>
      </c>
      <c r="H3899" t="s">
        <v>4792</v>
      </c>
    </row>
    <row r="3900" spans="1:8" x14ac:dyDescent="0.3">
      <c r="A3900">
        <v>512692</v>
      </c>
      <c r="B3900">
        <v>21</v>
      </c>
      <c r="C3900">
        <v>2103</v>
      </c>
      <c r="E3900">
        <v>106900</v>
      </c>
      <c r="F3900" t="s">
        <v>2261</v>
      </c>
      <c r="G3900" t="s">
        <v>7139</v>
      </c>
      <c r="H3900" t="s">
        <v>7140</v>
      </c>
    </row>
    <row r="3901" spans="1:8" x14ac:dyDescent="0.3">
      <c r="A3901">
        <v>513623</v>
      </c>
      <c r="B3901">
        <v>21</v>
      </c>
      <c r="C3901">
        <v>2103</v>
      </c>
      <c r="E3901">
        <v>106901</v>
      </c>
      <c r="F3901" t="s">
        <v>2261</v>
      </c>
      <c r="G3901" t="s">
        <v>2457</v>
      </c>
      <c r="H3901" t="s">
        <v>7141</v>
      </c>
    </row>
    <row r="3902" spans="1:8" x14ac:dyDescent="0.3">
      <c r="A3902">
        <v>512687</v>
      </c>
      <c r="B3902">
        <v>21</v>
      </c>
      <c r="C3902">
        <v>2103</v>
      </c>
      <c r="E3902">
        <v>106902</v>
      </c>
      <c r="F3902" t="s">
        <v>2261</v>
      </c>
      <c r="G3902" t="s">
        <v>5487</v>
      </c>
      <c r="H3902" t="s">
        <v>3635</v>
      </c>
    </row>
    <row r="3903" spans="1:8" x14ac:dyDescent="0.3">
      <c r="A3903">
        <v>512082</v>
      </c>
      <c r="B3903">
        <v>20</v>
      </c>
      <c r="C3903">
        <v>2003</v>
      </c>
      <c r="E3903">
        <v>106903</v>
      </c>
      <c r="F3903" t="s">
        <v>2264</v>
      </c>
      <c r="G3903" t="s">
        <v>7142</v>
      </c>
      <c r="H3903" t="s">
        <v>7143</v>
      </c>
    </row>
    <row r="3904" spans="1:8" x14ac:dyDescent="0.3">
      <c r="A3904">
        <v>510370</v>
      </c>
      <c r="B3904">
        <v>20</v>
      </c>
      <c r="C3904">
        <v>2003</v>
      </c>
      <c r="E3904">
        <v>106904</v>
      </c>
      <c r="F3904" t="s">
        <v>2261</v>
      </c>
      <c r="G3904" t="s">
        <v>6598</v>
      </c>
      <c r="H3904" t="s">
        <v>7144</v>
      </c>
    </row>
    <row r="3905" spans="1:8" x14ac:dyDescent="0.3">
      <c r="A3905">
        <v>510284</v>
      </c>
      <c r="B3905">
        <v>18</v>
      </c>
      <c r="C3905">
        <v>1803</v>
      </c>
      <c r="E3905">
        <v>106905</v>
      </c>
      <c r="F3905" t="s">
        <v>2261</v>
      </c>
      <c r="G3905" t="s">
        <v>7145</v>
      </c>
      <c r="H3905" t="s">
        <v>7146</v>
      </c>
    </row>
    <row r="3906" spans="1:8" x14ac:dyDescent="0.3">
      <c r="A3906">
        <v>510305</v>
      </c>
      <c r="B3906">
        <v>23</v>
      </c>
      <c r="C3906">
        <v>2302</v>
      </c>
      <c r="E3906">
        <v>106906</v>
      </c>
      <c r="F3906" t="s">
        <v>2261</v>
      </c>
      <c r="G3906" t="s">
        <v>3522</v>
      </c>
      <c r="H3906" t="s">
        <v>6930</v>
      </c>
    </row>
    <row r="3907" spans="1:8" x14ac:dyDescent="0.3">
      <c r="A3907">
        <v>510438</v>
      </c>
      <c r="B3907">
        <v>23</v>
      </c>
      <c r="C3907">
        <v>2302</v>
      </c>
      <c r="E3907">
        <v>106907</v>
      </c>
      <c r="F3907" t="s">
        <v>2261</v>
      </c>
      <c r="G3907" t="s">
        <v>3187</v>
      </c>
      <c r="H3907" t="s">
        <v>6837</v>
      </c>
    </row>
    <row r="3908" spans="1:8" x14ac:dyDescent="0.3">
      <c r="A3908">
        <v>510438</v>
      </c>
      <c r="B3908">
        <v>23</v>
      </c>
      <c r="C3908">
        <v>2302</v>
      </c>
      <c r="E3908">
        <v>106908</v>
      </c>
      <c r="F3908" t="s">
        <v>2261</v>
      </c>
      <c r="G3908" t="s">
        <v>2744</v>
      </c>
      <c r="H3908" t="s">
        <v>7147</v>
      </c>
    </row>
    <row r="3909" spans="1:8" x14ac:dyDescent="0.3">
      <c r="A3909">
        <v>510839</v>
      </c>
      <c r="B3909">
        <v>23</v>
      </c>
      <c r="C3909">
        <v>2304</v>
      </c>
      <c r="E3909">
        <v>106909</v>
      </c>
      <c r="F3909" t="s">
        <v>2261</v>
      </c>
      <c r="G3909" t="s">
        <v>6380</v>
      </c>
      <c r="H3909" t="s">
        <v>7148</v>
      </c>
    </row>
    <row r="3910" spans="1:8" x14ac:dyDescent="0.3">
      <c r="A3910">
        <v>513501</v>
      </c>
      <c r="B3910">
        <v>21</v>
      </c>
      <c r="C3910">
        <v>2102</v>
      </c>
      <c r="E3910">
        <v>106910</v>
      </c>
      <c r="F3910" t="s">
        <v>2261</v>
      </c>
      <c r="G3910" t="s">
        <v>3569</v>
      </c>
      <c r="H3910" t="s">
        <v>6041</v>
      </c>
    </row>
    <row r="3911" spans="1:8" x14ac:dyDescent="0.3">
      <c r="A3911">
        <v>511194</v>
      </c>
      <c r="B3911">
        <v>18</v>
      </c>
      <c r="C3911">
        <v>1803</v>
      </c>
      <c r="E3911">
        <v>106911</v>
      </c>
      <c r="F3911" t="s">
        <v>2261</v>
      </c>
      <c r="G3911" t="s">
        <v>5863</v>
      </c>
      <c r="H3911" t="s">
        <v>6955</v>
      </c>
    </row>
    <row r="3912" spans="1:8" x14ac:dyDescent="0.3">
      <c r="A3912">
        <v>515285</v>
      </c>
      <c r="B3912">
        <v>20</v>
      </c>
      <c r="C3912">
        <v>2006</v>
      </c>
      <c r="E3912">
        <v>106912</v>
      </c>
      <c r="F3912" t="s">
        <v>2261</v>
      </c>
      <c r="G3912" t="s">
        <v>2932</v>
      </c>
      <c r="H3912" t="s">
        <v>6991</v>
      </c>
    </row>
    <row r="3913" spans="1:8" x14ac:dyDescent="0.3">
      <c r="A3913">
        <v>513899</v>
      </c>
      <c r="B3913">
        <v>19</v>
      </c>
      <c r="C3913">
        <v>1902</v>
      </c>
      <c r="E3913">
        <v>106913</v>
      </c>
      <c r="F3913" t="s">
        <v>2261</v>
      </c>
      <c r="G3913" t="s">
        <v>3971</v>
      </c>
      <c r="H3913" t="s">
        <v>7149</v>
      </c>
    </row>
    <row r="3914" spans="1:8" x14ac:dyDescent="0.3">
      <c r="A3914">
        <v>514897</v>
      </c>
      <c r="B3914">
        <v>22</v>
      </c>
      <c r="C3914">
        <v>2202</v>
      </c>
      <c r="E3914">
        <v>106914</v>
      </c>
      <c r="F3914" t="s">
        <v>2261</v>
      </c>
      <c r="G3914" t="s">
        <v>7150</v>
      </c>
      <c r="H3914" t="s">
        <v>7070</v>
      </c>
    </row>
    <row r="3915" spans="1:8" x14ac:dyDescent="0.3">
      <c r="A3915">
        <v>513464</v>
      </c>
      <c r="B3915">
        <v>21</v>
      </c>
      <c r="C3915">
        <v>2103</v>
      </c>
      <c r="E3915">
        <v>106915</v>
      </c>
      <c r="F3915" t="s">
        <v>2261</v>
      </c>
      <c r="G3915" t="s">
        <v>3057</v>
      </c>
      <c r="H3915" t="s">
        <v>7151</v>
      </c>
    </row>
    <row r="3916" spans="1:8" x14ac:dyDescent="0.3">
      <c r="A3916">
        <v>510812</v>
      </c>
      <c r="B3916">
        <v>18</v>
      </c>
      <c r="C3916">
        <v>1804</v>
      </c>
      <c r="E3916">
        <v>106916</v>
      </c>
      <c r="F3916" t="s">
        <v>2261</v>
      </c>
      <c r="G3916" t="s">
        <v>7152</v>
      </c>
      <c r="H3916" t="s">
        <v>7153</v>
      </c>
    </row>
    <row r="3917" spans="1:8" x14ac:dyDescent="0.3">
      <c r="A3917">
        <v>513611</v>
      </c>
      <c r="B3917">
        <v>20</v>
      </c>
      <c r="C3917">
        <v>2003</v>
      </c>
      <c r="E3917">
        <v>106917</v>
      </c>
      <c r="F3917" t="s">
        <v>2261</v>
      </c>
      <c r="G3917" t="s">
        <v>2305</v>
      </c>
      <c r="H3917" t="s">
        <v>6785</v>
      </c>
    </row>
    <row r="3918" spans="1:8" x14ac:dyDescent="0.3">
      <c r="A3918">
        <v>513611</v>
      </c>
      <c r="B3918">
        <v>20</v>
      </c>
      <c r="C3918">
        <v>2003</v>
      </c>
      <c r="E3918">
        <v>106918</v>
      </c>
      <c r="F3918" t="s">
        <v>2264</v>
      </c>
      <c r="G3918" t="s">
        <v>2922</v>
      </c>
      <c r="H3918" t="s">
        <v>7154</v>
      </c>
    </row>
    <row r="3919" spans="1:8" x14ac:dyDescent="0.3">
      <c r="A3919">
        <v>514317</v>
      </c>
      <c r="B3919">
        <v>20</v>
      </c>
      <c r="C3919">
        <v>2003</v>
      </c>
      <c r="E3919">
        <v>106919</v>
      </c>
      <c r="F3919" t="s">
        <v>2261</v>
      </c>
      <c r="G3919" t="s">
        <v>7155</v>
      </c>
      <c r="H3919" t="s">
        <v>6762</v>
      </c>
    </row>
    <row r="3920" spans="1:8" x14ac:dyDescent="0.3">
      <c r="A3920">
        <v>515480</v>
      </c>
      <c r="B3920">
        <v>21</v>
      </c>
      <c r="C3920">
        <v>2104</v>
      </c>
      <c r="E3920">
        <v>106920</v>
      </c>
      <c r="F3920" t="s">
        <v>2261</v>
      </c>
      <c r="G3920" t="s">
        <v>3824</v>
      </c>
      <c r="H3920" t="s">
        <v>7156</v>
      </c>
    </row>
    <row r="3921" spans="1:8" x14ac:dyDescent="0.3">
      <c r="A3921">
        <v>514154</v>
      </c>
      <c r="B3921">
        <v>18</v>
      </c>
      <c r="C3921">
        <v>1802</v>
      </c>
      <c r="E3921">
        <v>106921</v>
      </c>
      <c r="F3921" t="s">
        <v>2261</v>
      </c>
      <c r="G3921" t="s">
        <v>7157</v>
      </c>
      <c r="H3921" t="s">
        <v>3619</v>
      </c>
    </row>
    <row r="3922" spans="1:8" x14ac:dyDescent="0.3">
      <c r="A3922">
        <v>510251</v>
      </c>
      <c r="B3922">
        <v>21</v>
      </c>
      <c r="C3922">
        <v>2104</v>
      </c>
      <c r="E3922">
        <v>106922</v>
      </c>
      <c r="F3922" t="s">
        <v>2261</v>
      </c>
      <c r="G3922" t="s">
        <v>2664</v>
      </c>
      <c r="H3922" t="s">
        <v>7158</v>
      </c>
    </row>
    <row r="3923" spans="1:8" x14ac:dyDescent="0.3">
      <c r="A3923">
        <v>511602</v>
      </c>
      <c r="B3923">
        <v>17</v>
      </c>
      <c r="C3923">
        <v>1704</v>
      </c>
      <c r="E3923">
        <v>106923</v>
      </c>
      <c r="F3923" t="s">
        <v>2261</v>
      </c>
      <c r="G3923" t="s">
        <v>2373</v>
      </c>
      <c r="H3923" t="s">
        <v>7159</v>
      </c>
    </row>
    <row r="3924" spans="1:8" x14ac:dyDescent="0.3">
      <c r="A3924">
        <v>515484</v>
      </c>
      <c r="B3924">
        <v>21</v>
      </c>
      <c r="C3924">
        <v>2102</v>
      </c>
      <c r="E3924">
        <v>106924</v>
      </c>
      <c r="F3924" t="s">
        <v>2261</v>
      </c>
      <c r="G3924" t="s">
        <v>2426</v>
      </c>
      <c r="H3924" t="s">
        <v>7160</v>
      </c>
    </row>
    <row r="3925" spans="1:8" x14ac:dyDescent="0.3">
      <c r="A3925">
        <v>510036</v>
      </c>
      <c r="B3925">
        <v>21</v>
      </c>
      <c r="C3925">
        <v>2103</v>
      </c>
      <c r="E3925">
        <v>106925</v>
      </c>
      <c r="F3925" t="s">
        <v>2361</v>
      </c>
      <c r="G3925" t="s">
        <v>7161</v>
      </c>
      <c r="H3925" t="s">
        <v>7162</v>
      </c>
    </row>
    <row r="3926" spans="1:8" x14ac:dyDescent="0.3">
      <c r="A3926">
        <v>510630</v>
      </c>
      <c r="B3926">
        <v>22</v>
      </c>
      <c r="C3926">
        <v>2202</v>
      </c>
      <c r="E3926">
        <v>106926</v>
      </c>
      <c r="F3926" t="s">
        <v>2261</v>
      </c>
      <c r="G3926" t="s">
        <v>3380</v>
      </c>
      <c r="H3926" t="s">
        <v>7163</v>
      </c>
    </row>
    <row r="3927" spans="1:8" x14ac:dyDescent="0.3">
      <c r="A3927">
        <v>511202</v>
      </c>
      <c r="B3927">
        <v>22</v>
      </c>
      <c r="C3927">
        <v>2202</v>
      </c>
      <c r="E3927">
        <v>106927</v>
      </c>
      <c r="F3927" t="s">
        <v>2261</v>
      </c>
      <c r="G3927" t="s">
        <v>2592</v>
      </c>
      <c r="H3927" t="s">
        <v>7164</v>
      </c>
    </row>
    <row r="3928" spans="1:8" x14ac:dyDescent="0.3">
      <c r="A3928">
        <v>510373</v>
      </c>
      <c r="B3928">
        <v>19</v>
      </c>
      <c r="C3928">
        <v>1902</v>
      </c>
      <c r="E3928">
        <v>106928</v>
      </c>
      <c r="F3928" t="s">
        <v>2261</v>
      </c>
      <c r="G3928" t="s">
        <v>3380</v>
      </c>
      <c r="H3928" t="s">
        <v>7165</v>
      </c>
    </row>
    <row r="3929" spans="1:8" x14ac:dyDescent="0.3">
      <c r="A3929">
        <v>512292</v>
      </c>
      <c r="B3929">
        <v>21</v>
      </c>
      <c r="C3929">
        <v>2104</v>
      </c>
      <c r="E3929">
        <v>106929</v>
      </c>
      <c r="F3929" t="s">
        <v>2261</v>
      </c>
      <c r="G3929" t="s">
        <v>3863</v>
      </c>
      <c r="H3929" t="s">
        <v>6686</v>
      </c>
    </row>
    <row r="3930" spans="1:8" x14ac:dyDescent="0.3">
      <c r="A3930">
        <v>511017</v>
      </c>
      <c r="B3930">
        <v>18</v>
      </c>
      <c r="C3930">
        <v>1803</v>
      </c>
      <c r="E3930">
        <v>106930</v>
      </c>
      <c r="F3930" t="s">
        <v>2261</v>
      </c>
      <c r="G3930" t="s">
        <v>7166</v>
      </c>
      <c r="H3930" t="s">
        <v>7167</v>
      </c>
    </row>
    <row r="3931" spans="1:8" x14ac:dyDescent="0.3">
      <c r="A3931">
        <v>515016</v>
      </c>
      <c r="B3931">
        <v>18</v>
      </c>
      <c r="C3931">
        <v>1803</v>
      </c>
      <c r="E3931">
        <v>106931</v>
      </c>
      <c r="F3931" t="s">
        <v>2261</v>
      </c>
      <c r="G3931" t="s">
        <v>2725</v>
      </c>
      <c r="H3931" t="s">
        <v>7168</v>
      </c>
    </row>
    <row r="3932" spans="1:8" x14ac:dyDescent="0.3">
      <c r="A3932">
        <v>511394</v>
      </c>
      <c r="B3932">
        <v>18</v>
      </c>
      <c r="C3932">
        <v>1804</v>
      </c>
      <c r="E3932">
        <v>106932</v>
      </c>
      <c r="F3932" t="s">
        <v>2261</v>
      </c>
      <c r="G3932" t="s">
        <v>4682</v>
      </c>
      <c r="H3932" t="s">
        <v>6810</v>
      </c>
    </row>
    <row r="3933" spans="1:8" x14ac:dyDescent="0.3">
      <c r="A3933">
        <v>510630</v>
      </c>
      <c r="B3933">
        <v>22</v>
      </c>
      <c r="C3933">
        <v>2202</v>
      </c>
      <c r="E3933">
        <v>106934</v>
      </c>
      <c r="F3933" t="s">
        <v>2264</v>
      </c>
      <c r="G3933" t="s">
        <v>4699</v>
      </c>
      <c r="H3933" t="s">
        <v>7169</v>
      </c>
    </row>
    <row r="3934" spans="1:8" x14ac:dyDescent="0.3">
      <c r="A3934">
        <v>513634</v>
      </c>
      <c r="B3934">
        <v>21</v>
      </c>
      <c r="C3934">
        <v>2103</v>
      </c>
      <c r="E3934">
        <v>106935</v>
      </c>
      <c r="F3934" t="s">
        <v>2264</v>
      </c>
      <c r="G3934" t="s">
        <v>2592</v>
      </c>
      <c r="H3934" t="s">
        <v>4562</v>
      </c>
    </row>
    <row r="3935" spans="1:8" x14ac:dyDescent="0.3">
      <c r="A3935">
        <v>515379</v>
      </c>
      <c r="B3935">
        <v>20</v>
      </c>
      <c r="C3935">
        <v>2006</v>
      </c>
      <c r="E3935">
        <v>106936</v>
      </c>
      <c r="F3935" t="s">
        <v>2261</v>
      </c>
      <c r="G3935" t="s">
        <v>2476</v>
      </c>
      <c r="H3935" t="s">
        <v>7170</v>
      </c>
    </row>
    <row r="3936" spans="1:8" x14ac:dyDescent="0.3">
      <c r="A3936">
        <v>511464</v>
      </c>
      <c r="B3936">
        <v>19</v>
      </c>
      <c r="C3936">
        <v>1902</v>
      </c>
      <c r="E3936">
        <v>106937</v>
      </c>
      <c r="F3936" t="s">
        <v>2261</v>
      </c>
      <c r="G3936" t="s">
        <v>2619</v>
      </c>
      <c r="H3936" t="s">
        <v>7169</v>
      </c>
    </row>
    <row r="3937" spans="1:8" x14ac:dyDescent="0.3">
      <c r="A3937">
        <v>511511</v>
      </c>
      <c r="B3937">
        <v>21</v>
      </c>
      <c r="C3937">
        <v>2103</v>
      </c>
      <c r="E3937">
        <v>106938</v>
      </c>
      <c r="F3937" t="s">
        <v>2261</v>
      </c>
      <c r="G3937" t="s">
        <v>7115</v>
      </c>
      <c r="H3937" t="s">
        <v>7171</v>
      </c>
    </row>
    <row r="3938" spans="1:8" x14ac:dyDescent="0.3">
      <c r="A3938">
        <v>512531</v>
      </c>
      <c r="B3938">
        <v>21</v>
      </c>
      <c r="C3938">
        <v>2103</v>
      </c>
      <c r="E3938">
        <v>106939</v>
      </c>
      <c r="F3938" t="s">
        <v>2261</v>
      </c>
      <c r="G3938" t="s">
        <v>2649</v>
      </c>
      <c r="H3938" t="s">
        <v>7062</v>
      </c>
    </row>
    <row r="3939" spans="1:8" x14ac:dyDescent="0.3">
      <c r="A3939">
        <v>512531</v>
      </c>
      <c r="B3939">
        <v>21</v>
      </c>
      <c r="C3939">
        <v>2103</v>
      </c>
      <c r="E3939">
        <v>106940</v>
      </c>
      <c r="F3939" t="s">
        <v>2261</v>
      </c>
      <c r="G3939" t="s">
        <v>2378</v>
      </c>
      <c r="H3939" t="s">
        <v>4865</v>
      </c>
    </row>
    <row r="3940" spans="1:8" x14ac:dyDescent="0.3">
      <c r="A3940">
        <v>514260</v>
      </c>
      <c r="B3940">
        <v>23</v>
      </c>
      <c r="C3940">
        <v>2302</v>
      </c>
      <c r="E3940">
        <v>106941</v>
      </c>
      <c r="F3940" t="s">
        <v>2261</v>
      </c>
      <c r="G3940" t="s">
        <v>2540</v>
      </c>
      <c r="H3940" t="s">
        <v>4334</v>
      </c>
    </row>
    <row r="3941" spans="1:8" x14ac:dyDescent="0.3">
      <c r="A3941">
        <v>514391</v>
      </c>
      <c r="B3941">
        <v>21</v>
      </c>
      <c r="C3941">
        <v>2104</v>
      </c>
      <c r="E3941">
        <v>106942</v>
      </c>
      <c r="F3941" t="s">
        <v>2264</v>
      </c>
      <c r="G3941" t="s">
        <v>7172</v>
      </c>
      <c r="H3941" t="s">
        <v>7173</v>
      </c>
    </row>
    <row r="3942" spans="1:8" x14ac:dyDescent="0.3">
      <c r="A3942">
        <v>510712</v>
      </c>
      <c r="B3942">
        <v>21</v>
      </c>
      <c r="C3942">
        <v>2104</v>
      </c>
      <c r="E3942">
        <v>106943</v>
      </c>
      <c r="F3942" t="s">
        <v>2264</v>
      </c>
      <c r="G3942" t="s">
        <v>7174</v>
      </c>
      <c r="H3942" t="s">
        <v>7175</v>
      </c>
    </row>
    <row r="3943" spans="1:8" x14ac:dyDescent="0.3">
      <c r="A3943">
        <v>511877</v>
      </c>
      <c r="B3943">
        <v>18</v>
      </c>
      <c r="C3943">
        <v>1803</v>
      </c>
      <c r="E3943">
        <v>106944</v>
      </c>
      <c r="F3943" t="s">
        <v>2261</v>
      </c>
      <c r="G3943" t="s">
        <v>4626</v>
      </c>
      <c r="H3943" t="s">
        <v>7176</v>
      </c>
    </row>
    <row r="3944" spans="1:8" x14ac:dyDescent="0.3">
      <c r="A3944">
        <v>510284</v>
      </c>
      <c r="B3944">
        <v>18</v>
      </c>
      <c r="C3944">
        <v>1803</v>
      </c>
      <c r="E3944">
        <v>106945</v>
      </c>
      <c r="F3944" t="s">
        <v>2261</v>
      </c>
      <c r="G3944" t="s">
        <v>4662</v>
      </c>
      <c r="H3944" t="s">
        <v>7177</v>
      </c>
    </row>
    <row r="3945" spans="1:8" x14ac:dyDescent="0.3">
      <c r="A3945">
        <v>510835</v>
      </c>
      <c r="B3945">
        <v>18</v>
      </c>
      <c r="C3945">
        <v>1803</v>
      </c>
      <c r="E3945">
        <v>106946</v>
      </c>
      <c r="F3945" t="s">
        <v>2261</v>
      </c>
      <c r="G3945" t="s">
        <v>5337</v>
      </c>
      <c r="H3945" t="s">
        <v>7002</v>
      </c>
    </row>
    <row r="3946" spans="1:8" x14ac:dyDescent="0.3">
      <c r="A3946">
        <v>511460</v>
      </c>
      <c r="B3946">
        <v>23</v>
      </c>
      <c r="C3946">
        <v>2304</v>
      </c>
      <c r="E3946">
        <v>106947</v>
      </c>
      <c r="F3946" t="s">
        <v>2264</v>
      </c>
      <c r="G3946" t="s">
        <v>7178</v>
      </c>
      <c r="H3946" t="s">
        <v>3320</v>
      </c>
    </row>
    <row r="3947" spans="1:8" x14ac:dyDescent="0.3">
      <c r="A3947">
        <v>510373</v>
      </c>
      <c r="B3947">
        <v>19</v>
      </c>
      <c r="C3947">
        <v>1902</v>
      </c>
      <c r="E3947">
        <v>106948</v>
      </c>
      <c r="F3947" t="s">
        <v>2261</v>
      </c>
      <c r="G3947" t="s">
        <v>2838</v>
      </c>
      <c r="H3947" t="s">
        <v>3412</v>
      </c>
    </row>
    <row r="3948" spans="1:8" x14ac:dyDescent="0.3">
      <c r="A3948">
        <v>510913</v>
      </c>
      <c r="B3948">
        <v>16</v>
      </c>
      <c r="C3948">
        <v>1603</v>
      </c>
      <c r="E3948">
        <v>106949</v>
      </c>
      <c r="F3948" t="s">
        <v>2261</v>
      </c>
      <c r="G3948" t="s">
        <v>7179</v>
      </c>
      <c r="H3948" t="s">
        <v>7180</v>
      </c>
    </row>
    <row r="3949" spans="1:8" x14ac:dyDescent="0.3">
      <c r="A3949">
        <v>513462</v>
      </c>
      <c r="B3949">
        <v>22</v>
      </c>
      <c r="C3949">
        <v>2202</v>
      </c>
      <c r="E3949">
        <v>106950</v>
      </c>
      <c r="F3949" t="s">
        <v>2261</v>
      </c>
      <c r="G3949" t="s">
        <v>2649</v>
      </c>
      <c r="H3949" t="s">
        <v>7181</v>
      </c>
    </row>
    <row r="3950" spans="1:8" x14ac:dyDescent="0.3">
      <c r="A3950">
        <v>511390</v>
      </c>
      <c r="B3950">
        <v>18</v>
      </c>
      <c r="C3950">
        <v>1804</v>
      </c>
      <c r="E3950">
        <v>106951</v>
      </c>
      <c r="F3950" t="s">
        <v>2261</v>
      </c>
      <c r="G3950" t="s">
        <v>4687</v>
      </c>
      <c r="H3950" t="s">
        <v>7182</v>
      </c>
    </row>
    <row r="3951" spans="1:8" x14ac:dyDescent="0.3">
      <c r="A3951">
        <v>512133</v>
      </c>
      <c r="B3951">
        <v>18</v>
      </c>
      <c r="C3951">
        <v>1804</v>
      </c>
      <c r="E3951">
        <v>106952</v>
      </c>
      <c r="F3951" t="s">
        <v>2261</v>
      </c>
      <c r="G3951" t="s">
        <v>2468</v>
      </c>
      <c r="H3951" t="s">
        <v>7183</v>
      </c>
    </row>
    <row r="3952" spans="1:8" x14ac:dyDescent="0.3">
      <c r="A3952">
        <v>510849</v>
      </c>
      <c r="B3952">
        <v>18</v>
      </c>
      <c r="C3952">
        <v>1804</v>
      </c>
      <c r="E3952">
        <v>106953</v>
      </c>
      <c r="F3952" t="s">
        <v>2264</v>
      </c>
      <c r="G3952" t="s">
        <v>7184</v>
      </c>
      <c r="H3952" t="s">
        <v>6966</v>
      </c>
    </row>
    <row r="3953" spans="1:8" x14ac:dyDescent="0.3">
      <c r="A3953">
        <v>511393</v>
      </c>
      <c r="B3953">
        <v>18</v>
      </c>
      <c r="C3953">
        <v>1804</v>
      </c>
      <c r="E3953">
        <v>106954</v>
      </c>
      <c r="F3953" t="s">
        <v>2261</v>
      </c>
      <c r="G3953" t="s">
        <v>2615</v>
      </c>
      <c r="H3953" t="s">
        <v>7177</v>
      </c>
    </row>
    <row r="3954" spans="1:8" x14ac:dyDescent="0.3">
      <c r="A3954">
        <v>512247</v>
      </c>
      <c r="B3954">
        <v>20</v>
      </c>
      <c r="C3954">
        <v>2002</v>
      </c>
      <c r="E3954">
        <v>106955</v>
      </c>
      <c r="F3954" t="s">
        <v>2264</v>
      </c>
      <c r="G3954" t="s">
        <v>7185</v>
      </c>
      <c r="H3954" t="s">
        <v>4725</v>
      </c>
    </row>
    <row r="3955" spans="1:8" x14ac:dyDescent="0.3">
      <c r="A3955">
        <v>512247</v>
      </c>
      <c r="B3955">
        <v>20</v>
      </c>
      <c r="C3955">
        <v>2002</v>
      </c>
      <c r="E3955">
        <v>106956</v>
      </c>
      <c r="F3955" t="s">
        <v>2261</v>
      </c>
      <c r="G3955" t="s">
        <v>4483</v>
      </c>
      <c r="H3955" t="s">
        <v>4724</v>
      </c>
    </row>
    <row r="3956" spans="1:8" x14ac:dyDescent="0.3">
      <c r="A3956">
        <v>514370</v>
      </c>
      <c r="B3956">
        <v>23</v>
      </c>
      <c r="C3956">
        <v>2302</v>
      </c>
      <c r="E3956">
        <v>106957</v>
      </c>
      <c r="F3956" t="s">
        <v>2264</v>
      </c>
      <c r="G3956" t="s">
        <v>7186</v>
      </c>
      <c r="H3956" t="s">
        <v>7187</v>
      </c>
    </row>
    <row r="3957" spans="1:8" x14ac:dyDescent="0.3">
      <c r="A3957">
        <v>510778</v>
      </c>
      <c r="B3957">
        <v>18</v>
      </c>
      <c r="C3957">
        <v>1803</v>
      </c>
      <c r="E3957">
        <v>106958</v>
      </c>
      <c r="F3957" t="s">
        <v>2261</v>
      </c>
      <c r="G3957" t="s">
        <v>3468</v>
      </c>
      <c r="H3957" t="s">
        <v>7144</v>
      </c>
    </row>
    <row r="3958" spans="1:8" x14ac:dyDescent="0.3">
      <c r="A3958">
        <v>510274</v>
      </c>
      <c r="B3958">
        <v>18</v>
      </c>
      <c r="C3958">
        <v>1802</v>
      </c>
      <c r="E3958">
        <v>106959</v>
      </c>
      <c r="F3958" t="s">
        <v>2261</v>
      </c>
      <c r="G3958" t="s">
        <v>2985</v>
      </c>
      <c r="H3958" t="s">
        <v>7188</v>
      </c>
    </row>
    <row r="3959" spans="1:8" x14ac:dyDescent="0.3">
      <c r="A3959">
        <v>510577</v>
      </c>
      <c r="B3959">
        <v>22</v>
      </c>
      <c r="C3959">
        <v>2202</v>
      </c>
      <c r="E3959">
        <v>106960</v>
      </c>
      <c r="F3959" t="s">
        <v>2261</v>
      </c>
      <c r="G3959" t="s">
        <v>7115</v>
      </c>
      <c r="H3959" t="s">
        <v>7068</v>
      </c>
    </row>
    <row r="3960" spans="1:8" x14ac:dyDescent="0.3">
      <c r="A3960">
        <v>511308</v>
      </c>
      <c r="B3960">
        <v>16</v>
      </c>
      <c r="C3960">
        <v>1603</v>
      </c>
      <c r="E3960">
        <v>106961</v>
      </c>
      <c r="F3960" t="s">
        <v>2264</v>
      </c>
      <c r="G3960" t="s">
        <v>3580</v>
      </c>
      <c r="H3960" t="s">
        <v>7189</v>
      </c>
    </row>
    <row r="3961" spans="1:8" x14ac:dyDescent="0.3">
      <c r="A3961">
        <v>511826</v>
      </c>
      <c r="B3961">
        <v>18</v>
      </c>
      <c r="C3961">
        <v>1803</v>
      </c>
      <c r="E3961">
        <v>106962</v>
      </c>
      <c r="F3961" t="s">
        <v>2261</v>
      </c>
      <c r="G3961" t="s">
        <v>2749</v>
      </c>
      <c r="H3961" t="s">
        <v>6607</v>
      </c>
    </row>
    <row r="3962" spans="1:8" x14ac:dyDescent="0.3">
      <c r="A3962">
        <v>511364</v>
      </c>
      <c r="B3962">
        <v>23</v>
      </c>
      <c r="C3962">
        <v>2302</v>
      </c>
      <c r="E3962">
        <v>106963</v>
      </c>
      <c r="F3962" t="s">
        <v>2261</v>
      </c>
      <c r="G3962" t="s">
        <v>5061</v>
      </c>
      <c r="H3962" t="s">
        <v>3342</v>
      </c>
    </row>
    <row r="3963" spans="1:8" x14ac:dyDescent="0.3">
      <c r="A3963">
        <v>513159</v>
      </c>
      <c r="B3963">
        <v>23</v>
      </c>
      <c r="C3963">
        <v>2302</v>
      </c>
      <c r="E3963">
        <v>106964</v>
      </c>
      <c r="F3963" t="s">
        <v>2261</v>
      </c>
      <c r="G3963" t="s">
        <v>3264</v>
      </c>
      <c r="H3963" t="s">
        <v>7190</v>
      </c>
    </row>
    <row r="3964" spans="1:8" x14ac:dyDescent="0.3">
      <c r="A3964">
        <v>514354</v>
      </c>
      <c r="B3964">
        <v>23</v>
      </c>
      <c r="C3964">
        <v>2303</v>
      </c>
      <c r="E3964">
        <v>106965</v>
      </c>
      <c r="F3964" t="s">
        <v>2264</v>
      </c>
      <c r="G3964" t="s">
        <v>3676</v>
      </c>
      <c r="H3964" t="s">
        <v>3918</v>
      </c>
    </row>
    <row r="3965" spans="1:8" x14ac:dyDescent="0.3">
      <c r="A3965">
        <v>510778</v>
      </c>
      <c r="B3965">
        <v>18</v>
      </c>
      <c r="C3965">
        <v>1803</v>
      </c>
      <c r="E3965">
        <v>106966</v>
      </c>
      <c r="F3965" t="s">
        <v>2261</v>
      </c>
      <c r="G3965" t="s">
        <v>7191</v>
      </c>
      <c r="H3965" t="s">
        <v>7192</v>
      </c>
    </row>
    <row r="3966" spans="1:8" x14ac:dyDescent="0.3">
      <c r="A3966">
        <v>511395</v>
      </c>
      <c r="B3966">
        <v>18</v>
      </c>
      <c r="C3966">
        <v>1803</v>
      </c>
      <c r="E3966">
        <v>106967</v>
      </c>
      <c r="F3966" t="s">
        <v>2261</v>
      </c>
      <c r="G3966" t="s">
        <v>4738</v>
      </c>
      <c r="H3966" t="s">
        <v>7193</v>
      </c>
    </row>
    <row r="3967" spans="1:8" x14ac:dyDescent="0.3">
      <c r="A3967">
        <v>510274</v>
      </c>
      <c r="B3967">
        <v>18</v>
      </c>
      <c r="C3967">
        <v>1802</v>
      </c>
      <c r="E3967">
        <v>106968</v>
      </c>
      <c r="F3967" t="s">
        <v>2261</v>
      </c>
      <c r="G3967" t="s">
        <v>7194</v>
      </c>
      <c r="H3967" t="s">
        <v>7195</v>
      </c>
    </row>
    <row r="3968" spans="1:8" x14ac:dyDescent="0.3">
      <c r="A3968">
        <v>511885</v>
      </c>
      <c r="B3968">
        <v>20</v>
      </c>
      <c r="C3968">
        <v>2003</v>
      </c>
      <c r="E3968">
        <v>106969</v>
      </c>
      <c r="F3968" t="s">
        <v>2261</v>
      </c>
      <c r="G3968" t="s">
        <v>2725</v>
      </c>
      <c r="H3968" t="s">
        <v>7196</v>
      </c>
    </row>
    <row r="3969" spans="1:8" x14ac:dyDescent="0.3">
      <c r="A3969">
        <v>510009</v>
      </c>
      <c r="B3969">
        <v>21</v>
      </c>
      <c r="C3969">
        <v>2104</v>
      </c>
      <c r="E3969">
        <v>106970</v>
      </c>
      <c r="F3969" t="s">
        <v>2261</v>
      </c>
      <c r="G3969" t="s">
        <v>2327</v>
      </c>
      <c r="H3969" t="s">
        <v>7197</v>
      </c>
    </row>
    <row r="3970" spans="1:8" x14ac:dyDescent="0.3">
      <c r="A3970">
        <v>511877</v>
      </c>
      <c r="B3970">
        <v>18</v>
      </c>
      <c r="C3970">
        <v>1803</v>
      </c>
      <c r="E3970">
        <v>106971</v>
      </c>
      <c r="F3970" t="s">
        <v>2261</v>
      </c>
      <c r="G3970" t="s">
        <v>2460</v>
      </c>
      <c r="H3970" t="s">
        <v>4437</v>
      </c>
    </row>
    <row r="3971" spans="1:8" x14ac:dyDescent="0.3">
      <c r="A3971">
        <v>512351</v>
      </c>
      <c r="B3971">
        <v>20</v>
      </c>
      <c r="C3971">
        <v>2006</v>
      </c>
      <c r="E3971">
        <v>106972</v>
      </c>
      <c r="F3971" t="s">
        <v>2261</v>
      </c>
      <c r="G3971" t="s">
        <v>3824</v>
      </c>
      <c r="H3971" t="s">
        <v>7198</v>
      </c>
    </row>
    <row r="3972" spans="1:8" x14ac:dyDescent="0.3">
      <c r="A3972">
        <v>511397</v>
      </c>
      <c r="B3972">
        <v>18</v>
      </c>
      <c r="C3972">
        <v>1803</v>
      </c>
      <c r="E3972">
        <v>106973</v>
      </c>
      <c r="F3972" t="s">
        <v>2261</v>
      </c>
      <c r="G3972" t="s">
        <v>2394</v>
      </c>
      <c r="H3972" t="s">
        <v>6672</v>
      </c>
    </row>
    <row r="3973" spans="1:8" x14ac:dyDescent="0.3">
      <c r="A3973">
        <v>511423</v>
      </c>
      <c r="B3973">
        <v>16</v>
      </c>
      <c r="C3973">
        <v>1602</v>
      </c>
      <c r="E3973">
        <v>106974</v>
      </c>
      <c r="F3973" t="s">
        <v>2261</v>
      </c>
      <c r="G3973" t="s">
        <v>3161</v>
      </c>
      <c r="H3973" t="s">
        <v>4303</v>
      </c>
    </row>
    <row r="3974" spans="1:8" x14ac:dyDescent="0.3">
      <c r="A3974">
        <v>512603</v>
      </c>
      <c r="B3974">
        <v>16</v>
      </c>
      <c r="C3974">
        <v>1602</v>
      </c>
      <c r="E3974">
        <v>106975</v>
      </c>
      <c r="F3974" t="s">
        <v>2261</v>
      </c>
      <c r="G3974" t="s">
        <v>4223</v>
      </c>
      <c r="H3974" t="s">
        <v>7199</v>
      </c>
    </row>
    <row r="3975" spans="1:8" x14ac:dyDescent="0.3">
      <c r="A3975">
        <v>510270</v>
      </c>
      <c r="B3975">
        <v>16</v>
      </c>
      <c r="C3975">
        <v>1602</v>
      </c>
      <c r="E3975">
        <v>106976</v>
      </c>
      <c r="F3975" t="s">
        <v>2261</v>
      </c>
      <c r="G3975" t="s">
        <v>5114</v>
      </c>
      <c r="H3975" t="s">
        <v>7200</v>
      </c>
    </row>
    <row r="3976" spans="1:8" x14ac:dyDescent="0.3">
      <c r="A3976">
        <v>510999</v>
      </c>
      <c r="B3976">
        <v>19</v>
      </c>
      <c r="C3976">
        <v>1903</v>
      </c>
      <c r="E3976">
        <v>106977</v>
      </c>
      <c r="F3976" t="s">
        <v>2261</v>
      </c>
      <c r="G3976" t="s">
        <v>7201</v>
      </c>
      <c r="H3976" t="s">
        <v>4437</v>
      </c>
    </row>
    <row r="3977" spans="1:8" x14ac:dyDescent="0.3">
      <c r="A3977">
        <v>510673</v>
      </c>
      <c r="B3977">
        <v>19</v>
      </c>
      <c r="C3977">
        <v>1903</v>
      </c>
      <c r="E3977">
        <v>106978</v>
      </c>
      <c r="F3977" t="s">
        <v>2261</v>
      </c>
      <c r="G3977" t="s">
        <v>7202</v>
      </c>
      <c r="H3977" t="s">
        <v>5594</v>
      </c>
    </row>
    <row r="3978" spans="1:8" x14ac:dyDescent="0.3">
      <c r="A3978">
        <v>510994</v>
      </c>
      <c r="B3978">
        <v>19</v>
      </c>
      <c r="C3978">
        <v>1903</v>
      </c>
      <c r="E3978">
        <v>106979</v>
      </c>
      <c r="F3978" t="s">
        <v>2264</v>
      </c>
      <c r="G3978" t="s">
        <v>4185</v>
      </c>
      <c r="H3978" t="s">
        <v>7203</v>
      </c>
    </row>
    <row r="3979" spans="1:8" x14ac:dyDescent="0.3">
      <c r="A3979">
        <v>510999</v>
      </c>
      <c r="B3979">
        <v>19</v>
      </c>
      <c r="C3979">
        <v>1903</v>
      </c>
      <c r="E3979">
        <v>106980</v>
      </c>
      <c r="F3979" t="s">
        <v>2264</v>
      </c>
      <c r="G3979" t="s">
        <v>7204</v>
      </c>
      <c r="H3979" t="s">
        <v>7205</v>
      </c>
    </row>
    <row r="3980" spans="1:8" x14ac:dyDescent="0.3">
      <c r="A3980">
        <v>510559</v>
      </c>
      <c r="B3980">
        <v>19</v>
      </c>
      <c r="C3980">
        <v>1902</v>
      </c>
      <c r="E3980">
        <v>106981</v>
      </c>
      <c r="F3980" t="s">
        <v>2261</v>
      </c>
      <c r="G3980" t="s">
        <v>7206</v>
      </c>
      <c r="H3980" t="s">
        <v>7207</v>
      </c>
    </row>
    <row r="3981" spans="1:8" x14ac:dyDescent="0.3">
      <c r="A3981">
        <v>510559</v>
      </c>
      <c r="B3981">
        <v>19</v>
      </c>
      <c r="C3981">
        <v>1902</v>
      </c>
      <c r="E3981">
        <v>106982</v>
      </c>
      <c r="F3981" t="s">
        <v>2261</v>
      </c>
      <c r="G3981" t="s">
        <v>7208</v>
      </c>
      <c r="H3981" t="s">
        <v>7209</v>
      </c>
    </row>
    <row r="3982" spans="1:8" x14ac:dyDescent="0.3">
      <c r="A3982">
        <v>515214</v>
      </c>
      <c r="B3982">
        <v>20</v>
      </c>
      <c r="C3982">
        <v>2006</v>
      </c>
      <c r="E3982">
        <v>106983</v>
      </c>
      <c r="F3982" t="s">
        <v>2261</v>
      </c>
      <c r="G3982" t="s">
        <v>7210</v>
      </c>
      <c r="H3982" t="s">
        <v>7211</v>
      </c>
    </row>
    <row r="3983" spans="1:8" x14ac:dyDescent="0.3">
      <c r="A3983">
        <v>515214</v>
      </c>
      <c r="B3983">
        <v>20</v>
      </c>
      <c r="C3983">
        <v>2006</v>
      </c>
      <c r="E3983">
        <v>106984</v>
      </c>
      <c r="F3983" t="s">
        <v>2261</v>
      </c>
      <c r="G3983" t="s">
        <v>7212</v>
      </c>
      <c r="H3983" t="s">
        <v>7213</v>
      </c>
    </row>
    <row r="3984" spans="1:8" x14ac:dyDescent="0.3">
      <c r="A3984">
        <v>511195</v>
      </c>
      <c r="B3984">
        <v>18</v>
      </c>
      <c r="C3984">
        <v>1803</v>
      </c>
      <c r="E3984">
        <v>106985</v>
      </c>
      <c r="F3984" t="s">
        <v>2261</v>
      </c>
      <c r="G3984" t="s">
        <v>2394</v>
      </c>
      <c r="H3984" t="s">
        <v>7214</v>
      </c>
    </row>
    <row r="3985" spans="1:8" x14ac:dyDescent="0.3">
      <c r="A3985">
        <v>511836</v>
      </c>
      <c r="B3985">
        <v>19</v>
      </c>
      <c r="C3985">
        <v>1902</v>
      </c>
      <c r="E3985">
        <v>106986</v>
      </c>
      <c r="F3985" t="s">
        <v>2261</v>
      </c>
      <c r="G3985" t="s">
        <v>6433</v>
      </c>
      <c r="H3985" t="s">
        <v>7215</v>
      </c>
    </row>
    <row r="3986" spans="1:8" x14ac:dyDescent="0.3">
      <c r="A3986">
        <v>513343</v>
      </c>
      <c r="B3986">
        <v>18</v>
      </c>
      <c r="C3986">
        <v>1804</v>
      </c>
      <c r="E3986">
        <v>106987</v>
      </c>
      <c r="F3986" t="s">
        <v>2264</v>
      </c>
      <c r="G3986" t="s">
        <v>7216</v>
      </c>
      <c r="H3986" t="s">
        <v>7217</v>
      </c>
    </row>
    <row r="3987" spans="1:8" x14ac:dyDescent="0.3">
      <c r="A3987">
        <v>511175</v>
      </c>
      <c r="B3987">
        <v>18</v>
      </c>
      <c r="C3987">
        <v>1804</v>
      </c>
      <c r="E3987">
        <v>106988</v>
      </c>
      <c r="F3987" t="s">
        <v>2261</v>
      </c>
      <c r="G3987" t="s">
        <v>2597</v>
      </c>
      <c r="H3987" t="s">
        <v>7218</v>
      </c>
    </row>
    <row r="3988" spans="1:8" x14ac:dyDescent="0.3">
      <c r="A3988">
        <v>511393</v>
      </c>
      <c r="B3988">
        <v>18</v>
      </c>
      <c r="C3988">
        <v>1804</v>
      </c>
      <c r="E3988">
        <v>106989</v>
      </c>
      <c r="F3988" t="s">
        <v>2261</v>
      </c>
      <c r="G3988" t="s">
        <v>2674</v>
      </c>
      <c r="H3988" t="s">
        <v>7219</v>
      </c>
    </row>
    <row r="3989" spans="1:8" x14ac:dyDescent="0.3">
      <c r="A3989">
        <v>510651</v>
      </c>
      <c r="B3989">
        <v>22</v>
      </c>
      <c r="C3989">
        <v>2202</v>
      </c>
      <c r="E3989">
        <v>106990</v>
      </c>
      <c r="F3989" t="s">
        <v>2261</v>
      </c>
      <c r="G3989" t="s">
        <v>3741</v>
      </c>
      <c r="H3989" t="s">
        <v>3210</v>
      </c>
    </row>
    <row r="3990" spans="1:8" x14ac:dyDescent="0.3">
      <c r="A3990">
        <v>510057</v>
      </c>
      <c r="B3990">
        <v>22</v>
      </c>
      <c r="C3990">
        <v>2203</v>
      </c>
      <c r="E3990">
        <v>106991</v>
      </c>
      <c r="F3990" t="s">
        <v>2261</v>
      </c>
      <c r="G3990" t="s">
        <v>3088</v>
      </c>
      <c r="H3990" t="s">
        <v>7220</v>
      </c>
    </row>
    <row r="3991" spans="1:8" x14ac:dyDescent="0.3">
      <c r="A3991">
        <v>510068</v>
      </c>
      <c r="B3991">
        <v>17</v>
      </c>
      <c r="C3991">
        <v>1703</v>
      </c>
      <c r="E3991">
        <v>106992</v>
      </c>
      <c r="F3991" t="s">
        <v>2261</v>
      </c>
      <c r="G3991" t="s">
        <v>7221</v>
      </c>
      <c r="H3991" t="s">
        <v>7222</v>
      </c>
    </row>
    <row r="3992" spans="1:8" x14ac:dyDescent="0.3">
      <c r="A3992">
        <v>515184</v>
      </c>
      <c r="B3992">
        <v>17</v>
      </c>
      <c r="C3992">
        <v>1703</v>
      </c>
      <c r="E3992">
        <v>106993</v>
      </c>
      <c r="F3992" t="s">
        <v>2261</v>
      </c>
      <c r="G3992" t="s">
        <v>2311</v>
      </c>
      <c r="H3992" t="s">
        <v>7223</v>
      </c>
    </row>
    <row r="3993" spans="1:8" x14ac:dyDescent="0.3">
      <c r="A3993">
        <v>510825</v>
      </c>
      <c r="B3993">
        <v>19</v>
      </c>
      <c r="C3993">
        <v>1905</v>
      </c>
      <c r="E3993">
        <v>106994</v>
      </c>
      <c r="F3993" t="s">
        <v>2261</v>
      </c>
      <c r="G3993" t="s">
        <v>4512</v>
      </c>
      <c r="H3993" t="s">
        <v>7224</v>
      </c>
    </row>
    <row r="3994" spans="1:8" x14ac:dyDescent="0.3">
      <c r="A3994">
        <v>512198</v>
      </c>
      <c r="B3994">
        <v>20</v>
      </c>
      <c r="C3994">
        <v>2002</v>
      </c>
      <c r="E3994">
        <v>106995</v>
      </c>
      <c r="F3994" t="s">
        <v>2261</v>
      </c>
      <c r="G3994" t="s">
        <v>7225</v>
      </c>
      <c r="H3994" t="s">
        <v>7226</v>
      </c>
    </row>
    <row r="3995" spans="1:8" x14ac:dyDescent="0.3">
      <c r="A3995">
        <v>510712</v>
      </c>
      <c r="B3995">
        <v>21</v>
      </c>
      <c r="C3995">
        <v>2104</v>
      </c>
      <c r="E3995">
        <v>106996</v>
      </c>
      <c r="F3995" t="s">
        <v>2261</v>
      </c>
      <c r="G3995" t="s">
        <v>2485</v>
      </c>
      <c r="H3995" t="s">
        <v>7227</v>
      </c>
    </row>
    <row r="3996" spans="1:8" x14ac:dyDescent="0.3">
      <c r="A3996">
        <v>510911</v>
      </c>
      <c r="B3996">
        <v>18</v>
      </c>
      <c r="C3996">
        <v>1804</v>
      </c>
      <c r="E3996">
        <v>106997</v>
      </c>
      <c r="F3996" t="s">
        <v>2261</v>
      </c>
      <c r="G3996" t="s">
        <v>7228</v>
      </c>
      <c r="H3996" t="s">
        <v>7229</v>
      </c>
    </row>
    <row r="3997" spans="1:8" x14ac:dyDescent="0.3">
      <c r="A3997">
        <v>513388</v>
      </c>
      <c r="B3997">
        <v>21</v>
      </c>
      <c r="C3997">
        <v>2102</v>
      </c>
      <c r="E3997">
        <v>106998</v>
      </c>
      <c r="F3997" t="s">
        <v>2261</v>
      </c>
      <c r="G3997" t="s">
        <v>2677</v>
      </c>
      <c r="H3997" t="s">
        <v>7230</v>
      </c>
    </row>
    <row r="3998" spans="1:8" x14ac:dyDescent="0.3">
      <c r="A3998">
        <v>513828</v>
      </c>
      <c r="B3998">
        <v>21</v>
      </c>
      <c r="C3998">
        <v>2102</v>
      </c>
      <c r="E3998">
        <v>106999</v>
      </c>
      <c r="F3998" t="s">
        <v>2261</v>
      </c>
      <c r="G3998" t="s">
        <v>7231</v>
      </c>
      <c r="H3998" t="s">
        <v>7232</v>
      </c>
    </row>
    <row r="3999" spans="1:8" x14ac:dyDescent="0.3">
      <c r="A3999">
        <v>510629</v>
      </c>
      <c r="B3999">
        <v>22</v>
      </c>
      <c r="C3999">
        <v>2202</v>
      </c>
      <c r="E3999">
        <v>107000</v>
      </c>
      <c r="F3999" t="s">
        <v>2261</v>
      </c>
      <c r="G3999" t="s">
        <v>7233</v>
      </c>
      <c r="H3999" t="s">
        <v>3215</v>
      </c>
    </row>
    <row r="4000" spans="1:8" x14ac:dyDescent="0.3">
      <c r="A4000">
        <v>510725</v>
      </c>
      <c r="B4000">
        <v>22</v>
      </c>
      <c r="C4000">
        <v>2202</v>
      </c>
      <c r="E4000">
        <v>107001</v>
      </c>
      <c r="F4000" t="s">
        <v>2261</v>
      </c>
      <c r="G4000" t="s">
        <v>2680</v>
      </c>
      <c r="H4000" t="s">
        <v>7234</v>
      </c>
    </row>
    <row r="4001" spans="1:8" x14ac:dyDescent="0.3">
      <c r="A4001">
        <v>513462</v>
      </c>
      <c r="B4001">
        <v>22</v>
      </c>
      <c r="C4001">
        <v>2202</v>
      </c>
      <c r="E4001">
        <v>107002</v>
      </c>
      <c r="F4001" t="s">
        <v>2261</v>
      </c>
      <c r="G4001" t="s">
        <v>3331</v>
      </c>
      <c r="H4001" t="s">
        <v>7235</v>
      </c>
    </row>
    <row r="4002" spans="1:8" x14ac:dyDescent="0.3">
      <c r="A4002">
        <v>510615</v>
      </c>
      <c r="B4002">
        <v>19</v>
      </c>
      <c r="C4002">
        <v>1902</v>
      </c>
      <c r="E4002">
        <v>107003</v>
      </c>
      <c r="F4002" t="s">
        <v>2261</v>
      </c>
      <c r="G4002" t="s">
        <v>4144</v>
      </c>
      <c r="H4002" t="s">
        <v>7236</v>
      </c>
    </row>
    <row r="4003" spans="1:8" x14ac:dyDescent="0.3">
      <c r="A4003">
        <v>510608</v>
      </c>
      <c r="B4003">
        <v>18</v>
      </c>
      <c r="C4003">
        <v>1803</v>
      </c>
      <c r="E4003">
        <v>107004</v>
      </c>
      <c r="F4003" t="s">
        <v>2261</v>
      </c>
      <c r="G4003" t="s">
        <v>7237</v>
      </c>
      <c r="H4003" t="s">
        <v>7238</v>
      </c>
    </row>
    <row r="4004" spans="1:8" x14ac:dyDescent="0.3">
      <c r="A4004">
        <v>511435</v>
      </c>
      <c r="B4004">
        <v>16</v>
      </c>
      <c r="C4004">
        <v>1603</v>
      </c>
      <c r="E4004">
        <v>107005</v>
      </c>
      <c r="F4004" t="s">
        <v>2261</v>
      </c>
      <c r="G4004" t="s">
        <v>7239</v>
      </c>
      <c r="H4004" t="s">
        <v>7240</v>
      </c>
    </row>
    <row r="4005" spans="1:8" x14ac:dyDescent="0.3">
      <c r="A4005">
        <v>515222</v>
      </c>
      <c r="B4005">
        <v>16</v>
      </c>
      <c r="C4005">
        <v>1602</v>
      </c>
      <c r="E4005">
        <v>107006</v>
      </c>
      <c r="F4005" t="s">
        <v>2261</v>
      </c>
      <c r="G4005" t="s">
        <v>3425</v>
      </c>
      <c r="H4005" t="s">
        <v>7241</v>
      </c>
    </row>
    <row r="4006" spans="1:8" x14ac:dyDescent="0.3">
      <c r="A4006">
        <v>513721</v>
      </c>
      <c r="B4006">
        <v>18</v>
      </c>
      <c r="C4006">
        <v>1802</v>
      </c>
      <c r="E4006">
        <v>107007</v>
      </c>
      <c r="F4006" t="s">
        <v>2261</v>
      </c>
      <c r="G4006" t="s">
        <v>3187</v>
      </c>
      <c r="H4006" t="s">
        <v>4235</v>
      </c>
    </row>
    <row r="4007" spans="1:8" x14ac:dyDescent="0.3">
      <c r="A4007">
        <v>512292</v>
      </c>
      <c r="B4007">
        <v>21</v>
      </c>
      <c r="C4007">
        <v>2104</v>
      </c>
      <c r="E4007">
        <v>107008</v>
      </c>
      <c r="F4007" t="s">
        <v>2261</v>
      </c>
      <c r="G4007" t="s">
        <v>2478</v>
      </c>
      <c r="H4007" t="s">
        <v>6019</v>
      </c>
    </row>
    <row r="4008" spans="1:8" x14ac:dyDescent="0.3">
      <c r="A4008">
        <v>512194</v>
      </c>
      <c r="B4008">
        <v>20</v>
      </c>
      <c r="C4008">
        <v>2002</v>
      </c>
      <c r="E4008">
        <v>107009</v>
      </c>
      <c r="F4008" t="s">
        <v>2261</v>
      </c>
      <c r="G4008" t="s">
        <v>7242</v>
      </c>
      <c r="H4008" t="s">
        <v>7243</v>
      </c>
    </row>
    <row r="4009" spans="1:8" x14ac:dyDescent="0.3">
      <c r="A4009">
        <v>510274</v>
      </c>
      <c r="B4009">
        <v>18</v>
      </c>
      <c r="C4009">
        <v>1802</v>
      </c>
      <c r="E4009">
        <v>107010</v>
      </c>
      <c r="F4009" t="s">
        <v>2261</v>
      </c>
      <c r="G4009" t="s">
        <v>2373</v>
      </c>
      <c r="H4009" t="s">
        <v>7244</v>
      </c>
    </row>
    <row r="4010" spans="1:8" x14ac:dyDescent="0.3">
      <c r="A4010">
        <v>515281</v>
      </c>
      <c r="B4010">
        <v>16</v>
      </c>
      <c r="C4010">
        <v>1604</v>
      </c>
      <c r="E4010">
        <v>107011</v>
      </c>
      <c r="F4010" t="s">
        <v>2261</v>
      </c>
      <c r="G4010" t="s">
        <v>7245</v>
      </c>
      <c r="H4010" t="s">
        <v>7246</v>
      </c>
    </row>
    <row r="4011" spans="1:8" x14ac:dyDescent="0.3">
      <c r="A4011">
        <v>512100</v>
      </c>
      <c r="B4011">
        <v>21</v>
      </c>
      <c r="C4011">
        <v>2102</v>
      </c>
      <c r="E4011">
        <v>107012</v>
      </c>
      <c r="F4011" t="s">
        <v>2261</v>
      </c>
      <c r="G4011" t="s">
        <v>6018</v>
      </c>
      <c r="H4011" t="s">
        <v>7247</v>
      </c>
    </row>
    <row r="4012" spans="1:8" x14ac:dyDescent="0.3">
      <c r="A4012">
        <v>515509</v>
      </c>
      <c r="B4012">
        <v>20</v>
      </c>
      <c r="C4012">
        <v>2006</v>
      </c>
      <c r="E4012">
        <v>107013</v>
      </c>
      <c r="F4012" t="s">
        <v>2261</v>
      </c>
      <c r="G4012" t="s">
        <v>2347</v>
      </c>
      <c r="H4012" t="s">
        <v>7248</v>
      </c>
    </row>
    <row r="4013" spans="1:8" x14ac:dyDescent="0.3">
      <c r="A4013">
        <v>510608</v>
      </c>
      <c r="B4013">
        <v>18</v>
      </c>
      <c r="C4013">
        <v>1803</v>
      </c>
      <c r="E4013">
        <v>107014</v>
      </c>
      <c r="F4013" t="s">
        <v>2261</v>
      </c>
      <c r="G4013" t="s">
        <v>3602</v>
      </c>
      <c r="H4013" t="s">
        <v>7249</v>
      </c>
    </row>
    <row r="4014" spans="1:8" x14ac:dyDescent="0.3">
      <c r="A4014">
        <v>510608</v>
      </c>
      <c r="B4014">
        <v>18</v>
      </c>
      <c r="C4014">
        <v>1803</v>
      </c>
      <c r="E4014">
        <v>107015</v>
      </c>
      <c r="F4014" t="s">
        <v>2261</v>
      </c>
      <c r="G4014" t="s">
        <v>3094</v>
      </c>
      <c r="H4014" t="s">
        <v>7250</v>
      </c>
    </row>
    <row r="4015" spans="1:8" x14ac:dyDescent="0.3">
      <c r="A4015">
        <v>510240</v>
      </c>
      <c r="B4015">
        <v>16</v>
      </c>
      <c r="C4015">
        <v>1603</v>
      </c>
      <c r="E4015">
        <v>107016</v>
      </c>
      <c r="F4015" t="s">
        <v>2264</v>
      </c>
      <c r="G4015" t="s">
        <v>4981</v>
      </c>
      <c r="H4015" t="s">
        <v>7251</v>
      </c>
    </row>
    <row r="4016" spans="1:8" x14ac:dyDescent="0.3">
      <c r="A4016">
        <v>511412</v>
      </c>
      <c r="B4016">
        <v>17</v>
      </c>
      <c r="C4016">
        <v>1704</v>
      </c>
      <c r="E4016">
        <v>107017</v>
      </c>
      <c r="F4016" t="s">
        <v>2261</v>
      </c>
      <c r="G4016" t="s">
        <v>3187</v>
      </c>
      <c r="H4016" t="s">
        <v>7252</v>
      </c>
    </row>
    <row r="4017" spans="1:8" x14ac:dyDescent="0.3">
      <c r="A4017">
        <v>515484</v>
      </c>
      <c r="B4017">
        <v>21</v>
      </c>
      <c r="C4017">
        <v>2102</v>
      </c>
      <c r="E4017">
        <v>107018</v>
      </c>
      <c r="F4017" t="s">
        <v>2261</v>
      </c>
      <c r="G4017" t="s">
        <v>7253</v>
      </c>
      <c r="H4017" t="s">
        <v>7254</v>
      </c>
    </row>
    <row r="4018" spans="1:8" x14ac:dyDescent="0.3">
      <c r="A4018">
        <v>513744</v>
      </c>
      <c r="B4018">
        <v>22</v>
      </c>
      <c r="C4018">
        <v>2202</v>
      </c>
      <c r="E4018">
        <v>107019</v>
      </c>
      <c r="F4018" t="s">
        <v>2264</v>
      </c>
      <c r="G4018" t="s">
        <v>7255</v>
      </c>
      <c r="H4018" t="s">
        <v>7256</v>
      </c>
    </row>
    <row r="4019" spans="1:8" x14ac:dyDescent="0.3">
      <c r="A4019">
        <v>510747</v>
      </c>
      <c r="B4019">
        <v>22</v>
      </c>
      <c r="C4019">
        <v>2202</v>
      </c>
      <c r="E4019">
        <v>107020</v>
      </c>
      <c r="F4019" t="s">
        <v>2261</v>
      </c>
      <c r="G4019" t="s">
        <v>4262</v>
      </c>
      <c r="H4019" t="s">
        <v>3543</v>
      </c>
    </row>
    <row r="4020" spans="1:8" x14ac:dyDescent="0.3">
      <c r="A4020">
        <v>510315</v>
      </c>
      <c r="B4020">
        <v>18</v>
      </c>
      <c r="C4020">
        <v>1803</v>
      </c>
      <c r="E4020">
        <v>107021</v>
      </c>
      <c r="F4020" t="s">
        <v>2261</v>
      </c>
      <c r="G4020" t="s">
        <v>2491</v>
      </c>
      <c r="H4020" t="s">
        <v>7257</v>
      </c>
    </row>
    <row r="4021" spans="1:8" x14ac:dyDescent="0.3">
      <c r="A4021">
        <v>510266</v>
      </c>
      <c r="B4021">
        <v>18</v>
      </c>
      <c r="C4021">
        <v>1803</v>
      </c>
      <c r="E4021">
        <v>107022</v>
      </c>
      <c r="F4021" t="s">
        <v>2261</v>
      </c>
      <c r="G4021" t="s">
        <v>4185</v>
      </c>
      <c r="H4021" t="s">
        <v>7258</v>
      </c>
    </row>
    <row r="4022" spans="1:8" x14ac:dyDescent="0.3">
      <c r="A4022">
        <v>513206</v>
      </c>
      <c r="B4022">
        <v>20</v>
      </c>
      <c r="C4022">
        <v>2003</v>
      </c>
      <c r="E4022">
        <v>107023</v>
      </c>
      <c r="F4022" t="s">
        <v>2261</v>
      </c>
      <c r="G4022" t="s">
        <v>3493</v>
      </c>
      <c r="H4022" t="s">
        <v>7259</v>
      </c>
    </row>
    <row r="4023" spans="1:8" x14ac:dyDescent="0.3">
      <c r="A4023">
        <v>512820</v>
      </c>
      <c r="B4023">
        <v>21</v>
      </c>
      <c r="C4023">
        <v>2103</v>
      </c>
      <c r="E4023">
        <v>107024</v>
      </c>
      <c r="F4023" t="s">
        <v>2261</v>
      </c>
      <c r="G4023" t="s">
        <v>7260</v>
      </c>
      <c r="H4023" t="s">
        <v>7261</v>
      </c>
    </row>
    <row r="4024" spans="1:8" x14ac:dyDescent="0.3">
      <c r="A4024">
        <v>511017</v>
      </c>
      <c r="B4024">
        <v>18</v>
      </c>
      <c r="C4024">
        <v>1803</v>
      </c>
      <c r="E4024">
        <v>107025</v>
      </c>
      <c r="F4024" t="s">
        <v>2261</v>
      </c>
      <c r="G4024" t="s">
        <v>3354</v>
      </c>
      <c r="H4024" t="s">
        <v>7262</v>
      </c>
    </row>
    <row r="4025" spans="1:8" x14ac:dyDescent="0.3">
      <c r="A4025">
        <v>513741</v>
      </c>
      <c r="B4025">
        <v>23</v>
      </c>
      <c r="C4025">
        <v>2303</v>
      </c>
      <c r="E4025">
        <v>107026</v>
      </c>
      <c r="F4025" t="s">
        <v>2261</v>
      </c>
      <c r="G4025" t="s">
        <v>7263</v>
      </c>
      <c r="H4025" t="s">
        <v>7264</v>
      </c>
    </row>
    <row r="4026" spans="1:8" x14ac:dyDescent="0.3">
      <c r="A4026">
        <v>511062</v>
      </c>
      <c r="B4026">
        <v>22</v>
      </c>
      <c r="C4026">
        <v>2202</v>
      </c>
      <c r="E4026">
        <v>107027</v>
      </c>
      <c r="F4026" t="s">
        <v>2261</v>
      </c>
      <c r="G4026" t="s">
        <v>2941</v>
      </c>
      <c r="H4026" t="s">
        <v>6636</v>
      </c>
    </row>
    <row r="4027" spans="1:8" x14ac:dyDescent="0.3">
      <c r="A4027">
        <v>511062</v>
      </c>
      <c r="B4027">
        <v>22</v>
      </c>
      <c r="C4027">
        <v>2202</v>
      </c>
      <c r="E4027">
        <v>107028</v>
      </c>
      <c r="F4027" t="s">
        <v>2261</v>
      </c>
      <c r="G4027" t="s">
        <v>3156</v>
      </c>
      <c r="H4027" t="s">
        <v>7265</v>
      </c>
    </row>
    <row r="4028" spans="1:8" x14ac:dyDescent="0.3">
      <c r="A4028">
        <v>511855</v>
      </c>
      <c r="B4028">
        <v>22</v>
      </c>
      <c r="C4028">
        <v>2202</v>
      </c>
      <c r="E4028">
        <v>107029</v>
      </c>
      <c r="F4028" t="s">
        <v>2264</v>
      </c>
      <c r="G4028" t="s">
        <v>2588</v>
      </c>
      <c r="H4028" t="s">
        <v>7266</v>
      </c>
    </row>
    <row r="4029" spans="1:8" x14ac:dyDescent="0.3">
      <c r="A4029">
        <v>514167</v>
      </c>
      <c r="B4029">
        <v>16</v>
      </c>
      <c r="C4029">
        <v>1604</v>
      </c>
      <c r="E4029">
        <v>107030</v>
      </c>
      <c r="F4029" t="s">
        <v>2261</v>
      </c>
      <c r="G4029" t="s">
        <v>7267</v>
      </c>
      <c r="H4029" t="s">
        <v>7268</v>
      </c>
    </row>
    <row r="4030" spans="1:8" x14ac:dyDescent="0.3">
      <c r="A4030">
        <v>510559</v>
      </c>
      <c r="B4030">
        <v>19</v>
      </c>
      <c r="C4030">
        <v>1902</v>
      </c>
      <c r="E4030">
        <v>107031</v>
      </c>
      <c r="F4030" t="s">
        <v>2261</v>
      </c>
      <c r="G4030" t="s">
        <v>3888</v>
      </c>
      <c r="H4030" t="s">
        <v>7269</v>
      </c>
    </row>
    <row r="4031" spans="1:8" x14ac:dyDescent="0.3">
      <c r="A4031">
        <v>511437</v>
      </c>
      <c r="B4031">
        <v>16</v>
      </c>
      <c r="C4031">
        <v>1602</v>
      </c>
      <c r="E4031">
        <v>107032</v>
      </c>
      <c r="F4031" t="s">
        <v>2261</v>
      </c>
      <c r="G4031" t="s">
        <v>2945</v>
      </c>
      <c r="H4031" t="s">
        <v>7270</v>
      </c>
    </row>
    <row r="4032" spans="1:8" x14ac:dyDescent="0.3">
      <c r="A4032">
        <v>510812</v>
      </c>
      <c r="B4032">
        <v>18</v>
      </c>
      <c r="C4032">
        <v>1804</v>
      </c>
      <c r="E4032">
        <v>107033</v>
      </c>
      <c r="F4032" t="s">
        <v>2261</v>
      </c>
      <c r="G4032" t="s">
        <v>2605</v>
      </c>
      <c r="H4032" t="s">
        <v>7271</v>
      </c>
    </row>
    <row r="4033" spans="1:8" x14ac:dyDescent="0.3">
      <c r="A4033">
        <v>511564</v>
      </c>
      <c r="B4033">
        <v>16</v>
      </c>
      <c r="C4033">
        <v>1603</v>
      </c>
      <c r="E4033">
        <v>107034</v>
      </c>
      <c r="F4033" t="s">
        <v>2264</v>
      </c>
      <c r="G4033" t="s">
        <v>3090</v>
      </c>
      <c r="H4033" t="s">
        <v>7272</v>
      </c>
    </row>
    <row r="4034" spans="1:8" x14ac:dyDescent="0.3">
      <c r="A4034">
        <v>510275</v>
      </c>
      <c r="B4034">
        <v>18</v>
      </c>
      <c r="C4034">
        <v>1802</v>
      </c>
      <c r="E4034">
        <v>107035</v>
      </c>
      <c r="F4034" t="s">
        <v>2261</v>
      </c>
      <c r="G4034" t="s">
        <v>3081</v>
      </c>
      <c r="H4034" t="s">
        <v>7273</v>
      </c>
    </row>
    <row r="4035" spans="1:8" x14ac:dyDescent="0.3">
      <c r="A4035">
        <v>514267</v>
      </c>
      <c r="B4035">
        <v>18</v>
      </c>
      <c r="C4035">
        <v>1804</v>
      </c>
      <c r="E4035">
        <v>107036</v>
      </c>
      <c r="F4035" t="s">
        <v>2261</v>
      </c>
      <c r="G4035" t="s">
        <v>5802</v>
      </c>
      <c r="H4035" t="s">
        <v>7274</v>
      </c>
    </row>
    <row r="4036" spans="1:8" x14ac:dyDescent="0.3">
      <c r="A4036">
        <v>510408</v>
      </c>
      <c r="B4036">
        <v>18</v>
      </c>
      <c r="C4036">
        <v>1804</v>
      </c>
      <c r="E4036">
        <v>107037</v>
      </c>
      <c r="F4036" t="s">
        <v>2261</v>
      </c>
      <c r="G4036" t="s">
        <v>4396</v>
      </c>
      <c r="H4036" t="s">
        <v>7275</v>
      </c>
    </row>
    <row r="4037" spans="1:8" x14ac:dyDescent="0.3">
      <c r="A4037">
        <v>510911</v>
      </c>
      <c r="B4037">
        <v>18</v>
      </c>
      <c r="C4037">
        <v>1804</v>
      </c>
      <c r="E4037">
        <v>107038</v>
      </c>
      <c r="F4037" t="s">
        <v>2261</v>
      </c>
      <c r="G4037" t="s">
        <v>3246</v>
      </c>
      <c r="H4037" t="s">
        <v>4235</v>
      </c>
    </row>
    <row r="4038" spans="1:8" x14ac:dyDescent="0.3">
      <c r="A4038">
        <v>510559</v>
      </c>
      <c r="B4038">
        <v>19</v>
      </c>
      <c r="C4038">
        <v>1902</v>
      </c>
      <c r="E4038">
        <v>107039</v>
      </c>
      <c r="F4038" t="s">
        <v>2261</v>
      </c>
      <c r="G4038" t="s">
        <v>2677</v>
      </c>
      <c r="H4038" t="s">
        <v>7276</v>
      </c>
    </row>
    <row r="4039" spans="1:8" x14ac:dyDescent="0.3">
      <c r="A4039">
        <v>510946</v>
      </c>
      <c r="B4039">
        <v>19</v>
      </c>
      <c r="C4039">
        <v>1902</v>
      </c>
      <c r="E4039">
        <v>107040</v>
      </c>
      <c r="F4039" t="s">
        <v>2261</v>
      </c>
      <c r="G4039" t="s">
        <v>4094</v>
      </c>
      <c r="H4039" t="s">
        <v>7277</v>
      </c>
    </row>
    <row r="4040" spans="1:8" x14ac:dyDescent="0.3">
      <c r="A4040">
        <v>514179</v>
      </c>
      <c r="B4040">
        <v>19</v>
      </c>
      <c r="C4040">
        <v>1902</v>
      </c>
      <c r="E4040">
        <v>107041</v>
      </c>
      <c r="F4040" t="s">
        <v>2261</v>
      </c>
      <c r="G4040" t="s">
        <v>2401</v>
      </c>
      <c r="H4040" t="s">
        <v>7278</v>
      </c>
    </row>
    <row r="4041" spans="1:8" x14ac:dyDescent="0.3">
      <c r="A4041">
        <v>510735</v>
      </c>
      <c r="B4041">
        <v>18</v>
      </c>
      <c r="C4041">
        <v>1804</v>
      </c>
      <c r="E4041">
        <v>107042</v>
      </c>
      <c r="F4041" t="s">
        <v>2261</v>
      </c>
      <c r="G4041" t="s">
        <v>4000</v>
      </c>
      <c r="H4041" t="s">
        <v>7279</v>
      </c>
    </row>
    <row r="4042" spans="1:8" x14ac:dyDescent="0.3">
      <c r="A4042">
        <v>512001</v>
      </c>
      <c r="B4042">
        <v>20</v>
      </c>
      <c r="C4042">
        <v>2002</v>
      </c>
      <c r="E4042">
        <v>107043</v>
      </c>
      <c r="F4042" t="s">
        <v>2261</v>
      </c>
      <c r="G4042" t="s">
        <v>3826</v>
      </c>
      <c r="H4042" t="s">
        <v>7280</v>
      </c>
    </row>
    <row r="4043" spans="1:8" x14ac:dyDescent="0.3">
      <c r="A4043">
        <v>510095</v>
      </c>
      <c r="B4043">
        <v>19</v>
      </c>
      <c r="C4043">
        <v>1905</v>
      </c>
      <c r="E4043">
        <v>107044</v>
      </c>
      <c r="F4043" t="s">
        <v>2261</v>
      </c>
      <c r="G4043" t="s">
        <v>7281</v>
      </c>
      <c r="H4043" t="s">
        <v>7282</v>
      </c>
    </row>
    <row r="4044" spans="1:8" x14ac:dyDescent="0.3">
      <c r="A4044">
        <v>511020</v>
      </c>
      <c r="B4044">
        <v>18</v>
      </c>
      <c r="C4044">
        <v>1803</v>
      </c>
      <c r="E4044">
        <v>107045</v>
      </c>
      <c r="F4044" t="s">
        <v>2261</v>
      </c>
      <c r="G4044" t="s">
        <v>3826</v>
      </c>
      <c r="H4044" t="s">
        <v>7283</v>
      </c>
    </row>
    <row r="4045" spans="1:8" x14ac:dyDescent="0.3">
      <c r="A4045">
        <v>514755</v>
      </c>
      <c r="B4045">
        <v>22</v>
      </c>
      <c r="C4045">
        <v>2203</v>
      </c>
      <c r="E4045">
        <v>107046</v>
      </c>
      <c r="F4045" t="s">
        <v>2261</v>
      </c>
      <c r="G4045" t="s">
        <v>2357</v>
      </c>
      <c r="H4045" t="s">
        <v>7284</v>
      </c>
    </row>
    <row r="4046" spans="1:8" x14ac:dyDescent="0.3">
      <c r="A4046">
        <v>511713</v>
      </c>
      <c r="B4046">
        <v>23</v>
      </c>
      <c r="C4046">
        <v>2302</v>
      </c>
      <c r="E4046">
        <v>107047</v>
      </c>
      <c r="F4046" t="s">
        <v>2261</v>
      </c>
      <c r="G4046" t="s">
        <v>7285</v>
      </c>
      <c r="H4046" t="s">
        <v>7286</v>
      </c>
    </row>
    <row r="4047" spans="1:8" x14ac:dyDescent="0.3">
      <c r="A4047">
        <v>510402</v>
      </c>
      <c r="B4047">
        <v>22</v>
      </c>
      <c r="C4047">
        <v>2202</v>
      </c>
      <c r="E4047">
        <v>107048</v>
      </c>
      <c r="F4047" t="s">
        <v>2261</v>
      </c>
      <c r="G4047" t="s">
        <v>2835</v>
      </c>
      <c r="H4047" t="s">
        <v>5952</v>
      </c>
    </row>
    <row r="4048" spans="1:8" x14ac:dyDescent="0.3">
      <c r="A4048">
        <v>512084</v>
      </c>
      <c r="B4048">
        <v>21</v>
      </c>
      <c r="C4048">
        <v>2103</v>
      </c>
      <c r="E4048">
        <v>107049</v>
      </c>
      <c r="F4048" t="s">
        <v>2264</v>
      </c>
      <c r="G4048" t="s">
        <v>2476</v>
      </c>
      <c r="H4048" t="s">
        <v>6279</v>
      </c>
    </row>
    <row r="4049" spans="1:8" x14ac:dyDescent="0.3">
      <c r="A4049">
        <v>512820</v>
      </c>
      <c r="B4049">
        <v>21</v>
      </c>
      <c r="C4049">
        <v>2103</v>
      </c>
      <c r="E4049">
        <v>107050</v>
      </c>
      <c r="F4049" t="s">
        <v>2264</v>
      </c>
      <c r="G4049" t="s">
        <v>7287</v>
      </c>
      <c r="H4049" t="s">
        <v>7288</v>
      </c>
    </row>
    <row r="4050" spans="1:8" x14ac:dyDescent="0.3">
      <c r="A4050">
        <v>514571</v>
      </c>
      <c r="B4050">
        <v>20</v>
      </c>
      <c r="C4050">
        <v>2006</v>
      </c>
      <c r="E4050">
        <v>107051</v>
      </c>
      <c r="F4050" t="s">
        <v>2261</v>
      </c>
      <c r="G4050" t="s">
        <v>2270</v>
      </c>
      <c r="H4050" t="s">
        <v>7289</v>
      </c>
    </row>
    <row r="4051" spans="1:8" x14ac:dyDescent="0.3">
      <c r="A4051">
        <v>514593</v>
      </c>
      <c r="B4051">
        <v>21</v>
      </c>
      <c r="C4051">
        <v>2103</v>
      </c>
      <c r="E4051">
        <v>107052</v>
      </c>
      <c r="F4051" t="s">
        <v>2261</v>
      </c>
      <c r="G4051" t="s">
        <v>3433</v>
      </c>
      <c r="H4051" t="s">
        <v>7290</v>
      </c>
    </row>
    <row r="4052" spans="1:8" x14ac:dyDescent="0.3">
      <c r="A4052">
        <v>510274</v>
      </c>
      <c r="B4052">
        <v>18</v>
      </c>
      <c r="C4052">
        <v>1802</v>
      </c>
      <c r="E4052">
        <v>107053</v>
      </c>
      <c r="F4052" t="s">
        <v>2264</v>
      </c>
      <c r="G4052" t="s">
        <v>3678</v>
      </c>
      <c r="H4052" t="s">
        <v>7291</v>
      </c>
    </row>
    <row r="4053" spans="1:8" x14ac:dyDescent="0.3">
      <c r="A4053">
        <v>511731</v>
      </c>
      <c r="B4053">
        <v>22</v>
      </c>
      <c r="C4053">
        <v>2203</v>
      </c>
      <c r="E4053">
        <v>107054</v>
      </c>
      <c r="F4053" t="s">
        <v>2264</v>
      </c>
      <c r="G4053" t="s">
        <v>7292</v>
      </c>
      <c r="H4053" t="s">
        <v>7293</v>
      </c>
    </row>
    <row r="4054" spans="1:8" x14ac:dyDescent="0.3">
      <c r="A4054">
        <v>510700</v>
      </c>
      <c r="B4054">
        <v>18</v>
      </c>
      <c r="C4054">
        <v>1804</v>
      </c>
      <c r="E4054">
        <v>107055</v>
      </c>
      <c r="F4054" t="s">
        <v>2261</v>
      </c>
      <c r="G4054" t="s">
        <v>2268</v>
      </c>
      <c r="H4054" t="s">
        <v>2490</v>
      </c>
    </row>
    <row r="4055" spans="1:8" x14ac:dyDescent="0.3">
      <c r="A4055">
        <v>514238</v>
      </c>
      <c r="B4055">
        <v>22</v>
      </c>
      <c r="C4055">
        <v>2202</v>
      </c>
      <c r="E4055">
        <v>107056</v>
      </c>
      <c r="F4055" t="s">
        <v>2264</v>
      </c>
      <c r="G4055" t="s">
        <v>7294</v>
      </c>
      <c r="H4055" t="s">
        <v>7295</v>
      </c>
    </row>
    <row r="4056" spans="1:8" x14ac:dyDescent="0.3">
      <c r="A4056">
        <v>510736</v>
      </c>
      <c r="B4056">
        <v>22</v>
      </c>
      <c r="C4056">
        <v>2202</v>
      </c>
      <c r="E4056">
        <v>107057</v>
      </c>
      <c r="F4056" t="s">
        <v>2264</v>
      </c>
      <c r="G4056" t="s">
        <v>7296</v>
      </c>
      <c r="H4056" t="s">
        <v>7297</v>
      </c>
    </row>
    <row r="4057" spans="1:8" x14ac:dyDescent="0.3">
      <c r="A4057">
        <v>511861</v>
      </c>
      <c r="B4057">
        <v>22</v>
      </c>
      <c r="C4057">
        <v>2202</v>
      </c>
      <c r="E4057">
        <v>107058</v>
      </c>
      <c r="F4057" t="s">
        <v>2261</v>
      </c>
      <c r="G4057" t="s">
        <v>2333</v>
      </c>
      <c r="H4057" t="s">
        <v>7298</v>
      </c>
    </row>
    <row r="4058" spans="1:8" x14ac:dyDescent="0.3">
      <c r="A4058">
        <v>511861</v>
      </c>
      <c r="B4058">
        <v>22</v>
      </c>
      <c r="C4058">
        <v>2202</v>
      </c>
      <c r="E4058">
        <v>107059</v>
      </c>
      <c r="F4058" t="s">
        <v>2261</v>
      </c>
      <c r="G4058" t="s">
        <v>2345</v>
      </c>
      <c r="H4058" t="s">
        <v>4904</v>
      </c>
    </row>
    <row r="4059" spans="1:8" x14ac:dyDescent="0.3">
      <c r="A4059">
        <v>511861</v>
      </c>
      <c r="B4059">
        <v>22</v>
      </c>
      <c r="C4059">
        <v>2202</v>
      </c>
      <c r="E4059">
        <v>107060</v>
      </c>
      <c r="F4059" t="s">
        <v>2261</v>
      </c>
      <c r="G4059" t="s">
        <v>2303</v>
      </c>
      <c r="H4059" t="s">
        <v>4253</v>
      </c>
    </row>
    <row r="4060" spans="1:8" x14ac:dyDescent="0.3">
      <c r="A4060">
        <v>511855</v>
      </c>
      <c r="B4060">
        <v>22</v>
      </c>
      <c r="C4060">
        <v>2202</v>
      </c>
      <c r="E4060">
        <v>107061</v>
      </c>
      <c r="F4060" t="s">
        <v>2264</v>
      </c>
      <c r="G4060" t="s">
        <v>2597</v>
      </c>
      <c r="H4060" t="s">
        <v>7299</v>
      </c>
    </row>
    <row r="4061" spans="1:8" x14ac:dyDescent="0.3">
      <c r="A4061">
        <v>511580</v>
      </c>
      <c r="B4061">
        <v>19</v>
      </c>
      <c r="C4061">
        <v>1905</v>
      </c>
      <c r="E4061">
        <v>107062</v>
      </c>
      <c r="F4061" t="s">
        <v>2261</v>
      </c>
      <c r="G4061" t="s">
        <v>2582</v>
      </c>
      <c r="H4061" t="s">
        <v>7300</v>
      </c>
    </row>
    <row r="4062" spans="1:8" x14ac:dyDescent="0.3">
      <c r="A4062">
        <v>510728</v>
      </c>
      <c r="B4062">
        <v>22</v>
      </c>
      <c r="C4062">
        <v>2202</v>
      </c>
      <c r="E4062">
        <v>107063</v>
      </c>
      <c r="F4062" t="s">
        <v>2261</v>
      </c>
      <c r="G4062" t="s">
        <v>2540</v>
      </c>
      <c r="H4062" t="s">
        <v>7301</v>
      </c>
    </row>
    <row r="4063" spans="1:8" x14ac:dyDescent="0.3">
      <c r="A4063">
        <v>510156</v>
      </c>
      <c r="B4063">
        <v>19</v>
      </c>
      <c r="C4063">
        <v>1904</v>
      </c>
      <c r="E4063">
        <v>107064</v>
      </c>
      <c r="F4063" t="s">
        <v>2261</v>
      </c>
      <c r="G4063" t="s">
        <v>2957</v>
      </c>
      <c r="H4063" t="s">
        <v>7273</v>
      </c>
    </row>
    <row r="4064" spans="1:8" x14ac:dyDescent="0.3">
      <c r="A4064">
        <v>512114</v>
      </c>
      <c r="B4064">
        <v>21</v>
      </c>
      <c r="C4064">
        <v>2102</v>
      </c>
      <c r="E4064">
        <v>107065</v>
      </c>
      <c r="F4064" t="s">
        <v>2261</v>
      </c>
      <c r="G4064" t="s">
        <v>5360</v>
      </c>
      <c r="H4064" t="s">
        <v>2435</v>
      </c>
    </row>
    <row r="4065" spans="1:8" x14ac:dyDescent="0.3">
      <c r="A4065">
        <v>515613</v>
      </c>
      <c r="B4065">
        <v>22</v>
      </c>
      <c r="C4065">
        <v>2202</v>
      </c>
      <c r="E4065">
        <v>107066</v>
      </c>
      <c r="F4065" t="s">
        <v>2261</v>
      </c>
      <c r="G4065" t="s">
        <v>3427</v>
      </c>
      <c r="H4065" t="s">
        <v>7302</v>
      </c>
    </row>
    <row r="4066" spans="1:8" x14ac:dyDescent="0.3">
      <c r="A4066">
        <v>510095</v>
      </c>
      <c r="B4066">
        <v>19</v>
      </c>
      <c r="C4066">
        <v>1905</v>
      </c>
      <c r="E4066">
        <v>107067</v>
      </c>
      <c r="F4066" t="s">
        <v>2261</v>
      </c>
      <c r="G4066" t="s">
        <v>4909</v>
      </c>
      <c r="H4066" t="s">
        <v>7303</v>
      </c>
    </row>
    <row r="4067" spans="1:8" x14ac:dyDescent="0.3">
      <c r="A4067">
        <v>510727</v>
      </c>
      <c r="B4067">
        <v>22</v>
      </c>
      <c r="C4067">
        <v>2202</v>
      </c>
      <c r="E4067">
        <v>107068</v>
      </c>
      <c r="F4067" t="s">
        <v>2261</v>
      </c>
      <c r="G4067" t="s">
        <v>5421</v>
      </c>
      <c r="H4067" t="s">
        <v>7304</v>
      </c>
    </row>
    <row r="4068" spans="1:8" x14ac:dyDescent="0.3">
      <c r="A4068">
        <v>510608</v>
      </c>
      <c r="B4068">
        <v>18</v>
      </c>
      <c r="C4068">
        <v>1803</v>
      </c>
      <c r="E4068">
        <v>107069</v>
      </c>
      <c r="F4068" t="s">
        <v>2261</v>
      </c>
      <c r="G4068" t="s">
        <v>4961</v>
      </c>
      <c r="H4068" t="s">
        <v>7305</v>
      </c>
    </row>
    <row r="4069" spans="1:8" x14ac:dyDescent="0.3">
      <c r="A4069">
        <v>511123</v>
      </c>
      <c r="B4069">
        <v>16</v>
      </c>
      <c r="C4069">
        <v>1603</v>
      </c>
      <c r="E4069">
        <v>107070</v>
      </c>
      <c r="F4069" t="s">
        <v>2261</v>
      </c>
      <c r="G4069" t="s">
        <v>7306</v>
      </c>
      <c r="H4069" t="s">
        <v>4512</v>
      </c>
    </row>
    <row r="4070" spans="1:8" x14ac:dyDescent="0.3">
      <c r="A4070">
        <v>512528</v>
      </c>
      <c r="B4070">
        <v>17</v>
      </c>
      <c r="C4070">
        <v>1704</v>
      </c>
      <c r="E4070">
        <v>107071</v>
      </c>
      <c r="F4070" t="s">
        <v>2261</v>
      </c>
      <c r="G4070" t="s">
        <v>3858</v>
      </c>
      <c r="H4070" t="s">
        <v>3570</v>
      </c>
    </row>
    <row r="4071" spans="1:8" x14ac:dyDescent="0.3">
      <c r="A4071">
        <v>510419</v>
      </c>
      <c r="B4071">
        <v>23</v>
      </c>
      <c r="C4071">
        <v>2302</v>
      </c>
      <c r="E4071">
        <v>107072</v>
      </c>
      <c r="F4071" t="s">
        <v>2261</v>
      </c>
      <c r="G4071" t="s">
        <v>2945</v>
      </c>
      <c r="H4071" t="s">
        <v>7307</v>
      </c>
    </row>
    <row r="4072" spans="1:8" x14ac:dyDescent="0.3">
      <c r="A4072">
        <v>510419</v>
      </c>
      <c r="B4072">
        <v>23</v>
      </c>
      <c r="C4072">
        <v>2302</v>
      </c>
      <c r="E4072">
        <v>107073</v>
      </c>
      <c r="F4072" t="s">
        <v>2261</v>
      </c>
      <c r="G4072" t="s">
        <v>3826</v>
      </c>
      <c r="H4072" t="s">
        <v>7308</v>
      </c>
    </row>
    <row r="4073" spans="1:8" x14ac:dyDescent="0.3">
      <c r="A4073">
        <v>510324</v>
      </c>
      <c r="B4073">
        <v>23</v>
      </c>
      <c r="C4073">
        <v>2302</v>
      </c>
      <c r="E4073">
        <v>107074</v>
      </c>
      <c r="F4073" t="s">
        <v>2261</v>
      </c>
      <c r="G4073" t="s">
        <v>3187</v>
      </c>
      <c r="H4073" t="s">
        <v>7309</v>
      </c>
    </row>
    <row r="4074" spans="1:8" x14ac:dyDescent="0.3">
      <c r="A4074">
        <v>511488</v>
      </c>
      <c r="B4074">
        <v>22</v>
      </c>
      <c r="C4074">
        <v>2203</v>
      </c>
      <c r="E4074">
        <v>107075</v>
      </c>
      <c r="F4074" t="s">
        <v>2261</v>
      </c>
      <c r="G4074" t="s">
        <v>7310</v>
      </c>
      <c r="H4074" t="s">
        <v>2391</v>
      </c>
    </row>
    <row r="4075" spans="1:8" x14ac:dyDescent="0.3">
      <c r="A4075">
        <v>510009</v>
      </c>
      <c r="B4075">
        <v>21</v>
      </c>
      <c r="C4075">
        <v>2104</v>
      </c>
      <c r="E4075">
        <v>107076</v>
      </c>
      <c r="F4075" t="s">
        <v>2264</v>
      </c>
      <c r="G4075" t="s">
        <v>3615</v>
      </c>
      <c r="H4075" t="s">
        <v>7251</v>
      </c>
    </row>
    <row r="4076" spans="1:8" x14ac:dyDescent="0.3">
      <c r="A4076">
        <v>512468</v>
      </c>
      <c r="B4076">
        <v>20</v>
      </c>
      <c r="C4076">
        <v>2006</v>
      </c>
      <c r="E4076">
        <v>107077</v>
      </c>
      <c r="F4076" t="s">
        <v>2261</v>
      </c>
      <c r="G4076" t="s">
        <v>3761</v>
      </c>
      <c r="H4076" t="s">
        <v>3835</v>
      </c>
    </row>
    <row r="4077" spans="1:8" x14ac:dyDescent="0.3">
      <c r="A4077">
        <v>513299</v>
      </c>
      <c r="B4077">
        <v>21</v>
      </c>
      <c r="C4077">
        <v>2102</v>
      </c>
      <c r="E4077">
        <v>107079</v>
      </c>
      <c r="F4077" t="s">
        <v>2361</v>
      </c>
      <c r="G4077" t="s">
        <v>4311</v>
      </c>
      <c r="H4077" t="s">
        <v>7311</v>
      </c>
    </row>
    <row r="4078" spans="1:8" x14ac:dyDescent="0.3">
      <c r="A4078">
        <v>511932</v>
      </c>
      <c r="B4078">
        <v>21</v>
      </c>
      <c r="C4078">
        <v>2102</v>
      </c>
      <c r="E4078">
        <v>107080</v>
      </c>
      <c r="F4078" t="s">
        <v>2361</v>
      </c>
      <c r="G4078" t="s">
        <v>7312</v>
      </c>
      <c r="H4078" t="s">
        <v>7313</v>
      </c>
    </row>
    <row r="4079" spans="1:8" x14ac:dyDescent="0.3">
      <c r="A4079">
        <v>510143</v>
      </c>
      <c r="B4079">
        <v>21</v>
      </c>
      <c r="C4079">
        <v>2102</v>
      </c>
      <c r="E4079">
        <v>107081</v>
      </c>
      <c r="F4079" t="s">
        <v>2261</v>
      </c>
      <c r="G4079" t="s">
        <v>2327</v>
      </c>
      <c r="H4079" t="s">
        <v>6636</v>
      </c>
    </row>
    <row r="4080" spans="1:8" x14ac:dyDescent="0.3">
      <c r="A4080">
        <v>513104</v>
      </c>
      <c r="B4080">
        <v>21</v>
      </c>
      <c r="C4080">
        <v>2103</v>
      </c>
      <c r="E4080">
        <v>107082</v>
      </c>
      <c r="F4080" t="s">
        <v>2261</v>
      </c>
      <c r="G4080" t="s">
        <v>3960</v>
      </c>
      <c r="H4080" t="s">
        <v>7235</v>
      </c>
    </row>
    <row r="4081" spans="1:8" x14ac:dyDescent="0.3">
      <c r="A4081">
        <v>513200</v>
      </c>
      <c r="B4081">
        <v>20</v>
      </c>
      <c r="C4081">
        <v>2005</v>
      </c>
      <c r="E4081">
        <v>107083</v>
      </c>
      <c r="F4081" t="s">
        <v>2261</v>
      </c>
      <c r="G4081" t="s">
        <v>5652</v>
      </c>
      <c r="H4081" t="s">
        <v>7314</v>
      </c>
    </row>
    <row r="4082" spans="1:8" x14ac:dyDescent="0.3">
      <c r="A4082">
        <v>510575</v>
      </c>
      <c r="B4082">
        <v>22</v>
      </c>
      <c r="C4082">
        <v>2203</v>
      </c>
      <c r="E4082">
        <v>107084</v>
      </c>
      <c r="F4082" t="s">
        <v>2261</v>
      </c>
      <c r="G4082" t="s">
        <v>4910</v>
      </c>
      <c r="H4082" t="s">
        <v>7315</v>
      </c>
    </row>
    <row r="4083" spans="1:8" x14ac:dyDescent="0.3">
      <c r="A4083">
        <v>510805</v>
      </c>
      <c r="B4083">
        <v>19</v>
      </c>
      <c r="C4083">
        <v>1905</v>
      </c>
      <c r="E4083">
        <v>107085</v>
      </c>
      <c r="F4083" t="s">
        <v>2264</v>
      </c>
      <c r="G4083" t="s">
        <v>7316</v>
      </c>
      <c r="H4083" t="s">
        <v>7317</v>
      </c>
    </row>
    <row r="4084" spans="1:8" x14ac:dyDescent="0.3">
      <c r="A4084">
        <v>510546</v>
      </c>
      <c r="B4084">
        <v>22</v>
      </c>
      <c r="C4084">
        <v>2202</v>
      </c>
      <c r="E4084">
        <v>107086</v>
      </c>
      <c r="F4084" t="s">
        <v>2264</v>
      </c>
      <c r="G4084" t="s">
        <v>7318</v>
      </c>
      <c r="H4084" t="s">
        <v>7319</v>
      </c>
    </row>
    <row r="4085" spans="1:8" x14ac:dyDescent="0.3">
      <c r="A4085">
        <v>512099</v>
      </c>
      <c r="B4085">
        <v>21</v>
      </c>
      <c r="C4085">
        <v>2102</v>
      </c>
      <c r="E4085">
        <v>107087</v>
      </c>
      <c r="F4085" t="s">
        <v>2261</v>
      </c>
      <c r="G4085" t="s">
        <v>3187</v>
      </c>
      <c r="H4085" t="s">
        <v>4044</v>
      </c>
    </row>
    <row r="4086" spans="1:8" x14ac:dyDescent="0.3">
      <c r="A4086">
        <v>511730</v>
      </c>
      <c r="B4086">
        <v>22</v>
      </c>
      <c r="C4086">
        <v>2203</v>
      </c>
      <c r="E4086">
        <v>107088</v>
      </c>
      <c r="F4086" t="s">
        <v>2261</v>
      </c>
      <c r="G4086" t="s">
        <v>2278</v>
      </c>
      <c r="H4086" t="s">
        <v>7320</v>
      </c>
    </row>
    <row r="4087" spans="1:8" x14ac:dyDescent="0.3">
      <c r="A4087">
        <v>511784</v>
      </c>
      <c r="B4087">
        <v>22</v>
      </c>
      <c r="C4087">
        <v>2203</v>
      </c>
      <c r="E4087">
        <v>107089</v>
      </c>
      <c r="F4087" t="s">
        <v>2261</v>
      </c>
      <c r="G4087" t="s">
        <v>4147</v>
      </c>
      <c r="H4087" t="s">
        <v>7321</v>
      </c>
    </row>
    <row r="4088" spans="1:8" x14ac:dyDescent="0.3">
      <c r="A4088">
        <v>511048</v>
      </c>
      <c r="B4088">
        <v>22</v>
      </c>
      <c r="C4088">
        <v>2203</v>
      </c>
      <c r="E4088">
        <v>107090</v>
      </c>
      <c r="F4088" t="s">
        <v>2261</v>
      </c>
      <c r="G4088" t="s">
        <v>6667</v>
      </c>
      <c r="H4088" t="s">
        <v>7322</v>
      </c>
    </row>
    <row r="4089" spans="1:8" x14ac:dyDescent="0.3">
      <c r="A4089">
        <v>515311</v>
      </c>
      <c r="B4089">
        <v>23</v>
      </c>
      <c r="C4089">
        <v>2303</v>
      </c>
      <c r="E4089">
        <v>107091</v>
      </c>
      <c r="F4089" t="s">
        <v>2261</v>
      </c>
      <c r="G4089" t="s">
        <v>3874</v>
      </c>
      <c r="H4089" t="s">
        <v>7323</v>
      </c>
    </row>
    <row r="4090" spans="1:8" x14ac:dyDescent="0.3">
      <c r="A4090">
        <v>512275</v>
      </c>
      <c r="B4090">
        <v>23</v>
      </c>
      <c r="C4090">
        <v>2303</v>
      </c>
      <c r="E4090">
        <v>107092</v>
      </c>
      <c r="F4090" t="s">
        <v>2261</v>
      </c>
      <c r="G4090" t="s">
        <v>7324</v>
      </c>
      <c r="H4090" t="s">
        <v>7325</v>
      </c>
    </row>
    <row r="4091" spans="1:8" x14ac:dyDescent="0.3">
      <c r="A4091">
        <v>510340</v>
      </c>
      <c r="B4091">
        <v>19</v>
      </c>
      <c r="C4091">
        <v>1905</v>
      </c>
      <c r="E4091">
        <v>107094</v>
      </c>
      <c r="F4091" t="s">
        <v>2261</v>
      </c>
      <c r="G4091" t="s">
        <v>6051</v>
      </c>
      <c r="H4091" t="s">
        <v>7326</v>
      </c>
    </row>
    <row r="4092" spans="1:8" x14ac:dyDescent="0.3">
      <c r="A4092">
        <v>513732</v>
      </c>
      <c r="B4092">
        <v>16</v>
      </c>
      <c r="C4092">
        <v>1602</v>
      </c>
      <c r="E4092">
        <v>107095</v>
      </c>
      <c r="F4092" t="s">
        <v>2264</v>
      </c>
      <c r="G4092" t="s">
        <v>6154</v>
      </c>
      <c r="H4092" t="s">
        <v>7327</v>
      </c>
    </row>
    <row r="4093" spans="1:8" x14ac:dyDescent="0.3">
      <c r="A4093">
        <v>511823</v>
      </c>
      <c r="B4093">
        <v>22</v>
      </c>
      <c r="C4093">
        <v>2203</v>
      </c>
      <c r="E4093">
        <v>107096</v>
      </c>
      <c r="F4093" t="s">
        <v>2261</v>
      </c>
      <c r="G4093" t="s">
        <v>3227</v>
      </c>
      <c r="H4093" t="s">
        <v>7328</v>
      </c>
    </row>
    <row r="4094" spans="1:8" x14ac:dyDescent="0.3">
      <c r="A4094">
        <v>512385</v>
      </c>
      <c r="B4094">
        <v>20</v>
      </c>
      <c r="C4094">
        <v>2005</v>
      </c>
      <c r="E4094">
        <v>107097</v>
      </c>
      <c r="F4094" t="s">
        <v>2261</v>
      </c>
      <c r="G4094" t="s">
        <v>2394</v>
      </c>
      <c r="H4094" t="s">
        <v>7329</v>
      </c>
    </row>
    <row r="4095" spans="1:8" x14ac:dyDescent="0.3">
      <c r="A4095">
        <v>511533</v>
      </c>
      <c r="B4095">
        <v>18</v>
      </c>
      <c r="C4095">
        <v>1802</v>
      </c>
      <c r="E4095">
        <v>107098</v>
      </c>
      <c r="F4095" t="s">
        <v>2261</v>
      </c>
      <c r="G4095" t="s">
        <v>2343</v>
      </c>
      <c r="H4095" t="s">
        <v>7330</v>
      </c>
    </row>
    <row r="4096" spans="1:8" x14ac:dyDescent="0.3">
      <c r="A4096">
        <v>513712</v>
      </c>
      <c r="B4096">
        <v>18</v>
      </c>
      <c r="C4096">
        <v>1802</v>
      </c>
      <c r="E4096">
        <v>107099</v>
      </c>
      <c r="F4096" t="s">
        <v>2261</v>
      </c>
      <c r="G4096" t="s">
        <v>2327</v>
      </c>
      <c r="H4096" t="s">
        <v>7331</v>
      </c>
    </row>
    <row r="4097" spans="1:8" x14ac:dyDescent="0.3">
      <c r="A4097">
        <v>510890</v>
      </c>
      <c r="B4097">
        <v>22</v>
      </c>
      <c r="C4097">
        <v>2203</v>
      </c>
      <c r="E4097">
        <v>107100</v>
      </c>
      <c r="F4097" t="s">
        <v>2261</v>
      </c>
      <c r="G4097" t="s">
        <v>7332</v>
      </c>
      <c r="H4097" t="s">
        <v>7333</v>
      </c>
    </row>
    <row r="4098" spans="1:8" x14ac:dyDescent="0.3">
      <c r="A4098">
        <v>510107</v>
      </c>
      <c r="B4098">
        <v>16</v>
      </c>
      <c r="C4098">
        <v>1603</v>
      </c>
      <c r="E4098">
        <v>107101</v>
      </c>
      <c r="F4098" t="s">
        <v>2264</v>
      </c>
      <c r="G4098" t="s">
        <v>3619</v>
      </c>
      <c r="H4098" t="s">
        <v>4064</v>
      </c>
    </row>
    <row r="4099" spans="1:8" x14ac:dyDescent="0.3">
      <c r="A4099">
        <v>514897</v>
      </c>
      <c r="B4099">
        <v>22</v>
      </c>
      <c r="C4099">
        <v>2202</v>
      </c>
      <c r="E4099">
        <v>107102</v>
      </c>
      <c r="F4099" t="s">
        <v>2264</v>
      </c>
      <c r="G4099" t="s">
        <v>5315</v>
      </c>
      <c r="H4099" t="s">
        <v>7334</v>
      </c>
    </row>
    <row r="4100" spans="1:8" x14ac:dyDescent="0.3">
      <c r="A4100">
        <v>510608</v>
      </c>
      <c r="B4100">
        <v>18</v>
      </c>
      <c r="C4100">
        <v>1803</v>
      </c>
      <c r="E4100">
        <v>107103</v>
      </c>
      <c r="F4100" t="s">
        <v>2261</v>
      </c>
      <c r="G4100" t="s">
        <v>3729</v>
      </c>
      <c r="H4100" t="s">
        <v>7335</v>
      </c>
    </row>
    <row r="4101" spans="1:8" x14ac:dyDescent="0.3">
      <c r="A4101">
        <v>515433</v>
      </c>
      <c r="B4101">
        <v>20</v>
      </c>
      <c r="C4101">
        <v>2006</v>
      </c>
      <c r="E4101">
        <v>107104</v>
      </c>
      <c r="F4101" t="s">
        <v>2261</v>
      </c>
      <c r="G4101" t="s">
        <v>2554</v>
      </c>
      <c r="H4101" t="s">
        <v>4235</v>
      </c>
    </row>
    <row r="4102" spans="1:8" x14ac:dyDescent="0.3">
      <c r="A4102">
        <v>514392</v>
      </c>
      <c r="B4102">
        <v>16</v>
      </c>
      <c r="C4102">
        <v>1602</v>
      </c>
      <c r="E4102">
        <v>107105</v>
      </c>
      <c r="F4102" t="s">
        <v>2261</v>
      </c>
      <c r="G4102" t="s">
        <v>2331</v>
      </c>
      <c r="H4102" t="s">
        <v>7336</v>
      </c>
    </row>
    <row r="4103" spans="1:8" x14ac:dyDescent="0.3">
      <c r="A4103">
        <v>510028</v>
      </c>
      <c r="B4103">
        <v>16</v>
      </c>
      <c r="C4103">
        <v>1602</v>
      </c>
      <c r="E4103">
        <v>107106</v>
      </c>
      <c r="F4103" t="s">
        <v>2261</v>
      </c>
      <c r="G4103" t="s">
        <v>7337</v>
      </c>
      <c r="H4103" t="s">
        <v>7338</v>
      </c>
    </row>
    <row r="4104" spans="1:8" x14ac:dyDescent="0.3">
      <c r="A4104">
        <v>510849</v>
      </c>
      <c r="B4104">
        <v>18</v>
      </c>
      <c r="C4104">
        <v>1804</v>
      </c>
      <c r="E4104">
        <v>107107</v>
      </c>
      <c r="F4104" t="s">
        <v>2264</v>
      </c>
      <c r="G4104" t="s">
        <v>7339</v>
      </c>
      <c r="H4104" t="s">
        <v>7340</v>
      </c>
    </row>
    <row r="4105" spans="1:8" x14ac:dyDescent="0.3">
      <c r="A4105">
        <v>511871</v>
      </c>
      <c r="B4105">
        <v>19</v>
      </c>
      <c r="C4105">
        <v>1904</v>
      </c>
      <c r="E4105">
        <v>107108</v>
      </c>
      <c r="F4105" t="s">
        <v>2261</v>
      </c>
      <c r="G4105" t="s">
        <v>7341</v>
      </c>
      <c r="H4105" t="s">
        <v>7342</v>
      </c>
    </row>
    <row r="4106" spans="1:8" x14ac:dyDescent="0.3">
      <c r="A4106">
        <v>510169</v>
      </c>
      <c r="B4106">
        <v>19</v>
      </c>
      <c r="C4106">
        <v>1904</v>
      </c>
      <c r="E4106">
        <v>107109</v>
      </c>
      <c r="F4106" t="s">
        <v>2261</v>
      </c>
      <c r="G4106" t="s">
        <v>4910</v>
      </c>
      <c r="H4106" t="s">
        <v>7343</v>
      </c>
    </row>
    <row r="4107" spans="1:8" x14ac:dyDescent="0.3">
      <c r="A4107">
        <v>511222</v>
      </c>
      <c r="B4107">
        <v>19</v>
      </c>
      <c r="C4107">
        <v>1904</v>
      </c>
      <c r="E4107">
        <v>107110</v>
      </c>
      <c r="F4107" t="s">
        <v>2261</v>
      </c>
      <c r="G4107" t="s">
        <v>6449</v>
      </c>
      <c r="H4107" t="s">
        <v>7344</v>
      </c>
    </row>
    <row r="4108" spans="1:8" x14ac:dyDescent="0.3">
      <c r="A4108">
        <v>510414</v>
      </c>
      <c r="B4108">
        <v>19</v>
      </c>
      <c r="C4108">
        <v>1904</v>
      </c>
      <c r="E4108">
        <v>107111</v>
      </c>
      <c r="F4108" t="s">
        <v>2261</v>
      </c>
      <c r="G4108" t="s">
        <v>3171</v>
      </c>
      <c r="H4108" t="s">
        <v>7345</v>
      </c>
    </row>
    <row r="4109" spans="1:8" x14ac:dyDescent="0.3">
      <c r="A4109">
        <v>510122</v>
      </c>
      <c r="B4109">
        <v>19</v>
      </c>
      <c r="C4109">
        <v>1904</v>
      </c>
      <c r="E4109">
        <v>107112</v>
      </c>
      <c r="F4109" t="s">
        <v>2261</v>
      </c>
      <c r="G4109" t="s">
        <v>7346</v>
      </c>
      <c r="H4109" t="s">
        <v>7347</v>
      </c>
    </row>
    <row r="4110" spans="1:8" x14ac:dyDescent="0.3">
      <c r="A4110">
        <v>511444</v>
      </c>
      <c r="B4110">
        <v>21</v>
      </c>
      <c r="C4110">
        <v>2103</v>
      </c>
      <c r="E4110">
        <v>107113</v>
      </c>
      <c r="F4110" t="s">
        <v>2261</v>
      </c>
      <c r="G4110" t="s">
        <v>2268</v>
      </c>
      <c r="H4110" t="s">
        <v>7348</v>
      </c>
    </row>
    <row r="4111" spans="1:8" x14ac:dyDescent="0.3">
      <c r="A4111">
        <v>511726</v>
      </c>
      <c r="B4111">
        <v>21</v>
      </c>
      <c r="C4111">
        <v>2103</v>
      </c>
      <c r="E4111">
        <v>107114</v>
      </c>
      <c r="F4111" t="s">
        <v>2261</v>
      </c>
      <c r="G4111" t="s">
        <v>7349</v>
      </c>
      <c r="H4111" t="s">
        <v>7348</v>
      </c>
    </row>
    <row r="4112" spans="1:8" x14ac:dyDescent="0.3">
      <c r="A4112">
        <v>513485</v>
      </c>
      <c r="B4112">
        <v>20</v>
      </c>
      <c r="C4112">
        <v>2006</v>
      </c>
      <c r="E4112">
        <v>107115</v>
      </c>
      <c r="F4112" t="s">
        <v>2261</v>
      </c>
      <c r="G4112" t="s">
        <v>4563</v>
      </c>
      <c r="H4112" t="s">
        <v>7350</v>
      </c>
    </row>
    <row r="4113" spans="1:8" x14ac:dyDescent="0.3">
      <c r="A4113">
        <v>511900</v>
      </c>
      <c r="B4113">
        <v>20</v>
      </c>
      <c r="C4113">
        <v>2003</v>
      </c>
      <c r="E4113">
        <v>107116</v>
      </c>
      <c r="F4113" t="s">
        <v>2261</v>
      </c>
      <c r="G4113" t="s">
        <v>7351</v>
      </c>
      <c r="H4113" t="s">
        <v>7352</v>
      </c>
    </row>
    <row r="4114" spans="1:8" x14ac:dyDescent="0.3">
      <c r="A4114">
        <v>510107</v>
      </c>
      <c r="B4114">
        <v>16</v>
      </c>
      <c r="C4114">
        <v>1603</v>
      </c>
      <c r="E4114">
        <v>107117</v>
      </c>
      <c r="F4114" t="s">
        <v>2261</v>
      </c>
      <c r="G4114" t="s">
        <v>2690</v>
      </c>
      <c r="H4114" t="s">
        <v>7353</v>
      </c>
    </row>
    <row r="4115" spans="1:8" x14ac:dyDescent="0.3">
      <c r="A4115">
        <v>510052</v>
      </c>
      <c r="B4115">
        <v>19</v>
      </c>
      <c r="C4115">
        <v>1903</v>
      </c>
      <c r="E4115">
        <v>107118</v>
      </c>
      <c r="F4115" t="s">
        <v>2261</v>
      </c>
      <c r="G4115" t="s">
        <v>7354</v>
      </c>
      <c r="H4115" t="s">
        <v>7355</v>
      </c>
    </row>
    <row r="4116" spans="1:8" x14ac:dyDescent="0.3">
      <c r="A4116">
        <v>512165</v>
      </c>
      <c r="B4116">
        <v>20</v>
      </c>
      <c r="C4116">
        <v>2004</v>
      </c>
      <c r="E4116">
        <v>107119</v>
      </c>
      <c r="F4116" t="s">
        <v>2264</v>
      </c>
      <c r="G4116" t="s">
        <v>7356</v>
      </c>
      <c r="H4116" t="s">
        <v>7357</v>
      </c>
    </row>
    <row r="4117" spans="1:8" x14ac:dyDescent="0.3">
      <c r="A4117">
        <v>512427</v>
      </c>
      <c r="B4117">
        <v>18</v>
      </c>
      <c r="C4117">
        <v>1802</v>
      </c>
      <c r="E4117">
        <v>107120</v>
      </c>
      <c r="F4117" t="s">
        <v>2264</v>
      </c>
      <c r="G4117" t="s">
        <v>7358</v>
      </c>
      <c r="H4117" t="s">
        <v>7359</v>
      </c>
    </row>
    <row r="4118" spans="1:8" x14ac:dyDescent="0.3">
      <c r="A4118">
        <v>512478</v>
      </c>
      <c r="B4118">
        <v>20</v>
      </c>
      <c r="C4118">
        <v>2006</v>
      </c>
      <c r="E4118">
        <v>107121</v>
      </c>
      <c r="F4118" t="s">
        <v>2261</v>
      </c>
      <c r="G4118" t="s">
        <v>3263</v>
      </c>
      <c r="H4118" t="s">
        <v>7360</v>
      </c>
    </row>
    <row r="4119" spans="1:8" x14ac:dyDescent="0.3">
      <c r="A4119">
        <v>513718</v>
      </c>
      <c r="B4119">
        <v>18</v>
      </c>
      <c r="C4119">
        <v>1802</v>
      </c>
      <c r="E4119">
        <v>107122</v>
      </c>
      <c r="F4119" t="s">
        <v>2261</v>
      </c>
      <c r="G4119" t="s">
        <v>3757</v>
      </c>
      <c r="H4119" t="s">
        <v>7361</v>
      </c>
    </row>
    <row r="4120" spans="1:8" x14ac:dyDescent="0.3">
      <c r="A4120">
        <v>511929</v>
      </c>
      <c r="B4120">
        <v>20</v>
      </c>
      <c r="C4120">
        <v>2003</v>
      </c>
      <c r="E4120">
        <v>107123</v>
      </c>
      <c r="F4120" t="s">
        <v>2261</v>
      </c>
      <c r="G4120" t="s">
        <v>3729</v>
      </c>
      <c r="H4120" t="s">
        <v>7362</v>
      </c>
    </row>
    <row r="4121" spans="1:8" x14ac:dyDescent="0.3">
      <c r="A4121">
        <v>515373</v>
      </c>
      <c r="B4121">
        <v>19</v>
      </c>
      <c r="C4121">
        <v>1904</v>
      </c>
      <c r="E4121">
        <v>107124</v>
      </c>
      <c r="F4121" t="s">
        <v>2261</v>
      </c>
      <c r="G4121" t="s">
        <v>7363</v>
      </c>
      <c r="H4121" t="s">
        <v>7364</v>
      </c>
    </row>
    <row r="4122" spans="1:8" x14ac:dyDescent="0.3">
      <c r="A4122">
        <v>510127</v>
      </c>
      <c r="B4122">
        <v>22</v>
      </c>
      <c r="C4122">
        <v>2202</v>
      </c>
      <c r="E4122">
        <v>107125</v>
      </c>
      <c r="F4122" t="s">
        <v>2261</v>
      </c>
      <c r="G4122" t="s">
        <v>2478</v>
      </c>
      <c r="H4122" t="s">
        <v>7365</v>
      </c>
    </row>
    <row r="4123" spans="1:8" x14ac:dyDescent="0.3">
      <c r="A4123">
        <v>510763</v>
      </c>
      <c r="B4123">
        <v>17</v>
      </c>
      <c r="C4123">
        <v>1703</v>
      </c>
      <c r="E4123">
        <v>107126</v>
      </c>
      <c r="F4123" t="s">
        <v>2261</v>
      </c>
      <c r="G4123" t="s">
        <v>2457</v>
      </c>
      <c r="H4123" t="s">
        <v>7342</v>
      </c>
    </row>
    <row r="4124" spans="1:8" x14ac:dyDescent="0.3">
      <c r="A4124">
        <v>510763</v>
      </c>
      <c r="B4124">
        <v>17</v>
      </c>
      <c r="C4124">
        <v>1703</v>
      </c>
      <c r="E4124">
        <v>107127</v>
      </c>
      <c r="F4124" t="s">
        <v>2261</v>
      </c>
      <c r="G4124" t="s">
        <v>7366</v>
      </c>
      <c r="H4124" t="s">
        <v>7367</v>
      </c>
    </row>
    <row r="4125" spans="1:8" x14ac:dyDescent="0.3">
      <c r="A4125">
        <v>510705</v>
      </c>
      <c r="B4125">
        <v>22</v>
      </c>
      <c r="C4125">
        <v>2202</v>
      </c>
      <c r="E4125">
        <v>107128</v>
      </c>
      <c r="F4125" t="s">
        <v>2264</v>
      </c>
      <c r="G4125" t="s">
        <v>2591</v>
      </c>
      <c r="H4125" t="s">
        <v>7368</v>
      </c>
    </row>
    <row r="4126" spans="1:8" x14ac:dyDescent="0.3">
      <c r="A4126">
        <v>511202</v>
      </c>
      <c r="B4126">
        <v>22</v>
      </c>
      <c r="C4126">
        <v>2202</v>
      </c>
      <c r="E4126">
        <v>107129</v>
      </c>
      <c r="F4126" t="s">
        <v>2261</v>
      </c>
      <c r="G4126" t="s">
        <v>7369</v>
      </c>
      <c r="H4126" t="s">
        <v>7370</v>
      </c>
    </row>
    <row r="4127" spans="1:8" x14ac:dyDescent="0.3">
      <c r="A4127">
        <v>513946</v>
      </c>
      <c r="B4127">
        <v>22</v>
      </c>
      <c r="C4127">
        <v>2202</v>
      </c>
      <c r="E4127">
        <v>107130</v>
      </c>
      <c r="F4127" t="s">
        <v>2261</v>
      </c>
      <c r="G4127" t="s">
        <v>2327</v>
      </c>
      <c r="H4127" t="s">
        <v>7371</v>
      </c>
    </row>
    <row r="4128" spans="1:8" x14ac:dyDescent="0.3">
      <c r="A4128">
        <v>511504</v>
      </c>
      <c r="B4128">
        <v>22</v>
      </c>
      <c r="C4128">
        <v>2202</v>
      </c>
      <c r="E4128">
        <v>107131</v>
      </c>
      <c r="F4128" t="s">
        <v>2261</v>
      </c>
      <c r="G4128" t="s">
        <v>7372</v>
      </c>
      <c r="H4128" t="s">
        <v>7373</v>
      </c>
    </row>
    <row r="4129" spans="1:8" x14ac:dyDescent="0.3">
      <c r="A4129">
        <v>511802</v>
      </c>
      <c r="B4129">
        <v>22</v>
      </c>
      <c r="C4129">
        <v>2202</v>
      </c>
      <c r="E4129">
        <v>107132</v>
      </c>
      <c r="F4129" t="s">
        <v>2261</v>
      </c>
      <c r="G4129" t="s">
        <v>2582</v>
      </c>
      <c r="H4129" t="s">
        <v>7374</v>
      </c>
    </row>
    <row r="4130" spans="1:8" x14ac:dyDescent="0.3">
      <c r="A4130">
        <v>514345</v>
      </c>
      <c r="B4130">
        <v>22</v>
      </c>
      <c r="C4130">
        <v>2202</v>
      </c>
      <c r="E4130">
        <v>107133</v>
      </c>
      <c r="F4130" t="s">
        <v>2261</v>
      </c>
      <c r="G4130" t="s">
        <v>7375</v>
      </c>
      <c r="H4130" t="s">
        <v>7376</v>
      </c>
    </row>
    <row r="4131" spans="1:8" x14ac:dyDescent="0.3">
      <c r="A4131">
        <v>510950</v>
      </c>
      <c r="B4131">
        <v>22</v>
      </c>
      <c r="C4131">
        <v>2202</v>
      </c>
      <c r="E4131">
        <v>107134</v>
      </c>
      <c r="F4131" t="s">
        <v>2261</v>
      </c>
      <c r="G4131" t="s">
        <v>7377</v>
      </c>
      <c r="H4131" t="s">
        <v>4235</v>
      </c>
    </row>
    <row r="4132" spans="1:8" x14ac:dyDescent="0.3">
      <c r="A4132">
        <v>513706</v>
      </c>
      <c r="B4132">
        <v>18</v>
      </c>
      <c r="C4132">
        <v>1803</v>
      </c>
      <c r="E4132">
        <v>107135</v>
      </c>
      <c r="F4132" t="s">
        <v>2261</v>
      </c>
      <c r="G4132" t="s">
        <v>6211</v>
      </c>
      <c r="H4132" t="s">
        <v>7378</v>
      </c>
    </row>
    <row r="4133" spans="1:8" x14ac:dyDescent="0.3">
      <c r="A4133">
        <v>511126</v>
      </c>
      <c r="B4133">
        <v>22</v>
      </c>
      <c r="C4133">
        <v>2203</v>
      </c>
      <c r="E4133">
        <v>107136</v>
      </c>
      <c r="F4133" t="s">
        <v>2261</v>
      </c>
      <c r="G4133" t="s">
        <v>3656</v>
      </c>
      <c r="H4133" t="s">
        <v>7379</v>
      </c>
    </row>
    <row r="4134" spans="1:8" x14ac:dyDescent="0.3">
      <c r="A4134">
        <v>510882</v>
      </c>
      <c r="B4134">
        <v>22</v>
      </c>
      <c r="C4134">
        <v>2203</v>
      </c>
      <c r="E4134">
        <v>107137</v>
      </c>
      <c r="F4134" t="s">
        <v>2261</v>
      </c>
      <c r="G4134" t="s">
        <v>2582</v>
      </c>
      <c r="H4134" t="s">
        <v>2748</v>
      </c>
    </row>
    <row r="4135" spans="1:8" x14ac:dyDescent="0.3">
      <c r="A4135">
        <v>510882</v>
      </c>
      <c r="B4135">
        <v>22</v>
      </c>
      <c r="C4135">
        <v>2203</v>
      </c>
      <c r="E4135">
        <v>107138</v>
      </c>
      <c r="F4135" t="s">
        <v>2261</v>
      </c>
      <c r="G4135" t="s">
        <v>2582</v>
      </c>
      <c r="H4135" t="s">
        <v>7380</v>
      </c>
    </row>
    <row r="4136" spans="1:8" x14ac:dyDescent="0.3">
      <c r="A4136">
        <v>510625</v>
      </c>
      <c r="B4136">
        <v>22</v>
      </c>
      <c r="C4136">
        <v>2203</v>
      </c>
      <c r="E4136">
        <v>107139</v>
      </c>
      <c r="F4136" t="s">
        <v>2261</v>
      </c>
      <c r="G4136" t="s">
        <v>7381</v>
      </c>
      <c r="H4136" t="s">
        <v>7382</v>
      </c>
    </row>
    <row r="4137" spans="1:8" x14ac:dyDescent="0.3">
      <c r="A4137">
        <v>511660</v>
      </c>
      <c r="B4137">
        <v>22</v>
      </c>
      <c r="C4137">
        <v>2203</v>
      </c>
      <c r="E4137">
        <v>107140</v>
      </c>
      <c r="F4137" t="s">
        <v>2261</v>
      </c>
      <c r="G4137" t="s">
        <v>5337</v>
      </c>
      <c r="H4137" t="s">
        <v>7383</v>
      </c>
    </row>
    <row r="4138" spans="1:8" x14ac:dyDescent="0.3">
      <c r="A4138">
        <v>515079</v>
      </c>
      <c r="B4138">
        <v>16</v>
      </c>
      <c r="C4138">
        <v>1603</v>
      </c>
      <c r="E4138">
        <v>107141</v>
      </c>
      <c r="F4138" t="s">
        <v>2261</v>
      </c>
      <c r="G4138" t="s">
        <v>2932</v>
      </c>
      <c r="H4138" t="s">
        <v>2784</v>
      </c>
    </row>
    <row r="4139" spans="1:8" x14ac:dyDescent="0.3">
      <c r="A4139">
        <v>513948</v>
      </c>
      <c r="B4139">
        <v>22</v>
      </c>
      <c r="C4139">
        <v>2203</v>
      </c>
      <c r="E4139">
        <v>107142</v>
      </c>
      <c r="F4139" t="s">
        <v>2261</v>
      </c>
      <c r="G4139" t="s">
        <v>2455</v>
      </c>
      <c r="H4139" t="s">
        <v>7384</v>
      </c>
    </row>
    <row r="4140" spans="1:8" x14ac:dyDescent="0.3">
      <c r="A4140">
        <v>510917</v>
      </c>
      <c r="B4140">
        <v>22</v>
      </c>
      <c r="C4140">
        <v>2203</v>
      </c>
      <c r="E4140">
        <v>107143</v>
      </c>
      <c r="F4140" t="s">
        <v>2264</v>
      </c>
      <c r="G4140" t="s">
        <v>5661</v>
      </c>
      <c r="H4140" t="s">
        <v>7385</v>
      </c>
    </row>
    <row r="4141" spans="1:8" x14ac:dyDescent="0.3">
      <c r="A4141">
        <v>510748</v>
      </c>
      <c r="B4141">
        <v>22</v>
      </c>
      <c r="C4141">
        <v>2202</v>
      </c>
      <c r="E4141">
        <v>107144</v>
      </c>
      <c r="F4141" t="s">
        <v>2261</v>
      </c>
      <c r="G4141" t="s">
        <v>3217</v>
      </c>
      <c r="H4141" t="s">
        <v>5369</v>
      </c>
    </row>
    <row r="4142" spans="1:8" x14ac:dyDescent="0.3">
      <c r="A4142">
        <v>512427</v>
      </c>
      <c r="B4142">
        <v>18</v>
      </c>
      <c r="C4142">
        <v>1802</v>
      </c>
      <c r="E4142">
        <v>107145</v>
      </c>
      <c r="F4142" t="s">
        <v>2261</v>
      </c>
      <c r="G4142" t="s">
        <v>7386</v>
      </c>
      <c r="H4142" t="s">
        <v>7387</v>
      </c>
    </row>
    <row r="4143" spans="1:8" x14ac:dyDescent="0.3">
      <c r="A4143">
        <v>511416</v>
      </c>
      <c r="B4143">
        <v>16</v>
      </c>
      <c r="C4143">
        <v>1603</v>
      </c>
      <c r="E4143">
        <v>107146</v>
      </c>
      <c r="F4143" t="s">
        <v>2261</v>
      </c>
      <c r="G4143" t="s">
        <v>5499</v>
      </c>
      <c r="H4143" t="s">
        <v>7388</v>
      </c>
    </row>
    <row r="4144" spans="1:8" x14ac:dyDescent="0.3">
      <c r="A4144">
        <v>511436</v>
      </c>
      <c r="B4144">
        <v>16</v>
      </c>
      <c r="C4144">
        <v>1602</v>
      </c>
      <c r="E4144">
        <v>107147</v>
      </c>
      <c r="F4144" t="s">
        <v>2264</v>
      </c>
      <c r="G4144" t="s">
        <v>7389</v>
      </c>
      <c r="H4144" t="s">
        <v>7390</v>
      </c>
    </row>
    <row r="4145" spans="1:8" x14ac:dyDescent="0.3">
      <c r="A4145">
        <v>511044</v>
      </c>
      <c r="B4145">
        <v>22</v>
      </c>
      <c r="C4145">
        <v>2202</v>
      </c>
      <c r="E4145">
        <v>107148</v>
      </c>
      <c r="F4145" t="s">
        <v>2261</v>
      </c>
      <c r="G4145" t="s">
        <v>2649</v>
      </c>
      <c r="H4145" t="s">
        <v>7391</v>
      </c>
    </row>
    <row r="4146" spans="1:8" x14ac:dyDescent="0.3">
      <c r="A4146">
        <v>510634</v>
      </c>
      <c r="B4146">
        <v>22</v>
      </c>
      <c r="C4146">
        <v>2202</v>
      </c>
      <c r="E4146">
        <v>107149</v>
      </c>
      <c r="F4146" t="s">
        <v>2261</v>
      </c>
      <c r="G4146" t="s">
        <v>2536</v>
      </c>
      <c r="H4146" t="s">
        <v>7392</v>
      </c>
    </row>
    <row r="4147" spans="1:8" x14ac:dyDescent="0.3">
      <c r="A4147">
        <v>512479</v>
      </c>
      <c r="B4147">
        <v>20</v>
      </c>
      <c r="C4147">
        <v>2006</v>
      </c>
      <c r="E4147">
        <v>107150</v>
      </c>
      <c r="F4147" t="s">
        <v>2261</v>
      </c>
      <c r="G4147" t="s">
        <v>4000</v>
      </c>
      <c r="H4147" t="s">
        <v>7393</v>
      </c>
    </row>
    <row r="4148" spans="1:8" x14ac:dyDescent="0.3">
      <c r="A4148">
        <v>510405</v>
      </c>
      <c r="B4148">
        <v>22</v>
      </c>
      <c r="C4148">
        <v>2203</v>
      </c>
      <c r="E4148">
        <v>107151</v>
      </c>
      <c r="F4148" t="s">
        <v>2261</v>
      </c>
      <c r="G4148" t="s">
        <v>7394</v>
      </c>
      <c r="H4148" t="s">
        <v>7395</v>
      </c>
    </row>
    <row r="4149" spans="1:8" x14ac:dyDescent="0.3">
      <c r="A4149">
        <v>512519</v>
      </c>
      <c r="B4149">
        <v>20</v>
      </c>
      <c r="C4149">
        <v>2006</v>
      </c>
      <c r="E4149">
        <v>107152</v>
      </c>
      <c r="F4149" t="s">
        <v>2261</v>
      </c>
      <c r="G4149" t="s">
        <v>2327</v>
      </c>
      <c r="H4149" t="s">
        <v>7396</v>
      </c>
    </row>
    <row r="4150" spans="1:8" x14ac:dyDescent="0.3">
      <c r="A4150">
        <v>512247</v>
      </c>
      <c r="B4150">
        <v>20</v>
      </c>
      <c r="C4150">
        <v>2002</v>
      </c>
      <c r="E4150">
        <v>107153</v>
      </c>
      <c r="F4150" t="s">
        <v>2261</v>
      </c>
      <c r="G4150" t="s">
        <v>5915</v>
      </c>
      <c r="H4150" t="s">
        <v>7397</v>
      </c>
    </row>
    <row r="4151" spans="1:8" x14ac:dyDescent="0.3">
      <c r="A4151">
        <v>510540</v>
      </c>
      <c r="B4151">
        <v>23</v>
      </c>
      <c r="C4151">
        <v>2303</v>
      </c>
      <c r="E4151">
        <v>107154</v>
      </c>
      <c r="F4151" t="s">
        <v>2264</v>
      </c>
      <c r="G4151" t="s">
        <v>7398</v>
      </c>
      <c r="H4151" t="s">
        <v>7277</v>
      </c>
    </row>
    <row r="4152" spans="1:8" x14ac:dyDescent="0.3">
      <c r="A4152">
        <v>510317</v>
      </c>
      <c r="B4152">
        <v>23</v>
      </c>
      <c r="C4152">
        <v>2302</v>
      </c>
      <c r="E4152">
        <v>107155</v>
      </c>
      <c r="F4152" t="s">
        <v>2261</v>
      </c>
      <c r="G4152" t="s">
        <v>7399</v>
      </c>
      <c r="H4152" t="s">
        <v>7395</v>
      </c>
    </row>
    <row r="4153" spans="1:8" x14ac:dyDescent="0.3">
      <c r="A4153">
        <v>513376</v>
      </c>
      <c r="B4153">
        <v>23</v>
      </c>
      <c r="C4153">
        <v>2302</v>
      </c>
      <c r="E4153">
        <v>107156</v>
      </c>
      <c r="F4153" t="s">
        <v>2264</v>
      </c>
      <c r="G4153" t="s">
        <v>7400</v>
      </c>
      <c r="H4153" t="s">
        <v>7401</v>
      </c>
    </row>
    <row r="4154" spans="1:8" x14ac:dyDescent="0.3">
      <c r="A4154">
        <v>510050</v>
      </c>
      <c r="B4154">
        <v>23</v>
      </c>
      <c r="C4154">
        <v>2302</v>
      </c>
      <c r="E4154">
        <v>107157</v>
      </c>
      <c r="F4154" t="s">
        <v>2264</v>
      </c>
      <c r="G4154" t="s">
        <v>2657</v>
      </c>
      <c r="H4154" t="s">
        <v>7402</v>
      </c>
    </row>
    <row r="4155" spans="1:8" x14ac:dyDescent="0.3">
      <c r="A4155">
        <v>514158</v>
      </c>
      <c r="B4155">
        <v>20</v>
      </c>
      <c r="C4155">
        <v>2006</v>
      </c>
      <c r="E4155">
        <v>107158</v>
      </c>
      <c r="F4155" t="s">
        <v>2261</v>
      </c>
      <c r="G4155" t="s">
        <v>7403</v>
      </c>
      <c r="H4155" t="s">
        <v>7395</v>
      </c>
    </row>
    <row r="4156" spans="1:8" x14ac:dyDescent="0.3">
      <c r="A4156">
        <v>510706</v>
      </c>
      <c r="B4156">
        <v>22</v>
      </c>
      <c r="C4156">
        <v>2202</v>
      </c>
      <c r="E4156">
        <v>107159</v>
      </c>
      <c r="F4156" t="s">
        <v>2261</v>
      </c>
      <c r="G4156" t="s">
        <v>2476</v>
      </c>
      <c r="H4156" t="s">
        <v>6550</v>
      </c>
    </row>
    <row r="4157" spans="1:8" x14ac:dyDescent="0.3">
      <c r="A4157">
        <v>510525</v>
      </c>
      <c r="B4157">
        <v>22</v>
      </c>
      <c r="C4157">
        <v>2202</v>
      </c>
      <c r="E4157">
        <v>107160</v>
      </c>
      <c r="F4157" t="s">
        <v>2261</v>
      </c>
      <c r="G4157" t="s">
        <v>7404</v>
      </c>
      <c r="H4157" t="s">
        <v>7405</v>
      </c>
    </row>
    <row r="4158" spans="1:8" x14ac:dyDescent="0.3">
      <c r="A4158">
        <v>510736</v>
      </c>
      <c r="B4158">
        <v>22</v>
      </c>
      <c r="C4158">
        <v>2202</v>
      </c>
      <c r="E4158">
        <v>107161</v>
      </c>
      <c r="F4158" t="s">
        <v>2261</v>
      </c>
      <c r="G4158" t="s">
        <v>7406</v>
      </c>
      <c r="H4158" t="s">
        <v>3155</v>
      </c>
    </row>
    <row r="4159" spans="1:8" x14ac:dyDescent="0.3">
      <c r="A4159">
        <v>512518</v>
      </c>
      <c r="B4159">
        <v>20</v>
      </c>
      <c r="C4159">
        <v>2006</v>
      </c>
      <c r="E4159">
        <v>107162</v>
      </c>
      <c r="F4159" t="s">
        <v>2261</v>
      </c>
      <c r="G4159" t="s">
        <v>7407</v>
      </c>
      <c r="H4159" t="s">
        <v>3787</v>
      </c>
    </row>
    <row r="4160" spans="1:8" x14ac:dyDescent="0.3">
      <c r="A4160">
        <v>514915</v>
      </c>
      <c r="B4160">
        <v>16</v>
      </c>
      <c r="C4160">
        <v>1604</v>
      </c>
      <c r="E4160">
        <v>107163</v>
      </c>
      <c r="F4160" t="s">
        <v>2261</v>
      </c>
      <c r="G4160" t="s">
        <v>2297</v>
      </c>
      <c r="H4160" t="s">
        <v>4088</v>
      </c>
    </row>
    <row r="4161" spans="1:8" x14ac:dyDescent="0.3">
      <c r="A4161">
        <v>511392</v>
      </c>
      <c r="B4161">
        <v>18</v>
      </c>
      <c r="C4161">
        <v>1803</v>
      </c>
      <c r="E4161">
        <v>107164</v>
      </c>
      <c r="F4161" t="s">
        <v>2264</v>
      </c>
      <c r="G4161" t="s">
        <v>2920</v>
      </c>
      <c r="H4161" t="s">
        <v>7408</v>
      </c>
    </row>
    <row r="4162" spans="1:8" x14ac:dyDescent="0.3">
      <c r="A4162">
        <v>511520</v>
      </c>
      <c r="B4162">
        <v>22</v>
      </c>
      <c r="C4162">
        <v>2202</v>
      </c>
      <c r="E4162">
        <v>107165</v>
      </c>
      <c r="F4162" t="s">
        <v>2261</v>
      </c>
      <c r="G4162" t="s">
        <v>7409</v>
      </c>
      <c r="H4162" t="s">
        <v>7410</v>
      </c>
    </row>
    <row r="4163" spans="1:8" x14ac:dyDescent="0.3">
      <c r="A4163">
        <v>514992</v>
      </c>
      <c r="B4163">
        <v>20</v>
      </c>
      <c r="C4163">
        <v>2006</v>
      </c>
      <c r="E4163">
        <v>107166</v>
      </c>
      <c r="F4163" t="s">
        <v>2261</v>
      </c>
      <c r="G4163" t="s">
        <v>2615</v>
      </c>
      <c r="H4163" t="s">
        <v>7411</v>
      </c>
    </row>
    <row r="4164" spans="1:8" x14ac:dyDescent="0.3">
      <c r="A4164">
        <v>513631</v>
      </c>
      <c r="B4164">
        <v>21</v>
      </c>
      <c r="C4164">
        <v>2102</v>
      </c>
      <c r="E4164">
        <v>107167</v>
      </c>
      <c r="F4164" t="s">
        <v>2261</v>
      </c>
      <c r="G4164" t="s">
        <v>7412</v>
      </c>
      <c r="H4164" t="s">
        <v>7413</v>
      </c>
    </row>
    <row r="4165" spans="1:8" x14ac:dyDescent="0.3">
      <c r="A4165">
        <v>510101</v>
      </c>
      <c r="B4165">
        <v>21</v>
      </c>
      <c r="C4165">
        <v>2104</v>
      </c>
      <c r="E4165">
        <v>107168</v>
      </c>
      <c r="F4165" t="s">
        <v>2261</v>
      </c>
      <c r="G4165" t="s">
        <v>7414</v>
      </c>
      <c r="H4165" t="s">
        <v>7415</v>
      </c>
    </row>
    <row r="4166" spans="1:8" x14ac:dyDescent="0.3">
      <c r="A4166">
        <v>511030</v>
      </c>
      <c r="B4166">
        <v>18</v>
      </c>
      <c r="C4166">
        <v>1803</v>
      </c>
      <c r="E4166">
        <v>107169</v>
      </c>
      <c r="F4166" t="s">
        <v>2261</v>
      </c>
      <c r="G4166" t="s">
        <v>2311</v>
      </c>
      <c r="H4166" t="s">
        <v>7254</v>
      </c>
    </row>
    <row r="4167" spans="1:8" x14ac:dyDescent="0.3">
      <c r="A4167">
        <v>514372</v>
      </c>
      <c r="B4167">
        <v>23</v>
      </c>
      <c r="C4167">
        <v>2302</v>
      </c>
      <c r="E4167">
        <v>107170</v>
      </c>
      <c r="F4167" t="s">
        <v>2261</v>
      </c>
      <c r="G4167" t="s">
        <v>3458</v>
      </c>
      <c r="H4167" t="s">
        <v>7416</v>
      </c>
    </row>
    <row r="4168" spans="1:8" x14ac:dyDescent="0.3">
      <c r="A4168">
        <v>511205</v>
      </c>
      <c r="B4168">
        <v>16</v>
      </c>
      <c r="C4168">
        <v>1604</v>
      </c>
      <c r="E4168">
        <v>107171</v>
      </c>
      <c r="F4168" t="s">
        <v>7417</v>
      </c>
      <c r="G4168" t="s">
        <v>7418</v>
      </c>
      <c r="H4168" t="s">
        <v>7419</v>
      </c>
    </row>
    <row r="4169" spans="1:8" x14ac:dyDescent="0.3">
      <c r="A4169">
        <v>514830</v>
      </c>
      <c r="B4169">
        <v>23</v>
      </c>
      <c r="C4169">
        <v>2303</v>
      </c>
      <c r="E4169">
        <v>107172</v>
      </c>
      <c r="F4169" t="s">
        <v>2261</v>
      </c>
      <c r="G4169" t="s">
        <v>4206</v>
      </c>
      <c r="H4169" t="s">
        <v>7420</v>
      </c>
    </row>
    <row r="4170" spans="1:8" x14ac:dyDescent="0.3">
      <c r="A4170">
        <v>514154</v>
      </c>
      <c r="B4170">
        <v>18</v>
      </c>
      <c r="C4170">
        <v>1802</v>
      </c>
      <c r="E4170">
        <v>107173</v>
      </c>
      <c r="F4170" t="s">
        <v>2261</v>
      </c>
      <c r="G4170" t="s">
        <v>7421</v>
      </c>
      <c r="H4170" t="s">
        <v>7422</v>
      </c>
    </row>
    <row r="4171" spans="1:8" x14ac:dyDescent="0.3">
      <c r="A4171">
        <v>512393</v>
      </c>
      <c r="B4171">
        <v>18</v>
      </c>
      <c r="C4171">
        <v>1802</v>
      </c>
      <c r="E4171">
        <v>107174</v>
      </c>
      <c r="F4171" t="s">
        <v>2264</v>
      </c>
      <c r="G4171" t="s">
        <v>7423</v>
      </c>
      <c r="H4171" t="s">
        <v>3385</v>
      </c>
    </row>
    <row r="4172" spans="1:8" x14ac:dyDescent="0.3">
      <c r="A4172">
        <v>513279</v>
      </c>
      <c r="B4172">
        <v>23</v>
      </c>
      <c r="C4172">
        <v>2302</v>
      </c>
      <c r="E4172">
        <v>107175</v>
      </c>
      <c r="F4172" t="s">
        <v>2261</v>
      </c>
      <c r="G4172" t="s">
        <v>3602</v>
      </c>
      <c r="H4172" t="s">
        <v>3565</v>
      </c>
    </row>
    <row r="4173" spans="1:8" x14ac:dyDescent="0.3">
      <c r="A4173">
        <v>510274</v>
      </c>
      <c r="B4173">
        <v>18</v>
      </c>
      <c r="C4173">
        <v>1802</v>
      </c>
      <c r="E4173">
        <v>107176</v>
      </c>
      <c r="F4173" t="s">
        <v>2261</v>
      </c>
      <c r="G4173" t="s">
        <v>3246</v>
      </c>
      <c r="H4173" t="s">
        <v>2989</v>
      </c>
    </row>
    <row r="4174" spans="1:8" x14ac:dyDescent="0.3">
      <c r="A4174">
        <v>510274</v>
      </c>
      <c r="B4174">
        <v>18</v>
      </c>
      <c r="C4174">
        <v>1802</v>
      </c>
      <c r="E4174">
        <v>107177</v>
      </c>
      <c r="F4174" t="s">
        <v>2264</v>
      </c>
      <c r="G4174" t="s">
        <v>7399</v>
      </c>
      <c r="H4174" t="s">
        <v>7424</v>
      </c>
    </row>
    <row r="4175" spans="1:8" x14ac:dyDescent="0.3">
      <c r="A4175">
        <v>513713</v>
      </c>
      <c r="B4175">
        <v>18</v>
      </c>
      <c r="C4175">
        <v>1802</v>
      </c>
      <c r="E4175">
        <v>107178</v>
      </c>
      <c r="F4175" t="s">
        <v>2261</v>
      </c>
      <c r="G4175" t="s">
        <v>3729</v>
      </c>
      <c r="H4175" t="s">
        <v>2271</v>
      </c>
    </row>
    <row r="4176" spans="1:8" x14ac:dyDescent="0.3">
      <c r="A4176">
        <v>514679</v>
      </c>
      <c r="B4176">
        <v>17</v>
      </c>
      <c r="C4176">
        <v>1705</v>
      </c>
      <c r="E4176">
        <v>107179</v>
      </c>
      <c r="F4176" t="s">
        <v>2261</v>
      </c>
      <c r="G4176" t="s">
        <v>4453</v>
      </c>
      <c r="H4176" t="s">
        <v>7425</v>
      </c>
    </row>
    <row r="4177" spans="1:8" x14ac:dyDescent="0.3">
      <c r="A4177">
        <v>510095</v>
      </c>
      <c r="B4177">
        <v>19</v>
      </c>
      <c r="C4177">
        <v>1905</v>
      </c>
      <c r="E4177">
        <v>107180</v>
      </c>
      <c r="F4177" t="s">
        <v>2264</v>
      </c>
      <c r="G4177" t="s">
        <v>2455</v>
      </c>
      <c r="H4177" t="s">
        <v>7426</v>
      </c>
    </row>
    <row r="4178" spans="1:8" x14ac:dyDescent="0.3">
      <c r="A4178">
        <v>510364</v>
      </c>
      <c r="B4178">
        <v>17</v>
      </c>
      <c r="C4178">
        <v>1704</v>
      </c>
      <c r="E4178">
        <v>107181</v>
      </c>
      <c r="F4178" t="s">
        <v>2261</v>
      </c>
      <c r="G4178" t="s">
        <v>4289</v>
      </c>
      <c r="H4178" t="s">
        <v>7427</v>
      </c>
    </row>
    <row r="4179" spans="1:8" x14ac:dyDescent="0.3">
      <c r="A4179">
        <v>510338</v>
      </c>
      <c r="B4179">
        <v>17</v>
      </c>
      <c r="C4179">
        <v>1704</v>
      </c>
      <c r="E4179">
        <v>107182</v>
      </c>
      <c r="F4179" t="s">
        <v>2261</v>
      </c>
      <c r="G4179" t="s">
        <v>7428</v>
      </c>
      <c r="H4179" t="s">
        <v>7258</v>
      </c>
    </row>
    <row r="4180" spans="1:8" x14ac:dyDescent="0.3">
      <c r="A4180">
        <v>511240</v>
      </c>
      <c r="B4180">
        <v>17</v>
      </c>
      <c r="C4180">
        <v>1704</v>
      </c>
      <c r="E4180">
        <v>107183</v>
      </c>
      <c r="F4180" t="s">
        <v>2361</v>
      </c>
      <c r="G4180" t="s">
        <v>2606</v>
      </c>
      <c r="H4180" t="s">
        <v>7278</v>
      </c>
    </row>
    <row r="4181" spans="1:8" x14ac:dyDescent="0.3">
      <c r="A4181">
        <v>511484</v>
      </c>
      <c r="B4181">
        <v>17</v>
      </c>
      <c r="C4181">
        <v>1704</v>
      </c>
      <c r="E4181">
        <v>107184</v>
      </c>
      <c r="F4181" t="s">
        <v>2261</v>
      </c>
      <c r="G4181" t="s">
        <v>2268</v>
      </c>
      <c r="H4181" t="s">
        <v>5963</v>
      </c>
    </row>
    <row r="4182" spans="1:8" x14ac:dyDescent="0.3">
      <c r="A4182">
        <v>510026</v>
      </c>
      <c r="B4182">
        <v>22</v>
      </c>
      <c r="C4182">
        <v>2203</v>
      </c>
      <c r="E4182">
        <v>107185</v>
      </c>
      <c r="F4182" t="s">
        <v>2264</v>
      </c>
      <c r="G4182" t="s">
        <v>7429</v>
      </c>
      <c r="H4182" t="s">
        <v>7430</v>
      </c>
    </row>
    <row r="4183" spans="1:8" x14ac:dyDescent="0.3">
      <c r="A4183">
        <v>512187</v>
      </c>
      <c r="B4183">
        <v>16</v>
      </c>
      <c r="C4183">
        <v>1602</v>
      </c>
      <c r="E4183">
        <v>107186</v>
      </c>
      <c r="F4183" t="s">
        <v>2261</v>
      </c>
      <c r="G4183" t="s">
        <v>4204</v>
      </c>
      <c r="H4183" t="s">
        <v>3023</v>
      </c>
    </row>
    <row r="4184" spans="1:8" x14ac:dyDescent="0.3">
      <c r="A4184">
        <v>512187</v>
      </c>
      <c r="B4184">
        <v>16</v>
      </c>
      <c r="C4184">
        <v>1602</v>
      </c>
      <c r="E4184">
        <v>107187</v>
      </c>
      <c r="F4184" t="s">
        <v>2261</v>
      </c>
      <c r="G4184" t="s">
        <v>2768</v>
      </c>
      <c r="H4184" t="s">
        <v>7431</v>
      </c>
    </row>
    <row r="4185" spans="1:8" x14ac:dyDescent="0.3">
      <c r="A4185">
        <v>512187</v>
      </c>
      <c r="B4185">
        <v>16</v>
      </c>
      <c r="C4185">
        <v>1602</v>
      </c>
      <c r="E4185">
        <v>107188</v>
      </c>
      <c r="F4185" t="s">
        <v>2261</v>
      </c>
      <c r="G4185" t="s">
        <v>4981</v>
      </c>
      <c r="H4185" t="s">
        <v>7432</v>
      </c>
    </row>
    <row r="4186" spans="1:8" x14ac:dyDescent="0.3">
      <c r="A4186">
        <v>514203</v>
      </c>
      <c r="B4186">
        <v>16</v>
      </c>
      <c r="C4186">
        <v>1602</v>
      </c>
      <c r="E4186">
        <v>107189</v>
      </c>
      <c r="F4186" t="s">
        <v>2261</v>
      </c>
      <c r="G4186" t="s">
        <v>2584</v>
      </c>
      <c r="H4186" t="s">
        <v>6609</v>
      </c>
    </row>
    <row r="4187" spans="1:8" x14ac:dyDescent="0.3">
      <c r="A4187">
        <v>511580</v>
      </c>
      <c r="B4187">
        <v>19</v>
      </c>
      <c r="C4187">
        <v>1905</v>
      </c>
      <c r="E4187">
        <v>107190</v>
      </c>
      <c r="F4187" t="s">
        <v>2261</v>
      </c>
      <c r="G4187" t="s">
        <v>2426</v>
      </c>
      <c r="H4187" t="s">
        <v>7433</v>
      </c>
    </row>
    <row r="4188" spans="1:8" x14ac:dyDescent="0.3">
      <c r="A4188">
        <v>510275</v>
      </c>
      <c r="B4188">
        <v>18</v>
      </c>
      <c r="C4188">
        <v>1802</v>
      </c>
      <c r="E4188">
        <v>107191</v>
      </c>
      <c r="F4188" t="s">
        <v>2261</v>
      </c>
      <c r="G4188" t="s">
        <v>7434</v>
      </c>
      <c r="H4188" t="s">
        <v>7397</v>
      </c>
    </row>
    <row r="4189" spans="1:8" x14ac:dyDescent="0.3">
      <c r="A4189">
        <v>510275</v>
      </c>
      <c r="B4189">
        <v>18</v>
      </c>
      <c r="C4189">
        <v>1802</v>
      </c>
      <c r="E4189">
        <v>107192</v>
      </c>
      <c r="F4189" t="s">
        <v>2261</v>
      </c>
      <c r="G4189" t="s">
        <v>7435</v>
      </c>
      <c r="H4189" t="s">
        <v>7436</v>
      </c>
    </row>
    <row r="4190" spans="1:8" x14ac:dyDescent="0.3">
      <c r="A4190">
        <v>510266</v>
      </c>
      <c r="B4190">
        <v>18</v>
      </c>
      <c r="C4190">
        <v>1803</v>
      </c>
      <c r="E4190">
        <v>107193</v>
      </c>
      <c r="F4190" t="s">
        <v>2261</v>
      </c>
      <c r="G4190" t="s">
        <v>3394</v>
      </c>
      <c r="H4190" t="s">
        <v>7437</v>
      </c>
    </row>
    <row r="4191" spans="1:8" x14ac:dyDescent="0.3">
      <c r="A4191">
        <v>515399</v>
      </c>
      <c r="B4191">
        <v>20</v>
      </c>
      <c r="C4191">
        <v>2006</v>
      </c>
      <c r="E4191">
        <v>107194</v>
      </c>
      <c r="F4191" t="s">
        <v>2264</v>
      </c>
      <c r="G4191" t="s">
        <v>2694</v>
      </c>
      <c r="H4191" t="s">
        <v>7438</v>
      </c>
    </row>
    <row r="4192" spans="1:8" x14ac:dyDescent="0.3">
      <c r="A4192">
        <v>511017</v>
      </c>
      <c r="B4192">
        <v>18</v>
      </c>
      <c r="C4192">
        <v>1803</v>
      </c>
      <c r="E4192">
        <v>107195</v>
      </c>
      <c r="F4192" t="s">
        <v>2261</v>
      </c>
      <c r="G4192" t="s">
        <v>2652</v>
      </c>
      <c r="H4192" t="s">
        <v>7338</v>
      </c>
    </row>
    <row r="4193" spans="1:8" x14ac:dyDescent="0.3">
      <c r="A4193">
        <v>512706</v>
      </c>
      <c r="B4193">
        <v>20</v>
      </c>
      <c r="C4193">
        <v>2002</v>
      </c>
      <c r="E4193">
        <v>107196</v>
      </c>
      <c r="F4193" t="s">
        <v>2261</v>
      </c>
      <c r="G4193" t="s">
        <v>3960</v>
      </c>
      <c r="H4193" t="s">
        <v>7439</v>
      </c>
    </row>
    <row r="4194" spans="1:8" x14ac:dyDescent="0.3">
      <c r="A4194">
        <v>512706</v>
      </c>
      <c r="B4194">
        <v>20</v>
      </c>
      <c r="C4194">
        <v>2002</v>
      </c>
      <c r="E4194">
        <v>107197</v>
      </c>
      <c r="F4194" t="s">
        <v>2261</v>
      </c>
      <c r="G4194" t="s">
        <v>7440</v>
      </c>
      <c r="H4194" t="s">
        <v>5582</v>
      </c>
    </row>
    <row r="4195" spans="1:8" x14ac:dyDescent="0.3">
      <c r="A4195">
        <v>515363</v>
      </c>
      <c r="B4195">
        <v>20</v>
      </c>
      <c r="C4195">
        <v>2006</v>
      </c>
      <c r="E4195">
        <v>107198</v>
      </c>
      <c r="F4195" t="s">
        <v>2261</v>
      </c>
      <c r="G4195" t="s">
        <v>4417</v>
      </c>
      <c r="H4195" t="s">
        <v>5947</v>
      </c>
    </row>
    <row r="4196" spans="1:8" x14ac:dyDescent="0.3">
      <c r="A4196">
        <v>510135</v>
      </c>
      <c r="B4196">
        <v>17</v>
      </c>
      <c r="C4196">
        <v>1702</v>
      </c>
      <c r="E4196">
        <v>107199</v>
      </c>
      <c r="F4196" t="s">
        <v>2261</v>
      </c>
      <c r="G4196" t="s">
        <v>14</v>
      </c>
      <c r="H4196" t="s">
        <v>7441</v>
      </c>
    </row>
    <row r="4197" spans="1:8" x14ac:dyDescent="0.3">
      <c r="A4197">
        <v>513249</v>
      </c>
      <c r="B4197">
        <v>16</v>
      </c>
      <c r="C4197">
        <v>1603</v>
      </c>
      <c r="E4197">
        <v>107200</v>
      </c>
      <c r="F4197" t="s">
        <v>2361</v>
      </c>
      <c r="G4197" t="s">
        <v>40</v>
      </c>
      <c r="H4197" t="s">
        <v>40</v>
      </c>
    </row>
    <row r="4198" spans="1:8" x14ac:dyDescent="0.3">
      <c r="A4198">
        <v>510028</v>
      </c>
      <c r="B4198">
        <v>16</v>
      </c>
      <c r="C4198">
        <v>1602</v>
      </c>
      <c r="E4198">
        <v>107201</v>
      </c>
      <c r="F4198" t="s">
        <v>2261</v>
      </c>
      <c r="G4198" t="s">
        <v>2904</v>
      </c>
      <c r="H4198" t="s">
        <v>7442</v>
      </c>
    </row>
    <row r="4199" spans="1:8" x14ac:dyDescent="0.3">
      <c r="A4199">
        <v>511535</v>
      </c>
      <c r="B4199">
        <v>18</v>
      </c>
      <c r="C4199">
        <v>1803</v>
      </c>
      <c r="E4199">
        <v>107202</v>
      </c>
      <c r="F4199" t="s">
        <v>2261</v>
      </c>
      <c r="G4199" t="s">
        <v>7443</v>
      </c>
      <c r="H4199" t="s">
        <v>7444</v>
      </c>
    </row>
    <row r="4200" spans="1:8" x14ac:dyDescent="0.3">
      <c r="A4200">
        <v>510419</v>
      </c>
      <c r="B4200">
        <v>23</v>
      </c>
      <c r="C4200">
        <v>2302</v>
      </c>
      <c r="E4200">
        <v>107203</v>
      </c>
      <c r="F4200" t="s">
        <v>2261</v>
      </c>
      <c r="G4200" t="s">
        <v>4628</v>
      </c>
      <c r="H4200" t="s">
        <v>7445</v>
      </c>
    </row>
    <row r="4201" spans="1:8" x14ac:dyDescent="0.3">
      <c r="A4201">
        <v>510279</v>
      </c>
      <c r="B4201">
        <v>18</v>
      </c>
      <c r="C4201">
        <v>1803</v>
      </c>
      <c r="E4201">
        <v>107204</v>
      </c>
      <c r="F4201" t="s">
        <v>2261</v>
      </c>
      <c r="G4201" t="s">
        <v>2783</v>
      </c>
      <c r="H4201" t="s">
        <v>7446</v>
      </c>
    </row>
    <row r="4202" spans="1:8" x14ac:dyDescent="0.3">
      <c r="A4202">
        <v>515184</v>
      </c>
      <c r="B4202">
        <v>17</v>
      </c>
      <c r="C4202">
        <v>1703</v>
      </c>
      <c r="E4202">
        <v>107205</v>
      </c>
      <c r="F4202" t="s">
        <v>2264</v>
      </c>
      <c r="G4202" t="s">
        <v>2401</v>
      </c>
      <c r="H4202" t="s">
        <v>7447</v>
      </c>
    </row>
    <row r="4203" spans="1:8" x14ac:dyDescent="0.3">
      <c r="A4203">
        <v>511364</v>
      </c>
      <c r="B4203">
        <v>23</v>
      </c>
      <c r="C4203">
        <v>2302</v>
      </c>
      <c r="E4203">
        <v>107206</v>
      </c>
      <c r="F4203" t="s">
        <v>2261</v>
      </c>
      <c r="G4203" t="s">
        <v>2690</v>
      </c>
      <c r="H4203" t="s">
        <v>7448</v>
      </c>
    </row>
    <row r="4204" spans="1:8" x14ac:dyDescent="0.3">
      <c r="A4204">
        <v>510260</v>
      </c>
      <c r="B4204">
        <v>23</v>
      </c>
      <c r="C4204">
        <v>2302</v>
      </c>
      <c r="E4204">
        <v>107207</v>
      </c>
      <c r="F4204" t="s">
        <v>2261</v>
      </c>
      <c r="G4204" t="s">
        <v>6888</v>
      </c>
      <c r="H4204" t="s">
        <v>4466</v>
      </c>
    </row>
    <row r="4205" spans="1:8" x14ac:dyDescent="0.3">
      <c r="A4205">
        <v>510297</v>
      </c>
      <c r="B4205">
        <v>23</v>
      </c>
      <c r="C4205">
        <v>2302</v>
      </c>
      <c r="E4205">
        <v>107208</v>
      </c>
      <c r="F4205" t="s">
        <v>2261</v>
      </c>
      <c r="G4205" t="s">
        <v>7449</v>
      </c>
      <c r="H4205" t="s">
        <v>7450</v>
      </c>
    </row>
    <row r="4206" spans="1:8" x14ac:dyDescent="0.3">
      <c r="A4206">
        <v>514083</v>
      </c>
      <c r="B4206">
        <v>23</v>
      </c>
      <c r="C4206">
        <v>2302</v>
      </c>
      <c r="E4206">
        <v>107209</v>
      </c>
      <c r="F4206" t="s">
        <v>2261</v>
      </c>
      <c r="G4206" t="s">
        <v>3706</v>
      </c>
      <c r="H4206" t="s">
        <v>7451</v>
      </c>
    </row>
    <row r="4207" spans="1:8" x14ac:dyDescent="0.3">
      <c r="A4207">
        <v>515534</v>
      </c>
      <c r="B4207">
        <v>20</v>
      </c>
      <c r="C4207">
        <v>2003</v>
      </c>
      <c r="E4207">
        <v>107210</v>
      </c>
      <c r="F4207" t="s">
        <v>2261</v>
      </c>
      <c r="G4207" t="s">
        <v>3372</v>
      </c>
      <c r="H4207" t="s">
        <v>7452</v>
      </c>
    </row>
    <row r="4208" spans="1:8" x14ac:dyDescent="0.3">
      <c r="A4208">
        <v>510282</v>
      </c>
      <c r="B4208">
        <v>22</v>
      </c>
      <c r="C4208">
        <v>2203</v>
      </c>
      <c r="E4208">
        <v>107211</v>
      </c>
      <c r="F4208" t="s">
        <v>2261</v>
      </c>
      <c r="G4208" t="s">
        <v>7453</v>
      </c>
      <c r="H4208" t="s">
        <v>3184</v>
      </c>
    </row>
    <row r="4209" spans="1:8" x14ac:dyDescent="0.3">
      <c r="A4209">
        <v>510282</v>
      </c>
      <c r="B4209">
        <v>22</v>
      </c>
      <c r="C4209">
        <v>2203</v>
      </c>
      <c r="E4209">
        <v>107212</v>
      </c>
      <c r="F4209" t="s">
        <v>2261</v>
      </c>
      <c r="G4209" t="s">
        <v>7454</v>
      </c>
      <c r="H4209" t="s">
        <v>7455</v>
      </c>
    </row>
    <row r="4210" spans="1:8" x14ac:dyDescent="0.3">
      <c r="A4210">
        <v>515214</v>
      </c>
      <c r="B4210">
        <v>20</v>
      </c>
      <c r="C4210">
        <v>2006</v>
      </c>
      <c r="E4210">
        <v>107213</v>
      </c>
      <c r="F4210" t="s">
        <v>2264</v>
      </c>
      <c r="G4210" t="s">
        <v>40</v>
      </c>
      <c r="H4210" t="s">
        <v>40</v>
      </c>
    </row>
    <row r="4211" spans="1:8" x14ac:dyDescent="0.3">
      <c r="A4211">
        <v>514396</v>
      </c>
      <c r="B4211">
        <v>20</v>
      </c>
      <c r="C4211">
        <v>2006</v>
      </c>
      <c r="E4211">
        <v>107214</v>
      </c>
      <c r="F4211" t="s">
        <v>2261</v>
      </c>
      <c r="G4211" t="s">
        <v>5651</v>
      </c>
      <c r="H4211" t="s">
        <v>7456</v>
      </c>
    </row>
    <row r="4212" spans="1:8" x14ac:dyDescent="0.3">
      <c r="A4212">
        <v>511826</v>
      </c>
      <c r="B4212">
        <v>18</v>
      </c>
      <c r="C4212">
        <v>1803</v>
      </c>
      <c r="E4212">
        <v>107215</v>
      </c>
      <c r="F4212" t="s">
        <v>2261</v>
      </c>
      <c r="G4212" t="s">
        <v>2597</v>
      </c>
      <c r="H4212" t="s">
        <v>7457</v>
      </c>
    </row>
    <row r="4213" spans="1:8" x14ac:dyDescent="0.3">
      <c r="A4213">
        <v>511077</v>
      </c>
      <c r="B4213">
        <v>18</v>
      </c>
      <c r="C4213">
        <v>1804</v>
      </c>
      <c r="E4213">
        <v>107216</v>
      </c>
      <c r="F4213" t="s">
        <v>2261</v>
      </c>
      <c r="G4213" t="s">
        <v>7458</v>
      </c>
      <c r="H4213" t="s">
        <v>7459</v>
      </c>
    </row>
    <row r="4214" spans="1:8" x14ac:dyDescent="0.3">
      <c r="A4214">
        <v>512135</v>
      </c>
      <c r="B4214">
        <v>18</v>
      </c>
      <c r="C4214">
        <v>1804</v>
      </c>
      <c r="E4214">
        <v>107217</v>
      </c>
      <c r="F4214" t="s">
        <v>2261</v>
      </c>
      <c r="G4214" t="s">
        <v>3267</v>
      </c>
      <c r="H4214" t="s">
        <v>7460</v>
      </c>
    </row>
    <row r="4215" spans="1:8" x14ac:dyDescent="0.3">
      <c r="A4215">
        <v>511175</v>
      </c>
      <c r="B4215">
        <v>18</v>
      </c>
      <c r="C4215">
        <v>1804</v>
      </c>
      <c r="E4215">
        <v>107218</v>
      </c>
      <c r="F4215" t="s">
        <v>2261</v>
      </c>
      <c r="G4215" t="s">
        <v>7461</v>
      </c>
      <c r="H4215" t="s">
        <v>3787</v>
      </c>
    </row>
    <row r="4216" spans="1:8" x14ac:dyDescent="0.3">
      <c r="A4216">
        <v>513343</v>
      </c>
      <c r="B4216">
        <v>18</v>
      </c>
      <c r="C4216">
        <v>1804</v>
      </c>
      <c r="E4216">
        <v>107219</v>
      </c>
      <c r="F4216" t="s">
        <v>2261</v>
      </c>
      <c r="G4216" t="s">
        <v>5308</v>
      </c>
      <c r="H4216" t="s">
        <v>7462</v>
      </c>
    </row>
    <row r="4217" spans="1:8" x14ac:dyDescent="0.3">
      <c r="A4217">
        <v>510055</v>
      </c>
      <c r="B4217">
        <v>17</v>
      </c>
      <c r="C4217">
        <v>1703</v>
      </c>
      <c r="E4217">
        <v>107220</v>
      </c>
      <c r="F4217" t="s">
        <v>2264</v>
      </c>
      <c r="G4217" t="s">
        <v>6788</v>
      </c>
      <c r="H4217" t="s">
        <v>7463</v>
      </c>
    </row>
    <row r="4218" spans="1:8" x14ac:dyDescent="0.3">
      <c r="A4218">
        <v>510293</v>
      </c>
      <c r="B4218">
        <v>19</v>
      </c>
      <c r="C4218">
        <v>1905</v>
      </c>
      <c r="E4218">
        <v>107221</v>
      </c>
      <c r="F4218" t="s">
        <v>2261</v>
      </c>
      <c r="G4218" t="s">
        <v>2615</v>
      </c>
      <c r="H4218" t="s">
        <v>7240</v>
      </c>
    </row>
    <row r="4219" spans="1:8" x14ac:dyDescent="0.3">
      <c r="A4219">
        <v>514023</v>
      </c>
      <c r="B4219">
        <v>20</v>
      </c>
      <c r="C4219">
        <v>2005</v>
      </c>
      <c r="E4219">
        <v>107222</v>
      </c>
      <c r="F4219" t="s">
        <v>2261</v>
      </c>
      <c r="G4219" t="s">
        <v>4910</v>
      </c>
      <c r="H4219" t="s">
        <v>7464</v>
      </c>
    </row>
    <row r="4220" spans="1:8" x14ac:dyDescent="0.3">
      <c r="A4220">
        <v>510008</v>
      </c>
      <c r="B4220">
        <v>21</v>
      </c>
      <c r="C4220">
        <v>2102</v>
      </c>
      <c r="E4220">
        <v>107223</v>
      </c>
      <c r="F4220" t="s">
        <v>2361</v>
      </c>
      <c r="G4220" t="s">
        <v>7465</v>
      </c>
      <c r="H4220" t="s">
        <v>7466</v>
      </c>
    </row>
    <row r="4221" spans="1:8" x14ac:dyDescent="0.3">
      <c r="A4221">
        <v>513807</v>
      </c>
      <c r="B4221">
        <v>23</v>
      </c>
      <c r="C4221">
        <v>2302</v>
      </c>
      <c r="E4221">
        <v>107224</v>
      </c>
      <c r="F4221" t="s">
        <v>2261</v>
      </c>
      <c r="G4221" t="s">
        <v>3518</v>
      </c>
      <c r="H4221" t="s">
        <v>7467</v>
      </c>
    </row>
    <row r="4222" spans="1:8" x14ac:dyDescent="0.3">
      <c r="A4222">
        <v>511337</v>
      </c>
      <c r="B4222">
        <v>23</v>
      </c>
      <c r="C4222">
        <v>2302</v>
      </c>
      <c r="E4222">
        <v>107225</v>
      </c>
      <c r="F4222" t="s">
        <v>2261</v>
      </c>
      <c r="G4222" t="s">
        <v>7468</v>
      </c>
      <c r="H4222" t="s">
        <v>7469</v>
      </c>
    </row>
    <row r="4223" spans="1:8" x14ac:dyDescent="0.3">
      <c r="A4223">
        <v>514954</v>
      </c>
      <c r="B4223">
        <v>22</v>
      </c>
      <c r="C4223">
        <v>2202</v>
      </c>
      <c r="E4223">
        <v>107226</v>
      </c>
      <c r="F4223" t="s">
        <v>2261</v>
      </c>
      <c r="G4223" t="s">
        <v>3886</v>
      </c>
      <c r="H4223" t="s">
        <v>7470</v>
      </c>
    </row>
    <row r="4224" spans="1:8" x14ac:dyDescent="0.3">
      <c r="A4224">
        <v>510665</v>
      </c>
      <c r="B4224">
        <v>22</v>
      </c>
      <c r="C4224">
        <v>2202</v>
      </c>
      <c r="E4224">
        <v>107227</v>
      </c>
      <c r="F4224" t="s">
        <v>2261</v>
      </c>
      <c r="G4224" t="s">
        <v>2468</v>
      </c>
      <c r="H4224" t="s">
        <v>7471</v>
      </c>
    </row>
    <row r="4225" spans="1:8" x14ac:dyDescent="0.3">
      <c r="A4225">
        <v>511875</v>
      </c>
      <c r="B4225">
        <v>22</v>
      </c>
      <c r="C4225">
        <v>2203</v>
      </c>
      <c r="E4225">
        <v>107228</v>
      </c>
      <c r="F4225" t="s">
        <v>2261</v>
      </c>
      <c r="G4225" t="s">
        <v>4350</v>
      </c>
      <c r="H4225" t="s">
        <v>7472</v>
      </c>
    </row>
    <row r="4226" spans="1:8" x14ac:dyDescent="0.3">
      <c r="A4226">
        <v>512198</v>
      </c>
      <c r="B4226">
        <v>20</v>
      </c>
      <c r="C4226">
        <v>2002</v>
      </c>
      <c r="E4226">
        <v>107229</v>
      </c>
      <c r="F4226" t="s">
        <v>2264</v>
      </c>
      <c r="G4226" t="s">
        <v>7255</v>
      </c>
      <c r="H4226" t="s">
        <v>7256</v>
      </c>
    </row>
    <row r="4227" spans="1:8" x14ac:dyDescent="0.3">
      <c r="A4227">
        <v>512189</v>
      </c>
      <c r="B4227">
        <v>19</v>
      </c>
      <c r="C4227">
        <v>1905</v>
      </c>
      <c r="E4227">
        <v>107230</v>
      </c>
      <c r="F4227" t="s">
        <v>2261</v>
      </c>
      <c r="G4227" t="s">
        <v>3407</v>
      </c>
      <c r="H4227" t="s">
        <v>2492</v>
      </c>
    </row>
    <row r="4228" spans="1:8" x14ac:dyDescent="0.3">
      <c r="A4228">
        <v>510739</v>
      </c>
      <c r="B4228">
        <v>23</v>
      </c>
      <c r="C4228">
        <v>2304</v>
      </c>
      <c r="E4228">
        <v>107231</v>
      </c>
      <c r="F4228" t="s">
        <v>2261</v>
      </c>
      <c r="G4228" t="s">
        <v>40</v>
      </c>
      <c r="H4228" t="s">
        <v>40</v>
      </c>
    </row>
    <row r="4229" spans="1:8" x14ac:dyDescent="0.3">
      <c r="A4229">
        <v>514594</v>
      </c>
      <c r="B4229">
        <v>21</v>
      </c>
      <c r="C4229">
        <v>2103</v>
      </c>
      <c r="E4229">
        <v>107232</v>
      </c>
      <c r="F4229" t="s">
        <v>2261</v>
      </c>
      <c r="G4229" t="s">
        <v>40</v>
      </c>
      <c r="H4229" t="s">
        <v>40</v>
      </c>
    </row>
    <row r="4230" spans="1:8" x14ac:dyDescent="0.3">
      <c r="A4230">
        <v>511422</v>
      </c>
      <c r="B4230">
        <v>16</v>
      </c>
      <c r="C4230">
        <v>1602</v>
      </c>
      <c r="E4230">
        <v>107233</v>
      </c>
      <c r="F4230" t="s">
        <v>2261</v>
      </c>
      <c r="G4230" t="s">
        <v>7473</v>
      </c>
      <c r="H4230" t="s">
        <v>7474</v>
      </c>
    </row>
    <row r="4231" spans="1:8" x14ac:dyDescent="0.3">
      <c r="A4231">
        <v>515285</v>
      </c>
      <c r="B4231">
        <v>20</v>
      </c>
      <c r="C4231">
        <v>2006</v>
      </c>
      <c r="E4231">
        <v>107234</v>
      </c>
      <c r="F4231" t="s">
        <v>2264</v>
      </c>
      <c r="G4231" t="s">
        <v>5521</v>
      </c>
      <c r="H4231" t="s">
        <v>7475</v>
      </c>
    </row>
    <row r="4232" spans="1:8" x14ac:dyDescent="0.3">
      <c r="A4232">
        <v>510284</v>
      </c>
      <c r="B4232">
        <v>18</v>
      </c>
      <c r="C4232">
        <v>1803</v>
      </c>
      <c r="E4232">
        <v>107235</v>
      </c>
      <c r="F4232" t="s">
        <v>2261</v>
      </c>
      <c r="G4232" t="s">
        <v>5300</v>
      </c>
      <c r="H4232" t="s">
        <v>7476</v>
      </c>
    </row>
    <row r="4233" spans="1:8" x14ac:dyDescent="0.3">
      <c r="A4233">
        <v>514568</v>
      </c>
      <c r="B4233">
        <v>20</v>
      </c>
      <c r="C4233">
        <v>2006</v>
      </c>
      <c r="E4233">
        <v>107236</v>
      </c>
      <c r="F4233" t="s">
        <v>2261</v>
      </c>
      <c r="G4233" t="s">
        <v>7477</v>
      </c>
      <c r="H4233" t="s">
        <v>7478</v>
      </c>
    </row>
    <row r="4234" spans="1:8" x14ac:dyDescent="0.3">
      <c r="A4234">
        <v>513144</v>
      </c>
      <c r="B4234">
        <v>17</v>
      </c>
      <c r="C4234">
        <v>1703</v>
      </c>
      <c r="E4234">
        <v>107237</v>
      </c>
      <c r="F4234" t="s">
        <v>2261</v>
      </c>
      <c r="G4234" t="s">
        <v>40</v>
      </c>
      <c r="H4234" t="s">
        <v>40</v>
      </c>
    </row>
    <row r="4235" spans="1:8" x14ac:dyDescent="0.3">
      <c r="A4235">
        <v>510628</v>
      </c>
      <c r="B4235">
        <v>22</v>
      </c>
      <c r="C4235">
        <v>2202</v>
      </c>
      <c r="E4235">
        <v>107238</v>
      </c>
      <c r="F4235" t="s">
        <v>2261</v>
      </c>
      <c r="G4235" t="s">
        <v>2816</v>
      </c>
      <c r="H4235" t="s">
        <v>7479</v>
      </c>
    </row>
    <row r="4236" spans="1:8" x14ac:dyDescent="0.3">
      <c r="A4236">
        <v>511364</v>
      </c>
      <c r="B4236">
        <v>23</v>
      </c>
      <c r="C4236">
        <v>2302</v>
      </c>
      <c r="E4236">
        <v>107239</v>
      </c>
      <c r="F4236" t="s">
        <v>2264</v>
      </c>
      <c r="G4236" t="s">
        <v>5405</v>
      </c>
      <c r="H4236" t="s">
        <v>7480</v>
      </c>
    </row>
    <row r="4237" spans="1:8" x14ac:dyDescent="0.3">
      <c r="A4237">
        <v>510270</v>
      </c>
      <c r="B4237">
        <v>16</v>
      </c>
      <c r="C4237">
        <v>1602</v>
      </c>
      <c r="E4237">
        <v>107240</v>
      </c>
      <c r="F4237" t="s">
        <v>2261</v>
      </c>
      <c r="G4237" t="s">
        <v>3802</v>
      </c>
      <c r="H4237" t="s">
        <v>7481</v>
      </c>
    </row>
    <row r="4238" spans="1:8" x14ac:dyDescent="0.3">
      <c r="A4238">
        <v>513986</v>
      </c>
      <c r="B4238">
        <v>20</v>
      </c>
      <c r="C4238">
        <v>2003</v>
      </c>
      <c r="E4238">
        <v>107241</v>
      </c>
      <c r="F4238" t="s">
        <v>2261</v>
      </c>
      <c r="G4238" t="s">
        <v>2838</v>
      </c>
      <c r="H4238" t="s">
        <v>7395</v>
      </c>
    </row>
    <row r="4239" spans="1:8" x14ac:dyDescent="0.3">
      <c r="A4239">
        <v>513206</v>
      </c>
      <c r="B4239">
        <v>20</v>
      </c>
      <c r="C4239">
        <v>2003</v>
      </c>
      <c r="E4239">
        <v>107242</v>
      </c>
      <c r="F4239" t="s">
        <v>2261</v>
      </c>
      <c r="G4239" t="s">
        <v>2816</v>
      </c>
      <c r="H4239" t="s">
        <v>7482</v>
      </c>
    </row>
    <row r="4240" spans="1:8" x14ac:dyDescent="0.3">
      <c r="A4240">
        <v>512026</v>
      </c>
      <c r="B4240">
        <v>20</v>
      </c>
      <c r="C4240">
        <v>2003</v>
      </c>
      <c r="E4240">
        <v>107243</v>
      </c>
      <c r="F4240" t="s">
        <v>2261</v>
      </c>
      <c r="G4240" t="s">
        <v>7483</v>
      </c>
      <c r="H4240" t="s">
        <v>7484</v>
      </c>
    </row>
    <row r="4241" spans="1:8" x14ac:dyDescent="0.3">
      <c r="A4241">
        <v>510281</v>
      </c>
      <c r="B4241">
        <v>16</v>
      </c>
      <c r="C4241">
        <v>1602</v>
      </c>
      <c r="E4241">
        <v>107244</v>
      </c>
      <c r="F4241" t="s">
        <v>2261</v>
      </c>
      <c r="G4241" t="s">
        <v>7485</v>
      </c>
      <c r="H4241" t="s">
        <v>2415</v>
      </c>
    </row>
    <row r="4242" spans="1:8" x14ac:dyDescent="0.3">
      <c r="A4242">
        <v>511305</v>
      </c>
      <c r="B4242">
        <v>21</v>
      </c>
      <c r="C4242">
        <v>2102</v>
      </c>
      <c r="E4242">
        <v>107245</v>
      </c>
      <c r="F4242" t="s">
        <v>2261</v>
      </c>
      <c r="G4242" t="s">
        <v>2712</v>
      </c>
      <c r="H4242" t="s">
        <v>7486</v>
      </c>
    </row>
    <row r="4243" spans="1:8" x14ac:dyDescent="0.3">
      <c r="A4243">
        <v>510498</v>
      </c>
      <c r="B4243">
        <v>16</v>
      </c>
      <c r="C4243">
        <v>1604</v>
      </c>
      <c r="E4243">
        <v>107246</v>
      </c>
      <c r="F4243" t="s">
        <v>2261</v>
      </c>
      <c r="G4243" t="s">
        <v>40</v>
      </c>
      <c r="H4243" t="s">
        <v>40</v>
      </c>
    </row>
    <row r="4244" spans="1:8" x14ac:dyDescent="0.3">
      <c r="A4244">
        <v>510107</v>
      </c>
      <c r="B4244">
        <v>16</v>
      </c>
      <c r="C4244">
        <v>1603</v>
      </c>
      <c r="E4244">
        <v>107247</v>
      </c>
      <c r="F4244" t="s">
        <v>2261</v>
      </c>
      <c r="G4244" t="s">
        <v>3794</v>
      </c>
      <c r="H4244" t="s">
        <v>7487</v>
      </c>
    </row>
    <row r="4245" spans="1:8" x14ac:dyDescent="0.3">
      <c r="A4245">
        <v>514611</v>
      </c>
      <c r="B4245">
        <v>18</v>
      </c>
      <c r="C4245">
        <v>1804</v>
      </c>
      <c r="E4245">
        <v>107248</v>
      </c>
      <c r="F4245" t="s">
        <v>2261</v>
      </c>
      <c r="G4245" t="s">
        <v>2690</v>
      </c>
      <c r="H4245" t="s">
        <v>7488</v>
      </c>
    </row>
    <row r="4246" spans="1:8" x14ac:dyDescent="0.3">
      <c r="A4246">
        <v>510679</v>
      </c>
      <c r="B4246">
        <v>19</v>
      </c>
      <c r="C4246">
        <v>1902</v>
      </c>
      <c r="E4246">
        <v>107249</v>
      </c>
      <c r="F4246" t="s">
        <v>2261</v>
      </c>
      <c r="G4246" t="s">
        <v>3810</v>
      </c>
      <c r="H4246" t="s">
        <v>7489</v>
      </c>
    </row>
    <row r="4247" spans="1:8" x14ac:dyDescent="0.3">
      <c r="A4247">
        <v>511948</v>
      </c>
      <c r="B4247">
        <v>21</v>
      </c>
      <c r="C4247">
        <v>2102</v>
      </c>
      <c r="E4247">
        <v>107250</v>
      </c>
      <c r="F4247" t="s">
        <v>2261</v>
      </c>
      <c r="G4247" t="s">
        <v>3559</v>
      </c>
      <c r="H4247" t="s">
        <v>7254</v>
      </c>
    </row>
    <row r="4248" spans="1:8" x14ac:dyDescent="0.3">
      <c r="A4248">
        <v>510143</v>
      </c>
      <c r="B4248">
        <v>21</v>
      </c>
      <c r="C4248">
        <v>2102</v>
      </c>
      <c r="E4248">
        <v>107251</v>
      </c>
      <c r="F4248" t="s">
        <v>2261</v>
      </c>
      <c r="G4248" t="s">
        <v>2642</v>
      </c>
      <c r="H4248" t="s">
        <v>7490</v>
      </c>
    </row>
    <row r="4249" spans="1:8" x14ac:dyDescent="0.3">
      <c r="A4249">
        <v>515350</v>
      </c>
      <c r="B4249">
        <v>18</v>
      </c>
      <c r="C4249">
        <v>1802</v>
      </c>
      <c r="E4249">
        <v>107252</v>
      </c>
      <c r="F4249" t="s">
        <v>2261</v>
      </c>
      <c r="G4249" t="s">
        <v>2932</v>
      </c>
      <c r="H4249" t="s">
        <v>7491</v>
      </c>
    </row>
    <row r="4250" spans="1:8" x14ac:dyDescent="0.3">
      <c r="A4250">
        <v>511435</v>
      </c>
      <c r="B4250">
        <v>16</v>
      </c>
      <c r="C4250">
        <v>1603</v>
      </c>
      <c r="E4250">
        <v>107253</v>
      </c>
      <c r="F4250" t="s">
        <v>2261</v>
      </c>
      <c r="G4250" t="s">
        <v>3456</v>
      </c>
      <c r="H4250" t="s">
        <v>3635</v>
      </c>
    </row>
    <row r="4251" spans="1:8" x14ac:dyDescent="0.3">
      <c r="A4251">
        <v>512026</v>
      </c>
      <c r="B4251">
        <v>20</v>
      </c>
      <c r="C4251">
        <v>2003</v>
      </c>
      <c r="E4251">
        <v>107254</v>
      </c>
      <c r="F4251" t="s">
        <v>2261</v>
      </c>
      <c r="G4251" t="s">
        <v>2489</v>
      </c>
      <c r="H4251" t="s">
        <v>7492</v>
      </c>
    </row>
    <row r="4252" spans="1:8" x14ac:dyDescent="0.3">
      <c r="A4252">
        <v>510275</v>
      </c>
      <c r="B4252">
        <v>18</v>
      </c>
      <c r="C4252">
        <v>1802</v>
      </c>
      <c r="E4252">
        <v>107255</v>
      </c>
      <c r="F4252" t="s">
        <v>2261</v>
      </c>
      <c r="G4252" t="s">
        <v>2951</v>
      </c>
      <c r="H4252" t="s">
        <v>3145</v>
      </c>
    </row>
    <row r="4253" spans="1:8" x14ac:dyDescent="0.3">
      <c r="A4253">
        <v>512566</v>
      </c>
      <c r="B4253">
        <v>18</v>
      </c>
      <c r="C4253">
        <v>1802</v>
      </c>
      <c r="E4253">
        <v>107256</v>
      </c>
      <c r="F4253" t="s">
        <v>2261</v>
      </c>
      <c r="G4253" t="s">
        <v>4602</v>
      </c>
      <c r="H4253" t="s">
        <v>7493</v>
      </c>
    </row>
    <row r="4254" spans="1:8" x14ac:dyDescent="0.3">
      <c r="A4254">
        <v>511520</v>
      </c>
      <c r="B4254">
        <v>22</v>
      </c>
      <c r="C4254">
        <v>2202</v>
      </c>
      <c r="E4254">
        <v>107257</v>
      </c>
      <c r="F4254" t="s">
        <v>2261</v>
      </c>
      <c r="G4254" t="s">
        <v>3427</v>
      </c>
      <c r="H4254" t="s">
        <v>7494</v>
      </c>
    </row>
    <row r="4255" spans="1:8" x14ac:dyDescent="0.3">
      <c r="A4255">
        <v>510659</v>
      </c>
      <c r="B4255">
        <v>22</v>
      </c>
      <c r="C4255">
        <v>2202</v>
      </c>
      <c r="E4255">
        <v>107258</v>
      </c>
      <c r="F4255" t="s">
        <v>2261</v>
      </c>
      <c r="G4255" t="s">
        <v>5065</v>
      </c>
      <c r="H4255" t="s">
        <v>7495</v>
      </c>
    </row>
    <row r="4256" spans="1:8" x14ac:dyDescent="0.3">
      <c r="A4256">
        <v>511504</v>
      </c>
      <c r="B4256">
        <v>22</v>
      </c>
      <c r="C4256">
        <v>2202</v>
      </c>
      <c r="E4256">
        <v>107259</v>
      </c>
      <c r="F4256" t="s">
        <v>2264</v>
      </c>
      <c r="G4256" t="s">
        <v>5455</v>
      </c>
      <c r="H4256" t="s">
        <v>7496</v>
      </c>
    </row>
    <row r="4257" spans="1:8" x14ac:dyDescent="0.3">
      <c r="A4257">
        <v>514338</v>
      </c>
      <c r="B4257">
        <v>22</v>
      </c>
      <c r="C4257">
        <v>2203</v>
      </c>
      <c r="E4257">
        <v>107260</v>
      </c>
      <c r="F4257" t="s">
        <v>2261</v>
      </c>
      <c r="G4257" t="s">
        <v>40</v>
      </c>
      <c r="H4257" t="s">
        <v>40</v>
      </c>
    </row>
    <row r="4258" spans="1:8" x14ac:dyDescent="0.3">
      <c r="A4258">
        <v>512504</v>
      </c>
      <c r="B4258">
        <v>20</v>
      </c>
      <c r="C4258">
        <v>2005</v>
      </c>
      <c r="E4258">
        <v>107261</v>
      </c>
      <c r="F4258" t="s">
        <v>2261</v>
      </c>
      <c r="G4258" t="s">
        <v>3057</v>
      </c>
      <c r="H4258" t="s">
        <v>7497</v>
      </c>
    </row>
    <row r="4259" spans="1:8" x14ac:dyDescent="0.3">
      <c r="A4259">
        <v>512566</v>
      </c>
      <c r="B4259">
        <v>18</v>
      </c>
      <c r="C4259">
        <v>1802</v>
      </c>
      <c r="E4259">
        <v>107262</v>
      </c>
      <c r="F4259" t="s">
        <v>2261</v>
      </c>
      <c r="G4259" t="s">
        <v>2345</v>
      </c>
      <c r="H4259" t="s">
        <v>7498</v>
      </c>
    </row>
    <row r="4260" spans="1:8" x14ac:dyDescent="0.3">
      <c r="A4260">
        <v>510275</v>
      </c>
      <c r="B4260">
        <v>18</v>
      </c>
      <c r="C4260">
        <v>1802</v>
      </c>
      <c r="E4260">
        <v>107263</v>
      </c>
      <c r="F4260" t="s">
        <v>2361</v>
      </c>
      <c r="G4260" t="s">
        <v>3372</v>
      </c>
      <c r="H4260" t="s">
        <v>4064</v>
      </c>
    </row>
    <row r="4261" spans="1:8" x14ac:dyDescent="0.3">
      <c r="A4261">
        <v>510275</v>
      </c>
      <c r="B4261">
        <v>18</v>
      </c>
      <c r="C4261">
        <v>1802</v>
      </c>
      <c r="E4261">
        <v>107264</v>
      </c>
      <c r="F4261" t="s">
        <v>2261</v>
      </c>
      <c r="G4261" t="s">
        <v>7499</v>
      </c>
      <c r="H4261" t="s">
        <v>7500</v>
      </c>
    </row>
    <row r="4262" spans="1:8" x14ac:dyDescent="0.3">
      <c r="A4262">
        <v>510275</v>
      </c>
      <c r="B4262">
        <v>18</v>
      </c>
      <c r="C4262">
        <v>1802</v>
      </c>
      <c r="E4262">
        <v>107265</v>
      </c>
      <c r="F4262" t="s">
        <v>2261</v>
      </c>
      <c r="G4262" t="s">
        <v>3824</v>
      </c>
      <c r="H4262" t="s">
        <v>7501</v>
      </c>
    </row>
    <row r="4263" spans="1:8" x14ac:dyDescent="0.3">
      <c r="A4263">
        <v>511130</v>
      </c>
      <c r="B4263">
        <v>18</v>
      </c>
      <c r="C4263">
        <v>1804</v>
      </c>
      <c r="E4263">
        <v>107266</v>
      </c>
      <c r="F4263" t="s">
        <v>2261</v>
      </c>
      <c r="G4263" t="s">
        <v>2476</v>
      </c>
      <c r="H4263" t="s">
        <v>6609</v>
      </c>
    </row>
    <row r="4264" spans="1:8" x14ac:dyDescent="0.3">
      <c r="A4264">
        <v>511377</v>
      </c>
      <c r="B4264">
        <v>19</v>
      </c>
      <c r="C4264">
        <v>1902</v>
      </c>
      <c r="E4264">
        <v>107267</v>
      </c>
      <c r="F4264" t="s">
        <v>2261</v>
      </c>
      <c r="G4264" t="s">
        <v>3398</v>
      </c>
      <c r="H4264" t="s">
        <v>7502</v>
      </c>
    </row>
    <row r="4265" spans="1:8" x14ac:dyDescent="0.3">
      <c r="A4265">
        <v>510887</v>
      </c>
      <c r="B4265">
        <v>22</v>
      </c>
      <c r="C4265">
        <v>2202</v>
      </c>
      <c r="E4265">
        <v>107268</v>
      </c>
      <c r="F4265" t="s">
        <v>2261</v>
      </c>
      <c r="G4265" t="s">
        <v>3888</v>
      </c>
      <c r="H4265" t="s">
        <v>7503</v>
      </c>
    </row>
    <row r="4266" spans="1:8" x14ac:dyDescent="0.3">
      <c r="A4266">
        <v>510546</v>
      </c>
      <c r="B4266">
        <v>22</v>
      </c>
      <c r="C4266">
        <v>2202</v>
      </c>
      <c r="E4266">
        <v>107269</v>
      </c>
      <c r="F4266" t="s">
        <v>2261</v>
      </c>
      <c r="G4266" t="s">
        <v>3013</v>
      </c>
      <c r="H4266" t="s">
        <v>7504</v>
      </c>
    </row>
    <row r="4267" spans="1:8" x14ac:dyDescent="0.3">
      <c r="A4267">
        <v>510659</v>
      </c>
      <c r="B4267">
        <v>22</v>
      </c>
      <c r="C4267">
        <v>2202</v>
      </c>
      <c r="E4267">
        <v>107270</v>
      </c>
      <c r="F4267" t="s">
        <v>2261</v>
      </c>
      <c r="G4267" t="s">
        <v>2331</v>
      </c>
      <c r="H4267" t="s">
        <v>7505</v>
      </c>
    </row>
    <row r="4268" spans="1:8" x14ac:dyDescent="0.3">
      <c r="A4268">
        <v>511048</v>
      </c>
      <c r="B4268">
        <v>22</v>
      </c>
      <c r="C4268">
        <v>2203</v>
      </c>
      <c r="E4268">
        <v>107271</v>
      </c>
      <c r="F4268" t="s">
        <v>2261</v>
      </c>
      <c r="G4268" t="s">
        <v>3359</v>
      </c>
      <c r="H4268" t="s">
        <v>7506</v>
      </c>
    </row>
    <row r="4269" spans="1:8" x14ac:dyDescent="0.3">
      <c r="A4269">
        <v>511752</v>
      </c>
      <c r="B4269">
        <v>18</v>
      </c>
      <c r="C4269">
        <v>1803</v>
      </c>
      <c r="E4269">
        <v>107272</v>
      </c>
      <c r="F4269" t="s">
        <v>2261</v>
      </c>
      <c r="G4269" t="s">
        <v>2768</v>
      </c>
      <c r="H4269" t="s">
        <v>7286</v>
      </c>
    </row>
    <row r="4270" spans="1:8" x14ac:dyDescent="0.3">
      <c r="A4270">
        <v>511520</v>
      </c>
      <c r="B4270">
        <v>22</v>
      </c>
      <c r="C4270">
        <v>2202</v>
      </c>
      <c r="E4270">
        <v>107273</v>
      </c>
      <c r="F4270" t="s">
        <v>2264</v>
      </c>
      <c r="G4270" t="s">
        <v>2584</v>
      </c>
      <c r="H4270" t="s">
        <v>7507</v>
      </c>
    </row>
    <row r="4271" spans="1:8" x14ac:dyDescent="0.3">
      <c r="A4271">
        <v>511791</v>
      </c>
      <c r="B4271">
        <v>18</v>
      </c>
      <c r="C4271">
        <v>1802</v>
      </c>
      <c r="E4271">
        <v>107274</v>
      </c>
      <c r="F4271" t="s">
        <v>2261</v>
      </c>
      <c r="G4271" t="s">
        <v>3542</v>
      </c>
      <c r="H4271" t="s">
        <v>7252</v>
      </c>
    </row>
    <row r="4272" spans="1:8" x14ac:dyDescent="0.3">
      <c r="A4272">
        <v>511399</v>
      </c>
      <c r="B4272">
        <v>18</v>
      </c>
      <c r="C4272">
        <v>1802</v>
      </c>
      <c r="E4272">
        <v>107275</v>
      </c>
      <c r="F4272" t="s">
        <v>2261</v>
      </c>
      <c r="G4272" t="s">
        <v>5181</v>
      </c>
      <c r="H4272" t="s">
        <v>3565</v>
      </c>
    </row>
    <row r="4273" spans="1:8" x14ac:dyDescent="0.3">
      <c r="A4273">
        <v>511800</v>
      </c>
      <c r="B4273">
        <v>18</v>
      </c>
      <c r="C4273">
        <v>1803</v>
      </c>
      <c r="E4273">
        <v>107276</v>
      </c>
      <c r="F4273" t="s">
        <v>2261</v>
      </c>
      <c r="G4273" t="s">
        <v>7508</v>
      </c>
      <c r="H4273" t="s">
        <v>7509</v>
      </c>
    </row>
    <row r="4274" spans="1:8" x14ac:dyDescent="0.3">
      <c r="A4274">
        <v>511234</v>
      </c>
      <c r="B4274">
        <v>16</v>
      </c>
      <c r="C4274">
        <v>1603</v>
      </c>
      <c r="E4274">
        <v>107277</v>
      </c>
      <c r="F4274" t="s">
        <v>2264</v>
      </c>
      <c r="G4274" t="s">
        <v>3951</v>
      </c>
      <c r="H4274" t="s">
        <v>7510</v>
      </c>
    </row>
    <row r="4275" spans="1:8" x14ac:dyDescent="0.3">
      <c r="A4275">
        <v>511396</v>
      </c>
      <c r="B4275">
        <v>18</v>
      </c>
      <c r="C4275">
        <v>1803</v>
      </c>
      <c r="E4275">
        <v>107278</v>
      </c>
      <c r="F4275" t="s">
        <v>2261</v>
      </c>
      <c r="G4275" t="s">
        <v>7511</v>
      </c>
      <c r="H4275" t="s">
        <v>2490</v>
      </c>
    </row>
    <row r="4276" spans="1:8" x14ac:dyDescent="0.3">
      <c r="A4276">
        <v>515633</v>
      </c>
      <c r="B4276">
        <v>18</v>
      </c>
      <c r="C4276">
        <v>1803</v>
      </c>
      <c r="E4276">
        <v>107279</v>
      </c>
      <c r="F4276" t="s">
        <v>2261</v>
      </c>
      <c r="G4276" t="s">
        <v>4042</v>
      </c>
      <c r="H4276" t="s">
        <v>3396</v>
      </c>
    </row>
    <row r="4277" spans="1:8" x14ac:dyDescent="0.3">
      <c r="A4277">
        <v>510699</v>
      </c>
      <c r="B4277">
        <v>18</v>
      </c>
      <c r="C4277">
        <v>1804</v>
      </c>
      <c r="E4277">
        <v>107280</v>
      </c>
      <c r="F4277" t="s">
        <v>2264</v>
      </c>
      <c r="G4277" t="s">
        <v>4838</v>
      </c>
      <c r="H4277" t="s">
        <v>3635</v>
      </c>
    </row>
    <row r="4278" spans="1:8" x14ac:dyDescent="0.3">
      <c r="A4278">
        <v>515506</v>
      </c>
      <c r="B4278">
        <v>23</v>
      </c>
      <c r="C4278">
        <v>2302</v>
      </c>
      <c r="E4278">
        <v>107281</v>
      </c>
      <c r="F4278" t="s">
        <v>2261</v>
      </c>
      <c r="G4278" t="s">
        <v>2877</v>
      </c>
      <c r="H4278" t="s">
        <v>7512</v>
      </c>
    </row>
    <row r="4279" spans="1:8" x14ac:dyDescent="0.3">
      <c r="A4279">
        <v>514457</v>
      </c>
      <c r="B4279">
        <v>20</v>
      </c>
      <c r="C4279">
        <v>2006</v>
      </c>
      <c r="E4279">
        <v>107282</v>
      </c>
      <c r="F4279" t="s">
        <v>2261</v>
      </c>
      <c r="G4279" t="s">
        <v>2401</v>
      </c>
      <c r="H4279" t="s">
        <v>2351</v>
      </c>
    </row>
    <row r="4280" spans="1:8" x14ac:dyDescent="0.3">
      <c r="A4280">
        <v>510432</v>
      </c>
      <c r="B4280">
        <v>21</v>
      </c>
      <c r="C4280">
        <v>2104</v>
      </c>
      <c r="E4280">
        <v>107283</v>
      </c>
      <c r="F4280" t="s">
        <v>2261</v>
      </c>
      <c r="G4280" t="s">
        <v>7513</v>
      </c>
      <c r="H4280" t="s">
        <v>7514</v>
      </c>
    </row>
    <row r="4281" spans="1:8" x14ac:dyDescent="0.3">
      <c r="A4281">
        <v>514688</v>
      </c>
      <c r="B4281">
        <v>16</v>
      </c>
      <c r="C4281">
        <v>1603</v>
      </c>
      <c r="E4281">
        <v>107284</v>
      </c>
      <c r="F4281" t="s">
        <v>2261</v>
      </c>
      <c r="G4281" t="s">
        <v>2378</v>
      </c>
      <c r="H4281" t="s">
        <v>6182</v>
      </c>
    </row>
    <row r="4282" spans="1:8" x14ac:dyDescent="0.3">
      <c r="A4282">
        <v>511121</v>
      </c>
      <c r="B4282">
        <v>22</v>
      </c>
      <c r="C4282">
        <v>2202</v>
      </c>
      <c r="E4282">
        <v>107285</v>
      </c>
      <c r="F4282" t="s">
        <v>2261</v>
      </c>
      <c r="G4282" t="s">
        <v>3077</v>
      </c>
      <c r="H4282" t="s">
        <v>7515</v>
      </c>
    </row>
    <row r="4283" spans="1:8" x14ac:dyDescent="0.3">
      <c r="A4283">
        <v>513963</v>
      </c>
      <c r="B4283">
        <v>21</v>
      </c>
      <c r="C4283">
        <v>2102</v>
      </c>
      <c r="E4283">
        <v>107286</v>
      </c>
      <c r="F4283" t="s">
        <v>2261</v>
      </c>
      <c r="G4283" t="s">
        <v>4763</v>
      </c>
      <c r="H4283" t="s">
        <v>7516</v>
      </c>
    </row>
    <row r="4284" spans="1:8" x14ac:dyDescent="0.3">
      <c r="A4284">
        <v>513963</v>
      </c>
      <c r="B4284">
        <v>21</v>
      </c>
      <c r="C4284">
        <v>2102</v>
      </c>
      <c r="E4284">
        <v>107287</v>
      </c>
      <c r="F4284" t="s">
        <v>2261</v>
      </c>
      <c r="G4284" t="s">
        <v>4338</v>
      </c>
      <c r="H4284" t="s">
        <v>7517</v>
      </c>
    </row>
    <row r="4285" spans="1:8" x14ac:dyDescent="0.3">
      <c r="A4285">
        <v>510454</v>
      </c>
      <c r="B4285">
        <v>23</v>
      </c>
      <c r="C4285">
        <v>2302</v>
      </c>
      <c r="E4285">
        <v>107288</v>
      </c>
      <c r="F4285" t="s">
        <v>2261</v>
      </c>
      <c r="G4285" t="s">
        <v>2926</v>
      </c>
      <c r="H4285" t="s">
        <v>7518</v>
      </c>
    </row>
    <row r="4286" spans="1:8" x14ac:dyDescent="0.3">
      <c r="A4286">
        <v>515360</v>
      </c>
      <c r="B4286">
        <v>23</v>
      </c>
      <c r="C4286">
        <v>2302</v>
      </c>
      <c r="E4286">
        <v>107289</v>
      </c>
      <c r="F4286" t="s">
        <v>2261</v>
      </c>
      <c r="G4286" t="s">
        <v>7519</v>
      </c>
      <c r="H4286" t="s">
        <v>7520</v>
      </c>
    </row>
    <row r="4287" spans="1:8" x14ac:dyDescent="0.3">
      <c r="A4287">
        <v>510601</v>
      </c>
      <c r="B4287">
        <v>21</v>
      </c>
      <c r="C4287">
        <v>2104</v>
      </c>
      <c r="E4287">
        <v>107290</v>
      </c>
      <c r="F4287" t="s">
        <v>2261</v>
      </c>
      <c r="G4287" t="s">
        <v>3169</v>
      </c>
      <c r="H4287" t="s">
        <v>7521</v>
      </c>
    </row>
    <row r="4288" spans="1:8" x14ac:dyDescent="0.3">
      <c r="A4288">
        <v>510706</v>
      </c>
      <c r="B4288">
        <v>22</v>
      </c>
      <c r="C4288">
        <v>2202</v>
      </c>
      <c r="E4288">
        <v>107291</v>
      </c>
      <c r="F4288" t="s">
        <v>2261</v>
      </c>
      <c r="G4288" t="s">
        <v>2945</v>
      </c>
      <c r="H4288" t="s">
        <v>7522</v>
      </c>
    </row>
    <row r="4289" spans="1:8" x14ac:dyDescent="0.3">
      <c r="A4289">
        <v>510679</v>
      </c>
      <c r="B4289">
        <v>19</v>
      </c>
      <c r="C4289">
        <v>1902</v>
      </c>
      <c r="E4289">
        <v>107292</v>
      </c>
      <c r="F4289" t="s">
        <v>2261</v>
      </c>
      <c r="G4289" t="s">
        <v>4153</v>
      </c>
      <c r="H4289" t="s">
        <v>7523</v>
      </c>
    </row>
    <row r="4290" spans="1:8" x14ac:dyDescent="0.3">
      <c r="A4290">
        <v>513708</v>
      </c>
      <c r="B4290">
        <v>18</v>
      </c>
      <c r="C4290">
        <v>1802</v>
      </c>
      <c r="E4290">
        <v>107293</v>
      </c>
      <c r="F4290" t="s">
        <v>2261</v>
      </c>
      <c r="G4290" t="s">
        <v>7524</v>
      </c>
      <c r="H4290" t="s">
        <v>7525</v>
      </c>
    </row>
    <row r="4291" spans="1:8" x14ac:dyDescent="0.3">
      <c r="A4291">
        <v>510315</v>
      </c>
      <c r="B4291">
        <v>18</v>
      </c>
      <c r="C4291">
        <v>1803</v>
      </c>
      <c r="E4291">
        <v>107294</v>
      </c>
      <c r="F4291" t="s">
        <v>2261</v>
      </c>
      <c r="G4291" t="s">
        <v>6370</v>
      </c>
      <c r="H4291" t="s">
        <v>7526</v>
      </c>
    </row>
    <row r="4292" spans="1:8" x14ac:dyDescent="0.3">
      <c r="A4292">
        <v>511196</v>
      </c>
      <c r="B4292">
        <v>18</v>
      </c>
      <c r="C4292">
        <v>1804</v>
      </c>
      <c r="E4292">
        <v>107295</v>
      </c>
      <c r="F4292" t="s">
        <v>2261</v>
      </c>
      <c r="G4292" t="s">
        <v>2607</v>
      </c>
      <c r="H4292" t="s">
        <v>7527</v>
      </c>
    </row>
    <row r="4293" spans="1:8" x14ac:dyDescent="0.3">
      <c r="A4293">
        <v>511549</v>
      </c>
      <c r="B4293">
        <v>18</v>
      </c>
      <c r="C4293">
        <v>1804</v>
      </c>
      <c r="E4293">
        <v>107296</v>
      </c>
      <c r="F4293" t="s">
        <v>2261</v>
      </c>
      <c r="G4293" t="s">
        <v>4496</v>
      </c>
      <c r="H4293" t="s">
        <v>7528</v>
      </c>
    </row>
    <row r="4294" spans="1:8" x14ac:dyDescent="0.3">
      <c r="A4294">
        <v>510068</v>
      </c>
      <c r="B4294">
        <v>17</v>
      </c>
      <c r="C4294">
        <v>1703</v>
      </c>
      <c r="E4294">
        <v>107297</v>
      </c>
      <c r="F4294" t="s">
        <v>2261</v>
      </c>
      <c r="G4294" t="s">
        <v>2605</v>
      </c>
      <c r="H4294" t="s">
        <v>7529</v>
      </c>
    </row>
    <row r="4295" spans="1:8" x14ac:dyDescent="0.3">
      <c r="A4295">
        <v>513453</v>
      </c>
      <c r="B4295">
        <v>22</v>
      </c>
      <c r="C4295">
        <v>2203</v>
      </c>
      <c r="E4295">
        <v>107298</v>
      </c>
      <c r="F4295" t="s">
        <v>2261</v>
      </c>
      <c r="G4295" t="s">
        <v>7530</v>
      </c>
      <c r="H4295" t="s">
        <v>7531</v>
      </c>
    </row>
    <row r="4296" spans="1:8" x14ac:dyDescent="0.3">
      <c r="A4296">
        <v>511687</v>
      </c>
      <c r="B4296">
        <v>21</v>
      </c>
      <c r="C4296">
        <v>2103</v>
      </c>
      <c r="E4296">
        <v>107299</v>
      </c>
      <c r="F4296" t="s">
        <v>2261</v>
      </c>
      <c r="G4296" t="s">
        <v>5336</v>
      </c>
      <c r="H4296" t="s">
        <v>7480</v>
      </c>
    </row>
    <row r="4297" spans="1:8" x14ac:dyDescent="0.3">
      <c r="A4297">
        <v>512615</v>
      </c>
      <c r="B4297">
        <v>20</v>
      </c>
      <c r="C4297">
        <v>2006</v>
      </c>
      <c r="E4297">
        <v>107300</v>
      </c>
      <c r="F4297" t="s">
        <v>2261</v>
      </c>
      <c r="G4297" t="s">
        <v>7532</v>
      </c>
      <c r="H4297" t="s">
        <v>5841</v>
      </c>
    </row>
    <row r="4298" spans="1:8" x14ac:dyDescent="0.3">
      <c r="A4298">
        <v>513493</v>
      </c>
      <c r="B4298">
        <v>19</v>
      </c>
      <c r="C4298">
        <v>1903</v>
      </c>
      <c r="E4298">
        <v>107301</v>
      </c>
      <c r="F4298" t="s">
        <v>2261</v>
      </c>
      <c r="G4298" t="s">
        <v>2749</v>
      </c>
      <c r="H4298" t="s">
        <v>7533</v>
      </c>
    </row>
    <row r="4299" spans="1:8" x14ac:dyDescent="0.3">
      <c r="A4299">
        <v>511592</v>
      </c>
      <c r="B4299">
        <v>19</v>
      </c>
      <c r="C4299">
        <v>1903</v>
      </c>
      <c r="E4299">
        <v>107302</v>
      </c>
      <c r="F4299" t="s">
        <v>2264</v>
      </c>
      <c r="G4299" t="s">
        <v>7534</v>
      </c>
      <c r="H4299" t="s">
        <v>7535</v>
      </c>
    </row>
    <row r="4300" spans="1:8" x14ac:dyDescent="0.3">
      <c r="A4300">
        <v>510281</v>
      </c>
      <c r="B4300">
        <v>16</v>
      </c>
      <c r="C4300">
        <v>1602</v>
      </c>
      <c r="E4300">
        <v>107303</v>
      </c>
      <c r="F4300" t="s">
        <v>2261</v>
      </c>
      <c r="G4300" t="s">
        <v>6965</v>
      </c>
      <c r="H4300" t="s">
        <v>7536</v>
      </c>
    </row>
    <row r="4301" spans="1:8" x14ac:dyDescent="0.3">
      <c r="A4301">
        <v>510068</v>
      </c>
      <c r="B4301">
        <v>17</v>
      </c>
      <c r="C4301">
        <v>1703</v>
      </c>
      <c r="E4301">
        <v>107304</v>
      </c>
      <c r="F4301" t="s">
        <v>2261</v>
      </c>
      <c r="G4301" t="s">
        <v>7537</v>
      </c>
      <c r="H4301" t="s">
        <v>7538</v>
      </c>
    </row>
    <row r="4302" spans="1:8" x14ac:dyDescent="0.3">
      <c r="A4302">
        <v>510055</v>
      </c>
      <c r="B4302">
        <v>17</v>
      </c>
      <c r="C4302">
        <v>1703</v>
      </c>
      <c r="E4302">
        <v>107305</v>
      </c>
      <c r="F4302" t="s">
        <v>2264</v>
      </c>
      <c r="G4302" t="s">
        <v>2449</v>
      </c>
      <c r="H4302" t="s">
        <v>7539</v>
      </c>
    </row>
    <row r="4303" spans="1:8" x14ac:dyDescent="0.3">
      <c r="A4303">
        <v>510128</v>
      </c>
      <c r="B4303">
        <v>17</v>
      </c>
      <c r="C4303">
        <v>1703</v>
      </c>
      <c r="E4303">
        <v>107306</v>
      </c>
      <c r="F4303" t="s">
        <v>2261</v>
      </c>
      <c r="G4303" t="s">
        <v>6833</v>
      </c>
      <c r="H4303" t="s">
        <v>7540</v>
      </c>
    </row>
    <row r="4304" spans="1:8" x14ac:dyDescent="0.3">
      <c r="A4304">
        <v>515495</v>
      </c>
      <c r="B4304">
        <v>22</v>
      </c>
      <c r="C4304">
        <v>2202</v>
      </c>
      <c r="E4304">
        <v>107307</v>
      </c>
      <c r="F4304" t="s">
        <v>2261</v>
      </c>
      <c r="G4304" t="s">
        <v>3921</v>
      </c>
      <c r="H4304" t="s">
        <v>7541</v>
      </c>
    </row>
    <row r="4305" spans="1:8" x14ac:dyDescent="0.3">
      <c r="A4305">
        <v>512757</v>
      </c>
      <c r="B4305">
        <v>20</v>
      </c>
      <c r="C4305">
        <v>2003</v>
      </c>
      <c r="E4305">
        <v>107308</v>
      </c>
      <c r="F4305" t="s">
        <v>2261</v>
      </c>
      <c r="G4305" t="s">
        <v>4000</v>
      </c>
      <c r="H4305" t="s">
        <v>4235</v>
      </c>
    </row>
    <row r="4306" spans="1:8" x14ac:dyDescent="0.3">
      <c r="A4306">
        <v>515182</v>
      </c>
      <c r="B4306">
        <v>21</v>
      </c>
      <c r="C4306">
        <v>2102</v>
      </c>
      <c r="E4306">
        <v>107309</v>
      </c>
      <c r="F4306" t="s">
        <v>2261</v>
      </c>
      <c r="G4306" t="s">
        <v>7542</v>
      </c>
      <c r="H4306" t="s">
        <v>7543</v>
      </c>
    </row>
    <row r="4307" spans="1:8" x14ac:dyDescent="0.3">
      <c r="A4307">
        <v>510088</v>
      </c>
      <c r="B4307">
        <v>16</v>
      </c>
      <c r="C4307">
        <v>1603</v>
      </c>
      <c r="E4307">
        <v>107310</v>
      </c>
      <c r="F4307" t="s">
        <v>2261</v>
      </c>
      <c r="G4307" t="s">
        <v>7544</v>
      </c>
      <c r="H4307" t="s">
        <v>7545</v>
      </c>
    </row>
    <row r="4308" spans="1:8" x14ac:dyDescent="0.3">
      <c r="A4308">
        <v>510088</v>
      </c>
      <c r="B4308">
        <v>16</v>
      </c>
      <c r="C4308">
        <v>1603</v>
      </c>
      <c r="E4308">
        <v>107311</v>
      </c>
      <c r="F4308" t="s">
        <v>2264</v>
      </c>
      <c r="G4308" t="s">
        <v>3757</v>
      </c>
      <c r="H4308" t="s">
        <v>7546</v>
      </c>
    </row>
    <row r="4309" spans="1:8" x14ac:dyDescent="0.3">
      <c r="A4309">
        <v>510088</v>
      </c>
      <c r="B4309">
        <v>16</v>
      </c>
      <c r="C4309">
        <v>1603</v>
      </c>
      <c r="E4309">
        <v>107312</v>
      </c>
      <c r="F4309" t="s">
        <v>2264</v>
      </c>
      <c r="G4309" t="s">
        <v>3810</v>
      </c>
      <c r="H4309" t="s">
        <v>7547</v>
      </c>
    </row>
    <row r="4310" spans="1:8" x14ac:dyDescent="0.3">
      <c r="A4310">
        <v>514410</v>
      </c>
      <c r="B4310">
        <v>22</v>
      </c>
      <c r="C4310">
        <v>2202</v>
      </c>
      <c r="E4310">
        <v>107313</v>
      </c>
      <c r="F4310" t="s">
        <v>2261</v>
      </c>
      <c r="G4310" t="s">
        <v>2642</v>
      </c>
      <c r="H4310" t="s">
        <v>3097</v>
      </c>
    </row>
    <row r="4311" spans="1:8" x14ac:dyDescent="0.3">
      <c r="A4311">
        <v>515430</v>
      </c>
      <c r="B4311">
        <v>19</v>
      </c>
      <c r="C4311">
        <v>1904</v>
      </c>
      <c r="E4311">
        <v>107314</v>
      </c>
      <c r="F4311" t="s">
        <v>2261</v>
      </c>
      <c r="G4311" t="s">
        <v>2642</v>
      </c>
      <c r="H4311" t="s">
        <v>7548</v>
      </c>
    </row>
    <row r="4312" spans="1:8" x14ac:dyDescent="0.3">
      <c r="A4312">
        <v>510426</v>
      </c>
      <c r="B4312">
        <v>19</v>
      </c>
      <c r="C4312">
        <v>1904</v>
      </c>
      <c r="E4312">
        <v>107315</v>
      </c>
      <c r="F4312" t="s">
        <v>2261</v>
      </c>
      <c r="G4312" t="s">
        <v>2976</v>
      </c>
      <c r="H4312" t="s">
        <v>7549</v>
      </c>
    </row>
    <row r="4313" spans="1:8" x14ac:dyDescent="0.3">
      <c r="A4313">
        <v>510122</v>
      </c>
      <c r="B4313">
        <v>19</v>
      </c>
      <c r="C4313">
        <v>1904</v>
      </c>
      <c r="E4313">
        <v>107316</v>
      </c>
      <c r="F4313" t="s">
        <v>2261</v>
      </c>
      <c r="G4313" t="s">
        <v>2674</v>
      </c>
      <c r="H4313" t="s">
        <v>4511</v>
      </c>
    </row>
    <row r="4314" spans="1:8" x14ac:dyDescent="0.3">
      <c r="A4314">
        <v>515468</v>
      </c>
      <c r="B4314">
        <v>16</v>
      </c>
      <c r="C4314">
        <v>1603</v>
      </c>
      <c r="E4314">
        <v>107317</v>
      </c>
      <c r="F4314" t="s">
        <v>2261</v>
      </c>
      <c r="G4314" t="s">
        <v>4230</v>
      </c>
      <c r="H4314" t="s">
        <v>4235</v>
      </c>
    </row>
    <row r="4315" spans="1:8" x14ac:dyDescent="0.3">
      <c r="A4315">
        <v>510431</v>
      </c>
      <c r="B4315">
        <v>23</v>
      </c>
      <c r="C4315">
        <v>2302</v>
      </c>
      <c r="E4315">
        <v>107318</v>
      </c>
      <c r="F4315" t="s">
        <v>2261</v>
      </c>
      <c r="G4315" t="s">
        <v>5521</v>
      </c>
      <c r="H4315" t="s">
        <v>7514</v>
      </c>
    </row>
    <row r="4316" spans="1:8" x14ac:dyDescent="0.3">
      <c r="A4316">
        <v>510557</v>
      </c>
      <c r="B4316">
        <v>19</v>
      </c>
      <c r="C4316">
        <v>1903</v>
      </c>
      <c r="E4316">
        <v>107319</v>
      </c>
      <c r="F4316" t="s">
        <v>2261</v>
      </c>
      <c r="G4316" t="s">
        <v>7550</v>
      </c>
      <c r="H4316" t="s">
        <v>3084</v>
      </c>
    </row>
    <row r="4317" spans="1:8" x14ac:dyDescent="0.3">
      <c r="A4317">
        <v>511355</v>
      </c>
      <c r="B4317">
        <v>21</v>
      </c>
      <c r="C4317">
        <v>2104</v>
      </c>
      <c r="E4317">
        <v>107320</v>
      </c>
      <c r="F4317" t="s">
        <v>2261</v>
      </c>
      <c r="G4317" t="s">
        <v>2932</v>
      </c>
      <c r="H4317" t="s">
        <v>7551</v>
      </c>
    </row>
    <row r="4318" spans="1:8" x14ac:dyDescent="0.3">
      <c r="A4318">
        <v>513107</v>
      </c>
      <c r="B4318">
        <v>21</v>
      </c>
      <c r="C4318">
        <v>2103</v>
      </c>
      <c r="E4318">
        <v>107321</v>
      </c>
      <c r="F4318" t="s">
        <v>2261</v>
      </c>
      <c r="G4318" t="s">
        <v>2418</v>
      </c>
      <c r="H4318" t="s">
        <v>7278</v>
      </c>
    </row>
    <row r="4319" spans="1:8" x14ac:dyDescent="0.3">
      <c r="A4319">
        <v>510629</v>
      </c>
      <c r="B4319">
        <v>22</v>
      </c>
      <c r="C4319">
        <v>2202</v>
      </c>
      <c r="E4319">
        <v>107322</v>
      </c>
      <c r="F4319" t="s">
        <v>2261</v>
      </c>
      <c r="G4319" t="s">
        <v>3929</v>
      </c>
      <c r="H4319" t="s">
        <v>7552</v>
      </c>
    </row>
    <row r="4320" spans="1:8" x14ac:dyDescent="0.3">
      <c r="A4320">
        <v>511444</v>
      </c>
      <c r="B4320">
        <v>21</v>
      </c>
      <c r="C4320">
        <v>2103</v>
      </c>
      <c r="E4320">
        <v>107323</v>
      </c>
      <c r="F4320" t="s">
        <v>2264</v>
      </c>
      <c r="G4320" t="s">
        <v>3372</v>
      </c>
      <c r="H4320" t="s">
        <v>7438</v>
      </c>
    </row>
    <row r="4321" spans="1:8" x14ac:dyDescent="0.3">
      <c r="A4321">
        <v>510270</v>
      </c>
      <c r="B4321">
        <v>16</v>
      </c>
      <c r="C4321">
        <v>1602</v>
      </c>
      <c r="E4321">
        <v>107324</v>
      </c>
      <c r="F4321" t="s">
        <v>2261</v>
      </c>
      <c r="G4321" t="s">
        <v>2835</v>
      </c>
      <c r="H4321" t="s">
        <v>7553</v>
      </c>
    </row>
    <row r="4322" spans="1:8" x14ac:dyDescent="0.3">
      <c r="A4322">
        <v>510107</v>
      </c>
      <c r="B4322">
        <v>16</v>
      </c>
      <c r="C4322">
        <v>1603</v>
      </c>
      <c r="E4322">
        <v>107325</v>
      </c>
      <c r="F4322" t="s">
        <v>2264</v>
      </c>
      <c r="G4322" t="s">
        <v>5455</v>
      </c>
      <c r="H4322" t="s">
        <v>2438</v>
      </c>
    </row>
    <row r="4323" spans="1:8" x14ac:dyDescent="0.3">
      <c r="A4323">
        <v>515177</v>
      </c>
      <c r="B4323">
        <v>16</v>
      </c>
      <c r="C4323">
        <v>1603</v>
      </c>
      <c r="E4323">
        <v>107326</v>
      </c>
      <c r="F4323" t="s">
        <v>2261</v>
      </c>
      <c r="G4323" t="s">
        <v>2562</v>
      </c>
      <c r="H4323" t="s">
        <v>7554</v>
      </c>
    </row>
    <row r="4324" spans="1:8" x14ac:dyDescent="0.3">
      <c r="A4324">
        <v>510274</v>
      </c>
      <c r="B4324">
        <v>18</v>
      </c>
      <c r="C4324">
        <v>1802</v>
      </c>
      <c r="E4324">
        <v>107327</v>
      </c>
      <c r="F4324" t="s">
        <v>2261</v>
      </c>
      <c r="G4324" t="s">
        <v>3506</v>
      </c>
      <c r="H4324" t="s">
        <v>7555</v>
      </c>
    </row>
    <row r="4325" spans="1:8" x14ac:dyDescent="0.3">
      <c r="A4325">
        <v>513744</v>
      </c>
      <c r="B4325">
        <v>22</v>
      </c>
      <c r="C4325">
        <v>2202</v>
      </c>
      <c r="E4325">
        <v>107328</v>
      </c>
      <c r="F4325" t="s">
        <v>2261</v>
      </c>
      <c r="G4325" t="s">
        <v>3331</v>
      </c>
      <c r="H4325" t="s">
        <v>7556</v>
      </c>
    </row>
    <row r="4326" spans="1:8" x14ac:dyDescent="0.3">
      <c r="A4326">
        <v>515366</v>
      </c>
      <c r="B4326">
        <v>20</v>
      </c>
      <c r="C4326">
        <v>2002</v>
      </c>
      <c r="E4326">
        <v>107329</v>
      </c>
      <c r="F4326" t="s">
        <v>2261</v>
      </c>
      <c r="G4326" t="s">
        <v>2378</v>
      </c>
      <c r="H4326" t="s">
        <v>7251</v>
      </c>
    </row>
    <row r="4327" spans="1:8" x14ac:dyDescent="0.3">
      <c r="A4327">
        <v>512614</v>
      </c>
      <c r="B4327">
        <v>20</v>
      </c>
      <c r="C4327">
        <v>2006</v>
      </c>
      <c r="E4327">
        <v>107330</v>
      </c>
      <c r="F4327" t="s">
        <v>2261</v>
      </c>
      <c r="G4327" t="s">
        <v>7557</v>
      </c>
      <c r="H4327" t="s">
        <v>7558</v>
      </c>
    </row>
    <row r="4328" spans="1:8" x14ac:dyDescent="0.3">
      <c r="A4328">
        <v>514629</v>
      </c>
      <c r="B4328">
        <v>17</v>
      </c>
      <c r="C4328">
        <v>1703</v>
      </c>
      <c r="E4328">
        <v>107331</v>
      </c>
      <c r="F4328" t="s">
        <v>2264</v>
      </c>
      <c r="G4328" t="s">
        <v>3949</v>
      </c>
      <c r="H4328" t="s">
        <v>7559</v>
      </c>
    </row>
    <row r="4329" spans="1:8" x14ac:dyDescent="0.3">
      <c r="A4329">
        <v>515006</v>
      </c>
      <c r="B4329">
        <v>18</v>
      </c>
      <c r="C4329">
        <v>1802</v>
      </c>
      <c r="E4329">
        <v>107332</v>
      </c>
      <c r="F4329" t="s">
        <v>2261</v>
      </c>
      <c r="G4329" t="s">
        <v>40</v>
      </c>
      <c r="H4329" t="s">
        <v>40</v>
      </c>
    </row>
    <row r="4330" spans="1:8" x14ac:dyDescent="0.3">
      <c r="A4330">
        <v>512268</v>
      </c>
      <c r="B4330">
        <v>23</v>
      </c>
      <c r="C4330">
        <v>2303</v>
      </c>
      <c r="E4330">
        <v>107333</v>
      </c>
      <c r="F4330" t="s">
        <v>2261</v>
      </c>
      <c r="G4330" t="s">
        <v>2690</v>
      </c>
      <c r="H4330" t="s">
        <v>2769</v>
      </c>
    </row>
    <row r="4331" spans="1:8" x14ac:dyDescent="0.3">
      <c r="A4331">
        <v>512521</v>
      </c>
      <c r="B4331">
        <v>20</v>
      </c>
      <c r="C4331">
        <v>2006</v>
      </c>
      <c r="E4331">
        <v>107334</v>
      </c>
      <c r="F4331" t="s">
        <v>2261</v>
      </c>
      <c r="G4331" t="s">
        <v>40</v>
      </c>
      <c r="H4331" t="s">
        <v>40</v>
      </c>
    </row>
    <row r="4332" spans="1:8" x14ac:dyDescent="0.3">
      <c r="A4332">
        <v>511632</v>
      </c>
      <c r="B4332">
        <v>18</v>
      </c>
      <c r="C4332">
        <v>1803</v>
      </c>
      <c r="E4332">
        <v>107335</v>
      </c>
      <c r="F4332" t="s">
        <v>2261</v>
      </c>
      <c r="G4332" t="s">
        <v>7560</v>
      </c>
      <c r="H4332" t="s">
        <v>7478</v>
      </c>
    </row>
    <row r="4333" spans="1:8" x14ac:dyDescent="0.3">
      <c r="A4333">
        <v>511196</v>
      </c>
      <c r="B4333">
        <v>18</v>
      </c>
      <c r="C4333">
        <v>1804</v>
      </c>
      <c r="E4333">
        <v>107336</v>
      </c>
      <c r="F4333" t="s">
        <v>2261</v>
      </c>
      <c r="G4333" t="s">
        <v>7561</v>
      </c>
      <c r="H4333" t="s">
        <v>2358</v>
      </c>
    </row>
    <row r="4334" spans="1:8" x14ac:dyDescent="0.3">
      <c r="A4334">
        <v>514478</v>
      </c>
      <c r="B4334">
        <v>17</v>
      </c>
      <c r="C4334">
        <v>1704</v>
      </c>
      <c r="E4334">
        <v>107337</v>
      </c>
      <c r="F4334" t="s">
        <v>2261</v>
      </c>
      <c r="G4334" t="s">
        <v>2652</v>
      </c>
      <c r="H4334" t="s">
        <v>7562</v>
      </c>
    </row>
    <row r="4335" spans="1:8" x14ac:dyDescent="0.3">
      <c r="A4335">
        <v>510368</v>
      </c>
      <c r="B4335">
        <v>20</v>
      </c>
      <c r="C4335">
        <v>2003</v>
      </c>
      <c r="E4335">
        <v>107338</v>
      </c>
      <c r="F4335" t="s">
        <v>2261</v>
      </c>
      <c r="G4335" t="s">
        <v>3077</v>
      </c>
      <c r="H4335" t="s">
        <v>7563</v>
      </c>
    </row>
    <row r="4336" spans="1:8" x14ac:dyDescent="0.3">
      <c r="A4336">
        <v>515323</v>
      </c>
      <c r="B4336">
        <v>18</v>
      </c>
      <c r="C4336">
        <v>1804</v>
      </c>
      <c r="E4336">
        <v>107339</v>
      </c>
      <c r="F4336" t="s">
        <v>2261</v>
      </c>
      <c r="G4336" t="s">
        <v>7564</v>
      </c>
      <c r="H4336" t="s">
        <v>7565</v>
      </c>
    </row>
    <row r="4337" spans="1:8" x14ac:dyDescent="0.3">
      <c r="A4337">
        <v>512535</v>
      </c>
      <c r="B4337">
        <v>21</v>
      </c>
      <c r="C4337">
        <v>2103</v>
      </c>
      <c r="E4337">
        <v>107340</v>
      </c>
      <c r="F4337" t="s">
        <v>2264</v>
      </c>
      <c r="G4337" t="s">
        <v>2814</v>
      </c>
      <c r="H4337" t="s">
        <v>7566</v>
      </c>
    </row>
    <row r="4338" spans="1:8" x14ac:dyDescent="0.3">
      <c r="A4338">
        <v>511656</v>
      </c>
      <c r="B4338">
        <v>22</v>
      </c>
      <c r="C4338">
        <v>2203</v>
      </c>
      <c r="E4338">
        <v>107341</v>
      </c>
      <c r="F4338" t="s">
        <v>2264</v>
      </c>
      <c r="G4338" t="s">
        <v>2582</v>
      </c>
      <c r="H4338" t="s">
        <v>7567</v>
      </c>
    </row>
    <row r="4339" spans="1:8" x14ac:dyDescent="0.3">
      <c r="A4339">
        <v>514755</v>
      </c>
      <c r="B4339">
        <v>22</v>
      </c>
      <c r="C4339">
        <v>2203</v>
      </c>
      <c r="E4339">
        <v>107342</v>
      </c>
      <c r="F4339" t="s">
        <v>2264</v>
      </c>
      <c r="G4339" t="s">
        <v>5121</v>
      </c>
      <c r="H4339" t="s">
        <v>7568</v>
      </c>
    </row>
    <row r="4340" spans="1:8" x14ac:dyDescent="0.3">
      <c r="A4340">
        <v>510771</v>
      </c>
      <c r="B4340">
        <v>17</v>
      </c>
      <c r="C4340">
        <v>1705</v>
      </c>
      <c r="E4340">
        <v>107343</v>
      </c>
      <c r="F4340" t="s">
        <v>2261</v>
      </c>
      <c r="G4340" t="s">
        <v>40</v>
      </c>
      <c r="H4340" t="s">
        <v>40</v>
      </c>
    </row>
    <row r="4341" spans="1:8" x14ac:dyDescent="0.3">
      <c r="A4341">
        <v>510069</v>
      </c>
      <c r="B4341">
        <v>22</v>
      </c>
      <c r="C4341">
        <v>2203</v>
      </c>
      <c r="E4341">
        <v>107344</v>
      </c>
      <c r="F4341" t="s">
        <v>2261</v>
      </c>
      <c r="G4341" t="s">
        <v>4409</v>
      </c>
      <c r="H4341" t="s">
        <v>7569</v>
      </c>
    </row>
    <row r="4342" spans="1:8" x14ac:dyDescent="0.3">
      <c r="A4342">
        <v>514894</v>
      </c>
      <c r="B4342">
        <v>22</v>
      </c>
      <c r="C4342">
        <v>2202</v>
      </c>
      <c r="E4342">
        <v>107345</v>
      </c>
      <c r="F4342" t="s">
        <v>2261</v>
      </c>
      <c r="G4342" t="s">
        <v>2605</v>
      </c>
      <c r="H4342" t="s">
        <v>7570</v>
      </c>
    </row>
    <row r="4343" spans="1:8" x14ac:dyDescent="0.3">
      <c r="A4343">
        <v>514894</v>
      </c>
      <c r="B4343">
        <v>22</v>
      </c>
      <c r="C4343">
        <v>2202</v>
      </c>
      <c r="E4343">
        <v>107346</v>
      </c>
      <c r="F4343" t="s">
        <v>2264</v>
      </c>
      <c r="G4343" t="s">
        <v>2289</v>
      </c>
      <c r="H4343" t="s">
        <v>7571</v>
      </c>
    </row>
    <row r="4344" spans="1:8" x14ac:dyDescent="0.3">
      <c r="A4344">
        <v>511063</v>
      </c>
      <c r="B4344">
        <v>22</v>
      </c>
      <c r="C4344">
        <v>2202</v>
      </c>
      <c r="E4344">
        <v>107347</v>
      </c>
      <c r="F4344" t="s">
        <v>2261</v>
      </c>
      <c r="G4344" t="s">
        <v>14</v>
      </c>
      <c r="H4344" t="s">
        <v>7572</v>
      </c>
    </row>
    <row r="4345" spans="1:8" x14ac:dyDescent="0.3">
      <c r="A4345">
        <v>511378</v>
      </c>
      <c r="B4345">
        <v>22</v>
      </c>
      <c r="C4345">
        <v>2202</v>
      </c>
      <c r="E4345">
        <v>107348</v>
      </c>
      <c r="F4345" t="s">
        <v>2261</v>
      </c>
      <c r="G4345" t="s">
        <v>5630</v>
      </c>
      <c r="H4345" t="s">
        <v>4507</v>
      </c>
    </row>
    <row r="4346" spans="1:8" x14ac:dyDescent="0.3">
      <c r="A4346">
        <v>511861</v>
      </c>
      <c r="B4346">
        <v>22</v>
      </c>
      <c r="C4346">
        <v>2202</v>
      </c>
      <c r="E4346">
        <v>107349</v>
      </c>
      <c r="F4346" t="s">
        <v>2261</v>
      </c>
      <c r="G4346" t="s">
        <v>3503</v>
      </c>
      <c r="H4346" t="s">
        <v>7379</v>
      </c>
    </row>
    <row r="4347" spans="1:8" x14ac:dyDescent="0.3">
      <c r="A4347">
        <v>514896</v>
      </c>
      <c r="B4347">
        <v>22</v>
      </c>
      <c r="C4347">
        <v>2202</v>
      </c>
      <c r="E4347">
        <v>107350</v>
      </c>
      <c r="F4347" t="s">
        <v>2261</v>
      </c>
      <c r="G4347" t="s">
        <v>5042</v>
      </c>
      <c r="H4347" t="s">
        <v>7573</v>
      </c>
    </row>
    <row r="4348" spans="1:8" x14ac:dyDescent="0.3">
      <c r="A4348">
        <v>511880</v>
      </c>
      <c r="B4348">
        <v>18</v>
      </c>
      <c r="C4348">
        <v>1803</v>
      </c>
      <c r="E4348">
        <v>107351</v>
      </c>
      <c r="F4348" t="s">
        <v>2261</v>
      </c>
      <c r="G4348" t="s">
        <v>2483</v>
      </c>
      <c r="H4348" t="s">
        <v>7574</v>
      </c>
    </row>
    <row r="4349" spans="1:8" x14ac:dyDescent="0.3">
      <c r="A4349">
        <v>511450</v>
      </c>
      <c r="B4349">
        <v>19</v>
      </c>
      <c r="C4349">
        <v>1903</v>
      </c>
      <c r="E4349">
        <v>107352</v>
      </c>
      <c r="F4349" t="s">
        <v>2261</v>
      </c>
      <c r="G4349" t="s">
        <v>5082</v>
      </c>
      <c r="H4349" t="s">
        <v>7575</v>
      </c>
    </row>
    <row r="4350" spans="1:8" x14ac:dyDescent="0.3">
      <c r="A4350">
        <v>512786</v>
      </c>
      <c r="B4350">
        <v>20</v>
      </c>
      <c r="C4350">
        <v>2003</v>
      </c>
      <c r="E4350">
        <v>107353</v>
      </c>
      <c r="F4350" t="s">
        <v>2261</v>
      </c>
      <c r="G4350" t="s">
        <v>2901</v>
      </c>
      <c r="H4350" t="s">
        <v>7576</v>
      </c>
    </row>
    <row r="4351" spans="1:8" x14ac:dyDescent="0.3">
      <c r="A4351">
        <v>512786</v>
      </c>
      <c r="B4351">
        <v>20</v>
      </c>
      <c r="C4351">
        <v>2003</v>
      </c>
      <c r="E4351">
        <v>107354</v>
      </c>
      <c r="F4351" t="s">
        <v>2264</v>
      </c>
      <c r="G4351" t="s">
        <v>7577</v>
      </c>
      <c r="H4351" t="s">
        <v>7578</v>
      </c>
    </row>
    <row r="4352" spans="1:8" x14ac:dyDescent="0.3">
      <c r="A4352">
        <v>513611</v>
      </c>
      <c r="B4352">
        <v>20</v>
      </c>
      <c r="C4352">
        <v>2003</v>
      </c>
      <c r="E4352">
        <v>107355</v>
      </c>
      <c r="F4352" t="s">
        <v>2261</v>
      </c>
      <c r="G4352" t="s">
        <v>6457</v>
      </c>
      <c r="H4352" t="s">
        <v>7325</v>
      </c>
    </row>
    <row r="4353" spans="1:8" x14ac:dyDescent="0.3">
      <c r="A4353">
        <v>515710</v>
      </c>
      <c r="B4353">
        <v>20</v>
      </c>
      <c r="C4353">
        <v>2003</v>
      </c>
      <c r="E4353">
        <v>107356</v>
      </c>
      <c r="F4353" t="s">
        <v>2261</v>
      </c>
      <c r="G4353" t="s">
        <v>40</v>
      </c>
      <c r="H4353" t="s">
        <v>40</v>
      </c>
    </row>
    <row r="4354" spans="1:8" x14ac:dyDescent="0.3">
      <c r="A4354">
        <v>512753</v>
      </c>
      <c r="B4354">
        <v>20</v>
      </c>
      <c r="C4354">
        <v>2003</v>
      </c>
      <c r="E4354">
        <v>107357</v>
      </c>
      <c r="F4354" t="s">
        <v>2264</v>
      </c>
      <c r="G4354" t="s">
        <v>6811</v>
      </c>
      <c r="H4354" t="s">
        <v>7480</v>
      </c>
    </row>
    <row r="4355" spans="1:8" x14ac:dyDescent="0.3">
      <c r="A4355">
        <v>514316</v>
      </c>
      <c r="B4355">
        <v>23</v>
      </c>
      <c r="C4355">
        <v>2304</v>
      </c>
      <c r="E4355">
        <v>107358</v>
      </c>
      <c r="F4355" t="s">
        <v>2261</v>
      </c>
      <c r="G4355" t="s">
        <v>3328</v>
      </c>
      <c r="H4355" t="s">
        <v>7504</v>
      </c>
    </row>
    <row r="4356" spans="1:8" x14ac:dyDescent="0.3">
      <c r="A4356">
        <v>514478</v>
      </c>
      <c r="B4356">
        <v>17</v>
      </c>
      <c r="C4356">
        <v>1704</v>
      </c>
      <c r="E4356">
        <v>107359</v>
      </c>
      <c r="F4356" t="s">
        <v>2261</v>
      </c>
      <c r="G4356" t="s">
        <v>7579</v>
      </c>
      <c r="H4356" t="s">
        <v>7580</v>
      </c>
    </row>
    <row r="4357" spans="1:8" x14ac:dyDescent="0.3">
      <c r="A4357">
        <v>511288</v>
      </c>
      <c r="B4357">
        <v>16</v>
      </c>
      <c r="C4357">
        <v>1603</v>
      </c>
      <c r="E4357">
        <v>107360</v>
      </c>
      <c r="F4357" t="s">
        <v>2264</v>
      </c>
      <c r="G4357" t="s">
        <v>3354</v>
      </c>
      <c r="H4357" t="s">
        <v>2748</v>
      </c>
    </row>
    <row r="4358" spans="1:8" x14ac:dyDescent="0.3">
      <c r="A4358">
        <v>511599</v>
      </c>
      <c r="B4358">
        <v>17</v>
      </c>
      <c r="C4358">
        <v>1703</v>
      </c>
      <c r="E4358">
        <v>107361</v>
      </c>
      <c r="F4358" t="s">
        <v>2261</v>
      </c>
      <c r="G4358" t="s">
        <v>6401</v>
      </c>
      <c r="H4358" t="s">
        <v>2358</v>
      </c>
    </row>
    <row r="4359" spans="1:8" x14ac:dyDescent="0.3">
      <c r="A4359">
        <v>511599</v>
      </c>
      <c r="B4359">
        <v>17</v>
      </c>
      <c r="C4359">
        <v>1703</v>
      </c>
      <c r="E4359">
        <v>107362</v>
      </c>
      <c r="F4359" t="s">
        <v>2261</v>
      </c>
      <c r="G4359" t="s">
        <v>7581</v>
      </c>
      <c r="H4359" t="s">
        <v>7529</v>
      </c>
    </row>
    <row r="4360" spans="1:8" x14ac:dyDescent="0.3">
      <c r="A4360">
        <v>511472</v>
      </c>
      <c r="B4360">
        <v>17</v>
      </c>
      <c r="C4360">
        <v>1703</v>
      </c>
      <c r="E4360">
        <v>107363</v>
      </c>
      <c r="F4360" t="s">
        <v>2261</v>
      </c>
      <c r="G4360" t="s">
        <v>40</v>
      </c>
      <c r="H4360" t="s">
        <v>40</v>
      </c>
    </row>
    <row r="4361" spans="1:8" x14ac:dyDescent="0.3">
      <c r="A4361">
        <v>515259</v>
      </c>
      <c r="B4361">
        <v>22</v>
      </c>
      <c r="C4361">
        <v>2203</v>
      </c>
      <c r="E4361">
        <v>107364</v>
      </c>
      <c r="F4361" t="s">
        <v>2261</v>
      </c>
      <c r="G4361" t="s">
        <v>7582</v>
      </c>
      <c r="H4361" t="s">
        <v>4502</v>
      </c>
    </row>
    <row r="4362" spans="1:8" x14ac:dyDescent="0.3">
      <c r="A4362">
        <v>515194</v>
      </c>
      <c r="B4362">
        <v>22</v>
      </c>
      <c r="C4362">
        <v>2203</v>
      </c>
      <c r="E4362">
        <v>107365</v>
      </c>
      <c r="F4362" t="s">
        <v>2261</v>
      </c>
      <c r="G4362" t="s">
        <v>40</v>
      </c>
      <c r="H4362" t="s">
        <v>40</v>
      </c>
    </row>
    <row r="4363" spans="1:8" x14ac:dyDescent="0.3">
      <c r="A4363">
        <v>510107</v>
      </c>
      <c r="B4363">
        <v>16</v>
      </c>
      <c r="C4363">
        <v>1603</v>
      </c>
      <c r="E4363">
        <v>107366</v>
      </c>
      <c r="F4363" t="s">
        <v>2261</v>
      </c>
      <c r="G4363" t="s">
        <v>3053</v>
      </c>
      <c r="H4363" t="s">
        <v>7484</v>
      </c>
    </row>
    <row r="4364" spans="1:8" x14ac:dyDescent="0.3">
      <c r="A4364">
        <v>510895</v>
      </c>
      <c r="B4364">
        <v>16</v>
      </c>
      <c r="C4364">
        <v>1603</v>
      </c>
      <c r="E4364">
        <v>107367</v>
      </c>
      <c r="F4364" t="s">
        <v>2261</v>
      </c>
      <c r="G4364" t="s">
        <v>2333</v>
      </c>
      <c r="H4364" t="s">
        <v>7583</v>
      </c>
    </row>
    <row r="4365" spans="1:8" x14ac:dyDescent="0.3">
      <c r="A4365">
        <v>511834</v>
      </c>
      <c r="B4365">
        <v>16</v>
      </c>
      <c r="C4365">
        <v>1603</v>
      </c>
      <c r="E4365">
        <v>107368</v>
      </c>
      <c r="F4365" t="s">
        <v>2261</v>
      </c>
      <c r="G4365" t="s">
        <v>3446</v>
      </c>
      <c r="H4365" t="s">
        <v>7489</v>
      </c>
    </row>
    <row r="4366" spans="1:8" x14ac:dyDescent="0.3">
      <c r="A4366">
        <v>510266</v>
      </c>
      <c r="B4366">
        <v>18</v>
      </c>
      <c r="C4366">
        <v>1803</v>
      </c>
      <c r="E4366">
        <v>107369</v>
      </c>
      <c r="F4366" t="s">
        <v>2261</v>
      </c>
      <c r="G4366" t="s">
        <v>7584</v>
      </c>
      <c r="H4366" t="s">
        <v>7585</v>
      </c>
    </row>
    <row r="4367" spans="1:8" x14ac:dyDescent="0.3">
      <c r="A4367">
        <v>511858</v>
      </c>
      <c r="B4367">
        <v>18</v>
      </c>
      <c r="C4367">
        <v>1804</v>
      </c>
      <c r="E4367">
        <v>107370</v>
      </c>
      <c r="F4367" t="s">
        <v>2261</v>
      </c>
      <c r="G4367" t="s">
        <v>40</v>
      </c>
      <c r="H4367" t="s">
        <v>40</v>
      </c>
    </row>
    <row r="4368" spans="1:8" x14ac:dyDescent="0.3">
      <c r="A4368">
        <v>515281</v>
      </c>
      <c r="B4368">
        <v>16</v>
      </c>
      <c r="C4368">
        <v>1604</v>
      </c>
      <c r="E4368">
        <v>107371</v>
      </c>
      <c r="F4368" t="s">
        <v>2261</v>
      </c>
      <c r="G4368" t="s">
        <v>7586</v>
      </c>
      <c r="H4368" t="s">
        <v>7587</v>
      </c>
    </row>
    <row r="4369" spans="1:8" x14ac:dyDescent="0.3">
      <c r="A4369">
        <v>512845</v>
      </c>
      <c r="B4369">
        <v>21</v>
      </c>
      <c r="C4369">
        <v>2104</v>
      </c>
      <c r="E4369">
        <v>107372</v>
      </c>
      <c r="F4369" t="s">
        <v>2261</v>
      </c>
      <c r="G4369" t="s">
        <v>3139</v>
      </c>
      <c r="H4369" t="s">
        <v>7588</v>
      </c>
    </row>
    <row r="4370" spans="1:8" x14ac:dyDescent="0.3">
      <c r="A4370">
        <v>511729</v>
      </c>
      <c r="B4370">
        <v>18</v>
      </c>
      <c r="C4370">
        <v>1804</v>
      </c>
      <c r="E4370">
        <v>107373</v>
      </c>
      <c r="F4370" t="s">
        <v>2261</v>
      </c>
      <c r="G4370" t="s">
        <v>2327</v>
      </c>
      <c r="H4370" t="s">
        <v>5408</v>
      </c>
    </row>
    <row r="4371" spans="1:8" x14ac:dyDescent="0.3">
      <c r="A4371">
        <v>510004</v>
      </c>
      <c r="B4371">
        <v>21</v>
      </c>
      <c r="C4371">
        <v>2102</v>
      </c>
      <c r="E4371">
        <v>107374</v>
      </c>
      <c r="F4371" t="s">
        <v>2261</v>
      </c>
      <c r="G4371" t="s">
        <v>4235</v>
      </c>
      <c r="H4371" t="s">
        <v>7516</v>
      </c>
    </row>
    <row r="4372" spans="1:8" x14ac:dyDescent="0.3">
      <c r="A4372">
        <v>514058</v>
      </c>
      <c r="B4372">
        <v>21</v>
      </c>
      <c r="C4372">
        <v>2102</v>
      </c>
      <c r="E4372">
        <v>107375</v>
      </c>
      <c r="F4372" t="s">
        <v>2261</v>
      </c>
      <c r="G4372" t="s">
        <v>2757</v>
      </c>
      <c r="H4372" t="s">
        <v>7589</v>
      </c>
    </row>
    <row r="4373" spans="1:8" x14ac:dyDescent="0.3">
      <c r="A4373">
        <v>513388</v>
      </c>
      <c r="B4373">
        <v>21</v>
      </c>
      <c r="C4373">
        <v>2102</v>
      </c>
      <c r="E4373">
        <v>107376</v>
      </c>
      <c r="F4373" t="s">
        <v>2261</v>
      </c>
      <c r="G4373" t="s">
        <v>3971</v>
      </c>
      <c r="H4373" t="s">
        <v>3883</v>
      </c>
    </row>
    <row r="4374" spans="1:8" x14ac:dyDescent="0.3">
      <c r="A4374">
        <v>513388</v>
      </c>
      <c r="B4374">
        <v>21</v>
      </c>
      <c r="C4374">
        <v>2102</v>
      </c>
      <c r="E4374">
        <v>107377</v>
      </c>
      <c r="F4374" t="s">
        <v>2261</v>
      </c>
      <c r="G4374" t="s">
        <v>7590</v>
      </c>
      <c r="H4374" t="s">
        <v>3922</v>
      </c>
    </row>
    <row r="4375" spans="1:8" x14ac:dyDescent="0.3">
      <c r="A4375">
        <v>510227</v>
      </c>
      <c r="B4375">
        <v>16</v>
      </c>
      <c r="C4375">
        <v>1603</v>
      </c>
      <c r="E4375">
        <v>107378</v>
      </c>
      <c r="F4375" t="s">
        <v>2264</v>
      </c>
      <c r="G4375" t="s">
        <v>4204</v>
      </c>
      <c r="H4375" t="s">
        <v>2784</v>
      </c>
    </row>
    <row r="4376" spans="1:8" x14ac:dyDescent="0.3">
      <c r="A4376">
        <v>514267</v>
      </c>
      <c r="B4376">
        <v>18</v>
      </c>
      <c r="C4376">
        <v>1804</v>
      </c>
      <c r="E4376">
        <v>107379</v>
      </c>
      <c r="F4376" t="s">
        <v>2261</v>
      </c>
      <c r="G4376" t="s">
        <v>3690</v>
      </c>
      <c r="H4376" t="s">
        <v>7591</v>
      </c>
    </row>
    <row r="4377" spans="1:8" x14ac:dyDescent="0.3">
      <c r="A4377">
        <v>510386</v>
      </c>
      <c r="B4377">
        <v>23</v>
      </c>
      <c r="C4377">
        <v>2304</v>
      </c>
      <c r="E4377">
        <v>107380</v>
      </c>
      <c r="F4377" t="s">
        <v>2261</v>
      </c>
      <c r="G4377" t="s">
        <v>3726</v>
      </c>
      <c r="H4377" t="s">
        <v>7592</v>
      </c>
    </row>
    <row r="4378" spans="1:8" x14ac:dyDescent="0.3">
      <c r="A4378">
        <v>511422</v>
      </c>
      <c r="B4378">
        <v>16</v>
      </c>
      <c r="C4378">
        <v>1602</v>
      </c>
      <c r="E4378">
        <v>107381</v>
      </c>
      <c r="F4378" t="s">
        <v>2261</v>
      </c>
      <c r="G4378" t="s">
        <v>3345</v>
      </c>
      <c r="H4378" t="s">
        <v>7593</v>
      </c>
    </row>
    <row r="4379" spans="1:8" x14ac:dyDescent="0.3">
      <c r="A4379">
        <v>510028</v>
      </c>
      <c r="B4379">
        <v>16</v>
      </c>
      <c r="C4379">
        <v>1602</v>
      </c>
      <c r="E4379">
        <v>107382</v>
      </c>
      <c r="F4379" t="s">
        <v>2261</v>
      </c>
      <c r="G4379" t="s">
        <v>3419</v>
      </c>
      <c r="H4379" t="s">
        <v>7594</v>
      </c>
    </row>
    <row r="4380" spans="1:8" x14ac:dyDescent="0.3">
      <c r="A4380">
        <v>512157</v>
      </c>
      <c r="B4380">
        <v>20</v>
      </c>
      <c r="C4380">
        <v>2004</v>
      </c>
      <c r="E4380">
        <v>107383</v>
      </c>
      <c r="F4380" t="s">
        <v>2261</v>
      </c>
      <c r="G4380" t="s">
        <v>7595</v>
      </c>
      <c r="H4380" t="s">
        <v>7596</v>
      </c>
    </row>
    <row r="4381" spans="1:8" x14ac:dyDescent="0.3">
      <c r="A4381">
        <v>513520</v>
      </c>
      <c r="B4381">
        <v>20</v>
      </c>
      <c r="C4381">
        <v>2005</v>
      </c>
      <c r="E4381">
        <v>107384</v>
      </c>
      <c r="F4381" t="s">
        <v>2261</v>
      </c>
      <c r="G4381" t="s">
        <v>4963</v>
      </c>
      <c r="H4381" t="s">
        <v>7597</v>
      </c>
    </row>
    <row r="4382" spans="1:8" x14ac:dyDescent="0.3">
      <c r="A4382">
        <v>512082</v>
      </c>
      <c r="B4382">
        <v>20</v>
      </c>
      <c r="C4382">
        <v>2003</v>
      </c>
      <c r="E4382">
        <v>107385</v>
      </c>
      <c r="F4382" t="s">
        <v>2264</v>
      </c>
      <c r="G4382" t="s">
        <v>3453</v>
      </c>
      <c r="H4382" t="s">
        <v>6640</v>
      </c>
    </row>
    <row r="4383" spans="1:8" x14ac:dyDescent="0.3">
      <c r="A4383">
        <v>514991</v>
      </c>
      <c r="B4383">
        <v>17</v>
      </c>
      <c r="C4383">
        <v>1703</v>
      </c>
      <c r="E4383">
        <v>107386</v>
      </c>
      <c r="F4383" t="s">
        <v>2264</v>
      </c>
      <c r="G4383" t="s">
        <v>7598</v>
      </c>
      <c r="H4383" t="s">
        <v>6330</v>
      </c>
    </row>
    <row r="4384" spans="1:8" x14ac:dyDescent="0.3">
      <c r="A4384">
        <v>512242</v>
      </c>
      <c r="B4384">
        <v>21</v>
      </c>
      <c r="C4384">
        <v>2104</v>
      </c>
      <c r="E4384">
        <v>107387</v>
      </c>
      <c r="F4384" t="s">
        <v>2261</v>
      </c>
      <c r="G4384" t="s">
        <v>40</v>
      </c>
      <c r="H4384" t="s">
        <v>40</v>
      </c>
    </row>
    <row r="4385" spans="1:8" x14ac:dyDescent="0.3">
      <c r="A4385">
        <v>510732</v>
      </c>
      <c r="B4385">
        <v>19</v>
      </c>
      <c r="C4385">
        <v>1904</v>
      </c>
      <c r="E4385">
        <v>107388</v>
      </c>
      <c r="F4385" t="s">
        <v>2261</v>
      </c>
      <c r="G4385" t="s">
        <v>7599</v>
      </c>
      <c r="H4385" t="s">
        <v>7600</v>
      </c>
    </row>
    <row r="4386" spans="1:8" x14ac:dyDescent="0.3">
      <c r="A4386">
        <v>513350</v>
      </c>
      <c r="B4386">
        <v>17</v>
      </c>
      <c r="C4386">
        <v>1703</v>
      </c>
      <c r="E4386">
        <v>107389</v>
      </c>
      <c r="F4386" t="s">
        <v>2264</v>
      </c>
      <c r="G4386" t="s">
        <v>7601</v>
      </c>
      <c r="H4386" t="s">
        <v>7252</v>
      </c>
    </row>
    <row r="4387" spans="1:8" x14ac:dyDescent="0.3">
      <c r="A4387">
        <v>510444</v>
      </c>
      <c r="B4387">
        <v>17</v>
      </c>
      <c r="C4387">
        <v>1703</v>
      </c>
      <c r="E4387">
        <v>107390</v>
      </c>
      <c r="F4387" t="s">
        <v>2261</v>
      </c>
      <c r="G4387" t="s">
        <v>40</v>
      </c>
      <c r="H4387" t="s">
        <v>40</v>
      </c>
    </row>
    <row r="4388" spans="1:8" x14ac:dyDescent="0.3">
      <c r="A4388">
        <v>512704</v>
      </c>
      <c r="B4388">
        <v>20</v>
      </c>
      <c r="C4388">
        <v>2006</v>
      </c>
      <c r="E4388">
        <v>107391</v>
      </c>
      <c r="F4388" t="s">
        <v>2261</v>
      </c>
      <c r="G4388" t="s">
        <v>40</v>
      </c>
      <c r="H4388" t="s">
        <v>40</v>
      </c>
    </row>
    <row r="4389" spans="1:8" x14ac:dyDescent="0.3">
      <c r="A4389">
        <v>513144</v>
      </c>
      <c r="B4389">
        <v>17</v>
      </c>
      <c r="C4389">
        <v>1703</v>
      </c>
      <c r="E4389">
        <v>107392</v>
      </c>
      <c r="F4389" t="s">
        <v>2261</v>
      </c>
      <c r="G4389" t="s">
        <v>6327</v>
      </c>
      <c r="H4389" t="s">
        <v>7602</v>
      </c>
    </row>
    <row r="4390" spans="1:8" x14ac:dyDescent="0.3">
      <c r="A4390">
        <v>510606</v>
      </c>
      <c r="B4390">
        <v>17</v>
      </c>
      <c r="C4390">
        <v>1703</v>
      </c>
      <c r="E4390">
        <v>107393</v>
      </c>
      <c r="F4390" t="s">
        <v>2261</v>
      </c>
      <c r="G4390" t="s">
        <v>3540</v>
      </c>
      <c r="H4390" t="s">
        <v>7603</v>
      </c>
    </row>
    <row r="4391" spans="1:8" x14ac:dyDescent="0.3">
      <c r="A4391">
        <v>510763</v>
      </c>
      <c r="B4391">
        <v>17</v>
      </c>
      <c r="C4391">
        <v>1703</v>
      </c>
      <c r="E4391">
        <v>107394</v>
      </c>
      <c r="F4391" t="s">
        <v>2261</v>
      </c>
      <c r="G4391" t="s">
        <v>7604</v>
      </c>
      <c r="H4391" t="s">
        <v>7605</v>
      </c>
    </row>
    <row r="4392" spans="1:8" x14ac:dyDescent="0.3">
      <c r="A4392">
        <v>510705</v>
      </c>
      <c r="B4392">
        <v>22</v>
      </c>
      <c r="C4392">
        <v>2202</v>
      </c>
      <c r="E4392">
        <v>107395</v>
      </c>
      <c r="F4392" t="s">
        <v>2261</v>
      </c>
      <c r="G4392" t="s">
        <v>7606</v>
      </c>
      <c r="H4392" t="s">
        <v>7607</v>
      </c>
    </row>
    <row r="4393" spans="1:8" x14ac:dyDescent="0.3">
      <c r="A4393">
        <v>511384</v>
      </c>
      <c r="B4393">
        <v>22</v>
      </c>
      <c r="C4393">
        <v>2202</v>
      </c>
      <c r="E4393">
        <v>107396</v>
      </c>
      <c r="F4393" t="s">
        <v>2261</v>
      </c>
      <c r="G4393" t="s">
        <v>2517</v>
      </c>
      <c r="H4393" t="s">
        <v>7608</v>
      </c>
    </row>
    <row r="4394" spans="1:8" x14ac:dyDescent="0.3">
      <c r="A4394">
        <v>510635</v>
      </c>
      <c r="B4394">
        <v>22</v>
      </c>
      <c r="C4394">
        <v>2202</v>
      </c>
      <c r="E4394">
        <v>107397</v>
      </c>
      <c r="F4394" t="s">
        <v>2261</v>
      </c>
      <c r="G4394" t="s">
        <v>7609</v>
      </c>
      <c r="H4394" t="s">
        <v>7610</v>
      </c>
    </row>
    <row r="4395" spans="1:8" x14ac:dyDescent="0.3">
      <c r="A4395">
        <v>512454</v>
      </c>
      <c r="B4395">
        <v>20</v>
      </c>
      <c r="C4395">
        <v>2004</v>
      </c>
      <c r="E4395">
        <v>107398</v>
      </c>
      <c r="F4395" t="s">
        <v>2261</v>
      </c>
      <c r="G4395" t="s">
        <v>2552</v>
      </c>
      <c r="H4395" t="s">
        <v>7388</v>
      </c>
    </row>
    <row r="4396" spans="1:8" x14ac:dyDescent="0.3">
      <c r="A4396">
        <v>512167</v>
      </c>
      <c r="B4396">
        <v>20</v>
      </c>
      <c r="C4396">
        <v>2004</v>
      </c>
      <c r="E4396">
        <v>107399</v>
      </c>
      <c r="F4396" t="s">
        <v>2261</v>
      </c>
      <c r="G4396" t="s">
        <v>6475</v>
      </c>
      <c r="H4396" t="s">
        <v>7611</v>
      </c>
    </row>
    <row r="4397" spans="1:8" x14ac:dyDescent="0.3">
      <c r="A4397">
        <v>513228</v>
      </c>
      <c r="B4397">
        <v>20</v>
      </c>
      <c r="C4397">
        <v>2004</v>
      </c>
      <c r="E4397">
        <v>107400</v>
      </c>
      <c r="F4397" t="s">
        <v>2261</v>
      </c>
      <c r="G4397" t="s">
        <v>5424</v>
      </c>
      <c r="H4397" t="s">
        <v>7612</v>
      </c>
    </row>
    <row r="4398" spans="1:8" x14ac:dyDescent="0.3">
      <c r="A4398">
        <v>511061</v>
      </c>
      <c r="B4398">
        <v>22</v>
      </c>
      <c r="C4398">
        <v>2202</v>
      </c>
      <c r="E4398">
        <v>107401</v>
      </c>
      <c r="F4398" t="s">
        <v>2261</v>
      </c>
      <c r="G4398" t="s">
        <v>3053</v>
      </c>
      <c r="H4398" t="s">
        <v>7613</v>
      </c>
    </row>
    <row r="4399" spans="1:8" x14ac:dyDescent="0.3">
      <c r="A4399">
        <v>510635</v>
      </c>
      <c r="B4399">
        <v>22</v>
      </c>
      <c r="C4399">
        <v>2202</v>
      </c>
      <c r="E4399">
        <v>107402</v>
      </c>
      <c r="F4399" t="s">
        <v>2261</v>
      </c>
      <c r="G4399" t="s">
        <v>2295</v>
      </c>
      <c r="H4399" t="s">
        <v>7614</v>
      </c>
    </row>
    <row r="4400" spans="1:8" x14ac:dyDescent="0.3">
      <c r="A4400">
        <v>515546</v>
      </c>
      <c r="B4400">
        <v>21</v>
      </c>
      <c r="C4400">
        <v>2102</v>
      </c>
      <c r="E4400">
        <v>107403</v>
      </c>
      <c r="F4400" t="s">
        <v>2261</v>
      </c>
      <c r="G4400" t="s">
        <v>40</v>
      </c>
      <c r="H4400" t="s">
        <v>40</v>
      </c>
    </row>
    <row r="4401" spans="1:8" x14ac:dyDescent="0.3">
      <c r="A4401">
        <v>510547</v>
      </c>
      <c r="B4401">
        <v>23</v>
      </c>
      <c r="C4401">
        <v>2302</v>
      </c>
      <c r="E4401">
        <v>107404</v>
      </c>
      <c r="F4401" t="s">
        <v>2261</v>
      </c>
      <c r="G4401" t="s">
        <v>3759</v>
      </c>
      <c r="H4401" t="s">
        <v>7615</v>
      </c>
    </row>
    <row r="4402" spans="1:8" x14ac:dyDescent="0.3">
      <c r="A4402">
        <v>510967</v>
      </c>
      <c r="B4402">
        <v>23</v>
      </c>
      <c r="C4402">
        <v>2302</v>
      </c>
      <c r="E4402">
        <v>107405</v>
      </c>
      <c r="F4402" t="s">
        <v>2261</v>
      </c>
      <c r="G4402" t="s">
        <v>3690</v>
      </c>
      <c r="H4402" t="s">
        <v>7616</v>
      </c>
    </row>
    <row r="4403" spans="1:8" x14ac:dyDescent="0.3">
      <c r="A4403">
        <v>510849</v>
      </c>
      <c r="B4403">
        <v>18</v>
      </c>
      <c r="C4403">
        <v>1804</v>
      </c>
      <c r="E4403">
        <v>107406</v>
      </c>
      <c r="F4403" t="s">
        <v>2261</v>
      </c>
      <c r="G4403" t="s">
        <v>4204</v>
      </c>
      <c r="H4403" t="s">
        <v>7617</v>
      </c>
    </row>
    <row r="4404" spans="1:8" x14ac:dyDescent="0.3">
      <c r="A4404">
        <v>510710</v>
      </c>
      <c r="B4404">
        <v>22</v>
      </c>
      <c r="C4404">
        <v>2202</v>
      </c>
      <c r="E4404">
        <v>107407</v>
      </c>
      <c r="F4404" t="s">
        <v>2264</v>
      </c>
      <c r="G4404" t="s">
        <v>3116</v>
      </c>
      <c r="H4404" t="s">
        <v>7618</v>
      </c>
    </row>
    <row r="4405" spans="1:8" x14ac:dyDescent="0.3">
      <c r="A4405">
        <v>514895</v>
      </c>
      <c r="B4405">
        <v>22</v>
      </c>
      <c r="C4405">
        <v>2202</v>
      </c>
      <c r="E4405">
        <v>107408</v>
      </c>
      <c r="F4405" t="s">
        <v>2261</v>
      </c>
      <c r="G4405" t="s">
        <v>2283</v>
      </c>
      <c r="H4405" t="s">
        <v>7619</v>
      </c>
    </row>
    <row r="4406" spans="1:8" x14ac:dyDescent="0.3">
      <c r="A4406">
        <v>510127</v>
      </c>
      <c r="B4406">
        <v>22</v>
      </c>
      <c r="C4406">
        <v>2202</v>
      </c>
      <c r="E4406">
        <v>107409</v>
      </c>
      <c r="F4406" t="s">
        <v>2264</v>
      </c>
      <c r="G4406" t="s">
        <v>2812</v>
      </c>
      <c r="H4406" t="s">
        <v>7620</v>
      </c>
    </row>
    <row r="4407" spans="1:8" x14ac:dyDescent="0.3">
      <c r="A4407">
        <v>512437</v>
      </c>
      <c r="B4407">
        <v>20</v>
      </c>
      <c r="C4407">
        <v>2005</v>
      </c>
      <c r="E4407">
        <v>107410</v>
      </c>
      <c r="F4407" t="s">
        <v>2261</v>
      </c>
      <c r="G4407" t="s">
        <v>7621</v>
      </c>
      <c r="H4407" t="s">
        <v>7576</v>
      </c>
    </row>
    <row r="4408" spans="1:8" x14ac:dyDescent="0.3">
      <c r="A4408">
        <v>512631</v>
      </c>
      <c r="B4408">
        <v>20</v>
      </c>
      <c r="C4408">
        <v>2004</v>
      </c>
      <c r="E4408">
        <v>107411</v>
      </c>
      <c r="F4408" t="s">
        <v>2261</v>
      </c>
      <c r="G4408" t="s">
        <v>40</v>
      </c>
      <c r="H4408" t="s">
        <v>40</v>
      </c>
    </row>
    <row r="4409" spans="1:8" x14ac:dyDescent="0.3">
      <c r="A4409">
        <v>514942</v>
      </c>
      <c r="B4409">
        <v>18</v>
      </c>
      <c r="C4409">
        <v>1803</v>
      </c>
      <c r="E4409">
        <v>107412</v>
      </c>
      <c r="F4409" t="s">
        <v>2261</v>
      </c>
      <c r="G4409" t="s">
        <v>2823</v>
      </c>
      <c r="H4409" t="s">
        <v>7622</v>
      </c>
    </row>
    <row r="4410" spans="1:8" x14ac:dyDescent="0.3">
      <c r="A4410">
        <v>510950</v>
      </c>
      <c r="B4410">
        <v>22</v>
      </c>
      <c r="C4410">
        <v>2202</v>
      </c>
      <c r="E4410">
        <v>107413</v>
      </c>
      <c r="F4410" t="s">
        <v>2261</v>
      </c>
      <c r="G4410" t="s">
        <v>7623</v>
      </c>
      <c r="H4410" t="s">
        <v>6502</v>
      </c>
    </row>
    <row r="4411" spans="1:8" x14ac:dyDescent="0.3">
      <c r="A4411">
        <v>510908</v>
      </c>
      <c r="B4411">
        <v>22</v>
      </c>
      <c r="C4411">
        <v>2202</v>
      </c>
      <c r="E4411">
        <v>107414</v>
      </c>
      <c r="F4411" t="s">
        <v>2261</v>
      </c>
      <c r="G4411" t="s">
        <v>4665</v>
      </c>
      <c r="H4411" t="s">
        <v>2784</v>
      </c>
    </row>
    <row r="4412" spans="1:8" x14ac:dyDescent="0.3">
      <c r="A4412">
        <v>515244</v>
      </c>
      <c r="B4412">
        <v>23</v>
      </c>
      <c r="C4412">
        <v>2304</v>
      </c>
      <c r="E4412">
        <v>107415</v>
      </c>
      <c r="F4412" t="s">
        <v>2261</v>
      </c>
      <c r="G4412" t="s">
        <v>7010</v>
      </c>
      <c r="H4412" t="s">
        <v>7493</v>
      </c>
    </row>
    <row r="4413" spans="1:8" x14ac:dyDescent="0.3">
      <c r="A4413">
        <v>510274</v>
      </c>
      <c r="B4413">
        <v>18</v>
      </c>
      <c r="C4413">
        <v>1802</v>
      </c>
      <c r="E4413">
        <v>107416</v>
      </c>
      <c r="F4413" t="s">
        <v>2261</v>
      </c>
      <c r="G4413" t="s">
        <v>3029</v>
      </c>
      <c r="H4413" t="s">
        <v>7624</v>
      </c>
    </row>
    <row r="4414" spans="1:8" x14ac:dyDescent="0.3">
      <c r="A4414">
        <v>510950</v>
      </c>
      <c r="B4414">
        <v>22</v>
      </c>
      <c r="C4414">
        <v>2202</v>
      </c>
      <c r="E4414">
        <v>107417</v>
      </c>
      <c r="F4414" t="s">
        <v>2261</v>
      </c>
      <c r="G4414" t="s">
        <v>2268</v>
      </c>
      <c r="H4414" t="s">
        <v>7625</v>
      </c>
    </row>
    <row r="4415" spans="1:8" x14ac:dyDescent="0.3">
      <c r="A4415">
        <v>513744</v>
      </c>
      <c r="B4415">
        <v>22</v>
      </c>
      <c r="C4415">
        <v>2202</v>
      </c>
      <c r="E4415">
        <v>107418</v>
      </c>
      <c r="F4415" t="s">
        <v>2261</v>
      </c>
      <c r="G4415" t="s">
        <v>3267</v>
      </c>
      <c r="H4415" t="s">
        <v>7626</v>
      </c>
    </row>
    <row r="4416" spans="1:8" x14ac:dyDescent="0.3">
      <c r="A4416">
        <v>515049</v>
      </c>
      <c r="B4416">
        <v>19</v>
      </c>
      <c r="C4416">
        <v>1905</v>
      </c>
      <c r="E4416">
        <v>107419</v>
      </c>
      <c r="F4416" t="s">
        <v>2261</v>
      </c>
      <c r="G4416" t="s">
        <v>40</v>
      </c>
      <c r="H4416" t="s">
        <v>40</v>
      </c>
    </row>
    <row r="4417" spans="1:8" x14ac:dyDescent="0.3">
      <c r="A4417">
        <v>515254</v>
      </c>
      <c r="B4417">
        <v>18</v>
      </c>
      <c r="C4417">
        <v>1803</v>
      </c>
      <c r="E4417">
        <v>107420</v>
      </c>
      <c r="F4417" t="s">
        <v>2261</v>
      </c>
      <c r="G4417" t="s">
        <v>7627</v>
      </c>
      <c r="H4417" t="s">
        <v>7628</v>
      </c>
    </row>
    <row r="4418" spans="1:8" x14ac:dyDescent="0.3">
      <c r="A4418">
        <v>511632</v>
      </c>
      <c r="B4418">
        <v>18</v>
      </c>
      <c r="C4418">
        <v>1803</v>
      </c>
      <c r="E4418">
        <v>107421</v>
      </c>
      <c r="F4418" t="s">
        <v>2261</v>
      </c>
      <c r="G4418" t="s">
        <v>2554</v>
      </c>
      <c r="H4418" t="s">
        <v>7629</v>
      </c>
    </row>
    <row r="4419" spans="1:8" x14ac:dyDescent="0.3">
      <c r="A4419">
        <v>513394</v>
      </c>
      <c r="B4419">
        <v>16</v>
      </c>
      <c r="C4419">
        <v>1604</v>
      </c>
      <c r="E4419">
        <v>107422</v>
      </c>
      <c r="F4419" t="s">
        <v>2261</v>
      </c>
      <c r="G4419" t="s">
        <v>2378</v>
      </c>
      <c r="H4419" t="s">
        <v>7630</v>
      </c>
    </row>
    <row r="4420" spans="1:8" x14ac:dyDescent="0.3">
      <c r="A4420">
        <v>511205</v>
      </c>
      <c r="B4420">
        <v>16</v>
      </c>
      <c r="C4420">
        <v>1604</v>
      </c>
      <c r="E4420">
        <v>107423</v>
      </c>
      <c r="F4420" t="s">
        <v>2261</v>
      </c>
      <c r="G4420" t="s">
        <v>40</v>
      </c>
      <c r="H4420" t="s">
        <v>40</v>
      </c>
    </row>
    <row r="4421" spans="1:8" x14ac:dyDescent="0.3">
      <c r="A4421">
        <v>511393</v>
      </c>
      <c r="B4421">
        <v>18</v>
      </c>
      <c r="C4421">
        <v>1804</v>
      </c>
      <c r="E4421">
        <v>107424</v>
      </c>
      <c r="F4421" t="s">
        <v>2261</v>
      </c>
      <c r="G4421" t="s">
        <v>2321</v>
      </c>
      <c r="H4421" t="s">
        <v>7631</v>
      </c>
    </row>
    <row r="4422" spans="1:8" x14ac:dyDescent="0.3">
      <c r="A4422">
        <v>511390</v>
      </c>
      <c r="B4422">
        <v>18</v>
      </c>
      <c r="C4422">
        <v>1804</v>
      </c>
      <c r="E4422">
        <v>107425</v>
      </c>
      <c r="F4422" t="s">
        <v>2261</v>
      </c>
      <c r="G4422" t="s">
        <v>3354</v>
      </c>
      <c r="H4422" t="s">
        <v>3565</v>
      </c>
    </row>
    <row r="4423" spans="1:8" x14ac:dyDescent="0.3">
      <c r="A4423">
        <v>510849</v>
      </c>
      <c r="B4423">
        <v>18</v>
      </c>
      <c r="C4423">
        <v>1804</v>
      </c>
      <c r="E4423">
        <v>107426</v>
      </c>
      <c r="F4423" t="s">
        <v>2261</v>
      </c>
      <c r="G4423" t="s">
        <v>2569</v>
      </c>
      <c r="H4423" t="s">
        <v>7632</v>
      </c>
    </row>
    <row r="4424" spans="1:8" x14ac:dyDescent="0.3">
      <c r="A4424">
        <v>513820</v>
      </c>
      <c r="B4424">
        <v>18</v>
      </c>
      <c r="C4424">
        <v>1804</v>
      </c>
      <c r="E4424">
        <v>107427</v>
      </c>
      <c r="F4424" t="s">
        <v>2261</v>
      </c>
      <c r="G4424" t="s">
        <v>4171</v>
      </c>
      <c r="H4424" t="s">
        <v>7235</v>
      </c>
    </row>
    <row r="4425" spans="1:8" x14ac:dyDescent="0.3">
      <c r="A4425">
        <v>510274</v>
      </c>
      <c r="B4425">
        <v>18</v>
      </c>
      <c r="C4425">
        <v>1802</v>
      </c>
      <c r="E4425">
        <v>107428</v>
      </c>
      <c r="F4425" t="s">
        <v>2261</v>
      </c>
      <c r="G4425" t="s">
        <v>3919</v>
      </c>
      <c r="H4425" t="s">
        <v>7633</v>
      </c>
    </row>
    <row r="4426" spans="1:8" x14ac:dyDescent="0.3">
      <c r="A4426">
        <v>510277</v>
      </c>
      <c r="B4426">
        <v>18</v>
      </c>
      <c r="C4426">
        <v>1802</v>
      </c>
      <c r="E4426">
        <v>107429</v>
      </c>
      <c r="F4426" t="s">
        <v>2261</v>
      </c>
      <c r="G4426" t="s">
        <v>2540</v>
      </c>
      <c r="H4426" t="s">
        <v>7634</v>
      </c>
    </row>
    <row r="4427" spans="1:8" x14ac:dyDescent="0.3">
      <c r="A4427">
        <v>510277</v>
      </c>
      <c r="B4427">
        <v>18</v>
      </c>
      <c r="C4427">
        <v>1802</v>
      </c>
      <c r="E4427">
        <v>107430</v>
      </c>
      <c r="F4427" t="s">
        <v>2261</v>
      </c>
      <c r="G4427" t="s">
        <v>3960</v>
      </c>
      <c r="H4427" t="s">
        <v>7635</v>
      </c>
    </row>
    <row r="4428" spans="1:8" x14ac:dyDescent="0.3">
      <c r="A4428">
        <v>510275</v>
      </c>
      <c r="B4428">
        <v>18</v>
      </c>
      <c r="C4428">
        <v>1802</v>
      </c>
      <c r="E4428">
        <v>107431</v>
      </c>
      <c r="F4428" t="s">
        <v>2261</v>
      </c>
      <c r="G4428" t="s">
        <v>2945</v>
      </c>
      <c r="H4428" t="s">
        <v>7636</v>
      </c>
    </row>
    <row r="4429" spans="1:8" x14ac:dyDescent="0.3">
      <c r="A4429">
        <v>515079</v>
      </c>
      <c r="B4429">
        <v>16</v>
      </c>
      <c r="C4429">
        <v>1603</v>
      </c>
      <c r="E4429">
        <v>107432</v>
      </c>
      <c r="F4429" t="s">
        <v>2261</v>
      </c>
      <c r="G4429" t="s">
        <v>4076</v>
      </c>
      <c r="H4429" t="s">
        <v>7637</v>
      </c>
    </row>
    <row r="4430" spans="1:8" x14ac:dyDescent="0.3">
      <c r="A4430">
        <v>511728</v>
      </c>
      <c r="B4430">
        <v>22</v>
      </c>
      <c r="C4430">
        <v>2203</v>
      </c>
      <c r="E4430">
        <v>107433</v>
      </c>
      <c r="F4430" t="s">
        <v>2261</v>
      </c>
      <c r="G4430" t="s">
        <v>7638</v>
      </c>
      <c r="H4430" t="s">
        <v>7639</v>
      </c>
    </row>
    <row r="4431" spans="1:8" x14ac:dyDescent="0.3">
      <c r="A4431">
        <v>511781</v>
      </c>
      <c r="B4431">
        <v>22</v>
      </c>
      <c r="C4431">
        <v>2203</v>
      </c>
      <c r="E4431">
        <v>107434</v>
      </c>
      <c r="F4431" t="s">
        <v>2261</v>
      </c>
      <c r="G4431" t="s">
        <v>2401</v>
      </c>
      <c r="H4431" t="s">
        <v>4088</v>
      </c>
    </row>
    <row r="4432" spans="1:8" x14ac:dyDescent="0.3">
      <c r="A4432">
        <v>510777</v>
      </c>
      <c r="B4432">
        <v>22</v>
      </c>
      <c r="C4432">
        <v>2203</v>
      </c>
      <c r="E4432">
        <v>107435</v>
      </c>
      <c r="F4432" t="s">
        <v>2261</v>
      </c>
      <c r="G4432" t="s">
        <v>6157</v>
      </c>
      <c r="H4432" t="s">
        <v>7640</v>
      </c>
    </row>
    <row r="4433" spans="1:8" x14ac:dyDescent="0.3">
      <c r="A4433">
        <v>510525</v>
      </c>
      <c r="B4433">
        <v>22</v>
      </c>
      <c r="C4433">
        <v>2202</v>
      </c>
      <c r="E4433">
        <v>107436</v>
      </c>
      <c r="F4433" t="s">
        <v>2261</v>
      </c>
      <c r="G4433" t="s">
        <v>7641</v>
      </c>
      <c r="H4433" t="s">
        <v>2500</v>
      </c>
    </row>
    <row r="4434" spans="1:8" x14ac:dyDescent="0.3">
      <c r="A4434">
        <v>513731</v>
      </c>
      <c r="B4434">
        <v>16</v>
      </c>
      <c r="C4434">
        <v>1604</v>
      </c>
      <c r="E4434">
        <v>107437</v>
      </c>
      <c r="F4434" t="s">
        <v>2261</v>
      </c>
      <c r="G4434" t="s">
        <v>5192</v>
      </c>
      <c r="H4434" t="s">
        <v>3016</v>
      </c>
    </row>
    <row r="4435" spans="1:8" x14ac:dyDescent="0.3">
      <c r="A4435">
        <v>511205</v>
      </c>
      <c r="B4435">
        <v>16</v>
      </c>
      <c r="C4435">
        <v>1604</v>
      </c>
      <c r="E4435">
        <v>107438</v>
      </c>
      <c r="F4435" t="s">
        <v>2261</v>
      </c>
      <c r="G4435" t="s">
        <v>6872</v>
      </c>
      <c r="H4435" t="s">
        <v>4282</v>
      </c>
    </row>
    <row r="4436" spans="1:8" x14ac:dyDescent="0.3">
      <c r="A4436">
        <v>514917</v>
      </c>
      <c r="B4436">
        <v>16</v>
      </c>
      <c r="C4436">
        <v>1604</v>
      </c>
      <c r="E4436">
        <v>107439</v>
      </c>
      <c r="F4436" t="s">
        <v>2264</v>
      </c>
      <c r="G4436" t="s">
        <v>7642</v>
      </c>
      <c r="H4436" t="s">
        <v>7643</v>
      </c>
    </row>
    <row r="4437" spans="1:8" x14ac:dyDescent="0.3">
      <c r="A4437">
        <v>514917</v>
      </c>
      <c r="B4437">
        <v>16</v>
      </c>
      <c r="C4437">
        <v>1604</v>
      </c>
      <c r="E4437">
        <v>107440</v>
      </c>
      <c r="F4437" t="s">
        <v>2261</v>
      </c>
      <c r="G4437" t="s">
        <v>3367</v>
      </c>
      <c r="H4437" t="s">
        <v>7644</v>
      </c>
    </row>
    <row r="4438" spans="1:8" x14ac:dyDescent="0.3">
      <c r="A4438">
        <v>510608</v>
      </c>
      <c r="B4438">
        <v>18</v>
      </c>
      <c r="C4438">
        <v>1803</v>
      </c>
      <c r="E4438">
        <v>107441</v>
      </c>
      <c r="F4438" t="s">
        <v>2261</v>
      </c>
      <c r="G4438" t="s">
        <v>7645</v>
      </c>
      <c r="H4438" t="s">
        <v>7478</v>
      </c>
    </row>
    <row r="4439" spans="1:8" x14ac:dyDescent="0.3">
      <c r="A4439">
        <v>515258</v>
      </c>
      <c r="B4439">
        <v>22</v>
      </c>
      <c r="C4439">
        <v>2202</v>
      </c>
      <c r="E4439">
        <v>107442</v>
      </c>
      <c r="F4439" t="s">
        <v>2261</v>
      </c>
      <c r="G4439" t="s">
        <v>40</v>
      </c>
      <c r="H4439" t="s">
        <v>40</v>
      </c>
    </row>
    <row r="4440" spans="1:8" x14ac:dyDescent="0.3">
      <c r="A4440">
        <v>511736</v>
      </c>
      <c r="B4440">
        <v>16</v>
      </c>
      <c r="C4440">
        <v>1602</v>
      </c>
      <c r="E4440">
        <v>107443</v>
      </c>
      <c r="F4440" t="s">
        <v>2261</v>
      </c>
      <c r="G4440" t="s">
        <v>7646</v>
      </c>
      <c r="H4440" t="s">
        <v>7264</v>
      </c>
    </row>
    <row r="4441" spans="1:8" x14ac:dyDescent="0.3">
      <c r="A4441">
        <v>511736</v>
      </c>
      <c r="B4441">
        <v>16</v>
      </c>
      <c r="C4441">
        <v>1602</v>
      </c>
      <c r="E4441">
        <v>107444</v>
      </c>
      <c r="F4441" t="s">
        <v>2261</v>
      </c>
      <c r="G4441" t="s">
        <v>3636</v>
      </c>
      <c r="H4441" t="s">
        <v>7647</v>
      </c>
    </row>
    <row r="4442" spans="1:8" x14ac:dyDescent="0.3">
      <c r="A4442">
        <v>511313</v>
      </c>
      <c r="B4442">
        <v>16</v>
      </c>
      <c r="C4442">
        <v>1602</v>
      </c>
      <c r="E4442">
        <v>107445</v>
      </c>
      <c r="F4442" t="s">
        <v>2261</v>
      </c>
      <c r="G4442" t="s">
        <v>4483</v>
      </c>
      <c r="H4442" t="s">
        <v>7648</v>
      </c>
    </row>
    <row r="4443" spans="1:8" x14ac:dyDescent="0.3">
      <c r="A4443">
        <v>511123</v>
      </c>
      <c r="B4443">
        <v>16</v>
      </c>
      <c r="C4443">
        <v>1603</v>
      </c>
      <c r="E4443">
        <v>107446</v>
      </c>
      <c r="F4443" t="s">
        <v>2261</v>
      </c>
      <c r="G4443" t="s">
        <v>6958</v>
      </c>
      <c r="H4443" t="s">
        <v>7649</v>
      </c>
    </row>
    <row r="4444" spans="1:8" x14ac:dyDescent="0.3">
      <c r="A4444">
        <v>514954</v>
      </c>
      <c r="B4444">
        <v>22</v>
      </c>
      <c r="C4444">
        <v>2202</v>
      </c>
      <c r="E4444">
        <v>107447</v>
      </c>
      <c r="F4444" t="s">
        <v>2261</v>
      </c>
      <c r="G4444" t="s">
        <v>4236</v>
      </c>
      <c r="H4444" t="s">
        <v>7650</v>
      </c>
    </row>
    <row r="4445" spans="1:8" x14ac:dyDescent="0.3">
      <c r="A4445">
        <v>510270</v>
      </c>
      <c r="B4445">
        <v>16</v>
      </c>
      <c r="C4445">
        <v>1602</v>
      </c>
      <c r="E4445">
        <v>107448</v>
      </c>
      <c r="F4445" t="s">
        <v>2261</v>
      </c>
      <c r="G4445" t="s">
        <v>2694</v>
      </c>
      <c r="H4445" t="s">
        <v>7651</v>
      </c>
    </row>
    <row r="4446" spans="1:8" x14ac:dyDescent="0.3">
      <c r="A4446">
        <v>513725</v>
      </c>
      <c r="B4446">
        <v>18</v>
      </c>
      <c r="C4446">
        <v>1802</v>
      </c>
      <c r="E4446">
        <v>107449</v>
      </c>
      <c r="F4446" t="s">
        <v>2264</v>
      </c>
      <c r="G4446" t="s">
        <v>40</v>
      </c>
      <c r="H4446" t="s">
        <v>40</v>
      </c>
    </row>
    <row r="4447" spans="1:8" x14ac:dyDescent="0.3">
      <c r="A4447">
        <v>511176</v>
      </c>
      <c r="B4447">
        <v>18</v>
      </c>
      <c r="C4447">
        <v>1804</v>
      </c>
      <c r="E4447">
        <v>107450</v>
      </c>
      <c r="F4447" t="s">
        <v>2261</v>
      </c>
      <c r="G4447" t="s">
        <v>3409</v>
      </c>
      <c r="H4447" t="s">
        <v>2358</v>
      </c>
    </row>
    <row r="4448" spans="1:8" x14ac:dyDescent="0.3">
      <c r="A4448">
        <v>515130</v>
      </c>
      <c r="B4448">
        <v>21</v>
      </c>
      <c r="C4448">
        <v>2103</v>
      </c>
      <c r="E4448">
        <v>107451</v>
      </c>
      <c r="F4448" t="s">
        <v>2264</v>
      </c>
      <c r="G4448" t="s">
        <v>2498</v>
      </c>
      <c r="H4448" t="s">
        <v>7652</v>
      </c>
    </row>
    <row r="4449" spans="1:8" x14ac:dyDescent="0.3">
      <c r="A4449">
        <v>514808</v>
      </c>
      <c r="B4449">
        <v>20</v>
      </c>
      <c r="C4449">
        <v>2006</v>
      </c>
      <c r="E4449">
        <v>107452</v>
      </c>
      <c r="F4449" t="s">
        <v>2261</v>
      </c>
      <c r="G4449" t="s">
        <v>4607</v>
      </c>
      <c r="H4449" t="s">
        <v>7653</v>
      </c>
    </row>
    <row r="4450" spans="1:8" x14ac:dyDescent="0.3">
      <c r="A4450">
        <v>512570</v>
      </c>
      <c r="B4450">
        <v>18</v>
      </c>
      <c r="C4450">
        <v>1802</v>
      </c>
      <c r="E4450">
        <v>107453</v>
      </c>
      <c r="F4450" t="s">
        <v>2261</v>
      </c>
      <c r="G4450" t="s">
        <v>40</v>
      </c>
      <c r="H4450" t="s">
        <v>40</v>
      </c>
    </row>
    <row r="4451" spans="1:8" x14ac:dyDescent="0.3">
      <c r="A4451">
        <v>514862</v>
      </c>
      <c r="B4451">
        <v>18</v>
      </c>
      <c r="C4451">
        <v>1803</v>
      </c>
      <c r="E4451">
        <v>107454</v>
      </c>
      <c r="F4451" t="s">
        <v>2264</v>
      </c>
      <c r="G4451" t="s">
        <v>3328</v>
      </c>
      <c r="H4451" t="s">
        <v>3184</v>
      </c>
    </row>
    <row r="4452" spans="1:8" x14ac:dyDescent="0.3">
      <c r="A4452">
        <v>513484</v>
      </c>
      <c r="B4452">
        <v>20</v>
      </c>
      <c r="C4452">
        <v>2006</v>
      </c>
      <c r="E4452">
        <v>107455</v>
      </c>
      <c r="F4452" t="s">
        <v>2261</v>
      </c>
      <c r="G4452" t="s">
        <v>7654</v>
      </c>
      <c r="H4452" t="s">
        <v>7655</v>
      </c>
    </row>
    <row r="4453" spans="1:8" x14ac:dyDescent="0.3">
      <c r="A4453">
        <v>511364</v>
      </c>
      <c r="B4453">
        <v>23</v>
      </c>
      <c r="C4453">
        <v>2302</v>
      </c>
      <c r="E4453">
        <v>107456</v>
      </c>
      <c r="F4453" t="s">
        <v>2261</v>
      </c>
      <c r="G4453" t="s">
        <v>4851</v>
      </c>
      <c r="H4453" t="s">
        <v>7656</v>
      </c>
    </row>
    <row r="4454" spans="1:8" x14ac:dyDescent="0.3">
      <c r="A4454">
        <v>514877</v>
      </c>
      <c r="B4454">
        <v>23</v>
      </c>
      <c r="C4454">
        <v>2302</v>
      </c>
      <c r="E4454">
        <v>107458</v>
      </c>
      <c r="F4454" t="s">
        <v>2261</v>
      </c>
      <c r="G4454" t="s">
        <v>3022</v>
      </c>
      <c r="H4454" t="s">
        <v>7264</v>
      </c>
    </row>
    <row r="4455" spans="1:8" x14ac:dyDescent="0.3">
      <c r="A4455">
        <v>510127</v>
      </c>
      <c r="B4455">
        <v>22</v>
      </c>
      <c r="C4455">
        <v>2202</v>
      </c>
      <c r="E4455">
        <v>107459</v>
      </c>
      <c r="F4455" t="s">
        <v>2261</v>
      </c>
      <c r="G4455" t="s">
        <v>3317</v>
      </c>
      <c r="H4455" t="s">
        <v>7657</v>
      </c>
    </row>
    <row r="4456" spans="1:8" x14ac:dyDescent="0.3">
      <c r="A4456">
        <v>510747</v>
      </c>
      <c r="B4456">
        <v>22</v>
      </c>
      <c r="C4456">
        <v>2202</v>
      </c>
      <c r="E4456">
        <v>107460</v>
      </c>
      <c r="F4456" t="s">
        <v>2261</v>
      </c>
      <c r="G4456" t="s">
        <v>5661</v>
      </c>
      <c r="H4456" t="s">
        <v>4235</v>
      </c>
    </row>
    <row r="4457" spans="1:8" x14ac:dyDescent="0.3">
      <c r="A4457">
        <v>510904</v>
      </c>
      <c r="B4457">
        <v>22</v>
      </c>
      <c r="C4457">
        <v>2202</v>
      </c>
      <c r="E4457">
        <v>107461</v>
      </c>
      <c r="F4457" t="s">
        <v>2261</v>
      </c>
      <c r="G4457" t="s">
        <v>6007</v>
      </c>
      <c r="H4457" t="s">
        <v>7658</v>
      </c>
    </row>
    <row r="4458" spans="1:8" x14ac:dyDescent="0.3">
      <c r="A4458">
        <v>512565</v>
      </c>
      <c r="B4458">
        <v>18</v>
      </c>
      <c r="C4458">
        <v>1802</v>
      </c>
      <c r="E4458">
        <v>107462</v>
      </c>
      <c r="F4458" t="s">
        <v>2264</v>
      </c>
      <c r="G4458" t="s">
        <v>7659</v>
      </c>
      <c r="H4458" t="s">
        <v>7660</v>
      </c>
    </row>
    <row r="4459" spans="1:8" x14ac:dyDescent="0.3">
      <c r="A4459">
        <v>511777</v>
      </c>
      <c r="B4459">
        <v>16</v>
      </c>
      <c r="C4459">
        <v>1604</v>
      </c>
      <c r="E4459">
        <v>107463</v>
      </c>
      <c r="F4459" t="s">
        <v>2261</v>
      </c>
      <c r="G4459" t="s">
        <v>40</v>
      </c>
      <c r="H4459" t="s">
        <v>40</v>
      </c>
    </row>
    <row r="4460" spans="1:8" x14ac:dyDescent="0.3">
      <c r="A4460">
        <v>511081</v>
      </c>
      <c r="B4460">
        <v>22</v>
      </c>
      <c r="C4460">
        <v>2202</v>
      </c>
      <c r="E4460">
        <v>107464</v>
      </c>
      <c r="F4460" t="s">
        <v>2261</v>
      </c>
      <c r="G4460" t="s">
        <v>7661</v>
      </c>
      <c r="H4460" t="s">
        <v>7247</v>
      </c>
    </row>
    <row r="4461" spans="1:8" x14ac:dyDescent="0.3">
      <c r="A4461">
        <v>511790</v>
      </c>
      <c r="B4461">
        <v>22</v>
      </c>
      <c r="C4461">
        <v>2203</v>
      </c>
      <c r="E4461">
        <v>107465</v>
      </c>
      <c r="F4461" t="s">
        <v>2261</v>
      </c>
      <c r="G4461" t="s">
        <v>40</v>
      </c>
      <c r="H4461" t="s">
        <v>40</v>
      </c>
    </row>
    <row r="4462" spans="1:8" x14ac:dyDescent="0.3">
      <c r="A4462">
        <v>512411</v>
      </c>
      <c r="B4462">
        <v>20</v>
      </c>
      <c r="C4462">
        <v>2005</v>
      </c>
      <c r="E4462">
        <v>107466</v>
      </c>
      <c r="F4462" t="s">
        <v>2261</v>
      </c>
      <c r="G4462" t="s">
        <v>3365</v>
      </c>
      <c r="H4462" t="s">
        <v>7657</v>
      </c>
    </row>
    <row r="4463" spans="1:8" x14ac:dyDescent="0.3">
      <c r="A4463">
        <v>515281</v>
      </c>
      <c r="B4463">
        <v>16</v>
      </c>
      <c r="C4463">
        <v>1604</v>
      </c>
      <c r="E4463">
        <v>107467</v>
      </c>
      <c r="F4463" t="s">
        <v>2261</v>
      </c>
      <c r="G4463" t="s">
        <v>5076</v>
      </c>
      <c r="H4463" t="s">
        <v>7662</v>
      </c>
    </row>
    <row r="4464" spans="1:8" x14ac:dyDescent="0.3">
      <c r="A4464">
        <v>510445</v>
      </c>
      <c r="B4464">
        <v>21</v>
      </c>
      <c r="C4464">
        <v>2104</v>
      </c>
      <c r="E4464">
        <v>107468</v>
      </c>
      <c r="F4464" t="s">
        <v>2261</v>
      </c>
      <c r="G4464" t="s">
        <v>2615</v>
      </c>
      <c r="H4464" t="s">
        <v>5579</v>
      </c>
    </row>
    <row r="4465" spans="1:8" x14ac:dyDescent="0.3">
      <c r="A4465">
        <v>511123</v>
      </c>
      <c r="B4465">
        <v>16</v>
      </c>
      <c r="C4465">
        <v>1603</v>
      </c>
      <c r="E4465">
        <v>107469</v>
      </c>
      <c r="F4465" t="s">
        <v>2261</v>
      </c>
      <c r="G4465" t="s">
        <v>2674</v>
      </c>
      <c r="H4465" t="s">
        <v>7663</v>
      </c>
    </row>
    <row r="4466" spans="1:8" x14ac:dyDescent="0.3">
      <c r="A4466">
        <v>512479</v>
      </c>
      <c r="B4466">
        <v>20</v>
      </c>
      <c r="C4466">
        <v>2006</v>
      </c>
      <c r="E4466">
        <v>107470</v>
      </c>
      <c r="F4466" t="s">
        <v>2261</v>
      </c>
      <c r="G4466" t="s">
        <v>7664</v>
      </c>
      <c r="H4466" t="s">
        <v>7551</v>
      </c>
    </row>
    <row r="4467" spans="1:8" x14ac:dyDescent="0.3">
      <c r="A4467">
        <v>510405</v>
      </c>
      <c r="B4467">
        <v>22</v>
      </c>
      <c r="C4467">
        <v>2203</v>
      </c>
      <c r="E4467">
        <v>107471</v>
      </c>
      <c r="F4467" t="s">
        <v>2261</v>
      </c>
      <c r="G4467" t="s">
        <v>2985</v>
      </c>
      <c r="H4467" t="s">
        <v>7665</v>
      </c>
    </row>
    <row r="4468" spans="1:8" x14ac:dyDescent="0.3">
      <c r="A4468">
        <v>512470</v>
      </c>
      <c r="B4468">
        <v>20</v>
      </c>
      <c r="C4468">
        <v>2006</v>
      </c>
      <c r="E4468">
        <v>107472</v>
      </c>
      <c r="F4468" t="s">
        <v>2261</v>
      </c>
      <c r="G4468" t="s">
        <v>2355</v>
      </c>
      <c r="H4468" t="s">
        <v>7666</v>
      </c>
    </row>
    <row r="4469" spans="1:8" x14ac:dyDescent="0.3">
      <c r="A4469">
        <v>515492</v>
      </c>
      <c r="B4469">
        <v>20</v>
      </c>
      <c r="C4469">
        <v>2006</v>
      </c>
      <c r="E4469">
        <v>107473</v>
      </c>
      <c r="F4469" t="s">
        <v>2261</v>
      </c>
      <c r="G4469" t="s">
        <v>4000</v>
      </c>
      <c r="H4469" t="s">
        <v>7667</v>
      </c>
    </row>
    <row r="4470" spans="1:8" x14ac:dyDescent="0.3">
      <c r="A4470">
        <v>514341</v>
      </c>
      <c r="B4470">
        <v>22</v>
      </c>
      <c r="C4470">
        <v>2202</v>
      </c>
      <c r="E4470">
        <v>107474</v>
      </c>
      <c r="F4470" t="s">
        <v>2261</v>
      </c>
      <c r="G4470" t="s">
        <v>7668</v>
      </c>
      <c r="H4470" t="s">
        <v>4623</v>
      </c>
    </row>
    <row r="4471" spans="1:8" x14ac:dyDescent="0.3">
      <c r="A4471">
        <v>513243</v>
      </c>
      <c r="B4471">
        <v>20</v>
      </c>
      <c r="C4471">
        <v>2006</v>
      </c>
      <c r="E4471">
        <v>107475</v>
      </c>
      <c r="F4471" t="s">
        <v>2261</v>
      </c>
      <c r="G4471" t="s">
        <v>7669</v>
      </c>
      <c r="H4471" t="s">
        <v>7286</v>
      </c>
    </row>
    <row r="4472" spans="1:8" x14ac:dyDescent="0.3">
      <c r="A4472">
        <v>512518</v>
      </c>
      <c r="B4472">
        <v>20</v>
      </c>
      <c r="C4472">
        <v>2006</v>
      </c>
      <c r="E4472">
        <v>107476</v>
      </c>
      <c r="F4472" t="s">
        <v>2264</v>
      </c>
      <c r="G4472" t="s">
        <v>7670</v>
      </c>
      <c r="H4472" t="s">
        <v>4235</v>
      </c>
    </row>
    <row r="4473" spans="1:8" x14ac:dyDescent="0.3">
      <c r="A4473">
        <v>512519</v>
      </c>
      <c r="B4473">
        <v>20</v>
      </c>
      <c r="C4473">
        <v>2006</v>
      </c>
      <c r="E4473">
        <v>107477</v>
      </c>
      <c r="F4473" t="s">
        <v>2261</v>
      </c>
      <c r="G4473" t="s">
        <v>2478</v>
      </c>
      <c r="H4473" t="s">
        <v>7331</v>
      </c>
    </row>
    <row r="4474" spans="1:8" x14ac:dyDescent="0.3">
      <c r="A4474">
        <v>512519</v>
      </c>
      <c r="B4474">
        <v>20</v>
      </c>
      <c r="C4474">
        <v>2006</v>
      </c>
      <c r="E4474">
        <v>107478</v>
      </c>
      <c r="F4474" t="s">
        <v>2261</v>
      </c>
      <c r="G4474" t="s">
        <v>7671</v>
      </c>
      <c r="H4474" t="s">
        <v>7663</v>
      </c>
    </row>
    <row r="4475" spans="1:8" x14ac:dyDescent="0.3">
      <c r="A4475">
        <v>512519</v>
      </c>
      <c r="B4475">
        <v>20</v>
      </c>
      <c r="C4475">
        <v>2006</v>
      </c>
      <c r="E4475">
        <v>107479</v>
      </c>
      <c r="F4475" t="s">
        <v>2261</v>
      </c>
      <c r="G4475" t="s">
        <v>7672</v>
      </c>
      <c r="H4475" t="s">
        <v>7249</v>
      </c>
    </row>
    <row r="4476" spans="1:8" x14ac:dyDescent="0.3">
      <c r="A4476">
        <v>513172</v>
      </c>
      <c r="B4476">
        <v>22</v>
      </c>
      <c r="C4476">
        <v>2202</v>
      </c>
      <c r="E4476">
        <v>107480</v>
      </c>
      <c r="F4476" t="s">
        <v>2261</v>
      </c>
      <c r="G4476" t="s">
        <v>2932</v>
      </c>
      <c r="H4476" t="s">
        <v>7673</v>
      </c>
    </row>
    <row r="4477" spans="1:8" x14ac:dyDescent="0.3">
      <c r="A4477">
        <v>514407</v>
      </c>
      <c r="B4477">
        <v>22</v>
      </c>
      <c r="C4477">
        <v>2202</v>
      </c>
      <c r="E4477">
        <v>107481</v>
      </c>
      <c r="F4477" t="s">
        <v>2261</v>
      </c>
      <c r="G4477" t="s">
        <v>7674</v>
      </c>
      <c r="H4477" t="s">
        <v>7379</v>
      </c>
    </row>
    <row r="4478" spans="1:8" x14ac:dyDescent="0.3">
      <c r="A4478">
        <v>514407</v>
      </c>
      <c r="B4478">
        <v>22</v>
      </c>
      <c r="C4478">
        <v>2202</v>
      </c>
      <c r="E4478">
        <v>107482</v>
      </c>
      <c r="F4478" t="s">
        <v>2261</v>
      </c>
      <c r="G4478" t="s">
        <v>2989</v>
      </c>
      <c r="H4478" t="s">
        <v>7675</v>
      </c>
    </row>
    <row r="4479" spans="1:8" x14ac:dyDescent="0.3">
      <c r="A4479">
        <v>514340</v>
      </c>
      <c r="B4479">
        <v>22</v>
      </c>
      <c r="C4479">
        <v>2202</v>
      </c>
      <c r="E4479">
        <v>107483</v>
      </c>
      <c r="F4479" t="s">
        <v>2261</v>
      </c>
      <c r="G4479" t="s">
        <v>3888</v>
      </c>
      <c r="H4479" t="s">
        <v>7676</v>
      </c>
    </row>
    <row r="4480" spans="1:8" x14ac:dyDescent="0.3">
      <c r="A4480">
        <v>510946</v>
      </c>
      <c r="B4480">
        <v>19</v>
      </c>
      <c r="C4480">
        <v>1902</v>
      </c>
      <c r="E4480">
        <v>107484</v>
      </c>
      <c r="F4480" t="s">
        <v>2261</v>
      </c>
      <c r="G4480" t="s">
        <v>7677</v>
      </c>
      <c r="H4480" t="s">
        <v>7678</v>
      </c>
    </row>
    <row r="4481" spans="1:8" x14ac:dyDescent="0.3">
      <c r="A4481">
        <v>510373</v>
      </c>
      <c r="B4481">
        <v>19</v>
      </c>
      <c r="C4481">
        <v>1902</v>
      </c>
      <c r="E4481">
        <v>107485</v>
      </c>
      <c r="F4481" t="s">
        <v>2261</v>
      </c>
      <c r="G4481" t="s">
        <v>6043</v>
      </c>
      <c r="H4481" t="s">
        <v>7395</v>
      </c>
    </row>
    <row r="4482" spans="1:8" x14ac:dyDescent="0.3">
      <c r="A4482">
        <v>512351</v>
      </c>
      <c r="B4482">
        <v>20</v>
      </c>
      <c r="C4482">
        <v>2006</v>
      </c>
      <c r="E4482">
        <v>107486</v>
      </c>
      <c r="F4482" t="s">
        <v>2261</v>
      </c>
      <c r="G4482" t="s">
        <v>2597</v>
      </c>
      <c r="H4482" t="s">
        <v>7235</v>
      </c>
    </row>
    <row r="4483" spans="1:8" x14ac:dyDescent="0.3">
      <c r="A4483">
        <v>515285</v>
      </c>
      <c r="B4483">
        <v>20</v>
      </c>
      <c r="C4483">
        <v>2006</v>
      </c>
      <c r="E4483">
        <v>107487</v>
      </c>
      <c r="F4483" t="s">
        <v>2261</v>
      </c>
      <c r="G4483" t="s">
        <v>3512</v>
      </c>
      <c r="H4483" t="s">
        <v>7679</v>
      </c>
    </row>
    <row r="4484" spans="1:8" x14ac:dyDescent="0.3">
      <c r="A4484">
        <v>511856</v>
      </c>
      <c r="B4484">
        <v>22</v>
      </c>
      <c r="C4484">
        <v>2202</v>
      </c>
      <c r="E4484">
        <v>107488</v>
      </c>
      <c r="F4484" t="s">
        <v>2261</v>
      </c>
      <c r="G4484" t="s">
        <v>7680</v>
      </c>
      <c r="H4484" t="s">
        <v>7681</v>
      </c>
    </row>
    <row r="4485" spans="1:8" x14ac:dyDescent="0.3">
      <c r="A4485">
        <v>511050</v>
      </c>
      <c r="B4485">
        <v>22</v>
      </c>
      <c r="C4485">
        <v>2202</v>
      </c>
      <c r="E4485">
        <v>107489</v>
      </c>
      <c r="F4485" t="s">
        <v>2261</v>
      </c>
      <c r="G4485" t="s">
        <v>5042</v>
      </c>
      <c r="H4485" t="s">
        <v>2970</v>
      </c>
    </row>
    <row r="4486" spans="1:8" x14ac:dyDescent="0.3">
      <c r="A4486">
        <v>511051</v>
      </c>
      <c r="B4486">
        <v>22</v>
      </c>
      <c r="C4486">
        <v>2202</v>
      </c>
      <c r="E4486">
        <v>107490</v>
      </c>
      <c r="F4486" t="s">
        <v>2261</v>
      </c>
      <c r="G4486" t="s">
        <v>2838</v>
      </c>
      <c r="H4486" t="s">
        <v>7682</v>
      </c>
    </row>
    <row r="4487" spans="1:8" x14ac:dyDescent="0.3">
      <c r="A4487">
        <v>510453</v>
      </c>
      <c r="B4487">
        <v>22</v>
      </c>
      <c r="C4487">
        <v>2202</v>
      </c>
      <c r="E4487">
        <v>107491</v>
      </c>
      <c r="F4487" t="s">
        <v>2261</v>
      </c>
      <c r="G4487" t="s">
        <v>3636</v>
      </c>
      <c r="H4487" t="s">
        <v>7683</v>
      </c>
    </row>
    <row r="4488" spans="1:8" x14ac:dyDescent="0.3">
      <c r="A4488">
        <v>511051</v>
      </c>
      <c r="B4488">
        <v>22</v>
      </c>
      <c r="C4488">
        <v>2202</v>
      </c>
      <c r="E4488">
        <v>107492</v>
      </c>
      <c r="F4488" t="s">
        <v>2261</v>
      </c>
      <c r="G4488" t="s">
        <v>2478</v>
      </c>
      <c r="H4488" t="s">
        <v>7662</v>
      </c>
    </row>
    <row r="4489" spans="1:8" x14ac:dyDescent="0.3">
      <c r="A4489">
        <v>511735</v>
      </c>
      <c r="B4489">
        <v>22</v>
      </c>
      <c r="C4489">
        <v>2202</v>
      </c>
      <c r="E4489">
        <v>107493</v>
      </c>
      <c r="F4489" t="s">
        <v>2261</v>
      </c>
      <c r="G4489" t="s">
        <v>2582</v>
      </c>
      <c r="H4489" t="s">
        <v>7415</v>
      </c>
    </row>
    <row r="4490" spans="1:8" x14ac:dyDescent="0.3">
      <c r="A4490">
        <v>510525</v>
      </c>
      <c r="B4490">
        <v>22</v>
      </c>
      <c r="C4490">
        <v>2202</v>
      </c>
      <c r="E4490">
        <v>107494</v>
      </c>
      <c r="F4490" t="s">
        <v>2261</v>
      </c>
      <c r="G4490" t="s">
        <v>7684</v>
      </c>
      <c r="H4490" t="s">
        <v>7685</v>
      </c>
    </row>
    <row r="4491" spans="1:8" x14ac:dyDescent="0.3">
      <c r="A4491">
        <v>514915</v>
      </c>
      <c r="B4491">
        <v>16</v>
      </c>
      <c r="C4491">
        <v>1604</v>
      </c>
      <c r="E4491">
        <v>107495</v>
      </c>
      <c r="F4491" t="s">
        <v>2261</v>
      </c>
      <c r="G4491" t="s">
        <v>3966</v>
      </c>
      <c r="H4491" t="s">
        <v>7686</v>
      </c>
    </row>
    <row r="4492" spans="1:8" x14ac:dyDescent="0.3">
      <c r="A4492">
        <v>511205</v>
      </c>
      <c r="B4492">
        <v>16</v>
      </c>
      <c r="C4492">
        <v>1604</v>
      </c>
      <c r="E4492">
        <v>107496</v>
      </c>
      <c r="F4492" t="s">
        <v>2261</v>
      </c>
      <c r="G4492" t="s">
        <v>2712</v>
      </c>
      <c r="H4492" t="s">
        <v>7235</v>
      </c>
    </row>
    <row r="4493" spans="1:8" x14ac:dyDescent="0.3">
      <c r="A4493">
        <v>511444</v>
      </c>
      <c r="B4493">
        <v>21</v>
      </c>
      <c r="C4493">
        <v>2103</v>
      </c>
      <c r="E4493">
        <v>107497</v>
      </c>
      <c r="F4493" t="s">
        <v>2261</v>
      </c>
      <c r="G4493" t="s">
        <v>3824</v>
      </c>
      <c r="H4493" t="s">
        <v>7235</v>
      </c>
    </row>
    <row r="4494" spans="1:8" x14ac:dyDescent="0.3">
      <c r="A4494">
        <v>510282</v>
      </c>
      <c r="B4494">
        <v>22</v>
      </c>
      <c r="C4494">
        <v>2203</v>
      </c>
      <c r="E4494">
        <v>107498</v>
      </c>
      <c r="F4494" t="s">
        <v>2261</v>
      </c>
      <c r="G4494" t="s">
        <v>4000</v>
      </c>
      <c r="H4494" t="s">
        <v>7687</v>
      </c>
    </row>
    <row r="4495" spans="1:8" x14ac:dyDescent="0.3">
      <c r="A4495">
        <v>511284</v>
      </c>
      <c r="B4495">
        <v>16</v>
      </c>
      <c r="C4495">
        <v>1602</v>
      </c>
      <c r="E4495">
        <v>107499</v>
      </c>
      <c r="F4495" t="s">
        <v>2361</v>
      </c>
      <c r="G4495" t="s">
        <v>5223</v>
      </c>
      <c r="H4495" t="s">
        <v>2748</v>
      </c>
    </row>
    <row r="4496" spans="1:8" x14ac:dyDescent="0.3">
      <c r="A4496">
        <v>511284</v>
      </c>
      <c r="B4496">
        <v>16</v>
      </c>
      <c r="C4496">
        <v>1602</v>
      </c>
      <c r="E4496">
        <v>107500</v>
      </c>
      <c r="F4496" t="s">
        <v>2420</v>
      </c>
      <c r="G4496" t="s">
        <v>3654</v>
      </c>
      <c r="H4496" t="s">
        <v>7688</v>
      </c>
    </row>
    <row r="4497" spans="1:8" x14ac:dyDescent="0.3">
      <c r="A4497">
        <v>513509</v>
      </c>
      <c r="B4497">
        <v>16</v>
      </c>
      <c r="C4497">
        <v>1602</v>
      </c>
      <c r="E4497">
        <v>107501</v>
      </c>
      <c r="F4497" t="s">
        <v>2261</v>
      </c>
      <c r="G4497" t="s">
        <v>2321</v>
      </c>
      <c r="H4497" t="s">
        <v>7689</v>
      </c>
    </row>
    <row r="4498" spans="1:8" x14ac:dyDescent="0.3">
      <c r="A4498">
        <v>511209</v>
      </c>
      <c r="B4498">
        <v>16</v>
      </c>
      <c r="C4498">
        <v>1602</v>
      </c>
      <c r="E4498">
        <v>107502</v>
      </c>
      <c r="F4498" t="s">
        <v>2261</v>
      </c>
      <c r="G4498" t="s">
        <v>4417</v>
      </c>
      <c r="H4498" t="s">
        <v>7683</v>
      </c>
    </row>
    <row r="4499" spans="1:8" x14ac:dyDescent="0.3">
      <c r="A4499">
        <v>510270</v>
      </c>
      <c r="B4499">
        <v>16</v>
      </c>
      <c r="C4499">
        <v>1602</v>
      </c>
      <c r="E4499">
        <v>107503</v>
      </c>
      <c r="F4499" t="s">
        <v>2261</v>
      </c>
      <c r="G4499" t="s">
        <v>7690</v>
      </c>
      <c r="H4499" t="s">
        <v>7691</v>
      </c>
    </row>
    <row r="4500" spans="1:8" x14ac:dyDescent="0.3">
      <c r="A4500">
        <v>511400</v>
      </c>
      <c r="B4500">
        <v>16</v>
      </c>
      <c r="C4500">
        <v>1602</v>
      </c>
      <c r="E4500">
        <v>107504</v>
      </c>
      <c r="F4500" t="s">
        <v>2261</v>
      </c>
      <c r="G4500" t="s">
        <v>2584</v>
      </c>
      <c r="H4500" t="s">
        <v>2970</v>
      </c>
    </row>
    <row r="4501" spans="1:8" x14ac:dyDescent="0.3">
      <c r="A4501">
        <v>514232</v>
      </c>
      <c r="B4501">
        <v>16</v>
      </c>
      <c r="C4501">
        <v>1602</v>
      </c>
      <c r="E4501">
        <v>107505</v>
      </c>
      <c r="F4501" t="s">
        <v>2261</v>
      </c>
      <c r="G4501" t="s">
        <v>2453</v>
      </c>
      <c r="H4501" t="s">
        <v>7692</v>
      </c>
    </row>
    <row r="4502" spans="1:8" x14ac:dyDescent="0.3">
      <c r="A4502">
        <v>515209</v>
      </c>
      <c r="B4502">
        <v>16</v>
      </c>
      <c r="C4502">
        <v>1602</v>
      </c>
      <c r="E4502">
        <v>107506</v>
      </c>
      <c r="F4502" t="s">
        <v>2261</v>
      </c>
      <c r="G4502" t="s">
        <v>3830</v>
      </c>
      <c r="H4502" t="s">
        <v>7657</v>
      </c>
    </row>
    <row r="4503" spans="1:8" x14ac:dyDescent="0.3">
      <c r="A4503">
        <v>510281</v>
      </c>
      <c r="B4503">
        <v>16</v>
      </c>
      <c r="C4503">
        <v>1602</v>
      </c>
      <c r="E4503">
        <v>107507</v>
      </c>
      <c r="F4503" t="s">
        <v>2261</v>
      </c>
      <c r="G4503" t="s">
        <v>2636</v>
      </c>
      <c r="H4503" t="s">
        <v>7693</v>
      </c>
    </row>
    <row r="4504" spans="1:8" x14ac:dyDescent="0.3">
      <c r="A4504">
        <v>511428</v>
      </c>
      <c r="B4504">
        <v>16</v>
      </c>
      <c r="C4504">
        <v>1602</v>
      </c>
      <c r="E4504">
        <v>107508</v>
      </c>
      <c r="F4504" t="s">
        <v>2261</v>
      </c>
      <c r="G4504" t="s">
        <v>2331</v>
      </c>
      <c r="H4504" t="s">
        <v>2486</v>
      </c>
    </row>
    <row r="4505" spans="1:8" x14ac:dyDescent="0.3">
      <c r="A4505">
        <v>514920</v>
      </c>
      <c r="B4505">
        <v>22</v>
      </c>
      <c r="C4505">
        <v>2202</v>
      </c>
      <c r="E4505">
        <v>107509</v>
      </c>
      <c r="F4505" t="s">
        <v>2261</v>
      </c>
      <c r="G4505" t="s">
        <v>2932</v>
      </c>
      <c r="H4505" t="s">
        <v>7694</v>
      </c>
    </row>
    <row r="4506" spans="1:8" x14ac:dyDescent="0.3">
      <c r="A4506">
        <v>513581</v>
      </c>
      <c r="B4506">
        <v>20</v>
      </c>
      <c r="C4506">
        <v>2006</v>
      </c>
      <c r="E4506">
        <v>107510</v>
      </c>
      <c r="F4506" t="s">
        <v>2261</v>
      </c>
      <c r="G4506" t="s">
        <v>2927</v>
      </c>
      <c r="H4506" t="s">
        <v>7695</v>
      </c>
    </row>
    <row r="4507" spans="1:8" x14ac:dyDescent="0.3">
      <c r="A4507">
        <v>510370</v>
      </c>
      <c r="B4507">
        <v>20</v>
      </c>
      <c r="C4507">
        <v>2003</v>
      </c>
      <c r="E4507">
        <v>107511</v>
      </c>
      <c r="F4507" t="s">
        <v>2261</v>
      </c>
      <c r="G4507" t="s">
        <v>3512</v>
      </c>
      <c r="H4507" t="s">
        <v>3565</v>
      </c>
    </row>
    <row r="4508" spans="1:8" x14ac:dyDescent="0.3">
      <c r="A4508">
        <v>510546</v>
      </c>
      <c r="B4508">
        <v>22</v>
      </c>
      <c r="C4508">
        <v>2202</v>
      </c>
      <c r="E4508">
        <v>107512</v>
      </c>
      <c r="F4508" t="s">
        <v>2261</v>
      </c>
      <c r="G4508" t="s">
        <v>3075</v>
      </c>
      <c r="H4508" t="s">
        <v>7388</v>
      </c>
    </row>
    <row r="4509" spans="1:8" x14ac:dyDescent="0.3">
      <c r="A4509">
        <v>510322</v>
      </c>
      <c r="B4509">
        <v>19</v>
      </c>
      <c r="C4509">
        <v>1904</v>
      </c>
      <c r="E4509">
        <v>107513</v>
      </c>
      <c r="F4509" t="s">
        <v>2261</v>
      </c>
      <c r="G4509" t="s">
        <v>2932</v>
      </c>
      <c r="H4509" t="s">
        <v>7683</v>
      </c>
    </row>
    <row r="4510" spans="1:8" x14ac:dyDescent="0.3">
      <c r="A4510">
        <v>512135</v>
      </c>
      <c r="B4510">
        <v>18</v>
      </c>
      <c r="C4510">
        <v>1804</v>
      </c>
      <c r="E4510">
        <v>107514</v>
      </c>
      <c r="F4510" t="s">
        <v>2264</v>
      </c>
      <c r="G4510" t="s">
        <v>6260</v>
      </c>
      <c r="H4510" t="s">
        <v>7696</v>
      </c>
    </row>
    <row r="4511" spans="1:8" x14ac:dyDescent="0.3">
      <c r="A4511">
        <v>514126</v>
      </c>
      <c r="B4511">
        <v>17</v>
      </c>
      <c r="C4511">
        <v>1703</v>
      </c>
      <c r="E4511">
        <v>107515</v>
      </c>
      <c r="F4511" t="s">
        <v>2261</v>
      </c>
      <c r="G4511" t="s">
        <v>4884</v>
      </c>
      <c r="H4511" t="s">
        <v>7697</v>
      </c>
    </row>
    <row r="4512" spans="1:8" x14ac:dyDescent="0.3">
      <c r="A4512">
        <v>515346</v>
      </c>
      <c r="B4512">
        <v>17</v>
      </c>
      <c r="C4512">
        <v>1703</v>
      </c>
      <c r="E4512">
        <v>107516</v>
      </c>
      <c r="F4512" t="s">
        <v>2261</v>
      </c>
      <c r="G4512" t="s">
        <v>4688</v>
      </c>
      <c r="H4512" t="s">
        <v>3987</v>
      </c>
    </row>
    <row r="4513" spans="1:8" x14ac:dyDescent="0.3">
      <c r="A4513">
        <v>510846</v>
      </c>
      <c r="B4513">
        <v>19</v>
      </c>
      <c r="C4513">
        <v>1905</v>
      </c>
      <c r="E4513">
        <v>107517</v>
      </c>
      <c r="F4513" t="s">
        <v>2264</v>
      </c>
      <c r="G4513" t="s">
        <v>7698</v>
      </c>
      <c r="H4513" t="s">
        <v>7699</v>
      </c>
    </row>
    <row r="4514" spans="1:8" x14ac:dyDescent="0.3">
      <c r="A4514">
        <v>511200</v>
      </c>
      <c r="B4514">
        <v>18</v>
      </c>
      <c r="C4514">
        <v>1804</v>
      </c>
      <c r="E4514">
        <v>107518</v>
      </c>
      <c r="F4514" t="s">
        <v>2261</v>
      </c>
      <c r="G4514" t="s">
        <v>4697</v>
      </c>
      <c r="H4514" t="s">
        <v>7700</v>
      </c>
    </row>
    <row r="4515" spans="1:8" x14ac:dyDescent="0.3">
      <c r="A4515">
        <v>515567</v>
      </c>
      <c r="B4515">
        <v>20</v>
      </c>
      <c r="C4515">
        <v>2002</v>
      </c>
      <c r="E4515">
        <v>107519</v>
      </c>
      <c r="F4515" t="s">
        <v>2261</v>
      </c>
      <c r="G4515" t="s">
        <v>3807</v>
      </c>
      <c r="H4515" t="s">
        <v>7701</v>
      </c>
    </row>
    <row r="4516" spans="1:8" x14ac:dyDescent="0.3">
      <c r="A4516">
        <v>515114</v>
      </c>
      <c r="B4516">
        <v>18</v>
      </c>
      <c r="C4516">
        <v>1804</v>
      </c>
      <c r="E4516">
        <v>107520</v>
      </c>
      <c r="F4516" t="s">
        <v>2261</v>
      </c>
      <c r="G4516" t="s">
        <v>4247</v>
      </c>
      <c r="H4516" t="s">
        <v>2486</v>
      </c>
    </row>
    <row r="4517" spans="1:8" x14ac:dyDescent="0.3">
      <c r="A4517">
        <v>510729</v>
      </c>
      <c r="B4517">
        <v>18</v>
      </c>
      <c r="C4517">
        <v>1804</v>
      </c>
      <c r="E4517">
        <v>107521</v>
      </c>
      <c r="F4517" t="s">
        <v>2261</v>
      </c>
      <c r="G4517" t="s">
        <v>2394</v>
      </c>
      <c r="H4517" t="s">
        <v>7702</v>
      </c>
    </row>
    <row r="4518" spans="1:8" x14ac:dyDescent="0.3">
      <c r="A4518">
        <v>513590</v>
      </c>
      <c r="B4518">
        <v>20</v>
      </c>
      <c r="C4518">
        <v>2006</v>
      </c>
      <c r="E4518">
        <v>107522</v>
      </c>
      <c r="F4518" t="s">
        <v>2261</v>
      </c>
      <c r="G4518" t="s">
        <v>2331</v>
      </c>
      <c r="H4518" t="s">
        <v>2356</v>
      </c>
    </row>
    <row r="4519" spans="1:8" x14ac:dyDescent="0.3">
      <c r="A4519">
        <v>510009</v>
      </c>
      <c r="B4519">
        <v>21</v>
      </c>
      <c r="C4519">
        <v>2104</v>
      </c>
      <c r="E4519">
        <v>107523</v>
      </c>
      <c r="F4519" t="s">
        <v>2261</v>
      </c>
      <c r="G4519" t="s">
        <v>2642</v>
      </c>
      <c r="H4519" t="s">
        <v>7662</v>
      </c>
    </row>
    <row r="4520" spans="1:8" x14ac:dyDescent="0.3">
      <c r="A4520">
        <v>513360</v>
      </c>
      <c r="B4520">
        <v>16</v>
      </c>
      <c r="C4520">
        <v>1603</v>
      </c>
      <c r="E4520">
        <v>107524</v>
      </c>
      <c r="F4520" t="s">
        <v>2361</v>
      </c>
      <c r="G4520" t="s">
        <v>3810</v>
      </c>
      <c r="H4520" t="s">
        <v>7276</v>
      </c>
    </row>
    <row r="4521" spans="1:8" x14ac:dyDescent="0.3">
      <c r="A4521">
        <v>510445</v>
      </c>
      <c r="B4521">
        <v>21</v>
      </c>
      <c r="C4521">
        <v>2104</v>
      </c>
      <c r="E4521">
        <v>107525</v>
      </c>
      <c r="F4521" t="s">
        <v>2261</v>
      </c>
      <c r="G4521" t="s">
        <v>7623</v>
      </c>
      <c r="H4521" t="s">
        <v>7415</v>
      </c>
    </row>
    <row r="4522" spans="1:8" x14ac:dyDescent="0.3">
      <c r="A4522">
        <v>512778</v>
      </c>
      <c r="B4522">
        <v>20</v>
      </c>
      <c r="C4522">
        <v>2003</v>
      </c>
      <c r="E4522">
        <v>107526</v>
      </c>
      <c r="F4522" t="s">
        <v>2264</v>
      </c>
      <c r="G4522" t="s">
        <v>7703</v>
      </c>
      <c r="H4522" t="s">
        <v>7704</v>
      </c>
    </row>
    <row r="4523" spans="1:8" x14ac:dyDescent="0.3">
      <c r="A4523">
        <v>511555</v>
      </c>
      <c r="B4523">
        <v>16</v>
      </c>
      <c r="C4523">
        <v>1603</v>
      </c>
      <c r="E4523">
        <v>107527</v>
      </c>
      <c r="F4523" t="s">
        <v>2261</v>
      </c>
      <c r="G4523" t="s">
        <v>7705</v>
      </c>
      <c r="H4523" t="s">
        <v>5385</v>
      </c>
    </row>
    <row r="4524" spans="1:8" x14ac:dyDescent="0.3">
      <c r="A4524">
        <v>510441</v>
      </c>
      <c r="B4524">
        <v>19</v>
      </c>
      <c r="C4524">
        <v>1904</v>
      </c>
      <c r="E4524">
        <v>107528</v>
      </c>
      <c r="F4524" t="s">
        <v>2261</v>
      </c>
      <c r="G4524" t="s">
        <v>7706</v>
      </c>
      <c r="H4524" t="s">
        <v>4235</v>
      </c>
    </row>
    <row r="4525" spans="1:8" x14ac:dyDescent="0.3">
      <c r="A4525">
        <v>511998</v>
      </c>
      <c r="B4525">
        <v>21</v>
      </c>
      <c r="C4525">
        <v>2103</v>
      </c>
      <c r="E4525">
        <v>107529</v>
      </c>
      <c r="F4525" t="s">
        <v>2261</v>
      </c>
      <c r="G4525" t="s">
        <v>7707</v>
      </c>
      <c r="H4525" t="s">
        <v>7708</v>
      </c>
    </row>
    <row r="4526" spans="1:8" x14ac:dyDescent="0.3">
      <c r="A4526">
        <v>512387</v>
      </c>
      <c r="B4526">
        <v>18</v>
      </c>
      <c r="C4526">
        <v>1802</v>
      </c>
      <c r="E4526">
        <v>107530</v>
      </c>
      <c r="F4526" t="s">
        <v>2261</v>
      </c>
      <c r="G4526" t="s">
        <v>6276</v>
      </c>
      <c r="H4526" t="s">
        <v>5394</v>
      </c>
    </row>
    <row r="4527" spans="1:8" x14ac:dyDescent="0.3">
      <c r="A4527">
        <v>511076</v>
      </c>
      <c r="B4527">
        <v>23</v>
      </c>
      <c r="C4527">
        <v>2303</v>
      </c>
      <c r="E4527">
        <v>107531</v>
      </c>
      <c r="F4527" t="s">
        <v>2261</v>
      </c>
      <c r="G4527" t="s">
        <v>6243</v>
      </c>
      <c r="H4527" t="s">
        <v>7709</v>
      </c>
    </row>
    <row r="4528" spans="1:8" x14ac:dyDescent="0.3">
      <c r="A4528">
        <v>510462</v>
      </c>
      <c r="B4528">
        <v>22</v>
      </c>
      <c r="C4528">
        <v>2202</v>
      </c>
      <c r="E4528">
        <v>107532</v>
      </c>
      <c r="F4528" t="s">
        <v>2261</v>
      </c>
      <c r="G4528" t="s">
        <v>2540</v>
      </c>
      <c r="H4528" t="s">
        <v>7710</v>
      </c>
    </row>
    <row r="4529" spans="1:8" x14ac:dyDescent="0.3">
      <c r="A4529">
        <v>511127</v>
      </c>
      <c r="B4529">
        <v>16</v>
      </c>
      <c r="C4529">
        <v>1603</v>
      </c>
      <c r="E4529">
        <v>107533</v>
      </c>
      <c r="F4529" t="s">
        <v>2261</v>
      </c>
      <c r="G4529" t="s">
        <v>4602</v>
      </c>
      <c r="H4529" t="s">
        <v>7639</v>
      </c>
    </row>
    <row r="4530" spans="1:8" x14ac:dyDescent="0.3">
      <c r="A4530">
        <v>513705</v>
      </c>
      <c r="B4530">
        <v>18</v>
      </c>
      <c r="C4530">
        <v>1803</v>
      </c>
      <c r="E4530">
        <v>107534</v>
      </c>
      <c r="F4530" t="s">
        <v>2261</v>
      </c>
      <c r="G4530" t="s">
        <v>2297</v>
      </c>
      <c r="H4530" t="s">
        <v>7711</v>
      </c>
    </row>
    <row r="4531" spans="1:8" x14ac:dyDescent="0.3">
      <c r="A4531">
        <v>511123</v>
      </c>
      <c r="B4531">
        <v>16</v>
      </c>
      <c r="C4531">
        <v>1603</v>
      </c>
      <c r="E4531">
        <v>107535</v>
      </c>
      <c r="F4531" t="s">
        <v>2261</v>
      </c>
      <c r="G4531" t="s">
        <v>7712</v>
      </c>
      <c r="H4531" t="s">
        <v>7713</v>
      </c>
    </row>
    <row r="4532" spans="1:8" x14ac:dyDescent="0.3">
      <c r="A4532">
        <v>510788</v>
      </c>
      <c r="B4532">
        <v>21</v>
      </c>
      <c r="C4532">
        <v>2104</v>
      </c>
      <c r="E4532">
        <v>107536</v>
      </c>
      <c r="F4532" t="s">
        <v>2261</v>
      </c>
      <c r="G4532" t="s">
        <v>2489</v>
      </c>
      <c r="H4532" t="s">
        <v>7714</v>
      </c>
    </row>
    <row r="4533" spans="1:8" x14ac:dyDescent="0.3">
      <c r="A4533">
        <v>515323</v>
      </c>
      <c r="B4533">
        <v>18</v>
      </c>
      <c r="C4533">
        <v>1804</v>
      </c>
      <c r="E4533">
        <v>107537</v>
      </c>
      <c r="F4533" t="s">
        <v>2261</v>
      </c>
      <c r="G4533" t="s">
        <v>3225</v>
      </c>
      <c r="H4533" t="s">
        <v>7715</v>
      </c>
    </row>
    <row r="4534" spans="1:8" x14ac:dyDescent="0.3">
      <c r="A4534">
        <v>515319</v>
      </c>
      <c r="B4534">
        <v>20</v>
      </c>
      <c r="C4534">
        <v>2006</v>
      </c>
      <c r="E4534">
        <v>107538</v>
      </c>
      <c r="F4534" t="s">
        <v>2261</v>
      </c>
      <c r="G4534" t="s">
        <v>7716</v>
      </c>
      <c r="H4534" t="s">
        <v>3324</v>
      </c>
    </row>
    <row r="4535" spans="1:8" x14ac:dyDescent="0.3">
      <c r="A4535">
        <v>510470</v>
      </c>
      <c r="B4535">
        <v>23</v>
      </c>
      <c r="C4535">
        <v>2303</v>
      </c>
      <c r="E4535">
        <v>107539</v>
      </c>
      <c r="F4535" t="s">
        <v>2264</v>
      </c>
      <c r="G4535" t="s">
        <v>3824</v>
      </c>
      <c r="H4535" t="s">
        <v>7717</v>
      </c>
    </row>
    <row r="4536" spans="1:8" x14ac:dyDescent="0.3">
      <c r="A4536">
        <v>511913</v>
      </c>
      <c r="B4536">
        <v>20</v>
      </c>
      <c r="C4536">
        <v>2002</v>
      </c>
      <c r="E4536">
        <v>107540</v>
      </c>
      <c r="F4536" t="s">
        <v>2261</v>
      </c>
      <c r="G4536" t="s">
        <v>6530</v>
      </c>
      <c r="H4536" t="s">
        <v>7718</v>
      </c>
    </row>
    <row r="4537" spans="1:8" x14ac:dyDescent="0.3">
      <c r="A4537">
        <v>511718</v>
      </c>
      <c r="B4537">
        <v>21</v>
      </c>
      <c r="C4537">
        <v>2104</v>
      </c>
      <c r="E4537">
        <v>107541</v>
      </c>
      <c r="F4537" t="s">
        <v>2261</v>
      </c>
      <c r="G4537" t="s">
        <v>5499</v>
      </c>
      <c r="H4537" t="s">
        <v>7685</v>
      </c>
    </row>
    <row r="4538" spans="1:8" x14ac:dyDescent="0.3">
      <c r="A4538">
        <v>510055</v>
      </c>
      <c r="B4538">
        <v>17</v>
      </c>
      <c r="C4538">
        <v>1703</v>
      </c>
      <c r="E4538">
        <v>107542</v>
      </c>
      <c r="F4538" t="s">
        <v>2261</v>
      </c>
      <c r="G4538" t="s">
        <v>2985</v>
      </c>
      <c r="H4538" t="s">
        <v>7719</v>
      </c>
    </row>
    <row r="4539" spans="1:8" x14ac:dyDescent="0.3">
      <c r="A4539">
        <v>510003</v>
      </c>
      <c r="B4539">
        <v>21</v>
      </c>
      <c r="C4539">
        <v>2102</v>
      </c>
      <c r="E4539">
        <v>107543</v>
      </c>
      <c r="F4539" t="s">
        <v>2261</v>
      </c>
      <c r="G4539" t="s">
        <v>7720</v>
      </c>
      <c r="H4539" t="s">
        <v>7277</v>
      </c>
    </row>
    <row r="4540" spans="1:8" x14ac:dyDescent="0.3">
      <c r="A4540">
        <v>512065</v>
      </c>
      <c r="B4540">
        <v>21</v>
      </c>
      <c r="C4540">
        <v>2102</v>
      </c>
      <c r="E4540">
        <v>107544</v>
      </c>
      <c r="F4540" t="s">
        <v>2261</v>
      </c>
      <c r="G4540" t="s">
        <v>2912</v>
      </c>
      <c r="H4540" t="s">
        <v>7721</v>
      </c>
    </row>
    <row r="4541" spans="1:8" x14ac:dyDescent="0.3">
      <c r="A4541">
        <v>512617</v>
      </c>
      <c r="B4541">
        <v>20</v>
      </c>
      <c r="C4541">
        <v>2005</v>
      </c>
      <c r="E4541">
        <v>107545</v>
      </c>
      <c r="F4541" t="s">
        <v>2261</v>
      </c>
      <c r="G4541" t="s">
        <v>2401</v>
      </c>
      <c r="H4541" t="s">
        <v>7722</v>
      </c>
    </row>
    <row r="4542" spans="1:8" x14ac:dyDescent="0.3">
      <c r="A4542">
        <v>512066</v>
      </c>
      <c r="B4542">
        <v>21</v>
      </c>
      <c r="C4542">
        <v>2102</v>
      </c>
      <c r="E4542">
        <v>107546</v>
      </c>
      <c r="F4542" t="s">
        <v>2261</v>
      </c>
      <c r="G4542" t="s">
        <v>2357</v>
      </c>
      <c r="H4542" t="s">
        <v>7723</v>
      </c>
    </row>
    <row r="4543" spans="1:8" x14ac:dyDescent="0.3">
      <c r="A4543">
        <v>515368</v>
      </c>
      <c r="B4543">
        <v>17</v>
      </c>
      <c r="C4543">
        <v>1703</v>
      </c>
      <c r="E4543">
        <v>107547</v>
      </c>
      <c r="F4543" t="s">
        <v>2261</v>
      </c>
      <c r="G4543" t="s">
        <v>5924</v>
      </c>
      <c r="H4543" t="s">
        <v>7724</v>
      </c>
    </row>
    <row r="4544" spans="1:8" x14ac:dyDescent="0.3">
      <c r="A4544">
        <v>513545</v>
      </c>
      <c r="B4544">
        <v>20</v>
      </c>
      <c r="C4544">
        <v>2003</v>
      </c>
      <c r="E4544">
        <v>107548</v>
      </c>
      <c r="F4544" t="s">
        <v>2261</v>
      </c>
      <c r="G4544" t="s">
        <v>7725</v>
      </c>
      <c r="H4544" t="s">
        <v>7726</v>
      </c>
    </row>
    <row r="4545" spans="1:8" x14ac:dyDescent="0.3">
      <c r="A4545">
        <v>511892</v>
      </c>
      <c r="B4545">
        <v>20</v>
      </c>
      <c r="C4545">
        <v>2003</v>
      </c>
      <c r="E4545">
        <v>107549</v>
      </c>
      <c r="F4545" t="s">
        <v>2261</v>
      </c>
      <c r="G4545" t="s">
        <v>7206</v>
      </c>
      <c r="H4545" t="s">
        <v>3716</v>
      </c>
    </row>
    <row r="4546" spans="1:8" x14ac:dyDescent="0.3">
      <c r="A4546">
        <v>512013</v>
      </c>
      <c r="B4546">
        <v>20</v>
      </c>
      <c r="C4546">
        <v>2003</v>
      </c>
      <c r="E4546">
        <v>107550</v>
      </c>
      <c r="F4546" t="s">
        <v>2261</v>
      </c>
      <c r="G4546" t="s">
        <v>40</v>
      </c>
      <c r="H4546" t="s">
        <v>40</v>
      </c>
    </row>
    <row r="4547" spans="1:8" x14ac:dyDescent="0.3">
      <c r="A4547">
        <v>510364</v>
      </c>
      <c r="B4547">
        <v>17</v>
      </c>
      <c r="C4547">
        <v>1704</v>
      </c>
      <c r="E4547">
        <v>107551</v>
      </c>
      <c r="F4547" t="s">
        <v>2261</v>
      </c>
      <c r="G4547" t="s">
        <v>2283</v>
      </c>
      <c r="H4547" t="s">
        <v>7272</v>
      </c>
    </row>
    <row r="4548" spans="1:8" x14ac:dyDescent="0.3">
      <c r="A4548">
        <v>510364</v>
      </c>
      <c r="B4548">
        <v>17</v>
      </c>
      <c r="C4548">
        <v>1704</v>
      </c>
      <c r="E4548">
        <v>107552</v>
      </c>
      <c r="F4548" t="s">
        <v>2261</v>
      </c>
      <c r="G4548" t="s">
        <v>4910</v>
      </c>
      <c r="H4548" t="s">
        <v>7727</v>
      </c>
    </row>
    <row r="4549" spans="1:8" x14ac:dyDescent="0.3">
      <c r="A4549">
        <v>515041</v>
      </c>
      <c r="B4549">
        <v>17</v>
      </c>
      <c r="C4549">
        <v>1704</v>
      </c>
      <c r="E4549">
        <v>107553</v>
      </c>
      <c r="F4549" t="s">
        <v>2261</v>
      </c>
      <c r="G4549" t="s">
        <v>4439</v>
      </c>
      <c r="H4549" t="s">
        <v>7529</v>
      </c>
    </row>
    <row r="4550" spans="1:8" x14ac:dyDescent="0.3">
      <c r="A4550">
        <v>515355</v>
      </c>
      <c r="B4550">
        <v>20</v>
      </c>
      <c r="C4550">
        <v>2006</v>
      </c>
      <c r="E4550">
        <v>107554</v>
      </c>
      <c r="F4550" t="s">
        <v>2261</v>
      </c>
      <c r="G4550" t="s">
        <v>2680</v>
      </c>
      <c r="H4550" t="s">
        <v>7728</v>
      </c>
    </row>
    <row r="4551" spans="1:8" x14ac:dyDescent="0.3">
      <c r="A4551">
        <v>510107</v>
      </c>
      <c r="B4551">
        <v>16</v>
      </c>
      <c r="C4551">
        <v>1603</v>
      </c>
      <c r="E4551">
        <v>107555</v>
      </c>
      <c r="F4551" t="s">
        <v>2261</v>
      </c>
      <c r="G4551" t="s">
        <v>7729</v>
      </c>
      <c r="H4551" t="s">
        <v>7730</v>
      </c>
    </row>
    <row r="4552" spans="1:8" x14ac:dyDescent="0.3">
      <c r="A4552">
        <v>511127</v>
      </c>
      <c r="B4552">
        <v>16</v>
      </c>
      <c r="C4552">
        <v>1603</v>
      </c>
      <c r="E4552">
        <v>107556</v>
      </c>
      <c r="F4552" t="s">
        <v>2261</v>
      </c>
      <c r="G4552" t="s">
        <v>7731</v>
      </c>
      <c r="H4552" t="s">
        <v>7378</v>
      </c>
    </row>
    <row r="4553" spans="1:8" x14ac:dyDescent="0.3">
      <c r="A4553">
        <v>510492</v>
      </c>
      <c r="B4553">
        <v>23</v>
      </c>
      <c r="C4553">
        <v>2304</v>
      </c>
      <c r="E4553">
        <v>107557</v>
      </c>
      <c r="F4553" t="s">
        <v>2261</v>
      </c>
      <c r="G4553" t="s">
        <v>7732</v>
      </c>
      <c r="H4553" t="s">
        <v>7733</v>
      </c>
    </row>
    <row r="4554" spans="1:8" x14ac:dyDescent="0.3">
      <c r="A4554">
        <v>512840</v>
      </c>
      <c r="B4554">
        <v>17</v>
      </c>
      <c r="C4554">
        <v>1704</v>
      </c>
      <c r="E4554">
        <v>107558</v>
      </c>
      <c r="F4554" t="s">
        <v>2261</v>
      </c>
      <c r="G4554" t="s">
        <v>2289</v>
      </c>
      <c r="H4554" t="s">
        <v>7734</v>
      </c>
    </row>
    <row r="4555" spans="1:8" x14ac:dyDescent="0.3">
      <c r="A4555">
        <v>511277</v>
      </c>
      <c r="B4555">
        <v>17</v>
      </c>
      <c r="C4555">
        <v>1704</v>
      </c>
      <c r="E4555">
        <v>107559</v>
      </c>
      <c r="F4555" t="s">
        <v>2264</v>
      </c>
      <c r="G4555" t="s">
        <v>7735</v>
      </c>
      <c r="H4555" t="s">
        <v>7736</v>
      </c>
    </row>
    <row r="4556" spans="1:8" x14ac:dyDescent="0.3">
      <c r="A4556">
        <v>513359</v>
      </c>
      <c r="B4556">
        <v>20</v>
      </c>
      <c r="C4556">
        <v>2002</v>
      </c>
      <c r="E4556">
        <v>107560</v>
      </c>
      <c r="F4556" t="s">
        <v>2261</v>
      </c>
      <c r="G4556" t="s">
        <v>40</v>
      </c>
      <c r="H4556" t="s">
        <v>40</v>
      </c>
    </row>
    <row r="4557" spans="1:8" x14ac:dyDescent="0.3">
      <c r="A4557">
        <v>514658</v>
      </c>
      <c r="B4557">
        <v>18</v>
      </c>
      <c r="C4557">
        <v>1804</v>
      </c>
      <c r="E4557">
        <v>107561</v>
      </c>
      <c r="F4557" t="s">
        <v>2261</v>
      </c>
      <c r="G4557" t="s">
        <v>40</v>
      </c>
      <c r="H4557" t="s">
        <v>40</v>
      </c>
    </row>
    <row r="4558" spans="1:8" x14ac:dyDescent="0.3">
      <c r="A4558">
        <v>511212</v>
      </c>
      <c r="B4558">
        <v>16</v>
      </c>
      <c r="C4558">
        <v>1602</v>
      </c>
      <c r="E4558">
        <v>107562</v>
      </c>
      <c r="F4558" t="s">
        <v>2261</v>
      </c>
      <c r="G4558" t="s">
        <v>6861</v>
      </c>
      <c r="H4558" t="s">
        <v>7737</v>
      </c>
    </row>
    <row r="4559" spans="1:8" x14ac:dyDescent="0.3">
      <c r="A4559">
        <v>514203</v>
      </c>
      <c r="B4559">
        <v>16</v>
      </c>
      <c r="C4559">
        <v>1602</v>
      </c>
      <c r="E4559">
        <v>107563</v>
      </c>
      <c r="F4559" t="s">
        <v>2261</v>
      </c>
      <c r="G4559" t="s">
        <v>3624</v>
      </c>
      <c r="H4559" t="s">
        <v>7662</v>
      </c>
    </row>
    <row r="4560" spans="1:8" x14ac:dyDescent="0.3">
      <c r="A4560">
        <v>511736</v>
      </c>
      <c r="B4560">
        <v>16</v>
      </c>
      <c r="C4560">
        <v>1602</v>
      </c>
      <c r="E4560">
        <v>107564</v>
      </c>
      <c r="F4560" t="s">
        <v>2261</v>
      </c>
      <c r="G4560" t="s">
        <v>6843</v>
      </c>
      <c r="H4560" t="s">
        <v>2608</v>
      </c>
    </row>
    <row r="4561" spans="1:8" x14ac:dyDescent="0.3">
      <c r="A4561">
        <v>512844</v>
      </c>
      <c r="B4561">
        <v>21</v>
      </c>
      <c r="C4561">
        <v>2104</v>
      </c>
      <c r="E4561">
        <v>107565</v>
      </c>
      <c r="F4561" t="s">
        <v>2261</v>
      </c>
      <c r="G4561" t="s">
        <v>2491</v>
      </c>
      <c r="H4561" t="s">
        <v>7738</v>
      </c>
    </row>
    <row r="4562" spans="1:8" x14ac:dyDescent="0.3">
      <c r="A4562">
        <v>513797</v>
      </c>
      <c r="B4562">
        <v>20</v>
      </c>
      <c r="C4562">
        <v>2006</v>
      </c>
      <c r="E4562">
        <v>107566</v>
      </c>
      <c r="F4562" t="s">
        <v>2261</v>
      </c>
      <c r="G4562" t="s">
        <v>2896</v>
      </c>
      <c r="H4562" t="s">
        <v>7504</v>
      </c>
    </row>
    <row r="4563" spans="1:8" x14ac:dyDescent="0.3">
      <c r="A4563">
        <v>512487</v>
      </c>
      <c r="B4563">
        <v>20</v>
      </c>
      <c r="C4563">
        <v>2006</v>
      </c>
      <c r="E4563">
        <v>107567</v>
      </c>
      <c r="F4563" t="s">
        <v>2261</v>
      </c>
      <c r="G4563" t="s">
        <v>3456</v>
      </c>
      <c r="H4563" t="s">
        <v>7739</v>
      </c>
    </row>
    <row r="4564" spans="1:8" x14ac:dyDescent="0.3">
      <c r="A4564">
        <v>511755</v>
      </c>
      <c r="B4564">
        <v>18</v>
      </c>
      <c r="C4564">
        <v>1803</v>
      </c>
      <c r="E4564">
        <v>107568</v>
      </c>
      <c r="F4564" t="s">
        <v>2261</v>
      </c>
      <c r="G4564" t="s">
        <v>7740</v>
      </c>
      <c r="H4564" t="s">
        <v>6547</v>
      </c>
    </row>
    <row r="4565" spans="1:8" x14ac:dyDescent="0.3">
      <c r="A4565">
        <v>511757</v>
      </c>
      <c r="B4565">
        <v>18</v>
      </c>
      <c r="C4565">
        <v>1803</v>
      </c>
      <c r="E4565">
        <v>107569</v>
      </c>
      <c r="F4565" t="s">
        <v>2264</v>
      </c>
      <c r="G4565" t="s">
        <v>3555</v>
      </c>
      <c r="H4565" t="s">
        <v>7416</v>
      </c>
    </row>
    <row r="4566" spans="1:8" x14ac:dyDescent="0.3">
      <c r="A4566">
        <v>513532</v>
      </c>
      <c r="B4566">
        <v>20</v>
      </c>
      <c r="C4566">
        <v>2002</v>
      </c>
      <c r="E4566">
        <v>107570</v>
      </c>
      <c r="F4566" t="s">
        <v>2261</v>
      </c>
      <c r="G4566" t="s">
        <v>3100</v>
      </c>
      <c r="H4566" t="s">
        <v>7273</v>
      </c>
    </row>
    <row r="4567" spans="1:8" x14ac:dyDescent="0.3">
      <c r="A4567">
        <v>515363</v>
      </c>
      <c r="B4567">
        <v>20</v>
      </c>
      <c r="C4567">
        <v>2006</v>
      </c>
      <c r="E4567">
        <v>107571</v>
      </c>
      <c r="F4567" t="s">
        <v>2261</v>
      </c>
      <c r="G4567" t="s">
        <v>6276</v>
      </c>
      <c r="H4567" t="s">
        <v>7741</v>
      </c>
    </row>
    <row r="4568" spans="1:8" x14ac:dyDescent="0.3">
      <c r="A4568">
        <v>510008</v>
      </c>
      <c r="B4568">
        <v>21</v>
      </c>
      <c r="C4568">
        <v>2102</v>
      </c>
      <c r="E4568">
        <v>107572</v>
      </c>
      <c r="F4568" t="s">
        <v>2261</v>
      </c>
      <c r="G4568" t="s">
        <v>4204</v>
      </c>
      <c r="H4568" t="s">
        <v>6880</v>
      </c>
    </row>
    <row r="4569" spans="1:8" x14ac:dyDescent="0.3">
      <c r="A4569">
        <v>514058</v>
      </c>
      <c r="B4569">
        <v>21</v>
      </c>
      <c r="C4569">
        <v>2102</v>
      </c>
      <c r="E4569">
        <v>107573</v>
      </c>
      <c r="F4569" t="s">
        <v>2261</v>
      </c>
      <c r="G4569" t="s">
        <v>2270</v>
      </c>
      <c r="H4569" t="s">
        <v>7742</v>
      </c>
    </row>
    <row r="4570" spans="1:8" x14ac:dyDescent="0.3">
      <c r="A4570">
        <v>510275</v>
      </c>
      <c r="B4570">
        <v>18</v>
      </c>
      <c r="C4570">
        <v>1802</v>
      </c>
      <c r="E4570">
        <v>107574</v>
      </c>
      <c r="F4570" t="s">
        <v>2261</v>
      </c>
      <c r="G4570" t="s">
        <v>7458</v>
      </c>
      <c r="H4570" t="s">
        <v>7666</v>
      </c>
    </row>
    <row r="4571" spans="1:8" x14ac:dyDescent="0.3">
      <c r="A4571">
        <v>512566</v>
      </c>
      <c r="B4571">
        <v>18</v>
      </c>
      <c r="C4571">
        <v>1802</v>
      </c>
      <c r="E4571">
        <v>107575</v>
      </c>
      <c r="F4571" t="s">
        <v>2261</v>
      </c>
      <c r="G4571" t="s">
        <v>2912</v>
      </c>
      <c r="H4571" t="s">
        <v>7743</v>
      </c>
    </row>
    <row r="4572" spans="1:8" x14ac:dyDescent="0.3">
      <c r="A4572">
        <v>510275</v>
      </c>
      <c r="B4572">
        <v>18</v>
      </c>
      <c r="C4572">
        <v>1802</v>
      </c>
      <c r="E4572">
        <v>107576</v>
      </c>
      <c r="F4572" t="s">
        <v>2261</v>
      </c>
      <c r="G4572" t="s">
        <v>7366</v>
      </c>
      <c r="H4572" t="s">
        <v>7744</v>
      </c>
    </row>
    <row r="4573" spans="1:8" x14ac:dyDescent="0.3">
      <c r="A4573">
        <v>512095</v>
      </c>
      <c r="B4573">
        <v>21</v>
      </c>
      <c r="C4573">
        <v>2102</v>
      </c>
      <c r="E4573">
        <v>107577</v>
      </c>
      <c r="F4573" t="s">
        <v>2261</v>
      </c>
      <c r="G4573" t="s">
        <v>6154</v>
      </c>
      <c r="H4573" t="s">
        <v>7745</v>
      </c>
    </row>
    <row r="4574" spans="1:8" x14ac:dyDescent="0.3">
      <c r="A4574">
        <v>512095</v>
      </c>
      <c r="B4574">
        <v>21</v>
      </c>
      <c r="C4574">
        <v>2102</v>
      </c>
      <c r="E4574">
        <v>107578</v>
      </c>
      <c r="F4574" t="s">
        <v>2261</v>
      </c>
      <c r="G4574" t="s">
        <v>2564</v>
      </c>
      <c r="H4574" t="s">
        <v>7746</v>
      </c>
    </row>
    <row r="4575" spans="1:8" x14ac:dyDescent="0.3">
      <c r="A4575">
        <v>510317</v>
      </c>
      <c r="B4575">
        <v>23</v>
      </c>
      <c r="C4575">
        <v>2302</v>
      </c>
      <c r="E4575">
        <v>107579</v>
      </c>
      <c r="F4575" t="s">
        <v>2264</v>
      </c>
      <c r="G4575" t="s">
        <v>7747</v>
      </c>
      <c r="H4575" t="s">
        <v>7478</v>
      </c>
    </row>
    <row r="4576" spans="1:8" x14ac:dyDescent="0.3">
      <c r="A4576">
        <v>510382</v>
      </c>
      <c r="B4576">
        <v>23</v>
      </c>
      <c r="C4576">
        <v>2302</v>
      </c>
      <c r="E4576">
        <v>107580</v>
      </c>
      <c r="F4576" t="s">
        <v>2261</v>
      </c>
      <c r="G4576" t="s">
        <v>40</v>
      </c>
      <c r="H4576" t="s">
        <v>40</v>
      </c>
    </row>
    <row r="4577" spans="1:8" x14ac:dyDescent="0.3">
      <c r="A4577">
        <v>513114</v>
      </c>
      <c r="B4577">
        <v>20</v>
      </c>
      <c r="C4577">
        <v>2004</v>
      </c>
      <c r="E4577">
        <v>107581</v>
      </c>
      <c r="F4577" t="s">
        <v>2264</v>
      </c>
      <c r="G4577" t="s">
        <v>3425</v>
      </c>
      <c r="H4577" t="s">
        <v>7748</v>
      </c>
    </row>
    <row r="4578" spans="1:8" x14ac:dyDescent="0.3">
      <c r="A4578">
        <v>513612</v>
      </c>
      <c r="B4578">
        <v>20</v>
      </c>
      <c r="C4578">
        <v>2002</v>
      </c>
      <c r="E4578">
        <v>107582</v>
      </c>
      <c r="F4578" t="s">
        <v>2261</v>
      </c>
      <c r="G4578" t="s">
        <v>2278</v>
      </c>
      <c r="H4578" t="s">
        <v>7749</v>
      </c>
    </row>
    <row r="4579" spans="1:8" x14ac:dyDescent="0.3">
      <c r="A4579">
        <v>511504</v>
      </c>
      <c r="B4579">
        <v>22</v>
      </c>
      <c r="C4579">
        <v>2202</v>
      </c>
      <c r="E4579">
        <v>107583</v>
      </c>
      <c r="F4579" t="s">
        <v>2264</v>
      </c>
      <c r="G4579" t="s">
        <v>3826</v>
      </c>
      <c r="H4579" t="s">
        <v>3184</v>
      </c>
    </row>
    <row r="4580" spans="1:8" x14ac:dyDescent="0.3">
      <c r="A4580">
        <v>514345</v>
      </c>
      <c r="B4580">
        <v>22</v>
      </c>
      <c r="C4580">
        <v>2202</v>
      </c>
      <c r="E4580">
        <v>107584</v>
      </c>
      <c r="F4580" t="s">
        <v>2261</v>
      </c>
      <c r="G4580" t="s">
        <v>3367</v>
      </c>
      <c r="H4580" t="s">
        <v>7379</v>
      </c>
    </row>
    <row r="4581" spans="1:8" x14ac:dyDescent="0.3">
      <c r="A4581">
        <v>511520</v>
      </c>
      <c r="B4581">
        <v>22</v>
      </c>
      <c r="C4581">
        <v>2202</v>
      </c>
      <c r="E4581">
        <v>107585</v>
      </c>
      <c r="F4581" t="s">
        <v>2261</v>
      </c>
      <c r="G4581" t="s">
        <v>2941</v>
      </c>
      <c r="H4581" t="s">
        <v>7750</v>
      </c>
    </row>
    <row r="4582" spans="1:8" x14ac:dyDescent="0.3">
      <c r="A4582">
        <v>512708</v>
      </c>
      <c r="B4582">
        <v>20</v>
      </c>
      <c r="C4582">
        <v>2002</v>
      </c>
      <c r="E4582">
        <v>107586</v>
      </c>
      <c r="F4582" t="s">
        <v>2261</v>
      </c>
      <c r="G4582" t="s">
        <v>2295</v>
      </c>
      <c r="H4582" t="s">
        <v>7749</v>
      </c>
    </row>
    <row r="4583" spans="1:8" x14ac:dyDescent="0.3">
      <c r="A4583">
        <v>510274</v>
      </c>
      <c r="B4583">
        <v>18</v>
      </c>
      <c r="C4583">
        <v>1802</v>
      </c>
      <c r="E4583">
        <v>107587</v>
      </c>
      <c r="F4583" t="s">
        <v>2261</v>
      </c>
      <c r="G4583" t="s">
        <v>5405</v>
      </c>
      <c r="H4583" t="s">
        <v>7240</v>
      </c>
    </row>
    <row r="4584" spans="1:8" x14ac:dyDescent="0.3">
      <c r="A4584">
        <v>512189</v>
      </c>
      <c r="B4584">
        <v>19</v>
      </c>
      <c r="C4584">
        <v>1905</v>
      </c>
      <c r="E4584">
        <v>107588</v>
      </c>
      <c r="F4584" t="s">
        <v>2261</v>
      </c>
      <c r="G4584" t="s">
        <v>6716</v>
      </c>
      <c r="H4584" t="s">
        <v>7600</v>
      </c>
    </row>
    <row r="4585" spans="1:8" x14ac:dyDescent="0.3">
      <c r="A4585">
        <v>510388</v>
      </c>
      <c r="B4585">
        <v>19</v>
      </c>
      <c r="C4585">
        <v>1905</v>
      </c>
      <c r="E4585">
        <v>107589</v>
      </c>
      <c r="F4585" t="s">
        <v>2261</v>
      </c>
      <c r="G4585" t="s">
        <v>4558</v>
      </c>
      <c r="H4585" t="s">
        <v>7751</v>
      </c>
    </row>
    <row r="4586" spans="1:8" x14ac:dyDescent="0.3">
      <c r="A4586">
        <v>512189</v>
      </c>
      <c r="B4586">
        <v>19</v>
      </c>
      <c r="C4586">
        <v>1905</v>
      </c>
      <c r="E4586">
        <v>107590</v>
      </c>
      <c r="F4586" t="s">
        <v>2261</v>
      </c>
      <c r="G4586" t="s">
        <v>40</v>
      </c>
      <c r="H4586" t="s">
        <v>40</v>
      </c>
    </row>
    <row r="4587" spans="1:8" x14ac:dyDescent="0.3">
      <c r="A4587">
        <v>514116</v>
      </c>
      <c r="B4587">
        <v>19</v>
      </c>
      <c r="C4587">
        <v>1905</v>
      </c>
      <c r="E4587">
        <v>107591</v>
      </c>
      <c r="F4587" t="s">
        <v>2261</v>
      </c>
      <c r="G4587" t="s">
        <v>40</v>
      </c>
      <c r="H4587" t="s">
        <v>40</v>
      </c>
    </row>
    <row r="4588" spans="1:8" x14ac:dyDescent="0.3">
      <c r="A4588">
        <v>514041</v>
      </c>
      <c r="B4588">
        <v>20</v>
      </c>
      <c r="C4588">
        <v>2002</v>
      </c>
      <c r="E4588">
        <v>107592</v>
      </c>
      <c r="F4588" t="s">
        <v>2261</v>
      </c>
      <c r="G4588" t="s">
        <v>40</v>
      </c>
      <c r="H4588" t="s">
        <v>40</v>
      </c>
    </row>
    <row r="4589" spans="1:8" x14ac:dyDescent="0.3">
      <c r="A4589">
        <v>514222</v>
      </c>
      <c r="B4589">
        <v>20</v>
      </c>
      <c r="C4589">
        <v>2005</v>
      </c>
      <c r="E4589">
        <v>107593</v>
      </c>
      <c r="F4589" t="s">
        <v>2261</v>
      </c>
      <c r="G4589" t="s">
        <v>7752</v>
      </c>
      <c r="H4589" t="s">
        <v>7633</v>
      </c>
    </row>
    <row r="4590" spans="1:8" x14ac:dyDescent="0.3">
      <c r="A4590">
        <v>513119</v>
      </c>
      <c r="B4590">
        <v>20</v>
      </c>
      <c r="C4590">
        <v>2005</v>
      </c>
      <c r="E4590">
        <v>107594</v>
      </c>
      <c r="F4590" t="s">
        <v>2261</v>
      </c>
      <c r="G4590" t="s">
        <v>5455</v>
      </c>
      <c r="H4590" t="s">
        <v>7753</v>
      </c>
    </row>
    <row r="4591" spans="1:8" x14ac:dyDescent="0.3">
      <c r="A4591">
        <v>512017</v>
      </c>
      <c r="B4591">
        <v>21</v>
      </c>
      <c r="C4591">
        <v>2104</v>
      </c>
      <c r="E4591">
        <v>107595</v>
      </c>
      <c r="F4591" t="s">
        <v>2264</v>
      </c>
      <c r="G4591" t="s">
        <v>5652</v>
      </c>
      <c r="H4591" t="s">
        <v>3847</v>
      </c>
    </row>
    <row r="4592" spans="1:8" x14ac:dyDescent="0.3">
      <c r="A4592">
        <v>514111</v>
      </c>
      <c r="B4592">
        <v>19</v>
      </c>
      <c r="C4592">
        <v>1904</v>
      </c>
      <c r="E4592">
        <v>107596</v>
      </c>
      <c r="F4592" t="s">
        <v>2261</v>
      </c>
      <c r="G4592" t="s">
        <v>4795</v>
      </c>
      <c r="H4592" t="s">
        <v>7754</v>
      </c>
    </row>
    <row r="4593" spans="1:8" x14ac:dyDescent="0.3">
      <c r="A4593">
        <v>513599</v>
      </c>
      <c r="B4593">
        <v>20</v>
      </c>
      <c r="C4593">
        <v>2002</v>
      </c>
      <c r="E4593">
        <v>107597</v>
      </c>
      <c r="F4593" t="s">
        <v>2264</v>
      </c>
      <c r="G4593" t="s">
        <v>3802</v>
      </c>
      <c r="H4593" t="s">
        <v>4235</v>
      </c>
    </row>
    <row r="4594" spans="1:8" x14ac:dyDescent="0.3">
      <c r="A4594">
        <v>515349</v>
      </c>
      <c r="B4594">
        <v>20</v>
      </c>
      <c r="C4594">
        <v>2002</v>
      </c>
      <c r="E4594">
        <v>107598</v>
      </c>
      <c r="F4594" t="s">
        <v>2264</v>
      </c>
      <c r="G4594" t="s">
        <v>7755</v>
      </c>
      <c r="H4594" t="s">
        <v>4546</v>
      </c>
    </row>
    <row r="4595" spans="1:8" x14ac:dyDescent="0.3">
      <c r="A4595">
        <v>511442</v>
      </c>
      <c r="B4595">
        <v>21</v>
      </c>
      <c r="C4595">
        <v>2102</v>
      </c>
      <c r="E4595">
        <v>107599</v>
      </c>
      <c r="F4595" t="s">
        <v>2261</v>
      </c>
      <c r="G4595" t="s">
        <v>3888</v>
      </c>
      <c r="H4595" t="s">
        <v>7391</v>
      </c>
    </row>
    <row r="4596" spans="1:8" x14ac:dyDescent="0.3">
      <c r="A4596">
        <v>511687</v>
      </c>
      <c r="B4596">
        <v>21</v>
      </c>
      <c r="C4596">
        <v>2103</v>
      </c>
      <c r="E4596">
        <v>107600</v>
      </c>
      <c r="F4596" t="s">
        <v>2264</v>
      </c>
      <c r="G4596" t="s">
        <v>4515</v>
      </c>
      <c r="H4596" t="s">
        <v>7756</v>
      </c>
    </row>
    <row r="4597" spans="1:8" x14ac:dyDescent="0.3">
      <c r="A4597">
        <v>510107</v>
      </c>
      <c r="B4597">
        <v>16</v>
      </c>
      <c r="C4597">
        <v>1603</v>
      </c>
      <c r="E4597">
        <v>107601</v>
      </c>
      <c r="F4597" t="s">
        <v>2261</v>
      </c>
      <c r="G4597" t="s">
        <v>2426</v>
      </c>
      <c r="H4597" t="s">
        <v>7757</v>
      </c>
    </row>
    <row r="4598" spans="1:8" x14ac:dyDescent="0.3">
      <c r="A4598">
        <v>513183</v>
      </c>
      <c r="B4598">
        <v>22</v>
      </c>
      <c r="C4598">
        <v>2202</v>
      </c>
      <c r="E4598">
        <v>107602</v>
      </c>
      <c r="F4598" t="s">
        <v>2261</v>
      </c>
      <c r="G4598" t="s">
        <v>7758</v>
      </c>
      <c r="H4598" t="s">
        <v>7379</v>
      </c>
    </row>
    <row r="4599" spans="1:8" x14ac:dyDescent="0.3">
      <c r="A4599">
        <v>511199</v>
      </c>
      <c r="B4599">
        <v>22</v>
      </c>
      <c r="C4599">
        <v>2203</v>
      </c>
      <c r="E4599">
        <v>107603</v>
      </c>
      <c r="F4599" t="s">
        <v>2261</v>
      </c>
      <c r="G4599" t="s">
        <v>6456</v>
      </c>
      <c r="H4599" t="s">
        <v>4235</v>
      </c>
    </row>
    <row r="4600" spans="1:8" x14ac:dyDescent="0.3">
      <c r="A4600">
        <v>513558</v>
      </c>
      <c r="B4600">
        <v>23</v>
      </c>
      <c r="C4600">
        <v>2304</v>
      </c>
      <c r="E4600">
        <v>107604</v>
      </c>
      <c r="F4600" t="s">
        <v>2261</v>
      </c>
      <c r="G4600" t="s">
        <v>3493</v>
      </c>
      <c r="H4600" t="s">
        <v>7759</v>
      </c>
    </row>
    <row r="4601" spans="1:8" x14ac:dyDescent="0.3">
      <c r="A4601">
        <v>514889</v>
      </c>
      <c r="B4601">
        <v>22</v>
      </c>
      <c r="C4601">
        <v>2203</v>
      </c>
      <c r="E4601">
        <v>107605</v>
      </c>
      <c r="F4601" t="s">
        <v>2261</v>
      </c>
      <c r="G4601" t="s">
        <v>2725</v>
      </c>
      <c r="H4601" t="s">
        <v>7396</v>
      </c>
    </row>
    <row r="4602" spans="1:8" x14ac:dyDescent="0.3">
      <c r="A4602">
        <v>513631</v>
      </c>
      <c r="B4602">
        <v>21</v>
      </c>
      <c r="C4602">
        <v>2102</v>
      </c>
      <c r="E4602">
        <v>107606</v>
      </c>
      <c r="F4602" t="s">
        <v>2261</v>
      </c>
      <c r="G4602" t="s">
        <v>3518</v>
      </c>
      <c r="H4602" t="s">
        <v>7760</v>
      </c>
    </row>
    <row r="4603" spans="1:8" x14ac:dyDescent="0.3">
      <c r="A4603">
        <v>511872</v>
      </c>
      <c r="B4603">
        <v>19</v>
      </c>
      <c r="C4603">
        <v>1903</v>
      </c>
      <c r="E4603">
        <v>107607</v>
      </c>
      <c r="F4603" t="s">
        <v>2261</v>
      </c>
      <c r="G4603" t="s">
        <v>3826</v>
      </c>
      <c r="H4603" t="s">
        <v>7761</v>
      </c>
    </row>
    <row r="4604" spans="1:8" x14ac:dyDescent="0.3">
      <c r="A4604">
        <v>510116</v>
      </c>
      <c r="B4604">
        <v>19</v>
      </c>
      <c r="C4604">
        <v>1903</v>
      </c>
      <c r="E4604">
        <v>107608</v>
      </c>
      <c r="F4604" t="s">
        <v>2261</v>
      </c>
      <c r="G4604" t="s">
        <v>4123</v>
      </c>
      <c r="H4604" t="s">
        <v>7762</v>
      </c>
    </row>
    <row r="4605" spans="1:8" x14ac:dyDescent="0.3">
      <c r="A4605">
        <v>510689</v>
      </c>
      <c r="B4605">
        <v>17</v>
      </c>
      <c r="C4605">
        <v>1703</v>
      </c>
      <c r="E4605">
        <v>107610</v>
      </c>
      <c r="F4605" t="s">
        <v>2261</v>
      </c>
      <c r="G4605" t="s">
        <v>7763</v>
      </c>
      <c r="H4605" t="s">
        <v>7764</v>
      </c>
    </row>
    <row r="4606" spans="1:8" x14ac:dyDescent="0.3">
      <c r="A4606">
        <v>510689</v>
      </c>
      <c r="B4606">
        <v>17</v>
      </c>
      <c r="C4606">
        <v>1703</v>
      </c>
      <c r="E4606">
        <v>107612</v>
      </c>
      <c r="F4606" t="s">
        <v>2261</v>
      </c>
      <c r="G4606" t="s">
        <v>6433</v>
      </c>
      <c r="H4606" t="s">
        <v>7765</v>
      </c>
    </row>
    <row r="4607" spans="1:8" x14ac:dyDescent="0.3">
      <c r="A4607">
        <v>510088</v>
      </c>
      <c r="B4607">
        <v>16</v>
      </c>
      <c r="C4607">
        <v>1603</v>
      </c>
      <c r="E4607">
        <v>107613</v>
      </c>
      <c r="F4607" t="s">
        <v>2264</v>
      </c>
      <c r="G4607" t="s">
        <v>3156</v>
      </c>
      <c r="H4607" t="s">
        <v>7625</v>
      </c>
    </row>
    <row r="4608" spans="1:8" x14ac:dyDescent="0.3">
      <c r="A4608">
        <v>511166</v>
      </c>
      <c r="B4608">
        <v>17</v>
      </c>
      <c r="C4608">
        <v>1704</v>
      </c>
      <c r="E4608">
        <v>107614</v>
      </c>
      <c r="F4608" t="s">
        <v>2261</v>
      </c>
      <c r="G4608" t="s">
        <v>2597</v>
      </c>
      <c r="H4608" t="s">
        <v>5250</v>
      </c>
    </row>
    <row r="4609" spans="1:8" x14ac:dyDescent="0.3">
      <c r="A4609">
        <v>510530</v>
      </c>
      <c r="B4609">
        <v>17</v>
      </c>
      <c r="C4609">
        <v>1705</v>
      </c>
      <c r="E4609">
        <v>107615</v>
      </c>
      <c r="F4609" t="s">
        <v>2261</v>
      </c>
      <c r="G4609" t="s">
        <v>7766</v>
      </c>
      <c r="H4609" t="s">
        <v>5081</v>
      </c>
    </row>
    <row r="4610" spans="1:8" x14ac:dyDescent="0.3">
      <c r="A4610">
        <v>512314</v>
      </c>
      <c r="B4610">
        <v>17</v>
      </c>
      <c r="C4610">
        <v>1703</v>
      </c>
      <c r="E4610">
        <v>107616</v>
      </c>
      <c r="F4610" t="s">
        <v>2261</v>
      </c>
      <c r="G4610" t="s">
        <v>12</v>
      </c>
      <c r="H4610" t="s">
        <v>7767</v>
      </c>
    </row>
    <row r="4611" spans="1:8" x14ac:dyDescent="0.3">
      <c r="A4611">
        <v>512314</v>
      </c>
      <c r="B4611">
        <v>17</v>
      </c>
      <c r="C4611">
        <v>1703</v>
      </c>
      <c r="E4611">
        <v>107617</v>
      </c>
      <c r="F4611" t="s">
        <v>2261</v>
      </c>
      <c r="G4611" t="s">
        <v>2321</v>
      </c>
      <c r="H4611" t="s">
        <v>7768</v>
      </c>
    </row>
    <row r="4612" spans="1:8" x14ac:dyDescent="0.3">
      <c r="A4612">
        <v>514771</v>
      </c>
      <c r="B4612">
        <v>17</v>
      </c>
      <c r="C4612">
        <v>1703</v>
      </c>
      <c r="E4612">
        <v>107618</v>
      </c>
      <c r="F4612" t="s">
        <v>2261</v>
      </c>
      <c r="G4612" t="s">
        <v>2927</v>
      </c>
      <c r="H4612" t="s">
        <v>7769</v>
      </c>
    </row>
    <row r="4613" spans="1:8" x14ac:dyDescent="0.3">
      <c r="A4613">
        <v>515272</v>
      </c>
      <c r="B4613">
        <v>17</v>
      </c>
      <c r="C4613">
        <v>1703</v>
      </c>
      <c r="E4613">
        <v>107619</v>
      </c>
      <c r="F4613" t="s">
        <v>2261</v>
      </c>
      <c r="G4613" t="s">
        <v>3075</v>
      </c>
      <c r="H4613" t="s">
        <v>2358</v>
      </c>
    </row>
    <row r="4614" spans="1:8" x14ac:dyDescent="0.3">
      <c r="A4614">
        <v>510477</v>
      </c>
      <c r="B4614">
        <v>17</v>
      </c>
      <c r="C4614">
        <v>1705</v>
      </c>
      <c r="E4614">
        <v>107620</v>
      </c>
      <c r="F4614" t="s">
        <v>2264</v>
      </c>
      <c r="G4614" t="s">
        <v>40</v>
      </c>
      <c r="H4614" t="s">
        <v>40</v>
      </c>
    </row>
    <row r="4615" spans="1:8" x14ac:dyDescent="0.3">
      <c r="A4615">
        <v>511363</v>
      </c>
      <c r="B4615">
        <v>18</v>
      </c>
      <c r="C4615">
        <v>1804</v>
      </c>
      <c r="E4615">
        <v>107621</v>
      </c>
      <c r="F4615" t="s">
        <v>2261</v>
      </c>
      <c r="G4615" t="s">
        <v>7770</v>
      </c>
      <c r="H4615" t="s">
        <v>7771</v>
      </c>
    </row>
    <row r="4616" spans="1:8" x14ac:dyDescent="0.3">
      <c r="A4616">
        <v>513971</v>
      </c>
      <c r="B4616">
        <v>19</v>
      </c>
      <c r="C4616">
        <v>1902</v>
      </c>
      <c r="E4616">
        <v>107622</v>
      </c>
      <c r="F4616" t="s">
        <v>2261</v>
      </c>
      <c r="G4616" t="s">
        <v>3661</v>
      </c>
      <c r="H4616" t="s">
        <v>4904</v>
      </c>
    </row>
    <row r="4617" spans="1:8" x14ac:dyDescent="0.3">
      <c r="A4617">
        <v>512813</v>
      </c>
      <c r="B4617">
        <v>23</v>
      </c>
      <c r="C4617">
        <v>2304</v>
      </c>
      <c r="E4617">
        <v>107623</v>
      </c>
      <c r="F4617" t="s">
        <v>2261</v>
      </c>
      <c r="G4617" t="s">
        <v>2932</v>
      </c>
      <c r="H4617" t="s">
        <v>7302</v>
      </c>
    </row>
    <row r="4618" spans="1:8" x14ac:dyDescent="0.3">
      <c r="A4618">
        <v>515334</v>
      </c>
      <c r="B4618">
        <v>23</v>
      </c>
      <c r="C4618">
        <v>2304</v>
      </c>
      <c r="E4618">
        <v>107624</v>
      </c>
      <c r="F4618" t="s">
        <v>2261</v>
      </c>
      <c r="G4618" t="s">
        <v>3156</v>
      </c>
      <c r="H4618" t="s">
        <v>7772</v>
      </c>
    </row>
    <row r="4619" spans="1:8" x14ac:dyDescent="0.3">
      <c r="A4619">
        <v>510630</v>
      </c>
      <c r="B4619">
        <v>22</v>
      </c>
      <c r="C4619">
        <v>2202</v>
      </c>
      <c r="E4619">
        <v>107625</v>
      </c>
      <c r="F4619" t="s">
        <v>2264</v>
      </c>
      <c r="G4619" t="s">
        <v>3824</v>
      </c>
      <c r="H4619" t="s">
        <v>7773</v>
      </c>
    </row>
    <row r="4620" spans="1:8" x14ac:dyDescent="0.3">
      <c r="A4620">
        <v>511532</v>
      </c>
      <c r="B4620">
        <v>18</v>
      </c>
      <c r="C4620">
        <v>1803</v>
      </c>
      <c r="E4620">
        <v>107626</v>
      </c>
      <c r="F4620" t="s">
        <v>2261</v>
      </c>
      <c r="G4620" t="s">
        <v>7774</v>
      </c>
      <c r="H4620" t="s">
        <v>7775</v>
      </c>
    </row>
    <row r="4621" spans="1:8" x14ac:dyDescent="0.3">
      <c r="A4621">
        <v>514868</v>
      </c>
      <c r="B4621">
        <v>18</v>
      </c>
      <c r="C4621">
        <v>1803</v>
      </c>
      <c r="E4621">
        <v>107627</v>
      </c>
      <c r="F4621" t="s">
        <v>2261</v>
      </c>
      <c r="G4621" t="s">
        <v>2665</v>
      </c>
      <c r="H4621" t="s">
        <v>7776</v>
      </c>
    </row>
    <row r="4622" spans="1:8" x14ac:dyDescent="0.3">
      <c r="A4622">
        <v>511024</v>
      </c>
      <c r="B4622">
        <v>18</v>
      </c>
      <c r="C4622">
        <v>1803</v>
      </c>
      <c r="E4622">
        <v>107628</v>
      </c>
      <c r="F4622" t="s">
        <v>7777</v>
      </c>
      <c r="G4622" t="s">
        <v>2283</v>
      </c>
      <c r="H4622" t="s">
        <v>2415</v>
      </c>
    </row>
    <row r="4623" spans="1:8" x14ac:dyDescent="0.3">
      <c r="A4623">
        <v>510270</v>
      </c>
      <c r="B4623">
        <v>16</v>
      </c>
      <c r="C4623">
        <v>1602</v>
      </c>
      <c r="E4623">
        <v>107629</v>
      </c>
      <c r="F4623" t="s">
        <v>2261</v>
      </c>
      <c r="G4623" t="s">
        <v>3542</v>
      </c>
      <c r="H4623" t="s">
        <v>2579</v>
      </c>
    </row>
    <row r="4624" spans="1:8" x14ac:dyDescent="0.3">
      <c r="A4624">
        <v>511800</v>
      </c>
      <c r="B4624">
        <v>18</v>
      </c>
      <c r="C4624">
        <v>1803</v>
      </c>
      <c r="E4624">
        <v>107630</v>
      </c>
      <c r="F4624" t="s">
        <v>2261</v>
      </c>
      <c r="G4624" t="s">
        <v>6142</v>
      </c>
      <c r="H4624" t="s">
        <v>7778</v>
      </c>
    </row>
    <row r="4625" spans="1:8" x14ac:dyDescent="0.3">
      <c r="A4625">
        <v>511444</v>
      </c>
      <c r="B4625">
        <v>21</v>
      </c>
      <c r="C4625">
        <v>2103</v>
      </c>
      <c r="E4625">
        <v>107631</v>
      </c>
      <c r="F4625" t="s">
        <v>2261</v>
      </c>
      <c r="G4625" t="s">
        <v>2735</v>
      </c>
      <c r="H4625" t="s">
        <v>7660</v>
      </c>
    </row>
    <row r="4626" spans="1:8" x14ac:dyDescent="0.3">
      <c r="A4626">
        <v>512446</v>
      </c>
      <c r="B4626">
        <v>17</v>
      </c>
      <c r="C4626">
        <v>1704</v>
      </c>
      <c r="E4626">
        <v>107632</v>
      </c>
      <c r="F4626" t="s">
        <v>2261</v>
      </c>
      <c r="G4626" t="s">
        <v>2582</v>
      </c>
      <c r="H4626" t="s">
        <v>7779</v>
      </c>
    </row>
    <row r="4627" spans="1:8" x14ac:dyDescent="0.3">
      <c r="A4627">
        <v>510281</v>
      </c>
      <c r="B4627">
        <v>16</v>
      </c>
      <c r="C4627">
        <v>1602</v>
      </c>
      <c r="E4627">
        <v>107633</v>
      </c>
      <c r="F4627" t="s">
        <v>2261</v>
      </c>
      <c r="G4627" t="s">
        <v>7780</v>
      </c>
      <c r="H4627" t="s">
        <v>7781</v>
      </c>
    </row>
    <row r="4628" spans="1:8" x14ac:dyDescent="0.3">
      <c r="A4628">
        <v>510088</v>
      </c>
      <c r="B4628">
        <v>16</v>
      </c>
      <c r="C4628">
        <v>1603</v>
      </c>
      <c r="E4628">
        <v>107634</v>
      </c>
      <c r="F4628" t="s">
        <v>2261</v>
      </c>
      <c r="G4628" t="s">
        <v>7782</v>
      </c>
      <c r="H4628" t="s">
        <v>7565</v>
      </c>
    </row>
    <row r="4629" spans="1:8" x14ac:dyDescent="0.3">
      <c r="A4629">
        <v>510028</v>
      </c>
      <c r="B4629">
        <v>16</v>
      </c>
      <c r="C4629">
        <v>1602</v>
      </c>
      <c r="E4629">
        <v>107635</v>
      </c>
      <c r="F4629" t="s">
        <v>2261</v>
      </c>
      <c r="G4629" t="s">
        <v>12</v>
      </c>
      <c r="H4629" t="s">
        <v>7783</v>
      </c>
    </row>
    <row r="4630" spans="1:8" x14ac:dyDescent="0.3">
      <c r="A4630">
        <v>510315</v>
      </c>
      <c r="B4630">
        <v>18</v>
      </c>
      <c r="C4630">
        <v>1803</v>
      </c>
      <c r="E4630">
        <v>107636</v>
      </c>
      <c r="F4630" t="s">
        <v>2261</v>
      </c>
      <c r="G4630" t="s">
        <v>2405</v>
      </c>
      <c r="H4630" t="s">
        <v>7784</v>
      </c>
    </row>
    <row r="4631" spans="1:8" x14ac:dyDescent="0.3">
      <c r="A4631">
        <v>511544</v>
      </c>
      <c r="B4631">
        <v>18</v>
      </c>
      <c r="C4631">
        <v>1803</v>
      </c>
      <c r="E4631">
        <v>107637</v>
      </c>
      <c r="F4631" t="s">
        <v>2261</v>
      </c>
      <c r="G4631" t="s">
        <v>40</v>
      </c>
      <c r="H4631" t="s">
        <v>40</v>
      </c>
    </row>
    <row r="4632" spans="1:8" x14ac:dyDescent="0.3">
      <c r="A4632">
        <v>511234</v>
      </c>
      <c r="B4632">
        <v>16</v>
      </c>
      <c r="C4632">
        <v>1603</v>
      </c>
      <c r="E4632">
        <v>107638</v>
      </c>
      <c r="F4632" t="s">
        <v>2261</v>
      </c>
      <c r="G4632" t="s">
        <v>3794</v>
      </c>
      <c r="H4632" t="s">
        <v>7785</v>
      </c>
    </row>
    <row r="4633" spans="1:8" x14ac:dyDescent="0.3">
      <c r="A4633">
        <v>514688</v>
      </c>
      <c r="B4633">
        <v>16</v>
      </c>
      <c r="C4633">
        <v>1603</v>
      </c>
      <c r="E4633">
        <v>107639</v>
      </c>
      <c r="F4633" t="s">
        <v>2261</v>
      </c>
      <c r="G4633" t="s">
        <v>3856</v>
      </c>
      <c r="H4633" t="s">
        <v>4513</v>
      </c>
    </row>
    <row r="4634" spans="1:8" x14ac:dyDescent="0.3">
      <c r="A4634">
        <v>514523</v>
      </c>
      <c r="B4634">
        <v>21</v>
      </c>
      <c r="C4634">
        <v>2102</v>
      </c>
      <c r="E4634">
        <v>107640</v>
      </c>
      <c r="F4634" t="s">
        <v>2261</v>
      </c>
      <c r="G4634" t="s">
        <v>5455</v>
      </c>
      <c r="H4634" t="s">
        <v>7786</v>
      </c>
    </row>
    <row r="4635" spans="1:8" x14ac:dyDescent="0.3">
      <c r="A4635">
        <v>510523</v>
      </c>
      <c r="B4635">
        <v>18</v>
      </c>
      <c r="C4635">
        <v>1804</v>
      </c>
      <c r="E4635">
        <v>107641</v>
      </c>
      <c r="F4635" t="s">
        <v>2261</v>
      </c>
      <c r="G4635" t="s">
        <v>7787</v>
      </c>
      <c r="H4635" t="s">
        <v>7788</v>
      </c>
    </row>
    <row r="4636" spans="1:8" x14ac:dyDescent="0.3">
      <c r="A4636">
        <v>510523</v>
      </c>
      <c r="B4636">
        <v>18</v>
      </c>
      <c r="C4636">
        <v>1804</v>
      </c>
      <c r="E4636">
        <v>107642</v>
      </c>
      <c r="F4636" t="s">
        <v>2261</v>
      </c>
      <c r="G4636" t="s">
        <v>5421</v>
      </c>
      <c r="H4636" t="s">
        <v>7789</v>
      </c>
    </row>
    <row r="4637" spans="1:8" x14ac:dyDescent="0.3">
      <c r="A4637">
        <v>513471</v>
      </c>
      <c r="B4637">
        <v>18</v>
      </c>
      <c r="C4637">
        <v>1804</v>
      </c>
      <c r="E4637">
        <v>107643</v>
      </c>
      <c r="F4637" t="s">
        <v>2261</v>
      </c>
      <c r="G4637" t="s">
        <v>14</v>
      </c>
      <c r="H4637" t="s">
        <v>7790</v>
      </c>
    </row>
    <row r="4638" spans="1:8" x14ac:dyDescent="0.3">
      <c r="A4638">
        <v>510811</v>
      </c>
      <c r="B4638">
        <v>18</v>
      </c>
      <c r="C4638">
        <v>1804</v>
      </c>
      <c r="E4638">
        <v>107644</v>
      </c>
      <c r="F4638" t="s">
        <v>2264</v>
      </c>
      <c r="G4638" t="s">
        <v>2865</v>
      </c>
      <c r="H4638" t="s">
        <v>7791</v>
      </c>
    </row>
    <row r="4639" spans="1:8" x14ac:dyDescent="0.3">
      <c r="A4639">
        <v>510811</v>
      </c>
      <c r="B4639">
        <v>18</v>
      </c>
      <c r="C4639">
        <v>1804</v>
      </c>
      <c r="E4639">
        <v>107645</v>
      </c>
      <c r="F4639" t="s">
        <v>2261</v>
      </c>
      <c r="G4639" t="s">
        <v>4620</v>
      </c>
      <c r="H4639" t="s">
        <v>7792</v>
      </c>
    </row>
    <row r="4640" spans="1:8" x14ac:dyDescent="0.3">
      <c r="A4640">
        <v>510811</v>
      </c>
      <c r="B4640">
        <v>18</v>
      </c>
      <c r="C4640">
        <v>1804</v>
      </c>
      <c r="E4640">
        <v>107646</v>
      </c>
      <c r="F4640" t="s">
        <v>2261</v>
      </c>
      <c r="G4640" t="s">
        <v>3187</v>
      </c>
      <c r="H4640" t="s">
        <v>7793</v>
      </c>
    </row>
    <row r="4641" spans="1:8" x14ac:dyDescent="0.3">
      <c r="A4641">
        <v>511416</v>
      </c>
      <c r="B4641">
        <v>16</v>
      </c>
      <c r="C4641">
        <v>1603</v>
      </c>
      <c r="E4641">
        <v>107647</v>
      </c>
      <c r="F4641" t="s">
        <v>2261</v>
      </c>
      <c r="G4641" t="s">
        <v>4711</v>
      </c>
      <c r="H4641" t="s">
        <v>7794</v>
      </c>
    </row>
    <row r="4642" spans="1:8" x14ac:dyDescent="0.3">
      <c r="A4642">
        <v>513672</v>
      </c>
      <c r="B4642">
        <v>21</v>
      </c>
      <c r="C4642">
        <v>2102</v>
      </c>
      <c r="E4642">
        <v>107648</v>
      </c>
      <c r="F4642" t="s">
        <v>2261</v>
      </c>
      <c r="G4642" t="s">
        <v>3874</v>
      </c>
      <c r="H4642" t="s">
        <v>7795</v>
      </c>
    </row>
    <row r="4643" spans="1:8" x14ac:dyDescent="0.3">
      <c r="A4643">
        <v>513828</v>
      </c>
      <c r="B4643">
        <v>21</v>
      </c>
      <c r="C4643">
        <v>2102</v>
      </c>
      <c r="E4643">
        <v>107649</v>
      </c>
      <c r="F4643" t="s">
        <v>2261</v>
      </c>
      <c r="G4643" t="s">
        <v>2394</v>
      </c>
      <c r="H4643" t="s">
        <v>7796</v>
      </c>
    </row>
    <row r="4644" spans="1:8" x14ac:dyDescent="0.3">
      <c r="A4644">
        <v>511214</v>
      </c>
      <c r="B4644">
        <v>16</v>
      </c>
      <c r="C4644">
        <v>1603</v>
      </c>
      <c r="E4644">
        <v>107650</v>
      </c>
      <c r="F4644" t="s">
        <v>2261</v>
      </c>
      <c r="G4644" t="s">
        <v>7797</v>
      </c>
      <c r="H4644" t="s">
        <v>7798</v>
      </c>
    </row>
    <row r="4645" spans="1:8" x14ac:dyDescent="0.3">
      <c r="A4645">
        <v>515288</v>
      </c>
      <c r="B4645">
        <v>16</v>
      </c>
      <c r="C4645">
        <v>1603</v>
      </c>
      <c r="E4645">
        <v>107651</v>
      </c>
      <c r="F4645" t="s">
        <v>2261</v>
      </c>
      <c r="G4645" t="s">
        <v>3419</v>
      </c>
      <c r="H4645" t="s">
        <v>7799</v>
      </c>
    </row>
    <row r="4646" spans="1:8" x14ac:dyDescent="0.3">
      <c r="A4646">
        <v>510516</v>
      </c>
      <c r="B4646">
        <v>19</v>
      </c>
      <c r="C4646">
        <v>1905</v>
      </c>
      <c r="E4646">
        <v>107652</v>
      </c>
      <c r="F4646" t="s">
        <v>2264</v>
      </c>
      <c r="G4646" t="s">
        <v>2951</v>
      </c>
      <c r="H4646" t="s">
        <v>7800</v>
      </c>
    </row>
    <row r="4647" spans="1:8" x14ac:dyDescent="0.3">
      <c r="A4647">
        <v>515239</v>
      </c>
      <c r="B4647">
        <v>20</v>
      </c>
      <c r="C4647">
        <v>2006</v>
      </c>
      <c r="E4647">
        <v>107653</v>
      </c>
      <c r="F4647" t="s">
        <v>2261</v>
      </c>
      <c r="G4647" t="s">
        <v>2295</v>
      </c>
      <c r="H4647" t="s">
        <v>2784</v>
      </c>
    </row>
    <row r="4648" spans="1:8" x14ac:dyDescent="0.3">
      <c r="A4648">
        <v>512705</v>
      </c>
      <c r="B4648">
        <v>20</v>
      </c>
      <c r="C4648">
        <v>2006</v>
      </c>
      <c r="E4648">
        <v>107654</v>
      </c>
      <c r="F4648" t="s">
        <v>2261</v>
      </c>
      <c r="G4648" t="s">
        <v>3394</v>
      </c>
      <c r="H4648" t="s">
        <v>7396</v>
      </c>
    </row>
    <row r="4649" spans="1:8" x14ac:dyDescent="0.3">
      <c r="A4649">
        <v>510004</v>
      </c>
      <c r="B4649">
        <v>21</v>
      </c>
      <c r="C4649">
        <v>2102</v>
      </c>
      <c r="E4649">
        <v>107655</v>
      </c>
      <c r="F4649" t="s">
        <v>2264</v>
      </c>
      <c r="G4649" t="s">
        <v>3951</v>
      </c>
      <c r="H4649" t="s">
        <v>7801</v>
      </c>
    </row>
    <row r="4650" spans="1:8" x14ac:dyDescent="0.3">
      <c r="A4650">
        <v>512338</v>
      </c>
      <c r="B4650">
        <v>23</v>
      </c>
      <c r="C4650">
        <v>2303</v>
      </c>
      <c r="E4650">
        <v>107656</v>
      </c>
      <c r="F4650" t="s">
        <v>2261</v>
      </c>
      <c r="G4650" t="s">
        <v>6600</v>
      </c>
      <c r="H4650" t="s">
        <v>7802</v>
      </c>
    </row>
    <row r="4651" spans="1:8" x14ac:dyDescent="0.3">
      <c r="A4651">
        <v>511995</v>
      </c>
      <c r="B4651">
        <v>21</v>
      </c>
      <c r="C4651">
        <v>2103</v>
      </c>
      <c r="E4651">
        <v>107657</v>
      </c>
      <c r="F4651" t="s">
        <v>2264</v>
      </c>
      <c r="G4651" t="s">
        <v>7803</v>
      </c>
      <c r="H4651" t="s">
        <v>7800</v>
      </c>
    </row>
    <row r="4652" spans="1:8" x14ac:dyDescent="0.3">
      <c r="A4652">
        <v>511408</v>
      </c>
      <c r="B4652">
        <v>22</v>
      </c>
      <c r="C4652">
        <v>2203</v>
      </c>
      <c r="E4652">
        <v>107658</v>
      </c>
      <c r="F4652" t="s">
        <v>2264</v>
      </c>
      <c r="G4652" t="s">
        <v>7804</v>
      </c>
      <c r="H4652" t="s">
        <v>7805</v>
      </c>
    </row>
    <row r="4653" spans="1:8" x14ac:dyDescent="0.3">
      <c r="A4653">
        <v>511522</v>
      </c>
      <c r="B4653">
        <v>21</v>
      </c>
      <c r="C4653">
        <v>2102</v>
      </c>
      <c r="E4653">
        <v>107659</v>
      </c>
      <c r="F4653" t="s">
        <v>2261</v>
      </c>
      <c r="G4653" t="s">
        <v>7806</v>
      </c>
      <c r="H4653" t="s">
        <v>7801</v>
      </c>
    </row>
    <row r="4654" spans="1:8" x14ac:dyDescent="0.3">
      <c r="A4654">
        <v>511067</v>
      </c>
      <c r="B4654">
        <v>22</v>
      </c>
      <c r="C4654">
        <v>2202</v>
      </c>
      <c r="E4654">
        <v>107660</v>
      </c>
      <c r="F4654" t="s">
        <v>2261</v>
      </c>
      <c r="G4654" t="s">
        <v>2388</v>
      </c>
      <c r="H4654" t="s">
        <v>7807</v>
      </c>
    </row>
    <row r="4655" spans="1:8" x14ac:dyDescent="0.3">
      <c r="A4655">
        <v>510225</v>
      </c>
      <c r="B4655">
        <v>17</v>
      </c>
      <c r="C4655">
        <v>1702</v>
      </c>
      <c r="E4655">
        <v>107661</v>
      </c>
      <c r="F4655" t="s">
        <v>2261</v>
      </c>
      <c r="G4655" t="s">
        <v>7808</v>
      </c>
      <c r="H4655" t="s">
        <v>3515</v>
      </c>
    </row>
    <row r="4656" spans="1:8" x14ac:dyDescent="0.3">
      <c r="A4656">
        <v>511225</v>
      </c>
      <c r="B4656">
        <v>17</v>
      </c>
      <c r="C4656">
        <v>1702</v>
      </c>
      <c r="E4656">
        <v>107662</v>
      </c>
      <c r="F4656" t="s">
        <v>2264</v>
      </c>
      <c r="G4656" t="s">
        <v>2708</v>
      </c>
      <c r="H4656" t="s">
        <v>2490</v>
      </c>
    </row>
    <row r="4657" spans="1:8" x14ac:dyDescent="0.3">
      <c r="A4657">
        <v>512379</v>
      </c>
      <c r="B4657">
        <v>18</v>
      </c>
      <c r="C4657">
        <v>1802</v>
      </c>
      <c r="E4657">
        <v>107663</v>
      </c>
      <c r="F4657" t="s">
        <v>2261</v>
      </c>
      <c r="G4657" t="s">
        <v>7809</v>
      </c>
      <c r="H4657" t="s">
        <v>7420</v>
      </c>
    </row>
    <row r="4658" spans="1:8" x14ac:dyDescent="0.3">
      <c r="A4658">
        <v>510882</v>
      </c>
      <c r="B4658">
        <v>22</v>
      </c>
      <c r="C4658">
        <v>2203</v>
      </c>
      <c r="E4658">
        <v>107664</v>
      </c>
      <c r="F4658" t="s">
        <v>2261</v>
      </c>
      <c r="G4658" t="s">
        <v>3335</v>
      </c>
      <c r="H4658" t="s">
        <v>7810</v>
      </c>
    </row>
    <row r="4659" spans="1:8" x14ac:dyDescent="0.3">
      <c r="A4659">
        <v>511060</v>
      </c>
      <c r="B4659">
        <v>22</v>
      </c>
      <c r="C4659">
        <v>2202</v>
      </c>
      <c r="E4659">
        <v>107665</v>
      </c>
      <c r="F4659" t="s">
        <v>2261</v>
      </c>
      <c r="G4659" t="s">
        <v>7811</v>
      </c>
      <c r="H4659" t="s">
        <v>3835</v>
      </c>
    </row>
    <row r="4660" spans="1:8" x14ac:dyDescent="0.3">
      <c r="A4660">
        <v>510585</v>
      </c>
      <c r="B4660">
        <v>22</v>
      </c>
      <c r="C4660">
        <v>2202</v>
      </c>
      <c r="E4660">
        <v>107666</v>
      </c>
      <c r="F4660" t="s">
        <v>2261</v>
      </c>
      <c r="G4660" t="s">
        <v>2989</v>
      </c>
      <c r="H4660" t="s">
        <v>7812</v>
      </c>
    </row>
    <row r="4661" spans="1:8" x14ac:dyDescent="0.3">
      <c r="A4661">
        <v>515557</v>
      </c>
      <c r="B4661">
        <v>22</v>
      </c>
      <c r="C4661">
        <v>2202</v>
      </c>
      <c r="E4661">
        <v>107667</v>
      </c>
      <c r="F4661" t="s">
        <v>2261</v>
      </c>
      <c r="G4661" t="s">
        <v>3767</v>
      </c>
      <c r="H4661" t="s">
        <v>7813</v>
      </c>
    </row>
    <row r="4662" spans="1:8" x14ac:dyDescent="0.3">
      <c r="A4662">
        <v>515710</v>
      </c>
      <c r="B4662">
        <v>20</v>
      </c>
      <c r="C4662">
        <v>2003</v>
      </c>
      <c r="E4662">
        <v>107668</v>
      </c>
      <c r="F4662" t="s">
        <v>2261</v>
      </c>
      <c r="G4662" t="s">
        <v>40</v>
      </c>
      <c r="H4662" t="s">
        <v>40</v>
      </c>
    </row>
    <row r="4663" spans="1:8" x14ac:dyDescent="0.3">
      <c r="A4663">
        <v>510272</v>
      </c>
      <c r="B4663">
        <v>18</v>
      </c>
      <c r="C4663">
        <v>1803</v>
      </c>
      <c r="E4663">
        <v>107669</v>
      </c>
      <c r="F4663" t="s">
        <v>2261</v>
      </c>
      <c r="G4663" t="s">
        <v>3405</v>
      </c>
      <c r="H4663" t="s">
        <v>7814</v>
      </c>
    </row>
    <row r="4664" spans="1:8" x14ac:dyDescent="0.3">
      <c r="A4664">
        <v>514781</v>
      </c>
      <c r="B4664">
        <v>17</v>
      </c>
      <c r="C4664">
        <v>1703</v>
      </c>
      <c r="E4664">
        <v>107670</v>
      </c>
      <c r="F4664" t="s">
        <v>2261</v>
      </c>
      <c r="G4664" t="s">
        <v>7815</v>
      </c>
      <c r="H4664" t="s">
        <v>7816</v>
      </c>
    </row>
    <row r="4665" spans="1:8" x14ac:dyDescent="0.3">
      <c r="A4665">
        <v>510374</v>
      </c>
      <c r="B4665">
        <v>19</v>
      </c>
      <c r="C4665">
        <v>1902</v>
      </c>
      <c r="E4665">
        <v>107671</v>
      </c>
      <c r="F4665" t="s">
        <v>2261</v>
      </c>
      <c r="G4665" t="s">
        <v>7817</v>
      </c>
      <c r="H4665" t="s">
        <v>7395</v>
      </c>
    </row>
    <row r="4666" spans="1:8" x14ac:dyDescent="0.3">
      <c r="A4666">
        <v>515006</v>
      </c>
      <c r="B4666">
        <v>18</v>
      </c>
      <c r="C4666">
        <v>1802</v>
      </c>
      <c r="E4666">
        <v>107672</v>
      </c>
      <c r="F4666" t="s">
        <v>2261</v>
      </c>
      <c r="G4666" t="s">
        <v>2712</v>
      </c>
      <c r="H4666" t="s">
        <v>5451</v>
      </c>
    </row>
    <row r="4667" spans="1:8" x14ac:dyDescent="0.3">
      <c r="A4667">
        <v>514389</v>
      </c>
      <c r="B4667">
        <v>20</v>
      </c>
      <c r="C4667">
        <v>2005</v>
      </c>
      <c r="E4667">
        <v>107673</v>
      </c>
      <c r="F4667" t="s">
        <v>2261</v>
      </c>
      <c r="G4667" t="s">
        <v>40</v>
      </c>
      <c r="H4667" t="s">
        <v>40</v>
      </c>
    </row>
    <row r="4668" spans="1:8" x14ac:dyDescent="0.3">
      <c r="A4668">
        <v>513232</v>
      </c>
      <c r="B4668">
        <v>18</v>
      </c>
      <c r="C4668">
        <v>1802</v>
      </c>
      <c r="E4668">
        <v>107674</v>
      </c>
      <c r="F4668" t="s">
        <v>2261</v>
      </c>
      <c r="G4668" t="s">
        <v>2625</v>
      </c>
      <c r="H4668" t="s">
        <v>7818</v>
      </c>
    </row>
    <row r="4669" spans="1:8" x14ac:dyDescent="0.3">
      <c r="A4669">
        <v>513232</v>
      </c>
      <c r="B4669">
        <v>18</v>
      </c>
      <c r="C4669">
        <v>1802</v>
      </c>
      <c r="E4669">
        <v>107675</v>
      </c>
      <c r="F4669" t="s">
        <v>2261</v>
      </c>
      <c r="G4669" t="s">
        <v>6530</v>
      </c>
      <c r="H4669" t="s">
        <v>7819</v>
      </c>
    </row>
    <row r="4670" spans="1:8" x14ac:dyDescent="0.3">
      <c r="A4670">
        <v>511923</v>
      </c>
      <c r="B4670">
        <v>20</v>
      </c>
      <c r="C4670">
        <v>2003</v>
      </c>
      <c r="E4670">
        <v>107676</v>
      </c>
      <c r="F4670" t="s">
        <v>2261</v>
      </c>
      <c r="G4670" t="s">
        <v>7820</v>
      </c>
      <c r="H4670" t="s">
        <v>7821</v>
      </c>
    </row>
    <row r="4671" spans="1:8" x14ac:dyDescent="0.3">
      <c r="A4671">
        <v>511225</v>
      </c>
      <c r="B4671">
        <v>17</v>
      </c>
      <c r="C4671">
        <v>1702</v>
      </c>
      <c r="E4671">
        <v>107677</v>
      </c>
      <c r="F4671" t="s">
        <v>2261</v>
      </c>
      <c r="G4671" t="s">
        <v>2582</v>
      </c>
      <c r="H4671" t="s">
        <v>7822</v>
      </c>
    </row>
    <row r="4672" spans="1:8" x14ac:dyDescent="0.3">
      <c r="A4672">
        <v>515183</v>
      </c>
      <c r="B4672">
        <v>16</v>
      </c>
      <c r="C4672">
        <v>1604</v>
      </c>
      <c r="E4672">
        <v>107678</v>
      </c>
      <c r="F4672" t="s">
        <v>2261</v>
      </c>
      <c r="G4672" t="s">
        <v>7823</v>
      </c>
      <c r="H4672" t="s">
        <v>7824</v>
      </c>
    </row>
    <row r="4673" spans="1:8" x14ac:dyDescent="0.3">
      <c r="A4673">
        <v>515183</v>
      </c>
      <c r="B4673">
        <v>16</v>
      </c>
      <c r="C4673">
        <v>1604</v>
      </c>
      <c r="E4673">
        <v>107679</v>
      </c>
      <c r="F4673" t="s">
        <v>2261</v>
      </c>
      <c r="G4673" t="s">
        <v>6066</v>
      </c>
      <c r="H4673" t="s">
        <v>7825</v>
      </c>
    </row>
    <row r="4674" spans="1:8" x14ac:dyDescent="0.3">
      <c r="A4674">
        <v>514928</v>
      </c>
      <c r="B4674">
        <v>16</v>
      </c>
      <c r="C4674">
        <v>1604</v>
      </c>
      <c r="E4674">
        <v>107680</v>
      </c>
      <c r="F4674" t="s">
        <v>2264</v>
      </c>
      <c r="G4674" t="s">
        <v>4000</v>
      </c>
      <c r="H4674" t="s">
        <v>7826</v>
      </c>
    </row>
    <row r="4675" spans="1:8" x14ac:dyDescent="0.3">
      <c r="A4675">
        <v>511206</v>
      </c>
      <c r="B4675">
        <v>16</v>
      </c>
      <c r="C4675">
        <v>1604</v>
      </c>
      <c r="E4675">
        <v>107681</v>
      </c>
      <c r="F4675" t="s">
        <v>2261</v>
      </c>
      <c r="G4675" t="s">
        <v>3842</v>
      </c>
      <c r="H4675" t="s">
        <v>7827</v>
      </c>
    </row>
    <row r="4676" spans="1:8" x14ac:dyDescent="0.3">
      <c r="A4676">
        <v>510107</v>
      </c>
      <c r="B4676">
        <v>16</v>
      </c>
      <c r="C4676">
        <v>1603</v>
      </c>
      <c r="E4676">
        <v>107682</v>
      </c>
      <c r="F4676" t="s">
        <v>2264</v>
      </c>
      <c r="G4676" t="s">
        <v>7828</v>
      </c>
      <c r="H4676" t="s">
        <v>7829</v>
      </c>
    </row>
    <row r="4677" spans="1:8" x14ac:dyDescent="0.3">
      <c r="A4677">
        <v>512360</v>
      </c>
      <c r="B4677">
        <v>20</v>
      </c>
      <c r="C4677">
        <v>2005</v>
      </c>
      <c r="E4677">
        <v>107683</v>
      </c>
      <c r="F4677" t="s">
        <v>2261</v>
      </c>
      <c r="G4677" t="s">
        <v>7830</v>
      </c>
      <c r="H4677" t="s">
        <v>7285</v>
      </c>
    </row>
    <row r="4678" spans="1:8" x14ac:dyDescent="0.3">
      <c r="A4678">
        <v>511730</v>
      </c>
      <c r="B4678">
        <v>22</v>
      </c>
      <c r="C4678">
        <v>2203</v>
      </c>
      <c r="E4678">
        <v>107684</v>
      </c>
      <c r="F4678" t="s">
        <v>2261</v>
      </c>
      <c r="G4678" t="s">
        <v>2388</v>
      </c>
      <c r="H4678" t="s">
        <v>7831</v>
      </c>
    </row>
    <row r="4679" spans="1:8" x14ac:dyDescent="0.3">
      <c r="A4679">
        <v>510906</v>
      </c>
      <c r="B4679">
        <v>22</v>
      </c>
      <c r="C4679">
        <v>2203</v>
      </c>
      <c r="E4679">
        <v>107685</v>
      </c>
      <c r="F4679" t="s">
        <v>2261</v>
      </c>
      <c r="G4679" t="s">
        <v>3815</v>
      </c>
      <c r="H4679" t="s">
        <v>6587</v>
      </c>
    </row>
    <row r="4680" spans="1:8" x14ac:dyDescent="0.3">
      <c r="A4680">
        <v>510641</v>
      </c>
      <c r="B4680">
        <v>22</v>
      </c>
      <c r="C4680">
        <v>2203</v>
      </c>
      <c r="E4680">
        <v>107686</v>
      </c>
      <c r="F4680" t="s">
        <v>2261</v>
      </c>
      <c r="G4680" t="s">
        <v>4204</v>
      </c>
      <c r="H4680" t="s">
        <v>7832</v>
      </c>
    </row>
    <row r="4681" spans="1:8" x14ac:dyDescent="0.3">
      <c r="A4681">
        <v>510916</v>
      </c>
      <c r="B4681">
        <v>22</v>
      </c>
      <c r="C4681">
        <v>2203</v>
      </c>
      <c r="E4681">
        <v>107687</v>
      </c>
      <c r="F4681" t="s">
        <v>2261</v>
      </c>
      <c r="G4681" t="s">
        <v>4472</v>
      </c>
      <c r="H4681" t="s">
        <v>7833</v>
      </c>
    </row>
    <row r="4682" spans="1:8" x14ac:dyDescent="0.3">
      <c r="A4682">
        <v>510963</v>
      </c>
      <c r="B4682">
        <v>19</v>
      </c>
      <c r="C4682">
        <v>1903</v>
      </c>
      <c r="E4682">
        <v>107688</v>
      </c>
      <c r="F4682" t="s">
        <v>2261</v>
      </c>
      <c r="G4682" t="s">
        <v>7834</v>
      </c>
      <c r="H4682" t="s">
        <v>7829</v>
      </c>
    </row>
    <row r="4683" spans="1:8" x14ac:dyDescent="0.3">
      <c r="A4683">
        <v>512275</v>
      </c>
      <c r="B4683">
        <v>23</v>
      </c>
      <c r="C4683">
        <v>2303</v>
      </c>
      <c r="E4683">
        <v>107689</v>
      </c>
      <c r="F4683" t="s">
        <v>2261</v>
      </c>
      <c r="G4683" t="s">
        <v>4738</v>
      </c>
      <c r="H4683" t="s">
        <v>7835</v>
      </c>
    </row>
    <row r="4684" spans="1:8" x14ac:dyDescent="0.3">
      <c r="A4684">
        <v>514372</v>
      </c>
      <c r="B4684">
        <v>23</v>
      </c>
      <c r="C4684">
        <v>2302</v>
      </c>
      <c r="E4684">
        <v>107690</v>
      </c>
      <c r="F4684" t="s">
        <v>2261</v>
      </c>
      <c r="G4684" t="s">
        <v>7836</v>
      </c>
      <c r="H4684" t="s">
        <v>7681</v>
      </c>
    </row>
    <row r="4685" spans="1:8" x14ac:dyDescent="0.3">
      <c r="A4685">
        <v>513706</v>
      </c>
      <c r="B4685">
        <v>18</v>
      </c>
      <c r="C4685">
        <v>1803</v>
      </c>
      <c r="E4685">
        <v>107691</v>
      </c>
      <c r="F4685" t="s">
        <v>2261</v>
      </c>
      <c r="G4685" t="s">
        <v>4763</v>
      </c>
      <c r="H4685" t="s">
        <v>7837</v>
      </c>
    </row>
    <row r="4686" spans="1:8" x14ac:dyDescent="0.3">
      <c r="A4686">
        <v>515372</v>
      </c>
      <c r="B4686">
        <v>19</v>
      </c>
      <c r="C4686">
        <v>1904</v>
      </c>
      <c r="E4686">
        <v>107692</v>
      </c>
      <c r="F4686" t="s">
        <v>2264</v>
      </c>
      <c r="G4686" t="s">
        <v>7838</v>
      </c>
      <c r="H4686" t="s">
        <v>3857</v>
      </c>
    </row>
    <row r="4687" spans="1:8" x14ac:dyDescent="0.3">
      <c r="A4687">
        <v>510317</v>
      </c>
      <c r="B4687">
        <v>23</v>
      </c>
      <c r="C4687">
        <v>2302</v>
      </c>
      <c r="E4687">
        <v>107693</v>
      </c>
      <c r="F4687" t="s">
        <v>2264</v>
      </c>
      <c r="G4687" t="s">
        <v>7839</v>
      </c>
      <c r="H4687" t="s">
        <v>7840</v>
      </c>
    </row>
    <row r="4688" spans="1:8" x14ac:dyDescent="0.3">
      <c r="A4688">
        <v>512117</v>
      </c>
      <c r="B4688">
        <v>20</v>
      </c>
      <c r="C4688">
        <v>2002</v>
      </c>
      <c r="E4688">
        <v>107694</v>
      </c>
      <c r="F4688" t="s">
        <v>2261</v>
      </c>
      <c r="G4688" t="s">
        <v>2435</v>
      </c>
      <c r="H4688" t="s">
        <v>3987</v>
      </c>
    </row>
    <row r="4689" spans="1:8" x14ac:dyDescent="0.3">
      <c r="A4689">
        <v>510315</v>
      </c>
      <c r="B4689">
        <v>18</v>
      </c>
      <c r="C4689">
        <v>1803</v>
      </c>
      <c r="E4689">
        <v>107695</v>
      </c>
      <c r="F4689" t="s">
        <v>2261</v>
      </c>
      <c r="G4689" t="s">
        <v>4223</v>
      </c>
      <c r="H4689" t="s">
        <v>7841</v>
      </c>
    </row>
    <row r="4690" spans="1:8" x14ac:dyDescent="0.3">
      <c r="A4690">
        <v>510700</v>
      </c>
      <c r="B4690">
        <v>18</v>
      </c>
      <c r="C4690">
        <v>1804</v>
      </c>
      <c r="E4690">
        <v>107696</v>
      </c>
      <c r="F4690" t="s">
        <v>2261</v>
      </c>
      <c r="G4690" t="s">
        <v>4628</v>
      </c>
      <c r="H4690" t="s">
        <v>7842</v>
      </c>
    </row>
    <row r="4691" spans="1:8" x14ac:dyDescent="0.3">
      <c r="A4691">
        <v>510707</v>
      </c>
      <c r="B4691">
        <v>16</v>
      </c>
      <c r="C4691">
        <v>1604</v>
      </c>
      <c r="E4691">
        <v>107697</v>
      </c>
      <c r="F4691" t="s">
        <v>2261</v>
      </c>
      <c r="G4691" t="s">
        <v>40</v>
      </c>
      <c r="H4691" t="s">
        <v>40</v>
      </c>
    </row>
    <row r="4692" spans="1:8" x14ac:dyDescent="0.3">
      <c r="A4692">
        <v>512556</v>
      </c>
      <c r="B4692">
        <v>16</v>
      </c>
      <c r="C4692">
        <v>1604</v>
      </c>
      <c r="E4692">
        <v>107698</v>
      </c>
      <c r="F4692" t="s">
        <v>2261</v>
      </c>
      <c r="G4692" t="s">
        <v>4974</v>
      </c>
      <c r="H4692" t="s">
        <v>7843</v>
      </c>
    </row>
    <row r="4693" spans="1:8" x14ac:dyDescent="0.3">
      <c r="A4693">
        <v>510767</v>
      </c>
      <c r="B4693">
        <v>16</v>
      </c>
      <c r="C4693">
        <v>1604</v>
      </c>
      <c r="E4693">
        <v>107699</v>
      </c>
      <c r="F4693" t="s">
        <v>2261</v>
      </c>
      <c r="G4693" t="s">
        <v>3400</v>
      </c>
      <c r="H4693" t="s">
        <v>7264</v>
      </c>
    </row>
    <row r="4694" spans="1:8" x14ac:dyDescent="0.3">
      <c r="A4694">
        <v>510498</v>
      </c>
      <c r="B4694">
        <v>16</v>
      </c>
      <c r="C4694">
        <v>1604</v>
      </c>
      <c r="E4694">
        <v>107700</v>
      </c>
      <c r="F4694" t="s">
        <v>2361</v>
      </c>
      <c r="G4694" t="s">
        <v>40</v>
      </c>
      <c r="H4694" t="s">
        <v>40</v>
      </c>
    </row>
    <row r="4695" spans="1:8" x14ac:dyDescent="0.3">
      <c r="A4695">
        <v>510498</v>
      </c>
      <c r="B4695">
        <v>16</v>
      </c>
      <c r="C4695">
        <v>1604</v>
      </c>
      <c r="E4695">
        <v>107701</v>
      </c>
      <c r="F4695" t="s">
        <v>2261</v>
      </c>
      <c r="G4695" t="s">
        <v>2526</v>
      </c>
      <c r="H4695" t="s">
        <v>7844</v>
      </c>
    </row>
    <row r="4696" spans="1:8" x14ac:dyDescent="0.3">
      <c r="A4696">
        <v>510498</v>
      </c>
      <c r="B4696">
        <v>16</v>
      </c>
      <c r="C4696">
        <v>1604</v>
      </c>
      <c r="E4696">
        <v>107702</v>
      </c>
      <c r="F4696" t="s">
        <v>2261</v>
      </c>
      <c r="G4696" t="s">
        <v>40</v>
      </c>
      <c r="H4696" t="s">
        <v>40</v>
      </c>
    </row>
    <row r="4697" spans="1:8" x14ac:dyDescent="0.3">
      <c r="A4697">
        <v>511205</v>
      </c>
      <c r="B4697">
        <v>16</v>
      </c>
      <c r="C4697">
        <v>1604</v>
      </c>
      <c r="E4697">
        <v>107703</v>
      </c>
      <c r="F4697" t="s">
        <v>2261</v>
      </c>
      <c r="G4697" t="s">
        <v>3775</v>
      </c>
      <c r="H4697" t="s">
        <v>7845</v>
      </c>
    </row>
    <row r="4698" spans="1:8" x14ac:dyDescent="0.3">
      <c r="A4698">
        <v>510590</v>
      </c>
      <c r="B4698">
        <v>16</v>
      </c>
      <c r="C4698">
        <v>1604</v>
      </c>
      <c r="E4698">
        <v>107704</v>
      </c>
      <c r="F4698" t="s">
        <v>2261</v>
      </c>
      <c r="G4698" t="s">
        <v>40</v>
      </c>
      <c r="H4698" t="s">
        <v>40</v>
      </c>
    </row>
    <row r="4699" spans="1:8" x14ac:dyDescent="0.3">
      <c r="A4699">
        <v>515011</v>
      </c>
      <c r="B4699">
        <v>16</v>
      </c>
      <c r="C4699">
        <v>1604</v>
      </c>
      <c r="E4699">
        <v>107705</v>
      </c>
      <c r="F4699" t="s">
        <v>2261</v>
      </c>
      <c r="G4699" t="s">
        <v>7846</v>
      </c>
      <c r="H4699" t="s">
        <v>2358</v>
      </c>
    </row>
    <row r="4700" spans="1:8" x14ac:dyDescent="0.3">
      <c r="A4700">
        <v>512249</v>
      </c>
      <c r="B4700">
        <v>20</v>
      </c>
      <c r="C4700">
        <v>2002</v>
      </c>
      <c r="E4700">
        <v>107706</v>
      </c>
      <c r="F4700" t="s">
        <v>2264</v>
      </c>
      <c r="G4700" t="s">
        <v>5527</v>
      </c>
      <c r="H4700" t="s">
        <v>7847</v>
      </c>
    </row>
    <row r="4701" spans="1:8" x14ac:dyDescent="0.3">
      <c r="A4701">
        <v>511952</v>
      </c>
      <c r="B4701">
        <v>20</v>
      </c>
      <c r="C4701">
        <v>2003</v>
      </c>
      <c r="E4701">
        <v>107707</v>
      </c>
      <c r="F4701" t="s">
        <v>2261</v>
      </c>
      <c r="G4701" t="s">
        <v>2513</v>
      </c>
      <c r="H4701" t="s">
        <v>7848</v>
      </c>
    </row>
    <row r="4702" spans="1:8" x14ac:dyDescent="0.3">
      <c r="A4702">
        <v>512275</v>
      </c>
      <c r="B4702">
        <v>23</v>
      </c>
      <c r="C4702">
        <v>2303</v>
      </c>
      <c r="E4702">
        <v>107708</v>
      </c>
      <c r="F4702" t="s">
        <v>2261</v>
      </c>
      <c r="G4702" t="s">
        <v>5421</v>
      </c>
      <c r="H4702" t="s">
        <v>7504</v>
      </c>
    </row>
    <row r="4703" spans="1:8" x14ac:dyDescent="0.3">
      <c r="A4703">
        <v>512275</v>
      </c>
      <c r="B4703">
        <v>23</v>
      </c>
      <c r="C4703">
        <v>2303</v>
      </c>
      <c r="E4703">
        <v>107709</v>
      </c>
      <c r="F4703" t="s">
        <v>2264</v>
      </c>
      <c r="G4703" t="s">
        <v>7849</v>
      </c>
      <c r="H4703" t="s">
        <v>7667</v>
      </c>
    </row>
    <row r="4704" spans="1:8" x14ac:dyDescent="0.3">
      <c r="A4704">
        <v>512275</v>
      </c>
      <c r="B4704">
        <v>23</v>
      </c>
      <c r="C4704">
        <v>2303</v>
      </c>
      <c r="E4704">
        <v>107710</v>
      </c>
      <c r="F4704" t="s">
        <v>2261</v>
      </c>
      <c r="G4704" t="s">
        <v>3354</v>
      </c>
      <c r="H4704" t="s">
        <v>7746</v>
      </c>
    </row>
    <row r="4705" spans="1:8" x14ac:dyDescent="0.3">
      <c r="A4705">
        <v>512354</v>
      </c>
      <c r="B4705">
        <v>23</v>
      </c>
      <c r="C4705">
        <v>2303</v>
      </c>
      <c r="E4705">
        <v>107711</v>
      </c>
      <c r="F4705" t="s">
        <v>2261</v>
      </c>
      <c r="G4705" t="s">
        <v>3953</v>
      </c>
      <c r="H4705" t="s">
        <v>7850</v>
      </c>
    </row>
    <row r="4706" spans="1:8" x14ac:dyDescent="0.3">
      <c r="A4706">
        <v>510936</v>
      </c>
      <c r="B4706">
        <v>19</v>
      </c>
      <c r="C4706">
        <v>1902</v>
      </c>
      <c r="E4706">
        <v>107712</v>
      </c>
      <c r="F4706" t="s">
        <v>2261</v>
      </c>
      <c r="G4706" t="s">
        <v>2615</v>
      </c>
      <c r="H4706" t="s">
        <v>7851</v>
      </c>
    </row>
    <row r="4707" spans="1:8" x14ac:dyDescent="0.3">
      <c r="A4707">
        <v>515279</v>
      </c>
      <c r="B4707">
        <v>20</v>
      </c>
      <c r="C4707">
        <v>2005</v>
      </c>
      <c r="E4707">
        <v>107713</v>
      </c>
      <c r="F4707" t="s">
        <v>2261</v>
      </c>
      <c r="G4707" t="s">
        <v>2694</v>
      </c>
      <c r="H4707" t="s">
        <v>7852</v>
      </c>
    </row>
    <row r="4708" spans="1:8" x14ac:dyDescent="0.3">
      <c r="A4708">
        <v>510601</v>
      </c>
      <c r="B4708">
        <v>21</v>
      </c>
      <c r="C4708">
        <v>2104</v>
      </c>
      <c r="E4708">
        <v>107714</v>
      </c>
      <c r="F4708" t="s">
        <v>2261</v>
      </c>
      <c r="G4708" t="s">
        <v>5277</v>
      </c>
      <c r="H4708" t="s">
        <v>7853</v>
      </c>
    </row>
    <row r="4709" spans="1:8" x14ac:dyDescent="0.3">
      <c r="A4709">
        <v>510009</v>
      </c>
      <c r="B4709">
        <v>21</v>
      </c>
      <c r="C4709">
        <v>2104</v>
      </c>
      <c r="E4709">
        <v>107715</v>
      </c>
      <c r="F4709" t="s">
        <v>2261</v>
      </c>
      <c r="G4709" t="s">
        <v>2757</v>
      </c>
      <c r="H4709" t="s">
        <v>7853</v>
      </c>
    </row>
    <row r="4710" spans="1:8" x14ac:dyDescent="0.3">
      <c r="A4710">
        <v>510601</v>
      </c>
      <c r="B4710">
        <v>21</v>
      </c>
      <c r="C4710">
        <v>2104</v>
      </c>
      <c r="E4710">
        <v>107716</v>
      </c>
      <c r="F4710" t="s">
        <v>2261</v>
      </c>
      <c r="G4710" t="s">
        <v>40</v>
      </c>
      <c r="H4710" t="s">
        <v>40</v>
      </c>
    </row>
    <row r="4711" spans="1:8" x14ac:dyDescent="0.3">
      <c r="A4711">
        <v>510587</v>
      </c>
      <c r="B4711">
        <v>22</v>
      </c>
      <c r="C4711">
        <v>2202</v>
      </c>
      <c r="E4711">
        <v>107717</v>
      </c>
      <c r="F4711" t="s">
        <v>2261</v>
      </c>
      <c r="G4711" t="s">
        <v>7854</v>
      </c>
      <c r="H4711" t="s">
        <v>3987</v>
      </c>
    </row>
    <row r="4712" spans="1:8" x14ac:dyDescent="0.3">
      <c r="A4712">
        <v>513362</v>
      </c>
      <c r="B4712">
        <v>21</v>
      </c>
      <c r="C4712">
        <v>2102</v>
      </c>
      <c r="E4712">
        <v>107718</v>
      </c>
      <c r="F4712" t="s">
        <v>2264</v>
      </c>
      <c r="G4712" t="s">
        <v>2588</v>
      </c>
      <c r="H4712" t="s">
        <v>7660</v>
      </c>
    </row>
    <row r="4713" spans="1:8" x14ac:dyDescent="0.3">
      <c r="A4713">
        <v>511181</v>
      </c>
      <c r="B4713">
        <v>17</v>
      </c>
      <c r="C4713">
        <v>1702</v>
      </c>
      <c r="E4713">
        <v>107719</v>
      </c>
      <c r="F4713" t="s">
        <v>2264</v>
      </c>
      <c r="G4713" t="s">
        <v>7855</v>
      </c>
      <c r="H4713" t="s">
        <v>7856</v>
      </c>
    </row>
    <row r="4714" spans="1:8" x14ac:dyDescent="0.3">
      <c r="A4714">
        <v>512742</v>
      </c>
      <c r="B4714">
        <v>19</v>
      </c>
      <c r="C4714">
        <v>1903</v>
      </c>
      <c r="E4714">
        <v>107720</v>
      </c>
      <c r="F4714" t="s">
        <v>2261</v>
      </c>
      <c r="G4714" t="s">
        <v>2744</v>
      </c>
      <c r="H4714" t="s">
        <v>7234</v>
      </c>
    </row>
    <row r="4715" spans="1:8" x14ac:dyDescent="0.3">
      <c r="A4715">
        <v>510702</v>
      </c>
      <c r="B4715">
        <v>22</v>
      </c>
      <c r="C4715">
        <v>2203</v>
      </c>
      <c r="E4715">
        <v>107721</v>
      </c>
      <c r="F4715" t="s">
        <v>2261</v>
      </c>
      <c r="G4715" t="s">
        <v>2398</v>
      </c>
      <c r="H4715" t="s">
        <v>7857</v>
      </c>
    </row>
    <row r="4716" spans="1:8" x14ac:dyDescent="0.3">
      <c r="A4716">
        <v>511395</v>
      </c>
      <c r="B4716">
        <v>18</v>
      </c>
      <c r="C4716">
        <v>1803</v>
      </c>
      <c r="E4716">
        <v>107722</v>
      </c>
      <c r="F4716" t="s">
        <v>2261</v>
      </c>
      <c r="G4716" t="s">
        <v>7858</v>
      </c>
      <c r="H4716" t="s">
        <v>5368</v>
      </c>
    </row>
    <row r="4717" spans="1:8" x14ac:dyDescent="0.3">
      <c r="A4717">
        <v>514189</v>
      </c>
      <c r="B4717">
        <v>21</v>
      </c>
      <c r="C4717">
        <v>2103</v>
      </c>
      <c r="E4717">
        <v>107723</v>
      </c>
      <c r="F4717" t="s">
        <v>2261</v>
      </c>
      <c r="G4717" t="s">
        <v>3578</v>
      </c>
      <c r="H4717" t="s">
        <v>7859</v>
      </c>
    </row>
    <row r="4718" spans="1:8" x14ac:dyDescent="0.3">
      <c r="A4718">
        <v>510151</v>
      </c>
      <c r="B4718">
        <v>23</v>
      </c>
      <c r="C4718">
        <v>2304</v>
      </c>
      <c r="E4718">
        <v>107724</v>
      </c>
      <c r="F4718" t="s">
        <v>2261</v>
      </c>
      <c r="G4718" t="s">
        <v>2394</v>
      </c>
      <c r="H4718" t="s">
        <v>7860</v>
      </c>
    </row>
    <row r="4719" spans="1:8" x14ac:dyDescent="0.3">
      <c r="A4719">
        <v>514954</v>
      </c>
      <c r="B4719">
        <v>22</v>
      </c>
      <c r="C4719">
        <v>2202</v>
      </c>
      <c r="E4719">
        <v>107725</v>
      </c>
      <c r="F4719" t="s">
        <v>2261</v>
      </c>
      <c r="G4719" t="s">
        <v>2674</v>
      </c>
      <c r="H4719" t="s">
        <v>5385</v>
      </c>
    </row>
    <row r="4720" spans="1:8" x14ac:dyDescent="0.3">
      <c r="A4720">
        <v>512292</v>
      </c>
      <c r="B4720">
        <v>21</v>
      </c>
      <c r="C4720">
        <v>2104</v>
      </c>
      <c r="E4720">
        <v>107726</v>
      </c>
      <c r="F4720" t="s">
        <v>2261</v>
      </c>
      <c r="G4720" t="s">
        <v>2615</v>
      </c>
      <c r="H4720" t="s">
        <v>2481</v>
      </c>
    </row>
    <row r="4721" spans="1:8" x14ac:dyDescent="0.3">
      <c r="A4721">
        <v>511599</v>
      </c>
      <c r="B4721">
        <v>17</v>
      </c>
      <c r="C4721">
        <v>1703</v>
      </c>
      <c r="E4721">
        <v>107727</v>
      </c>
      <c r="F4721" t="s">
        <v>2261</v>
      </c>
      <c r="G4721" t="s">
        <v>3425</v>
      </c>
      <c r="H4721" t="s">
        <v>7861</v>
      </c>
    </row>
    <row r="4722" spans="1:8" x14ac:dyDescent="0.3">
      <c r="A4722">
        <v>515376</v>
      </c>
      <c r="B4722">
        <v>17</v>
      </c>
      <c r="C4722">
        <v>1703</v>
      </c>
      <c r="E4722">
        <v>107728</v>
      </c>
      <c r="F4722" t="s">
        <v>2261</v>
      </c>
      <c r="G4722" t="s">
        <v>2597</v>
      </c>
      <c r="H4722" t="s">
        <v>7862</v>
      </c>
    </row>
    <row r="4723" spans="1:8" x14ac:dyDescent="0.3">
      <c r="A4723">
        <v>514891</v>
      </c>
      <c r="B4723">
        <v>22</v>
      </c>
      <c r="C4723">
        <v>2203</v>
      </c>
      <c r="E4723">
        <v>107729</v>
      </c>
      <c r="F4723" t="s">
        <v>2261</v>
      </c>
      <c r="G4723" t="s">
        <v>2554</v>
      </c>
      <c r="H4723" t="s">
        <v>5261</v>
      </c>
    </row>
    <row r="4724" spans="1:8" x14ac:dyDescent="0.3">
      <c r="A4724">
        <v>515383</v>
      </c>
      <c r="B4724">
        <v>22</v>
      </c>
      <c r="C4724">
        <v>2203</v>
      </c>
      <c r="E4724">
        <v>107730</v>
      </c>
      <c r="F4724" t="s">
        <v>2261</v>
      </c>
      <c r="G4724" t="s">
        <v>7863</v>
      </c>
      <c r="H4724" t="s">
        <v>7864</v>
      </c>
    </row>
    <row r="4725" spans="1:8" x14ac:dyDescent="0.3">
      <c r="A4725">
        <v>511759</v>
      </c>
      <c r="B4725">
        <v>22</v>
      </c>
      <c r="C4725">
        <v>2203</v>
      </c>
      <c r="E4725">
        <v>107731</v>
      </c>
      <c r="F4725" t="s">
        <v>2261</v>
      </c>
      <c r="G4725" t="s">
        <v>2712</v>
      </c>
      <c r="H4725" t="s">
        <v>7865</v>
      </c>
    </row>
    <row r="4726" spans="1:8" x14ac:dyDescent="0.3">
      <c r="A4726">
        <v>510319</v>
      </c>
      <c r="B4726">
        <v>18</v>
      </c>
      <c r="C4726">
        <v>1803</v>
      </c>
      <c r="E4726">
        <v>107732</v>
      </c>
      <c r="F4726" t="s">
        <v>2261</v>
      </c>
      <c r="G4726" t="s">
        <v>7866</v>
      </c>
      <c r="H4726" t="s">
        <v>7240</v>
      </c>
    </row>
    <row r="4727" spans="1:8" x14ac:dyDescent="0.3">
      <c r="A4727">
        <v>511050</v>
      </c>
      <c r="B4727">
        <v>22</v>
      </c>
      <c r="C4727">
        <v>2202</v>
      </c>
      <c r="E4727">
        <v>107733</v>
      </c>
      <c r="F4727" t="s">
        <v>2261</v>
      </c>
      <c r="G4727" t="s">
        <v>3576</v>
      </c>
      <c r="H4727" t="s">
        <v>7867</v>
      </c>
    </row>
    <row r="4728" spans="1:8" x14ac:dyDescent="0.3">
      <c r="A4728">
        <v>513971</v>
      </c>
      <c r="B4728">
        <v>19</v>
      </c>
      <c r="C4728">
        <v>1902</v>
      </c>
      <c r="E4728">
        <v>107734</v>
      </c>
      <c r="F4728" t="s">
        <v>2261</v>
      </c>
      <c r="G4728" t="s">
        <v>2835</v>
      </c>
      <c r="H4728" t="s">
        <v>7868</v>
      </c>
    </row>
    <row r="4729" spans="1:8" x14ac:dyDescent="0.3">
      <c r="A4729">
        <v>513900</v>
      </c>
      <c r="B4729">
        <v>19</v>
      </c>
      <c r="C4729">
        <v>1905</v>
      </c>
      <c r="E4729">
        <v>107735</v>
      </c>
      <c r="F4729" t="s">
        <v>2261</v>
      </c>
      <c r="G4729" t="s">
        <v>5421</v>
      </c>
      <c r="H4729" t="s">
        <v>7869</v>
      </c>
    </row>
    <row r="4730" spans="1:8" x14ac:dyDescent="0.3">
      <c r="A4730">
        <v>514102</v>
      </c>
      <c r="B4730">
        <v>20</v>
      </c>
      <c r="C4730">
        <v>2004</v>
      </c>
      <c r="E4730">
        <v>107736</v>
      </c>
      <c r="F4730" t="s">
        <v>2261</v>
      </c>
      <c r="G4730" t="s">
        <v>6754</v>
      </c>
      <c r="H4730" t="s">
        <v>7870</v>
      </c>
    </row>
    <row r="4731" spans="1:8" x14ac:dyDescent="0.3">
      <c r="A4731">
        <v>510763</v>
      </c>
      <c r="B4731">
        <v>17</v>
      </c>
      <c r="C4731">
        <v>1703</v>
      </c>
      <c r="E4731">
        <v>107737</v>
      </c>
      <c r="F4731" t="s">
        <v>2261</v>
      </c>
      <c r="G4731" t="s">
        <v>2331</v>
      </c>
      <c r="H4731" t="s">
        <v>7871</v>
      </c>
    </row>
    <row r="4732" spans="1:8" x14ac:dyDescent="0.3">
      <c r="A4732">
        <v>515495</v>
      </c>
      <c r="B4732">
        <v>22</v>
      </c>
      <c r="C4732">
        <v>2202</v>
      </c>
      <c r="E4732">
        <v>107738</v>
      </c>
      <c r="F4732" t="s">
        <v>2261</v>
      </c>
      <c r="G4732" t="s">
        <v>3512</v>
      </c>
      <c r="H4732" t="s">
        <v>7234</v>
      </c>
    </row>
    <row r="4733" spans="1:8" x14ac:dyDescent="0.3">
      <c r="A4733">
        <v>512194</v>
      </c>
      <c r="B4733">
        <v>20</v>
      </c>
      <c r="C4733">
        <v>2002</v>
      </c>
      <c r="E4733">
        <v>107739</v>
      </c>
      <c r="F4733" t="s">
        <v>2261</v>
      </c>
      <c r="G4733" t="s">
        <v>7872</v>
      </c>
      <c r="H4733" t="s">
        <v>3419</v>
      </c>
    </row>
    <row r="4734" spans="1:8" x14ac:dyDescent="0.3">
      <c r="A4734">
        <v>511976</v>
      </c>
      <c r="B4734">
        <v>21</v>
      </c>
      <c r="C4734">
        <v>2102</v>
      </c>
      <c r="E4734">
        <v>107740</v>
      </c>
      <c r="F4734" t="s">
        <v>2261</v>
      </c>
      <c r="G4734" t="s">
        <v>3207</v>
      </c>
      <c r="H4734" t="s">
        <v>6727</v>
      </c>
    </row>
    <row r="4735" spans="1:8" x14ac:dyDescent="0.3">
      <c r="A4735">
        <v>512095</v>
      </c>
      <c r="B4735">
        <v>21</v>
      </c>
      <c r="C4735">
        <v>2102</v>
      </c>
      <c r="E4735">
        <v>107741</v>
      </c>
      <c r="F4735" t="s">
        <v>2264</v>
      </c>
      <c r="G4735" t="s">
        <v>6043</v>
      </c>
      <c r="H4735" t="s">
        <v>7873</v>
      </c>
    </row>
    <row r="4736" spans="1:8" x14ac:dyDescent="0.3">
      <c r="A4736">
        <v>512544</v>
      </c>
      <c r="B4736">
        <v>21</v>
      </c>
      <c r="C4736">
        <v>2102</v>
      </c>
      <c r="E4736">
        <v>107742</v>
      </c>
      <c r="F4736" t="s">
        <v>2261</v>
      </c>
      <c r="G4736" t="s">
        <v>7874</v>
      </c>
      <c r="H4736" t="s">
        <v>7875</v>
      </c>
    </row>
    <row r="4737" spans="1:8" x14ac:dyDescent="0.3">
      <c r="A4737">
        <v>511030</v>
      </c>
      <c r="B4737">
        <v>18</v>
      </c>
      <c r="C4737">
        <v>1803</v>
      </c>
      <c r="E4737">
        <v>107743</v>
      </c>
      <c r="F4737" t="s">
        <v>2261</v>
      </c>
      <c r="G4737" t="s">
        <v>7876</v>
      </c>
      <c r="H4737" t="s">
        <v>7462</v>
      </c>
    </row>
    <row r="4738" spans="1:8" x14ac:dyDescent="0.3">
      <c r="A4738">
        <v>510608</v>
      </c>
      <c r="B4738">
        <v>18</v>
      </c>
      <c r="C4738">
        <v>1803</v>
      </c>
      <c r="E4738">
        <v>107744</v>
      </c>
      <c r="F4738" t="s">
        <v>2261</v>
      </c>
      <c r="G4738" t="s">
        <v>3960</v>
      </c>
      <c r="H4738" t="s">
        <v>6129</v>
      </c>
    </row>
    <row r="4739" spans="1:8" x14ac:dyDescent="0.3">
      <c r="A4739">
        <v>511001</v>
      </c>
      <c r="B4739">
        <v>19</v>
      </c>
      <c r="C4739">
        <v>1902</v>
      </c>
      <c r="E4739">
        <v>107745</v>
      </c>
      <c r="F4739" t="s">
        <v>2261</v>
      </c>
      <c r="G4739" t="s">
        <v>2945</v>
      </c>
      <c r="H4739" t="s">
        <v>7636</v>
      </c>
    </row>
    <row r="4740" spans="1:8" x14ac:dyDescent="0.3">
      <c r="A4740">
        <v>512620</v>
      </c>
      <c r="B4740">
        <v>20</v>
      </c>
      <c r="C4740">
        <v>2005</v>
      </c>
      <c r="E4740">
        <v>107746</v>
      </c>
      <c r="F4740" t="s">
        <v>2261</v>
      </c>
      <c r="G4740" t="s">
        <v>2540</v>
      </c>
      <c r="H4740" t="s">
        <v>7311</v>
      </c>
    </row>
    <row r="4741" spans="1:8" x14ac:dyDescent="0.3">
      <c r="A4741">
        <v>514226</v>
      </c>
      <c r="B4741">
        <v>20</v>
      </c>
      <c r="C4741">
        <v>2005</v>
      </c>
      <c r="E4741">
        <v>107747</v>
      </c>
      <c r="F4741" t="s">
        <v>2261</v>
      </c>
      <c r="G4741" t="s">
        <v>2373</v>
      </c>
      <c r="H4741" t="s">
        <v>7877</v>
      </c>
    </row>
    <row r="4742" spans="1:8" x14ac:dyDescent="0.3">
      <c r="A4742">
        <v>514669</v>
      </c>
      <c r="B4742">
        <v>18</v>
      </c>
      <c r="C4742">
        <v>1804</v>
      </c>
      <c r="E4742">
        <v>107748</v>
      </c>
      <c r="F4742" t="s">
        <v>2264</v>
      </c>
      <c r="G4742" t="s">
        <v>14</v>
      </c>
      <c r="H4742" t="s">
        <v>7878</v>
      </c>
    </row>
    <row r="4743" spans="1:8" x14ac:dyDescent="0.3">
      <c r="A4743">
        <v>510209</v>
      </c>
      <c r="B4743">
        <v>17</v>
      </c>
      <c r="C4743">
        <v>1702</v>
      </c>
      <c r="E4743">
        <v>107749</v>
      </c>
      <c r="F4743" t="s">
        <v>2261</v>
      </c>
      <c r="G4743" t="s">
        <v>3794</v>
      </c>
      <c r="H4743" t="s">
        <v>7681</v>
      </c>
    </row>
    <row r="4744" spans="1:8" x14ac:dyDescent="0.3">
      <c r="A4744">
        <v>510279</v>
      </c>
      <c r="B4744">
        <v>18</v>
      </c>
      <c r="C4744">
        <v>1803</v>
      </c>
      <c r="E4744">
        <v>107750</v>
      </c>
      <c r="F4744" t="s">
        <v>2261</v>
      </c>
      <c r="G4744" t="s">
        <v>2998</v>
      </c>
      <c r="H4744" t="s">
        <v>7879</v>
      </c>
    </row>
    <row r="4745" spans="1:8" x14ac:dyDescent="0.3">
      <c r="A4745">
        <v>510283</v>
      </c>
      <c r="B4745">
        <v>18</v>
      </c>
      <c r="C4745">
        <v>1803</v>
      </c>
      <c r="E4745">
        <v>107751</v>
      </c>
      <c r="F4745" t="s">
        <v>2264</v>
      </c>
      <c r="G4745" t="s">
        <v>40</v>
      </c>
      <c r="H4745" t="s">
        <v>40</v>
      </c>
    </row>
    <row r="4746" spans="1:8" x14ac:dyDescent="0.3">
      <c r="A4746">
        <v>515539</v>
      </c>
      <c r="B4746">
        <v>18</v>
      </c>
      <c r="C4746">
        <v>1804</v>
      </c>
      <c r="E4746">
        <v>107752</v>
      </c>
      <c r="F4746" t="s">
        <v>2261</v>
      </c>
      <c r="G4746" t="s">
        <v>4204</v>
      </c>
      <c r="H4746" t="s">
        <v>7749</v>
      </c>
    </row>
    <row r="4747" spans="1:8" x14ac:dyDescent="0.3">
      <c r="A4747">
        <v>511983</v>
      </c>
      <c r="B4747">
        <v>20</v>
      </c>
      <c r="C4747">
        <v>2003</v>
      </c>
      <c r="E4747">
        <v>107753</v>
      </c>
      <c r="F4747" t="s">
        <v>2261</v>
      </c>
      <c r="G4747" t="s">
        <v>5661</v>
      </c>
      <c r="H4747" t="s">
        <v>7880</v>
      </c>
    </row>
    <row r="4748" spans="1:8" x14ac:dyDescent="0.3">
      <c r="A4748">
        <v>512310</v>
      </c>
      <c r="B4748">
        <v>17</v>
      </c>
      <c r="C4748">
        <v>1703</v>
      </c>
      <c r="E4748">
        <v>107754</v>
      </c>
      <c r="F4748" t="s">
        <v>2261</v>
      </c>
      <c r="G4748" t="s">
        <v>2571</v>
      </c>
      <c r="H4748" t="s">
        <v>2358</v>
      </c>
    </row>
    <row r="4749" spans="1:8" x14ac:dyDescent="0.3">
      <c r="A4749">
        <v>512220</v>
      </c>
      <c r="B4749">
        <v>20</v>
      </c>
      <c r="C4749">
        <v>2003</v>
      </c>
      <c r="E4749">
        <v>107755</v>
      </c>
      <c r="F4749" t="s">
        <v>2261</v>
      </c>
      <c r="G4749" t="s">
        <v>4204</v>
      </c>
      <c r="H4749" t="s">
        <v>6393</v>
      </c>
    </row>
    <row r="4750" spans="1:8" x14ac:dyDescent="0.3">
      <c r="A4750">
        <v>510125</v>
      </c>
      <c r="B4750">
        <v>21</v>
      </c>
      <c r="C4750">
        <v>2104</v>
      </c>
      <c r="E4750">
        <v>107756</v>
      </c>
      <c r="F4750" t="s">
        <v>2264</v>
      </c>
      <c r="G4750" t="s">
        <v>7881</v>
      </c>
      <c r="H4750" t="s">
        <v>7882</v>
      </c>
    </row>
    <row r="4751" spans="1:8" x14ac:dyDescent="0.3">
      <c r="A4751">
        <v>510405</v>
      </c>
      <c r="B4751">
        <v>22</v>
      </c>
      <c r="C4751">
        <v>2203</v>
      </c>
      <c r="E4751">
        <v>107757</v>
      </c>
      <c r="F4751" t="s">
        <v>2261</v>
      </c>
      <c r="G4751" t="s">
        <v>3246</v>
      </c>
      <c r="H4751" t="s">
        <v>7168</v>
      </c>
    </row>
    <row r="4752" spans="1:8" x14ac:dyDescent="0.3">
      <c r="A4752">
        <v>514184</v>
      </c>
      <c r="B4752">
        <v>20</v>
      </c>
      <c r="C4752">
        <v>2004</v>
      </c>
      <c r="E4752">
        <v>107758</v>
      </c>
      <c r="F4752" t="s">
        <v>2261</v>
      </c>
      <c r="G4752" t="s">
        <v>40</v>
      </c>
      <c r="H4752" t="s">
        <v>40</v>
      </c>
    </row>
    <row r="4753" spans="1:8" x14ac:dyDescent="0.3">
      <c r="A4753">
        <v>510421</v>
      </c>
      <c r="B4753">
        <v>23</v>
      </c>
      <c r="C4753">
        <v>2304</v>
      </c>
      <c r="E4753">
        <v>107759</v>
      </c>
      <c r="F4753" t="s">
        <v>2261</v>
      </c>
      <c r="G4753" t="s">
        <v>7883</v>
      </c>
      <c r="H4753" t="s">
        <v>7884</v>
      </c>
    </row>
    <row r="4754" spans="1:8" x14ac:dyDescent="0.3">
      <c r="A4754">
        <v>510150</v>
      </c>
      <c r="B4754">
        <v>19</v>
      </c>
      <c r="C4754">
        <v>1905</v>
      </c>
      <c r="E4754">
        <v>107760</v>
      </c>
      <c r="F4754" t="s">
        <v>2261</v>
      </c>
      <c r="G4754" t="s">
        <v>3741</v>
      </c>
      <c r="H4754" t="s">
        <v>7885</v>
      </c>
    </row>
    <row r="4755" spans="1:8" x14ac:dyDescent="0.3">
      <c r="A4755">
        <v>510895</v>
      </c>
      <c r="B4755">
        <v>16</v>
      </c>
      <c r="C4755">
        <v>1603</v>
      </c>
      <c r="E4755">
        <v>107761</v>
      </c>
      <c r="F4755" t="s">
        <v>2264</v>
      </c>
      <c r="G4755" t="s">
        <v>2814</v>
      </c>
      <c r="H4755" t="s">
        <v>3987</v>
      </c>
    </row>
    <row r="4756" spans="1:8" x14ac:dyDescent="0.3">
      <c r="A4756">
        <v>510289</v>
      </c>
      <c r="B4756">
        <v>16</v>
      </c>
      <c r="C4756">
        <v>1603</v>
      </c>
      <c r="E4756">
        <v>107762</v>
      </c>
      <c r="F4756" t="s">
        <v>2261</v>
      </c>
      <c r="G4756" t="s">
        <v>2640</v>
      </c>
      <c r="H4756" t="s">
        <v>7886</v>
      </c>
    </row>
    <row r="4757" spans="1:8" x14ac:dyDescent="0.3">
      <c r="A4757">
        <v>515482</v>
      </c>
      <c r="B4757">
        <v>21</v>
      </c>
      <c r="C4757">
        <v>2104</v>
      </c>
      <c r="E4757">
        <v>107763</v>
      </c>
      <c r="F4757" t="s">
        <v>2261</v>
      </c>
      <c r="G4757" t="s">
        <v>2547</v>
      </c>
      <c r="H4757" t="s">
        <v>7887</v>
      </c>
    </row>
    <row r="4758" spans="1:8" x14ac:dyDescent="0.3">
      <c r="A4758">
        <v>515063</v>
      </c>
      <c r="B4758">
        <v>18</v>
      </c>
      <c r="C4758">
        <v>1804</v>
      </c>
      <c r="E4758">
        <v>107764</v>
      </c>
      <c r="F4758" t="s">
        <v>2261</v>
      </c>
      <c r="G4758" t="s">
        <v>7888</v>
      </c>
      <c r="H4758" t="s">
        <v>7889</v>
      </c>
    </row>
    <row r="4759" spans="1:8" x14ac:dyDescent="0.3">
      <c r="A4759">
        <v>510608</v>
      </c>
      <c r="B4759">
        <v>18</v>
      </c>
      <c r="C4759">
        <v>1803</v>
      </c>
      <c r="E4759">
        <v>107765</v>
      </c>
      <c r="F4759" t="s">
        <v>2261</v>
      </c>
      <c r="G4759" t="s">
        <v>7890</v>
      </c>
      <c r="H4759" t="s">
        <v>7714</v>
      </c>
    </row>
    <row r="4760" spans="1:8" x14ac:dyDescent="0.3">
      <c r="A4760">
        <v>513301</v>
      </c>
      <c r="B4760">
        <v>20</v>
      </c>
      <c r="C4760">
        <v>2004</v>
      </c>
      <c r="E4760">
        <v>107766</v>
      </c>
      <c r="F4760" t="s">
        <v>2261</v>
      </c>
      <c r="G4760" t="s">
        <v>7891</v>
      </c>
      <c r="H4760" t="s">
        <v>7892</v>
      </c>
    </row>
    <row r="4761" spans="1:8" x14ac:dyDescent="0.3">
      <c r="A4761">
        <v>513172</v>
      </c>
      <c r="B4761">
        <v>22</v>
      </c>
      <c r="C4761">
        <v>2202</v>
      </c>
      <c r="E4761">
        <v>107767</v>
      </c>
      <c r="F4761" t="s">
        <v>2261</v>
      </c>
      <c r="G4761" t="s">
        <v>40</v>
      </c>
      <c r="H4761" t="s">
        <v>40</v>
      </c>
    </row>
    <row r="4762" spans="1:8" x14ac:dyDescent="0.3">
      <c r="A4762">
        <v>514096</v>
      </c>
      <c r="B4762">
        <v>20</v>
      </c>
      <c r="C4762">
        <v>2004</v>
      </c>
      <c r="E4762">
        <v>107768</v>
      </c>
      <c r="F4762" t="s">
        <v>2261</v>
      </c>
      <c r="G4762" t="s">
        <v>40</v>
      </c>
      <c r="H4762" t="s">
        <v>40</v>
      </c>
    </row>
    <row r="4763" spans="1:8" x14ac:dyDescent="0.3">
      <c r="A4763">
        <v>513228</v>
      </c>
      <c r="B4763">
        <v>20</v>
      </c>
      <c r="C4763">
        <v>2004</v>
      </c>
      <c r="E4763">
        <v>107769</v>
      </c>
      <c r="F4763" t="s">
        <v>2264</v>
      </c>
      <c r="G4763" t="s">
        <v>4100</v>
      </c>
      <c r="H4763" t="s">
        <v>7754</v>
      </c>
    </row>
    <row r="4764" spans="1:8" x14ac:dyDescent="0.3">
      <c r="A4764">
        <v>515562</v>
      </c>
      <c r="B4764">
        <v>20</v>
      </c>
      <c r="C4764">
        <v>2002</v>
      </c>
      <c r="E4764">
        <v>107770</v>
      </c>
      <c r="F4764" t="s">
        <v>2261</v>
      </c>
      <c r="G4764" t="s">
        <v>40</v>
      </c>
      <c r="H4764" t="s">
        <v>40</v>
      </c>
    </row>
    <row r="4765" spans="1:8" x14ac:dyDescent="0.3">
      <c r="A4765">
        <v>510608</v>
      </c>
      <c r="B4765">
        <v>18</v>
      </c>
      <c r="C4765">
        <v>1803</v>
      </c>
      <c r="E4765">
        <v>107771</v>
      </c>
      <c r="F4765" t="s">
        <v>7777</v>
      </c>
      <c r="G4765" t="s">
        <v>7418</v>
      </c>
      <c r="H4765" t="s">
        <v>7893</v>
      </c>
    </row>
    <row r="4766" spans="1:8" x14ac:dyDescent="0.3">
      <c r="A4766">
        <v>511025</v>
      </c>
      <c r="B4766">
        <v>18</v>
      </c>
      <c r="C4766">
        <v>1803</v>
      </c>
      <c r="E4766">
        <v>107772</v>
      </c>
      <c r="F4766" t="s">
        <v>2264</v>
      </c>
      <c r="G4766" t="s">
        <v>3810</v>
      </c>
      <c r="H4766" t="s">
        <v>7168</v>
      </c>
    </row>
    <row r="4767" spans="1:8" x14ac:dyDescent="0.3">
      <c r="A4767">
        <v>510266</v>
      </c>
      <c r="B4767">
        <v>18</v>
      </c>
      <c r="C4767">
        <v>1803</v>
      </c>
      <c r="E4767">
        <v>107773</v>
      </c>
      <c r="F4767" t="s">
        <v>2261</v>
      </c>
      <c r="G4767" t="s">
        <v>2571</v>
      </c>
      <c r="H4767" t="s">
        <v>7894</v>
      </c>
    </row>
    <row r="4768" spans="1:8" x14ac:dyDescent="0.3">
      <c r="A4768">
        <v>510270</v>
      </c>
      <c r="B4768">
        <v>16</v>
      </c>
      <c r="C4768">
        <v>1602</v>
      </c>
      <c r="E4768">
        <v>107774</v>
      </c>
      <c r="F4768" t="s">
        <v>2261</v>
      </c>
      <c r="G4768" t="s">
        <v>2835</v>
      </c>
      <c r="H4768" t="s">
        <v>7895</v>
      </c>
    </row>
    <row r="4769" spans="1:8" x14ac:dyDescent="0.3">
      <c r="A4769">
        <v>514545</v>
      </c>
      <c r="B4769">
        <v>20</v>
      </c>
      <c r="C4769">
        <v>2003</v>
      </c>
      <c r="E4769">
        <v>107775</v>
      </c>
      <c r="F4769" t="s">
        <v>2264</v>
      </c>
      <c r="G4769" t="s">
        <v>7896</v>
      </c>
      <c r="H4769" t="s">
        <v>7897</v>
      </c>
    </row>
    <row r="4770" spans="1:8" x14ac:dyDescent="0.3">
      <c r="A4770">
        <v>510611</v>
      </c>
      <c r="B4770">
        <v>16</v>
      </c>
      <c r="C4770">
        <v>1604</v>
      </c>
      <c r="E4770">
        <v>107776</v>
      </c>
      <c r="F4770" t="s">
        <v>2261</v>
      </c>
      <c r="G4770" t="s">
        <v>7898</v>
      </c>
      <c r="H4770" t="s">
        <v>7899</v>
      </c>
    </row>
    <row r="4771" spans="1:8" x14ac:dyDescent="0.3">
      <c r="A4771">
        <v>510611</v>
      </c>
      <c r="B4771">
        <v>16</v>
      </c>
      <c r="C4771">
        <v>1604</v>
      </c>
      <c r="E4771">
        <v>107777</v>
      </c>
      <c r="F4771" t="s">
        <v>2261</v>
      </c>
      <c r="G4771" t="s">
        <v>3022</v>
      </c>
      <c r="H4771" t="s">
        <v>7254</v>
      </c>
    </row>
    <row r="4772" spans="1:8" x14ac:dyDescent="0.3">
      <c r="A4772">
        <v>510611</v>
      </c>
      <c r="B4772">
        <v>16</v>
      </c>
      <c r="C4772">
        <v>1604</v>
      </c>
      <c r="E4772">
        <v>107778</v>
      </c>
      <c r="F4772" t="s">
        <v>2261</v>
      </c>
      <c r="G4772" t="s">
        <v>3794</v>
      </c>
      <c r="H4772" t="s">
        <v>7900</v>
      </c>
    </row>
    <row r="4773" spans="1:8" x14ac:dyDescent="0.3">
      <c r="A4773">
        <v>510498</v>
      </c>
      <c r="B4773">
        <v>16</v>
      </c>
      <c r="C4773">
        <v>1604</v>
      </c>
      <c r="E4773">
        <v>107779</v>
      </c>
      <c r="F4773" t="s">
        <v>2261</v>
      </c>
      <c r="G4773" t="s">
        <v>4807</v>
      </c>
      <c r="H4773" t="s">
        <v>7901</v>
      </c>
    </row>
    <row r="4774" spans="1:8" x14ac:dyDescent="0.3">
      <c r="A4774">
        <v>511935</v>
      </c>
      <c r="B4774">
        <v>16</v>
      </c>
      <c r="C4774">
        <v>1604</v>
      </c>
      <c r="E4774">
        <v>107780</v>
      </c>
      <c r="F4774" t="s">
        <v>2261</v>
      </c>
      <c r="G4774" t="s">
        <v>3524</v>
      </c>
      <c r="H4774" t="s">
        <v>7902</v>
      </c>
    </row>
    <row r="4775" spans="1:8" x14ac:dyDescent="0.3">
      <c r="A4775">
        <v>514268</v>
      </c>
      <c r="B4775">
        <v>21</v>
      </c>
      <c r="C4775">
        <v>2103</v>
      </c>
      <c r="E4775">
        <v>107781</v>
      </c>
      <c r="F4775" t="s">
        <v>2261</v>
      </c>
      <c r="G4775" t="s">
        <v>40</v>
      </c>
      <c r="H4775" t="s">
        <v>40</v>
      </c>
    </row>
    <row r="4776" spans="1:8" x14ac:dyDescent="0.3">
      <c r="A4776">
        <v>511568</v>
      </c>
      <c r="B4776">
        <v>16</v>
      </c>
      <c r="C4776">
        <v>1604</v>
      </c>
      <c r="E4776">
        <v>107782</v>
      </c>
      <c r="F4776" t="s">
        <v>2261</v>
      </c>
      <c r="G4776" t="s">
        <v>40</v>
      </c>
      <c r="H4776" t="s">
        <v>40</v>
      </c>
    </row>
    <row r="4777" spans="1:8" x14ac:dyDescent="0.3">
      <c r="A4777">
        <v>511948</v>
      </c>
      <c r="B4777">
        <v>21</v>
      </c>
      <c r="C4777">
        <v>2102</v>
      </c>
      <c r="E4777">
        <v>107783</v>
      </c>
      <c r="F4777" t="s">
        <v>2261</v>
      </c>
      <c r="G4777" t="s">
        <v>7903</v>
      </c>
      <c r="H4777" t="s">
        <v>4235</v>
      </c>
    </row>
    <row r="4778" spans="1:8" x14ac:dyDescent="0.3">
      <c r="A4778">
        <v>514963</v>
      </c>
      <c r="B4778">
        <v>19</v>
      </c>
      <c r="C4778">
        <v>1902</v>
      </c>
      <c r="E4778">
        <v>107784</v>
      </c>
      <c r="F4778" t="s">
        <v>2261</v>
      </c>
      <c r="G4778" t="s">
        <v>40</v>
      </c>
      <c r="H4778" t="s">
        <v>40</v>
      </c>
    </row>
    <row r="4779" spans="1:8" x14ac:dyDescent="0.3">
      <c r="A4779">
        <v>510762</v>
      </c>
      <c r="B4779">
        <v>22</v>
      </c>
      <c r="C4779">
        <v>2203</v>
      </c>
      <c r="E4779">
        <v>107785</v>
      </c>
      <c r="F4779" t="s">
        <v>2261</v>
      </c>
      <c r="G4779" t="s">
        <v>7904</v>
      </c>
      <c r="H4779" t="s">
        <v>7905</v>
      </c>
    </row>
    <row r="4780" spans="1:8" x14ac:dyDescent="0.3">
      <c r="A4780">
        <v>515417</v>
      </c>
      <c r="B4780">
        <v>16</v>
      </c>
      <c r="C4780">
        <v>1604</v>
      </c>
      <c r="E4780">
        <v>107786</v>
      </c>
      <c r="F4780" t="s">
        <v>2261</v>
      </c>
      <c r="G4780" t="s">
        <v>6007</v>
      </c>
      <c r="H4780" t="s">
        <v>7906</v>
      </c>
    </row>
    <row r="4781" spans="1:8" x14ac:dyDescent="0.3">
      <c r="A4781">
        <v>510805</v>
      </c>
      <c r="B4781">
        <v>19</v>
      </c>
      <c r="C4781">
        <v>1905</v>
      </c>
      <c r="E4781">
        <v>107787</v>
      </c>
      <c r="F4781" t="s">
        <v>2261</v>
      </c>
      <c r="G4781" t="s">
        <v>4506</v>
      </c>
      <c r="H4781" t="s">
        <v>7907</v>
      </c>
    </row>
    <row r="4782" spans="1:8" x14ac:dyDescent="0.3">
      <c r="A4782">
        <v>513377</v>
      </c>
      <c r="B4782">
        <v>18</v>
      </c>
      <c r="C4782">
        <v>1804</v>
      </c>
      <c r="E4782">
        <v>107788</v>
      </c>
      <c r="F4782" t="s">
        <v>2261</v>
      </c>
      <c r="G4782" t="s">
        <v>2405</v>
      </c>
      <c r="H4782" t="s">
        <v>3325</v>
      </c>
    </row>
    <row r="4783" spans="1:8" x14ac:dyDescent="0.3">
      <c r="A4783">
        <v>511603</v>
      </c>
      <c r="B4783">
        <v>17</v>
      </c>
      <c r="C4783">
        <v>1704</v>
      </c>
      <c r="E4783">
        <v>107789</v>
      </c>
      <c r="F4783" t="s">
        <v>2261</v>
      </c>
      <c r="G4783" t="s">
        <v>3661</v>
      </c>
      <c r="H4783" t="s">
        <v>7388</v>
      </c>
    </row>
    <row r="4784" spans="1:8" x14ac:dyDescent="0.3">
      <c r="A4784">
        <v>512200</v>
      </c>
      <c r="B4784">
        <v>17</v>
      </c>
      <c r="C4784">
        <v>1704</v>
      </c>
      <c r="E4784">
        <v>107790</v>
      </c>
      <c r="F4784" t="s">
        <v>2261</v>
      </c>
      <c r="G4784" t="s">
        <v>40</v>
      </c>
      <c r="H4784" t="s">
        <v>40</v>
      </c>
    </row>
    <row r="4785" spans="1:8" x14ac:dyDescent="0.3">
      <c r="A4785">
        <v>510430</v>
      </c>
      <c r="B4785">
        <v>21</v>
      </c>
      <c r="C4785">
        <v>2104</v>
      </c>
      <c r="E4785">
        <v>107791</v>
      </c>
      <c r="F4785" t="s">
        <v>2261</v>
      </c>
      <c r="G4785" t="s">
        <v>3678</v>
      </c>
      <c r="H4785" t="s">
        <v>7908</v>
      </c>
    </row>
    <row r="4786" spans="1:8" x14ac:dyDescent="0.3">
      <c r="A4786">
        <v>510318</v>
      </c>
      <c r="B4786">
        <v>23</v>
      </c>
      <c r="C4786">
        <v>2302</v>
      </c>
      <c r="E4786">
        <v>107792</v>
      </c>
      <c r="F4786" t="s">
        <v>2261</v>
      </c>
      <c r="G4786" t="s">
        <v>2582</v>
      </c>
      <c r="H4786" t="s">
        <v>7320</v>
      </c>
    </row>
    <row r="4787" spans="1:8" x14ac:dyDescent="0.3">
      <c r="A4787">
        <v>511317</v>
      </c>
      <c r="B4787">
        <v>16</v>
      </c>
      <c r="C4787">
        <v>1602</v>
      </c>
      <c r="E4787">
        <v>107793</v>
      </c>
      <c r="F4787" t="s">
        <v>2261</v>
      </c>
      <c r="G4787" t="s">
        <v>7909</v>
      </c>
      <c r="H4787" t="s">
        <v>4235</v>
      </c>
    </row>
    <row r="4788" spans="1:8" x14ac:dyDescent="0.3">
      <c r="A4788">
        <v>511974</v>
      </c>
      <c r="B4788">
        <v>17</v>
      </c>
      <c r="C4788">
        <v>1704</v>
      </c>
      <c r="E4788">
        <v>107794</v>
      </c>
      <c r="F4788" t="s">
        <v>2261</v>
      </c>
      <c r="G4788" t="s">
        <v>6958</v>
      </c>
      <c r="H4788" t="s">
        <v>7910</v>
      </c>
    </row>
    <row r="4789" spans="1:8" x14ac:dyDescent="0.3">
      <c r="A4789">
        <v>510270</v>
      </c>
      <c r="B4789">
        <v>16</v>
      </c>
      <c r="C4789">
        <v>1602</v>
      </c>
      <c r="E4789">
        <v>107795</v>
      </c>
      <c r="F4789" t="s">
        <v>2264</v>
      </c>
      <c r="G4789" t="s">
        <v>7911</v>
      </c>
      <c r="H4789" t="s">
        <v>2356</v>
      </c>
    </row>
    <row r="4790" spans="1:8" x14ac:dyDescent="0.3">
      <c r="A4790">
        <v>510028</v>
      </c>
      <c r="B4790">
        <v>16</v>
      </c>
      <c r="C4790">
        <v>1602</v>
      </c>
      <c r="E4790">
        <v>107796</v>
      </c>
      <c r="F4790" t="s">
        <v>2264</v>
      </c>
      <c r="G4790" t="s">
        <v>3960</v>
      </c>
      <c r="H4790" t="s">
        <v>7912</v>
      </c>
    </row>
    <row r="4791" spans="1:8" x14ac:dyDescent="0.3">
      <c r="A4791">
        <v>510028</v>
      </c>
      <c r="B4791">
        <v>16</v>
      </c>
      <c r="C4791">
        <v>1602</v>
      </c>
      <c r="E4791">
        <v>107797</v>
      </c>
      <c r="F4791" t="s">
        <v>2264</v>
      </c>
      <c r="G4791" t="s">
        <v>7913</v>
      </c>
      <c r="H4791" t="s">
        <v>7247</v>
      </c>
    </row>
    <row r="4792" spans="1:8" x14ac:dyDescent="0.3">
      <c r="A4792">
        <v>513433</v>
      </c>
      <c r="B4792">
        <v>20</v>
      </c>
      <c r="C4792">
        <v>2005</v>
      </c>
      <c r="E4792">
        <v>107798</v>
      </c>
      <c r="F4792" t="s">
        <v>2261</v>
      </c>
      <c r="G4792" t="s">
        <v>2592</v>
      </c>
      <c r="H4792" t="s">
        <v>6275</v>
      </c>
    </row>
    <row r="4793" spans="1:8" x14ac:dyDescent="0.3">
      <c r="A4793">
        <v>515566</v>
      </c>
      <c r="B4793">
        <v>20</v>
      </c>
      <c r="C4793">
        <v>2002</v>
      </c>
      <c r="E4793">
        <v>107799</v>
      </c>
      <c r="F4793" t="s">
        <v>2261</v>
      </c>
      <c r="G4793" t="s">
        <v>4549</v>
      </c>
      <c r="H4793" t="s">
        <v>7914</v>
      </c>
    </row>
    <row r="4794" spans="1:8" x14ac:dyDescent="0.3">
      <c r="A4794">
        <v>510404</v>
      </c>
      <c r="B4794">
        <v>16</v>
      </c>
      <c r="C4794">
        <v>1604</v>
      </c>
      <c r="E4794">
        <v>107800</v>
      </c>
      <c r="F4794" t="s">
        <v>2261</v>
      </c>
      <c r="G4794" t="s">
        <v>2835</v>
      </c>
      <c r="H4794" t="s">
        <v>7915</v>
      </c>
    </row>
    <row r="4795" spans="1:8" x14ac:dyDescent="0.3">
      <c r="A4795">
        <v>513644</v>
      </c>
      <c r="B4795">
        <v>16</v>
      </c>
      <c r="C4795">
        <v>1604</v>
      </c>
      <c r="E4795">
        <v>107801</v>
      </c>
      <c r="F4795" t="s">
        <v>2261</v>
      </c>
      <c r="G4795" t="s">
        <v>7916</v>
      </c>
      <c r="H4795" t="s">
        <v>7917</v>
      </c>
    </row>
    <row r="4796" spans="1:8" x14ac:dyDescent="0.3">
      <c r="A4796">
        <v>511205</v>
      </c>
      <c r="B4796">
        <v>16</v>
      </c>
      <c r="C4796">
        <v>1604</v>
      </c>
      <c r="E4796">
        <v>107802</v>
      </c>
      <c r="F4796" t="s">
        <v>2261</v>
      </c>
      <c r="G4796" t="s">
        <v>3419</v>
      </c>
      <c r="H4796" t="s">
        <v>7918</v>
      </c>
    </row>
    <row r="4797" spans="1:8" x14ac:dyDescent="0.3">
      <c r="A4797">
        <v>512614</v>
      </c>
      <c r="B4797">
        <v>20</v>
      </c>
      <c r="C4797">
        <v>2006</v>
      </c>
      <c r="E4797">
        <v>107803</v>
      </c>
      <c r="F4797" t="s">
        <v>2264</v>
      </c>
      <c r="G4797" t="s">
        <v>6995</v>
      </c>
      <c r="H4797" t="s">
        <v>7919</v>
      </c>
    </row>
    <row r="4798" spans="1:8" x14ac:dyDescent="0.3">
      <c r="A4798">
        <v>510409</v>
      </c>
      <c r="B4798">
        <v>18</v>
      </c>
      <c r="C4798">
        <v>1803</v>
      </c>
      <c r="E4798">
        <v>107804</v>
      </c>
      <c r="F4798" t="s">
        <v>2261</v>
      </c>
      <c r="G4798" t="s">
        <v>40</v>
      </c>
      <c r="H4798" t="s">
        <v>40</v>
      </c>
    </row>
    <row r="4799" spans="1:8" x14ac:dyDescent="0.3">
      <c r="A4799">
        <v>511726</v>
      </c>
      <c r="B4799">
        <v>21</v>
      </c>
      <c r="C4799">
        <v>2103</v>
      </c>
      <c r="E4799">
        <v>107805</v>
      </c>
      <c r="F4799" t="s">
        <v>2261</v>
      </c>
      <c r="G4799" t="s">
        <v>7920</v>
      </c>
      <c r="H4799" t="s">
        <v>2792</v>
      </c>
    </row>
    <row r="4800" spans="1:8" x14ac:dyDescent="0.3">
      <c r="A4800">
        <v>511726</v>
      </c>
      <c r="B4800">
        <v>21</v>
      </c>
      <c r="C4800">
        <v>2103</v>
      </c>
      <c r="E4800">
        <v>107806</v>
      </c>
      <c r="F4800" t="s">
        <v>2264</v>
      </c>
      <c r="G4800" t="s">
        <v>7921</v>
      </c>
      <c r="H4800" t="s">
        <v>2525</v>
      </c>
    </row>
    <row r="4801" spans="1:8" x14ac:dyDescent="0.3">
      <c r="A4801">
        <v>512866</v>
      </c>
      <c r="B4801">
        <v>21</v>
      </c>
      <c r="C4801">
        <v>2103</v>
      </c>
      <c r="E4801">
        <v>107807</v>
      </c>
      <c r="F4801" t="s">
        <v>2264</v>
      </c>
      <c r="G4801" t="s">
        <v>7922</v>
      </c>
      <c r="H4801" t="s">
        <v>7551</v>
      </c>
    </row>
    <row r="4802" spans="1:8" x14ac:dyDescent="0.3">
      <c r="A4802">
        <v>510340</v>
      </c>
      <c r="B4802">
        <v>19</v>
      </c>
      <c r="C4802">
        <v>1905</v>
      </c>
      <c r="E4802">
        <v>107808</v>
      </c>
      <c r="F4802" t="s">
        <v>2261</v>
      </c>
      <c r="G4802" t="s">
        <v>7923</v>
      </c>
      <c r="H4802" t="s">
        <v>7924</v>
      </c>
    </row>
    <row r="4803" spans="1:8" x14ac:dyDescent="0.3">
      <c r="A4803">
        <v>515295</v>
      </c>
      <c r="B4803">
        <v>20</v>
      </c>
      <c r="C4803">
        <v>2003</v>
      </c>
      <c r="E4803">
        <v>107809</v>
      </c>
      <c r="F4803" t="s">
        <v>2264</v>
      </c>
      <c r="G4803" t="s">
        <v>2765</v>
      </c>
      <c r="H4803" t="s">
        <v>7925</v>
      </c>
    </row>
    <row r="4804" spans="1:8" x14ac:dyDescent="0.3">
      <c r="A4804">
        <v>513907</v>
      </c>
      <c r="B4804">
        <v>23</v>
      </c>
      <c r="C4804">
        <v>2303</v>
      </c>
      <c r="E4804">
        <v>107811</v>
      </c>
      <c r="F4804" t="s">
        <v>2261</v>
      </c>
      <c r="G4804" t="s">
        <v>2744</v>
      </c>
      <c r="H4804" t="s">
        <v>7510</v>
      </c>
    </row>
    <row r="4805" spans="1:8" x14ac:dyDescent="0.3">
      <c r="A4805">
        <v>513659</v>
      </c>
      <c r="B4805">
        <v>16</v>
      </c>
      <c r="C4805">
        <v>1602</v>
      </c>
      <c r="E4805">
        <v>107812</v>
      </c>
      <c r="F4805" t="s">
        <v>2261</v>
      </c>
      <c r="G4805" t="s">
        <v>2582</v>
      </c>
      <c r="H4805" t="s">
        <v>4305</v>
      </c>
    </row>
    <row r="4806" spans="1:8" x14ac:dyDescent="0.3">
      <c r="A4806">
        <v>510270</v>
      </c>
      <c r="B4806">
        <v>16</v>
      </c>
      <c r="C4806">
        <v>1602</v>
      </c>
      <c r="E4806">
        <v>107813</v>
      </c>
      <c r="F4806" t="s">
        <v>2261</v>
      </c>
      <c r="G4806" t="s">
        <v>7926</v>
      </c>
      <c r="H4806" t="s">
        <v>7658</v>
      </c>
    </row>
    <row r="4807" spans="1:8" x14ac:dyDescent="0.3">
      <c r="A4807">
        <v>510281</v>
      </c>
      <c r="B4807">
        <v>16</v>
      </c>
      <c r="C4807">
        <v>1602</v>
      </c>
      <c r="E4807">
        <v>107814</v>
      </c>
      <c r="F4807" t="s">
        <v>2261</v>
      </c>
      <c r="G4807" t="s">
        <v>2582</v>
      </c>
      <c r="H4807" t="s">
        <v>7927</v>
      </c>
    </row>
    <row r="4808" spans="1:8" x14ac:dyDescent="0.3">
      <c r="A4808">
        <v>510281</v>
      </c>
      <c r="B4808">
        <v>16</v>
      </c>
      <c r="C4808">
        <v>1602</v>
      </c>
      <c r="E4808">
        <v>107815</v>
      </c>
      <c r="F4808" t="s">
        <v>2261</v>
      </c>
      <c r="G4808" t="s">
        <v>7928</v>
      </c>
      <c r="H4808" t="s">
        <v>4418</v>
      </c>
    </row>
    <row r="4809" spans="1:8" x14ac:dyDescent="0.3">
      <c r="A4809">
        <v>514588</v>
      </c>
      <c r="B4809">
        <v>18</v>
      </c>
      <c r="C4809">
        <v>1804</v>
      </c>
      <c r="E4809">
        <v>107816</v>
      </c>
      <c r="F4809" t="s">
        <v>2264</v>
      </c>
      <c r="G4809" t="s">
        <v>7929</v>
      </c>
      <c r="H4809" t="s">
        <v>7930</v>
      </c>
    </row>
    <row r="4810" spans="1:8" x14ac:dyDescent="0.3">
      <c r="A4810">
        <v>510367</v>
      </c>
      <c r="B4810">
        <v>19</v>
      </c>
      <c r="C4810">
        <v>1904</v>
      </c>
      <c r="E4810">
        <v>107817</v>
      </c>
      <c r="F4810" t="s">
        <v>2264</v>
      </c>
      <c r="G4810" t="s">
        <v>2744</v>
      </c>
      <c r="H4810" t="s">
        <v>3061</v>
      </c>
    </row>
    <row r="4811" spans="1:8" x14ac:dyDescent="0.3">
      <c r="A4811">
        <v>511520</v>
      </c>
      <c r="B4811">
        <v>22</v>
      </c>
      <c r="C4811">
        <v>2202</v>
      </c>
      <c r="E4811">
        <v>107818</v>
      </c>
      <c r="F4811" t="s">
        <v>2264</v>
      </c>
      <c r="G4811" t="s">
        <v>2822</v>
      </c>
      <c r="H4811" t="s">
        <v>3419</v>
      </c>
    </row>
    <row r="4812" spans="1:8" x14ac:dyDescent="0.3">
      <c r="A4812">
        <v>515323</v>
      </c>
      <c r="B4812">
        <v>18</v>
      </c>
      <c r="C4812">
        <v>1804</v>
      </c>
      <c r="E4812">
        <v>107819</v>
      </c>
      <c r="F4812" t="s">
        <v>2261</v>
      </c>
      <c r="G4812" t="s">
        <v>2652</v>
      </c>
      <c r="H4812" t="s">
        <v>7931</v>
      </c>
    </row>
    <row r="4813" spans="1:8" x14ac:dyDescent="0.3">
      <c r="A4813">
        <v>513696</v>
      </c>
      <c r="B4813">
        <v>20</v>
      </c>
      <c r="C4813">
        <v>2003</v>
      </c>
      <c r="E4813">
        <v>107820</v>
      </c>
      <c r="F4813" t="s">
        <v>2261</v>
      </c>
      <c r="G4813" t="s">
        <v>2331</v>
      </c>
      <c r="H4813" t="s">
        <v>7932</v>
      </c>
    </row>
    <row r="4814" spans="1:8" x14ac:dyDescent="0.3">
      <c r="A4814">
        <v>510275</v>
      </c>
      <c r="B4814">
        <v>18</v>
      </c>
      <c r="C4814">
        <v>1802</v>
      </c>
      <c r="E4814">
        <v>107821</v>
      </c>
      <c r="F4814" t="s">
        <v>2261</v>
      </c>
      <c r="G4814" t="s">
        <v>2908</v>
      </c>
      <c r="H4814" t="s">
        <v>7556</v>
      </c>
    </row>
    <row r="4815" spans="1:8" x14ac:dyDescent="0.3">
      <c r="A4815">
        <v>515560</v>
      </c>
      <c r="B4815">
        <v>20</v>
      </c>
      <c r="C4815">
        <v>2002</v>
      </c>
      <c r="E4815">
        <v>107822</v>
      </c>
      <c r="F4815" t="s">
        <v>2261</v>
      </c>
      <c r="G4815" t="s">
        <v>7933</v>
      </c>
      <c r="H4815" t="s">
        <v>7934</v>
      </c>
    </row>
    <row r="4816" spans="1:8" x14ac:dyDescent="0.3">
      <c r="A4816">
        <v>510216</v>
      </c>
      <c r="B4816">
        <v>17</v>
      </c>
      <c r="C4816">
        <v>1702</v>
      </c>
      <c r="E4816">
        <v>107823</v>
      </c>
      <c r="F4816" t="s">
        <v>2261</v>
      </c>
      <c r="G4816" t="s">
        <v>40</v>
      </c>
      <c r="H4816" t="s">
        <v>40</v>
      </c>
    </row>
    <row r="4817" spans="1:8" x14ac:dyDescent="0.3">
      <c r="A4817">
        <v>510009</v>
      </c>
      <c r="B4817">
        <v>21</v>
      </c>
      <c r="C4817">
        <v>2104</v>
      </c>
      <c r="E4817">
        <v>107824</v>
      </c>
      <c r="F4817" t="s">
        <v>2264</v>
      </c>
      <c r="G4817" t="s">
        <v>4351</v>
      </c>
      <c r="H4817" t="s">
        <v>7935</v>
      </c>
    </row>
    <row r="4818" spans="1:8" x14ac:dyDescent="0.3">
      <c r="A4818">
        <v>515684</v>
      </c>
      <c r="B4818">
        <v>20</v>
      </c>
      <c r="C4818">
        <v>2006</v>
      </c>
      <c r="E4818">
        <v>107825</v>
      </c>
      <c r="F4818" t="s">
        <v>2261</v>
      </c>
      <c r="G4818" t="s">
        <v>4247</v>
      </c>
      <c r="H4818" t="s">
        <v>7936</v>
      </c>
    </row>
    <row r="4819" spans="1:8" x14ac:dyDescent="0.3">
      <c r="A4819">
        <v>510275</v>
      </c>
      <c r="B4819">
        <v>18</v>
      </c>
      <c r="C4819">
        <v>1802</v>
      </c>
      <c r="E4819">
        <v>107826</v>
      </c>
      <c r="F4819" t="s">
        <v>2261</v>
      </c>
      <c r="G4819" t="s">
        <v>7937</v>
      </c>
      <c r="H4819" t="s">
        <v>2492</v>
      </c>
    </row>
    <row r="4820" spans="1:8" x14ac:dyDescent="0.3">
      <c r="A4820">
        <v>510275</v>
      </c>
      <c r="B4820">
        <v>18</v>
      </c>
      <c r="C4820">
        <v>1802</v>
      </c>
      <c r="E4820">
        <v>107827</v>
      </c>
      <c r="F4820" t="s">
        <v>2261</v>
      </c>
      <c r="G4820" t="s">
        <v>2735</v>
      </c>
      <c r="H4820" t="s">
        <v>7938</v>
      </c>
    </row>
    <row r="4821" spans="1:8" x14ac:dyDescent="0.3">
      <c r="A4821">
        <v>510275</v>
      </c>
      <c r="B4821">
        <v>18</v>
      </c>
      <c r="C4821">
        <v>1802</v>
      </c>
      <c r="E4821">
        <v>107828</v>
      </c>
      <c r="F4821" t="s">
        <v>2261</v>
      </c>
      <c r="G4821" t="s">
        <v>7939</v>
      </c>
      <c r="H4821" t="s">
        <v>7927</v>
      </c>
    </row>
    <row r="4822" spans="1:8" x14ac:dyDescent="0.3">
      <c r="A4822">
        <v>513523</v>
      </c>
      <c r="B4822">
        <v>22</v>
      </c>
      <c r="C4822">
        <v>2202</v>
      </c>
      <c r="E4822">
        <v>107829</v>
      </c>
      <c r="F4822" t="s">
        <v>2261</v>
      </c>
      <c r="G4822" t="s">
        <v>40</v>
      </c>
      <c r="H4822" t="s">
        <v>40</v>
      </c>
    </row>
    <row r="4823" spans="1:8" x14ac:dyDescent="0.3">
      <c r="A4823">
        <v>513911</v>
      </c>
      <c r="B4823">
        <v>20</v>
      </c>
      <c r="C4823">
        <v>2003</v>
      </c>
      <c r="E4823">
        <v>107830</v>
      </c>
      <c r="F4823" t="s">
        <v>2261</v>
      </c>
      <c r="G4823" t="s">
        <v>2945</v>
      </c>
      <c r="H4823" t="s">
        <v>7940</v>
      </c>
    </row>
    <row r="4824" spans="1:8" x14ac:dyDescent="0.3">
      <c r="A4824">
        <v>511897</v>
      </c>
      <c r="B4824">
        <v>20</v>
      </c>
      <c r="C4824">
        <v>2003</v>
      </c>
      <c r="E4824">
        <v>107831</v>
      </c>
      <c r="F4824" t="s">
        <v>2261</v>
      </c>
      <c r="G4824" t="s">
        <v>7941</v>
      </c>
      <c r="H4824" t="s">
        <v>7942</v>
      </c>
    </row>
    <row r="4825" spans="1:8" x14ac:dyDescent="0.3">
      <c r="A4825">
        <v>514187</v>
      </c>
      <c r="B4825">
        <v>17</v>
      </c>
      <c r="C4825">
        <v>1703</v>
      </c>
      <c r="E4825">
        <v>107832</v>
      </c>
      <c r="F4825" t="s">
        <v>2261</v>
      </c>
      <c r="G4825" t="s">
        <v>3923</v>
      </c>
      <c r="H4825" t="s">
        <v>7943</v>
      </c>
    </row>
    <row r="4826" spans="1:8" x14ac:dyDescent="0.3">
      <c r="A4826">
        <v>515396</v>
      </c>
      <c r="B4826">
        <v>21</v>
      </c>
      <c r="C4826">
        <v>2102</v>
      </c>
      <c r="E4826">
        <v>107833</v>
      </c>
      <c r="F4826" t="s">
        <v>2261</v>
      </c>
      <c r="G4826" t="s">
        <v>3350</v>
      </c>
      <c r="H4826" t="s">
        <v>7944</v>
      </c>
    </row>
    <row r="4827" spans="1:8" x14ac:dyDescent="0.3">
      <c r="A4827">
        <v>514973</v>
      </c>
      <c r="B4827">
        <v>20</v>
      </c>
      <c r="C4827">
        <v>2003</v>
      </c>
      <c r="E4827">
        <v>107834</v>
      </c>
      <c r="F4827" t="s">
        <v>2264</v>
      </c>
      <c r="G4827" t="s">
        <v>4439</v>
      </c>
      <c r="H4827" t="s">
        <v>7945</v>
      </c>
    </row>
    <row r="4828" spans="1:8" x14ac:dyDescent="0.3">
      <c r="A4828">
        <v>510302</v>
      </c>
      <c r="B4828">
        <v>17</v>
      </c>
      <c r="C4828">
        <v>1705</v>
      </c>
      <c r="E4828">
        <v>107835</v>
      </c>
      <c r="F4828" t="s">
        <v>2261</v>
      </c>
      <c r="G4828" t="s">
        <v>4784</v>
      </c>
      <c r="H4828" t="s">
        <v>6275</v>
      </c>
    </row>
    <row r="4829" spans="1:8" x14ac:dyDescent="0.3">
      <c r="A4829">
        <v>515323</v>
      </c>
      <c r="B4829">
        <v>18</v>
      </c>
      <c r="C4829">
        <v>1804</v>
      </c>
      <c r="E4829">
        <v>107836</v>
      </c>
      <c r="F4829" t="s">
        <v>2261</v>
      </c>
      <c r="G4829" t="s">
        <v>7946</v>
      </c>
      <c r="H4829" t="s">
        <v>7947</v>
      </c>
    </row>
    <row r="4830" spans="1:8" x14ac:dyDescent="0.3">
      <c r="A4830">
        <v>515085</v>
      </c>
      <c r="B4830">
        <v>17</v>
      </c>
      <c r="C4830">
        <v>1705</v>
      </c>
      <c r="E4830">
        <v>107837</v>
      </c>
      <c r="F4830" t="s">
        <v>2261</v>
      </c>
      <c r="G4830" t="s">
        <v>3004</v>
      </c>
      <c r="H4830" t="s">
        <v>7948</v>
      </c>
    </row>
    <row r="4831" spans="1:8" x14ac:dyDescent="0.3">
      <c r="A4831">
        <v>510135</v>
      </c>
      <c r="B4831">
        <v>17</v>
      </c>
      <c r="C4831">
        <v>1702</v>
      </c>
      <c r="E4831">
        <v>107838</v>
      </c>
      <c r="F4831" t="s">
        <v>2261</v>
      </c>
      <c r="G4831" t="s">
        <v>3003</v>
      </c>
      <c r="H4831" t="s">
        <v>7835</v>
      </c>
    </row>
    <row r="4832" spans="1:8" x14ac:dyDescent="0.3">
      <c r="A4832">
        <v>513403</v>
      </c>
      <c r="B4832">
        <v>23</v>
      </c>
      <c r="C4832">
        <v>2302</v>
      </c>
      <c r="E4832">
        <v>107839</v>
      </c>
      <c r="F4832" t="s">
        <v>2261</v>
      </c>
      <c r="G4832" t="s">
        <v>7949</v>
      </c>
      <c r="H4832" t="s">
        <v>7462</v>
      </c>
    </row>
    <row r="4833" spans="1:8" x14ac:dyDescent="0.3">
      <c r="A4833">
        <v>511326</v>
      </c>
      <c r="B4833">
        <v>20</v>
      </c>
      <c r="C4833">
        <v>2003</v>
      </c>
      <c r="E4833">
        <v>107840</v>
      </c>
      <c r="F4833" t="s">
        <v>2261</v>
      </c>
      <c r="G4833" t="s">
        <v>4955</v>
      </c>
      <c r="H4833" t="s">
        <v>7950</v>
      </c>
    </row>
    <row r="4834" spans="1:8" x14ac:dyDescent="0.3">
      <c r="A4834">
        <v>515530</v>
      </c>
      <c r="B4834">
        <v>20</v>
      </c>
      <c r="C4834">
        <v>2006</v>
      </c>
      <c r="E4834">
        <v>107841</v>
      </c>
      <c r="F4834" t="s">
        <v>2261</v>
      </c>
      <c r="G4834" t="s">
        <v>7951</v>
      </c>
      <c r="H4834" t="s">
        <v>7952</v>
      </c>
    </row>
    <row r="4835" spans="1:8" x14ac:dyDescent="0.3">
      <c r="A4835">
        <v>515267</v>
      </c>
      <c r="B4835">
        <v>22</v>
      </c>
      <c r="C4835">
        <v>2202</v>
      </c>
      <c r="E4835">
        <v>107842</v>
      </c>
      <c r="F4835" t="s">
        <v>2261</v>
      </c>
      <c r="G4835" t="s">
        <v>2744</v>
      </c>
      <c r="H4835" t="s">
        <v>7953</v>
      </c>
    </row>
    <row r="4836" spans="1:8" x14ac:dyDescent="0.3">
      <c r="A4836">
        <v>511400</v>
      </c>
      <c r="B4836">
        <v>16</v>
      </c>
      <c r="C4836">
        <v>1602</v>
      </c>
      <c r="E4836">
        <v>107843</v>
      </c>
      <c r="F4836" t="s">
        <v>2261</v>
      </c>
      <c r="G4836" t="s">
        <v>4688</v>
      </c>
      <c r="H4836" t="s">
        <v>7954</v>
      </c>
    </row>
    <row r="4837" spans="1:8" x14ac:dyDescent="0.3">
      <c r="A4837">
        <v>510665</v>
      </c>
      <c r="B4837">
        <v>22</v>
      </c>
      <c r="C4837">
        <v>2202</v>
      </c>
      <c r="E4837">
        <v>107844</v>
      </c>
      <c r="F4837" t="s">
        <v>2261</v>
      </c>
      <c r="G4837" t="s">
        <v>5014</v>
      </c>
      <c r="H4837" t="s">
        <v>7955</v>
      </c>
    </row>
    <row r="4838" spans="1:8" x14ac:dyDescent="0.3">
      <c r="A4838">
        <v>513166</v>
      </c>
      <c r="B4838">
        <v>20</v>
      </c>
      <c r="C4838">
        <v>2003</v>
      </c>
      <c r="E4838">
        <v>107845</v>
      </c>
      <c r="F4838" t="s">
        <v>2261</v>
      </c>
      <c r="G4838" t="s">
        <v>7956</v>
      </c>
      <c r="H4838" t="s">
        <v>7837</v>
      </c>
    </row>
    <row r="4839" spans="1:8" x14ac:dyDescent="0.3">
      <c r="A4839">
        <v>510629</v>
      </c>
      <c r="B4839">
        <v>22</v>
      </c>
      <c r="C4839">
        <v>2202</v>
      </c>
      <c r="E4839">
        <v>107846</v>
      </c>
      <c r="F4839" t="s">
        <v>5739</v>
      </c>
      <c r="G4839" t="s">
        <v>3011</v>
      </c>
      <c r="H4839" t="s">
        <v>7957</v>
      </c>
    </row>
    <row r="4840" spans="1:8" x14ac:dyDescent="0.3">
      <c r="A4840">
        <v>510182</v>
      </c>
      <c r="B4840">
        <v>17</v>
      </c>
      <c r="C4840">
        <v>1702</v>
      </c>
      <c r="E4840">
        <v>107847</v>
      </c>
      <c r="F4840" t="s">
        <v>2264</v>
      </c>
      <c r="G4840" t="s">
        <v>3345</v>
      </c>
      <c r="H4840" t="s">
        <v>7958</v>
      </c>
    </row>
    <row r="4841" spans="1:8" x14ac:dyDescent="0.3">
      <c r="A4841">
        <v>510665</v>
      </c>
      <c r="B4841">
        <v>22</v>
      </c>
      <c r="C4841">
        <v>2202</v>
      </c>
      <c r="E4841">
        <v>107848</v>
      </c>
      <c r="F4841" t="s">
        <v>2261</v>
      </c>
      <c r="G4841" t="s">
        <v>4628</v>
      </c>
      <c r="H4841" t="s">
        <v>7959</v>
      </c>
    </row>
    <row r="4842" spans="1:8" x14ac:dyDescent="0.3">
      <c r="A4842">
        <v>513219</v>
      </c>
      <c r="B4842">
        <v>20</v>
      </c>
      <c r="C4842">
        <v>2005</v>
      </c>
      <c r="E4842">
        <v>107849</v>
      </c>
      <c r="F4842" t="s">
        <v>2261</v>
      </c>
      <c r="G4842" t="s">
        <v>7960</v>
      </c>
      <c r="H4842" t="s">
        <v>7961</v>
      </c>
    </row>
    <row r="4843" spans="1:8" x14ac:dyDescent="0.3">
      <c r="A4843">
        <v>514802</v>
      </c>
      <c r="B4843">
        <v>22</v>
      </c>
      <c r="C4843">
        <v>2203</v>
      </c>
      <c r="E4843">
        <v>107850</v>
      </c>
      <c r="F4843" t="s">
        <v>2261</v>
      </c>
      <c r="G4843" t="s">
        <v>4156</v>
      </c>
      <c r="H4843" t="s">
        <v>2939</v>
      </c>
    </row>
    <row r="4844" spans="1:8" x14ac:dyDescent="0.3">
      <c r="A4844">
        <v>511052</v>
      </c>
      <c r="B4844">
        <v>22</v>
      </c>
      <c r="C4844">
        <v>2202</v>
      </c>
      <c r="E4844">
        <v>107851</v>
      </c>
      <c r="F4844" t="s">
        <v>2261</v>
      </c>
      <c r="G4844" t="s">
        <v>3422</v>
      </c>
      <c r="H4844" t="s">
        <v>7962</v>
      </c>
    </row>
    <row r="4845" spans="1:8" x14ac:dyDescent="0.3">
      <c r="A4845">
        <v>512704</v>
      </c>
      <c r="B4845">
        <v>20</v>
      </c>
      <c r="C4845">
        <v>2006</v>
      </c>
      <c r="E4845">
        <v>107852</v>
      </c>
      <c r="F4845" t="s">
        <v>2261</v>
      </c>
      <c r="G4845" t="s">
        <v>7963</v>
      </c>
      <c r="H4845" t="s">
        <v>3570</v>
      </c>
    </row>
    <row r="4846" spans="1:8" x14ac:dyDescent="0.3">
      <c r="A4846">
        <v>514419</v>
      </c>
      <c r="B4846">
        <v>20</v>
      </c>
      <c r="C4846">
        <v>2004</v>
      </c>
      <c r="E4846">
        <v>107853</v>
      </c>
      <c r="F4846" t="s">
        <v>2261</v>
      </c>
      <c r="G4846" t="s">
        <v>2674</v>
      </c>
      <c r="H4846" t="s">
        <v>7495</v>
      </c>
    </row>
    <row r="4847" spans="1:8" x14ac:dyDescent="0.3">
      <c r="A4847">
        <v>510674</v>
      </c>
      <c r="B4847">
        <v>23</v>
      </c>
      <c r="C4847">
        <v>2302</v>
      </c>
      <c r="E4847">
        <v>107854</v>
      </c>
      <c r="F4847" t="s">
        <v>2261</v>
      </c>
      <c r="G4847" t="s">
        <v>2483</v>
      </c>
      <c r="H4847" t="s">
        <v>7234</v>
      </c>
    </row>
    <row r="4848" spans="1:8" x14ac:dyDescent="0.3">
      <c r="A4848">
        <v>513424</v>
      </c>
      <c r="B4848">
        <v>22</v>
      </c>
      <c r="C4848">
        <v>2203</v>
      </c>
      <c r="E4848">
        <v>107855</v>
      </c>
      <c r="F4848" t="s">
        <v>2261</v>
      </c>
      <c r="G4848" t="s">
        <v>2632</v>
      </c>
      <c r="H4848" t="s">
        <v>7940</v>
      </c>
    </row>
    <row r="4849" spans="1:8" x14ac:dyDescent="0.3">
      <c r="A4849">
        <v>511126</v>
      </c>
      <c r="B4849">
        <v>22</v>
      </c>
      <c r="C4849">
        <v>2203</v>
      </c>
      <c r="E4849">
        <v>107856</v>
      </c>
      <c r="F4849" t="s">
        <v>2264</v>
      </c>
      <c r="G4849" t="s">
        <v>7964</v>
      </c>
      <c r="H4849" t="s">
        <v>7965</v>
      </c>
    </row>
    <row r="4850" spans="1:8" x14ac:dyDescent="0.3">
      <c r="A4850">
        <v>513328</v>
      </c>
      <c r="B4850">
        <v>20</v>
      </c>
      <c r="C4850">
        <v>2005</v>
      </c>
      <c r="E4850">
        <v>107857</v>
      </c>
      <c r="F4850" t="s">
        <v>2361</v>
      </c>
      <c r="G4850" t="s">
        <v>2770</v>
      </c>
      <c r="H4850" t="s">
        <v>7966</v>
      </c>
    </row>
    <row r="4851" spans="1:8" x14ac:dyDescent="0.3">
      <c r="A4851">
        <v>514378</v>
      </c>
      <c r="B4851">
        <v>18</v>
      </c>
      <c r="C4851">
        <v>1804</v>
      </c>
      <c r="E4851">
        <v>107858</v>
      </c>
      <c r="F4851" t="s">
        <v>2261</v>
      </c>
      <c r="G4851" t="s">
        <v>2946</v>
      </c>
      <c r="H4851" t="s">
        <v>7967</v>
      </c>
    </row>
    <row r="4852" spans="1:8" x14ac:dyDescent="0.3">
      <c r="A4852">
        <v>511868</v>
      </c>
      <c r="B4852">
        <v>22</v>
      </c>
      <c r="C4852">
        <v>2203</v>
      </c>
      <c r="E4852">
        <v>107859</v>
      </c>
      <c r="F4852" t="s">
        <v>2261</v>
      </c>
      <c r="G4852" t="s">
        <v>2582</v>
      </c>
      <c r="H4852" t="s">
        <v>7968</v>
      </c>
    </row>
    <row r="4853" spans="1:8" x14ac:dyDescent="0.3">
      <c r="A4853">
        <v>511236</v>
      </c>
      <c r="B4853">
        <v>16</v>
      </c>
      <c r="C4853">
        <v>1604</v>
      </c>
      <c r="E4853">
        <v>107860</v>
      </c>
      <c r="F4853" t="s">
        <v>2264</v>
      </c>
      <c r="G4853" t="s">
        <v>5010</v>
      </c>
      <c r="H4853" t="s">
        <v>7969</v>
      </c>
    </row>
    <row r="4854" spans="1:8" x14ac:dyDescent="0.3">
      <c r="A4854">
        <v>511783</v>
      </c>
      <c r="B4854">
        <v>22</v>
      </c>
      <c r="C4854">
        <v>2203</v>
      </c>
      <c r="E4854">
        <v>107861</v>
      </c>
      <c r="F4854" t="s">
        <v>2264</v>
      </c>
      <c r="G4854" t="s">
        <v>7970</v>
      </c>
      <c r="H4854" t="s">
        <v>7662</v>
      </c>
    </row>
    <row r="4855" spans="1:8" x14ac:dyDescent="0.3">
      <c r="A4855">
        <v>513453</v>
      </c>
      <c r="B4855">
        <v>22</v>
      </c>
      <c r="C4855">
        <v>2203</v>
      </c>
      <c r="E4855">
        <v>107863</v>
      </c>
      <c r="F4855" t="s">
        <v>2264</v>
      </c>
      <c r="G4855" t="s">
        <v>7971</v>
      </c>
      <c r="H4855" t="s">
        <v>7844</v>
      </c>
    </row>
    <row r="4856" spans="1:8" x14ac:dyDescent="0.3">
      <c r="A4856">
        <v>510064</v>
      </c>
      <c r="B4856">
        <v>21</v>
      </c>
      <c r="C4856">
        <v>2102</v>
      </c>
      <c r="E4856">
        <v>107864</v>
      </c>
      <c r="F4856" t="s">
        <v>2261</v>
      </c>
      <c r="G4856" t="s">
        <v>3810</v>
      </c>
      <c r="H4856" t="s">
        <v>7972</v>
      </c>
    </row>
    <row r="4857" spans="1:8" x14ac:dyDescent="0.3">
      <c r="A4857">
        <v>512165</v>
      </c>
      <c r="B4857">
        <v>20</v>
      </c>
      <c r="C4857">
        <v>2004</v>
      </c>
      <c r="E4857">
        <v>107865</v>
      </c>
      <c r="F4857" t="s">
        <v>2264</v>
      </c>
      <c r="G4857" t="s">
        <v>2447</v>
      </c>
      <c r="H4857" t="s">
        <v>7973</v>
      </c>
    </row>
    <row r="4858" spans="1:8" x14ac:dyDescent="0.3">
      <c r="A4858">
        <v>510809</v>
      </c>
      <c r="B4858">
        <v>18</v>
      </c>
      <c r="C4858">
        <v>1804</v>
      </c>
      <c r="E4858">
        <v>107866</v>
      </c>
      <c r="F4858" t="s">
        <v>2264</v>
      </c>
      <c r="G4858" t="s">
        <v>7974</v>
      </c>
      <c r="H4858" t="s">
        <v>7975</v>
      </c>
    </row>
    <row r="4859" spans="1:8" x14ac:dyDescent="0.3">
      <c r="A4859">
        <v>510886</v>
      </c>
      <c r="B4859">
        <v>22</v>
      </c>
      <c r="C4859">
        <v>2202</v>
      </c>
      <c r="E4859">
        <v>107867</v>
      </c>
      <c r="F4859" t="s">
        <v>2264</v>
      </c>
      <c r="G4859" t="s">
        <v>3615</v>
      </c>
      <c r="H4859" t="s">
        <v>7976</v>
      </c>
    </row>
    <row r="4860" spans="1:8" x14ac:dyDescent="0.3">
      <c r="A4860">
        <v>510788</v>
      </c>
      <c r="B4860">
        <v>21</v>
      </c>
      <c r="C4860">
        <v>2104</v>
      </c>
      <c r="E4860">
        <v>107868</v>
      </c>
      <c r="F4860" t="s">
        <v>2261</v>
      </c>
      <c r="G4860" t="s">
        <v>7977</v>
      </c>
      <c r="H4860" t="s">
        <v>7978</v>
      </c>
    </row>
    <row r="4861" spans="1:8" x14ac:dyDescent="0.3">
      <c r="A4861">
        <v>511181</v>
      </c>
      <c r="B4861">
        <v>17</v>
      </c>
      <c r="C4861">
        <v>1702</v>
      </c>
      <c r="E4861">
        <v>107869</v>
      </c>
      <c r="F4861" t="s">
        <v>2261</v>
      </c>
      <c r="G4861" t="s">
        <v>3826</v>
      </c>
      <c r="H4861" t="s">
        <v>7979</v>
      </c>
    </row>
    <row r="4862" spans="1:8" x14ac:dyDescent="0.3">
      <c r="A4862">
        <v>510900</v>
      </c>
      <c r="B4862">
        <v>22</v>
      </c>
      <c r="C4862">
        <v>2202</v>
      </c>
      <c r="E4862">
        <v>107870</v>
      </c>
      <c r="F4862" t="s">
        <v>2261</v>
      </c>
      <c r="G4862" t="s">
        <v>7980</v>
      </c>
      <c r="H4862" t="s">
        <v>7325</v>
      </c>
    </row>
    <row r="4863" spans="1:8" x14ac:dyDescent="0.3">
      <c r="A4863">
        <v>511687</v>
      </c>
      <c r="B4863">
        <v>21</v>
      </c>
      <c r="C4863">
        <v>2103</v>
      </c>
      <c r="E4863">
        <v>107871</v>
      </c>
      <c r="F4863" t="s">
        <v>2261</v>
      </c>
      <c r="G4863" t="s">
        <v>2562</v>
      </c>
      <c r="H4863" t="s">
        <v>3020</v>
      </c>
    </row>
    <row r="4864" spans="1:8" x14ac:dyDescent="0.3">
      <c r="A4864">
        <v>510386</v>
      </c>
      <c r="B4864">
        <v>23</v>
      </c>
      <c r="C4864">
        <v>2304</v>
      </c>
      <c r="E4864">
        <v>107872</v>
      </c>
      <c r="F4864" t="s">
        <v>2261</v>
      </c>
      <c r="G4864" t="s">
        <v>7981</v>
      </c>
      <c r="H4864" t="s">
        <v>3565</v>
      </c>
    </row>
    <row r="4865" spans="1:8" x14ac:dyDescent="0.3">
      <c r="A4865">
        <v>511047</v>
      </c>
      <c r="B4865">
        <v>22</v>
      </c>
      <c r="C4865">
        <v>2202</v>
      </c>
      <c r="E4865">
        <v>107873</v>
      </c>
      <c r="F4865" t="s">
        <v>2261</v>
      </c>
      <c r="G4865" t="s">
        <v>7982</v>
      </c>
      <c r="H4865" t="s">
        <v>7983</v>
      </c>
    </row>
    <row r="4866" spans="1:8" x14ac:dyDescent="0.3">
      <c r="A4866">
        <v>513611</v>
      </c>
      <c r="B4866">
        <v>20</v>
      </c>
      <c r="C4866">
        <v>2003</v>
      </c>
      <c r="E4866">
        <v>107874</v>
      </c>
      <c r="F4866" t="s">
        <v>2261</v>
      </c>
      <c r="G4866" t="s">
        <v>2562</v>
      </c>
      <c r="H4866" t="s">
        <v>7984</v>
      </c>
    </row>
    <row r="4867" spans="1:8" x14ac:dyDescent="0.3">
      <c r="A4867">
        <v>513693</v>
      </c>
      <c r="B4867">
        <v>20</v>
      </c>
      <c r="C4867">
        <v>2003</v>
      </c>
      <c r="E4867">
        <v>107875</v>
      </c>
      <c r="F4867" t="s">
        <v>2261</v>
      </c>
      <c r="G4867" t="s">
        <v>3542</v>
      </c>
      <c r="H4867" t="s">
        <v>7984</v>
      </c>
    </row>
    <row r="4868" spans="1:8" x14ac:dyDescent="0.3">
      <c r="A4868">
        <v>512080</v>
      </c>
      <c r="B4868">
        <v>20</v>
      </c>
      <c r="C4868">
        <v>2003</v>
      </c>
      <c r="E4868">
        <v>107876</v>
      </c>
      <c r="F4868" t="s">
        <v>2261</v>
      </c>
      <c r="G4868" t="s">
        <v>4289</v>
      </c>
      <c r="H4868" t="s">
        <v>2492</v>
      </c>
    </row>
    <row r="4869" spans="1:8" x14ac:dyDescent="0.3">
      <c r="A4869">
        <v>514136</v>
      </c>
      <c r="B4869">
        <v>23</v>
      </c>
      <c r="C4869">
        <v>2303</v>
      </c>
      <c r="E4869">
        <v>107877</v>
      </c>
      <c r="F4869" t="s">
        <v>2261</v>
      </c>
      <c r="G4869" t="s">
        <v>4298</v>
      </c>
      <c r="H4869" t="s">
        <v>7771</v>
      </c>
    </row>
    <row r="4870" spans="1:8" x14ac:dyDescent="0.3">
      <c r="A4870">
        <v>514327</v>
      </c>
      <c r="B4870">
        <v>18</v>
      </c>
      <c r="C4870">
        <v>1804</v>
      </c>
      <c r="E4870">
        <v>107878</v>
      </c>
      <c r="F4870" t="s">
        <v>2264</v>
      </c>
      <c r="G4870" t="s">
        <v>7985</v>
      </c>
      <c r="H4870" t="s">
        <v>7700</v>
      </c>
    </row>
    <row r="4871" spans="1:8" x14ac:dyDescent="0.3">
      <c r="A4871">
        <v>513471</v>
      </c>
      <c r="B4871">
        <v>18</v>
      </c>
      <c r="C4871">
        <v>1804</v>
      </c>
      <c r="E4871">
        <v>107879</v>
      </c>
      <c r="F4871" t="s">
        <v>2264</v>
      </c>
      <c r="G4871" t="s">
        <v>5652</v>
      </c>
      <c r="H4871" t="s">
        <v>7986</v>
      </c>
    </row>
    <row r="4872" spans="1:8" x14ac:dyDescent="0.3">
      <c r="A4872">
        <v>511873</v>
      </c>
      <c r="B4872">
        <v>21</v>
      </c>
      <c r="C4872">
        <v>2102</v>
      </c>
      <c r="E4872">
        <v>107881</v>
      </c>
      <c r="F4872" t="s">
        <v>2264</v>
      </c>
      <c r="G4872" t="s">
        <v>7987</v>
      </c>
      <c r="H4872" t="s">
        <v>7988</v>
      </c>
    </row>
    <row r="4873" spans="1:8" x14ac:dyDescent="0.3">
      <c r="A4873">
        <v>511604</v>
      </c>
      <c r="B4873">
        <v>17</v>
      </c>
      <c r="C4873">
        <v>1704</v>
      </c>
      <c r="E4873">
        <v>107882</v>
      </c>
      <c r="F4873" t="s">
        <v>2261</v>
      </c>
      <c r="G4873" t="s">
        <v>7989</v>
      </c>
      <c r="H4873" t="s">
        <v>7990</v>
      </c>
    </row>
    <row r="4874" spans="1:8" x14ac:dyDescent="0.3">
      <c r="A4874">
        <v>512264</v>
      </c>
      <c r="B4874">
        <v>23</v>
      </c>
      <c r="C4874">
        <v>2303</v>
      </c>
      <c r="E4874">
        <v>107883</v>
      </c>
      <c r="F4874" t="s">
        <v>2261</v>
      </c>
      <c r="G4874" t="s">
        <v>7991</v>
      </c>
      <c r="H4874" t="s">
        <v>7992</v>
      </c>
    </row>
    <row r="4875" spans="1:8" x14ac:dyDescent="0.3">
      <c r="A4875">
        <v>515386</v>
      </c>
      <c r="B4875">
        <v>23</v>
      </c>
      <c r="C4875">
        <v>2303</v>
      </c>
      <c r="E4875">
        <v>107884</v>
      </c>
      <c r="F4875" t="s">
        <v>2261</v>
      </c>
      <c r="G4875" t="s">
        <v>4910</v>
      </c>
      <c r="H4875" t="s">
        <v>7993</v>
      </c>
    </row>
    <row r="4876" spans="1:8" x14ac:dyDescent="0.3">
      <c r="A4876">
        <v>511076</v>
      </c>
      <c r="B4876">
        <v>23</v>
      </c>
      <c r="C4876">
        <v>2303</v>
      </c>
      <c r="E4876">
        <v>107885</v>
      </c>
      <c r="F4876" t="s">
        <v>2261</v>
      </c>
      <c r="G4876" t="s">
        <v>7994</v>
      </c>
      <c r="H4876" t="s">
        <v>7995</v>
      </c>
    </row>
    <row r="4877" spans="1:8" x14ac:dyDescent="0.3">
      <c r="A4877">
        <v>510107</v>
      </c>
      <c r="B4877">
        <v>16</v>
      </c>
      <c r="C4877">
        <v>1603</v>
      </c>
      <c r="E4877">
        <v>107886</v>
      </c>
      <c r="F4877" t="s">
        <v>2261</v>
      </c>
      <c r="G4877" t="s">
        <v>2582</v>
      </c>
      <c r="H4877" t="s">
        <v>7395</v>
      </c>
    </row>
    <row r="4878" spans="1:8" x14ac:dyDescent="0.3">
      <c r="A4878">
        <v>511460</v>
      </c>
      <c r="B4878">
        <v>23</v>
      </c>
      <c r="C4878">
        <v>2304</v>
      </c>
      <c r="E4878">
        <v>107887</v>
      </c>
      <c r="F4878" t="s">
        <v>2261</v>
      </c>
      <c r="G4878" t="s">
        <v>40</v>
      </c>
      <c r="H4878" t="s">
        <v>40</v>
      </c>
    </row>
    <row r="4879" spans="1:8" x14ac:dyDescent="0.3">
      <c r="A4879">
        <v>512247</v>
      </c>
      <c r="B4879">
        <v>20</v>
      </c>
      <c r="C4879">
        <v>2002</v>
      </c>
      <c r="E4879">
        <v>107888</v>
      </c>
      <c r="F4879" t="s">
        <v>2261</v>
      </c>
      <c r="G4879" t="s">
        <v>3512</v>
      </c>
      <c r="H4879" t="s">
        <v>7996</v>
      </c>
    </row>
    <row r="4880" spans="1:8" x14ac:dyDescent="0.3">
      <c r="A4880">
        <v>512259</v>
      </c>
      <c r="B4880">
        <v>23</v>
      </c>
      <c r="C4880">
        <v>2303</v>
      </c>
      <c r="E4880">
        <v>107889</v>
      </c>
      <c r="F4880" t="s">
        <v>2261</v>
      </c>
      <c r="G4880" t="s">
        <v>40</v>
      </c>
      <c r="H4880" t="s">
        <v>40</v>
      </c>
    </row>
    <row r="4881" spans="1:8" x14ac:dyDescent="0.3">
      <c r="A4881">
        <v>514438</v>
      </c>
      <c r="B4881">
        <v>20</v>
      </c>
      <c r="C4881">
        <v>2006</v>
      </c>
      <c r="E4881">
        <v>107890</v>
      </c>
      <c r="F4881" t="s">
        <v>2264</v>
      </c>
      <c r="G4881" t="s">
        <v>6457</v>
      </c>
      <c r="H4881" t="s">
        <v>7767</v>
      </c>
    </row>
    <row r="4882" spans="1:8" x14ac:dyDescent="0.3">
      <c r="A4882">
        <v>514159</v>
      </c>
      <c r="B4882">
        <v>20</v>
      </c>
      <c r="C4882">
        <v>2006</v>
      </c>
      <c r="E4882">
        <v>107891</v>
      </c>
      <c r="F4882" t="s">
        <v>2264</v>
      </c>
      <c r="G4882" t="s">
        <v>2823</v>
      </c>
      <c r="H4882" t="s">
        <v>7997</v>
      </c>
    </row>
    <row r="4883" spans="1:8" x14ac:dyDescent="0.3">
      <c r="A4883">
        <v>512787</v>
      </c>
      <c r="B4883">
        <v>20</v>
      </c>
      <c r="C4883">
        <v>2003</v>
      </c>
      <c r="E4883">
        <v>107892</v>
      </c>
      <c r="F4883" t="s">
        <v>2361</v>
      </c>
      <c r="G4883" t="s">
        <v>4260</v>
      </c>
      <c r="H4883" t="s">
        <v>7998</v>
      </c>
    </row>
    <row r="4884" spans="1:8" x14ac:dyDescent="0.3">
      <c r="A4884">
        <v>510946</v>
      </c>
      <c r="B4884">
        <v>19</v>
      </c>
      <c r="C4884">
        <v>1902</v>
      </c>
      <c r="E4884">
        <v>107893</v>
      </c>
      <c r="F4884" t="s">
        <v>2261</v>
      </c>
      <c r="G4884" t="s">
        <v>40</v>
      </c>
      <c r="H4884" t="s">
        <v>40</v>
      </c>
    </row>
    <row r="4885" spans="1:8" x14ac:dyDescent="0.3">
      <c r="A4885">
        <v>510482</v>
      </c>
      <c r="B4885">
        <v>23</v>
      </c>
      <c r="C4885">
        <v>2302</v>
      </c>
      <c r="E4885">
        <v>107894</v>
      </c>
      <c r="F4885" t="s">
        <v>2261</v>
      </c>
      <c r="G4885" t="s">
        <v>4162</v>
      </c>
      <c r="H4885" t="s">
        <v>7999</v>
      </c>
    </row>
    <row r="4886" spans="1:8" x14ac:dyDescent="0.3">
      <c r="A4886">
        <v>511212</v>
      </c>
      <c r="B4886">
        <v>16</v>
      </c>
      <c r="C4886">
        <v>1602</v>
      </c>
      <c r="E4886">
        <v>107895</v>
      </c>
      <c r="F4886" t="s">
        <v>2261</v>
      </c>
      <c r="G4886" t="s">
        <v>40</v>
      </c>
      <c r="H4886" t="s">
        <v>40</v>
      </c>
    </row>
    <row r="4887" spans="1:8" x14ac:dyDescent="0.3">
      <c r="A4887">
        <v>511209</v>
      </c>
      <c r="B4887">
        <v>16</v>
      </c>
      <c r="C4887">
        <v>1602</v>
      </c>
      <c r="E4887">
        <v>107897</v>
      </c>
      <c r="F4887" t="s">
        <v>2261</v>
      </c>
      <c r="G4887" t="s">
        <v>3022</v>
      </c>
      <c r="H4887" t="s">
        <v>7660</v>
      </c>
    </row>
    <row r="4888" spans="1:8" x14ac:dyDescent="0.3">
      <c r="A4888">
        <v>510270</v>
      </c>
      <c r="B4888">
        <v>16</v>
      </c>
      <c r="C4888">
        <v>1602</v>
      </c>
      <c r="E4888">
        <v>107898</v>
      </c>
      <c r="F4888" t="s">
        <v>2261</v>
      </c>
      <c r="G4888" t="s">
        <v>2932</v>
      </c>
      <c r="H4888" t="s">
        <v>8000</v>
      </c>
    </row>
    <row r="4889" spans="1:8" x14ac:dyDescent="0.3">
      <c r="A4889">
        <v>512873</v>
      </c>
      <c r="B4889">
        <v>20</v>
      </c>
      <c r="C4889">
        <v>2002</v>
      </c>
      <c r="E4889">
        <v>107899</v>
      </c>
      <c r="F4889" t="s">
        <v>2264</v>
      </c>
      <c r="G4889" t="s">
        <v>2283</v>
      </c>
      <c r="H4889" t="s">
        <v>8001</v>
      </c>
    </row>
    <row r="4890" spans="1:8" x14ac:dyDescent="0.3">
      <c r="A4890">
        <v>510540</v>
      </c>
      <c r="B4890">
        <v>23</v>
      </c>
      <c r="C4890">
        <v>2303</v>
      </c>
      <c r="E4890">
        <v>107900</v>
      </c>
      <c r="F4890" t="s">
        <v>2261</v>
      </c>
      <c r="G4890" t="s">
        <v>5008</v>
      </c>
      <c r="H4890" t="s">
        <v>8002</v>
      </c>
    </row>
    <row r="4891" spans="1:8" x14ac:dyDescent="0.3">
      <c r="A4891">
        <v>510490</v>
      </c>
      <c r="B4891">
        <v>23</v>
      </c>
      <c r="C4891">
        <v>2303</v>
      </c>
      <c r="E4891">
        <v>107901</v>
      </c>
      <c r="F4891" t="s">
        <v>2261</v>
      </c>
      <c r="G4891" t="s">
        <v>8003</v>
      </c>
      <c r="H4891" t="s">
        <v>8004</v>
      </c>
    </row>
    <row r="4892" spans="1:8" x14ac:dyDescent="0.3">
      <c r="A4892">
        <v>510787</v>
      </c>
      <c r="B4892">
        <v>19</v>
      </c>
      <c r="C4892">
        <v>1902</v>
      </c>
      <c r="E4892">
        <v>107902</v>
      </c>
      <c r="F4892" t="s">
        <v>2264</v>
      </c>
      <c r="G4892" t="s">
        <v>8005</v>
      </c>
      <c r="H4892" t="s">
        <v>8006</v>
      </c>
    </row>
    <row r="4893" spans="1:8" x14ac:dyDescent="0.3">
      <c r="A4893">
        <v>511023</v>
      </c>
      <c r="B4893">
        <v>18</v>
      </c>
      <c r="C4893">
        <v>1803</v>
      </c>
      <c r="E4893">
        <v>107903</v>
      </c>
      <c r="F4893" t="s">
        <v>2261</v>
      </c>
      <c r="G4893" t="s">
        <v>2674</v>
      </c>
      <c r="H4893" t="s">
        <v>8007</v>
      </c>
    </row>
    <row r="4894" spans="1:8" x14ac:dyDescent="0.3">
      <c r="A4894">
        <v>511026</v>
      </c>
      <c r="B4894">
        <v>18</v>
      </c>
      <c r="C4894">
        <v>1803</v>
      </c>
      <c r="E4894">
        <v>107904</v>
      </c>
      <c r="F4894" t="s">
        <v>2261</v>
      </c>
      <c r="G4894" t="s">
        <v>2822</v>
      </c>
      <c r="H4894" t="s">
        <v>7589</v>
      </c>
    </row>
    <row r="4895" spans="1:8" x14ac:dyDescent="0.3">
      <c r="A4895">
        <v>512472</v>
      </c>
      <c r="B4895">
        <v>20</v>
      </c>
      <c r="C4895">
        <v>2006</v>
      </c>
      <c r="E4895">
        <v>107905</v>
      </c>
      <c r="F4895" t="s">
        <v>2261</v>
      </c>
      <c r="G4895" t="s">
        <v>4910</v>
      </c>
      <c r="H4895" t="s">
        <v>5655</v>
      </c>
    </row>
    <row r="4896" spans="1:8" x14ac:dyDescent="0.3">
      <c r="A4896">
        <v>515495</v>
      </c>
      <c r="B4896">
        <v>22</v>
      </c>
      <c r="C4896">
        <v>2202</v>
      </c>
      <c r="E4896">
        <v>107906</v>
      </c>
      <c r="F4896" t="s">
        <v>2261</v>
      </c>
      <c r="G4896" t="s">
        <v>40</v>
      </c>
      <c r="H4896" t="s">
        <v>40</v>
      </c>
    </row>
    <row r="4897" spans="1:8" x14ac:dyDescent="0.3">
      <c r="A4897">
        <v>510571</v>
      </c>
      <c r="B4897">
        <v>22</v>
      </c>
      <c r="C4897">
        <v>2202</v>
      </c>
      <c r="E4897">
        <v>107907</v>
      </c>
      <c r="F4897" t="s">
        <v>2261</v>
      </c>
      <c r="G4897" t="s">
        <v>2470</v>
      </c>
      <c r="H4897" t="s">
        <v>8008</v>
      </c>
    </row>
    <row r="4898" spans="1:8" x14ac:dyDescent="0.3">
      <c r="A4898">
        <v>510525</v>
      </c>
      <c r="B4898">
        <v>22</v>
      </c>
      <c r="C4898">
        <v>2202</v>
      </c>
      <c r="E4898">
        <v>107908</v>
      </c>
      <c r="F4898" t="s">
        <v>2261</v>
      </c>
      <c r="G4898" t="s">
        <v>3313</v>
      </c>
      <c r="H4898" t="s">
        <v>8009</v>
      </c>
    </row>
    <row r="4899" spans="1:8" x14ac:dyDescent="0.3">
      <c r="A4899">
        <v>510705</v>
      </c>
      <c r="B4899">
        <v>22</v>
      </c>
      <c r="C4899">
        <v>2202</v>
      </c>
      <c r="E4899">
        <v>107909</v>
      </c>
      <c r="F4899" t="s">
        <v>2264</v>
      </c>
      <c r="G4899" t="s">
        <v>8010</v>
      </c>
      <c r="H4899" t="s">
        <v>8011</v>
      </c>
    </row>
    <row r="4900" spans="1:8" x14ac:dyDescent="0.3">
      <c r="A4900">
        <v>513710</v>
      </c>
      <c r="B4900">
        <v>18</v>
      </c>
      <c r="C4900">
        <v>1802</v>
      </c>
      <c r="E4900">
        <v>107910</v>
      </c>
      <c r="F4900" t="s">
        <v>2261</v>
      </c>
      <c r="G4900" t="s">
        <v>8012</v>
      </c>
      <c r="H4900" t="s">
        <v>8013</v>
      </c>
    </row>
    <row r="4901" spans="1:8" x14ac:dyDescent="0.3">
      <c r="A4901">
        <v>512566</v>
      </c>
      <c r="B4901">
        <v>18</v>
      </c>
      <c r="C4901">
        <v>1802</v>
      </c>
      <c r="E4901">
        <v>107911</v>
      </c>
      <c r="F4901" t="s">
        <v>2261</v>
      </c>
      <c r="G4901" t="s">
        <v>7803</v>
      </c>
      <c r="H4901" t="s">
        <v>8014</v>
      </c>
    </row>
    <row r="4902" spans="1:8" x14ac:dyDescent="0.3">
      <c r="A4902">
        <v>512766</v>
      </c>
      <c r="B4902">
        <v>20</v>
      </c>
      <c r="C4902">
        <v>2005</v>
      </c>
      <c r="E4902">
        <v>107912</v>
      </c>
      <c r="F4902" t="s">
        <v>2261</v>
      </c>
      <c r="G4902" t="s">
        <v>40</v>
      </c>
      <c r="H4902" t="s">
        <v>40</v>
      </c>
    </row>
    <row r="4903" spans="1:8" x14ac:dyDescent="0.3">
      <c r="A4903">
        <v>515529</v>
      </c>
      <c r="B4903">
        <v>20</v>
      </c>
      <c r="C4903">
        <v>2006</v>
      </c>
      <c r="E4903">
        <v>107913</v>
      </c>
      <c r="F4903" t="s">
        <v>2261</v>
      </c>
      <c r="G4903" t="s">
        <v>2378</v>
      </c>
      <c r="H4903" t="s">
        <v>8015</v>
      </c>
    </row>
    <row r="4904" spans="1:8" x14ac:dyDescent="0.3">
      <c r="A4904">
        <v>512612</v>
      </c>
      <c r="B4904">
        <v>20</v>
      </c>
      <c r="C4904">
        <v>2006</v>
      </c>
      <c r="E4904">
        <v>107914</v>
      </c>
      <c r="F4904" t="s">
        <v>2261</v>
      </c>
      <c r="G4904" t="s">
        <v>2331</v>
      </c>
      <c r="H4904" t="s">
        <v>8016</v>
      </c>
    </row>
    <row r="4905" spans="1:8" x14ac:dyDescent="0.3">
      <c r="A4905">
        <v>510144</v>
      </c>
      <c r="B4905">
        <v>16</v>
      </c>
      <c r="C4905">
        <v>1604</v>
      </c>
      <c r="E4905">
        <v>107915</v>
      </c>
      <c r="F4905" t="s">
        <v>2261</v>
      </c>
      <c r="G4905" t="s">
        <v>8017</v>
      </c>
      <c r="H4905" t="s">
        <v>3341</v>
      </c>
    </row>
    <row r="4906" spans="1:8" x14ac:dyDescent="0.3">
      <c r="A4906">
        <v>515638</v>
      </c>
      <c r="B4906">
        <v>20</v>
      </c>
      <c r="C4906">
        <v>2005</v>
      </c>
      <c r="E4906">
        <v>107916</v>
      </c>
      <c r="F4906" t="s">
        <v>2261</v>
      </c>
      <c r="G4906" t="s">
        <v>40</v>
      </c>
      <c r="H4906" t="s">
        <v>40</v>
      </c>
    </row>
    <row r="4907" spans="1:8" x14ac:dyDescent="0.3">
      <c r="A4907">
        <v>510477</v>
      </c>
      <c r="B4907">
        <v>17</v>
      </c>
      <c r="C4907">
        <v>1705</v>
      </c>
      <c r="E4907">
        <v>107917</v>
      </c>
      <c r="F4907" t="s">
        <v>2261</v>
      </c>
      <c r="G4907" t="s">
        <v>8018</v>
      </c>
      <c r="H4907" t="s">
        <v>8019</v>
      </c>
    </row>
    <row r="4908" spans="1:8" x14ac:dyDescent="0.3">
      <c r="A4908">
        <v>510477</v>
      </c>
      <c r="B4908">
        <v>17</v>
      </c>
      <c r="C4908">
        <v>1705</v>
      </c>
      <c r="E4908">
        <v>107918</v>
      </c>
      <c r="F4908" t="s">
        <v>2261</v>
      </c>
      <c r="G4908" t="s">
        <v>8020</v>
      </c>
      <c r="H4908" t="s">
        <v>7518</v>
      </c>
    </row>
    <row r="4909" spans="1:8" x14ac:dyDescent="0.3">
      <c r="A4909">
        <v>510641</v>
      </c>
      <c r="B4909">
        <v>22</v>
      </c>
      <c r="C4909">
        <v>2203</v>
      </c>
      <c r="E4909">
        <v>107919</v>
      </c>
      <c r="F4909" t="s">
        <v>2261</v>
      </c>
      <c r="G4909" t="s">
        <v>3235</v>
      </c>
      <c r="H4909" t="s">
        <v>3236</v>
      </c>
    </row>
    <row r="4910" spans="1:8" x14ac:dyDescent="0.3">
      <c r="A4910">
        <v>514928</v>
      </c>
      <c r="B4910">
        <v>16</v>
      </c>
      <c r="C4910">
        <v>1604</v>
      </c>
      <c r="E4910">
        <v>107920</v>
      </c>
      <c r="F4910" t="s">
        <v>2261</v>
      </c>
      <c r="G4910" t="s">
        <v>8021</v>
      </c>
      <c r="H4910" t="s">
        <v>8022</v>
      </c>
    </row>
    <row r="4911" spans="1:8" x14ac:dyDescent="0.3">
      <c r="A4911">
        <v>511366</v>
      </c>
      <c r="B4911">
        <v>20</v>
      </c>
      <c r="C4911">
        <v>2003</v>
      </c>
      <c r="E4911">
        <v>107921</v>
      </c>
      <c r="F4911" t="s">
        <v>2264</v>
      </c>
      <c r="G4911" t="s">
        <v>2597</v>
      </c>
      <c r="H4911" t="s">
        <v>8023</v>
      </c>
    </row>
    <row r="4912" spans="1:8" x14ac:dyDescent="0.3">
      <c r="A4912">
        <v>512752</v>
      </c>
      <c r="B4912">
        <v>20</v>
      </c>
      <c r="C4912">
        <v>2003</v>
      </c>
      <c r="E4912">
        <v>107922</v>
      </c>
      <c r="F4912" t="s">
        <v>2261</v>
      </c>
      <c r="G4912" t="s">
        <v>40</v>
      </c>
      <c r="H4912" t="s">
        <v>40</v>
      </c>
    </row>
    <row r="4913" spans="1:8" x14ac:dyDescent="0.3">
      <c r="A4913">
        <v>510090</v>
      </c>
      <c r="B4913">
        <v>20</v>
      </c>
      <c r="C4913">
        <v>2003</v>
      </c>
      <c r="E4913">
        <v>107923</v>
      </c>
      <c r="F4913" t="s">
        <v>2261</v>
      </c>
      <c r="G4913" t="s">
        <v>7987</v>
      </c>
      <c r="H4913" t="s">
        <v>2271</v>
      </c>
    </row>
    <row r="4914" spans="1:8" x14ac:dyDescent="0.3">
      <c r="A4914">
        <v>510525</v>
      </c>
      <c r="B4914">
        <v>22</v>
      </c>
      <c r="C4914">
        <v>2202</v>
      </c>
      <c r="E4914">
        <v>107924</v>
      </c>
      <c r="F4914" t="s">
        <v>2261</v>
      </c>
      <c r="G4914" t="s">
        <v>2690</v>
      </c>
      <c r="H4914" t="s">
        <v>8024</v>
      </c>
    </row>
    <row r="4915" spans="1:8" x14ac:dyDescent="0.3">
      <c r="A4915">
        <v>514928</v>
      </c>
      <c r="B4915">
        <v>16</v>
      </c>
      <c r="C4915">
        <v>1604</v>
      </c>
      <c r="E4915">
        <v>107925</v>
      </c>
      <c r="F4915" t="s">
        <v>2261</v>
      </c>
      <c r="G4915" t="s">
        <v>3698</v>
      </c>
      <c r="H4915" t="s">
        <v>4046</v>
      </c>
    </row>
    <row r="4916" spans="1:8" x14ac:dyDescent="0.3">
      <c r="A4916">
        <v>511444</v>
      </c>
      <c r="B4916">
        <v>21</v>
      </c>
      <c r="C4916">
        <v>2103</v>
      </c>
      <c r="E4916">
        <v>107926</v>
      </c>
      <c r="F4916" t="s">
        <v>2261</v>
      </c>
      <c r="G4916" t="s">
        <v>2957</v>
      </c>
      <c r="H4916" t="s">
        <v>8025</v>
      </c>
    </row>
    <row r="4917" spans="1:8" x14ac:dyDescent="0.3">
      <c r="A4917">
        <v>510030</v>
      </c>
      <c r="B4917">
        <v>17</v>
      </c>
      <c r="C4917">
        <v>1705</v>
      </c>
      <c r="E4917">
        <v>107928</v>
      </c>
      <c r="F4917" t="s">
        <v>2264</v>
      </c>
      <c r="G4917" t="s">
        <v>8026</v>
      </c>
      <c r="H4917" t="s">
        <v>8027</v>
      </c>
    </row>
    <row r="4918" spans="1:8" x14ac:dyDescent="0.3">
      <c r="A4918">
        <v>512851</v>
      </c>
      <c r="B4918">
        <v>20</v>
      </c>
      <c r="C4918">
        <v>2005</v>
      </c>
      <c r="E4918">
        <v>107929</v>
      </c>
      <c r="F4918" t="s">
        <v>2261</v>
      </c>
      <c r="G4918" t="s">
        <v>3690</v>
      </c>
      <c r="H4918" t="s">
        <v>8028</v>
      </c>
    </row>
    <row r="4919" spans="1:8" x14ac:dyDescent="0.3">
      <c r="A4919">
        <v>510763</v>
      </c>
      <c r="B4919">
        <v>17</v>
      </c>
      <c r="C4919">
        <v>1703</v>
      </c>
      <c r="E4919">
        <v>107930</v>
      </c>
      <c r="F4919" t="s">
        <v>2261</v>
      </c>
      <c r="G4919" t="s">
        <v>5308</v>
      </c>
      <c r="H4919" t="s">
        <v>8029</v>
      </c>
    </row>
    <row r="4920" spans="1:8" x14ac:dyDescent="0.3">
      <c r="A4920">
        <v>510763</v>
      </c>
      <c r="B4920">
        <v>17</v>
      </c>
      <c r="C4920">
        <v>1703</v>
      </c>
      <c r="E4920">
        <v>107931</v>
      </c>
      <c r="F4920" t="s">
        <v>2261</v>
      </c>
      <c r="G4920" t="s">
        <v>3057</v>
      </c>
      <c r="H4920" t="s">
        <v>7799</v>
      </c>
    </row>
    <row r="4921" spans="1:8" x14ac:dyDescent="0.3">
      <c r="A4921">
        <v>510083</v>
      </c>
      <c r="B4921">
        <v>17</v>
      </c>
      <c r="C4921">
        <v>1705</v>
      </c>
      <c r="E4921">
        <v>107932</v>
      </c>
      <c r="F4921" t="s">
        <v>2261</v>
      </c>
      <c r="G4921" t="s">
        <v>8030</v>
      </c>
      <c r="H4921" t="s">
        <v>8031</v>
      </c>
    </row>
    <row r="4922" spans="1:8" x14ac:dyDescent="0.3">
      <c r="A4922">
        <v>511035</v>
      </c>
      <c r="B4922">
        <v>19</v>
      </c>
      <c r="C4922">
        <v>1902</v>
      </c>
      <c r="E4922">
        <v>107933</v>
      </c>
      <c r="F4922" t="s">
        <v>2261</v>
      </c>
      <c r="G4922" t="s">
        <v>4993</v>
      </c>
      <c r="H4922" t="s">
        <v>2822</v>
      </c>
    </row>
    <row r="4923" spans="1:8" x14ac:dyDescent="0.3">
      <c r="A4923">
        <v>510747</v>
      </c>
      <c r="B4923">
        <v>22</v>
      </c>
      <c r="C4923">
        <v>2202</v>
      </c>
      <c r="E4923">
        <v>107935</v>
      </c>
      <c r="F4923" t="s">
        <v>2261</v>
      </c>
      <c r="G4923" t="s">
        <v>6276</v>
      </c>
      <c r="H4923" t="s">
        <v>7653</v>
      </c>
    </row>
    <row r="4924" spans="1:8" x14ac:dyDescent="0.3">
      <c r="A4924">
        <v>512193</v>
      </c>
      <c r="B4924">
        <v>22</v>
      </c>
      <c r="C4924">
        <v>2202</v>
      </c>
      <c r="E4924">
        <v>107936</v>
      </c>
      <c r="F4924" t="s">
        <v>2261</v>
      </c>
      <c r="G4924" t="s">
        <v>40</v>
      </c>
      <c r="H4924" t="s">
        <v>40</v>
      </c>
    </row>
    <row r="4925" spans="1:8" x14ac:dyDescent="0.3">
      <c r="A4925">
        <v>512193</v>
      </c>
      <c r="B4925">
        <v>22</v>
      </c>
      <c r="C4925">
        <v>2202</v>
      </c>
      <c r="E4925">
        <v>107937</v>
      </c>
      <c r="F4925" t="s">
        <v>2261</v>
      </c>
      <c r="G4925" t="s">
        <v>4714</v>
      </c>
      <c r="H4925" t="s">
        <v>5451</v>
      </c>
    </row>
    <row r="4926" spans="1:8" x14ac:dyDescent="0.3">
      <c r="A4926">
        <v>510654</v>
      </c>
      <c r="B4926">
        <v>22</v>
      </c>
      <c r="C4926">
        <v>2202</v>
      </c>
      <c r="E4926">
        <v>107938</v>
      </c>
      <c r="F4926" t="s">
        <v>2261</v>
      </c>
      <c r="G4926" t="s">
        <v>5328</v>
      </c>
      <c r="H4926" t="s">
        <v>4507</v>
      </c>
    </row>
    <row r="4927" spans="1:8" x14ac:dyDescent="0.3">
      <c r="A4927">
        <v>511802</v>
      </c>
      <c r="B4927">
        <v>22</v>
      </c>
      <c r="C4927">
        <v>2202</v>
      </c>
      <c r="E4927">
        <v>107939</v>
      </c>
      <c r="F4927" t="s">
        <v>2261</v>
      </c>
      <c r="G4927" t="s">
        <v>8032</v>
      </c>
      <c r="H4927" t="s">
        <v>8033</v>
      </c>
    </row>
    <row r="4928" spans="1:8" x14ac:dyDescent="0.3">
      <c r="A4928">
        <v>510651</v>
      </c>
      <c r="B4928">
        <v>22</v>
      </c>
      <c r="C4928">
        <v>2202</v>
      </c>
      <c r="E4928">
        <v>107940</v>
      </c>
      <c r="F4928" t="s">
        <v>2264</v>
      </c>
      <c r="G4928" t="s">
        <v>40</v>
      </c>
      <c r="H4928" t="s">
        <v>40</v>
      </c>
    </row>
    <row r="4929" spans="1:8" x14ac:dyDescent="0.3">
      <c r="A4929">
        <v>513402</v>
      </c>
      <c r="B4929">
        <v>23</v>
      </c>
      <c r="C4929">
        <v>2302</v>
      </c>
      <c r="E4929">
        <v>107941</v>
      </c>
      <c r="F4929" t="s">
        <v>2261</v>
      </c>
      <c r="G4929" t="s">
        <v>2526</v>
      </c>
      <c r="H4929" t="s">
        <v>4502</v>
      </c>
    </row>
    <row r="4930" spans="1:8" x14ac:dyDescent="0.3">
      <c r="A4930">
        <v>512752</v>
      </c>
      <c r="B4930">
        <v>20</v>
      </c>
      <c r="C4930">
        <v>2003</v>
      </c>
      <c r="E4930">
        <v>107942</v>
      </c>
      <c r="F4930" t="s">
        <v>7777</v>
      </c>
      <c r="G4930" t="s">
        <v>8034</v>
      </c>
      <c r="H4930" t="s">
        <v>8035</v>
      </c>
    </row>
    <row r="4931" spans="1:8" x14ac:dyDescent="0.3">
      <c r="A4931">
        <v>511444</v>
      </c>
      <c r="B4931">
        <v>21</v>
      </c>
      <c r="C4931">
        <v>2103</v>
      </c>
      <c r="E4931">
        <v>107944</v>
      </c>
      <c r="F4931" t="s">
        <v>2264</v>
      </c>
      <c r="G4931" t="s">
        <v>8036</v>
      </c>
      <c r="H4931" t="s">
        <v>5579</v>
      </c>
    </row>
    <row r="4932" spans="1:8" x14ac:dyDescent="0.3">
      <c r="A4932">
        <v>511019</v>
      </c>
      <c r="B4932">
        <v>18</v>
      </c>
      <c r="C4932">
        <v>1803</v>
      </c>
      <c r="E4932">
        <v>107945</v>
      </c>
      <c r="F4932" t="s">
        <v>2261</v>
      </c>
      <c r="G4932" t="s">
        <v>2912</v>
      </c>
      <c r="H4932" t="s">
        <v>8037</v>
      </c>
    </row>
    <row r="4933" spans="1:8" x14ac:dyDescent="0.3">
      <c r="A4933">
        <v>510689</v>
      </c>
      <c r="B4933">
        <v>17</v>
      </c>
      <c r="C4933">
        <v>1703</v>
      </c>
      <c r="E4933">
        <v>107946</v>
      </c>
      <c r="F4933" t="s">
        <v>2261</v>
      </c>
      <c r="G4933" t="s">
        <v>8038</v>
      </c>
      <c r="H4933" t="s">
        <v>8039</v>
      </c>
    </row>
    <row r="4934" spans="1:8" x14ac:dyDescent="0.3">
      <c r="A4934">
        <v>513008</v>
      </c>
      <c r="B4934">
        <v>20</v>
      </c>
      <c r="C4934">
        <v>2006</v>
      </c>
      <c r="E4934">
        <v>107947</v>
      </c>
      <c r="F4934" t="s">
        <v>2261</v>
      </c>
      <c r="G4934" t="s">
        <v>5300</v>
      </c>
      <c r="H4934" t="s">
        <v>4235</v>
      </c>
    </row>
    <row r="4935" spans="1:8" x14ac:dyDescent="0.3">
      <c r="A4935">
        <v>514329</v>
      </c>
      <c r="B4935">
        <v>18</v>
      </c>
      <c r="C4935">
        <v>1804</v>
      </c>
      <c r="E4935">
        <v>107948</v>
      </c>
      <c r="F4935" t="s">
        <v>2261</v>
      </c>
      <c r="G4935" t="s">
        <v>3313</v>
      </c>
      <c r="H4935" t="s">
        <v>8040</v>
      </c>
    </row>
    <row r="4936" spans="1:8" x14ac:dyDescent="0.3">
      <c r="A4936">
        <v>510187</v>
      </c>
      <c r="B4936">
        <v>23</v>
      </c>
      <c r="C4936">
        <v>2302</v>
      </c>
      <c r="E4936">
        <v>107949</v>
      </c>
      <c r="F4936" t="s">
        <v>2261</v>
      </c>
      <c r="G4936" t="s">
        <v>5211</v>
      </c>
      <c r="H4936" t="s">
        <v>7470</v>
      </c>
    </row>
    <row r="4937" spans="1:8" x14ac:dyDescent="0.3">
      <c r="A4937">
        <v>510922</v>
      </c>
      <c r="B4937">
        <v>23</v>
      </c>
      <c r="C4937">
        <v>2302</v>
      </c>
      <c r="E4937">
        <v>107950</v>
      </c>
      <c r="F4937" t="s">
        <v>2261</v>
      </c>
      <c r="G4937" t="s">
        <v>4141</v>
      </c>
      <c r="H4937" t="s">
        <v>7585</v>
      </c>
    </row>
    <row r="4938" spans="1:8" x14ac:dyDescent="0.3">
      <c r="A4938">
        <v>511718</v>
      </c>
      <c r="B4938">
        <v>21</v>
      </c>
      <c r="C4938">
        <v>2104</v>
      </c>
      <c r="E4938">
        <v>107951</v>
      </c>
      <c r="F4938" t="s">
        <v>2261</v>
      </c>
      <c r="G4938" t="s">
        <v>3923</v>
      </c>
      <c r="H4938" t="s">
        <v>8041</v>
      </c>
    </row>
    <row r="4939" spans="1:8" x14ac:dyDescent="0.3">
      <c r="A4939">
        <v>512614</v>
      </c>
      <c r="B4939">
        <v>20</v>
      </c>
      <c r="C4939">
        <v>2006</v>
      </c>
      <c r="E4939">
        <v>107952</v>
      </c>
      <c r="F4939" t="s">
        <v>2261</v>
      </c>
      <c r="G4939" t="s">
        <v>3206</v>
      </c>
      <c r="H4939" t="s">
        <v>8042</v>
      </c>
    </row>
    <row r="4940" spans="1:8" x14ac:dyDescent="0.3">
      <c r="A4940">
        <v>511166</v>
      </c>
      <c r="B4940">
        <v>17</v>
      </c>
      <c r="C4940">
        <v>1704</v>
      </c>
      <c r="E4940">
        <v>107953</v>
      </c>
      <c r="F4940" t="s">
        <v>2264</v>
      </c>
      <c r="G4940" t="s">
        <v>4185</v>
      </c>
      <c r="H4940" t="s">
        <v>7227</v>
      </c>
    </row>
    <row r="4941" spans="1:8" x14ac:dyDescent="0.3">
      <c r="A4941">
        <v>514317</v>
      </c>
      <c r="B4941">
        <v>20</v>
      </c>
      <c r="C4941">
        <v>2003</v>
      </c>
      <c r="E4941">
        <v>107954</v>
      </c>
      <c r="F4941" t="s">
        <v>2261</v>
      </c>
      <c r="G4941" t="s">
        <v>6582</v>
      </c>
      <c r="H4941" t="s">
        <v>7660</v>
      </c>
    </row>
    <row r="4942" spans="1:8" x14ac:dyDescent="0.3">
      <c r="A4942">
        <v>511493</v>
      </c>
      <c r="B4942">
        <v>17</v>
      </c>
      <c r="C4942">
        <v>1702</v>
      </c>
      <c r="E4942">
        <v>107955</v>
      </c>
      <c r="F4942" t="s">
        <v>2261</v>
      </c>
      <c r="G4942" t="s">
        <v>8043</v>
      </c>
      <c r="H4942" t="s">
        <v>7469</v>
      </c>
    </row>
    <row r="4943" spans="1:8" x14ac:dyDescent="0.3">
      <c r="A4943">
        <v>512638</v>
      </c>
      <c r="B4943">
        <v>20</v>
      </c>
      <c r="C4943">
        <v>2006</v>
      </c>
      <c r="E4943">
        <v>107956</v>
      </c>
      <c r="F4943" t="s">
        <v>2261</v>
      </c>
      <c r="G4943" t="s">
        <v>3020</v>
      </c>
      <c r="H4943" t="s">
        <v>8044</v>
      </c>
    </row>
    <row r="4944" spans="1:8" x14ac:dyDescent="0.3">
      <c r="A4944">
        <v>511365</v>
      </c>
      <c r="B4944">
        <v>16</v>
      </c>
      <c r="C4944">
        <v>1604</v>
      </c>
      <c r="E4944">
        <v>107957</v>
      </c>
      <c r="F4944" t="s">
        <v>2261</v>
      </c>
      <c r="G4944" t="s">
        <v>3425</v>
      </c>
      <c r="H4944" t="s">
        <v>2442</v>
      </c>
    </row>
    <row r="4945" spans="1:8" x14ac:dyDescent="0.3">
      <c r="A4945">
        <v>514774</v>
      </c>
      <c r="B4945">
        <v>17</v>
      </c>
      <c r="C4945">
        <v>1703</v>
      </c>
      <c r="E4945">
        <v>107958</v>
      </c>
      <c r="F4945" t="s">
        <v>2261</v>
      </c>
      <c r="G4945" t="s">
        <v>40</v>
      </c>
      <c r="H4945" t="s">
        <v>40</v>
      </c>
    </row>
    <row r="4946" spans="1:8" x14ac:dyDescent="0.3">
      <c r="A4946">
        <v>511721</v>
      </c>
      <c r="B4946">
        <v>21</v>
      </c>
      <c r="C4946">
        <v>2103</v>
      </c>
      <c r="E4946">
        <v>107959</v>
      </c>
      <c r="F4946" t="s">
        <v>2261</v>
      </c>
      <c r="G4946" t="s">
        <v>8045</v>
      </c>
      <c r="H4946" t="s">
        <v>8046</v>
      </c>
    </row>
    <row r="4947" spans="1:8" x14ac:dyDescent="0.3">
      <c r="A4947">
        <v>514805</v>
      </c>
      <c r="B4947">
        <v>17</v>
      </c>
      <c r="C4947">
        <v>1703</v>
      </c>
      <c r="E4947">
        <v>107960</v>
      </c>
      <c r="F4947" t="s">
        <v>2261</v>
      </c>
      <c r="G4947" t="s">
        <v>5584</v>
      </c>
      <c r="H4947" t="s">
        <v>8047</v>
      </c>
    </row>
    <row r="4948" spans="1:8" x14ac:dyDescent="0.3">
      <c r="A4948">
        <v>514782</v>
      </c>
      <c r="B4948">
        <v>17</v>
      </c>
      <c r="C4948">
        <v>1703</v>
      </c>
      <c r="E4948">
        <v>107961</v>
      </c>
      <c r="F4948" t="s">
        <v>2264</v>
      </c>
      <c r="G4948" t="s">
        <v>3810</v>
      </c>
      <c r="H4948" t="s">
        <v>8048</v>
      </c>
    </row>
    <row r="4949" spans="1:8" x14ac:dyDescent="0.3">
      <c r="A4949">
        <v>514782</v>
      </c>
      <c r="B4949">
        <v>17</v>
      </c>
      <c r="C4949">
        <v>1703</v>
      </c>
      <c r="E4949">
        <v>107962</v>
      </c>
      <c r="F4949" t="s">
        <v>2261</v>
      </c>
      <c r="G4949" t="s">
        <v>40</v>
      </c>
      <c r="H4949" t="s">
        <v>40</v>
      </c>
    </row>
    <row r="4950" spans="1:8" x14ac:dyDescent="0.3">
      <c r="A4950">
        <v>514771</v>
      </c>
      <c r="B4950">
        <v>17</v>
      </c>
      <c r="C4950">
        <v>1703</v>
      </c>
      <c r="E4950">
        <v>107963</v>
      </c>
      <c r="F4950" t="s">
        <v>2261</v>
      </c>
      <c r="G4950" t="s">
        <v>2615</v>
      </c>
      <c r="H4950" t="s">
        <v>8049</v>
      </c>
    </row>
    <row r="4951" spans="1:8" x14ac:dyDescent="0.3">
      <c r="A4951">
        <v>514267</v>
      </c>
      <c r="B4951">
        <v>18</v>
      </c>
      <c r="C4951">
        <v>1804</v>
      </c>
      <c r="E4951">
        <v>107964</v>
      </c>
      <c r="F4951" t="s">
        <v>2261</v>
      </c>
      <c r="G4951" t="s">
        <v>2401</v>
      </c>
      <c r="H4951" t="s">
        <v>8050</v>
      </c>
    </row>
    <row r="4952" spans="1:8" x14ac:dyDescent="0.3">
      <c r="A4952">
        <v>511568</v>
      </c>
      <c r="B4952">
        <v>16</v>
      </c>
      <c r="C4952">
        <v>1604</v>
      </c>
      <c r="E4952">
        <v>107965</v>
      </c>
      <c r="F4952" t="s">
        <v>2261</v>
      </c>
      <c r="G4952" t="s">
        <v>8051</v>
      </c>
      <c r="H4952" t="s">
        <v>4235</v>
      </c>
    </row>
    <row r="4953" spans="1:8" x14ac:dyDescent="0.3">
      <c r="A4953">
        <v>511745</v>
      </c>
      <c r="B4953">
        <v>19</v>
      </c>
      <c r="C4953">
        <v>1903</v>
      </c>
      <c r="E4953">
        <v>107966</v>
      </c>
      <c r="F4953" t="s">
        <v>2264</v>
      </c>
      <c r="G4953" t="s">
        <v>8052</v>
      </c>
      <c r="H4953" t="s">
        <v>8053</v>
      </c>
    </row>
    <row r="4954" spans="1:8" x14ac:dyDescent="0.3">
      <c r="A4954">
        <v>512306</v>
      </c>
      <c r="B4954">
        <v>17</v>
      </c>
      <c r="C4954">
        <v>1704</v>
      </c>
      <c r="E4954">
        <v>107967</v>
      </c>
      <c r="F4954" t="s">
        <v>2261</v>
      </c>
      <c r="G4954" t="s">
        <v>2909</v>
      </c>
      <c r="H4954" t="s">
        <v>8054</v>
      </c>
    </row>
    <row r="4955" spans="1:8" x14ac:dyDescent="0.3">
      <c r="A4955">
        <v>511936</v>
      </c>
      <c r="B4955">
        <v>16</v>
      </c>
      <c r="C4955">
        <v>1604</v>
      </c>
      <c r="E4955">
        <v>107968</v>
      </c>
      <c r="F4955" t="s">
        <v>2264</v>
      </c>
      <c r="G4955" t="s">
        <v>8055</v>
      </c>
      <c r="H4955" t="s">
        <v>7570</v>
      </c>
    </row>
    <row r="4956" spans="1:8" x14ac:dyDescent="0.3">
      <c r="A4956">
        <v>510778</v>
      </c>
      <c r="B4956">
        <v>18</v>
      </c>
      <c r="C4956">
        <v>1803</v>
      </c>
      <c r="E4956">
        <v>107969</v>
      </c>
      <c r="F4956" t="s">
        <v>2261</v>
      </c>
      <c r="G4956" t="s">
        <v>6370</v>
      </c>
      <c r="H4956" t="s">
        <v>7412</v>
      </c>
    </row>
    <row r="4957" spans="1:8" x14ac:dyDescent="0.3">
      <c r="A4957">
        <v>510274</v>
      </c>
      <c r="B4957">
        <v>18</v>
      </c>
      <c r="C4957">
        <v>1802</v>
      </c>
      <c r="E4957">
        <v>107970</v>
      </c>
      <c r="F4957" t="s">
        <v>2261</v>
      </c>
      <c r="G4957" t="s">
        <v>3077</v>
      </c>
      <c r="H4957" t="s">
        <v>8056</v>
      </c>
    </row>
    <row r="4958" spans="1:8" x14ac:dyDescent="0.3">
      <c r="A4958">
        <v>512443</v>
      </c>
      <c r="B4958">
        <v>18</v>
      </c>
      <c r="C4958">
        <v>1802</v>
      </c>
      <c r="E4958">
        <v>107971</v>
      </c>
      <c r="F4958" t="s">
        <v>2261</v>
      </c>
      <c r="G4958" t="s">
        <v>2818</v>
      </c>
      <c r="H4958" t="s">
        <v>8057</v>
      </c>
    </row>
    <row r="4959" spans="1:8" x14ac:dyDescent="0.3">
      <c r="A4959">
        <v>510274</v>
      </c>
      <c r="B4959">
        <v>18</v>
      </c>
      <c r="C4959">
        <v>1802</v>
      </c>
      <c r="E4959">
        <v>107972</v>
      </c>
      <c r="F4959" t="s">
        <v>2261</v>
      </c>
      <c r="G4959" t="s">
        <v>2904</v>
      </c>
      <c r="H4959" t="s">
        <v>3385</v>
      </c>
    </row>
    <row r="4960" spans="1:8" x14ac:dyDescent="0.3">
      <c r="A4960">
        <v>510281</v>
      </c>
      <c r="B4960">
        <v>16</v>
      </c>
      <c r="C4960">
        <v>1602</v>
      </c>
      <c r="E4960">
        <v>107973</v>
      </c>
      <c r="F4960" t="s">
        <v>2261</v>
      </c>
      <c r="G4960" t="s">
        <v>2289</v>
      </c>
      <c r="H4960" t="s">
        <v>8058</v>
      </c>
    </row>
    <row r="4961" spans="1:8" x14ac:dyDescent="0.3">
      <c r="A4961">
        <v>512875</v>
      </c>
      <c r="B4961">
        <v>20</v>
      </c>
      <c r="C4961">
        <v>2002</v>
      </c>
      <c r="E4961">
        <v>107974</v>
      </c>
      <c r="F4961" t="s">
        <v>2261</v>
      </c>
      <c r="G4961" t="s">
        <v>40</v>
      </c>
      <c r="H4961" t="s">
        <v>40</v>
      </c>
    </row>
    <row r="4962" spans="1:8" x14ac:dyDescent="0.3">
      <c r="A4962">
        <v>511363</v>
      </c>
      <c r="B4962">
        <v>18</v>
      </c>
      <c r="C4962">
        <v>1804</v>
      </c>
      <c r="E4962">
        <v>107975</v>
      </c>
      <c r="F4962" t="s">
        <v>2261</v>
      </c>
      <c r="G4962" t="s">
        <v>2597</v>
      </c>
      <c r="H4962" t="s">
        <v>7551</v>
      </c>
    </row>
    <row r="4963" spans="1:8" x14ac:dyDescent="0.3">
      <c r="A4963">
        <v>512404</v>
      </c>
      <c r="B4963">
        <v>20</v>
      </c>
      <c r="C4963">
        <v>2005</v>
      </c>
      <c r="E4963">
        <v>107976</v>
      </c>
      <c r="F4963" t="s">
        <v>2261</v>
      </c>
      <c r="G4963" t="s">
        <v>3896</v>
      </c>
      <c r="H4963" t="s">
        <v>3813</v>
      </c>
    </row>
    <row r="4964" spans="1:8" x14ac:dyDescent="0.3">
      <c r="A4964">
        <v>510700</v>
      </c>
      <c r="B4964">
        <v>18</v>
      </c>
      <c r="C4964">
        <v>1804</v>
      </c>
      <c r="E4964">
        <v>107977</v>
      </c>
      <c r="F4964" t="s">
        <v>2261</v>
      </c>
      <c r="G4964" t="s">
        <v>8059</v>
      </c>
      <c r="H4964" t="s">
        <v>8060</v>
      </c>
    </row>
    <row r="4965" spans="1:8" x14ac:dyDescent="0.3">
      <c r="A4965">
        <v>510281</v>
      </c>
      <c r="B4965">
        <v>16</v>
      </c>
      <c r="C4965">
        <v>1602</v>
      </c>
      <c r="E4965">
        <v>107978</v>
      </c>
      <c r="F4965" t="s">
        <v>2261</v>
      </c>
      <c r="G4965" t="s">
        <v>2786</v>
      </c>
      <c r="H4965" t="s">
        <v>8061</v>
      </c>
    </row>
    <row r="4966" spans="1:8" x14ac:dyDescent="0.3">
      <c r="A4966">
        <v>510338</v>
      </c>
      <c r="B4966">
        <v>17</v>
      </c>
      <c r="C4966">
        <v>1704</v>
      </c>
      <c r="E4966">
        <v>107979</v>
      </c>
      <c r="F4966" t="s">
        <v>2261</v>
      </c>
      <c r="G4966" t="s">
        <v>2500</v>
      </c>
      <c r="H4966" t="s">
        <v>2356</v>
      </c>
    </row>
    <row r="4967" spans="1:8" x14ac:dyDescent="0.3">
      <c r="A4967">
        <v>510365</v>
      </c>
      <c r="B4967">
        <v>17</v>
      </c>
      <c r="C4967">
        <v>1704</v>
      </c>
      <c r="E4967">
        <v>107980</v>
      </c>
      <c r="F4967" t="s">
        <v>2261</v>
      </c>
      <c r="G4967" t="s">
        <v>4724</v>
      </c>
      <c r="H4967" t="s">
        <v>8062</v>
      </c>
    </row>
    <row r="4968" spans="1:8" x14ac:dyDescent="0.3">
      <c r="A4968">
        <v>513242</v>
      </c>
      <c r="B4968">
        <v>20</v>
      </c>
      <c r="C4968">
        <v>2006</v>
      </c>
      <c r="E4968">
        <v>107981</v>
      </c>
      <c r="F4968" t="s">
        <v>2261</v>
      </c>
      <c r="G4968" t="s">
        <v>8063</v>
      </c>
      <c r="H4968" t="s">
        <v>8064</v>
      </c>
    </row>
    <row r="4969" spans="1:8" x14ac:dyDescent="0.3">
      <c r="A4969">
        <v>514488</v>
      </c>
      <c r="B4969">
        <v>19</v>
      </c>
      <c r="C4969">
        <v>1902</v>
      </c>
      <c r="E4969">
        <v>107982</v>
      </c>
      <c r="F4969" t="s">
        <v>2261</v>
      </c>
      <c r="G4969" t="s">
        <v>3227</v>
      </c>
      <c r="H4969" t="s">
        <v>8065</v>
      </c>
    </row>
    <row r="4970" spans="1:8" x14ac:dyDescent="0.3">
      <c r="A4970">
        <v>511995</v>
      </c>
      <c r="B4970">
        <v>21</v>
      </c>
      <c r="C4970">
        <v>2103</v>
      </c>
      <c r="E4970">
        <v>107983</v>
      </c>
      <c r="F4970" t="s">
        <v>2264</v>
      </c>
      <c r="G4970" t="s">
        <v>8066</v>
      </c>
      <c r="H4970" t="s">
        <v>8067</v>
      </c>
    </row>
    <row r="4971" spans="1:8" x14ac:dyDescent="0.3">
      <c r="A4971">
        <v>511998</v>
      </c>
      <c r="B4971">
        <v>21</v>
      </c>
      <c r="C4971">
        <v>2103</v>
      </c>
      <c r="E4971">
        <v>107984</v>
      </c>
      <c r="F4971" t="s">
        <v>2261</v>
      </c>
      <c r="G4971" t="s">
        <v>4206</v>
      </c>
      <c r="H4971" t="s">
        <v>7567</v>
      </c>
    </row>
    <row r="4972" spans="1:8" x14ac:dyDescent="0.3">
      <c r="A4972">
        <v>510270</v>
      </c>
      <c r="B4972">
        <v>16</v>
      </c>
      <c r="C4972">
        <v>1602</v>
      </c>
      <c r="E4972">
        <v>107985</v>
      </c>
      <c r="F4972" t="s">
        <v>2261</v>
      </c>
      <c r="G4972" t="s">
        <v>8068</v>
      </c>
      <c r="H4972" t="s">
        <v>8069</v>
      </c>
    </row>
    <row r="4973" spans="1:8" x14ac:dyDescent="0.3">
      <c r="A4973">
        <v>512122</v>
      </c>
      <c r="B4973">
        <v>20</v>
      </c>
      <c r="C4973">
        <v>2003</v>
      </c>
      <c r="E4973">
        <v>107986</v>
      </c>
      <c r="F4973" t="s">
        <v>2261</v>
      </c>
      <c r="G4973" t="s">
        <v>2941</v>
      </c>
      <c r="H4973" t="s">
        <v>8070</v>
      </c>
    </row>
    <row r="4974" spans="1:8" x14ac:dyDescent="0.3">
      <c r="A4974">
        <v>513297</v>
      </c>
      <c r="B4974">
        <v>22</v>
      </c>
      <c r="C4974">
        <v>2202</v>
      </c>
      <c r="E4974">
        <v>107987</v>
      </c>
      <c r="F4974" t="s">
        <v>2261</v>
      </c>
      <c r="G4974" t="s">
        <v>3845</v>
      </c>
      <c r="H4974" t="s">
        <v>8071</v>
      </c>
    </row>
    <row r="4975" spans="1:8" x14ac:dyDescent="0.3">
      <c r="A4975">
        <v>514906</v>
      </c>
      <c r="B4975">
        <v>17</v>
      </c>
      <c r="C4975">
        <v>1704</v>
      </c>
      <c r="E4975">
        <v>107988</v>
      </c>
      <c r="F4975" t="s">
        <v>2261</v>
      </c>
      <c r="G4975" t="s">
        <v>8072</v>
      </c>
      <c r="H4975" t="s">
        <v>8073</v>
      </c>
    </row>
    <row r="4976" spans="1:8" x14ac:dyDescent="0.3">
      <c r="A4976">
        <v>511277</v>
      </c>
      <c r="B4976">
        <v>17</v>
      </c>
      <c r="C4976">
        <v>1704</v>
      </c>
      <c r="E4976">
        <v>107989</v>
      </c>
      <c r="F4976" t="s">
        <v>2261</v>
      </c>
      <c r="G4976" t="s">
        <v>8074</v>
      </c>
      <c r="H4976" t="s">
        <v>8075</v>
      </c>
    </row>
    <row r="4977" spans="1:8" x14ac:dyDescent="0.3">
      <c r="A4977">
        <v>511193</v>
      </c>
      <c r="B4977">
        <v>18</v>
      </c>
      <c r="C4977">
        <v>1804</v>
      </c>
      <c r="E4977">
        <v>107990</v>
      </c>
      <c r="F4977" t="s">
        <v>2261</v>
      </c>
      <c r="G4977" t="s">
        <v>2373</v>
      </c>
      <c r="H4977" t="s">
        <v>8076</v>
      </c>
    </row>
    <row r="4978" spans="1:8" x14ac:dyDescent="0.3">
      <c r="A4978">
        <v>510608</v>
      </c>
      <c r="B4978">
        <v>18</v>
      </c>
      <c r="C4978">
        <v>1803</v>
      </c>
      <c r="E4978">
        <v>107991</v>
      </c>
      <c r="F4978" t="s">
        <v>2261</v>
      </c>
      <c r="G4978" t="s">
        <v>8077</v>
      </c>
      <c r="H4978" t="s">
        <v>7249</v>
      </c>
    </row>
    <row r="4979" spans="1:8" x14ac:dyDescent="0.3">
      <c r="A4979">
        <v>511736</v>
      </c>
      <c r="B4979">
        <v>16</v>
      </c>
      <c r="C4979">
        <v>1602</v>
      </c>
      <c r="E4979">
        <v>107992</v>
      </c>
      <c r="F4979" t="s">
        <v>2261</v>
      </c>
      <c r="G4979" t="s">
        <v>8078</v>
      </c>
      <c r="H4979" t="s">
        <v>8079</v>
      </c>
    </row>
    <row r="4980" spans="1:8" x14ac:dyDescent="0.3">
      <c r="A4980">
        <v>514858</v>
      </c>
      <c r="B4980">
        <v>21</v>
      </c>
      <c r="C4980">
        <v>2102</v>
      </c>
      <c r="E4980">
        <v>107993</v>
      </c>
      <c r="F4980" t="s">
        <v>2261</v>
      </c>
      <c r="G4980" t="s">
        <v>8080</v>
      </c>
      <c r="H4980" t="s">
        <v>7438</v>
      </c>
    </row>
    <row r="4981" spans="1:8" x14ac:dyDescent="0.3">
      <c r="A4981">
        <v>510982</v>
      </c>
      <c r="B4981">
        <v>21</v>
      </c>
      <c r="C4981">
        <v>2104</v>
      </c>
      <c r="E4981">
        <v>107994</v>
      </c>
      <c r="F4981" t="s">
        <v>2261</v>
      </c>
      <c r="G4981" t="s">
        <v>4425</v>
      </c>
      <c r="H4981" t="s">
        <v>8081</v>
      </c>
    </row>
    <row r="4982" spans="1:8" x14ac:dyDescent="0.3">
      <c r="A4982">
        <v>513485</v>
      </c>
      <c r="B4982">
        <v>20</v>
      </c>
      <c r="C4982">
        <v>2006</v>
      </c>
      <c r="E4982">
        <v>107995</v>
      </c>
      <c r="F4982" t="s">
        <v>2261</v>
      </c>
      <c r="G4982" t="s">
        <v>5513</v>
      </c>
      <c r="H4982" t="s">
        <v>8082</v>
      </c>
    </row>
    <row r="4983" spans="1:8" x14ac:dyDescent="0.3">
      <c r="A4983">
        <v>513469</v>
      </c>
      <c r="B4983">
        <v>20</v>
      </c>
      <c r="C4983">
        <v>2006</v>
      </c>
      <c r="E4983">
        <v>107996</v>
      </c>
      <c r="F4983" t="s">
        <v>2261</v>
      </c>
      <c r="G4983" t="s">
        <v>2945</v>
      </c>
      <c r="H4983" t="s">
        <v>7853</v>
      </c>
    </row>
    <row r="4984" spans="1:8" x14ac:dyDescent="0.3">
      <c r="A4984">
        <v>513299</v>
      </c>
      <c r="B4984">
        <v>21</v>
      </c>
      <c r="C4984">
        <v>2102</v>
      </c>
      <c r="E4984">
        <v>107997</v>
      </c>
      <c r="F4984" t="s">
        <v>2261</v>
      </c>
      <c r="G4984" t="s">
        <v>8083</v>
      </c>
      <c r="H4984" t="s">
        <v>8084</v>
      </c>
    </row>
    <row r="4985" spans="1:8" x14ac:dyDescent="0.3">
      <c r="A4985">
        <v>511757</v>
      </c>
      <c r="B4985">
        <v>18</v>
      </c>
      <c r="C4985">
        <v>1803</v>
      </c>
      <c r="E4985">
        <v>107998</v>
      </c>
      <c r="F4985" t="s">
        <v>2264</v>
      </c>
      <c r="G4985" t="s">
        <v>8085</v>
      </c>
      <c r="H4985" t="s">
        <v>8086</v>
      </c>
    </row>
    <row r="4986" spans="1:8" x14ac:dyDescent="0.3">
      <c r="A4986">
        <v>510281</v>
      </c>
      <c r="B4986">
        <v>16</v>
      </c>
      <c r="C4986">
        <v>1602</v>
      </c>
      <c r="E4986">
        <v>107999</v>
      </c>
      <c r="F4986" t="s">
        <v>2261</v>
      </c>
      <c r="G4986" t="s">
        <v>3077</v>
      </c>
      <c r="H4986" t="s">
        <v>7697</v>
      </c>
    </row>
    <row r="4987" spans="1:8" x14ac:dyDescent="0.3">
      <c r="A4987">
        <v>514954</v>
      </c>
      <c r="B4987">
        <v>22</v>
      </c>
      <c r="C4987">
        <v>2202</v>
      </c>
      <c r="E4987">
        <v>108000</v>
      </c>
      <c r="F4987" t="s">
        <v>2261</v>
      </c>
      <c r="G4987" t="s">
        <v>8087</v>
      </c>
      <c r="H4987" t="s">
        <v>8088</v>
      </c>
    </row>
    <row r="4988" spans="1:8" x14ac:dyDescent="0.3">
      <c r="A4988">
        <v>510606</v>
      </c>
      <c r="B4988">
        <v>17</v>
      </c>
      <c r="C4988">
        <v>1703</v>
      </c>
      <c r="E4988">
        <v>108001</v>
      </c>
      <c r="F4988" t="s">
        <v>2264</v>
      </c>
      <c r="G4988" t="s">
        <v>2609</v>
      </c>
      <c r="H4988" t="s">
        <v>8089</v>
      </c>
    </row>
    <row r="4989" spans="1:8" x14ac:dyDescent="0.3">
      <c r="A4989">
        <v>511020</v>
      </c>
      <c r="B4989">
        <v>18</v>
      </c>
      <c r="C4989">
        <v>1803</v>
      </c>
      <c r="E4989">
        <v>108002</v>
      </c>
      <c r="F4989" t="s">
        <v>2261</v>
      </c>
      <c r="G4989" t="s">
        <v>2690</v>
      </c>
      <c r="H4989" t="s">
        <v>3010</v>
      </c>
    </row>
    <row r="4990" spans="1:8" x14ac:dyDescent="0.3">
      <c r="A4990">
        <v>510713</v>
      </c>
      <c r="B4990">
        <v>17</v>
      </c>
      <c r="C4990">
        <v>1703</v>
      </c>
      <c r="E4990">
        <v>108004</v>
      </c>
      <c r="F4990" t="s">
        <v>2261</v>
      </c>
      <c r="G4990" t="s">
        <v>8090</v>
      </c>
      <c r="H4990" t="s">
        <v>5533</v>
      </c>
    </row>
    <row r="4991" spans="1:8" x14ac:dyDescent="0.3">
      <c r="A4991">
        <v>515346</v>
      </c>
      <c r="B4991">
        <v>17</v>
      </c>
      <c r="C4991">
        <v>1703</v>
      </c>
      <c r="E4991">
        <v>108005</v>
      </c>
      <c r="F4991" t="s">
        <v>2264</v>
      </c>
      <c r="G4991" t="s">
        <v>8091</v>
      </c>
      <c r="H4991" t="s">
        <v>8092</v>
      </c>
    </row>
    <row r="4992" spans="1:8" x14ac:dyDescent="0.3">
      <c r="A4992">
        <v>515402</v>
      </c>
      <c r="B4992">
        <v>21</v>
      </c>
      <c r="C4992">
        <v>2103</v>
      </c>
      <c r="E4992">
        <v>108006</v>
      </c>
      <c r="F4992" t="s">
        <v>2264</v>
      </c>
      <c r="G4992" t="s">
        <v>5521</v>
      </c>
      <c r="H4992" t="s">
        <v>8093</v>
      </c>
    </row>
    <row r="4993" spans="1:8" x14ac:dyDescent="0.3">
      <c r="A4993">
        <v>513615</v>
      </c>
      <c r="B4993">
        <v>20</v>
      </c>
      <c r="C4993">
        <v>2004</v>
      </c>
      <c r="E4993">
        <v>108007</v>
      </c>
      <c r="F4993" t="s">
        <v>2261</v>
      </c>
      <c r="G4993" t="s">
        <v>8094</v>
      </c>
      <c r="H4993" t="s">
        <v>3402</v>
      </c>
    </row>
    <row r="4994" spans="1:8" x14ac:dyDescent="0.3">
      <c r="A4994">
        <v>510410</v>
      </c>
      <c r="B4994">
        <v>19</v>
      </c>
      <c r="C4994">
        <v>1904</v>
      </c>
      <c r="E4994">
        <v>108008</v>
      </c>
      <c r="F4994" t="s">
        <v>2261</v>
      </c>
      <c r="G4994" t="s">
        <v>2795</v>
      </c>
      <c r="H4994" t="s">
        <v>8095</v>
      </c>
    </row>
    <row r="4995" spans="1:8" x14ac:dyDescent="0.3">
      <c r="A4995">
        <v>510232</v>
      </c>
      <c r="B4995">
        <v>23</v>
      </c>
      <c r="C4995">
        <v>2302</v>
      </c>
      <c r="E4995">
        <v>108009</v>
      </c>
      <c r="F4995" t="s">
        <v>2261</v>
      </c>
      <c r="G4995" t="s">
        <v>3372</v>
      </c>
      <c r="H4995" t="s">
        <v>8096</v>
      </c>
    </row>
    <row r="4996" spans="1:8" x14ac:dyDescent="0.3">
      <c r="A4996">
        <v>510849</v>
      </c>
      <c r="B4996">
        <v>18</v>
      </c>
      <c r="C4996">
        <v>1804</v>
      </c>
      <c r="E4996">
        <v>108010</v>
      </c>
      <c r="F4996" t="s">
        <v>2261</v>
      </c>
      <c r="G4996" t="s">
        <v>3382</v>
      </c>
      <c r="H4996" t="s">
        <v>8097</v>
      </c>
    </row>
    <row r="4997" spans="1:8" x14ac:dyDescent="0.3">
      <c r="A4997">
        <v>510857</v>
      </c>
      <c r="B4997">
        <v>22</v>
      </c>
      <c r="C4997">
        <v>2202</v>
      </c>
      <c r="E4997">
        <v>108011</v>
      </c>
      <c r="F4997" t="s">
        <v>2261</v>
      </c>
      <c r="G4997" t="s">
        <v>8098</v>
      </c>
      <c r="H4997" t="s">
        <v>8099</v>
      </c>
    </row>
    <row r="4998" spans="1:8" x14ac:dyDescent="0.3">
      <c r="A4998">
        <v>512033</v>
      </c>
      <c r="B4998">
        <v>20</v>
      </c>
      <c r="C4998">
        <v>2003</v>
      </c>
      <c r="E4998">
        <v>108012</v>
      </c>
      <c r="F4998" t="s">
        <v>2261</v>
      </c>
      <c r="G4998" t="s">
        <v>2483</v>
      </c>
      <c r="H4998" t="s">
        <v>8100</v>
      </c>
    </row>
    <row r="4999" spans="1:8" x14ac:dyDescent="0.3">
      <c r="A4999">
        <v>511983</v>
      </c>
      <c r="B4999">
        <v>20</v>
      </c>
      <c r="C4999">
        <v>2003</v>
      </c>
      <c r="E4999">
        <v>108013</v>
      </c>
      <c r="F4999" t="s">
        <v>2261</v>
      </c>
      <c r="G4999" t="s">
        <v>8101</v>
      </c>
      <c r="H4999" t="s">
        <v>8102</v>
      </c>
    </row>
    <row r="5000" spans="1:8" x14ac:dyDescent="0.3">
      <c r="A5000">
        <v>510768</v>
      </c>
      <c r="B5000">
        <v>16</v>
      </c>
      <c r="C5000">
        <v>1604</v>
      </c>
      <c r="E5000">
        <v>108014</v>
      </c>
      <c r="F5000" t="s">
        <v>2361</v>
      </c>
      <c r="G5000" t="s">
        <v>8103</v>
      </c>
      <c r="H5000" t="s">
        <v>2626</v>
      </c>
    </row>
    <row r="5001" spans="1:8" x14ac:dyDescent="0.3">
      <c r="A5001">
        <v>510768</v>
      </c>
      <c r="B5001">
        <v>16</v>
      </c>
      <c r="C5001">
        <v>1604</v>
      </c>
      <c r="E5001">
        <v>108015</v>
      </c>
      <c r="F5001" t="s">
        <v>2261</v>
      </c>
      <c r="G5001" t="s">
        <v>2562</v>
      </c>
      <c r="H5001" t="s">
        <v>8104</v>
      </c>
    </row>
    <row r="5002" spans="1:8" x14ac:dyDescent="0.3">
      <c r="A5002">
        <v>513361</v>
      </c>
      <c r="B5002">
        <v>16</v>
      </c>
      <c r="C5002">
        <v>1604</v>
      </c>
      <c r="E5002">
        <v>108016</v>
      </c>
      <c r="F5002" t="s">
        <v>2261</v>
      </c>
      <c r="G5002" t="s">
        <v>8105</v>
      </c>
      <c r="H5002" t="s">
        <v>8106</v>
      </c>
    </row>
    <row r="5003" spans="1:8" x14ac:dyDescent="0.3">
      <c r="A5003">
        <v>510144</v>
      </c>
      <c r="B5003">
        <v>16</v>
      </c>
      <c r="C5003">
        <v>1604</v>
      </c>
      <c r="E5003">
        <v>108017</v>
      </c>
      <c r="F5003" t="s">
        <v>2261</v>
      </c>
      <c r="G5003" t="s">
        <v>2331</v>
      </c>
      <c r="H5003" t="s">
        <v>8107</v>
      </c>
    </row>
    <row r="5004" spans="1:8" x14ac:dyDescent="0.3">
      <c r="A5004">
        <v>510590</v>
      </c>
      <c r="B5004">
        <v>16</v>
      </c>
      <c r="C5004">
        <v>1604</v>
      </c>
      <c r="E5004">
        <v>108018</v>
      </c>
      <c r="F5004" t="s">
        <v>2261</v>
      </c>
      <c r="G5004" t="s">
        <v>3903</v>
      </c>
      <c r="H5004" t="s">
        <v>8108</v>
      </c>
    </row>
    <row r="5005" spans="1:8" x14ac:dyDescent="0.3">
      <c r="A5005">
        <v>510767</v>
      </c>
      <c r="B5005">
        <v>16</v>
      </c>
      <c r="C5005">
        <v>1604</v>
      </c>
      <c r="E5005">
        <v>108019</v>
      </c>
      <c r="F5005" t="s">
        <v>2261</v>
      </c>
      <c r="G5005" t="s">
        <v>4662</v>
      </c>
      <c r="H5005" t="s">
        <v>8109</v>
      </c>
    </row>
    <row r="5006" spans="1:8" x14ac:dyDescent="0.3">
      <c r="A5006">
        <v>510551</v>
      </c>
      <c r="B5006">
        <v>23</v>
      </c>
      <c r="C5006">
        <v>2302</v>
      </c>
      <c r="E5006">
        <v>108020</v>
      </c>
      <c r="F5006" t="s">
        <v>2261</v>
      </c>
      <c r="G5006" t="s">
        <v>5721</v>
      </c>
      <c r="H5006" t="s">
        <v>8110</v>
      </c>
    </row>
    <row r="5007" spans="1:8" x14ac:dyDescent="0.3">
      <c r="A5007">
        <v>510551</v>
      </c>
      <c r="B5007">
        <v>23</v>
      </c>
      <c r="C5007">
        <v>2302</v>
      </c>
      <c r="E5007">
        <v>108021</v>
      </c>
      <c r="F5007" t="s">
        <v>2261</v>
      </c>
      <c r="G5007" t="s">
        <v>8111</v>
      </c>
      <c r="H5007" t="s">
        <v>3092</v>
      </c>
    </row>
    <row r="5008" spans="1:8" x14ac:dyDescent="0.3">
      <c r="A5008">
        <v>512468</v>
      </c>
      <c r="B5008">
        <v>20</v>
      </c>
      <c r="C5008">
        <v>2006</v>
      </c>
      <c r="E5008">
        <v>108022</v>
      </c>
      <c r="F5008" t="s">
        <v>2261</v>
      </c>
      <c r="G5008" t="s">
        <v>3489</v>
      </c>
      <c r="H5008" t="s">
        <v>8112</v>
      </c>
    </row>
    <row r="5009" spans="1:8" x14ac:dyDescent="0.3">
      <c r="A5009">
        <v>512663</v>
      </c>
      <c r="B5009">
        <v>20</v>
      </c>
      <c r="C5009">
        <v>2006</v>
      </c>
      <c r="E5009">
        <v>108023</v>
      </c>
      <c r="F5009" t="s">
        <v>2261</v>
      </c>
      <c r="G5009" t="s">
        <v>8113</v>
      </c>
      <c r="H5009" t="s">
        <v>4054</v>
      </c>
    </row>
    <row r="5010" spans="1:8" x14ac:dyDescent="0.3">
      <c r="A5010">
        <v>512157</v>
      </c>
      <c r="B5010">
        <v>20</v>
      </c>
      <c r="C5010">
        <v>2004</v>
      </c>
      <c r="E5010">
        <v>108024</v>
      </c>
      <c r="F5010" t="s">
        <v>2361</v>
      </c>
      <c r="G5010" t="s">
        <v>2291</v>
      </c>
      <c r="H5010" t="s">
        <v>8114</v>
      </c>
    </row>
    <row r="5011" spans="1:8" x14ac:dyDescent="0.3">
      <c r="A5011">
        <v>510461</v>
      </c>
      <c r="B5011">
        <v>22</v>
      </c>
      <c r="C5011">
        <v>2202</v>
      </c>
      <c r="E5011">
        <v>108025</v>
      </c>
      <c r="F5011" t="s">
        <v>2264</v>
      </c>
      <c r="G5011" t="s">
        <v>2998</v>
      </c>
      <c r="H5011" t="s">
        <v>8115</v>
      </c>
    </row>
    <row r="5012" spans="1:8" x14ac:dyDescent="0.3">
      <c r="A5012">
        <v>512238</v>
      </c>
      <c r="B5012">
        <v>19</v>
      </c>
      <c r="C5012">
        <v>1902</v>
      </c>
      <c r="E5012">
        <v>108026</v>
      </c>
      <c r="F5012" t="s">
        <v>2264</v>
      </c>
      <c r="G5012" t="s">
        <v>5409</v>
      </c>
      <c r="H5012" t="s">
        <v>8116</v>
      </c>
    </row>
    <row r="5013" spans="1:8" x14ac:dyDescent="0.3">
      <c r="A5013">
        <v>510419</v>
      </c>
      <c r="B5013">
        <v>23</v>
      </c>
      <c r="C5013">
        <v>2302</v>
      </c>
      <c r="E5013">
        <v>108027</v>
      </c>
      <c r="F5013" t="s">
        <v>2261</v>
      </c>
      <c r="G5013" t="s">
        <v>3125</v>
      </c>
      <c r="H5013" t="s">
        <v>4214</v>
      </c>
    </row>
    <row r="5014" spans="1:8" x14ac:dyDescent="0.3">
      <c r="A5014">
        <v>513706</v>
      </c>
      <c r="B5014">
        <v>18</v>
      </c>
      <c r="C5014">
        <v>1803</v>
      </c>
      <c r="E5014">
        <v>108028</v>
      </c>
      <c r="F5014" t="s">
        <v>2261</v>
      </c>
      <c r="G5014" t="s">
        <v>8117</v>
      </c>
      <c r="H5014" t="s">
        <v>8118</v>
      </c>
    </row>
    <row r="5015" spans="1:8" x14ac:dyDescent="0.3">
      <c r="A5015">
        <v>513706</v>
      </c>
      <c r="B5015">
        <v>18</v>
      </c>
      <c r="C5015">
        <v>1803</v>
      </c>
      <c r="E5015">
        <v>108029</v>
      </c>
      <c r="F5015" t="s">
        <v>2261</v>
      </c>
      <c r="G5015" t="s">
        <v>2321</v>
      </c>
      <c r="H5015" t="s">
        <v>8119</v>
      </c>
    </row>
    <row r="5016" spans="1:8" x14ac:dyDescent="0.3">
      <c r="A5016">
        <v>510062</v>
      </c>
      <c r="B5016">
        <v>22</v>
      </c>
      <c r="C5016">
        <v>2203</v>
      </c>
      <c r="E5016">
        <v>108030</v>
      </c>
      <c r="F5016" t="s">
        <v>2264</v>
      </c>
      <c r="G5016" t="s">
        <v>8120</v>
      </c>
      <c r="H5016" t="s">
        <v>8121</v>
      </c>
    </row>
    <row r="5017" spans="1:8" x14ac:dyDescent="0.3">
      <c r="A5017">
        <v>513902</v>
      </c>
      <c r="B5017">
        <v>20</v>
      </c>
      <c r="C5017">
        <v>2003</v>
      </c>
      <c r="E5017">
        <v>108031</v>
      </c>
      <c r="F5017" t="s">
        <v>2264</v>
      </c>
      <c r="G5017" t="s">
        <v>6192</v>
      </c>
      <c r="H5017" t="s">
        <v>3716</v>
      </c>
    </row>
    <row r="5018" spans="1:8" x14ac:dyDescent="0.3">
      <c r="A5018">
        <v>513338</v>
      </c>
      <c r="B5018">
        <v>21</v>
      </c>
      <c r="C5018">
        <v>2102</v>
      </c>
      <c r="E5018">
        <v>108032</v>
      </c>
      <c r="F5018" t="s">
        <v>2261</v>
      </c>
      <c r="G5018" t="s">
        <v>8122</v>
      </c>
      <c r="H5018" t="s">
        <v>3511</v>
      </c>
    </row>
    <row r="5019" spans="1:8" x14ac:dyDescent="0.3">
      <c r="A5019">
        <v>511442</v>
      </c>
      <c r="B5019">
        <v>21</v>
      </c>
      <c r="C5019">
        <v>2102</v>
      </c>
      <c r="E5019">
        <v>108033</v>
      </c>
      <c r="F5019" t="s">
        <v>2261</v>
      </c>
      <c r="G5019" t="s">
        <v>8123</v>
      </c>
      <c r="H5019" t="s">
        <v>8124</v>
      </c>
    </row>
    <row r="5020" spans="1:8" x14ac:dyDescent="0.3">
      <c r="A5020">
        <v>510008</v>
      </c>
      <c r="B5020">
        <v>21</v>
      </c>
      <c r="C5020">
        <v>2102</v>
      </c>
      <c r="E5020">
        <v>108034</v>
      </c>
      <c r="F5020" t="s">
        <v>2261</v>
      </c>
      <c r="G5020" t="s">
        <v>7797</v>
      </c>
      <c r="H5020" t="s">
        <v>4948</v>
      </c>
    </row>
    <row r="5021" spans="1:8" x14ac:dyDescent="0.3">
      <c r="A5021">
        <v>510272</v>
      </c>
      <c r="B5021">
        <v>18</v>
      </c>
      <c r="C5021">
        <v>1803</v>
      </c>
      <c r="E5021">
        <v>108035</v>
      </c>
      <c r="F5021" t="s">
        <v>2261</v>
      </c>
      <c r="G5021" t="s">
        <v>7811</v>
      </c>
      <c r="H5021" t="s">
        <v>8125</v>
      </c>
    </row>
    <row r="5022" spans="1:8" x14ac:dyDescent="0.3">
      <c r="A5022">
        <v>510272</v>
      </c>
      <c r="B5022">
        <v>18</v>
      </c>
      <c r="C5022">
        <v>1803</v>
      </c>
      <c r="E5022">
        <v>108036</v>
      </c>
      <c r="F5022" t="s">
        <v>2261</v>
      </c>
      <c r="G5022" t="s">
        <v>2547</v>
      </c>
      <c r="H5022" t="s">
        <v>8126</v>
      </c>
    </row>
    <row r="5023" spans="1:8" x14ac:dyDescent="0.3">
      <c r="A5023">
        <v>510707</v>
      </c>
      <c r="B5023">
        <v>16</v>
      </c>
      <c r="C5023">
        <v>1604</v>
      </c>
      <c r="E5023">
        <v>108037</v>
      </c>
      <c r="F5023" t="s">
        <v>2261</v>
      </c>
      <c r="G5023" t="s">
        <v>7803</v>
      </c>
      <c r="H5023" t="s">
        <v>8127</v>
      </c>
    </row>
    <row r="5024" spans="1:8" x14ac:dyDescent="0.3">
      <c r="A5024">
        <v>511687</v>
      </c>
      <c r="B5024">
        <v>21</v>
      </c>
      <c r="C5024">
        <v>2103</v>
      </c>
      <c r="E5024">
        <v>108038</v>
      </c>
      <c r="F5024" t="s">
        <v>2261</v>
      </c>
      <c r="G5024" t="s">
        <v>2428</v>
      </c>
      <c r="H5024" t="s">
        <v>8128</v>
      </c>
    </row>
    <row r="5025" spans="1:8" x14ac:dyDescent="0.3">
      <c r="A5025">
        <v>511504</v>
      </c>
      <c r="B5025">
        <v>22</v>
      </c>
      <c r="C5025">
        <v>2202</v>
      </c>
      <c r="E5025">
        <v>108039</v>
      </c>
      <c r="F5025" t="s">
        <v>2261</v>
      </c>
      <c r="G5025" t="s">
        <v>8129</v>
      </c>
      <c r="H5025" t="s">
        <v>8130</v>
      </c>
    </row>
    <row r="5026" spans="1:8" x14ac:dyDescent="0.3">
      <c r="A5026">
        <v>513050</v>
      </c>
      <c r="B5026">
        <v>21</v>
      </c>
      <c r="C5026">
        <v>2102</v>
      </c>
      <c r="E5026">
        <v>108040</v>
      </c>
      <c r="F5026" t="s">
        <v>2261</v>
      </c>
      <c r="G5026" t="s">
        <v>8131</v>
      </c>
      <c r="H5026" t="s">
        <v>3976</v>
      </c>
    </row>
    <row r="5027" spans="1:8" x14ac:dyDescent="0.3">
      <c r="A5027">
        <v>512095</v>
      </c>
      <c r="B5027">
        <v>21</v>
      </c>
      <c r="C5027">
        <v>2102</v>
      </c>
      <c r="E5027">
        <v>108041</v>
      </c>
      <c r="F5027" t="s">
        <v>2261</v>
      </c>
      <c r="G5027" t="s">
        <v>3456</v>
      </c>
      <c r="H5027" t="s">
        <v>8132</v>
      </c>
    </row>
    <row r="5028" spans="1:8" x14ac:dyDescent="0.3">
      <c r="A5028">
        <v>512095</v>
      </c>
      <c r="B5028">
        <v>21</v>
      </c>
      <c r="C5028">
        <v>2102</v>
      </c>
      <c r="E5028">
        <v>108042</v>
      </c>
      <c r="F5028" t="s">
        <v>2261</v>
      </c>
      <c r="G5028" t="s">
        <v>2709</v>
      </c>
      <c r="H5028" t="s">
        <v>8133</v>
      </c>
    </row>
    <row r="5029" spans="1:8" x14ac:dyDescent="0.3">
      <c r="A5029">
        <v>513501</v>
      </c>
      <c r="B5029">
        <v>21</v>
      </c>
      <c r="C5029">
        <v>2102</v>
      </c>
      <c r="E5029">
        <v>108043</v>
      </c>
      <c r="F5029" t="s">
        <v>2261</v>
      </c>
      <c r="G5029" t="s">
        <v>4738</v>
      </c>
      <c r="H5029" t="s">
        <v>8134</v>
      </c>
    </row>
    <row r="5030" spans="1:8" x14ac:dyDescent="0.3">
      <c r="A5030">
        <v>511931</v>
      </c>
      <c r="B5030">
        <v>21</v>
      </c>
      <c r="C5030">
        <v>2102</v>
      </c>
      <c r="E5030">
        <v>108044</v>
      </c>
      <c r="F5030" t="s">
        <v>2264</v>
      </c>
      <c r="G5030" t="s">
        <v>2984</v>
      </c>
      <c r="H5030" t="s">
        <v>8135</v>
      </c>
    </row>
    <row r="5031" spans="1:8" x14ac:dyDescent="0.3">
      <c r="A5031">
        <v>513396</v>
      </c>
      <c r="B5031">
        <v>21</v>
      </c>
      <c r="C5031">
        <v>2102</v>
      </c>
      <c r="E5031">
        <v>108045</v>
      </c>
      <c r="F5031" t="s">
        <v>2261</v>
      </c>
      <c r="G5031" t="s">
        <v>8136</v>
      </c>
      <c r="H5031" t="s">
        <v>5622</v>
      </c>
    </row>
    <row r="5032" spans="1:8" x14ac:dyDescent="0.3">
      <c r="A5032">
        <v>513299</v>
      </c>
      <c r="B5032">
        <v>21</v>
      </c>
      <c r="C5032">
        <v>2102</v>
      </c>
      <c r="E5032">
        <v>108046</v>
      </c>
      <c r="F5032" t="s">
        <v>2261</v>
      </c>
      <c r="G5032" t="s">
        <v>3531</v>
      </c>
      <c r="H5032" t="s">
        <v>6592</v>
      </c>
    </row>
    <row r="5033" spans="1:8" x14ac:dyDescent="0.3">
      <c r="A5033">
        <v>514839</v>
      </c>
      <c r="B5033">
        <v>21</v>
      </c>
      <c r="C5033">
        <v>2102</v>
      </c>
      <c r="E5033">
        <v>108047</v>
      </c>
      <c r="F5033" t="s">
        <v>2261</v>
      </c>
      <c r="G5033" t="s">
        <v>4547</v>
      </c>
      <c r="H5033" t="s">
        <v>8095</v>
      </c>
    </row>
    <row r="5034" spans="1:8" x14ac:dyDescent="0.3">
      <c r="A5034">
        <v>511873</v>
      </c>
      <c r="B5034">
        <v>21</v>
      </c>
      <c r="C5034">
        <v>2102</v>
      </c>
      <c r="E5034">
        <v>108048</v>
      </c>
      <c r="F5034" t="s">
        <v>2261</v>
      </c>
      <c r="G5034" t="s">
        <v>2287</v>
      </c>
      <c r="H5034" t="s">
        <v>8137</v>
      </c>
    </row>
    <row r="5035" spans="1:8" x14ac:dyDescent="0.3">
      <c r="A5035">
        <v>512451</v>
      </c>
      <c r="B5035">
        <v>20</v>
      </c>
      <c r="C5035">
        <v>2004</v>
      </c>
      <c r="E5035">
        <v>108049</v>
      </c>
      <c r="F5035" t="s">
        <v>2261</v>
      </c>
      <c r="G5035" t="s">
        <v>2808</v>
      </c>
      <c r="H5035" t="s">
        <v>8138</v>
      </c>
    </row>
    <row r="5036" spans="1:8" x14ac:dyDescent="0.3">
      <c r="A5036">
        <v>513196</v>
      </c>
      <c r="B5036">
        <v>22</v>
      </c>
      <c r="C5036">
        <v>2202</v>
      </c>
      <c r="E5036">
        <v>108050</v>
      </c>
      <c r="F5036" t="s">
        <v>2261</v>
      </c>
      <c r="G5036" t="s">
        <v>2927</v>
      </c>
      <c r="H5036" t="s">
        <v>8139</v>
      </c>
    </row>
    <row r="5037" spans="1:8" x14ac:dyDescent="0.3">
      <c r="A5037">
        <v>513744</v>
      </c>
      <c r="B5037">
        <v>22</v>
      </c>
      <c r="C5037">
        <v>2202</v>
      </c>
      <c r="E5037">
        <v>108051</v>
      </c>
      <c r="F5037" t="s">
        <v>2264</v>
      </c>
      <c r="G5037" t="s">
        <v>4626</v>
      </c>
      <c r="H5037" t="s">
        <v>8140</v>
      </c>
    </row>
    <row r="5038" spans="1:8" x14ac:dyDescent="0.3">
      <c r="A5038">
        <v>513744</v>
      </c>
      <c r="B5038">
        <v>22</v>
      </c>
      <c r="C5038">
        <v>2202</v>
      </c>
      <c r="E5038">
        <v>108052</v>
      </c>
      <c r="F5038" t="s">
        <v>2261</v>
      </c>
      <c r="G5038" t="s">
        <v>8141</v>
      </c>
      <c r="H5038" t="s">
        <v>8142</v>
      </c>
    </row>
    <row r="5039" spans="1:8" x14ac:dyDescent="0.3">
      <c r="A5039">
        <v>514054</v>
      </c>
      <c r="B5039">
        <v>20</v>
      </c>
      <c r="C5039">
        <v>2004</v>
      </c>
      <c r="E5039">
        <v>108053</v>
      </c>
      <c r="F5039" t="s">
        <v>2261</v>
      </c>
      <c r="G5039" t="s">
        <v>2642</v>
      </c>
      <c r="H5039" t="s">
        <v>8143</v>
      </c>
    </row>
    <row r="5040" spans="1:8" x14ac:dyDescent="0.3">
      <c r="A5040">
        <v>515015</v>
      </c>
      <c r="B5040">
        <v>17</v>
      </c>
      <c r="C5040">
        <v>1702</v>
      </c>
      <c r="E5040">
        <v>108056</v>
      </c>
      <c r="F5040" t="s">
        <v>2261</v>
      </c>
      <c r="G5040" t="s">
        <v>8144</v>
      </c>
      <c r="H5040" t="s">
        <v>8145</v>
      </c>
    </row>
    <row r="5041" spans="1:8" x14ac:dyDescent="0.3">
      <c r="A5041">
        <v>510707</v>
      </c>
      <c r="B5041">
        <v>16</v>
      </c>
      <c r="C5041">
        <v>1604</v>
      </c>
      <c r="E5041">
        <v>108057</v>
      </c>
      <c r="F5041" t="s">
        <v>2261</v>
      </c>
      <c r="G5041" t="s">
        <v>8146</v>
      </c>
      <c r="H5041" t="s">
        <v>8147</v>
      </c>
    </row>
    <row r="5042" spans="1:8" x14ac:dyDescent="0.3">
      <c r="A5042">
        <v>510707</v>
      </c>
      <c r="B5042">
        <v>16</v>
      </c>
      <c r="C5042">
        <v>1604</v>
      </c>
      <c r="E5042">
        <v>108058</v>
      </c>
      <c r="F5042" t="s">
        <v>2261</v>
      </c>
      <c r="G5042" t="s">
        <v>2278</v>
      </c>
      <c r="H5042" t="s">
        <v>8148</v>
      </c>
    </row>
    <row r="5043" spans="1:8" x14ac:dyDescent="0.3">
      <c r="A5043">
        <v>510590</v>
      </c>
      <c r="B5043">
        <v>16</v>
      </c>
      <c r="C5043">
        <v>1604</v>
      </c>
      <c r="E5043">
        <v>108092</v>
      </c>
      <c r="F5043" t="s">
        <v>2261</v>
      </c>
      <c r="G5043" t="s">
        <v>3802</v>
      </c>
      <c r="H5043" t="s">
        <v>8149</v>
      </c>
    </row>
    <row r="5044" spans="1:8" x14ac:dyDescent="0.3">
      <c r="A5044">
        <v>513443</v>
      </c>
      <c r="B5044">
        <v>16</v>
      </c>
      <c r="C5044">
        <v>1604</v>
      </c>
      <c r="E5044">
        <v>108093</v>
      </c>
      <c r="F5044" t="s">
        <v>2261</v>
      </c>
      <c r="G5044" t="s">
        <v>4373</v>
      </c>
      <c r="H5044" t="s">
        <v>8150</v>
      </c>
    </row>
    <row r="5045" spans="1:8" x14ac:dyDescent="0.3">
      <c r="A5045">
        <v>511896</v>
      </c>
      <c r="B5045">
        <v>20</v>
      </c>
      <c r="C5045">
        <v>2003</v>
      </c>
      <c r="E5045">
        <v>108100</v>
      </c>
      <c r="F5045" t="s">
        <v>2261</v>
      </c>
      <c r="G5045" t="s">
        <v>2677</v>
      </c>
      <c r="H5045" t="s">
        <v>8151</v>
      </c>
    </row>
    <row r="5046" spans="1:8" x14ac:dyDescent="0.3">
      <c r="A5046">
        <v>510549</v>
      </c>
      <c r="B5046">
        <v>21</v>
      </c>
      <c r="C5046">
        <v>2104</v>
      </c>
      <c r="E5046">
        <v>108254</v>
      </c>
      <c r="F5046" t="s">
        <v>2261</v>
      </c>
      <c r="G5046" t="s">
        <v>8152</v>
      </c>
      <c r="H5046" t="s">
        <v>8153</v>
      </c>
    </row>
    <row r="5047" spans="1:8" x14ac:dyDescent="0.3">
      <c r="A5047">
        <v>510370</v>
      </c>
      <c r="B5047">
        <v>20</v>
      </c>
      <c r="C5047">
        <v>2003</v>
      </c>
      <c r="E5047">
        <v>108299</v>
      </c>
      <c r="F5047" t="s">
        <v>2261</v>
      </c>
      <c r="G5047" t="s">
        <v>3367</v>
      </c>
      <c r="H5047" t="s">
        <v>8154</v>
      </c>
    </row>
    <row r="5048" spans="1:8" x14ac:dyDescent="0.3">
      <c r="A5048">
        <v>514116</v>
      </c>
      <c r="B5048">
        <v>19</v>
      </c>
      <c r="C5048">
        <v>1905</v>
      </c>
      <c r="E5048">
        <v>108420</v>
      </c>
      <c r="F5048" t="s">
        <v>2261</v>
      </c>
      <c r="G5048" t="s">
        <v>2327</v>
      </c>
      <c r="H5048" t="s">
        <v>8155</v>
      </c>
    </row>
    <row r="5049" spans="1:8" x14ac:dyDescent="0.3">
      <c r="A5049">
        <v>510150</v>
      </c>
      <c r="B5049">
        <v>19</v>
      </c>
      <c r="C5049">
        <v>1905</v>
      </c>
      <c r="E5049">
        <v>108423</v>
      </c>
      <c r="F5049" t="s">
        <v>2261</v>
      </c>
      <c r="G5049" t="s">
        <v>8156</v>
      </c>
      <c r="H5049" t="s">
        <v>8157</v>
      </c>
    </row>
    <row r="5050" spans="1:8" x14ac:dyDescent="0.3">
      <c r="A5050">
        <v>510805</v>
      </c>
      <c r="B5050">
        <v>19</v>
      </c>
      <c r="C5050">
        <v>1905</v>
      </c>
      <c r="E5050">
        <v>108438</v>
      </c>
      <c r="F5050" t="s">
        <v>2261</v>
      </c>
      <c r="G5050" t="s">
        <v>4137</v>
      </c>
      <c r="H5050" t="s">
        <v>8158</v>
      </c>
    </row>
    <row r="5051" spans="1:8" x14ac:dyDescent="0.3">
      <c r="A5051">
        <v>512189</v>
      </c>
      <c r="B5051">
        <v>19</v>
      </c>
      <c r="C5051">
        <v>1905</v>
      </c>
      <c r="E5051">
        <v>108499</v>
      </c>
      <c r="F5051" t="s">
        <v>2261</v>
      </c>
      <c r="G5051" t="s">
        <v>3246</v>
      </c>
      <c r="H5051" t="s">
        <v>2412</v>
      </c>
    </row>
    <row r="5052" spans="1:8" x14ac:dyDescent="0.3">
      <c r="A5052">
        <v>514041</v>
      </c>
      <c r="B5052">
        <v>20</v>
      </c>
      <c r="C5052">
        <v>2002</v>
      </c>
      <c r="E5052">
        <v>108501</v>
      </c>
      <c r="F5052" t="s">
        <v>2261</v>
      </c>
      <c r="G5052" t="s">
        <v>8159</v>
      </c>
      <c r="H5052" t="s">
        <v>8160</v>
      </c>
    </row>
    <row r="5053" spans="1:8" x14ac:dyDescent="0.3">
      <c r="A5053">
        <v>514342</v>
      </c>
      <c r="B5053">
        <v>22</v>
      </c>
      <c r="C5053">
        <v>2202</v>
      </c>
      <c r="E5053">
        <v>108502</v>
      </c>
      <c r="F5053" t="s">
        <v>2261</v>
      </c>
      <c r="G5053" t="s">
        <v>2714</v>
      </c>
      <c r="H5053" t="s">
        <v>8161</v>
      </c>
    </row>
    <row r="5054" spans="1:8" x14ac:dyDescent="0.3">
      <c r="A5054">
        <v>510087</v>
      </c>
      <c r="B5054">
        <v>20</v>
      </c>
      <c r="C5054">
        <v>2005</v>
      </c>
      <c r="E5054">
        <v>108503</v>
      </c>
      <c r="F5054" t="s">
        <v>2261</v>
      </c>
      <c r="G5054" t="s">
        <v>6394</v>
      </c>
      <c r="H5054" t="s">
        <v>8162</v>
      </c>
    </row>
    <row r="5055" spans="1:8" x14ac:dyDescent="0.3">
      <c r="A5055">
        <v>515639</v>
      </c>
      <c r="B5055">
        <v>20</v>
      </c>
      <c r="C5055">
        <v>2005</v>
      </c>
      <c r="E5055">
        <v>108504</v>
      </c>
      <c r="F5055" t="s">
        <v>2261</v>
      </c>
      <c r="G5055" t="s">
        <v>4542</v>
      </c>
      <c r="H5055" t="s">
        <v>6003</v>
      </c>
    </row>
    <row r="5056" spans="1:8" x14ac:dyDescent="0.3">
      <c r="A5056">
        <v>510009</v>
      </c>
      <c r="B5056">
        <v>21</v>
      </c>
      <c r="C5056">
        <v>2104</v>
      </c>
      <c r="E5056">
        <v>108505</v>
      </c>
      <c r="F5056" t="s">
        <v>2261</v>
      </c>
      <c r="G5056" t="s">
        <v>8163</v>
      </c>
      <c r="H5056" t="s">
        <v>8164</v>
      </c>
    </row>
    <row r="5057" spans="1:8" x14ac:dyDescent="0.3">
      <c r="A5057">
        <v>514391</v>
      </c>
      <c r="B5057">
        <v>21</v>
      </c>
      <c r="C5057">
        <v>2104</v>
      </c>
      <c r="E5057">
        <v>108506</v>
      </c>
      <c r="F5057" t="s">
        <v>2261</v>
      </c>
      <c r="G5057" t="s">
        <v>8165</v>
      </c>
      <c r="H5057" t="s">
        <v>5451</v>
      </c>
    </row>
    <row r="5058" spans="1:8" x14ac:dyDescent="0.3">
      <c r="A5058">
        <v>512126</v>
      </c>
      <c r="B5058">
        <v>21</v>
      </c>
      <c r="C5058">
        <v>2104</v>
      </c>
      <c r="E5058">
        <v>108507</v>
      </c>
      <c r="F5058" t="s">
        <v>2261</v>
      </c>
      <c r="G5058" t="s">
        <v>2331</v>
      </c>
      <c r="H5058" t="s">
        <v>8166</v>
      </c>
    </row>
    <row r="5059" spans="1:8" x14ac:dyDescent="0.3">
      <c r="A5059">
        <v>514391</v>
      </c>
      <c r="B5059">
        <v>21</v>
      </c>
      <c r="C5059">
        <v>2104</v>
      </c>
      <c r="E5059">
        <v>108508</v>
      </c>
      <c r="F5059" t="s">
        <v>2261</v>
      </c>
      <c r="G5059" t="s">
        <v>8131</v>
      </c>
      <c r="H5059" t="s">
        <v>8167</v>
      </c>
    </row>
    <row r="5060" spans="1:8" x14ac:dyDescent="0.3">
      <c r="A5060">
        <v>512292</v>
      </c>
      <c r="B5060">
        <v>21</v>
      </c>
      <c r="C5060">
        <v>2104</v>
      </c>
      <c r="E5060">
        <v>108509</v>
      </c>
      <c r="F5060" t="s">
        <v>2261</v>
      </c>
      <c r="G5060" t="s">
        <v>2453</v>
      </c>
      <c r="H5060" t="s">
        <v>8168</v>
      </c>
    </row>
    <row r="5061" spans="1:8" x14ac:dyDescent="0.3">
      <c r="A5061">
        <v>510849</v>
      </c>
      <c r="B5061">
        <v>18</v>
      </c>
      <c r="C5061">
        <v>1804</v>
      </c>
      <c r="E5061">
        <v>108510</v>
      </c>
      <c r="F5061" t="s">
        <v>2261</v>
      </c>
      <c r="G5061" t="s">
        <v>5853</v>
      </c>
      <c r="H5061" t="s">
        <v>8169</v>
      </c>
    </row>
    <row r="5062" spans="1:8" x14ac:dyDescent="0.3">
      <c r="A5062">
        <v>512844</v>
      </c>
      <c r="B5062">
        <v>21</v>
      </c>
      <c r="C5062">
        <v>2104</v>
      </c>
      <c r="E5062">
        <v>108511</v>
      </c>
      <c r="F5062" t="s">
        <v>2261</v>
      </c>
      <c r="G5062" t="s">
        <v>8170</v>
      </c>
      <c r="H5062" t="s">
        <v>4476</v>
      </c>
    </row>
    <row r="5063" spans="1:8" x14ac:dyDescent="0.3">
      <c r="A5063">
        <v>513362</v>
      </c>
      <c r="B5063">
        <v>21</v>
      </c>
      <c r="C5063">
        <v>2102</v>
      </c>
      <c r="E5063">
        <v>108512</v>
      </c>
      <c r="F5063" t="s">
        <v>2261</v>
      </c>
      <c r="G5063" t="s">
        <v>8171</v>
      </c>
      <c r="H5063" t="s">
        <v>8172</v>
      </c>
    </row>
    <row r="5064" spans="1:8" x14ac:dyDescent="0.3">
      <c r="A5064">
        <v>510284</v>
      </c>
      <c r="B5064">
        <v>18</v>
      </c>
      <c r="C5064">
        <v>1803</v>
      </c>
      <c r="E5064">
        <v>108513</v>
      </c>
      <c r="F5064" t="s">
        <v>2261</v>
      </c>
      <c r="G5064" t="s">
        <v>2261</v>
      </c>
      <c r="H5064" t="s">
        <v>3419</v>
      </c>
    </row>
    <row r="5065" spans="1:8" x14ac:dyDescent="0.3">
      <c r="A5065">
        <v>511225</v>
      </c>
      <c r="B5065">
        <v>17</v>
      </c>
      <c r="C5065">
        <v>1702</v>
      </c>
      <c r="E5065">
        <v>108514</v>
      </c>
      <c r="F5065" t="s">
        <v>2261</v>
      </c>
      <c r="G5065" t="s">
        <v>8173</v>
      </c>
      <c r="H5065" t="s">
        <v>8174</v>
      </c>
    </row>
    <row r="5066" spans="1:8" x14ac:dyDescent="0.3">
      <c r="A5066">
        <v>510132</v>
      </c>
      <c r="B5066">
        <v>17</v>
      </c>
      <c r="C5066">
        <v>1702</v>
      </c>
      <c r="E5066">
        <v>108515</v>
      </c>
      <c r="F5066" t="s">
        <v>2261</v>
      </c>
      <c r="G5066" t="s">
        <v>2649</v>
      </c>
      <c r="H5066" t="s">
        <v>8175</v>
      </c>
    </row>
    <row r="5067" spans="1:8" x14ac:dyDescent="0.3">
      <c r="A5067">
        <v>511880</v>
      </c>
      <c r="B5067">
        <v>18</v>
      </c>
      <c r="C5067">
        <v>1803</v>
      </c>
      <c r="E5067">
        <v>108516</v>
      </c>
      <c r="F5067" t="s">
        <v>2261</v>
      </c>
      <c r="G5067" t="s">
        <v>8176</v>
      </c>
      <c r="H5067" t="s">
        <v>8177</v>
      </c>
    </row>
    <row r="5068" spans="1:8" x14ac:dyDescent="0.3">
      <c r="A5068">
        <v>510608</v>
      </c>
      <c r="B5068">
        <v>18</v>
      </c>
      <c r="C5068">
        <v>1803</v>
      </c>
      <c r="E5068">
        <v>108517</v>
      </c>
      <c r="F5068" t="s">
        <v>2261</v>
      </c>
      <c r="G5068" t="s">
        <v>2642</v>
      </c>
      <c r="H5068" t="s">
        <v>7662</v>
      </c>
    </row>
    <row r="5069" spans="1:8" x14ac:dyDescent="0.3">
      <c r="A5069">
        <v>510432</v>
      </c>
      <c r="B5069">
        <v>21</v>
      </c>
      <c r="C5069">
        <v>2104</v>
      </c>
      <c r="E5069">
        <v>108518</v>
      </c>
      <c r="F5069" t="s">
        <v>2261</v>
      </c>
      <c r="G5069" t="s">
        <v>2331</v>
      </c>
      <c r="H5069" t="s">
        <v>8161</v>
      </c>
    </row>
    <row r="5070" spans="1:8" x14ac:dyDescent="0.3">
      <c r="A5070">
        <v>513602</v>
      </c>
      <c r="B5070">
        <v>20</v>
      </c>
      <c r="C5070">
        <v>2003</v>
      </c>
      <c r="E5070">
        <v>108519</v>
      </c>
      <c r="F5070" t="s">
        <v>2261</v>
      </c>
      <c r="G5070" t="s">
        <v>8178</v>
      </c>
      <c r="H5070" t="s">
        <v>7273</v>
      </c>
    </row>
    <row r="5071" spans="1:8" x14ac:dyDescent="0.3">
      <c r="A5071">
        <v>510266</v>
      </c>
      <c r="B5071">
        <v>18</v>
      </c>
      <c r="C5071">
        <v>1803</v>
      </c>
      <c r="E5071">
        <v>108520</v>
      </c>
      <c r="F5071" t="s">
        <v>2261</v>
      </c>
      <c r="G5071" t="s">
        <v>8179</v>
      </c>
      <c r="H5071" t="s">
        <v>3419</v>
      </c>
    </row>
    <row r="5072" spans="1:8" x14ac:dyDescent="0.3">
      <c r="A5072">
        <v>511282</v>
      </c>
      <c r="B5072">
        <v>17</v>
      </c>
      <c r="C5072">
        <v>1703</v>
      </c>
      <c r="E5072">
        <v>108521</v>
      </c>
      <c r="F5072" t="s">
        <v>2261</v>
      </c>
      <c r="G5072" t="s">
        <v>4909</v>
      </c>
      <c r="H5072" t="s">
        <v>7662</v>
      </c>
    </row>
    <row r="5073" spans="1:8" x14ac:dyDescent="0.3">
      <c r="A5073">
        <v>513249</v>
      </c>
      <c r="B5073">
        <v>16</v>
      </c>
      <c r="C5073">
        <v>1603</v>
      </c>
      <c r="E5073">
        <v>108522</v>
      </c>
      <c r="F5073" t="s">
        <v>2261</v>
      </c>
      <c r="G5073" t="s">
        <v>2483</v>
      </c>
      <c r="H5073" t="s">
        <v>7597</v>
      </c>
    </row>
    <row r="5074" spans="1:8" x14ac:dyDescent="0.3">
      <c r="A5074">
        <v>510301</v>
      </c>
      <c r="B5074">
        <v>23</v>
      </c>
      <c r="C5074">
        <v>2302</v>
      </c>
      <c r="E5074">
        <v>108523</v>
      </c>
      <c r="F5074" t="s">
        <v>2261</v>
      </c>
      <c r="G5074" t="s">
        <v>2835</v>
      </c>
      <c r="H5074" t="s">
        <v>8180</v>
      </c>
    </row>
    <row r="5075" spans="1:8" x14ac:dyDescent="0.3">
      <c r="A5075">
        <v>512253</v>
      </c>
      <c r="B5075">
        <v>18</v>
      </c>
      <c r="C5075">
        <v>1804</v>
      </c>
      <c r="E5075">
        <v>108524</v>
      </c>
      <c r="F5075" t="s">
        <v>2261</v>
      </c>
      <c r="G5075" t="s">
        <v>2327</v>
      </c>
      <c r="H5075" t="s">
        <v>8181</v>
      </c>
    </row>
    <row r="5076" spans="1:8" x14ac:dyDescent="0.3">
      <c r="A5076">
        <v>511390</v>
      </c>
      <c r="B5076">
        <v>18</v>
      </c>
      <c r="C5076">
        <v>1804</v>
      </c>
      <c r="E5076">
        <v>108525</v>
      </c>
      <c r="F5076" t="s">
        <v>2261</v>
      </c>
      <c r="G5076" t="s">
        <v>2278</v>
      </c>
      <c r="H5076" t="s">
        <v>2667</v>
      </c>
    </row>
    <row r="5077" spans="1:8" x14ac:dyDescent="0.3">
      <c r="A5077">
        <v>515536</v>
      </c>
      <c r="B5077">
        <v>20</v>
      </c>
      <c r="C5077">
        <v>2004</v>
      </c>
      <c r="E5077">
        <v>108526</v>
      </c>
      <c r="F5077" t="s">
        <v>2264</v>
      </c>
      <c r="G5077" t="s">
        <v>6457</v>
      </c>
      <c r="H5077" t="s">
        <v>7501</v>
      </c>
    </row>
    <row r="5078" spans="1:8" x14ac:dyDescent="0.3">
      <c r="A5078">
        <v>510762</v>
      </c>
      <c r="B5078">
        <v>22</v>
      </c>
      <c r="C5078">
        <v>2203</v>
      </c>
      <c r="E5078">
        <v>108527</v>
      </c>
      <c r="F5078" t="s">
        <v>2261</v>
      </c>
      <c r="G5078" t="s">
        <v>8182</v>
      </c>
      <c r="H5078" t="s">
        <v>8183</v>
      </c>
    </row>
    <row r="5079" spans="1:8" x14ac:dyDescent="0.3">
      <c r="A5079">
        <v>512167</v>
      </c>
      <c r="B5079">
        <v>20</v>
      </c>
      <c r="C5079">
        <v>2004</v>
      </c>
      <c r="E5079">
        <v>108528</v>
      </c>
      <c r="F5079" t="s">
        <v>2261</v>
      </c>
      <c r="G5079" t="s">
        <v>3615</v>
      </c>
      <c r="H5079" t="s">
        <v>8184</v>
      </c>
    </row>
    <row r="5080" spans="1:8" x14ac:dyDescent="0.3">
      <c r="A5080">
        <v>510405</v>
      </c>
      <c r="B5080">
        <v>22</v>
      </c>
      <c r="C5080">
        <v>2203</v>
      </c>
      <c r="E5080">
        <v>108529</v>
      </c>
      <c r="F5080" t="s">
        <v>2261</v>
      </c>
      <c r="G5080" t="s">
        <v>2932</v>
      </c>
      <c r="H5080" t="s">
        <v>8185</v>
      </c>
    </row>
    <row r="5081" spans="1:8" x14ac:dyDescent="0.3">
      <c r="A5081">
        <v>511333</v>
      </c>
      <c r="B5081">
        <v>23</v>
      </c>
      <c r="C5081">
        <v>2304</v>
      </c>
      <c r="E5081">
        <v>108530</v>
      </c>
      <c r="F5081" t="s">
        <v>2261</v>
      </c>
      <c r="G5081" t="s">
        <v>2945</v>
      </c>
      <c r="H5081" t="s">
        <v>3419</v>
      </c>
    </row>
    <row r="5082" spans="1:8" x14ac:dyDescent="0.3">
      <c r="A5082">
        <v>515251</v>
      </c>
      <c r="B5082">
        <v>20</v>
      </c>
      <c r="C5082">
        <v>2006</v>
      </c>
      <c r="E5082">
        <v>108531</v>
      </c>
      <c r="F5082" t="s">
        <v>2261</v>
      </c>
      <c r="G5082" t="s">
        <v>8186</v>
      </c>
      <c r="H5082" t="s">
        <v>5451</v>
      </c>
    </row>
    <row r="5083" spans="1:8" x14ac:dyDescent="0.3">
      <c r="A5083">
        <v>512448</v>
      </c>
      <c r="B5083">
        <v>20</v>
      </c>
      <c r="C5083">
        <v>2003</v>
      </c>
      <c r="E5083">
        <v>108532</v>
      </c>
      <c r="F5083" t="s">
        <v>2261</v>
      </c>
      <c r="G5083" t="s">
        <v>8187</v>
      </c>
      <c r="H5083" t="s">
        <v>8188</v>
      </c>
    </row>
    <row r="5084" spans="1:8" x14ac:dyDescent="0.3">
      <c r="A5084">
        <v>510601</v>
      </c>
      <c r="B5084">
        <v>21</v>
      </c>
      <c r="C5084">
        <v>2104</v>
      </c>
      <c r="E5084">
        <v>108533</v>
      </c>
      <c r="F5084" t="s">
        <v>2261</v>
      </c>
      <c r="G5084" t="s">
        <v>2694</v>
      </c>
      <c r="H5084" t="s">
        <v>2855</v>
      </c>
    </row>
    <row r="5085" spans="1:8" x14ac:dyDescent="0.3">
      <c r="A5085">
        <v>512844</v>
      </c>
      <c r="B5085">
        <v>21</v>
      </c>
      <c r="C5085">
        <v>2104</v>
      </c>
      <c r="E5085">
        <v>108534</v>
      </c>
      <c r="F5085" t="s">
        <v>2261</v>
      </c>
      <c r="G5085" t="s">
        <v>8189</v>
      </c>
      <c r="H5085" t="s">
        <v>8180</v>
      </c>
    </row>
    <row r="5086" spans="1:8" x14ac:dyDescent="0.3">
      <c r="A5086">
        <v>510013</v>
      </c>
      <c r="B5086">
        <v>16</v>
      </c>
      <c r="C5086">
        <v>1603</v>
      </c>
      <c r="E5086">
        <v>108535</v>
      </c>
      <c r="F5086" t="s">
        <v>2261</v>
      </c>
      <c r="G5086" t="s">
        <v>3345</v>
      </c>
      <c r="H5086" t="s">
        <v>8190</v>
      </c>
    </row>
    <row r="5087" spans="1:8" x14ac:dyDescent="0.3">
      <c r="A5087">
        <v>511687</v>
      </c>
      <c r="B5087">
        <v>21</v>
      </c>
      <c r="C5087">
        <v>2103</v>
      </c>
      <c r="E5087">
        <v>108536</v>
      </c>
      <c r="F5087" t="s">
        <v>2261</v>
      </c>
      <c r="G5087" t="s">
        <v>8191</v>
      </c>
      <c r="H5087" t="s">
        <v>8192</v>
      </c>
    </row>
    <row r="5088" spans="1:8" x14ac:dyDescent="0.3">
      <c r="A5088">
        <v>511687</v>
      </c>
      <c r="B5088">
        <v>21</v>
      </c>
      <c r="C5088">
        <v>2103</v>
      </c>
      <c r="E5088">
        <v>108537</v>
      </c>
      <c r="F5088" t="s">
        <v>2261</v>
      </c>
      <c r="G5088" t="s">
        <v>8193</v>
      </c>
      <c r="H5088" t="s">
        <v>8194</v>
      </c>
    </row>
    <row r="5089" spans="1:8" x14ac:dyDescent="0.3">
      <c r="A5089">
        <v>511687</v>
      </c>
      <c r="B5089">
        <v>21</v>
      </c>
      <c r="C5089">
        <v>2103</v>
      </c>
      <c r="E5089">
        <v>108538</v>
      </c>
      <c r="F5089" t="s">
        <v>2261</v>
      </c>
      <c r="G5089" t="s">
        <v>6456</v>
      </c>
      <c r="H5089" t="s">
        <v>7551</v>
      </c>
    </row>
    <row r="5090" spans="1:8" x14ac:dyDescent="0.3">
      <c r="A5090">
        <v>513104</v>
      </c>
      <c r="B5090">
        <v>21</v>
      </c>
      <c r="C5090">
        <v>2103</v>
      </c>
      <c r="E5090">
        <v>108539</v>
      </c>
      <c r="F5090" t="s">
        <v>2261</v>
      </c>
      <c r="G5090" t="s">
        <v>2478</v>
      </c>
      <c r="H5090" t="s">
        <v>8195</v>
      </c>
    </row>
    <row r="5091" spans="1:8" x14ac:dyDescent="0.3">
      <c r="A5091">
        <v>513142</v>
      </c>
      <c r="B5091">
        <v>21</v>
      </c>
      <c r="C5091">
        <v>2104</v>
      </c>
      <c r="E5091">
        <v>108540</v>
      </c>
      <c r="F5091" t="s">
        <v>2261</v>
      </c>
      <c r="G5091" t="s">
        <v>2714</v>
      </c>
      <c r="H5091" t="s">
        <v>8172</v>
      </c>
    </row>
    <row r="5092" spans="1:8" x14ac:dyDescent="0.3">
      <c r="A5092">
        <v>513107</v>
      </c>
      <c r="B5092">
        <v>21</v>
      </c>
      <c r="C5092">
        <v>2103</v>
      </c>
      <c r="E5092">
        <v>108541</v>
      </c>
      <c r="F5092" t="s">
        <v>2261</v>
      </c>
      <c r="G5092" t="s">
        <v>2652</v>
      </c>
      <c r="H5092" t="s">
        <v>7662</v>
      </c>
    </row>
    <row r="5093" spans="1:8" x14ac:dyDescent="0.3">
      <c r="A5093">
        <v>513664</v>
      </c>
      <c r="B5093">
        <v>20</v>
      </c>
      <c r="C5093">
        <v>2005</v>
      </c>
      <c r="E5093">
        <v>108542</v>
      </c>
      <c r="F5093" t="s">
        <v>8196</v>
      </c>
      <c r="G5093" t="s">
        <v>8197</v>
      </c>
      <c r="H5093" t="s">
        <v>8198</v>
      </c>
    </row>
    <row r="5094" spans="1:8" x14ac:dyDescent="0.3">
      <c r="A5094">
        <v>510127</v>
      </c>
      <c r="B5094">
        <v>22</v>
      </c>
      <c r="C5094">
        <v>2202</v>
      </c>
      <c r="E5094">
        <v>108543</v>
      </c>
      <c r="F5094" t="s">
        <v>2261</v>
      </c>
      <c r="G5094" t="s">
        <v>3706</v>
      </c>
      <c r="H5094" t="s">
        <v>7551</v>
      </c>
    </row>
    <row r="5095" spans="1:8" x14ac:dyDescent="0.3">
      <c r="A5095">
        <v>512024</v>
      </c>
      <c r="B5095">
        <v>20</v>
      </c>
      <c r="C5095">
        <v>2005</v>
      </c>
      <c r="E5095">
        <v>108544</v>
      </c>
      <c r="F5095" t="s">
        <v>2261</v>
      </c>
      <c r="G5095" t="s">
        <v>3183</v>
      </c>
      <c r="H5095" t="s">
        <v>8161</v>
      </c>
    </row>
    <row r="5096" spans="1:8" x14ac:dyDescent="0.3">
      <c r="A5096">
        <v>510601</v>
      </c>
      <c r="B5096">
        <v>21</v>
      </c>
      <c r="C5096">
        <v>2104</v>
      </c>
      <c r="E5096">
        <v>108545</v>
      </c>
      <c r="F5096" t="s">
        <v>2261</v>
      </c>
      <c r="G5096" t="s">
        <v>2554</v>
      </c>
      <c r="H5096" t="s">
        <v>7662</v>
      </c>
    </row>
    <row r="5097" spans="1:8" x14ac:dyDescent="0.3">
      <c r="A5097">
        <v>511736</v>
      </c>
      <c r="B5097">
        <v>16</v>
      </c>
      <c r="C5097">
        <v>1602</v>
      </c>
      <c r="E5097">
        <v>108546</v>
      </c>
      <c r="F5097" t="s">
        <v>2261</v>
      </c>
      <c r="G5097" t="s">
        <v>6600</v>
      </c>
      <c r="H5097" t="s">
        <v>8199</v>
      </c>
    </row>
    <row r="5098" spans="1:8" x14ac:dyDescent="0.3">
      <c r="A5098">
        <v>512434</v>
      </c>
      <c r="B5098">
        <v>20</v>
      </c>
      <c r="C5098">
        <v>2005</v>
      </c>
      <c r="E5098">
        <v>108547</v>
      </c>
      <c r="F5098" t="s">
        <v>2261</v>
      </c>
      <c r="G5098" t="s">
        <v>3916</v>
      </c>
      <c r="H5098" t="s">
        <v>8164</v>
      </c>
    </row>
    <row r="5099" spans="1:8" x14ac:dyDescent="0.3">
      <c r="A5099">
        <v>511636</v>
      </c>
      <c r="B5099">
        <v>18</v>
      </c>
      <c r="C5099">
        <v>1803</v>
      </c>
      <c r="E5099">
        <v>108548</v>
      </c>
      <c r="F5099" t="s">
        <v>2264</v>
      </c>
      <c r="G5099" t="s">
        <v>8200</v>
      </c>
      <c r="H5099" t="s">
        <v>3155</v>
      </c>
    </row>
    <row r="5100" spans="1:8" x14ac:dyDescent="0.3">
      <c r="A5100">
        <v>510068</v>
      </c>
      <c r="B5100">
        <v>17</v>
      </c>
      <c r="C5100">
        <v>1703</v>
      </c>
      <c r="E5100">
        <v>108549</v>
      </c>
      <c r="F5100" t="s">
        <v>2261</v>
      </c>
      <c r="G5100" t="s">
        <v>3794</v>
      </c>
      <c r="H5100" t="s">
        <v>5451</v>
      </c>
    </row>
    <row r="5101" spans="1:8" x14ac:dyDescent="0.3">
      <c r="A5101">
        <v>510700</v>
      </c>
      <c r="B5101">
        <v>18</v>
      </c>
      <c r="C5101">
        <v>1804</v>
      </c>
      <c r="E5101">
        <v>108550</v>
      </c>
      <c r="F5101" t="s">
        <v>2261</v>
      </c>
      <c r="G5101" t="s">
        <v>8201</v>
      </c>
      <c r="H5101" t="s">
        <v>8202</v>
      </c>
    </row>
    <row r="5102" spans="1:8" x14ac:dyDescent="0.3">
      <c r="A5102">
        <v>513211</v>
      </c>
      <c r="B5102">
        <v>20</v>
      </c>
      <c r="C5102">
        <v>2005</v>
      </c>
      <c r="E5102">
        <v>108551</v>
      </c>
      <c r="F5102" t="s">
        <v>2261</v>
      </c>
      <c r="G5102" t="s">
        <v>8203</v>
      </c>
      <c r="H5102" t="s">
        <v>8204</v>
      </c>
    </row>
    <row r="5103" spans="1:8" x14ac:dyDescent="0.3">
      <c r="A5103">
        <v>510055</v>
      </c>
      <c r="B5103">
        <v>17</v>
      </c>
      <c r="C5103">
        <v>1703</v>
      </c>
      <c r="E5103">
        <v>108552</v>
      </c>
      <c r="F5103" t="s">
        <v>2261</v>
      </c>
      <c r="G5103" t="s">
        <v>2636</v>
      </c>
      <c r="H5103" t="s">
        <v>8205</v>
      </c>
    </row>
    <row r="5104" spans="1:8" x14ac:dyDescent="0.3">
      <c r="A5104">
        <v>510088</v>
      </c>
      <c r="B5104">
        <v>16</v>
      </c>
      <c r="C5104">
        <v>1603</v>
      </c>
      <c r="E5104">
        <v>108553</v>
      </c>
      <c r="F5104" t="s">
        <v>2261</v>
      </c>
      <c r="G5104" t="s">
        <v>3422</v>
      </c>
      <c r="H5104" t="s">
        <v>5451</v>
      </c>
    </row>
    <row r="5105" spans="1:8" x14ac:dyDescent="0.3">
      <c r="A5105">
        <v>510611</v>
      </c>
      <c r="B5105">
        <v>16</v>
      </c>
      <c r="C5105">
        <v>1604</v>
      </c>
      <c r="E5105">
        <v>108554</v>
      </c>
      <c r="F5105" t="s">
        <v>2261</v>
      </c>
      <c r="G5105" t="s">
        <v>2416</v>
      </c>
      <c r="H5105" t="s">
        <v>5451</v>
      </c>
    </row>
    <row r="5106" spans="1:8" x14ac:dyDescent="0.3">
      <c r="A5106">
        <v>511287</v>
      </c>
      <c r="B5106">
        <v>16</v>
      </c>
      <c r="C5106">
        <v>1604</v>
      </c>
      <c r="E5106">
        <v>108555</v>
      </c>
      <c r="F5106" t="s">
        <v>2261</v>
      </c>
      <c r="G5106" t="s">
        <v>3303</v>
      </c>
      <c r="H5106" t="s">
        <v>7254</v>
      </c>
    </row>
    <row r="5107" spans="1:8" x14ac:dyDescent="0.3">
      <c r="A5107">
        <v>510707</v>
      </c>
      <c r="B5107">
        <v>16</v>
      </c>
      <c r="C5107">
        <v>1604</v>
      </c>
      <c r="E5107">
        <v>108556</v>
      </c>
      <c r="F5107" t="s">
        <v>2261</v>
      </c>
      <c r="G5107" t="s">
        <v>2814</v>
      </c>
      <c r="H5107" t="s">
        <v>7273</v>
      </c>
    </row>
    <row r="5108" spans="1:8" x14ac:dyDescent="0.3">
      <c r="A5108">
        <v>510832</v>
      </c>
      <c r="B5108">
        <v>16</v>
      </c>
      <c r="C5108">
        <v>1604</v>
      </c>
      <c r="E5108">
        <v>108557</v>
      </c>
      <c r="F5108" t="s">
        <v>2261</v>
      </c>
      <c r="G5108" t="s">
        <v>2927</v>
      </c>
      <c r="H5108" t="s">
        <v>8206</v>
      </c>
    </row>
    <row r="5109" spans="1:8" x14ac:dyDescent="0.3">
      <c r="A5109">
        <v>513634</v>
      </c>
      <c r="B5109">
        <v>21</v>
      </c>
      <c r="C5109">
        <v>2103</v>
      </c>
      <c r="E5109">
        <v>108558</v>
      </c>
      <c r="F5109" t="s">
        <v>2261</v>
      </c>
      <c r="G5109" t="s">
        <v>2547</v>
      </c>
      <c r="H5109" t="s">
        <v>8207</v>
      </c>
    </row>
    <row r="5110" spans="1:8" x14ac:dyDescent="0.3">
      <c r="A5110">
        <v>510888</v>
      </c>
      <c r="B5110">
        <v>22</v>
      </c>
      <c r="C5110">
        <v>2202</v>
      </c>
      <c r="E5110">
        <v>108559</v>
      </c>
      <c r="F5110" t="s">
        <v>2261</v>
      </c>
      <c r="G5110" t="s">
        <v>3456</v>
      </c>
      <c r="H5110" t="s">
        <v>5451</v>
      </c>
    </row>
    <row r="5111" spans="1:8" x14ac:dyDescent="0.3">
      <c r="A5111">
        <v>513249</v>
      </c>
      <c r="B5111">
        <v>16</v>
      </c>
      <c r="C5111">
        <v>1603</v>
      </c>
      <c r="E5111">
        <v>108560</v>
      </c>
      <c r="F5111" t="s">
        <v>2261</v>
      </c>
      <c r="G5111" t="s">
        <v>7454</v>
      </c>
      <c r="H5111" t="s">
        <v>8208</v>
      </c>
    </row>
    <row r="5112" spans="1:8" x14ac:dyDescent="0.3">
      <c r="A5112">
        <v>510431</v>
      </c>
      <c r="B5112">
        <v>23</v>
      </c>
      <c r="C5112">
        <v>2302</v>
      </c>
      <c r="E5112">
        <v>108561</v>
      </c>
      <c r="F5112" t="s">
        <v>2261</v>
      </c>
      <c r="G5112" t="s">
        <v>8209</v>
      </c>
      <c r="H5112" t="s">
        <v>8210</v>
      </c>
    </row>
    <row r="5113" spans="1:8" x14ac:dyDescent="0.3">
      <c r="A5113">
        <v>515184</v>
      </c>
      <c r="B5113">
        <v>17</v>
      </c>
      <c r="C5113">
        <v>1703</v>
      </c>
      <c r="E5113">
        <v>108563</v>
      </c>
      <c r="F5113" t="s">
        <v>2261</v>
      </c>
      <c r="G5113" t="s">
        <v>2457</v>
      </c>
      <c r="H5113" t="s">
        <v>8211</v>
      </c>
    </row>
    <row r="5114" spans="1:8" x14ac:dyDescent="0.3">
      <c r="A5114">
        <v>514233</v>
      </c>
      <c r="B5114">
        <v>22</v>
      </c>
      <c r="C5114">
        <v>2203</v>
      </c>
      <c r="E5114">
        <v>108564</v>
      </c>
      <c r="F5114" t="s">
        <v>2261</v>
      </c>
      <c r="G5114" t="s">
        <v>5043</v>
      </c>
      <c r="H5114" t="s">
        <v>3419</v>
      </c>
    </row>
    <row r="5115" spans="1:8" x14ac:dyDescent="0.3">
      <c r="A5115">
        <v>515183</v>
      </c>
      <c r="B5115">
        <v>16</v>
      </c>
      <c r="C5115">
        <v>1604</v>
      </c>
      <c r="E5115">
        <v>108565</v>
      </c>
      <c r="F5115" t="s">
        <v>2261</v>
      </c>
      <c r="G5115" t="s">
        <v>4076</v>
      </c>
      <c r="H5115" t="s">
        <v>3419</v>
      </c>
    </row>
    <row r="5116" spans="1:8" x14ac:dyDescent="0.3">
      <c r="A5116">
        <v>512033</v>
      </c>
      <c r="B5116">
        <v>20</v>
      </c>
      <c r="C5116">
        <v>2003</v>
      </c>
      <c r="E5116">
        <v>108566</v>
      </c>
      <c r="F5116" t="s">
        <v>2361</v>
      </c>
      <c r="G5116" t="s">
        <v>8212</v>
      </c>
      <c r="H5116" t="s">
        <v>8213</v>
      </c>
    </row>
    <row r="5117" spans="1:8" x14ac:dyDescent="0.3">
      <c r="A5117">
        <v>515392</v>
      </c>
      <c r="B5117">
        <v>20</v>
      </c>
      <c r="C5117">
        <v>2002</v>
      </c>
      <c r="E5117">
        <v>108568</v>
      </c>
      <c r="F5117" t="s">
        <v>2261</v>
      </c>
      <c r="G5117" t="s">
        <v>2554</v>
      </c>
      <c r="H5117" t="s">
        <v>8214</v>
      </c>
    </row>
    <row r="5118" spans="1:8" x14ac:dyDescent="0.3">
      <c r="A5118">
        <v>513610</v>
      </c>
      <c r="B5118">
        <v>19</v>
      </c>
      <c r="C5118">
        <v>1905</v>
      </c>
      <c r="E5118">
        <v>108569</v>
      </c>
      <c r="F5118" t="s">
        <v>2261</v>
      </c>
      <c r="G5118" t="s">
        <v>2694</v>
      </c>
      <c r="H5118" t="s">
        <v>3565</v>
      </c>
    </row>
    <row r="5119" spans="1:8" x14ac:dyDescent="0.3">
      <c r="A5119">
        <v>513986</v>
      </c>
      <c r="B5119">
        <v>20</v>
      </c>
      <c r="C5119">
        <v>2003</v>
      </c>
      <c r="E5119">
        <v>108570</v>
      </c>
      <c r="F5119" t="s">
        <v>2261</v>
      </c>
      <c r="G5119" t="s">
        <v>3456</v>
      </c>
      <c r="H5119" t="s">
        <v>8195</v>
      </c>
    </row>
    <row r="5120" spans="1:8" x14ac:dyDescent="0.3">
      <c r="A5120">
        <v>510762</v>
      </c>
      <c r="B5120">
        <v>22</v>
      </c>
      <c r="C5120">
        <v>2203</v>
      </c>
      <c r="E5120">
        <v>108571</v>
      </c>
      <c r="F5120" t="s">
        <v>2261</v>
      </c>
      <c r="G5120" t="s">
        <v>4591</v>
      </c>
      <c r="H5120" t="s">
        <v>8215</v>
      </c>
    </row>
    <row r="5121" spans="1:8" x14ac:dyDescent="0.3">
      <c r="A5121">
        <v>511642</v>
      </c>
      <c r="B5121">
        <v>23</v>
      </c>
      <c r="C5121">
        <v>2304</v>
      </c>
      <c r="E5121">
        <v>108572</v>
      </c>
      <c r="F5121" t="s">
        <v>2261</v>
      </c>
      <c r="G5121" t="s">
        <v>3116</v>
      </c>
      <c r="H5121" t="s">
        <v>8216</v>
      </c>
    </row>
    <row r="5122" spans="1:8" x14ac:dyDescent="0.3">
      <c r="A5122">
        <v>510270</v>
      </c>
      <c r="B5122">
        <v>16</v>
      </c>
      <c r="C5122">
        <v>1602</v>
      </c>
      <c r="E5122">
        <v>108573</v>
      </c>
      <c r="F5122" t="s">
        <v>2261</v>
      </c>
      <c r="G5122" t="s">
        <v>8217</v>
      </c>
      <c r="H5122" t="s">
        <v>3012</v>
      </c>
    </row>
    <row r="5123" spans="1:8" x14ac:dyDescent="0.3">
      <c r="A5123">
        <v>510284</v>
      </c>
      <c r="B5123">
        <v>18</v>
      </c>
      <c r="C5123">
        <v>1803</v>
      </c>
      <c r="E5123">
        <v>108574</v>
      </c>
      <c r="F5123" t="s">
        <v>2261</v>
      </c>
      <c r="G5123" t="s">
        <v>3696</v>
      </c>
      <c r="H5123" t="s">
        <v>8218</v>
      </c>
    </row>
    <row r="5124" spans="1:8" x14ac:dyDescent="0.3">
      <c r="A5124">
        <v>514375</v>
      </c>
      <c r="B5124">
        <v>18</v>
      </c>
      <c r="C5124">
        <v>1803</v>
      </c>
      <c r="E5124">
        <v>108575</v>
      </c>
      <c r="F5124" t="s">
        <v>2261</v>
      </c>
      <c r="G5124" t="s">
        <v>8219</v>
      </c>
      <c r="H5124" t="s">
        <v>8181</v>
      </c>
    </row>
    <row r="5125" spans="1:8" x14ac:dyDescent="0.3">
      <c r="A5125">
        <v>514374</v>
      </c>
      <c r="B5125">
        <v>18</v>
      </c>
      <c r="C5125">
        <v>1803</v>
      </c>
      <c r="E5125">
        <v>108576</v>
      </c>
      <c r="F5125" t="s">
        <v>2261</v>
      </c>
      <c r="G5125" t="s">
        <v>2513</v>
      </c>
      <c r="H5125" t="s">
        <v>8220</v>
      </c>
    </row>
    <row r="5126" spans="1:8" x14ac:dyDescent="0.3">
      <c r="A5126">
        <v>515403</v>
      </c>
      <c r="B5126">
        <v>19</v>
      </c>
      <c r="C5126">
        <v>1903</v>
      </c>
      <c r="E5126">
        <v>108577</v>
      </c>
      <c r="F5126" t="s">
        <v>2261</v>
      </c>
      <c r="G5126" t="s">
        <v>2712</v>
      </c>
      <c r="H5126" t="s">
        <v>3895</v>
      </c>
    </row>
    <row r="5127" spans="1:8" x14ac:dyDescent="0.3">
      <c r="A5127">
        <v>511511</v>
      </c>
      <c r="B5127">
        <v>21</v>
      </c>
      <c r="C5127">
        <v>2103</v>
      </c>
      <c r="E5127">
        <v>108578</v>
      </c>
      <c r="F5127" t="s">
        <v>2261</v>
      </c>
      <c r="G5127" t="s">
        <v>6456</v>
      </c>
      <c r="H5127" t="s">
        <v>8166</v>
      </c>
    </row>
    <row r="5128" spans="1:8" x14ac:dyDescent="0.3">
      <c r="A5128">
        <v>510700</v>
      </c>
      <c r="B5128">
        <v>18</v>
      </c>
      <c r="C5128">
        <v>1804</v>
      </c>
      <c r="E5128">
        <v>108579</v>
      </c>
      <c r="F5128" t="s">
        <v>2261</v>
      </c>
      <c r="G5128" t="s">
        <v>8193</v>
      </c>
      <c r="H5128" t="s">
        <v>4476</v>
      </c>
    </row>
    <row r="5129" spans="1:8" x14ac:dyDescent="0.3">
      <c r="A5129">
        <v>511342</v>
      </c>
      <c r="B5129">
        <v>19</v>
      </c>
      <c r="C5129">
        <v>1904</v>
      </c>
      <c r="E5129">
        <v>108580</v>
      </c>
      <c r="F5129" t="s">
        <v>2261</v>
      </c>
      <c r="G5129" t="s">
        <v>3722</v>
      </c>
      <c r="H5129" t="s">
        <v>8221</v>
      </c>
    </row>
    <row r="5130" spans="1:8" x14ac:dyDescent="0.3">
      <c r="A5130">
        <v>515260</v>
      </c>
      <c r="B5130">
        <v>22</v>
      </c>
      <c r="C5130">
        <v>2203</v>
      </c>
      <c r="E5130">
        <v>108581</v>
      </c>
      <c r="F5130" t="s">
        <v>2261</v>
      </c>
      <c r="G5130" t="s">
        <v>2652</v>
      </c>
      <c r="H5130" t="s">
        <v>8222</v>
      </c>
    </row>
    <row r="5131" spans="1:8" x14ac:dyDescent="0.3">
      <c r="A5131">
        <v>511952</v>
      </c>
      <c r="B5131">
        <v>20</v>
      </c>
      <c r="C5131">
        <v>2003</v>
      </c>
      <c r="E5131">
        <v>108582</v>
      </c>
      <c r="F5131" t="s">
        <v>2261</v>
      </c>
      <c r="G5131" t="s">
        <v>2749</v>
      </c>
      <c r="H5131" t="s">
        <v>8223</v>
      </c>
    </row>
    <row r="5132" spans="1:8" x14ac:dyDescent="0.3">
      <c r="A5132">
        <v>512033</v>
      </c>
      <c r="B5132">
        <v>20</v>
      </c>
      <c r="C5132">
        <v>2003</v>
      </c>
      <c r="E5132">
        <v>108583</v>
      </c>
      <c r="F5132" t="s">
        <v>2261</v>
      </c>
      <c r="G5132" t="s">
        <v>8224</v>
      </c>
      <c r="H5132" t="s">
        <v>2332</v>
      </c>
    </row>
    <row r="5133" spans="1:8" x14ac:dyDescent="0.3">
      <c r="A5133">
        <v>513413</v>
      </c>
      <c r="B5133">
        <v>20</v>
      </c>
      <c r="C5133">
        <v>2003</v>
      </c>
      <c r="E5133">
        <v>108584</v>
      </c>
      <c r="F5133" t="s">
        <v>2261</v>
      </c>
      <c r="G5133" t="s">
        <v>4266</v>
      </c>
      <c r="H5133" t="s">
        <v>7749</v>
      </c>
    </row>
    <row r="5134" spans="1:8" x14ac:dyDescent="0.3">
      <c r="A5134">
        <v>511960</v>
      </c>
      <c r="B5134">
        <v>20</v>
      </c>
      <c r="C5134">
        <v>2003</v>
      </c>
      <c r="E5134">
        <v>108585</v>
      </c>
      <c r="F5134" t="s">
        <v>2261</v>
      </c>
      <c r="G5134" t="s">
        <v>8225</v>
      </c>
      <c r="H5134" t="s">
        <v>8172</v>
      </c>
    </row>
    <row r="5135" spans="1:8" x14ac:dyDescent="0.3">
      <c r="A5135">
        <v>510281</v>
      </c>
      <c r="B5135">
        <v>16</v>
      </c>
      <c r="C5135">
        <v>1602</v>
      </c>
      <c r="E5135">
        <v>108586</v>
      </c>
      <c r="F5135" t="s">
        <v>2261</v>
      </c>
      <c r="G5135" t="s">
        <v>8226</v>
      </c>
      <c r="H5135" t="s">
        <v>7273</v>
      </c>
    </row>
    <row r="5136" spans="1:8" x14ac:dyDescent="0.3">
      <c r="A5136">
        <v>512559</v>
      </c>
      <c r="B5136">
        <v>16</v>
      </c>
      <c r="C5136">
        <v>1602</v>
      </c>
      <c r="E5136">
        <v>108587</v>
      </c>
      <c r="F5136" t="s">
        <v>2261</v>
      </c>
      <c r="G5136" t="s">
        <v>8227</v>
      </c>
      <c r="H5136" t="s">
        <v>8228</v>
      </c>
    </row>
    <row r="5137" spans="1:8" x14ac:dyDescent="0.3">
      <c r="A5137">
        <v>513360</v>
      </c>
      <c r="B5137">
        <v>16</v>
      </c>
      <c r="C5137">
        <v>1603</v>
      </c>
      <c r="E5137">
        <v>108588</v>
      </c>
      <c r="F5137" t="s">
        <v>2261</v>
      </c>
      <c r="G5137" t="s">
        <v>3593</v>
      </c>
      <c r="H5137" t="s">
        <v>8172</v>
      </c>
    </row>
    <row r="5138" spans="1:8" x14ac:dyDescent="0.3">
      <c r="A5138">
        <v>510275</v>
      </c>
      <c r="B5138">
        <v>18</v>
      </c>
      <c r="C5138">
        <v>1802</v>
      </c>
      <c r="E5138">
        <v>108589</v>
      </c>
      <c r="F5138" t="s">
        <v>2261</v>
      </c>
      <c r="G5138" t="s">
        <v>8229</v>
      </c>
      <c r="H5138" t="s">
        <v>5452</v>
      </c>
    </row>
    <row r="5139" spans="1:8" x14ac:dyDescent="0.3">
      <c r="A5139">
        <v>510689</v>
      </c>
      <c r="B5139">
        <v>17</v>
      </c>
      <c r="C5139">
        <v>1703</v>
      </c>
      <c r="E5139">
        <v>108590</v>
      </c>
      <c r="F5139" t="s">
        <v>2261</v>
      </c>
      <c r="G5139" t="s">
        <v>2345</v>
      </c>
      <c r="H5139" t="s">
        <v>8230</v>
      </c>
    </row>
    <row r="5140" spans="1:8" x14ac:dyDescent="0.3">
      <c r="A5140">
        <v>514983</v>
      </c>
      <c r="B5140">
        <v>16</v>
      </c>
      <c r="C5140">
        <v>1602</v>
      </c>
      <c r="E5140">
        <v>108591</v>
      </c>
      <c r="F5140" t="s">
        <v>2261</v>
      </c>
      <c r="G5140" t="s">
        <v>6076</v>
      </c>
      <c r="H5140" t="s">
        <v>4235</v>
      </c>
    </row>
    <row r="5141" spans="1:8" x14ac:dyDescent="0.3">
      <c r="A5141">
        <v>510281</v>
      </c>
      <c r="B5141">
        <v>16</v>
      </c>
      <c r="C5141">
        <v>1602</v>
      </c>
      <c r="E5141">
        <v>108592</v>
      </c>
      <c r="F5141" t="s">
        <v>2261</v>
      </c>
      <c r="G5141" t="s">
        <v>3022</v>
      </c>
      <c r="H5141" t="s">
        <v>8231</v>
      </c>
    </row>
    <row r="5142" spans="1:8" x14ac:dyDescent="0.3">
      <c r="A5142">
        <v>510281</v>
      </c>
      <c r="B5142">
        <v>16</v>
      </c>
      <c r="C5142">
        <v>1602</v>
      </c>
      <c r="E5142">
        <v>108593</v>
      </c>
      <c r="F5142" t="s">
        <v>2261</v>
      </c>
      <c r="G5142" t="s">
        <v>2657</v>
      </c>
      <c r="H5142" t="s">
        <v>6182</v>
      </c>
    </row>
    <row r="5143" spans="1:8" x14ac:dyDescent="0.3">
      <c r="A5143">
        <v>510270</v>
      </c>
      <c r="B5143">
        <v>16</v>
      </c>
      <c r="C5143">
        <v>1602</v>
      </c>
      <c r="E5143">
        <v>108594</v>
      </c>
      <c r="F5143" t="s">
        <v>2264</v>
      </c>
      <c r="G5143" t="s">
        <v>3269</v>
      </c>
      <c r="H5143" t="s">
        <v>7320</v>
      </c>
    </row>
    <row r="5144" spans="1:8" x14ac:dyDescent="0.3">
      <c r="A5144">
        <v>513672</v>
      </c>
      <c r="B5144">
        <v>21</v>
      </c>
      <c r="C5144">
        <v>2102</v>
      </c>
      <c r="E5144">
        <v>108595</v>
      </c>
      <c r="F5144" t="s">
        <v>2261</v>
      </c>
      <c r="G5144" t="s">
        <v>3775</v>
      </c>
      <c r="H5144" t="s">
        <v>8232</v>
      </c>
    </row>
    <row r="5145" spans="1:8" x14ac:dyDescent="0.3">
      <c r="A5145">
        <v>513499</v>
      </c>
      <c r="B5145">
        <v>21</v>
      </c>
      <c r="C5145">
        <v>2102</v>
      </c>
      <c r="E5145">
        <v>108596</v>
      </c>
      <c r="F5145" t="s">
        <v>2264</v>
      </c>
      <c r="G5145" t="s">
        <v>8233</v>
      </c>
      <c r="H5145" t="s">
        <v>8234</v>
      </c>
    </row>
    <row r="5146" spans="1:8" x14ac:dyDescent="0.3">
      <c r="A5146">
        <v>512663</v>
      </c>
      <c r="B5146">
        <v>20</v>
      </c>
      <c r="C5146">
        <v>2006</v>
      </c>
      <c r="E5146">
        <v>108597</v>
      </c>
      <c r="F5146" t="s">
        <v>2261</v>
      </c>
      <c r="G5146" t="s">
        <v>3088</v>
      </c>
      <c r="H5146" t="s">
        <v>3419</v>
      </c>
    </row>
    <row r="5147" spans="1:8" x14ac:dyDescent="0.3">
      <c r="A5147">
        <v>510282</v>
      </c>
      <c r="B5147">
        <v>22</v>
      </c>
      <c r="C5147">
        <v>2203</v>
      </c>
      <c r="E5147">
        <v>108598</v>
      </c>
      <c r="F5147" t="s">
        <v>2261</v>
      </c>
      <c r="G5147" t="s">
        <v>3784</v>
      </c>
      <c r="H5147" t="s">
        <v>6097</v>
      </c>
    </row>
    <row r="5148" spans="1:8" x14ac:dyDescent="0.3">
      <c r="A5148">
        <v>515316</v>
      </c>
      <c r="B5148">
        <v>17</v>
      </c>
      <c r="C5148">
        <v>1703</v>
      </c>
      <c r="E5148">
        <v>108599</v>
      </c>
      <c r="F5148" t="s">
        <v>2261</v>
      </c>
      <c r="G5148" t="s">
        <v>3331</v>
      </c>
      <c r="H5148" t="s">
        <v>8235</v>
      </c>
    </row>
    <row r="5149" spans="1:8" x14ac:dyDescent="0.3">
      <c r="A5149">
        <v>513311</v>
      </c>
      <c r="B5149">
        <v>17</v>
      </c>
      <c r="C5149">
        <v>1703</v>
      </c>
      <c r="E5149">
        <v>108600</v>
      </c>
      <c r="F5149" t="s">
        <v>2261</v>
      </c>
      <c r="G5149" t="s">
        <v>2373</v>
      </c>
      <c r="H5149" t="s">
        <v>7791</v>
      </c>
    </row>
    <row r="5150" spans="1:8" x14ac:dyDescent="0.3">
      <c r="A5150">
        <v>514429</v>
      </c>
      <c r="B5150">
        <v>20</v>
      </c>
      <c r="C5150">
        <v>2003</v>
      </c>
      <c r="E5150">
        <v>108601</v>
      </c>
      <c r="F5150" t="s">
        <v>2261</v>
      </c>
      <c r="G5150" t="s">
        <v>8236</v>
      </c>
      <c r="H5150" t="s">
        <v>8237</v>
      </c>
    </row>
    <row r="5151" spans="1:8" x14ac:dyDescent="0.3">
      <c r="A5151">
        <v>510849</v>
      </c>
      <c r="B5151">
        <v>18</v>
      </c>
      <c r="C5151">
        <v>1804</v>
      </c>
      <c r="E5151">
        <v>108602</v>
      </c>
      <c r="F5151" t="s">
        <v>2261</v>
      </c>
      <c r="G5151" t="s">
        <v>2513</v>
      </c>
      <c r="H5151" t="s">
        <v>8238</v>
      </c>
    </row>
    <row r="5152" spans="1:8" x14ac:dyDescent="0.3">
      <c r="A5152">
        <v>514927</v>
      </c>
      <c r="B5152">
        <v>16</v>
      </c>
      <c r="C5152">
        <v>1603</v>
      </c>
      <c r="E5152">
        <v>108603</v>
      </c>
      <c r="F5152" t="s">
        <v>2261</v>
      </c>
      <c r="G5152" t="s">
        <v>3331</v>
      </c>
      <c r="H5152" t="s">
        <v>8239</v>
      </c>
    </row>
    <row r="5153" spans="1:8" x14ac:dyDescent="0.3">
      <c r="A5153">
        <v>511913</v>
      </c>
      <c r="B5153">
        <v>20</v>
      </c>
      <c r="C5153">
        <v>2002</v>
      </c>
      <c r="E5153">
        <v>108604</v>
      </c>
      <c r="F5153" t="s">
        <v>2261</v>
      </c>
      <c r="G5153" t="s">
        <v>3767</v>
      </c>
      <c r="H5153" t="s">
        <v>8220</v>
      </c>
    </row>
    <row r="5154" spans="1:8" x14ac:dyDescent="0.3">
      <c r="A5154">
        <v>512124</v>
      </c>
      <c r="B5154">
        <v>21</v>
      </c>
      <c r="C5154">
        <v>2102</v>
      </c>
      <c r="E5154">
        <v>108605</v>
      </c>
      <c r="F5154" t="s">
        <v>2261</v>
      </c>
      <c r="G5154" t="s">
        <v>5981</v>
      </c>
      <c r="H5154" t="s">
        <v>4235</v>
      </c>
    </row>
    <row r="5155" spans="1:8" x14ac:dyDescent="0.3">
      <c r="A5155">
        <v>515182</v>
      </c>
      <c r="B5155">
        <v>21</v>
      </c>
      <c r="C5155">
        <v>2102</v>
      </c>
      <c r="E5155">
        <v>108606</v>
      </c>
      <c r="F5155" t="s">
        <v>2261</v>
      </c>
      <c r="G5155" t="s">
        <v>8240</v>
      </c>
      <c r="H5155" t="s">
        <v>8241</v>
      </c>
    </row>
    <row r="5156" spans="1:8" x14ac:dyDescent="0.3">
      <c r="A5156">
        <v>515182</v>
      </c>
      <c r="B5156">
        <v>21</v>
      </c>
      <c r="C5156">
        <v>2102</v>
      </c>
      <c r="E5156">
        <v>108607</v>
      </c>
      <c r="F5156" t="s">
        <v>2264</v>
      </c>
      <c r="G5156" t="s">
        <v>8242</v>
      </c>
      <c r="H5156" t="s">
        <v>4235</v>
      </c>
    </row>
    <row r="5157" spans="1:8" x14ac:dyDescent="0.3">
      <c r="A5157">
        <v>511278</v>
      </c>
      <c r="B5157">
        <v>21</v>
      </c>
      <c r="C5157">
        <v>2102</v>
      </c>
      <c r="E5157">
        <v>108608</v>
      </c>
      <c r="F5157" t="s">
        <v>2261</v>
      </c>
      <c r="G5157" t="s">
        <v>3129</v>
      </c>
      <c r="H5157" t="s">
        <v>3324</v>
      </c>
    </row>
    <row r="5158" spans="1:8" x14ac:dyDescent="0.3">
      <c r="A5158">
        <v>512317</v>
      </c>
      <c r="B5158">
        <v>17</v>
      </c>
      <c r="C5158">
        <v>1703</v>
      </c>
      <c r="E5158">
        <v>108609</v>
      </c>
      <c r="F5158" t="s">
        <v>2261</v>
      </c>
      <c r="G5158" t="s">
        <v>2656</v>
      </c>
      <c r="H5158" t="s">
        <v>4235</v>
      </c>
    </row>
    <row r="5159" spans="1:8" x14ac:dyDescent="0.3">
      <c r="A5159">
        <v>510648</v>
      </c>
      <c r="B5159">
        <v>17</v>
      </c>
      <c r="C5159">
        <v>1705</v>
      </c>
      <c r="E5159">
        <v>108610</v>
      </c>
      <c r="F5159" t="s">
        <v>2261</v>
      </c>
      <c r="G5159" t="s">
        <v>3656</v>
      </c>
      <c r="H5159" t="s">
        <v>7270</v>
      </c>
    </row>
    <row r="5160" spans="1:8" x14ac:dyDescent="0.3">
      <c r="A5160">
        <v>512194</v>
      </c>
      <c r="B5160">
        <v>20</v>
      </c>
      <c r="C5160">
        <v>2002</v>
      </c>
      <c r="E5160">
        <v>108611</v>
      </c>
      <c r="F5160" t="s">
        <v>2261</v>
      </c>
      <c r="G5160" t="s">
        <v>3227</v>
      </c>
      <c r="H5160" t="s">
        <v>8243</v>
      </c>
    </row>
    <row r="5161" spans="1:8" x14ac:dyDescent="0.3">
      <c r="A5161">
        <v>514723</v>
      </c>
      <c r="B5161">
        <v>21</v>
      </c>
      <c r="C5161">
        <v>2104</v>
      </c>
      <c r="E5161">
        <v>108612</v>
      </c>
      <c r="F5161" t="s">
        <v>2261</v>
      </c>
      <c r="G5161" t="s">
        <v>2331</v>
      </c>
      <c r="H5161" t="s">
        <v>7743</v>
      </c>
    </row>
    <row r="5162" spans="1:8" x14ac:dyDescent="0.3">
      <c r="A5162">
        <v>512080</v>
      </c>
      <c r="B5162">
        <v>20</v>
      </c>
      <c r="C5162">
        <v>2003</v>
      </c>
      <c r="E5162">
        <v>108613</v>
      </c>
      <c r="F5162" t="s">
        <v>2261</v>
      </c>
      <c r="G5162" t="s">
        <v>8244</v>
      </c>
      <c r="H5162" t="s">
        <v>8245</v>
      </c>
    </row>
    <row r="5163" spans="1:8" x14ac:dyDescent="0.3">
      <c r="A5163">
        <v>510769</v>
      </c>
      <c r="B5163">
        <v>17</v>
      </c>
      <c r="C5163">
        <v>1705</v>
      </c>
      <c r="E5163">
        <v>108614</v>
      </c>
      <c r="F5163" t="s">
        <v>2261</v>
      </c>
      <c r="G5163" t="s">
        <v>6370</v>
      </c>
      <c r="H5163" t="s">
        <v>7749</v>
      </c>
    </row>
    <row r="5164" spans="1:8" x14ac:dyDescent="0.3">
      <c r="A5164">
        <v>510939</v>
      </c>
      <c r="B5164">
        <v>17</v>
      </c>
      <c r="C5164">
        <v>1705</v>
      </c>
      <c r="E5164">
        <v>108615</v>
      </c>
      <c r="F5164" t="s">
        <v>2261</v>
      </c>
      <c r="G5164" t="s">
        <v>8246</v>
      </c>
      <c r="H5164" t="s">
        <v>6607</v>
      </c>
    </row>
    <row r="5165" spans="1:8" x14ac:dyDescent="0.3">
      <c r="A5165">
        <v>510793</v>
      </c>
      <c r="B5165">
        <v>17</v>
      </c>
      <c r="C5165">
        <v>1705</v>
      </c>
      <c r="E5165">
        <v>108616</v>
      </c>
      <c r="F5165" t="s">
        <v>2261</v>
      </c>
      <c r="G5165" t="s">
        <v>3029</v>
      </c>
      <c r="H5165" t="s">
        <v>7273</v>
      </c>
    </row>
    <row r="5166" spans="1:8" x14ac:dyDescent="0.3">
      <c r="A5166">
        <v>511591</v>
      </c>
      <c r="B5166">
        <v>17</v>
      </c>
      <c r="C5166">
        <v>1705</v>
      </c>
      <c r="E5166">
        <v>108617</v>
      </c>
      <c r="F5166" t="s">
        <v>2261</v>
      </c>
      <c r="G5166" t="s">
        <v>2586</v>
      </c>
      <c r="H5166" t="s">
        <v>8247</v>
      </c>
    </row>
    <row r="5167" spans="1:8" x14ac:dyDescent="0.3">
      <c r="A5167">
        <v>510939</v>
      </c>
      <c r="B5167">
        <v>17</v>
      </c>
      <c r="C5167">
        <v>1705</v>
      </c>
      <c r="E5167">
        <v>108618</v>
      </c>
      <c r="F5167" t="s">
        <v>2261</v>
      </c>
      <c r="G5167" t="s">
        <v>2723</v>
      </c>
      <c r="H5167" t="s">
        <v>8248</v>
      </c>
    </row>
    <row r="5168" spans="1:8" x14ac:dyDescent="0.3">
      <c r="A5168">
        <v>511254</v>
      </c>
      <c r="B5168">
        <v>17</v>
      </c>
      <c r="C5168">
        <v>1702</v>
      </c>
      <c r="E5168">
        <v>108619</v>
      </c>
      <c r="F5168" t="s">
        <v>2261</v>
      </c>
      <c r="G5168" t="s">
        <v>3794</v>
      </c>
      <c r="H5168" t="s">
        <v>8202</v>
      </c>
    </row>
    <row r="5169" spans="1:8" x14ac:dyDescent="0.3">
      <c r="A5169">
        <v>510895</v>
      </c>
      <c r="B5169">
        <v>16</v>
      </c>
      <c r="C5169">
        <v>1603</v>
      </c>
      <c r="E5169">
        <v>108620</v>
      </c>
      <c r="F5169" t="s">
        <v>2261</v>
      </c>
      <c r="G5169" t="s">
        <v>6577</v>
      </c>
      <c r="H5169" t="s">
        <v>8249</v>
      </c>
    </row>
    <row r="5170" spans="1:8" x14ac:dyDescent="0.3">
      <c r="A5170">
        <v>514590</v>
      </c>
      <c r="B5170">
        <v>18</v>
      </c>
      <c r="C5170">
        <v>1804</v>
      </c>
      <c r="E5170">
        <v>108621</v>
      </c>
      <c r="F5170" t="s">
        <v>2261</v>
      </c>
      <c r="G5170" t="s">
        <v>2278</v>
      </c>
      <c r="H5170" t="s">
        <v>8214</v>
      </c>
    </row>
    <row r="5171" spans="1:8" x14ac:dyDescent="0.3">
      <c r="A5171">
        <v>511171</v>
      </c>
      <c r="B5171">
        <v>18</v>
      </c>
      <c r="C5171">
        <v>1804</v>
      </c>
      <c r="E5171">
        <v>108622</v>
      </c>
      <c r="F5171" t="s">
        <v>2261</v>
      </c>
      <c r="G5171" t="s">
        <v>4083</v>
      </c>
      <c r="H5171" t="s">
        <v>8250</v>
      </c>
    </row>
    <row r="5172" spans="1:8" x14ac:dyDescent="0.3">
      <c r="A5172">
        <v>510237</v>
      </c>
      <c r="B5172">
        <v>17</v>
      </c>
      <c r="C5172">
        <v>1702</v>
      </c>
      <c r="E5172">
        <v>108623</v>
      </c>
      <c r="F5172" t="s">
        <v>2261</v>
      </c>
      <c r="G5172" t="s">
        <v>8251</v>
      </c>
      <c r="H5172" t="s">
        <v>2332</v>
      </c>
    </row>
    <row r="5173" spans="1:8" x14ac:dyDescent="0.3">
      <c r="A5173">
        <v>510135</v>
      </c>
      <c r="B5173">
        <v>17</v>
      </c>
      <c r="C5173">
        <v>1702</v>
      </c>
      <c r="E5173">
        <v>108624</v>
      </c>
      <c r="F5173" t="s">
        <v>2261</v>
      </c>
      <c r="G5173" t="s">
        <v>3690</v>
      </c>
      <c r="H5173" t="s">
        <v>3419</v>
      </c>
    </row>
    <row r="5174" spans="1:8" x14ac:dyDescent="0.3">
      <c r="A5174">
        <v>510018</v>
      </c>
      <c r="B5174">
        <v>17</v>
      </c>
      <c r="C5174">
        <v>1705</v>
      </c>
      <c r="E5174">
        <v>108625</v>
      </c>
      <c r="F5174" t="s">
        <v>2261</v>
      </c>
      <c r="G5174" t="s">
        <v>5690</v>
      </c>
      <c r="H5174" t="s">
        <v>4454</v>
      </c>
    </row>
    <row r="5175" spans="1:8" x14ac:dyDescent="0.3">
      <c r="A5175">
        <v>512046</v>
      </c>
      <c r="B5175">
        <v>23</v>
      </c>
      <c r="C5175">
        <v>2303</v>
      </c>
      <c r="E5175">
        <v>108626</v>
      </c>
      <c r="F5175" t="s">
        <v>2261</v>
      </c>
      <c r="G5175" t="s">
        <v>4496</v>
      </c>
      <c r="H5175" t="s">
        <v>8252</v>
      </c>
    </row>
    <row r="5176" spans="1:8" x14ac:dyDescent="0.3">
      <c r="A5176">
        <v>510101</v>
      </c>
      <c r="B5176">
        <v>21</v>
      </c>
      <c r="C5176">
        <v>2104</v>
      </c>
      <c r="E5176">
        <v>108627</v>
      </c>
      <c r="F5176" t="s">
        <v>2261</v>
      </c>
      <c r="G5176" t="s">
        <v>8253</v>
      </c>
      <c r="H5176" t="s">
        <v>8254</v>
      </c>
    </row>
    <row r="5177" spans="1:8" x14ac:dyDescent="0.3">
      <c r="A5177">
        <v>515643</v>
      </c>
      <c r="B5177">
        <v>19</v>
      </c>
      <c r="C5177">
        <v>1902</v>
      </c>
      <c r="E5177">
        <v>108628</v>
      </c>
      <c r="F5177" t="s">
        <v>2261</v>
      </c>
      <c r="G5177" t="s">
        <v>8255</v>
      </c>
      <c r="H5177" t="s">
        <v>6318</v>
      </c>
    </row>
    <row r="5178" spans="1:8" x14ac:dyDescent="0.3">
      <c r="A5178">
        <v>515488</v>
      </c>
      <c r="B5178">
        <v>21</v>
      </c>
      <c r="C5178">
        <v>2103</v>
      </c>
      <c r="E5178">
        <v>108629</v>
      </c>
      <c r="F5178" t="s">
        <v>2264</v>
      </c>
      <c r="G5178" t="s">
        <v>8256</v>
      </c>
      <c r="H5178" t="s">
        <v>7254</v>
      </c>
    </row>
    <row r="5179" spans="1:8" x14ac:dyDescent="0.3">
      <c r="A5179">
        <v>511061</v>
      </c>
      <c r="B5179">
        <v>22</v>
      </c>
      <c r="C5179">
        <v>2202</v>
      </c>
      <c r="E5179">
        <v>108630</v>
      </c>
      <c r="F5179" t="s">
        <v>2261</v>
      </c>
      <c r="G5179" t="s">
        <v>4552</v>
      </c>
      <c r="H5179" t="s">
        <v>6880</v>
      </c>
    </row>
    <row r="5180" spans="1:8" x14ac:dyDescent="0.3">
      <c r="A5180">
        <v>511061</v>
      </c>
      <c r="B5180">
        <v>22</v>
      </c>
      <c r="C5180">
        <v>2202</v>
      </c>
      <c r="E5180">
        <v>108631</v>
      </c>
      <c r="F5180" t="s">
        <v>2261</v>
      </c>
      <c r="G5180" t="s">
        <v>2311</v>
      </c>
      <c r="H5180" t="s">
        <v>7526</v>
      </c>
    </row>
    <row r="5181" spans="1:8" x14ac:dyDescent="0.3">
      <c r="A5181">
        <v>515466</v>
      </c>
      <c r="B5181">
        <v>17</v>
      </c>
      <c r="C5181">
        <v>1703</v>
      </c>
      <c r="E5181">
        <v>108632</v>
      </c>
      <c r="F5181" t="s">
        <v>2261</v>
      </c>
      <c r="G5181" t="s">
        <v>8257</v>
      </c>
      <c r="H5181" t="s">
        <v>8258</v>
      </c>
    </row>
    <row r="5182" spans="1:8" x14ac:dyDescent="0.3">
      <c r="A5182">
        <v>510826</v>
      </c>
      <c r="B5182">
        <v>23</v>
      </c>
      <c r="C5182">
        <v>2302</v>
      </c>
      <c r="E5182">
        <v>108633</v>
      </c>
      <c r="F5182" t="s">
        <v>2261</v>
      </c>
      <c r="G5182" t="s">
        <v>8259</v>
      </c>
      <c r="H5182" t="s">
        <v>8260</v>
      </c>
    </row>
    <row r="5183" spans="1:8" x14ac:dyDescent="0.3">
      <c r="A5183">
        <v>510232</v>
      </c>
      <c r="B5183">
        <v>23</v>
      </c>
      <c r="C5183">
        <v>2302</v>
      </c>
      <c r="E5183">
        <v>108634</v>
      </c>
      <c r="F5183" t="s">
        <v>2261</v>
      </c>
      <c r="G5183" t="s">
        <v>2283</v>
      </c>
      <c r="H5183" t="s">
        <v>8261</v>
      </c>
    </row>
    <row r="5184" spans="1:8" x14ac:dyDescent="0.3">
      <c r="A5184">
        <v>511687</v>
      </c>
      <c r="B5184">
        <v>21</v>
      </c>
      <c r="C5184">
        <v>2103</v>
      </c>
      <c r="E5184">
        <v>108635</v>
      </c>
      <c r="F5184" t="s">
        <v>2261</v>
      </c>
      <c r="G5184" t="s">
        <v>8262</v>
      </c>
      <c r="H5184" t="s">
        <v>8263</v>
      </c>
    </row>
    <row r="5185" spans="1:8" x14ac:dyDescent="0.3">
      <c r="A5185">
        <v>515545</v>
      </c>
      <c r="B5185">
        <v>21</v>
      </c>
      <c r="C5185">
        <v>2102</v>
      </c>
      <c r="E5185">
        <v>108636</v>
      </c>
      <c r="F5185" t="s">
        <v>2261</v>
      </c>
      <c r="G5185" t="s">
        <v>8264</v>
      </c>
      <c r="H5185" t="s">
        <v>3296</v>
      </c>
    </row>
    <row r="5186" spans="1:8" x14ac:dyDescent="0.3">
      <c r="A5186">
        <v>512777</v>
      </c>
      <c r="B5186">
        <v>20</v>
      </c>
      <c r="C5186">
        <v>2003</v>
      </c>
      <c r="E5186">
        <v>108637</v>
      </c>
      <c r="F5186" t="s">
        <v>2261</v>
      </c>
      <c r="G5186" t="s">
        <v>5802</v>
      </c>
      <c r="H5186" t="s">
        <v>8265</v>
      </c>
    </row>
    <row r="5187" spans="1:8" x14ac:dyDescent="0.3">
      <c r="A5187">
        <v>515223</v>
      </c>
      <c r="B5187">
        <v>19</v>
      </c>
      <c r="C5187">
        <v>1902</v>
      </c>
      <c r="E5187">
        <v>108638</v>
      </c>
      <c r="F5187" t="s">
        <v>2261</v>
      </c>
      <c r="G5187" t="s">
        <v>8266</v>
      </c>
      <c r="H5187" t="s">
        <v>4235</v>
      </c>
    </row>
    <row r="5188" spans="1:8" x14ac:dyDescent="0.3">
      <c r="A5188">
        <v>513629</v>
      </c>
      <c r="B5188">
        <v>21</v>
      </c>
      <c r="C5188">
        <v>2102</v>
      </c>
      <c r="E5188">
        <v>108639</v>
      </c>
      <c r="F5188" t="s">
        <v>2261</v>
      </c>
      <c r="G5188" t="s">
        <v>8267</v>
      </c>
      <c r="H5188" t="s">
        <v>8268</v>
      </c>
    </row>
    <row r="5189" spans="1:8" x14ac:dyDescent="0.3">
      <c r="A5189">
        <v>513693</v>
      </c>
      <c r="B5189">
        <v>20</v>
      </c>
      <c r="C5189">
        <v>2003</v>
      </c>
      <c r="E5189">
        <v>108640</v>
      </c>
      <c r="F5189" t="s">
        <v>2261</v>
      </c>
      <c r="G5189" t="s">
        <v>3656</v>
      </c>
      <c r="H5189" t="s">
        <v>8269</v>
      </c>
    </row>
    <row r="5190" spans="1:8" x14ac:dyDescent="0.3">
      <c r="A5190">
        <v>510270</v>
      </c>
      <c r="B5190">
        <v>16</v>
      </c>
      <c r="C5190">
        <v>1602</v>
      </c>
      <c r="E5190">
        <v>108642</v>
      </c>
      <c r="F5190" t="s">
        <v>2264</v>
      </c>
      <c r="G5190" t="s">
        <v>8270</v>
      </c>
      <c r="H5190" t="s">
        <v>6598</v>
      </c>
    </row>
    <row r="5191" spans="1:8" x14ac:dyDescent="0.3">
      <c r="A5191">
        <v>513919</v>
      </c>
      <c r="B5191">
        <v>20</v>
      </c>
      <c r="C5191">
        <v>2002</v>
      </c>
      <c r="E5191">
        <v>108643</v>
      </c>
      <c r="F5191" t="s">
        <v>2261</v>
      </c>
      <c r="G5191" t="s">
        <v>8271</v>
      </c>
      <c r="H5191" t="s">
        <v>8272</v>
      </c>
    </row>
    <row r="5192" spans="1:8" x14ac:dyDescent="0.3">
      <c r="A5192">
        <v>512182</v>
      </c>
      <c r="B5192">
        <v>17</v>
      </c>
      <c r="C5192">
        <v>1703</v>
      </c>
      <c r="E5192">
        <v>108644</v>
      </c>
      <c r="F5192" t="s">
        <v>2261</v>
      </c>
      <c r="G5192" t="s">
        <v>2838</v>
      </c>
      <c r="H5192" t="s">
        <v>7510</v>
      </c>
    </row>
    <row r="5193" spans="1:8" x14ac:dyDescent="0.3">
      <c r="A5193">
        <v>512182</v>
      </c>
      <c r="B5193">
        <v>17</v>
      </c>
      <c r="C5193">
        <v>1703</v>
      </c>
      <c r="E5193">
        <v>108645</v>
      </c>
      <c r="F5193" t="s">
        <v>2261</v>
      </c>
      <c r="G5193" t="s">
        <v>2255</v>
      </c>
      <c r="H5193" t="s">
        <v>8273</v>
      </c>
    </row>
    <row r="5194" spans="1:8" x14ac:dyDescent="0.3">
      <c r="A5194">
        <v>510097</v>
      </c>
      <c r="B5194">
        <v>17</v>
      </c>
      <c r="C5194">
        <v>1704</v>
      </c>
      <c r="E5194">
        <v>108646</v>
      </c>
      <c r="F5194" t="s">
        <v>2261</v>
      </c>
      <c r="G5194" t="s">
        <v>8274</v>
      </c>
      <c r="H5194" t="s">
        <v>8275</v>
      </c>
    </row>
    <row r="5195" spans="1:8" x14ac:dyDescent="0.3">
      <c r="A5195">
        <v>510207</v>
      </c>
      <c r="B5195">
        <v>17</v>
      </c>
      <c r="C5195">
        <v>1702</v>
      </c>
      <c r="E5195">
        <v>108647</v>
      </c>
      <c r="F5195" t="s">
        <v>2261</v>
      </c>
      <c r="G5195" t="s">
        <v>8276</v>
      </c>
      <c r="H5195" t="s">
        <v>8213</v>
      </c>
    </row>
    <row r="5196" spans="1:8" x14ac:dyDescent="0.3">
      <c r="A5196">
        <v>510950</v>
      </c>
      <c r="B5196">
        <v>22</v>
      </c>
      <c r="C5196">
        <v>2202</v>
      </c>
      <c r="E5196">
        <v>108648</v>
      </c>
      <c r="F5196" t="s">
        <v>2261</v>
      </c>
      <c r="G5196" t="s">
        <v>3169</v>
      </c>
      <c r="H5196" t="s">
        <v>8277</v>
      </c>
    </row>
    <row r="5197" spans="1:8" x14ac:dyDescent="0.3">
      <c r="A5197">
        <v>510274</v>
      </c>
      <c r="B5197">
        <v>18</v>
      </c>
      <c r="C5197">
        <v>1802</v>
      </c>
      <c r="E5197">
        <v>108649</v>
      </c>
      <c r="F5197" t="s">
        <v>2264</v>
      </c>
      <c r="G5197" t="s">
        <v>3923</v>
      </c>
      <c r="H5197" t="s">
        <v>4282</v>
      </c>
    </row>
    <row r="5198" spans="1:8" x14ac:dyDescent="0.3">
      <c r="A5198">
        <v>514889</v>
      </c>
      <c r="B5198">
        <v>22</v>
      </c>
      <c r="C5198">
        <v>2203</v>
      </c>
      <c r="E5198">
        <v>108650</v>
      </c>
      <c r="F5198" t="s">
        <v>2261</v>
      </c>
      <c r="G5198" t="s">
        <v>4697</v>
      </c>
      <c r="H5198" t="s">
        <v>7660</v>
      </c>
    </row>
    <row r="5199" spans="1:8" x14ac:dyDescent="0.3">
      <c r="A5199">
        <v>515323</v>
      </c>
      <c r="B5199">
        <v>18</v>
      </c>
      <c r="C5199">
        <v>1804</v>
      </c>
      <c r="E5199">
        <v>108651</v>
      </c>
      <c r="F5199" t="s">
        <v>2261</v>
      </c>
      <c r="G5199" t="s">
        <v>2540</v>
      </c>
      <c r="H5199" t="s">
        <v>4235</v>
      </c>
    </row>
    <row r="5200" spans="1:8" x14ac:dyDescent="0.3">
      <c r="A5200">
        <v>511363</v>
      </c>
      <c r="B5200">
        <v>18</v>
      </c>
      <c r="C5200">
        <v>1804</v>
      </c>
      <c r="E5200">
        <v>108652</v>
      </c>
      <c r="F5200" t="s">
        <v>2261</v>
      </c>
      <c r="G5200" t="s">
        <v>3755</v>
      </c>
      <c r="H5200" t="s">
        <v>7415</v>
      </c>
    </row>
    <row r="5201" spans="1:8" x14ac:dyDescent="0.3">
      <c r="A5201">
        <v>510071</v>
      </c>
      <c r="B5201">
        <v>17</v>
      </c>
      <c r="C5201">
        <v>1702</v>
      </c>
      <c r="E5201">
        <v>108653</v>
      </c>
      <c r="F5201" t="s">
        <v>2264</v>
      </c>
      <c r="G5201" t="s">
        <v>5948</v>
      </c>
      <c r="H5201" t="s">
        <v>8278</v>
      </c>
    </row>
    <row r="5202" spans="1:8" x14ac:dyDescent="0.3">
      <c r="A5202">
        <v>510632</v>
      </c>
      <c r="B5202">
        <v>22</v>
      </c>
      <c r="C5202">
        <v>2202</v>
      </c>
      <c r="E5202">
        <v>108654</v>
      </c>
      <c r="F5202" t="s">
        <v>2261</v>
      </c>
      <c r="G5202" t="s">
        <v>3383</v>
      </c>
      <c r="H5202" t="s">
        <v>8279</v>
      </c>
    </row>
    <row r="5203" spans="1:8" x14ac:dyDescent="0.3">
      <c r="A5203">
        <v>515499</v>
      </c>
      <c r="B5203">
        <v>16</v>
      </c>
      <c r="C5203">
        <v>1603</v>
      </c>
      <c r="E5203">
        <v>108655</v>
      </c>
      <c r="F5203" t="s">
        <v>2261</v>
      </c>
      <c r="G5203" t="s">
        <v>2401</v>
      </c>
      <c r="H5203" t="s">
        <v>7526</v>
      </c>
    </row>
    <row r="5204" spans="1:8" x14ac:dyDescent="0.3">
      <c r="A5204">
        <v>511730</v>
      </c>
      <c r="B5204">
        <v>22</v>
      </c>
      <c r="C5204">
        <v>2203</v>
      </c>
      <c r="E5204">
        <v>108656</v>
      </c>
      <c r="F5204" t="s">
        <v>2261</v>
      </c>
      <c r="G5204" t="s">
        <v>5853</v>
      </c>
      <c r="H5204" t="s">
        <v>8280</v>
      </c>
    </row>
    <row r="5205" spans="1:8" x14ac:dyDescent="0.3">
      <c r="A5205">
        <v>514057</v>
      </c>
      <c r="B5205">
        <v>20</v>
      </c>
      <c r="C5205">
        <v>2002</v>
      </c>
      <c r="E5205">
        <v>108657</v>
      </c>
      <c r="F5205" t="s">
        <v>2261</v>
      </c>
      <c r="G5205" t="s">
        <v>2331</v>
      </c>
      <c r="H5205" t="s">
        <v>8281</v>
      </c>
    </row>
    <row r="5206" spans="1:8" x14ac:dyDescent="0.3">
      <c r="A5206">
        <v>511041</v>
      </c>
      <c r="B5206">
        <v>19</v>
      </c>
      <c r="C5206">
        <v>1902</v>
      </c>
      <c r="E5206">
        <v>108658</v>
      </c>
      <c r="F5206" t="s">
        <v>2261</v>
      </c>
      <c r="G5206" t="s">
        <v>8282</v>
      </c>
      <c r="H5206" t="s">
        <v>7254</v>
      </c>
    </row>
    <row r="5207" spans="1:8" x14ac:dyDescent="0.3">
      <c r="A5207">
        <v>512216</v>
      </c>
      <c r="B5207">
        <v>20</v>
      </c>
      <c r="C5207">
        <v>2002</v>
      </c>
      <c r="E5207">
        <v>108659</v>
      </c>
      <c r="F5207" t="s">
        <v>2261</v>
      </c>
      <c r="G5207" t="s">
        <v>6370</v>
      </c>
      <c r="H5207" t="s">
        <v>3131</v>
      </c>
    </row>
    <row r="5208" spans="1:8" x14ac:dyDescent="0.3">
      <c r="A5208">
        <v>514568</v>
      </c>
      <c r="B5208">
        <v>20</v>
      </c>
      <c r="C5208">
        <v>2006</v>
      </c>
      <c r="E5208">
        <v>108660</v>
      </c>
      <c r="F5208" t="s">
        <v>2261</v>
      </c>
      <c r="G5208" t="s">
        <v>3661</v>
      </c>
      <c r="H5208" t="s">
        <v>8283</v>
      </c>
    </row>
    <row r="5209" spans="1:8" x14ac:dyDescent="0.3">
      <c r="A5209">
        <v>510608</v>
      </c>
      <c r="B5209">
        <v>18</v>
      </c>
      <c r="C5209">
        <v>1803</v>
      </c>
      <c r="E5209">
        <v>108661</v>
      </c>
      <c r="F5209" t="s">
        <v>2261</v>
      </c>
      <c r="G5209" t="s">
        <v>12</v>
      </c>
      <c r="H5209" t="s">
        <v>8284</v>
      </c>
    </row>
    <row r="5210" spans="1:8" x14ac:dyDescent="0.3">
      <c r="A5210">
        <v>512681</v>
      </c>
      <c r="B5210">
        <v>19</v>
      </c>
      <c r="C5210">
        <v>1905</v>
      </c>
      <c r="E5210">
        <v>108662</v>
      </c>
      <c r="F5210" t="s">
        <v>2261</v>
      </c>
      <c r="G5210" t="s">
        <v>3077</v>
      </c>
      <c r="H5210" t="s">
        <v>8285</v>
      </c>
    </row>
    <row r="5211" spans="1:8" x14ac:dyDescent="0.3">
      <c r="A5211">
        <v>511127</v>
      </c>
      <c r="B5211">
        <v>16</v>
      </c>
      <c r="C5211">
        <v>1603</v>
      </c>
      <c r="E5211">
        <v>108663</v>
      </c>
      <c r="F5211" t="s">
        <v>2261</v>
      </c>
      <c r="G5211" t="s">
        <v>6011</v>
      </c>
      <c r="H5211" t="s">
        <v>8286</v>
      </c>
    </row>
    <row r="5212" spans="1:8" x14ac:dyDescent="0.3">
      <c r="A5212">
        <v>511562</v>
      </c>
      <c r="B5212">
        <v>22</v>
      </c>
      <c r="C5212">
        <v>2202</v>
      </c>
      <c r="E5212">
        <v>108664</v>
      </c>
      <c r="F5212" t="s">
        <v>2261</v>
      </c>
      <c r="G5212" t="s">
        <v>2638</v>
      </c>
      <c r="H5212" t="s">
        <v>8287</v>
      </c>
    </row>
    <row r="5213" spans="1:8" x14ac:dyDescent="0.3">
      <c r="A5213">
        <v>510931</v>
      </c>
      <c r="B5213">
        <v>22</v>
      </c>
      <c r="C5213">
        <v>2203</v>
      </c>
      <c r="E5213">
        <v>108665</v>
      </c>
      <c r="F5213" t="s">
        <v>2261</v>
      </c>
      <c r="G5213" t="s">
        <v>8288</v>
      </c>
      <c r="H5213" t="s">
        <v>8289</v>
      </c>
    </row>
    <row r="5214" spans="1:8" x14ac:dyDescent="0.3">
      <c r="A5214">
        <v>510274</v>
      </c>
      <c r="B5214">
        <v>18</v>
      </c>
      <c r="C5214">
        <v>1802</v>
      </c>
      <c r="E5214">
        <v>108666</v>
      </c>
      <c r="F5214" t="s">
        <v>2261</v>
      </c>
      <c r="G5214" t="s">
        <v>3409</v>
      </c>
      <c r="H5214" t="s">
        <v>8290</v>
      </c>
    </row>
    <row r="5215" spans="1:8" x14ac:dyDescent="0.3">
      <c r="A5215">
        <v>513192</v>
      </c>
      <c r="B5215">
        <v>20</v>
      </c>
      <c r="C5215">
        <v>2006</v>
      </c>
      <c r="E5215">
        <v>108667</v>
      </c>
      <c r="F5215" t="s">
        <v>2261</v>
      </c>
      <c r="G5215" t="s">
        <v>5076</v>
      </c>
      <c r="H5215" t="s">
        <v>8291</v>
      </c>
    </row>
    <row r="5216" spans="1:8" x14ac:dyDescent="0.3">
      <c r="A5216">
        <v>510845</v>
      </c>
      <c r="B5216">
        <v>23</v>
      </c>
      <c r="C5216">
        <v>2304</v>
      </c>
      <c r="E5216">
        <v>108668</v>
      </c>
      <c r="F5216" t="s">
        <v>2261</v>
      </c>
      <c r="G5216" t="s">
        <v>4910</v>
      </c>
      <c r="H5216" t="s">
        <v>8292</v>
      </c>
    </row>
    <row r="5217" spans="1:8" x14ac:dyDescent="0.3">
      <c r="A5217">
        <v>510839</v>
      </c>
      <c r="B5217">
        <v>23</v>
      </c>
      <c r="C5217">
        <v>2304</v>
      </c>
      <c r="E5217">
        <v>108669</v>
      </c>
      <c r="F5217" t="s">
        <v>2261</v>
      </c>
      <c r="G5217" t="s">
        <v>6902</v>
      </c>
      <c r="H5217" t="s">
        <v>8293</v>
      </c>
    </row>
    <row r="5218" spans="1:8" x14ac:dyDescent="0.3">
      <c r="A5218">
        <v>511529</v>
      </c>
      <c r="B5218">
        <v>16</v>
      </c>
      <c r="C5218">
        <v>1603</v>
      </c>
      <c r="E5218">
        <v>108670</v>
      </c>
      <c r="F5218" t="s">
        <v>2261</v>
      </c>
      <c r="G5218" t="s">
        <v>2904</v>
      </c>
      <c r="H5218" t="s">
        <v>7526</v>
      </c>
    </row>
    <row r="5219" spans="1:8" x14ac:dyDescent="0.3">
      <c r="A5219">
        <v>511574</v>
      </c>
      <c r="B5219">
        <v>16</v>
      </c>
      <c r="C5219">
        <v>1603</v>
      </c>
      <c r="E5219">
        <v>108671</v>
      </c>
      <c r="F5219" t="s">
        <v>2261</v>
      </c>
      <c r="G5219" t="s">
        <v>4563</v>
      </c>
      <c r="H5219" t="s">
        <v>2839</v>
      </c>
    </row>
    <row r="5220" spans="1:8" x14ac:dyDescent="0.3">
      <c r="A5220">
        <v>510700</v>
      </c>
      <c r="B5220">
        <v>18</v>
      </c>
      <c r="C5220">
        <v>1804</v>
      </c>
      <c r="E5220">
        <v>108672</v>
      </c>
      <c r="F5220" t="s">
        <v>2261</v>
      </c>
      <c r="G5220" t="s">
        <v>2448</v>
      </c>
      <c r="H5220" t="s">
        <v>8294</v>
      </c>
    </row>
    <row r="5221" spans="1:8" x14ac:dyDescent="0.3">
      <c r="A5221">
        <v>510841</v>
      </c>
      <c r="B5221">
        <v>23</v>
      </c>
      <c r="C5221">
        <v>2304</v>
      </c>
      <c r="E5221">
        <v>108673</v>
      </c>
      <c r="F5221" t="s">
        <v>2261</v>
      </c>
      <c r="G5221" t="s">
        <v>8295</v>
      </c>
      <c r="H5221" t="s">
        <v>8296</v>
      </c>
    </row>
    <row r="5222" spans="1:8" x14ac:dyDescent="0.3">
      <c r="A5222">
        <v>510537</v>
      </c>
      <c r="B5222">
        <v>19</v>
      </c>
      <c r="C5222">
        <v>1905</v>
      </c>
      <c r="E5222">
        <v>108674</v>
      </c>
      <c r="F5222" t="s">
        <v>2261</v>
      </c>
      <c r="G5222" t="s">
        <v>8297</v>
      </c>
      <c r="H5222" t="s">
        <v>7273</v>
      </c>
    </row>
    <row r="5223" spans="1:8" x14ac:dyDescent="0.3">
      <c r="A5223">
        <v>510026</v>
      </c>
      <c r="B5223">
        <v>22</v>
      </c>
      <c r="C5223">
        <v>2203</v>
      </c>
      <c r="E5223">
        <v>108675</v>
      </c>
      <c r="F5223" t="s">
        <v>2261</v>
      </c>
      <c r="G5223" t="s">
        <v>6910</v>
      </c>
      <c r="H5223" t="s">
        <v>8298</v>
      </c>
    </row>
    <row r="5224" spans="1:8" x14ac:dyDescent="0.3">
      <c r="A5224">
        <v>510571</v>
      </c>
      <c r="B5224">
        <v>22</v>
      </c>
      <c r="C5224">
        <v>2202</v>
      </c>
      <c r="E5224">
        <v>108676</v>
      </c>
      <c r="F5224" t="s">
        <v>5739</v>
      </c>
      <c r="G5224" t="s">
        <v>5727</v>
      </c>
      <c r="H5224" t="s">
        <v>6003</v>
      </c>
    </row>
    <row r="5225" spans="1:8" x14ac:dyDescent="0.3">
      <c r="A5225">
        <v>511730</v>
      </c>
      <c r="B5225">
        <v>22</v>
      </c>
      <c r="C5225">
        <v>2203</v>
      </c>
      <c r="E5225">
        <v>108677</v>
      </c>
      <c r="F5225" t="s">
        <v>2261</v>
      </c>
      <c r="G5225" t="s">
        <v>2476</v>
      </c>
      <c r="H5225" t="s">
        <v>8299</v>
      </c>
    </row>
    <row r="5226" spans="1:8" x14ac:dyDescent="0.3">
      <c r="A5226">
        <v>510456</v>
      </c>
      <c r="B5226">
        <v>23</v>
      </c>
      <c r="C5226">
        <v>2302</v>
      </c>
      <c r="E5226">
        <v>108679</v>
      </c>
      <c r="F5226" t="s">
        <v>2261</v>
      </c>
      <c r="G5226" t="s">
        <v>8300</v>
      </c>
      <c r="H5226" t="s">
        <v>4235</v>
      </c>
    </row>
    <row r="5227" spans="1:8" x14ac:dyDescent="0.3">
      <c r="A5227">
        <v>512759</v>
      </c>
      <c r="B5227">
        <v>20</v>
      </c>
      <c r="C5227">
        <v>2003</v>
      </c>
      <c r="E5227">
        <v>108680</v>
      </c>
      <c r="F5227" t="s">
        <v>2261</v>
      </c>
      <c r="G5227" t="s">
        <v>7964</v>
      </c>
      <c r="H5227" t="s">
        <v>6003</v>
      </c>
    </row>
    <row r="5228" spans="1:8" x14ac:dyDescent="0.3">
      <c r="A5228">
        <v>512080</v>
      </c>
      <c r="B5228">
        <v>20</v>
      </c>
      <c r="C5228">
        <v>2003</v>
      </c>
      <c r="E5228">
        <v>108681</v>
      </c>
      <c r="F5228" t="s">
        <v>2261</v>
      </c>
      <c r="G5228" t="s">
        <v>2331</v>
      </c>
      <c r="H5228" t="s">
        <v>8301</v>
      </c>
    </row>
    <row r="5229" spans="1:8" x14ac:dyDescent="0.3">
      <c r="A5229">
        <v>511729</v>
      </c>
      <c r="B5229">
        <v>18</v>
      </c>
      <c r="C5229">
        <v>1804</v>
      </c>
      <c r="E5229">
        <v>108682</v>
      </c>
      <c r="F5229" t="s">
        <v>2261</v>
      </c>
      <c r="G5229" t="s">
        <v>4298</v>
      </c>
      <c r="H5229" t="s">
        <v>8302</v>
      </c>
    </row>
    <row r="5230" spans="1:8" x14ac:dyDescent="0.3">
      <c r="A5230">
        <v>510282</v>
      </c>
      <c r="B5230">
        <v>22</v>
      </c>
      <c r="C5230">
        <v>2203</v>
      </c>
      <c r="E5230">
        <v>108683</v>
      </c>
      <c r="F5230" t="s">
        <v>8196</v>
      </c>
      <c r="G5230" t="s">
        <v>8303</v>
      </c>
      <c r="H5230" t="s">
        <v>8304</v>
      </c>
    </row>
    <row r="5231" spans="1:8" x14ac:dyDescent="0.3">
      <c r="A5231">
        <v>511750</v>
      </c>
      <c r="B5231">
        <v>18</v>
      </c>
      <c r="C5231">
        <v>1803</v>
      </c>
      <c r="E5231">
        <v>108684</v>
      </c>
      <c r="F5231" t="s">
        <v>2261</v>
      </c>
      <c r="G5231" t="s">
        <v>4368</v>
      </c>
      <c r="H5231" t="s">
        <v>8305</v>
      </c>
    </row>
    <row r="5232" spans="1:8" x14ac:dyDescent="0.3">
      <c r="A5232">
        <v>511750</v>
      </c>
      <c r="B5232">
        <v>18</v>
      </c>
      <c r="C5232">
        <v>1803</v>
      </c>
      <c r="E5232">
        <v>108685</v>
      </c>
      <c r="F5232" t="s">
        <v>2264</v>
      </c>
      <c r="G5232" t="s">
        <v>4171</v>
      </c>
      <c r="H5232" t="s">
        <v>8161</v>
      </c>
    </row>
    <row r="5233" spans="1:8" x14ac:dyDescent="0.3">
      <c r="A5233">
        <v>510101</v>
      </c>
      <c r="B5233">
        <v>21</v>
      </c>
      <c r="C5233">
        <v>2104</v>
      </c>
      <c r="E5233">
        <v>108686</v>
      </c>
      <c r="F5233" t="s">
        <v>2264</v>
      </c>
      <c r="G5233" t="s">
        <v>2554</v>
      </c>
      <c r="H5233" t="s">
        <v>3970</v>
      </c>
    </row>
    <row r="5234" spans="1:8" x14ac:dyDescent="0.3">
      <c r="A5234">
        <v>513490</v>
      </c>
      <c r="B5234">
        <v>17</v>
      </c>
      <c r="C5234">
        <v>1704</v>
      </c>
      <c r="E5234">
        <v>108687</v>
      </c>
      <c r="F5234" t="s">
        <v>2261</v>
      </c>
      <c r="G5234" t="s">
        <v>4628</v>
      </c>
      <c r="H5234" t="s">
        <v>8306</v>
      </c>
    </row>
    <row r="5235" spans="1:8" x14ac:dyDescent="0.3">
      <c r="A5235">
        <v>511823</v>
      </c>
      <c r="B5235">
        <v>22</v>
      </c>
      <c r="C5235">
        <v>2203</v>
      </c>
      <c r="E5235">
        <v>108688</v>
      </c>
      <c r="F5235" t="s">
        <v>2261</v>
      </c>
      <c r="G5235" t="s">
        <v>2625</v>
      </c>
      <c r="H5235" t="s">
        <v>2356</v>
      </c>
    </row>
    <row r="5236" spans="1:8" x14ac:dyDescent="0.3">
      <c r="A5236">
        <v>510470</v>
      </c>
      <c r="B5236">
        <v>23</v>
      </c>
      <c r="C5236">
        <v>2303</v>
      </c>
      <c r="E5236">
        <v>108689</v>
      </c>
      <c r="F5236" t="s">
        <v>2261</v>
      </c>
      <c r="G5236" t="s">
        <v>3161</v>
      </c>
      <c r="H5236" t="s">
        <v>8220</v>
      </c>
    </row>
    <row r="5237" spans="1:8" x14ac:dyDescent="0.3">
      <c r="A5237">
        <v>510470</v>
      </c>
      <c r="B5237">
        <v>23</v>
      </c>
      <c r="C5237">
        <v>2303</v>
      </c>
      <c r="E5237">
        <v>108690</v>
      </c>
      <c r="F5237" t="s">
        <v>2261</v>
      </c>
      <c r="G5237" t="s">
        <v>3773</v>
      </c>
      <c r="H5237" t="s">
        <v>7692</v>
      </c>
    </row>
    <row r="5238" spans="1:8" x14ac:dyDescent="0.3">
      <c r="A5238">
        <v>510470</v>
      </c>
      <c r="B5238">
        <v>23</v>
      </c>
      <c r="C5238">
        <v>2303</v>
      </c>
      <c r="E5238">
        <v>108691</v>
      </c>
      <c r="F5238" t="s">
        <v>2261</v>
      </c>
      <c r="G5238" t="s">
        <v>6266</v>
      </c>
      <c r="H5238" t="s">
        <v>8307</v>
      </c>
    </row>
    <row r="5239" spans="1:8" x14ac:dyDescent="0.3">
      <c r="A5239">
        <v>510470</v>
      </c>
      <c r="B5239">
        <v>23</v>
      </c>
      <c r="C5239">
        <v>2303</v>
      </c>
      <c r="E5239">
        <v>108692</v>
      </c>
      <c r="F5239" t="s">
        <v>2261</v>
      </c>
      <c r="G5239" t="s">
        <v>4591</v>
      </c>
      <c r="H5239" t="s">
        <v>8308</v>
      </c>
    </row>
    <row r="5240" spans="1:8" x14ac:dyDescent="0.3">
      <c r="A5240">
        <v>510470</v>
      </c>
      <c r="B5240">
        <v>23</v>
      </c>
      <c r="C5240">
        <v>2303</v>
      </c>
      <c r="E5240">
        <v>108693</v>
      </c>
      <c r="F5240" t="s">
        <v>2261</v>
      </c>
      <c r="G5240" t="s">
        <v>7524</v>
      </c>
      <c r="H5240" t="s">
        <v>7862</v>
      </c>
    </row>
    <row r="5241" spans="1:8" x14ac:dyDescent="0.3">
      <c r="A5241">
        <v>510470</v>
      </c>
      <c r="B5241">
        <v>23</v>
      </c>
      <c r="C5241">
        <v>2303</v>
      </c>
      <c r="E5241">
        <v>108694</v>
      </c>
      <c r="F5241" t="s">
        <v>2261</v>
      </c>
      <c r="G5241" t="s">
        <v>2615</v>
      </c>
      <c r="H5241" t="s">
        <v>3565</v>
      </c>
    </row>
    <row r="5242" spans="1:8" x14ac:dyDescent="0.3">
      <c r="A5242">
        <v>515323</v>
      </c>
      <c r="B5242">
        <v>18</v>
      </c>
      <c r="C5242">
        <v>1804</v>
      </c>
      <c r="E5242">
        <v>108695</v>
      </c>
      <c r="F5242" t="s">
        <v>2261</v>
      </c>
      <c r="G5242" t="s">
        <v>8309</v>
      </c>
      <c r="H5242" t="s">
        <v>8202</v>
      </c>
    </row>
    <row r="5243" spans="1:8" x14ac:dyDescent="0.3">
      <c r="A5243">
        <v>511569</v>
      </c>
      <c r="B5243">
        <v>16</v>
      </c>
      <c r="C5243">
        <v>1604</v>
      </c>
      <c r="E5243">
        <v>108696</v>
      </c>
      <c r="F5243" t="s">
        <v>2261</v>
      </c>
      <c r="G5243" t="s">
        <v>2478</v>
      </c>
      <c r="H5243" t="s">
        <v>4282</v>
      </c>
    </row>
    <row r="5244" spans="1:8" x14ac:dyDescent="0.3">
      <c r="A5244">
        <v>511568</v>
      </c>
      <c r="B5244">
        <v>16</v>
      </c>
      <c r="C5244">
        <v>1604</v>
      </c>
      <c r="E5244">
        <v>108697</v>
      </c>
      <c r="F5244" t="s">
        <v>2261</v>
      </c>
      <c r="G5244" t="s">
        <v>3661</v>
      </c>
      <c r="H5244" t="s">
        <v>8310</v>
      </c>
    </row>
    <row r="5245" spans="1:8" x14ac:dyDescent="0.3">
      <c r="A5245">
        <v>513929</v>
      </c>
      <c r="B5245">
        <v>20</v>
      </c>
      <c r="C5245">
        <v>2005</v>
      </c>
      <c r="E5245">
        <v>108701</v>
      </c>
      <c r="F5245" t="s">
        <v>2261</v>
      </c>
      <c r="G5245" t="s">
        <v>2327</v>
      </c>
      <c r="H5245" t="s">
        <v>8311</v>
      </c>
    </row>
    <row r="5246" spans="1:8" x14ac:dyDescent="0.3">
      <c r="A5246">
        <v>510315</v>
      </c>
      <c r="B5246">
        <v>18</v>
      </c>
      <c r="C5246">
        <v>1803</v>
      </c>
      <c r="E5246">
        <v>108702</v>
      </c>
      <c r="F5246" t="s">
        <v>2261</v>
      </c>
      <c r="G5246" t="s">
        <v>2345</v>
      </c>
      <c r="H5246" t="s">
        <v>4026</v>
      </c>
    </row>
    <row r="5247" spans="1:8" x14ac:dyDescent="0.3">
      <c r="A5247">
        <v>510736</v>
      </c>
      <c r="B5247">
        <v>22</v>
      </c>
      <c r="C5247">
        <v>2202</v>
      </c>
      <c r="E5247">
        <v>108703</v>
      </c>
      <c r="F5247" t="s">
        <v>2361</v>
      </c>
      <c r="G5247" t="s">
        <v>8312</v>
      </c>
      <c r="H5247" t="s">
        <v>8313</v>
      </c>
    </row>
    <row r="5248" spans="1:8" x14ac:dyDescent="0.3">
      <c r="A5248">
        <v>515375</v>
      </c>
      <c r="B5248">
        <v>17</v>
      </c>
      <c r="C5248">
        <v>1703</v>
      </c>
      <c r="E5248">
        <v>108704</v>
      </c>
      <c r="F5248" t="s">
        <v>8314</v>
      </c>
      <c r="G5248" t="s">
        <v>2946</v>
      </c>
      <c r="H5248" t="s">
        <v>8315</v>
      </c>
    </row>
    <row r="5249" spans="1:8" x14ac:dyDescent="0.3">
      <c r="A5249">
        <v>510274</v>
      </c>
      <c r="B5249">
        <v>18</v>
      </c>
      <c r="C5249">
        <v>1802</v>
      </c>
      <c r="E5249">
        <v>108705</v>
      </c>
      <c r="F5249" t="s">
        <v>2261</v>
      </c>
      <c r="G5249" t="s">
        <v>2949</v>
      </c>
      <c r="H5249" t="s">
        <v>8316</v>
      </c>
    </row>
    <row r="5250" spans="1:8" x14ac:dyDescent="0.3">
      <c r="A5250">
        <v>513117</v>
      </c>
      <c r="B5250">
        <v>20</v>
      </c>
      <c r="C5250">
        <v>2002</v>
      </c>
      <c r="E5250">
        <v>108706</v>
      </c>
      <c r="F5250" t="s">
        <v>2261</v>
      </c>
      <c r="G5250" t="s">
        <v>4913</v>
      </c>
      <c r="H5250" t="s">
        <v>8317</v>
      </c>
    </row>
    <row r="5251" spans="1:8" x14ac:dyDescent="0.3">
      <c r="A5251">
        <v>514058</v>
      </c>
      <c r="B5251">
        <v>21</v>
      </c>
      <c r="C5251">
        <v>2102</v>
      </c>
      <c r="E5251">
        <v>108707</v>
      </c>
      <c r="F5251" t="s">
        <v>2261</v>
      </c>
      <c r="G5251" t="s">
        <v>3767</v>
      </c>
      <c r="H5251" t="s">
        <v>8318</v>
      </c>
    </row>
    <row r="5252" spans="1:8" x14ac:dyDescent="0.3">
      <c r="A5252">
        <v>512376</v>
      </c>
      <c r="B5252">
        <v>20</v>
      </c>
      <c r="C5252">
        <v>2003</v>
      </c>
      <c r="E5252">
        <v>108708</v>
      </c>
      <c r="F5252" t="s">
        <v>2261</v>
      </c>
      <c r="G5252" t="s">
        <v>8319</v>
      </c>
      <c r="H5252" t="s">
        <v>8320</v>
      </c>
    </row>
    <row r="5253" spans="1:8" x14ac:dyDescent="0.3">
      <c r="A5253">
        <v>512535</v>
      </c>
      <c r="B5253">
        <v>21</v>
      </c>
      <c r="C5253">
        <v>2103</v>
      </c>
      <c r="E5253">
        <v>108709</v>
      </c>
      <c r="F5253" t="s">
        <v>2261</v>
      </c>
      <c r="G5253" t="s">
        <v>3367</v>
      </c>
      <c r="H5253" t="s">
        <v>4422</v>
      </c>
    </row>
    <row r="5254" spans="1:8" x14ac:dyDescent="0.3">
      <c r="A5254">
        <v>512544</v>
      </c>
      <c r="B5254">
        <v>21</v>
      </c>
      <c r="C5254">
        <v>2102</v>
      </c>
      <c r="E5254">
        <v>108710</v>
      </c>
      <c r="F5254" t="s">
        <v>2261</v>
      </c>
      <c r="G5254" t="s">
        <v>2650</v>
      </c>
      <c r="H5254" t="s">
        <v>8321</v>
      </c>
    </row>
    <row r="5255" spans="1:8" x14ac:dyDescent="0.3">
      <c r="A5255">
        <v>515612</v>
      </c>
      <c r="B5255">
        <v>22</v>
      </c>
      <c r="C5255">
        <v>2203</v>
      </c>
      <c r="E5255">
        <v>108711</v>
      </c>
      <c r="F5255" t="s">
        <v>2264</v>
      </c>
      <c r="G5255" t="s">
        <v>8322</v>
      </c>
      <c r="H5255" t="s">
        <v>6372</v>
      </c>
    </row>
    <row r="5256" spans="1:8" x14ac:dyDescent="0.3">
      <c r="A5256">
        <v>510444</v>
      </c>
      <c r="B5256">
        <v>17</v>
      </c>
      <c r="C5256">
        <v>1703</v>
      </c>
      <c r="E5256">
        <v>108712</v>
      </c>
      <c r="F5256" t="s">
        <v>2261</v>
      </c>
      <c r="G5256" t="s">
        <v>3498</v>
      </c>
      <c r="H5256" t="s">
        <v>8323</v>
      </c>
    </row>
    <row r="5257" spans="1:8" x14ac:dyDescent="0.3">
      <c r="A5257">
        <v>512310</v>
      </c>
      <c r="B5257">
        <v>17</v>
      </c>
      <c r="C5257">
        <v>1703</v>
      </c>
      <c r="E5257">
        <v>108713</v>
      </c>
      <c r="F5257" t="s">
        <v>2261</v>
      </c>
      <c r="G5257" t="s">
        <v>4048</v>
      </c>
      <c r="H5257" t="s">
        <v>5573</v>
      </c>
    </row>
    <row r="5258" spans="1:8" x14ac:dyDescent="0.3">
      <c r="A5258">
        <v>510782</v>
      </c>
      <c r="B5258">
        <v>23</v>
      </c>
      <c r="C5258">
        <v>2302</v>
      </c>
      <c r="E5258">
        <v>108714</v>
      </c>
      <c r="F5258" t="s">
        <v>2261</v>
      </c>
      <c r="G5258" t="s">
        <v>8324</v>
      </c>
      <c r="H5258" t="s">
        <v>3069</v>
      </c>
    </row>
    <row r="5259" spans="1:8" x14ac:dyDescent="0.3">
      <c r="A5259">
        <v>513327</v>
      </c>
      <c r="B5259">
        <v>20</v>
      </c>
      <c r="C5259">
        <v>2004</v>
      </c>
      <c r="E5259">
        <v>108715</v>
      </c>
      <c r="F5259" t="s">
        <v>2264</v>
      </c>
      <c r="G5259" t="s">
        <v>2498</v>
      </c>
      <c r="H5259" t="s">
        <v>2312</v>
      </c>
    </row>
    <row r="5260" spans="1:8" x14ac:dyDescent="0.3">
      <c r="A5260">
        <v>510765</v>
      </c>
      <c r="B5260">
        <v>23</v>
      </c>
      <c r="C5260">
        <v>2302</v>
      </c>
      <c r="E5260">
        <v>108716</v>
      </c>
      <c r="F5260" t="s">
        <v>2261</v>
      </c>
      <c r="G5260" t="s">
        <v>5061</v>
      </c>
      <c r="H5260" t="s">
        <v>8325</v>
      </c>
    </row>
    <row r="5261" spans="1:8" x14ac:dyDescent="0.3">
      <c r="A5261">
        <v>510895</v>
      </c>
      <c r="B5261">
        <v>16</v>
      </c>
      <c r="C5261">
        <v>1603</v>
      </c>
      <c r="E5261">
        <v>108717</v>
      </c>
      <c r="F5261" t="s">
        <v>2261</v>
      </c>
      <c r="G5261" t="s">
        <v>2426</v>
      </c>
      <c r="H5261" t="s">
        <v>8326</v>
      </c>
    </row>
    <row r="5262" spans="1:8" x14ac:dyDescent="0.3">
      <c r="A5262">
        <v>515439</v>
      </c>
      <c r="B5262">
        <v>20</v>
      </c>
      <c r="C5262">
        <v>2002</v>
      </c>
      <c r="E5262">
        <v>108718</v>
      </c>
      <c r="F5262" t="s">
        <v>2261</v>
      </c>
      <c r="G5262" t="s">
        <v>3824</v>
      </c>
      <c r="H5262" t="s">
        <v>8327</v>
      </c>
    </row>
    <row r="5263" spans="1:8" x14ac:dyDescent="0.3">
      <c r="A5263">
        <v>510297</v>
      </c>
      <c r="B5263">
        <v>23</v>
      </c>
      <c r="C5263">
        <v>2302</v>
      </c>
      <c r="E5263">
        <v>108719</v>
      </c>
      <c r="F5263" t="s">
        <v>2261</v>
      </c>
      <c r="G5263" t="s">
        <v>3394</v>
      </c>
      <c r="H5263" t="s">
        <v>7822</v>
      </c>
    </row>
    <row r="5264" spans="1:8" x14ac:dyDescent="0.3">
      <c r="A5264">
        <v>512092</v>
      </c>
      <c r="B5264">
        <v>19</v>
      </c>
      <c r="C5264">
        <v>1905</v>
      </c>
      <c r="E5264">
        <v>108720</v>
      </c>
      <c r="F5264" t="s">
        <v>2261</v>
      </c>
      <c r="G5264" t="s">
        <v>8328</v>
      </c>
      <c r="H5264" t="s">
        <v>6640</v>
      </c>
    </row>
    <row r="5265" spans="1:8" x14ac:dyDescent="0.3">
      <c r="A5265">
        <v>513779</v>
      </c>
      <c r="B5265">
        <v>19</v>
      </c>
      <c r="C5265">
        <v>1903</v>
      </c>
      <c r="E5265">
        <v>108721</v>
      </c>
      <c r="F5265" t="s">
        <v>2261</v>
      </c>
      <c r="G5265" t="s">
        <v>2694</v>
      </c>
      <c r="H5265" t="s">
        <v>8329</v>
      </c>
    </row>
    <row r="5266" spans="1:8" x14ac:dyDescent="0.3">
      <c r="A5266">
        <v>511371</v>
      </c>
      <c r="B5266">
        <v>19</v>
      </c>
      <c r="C5266">
        <v>1902</v>
      </c>
      <c r="E5266">
        <v>108722</v>
      </c>
      <c r="F5266" t="s">
        <v>2261</v>
      </c>
      <c r="G5266" t="s">
        <v>3542</v>
      </c>
      <c r="H5266" t="s">
        <v>6372</v>
      </c>
    </row>
    <row r="5267" spans="1:8" x14ac:dyDescent="0.3">
      <c r="A5267">
        <v>514857</v>
      </c>
      <c r="B5267">
        <v>21</v>
      </c>
      <c r="C5267">
        <v>2102</v>
      </c>
      <c r="E5267">
        <v>108723</v>
      </c>
      <c r="F5267" t="s">
        <v>2261</v>
      </c>
      <c r="G5267" t="s">
        <v>3057</v>
      </c>
      <c r="H5267" t="s">
        <v>2397</v>
      </c>
    </row>
    <row r="5268" spans="1:8" x14ac:dyDescent="0.3">
      <c r="A5268">
        <v>512275</v>
      </c>
      <c r="B5268">
        <v>23</v>
      </c>
      <c r="C5268">
        <v>2303</v>
      </c>
      <c r="E5268">
        <v>108724</v>
      </c>
      <c r="F5268" t="s">
        <v>2261</v>
      </c>
      <c r="G5268" t="s">
        <v>2373</v>
      </c>
      <c r="H5268" t="s">
        <v>3020</v>
      </c>
    </row>
    <row r="5269" spans="1:8" x14ac:dyDescent="0.3">
      <c r="A5269">
        <v>513972</v>
      </c>
      <c r="B5269">
        <v>19</v>
      </c>
      <c r="C5269">
        <v>1902</v>
      </c>
      <c r="E5269">
        <v>108725</v>
      </c>
      <c r="F5269" t="s">
        <v>2261</v>
      </c>
      <c r="G5269" t="s">
        <v>2735</v>
      </c>
      <c r="H5269" t="s">
        <v>8330</v>
      </c>
    </row>
    <row r="5270" spans="1:8" x14ac:dyDescent="0.3">
      <c r="A5270">
        <v>510611</v>
      </c>
      <c r="B5270">
        <v>16</v>
      </c>
      <c r="C5270">
        <v>1604</v>
      </c>
      <c r="E5270">
        <v>108726</v>
      </c>
      <c r="F5270" t="s">
        <v>2361</v>
      </c>
      <c r="G5270" t="s">
        <v>5798</v>
      </c>
      <c r="H5270" t="s">
        <v>8331</v>
      </c>
    </row>
    <row r="5271" spans="1:8" x14ac:dyDescent="0.3">
      <c r="A5271">
        <v>513050</v>
      </c>
      <c r="B5271">
        <v>21</v>
      </c>
      <c r="C5271">
        <v>2102</v>
      </c>
      <c r="E5271">
        <v>108727</v>
      </c>
      <c r="F5271" t="s">
        <v>2261</v>
      </c>
      <c r="G5271" t="s">
        <v>7532</v>
      </c>
      <c r="H5271" t="s">
        <v>8332</v>
      </c>
    </row>
    <row r="5272" spans="1:8" x14ac:dyDescent="0.3">
      <c r="A5272">
        <v>510849</v>
      </c>
      <c r="B5272">
        <v>18</v>
      </c>
      <c r="C5272">
        <v>1804</v>
      </c>
      <c r="E5272">
        <v>108728</v>
      </c>
      <c r="F5272" t="s">
        <v>2261</v>
      </c>
      <c r="G5272" t="s">
        <v>2349</v>
      </c>
      <c r="H5272" t="s">
        <v>4035</v>
      </c>
    </row>
    <row r="5273" spans="1:8" x14ac:dyDescent="0.3">
      <c r="A5273">
        <v>510849</v>
      </c>
      <c r="B5273">
        <v>18</v>
      </c>
      <c r="C5273">
        <v>1804</v>
      </c>
      <c r="E5273">
        <v>108729</v>
      </c>
      <c r="F5273" t="s">
        <v>2261</v>
      </c>
      <c r="G5273" t="s">
        <v>3493</v>
      </c>
      <c r="H5273" t="s">
        <v>8333</v>
      </c>
    </row>
    <row r="5274" spans="1:8" x14ac:dyDescent="0.3">
      <c r="A5274">
        <v>510735</v>
      </c>
      <c r="B5274">
        <v>18</v>
      </c>
      <c r="C5274">
        <v>1804</v>
      </c>
      <c r="E5274">
        <v>108730</v>
      </c>
      <c r="F5274" t="s">
        <v>2261</v>
      </c>
      <c r="G5274" t="s">
        <v>2787</v>
      </c>
      <c r="H5274" t="s">
        <v>8334</v>
      </c>
    </row>
    <row r="5275" spans="1:8" x14ac:dyDescent="0.3">
      <c r="A5275">
        <v>511395</v>
      </c>
      <c r="B5275">
        <v>18</v>
      </c>
      <c r="C5275">
        <v>1803</v>
      </c>
      <c r="E5275">
        <v>108731</v>
      </c>
      <c r="F5275" t="s">
        <v>2261</v>
      </c>
      <c r="G5275" t="s">
        <v>3156</v>
      </c>
      <c r="H5275" t="s">
        <v>8335</v>
      </c>
    </row>
    <row r="5276" spans="1:8" x14ac:dyDescent="0.3">
      <c r="A5276">
        <v>513644</v>
      </c>
      <c r="B5276">
        <v>16</v>
      </c>
      <c r="C5276">
        <v>1604</v>
      </c>
      <c r="E5276">
        <v>108732</v>
      </c>
      <c r="F5276" t="s">
        <v>2261</v>
      </c>
      <c r="G5276" t="s">
        <v>8336</v>
      </c>
      <c r="H5276" t="s">
        <v>7969</v>
      </c>
    </row>
    <row r="5277" spans="1:8" x14ac:dyDescent="0.3">
      <c r="A5277">
        <v>511205</v>
      </c>
      <c r="B5277">
        <v>16</v>
      </c>
      <c r="C5277">
        <v>1604</v>
      </c>
      <c r="E5277">
        <v>108733</v>
      </c>
      <c r="F5277" t="s">
        <v>2261</v>
      </c>
      <c r="G5277" t="s">
        <v>8337</v>
      </c>
      <c r="H5277" t="s">
        <v>2312</v>
      </c>
    </row>
    <row r="5278" spans="1:8" x14ac:dyDescent="0.3">
      <c r="A5278">
        <v>511936</v>
      </c>
      <c r="B5278">
        <v>16</v>
      </c>
      <c r="C5278">
        <v>1604</v>
      </c>
      <c r="E5278">
        <v>108734</v>
      </c>
      <c r="F5278" t="s">
        <v>2261</v>
      </c>
      <c r="G5278" t="s">
        <v>3328</v>
      </c>
      <c r="H5278" t="s">
        <v>8338</v>
      </c>
    </row>
    <row r="5279" spans="1:8" x14ac:dyDescent="0.3">
      <c r="A5279">
        <v>511205</v>
      </c>
      <c r="B5279">
        <v>16</v>
      </c>
      <c r="C5279">
        <v>1604</v>
      </c>
      <c r="E5279">
        <v>108735</v>
      </c>
      <c r="F5279" t="s">
        <v>2261</v>
      </c>
      <c r="G5279" t="s">
        <v>3004</v>
      </c>
      <c r="H5279" t="s">
        <v>4231</v>
      </c>
    </row>
    <row r="5280" spans="1:8" x14ac:dyDescent="0.3">
      <c r="A5280">
        <v>513644</v>
      </c>
      <c r="B5280">
        <v>16</v>
      </c>
      <c r="C5280">
        <v>1604</v>
      </c>
      <c r="E5280">
        <v>108736</v>
      </c>
      <c r="F5280" t="s">
        <v>2261</v>
      </c>
      <c r="G5280" t="s">
        <v>2835</v>
      </c>
      <c r="H5280" t="s">
        <v>8339</v>
      </c>
    </row>
    <row r="5281" spans="1:8" x14ac:dyDescent="0.3">
      <c r="A5281">
        <v>513246</v>
      </c>
      <c r="B5281">
        <v>18</v>
      </c>
      <c r="C5281">
        <v>1802</v>
      </c>
      <c r="E5281">
        <v>108737</v>
      </c>
      <c r="F5281" t="s">
        <v>2261</v>
      </c>
      <c r="G5281" t="s">
        <v>8340</v>
      </c>
      <c r="H5281" t="s">
        <v>3348</v>
      </c>
    </row>
    <row r="5282" spans="1:8" x14ac:dyDescent="0.3">
      <c r="A5282">
        <v>514897</v>
      </c>
      <c r="B5282">
        <v>22</v>
      </c>
      <c r="C5282">
        <v>2202</v>
      </c>
      <c r="E5282">
        <v>108738</v>
      </c>
      <c r="F5282" t="s">
        <v>2261</v>
      </c>
      <c r="G5282" t="s">
        <v>4235</v>
      </c>
      <c r="H5282" t="s">
        <v>5384</v>
      </c>
    </row>
    <row r="5283" spans="1:8" x14ac:dyDescent="0.3">
      <c r="A5283">
        <v>513672</v>
      </c>
      <c r="B5283">
        <v>21</v>
      </c>
      <c r="C5283">
        <v>2102</v>
      </c>
      <c r="E5283">
        <v>108739</v>
      </c>
      <c r="F5283" t="s">
        <v>2261</v>
      </c>
      <c r="G5283" t="s">
        <v>2941</v>
      </c>
      <c r="H5283" t="s">
        <v>6372</v>
      </c>
    </row>
    <row r="5284" spans="1:8" x14ac:dyDescent="0.3">
      <c r="A5284">
        <v>510409</v>
      </c>
      <c r="B5284">
        <v>18</v>
      </c>
      <c r="C5284">
        <v>1803</v>
      </c>
      <c r="E5284">
        <v>108740</v>
      </c>
      <c r="F5284" t="s">
        <v>2261</v>
      </c>
      <c r="G5284" t="s">
        <v>2491</v>
      </c>
      <c r="H5284" t="s">
        <v>8341</v>
      </c>
    </row>
    <row r="5285" spans="1:8" x14ac:dyDescent="0.3">
      <c r="A5285">
        <v>511395</v>
      </c>
      <c r="B5285">
        <v>18</v>
      </c>
      <c r="C5285">
        <v>1803</v>
      </c>
      <c r="E5285">
        <v>108741</v>
      </c>
      <c r="F5285" t="s">
        <v>2261</v>
      </c>
      <c r="G5285" t="s">
        <v>2453</v>
      </c>
      <c r="H5285" t="s">
        <v>8342</v>
      </c>
    </row>
    <row r="5286" spans="1:8" x14ac:dyDescent="0.3">
      <c r="A5286">
        <v>510728</v>
      </c>
      <c r="B5286">
        <v>22</v>
      </c>
      <c r="C5286">
        <v>2202</v>
      </c>
      <c r="E5286">
        <v>108742</v>
      </c>
      <c r="F5286" t="s">
        <v>2261</v>
      </c>
      <c r="G5286" t="s">
        <v>4087</v>
      </c>
      <c r="H5286" t="s">
        <v>2367</v>
      </c>
    </row>
    <row r="5287" spans="1:8" x14ac:dyDescent="0.3">
      <c r="A5287">
        <v>515194</v>
      </c>
      <c r="B5287">
        <v>22</v>
      </c>
      <c r="C5287">
        <v>2203</v>
      </c>
      <c r="E5287">
        <v>108743</v>
      </c>
      <c r="F5287" t="s">
        <v>2261</v>
      </c>
      <c r="G5287" t="s">
        <v>8343</v>
      </c>
      <c r="H5287" t="s">
        <v>2954</v>
      </c>
    </row>
    <row r="5288" spans="1:8" x14ac:dyDescent="0.3">
      <c r="A5288">
        <v>510736</v>
      </c>
      <c r="B5288">
        <v>22</v>
      </c>
      <c r="C5288">
        <v>2202</v>
      </c>
      <c r="E5288">
        <v>108744</v>
      </c>
      <c r="F5288" t="s">
        <v>2264</v>
      </c>
      <c r="G5288" t="s">
        <v>8344</v>
      </c>
      <c r="H5288" t="s">
        <v>5886</v>
      </c>
    </row>
    <row r="5289" spans="1:8" x14ac:dyDescent="0.3">
      <c r="A5289">
        <v>510300</v>
      </c>
      <c r="B5289">
        <v>23</v>
      </c>
      <c r="C5289">
        <v>2302</v>
      </c>
      <c r="E5289">
        <v>108745</v>
      </c>
      <c r="F5289" t="s">
        <v>2261</v>
      </c>
      <c r="G5289" t="s">
        <v>4161</v>
      </c>
      <c r="H5289" t="s">
        <v>8345</v>
      </c>
    </row>
    <row r="5290" spans="1:8" x14ac:dyDescent="0.3">
      <c r="A5290">
        <v>515591</v>
      </c>
      <c r="B5290">
        <v>20</v>
      </c>
      <c r="C5290">
        <v>2002</v>
      </c>
      <c r="E5290">
        <v>108746</v>
      </c>
      <c r="F5290" t="s">
        <v>2261</v>
      </c>
      <c r="G5290" t="s">
        <v>7418</v>
      </c>
      <c r="H5290" t="s">
        <v>2954</v>
      </c>
    </row>
    <row r="5291" spans="1:8" x14ac:dyDescent="0.3">
      <c r="A5291">
        <v>511444</v>
      </c>
      <c r="B5291">
        <v>21</v>
      </c>
      <c r="C5291">
        <v>2103</v>
      </c>
      <c r="E5291">
        <v>108747</v>
      </c>
      <c r="F5291" t="s">
        <v>2261</v>
      </c>
      <c r="G5291" t="s">
        <v>2418</v>
      </c>
      <c r="H5291" t="s">
        <v>8346</v>
      </c>
    </row>
    <row r="5292" spans="1:8" x14ac:dyDescent="0.3">
      <c r="A5292">
        <v>510705</v>
      </c>
      <c r="B5292">
        <v>22</v>
      </c>
      <c r="C5292">
        <v>2202</v>
      </c>
      <c r="E5292">
        <v>108748</v>
      </c>
      <c r="F5292" t="s">
        <v>2261</v>
      </c>
      <c r="G5292" t="s">
        <v>5300</v>
      </c>
      <c r="H5292" t="s">
        <v>2807</v>
      </c>
    </row>
    <row r="5293" spans="1:8" x14ac:dyDescent="0.3">
      <c r="A5293">
        <v>511123</v>
      </c>
      <c r="B5293">
        <v>16</v>
      </c>
      <c r="C5293">
        <v>1603</v>
      </c>
      <c r="E5293">
        <v>108749</v>
      </c>
      <c r="F5293" t="s">
        <v>2264</v>
      </c>
      <c r="G5293" t="s">
        <v>8347</v>
      </c>
      <c r="H5293" t="s">
        <v>8348</v>
      </c>
    </row>
    <row r="5294" spans="1:8" x14ac:dyDescent="0.3">
      <c r="A5294">
        <v>513659</v>
      </c>
      <c r="B5294">
        <v>16</v>
      </c>
      <c r="C5294">
        <v>1602</v>
      </c>
      <c r="E5294">
        <v>108750</v>
      </c>
      <c r="F5294" t="s">
        <v>2261</v>
      </c>
      <c r="G5294" t="s">
        <v>4679</v>
      </c>
      <c r="H5294" t="s">
        <v>8349</v>
      </c>
    </row>
    <row r="5295" spans="1:8" x14ac:dyDescent="0.3">
      <c r="A5295">
        <v>510281</v>
      </c>
      <c r="B5295">
        <v>16</v>
      </c>
      <c r="C5295">
        <v>1602</v>
      </c>
      <c r="E5295">
        <v>108751</v>
      </c>
      <c r="F5295" t="s">
        <v>2261</v>
      </c>
      <c r="G5295" t="s">
        <v>8350</v>
      </c>
      <c r="H5295" t="s">
        <v>2823</v>
      </c>
    </row>
    <row r="5296" spans="1:8" x14ac:dyDescent="0.3">
      <c r="A5296">
        <v>515258</v>
      </c>
      <c r="B5296">
        <v>22</v>
      </c>
      <c r="C5296">
        <v>2202</v>
      </c>
      <c r="E5296">
        <v>108752</v>
      </c>
      <c r="F5296" t="s">
        <v>2261</v>
      </c>
      <c r="G5296" t="s">
        <v>8351</v>
      </c>
      <c r="H5296" t="s">
        <v>3069</v>
      </c>
    </row>
    <row r="5297" spans="1:8" x14ac:dyDescent="0.3">
      <c r="A5297">
        <v>510763</v>
      </c>
      <c r="B5297">
        <v>17</v>
      </c>
      <c r="C5297">
        <v>1703</v>
      </c>
      <c r="E5297">
        <v>108753</v>
      </c>
      <c r="F5297" t="s">
        <v>2264</v>
      </c>
      <c r="G5297" t="s">
        <v>8352</v>
      </c>
      <c r="H5297" t="s">
        <v>8121</v>
      </c>
    </row>
    <row r="5298" spans="1:8" x14ac:dyDescent="0.3">
      <c r="A5298">
        <v>510763</v>
      </c>
      <c r="B5298">
        <v>17</v>
      </c>
      <c r="C5298">
        <v>1703</v>
      </c>
      <c r="E5298">
        <v>108754</v>
      </c>
      <c r="F5298" t="s">
        <v>2261</v>
      </c>
      <c r="G5298" t="s">
        <v>3020</v>
      </c>
      <c r="H5298" t="s">
        <v>8317</v>
      </c>
    </row>
    <row r="5299" spans="1:8" x14ac:dyDescent="0.3">
      <c r="A5299">
        <v>510128</v>
      </c>
      <c r="B5299">
        <v>17</v>
      </c>
      <c r="C5299">
        <v>1703</v>
      </c>
      <c r="E5299">
        <v>108755</v>
      </c>
      <c r="F5299" t="s">
        <v>2261</v>
      </c>
      <c r="G5299" t="s">
        <v>8353</v>
      </c>
      <c r="H5299" t="s">
        <v>8354</v>
      </c>
    </row>
    <row r="5300" spans="1:8" x14ac:dyDescent="0.3">
      <c r="A5300">
        <v>514679</v>
      </c>
      <c r="B5300">
        <v>17</v>
      </c>
      <c r="C5300">
        <v>1705</v>
      </c>
      <c r="E5300">
        <v>108756</v>
      </c>
      <c r="F5300" t="s">
        <v>2261</v>
      </c>
      <c r="G5300" t="s">
        <v>8355</v>
      </c>
      <c r="H5300" t="s">
        <v>3348</v>
      </c>
    </row>
    <row r="5301" spans="1:8" x14ac:dyDescent="0.3">
      <c r="A5301">
        <v>511443</v>
      </c>
      <c r="B5301">
        <v>21</v>
      </c>
      <c r="C5301">
        <v>2102</v>
      </c>
      <c r="E5301">
        <v>108757</v>
      </c>
      <c r="F5301" t="s">
        <v>2261</v>
      </c>
      <c r="G5301" t="s">
        <v>7096</v>
      </c>
      <c r="H5301" t="s">
        <v>8356</v>
      </c>
    </row>
    <row r="5302" spans="1:8" x14ac:dyDescent="0.3">
      <c r="A5302">
        <v>512876</v>
      </c>
      <c r="B5302">
        <v>20</v>
      </c>
      <c r="C5302">
        <v>2002</v>
      </c>
      <c r="E5302">
        <v>108758</v>
      </c>
      <c r="F5302" t="s">
        <v>2261</v>
      </c>
      <c r="G5302" t="s">
        <v>2378</v>
      </c>
      <c r="H5302" t="s">
        <v>8357</v>
      </c>
    </row>
    <row r="5303" spans="1:8" x14ac:dyDescent="0.3">
      <c r="A5303">
        <v>513327</v>
      </c>
      <c r="B5303">
        <v>20</v>
      </c>
      <c r="C5303">
        <v>2004</v>
      </c>
      <c r="E5303">
        <v>108759</v>
      </c>
      <c r="F5303" t="s">
        <v>2261</v>
      </c>
      <c r="G5303" t="s">
        <v>8358</v>
      </c>
      <c r="H5303" t="s">
        <v>8359</v>
      </c>
    </row>
    <row r="5304" spans="1:8" x14ac:dyDescent="0.3">
      <c r="A5304">
        <v>513437</v>
      </c>
      <c r="B5304">
        <v>19</v>
      </c>
      <c r="C5304">
        <v>1905</v>
      </c>
      <c r="E5304">
        <v>108760</v>
      </c>
      <c r="F5304" t="s">
        <v>2261</v>
      </c>
      <c r="G5304" t="s">
        <v>8360</v>
      </c>
      <c r="H5304" t="s">
        <v>8361</v>
      </c>
    </row>
    <row r="5305" spans="1:8" x14ac:dyDescent="0.3">
      <c r="A5305">
        <v>510736</v>
      </c>
      <c r="B5305">
        <v>22</v>
      </c>
      <c r="C5305">
        <v>2202</v>
      </c>
      <c r="E5305">
        <v>108761</v>
      </c>
      <c r="F5305" t="s">
        <v>2261</v>
      </c>
      <c r="G5305" t="s">
        <v>4979</v>
      </c>
      <c r="H5305" t="s">
        <v>8362</v>
      </c>
    </row>
    <row r="5306" spans="1:8" x14ac:dyDescent="0.3">
      <c r="A5306">
        <v>510747</v>
      </c>
      <c r="B5306">
        <v>22</v>
      </c>
      <c r="C5306">
        <v>2202</v>
      </c>
      <c r="E5306">
        <v>108763</v>
      </c>
      <c r="F5306" t="s">
        <v>2261</v>
      </c>
      <c r="G5306" t="s">
        <v>8363</v>
      </c>
      <c r="H5306" t="s">
        <v>4056</v>
      </c>
    </row>
    <row r="5307" spans="1:8" x14ac:dyDescent="0.3">
      <c r="A5307">
        <v>513523</v>
      </c>
      <c r="B5307">
        <v>22</v>
      </c>
      <c r="C5307">
        <v>2202</v>
      </c>
      <c r="E5307">
        <v>108764</v>
      </c>
      <c r="F5307" t="s">
        <v>2261</v>
      </c>
      <c r="G5307" t="s">
        <v>2888</v>
      </c>
      <c r="H5307" t="s">
        <v>8364</v>
      </c>
    </row>
    <row r="5308" spans="1:8" x14ac:dyDescent="0.3">
      <c r="A5308">
        <v>512193</v>
      </c>
      <c r="B5308">
        <v>22</v>
      </c>
      <c r="C5308">
        <v>2202</v>
      </c>
      <c r="E5308">
        <v>108765</v>
      </c>
      <c r="F5308" t="s">
        <v>2261</v>
      </c>
      <c r="G5308" t="s">
        <v>7115</v>
      </c>
      <c r="H5308" t="s">
        <v>3129</v>
      </c>
    </row>
    <row r="5309" spans="1:8" x14ac:dyDescent="0.3">
      <c r="A5309">
        <v>514371</v>
      </c>
      <c r="B5309">
        <v>23</v>
      </c>
      <c r="C5309">
        <v>2303</v>
      </c>
      <c r="E5309">
        <v>108766</v>
      </c>
      <c r="F5309" t="s">
        <v>2261</v>
      </c>
      <c r="G5309" t="s">
        <v>3029</v>
      </c>
      <c r="H5309" t="s">
        <v>8365</v>
      </c>
    </row>
    <row r="5310" spans="1:8" x14ac:dyDescent="0.3">
      <c r="A5310">
        <v>510402</v>
      </c>
      <c r="B5310">
        <v>22</v>
      </c>
      <c r="C5310">
        <v>2202</v>
      </c>
      <c r="E5310">
        <v>108767</v>
      </c>
      <c r="F5310" t="s">
        <v>2261</v>
      </c>
      <c r="G5310" t="s">
        <v>3856</v>
      </c>
      <c r="H5310" t="s">
        <v>8366</v>
      </c>
    </row>
    <row r="5311" spans="1:8" x14ac:dyDescent="0.3">
      <c r="A5311">
        <v>511719</v>
      </c>
      <c r="B5311">
        <v>21</v>
      </c>
      <c r="C5311">
        <v>2103</v>
      </c>
      <c r="E5311">
        <v>108768</v>
      </c>
      <c r="F5311" t="s">
        <v>2261</v>
      </c>
      <c r="G5311" t="s">
        <v>3057</v>
      </c>
      <c r="H5311" t="s">
        <v>8367</v>
      </c>
    </row>
    <row r="5312" spans="1:8" x14ac:dyDescent="0.3">
      <c r="A5312">
        <v>510338</v>
      </c>
      <c r="B5312">
        <v>17</v>
      </c>
      <c r="C5312">
        <v>1704</v>
      </c>
      <c r="E5312">
        <v>108769</v>
      </c>
      <c r="F5312" t="s">
        <v>2261</v>
      </c>
      <c r="G5312" t="s">
        <v>8368</v>
      </c>
      <c r="H5312" t="s">
        <v>3687</v>
      </c>
    </row>
    <row r="5313" spans="1:8" x14ac:dyDescent="0.3">
      <c r="A5313">
        <v>513429</v>
      </c>
      <c r="B5313">
        <v>22</v>
      </c>
      <c r="C5313">
        <v>2203</v>
      </c>
      <c r="E5313">
        <v>108770</v>
      </c>
      <c r="F5313" t="s">
        <v>2261</v>
      </c>
      <c r="G5313" t="s">
        <v>2481</v>
      </c>
      <c r="H5313" t="s">
        <v>2484</v>
      </c>
    </row>
    <row r="5314" spans="1:8" x14ac:dyDescent="0.3">
      <c r="A5314">
        <v>512482</v>
      </c>
      <c r="B5314">
        <v>16</v>
      </c>
      <c r="C5314">
        <v>1604</v>
      </c>
      <c r="E5314">
        <v>108771</v>
      </c>
      <c r="F5314" t="s">
        <v>2261</v>
      </c>
      <c r="G5314" t="s">
        <v>5323</v>
      </c>
      <c r="H5314" t="s">
        <v>8369</v>
      </c>
    </row>
    <row r="5315" spans="1:8" x14ac:dyDescent="0.3">
      <c r="A5315">
        <v>510092</v>
      </c>
      <c r="B5315">
        <v>19</v>
      </c>
      <c r="C5315">
        <v>1905</v>
      </c>
      <c r="E5315">
        <v>108772</v>
      </c>
      <c r="F5315" t="s">
        <v>2261</v>
      </c>
      <c r="G5315" t="s">
        <v>6954</v>
      </c>
      <c r="H5315" t="s">
        <v>8119</v>
      </c>
    </row>
    <row r="5316" spans="1:8" x14ac:dyDescent="0.3">
      <c r="A5316">
        <v>511314</v>
      </c>
      <c r="B5316">
        <v>16</v>
      </c>
      <c r="C5316">
        <v>1603</v>
      </c>
      <c r="E5316">
        <v>108773</v>
      </c>
      <c r="F5316" t="s">
        <v>2261</v>
      </c>
      <c r="G5316" t="s">
        <v>3540</v>
      </c>
      <c r="H5316" t="s">
        <v>8370</v>
      </c>
    </row>
    <row r="5317" spans="1:8" x14ac:dyDescent="0.3">
      <c r="A5317">
        <v>511444</v>
      </c>
      <c r="B5317">
        <v>21</v>
      </c>
      <c r="C5317">
        <v>2103</v>
      </c>
      <c r="E5317">
        <v>108774</v>
      </c>
      <c r="F5317" t="s">
        <v>2261</v>
      </c>
      <c r="G5317" t="s">
        <v>8371</v>
      </c>
      <c r="H5317" t="s">
        <v>2442</v>
      </c>
    </row>
    <row r="5318" spans="1:8" x14ac:dyDescent="0.3">
      <c r="A5318">
        <v>510464</v>
      </c>
      <c r="B5318">
        <v>21</v>
      </c>
      <c r="C5318">
        <v>2104</v>
      </c>
      <c r="E5318">
        <v>108775</v>
      </c>
      <c r="F5318" t="s">
        <v>2261</v>
      </c>
      <c r="G5318" t="s">
        <v>6513</v>
      </c>
      <c r="H5318" t="s">
        <v>8372</v>
      </c>
    </row>
    <row r="5319" spans="1:8" x14ac:dyDescent="0.3">
      <c r="A5319">
        <v>514682</v>
      </c>
      <c r="B5319">
        <v>21</v>
      </c>
      <c r="C5319">
        <v>2104</v>
      </c>
      <c r="E5319">
        <v>108776</v>
      </c>
      <c r="F5319" t="s">
        <v>2261</v>
      </c>
      <c r="G5319" t="s">
        <v>8373</v>
      </c>
      <c r="H5319" t="s">
        <v>8317</v>
      </c>
    </row>
    <row r="5320" spans="1:8" x14ac:dyDescent="0.3">
      <c r="A5320">
        <v>511792</v>
      </c>
      <c r="B5320">
        <v>18</v>
      </c>
      <c r="C5320">
        <v>1804</v>
      </c>
      <c r="E5320">
        <v>108778</v>
      </c>
      <c r="F5320" t="s">
        <v>2261</v>
      </c>
      <c r="G5320" t="s">
        <v>2504</v>
      </c>
      <c r="H5320" t="s">
        <v>8009</v>
      </c>
    </row>
    <row r="5321" spans="1:8" x14ac:dyDescent="0.3">
      <c r="A5321">
        <v>510464</v>
      </c>
      <c r="B5321">
        <v>21</v>
      </c>
      <c r="C5321">
        <v>2104</v>
      </c>
      <c r="E5321">
        <v>108779</v>
      </c>
      <c r="F5321" t="s">
        <v>2261</v>
      </c>
      <c r="G5321" t="s">
        <v>3656</v>
      </c>
      <c r="H5321" t="s">
        <v>8374</v>
      </c>
    </row>
    <row r="5322" spans="1:8" x14ac:dyDescent="0.3">
      <c r="A5322">
        <v>511847</v>
      </c>
      <c r="B5322">
        <v>17</v>
      </c>
      <c r="C5322">
        <v>1704</v>
      </c>
      <c r="E5322">
        <v>108780</v>
      </c>
      <c r="F5322" t="s">
        <v>2261</v>
      </c>
      <c r="G5322" t="s">
        <v>4129</v>
      </c>
      <c r="H5322" t="s">
        <v>8375</v>
      </c>
    </row>
    <row r="5323" spans="1:8" x14ac:dyDescent="0.3">
      <c r="A5323">
        <v>511503</v>
      </c>
      <c r="B5323">
        <v>17</v>
      </c>
      <c r="C5323">
        <v>1704</v>
      </c>
      <c r="E5323">
        <v>108781</v>
      </c>
      <c r="F5323" t="s">
        <v>2261</v>
      </c>
      <c r="G5323" t="s">
        <v>2694</v>
      </c>
      <c r="H5323" t="s">
        <v>8376</v>
      </c>
    </row>
    <row r="5324" spans="1:8" x14ac:dyDescent="0.3">
      <c r="A5324">
        <v>510433</v>
      </c>
      <c r="B5324">
        <v>17</v>
      </c>
      <c r="C5324">
        <v>1703</v>
      </c>
      <c r="E5324">
        <v>108782</v>
      </c>
      <c r="F5324" t="s">
        <v>2261</v>
      </c>
      <c r="G5324" t="s">
        <v>2540</v>
      </c>
      <c r="H5324" t="s">
        <v>8377</v>
      </c>
    </row>
    <row r="5325" spans="1:8" x14ac:dyDescent="0.3">
      <c r="A5325">
        <v>512205</v>
      </c>
      <c r="B5325">
        <v>19</v>
      </c>
      <c r="C5325">
        <v>1902</v>
      </c>
      <c r="E5325">
        <v>108783</v>
      </c>
      <c r="F5325" t="s">
        <v>2261</v>
      </c>
      <c r="G5325" t="s">
        <v>8343</v>
      </c>
      <c r="H5325" t="s">
        <v>8378</v>
      </c>
    </row>
    <row r="5326" spans="1:8" x14ac:dyDescent="0.3">
      <c r="A5326">
        <v>511824</v>
      </c>
      <c r="B5326">
        <v>22</v>
      </c>
      <c r="C5326">
        <v>2203</v>
      </c>
      <c r="E5326">
        <v>108784</v>
      </c>
      <c r="F5326" t="s">
        <v>2261</v>
      </c>
      <c r="G5326" t="s">
        <v>2772</v>
      </c>
      <c r="H5326" t="s">
        <v>2365</v>
      </c>
    </row>
    <row r="5327" spans="1:8" x14ac:dyDescent="0.3">
      <c r="A5327">
        <v>510927</v>
      </c>
      <c r="B5327">
        <v>22</v>
      </c>
      <c r="C5327">
        <v>2202</v>
      </c>
      <c r="E5327">
        <v>108785</v>
      </c>
      <c r="F5327" t="s">
        <v>2261</v>
      </c>
      <c r="G5327" t="s">
        <v>7725</v>
      </c>
      <c r="H5327" t="s">
        <v>8379</v>
      </c>
    </row>
    <row r="5328" spans="1:8" x14ac:dyDescent="0.3">
      <c r="A5328">
        <v>510227</v>
      </c>
      <c r="B5328">
        <v>16</v>
      </c>
      <c r="C5328">
        <v>1603</v>
      </c>
      <c r="E5328">
        <v>108786</v>
      </c>
      <c r="F5328" t="s">
        <v>2261</v>
      </c>
      <c r="G5328" t="s">
        <v>2455</v>
      </c>
      <c r="H5328" t="s">
        <v>8380</v>
      </c>
    </row>
    <row r="5329" spans="1:8" x14ac:dyDescent="0.3">
      <c r="A5329">
        <v>510540</v>
      </c>
      <c r="B5329">
        <v>23</v>
      </c>
      <c r="C5329">
        <v>2303</v>
      </c>
      <c r="E5329">
        <v>108787</v>
      </c>
      <c r="F5329" t="s">
        <v>2261</v>
      </c>
      <c r="G5329" t="s">
        <v>2540</v>
      </c>
      <c r="H5329" t="s">
        <v>8381</v>
      </c>
    </row>
    <row r="5330" spans="1:8" x14ac:dyDescent="0.3">
      <c r="A5330">
        <v>513073</v>
      </c>
      <c r="B5330">
        <v>23</v>
      </c>
      <c r="C5330">
        <v>2303</v>
      </c>
      <c r="E5330">
        <v>108788</v>
      </c>
      <c r="F5330" t="s">
        <v>2261</v>
      </c>
      <c r="G5330" t="s">
        <v>5699</v>
      </c>
      <c r="H5330" t="s">
        <v>8382</v>
      </c>
    </row>
    <row r="5331" spans="1:8" x14ac:dyDescent="0.3">
      <c r="A5331">
        <v>510625</v>
      </c>
      <c r="B5331">
        <v>22</v>
      </c>
      <c r="C5331">
        <v>2203</v>
      </c>
      <c r="E5331">
        <v>108789</v>
      </c>
      <c r="F5331" t="s">
        <v>2261</v>
      </c>
      <c r="G5331" t="s">
        <v>2544</v>
      </c>
      <c r="H5331" t="s">
        <v>8383</v>
      </c>
    </row>
    <row r="5332" spans="1:8" x14ac:dyDescent="0.3">
      <c r="A5332">
        <v>510044</v>
      </c>
      <c r="B5332">
        <v>17</v>
      </c>
      <c r="C5332">
        <v>1702</v>
      </c>
      <c r="E5332">
        <v>108790</v>
      </c>
      <c r="F5332" t="s">
        <v>2261</v>
      </c>
      <c r="G5332" t="s">
        <v>8384</v>
      </c>
      <c r="H5332" t="s">
        <v>8381</v>
      </c>
    </row>
    <row r="5333" spans="1:8" x14ac:dyDescent="0.3">
      <c r="A5333">
        <v>510259</v>
      </c>
      <c r="B5333">
        <v>17</v>
      </c>
      <c r="C5333">
        <v>1702</v>
      </c>
      <c r="E5333">
        <v>108791</v>
      </c>
      <c r="F5333" t="s">
        <v>2261</v>
      </c>
      <c r="G5333" t="s">
        <v>2418</v>
      </c>
      <c r="H5333" t="s">
        <v>8385</v>
      </c>
    </row>
    <row r="5334" spans="1:8" x14ac:dyDescent="0.3">
      <c r="A5334">
        <v>513167</v>
      </c>
      <c r="B5334">
        <v>21</v>
      </c>
      <c r="C5334">
        <v>2102</v>
      </c>
      <c r="E5334">
        <v>108792</v>
      </c>
      <c r="F5334" t="s">
        <v>2261</v>
      </c>
      <c r="G5334" t="s">
        <v>3802</v>
      </c>
      <c r="H5334" t="s">
        <v>3546</v>
      </c>
    </row>
    <row r="5335" spans="1:8" x14ac:dyDescent="0.3">
      <c r="A5335">
        <v>515574</v>
      </c>
      <c r="B5335">
        <v>20</v>
      </c>
      <c r="C5335">
        <v>2002</v>
      </c>
      <c r="E5335">
        <v>108793</v>
      </c>
      <c r="F5335" t="s">
        <v>2261</v>
      </c>
      <c r="G5335" t="s">
        <v>2485</v>
      </c>
      <c r="H5335" t="s">
        <v>8386</v>
      </c>
    </row>
    <row r="5336" spans="1:8" x14ac:dyDescent="0.3">
      <c r="A5336">
        <v>514184</v>
      </c>
      <c r="B5336">
        <v>20</v>
      </c>
      <c r="C5336">
        <v>2004</v>
      </c>
      <c r="E5336">
        <v>108794</v>
      </c>
      <c r="F5336" t="s">
        <v>2261</v>
      </c>
      <c r="G5336" t="s">
        <v>2468</v>
      </c>
      <c r="H5336" t="s">
        <v>3900</v>
      </c>
    </row>
    <row r="5337" spans="1:8" x14ac:dyDescent="0.3">
      <c r="A5337">
        <v>510940</v>
      </c>
      <c r="B5337">
        <v>18</v>
      </c>
      <c r="C5337">
        <v>1804</v>
      </c>
      <c r="E5337">
        <v>108795</v>
      </c>
      <c r="F5337" t="s">
        <v>2261</v>
      </c>
      <c r="G5337" t="s">
        <v>2564</v>
      </c>
      <c r="H5337" t="s">
        <v>5871</v>
      </c>
    </row>
    <row r="5338" spans="1:8" x14ac:dyDescent="0.3">
      <c r="A5338">
        <v>510729</v>
      </c>
      <c r="B5338">
        <v>18</v>
      </c>
      <c r="C5338">
        <v>1804</v>
      </c>
      <c r="E5338">
        <v>108796</v>
      </c>
      <c r="F5338" t="s">
        <v>2261</v>
      </c>
      <c r="G5338" t="s">
        <v>6182</v>
      </c>
      <c r="H5338" t="s">
        <v>8369</v>
      </c>
    </row>
    <row r="5339" spans="1:8" x14ac:dyDescent="0.3">
      <c r="A5339">
        <v>510657</v>
      </c>
      <c r="B5339">
        <v>22</v>
      </c>
      <c r="C5339">
        <v>2202</v>
      </c>
      <c r="E5339">
        <v>108798</v>
      </c>
      <c r="F5339" t="s">
        <v>2261</v>
      </c>
      <c r="G5339" t="s">
        <v>6661</v>
      </c>
      <c r="H5339" t="s">
        <v>8387</v>
      </c>
    </row>
    <row r="5340" spans="1:8" x14ac:dyDescent="0.3">
      <c r="A5340">
        <v>512442</v>
      </c>
      <c r="B5340">
        <v>18</v>
      </c>
      <c r="C5340">
        <v>1802</v>
      </c>
      <c r="E5340">
        <v>108799</v>
      </c>
      <c r="F5340" t="s">
        <v>2261</v>
      </c>
      <c r="G5340" t="s">
        <v>8388</v>
      </c>
      <c r="H5340" t="s">
        <v>3069</v>
      </c>
    </row>
    <row r="5341" spans="1:8" x14ac:dyDescent="0.3">
      <c r="A5341">
        <v>512442</v>
      </c>
      <c r="B5341">
        <v>18</v>
      </c>
      <c r="C5341">
        <v>1802</v>
      </c>
      <c r="E5341">
        <v>108800</v>
      </c>
      <c r="F5341" t="s">
        <v>2261</v>
      </c>
      <c r="G5341" t="s">
        <v>7260</v>
      </c>
      <c r="H5341" t="s">
        <v>8389</v>
      </c>
    </row>
    <row r="5342" spans="1:8" x14ac:dyDescent="0.3">
      <c r="A5342">
        <v>510324</v>
      </c>
      <c r="B5342">
        <v>23</v>
      </c>
      <c r="C5342">
        <v>2302</v>
      </c>
      <c r="E5342">
        <v>108801</v>
      </c>
      <c r="F5342" t="s">
        <v>2261</v>
      </c>
      <c r="G5342" t="s">
        <v>7245</v>
      </c>
      <c r="H5342" t="s">
        <v>3005</v>
      </c>
    </row>
    <row r="5343" spans="1:8" x14ac:dyDescent="0.3">
      <c r="A5343">
        <v>513775</v>
      </c>
      <c r="B5343">
        <v>20</v>
      </c>
      <c r="C5343">
        <v>2002</v>
      </c>
      <c r="E5343">
        <v>108802</v>
      </c>
      <c r="F5343" t="s">
        <v>2264</v>
      </c>
      <c r="G5343" t="s">
        <v>4515</v>
      </c>
      <c r="H5343" t="s">
        <v>8390</v>
      </c>
    </row>
    <row r="5344" spans="1:8" x14ac:dyDescent="0.3">
      <c r="A5344">
        <v>513172</v>
      </c>
      <c r="B5344">
        <v>22</v>
      </c>
      <c r="C5344">
        <v>2202</v>
      </c>
      <c r="E5344">
        <v>108803</v>
      </c>
      <c r="F5344" t="s">
        <v>2261</v>
      </c>
      <c r="G5344" t="s">
        <v>8391</v>
      </c>
      <c r="H5344" t="s">
        <v>6601</v>
      </c>
    </row>
    <row r="5345" spans="1:8" x14ac:dyDescent="0.3">
      <c r="A5345">
        <v>510927</v>
      </c>
      <c r="B5345">
        <v>22</v>
      </c>
      <c r="C5345">
        <v>2202</v>
      </c>
      <c r="E5345">
        <v>108804</v>
      </c>
      <c r="F5345" t="s">
        <v>2264</v>
      </c>
      <c r="G5345" t="s">
        <v>8392</v>
      </c>
      <c r="H5345" t="s">
        <v>4054</v>
      </c>
    </row>
    <row r="5346" spans="1:8" x14ac:dyDescent="0.3">
      <c r="A5346">
        <v>510274</v>
      </c>
      <c r="B5346">
        <v>18</v>
      </c>
      <c r="C5346">
        <v>1802</v>
      </c>
      <c r="E5346">
        <v>108805</v>
      </c>
      <c r="F5346" t="s">
        <v>2261</v>
      </c>
      <c r="G5346" t="s">
        <v>2823</v>
      </c>
      <c r="H5346" t="s">
        <v>4054</v>
      </c>
    </row>
    <row r="5347" spans="1:8" x14ac:dyDescent="0.3">
      <c r="A5347">
        <v>513626</v>
      </c>
      <c r="B5347">
        <v>21</v>
      </c>
      <c r="C5347">
        <v>2103</v>
      </c>
      <c r="E5347">
        <v>108806</v>
      </c>
      <c r="F5347" t="s">
        <v>2261</v>
      </c>
      <c r="G5347" t="s">
        <v>6924</v>
      </c>
      <c r="H5347" t="s">
        <v>8393</v>
      </c>
    </row>
    <row r="5348" spans="1:8" x14ac:dyDescent="0.3">
      <c r="A5348">
        <v>513369</v>
      </c>
      <c r="B5348">
        <v>21</v>
      </c>
      <c r="C5348">
        <v>2103</v>
      </c>
      <c r="E5348">
        <v>108807</v>
      </c>
      <c r="F5348" t="s">
        <v>2261</v>
      </c>
      <c r="G5348" t="s">
        <v>6530</v>
      </c>
      <c r="H5348" t="s">
        <v>8394</v>
      </c>
    </row>
    <row r="5349" spans="1:8" x14ac:dyDescent="0.3">
      <c r="A5349">
        <v>514302</v>
      </c>
      <c r="B5349">
        <v>19</v>
      </c>
      <c r="C5349">
        <v>1902</v>
      </c>
      <c r="E5349">
        <v>108808</v>
      </c>
      <c r="F5349" t="s">
        <v>2261</v>
      </c>
      <c r="G5349" t="s">
        <v>8395</v>
      </c>
      <c r="H5349" t="s">
        <v>8396</v>
      </c>
    </row>
    <row r="5350" spans="1:8" x14ac:dyDescent="0.3">
      <c r="A5350">
        <v>511535</v>
      </c>
      <c r="B5350">
        <v>18</v>
      </c>
      <c r="C5350">
        <v>1803</v>
      </c>
      <c r="E5350">
        <v>108809</v>
      </c>
      <c r="F5350" t="s">
        <v>8196</v>
      </c>
      <c r="G5350" t="s">
        <v>8397</v>
      </c>
      <c r="H5350" t="s">
        <v>8398</v>
      </c>
    </row>
    <row r="5351" spans="1:8" x14ac:dyDescent="0.3">
      <c r="A5351">
        <v>511443</v>
      </c>
      <c r="B5351">
        <v>21</v>
      </c>
      <c r="C5351">
        <v>2102</v>
      </c>
      <c r="E5351">
        <v>108810</v>
      </c>
      <c r="F5351" t="s">
        <v>2261</v>
      </c>
      <c r="G5351" t="s">
        <v>2908</v>
      </c>
      <c r="H5351" t="s">
        <v>8399</v>
      </c>
    </row>
    <row r="5352" spans="1:8" x14ac:dyDescent="0.3">
      <c r="A5352">
        <v>511834</v>
      </c>
      <c r="B5352">
        <v>16</v>
      </c>
      <c r="C5352">
        <v>1603</v>
      </c>
      <c r="E5352">
        <v>108811</v>
      </c>
      <c r="F5352" t="s">
        <v>2261</v>
      </c>
      <c r="G5352" t="s">
        <v>8400</v>
      </c>
      <c r="H5352" t="s">
        <v>8401</v>
      </c>
    </row>
    <row r="5353" spans="1:8" x14ac:dyDescent="0.3">
      <c r="A5353">
        <v>515385</v>
      </c>
      <c r="B5353">
        <v>23</v>
      </c>
      <c r="C5353">
        <v>2303</v>
      </c>
      <c r="E5353">
        <v>108812</v>
      </c>
      <c r="F5353" t="s">
        <v>2261</v>
      </c>
      <c r="G5353" t="s">
        <v>4950</v>
      </c>
      <c r="H5353" t="s">
        <v>8402</v>
      </c>
    </row>
    <row r="5354" spans="1:8" x14ac:dyDescent="0.3">
      <c r="A5354">
        <v>510418</v>
      </c>
      <c r="B5354">
        <v>17</v>
      </c>
      <c r="C5354">
        <v>1705</v>
      </c>
      <c r="E5354">
        <v>108813</v>
      </c>
      <c r="F5354" t="s">
        <v>2264</v>
      </c>
      <c r="G5354" t="s">
        <v>8403</v>
      </c>
      <c r="H5354" t="s">
        <v>2484</v>
      </c>
    </row>
    <row r="5355" spans="1:8" x14ac:dyDescent="0.3">
      <c r="A5355">
        <v>512463</v>
      </c>
      <c r="B5355">
        <v>16</v>
      </c>
      <c r="C5355">
        <v>1602</v>
      </c>
      <c r="E5355">
        <v>108814</v>
      </c>
      <c r="F5355" t="s">
        <v>2261</v>
      </c>
      <c r="G5355" t="s">
        <v>5688</v>
      </c>
      <c r="H5355" t="s">
        <v>4261</v>
      </c>
    </row>
    <row r="5356" spans="1:8" x14ac:dyDescent="0.3">
      <c r="A5356">
        <v>510270</v>
      </c>
      <c r="B5356">
        <v>16</v>
      </c>
      <c r="C5356">
        <v>1602</v>
      </c>
      <c r="E5356">
        <v>108815</v>
      </c>
      <c r="F5356" t="s">
        <v>2264</v>
      </c>
      <c r="G5356" t="s">
        <v>8404</v>
      </c>
      <c r="H5356" t="s">
        <v>8405</v>
      </c>
    </row>
    <row r="5357" spans="1:8" x14ac:dyDescent="0.3">
      <c r="A5357">
        <v>511209</v>
      </c>
      <c r="B5357">
        <v>16</v>
      </c>
      <c r="C5357">
        <v>1602</v>
      </c>
      <c r="E5357">
        <v>108816</v>
      </c>
      <c r="F5357" t="s">
        <v>2261</v>
      </c>
      <c r="G5357" t="s">
        <v>8406</v>
      </c>
      <c r="H5357" t="s">
        <v>8407</v>
      </c>
    </row>
    <row r="5358" spans="1:8" x14ac:dyDescent="0.3">
      <c r="A5358">
        <v>515209</v>
      </c>
      <c r="B5358">
        <v>16</v>
      </c>
      <c r="C5358">
        <v>1602</v>
      </c>
      <c r="E5358">
        <v>108817</v>
      </c>
      <c r="F5358" t="s">
        <v>2261</v>
      </c>
      <c r="G5358" t="s">
        <v>5823</v>
      </c>
      <c r="H5358" t="s">
        <v>8408</v>
      </c>
    </row>
    <row r="5359" spans="1:8" x14ac:dyDescent="0.3">
      <c r="A5359">
        <v>510281</v>
      </c>
      <c r="B5359">
        <v>16</v>
      </c>
      <c r="C5359">
        <v>1602</v>
      </c>
      <c r="E5359">
        <v>108818</v>
      </c>
      <c r="F5359" t="s">
        <v>2261</v>
      </c>
      <c r="G5359" t="s">
        <v>2331</v>
      </c>
      <c r="H5359" t="s">
        <v>8409</v>
      </c>
    </row>
    <row r="5360" spans="1:8" x14ac:dyDescent="0.3">
      <c r="A5360">
        <v>511428</v>
      </c>
      <c r="B5360">
        <v>16</v>
      </c>
      <c r="C5360">
        <v>1602</v>
      </c>
      <c r="E5360">
        <v>108819</v>
      </c>
      <c r="F5360" t="s">
        <v>2261</v>
      </c>
      <c r="G5360" t="s">
        <v>8410</v>
      </c>
      <c r="H5360" t="s">
        <v>8411</v>
      </c>
    </row>
    <row r="5361" spans="1:8" x14ac:dyDescent="0.3">
      <c r="A5361">
        <v>514842</v>
      </c>
      <c r="B5361">
        <v>21</v>
      </c>
      <c r="C5361">
        <v>2102</v>
      </c>
      <c r="E5361">
        <v>108820</v>
      </c>
      <c r="F5361" t="s">
        <v>2261</v>
      </c>
      <c r="G5361" t="s">
        <v>3810</v>
      </c>
      <c r="H5361" t="s">
        <v>8412</v>
      </c>
    </row>
    <row r="5362" spans="1:8" x14ac:dyDescent="0.3">
      <c r="A5362">
        <v>512160</v>
      </c>
      <c r="B5362">
        <v>21</v>
      </c>
      <c r="C5362">
        <v>2102</v>
      </c>
      <c r="E5362">
        <v>108821</v>
      </c>
      <c r="F5362" t="s">
        <v>2261</v>
      </c>
      <c r="G5362" t="s">
        <v>3489</v>
      </c>
      <c r="H5362" t="s">
        <v>8413</v>
      </c>
    </row>
    <row r="5363" spans="1:8" x14ac:dyDescent="0.3">
      <c r="A5363">
        <v>510284</v>
      </c>
      <c r="B5363">
        <v>18</v>
      </c>
      <c r="C5363">
        <v>1803</v>
      </c>
      <c r="E5363">
        <v>108822</v>
      </c>
      <c r="F5363" t="s">
        <v>2261</v>
      </c>
      <c r="G5363" t="s">
        <v>5437</v>
      </c>
      <c r="H5363" t="s">
        <v>8414</v>
      </c>
    </row>
    <row r="5364" spans="1:8" x14ac:dyDescent="0.3">
      <c r="A5364">
        <v>510284</v>
      </c>
      <c r="B5364">
        <v>18</v>
      </c>
      <c r="C5364">
        <v>1803</v>
      </c>
      <c r="E5364">
        <v>108823</v>
      </c>
      <c r="F5364" t="s">
        <v>2261</v>
      </c>
      <c r="G5364" t="s">
        <v>4910</v>
      </c>
      <c r="H5364" t="s">
        <v>3554</v>
      </c>
    </row>
    <row r="5365" spans="1:8" x14ac:dyDescent="0.3">
      <c r="A5365">
        <v>510325</v>
      </c>
      <c r="B5365">
        <v>23</v>
      </c>
      <c r="C5365">
        <v>2302</v>
      </c>
      <c r="E5365">
        <v>108824</v>
      </c>
      <c r="F5365" t="s">
        <v>2264</v>
      </c>
      <c r="G5365" t="s">
        <v>8415</v>
      </c>
      <c r="H5365" t="s">
        <v>8416</v>
      </c>
    </row>
    <row r="5366" spans="1:8" x14ac:dyDescent="0.3">
      <c r="A5366">
        <v>511222</v>
      </c>
      <c r="B5366">
        <v>19</v>
      </c>
      <c r="C5366">
        <v>1904</v>
      </c>
      <c r="E5366">
        <v>108825</v>
      </c>
      <c r="F5366" t="s">
        <v>2261</v>
      </c>
      <c r="G5366" t="s">
        <v>3861</v>
      </c>
      <c r="H5366" t="s">
        <v>2551</v>
      </c>
    </row>
    <row r="5367" spans="1:8" x14ac:dyDescent="0.3">
      <c r="A5367">
        <v>510274</v>
      </c>
      <c r="B5367">
        <v>18</v>
      </c>
      <c r="C5367">
        <v>1802</v>
      </c>
      <c r="E5367">
        <v>108826</v>
      </c>
      <c r="F5367" t="s">
        <v>2261</v>
      </c>
      <c r="G5367" t="s">
        <v>3581</v>
      </c>
      <c r="H5367" t="s">
        <v>3153</v>
      </c>
    </row>
    <row r="5368" spans="1:8" x14ac:dyDescent="0.3">
      <c r="A5368">
        <v>510601</v>
      </c>
      <c r="B5368">
        <v>21</v>
      </c>
      <c r="C5368">
        <v>2104</v>
      </c>
      <c r="E5368">
        <v>108827</v>
      </c>
      <c r="F5368" t="s">
        <v>2261</v>
      </c>
      <c r="G5368" t="s">
        <v>3576</v>
      </c>
      <c r="H5368" t="s">
        <v>2310</v>
      </c>
    </row>
    <row r="5369" spans="1:8" x14ac:dyDescent="0.3">
      <c r="A5369">
        <v>510284</v>
      </c>
      <c r="B5369">
        <v>18</v>
      </c>
      <c r="C5369">
        <v>1803</v>
      </c>
      <c r="E5369">
        <v>108828</v>
      </c>
      <c r="F5369" t="s">
        <v>2261</v>
      </c>
      <c r="G5369" t="s">
        <v>5043</v>
      </c>
      <c r="H5369" t="s">
        <v>8346</v>
      </c>
    </row>
    <row r="5370" spans="1:8" x14ac:dyDescent="0.3">
      <c r="A5370">
        <v>511473</v>
      </c>
      <c r="B5370">
        <v>16</v>
      </c>
      <c r="C5370">
        <v>1604</v>
      </c>
      <c r="E5370">
        <v>108829</v>
      </c>
      <c r="F5370" t="s">
        <v>2261</v>
      </c>
      <c r="G5370" t="s">
        <v>8417</v>
      </c>
      <c r="H5370" t="s">
        <v>2954</v>
      </c>
    </row>
    <row r="5371" spans="1:8" x14ac:dyDescent="0.3">
      <c r="A5371">
        <v>511286</v>
      </c>
      <c r="B5371">
        <v>16</v>
      </c>
      <c r="C5371">
        <v>1604</v>
      </c>
      <c r="E5371">
        <v>108830</v>
      </c>
      <c r="F5371" t="s">
        <v>2261</v>
      </c>
      <c r="G5371" t="s">
        <v>4628</v>
      </c>
      <c r="H5371" t="s">
        <v>8418</v>
      </c>
    </row>
    <row r="5372" spans="1:8" x14ac:dyDescent="0.3">
      <c r="A5372">
        <v>512825</v>
      </c>
      <c r="B5372">
        <v>16</v>
      </c>
      <c r="C5372">
        <v>1604</v>
      </c>
      <c r="E5372">
        <v>108831</v>
      </c>
      <c r="F5372" t="s">
        <v>2261</v>
      </c>
      <c r="G5372" t="s">
        <v>3960</v>
      </c>
      <c r="H5372" t="s">
        <v>2845</v>
      </c>
    </row>
    <row r="5373" spans="1:8" x14ac:dyDescent="0.3">
      <c r="A5373">
        <v>511568</v>
      </c>
      <c r="B5373">
        <v>16</v>
      </c>
      <c r="C5373">
        <v>1604</v>
      </c>
      <c r="E5373">
        <v>108832</v>
      </c>
      <c r="F5373" t="s">
        <v>2261</v>
      </c>
      <c r="G5373" t="s">
        <v>2690</v>
      </c>
      <c r="H5373" t="s">
        <v>2711</v>
      </c>
    </row>
    <row r="5374" spans="1:8" x14ac:dyDescent="0.3">
      <c r="A5374">
        <v>514211</v>
      </c>
      <c r="B5374">
        <v>20</v>
      </c>
      <c r="C5374">
        <v>2004</v>
      </c>
      <c r="E5374">
        <v>108833</v>
      </c>
      <c r="F5374" t="s">
        <v>2261</v>
      </c>
      <c r="G5374" t="s">
        <v>5458</v>
      </c>
      <c r="H5374" t="s">
        <v>8419</v>
      </c>
    </row>
    <row r="5375" spans="1:8" x14ac:dyDescent="0.3">
      <c r="A5375">
        <v>513618</v>
      </c>
      <c r="B5375">
        <v>17</v>
      </c>
      <c r="C5375">
        <v>1702</v>
      </c>
      <c r="E5375">
        <v>108834</v>
      </c>
      <c r="F5375" t="s">
        <v>2261</v>
      </c>
      <c r="G5375" t="s">
        <v>2283</v>
      </c>
      <c r="H5375" t="s">
        <v>3044</v>
      </c>
    </row>
    <row r="5376" spans="1:8" x14ac:dyDescent="0.3">
      <c r="A5376">
        <v>515273</v>
      </c>
      <c r="B5376">
        <v>20</v>
      </c>
      <c r="C5376">
        <v>2003</v>
      </c>
      <c r="E5376">
        <v>108835</v>
      </c>
      <c r="F5376" t="s">
        <v>2261</v>
      </c>
      <c r="G5376" t="s">
        <v>2763</v>
      </c>
      <c r="H5376" t="s">
        <v>8420</v>
      </c>
    </row>
    <row r="5377" spans="1:8" x14ac:dyDescent="0.3">
      <c r="A5377">
        <v>513207</v>
      </c>
      <c r="B5377">
        <v>20</v>
      </c>
      <c r="C5377">
        <v>2003</v>
      </c>
      <c r="E5377">
        <v>108836</v>
      </c>
      <c r="F5377" t="s">
        <v>2264</v>
      </c>
      <c r="G5377" t="s">
        <v>8421</v>
      </c>
      <c r="H5377" t="s">
        <v>2845</v>
      </c>
    </row>
    <row r="5378" spans="1:8" x14ac:dyDescent="0.3">
      <c r="A5378">
        <v>510274</v>
      </c>
      <c r="B5378">
        <v>18</v>
      </c>
      <c r="C5378">
        <v>1802</v>
      </c>
      <c r="E5378">
        <v>108837</v>
      </c>
      <c r="F5378" t="s">
        <v>2261</v>
      </c>
      <c r="G5378" t="s">
        <v>4950</v>
      </c>
      <c r="H5378" t="s">
        <v>2395</v>
      </c>
    </row>
    <row r="5379" spans="1:8" x14ac:dyDescent="0.3">
      <c r="A5379">
        <v>515066</v>
      </c>
      <c r="B5379">
        <v>19</v>
      </c>
      <c r="C5379">
        <v>1903</v>
      </c>
      <c r="E5379">
        <v>108840</v>
      </c>
      <c r="F5379" t="s">
        <v>2261</v>
      </c>
      <c r="G5379" t="s">
        <v>4913</v>
      </c>
      <c r="H5379" t="s">
        <v>2711</v>
      </c>
    </row>
    <row r="5380" spans="1:8" x14ac:dyDescent="0.3">
      <c r="A5380">
        <v>515319</v>
      </c>
      <c r="B5380">
        <v>20</v>
      </c>
      <c r="C5380">
        <v>2006</v>
      </c>
      <c r="E5380">
        <v>108841</v>
      </c>
      <c r="F5380" t="s">
        <v>2261</v>
      </c>
      <c r="G5380" t="s">
        <v>8201</v>
      </c>
      <c r="H5380" t="s">
        <v>8422</v>
      </c>
    </row>
    <row r="5381" spans="1:8" x14ac:dyDescent="0.3">
      <c r="A5381">
        <v>510925</v>
      </c>
      <c r="B5381">
        <v>19</v>
      </c>
      <c r="C5381">
        <v>1903</v>
      </c>
      <c r="E5381">
        <v>108842</v>
      </c>
      <c r="F5381" t="s">
        <v>2261</v>
      </c>
      <c r="G5381" t="s">
        <v>4112</v>
      </c>
      <c r="H5381" t="s">
        <v>8423</v>
      </c>
    </row>
    <row r="5382" spans="1:8" x14ac:dyDescent="0.3">
      <c r="A5382">
        <v>510362</v>
      </c>
      <c r="B5382">
        <v>17</v>
      </c>
      <c r="C5382">
        <v>1702</v>
      </c>
      <c r="E5382">
        <v>108843</v>
      </c>
      <c r="F5382" t="s">
        <v>2261</v>
      </c>
      <c r="G5382" t="s">
        <v>8424</v>
      </c>
      <c r="H5382" t="s">
        <v>5608</v>
      </c>
    </row>
    <row r="5383" spans="1:8" x14ac:dyDescent="0.3">
      <c r="A5383">
        <v>512728</v>
      </c>
      <c r="B5383">
        <v>20</v>
      </c>
      <c r="C5383">
        <v>2005</v>
      </c>
      <c r="E5383">
        <v>108844</v>
      </c>
      <c r="F5383" t="s">
        <v>2261</v>
      </c>
      <c r="G5383" t="s">
        <v>3244</v>
      </c>
      <c r="H5383" t="s">
        <v>5423</v>
      </c>
    </row>
    <row r="5384" spans="1:8" x14ac:dyDescent="0.3">
      <c r="A5384">
        <v>512114</v>
      </c>
      <c r="B5384">
        <v>21</v>
      </c>
      <c r="C5384">
        <v>2102</v>
      </c>
      <c r="E5384">
        <v>108845</v>
      </c>
      <c r="F5384" t="s">
        <v>2261</v>
      </c>
      <c r="G5384" t="s">
        <v>4941</v>
      </c>
      <c r="H5384" t="s">
        <v>8425</v>
      </c>
    </row>
    <row r="5385" spans="1:8" x14ac:dyDescent="0.3">
      <c r="A5385">
        <v>511873</v>
      </c>
      <c r="B5385">
        <v>21</v>
      </c>
      <c r="C5385">
        <v>2102</v>
      </c>
      <c r="E5385">
        <v>108846</v>
      </c>
      <c r="F5385" t="s">
        <v>2261</v>
      </c>
      <c r="G5385" t="s">
        <v>3166</v>
      </c>
      <c r="H5385" t="s">
        <v>8426</v>
      </c>
    </row>
    <row r="5386" spans="1:8" x14ac:dyDescent="0.3">
      <c r="A5386">
        <v>511892</v>
      </c>
      <c r="B5386">
        <v>20</v>
      </c>
      <c r="C5386">
        <v>2003</v>
      </c>
      <c r="E5386">
        <v>108847</v>
      </c>
      <c r="F5386" t="s">
        <v>2261</v>
      </c>
      <c r="G5386" t="s">
        <v>2652</v>
      </c>
      <c r="H5386" t="s">
        <v>4231</v>
      </c>
    </row>
    <row r="5387" spans="1:8" x14ac:dyDescent="0.3">
      <c r="A5387">
        <v>513100</v>
      </c>
      <c r="B5387">
        <v>20</v>
      </c>
      <c r="C5387">
        <v>2003</v>
      </c>
      <c r="E5387">
        <v>108848</v>
      </c>
      <c r="F5387" t="s">
        <v>2261</v>
      </c>
      <c r="G5387" t="s">
        <v>8427</v>
      </c>
      <c r="H5387" t="s">
        <v>8428</v>
      </c>
    </row>
    <row r="5388" spans="1:8" x14ac:dyDescent="0.3">
      <c r="A5388">
        <v>514922</v>
      </c>
      <c r="B5388">
        <v>17</v>
      </c>
      <c r="C5388">
        <v>1704</v>
      </c>
      <c r="E5388">
        <v>108849</v>
      </c>
      <c r="F5388" t="s">
        <v>2261</v>
      </c>
      <c r="G5388" t="s">
        <v>8429</v>
      </c>
      <c r="H5388" t="s">
        <v>3046</v>
      </c>
    </row>
    <row r="5389" spans="1:8" x14ac:dyDescent="0.3">
      <c r="A5389">
        <v>510936</v>
      </c>
      <c r="B5389">
        <v>19</v>
      </c>
      <c r="C5389">
        <v>1902</v>
      </c>
      <c r="E5389">
        <v>108850</v>
      </c>
      <c r="F5389" t="s">
        <v>2261</v>
      </c>
      <c r="G5389" t="s">
        <v>5181</v>
      </c>
      <c r="H5389" t="s">
        <v>8430</v>
      </c>
    </row>
    <row r="5390" spans="1:8" x14ac:dyDescent="0.3">
      <c r="A5390">
        <v>511394</v>
      </c>
      <c r="B5390">
        <v>18</v>
      </c>
      <c r="C5390">
        <v>1804</v>
      </c>
      <c r="E5390">
        <v>108851</v>
      </c>
      <c r="F5390" t="s">
        <v>2261</v>
      </c>
      <c r="G5390" t="s">
        <v>8431</v>
      </c>
      <c r="H5390" t="s">
        <v>8432</v>
      </c>
    </row>
    <row r="5391" spans="1:8" x14ac:dyDescent="0.3">
      <c r="A5391">
        <v>510811</v>
      </c>
      <c r="B5391">
        <v>18</v>
      </c>
      <c r="C5391">
        <v>1804</v>
      </c>
      <c r="E5391">
        <v>108852</v>
      </c>
      <c r="F5391" t="s">
        <v>2261</v>
      </c>
      <c r="G5391" t="s">
        <v>2932</v>
      </c>
      <c r="H5391" t="s">
        <v>8433</v>
      </c>
    </row>
    <row r="5392" spans="1:8" x14ac:dyDescent="0.3">
      <c r="A5392">
        <v>511134</v>
      </c>
      <c r="B5392">
        <v>22</v>
      </c>
      <c r="C5392">
        <v>2202</v>
      </c>
      <c r="E5392">
        <v>108853</v>
      </c>
      <c r="F5392" t="s">
        <v>2261</v>
      </c>
      <c r="G5392" t="s">
        <v>8434</v>
      </c>
      <c r="H5392" t="s">
        <v>8435</v>
      </c>
    </row>
    <row r="5393" spans="1:8" x14ac:dyDescent="0.3">
      <c r="A5393">
        <v>511885</v>
      </c>
      <c r="B5393">
        <v>20</v>
      </c>
      <c r="C5393">
        <v>2003</v>
      </c>
      <c r="E5393">
        <v>108854</v>
      </c>
      <c r="F5393" t="s">
        <v>2261</v>
      </c>
      <c r="G5393" t="s">
        <v>2390</v>
      </c>
      <c r="H5393" t="s">
        <v>8436</v>
      </c>
    </row>
    <row r="5394" spans="1:8" x14ac:dyDescent="0.3">
      <c r="A5394">
        <v>511950</v>
      </c>
      <c r="B5394">
        <v>20</v>
      </c>
      <c r="C5394">
        <v>2003</v>
      </c>
      <c r="E5394">
        <v>108855</v>
      </c>
      <c r="F5394" t="s">
        <v>2261</v>
      </c>
      <c r="G5394" t="s">
        <v>6260</v>
      </c>
      <c r="H5394" t="s">
        <v>8437</v>
      </c>
    </row>
    <row r="5395" spans="1:8" x14ac:dyDescent="0.3">
      <c r="A5395">
        <v>515364</v>
      </c>
      <c r="B5395">
        <v>17</v>
      </c>
      <c r="C5395">
        <v>1704</v>
      </c>
      <c r="E5395">
        <v>108857</v>
      </c>
      <c r="F5395" t="s">
        <v>2261</v>
      </c>
      <c r="G5395" t="s">
        <v>2649</v>
      </c>
      <c r="H5395" t="s">
        <v>8438</v>
      </c>
    </row>
    <row r="5396" spans="1:8" x14ac:dyDescent="0.3">
      <c r="A5396">
        <v>513612</v>
      </c>
      <c r="B5396">
        <v>20</v>
      </c>
      <c r="C5396">
        <v>2002</v>
      </c>
      <c r="E5396">
        <v>108858</v>
      </c>
      <c r="F5396" t="s">
        <v>2261</v>
      </c>
      <c r="G5396" t="s">
        <v>7735</v>
      </c>
      <c r="H5396" t="s">
        <v>8428</v>
      </c>
    </row>
    <row r="5397" spans="1:8" x14ac:dyDescent="0.3">
      <c r="A5397">
        <v>514593</v>
      </c>
      <c r="B5397">
        <v>21</v>
      </c>
      <c r="C5397">
        <v>2103</v>
      </c>
      <c r="E5397">
        <v>108859</v>
      </c>
      <c r="F5397" t="s">
        <v>2261</v>
      </c>
      <c r="G5397" t="s">
        <v>3057</v>
      </c>
      <c r="H5397" t="s">
        <v>3044</v>
      </c>
    </row>
    <row r="5398" spans="1:8" x14ac:dyDescent="0.3">
      <c r="A5398">
        <v>510281</v>
      </c>
      <c r="B5398">
        <v>16</v>
      </c>
      <c r="C5398">
        <v>1602</v>
      </c>
      <c r="E5398">
        <v>108860</v>
      </c>
      <c r="F5398" t="s">
        <v>2261</v>
      </c>
      <c r="G5398" t="s">
        <v>2972</v>
      </c>
      <c r="H5398" t="s">
        <v>8439</v>
      </c>
    </row>
    <row r="5399" spans="1:8" x14ac:dyDescent="0.3">
      <c r="A5399">
        <v>514461</v>
      </c>
      <c r="B5399">
        <v>21</v>
      </c>
      <c r="C5399">
        <v>2103</v>
      </c>
      <c r="E5399">
        <v>108861</v>
      </c>
      <c r="F5399" t="s">
        <v>2261</v>
      </c>
      <c r="G5399" t="s">
        <v>3022</v>
      </c>
      <c r="H5399" t="s">
        <v>8440</v>
      </c>
    </row>
    <row r="5400" spans="1:8" x14ac:dyDescent="0.3">
      <c r="A5400">
        <v>514465</v>
      </c>
      <c r="B5400">
        <v>21</v>
      </c>
      <c r="C5400">
        <v>2103</v>
      </c>
      <c r="E5400">
        <v>108862</v>
      </c>
      <c r="F5400" t="s">
        <v>2261</v>
      </c>
      <c r="G5400" t="s">
        <v>3542</v>
      </c>
      <c r="H5400" t="s">
        <v>5608</v>
      </c>
    </row>
    <row r="5401" spans="1:8" x14ac:dyDescent="0.3">
      <c r="A5401">
        <v>510952</v>
      </c>
      <c r="B5401">
        <v>21</v>
      </c>
      <c r="C5401">
        <v>2103</v>
      </c>
      <c r="E5401">
        <v>108863</v>
      </c>
      <c r="F5401" t="s">
        <v>2261</v>
      </c>
      <c r="G5401" t="s">
        <v>4581</v>
      </c>
      <c r="H5401" t="s">
        <v>8441</v>
      </c>
    </row>
    <row r="5402" spans="1:8" x14ac:dyDescent="0.3">
      <c r="A5402">
        <v>513497</v>
      </c>
      <c r="B5402">
        <v>21</v>
      </c>
      <c r="C5402">
        <v>2103</v>
      </c>
      <c r="E5402">
        <v>108864</v>
      </c>
      <c r="F5402" t="s">
        <v>2261</v>
      </c>
      <c r="G5402" t="s">
        <v>4858</v>
      </c>
      <c r="H5402" t="s">
        <v>3577</v>
      </c>
    </row>
    <row r="5403" spans="1:8" x14ac:dyDescent="0.3">
      <c r="A5403">
        <v>511001</v>
      </c>
      <c r="B5403">
        <v>19</v>
      </c>
      <c r="C5403">
        <v>1902</v>
      </c>
      <c r="E5403">
        <v>108865</v>
      </c>
      <c r="F5403" t="s">
        <v>2261</v>
      </c>
      <c r="G5403" t="s">
        <v>3317</v>
      </c>
      <c r="H5403" t="s">
        <v>8442</v>
      </c>
    </row>
    <row r="5404" spans="1:8" x14ac:dyDescent="0.3">
      <c r="A5404">
        <v>513406</v>
      </c>
      <c r="B5404">
        <v>17</v>
      </c>
      <c r="C5404">
        <v>1702</v>
      </c>
      <c r="E5404">
        <v>108866</v>
      </c>
      <c r="F5404" t="s">
        <v>2264</v>
      </c>
      <c r="G5404" t="s">
        <v>8443</v>
      </c>
      <c r="H5404" t="s">
        <v>8444</v>
      </c>
    </row>
    <row r="5405" spans="1:8" x14ac:dyDescent="0.3">
      <c r="A5405">
        <v>510274</v>
      </c>
      <c r="B5405">
        <v>18</v>
      </c>
      <c r="C5405">
        <v>1802</v>
      </c>
      <c r="E5405">
        <v>108867</v>
      </c>
      <c r="F5405" t="s">
        <v>2261</v>
      </c>
      <c r="G5405" t="s">
        <v>8445</v>
      </c>
      <c r="H5405" t="s">
        <v>2872</v>
      </c>
    </row>
    <row r="5406" spans="1:8" x14ac:dyDescent="0.3">
      <c r="A5406">
        <v>512373</v>
      </c>
      <c r="B5406">
        <v>18</v>
      </c>
      <c r="C5406">
        <v>1802</v>
      </c>
      <c r="E5406">
        <v>108868</v>
      </c>
      <c r="F5406" t="s">
        <v>2261</v>
      </c>
      <c r="G5406" t="s">
        <v>2649</v>
      </c>
      <c r="H5406" t="s">
        <v>8446</v>
      </c>
    </row>
    <row r="5407" spans="1:8" x14ac:dyDescent="0.3">
      <c r="A5407">
        <v>510813</v>
      </c>
      <c r="B5407">
        <v>18</v>
      </c>
      <c r="C5407">
        <v>1804</v>
      </c>
      <c r="E5407">
        <v>108869</v>
      </c>
      <c r="F5407" t="s">
        <v>2261</v>
      </c>
      <c r="G5407" t="s">
        <v>7412</v>
      </c>
      <c r="H5407" t="s">
        <v>4056</v>
      </c>
    </row>
    <row r="5408" spans="1:8" x14ac:dyDescent="0.3">
      <c r="A5408">
        <v>513995</v>
      </c>
      <c r="B5408">
        <v>20</v>
      </c>
      <c r="C5408">
        <v>2003</v>
      </c>
      <c r="E5408">
        <v>108870</v>
      </c>
      <c r="F5408" t="s">
        <v>2261</v>
      </c>
      <c r="G5408" t="s">
        <v>7115</v>
      </c>
      <c r="H5408" t="s">
        <v>8447</v>
      </c>
    </row>
    <row r="5409" spans="1:8" x14ac:dyDescent="0.3">
      <c r="A5409">
        <v>510315</v>
      </c>
      <c r="B5409">
        <v>18</v>
      </c>
      <c r="C5409">
        <v>1803</v>
      </c>
      <c r="E5409">
        <v>108871</v>
      </c>
      <c r="F5409" t="s">
        <v>2264</v>
      </c>
      <c r="G5409" t="s">
        <v>2649</v>
      </c>
      <c r="H5409" t="s">
        <v>2310</v>
      </c>
    </row>
    <row r="5410" spans="1:8" x14ac:dyDescent="0.3">
      <c r="A5410">
        <v>513956</v>
      </c>
      <c r="B5410">
        <v>21</v>
      </c>
      <c r="C5410">
        <v>2103</v>
      </c>
      <c r="E5410">
        <v>108872</v>
      </c>
      <c r="F5410" t="s">
        <v>2261</v>
      </c>
      <c r="G5410" t="s">
        <v>8448</v>
      </c>
      <c r="H5410" t="s">
        <v>4231</v>
      </c>
    </row>
    <row r="5411" spans="1:8" x14ac:dyDescent="0.3">
      <c r="A5411">
        <v>511741</v>
      </c>
      <c r="B5411">
        <v>21</v>
      </c>
      <c r="C5411">
        <v>2103</v>
      </c>
      <c r="E5411">
        <v>108873</v>
      </c>
      <c r="F5411" t="s">
        <v>2261</v>
      </c>
      <c r="G5411" t="s">
        <v>5560</v>
      </c>
      <c r="H5411" t="s">
        <v>3955</v>
      </c>
    </row>
    <row r="5412" spans="1:8" x14ac:dyDescent="0.3">
      <c r="A5412">
        <v>511687</v>
      </c>
      <c r="B5412">
        <v>21</v>
      </c>
      <c r="C5412">
        <v>2103</v>
      </c>
      <c r="E5412">
        <v>108874</v>
      </c>
      <c r="F5412" t="s">
        <v>2264</v>
      </c>
      <c r="G5412" t="s">
        <v>2498</v>
      </c>
      <c r="H5412" t="s">
        <v>8449</v>
      </c>
    </row>
    <row r="5413" spans="1:8" x14ac:dyDescent="0.3">
      <c r="A5413">
        <v>512211</v>
      </c>
      <c r="B5413">
        <v>21</v>
      </c>
      <c r="C5413">
        <v>2103</v>
      </c>
      <c r="E5413">
        <v>108875</v>
      </c>
      <c r="F5413" t="s">
        <v>2261</v>
      </c>
      <c r="G5413" t="s">
        <v>8450</v>
      </c>
      <c r="H5413" t="s">
        <v>8451</v>
      </c>
    </row>
    <row r="5414" spans="1:8" x14ac:dyDescent="0.3">
      <c r="A5414">
        <v>512072</v>
      </c>
      <c r="B5414">
        <v>23</v>
      </c>
      <c r="C5414">
        <v>2303</v>
      </c>
      <c r="E5414">
        <v>108876</v>
      </c>
      <c r="F5414" t="s">
        <v>2264</v>
      </c>
      <c r="G5414" t="s">
        <v>8452</v>
      </c>
      <c r="H5414" t="s">
        <v>8453</v>
      </c>
    </row>
    <row r="5415" spans="1:8" x14ac:dyDescent="0.3">
      <c r="A5415">
        <v>510386</v>
      </c>
      <c r="B5415">
        <v>23</v>
      </c>
      <c r="C5415">
        <v>2304</v>
      </c>
      <c r="E5415">
        <v>108877</v>
      </c>
      <c r="F5415" t="s">
        <v>2261</v>
      </c>
      <c r="G5415" t="s">
        <v>8454</v>
      </c>
      <c r="H5415" t="s">
        <v>4214</v>
      </c>
    </row>
    <row r="5416" spans="1:8" x14ac:dyDescent="0.3">
      <c r="A5416">
        <v>510386</v>
      </c>
      <c r="B5416">
        <v>23</v>
      </c>
      <c r="C5416">
        <v>2304</v>
      </c>
      <c r="E5416">
        <v>108878</v>
      </c>
      <c r="F5416" t="s">
        <v>2264</v>
      </c>
      <c r="G5416" t="s">
        <v>8455</v>
      </c>
      <c r="H5416" t="s">
        <v>3833</v>
      </c>
    </row>
    <row r="5417" spans="1:8" x14ac:dyDescent="0.3">
      <c r="A5417">
        <v>515244</v>
      </c>
      <c r="B5417">
        <v>23</v>
      </c>
      <c r="C5417">
        <v>2304</v>
      </c>
      <c r="E5417">
        <v>108879</v>
      </c>
      <c r="F5417" t="s">
        <v>2261</v>
      </c>
      <c r="G5417" t="s">
        <v>8456</v>
      </c>
      <c r="H5417" t="s">
        <v>8457</v>
      </c>
    </row>
    <row r="5418" spans="1:8" x14ac:dyDescent="0.3">
      <c r="A5418">
        <v>513299</v>
      </c>
      <c r="B5418">
        <v>21</v>
      </c>
      <c r="C5418">
        <v>2102</v>
      </c>
      <c r="E5418">
        <v>108880</v>
      </c>
      <c r="F5418" t="s">
        <v>2261</v>
      </c>
      <c r="G5418" t="s">
        <v>8458</v>
      </c>
      <c r="H5418" t="s">
        <v>5608</v>
      </c>
    </row>
    <row r="5419" spans="1:8" x14ac:dyDescent="0.3">
      <c r="A5419">
        <v>514895</v>
      </c>
      <c r="B5419">
        <v>22</v>
      </c>
      <c r="C5419">
        <v>2202</v>
      </c>
      <c r="E5419">
        <v>108881</v>
      </c>
      <c r="F5419" t="s">
        <v>2261</v>
      </c>
      <c r="G5419" t="s">
        <v>8459</v>
      </c>
      <c r="H5419" t="s">
        <v>3293</v>
      </c>
    </row>
    <row r="5420" spans="1:8" x14ac:dyDescent="0.3">
      <c r="A5420">
        <v>510525</v>
      </c>
      <c r="B5420">
        <v>22</v>
      </c>
      <c r="C5420">
        <v>2202</v>
      </c>
      <c r="E5420">
        <v>108882</v>
      </c>
      <c r="F5420" t="s">
        <v>2261</v>
      </c>
      <c r="G5420" t="s">
        <v>7267</v>
      </c>
      <c r="H5420" t="s">
        <v>8460</v>
      </c>
    </row>
    <row r="5421" spans="1:8" x14ac:dyDescent="0.3">
      <c r="A5421">
        <v>512481</v>
      </c>
      <c r="B5421">
        <v>17</v>
      </c>
      <c r="C5421">
        <v>1704</v>
      </c>
      <c r="E5421">
        <v>108883</v>
      </c>
      <c r="F5421" t="s">
        <v>2261</v>
      </c>
      <c r="G5421" t="s">
        <v>3949</v>
      </c>
      <c r="H5421" t="s">
        <v>8461</v>
      </c>
    </row>
    <row r="5422" spans="1:8" x14ac:dyDescent="0.3">
      <c r="A5422">
        <v>510477</v>
      </c>
      <c r="B5422">
        <v>17</v>
      </c>
      <c r="C5422">
        <v>1705</v>
      </c>
      <c r="E5422">
        <v>108884</v>
      </c>
      <c r="F5422" t="s">
        <v>2261</v>
      </c>
      <c r="G5422" t="s">
        <v>3376</v>
      </c>
      <c r="H5422" t="s">
        <v>8462</v>
      </c>
    </row>
    <row r="5423" spans="1:8" x14ac:dyDescent="0.3">
      <c r="A5423">
        <v>511305</v>
      </c>
      <c r="B5423">
        <v>21</v>
      </c>
      <c r="C5423">
        <v>2102</v>
      </c>
      <c r="E5423">
        <v>108885</v>
      </c>
      <c r="F5423" t="s">
        <v>2261</v>
      </c>
      <c r="G5423" t="s">
        <v>8463</v>
      </c>
      <c r="H5423" t="s">
        <v>8464</v>
      </c>
    </row>
    <row r="5424" spans="1:8" x14ac:dyDescent="0.3">
      <c r="A5424">
        <v>512056</v>
      </c>
      <c r="B5424">
        <v>21</v>
      </c>
      <c r="C5424">
        <v>2104</v>
      </c>
      <c r="E5424">
        <v>108886</v>
      </c>
      <c r="F5424" t="s">
        <v>2361</v>
      </c>
      <c r="G5424" t="s">
        <v>2485</v>
      </c>
      <c r="H5424" t="s">
        <v>8465</v>
      </c>
    </row>
    <row r="5425" spans="1:8" x14ac:dyDescent="0.3">
      <c r="A5425">
        <v>510101</v>
      </c>
      <c r="B5425">
        <v>21</v>
      </c>
      <c r="C5425">
        <v>2104</v>
      </c>
      <c r="E5425">
        <v>108887</v>
      </c>
      <c r="F5425" t="s">
        <v>2261</v>
      </c>
      <c r="G5425" t="s">
        <v>4838</v>
      </c>
      <c r="H5425" t="s">
        <v>2484</v>
      </c>
    </row>
    <row r="5426" spans="1:8" x14ac:dyDescent="0.3">
      <c r="A5426">
        <v>511355</v>
      </c>
      <c r="B5426">
        <v>21</v>
      </c>
      <c r="C5426">
        <v>2104</v>
      </c>
      <c r="E5426">
        <v>108888</v>
      </c>
      <c r="F5426" t="s">
        <v>2261</v>
      </c>
      <c r="G5426" t="s">
        <v>2903</v>
      </c>
      <c r="H5426" t="s">
        <v>8095</v>
      </c>
    </row>
    <row r="5427" spans="1:8" x14ac:dyDescent="0.3">
      <c r="A5427">
        <v>510712</v>
      </c>
      <c r="B5427">
        <v>21</v>
      </c>
      <c r="C5427">
        <v>2104</v>
      </c>
      <c r="E5427">
        <v>108889</v>
      </c>
      <c r="F5427" t="s">
        <v>2261</v>
      </c>
      <c r="G5427" t="s">
        <v>3077</v>
      </c>
      <c r="H5427" t="s">
        <v>2484</v>
      </c>
    </row>
    <row r="5428" spans="1:8" x14ac:dyDescent="0.3">
      <c r="A5428">
        <v>510712</v>
      </c>
      <c r="B5428">
        <v>21</v>
      </c>
      <c r="C5428">
        <v>2104</v>
      </c>
      <c r="E5428">
        <v>108890</v>
      </c>
      <c r="F5428" t="s">
        <v>2261</v>
      </c>
      <c r="G5428" t="s">
        <v>8466</v>
      </c>
      <c r="H5428" t="s">
        <v>8467</v>
      </c>
    </row>
    <row r="5429" spans="1:8" x14ac:dyDescent="0.3">
      <c r="A5429">
        <v>514941</v>
      </c>
      <c r="B5429">
        <v>18</v>
      </c>
      <c r="C5429">
        <v>1803</v>
      </c>
      <c r="E5429">
        <v>108891</v>
      </c>
      <c r="F5429" t="s">
        <v>2261</v>
      </c>
      <c r="G5429" t="s">
        <v>8468</v>
      </c>
      <c r="H5429" t="s">
        <v>8469</v>
      </c>
    </row>
    <row r="5430" spans="1:8" x14ac:dyDescent="0.3">
      <c r="A5430">
        <v>510712</v>
      </c>
      <c r="B5430">
        <v>21</v>
      </c>
      <c r="C5430">
        <v>2104</v>
      </c>
      <c r="E5430">
        <v>108892</v>
      </c>
      <c r="F5430" t="s">
        <v>2261</v>
      </c>
      <c r="G5430" t="s">
        <v>2513</v>
      </c>
      <c r="H5430" t="s">
        <v>8470</v>
      </c>
    </row>
    <row r="5431" spans="1:8" x14ac:dyDescent="0.3">
      <c r="A5431">
        <v>513831</v>
      </c>
      <c r="B5431">
        <v>21</v>
      </c>
      <c r="C5431">
        <v>2103</v>
      </c>
      <c r="E5431">
        <v>108893</v>
      </c>
      <c r="F5431" t="s">
        <v>2261</v>
      </c>
      <c r="G5431" t="s">
        <v>8471</v>
      </c>
      <c r="H5431" t="s">
        <v>8430</v>
      </c>
    </row>
    <row r="5432" spans="1:8" x14ac:dyDescent="0.3">
      <c r="A5432">
        <v>514963</v>
      </c>
      <c r="B5432">
        <v>19</v>
      </c>
      <c r="C5432">
        <v>1902</v>
      </c>
      <c r="E5432">
        <v>108896</v>
      </c>
      <c r="F5432" t="s">
        <v>2261</v>
      </c>
      <c r="G5432" t="s">
        <v>8472</v>
      </c>
      <c r="H5432" t="s">
        <v>8473</v>
      </c>
    </row>
    <row r="5433" spans="1:8" x14ac:dyDescent="0.3">
      <c r="A5433">
        <v>510712</v>
      </c>
      <c r="B5433">
        <v>21</v>
      </c>
      <c r="C5433">
        <v>2104</v>
      </c>
      <c r="E5433">
        <v>108897</v>
      </c>
      <c r="F5433" t="s">
        <v>2261</v>
      </c>
      <c r="G5433" t="s">
        <v>4436</v>
      </c>
      <c r="H5433" t="s">
        <v>3092</v>
      </c>
    </row>
    <row r="5434" spans="1:8" x14ac:dyDescent="0.3">
      <c r="A5434">
        <v>513299</v>
      </c>
      <c r="B5434">
        <v>21</v>
      </c>
      <c r="C5434">
        <v>2102</v>
      </c>
      <c r="E5434">
        <v>108898</v>
      </c>
      <c r="F5434" t="s">
        <v>2261</v>
      </c>
      <c r="G5434" t="s">
        <v>2357</v>
      </c>
      <c r="H5434" t="s">
        <v>8474</v>
      </c>
    </row>
    <row r="5435" spans="1:8" x14ac:dyDescent="0.3">
      <c r="A5435">
        <v>512540</v>
      </c>
      <c r="B5435">
        <v>21</v>
      </c>
      <c r="C5435">
        <v>2104</v>
      </c>
      <c r="E5435">
        <v>108899</v>
      </c>
      <c r="F5435" t="s">
        <v>2261</v>
      </c>
      <c r="G5435" t="s">
        <v>3169</v>
      </c>
      <c r="H5435" t="s">
        <v>3362</v>
      </c>
    </row>
    <row r="5436" spans="1:8" x14ac:dyDescent="0.3">
      <c r="A5436">
        <v>512056</v>
      </c>
      <c r="B5436">
        <v>21</v>
      </c>
      <c r="C5436">
        <v>2104</v>
      </c>
      <c r="E5436">
        <v>108900</v>
      </c>
      <c r="F5436" t="s">
        <v>2264</v>
      </c>
      <c r="G5436" t="s">
        <v>5521</v>
      </c>
      <c r="H5436" t="s">
        <v>8475</v>
      </c>
    </row>
    <row r="5437" spans="1:8" x14ac:dyDescent="0.3">
      <c r="A5437">
        <v>510430</v>
      </c>
      <c r="B5437">
        <v>21</v>
      </c>
      <c r="C5437">
        <v>2104</v>
      </c>
      <c r="E5437">
        <v>108901</v>
      </c>
      <c r="F5437" t="s">
        <v>2261</v>
      </c>
      <c r="G5437" t="s">
        <v>3883</v>
      </c>
      <c r="H5437" t="s">
        <v>8476</v>
      </c>
    </row>
    <row r="5438" spans="1:8" x14ac:dyDescent="0.3">
      <c r="A5438">
        <v>514391</v>
      </c>
      <c r="B5438">
        <v>21</v>
      </c>
      <c r="C5438">
        <v>2104</v>
      </c>
      <c r="E5438">
        <v>108902</v>
      </c>
      <c r="F5438" t="s">
        <v>2261</v>
      </c>
      <c r="G5438" t="s">
        <v>8477</v>
      </c>
      <c r="H5438" t="s">
        <v>7522</v>
      </c>
    </row>
    <row r="5439" spans="1:8" x14ac:dyDescent="0.3">
      <c r="A5439">
        <v>510430</v>
      </c>
      <c r="B5439">
        <v>21</v>
      </c>
      <c r="C5439">
        <v>2104</v>
      </c>
      <c r="E5439">
        <v>108903</v>
      </c>
      <c r="F5439" t="s">
        <v>2261</v>
      </c>
      <c r="G5439" t="s">
        <v>6843</v>
      </c>
      <c r="H5439" t="s">
        <v>8478</v>
      </c>
    </row>
    <row r="5440" spans="1:8" x14ac:dyDescent="0.3">
      <c r="A5440">
        <v>511557</v>
      </c>
      <c r="B5440">
        <v>21</v>
      </c>
      <c r="C5440">
        <v>2104</v>
      </c>
      <c r="E5440">
        <v>108904</v>
      </c>
      <c r="F5440" t="s">
        <v>2261</v>
      </c>
      <c r="G5440" t="s">
        <v>2652</v>
      </c>
      <c r="H5440" t="s">
        <v>8479</v>
      </c>
    </row>
    <row r="5441" spans="1:8" x14ac:dyDescent="0.3">
      <c r="A5441">
        <v>515248</v>
      </c>
      <c r="B5441">
        <v>20</v>
      </c>
      <c r="C5441">
        <v>2006</v>
      </c>
      <c r="E5441">
        <v>108905</v>
      </c>
      <c r="F5441" t="s">
        <v>2261</v>
      </c>
      <c r="G5441" t="s">
        <v>2591</v>
      </c>
      <c r="H5441" t="s">
        <v>8480</v>
      </c>
    </row>
    <row r="5442" spans="1:8" x14ac:dyDescent="0.3">
      <c r="A5442">
        <v>514774</v>
      </c>
      <c r="B5442">
        <v>17</v>
      </c>
      <c r="C5442">
        <v>1703</v>
      </c>
      <c r="E5442">
        <v>108906</v>
      </c>
      <c r="F5442" t="s">
        <v>2261</v>
      </c>
      <c r="G5442" t="s">
        <v>8481</v>
      </c>
      <c r="H5442" t="s">
        <v>4261</v>
      </c>
    </row>
    <row r="5443" spans="1:8" x14ac:dyDescent="0.3">
      <c r="A5443">
        <v>515367</v>
      </c>
      <c r="B5443">
        <v>17</v>
      </c>
      <c r="C5443">
        <v>1703</v>
      </c>
      <c r="E5443">
        <v>108907</v>
      </c>
      <c r="F5443" t="s">
        <v>2261</v>
      </c>
      <c r="G5443" t="s">
        <v>8482</v>
      </c>
      <c r="H5443" t="s">
        <v>8420</v>
      </c>
    </row>
    <row r="5444" spans="1:8" x14ac:dyDescent="0.3">
      <c r="A5444">
        <v>510381</v>
      </c>
      <c r="B5444">
        <v>23</v>
      </c>
      <c r="C5444">
        <v>2303</v>
      </c>
      <c r="E5444">
        <v>108908</v>
      </c>
      <c r="F5444" t="s">
        <v>2361</v>
      </c>
      <c r="G5444" t="s">
        <v>8483</v>
      </c>
      <c r="H5444" t="s">
        <v>3009</v>
      </c>
    </row>
    <row r="5445" spans="1:8" x14ac:dyDescent="0.3">
      <c r="A5445">
        <v>512297</v>
      </c>
      <c r="B5445">
        <v>21</v>
      </c>
      <c r="C5445">
        <v>2104</v>
      </c>
      <c r="E5445">
        <v>108909</v>
      </c>
      <c r="F5445" t="s">
        <v>2264</v>
      </c>
      <c r="G5445" t="s">
        <v>5308</v>
      </c>
      <c r="H5445" t="s">
        <v>8484</v>
      </c>
    </row>
    <row r="5446" spans="1:8" x14ac:dyDescent="0.3">
      <c r="A5446">
        <v>513615</v>
      </c>
      <c r="B5446">
        <v>20</v>
      </c>
      <c r="C5446">
        <v>2004</v>
      </c>
      <c r="E5446">
        <v>108910</v>
      </c>
      <c r="F5446" t="s">
        <v>2261</v>
      </c>
      <c r="G5446" t="s">
        <v>8485</v>
      </c>
      <c r="H5446" t="s">
        <v>8486</v>
      </c>
    </row>
    <row r="5447" spans="1:8" x14ac:dyDescent="0.3">
      <c r="A5447">
        <v>511929</v>
      </c>
      <c r="B5447">
        <v>20</v>
      </c>
      <c r="C5447">
        <v>2003</v>
      </c>
      <c r="E5447">
        <v>108911</v>
      </c>
      <c r="F5447" t="s">
        <v>2261</v>
      </c>
      <c r="G5447" t="s">
        <v>8487</v>
      </c>
      <c r="H5447" t="s">
        <v>8488</v>
      </c>
    </row>
    <row r="5448" spans="1:8" x14ac:dyDescent="0.3">
      <c r="A5448">
        <v>514867</v>
      </c>
      <c r="B5448">
        <v>18</v>
      </c>
      <c r="C5448">
        <v>1803</v>
      </c>
      <c r="E5448">
        <v>108912</v>
      </c>
      <c r="F5448" t="s">
        <v>2261</v>
      </c>
      <c r="G5448" t="s">
        <v>2694</v>
      </c>
      <c r="H5448" t="s">
        <v>8489</v>
      </c>
    </row>
    <row r="5449" spans="1:8" x14ac:dyDescent="0.3">
      <c r="A5449">
        <v>510812</v>
      </c>
      <c r="B5449">
        <v>18</v>
      </c>
      <c r="C5449">
        <v>1804</v>
      </c>
      <c r="E5449">
        <v>108913</v>
      </c>
      <c r="F5449" t="s">
        <v>2261</v>
      </c>
      <c r="G5449" t="s">
        <v>8490</v>
      </c>
      <c r="H5449" t="s">
        <v>8491</v>
      </c>
    </row>
    <row r="5450" spans="1:8" x14ac:dyDescent="0.3">
      <c r="A5450">
        <v>512631</v>
      </c>
      <c r="B5450">
        <v>20</v>
      </c>
      <c r="C5450">
        <v>2004</v>
      </c>
      <c r="E5450">
        <v>108914</v>
      </c>
      <c r="F5450" t="s">
        <v>2261</v>
      </c>
      <c r="G5450" t="s">
        <v>4089</v>
      </c>
      <c r="H5450" t="s">
        <v>4231</v>
      </c>
    </row>
    <row r="5451" spans="1:8" x14ac:dyDescent="0.3">
      <c r="A5451">
        <v>513415</v>
      </c>
      <c r="B5451">
        <v>21</v>
      </c>
      <c r="C5451">
        <v>2103</v>
      </c>
      <c r="E5451">
        <v>108917</v>
      </c>
      <c r="F5451" t="s">
        <v>2261</v>
      </c>
      <c r="G5451" t="s">
        <v>8492</v>
      </c>
      <c r="H5451" t="s">
        <v>8493</v>
      </c>
    </row>
    <row r="5452" spans="1:8" x14ac:dyDescent="0.3">
      <c r="A5452">
        <v>511954</v>
      </c>
      <c r="B5452">
        <v>23</v>
      </c>
      <c r="C5452">
        <v>2303</v>
      </c>
      <c r="E5452">
        <v>108918</v>
      </c>
      <c r="F5452" t="s">
        <v>2261</v>
      </c>
      <c r="G5452" t="s">
        <v>2744</v>
      </c>
      <c r="H5452" t="s">
        <v>8494</v>
      </c>
    </row>
    <row r="5453" spans="1:8" x14ac:dyDescent="0.3">
      <c r="A5453">
        <v>512237</v>
      </c>
      <c r="B5453">
        <v>20</v>
      </c>
      <c r="C5453">
        <v>2003</v>
      </c>
      <c r="E5453">
        <v>108919</v>
      </c>
      <c r="F5453" t="s">
        <v>2261</v>
      </c>
      <c r="G5453" t="s">
        <v>3953</v>
      </c>
      <c r="H5453" t="s">
        <v>2367</v>
      </c>
    </row>
    <row r="5454" spans="1:8" x14ac:dyDescent="0.3">
      <c r="A5454">
        <v>510270</v>
      </c>
      <c r="B5454">
        <v>16</v>
      </c>
      <c r="C5454">
        <v>1602</v>
      </c>
      <c r="E5454">
        <v>108920</v>
      </c>
      <c r="F5454" t="s">
        <v>2261</v>
      </c>
      <c r="G5454" t="s">
        <v>8495</v>
      </c>
      <c r="H5454" t="s">
        <v>8496</v>
      </c>
    </row>
    <row r="5455" spans="1:8" x14ac:dyDescent="0.3">
      <c r="A5455">
        <v>510941</v>
      </c>
      <c r="B5455">
        <v>18</v>
      </c>
      <c r="C5455">
        <v>1803</v>
      </c>
      <c r="E5455">
        <v>108921</v>
      </c>
      <c r="F5455" t="s">
        <v>2261</v>
      </c>
      <c r="G5455" t="s">
        <v>5487</v>
      </c>
      <c r="H5455" t="s">
        <v>8497</v>
      </c>
    </row>
    <row r="5456" spans="1:8" x14ac:dyDescent="0.3">
      <c r="A5456">
        <v>515114</v>
      </c>
      <c r="B5456">
        <v>18</v>
      </c>
      <c r="C5456">
        <v>1804</v>
      </c>
      <c r="E5456">
        <v>108922</v>
      </c>
      <c r="F5456" t="s">
        <v>2261</v>
      </c>
      <c r="G5456" t="s">
        <v>7363</v>
      </c>
      <c r="H5456" t="s">
        <v>3561</v>
      </c>
    </row>
    <row r="5457" spans="1:8" x14ac:dyDescent="0.3">
      <c r="A5457">
        <v>510797</v>
      </c>
      <c r="B5457">
        <v>19</v>
      </c>
      <c r="C5457">
        <v>1902</v>
      </c>
      <c r="E5457">
        <v>108923</v>
      </c>
      <c r="F5457" t="s">
        <v>2361</v>
      </c>
      <c r="G5457" t="s">
        <v>4107</v>
      </c>
      <c r="H5457" t="s">
        <v>8498</v>
      </c>
    </row>
    <row r="5458" spans="1:8" x14ac:dyDescent="0.3">
      <c r="A5458">
        <v>512429</v>
      </c>
      <c r="B5458">
        <v>20</v>
      </c>
      <c r="C5458">
        <v>2004</v>
      </c>
      <c r="E5458">
        <v>108924</v>
      </c>
      <c r="F5458" t="s">
        <v>2261</v>
      </c>
      <c r="G5458" t="s">
        <v>2468</v>
      </c>
      <c r="H5458" t="s">
        <v>8499</v>
      </c>
    </row>
    <row r="5459" spans="1:8" x14ac:dyDescent="0.3">
      <c r="A5459">
        <v>514165</v>
      </c>
      <c r="B5459">
        <v>19</v>
      </c>
      <c r="C5459">
        <v>1902</v>
      </c>
      <c r="E5459">
        <v>108925</v>
      </c>
      <c r="F5459" t="s">
        <v>2261</v>
      </c>
      <c r="G5459" t="s">
        <v>7803</v>
      </c>
      <c r="H5459" t="s">
        <v>7061</v>
      </c>
    </row>
    <row r="5460" spans="1:8" x14ac:dyDescent="0.3">
      <c r="A5460">
        <v>515594</v>
      </c>
      <c r="B5460">
        <v>20</v>
      </c>
      <c r="C5460">
        <v>2002</v>
      </c>
      <c r="E5460">
        <v>108926</v>
      </c>
      <c r="F5460" t="s">
        <v>2261</v>
      </c>
      <c r="G5460" t="s">
        <v>3851</v>
      </c>
      <c r="H5460" t="s">
        <v>6213</v>
      </c>
    </row>
    <row r="5461" spans="1:8" x14ac:dyDescent="0.3">
      <c r="A5461">
        <v>510965</v>
      </c>
      <c r="B5461">
        <v>17</v>
      </c>
      <c r="C5461">
        <v>1705</v>
      </c>
      <c r="E5461">
        <v>108927</v>
      </c>
      <c r="F5461" t="s">
        <v>2261</v>
      </c>
      <c r="G5461" t="s">
        <v>2468</v>
      </c>
      <c r="H5461" t="s">
        <v>2692</v>
      </c>
    </row>
    <row r="5462" spans="1:8" x14ac:dyDescent="0.3">
      <c r="A5462">
        <v>512157</v>
      </c>
      <c r="B5462">
        <v>20</v>
      </c>
      <c r="C5462">
        <v>2004</v>
      </c>
      <c r="E5462">
        <v>108928</v>
      </c>
      <c r="F5462" t="s">
        <v>2261</v>
      </c>
      <c r="G5462" t="s">
        <v>5042</v>
      </c>
      <c r="H5462" t="s">
        <v>8500</v>
      </c>
    </row>
    <row r="5463" spans="1:8" x14ac:dyDescent="0.3">
      <c r="A5463">
        <v>510849</v>
      </c>
      <c r="B5463">
        <v>18</v>
      </c>
      <c r="C5463">
        <v>1804</v>
      </c>
      <c r="E5463">
        <v>108929</v>
      </c>
      <c r="F5463" t="s">
        <v>2261</v>
      </c>
      <c r="G5463" t="s">
        <v>8501</v>
      </c>
      <c r="H5463" t="s">
        <v>3005</v>
      </c>
    </row>
    <row r="5464" spans="1:8" x14ac:dyDescent="0.3">
      <c r="A5464">
        <v>510237</v>
      </c>
      <c r="B5464">
        <v>17</v>
      </c>
      <c r="C5464">
        <v>1702</v>
      </c>
      <c r="E5464">
        <v>108930</v>
      </c>
      <c r="F5464" t="s">
        <v>2264</v>
      </c>
      <c r="G5464" t="s">
        <v>5029</v>
      </c>
      <c r="H5464" t="s">
        <v>2495</v>
      </c>
    </row>
    <row r="5465" spans="1:8" x14ac:dyDescent="0.3">
      <c r="A5465">
        <v>515085</v>
      </c>
      <c r="B5465">
        <v>17</v>
      </c>
      <c r="C5465">
        <v>1705</v>
      </c>
      <c r="E5465">
        <v>108931</v>
      </c>
      <c r="F5465" t="s">
        <v>2261</v>
      </c>
      <c r="G5465" t="s">
        <v>3741</v>
      </c>
      <c r="H5465" t="s">
        <v>8502</v>
      </c>
    </row>
    <row r="5466" spans="1:8" x14ac:dyDescent="0.3">
      <c r="A5466">
        <v>510042</v>
      </c>
      <c r="B5466">
        <v>17</v>
      </c>
      <c r="C5466">
        <v>1705</v>
      </c>
      <c r="E5466">
        <v>108932</v>
      </c>
      <c r="F5466" t="s">
        <v>2261</v>
      </c>
      <c r="G5466" t="s">
        <v>2652</v>
      </c>
      <c r="H5466" t="s">
        <v>8503</v>
      </c>
    </row>
    <row r="5467" spans="1:8" x14ac:dyDescent="0.3">
      <c r="A5467">
        <v>511493</v>
      </c>
      <c r="B5467">
        <v>17</v>
      </c>
      <c r="C5467">
        <v>1702</v>
      </c>
      <c r="E5467">
        <v>108933</v>
      </c>
      <c r="F5467" t="s">
        <v>2264</v>
      </c>
      <c r="G5467" t="s">
        <v>8504</v>
      </c>
      <c r="H5467" t="s">
        <v>2921</v>
      </c>
    </row>
    <row r="5468" spans="1:8" x14ac:dyDescent="0.3">
      <c r="A5468">
        <v>514332</v>
      </c>
      <c r="B5468">
        <v>18</v>
      </c>
      <c r="C5468">
        <v>1804</v>
      </c>
      <c r="E5468">
        <v>108934</v>
      </c>
      <c r="F5468" t="s">
        <v>2261</v>
      </c>
      <c r="G5468" t="s">
        <v>8505</v>
      </c>
      <c r="H5468" t="s">
        <v>8479</v>
      </c>
    </row>
    <row r="5469" spans="1:8" x14ac:dyDescent="0.3">
      <c r="A5469">
        <v>513895</v>
      </c>
      <c r="B5469">
        <v>17</v>
      </c>
      <c r="C5469">
        <v>1702</v>
      </c>
      <c r="E5469">
        <v>108935</v>
      </c>
      <c r="F5469" t="s">
        <v>2261</v>
      </c>
      <c r="G5469" t="s">
        <v>3715</v>
      </c>
      <c r="H5469" t="s">
        <v>3028</v>
      </c>
    </row>
    <row r="5470" spans="1:8" x14ac:dyDescent="0.3">
      <c r="A5470">
        <v>510298</v>
      </c>
      <c r="B5470">
        <v>17</v>
      </c>
      <c r="C5470">
        <v>1702</v>
      </c>
      <c r="E5470">
        <v>108936</v>
      </c>
      <c r="F5470" t="s">
        <v>2261</v>
      </c>
      <c r="G5470" t="s">
        <v>5300</v>
      </c>
      <c r="H5470" t="s">
        <v>8506</v>
      </c>
    </row>
    <row r="5471" spans="1:8" x14ac:dyDescent="0.3">
      <c r="A5471">
        <v>510298</v>
      </c>
      <c r="B5471">
        <v>17</v>
      </c>
      <c r="C5471">
        <v>1702</v>
      </c>
      <c r="E5471">
        <v>108937</v>
      </c>
      <c r="F5471" t="s">
        <v>2261</v>
      </c>
      <c r="G5471" t="s">
        <v>7318</v>
      </c>
      <c r="H5471" t="s">
        <v>2484</v>
      </c>
    </row>
    <row r="5472" spans="1:8" x14ac:dyDescent="0.3">
      <c r="A5472">
        <v>512072</v>
      </c>
      <c r="B5472">
        <v>23</v>
      </c>
      <c r="C5472">
        <v>2303</v>
      </c>
      <c r="E5472">
        <v>108938</v>
      </c>
      <c r="F5472" t="s">
        <v>2261</v>
      </c>
      <c r="G5472" t="s">
        <v>7763</v>
      </c>
      <c r="H5472" t="s">
        <v>8357</v>
      </c>
    </row>
    <row r="5473" spans="1:8" x14ac:dyDescent="0.3">
      <c r="A5473">
        <v>511873</v>
      </c>
      <c r="B5473">
        <v>21</v>
      </c>
      <c r="C5473">
        <v>2102</v>
      </c>
      <c r="E5473">
        <v>108939</v>
      </c>
      <c r="F5473" t="s">
        <v>2261</v>
      </c>
      <c r="G5473" t="s">
        <v>5602</v>
      </c>
      <c r="H5473" t="s">
        <v>6537</v>
      </c>
    </row>
    <row r="5474" spans="1:8" x14ac:dyDescent="0.3">
      <c r="A5474">
        <v>512379</v>
      </c>
      <c r="B5474">
        <v>18</v>
      </c>
      <c r="C5474">
        <v>1802</v>
      </c>
      <c r="E5474">
        <v>108940</v>
      </c>
      <c r="F5474" t="s">
        <v>2261</v>
      </c>
      <c r="G5474" t="s">
        <v>2853</v>
      </c>
      <c r="H5474" t="s">
        <v>8507</v>
      </c>
    </row>
    <row r="5475" spans="1:8" x14ac:dyDescent="0.3">
      <c r="A5475">
        <v>512379</v>
      </c>
      <c r="B5475">
        <v>18</v>
      </c>
      <c r="C5475">
        <v>1802</v>
      </c>
      <c r="E5475">
        <v>108941</v>
      </c>
      <c r="F5475" t="s">
        <v>2261</v>
      </c>
      <c r="G5475" t="s">
        <v>7087</v>
      </c>
      <c r="H5475" t="s">
        <v>8508</v>
      </c>
    </row>
    <row r="5476" spans="1:8" x14ac:dyDescent="0.3">
      <c r="A5476">
        <v>510513</v>
      </c>
      <c r="B5476">
        <v>17</v>
      </c>
      <c r="C5476">
        <v>1702</v>
      </c>
      <c r="E5476">
        <v>108942</v>
      </c>
      <c r="F5476" t="s">
        <v>2261</v>
      </c>
      <c r="G5476" t="s">
        <v>3359</v>
      </c>
      <c r="H5476" t="s">
        <v>8509</v>
      </c>
    </row>
    <row r="5477" spans="1:8" x14ac:dyDescent="0.3">
      <c r="A5477">
        <v>510048</v>
      </c>
      <c r="B5477">
        <v>17</v>
      </c>
      <c r="C5477">
        <v>1702</v>
      </c>
      <c r="E5477">
        <v>108943</v>
      </c>
      <c r="F5477" t="s">
        <v>2261</v>
      </c>
      <c r="G5477" t="s">
        <v>2926</v>
      </c>
      <c r="H5477" t="s">
        <v>8510</v>
      </c>
    </row>
    <row r="5478" spans="1:8" x14ac:dyDescent="0.3">
      <c r="A5478">
        <v>513895</v>
      </c>
      <c r="B5478">
        <v>17</v>
      </c>
      <c r="C5478">
        <v>1702</v>
      </c>
      <c r="E5478">
        <v>108944</v>
      </c>
      <c r="F5478" t="s">
        <v>2261</v>
      </c>
      <c r="G5478" t="s">
        <v>2435</v>
      </c>
      <c r="H5478" t="s">
        <v>2954</v>
      </c>
    </row>
    <row r="5479" spans="1:8" x14ac:dyDescent="0.3">
      <c r="A5479">
        <v>510365</v>
      </c>
      <c r="B5479">
        <v>17</v>
      </c>
      <c r="C5479">
        <v>1704</v>
      </c>
      <c r="E5479">
        <v>108945</v>
      </c>
      <c r="F5479" t="s">
        <v>2261</v>
      </c>
      <c r="G5479" t="s">
        <v>3810</v>
      </c>
      <c r="H5479" t="s">
        <v>3092</v>
      </c>
    </row>
    <row r="5480" spans="1:8" x14ac:dyDescent="0.3">
      <c r="A5480">
        <v>511444</v>
      </c>
      <c r="B5480">
        <v>21</v>
      </c>
      <c r="C5480">
        <v>2103</v>
      </c>
      <c r="E5480">
        <v>108946</v>
      </c>
      <c r="F5480" t="s">
        <v>2261</v>
      </c>
      <c r="G5480" t="s">
        <v>6115</v>
      </c>
      <c r="H5480" t="s">
        <v>3010</v>
      </c>
    </row>
    <row r="5481" spans="1:8" x14ac:dyDescent="0.3">
      <c r="A5481">
        <v>512211</v>
      </c>
      <c r="B5481">
        <v>21</v>
      </c>
      <c r="C5481">
        <v>2103</v>
      </c>
      <c r="E5481">
        <v>108947</v>
      </c>
      <c r="F5481" t="s">
        <v>2261</v>
      </c>
      <c r="G5481" t="s">
        <v>2998</v>
      </c>
      <c r="H5481" t="s">
        <v>8511</v>
      </c>
    </row>
    <row r="5482" spans="1:8" x14ac:dyDescent="0.3">
      <c r="A5482">
        <v>511018</v>
      </c>
      <c r="B5482">
        <v>18</v>
      </c>
      <c r="C5482">
        <v>1803</v>
      </c>
      <c r="E5482">
        <v>108948</v>
      </c>
      <c r="F5482" t="s">
        <v>2261</v>
      </c>
      <c r="G5482" t="s">
        <v>8512</v>
      </c>
      <c r="H5482" t="s">
        <v>2952</v>
      </c>
    </row>
    <row r="5483" spans="1:8" x14ac:dyDescent="0.3">
      <c r="A5483">
        <v>512211</v>
      </c>
      <c r="B5483">
        <v>21</v>
      </c>
      <c r="C5483">
        <v>2103</v>
      </c>
      <c r="E5483">
        <v>108949</v>
      </c>
      <c r="F5483" t="s">
        <v>2261</v>
      </c>
      <c r="G5483" t="s">
        <v>2932</v>
      </c>
      <c r="H5483" t="s">
        <v>8513</v>
      </c>
    </row>
    <row r="5484" spans="1:8" x14ac:dyDescent="0.3">
      <c r="A5484">
        <v>512211</v>
      </c>
      <c r="B5484">
        <v>21</v>
      </c>
      <c r="C5484">
        <v>2103</v>
      </c>
      <c r="E5484">
        <v>108951</v>
      </c>
      <c r="F5484" t="s">
        <v>2261</v>
      </c>
      <c r="G5484" t="s">
        <v>8514</v>
      </c>
      <c r="H5484" t="s">
        <v>8348</v>
      </c>
    </row>
    <row r="5485" spans="1:8" x14ac:dyDescent="0.3">
      <c r="A5485">
        <v>515070</v>
      </c>
      <c r="B5485">
        <v>21</v>
      </c>
      <c r="C5485">
        <v>2103</v>
      </c>
      <c r="E5485">
        <v>108953</v>
      </c>
      <c r="F5485" t="s">
        <v>2261</v>
      </c>
      <c r="G5485" t="s">
        <v>2744</v>
      </c>
      <c r="H5485" t="s">
        <v>3046</v>
      </c>
    </row>
    <row r="5486" spans="1:8" x14ac:dyDescent="0.3">
      <c r="A5486">
        <v>510732</v>
      </c>
      <c r="B5486">
        <v>19</v>
      </c>
      <c r="C5486">
        <v>1904</v>
      </c>
      <c r="E5486">
        <v>108954</v>
      </c>
      <c r="F5486" t="s">
        <v>2261</v>
      </c>
      <c r="G5486" t="s">
        <v>3661</v>
      </c>
      <c r="H5486" t="s">
        <v>7818</v>
      </c>
    </row>
    <row r="5487" spans="1:8" x14ac:dyDescent="0.3">
      <c r="A5487">
        <v>510867</v>
      </c>
      <c r="B5487">
        <v>19</v>
      </c>
      <c r="C5487">
        <v>1904</v>
      </c>
      <c r="E5487">
        <v>108955</v>
      </c>
      <c r="F5487" t="s">
        <v>2261</v>
      </c>
      <c r="G5487" t="s">
        <v>2712</v>
      </c>
      <c r="H5487" t="s">
        <v>7460</v>
      </c>
    </row>
    <row r="5488" spans="1:8" x14ac:dyDescent="0.3">
      <c r="A5488">
        <v>510670</v>
      </c>
      <c r="B5488">
        <v>19</v>
      </c>
      <c r="C5488">
        <v>1904</v>
      </c>
      <c r="E5488">
        <v>108956</v>
      </c>
      <c r="F5488" t="s">
        <v>2261</v>
      </c>
      <c r="G5488" t="s">
        <v>2652</v>
      </c>
      <c r="H5488" t="s">
        <v>8108</v>
      </c>
    </row>
    <row r="5489" spans="1:8" x14ac:dyDescent="0.3">
      <c r="A5489">
        <v>514131</v>
      </c>
      <c r="B5489">
        <v>19</v>
      </c>
      <c r="C5489">
        <v>1904</v>
      </c>
      <c r="E5489">
        <v>108957</v>
      </c>
      <c r="F5489" t="s">
        <v>2261</v>
      </c>
      <c r="G5489" t="s">
        <v>8515</v>
      </c>
      <c r="H5489" t="s">
        <v>8516</v>
      </c>
    </row>
    <row r="5490" spans="1:8" x14ac:dyDescent="0.3">
      <c r="A5490">
        <v>510336</v>
      </c>
      <c r="B5490">
        <v>19</v>
      </c>
      <c r="C5490">
        <v>1904</v>
      </c>
      <c r="E5490">
        <v>108958</v>
      </c>
      <c r="F5490" t="s">
        <v>2261</v>
      </c>
      <c r="G5490" t="s">
        <v>4593</v>
      </c>
      <c r="H5490" t="s">
        <v>8517</v>
      </c>
    </row>
    <row r="5491" spans="1:8" x14ac:dyDescent="0.3">
      <c r="A5491">
        <v>511719</v>
      </c>
      <c r="B5491">
        <v>21</v>
      </c>
      <c r="C5491">
        <v>2103</v>
      </c>
      <c r="E5491">
        <v>108959</v>
      </c>
      <c r="F5491" t="s">
        <v>2261</v>
      </c>
      <c r="G5491" t="s">
        <v>4235</v>
      </c>
      <c r="H5491" t="s">
        <v>4242</v>
      </c>
    </row>
    <row r="5492" spans="1:8" x14ac:dyDescent="0.3">
      <c r="A5492">
        <v>510470</v>
      </c>
      <c r="B5492">
        <v>23</v>
      </c>
      <c r="C5492">
        <v>2303</v>
      </c>
      <c r="E5492">
        <v>108960</v>
      </c>
      <c r="F5492" t="s">
        <v>2261</v>
      </c>
      <c r="G5492" t="s">
        <v>2378</v>
      </c>
      <c r="H5492" t="s">
        <v>2484</v>
      </c>
    </row>
    <row r="5493" spans="1:8" x14ac:dyDescent="0.3">
      <c r="A5493">
        <v>512379</v>
      </c>
      <c r="B5493">
        <v>18</v>
      </c>
      <c r="C5493">
        <v>1802</v>
      </c>
      <c r="E5493">
        <v>108961</v>
      </c>
      <c r="F5493" t="s">
        <v>2264</v>
      </c>
      <c r="G5493" t="s">
        <v>8518</v>
      </c>
      <c r="H5493" t="s">
        <v>8519</v>
      </c>
    </row>
    <row r="5494" spans="1:8" x14ac:dyDescent="0.3">
      <c r="A5494">
        <v>511879</v>
      </c>
      <c r="B5494">
        <v>22</v>
      </c>
      <c r="C5494">
        <v>2203</v>
      </c>
      <c r="E5494">
        <v>108962</v>
      </c>
      <c r="F5494" t="s">
        <v>2261</v>
      </c>
      <c r="G5494" t="s">
        <v>8520</v>
      </c>
      <c r="H5494" t="s">
        <v>5498</v>
      </c>
    </row>
    <row r="5495" spans="1:8" x14ac:dyDescent="0.3">
      <c r="A5495">
        <v>515263</v>
      </c>
      <c r="B5495">
        <v>17</v>
      </c>
      <c r="C5495">
        <v>1703</v>
      </c>
      <c r="E5495">
        <v>108963</v>
      </c>
      <c r="F5495" t="s">
        <v>2261</v>
      </c>
      <c r="G5495" t="s">
        <v>8521</v>
      </c>
      <c r="H5495" t="s">
        <v>5622</v>
      </c>
    </row>
    <row r="5496" spans="1:8" x14ac:dyDescent="0.3">
      <c r="A5496">
        <v>510274</v>
      </c>
      <c r="B5496">
        <v>18</v>
      </c>
      <c r="C5496">
        <v>1802</v>
      </c>
      <c r="E5496">
        <v>108964</v>
      </c>
      <c r="F5496" t="s">
        <v>2261</v>
      </c>
      <c r="G5496" t="s">
        <v>2478</v>
      </c>
      <c r="H5496" t="s">
        <v>4233</v>
      </c>
    </row>
    <row r="5497" spans="1:8" x14ac:dyDescent="0.3">
      <c r="A5497">
        <v>510050</v>
      </c>
      <c r="B5497">
        <v>23</v>
      </c>
      <c r="C5497">
        <v>2302</v>
      </c>
      <c r="E5497">
        <v>108965</v>
      </c>
      <c r="F5497" t="s">
        <v>2261</v>
      </c>
      <c r="G5497" t="s">
        <v>6754</v>
      </c>
      <c r="H5497" t="s">
        <v>8498</v>
      </c>
    </row>
    <row r="5498" spans="1:8" x14ac:dyDescent="0.3">
      <c r="A5498">
        <v>513106</v>
      </c>
      <c r="B5498">
        <v>20</v>
      </c>
      <c r="C5498">
        <v>2002</v>
      </c>
      <c r="E5498">
        <v>108966</v>
      </c>
      <c r="F5498" t="s">
        <v>2261</v>
      </c>
      <c r="G5498" t="s">
        <v>8522</v>
      </c>
      <c r="H5498" t="s">
        <v>8523</v>
      </c>
    </row>
    <row r="5499" spans="1:8" x14ac:dyDescent="0.3">
      <c r="A5499">
        <v>510768</v>
      </c>
      <c r="B5499">
        <v>16</v>
      </c>
      <c r="C5499">
        <v>1604</v>
      </c>
      <c r="E5499">
        <v>108967</v>
      </c>
      <c r="F5499" t="s">
        <v>2261</v>
      </c>
      <c r="G5499" t="s">
        <v>2412</v>
      </c>
      <c r="H5499" t="s">
        <v>2893</v>
      </c>
    </row>
    <row r="5500" spans="1:8" x14ac:dyDescent="0.3">
      <c r="A5500">
        <v>514167</v>
      </c>
      <c r="B5500">
        <v>16</v>
      </c>
      <c r="C5500">
        <v>1604</v>
      </c>
      <c r="E5500">
        <v>108968</v>
      </c>
      <c r="F5500" t="s">
        <v>2261</v>
      </c>
      <c r="G5500" t="s">
        <v>8524</v>
      </c>
      <c r="H5500" t="s">
        <v>8525</v>
      </c>
    </row>
    <row r="5501" spans="1:8" x14ac:dyDescent="0.3">
      <c r="A5501">
        <v>514928</v>
      </c>
      <c r="B5501">
        <v>16</v>
      </c>
      <c r="C5501">
        <v>1604</v>
      </c>
      <c r="E5501">
        <v>108969</v>
      </c>
      <c r="F5501" t="s">
        <v>2261</v>
      </c>
      <c r="G5501" t="s">
        <v>3313</v>
      </c>
      <c r="H5501" t="s">
        <v>8356</v>
      </c>
    </row>
    <row r="5502" spans="1:8" x14ac:dyDescent="0.3">
      <c r="A5502">
        <v>511206</v>
      </c>
      <c r="B5502">
        <v>16</v>
      </c>
      <c r="C5502">
        <v>1604</v>
      </c>
      <c r="E5502">
        <v>108970</v>
      </c>
      <c r="F5502" t="s">
        <v>2264</v>
      </c>
      <c r="G5502" t="s">
        <v>2657</v>
      </c>
      <c r="H5502" t="s">
        <v>8526</v>
      </c>
    </row>
    <row r="5503" spans="1:8" x14ac:dyDescent="0.3">
      <c r="A5503">
        <v>512556</v>
      </c>
      <c r="B5503">
        <v>16</v>
      </c>
      <c r="C5503">
        <v>1604</v>
      </c>
      <c r="E5503">
        <v>108971</v>
      </c>
      <c r="F5503" t="s">
        <v>5739</v>
      </c>
      <c r="G5503" t="s">
        <v>8527</v>
      </c>
      <c r="H5503" t="s">
        <v>4267</v>
      </c>
    </row>
    <row r="5504" spans="1:8" x14ac:dyDescent="0.3">
      <c r="A5504">
        <v>510767</v>
      </c>
      <c r="B5504">
        <v>16</v>
      </c>
      <c r="C5504">
        <v>1604</v>
      </c>
      <c r="E5504">
        <v>108972</v>
      </c>
      <c r="F5504" t="s">
        <v>2261</v>
      </c>
      <c r="G5504" t="s">
        <v>8429</v>
      </c>
      <c r="H5504" t="s">
        <v>8528</v>
      </c>
    </row>
    <row r="5505" spans="1:8" x14ac:dyDescent="0.3">
      <c r="A5505">
        <v>510768</v>
      </c>
      <c r="B5505">
        <v>16</v>
      </c>
      <c r="C5505">
        <v>1604</v>
      </c>
      <c r="E5505">
        <v>108973</v>
      </c>
      <c r="F5505" t="s">
        <v>2264</v>
      </c>
      <c r="G5505" t="s">
        <v>4515</v>
      </c>
      <c r="H5505" t="s">
        <v>8529</v>
      </c>
    </row>
    <row r="5506" spans="1:8" x14ac:dyDescent="0.3">
      <c r="A5506">
        <v>510767</v>
      </c>
      <c r="B5506">
        <v>16</v>
      </c>
      <c r="C5506">
        <v>1604</v>
      </c>
      <c r="E5506">
        <v>108974</v>
      </c>
      <c r="F5506" t="s">
        <v>2261</v>
      </c>
      <c r="G5506" t="s">
        <v>8530</v>
      </c>
      <c r="H5506" t="s">
        <v>8531</v>
      </c>
    </row>
    <row r="5507" spans="1:8" x14ac:dyDescent="0.3">
      <c r="A5507">
        <v>510275</v>
      </c>
      <c r="B5507">
        <v>18</v>
      </c>
      <c r="C5507">
        <v>1802</v>
      </c>
      <c r="E5507">
        <v>108975</v>
      </c>
      <c r="F5507" t="s">
        <v>2261</v>
      </c>
      <c r="G5507" t="s">
        <v>7542</v>
      </c>
      <c r="H5507" t="s">
        <v>2338</v>
      </c>
    </row>
    <row r="5508" spans="1:8" x14ac:dyDescent="0.3">
      <c r="A5508">
        <v>512594</v>
      </c>
      <c r="B5508">
        <v>20</v>
      </c>
      <c r="C5508">
        <v>2002</v>
      </c>
      <c r="E5508">
        <v>108976</v>
      </c>
      <c r="F5508" t="s">
        <v>2261</v>
      </c>
      <c r="G5508" t="s">
        <v>2677</v>
      </c>
      <c r="H5508" t="s">
        <v>8532</v>
      </c>
    </row>
    <row r="5509" spans="1:8" x14ac:dyDescent="0.3">
      <c r="A5509">
        <v>511721</v>
      </c>
      <c r="B5509">
        <v>21</v>
      </c>
      <c r="C5509">
        <v>2103</v>
      </c>
      <c r="E5509">
        <v>108977</v>
      </c>
      <c r="F5509" t="s">
        <v>2261</v>
      </c>
      <c r="G5509" t="s">
        <v>8533</v>
      </c>
      <c r="H5509" t="s">
        <v>8389</v>
      </c>
    </row>
    <row r="5510" spans="1:8" x14ac:dyDescent="0.3">
      <c r="A5510">
        <v>512433</v>
      </c>
      <c r="B5510">
        <v>20</v>
      </c>
      <c r="C5510">
        <v>2005</v>
      </c>
      <c r="E5510">
        <v>108978</v>
      </c>
      <c r="F5510" t="s">
        <v>2261</v>
      </c>
      <c r="G5510" t="s">
        <v>8534</v>
      </c>
      <c r="H5510" t="s">
        <v>8383</v>
      </c>
    </row>
    <row r="5511" spans="1:8" x14ac:dyDescent="0.3">
      <c r="A5511">
        <v>510590</v>
      </c>
      <c r="B5511">
        <v>16</v>
      </c>
      <c r="C5511">
        <v>1604</v>
      </c>
      <c r="E5511">
        <v>108979</v>
      </c>
      <c r="F5511" t="s">
        <v>2261</v>
      </c>
      <c r="G5511" t="s">
        <v>4204</v>
      </c>
      <c r="H5511" t="s">
        <v>4037</v>
      </c>
    </row>
    <row r="5512" spans="1:8" x14ac:dyDescent="0.3">
      <c r="A5512">
        <v>510590</v>
      </c>
      <c r="B5512">
        <v>16</v>
      </c>
      <c r="C5512">
        <v>1604</v>
      </c>
      <c r="E5512">
        <v>108980</v>
      </c>
      <c r="F5512" t="s">
        <v>2261</v>
      </c>
      <c r="G5512" t="s">
        <v>5993</v>
      </c>
      <c r="H5512" t="s">
        <v>5646</v>
      </c>
    </row>
    <row r="5513" spans="1:8" x14ac:dyDescent="0.3">
      <c r="A5513">
        <v>510590</v>
      </c>
      <c r="B5513">
        <v>16</v>
      </c>
      <c r="C5513">
        <v>1604</v>
      </c>
      <c r="E5513">
        <v>108981</v>
      </c>
      <c r="F5513" t="s">
        <v>2261</v>
      </c>
      <c r="G5513" t="s">
        <v>2455</v>
      </c>
      <c r="H5513" t="s">
        <v>2610</v>
      </c>
    </row>
    <row r="5514" spans="1:8" x14ac:dyDescent="0.3">
      <c r="A5514">
        <v>510707</v>
      </c>
      <c r="B5514">
        <v>16</v>
      </c>
      <c r="C5514">
        <v>1604</v>
      </c>
      <c r="E5514">
        <v>108982</v>
      </c>
      <c r="F5514" t="s">
        <v>2261</v>
      </c>
      <c r="G5514" t="s">
        <v>8535</v>
      </c>
      <c r="H5514" t="s">
        <v>8536</v>
      </c>
    </row>
    <row r="5515" spans="1:8" x14ac:dyDescent="0.3">
      <c r="A5515">
        <v>511205</v>
      </c>
      <c r="B5515">
        <v>16</v>
      </c>
      <c r="C5515">
        <v>1604</v>
      </c>
      <c r="E5515">
        <v>108983</v>
      </c>
      <c r="F5515" t="s">
        <v>2264</v>
      </c>
      <c r="G5515" t="s">
        <v>6833</v>
      </c>
      <c r="H5515" t="s">
        <v>8537</v>
      </c>
    </row>
    <row r="5516" spans="1:8" x14ac:dyDescent="0.3">
      <c r="A5516">
        <v>513443</v>
      </c>
      <c r="B5516">
        <v>16</v>
      </c>
      <c r="C5516">
        <v>1604</v>
      </c>
      <c r="E5516">
        <v>108984</v>
      </c>
      <c r="F5516" t="s">
        <v>2264</v>
      </c>
      <c r="G5516" t="s">
        <v>8538</v>
      </c>
      <c r="H5516" t="s">
        <v>2954</v>
      </c>
    </row>
    <row r="5517" spans="1:8" x14ac:dyDescent="0.3">
      <c r="A5517">
        <v>511287</v>
      </c>
      <c r="B5517">
        <v>16</v>
      </c>
      <c r="C5517">
        <v>1604</v>
      </c>
      <c r="E5517">
        <v>108985</v>
      </c>
      <c r="F5517" t="s">
        <v>2261</v>
      </c>
      <c r="G5517" t="s">
        <v>2677</v>
      </c>
      <c r="H5517" t="s">
        <v>8539</v>
      </c>
    </row>
    <row r="5518" spans="1:8" x14ac:dyDescent="0.3">
      <c r="A5518">
        <v>514198</v>
      </c>
      <c r="B5518">
        <v>16</v>
      </c>
      <c r="C5518">
        <v>1604</v>
      </c>
      <c r="E5518">
        <v>108986</v>
      </c>
      <c r="F5518" t="s">
        <v>2264</v>
      </c>
      <c r="G5518" t="s">
        <v>3150</v>
      </c>
      <c r="H5518" t="s">
        <v>2417</v>
      </c>
    </row>
    <row r="5519" spans="1:8" x14ac:dyDescent="0.3">
      <c r="A5519">
        <v>515710</v>
      </c>
      <c r="B5519">
        <v>20</v>
      </c>
      <c r="C5519">
        <v>2003</v>
      </c>
      <c r="E5519">
        <v>108987</v>
      </c>
      <c r="F5519" t="s">
        <v>2261</v>
      </c>
      <c r="G5519" t="s">
        <v>4425</v>
      </c>
      <c r="H5519" t="s">
        <v>8540</v>
      </c>
    </row>
    <row r="5520" spans="1:8" x14ac:dyDescent="0.3">
      <c r="A5520">
        <v>512008</v>
      </c>
      <c r="B5520">
        <v>20</v>
      </c>
      <c r="C5520">
        <v>2003</v>
      </c>
      <c r="E5520">
        <v>108988</v>
      </c>
      <c r="F5520" t="s">
        <v>2261</v>
      </c>
      <c r="G5520" t="s">
        <v>3522</v>
      </c>
      <c r="H5520" t="s">
        <v>8541</v>
      </c>
    </row>
    <row r="5521" spans="1:8" x14ac:dyDescent="0.3">
      <c r="A5521">
        <v>511884</v>
      </c>
      <c r="B5521">
        <v>21</v>
      </c>
      <c r="C5521">
        <v>2104</v>
      </c>
      <c r="E5521">
        <v>108989</v>
      </c>
      <c r="F5521" t="s">
        <v>2261</v>
      </c>
      <c r="G5521" t="s">
        <v>5254</v>
      </c>
      <c r="H5521" t="s">
        <v>8478</v>
      </c>
    </row>
    <row r="5522" spans="1:8" x14ac:dyDescent="0.3">
      <c r="A5522">
        <v>510549</v>
      </c>
      <c r="B5522">
        <v>21</v>
      </c>
      <c r="C5522">
        <v>2104</v>
      </c>
      <c r="E5522">
        <v>108990</v>
      </c>
      <c r="F5522" t="s">
        <v>2261</v>
      </c>
      <c r="G5522" t="s">
        <v>5642</v>
      </c>
      <c r="H5522" t="s">
        <v>3227</v>
      </c>
    </row>
    <row r="5523" spans="1:8" x14ac:dyDescent="0.3">
      <c r="A5523">
        <v>514391</v>
      </c>
      <c r="B5523">
        <v>21</v>
      </c>
      <c r="C5523">
        <v>2104</v>
      </c>
      <c r="E5523">
        <v>108991</v>
      </c>
      <c r="F5523" t="s">
        <v>2261</v>
      </c>
      <c r="G5523" t="s">
        <v>4409</v>
      </c>
      <c r="H5523" t="s">
        <v>5608</v>
      </c>
    </row>
    <row r="5524" spans="1:8" x14ac:dyDescent="0.3">
      <c r="A5524">
        <v>511898</v>
      </c>
      <c r="B5524">
        <v>20</v>
      </c>
      <c r="C5524">
        <v>2003</v>
      </c>
      <c r="E5524">
        <v>108992</v>
      </c>
      <c r="F5524" t="s">
        <v>2261</v>
      </c>
      <c r="G5524" t="s">
        <v>8542</v>
      </c>
      <c r="H5524" t="s">
        <v>8416</v>
      </c>
    </row>
    <row r="5525" spans="1:8" x14ac:dyDescent="0.3">
      <c r="A5525">
        <v>511898</v>
      </c>
      <c r="B5525">
        <v>20</v>
      </c>
      <c r="C5525">
        <v>2003</v>
      </c>
      <c r="E5525">
        <v>108995</v>
      </c>
      <c r="F5525" t="s">
        <v>2261</v>
      </c>
      <c r="G5525" t="s">
        <v>2909</v>
      </c>
      <c r="H5525" t="s">
        <v>4190</v>
      </c>
    </row>
    <row r="5526" spans="1:8" x14ac:dyDescent="0.3">
      <c r="A5526">
        <v>514093</v>
      </c>
      <c r="B5526">
        <v>20</v>
      </c>
      <c r="C5526">
        <v>2003</v>
      </c>
      <c r="E5526">
        <v>108999</v>
      </c>
      <c r="F5526" t="s">
        <v>2261</v>
      </c>
      <c r="G5526" t="s">
        <v>8543</v>
      </c>
      <c r="H5526" t="s">
        <v>2387</v>
      </c>
    </row>
    <row r="5527" spans="1:8" x14ac:dyDescent="0.3">
      <c r="A5527">
        <v>514694</v>
      </c>
      <c r="B5527">
        <v>20</v>
      </c>
      <c r="C5527">
        <v>2006</v>
      </c>
      <c r="E5527">
        <v>109001</v>
      </c>
      <c r="F5527" t="s">
        <v>2261</v>
      </c>
      <c r="G5527" t="s">
        <v>8544</v>
      </c>
      <c r="H5527" t="s">
        <v>8545</v>
      </c>
    </row>
    <row r="5528" spans="1:8" x14ac:dyDescent="0.3">
      <c r="A5528">
        <v>511880</v>
      </c>
      <c r="B5528">
        <v>18</v>
      </c>
      <c r="C5528">
        <v>1803</v>
      </c>
      <c r="E5528">
        <v>109002</v>
      </c>
      <c r="F5528" t="s">
        <v>2261</v>
      </c>
      <c r="G5528" t="s">
        <v>4000</v>
      </c>
      <c r="H5528" t="s">
        <v>8546</v>
      </c>
    </row>
    <row r="5529" spans="1:8" x14ac:dyDescent="0.3">
      <c r="A5529">
        <v>510275</v>
      </c>
      <c r="B5529">
        <v>18</v>
      </c>
      <c r="C5529">
        <v>1802</v>
      </c>
      <c r="E5529">
        <v>109003</v>
      </c>
      <c r="F5529" t="s">
        <v>2261</v>
      </c>
      <c r="G5529" t="s">
        <v>4101</v>
      </c>
      <c r="H5529" t="s">
        <v>8547</v>
      </c>
    </row>
    <row r="5530" spans="1:8" x14ac:dyDescent="0.3">
      <c r="A5530">
        <v>514430</v>
      </c>
      <c r="B5530">
        <v>21</v>
      </c>
      <c r="C5530">
        <v>2103</v>
      </c>
      <c r="E5530">
        <v>109004</v>
      </c>
      <c r="F5530" t="s">
        <v>2261</v>
      </c>
      <c r="G5530" t="s">
        <v>2381</v>
      </c>
      <c r="H5530" t="s">
        <v>8548</v>
      </c>
    </row>
    <row r="5531" spans="1:8" x14ac:dyDescent="0.3">
      <c r="A5531">
        <v>511281</v>
      </c>
      <c r="B5531">
        <v>17</v>
      </c>
      <c r="C5531">
        <v>1704</v>
      </c>
      <c r="E5531">
        <v>109006</v>
      </c>
      <c r="F5531" t="s">
        <v>2261</v>
      </c>
      <c r="G5531" t="s">
        <v>3874</v>
      </c>
      <c r="H5531" t="s">
        <v>7460</v>
      </c>
    </row>
    <row r="5532" spans="1:8" x14ac:dyDescent="0.3">
      <c r="A5532">
        <v>512601</v>
      </c>
      <c r="B5532">
        <v>20</v>
      </c>
      <c r="C5532">
        <v>2006</v>
      </c>
      <c r="E5532">
        <v>109007</v>
      </c>
      <c r="F5532" t="s">
        <v>2261</v>
      </c>
      <c r="G5532" t="s">
        <v>2305</v>
      </c>
      <c r="H5532" t="s">
        <v>8549</v>
      </c>
    </row>
    <row r="5533" spans="1:8" x14ac:dyDescent="0.3">
      <c r="A5533">
        <v>510700</v>
      </c>
      <c r="B5533">
        <v>18</v>
      </c>
      <c r="C5533">
        <v>1804</v>
      </c>
      <c r="E5533">
        <v>109008</v>
      </c>
      <c r="F5533" t="s">
        <v>2261</v>
      </c>
      <c r="G5533" t="s">
        <v>8550</v>
      </c>
      <c r="H5533" t="s">
        <v>8551</v>
      </c>
    </row>
    <row r="5534" spans="1:8" x14ac:dyDescent="0.3">
      <c r="A5534">
        <v>510700</v>
      </c>
      <c r="B5534">
        <v>18</v>
      </c>
      <c r="C5534">
        <v>1804</v>
      </c>
      <c r="E5534">
        <v>109009</v>
      </c>
      <c r="F5534" t="s">
        <v>2261</v>
      </c>
      <c r="G5534" t="s">
        <v>8552</v>
      </c>
      <c r="H5534" t="s">
        <v>8553</v>
      </c>
    </row>
    <row r="5535" spans="1:8" x14ac:dyDescent="0.3">
      <c r="A5535">
        <v>510377</v>
      </c>
      <c r="B5535">
        <v>19</v>
      </c>
      <c r="C5535">
        <v>1905</v>
      </c>
      <c r="E5535">
        <v>109010</v>
      </c>
      <c r="F5535" t="s">
        <v>2261</v>
      </c>
      <c r="G5535" t="s">
        <v>4122</v>
      </c>
      <c r="H5535" t="s">
        <v>8554</v>
      </c>
    </row>
    <row r="5536" spans="1:8" x14ac:dyDescent="0.3">
      <c r="A5536">
        <v>511580</v>
      </c>
      <c r="B5536">
        <v>19</v>
      </c>
      <c r="C5536">
        <v>1905</v>
      </c>
      <c r="E5536">
        <v>109011</v>
      </c>
      <c r="F5536" t="s">
        <v>2261</v>
      </c>
      <c r="G5536" t="s">
        <v>8555</v>
      </c>
      <c r="H5536" t="s">
        <v>8556</v>
      </c>
    </row>
    <row r="5537" spans="1:8" x14ac:dyDescent="0.3">
      <c r="A5537">
        <v>510895</v>
      </c>
      <c r="B5537">
        <v>16</v>
      </c>
      <c r="C5537">
        <v>1603</v>
      </c>
      <c r="E5537">
        <v>109012</v>
      </c>
      <c r="F5537" t="s">
        <v>2261</v>
      </c>
      <c r="G5537" t="s">
        <v>8557</v>
      </c>
      <c r="H5537" t="s">
        <v>8558</v>
      </c>
    </row>
    <row r="5538" spans="1:8" x14ac:dyDescent="0.3">
      <c r="A5538">
        <v>511308</v>
      </c>
      <c r="B5538">
        <v>16</v>
      </c>
      <c r="C5538">
        <v>1603</v>
      </c>
      <c r="E5538">
        <v>109013</v>
      </c>
      <c r="F5538" t="s">
        <v>2261</v>
      </c>
      <c r="G5538" t="s">
        <v>8559</v>
      </c>
      <c r="H5538" t="s">
        <v>8560</v>
      </c>
    </row>
    <row r="5539" spans="1:8" x14ac:dyDescent="0.3">
      <c r="A5539">
        <v>510281</v>
      </c>
      <c r="B5539">
        <v>16</v>
      </c>
      <c r="C5539">
        <v>1602</v>
      </c>
      <c r="E5539">
        <v>109014</v>
      </c>
      <c r="F5539" t="s">
        <v>2261</v>
      </c>
      <c r="G5539" t="s">
        <v>8561</v>
      </c>
      <c r="H5539" t="s">
        <v>8562</v>
      </c>
    </row>
    <row r="5540" spans="1:8" x14ac:dyDescent="0.3">
      <c r="A5540">
        <v>511437</v>
      </c>
      <c r="B5540">
        <v>16</v>
      </c>
      <c r="C5540">
        <v>1602</v>
      </c>
      <c r="E5540">
        <v>109015</v>
      </c>
      <c r="F5540" t="s">
        <v>2261</v>
      </c>
      <c r="G5540" t="s">
        <v>2657</v>
      </c>
      <c r="H5540" t="s">
        <v>8563</v>
      </c>
    </row>
    <row r="5541" spans="1:8" x14ac:dyDescent="0.3">
      <c r="A5541">
        <v>513289</v>
      </c>
      <c r="B5541">
        <v>20</v>
      </c>
      <c r="C5541">
        <v>2002</v>
      </c>
      <c r="E5541">
        <v>109016</v>
      </c>
      <c r="F5541" t="s">
        <v>2261</v>
      </c>
      <c r="G5541" t="s">
        <v>8564</v>
      </c>
      <c r="H5541" t="s">
        <v>8565</v>
      </c>
    </row>
    <row r="5542" spans="1:8" x14ac:dyDescent="0.3">
      <c r="A5542">
        <v>512257</v>
      </c>
      <c r="B5542">
        <v>20</v>
      </c>
      <c r="C5542">
        <v>2002</v>
      </c>
      <c r="E5542">
        <v>109017</v>
      </c>
      <c r="F5542" t="s">
        <v>2261</v>
      </c>
      <c r="G5542" t="s">
        <v>2932</v>
      </c>
      <c r="H5542" t="s">
        <v>8566</v>
      </c>
    </row>
    <row r="5543" spans="1:8" x14ac:dyDescent="0.3">
      <c r="A5543">
        <v>515658</v>
      </c>
      <c r="B5543">
        <v>20</v>
      </c>
      <c r="C5543">
        <v>2002</v>
      </c>
      <c r="E5543">
        <v>109018</v>
      </c>
      <c r="F5543" t="s">
        <v>2261</v>
      </c>
      <c r="G5543" t="s">
        <v>2714</v>
      </c>
      <c r="H5543" t="s">
        <v>8567</v>
      </c>
    </row>
    <row r="5544" spans="1:8" x14ac:dyDescent="0.3">
      <c r="A5544">
        <v>511460</v>
      </c>
      <c r="B5544">
        <v>23</v>
      </c>
      <c r="C5544">
        <v>2304</v>
      </c>
      <c r="E5544">
        <v>109019</v>
      </c>
      <c r="F5544" t="s">
        <v>2261</v>
      </c>
      <c r="G5544" t="s">
        <v>2908</v>
      </c>
      <c r="H5544" t="s">
        <v>7475</v>
      </c>
    </row>
    <row r="5545" spans="1:8" x14ac:dyDescent="0.3">
      <c r="A5545">
        <v>514289</v>
      </c>
      <c r="B5545">
        <v>20</v>
      </c>
      <c r="C5545">
        <v>2005</v>
      </c>
      <c r="E5545">
        <v>109020</v>
      </c>
      <c r="F5545" t="s">
        <v>2261</v>
      </c>
      <c r="G5545" t="s">
        <v>3328</v>
      </c>
      <c r="H5545" t="s">
        <v>8548</v>
      </c>
    </row>
    <row r="5546" spans="1:8" x14ac:dyDescent="0.3">
      <c r="A5546">
        <v>515333</v>
      </c>
      <c r="B5546">
        <v>20</v>
      </c>
      <c r="C5546">
        <v>2006</v>
      </c>
      <c r="E5546">
        <v>109021</v>
      </c>
      <c r="F5546" t="s">
        <v>2261</v>
      </c>
      <c r="G5546" t="s">
        <v>6132</v>
      </c>
      <c r="H5546" t="s">
        <v>6604</v>
      </c>
    </row>
    <row r="5547" spans="1:8" x14ac:dyDescent="0.3">
      <c r="A5547">
        <v>515114</v>
      </c>
      <c r="B5547">
        <v>18</v>
      </c>
      <c r="C5547">
        <v>1804</v>
      </c>
      <c r="E5547">
        <v>109023</v>
      </c>
      <c r="F5547" t="s">
        <v>2261</v>
      </c>
      <c r="G5547" t="s">
        <v>2331</v>
      </c>
      <c r="H5547" t="s">
        <v>8568</v>
      </c>
    </row>
    <row r="5548" spans="1:8" x14ac:dyDescent="0.3">
      <c r="A5548">
        <v>510611</v>
      </c>
      <c r="B5548">
        <v>16</v>
      </c>
      <c r="C5548">
        <v>1604</v>
      </c>
      <c r="E5548">
        <v>109024</v>
      </c>
      <c r="F5548" t="s">
        <v>3278</v>
      </c>
      <c r="G5548" t="s">
        <v>8569</v>
      </c>
      <c r="H5548" t="s">
        <v>8570</v>
      </c>
    </row>
    <row r="5549" spans="1:8" x14ac:dyDescent="0.3">
      <c r="A5549">
        <v>511287</v>
      </c>
      <c r="B5549">
        <v>16</v>
      </c>
      <c r="C5549">
        <v>1604</v>
      </c>
      <c r="E5549">
        <v>109026</v>
      </c>
      <c r="F5549" t="s">
        <v>2261</v>
      </c>
      <c r="G5549" t="s">
        <v>3719</v>
      </c>
      <c r="H5549" t="s">
        <v>8571</v>
      </c>
    </row>
    <row r="5550" spans="1:8" x14ac:dyDescent="0.3">
      <c r="A5550">
        <v>510314</v>
      </c>
      <c r="B5550">
        <v>16</v>
      </c>
      <c r="C5550">
        <v>1604</v>
      </c>
      <c r="E5550">
        <v>109027</v>
      </c>
      <c r="F5550" t="s">
        <v>2264</v>
      </c>
      <c r="G5550" t="s">
        <v>5798</v>
      </c>
      <c r="H5550" t="s">
        <v>8572</v>
      </c>
    </row>
    <row r="5551" spans="1:8" x14ac:dyDescent="0.3">
      <c r="A5551">
        <v>510832</v>
      </c>
      <c r="B5551">
        <v>16</v>
      </c>
      <c r="C5551">
        <v>1604</v>
      </c>
      <c r="E5551">
        <v>109028</v>
      </c>
      <c r="F5551" t="s">
        <v>2261</v>
      </c>
      <c r="G5551" t="s">
        <v>8573</v>
      </c>
      <c r="H5551" t="s">
        <v>8574</v>
      </c>
    </row>
    <row r="5552" spans="1:8" x14ac:dyDescent="0.3">
      <c r="A5552">
        <v>510832</v>
      </c>
      <c r="B5552">
        <v>16</v>
      </c>
      <c r="C5552">
        <v>1604</v>
      </c>
      <c r="E5552">
        <v>109029</v>
      </c>
      <c r="F5552" t="s">
        <v>2261</v>
      </c>
      <c r="G5552" t="s">
        <v>3419</v>
      </c>
      <c r="H5552" t="s">
        <v>6405</v>
      </c>
    </row>
    <row r="5553" spans="1:8" x14ac:dyDescent="0.3">
      <c r="A5553">
        <v>512760</v>
      </c>
      <c r="B5553">
        <v>20</v>
      </c>
      <c r="C5553">
        <v>2003</v>
      </c>
      <c r="E5553">
        <v>109030</v>
      </c>
      <c r="F5553" t="s">
        <v>2261</v>
      </c>
      <c r="G5553" t="s">
        <v>8575</v>
      </c>
      <c r="H5553" t="s">
        <v>8576</v>
      </c>
    </row>
    <row r="5554" spans="1:8" x14ac:dyDescent="0.3">
      <c r="A5554">
        <v>513482</v>
      </c>
      <c r="B5554">
        <v>20</v>
      </c>
      <c r="C5554">
        <v>2006</v>
      </c>
      <c r="E5554">
        <v>109031</v>
      </c>
      <c r="F5554" t="s">
        <v>3278</v>
      </c>
      <c r="G5554" t="s">
        <v>8577</v>
      </c>
      <c r="H5554" t="s">
        <v>8578</v>
      </c>
    </row>
    <row r="5555" spans="1:8" x14ac:dyDescent="0.3">
      <c r="A5555">
        <v>512574</v>
      </c>
      <c r="B5555">
        <v>20</v>
      </c>
      <c r="C5555">
        <v>2004</v>
      </c>
      <c r="E5555">
        <v>109032</v>
      </c>
      <c r="F5555" t="s">
        <v>2261</v>
      </c>
      <c r="G5555" t="s">
        <v>8579</v>
      </c>
      <c r="H5555" t="s">
        <v>8580</v>
      </c>
    </row>
    <row r="5556" spans="1:8" x14ac:dyDescent="0.3">
      <c r="A5556">
        <v>510958</v>
      </c>
      <c r="B5556">
        <v>16</v>
      </c>
      <c r="C5556">
        <v>1602</v>
      </c>
      <c r="E5556">
        <v>109034</v>
      </c>
      <c r="F5556" t="s">
        <v>2261</v>
      </c>
      <c r="G5556" t="s">
        <v>4798</v>
      </c>
      <c r="H5556" t="s">
        <v>7331</v>
      </c>
    </row>
    <row r="5557" spans="1:8" x14ac:dyDescent="0.3">
      <c r="A5557">
        <v>512295</v>
      </c>
      <c r="B5557">
        <v>21</v>
      </c>
      <c r="C5557">
        <v>2104</v>
      </c>
      <c r="E5557">
        <v>109035</v>
      </c>
      <c r="F5557" t="s">
        <v>2261</v>
      </c>
      <c r="G5557" t="s">
        <v>4266</v>
      </c>
      <c r="H5557" t="s">
        <v>7845</v>
      </c>
    </row>
    <row r="5558" spans="1:8" x14ac:dyDescent="0.3">
      <c r="A5558">
        <v>512295</v>
      </c>
      <c r="B5558">
        <v>21</v>
      </c>
      <c r="C5558">
        <v>2104</v>
      </c>
      <c r="E5558">
        <v>109036</v>
      </c>
      <c r="F5558" t="s">
        <v>2261</v>
      </c>
      <c r="G5558" t="s">
        <v>5049</v>
      </c>
      <c r="H5558" t="s">
        <v>7503</v>
      </c>
    </row>
    <row r="5559" spans="1:8" x14ac:dyDescent="0.3">
      <c r="A5559">
        <v>510445</v>
      </c>
      <c r="B5559">
        <v>21</v>
      </c>
      <c r="C5559">
        <v>2104</v>
      </c>
      <c r="E5559">
        <v>109042</v>
      </c>
      <c r="F5559" t="s">
        <v>2261</v>
      </c>
      <c r="G5559" t="s">
        <v>8581</v>
      </c>
      <c r="H5559" t="s">
        <v>8582</v>
      </c>
    </row>
    <row r="5560" spans="1:8" x14ac:dyDescent="0.3">
      <c r="A5560">
        <v>512690</v>
      </c>
      <c r="B5560">
        <v>21</v>
      </c>
      <c r="C5560">
        <v>2104</v>
      </c>
      <c r="E5560">
        <v>109054</v>
      </c>
      <c r="F5560" t="s">
        <v>2261</v>
      </c>
      <c r="G5560" t="s">
        <v>3088</v>
      </c>
      <c r="H5560" t="s">
        <v>8583</v>
      </c>
    </row>
    <row r="5561" spans="1:8" x14ac:dyDescent="0.3">
      <c r="A5561">
        <v>514682</v>
      </c>
      <c r="B5561">
        <v>21</v>
      </c>
      <c r="C5561">
        <v>2104</v>
      </c>
      <c r="E5561">
        <v>109055</v>
      </c>
      <c r="F5561" t="s">
        <v>2261</v>
      </c>
      <c r="G5561" t="s">
        <v>8584</v>
      </c>
      <c r="H5561" t="s">
        <v>8585</v>
      </c>
    </row>
    <row r="5562" spans="1:8" x14ac:dyDescent="0.3">
      <c r="A5562">
        <v>511008</v>
      </c>
      <c r="B5562">
        <v>17</v>
      </c>
      <c r="C5562">
        <v>1702</v>
      </c>
      <c r="E5562">
        <v>109059</v>
      </c>
      <c r="F5562" t="s">
        <v>2261</v>
      </c>
      <c r="G5562" t="s">
        <v>4135</v>
      </c>
      <c r="H5562" t="s">
        <v>8586</v>
      </c>
    </row>
    <row r="5563" spans="1:8" x14ac:dyDescent="0.3">
      <c r="A5563">
        <v>512380</v>
      </c>
      <c r="B5563">
        <v>19</v>
      </c>
      <c r="C5563">
        <v>1903</v>
      </c>
      <c r="E5563">
        <v>109063</v>
      </c>
      <c r="F5563" t="s">
        <v>2261</v>
      </c>
      <c r="G5563" t="s">
        <v>2903</v>
      </c>
      <c r="H5563" t="s">
        <v>8587</v>
      </c>
    </row>
    <row r="5564" spans="1:8" x14ac:dyDescent="0.3">
      <c r="A5564">
        <v>514853</v>
      </c>
      <c r="B5564">
        <v>19</v>
      </c>
      <c r="C5564">
        <v>1903</v>
      </c>
      <c r="E5564">
        <v>109066</v>
      </c>
      <c r="F5564" t="s">
        <v>2261</v>
      </c>
      <c r="G5564" t="s">
        <v>3802</v>
      </c>
      <c r="H5564" t="s">
        <v>8588</v>
      </c>
    </row>
    <row r="5565" spans="1:8" x14ac:dyDescent="0.3">
      <c r="A5565">
        <v>510139</v>
      </c>
      <c r="B5565">
        <v>19</v>
      </c>
      <c r="C5565">
        <v>1904</v>
      </c>
      <c r="E5565">
        <v>109067</v>
      </c>
      <c r="F5565" t="s">
        <v>2261</v>
      </c>
      <c r="G5565" t="s">
        <v>6435</v>
      </c>
      <c r="H5565" t="s">
        <v>8589</v>
      </c>
    </row>
    <row r="5566" spans="1:8" x14ac:dyDescent="0.3">
      <c r="A5566">
        <v>513805</v>
      </c>
      <c r="B5566">
        <v>23</v>
      </c>
      <c r="C5566">
        <v>2302</v>
      </c>
      <c r="E5566">
        <v>109068</v>
      </c>
      <c r="F5566" t="s">
        <v>2261</v>
      </c>
      <c r="G5566" t="s">
        <v>6833</v>
      </c>
      <c r="H5566" t="s">
        <v>8590</v>
      </c>
    </row>
    <row r="5567" spans="1:8" x14ac:dyDescent="0.3">
      <c r="A5567">
        <v>512180</v>
      </c>
      <c r="B5567">
        <v>21</v>
      </c>
      <c r="C5567">
        <v>2102</v>
      </c>
      <c r="E5567">
        <v>109080</v>
      </c>
      <c r="F5567" t="s">
        <v>2261</v>
      </c>
      <c r="G5567" t="s">
        <v>8591</v>
      </c>
      <c r="H5567" t="s">
        <v>8592</v>
      </c>
    </row>
    <row r="5568" spans="1:8" x14ac:dyDescent="0.3">
      <c r="A5568">
        <v>515568</v>
      </c>
      <c r="B5568">
        <v>20</v>
      </c>
      <c r="C5568">
        <v>2002</v>
      </c>
      <c r="E5568">
        <v>109084</v>
      </c>
      <c r="F5568" t="s">
        <v>2264</v>
      </c>
      <c r="G5568" t="s">
        <v>4295</v>
      </c>
      <c r="H5568" t="s">
        <v>8593</v>
      </c>
    </row>
    <row r="5569" spans="1:8" x14ac:dyDescent="0.3">
      <c r="A5569">
        <v>511945</v>
      </c>
      <c r="B5569">
        <v>21</v>
      </c>
      <c r="C5569">
        <v>2102</v>
      </c>
      <c r="E5569">
        <v>109085</v>
      </c>
      <c r="F5569" t="s">
        <v>2261</v>
      </c>
      <c r="G5569" t="s">
        <v>3020</v>
      </c>
      <c r="H5569" t="s">
        <v>8594</v>
      </c>
    </row>
    <row r="5570" spans="1:8" x14ac:dyDescent="0.3">
      <c r="A5570">
        <v>514430</v>
      </c>
      <c r="B5570">
        <v>21</v>
      </c>
      <c r="C5570">
        <v>2103</v>
      </c>
      <c r="E5570">
        <v>109088</v>
      </c>
      <c r="F5570" t="s">
        <v>2261</v>
      </c>
      <c r="G5570" t="s">
        <v>2627</v>
      </c>
      <c r="H5570" t="s">
        <v>8595</v>
      </c>
    </row>
    <row r="5571" spans="1:8" x14ac:dyDescent="0.3">
      <c r="A5571">
        <v>515253</v>
      </c>
      <c r="B5571">
        <v>21</v>
      </c>
      <c r="C5571">
        <v>2102</v>
      </c>
      <c r="E5571">
        <v>109099</v>
      </c>
      <c r="F5571" t="s">
        <v>2264</v>
      </c>
      <c r="G5571" t="s">
        <v>2627</v>
      </c>
      <c r="H5571" t="s">
        <v>8596</v>
      </c>
    </row>
    <row r="5572" spans="1:8" x14ac:dyDescent="0.3">
      <c r="A5572">
        <v>515449</v>
      </c>
      <c r="B5572">
        <v>21</v>
      </c>
      <c r="C5572">
        <v>2102</v>
      </c>
      <c r="E5572">
        <v>109102</v>
      </c>
      <c r="F5572" t="s">
        <v>2261</v>
      </c>
      <c r="G5572" t="s">
        <v>5863</v>
      </c>
      <c r="H5572" t="s">
        <v>8597</v>
      </c>
    </row>
    <row r="5573" spans="1:8" x14ac:dyDescent="0.3">
      <c r="A5573">
        <v>514593</v>
      </c>
      <c r="B5573">
        <v>21</v>
      </c>
      <c r="C5573">
        <v>2103</v>
      </c>
      <c r="E5573">
        <v>109109</v>
      </c>
      <c r="F5573" t="s">
        <v>2264</v>
      </c>
      <c r="G5573" t="s">
        <v>8598</v>
      </c>
      <c r="H5573" t="s">
        <v>8599</v>
      </c>
    </row>
    <row r="5574" spans="1:8" x14ac:dyDescent="0.3">
      <c r="A5574">
        <v>511171</v>
      </c>
      <c r="B5574">
        <v>18</v>
      </c>
      <c r="C5574">
        <v>1804</v>
      </c>
      <c r="E5574">
        <v>109113</v>
      </c>
      <c r="F5574" t="s">
        <v>2261</v>
      </c>
      <c r="G5574" t="s">
        <v>2865</v>
      </c>
      <c r="H5574" t="s">
        <v>7277</v>
      </c>
    </row>
    <row r="5575" spans="1:8" x14ac:dyDescent="0.3">
      <c r="A5575">
        <v>511225</v>
      </c>
      <c r="B5575">
        <v>17</v>
      </c>
      <c r="C5575">
        <v>1702</v>
      </c>
      <c r="E5575">
        <v>109122</v>
      </c>
      <c r="F5575" t="s">
        <v>2261</v>
      </c>
      <c r="G5575" t="s">
        <v>8600</v>
      </c>
      <c r="H5575" t="s">
        <v>8601</v>
      </c>
    </row>
    <row r="5576" spans="1:8" x14ac:dyDescent="0.3">
      <c r="A5576">
        <v>512047</v>
      </c>
      <c r="B5576">
        <v>17</v>
      </c>
      <c r="C5576">
        <v>1702</v>
      </c>
      <c r="E5576">
        <v>109124</v>
      </c>
      <c r="F5576" t="s">
        <v>2261</v>
      </c>
      <c r="G5576" t="s">
        <v>4857</v>
      </c>
      <c r="H5576" t="s">
        <v>8602</v>
      </c>
    </row>
    <row r="5577" spans="1:8" x14ac:dyDescent="0.3">
      <c r="A5577">
        <v>510008</v>
      </c>
      <c r="B5577">
        <v>21</v>
      </c>
      <c r="C5577">
        <v>2102</v>
      </c>
      <c r="E5577">
        <v>109125</v>
      </c>
      <c r="F5577" t="s">
        <v>2261</v>
      </c>
      <c r="G5577" t="s">
        <v>3029</v>
      </c>
      <c r="H5577" t="s">
        <v>4116</v>
      </c>
    </row>
    <row r="5578" spans="1:8" x14ac:dyDescent="0.3">
      <c r="A5578">
        <v>513612</v>
      </c>
      <c r="B5578">
        <v>20</v>
      </c>
      <c r="C5578">
        <v>2002</v>
      </c>
      <c r="E5578">
        <v>109127</v>
      </c>
      <c r="F5578" t="s">
        <v>2261</v>
      </c>
      <c r="G5578" t="s">
        <v>2642</v>
      </c>
      <c r="H5578" t="s">
        <v>8603</v>
      </c>
    </row>
    <row r="5579" spans="1:8" x14ac:dyDescent="0.3">
      <c r="A5579">
        <v>512634</v>
      </c>
      <c r="B5579">
        <v>20</v>
      </c>
      <c r="C5579">
        <v>2002</v>
      </c>
      <c r="E5579">
        <v>109134</v>
      </c>
      <c r="F5579" t="s">
        <v>2261</v>
      </c>
      <c r="G5579" t="s">
        <v>4396</v>
      </c>
      <c r="H5579" t="s">
        <v>8604</v>
      </c>
    </row>
    <row r="5580" spans="1:8" x14ac:dyDescent="0.3">
      <c r="A5580">
        <v>510512</v>
      </c>
      <c r="B5580">
        <v>17</v>
      </c>
      <c r="C5580">
        <v>1702</v>
      </c>
      <c r="E5580">
        <v>109135</v>
      </c>
      <c r="F5580" t="s">
        <v>2261</v>
      </c>
      <c r="G5580" t="s">
        <v>8605</v>
      </c>
      <c r="H5580" t="s">
        <v>2464</v>
      </c>
    </row>
    <row r="5581" spans="1:8" x14ac:dyDescent="0.3">
      <c r="A5581">
        <v>511493</v>
      </c>
      <c r="B5581">
        <v>17</v>
      </c>
      <c r="C5581">
        <v>1702</v>
      </c>
      <c r="E5581">
        <v>109137</v>
      </c>
      <c r="F5581" t="s">
        <v>2261</v>
      </c>
      <c r="G5581" t="s">
        <v>2989</v>
      </c>
      <c r="H5581" t="s">
        <v>8606</v>
      </c>
    </row>
    <row r="5582" spans="1:8" x14ac:dyDescent="0.3">
      <c r="A5582">
        <v>510361</v>
      </c>
      <c r="B5582">
        <v>17</v>
      </c>
      <c r="C5582">
        <v>1704</v>
      </c>
      <c r="E5582">
        <v>109138</v>
      </c>
      <c r="F5582" t="s">
        <v>2264</v>
      </c>
      <c r="G5582" t="s">
        <v>2973</v>
      </c>
      <c r="H5582" t="s">
        <v>8607</v>
      </c>
    </row>
    <row r="5583" spans="1:8" x14ac:dyDescent="0.3">
      <c r="A5583">
        <v>511254</v>
      </c>
      <c r="B5583">
        <v>17</v>
      </c>
      <c r="C5583">
        <v>1702</v>
      </c>
      <c r="E5583">
        <v>109144</v>
      </c>
      <c r="F5583" t="s">
        <v>2261</v>
      </c>
      <c r="G5583" t="s">
        <v>3929</v>
      </c>
      <c r="H5583" t="s">
        <v>8009</v>
      </c>
    </row>
    <row r="5584" spans="1:8" x14ac:dyDescent="0.3">
      <c r="A5584">
        <v>510955</v>
      </c>
      <c r="B5584">
        <v>21</v>
      </c>
      <c r="C5584">
        <v>2104</v>
      </c>
      <c r="E5584">
        <v>109145</v>
      </c>
      <c r="F5584" t="s">
        <v>2261</v>
      </c>
      <c r="G5584" t="s">
        <v>8608</v>
      </c>
      <c r="H5584" t="s">
        <v>8609</v>
      </c>
    </row>
    <row r="5585" spans="1:8" x14ac:dyDescent="0.3">
      <c r="A5585">
        <v>510939</v>
      </c>
      <c r="B5585">
        <v>17</v>
      </c>
      <c r="C5585">
        <v>1705</v>
      </c>
      <c r="E5585">
        <v>109148</v>
      </c>
      <c r="F5585" t="s">
        <v>2261</v>
      </c>
      <c r="G5585" t="s">
        <v>3169</v>
      </c>
      <c r="H5585" t="s">
        <v>8610</v>
      </c>
    </row>
    <row r="5586" spans="1:8" x14ac:dyDescent="0.3">
      <c r="A5586">
        <v>511884</v>
      </c>
      <c r="B5586">
        <v>21</v>
      </c>
      <c r="C5586">
        <v>2104</v>
      </c>
      <c r="E5586">
        <v>109149</v>
      </c>
      <c r="F5586" t="s">
        <v>2261</v>
      </c>
      <c r="G5586" t="s">
        <v>3802</v>
      </c>
      <c r="H5586" t="s">
        <v>8611</v>
      </c>
    </row>
    <row r="5587" spans="1:8" x14ac:dyDescent="0.3">
      <c r="A5587">
        <v>514391</v>
      </c>
      <c r="B5587">
        <v>21</v>
      </c>
      <c r="C5587">
        <v>2104</v>
      </c>
      <c r="E5587">
        <v>109150</v>
      </c>
      <c r="F5587" t="s">
        <v>2261</v>
      </c>
      <c r="G5587" t="s">
        <v>2615</v>
      </c>
      <c r="H5587" t="s">
        <v>5366</v>
      </c>
    </row>
    <row r="5588" spans="1:8" x14ac:dyDescent="0.3">
      <c r="A5588">
        <v>514062</v>
      </c>
      <c r="B5588">
        <v>21</v>
      </c>
      <c r="C5588">
        <v>2104</v>
      </c>
      <c r="E5588">
        <v>109152</v>
      </c>
      <c r="F5588" t="s">
        <v>2261</v>
      </c>
      <c r="G5588" t="s">
        <v>7933</v>
      </c>
      <c r="H5588" t="s">
        <v>8612</v>
      </c>
    </row>
    <row r="5589" spans="1:8" x14ac:dyDescent="0.3">
      <c r="A5589">
        <v>510101</v>
      </c>
      <c r="B5589">
        <v>21</v>
      </c>
      <c r="C5589">
        <v>2104</v>
      </c>
      <c r="E5589">
        <v>109159</v>
      </c>
      <c r="F5589" t="s">
        <v>2261</v>
      </c>
      <c r="G5589" t="s">
        <v>8613</v>
      </c>
      <c r="H5589" t="s">
        <v>8614</v>
      </c>
    </row>
    <row r="5590" spans="1:8" x14ac:dyDescent="0.3">
      <c r="A5590">
        <v>514893</v>
      </c>
      <c r="B5590">
        <v>22</v>
      </c>
      <c r="C5590">
        <v>2203</v>
      </c>
      <c r="E5590">
        <v>109163</v>
      </c>
      <c r="F5590" t="s">
        <v>2261</v>
      </c>
      <c r="G5590" t="s">
        <v>6754</v>
      </c>
      <c r="H5590" t="s">
        <v>8615</v>
      </c>
    </row>
    <row r="5591" spans="1:8" x14ac:dyDescent="0.3">
      <c r="A5591">
        <v>514592</v>
      </c>
      <c r="B5591">
        <v>21</v>
      </c>
      <c r="C5591">
        <v>2102</v>
      </c>
      <c r="E5591">
        <v>109170</v>
      </c>
      <c r="F5591" t="s">
        <v>2264</v>
      </c>
      <c r="G5591" t="s">
        <v>3794</v>
      </c>
      <c r="H5591" t="s">
        <v>8616</v>
      </c>
    </row>
    <row r="5592" spans="1:8" x14ac:dyDescent="0.3">
      <c r="A5592">
        <v>512845</v>
      </c>
      <c r="B5592">
        <v>21</v>
      </c>
      <c r="C5592">
        <v>2104</v>
      </c>
      <c r="E5592">
        <v>109175</v>
      </c>
      <c r="F5592" t="s">
        <v>2264</v>
      </c>
      <c r="G5592" t="s">
        <v>8617</v>
      </c>
      <c r="H5592" t="s">
        <v>8618</v>
      </c>
    </row>
    <row r="5593" spans="1:8" x14ac:dyDescent="0.3">
      <c r="A5593">
        <v>512024</v>
      </c>
      <c r="B5593">
        <v>20</v>
      </c>
      <c r="C5593">
        <v>2005</v>
      </c>
      <c r="E5593">
        <v>109176</v>
      </c>
      <c r="F5593" t="s">
        <v>2261</v>
      </c>
      <c r="G5593" t="s">
        <v>2480</v>
      </c>
      <c r="H5593" t="s">
        <v>8619</v>
      </c>
    </row>
    <row r="5594" spans="1:8" x14ac:dyDescent="0.3">
      <c r="A5594">
        <v>510589</v>
      </c>
      <c r="B5594">
        <v>18</v>
      </c>
      <c r="C5594">
        <v>1803</v>
      </c>
      <c r="E5594">
        <v>109177</v>
      </c>
      <c r="F5594" t="s">
        <v>2261</v>
      </c>
      <c r="G5594" t="s">
        <v>5661</v>
      </c>
      <c r="H5594" t="s">
        <v>8620</v>
      </c>
    </row>
    <row r="5595" spans="1:8" x14ac:dyDescent="0.3">
      <c r="A5595">
        <v>510072</v>
      </c>
      <c r="B5595">
        <v>17</v>
      </c>
      <c r="C5595">
        <v>1702</v>
      </c>
      <c r="E5595">
        <v>109178</v>
      </c>
      <c r="F5595" t="s">
        <v>2261</v>
      </c>
      <c r="G5595" t="s">
        <v>2478</v>
      </c>
      <c r="H5595" t="s">
        <v>8621</v>
      </c>
    </row>
    <row r="5596" spans="1:8" x14ac:dyDescent="0.3">
      <c r="A5596">
        <v>510050</v>
      </c>
      <c r="B5596">
        <v>23</v>
      </c>
      <c r="C5596">
        <v>2302</v>
      </c>
      <c r="E5596">
        <v>109182</v>
      </c>
      <c r="F5596" t="s">
        <v>2261</v>
      </c>
      <c r="G5596" t="s">
        <v>3453</v>
      </c>
      <c r="H5596" t="s">
        <v>8622</v>
      </c>
    </row>
    <row r="5597" spans="1:8" x14ac:dyDescent="0.3">
      <c r="A5597">
        <v>513106</v>
      </c>
      <c r="B5597">
        <v>20</v>
      </c>
      <c r="C5597">
        <v>2002</v>
      </c>
      <c r="E5597">
        <v>109185</v>
      </c>
      <c r="F5597" t="s">
        <v>2261</v>
      </c>
      <c r="G5597" t="s">
        <v>2270</v>
      </c>
      <c r="H5597" t="s">
        <v>8623</v>
      </c>
    </row>
    <row r="5598" spans="1:8" x14ac:dyDescent="0.3">
      <c r="A5598">
        <v>511721</v>
      </c>
      <c r="B5598">
        <v>21</v>
      </c>
      <c r="C5598">
        <v>2103</v>
      </c>
      <c r="E5598">
        <v>109189</v>
      </c>
      <c r="F5598" t="s">
        <v>2261</v>
      </c>
      <c r="G5598" t="s">
        <v>4204</v>
      </c>
      <c r="H5598" t="s">
        <v>8624</v>
      </c>
    </row>
    <row r="5599" spans="1:8" x14ac:dyDescent="0.3">
      <c r="A5599">
        <v>510356</v>
      </c>
      <c r="B5599">
        <v>17</v>
      </c>
      <c r="C5599">
        <v>1702</v>
      </c>
      <c r="E5599">
        <v>109190</v>
      </c>
      <c r="F5599" t="s">
        <v>2261</v>
      </c>
      <c r="G5599" t="s">
        <v>6772</v>
      </c>
      <c r="H5599" t="s">
        <v>8625</v>
      </c>
    </row>
    <row r="5600" spans="1:8" x14ac:dyDescent="0.3">
      <c r="A5600">
        <v>513696</v>
      </c>
      <c r="B5600">
        <v>20</v>
      </c>
      <c r="C5600">
        <v>2003</v>
      </c>
      <c r="E5600">
        <v>109191</v>
      </c>
      <c r="F5600" t="s">
        <v>2261</v>
      </c>
      <c r="G5600" t="s">
        <v>2670</v>
      </c>
      <c r="H5600" t="s">
        <v>8626</v>
      </c>
    </row>
    <row r="5601" spans="1:8" x14ac:dyDescent="0.3">
      <c r="A5601">
        <v>514997</v>
      </c>
      <c r="B5601">
        <v>17</v>
      </c>
      <c r="C5601">
        <v>1703</v>
      </c>
      <c r="E5601">
        <v>109193</v>
      </c>
      <c r="F5601" t="s">
        <v>2261</v>
      </c>
      <c r="G5601" t="s">
        <v>5300</v>
      </c>
      <c r="H5601" t="s">
        <v>7391</v>
      </c>
    </row>
    <row r="5602" spans="1:8" x14ac:dyDescent="0.3">
      <c r="A5602">
        <v>514187</v>
      </c>
      <c r="B5602">
        <v>17</v>
      </c>
      <c r="C5602">
        <v>1703</v>
      </c>
      <c r="E5602">
        <v>109196</v>
      </c>
      <c r="F5602" t="s">
        <v>2264</v>
      </c>
      <c r="G5602" t="s">
        <v>8627</v>
      </c>
      <c r="H5602" t="s">
        <v>8628</v>
      </c>
    </row>
    <row r="5603" spans="1:8" x14ac:dyDescent="0.3">
      <c r="A5603">
        <v>510182</v>
      </c>
      <c r="B5603">
        <v>17</v>
      </c>
      <c r="C5603">
        <v>1702</v>
      </c>
      <c r="E5603">
        <v>109197</v>
      </c>
      <c r="F5603" t="s">
        <v>2261</v>
      </c>
      <c r="G5603" t="s">
        <v>8629</v>
      </c>
      <c r="H5603" t="s">
        <v>8597</v>
      </c>
    </row>
    <row r="5604" spans="1:8" x14ac:dyDescent="0.3">
      <c r="A5604">
        <v>513463</v>
      </c>
      <c r="B5604">
        <v>23</v>
      </c>
      <c r="C5604">
        <v>2303</v>
      </c>
      <c r="E5604">
        <v>109199</v>
      </c>
      <c r="F5604" t="s">
        <v>2261</v>
      </c>
      <c r="G5604" t="s">
        <v>2961</v>
      </c>
      <c r="H5604" t="s">
        <v>8628</v>
      </c>
    </row>
    <row r="5605" spans="1:8" x14ac:dyDescent="0.3">
      <c r="A5605">
        <v>511730</v>
      </c>
      <c r="B5605">
        <v>22</v>
      </c>
      <c r="C5605">
        <v>2203</v>
      </c>
      <c r="E5605">
        <v>109210</v>
      </c>
      <c r="F5605" t="s">
        <v>2261</v>
      </c>
      <c r="G5605" t="s">
        <v>4000</v>
      </c>
      <c r="H5605" t="s">
        <v>8630</v>
      </c>
    </row>
    <row r="5606" spans="1:8" x14ac:dyDescent="0.3">
      <c r="A5606">
        <v>510849</v>
      </c>
      <c r="B5606">
        <v>18</v>
      </c>
      <c r="C5606">
        <v>1804</v>
      </c>
      <c r="E5606">
        <v>109214</v>
      </c>
      <c r="F5606" t="s">
        <v>2261</v>
      </c>
      <c r="G5606" t="s">
        <v>8363</v>
      </c>
      <c r="H5606" t="s">
        <v>8631</v>
      </c>
    </row>
    <row r="5607" spans="1:8" x14ac:dyDescent="0.3">
      <c r="A5607">
        <v>515352</v>
      </c>
      <c r="B5607">
        <v>17</v>
      </c>
      <c r="C5607">
        <v>1703</v>
      </c>
      <c r="E5607">
        <v>109216</v>
      </c>
      <c r="F5607" t="s">
        <v>2261</v>
      </c>
      <c r="G5607" t="s">
        <v>3394</v>
      </c>
      <c r="H5607" t="s">
        <v>8632</v>
      </c>
    </row>
    <row r="5608" spans="1:8" x14ac:dyDescent="0.3">
      <c r="A5608">
        <v>515281</v>
      </c>
      <c r="B5608">
        <v>16</v>
      </c>
      <c r="C5608">
        <v>1604</v>
      </c>
      <c r="E5608">
        <v>109217</v>
      </c>
      <c r="F5608" t="s">
        <v>2261</v>
      </c>
      <c r="G5608" t="s">
        <v>2468</v>
      </c>
      <c r="H5608" t="s">
        <v>8633</v>
      </c>
    </row>
    <row r="5609" spans="1:8" x14ac:dyDescent="0.3">
      <c r="A5609">
        <v>515323</v>
      </c>
      <c r="B5609">
        <v>18</v>
      </c>
      <c r="C5609">
        <v>1804</v>
      </c>
      <c r="E5609">
        <v>109218</v>
      </c>
      <c r="F5609" t="s">
        <v>2261</v>
      </c>
      <c r="G5609" t="s">
        <v>7508</v>
      </c>
      <c r="H5609" t="s">
        <v>8634</v>
      </c>
    </row>
    <row r="5610" spans="1:8" x14ac:dyDescent="0.3">
      <c r="A5610">
        <v>510275</v>
      </c>
      <c r="B5610">
        <v>18</v>
      </c>
      <c r="C5610">
        <v>1802</v>
      </c>
      <c r="E5610">
        <v>109226</v>
      </c>
      <c r="F5610" t="s">
        <v>2264</v>
      </c>
      <c r="G5610" t="s">
        <v>2554</v>
      </c>
      <c r="H5610" t="s">
        <v>8635</v>
      </c>
    </row>
    <row r="5611" spans="1:8" x14ac:dyDescent="0.3">
      <c r="A5611">
        <v>513267</v>
      </c>
      <c r="B5611">
        <v>20</v>
      </c>
      <c r="C5611">
        <v>2002</v>
      </c>
      <c r="E5611">
        <v>109228</v>
      </c>
      <c r="F5611" t="s">
        <v>2261</v>
      </c>
      <c r="G5611" t="s">
        <v>8636</v>
      </c>
      <c r="H5611" t="s">
        <v>3146</v>
      </c>
    </row>
    <row r="5612" spans="1:8" x14ac:dyDescent="0.3">
      <c r="A5612">
        <v>511123</v>
      </c>
      <c r="B5612">
        <v>16</v>
      </c>
      <c r="C5612">
        <v>1603</v>
      </c>
      <c r="E5612">
        <v>109243</v>
      </c>
      <c r="F5612" t="s">
        <v>2261</v>
      </c>
      <c r="G5612" t="s">
        <v>8637</v>
      </c>
      <c r="H5612" t="s">
        <v>8638</v>
      </c>
    </row>
    <row r="5613" spans="1:8" x14ac:dyDescent="0.3">
      <c r="A5613">
        <v>513911</v>
      </c>
      <c r="B5613">
        <v>20</v>
      </c>
      <c r="C5613">
        <v>2003</v>
      </c>
      <c r="E5613">
        <v>109247</v>
      </c>
      <c r="F5613" t="s">
        <v>2261</v>
      </c>
      <c r="G5613" t="s">
        <v>4688</v>
      </c>
      <c r="H5613" t="s">
        <v>3359</v>
      </c>
    </row>
    <row r="5614" spans="1:8" x14ac:dyDescent="0.3">
      <c r="A5614">
        <v>512754</v>
      </c>
      <c r="B5614">
        <v>20</v>
      </c>
      <c r="C5614">
        <v>2003</v>
      </c>
      <c r="E5614">
        <v>109248</v>
      </c>
      <c r="F5614" t="s">
        <v>2261</v>
      </c>
      <c r="G5614" t="s">
        <v>8639</v>
      </c>
      <c r="H5614" t="s">
        <v>8614</v>
      </c>
    </row>
    <row r="5615" spans="1:8" x14ac:dyDescent="0.3">
      <c r="A5615">
        <v>514079</v>
      </c>
      <c r="B5615">
        <v>23</v>
      </c>
      <c r="C5615">
        <v>2302</v>
      </c>
      <c r="E5615">
        <v>109259</v>
      </c>
      <c r="F5615" t="s">
        <v>2261</v>
      </c>
      <c r="G5615" t="s">
        <v>6910</v>
      </c>
      <c r="H5615" t="s">
        <v>8640</v>
      </c>
    </row>
    <row r="5616" spans="1:8" x14ac:dyDescent="0.3">
      <c r="A5616">
        <v>515215</v>
      </c>
      <c r="B5616">
        <v>20</v>
      </c>
      <c r="C5616">
        <v>2006</v>
      </c>
      <c r="E5616">
        <v>109261</v>
      </c>
      <c r="F5616" t="s">
        <v>2261</v>
      </c>
      <c r="G5616" t="s">
        <v>8641</v>
      </c>
      <c r="H5616" t="s">
        <v>8642</v>
      </c>
    </row>
    <row r="5617" spans="1:8" x14ac:dyDescent="0.3">
      <c r="A5617">
        <v>510849</v>
      </c>
      <c r="B5617">
        <v>18</v>
      </c>
      <c r="C5617">
        <v>1804</v>
      </c>
      <c r="E5617">
        <v>109272</v>
      </c>
      <c r="F5617" t="s">
        <v>2264</v>
      </c>
      <c r="G5617" t="s">
        <v>2770</v>
      </c>
      <c r="H5617" t="s">
        <v>8643</v>
      </c>
    </row>
    <row r="5618" spans="1:8" x14ac:dyDescent="0.3">
      <c r="A5618">
        <v>515697</v>
      </c>
      <c r="B5618">
        <v>22</v>
      </c>
      <c r="C5618">
        <v>2202</v>
      </c>
      <c r="E5618">
        <v>109273</v>
      </c>
      <c r="F5618" t="s">
        <v>2261</v>
      </c>
      <c r="G5618" t="s">
        <v>2749</v>
      </c>
      <c r="H5618" t="s">
        <v>8599</v>
      </c>
    </row>
    <row r="5619" spans="1:8" x14ac:dyDescent="0.3">
      <c r="A5619">
        <v>514343</v>
      </c>
      <c r="B5619">
        <v>22</v>
      </c>
      <c r="C5619">
        <v>2202</v>
      </c>
      <c r="E5619">
        <v>109276</v>
      </c>
      <c r="F5619" t="s">
        <v>2261</v>
      </c>
      <c r="G5619" t="s">
        <v>2491</v>
      </c>
      <c r="H5619" t="s">
        <v>7392</v>
      </c>
    </row>
    <row r="5620" spans="1:8" x14ac:dyDescent="0.3">
      <c r="A5620">
        <v>515189</v>
      </c>
      <c r="B5620">
        <v>17</v>
      </c>
      <c r="C5620">
        <v>1702</v>
      </c>
      <c r="E5620">
        <v>109284</v>
      </c>
      <c r="F5620" t="s">
        <v>2261</v>
      </c>
      <c r="G5620" t="s">
        <v>8644</v>
      </c>
      <c r="H5620" t="s">
        <v>8645</v>
      </c>
    </row>
    <row r="5621" spans="1:8" x14ac:dyDescent="0.3">
      <c r="A5621">
        <v>510722</v>
      </c>
      <c r="B5621">
        <v>17</v>
      </c>
      <c r="C5621">
        <v>1705</v>
      </c>
      <c r="E5621">
        <v>109290</v>
      </c>
      <c r="F5621" t="s">
        <v>2261</v>
      </c>
      <c r="G5621" t="s">
        <v>8264</v>
      </c>
      <c r="H5621" t="s">
        <v>8646</v>
      </c>
    </row>
    <row r="5622" spans="1:8" x14ac:dyDescent="0.3">
      <c r="A5622">
        <v>511254</v>
      </c>
      <c r="B5622">
        <v>17</v>
      </c>
      <c r="C5622">
        <v>1702</v>
      </c>
      <c r="E5622">
        <v>109292</v>
      </c>
      <c r="F5622" t="s">
        <v>2261</v>
      </c>
      <c r="G5622" t="s">
        <v>3903</v>
      </c>
      <c r="H5622" t="s">
        <v>7391</v>
      </c>
    </row>
    <row r="5623" spans="1:8" x14ac:dyDescent="0.3">
      <c r="A5623">
        <v>511254</v>
      </c>
      <c r="B5623">
        <v>17</v>
      </c>
      <c r="C5623">
        <v>1702</v>
      </c>
      <c r="E5623">
        <v>109297</v>
      </c>
      <c r="F5623" t="s">
        <v>2261</v>
      </c>
      <c r="G5623" t="s">
        <v>8647</v>
      </c>
      <c r="H5623" t="s">
        <v>8648</v>
      </c>
    </row>
    <row r="5624" spans="1:8" x14ac:dyDescent="0.3">
      <c r="A5624">
        <v>510855</v>
      </c>
      <c r="B5624">
        <v>23</v>
      </c>
      <c r="C5624">
        <v>2302</v>
      </c>
      <c r="E5624">
        <v>109300</v>
      </c>
      <c r="F5624" t="s">
        <v>2261</v>
      </c>
      <c r="G5624" t="s">
        <v>2289</v>
      </c>
      <c r="H5624" t="s">
        <v>8649</v>
      </c>
    </row>
    <row r="5625" spans="1:8" x14ac:dyDescent="0.3">
      <c r="A5625">
        <v>510855</v>
      </c>
      <c r="B5625">
        <v>23</v>
      </c>
      <c r="C5625">
        <v>2302</v>
      </c>
      <c r="E5625">
        <v>109305</v>
      </c>
      <c r="F5625" t="s">
        <v>2261</v>
      </c>
      <c r="G5625" t="s">
        <v>2268</v>
      </c>
      <c r="H5625" t="s">
        <v>7766</v>
      </c>
    </row>
    <row r="5626" spans="1:8" x14ac:dyDescent="0.3">
      <c r="A5626">
        <v>510455</v>
      </c>
      <c r="B5626">
        <v>23</v>
      </c>
      <c r="C5626">
        <v>2302</v>
      </c>
      <c r="E5626">
        <v>109307</v>
      </c>
      <c r="F5626" t="s">
        <v>2261</v>
      </c>
      <c r="G5626" t="s">
        <v>6811</v>
      </c>
      <c r="H5626" t="s">
        <v>8650</v>
      </c>
    </row>
    <row r="5627" spans="1:8" x14ac:dyDescent="0.3">
      <c r="A5627">
        <v>511935</v>
      </c>
      <c r="B5627">
        <v>16</v>
      </c>
      <c r="C5627">
        <v>1604</v>
      </c>
      <c r="E5627">
        <v>109309</v>
      </c>
      <c r="F5627" t="s">
        <v>2264</v>
      </c>
      <c r="G5627" t="s">
        <v>8651</v>
      </c>
      <c r="H5627" t="s">
        <v>8652</v>
      </c>
    </row>
    <row r="5628" spans="1:8" x14ac:dyDescent="0.3">
      <c r="A5628">
        <v>510849</v>
      </c>
      <c r="B5628">
        <v>18</v>
      </c>
      <c r="C5628">
        <v>1804</v>
      </c>
      <c r="E5628">
        <v>109317</v>
      </c>
      <c r="F5628" t="s">
        <v>2261</v>
      </c>
      <c r="G5628" t="s">
        <v>2283</v>
      </c>
      <c r="H5628" t="s">
        <v>8653</v>
      </c>
    </row>
    <row r="5629" spans="1:8" x14ac:dyDescent="0.3">
      <c r="A5629">
        <v>514474</v>
      </c>
      <c r="B5629">
        <v>23</v>
      </c>
      <c r="C5629">
        <v>2303</v>
      </c>
      <c r="E5629">
        <v>109321</v>
      </c>
      <c r="F5629" t="s">
        <v>2261</v>
      </c>
      <c r="G5629" t="s">
        <v>2278</v>
      </c>
      <c r="H5629" t="s">
        <v>8654</v>
      </c>
    </row>
    <row r="5630" spans="1:8" x14ac:dyDescent="0.3">
      <c r="A5630">
        <v>514121</v>
      </c>
      <c r="B5630">
        <v>17</v>
      </c>
      <c r="C5630">
        <v>1703</v>
      </c>
      <c r="E5630">
        <v>109322</v>
      </c>
      <c r="F5630" t="s">
        <v>2261</v>
      </c>
      <c r="G5630" t="s">
        <v>3409</v>
      </c>
      <c r="H5630" t="s">
        <v>8655</v>
      </c>
    </row>
    <row r="5631" spans="1:8" x14ac:dyDescent="0.3">
      <c r="A5631">
        <v>510103</v>
      </c>
      <c r="B5631">
        <v>21</v>
      </c>
      <c r="C5631">
        <v>2103</v>
      </c>
      <c r="E5631">
        <v>109331</v>
      </c>
      <c r="F5631" t="s">
        <v>2261</v>
      </c>
      <c r="G5631" t="s">
        <v>5630</v>
      </c>
      <c r="H5631" t="s">
        <v>8656</v>
      </c>
    </row>
    <row r="5632" spans="1:8" x14ac:dyDescent="0.3">
      <c r="A5632">
        <v>510641</v>
      </c>
      <c r="B5632">
        <v>22</v>
      </c>
      <c r="C5632">
        <v>2203</v>
      </c>
      <c r="E5632">
        <v>109338</v>
      </c>
      <c r="F5632" t="s">
        <v>2261</v>
      </c>
      <c r="G5632" t="s">
        <v>7933</v>
      </c>
      <c r="H5632" t="s">
        <v>8657</v>
      </c>
    </row>
    <row r="5633" spans="1:8" x14ac:dyDescent="0.3">
      <c r="A5633">
        <v>512216</v>
      </c>
      <c r="B5633">
        <v>20</v>
      </c>
      <c r="C5633">
        <v>2002</v>
      </c>
      <c r="E5633">
        <v>109349</v>
      </c>
      <c r="F5633" t="s">
        <v>2261</v>
      </c>
      <c r="G5633" t="s">
        <v>7803</v>
      </c>
      <c r="H5633" t="s">
        <v>3970</v>
      </c>
    </row>
    <row r="5634" spans="1:8" x14ac:dyDescent="0.3">
      <c r="A5634">
        <v>510927</v>
      </c>
      <c r="B5634">
        <v>22</v>
      </c>
      <c r="C5634">
        <v>2202</v>
      </c>
      <c r="E5634">
        <v>109354</v>
      </c>
      <c r="F5634" t="s">
        <v>2261</v>
      </c>
      <c r="G5634" t="s">
        <v>8658</v>
      </c>
      <c r="H5634" t="s">
        <v>8659</v>
      </c>
    </row>
    <row r="5635" spans="1:8" x14ac:dyDescent="0.3">
      <c r="A5635">
        <v>515318</v>
      </c>
      <c r="B5635">
        <v>16</v>
      </c>
      <c r="C5635">
        <v>1603</v>
      </c>
      <c r="E5635">
        <v>109355</v>
      </c>
      <c r="F5635" t="s">
        <v>2261</v>
      </c>
      <c r="G5635" t="s">
        <v>5421</v>
      </c>
      <c r="H5635" t="s">
        <v>8660</v>
      </c>
    </row>
    <row r="5636" spans="1:8" x14ac:dyDescent="0.3">
      <c r="A5636">
        <v>514963</v>
      </c>
      <c r="B5636">
        <v>19</v>
      </c>
      <c r="C5636">
        <v>1902</v>
      </c>
      <c r="E5636">
        <v>109356</v>
      </c>
      <c r="F5636" t="s">
        <v>2261</v>
      </c>
      <c r="G5636" t="s">
        <v>4206</v>
      </c>
      <c r="H5636" t="s">
        <v>8661</v>
      </c>
    </row>
    <row r="5637" spans="1:8" x14ac:dyDescent="0.3">
      <c r="A5637">
        <v>511162</v>
      </c>
      <c r="B5637">
        <v>19</v>
      </c>
      <c r="C5637">
        <v>1904</v>
      </c>
      <c r="E5637">
        <v>109357</v>
      </c>
      <c r="F5637" t="s">
        <v>2261</v>
      </c>
      <c r="G5637" t="s">
        <v>8236</v>
      </c>
      <c r="H5637" t="s">
        <v>8662</v>
      </c>
    </row>
    <row r="5638" spans="1:8" x14ac:dyDescent="0.3">
      <c r="A5638">
        <v>513362</v>
      </c>
      <c r="B5638">
        <v>21</v>
      </c>
      <c r="C5638">
        <v>2102</v>
      </c>
      <c r="E5638">
        <v>109358</v>
      </c>
      <c r="F5638" t="s">
        <v>2261</v>
      </c>
      <c r="G5638" t="s">
        <v>3156</v>
      </c>
      <c r="H5638" t="s">
        <v>6067</v>
      </c>
    </row>
    <row r="5639" spans="1:8" x14ac:dyDescent="0.3">
      <c r="A5639">
        <v>512056</v>
      </c>
      <c r="B5639">
        <v>21</v>
      </c>
      <c r="C5639">
        <v>2104</v>
      </c>
      <c r="E5639">
        <v>109362</v>
      </c>
      <c r="F5639" t="s">
        <v>2261</v>
      </c>
      <c r="G5639" t="s">
        <v>2597</v>
      </c>
      <c r="H5639" t="s">
        <v>8663</v>
      </c>
    </row>
    <row r="5640" spans="1:8" x14ac:dyDescent="0.3">
      <c r="A5640">
        <v>515658</v>
      </c>
      <c r="B5640">
        <v>20</v>
      </c>
      <c r="C5640">
        <v>2002</v>
      </c>
      <c r="E5640">
        <v>109366</v>
      </c>
      <c r="F5640" t="s">
        <v>2261</v>
      </c>
      <c r="G5640" t="s">
        <v>7337</v>
      </c>
      <c r="H5640" t="s">
        <v>8664</v>
      </c>
    </row>
    <row r="5641" spans="1:8" x14ac:dyDescent="0.3">
      <c r="A5641">
        <v>510285</v>
      </c>
      <c r="B5641">
        <v>18</v>
      </c>
      <c r="C5641">
        <v>1803</v>
      </c>
      <c r="E5641">
        <v>109373</v>
      </c>
      <c r="F5641" t="s">
        <v>2261</v>
      </c>
      <c r="G5641" t="s">
        <v>2865</v>
      </c>
      <c r="H5641" t="s">
        <v>8665</v>
      </c>
    </row>
    <row r="5642" spans="1:8" x14ac:dyDescent="0.3">
      <c r="A5642">
        <v>510088</v>
      </c>
      <c r="B5642">
        <v>16</v>
      </c>
      <c r="C5642">
        <v>1603</v>
      </c>
      <c r="E5642">
        <v>109376</v>
      </c>
      <c r="F5642" t="s">
        <v>2261</v>
      </c>
      <c r="G5642" t="s">
        <v>3456</v>
      </c>
      <c r="H5642" t="s">
        <v>8666</v>
      </c>
    </row>
    <row r="5643" spans="1:8" x14ac:dyDescent="0.3">
      <c r="A5643">
        <v>511796</v>
      </c>
      <c r="B5643">
        <v>22</v>
      </c>
      <c r="C5643">
        <v>2203</v>
      </c>
      <c r="E5643">
        <v>109377</v>
      </c>
      <c r="F5643" t="s">
        <v>2261</v>
      </c>
      <c r="G5643" t="s">
        <v>2283</v>
      </c>
      <c r="H5643" t="s">
        <v>8667</v>
      </c>
    </row>
    <row r="5644" spans="1:8" x14ac:dyDescent="0.3">
      <c r="A5644">
        <v>515563</v>
      </c>
      <c r="B5644">
        <v>20</v>
      </c>
      <c r="C5644">
        <v>2002</v>
      </c>
      <c r="E5644">
        <v>109379</v>
      </c>
      <c r="F5644" t="s">
        <v>2261</v>
      </c>
      <c r="G5644" t="s">
        <v>8668</v>
      </c>
      <c r="H5644" t="s">
        <v>8669</v>
      </c>
    </row>
    <row r="5645" spans="1:8" x14ac:dyDescent="0.3">
      <c r="A5645">
        <v>514861</v>
      </c>
      <c r="B5645">
        <v>18</v>
      </c>
      <c r="C5645">
        <v>1803</v>
      </c>
      <c r="E5645">
        <v>109380</v>
      </c>
      <c r="F5645" t="s">
        <v>2261</v>
      </c>
      <c r="G5645" t="s">
        <v>4950</v>
      </c>
      <c r="H5645" t="s">
        <v>8670</v>
      </c>
    </row>
    <row r="5646" spans="1:8" x14ac:dyDescent="0.3">
      <c r="A5646">
        <v>514376</v>
      </c>
      <c r="B5646">
        <v>18</v>
      </c>
      <c r="C5646">
        <v>1803</v>
      </c>
      <c r="E5646">
        <v>109381</v>
      </c>
      <c r="F5646" t="s">
        <v>2261</v>
      </c>
      <c r="G5646" t="s">
        <v>3391</v>
      </c>
      <c r="H5646" t="s">
        <v>8671</v>
      </c>
    </row>
    <row r="5647" spans="1:8" x14ac:dyDescent="0.3">
      <c r="A5647">
        <v>512603</v>
      </c>
      <c r="B5647">
        <v>16</v>
      </c>
      <c r="C5647">
        <v>1602</v>
      </c>
      <c r="E5647">
        <v>109382</v>
      </c>
      <c r="F5647" t="s">
        <v>2261</v>
      </c>
      <c r="G5647" t="s">
        <v>8672</v>
      </c>
      <c r="H5647" t="s">
        <v>8673</v>
      </c>
    </row>
    <row r="5648" spans="1:8" x14ac:dyDescent="0.3">
      <c r="A5648">
        <v>511636</v>
      </c>
      <c r="B5648">
        <v>18</v>
      </c>
      <c r="C5648">
        <v>1803</v>
      </c>
      <c r="E5648">
        <v>109383</v>
      </c>
      <c r="F5648" t="s">
        <v>2261</v>
      </c>
      <c r="G5648" t="s">
        <v>3206</v>
      </c>
      <c r="H5648" t="s">
        <v>8035</v>
      </c>
    </row>
    <row r="5649" spans="1:8" x14ac:dyDescent="0.3">
      <c r="A5649">
        <v>513705</v>
      </c>
      <c r="B5649">
        <v>18</v>
      </c>
      <c r="C5649">
        <v>1803</v>
      </c>
      <c r="E5649">
        <v>109384</v>
      </c>
      <c r="F5649" t="s">
        <v>2261</v>
      </c>
      <c r="G5649" t="s">
        <v>4112</v>
      </c>
      <c r="H5649" t="s">
        <v>8674</v>
      </c>
    </row>
    <row r="5650" spans="1:8" x14ac:dyDescent="0.3">
      <c r="A5650">
        <v>512543</v>
      </c>
      <c r="B5650">
        <v>21</v>
      </c>
      <c r="C5650">
        <v>2102</v>
      </c>
      <c r="E5650">
        <v>109392</v>
      </c>
      <c r="F5650" t="s">
        <v>2261</v>
      </c>
      <c r="G5650" t="s">
        <v>8271</v>
      </c>
      <c r="H5650" t="s">
        <v>8675</v>
      </c>
    </row>
    <row r="5651" spans="1:8" x14ac:dyDescent="0.3">
      <c r="A5651">
        <v>510266</v>
      </c>
      <c r="B5651">
        <v>18</v>
      </c>
      <c r="C5651">
        <v>1803</v>
      </c>
      <c r="E5651">
        <v>109393</v>
      </c>
      <c r="F5651" t="s">
        <v>2261</v>
      </c>
      <c r="G5651" t="s">
        <v>6562</v>
      </c>
      <c r="H5651" t="s">
        <v>7277</v>
      </c>
    </row>
    <row r="5652" spans="1:8" x14ac:dyDescent="0.3">
      <c r="A5652">
        <v>510519</v>
      </c>
      <c r="B5652">
        <v>19</v>
      </c>
      <c r="C5652">
        <v>1905</v>
      </c>
      <c r="E5652">
        <v>109401</v>
      </c>
      <c r="F5652" t="s">
        <v>2264</v>
      </c>
      <c r="G5652" t="s">
        <v>8676</v>
      </c>
      <c r="H5652" t="s">
        <v>8677</v>
      </c>
    </row>
    <row r="5653" spans="1:8" x14ac:dyDescent="0.3">
      <c r="A5653">
        <v>513362</v>
      </c>
      <c r="B5653">
        <v>21</v>
      </c>
      <c r="C5653">
        <v>2102</v>
      </c>
      <c r="E5653">
        <v>109403</v>
      </c>
      <c r="F5653" t="s">
        <v>2261</v>
      </c>
      <c r="G5653" t="s">
        <v>2349</v>
      </c>
      <c r="H5653" t="s">
        <v>8678</v>
      </c>
    </row>
    <row r="5654" spans="1:8" x14ac:dyDescent="0.3">
      <c r="A5654">
        <v>511199</v>
      </c>
      <c r="B5654">
        <v>22</v>
      </c>
      <c r="C5654">
        <v>2203</v>
      </c>
      <c r="E5654">
        <v>109406</v>
      </c>
      <c r="F5654" t="s">
        <v>2261</v>
      </c>
      <c r="G5654" t="s">
        <v>2886</v>
      </c>
      <c r="H5654" t="s">
        <v>3371</v>
      </c>
    </row>
    <row r="5655" spans="1:8" x14ac:dyDescent="0.3">
      <c r="A5655">
        <v>513551</v>
      </c>
      <c r="B5655">
        <v>17</v>
      </c>
      <c r="C5655">
        <v>1702</v>
      </c>
      <c r="E5655">
        <v>109407</v>
      </c>
      <c r="F5655" t="s">
        <v>2261</v>
      </c>
      <c r="G5655" t="s">
        <v>2331</v>
      </c>
      <c r="H5655" t="s">
        <v>8679</v>
      </c>
    </row>
    <row r="5656" spans="1:8" x14ac:dyDescent="0.3">
      <c r="A5656">
        <v>510332</v>
      </c>
      <c r="B5656">
        <v>19</v>
      </c>
      <c r="C5656">
        <v>1904</v>
      </c>
      <c r="E5656">
        <v>109408</v>
      </c>
      <c r="F5656" t="s">
        <v>2261</v>
      </c>
      <c r="G5656" t="s">
        <v>4311</v>
      </c>
      <c r="H5656" t="s">
        <v>8680</v>
      </c>
    </row>
    <row r="5657" spans="1:8" x14ac:dyDescent="0.3">
      <c r="A5657">
        <v>512160</v>
      </c>
      <c r="B5657">
        <v>21</v>
      </c>
      <c r="C5657">
        <v>2102</v>
      </c>
      <c r="E5657">
        <v>109409</v>
      </c>
      <c r="F5657" t="s">
        <v>2261</v>
      </c>
      <c r="G5657" t="s">
        <v>8681</v>
      </c>
      <c r="H5657" t="s">
        <v>8682</v>
      </c>
    </row>
    <row r="5658" spans="1:8" x14ac:dyDescent="0.3">
      <c r="A5658">
        <v>514841</v>
      </c>
      <c r="B5658">
        <v>21</v>
      </c>
      <c r="C5658">
        <v>2102</v>
      </c>
      <c r="E5658">
        <v>109410</v>
      </c>
      <c r="F5658" t="s">
        <v>2261</v>
      </c>
      <c r="G5658" t="s">
        <v>2649</v>
      </c>
      <c r="H5658" t="s">
        <v>8683</v>
      </c>
    </row>
    <row r="5659" spans="1:8" x14ac:dyDescent="0.3">
      <c r="A5659">
        <v>514592</v>
      </c>
      <c r="B5659">
        <v>21</v>
      </c>
      <c r="C5659">
        <v>2102</v>
      </c>
      <c r="E5659">
        <v>109415</v>
      </c>
      <c r="F5659" t="s">
        <v>2264</v>
      </c>
      <c r="G5659" t="s">
        <v>2615</v>
      </c>
      <c r="H5659" t="s">
        <v>8684</v>
      </c>
    </row>
    <row r="5660" spans="1:8" x14ac:dyDescent="0.3">
      <c r="A5660">
        <v>512171</v>
      </c>
      <c r="B5660">
        <v>21</v>
      </c>
      <c r="C5660">
        <v>2102</v>
      </c>
      <c r="E5660">
        <v>109416</v>
      </c>
      <c r="F5660" t="s">
        <v>2261</v>
      </c>
      <c r="G5660" t="s">
        <v>8685</v>
      </c>
      <c r="H5660" t="s">
        <v>8686</v>
      </c>
    </row>
    <row r="5661" spans="1:8" x14ac:dyDescent="0.3">
      <c r="A5661">
        <v>512140</v>
      </c>
      <c r="B5661">
        <v>21</v>
      </c>
      <c r="C5661">
        <v>2102</v>
      </c>
      <c r="E5661">
        <v>109425</v>
      </c>
      <c r="F5661" t="s">
        <v>2261</v>
      </c>
      <c r="G5661" t="s">
        <v>3775</v>
      </c>
      <c r="H5661" t="s">
        <v>8687</v>
      </c>
    </row>
    <row r="5662" spans="1:8" x14ac:dyDescent="0.3">
      <c r="A5662">
        <v>514760</v>
      </c>
      <c r="B5662">
        <v>22</v>
      </c>
      <c r="C5662">
        <v>2203</v>
      </c>
      <c r="E5662">
        <v>109427</v>
      </c>
      <c r="F5662" t="s">
        <v>2264</v>
      </c>
      <c r="G5662" t="s">
        <v>8688</v>
      </c>
      <c r="H5662" t="s">
        <v>8689</v>
      </c>
    </row>
    <row r="5663" spans="1:8" x14ac:dyDescent="0.3">
      <c r="A5663">
        <v>510008</v>
      </c>
      <c r="B5663">
        <v>21</v>
      </c>
      <c r="C5663">
        <v>2102</v>
      </c>
      <c r="E5663">
        <v>109434</v>
      </c>
      <c r="F5663" t="s">
        <v>2261</v>
      </c>
      <c r="G5663" t="s">
        <v>3923</v>
      </c>
      <c r="H5663" t="s">
        <v>8690</v>
      </c>
    </row>
    <row r="5664" spans="1:8" x14ac:dyDescent="0.3">
      <c r="A5664">
        <v>512541</v>
      </c>
      <c r="B5664">
        <v>21</v>
      </c>
      <c r="C5664">
        <v>2102</v>
      </c>
      <c r="E5664">
        <v>109435</v>
      </c>
      <c r="F5664" t="s">
        <v>2261</v>
      </c>
      <c r="G5664" t="s">
        <v>8691</v>
      </c>
      <c r="H5664" t="s">
        <v>5550</v>
      </c>
    </row>
    <row r="5665" spans="1:8" x14ac:dyDescent="0.3">
      <c r="A5665">
        <v>510281</v>
      </c>
      <c r="B5665">
        <v>16</v>
      </c>
      <c r="C5665">
        <v>1602</v>
      </c>
      <c r="E5665">
        <v>109438</v>
      </c>
      <c r="F5665" t="s">
        <v>2261</v>
      </c>
      <c r="G5665" t="s">
        <v>3425</v>
      </c>
      <c r="H5665" t="s">
        <v>8692</v>
      </c>
    </row>
    <row r="5666" spans="1:8" x14ac:dyDescent="0.3">
      <c r="A5666">
        <v>514771</v>
      </c>
      <c r="B5666">
        <v>17</v>
      </c>
      <c r="C5666">
        <v>1703</v>
      </c>
      <c r="E5666">
        <v>109439</v>
      </c>
      <c r="F5666" t="s">
        <v>2261</v>
      </c>
      <c r="G5666" t="s">
        <v>8693</v>
      </c>
      <c r="H5666" t="s">
        <v>8694</v>
      </c>
    </row>
    <row r="5667" spans="1:8" x14ac:dyDescent="0.3">
      <c r="A5667">
        <v>514880</v>
      </c>
      <c r="B5667">
        <v>23</v>
      </c>
      <c r="C5667">
        <v>2304</v>
      </c>
      <c r="E5667">
        <v>109440</v>
      </c>
      <c r="F5667" t="s">
        <v>2261</v>
      </c>
      <c r="G5667" t="s">
        <v>2652</v>
      </c>
      <c r="H5667" t="s">
        <v>8695</v>
      </c>
    </row>
    <row r="5668" spans="1:8" x14ac:dyDescent="0.3">
      <c r="A5668">
        <v>511856</v>
      </c>
      <c r="B5668">
        <v>22</v>
      </c>
      <c r="C5668">
        <v>2202</v>
      </c>
      <c r="E5668">
        <v>109443</v>
      </c>
      <c r="F5668" t="s">
        <v>2261</v>
      </c>
      <c r="G5668" t="s">
        <v>7508</v>
      </c>
      <c r="H5668" t="s">
        <v>8696</v>
      </c>
    </row>
    <row r="5669" spans="1:8" x14ac:dyDescent="0.3">
      <c r="A5669">
        <v>511393</v>
      </c>
      <c r="B5669">
        <v>18</v>
      </c>
      <c r="C5669">
        <v>1804</v>
      </c>
      <c r="E5669">
        <v>109447</v>
      </c>
      <c r="F5669" t="s">
        <v>2261</v>
      </c>
      <c r="G5669" t="s">
        <v>8697</v>
      </c>
      <c r="H5669" t="s">
        <v>8698</v>
      </c>
    </row>
    <row r="5670" spans="1:8" x14ac:dyDescent="0.3">
      <c r="A5670">
        <v>510441</v>
      </c>
      <c r="B5670">
        <v>19</v>
      </c>
      <c r="C5670">
        <v>1904</v>
      </c>
      <c r="E5670">
        <v>109448</v>
      </c>
      <c r="F5670" t="s">
        <v>2261</v>
      </c>
      <c r="G5670" t="s">
        <v>4840</v>
      </c>
      <c r="H5670" t="s">
        <v>8682</v>
      </c>
    </row>
    <row r="5671" spans="1:8" x14ac:dyDescent="0.3">
      <c r="A5671">
        <v>511127</v>
      </c>
      <c r="B5671">
        <v>16</v>
      </c>
      <c r="C5671">
        <v>1603</v>
      </c>
      <c r="E5671">
        <v>109449</v>
      </c>
      <c r="F5671" t="s">
        <v>2261</v>
      </c>
      <c r="G5671" t="s">
        <v>2522</v>
      </c>
      <c r="H5671" t="s">
        <v>8699</v>
      </c>
    </row>
    <row r="5672" spans="1:8" x14ac:dyDescent="0.3">
      <c r="A5672">
        <v>511791</v>
      </c>
      <c r="B5672">
        <v>18</v>
      </c>
      <c r="C5672">
        <v>1802</v>
      </c>
      <c r="E5672">
        <v>109450</v>
      </c>
      <c r="F5672" t="s">
        <v>2261</v>
      </c>
      <c r="G5672" t="s">
        <v>3639</v>
      </c>
      <c r="H5672" t="s">
        <v>8700</v>
      </c>
    </row>
    <row r="5673" spans="1:8" x14ac:dyDescent="0.3">
      <c r="A5673">
        <v>510225</v>
      </c>
      <c r="B5673">
        <v>17</v>
      </c>
      <c r="C5673">
        <v>1702</v>
      </c>
      <c r="E5673">
        <v>109453</v>
      </c>
      <c r="F5673" t="s">
        <v>2261</v>
      </c>
      <c r="G5673" t="s">
        <v>8701</v>
      </c>
      <c r="H5673" t="s">
        <v>8702</v>
      </c>
    </row>
    <row r="5674" spans="1:8" x14ac:dyDescent="0.3">
      <c r="A5674">
        <v>510356</v>
      </c>
      <c r="B5674">
        <v>17</v>
      </c>
      <c r="C5674">
        <v>1702</v>
      </c>
      <c r="E5674">
        <v>109460</v>
      </c>
      <c r="F5674" t="s">
        <v>2261</v>
      </c>
      <c r="G5674" t="s">
        <v>8703</v>
      </c>
      <c r="H5674" t="s">
        <v>6276</v>
      </c>
    </row>
    <row r="5675" spans="1:8" x14ac:dyDescent="0.3">
      <c r="A5675">
        <v>513565</v>
      </c>
      <c r="B5675">
        <v>20</v>
      </c>
      <c r="C5675">
        <v>2005</v>
      </c>
      <c r="E5675">
        <v>109470</v>
      </c>
      <c r="F5675" t="s">
        <v>2264</v>
      </c>
      <c r="G5675" t="s">
        <v>3916</v>
      </c>
      <c r="H5675" t="s">
        <v>8704</v>
      </c>
    </row>
    <row r="5676" spans="1:8" x14ac:dyDescent="0.3">
      <c r="A5676">
        <v>511019</v>
      </c>
      <c r="B5676">
        <v>18</v>
      </c>
      <c r="C5676">
        <v>1803</v>
      </c>
      <c r="E5676">
        <v>109475</v>
      </c>
      <c r="F5676" t="s">
        <v>2261</v>
      </c>
      <c r="G5676" t="s">
        <v>5661</v>
      </c>
      <c r="H5676" t="s">
        <v>8705</v>
      </c>
    </row>
    <row r="5677" spans="1:8" x14ac:dyDescent="0.3">
      <c r="A5677">
        <v>515637</v>
      </c>
      <c r="B5677">
        <v>20</v>
      </c>
      <c r="C5677">
        <v>2002</v>
      </c>
      <c r="E5677">
        <v>109480</v>
      </c>
      <c r="F5677" t="s">
        <v>2261</v>
      </c>
      <c r="G5677" t="s">
        <v>2270</v>
      </c>
      <c r="H5677" t="s">
        <v>8614</v>
      </c>
    </row>
    <row r="5678" spans="1:8" x14ac:dyDescent="0.3">
      <c r="A5678">
        <v>510279</v>
      </c>
      <c r="B5678">
        <v>18</v>
      </c>
      <c r="C5678">
        <v>1803</v>
      </c>
      <c r="E5678">
        <v>109482</v>
      </c>
      <c r="F5678" t="s">
        <v>2261</v>
      </c>
      <c r="G5678" t="s">
        <v>8639</v>
      </c>
      <c r="H5678" t="s">
        <v>8614</v>
      </c>
    </row>
    <row r="5679" spans="1:8" x14ac:dyDescent="0.3">
      <c r="A5679">
        <v>514923</v>
      </c>
      <c r="B5679">
        <v>21</v>
      </c>
      <c r="C5679">
        <v>2102</v>
      </c>
      <c r="E5679">
        <v>109490</v>
      </c>
      <c r="F5679" t="s">
        <v>2261</v>
      </c>
      <c r="G5679" t="s">
        <v>8706</v>
      </c>
      <c r="H5679" t="s">
        <v>8707</v>
      </c>
    </row>
    <row r="5680" spans="1:8" x14ac:dyDescent="0.3">
      <c r="A5680">
        <v>511758</v>
      </c>
      <c r="B5680">
        <v>18</v>
      </c>
      <c r="C5680">
        <v>1804</v>
      </c>
      <c r="E5680">
        <v>109492</v>
      </c>
      <c r="F5680" t="s">
        <v>2261</v>
      </c>
      <c r="G5680" t="s">
        <v>4141</v>
      </c>
      <c r="H5680" t="s">
        <v>8708</v>
      </c>
    </row>
    <row r="5681" spans="1:8" x14ac:dyDescent="0.3">
      <c r="A5681">
        <v>512441</v>
      </c>
      <c r="B5681">
        <v>18</v>
      </c>
      <c r="C5681">
        <v>1802</v>
      </c>
      <c r="E5681">
        <v>109493</v>
      </c>
      <c r="F5681" t="s">
        <v>2261</v>
      </c>
      <c r="G5681" t="s">
        <v>2311</v>
      </c>
      <c r="H5681" t="s">
        <v>8709</v>
      </c>
    </row>
    <row r="5682" spans="1:8" x14ac:dyDescent="0.3">
      <c r="A5682">
        <v>510495</v>
      </c>
      <c r="B5682">
        <v>18</v>
      </c>
      <c r="C5682">
        <v>1803</v>
      </c>
      <c r="E5682">
        <v>109495</v>
      </c>
      <c r="F5682" t="s">
        <v>2261</v>
      </c>
      <c r="G5682" t="s">
        <v>8710</v>
      </c>
      <c r="H5682" t="s">
        <v>8711</v>
      </c>
    </row>
    <row r="5683" spans="1:8" x14ac:dyDescent="0.3">
      <c r="A5683">
        <v>510003</v>
      </c>
      <c r="B5683">
        <v>21</v>
      </c>
      <c r="C5683">
        <v>2102</v>
      </c>
      <c r="E5683">
        <v>109496</v>
      </c>
      <c r="F5683" t="s">
        <v>2261</v>
      </c>
      <c r="G5683" t="s">
        <v>8712</v>
      </c>
      <c r="H5683" t="s">
        <v>8652</v>
      </c>
    </row>
    <row r="5684" spans="1:8" x14ac:dyDescent="0.3">
      <c r="A5684">
        <v>513981</v>
      </c>
      <c r="B5684">
        <v>20</v>
      </c>
      <c r="C5684">
        <v>2003</v>
      </c>
      <c r="E5684">
        <v>109497</v>
      </c>
      <c r="F5684" t="s">
        <v>2261</v>
      </c>
      <c r="G5684" t="s">
        <v>3794</v>
      </c>
      <c r="H5684" t="s">
        <v>8713</v>
      </c>
    </row>
    <row r="5685" spans="1:8" x14ac:dyDescent="0.3">
      <c r="A5685">
        <v>510277</v>
      </c>
      <c r="B5685">
        <v>18</v>
      </c>
      <c r="C5685">
        <v>1802</v>
      </c>
      <c r="E5685">
        <v>109501</v>
      </c>
      <c r="F5685" t="s">
        <v>2264</v>
      </c>
      <c r="G5685" t="s">
        <v>4373</v>
      </c>
      <c r="H5685" t="s">
        <v>8714</v>
      </c>
    </row>
    <row r="5686" spans="1:8" x14ac:dyDescent="0.3">
      <c r="A5686">
        <v>510274</v>
      </c>
      <c r="B5686">
        <v>18</v>
      </c>
      <c r="C5686">
        <v>1802</v>
      </c>
      <c r="E5686">
        <v>109507</v>
      </c>
      <c r="F5686" t="s">
        <v>2261</v>
      </c>
      <c r="G5686" t="s">
        <v>2615</v>
      </c>
      <c r="H5686" t="s">
        <v>8715</v>
      </c>
    </row>
    <row r="5687" spans="1:8" x14ac:dyDescent="0.3">
      <c r="A5687">
        <v>510274</v>
      </c>
      <c r="B5687">
        <v>18</v>
      </c>
      <c r="C5687">
        <v>1802</v>
      </c>
      <c r="E5687">
        <v>109509</v>
      </c>
      <c r="F5687" t="s">
        <v>2261</v>
      </c>
      <c r="G5687" t="s">
        <v>8716</v>
      </c>
      <c r="H5687" t="s">
        <v>8717</v>
      </c>
    </row>
    <row r="5688" spans="1:8" x14ac:dyDescent="0.3">
      <c r="A5688">
        <v>510274</v>
      </c>
      <c r="B5688">
        <v>18</v>
      </c>
      <c r="C5688">
        <v>1802</v>
      </c>
      <c r="E5688">
        <v>109510</v>
      </c>
      <c r="F5688" t="s">
        <v>2264</v>
      </c>
      <c r="G5688" t="s">
        <v>4204</v>
      </c>
      <c r="H5688" t="s">
        <v>8640</v>
      </c>
    </row>
    <row r="5689" spans="1:8" x14ac:dyDescent="0.3">
      <c r="A5689">
        <v>510274</v>
      </c>
      <c r="B5689">
        <v>18</v>
      </c>
      <c r="C5689">
        <v>1802</v>
      </c>
      <c r="E5689">
        <v>109515</v>
      </c>
      <c r="F5689" t="s">
        <v>2261</v>
      </c>
      <c r="G5689" t="s">
        <v>2605</v>
      </c>
      <c r="H5689" t="s">
        <v>8718</v>
      </c>
    </row>
    <row r="5690" spans="1:8" x14ac:dyDescent="0.3">
      <c r="A5690">
        <v>510274</v>
      </c>
      <c r="B5690">
        <v>18</v>
      </c>
      <c r="C5690">
        <v>1802</v>
      </c>
      <c r="E5690">
        <v>109517</v>
      </c>
      <c r="F5690" t="s">
        <v>2261</v>
      </c>
      <c r="G5690" t="s">
        <v>4462</v>
      </c>
      <c r="H5690" t="s">
        <v>8719</v>
      </c>
    </row>
    <row r="5691" spans="1:8" x14ac:dyDescent="0.3">
      <c r="A5691">
        <v>510788</v>
      </c>
      <c r="B5691">
        <v>21</v>
      </c>
      <c r="C5691">
        <v>2104</v>
      </c>
      <c r="E5691">
        <v>109518</v>
      </c>
      <c r="F5691" t="s">
        <v>2261</v>
      </c>
      <c r="G5691" t="s">
        <v>4000</v>
      </c>
      <c r="H5691" t="s">
        <v>8720</v>
      </c>
    </row>
    <row r="5692" spans="1:8" x14ac:dyDescent="0.3">
      <c r="A5692">
        <v>513972</v>
      </c>
      <c r="B5692">
        <v>19</v>
      </c>
      <c r="C5692">
        <v>1902</v>
      </c>
      <c r="E5692">
        <v>109519</v>
      </c>
      <c r="F5692" t="s">
        <v>2261</v>
      </c>
      <c r="G5692" t="s">
        <v>8721</v>
      </c>
      <c r="H5692" t="s">
        <v>8722</v>
      </c>
    </row>
    <row r="5693" spans="1:8" x14ac:dyDescent="0.3">
      <c r="A5693">
        <v>510282</v>
      </c>
      <c r="B5693">
        <v>22</v>
      </c>
      <c r="C5693">
        <v>2203</v>
      </c>
      <c r="E5693">
        <v>109528</v>
      </c>
      <c r="F5693" t="s">
        <v>2261</v>
      </c>
      <c r="G5693" t="s">
        <v>8723</v>
      </c>
      <c r="H5693" t="s">
        <v>8724</v>
      </c>
    </row>
    <row r="5694" spans="1:8" x14ac:dyDescent="0.3">
      <c r="A5694">
        <v>510282</v>
      </c>
      <c r="B5694">
        <v>22</v>
      </c>
      <c r="C5694">
        <v>2203</v>
      </c>
      <c r="E5694">
        <v>109531</v>
      </c>
      <c r="F5694" t="s">
        <v>2261</v>
      </c>
      <c r="G5694" t="s">
        <v>2757</v>
      </c>
      <c r="H5694" t="s">
        <v>8725</v>
      </c>
    </row>
    <row r="5695" spans="1:8" x14ac:dyDescent="0.3">
      <c r="A5695">
        <v>515535</v>
      </c>
      <c r="B5695">
        <v>20</v>
      </c>
      <c r="C5695">
        <v>2004</v>
      </c>
      <c r="E5695">
        <v>109547</v>
      </c>
      <c r="F5695" t="s">
        <v>2261</v>
      </c>
      <c r="G5695" t="s">
        <v>4277</v>
      </c>
      <c r="H5695" t="s">
        <v>8726</v>
      </c>
    </row>
    <row r="5696" spans="1:8" x14ac:dyDescent="0.3">
      <c r="A5696">
        <v>512397</v>
      </c>
      <c r="B5696">
        <v>20</v>
      </c>
      <c r="C5696">
        <v>2005</v>
      </c>
      <c r="E5696">
        <v>109558</v>
      </c>
      <c r="F5696" t="s">
        <v>2261</v>
      </c>
      <c r="G5696" t="s">
        <v>6380</v>
      </c>
      <c r="H5696" t="s">
        <v>8727</v>
      </c>
    </row>
    <row r="5697" spans="1:8" x14ac:dyDescent="0.3">
      <c r="A5697">
        <v>512268</v>
      </c>
      <c r="B5697">
        <v>23</v>
      </c>
      <c r="C5697">
        <v>2303</v>
      </c>
      <c r="E5697">
        <v>109561</v>
      </c>
      <c r="F5697" t="s">
        <v>2261</v>
      </c>
      <c r="G5697" t="s">
        <v>8728</v>
      </c>
      <c r="H5697" t="s">
        <v>8729</v>
      </c>
    </row>
    <row r="5698" spans="1:8" x14ac:dyDescent="0.3">
      <c r="A5698">
        <v>511916</v>
      </c>
      <c r="B5698">
        <v>20</v>
      </c>
      <c r="C5698">
        <v>2003</v>
      </c>
      <c r="E5698">
        <v>109569</v>
      </c>
      <c r="F5698" t="s">
        <v>2264</v>
      </c>
      <c r="G5698" t="s">
        <v>2526</v>
      </c>
      <c r="H5698" t="s">
        <v>8654</v>
      </c>
    </row>
    <row r="5699" spans="1:8" x14ac:dyDescent="0.3">
      <c r="A5699">
        <v>510270</v>
      </c>
      <c r="B5699">
        <v>16</v>
      </c>
      <c r="C5699">
        <v>1602</v>
      </c>
      <c r="E5699">
        <v>109570</v>
      </c>
      <c r="F5699" t="s">
        <v>2261</v>
      </c>
      <c r="G5699" t="s">
        <v>8072</v>
      </c>
      <c r="H5699" t="s">
        <v>7738</v>
      </c>
    </row>
    <row r="5700" spans="1:8" x14ac:dyDescent="0.3">
      <c r="A5700">
        <v>510470</v>
      </c>
      <c r="B5700">
        <v>23</v>
      </c>
      <c r="C5700">
        <v>2303</v>
      </c>
      <c r="E5700">
        <v>109573</v>
      </c>
      <c r="F5700" t="s">
        <v>2261</v>
      </c>
      <c r="G5700" t="s">
        <v>8730</v>
      </c>
      <c r="H5700" t="s">
        <v>8654</v>
      </c>
    </row>
    <row r="5701" spans="1:8" x14ac:dyDescent="0.3">
      <c r="A5701">
        <v>510470</v>
      </c>
      <c r="B5701">
        <v>23</v>
      </c>
      <c r="C5701">
        <v>2303</v>
      </c>
      <c r="E5701">
        <v>109576</v>
      </c>
      <c r="F5701" t="s">
        <v>2261</v>
      </c>
      <c r="G5701" t="s">
        <v>8731</v>
      </c>
      <c r="H5701" t="s">
        <v>8732</v>
      </c>
    </row>
    <row r="5702" spans="1:8" x14ac:dyDescent="0.3">
      <c r="A5702">
        <v>510470</v>
      </c>
      <c r="B5702">
        <v>23</v>
      </c>
      <c r="C5702">
        <v>2303</v>
      </c>
      <c r="E5702">
        <v>109578</v>
      </c>
      <c r="F5702" t="s">
        <v>2261</v>
      </c>
      <c r="G5702" t="s">
        <v>2932</v>
      </c>
      <c r="H5702" t="s">
        <v>8733</v>
      </c>
    </row>
    <row r="5703" spans="1:8" x14ac:dyDescent="0.3">
      <c r="A5703">
        <v>510470</v>
      </c>
      <c r="B5703">
        <v>23</v>
      </c>
      <c r="C5703">
        <v>2303</v>
      </c>
      <c r="E5703">
        <v>109580</v>
      </c>
      <c r="F5703" t="s">
        <v>2261</v>
      </c>
      <c r="G5703" t="s">
        <v>8734</v>
      </c>
      <c r="H5703" t="s">
        <v>3077</v>
      </c>
    </row>
    <row r="5704" spans="1:8" x14ac:dyDescent="0.3">
      <c r="A5704">
        <v>510470</v>
      </c>
      <c r="B5704">
        <v>23</v>
      </c>
      <c r="C5704">
        <v>2303</v>
      </c>
      <c r="E5704">
        <v>109581</v>
      </c>
      <c r="F5704" t="s">
        <v>2264</v>
      </c>
      <c r="G5704" t="s">
        <v>8735</v>
      </c>
      <c r="H5704" t="s">
        <v>8652</v>
      </c>
    </row>
    <row r="5705" spans="1:8" x14ac:dyDescent="0.3">
      <c r="A5705">
        <v>510374</v>
      </c>
      <c r="B5705">
        <v>19</v>
      </c>
      <c r="C5705">
        <v>1902</v>
      </c>
      <c r="E5705">
        <v>109586</v>
      </c>
      <c r="F5705" t="s">
        <v>2261</v>
      </c>
      <c r="G5705" t="s">
        <v>3782</v>
      </c>
      <c r="H5705" t="s">
        <v>8736</v>
      </c>
    </row>
    <row r="5706" spans="1:8" x14ac:dyDescent="0.3">
      <c r="A5706">
        <v>510470</v>
      </c>
      <c r="B5706">
        <v>23</v>
      </c>
      <c r="C5706">
        <v>2303</v>
      </c>
      <c r="E5706">
        <v>109591</v>
      </c>
      <c r="F5706" t="s">
        <v>2261</v>
      </c>
      <c r="G5706" t="s">
        <v>4083</v>
      </c>
      <c r="H5706" t="s">
        <v>8646</v>
      </c>
    </row>
    <row r="5707" spans="1:8" x14ac:dyDescent="0.3">
      <c r="A5707">
        <v>510470</v>
      </c>
      <c r="B5707">
        <v>23</v>
      </c>
      <c r="C5707">
        <v>2303</v>
      </c>
      <c r="E5707">
        <v>109593</v>
      </c>
      <c r="F5707" t="s">
        <v>2261</v>
      </c>
      <c r="G5707" t="s">
        <v>2770</v>
      </c>
      <c r="H5707" t="s">
        <v>8737</v>
      </c>
    </row>
    <row r="5708" spans="1:8" x14ac:dyDescent="0.3">
      <c r="A5708">
        <v>512586</v>
      </c>
      <c r="B5708">
        <v>18</v>
      </c>
      <c r="C5708">
        <v>1802</v>
      </c>
      <c r="E5708">
        <v>109594</v>
      </c>
      <c r="F5708" t="s">
        <v>2261</v>
      </c>
      <c r="G5708" t="s">
        <v>3064</v>
      </c>
      <c r="H5708" t="s">
        <v>8738</v>
      </c>
    </row>
    <row r="5709" spans="1:8" x14ac:dyDescent="0.3">
      <c r="A5709">
        <v>512387</v>
      </c>
      <c r="B5709">
        <v>18</v>
      </c>
      <c r="C5709">
        <v>1802</v>
      </c>
      <c r="E5709">
        <v>109595</v>
      </c>
      <c r="F5709" t="s">
        <v>2261</v>
      </c>
      <c r="G5709" t="s">
        <v>8739</v>
      </c>
      <c r="H5709" t="s">
        <v>8740</v>
      </c>
    </row>
    <row r="5710" spans="1:8" x14ac:dyDescent="0.3">
      <c r="A5710">
        <v>510447</v>
      </c>
      <c r="B5710">
        <v>18</v>
      </c>
      <c r="C5710">
        <v>1804</v>
      </c>
      <c r="E5710">
        <v>109596</v>
      </c>
      <c r="F5710" t="s">
        <v>2261</v>
      </c>
      <c r="G5710" t="s">
        <v>3923</v>
      </c>
      <c r="H5710" t="s">
        <v>3385</v>
      </c>
    </row>
    <row r="5711" spans="1:8" x14ac:dyDescent="0.3">
      <c r="A5711">
        <v>513074</v>
      </c>
      <c r="B5711">
        <v>23</v>
      </c>
      <c r="C5711">
        <v>2303</v>
      </c>
      <c r="E5711">
        <v>109597</v>
      </c>
      <c r="F5711" t="s">
        <v>2264</v>
      </c>
      <c r="G5711" t="s">
        <v>8741</v>
      </c>
      <c r="H5711" t="s">
        <v>8742</v>
      </c>
    </row>
    <row r="5712" spans="1:8" x14ac:dyDescent="0.3">
      <c r="A5712">
        <v>510450</v>
      </c>
      <c r="B5712">
        <v>16</v>
      </c>
      <c r="C5712">
        <v>1604</v>
      </c>
      <c r="E5712">
        <v>109598</v>
      </c>
      <c r="F5712" t="s">
        <v>2261</v>
      </c>
      <c r="G5712" t="s">
        <v>8743</v>
      </c>
      <c r="H5712" t="s">
        <v>7938</v>
      </c>
    </row>
    <row r="5713" spans="1:8" x14ac:dyDescent="0.3">
      <c r="A5713">
        <v>510450</v>
      </c>
      <c r="B5713">
        <v>16</v>
      </c>
      <c r="C5713">
        <v>1604</v>
      </c>
      <c r="E5713">
        <v>109599</v>
      </c>
      <c r="F5713" t="s">
        <v>2261</v>
      </c>
      <c r="G5713" t="s">
        <v>6320</v>
      </c>
      <c r="H5713" t="s">
        <v>8744</v>
      </c>
    </row>
    <row r="5714" spans="1:8" x14ac:dyDescent="0.3">
      <c r="A5714">
        <v>510611</v>
      </c>
      <c r="B5714">
        <v>16</v>
      </c>
      <c r="C5714">
        <v>1604</v>
      </c>
      <c r="E5714">
        <v>109606</v>
      </c>
      <c r="F5714" t="s">
        <v>2261</v>
      </c>
      <c r="G5714" t="s">
        <v>2712</v>
      </c>
      <c r="H5714" t="s">
        <v>8597</v>
      </c>
    </row>
    <row r="5715" spans="1:8" x14ac:dyDescent="0.3">
      <c r="A5715">
        <v>510039</v>
      </c>
      <c r="B5715">
        <v>21</v>
      </c>
      <c r="C5715">
        <v>2104</v>
      </c>
      <c r="E5715">
        <v>109612</v>
      </c>
      <c r="F5715" t="s">
        <v>2261</v>
      </c>
      <c r="G5715" t="s">
        <v>8745</v>
      </c>
      <c r="H5715" t="s">
        <v>8746</v>
      </c>
    </row>
    <row r="5716" spans="1:8" x14ac:dyDescent="0.3">
      <c r="A5716">
        <v>514245</v>
      </c>
      <c r="B5716">
        <v>20</v>
      </c>
      <c r="C5716">
        <v>2002</v>
      </c>
      <c r="E5716">
        <v>109614</v>
      </c>
      <c r="F5716" t="s">
        <v>2261</v>
      </c>
      <c r="G5716" t="s">
        <v>6843</v>
      </c>
      <c r="H5716" t="s">
        <v>8747</v>
      </c>
    </row>
    <row r="5717" spans="1:8" x14ac:dyDescent="0.3">
      <c r="A5717">
        <v>510186</v>
      </c>
      <c r="B5717">
        <v>19</v>
      </c>
      <c r="C5717">
        <v>1902</v>
      </c>
      <c r="E5717">
        <v>109616</v>
      </c>
      <c r="F5717" t="s">
        <v>2261</v>
      </c>
      <c r="G5717" t="s">
        <v>3512</v>
      </c>
      <c r="H5717" t="s">
        <v>8748</v>
      </c>
    </row>
    <row r="5718" spans="1:8" x14ac:dyDescent="0.3">
      <c r="A5718">
        <v>511366</v>
      </c>
      <c r="B5718">
        <v>20</v>
      </c>
      <c r="C5718">
        <v>2003</v>
      </c>
      <c r="E5718">
        <v>109621</v>
      </c>
      <c r="F5718" t="s">
        <v>2261</v>
      </c>
      <c r="G5718" t="s">
        <v>5641</v>
      </c>
      <c r="H5718" t="s">
        <v>8749</v>
      </c>
    </row>
    <row r="5719" spans="1:8" x14ac:dyDescent="0.3">
      <c r="A5719">
        <v>510662</v>
      </c>
      <c r="B5719">
        <v>16</v>
      </c>
      <c r="C5719">
        <v>1604</v>
      </c>
      <c r="E5719">
        <v>109625</v>
      </c>
      <c r="F5719" t="s">
        <v>2261</v>
      </c>
      <c r="G5719" t="s">
        <v>8750</v>
      </c>
      <c r="H5719" t="s">
        <v>8751</v>
      </c>
    </row>
    <row r="5720" spans="1:8" x14ac:dyDescent="0.3">
      <c r="A5720">
        <v>511309</v>
      </c>
      <c r="B5720">
        <v>16</v>
      </c>
      <c r="C5720">
        <v>1604</v>
      </c>
      <c r="E5720">
        <v>109631</v>
      </c>
      <c r="F5720" t="s">
        <v>2261</v>
      </c>
      <c r="G5720" t="s">
        <v>8752</v>
      </c>
      <c r="H5720" t="s">
        <v>8622</v>
      </c>
    </row>
    <row r="5721" spans="1:8" x14ac:dyDescent="0.3">
      <c r="A5721">
        <v>510946</v>
      </c>
      <c r="B5721">
        <v>19</v>
      </c>
      <c r="C5721">
        <v>1902</v>
      </c>
      <c r="E5721">
        <v>109634</v>
      </c>
      <c r="F5721" t="s">
        <v>2261</v>
      </c>
      <c r="G5721" t="s">
        <v>5630</v>
      </c>
      <c r="H5721" t="s">
        <v>8753</v>
      </c>
    </row>
    <row r="5722" spans="1:8" x14ac:dyDescent="0.3">
      <c r="A5722">
        <v>512881</v>
      </c>
      <c r="B5722">
        <v>17</v>
      </c>
      <c r="C5722">
        <v>1703</v>
      </c>
      <c r="E5722">
        <v>109636</v>
      </c>
      <c r="F5722" t="s">
        <v>2261</v>
      </c>
      <c r="G5722" t="s">
        <v>5853</v>
      </c>
      <c r="H5722" t="s">
        <v>8754</v>
      </c>
    </row>
    <row r="5723" spans="1:8" x14ac:dyDescent="0.3">
      <c r="A5723">
        <v>510018</v>
      </c>
      <c r="B5723">
        <v>17</v>
      </c>
      <c r="C5723">
        <v>1705</v>
      </c>
      <c r="E5723">
        <v>109638</v>
      </c>
      <c r="F5723" t="s">
        <v>2261</v>
      </c>
      <c r="G5723" t="s">
        <v>8755</v>
      </c>
      <c r="H5723" t="s">
        <v>5581</v>
      </c>
    </row>
    <row r="5724" spans="1:8" x14ac:dyDescent="0.3">
      <c r="A5724">
        <v>514759</v>
      </c>
      <c r="B5724">
        <v>22</v>
      </c>
      <c r="C5724">
        <v>2203</v>
      </c>
      <c r="E5724">
        <v>109644</v>
      </c>
      <c r="F5724" t="s">
        <v>2261</v>
      </c>
      <c r="G5724" t="s">
        <v>3690</v>
      </c>
      <c r="H5724" t="s">
        <v>8756</v>
      </c>
    </row>
    <row r="5725" spans="1:8" x14ac:dyDescent="0.3">
      <c r="A5725">
        <v>510305</v>
      </c>
      <c r="B5725">
        <v>23</v>
      </c>
      <c r="C5725">
        <v>2302</v>
      </c>
      <c r="E5725">
        <v>109647</v>
      </c>
      <c r="F5725" t="s">
        <v>2261</v>
      </c>
      <c r="G5725" t="s">
        <v>3746</v>
      </c>
      <c r="H5725" t="s">
        <v>8757</v>
      </c>
    </row>
    <row r="5726" spans="1:8" x14ac:dyDescent="0.3">
      <c r="A5726">
        <v>511268</v>
      </c>
      <c r="B5726">
        <v>17</v>
      </c>
      <c r="C5726">
        <v>1704</v>
      </c>
      <c r="E5726">
        <v>109649</v>
      </c>
      <c r="F5726" t="s">
        <v>2261</v>
      </c>
      <c r="G5726" t="s">
        <v>3512</v>
      </c>
      <c r="H5726" t="s">
        <v>8758</v>
      </c>
    </row>
    <row r="5727" spans="1:8" x14ac:dyDescent="0.3">
      <c r="A5727">
        <v>510247</v>
      </c>
      <c r="B5727">
        <v>17</v>
      </c>
      <c r="C5727">
        <v>1702</v>
      </c>
      <c r="E5727">
        <v>109650</v>
      </c>
      <c r="F5727" t="s">
        <v>2261</v>
      </c>
      <c r="G5727" t="s">
        <v>8759</v>
      </c>
      <c r="H5727" t="s">
        <v>8760</v>
      </c>
    </row>
    <row r="5728" spans="1:8" x14ac:dyDescent="0.3">
      <c r="A5728">
        <v>510027</v>
      </c>
      <c r="B5728">
        <v>22</v>
      </c>
      <c r="C5728">
        <v>2203</v>
      </c>
      <c r="E5728">
        <v>109652</v>
      </c>
      <c r="F5728" t="s">
        <v>2261</v>
      </c>
      <c r="G5728" t="s">
        <v>8761</v>
      </c>
      <c r="H5728" t="s">
        <v>8762</v>
      </c>
    </row>
    <row r="5729" spans="1:8" x14ac:dyDescent="0.3">
      <c r="A5729">
        <v>511874</v>
      </c>
      <c r="B5729">
        <v>21</v>
      </c>
      <c r="C5729">
        <v>2104</v>
      </c>
      <c r="E5729">
        <v>109653</v>
      </c>
      <c r="F5729" t="s">
        <v>2261</v>
      </c>
      <c r="G5729" t="s">
        <v>3077</v>
      </c>
      <c r="H5729" t="s">
        <v>8649</v>
      </c>
    </row>
    <row r="5730" spans="1:8" x14ac:dyDescent="0.3">
      <c r="A5730">
        <v>513349</v>
      </c>
      <c r="B5730">
        <v>20</v>
      </c>
      <c r="C5730">
        <v>2006</v>
      </c>
      <c r="E5730">
        <v>109700</v>
      </c>
      <c r="F5730" t="s">
        <v>2261</v>
      </c>
      <c r="G5730" t="s">
        <v>4749</v>
      </c>
      <c r="H5730" t="s">
        <v>2310</v>
      </c>
    </row>
    <row r="5731" spans="1:8" x14ac:dyDescent="0.3">
      <c r="A5731">
        <v>512205</v>
      </c>
      <c r="B5731">
        <v>19</v>
      </c>
      <c r="C5731">
        <v>1902</v>
      </c>
      <c r="E5731">
        <v>109701</v>
      </c>
      <c r="F5731" t="s">
        <v>2264</v>
      </c>
      <c r="G5731" t="s">
        <v>8763</v>
      </c>
      <c r="H5731" t="s">
        <v>8764</v>
      </c>
    </row>
    <row r="5732" spans="1:8" x14ac:dyDescent="0.3">
      <c r="A5732">
        <v>515362</v>
      </c>
      <c r="B5732">
        <v>18</v>
      </c>
      <c r="C5732">
        <v>1802</v>
      </c>
      <c r="E5732">
        <v>109702</v>
      </c>
      <c r="F5732" t="s">
        <v>2261</v>
      </c>
      <c r="G5732" t="s">
        <v>8765</v>
      </c>
      <c r="H5732" t="s">
        <v>8766</v>
      </c>
    </row>
    <row r="5733" spans="1:8" x14ac:dyDescent="0.3">
      <c r="A5733">
        <v>513705</v>
      </c>
      <c r="B5733">
        <v>18</v>
      </c>
      <c r="C5733">
        <v>1803</v>
      </c>
      <c r="E5733">
        <v>109703</v>
      </c>
      <c r="F5733" t="s">
        <v>2264</v>
      </c>
      <c r="G5733" t="s">
        <v>8767</v>
      </c>
      <c r="H5733" t="s">
        <v>8768</v>
      </c>
    </row>
    <row r="5734" spans="1:8" x14ac:dyDescent="0.3">
      <c r="A5734">
        <v>514371</v>
      </c>
      <c r="B5734">
        <v>23</v>
      </c>
      <c r="C5734">
        <v>2303</v>
      </c>
      <c r="E5734">
        <v>109704</v>
      </c>
      <c r="F5734" t="s">
        <v>2261</v>
      </c>
      <c r="G5734" t="s">
        <v>6507</v>
      </c>
      <c r="H5734" t="s">
        <v>3493</v>
      </c>
    </row>
    <row r="5735" spans="1:8" x14ac:dyDescent="0.3">
      <c r="A5735">
        <v>511133</v>
      </c>
      <c r="B5735">
        <v>17</v>
      </c>
      <c r="C5735">
        <v>1702</v>
      </c>
      <c r="E5735">
        <v>109705</v>
      </c>
      <c r="F5735" t="s">
        <v>2361</v>
      </c>
      <c r="G5735" t="s">
        <v>2906</v>
      </c>
      <c r="H5735" t="s">
        <v>8140</v>
      </c>
    </row>
    <row r="5736" spans="1:8" x14ac:dyDescent="0.3">
      <c r="A5736">
        <v>513957</v>
      </c>
      <c r="B5736">
        <v>21</v>
      </c>
      <c r="C5736">
        <v>2103</v>
      </c>
      <c r="E5736">
        <v>109706</v>
      </c>
      <c r="F5736" t="s">
        <v>2261</v>
      </c>
      <c r="G5736" t="s">
        <v>2949</v>
      </c>
      <c r="H5736" t="s">
        <v>8769</v>
      </c>
    </row>
    <row r="5737" spans="1:8" x14ac:dyDescent="0.3">
      <c r="A5737">
        <v>511395</v>
      </c>
      <c r="B5737">
        <v>18</v>
      </c>
      <c r="C5737">
        <v>1803</v>
      </c>
      <c r="E5737">
        <v>109707</v>
      </c>
      <c r="F5737" t="s">
        <v>2261</v>
      </c>
      <c r="G5737" t="s">
        <v>5986</v>
      </c>
      <c r="H5737" t="s">
        <v>8770</v>
      </c>
    </row>
    <row r="5738" spans="1:8" x14ac:dyDescent="0.3">
      <c r="A5738">
        <v>511202</v>
      </c>
      <c r="B5738">
        <v>22</v>
      </c>
      <c r="C5738">
        <v>2202</v>
      </c>
      <c r="E5738">
        <v>109708</v>
      </c>
      <c r="F5738" t="s">
        <v>2261</v>
      </c>
      <c r="G5738" t="s">
        <v>3075</v>
      </c>
      <c r="H5738" t="s">
        <v>8771</v>
      </c>
    </row>
    <row r="5739" spans="1:8" x14ac:dyDescent="0.3">
      <c r="A5739">
        <v>510922</v>
      </c>
      <c r="B5739">
        <v>23</v>
      </c>
      <c r="C5739">
        <v>2302</v>
      </c>
      <c r="E5739">
        <v>109709</v>
      </c>
      <c r="F5739" t="s">
        <v>2261</v>
      </c>
      <c r="G5739" t="s">
        <v>4042</v>
      </c>
      <c r="H5739" t="s">
        <v>8772</v>
      </c>
    </row>
    <row r="5740" spans="1:8" x14ac:dyDescent="0.3">
      <c r="A5740">
        <v>511435</v>
      </c>
      <c r="B5740">
        <v>16</v>
      </c>
      <c r="C5740">
        <v>1603</v>
      </c>
      <c r="E5740">
        <v>109710</v>
      </c>
      <c r="F5740" t="s">
        <v>2261</v>
      </c>
      <c r="G5740" t="s">
        <v>2738</v>
      </c>
      <c r="H5740" t="s">
        <v>8172</v>
      </c>
    </row>
    <row r="5741" spans="1:8" x14ac:dyDescent="0.3">
      <c r="A5741">
        <v>513348</v>
      </c>
      <c r="B5741">
        <v>20</v>
      </c>
      <c r="C5741">
        <v>2006</v>
      </c>
      <c r="E5741">
        <v>109711</v>
      </c>
      <c r="F5741" t="s">
        <v>2261</v>
      </c>
      <c r="G5741" t="s">
        <v>4028</v>
      </c>
      <c r="H5741" t="s">
        <v>8773</v>
      </c>
    </row>
    <row r="5742" spans="1:8" x14ac:dyDescent="0.3">
      <c r="A5742">
        <v>515524</v>
      </c>
      <c r="B5742">
        <v>17</v>
      </c>
      <c r="C5742">
        <v>1703</v>
      </c>
      <c r="E5742">
        <v>109712</v>
      </c>
      <c r="F5742" t="s">
        <v>2261</v>
      </c>
      <c r="G5742" t="s">
        <v>5727</v>
      </c>
      <c r="H5742" t="s">
        <v>8774</v>
      </c>
    </row>
    <row r="5743" spans="1:8" x14ac:dyDescent="0.3">
      <c r="A5743">
        <v>513232</v>
      </c>
      <c r="B5743">
        <v>18</v>
      </c>
      <c r="C5743">
        <v>1802</v>
      </c>
      <c r="E5743">
        <v>109713</v>
      </c>
      <c r="F5743" t="s">
        <v>2261</v>
      </c>
      <c r="G5743" t="s">
        <v>3246</v>
      </c>
      <c r="H5743" t="s">
        <v>2356</v>
      </c>
    </row>
    <row r="5744" spans="1:8" x14ac:dyDescent="0.3">
      <c r="A5744">
        <v>510009</v>
      </c>
      <c r="B5744">
        <v>21</v>
      </c>
      <c r="C5744">
        <v>2104</v>
      </c>
      <c r="E5744">
        <v>109714</v>
      </c>
      <c r="F5744" t="s">
        <v>2261</v>
      </c>
      <c r="G5744" t="s">
        <v>8775</v>
      </c>
      <c r="H5744" t="s">
        <v>8776</v>
      </c>
    </row>
    <row r="5745" spans="1:8" x14ac:dyDescent="0.3">
      <c r="A5745">
        <v>511196</v>
      </c>
      <c r="B5745">
        <v>18</v>
      </c>
      <c r="C5745">
        <v>1804</v>
      </c>
      <c r="E5745">
        <v>109715</v>
      </c>
      <c r="F5745" t="s">
        <v>2261</v>
      </c>
      <c r="G5745" t="s">
        <v>3849</v>
      </c>
      <c r="H5745" t="s">
        <v>8777</v>
      </c>
    </row>
    <row r="5746" spans="1:8" x14ac:dyDescent="0.3">
      <c r="A5746">
        <v>514308</v>
      </c>
      <c r="B5746">
        <v>19</v>
      </c>
      <c r="C5746">
        <v>1903</v>
      </c>
      <c r="E5746">
        <v>109716</v>
      </c>
      <c r="F5746" t="s">
        <v>2261</v>
      </c>
      <c r="G5746" t="s">
        <v>4396</v>
      </c>
      <c r="H5746" t="s">
        <v>2383</v>
      </c>
    </row>
    <row r="5747" spans="1:8" x14ac:dyDescent="0.3">
      <c r="A5747">
        <v>510281</v>
      </c>
      <c r="B5747">
        <v>16</v>
      </c>
      <c r="C5747">
        <v>1602</v>
      </c>
      <c r="E5747">
        <v>109717</v>
      </c>
      <c r="F5747" t="s">
        <v>2261</v>
      </c>
      <c r="G5747" t="s">
        <v>3400</v>
      </c>
      <c r="H5747" t="s">
        <v>8778</v>
      </c>
    </row>
    <row r="5748" spans="1:8" x14ac:dyDescent="0.3">
      <c r="A5748">
        <v>515259</v>
      </c>
      <c r="B5748">
        <v>22</v>
      </c>
      <c r="C5748">
        <v>2203</v>
      </c>
      <c r="E5748">
        <v>109718</v>
      </c>
      <c r="F5748" t="s">
        <v>2264</v>
      </c>
      <c r="G5748" t="s">
        <v>2945</v>
      </c>
      <c r="H5748" t="s">
        <v>3129</v>
      </c>
    </row>
    <row r="5749" spans="1:8" x14ac:dyDescent="0.3">
      <c r="A5749">
        <v>510724</v>
      </c>
      <c r="B5749">
        <v>22</v>
      </c>
      <c r="C5749">
        <v>2203</v>
      </c>
      <c r="E5749">
        <v>109719</v>
      </c>
      <c r="F5749" t="s">
        <v>2261</v>
      </c>
      <c r="G5749" t="s">
        <v>6708</v>
      </c>
      <c r="H5749" t="s">
        <v>2415</v>
      </c>
    </row>
    <row r="5750" spans="1:8" x14ac:dyDescent="0.3">
      <c r="A5750">
        <v>515214</v>
      </c>
      <c r="B5750">
        <v>20</v>
      </c>
      <c r="C5750">
        <v>2006</v>
      </c>
      <c r="E5750">
        <v>109720</v>
      </c>
      <c r="F5750" t="s">
        <v>2261</v>
      </c>
      <c r="G5750" t="s">
        <v>3041</v>
      </c>
      <c r="H5750" t="s">
        <v>8779</v>
      </c>
    </row>
    <row r="5751" spans="1:8" x14ac:dyDescent="0.3">
      <c r="A5751">
        <v>510648</v>
      </c>
      <c r="B5751">
        <v>17</v>
      </c>
      <c r="C5751">
        <v>1705</v>
      </c>
      <c r="E5751">
        <v>109721</v>
      </c>
      <c r="F5751" t="s">
        <v>2264</v>
      </c>
      <c r="G5751" t="s">
        <v>8780</v>
      </c>
      <c r="H5751" t="s">
        <v>2758</v>
      </c>
    </row>
    <row r="5752" spans="1:8" x14ac:dyDescent="0.3">
      <c r="A5752">
        <v>514636</v>
      </c>
      <c r="B5752">
        <v>17</v>
      </c>
      <c r="C5752">
        <v>1704</v>
      </c>
      <c r="E5752">
        <v>109722</v>
      </c>
      <c r="F5752" t="s">
        <v>2264</v>
      </c>
      <c r="G5752" t="s">
        <v>6260</v>
      </c>
      <c r="H5752" t="s">
        <v>3419</v>
      </c>
    </row>
    <row r="5753" spans="1:8" x14ac:dyDescent="0.3">
      <c r="A5753">
        <v>510763</v>
      </c>
      <c r="B5753">
        <v>17</v>
      </c>
      <c r="C5753">
        <v>1703</v>
      </c>
      <c r="E5753">
        <v>109723</v>
      </c>
      <c r="F5753" t="s">
        <v>2261</v>
      </c>
      <c r="G5753" t="s">
        <v>2270</v>
      </c>
      <c r="H5753" t="s">
        <v>8781</v>
      </c>
    </row>
    <row r="5754" spans="1:8" x14ac:dyDescent="0.3">
      <c r="A5754">
        <v>512829</v>
      </c>
      <c r="B5754">
        <v>17</v>
      </c>
      <c r="C5754">
        <v>1705</v>
      </c>
      <c r="E5754">
        <v>109724</v>
      </c>
      <c r="F5754" t="s">
        <v>2261</v>
      </c>
      <c r="G5754" t="s">
        <v>3313</v>
      </c>
      <c r="H5754" t="s">
        <v>2406</v>
      </c>
    </row>
    <row r="5755" spans="1:8" x14ac:dyDescent="0.3">
      <c r="A5755">
        <v>510626</v>
      </c>
      <c r="B5755">
        <v>22</v>
      </c>
      <c r="C5755">
        <v>2203</v>
      </c>
      <c r="E5755">
        <v>109725</v>
      </c>
      <c r="F5755" t="s">
        <v>2361</v>
      </c>
      <c r="G5755" t="s">
        <v>8782</v>
      </c>
      <c r="H5755" t="s">
        <v>3243</v>
      </c>
    </row>
    <row r="5756" spans="1:8" x14ac:dyDescent="0.3">
      <c r="A5756">
        <v>510282</v>
      </c>
      <c r="B5756">
        <v>22</v>
      </c>
      <c r="C5756">
        <v>2203</v>
      </c>
      <c r="E5756">
        <v>109726</v>
      </c>
      <c r="F5756" t="s">
        <v>2264</v>
      </c>
      <c r="G5756" t="s">
        <v>5332</v>
      </c>
      <c r="H5756" t="s">
        <v>3296</v>
      </c>
    </row>
    <row r="5757" spans="1:8" x14ac:dyDescent="0.3">
      <c r="A5757">
        <v>514935</v>
      </c>
      <c r="B5757">
        <v>20</v>
      </c>
      <c r="C5757">
        <v>2002</v>
      </c>
      <c r="E5757">
        <v>109727</v>
      </c>
      <c r="F5757" t="s">
        <v>2261</v>
      </c>
      <c r="G5757" t="s">
        <v>3726</v>
      </c>
      <c r="H5757" t="s">
        <v>8783</v>
      </c>
    </row>
    <row r="5758" spans="1:8" x14ac:dyDescent="0.3">
      <c r="A5758">
        <v>514700</v>
      </c>
      <c r="B5758">
        <v>17</v>
      </c>
      <c r="C5758">
        <v>1705</v>
      </c>
      <c r="E5758">
        <v>109728</v>
      </c>
      <c r="F5758" t="s">
        <v>2264</v>
      </c>
      <c r="G5758" t="s">
        <v>8784</v>
      </c>
      <c r="H5758" t="s">
        <v>8785</v>
      </c>
    </row>
    <row r="5759" spans="1:8" x14ac:dyDescent="0.3">
      <c r="A5759">
        <v>512193</v>
      </c>
      <c r="B5759">
        <v>22</v>
      </c>
      <c r="C5759">
        <v>2202</v>
      </c>
      <c r="E5759">
        <v>109729</v>
      </c>
      <c r="F5759" t="s">
        <v>2264</v>
      </c>
      <c r="G5759" t="s">
        <v>3824</v>
      </c>
      <c r="H5759" t="s">
        <v>8786</v>
      </c>
    </row>
    <row r="5760" spans="1:8" x14ac:dyDescent="0.3">
      <c r="A5760">
        <v>510654</v>
      </c>
      <c r="B5760">
        <v>22</v>
      </c>
      <c r="C5760">
        <v>2202</v>
      </c>
      <c r="E5760">
        <v>109730</v>
      </c>
      <c r="F5760" t="s">
        <v>2261</v>
      </c>
      <c r="G5760" t="s">
        <v>8787</v>
      </c>
      <c r="H5760" t="s">
        <v>2784</v>
      </c>
    </row>
    <row r="5761" spans="1:8" x14ac:dyDescent="0.3">
      <c r="A5761">
        <v>510401</v>
      </c>
      <c r="B5761">
        <v>22</v>
      </c>
      <c r="C5761">
        <v>2202</v>
      </c>
      <c r="E5761">
        <v>109731</v>
      </c>
      <c r="F5761" t="s">
        <v>2261</v>
      </c>
      <c r="G5761" t="s">
        <v>8788</v>
      </c>
      <c r="H5761" t="s">
        <v>2415</v>
      </c>
    </row>
    <row r="5762" spans="1:8" x14ac:dyDescent="0.3">
      <c r="A5762">
        <v>510651</v>
      </c>
      <c r="B5762">
        <v>22</v>
      </c>
      <c r="C5762">
        <v>2202</v>
      </c>
      <c r="E5762">
        <v>109732</v>
      </c>
      <c r="F5762" t="s">
        <v>2261</v>
      </c>
      <c r="G5762" t="s">
        <v>6076</v>
      </c>
      <c r="H5762" t="s">
        <v>4214</v>
      </c>
    </row>
    <row r="5763" spans="1:8" x14ac:dyDescent="0.3">
      <c r="A5763">
        <v>510008</v>
      </c>
      <c r="B5763">
        <v>21</v>
      </c>
      <c r="C5763">
        <v>2102</v>
      </c>
      <c r="E5763">
        <v>109733</v>
      </c>
      <c r="F5763" t="s">
        <v>2261</v>
      </c>
      <c r="G5763" t="s">
        <v>2932</v>
      </c>
      <c r="H5763" t="s">
        <v>3402</v>
      </c>
    </row>
    <row r="5764" spans="1:8" x14ac:dyDescent="0.3">
      <c r="A5764">
        <v>513394</v>
      </c>
      <c r="B5764">
        <v>16</v>
      </c>
      <c r="C5764">
        <v>1604</v>
      </c>
      <c r="E5764">
        <v>109734</v>
      </c>
      <c r="F5764" t="s">
        <v>2261</v>
      </c>
      <c r="G5764" t="s">
        <v>8789</v>
      </c>
      <c r="H5764" t="s">
        <v>8790</v>
      </c>
    </row>
    <row r="5765" spans="1:8" x14ac:dyDescent="0.3">
      <c r="A5765">
        <v>510541</v>
      </c>
      <c r="B5765">
        <v>18</v>
      </c>
      <c r="C5765">
        <v>1804</v>
      </c>
      <c r="E5765">
        <v>109735</v>
      </c>
      <c r="F5765" t="s">
        <v>2261</v>
      </c>
      <c r="G5765" t="s">
        <v>2540</v>
      </c>
      <c r="H5765" t="s">
        <v>8791</v>
      </c>
    </row>
    <row r="5766" spans="1:8" x14ac:dyDescent="0.3">
      <c r="A5766">
        <v>513142</v>
      </c>
      <c r="B5766">
        <v>21</v>
      </c>
      <c r="C5766">
        <v>2104</v>
      </c>
      <c r="E5766">
        <v>109736</v>
      </c>
      <c r="F5766" t="s">
        <v>2261</v>
      </c>
      <c r="G5766" t="s">
        <v>8792</v>
      </c>
      <c r="H5766" t="s">
        <v>3131</v>
      </c>
    </row>
    <row r="5767" spans="1:8" x14ac:dyDescent="0.3">
      <c r="A5767">
        <v>515510</v>
      </c>
      <c r="B5767">
        <v>20</v>
      </c>
      <c r="C5767">
        <v>2006</v>
      </c>
      <c r="E5767">
        <v>109737</v>
      </c>
      <c r="F5767" t="s">
        <v>2261</v>
      </c>
      <c r="G5767" t="s">
        <v>2349</v>
      </c>
      <c r="H5767" t="s">
        <v>8793</v>
      </c>
    </row>
    <row r="5768" spans="1:8" x14ac:dyDescent="0.3">
      <c r="A5768">
        <v>510614</v>
      </c>
      <c r="B5768">
        <v>19</v>
      </c>
      <c r="C5768">
        <v>1902</v>
      </c>
      <c r="E5768">
        <v>109738</v>
      </c>
      <c r="F5768" t="s">
        <v>2261</v>
      </c>
      <c r="G5768" t="s">
        <v>3053</v>
      </c>
      <c r="H5768" t="s">
        <v>8794</v>
      </c>
    </row>
    <row r="5769" spans="1:8" x14ac:dyDescent="0.3">
      <c r="A5769">
        <v>510376</v>
      </c>
      <c r="B5769">
        <v>19</v>
      </c>
      <c r="C5769">
        <v>1902</v>
      </c>
      <c r="E5769">
        <v>109739</v>
      </c>
      <c r="F5769" t="s">
        <v>2264</v>
      </c>
      <c r="G5769" t="s">
        <v>8795</v>
      </c>
      <c r="H5769" t="s">
        <v>8796</v>
      </c>
    </row>
    <row r="5770" spans="1:8" x14ac:dyDescent="0.3">
      <c r="A5770">
        <v>510376</v>
      </c>
      <c r="B5770">
        <v>19</v>
      </c>
      <c r="C5770">
        <v>1902</v>
      </c>
      <c r="E5770">
        <v>109740</v>
      </c>
      <c r="F5770" t="s">
        <v>2261</v>
      </c>
      <c r="G5770" t="s">
        <v>7933</v>
      </c>
      <c r="H5770" t="s">
        <v>8797</v>
      </c>
    </row>
    <row r="5771" spans="1:8" x14ac:dyDescent="0.3">
      <c r="A5771">
        <v>511432</v>
      </c>
      <c r="B5771">
        <v>16</v>
      </c>
      <c r="C5771">
        <v>1603</v>
      </c>
      <c r="E5771">
        <v>109741</v>
      </c>
      <c r="F5771" t="s">
        <v>2261</v>
      </c>
      <c r="G5771" t="s">
        <v>2331</v>
      </c>
      <c r="H5771" t="s">
        <v>8798</v>
      </c>
    </row>
    <row r="5772" spans="1:8" x14ac:dyDescent="0.3">
      <c r="A5772">
        <v>510976</v>
      </c>
      <c r="B5772">
        <v>19</v>
      </c>
      <c r="C5772">
        <v>1904</v>
      </c>
      <c r="E5772">
        <v>109742</v>
      </c>
      <c r="F5772" t="s">
        <v>2264</v>
      </c>
      <c r="G5772" t="s">
        <v>8799</v>
      </c>
      <c r="H5772" t="s">
        <v>8800</v>
      </c>
    </row>
    <row r="5773" spans="1:8" x14ac:dyDescent="0.3">
      <c r="A5773">
        <v>514682</v>
      </c>
      <c r="B5773">
        <v>21</v>
      </c>
      <c r="C5773">
        <v>2104</v>
      </c>
      <c r="E5773">
        <v>109743</v>
      </c>
      <c r="F5773" t="s">
        <v>2261</v>
      </c>
      <c r="G5773" t="s">
        <v>2615</v>
      </c>
      <c r="H5773" t="s">
        <v>8801</v>
      </c>
    </row>
    <row r="5774" spans="1:8" x14ac:dyDescent="0.3">
      <c r="A5774">
        <v>510435</v>
      </c>
      <c r="B5774">
        <v>23</v>
      </c>
      <c r="C5774">
        <v>2302</v>
      </c>
      <c r="E5774">
        <v>109744</v>
      </c>
      <c r="F5774" t="s">
        <v>2261</v>
      </c>
      <c r="G5774" t="s">
        <v>8802</v>
      </c>
      <c r="H5774" t="s">
        <v>8803</v>
      </c>
    </row>
    <row r="5775" spans="1:8" x14ac:dyDescent="0.3">
      <c r="A5775">
        <v>510432</v>
      </c>
      <c r="B5775">
        <v>21</v>
      </c>
      <c r="C5775">
        <v>2104</v>
      </c>
      <c r="E5775">
        <v>109745</v>
      </c>
      <c r="F5775" t="s">
        <v>2261</v>
      </c>
      <c r="G5775" t="s">
        <v>2426</v>
      </c>
      <c r="H5775" t="s">
        <v>2575</v>
      </c>
    </row>
    <row r="5776" spans="1:8" x14ac:dyDescent="0.3">
      <c r="A5776">
        <v>511728</v>
      </c>
      <c r="B5776">
        <v>22</v>
      </c>
      <c r="C5776">
        <v>2203</v>
      </c>
      <c r="E5776">
        <v>109746</v>
      </c>
      <c r="F5776" t="s">
        <v>2261</v>
      </c>
      <c r="G5776" t="s">
        <v>2932</v>
      </c>
      <c r="H5776" t="s">
        <v>8804</v>
      </c>
    </row>
    <row r="5777" spans="1:8" x14ac:dyDescent="0.3">
      <c r="A5777">
        <v>510185</v>
      </c>
      <c r="B5777">
        <v>17</v>
      </c>
      <c r="C5777">
        <v>1704</v>
      </c>
      <c r="E5777">
        <v>109747</v>
      </c>
      <c r="F5777" t="s">
        <v>2261</v>
      </c>
      <c r="G5777" t="s">
        <v>8805</v>
      </c>
      <c r="H5777" t="s">
        <v>8806</v>
      </c>
    </row>
    <row r="5778" spans="1:8" x14ac:dyDescent="0.3">
      <c r="A5778">
        <v>510185</v>
      </c>
      <c r="B5778">
        <v>17</v>
      </c>
      <c r="C5778">
        <v>1704</v>
      </c>
      <c r="E5778">
        <v>109748</v>
      </c>
      <c r="F5778" t="s">
        <v>2261</v>
      </c>
      <c r="G5778" t="s">
        <v>3246</v>
      </c>
      <c r="H5778" t="s">
        <v>3296</v>
      </c>
    </row>
    <row r="5779" spans="1:8" x14ac:dyDescent="0.3">
      <c r="A5779">
        <v>510229</v>
      </c>
      <c r="B5779">
        <v>17</v>
      </c>
      <c r="C5779">
        <v>1702</v>
      </c>
      <c r="E5779">
        <v>109749</v>
      </c>
      <c r="F5779" t="s">
        <v>2261</v>
      </c>
      <c r="G5779" t="s">
        <v>4699</v>
      </c>
      <c r="H5779" t="s">
        <v>8807</v>
      </c>
    </row>
    <row r="5780" spans="1:8" x14ac:dyDescent="0.3">
      <c r="A5780">
        <v>510433</v>
      </c>
      <c r="B5780">
        <v>17</v>
      </c>
      <c r="C5780">
        <v>1703</v>
      </c>
      <c r="E5780">
        <v>109750</v>
      </c>
      <c r="F5780" t="s">
        <v>2261</v>
      </c>
      <c r="G5780" t="s">
        <v>2278</v>
      </c>
      <c r="H5780" t="s">
        <v>8808</v>
      </c>
    </row>
    <row r="5781" spans="1:8" x14ac:dyDescent="0.3">
      <c r="A5781">
        <v>514080</v>
      </c>
      <c r="B5781">
        <v>23</v>
      </c>
      <c r="C5781">
        <v>2302</v>
      </c>
      <c r="E5781">
        <v>109751</v>
      </c>
      <c r="F5781" t="s">
        <v>2261</v>
      </c>
      <c r="G5781" t="s">
        <v>3680</v>
      </c>
      <c r="H5781" t="s">
        <v>8809</v>
      </c>
    </row>
    <row r="5782" spans="1:8" x14ac:dyDescent="0.3">
      <c r="A5782">
        <v>512840</v>
      </c>
      <c r="B5782">
        <v>17</v>
      </c>
      <c r="C5782">
        <v>1704</v>
      </c>
      <c r="E5782">
        <v>109752</v>
      </c>
      <c r="F5782" t="s">
        <v>2264</v>
      </c>
      <c r="G5782" t="s">
        <v>8810</v>
      </c>
      <c r="H5782" t="s">
        <v>8811</v>
      </c>
    </row>
    <row r="5783" spans="1:8" x14ac:dyDescent="0.3">
      <c r="A5783">
        <v>511484</v>
      </c>
      <c r="B5783">
        <v>17</v>
      </c>
      <c r="C5783">
        <v>1704</v>
      </c>
      <c r="E5783">
        <v>109753</v>
      </c>
      <c r="F5783" t="s">
        <v>2264</v>
      </c>
      <c r="G5783" t="s">
        <v>8812</v>
      </c>
      <c r="H5783" t="s">
        <v>8813</v>
      </c>
    </row>
    <row r="5784" spans="1:8" x14ac:dyDescent="0.3">
      <c r="A5784">
        <v>511848</v>
      </c>
      <c r="B5784">
        <v>17</v>
      </c>
      <c r="C5784">
        <v>1704</v>
      </c>
      <c r="E5784">
        <v>109754</v>
      </c>
      <c r="F5784" t="s">
        <v>2264</v>
      </c>
      <c r="G5784" t="s">
        <v>2268</v>
      </c>
      <c r="H5784" t="s">
        <v>7567</v>
      </c>
    </row>
    <row r="5785" spans="1:8" x14ac:dyDescent="0.3">
      <c r="A5785">
        <v>515407</v>
      </c>
      <c r="B5785">
        <v>20</v>
      </c>
      <c r="C5785">
        <v>2002</v>
      </c>
      <c r="E5785">
        <v>109755</v>
      </c>
      <c r="F5785" t="s">
        <v>2261</v>
      </c>
      <c r="G5785" t="s">
        <v>3729</v>
      </c>
      <c r="H5785" t="s">
        <v>8814</v>
      </c>
    </row>
    <row r="5786" spans="1:8" x14ac:dyDescent="0.3">
      <c r="A5786">
        <v>514594</v>
      </c>
      <c r="B5786">
        <v>21</v>
      </c>
      <c r="C5786">
        <v>2103</v>
      </c>
      <c r="E5786">
        <v>109756</v>
      </c>
      <c r="F5786" t="s">
        <v>2261</v>
      </c>
      <c r="G5786" t="s">
        <v>4439</v>
      </c>
      <c r="H5786" t="s">
        <v>8815</v>
      </c>
    </row>
    <row r="5787" spans="1:8" x14ac:dyDescent="0.3">
      <c r="A5787">
        <v>514241</v>
      </c>
      <c r="B5787">
        <v>21</v>
      </c>
      <c r="C5787">
        <v>2103</v>
      </c>
      <c r="E5787">
        <v>109757</v>
      </c>
      <c r="F5787" t="s">
        <v>2261</v>
      </c>
      <c r="G5787" t="s">
        <v>8203</v>
      </c>
      <c r="H5787" t="s">
        <v>2540</v>
      </c>
    </row>
    <row r="5788" spans="1:8" x14ac:dyDescent="0.3">
      <c r="A5788">
        <v>514241</v>
      </c>
      <c r="B5788">
        <v>21</v>
      </c>
      <c r="C5788">
        <v>2103</v>
      </c>
      <c r="E5788">
        <v>109758</v>
      </c>
      <c r="F5788" t="s">
        <v>2261</v>
      </c>
      <c r="G5788" t="s">
        <v>3440</v>
      </c>
      <c r="H5788" t="s">
        <v>2771</v>
      </c>
    </row>
    <row r="5789" spans="1:8" x14ac:dyDescent="0.3">
      <c r="A5789">
        <v>510767</v>
      </c>
      <c r="B5789">
        <v>16</v>
      </c>
      <c r="C5789">
        <v>1604</v>
      </c>
      <c r="E5789">
        <v>109759</v>
      </c>
      <c r="F5789" t="s">
        <v>2261</v>
      </c>
      <c r="G5789" t="s">
        <v>8816</v>
      </c>
      <c r="H5789" t="s">
        <v>8817</v>
      </c>
    </row>
    <row r="5790" spans="1:8" x14ac:dyDescent="0.3">
      <c r="A5790">
        <v>512706</v>
      </c>
      <c r="B5790">
        <v>20</v>
      </c>
      <c r="C5790">
        <v>2002</v>
      </c>
      <c r="E5790">
        <v>109760</v>
      </c>
      <c r="F5790" t="s">
        <v>2261</v>
      </c>
      <c r="G5790" t="s">
        <v>8818</v>
      </c>
      <c r="H5790" t="s">
        <v>8819</v>
      </c>
    </row>
    <row r="5791" spans="1:8" x14ac:dyDescent="0.3">
      <c r="A5791">
        <v>510324</v>
      </c>
      <c r="B5791">
        <v>23</v>
      </c>
      <c r="C5791">
        <v>2302</v>
      </c>
      <c r="E5791">
        <v>109761</v>
      </c>
      <c r="F5791" t="s">
        <v>2261</v>
      </c>
      <c r="G5791" t="s">
        <v>2674</v>
      </c>
      <c r="H5791" t="s">
        <v>8820</v>
      </c>
    </row>
    <row r="5792" spans="1:8" x14ac:dyDescent="0.3">
      <c r="A5792">
        <v>512873</v>
      </c>
      <c r="B5792">
        <v>20</v>
      </c>
      <c r="C5792">
        <v>2002</v>
      </c>
      <c r="E5792">
        <v>109762</v>
      </c>
      <c r="F5792" t="s">
        <v>2261</v>
      </c>
      <c r="G5792" t="s">
        <v>8821</v>
      </c>
      <c r="H5792" t="s">
        <v>8822</v>
      </c>
    </row>
    <row r="5793" spans="1:8" x14ac:dyDescent="0.3">
      <c r="A5793">
        <v>513989</v>
      </c>
      <c r="B5793">
        <v>20</v>
      </c>
      <c r="C5793">
        <v>2002</v>
      </c>
      <c r="E5793">
        <v>109763</v>
      </c>
      <c r="F5793" t="s">
        <v>2261</v>
      </c>
      <c r="G5793" t="s">
        <v>4235</v>
      </c>
      <c r="H5793" t="s">
        <v>3243</v>
      </c>
    </row>
    <row r="5794" spans="1:8" x14ac:dyDescent="0.3">
      <c r="A5794">
        <v>512121</v>
      </c>
      <c r="B5794">
        <v>20</v>
      </c>
      <c r="C5794">
        <v>2002</v>
      </c>
      <c r="E5794">
        <v>109764</v>
      </c>
      <c r="F5794" t="s">
        <v>2264</v>
      </c>
      <c r="G5794" t="s">
        <v>8823</v>
      </c>
      <c r="H5794" t="s">
        <v>8824</v>
      </c>
    </row>
    <row r="5795" spans="1:8" x14ac:dyDescent="0.3">
      <c r="A5795">
        <v>510284</v>
      </c>
      <c r="B5795">
        <v>18</v>
      </c>
      <c r="C5795">
        <v>1803</v>
      </c>
      <c r="E5795">
        <v>109765</v>
      </c>
      <c r="F5795" t="s">
        <v>2261</v>
      </c>
      <c r="G5795" t="s">
        <v>8825</v>
      </c>
      <c r="H5795" t="s">
        <v>8826</v>
      </c>
    </row>
    <row r="5796" spans="1:8" x14ac:dyDescent="0.3">
      <c r="A5796">
        <v>512694</v>
      </c>
      <c r="B5796">
        <v>20</v>
      </c>
      <c r="C5796">
        <v>2002</v>
      </c>
      <c r="E5796">
        <v>109766</v>
      </c>
      <c r="F5796" t="s">
        <v>2261</v>
      </c>
      <c r="G5796" t="s">
        <v>8827</v>
      </c>
      <c r="H5796" t="s">
        <v>8828</v>
      </c>
    </row>
    <row r="5797" spans="1:8" x14ac:dyDescent="0.3">
      <c r="A5797">
        <v>510205</v>
      </c>
      <c r="B5797">
        <v>17</v>
      </c>
      <c r="C5797">
        <v>1702</v>
      </c>
      <c r="E5797">
        <v>109767</v>
      </c>
      <c r="F5797" t="s">
        <v>2261</v>
      </c>
      <c r="G5797" t="s">
        <v>8829</v>
      </c>
      <c r="H5797" t="s">
        <v>3703</v>
      </c>
    </row>
    <row r="5798" spans="1:8" x14ac:dyDescent="0.3">
      <c r="A5798">
        <v>515323</v>
      </c>
      <c r="B5798">
        <v>18</v>
      </c>
      <c r="C5798">
        <v>1804</v>
      </c>
      <c r="E5798">
        <v>109768</v>
      </c>
      <c r="F5798" t="s">
        <v>2264</v>
      </c>
      <c r="G5798" t="s">
        <v>8830</v>
      </c>
      <c r="H5798" t="s">
        <v>8831</v>
      </c>
    </row>
    <row r="5799" spans="1:8" x14ac:dyDescent="0.3">
      <c r="A5799">
        <v>511998</v>
      </c>
      <c r="B5799">
        <v>21</v>
      </c>
      <c r="C5799">
        <v>2103</v>
      </c>
      <c r="E5799">
        <v>109769</v>
      </c>
      <c r="F5799" t="s">
        <v>2261</v>
      </c>
      <c r="G5799" t="s">
        <v>8530</v>
      </c>
      <c r="H5799" t="s">
        <v>8172</v>
      </c>
    </row>
    <row r="5800" spans="1:8" x14ac:dyDescent="0.3">
      <c r="A5800">
        <v>512535</v>
      </c>
      <c r="B5800">
        <v>21</v>
      </c>
      <c r="C5800">
        <v>2103</v>
      </c>
      <c r="E5800">
        <v>109770</v>
      </c>
      <c r="F5800" t="s">
        <v>2264</v>
      </c>
      <c r="G5800" t="s">
        <v>8832</v>
      </c>
      <c r="H5800" t="s">
        <v>8833</v>
      </c>
    </row>
    <row r="5801" spans="1:8" x14ac:dyDescent="0.3">
      <c r="A5801">
        <v>514594</v>
      </c>
      <c r="B5801">
        <v>21</v>
      </c>
      <c r="C5801">
        <v>2103</v>
      </c>
      <c r="E5801">
        <v>109771</v>
      </c>
      <c r="F5801" t="s">
        <v>2261</v>
      </c>
      <c r="G5801" t="s">
        <v>3422</v>
      </c>
      <c r="H5801" t="s">
        <v>2771</v>
      </c>
    </row>
    <row r="5802" spans="1:8" x14ac:dyDescent="0.3">
      <c r="A5802">
        <v>511694</v>
      </c>
      <c r="B5802">
        <v>18</v>
      </c>
      <c r="C5802">
        <v>1803</v>
      </c>
      <c r="E5802">
        <v>109772</v>
      </c>
      <c r="F5802" t="s">
        <v>2261</v>
      </c>
      <c r="G5802" t="s">
        <v>8834</v>
      </c>
      <c r="H5802" t="s">
        <v>2482</v>
      </c>
    </row>
    <row r="5803" spans="1:8" x14ac:dyDescent="0.3">
      <c r="A5803">
        <v>511602</v>
      </c>
      <c r="B5803">
        <v>17</v>
      </c>
      <c r="C5803">
        <v>1704</v>
      </c>
      <c r="E5803">
        <v>109773</v>
      </c>
      <c r="F5803" t="s">
        <v>2264</v>
      </c>
      <c r="G5803" t="s">
        <v>8835</v>
      </c>
      <c r="H5803" t="s">
        <v>2557</v>
      </c>
    </row>
    <row r="5804" spans="1:8" x14ac:dyDescent="0.3">
      <c r="A5804">
        <v>510931</v>
      </c>
      <c r="B5804">
        <v>22</v>
      </c>
      <c r="C5804">
        <v>2203</v>
      </c>
      <c r="E5804">
        <v>109774</v>
      </c>
      <c r="F5804" t="s">
        <v>2261</v>
      </c>
      <c r="G5804" t="s">
        <v>3680</v>
      </c>
      <c r="H5804" t="s">
        <v>3061</v>
      </c>
    </row>
    <row r="5805" spans="1:8" x14ac:dyDescent="0.3">
      <c r="A5805">
        <v>515323</v>
      </c>
      <c r="B5805">
        <v>18</v>
      </c>
      <c r="C5805">
        <v>1804</v>
      </c>
      <c r="E5805">
        <v>109775</v>
      </c>
      <c r="F5805" t="s">
        <v>2261</v>
      </c>
      <c r="G5805" t="s">
        <v>3409</v>
      </c>
      <c r="H5805" t="s">
        <v>8836</v>
      </c>
    </row>
    <row r="5806" spans="1:8" x14ac:dyDescent="0.3">
      <c r="A5806">
        <v>515323</v>
      </c>
      <c r="B5806">
        <v>18</v>
      </c>
      <c r="C5806">
        <v>1804</v>
      </c>
      <c r="E5806">
        <v>109776</v>
      </c>
      <c r="F5806" t="s">
        <v>2261</v>
      </c>
      <c r="G5806" t="s">
        <v>8837</v>
      </c>
      <c r="H5806" t="s">
        <v>2641</v>
      </c>
    </row>
    <row r="5807" spans="1:8" x14ac:dyDescent="0.3">
      <c r="A5807">
        <v>511694</v>
      </c>
      <c r="B5807">
        <v>18</v>
      </c>
      <c r="C5807">
        <v>1803</v>
      </c>
      <c r="E5807">
        <v>109777</v>
      </c>
      <c r="F5807" t="s">
        <v>2261</v>
      </c>
      <c r="G5807" t="s">
        <v>8838</v>
      </c>
      <c r="H5807" t="s">
        <v>8839</v>
      </c>
    </row>
    <row r="5808" spans="1:8" x14ac:dyDescent="0.3">
      <c r="A5808">
        <v>511022</v>
      </c>
      <c r="B5808">
        <v>18</v>
      </c>
      <c r="C5808">
        <v>1803</v>
      </c>
      <c r="E5808">
        <v>109778</v>
      </c>
      <c r="F5808" t="s">
        <v>2261</v>
      </c>
      <c r="G5808" t="s">
        <v>8840</v>
      </c>
      <c r="H5808" t="s">
        <v>8698</v>
      </c>
    </row>
    <row r="5809" spans="1:8" x14ac:dyDescent="0.3">
      <c r="A5809">
        <v>511777</v>
      </c>
      <c r="B5809">
        <v>16</v>
      </c>
      <c r="C5809">
        <v>1604</v>
      </c>
      <c r="E5809">
        <v>109779</v>
      </c>
      <c r="F5809" t="s">
        <v>2261</v>
      </c>
      <c r="G5809" t="s">
        <v>8841</v>
      </c>
      <c r="H5809" t="s">
        <v>8842</v>
      </c>
    </row>
    <row r="5810" spans="1:8" x14ac:dyDescent="0.3">
      <c r="A5810">
        <v>512160</v>
      </c>
      <c r="B5810">
        <v>21</v>
      </c>
      <c r="C5810">
        <v>2102</v>
      </c>
      <c r="E5810">
        <v>109780</v>
      </c>
      <c r="F5810" t="s">
        <v>2264</v>
      </c>
      <c r="G5810" t="s">
        <v>4471</v>
      </c>
      <c r="H5810" t="s">
        <v>8843</v>
      </c>
    </row>
    <row r="5811" spans="1:8" x14ac:dyDescent="0.3">
      <c r="A5811">
        <v>510284</v>
      </c>
      <c r="B5811">
        <v>18</v>
      </c>
      <c r="C5811">
        <v>1803</v>
      </c>
      <c r="E5811">
        <v>109781</v>
      </c>
      <c r="F5811" t="s">
        <v>7777</v>
      </c>
      <c r="G5811" t="s">
        <v>7991</v>
      </c>
      <c r="H5811" t="s">
        <v>2491</v>
      </c>
    </row>
    <row r="5812" spans="1:8" x14ac:dyDescent="0.3">
      <c r="A5812">
        <v>511473</v>
      </c>
      <c r="B5812">
        <v>16</v>
      </c>
      <c r="C5812">
        <v>1604</v>
      </c>
      <c r="E5812">
        <v>109782</v>
      </c>
      <c r="F5812" t="s">
        <v>2264</v>
      </c>
      <c r="G5812" t="s">
        <v>3539</v>
      </c>
      <c r="H5812" t="s">
        <v>2493</v>
      </c>
    </row>
    <row r="5813" spans="1:8" x14ac:dyDescent="0.3">
      <c r="A5813">
        <v>515281</v>
      </c>
      <c r="B5813">
        <v>16</v>
      </c>
      <c r="C5813">
        <v>1604</v>
      </c>
      <c r="E5813">
        <v>109783</v>
      </c>
      <c r="F5813" t="s">
        <v>2261</v>
      </c>
      <c r="G5813" t="s">
        <v>3020</v>
      </c>
      <c r="H5813" t="s">
        <v>8844</v>
      </c>
    </row>
    <row r="5814" spans="1:8" x14ac:dyDescent="0.3">
      <c r="A5814">
        <v>513471</v>
      </c>
      <c r="B5814">
        <v>18</v>
      </c>
      <c r="C5814">
        <v>1804</v>
      </c>
      <c r="E5814">
        <v>109784</v>
      </c>
      <c r="F5814" t="s">
        <v>2261</v>
      </c>
      <c r="G5814" t="s">
        <v>8845</v>
      </c>
      <c r="H5814" t="s">
        <v>8846</v>
      </c>
    </row>
    <row r="5815" spans="1:8" x14ac:dyDescent="0.3">
      <c r="A5815">
        <v>515323</v>
      </c>
      <c r="B5815">
        <v>18</v>
      </c>
      <c r="C5815">
        <v>1804</v>
      </c>
      <c r="E5815">
        <v>109785</v>
      </c>
      <c r="F5815" t="s">
        <v>2261</v>
      </c>
      <c r="G5815" t="s">
        <v>2690</v>
      </c>
      <c r="H5815" t="s">
        <v>8847</v>
      </c>
    </row>
    <row r="5816" spans="1:8" x14ac:dyDescent="0.3">
      <c r="A5816">
        <v>510315</v>
      </c>
      <c r="B5816">
        <v>18</v>
      </c>
      <c r="C5816">
        <v>1803</v>
      </c>
      <c r="E5816">
        <v>109786</v>
      </c>
      <c r="F5816" t="s">
        <v>2261</v>
      </c>
      <c r="G5816" t="s">
        <v>2343</v>
      </c>
      <c r="H5816" t="s">
        <v>2356</v>
      </c>
    </row>
    <row r="5817" spans="1:8" x14ac:dyDescent="0.3">
      <c r="A5817">
        <v>511511</v>
      </c>
      <c r="B5817">
        <v>21</v>
      </c>
      <c r="C5817">
        <v>2103</v>
      </c>
      <c r="E5817">
        <v>109787</v>
      </c>
      <c r="F5817" t="s">
        <v>2261</v>
      </c>
      <c r="G5817" t="s">
        <v>8752</v>
      </c>
      <c r="H5817" t="s">
        <v>7996</v>
      </c>
    </row>
    <row r="5818" spans="1:8" x14ac:dyDescent="0.3">
      <c r="A5818">
        <v>510127</v>
      </c>
      <c r="B5818">
        <v>22</v>
      </c>
      <c r="C5818">
        <v>2202</v>
      </c>
      <c r="E5818">
        <v>109788</v>
      </c>
      <c r="F5818" t="s">
        <v>2264</v>
      </c>
      <c r="G5818" t="s">
        <v>8848</v>
      </c>
      <c r="H5818" t="s">
        <v>8849</v>
      </c>
    </row>
    <row r="5819" spans="1:8" x14ac:dyDescent="0.3">
      <c r="A5819">
        <v>511834</v>
      </c>
      <c r="B5819">
        <v>16</v>
      </c>
      <c r="C5819">
        <v>1603</v>
      </c>
      <c r="E5819">
        <v>109789</v>
      </c>
      <c r="F5819" t="s">
        <v>2264</v>
      </c>
      <c r="G5819" t="s">
        <v>8850</v>
      </c>
      <c r="H5819" t="s">
        <v>5871</v>
      </c>
    </row>
    <row r="5820" spans="1:8" x14ac:dyDescent="0.3">
      <c r="A5820">
        <v>512463</v>
      </c>
      <c r="B5820">
        <v>16</v>
      </c>
      <c r="C5820">
        <v>1602</v>
      </c>
      <c r="E5820">
        <v>109790</v>
      </c>
      <c r="F5820" t="s">
        <v>2261</v>
      </c>
      <c r="G5820" t="s">
        <v>3267</v>
      </c>
      <c r="H5820" t="s">
        <v>8851</v>
      </c>
    </row>
    <row r="5821" spans="1:8" x14ac:dyDescent="0.3">
      <c r="A5821">
        <v>510356</v>
      </c>
      <c r="B5821">
        <v>17</v>
      </c>
      <c r="C5821">
        <v>1702</v>
      </c>
      <c r="E5821">
        <v>109791</v>
      </c>
      <c r="F5821" t="s">
        <v>2264</v>
      </c>
      <c r="G5821" t="s">
        <v>4206</v>
      </c>
      <c r="H5821" t="s">
        <v>8852</v>
      </c>
    </row>
    <row r="5822" spans="1:8" x14ac:dyDescent="0.3">
      <c r="A5822">
        <v>510132</v>
      </c>
      <c r="B5822">
        <v>17</v>
      </c>
      <c r="C5822">
        <v>1702</v>
      </c>
      <c r="E5822">
        <v>109792</v>
      </c>
      <c r="F5822" t="s">
        <v>2261</v>
      </c>
      <c r="G5822" t="s">
        <v>2823</v>
      </c>
      <c r="H5822" t="s">
        <v>8853</v>
      </c>
    </row>
    <row r="5823" spans="1:8" x14ac:dyDescent="0.3">
      <c r="A5823">
        <v>510568</v>
      </c>
      <c r="B5823">
        <v>17</v>
      </c>
      <c r="C5823">
        <v>1702</v>
      </c>
      <c r="E5823">
        <v>109793</v>
      </c>
      <c r="F5823" t="s">
        <v>2261</v>
      </c>
      <c r="G5823" t="s">
        <v>5362</v>
      </c>
      <c r="H5823" t="s">
        <v>3033</v>
      </c>
    </row>
    <row r="5824" spans="1:8" x14ac:dyDescent="0.3">
      <c r="A5824">
        <v>510362</v>
      </c>
      <c r="B5824">
        <v>17</v>
      </c>
      <c r="C5824">
        <v>1702</v>
      </c>
      <c r="E5824">
        <v>109794</v>
      </c>
      <c r="F5824" t="s">
        <v>2261</v>
      </c>
      <c r="G5824" t="s">
        <v>3741</v>
      </c>
      <c r="H5824" t="s">
        <v>8854</v>
      </c>
    </row>
    <row r="5825" spans="1:8" x14ac:dyDescent="0.3">
      <c r="A5825">
        <v>510105</v>
      </c>
      <c r="B5825">
        <v>17</v>
      </c>
      <c r="C5825">
        <v>1702</v>
      </c>
      <c r="E5825">
        <v>109795</v>
      </c>
      <c r="F5825" t="s">
        <v>2261</v>
      </c>
      <c r="G5825" t="s">
        <v>2838</v>
      </c>
      <c r="H5825" t="s">
        <v>7380</v>
      </c>
    </row>
    <row r="5826" spans="1:8" x14ac:dyDescent="0.3">
      <c r="A5826">
        <v>511026</v>
      </c>
      <c r="B5826">
        <v>18</v>
      </c>
      <c r="C5826">
        <v>1803</v>
      </c>
      <c r="E5826">
        <v>109796</v>
      </c>
      <c r="F5826" t="s">
        <v>2261</v>
      </c>
      <c r="G5826" t="s">
        <v>8855</v>
      </c>
      <c r="H5826" t="s">
        <v>5963</v>
      </c>
    </row>
    <row r="5827" spans="1:8" x14ac:dyDescent="0.3">
      <c r="A5827">
        <v>511026</v>
      </c>
      <c r="B5827">
        <v>18</v>
      </c>
      <c r="C5827">
        <v>1803</v>
      </c>
      <c r="E5827">
        <v>109797</v>
      </c>
      <c r="F5827" t="s">
        <v>2261</v>
      </c>
      <c r="G5827" t="s">
        <v>2998</v>
      </c>
      <c r="H5827" t="s">
        <v>8856</v>
      </c>
    </row>
    <row r="5828" spans="1:8" x14ac:dyDescent="0.3">
      <c r="A5828">
        <v>514281</v>
      </c>
      <c r="B5828">
        <v>17</v>
      </c>
      <c r="C5828">
        <v>1702</v>
      </c>
      <c r="E5828">
        <v>109798</v>
      </c>
      <c r="F5828" t="s">
        <v>2264</v>
      </c>
      <c r="G5828" t="s">
        <v>8157</v>
      </c>
      <c r="H5828" t="s">
        <v>5790</v>
      </c>
    </row>
    <row r="5829" spans="1:8" x14ac:dyDescent="0.3">
      <c r="A5829">
        <v>510570</v>
      </c>
      <c r="B5829">
        <v>18</v>
      </c>
      <c r="C5829">
        <v>1804</v>
      </c>
      <c r="E5829">
        <v>109799</v>
      </c>
      <c r="F5829" t="s">
        <v>2264</v>
      </c>
      <c r="G5829" t="s">
        <v>3706</v>
      </c>
      <c r="H5829" t="s">
        <v>8806</v>
      </c>
    </row>
    <row r="5830" spans="1:8" x14ac:dyDescent="0.3">
      <c r="A5830">
        <v>510706</v>
      </c>
      <c r="B5830">
        <v>22</v>
      </c>
      <c r="C5830">
        <v>2202</v>
      </c>
      <c r="E5830">
        <v>109800</v>
      </c>
      <c r="F5830" t="s">
        <v>2261</v>
      </c>
      <c r="G5830" t="s">
        <v>2401</v>
      </c>
      <c r="H5830" t="s">
        <v>8797</v>
      </c>
    </row>
    <row r="5831" spans="1:8" x14ac:dyDescent="0.3">
      <c r="A5831">
        <v>511392</v>
      </c>
      <c r="B5831">
        <v>18</v>
      </c>
      <c r="C5831">
        <v>1803</v>
      </c>
      <c r="E5831">
        <v>109801</v>
      </c>
      <c r="F5831" t="s">
        <v>2261</v>
      </c>
      <c r="G5831" t="s">
        <v>8355</v>
      </c>
      <c r="H5831" t="s">
        <v>8857</v>
      </c>
    </row>
    <row r="5832" spans="1:8" x14ac:dyDescent="0.3">
      <c r="A5832">
        <v>513490</v>
      </c>
      <c r="B5832">
        <v>17</v>
      </c>
      <c r="C5832">
        <v>1704</v>
      </c>
      <c r="E5832">
        <v>109802</v>
      </c>
      <c r="F5832" t="s">
        <v>2261</v>
      </c>
      <c r="G5832" t="s">
        <v>2491</v>
      </c>
      <c r="H5832" t="s">
        <v>8858</v>
      </c>
    </row>
    <row r="5833" spans="1:8" x14ac:dyDescent="0.3">
      <c r="A5833">
        <v>515312</v>
      </c>
      <c r="B5833">
        <v>17</v>
      </c>
      <c r="C5833">
        <v>1704</v>
      </c>
      <c r="E5833">
        <v>109803</v>
      </c>
      <c r="F5833" t="s">
        <v>2264</v>
      </c>
      <c r="G5833" t="s">
        <v>4950</v>
      </c>
      <c r="H5833" t="s">
        <v>8849</v>
      </c>
    </row>
    <row r="5834" spans="1:8" x14ac:dyDescent="0.3">
      <c r="A5834">
        <v>515033</v>
      </c>
      <c r="B5834">
        <v>16</v>
      </c>
      <c r="C5834">
        <v>1603</v>
      </c>
      <c r="E5834">
        <v>109804</v>
      </c>
      <c r="F5834" t="s">
        <v>2261</v>
      </c>
      <c r="G5834" t="s">
        <v>8859</v>
      </c>
      <c r="H5834" t="s">
        <v>8781</v>
      </c>
    </row>
    <row r="5835" spans="1:8" x14ac:dyDescent="0.3">
      <c r="A5835">
        <v>514867</v>
      </c>
      <c r="B5835">
        <v>18</v>
      </c>
      <c r="C5835">
        <v>1803</v>
      </c>
      <c r="E5835">
        <v>109805</v>
      </c>
      <c r="F5835" t="s">
        <v>2261</v>
      </c>
      <c r="G5835" t="s">
        <v>2939</v>
      </c>
      <c r="H5835" t="s">
        <v>2863</v>
      </c>
    </row>
    <row r="5836" spans="1:8" x14ac:dyDescent="0.3">
      <c r="A5836">
        <v>510281</v>
      </c>
      <c r="B5836">
        <v>16</v>
      </c>
      <c r="C5836">
        <v>1602</v>
      </c>
      <c r="E5836">
        <v>109806</v>
      </c>
      <c r="F5836" t="s">
        <v>2261</v>
      </c>
      <c r="G5836" t="s">
        <v>4313</v>
      </c>
      <c r="H5836" t="s">
        <v>3219</v>
      </c>
    </row>
    <row r="5837" spans="1:8" x14ac:dyDescent="0.3">
      <c r="A5837">
        <v>510281</v>
      </c>
      <c r="B5837">
        <v>16</v>
      </c>
      <c r="C5837">
        <v>1602</v>
      </c>
      <c r="E5837">
        <v>109807</v>
      </c>
      <c r="F5837" t="s">
        <v>2261</v>
      </c>
      <c r="G5837" t="s">
        <v>2638</v>
      </c>
      <c r="H5837" t="s">
        <v>8860</v>
      </c>
    </row>
    <row r="5838" spans="1:8" x14ac:dyDescent="0.3">
      <c r="A5838">
        <v>510279</v>
      </c>
      <c r="B5838">
        <v>18</v>
      </c>
      <c r="C5838">
        <v>1803</v>
      </c>
      <c r="E5838">
        <v>109808</v>
      </c>
      <c r="F5838" t="s">
        <v>2361</v>
      </c>
      <c r="G5838" t="s">
        <v>6230</v>
      </c>
      <c r="H5838" t="s">
        <v>8861</v>
      </c>
    </row>
    <row r="5839" spans="1:8" x14ac:dyDescent="0.3">
      <c r="A5839">
        <v>513711</v>
      </c>
      <c r="B5839">
        <v>18</v>
      </c>
      <c r="C5839">
        <v>1802</v>
      </c>
      <c r="E5839">
        <v>109809</v>
      </c>
      <c r="F5839" t="s">
        <v>2361</v>
      </c>
      <c r="G5839" t="s">
        <v>8862</v>
      </c>
      <c r="H5839" t="s">
        <v>8844</v>
      </c>
    </row>
    <row r="5840" spans="1:8" x14ac:dyDescent="0.3">
      <c r="A5840">
        <v>510103</v>
      </c>
      <c r="B5840">
        <v>21</v>
      </c>
      <c r="C5840">
        <v>2103</v>
      </c>
      <c r="E5840">
        <v>109810</v>
      </c>
      <c r="F5840" t="s">
        <v>2261</v>
      </c>
      <c r="G5840" t="s">
        <v>2985</v>
      </c>
      <c r="H5840" t="s">
        <v>8863</v>
      </c>
    </row>
    <row r="5841" spans="1:8" x14ac:dyDescent="0.3">
      <c r="A5841">
        <v>511741</v>
      </c>
      <c r="B5841">
        <v>21</v>
      </c>
      <c r="C5841">
        <v>2103</v>
      </c>
      <c r="E5841">
        <v>109811</v>
      </c>
      <c r="F5841" t="s">
        <v>2264</v>
      </c>
      <c r="G5841" t="s">
        <v>8864</v>
      </c>
      <c r="H5841" t="s">
        <v>8865</v>
      </c>
    </row>
    <row r="5842" spans="1:8" x14ac:dyDescent="0.3">
      <c r="A5842">
        <v>511741</v>
      </c>
      <c r="B5842">
        <v>21</v>
      </c>
      <c r="C5842">
        <v>2103</v>
      </c>
      <c r="E5842">
        <v>109812</v>
      </c>
      <c r="F5842" t="s">
        <v>2261</v>
      </c>
      <c r="G5842" t="s">
        <v>8866</v>
      </c>
      <c r="H5842" t="s">
        <v>8867</v>
      </c>
    </row>
    <row r="5843" spans="1:8" x14ac:dyDescent="0.3">
      <c r="A5843">
        <v>513144</v>
      </c>
      <c r="B5843">
        <v>17</v>
      </c>
      <c r="C5843">
        <v>1703</v>
      </c>
      <c r="E5843">
        <v>109813</v>
      </c>
      <c r="F5843" t="s">
        <v>2264</v>
      </c>
      <c r="G5843" t="s">
        <v>4122</v>
      </c>
      <c r="H5843" t="s">
        <v>7543</v>
      </c>
    </row>
    <row r="5844" spans="1:8" x14ac:dyDescent="0.3">
      <c r="A5844">
        <v>512298</v>
      </c>
      <c r="B5844">
        <v>21</v>
      </c>
      <c r="C5844">
        <v>2103</v>
      </c>
      <c r="E5844">
        <v>109814</v>
      </c>
      <c r="F5844" t="s">
        <v>2261</v>
      </c>
      <c r="G5844" t="s">
        <v>2491</v>
      </c>
      <c r="H5844" t="s">
        <v>8868</v>
      </c>
    </row>
    <row r="5845" spans="1:8" x14ac:dyDescent="0.3">
      <c r="A5845">
        <v>511931</v>
      </c>
      <c r="B5845">
        <v>21</v>
      </c>
      <c r="C5845">
        <v>2102</v>
      </c>
      <c r="E5845">
        <v>109815</v>
      </c>
      <c r="F5845" t="s">
        <v>2261</v>
      </c>
      <c r="G5845" t="s">
        <v>5981</v>
      </c>
      <c r="H5845" t="s">
        <v>8869</v>
      </c>
    </row>
    <row r="5846" spans="1:8" x14ac:dyDescent="0.3">
      <c r="A5846">
        <v>514857</v>
      </c>
      <c r="B5846">
        <v>21</v>
      </c>
      <c r="C5846">
        <v>2102</v>
      </c>
      <c r="E5846">
        <v>109816</v>
      </c>
      <c r="F5846" t="s">
        <v>2264</v>
      </c>
      <c r="G5846" t="s">
        <v>8870</v>
      </c>
      <c r="H5846" t="s">
        <v>8871</v>
      </c>
    </row>
    <row r="5847" spans="1:8" x14ac:dyDescent="0.3">
      <c r="A5847">
        <v>510009</v>
      </c>
      <c r="B5847">
        <v>21</v>
      </c>
      <c r="C5847">
        <v>2104</v>
      </c>
      <c r="E5847">
        <v>109817</v>
      </c>
      <c r="F5847" t="s">
        <v>2261</v>
      </c>
      <c r="G5847" t="s">
        <v>2946</v>
      </c>
      <c r="H5847" t="s">
        <v>8872</v>
      </c>
    </row>
    <row r="5848" spans="1:8" x14ac:dyDescent="0.3">
      <c r="A5848">
        <v>510444</v>
      </c>
      <c r="B5848">
        <v>17</v>
      </c>
      <c r="C5848">
        <v>1703</v>
      </c>
      <c r="E5848">
        <v>109818</v>
      </c>
      <c r="F5848" t="s">
        <v>2261</v>
      </c>
      <c r="G5848" t="s">
        <v>2394</v>
      </c>
      <c r="H5848" t="s">
        <v>3037</v>
      </c>
    </row>
    <row r="5849" spans="1:8" x14ac:dyDescent="0.3">
      <c r="A5849">
        <v>510101</v>
      </c>
      <c r="B5849">
        <v>21</v>
      </c>
      <c r="C5849">
        <v>2104</v>
      </c>
      <c r="E5849">
        <v>109819</v>
      </c>
      <c r="F5849" t="s">
        <v>2261</v>
      </c>
      <c r="G5849" t="s">
        <v>8873</v>
      </c>
      <c r="H5849" t="s">
        <v>3565</v>
      </c>
    </row>
    <row r="5850" spans="1:8" x14ac:dyDescent="0.3">
      <c r="A5850">
        <v>510125</v>
      </c>
      <c r="B5850">
        <v>21</v>
      </c>
      <c r="C5850">
        <v>2104</v>
      </c>
      <c r="E5850">
        <v>109820</v>
      </c>
      <c r="F5850" t="s">
        <v>2264</v>
      </c>
      <c r="G5850" t="s">
        <v>4298</v>
      </c>
      <c r="H5850" t="s">
        <v>8874</v>
      </c>
    </row>
    <row r="5851" spans="1:8" x14ac:dyDescent="0.3">
      <c r="A5851">
        <v>510125</v>
      </c>
      <c r="B5851">
        <v>21</v>
      </c>
      <c r="C5851">
        <v>2104</v>
      </c>
      <c r="E5851">
        <v>109821</v>
      </c>
      <c r="F5851" t="s">
        <v>2261</v>
      </c>
      <c r="G5851" t="s">
        <v>3354</v>
      </c>
      <c r="H5851" t="s">
        <v>2415</v>
      </c>
    </row>
    <row r="5852" spans="1:8" x14ac:dyDescent="0.3">
      <c r="A5852">
        <v>513626</v>
      </c>
      <c r="B5852">
        <v>21</v>
      </c>
      <c r="C5852">
        <v>2103</v>
      </c>
      <c r="E5852">
        <v>109822</v>
      </c>
      <c r="F5852" t="s">
        <v>2261</v>
      </c>
      <c r="G5852" t="s">
        <v>8875</v>
      </c>
      <c r="H5852" t="s">
        <v>8876</v>
      </c>
    </row>
    <row r="5853" spans="1:8" x14ac:dyDescent="0.3">
      <c r="A5853">
        <v>513626</v>
      </c>
      <c r="B5853">
        <v>21</v>
      </c>
      <c r="C5853">
        <v>2103</v>
      </c>
      <c r="E5853">
        <v>109823</v>
      </c>
      <c r="F5853" t="s">
        <v>2261</v>
      </c>
      <c r="G5853" t="s">
        <v>3806</v>
      </c>
      <c r="H5853" t="s">
        <v>8877</v>
      </c>
    </row>
    <row r="5854" spans="1:8" x14ac:dyDescent="0.3">
      <c r="A5854">
        <v>511355</v>
      </c>
      <c r="B5854">
        <v>21</v>
      </c>
      <c r="C5854">
        <v>2104</v>
      </c>
      <c r="E5854">
        <v>109824</v>
      </c>
      <c r="F5854" t="s">
        <v>2261</v>
      </c>
      <c r="G5854" t="s">
        <v>2642</v>
      </c>
      <c r="H5854" t="s">
        <v>3987</v>
      </c>
    </row>
    <row r="5855" spans="1:8" x14ac:dyDescent="0.3">
      <c r="A5855">
        <v>511355</v>
      </c>
      <c r="B5855">
        <v>21</v>
      </c>
      <c r="C5855">
        <v>2104</v>
      </c>
      <c r="E5855">
        <v>109825</v>
      </c>
      <c r="F5855" t="s">
        <v>2264</v>
      </c>
      <c r="G5855" t="s">
        <v>5841</v>
      </c>
      <c r="H5855" t="s">
        <v>8878</v>
      </c>
    </row>
    <row r="5856" spans="1:8" x14ac:dyDescent="0.3">
      <c r="A5856">
        <v>510008</v>
      </c>
      <c r="B5856">
        <v>21</v>
      </c>
      <c r="C5856">
        <v>2102</v>
      </c>
      <c r="E5856">
        <v>109826</v>
      </c>
      <c r="F5856" t="s">
        <v>2261</v>
      </c>
      <c r="G5856" t="s">
        <v>2908</v>
      </c>
      <c r="H5856" t="s">
        <v>2492</v>
      </c>
    </row>
    <row r="5857" spans="1:8" x14ac:dyDescent="0.3">
      <c r="A5857">
        <v>512033</v>
      </c>
      <c r="B5857">
        <v>20</v>
      </c>
      <c r="C5857">
        <v>2003</v>
      </c>
      <c r="E5857">
        <v>109827</v>
      </c>
      <c r="F5857" t="s">
        <v>2261</v>
      </c>
      <c r="G5857" t="s">
        <v>8879</v>
      </c>
      <c r="H5857" t="s">
        <v>8880</v>
      </c>
    </row>
    <row r="5858" spans="1:8" x14ac:dyDescent="0.3">
      <c r="A5858">
        <v>512033</v>
      </c>
      <c r="B5858">
        <v>20</v>
      </c>
      <c r="C5858">
        <v>2003</v>
      </c>
      <c r="E5858">
        <v>109828</v>
      </c>
      <c r="F5858" t="s">
        <v>2264</v>
      </c>
      <c r="G5858" t="s">
        <v>8701</v>
      </c>
      <c r="H5858" t="s">
        <v>8881</v>
      </c>
    </row>
    <row r="5859" spans="1:8" x14ac:dyDescent="0.3">
      <c r="A5859">
        <v>512033</v>
      </c>
      <c r="B5859">
        <v>20</v>
      </c>
      <c r="C5859">
        <v>2003</v>
      </c>
      <c r="E5859">
        <v>109829</v>
      </c>
      <c r="F5859" t="s">
        <v>2264</v>
      </c>
      <c r="G5859" t="s">
        <v>8882</v>
      </c>
      <c r="H5859" t="s">
        <v>3127</v>
      </c>
    </row>
    <row r="5860" spans="1:8" x14ac:dyDescent="0.3">
      <c r="A5860">
        <v>511251</v>
      </c>
      <c r="B5860">
        <v>19</v>
      </c>
      <c r="C5860">
        <v>1905</v>
      </c>
      <c r="E5860">
        <v>109830</v>
      </c>
      <c r="F5860" t="s">
        <v>2264</v>
      </c>
      <c r="G5860" t="s">
        <v>8883</v>
      </c>
      <c r="H5860" t="s">
        <v>4476</v>
      </c>
    </row>
    <row r="5861" spans="1:8" x14ac:dyDescent="0.3">
      <c r="A5861">
        <v>512540</v>
      </c>
      <c r="B5861">
        <v>21</v>
      </c>
      <c r="C5861">
        <v>2104</v>
      </c>
      <c r="E5861">
        <v>109831</v>
      </c>
      <c r="F5861" t="s">
        <v>2264</v>
      </c>
      <c r="G5861" t="s">
        <v>6690</v>
      </c>
      <c r="H5861" t="s">
        <v>2382</v>
      </c>
    </row>
    <row r="5862" spans="1:8" x14ac:dyDescent="0.3">
      <c r="A5862">
        <v>510009</v>
      </c>
      <c r="B5862">
        <v>21</v>
      </c>
      <c r="C5862">
        <v>2104</v>
      </c>
      <c r="E5862">
        <v>109832</v>
      </c>
      <c r="F5862" t="s">
        <v>2261</v>
      </c>
      <c r="G5862" t="s">
        <v>2418</v>
      </c>
      <c r="H5862" t="s">
        <v>8884</v>
      </c>
    </row>
    <row r="5863" spans="1:8" x14ac:dyDescent="0.3">
      <c r="A5863">
        <v>512844</v>
      </c>
      <c r="B5863">
        <v>21</v>
      </c>
      <c r="C5863">
        <v>2104</v>
      </c>
      <c r="E5863">
        <v>109833</v>
      </c>
      <c r="F5863" t="s">
        <v>2264</v>
      </c>
      <c r="G5863" t="s">
        <v>8885</v>
      </c>
      <c r="H5863" t="s">
        <v>8886</v>
      </c>
    </row>
    <row r="5864" spans="1:8" x14ac:dyDescent="0.3">
      <c r="A5864">
        <v>512844</v>
      </c>
      <c r="B5864">
        <v>21</v>
      </c>
      <c r="C5864">
        <v>2104</v>
      </c>
      <c r="E5864">
        <v>109834</v>
      </c>
      <c r="F5864" t="s">
        <v>2261</v>
      </c>
      <c r="G5864" t="s">
        <v>3156</v>
      </c>
      <c r="H5864" t="s">
        <v>8887</v>
      </c>
    </row>
    <row r="5865" spans="1:8" x14ac:dyDescent="0.3">
      <c r="A5865">
        <v>510101</v>
      </c>
      <c r="B5865">
        <v>21</v>
      </c>
      <c r="C5865">
        <v>2104</v>
      </c>
      <c r="E5865">
        <v>109835</v>
      </c>
      <c r="F5865" t="s">
        <v>2261</v>
      </c>
      <c r="G5865" t="s">
        <v>2278</v>
      </c>
      <c r="H5865" t="s">
        <v>8888</v>
      </c>
    </row>
    <row r="5866" spans="1:8" x14ac:dyDescent="0.3">
      <c r="A5866">
        <v>511525</v>
      </c>
      <c r="B5866">
        <v>21</v>
      </c>
      <c r="C5866">
        <v>2104</v>
      </c>
      <c r="E5866">
        <v>109836</v>
      </c>
      <c r="F5866" t="s">
        <v>2261</v>
      </c>
      <c r="G5866" t="s">
        <v>2489</v>
      </c>
      <c r="H5866" t="s">
        <v>8889</v>
      </c>
    </row>
    <row r="5867" spans="1:8" x14ac:dyDescent="0.3">
      <c r="A5867">
        <v>514876</v>
      </c>
      <c r="B5867">
        <v>20</v>
      </c>
      <c r="C5867">
        <v>2006</v>
      </c>
      <c r="E5867">
        <v>109837</v>
      </c>
      <c r="F5867" t="s">
        <v>2261</v>
      </c>
      <c r="G5867" t="s">
        <v>5727</v>
      </c>
      <c r="H5867" t="s">
        <v>8480</v>
      </c>
    </row>
    <row r="5868" spans="1:8" x14ac:dyDescent="0.3">
      <c r="A5868">
        <v>511796</v>
      </c>
      <c r="B5868">
        <v>22</v>
      </c>
      <c r="C5868">
        <v>2203</v>
      </c>
      <c r="E5868">
        <v>109838</v>
      </c>
      <c r="F5868" t="s">
        <v>2261</v>
      </c>
      <c r="G5868" t="s">
        <v>8890</v>
      </c>
      <c r="H5868" t="s">
        <v>2492</v>
      </c>
    </row>
    <row r="5869" spans="1:8" x14ac:dyDescent="0.3">
      <c r="A5869">
        <v>515296</v>
      </c>
      <c r="B5869">
        <v>20</v>
      </c>
      <c r="C5869">
        <v>2005</v>
      </c>
      <c r="E5869">
        <v>109839</v>
      </c>
      <c r="F5869" t="s">
        <v>2264</v>
      </c>
      <c r="G5869" t="s">
        <v>3706</v>
      </c>
      <c r="H5869" t="s">
        <v>8891</v>
      </c>
    </row>
    <row r="5870" spans="1:8" x14ac:dyDescent="0.3">
      <c r="A5870">
        <v>512714</v>
      </c>
      <c r="B5870">
        <v>20</v>
      </c>
      <c r="C5870">
        <v>2004</v>
      </c>
      <c r="E5870">
        <v>109840</v>
      </c>
      <c r="F5870" t="s">
        <v>2261</v>
      </c>
      <c r="G5870" t="s">
        <v>3244</v>
      </c>
      <c r="H5870" t="s">
        <v>8892</v>
      </c>
    </row>
    <row r="5871" spans="1:8" x14ac:dyDescent="0.3">
      <c r="A5871">
        <v>515191</v>
      </c>
      <c r="B5871">
        <v>19</v>
      </c>
      <c r="C5871">
        <v>1903</v>
      </c>
      <c r="E5871">
        <v>109841</v>
      </c>
      <c r="F5871" t="s">
        <v>2261</v>
      </c>
      <c r="G5871" t="s">
        <v>2349</v>
      </c>
      <c r="H5871" t="s">
        <v>5604</v>
      </c>
    </row>
    <row r="5872" spans="1:8" x14ac:dyDescent="0.3">
      <c r="A5872">
        <v>514533</v>
      </c>
      <c r="B5872">
        <v>19</v>
      </c>
      <c r="C5872">
        <v>1905</v>
      </c>
      <c r="E5872">
        <v>109842</v>
      </c>
      <c r="F5872" t="s">
        <v>2261</v>
      </c>
      <c r="G5872" t="s">
        <v>8253</v>
      </c>
      <c r="H5872" t="s">
        <v>8814</v>
      </c>
    </row>
    <row r="5873" spans="1:8" x14ac:dyDescent="0.3">
      <c r="A5873">
        <v>511504</v>
      </c>
      <c r="B5873">
        <v>22</v>
      </c>
      <c r="C5873">
        <v>2202</v>
      </c>
      <c r="E5873">
        <v>109843</v>
      </c>
      <c r="F5873" t="s">
        <v>2261</v>
      </c>
      <c r="G5873" t="s">
        <v>2901</v>
      </c>
      <c r="H5873" t="s">
        <v>8856</v>
      </c>
    </row>
    <row r="5874" spans="1:8" x14ac:dyDescent="0.3">
      <c r="A5874">
        <v>514177</v>
      </c>
      <c r="B5874">
        <v>19</v>
      </c>
      <c r="C5874">
        <v>1902</v>
      </c>
      <c r="E5874">
        <v>109844</v>
      </c>
      <c r="F5874" t="s">
        <v>2261</v>
      </c>
      <c r="G5874" t="s">
        <v>8893</v>
      </c>
      <c r="H5874" t="s">
        <v>8856</v>
      </c>
    </row>
    <row r="5875" spans="1:8" x14ac:dyDescent="0.3">
      <c r="A5875">
        <v>512470</v>
      </c>
      <c r="B5875">
        <v>20</v>
      </c>
      <c r="C5875">
        <v>2006</v>
      </c>
      <c r="E5875">
        <v>109845</v>
      </c>
      <c r="F5875" t="s">
        <v>2361</v>
      </c>
      <c r="G5875" t="s">
        <v>5029</v>
      </c>
      <c r="H5875" t="s">
        <v>8894</v>
      </c>
    </row>
    <row r="5876" spans="1:8" x14ac:dyDescent="0.3">
      <c r="A5876">
        <v>511443</v>
      </c>
      <c r="B5876">
        <v>21</v>
      </c>
      <c r="C5876">
        <v>2102</v>
      </c>
      <c r="E5876">
        <v>109846</v>
      </c>
      <c r="F5876" t="s">
        <v>2261</v>
      </c>
      <c r="G5876" t="s">
        <v>2927</v>
      </c>
      <c r="H5876" t="s">
        <v>2784</v>
      </c>
    </row>
    <row r="5877" spans="1:8" x14ac:dyDescent="0.3">
      <c r="A5877">
        <v>511504</v>
      </c>
      <c r="B5877">
        <v>22</v>
      </c>
      <c r="C5877">
        <v>2202</v>
      </c>
      <c r="E5877">
        <v>109847</v>
      </c>
      <c r="F5877" t="s">
        <v>2261</v>
      </c>
      <c r="G5877" t="s">
        <v>4083</v>
      </c>
      <c r="H5877" t="s">
        <v>7551</v>
      </c>
    </row>
    <row r="5878" spans="1:8" x14ac:dyDescent="0.3">
      <c r="A5878">
        <v>511504</v>
      </c>
      <c r="B5878">
        <v>22</v>
      </c>
      <c r="C5878">
        <v>2202</v>
      </c>
      <c r="E5878">
        <v>109848</v>
      </c>
      <c r="F5878" t="s">
        <v>2261</v>
      </c>
      <c r="G5878" t="s">
        <v>8895</v>
      </c>
      <c r="H5878" t="s">
        <v>2925</v>
      </c>
    </row>
    <row r="5879" spans="1:8" x14ac:dyDescent="0.3">
      <c r="A5879">
        <v>515697</v>
      </c>
      <c r="B5879">
        <v>22</v>
      </c>
      <c r="C5879">
        <v>2202</v>
      </c>
      <c r="E5879">
        <v>109849</v>
      </c>
      <c r="F5879" t="s">
        <v>2261</v>
      </c>
      <c r="G5879" t="s">
        <v>3169</v>
      </c>
      <c r="H5879" t="s">
        <v>8896</v>
      </c>
    </row>
    <row r="5880" spans="1:8" x14ac:dyDescent="0.3">
      <c r="A5880">
        <v>510281</v>
      </c>
      <c r="B5880">
        <v>16</v>
      </c>
      <c r="C5880">
        <v>1602</v>
      </c>
      <c r="E5880">
        <v>109850</v>
      </c>
      <c r="F5880" t="s">
        <v>2261</v>
      </c>
      <c r="G5880" t="s">
        <v>8897</v>
      </c>
      <c r="H5880" t="s">
        <v>8898</v>
      </c>
    </row>
    <row r="5881" spans="1:8" x14ac:dyDescent="0.3">
      <c r="A5881">
        <v>511281</v>
      </c>
      <c r="B5881">
        <v>17</v>
      </c>
      <c r="C5881">
        <v>1704</v>
      </c>
      <c r="E5881">
        <v>109851</v>
      </c>
      <c r="F5881" t="s">
        <v>2264</v>
      </c>
      <c r="G5881" t="s">
        <v>8257</v>
      </c>
      <c r="H5881" t="s">
        <v>7676</v>
      </c>
    </row>
    <row r="5882" spans="1:8" x14ac:dyDescent="0.3">
      <c r="A5882">
        <v>511731</v>
      </c>
      <c r="B5882">
        <v>22</v>
      </c>
      <c r="C5882">
        <v>2203</v>
      </c>
      <c r="E5882">
        <v>109852</v>
      </c>
      <c r="F5882" t="s">
        <v>2261</v>
      </c>
      <c r="G5882" t="s">
        <v>2862</v>
      </c>
      <c r="H5882" t="s">
        <v>8899</v>
      </c>
    </row>
    <row r="5883" spans="1:8" x14ac:dyDescent="0.3">
      <c r="A5883">
        <v>514336</v>
      </c>
      <c r="B5883">
        <v>23</v>
      </c>
      <c r="C5883">
        <v>2303</v>
      </c>
      <c r="E5883">
        <v>109853</v>
      </c>
      <c r="F5883" t="s">
        <v>2261</v>
      </c>
      <c r="G5883" t="s">
        <v>8900</v>
      </c>
      <c r="H5883" t="s">
        <v>8901</v>
      </c>
    </row>
    <row r="5884" spans="1:8" x14ac:dyDescent="0.3">
      <c r="A5884">
        <v>515254</v>
      </c>
      <c r="B5884">
        <v>18</v>
      </c>
      <c r="C5884">
        <v>1803</v>
      </c>
      <c r="E5884">
        <v>109854</v>
      </c>
      <c r="F5884" t="s">
        <v>2261</v>
      </c>
      <c r="G5884" t="s">
        <v>8902</v>
      </c>
      <c r="H5884" t="s">
        <v>8903</v>
      </c>
    </row>
    <row r="5885" spans="1:8" x14ac:dyDescent="0.3">
      <c r="A5885">
        <v>511085</v>
      </c>
      <c r="B5885">
        <v>18</v>
      </c>
      <c r="C5885">
        <v>1803</v>
      </c>
      <c r="E5885">
        <v>109855</v>
      </c>
      <c r="F5885" t="s">
        <v>2420</v>
      </c>
      <c r="G5885" t="s">
        <v>8904</v>
      </c>
      <c r="H5885" t="s">
        <v>5530</v>
      </c>
    </row>
    <row r="5886" spans="1:8" x14ac:dyDescent="0.3">
      <c r="A5886">
        <v>510274</v>
      </c>
      <c r="B5886">
        <v>18</v>
      </c>
      <c r="C5886">
        <v>1802</v>
      </c>
      <c r="E5886">
        <v>109856</v>
      </c>
      <c r="F5886" t="s">
        <v>2261</v>
      </c>
      <c r="G5886" t="s">
        <v>3264</v>
      </c>
      <c r="H5886" t="s">
        <v>3296</v>
      </c>
    </row>
    <row r="5887" spans="1:8" x14ac:dyDescent="0.3">
      <c r="A5887">
        <v>514041</v>
      </c>
      <c r="B5887">
        <v>20</v>
      </c>
      <c r="C5887">
        <v>2002</v>
      </c>
      <c r="E5887">
        <v>109857</v>
      </c>
      <c r="F5887" t="s">
        <v>2264</v>
      </c>
      <c r="G5887" t="s">
        <v>2770</v>
      </c>
      <c r="H5887" t="s">
        <v>8177</v>
      </c>
    </row>
    <row r="5888" spans="1:8" x14ac:dyDescent="0.3">
      <c r="A5888">
        <v>511531</v>
      </c>
      <c r="B5888">
        <v>18</v>
      </c>
      <c r="C5888">
        <v>1803</v>
      </c>
      <c r="E5888">
        <v>109858</v>
      </c>
      <c r="F5888" t="s">
        <v>2261</v>
      </c>
      <c r="G5888" t="s">
        <v>2377</v>
      </c>
      <c r="H5888" t="s">
        <v>8905</v>
      </c>
    </row>
    <row r="5889" spans="1:8" x14ac:dyDescent="0.3">
      <c r="A5889">
        <v>510664</v>
      </c>
      <c r="B5889">
        <v>18</v>
      </c>
      <c r="C5889">
        <v>1804</v>
      </c>
      <c r="E5889">
        <v>109859</v>
      </c>
      <c r="F5889" t="s">
        <v>2261</v>
      </c>
      <c r="G5889" t="s">
        <v>8569</v>
      </c>
      <c r="H5889" t="s">
        <v>2486</v>
      </c>
    </row>
    <row r="5890" spans="1:8" x14ac:dyDescent="0.3">
      <c r="A5890">
        <v>514892</v>
      </c>
      <c r="B5890">
        <v>22</v>
      </c>
      <c r="C5890">
        <v>2203</v>
      </c>
      <c r="E5890">
        <v>109860</v>
      </c>
      <c r="F5890" t="s">
        <v>2261</v>
      </c>
      <c r="G5890" t="s">
        <v>4506</v>
      </c>
      <c r="H5890" t="s">
        <v>2784</v>
      </c>
    </row>
    <row r="5891" spans="1:8" x14ac:dyDescent="0.3">
      <c r="A5891">
        <v>511393</v>
      </c>
      <c r="B5891">
        <v>18</v>
      </c>
      <c r="C5891">
        <v>1804</v>
      </c>
      <c r="E5891">
        <v>109861</v>
      </c>
      <c r="F5891" t="s">
        <v>2261</v>
      </c>
      <c r="G5891" t="s">
        <v>2649</v>
      </c>
      <c r="H5891" t="s">
        <v>8906</v>
      </c>
    </row>
    <row r="5892" spans="1:8" x14ac:dyDescent="0.3">
      <c r="A5892">
        <v>510941</v>
      </c>
      <c r="B5892">
        <v>18</v>
      </c>
      <c r="C5892">
        <v>1803</v>
      </c>
      <c r="E5892">
        <v>109862</v>
      </c>
      <c r="F5892" t="s">
        <v>2261</v>
      </c>
      <c r="G5892" t="s">
        <v>8907</v>
      </c>
      <c r="H5892" t="s">
        <v>3419</v>
      </c>
    </row>
    <row r="5893" spans="1:8" x14ac:dyDescent="0.3">
      <c r="A5893">
        <v>511365</v>
      </c>
      <c r="B5893">
        <v>16</v>
      </c>
      <c r="C5893">
        <v>1604</v>
      </c>
      <c r="E5893">
        <v>109863</v>
      </c>
      <c r="F5893" t="s">
        <v>2261</v>
      </c>
      <c r="G5893" t="s">
        <v>3398</v>
      </c>
      <c r="H5893" t="s">
        <v>3106</v>
      </c>
    </row>
    <row r="5894" spans="1:8" x14ac:dyDescent="0.3">
      <c r="A5894">
        <v>513713</v>
      </c>
      <c r="B5894">
        <v>18</v>
      </c>
      <c r="C5894">
        <v>1802</v>
      </c>
      <c r="E5894">
        <v>109864</v>
      </c>
      <c r="F5894" t="s">
        <v>2264</v>
      </c>
      <c r="G5894" t="s">
        <v>8908</v>
      </c>
      <c r="H5894" t="s">
        <v>5871</v>
      </c>
    </row>
    <row r="5895" spans="1:8" x14ac:dyDescent="0.3">
      <c r="A5895">
        <v>514174</v>
      </c>
      <c r="B5895">
        <v>21</v>
      </c>
      <c r="C5895">
        <v>2102</v>
      </c>
      <c r="E5895">
        <v>109865</v>
      </c>
      <c r="F5895" t="s">
        <v>2261</v>
      </c>
      <c r="G5895" t="s">
        <v>4662</v>
      </c>
      <c r="H5895" t="s">
        <v>2415</v>
      </c>
    </row>
    <row r="5896" spans="1:8" x14ac:dyDescent="0.3">
      <c r="A5896">
        <v>510101</v>
      </c>
      <c r="B5896">
        <v>21</v>
      </c>
      <c r="C5896">
        <v>2104</v>
      </c>
      <c r="E5896">
        <v>109866</v>
      </c>
      <c r="F5896" t="s">
        <v>2261</v>
      </c>
      <c r="G5896" t="s">
        <v>3886</v>
      </c>
      <c r="H5896" t="s">
        <v>8909</v>
      </c>
    </row>
    <row r="5897" spans="1:8" x14ac:dyDescent="0.3">
      <c r="A5897">
        <v>511929</v>
      </c>
      <c r="B5897">
        <v>20</v>
      </c>
      <c r="C5897">
        <v>2003</v>
      </c>
      <c r="E5897">
        <v>109867</v>
      </c>
      <c r="F5897" t="s">
        <v>2261</v>
      </c>
      <c r="G5897" t="s">
        <v>8910</v>
      </c>
      <c r="H5897" t="s">
        <v>8911</v>
      </c>
    </row>
    <row r="5898" spans="1:8" x14ac:dyDescent="0.3">
      <c r="A5898">
        <v>513455</v>
      </c>
      <c r="B5898">
        <v>20</v>
      </c>
      <c r="C5898">
        <v>2006</v>
      </c>
      <c r="E5898">
        <v>109868</v>
      </c>
      <c r="F5898" t="s">
        <v>2261</v>
      </c>
      <c r="G5898" t="s">
        <v>3227</v>
      </c>
      <c r="H5898" t="s">
        <v>8243</v>
      </c>
    </row>
    <row r="5899" spans="1:8" x14ac:dyDescent="0.3">
      <c r="A5899">
        <v>515592</v>
      </c>
      <c r="B5899">
        <v>20</v>
      </c>
      <c r="C5899">
        <v>2002</v>
      </c>
      <c r="E5899">
        <v>109869</v>
      </c>
      <c r="F5899" t="s">
        <v>2261</v>
      </c>
      <c r="G5899" t="s">
        <v>3156</v>
      </c>
      <c r="H5899" t="s">
        <v>8912</v>
      </c>
    </row>
    <row r="5900" spans="1:8" x14ac:dyDescent="0.3">
      <c r="A5900">
        <v>511180</v>
      </c>
      <c r="B5900">
        <v>17</v>
      </c>
      <c r="C5900">
        <v>1705</v>
      </c>
      <c r="E5900">
        <v>109870</v>
      </c>
      <c r="F5900" t="s">
        <v>2261</v>
      </c>
      <c r="G5900" t="s">
        <v>3057</v>
      </c>
      <c r="H5900" t="s">
        <v>8913</v>
      </c>
    </row>
    <row r="5901" spans="1:8" x14ac:dyDescent="0.3">
      <c r="A5901">
        <v>511493</v>
      </c>
      <c r="B5901">
        <v>17</v>
      </c>
      <c r="C5901">
        <v>1702</v>
      </c>
      <c r="E5901">
        <v>109871</v>
      </c>
      <c r="F5901" t="s">
        <v>2261</v>
      </c>
      <c r="G5901" t="s">
        <v>3038</v>
      </c>
      <c r="H5901" t="s">
        <v>8914</v>
      </c>
    </row>
    <row r="5902" spans="1:8" x14ac:dyDescent="0.3">
      <c r="A5902">
        <v>511261</v>
      </c>
      <c r="B5902">
        <v>22</v>
      </c>
      <c r="C5902">
        <v>2203</v>
      </c>
      <c r="E5902">
        <v>109872</v>
      </c>
      <c r="F5902" t="s">
        <v>2261</v>
      </c>
      <c r="G5902" t="s">
        <v>2485</v>
      </c>
      <c r="H5902" t="s">
        <v>2970</v>
      </c>
    </row>
    <row r="5903" spans="1:8" x14ac:dyDescent="0.3">
      <c r="A5903">
        <v>512539</v>
      </c>
      <c r="B5903">
        <v>21</v>
      </c>
      <c r="C5903">
        <v>2103</v>
      </c>
      <c r="E5903">
        <v>109873</v>
      </c>
      <c r="F5903" t="s">
        <v>2264</v>
      </c>
      <c r="G5903" t="s">
        <v>7398</v>
      </c>
      <c r="H5903" t="s">
        <v>8915</v>
      </c>
    </row>
    <row r="5904" spans="1:8" x14ac:dyDescent="0.3">
      <c r="A5904">
        <v>512211</v>
      </c>
      <c r="B5904">
        <v>21</v>
      </c>
      <c r="C5904">
        <v>2103</v>
      </c>
      <c r="E5904">
        <v>109874</v>
      </c>
      <c r="F5904" t="s">
        <v>2361</v>
      </c>
      <c r="G5904" t="s">
        <v>6467</v>
      </c>
      <c r="H5904" t="s">
        <v>2784</v>
      </c>
    </row>
    <row r="5905" spans="1:8" x14ac:dyDescent="0.3">
      <c r="A5905">
        <v>513624</v>
      </c>
      <c r="B5905">
        <v>21</v>
      </c>
      <c r="C5905">
        <v>2103</v>
      </c>
      <c r="E5905">
        <v>109875</v>
      </c>
      <c r="F5905" t="s">
        <v>2261</v>
      </c>
      <c r="G5905" t="s">
        <v>2738</v>
      </c>
      <c r="H5905" t="s">
        <v>8916</v>
      </c>
    </row>
    <row r="5906" spans="1:8" x14ac:dyDescent="0.3">
      <c r="A5906">
        <v>515507</v>
      </c>
      <c r="B5906">
        <v>19</v>
      </c>
      <c r="C5906">
        <v>1904</v>
      </c>
      <c r="E5906">
        <v>109876</v>
      </c>
      <c r="F5906" t="s">
        <v>2261</v>
      </c>
      <c r="G5906" t="s">
        <v>2331</v>
      </c>
      <c r="H5906" t="s">
        <v>8917</v>
      </c>
    </row>
    <row r="5907" spans="1:8" x14ac:dyDescent="0.3">
      <c r="A5907">
        <v>511342</v>
      </c>
      <c r="B5907">
        <v>19</v>
      </c>
      <c r="C5907">
        <v>1904</v>
      </c>
      <c r="E5907">
        <v>109877</v>
      </c>
      <c r="F5907" t="s">
        <v>2261</v>
      </c>
      <c r="G5907" t="s">
        <v>8918</v>
      </c>
      <c r="H5907" t="s">
        <v>8611</v>
      </c>
    </row>
    <row r="5908" spans="1:8" x14ac:dyDescent="0.3">
      <c r="A5908">
        <v>510034</v>
      </c>
      <c r="B5908">
        <v>19</v>
      </c>
      <c r="C5908">
        <v>1904</v>
      </c>
      <c r="E5908">
        <v>109878</v>
      </c>
      <c r="F5908" t="s">
        <v>2261</v>
      </c>
      <c r="G5908" t="s">
        <v>3057</v>
      </c>
      <c r="H5908" t="s">
        <v>8814</v>
      </c>
    </row>
    <row r="5909" spans="1:8" x14ac:dyDescent="0.3">
      <c r="A5909">
        <v>510035</v>
      </c>
      <c r="B5909">
        <v>19</v>
      </c>
      <c r="C5909">
        <v>1904</v>
      </c>
      <c r="E5909">
        <v>109879</v>
      </c>
      <c r="F5909" t="s">
        <v>2361</v>
      </c>
      <c r="G5909" t="s">
        <v>8919</v>
      </c>
      <c r="H5909" t="s">
        <v>6974</v>
      </c>
    </row>
    <row r="5910" spans="1:8" x14ac:dyDescent="0.3">
      <c r="A5910">
        <v>510068</v>
      </c>
      <c r="B5910">
        <v>17</v>
      </c>
      <c r="C5910">
        <v>1703</v>
      </c>
      <c r="E5910">
        <v>109880</v>
      </c>
      <c r="F5910" t="s">
        <v>2264</v>
      </c>
      <c r="G5910" t="s">
        <v>8920</v>
      </c>
      <c r="H5910" t="s">
        <v>8921</v>
      </c>
    </row>
    <row r="5911" spans="1:8" x14ac:dyDescent="0.3">
      <c r="A5911">
        <v>514999</v>
      </c>
      <c r="B5911">
        <v>21</v>
      </c>
      <c r="C5911">
        <v>2104</v>
      </c>
      <c r="E5911">
        <v>109881</v>
      </c>
      <c r="F5911" t="s">
        <v>2261</v>
      </c>
      <c r="G5911" t="s">
        <v>4711</v>
      </c>
      <c r="H5911" t="s">
        <v>2575</v>
      </c>
    </row>
    <row r="5912" spans="1:8" x14ac:dyDescent="0.3">
      <c r="A5912">
        <v>514360</v>
      </c>
      <c r="B5912">
        <v>21</v>
      </c>
      <c r="C5912">
        <v>2104</v>
      </c>
      <c r="E5912">
        <v>109882</v>
      </c>
      <c r="F5912" t="s">
        <v>2261</v>
      </c>
      <c r="G5912" t="s">
        <v>2657</v>
      </c>
      <c r="H5912" t="s">
        <v>5275</v>
      </c>
    </row>
    <row r="5913" spans="1:8" x14ac:dyDescent="0.3">
      <c r="A5913">
        <v>510608</v>
      </c>
      <c r="B5913">
        <v>18</v>
      </c>
      <c r="C5913">
        <v>1803</v>
      </c>
      <c r="E5913">
        <v>109883</v>
      </c>
      <c r="F5913" t="s">
        <v>2261</v>
      </c>
      <c r="G5913" t="s">
        <v>6843</v>
      </c>
      <c r="H5913" t="s">
        <v>7472</v>
      </c>
    </row>
    <row r="5914" spans="1:8" x14ac:dyDescent="0.3">
      <c r="A5914">
        <v>510283</v>
      </c>
      <c r="B5914">
        <v>18</v>
      </c>
      <c r="C5914">
        <v>1803</v>
      </c>
      <c r="E5914">
        <v>109884</v>
      </c>
      <c r="F5914" t="s">
        <v>2261</v>
      </c>
      <c r="G5914" t="s">
        <v>8922</v>
      </c>
      <c r="H5914" t="s">
        <v>8923</v>
      </c>
    </row>
    <row r="5915" spans="1:8" x14ac:dyDescent="0.3">
      <c r="A5915">
        <v>510109</v>
      </c>
      <c r="B5915">
        <v>19</v>
      </c>
      <c r="C5915">
        <v>1904</v>
      </c>
      <c r="E5915">
        <v>109885</v>
      </c>
      <c r="F5915" t="s">
        <v>2264</v>
      </c>
      <c r="G5915" t="s">
        <v>8924</v>
      </c>
      <c r="H5915" t="s">
        <v>2320</v>
      </c>
    </row>
    <row r="5916" spans="1:8" x14ac:dyDescent="0.3">
      <c r="A5916">
        <v>510445</v>
      </c>
      <c r="B5916">
        <v>21</v>
      </c>
      <c r="C5916">
        <v>2104</v>
      </c>
      <c r="E5916">
        <v>109886</v>
      </c>
      <c r="F5916" t="s">
        <v>2261</v>
      </c>
      <c r="G5916" t="s">
        <v>2795</v>
      </c>
      <c r="H5916" t="s">
        <v>2784</v>
      </c>
    </row>
    <row r="5917" spans="1:8" x14ac:dyDescent="0.3">
      <c r="A5917">
        <v>510445</v>
      </c>
      <c r="B5917">
        <v>21</v>
      </c>
      <c r="C5917">
        <v>2104</v>
      </c>
      <c r="E5917">
        <v>109887</v>
      </c>
      <c r="F5917" t="s">
        <v>2264</v>
      </c>
      <c r="G5917" t="s">
        <v>8925</v>
      </c>
      <c r="H5917" t="s">
        <v>3104</v>
      </c>
    </row>
    <row r="5918" spans="1:8" x14ac:dyDescent="0.3">
      <c r="A5918">
        <v>512292</v>
      </c>
      <c r="B5918">
        <v>21</v>
      </c>
      <c r="C5918">
        <v>2104</v>
      </c>
      <c r="E5918">
        <v>109888</v>
      </c>
      <c r="F5918" t="s">
        <v>2261</v>
      </c>
      <c r="G5918" t="s">
        <v>4770</v>
      </c>
      <c r="H5918" t="s">
        <v>8926</v>
      </c>
    </row>
    <row r="5919" spans="1:8" x14ac:dyDescent="0.3">
      <c r="A5919">
        <v>510445</v>
      </c>
      <c r="B5919">
        <v>21</v>
      </c>
      <c r="C5919">
        <v>2104</v>
      </c>
      <c r="E5919">
        <v>109889</v>
      </c>
      <c r="F5919" t="s">
        <v>2261</v>
      </c>
      <c r="G5919" t="s">
        <v>2652</v>
      </c>
      <c r="H5919" t="s">
        <v>8927</v>
      </c>
    </row>
    <row r="5920" spans="1:8" x14ac:dyDescent="0.3">
      <c r="A5920">
        <v>512690</v>
      </c>
      <c r="B5920">
        <v>21</v>
      </c>
      <c r="C5920">
        <v>2104</v>
      </c>
      <c r="E5920">
        <v>109890</v>
      </c>
      <c r="F5920" t="s">
        <v>2264</v>
      </c>
      <c r="G5920" t="s">
        <v>2822</v>
      </c>
      <c r="H5920" t="s">
        <v>3030</v>
      </c>
    </row>
    <row r="5921" spans="1:8" x14ac:dyDescent="0.3">
      <c r="A5921">
        <v>513071</v>
      </c>
      <c r="B5921">
        <v>21</v>
      </c>
      <c r="C5921">
        <v>2103</v>
      </c>
      <c r="E5921">
        <v>109891</v>
      </c>
      <c r="F5921" t="s">
        <v>2261</v>
      </c>
      <c r="G5921" t="s">
        <v>3446</v>
      </c>
      <c r="H5921" t="s">
        <v>2365</v>
      </c>
    </row>
    <row r="5922" spans="1:8" x14ac:dyDescent="0.3">
      <c r="A5922">
        <v>511997</v>
      </c>
      <c r="B5922">
        <v>21</v>
      </c>
      <c r="C5922">
        <v>2103</v>
      </c>
      <c r="E5922">
        <v>109892</v>
      </c>
      <c r="F5922" t="s">
        <v>2264</v>
      </c>
      <c r="G5922" t="s">
        <v>8928</v>
      </c>
      <c r="H5922" t="s">
        <v>8929</v>
      </c>
    </row>
    <row r="5923" spans="1:8" x14ac:dyDescent="0.3">
      <c r="A5923">
        <v>510072</v>
      </c>
      <c r="B5923">
        <v>17</v>
      </c>
      <c r="C5923">
        <v>1702</v>
      </c>
      <c r="E5923">
        <v>109893</v>
      </c>
      <c r="F5923" t="s">
        <v>2261</v>
      </c>
      <c r="G5923" t="s">
        <v>2345</v>
      </c>
      <c r="H5923" t="s">
        <v>8930</v>
      </c>
    </row>
    <row r="5924" spans="1:8" x14ac:dyDescent="0.3">
      <c r="A5924">
        <v>510101</v>
      </c>
      <c r="B5924">
        <v>21</v>
      </c>
      <c r="C5924">
        <v>2104</v>
      </c>
      <c r="E5924">
        <v>109894</v>
      </c>
      <c r="F5924" t="s">
        <v>2261</v>
      </c>
      <c r="G5924" t="s">
        <v>3075</v>
      </c>
      <c r="H5924" t="s">
        <v>3262</v>
      </c>
    </row>
    <row r="5925" spans="1:8" x14ac:dyDescent="0.3">
      <c r="A5925">
        <v>510009</v>
      </c>
      <c r="B5925">
        <v>21</v>
      </c>
      <c r="C5925">
        <v>2104</v>
      </c>
      <c r="E5925">
        <v>109895</v>
      </c>
      <c r="F5925" t="s">
        <v>2264</v>
      </c>
      <c r="G5925" t="s">
        <v>2595</v>
      </c>
      <c r="H5925" t="s">
        <v>8931</v>
      </c>
    </row>
    <row r="5926" spans="1:8" x14ac:dyDescent="0.3">
      <c r="A5926">
        <v>514982</v>
      </c>
      <c r="B5926">
        <v>21</v>
      </c>
      <c r="C5926">
        <v>2104</v>
      </c>
      <c r="E5926">
        <v>109896</v>
      </c>
      <c r="F5926" t="s">
        <v>2261</v>
      </c>
      <c r="G5926" t="s">
        <v>3403</v>
      </c>
      <c r="H5926" t="s">
        <v>2992</v>
      </c>
    </row>
    <row r="5927" spans="1:8" x14ac:dyDescent="0.3">
      <c r="A5927">
        <v>510387</v>
      </c>
      <c r="B5927">
        <v>21</v>
      </c>
      <c r="C5927">
        <v>2104</v>
      </c>
      <c r="E5927">
        <v>109897</v>
      </c>
      <c r="F5927" t="s">
        <v>2420</v>
      </c>
      <c r="G5927" t="s">
        <v>8932</v>
      </c>
      <c r="H5927" t="s">
        <v>8933</v>
      </c>
    </row>
    <row r="5928" spans="1:8" x14ac:dyDescent="0.3">
      <c r="A5928">
        <v>510229</v>
      </c>
      <c r="B5928">
        <v>17</v>
      </c>
      <c r="C5928">
        <v>1702</v>
      </c>
      <c r="E5928">
        <v>109898</v>
      </c>
      <c r="F5928" t="s">
        <v>2261</v>
      </c>
      <c r="G5928" t="s">
        <v>8752</v>
      </c>
      <c r="H5928" t="s">
        <v>8116</v>
      </c>
    </row>
    <row r="5929" spans="1:8" x14ac:dyDescent="0.3">
      <c r="A5929">
        <v>511180</v>
      </c>
      <c r="B5929">
        <v>17</v>
      </c>
      <c r="C5929">
        <v>1705</v>
      </c>
      <c r="E5929">
        <v>109899</v>
      </c>
      <c r="F5929" t="s">
        <v>2261</v>
      </c>
      <c r="G5929" t="s">
        <v>4910</v>
      </c>
      <c r="H5929" t="s">
        <v>2613</v>
      </c>
    </row>
    <row r="5930" spans="1:8" x14ac:dyDescent="0.3">
      <c r="A5930">
        <v>510963</v>
      </c>
      <c r="B5930">
        <v>19</v>
      </c>
      <c r="C5930">
        <v>1903</v>
      </c>
      <c r="E5930">
        <v>109900</v>
      </c>
      <c r="F5930" t="s">
        <v>2261</v>
      </c>
      <c r="G5930" t="s">
        <v>2783</v>
      </c>
      <c r="H5930" t="s">
        <v>2486</v>
      </c>
    </row>
    <row r="5931" spans="1:8" x14ac:dyDescent="0.3">
      <c r="A5931">
        <v>510139</v>
      </c>
      <c r="B5931">
        <v>19</v>
      </c>
      <c r="C5931">
        <v>1904</v>
      </c>
      <c r="E5931">
        <v>109901</v>
      </c>
      <c r="F5931" t="s">
        <v>2261</v>
      </c>
      <c r="G5931" t="s">
        <v>8934</v>
      </c>
      <c r="H5931" t="s">
        <v>8935</v>
      </c>
    </row>
    <row r="5932" spans="1:8" x14ac:dyDescent="0.3">
      <c r="A5932">
        <v>510139</v>
      </c>
      <c r="B5932">
        <v>19</v>
      </c>
      <c r="C5932">
        <v>1904</v>
      </c>
      <c r="E5932">
        <v>109902</v>
      </c>
      <c r="F5932" t="s">
        <v>2261</v>
      </c>
      <c r="G5932" t="s">
        <v>8936</v>
      </c>
      <c r="H5932" t="s">
        <v>8937</v>
      </c>
    </row>
    <row r="5933" spans="1:8" x14ac:dyDescent="0.3">
      <c r="A5933">
        <v>514796</v>
      </c>
      <c r="B5933">
        <v>16</v>
      </c>
      <c r="C5933">
        <v>1603</v>
      </c>
      <c r="E5933">
        <v>109903</v>
      </c>
      <c r="F5933" t="s">
        <v>2264</v>
      </c>
      <c r="G5933" t="s">
        <v>3313</v>
      </c>
      <c r="H5933" t="s">
        <v>8938</v>
      </c>
    </row>
    <row r="5934" spans="1:8" x14ac:dyDescent="0.3">
      <c r="A5934">
        <v>515195</v>
      </c>
      <c r="B5934">
        <v>19</v>
      </c>
      <c r="C5934">
        <v>1903</v>
      </c>
      <c r="E5934">
        <v>109904</v>
      </c>
      <c r="F5934" t="s">
        <v>2261</v>
      </c>
      <c r="G5934" t="s">
        <v>5421</v>
      </c>
      <c r="H5934" t="s">
        <v>2493</v>
      </c>
    </row>
    <row r="5935" spans="1:8" x14ac:dyDescent="0.3">
      <c r="A5935">
        <v>513247</v>
      </c>
      <c r="B5935">
        <v>18</v>
      </c>
      <c r="C5935">
        <v>1802</v>
      </c>
      <c r="E5935">
        <v>109905</v>
      </c>
      <c r="F5935" t="s">
        <v>2264</v>
      </c>
      <c r="G5935" t="s">
        <v>8939</v>
      </c>
      <c r="H5935" t="s">
        <v>8940</v>
      </c>
    </row>
    <row r="5936" spans="1:8" x14ac:dyDescent="0.3">
      <c r="A5936">
        <v>510275</v>
      </c>
      <c r="B5936">
        <v>18</v>
      </c>
      <c r="C5936">
        <v>1802</v>
      </c>
      <c r="E5936">
        <v>109906</v>
      </c>
      <c r="F5936" t="s">
        <v>2261</v>
      </c>
      <c r="G5936" t="s">
        <v>2932</v>
      </c>
      <c r="H5936" t="s">
        <v>8941</v>
      </c>
    </row>
    <row r="5937" spans="1:8" x14ac:dyDescent="0.3">
      <c r="A5937">
        <v>510275</v>
      </c>
      <c r="B5937">
        <v>18</v>
      </c>
      <c r="C5937">
        <v>1802</v>
      </c>
      <c r="E5937">
        <v>109907</v>
      </c>
      <c r="F5937" t="s">
        <v>2261</v>
      </c>
      <c r="G5937" t="s">
        <v>3528</v>
      </c>
      <c r="H5937" t="s">
        <v>2784</v>
      </c>
    </row>
    <row r="5938" spans="1:8" x14ac:dyDescent="0.3">
      <c r="A5938">
        <v>515371</v>
      </c>
      <c r="B5938">
        <v>18</v>
      </c>
      <c r="C5938">
        <v>1802</v>
      </c>
      <c r="E5938">
        <v>109908</v>
      </c>
      <c r="F5938" t="s">
        <v>2261</v>
      </c>
      <c r="G5938" t="s">
        <v>8942</v>
      </c>
      <c r="H5938" t="s">
        <v>8943</v>
      </c>
    </row>
    <row r="5939" spans="1:8" x14ac:dyDescent="0.3">
      <c r="A5939">
        <v>513718</v>
      </c>
      <c r="B5939">
        <v>18</v>
      </c>
      <c r="C5939">
        <v>1802</v>
      </c>
      <c r="E5939">
        <v>109909</v>
      </c>
      <c r="F5939" t="s">
        <v>2261</v>
      </c>
      <c r="G5939" t="s">
        <v>3773</v>
      </c>
      <c r="H5939" t="s">
        <v>8944</v>
      </c>
    </row>
    <row r="5940" spans="1:8" x14ac:dyDescent="0.3">
      <c r="A5940">
        <v>511829</v>
      </c>
      <c r="B5940">
        <v>23</v>
      </c>
      <c r="C5940">
        <v>2304</v>
      </c>
      <c r="E5940">
        <v>109910</v>
      </c>
      <c r="F5940" t="s">
        <v>2261</v>
      </c>
      <c r="G5940" t="s">
        <v>2562</v>
      </c>
      <c r="H5940" t="s">
        <v>8945</v>
      </c>
    </row>
    <row r="5941" spans="1:8" x14ac:dyDescent="0.3">
      <c r="A5941">
        <v>513617</v>
      </c>
      <c r="B5941">
        <v>23</v>
      </c>
      <c r="C5941">
        <v>2304</v>
      </c>
      <c r="E5941">
        <v>109911</v>
      </c>
      <c r="F5941" t="s">
        <v>2261</v>
      </c>
      <c r="G5941" t="s">
        <v>8411</v>
      </c>
      <c r="H5941" t="s">
        <v>8946</v>
      </c>
    </row>
    <row r="5942" spans="1:8" x14ac:dyDescent="0.3">
      <c r="A5942">
        <v>510740</v>
      </c>
      <c r="B5942">
        <v>23</v>
      </c>
      <c r="C5942">
        <v>2304</v>
      </c>
      <c r="E5942">
        <v>109912</v>
      </c>
      <c r="F5942" t="s">
        <v>2264</v>
      </c>
      <c r="G5942" t="s">
        <v>8947</v>
      </c>
      <c r="H5942" t="s">
        <v>2784</v>
      </c>
    </row>
    <row r="5943" spans="1:8" x14ac:dyDescent="0.3">
      <c r="A5943">
        <v>515263</v>
      </c>
      <c r="B5943">
        <v>17</v>
      </c>
      <c r="C5943">
        <v>1703</v>
      </c>
      <c r="E5943">
        <v>109913</v>
      </c>
      <c r="F5943" t="s">
        <v>2261</v>
      </c>
      <c r="G5943" t="s">
        <v>8948</v>
      </c>
      <c r="H5943" t="s">
        <v>8801</v>
      </c>
    </row>
    <row r="5944" spans="1:8" x14ac:dyDescent="0.3">
      <c r="A5944">
        <v>513695</v>
      </c>
      <c r="B5944">
        <v>20</v>
      </c>
      <c r="C5944">
        <v>2003</v>
      </c>
      <c r="E5944">
        <v>109914</v>
      </c>
      <c r="F5944" t="s">
        <v>2361</v>
      </c>
      <c r="G5944" t="s">
        <v>8949</v>
      </c>
      <c r="H5944" t="s">
        <v>8950</v>
      </c>
    </row>
    <row r="5945" spans="1:8" x14ac:dyDescent="0.3">
      <c r="A5945">
        <v>513435</v>
      </c>
      <c r="B5945">
        <v>20</v>
      </c>
      <c r="C5945">
        <v>2005</v>
      </c>
      <c r="E5945">
        <v>109915</v>
      </c>
      <c r="F5945" t="s">
        <v>2261</v>
      </c>
      <c r="G5945" t="s">
        <v>8951</v>
      </c>
      <c r="H5945" t="s">
        <v>8781</v>
      </c>
    </row>
    <row r="5946" spans="1:8" x14ac:dyDescent="0.3">
      <c r="A5946">
        <v>511081</v>
      </c>
      <c r="B5946">
        <v>22</v>
      </c>
      <c r="C5946">
        <v>2202</v>
      </c>
      <c r="E5946">
        <v>109916</v>
      </c>
      <c r="F5946" t="s">
        <v>2261</v>
      </c>
      <c r="G5946" t="s">
        <v>8952</v>
      </c>
      <c r="H5946" t="s">
        <v>8953</v>
      </c>
    </row>
    <row r="5947" spans="1:8" x14ac:dyDescent="0.3">
      <c r="A5947">
        <v>510464</v>
      </c>
      <c r="B5947">
        <v>21</v>
      </c>
      <c r="C5947">
        <v>2104</v>
      </c>
      <c r="E5947">
        <v>109917</v>
      </c>
      <c r="F5947" t="s">
        <v>2264</v>
      </c>
      <c r="G5947" t="s">
        <v>6192</v>
      </c>
      <c r="H5947" t="s">
        <v>3044</v>
      </c>
    </row>
    <row r="5948" spans="1:8" x14ac:dyDescent="0.3">
      <c r="A5948">
        <v>510380</v>
      </c>
      <c r="B5948">
        <v>23</v>
      </c>
      <c r="C5948">
        <v>2302</v>
      </c>
      <c r="E5948">
        <v>109918</v>
      </c>
      <c r="F5948" t="s">
        <v>2261</v>
      </c>
      <c r="G5948" t="s">
        <v>2460</v>
      </c>
      <c r="H5948" t="s">
        <v>8954</v>
      </c>
    </row>
    <row r="5949" spans="1:8" x14ac:dyDescent="0.3">
      <c r="A5949">
        <v>510008</v>
      </c>
      <c r="B5949">
        <v>21</v>
      </c>
      <c r="C5949">
        <v>2102</v>
      </c>
      <c r="E5949">
        <v>109919</v>
      </c>
      <c r="F5949" t="s">
        <v>2261</v>
      </c>
      <c r="G5949" t="s">
        <v>8955</v>
      </c>
      <c r="H5949" t="s">
        <v>5567</v>
      </c>
    </row>
    <row r="5950" spans="1:8" x14ac:dyDescent="0.3">
      <c r="A5950">
        <v>512100</v>
      </c>
      <c r="B5950">
        <v>21</v>
      </c>
      <c r="C5950">
        <v>2102</v>
      </c>
      <c r="E5950">
        <v>109920</v>
      </c>
      <c r="F5950" t="s">
        <v>2261</v>
      </c>
      <c r="G5950" t="s">
        <v>7414</v>
      </c>
      <c r="H5950" t="s">
        <v>8956</v>
      </c>
    </row>
    <row r="5951" spans="1:8" x14ac:dyDescent="0.3">
      <c r="A5951">
        <v>511712</v>
      </c>
      <c r="B5951">
        <v>21</v>
      </c>
      <c r="C5951">
        <v>2102</v>
      </c>
      <c r="E5951">
        <v>109921</v>
      </c>
      <c r="F5951" t="s">
        <v>2261</v>
      </c>
      <c r="G5951" t="s">
        <v>8355</v>
      </c>
      <c r="H5951" t="s">
        <v>8786</v>
      </c>
    </row>
    <row r="5952" spans="1:8" x14ac:dyDescent="0.3">
      <c r="A5952">
        <v>513868</v>
      </c>
      <c r="B5952">
        <v>20</v>
      </c>
      <c r="C5952">
        <v>2002</v>
      </c>
      <c r="E5952">
        <v>109922</v>
      </c>
      <c r="F5952" t="s">
        <v>2264</v>
      </c>
      <c r="G5952" t="s">
        <v>8957</v>
      </c>
      <c r="H5952" t="s">
        <v>7460</v>
      </c>
    </row>
    <row r="5953" spans="1:8" x14ac:dyDescent="0.3">
      <c r="A5953">
        <v>515281</v>
      </c>
      <c r="B5953">
        <v>16</v>
      </c>
      <c r="C5953">
        <v>1604</v>
      </c>
      <c r="E5953">
        <v>109923</v>
      </c>
      <c r="F5953" t="s">
        <v>2261</v>
      </c>
      <c r="G5953" t="s">
        <v>2683</v>
      </c>
      <c r="H5953" t="s">
        <v>8958</v>
      </c>
    </row>
    <row r="5954" spans="1:8" x14ac:dyDescent="0.3">
      <c r="A5954">
        <v>511568</v>
      </c>
      <c r="B5954">
        <v>16</v>
      </c>
      <c r="C5954">
        <v>1604</v>
      </c>
      <c r="E5954">
        <v>109924</v>
      </c>
      <c r="F5954" t="s">
        <v>2261</v>
      </c>
      <c r="G5954" t="s">
        <v>2597</v>
      </c>
      <c r="H5954" t="s">
        <v>2575</v>
      </c>
    </row>
    <row r="5955" spans="1:8" x14ac:dyDescent="0.3">
      <c r="A5955">
        <v>514793</v>
      </c>
      <c r="B5955">
        <v>16</v>
      </c>
      <c r="C5955">
        <v>1603</v>
      </c>
      <c r="E5955">
        <v>109925</v>
      </c>
      <c r="F5955" t="s">
        <v>2264</v>
      </c>
      <c r="G5955" t="s">
        <v>5991</v>
      </c>
      <c r="H5955" t="s">
        <v>8959</v>
      </c>
    </row>
    <row r="5956" spans="1:8" x14ac:dyDescent="0.3">
      <c r="A5956">
        <v>511234</v>
      </c>
      <c r="B5956">
        <v>16</v>
      </c>
      <c r="C5956">
        <v>1603</v>
      </c>
      <c r="E5956">
        <v>109926</v>
      </c>
      <c r="F5956" t="s">
        <v>2264</v>
      </c>
      <c r="G5956" t="s">
        <v>8960</v>
      </c>
      <c r="H5956" t="s">
        <v>8961</v>
      </c>
    </row>
    <row r="5957" spans="1:8" x14ac:dyDescent="0.3">
      <c r="A5957">
        <v>510088</v>
      </c>
      <c r="B5957">
        <v>16</v>
      </c>
      <c r="C5957">
        <v>1603</v>
      </c>
      <c r="E5957">
        <v>109927</v>
      </c>
      <c r="F5957" t="s">
        <v>2261</v>
      </c>
      <c r="G5957" t="s">
        <v>2319</v>
      </c>
      <c r="H5957" t="s">
        <v>8962</v>
      </c>
    </row>
    <row r="5958" spans="1:8" x14ac:dyDescent="0.3">
      <c r="A5958">
        <v>510895</v>
      </c>
      <c r="B5958">
        <v>16</v>
      </c>
      <c r="C5958">
        <v>1603</v>
      </c>
      <c r="E5958">
        <v>109928</v>
      </c>
      <c r="F5958" t="s">
        <v>2261</v>
      </c>
      <c r="G5958" t="s">
        <v>8963</v>
      </c>
      <c r="H5958" t="s">
        <v>8964</v>
      </c>
    </row>
    <row r="5959" spans="1:8" x14ac:dyDescent="0.3">
      <c r="A5959">
        <v>510895</v>
      </c>
      <c r="B5959">
        <v>16</v>
      </c>
      <c r="C5959">
        <v>1603</v>
      </c>
      <c r="E5959">
        <v>109929</v>
      </c>
      <c r="F5959" t="s">
        <v>2261</v>
      </c>
      <c r="G5959" t="s">
        <v>3661</v>
      </c>
      <c r="H5959" t="s">
        <v>8965</v>
      </c>
    </row>
    <row r="5960" spans="1:8" x14ac:dyDescent="0.3">
      <c r="A5960">
        <v>512801</v>
      </c>
      <c r="B5960">
        <v>20</v>
      </c>
      <c r="C5960">
        <v>2002</v>
      </c>
      <c r="E5960">
        <v>109930</v>
      </c>
      <c r="F5960" t="s">
        <v>2264</v>
      </c>
      <c r="G5960" t="s">
        <v>5421</v>
      </c>
      <c r="H5960" t="s">
        <v>3044</v>
      </c>
    </row>
    <row r="5961" spans="1:8" x14ac:dyDescent="0.3">
      <c r="A5961">
        <v>511179</v>
      </c>
      <c r="B5961">
        <v>17</v>
      </c>
      <c r="C5961">
        <v>1705</v>
      </c>
      <c r="E5961">
        <v>109931</v>
      </c>
      <c r="F5961" t="s">
        <v>2261</v>
      </c>
      <c r="G5961" t="s">
        <v>7604</v>
      </c>
      <c r="H5961" t="s">
        <v>8966</v>
      </c>
    </row>
    <row r="5962" spans="1:8" x14ac:dyDescent="0.3">
      <c r="A5962">
        <v>512420</v>
      </c>
      <c r="B5962">
        <v>23</v>
      </c>
      <c r="C5962">
        <v>2303</v>
      </c>
      <c r="E5962">
        <v>109932</v>
      </c>
      <c r="F5962" t="s">
        <v>2264</v>
      </c>
      <c r="G5962" t="s">
        <v>14</v>
      </c>
      <c r="H5962" t="s">
        <v>8967</v>
      </c>
    </row>
    <row r="5963" spans="1:8" x14ac:dyDescent="0.3">
      <c r="A5963">
        <v>510302</v>
      </c>
      <c r="B5963">
        <v>17</v>
      </c>
      <c r="C5963">
        <v>1705</v>
      </c>
      <c r="E5963">
        <v>109933</v>
      </c>
      <c r="F5963" t="s">
        <v>2264</v>
      </c>
      <c r="G5963" t="s">
        <v>8968</v>
      </c>
      <c r="H5963" t="s">
        <v>8865</v>
      </c>
    </row>
    <row r="5964" spans="1:8" x14ac:dyDescent="0.3">
      <c r="A5964">
        <v>513154</v>
      </c>
      <c r="B5964">
        <v>19</v>
      </c>
      <c r="C5964">
        <v>1902</v>
      </c>
      <c r="E5964">
        <v>109934</v>
      </c>
      <c r="F5964" t="s">
        <v>2261</v>
      </c>
      <c r="G5964" t="s">
        <v>8969</v>
      </c>
      <c r="H5964" t="s">
        <v>2689</v>
      </c>
    </row>
    <row r="5965" spans="1:8" x14ac:dyDescent="0.3">
      <c r="A5965">
        <v>511013</v>
      </c>
      <c r="B5965">
        <v>19</v>
      </c>
      <c r="C5965">
        <v>1904</v>
      </c>
      <c r="E5965">
        <v>109935</v>
      </c>
      <c r="F5965" t="s">
        <v>2264</v>
      </c>
      <c r="G5965" t="s">
        <v>8970</v>
      </c>
      <c r="H5965" t="s">
        <v>8971</v>
      </c>
    </row>
    <row r="5966" spans="1:8" x14ac:dyDescent="0.3">
      <c r="A5966">
        <v>511013</v>
      </c>
      <c r="B5966">
        <v>19</v>
      </c>
      <c r="C5966">
        <v>1904</v>
      </c>
      <c r="E5966">
        <v>109936</v>
      </c>
      <c r="F5966" t="s">
        <v>2264</v>
      </c>
      <c r="G5966" t="s">
        <v>3806</v>
      </c>
      <c r="H5966" t="s">
        <v>8972</v>
      </c>
    </row>
    <row r="5967" spans="1:8" x14ac:dyDescent="0.3">
      <c r="A5967">
        <v>511015</v>
      </c>
      <c r="B5967">
        <v>19</v>
      </c>
      <c r="C5967">
        <v>1904</v>
      </c>
      <c r="E5967">
        <v>109937</v>
      </c>
      <c r="F5967" t="s">
        <v>2264</v>
      </c>
      <c r="G5967" t="s">
        <v>2778</v>
      </c>
      <c r="H5967" t="s">
        <v>8973</v>
      </c>
    </row>
    <row r="5968" spans="1:8" x14ac:dyDescent="0.3">
      <c r="A5968">
        <v>510082</v>
      </c>
      <c r="B5968">
        <v>19</v>
      </c>
      <c r="C5968">
        <v>1904</v>
      </c>
      <c r="E5968">
        <v>109938</v>
      </c>
      <c r="F5968" t="s">
        <v>2261</v>
      </c>
      <c r="G5968" t="s">
        <v>3331</v>
      </c>
      <c r="H5968" t="s">
        <v>8974</v>
      </c>
    </row>
    <row r="5969" spans="1:8" x14ac:dyDescent="0.3">
      <c r="A5969">
        <v>511012</v>
      </c>
      <c r="B5969">
        <v>19</v>
      </c>
      <c r="C5969">
        <v>1904</v>
      </c>
      <c r="E5969">
        <v>109939</v>
      </c>
      <c r="F5969" t="s">
        <v>2261</v>
      </c>
      <c r="G5969" t="s">
        <v>8975</v>
      </c>
      <c r="H5969" t="s">
        <v>8976</v>
      </c>
    </row>
    <row r="5970" spans="1:8" x14ac:dyDescent="0.3">
      <c r="A5970">
        <v>510229</v>
      </c>
      <c r="B5970">
        <v>17</v>
      </c>
      <c r="C5970">
        <v>1702</v>
      </c>
      <c r="E5970">
        <v>109940</v>
      </c>
      <c r="F5970" t="s">
        <v>2261</v>
      </c>
      <c r="G5970" t="s">
        <v>3419</v>
      </c>
      <c r="H5970" t="s">
        <v>3044</v>
      </c>
    </row>
    <row r="5971" spans="1:8" x14ac:dyDescent="0.3">
      <c r="A5971">
        <v>510732</v>
      </c>
      <c r="B5971">
        <v>19</v>
      </c>
      <c r="C5971">
        <v>1904</v>
      </c>
      <c r="E5971">
        <v>109941</v>
      </c>
      <c r="F5971" t="s">
        <v>2261</v>
      </c>
      <c r="G5971" t="s">
        <v>8977</v>
      </c>
      <c r="H5971" t="s">
        <v>8978</v>
      </c>
    </row>
    <row r="5972" spans="1:8" x14ac:dyDescent="0.3">
      <c r="A5972">
        <v>511871</v>
      </c>
      <c r="B5972">
        <v>19</v>
      </c>
      <c r="C5972">
        <v>1904</v>
      </c>
      <c r="E5972">
        <v>109942</v>
      </c>
      <c r="F5972" t="s">
        <v>2361</v>
      </c>
      <c r="G5972" t="s">
        <v>8979</v>
      </c>
      <c r="H5972" t="s">
        <v>8980</v>
      </c>
    </row>
    <row r="5973" spans="1:8" x14ac:dyDescent="0.3">
      <c r="A5973">
        <v>512557</v>
      </c>
      <c r="B5973">
        <v>16</v>
      </c>
      <c r="C5973">
        <v>1602</v>
      </c>
      <c r="E5973">
        <v>109943</v>
      </c>
      <c r="F5973" t="s">
        <v>2261</v>
      </c>
      <c r="G5973" t="s">
        <v>5963</v>
      </c>
      <c r="H5973" t="s">
        <v>8981</v>
      </c>
    </row>
    <row r="5974" spans="1:8" x14ac:dyDescent="0.3">
      <c r="A5974">
        <v>512557</v>
      </c>
      <c r="B5974">
        <v>16</v>
      </c>
      <c r="C5974">
        <v>1602</v>
      </c>
      <c r="E5974">
        <v>109944</v>
      </c>
      <c r="F5974" t="s">
        <v>2264</v>
      </c>
      <c r="G5974" t="s">
        <v>8982</v>
      </c>
      <c r="H5974" t="s">
        <v>8983</v>
      </c>
    </row>
    <row r="5975" spans="1:8" x14ac:dyDescent="0.3">
      <c r="A5975">
        <v>513732</v>
      </c>
      <c r="B5975">
        <v>16</v>
      </c>
      <c r="C5975">
        <v>1602</v>
      </c>
      <c r="E5975">
        <v>109945</v>
      </c>
      <c r="F5975" t="s">
        <v>2261</v>
      </c>
      <c r="G5975" t="s">
        <v>2305</v>
      </c>
      <c r="H5975" t="s">
        <v>8984</v>
      </c>
    </row>
    <row r="5976" spans="1:8" x14ac:dyDescent="0.3">
      <c r="A5976">
        <v>511437</v>
      </c>
      <c r="B5976">
        <v>16</v>
      </c>
      <c r="C5976">
        <v>1602</v>
      </c>
      <c r="E5976">
        <v>109947</v>
      </c>
      <c r="F5976" t="s">
        <v>2261</v>
      </c>
      <c r="G5976" t="s">
        <v>2605</v>
      </c>
      <c r="H5976" t="s">
        <v>3203</v>
      </c>
    </row>
    <row r="5977" spans="1:8" x14ac:dyDescent="0.3">
      <c r="A5977">
        <v>510133</v>
      </c>
      <c r="B5977">
        <v>19</v>
      </c>
      <c r="C5977">
        <v>1904</v>
      </c>
      <c r="E5977">
        <v>109948</v>
      </c>
      <c r="F5977" t="s">
        <v>2264</v>
      </c>
      <c r="G5977" t="s">
        <v>2325</v>
      </c>
      <c r="H5977" t="s">
        <v>2326</v>
      </c>
    </row>
    <row r="5978" spans="1:8" x14ac:dyDescent="0.3">
      <c r="A5978">
        <v>514831</v>
      </c>
      <c r="B5978">
        <v>20</v>
      </c>
      <c r="C5978">
        <v>2003</v>
      </c>
      <c r="E5978">
        <v>109949</v>
      </c>
      <c r="F5978" t="s">
        <v>2261</v>
      </c>
      <c r="G5978" t="s">
        <v>8985</v>
      </c>
      <c r="H5978" t="s">
        <v>8986</v>
      </c>
    </row>
    <row r="5979" spans="1:8" x14ac:dyDescent="0.3">
      <c r="A5979">
        <v>511393</v>
      </c>
      <c r="B5979">
        <v>18</v>
      </c>
      <c r="C5979">
        <v>1804</v>
      </c>
      <c r="E5979">
        <v>109950</v>
      </c>
      <c r="F5979" t="s">
        <v>2261</v>
      </c>
      <c r="G5979" t="s">
        <v>2405</v>
      </c>
      <c r="H5979" t="s">
        <v>2406</v>
      </c>
    </row>
    <row r="5980" spans="1:8" x14ac:dyDescent="0.3">
      <c r="A5980">
        <v>510453</v>
      </c>
      <c r="B5980">
        <v>22</v>
      </c>
      <c r="C5980">
        <v>2202</v>
      </c>
      <c r="E5980">
        <v>109951</v>
      </c>
      <c r="F5980" t="s">
        <v>2420</v>
      </c>
      <c r="G5980" t="s">
        <v>8987</v>
      </c>
      <c r="H5980" t="s">
        <v>8988</v>
      </c>
    </row>
    <row r="5981" spans="1:8" x14ac:dyDescent="0.3">
      <c r="A5981">
        <v>511107</v>
      </c>
      <c r="B5981">
        <v>18</v>
      </c>
      <c r="C5981">
        <v>1804</v>
      </c>
      <c r="E5981">
        <v>109952</v>
      </c>
      <c r="F5981" t="s">
        <v>2264</v>
      </c>
      <c r="G5981" t="s">
        <v>3264</v>
      </c>
      <c r="H5981" t="s">
        <v>8172</v>
      </c>
    </row>
    <row r="5982" spans="1:8" x14ac:dyDescent="0.3">
      <c r="A5982">
        <v>510700</v>
      </c>
      <c r="B5982">
        <v>18</v>
      </c>
      <c r="C5982">
        <v>1804</v>
      </c>
      <c r="E5982">
        <v>109953</v>
      </c>
      <c r="F5982" t="s">
        <v>2261</v>
      </c>
      <c r="G5982" t="s">
        <v>3661</v>
      </c>
      <c r="H5982" t="s">
        <v>8310</v>
      </c>
    </row>
    <row r="5983" spans="1:8" x14ac:dyDescent="0.3">
      <c r="A5983">
        <v>510700</v>
      </c>
      <c r="B5983">
        <v>18</v>
      </c>
      <c r="C5983">
        <v>1804</v>
      </c>
      <c r="E5983">
        <v>109954</v>
      </c>
      <c r="F5983" t="s">
        <v>2264</v>
      </c>
      <c r="G5983" t="s">
        <v>5306</v>
      </c>
      <c r="H5983" t="s">
        <v>8989</v>
      </c>
    </row>
    <row r="5984" spans="1:8" x14ac:dyDescent="0.3">
      <c r="A5984">
        <v>510608</v>
      </c>
      <c r="B5984">
        <v>18</v>
      </c>
      <c r="C5984">
        <v>1803</v>
      </c>
      <c r="E5984">
        <v>109955</v>
      </c>
      <c r="F5984" t="s">
        <v>2261</v>
      </c>
      <c r="G5984" t="s">
        <v>2412</v>
      </c>
      <c r="H5984" t="s">
        <v>2413</v>
      </c>
    </row>
    <row r="5985" spans="1:8" x14ac:dyDescent="0.3">
      <c r="A5985">
        <v>511877</v>
      </c>
      <c r="B5985">
        <v>18</v>
      </c>
      <c r="C5985">
        <v>1803</v>
      </c>
      <c r="E5985">
        <v>109956</v>
      </c>
      <c r="F5985" t="s">
        <v>2261</v>
      </c>
      <c r="G5985" t="s">
        <v>2611</v>
      </c>
      <c r="H5985" t="s">
        <v>2406</v>
      </c>
    </row>
    <row r="5986" spans="1:8" x14ac:dyDescent="0.3">
      <c r="A5986">
        <v>511880</v>
      </c>
      <c r="B5986">
        <v>18</v>
      </c>
      <c r="C5986">
        <v>1803</v>
      </c>
      <c r="E5986">
        <v>109957</v>
      </c>
      <c r="F5986" t="s">
        <v>2261</v>
      </c>
      <c r="G5986" t="s">
        <v>8253</v>
      </c>
      <c r="H5986" t="s">
        <v>8254</v>
      </c>
    </row>
    <row r="5987" spans="1:8" x14ac:dyDescent="0.3">
      <c r="A5987">
        <v>511019</v>
      </c>
      <c r="B5987">
        <v>18</v>
      </c>
      <c r="C5987">
        <v>1803</v>
      </c>
      <c r="E5987">
        <v>109958</v>
      </c>
      <c r="F5987" t="s">
        <v>2261</v>
      </c>
      <c r="G5987" t="s">
        <v>6143</v>
      </c>
      <c r="H5987" t="s">
        <v>8990</v>
      </c>
    </row>
    <row r="5988" spans="1:8" x14ac:dyDescent="0.3">
      <c r="A5988">
        <v>511021</v>
      </c>
      <c r="B5988">
        <v>18</v>
      </c>
      <c r="C5988">
        <v>1803</v>
      </c>
      <c r="E5988">
        <v>109959</v>
      </c>
      <c r="F5988" t="s">
        <v>2264</v>
      </c>
      <c r="G5988" t="s">
        <v>3022</v>
      </c>
      <c r="H5988" t="s">
        <v>7388</v>
      </c>
    </row>
    <row r="5989" spans="1:8" x14ac:dyDescent="0.3">
      <c r="A5989">
        <v>511021</v>
      </c>
      <c r="B5989">
        <v>18</v>
      </c>
      <c r="C5989">
        <v>1803</v>
      </c>
      <c r="E5989">
        <v>109960</v>
      </c>
      <c r="F5989" t="s">
        <v>2264</v>
      </c>
      <c r="G5989" t="s">
        <v>3345</v>
      </c>
      <c r="H5989" t="s">
        <v>8991</v>
      </c>
    </row>
    <row r="5990" spans="1:8" x14ac:dyDescent="0.3">
      <c r="A5990">
        <v>510088</v>
      </c>
      <c r="B5990">
        <v>16</v>
      </c>
      <c r="C5990">
        <v>1603</v>
      </c>
      <c r="E5990">
        <v>109961</v>
      </c>
      <c r="F5990" t="s">
        <v>2261</v>
      </c>
      <c r="G5990" t="s">
        <v>7206</v>
      </c>
      <c r="H5990" t="s">
        <v>7620</v>
      </c>
    </row>
    <row r="5991" spans="1:8" x14ac:dyDescent="0.3">
      <c r="A5991">
        <v>512559</v>
      </c>
      <c r="B5991">
        <v>16</v>
      </c>
      <c r="C5991">
        <v>1602</v>
      </c>
      <c r="E5991">
        <v>109962</v>
      </c>
      <c r="F5991" t="s">
        <v>2261</v>
      </c>
      <c r="G5991" t="s">
        <v>4219</v>
      </c>
      <c r="H5991" t="s">
        <v>8992</v>
      </c>
    </row>
    <row r="5992" spans="1:8" x14ac:dyDescent="0.3">
      <c r="A5992">
        <v>511020</v>
      </c>
      <c r="B5992">
        <v>18</v>
      </c>
      <c r="C5992">
        <v>1803</v>
      </c>
      <c r="E5992">
        <v>109963</v>
      </c>
      <c r="F5992" t="s">
        <v>2261</v>
      </c>
      <c r="G5992" t="s">
        <v>8993</v>
      </c>
      <c r="H5992" t="s">
        <v>3703</v>
      </c>
    </row>
    <row r="5993" spans="1:8" x14ac:dyDescent="0.3">
      <c r="A5993">
        <v>510279</v>
      </c>
      <c r="B5993">
        <v>18</v>
      </c>
      <c r="C5993">
        <v>1803</v>
      </c>
      <c r="E5993">
        <v>109964</v>
      </c>
      <c r="F5993" t="s">
        <v>2264</v>
      </c>
      <c r="G5993" t="s">
        <v>4471</v>
      </c>
      <c r="H5993" t="s">
        <v>8994</v>
      </c>
    </row>
    <row r="5994" spans="1:8" x14ac:dyDescent="0.3">
      <c r="A5994">
        <v>515390</v>
      </c>
      <c r="B5994">
        <v>18</v>
      </c>
      <c r="C5994">
        <v>1803</v>
      </c>
      <c r="E5994">
        <v>109965</v>
      </c>
      <c r="F5994" t="s">
        <v>2261</v>
      </c>
      <c r="G5994" t="s">
        <v>2394</v>
      </c>
      <c r="H5994" t="s">
        <v>8849</v>
      </c>
    </row>
    <row r="5995" spans="1:8" x14ac:dyDescent="0.3">
      <c r="A5995">
        <v>510279</v>
      </c>
      <c r="B5995">
        <v>18</v>
      </c>
      <c r="C5995">
        <v>1803</v>
      </c>
      <c r="E5995">
        <v>109966</v>
      </c>
      <c r="F5995" t="s">
        <v>2261</v>
      </c>
      <c r="G5995" t="s">
        <v>2656</v>
      </c>
      <c r="H5995" t="s">
        <v>8995</v>
      </c>
    </row>
    <row r="5996" spans="1:8" x14ac:dyDescent="0.3">
      <c r="A5996">
        <v>515323</v>
      </c>
      <c r="B5996">
        <v>18</v>
      </c>
      <c r="C5996">
        <v>1804</v>
      </c>
      <c r="E5996">
        <v>109967</v>
      </c>
      <c r="F5996" t="s">
        <v>2261</v>
      </c>
      <c r="G5996" t="s">
        <v>3169</v>
      </c>
      <c r="H5996" t="s">
        <v>8996</v>
      </c>
    </row>
    <row r="5997" spans="1:8" x14ac:dyDescent="0.3">
      <c r="A5997">
        <v>510492</v>
      </c>
      <c r="B5997">
        <v>23</v>
      </c>
      <c r="C5997">
        <v>2304</v>
      </c>
      <c r="E5997">
        <v>109968</v>
      </c>
      <c r="F5997" t="s">
        <v>2261</v>
      </c>
      <c r="G5997" t="s">
        <v>3246</v>
      </c>
      <c r="H5997" t="s">
        <v>8997</v>
      </c>
    </row>
    <row r="5998" spans="1:8" x14ac:dyDescent="0.3">
      <c r="A5998">
        <v>511196</v>
      </c>
      <c r="B5998">
        <v>18</v>
      </c>
      <c r="C5998">
        <v>1804</v>
      </c>
      <c r="E5998">
        <v>109969</v>
      </c>
      <c r="F5998" t="s">
        <v>2261</v>
      </c>
      <c r="G5998" t="s">
        <v>8998</v>
      </c>
      <c r="H5998" t="s">
        <v>5420</v>
      </c>
    </row>
    <row r="5999" spans="1:8" x14ac:dyDescent="0.3">
      <c r="A5999">
        <v>514258</v>
      </c>
      <c r="B5999">
        <v>20</v>
      </c>
      <c r="C5999">
        <v>2005</v>
      </c>
      <c r="E5999">
        <v>109970</v>
      </c>
      <c r="F5999" t="s">
        <v>2261</v>
      </c>
      <c r="G5999" t="s">
        <v>8999</v>
      </c>
      <c r="H5999" t="s">
        <v>9000</v>
      </c>
    </row>
    <row r="6000" spans="1:8" x14ac:dyDescent="0.3">
      <c r="A6000">
        <v>510279</v>
      </c>
      <c r="B6000">
        <v>18</v>
      </c>
      <c r="C6000">
        <v>1803</v>
      </c>
      <c r="E6000">
        <v>109971</v>
      </c>
      <c r="F6000" t="s">
        <v>2261</v>
      </c>
      <c r="G6000" t="s">
        <v>9001</v>
      </c>
      <c r="H6000" t="s">
        <v>2495</v>
      </c>
    </row>
    <row r="6001" spans="1:8" x14ac:dyDescent="0.3">
      <c r="A6001">
        <v>510911</v>
      </c>
      <c r="B6001">
        <v>18</v>
      </c>
      <c r="C6001">
        <v>1804</v>
      </c>
      <c r="E6001">
        <v>109972</v>
      </c>
      <c r="F6001" t="s">
        <v>2261</v>
      </c>
      <c r="G6001" t="s">
        <v>9002</v>
      </c>
      <c r="H6001" t="s">
        <v>9003</v>
      </c>
    </row>
    <row r="6002" spans="1:8" x14ac:dyDescent="0.3">
      <c r="A6002">
        <v>510408</v>
      </c>
      <c r="B6002">
        <v>18</v>
      </c>
      <c r="C6002">
        <v>1804</v>
      </c>
      <c r="E6002">
        <v>109973</v>
      </c>
      <c r="F6002" t="s">
        <v>2261</v>
      </c>
      <c r="G6002" t="s">
        <v>4311</v>
      </c>
      <c r="H6002" t="s">
        <v>9004</v>
      </c>
    </row>
    <row r="6003" spans="1:8" x14ac:dyDescent="0.3">
      <c r="A6003">
        <v>510271</v>
      </c>
      <c r="B6003">
        <v>18</v>
      </c>
      <c r="C6003">
        <v>1804</v>
      </c>
      <c r="E6003">
        <v>109974</v>
      </c>
      <c r="F6003" t="s">
        <v>2264</v>
      </c>
      <c r="G6003" t="s">
        <v>9005</v>
      </c>
      <c r="H6003" t="s">
        <v>9006</v>
      </c>
    </row>
    <row r="6004" spans="1:8" x14ac:dyDescent="0.3">
      <c r="A6004">
        <v>510541</v>
      </c>
      <c r="B6004">
        <v>18</v>
      </c>
      <c r="C6004">
        <v>1804</v>
      </c>
      <c r="E6004">
        <v>109975</v>
      </c>
      <c r="F6004" t="s">
        <v>3278</v>
      </c>
      <c r="G6004" t="s">
        <v>2457</v>
      </c>
      <c r="H6004" t="s">
        <v>2491</v>
      </c>
    </row>
    <row r="6005" spans="1:8" x14ac:dyDescent="0.3">
      <c r="A6005">
        <v>514267</v>
      </c>
      <c r="B6005">
        <v>18</v>
      </c>
      <c r="C6005">
        <v>1804</v>
      </c>
      <c r="E6005">
        <v>109976</v>
      </c>
      <c r="F6005" t="s">
        <v>2264</v>
      </c>
      <c r="G6005" t="s">
        <v>9007</v>
      </c>
      <c r="H6005" t="s">
        <v>2704</v>
      </c>
    </row>
    <row r="6006" spans="1:8" x14ac:dyDescent="0.3">
      <c r="A6006">
        <v>515598</v>
      </c>
      <c r="B6006">
        <v>18</v>
      </c>
      <c r="C6006">
        <v>1804</v>
      </c>
      <c r="E6006">
        <v>109977</v>
      </c>
      <c r="F6006" t="s">
        <v>2261</v>
      </c>
      <c r="G6006" t="s">
        <v>9008</v>
      </c>
      <c r="H6006" t="s">
        <v>8503</v>
      </c>
    </row>
    <row r="6007" spans="1:8" x14ac:dyDescent="0.3">
      <c r="A6007">
        <v>515598</v>
      </c>
      <c r="B6007">
        <v>18</v>
      </c>
      <c r="C6007">
        <v>1804</v>
      </c>
      <c r="E6007">
        <v>109999</v>
      </c>
      <c r="F6007" t="s">
        <v>2261</v>
      </c>
      <c r="G6007" t="s">
        <v>5421</v>
      </c>
      <c r="H6007" t="s">
        <v>9009</v>
      </c>
    </row>
    <row r="6008" spans="1:8" x14ac:dyDescent="0.3">
      <c r="A6008">
        <v>511753</v>
      </c>
      <c r="B6008">
        <v>18</v>
      </c>
      <c r="C6008">
        <v>1804</v>
      </c>
      <c r="E6008">
        <v>110001</v>
      </c>
      <c r="F6008" t="s">
        <v>2261</v>
      </c>
      <c r="G6008" t="s">
        <v>5653</v>
      </c>
      <c r="H6008" t="s">
        <v>5654</v>
      </c>
    </row>
    <row r="6009" spans="1:8" x14ac:dyDescent="0.3">
      <c r="A6009">
        <v>510523</v>
      </c>
      <c r="B6009">
        <v>18</v>
      </c>
      <c r="C6009">
        <v>1804</v>
      </c>
      <c r="E6009">
        <v>110002</v>
      </c>
      <c r="F6009" t="s">
        <v>2261</v>
      </c>
      <c r="G6009" t="s">
        <v>9010</v>
      </c>
      <c r="H6009" t="s">
        <v>5789</v>
      </c>
    </row>
    <row r="6010" spans="1:8" x14ac:dyDescent="0.3">
      <c r="A6010">
        <v>510227</v>
      </c>
      <c r="B6010">
        <v>16</v>
      </c>
      <c r="C6010">
        <v>1603</v>
      </c>
      <c r="E6010">
        <v>110003</v>
      </c>
      <c r="F6010" t="s">
        <v>2261</v>
      </c>
      <c r="G6010" t="s">
        <v>9011</v>
      </c>
      <c r="H6010" t="s">
        <v>9012</v>
      </c>
    </row>
    <row r="6011" spans="1:8" x14ac:dyDescent="0.3">
      <c r="A6011">
        <v>511437</v>
      </c>
      <c r="B6011">
        <v>16</v>
      </c>
      <c r="C6011">
        <v>1602</v>
      </c>
      <c r="E6011">
        <v>110004</v>
      </c>
      <c r="F6011" t="s">
        <v>2261</v>
      </c>
      <c r="G6011" t="s">
        <v>9013</v>
      </c>
      <c r="H6011" t="s">
        <v>9014</v>
      </c>
    </row>
    <row r="6012" spans="1:8" x14ac:dyDescent="0.3">
      <c r="A6012">
        <v>511913</v>
      </c>
      <c r="B6012">
        <v>20</v>
      </c>
      <c r="C6012">
        <v>2002</v>
      </c>
      <c r="E6012">
        <v>110005</v>
      </c>
      <c r="F6012" t="s">
        <v>2261</v>
      </c>
      <c r="G6012" t="s">
        <v>5061</v>
      </c>
      <c r="H6012" t="s">
        <v>6760</v>
      </c>
    </row>
    <row r="6013" spans="1:8" x14ac:dyDescent="0.3">
      <c r="A6013">
        <v>511884</v>
      </c>
      <c r="B6013">
        <v>21</v>
      </c>
      <c r="C6013">
        <v>2104</v>
      </c>
      <c r="E6013">
        <v>110006</v>
      </c>
      <c r="F6013" t="s">
        <v>2261</v>
      </c>
      <c r="G6013" t="s">
        <v>9015</v>
      </c>
      <c r="H6013" t="s">
        <v>3329</v>
      </c>
    </row>
    <row r="6014" spans="1:8" x14ac:dyDescent="0.3">
      <c r="A6014">
        <v>510459</v>
      </c>
      <c r="B6014">
        <v>23</v>
      </c>
      <c r="C6014">
        <v>2302</v>
      </c>
      <c r="E6014">
        <v>110007</v>
      </c>
      <c r="F6014" t="s">
        <v>2261</v>
      </c>
      <c r="G6014" t="s">
        <v>9016</v>
      </c>
      <c r="H6014" t="s">
        <v>9017</v>
      </c>
    </row>
    <row r="6015" spans="1:8" x14ac:dyDescent="0.3">
      <c r="A6015">
        <v>510735</v>
      </c>
      <c r="B6015">
        <v>18</v>
      </c>
      <c r="C6015">
        <v>1804</v>
      </c>
      <c r="E6015">
        <v>110008</v>
      </c>
      <c r="F6015" t="s">
        <v>2261</v>
      </c>
      <c r="G6015" t="s">
        <v>5181</v>
      </c>
      <c r="H6015" t="s">
        <v>4413</v>
      </c>
    </row>
    <row r="6016" spans="1:8" x14ac:dyDescent="0.3">
      <c r="A6016">
        <v>510813</v>
      </c>
      <c r="B6016">
        <v>18</v>
      </c>
      <c r="C6016">
        <v>1804</v>
      </c>
      <c r="E6016">
        <v>110009</v>
      </c>
      <c r="F6016" t="s">
        <v>2261</v>
      </c>
      <c r="G6016" t="s">
        <v>9018</v>
      </c>
      <c r="H6016" t="s">
        <v>9019</v>
      </c>
    </row>
    <row r="6017" spans="1:8" x14ac:dyDescent="0.3">
      <c r="A6017">
        <v>515114</v>
      </c>
      <c r="B6017">
        <v>18</v>
      </c>
      <c r="C6017">
        <v>1804</v>
      </c>
      <c r="E6017">
        <v>110010</v>
      </c>
      <c r="F6017" t="s">
        <v>2261</v>
      </c>
      <c r="G6017" t="s">
        <v>3684</v>
      </c>
      <c r="H6017" t="s">
        <v>9020</v>
      </c>
    </row>
    <row r="6018" spans="1:8" x14ac:dyDescent="0.3">
      <c r="A6018">
        <v>510811</v>
      </c>
      <c r="B6018">
        <v>18</v>
      </c>
      <c r="C6018">
        <v>1804</v>
      </c>
      <c r="E6018">
        <v>110011</v>
      </c>
      <c r="F6018" t="s">
        <v>2261</v>
      </c>
      <c r="G6018" t="s">
        <v>9021</v>
      </c>
      <c r="H6018" t="s">
        <v>9022</v>
      </c>
    </row>
    <row r="6019" spans="1:8" x14ac:dyDescent="0.3">
      <c r="A6019">
        <v>510266</v>
      </c>
      <c r="B6019">
        <v>18</v>
      </c>
      <c r="C6019">
        <v>1803</v>
      </c>
      <c r="E6019">
        <v>110012</v>
      </c>
      <c r="F6019" t="s">
        <v>2261</v>
      </c>
      <c r="G6019" t="s">
        <v>9023</v>
      </c>
      <c r="H6019" t="s">
        <v>9024</v>
      </c>
    </row>
    <row r="6020" spans="1:8" x14ac:dyDescent="0.3">
      <c r="A6020">
        <v>510279</v>
      </c>
      <c r="B6020">
        <v>18</v>
      </c>
      <c r="C6020">
        <v>1803</v>
      </c>
      <c r="E6020">
        <v>110070</v>
      </c>
      <c r="F6020" t="s">
        <v>2261</v>
      </c>
      <c r="G6020" t="s">
        <v>3571</v>
      </c>
      <c r="H6020" t="s">
        <v>9025</v>
      </c>
    </row>
    <row r="6021" spans="1:8" x14ac:dyDescent="0.3">
      <c r="A6021">
        <v>512476</v>
      </c>
      <c r="B6021">
        <v>16</v>
      </c>
      <c r="C6021">
        <v>1603</v>
      </c>
      <c r="E6021">
        <v>110081</v>
      </c>
      <c r="F6021" t="s">
        <v>2264</v>
      </c>
      <c r="G6021" t="s">
        <v>9026</v>
      </c>
      <c r="H6021" t="s">
        <v>9027</v>
      </c>
    </row>
    <row r="6022" spans="1:8" x14ac:dyDescent="0.3">
      <c r="A6022">
        <v>513098</v>
      </c>
      <c r="B6022">
        <v>23</v>
      </c>
      <c r="C6022">
        <v>2304</v>
      </c>
      <c r="E6022">
        <v>110082</v>
      </c>
      <c r="F6022" t="s">
        <v>2261</v>
      </c>
      <c r="G6022" t="s">
        <v>4607</v>
      </c>
      <c r="H6022" t="s">
        <v>9028</v>
      </c>
    </row>
    <row r="6023" spans="1:8" x14ac:dyDescent="0.3">
      <c r="A6023">
        <v>511945</v>
      </c>
      <c r="B6023">
        <v>21</v>
      </c>
      <c r="C6023">
        <v>2102</v>
      </c>
      <c r="E6023">
        <v>110090</v>
      </c>
      <c r="F6023" t="s">
        <v>2261</v>
      </c>
      <c r="G6023" t="s">
        <v>3331</v>
      </c>
      <c r="H6023" t="s">
        <v>9029</v>
      </c>
    </row>
    <row r="6024" spans="1:8" x14ac:dyDescent="0.3">
      <c r="A6024">
        <v>511945</v>
      </c>
      <c r="B6024">
        <v>21</v>
      </c>
      <c r="C6024">
        <v>2102</v>
      </c>
      <c r="E6024">
        <v>110121</v>
      </c>
      <c r="F6024" t="s">
        <v>2261</v>
      </c>
      <c r="G6024" t="s">
        <v>5623</v>
      </c>
      <c r="H6024" t="s">
        <v>9030</v>
      </c>
    </row>
    <row r="6025" spans="1:8" x14ac:dyDescent="0.3">
      <c r="A6025">
        <v>512124</v>
      </c>
      <c r="B6025">
        <v>21</v>
      </c>
      <c r="C6025">
        <v>2102</v>
      </c>
      <c r="E6025">
        <v>110131</v>
      </c>
      <c r="F6025" t="s">
        <v>2261</v>
      </c>
      <c r="G6025" t="s">
        <v>9031</v>
      </c>
      <c r="H6025" t="s">
        <v>9032</v>
      </c>
    </row>
    <row r="6026" spans="1:8" x14ac:dyDescent="0.3">
      <c r="A6026">
        <v>515180</v>
      </c>
      <c r="B6026">
        <v>21</v>
      </c>
      <c r="C6026">
        <v>2102</v>
      </c>
      <c r="E6026">
        <v>110161</v>
      </c>
      <c r="F6026" t="s">
        <v>2261</v>
      </c>
      <c r="G6026" t="s">
        <v>9033</v>
      </c>
      <c r="H6026" t="s">
        <v>9034</v>
      </c>
    </row>
    <row r="6027" spans="1:8" x14ac:dyDescent="0.3">
      <c r="A6027">
        <v>512160</v>
      </c>
      <c r="B6027">
        <v>21</v>
      </c>
      <c r="C6027">
        <v>2102</v>
      </c>
      <c r="E6027">
        <v>110162</v>
      </c>
      <c r="F6027" t="s">
        <v>2261</v>
      </c>
      <c r="G6027" t="s">
        <v>2500</v>
      </c>
      <c r="H6027" t="s">
        <v>9035</v>
      </c>
    </row>
    <row r="6028" spans="1:8" x14ac:dyDescent="0.3">
      <c r="A6028">
        <v>513590</v>
      </c>
      <c r="B6028">
        <v>20</v>
      </c>
      <c r="C6028">
        <v>2006</v>
      </c>
      <c r="E6028">
        <v>110171</v>
      </c>
      <c r="F6028" t="s">
        <v>2361</v>
      </c>
      <c r="G6028" t="s">
        <v>9036</v>
      </c>
      <c r="H6028" t="s">
        <v>9037</v>
      </c>
    </row>
    <row r="6029" spans="1:8" x14ac:dyDescent="0.3">
      <c r="A6029">
        <v>510287</v>
      </c>
      <c r="B6029">
        <v>18</v>
      </c>
      <c r="C6029">
        <v>1804</v>
      </c>
      <c r="E6029">
        <v>110181</v>
      </c>
      <c r="F6029" t="s">
        <v>2261</v>
      </c>
      <c r="G6029" t="s">
        <v>2941</v>
      </c>
      <c r="H6029" t="s">
        <v>3990</v>
      </c>
    </row>
    <row r="6030" spans="1:8" x14ac:dyDescent="0.3">
      <c r="A6030">
        <v>510421</v>
      </c>
      <c r="B6030">
        <v>23</v>
      </c>
      <c r="C6030">
        <v>2304</v>
      </c>
      <c r="E6030">
        <v>110182</v>
      </c>
      <c r="F6030" t="s">
        <v>2261</v>
      </c>
      <c r="G6030" t="s">
        <v>9038</v>
      </c>
      <c r="H6030" t="s">
        <v>9039</v>
      </c>
    </row>
    <row r="6031" spans="1:8" x14ac:dyDescent="0.3">
      <c r="A6031">
        <v>513362</v>
      </c>
      <c r="B6031">
        <v>21</v>
      </c>
      <c r="C6031">
        <v>2102</v>
      </c>
      <c r="E6031">
        <v>110301</v>
      </c>
      <c r="F6031" t="s">
        <v>2261</v>
      </c>
      <c r="G6031" t="s">
        <v>9040</v>
      </c>
      <c r="H6031" t="s">
        <v>8027</v>
      </c>
    </row>
    <row r="6032" spans="1:8" x14ac:dyDescent="0.3">
      <c r="A6032">
        <v>513593</v>
      </c>
      <c r="B6032">
        <v>21</v>
      </c>
      <c r="C6032">
        <v>2102</v>
      </c>
      <c r="E6032">
        <v>110302</v>
      </c>
      <c r="F6032" t="s">
        <v>2261</v>
      </c>
      <c r="G6032" t="s">
        <v>9041</v>
      </c>
      <c r="H6032" t="s">
        <v>9042</v>
      </c>
    </row>
    <row r="6033" spans="1:8" x14ac:dyDescent="0.3">
      <c r="A6033">
        <v>510135</v>
      </c>
      <c r="B6033">
        <v>17</v>
      </c>
      <c r="C6033">
        <v>1702</v>
      </c>
      <c r="E6033">
        <v>110303</v>
      </c>
      <c r="F6033" t="s">
        <v>2261</v>
      </c>
      <c r="G6033" t="s">
        <v>5424</v>
      </c>
      <c r="H6033" t="s">
        <v>9043</v>
      </c>
    </row>
    <row r="6034" spans="1:8" x14ac:dyDescent="0.3">
      <c r="A6034">
        <v>515231</v>
      </c>
      <c r="B6034">
        <v>19</v>
      </c>
      <c r="C6034">
        <v>1902</v>
      </c>
      <c r="E6034">
        <v>110304</v>
      </c>
      <c r="F6034" t="s">
        <v>2261</v>
      </c>
      <c r="G6034" t="s">
        <v>2757</v>
      </c>
      <c r="H6034" t="s">
        <v>2758</v>
      </c>
    </row>
    <row r="6035" spans="1:8" x14ac:dyDescent="0.3">
      <c r="A6035">
        <v>514357</v>
      </c>
      <c r="B6035">
        <v>19</v>
      </c>
      <c r="C6035">
        <v>1902</v>
      </c>
      <c r="E6035">
        <v>110305</v>
      </c>
      <c r="F6035" t="s">
        <v>2261</v>
      </c>
      <c r="G6035" t="s">
        <v>2735</v>
      </c>
      <c r="H6035" t="s">
        <v>9044</v>
      </c>
    </row>
    <row r="6036" spans="1:8" x14ac:dyDescent="0.3">
      <c r="A6036">
        <v>513708</v>
      </c>
      <c r="B6036">
        <v>18</v>
      </c>
      <c r="C6036">
        <v>1802</v>
      </c>
      <c r="E6036">
        <v>110306</v>
      </c>
      <c r="F6036" t="s">
        <v>2261</v>
      </c>
      <c r="G6036" t="s">
        <v>7684</v>
      </c>
      <c r="H6036" t="s">
        <v>9045</v>
      </c>
    </row>
    <row r="6037" spans="1:8" x14ac:dyDescent="0.3">
      <c r="A6037">
        <v>510274</v>
      </c>
      <c r="B6037">
        <v>18</v>
      </c>
      <c r="C6037">
        <v>1802</v>
      </c>
      <c r="E6037">
        <v>110321</v>
      </c>
      <c r="F6037" t="s">
        <v>2261</v>
      </c>
      <c r="G6037" t="s">
        <v>9046</v>
      </c>
      <c r="H6037" t="s">
        <v>2350</v>
      </c>
    </row>
    <row r="6038" spans="1:8" x14ac:dyDescent="0.3">
      <c r="A6038">
        <v>510277</v>
      </c>
      <c r="B6038">
        <v>18</v>
      </c>
      <c r="C6038">
        <v>1802</v>
      </c>
      <c r="E6038">
        <v>110322</v>
      </c>
      <c r="F6038" t="s">
        <v>2261</v>
      </c>
      <c r="G6038" t="s">
        <v>4284</v>
      </c>
      <c r="H6038" t="s">
        <v>9047</v>
      </c>
    </row>
    <row r="6039" spans="1:8" x14ac:dyDescent="0.3">
      <c r="A6039">
        <v>515674</v>
      </c>
      <c r="B6039">
        <v>18</v>
      </c>
      <c r="C6039">
        <v>1802</v>
      </c>
      <c r="E6039">
        <v>110323</v>
      </c>
      <c r="F6039" t="s">
        <v>2261</v>
      </c>
      <c r="G6039" t="s">
        <v>3510</v>
      </c>
      <c r="H6039" t="s">
        <v>2589</v>
      </c>
    </row>
    <row r="6040" spans="1:8" x14ac:dyDescent="0.3">
      <c r="A6040">
        <v>513246</v>
      </c>
      <c r="B6040">
        <v>18</v>
      </c>
      <c r="C6040">
        <v>1802</v>
      </c>
      <c r="E6040">
        <v>110324</v>
      </c>
      <c r="F6040" t="s">
        <v>2261</v>
      </c>
      <c r="G6040" t="s">
        <v>2502</v>
      </c>
      <c r="H6040" t="s">
        <v>9048</v>
      </c>
    </row>
    <row r="6041" spans="1:8" x14ac:dyDescent="0.3">
      <c r="A6041">
        <v>513246</v>
      </c>
      <c r="B6041">
        <v>18</v>
      </c>
      <c r="C6041">
        <v>1802</v>
      </c>
      <c r="E6041">
        <v>110401</v>
      </c>
      <c r="F6041" t="s">
        <v>2261</v>
      </c>
      <c r="G6041" t="s">
        <v>9049</v>
      </c>
      <c r="H6041" t="s">
        <v>9050</v>
      </c>
    </row>
    <row r="6042" spans="1:8" x14ac:dyDescent="0.3">
      <c r="A6042">
        <v>515362</v>
      </c>
      <c r="B6042">
        <v>18</v>
      </c>
      <c r="C6042">
        <v>1802</v>
      </c>
      <c r="E6042">
        <v>110402</v>
      </c>
      <c r="F6042" t="s">
        <v>2261</v>
      </c>
      <c r="G6042" t="s">
        <v>9051</v>
      </c>
      <c r="H6042" t="s">
        <v>9052</v>
      </c>
    </row>
    <row r="6043" spans="1:8" x14ac:dyDescent="0.3">
      <c r="A6043">
        <v>510135</v>
      </c>
      <c r="B6043">
        <v>17</v>
      </c>
      <c r="C6043">
        <v>1702</v>
      </c>
      <c r="E6043">
        <v>110403</v>
      </c>
      <c r="F6043" t="s">
        <v>2261</v>
      </c>
      <c r="G6043" t="s">
        <v>3412</v>
      </c>
      <c r="H6043" t="s">
        <v>9053</v>
      </c>
    </row>
    <row r="6044" spans="1:8" x14ac:dyDescent="0.3">
      <c r="A6044">
        <v>510018</v>
      </c>
      <c r="B6044">
        <v>17</v>
      </c>
      <c r="C6044">
        <v>1705</v>
      </c>
      <c r="E6044">
        <v>110404</v>
      </c>
      <c r="F6044" t="s">
        <v>2261</v>
      </c>
      <c r="G6044" t="s">
        <v>7414</v>
      </c>
      <c r="H6044" t="s">
        <v>9054</v>
      </c>
    </row>
    <row r="6045" spans="1:8" x14ac:dyDescent="0.3">
      <c r="A6045">
        <v>510198</v>
      </c>
      <c r="B6045">
        <v>17</v>
      </c>
      <c r="C6045">
        <v>1702</v>
      </c>
      <c r="E6045">
        <v>110405</v>
      </c>
      <c r="F6045" t="s">
        <v>2261</v>
      </c>
      <c r="G6045" t="s">
        <v>9055</v>
      </c>
      <c r="H6045" t="s">
        <v>9056</v>
      </c>
    </row>
    <row r="6046" spans="1:8" x14ac:dyDescent="0.3">
      <c r="A6046">
        <v>511827</v>
      </c>
      <c r="B6046">
        <v>17</v>
      </c>
      <c r="C6046">
        <v>1702</v>
      </c>
      <c r="E6046">
        <v>110421</v>
      </c>
      <c r="F6046" t="s">
        <v>2261</v>
      </c>
      <c r="G6046" t="s">
        <v>9057</v>
      </c>
      <c r="H6046" t="s">
        <v>5295</v>
      </c>
    </row>
    <row r="6047" spans="1:8" x14ac:dyDescent="0.3">
      <c r="A6047">
        <v>512463</v>
      </c>
      <c r="B6047">
        <v>16</v>
      </c>
      <c r="C6047">
        <v>1602</v>
      </c>
      <c r="E6047">
        <v>110422</v>
      </c>
      <c r="F6047" t="s">
        <v>2261</v>
      </c>
      <c r="G6047" t="s">
        <v>9058</v>
      </c>
      <c r="H6047" t="s">
        <v>9059</v>
      </c>
    </row>
    <row r="6048" spans="1:8" x14ac:dyDescent="0.3">
      <c r="A6048">
        <v>510707</v>
      </c>
      <c r="B6048">
        <v>16</v>
      </c>
      <c r="C6048">
        <v>1604</v>
      </c>
      <c r="E6048">
        <v>110423</v>
      </c>
      <c r="F6048" t="s">
        <v>2261</v>
      </c>
      <c r="G6048" t="s">
        <v>6754</v>
      </c>
      <c r="H6048" t="s">
        <v>9060</v>
      </c>
    </row>
    <row r="6049" spans="1:8" x14ac:dyDescent="0.3">
      <c r="A6049">
        <v>513619</v>
      </c>
      <c r="B6049">
        <v>23</v>
      </c>
      <c r="C6049">
        <v>2304</v>
      </c>
      <c r="E6049">
        <v>110424</v>
      </c>
      <c r="F6049" t="s">
        <v>2261</v>
      </c>
      <c r="G6049" t="s">
        <v>2597</v>
      </c>
      <c r="H6049" t="s">
        <v>9061</v>
      </c>
    </row>
    <row r="6050" spans="1:8" x14ac:dyDescent="0.3">
      <c r="A6050">
        <v>513619</v>
      </c>
      <c r="B6050">
        <v>23</v>
      </c>
      <c r="C6050">
        <v>2304</v>
      </c>
      <c r="E6050">
        <v>110501</v>
      </c>
      <c r="F6050" t="s">
        <v>2261</v>
      </c>
      <c r="G6050" t="s">
        <v>2932</v>
      </c>
      <c r="H6050" t="s">
        <v>9062</v>
      </c>
    </row>
    <row r="6051" spans="1:8" x14ac:dyDescent="0.3">
      <c r="A6051">
        <v>513619</v>
      </c>
      <c r="B6051">
        <v>23</v>
      </c>
      <c r="C6051">
        <v>2304</v>
      </c>
      <c r="E6051">
        <v>110504</v>
      </c>
      <c r="F6051" t="s">
        <v>2261</v>
      </c>
      <c r="G6051" t="s">
        <v>3715</v>
      </c>
      <c r="H6051" t="s">
        <v>5565</v>
      </c>
    </row>
    <row r="6052" spans="1:8" x14ac:dyDescent="0.3">
      <c r="A6052">
        <v>514550</v>
      </c>
      <c r="B6052">
        <v>22</v>
      </c>
      <c r="C6052">
        <v>2202</v>
      </c>
      <c r="E6052">
        <v>110505</v>
      </c>
      <c r="F6052" t="s">
        <v>2261</v>
      </c>
      <c r="G6052" t="s">
        <v>6846</v>
      </c>
      <c r="H6052" t="s">
        <v>9063</v>
      </c>
    </row>
    <row r="6053" spans="1:8" x14ac:dyDescent="0.3">
      <c r="A6053">
        <v>512760</v>
      </c>
      <c r="B6053">
        <v>20</v>
      </c>
      <c r="C6053">
        <v>2003</v>
      </c>
      <c r="E6053">
        <v>110506</v>
      </c>
      <c r="F6053" t="s">
        <v>2261</v>
      </c>
      <c r="G6053" t="s">
        <v>7414</v>
      </c>
      <c r="H6053" t="s">
        <v>9064</v>
      </c>
    </row>
    <row r="6054" spans="1:8" x14ac:dyDescent="0.3">
      <c r="A6054">
        <v>512518</v>
      </c>
      <c r="B6054">
        <v>20</v>
      </c>
      <c r="C6054">
        <v>2006</v>
      </c>
      <c r="E6054">
        <v>110777</v>
      </c>
      <c r="F6054" t="s">
        <v>2261</v>
      </c>
      <c r="G6054" t="s">
        <v>4749</v>
      </c>
      <c r="H6054" t="s">
        <v>2310</v>
      </c>
    </row>
    <row r="6055" spans="1:8" x14ac:dyDescent="0.3">
      <c r="A6055">
        <v>510547</v>
      </c>
      <c r="B6055">
        <v>23</v>
      </c>
      <c r="C6055">
        <v>2302</v>
      </c>
      <c r="E6055">
        <v>110888</v>
      </c>
      <c r="F6055" t="s">
        <v>2261</v>
      </c>
      <c r="G6055" t="s">
        <v>7783</v>
      </c>
      <c r="H6055" t="s">
        <v>9065</v>
      </c>
    </row>
    <row r="6056" spans="1:8" x14ac:dyDescent="0.3">
      <c r="A6056">
        <v>513553</v>
      </c>
      <c r="B6056">
        <v>17</v>
      </c>
      <c r="C6056">
        <v>1703</v>
      </c>
      <c r="E6056">
        <v>110999</v>
      </c>
      <c r="F6056" t="s">
        <v>2261</v>
      </c>
      <c r="G6056" t="s">
        <v>2941</v>
      </c>
      <c r="H6056" t="s">
        <v>3990</v>
      </c>
    </row>
    <row r="6057" spans="1:8" x14ac:dyDescent="0.3">
      <c r="A6057">
        <v>514029</v>
      </c>
      <c r="B6057">
        <v>17</v>
      </c>
      <c r="C6057">
        <v>1703</v>
      </c>
      <c r="E6057">
        <v>111001</v>
      </c>
      <c r="F6057" t="s">
        <v>2261</v>
      </c>
      <c r="G6057" t="s">
        <v>2972</v>
      </c>
      <c r="H6057" t="s">
        <v>3243</v>
      </c>
    </row>
    <row r="6058" spans="1:8" x14ac:dyDescent="0.3">
      <c r="A6058">
        <v>510071</v>
      </c>
      <c r="B6058">
        <v>17</v>
      </c>
      <c r="C6058">
        <v>1702</v>
      </c>
      <c r="E6058">
        <v>111002</v>
      </c>
      <c r="F6058" t="s">
        <v>2261</v>
      </c>
      <c r="G6058" t="s">
        <v>9066</v>
      </c>
      <c r="H6058" t="s">
        <v>9067</v>
      </c>
    </row>
    <row r="6059" spans="1:8" x14ac:dyDescent="0.3">
      <c r="A6059">
        <v>510253</v>
      </c>
      <c r="B6059">
        <v>17</v>
      </c>
      <c r="C6059">
        <v>1702</v>
      </c>
      <c r="E6059">
        <v>111003</v>
      </c>
      <c r="F6059" t="s">
        <v>2261</v>
      </c>
      <c r="G6059" t="s">
        <v>4277</v>
      </c>
      <c r="H6059" t="s">
        <v>9068</v>
      </c>
    </row>
    <row r="6060" spans="1:8" x14ac:dyDescent="0.3">
      <c r="A6060">
        <v>510274</v>
      </c>
      <c r="B6060">
        <v>18</v>
      </c>
      <c r="C6060">
        <v>1802</v>
      </c>
      <c r="E6060">
        <v>111004</v>
      </c>
      <c r="F6060" t="s">
        <v>2264</v>
      </c>
      <c r="G6060" t="s">
        <v>2494</v>
      </c>
      <c r="H6060" t="s">
        <v>2495</v>
      </c>
    </row>
    <row r="6061" spans="1:8" x14ac:dyDescent="0.3">
      <c r="A6061">
        <v>514419</v>
      </c>
      <c r="B6061">
        <v>20</v>
      </c>
      <c r="C6061">
        <v>2004</v>
      </c>
      <c r="E6061">
        <v>111005</v>
      </c>
      <c r="F6061" t="s">
        <v>2264</v>
      </c>
      <c r="G6061" t="s">
        <v>9069</v>
      </c>
      <c r="H6061" t="s">
        <v>5524</v>
      </c>
    </row>
    <row r="6062" spans="1:8" x14ac:dyDescent="0.3">
      <c r="A6062">
        <v>511687</v>
      </c>
      <c r="B6062">
        <v>21</v>
      </c>
      <c r="C6062">
        <v>2103</v>
      </c>
      <c r="E6062">
        <v>111006</v>
      </c>
      <c r="F6062" t="s">
        <v>2261</v>
      </c>
      <c r="G6062" t="s">
        <v>2642</v>
      </c>
      <c r="H6062" t="s">
        <v>9070</v>
      </c>
    </row>
    <row r="6063" spans="1:8" x14ac:dyDescent="0.3">
      <c r="A6063">
        <v>512024</v>
      </c>
      <c r="B6063">
        <v>20</v>
      </c>
      <c r="C6063">
        <v>2005</v>
      </c>
      <c r="E6063">
        <v>111007</v>
      </c>
      <c r="F6063" t="s">
        <v>2264</v>
      </c>
      <c r="G6063" t="s">
        <v>9071</v>
      </c>
      <c r="H6063" t="s">
        <v>2406</v>
      </c>
    </row>
    <row r="6064" spans="1:8" x14ac:dyDescent="0.3">
      <c r="A6064">
        <v>514096</v>
      </c>
      <c r="B6064">
        <v>20</v>
      </c>
      <c r="C6064">
        <v>2004</v>
      </c>
      <c r="E6064">
        <v>111008</v>
      </c>
      <c r="F6064" t="s">
        <v>2261</v>
      </c>
      <c r="G6064" t="s">
        <v>3166</v>
      </c>
      <c r="H6064" t="s">
        <v>8357</v>
      </c>
    </row>
    <row r="6065" spans="1:8" x14ac:dyDescent="0.3">
      <c r="A6065">
        <v>514640</v>
      </c>
      <c r="B6065">
        <v>21</v>
      </c>
      <c r="C6065">
        <v>2102</v>
      </c>
      <c r="E6065">
        <v>111009</v>
      </c>
      <c r="F6065" t="s">
        <v>2261</v>
      </c>
      <c r="G6065" t="s">
        <v>9072</v>
      </c>
      <c r="H6065" t="s">
        <v>9073</v>
      </c>
    </row>
    <row r="6066" spans="1:8" x14ac:dyDescent="0.3">
      <c r="A6066">
        <v>512637</v>
      </c>
      <c r="B6066">
        <v>20</v>
      </c>
      <c r="C6066">
        <v>2004</v>
      </c>
      <c r="E6066">
        <v>111010</v>
      </c>
      <c r="F6066" t="s">
        <v>2261</v>
      </c>
      <c r="G6066" t="s">
        <v>3206</v>
      </c>
      <c r="H6066" t="s">
        <v>9074</v>
      </c>
    </row>
    <row r="6067" spans="1:8" x14ac:dyDescent="0.3">
      <c r="A6067">
        <v>514606</v>
      </c>
      <c r="B6067">
        <v>20</v>
      </c>
      <c r="C6067">
        <v>2004</v>
      </c>
      <c r="E6067">
        <v>111011</v>
      </c>
      <c r="F6067" t="s">
        <v>2261</v>
      </c>
      <c r="G6067" t="s">
        <v>4563</v>
      </c>
      <c r="H6067" t="s">
        <v>9075</v>
      </c>
    </row>
    <row r="6068" spans="1:8" x14ac:dyDescent="0.3">
      <c r="A6068">
        <v>513114</v>
      </c>
      <c r="B6068">
        <v>20</v>
      </c>
      <c r="C6068">
        <v>2004</v>
      </c>
      <c r="E6068">
        <v>111012</v>
      </c>
      <c r="F6068" t="s">
        <v>2261</v>
      </c>
      <c r="G6068" t="s">
        <v>2578</v>
      </c>
      <c r="H6068" t="s">
        <v>9076</v>
      </c>
    </row>
    <row r="6069" spans="1:8" x14ac:dyDescent="0.3">
      <c r="A6069">
        <v>512160</v>
      </c>
      <c r="B6069">
        <v>21</v>
      </c>
      <c r="C6069">
        <v>2102</v>
      </c>
      <c r="E6069">
        <v>111013</v>
      </c>
      <c r="F6069" t="s">
        <v>2261</v>
      </c>
      <c r="G6069" t="s">
        <v>3557</v>
      </c>
      <c r="H6069" t="s">
        <v>9077</v>
      </c>
    </row>
    <row r="6070" spans="1:8" x14ac:dyDescent="0.3">
      <c r="A6070">
        <v>515328</v>
      </c>
      <c r="B6070">
        <v>21</v>
      </c>
      <c r="C6070">
        <v>2102</v>
      </c>
      <c r="E6070">
        <v>111014</v>
      </c>
      <c r="F6070" t="s">
        <v>2261</v>
      </c>
      <c r="G6070" t="s">
        <v>2652</v>
      </c>
      <c r="H6070" t="s">
        <v>9078</v>
      </c>
    </row>
    <row r="6071" spans="1:8" x14ac:dyDescent="0.3">
      <c r="A6071">
        <v>514994</v>
      </c>
      <c r="B6071">
        <v>21</v>
      </c>
      <c r="C6071">
        <v>2102</v>
      </c>
      <c r="E6071">
        <v>111015</v>
      </c>
      <c r="F6071" t="s">
        <v>2261</v>
      </c>
      <c r="G6071" t="s">
        <v>2305</v>
      </c>
      <c r="H6071" t="s">
        <v>4062</v>
      </c>
    </row>
    <row r="6072" spans="1:8" x14ac:dyDescent="0.3">
      <c r="A6072">
        <v>514273</v>
      </c>
      <c r="B6072">
        <v>20</v>
      </c>
      <c r="C6072">
        <v>2004</v>
      </c>
      <c r="E6072">
        <v>111016</v>
      </c>
      <c r="F6072" t="s">
        <v>2261</v>
      </c>
      <c r="G6072" t="s">
        <v>9079</v>
      </c>
      <c r="H6072" t="s">
        <v>9080</v>
      </c>
    </row>
    <row r="6073" spans="1:8" x14ac:dyDescent="0.3">
      <c r="A6073">
        <v>512084</v>
      </c>
      <c r="B6073">
        <v>21</v>
      </c>
      <c r="C6073">
        <v>2103</v>
      </c>
      <c r="E6073">
        <v>111017</v>
      </c>
      <c r="F6073" t="s">
        <v>2261</v>
      </c>
      <c r="G6073" t="s">
        <v>4043</v>
      </c>
      <c r="H6073" t="s">
        <v>9081</v>
      </c>
    </row>
    <row r="6074" spans="1:8" x14ac:dyDescent="0.3">
      <c r="A6074">
        <v>515406</v>
      </c>
      <c r="B6074">
        <v>19</v>
      </c>
      <c r="C6074">
        <v>1903</v>
      </c>
      <c r="E6074">
        <v>111018</v>
      </c>
      <c r="F6074" t="s">
        <v>2261</v>
      </c>
      <c r="G6074" t="s">
        <v>2903</v>
      </c>
      <c r="H6074" t="s">
        <v>3147</v>
      </c>
    </row>
    <row r="6075" spans="1:8" x14ac:dyDescent="0.3">
      <c r="A6075">
        <v>511356</v>
      </c>
      <c r="B6075">
        <v>21</v>
      </c>
      <c r="C6075">
        <v>2104</v>
      </c>
      <c r="E6075">
        <v>111019</v>
      </c>
      <c r="F6075" t="s">
        <v>2261</v>
      </c>
      <c r="G6075" t="s">
        <v>2301</v>
      </c>
      <c r="H6075" t="s">
        <v>2651</v>
      </c>
    </row>
    <row r="6076" spans="1:8" x14ac:dyDescent="0.3">
      <c r="A6076">
        <v>510281</v>
      </c>
      <c r="B6076">
        <v>16</v>
      </c>
      <c r="C6076">
        <v>1602</v>
      </c>
      <c r="E6076">
        <v>111020</v>
      </c>
      <c r="F6076" t="s">
        <v>2261</v>
      </c>
      <c r="G6076" t="s">
        <v>3194</v>
      </c>
      <c r="H6076" t="s">
        <v>9082</v>
      </c>
    </row>
    <row r="6077" spans="1:8" x14ac:dyDescent="0.3">
      <c r="A6077">
        <v>510281</v>
      </c>
      <c r="B6077">
        <v>16</v>
      </c>
      <c r="C6077">
        <v>1602</v>
      </c>
      <c r="E6077">
        <v>111021</v>
      </c>
      <c r="F6077" t="s">
        <v>2361</v>
      </c>
      <c r="G6077" t="s">
        <v>9083</v>
      </c>
      <c r="H6077" t="s">
        <v>9084</v>
      </c>
    </row>
    <row r="6078" spans="1:8" x14ac:dyDescent="0.3">
      <c r="A6078">
        <v>511126</v>
      </c>
      <c r="B6078">
        <v>22</v>
      </c>
      <c r="C6078">
        <v>2203</v>
      </c>
      <c r="E6078">
        <v>111022</v>
      </c>
      <c r="F6078" t="s">
        <v>2264</v>
      </c>
      <c r="G6078" t="s">
        <v>2681</v>
      </c>
      <c r="H6078" t="s">
        <v>2682</v>
      </c>
    </row>
    <row r="6079" spans="1:8" x14ac:dyDescent="0.3">
      <c r="A6079">
        <v>510274</v>
      </c>
      <c r="B6079">
        <v>18</v>
      </c>
      <c r="C6079">
        <v>1802</v>
      </c>
      <c r="E6079">
        <v>111023</v>
      </c>
      <c r="F6079" t="s">
        <v>2261</v>
      </c>
      <c r="G6079" t="s">
        <v>9085</v>
      </c>
      <c r="H6079" t="s">
        <v>3327</v>
      </c>
    </row>
    <row r="6080" spans="1:8" x14ac:dyDescent="0.3">
      <c r="A6080">
        <v>511282</v>
      </c>
      <c r="B6080">
        <v>17</v>
      </c>
      <c r="C6080">
        <v>1703</v>
      </c>
      <c r="E6080">
        <v>111024</v>
      </c>
      <c r="F6080" t="s">
        <v>2261</v>
      </c>
      <c r="G6080" t="s">
        <v>6267</v>
      </c>
      <c r="H6080" t="s">
        <v>2495</v>
      </c>
    </row>
    <row r="6081" spans="1:8" x14ac:dyDescent="0.3">
      <c r="A6081">
        <v>511951</v>
      </c>
      <c r="B6081">
        <v>20</v>
      </c>
      <c r="C6081">
        <v>2003</v>
      </c>
      <c r="E6081">
        <v>111025</v>
      </c>
      <c r="F6081" t="s">
        <v>2261</v>
      </c>
      <c r="G6081" t="s">
        <v>5192</v>
      </c>
      <c r="H6081" t="s">
        <v>9086</v>
      </c>
    </row>
    <row r="6082" spans="1:8" x14ac:dyDescent="0.3">
      <c r="A6082">
        <v>514520</v>
      </c>
      <c r="B6082">
        <v>20</v>
      </c>
      <c r="C6082">
        <v>2002</v>
      </c>
      <c r="E6082">
        <v>111026</v>
      </c>
      <c r="F6082" t="s">
        <v>2261</v>
      </c>
      <c r="G6082" t="s">
        <v>4076</v>
      </c>
      <c r="H6082" t="s">
        <v>9087</v>
      </c>
    </row>
    <row r="6083" spans="1:8" x14ac:dyDescent="0.3">
      <c r="A6083">
        <v>512256</v>
      </c>
      <c r="B6083">
        <v>20</v>
      </c>
      <c r="C6083">
        <v>2002</v>
      </c>
      <c r="E6083">
        <v>111027</v>
      </c>
      <c r="F6083" t="s">
        <v>2264</v>
      </c>
      <c r="G6083" t="s">
        <v>4724</v>
      </c>
      <c r="H6083" t="s">
        <v>4794</v>
      </c>
    </row>
    <row r="6084" spans="1:8" x14ac:dyDescent="0.3">
      <c r="A6084">
        <v>515436</v>
      </c>
      <c r="B6084">
        <v>16</v>
      </c>
      <c r="C6084">
        <v>1604</v>
      </c>
      <c r="E6084">
        <v>111028</v>
      </c>
      <c r="F6084" t="s">
        <v>2261</v>
      </c>
      <c r="G6084" t="s">
        <v>9088</v>
      </c>
      <c r="H6084" t="s">
        <v>9089</v>
      </c>
    </row>
    <row r="6085" spans="1:8" x14ac:dyDescent="0.3">
      <c r="A6085">
        <v>512242</v>
      </c>
      <c r="B6085">
        <v>21</v>
      </c>
      <c r="C6085">
        <v>2104</v>
      </c>
      <c r="E6085">
        <v>111029</v>
      </c>
      <c r="F6085" t="s">
        <v>2264</v>
      </c>
      <c r="G6085" t="s">
        <v>4402</v>
      </c>
      <c r="H6085" t="s">
        <v>9090</v>
      </c>
    </row>
    <row r="6086" spans="1:8" x14ac:dyDescent="0.3">
      <c r="A6086">
        <v>512242</v>
      </c>
      <c r="B6086">
        <v>21</v>
      </c>
      <c r="C6086">
        <v>2104</v>
      </c>
      <c r="E6086">
        <v>111030</v>
      </c>
      <c r="F6086" t="s">
        <v>2361</v>
      </c>
      <c r="G6086" t="s">
        <v>7423</v>
      </c>
      <c r="H6086" t="s">
        <v>9091</v>
      </c>
    </row>
    <row r="6087" spans="1:8" x14ac:dyDescent="0.3">
      <c r="A6087">
        <v>511726</v>
      </c>
      <c r="B6087">
        <v>21</v>
      </c>
      <c r="C6087">
        <v>2103</v>
      </c>
      <c r="E6087">
        <v>111031</v>
      </c>
      <c r="F6087" t="s">
        <v>2361</v>
      </c>
      <c r="G6087" t="s">
        <v>4011</v>
      </c>
      <c r="H6087" t="s">
        <v>4282</v>
      </c>
    </row>
    <row r="6088" spans="1:8" x14ac:dyDescent="0.3">
      <c r="A6088">
        <v>515191</v>
      </c>
      <c r="B6088">
        <v>19</v>
      </c>
      <c r="C6088">
        <v>1903</v>
      </c>
      <c r="E6088">
        <v>111032</v>
      </c>
      <c r="F6088" t="s">
        <v>2261</v>
      </c>
      <c r="G6088" t="s">
        <v>2546</v>
      </c>
      <c r="H6088" t="s">
        <v>5136</v>
      </c>
    </row>
    <row r="6089" spans="1:8" x14ac:dyDescent="0.3">
      <c r="A6089">
        <v>514886</v>
      </c>
      <c r="B6089">
        <v>21</v>
      </c>
      <c r="C6089">
        <v>2102</v>
      </c>
      <c r="E6089">
        <v>111033</v>
      </c>
      <c r="F6089" t="s">
        <v>2261</v>
      </c>
      <c r="G6089" t="s">
        <v>9092</v>
      </c>
      <c r="H6089" t="s">
        <v>5078</v>
      </c>
    </row>
    <row r="6090" spans="1:8" x14ac:dyDescent="0.3">
      <c r="A6090">
        <v>510282</v>
      </c>
      <c r="B6090">
        <v>22</v>
      </c>
      <c r="C6090">
        <v>2203</v>
      </c>
      <c r="E6090">
        <v>111034</v>
      </c>
      <c r="F6090" t="s">
        <v>2261</v>
      </c>
      <c r="G6090" t="s">
        <v>2946</v>
      </c>
      <c r="H6090" t="s">
        <v>9093</v>
      </c>
    </row>
    <row r="6091" spans="1:8" x14ac:dyDescent="0.3">
      <c r="A6091">
        <v>511868</v>
      </c>
      <c r="B6091">
        <v>22</v>
      </c>
      <c r="C6091">
        <v>2203</v>
      </c>
      <c r="E6091">
        <v>111035</v>
      </c>
      <c r="F6091" t="s">
        <v>2261</v>
      </c>
      <c r="G6091" t="s">
        <v>9094</v>
      </c>
      <c r="H6091" t="s">
        <v>9095</v>
      </c>
    </row>
    <row r="6092" spans="1:8" x14ac:dyDescent="0.3">
      <c r="A6092">
        <v>510283</v>
      </c>
      <c r="B6092">
        <v>18</v>
      </c>
      <c r="C6092">
        <v>1803</v>
      </c>
      <c r="E6092">
        <v>111036</v>
      </c>
      <c r="F6092" t="s">
        <v>2261</v>
      </c>
      <c r="G6092" t="s">
        <v>3313</v>
      </c>
      <c r="H6092" t="s">
        <v>5276</v>
      </c>
    </row>
    <row r="6093" spans="1:8" x14ac:dyDescent="0.3">
      <c r="A6093">
        <v>510279</v>
      </c>
      <c r="B6093">
        <v>18</v>
      </c>
      <c r="C6093">
        <v>1803</v>
      </c>
      <c r="E6093">
        <v>111037</v>
      </c>
      <c r="F6093" t="s">
        <v>2261</v>
      </c>
      <c r="G6093" t="s">
        <v>2757</v>
      </c>
      <c r="H6093" t="s">
        <v>9096</v>
      </c>
    </row>
    <row r="6094" spans="1:8" x14ac:dyDescent="0.3">
      <c r="A6094">
        <v>511423</v>
      </c>
      <c r="B6094">
        <v>16</v>
      </c>
      <c r="C6094">
        <v>1602</v>
      </c>
      <c r="E6094">
        <v>111038</v>
      </c>
      <c r="F6094" t="s">
        <v>2261</v>
      </c>
      <c r="G6094" t="s">
        <v>9097</v>
      </c>
      <c r="H6094" t="s">
        <v>5369</v>
      </c>
    </row>
    <row r="6095" spans="1:8" x14ac:dyDescent="0.3">
      <c r="A6095">
        <v>514867</v>
      </c>
      <c r="B6095">
        <v>18</v>
      </c>
      <c r="C6095">
        <v>1803</v>
      </c>
      <c r="E6095">
        <v>111039</v>
      </c>
      <c r="F6095" t="s">
        <v>2261</v>
      </c>
      <c r="G6095" t="s">
        <v>2455</v>
      </c>
      <c r="H6095" t="s">
        <v>2516</v>
      </c>
    </row>
    <row r="6096" spans="1:8" x14ac:dyDescent="0.3">
      <c r="A6096">
        <v>510062</v>
      </c>
      <c r="B6096">
        <v>22</v>
      </c>
      <c r="C6096">
        <v>2203</v>
      </c>
      <c r="E6096">
        <v>111040</v>
      </c>
      <c r="F6096" t="s">
        <v>2261</v>
      </c>
      <c r="G6096" t="s">
        <v>9098</v>
      </c>
      <c r="H6096" t="s">
        <v>9099</v>
      </c>
    </row>
    <row r="6097" spans="1:8" x14ac:dyDescent="0.3">
      <c r="A6097">
        <v>511731</v>
      </c>
      <c r="B6097">
        <v>22</v>
      </c>
      <c r="C6097">
        <v>2203</v>
      </c>
      <c r="E6097">
        <v>111041</v>
      </c>
      <c r="F6097" t="s">
        <v>2261</v>
      </c>
      <c r="G6097" t="s">
        <v>7386</v>
      </c>
      <c r="H6097" t="s">
        <v>9100</v>
      </c>
    </row>
    <row r="6098" spans="1:8" x14ac:dyDescent="0.3">
      <c r="A6098">
        <v>510266</v>
      </c>
      <c r="B6098">
        <v>18</v>
      </c>
      <c r="C6098">
        <v>1803</v>
      </c>
      <c r="E6098">
        <v>111042</v>
      </c>
      <c r="F6098" t="s">
        <v>2261</v>
      </c>
      <c r="G6098" t="s">
        <v>9101</v>
      </c>
      <c r="H6098" t="s">
        <v>9102</v>
      </c>
    </row>
    <row r="6099" spans="1:8" x14ac:dyDescent="0.3">
      <c r="A6099">
        <v>510931</v>
      </c>
      <c r="B6099">
        <v>22</v>
      </c>
      <c r="C6099">
        <v>2203</v>
      </c>
      <c r="E6099">
        <v>111043</v>
      </c>
      <c r="F6099" t="s">
        <v>2261</v>
      </c>
      <c r="G6099" t="s">
        <v>3020</v>
      </c>
      <c r="H6099" t="s">
        <v>9103</v>
      </c>
    </row>
    <row r="6100" spans="1:8" x14ac:dyDescent="0.3">
      <c r="A6100">
        <v>510630</v>
      </c>
      <c r="B6100">
        <v>22</v>
      </c>
      <c r="C6100">
        <v>2202</v>
      </c>
      <c r="E6100">
        <v>111044</v>
      </c>
      <c r="F6100" t="s">
        <v>2261</v>
      </c>
      <c r="G6100" t="s">
        <v>5421</v>
      </c>
      <c r="H6100" t="s">
        <v>9104</v>
      </c>
    </row>
    <row r="6101" spans="1:8" x14ac:dyDescent="0.3">
      <c r="A6101">
        <v>514669</v>
      </c>
      <c r="B6101">
        <v>18</v>
      </c>
      <c r="C6101">
        <v>1804</v>
      </c>
      <c r="E6101">
        <v>111045</v>
      </c>
      <c r="F6101" t="s">
        <v>2264</v>
      </c>
      <c r="G6101" t="s">
        <v>9105</v>
      </c>
      <c r="H6101" t="s">
        <v>7845</v>
      </c>
    </row>
    <row r="6102" spans="1:8" x14ac:dyDescent="0.3">
      <c r="A6102">
        <v>510274</v>
      </c>
      <c r="B6102">
        <v>18</v>
      </c>
      <c r="C6102">
        <v>1802</v>
      </c>
      <c r="E6102">
        <v>111046</v>
      </c>
      <c r="F6102" t="s">
        <v>2261</v>
      </c>
      <c r="G6102" t="s">
        <v>2398</v>
      </c>
      <c r="H6102" t="s">
        <v>9106</v>
      </c>
    </row>
    <row r="6103" spans="1:8" x14ac:dyDescent="0.3">
      <c r="A6103">
        <v>511198</v>
      </c>
      <c r="B6103">
        <v>16</v>
      </c>
      <c r="C6103">
        <v>1602</v>
      </c>
      <c r="E6103">
        <v>111047</v>
      </c>
      <c r="F6103" t="s">
        <v>2261</v>
      </c>
      <c r="G6103" t="s">
        <v>9107</v>
      </c>
      <c r="H6103" t="s">
        <v>9108</v>
      </c>
    </row>
    <row r="6104" spans="1:8" x14ac:dyDescent="0.3">
      <c r="A6104">
        <v>511198</v>
      </c>
      <c r="B6104">
        <v>16</v>
      </c>
      <c r="C6104">
        <v>1602</v>
      </c>
      <c r="E6104">
        <v>111048</v>
      </c>
      <c r="F6104" t="s">
        <v>2261</v>
      </c>
      <c r="G6104" t="s">
        <v>4477</v>
      </c>
      <c r="H6104" t="s">
        <v>6974</v>
      </c>
    </row>
    <row r="6105" spans="1:8" x14ac:dyDescent="0.3">
      <c r="A6105">
        <v>511209</v>
      </c>
      <c r="B6105">
        <v>16</v>
      </c>
      <c r="C6105">
        <v>1602</v>
      </c>
      <c r="E6105">
        <v>111049</v>
      </c>
      <c r="F6105" t="s">
        <v>2261</v>
      </c>
      <c r="G6105" t="s">
        <v>9109</v>
      </c>
      <c r="H6105" t="s">
        <v>9110</v>
      </c>
    </row>
    <row r="6106" spans="1:8" x14ac:dyDescent="0.3">
      <c r="A6106">
        <v>510270</v>
      </c>
      <c r="B6106">
        <v>16</v>
      </c>
      <c r="C6106">
        <v>1602</v>
      </c>
      <c r="E6106">
        <v>111050</v>
      </c>
      <c r="F6106" t="s">
        <v>2264</v>
      </c>
      <c r="G6106" t="s">
        <v>8344</v>
      </c>
      <c r="H6106" t="s">
        <v>9111</v>
      </c>
    </row>
    <row r="6107" spans="1:8" x14ac:dyDescent="0.3">
      <c r="A6107">
        <v>510270</v>
      </c>
      <c r="B6107">
        <v>16</v>
      </c>
      <c r="C6107">
        <v>1602</v>
      </c>
      <c r="E6107">
        <v>111051</v>
      </c>
      <c r="F6107" t="s">
        <v>2264</v>
      </c>
      <c r="G6107" t="s">
        <v>2774</v>
      </c>
      <c r="H6107" t="s">
        <v>9112</v>
      </c>
    </row>
    <row r="6108" spans="1:8" x14ac:dyDescent="0.3">
      <c r="A6108">
        <v>510270</v>
      </c>
      <c r="B6108">
        <v>16</v>
      </c>
      <c r="C6108">
        <v>1602</v>
      </c>
      <c r="E6108">
        <v>111052</v>
      </c>
      <c r="F6108" t="s">
        <v>2261</v>
      </c>
      <c r="G6108" t="s">
        <v>6486</v>
      </c>
      <c r="H6108" t="s">
        <v>9113</v>
      </c>
    </row>
    <row r="6109" spans="1:8" x14ac:dyDescent="0.3">
      <c r="A6109">
        <v>511436</v>
      </c>
      <c r="B6109">
        <v>16</v>
      </c>
      <c r="C6109">
        <v>1602</v>
      </c>
      <c r="E6109">
        <v>111053</v>
      </c>
      <c r="F6109" t="s">
        <v>2264</v>
      </c>
      <c r="G6109" t="s">
        <v>2869</v>
      </c>
      <c r="H6109" t="s">
        <v>9114</v>
      </c>
    </row>
    <row r="6110" spans="1:8" x14ac:dyDescent="0.3">
      <c r="A6110">
        <v>512021</v>
      </c>
      <c r="B6110">
        <v>16</v>
      </c>
      <c r="C6110">
        <v>1603</v>
      </c>
      <c r="E6110">
        <v>111054</v>
      </c>
      <c r="F6110" t="s">
        <v>2261</v>
      </c>
      <c r="G6110" t="s">
        <v>2428</v>
      </c>
      <c r="H6110" t="s">
        <v>9115</v>
      </c>
    </row>
    <row r="6111" spans="1:8" x14ac:dyDescent="0.3">
      <c r="A6111">
        <v>514880</v>
      </c>
      <c r="B6111">
        <v>23</v>
      </c>
      <c r="C6111">
        <v>2304</v>
      </c>
      <c r="E6111">
        <v>111055</v>
      </c>
      <c r="F6111" t="s">
        <v>2264</v>
      </c>
      <c r="G6111" t="s">
        <v>7356</v>
      </c>
      <c r="H6111" t="s">
        <v>9115</v>
      </c>
    </row>
    <row r="6112" spans="1:8" x14ac:dyDescent="0.3">
      <c r="A6112">
        <v>514880</v>
      </c>
      <c r="B6112">
        <v>23</v>
      </c>
      <c r="C6112">
        <v>2304</v>
      </c>
      <c r="E6112">
        <v>111056</v>
      </c>
      <c r="F6112" t="s">
        <v>2261</v>
      </c>
      <c r="G6112" t="s">
        <v>9116</v>
      </c>
      <c r="H6112" t="s">
        <v>3703</v>
      </c>
    </row>
    <row r="6113" spans="1:8" x14ac:dyDescent="0.3">
      <c r="A6113">
        <v>514880</v>
      </c>
      <c r="B6113">
        <v>23</v>
      </c>
      <c r="C6113">
        <v>2304</v>
      </c>
      <c r="E6113">
        <v>111057</v>
      </c>
      <c r="F6113" t="s">
        <v>2261</v>
      </c>
      <c r="G6113" t="s">
        <v>2649</v>
      </c>
      <c r="H6113" t="s">
        <v>2469</v>
      </c>
    </row>
    <row r="6114" spans="1:8" x14ac:dyDescent="0.3">
      <c r="A6114">
        <v>514880</v>
      </c>
      <c r="B6114">
        <v>23</v>
      </c>
      <c r="C6114">
        <v>2304</v>
      </c>
      <c r="E6114">
        <v>111058</v>
      </c>
      <c r="F6114" t="s">
        <v>2261</v>
      </c>
      <c r="G6114" t="s">
        <v>3542</v>
      </c>
      <c r="H6114" t="s">
        <v>2872</v>
      </c>
    </row>
    <row r="6115" spans="1:8" x14ac:dyDescent="0.3">
      <c r="A6115">
        <v>513485</v>
      </c>
      <c r="B6115">
        <v>20</v>
      </c>
      <c r="C6115">
        <v>2006</v>
      </c>
      <c r="E6115">
        <v>111059</v>
      </c>
      <c r="F6115" t="s">
        <v>2264</v>
      </c>
      <c r="G6115" t="s">
        <v>3907</v>
      </c>
      <c r="H6115" t="s">
        <v>9117</v>
      </c>
    </row>
    <row r="6116" spans="1:8" x14ac:dyDescent="0.3">
      <c r="A6116">
        <v>510325</v>
      </c>
      <c r="B6116">
        <v>23</v>
      </c>
      <c r="C6116">
        <v>2302</v>
      </c>
      <c r="E6116">
        <v>111060</v>
      </c>
      <c r="F6116" t="s">
        <v>2261</v>
      </c>
      <c r="G6116" t="s">
        <v>4950</v>
      </c>
      <c r="H6116" t="s">
        <v>9118</v>
      </c>
    </row>
    <row r="6117" spans="1:8" x14ac:dyDescent="0.3">
      <c r="A6117">
        <v>510900</v>
      </c>
      <c r="B6117">
        <v>22</v>
      </c>
      <c r="C6117">
        <v>2202</v>
      </c>
      <c r="E6117">
        <v>111061</v>
      </c>
      <c r="F6117" t="s">
        <v>2261</v>
      </c>
      <c r="G6117" t="s">
        <v>2390</v>
      </c>
      <c r="H6117" t="s">
        <v>3968</v>
      </c>
    </row>
    <row r="6118" spans="1:8" x14ac:dyDescent="0.3">
      <c r="A6118">
        <v>510280</v>
      </c>
      <c r="B6118">
        <v>22</v>
      </c>
      <c r="C6118">
        <v>2202</v>
      </c>
      <c r="E6118">
        <v>111062</v>
      </c>
      <c r="F6118" t="s">
        <v>2264</v>
      </c>
      <c r="G6118" t="s">
        <v>9119</v>
      </c>
      <c r="H6118" t="s">
        <v>8948</v>
      </c>
    </row>
    <row r="6119" spans="1:8" x14ac:dyDescent="0.3">
      <c r="A6119">
        <v>515196</v>
      </c>
      <c r="B6119">
        <v>20</v>
      </c>
      <c r="C6119">
        <v>2004</v>
      </c>
      <c r="E6119">
        <v>111063</v>
      </c>
      <c r="F6119" t="s">
        <v>2261</v>
      </c>
      <c r="G6119" t="s">
        <v>3856</v>
      </c>
      <c r="H6119" t="s">
        <v>3707</v>
      </c>
    </row>
    <row r="6120" spans="1:8" x14ac:dyDescent="0.3">
      <c r="A6120">
        <v>512449</v>
      </c>
      <c r="B6120">
        <v>20</v>
      </c>
      <c r="C6120">
        <v>2004</v>
      </c>
      <c r="E6120">
        <v>111064</v>
      </c>
      <c r="F6120" t="s">
        <v>2261</v>
      </c>
      <c r="G6120" t="s">
        <v>5063</v>
      </c>
      <c r="H6120" t="s">
        <v>9120</v>
      </c>
    </row>
    <row r="6121" spans="1:8" x14ac:dyDescent="0.3">
      <c r="A6121">
        <v>510101</v>
      </c>
      <c r="B6121">
        <v>21</v>
      </c>
      <c r="C6121">
        <v>2104</v>
      </c>
      <c r="E6121">
        <v>111065</v>
      </c>
      <c r="F6121" t="s">
        <v>2264</v>
      </c>
      <c r="G6121" t="s">
        <v>9121</v>
      </c>
      <c r="H6121" t="s">
        <v>9122</v>
      </c>
    </row>
    <row r="6122" spans="1:8" x14ac:dyDescent="0.3">
      <c r="A6122">
        <v>515231</v>
      </c>
      <c r="B6122">
        <v>19</v>
      </c>
      <c r="C6122">
        <v>1902</v>
      </c>
      <c r="E6122">
        <v>111066</v>
      </c>
      <c r="F6122" t="s">
        <v>2264</v>
      </c>
      <c r="G6122" t="s">
        <v>3129</v>
      </c>
      <c r="H6122" t="s">
        <v>9123</v>
      </c>
    </row>
    <row r="6123" spans="1:8" x14ac:dyDescent="0.3">
      <c r="A6123">
        <v>510615</v>
      </c>
      <c r="B6123">
        <v>19</v>
      </c>
      <c r="C6123">
        <v>1902</v>
      </c>
      <c r="E6123">
        <v>111067</v>
      </c>
      <c r="F6123" t="s">
        <v>2261</v>
      </c>
      <c r="G6123" t="s">
        <v>9124</v>
      </c>
      <c r="H6123" t="s">
        <v>9125</v>
      </c>
    </row>
    <row r="6124" spans="1:8" x14ac:dyDescent="0.3">
      <c r="A6124">
        <v>510468</v>
      </c>
      <c r="B6124">
        <v>19</v>
      </c>
      <c r="C6124">
        <v>1902</v>
      </c>
      <c r="E6124">
        <v>111068</v>
      </c>
      <c r="F6124" t="s">
        <v>2261</v>
      </c>
      <c r="G6124" t="s">
        <v>4223</v>
      </c>
      <c r="H6124" t="s">
        <v>9126</v>
      </c>
    </row>
    <row r="6125" spans="1:8" x14ac:dyDescent="0.3">
      <c r="A6125">
        <v>512097</v>
      </c>
      <c r="B6125">
        <v>21</v>
      </c>
      <c r="C6125">
        <v>2102</v>
      </c>
      <c r="E6125">
        <v>111069</v>
      </c>
      <c r="F6125" t="s">
        <v>2261</v>
      </c>
      <c r="G6125" t="s">
        <v>4910</v>
      </c>
      <c r="H6125" t="s">
        <v>3783</v>
      </c>
    </row>
    <row r="6126" spans="1:8" x14ac:dyDescent="0.3">
      <c r="A6126">
        <v>512441</v>
      </c>
      <c r="B6126">
        <v>18</v>
      </c>
      <c r="C6126">
        <v>1802</v>
      </c>
      <c r="E6126">
        <v>111070</v>
      </c>
      <c r="F6126" t="s">
        <v>2261</v>
      </c>
      <c r="G6126" t="s">
        <v>3767</v>
      </c>
      <c r="H6126" t="s">
        <v>3324</v>
      </c>
    </row>
    <row r="6127" spans="1:8" x14ac:dyDescent="0.3">
      <c r="A6127">
        <v>513276</v>
      </c>
      <c r="B6127">
        <v>18</v>
      </c>
      <c r="C6127">
        <v>1802</v>
      </c>
      <c r="E6127">
        <v>111071</v>
      </c>
      <c r="F6127" t="s">
        <v>2264</v>
      </c>
      <c r="G6127" t="s">
        <v>3129</v>
      </c>
      <c r="H6127" t="s">
        <v>9127</v>
      </c>
    </row>
    <row r="6128" spans="1:8" x14ac:dyDescent="0.3">
      <c r="A6128">
        <v>512599</v>
      </c>
      <c r="B6128">
        <v>20</v>
      </c>
      <c r="C6128">
        <v>2002</v>
      </c>
      <c r="E6128">
        <v>111072</v>
      </c>
      <c r="F6128" t="s">
        <v>2261</v>
      </c>
      <c r="G6128" t="s">
        <v>9128</v>
      </c>
      <c r="H6128" t="s">
        <v>3368</v>
      </c>
    </row>
    <row r="6129" spans="1:8" x14ac:dyDescent="0.3">
      <c r="A6129">
        <v>510282</v>
      </c>
      <c r="B6129">
        <v>22</v>
      </c>
      <c r="C6129">
        <v>2203</v>
      </c>
      <c r="E6129">
        <v>111073</v>
      </c>
      <c r="F6129" t="s">
        <v>2261</v>
      </c>
      <c r="G6129" t="s">
        <v>9129</v>
      </c>
      <c r="H6129" t="s">
        <v>9130</v>
      </c>
    </row>
    <row r="6130" spans="1:8" x14ac:dyDescent="0.3">
      <c r="A6130">
        <v>515588</v>
      </c>
      <c r="B6130">
        <v>21</v>
      </c>
      <c r="C6130">
        <v>2104</v>
      </c>
      <c r="E6130">
        <v>111074</v>
      </c>
      <c r="F6130" t="s">
        <v>2264</v>
      </c>
      <c r="G6130" t="s">
        <v>9131</v>
      </c>
      <c r="H6130" t="s">
        <v>9132</v>
      </c>
    </row>
    <row r="6131" spans="1:8" x14ac:dyDescent="0.3">
      <c r="A6131">
        <v>511995</v>
      </c>
      <c r="B6131">
        <v>21</v>
      </c>
      <c r="C6131">
        <v>2103</v>
      </c>
      <c r="E6131">
        <v>111075</v>
      </c>
      <c r="F6131" t="s">
        <v>2361</v>
      </c>
      <c r="G6131" t="s">
        <v>5527</v>
      </c>
      <c r="H6131" t="s">
        <v>3320</v>
      </c>
    </row>
    <row r="6132" spans="1:8" x14ac:dyDescent="0.3">
      <c r="A6132">
        <v>510470</v>
      </c>
      <c r="B6132">
        <v>23</v>
      </c>
      <c r="C6132">
        <v>2303</v>
      </c>
      <c r="E6132">
        <v>111076</v>
      </c>
      <c r="F6132" t="s">
        <v>2264</v>
      </c>
      <c r="G6132" t="s">
        <v>5696</v>
      </c>
      <c r="H6132" t="s">
        <v>8132</v>
      </c>
    </row>
    <row r="6133" spans="1:8" x14ac:dyDescent="0.3">
      <c r="A6133">
        <v>515611</v>
      </c>
      <c r="B6133">
        <v>22</v>
      </c>
      <c r="C6133">
        <v>2203</v>
      </c>
      <c r="E6133">
        <v>111077</v>
      </c>
      <c r="F6133" t="s">
        <v>2261</v>
      </c>
      <c r="G6133" t="s">
        <v>2283</v>
      </c>
      <c r="H6133" t="s">
        <v>9133</v>
      </c>
    </row>
    <row r="6134" spans="1:8" x14ac:dyDescent="0.3">
      <c r="A6134">
        <v>511766</v>
      </c>
      <c r="B6134">
        <v>22</v>
      </c>
      <c r="C6134">
        <v>2203</v>
      </c>
      <c r="E6134">
        <v>111078</v>
      </c>
      <c r="F6134" t="s">
        <v>2264</v>
      </c>
      <c r="G6134" t="s">
        <v>2278</v>
      </c>
      <c r="H6134" t="s">
        <v>9134</v>
      </c>
    </row>
    <row r="6135" spans="1:8" x14ac:dyDescent="0.3">
      <c r="A6135">
        <v>511781</v>
      </c>
      <c r="B6135">
        <v>22</v>
      </c>
      <c r="C6135">
        <v>2203</v>
      </c>
      <c r="E6135">
        <v>111079</v>
      </c>
      <c r="F6135" t="s">
        <v>2261</v>
      </c>
      <c r="G6135" t="s">
        <v>7245</v>
      </c>
      <c r="H6135" t="s">
        <v>9135</v>
      </c>
    </row>
    <row r="6136" spans="1:8" x14ac:dyDescent="0.3">
      <c r="A6136">
        <v>515441</v>
      </c>
      <c r="B6136">
        <v>21</v>
      </c>
      <c r="C6136">
        <v>2102</v>
      </c>
      <c r="E6136">
        <v>111080</v>
      </c>
      <c r="F6136" t="s">
        <v>2264</v>
      </c>
      <c r="G6136" t="s">
        <v>9136</v>
      </c>
      <c r="H6136" t="s">
        <v>9137</v>
      </c>
    </row>
    <row r="6137" spans="1:8" x14ac:dyDescent="0.3">
      <c r="A6137">
        <v>512860</v>
      </c>
      <c r="B6137">
        <v>21</v>
      </c>
      <c r="C6137">
        <v>2102</v>
      </c>
      <c r="E6137">
        <v>111081</v>
      </c>
      <c r="F6137" t="s">
        <v>2264</v>
      </c>
      <c r="G6137" t="s">
        <v>2835</v>
      </c>
      <c r="H6137" t="s">
        <v>9138</v>
      </c>
    </row>
    <row r="6138" spans="1:8" x14ac:dyDescent="0.3">
      <c r="A6138">
        <v>511718</v>
      </c>
      <c r="B6138">
        <v>21</v>
      </c>
      <c r="C6138">
        <v>2104</v>
      </c>
      <c r="E6138">
        <v>111082</v>
      </c>
      <c r="F6138" t="s">
        <v>2261</v>
      </c>
      <c r="G6138" t="s">
        <v>9139</v>
      </c>
      <c r="H6138" t="s">
        <v>9140</v>
      </c>
    </row>
    <row r="6139" spans="1:8" x14ac:dyDescent="0.3">
      <c r="A6139">
        <v>510470</v>
      </c>
      <c r="B6139">
        <v>23</v>
      </c>
      <c r="C6139">
        <v>2303</v>
      </c>
      <c r="E6139">
        <v>111083</v>
      </c>
      <c r="F6139" t="s">
        <v>2261</v>
      </c>
      <c r="G6139" t="s">
        <v>2483</v>
      </c>
      <c r="H6139" t="s">
        <v>9141</v>
      </c>
    </row>
    <row r="6140" spans="1:8" x14ac:dyDescent="0.3">
      <c r="A6140">
        <v>510470</v>
      </c>
      <c r="B6140">
        <v>23</v>
      </c>
      <c r="C6140">
        <v>2303</v>
      </c>
      <c r="E6140">
        <v>111084</v>
      </c>
      <c r="F6140" t="s">
        <v>2261</v>
      </c>
      <c r="G6140" t="s">
        <v>2652</v>
      </c>
      <c r="H6140" t="s">
        <v>9142</v>
      </c>
    </row>
    <row r="6141" spans="1:8" x14ac:dyDescent="0.3">
      <c r="A6141">
        <v>510277</v>
      </c>
      <c r="B6141">
        <v>18</v>
      </c>
      <c r="C6141">
        <v>1802</v>
      </c>
      <c r="E6141">
        <v>111085</v>
      </c>
      <c r="F6141" t="s">
        <v>2264</v>
      </c>
      <c r="G6141" t="s">
        <v>9143</v>
      </c>
      <c r="H6141" t="s">
        <v>9144</v>
      </c>
    </row>
    <row r="6142" spans="1:8" x14ac:dyDescent="0.3">
      <c r="A6142">
        <v>513708</v>
      </c>
      <c r="B6142">
        <v>18</v>
      </c>
      <c r="C6142">
        <v>1802</v>
      </c>
      <c r="E6142">
        <v>111086</v>
      </c>
      <c r="F6142" t="s">
        <v>2264</v>
      </c>
      <c r="G6142" t="s">
        <v>9145</v>
      </c>
      <c r="H6142" t="s">
        <v>9146</v>
      </c>
    </row>
    <row r="6143" spans="1:8" x14ac:dyDescent="0.3">
      <c r="A6143">
        <v>510447</v>
      </c>
      <c r="B6143">
        <v>18</v>
      </c>
      <c r="C6143">
        <v>1804</v>
      </c>
      <c r="E6143">
        <v>111087</v>
      </c>
      <c r="F6143" t="s">
        <v>2261</v>
      </c>
      <c r="G6143" t="s">
        <v>2349</v>
      </c>
      <c r="H6143" t="s">
        <v>2583</v>
      </c>
    </row>
    <row r="6144" spans="1:8" x14ac:dyDescent="0.3">
      <c r="A6144">
        <v>510541</v>
      </c>
      <c r="B6144">
        <v>18</v>
      </c>
      <c r="C6144">
        <v>1804</v>
      </c>
      <c r="E6144">
        <v>111088</v>
      </c>
      <c r="F6144" t="s">
        <v>2261</v>
      </c>
      <c r="G6144" t="s">
        <v>2515</v>
      </c>
      <c r="H6144" t="s">
        <v>9147</v>
      </c>
    </row>
    <row r="6145" spans="1:8" x14ac:dyDescent="0.3">
      <c r="A6145">
        <v>511987</v>
      </c>
      <c r="B6145">
        <v>20</v>
      </c>
      <c r="C6145">
        <v>2003</v>
      </c>
      <c r="E6145">
        <v>111089</v>
      </c>
      <c r="F6145" t="s">
        <v>2261</v>
      </c>
      <c r="G6145" t="s">
        <v>8534</v>
      </c>
      <c r="H6145" t="s">
        <v>4233</v>
      </c>
    </row>
    <row r="6146" spans="1:8" x14ac:dyDescent="0.3">
      <c r="A6146">
        <v>512152</v>
      </c>
      <c r="B6146">
        <v>16</v>
      </c>
      <c r="C6146">
        <v>1604</v>
      </c>
      <c r="E6146">
        <v>111090</v>
      </c>
      <c r="F6146" t="s">
        <v>2261</v>
      </c>
      <c r="G6146" t="s">
        <v>2305</v>
      </c>
      <c r="H6146" t="s">
        <v>9148</v>
      </c>
    </row>
    <row r="6147" spans="1:8" x14ac:dyDescent="0.3">
      <c r="A6147">
        <v>512261</v>
      </c>
      <c r="B6147">
        <v>23</v>
      </c>
      <c r="C6147">
        <v>2303</v>
      </c>
      <c r="E6147">
        <v>111091</v>
      </c>
      <c r="F6147" t="s">
        <v>2261</v>
      </c>
      <c r="G6147" t="s">
        <v>3949</v>
      </c>
      <c r="H6147" t="s">
        <v>8095</v>
      </c>
    </row>
    <row r="6148" spans="1:8" x14ac:dyDescent="0.3">
      <c r="A6148">
        <v>510374</v>
      </c>
      <c r="B6148">
        <v>19</v>
      </c>
      <c r="C6148">
        <v>1902</v>
      </c>
      <c r="E6148">
        <v>111092</v>
      </c>
      <c r="F6148" t="s">
        <v>2261</v>
      </c>
      <c r="G6148" t="s">
        <v>8077</v>
      </c>
      <c r="H6148" t="s">
        <v>8335</v>
      </c>
    </row>
    <row r="6149" spans="1:8" x14ac:dyDescent="0.3">
      <c r="A6149">
        <v>512152</v>
      </c>
      <c r="B6149">
        <v>16</v>
      </c>
      <c r="C6149">
        <v>1604</v>
      </c>
      <c r="E6149">
        <v>111093</v>
      </c>
      <c r="F6149" t="s">
        <v>2261</v>
      </c>
      <c r="G6149" t="s">
        <v>9149</v>
      </c>
      <c r="H6149" t="s">
        <v>8528</v>
      </c>
    </row>
    <row r="6150" spans="1:8" x14ac:dyDescent="0.3">
      <c r="A6150">
        <v>512318</v>
      </c>
      <c r="B6150">
        <v>17</v>
      </c>
      <c r="C6150">
        <v>1703</v>
      </c>
      <c r="E6150">
        <v>111094</v>
      </c>
      <c r="F6150" t="s">
        <v>2264</v>
      </c>
      <c r="G6150" t="s">
        <v>9150</v>
      </c>
      <c r="H6150" t="s">
        <v>2686</v>
      </c>
    </row>
    <row r="6151" spans="1:8" x14ac:dyDescent="0.3">
      <c r="A6151">
        <v>510757</v>
      </c>
      <c r="B6151">
        <v>17</v>
      </c>
      <c r="C6151">
        <v>1703</v>
      </c>
      <c r="E6151">
        <v>111095</v>
      </c>
      <c r="F6151" t="s">
        <v>2261</v>
      </c>
      <c r="G6151" t="s">
        <v>2932</v>
      </c>
      <c r="H6151" t="s">
        <v>9151</v>
      </c>
    </row>
    <row r="6152" spans="1:8" x14ac:dyDescent="0.3">
      <c r="A6152">
        <v>512881</v>
      </c>
      <c r="B6152">
        <v>17</v>
      </c>
      <c r="C6152">
        <v>1703</v>
      </c>
      <c r="E6152">
        <v>111097</v>
      </c>
      <c r="F6152" t="s">
        <v>2264</v>
      </c>
      <c r="G6152" t="s">
        <v>9152</v>
      </c>
      <c r="H6152" t="s">
        <v>3329</v>
      </c>
    </row>
    <row r="6153" spans="1:8" x14ac:dyDescent="0.3">
      <c r="A6153">
        <v>511224</v>
      </c>
      <c r="B6153">
        <v>19</v>
      </c>
      <c r="C6153">
        <v>1904</v>
      </c>
      <c r="E6153">
        <v>111098</v>
      </c>
      <c r="F6153" t="s">
        <v>2261</v>
      </c>
      <c r="G6153" t="s">
        <v>2517</v>
      </c>
      <c r="H6153" t="s">
        <v>9153</v>
      </c>
    </row>
    <row r="6154" spans="1:8" x14ac:dyDescent="0.3">
      <c r="A6154">
        <v>511670</v>
      </c>
      <c r="B6154">
        <v>19</v>
      </c>
      <c r="C6154">
        <v>1904</v>
      </c>
      <c r="E6154">
        <v>111099</v>
      </c>
      <c r="F6154" t="s">
        <v>2261</v>
      </c>
      <c r="G6154" t="s">
        <v>3331</v>
      </c>
      <c r="H6154" t="s">
        <v>4231</v>
      </c>
    </row>
    <row r="6155" spans="1:8" x14ac:dyDescent="0.3">
      <c r="A6155">
        <v>512688</v>
      </c>
      <c r="B6155">
        <v>19</v>
      </c>
      <c r="C6155">
        <v>1904</v>
      </c>
      <c r="E6155">
        <v>111100</v>
      </c>
      <c r="F6155" t="s">
        <v>2261</v>
      </c>
      <c r="G6155" t="s">
        <v>3398</v>
      </c>
      <c r="H6155" t="s">
        <v>4231</v>
      </c>
    </row>
    <row r="6156" spans="1:8" x14ac:dyDescent="0.3">
      <c r="A6156">
        <v>513825</v>
      </c>
      <c r="B6156">
        <v>21</v>
      </c>
      <c r="C6156">
        <v>2102</v>
      </c>
      <c r="E6156">
        <v>111101</v>
      </c>
      <c r="F6156" t="s">
        <v>2261</v>
      </c>
      <c r="G6156" t="s">
        <v>9154</v>
      </c>
      <c r="H6156" t="s">
        <v>9155</v>
      </c>
    </row>
    <row r="6157" spans="1:8" x14ac:dyDescent="0.3">
      <c r="A6157">
        <v>514901</v>
      </c>
      <c r="B6157">
        <v>21</v>
      </c>
      <c r="C6157">
        <v>2102</v>
      </c>
      <c r="E6157">
        <v>111102</v>
      </c>
      <c r="F6157" t="s">
        <v>2264</v>
      </c>
      <c r="G6157" t="s">
        <v>5297</v>
      </c>
      <c r="H6157" t="s">
        <v>2954</v>
      </c>
    </row>
    <row r="6158" spans="1:8" x14ac:dyDescent="0.3">
      <c r="A6158">
        <v>514536</v>
      </c>
      <c r="B6158">
        <v>17</v>
      </c>
      <c r="C6158">
        <v>1704</v>
      </c>
      <c r="E6158">
        <v>111103</v>
      </c>
      <c r="F6158" t="s">
        <v>2361</v>
      </c>
      <c r="G6158" t="s">
        <v>8883</v>
      </c>
      <c r="H6158" t="s">
        <v>9156</v>
      </c>
    </row>
    <row r="6159" spans="1:8" x14ac:dyDescent="0.3">
      <c r="A6159">
        <v>511750</v>
      </c>
      <c r="B6159">
        <v>18</v>
      </c>
      <c r="C6159">
        <v>1803</v>
      </c>
      <c r="E6159">
        <v>111104</v>
      </c>
      <c r="F6159" t="s">
        <v>2261</v>
      </c>
      <c r="G6159" t="s">
        <v>9157</v>
      </c>
      <c r="H6159" t="s">
        <v>9158</v>
      </c>
    </row>
    <row r="6160" spans="1:8" x14ac:dyDescent="0.3">
      <c r="A6160">
        <v>511268</v>
      </c>
      <c r="B6160">
        <v>17</v>
      </c>
      <c r="C6160">
        <v>1704</v>
      </c>
      <c r="E6160">
        <v>111105</v>
      </c>
      <c r="F6160" t="s">
        <v>2264</v>
      </c>
      <c r="G6160" t="s">
        <v>9159</v>
      </c>
      <c r="H6160" t="s">
        <v>9160</v>
      </c>
    </row>
    <row r="6161" spans="1:8" x14ac:dyDescent="0.3">
      <c r="A6161">
        <v>510320</v>
      </c>
      <c r="B6161">
        <v>17</v>
      </c>
      <c r="C6161">
        <v>1704</v>
      </c>
      <c r="E6161">
        <v>111106</v>
      </c>
      <c r="F6161" t="s">
        <v>2261</v>
      </c>
      <c r="G6161" t="s">
        <v>9161</v>
      </c>
      <c r="H6161" t="s">
        <v>4165</v>
      </c>
    </row>
    <row r="6162" spans="1:8" x14ac:dyDescent="0.3">
      <c r="A6162">
        <v>511067</v>
      </c>
      <c r="B6162">
        <v>22</v>
      </c>
      <c r="C6162">
        <v>2202</v>
      </c>
      <c r="E6162">
        <v>111107</v>
      </c>
      <c r="F6162" t="s">
        <v>2261</v>
      </c>
      <c r="G6162" t="s">
        <v>5508</v>
      </c>
      <c r="H6162" t="s">
        <v>9162</v>
      </c>
    </row>
    <row r="6163" spans="1:8" x14ac:dyDescent="0.3">
      <c r="A6163">
        <v>515323</v>
      </c>
      <c r="B6163">
        <v>18</v>
      </c>
      <c r="C6163">
        <v>1804</v>
      </c>
      <c r="E6163">
        <v>111108</v>
      </c>
      <c r="F6163" t="s">
        <v>2261</v>
      </c>
      <c r="G6163" t="s">
        <v>2642</v>
      </c>
      <c r="H6163" t="s">
        <v>8409</v>
      </c>
    </row>
    <row r="6164" spans="1:8" x14ac:dyDescent="0.3">
      <c r="A6164">
        <v>510247</v>
      </c>
      <c r="B6164">
        <v>17</v>
      </c>
      <c r="C6164">
        <v>1702</v>
      </c>
      <c r="E6164">
        <v>111109</v>
      </c>
      <c r="F6164" t="s">
        <v>2261</v>
      </c>
      <c r="G6164" t="s">
        <v>3246</v>
      </c>
      <c r="H6164" t="s">
        <v>9163</v>
      </c>
    </row>
    <row r="6165" spans="1:8" x14ac:dyDescent="0.3">
      <c r="A6165">
        <v>512220</v>
      </c>
      <c r="B6165">
        <v>20</v>
      </c>
      <c r="C6165">
        <v>2003</v>
      </c>
      <c r="E6165">
        <v>111110</v>
      </c>
      <c r="F6165" t="s">
        <v>2261</v>
      </c>
      <c r="G6165" t="s">
        <v>2283</v>
      </c>
      <c r="H6165" t="s">
        <v>9164</v>
      </c>
    </row>
    <row r="6166" spans="1:8" x14ac:dyDescent="0.3">
      <c r="A6166">
        <v>510849</v>
      </c>
      <c r="B6166">
        <v>18</v>
      </c>
      <c r="C6166">
        <v>1804</v>
      </c>
      <c r="E6166">
        <v>111112</v>
      </c>
      <c r="F6166" t="s">
        <v>2261</v>
      </c>
      <c r="G6166" t="s">
        <v>2270</v>
      </c>
      <c r="H6166" t="s">
        <v>9165</v>
      </c>
    </row>
    <row r="6167" spans="1:8" x14ac:dyDescent="0.3">
      <c r="A6167">
        <v>511444</v>
      </c>
      <c r="B6167">
        <v>21</v>
      </c>
      <c r="C6167">
        <v>2103</v>
      </c>
      <c r="E6167">
        <v>111113</v>
      </c>
      <c r="F6167" t="s">
        <v>2264</v>
      </c>
      <c r="G6167" t="s">
        <v>3608</v>
      </c>
      <c r="H6167" t="s">
        <v>9166</v>
      </c>
    </row>
    <row r="6168" spans="1:8" x14ac:dyDescent="0.3">
      <c r="A6168">
        <v>512787</v>
      </c>
      <c r="B6168">
        <v>20</v>
      </c>
      <c r="C6168">
        <v>2003</v>
      </c>
      <c r="E6168">
        <v>111114</v>
      </c>
      <c r="F6168" t="s">
        <v>2264</v>
      </c>
      <c r="G6168" t="s">
        <v>6754</v>
      </c>
      <c r="H6168" t="s">
        <v>9167</v>
      </c>
    </row>
    <row r="6169" spans="1:8" x14ac:dyDescent="0.3">
      <c r="A6169">
        <v>510546</v>
      </c>
      <c r="B6169">
        <v>22</v>
      </c>
      <c r="C6169">
        <v>2202</v>
      </c>
      <c r="E6169">
        <v>111115</v>
      </c>
      <c r="F6169" t="s">
        <v>2261</v>
      </c>
      <c r="G6169" t="s">
        <v>9168</v>
      </c>
      <c r="H6169" t="s">
        <v>9169</v>
      </c>
    </row>
    <row r="6170" spans="1:8" x14ac:dyDescent="0.3">
      <c r="A6170">
        <v>513299</v>
      </c>
      <c r="B6170">
        <v>21</v>
      </c>
      <c r="C6170">
        <v>2102</v>
      </c>
      <c r="E6170">
        <v>111116</v>
      </c>
      <c r="F6170" t="s">
        <v>2261</v>
      </c>
      <c r="G6170" t="s">
        <v>2491</v>
      </c>
      <c r="H6170" t="s">
        <v>9170</v>
      </c>
    </row>
    <row r="6171" spans="1:8" x14ac:dyDescent="0.3">
      <c r="A6171">
        <v>511932</v>
      </c>
      <c r="B6171">
        <v>21</v>
      </c>
      <c r="C6171">
        <v>2102</v>
      </c>
      <c r="E6171">
        <v>111117</v>
      </c>
      <c r="F6171" t="s">
        <v>2261</v>
      </c>
      <c r="G6171" t="s">
        <v>9171</v>
      </c>
      <c r="H6171" t="s">
        <v>9172</v>
      </c>
    </row>
    <row r="6172" spans="1:8" x14ac:dyDescent="0.3">
      <c r="A6172">
        <v>511976</v>
      </c>
      <c r="B6172">
        <v>21</v>
      </c>
      <c r="C6172">
        <v>2102</v>
      </c>
      <c r="E6172">
        <v>111118</v>
      </c>
      <c r="F6172" t="s">
        <v>2261</v>
      </c>
      <c r="G6172" t="s">
        <v>9173</v>
      </c>
      <c r="H6172" t="s">
        <v>9174</v>
      </c>
    </row>
    <row r="6173" spans="1:8" x14ac:dyDescent="0.3">
      <c r="A6173">
        <v>515328</v>
      </c>
      <c r="B6173">
        <v>21</v>
      </c>
      <c r="C6173">
        <v>2102</v>
      </c>
      <c r="E6173">
        <v>111119</v>
      </c>
      <c r="F6173" t="s">
        <v>2261</v>
      </c>
      <c r="G6173" t="s">
        <v>4327</v>
      </c>
      <c r="H6173" t="s">
        <v>9175</v>
      </c>
    </row>
    <row r="6174" spans="1:8" x14ac:dyDescent="0.3">
      <c r="A6174">
        <v>512180</v>
      </c>
      <c r="B6174">
        <v>21</v>
      </c>
      <c r="C6174">
        <v>2102</v>
      </c>
      <c r="E6174">
        <v>111120</v>
      </c>
      <c r="F6174" t="s">
        <v>2261</v>
      </c>
      <c r="G6174" t="s">
        <v>2677</v>
      </c>
      <c r="H6174" t="s">
        <v>2711</v>
      </c>
    </row>
    <row r="6175" spans="1:8" x14ac:dyDescent="0.3">
      <c r="A6175">
        <v>514840</v>
      </c>
      <c r="B6175">
        <v>21</v>
      </c>
      <c r="C6175">
        <v>2102</v>
      </c>
      <c r="E6175">
        <v>111121</v>
      </c>
      <c r="F6175" t="s">
        <v>2264</v>
      </c>
      <c r="G6175" t="s">
        <v>9176</v>
      </c>
      <c r="H6175" t="s">
        <v>8137</v>
      </c>
    </row>
    <row r="6176" spans="1:8" x14ac:dyDescent="0.3">
      <c r="A6176">
        <v>511932</v>
      </c>
      <c r="B6176">
        <v>21</v>
      </c>
      <c r="C6176">
        <v>2102</v>
      </c>
      <c r="E6176">
        <v>111122</v>
      </c>
      <c r="F6176" t="s">
        <v>2261</v>
      </c>
      <c r="G6176" t="s">
        <v>2642</v>
      </c>
      <c r="H6176" t="s">
        <v>2613</v>
      </c>
    </row>
    <row r="6177" spans="1:8" x14ac:dyDescent="0.3">
      <c r="A6177">
        <v>514858</v>
      </c>
      <c r="B6177">
        <v>21</v>
      </c>
      <c r="C6177">
        <v>2102</v>
      </c>
      <c r="E6177">
        <v>111123</v>
      </c>
      <c r="F6177" t="s">
        <v>2261</v>
      </c>
      <c r="G6177" t="s">
        <v>9177</v>
      </c>
      <c r="H6177" t="s">
        <v>2954</v>
      </c>
    </row>
    <row r="6178" spans="1:8" x14ac:dyDescent="0.3">
      <c r="A6178">
        <v>515281</v>
      </c>
      <c r="B6178">
        <v>16</v>
      </c>
      <c r="C6178">
        <v>1604</v>
      </c>
      <c r="E6178">
        <v>111124</v>
      </c>
      <c r="F6178" t="s">
        <v>2264</v>
      </c>
      <c r="G6178" t="s">
        <v>5527</v>
      </c>
      <c r="H6178" t="s">
        <v>9178</v>
      </c>
    </row>
    <row r="6179" spans="1:8" x14ac:dyDescent="0.3">
      <c r="A6179">
        <v>511609</v>
      </c>
      <c r="B6179">
        <v>17</v>
      </c>
      <c r="C6179">
        <v>1702</v>
      </c>
      <c r="E6179">
        <v>111125</v>
      </c>
      <c r="F6179" t="s">
        <v>2261</v>
      </c>
      <c r="G6179" t="s">
        <v>4417</v>
      </c>
      <c r="H6179" t="s">
        <v>9179</v>
      </c>
    </row>
    <row r="6180" spans="1:8" x14ac:dyDescent="0.3">
      <c r="A6180">
        <v>514315</v>
      </c>
      <c r="B6180">
        <v>23</v>
      </c>
      <c r="C6180">
        <v>2304</v>
      </c>
      <c r="E6180">
        <v>111126</v>
      </c>
      <c r="F6180" t="s">
        <v>2261</v>
      </c>
      <c r="G6180" t="s">
        <v>9180</v>
      </c>
      <c r="H6180" t="s">
        <v>9181</v>
      </c>
    </row>
    <row r="6181" spans="1:8" x14ac:dyDescent="0.3">
      <c r="A6181">
        <v>515226</v>
      </c>
      <c r="B6181">
        <v>18</v>
      </c>
      <c r="C6181">
        <v>1804</v>
      </c>
      <c r="E6181">
        <v>111127</v>
      </c>
      <c r="F6181" t="s">
        <v>2261</v>
      </c>
      <c r="G6181" t="s">
        <v>3246</v>
      </c>
      <c r="H6181" t="s">
        <v>9182</v>
      </c>
    </row>
    <row r="6182" spans="1:8" x14ac:dyDescent="0.3">
      <c r="A6182">
        <v>512690</v>
      </c>
      <c r="B6182">
        <v>21</v>
      </c>
      <c r="C6182">
        <v>2104</v>
      </c>
      <c r="E6182">
        <v>111128</v>
      </c>
      <c r="F6182" t="s">
        <v>2361</v>
      </c>
      <c r="G6182" t="s">
        <v>9183</v>
      </c>
      <c r="H6182" t="s">
        <v>8880</v>
      </c>
    </row>
    <row r="6183" spans="1:8" x14ac:dyDescent="0.3">
      <c r="A6183">
        <v>510270</v>
      </c>
      <c r="B6183">
        <v>16</v>
      </c>
      <c r="C6183">
        <v>1602</v>
      </c>
      <c r="E6183">
        <v>111129</v>
      </c>
      <c r="F6183" t="s">
        <v>2261</v>
      </c>
      <c r="G6183" t="s">
        <v>3973</v>
      </c>
      <c r="H6183" t="s">
        <v>2626</v>
      </c>
    </row>
    <row r="6184" spans="1:8" x14ac:dyDescent="0.3">
      <c r="A6184">
        <v>510281</v>
      </c>
      <c r="B6184">
        <v>16</v>
      </c>
      <c r="C6184">
        <v>1602</v>
      </c>
      <c r="E6184">
        <v>111130</v>
      </c>
      <c r="F6184" t="s">
        <v>2261</v>
      </c>
      <c r="G6184" t="s">
        <v>9184</v>
      </c>
      <c r="H6184" t="s">
        <v>3565</v>
      </c>
    </row>
    <row r="6185" spans="1:8" x14ac:dyDescent="0.3">
      <c r="A6185">
        <v>513450</v>
      </c>
      <c r="B6185">
        <v>23</v>
      </c>
      <c r="C6185">
        <v>2302</v>
      </c>
      <c r="E6185">
        <v>111131</v>
      </c>
      <c r="F6185" t="s">
        <v>2261</v>
      </c>
      <c r="G6185" t="s">
        <v>9185</v>
      </c>
      <c r="H6185" t="s">
        <v>9186</v>
      </c>
    </row>
    <row r="6186" spans="1:8" x14ac:dyDescent="0.3">
      <c r="A6186">
        <v>510014</v>
      </c>
      <c r="B6186">
        <v>22</v>
      </c>
      <c r="C6186">
        <v>2203</v>
      </c>
      <c r="E6186">
        <v>111132</v>
      </c>
      <c r="F6186" t="s">
        <v>2261</v>
      </c>
      <c r="G6186" t="s">
        <v>2299</v>
      </c>
      <c r="H6186" t="s">
        <v>4214</v>
      </c>
    </row>
    <row r="6187" spans="1:8" x14ac:dyDescent="0.3">
      <c r="A6187">
        <v>510928</v>
      </c>
      <c r="B6187">
        <v>22</v>
      </c>
      <c r="C6187">
        <v>2203</v>
      </c>
      <c r="E6187">
        <v>111133</v>
      </c>
      <c r="F6187" t="s">
        <v>2261</v>
      </c>
      <c r="G6187" t="s">
        <v>2299</v>
      </c>
      <c r="H6187" t="s">
        <v>9187</v>
      </c>
    </row>
    <row r="6188" spans="1:8" x14ac:dyDescent="0.3">
      <c r="A6188">
        <v>510282</v>
      </c>
      <c r="B6188">
        <v>22</v>
      </c>
      <c r="C6188">
        <v>2203</v>
      </c>
      <c r="E6188">
        <v>111134</v>
      </c>
      <c r="F6188" t="s">
        <v>2261</v>
      </c>
      <c r="G6188" t="s">
        <v>2582</v>
      </c>
      <c r="H6188" t="s">
        <v>9188</v>
      </c>
    </row>
    <row r="6189" spans="1:8" x14ac:dyDescent="0.3">
      <c r="A6189">
        <v>510270</v>
      </c>
      <c r="B6189">
        <v>16</v>
      </c>
      <c r="C6189">
        <v>1602</v>
      </c>
      <c r="E6189">
        <v>111135</v>
      </c>
      <c r="F6189" t="s">
        <v>2361</v>
      </c>
      <c r="G6189" t="s">
        <v>4107</v>
      </c>
      <c r="H6189" t="s">
        <v>9189</v>
      </c>
    </row>
    <row r="6190" spans="1:8" x14ac:dyDescent="0.3">
      <c r="A6190">
        <v>515451</v>
      </c>
      <c r="B6190">
        <v>20</v>
      </c>
      <c r="C6190">
        <v>2002</v>
      </c>
      <c r="E6190">
        <v>111137</v>
      </c>
      <c r="F6190" t="s">
        <v>2261</v>
      </c>
      <c r="G6190" t="s">
        <v>9190</v>
      </c>
      <c r="H6190" t="s">
        <v>9191</v>
      </c>
    </row>
    <row r="6191" spans="1:8" x14ac:dyDescent="0.3">
      <c r="A6191">
        <v>514906</v>
      </c>
      <c r="B6191">
        <v>17</v>
      </c>
      <c r="C6191">
        <v>1704</v>
      </c>
      <c r="E6191">
        <v>111138</v>
      </c>
      <c r="F6191" t="s">
        <v>2261</v>
      </c>
      <c r="G6191" t="s">
        <v>9192</v>
      </c>
      <c r="H6191" t="s">
        <v>9193</v>
      </c>
    </row>
    <row r="6192" spans="1:8" x14ac:dyDescent="0.3">
      <c r="A6192">
        <v>510376</v>
      </c>
      <c r="B6192">
        <v>19</v>
      </c>
      <c r="C6192">
        <v>1902</v>
      </c>
      <c r="E6192">
        <v>111139</v>
      </c>
      <c r="F6192" t="s">
        <v>2261</v>
      </c>
      <c r="G6192" t="s">
        <v>5061</v>
      </c>
      <c r="H6192" t="s">
        <v>2310</v>
      </c>
    </row>
    <row r="6193" spans="1:8" x14ac:dyDescent="0.3">
      <c r="A6193">
        <v>511401</v>
      </c>
      <c r="B6193">
        <v>18</v>
      </c>
      <c r="C6193">
        <v>1803</v>
      </c>
      <c r="E6193">
        <v>111140</v>
      </c>
      <c r="F6193" t="s">
        <v>2261</v>
      </c>
      <c r="G6193" t="s">
        <v>3540</v>
      </c>
      <c r="H6193" t="s">
        <v>9194</v>
      </c>
    </row>
    <row r="6194" spans="1:8" x14ac:dyDescent="0.3">
      <c r="A6194">
        <v>510284</v>
      </c>
      <c r="B6194">
        <v>18</v>
      </c>
      <c r="C6194">
        <v>1803</v>
      </c>
      <c r="E6194">
        <v>111142</v>
      </c>
      <c r="F6194" t="s">
        <v>2261</v>
      </c>
      <c r="G6194" t="s">
        <v>3156</v>
      </c>
      <c r="H6194" t="s">
        <v>9195</v>
      </c>
    </row>
    <row r="6195" spans="1:8" x14ac:dyDescent="0.3">
      <c r="A6195">
        <v>510432</v>
      </c>
      <c r="B6195">
        <v>21</v>
      </c>
      <c r="C6195">
        <v>2104</v>
      </c>
      <c r="E6195">
        <v>111143</v>
      </c>
      <c r="F6195" t="s">
        <v>2261</v>
      </c>
      <c r="G6195" t="s">
        <v>4000</v>
      </c>
      <c r="H6195" t="s">
        <v>7707</v>
      </c>
    </row>
    <row r="6196" spans="1:8" x14ac:dyDescent="0.3">
      <c r="A6196">
        <v>510432</v>
      </c>
      <c r="B6196">
        <v>21</v>
      </c>
      <c r="C6196">
        <v>2104</v>
      </c>
      <c r="E6196">
        <v>111145</v>
      </c>
      <c r="F6196" t="s">
        <v>2261</v>
      </c>
      <c r="G6196" t="s">
        <v>3755</v>
      </c>
      <c r="H6196" t="s">
        <v>5276</v>
      </c>
    </row>
    <row r="6197" spans="1:8" x14ac:dyDescent="0.3">
      <c r="A6197">
        <v>515681</v>
      </c>
      <c r="B6197">
        <v>20</v>
      </c>
      <c r="C6197">
        <v>2002</v>
      </c>
      <c r="E6197">
        <v>111146</v>
      </c>
      <c r="F6197" t="s">
        <v>2261</v>
      </c>
      <c r="G6197" t="s">
        <v>9196</v>
      </c>
      <c r="H6197" t="s">
        <v>5298</v>
      </c>
    </row>
    <row r="6198" spans="1:8" x14ac:dyDescent="0.3">
      <c r="A6198">
        <v>511657</v>
      </c>
      <c r="B6198">
        <v>22</v>
      </c>
      <c r="C6198">
        <v>2203</v>
      </c>
      <c r="E6198">
        <v>111147</v>
      </c>
      <c r="F6198" t="s">
        <v>2261</v>
      </c>
      <c r="G6198" t="s">
        <v>2926</v>
      </c>
      <c r="H6198" t="s">
        <v>8399</v>
      </c>
    </row>
    <row r="6199" spans="1:8" x14ac:dyDescent="0.3">
      <c r="A6199">
        <v>510762</v>
      </c>
      <c r="B6199">
        <v>22</v>
      </c>
      <c r="C6199">
        <v>2203</v>
      </c>
      <c r="E6199">
        <v>111148</v>
      </c>
      <c r="F6199" t="s">
        <v>2261</v>
      </c>
      <c r="G6199" t="s">
        <v>2649</v>
      </c>
      <c r="H6199" t="s">
        <v>9197</v>
      </c>
    </row>
    <row r="6200" spans="1:8" x14ac:dyDescent="0.3">
      <c r="A6200">
        <v>515225</v>
      </c>
      <c r="B6200">
        <v>22</v>
      </c>
      <c r="C6200">
        <v>2203</v>
      </c>
      <c r="E6200">
        <v>111149</v>
      </c>
      <c r="F6200" t="s">
        <v>2261</v>
      </c>
      <c r="G6200" t="s">
        <v>9198</v>
      </c>
      <c r="H6200" t="s">
        <v>9199</v>
      </c>
    </row>
    <row r="6201" spans="1:8" x14ac:dyDescent="0.3">
      <c r="A6201">
        <v>514338</v>
      </c>
      <c r="B6201">
        <v>22</v>
      </c>
      <c r="C6201">
        <v>2203</v>
      </c>
      <c r="E6201">
        <v>111150</v>
      </c>
      <c r="F6201" t="s">
        <v>2261</v>
      </c>
      <c r="G6201" t="s">
        <v>3027</v>
      </c>
      <c r="H6201" t="s">
        <v>9197</v>
      </c>
    </row>
    <row r="6202" spans="1:8" x14ac:dyDescent="0.3">
      <c r="A6202">
        <v>515260</v>
      </c>
      <c r="B6202">
        <v>22</v>
      </c>
      <c r="C6202">
        <v>2203</v>
      </c>
      <c r="E6202">
        <v>111151</v>
      </c>
      <c r="F6202" t="s">
        <v>2261</v>
      </c>
      <c r="G6202" t="s">
        <v>2619</v>
      </c>
      <c r="H6202" t="s">
        <v>2596</v>
      </c>
    </row>
    <row r="6203" spans="1:8" x14ac:dyDescent="0.3">
      <c r="A6203">
        <v>511820</v>
      </c>
      <c r="B6203">
        <v>22</v>
      </c>
      <c r="C6203">
        <v>2203</v>
      </c>
      <c r="E6203">
        <v>111152</v>
      </c>
      <c r="F6203" t="s">
        <v>2261</v>
      </c>
      <c r="G6203" t="s">
        <v>2491</v>
      </c>
      <c r="H6203" t="s">
        <v>9200</v>
      </c>
    </row>
    <row r="6204" spans="1:8" x14ac:dyDescent="0.3">
      <c r="A6204">
        <v>511820</v>
      </c>
      <c r="B6204">
        <v>22</v>
      </c>
      <c r="C6204">
        <v>2203</v>
      </c>
      <c r="E6204">
        <v>111153</v>
      </c>
      <c r="F6204" t="s">
        <v>2261</v>
      </c>
      <c r="G6204" t="s">
        <v>3345</v>
      </c>
      <c r="H6204" t="s">
        <v>9201</v>
      </c>
    </row>
    <row r="6205" spans="1:8" x14ac:dyDescent="0.3">
      <c r="A6205">
        <v>510445</v>
      </c>
      <c r="B6205">
        <v>21</v>
      </c>
      <c r="C6205">
        <v>2104</v>
      </c>
      <c r="E6205">
        <v>111154</v>
      </c>
      <c r="F6205" t="s">
        <v>2261</v>
      </c>
      <c r="G6205" t="s">
        <v>2735</v>
      </c>
      <c r="H6205" t="s">
        <v>8469</v>
      </c>
    </row>
    <row r="6206" spans="1:8" x14ac:dyDescent="0.3">
      <c r="A6206">
        <v>510464</v>
      </c>
      <c r="B6206">
        <v>21</v>
      </c>
      <c r="C6206">
        <v>2104</v>
      </c>
      <c r="E6206">
        <v>111155</v>
      </c>
      <c r="F6206" t="s">
        <v>2261</v>
      </c>
      <c r="G6206" t="s">
        <v>2714</v>
      </c>
      <c r="H6206" t="s">
        <v>2954</v>
      </c>
    </row>
    <row r="6207" spans="1:8" x14ac:dyDescent="0.3">
      <c r="A6207">
        <v>514058</v>
      </c>
      <c r="B6207">
        <v>21</v>
      </c>
      <c r="C6207">
        <v>2102</v>
      </c>
      <c r="E6207">
        <v>111156</v>
      </c>
      <c r="F6207" t="s">
        <v>2264</v>
      </c>
      <c r="G6207" t="s">
        <v>3741</v>
      </c>
      <c r="H6207" t="s">
        <v>9202</v>
      </c>
    </row>
    <row r="6208" spans="1:8" x14ac:dyDescent="0.3">
      <c r="A6208">
        <v>514341</v>
      </c>
      <c r="B6208">
        <v>22</v>
      </c>
      <c r="C6208">
        <v>2202</v>
      </c>
      <c r="E6208">
        <v>111157</v>
      </c>
      <c r="F6208" t="s">
        <v>2264</v>
      </c>
      <c r="G6208" t="s">
        <v>3214</v>
      </c>
      <c r="H6208" t="s">
        <v>9203</v>
      </c>
    </row>
    <row r="6209" spans="1:8" x14ac:dyDescent="0.3">
      <c r="A6209">
        <v>510887</v>
      </c>
      <c r="B6209">
        <v>22</v>
      </c>
      <c r="C6209">
        <v>2202</v>
      </c>
      <c r="E6209">
        <v>111158</v>
      </c>
      <c r="F6209" t="s">
        <v>2261</v>
      </c>
      <c r="G6209" t="s">
        <v>3077</v>
      </c>
      <c r="H6209" t="s">
        <v>4231</v>
      </c>
    </row>
    <row r="6210" spans="1:8" x14ac:dyDescent="0.3">
      <c r="A6210">
        <v>512476</v>
      </c>
      <c r="B6210">
        <v>16</v>
      </c>
      <c r="C6210">
        <v>1603</v>
      </c>
      <c r="E6210">
        <v>111159</v>
      </c>
      <c r="F6210" t="s">
        <v>2261</v>
      </c>
      <c r="G6210" t="s">
        <v>4439</v>
      </c>
      <c r="H6210" t="s">
        <v>5533</v>
      </c>
    </row>
    <row r="6211" spans="1:8" x14ac:dyDescent="0.3">
      <c r="A6211">
        <v>510107</v>
      </c>
      <c r="B6211">
        <v>16</v>
      </c>
      <c r="C6211">
        <v>1603</v>
      </c>
      <c r="E6211">
        <v>111160</v>
      </c>
      <c r="F6211" t="s">
        <v>2261</v>
      </c>
      <c r="G6211" t="s">
        <v>4844</v>
      </c>
      <c r="H6211" t="s">
        <v>8075</v>
      </c>
    </row>
    <row r="6212" spans="1:8" x14ac:dyDescent="0.3">
      <c r="A6212">
        <v>515556</v>
      </c>
      <c r="B6212">
        <v>17</v>
      </c>
      <c r="C6212">
        <v>1703</v>
      </c>
      <c r="E6212">
        <v>111162</v>
      </c>
      <c r="F6212" t="s">
        <v>2261</v>
      </c>
      <c r="G6212" t="s">
        <v>2712</v>
      </c>
      <c r="H6212" t="s">
        <v>9204</v>
      </c>
    </row>
    <row r="6213" spans="1:8" x14ac:dyDescent="0.3">
      <c r="A6213">
        <v>515565</v>
      </c>
      <c r="B6213">
        <v>20</v>
      </c>
      <c r="C6213">
        <v>2002</v>
      </c>
      <c r="E6213">
        <v>111163</v>
      </c>
      <c r="F6213" t="s">
        <v>2261</v>
      </c>
      <c r="G6213" t="s">
        <v>2287</v>
      </c>
      <c r="H6213" t="s">
        <v>9205</v>
      </c>
    </row>
    <row r="6214" spans="1:8" x14ac:dyDescent="0.3">
      <c r="A6214">
        <v>510430</v>
      </c>
      <c r="B6214">
        <v>21</v>
      </c>
      <c r="C6214">
        <v>2104</v>
      </c>
      <c r="E6214">
        <v>111164</v>
      </c>
      <c r="F6214" t="s">
        <v>2361</v>
      </c>
      <c r="G6214" t="s">
        <v>6502</v>
      </c>
      <c r="H6214" t="s">
        <v>9206</v>
      </c>
    </row>
    <row r="6215" spans="1:8" x14ac:dyDescent="0.3">
      <c r="A6215">
        <v>510546</v>
      </c>
      <c r="B6215">
        <v>22</v>
      </c>
      <c r="C6215">
        <v>2202</v>
      </c>
      <c r="E6215">
        <v>111167</v>
      </c>
      <c r="F6215" t="s">
        <v>2261</v>
      </c>
      <c r="G6215" t="s">
        <v>7366</v>
      </c>
      <c r="H6215" t="s">
        <v>9207</v>
      </c>
    </row>
    <row r="6216" spans="1:8" x14ac:dyDescent="0.3">
      <c r="A6216">
        <v>512297</v>
      </c>
      <c r="B6216">
        <v>21</v>
      </c>
      <c r="C6216">
        <v>2104</v>
      </c>
      <c r="E6216">
        <v>111168</v>
      </c>
      <c r="F6216" t="s">
        <v>2261</v>
      </c>
      <c r="G6216" t="s">
        <v>2786</v>
      </c>
      <c r="H6216" t="s">
        <v>9208</v>
      </c>
    </row>
    <row r="6217" spans="1:8" x14ac:dyDescent="0.3">
      <c r="A6217">
        <v>511948</v>
      </c>
      <c r="B6217">
        <v>21</v>
      </c>
      <c r="C6217">
        <v>2102</v>
      </c>
      <c r="E6217">
        <v>111169</v>
      </c>
      <c r="F6217" t="s">
        <v>2264</v>
      </c>
      <c r="G6217" t="s">
        <v>2945</v>
      </c>
      <c r="H6217" t="s">
        <v>2303</v>
      </c>
    </row>
    <row r="6218" spans="1:8" x14ac:dyDescent="0.3">
      <c r="A6218">
        <v>510632</v>
      </c>
      <c r="B6218">
        <v>22</v>
      </c>
      <c r="C6218">
        <v>2202</v>
      </c>
      <c r="E6218">
        <v>111170</v>
      </c>
      <c r="F6218" t="s">
        <v>2261</v>
      </c>
      <c r="G6218" t="s">
        <v>8752</v>
      </c>
      <c r="H6218" t="s">
        <v>9209</v>
      </c>
    </row>
    <row r="6219" spans="1:8" x14ac:dyDescent="0.3">
      <c r="A6219">
        <v>511806</v>
      </c>
      <c r="B6219">
        <v>17</v>
      </c>
      <c r="C6219">
        <v>1704</v>
      </c>
      <c r="E6219">
        <v>111171</v>
      </c>
      <c r="F6219" t="s">
        <v>2261</v>
      </c>
      <c r="G6219" t="s">
        <v>2757</v>
      </c>
      <c r="H6219" t="s">
        <v>2303</v>
      </c>
    </row>
    <row r="6220" spans="1:8" x14ac:dyDescent="0.3">
      <c r="A6220">
        <v>514905</v>
      </c>
      <c r="B6220">
        <v>17</v>
      </c>
      <c r="C6220">
        <v>1704</v>
      </c>
      <c r="E6220">
        <v>111172</v>
      </c>
      <c r="F6220" t="s">
        <v>2261</v>
      </c>
      <c r="G6220" t="s">
        <v>9210</v>
      </c>
      <c r="H6220" t="s">
        <v>4019</v>
      </c>
    </row>
    <row r="6221" spans="1:8" x14ac:dyDescent="0.3">
      <c r="A6221">
        <v>512049</v>
      </c>
      <c r="B6221">
        <v>17</v>
      </c>
      <c r="C6221">
        <v>1704</v>
      </c>
      <c r="E6221">
        <v>111173</v>
      </c>
      <c r="F6221" t="s">
        <v>2261</v>
      </c>
      <c r="G6221" t="s">
        <v>4228</v>
      </c>
      <c r="H6221" t="s">
        <v>9211</v>
      </c>
    </row>
    <row r="6222" spans="1:8" x14ac:dyDescent="0.3">
      <c r="A6222">
        <v>512049</v>
      </c>
      <c r="B6222">
        <v>17</v>
      </c>
      <c r="C6222">
        <v>1704</v>
      </c>
      <c r="E6222">
        <v>111174</v>
      </c>
      <c r="F6222" t="s">
        <v>2261</v>
      </c>
      <c r="G6222" t="s">
        <v>3206</v>
      </c>
      <c r="H6222" t="s">
        <v>4031</v>
      </c>
    </row>
    <row r="6223" spans="1:8" x14ac:dyDescent="0.3">
      <c r="A6223">
        <v>510546</v>
      </c>
      <c r="B6223">
        <v>22</v>
      </c>
      <c r="C6223">
        <v>2202</v>
      </c>
      <c r="E6223">
        <v>111175</v>
      </c>
      <c r="F6223" t="s">
        <v>2361</v>
      </c>
      <c r="G6223" t="s">
        <v>7641</v>
      </c>
      <c r="H6223" t="s">
        <v>9212</v>
      </c>
    </row>
    <row r="6224" spans="1:8" x14ac:dyDescent="0.3">
      <c r="A6224">
        <v>511575</v>
      </c>
      <c r="B6224">
        <v>16</v>
      </c>
      <c r="C6224">
        <v>1603</v>
      </c>
      <c r="E6224">
        <v>111176</v>
      </c>
      <c r="F6224" t="s">
        <v>2264</v>
      </c>
      <c r="G6224" t="s">
        <v>2835</v>
      </c>
      <c r="H6224" t="s">
        <v>3009</v>
      </c>
    </row>
    <row r="6225" spans="1:8" x14ac:dyDescent="0.3">
      <c r="A6225">
        <v>510185</v>
      </c>
      <c r="B6225">
        <v>17</v>
      </c>
      <c r="C6225">
        <v>1704</v>
      </c>
      <c r="E6225">
        <v>111177</v>
      </c>
      <c r="F6225" t="s">
        <v>2261</v>
      </c>
      <c r="G6225" t="s">
        <v>3187</v>
      </c>
      <c r="H6225" t="s">
        <v>4287</v>
      </c>
    </row>
    <row r="6226" spans="1:8" x14ac:dyDescent="0.3">
      <c r="A6226">
        <v>511600</v>
      </c>
      <c r="B6226">
        <v>17</v>
      </c>
      <c r="C6226">
        <v>1704</v>
      </c>
      <c r="E6226">
        <v>111178</v>
      </c>
      <c r="F6226" t="s">
        <v>2261</v>
      </c>
      <c r="G6226" t="s">
        <v>9213</v>
      </c>
      <c r="H6226" t="s">
        <v>9214</v>
      </c>
    </row>
    <row r="6227" spans="1:8" x14ac:dyDescent="0.3">
      <c r="A6227">
        <v>511270</v>
      </c>
      <c r="B6227">
        <v>17</v>
      </c>
      <c r="C6227">
        <v>1704</v>
      </c>
      <c r="E6227">
        <v>111179</v>
      </c>
      <c r="F6227" t="s">
        <v>2261</v>
      </c>
      <c r="G6227" t="s">
        <v>3359</v>
      </c>
      <c r="H6227" t="s">
        <v>9215</v>
      </c>
    </row>
    <row r="6228" spans="1:8" x14ac:dyDescent="0.3">
      <c r="A6228">
        <v>510058</v>
      </c>
      <c r="B6228">
        <v>23</v>
      </c>
      <c r="C6228">
        <v>2304</v>
      </c>
      <c r="E6228">
        <v>111180</v>
      </c>
      <c r="F6228" t="s">
        <v>2261</v>
      </c>
      <c r="G6228" t="s">
        <v>8324</v>
      </c>
      <c r="H6228" t="s">
        <v>4877</v>
      </c>
    </row>
    <row r="6229" spans="1:8" x14ac:dyDescent="0.3">
      <c r="A6229">
        <v>515489</v>
      </c>
      <c r="B6229">
        <v>20</v>
      </c>
      <c r="C6229">
        <v>2002</v>
      </c>
      <c r="E6229">
        <v>111181</v>
      </c>
      <c r="F6229" t="s">
        <v>2261</v>
      </c>
      <c r="G6229" t="s">
        <v>8373</v>
      </c>
      <c r="H6229" t="s">
        <v>5486</v>
      </c>
    </row>
    <row r="6230" spans="1:8" x14ac:dyDescent="0.3">
      <c r="A6230">
        <v>511393</v>
      </c>
      <c r="B6230">
        <v>18</v>
      </c>
      <c r="C6230">
        <v>1804</v>
      </c>
      <c r="E6230">
        <v>111182</v>
      </c>
      <c r="F6230" t="s">
        <v>2261</v>
      </c>
      <c r="G6230" t="s">
        <v>3602</v>
      </c>
      <c r="H6230" t="s">
        <v>9216</v>
      </c>
    </row>
    <row r="6231" spans="1:8" x14ac:dyDescent="0.3">
      <c r="A6231">
        <v>510275</v>
      </c>
      <c r="B6231">
        <v>18</v>
      </c>
      <c r="C6231">
        <v>1802</v>
      </c>
      <c r="E6231">
        <v>111183</v>
      </c>
      <c r="F6231" t="s">
        <v>2261</v>
      </c>
      <c r="G6231" t="s">
        <v>3077</v>
      </c>
      <c r="H6231" t="s">
        <v>9217</v>
      </c>
    </row>
    <row r="6232" spans="1:8" x14ac:dyDescent="0.3">
      <c r="A6232">
        <v>512374</v>
      </c>
      <c r="B6232">
        <v>18</v>
      </c>
      <c r="C6232">
        <v>1802</v>
      </c>
      <c r="E6232">
        <v>111184</v>
      </c>
      <c r="F6232" t="s">
        <v>2261</v>
      </c>
      <c r="G6232" t="s">
        <v>7669</v>
      </c>
      <c r="H6232" t="s">
        <v>2713</v>
      </c>
    </row>
    <row r="6233" spans="1:8" x14ac:dyDescent="0.3">
      <c r="A6233">
        <v>510274</v>
      </c>
      <c r="B6233">
        <v>18</v>
      </c>
      <c r="C6233">
        <v>1802</v>
      </c>
      <c r="E6233">
        <v>111185</v>
      </c>
      <c r="F6233" t="s">
        <v>2261</v>
      </c>
      <c r="G6233" t="s">
        <v>2649</v>
      </c>
      <c r="H6233" t="s">
        <v>3010</v>
      </c>
    </row>
    <row r="6234" spans="1:8" x14ac:dyDescent="0.3">
      <c r="A6234">
        <v>510277</v>
      </c>
      <c r="B6234">
        <v>18</v>
      </c>
      <c r="C6234">
        <v>1802</v>
      </c>
      <c r="E6234">
        <v>111186</v>
      </c>
      <c r="F6234" t="s">
        <v>2261</v>
      </c>
      <c r="G6234" t="s">
        <v>2540</v>
      </c>
      <c r="H6234" t="s">
        <v>2954</v>
      </c>
    </row>
    <row r="6235" spans="1:8" x14ac:dyDescent="0.3">
      <c r="A6235">
        <v>510274</v>
      </c>
      <c r="B6235">
        <v>18</v>
      </c>
      <c r="C6235">
        <v>1802</v>
      </c>
      <c r="E6235">
        <v>111187</v>
      </c>
      <c r="F6235" t="s">
        <v>2261</v>
      </c>
      <c r="G6235" t="s">
        <v>2657</v>
      </c>
      <c r="H6235" t="s">
        <v>9218</v>
      </c>
    </row>
    <row r="6236" spans="1:8" x14ac:dyDescent="0.3">
      <c r="A6236">
        <v>510204</v>
      </c>
      <c r="B6236">
        <v>17</v>
      </c>
      <c r="C6236">
        <v>1702</v>
      </c>
      <c r="E6236">
        <v>111188</v>
      </c>
      <c r="F6236" t="s">
        <v>2261</v>
      </c>
      <c r="G6236" t="s">
        <v>9219</v>
      </c>
      <c r="H6236" t="s">
        <v>8325</v>
      </c>
    </row>
    <row r="6237" spans="1:8" x14ac:dyDescent="0.3">
      <c r="A6237">
        <v>512086</v>
      </c>
      <c r="B6237">
        <v>21</v>
      </c>
      <c r="C6237">
        <v>2102</v>
      </c>
      <c r="E6237">
        <v>111189</v>
      </c>
      <c r="F6237" t="s">
        <v>2261</v>
      </c>
      <c r="G6237" t="s">
        <v>2985</v>
      </c>
      <c r="H6237" t="s">
        <v>9220</v>
      </c>
    </row>
    <row r="6238" spans="1:8" x14ac:dyDescent="0.3">
      <c r="A6238">
        <v>510849</v>
      </c>
      <c r="B6238">
        <v>18</v>
      </c>
      <c r="C6238">
        <v>1804</v>
      </c>
      <c r="E6238">
        <v>111190</v>
      </c>
      <c r="F6238" t="s">
        <v>2261</v>
      </c>
      <c r="G6238" t="s">
        <v>6475</v>
      </c>
      <c r="H6238" t="s">
        <v>2600</v>
      </c>
    </row>
    <row r="6239" spans="1:8" x14ac:dyDescent="0.3">
      <c r="A6239">
        <v>511884</v>
      </c>
      <c r="B6239">
        <v>21</v>
      </c>
      <c r="C6239">
        <v>2104</v>
      </c>
      <c r="E6239">
        <v>111191</v>
      </c>
      <c r="F6239" t="s">
        <v>2261</v>
      </c>
      <c r="G6239" t="s">
        <v>2268</v>
      </c>
      <c r="H6239" t="s">
        <v>2600</v>
      </c>
    </row>
    <row r="6240" spans="1:8" x14ac:dyDescent="0.3">
      <c r="A6240">
        <v>515442</v>
      </c>
      <c r="B6240">
        <v>21</v>
      </c>
      <c r="C6240">
        <v>2103</v>
      </c>
      <c r="E6240">
        <v>111192</v>
      </c>
      <c r="F6240" t="s">
        <v>2261</v>
      </c>
      <c r="G6240" t="s">
        <v>2677</v>
      </c>
      <c r="H6240" t="s">
        <v>8357</v>
      </c>
    </row>
    <row r="6241" spans="1:8" x14ac:dyDescent="0.3">
      <c r="A6241">
        <v>513417</v>
      </c>
      <c r="B6241">
        <v>21</v>
      </c>
      <c r="C6241">
        <v>2103</v>
      </c>
      <c r="E6241">
        <v>111193</v>
      </c>
      <c r="F6241" t="s">
        <v>2261</v>
      </c>
      <c r="G6241" t="s">
        <v>9176</v>
      </c>
      <c r="H6241" t="s">
        <v>2954</v>
      </c>
    </row>
    <row r="6242" spans="1:8" x14ac:dyDescent="0.3">
      <c r="A6242">
        <v>510274</v>
      </c>
      <c r="B6242">
        <v>18</v>
      </c>
      <c r="C6242">
        <v>1802</v>
      </c>
      <c r="E6242">
        <v>111194</v>
      </c>
      <c r="F6242" t="s">
        <v>2261</v>
      </c>
      <c r="G6242" t="s">
        <v>9221</v>
      </c>
      <c r="H6242" t="s">
        <v>9222</v>
      </c>
    </row>
    <row r="6243" spans="1:8" x14ac:dyDescent="0.3">
      <c r="A6243">
        <v>515628</v>
      </c>
      <c r="B6243">
        <v>18</v>
      </c>
      <c r="C6243">
        <v>1802</v>
      </c>
      <c r="E6243">
        <v>111195</v>
      </c>
      <c r="F6243" t="s">
        <v>2261</v>
      </c>
      <c r="G6243" t="s">
        <v>9223</v>
      </c>
      <c r="H6243" t="s">
        <v>9224</v>
      </c>
    </row>
    <row r="6244" spans="1:8" x14ac:dyDescent="0.3">
      <c r="A6244">
        <v>513246</v>
      </c>
      <c r="B6244">
        <v>18</v>
      </c>
      <c r="C6244">
        <v>1802</v>
      </c>
      <c r="E6244">
        <v>111196</v>
      </c>
      <c r="F6244" t="s">
        <v>2261</v>
      </c>
      <c r="G6244" t="s">
        <v>9225</v>
      </c>
      <c r="H6244" t="s">
        <v>9226</v>
      </c>
    </row>
    <row r="6245" spans="1:8" x14ac:dyDescent="0.3">
      <c r="A6245">
        <v>510274</v>
      </c>
      <c r="B6245">
        <v>18</v>
      </c>
      <c r="C6245">
        <v>1802</v>
      </c>
      <c r="E6245">
        <v>111197</v>
      </c>
      <c r="F6245" t="s">
        <v>2261</v>
      </c>
      <c r="G6245" t="s">
        <v>9227</v>
      </c>
      <c r="H6245" t="s">
        <v>9228</v>
      </c>
    </row>
    <row r="6246" spans="1:8" x14ac:dyDescent="0.3">
      <c r="A6246">
        <v>510274</v>
      </c>
      <c r="B6246">
        <v>18</v>
      </c>
      <c r="C6246">
        <v>1802</v>
      </c>
      <c r="E6246">
        <v>111198</v>
      </c>
      <c r="F6246" t="s">
        <v>2261</v>
      </c>
      <c r="G6246" t="s">
        <v>8697</v>
      </c>
      <c r="H6246" t="s">
        <v>4340</v>
      </c>
    </row>
    <row r="6247" spans="1:8" x14ac:dyDescent="0.3">
      <c r="A6247">
        <v>510274</v>
      </c>
      <c r="B6247">
        <v>18</v>
      </c>
      <c r="C6247">
        <v>1802</v>
      </c>
      <c r="E6247">
        <v>111199</v>
      </c>
      <c r="F6247" t="s">
        <v>2261</v>
      </c>
      <c r="G6247" t="s">
        <v>2744</v>
      </c>
      <c r="H6247" t="s">
        <v>5369</v>
      </c>
    </row>
    <row r="6248" spans="1:8" x14ac:dyDescent="0.3">
      <c r="A6248">
        <v>510274</v>
      </c>
      <c r="B6248">
        <v>18</v>
      </c>
      <c r="C6248">
        <v>1802</v>
      </c>
      <c r="E6248">
        <v>111200</v>
      </c>
      <c r="F6248" t="s">
        <v>2264</v>
      </c>
      <c r="G6248" t="s">
        <v>2518</v>
      </c>
      <c r="H6248" t="s">
        <v>9229</v>
      </c>
    </row>
    <row r="6249" spans="1:8" x14ac:dyDescent="0.3">
      <c r="A6249">
        <v>510274</v>
      </c>
      <c r="B6249">
        <v>18</v>
      </c>
      <c r="C6249">
        <v>1802</v>
      </c>
      <c r="E6249">
        <v>111201</v>
      </c>
      <c r="F6249" t="s">
        <v>2261</v>
      </c>
      <c r="G6249" t="s">
        <v>2901</v>
      </c>
      <c r="H6249" t="s">
        <v>9230</v>
      </c>
    </row>
    <row r="6250" spans="1:8" x14ac:dyDescent="0.3">
      <c r="A6250">
        <v>510275</v>
      </c>
      <c r="B6250">
        <v>18</v>
      </c>
      <c r="C6250">
        <v>1802</v>
      </c>
      <c r="E6250">
        <v>111202</v>
      </c>
      <c r="F6250" t="s">
        <v>2261</v>
      </c>
      <c r="G6250" t="s">
        <v>9231</v>
      </c>
      <c r="H6250" t="s">
        <v>9212</v>
      </c>
    </row>
    <row r="6251" spans="1:8" x14ac:dyDescent="0.3">
      <c r="A6251">
        <v>510274</v>
      </c>
      <c r="B6251">
        <v>18</v>
      </c>
      <c r="C6251">
        <v>1802</v>
      </c>
      <c r="E6251">
        <v>111203</v>
      </c>
      <c r="F6251" t="s">
        <v>2261</v>
      </c>
      <c r="G6251" t="s">
        <v>2927</v>
      </c>
      <c r="H6251" t="s">
        <v>9232</v>
      </c>
    </row>
    <row r="6252" spans="1:8" x14ac:dyDescent="0.3">
      <c r="A6252">
        <v>515391</v>
      </c>
      <c r="B6252">
        <v>20</v>
      </c>
      <c r="C6252">
        <v>2002</v>
      </c>
      <c r="E6252">
        <v>111204</v>
      </c>
      <c r="F6252" t="s">
        <v>2261</v>
      </c>
      <c r="G6252" t="s">
        <v>9233</v>
      </c>
      <c r="H6252" t="s">
        <v>2898</v>
      </c>
    </row>
    <row r="6253" spans="1:8" x14ac:dyDescent="0.3">
      <c r="A6253">
        <v>513448</v>
      </c>
      <c r="B6253">
        <v>23</v>
      </c>
      <c r="C6253">
        <v>2302</v>
      </c>
      <c r="E6253">
        <v>111205</v>
      </c>
      <c r="F6253" t="s">
        <v>2261</v>
      </c>
      <c r="G6253" t="s">
        <v>9234</v>
      </c>
      <c r="H6253" t="s">
        <v>2711</v>
      </c>
    </row>
    <row r="6254" spans="1:8" x14ac:dyDescent="0.3">
      <c r="A6254">
        <v>510813</v>
      </c>
      <c r="B6254">
        <v>18</v>
      </c>
      <c r="C6254">
        <v>1804</v>
      </c>
      <c r="E6254">
        <v>111207</v>
      </c>
      <c r="F6254" t="s">
        <v>2261</v>
      </c>
      <c r="G6254" t="s">
        <v>9235</v>
      </c>
      <c r="H6254" t="s">
        <v>9236</v>
      </c>
    </row>
    <row r="6255" spans="1:8" x14ac:dyDescent="0.3">
      <c r="A6255">
        <v>510350</v>
      </c>
      <c r="B6255">
        <v>17</v>
      </c>
      <c r="C6255">
        <v>1702</v>
      </c>
      <c r="E6255">
        <v>111208</v>
      </c>
      <c r="F6255" t="s">
        <v>2261</v>
      </c>
      <c r="G6255" t="s">
        <v>5405</v>
      </c>
      <c r="H6255" t="s">
        <v>3046</v>
      </c>
    </row>
    <row r="6256" spans="1:8" x14ac:dyDescent="0.3">
      <c r="A6256">
        <v>510275</v>
      </c>
      <c r="B6256">
        <v>18</v>
      </c>
      <c r="C6256">
        <v>1802</v>
      </c>
      <c r="E6256">
        <v>111209</v>
      </c>
      <c r="F6256" t="s">
        <v>2261</v>
      </c>
      <c r="G6256" t="s">
        <v>4076</v>
      </c>
      <c r="H6256" t="s">
        <v>9237</v>
      </c>
    </row>
    <row r="6257" spans="1:8" x14ac:dyDescent="0.3">
      <c r="A6257">
        <v>510274</v>
      </c>
      <c r="B6257">
        <v>18</v>
      </c>
      <c r="C6257">
        <v>1802</v>
      </c>
      <c r="E6257">
        <v>111210</v>
      </c>
      <c r="F6257" t="s">
        <v>2264</v>
      </c>
      <c r="G6257" t="s">
        <v>9238</v>
      </c>
      <c r="H6257" t="s">
        <v>9239</v>
      </c>
    </row>
    <row r="6258" spans="1:8" x14ac:dyDescent="0.3">
      <c r="A6258">
        <v>515390</v>
      </c>
      <c r="B6258">
        <v>18</v>
      </c>
      <c r="C6258">
        <v>1803</v>
      </c>
      <c r="E6258">
        <v>111211</v>
      </c>
      <c r="F6258" t="s">
        <v>2261</v>
      </c>
      <c r="G6258" t="s">
        <v>2418</v>
      </c>
      <c r="H6258" t="s">
        <v>9240</v>
      </c>
    </row>
    <row r="6259" spans="1:8" x14ac:dyDescent="0.3">
      <c r="A6259">
        <v>510274</v>
      </c>
      <c r="B6259">
        <v>18</v>
      </c>
      <c r="C6259">
        <v>1802</v>
      </c>
      <c r="E6259">
        <v>111212</v>
      </c>
      <c r="F6259" t="s">
        <v>2264</v>
      </c>
      <c r="G6259" t="s">
        <v>4185</v>
      </c>
      <c r="H6259" t="s">
        <v>9241</v>
      </c>
    </row>
    <row r="6260" spans="1:8" x14ac:dyDescent="0.3">
      <c r="A6260">
        <v>510274</v>
      </c>
      <c r="B6260">
        <v>18</v>
      </c>
      <c r="C6260">
        <v>1802</v>
      </c>
      <c r="E6260">
        <v>111213</v>
      </c>
      <c r="F6260" t="s">
        <v>2261</v>
      </c>
      <c r="G6260" t="s">
        <v>9242</v>
      </c>
      <c r="H6260" t="s">
        <v>2729</v>
      </c>
    </row>
    <row r="6261" spans="1:8" x14ac:dyDescent="0.3">
      <c r="A6261">
        <v>510274</v>
      </c>
      <c r="B6261">
        <v>18</v>
      </c>
      <c r="C6261">
        <v>1802</v>
      </c>
      <c r="E6261">
        <v>111214</v>
      </c>
      <c r="F6261" t="s">
        <v>2264</v>
      </c>
      <c r="G6261" t="s">
        <v>9243</v>
      </c>
      <c r="H6261" t="s">
        <v>2284</v>
      </c>
    </row>
    <row r="6262" spans="1:8" x14ac:dyDescent="0.3">
      <c r="A6262">
        <v>510274</v>
      </c>
      <c r="B6262">
        <v>18</v>
      </c>
      <c r="C6262">
        <v>1802</v>
      </c>
      <c r="E6262">
        <v>111215</v>
      </c>
      <c r="F6262" t="s">
        <v>2261</v>
      </c>
      <c r="G6262" t="s">
        <v>2381</v>
      </c>
      <c r="H6262" t="s">
        <v>9244</v>
      </c>
    </row>
    <row r="6263" spans="1:8" x14ac:dyDescent="0.3">
      <c r="A6263">
        <v>510274</v>
      </c>
      <c r="B6263">
        <v>18</v>
      </c>
      <c r="C6263">
        <v>1802</v>
      </c>
      <c r="E6263">
        <v>111216</v>
      </c>
      <c r="F6263" t="s">
        <v>2264</v>
      </c>
      <c r="G6263" t="s">
        <v>6211</v>
      </c>
      <c r="H6263" t="s">
        <v>9245</v>
      </c>
    </row>
    <row r="6264" spans="1:8" x14ac:dyDescent="0.3">
      <c r="A6264">
        <v>510274</v>
      </c>
      <c r="B6264">
        <v>18</v>
      </c>
      <c r="C6264">
        <v>1802</v>
      </c>
      <c r="E6264">
        <v>111217</v>
      </c>
      <c r="F6264" t="s">
        <v>2261</v>
      </c>
      <c r="G6264" t="s">
        <v>3118</v>
      </c>
      <c r="H6264" t="s">
        <v>8440</v>
      </c>
    </row>
    <row r="6265" spans="1:8" x14ac:dyDescent="0.3">
      <c r="A6265">
        <v>510350</v>
      </c>
      <c r="B6265">
        <v>17</v>
      </c>
      <c r="C6265">
        <v>1702</v>
      </c>
      <c r="E6265">
        <v>111218</v>
      </c>
      <c r="F6265" t="s">
        <v>2264</v>
      </c>
      <c r="G6265" t="s">
        <v>3139</v>
      </c>
      <c r="H6265" t="s">
        <v>9246</v>
      </c>
    </row>
    <row r="6266" spans="1:8" x14ac:dyDescent="0.3">
      <c r="A6266">
        <v>513407</v>
      </c>
      <c r="B6266">
        <v>17</v>
      </c>
      <c r="C6266">
        <v>1702</v>
      </c>
      <c r="E6266">
        <v>111219</v>
      </c>
      <c r="F6266" t="s">
        <v>2261</v>
      </c>
      <c r="G6266" t="s">
        <v>9247</v>
      </c>
      <c r="H6266" t="s">
        <v>2626</v>
      </c>
    </row>
    <row r="6267" spans="1:8" x14ac:dyDescent="0.3">
      <c r="A6267">
        <v>513408</v>
      </c>
      <c r="B6267">
        <v>17</v>
      </c>
      <c r="C6267">
        <v>1702</v>
      </c>
      <c r="E6267">
        <v>111220</v>
      </c>
      <c r="F6267" t="s">
        <v>2261</v>
      </c>
      <c r="G6267" t="s">
        <v>2649</v>
      </c>
      <c r="H6267" t="s">
        <v>2484</v>
      </c>
    </row>
    <row r="6268" spans="1:8" x14ac:dyDescent="0.3">
      <c r="A6268">
        <v>510344</v>
      </c>
      <c r="B6268">
        <v>17</v>
      </c>
      <c r="C6268">
        <v>1702</v>
      </c>
      <c r="E6268">
        <v>111221</v>
      </c>
      <c r="F6268" t="s">
        <v>2261</v>
      </c>
      <c r="G6268" t="s">
        <v>2478</v>
      </c>
      <c r="H6268" t="s">
        <v>9248</v>
      </c>
    </row>
    <row r="6269" spans="1:8" x14ac:dyDescent="0.3">
      <c r="A6269">
        <v>510344</v>
      </c>
      <c r="B6269">
        <v>17</v>
      </c>
      <c r="C6269">
        <v>1702</v>
      </c>
      <c r="E6269">
        <v>111222</v>
      </c>
      <c r="F6269" t="s">
        <v>2261</v>
      </c>
      <c r="G6269" t="s">
        <v>2665</v>
      </c>
      <c r="H6269" t="s">
        <v>8385</v>
      </c>
    </row>
    <row r="6270" spans="1:8" x14ac:dyDescent="0.3">
      <c r="A6270">
        <v>510344</v>
      </c>
      <c r="B6270">
        <v>17</v>
      </c>
      <c r="C6270">
        <v>1702</v>
      </c>
      <c r="E6270">
        <v>111223</v>
      </c>
      <c r="F6270" t="s">
        <v>2261</v>
      </c>
      <c r="G6270" t="s">
        <v>2588</v>
      </c>
      <c r="H6270" t="s">
        <v>8510</v>
      </c>
    </row>
    <row r="6271" spans="1:8" x14ac:dyDescent="0.3">
      <c r="A6271">
        <v>510237</v>
      </c>
      <c r="B6271">
        <v>17</v>
      </c>
      <c r="C6271">
        <v>1702</v>
      </c>
      <c r="E6271">
        <v>111224</v>
      </c>
      <c r="F6271" t="s">
        <v>2261</v>
      </c>
      <c r="G6271" t="s">
        <v>3068</v>
      </c>
      <c r="H6271" t="s">
        <v>8317</v>
      </c>
    </row>
    <row r="6272" spans="1:8" x14ac:dyDescent="0.3">
      <c r="A6272">
        <v>510274</v>
      </c>
      <c r="B6272">
        <v>18</v>
      </c>
      <c r="C6272">
        <v>1802</v>
      </c>
      <c r="E6272">
        <v>111225</v>
      </c>
      <c r="F6272" t="s">
        <v>2261</v>
      </c>
      <c r="G6272" t="s">
        <v>9249</v>
      </c>
      <c r="H6272" t="s">
        <v>2954</v>
      </c>
    </row>
    <row r="6273" spans="1:8" x14ac:dyDescent="0.3">
      <c r="A6273">
        <v>511520</v>
      </c>
      <c r="B6273">
        <v>22</v>
      </c>
      <c r="C6273">
        <v>2202</v>
      </c>
      <c r="E6273">
        <v>111226</v>
      </c>
      <c r="F6273" t="s">
        <v>2261</v>
      </c>
      <c r="G6273" t="s">
        <v>3088</v>
      </c>
      <c r="H6273" t="s">
        <v>9250</v>
      </c>
    </row>
    <row r="6274" spans="1:8" x14ac:dyDescent="0.3">
      <c r="A6274">
        <v>510927</v>
      </c>
      <c r="B6274">
        <v>22</v>
      </c>
      <c r="C6274">
        <v>2202</v>
      </c>
      <c r="E6274">
        <v>111227</v>
      </c>
      <c r="F6274" t="s">
        <v>2261</v>
      </c>
      <c r="G6274" t="s">
        <v>9251</v>
      </c>
      <c r="H6274" t="s">
        <v>9252</v>
      </c>
    </row>
    <row r="6275" spans="1:8" x14ac:dyDescent="0.3">
      <c r="A6275">
        <v>511077</v>
      </c>
      <c r="B6275">
        <v>18</v>
      </c>
      <c r="C6275">
        <v>1804</v>
      </c>
      <c r="E6275">
        <v>111228</v>
      </c>
      <c r="F6275" t="s">
        <v>2261</v>
      </c>
      <c r="G6275" t="s">
        <v>3427</v>
      </c>
      <c r="H6275" t="s">
        <v>9253</v>
      </c>
    </row>
    <row r="6276" spans="1:8" x14ac:dyDescent="0.3">
      <c r="A6276">
        <v>515323</v>
      </c>
      <c r="B6276">
        <v>18</v>
      </c>
      <c r="C6276">
        <v>1804</v>
      </c>
      <c r="E6276">
        <v>111229</v>
      </c>
      <c r="F6276" t="s">
        <v>2261</v>
      </c>
      <c r="G6276" t="s">
        <v>9254</v>
      </c>
      <c r="H6276" t="s">
        <v>9255</v>
      </c>
    </row>
    <row r="6277" spans="1:8" x14ac:dyDescent="0.3">
      <c r="A6277">
        <v>512271</v>
      </c>
      <c r="B6277">
        <v>23</v>
      </c>
      <c r="C6277">
        <v>2303</v>
      </c>
      <c r="E6277">
        <v>111230</v>
      </c>
      <c r="F6277" t="s">
        <v>2261</v>
      </c>
      <c r="G6277" t="s">
        <v>2744</v>
      </c>
      <c r="H6277" t="s">
        <v>2350</v>
      </c>
    </row>
    <row r="6278" spans="1:8" x14ac:dyDescent="0.3">
      <c r="A6278">
        <v>511320</v>
      </c>
      <c r="B6278">
        <v>19</v>
      </c>
      <c r="C6278">
        <v>1902</v>
      </c>
      <c r="E6278">
        <v>111231</v>
      </c>
      <c r="F6278" t="s">
        <v>2261</v>
      </c>
      <c r="G6278" t="s">
        <v>4796</v>
      </c>
      <c r="H6278" t="s">
        <v>9256</v>
      </c>
    </row>
    <row r="6279" spans="1:8" x14ac:dyDescent="0.3">
      <c r="A6279">
        <v>510245</v>
      </c>
      <c r="B6279">
        <v>19</v>
      </c>
      <c r="C6279">
        <v>1905</v>
      </c>
      <c r="E6279">
        <v>111232</v>
      </c>
      <c r="F6279" t="s">
        <v>2261</v>
      </c>
      <c r="G6279" t="s">
        <v>2441</v>
      </c>
      <c r="H6279" t="s">
        <v>4231</v>
      </c>
    </row>
    <row r="6280" spans="1:8" x14ac:dyDescent="0.3">
      <c r="A6280">
        <v>510245</v>
      </c>
      <c r="B6280">
        <v>19</v>
      </c>
      <c r="C6280">
        <v>1905</v>
      </c>
      <c r="E6280">
        <v>111233</v>
      </c>
      <c r="F6280" t="s">
        <v>2261</v>
      </c>
      <c r="G6280" t="s">
        <v>2540</v>
      </c>
      <c r="H6280" t="s">
        <v>9257</v>
      </c>
    </row>
    <row r="6281" spans="1:8" x14ac:dyDescent="0.3">
      <c r="A6281">
        <v>513254</v>
      </c>
      <c r="B6281">
        <v>19</v>
      </c>
      <c r="C6281">
        <v>1905</v>
      </c>
      <c r="E6281">
        <v>111234</v>
      </c>
      <c r="F6281" t="s">
        <v>2261</v>
      </c>
      <c r="G6281" t="s">
        <v>7933</v>
      </c>
      <c r="H6281" t="s">
        <v>9258</v>
      </c>
    </row>
    <row r="6282" spans="1:8" x14ac:dyDescent="0.3">
      <c r="A6282">
        <v>511220</v>
      </c>
      <c r="B6282">
        <v>20</v>
      </c>
      <c r="C6282">
        <v>2002</v>
      </c>
      <c r="E6282">
        <v>111235</v>
      </c>
      <c r="F6282" t="s">
        <v>2261</v>
      </c>
      <c r="G6282" t="s">
        <v>3615</v>
      </c>
      <c r="H6282" t="s">
        <v>8578</v>
      </c>
    </row>
    <row r="6283" spans="1:8" x14ac:dyDescent="0.3">
      <c r="A6283">
        <v>510857</v>
      </c>
      <c r="B6283">
        <v>22</v>
      </c>
      <c r="C6283">
        <v>2202</v>
      </c>
      <c r="E6283">
        <v>111236</v>
      </c>
      <c r="F6283" t="s">
        <v>2261</v>
      </c>
      <c r="G6283" t="s">
        <v>3209</v>
      </c>
      <c r="H6283" t="s">
        <v>2367</v>
      </c>
    </row>
    <row r="6284" spans="1:8" x14ac:dyDescent="0.3">
      <c r="A6284">
        <v>511694</v>
      </c>
      <c r="B6284">
        <v>18</v>
      </c>
      <c r="C6284">
        <v>1803</v>
      </c>
      <c r="E6284">
        <v>111237</v>
      </c>
      <c r="F6284" t="s">
        <v>2261</v>
      </c>
      <c r="G6284" t="s">
        <v>9259</v>
      </c>
      <c r="H6284" t="s">
        <v>4343</v>
      </c>
    </row>
    <row r="6285" spans="1:8" x14ac:dyDescent="0.3">
      <c r="A6285">
        <v>511937</v>
      </c>
      <c r="B6285">
        <v>16</v>
      </c>
      <c r="C6285">
        <v>1604</v>
      </c>
      <c r="E6285">
        <v>111238</v>
      </c>
      <c r="F6285" t="s">
        <v>2261</v>
      </c>
      <c r="G6285" t="s">
        <v>2373</v>
      </c>
      <c r="H6285" t="s">
        <v>9260</v>
      </c>
    </row>
    <row r="6286" spans="1:8" x14ac:dyDescent="0.3">
      <c r="A6286">
        <v>511752</v>
      </c>
      <c r="B6286">
        <v>18</v>
      </c>
      <c r="C6286">
        <v>1803</v>
      </c>
      <c r="E6286">
        <v>111239</v>
      </c>
      <c r="F6286" t="s">
        <v>2261</v>
      </c>
      <c r="G6286" t="s">
        <v>9261</v>
      </c>
      <c r="H6286" t="s">
        <v>4860</v>
      </c>
    </row>
    <row r="6287" spans="1:8" x14ac:dyDescent="0.3">
      <c r="A6287">
        <v>511113</v>
      </c>
      <c r="B6287">
        <v>22</v>
      </c>
      <c r="C6287">
        <v>2202</v>
      </c>
      <c r="E6287">
        <v>111240</v>
      </c>
      <c r="F6287" t="s">
        <v>2261</v>
      </c>
      <c r="G6287" t="s">
        <v>2522</v>
      </c>
      <c r="H6287" t="s">
        <v>4343</v>
      </c>
    </row>
    <row r="6288" spans="1:8" x14ac:dyDescent="0.3">
      <c r="A6288">
        <v>510283</v>
      </c>
      <c r="B6288">
        <v>18</v>
      </c>
      <c r="C6288">
        <v>1803</v>
      </c>
      <c r="E6288">
        <v>111241</v>
      </c>
      <c r="F6288" t="s">
        <v>2261</v>
      </c>
      <c r="G6288" t="s">
        <v>2627</v>
      </c>
      <c r="H6288" t="s">
        <v>4385</v>
      </c>
    </row>
    <row r="6289" spans="1:8" x14ac:dyDescent="0.3">
      <c r="A6289">
        <v>511196</v>
      </c>
      <c r="B6289">
        <v>18</v>
      </c>
      <c r="C6289">
        <v>1804</v>
      </c>
      <c r="E6289">
        <v>111242</v>
      </c>
      <c r="F6289" t="s">
        <v>2261</v>
      </c>
      <c r="G6289" t="s">
        <v>2394</v>
      </c>
      <c r="H6289" t="s">
        <v>9262</v>
      </c>
    </row>
    <row r="6290" spans="1:8" x14ac:dyDescent="0.3">
      <c r="A6290">
        <v>515336</v>
      </c>
      <c r="B6290">
        <v>20</v>
      </c>
      <c r="C6290">
        <v>2002</v>
      </c>
      <c r="E6290">
        <v>111243</v>
      </c>
      <c r="F6290" t="s">
        <v>2261</v>
      </c>
      <c r="G6290" t="s">
        <v>2643</v>
      </c>
      <c r="H6290" t="s">
        <v>9263</v>
      </c>
    </row>
    <row r="6291" spans="1:8" x14ac:dyDescent="0.3">
      <c r="A6291">
        <v>512215</v>
      </c>
      <c r="B6291">
        <v>20</v>
      </c>
      <c r="C6291">
        <v>2002</v>
      </c>
      <c r="E6291">
        <v>111244</v>
      </c>
      <c r="F6291" t="s">
        <v>2261</v>
      </c>
      <c r="G6291" t="s">
        <v>4593</v>
      </c>
      <c r="H6291" t="s">
        <v>9264</v>
      </c>
    </row>
    <row r="6292" spans="1:8" x14ac:dyDescent="0.3">
      <c r="A6292">
        <v>513811</v>
      </c>
      <c r="B6292">
        <v>20</v>
      </c>
      <c r="C6292">
        <v>2003</v>
      </c>
      <c r="E6292">
        <v>111245</v>
      </c>
      <c r="F6292" t="s">
        <v>2261</v>
      </c>
      <c r="G6292" t="s">
        <v>4506</v>
      </c>
      <c r="H6292" t="s">
        <v>9265</v>
      </c>
    </row>
    <row r="6293" spans="1:8" x14ac:dyDescent="0.3">
      <c r="A6293">
        <v>510445</v>
      </c>
      <c r="B6293">
        <v>21</v>
      </c>
      <c r="C6293">
        <v>2104</v>
      </c>
      <c r="E6293">
        <v>111246</v>
      </c>
      <c r="F6293" t="s">
        <v>2264</v>
      </c>
      <c r="G6293" t="s">
        <v>9266</v>
      </c>
      <c r="H6293" t="s">
        <v>9267</v>
      </c>
    </row>
    <row r="6294" spans="1:8" x14ac:dyDescent="0.3">
      <c r="A6294">
        <v>514041</v>
      </c>
      <c r="B6294">
        <v>20</v>
      </c>
      <c r="C6294">
        <v>2002</v>
      </c>
      <c r="E6294">
        <v>111247</v>
      </c>
      <c r="F6294" t="s">
        <v>2261</v>
      </c>
      <c r="G6294" t="s">
        <v>9268</v>
      </c>
      <c r="H6294" t="s">
        <v>9269</v>
      </c>
    </row>
    <row r="6295" spans="1:8" x14ac:dyDescent="0.3">
      <c r="A6295">
        <v>514148</v>
      </c>
      <c r="B6295">
        <v>20</v>
      </c>
      <c r="C6295">
        <v>2002</v>
      </c>
      <c r="E6295">
        <v>111248</v>
      </c>
      <c r="F6295" t="s">
        <v>2261</v>
      </c>
      <c r="G6295" t="s">
        <v>3053</v>
      </c>
      <c r="H6295" t="s">
        <v>9270</v>
      </c>
    </row>
    <row r="6296" spans="1:8" x14ac:dyDescent="0.3">
      <c r="A6296">
        <v>512217</v>
      </c>
      <c r="B6296">
        <v>20</v>
      </c>
      <c r="C6296">
        <v>2002</v>
      </c>
      <c r="E6296">
        <v>111249</v>
      </c>
      <c r="F6296" t="s">
        <v>2261</v>
      </c>
      <c r="G6296" t="s">
        <v>5061</v>
      </c>
      <c r="H6296" t="s">
        <v>2304</v>
      </c>
    </row>
    <row r="6297" spans="1:8" x14ac:dyDescent="0.3">
      <c r="A6297">
        <v>510774</v>
      </c>
      <c r="B6297">
        <v>22</v>
      </c>
      <c r="C6297">
        <v>2203</v>
      </c>
      <c r="E6297">
        <v>111250</v>
      </c>
      <c r="F6297" t="s">
        <v>2261</v>
      </c>
      <c r="G6297" t="s">
        <v>9271</v>
      </c>
      <c r="H6297" t="s">
        <v>9272</v>
      </c>
    </row>
    <row r="6298" spans="1:8" x14ac:dyDescent="0.3">
      <c r="A6298">
        <v>515397</v>
      </c>
      <c r="B6298">
        <v>21</v>
      </c>
      <c r="C6298">
        <v>2102</v>
      </c>
      <c r="E6298">
        <v>111251</v>
      </c>
      <c r="F6298" t="s">
        <v>2264</v>
      </c>
      <c r="G6298" t="s">
        <v>9273</v>
      </c>
      <c r="H6298" t="s">
        <v>9274</v>
      </c>
    </row>
    <row r="6299" spans="1:8" x14ac:dyDescent="0.3">
      <c r="A6299">
        <v>512160</v>
      </c>
      <c r="B6299">
        <v>21</v>
      </c>
      <c r="C6299">
        <v>2102</v>
      </c>
      <c r="E6299">
        <v>111252</v>
      </c>
      <c r="F6299" t="s">
        <v>2261</v>
      </c>
      <c r="G6299" t="s">
        <v>9275</v>
      </c>
      <c r="H6299" t="s">
        <v>9276</v>
      </c>
    </row>
    <row r="6300" spans="1:8" x14ac:dyDescent="0.3">
      <c r="A6300">
        <v>515397</v>
      </c>
      <c r="B6300">
        <v>21</v>
      </c>
      <c r="C6300">
        <v>2102</v>
      </c>
      <c r="E6300">
        <v>111253</v>
      </c>
      <c r="F6300" t="s">
        <v>2361</v>
      </c>
      <c r="G6300" t="s">
        <v>2334</v>
      </c>
      <c r="H6300" t="s">
        <v>6763</v>
      </c>
    </row>
    <row r="6301" spans="1:8" x14ac:dyDescent="0.3">
      <c r="A6301">
        <v>511460</v>
      </c>
      <c r="B6301">
        <v>23</v>
      </c>
      <c r="C6301">
        <v>2304</v>
      </c>
      <c r="E6301">
        <v>111254</v>
      </c>
      <c r="F6301" t="s">
        <v>2261</v>
      </c>
      <c r="G6301" t="s">
        <v>9277</v>
      </c>
      <c r="H6301" t="s">
        <v>9278</v>
      </c>
    </row>
    <row r="6302" spans="1:8" x14ac:dyDescent="0.3">
      <c r="A6302">
        <v>515190</v>
      </c>
      <c r="B6302">
        <v>16</v>
      </c>
      <c r="C6302">
        <v>1604</v>
      </c>
      <c r="E6302">
        <v>111255</v>
      </c>
      <c r="F6302" t="s">
        <v>2261</v>
      </c>
      <c r="G6302" t="s">
        <v>3576</v>
      </c>
      <c r="H6302" t="s">
        <v>9279</v>
      </c>
    </row>
    <row r="6303" spans="1:8" x14ac:dyDescent="0.3">
      <c r="A6303">
        <v>510284</v>
      </c>
      <c r="B6303">
        <v>18</v>
      </c>
      <c r="C6303">
        <v>1803</v>
      </c>
      <c r="E6303">
        <v>111256</v>
      </c>
      <c r="F6303" t="s">
        <v>2261</v>
      </c>
      <c r="G6303" t="s">
        <v>3139</v>
      </c>
      <c r="H6303" t="s">
        <v>9257</v>
      </c>
    </row>
    <row r="6304" spans="1:8" x14ac:dyDescent="0.3">
      <c r="A6304">
        <v>510284</v>
      </c>
      <c r="B6304">
        <v>18</v>
      </c>
      <c r="C6304">
        <v>1803</v>
      </c>
      <c r="E6304">
        <v>111257</v>
      </c>
      <c r="F6304" t="s">
        <v>2261</v>
      </c>
      <c r="G6304" t="s">
        <v>2398</v>
      </c>
      <c r="H6304" t="s">
        <v>9280</v>
      </c>
    </row>
    <row r="6305" spans="1:8" x14ac:dyDescent="0.3">
      <c r="A6305">
        <v>510284</v>
      </c>
      <c r="B6305">
        <v>18</v>
      </c>
      <c r="C6305">
        <v>1803</v>
      </c>
      <c r="E6305">
        <v>111258</v>
      </c>
      <c r="F6305" t="s">
        <v>2261</v>
      </c>
      <c r="G6305" t="s">
        <v>3166</v>
      </c>
      <c r="H6305" t="s">
        <v>9281</v>
      </c>
    </row>
    <row r="6306" spans="1:8" x14ac:dyDescent="0.3">
      <c r="A6306">
        <v>510470</v>
      </c>
      <c r="B6306">
        <v>23</v>
      </c>
      <c r="C6306">
        <v>2303</v>
      </c>
      <c r="E6306">
        <v>111259</v>
      </c>
      <c r="F6306" t="s">
        <v>2261</v>
      </c>
      <c r="G6306" t="s">
        <v>9282</v>
      </c>
      <c r="H6306" t="s">
        <v>8422</v>
      </c>
    </row>
    <row r="6307" spans="1:8" x14ac:dyDescent="0.3">
      <c r="A6307">
        <v>511989</v>
      </c>
      <c r="B6307">
        <v>16</v>
      </c>
      <c r="C6307">
        <v>1604</v>
      </c>
      <c r="E6307">
        <v>111260</v>
      </c>
      <c r="F6307" t="s">
        <v>2261</v>
      </c>
      <c r="G6307" t="s">
        <v>9283</v>
      </c>
      <c r="H6307" t="s">
        <v>3028</v>
      </c>
    </row>
    <row r="6308" spans="1:8" x14ac:dyDescent="0.3">
      <c r="A6308">
        <v>511989</v>
      </c>
      <c r="B6308">
        <v>16</v>
      </c>
      <c r="C6308">
        <v>1604</v>
      </c>
      <c r="E6308">
        <v>111261</v>
      </c>
      <c r="F6308" t="s">
        <v>2361</v>
      </c>
      <c r="G6308" t="s">
        <v>9284</v>
      </c>
      <c r="H6308" t="s">
        <v>9285</v>
      </c>
    </row>
    <row r="6309" spans="1:8" x14ac:dyDescent="0.3">
      <c r="A6309">
        <v>511085</v>
      </c>
      <c r="B6309">
        <v>18</v>
      </c>
      <c r="C6309">
        <v>1803</v>
      </c>
      <c r="E6309">
        <v>111262</v>
      </c>
      <c r="F6309" t="s">
        <v>2261</v>
      </c>
      <c r="G6309" t="s">
        <v>3615</v>
      </c>
      <c r="H6309" t="s">
        <v>3243</v>
      </c>
    </row>
    <row r="6310" spans="1:8" x14ac:dyDescent="0.3">
      <c r="A6310">
        <v>514976</v>
      </c>
      <c r="B6310">
        <v>18</v>
      </c>
      <c r="C6310">
        <v>1803</v>
      </c>
      <c r="E6310">
        <v>111263</v>
      </c>
      <c r="F6310" t="s">
        <v>2261</v>
      </c>
      <c r="G6310" t="s">
        <v>9286</v>
      </c>
      <c r="H6310" t="s">
        <v>9287</v>
      </c>
    </row>
    <row r="6311" spans="1:8" x14ac:dyDescent="0.3">
      <c r="A6311">
        <v>514942</v>
      </c>
      <c r="B6311">
        <v>18</v>
      </c>
      <c r="C6311">
        <v>1803</v>
      </c>
      <c r="E6311">
        <v>111264</v>
      </c>
      <c r="F6311" t="s">
        <v>2261</v>
      </c>
      <c r="G6311" t="s">
        <v>4076</v>
      </c>
      <c r="H6311" t="s">
        <v>7818</v>
      </c>
    </row>
    <row r="6312" spans="1:8" x14ac:dyDescent="0.3">
      <c r="A6312">
        <v>514942</v>
      </c>
      <c r="B6312">
        <v>18</v>
      </c>
      <c r="C6312">
        <v>1803</v>
      </c>
      <c r="E6312">
        <v>111265</v>
      </c>
      <c r="F6312" t="s">
        <v>2261</v>
      </c>
      <c r="G6312" t="s">
        <v>9288</v>
      </c>
      <c r="H6312" t="s">
        <v>9289</v>
      </c>
    </row>
    <row r="6313" spans="1:8" x14ac:dyDescent="0.3">
      <c r="A6313">
        <v>514862</v>
      </c>
      <c r="B6313">
        <v>18</v>
      </c>
      <c r="C6313">
        <v>1803</v>
      </c>
      <c r="E6313">
        <v>111266</v>
      </c>
      <c r="F6313" t="s">
        <v>2261</v>
      </c>
      <c r="G6313" t="s">
        <v>3661</v>
      </c>
      <c r="H6313" t="s">
        <v>9290</v>
      </c>
    </row>
    <row r="6314" spans="1:8" x14ac:dyDescent="0.3">
      <c r="A6314">
        <v>511636</v>
      </c>
      <c r="B6314">
        <v>18</v>
      </c>
      <c r="C6314">
        <v>1803</v>
      </c>
      <c r="E6314">
        <v>111267</v>
      </c>
      <c r="F6314" t="s">
        <v>2261</v>
      </c>
      <c r="G6314" t="s">
        <v>9291</v>
      </c>
      <c r="H6314" t="s">
        <v>9292</v>
      </c>
    </row>
    <row r="6315" spans="1:8" x14ac:dyDescent="0.3">
      <c r="A6315">
        <v>511737</v>
      </c>
      <c r="B6315">
        <v>18</v>
      </c>
      <c r="C6315">
        <v>1803</v>
      </c>
      <c r="E6315">
        <v>111268</v>
      </c>
      <c r="F6315" t="s">
        <v>2261</v>
      </c>
      <c r="G6315" t="s">
        <v>2945</v>
      </c>
      <c r="H6315" t="s">
        <v>9293</v>
      </c>
    </row>
    <row r="6316" spans="1:8" x14ac:dyDescent="0.3">
      <c r="A6316">
        <v>510778</v>
      </c>
      <c r="B6316">
        <v>18</v>
      </c>
      <c r="C6316">
        <v>1803</v>
      </c>
      <c r="E6316">
        <v>111269</v>
      </c>
      <c r="F6316" t="s">
        <v>2261</v>
      </c>
      <c r="G6316" t="s">
        <v>3383</v>
      </c>
      <c r="H6316" t="s">
        <v>2393</v>
      </c>
    </row>
    <row r="6317" spans="1:8" x14ac:dyDescent="0.3">
      <c r="A6317">
        <v>511365</v>
      </c>
      <c r="B6317">
        <v>16</v>
      </c>
      <c r="C6317">
        <v>1604</v>
      </c>
      <c r="E6317">
        <v>111270</v>
      </c>
      <c r="F6317" t="s">
        <v>2261</v>
      </c>
      <c r="G6317" t="s">
        <v>3540</v>
      </c>
      <c r="H6317" t="s">
        <v>6953</v>
      </c>
    </row>
    <row r="6318" spans="1:8" x14ac:dyDescent="0.3">
      <c r="A6318">
        <v>512208</v>
      </c>
      <c r="B6318">
        <v>21</v>
      </c>
      <c r="C6318">
        <v>2102</v>
      </c>
      <c r="E6318">
        <v>111271</v>
      </c>
      <c r="F6318" t="s">
        <v>2261</v>
      </c>
      <c r="G6318" t="s">
        <v>2331</v>
      </c>
      <c r="H6318" t="s">
        <v>9294</v>
      </c>
    </row>
    <row r="6319" spans="1:8" x14ac:dyDescent="0.3">
      <c r="A6319">
        <v>515182</v>
      </c>
      <c r="B6319">
        <v>21</v>
      </c>
      <c r="C6319">
        <v>2102</v>
      </c>
      <c r="E6319">
        <v>111272</v>
      </c>
      <c r="F6319" t="s">
        <v>2264</v>
      </c>
      <c r="G6319" t="s">
        <v>9295</v>
      </c>
      <c r="H6319" t="s">
        <v>9296</v>
      </c>
    </row>
    <row r="6320" spans="1:8" x14ac:dyDescent="0.3">
      <c r="A6320">
        <v>514174</v>
      </c>
      <c r="B6320">
        <v>21</v>
      </c>
      <c r="C6320">
        <v>2102</v>
      </c>
      <c r="E6320">
        <v>111273</v>
      </c>
      <c r="F6320" t="s">
        <v>2261</v>
      </c>
      <c r="G6320" t="s">
        <v>9297</v>
      </c>
      <c r="H6320" t="s">
        <v>9298</v>
      </c>
    </row>
    <row r="6321" spans="1:8" x14ac:dyDescent="0.3">
      <c r="A6321">
        <v>515354</v>
      </c>
      <c r="B6321">
        <v>21</v>
      </c>
      <c r="C6321">
        <v>2102</v>
      </c>
      <c r="E6321">
        <v>111274</v>
      </c>
      <c r="F6321" t="s">
        <v>2261</v>
      </c>
      <c r="G6321" t="s">
        <v>9299</v>
      </c>
      <c r="H6321" t="s">
        <v>9296</v>
      </c>
    </row>
    <row r="6322" spans="1:8" x14ac:dyDescent="0.3">
      <c r="A6322">
        <v>511365</v>
      </c>
      <c r="B6322">
        <v>16</v>
      </c>
      <c r="C6322">
        <v>1604</v>
      </c>
      <c r="E6322">
        <v>111275</v>
      </c>
      <c r="F6322" t="s">
        <v>2264</v>
      </c>
      <c r="G6322" t="s">
        <v>6330</v>
      </c>
      <c r="H6322" t="s">
        <v>9300</v>
      </c>
    </row>
    <row r="6323" spans="1:8" x14ac:dyDescent="0.3">
      <c r="A6323">
        <v>510285</v>
      </c>
      <c r="B6323">
        <v>18</v>
      </c>
      <c r="C6323">
        <v>1803</v>
      </c>
      <c r="E6323">
        <v>111276</v>
      </c>
      <c r="F6323" t="s">
        <v>2261</v>
      </c>
      <c r="G6323" t="s">
        <v>8264</v>
      </c>
      <c r="H6323" t="s">
        <v>9301</v>
      </c>
    </row>
    <row r="6324" spans="1:8" x14ac:dyDescent="0.3">
      <c r="A6324">
        <v>510315</v>
      </c>
      <c r="B6324">
        <v>18</v>
      </c>
      <c r="C6324">
        <v>1803</v>
      </c>
      <c r="E6324">
        <v>111277</v>
      </c>
      <c r="F6324" t="s">
        <v>2264</v>
      </c>
      <c r="G6324" t="s">
        <v>6877</v>
      </c>
      <c r="H6324" t="s">
        <v>9302</v>
      </c>
    </row>
    <row r="6325" spans="1:8" x14ac:dyDescent="0.3">
      <c r="A6325">
        <v>514740</v>
      </c>
      <c r="B6325">
        <v>18</v>
      </c>
      <c r="C6325">
        <v>1803</v>
      </c>
      <c r="E6325">
        <v>111278</v>
      </c>
      <c r="F6325" t="s">
        <v>2261</v>
      </c>
      <c r="G6325" t="s">
        <v>2909</v>
      </c>
      <c r="H6325" t="s">
        <v>9303</v>
      </c>
    </row>
    <row r="6326" spans="1:8" x14ac:dyDescent="0.3">
      <c r="A6326">
        <v>511030</v>
      </c>
      <c r="B6326">
        <v>18</v>
      </c>
      <c r="C6326">
        <v>1803</v>
      </c>
      <c r="E6326">
        <v>111279</v>
      </c>
      <c r="F6326" t="s">
        <v>2261</v>
      </c>
      <c r="G6326" t="s">
        <v>6924</v>
      </c>
      <c r="H6326" t="s">
        <v>6925</v>
      </c>
    </row>
    <row r="6327" spans="1:8" x14ac:dyDescent="0.3">
      <c r="A6327">
        <v>510279</v>
      </c>
      <c r="B6327">
        <v>18</v>
      </c>
      <c r="C6327">
        <v>1803</v>
      </c>
      <c r="E6327">
        <v>111280</v>
      </c>
      <c r="F6327" t="s">
        <v>2264</v>
      </c>
      <c r="G6327" t="s">
        <v>3313</v>
      </c>
      <c r="H6327" t="s">
        <v>7392</v>
      </c>
    </row>
    <row r="6328" spans="1:8" x14ac:dyDescent="0.3">
      <c r="A6328">
        <v>515221</v>
      </c>
      <c r="B6328">
        <v>21</v>
      </c>
      <c r="C6328">
        <v>2104</v>
      </c>
      <c r="E6328">
        <v>111281</v>
      </c>
      <c r="F6328" t="s">
        <v>2261</v>
      </c>
      <c r="G6328" t="s">
        <v>3706</v>
      </c>
      <c r="H6328" t="s">
        <v>9304</v>
      </c>
    </row>
    <row r="6329" spans="1:8" x14ac:dyDescent="0.3">
      <c r="A6329">
        <v>510125</v>
      </c>
      <c r="B6329">
        <v>21</v>
      </c>
      <c r="C6329">
        <v>2104</v>
      </c>
      <c r="E6329">
        <v>111282</v>
      </c>
      <c r="F6329" t="s">
        <v>2261</v>
      </c>
      <c r="G6329" t="s">
        <v>9305</v>
      </c>
      <c r="H6329" t="s">
        <v>9306</v>
      </c>
    </row>
    <row r="6330" spans="1:8" x14ac:dyDescent="0.3">
      <c r="A6330">
        <v>514391</v>
      </c>
      <c r="B6330">
        <v>21</v>
      </c>
      <c r="C6330">
        <v>2104</v>
      </c>
      <c r="E6330">
        <v>111283</v>
      </c>
      <c r="F6330" t="s">
        <v>2261</v>
      </c>
      <c r="G6330" t="s">
        <v>5993</v>
      </c>
      <c r="H6330" t="s">
        <v>9307</v>
      </c>
    </row>
    <row r="6331" spans="1:8" x14ac:dyDescent="0.3">
      <c r="A6331">
        <v>510315</v>
      </c>
      <c r="B6331">
        <v>18</v>
      </c>
      <c r="C6331">
        <v>1803</v>
      </c>
      <c r="E6331">
        <v>111284</v>
      </c>
      <c r="F6331" t="s">
        <v>2261</v>
      </c>
      <c r="G6331" t="s">
        <v>5242</v>
      </c>
      <c r="H6331" t="s">
        <v>4282</v>
      </c>
    </row>
    <row r="6332" spans="1:8" x14ac:dyDescent="0.3">
      <c r="A6332">
        <v>510283</v>
      </c>
      <c r="B6332">
        <v>18</v>
      </c>
      <c r="C6332">
        <v>1803</v>
      </c>
      <c r="E6332">
        <v>111285</v>
      </c>
      <c r="F6332" t="s">
        <v>2261</v>
      </c>
      <c r="G6332" t="s">
        <v>9308</v>
      </c>
      <c r="H6332" t="s">
        <v>2954</v>
      </c>
    </row>
    <row r="6333" spans="1:8" x14ac:dyDescent="0.3">
      <c r="A6333">
        <v>510266</v>
      </c>
      <c r="B6333">
        <v>18</v>
      </c>
      <c r="C6333">
        <v>1803</v>
      </c>
      <c r="E6333">
        <v>111286</v>
      </c>
      <c r="F6333" t="s">
        <v>2261</v>
      </c>
      <c r="G6333" t="s">
        <v>2652</v>
      </c>
      <c r="H6333" t="s">
        <v>9309</v>
      </c>
    </row>
    <row r="6334" spans="1:8" x14ac:dyDescent="0.3">
      <c r="A6334">
        <v>513875</v>
      </c>
      <c r="B6334">
        <v>21</v>
      </c>
      <c r="C6334">
        <v>2103</v>
      </c>
      <c r="E6334">
        <v>111287</v>
      </c>
      <c r="F6334" t="s">
        <v>2261</v>
      </c>
      <c r="G6334" t="s">
        <v>9310</v>
      </c>
      <c r="H6334" t="s">
        <v>3084</v>
      </c>
    </row>
    <row r="6335" spans="1:8" x14ac:dyDescent="0.3">
      <c r="A6335">
        <v>510952</v>
      </c>
      <c r="B6335">
        <v>21</v>
      </c>
      <c r="C6335">
        <v>2103</v>
      </c>
      <c r="E6335">
        <v>111288</v>
      </c>
      <c r="F6335" t="s">
        <v>2261</v>
      </c>
      <c r="G6335" t="s">
        <v>9311</v>
      </c>
      <c r="H6335" t="s">
        <v>8500</v>
      </c>
    </row>
    <row r="6336" spans="1:8" x14ac:dyDescent="0.3">
      <c r="A6336">
        <v>514987</v>
      </c>
      <c r="B6336">
        <v>21</v>
      </c>
      <c r="C6336">
        <v>2103</v>
      </c>
      <c r="E6336">
        <v>111289</v>
      </c>
      <c r="F6336" t="s">
        <v>2261</v>
      </c>
      <c r="G6336" t="s">
        <v>3068</v>
      </c>
      <c r="H6336" t="s">
        <v>2952</v>
      </c>
    </row>
    <row r="6337" spans="1:8" x14ac:dyDescent="0.3">
      <c r="A6337">
        <v>513956</v>
      </c>
      <c r="B6337">
        <v>21</v>
      </c>
      <c r="C6337">
        <v>2103</v>
      </c>
      <c r="E6337">
        <v>111290</v>
      </c>
      <c r="F6337" t="s">
        <v>2261</v>
      </c>
      <c r="G6337" t="s">
        <v>4563</v>
      </c>
      <c r="H6337" t="s">
        <v>2954</v>
      </c>
    </row>
    <row r="6338" spans="1:8" x14ac:dyDescent="0.3">
      <c r="A6338">
        <v>510386</v>
      </c>
      <c r="B6338">
        <v>23</v>
      </c>
      <c r="C6338">
        <v>2304</v>
      </c>
      <c r="E6338">
        <v>111291</v>
      </c>
      <c r="F6338" t="s">
        <v>2261</v>
      </c>
      <c r="G6338" t="s">
        <v>3853</v>
      </c>
      <c r="H6338" t="s">
        <v>9312</v>
      </c>
    </row>
    <row r="6339" spans="1:8" x14ac:dyDescent="0.3">
      <c r="A6339">
        <v>510386</v>
      </c>
      <c r="B6339">
        <v>23</v>
      </c>
      <c r="C6339">
        <v>2304</v>
      </c>
      <c r="E6339">
        <v>111292</v>
      </c>
      <c r="F6339" t="s">
        <v>2261</v>
      </c>
      <c r="G6339" t="s">
        <v>3741</v>
      </c>
      <c r="H6339" t="s">
        <v>9313</v>
      </c>
    </row>
    <row r="6340" spans="1:8" x14ac:dyDescent="0.3">
      <c r="A6340">
        <v>514999</v>
      </c>
      <c r="B6340">
        <v>21</v>
      </c>
      <c r="C6340">
        <v>2104</v>
      </c>
      <c r="E6340">
        <v>111293</v>
      </c>
      <c r="F6340" t="s">
        <v>2261</v>
      </c>
      <c r="G6340" t="s">
        <v>9314</v>
      </c>
      <c r="H6340" t="s">
        <v>2481</v>
      </c>
    </row>
    <row r="6341" spans="1:8" x14ac:dyDescent="0.3">
      <c r="A6341">
        <v>510608</v>
      </c>
      <c r="B6341">
        <v>18</v>
      </c>
      <c r="C6341">
        <v>1803</v>
      </c>
      <c r="E6341">
        <v>111294</v>
      </c>
      <c r="F6341" t="s">
        <v>2261</v>
      </c>
      <c r="G6341" t="s">
        <v>9315</v>
      </c>
      <c r="H6341" t="s">
        <v>9316</v>
      </c>
    </row>
    <row r="6342" spans="1:8" x14ac:dyDescent="0.3">
      <c r="A6342">
        <v>510608</v>
      </c>
      <c r="B6342">
        <v>18</v>
      </c>
      <c r="C6342">
        <v>1803</v>
      </c>
      <c r="E6342">
        <v>111295</v>
      </c>
      <c r="F6342" t="s">
        <v>2261</v>
      </c>
      <c r="G6342" t="s">
        <v>9317</v>
      </c>
      <c r="H6342" t="s">
        <v>4557</v>
      </c>
    </row>
    <row r="6343" spans="1:8" x14ac:dyDescent="0.3">
      <c r="A6343">
        <v>510283</v>
      </c>
      <c r="B6343">
        <v>18</v>
      </c>
      <c r="C6343">
        <v>1803</v>
      </c>
      <c r="E6343">
        <v>111296</v>
      </c>
      <c r="F6343" t="s">
        <v>2261</v>
      </c>
      <c r="G6343" t="s">
        <v>3174</v>
      </c>
      <c r="H6343" t="s">
        <v>4922</v>
      </c>
    </row>
    <row r="6344" spans="1:8" x14ac:dyDescent="0.3">
      <c r="A6344">
        <v>510283</v>
      </c>
      <c r="B6344">
        <v>18</v>
      </c>
      <c r="C6344">
        <v>1803</v>
      </c>
      <c r="E6344">
        <v>111297</v>
      </c>
      <c r="F6344" t="s">
        <v>2261</v>
      </c>
      <c r="G6344" t="s">
        <v>9318</v>
      </c>
      <c r="H6344" t="s">
        <v>5095</v>
      </c>
    </row>
    <row r="6345" spans="1:8" x14ac:dyDescent="0.3">
      <c r="A6345">
        <v>510279</v>
      </c>
      <c r="B6345">
        <v>18</v>
      </c>
      <c r="C6345">
        <v>1803</v>
      </c>
      <c r="E6345">
        <v>111298</v>
      </c>
      <c r="F6345" t="s">
        <v>2261</v>
      </c>
      <c r="G6345" t="s">
        <v>5076</v>
      </c>
      <c r="H6345" t="s">
        <v>4762</v>
      </c>
    </row>
    <row r="6346" spans="1:8" x14ac:dyDescent="0.3">
      <c r="A6346">
        <v>510285</v>
      </c>
      <c r="B6346">
        <v>18</v>
      </c>
      <c r="C6346">
        <v>1803</v>
      </c>
      <c r="E6346">
        <v>111299</v>
      </c>
      <c r="F6346" t="s">
        <v>2264</v>
      </c>
      <c r="G6346" t="s">
        <v>2416</v>
      </c>
      <c r="H6346" t="s">
        <v>9319</v>
      </c>
    </row>
    <row r="6347" spans="1:8" x14ac:dyDescent="0.3">
      <c r="A6347">
        <v>510266</v>
      </c>
      <c r="B6347">
        <v>18</v>
      </c>
      <c r="C6347">
        <v>1803</v>
      </c>
      <c r="E6347">
        <v>111300</v>
      </c>
      <c r="F6347" t="s">
        <v>2261</v>
      </c>
      <c r="G6347" t="s">
        <v>9320</v>
      </c>
      <c r="H6347" t="s">
        <v>4287</v>
      </c>
    </row>
    <row r="6348" spans="1:8" x14ac:dyDescent="0.3">
      <c r="A6348">
        <v>511777</v>
      </c>
      <c r="B6348">
        <v>16</v>
      </c>
      <c r="C6348">
        <v>1604</v>
      </c>
      <c r="E6348">
        <v>111301</v>
      </c>
      <c r="F6348" t="s">
        <v>2361</v>
      </c>
      <c r="G6348" t="s">
        <v>3472</v>
      </c>
      <c r="H6348" t="s">
        <v>3473</v>
      </c>
    </row>
    <row r="6349" spans="1:8" x14ac:dyDescent="0.3">
      <c r="A6349">
        <v>512522</v>
      </c>
      <c r="B6349">
        <v>20</v>
      </c>
      <c r="C6349">
        <v>2006</v>
      </c>
      <c r="E6349">
        <v>111302</v>
      </c>
      <c r="F6349" t="s">
        <v>2261</v>
      </c>
      <c r="G6349" t="s">
        <v>4853</v>
      </c>
      <c r="H6349" t="s">
        <v>4596</v>
      </c>
    </row>
    <row r="6350" spans="1:8" x14ac:dyDescent="0.3">
      <c r="A6350">
        <v>514305</v>
      </c>
      <c r="B6350">
        <v>21</v>
      </c>
      <c r="C6350">
        <v>2102</v>
      </c>
      <c r="E6350">
        <v>111303</v>
      </c>
      <c r="F6350" t="s">
        <v>2261</v>
      </c>
      <c r="G6350" t="s">
        <v>4943</v>
      </c>
      <c r="H6350" t="s">
        <v>4944</v>
      </c>
    </row>
    <row r="6351" spans="1:8" x14ac:dyDescent="0.3">
      <c r="A6351">
        <v>511442</v>
      </c>
      <c r="B6351">
        <v>21</v>
      </c>
      <c r="C6351">
        <v>2102</v>
      </c>
      <c r="E6351">
        <v>111304</v>
      </c>
      <c r="F6351" t="s">
        <v>2261</v>
      </c>
      <c r="G6351" t="s">
        <v>2757</v>
      </c>
      <c r="H6351" t="s">
        <v>9321</v>
      </c>
    </row>
    <row r="6352" spans="1:8" x14ac:dyDescent="0.3">
      <c r="A6352">
        <v>513167</v>
      </c>
      <c r="B6352">
        <v>21</v>
      </c>
      <c r="C6352">
        <v>2102</v>
      </c>
      <c r="E6352">
        <v>111305</v>
      </c>
      <c r="F6352" t="s">
        <v>2261</v>
      </c>
      <c r="G6352" t="s">
        <v>3456</v>
      </c>
      <c r="H6352" t="s">
        <v>6185</v>
      </c>
    </row>
    <row r="6353" spans="1:8" x14ac:dyDescent="0.3">
      <c r="A6353">
        <v>514882</v>
      </c>
      <c r="B6353">
        <v>21</v>
      </c>
      <c r="C6353">
        <v>2102</v>
      </c>
      <c r="E6353">
        <v>111306</v>
      </c>
      <c r="F6353" t="s">
        <v>2261</v>
      </c>
      <c r="G6353" t="s">
        <v>2287</v>
      </c>
      <c r="H6353" t="s">
        <v>5938</v>
      </c>
    </row>
    <row r="6354" spans="1:8" x14ac:dyDescent="0.3">
      <c r="A6354">
        <v>514882</v>
      </c>
      <c r="B6354">
        <v>21</v>
      </c>
      <c r="C6354">
        <v>2102</v>
      </c>
      <c r="E6354">
        <v>111307</v>
      </c>
      <c r="F6354" t="s">
        <v>2261</v>
      </c>
      <c r="G6354" t="s">
        <v>2945</v>
      </c>
      <c r="H6354" t="s">
        <v>7055</v>
      </c>
    </row>
    <row r="6355" spans="1:8" x14ac:dyDescent="0.3">
      <c r="A6355">
        <v>512056</v>
      </c>
      <c r="B6355">
        <v>21</v>
      </c>
      <c r="C6355">
        <v>2104</v>
      </c>
      <c r="E6355">
        <v>111308</v>
      </c>
      <c r="F6355" t="s">
        <v>2261</v>
      </c>
      <c r="G6355" t="s">
        <v>2623</v>
      </c>
      <c r="H6355" t="s">
        <v>2954</v>
      </c>
    </row>
    <row r="6356" spans="1:8" x14ac:dyDescent="0.3">
      <c r="A6356">
        <v>514531</v>
      </c>
      <c r="B6356">
        <v>21</v>
      </c>
      <c r="C6356">
        <v>2104</v>
      </c>
      <c r="E6356">
        <v>111310</v>
      </c>
      <c r="F6356" t="s">
        <v>2261</v>
      </c>
      <c r="G6356" t="s">
        <v>3755</v>
      </c>
      <c r="H6356" t="s">
        <v>9322</v>
      </c>
    </row>
    <row r="6357" spans="1:8" x14ac:dyDescent="0.3">
      <c r="A6357">
        <v>515721</v>
      </c>
      <c r="B6357">
        <v>20</v>
      </c>
      <c r="C6357">
        <v>2002</v>
      </c>
      <c r="E6357">
        <v>111311</v>
      </c>
      <c r="F6357" t="s">
        <v>2261</v>
      </c>
      <c r="G6357" t="s">
        <v>2823</v>
      </c>
      <c r="H6357" t="s">
        <v>9323</v>
      </c>
    </row>
    <row r="6358" spans="1:8" x14ac:dyDescent="0.3">
      <c r="A6358">
        <v>511355</v>
      </c>
      <c r="B6358">
        <v>21</v>
      </c>
      <c r="C6358">
        <v>2104</v>
      </c>
      <c r="E6358">
        <v>111312</v>
      </c>
      <c r="F6358" t="s">
        <v>2261</v>
      </c>
      <c r="G6358" t="s">
        <v>3383</v>
      </c>
      <c r="H6358" t="s">
        <v>3332</v>
      </c>
    </row>
    <row r="6359" spans="1:8" x14ac:dyDescent="0.3">
      <c r="A6359">
        <v>510009</v>
      </c>
      <c r="B6359">
        <v>21</v>
      </c>
      <c r="C6359">
        <v>2104</v>
      </c>
      <c r="E6359">
        <v>111313</v>
      </c>
      <c r="F6359" t="s">
        <v>2264</v>
      </c>
      <c r="G6359" t="s">
        <v>4298</v>
      </c>
      <c r="H6359" t="s">
        <v>9324</v>
      </c>
    </row>
    <row r="6360" spans="1:8" x14ac:dyDescent="0.3">
      <c r="A6360">
        <v>514462</v>
      </c>
      <c r="B6360">
        <v>21</v>
      </c>
      <c r="C6360">
        <v>2104</v>
      </c>
      <c r="E6360">
        <v>111314</v>
      </c>
      <c r="F6360" t="s">
        <v>2261</v>
      </c>
      <c r="G6360" t="s">
        <v>9325</v>
      </c>
      <c r="H6360" t="s">
        <v>9326</v>
      </c>
    </row>
    <row r="6361" spans="1:8" x14ac:dyDescent="0.3">
      <c r="A6361">
        <v>514982</v>
      </c>
      <c r="B6361">
        <v>21</v>
      </c>
      <c r="C6361">
        <v>2104</v>
      </c>
      <c r="E6361">
        <v>111315</v>
      </c>
      <c r="F6361" t="s">
        <v>2264</v>
      </c>
      <c r="G6361" t="s">
        <v>9327</v>
      </c>
      <c r="H6361" t="s">
        <v>9328</v>
      </c>
    </row>
    <row r="6362" spans="1:8" x14ac:dyDescent="0.3">
      <c r="A6362">
        <v>510675</v>
      </c>
      <c r="B6362">
        <v>21</v>
      </c>
      <c r="C6362">
        <v>2104</v>
      </c>
      <c r="E6362">
        <v>111316</v>
      </c>
      <c r="F6362" t="s">
        <v>2261</v>
      </c>
      <c r="G6362" t="s">
        <v>2542</v>
      </c>
      <c r="H6362" t="s">
        <v>9329</v>
      </c>
    </row>
    <row r="6363" spans="1:8" x14ac:dyDescent="0.3">
      <c r="A6363">
        <v>510279</v>
      </c>
      <c r="B6363">
        <v>18</v>
      </c>
      <c r="C6363">
        <v>1803</v>
      </c>
      <c r="E6363">
        <v>111317</v>
      </c>
      <c r="F6363" t="s">
        <v>2264</v>
      </c>
      <c r="G6363" t="s">
        <v>8635</v>
      </c>
      <c r="H6363" t="s">
        <v>9330</v>
      </c>
    </row>
    <row r="6364" spans="1:8" x14ac:dyDescent="0.3">
      <c r="A6364">
        <v>514104</v>
      </c>
      <c r="B6364">
        <v>20</v>
      </c>
      <c r="C6364">
        <v>2004</v>
      </c>
      <c r="E6364">
        <v>111318</v>
      </c>
      <c r="F6364" t="s">
        <v>2261</v>
      </c>
      <c r="G6364" t="s">
        <v>2297</v>
      </c>
      <c r="H6364" t="s">
        <v>3329</v>
      </c>
    </row>
    <row r="6365" spans="1:8" x14ac:dyDescent="0.3">
      <c r="A6365">
        <v>512780</v>
      </c>
      <c r="B6365">
        <v>20</v>
      </c>
      <c r="C6365">
        <v>2004</v>
      </c>
      <c r="E6365">
        <v>111319</v>
      </c>
      <c r="F6365" t="s">
        <v>2264</v>
      </c>
      <c r="G6365" t="s">
        <v>9331</v>
      </c>
      <c r="H6365" t="s">
        <v>9332</v>
      </c>
    </row>
    <row r="6366" spans="1:8" x14ac:dyDescent="0.3">
      <c r="A6366">
        <v>512780</v>
      </c>
      <c r="B6366">
        <v>20</v>
      </c>
      <c r="C6366">
        <v>2004</v>
      </c>
      <c r="E6366">
        <v>111320</v>
      </c>
      <c r="F6366" t="s">
        <v>2264</v>
      </c>
      <c r="G6366" t="s">
        <v>9333</v>
      </c>
      <c r="H6366" t="s">
        <v>9334</v>
      </c>
    </row>
    <row r="6367" spans="1:8" x14ac:dyDescent="0.3">
      <c r="A6367">
        <v>510329</v>
      </c>
      <c r="B6367">
        <v>21</v>
      </c>
      <c r="C6367">
        <v>2104</v>
      </c>
      <c r="E6367">
        <v>111321</v>
      </c>
      <c r="F6367" t="s">
        <v>2264</v>
      </c>
      <c r="G6367" t="s">
        <v>9335</v>
      </c>
      <c r="H6367" t="s">
        <v>5761</v>
      </c>
    </row>
    <row r="6368" spans="1:8" x14ac:dyDescent="0.3">
      <c r="A6368">
        <v>513542</v>
      </c>
      <c r="B6368">
        <v>21</v>
      </c>
      <c r="C6368">
        <v>2104</v>
      </c>
      <c r="E6368">
        <v>111322</v>
      </c>
      <c r="F6368" t="s">
        <v>2261</v>
      </c>
      <c r="G6368" t="s">
        <v>2932</v>
      </c>
      <c r="H6368" t="s">
        <v>5132</v>
      </c>
    </row>
    <row r="6369" spans="1:8" x14ac:dyDescent="0.3">
      <c r="A6369">
        <v>510009</v>
      </c>
      <c r="B6369">
        <v>21</v>
      </c>
      <c r="C6369">
        <v>2104</v>
      </c>
      <c r="E6369">
        <v>111323</v>
      </c>
      <c r="F6369" t="s">
        <v>2261</v>
      </c>
      <c r="G6369" t="s">
        <v>2946</v>
      </c>
      <c r="H6369" t="s">
        <v>5589</v>
      </c>
    </row>
    <row r="6370" spans="1:8" x14ac:dyDescent="0.3">
      <c r="A6370">
        <v>510712</v>
      </c>
      <c r="B6370">
        <v>21</v>
      </c>
      <c r="C6370">
        <v>2104</v>
      </c>
      <c r="E6370">
        <v>111324</v>
      </c>
      <c r="F6370" t="s">
        <v>2261</v>
      </c>
      <c r="G6370" t="s">
        <v>7047</v>
      </c>
      <c r="H6370" t="s">
        <v>9336</v>
      </c>
    </row>
    <row r="6371" spans="1:8" x14ac:dyDescent="0.3">
      <c r="A6371">
        <v>513499</v>
      </c>
      <c r="B6371">
        <v>21</v>
      </c>
      <c r="C6371">
        <v>2102</v>
      </c>
      <c r="E6371">
        <v>111325</v>
      </c>
      <c r="F6371" t="s">
        <v>2264</v>
      </c>
      <c r="G6371" t="s">
        <v>4311</v>
      </c>
      <c r="H6371" t="s">
        <v>9337</v>
      </c>
    </row>
    <row r="6372" spans="1:8" x14ac:dyDescent="0.3">
      <c r="A6372">
        <v>514305</v>
      </c>
      <c r="B6372">
        <v>21</v>
      </c>
      <c r="C6372">
        <v>2102</v>
      </c>
      <c r="E6372">
        <v>111326</v>
      </c>
      <c r="F6372" t="s">
        <v>2261</v>
      </c>
      <c r="G6372" t="s">
        <v>2822</v>
      </c>
      <c r="H6372" t="s">
        <v>9338</v>
      </c>
    </row>
    <row r="6373" spans="1:8" x14ac:dyDescent="0.3">
      <c r="A6373">
        <v>512844</v>
      </c>
      <c r="B6373">
        <v>21</v>
      </c>
      <c r="C6373">
        <v>2104</v>
      </c>
      <c r="E6373">
        <v>111327</v>
      </c>
      <c r="F6373" t="s">
        <v>2261</v>
      </c>
      <c r="G6373" t="s">
        <v>9339</v>
      </c>
      <c r="H6373" t="s">
        <v>9337</v>
      </c>
    </row>
    <row r="6374" spans="1:8" x14ac:dyDescent="0.3">
      <c r="A6374">
        <v>510008</v>
      </c>
      <c r="B6374">
        <v>21</v>
      </c>
      <c r="C6374">
        <v>2102</v>
      </c>
      <c r="E6374">
        <v>111328</v>
      </c>
      <c r="F6374" t="s">
        <v>2261</v>
      </c>
      <c r="G6374" t="s">
        <v>3547</v>
      </c>
      <c r="H6374" t="s">
        <v>5298</v>
      </c>
    </row>
    <row r="6375" spans="1:8" x14ac:dyDescent="0.3">
      <c r="A6375">
        <v>510251</v>
      </c>
      <c r="B6375">
        <v>21</v>
      </c>
      <c r="C6375">
        <v>2104</v>
      </c>
      <c r="E6375">
        <v>111329</v>
      </c>
      <c r="F6375" t="s">
        <v>2261</v>
      </c>
      <c r="G6375" t="s">
        <v>4963</v>
      </c>
      <c r="H6375" t="s">
        <v>5633</v>
      </c>
    </row>
    <row r="6376" spans="1:8" x14ac:dyDescent="0.3">
      <c r="A6376">
        <v>510266</v>
      </c>
      <c r="B6376">
        <v>18</v>
      </c>
      <c r="C6376">
        <v>1803</v>
      </c>
      <c r="E6376">
        <v>111330</v>
      </c>
      <c r="F6376" t="s">
        <v>2261</v>
      </c>
      <c r="G6376" t="s">
        <v>4697</v>
      </c>
      <c r="H6376" t="s">
        <v>9340</v>
      </c>
    </row>
    <row r="6377" spans="1:8" x14ac:dyDescent="0.3">
      <c r="A6377">
        <v>510589</v>
      </c>
      <c r="B6377">
        <v>18</v>
      </c>
      <c r="C6377">
        <v>1803</v>
      </c>
      <c r="E6377">
        <v>111331</v>
      </c>
      <c r="F6377" t="s">
        <v>2261</v>
      </c>
      <c r="G6377" t="s">
        <v>6172</v>
      </c>
      <c r="H6377" t="s">
        <v>5542</v>
      </c>
    </row>
    <row r="6378" spans="1:8" x14ac:dyDescent="0.3">
      <c r="A6378">
        <v>514868</v>
      </c>
      <c r="B6378">
        <v>18</v>
      </c>
      <c r="C6378">
        <v>1803</v>
      </c>
      <c r="E6378">
        <v>111332</v>
      </c>
      <c r="F6378" t="s">
        <v>2261</v>
      </c>
      <c r="G6378" t="s">
        <v>2401</v>
      </c>
      <c r="H6378" t="s">
        <v>9341</v>
      </c>
    </row>
    <row r="6379" spans="1:8" x14ac:dyDescent="0.3">
      <c r="A6379">
        <v>513247</v>
      </c>
      <c r="B6379">
        <v>18</v>
      </c>
      <c r="C6379">
        <v>1802</v>
      </c>
      <c r="E6379">
        <v>111333</v>
      </c>
      <c r="F6379" t="s">
        <v>2261</v>
      </c>
      <c r="G6379" t="s">
        <v>4289</v>
      </c>
      <c r="H6379" t="s">
        <v>9342</v>
      </c>
    </row>
    <row r="6380" spans="1:8" x14ac:dyDescent="0.3">
      <c r="A6380">
        <v>510275</v>
      </c>
      <c r="B6380">
        <v>18</v>
      </c>
      <c r="C6380">
        <v>1802</v>
      </c>
      <c r="E6380">
        <v>111334</v>
      </c>
      <c r="F6380" t="s">
        <v>2261</v>
      </c>
      <c r="G6380" t="s">
        <v>3118</v>
      </c>
      <c r="H6380" t="s">
        <v>5533</v>
      </c>
    </row>
    <row r="6381" spans="1:8" x14ac:dyDescent="0.3">
      <c r="A6381">
        <v>510275</v>
      </c>
      <c r="B6381">
        <v>18</v>
      </c>
      <c r="C6381">
        <v>1802</v>
      </c>
      <c r="E6381">
        <v>111335</v>
      </c>
      <c r="F6381" t="s">
        <v>2261</v>
      </c>
      <c r="G6381" t="s">
        <v>9343</v>
      </c>
      <c r="H6381" t="s">
        <v>4044</v>
      </c>
    </row>
    <row r="6382" spans="1:8" x14ac:dyDescent="0.3">
      <c r="A6382">
        <v>510536</v>
      </c>
      <c r="B6382">
        <v>19</v>
      </c>
      <c r="C6382">
        <v>1905</v>
      </c>
      <c r="E6382">
        <v>111336</v>
      </c>
      <c r="F6382" t="s">
        <v>2261</v>
      </c>
      <c r="G6382" t="s">
        <v>9344</v>
      </c>
      <c r="H6382" t="s">
        <v>9345</v>
      </c>
    </row>
    <row r="6383" spans="1:8" x14ac:dyDescent="0.3">
      <c r="A6383">
        <v>511393</v>
      </c>
      <c r="B6383">
        <v>18</v>
      </c>
      <c r="C6383">
        <v>1804</v>
      </c>
      <c r="E6383">
        <v>111337</v>
      </c>
      <c r="F6383" t="s">
        <v>2261</v>
      </c>
      <c r="G6383" t="s">
        <v>8834</v>
      </c>
      <c r="H6383" t="s">
        <v>9345</v>
      </c>
    </row>
    <row r="6384" spans="1:8" x14ac:dyDescent="0.3">
      <c r="A6384">
        <v>511286</v>
      </c>
      <c r="B6384">
        <v>16</v>
      </c>
      <c r="C6384">
        <v>1604</v>
      </c>
      <c r="E6384">
        <v>111338</v>
      </c>
      <c r="F6384" t="s">
        <v>2261</v>
      </c>
      <c r="G6384" t="s">
        <v>9346</v>
      </c>
      <c r="H6384" t="s">
        <v>9345</v>
      </c>
    </row>
    <row r="6385" spans="1:8" x14ac:dyDescent="0.3">
      <c r="A6385">
        <v>510809</v>
      </c>
      <c r="B6385">
        <v>18</v>
      </c>
      <c r="C6385">
        <v>1804</v>
      </c>
      <c r="E6385">
        <v>111339</v>
      </c>
      <c r="F6385" t="s">
        <v>2261</v>
      </c>
      <c r="G6385" t="s">
        <v>2749</v>
      </c>
      <c r="H6385" t="s">
        <v>3997</v>
      </c>
    </row>
    <row r="6386" spans="1:8" x14ac:dyDescent="0.3">
      <c r="A6386">
        <v>510275</v>
      </c>
      <c r="B6386">
        <v>18</v>
      </c>
      <c r="C6386">
        <v>1802</v>
      </c>
      <c r="E6386">
        <v>111340</v>
      </c>
      <c r="F6386" t="s">
        <v>2261</v>
      </c>
      <c r="G6386" t="s">
        <v>9347</v>
      </c>
      <c r="H6386" t="s">
        <v>5457</v>
      </c>
    </row>
    <row r="6387" spans="1:8" x14ac:dyDescent="0.3">
      <c r="A6387">
        <v>513248</v>
      </c>
      <c r="B6387">
        <v>18</v>
      </c>
      <c r="C6387">
        <v>1802</v>
      </c>
      <c r="E6387">
        <v>111341</v>
      </c>
      <c r="F6387" t="s">
        <v>2261</v>
      </c>
      <c r="G6387" t="s">
        <v>3096</v>
      </c>
      <c r="H6387" t="s">
        <v>9348</v>
      </c>
    </row>
    <row r="6388" spans="1:8" x14ac:dyDescent="0.3">
      <c r="A6388">
        <v>513248</v>
      </c>
      <c r="B6388">
        <v>18</v>
      </c>
      <c r="C6388">
        <v>1802</v>
      </c>
      <c r="E6388">
        <v>111342</v>
      </c>
      <c r="F6388" t="s">
        <v>2261</v>
      </c>
      <c r="G6388" t="s">
        <v>2912</v>
      </c>
      <c r="H6388" t="s">
        <v>7818</v>
      </c>
    </row>
    <row r="6389" spans="1:8" x14ac:dyDescent="0.3">
      <c r="A6389">
        <v>514326</v>
      </c>
      <c r="B6389">
        <v>18</v>
      </c>
      <c r="C6389">
        <v>1802</v>
      </c>
      <c r="E6389">
        <v>111343</v>
      </c>
      <c r="F6389" t="s">
        <v>2261</v>
      </c>
      <c r="G6389" t="s">
        <v>4439</v>
      </c>
      <c r="H6389" t="s">
        <v>5533</v>
      </c>
    </row>
    <row r="6390" spans="1:8" x14ac:dyDescent="0.3">
      <c r="A6390">
        <v>513619</v>
      </c>
      <c r="B6390">
        <v>23</v>
      </c>
      <c r="C6390">
        <v>2304</v>
      </c>
      <c r="E6390">
        <v>111344</v>
      </c>
      <c r="F6390" t="s">
        <v>2261</v>
      </c>
      <c r="G6390" t="s">
        <v>3639</v>
      </c>
      <c r="H6390" t="s">
        <v>9349</v>
      </c>
    </row>
    <row r="6391" spans="1:8" x14ac:dyDescent="0.3">
      <c r="A6391">
        <v>513617</v>
      </c>
      <c r="B6391">
        <v>23</v>
      </c>
      <c r="C6391">
        <v>2304</v>
      </c>
      <c r="E6391">
        <v>111345</v>
      </c>
      <c r="F6391" t="s">
        <v>2264</v>
      </c>
      <c r="G6391" t="s">
        <v>9350</v>
      </c>
      <c r="H6391" t="s">
        <v>9351</v>
      </c>
    </row>
    <row r="6392" spans="1:8" x14ac:dyDescent="0.3">
      <c r="A6392">
        <v>511568</v>
      </c>
      <c r="B6392">
        <v>16</v>
      </c>
      <c r="C6392">
        <v>1604</v>
      </c>
      <c r="E6392">
        <v>111346</v>
      </c>
      <c r="F6392" t="s">
        <v>2261</v>
      </c>
      <c r="G6392" t="s">
        <v>4059</v>
      </c>
      <c r="H6392" t="s">
        <v>4869</v>
      </c>
    </row>
    <row r="6393" spans="1:8" x14ac:dyDescent="0.3">
      <c r="A6393">
        <v>510101</v>
      </c>
      <c r="B6393">
        <v>21</v>
      </c>
      <c r="C6393">
        <v>2104</v>
      </c>
      <c r="E6393">
        <v>111347</v>
      </c>
      <c r="F6393" t="s">
        <v>2261</v>
      </c>
      <c r="G6393" t="s">
        <v>8555</v>
      </c>
      <c r="H6393" t="s">
        <v>9352</v>
      </c>
    </row>
    <row r="6394" spans="1:8" x14ac:dyDescent="0.3">
      <c r="A6394">
        <v>513158</v>
      </c>
      <c r="B6394">
        <v>22</v>
      </c>
      <c r="C6394">
        <v>2203</v>
      </c>
      <c r="E6394">
        <v>111348</v>
      </c>
      <c r="F6394" t="s">
        <v>2261</v>
      </c>
      <c r="G6394" t="s">
        <v>9353</v>
      </c>
      <c r="H6394" t="s">
        <v>9354</v>
      </c>
    </row>
    <row r="6395" spans="1:8" x14ac:dyDescent="0.3">
      <c r="A6395">
        <v>510976</v>
      </c>
      <c r="B6395">
        <v>19</v>
      </c>
      <c r="C6395">
        <v>1904</v>
      </c>
      <c r="E6395">
        <v>111349</v>
      </c>
      <c r="F6395" t="s">
        <v>2261</v>
      </c>
      <c r="G6395" t="s">
        <v>3824</v>
      </c>
      <c r="H6395" t="s">
        <v>9355</v>
      </c>
    </row>
    <row r="6396" spans="1:8" x14ac:dyDescent="0.3">
      <c r="A6396">
        <v>510756</v>
      </c>
      <c r="B6396">
        <v>22</v>
      </c>
      <c r="C6396">
        <v>2203</v>
      </c>
      <c r="E6396">
        <v>111350</v>
      </c>
      <c r="F6396" t="s">
        <v>2261</v>
      </c>
      <c r="G6396" t="s">
        <v>5652</v>
      </c>
      <c r="H6396" t="s">
        <v>9356</v>
      </c>
    </row>
    <row r="6397" spans="1:8" x14ac:dyDescent="0.3">
      <c r="A6397">
        <v>511488</v>
      </c>
      <c r="B6397">
        <v>22</v>
      </c>
      <c r="C6397">
        <v>2203</v>
      </c>
      <c r="E6397">
        <v>111351</v>
      </c>
      <c r="F6397" t="s">
        <v>2261</v>
      </c>
      <c r="G6397" t="s">
        <v>2373</v>
      </c>
      <c r="H6397" t="s">
        <v>9357</v>
      </c>
    </row>
    <row r="6398" spans="1:8" x14ac:dyDescent="0.3">
      <c r="A6398">
        <v>515022</v>
      </c>
      <c r="B6398">
        <v>22</v>
      </c>
      <c r="C6398">
        <v>2203</v>
      </c>
      <c r="E6398">
        <v>111352</v>
      </c>
      <c r="F6398" t="s">
        <v>2261</v>
      </c>
      <c r="G6398" t="s">
        <v>2491</v>
      </c>
      <c r="H6398" t="s">
        <v>9248</v>
      </c>
    </row>
    <row r="6399" spans="1:8" x14ac:dyDescent="0.3">
      <c r="A6399">
        <v>515023</v>
      </c>
      <c r="B6399">
        <v>22</v>
      </c>
      <c r="C6399">
        <v>2203</v>
      </c>
      <c r="E6399">
        <v>111353</v>
      </c>
      <c r="F6399" t="s">
        <v>2261</v>
      </c>
      <c r="G6399" t="s">
        <v>3077</v>
      </c>
      <c r="H6399" t="s">
        <v>3254</v>
      </c>
    </row>
    <row r="6400" spans="1:8" x14ac:dyDescent="0.3">
      <c r="A6400">
        <v>511780</v>
      </c>
      <c r="B6400">
        <v>22</v>
      </c>
      <c r="C6400">
        <v>2203</v>
      </c>
      <c r="E6400">
        <v>111354</v>
      </c>
      <c r="F6400" t="s">
        <v>2261</v>
      </c>
      <c r="G6400" t="s">
        <v>6327</v>
      </c>
      <c r="H6400" t="s">
        <v>3190</v>
      </c>
    </row>
    <row r="6401" spans="1:8" x14ac:dyDescent="0.3">
      <c r="A6401">
        <v>513423</v>
      </c>
      <c r="B6401">
        <v>22</v>
      </c>
      <c r="C6401">
        <v>2203</v>
      </c>
      <c r="E6401">
        <v>111355</v>
      </c>
      <c r="F6401" t="s">
        <v>2261</v>
      </c>
      <c r="G6401" t="s">
        <v>3227</v>
      </c>
      <c r="H6401" t="s">
        <v>2436</v>
      </c>
    </row>
    <row r="6402" spans="1:8" x14ac:dyDescent="0.3">
      <c r="A6402">
        <v>510274</v>
      </c>
      <c r="B6402">
        <v>18</v>
      </c>
      <c r="C6402">
        <v>1802</v>
      </c>
      <c r="E6402">
        <v>111356</v>
      </c>
      <c r="F6402" t="s">
        <v>2261</v>
      </c>
      <c r="G6402" t="s">
        <v>2838</v>
      </c>
      <c r="H6402" t="s">
        <v>9358</v>
      </c>
    </row>
    <row r="6403" spans="1:8" x14ac:dyDescent="0.3">
      <c r="A6403">
        <v>510274</v>
      </c>
      <c r="B6403">
        <v>18</v>
      </c>
      <c r="C6403">
        <v>1802</v>
      </c>
      <c r="E6403">
        <v>111357</v>
      </c>
      <c r="F6403" t="s">
        <v>2261</v>
      </c>
      <c r="G6403" t="s">
        <v>9359</v>
      </c>
      <c r="H6403" t="s">
        <v>5396</v>
      </c>
    </row>
    <row r="6404" spans="1:8" x14ac:dyDescent="0.3">
      <c r="A6404">
        <v>510274</v>
      </c>
      <c r="B6404">
        <v>18</v>
      </c>
      <c r="C6404">
        <v>1802</v>
      </c>
      <c r="E6404">
        <v>111358</v>
      </c>
      <c r="F6404" t="s">
        <v>2261</v>
      </c>
      <c r="G6404" t="s">
        <v>9360</v>
      </c>
      <c r="H6404" t="s">
        <v>5266</v>
      </c>
    </row>
    <row r="6405" spans="1:8" x14ac:dyDescent="0.3">
      <c r="A6405">
        <v>515281</v>
      </c>
      <c r="B6405">
        <v>16</v>
      </c>
      <c r="C6405">
        <v>1604</v>
      </c>
      <c r="E6405">
        <v>111359</v>
      </c>
      <c r="F6405" t="s">
        <v>2261</v>
      </c>
      <c r="G6405" t="s">
        <v>2295</v>
      </c>
      <c r="H6405" t="s">
        <v>5877</v>
      </c>
    </row>
    <row r="6406" spans="1:8" x14ac:dyDescent="0.3">
      <c r="A6406">
        <v>511568</v>
      </c>
      <c r="B6406">
        <v>16</v>
      </c>
      <c r="C6406">
        <v>1604</v>
      </c>
      <c r="E6406">
        <v>111360</v>
      </c>
      <c r="F6406" t="s">
        <v>2261</v>
      </c>
      <c r="G6406" t="s">
        <v>3331</v>
      </c>
      <c r="H6406" t="s">
        <v>9361</v>
      </c>
    </row>
    <row r="6407" spans="1:8" x14ac:dyDescent="0.3">
      <c r="A6407">
        <v>515281</v>
      </c>
      <c r="B6407">
        <v>16</v>
      </c>
      <c r="C6407">
        <v>1604</v>
      </c>
      <c r="E6407">
        <v>111361</v>
      </c>
      <c r="F6407" t="s">
        <v>2264</v>
      </c>
      <c r="G6407" t="s">
        <v>5630</v>
      </c>
      <c r="H6407" t="s">
        <v>8389</v>
      </c>
    </row>
    <row r="6408" spans="1:8" x14ac:dyDescent="0.3">
      <c r="A6408">
        <v>511234</v>
      </c>
      <c r="B6408">
        <v>16</v>
      </c>
      <c r="C6408">
        <v>1603</v>
      </c>
      <c r="E6408">
        <v>111362</v>
      </c>
      <c r="F6408" t="s">
        <v>2261</v>
      </c>
      <c r="G6408" t="s">
        <v>2744</v>
      </c>
      <c r="H6408" t="s">
        <v>9362</v>
      </c>
    </row>
    <row r="6409" spans="1:8" x14ac:dyDescent="0.3">
      <c r="A6409">
        <v>511432</v>
      </c>
      <c r="B6409">
        <v>16</v>
      </c>
      <c r="C6409">
        <v>1603</v>
      </c>
      <c r="E6409">
        <v>111363</v>
      </c>
      <c r="F6409" t="s">
        <v>2261</v>
      </c>
      <c r="G6409" t="s">
        <v>4563</v>
      </c>
      <c r="H6409" t="s">
        <v>9363</v>
      </c>
    </row>
    <row r="6410" spans="1:8" x14ac:dyDescent="0.3">
      <c r="A6410">
        <v>512439</v>
      </c>
      <c r="B6410">
        <v>18</v>
      </c>
      <c r="C6410">
        <v>1802</v>
      </c>
      <c r="E6410">
        <v>111364</v>
      </c>
      <c r="F6410" t="s">
        <v>2261</v>
      </c>
      <c r="G6410" t="s">
        <v>5640</v>
      </c>
      <c r="H6410" t="s">
        <v>2938</v>
      </c>
    </row>
    <row r="6411" spans="1:8" x14ac:dyDescent="0.3">
      <c r="A6411">
        <v>515323</v>
      </c>
      <c r="B6411">
        <v>18</v>
      </c>
      <c r="C6411">
        <v>1804</v>
      </c>
      <c r="E6411">
        <v>111365</v>
      </c>
      <c r="F6411" t="s">
        <v>2261</v>
      </c>
      <c r="G6411" t="s">
        <v>9364</v>
      </c>
      <c r="H6411" t="s">
        <v>2819</v>
      </c>
    </row>
    <row r="6412" spans="1:8" x14ac:dyDescent="0.3">
      <c r="A6412">
        <v>514357</v>
      </c>
      <c r="B6412">
        <v>19</v>
      </c>
      <c r="C6412">
        <v>1902</v>
      </c>
      <c r="E6412">
        <v>111366</v>
      </c>
      <c r="F6412" t="s">
        <v>2261</v>
      </c>
      <c r="G6412" t="s">
        <v>3331</v>
      </c>
      <c r="H6412" t="s">
        <v>9365</v>
      </c>
    </row>
    <row r="6413" spans="1:8" x14ac:dyDescent="0.3">
      <c r="A6413">
        <v>514488</v>
      </c>
      <c r="B6413">
        <v>19</v>
      </c>
      <c r="C6413">
        <v>1902</v>
      </c>
      <c r="E6413">
        <v>111367</v>
      </c>
      <c r="F6413" t="s">
        <v>2264</v>
      </c>
      <c r="G6413" t="s">
        <v>3129</v>
      </c>
      <c r="H6413" t="s">
        <v>9125</v>
      </c>
    </row>
    <row r="6414" spans="1:8" x14ac:dyDescent="0.3">
      <c r="A6414">
        <v>514311</v>
      </c>
      <c r="B6414">
        <v>19</v>
      </c>
      <c r="C6414">
        <v>1902</v>
      </c>
      <c r="E6414">
        <v>111368</v>
      </c>
      <c r="F6414" t="s">
        <v>2261</v>
      </c>
      <c r="G6414" t="s">
        <v>5330</v>
      </c>
      <c r="H6414" t="s">
        <v>9366</v>
      </c>
    </row>
    <row r="6415" spans="1:8" x14ac:dyDescent="0.3">
      <c r="A6415">
        <v>513154</v>
      </c>
      <c r="B6415">
        <v>19</v>
      </c>
      <c r="C6415">
        <v>1902</v>
      </c>
      <c r="E6415">
        <v>111369</v>
      </c>
      <c r="F6415" t="s">
        <v>2261</v>
      </c>
      <c r="G6415" t="s">
        <v>4808</v>
      </c>
      <c r="H6415" t="s">
        <v>4809</v>
      </c>
    </row>
    <row r="6416" spans="1:8" x14ac:dyDescent="0.3">
      <c r="A6416">
        <v>510976</v>
      </c>
      <c r="B6416">
        <v>19</v>
      </c>
      <c r="C6416">
        <v>1904</v>
      </c>
      <c r="E6416">
        <v>111370</v>
      </c>
      <c r="F6416" t="s">
        <v>2261</v>
      </c>
      <c r="G6416" t="s">
        <v>8090</v>
      </c>
      <c r="H6416" t="s">
        <v>6920</v>
      </c>
    </row>
    <row r="6417" spans="1:8" x14ac:dyDescent="0.3">
      <c r="A6417">
        <v>514123</v>
      </c>
      <c r="B6417">
        <v>19</v>
      </c>
      <c r="C6417">
        <v>1904</v>
      </c>
      <c r="E6417">
        <v>111371</v>
      </c>
      <c r="F6417" t="s">
        <v>2261</v>
      </c>
      <c r="G6417" t="s">
        <v>3888</v>
      </c>
      <c r="H6417" t="s">
        <v>5512</v>
      </c>
    </row>
    <row r="6418" spans="1:8" x14ac:dyDescent="0.3">
      <c r="A6418">
        <v>515323</v>
      </c>
      <c r="B6418">
        <v>18</v>
      </c>
      <c r="C6418">
        <v>1804</v>
      </c>
      <c r="E6418">
        <v>111372</v>
      </c>
      <c r="F6418" t="s">
        <v>2261</v>
      </c>
      <c r="G6418" t="s">
        <v>6007</v>
      </c>
      <c r="H6418" t="s">
        <v>7156</v>
      </c>
    </row>
    <row r="6419" spans="1:8" x14ac:dyDescent="0.3">
      <c r="A6419">
        <v>512134</v>
      </c>
      <c r="B6419">
        <v>18</v>
      </c>
      <c r="C6419">
        <v>1804</v>
      </c>
      <c r="E6419">
        <v>111373</v>
      </c>
      <c r="F6419" t="s">
        <v>2261</v>
      </c>
      <c r="G6419" t="s">
        <v>9367</v>
      </c>
      <c r="H6419" t="s">
        <v>9368</v>
      </c>
    </row>
    <row r="6420" spans="1:8" x14ac:dyDescent="0.3">
      <c r="A6420">
        <v>515325</v>
      </c>
      <c r="B6420">
        <v>18</v>
      </c>
      <c r="C6420">
        <v>1804</v>
      </c>
      <c r="E6420">
        <v>111374</v>
      </c>
      <c r="F6420" t="s">
        <v>2261</v>
      </c>
      <c r="G6420" t="s">
        <v>9369</v>
      </c>
      <c r="H6420" t="s">
        <v>9370</v>
      </c>
    </row>
    <row r="6421" spans="1:8" x14ac:dyDescent="0.3">
      <c r="A6421">
        <v>515331</v>
      </c>
      <c r="B6421">
        <v>16</v>
      </c>
      <c r="C6421">
        <v>1604</v>
      </c>
      <c r="E6421">
        <v>111375</v>
      </c>
      <c r="F6421" t="s">
        <v>2261</v>
      </c>
      <c r="G6421" t="s">
        <v>3183</v>
      </c>
      <c r="H6421" t="s">
        <v>9371</v>
      </c>
    </row>
    <row r="6422" spans="1:8" x14ac:dyDescent="0.3">
      <c r="A6422">
        <v>510709</v>
      </c>
      <c r="B6422">
        <v>22</v>
      </c>
      <c r="C6422">
        <v>2202</v>
      </c>
      <c r="E6422">
        <v>111376</v>
      </c>
      <c r="F6422" t="s">
        <v>2261</v>
      </c>
      <c r="G6422" t="s">
        <v>5499</v>
      </c>
      <c r="H6422" t="s">
        <v>6734</v>
      </c>
    </row>
    <row r="6423" spans="1:8" x14ac:dyDescent="0.3">
      <c r="A6423">
        <v>515593</v>
      </c>
      <c r="B6423">
        <v>20</v>
      </c>
      <c r="C6423">
        <v>2002</v>
      </c>
      <c r="E6423">
        <v>111377</v>
      </c>
      <c r="F6423" t="s">
        <v>2261</v>
      </c>
      <c r="G6423" t="s">
        <v>2327</v>
      </c>
      <c r="H6423" t="s">
        <v>9372</v>
      </c>
    </row>
    <row r="6424" spans="1:8" x14ac:dyDescent="0.3">
      <c r="A6424">
        <v>510281</v>
      </c>
      <c r="B6424">
        <v>16</v>
      </c>
      <c r="C6424">
        <v>1602</v>
      </c>
      <c r="E6424">
        <v>111378</v>
      </c>
      <c r="F6424" t="s">
        <v>2261</v>
      </c>
      <c r="G6424" t="s">
        <v>3129</v>
      </c>
      <c r="H6424" t="s">
        <v>9373</v>
      </c>
    </row>
    <row r="6425" spans="1:8" x14ac:dyDescent="0.3">
      <c r="A6425">
        <v>510946</v>
      </c>
      <c r="B6425">
        <v>19</v>
      </c>
      <c r="C6425">
        <v>1902</v>
      </c>
      <c r="E6425">
        <v>111379</v>
      </c>
      <c r="F6425" t="s">
        <v>2261</v>
      </c>
      <c r="G6425" t="s">
        <v>9374</v>
      </c>
      <c r="H6425" t="s">
        <v>9375</v>
      </c>
    </row>
    <row r="6426" spans="1:8" x14ac:dyDescent="0.3">
      <c r="A6426">
        <v>515323</v>
      </c>
      <c r="B6426">
        <v>18</v>
      </c>
      <c r="C6426">
        <v>1804</v>
      </c>
      <c r="E6426">
        <v>111380</v>
      </c>
      <c r="F6426" t="s">
        <v>2261</v>
      </c>
      <c r="G6426" t="s">
        <v>7974</v>
      </c>
      <c r="H6426" t="s">
        <v>9376</v>
      </c>
    </row>
    <row r="6427" spans="1:8" x14ac:dyDescent="0.3">
      <c r="A6427">
        <v>515323</v>
      </c>
      <c r="B6427">
        <v>18</v>
      </c>
      <c r="C6427">
        <v>1804</v>
      </c>
      <c r="E6427">
        <v>111381</v>
      </c>
      <c r="F6427" t="s">
        <v>2261</v>
      </c>
      <c r="G6427" t="s">
        <v>3099</v>
      </c>
      <c r="H6427" t="s">
        <v>4001</v>
      </c>
    </row>
    <row r="6428" spans="1:8" x14ac:dyDescent="0.3">
      <c r="A6428">
        <v>511136</v>
      </c>
      <c r="B6428">
        <v>18</v>
      </c>
      <c r="C6428">
        <v>1804</v>
      </c>
      <c r="E6428">
        <v>111382</v>
      </c>
      <c r="F6428" t="s">
        <v>2261</v>
      </c>
      <c r="G6428" t="s">
        <v>7654</v>
      </c>
      <c r="H6428" t="s">
        <v>4117</v>
      </c>
    </row>
    <row r="6429" spans="1:8" x14ac:dyDescent="0.3">
      <c r="A6429">
        <v>510849</v>
      </c>
      <c r="B6429">
        <v>18</v>
      </c>
      <c r="C6429">
        <v>1804</v>
      </c>
      <c r="E6429">
        <v>111383</v>
      </c>
      <c r="F6429" t="s">
        <v>2264</v>
      </c>
      <c r="G6429" t="s">
        <v>3971</v>
      </c>
      <c r="H6429" t="s">
        <v>2624</v>
      </c>
    </row>
    <row r="6430" spans="1:8" x14ac:dyDescent="0.3">
      <c r="A6430">
        <v>515323</v>
      </c>
      <c r="B6430">
        <v>18</v>
      </c>
      <c r="C6430">
        <v>1804</v>
      </c>
      <c r="E6430">
        <v>111384</v>
      </c>
      <c r="F6430" t="s">
        <v>2261</v>
      </c>
      <c r="G6430" t="s">
        <v>3949</v>
      </c>
      <c r="H6430" t="s">
        <v>9170</v>
      </c>
    </row>
    <row r="6431" spans="1:8" x14ac:dyDescent="0.3">
      <c r="A6431">
        <v>515323</v>
      </c>
      <c r="B6431">
        <v>18</v>
      </c>
      <c r="C6431">
        <v>1804</v>
      </c>
      <c r="E6431">
        <v>111385</v>
      </c>
      <c r="F6431" t="s">
        <v>2261</v>
      </c>
      <c r="G6431" t="s">
        <v>3398</v>
      </c>
      <c r="H6431" t="s">
        <v>9170</v>
      </c>
    </row>
    <row r="6432" spans="1:8" x14ac:dyDescent="0.3">
      <c r="A6432">
        <v>510849</v>
      </c>
      <c r="B6432">
        <v>18</v>
      </c>
      <c r="C6432">
        <v>1804</v>
      </c>
      <c r="E6432">
        <v>111386</v>
      </c>
      <c r="F6432" t="s">
        <v>2261</v>
      </c>
      <c r="G6432" t="s">
        <v>4171</v>
      </c>
      <c r="H6432" t="s">
        <v>9377</v>
      </c>
    </row>
    <row r="6433" spans="1:8" x14ac:dyDescent="0.3">
      <c r="A6433">
        <v>510849</v>
      </c>
      <c r="B6433">
        <v>18</v>
      </c>
      <c r="C6433">
        <v>1804</v>
      </c>
      <c r="E6433">
        <v>111387</v>
      </c>
      <c r="F6433" t="s">
        <v>2264</v>
      </c>
      <c r="G6433" t="s">
        <v>9378</v>
      </c>
      <c r="H6433" t="s">
        <v>9379</v>
      </c>
    </row>
    <row r="6434" spans="1:8" x14ac:dyDescent="0.3">
      <c r="A6434">
        <v>510621</v>
      </c>
      <c r="B6434">
        <v>22</v>
      </c>
      <c r="C6434">
        <v>2202</v>
      </c>
      <c r="E6434">
        <v>111388</v>
      </c>
      <c r="F6434" t="s">
        <v>2261</v>
      </c>
      <c r="G6434" t="s">
        <v>3863</v>
      </c>
      <c r="H6434" t="s">
        <v>9380</v>
      </c>
    </row>
    <row r="6435" spans="1:8" x14ac:dyDescent="0.3">
      <c r="A6435">
        <v>510565</v>
      </c>
      <c r="B6435">
        <v>19</v>
      </c>
      <c r="C6435">
        <v>1904</v>
      </c>
      <c r="E6435">
        <v>111389</v>
      </c>
      <c r="F6435" t="s">
        <v>2261</v>
      </c>
      <c r="G6435" t="s">
        <v>3191</v>
      </c>
      <c r="H6435" t="s">
        <v>5296</v>
      </c>
    </row>
    <row r="6436" spans="1:8" x14ac:dyDescent="0.3">
      <c r="A6436">
        <v>511012</v>
      </c>
      <c r="B6436">
        <v>19</v>
      </c>
      <c r="C6436">
        <v>1904</v>
      </c>
      <c r="E6436">
        <v>111390</v>
      </c>
      <c r="F6436" t="s">
        <v>2261</v>
      </c>
      <c r="G6436" t="s">
        <v>9233</v>
      </c>
      <c r="H6436" t="s">
        <v>9381</v>
      </c>
    </row>
    <row r="6437" spans="1:8" x14ac:dyDescent="0.3">
      <c r="A6437">
        <v>511871</v>
      </c>
      <c r="B6437">
        <v>19</v>
      </c>
      <c r="C6437">
        <v>1904</v>
      </c>
      <c r="E6437">
        <v>111392</v>
      </c>
      <c r="F6437" t="s">
        <v>2261</v>
      </c>
      <c r="G6437" t="s">
        <v>3394</v>
      </c>
      <c r="H6437" t="s">
        <v>2351</v>
      </c>
    </row>
    <row r="6438" spans="1:8" x14ac:dyDescent="0.3">
      <c r="A6438">
        <v>511871</v>
      </c>
      <c r="B6438">
        <v>19</v>
      </c>
      <c r="C6438">
        <v>1904</v>
      </c>
      <c r="E6438">
        <v>111393</v>
      </c>
      <c r="F6438" t="s">
        <v>2261</v>
      </c>
      <c r="G6438" t="s">
        <v>6847</v>
      </c>
      <c r="H6438" t="s">
        <v>9382</v>
      </c>
    </row>
    <row r="6439" spans="1:8" x14ac:dyDescent="0.3">
      <c r="A6439">
        <v>510281</v>
      </c>
      <c r="B6439">
        <v>16</v>
      </c>
      <c r="C6439">
        <v>1602</v>
      </c>
      <c r="E6439">
        <v>111394</v>
      </c>
      <c r="F6439" t="s">
        <v>2261</v>
      </c>
      <c r="G6439" t="s">
        <v>3656</v>
      </c>
      <c r="H6439" t="s">
        <v>9383</v>
      </c>
    </row>
    <row r="6440" spans="1:8" x14ac:dyDescent="0.3">
      <c r="A6440">
        <v>512021</v>
      </c>
      <c r="B6440">
        <v>16</v>
      </c>
      <c r="C6440">
        <v>1603</v>
      </c>
      <c r="E6440">
        <v>111395</v>
      </c>
      <c r="F6440" t="s">
        <v>2261</v>
      </c>
      <c r="G6440" t="s">
        <v>2496</v>
      </c>
      <c r="H6440" t="s">
        <v>9382</v>
      </c>
    </row>
    <row r="6441" spans="1:8" x14ac:dyDescent="0.3">
      <c r="A6441">
        <v>512557</v>
      </c>
      <c r="B6441">
        <v>16</v>
      </c>
      <c r="C6441">
        <v>1602</v>
      </c>
      <c r="E6441">
        <v>111396</v>
      </c>
      <c r="F6441" t="s">
        <v>2261</v>
      </c>
      <c r="G6441" t="s">
        <v>9384</v>
      </c>
      <c r="H6441" t="s">
        <v>3823</v>
      </c>
    </row>
    <row r="6442" spans="1:8" x14ac:dyDescent="0.3">
      <c r="A6442">
        <v>510281</v>
      </c>
      <c r="B6442">
        <v>16</v>
      </c>
      <c r="C6442">
        <v>1602</v>
      </c>
      <c r="E6442">
        <v>111397</v>
      </c>
      <c r="F6442" t="s">
        <v>2261</v>
      </c>
      <c r="G6442" t="s">
        <v>2564</v>
      </c>
      <c r="H6442" t="s">
        <v>3023</v>
      </c>
    </row>
    <row r="6443" spans="1:8" x14ac:dyDescent="0.3">
      <c r="A6443">
        <v>510368</v>
      </c>
      <c r="B6443">
        <v>20</v>
      </c>
      <c r="C6443">
        <v>2003</v>
      </c>
      <c r="E6443">
        <v>111398</v>
      </c>
      <c r="F6443" t="s">
        <v>2261</v>
      </c>
      <c r="G6443" t="s">
        <v>2468</v>
      </c>
      <c r="H6443" t="s">
        <v>9385</v>
      </c>
    </row>
    <row r="6444" spans="1:8" x14ac:dyDescent="0.3">
      <c r="A6444">
        <v>510476</v>
      </c>
      <c r="B6444">
        <v>17</v>
      </c>
      <c r="C6444">
        <v>1705</v>
      </c>
      <c r="E6444">
        <v>111399</v>
      </c>
      <c r="F6444" t="s">
        <v>2264</v>
      </c>
      <c r="G6444" t="s">
        <v>9386</v>
      </c>
      <c r="H6444" t="s">
        <v>9387</v>
      </c>
    </row>
    <row r="6445" spans="1:8" x14ac:dyDescent="0.3">
      <c r="A6445">
        <v>510153</v>
      </c>
      <c r="B6445">
        <v>17</v>
      </c>
      <c r="C6445">
        <v>1702</v>
      </c>
      <c r="E6445">
        <v>111400</v>
      </c>
      <c r="F6445" t="s">
        <v>2261</v>
      </c>
      <c r="G6445" t="s">
        <v>9388</v>
      </c>
      <c r="H6445" t="s">
        <v>9389</v>
      </c>
    </row>
    <row r="6446" spans="1:8" x14ac:dyDescent="0.3">
      <c r="A6446">
        <v>510820</v>
      </c>
      <c r="B6446">
        <v>17</v>
      </c>
      <c r="C6446">
        <v>1705</v>
      </c>
      <c r="E6446">
        <v>111401</v>
      </c>
      <c r="F6446" t="s">
        <v>2261</v>
      </c>
      <c r="G6446" t="s">
        <v>9390</v>
      </c>
      <c r="H6446" t="s">
        <v>9391</v>
      </c>
    </row>
    <row r="6447" spans="1:8" x14ac:dyDescent="0.3">
      <c r="A6447">
        <v>510965</v>
      </c>
      <c r="B6447">
        <v>17</v>
      </c>
      <c r="C6447">
        <v>1705</v>
      </c>
      <c r="E6447">
        <v>111402</v>
      </c>
      <c r="F6447" t="s">
        <v>2261</v>
      </c>
      <c r="G6447" t="s">
        <v>3374</v>
      </c>
      <c r="H6447" t="s">
        <v>7147</v>
      </c>
    </row>
    <row r="6448" spans="1:8" x14ac:dyDescent="0.3">
      <c r="A6448">
        <v>510198</v>
      </c>
      <c r="B6448">
        <v>17</v>
      </c>
      <c r="C6448">
        <v>1702</v>
      </c>
      <c r="E6448">
        <v>111403</v>
      </c>
      <c r="F6448" t="s">
        <v>2261</v>
      </c>
      <c r="G6448" t="s">
        <v>3615</v>
      </c>
      <c r="H6448" t="s">
        <v>4424</v>
      </c>
    </row>
    <row r="6449" spans="1:8" x14ac:dyDescent="0.3">
      <c r="A6449">
        <v>515077</v>
      </c>
      <c r="B6449">
        <v>17</v>
      </c>
      <c r="C6449">
        <v>1702</v>
      </c>
      <c r="E6449">
        <v>111404</v>
      </c>
      <c r="F6449" t="s">
        <v>2261</v>
      </c>
      <c r="G6449" t="s">
        <v>9392</v>
      </c>
      <c r="H6449" t="s">
        <v>3827</v>
      </c>
    </row>
    <row r="6450" spans="1:8" x14ac:dyDescent="0.3">
      <c r="A6450">
        <v>511849</v>
      </c>
      <c r="B6450">
        <v>17</v>
      </c>
      <c r="C6450">
        <v>1702</v>
      </c>
      <c r="E6450">
        <v>111405</v>
      </c>
      <c r="F6450" t="s">
        <v>2261</v>
      </c>
      <c r="G6450" t="s">
        <v>2642</v>
      </c>
      <c r="H6450" t="s">
        <v>9393</v>
      </c>
    </row>
    <row r="6451" spans="1:8" x14ac:dyDescent="0.3">
      <c r="A6451">
        <v>510630</v>
      </c>
      <c r="B6451">
        <v>22</v>
      </c>
      <c r="C6451">
        <v>2202</v>
      </c>
      <c r="E6451">
        <v>111406</v>
      </c>
      <c r="F6451" t="s">
        <v>2261</v>
      </c>
      <c r="G6451" t="s">
        <v>2373</v>
      </c>
      <c r="H6451" t="s">
        <v>4430</v>
      </c>
    </row>
    <row r="6452" spans="1:8" x14ac:dyDescent="0.3">
      <c r="A6452">
        <v>511060</v>
      </c>
      <c r="B6452">
        <v>22</v>
      </c>
      <c r="C6452">
        <v>2202</v>
      </c>
      <c r="E6452">
        <v>111407</v>
      </c>
      <c r="F6452" t="s">
        <v>2261</v>
      </c>
      <c r="G6452" t="s">
        <v>2426</v>
      </c>
      <c r="H6452" t="s">
        <v>9121</v>
      </c>
    </row>
    <row r="6453" spans="1:8" x14ac:dyDescent="0.3">
      <c r="A6453">
        <v>510584</v>
      </c>
      <c r="B6453">
        <v>22</v>
      </c>
      <c r="C6453">
        <v>2202</v>
      </c>
      <c r="E6453">
        <v>111408</v>
      </c>
      <c r="F6453" t="s">
        <v>2261</v>
      </c>
      <c r="G6453" t="s">
        <v>9394</v>
      </c>
      <c r="H6453" t="s">
        <v>9395</v>
      </c>
    </row>
    <row r="6454" spans="1:8" x14ac:dyDescent="0.3">
      <c r="A6454">
        <v>511437</v>
      </c>
      <c r="B6454">
        <v>16</v>
      </c>
      <c r="C6454">
        <v>1602</v>
      </c>
      <c r="E6454">
        <v>111409</v>
      </c>
      <c r="F6454" t="s">
        <v>2261</v>
      </c>
      <c r="G6454" t="s">
        <v>2814</v>
      </c>
      <c r="H6454" t="s">
        <v>9395</v>
      </c>
    </row>
    <row r="6455" spans="1:8" x14ac:dyDescent="0.3">
      <c r="A6455">
        <v>510270</v>
      </c>
      <c r="B6455">
        <v>16</v>
      </c>
      <c r="C6455">
        <v>1602</v>
      </c>
      <c r="E6455">
        <v>111410</v>
      </c>
      <c r="F6455" t="s">
        <v>2261</v>
      </c>
      <c r="G6455" t="s">
        <v>6324</v>
      </c>
      <c r="H6455" t="s">
        <v>9396</v>
      </c>
    </row>
    <row r="6456" spans="1:8" x14ac:dyDescent="0.3">
      <c r="A6456">
        <v>514895</v>
      </c>
      <c r="B6456">
        <v>22</v>
      </c>
      <c r="C6456">
        <v>2202</v>
      </c>
      <c r="E6456">
        <v>111411</v>
      </c>
      <c r="F6456" t="s">
        <v>2261</v>
      </c>
      <c r="G6456" t="s">
        <v>2468</v>
      </c>
      <c r="H6456" t="s">
        <v>9397</v>
      </c>
    </row>
    <row r="6457" spans="1:8" x14ac:dyDescent="0.3">
      <c r="A6457">
        <v>515169</v>
      </c>
      <c r="B6457">
        <v>21</v>
      </c>
      <c r="C6457">
        <v>2102</v>
      </c>
      <c r="E6457">
        <v>111412</v>
      </c>
      <c r="F6457" t="s">
        <v>2261</v>
      </c>
      <c r="G6457" t="s">
        <v>4446</v>
      </c>
      <c r="H6457" t="s">
        <v>9398</v>
      </c>
    </row>
    <row r="6458" spans="1:8" x14ac:dyDescent="0.3">
      <c r="A6458">
        <v>511027</v>
      </c>
      <c r="B6458">
        <v>18</v>
      </c>
      <c r="C6458">
        <v>1803</v>
      </c>
      <c r="E6458">
        <v>111413</v>
      </c>
      <c r="F6458" t="s">
        <v>2261</v>
      </c>
      <c r="G6458" t="s">
        <v>2844</v>
      </c>
      <c r="H6458" t="s">
        <v>9399</v>
      </c>
    </row>
    <row r="6459" spans="1:8" x14ac:dyDescent="0.3">
      <c r="A6459">
        <v>514869</v>
      </c>
      <c r="B6459">
        <v>18</v>
      </c>
      <c r="C6459">
        <v>1803</v>
      </c>
      <c r="E6459">
        <v>111414</v>
      </c>
      <c r="F6459" t="s">
        <v>2261</v>
      </c>
      <c r="G6459" t="s">
        <v>9400</v>
      </c>
      <c r="H6459" t="s">
        <v>4054</v>
      </c>
    </row>
    <row r="6460" spans="1:8" x14ac:dyDescent="0.3">
      <c r="A6460">
        <v>511031</v>
      </c>
      <c r="B6460">
        <v>18</v>
      </c>
      <c r="C6460">
        <v>1803</v>
      </c>
      <c r="E6460">
        <v>111415</v>
      </c>
      <c r="F6460" t="s">
        <v>2264</v>
      </c>
      <c r="G6460" t="s">
        <v>9401</v>
      </c>
      <c r="H6460" t="s">
        <v>9402</v>
      </c>
    </row>
    <row r="6461" spans="1:8" x14ac:dyDescent="0.3">
      <c r="A6461">
        <v>513412</v>
      </c>
      <c r="B6461">
        <v>20</v>
      </c>
      <c r="C6461">
        <v>2002</v>
      </c>
      <c r="E6461">
        <v>111416</v>
      </c>
      <c r="F6461" t="s">
        <v>2261</v>
      </c>
      <c r="G6461" t="s">
        <v>9403</v>
      </c>
      <c r="H6461" t="s">
        <v>4054</v>
      </c>
    </row>
    <row r="6462" spans="1:8" x14ac:dyDescent="0.3">
      <c r="A6462">
        <v>515360</v>
      </c>
      <c r="B6462">
        <v>23</v>
      </c>
      <c r="C6462">
        <v>2302</v>
      </c>
      <c r="E6462">
        <v>111417</v>
      </c>
      <c r="F6462" t="s">
        <v>2261</v>
      </c>
      <c r="G6462" t="s">
        <v>3602</v>
      </c>
      <c r="H6462" t="s">
        <v>2959</v>
      </c>
    </row>
    <row r="6463" spans="1:8" x14ac:dyDescent="0.3">
      <c r="A6463">
        <v>515024</v>
      </c>
      <c r="B6463">
        <v>20</v>
      </c>
      <c r="C6463">
        <v>2005</v>
      </c>
      <c r="E6463">
        <v>111418</v>
      </c>
      <c r="F6463" t="s">
        <v>2261</v>
      </c>
      <c r="G6463" t="s">
        <v>2753</v>
      </c>
      <c r="H6463" t="s">
        <v>9404</v>
      </c>
    </row>
    <row r="6464" spans="1:8" x14ac:dyDescent="0.3">
      <c r="A6464">
        <v>514650</v>
      </c>
      <c r="B6464">
        <v>20</v>
      </c>
      <c r="C6464">
        <v>2006</v>
      </c>
      <c r="E6464">
        <v>111419</v>
      </c>
      <c r="F6464" t="s">
        <v>2261</v>
      </c>
      <c r="G6464" t="s">
        <v>3072</v>
      </c>
      <c r="H6464" t="s">
        <v>5232</v>
      </c>
    </row>
    <row r="6465" spans="1:8" x14ac:dyDescent="0.3">
      <c r="A6465">
        <v>510946</v>
      </c>
      <c r="B6465">
        <v>19</v>
      </c>
      <c r="C6465">
        <v>1902</v>
      </c>
      <c r="E6465">
        <v>111420</v>
      </c>
      <c r="F6465" t="s">
        <v>2261</v>
      </c>
      <c r="G6465" t="s">
        <v>9405</v>
      </c>
      <c r="H6465" t="s">
        <v>5488</v>
      </c>
    </row>
    <row r="6466" spans="1:8" x14ac:dyDescent="0.3">
      <c r="A6466">
        <v>514542</v>
      </c>
      <c r="B6466">
        <v>21</v>
      </c>
      <c r="C6466">
        <v>2103</v>
      </c>
      <c r="E6466">
        <v>111421</v>
      </c>
      <c r="F6466" t="s">
        <v>2261</v>
      </c>
      <c r="G6466" t="s">
        <v>4120</v>
      </c>
      <c r="H6466" t="s">
        <v>7070</v>
      </c>
    </row>
    <row r="6467" spans="1:8" x14ac:dyDescent="0.3">
      <c r="A6467">
        <v>512534</v>
      </c>
      <c r="B6467">
        <v>21</v>
      </c>
      <c r="C6467">
        <v>2103</v>
      </c>
      <c r="E6467">
        <v>111422</v>
      </c>
      <c r="F6467" t="s">
        <v>2261</v>
      </c>
      <c r="G6467" t="s">
        <v>2652</v>
      </c>
      <c r="H6467" t="s">
        <v>9406</v>
      </c>
    </row>
    <row r="6468" spans="1:8" x14ac:dyDescent="0.3">
      <c r="A6468">
        <v>512173</v>
      </c>
      <c r="B6468">
        <v>19</v>
      </c>
      <c r="C6468">
        <v>1902</v>
      </c>
      <c r="E6468">
        <v>111423</v>
      </c>
      <c r="F6468" t="s">
        <v>2261</v>
      </c>
      <c r="G6468" t="s">
        <v>9407</v>
      </c>
      <c r="H6468" t="s">
        <v>8451</v>
      </c>
    </row>
    <row r="6469" spans="1:8" x14ac:dyDescent="0.3">
      <c r="A6469">
        <v>510685</v>
      </c>
      <c r="B6469">
        <v>18</v>
      </c>
      <c r="C6469">
        <v>1803</v>
      </c>
      <c r="E6469">
        <v>111424</v>
      </c>
      <c r="F6469" t="s">
        <v>2261</v>
      </c>
      <c r="G6469" t="s">
        <v>9408</v>
      </c>
      <c r="H6469" t="s">
        <v>8357</v>
      </c>
    </row>
    <row r="6470" spans="1:8" x14ac:dyDescent="0.3">
      <c r="A6470">
        <v>510700</v>
      </c>
      <c r="B6470">
        <v>18</v>
      </c>
      <c r="C6470">
        <v>1804</v>
      </c>
      <c r="E6470">
        <v>111425</v>
      </c>
      <c r="F6470" t="s">
        <v>2261</v>
      </c>
      <c r="G6470" t="s">
        <v>3412</v>
      </c>
      <c r="H6470" t="s">
        <v>3663</v>
      </c>
    </row>
    <row r="6471" spans="1:8" x14ac:dyDescent="0.3">
      <c r="A6471">
        <v>511200</v>
      </c>
      <c r="B6471">
        <v>18</v>
      </c>
      <c r="C6471">
        <v>1804</v>
      </c>
      <c r="E6471">
        <v>111426</v>
      </c>
      <c r="F6471" t="s">
        <v>2261</v>
      </c>
      <c r="G6471" t="s">
        <v>7414</v>
      </c>
      <c r="H6471" t="s">
        <v>5366</v>
      </c>
    </row>
    <row r="6472" spans="1:8" x14ac:dyDescent="0.3">
      <c r="A6472">
        <v>510408</v>
      </c>
      <c r="B6472">
        <v>18</v>
      </c>
      <c r="C6472">
        <v>1804</v>
      </c>
      <c r="E6472">
        <v>111427</v>
      </c>
      <c r="F6472" t="s">
        <v>2261</v>
      </c>
      <c r="G6472" t="s">
        <v>3088</v>
      </c>
      <c r="H6472" t="s">
        <v>9409</v>
      </c>
    </row>
    <row r="6473" spans="1:8" x14ac:dyDescent="0.3">
      <c r="A6473">
        <v>510541</v>
      </c>
      <c r="B6473">
        <v>18</v>
      </c>
      <c r="C6473">
        <v>1804</v>
      </c>
      <c r="E6473">
        <v>111428</v>
      </c>
      <c r="F6473" t="s">
        <v>2261</v>
      </c>
      <c r="G6473" t="s">
        <v>9410</v>
      </c>
      <c r="H6473" t="s">
        <v>9411</v>
      </c>
    </row>
    <row r="6474" spans="1:8" x14ac:dyDescent="0.3">
      <c r="A6474">
        <v>512532</v>
      </c>
      <c r="B6474">
        <v>21</v>
      </c>
      <c r="C6474">
        <v>2103</v>
      </c>
      <c r="E6474">
        <v>111429</v>
      </c>
      <c r="F6474" t="s">
        <v>2261</v>
      </c>
      <c r="G6474" t="s">
        <v>2932</v>
      </c>
      <c r="H6474" t="s">
        <v>3504</v>
      </c>
    </row>
    <row r="6475" spans="1:8" x14ac:dyDescent="0.3">
      <c r="A6475">
        <v>512211</v>
      </c>
      <c r="B6475">
        <v>21</v>
      </c>
      <c r="C6475">
        <v>2103</v>
      </c>
      <c r="E6475">
        <v>111430</v>
      </c>
      <c r="F6475" t="s">
        <v>2261</v>
      </c>
      <c r="G6475" t="s">
        <v>2564</v>
      </c>
      <c r="H6475" t="s">
        <v>9412</v>
      </c>
    </row>
    <row r="6476" spans="1:8" x14ac:dyDescent="0.3">
      <c r="A6476">
        <v>512111</v>
      </c>
      <c r="B6476">
        <v>19</v>
      </c>
      <c r="C6476">
        <v>1904</v>
      </c>
      <c r="E6476">
        <v>111431</v>
      </c>
      <c r="F6476" t="s">
        <v>2264</v>
      </c>
      <c r="G6476" t="s">
        <v>2278</v>
      </c>
      <c r="H6476" t="s">
        <v>3340</v>
      </c>
    </row>
    <row r="6477" spans="1:8" x14ac:dyDescent="0.3">
      <c r="A6477">
        <v>510035</v>
      </c>
      <c r="B6477">
        <v>19</v>
      </c>
      <c r="C6477">
        <v>1904</v>
      </c>
      <c r="E6477">
        <v>111432</v>
      </c>
      <c r="F6477" t="s">
        <v>2261</v>
      </c>
      <c r="G6477" t="s">
        <v>3380</v>
      </c>
      <c r="H6477" t="s">
        <v>2707</v>
      </c>
    </row>
    <row r="6478" spans="1:8" x14ac:dyDescent="0.3">
      <c r="A6478">
        <v>510109</v>
      </c>
      <c r="B6478">
        <v>19</v>
      </c>
      <c r="C6478">
        <v>1904</v>
      </c>
      <c r="E6478">
        <v>111433</v>
      </c>
      <c r="F6478" t="s">
        <v>2261</v>
      </c>
      <c r="G6478" t="s">
        <v>3755</v>
      </c>
      <c r="H6478" t="s">
        <v>3388</v>
      </c>
    </row>
    <row r="6479" spans="1:8" x14ac:dyDescent="0.3">
      <c r="A6479">
        <v>514130</v>
      </c>
      <c r="B6479">
        <v>19</v>
      </c>
      <c r="C6479">
        <v>1904</v>
      </c>
      <c r="E6479">
        <v>111434</v>
      </c>
      <c r="F6479" t="s">
        <v>2261</v>
      </c>
      <c r="G6479" t="s">
        <v>2609</v>
      </c>
      <c r="H6479" t="s">
        <v>3424</v>
      </c>
    </row>
    <row r="6480" spans="1:8" x14ac:dyDescent="0.3">
      <c r="A6480">
        <v>510170</v>
      </c>
      <c r="B6480">
        <v>19</v>
      </c>
      <c r="C6480">
        <v>1904</v>
      </c>
      <c r="E6480">
        <v>111435</v>
      </c>
      <c r="F6480" t="s">
        <v>2261</v>
      </c>
      <c r="G6480" t="s">
        <v>2765</v>
      </c>
      <c r="H6480" t="s">
        <v>9413</v>
      </c>
    </row>
    <row r="6481" spans="1:8" x14ac:dyDescent="0.3">
      <c r="A6481">
        <v>512306</v>
      </c>
      <c r="B6481">
        <v>17</v>
      </c>
      <c r="C6481">
        <v>1704</v>
      </c>
      <c r="E6481">
        <v>111436</v>
      </c>
      <c r="F6481" t="s">
        <v>2261</v>
      </c>
      <c r="G6481" t="s">
        <v>4784</v>
      </c>
      <c r="H6481" t="s">
        <v>9414</v>
      </c>
    </row>
    <row r="6482" spans="1:8" x14ac:dyDescent="0.3">
      <c r="A6482">
        <v>514349</v>
      </c>
      <c r="B6482">
        <v>19</v>
      </c>
      <c r="C6482">
        <v>1903</v>
      </c>
      <c r="E6482">
        <v>111437</v>
      </c>
      <c r="F6482" t="s">
        <v>2261</v>
      </c>
      <c r="G6482" t="s">
        <v>4028</v>
      </c>
      <c r="H6482" t="s">
        <v>9415</v>
      </c>
    </row>
    <row r="6483" spans="1:8" x14ac:dyDescent="0.3">
      <c r="A6483">
        <v>510736</v>
      </c>
      <c r="B6483">
        <v>22</v>
      </c>
      <c r="C6483">
        <v>2202</v>
      </c>
      <c r="E6483">
        <v>111438</v>
      </c>
      <c r="F6483" t="s">
        <v>2261</v>
      </c>
      <c r="G6483" t="s">
        <v>3853</v>
      </c>
      <c r="H6483" t="s">
        <v>9416</v>
      </c>
    </row>
    <row r="6484" spans="1:8" x14ac:dyDescent="0.3">
      <c r="A6484">
        <v>511081</v>
      </c>
      <c r="B6484">
        <v>22</v>
      </c>
      <c r="C6484">
        <v>2202</v>
      </c>
      <c r="E6484">
        <v>111439</v>
      </c>
      <c r="F6484" t="s">
        <v>2261</v>
      </c>
      <c r="G6484" t="s">
        <v>3715</v>
      </c>
      <c r="H6484" t="s">
        <v>4762</v>
      </c>
    </row>
    <row r="6485" spans="1:8" x14ac:dyDescent="0.3">
      <c r="A6485">
        <v>512836</v>
      </c>
      <c r="B6485">
        <v>20</v>
      </c>
      <c r="C6485">
        <v>2005</v>
      </c>
      <c r="E6485">
        <v>111440</v>
      </c>
      <c r="F6485" t="s">
        <v>2261</v>
      </c>
      <c r="G6485" t="s">
        <v>9417</v>
      </c>
      <c r="H6485" t="s">
        <v>3329</v>
      </c>
    </row>
    <row r="6486" spans="1:8" x14ac:dyDescent="0.3">
      <c r="A6486">
        <v>510699</v>
      </c>
      <c r="B6486">
        <v>18</v>
      </c>
      <c r="C6486">
        <v>1804</v>
      </c>
      <c r="E6486">
        <v>111441</v>
      </c>
      <c r="F6486" t="s">
        <v>2261</v>
      </c>
      <c r="G6486" t="s">
        <v>3624</v>
      </c>
      <c r="H6486" t="s">
        <v>9418</v>
      </c>
    </row>
    <row r="6487" spans="1:8" x14ac:dyDescent="0.3">
      <c r="A6487">
        <v>515323</v>
      </c>
      <c r="B6487">
        <v>18</v>
      </c>
      <c r="C6487">
        <v>1804</v>
      </c>
      <c r="E6487">
        <v>111442</v>
      </c>
      <c r="F6487" t="s">
        <v>2261</v>
      </c>
      <c r="G6487" t="s">
        <v>9419</v>
      </c>
      <c r="H6487" t="s">
        <v>9420</v>
      </c>
    </row>
    <row r="6488" spans="1:8" x14ac:dyDescent="0.3">
      <c r="A6488">
        <v>511753</v>
      </c>
      <c r="B6488">
        <v>18</v>
      </c>
      <c r="C6488">
        <v>1804</v>
      </c>
      <c r="E6488">
        <v>111443</v>
      </c>
      <c r="F6488" t="s">
        <v>2261</v>
      </c>
      <c r="G6488" t="s">
        <v>3301</v>
      </c>
      <c r="H6488" t="s">
        <v>9421</v>
      </c>
    </row>
    <row r="6489" spans="1:8" x14ac:dyDescent="0.3">
      <c r="A6489">
        <v>511753</v>
      </c>
      <c r="B6489">
        <v>18</v>
      </c>
      <c r="C6489">
        <v>1804</v>
      </c>
      <c r="E6489">
        <v>111444</v>
      </c>
      <c r="F6489" t="s">
        <v>2261</v>
      </c>
      <c r="G6489" t="s">
        <v>4052</v>
      </c>
      <c r="H6489" t="s">
        <v>9422</v>
      </c>
    </row>
    <row r="6490" spans="1:8" x14ac:dyDescent="0.3">
      <c r="A6490">
        <v>513471</v>
      </c>
      <c r="B6490">
        <v>18</v>
      </c>
      <c r="C6490">
        <v>1804</v>
      </c>
      <c r="E6490">
        <v>111445</v>
      </c>
      <c r="F6490" t="s">
        <v>2261</v>
      </c>
      <c r="G6490" t="s">
        <v>3405</v>
      </c>
      <c r="H6490" t="s">
        <v>3014</v>
      </c>
    </row>
    <row r="6491" spans="1:8" x14ac:dyDescent="0.3">
      <c r="A6491">
        <v>510809</v>
      </c>
      <c r="B6491">
        <v>18</v>
      </c>
      <c r="C6491">
        <v>1804</v>
      </c>
      <c r="E6491">
        <v>111446</v>
      </c>
      <c r="F6491" t="s">
        <v>2261</v>
      </c>
      <c r="G6491" t="s">
        <v>5642</v>
      </c>
      <c r="H6491" t="s">
        <v>5451</v>
      </c>
    </row>
    <row r="6492" spans="1:8" x14ac:dyDescent="0.3">
      <c r="A6492">
        <v>510811</v>
      </c>
      <c r="B6492">
        <v>18</v>
      </c>
      <c r="C6492">
        <v>1804</v>
      </c>
      <c r="E6492">
        <v>111447</v>
      </c>
      <c r="F6492" t="s">
        <v>2261</v>
      </c>
      <c r="G6492" t="s">
        <v>9423</v>
      </c>
      <c r="H6492" t="s">
        <v>5385</v>
      </c>
    </row>
    <row r="6493" spans="1:8" x14ac:dyDescent="0.3">
      <c r="A6493">
        <v>515326</v>
      </c>
      <c r="B6493">
        <v>18</v>
      </c>
      <c r="C6493">
        <v>1803</v>
      </c>
      <c r="E6493">
        <v>111448</v>
      </c>
      <c r="F6493" t="s">
        <v>2261</v>
      </c>
      <c r="G6493" t="s">
        <v>9424</v>
      </c>
      <c r="H6493" t="s">
        <v>9425</v>
      </c>
    </row>
    <row r="6494" spans="1:8" x14ac:dyDescent="0.3">
      <c r="A6494">
        <v>510036</v>
      </c>
      <c r="B6494">
        <v>21</v>
      </c>
      <c r="C6494">
        <v>2103</v>
      </c>
      <c r="E6494">
        <v>111449</v>
      </c>
      <c r="F6494" t="s">
        <v>2261</v>
      </c>
      <c r="G6494" t="s">
        <v>2364</v>
      </c>
      <c r="H6494" t="s">
        <v>9426</v>
      </c>
    </row>
    <row r="6495" spans="1:8" x14ac:dyDescent="0.3">
      <c r="A6495">
        <v>510445</v>
      </c>
      <c r="B6495">
        <v>21</v>
      </c>
      <c r="C6495">
        <v>2104</v>
      </c>
      <c r="E6495">
        <v>111450</v>
      </c>
      <c r="F6495" t="s">
        <v>2261</v>
      </c>
      <c r="G6495" t="s">
        <v>9427</v>
      </c>
      <c r="H6495" t="s">
        <v>9421</v>
      </c>
    </row>
    <row r="6496" spans="1:8" x14ac:dyDescent="0.3">
      <c r="A6496">
        <v>511997</v>
      </c>
      <c r="B6496">
        <v>21</v>
      </c>
      <c r="C6496">
        <v>2103</v>
      </c>
      <c r="E6496">
        <v>111451</v>
      </c>
      <c r="F6496" t="s">
        <v>2261</v>
      </c>
      <c r="G6496" t="s">
        <v>2989</v>
      </c>
      <c r="H6496" t="s">
        <v>5562</v>
      </c>
    </row>
    <row r="6497" spans="1:8" x14ac:dyDescent="0.3">
      <c r="A6497">
        <v>513497</v>
      </c>
      <c r="B6497">
        <v>21</v>
      </c>
      <c r="C6497">
        <v>2103</v>
      </c>
      <c r="E6497">
        <v>111452</v>
      </c>
      <c r="F6497" t="s">
        <v>2264</v>
      </c>
      <c r="G6497" t="s">
        <v>9428</v>
      </c>
      <c r="H6497" t="s">
        <v>3823</v>
      </c>
    </row>
    <row r="6498" spans="1:8" x14ac:dyDescent="0.3">
      <c r="A6498">
        <v>511225</v>
      </c>
      <c r="B6498">
        <v>17</v>
      </c>
      <c r="C6498">
        <v>1702</v>
      </c>
      <c r="E6498">
        <v>111453</v>
      </c>
      <c r="F6498" t="s">
        <v>2261</v>
      </c>
      <c r="G6498" t="s">
        <v>9429</v>
      </c>
      <c r="H6498" t="s">
        <v>9430</v>
      </c>
    </row>
    <row r="6499" spans="1:8" x14ac:dyDescent="0.3">
      <c r="A6499">
        <v>510216</v>
      </c>
      <c r="B6499">
        <v>17</v>
      </c>
      <c r="C6499">
        <v>1702</v>
      </c>
      <c r="E6499">
        <v>111454</v>
      </c>
      <c r="F6499" t="s">
        <v>2261</v>
      </c>
      <c r="G6499" t="s">
        <v>9431</v>
      </c>
      <c r="H6499" t="s">
        <v>9373</v>
      </c>
    </row>
    <row r="6500" spans="1:8" x14ac:dyDescent="0.3">
      <c r="A6500">
        <v>511714</v>
      </c>
      <c r="B6500">
        <v>19</v>
      </c>
      <c r="C6500">
        <v>1903</v>
      </c>
      <c r="E6500">
        <v>111455</v>
      </c>
      <c r="F6500" t="s">
        <v>2261</v>
      </c>
      <c r="G6500" t="s">
        <v>9432</v>
      </c>
      <c r="H6500" t="s">
        <v>9433</v>
      </c>
    </row>
    <row r="6501" spans="1:8" x14ac:dyDescent="0.3">
      <c r="A6501">
        <v>510542</v>
      </c>
      <c r="B6501">
        <v>17</v>
      </c>
      <c r="C6501">
        <v>1702</v>
      </c>
      <c r="E6501">
        <v>111456</v>
      </c>
      <c r="F6501" t="s">
        <v>2261</v>
      </c>
      <c r="G6501" t="s">
        <v>9434</v>
      </c>
      <c r="H6501" t="s">
        <v>7810</v>
      </c>
    </row>
    <row r="6502" spans="1:8" x14ac:dyDescent="0.3">
      <c r="A6502">
        <v>511025</v>
      </c>
      <c r="B6502">
        <v>18</v>
      </c>
      <c r="C6502">
        <v>1803</v>
      </c>
      <c r="E6502">
        <v>111457</v>
      </c>
      <c r="F6502" t="s">
        <v>2261</v>
      </c>
      <c r="G6502" t="s">
        <v>9435</v>
      </c>
      <c r="H6502" t="s">
        <v>9433</v>
      </c>
    </row>
    <row r="6503" spans="1:8" x14ac:dyDescent="0.3">
      <c r="A6503">
        <v>510934</v>
      </c>
      <c r="B6503">
        <v>19</v>
      </c>
      <c r="C6503">
        <v>1902</v>
      </c>
      <c r="E6503">
        <v>111458</v>
      </c>
      <c r="F6503" t="s">
        <v>2261</v>
      </c>
      <c r="G6503" t="s">
        <v>7225</v>
      </c>
      <c r="H6503" t="s">
        <v>9373</v>
      </c>
    </row>
    <row r="6504" spans="1:8" x14ac:dyDescent="0.3">
      <c r="A6504">
        <v>512205</v>
      </c>
      <c r="B6504">
        <v>19</v>
      </c>
      <c r="C6504">
        <v>1902</v>
      </c>
      <c r="E6504">
        <v>111459</v>
      </c>
      <c r="F6504" t="s">
        <v>2261</v>
      </c>
      <c r="G6504" t="s">
        <v>9436</v>
      </c>
      <c r="H6504" t="s">
        <v>9437</v>
      </c>
    </row>
    <row r="6505" spans="1:8" x14ac:dyDescent="0.3">
      <c r="A6505">
        <v>511504</v>
      </c>
      <c r="B6505">
        <v>22</v>
      </c>
      <c r="C6505">
        <v>2202</v>
      </c>
      <c r="E6505">
        <v>111460</v>
      </c>
      <c r="F6505" t="s">
        <v>2261</v>
      </c>
      <c r="G6505" t="s">
        <v>2305</v>
      </c>
      <c r="H6505" t="s">
        <v>2378</v>
      </c>
    </row>
    <row r="6506" spans="1:8" x14ac:dyDescent="0.3">
      <c r="A6506">
        <v>514303</v>
      </c>
      <c r="B6506">
        <v>21</v>
      </c>
      <c r="C6506">
        <v>2102</v>
      </c>
      <c r="E6506">
        <v>111461</v>
      </c>
      <c r="F6506" t="s">
        <v>2264</v>
      </c>
      <c r="G6506" t="s">
        <v>2766</v>
      </c>
      <c r="H6506" t="s">
        <v>9438</v>
      </c>
    </row>
    <row r="6507" spans="1:8" x14ac:dyDescent="0.3">
      <c r="A6507">
        <v>511377</v>
      </c>
      <c r="B6507">
        <v>19</v>
      </c>
      <c r="C6507">
        <v>1902</v>
      </c>
      <c r="E6507">
        <v>111462</v>
      </c>
      <c r="F6507" t="s">
        <v>2261</v>
      </c>
      <c r="G6507" t="s">
        <v>2378</v>
      </c>
      <c r="H6507" t="s">
        <v>9439</v>
      </c>
    </row>
    <row r="6508" spans="1:8" x14ac:dyDescent="0.3">
      <c r="A6508">
        <v>512306</v>
      </c>
      <c r="B6508">
        <v>17</v>
      </c>
      <c r="C6508">
        <v>1704</v>
      </c>
      <c r="E6508">
        <v>111463</v>
      </c>
      <c r="F6508" t="s">
        <v>2264</v>
      </c>
      <c r="G6508" t="s">
        <v>7115</v>
      </c>
      <c r="H6508" t="s">
        <v>3948</v>
      </c>
    </row>
    <row r="6509" spans="1:8" x14ac:dyDescent="0.3">
      <c r="A6509">
        <v>514062</v>
      </c>
      <c r="B6509">
        <v>21</v>
      </c>
      <c r="C6509">
        <v>2104</v>
      </c>
      <c r="E6509">
        <v>111464</v>
      </c>
      <c r="F6509" t="s">
        <v>2261</v>
      </c>
      <c r="G6509" t="s">
        <v>3221</v>
      </c>
      <c r="H6509" t="s">
        <v>9440</v>
      </c>
    </row>
    <row r="6510" spans="1:8" x14ac:dyDescent="0.3">
      <c r="A6510">
        <v>513040</v>
      </c>
      <c r="B6510">
        <v>20</v>
      </c>
      <c r="C6510">
        <v>2006</v>
      </c>
      <c r="E6510">
        <v>111465</v>
      </c>
      <c r="F6510" t="s">
        <v>2261</v>
      </c>
      <c r="G6510" t="s">
        <v>5791</v>
      </c>
      <c r="H6510" t="s">
        <v>9441</v>
      </c>
    </row>
    <row r="6511" spans="1:8" x14ac:dyDescent="0.3">
      <c r="A6511">
        <v>513489</v>
      </c>
      <c r="B6511">
        <v>17</v>
      </c>
      <c r="C6511">
        <v>1704</v>
      </c>
      <c r="E6511">
        <v>111466</v>
      </c>
      <c r="F6511" t="s">
        <v>2261</v>
      </c>
      <c r="G6511" t="s">
        <v>5596</v>
      </c>
      <c r="H6511" t="s">
        <v>3604</v>
      </c>
    </row>
    <row r="6512" spans="1:8" x14ac:dyDescent="0.3">
      <c r="A6512">
        <v>512352</v>
      </c>
      <c r="B6512">
        <v>23</v>
      </c>
      <c r="C6512">
        <v>2303</v>
      </c>
      <c r="E6512">
        <v>111467</v>
      </c>
      <c r="F6512" t="s">
        <v>2261</v>
      </c>
      <c r="G6512" t="s">
        <v>3729</v>
      </c>
      <c r="H6512" t="s">
        <v>6961</v>
      </c>
    </row>
    <row r="6513" spans="1:8" x14ac:dyDescent="0.3">
      <c r="A6513">
        <v>511346</v>
      </c>
      <c r="B6513">
        <v>21</v>
      </c>
      <c r="C6513">
        <v>2104</v>
      </c>
      <c r="E6513">
        <v>111468</v>
      </c>
      <c r="F6513" t="s">
        <v>2261</v>
      </c>
      <c r="G6513" t="s">
        <v>9442</v>
      </c>
      <c r="H6513" t="s">
        <v>3388</v>
      </c>
    </row>
    <row r="6514" spans="1:8" x14ac:dyDescent="0.3">
      <c r="A6514">
        <v>512496</v>
      </c>
      <c r="B6514">
        <v>20</v>
      </c>
      <c r="C6514">
        <v>2006</v>
      </c>
      <c r="E6514">
        <v>111469</v>
      </c>
      <c r="F6514" t="s">
        <v>2264</v>
      </c>
      <c r="G6514" t="s">
        <v>4699</v>
      </c>
      <c r="H6514" t="s">
        <v>9443</v>
      </c>
    </row>
    <row r="6515" spans="1:8" x14ac:dyDescent="0.3">
      <c r="A6515">
        <v>510793</v>
      </c>
      <c r="B6515">
        <v>17</v>
      </c>
      <c r="C6515">
        <v>1705</v>
      </c>
      <c r="E6515">
        <v>111470</v>
      </c>
      <c r="F6515" t="s">
        <v>2261</v>
      </c>
      <c r="G6515" t="s">
        <v>3161</v>
      </c>
      <c r="H6515" t="s">
        <v>3970</v>
      </c>
    </row>
    <row r="6516" spans="1:8" x14ac:dyDescent="0.3">
      <c r="A6516">
        <v>510153</v>
      </c>
      <c r="B6516">
        <v>17</v>
      </c>
      <c r="C6516">
        <v>1702</v>
      </c>
      <c r="E6516">
        <v>111471</v>
      </c>
      <c r="F6516" t="s">
        <v>2264</v>
      </c>
      <c r="G6516" t="s">
        <v>4206</v>
      </c>
      <c r="H6516" t="s">
        <v>7211</v>
      </c>
    </row>
    <row r="6517" spans="1:8" x14ac:dyDescent="0.3">
      <c r="A6517">
        <v>510229</v>
      </c>
      <c r="B6517">
        <v>17</v>
      </c>
      <c r="C6517">
        <v>1702</v>
      </c>
      <c r="E6517">
        <v>111472</v>
      </c>
      <c r="F6517" t="s">
        <v>2261</v>
      </c>
      <c r="G6517" t="s">
        <v>2949</v>
      </c>
      <c r="H6517" t="s">
        <v>9444</v>
      </c>
    </row>
    <row r="6518" spans="1:8" x14ac:dyDescent="0.3">
      <c r="A6518">
        <v>515171</v>
      </c>
      <c r="B6518">
        <v>21</v>
      </c>
      <c r="C6518">
        <v>2102</v>
      </c>
      <c r="E6518">
        <v>111473</v>
      </c>
      <c r="F6518" t="s">
        <v>2264</v>
      </c>
      <c r="G6518" t="s">
        <v>2503</v>
      </c>
      <c r="H6518" t="s">
        <v>9445</v>
      </c>
    </row>
    <row r="6519" spans="1:8" x14ac:dyDescent="0.3">
      <c r="A6519">
        <v>515170</v>
      </c>
      <c r="B6519">
        <v>21</v>
      </c>
      <c r="C6519">
        <v>2102</v>
      </c>
      <c r="E6519">
        <v>111474</v>
      </c>
      <c r="F6519" t="s">
        <v>2261</v>
      </c>
      <c r="G6519" t="s">
        <v>6132</v>
      </c>
      <c r="H6519" t="s">
        <v>9446</v>
      </c>
    </row>
    <row r="6520" spans="1:8" x14ac:dyDescent="0.3">
      <c r="A6520">
        <v>512146</v>
      </c>
      <c r="B6520">
        <v>21</v>
      </c>
      <c r="C6520">
        <v>2102</v>
      </c>
      <c r="E6520">
        <v>111475</v>
      </c>
      <c r="F6520" t="s">
        <v>2261</v>
      </c>
      <c r="G6520" t="s">
        <v>6769</v>
      </c>
      <c r="H6520" t="s">
        <v>9447</v>
      </c>
    </row>
    <row r="6521" spans="1:8" x14ac:dyDescent="0.3">
      <c r="A6521">
        <v>512100</v>
      </c>
      <c r="B6521">
        <v>21</v>
      </c>
      <c r="C6521">
        <v>2102</v>
      </c>
      <c r="E6521">
        <v>111476</v>
      </c>
      <c r="F6521" t="s">
        <v>2261</v>
      </c>
      <c r="G6521" t="s">
        <v>9448</v>
      </c>
      <c r="H6521" t="s">
        <v>9449</v>
      </c>
    </row>
    <row r="6522" spans="1:8" x14ac:dyDescent="0.3">
      <c r="A6522">
        <v>514165</v>
      </c>
      <c r="B6522">
        <v>19</v>
      </c>
      <c r="C6522">
        <v>1902</v>
      </c>
      <c r="E6522">
        <v>111477</v>
      </c>
      <c r="F6522" t="s">
        <v>2261</v>
      </c>
      <c r="G6522" t="s">
        <v>6266</v>
      </c>
      <c r="H6522" t="s">
        <v>9450</v>
      </c>
    </row>
    <row r="6523" spans="1:8" x14ac:dyDescent="0.3">
      <c r="A6523">
        <v>512566</v>
      </c>
      <c r="B6523">
        <v>18</v>
      </c>
      <c r="C6523">
        <v>1802</v>
      </c>
      <c r="E6523">
        <v>111478</v>
      </c>
      <c r="F6523" t="s">
        <v>2261</v>
      </c>
      <c r="G6523" t="s">
        <v>2939</v>
      </c>
      <c r="H6523" t="s">
        <v>2378</v>
      </c>
    </row>
    <row r="6524" spans="1:8" x14ac:dyDescent="0.3">
      <c r="A6524">
        <v>510275</v>
      </c>
      <c r="B6524">
        <v>18</v>
      </c>
      <c r="C6524">
        <v>1802</v>
      </c>
      <c r="E6524">
        <v>111479</v>
      </c>
      <c r="F6524" t="s">
        <v>2261</v>
      </c>
      <c r="G6524" t="s">
        <v>9451</v>
      </c>
      <c r="H6524" t="s">
        <v>3388</v>
      </c>
    </row>
    <row r="6525" spans="1:8" x14ac:dyDescent="0.3">
      <c r="A6525">
        <v>513226</v>
      </c>
      <c r="B6525">
        <v>18</v>
      </c>
      <c r="C6525">
        <v>1802</v>
      </c>
      <c r="E6525">
        <v>111480</v>
      </c>
      <c r="F6525" t="s">
        <v>2261</v>
      </c>
      <c r="G6525" t="s">
        <v>9452</v>
      </c>
      <c r="H6525" t="s">
        <v>9453</v>
      </c>
    </row>
    <row r="6526" spans="1:8" x14ac:dyDescent="0.3">
      <c r="A6526">
        <v>512389</v>
      </c>
      <c r="B6526">
        <v>18</v>
      </c>
      <c r="C6526">
        <v>1802</v>
      </c>
      <c r="E6526">
        <v>111481</v>
      </c>
      <c r="F6526" t="s">
        <v>2264</v>
      </c>
      <c r="G6526" t="s">
        <v>9454</v>
      </c>
      <c r="H6526" t="s">
        <v>9373</v>
      </c>
    </row>
    <row r="6527" spans="1:8" x14ac:dyDescent="0.3">
      <c r="A6527">
        <v>515362</v>
      </c>
      <c r="B6527">
        <v>18</v>
      </c>
      <c r="C6527">
        <v>1802</v>
      </c>
      <c r="E6527">
        <v>111482</v>
      </c>
      <c r="F6527" t="s">
        <v>2261</v>
      </c>
      <c r="G6527" t="s">
        <v>4004</v>
      </c>
      <c r="H6527" t="s">
        <v>9455</v>
      </c>
    </row>
    <row r="6528" spans="1:8" x14ac:dyDescent="0.3">
      <c r="A6528">
        <v>510277</v>
      </c>
      <c r="B6528">
        <v>18</v>
      </c>
      <c r="C6528">
        <v>1802</v>
      </c>
      <c r="E6528">
        <v>111483</v>
      </c>
      <c r="F6528" t="s">
        <v>2261</v>
      </c>
      <c r="G6528" t="s">
        <v>9456</v>
      </c>
      <c r="H6528" t="s">
        <v>9457</v>
      </c>
    </row>
    <row r="6529" spans="1:8" x14ac:dyDescent="0.3">
      <c r="A6529">
        <v>514485</v>
      </c>
      <c r="B6529">
        <v>18</v>
      </c>
      <c r="C6529">
        <v>1802</v>
      </c>
      <c r="E6529">
        <v>111484</v>
      </c>
      <c r="F6529" t="s">
        <v>2261</v>
      </c>
      <c r="G6529" t="s">
        <v>9458</v>
      </c>
      <c r="H6529" t="s">
        <v>9459</v>
      </c>
    </row>
    <row r="6530" spans="1:8" x14ac:dyDescent="0.3">
      <c r="A6530">
        <v>513772</v>
      </c>
      <c r="B6530">
        <v>20</v>
      </c>
      <c r="C6530">
        <v>2002</v>
      </c>
      <c r="E6530">
        <v>111485</v>
      </c>
      <c r="F6530" t="s">
        <v>2261</v>
      </c>
      <c r="G6530" t="s">
        <v>9460</v>
      </c>
      <c r="H6530" t="s">
        <v>3168</v>
      </c>
    </row>
    <row r="6531" spans="1:8" x14ac:dyDescent="0.3">
      <c r="A6531">
        <v>511850</v>
      </c>
      <c r="B6531">
        <v>17</v>
      </c>
      <c r="C6531">
        <v>1702</v>
      </c>
      <c r="E6531">
        <v>111486</v>
      </c>
      <c r="F6531" t="s">
        <v>2261</v>
      </c>
      <c r="G6531" t="s">
        <v>9461</v>
      </c>
      <c r="H6531" t="s">
        <v>3168</v>
      </c>
    </row>
    <row r="6532" spans="1:8" x14ac:dyDescent="0.3">
      <c r="A6532">
        <v>510274</v>
      </c>
      <c r="B6532">
        <v>18</v>
      </c>
      <c r="C6532">
        <v>1802</v>
      </c>
      <c r="E6532">
        <v>111487</v>
      </c>
      <c r="F6532" t="s">
        <v>2261</v>
      </c>
      <c r="G6532" t="s">
        <v>2946</v>
      </c>
      <c r="H6532" t="s">
        <v>2921</v>
      </c>
    </row>
    <row r="6533" spans="1:8" x14ac:dyDescent="0.3">
      <c r="A6533">
        <v>510072</v>
      </c>
      <c r="B6533">
        <v>17</v>
      </c>
      <c r="C6533">
        <v>1702</v>
      </c>
      <c r="E6533">
        <v>111488</v>
      </c>
      <c r="F6533" t="s">
        <v>2261</v>
      </c>
      <c r="G6533" t="s">
        <v>2609</v>
      </c>
      <c r="H6533" t="s">
        <v>3296</v>
      </c>
    </row>
    <row r="6534" spans="1:8" x14ac:dyDescent="0.3">
      <c r="A6534">
        <v>515380</v>
      </c>
      <c r="B6534">
        <v>17</v>
      </c>
      <c r="C6534">
        <v>1703</v>
      </c>
      <c r="E6534">
        <v>111489</v>
      </c>
      <c r="F6534" t="s">
        <v>2261</v>
      </c>
      <c r="G6534" t="s">
        <v>2373</v>
      </c>
      <c r="H6534" t="s">
        <v>5295</v>
      </c>
    </row>
    <row r="6535" spans="1:8" x14ac:dyDescent="0.3">
      <c r="A6535">
        <v>510274</v>
      </c>
      <c r="B6535">
        <v>18</v>
      </c>
      <c r="C6535">
        <v>1802</v>
      </c>
      <c r="E6535">
        <v>111490</v>
      </c>
      <c r="F6535" t="s">
        <v>2261</v>
      </c>
      <c r="G6535" t="s">
        <v>8351</v>
      </c>
      <c r="H6535" t="s">
        <v>9462</v>
      </c>
    </row>
    <row r="6536" spans="1:8" x14ac:dyDescent="0.3">
      <c r="A6536">
        <v>510275</v>
      </c>
      <c r="B6536">
        <v>18</v>
      </c>
      <c r="C6536">
        <v>1802</v>
      </c>
      <c r="E6536">
        <v>111491</v>
      </c>
      <c r="F6536" t="s">
        <v>2261</v>
      </c>
      <c r="G6536" t="s">
        <v>9463</v>
      </c>
      <c r="H6536" t="s">
        <v>5298</v>
      </c>
    </row>
    <row r="6537" spans="1:8" x14ac:dyDescent="0.3">
      <c r="A6537">
        <v>510278</v>
      </c>
      <c r="B6537">
        <v>18</v>
      </c>
      <c r="C6537">
        <v>1802</v>
      </c>
      <c r="E6537">
        <v>111492</v>
      </c>
      <c r="F6537" t="s">
        <v>2261</v>
      </c>
      <c r="G6537" t="s">
        <v>9464</v>
      </c>
      <c r="H6537" t="s">
        <v>9465</v>
      </c>
    </row>
    <row r="6538" spans="1:8" x14ac:dyDescent="0.3">
      <c r="A6538">
        <v>510278</v>
      </c>
      <c r="B6538">
        <v>18</v>
      </c>
      <c r="C6538">
        <v>1802</v>
      </c>
      <c r="E6538">
        <v>111493</v>
      </c>
      <c r="F6538" t="s">
        <v>2261</v>
      </c>
      <c r="G6538" t="s">
        <v>4618</v>
      </c>
      <c r="H6538" t="s">
        <v>9466</v>
      </c>
    </row>
    <row r="6539" spans="1:8" x14ac:dyDescent="0.3">
      <c r="A6539">
        <v>510274</v>
      </c>
      <c r="B6539">
        <v>18</v>
      </c>
      <c r="C6539">
        <v>1802</v>
      </c>
      <c r="E6539">
        <v>111494</v>
      </c>
      <c r="F6539" t="s">
        <v>2261</v>
      </c>
      <c r="G6539" t="s">
        <v>8492</v>
      </c>
      <c r="H6539" t="s">
        <v>9467</v>
      </c>
    </row>
    <row r="6540" spans="1:8" x14ac:dyDescent="0.3">
      <c r="A6540">
        <v>510204</v>
      </c>
      <c r="B6540">
        <v>17</v>
      </c>
      <c r="C6540">
        <v>1702</v>
      </c>
      <c r="E6540">
        <v>111495</v>
      </c>
      <c r="F6540" t="s">
        <v>2264</v>
      </c>
      <c r="G6540" t="s">
        <v>7142</v>
      </c>
      <c r="H6540" t="s">
        <v>9468</v>
      </c>
    </row>
    <row r="6541" spans="1:8" x14ac:dyDescent="0.3">
      <c r="A6541">
        <v>512845</v>
      </c>
      <c r="B6541">
        <v>21</v>
      </c>
      <c r="C6541">
        <v>2104</v>
      </c>
      <c r="E6541">
        <v>111496</v>
      </c>
      <c r="F6541" t="s">
        <v>2261</v>
      </c>
      <c r="G6541" t="s">
        <v>2757</v>
      </c>
      <c r="H6541" t="s">
        <v>9469</v>
      </c>
    </row>
    <row r="6542" spans="1:8" x14ac:dyDescent="0.3">
      <c r="A6542">
        <v>510939</v>
      </c>
      <c r="B6542">
        <v>17</v>
      </c>
      <c r="C6542">
        <v>1705</v>
      </c>
      <c r="E6542">
        <v>111497</v>
      </c>
      <c r="F6542" t="s">
        <v>2261</v>
      </c>
      <c r="G6542" t="s">
        <v>2945</v>
      </c>
      <c r="H6542" t="s">
        <v>9470</v>
      </c>
    </row>
    <row r="6543" spans="1:8" x14ac:dyDescent="0.3">
      <c r="A6543">
        <v>510982</v>
      </c>
      <c r="B6543">
        <v>21</v>
      </c>
      <c r="C6543">
        <v>2104</v>
      </c>
      <c r="E6543">
        <v>111498</v>
      </c>
      <c r="F6543" t="s">
        <v>2261</v>
      </c>
      <c r="G6543" t="s">
        <v>5238</v>
      </c>
      <c r="H6543" t="s">
        <v>9471</v>
      </c>
    </row>
    <row r="6544" spans="1:8" x14ac:dyDescent="0.3">
      <c r="A6544">
        <v>515323</v>
      </c>
      <c r="B6544">
        <v>18</v>
      </c>
      <c r="C6544">
        <v>1804</v>
      </c>
      <c r="E6544">
        <v>111499</v>
      </c>
      <c r="F6544" t="s">
        <v>2264</v>
      </c>
      <c r="G6544" t="s">
        <v>9472</v>
      </c>
      <c r="H6544" t="s">
        <v>3779</v>
      </c>
    </row>
    <row r="6545" spans="1:8" x14ac:dyDescent="0.3">
      <c r="A6545">
        <v>512139</v>
      </c>
      <c r="B6545">
        <v>21</v>
      </c>
      <c r="C6545">
        <v>2102</v>
      </c>
      <c r="E6545">
        <v>111500</v>
      </c>
      <c r="F6545" t="s">
        <v>2264</v>
      </c>
      <c r="G6545" t="s">
        <v>9473</v>
      </c>
      <c r="H6545" t="s">
        <v>9474</v>
      </c>
    </row>
    <row r="6546" spans="1:8" x14ac:dyDescent="0.3">
      <c r="A6546">
        <v>515400</v>
      </c>
      <c r="B6546">
        <v>20</v>
      </c>
      <c r="C6546">
        <v>2006</v>
      </c>
      <c r="E6546">
        <v>111501</v>
      </c>
      <c r="F6546" t="s">
        <v>2264</v>
      </c>
      <c r="G6546" t="s">
        <v>9475</v>
      </c>
      <c r="H6546" t="s">
        <v>9476</v>
      </c>
    </row>
    <row r="6547" spans="1:8" x14ac:dyDescent="0.3">
      <c r="A6547">
        <v>511361</v>
      </c>
      <c r="B6547">
        <v>23</v>
      </c>
      <c r="C6547">
        <v>2302</v>
      </c>
      <c r="E6547">
        <v>111502</v>
      </c>
      <c r="F6547" t="s">
        <v>2261</v>
      </c>
      <c r="G6547" t="s">
        <v>5642</v>
      </c>
      <c r="H6547" t="s">
        <v>9477</v>
      </c>
    </row>
    <row r="6548" spans="1:8" x14ac:dyDescent="0.3">
      <c r="A6548">
        <v>510274</v>
      </c>
      <c r="B6548">
        <v>18</v>
      </c>
      <c r="C6548">
        <v>1802</v>
      </c>
      <c r="E6548">
        <v>111503</v>
      </c>
      <c r="F6548" t="s">
        <v>2261</v>
      </c>
      <c r="G6548" t="s">
        <v>2468</v>
      </c>
      <c r="H6548" t="s">
        <v>9478</v>
      </c>
    </row>
    <row r="6549" spans="1:8" x14ac:dyDescent="0.3">
      <c r="A6549">
        <v>515476</v>
      </c>
      <c r="B6549">
        <v>21</v>
      </c>
      <c r="C6549">
        <v>2102</v>
      </c>
      <c r="E6549">
        <v>111504</v>
      </c>
      <c r="F6549" t="s">
        <v>2261</v>
      </c>
      <c r="G6549" t="s">
        <v>9479</v>
      </c>
      <c r="H6549" t="s">
        <v>9480</v>
      </c>
    </row>
    <row r="6550" spans="1:8" x14ac:dyDescent="0.3">
      <c r="A6550">
        <v>512167</v>
      </c>
      <c r="B6550">
        <v>20</v>
      </c>
      <c r="C6550">
        <v>2004</v>
      </c>
      <c r="E6550">
        <v>111505</v>
      </c>
      <c r="F6550" t="s">
        <v>2261</v>
      </c>
      <c r="G6550" t="s">
        <v>2592</v>
      </c>
      <c r="H6550" t="s">
        <v>8554</v>
      </c>
    </row>
    <row r="6551" spans="1:8" x14ac:dyDescent="0.3">
      <c r="A6551">
        <v>514054</v>
      </c>
      <c r="B6551">
        <v>20</v>
      </c>
      <c r="C6551">
        <v>2004</v>
      </c>
      <c r="E6551">
        <v>111506</v>
      </c>
      <c r="F6551" t="s">
        <v>2361</v>
      </c>
      <c r="G6551" t="s">
        <v>9481</v>
      </c>
      <c r="H6551" t="s">
        <v>9482</v>
      </c>
    </row>
    <row r="6552" spans="1:8" x14ac:dyDescent="0.3">
      <c r="A6552">
        <v>510225</v>
      </c>
      <c r="B6552">
        <v>17</v>
      </c>
      <c r="C6552">
        <v>1702</v>
      </c>
      <c r="E6552">
        <v>111507</v>
      </c>
      <c r="F6552" t="s">
        <v>2261</v>
      </c>
      <c r="G6552" t="s">
        <v>3996</v>
      </c>
      <c r="H6552" t="s">
        <v>3961</v>
      </c>
    </row>
    <row r="6553" spans="1:8" x14ac:dyDescent="0.3">
      <c r="A6553">
        <v>511361</v>
      </c>
      <c r="B6553">
        <v>23</v>
      </c>
      <c r="C6553">
        <v>2302</v>
      </c>
      <c r="E6553">
        <v>111508</v>
      </c>
      <c r="F6553" t="s">
        <v>2261</v>
      </c>
      <c r="G6553" t="s">
        <v>9483</v>
      </c>
      <c r="H6553" t="s">
        <v>3566</v>
      </c>
    </row>
    <row r="6554" spans="1:8" x14ac:dyDescent="0.3">
      <c r="A6554">
        <v>513957</v>
      </c>
      <c r="B6554">
        <v>21</v>
      </c>
      <c r="C6554">
        <v>2103</v>
      </c>
      <c r="E6554">
        <v>111509</v>
      </c>
      <c r="F6554" t="s">
        <v>2261</v>
      </c>
      <c r="G6554" t="s">
        <v>9484</v>
      </c>
      <c r="H6554" t="s">
        <v>4165</v>
      </c>
    </row>
    <row r="6555" spans="1:8" x14ac:dyDescent="0.3">
      <c r="A6555">
        <v>511366</v>
      </c>
      <c r="B6555">
        <v>20</v>
      </c>
      <c r="C6555">
        <v>2003</v>
      </c>
      <c r="E6555">
        <v>111510</v>
      </c>
      <c r="F6555" t="s">
        <v>2261</v>
      </c>
      <c r="G6555" t="s">
        <v>9485</v>
      </c>
      <c r="H6555" t="s">
        <v>3449</v>
      </c>
    </row>
    <row r="6556" spans="1:8" x14ac:dyDescent="0.3">
      <c r="A6556">
        <v>510282</v>
      </c>
      <c r="B6556">
        <v>22</v>
      </c>
      <c r="C6556">
        <v>2203</v>
      </c>
      <c r="E6556">
        <v>111511</v>
      </c>
      <c r="F6556" t="s">
        <v>2261</v>
      </c>
      <c r="G6556" t="s">
        <v>3020</v>
      </c>
      <c r="H6556" t="s">
        <v>3329</v>
      </c>
    </row>
    <row r="6557" spans="1:8" x14ac:dyDescent="0.3">
      <c r="A6557">
        <v>510908</v>
      </c>
      <c r="B6557">
        <v>22</v>
      </c>
      <c r="C6557">
        <v>2202</v>
      </c>
      <c r="E6557">
        <v>111512</v>
      </c>
      <c r="F6557" t="s">
        <v>2261</v>
      </c>
      <c r="G6557" t="s">
        <v>2597</v>
      </c>
      <c r="H6557" t="s">
        <v>4027</v>
      </c>
    </row>
    <row r="6558" spans="1:8" x14ac:dyDescent="0.3">
      <c r="A6558">
        <v>510687</v>
      </c>
      <c r="B6558">
        <v>22</v>
      </c>
      <c r="C6558">
        <v>2203</v>
      </c>
      <c r="E6558">
        <v>111513</v>
      </c>
      <c r="F6558" t="s">
        <v>2261</v>
      </c>
      <c r="G6558" t="s">
        <v>3331</v>
      </c>
      <c r="H6558" t="s">
        <v>9486</v>
      </c>
    </row>
    <row r="6559" spans="1:8" x14ac:dyDescent="0.3">
      <c r="A6559">
        <v>510275</v>
      </c>
      <c r="B6559">
        <v>18</v>
      </c>
      <c r="C6559">
        <v>1802</v>
      </c>
      <c r="E6559">
        <v>111514</v>
      </c>
      <c r="F6559" t="s">
        <v>2264</v>
      </c>
      <c r="G6559" t="s">
        <v>9487</v>
      </c>
      <c r="H6559" t="s">
        <v>8368</v>
      </c>
    </row>
    <row r="6560" spans="1:8" x14ac:dyDescent="0.3">
      <c r="A6560">
        <v>512032</v>
      </c>
      <c r="B6560">
        <v>20</v>
      </c>
      <c r="C6560">
        <v>2003</v>
      </c>
      <c r="E6560">
        <v>111515</v>
      </c>
      <c r="F6560" t="s">
        <v>2261</v>
      </c>
      <c r="G6560" t="s">
        <v>9488</v>
      </c>
      <c r="H6560" t="s">
        <v>3541</v>
      </c>
    </row>
    <row r="6561" spans="1:8" x14ac:dyDescent="0.3">
      <c r="A6561">
        <v>510279</v>
      </c>
      <c r="B6561">
        <v>18</v>
      </c>
      <c r="C6561">
        <v>1803</v>
      </c>
      <c r="E6561">
        <v>111516</v>
      </c>
      <c r="F6561" t="s">
        <v>2264</v>
      </c>
      <c r="G6561" t="s">
        <v>2591</v>
      </c>
      <c r="H6561" t="s">
        <v>9350</v>
      </c>
    </row>
    <row r="6562" spans="1:8" x14ac:dyDescent="0.3">
      <c r="A6562">
        <v>510136</v>
      </c>
      <c r="B6562">
        <v>20</v>
      </c>
      <c r="C6562">
        <v>2004</v>
      </c>
      <c r="E6562">
        <v>111517</v>
      </c>
      <c r="F6562" t="s">
        <v>2261</v>
      </c>
      <c r="G6562" t="s">
        <v>8985</v>
      </c>
      <c r="H6562" t="s">
        <v>9489</v>
      </c>
    </row>
    <row r="6563" spans="1:8" x14ac:dyDescent="0.3">
      <c r="A6563">
        <v>511086</v>
      </c>
      <c r="B6563">
        <v>18</v>
      </c>
      <c r="C6563">
        <v>1803</v>
      </c>
      <c r="E6563">
        <v>111518</v>
      </c>
      <c r="F6563" t="s">
        <v>2264</v>
      </c>
      <c r="G6563" t="s">
        <v>9490</v>
      </c>
      <c r="H6563" t="s">
        <v>9491</v>
      </c>
    </row>
    <row r="6564" spans="1:8" x14ac:dyDescent="0.3">
      <c r="A6564">
        <v>510608</v>
      </c>
      <c r="B6564">
        <v>18</v>
      </c>
      <c r="C6564">
        <v>1803</v>
      </c>
      <c r="E6564">
        <v>111519</v>
      </c>
      <c r="F6564" t="s">
        <v>2361</v>
      </c>
      <c r="G6564" t="s">
        <v>9492</v>
      </c>
      <c r="H6564" t="s">
        <v>9493</v>
      </c>
    </row>
    <row r="6565" spans="1:8" x14ac:dyDescent="0.3">
      <c r="A6565">
        <v>510882</v>
      </c>
      <c r="B6565">
        <v>22</v>
      </c>
      <c r="C6565">
        <v>2203</v>
      </c>
      <c r="E6565">
        <v>111520</v>
      </c>
      <c r="F6565" t="s">
        <v>2261</v>
      </c>
      <c r="G6565" t="s">
        <v>3022</v>
      </c>
      <c r="H6565" t="s">
        <v>4182</v>
      </c>
    </row>
    <row r="6566" spans="1:8" x14ac:dyDescent="0.3">
      <c r="A6566">
        <v>511460</v>
      </c>
      <c r="B6566">
        <v>23</v>
      </c>
      <c r="C6566">
        <v>2304</v>
      </c>
      <c r="E6566">
        <v>111521</v>
      </c>
      <c r="F6566" t="s">
        <v>2261</v>
      </c>
      <c r="G6566" t="s">
        <v>9494</v>
      </c>
      <c r="H6566" t="s">
        <v>3329</v>
      </c>
    </row>
    <row r="6567" spans="1:8" x14ac:dyDescent="0.3">
      <c r="A6567">
        <v>514419</v>
      </c>
      <c r="B6567">
        <v>20</v>
      </c>
      <c r="C6567">
        <v>2004</v>
      </c>
      <c r="E6567">
        <v>111522</v>
      </c>
      <c r="F6567" t="s">
        <v>2261</v>
      </c>
      <c r="G6567" t="s">
        <v>9495</v>
      </c>
      <c r="H6567" t="s">
        <v>3329</v>
      </c>
    </row>
    <row r="6568" spans="1:8" x14ac:dyDescent="0.3">
      <c r="A6568">
        <v>512167</v>
      </c>
      <c r="B6568">
        <v>20</v>
      </c>
      <c r="C6568">
        <v>2004</v>
      </c>
      <c r="E6568">
        <v>111523</v>
      </c>
      <c r="F6568" t="s">
        <v>2261</v>
      </c>
      <c r="G6568" t="s">
        <v>3419</v>
      </c>
      <c r="H6568" t="s">
        <v>3509</v>
      </c>
    </row>
    <row r="6569" spans="1:8" x14ac:dyDescent="0.3">
      <c r="A6569">
        <v>510767</v>
      </c>
      <c r="B6569">
        <v>16</v>
      </c>
      <c r="C6569">
        <v>1604</v>
      </c>
      <c r="E6569">
        <v>111524</v>
      </c>
      <c r="F6569" t="s">
        <v>2261</v>
      </c>
      <c r="G6569" t="s">
        <v>2623</v>
      </c>
      <c r="H6569" t="s">
        <v>8389</v>
      </c>
    </row>
    <row r="6570" spans="1:8" x14ac:dyDescent="0.3">
      <c r="A6570">
        <v>511981</v>
      </c>
      <c r="B6570">
        <v>20</v>
      </c>
      <c r="C6570">
        <v>2002</v>
      </c>
      <c r="E6570">
        <v>111525</v>
      </c>
      <c r="F6570" t="s">
        <v>2261</v>
      </c>
      <c r="G6570" t="s">
        <v>7115</v>
      </c>
      <c r="H6570" t="s">
        <v>8606</v>
      </c>
    </row>
    <row r="6571" spans="1:8" x14ac:dyDescent="0.3">
      <c r="A6571">
        <v>512409</v>
      </c>
      <c r="B6571">
        <v>20</v>
      </c>
      <c r="C6571">
        <v>2005</v>
      </c>
      <c r="E6571">
        <v>111526</v>
      </c>
      <c r="F6571" t="s">
        <v>2261</v>
      </c>
      <c r="G6571" t="s">
        <v>2609</v>
      </c>
      <c r="H6571" t="s">
        <v>9496</v>
      </c>
    </row>
    <row r="6572" spans="1:8" x14ac:dyDescent="0.3">
      <c r="A6572">
        <v>514843</v>
      </c>
      <c r="B6572">
        <v>21</v>
      </c>
      <c r="C6572">
        <v>2102</v>
      </c>
      <c r="E6572">
        <v>111527</v>
      </c>
      <c r="F6572" t="s">
        <v>2261</v>
      </c>
      <c r="G6572" t="s">
        <v>9497</v>
      </c>
      <c r="H6572" t="s">
        <v>9498</v>
      </c>
    </row>
    <row r="6573" spans="1:8" x14ac:dyDescent="0.3">
      <c r="A6573">
        <v>510608</v>
      </c>
      <c r="B6573">
        <v>18</v>
      </c>
      <c r="C6573">
        <v>1803</v>
      </c>
      <c r="E6573">
        <v>111528</v>
      </c>
      <c r="F6573" t="s">
        <v>2261</v>
      </c>
      <c r="G6573" t="s">
        <v>2476</v>
      </c>
      <c r="H6573" t="s">
        <v>3783</v>
      </c>
    </row>
    <row r="6574" spans="1:8" x14ac:dyDescent="0.3">
      <c r="A6574">
        <v>510284</v>
      </c>
      <c r="B6574">
        <v>18</v>
      </c>
      <c r="C6574">
        <v>1803</v>
      </c>
      <c r="E6574">
        <v>111529</v>
      </c>
      <c r="F6574" t="s">
        <v>2261</v>
      </c>
      <c r="G6574" t="s">
        <v>5421</v>
      </c>
      <c r="H6574" t="s">
        <v>4031</v>
      </c>
    </row>
    <row r="6575" spans="1:8" x14ac:dyDescent="0.3">
      <c r="A6575">
        <v>511348</v>
      </c>
      <c r="B6575">
        <v>21</v>
      </c>
      <c r="C6575">
        <v>2104</v>
      </c>
      <c r="E6575">
        <v>111530</v>
      </c>
      <c r="F6575" t="s">
        <v>2261</v>
      </c>
      <c r="G6575" t="s">
        <v>5661</v>
      </c>
      <c r="H6575" t="s">
        <v>9499</v>
      </c>
    </row>
    <row r="6576" spans="1:8" x14ac:dyDescent="0.3">
      <c r="A6576">
        <v>510009</v>
      </c>
      <c r="B6576">
        <v>21</v>
      </c>
      <c r="C6576">
        <v>2104</v>
      </c>
      <c r="E6576">
        <v>111531</v>
      </c>
      <c r="F6576" t="s">
        <v>2261</v>
      </c>
      <c r="G6576" t="s">
        <v>4144</v>
      </c>
      <c r="H6576" t="s">
        <v>9500</v>
      </c>
    </row>
    <row r="6577" spans="1:8" x14ac:dyDescent="0.3">
      <c r="A6577">
        <v>514893</v>
      </c>
      <c r="B6577">
        <v>22</v>
      </c>
      <c r="C6577">
        <v>2203</v>
      </c>
      <c r="E6577">
        <v>111532</v>
      </c>
      <c r="F6577" t="s">
        <v>2261</v>
      </c>
      <c r="G6577" t="s">
        <v>9501</v>
      </c>
      <c r="H6577" t="s">
        <v>3597</v>
      </c>
    </row>
    <row r="6578" spans="1:8" x14ac:dyDescent="0.3">
      <c r="A6578">
        <v>511790</v>
      </c>
      <c r="B6578">
        <v>22</v>
      </c>
      <c r="C6578">
        <v>2203</v>
      </c>
      <c r="E6578">
        <v>111533</v>
      </c>
      <c r="F6578" t="s">
        <v>2261</v>
      </c>
      <c r="G6578" t="s">
        <v>2270</v>
      </c>
      <c r="H6578" t="s">
        <v>9447</v>
      </c>
    </row>
    <row r="6579" spans="1:8" x14ac:dyDescent="0.3">
      <c r="A6579">
        <v>511951</v>
      </c>
      <c r="B6579">
        <v>20</v>
      </c>
      <c r="C6579">
        <v>2003</v>
      </c>
      <c r="E6579">
        <v>111534</v>
      </c>
      <c r="F6579" t="s">
        <v>2261</v>
      </c>
      <c r="G6579" t="s">
        <v>6427</v>
      </c>
      <c r="H6579" t="s">
        <v>3044</v>
      </c>
    </row>
    <row r="6580" spans="1:8" x14ac:dyDescent="0.3">
      <c r="A6580">
        <v>511387</v>
      </c>
      <c r="B6580">
        <v>22</v>
      </c>
      <c r="C6580">
        <v>2202</v>
      </c>
      <c r="E6580">
        <v>111535</v>
      </c>
      <c r="F6580" t="s">
        <v>2261</v>
      </c>
      <c r="G6580" t="s">
        <v>5207</v>
      </c>
      <c r="H6580" t="s">
        <v>9502</v>
      </c>
    </row>
    <row r="6581" spans="1:8" x14ac:dyDescent="0.3">
      <c r="A6581">
        <v>510281</v>
      </c>
      <c r="B6581">
        <v>16</v>
      </c>
      <c r="C6581">
        <v>1602</v>
      </c>
      <c r="E6581">
        <v>111536</v>
      </c>
      <c r="F6581" t="s">
        <v>2264</v>
      </c>
      <c r="G6581" t="s">
        <v>9503</v>
      </c>
      <c r="H6581" t="s">
        <v>8498</v>
      </c>
    </row>
    <row r="6582" spans="1:8" x14ac:dyDescent="0.3">
      <c r="A6582">
        <v>512875</v>
      </c>
      <c r="B6582">
        <v>20</v>
      </c>
      <c r="C6582">
        <v>2002</v>
      </c>
      <c r="E6582">
        <v>111537</v>
      </c>
      <c r="F6582" t="s">
        <v>2261</v>
      </c>
      <c r="G6582" t="s">
        <v>9504</v>
      </c>
      <c r="H6582" t="s">
        <v>9505</v>
      </c>
    </row>
    <row r="6583" spans="1:8" x14ac:dyDescent="0.3">
      <c r="A6583">
        <v>512194</v>
      </c>
      <c r="B6583">
        <v>20</v>
      </c>
      <c r="C6583">
        <v>2002</v>
      </c>
      <c r="E6583">
        <v>111538</v>
      </c>
      <c r="F6583" t="s">
        <v>2261</v>
      </c>
      <c r="G6583" t="s">
        <v>2378</v>
      </c>
      <c r="H6583" t="s">
        <v>9506</v>
      </c>
    </row>
    <row r="6584" spans="1:8" x14ac:dyDescent="0.3">
      <c r="A6584">
        <v>510967</v>
      </c>
      <c r="B6584">
        <v>23</v>
      </c>
      <c r="C6584">
        <v>2302</v>
      </c>
      <c r="E6584">
        <v>111539</v>
      </c>
      <c r="F6584" t="s">
        <v>2261</v>
      </c>
      <c r="G6584" t="s">
        <v>9507</v>
      </c>
      <c r="H6584" t="s">
        <v>4168</v>
      </c>
    </row>
    <row r="6585" spans="1:8" x14ac:dyDescent="0.3">
      <c r="A6585">
        <v>510882</v>
      </c>
      <c r="B6585">
        <v>22</v>
      </c>
      <c r="C6585">
        <v>2203</v>
      </c>
      <c r="E6585">
        <v>111540</v>
      </c>
      <c r="F6585" t="s">
        <v>2261</v>
      </c>
      <c r="G6585" t="s">
        <v>6457</v>
      </c>
      <c r="H6585" t="s">
        <v>3783</v>
      </c>
    </row>
    <row r="6586" spans="1:8" x14ac:dyDescent="0.3">
      <c r="A6586">
        <v>510283</v>
      </c>
      <c r="B6586">
        <v>18</v>
      </c>
      <c r="C6586">
        <v>1803</v>
      </c>
      <c r="E6586">
        <v>111541</v>
      </c>
      <c r="F6586" t="s">
        <v>2261</v>
      </c>
      <c r="G6586" t="s">
        <v>2478</v>
      </c>
      <c r="H6586" t="s">
        <v>3597</v>
      </c>
    </row>
    <row r="6587" spans="1:8" x14ac:dyDescent="0.3">
      <c r="A6587">
        <v>511034</v>
      </c>
      <c r="B6587">
        <v>18</v>
      </c>
      <c r="C6587">
        <v>1803</v>
      </c>
      <c r="E6587">
        <v>111542</v>
      </c>
      <c r="F6587" t="s">
        <v>2264</v>
      </c>
      <c r="G6587" t="s">
        <v>2920</v>
      </c>
      <c r="H6587" t="s">
        <v>4622</v>
      </c>
    </row>
    <row r="6588" spans="1:8" x14ac:dyDescent="0.3">
      <c r="A6588">
        <v>510093</v>
      </c>
      <c r="B6588">
        <v>21</v>
      </c>
      <c r="C6588">
        <v>2104</v>
      </c>
      <c r="E6588">
        <v>111543</v>
      </c>
      <c r="F6588" t="s">
        <v>2261</v>
      </c>
      <c r="G6588" t="s">
        <v>2638</v>
      </c>
      <c r="H6588" t="s">
        <v>9508</v>
      </c>
    </row>
    <row r="6589" spans="1:8" x14ac:dyDescent="0.3">
      <c r="A6589">
        <v>511632</v>
      </c>
      <c r="B6589">
        <v>18</v>
      </c>
      <c r="C6589">
        <v>1803</v>
      </c>
      <c r="E6589">
        <v>111544</v>
      </c>
      <c r="F6589" t="s">
        <v>2261</v>
      </c>
      <c r="G6589" t="s">
        <v>9509</v>
      </c>
      <c r="H6589" t="s">
        <v>9510</v>
      </c>
    </row>
    <row r="6590" spans="1:8" x14ac:dyDescent="0.3">
      <c r="A6590">
        <v>511726</v>
      </c>
      <c r="B6590">
        <v>21</v>
      </c>
      <c r="C6590">
        <v>2103</v>
      </c>
      <c r="E6590">
        <v>111545</v>
      </c>
      <c r="F6590" t="s">
        <v>2261</v>
      </c>
      <c r="G6590" t="s">
        <v>8801</v>
      </c>
      <c r="H6590" t="s">
        <v>3594</v>
      </c>
    </row>
    <row r="6591" spans="1:8" x14ac:dyDescent="0.3">
      <c r="A6591">
        <v>512687</v>
      </c>
      <c r="B6591">
        <v>21</v>
      </c>
      <c r="C6591">
        <v>2103</v>
      </c>
      <c r="E6591">
        <v>111546</v>
      </c>
      <c r="F6591" t="s">
        <v>2261</v>
      </c>
      <c r="G6591" t="s">
        <v>3077</v>
      </c>
      <c r="H6591" t="s">
        <v>3452</v>
      </c>
    </row>
    <row r="6592" spans="1:8" x14ac:dyDescent="0.3">
      <c r="A6592">
        <v>513625</v>
      </c>
      <c r="B6592">
        <v>21</v>
      </c>
      <c r="C6592">
        <v>2103</v>
      </c>
      <c r="E6592">
        <v>111547</v>
      </c>
      <c r="F6592" t="s">
        <v>2261</v>
      </c>
      <c r="G6592" t="s">
        <v>4137</v>
      </c>
      <c r="H6592" t="s">
        <v>9511</v>
      </c>
    </row>
    <row r="6593" spans="1:8" x14ac:dyDescent="0.3">
      <c r="A6593">
        <v>511371</v>
      </c>
      <c r="B6593">
        <v>19</v>
      </c>
      <c r="C6593">
        <v>1902</v>
      </c>
      <c r="E6593">
        <v>111548</v>
      </c>
      <c r="F6593" t="s">
        <v>2261</v>
      </c>
      <c r="G6593" t="s">
        <v>9512</v>
      </c>
      <c r="H6593" t="s">
        <v>9513</v>
      </c>
    </row>
    <row r="6594" spans="1:8" x14ac:dyDescent="0.3">
      <c r="A6594">
        <v>512783</v>
      </c>
      <c r="B6594">
        <v>20</v>
      </c>
      <c r="C6594">
        <v>2005</v>
      </c>
      <c r="E6594">
        <v>111549</v>
      </c>
      <c r="F6594" t="s">
        <v>2264</v>
      </c>
      <c r="G6594" t="s">
        <v>3656</v>
      </c>
      <c r="H6594" t="s">
        <v>9514</v>
      </c>
    </row>
    <row r="6595" spans="1:8" x14ac:dyDescent="0.3">
      <c r="A6595">
        <v>510857</v>
      </c>
      <c r="B6595">
        <v>22</v>
      </c>
      <c r="C6595">
        <v>2202</v>
      </c>
      <c r="E6595">
        <v>111550</v>
      </c>
      <c r="F6595" t="s">
        <v>2264</v>
      </c>
      <c r="G6595" t="s">
        <v>9515</v>
      </c>
      <c r="H6595" t="s">
        <v>9516</v>
      </c>
    </row>
    <row r="6596" spans="1:8" x14ac:dyDescent="0.3">
      <c r="A6596">
        <v>511632</v>
      </c>
      <c r="B6596">
        <v>18</v>
      </c>
      <c r="C6596">
        <v>1803</v>
      </c>
      <c r="E6596">
        <v>111551</v>
      </c>
      <c r="F6596" t="s">
        <v>2261</v>
      </c>
      <c r="G6596" t="s">
        <v>2613</v>
      </c>
      <c r="H6596" t="s">
        <v>9437</v>
      </c>
    </row>
    <row r="6597" spans="1:8" x14ac:dyDescent="0.3">
      <c r="A6597">
        <v>510266</v>
      </c>
      <c r="B6597">
        <v>18</v>
      </c>
      <c r="C6597">
        <v>1803</v>
      </c>
      <c r="E6597">
        <v>111552</v>
      </c>
      <c r="F6597" t="s">
        <v>2261</v>
      </c>
      <c r="G6597" t="s">
        <v>3088</v>
      </c>
      <c r="H6597" t="s">
        <v>3352</v>
      </c>
    </row>
    <row r="6598" spans="1:8" x14ac:dyDescent="0.3">
      <c r="A6598">
        <v>510724</v>
      </c>
      <c r="B6598">
        <v>22</v>
      </c>
      <c r="C6598">
        <v>2203</v>
      </c>
      <c r="E6598">
        <v>111553</v>
      </c>
      <c r="F6598" t="s">
        <v>2261</v>
      </c>
      <c r="G6598" t="s">
        <v>2483</v>
      </c>
      <c r="H6598" t="s">
        <v>9517</v>
      </c>
    </row>
    <row r="6599" spans="1:8" x14ac:dyDescent="0.3">
      <c r="A6599">
        <v>512369</v>
      </c>
      <c r="B6599">
        <v>20</v>
      </c>
      <c r="C6599">
        <v>2004</v>
      </c>
      <c r="E6599">
        <v>111554</v>
      </c>
      <c r="F6599" t="s">
        <v>2264</v>
      </c>
      <c r="G6599" t="s">
        <v>9518</v>
      </c>
      <c r="H6599" t="s">
        <v>9519</v>
      </c>
    </row>
    <row r="6600" spans="1:8" x14ac:dyDescent="0.3">
      <c r="A6600">
        <v>512574</v>
      </c>
      <c r="B6600">
        <v>20</v>
      </c>
      <c r="C6600">
        <v>2004</v>
      </c>
      <c r="E6600">
        <v>111555</v>
      </c>
      <c r="F6600" t="s">
        <v>2261</v>
      </c>
      <c r="G6600" t="s">
        <v>2757</v>
      </c>
      <c r="H6600" t="s">
        <v>9520</v>
      </c>
    </row>
    <row r="6601" spans="1:8" x14ac:dyDescent="0.3">
      <c r="A6601">
        <v>510282</v>
      </c>
      <c r="B6601">
        <v>22</v>
      </c>
      <c r="C6601">
        <v>2203</v>
      </c>
      <c r="E6601">
        <v>111556</v>
      </c>
      <c r="F6601" t="s">
        <v>2264</v>
      </c>
      <c r="G6601" t="s">
        <v>2291</v>
      </c>
      <c r="H6601" t="s">
        <v>9521</v>
      </c>
    </row>
    <row r="6602" spans="1:8" x14ac:dyDescent="0.3">
      <c r="A6602">
        <v>510886</v>
      </c>
      <c r="B6602">
        <v>22</v>
      </c>
      <c r="C6602">
        <v>2202</v>
      </c>
      <c r="E6602">
        <v>111557</v>
      </c>
      <c r="F6602" t="s">
        <v>2261</v>
      </c>
      <c r="G6602" t="s">
        <v>2327</v>
      </c>
      <c r="H6602" t="s">
        <v>9522</v>
      </c>
    </row>
    <row r="6603" spans="1:8" x14ac:dyDescent="0.3">
      <c r="A6603">
        <v>510928</v>
      </c>
      <c r="B6603">
        <v>22</v>
      </c>
      <c r="C6603">
        <v>2203</v>
      </c>
      <c r="E6603">
        <v>111558</v>
      </c>
      <c r="F6603" t="s">
        <v>2261</v>
      </c>
      <c r="G6603" t="s">
        <v>2886</v>
      </c>
      <c r="H6603" t="s">
        <v>9523</v>
      </c>
    </row>
    <row r="6604" spans="1:8" x14ac:dyDescent="0.3">
      <c r="A6604">
        <v>510886</v>
      </c>
      <c r="B6604">
        <v>22</v>
      </c>
      <c r="C6604">
        <v>2202</v>
      </c>
      <c r="E6604">
        <v>111559</v>
      </c>
      <c r="F6604" t="s">
        <v>2261</v>
      </c>
      <c r="G6604" t="s">
        <v>4491</v>
      </c>
      <c r="H6604" t="s">
        <v>9524</v>
      </c>
    </row>
    <row r="6605" spans="1:8" x14ac:dyDescent="0.3">
      <c r="A6605">
        <v>510633</v>
      </c>
      <c r="B6605">
        <v>22</v>
      </c>
      <c r="C6605">
        <v>2202</v>
      </c>
      <c r="E6605">
        <v>111560</v>
      </c>
      <c r="F6605" t="s">
        <v>2261</v>
      </c>
      <c r="G6605" t="s">
        <v>9525</v>
      </c>
      <c r="H6605" t="s">
        <v>3913</v>
      </c>
    </row>
    <row r="6606" spans="1:8" x14ac:dyDescent="0.3">
      <c r="A6606">
        <v>511762</v>
      </c>
      <c r="B6606">
        <v>22</v>
      </c>
      <c r="C6606">
        <v>2203</v>
      </c>
      <c r="E6606">
        <v>111561</v>
      </c>
      <c r="F6606" t="s">
        <v>2261</v>
      </c>
      <c r="G6606" t="s">
        <v>9526</v>
      </c>
      <c r="H6606" t="s">
        <v>9524</v>
      </c>
    </row>
    <row r="6607" spans="1:8" x14ac:dyDescent="0.3">
      <c r="A6607">
        <v>512192</v>
      </c>
      <c r="B6607">
        <v>22</v>
      </c>
      <c r="C6607">
        <v>2202</v>
      </c>
      <c r="E6607">
        <v>111562</v>
      </c>
      <c r="F6607" t="s">
        <v>2261</v>
      </c>
      <c r="G6607" t="s">
        <v>9527</v>
      </c>
      <c r="H6607" t="s">
        <v>9528</v>
      </c>
    </row>
    <row r="6608" spans="1:8" x14ac:dyDescent="0.3">
      <c r="A6608">
        <v>510635</v>
      </c>
      <c r="B6608">
        <v>22</v>
      </c>
      <c r="C6608">
        <v>2202</v>
      </c>
      <c r="E6608">
        <v>111563</v>
      </c>
      <c r="F6608" t="s">
        <v>2261</v>
      </c>
      <c r="G6608" t="s">
        <v>9529</v>
      </c>
      <c r="H6608" t="s">
        <v>3617</v>
      </c>
    </row>
    <row r="6609" spans="1:8" x14ac:dyDescent="0.3">
      <c r="A6609">
        <v>510736</v>
      </c>
      <c r="B6609">
        <v>22</v>
      </c>
      <c r="C6609">
        <v>2202</v>
      </c>
      <c r="E6609">
        <v>111564</v>
      </c>
      <c r="F6609" t="s">
        <v>2261</v>
      </c>
      <c r="G6609" t="s">
        <v>3191</v>
      </c>
      <c r="H6609" t="s">
        <v>3329</v>
      </c>
    </row>
    <row r="6610" spans="1:8" x14ac:dyDescent="0.3">
      <c r="A6610">
        <v>513523</v>
      </c>
      <c r="B6610">
        <v>22</v>
      </c>
      <c r="C6610">
        <v>2202</v>
      </c>
      <c r="E6610">
        <v>111565</v>
      </c>
      <c r="F6610" t="s">
        <v>2261</v>
      </c>
      <c r="G6610" t="s">
        <v>7641</v>
      </c>
      <c r="H6610" t="s">
        <v>7558</v>
      </c>
    </row>
    <row r="6611" spans="1:8" x14ac:dyDescent="0.3">
      <c r="A6611">
        <v>510748</v>
      </c>
      <c r="B6611">
        <v>22</v>
      </c>
      <c r="C6611">
        <v>2202</v>
      </c>
      <c r="E6611">
        <v>111566</v>
      </c>
      <c r="F6611" t="s">
        <v>2261</v>
      </c>
      <c r="G6611" t="s">
        <v>4469</v>
      </c>
      <c r="H6611" t="s">
        <v>9530</v>
      </c>
    </row>
    <row r="6612" spans="1:8" x14ac:dyDescent="0.3">
      <c r="A6612">
        <v>514409</v>
      </c>
      <c r="B6612">
        <v>22</v>
      </c>
      <c r="C6612">
        <v>2202</v>
      </c>
      <c r="E6612">
        <v>111567</v>
      </c>
      <c r="F6612" t="s">
        <v>2261</v>
      </c>
      <c r="G6612" t="s">
        <v>2540</v>
      </c>
      <c r="H6612" t="s">
        <v>9531</v>
      </c>
    </row>
    <row r="6613" spans="1:8" x14ac:dyDescent="0.3">
      <c r="A6613">
        <v>511284</v>
      </c>
      <c r="B6613">
        <v>16</v>
      </c>
      <c r="C6613">
        <v>1602</v>
      </c>
      <c r="E6613">
        <v>111568</v>
      </c>
      <c r="F6613" t="s">
        <v>2261</v>
      </c>
      <c r="G6613" t="s">
        <v>4665</v>
      </c>
      <c r="H6613" t="s">
        <v>9532</v>
      </c>
    </row>
    <row r="6614" spans="1:8" x14ac:dyDescent="0.3">
      <c r="A6614">
        <v>512603</v>
      </c>
      <c r="B6614">
        <v>16</v>
      </c>
      <c r="C6614">
        <v>1602</v>
      </c>
      <c r="E6614">
        <v>111569</v>
      </c>
      <c r="F6614" t="s">
        <v>2261</v>
      </c>
      <c r="G6614" t="s">
        <v>2491</v>
      </c>
      <c r="H6614" t="s">
        <v>9409</v>
      </c>
    </row>
    <row r="6615" spans="1:8" x14ac:dyDescent="0.3">
      <c r="A6615">
        <v>511198</v>
      </c>
      <c r="B6615">
        <v>16</v>
      </c>
      <c r="C6615">
        <v>1602</v>
      </c>
      <c r="E6615">
        <v>111570</v>
      </c>
      <c r="F6615" t="s">
        <v>2261</v>
      </c>
      <c r="G6615" t="s">
        <v>2377</v>
      </c>
      <c r="H6615" t="s">
        <v>7509</v>
      </c>
    </row>
    <row r="6616" spans="1:8" x14ac:dyDescent="0.3">
      <c r="A6616">
        <v>510270</v>
      </c>
      <c r="B6616">
        <v>16</v>
      </c>
      <c r="C6616">
        <v>1602</v>
      </c>
      <c r="E6616">
        <v>111571</v>
      </c>
      <c r="F6616" t="s">
        <v>2261</v>
      </c>
      <c r="G6616" t="s">
        <v>9533</v>
      </c>
      <c r="H6616" t="s">
        <v>5547</v>
      </c>
    </row>
    <row r="6617" spans="1:8" x14ac:dyDescent="0.3">
      <c r="A6617">
        <v>513615</v>
      </c>
      <c r="B6617">
        <v>20</v>
      </c>
      <c r="C6617">
        <v>2004</v>
      </c>
      <c r="E6617">
        <v>111572</v>
      </c>
      <c r="F6617" t="s">
        <v>2261</v>
      </c>
      <c r="G6617" t="s">
        <v>2919</v>
      </c>
      <c r="H6617" t="s">
        <v>9534</v>
      </c>
    </row>
    <row r="6618" spans="1:8" x14ac:dyDescent="0.3">
      <c r="A6618">
        <v>512165</v>
      </c>
      <c r="B6618">
        <v>20</v>
      </c>
      <c r="C6618">
        <v>2004</v>
      </c>
      <c r="E6618">
        <v>111573</v>
      </c>
      <c r="F6618" t="s">
        <v>2261</v>
      </c>
      <c r="G6618" t="s">
        <v>6142</v>
      </c>
      <c r="H6618" t="s">
        <v>9535</v>
      </c>
    </row>
    <row r="6619" spans="1:8" x14ac:dyDescent="0.3">
      <c r="A6619">
        <v>514054</v>
      </c>
      <c r="B6619">
        <v>20</v>
      </c>
      <c r="C6619">
        <v>2004</v>
      </c>
      <c r="E6619">
        <v>111574</v>
      </c>
      <c r="F6619" t="s">
        <v>2261</v>
      </c>
      <c r="G6619" t="s">
        <v>9536</v>
      </c>
      <c r="H6619" t="s">
        <v>9537</v>
      </c>
    </row>
    <row r="6620" spans="1:8" x14ac:dyDescent="0.3">
      <c r="A6620">
        <v>513615</v>
      </c>
      <c r="B6620">
        <v>20</v>
      </c>
      <c r="C6620">
        <v>2004</v>
      </c>
      <c r="E6620">
        <v>111575</v>
      </c>
      <c r="F6620" t="s">
        <v>2261</v>
      </c>
      <c r="G6620" t="s">
        <v>8193</v>
      </c>
      <c r="H6620" t="s">
        <v>9538</v>
      </c>
    </row>
    <row r="6621" spans="1:8" x14ac:dyDescent="0.3">
      <c r="A6621">
        <v>514048</v>
      </c>
      <c r="B6621">
        <v>20</v>
      </c>
      <c r="C6621">
        <v>2004</v>
      </c>
      <c r="E6621">
        <v>111576</v>
      </c>
      <c r="F6621" t="s">
        <v>2261</v>
      </c>
      <c r="G6621" t="s">
        <v>2331</v>
      </c>
      <c r="H6621" t="s">
        <v>4947</v>
      </c>
    </row>
    <row r="6622" spans="1:8" x14ac:dyDescent="0.3">
      <c r="A6622">
        <v>514048</v>
      </c>
      <c r="B6622">
        <v>20</v>
      </c>
      <c r="C6622">
        <v>2004</v>
      </c>
      <c r="E6622">
        <v>111577</v>
      </c>
      <c r="F6622" t="s">
        <v>2261</v>
      </c>
      <c r="G6622" t="s">
        <v>3512</v>
      </c>
      <c r="H6622" t="s">
        <v>4039</v>
      </c>
    </row>
    <row r="6623" spans="1:8" x14ac:dyDescent="0.3">
      <c r="A6623">
        <v>510615</v>
      </c>
      <c r="B6623">
        <v>19</v>
      </c>
      <c r="C6623">
        <v>1902</v>
      </c>
      <c r="E6623">
        <v>111578</v>
      </c>
      <c r="F6623" t="s">
        <v>2261</v>
      </c>
      <c r="G6623" t="s">
        <v>2945</v>
      </c>
      <c r="H6623" t="s">
        <v>7460</v>
      </c>
    </row>
    <row r="6624" spans="1:8" x14ac:dyDescent="0.3">
      <c r="A6624">
        <v>511041</v>
      </c>
      <c r="B6624">
        <v>19</v>
      </c>
      <c r="C6624">
        <v>1902</v>
      </c>
      <c r="E6624">
        <v>111579</v>
      </c>
      <c r="F6624" t="s">
        <v>2261</v>
      </c>
      <c r="G6624" t="s">
        <v>9539</v>
      </c>
      <c r="H6624" t="s">
        <v>9540</v>
      </c>
    </row>
    <row r="6625" spans="1:8" x14ac:dyDescent="0.3">
      <c r="A6625">
        <v>510797</v>
      </c>
      <c r="B6625">
        <v>19</v>
      </c>
      <c r="C6625">
        <v>1902</v>
      </c>
      <c r="E6625">
        <v>111580</v>
      </c>
      <c r="F6625" t="s">
        <v>2261</v>
      </c>
      <c r="G6625" t="s">
        <v>9541</v>
      </c>
      <c r="H6625" t="s">
        <v>9542</v>
      </c>
    </row>
    <row r="6626" spans="1:8" x14ac:dyDescent="0.3">
      <c r="A6626">
        <v>512097</v>
      </c>
      <c r="B6626">
        <v>21</v>
      </c>
      <c r="C6626">
        <v>2102</v>
      </c>
      <c r="E6626">
        <v>111581</v>
      </c>
      <c r="F6626" t="s">
        <v>2261</v>
      </c>
      <c r="G6626" t="s">
        <v>3029</v>
      </c>
      <c r="H6626" t="s">
        <v>3327</v>
      </c>
    </row>
    <row r="6627" spans="1:8" x14ac:dyDescent="0.3">
      <c r="A6627">
        <v>514923</v>
      </c>
      <c r="B6627">
        <v>21</v>
      </c>
      <c r="C6627">
        <v>2102</v>
      </c>
      <c r="E6627">
        <v>111582</v>
      </c>
      <c r="F6627" t="s">
        <v>2261</v>
      </c>
      <c r="G6627" t="s">
        <v>2926</v>
      </c>
      <c r="H6627" t="s">
        <v>9543</v>
      </c>
    </row>
    <row r="6628" spans="1:8" x14ac:dyDescent="0.3">
      <c r="A6628">
        <v>515745</v>
      </c>
      <c r="B6628">
        <v>20</v>
      </c>
      <c r="C6628">
        <v>2002</v>
      </c>
      <c r="E6628">
        <v>111583</v>
      </c>
      <c r="F6628" t="s">
        <v>3278</v>
      </c>
      <c r="G6628" t="s">
        <v>5798</v>
      </c>
      <c r="H6628" t="s">
        <v>9544</v>
      </c>
    </row>
    <row r="6629" spans="1:8" x14ac:dyDescent="0.3">
      <c r="A6629">
        <v>511718</v>
      </c>
      <c r="B6629">
        <v>21</v>
      </c>
      <c r="C6629">
        <v>2104</v>
      </c>
      <c r="E6629">
        <v>111584</v>
      </c>
      <c r="F6629" t="s">
        <v>2261</v>
      </c>
      <c r="G6629" t="s">
        <v>5727</v>
      </c>
      <c r="H6629" t="s">
        <v>9545</v>
      </c>
    </row>
    <row r="6630" spans="1:8" x14ac:dyDescent="0.3">
      <c r="A6630">
        <v>511718</v>
      </c>
      <c r="B6630">
        <v>21</v>
      </c>
      <c r="C6630">
        <v>2104</v>
      </c>
      <c r="E6630">
        <v>111585</v>
      </c>
      <c r="F6630" t="s">
        <v>2261</v>
      </c>
      <c r="G6630" t="s">
        <v>9546</v>
      </c>
      <c r="H6630" t="s">
        <v>9547</v>
      </c>
    </row>
    <row r="6631" spans="1:8" x14ac:dyDescent="0.3">
      <c r="A6631">
        <v>514049</v>
      </c>
      <c r="B6631">
        <v>20</v>
      </c>
      <c r="C6631">
        <v>2004</v>
      </c>
      <c r="E6631">
        <v>111586</v>
      </c>
      <c r="F6631" t="s">
        <v>2261</v>
      </c>
      <c r="G6631" t="s">
        <v>3888</v>
      </c>
      <c r="H6631" t="s">
        <v>9447</v>
      </c>
    </row>
    <row r="6632" spans="1:8" x14ac:dyDescent="0.3">
      <c r="A6632">
        <v>510274</v>
      </c>
      <c r="B6632">
        <v>18</v>
      </c>
      <c r="C6632">
        <v>1802</v>
      </c>
      <c r="E6632">
        <v>111587</v>
      </c>
      <c r="F6632" t="s">
        <v>2261</v>
      </c>
      <c r="G6632" t="s">
        <v>9548</v>
      </c>
      <c r="H6632" t="s">
        <v>9549</v>
      </c>
    </row>
    <row r="6633" spans="1:8" x14ac:dyDescent="0.3">
      <c r="A6633">
        <v>512597</v>
      </c>
      <c r="B6633">
        <v>20</v>
      </c>
      <c r="C6633">
        <v>2004</v>
      </c>
      <c r="E6633">
        <v>111588</v>
      </c>
      <c r="F6633" t="s">
        <v>2264</v>
      </c>
      <c r="G6633" t="s">
        <v>4699</v>
      </c>
      <c r="H6633" t="s">
        <v>9550</v>
      </c>
    </row>
    <row r="6634" spans="1:8" x14ac:dyDescent="0.3">
      <c r="A6634">
        <v>511225</v>
      </c>
      <c r="B6634">
        <v>17</v>
      </c>
      <c r="C6634">
        <v>1702</v>
      </c>
      <c r="E6634">
        <v>111589</v>
      </c>
      <c r="F6634" t="s">
        <v>2264</v>
      </c>
      <c r="G6634" t="s">
        <v>9551</v>
      </c>
      <c r="H6634" t="s">
        <v>9552</v>
      </c>
    </row>
    <row r="6635" spans="1:8" x14ac:dyDescent="0.3">
      <c r="A6635">
        <v>511225</v>
      </c>
      <c r="B6635">
        <v>17</v>
      </c>
      <c r="C6635">
        <v>1702</v>
      </c>
      <c r="E6635">
        <v>111590</v>
      </c>
      <c r="F6635" t="s">
        <v>2261</v>
      </c>
      <c r="G6635" t="s">
        <v>3551</v>
      </c>
      <c r="H6635" t="s">
        <v>9553</v>
      </c>
    </row>
    <row r="6636" spans="1:8" x14ac:dyDescent="0.3">
      <c r="A6636">
        <v>510200</v>
      </c>
      <c r="B6636">
        <v>17</v>
      </c>
      <c r="C6636">
        <v>1702</v>
      </c>
      <c r="E6636">
        <v>111591</v>
      </c>
      <c r="F6636" t="s">
        <v>2264</v>
      </c>
      <c r="G6636" t="s">
        <v>2973</v>
      </c>
      <c r="H6636" t="s">
        <v>9554</v>
      </c>
    </row>
    <row r="6637" spans="1:8" x14ac:dyDescent="0.3">
      <c r="A6637">
        <v>512194</v>
      </c>
      <c r="B6637">
        <v>20</v>
      </c>
      <c r="C6637">
        <v>2002</v>
      </c>
      <c r="E6637">
        <v>111593</v>
      </c>
      <c r="F6637" t="s">
        <v>2264</v>
      </c>
      <c r="G6637" t="s">
        <v>2554</v>
      </c>
      <c r="H6637" t="s">
        <v>9555</v>
      </c>
    </row>
    <row r="6638" spans="1:8" x14ac:dyDescent="0.3">
      <c r="A6638">
        <v>511224</v>
      </c>
      <c r="B6638">
        <v>19</v>
      </c>
      <c r="C6638">
        <v>1904</v>
      </c>
      <c r="E6638">
        <v>111594</v>
      </c>
      <c r="F6638" t="s">
        <v>2261</v>
      </c>
      <c r="G6638" t="s">
        <v>3412</v>
      </c>
      <c r="H6638" t="s">
        <v>3329</v>
      </c>
    </row>
    <row r="6639" spans="1:8" x14ac:dyDescent="0.3">
      <c r="A6639">
        <v>511670</v>
      </c>
      <c r="B6639">
        <v>19</v>
      </c>
      <c r="C6639">
        <v>1904</v>
      </c>
      <c r="E6639">
        <v>111595</v>
      </c>
      <c r="F6639" t="s">
        <v>2264</v>
      </c>
      <c r="G6639" t="s">
        <v>7646</v>
      </c>
      <c r="H6639" t="s">
        <v>3329</v>
      </c>
    </row>
    <row r="6640" spans="1:8" x14ac:dyDescent="0.3">
      <c r="A6640">
        <v>510133</v>
      </c>
      <c r="B6640">
        <v>19</v>
      </c>
      <c r="C6640">
        <v>1904</v>
      </c>
      <c r="E6640">
        <v>111596</v>
      </c>
      <c r="F6640" t="s">
        <v>2264</v>
      </c>
      <c r="G6640" t="s">
        <v>2540</v>
      </c>
      <c r="H6640" t="s">
        <v>4269</v>
      </c>
    </row>
    <row r="6641" spans="1:8" x14ac:dyDescent="0.3">
      <c r="A6641">
        <v>513825</v>
      </c>
      <c r="B6641">
        <v>21</v>
      </c>
      <c r="C6641">
        <v>2102</v>
      </c>
      <c r="E6641">
        <v>111597</v>
      </c>
      <c r="F6641" t="s">
        <v>2264</v>
      </c>
      <c r="G6641" t="s">
        <v>6916</v>
      </c>
      <c r="H6641" t="s">
        <v>9556</v>
      </c>
    </row>
    <row r="6642" spans="1:8" x14ac:dyDescent="0.3">
      <c r="A6642">
        <v>510143</v>
      </c>
      <c r="B6642">
        <v>21</v>
      </c>
      <c r="C6642">
        <v>2102</v>
      </c>
      <c r="E6642">
        <v>111598</v>
      </c>
      <c r="F6642" t="s">
        <v>2261</v>
      </c>
      <c r="G6642" t="s">
        <v>3156</v>
      </c>
      <c r="H6642" t="s">
        <v>9557</v>
      </c>
    </row>
    <row r="6643" spans="1:8" x14ac:dyDescent="0.3">
      <c r="A6643">
        <v>510475</v>
      </c>
      <c r="B6643">
        <v>19</v>
      </c>
      <c r="C6643">
        <v>1904</v>
      </c>
      <c r="E6643">
        <v>111599</v>
      </c>
      <c r="F6643" t="s">
        <v>2261</v>
      </c>
      <c r="G6643" t="s">
        <v>9558</v>
      </c>
      <c r="H6643" t="s">
        <v>9559</v>
      </c>
    </row>
    <row r="6644" spans="1:8" x14ac:dyDescent="0.3">
      <c r="A6644">
        <v>510122</v>
      </c>
      <c r="B6644">
        <v>19</v>
      </c>
      <c r="C6644">
        <v>1904</v>
      </c>
      <c r="E6644">
        <v>111600</v>
      </c>
      <c r="F6644" t="s">
        <v>2264</v>
      </c>
      <c r="G6644" t="s">
        <v>9560</v>
      </c>
      <c r="H6644" t="s">
        <v>9561</v>
      </c>
    </row>
    <row r="6645" spans="1:8" x14ac:dyDescent="0.3">
      <c r="A6645">
        <v>512180</v>
      </c>
      <c r="B6645">
        <v>21</v>
      </c>
      <c r="C6645">
        <v>2102</v>
      </c>
      <c r="E6645">
        <v>111601</v>
      </c>
      <c r="F6645" t="s">
        <v>2261</v>
      </c>
      <c r="G6645" t="s">
        <v>3077</v>
      </c>
      <c r="H6645" t="s">
        <v>8132</v>
      </c>
    </row>
    <row r="6646" spans="1:8" x14ac:dyDescent="0.3">
      <c r="A6646">
        <v>514841</v>
      </c>
      <c r="B6646">
        <v>21</v>
      </c>
      <c r="C6646">
        <v>2102</v>
      </c>
      <c r="E6646">
        <v>111602</v>
      </c>
      <c r="F6646" t="s">
        <v>2264</v>
      </c>
      <c r="G6646" t="s">
        <v>3317</v>
      </c>
      <c r="H6646" t="s">
        <v>9562</v>
      </c>
    </row>
    <row r="6647" spans="1:8" x14ac:dyDescent="0.3">
      <c r="A6647">
        <v>514592</v>
      </c>
      <c r="B6647">
        <v>21</v>
      </c>
      <c r="C6647">
        <v>2102</v>
      </c>
      <c r="E6647">
        <v>111603</v>
      </c>
      <c r="F6647" t="s">
        <v>2261</v>
      </c>
      <c r="G6647" t="s">
        <v>9563</v>
      </c>
      <c r="H6647" t="s">
        <v>4105</v>
      </c>
    </row>
    <row r="6648" spans="1:8" x14ac:dyDescent="0.3">
      <c r="A6648">
        <v>512541</v>
      </c>
      <c r="B6648">
        <v>21</v>
      </c>
      <c r="C6648">
        <v>2102</v>
      </c>
      <c r="E6648">
        <v>111604</v>
      </c>
      <c r="F6648" t="s">
        <v>2261</v>
      </c>
      <c r="G6648" t="s">
        <v>9564</v>
      </c>
      <c r="H6648" t="s">
        <v>3946</v>
      </c>
    </row>
    <row r="6649" spans="1:8" x14ac:dyDescent="0.3">
      <c r="A6649">
        <v>510274</v>
      </c>
      <c r="B6649">
        <v>18</v>
      </c>
      <c r="C6649">
        <v>1802</v>
      </c>
      <c r="E6649">
        <v>111605</v>
      </c>
      <c r="F6649" t="s">
        <v>2264</v>
      </c>
      <c r="G6649" t="s">
        <v>9565</v>
      </c>
      <c r="H6649" t="s">
        <v>3130</v>
      </c>
    </row>
    <row r="6650" spans="1:8" x14ac:dyDescent="0.3">
      <c r="A6650">
        <v>513907</v>
      </c>
      <c r="B6650">
        <v>23</v>
      </c>
      <c r="C6650">
        <v>2303</v>
      </c>
      <c r="E6650">
        <v>111606</v>
      </c>
      <c r="F6650" t="s">
        <v>2261</v>
      </c>
      <c r="G6650" t="s">
        <v>3374</v>
      </c>
      <c r="H6650" t="s">
        <v>9566</v>
      </c>
    </row>
    <row r="6651" spans="1:8" x14ac:dyDescent="0.3">
      <c r="A6651">
        <v>511948</v>
      </c>
      <c r="B6651">
        <v>21</v>
      </c>
      <c r="C6651">
        <v>2102</v>
      </c>
      <c r="E6651">
        <v>111607</v>
      </c>
      <c r="F6651" t="s">
        <v>2261</v>
      </c>
      <c r="G6651" t="s">
        <v>3661</v>
      </c>
      <c r="H6651" t="s">
        <v>9567</v>
      </c>
    </row>
    <row r="6652" spans="1:8" x14ac:dyDescent="0.3">
      <c r="A6652">
        <v>512771</v>
      </c>
      <c r="B6652">
        <v>20</v>
      </c>
      <c r="C6652">
        <v>2005</v>
      </c>
      <c r="E6652">
        <v>111608</v>
      </c>
      <c r="F6652" t="s">
        <v>2264</v>
      </c>
      <c r="G6652" t="s">
        <v>9568</v>
      </c>
      <c r="H6652" t="s">
        <v>9569</v>
      </c>
    </row>
    <row r="6653" spans="1:8" x14ac:dyDescent="0.3">
      <c r="A6653">
        <v>514376</v>
      </c>
      <c r="B6653">
        <v>18</v>
      </c>
      <c r="C6653">
        <v>1803</v>
      </c>
      <c r="E6653">
        <v>111609</v>
      </c>
      <c r="F6653" t="s">
        <v>2261</v>
      </c>
      <c r="G6653" t="s">
        <v>3971</v>
      </c>
      <c r="H6653" t="s">
        <v>9570</v>
      </c>
    </row>
    <row r="6654" spans="1:8" x14ac:dyDescent="0.3">
      <c r="A6654">
        <v>515660</v>
      </c>
      <c r="B6654">
        <v>18</v>
      </c>
      <c r="C6654">
        <v>1803</v>
      </c>
      <c r="E6654">
        <v>111610</v>
      </c>
      <c r="F6654" t="s">
        <v>2261</v>
      </c>
      <c r="G6654" t="s">
        <v>4396</v>
      </c>
      <c r="H6654" t="s">
        <v>2845</v>
      </c>
    </row>
    <row r="6655" spans="1:8" x14ac:dyDescent="0.3">
      <c r="A6655">
        <v>511847</v>
      </c>
      <c r="B6655">
        <v>17</v>
      </c>
      <c r="C6655">
        <v>1704</v>
      </c>
      <c r="E6655">
        <v>111611</v>
      </c>
      <c r="F6655" t="s">
        <v>2264</v>
      </c>
      <c r="G6655" t="s">
        <v>2283</v>
      </c>
      <c r="H6655" t="s">
        <v>2540</v>
      </c>
    </row>
    <row r="6656" spans="1:8" x14ac:dyDescent="0.3">
      <c r="A6656">
        <v>510225</v>
      </c>
      <c r="B6656">
        <v>17</v>
      </c>
      <c r="C6656">
        <v>1702</v>
      </c>
      <c r="E6656">
        <v>111612</v>
      </c>
      <c r="F6656" t="s">
        <v>2261</v>
      </c>
      <c r="G6656" t="s">
        <v>3139</v>
      </c>
      <c r="H6656" t="s">
        <v>9571</v>
      </c>
    </row>
    <row r="6657" spans="1:8" x14ac:dyDescent="0.3">
      <c r="A6657">
        <v>515015</v>
      </c>
      <c r="B6657">
        <v>17</v>
      </c>
      <c r="C6657">
        <v>1702</v>
      </c>
      <c r="E6657">
        <v>111613</v>
      </c>
      <c r="F6657" t="s">
        <v>2264</v>
      </c>
      <c r="G6657" t="s">
        <v>6916</v>
      </c>
      <c r="H6657" t="s">
        <v>9572</v>
      </c>
    </row>
    <row r="6658" spans="1:8" x14ac:dyDescent="0.3">
      <c r="A6658">
        <v>511687</v>
      </c>
      <c r="B6658">
        <v>21</v>
      </c>
      <c r="C6658">
        <v>2103</v>
      </c>
      <c r="E6658">
        <v>111614</v>
      </c>
      <c r="F6658" t="s">
        <v>2261</v>
      </c>
      <c r="G6658" t="s">
        <v>9573</v>
      </c>
      <c r="H6658" t="s">
        <v>9574</v>
      </c>
    </row>
    <row r="6659" spans="1:8" x14ac:dyDescent="0.3">
      <c r="A6659">
        <v>512188</v>
      </c>
      <c r="B6659">
        <v>21</v>
      </c>
      <c r="C6659">
        <v>2102</v>
      </c>
      <c r="E6659">
        <v>111615</v>
      </c>
      <c r="F6659" t="s">
        <v>2261</v>
      </c>
      <c r="G6659" t="s">
        <v>2268</v>
      </c>
      <c r="H6659" t="s">
        <v>9575</v>
      </c>
    </row>
    <row r="6660" spans="1:8" x14ac:dyDescent="0.3">
      <c r="A6660">
        <v>510008</v>
      </c>
      <c r="B6660">
        <v>21</v>
      </c>
      <c r="C6660">
        <v>2102</v>
      </c>
      <c r="E6660">
        <v>111616</v>
      </c>
      <c r="F6660" t="s">
        <v>2264</v>
      </c>
      <c r="G6660" t="s">
        <v>9576</v>
      </c>
      <c r="H6660" t="s">
        <v>9081</v>
      </c>
    </row>
    <row r="6661" spans="1:8" x14ac:dyDescent="0.3">
      <c r="A6661">
        <v>512099</v>
      </c>
      <c r="B6661">
        <v>21</v>
      </c>
      <c r="C6661">
        <v>2102</v>
      </c>
      <c r="E6661">
        <v>111617</v>
      </c>
      <c r="F6661" t="s">
        <v>2261</v>
      </c>
      <c r="G6661" t="s">
        <v>2690</v>
      </c>
      <c r="H6661" t="s">
        <v>9577</v>
      </c>
    </row>
    <row r="6662" spans="1:8" x14ac:dyDescent="0.3">
      <c r="A6662">
        <v>510008</v>
      </c>
      <c r="B6662">
        <v>21</v>
      </c>
      <c r="C6662">
        <v>2102</v>
      </c>
      <c r="E6662">
        <v>111618</v>
      </c>
      <c r="F6662" t="s">
        <v>2361</v>
      </c>
      <c r="G6662" t="s">
        <v>4192</v>
      </c>
      <c r="H6662" t="s">
        <v>8843</v>
      </c>
    </row>
    <row r="6663" spans="1:8" x14ac:dyDescent="0.3">
      <c r="A6663">
        <v>510008</v>
      </c>
      <c r="B6663">
        <v>21</v>
      </c>
      <c r="C6663">
        <v>2102</v>
      </c>
      <c r="E6663">
        <v>111619</v>
      </c>
      <c r="F6663" t="s">
        <v>2261</v>
      </c>
      <c r="G6663" t="s">
        <v>2865</v>
      </c>
      <c r="H6663" t="s">
        <v>9292</v>
      </c>
    </row>
    <row r="6664" spans="1:8" x14ac:dyDescent="0.3">
      <c r="A6664">
        <v>510088</v>
      </c>
      <c r="B6664">
        <v>16</v>
      </c>
      <c r="C6664">
        <v>1603</v>
      </c>
      <c r="E6664">
        <v>111620</v>
      </c>
      <c r="F6664" t="s">
        <v>2261</v>
      </c>
      <c r="G6664" t="s">
        <v>3057</v>
      </c>
      <c r="H6664" t="s">
        <v>9578</v>
      </c>
    </row>
    <row r="6665" spans="1:8" x14ac:dyDescent="0.3">
      <c r="A6665">
        <v>510279</v>
      </c>
      <c r="B6665">
        <v>18</v>
      </c>
      <c r="C6665">
        <v>1803</v>
      </c>
      <c r="E6665">
        <v>111621</v>
      </c>
      <c r="F6665" t="s">
        <v>2261</v>
      </c>
      <c r="G6665" t="s">
        <v>5437</v>
      </c>
      <c r="H6665" t="s">
        <v>9538</v>
      </c>
    </row>
    <row r="6666" spans="1:8" x14ac:dyDescent="0.3">
      <c r="A6666">
        <v>514190</v>
      </c>
      <c r="B6666">
        <v>21</v>
      </c>
      <c r="C6666">
        <v>2103</v>
      </c>
      <c r="E6666">
        <v>111622</v>
      </c>
      <c r="F6666" t="s">
        <v>2361</v>
      </c>
      <c r="G6666" t="s">
        <v>2766</v>
      </c>
      <c r="H6666" t="s">
        <v>9123</v>
      </c>
    </row>
    <row r="6667" spans="1:8" x14ac:dyDescent="0.3">
      <c r="A6667">
        <v>510009</v>
      </c>
      <c r="B6667">
        <v>21</v>
      </c>
      <c r="C6667">
        <v>2104</v>
      </c>
      <c r="E6667">
        <v>111623</v>
      </c>
      <c r="F6667" t="s">
        <v>2261</v>
      </c>
      <c r="G6667" t="s">
        <v>2287</v>
      </c>
      <c r="H6667" t="s">
        <v>9579</v>
      </c>
    </row>
    <row r="6668" spans="1:8" x14ac:dyDescent="0.3">
      <c r="A6668">
        <v>510705</v>
      </c>
      <c r="B6668">
        <v>22</v>
      </c>
      <c r="C6668">
        <v>2202</v>
      </c>
      <c r="E6668">
        <v>111624</v>
      </c>
      <c r="F6668" t="s">
        <v>2264</v>
      </c>
      <c r="G6668" t="s">
        <v>9580</v>
      </c>
      <c r="H6668" t="s">
        <v>9581</v>
      </c>
    </row>
    <row r="6669" spans="1:8" x14ac:dyDescent="0.3">
      <c r="A6669">
        <v>514879</v>
      </c>
      <c r="B6669">
        <v>23</v>
      </c>
      <c r="C6669">
        <v>2304</v>
      </c>
      <c r="E6669">
        <v>111625</v>
      </c>
      <c r="F6669" t="s">
        <v>2261</v>
      </c>
      <c r="G6669" t="s">
        <v>4808</v>
      </c>
      <c r="H6669" t="s">
        <v>9121</v>
      </c>
    </row>
    <row r="6670" spans="1:8" x14ac:dyDescent="0.3">
      <c r="A6670">
        <v>512274</v>
      </c>
      <c r="B6670">
        <v>23</v>
      </c>
      <c r="C6670">
        <v>2303</v>
      </c>
      <c r="E6670">
        <v>111626</v>
      </c>
      <c r="F6670" t="s">
        <v>2261</v>
      </c>
      <c r="G6670" t="s">
        <v>6965</v>
      </c>
      <c r="H6670" t="s">
        <v>9582</v>
      </c>
    </row>
    <row r="6671" spans="1:8" x14ac:dyDescent="0.3">
      <c r="A6671">
        <v>510700</v>
      </c>
      <c r="B6671">
        <v>18</v>
      </c>
      <c r="C6671">
        <v>1804</v>
      </c>
      <c r="E6671">
        <v>111627</v>
      </c>
      <c r="F6671" t="s">
        <v>2261</v>
      </c>
      <c r="G6671" t="s">
        <v>9288</v>
      </c>
      <c r="H6671" t="s">
        <v>9583</v>
      </c>
    </row>
    <row r="6672" spans="1:8" x14ac:dyDescent="0.3">
      <c r="A6672">
        <v>513362</v>
      </c>
      <c r="B6672">
        <v>21</v>
      </c>
      <c r="C6672">
        <v>2102</v>
      </c>
      <c r="E6672">
        <v>111628</v>
      </c>
      <c r="F6672" t="s">
        <v>2261</v>
      </c>
      <c r="G6672" t="s">
        <v>8077</v>
      </c>
      <c r="H6672" t="s">
        <v>9584</v>
      </c>
    </row>
    <row r="6673" spans="1:8" x14ac:dyDescent="0.3">
      <c r="A6673">
        <v>511931</v>
      </c>
      <c r="B6673">
        <v>21</v>
      </c>
      <c r="C6673">
        <v>2102</v>
      </c>
      <c r="E6673">
        <v>111629</v>
      </c>
      <c r="F6673" t="s">
        <v>2261</v>
      </c>
      <c r="G6673" t="s">
        <v>9585</v>
      </c>
      <c r="H6673" t="s">
        <v>4839</v>
      </c>
    </row>
    <row r="6674" spans="1:8" x14ac:dyDescent="0.3">
      <c r="A6674">
        <v>512335</v>
      </c>
      <c r="B6674">
        <v>23</v>
      </c>
      <c r="C6674">
        <v>2303</v>
      </c>
      <c r="E6674">
        <v>111630</v>
      </c>
      <c r="F6674" t="s">
        <v>2261</v>
      </c>
      <c r="G6674" t="s">
        <v>9586</v>
      </c>
      <c r="H6674" t="s">
        <v>9587</v>
      </c>
    </row>
    <row r="6675" spans="1:8" x14ac:dyDescent="0.3">
      <c r="A6675">
        <v>512261</v>
      </c>
      <c r="B6675">
        <v>23</v>
      </c>
      <c r="C6675">
        <v>2303</v>
      </c>
      <c r="E6675">
        <v>111631</v>
      </c>
      <c r="F6675" t="s">
        <v>2261</v>
      </c>
      <c r="G6675" t="s">
        <v>6435</v>
      </c>
      <c r="H6675" t="s">
        <v>9588</v>
      </c>
    </row>
    <row r="6676" spans="1:8" x14ac:dyDescent="0.3">
      <c r="A6676">
        <v>514136</v>
      </c>
      <c r="B6676">
        <v>23</v>
      </c>
      <c r="C6676">
        <v>2303</v>
      </c>
      <c r="E6676">
        <v>111632</v>
      </c>
      <c r="F6676" t="s">
        <v>2261</v>
      </c>
      <c r="G6676" t="s">
        <v>6192</v>
      </c>
      <c r="H6676" t="s">
        <v>9589</v>
      </c>
    </row>
    <row r="6677" spans="1:8" x14ac:dyDescent="0.3">
      <c r="A6677">
        <v>510275</v>
      </c>
      <c r="B6677">
        <v>18</v>
      </c>
      <c r="C6677">
        <v>1802</v>
      </c>
      <c r="E6677">
        <v>111633</v>
      </c>
      <c r="F6677" t="s">
        <v>2264</v>
      </c>
      <c r="G6677" t="s">
        <v>9590</v>
      </c>
      <c r="H6677" t="s">
        <v>9591</v>
      </c>
    </row>
    <row r="6678" spans="1:8" x14ac:dyDescent="0.3">
      <c r="A6678">
        <v>510396</v>
      </c>
      <c r="B6678">
        <v>19</v>
      </c>
      <c r="C6678">
        <v>1902</v>
      </c>
      <c r="E6678">
        <v>111634</v>
      </c>
      <c r="F6678" t="s">
        <v>2261</v>
      </c>
      <c r="G6678" t="s">
        <v>8200</v>
      </c>
      <c r="H6678" t="s">
        <v>9592</v>
      </c>
    </row>
    <row r="6679" spans="1:8" x14ac:dyDescent="0.3">
      <c r="A6679">
        <v>511460</v>
      </c>
      <c r="B6679">
        <v>23</v>
      </c>
      <c r="C6679">
        <v>2304</v>
      </c>
      <c r="E6679">
        <v>111635</v>
      </c>
      <c r="F6679" t="s">
        <v>2261</v>
      </c>
      <c r="G6679" t="s">
        <v>6433</v>
      </c>
      <c r="H6679" t="s">
        <v>2693</v>
      </c>
    </row>
    <row r="6680" spans="1:8" x14ac:dyDescent="0.3">
      <c r="A6680">
        <v>510270</v>
      </c>
      <c r="B6680">
        <v>16</v>
      </c>
      <c r="C6680">
        <v>1602</v>
      </c>
      <c r="E6680">
        <v>111636</v>
      </c>
      <c r="F6680" t="s">
        <v>2261</v>
      </c>
      <c r="G6680" t="s">
        <v>9593</v>
      </c>
      <c r="H6680" t="s">
        <v>4594</v>
      </c>
    </row>
    <row r="6681" spans="1:8" x14ac:dyDescent="0.3">
      <c r="A6681">
        <v>515351</v>
      </c>
      <c r="B6681">
        <v>16</v>
      </c>
      <c r="C6681">
        <v>1603</v>
      </c>
      <c r="E6681">
        <v>111637</v>
      </c>
      <c r="F6681" t="s">
        <v>2261</v>
      </c>
      <c r="G6681" t="s">
        <v>2738</v>
      </c>
      <c r="H6681" t="s">
        <v>6978</v>
      </c>
    </row>
    <row r="6682" spans="1:8" x14ac:dyDescent="0.3">
      <c r="A6682">
        <v>510058</v>
      </c>
      <c r="B6682">
        <v>23</v>
      </c>
      <c r="C6682">
        <v>2304</v>
      </c>
      <c r="E6682">
        <v>111638</v>
      </c>
      <c r="F6682" t="s">
        <v>2264</v>
      </c>
      <c r="G6682" t="s">
        <v>2278</v>
      </c>
      <c r="H6682" t="s">
        <v>9594</v>
      </c>
    </row>
    <row r="6683" spans="1:8" x14ac:dyDescent="0.3">
      <c r="A6683">
        <v>510274</v>
      </c>
      <c r="B6683">
        <v>18</v>
      </c>
      <c r="C6683">
        <v>1802</v>
      </c>
      <c r="E6683">
        <v>111639</v>
      </c>
      <c r="F6683" t="s">
        <v>2261</v>
      </c>
      <c r="G6683" t="s">
        <v>3425</v>
      </c>
      <c r="H6683" t="s">
        <v>9595</v>
      </c>
    </row>
    <row r="6684" spans="1:8" x14ac:dyDescent="0.3">
      <c r="A6684">
        <v>511294</v>
      </c>
      <c r="B6684">
        <v>19</v>
      </c>
      <c r="C6684">
        <v>1902</v>
      </c>
      <c r="E6684">
        <v>111640</v>
      </c>
      <c r="F6684" t="s">
        <v>2261</v>
      </c>
      <c r="G6684" t="s">
        <v>3144</v>
      </c>
      <c r="H6684" t="s">
        <v>3145</v>
      </c>
    </row>
    <row r="6685" spans="1:8" x14ac:dyDescent="0.3">
      <c r="A6685">
        <v>511236</v>
      </c>
      <c r="B6685">
        <v>16</v>
      </c>
      <c r="C6685">
        <v>1604</v>
      </c>
      <c r="E6685">
        <v>111641</v>
      </c>
      <c r="F6685" t="s">
        <v>2261</v>
      </c>
      <c r="G6685" t="s">
        <v>9596</v>
      </c>
      <c r="H6685" t="s">
        <v>9597</v>
      </c>
    </row>
    <row r="6686" spans="1:8" x14ac:dyDescent="0.3">
      <c r="A6686">
        <v>511636</v>
      </c>
      <c r="B6686">
        <v>18</v>
      </c>
      <c r="C6686">
        <v>1803</v>
      </c>
      <c r="E6686">
        <v>111642</v>
      </c>
      <c r="F6686" t="s">
        <v>2261</v>
      </c>
      <c r="G6686" t="s">
        <v>3977</v>
      </c>
      <c r="H6686" t="s">
        <v>8974</v>
      </c>
    </row>
    <row r="6687" spans="1:8" x14ac:dyDescent="0.3">
      <c r="A6687">
        <v>510279</v>
      </c>
      <c r="B6687">
        <v>18</v>
      </c>
      <c r="C6687">
        <v>1803</v>
      </c>
      <c r="E6687">
        <v>111643</v>
      </c>
      <c r="F6687" t="s">
        <v>2261</v>
      </c>
      <c r="G6687" t="s">
        <v>9598</v>
      </c>
      <c r="H6687" t="s">
        <v>9599</v>
      </c>
    </row>
    <row r="6688" spans="1:8" x14ac:dyDescent="0.3">
      <c r="A6688">
        <v>515326</v>
      </c>
      <c r="B6688">
        <v>18</v>
      </c>
      <c r="C6688">
        <v>1803</v>
      </c>
      <c r="E6688">
        <v>111644</v>
      </c>
      <c r="F6688" t="s">
        <v>2261</v>
      </c>
      <c r="G6688" t="s">
        <v>7725</v>
      </c>
      <c r="H6688" t="s">
        <v>9600</v>
      </c>
    </row>
    <row r="6689" spans="1:8" x14ac:dyDescent="0.3">
      <c r="A6689">
        <v>510279</v>
      </c>
      <c r="B6689">
        <v>18</v>
      </c>
      <c r="C6689">
        <v>1803</v>
      </c>
      <c r="E6689">
        <v>111645</v>
      </c>
      <c r="F6689" t="s">
        <v>2261</v>
      </c>
      <c r="G6689" t="s">
        <v>9601</v>
      </c>
      <c r="H6689" t="s">
        <v>3010</v>
      </c>
    </row>
    <row r="6690" spans="1:8" x14ac:dyDescent="0.3">
      <c r="A6690">
        <v>511791</v>
      </c>
      <c r="B6690">
        <v>18</v>
      </c>
      <c r="C6690">
        <v>1802</v>
      </c>
      <c r="E6690">
        <v>111646</v>
      </c>
      <c r="F6690" t="s">
        <v>2261</v>
      </c>
      <c r="G6690" t="s">
        <v>9353</v>
      </c>
      <c r="H6690" t="s">
        <v>9602</v>
      </c>
    </row>
    <row r="6691" spans="1:8" x14ac:dyDescent="0.3">
      <c r="A6691">
        <v>515339</v>
      </c>
      <c r="B6691">
        <v>20</v>
      </c>
      <c r="C6691">
        <v>2006</v>
      </c>
      <c r="E6691">
        <v>111647</v>
      </c>
      <c r="F6691" t="s">
        <v>2261</v>
      </c>
      <c r="G6691" t="s">
        <v>9603</v>
      </c>
      <c r="H6691" t="s">
        <v>9575</v>
      </c>
    </row>
    <row r="6692" spans="1:8" x14ac:dyDescent="0.3">
      <c r="A6692">
        <v>513110</v>
      </c>
      <c r="B6692">
        <v>20</v>
      </c>
      <c r="C6692">
        <v>2002</v>
      </c>
      <c r="E6692">
        <v>111648</v>
      </c>
      <c r="F6692" t="s">
        <v>2261</v>
      </c>
      <c r="G6692" t="s">
        <v>9604</v>
      </c>
      <c r="H6692" t="s">
        <v>9605</v>
      </c>
    </row>
    <row r="6693" spans="1:8" x14ac:dyDescent="0.3">
      <c r="A6693">
        <v>512247</v>
      </c>
      <c r="B6693">
        <v>20</v>
      </c>
      <c r="C6693">
        <v>2002</v>
      </c>
      <c r="E6693">
        <v>111649</v>
      </c>
      <c r="F6693" t="s">
        <v>2261</v>
      </c>
      <c r="G6693" t="s">
        <v>9606</v>
      </c>
      <c r="H6693" t="s">
        <v>9607</v>
      </c>
    </row>
    <row r="6694" spans="1:8" x14ac:dyDescent="0.3">
      <c r="A6694">
        <v>514245</v>
      </c>
      <c r="B6694">
        <v>20</v>
      </c>
      <c r="C6694">
        <v>2002</v>
      </c>
      <c r="E6694">
        <v>111650</v>
      </c>
      <c r="F6694" t="s">
        <v>2261</v>
      </c>
      <c r="G6694" t="s">
        <v>2927</v>
      </c>
      <c r="H6694" t="s">
        <v>5392</v>
      </c>
    </row>
    <row r="6695" spans="1:8" x14ac:dyDescent="0.3">
      <c r="A6695">
        <v>513075</v>
      </c>
      <c r="B6695">
        <v>23</v>
      </c>
      <c r="C6695">
        <v>2304</v>
      </c>
      <c r="E6695">
        <v>111651</v>
      </c>
      <c r="F6695" t="s">
        <v>2361</v>
      </c>
      <c r="G6695" t="s">
        <v>9608</v>
      </c>
      <c r="H6695" t="s">
        <v>2505</v>
      </c>
    </row>
    <row r="6696" spans="1:8" x14ac:dyDescent="0.3">
      <c r="A6696">
        <v>514475</v>
      </c>
      <c r="B6696">
        <v>23</v>
      </c>
      <c r="C6696">
        <v>2304</v>
      </c>
      <c r="E6696">
        <v>111652</v>
      </c>
      <c r="F6696" t="s">
        <v>2264</v>
      </c>
      <c r="G6696" t="s">
        <v>9609</v>
      </c>
      <c r="H6696" t="s">
        <v>9610</v>
      </c>
    </row>
    <row r="6697" spans="1:8" x14ac:dyDescent="0.3">
      <c r="A6697">
        <v>510164</v>
      </c>
      <c r="B6697">
        <v>19</v>
      </c>
      <c r="C6697">
        <v>1904</v>
      </c>
      <c r="E6697">
        <v>111653</v>
      </c>
      <c r="F6697" t="s">
        <v>2264</v>
      </c>
      <c r="G6697" t="s">
        <v>3512</v>
      </c>
      <c r="H6697" t="s">
        <v>9611</v>
      </c>
    </row>
    <row r="6698" spans="1:8" x14ac:dyDescent="0.3">
      <c r="A6698">
        <v>510892</v>
      </c>
      <c r="B6698">
        <v>22</v>
      </c>
      <c r="C6698">
        <v>2203</v>
      </c>
      <c r="E6698">
        <v>111654</v>
      </c>
      <c r="F6698" t="s">
        <v>2264</v>
      </c>
      <c r="G6698" t="s">
        <v>5142</v>
      </c>
      <c r="H6698" t="s">
        <v>9612</v>
      </c>
    </row>
    <row r="6699" spans="1:8" x14ac:dyDescent="0.3">
      <c r="A6699">
        <v>510026</v>
      </c>
      <c r="B6699">
        <v>22</v>
      </c>
      <c r="C6699">
        <v>2203</v>
      </c>
      <c r="E6699">
        <v>111655</v>
      </c>
      <c r="F6699" t="s">
        <v>2261</v>
      </c>
      <c r="G6699" t="s">
        <v>2735</v>
      </c>
      <c r="H6699" t="s">
        <v>9613</v>
      </c>
    </row>
    <row r="6700" spans="1:8" x14ac:dyDescent="0.3">
      <c r="A6700">
        <v>510665</v>
      </c>
      <c r="B6700">
        <v>22</v>
      </c>
      <c r="C6700">
        <v>2202</v>
      </c>
      <c r="E6700">
        <v>111656</v>
      </c>
      <c r="F6700" t="s">
        <v>2261</v>
      </c>
      <c r="G6700" t="s">
        <v>5841</v>
      </c>
      <c r="H6700" t="s">
        <v>9112</v>
      </c>
    </row>
    <row r="6701" spans="1:8" x14ac:dyDescent="0.3">
      <c r="A6701">
        <v>510665</v>
      </c>
      <c r="B6701">
        <v>22</v>
      </c>
      <c r="C6701">
        <v>2202</v>
      </c>
      <c r="E6701">
        <v>111657</v>
      </c>
      <c r="F6701" t="s">
        <v>2261</v>
      </c>
      <c r="G6701" t="s">
        <v>4851</v>
      </c>
      <c r="H6701" t="s">
        <v>9614</v>
      </c>
    </row>
    <row r="6702" spans="1:8" x14ac:dyDescent="0.3">
      <c r="A6702">
        <v>510665</v>
      </c>
      <c r="B6702">
        <v>22</v>
      </c>
      <c r="C6702">
        <v>2202</v>
      </c>
      <c r="E6702">
        <v>111658</v>
      </c>
      <c r="F6702" t="s">
        <v>2261</v>
      </c>
      <c r="G6702" t="s">
        <v>4206</v>
      </c>
      <c r="H6702" t="s">
        <v>9615</v>
      </c>
    </row>
    <row r="6703" spans="1:8" x14ac:dyDescent="0.3">
      <c r="A6703">
        <v>510068</v>
      </c>
      <c r="B6703">
        <v>17</v>
      </c>
      <c r="C6703">
        <v>1703</v>
      </c>
      <c r="E6703">
        <v>111659</v>
      </c>
      <c r="F6703" t="s">
        <v>2261</v>
      </c>
      <c r="G6703" t="s">
        <v>2327</v>
      </c>
      <c r="H6703" t="s">
        <v>2540</v>
      </c>
    </row>
    <row r="6704" spans="1:8" x14ac:dyDescent="0.3">
      <c r="A6704">
        <v>510282</v>
      </c>
      <c r="B6704">
        <v>22</v>
      </c>
      <c r="C6704">
        <v>2203</v>
      </c>
      <c r="E6704">
        <v>111660</v>
      </c>
      <c r="F6704" t="s">
        <v>2261</v>
      </c>
      <c r="G6704" t="s">
        <v>8459</v>
      </c>
      <c r="H6704" t="s">
        <v>6762</v>
      </c>
    </row>
    <row r="6705" spans="1:8" x14ac:dyDescent="0.3">
      <c r="A6705">
        <v>511780</v>
      </c>
      <c r="B6705">
        <v>22</v>
      </c>
      <c r="C6705">
        <v>2203</v>
      </c>
      <c r="E6705">
        <v>111661</v>
      </c>
      <c r="F6705" t="s">
        <v>2261</v>
      </c>
      <c r="G6705" t="s">
        <v>2283</v>
      </c>
      <c r="H6705" t="s">
        <v>9616</v>
      </c>
    </row>
    <row r="6706" spans="1:8" x14ac:dyDescent="0.3">
      <c r="A6706">
        <v>510057</v>
      </c>
      <c r="B6706">
        <v>22</v>
      </c>
      <c r="C6706">
        <v>2203</v>
      </c>
      <c r="E6706">
        <v>111662</v>
      </c>
      <c r="F6706" t="s">
        <v>2261</v>
      </c>
      <c r="G6706" t="s">
        <v>6475</v>
      </c>
      <c r="H6706" t="s">
        <v>9617</v>
      </c>
    </row>
    <row r="6707" spans="1:8" x14ac:dyDescent="0.3">
      <c r="A6707">
        <v>510057</v>
      </c>
      <c r="B6707">
        <v>22</v>
      </c>
      <c r="C6707">
        <v>2203</v>
      </c>
      <c r="E6707">
        <v>111663</v>
      </c>
      <c r="F6707" t="s">
        <v>2261</v>
      </c>
      <c r="G6707" t="s">
        <v>9618</v>
      </c>
      <c r="H6707" t="s">
        <v>4088</v>
      </c>
    </row>
    <row r="6708" spans="1:8" x14ac:dyDescent="0.3">
      <c r="A6708">
        <v>514803</v>
      </c>
      <c r="B6708">
        <v>22</v>
      </c>
      <c r="C6708">
        <v>2203</v>
      </c>
      <c r="E6708">
        <v>111664</v>
      </c>
      <c r="F6708" t="s">
        <v>2261</v>
      </c>
      <c r="G6708" t="s">
        <v>6062</v>
      </c>
      <c r="H6708" t="s">
        <v>9289</v>
      </c>
    </row>
    <row r="6709" spans="1:8" x14ac:dyDescent="0.3">
      <c r="A6709">
        <v>510292</v>
      </c>
      <c r="B6709">
        <v>19</v>
      </c>
      <c r="C6709">
        <v>1904</v>
      </c>
      <c r="E6709">
        <v>111665</v>
      </c>
      <c r="F6709" t="s">
        <v>2261</v>
      </c>
      <c r="G6709" t="s">
        <v>4699</v>
      </c>
      <c r="H6709" t="s">
        <v>9619</v>
      </c>
    </row>
    <row r="6710" spans="1:8" x14ac:dyDescent="0.3">
      <c r="A6710">
        <v>515335</v>
      </c>
      <c r="B6710">
        <v>23</v>
      </c>
      <c r="C6710">
        <v>2304</v>
      </c>
      <c r="E6710">
        <v>111666</v>
      </c>
      <c r="F6710" t="s">
        <v>2261</v>
      </c>
      <c r="G6710" t="s">
        <v>9620</v>
      </c>
      <c r="H6710" t="s">
        <v>9621</v>
      </c>
    </row>
    <row r="6711" spans="1:8" x14ac:dyDescent="0.3">
      <c r="A6711">
        <v>510061</v>
      </c>
      <c r="B6711">
        <v>23</v>
      </c>
      <c r="C6711">
        <v>2304</v>
      </c>
      <c r="E6711">
        <v>111667</v>
      </c>
      <c r="F6711" t="s">
        <v>2261</v>
      </c>
      <c r="G6711" t="s">
        <v>9454</v>
      </c>
      <c r="H6711" t="s">
        <v>5577</v>
      </c>
    </row>
    <row r="6712" spans="1:8" x14ac:dyDescent="0.3">
      <c r="A6712">
        <v>510061</v>
      </c>
      <c r="B6712">
        <v>23</v>
      </c>
      <c r="C6712">
        <v>2304</v>
      </c>
      <c r="E6712">
        <v>111668</v>
      </c>
      <c r="F6712" t="s">
        <v>2261</v>
      </c>
      <c r="G6712" t="s">
        <v>7225</v>
      </c>
      <c r="H6712" t="s">
        <v>9622</v>
      </c>
    </row>
    <row r="6713" spans="1:8" x14ac:dyDescent="0.3">
      <c r="A6713">
        <v>512348</v>
      </c>
      <c r="B6713">
        <v>23</v>
      </c>
      <c r="C6713">
        <v>2304</v>
      </c>
      <c r="E6713">
        <v>111669</v>
      </c>
      <c r="F6713" t="s">
        <v>2261</v>
      </c>
      <c r="G6713" t="s">
        <v>3121</v>
      </c>
      <c r="H6713" t="s">
        <v>5881</v>
      </c>
    </row>
    <row r="6714" spans="1:8" x14ac:dyDescent="0.3">
      <c r="A6714">
        <v>510841</v>
      </c>
      <c r="B6714">
        <v>23</v>
      </c>
      <c r="C6714">
        <v>2304</v>
      </c>
      <c r="E6714">
        <v>111670</v>
      </c>
      <c r="F6714" t="s">
        <v>2261</v>
      </c>
      <c r="G6714" t="s">
        <v>3419</v>
      </c>
      <c r="H6714" t="s">
        <v>6404</v>
      </c>
    </row>
    <row r="6715" spans="1:8" x14ac:dyDescent="0.3">
      <c r="A6715">
        <v>510328</v>
      </c>
      <c r="B6715">
        <v>17</v>
      </c>
      <c r="C6715">
        <v>1703</v>
      </c>
      <c r="E6715">
        <v>111671</v>
      </c>
      <c r="F6715" t="s">
        <v>2264</v>
      </c>
      <c r="G6715" t="s">
        <v>8411</v>
      </c>
      <c r="H6715" t="s">
        <v>5922</v>
      </c>
    </row>
    <row r="6716" spans="1:8" x14ac:dyDescent="0.3">
      <c r="A6716">
        <v>513627</v>
      </c>
      <c r="B6716">
        <v>21</v>
      </c>
      <c r="C6716">
        <v>2102</v>
      </c>
      <c r="E6716">
        <v>111672</v>
      </c>
      <c r="F6716" t="s">
        <v>2261</v>
      </c>
      <c r="G6716" t="s">
        <v>3022</v>
      </c>
      <c r="H6716" t="s">
        <v>9623</v>
      </c>
    </row>
    <row r="6717" spans="1:8" x14ac:dyDescent="0.3">
      <c r="A6717">
        <v>513183</v>
      </c>
      <c r="B6717">
        <v>22</v>
      </c>
      <c r="C6717">
        <v>2202</v>
      </c>
      <c r="E6717">
        <v>111673</v>
      </c>
      <c r="F6717" t="s">
        <v>2261</v>
      </c>
      <c r="G6717" t="s">
        <v>4083</v>
      </c>
      <c r="H6717" t="s">
        <v>2885</v>
      </c>
    </row>
    <row r="6718" spans="1:8" x14ac:dyDescent="0.3">
      <c r="A6718">
        <v>510632</v>
      </c>
      <c r="B6718">
        <v>22</v>
      </c>
      <c r="C6718">
        <v>2202</v>
      </c>
      <c r="E6718">
        <v>111674</v>
      </c>
      <c r="F6718" t="s">
        <v>2261</v>
      </c>
      <c r="G6718" t="s">
        <v>3678</v>
      </c>
      <c r="H6718" t="s">
        <v>9624</v>
      </c>
    </row>
    <row r="6719" spans="1:8" x14ac:dyDescent="0.3">
      <c r="A6719">
        <v>511520</v>
      </c>
      <c r="B6719">
        <v>22</v>
      </c>
      <c r="C6719">
        <v>2202</v>
      </c>
      <c r="E6719">
        <v>111675</v>
      </c>
      <c r="F6719" t="s">
        <v>2261</v>
      </c>
      <c r="G6719" t="s">
        <v>4969</v>
      </c>
      <c r="H6719" t="s">
        <v>9625</v>
      </c>
    </row>
    <row r="6720" spans="1:8" x14ac:dyDescent="0.3">
      <c r="A6720">
        <v>510642</v>
      </c>
      <c r="B6720">
        <v>22</v>
      </c>
      <c r="C6720">
        <v>2202</v>
      </c>
      <c r="E6720">
        <v>111676</v>
      </c>
      <c r="F6720" t="s">
        <v>2264</v>
      </c>
      <c r="G6720" t="s">
        <v>9626</v>
      </c>
      <c r="H6720" t="s">
        <v>3104</v>
      </c>
    </row>
    <row r="6721" spans="1:8" x14ac:dyDescent="0.3">
      <c r="A6721">
        <v>514341</v>
      </c>
      <c r="B6721">
        <v>22</v>
      </c>
      <c r="C6721">
        <v>2202</v>
      </c>
      <c r="E6721">
        <v>111677</v>
      </c>
      <c r="F6721" t="s">
        <v>2264</v>
      </c>
      <c r="G6721" t="s">
        <v>2851</v>
      </c>
      <c r="H6721" t="s">
        <v>9627</v>
      </c>
    </row>
    <row r="6722" spans="1:8" x14ac:dyDescent="0.3">
      <c r="A6722">
        <v>510405</v>
      </c>
      <c r="B6722">
        <v>22</v>
      </c>
      <c r="C6722">
        <v>2203</v>
      </c>
      <c r="E6722">
        <v>111678</v>
      </c>
      <c r="F6722" t="s">
        <v>2261</v>
      </c>
      <c r="G6722" t="s">
        <v>8644</v>
      </c>
      <c r="H6722" t="s">
        <v>2863</v>
      </c>
    </row>
    <row r="6723" spans="1:8" x14ac:dyDescent="0.3">
      <c r="A6723">
        <v>511270</v>
      </c>
      <c r="B6723">
        <v>17</v>
      </c>
      <c r="C6723">
        <v>1704</v>
      </c>
      <c r="E6723">
        <v>111679</v>
      </c>
      <c r="F6723" t="s">
        <v>2261</v>
      </c>
      <c r="G6723" t="s">
        <v>9101</v>
      </c>
      <c r="H6723" t="s">
        <v>9628</v>
      </c>
    </row>
    <row r="6724" spans="1:8" x14ac:dyDescent="0.3">
      <c r="A6724">
        <v>511372</v>
      </c>
      <c r="B6724">
        <v>17</v>
      </c>
      <c r="C6724">
        <v>1704</v>
      </c>
      <c r="E6724">
        <v>111680</v>
      </c>
      <c r="F6724" t="s">
        <v>2264</v>
      </c>
      <c r="G6724" t="s">
        <v>3386</v>
      </c>
      <c r="H6724" t="s">
        <v>9629</v>
      </c>
    </row>
    <row r="6725" spans="1:8" x14ac:dyDescent="0.3">
      <c r="A6725">
        <v>513627</v>
      </c>
      <c r="B6725">
        <v>21</v>
      </c>
      <c r="C6725">
        <v>2102</v>
      </c>
      <c r="E6725">
        <v>111681</v>
      </c>
      <c r="F6725" t="s">
        <v>2264</v>
      </c>
      <c r="G6725" t="s">
        <v>9630</v>
      </c>
      <c r="H6725" t="s">
        <v>9629</v>
      </c>
    </row>
    <row r="6726" spans="1:8" x14ac:dyDescent="0.3">
      <c r="A6726">
        <v>513627</v>
      </c>
      <c r="B6726">
        <v>21</v>
      </c>
      <c r="C6726">
        <v>2102</v>
      </c>
      <c r="E6726">
        <v>111682</v>
      </c>
      <c r="F6726" t="s">
        <v>2264</v>
      </c>
      <c r="G6726" t="s">
        <v>3246</v>
      </c>
      <c r="H6726" t="s">
        <v>9631</v>
      </c>
    </row>
    <row r="6727" spans="1:8" x14ac:dyDescent="0.3">
      <c r="A6727">
        <v>514265</v>
      </c>
      <c r="B6727">
        <v>23</v>
      </c>
      <c r="C6727">
        <v>2304</v>
      </c>
      <c r="E6727">
        <v>111683</v>
      </c>
      <c r="F6727" t="s">
        <v>2261</v>
      </c>
      <c r="G6727" t="s">
        <v>2932</v>
      </c>
      <c r="H6727" t="s">
        <v>9632</v>
      </c>
    </row>
    <row r="6728" spans="1:8" x14ac:dyDescent="0.3">
      <c r="A6728">
        <v>513077</v>
      </c>
      <c r="B6728">
        <v>23</v>
      </c>
      <c r="C6728">
        <v>2304</v>
      </c>
      <c r="E6728">
        <v>111684</v>
      </c>
      <c r="F6728" t="s">
        <v>2261</v>
      </c>
      <c r="G6728" t="s">
        <v>2638</v>
      </c>
      <c r="H6728" t="s">
        <v>9633</v>
      </c>
    </row>
    <row r="6729" spans="1:8" x14ac:dyDescent="0.3">
      <c r="A6729">
        <v>513077</v>
      </c>
      <c r="B6729">
        <v>23</v>
      </c>
      <c r="C6729">
        <v>2304</v>
      </c>
      <c r="E6729">
        <v>111685</v>
      </c>
      <c r="F6729" t="s">
        <v>2261</v>
      </c>
      <c r="G6729" t="s">
        <v>4439</v>
      </c>
      <c r="H6729" t="s">
        <v>3670</v>
      </c>
    </row>
    <row r="6730" spans="1:8" x14ac:dyDescent="0.3">
      <c r="A6730">
        <v>511067</v>
      </c>
      <c r="B6730">
        <v>22</v>
      </c>
      <c r="C6730">
        <v>2202</v>
      </c>
      <c r="E6730">
        <v>111686</v>
      </c>
      <c r="F6730" t="s">
        <v>2261</v>
      </c>
      <c r="G6730" t="s">
        <v>9634</v>
      </c>
      <c r="H6730" t="s">
        <v>5276</v>
      </c>
    </row>
    <row r="6731" spans="1:8" x14ac:dyDescent="0.3">
      <c r="A6731">
        <v>510630</v>
      </c>
      <c r="B6731">
        <v>22</v>
      </c>
      <c r="C6731">
        <v>2202</v>
      </c>
      <c r="E6731">
        <v>111687</v>
      </c>
      <c r="F6731" t="s">
        <v>2261</v>
      </c>
      <c r="G6731" t="s">
        <v>3011</v>
      </c>
      <c r="H6731" t="s">
        <v>5271</v>
      </c>
    </row>
    <row r="6732" spans="1:8" x14ac:dyDescent="0.3">
      <c r="A6732">
        <v>510621</v>
      </c>
      <c r="B6732">
        <v>22</v>
      </c>
      <c r="C6732">
        <v>2202</v>
      </c>
      <c r="E6732">
        <v>111688</v>
      </c>
      <c r="F6732" t="s">
        <v>2261</v>
      </c>
      <c r="G6732" t="s">
        <v>3374</v>
      </c>
      <c r="H6732" t="s">
        <v>5363</v>
      </c>
    </row>
    <row r="6733" spans="1:8" x14ac:dyDescent="0.3">
      <c r="A6733">
        <v>510285</v>
      </c>
      <c r="B6733">
        <v>18</v>
      </c>
      <c r="C6733">
        <v>1803</v>
      </c>
      <c r="E6733">
        <v>111689</v>
      </c>
      <c r="F6733" t="s">
        <v>2261</v>
      </c>
      <c r="G6733" t="s">
        <v>3377</v>
      </c>
      <c r="H6733" t="s">
        <v>5298</v>
      </c>
    </row>
    <row r="6734" spans="1:8" x14ac:dyDescent="0.3">
      <c r="A6734">
        <v>511198</v>
      </c>
      <c r="B6734">
        <v>16</v>
      </c>
      <c r="C6734">
        <v>1602</v>
      </c>
      <c r="E6734">
        <v>111690</v>
      </c>
      <c r="F6734" t="s">
        <v>2261</v>
      </c>
      <c r="G6734" t="s">
        <v>8350</v>
      </c>
      <c r="H6734" t="s">
        <v>9635</v>
      </c>
    </row>
    <row r="6735" spans="1:8" x14ac:dyDescent="0.3">
      <c r="A6735">
        <v>510712</v>
      </c>
      <c r="B6735">
        <v>21</v>
      </c>
      <c r="C6735">
        <v>2104</v>
      </c>
      <c r="E6735">
        <v>111691</v>
      </c>
      <c r="F6735" t="s">
        <v>2261</v>
      </c>
      <c r="G6735" t="s">
        <v>3217</v>
      </c>
      <c r="H6735" t="s">
        <v>2505</v>
      </c>
    </row>
    <row r="6736" spans="1:8" x14ac:dyDescent="0.3">
      <c r="A6736">
        <v>515310</v>
      </c>
      <c r="B6736">
        <v>21</v>
      </c>
      <c r="C6736">
        <v>2104</v>
      </c>
      <c r="E6736">
        <v>111692</v>
      </c>
      <c r="F6736" t="s">
        <v>2261</v>
      </c>
      <c r="G6736" t="s">
        <v>3757</v>
      </c>
      <c r="H6736" t="s">
        <v>9636</v>
      </c>
    </row>
    <row r="6737" spans="1:8" x14ac:dyDescent="0.3">
      <c r="A6737">
        <v>514905</v>
      </c>
      <c r="B6737">
        <v>17</v>
      </c>
      <c r="C6737">
        <v>1704</v>
      </c>
      <c r="E6737">
        <v>111693</v>
      </c>
      <c r="F6737" t="s">
        <v>2261</v>
      </c>
      <c r="G6737" t="s">
        <v>2560</v>
      </c>
      <c r="H6737" t="s">
        <v>9637</v>
      </c>
    </row>
    <row r="6738" spans="1:8" x14ac:dyDescent="0.3">
      <c r="A6738">
        <v>510097</v>
      </c>
      <c r="B6738">
        <v>17</v>
      </c>
      <c r="C6738">
        <v>1704</v>
      </c>
      <c r="E6738">
        <v>111694</v>
      </c>
      <c r="F6738" t="s">
        <v>2264</v>
      </c>
      <c r="G6738" t="s">
        <v>5029</v>
      </c>
      <c r="H6738" t="s">
        <v>9638</v>
      </c>
    </row>
    <row r="6739" spans="1:8" x14ac:dyDescent="0.3">
      <c r="A6739">
        <v>510097</v>
      </c>
      <c r="B6739">
        <v>17</v>
      </c>
      <c r="C6739">
        <v>1704</v>
      </c>
      <c r="E6739">
        <v>111695</v>
      </c>
      <c r="F6739" t="s">
        <v>2261</v>
      </c>
      <c r="G6739" t="s">
        <v>7677</v>
      </c>
      <c r="H6739" t="s">
        <v>9639</v>
      </c>
    </row>
    <row r="6740" spans="1:8" x14ac:dyDescent="0.3">
      <c r="A6740">
        <v>510277</v>
      </c>
      <c r="B6740">
        <v>18</v>
      </c>
      <c r="C6740">
        <v>1802</v>
      </c>
      <c r="E6740">
        <v>111696</v>
      </c>
      <c r="F6740" t="s">
        <v>2261</v>
      </c>
      <c r="G6740" t="s">
        <v>9640</v>
      </c>
      <c r="H6740" t="s">
        <v>9641</v>
      </c>
    </row>
    <row r="6741" spans="1:8" x14ac:dyDescent="0.3">
      <c r="A6741">
        <v>510492</v>
      </c>
      <c r="B6741">
        <v>23</v>
      </c>
      <c r="C6741">
        <v>2304</v>
      </c>
      <c r="E6741">
        <v>111697</v>
      </c>
      <c r="F6741" t="s">
        <v>2261</v>
      </c>
      <c r="G6741" t="s">
        <v>3174</v>
      </c>
      <c r="H6741" t="s">
        <v>5580</v>
      </c>
    </row>
    <row r="6742" spans="1:8" x14ac:dyDescent="0.3">
      <c r="A6742">
        <v>510305</v>
      </c>
      <c r="B6742">
        <v>23</v>
      </c>
      <c r="C6742">
        <v>2302</v>
      </c>
      <c r="E6742">
        <v>111698</v>
      </c>
      <c r="F6742" t="s">
        <v>2261</v>
      </c>
      <c r="G6742" t="s">
        <v>5893</v>
      </c>
      <c r="H6742" t="s">
        <v>9393</v>
      </c>
    </row>
    <row r="6743" spans="1:8" x14ac:dyDescent="0.3">
      <c r="A6743">
        <v>512607</v>
      </c>
      <c r="B6743">
        <v>20</v>
      </c>
      <c r="C6743">
        <v>2006</v>
      </c>
      <c r="E6743">
        <v>111699</v>
      </c>
      <c r="F6743" t="s">
        <v>2261</v>
      </c>
      <c r="G6743" t="s">
        <v>9642</v>
      </c>
      <c r="H6743" t="s">
        <v>9643</v>
      </c>
    </row>
    <row r="6744" spans="1:8" x14ac:dyDescent="0.3">
      <c r="A6744">
        <v>510277</v>
      </c>
      <c r="B6744">
        <v>18</v>
      </c>
      <c r="C6744">
        <v>1802</v>
      </c>
      <c r="E6744">
        <v>111700</v>
      </c>
      <c r="F6744" t="s">
        <v>2264</v>
      </c>
      <c r="G6744" t="s">
        <v>9644</v>
      </c>
      <c r="H6744" t="s">
        <v>8478</v>
      </c>
    </row>
    <row r="6745" spans="1:8" x14ac:dyDescent="0.3">
      <c r="A6745">
        <v>510274</v>
      </c>
      <c r="B6745">
        <v>18</v>
      </c>
      <c r="C6745">
        <v>1802</v>
      </c>
      <c r="E6745">
        <v>111701</v>
      </c>
      <c r="F6745" t="s">
        <v>2261</v>
      </c>
      <c r="G6745" t="s">
        <v>9645</v>
      </c>
      <c r="H6745" t="s">
        <v>9646</v>
      </c>
    </row>
    <row r="6746" spans="1:8" x14ac:dyDescent="0.3">
      <c r="A6746">
        <v>513125</v>
      </c>
      <c r="B6746">
        <v>18</v>
      </c>
      <c r="C6746">
        <v>1802</v>
      </c>
      <c r="E6746">
        <v>111702</v>
      </c>
      <c r="F6746" t="s">
        <v>2261</v>
      </c>
      <c r="G6746" t="s">
        <v>3275</v>
      </c>
      <c r="H6746" t="s">
        <v>5516</v>
      </c>
    </row>
    <row r="6747" spans="1:8" x14ac:dyDescent="0.3">
      <c r="A6747">
        <v>514266</v>
      </c>
      <c r="B6747">
        <v>18</v>
      </c>
      <c r="C6747">
        <v>1802</v>
      </c>
      <c r="E6747">
        <v>111703</v>
      </c>
      <c r="F6747" t="s">
        <v>2261</v>
      </c>
      <c r="G6747" t="s">
        <v>3824</v>
      </c>
      <c r="H6747" t="s">
        <v>5303</v>
      </c>
    </row>
    <row r="6748" spans="1:8" x14ac:dyDescent="0.3">
      <c r="A6748">
        <v>514266</v>
      </c>
      <c r="B6748">
        <v>18</v>
      </c>
      <c r="C6748">
        <v>1802</v>
      </c>
      <c r="E6748">
        <v>111704</v>
      </c>
      <c r="F6748" t="s">
        <v>2264</v>
      </c>
      <c r="G6748" t="s">
        <v>9647</v>
      </c>
      <c r="H6748" t="s">
        <v>4955</v>
      </c>
    </row>
    <row r="6749" spans="1:8" x14ac:dyDescent="0.3">
      <c r="A6749">
        <v>510274</v>
      </c>
      <c r="B6749">
        <v>18</v>
      </c>
      <c r="C6749">
        <v>1802</v>
      </c>
      <c r="E6749">
        <v>111705</v>
      </c>
      <c r="F6749" t="s">
        <v>2261</v>
      </c>
      <c r="G6749" t="s">
        <v>7620</v>
      </c>
      <c r="H6749" t="s">
        <v>9648</v>
      </c>
    </row>
    <row r="6750" spans="1:8" x14ac:dyDescent="0.3">
      <c r="A6750">
        <v>510274</v>
      </c>
      <c r="B6750">
        <v>18</v>
      </c>
      <c r="C6750">
        <v>1802</v>
      </c>
      <c r="E6750">
        <v>111706</v>
      </c>
      <c r="F6750" t="s">
        <v>2261</v>
      </c>
      <c r="G6750" t="s">
        <v>3075</v>
      </c>
      <c r="H6750" t="s">
        <v>4828</v>
      </c>
    </row>
    <row r="6751" spans="1:8" x14ac:dyDescent="0.3">
      <c r="A6751">
        <v>510274</v>
      </c>
      <c r="B6751">
        <v>18</v>
      </c>
      <c r="C6751">
        <v>1802</v>
      </c>
      <c r="E6751">
        <v>111707</v>
      </c>
      <c r="F6751" t="s">
        <v>2261</v>
      </c>
      <c r="G6751" t="s">
        <v>2381</v>
      </c>
      <c r="H6751" t="s">
        <v>9649</v>
      </c>
    </row>
    <row r="6752" spans="1:8" x14ac:dyDescent="0.3">
      <c r="A6752">
        <v>510274</v>
      </c>
      <c r="B6752">
        <v>18</v>
      </c>
      <c r="C6752">
        <v>1802</v>
      </c>
      <c r="E6752">
        <v>111708</v>
      </c>
      <c r="F6752" t="s">
        <v>2264</v>
      </c>
      <c r="G6752" t="s">
        <v>3512</v>
      </c>
      <c r="H6752" t="s">
        <v>9650</v>
      </c>
    </row>
    <row r="6753" spans="1:8" x14ac:dyDescent="0.3">
      <c r="A6753">
        <v>512051</v>
      </c>
      <c r="B6753">
        <v>17</v>
      </c>
      <c r="C6753">
        <v>1704</v>
      </c>
      <c r="E6753">
        <v>111709</v>
      </c>
      <c r="F6753" t="s">
        <v>2264</v>
      </c>
      <c r="G6753" t="s">
        <v>4340</v>
      </c>
      <c r="H6753" t="s">
        <v>9651</v>
      </c>
    </row>
    <row r="6754" spans="1:8" x14ac:dyDescent="0.3">
      <c r="A6754">
        <v>510006</v>
      </c>
      <c r="B6754">
        <v>17</v>
      </c>
      <c r="C6754">
        <v>1702</v>
      </c>
      <c r="E6754">
        <v>111710</v>
      </c>
      <c r="F6754" t="s">
        <v>2264</v>
      </c>
      <c r="G6754" t="s">
        <v>5036</v>
      </c>
      <c r="H6754" t="s">
        <v>9652</v>
      </c>
    </row>
    <row r="6755" spans="1:8" x14ac:dyDescent="0.3">
      <c r="A6755">
        <v>510274</v>
      </c>
      <c r="B6755">
        <v>18</v>
      </c>
      <c r="C6755">
        <v>1802</v>
      </c>
      <c r="E6755">
        <v>111711</v>
      </c>
      <c r="F6755" t="s">
        <v>2261</v>
      </c>
      <c r="G6755" t="s">
        <v>2908</v>
      </c>
      <c r="H6755" t="s">
        <v>5449</v>
      </c>
    </row>
    <row r="6756" spans="1:8" x14ac:dyDescent="0.3">
      <c r="A6756">
        <v>510274</v>
      </c>
      <c r="B6756">
        <v>18</v>
      </c>
      <c r="C6756">
        <v>1802</v>
      </c>
      <c r="E6756">
        <v>111712</v>
      </c>
      <c r="F6756" t="s">
        <v>2264</v>
      </c>
      <c r="G6756" t="s">
        <v>9653</v>
      </c>
      <c r="H6756" t="s">
        <v>9654</v>
      </c>
    </row>
    <row r="6757" spans="1:8" x14ac:dyDescent="0.3">
      <c r="A6757">
        <v>510274</v>
      </c>
      <c r="B6757">
        <v>18</v>
      </c>
      <c r="C6757">
        <v>1802</v>
      </c>
      <c r="E6757">
        <v>111713</v>
      </c>
      <c r="F6757" t="s">
        <v>2261</v>
      </c>
      <c r="G6757" t="s">
        <v>9655</v>
      </c>
      <c r="H6757" t="s">
        <v>5507</v>
      </c>
    </row>
    <row r="6758" spans="1:8" x14ac:dyDescent="0.3">
      <c r="A6758">
        <v>510274</v>
      </c>
      <c r="B6758">
        <v>18</v>
      </c>
      <c r="C6758">
        <v>1802</v>
      </c>
      <c r="E6758">
        <v>111714</v>
      </c>
      <c r="F6758" t="s">
        <v>2261</v>
      </c>
      <c r="G6758" t="s">
        <v>2814</v>
      </c>
      <c r="H6758" t="s">
        <v>9656</v>
      </c>
    </row>
    <row r="6759" spans="1:8" x14ac:dyDescent="0.3">
      <c r="A6759">
        <v>510274</v>
      </c>
      <c r="B6759">
        <v>18</v>
      </c>
      <c r="C6759">
        <v>1802</v>
      </c>
      <c r="E6759">
        <v>111715</v>
      </c>
      <c r="F6759" t="s">
        <v>2261</v>
      </c>
      <c r="G6759" t="s">
        <v>4417</v>
      </c>
      <c r="H6759" t="s">
        <v>9657</v>
      </c>
    </row>
    <row r="6760" spans="1:8" x14ac:dyDescent="0.3">
      <c r="A6760">
        <v>510274</v>
      </c>
      <c r="B6760">
        <v>18</v>
      </c>
      <c r="C6760">
        <v>1802</v>
      </c>
      <c r="E6760">
        <v>111716</v>
      </c>
      <c r="F6760" t="s">
        <v>2261</v>
      </c>
      <c r="G6760" t="s">
        <v>8350</v>
      </c>
      <c r="H6760" t="s">
        <v>9658</v>
      </c>
    </row>
    <row r="6761" spans="1:8" x14ac:dyDescent="0.3">
      <c r="A6761">
        <v>510274</v>
      </c>
      <c r="B6761">
        <v>18</v>
      </c>
      <c r="C6761">
        <v>1802</v>
      </c>
      <c r="E6761">
        <v>111717</v>
      </c>
      <c r="F6761" t="s">
        <v>2261</v>
      </c>
      <c r="G6761" t="s">
        <v>2377</v>
      </c>
      <c r="H6761" t="s">
        <v>2378</v>
      </c>
    </row>
    <row r="6762" spans="1:8" x14ac:dyDescent="0.3">
      <c r="A6762">
        <v>510274</v>
      </c>
      <c r="B6762">
        <v>18</v>
      </c>
      <c r="C6762">
        <v>1802</v>
      </c>
      <c r="E6762">
        <v>111718</v>
      </c>
      <c r="F6762" t="s">
        <v>2261</v>
      </c>
      <c r="G6762" t="s">
        <v>5181</v>
      </c>
      <c r="H6762" t="s">
        <v>9659</v>
      </c>
    </row>
    <row r="6763" spans="1:8" x14ac:dyDescent="0.3">
      <c r="A6763">
        <v>510274</v>
      </c>
      <c r="B6763">
        <v>18</v>
      </c>
      <c r="C6763">
        <v>1802</v>
      </c>
      <c r="E6763">
        <v>111719</v>
      </c>
      <c r="F6763" t="s">
        <v>2261</v>
      </c>
      <c r="G6763" t="s">
        <v>9057</v>
      </c>
      <c r="H6763" t="s">
        <v>9660</v>
      </c>
    </row>
    <row r="6764" spans="1:8" x14ac:dyDescent="0.3">
      <c r="A6764">
        <v>511504</v>
      </c>
      <c r="B6764">
        <v>22</v>
      </c>
      <c r="C6764">
        <v>2202</v>
      </c>
      <c r="E6764">
        <v>111720</v>
      </c>
      <c r="F6764" t="s">
        <v>2264</v>
      </c>
      <c r="G6764" t="s">
        <v>9661</v>
      </c>
      <c r="H6764" t="s">
        <v>9662</v>
      </c>
    </row>
    <row r="6765" spans="1:8" x14ac:dyDescent="0.3">
      <c r="A6765">
        <v>512205</v>
      </c>
      <c r="B6765">
        <v>19</v>
      </c>
      <c r="C6765">
        <v>1902</v>
      </c>
      <c r="E6765">
        <v>111721</v>
      </c>
      <c r="F6765" t="s">
        <v>2261</v>
      </c>
      <c r="G6765" t="s">
        <v>9663</v>
      </c>
      <c r="H6765" t="s">
        <v>9664</v>
      </c>
    </row>
    <row r="6766" spans="1:8" x14ac:dyDescent="0.3">
      <c r="A6766">
        <v>510589</v>
      </c>
      <c r="B6766">
        <v>18</v>
      </c>
      <c r="C6766">
        <v>1803</v>
      </c>
      <c r="E6766">
        <v>111722</v>
      </c>
      <c r="F6766" t="s">
        <v>2261</v>
      </c>
      <c r="G6766" t="s">
        <v>2634</v>
      </c>
      <c r="H6766" t="s">
        <v>9099</v>
      </c>
    </row>
    <row r="6767" spans="1:8" x14ac:dyDescent="0.3">
      <c r="A6767">
        <v>510924</v>
      </c>
      <c r="B6767">
        <v>19</v>
      </c>
      <c r="C6767">
        <v>1903</v>
      </c>
      <c r="E6767">
        <v>111723</v>
      </c>
      <c r="F6767" t="s">
        <v>2264</v>
      </c>
      <c r="G6767" t="s">
        <v>6995</v>
      </c>
      <c r="H6767" t="s">
        <v>9665</v>
      </c>
    </row>
    <row r="6768" spans="1:8" x14ac:dyDescent="0.3">
      <c r="A6768">
        <v>515323</v>
      </c>
      <c r="B6768">
        <v>18</v>
      </c>
      <c r="C6768">
        <v>1804</v>
      </c>
      <c r="E6768">
        <v>111731</v>
      </c>
      <c r="F6768" t="s">
        <v>2261</v>
      </c>
      <c r="G6768" t="s">
        <v>9666</v>
      </c>
      <c r="H6768" t="s">
        <v>9667</v>
      </c>
    </row>
    <row r="6769" spans="1:8" x14ac:dyDescent="0.3">
      <c r="A6769">
        <v>511077</v>
      </c>
      <c r="B6769">
        <v>18</v>
      </c>
      <c r="C6769">
        <v>1804</v>
      </c>
      <c r="E6769">
        <v>111735</v>
      </c>
      <c r="F6769" t="s">
        <v>2261</v>
      </c>
      <c r="G6769" t="s">
        <v>9668</v>
      </c>
      <c r="H6769" t="s">
        <v>4610</v>
      </c>
    </row>
    <row r="6770" spans="1:8" x14ac:dyDescent="0.3">
      <c r="A6770">
        <v>511740</v>
      </c>
      <c r="B6770">
        <v>18</v>
      </c>
      <c r="C6770">
        <v>1804</v>
      </c>
      <c r="E6770">
        <v>111736</v>
      </c>
      <c r="F6770" t="s">
        <v>2261</v>
      </c>
      <c r="G6770" t="s">
        <v>3206</v>
      </c>
      <c r="H6770" t="s">
        <v>9669</v>
      </c>
    </row>
    <row r="6771" spans="1:8" x14ac:dyDescent="0.3">
      <c r="A6771">
        <v>515323</v>
      </c>
      <c r="B6771">
        <v>18</v>
      </c>
      <c r="C6771">
        <v>1804</v>
      </c>
      <c r="E6771">
        <v>111737</v>
      </c>
      <c r="F6771" t="s">
        <v>2261</v>
      </c>
      <c r="G6771" t="s">
        <v>2468</v>
      </c>
      <c r="H6771" t="s">
        <v>3755</v>
      </c>
    </row>
    <row r="6772" spans="1:8" x14ac:dyDescent="0.3">
      <c r="A6772">
        <v>515323</v>
      </c>
      <c r="B6772">
        <v>18</v>
      </c>
      <c r="C6772">
        <v>1804</v>
      </c>
      <c r="E6772">
        <v>111738</v>
      </c>
      <c r="F6772" t="s">
        <v>2261</v>
      </c>
      <c r="G6772" t="s">
        <v>2888</v>
      </c>
      <c r="H6772" t="s">
        <v>3755</v>
      </c>
    </row>
    <row r="6773" spans="1:8" x14ac:dyDescent="0.3">
      <c r="A6773">
        <v>511393</v>
      </c>
      <c r="B6773">
        <v>18</v>
      </c>
      <c r="C6773">
        <v>1804</v>
      </c>
      <c r="E6773">
        <v>111739</v>
      </c>
      <c r="F6773" t="s">
        <v>2264</v>
      </c>
      <c r="G6773" t="s">
        <v>3380</v>
      </c>
      <c r="H6773" t="s">
        <v>9670</v>
      </c>
    </row>
    <row r="6774" spans="1:8" x14ac:dyDescent="0.3">
      <c r="A6774">
        <v>510849</v>
      </c>
      <c r="B6774">
        <v>18</v>
      </c>
      <c r="C6774">
        <v>1804</v>
      </c>
      <c r="E6774">
        <v>111740</v>
      </c>
      <c r="F6774" t="s">
        <v>2261</v>
      </c>
      <c r="G6774" t="s">
        <v>3246</v>
      </c>
      <c r="H6774" t="s">
        <v>9671</v>
      </c>
    </row>
    <row r="6775" spans="1:8" x14ac:dyDescent="0.3">
      <c r="A6775">
        <v>511393</v>
      </c>
      <c r="B6775">
        <v>18</v>
      </c>
      <c r="C6775">
        <v>1804</v>
      </c>
      <c r="E6775">
        <v>111741</v>
      </c>
      <c r="F6775" t="s">
        <v>2261</v>
      </c>
      <c r="G6775" t="s">
        <v>5481</v>
      </c>
      <c r="H6775" t="s">
        <v>9672</v>
      </c>
    </row>
    <row r="6776" spans="1:8" x14ac:dyDescent="0.3">
      <c r="A6776">
        <v>510444</v>
      </c>
      <c r="B6776">
        <v>17</v>
      </c>
      <c r="C6776">
        <v>1703</v>
      </c>
      <c r="E6776">
        <v>111742</v>
      </c>
      <c r="F6776" t="s">
        <v>2261</v>
      </c>
      <c r="G6776" t="s">
        <v>4665</v>
      </c>
      <c r="H6776" t="s">
        <v>5958</v>
      </c>
    </row>
    <row r="6777" spans="1:8" x14ac:dyDescent="0.3">
      <c r="A6777">
        <v>512268</v>
      </c>
      <c r="B6777">
        <v>23</v>
      </c>
      <c r="C6777">
        <v>2303</v>
      </c>
      <c r="E6777">
        <v>111743</v>
      </c>
      <c r="F6777" t="s">
        <v>2261</v>
      </c>
      <c r="G6777" t="s">
        <v>2412</v>
      </c>
      <c r="H6777" t="s">
        <v>5958</v>
      </c>
    </row>
    <row r="6778" spans="1:8" x14ac:dyDescent="0.3">
      <c r="A6778">
        <v>512266</v>
      </c>
      <c r="B6778">
        <v>23</v>
      </c>
      <c r="C6778">
        <v>2303</v>
      </c>
      <c r="E6778">
        <v>111744</v>
      </c>
      <c r="F6778" t="s">
        <v>2261</v>
      </c>
      <c r="G6778" t="s">
        <v>9673</v>
      </c>
      <c r="H6778" t="s">
        <v>9674</v>
      </c>
    </row>
    <row r="6779" spans="1:8" x14ac:dyDescent="0.3">
      <c r="A6779">
        <v>511320</v>
      </c>
      <c r="B6779">
        <v>19</v>
      </c>
      <c r="C6779">
        <v>1902</v>
      </c>
      <c r="E6779">
        <v>111745</v>
      </c>
      <c r="F6779" t="s">
        <v>2261</v>
      </c>
      <c r="G6779" t="s">
        <v>2499</v>
      </c>
      <c r="H6779" t="s">
        <v>5570</v>
      </c>
    </row>
    <row r="6780" spans="1:8" x14ac:dyDescent="0.3">
      <c r="A6780">
        <v>511320</v>
      </c>
      <c r="B6780">
        <v>19</v>
      </c>
      <c r="C6780">
        <v>1902</v>
      </c>
      <c r="E6780">
        <v>111746</v>
      </c>
      <c r="F6780" t="s">
        <v>2261</v>
      </c>
      <c r="G6780" t="s">
        <v>3380</v>
      </c>
      <c r="H6780" t="s">
        <v>9675</v>
      </c>
    </row>
    <row r="6781" spans="1:8" x14ac:dyDescent="0.3">
      <c r="A6781">
        <v>512268</v>
      </c>
      <c r="B6781">
        <v>23</v>
      </c>
      <c r="C6781">
        <v>2303</v>
      </c>
      <c r="E6781">
        <v>111747</v>
      </c>
      <c r="F6781" t="s">
        <v>2261</v>
      </c>
      <c r="G6781" t="s">
        <v>9676</v>
      </c>
      <c r="H6781" t="s">
        <v>9677</v>
      </c>
    </row>
    <row r="6782" spans="1:8" x14ac:dyDescent="0.3">
      <c r="A6782">
        <v>514980</v>
      </c>
      <c r="B6782">
        <v>17</v>
      </c>
      <c r="C6782">
        <v>1704</v>
      </c>
      <c r="E6782">
        <v>111748</v>
      </c>
      <c r="F6782" t="s">
        <v>2261</v>
      </c>
      <c r="G6782" t="s">
        <v>2853</v>
      </c>
      <c r="H6782" t="s">
        <v>9678</v>
      </c>
    </row>
    <row r="6783" spans="1:8" x14ac:dyDescent="0.3">
      <c r="A6783">
        <v>510200</v>
      </c>
      <c r="B6783">
        <v>17</v>
      </c>
      <c r="C6783">
        <v>1702</v>
      </c>
      <c r="E6783">
        <v>111749</v>
      </c>
      <c r="F6783" t="s">
        <v>2361</v>
      </c>
      <c r="G6783" t="s">
        <v>9679</v>
      </c>
      <c r="H6783" t="s">
        <v>9680</v>
      </c>
    </row>
    <row r="6784" spans="1:8" x14ac:dyDescent="0.3">
      <c r="A6784">
        <v>510762</v>
      </c>
      <c r="B6784">
        <v>22</v>
      </c>
      <c r="C6784">
        <v>2203</v>
      </c>
      <c r="E6784">
        <v>111750</v>
      </c>
      <c r="F6784" t="s">
        <v>2264</v>
      </c>
      <c r="G6784" t="s">
        <v>9007</v>
      </c>
      <c r="H6784" t="s">
        <v>9681</v>
      </c>
    </row>
    <row r="6785" spans="1:8" x14ac:dyDescent="0.3">
      <c r="A6785">
        <v>510143</v>
      </c>
      <c r="B6785">
        <v>21</v>
      </c>
      <c r="C6785">
        <v>2102</v>
      </c>
      <c r="E6785">
        <v>111751</v>
      </c>
      <c r="F6785" t="s">
        <v>2264</v>
      </c>
      <c r="G6785" t="s">
        <v>3533</v>
      </c>
      <c r="H6785" t="s">
        <v>4562</v>
      </c>
    </row>
    <row r="6786" spans="1:8" x14ac:dyDescent="0.3">
      <c r="A6786">
        <v>513486</v>
      </c>
      <c r="B6786">
        <v>20</v>
      </c>
      <c r="C6786">
        <v>2002</v>
      </c>
      <c r="E6786">
        <v>111752</v>
      </c>
      <c r="F6786" t="s">
        <v>2261</v>
      </c>
      <c r="G6786" t="s">
        <v>4506</v>
      </c>
      <c r="H6786" t="s">
        <v>8024</v>
      </c>
    </row>
    <row r="6787" spans="1:8" x14ac:dyDescent="0.3">
      <c r="A6787">
        <v>514148</v>
      </c>
      <c r="B6787">
        <v>20</v>
      </c>
      <c r="C6787">
        <v>2002</v>
      </c>
      <c r="E6787">
        <v>111753</v>
      </c>
      <c r="F6787" t="s">
        <v>2264</v>
      </c>
      <c r="G6787" t="s">
        <v>6965</v>
      </c>
      <c r="H6787" t="s">
        <v>5737</v>
      </c>
    </row>
    <row r="6788" spans="1:8" x14ac:dyDescent="0.3">
      <c r="A6788">
        <v>513776</v>
      </c>
      <c r="B6788">
        <v>20</v>
      </c>
      <c r="C6788">
        <v>2002</v>
      </c>
      <c r="E6788">
        <v>111754</v>
      </c>
      <c r="F6788" t="s">
        <v>2261</v>
      </c>
      <c r="G6788" t="s">
        <v>3468</v>
      </c>
      <c r="H6788" t="s">
        <v>6388</v>
      </c>
    </row>
    <row r="6789" spans="1:8" x14ac:dyDescent="0.3">
      <c r="A6789">
        <v>511270</v>
      </c>
      <c r="B6789">
        <v>17</v>
      </c>
      <c r="C6789">
        <v>1704</v>
      </c>
      <c r="E6789">
        <v>111755</v>
      </c>
      <c r="F6789" t="s">
        <v>2261</v>
      </c>
      <c r="G6789" t="s">
        <v>2712</v>
      </c>
      <c r="H6789" t="s">
        <v>9682</v>
      </c>
    </row>
    <row r="6790" spans="1:8" x14ac:dyDescent="0.3">
      <c r="A6790">
        <v>510841</v>
      </c>
      <c r="B6790">
        <v>23</v>
      </c>
      <c r="C6790">
        <v>2304</v>
      </c>
      <c r="E6790">
        <v>111756</v>
      </c>
      <c r="F6790" t="s">
        <v>2261</v>
      </c>
      <c r="G6790" t="s">
        <v>2984</v>
      </c>
      <c r="H6790" t="s">
        <v>4562</v>
      </c>
    </row>
    <row r="6791" spans="1:8" x14ac:dyDescent="0.3">
      <c r="A6791">
        <v>510841</v>
      </c>
      <c r="B6791">
        <v>23</v>
      </c>
      <c r="C6791">
        <v>2304</v>
      </c>
      <c r="E6791">
        <v>111757</v>
      </c>
      <c r="F6791" t="s">
        <v>2261</v>
      </c>
      <c r="G6791" t="s">
        <v>9683</v>
      </c>
      <c r="H6791" t="s">
        <v>9684</v>
      </c>
    </row>
    <row r="6792" spans="1:8" x14ac:dyDescent="0.3">
      <c r="A6792">
        <v>513613</v>
      </c>
      <c r="B6792">
        <v>20</v>
      </c>
      <c r="C6792">
        <v>2002</v>
      </c>
      <c r="E6792">
        <v>111758</v>
      </c>
      <c r="F6792" t="s">
        <v>2264</v>
      </c>
      <c r="G6792" t="s">
        <v>9685</v>
      </c>
      <c r="H6792" t="s">
        <v>5818</v>
      </c>
    </row>
    <row r="6793" spans="1:8" x14ac:dyDescent="0.3">
      <c r="A6793">
        <v>515446</v>
      </c>
      <c r="B6793">
        <v>19</v>
      </c>
      <c r="C6793">
        <v>1903</v>
      </c>
      <c r="E6793">
        <v>111759</v>
      </c>
      <c r="F6793" t="s">
        <v>2261</v>
      </c>
      <c r="G6793" t="s">
        <v>9686</v>
      </c>
      <c r="H6793" t="s">
        <v>9687</v>
      </c>
    </row>
    <row r="6794" spans="1:8" x14ac:dyDescent="0.3">
      <c r="A6794">
        <v>513402</v>
      </c>
      <c r="B6794">
        <v>23</v>
      </c>
      <c r="C6794">
        <v>2302</v>
      </c>
      <c r="E6794">
        <v>111760</v>
      </c>
      <c r="F6794" t="s">
        <v>2261</v>
      </c>
      <c r="G6794" t="s">
        <v>3156</v>
      </c>
      <c r="H6794" t="s">
        <v>9688</v>
      </c>
    </row>
    <row r="6795" spans="1:8" x14ac:dyDescent="0.3">
      <c r="A6795">
        <v>511954</v>
      </c>
      <c r="B6795">
        <v>23</v>
      </c>
      <c r="C6795">
        <v>2303</v>
      </c>
      <c r="E6795">
        <v>111761</v>
      </c>
      <c r="F6795" t="s">
        <v>2261</v>
      </c>
      <c r="G6795" t="s">
        <v>3729</v>
      </c>
      <c r="H6795" t="s">
        <v>4641</v>
      </c>
    </row>
    <row r="6796" spans="1:8" x14ac:dyDescent="0.3">
      <c r="A6796">
        <v>510470</v>
      </c>
      <c r="B6796">
        <v>23</v>
      </c>
      <c r="C6796">
        <v>2303</v>
      </c>
      <c r="E6796">
        <v>111762</v>
      </c>
      <c r="F6796" t="s">
        <v>2261</v>
      </c>
      <c r="G6796" t="s">
        <v>9689</v>
      </c>
      <c r="H6796" t="s">
        <v>6560</v>
      </c>
    </row>
    <row r="6797" spans="1:8" x14ac:dyDescent="0.3">
      <c r="A6797">
        <v>510282</v>
      </c>
      <c r="B6797">
        <v>22</v>
      </c>
      <c r="C6797">
        <v>2203</v>
      </c>
      <c r="E6797">
        <v>111763</v>
      </c>
      <c r="F6797" t="s">
        <v>2261</v>
      </c>
      <c r="G6797" t="s">
        <v>2650</v>
      </c>
      <c r="H6797" t="s">
        <v>6072</v>
      </c>
    </row>
    <row r="6798" spans="1:8" x14ac:dyDescent="0.3">
      <c r="A6798">
        <v>512220</v>
      </c>
      <c r="B6798">
        <v>20</v>
      </c>
      <c r="C6798">
        <v>2003</v>
      </c>
      <c r="E6798">
        <v>111764</v>
      </c>
      <c r="F6798" t="s">
        <v>2261</v>
      </c>
      <c r="G6798" t="s">
        <v>9690</v>
      </c>
      <c r="H6798" t="s">
        <v>3014</v>
      </c>
    </row>
    <row r="6799" spans="1:8" x14ac:dyDescent="0.3">
      <c r="A6799">
        <v>512458</v>
      </c>
      <c r="B6799">
        <v>16</v>
      </c>
      <c r="C6799">
        <v>1602</v>
      </c>
      <c r="E6799">
        <v>111765</v>
      </c>
      <c r="F6799" t="s">
        <v>2261</v>
      </c>
      <c r="G6799" t="s">
        <v>3156</v>
      </c>
      <c r="H6799" t="s">
        <v>3987</v>
      </c>
    </row>
    <row r="6800" spans="1:8" x14ac:dyDescent="0.3">
      <c r="A6800">
        <v>511247</v>
      </c>
      <c r="B6800">
        <v>19</v>
      </c>
      <c r="C6800">
        <v>1904</v>
      </c>
      <c r="E6800">
        <v>111766</v>
      </c>
      <c r="F6800" t="s">
        <v>2261</v>
      </c>
      <c r="G6800" t="s">
        <v>9691</v>
      </c>
      <c r="H6800" t="s">
        <v>9692</v>
      </c>
    </row>
    <row r="6801" spans="1:8" x14ac:dyDescent="0.3">
      <c r="A6801">
        <v>510962</v>
      </c>
      <c r="B6801">
        <v>19</v>
      </c>
      <c r="C6801">
        <v>1902</v>
      </c>
      <c r="E6801">
        <v>111767</v>
      </c>
      <c r="F6801" t="s">
        <v>2261</v>
      </c>
      <c r="G6801" t="s">
        <v>6366</v>
      </c>
      <c r="H6801" t="s">
        <v>9693</v>
      </c>
    </row>
    <row r="6802" spans="1:8" x14ac:dyDescent="0.3">
      <c r="A6802">
        <v>510962</v>
      </c>
      <c r="B6802">
        <v>19</v>
      </c>
      <c r="C6802">
        <v>1902</v>
      </c>
      <c r="E6802">
        <v>111768</v>
      </c>
      <c r="F6802" t="s">
        <v>2261</v>
      </c>
      <c r="G6802" t="s">
        <v>3569</v>
      </c>
      <c r="H6802" t="s">
        <v>9694</v>
      </c>
    </row>
    <row r="6803" spans="1:8" x14ac:dyDescent="0.3">
      <c r="A6803">
        <v>511247</v>
      </c>
      <c r="B6803">
        <v>19</v>
      </c>
      <c r="C6803">
        <v>1904</v>
      </c>
      <c r="E6803">
        <v>111769</v>
      </c>
      <c r="F6803" t="s">
        <v>2261</v>
      </c>
      <c r="G6803" t="s">
        <v>3225</v>
      </c>
      <c r="H6803" t="s">
        <v>6206</v>
      </c>
    </row>
    <row r="6804" spans="1:8" x14ac:dyDescent="0.3">
      <c r="A6804">
        <v>512259</v>
      </c>
      <c r="B6804">
        <v>23</v>
      </c>
      <c r="C6804">
        <v>2303</v>
      </c>
      <c r="E6804">
        <v>111770</v>
      </c>
      <c r="F6804" t="s">
        <v>2261</v>
      </c>
      <c r="G6804" t="s">
        <v>7078</v>
      </c>
      <c r="H6804" t="s">
        <v>9695</v>
      </c>
    </row>
    <row r="6805" spans="1:8" x14ac:dyDescent="0.3">
      <c r="A6805">
        <v>512180</v>
      </c>
      <c r="B6805">
        <v>21</v>
      </c>
      <c r="C6805">
        <v>2102</v>
      </c>
      <c r="E6805">
        <v>111771</v>
      </c>
      <c r="F6805" t="s">
        <v>2261</v>
      </c>
      <c r="G6805" t="s">
        <v>6916</v>
      </c>
      <c r="H6805" t="s">
        <v>9696</v>
      </c>
    </row>
    <row r="6806" spans="1:8" x14ac:dyDescent="0.3">
      <c r="A6806">
        <v>510608</v>
      </c>
      <c r="B6806">
        <v>18</v>
      </c>
      <c r="C6806">
        <v>1803</v>
      </c>
      <c r="E6806">
        <v>111772</v>
      </c>
      <c r="F6806" t="s">
        <v>2261</v>
      </c>
      <c r="G6806" t="s">
        <v>2526</v>
      </c>
      <c r="H6806" t="s">
        <v>9697</v>
      </c>
    </row>
    <row r="6807" spans="1:8" x14ac:dyDescent="0.3">
      <c r="A6807">
        <v>510568</v>
      </c>
      <c r="B6807">
        <v>17</v>
      </c>
      <c r="C6807">
        <v>1702</v>
      </c>
      <c r="E6807">
        <v>111773</v>
      </c>
      <c r="F6807" t="s">
        <v>2261</v>
      </c>
      <c r="G6807" t="s">
        <v>2468</v>
      </c>
      <c r="H6807" t="s">
        <v>9698</v>
      </c>
    </row>
    <row r="6808" spans="1:8" x14ac:dyDescent="0.3">
      <c r="A6808">
        <v>510362</v>
      </c>
      <c r="B6808">
        <v>17</v>
      </c>
      <c r="C6808">
        <v>1702</v>
      </c>
      <c r="E6808">
        <v>111774</v>
      </c>
      <c r="F6808" t="s">
        <v>2261</v>
      </c>
      <c r="G6808" t="s">
        <v>9699</v>
      </c>
      <c r="H6808" t="s">
        <v>9700</v>
      </c>
    </row>
    <row r="6809" spans="1:8" x14ac:dyDescent="0.3">
      <c r="A6809">
        <v>510202</v>
      </c>
      <c r="B6809">
        <v>17</v>
      </c>
      <c r="C6809">
        <v>1702</v>
      </c>
      <c r="E6809">
        <v>111775</v>
      </c>
      <c r="F6809" t="s">
        <v>2261</v>
      </c>
      <c r="G6809" t="s">
        <v>2582</v>
      </c>
      <c r="H6809" t="s">
        <v>5722</v>
      </c>
    </row>
    <row r="6810" spans="1:8" x14ac:dyDescent="0.3">
      <c r="A6810">
        <v>510237</v>
      </c>
      <c r="B6810">
        <v>17</v>
      </c>
      <c r="C6810">
        <v>1702</v>
      </c>
      <c r="E6810">
        <v>111776</v>
      </c>
      <c r="F6810" t="s">
        <v>2264</v>
      </c>
      <c r="G6810" t="s">
        <v>3336</v>
      </c>
      <c r="H6810" t="s">
        <v>9383</v>
      </c>
    </row>
    <row r="6811" spans="1:8" x14ac:dyDescent="0.3">
      <c r="A6811">
        <v>514112</v>
      </c>
      <c r="B6811">
        <v>19</v>
      </c>
      <c r="C6811">
        <v>1904</v>
      </c>
      <c r="E6811">
        <v>111777</v>
      </c>
      <c r="F6811" t="s">
        <v>2264</v>
      </c>
      <c r="G6811" t="s">
        <v>2327</v>
      </c>
      <c r="H6811" t="s">
        <v>9701</v>
      </c>
    </row>
    <row r="6812" spans="1:8" x14ac:dyDescent="0.3">
      <c r="A6812">
        <v>512169</v>
      </c>
      <c r="B6812">
        <v>17</v>
      </c>
      <c r="C6812">
        <v>1704</v>
      </c>
      <c r="E6812">
        <v>111778</v>
      </c>
      <c r="F6812" t="s">
        <v>2261</v>
      </c>
      <c r="G6812" t="s">
        <v>4910</v>
      </c>
      <c r="H6812" t="s">
        <v>9702</v>
      </c>
    </row>
    <row r="6813" spans="1:8" x14ac:dyDescent="0.3">
      <c r="A6813">
        <v>510649</v>
      </c>
      <c r="B6813">
        <v>17</v>
      </c>
      <c r="C6813">
        <v>1702</v>
      </c>
      <c r="E6813">
        <v>111779</v>
      </c>
      <c r="F6813" t="s">
        <v>2261</v>
      </c>
      <c r="G6813" t="s">
        <v>2985</v>
      </c>
      <c r="H6813" t="s">
        <v>9703</v>
      </c>
    </row>
    <row r="6814" spans="1:8" x14ac:dyDescent="0.3">
      <c r="A6814">
        <v>510055</v>
      </c>
      <c r="B6814">
        <v>17</v>
      </c>
      <c r="C6814">
        <v>1703</v>
      </c>
      <c r="E6814">
        <v>111780</v>
      </c>
      <c r="F6814" t="s">
        <v>2264</v>
      </c>
      <c r="G6814" t="s">
        <v>9704</v>
      </c>
      <c r="H6814" t="s">
        <v>9705</v>
      </c>
    </row>
    <row r="6815" spans="1:8" x14ac:dyDescent="0.3">
      <c r="A6815">
        <v>515481</v>
      </c>
      <c r="B6815">
        <v>21</v>
      </c>
      <c r="C6815">
        <v>2104</v>
      </c>
      <c r="E6815">
        <v>111781</v>
      </c>
      <c r="F6815" t="s">
        <v>2261</v>
      </c>
      <c r="G6815" t="s">
        <v>2278</v>
      </c>
      <c r="H6815" t="s">
        <v>9706</v>
      </c>
    </row>
    <row r="6816" spans="1:8" x14ac:dyDescent="0.3">
      <c r="A6816">
        <v>512706</v>
      </c>
      <c r="B6816">
        <v>20</v>
      </c>
      <c r="C6816">
        <v>2002</v>
      </c>
      <c r="E6816">
        <v>111782</v>
      </c>
      <c r="F6816" t="s">
        <v>2261</v>
      </c>
      <c r="G6816" t="s">
        <v>9707</v>
      </c>
      <c r="H6816" t="s">
        <v>9708</v>
      </c>
    </row>
    <row r="6817" spans="1:8" x14ac:dyDescent="0.3">
      <c r="A6817">
        <v>515385</v>
      </c>
      <c r="B6817">
        <v>23</v>
      </c>
      <c r="C6817">
        <v>2303</v>
      </c>
      <c r="E6817">
        <v>111783</v>
      </c>
      <c r="F6817" t="s">
        <v>2261</v>
      </c>
      <c r="G6817" t="s">
        <v>2460</v>
      </c>
      <c r="H6817" t="s">
        <v>9709</v>
      </c>
    </row>
    <row r="6818" spans="1:8" x14ac:dyDescent="0.3">
      <c r="A6818">
        <v>511365</v>
      </c>
      <c r="B6818">
        <v>16</v>
      </c>
      <c r="C6818">
        <v>1604</v>
      </c>
      <c r="E6818">
        <v>111784</v>
      </c>
      <c r="F6818" t="s">
        <v>2261</v>
      </c>
      <c r="G6818" t="s">
        <v>9394</v>
      </c>
      <c r="H6818" t="s">
        <v>9710</v>
      </c>
    </row>
    <row r="6819" spans="1:8" x14ac:dyDescent="0.3">
      <c r="A6819">
        <v>511989</v>
      </c>
      <c r="B6819">
        <v>16</v>
      </c>
      <c r="C6819">
        <v>1604</v>
      </c>
      <c r="E6819">
        <v>111785</v>
      </c>
      <c r="F6819" t="s">
        <v>2261</v>
      </c>
      <c r="G6819" t="s">
        <v>9711</v>
      </c>
      <c r="H6819" t="s">
        <v>9712</v>
      </c>
    </row>
    <row r="6820" spans="1:8" x14ac:dyDescent="0.3">
      <c r="A6820">
        <v>514489</v>
      </c>
      <c r="B6820">
        <v>16</v>
      </c>
      <c r="C6820">
        <v>1604</v>
      </c>
      <c r="E6820">
        <v>111786</v>
      </c>
      <c r="F6820" t="s">
        <v>2261</v>
      </c>
      <c r="G6820" t="s">
        <v>4112</v>
      </c>
      <c r="H6820" t="s">
        <v>9713</v>
      </c>
    </row>
    <row r="6821" spans="1:8" x14ac:dyDescent="0.3">
      <c r="A6821">
        <v>512599</v>
      </c>
      <c r="B6821">
        <v>20</v>
      </c>
      <c r="C6821">
        <v>2002</v>
      </c>
      <c r="E6821">
        <v>111787</v>
      </c>
      <c r="F6821" t="s">
        <v>2261</v>
      </c>
      <c r="G6821" t="s">
        <v>9714</v>
      </c>
      <c r="H6821" t="s">
        <v>9715</v>
      </c>
    </row>
    <row r="6822" spans="1:8" x14ac:dyDescent="0.3">
      <c r="A6822">
        <v>511622</v>
      </c>
      <c r="B6822">
        <v>16</v>
      </c>
      <c r="C6822">
        <v>1604</v>
      </c>
      <c r="E6822">
        <v>111788</v>
      </c>
      <c r="F6822" t="s">
        <v>2261</v>
      </c>
      <c r="G6822" t="s">
        <v>9716</v>
      </c>
      <c r="H6822" t="s">
        <v>9717</v>
      </c>
    </row>
    <row r="6823" spans="1:8" x14ac:dyDescent="0.3">
      <c r="A6823">
        <v>511622</v>
      </c>
      <c r="B6823">
        <v>16</v>
      </c>
      <c r="C6823">
        <v>1604</v>
      </c>
      <c r="E6823">
        <v>111789</v>
      </c>
      <c r="F6823" t="s">
        <v>2261</v>
      </c>
      <c r="G6823" t="s">
        <v>2670</v>
      </c>
      <c r="H6823" t="s">
        <v>9715</v>
      </c>
    </row>
    <row r="6824" spans="1:8" x14ac:dyDescent="0.3">
      <c r="A6824">
        <v>510009</v>
      </c>
      <c r="B6824">
        <v>21</v>
      </c>
      <c r="C6824">
        <v>2104</v>
      </c>
      <c r="E6824">
        <v>111790</v>
      </c>
      <c r="F6824" t="s">
        <v>2261</v>
      </c>
      <c r="G6824" t="s">
        <v>2491</v>
      </c>
      <c r="H6824" t="s">
        <v>9702</v>
      </c>
    </row>
    <row r="6825" spans="1:8" x14ac:dyDescent="0.3">
      <c r="A6825">
        <v>514419</v>
      </c>
      <c r="B6825">
        <v>20</v>
      </c>
      <c r="C6825">
        <v>2004</v>
      </c>
      <c r="E6825">
        <v>111791</v>
      </c>
      <c r="F6825" t="s">
        <v>2261</v>
      </c>
      <c r="G6825" t="s">
        <v>3621</v>
      </c>
      <c r="H6825" t="s">
        <v>9718</v>
      </c>
    </row>
    <row r="6826" spans="1:8" x14ac:dyDescent="0.3">
      <c r="A6826">
        <v>510778</v>
      </c>
      <c r="B6826">
        <v>18</v>
      </c>
      <c r="C6826">
        <v>1803</v>
      </c>
      <c r="E6826">
        <v>111792</v>
      </c>
      <c r="F6826" t="s">
        <v>2261</v>
      </c>
      <c r="G6826" t="s">
        <v>2642</v>
      </c>
      <c r="H6826" t="s">
        <v>9719</v>
      </c>
    </row>
    <row r="6827" spans="1:8" x14ac:dyDescent="0.3">
      <c r="A6827">
        <v>510315</v>
      </c>
      <c r="B6827">
        <v>18</v>
      </c>
      <c r="C6827">
        <v>1803</v>
      </c>
      <c r="E6827">
        <v>111793</v>
      </c>
      <c r="F6827" t="s">
        <v>2261</v>
      </c>
      <c r="G6827" t="s">
        <v>2652</v>
      </c>
      <c r="H6827" t="s">
        <v>9720</v>
      </c>
    </row>
    <row r="6828" spans="1:8" x14ac:dyDescent="0.3">
      <c r="A6828">
        <v>510608</v>
      </c>
      <c r="B6828">
        <v>18</v>
      </c>
      <c r="C6828">
        <v>1803</v>
      </c>
      <c r="E6828">
        <v>111794</v>
      </c>
      <c r="F6828" t="s">
        <v>2261</v>
      </c>
      <c r="G6828" t="s">
        <v>3456</v>
      </c>
      <c r="H6828" t="s">
        <v>9721</v>
      </c>
    </row>
    <row r="6829" spans="1:8" x14ac:dyDescent="0.3">
      <c r="A6829">
        <v>515010</v>
      </c>
      <c r="B6829">
        <v>18</v>
      </c>
      <c r="C6829">
        <v>1803</v>
      </c>
      <c r="E6829">
        <v>111795</v>
      </c>
      <c r="F6829" t="s">
        <v>2261</v>
      </c>
      <c r="G6829" t="s">
        <v>4023</v>
      </c>
      <c r="H6829" t="s">
        <v>4785</v>
      </c>
    </row>
    <row r="6830" spans="1:8" x14ac:dyDescent="0.3">
      <c r="A6830">
        <v>510608</v>
      </c>
      <c r="B6830">
        <v>18</v>
      </c>
      <c r="C6830">
        <v>1803</v>
      </c>
      <c r="E6830">
        <v>111796</v>
      </c>
      <c r="F6830" t="s">
        <v>2261</v>
      </c>
      <c r="G6830" t="s">
        <v>9722</v>
      </c>
      <c r="H6830" t="s">
        <v>9723</v>
      </c>
    </row>
    <row r="6831" spans="1:8" x14ac:dyDescent="0.3">
      <c r="A6831">
        <v>511750</v>
      </c>
      <c r="B6831">
        <v>18</v>
      </c>
      <c r="C6831">
        <v>1803</v>
      </c>
      <c r="E6831">
        <v>111797</v>
      </c>
      <c r="F6831" t="s">
        <v>2261</v>
      </c>
      <c r="G6831" t="s">
        <v>2457</v>
      </c>
      <c r="H6831" t="s">
        <v>6676</v>
      </c>
    </row>
    <row r="6832" spans="1:8" x14ac:dyDescent="0.3">
      <c r="A6832">
        <v>510319</v>
      </c>
      <c r="B6832">
        <v>18</v>
      </c>
      <c r="C6832">
        <v>1803</v>
      </c>
      <c r="E6832">
        <v>111798</v>
      </c>
      <c r="F6832" t="s">
        <v>2264</v>
      </c>
      <c r="G6832" t="s">
        <v>9724</v>
      </c>
      <c r="H6832" t="s">
        <v>9725</v>
      </c>
    </row>
    <row r="6833" spans="1:8" x14ac:dyDescent="0.3">
      <c r="A6833">
        <v>510279</v>
      </c>
      <c r="B6833">
        <v>18</v>
      </c>
      <c r="C6833">
        <v>1803</v>
      </c>
      <c r="E6833">
        <v>111799</v>
      </c>
      <c r="F6833" t="s">
        <v>2261</v>
      </c>
      <c r="G6833" t="s">
        <v>9726</v>
      </c>
      <c r="H6833" t="s">
        <v>9702</v>
      </c>
    </row>
    <row r="6834" spans="1:8" x14ac:dyDescent="0.3">
      <c r="A6834">
        <v>514373</v>
      </c>
      <c r="B6834">
        <v>18</v>
      </c>
      <c r="C6834">
        <v>1803</v>
      </c>
      <c r="E6834">
        <v>111800</v>
      </c>
      <c r="F6834" t="s">
        <v>2261</v>
      </c>
      <c r="G6834" t="s">
        <v>4206</v>
      </c>
      <c r="H6834" t="s">
        <v>3959</v>
      </c>
    </row>
    <row r="6835" spans="1:8" x14ac:dyDescent="0.3">
      <c r="A6835">
        <v>510409</v>
      </c>
      <c r="B6835">
        <v>18</v>
      </c>
      <c r="C6835">
        <v>1803</v>
      </c>
      <c r="E6835">
        <v>111801</v>
      </c>
      <c r="F6835" t="s">
        <v>2261</v>
      </c>
      <c r="G6835" t="s">
        <v>5495</v>
      </c>
      <c r="H6835" t="s">
        <v>7620</v>
      </c>
    </row>
    <row r="6836" spans="1:8" x14ac:dyDescent="0.3">
      <c r="A6836">
        <v>510835</v>
      </c>
      <c r="B6836">
        <v>18</v>
      </c>
      <c r="C6836">
        <v>1803</v>
      </c>
      <c r="E6836">
        <v>111802</v>
      </c>
      <c r="F6836" t="s">
        <v>2261</v>
      </c>
      <c r="G6836" t="s">
        <v>6018</v>
      </c>
      <c r="H6836" t="s">
        <v>9727</v>
      </c>
    </row>
    <row r="6837" spans="1:8" x14ac:dyDescent="0.3">
      <c r="A6837">
        <v>510608</v>
      </c>
      <c r="B6837">
        <v>18</v>
      </c>
      <c r="C6837">
        <v>1803</v>
      </c>
      <c r="E6837">
        <v>111803</v>
      </c>
      <c r="F6837" t="s">
        <v>2261</v>
      </c>
      <c r="G6837" t="s">
        <v>3678</v>
      </c>
      <c r="H6837" t="s">
        <v>9728</v>
      </c>
    </row>
    <row r="6838" spans="1:8" x14ac:dyDescent="0.3">
      <c r="A6838">
        <v>510279</v>
      </c>
      <c r="B6838">
        <v>18</v>
      </c>
      <c r="C6838">
        <v>1803</v>
      </c>
      <c r="E6838">
        <v>111804</v>
      </c>
      <c r="F6838" t="s">
        <v>2261</v>
      </c>
      <c r="G6838" t="s">
        <v>2744</v>
      </c>
      <c r="H6838" t="s">
        <v>4622</v>
      </c>
    </row>
    <row r="6839" spans="1:8" x14ac:dyDescent="0.3">
      <c r="A6839">
        <v>512643</v>
      </c>
      <c r="B6839">
        <v>20</v>
      </c>
      <c r="C6839">
        <v>2006</v>
      </c>
      <c r="E6839">
        <v>111805</v>
      </c>
      <c r="F6839" t="s">
        <v>2261</v>
      </c>
      <c r="G6839" t="s">
        <v>5863</v>
      </c>
      <c r="H6839" t="s">
        <v>5864</v>
      </c>
    </row>
    <row r="6840" spans="1:8" x14ac:dyDescent="0.3">
      <c r="A6840">
        <v>510279</v>
      </c>
      <c r="B6840">
        <v>18</v>
      </c>
      <c r="C6840">
        <v>1803</v>
      </c>
      <c r="E6840">
        <v>111806</v>
      </c>
      <c r="F6840" t="s">
        <v>2261</v>
      </c>
      <c r="G6840" t="s">
        <v>4185</v>
      </c>
      <c r="H6840" t="s">
        <v>4622</v>
      </c>
    </row>
    <row r="6841" spans="1:8" x14ac:dyDescent="0.3">
      <c r="A6841">
        <v>514875</v>
      </c>
      <c r="B6841">
        <v>20</v>
      </c>
      <c r="C6841">
        <v>2006</v>
      </c>
      <c r="E6841">
        <v>111807</v>
      </c>
      <c r="F6841" t="s">
        <v>2261</v>
      </c>
      <c r="G6841" t="s">
        <v>5661</v>
      </c>
      <c r="H6841" t="s">
        <v>9729</v>
      </c>
    </row>
    <row r="6842" spans="1:8" x14ac:dyDescent="0.3">
      <c r="A6842">
        <v>512662</v>
      </c>
      <c r="B6842">
        <v>20</v>
      </c>
      <c r="C6842">
        <v>2004</v>
      </c>
      <c r="E6842">
        <v>111808</v>
      </c>
      <c r="F6842" t="s">
        <v>2261</v>
      </c>
      <c r="G6842" t="s">
        <v>9730</v>
      </c>
      <c r="H6842" t="s">
        <v>9731</v>
      </c>
    </row>
    <row r="6843" spans="1:8" x14ac:dyDescent="0.3">
      <c r="A6843">
        <v>514419</v>
      </c>
      <c r="B6843">
        <v>20</v>
      </c>
      <c r="C6843">
        <v>2004</v>
      </c>
      <c r="E6843">
        <v>111809</v>
      </c>
      <c r="F6843" t="s">
        <v>2261</v>
      </c>
      <c r="G6843" t="s">
        <v>9732</v>
      </c>
      <c r="H6843" t="s">
        <v>4434</v>
      </c>
    </row>
    <row r="6844" spans="1:8" x14ac:dyDescent="0.3">
      <c r="A6844">
        <v>514606</v>
      </c>
      <c r="B6844">
        <v>20</v>
      </c>
      <c r="C6844">
        <v>2004</v>
      </c>
      <c r="E6844">
        <v>111810</v>
      </c>
      <c r="F6844" t="s">
        <v>2261</v>
      </c>
      <c r="G6844" t="s">
        <v>2823</v>
      </c>
      <c r="H6844" t="s">
        <v>9733</v>
      </c>
    </row>
    <row r="6845" spans="1:8" x14ac:dyDescent="0.3">
      <c r="A6845">
        <v>514419</v>
      </c>
      <c r="B6845">
        <v>20</v>
      </c>
      <c r="C6845">
        <v>2004</v>
      </c>
      <c r="E6845">
        <v>111811</v>
      </c>
      <c r="F6845" t="s">
        <v>5739</v>
      </c>
      <c r="G6845" t="s">
        <v>9734</v>
      </c>
      <c r="H6845" t="s">
        <v>9735</v>
      </c>
    </row>
    <row r="6846" spans="1:8" x14ac:dyDescent="0.3">
      <c r="A6846">
        <v>514419</v>
      </c>
      <c r="B6846">
        <v>20</v>
      </c>
      <c r="C6846">
        <v>2004</v>
      </c>
      <c r="E6846">
        <v>111812</v>
      </c>
      <c r="F6846" t="s">
        <v>2261</v>
      </c>
      <c r="G6846" t="s">
        <v>2901</v>
      </c>
      <c r="H6846" t="s">
        <v>9736</v>
      </c>
    </row>
    <row r="6847" spans="1:8" x14ac:dyDescent="0.3">
      <c r="A6847">
        <v>513327</v>
      </c>
      <c r="B6847">
        <v>20</v>
      </c>
      <c r="C6847">
        <v>2004</v>
      </c>
      <c r="E6847">
        <v>111813</v>
      </c>
      <c r="F6847" t="s">
        <v>2261</v>
      </c>
      <c r="G6847" t="s">
        <v>2329</v>
      </c>
      <c r="H6847" t="s">
        <v>9737</v>
      </c>
    </row>
    <row r="6848" spans="1:8" x14ac:dyDescent="0.3">
      <c r="A6848">
        <v>513327</v>
      </c>
      <c r="B6848">
        <v>20</v>
      </c>
      <c r="C6848">
        <v>2004</v>
      </c>
      <c r="E6848">
        <v>111814</v>
      </c>
      <c r="F6848" t="s">
        <v>2261</v>
      </c>
      <c r="G6848" t="s">
        <v>3206</v>
      </c>
      <c r="H6848" t="s">
        <v>9738</v>
      </c>
    </row>
    <row r="6849" spans="1:8" x14ac:dyDescent="0.3">
      <c r="A6849">
        <v>510387</v>
      </c>
      <c r="B6849">
        <v>21</v>
      </c>
      <c r="C6849">
        <v>2104</v>
      </c>
      <c r="E6849">
        <v>111815</v>
      </c>
      <c r="F6849" t="s">
        <v>2261</v>
      </c>
      <c r="G6849" t="s">
        <v>3267</v>
      </c>
      <c r="H6849" t="s">
        <v>9739</v>
      </c>
    </row>
    <row r="6850" spans="1:8" x14ac:dyDescent="0.3">
      <c r="A6850">
        <v>510026</v>
      </c>
      <c r="B6850">
        <v>22</v>
      </c>
      <c r="C6850">
        <v>2203</v>
      </c>
      <c r="E6850">
        <v>111816</v>
      </c>
      <c r="F6850" t="s">
        <v>2261</v>
      </c>
      <c r="G6850" t="s">
        <v>3161</v>
      </c>
      <c r="H6850" t="s">
        <v>4622</v>
      </c>
    </row>
    <row r="6851" spans="1:8" x14ac:dyDescent="0.3">
      <c r="A6851">
        <v>513219</v>
      </c>
      <c r="B6851">
        <v>20</v>
      </c>
      <c r="C6851">
        <v>2005</v>
      </c>
      <c r="E6851">
        <v>111817</v>
      </c>
      <c r="F6851" t="s">
        <v>2261</v>
      </c>
      <c r="G6851" t="s">
        <v>2394</v>
      </c>
      <c r="H6851" t="s">
        <v>4233</v>
      </c>
    </row>
    <row r="6852" spans="1:8" x14ac:dyDescent="0.3">
      <c r="A6852">
        <v>510128</v>
      </c>
      <c r="B6852">
        <v>17</v>
      </c>
      <c r="C6852">
        <v>1703</v>
      </c>
      <c r="E6852">
        <v>111818</v>
      </c>
      <c r="F6852" t="s">
        <v>2261</v>
      </c>
      <c r="G6852" t="s">
        <v>9740</v>
      </c>
      <c r="H6852" t="s">
        <v>9741</v>
      </c>
    </row>
    <row r="6853" spans="1:8" x14ac:dyDescent="0.3">
      <c r="A6853">
        <v>511650</v>
      </c>
      <c r="B6853">
        <v>21</v>
      </c>
      <c r="C6853">
        <v>2103</v>
      </c>
      <c r="E6853">
        <v>111819</v>
      </c>
      <c r="F6853" t="s">
        <v>2261</v>
      </c>
      <c r="G6853" t="s">
        <v>4083</v>
      </c>
      <c r="H6853" t="s">
        <v>9742</v>
      </c>
    </row>
    <row r="6854" spans="1:8" x14ac:dyDescent="0.3">
      <c r="A6854">
        <v>511884</v>
      </c>
      <c r="B6854">
        <v>21</v>
      </c>
      <c r="C6854">
        <v>2104</v>
      </c>
      <c r="E6854">
        <v>111820</v>
      </c>
      <c r="F6854" t="s">
        <v>2261</v>
      </c>
      <c r="G6854" t="s">
        <v>5042</v>
      </c>
      <c r="H6854" t="s">
        <v>9743</v>
      </c>
    </row>
    <row r="6855" spans="1:8" x14ac:dyDescent="0.3">
      <c r="A6855">
        <v>511884</v>
      </c>
      <c r="B6855">
        <v>21</v>
      </c>
      <c r="C6855">
        <v>2104</v>
      </c>
      <c r="E6855">
        <v>111821</v>
      </c>
      <c r="F6855" t="s">
        <v>2261</v>
      </c>
      <c r="G6855" t="s">
        <v>2757</v>
      </c>
      <c r="H6855" t="s">
        <v>9744</v>
      </c>
    </row>
    <row r="6856" spans="1:8" x14ac:dyDescent="0.3">
      <c r="A6856">
        <v>510101</v>
      </c>
      <c r="B6856">
        <v>21</v>
      </c>
      <c r="C6856">
        <v>2104</v>
      </c>
      <c r="E6856">
        <v>111822</v>
      </c>
      <c r="F6856" t="s">
        <v>2261</v>
      </c>
      <c r="G6856" t="s">
        <v>9745</v>
      </c>
      <c r="H6856" t="s">
        <v>9736</v>
      </c>
    </row>
    <row r="6857" spans="1:8" x14ac:dyDescent="0.3">
      <c r="A6857">
        <v>510101</v>
      </c>
      <c r="B6857">
        <v>21</v>
      </c>
      <c r="C6857">
        <v>2104</v>
      </c>
      <c r="E6857">
        <v>111823</v>
      </c>
      <c r="F6857" t="s">
        <v>2261</v>
      </c>
      <c r="G6857" t="s">
        <v>3849</v>
      </c>
      <c r="H6857" t="s">
        <v>6560</v>
      </c>
    </row>
    <row r="6858" spans="1:8" x14ac:dyDescent="0.3">
      <c r="A6858">
        <v>512189</v>
      </c>
      <c r="B6858">
        <v>19</v>
      </c>
      <c r="C6858">
        <v>1905</v>
      </c>
      <c r="E6858">
        <v>111824</v>
      </c>
      <c r="F6858" t="s">
        <v>2261</v>
      </c>
      <c r="G6858" t="s">
        <v>3883</v>
      </c>
      <c r="H6858" t="s">
        <v>3591</v>
      </c>
    </row>
    <row r="6859" spans="1:8" x14ac:dyDescent="0.3">
      <c r="A6859">
        <v>510274</v>
      </c>
      <c r="B6859">
        <v>18</v>
      </c>
      <c r="C6859">
        <v>1802</v>
      </c>
      <c r="E6859">
        <v>111825</v>
      </c>
      <c r="F6859" t="s">
        <v>2261</v>
      </c>
      <c r="G6859" t="s">
        <v>2554</v>
      </c>
      <c r="H6859" t="s">
        <v>5859</v>
      </c>
    </row>
    <row r="6860" spans="1:8" x14ac:dyDescent="0.3">
      <c r="A6860">
        <v>511661</v>
      </c>
      <c r="B6860">
        <v>22</v>
      </c>
      <c r="C6860">
        <v>2203</v>
      </c>
      <c r="E6860">
        <v>111826</v>
      </c>
      <c r="F6860" t="s">
        <v>2261</v>
      </c>
      <c r="G6860" t="s">
        <v>3359</v>
      </c>
      <c r="H6860" t="s">
        <v>9746</v>
      </c>
    </row>
    <row r="6861" spans="1:8" x14ac:dyDescent="0.3">
      <c r="A6861">
        <v>515206</v>
      </c>
      <c r="B6861">
        <v>22</v>
      </c>
      <c r="C6861">
        <v>2203</v>
      </c>
      <c r="E6861">
        <v>111827</v>
      </c>
      <c r="F6861" t="s">
        <v>2261</v>
      </c>
      <c r="G6861" t="s">
        <v>5652</v>
      </c>
      <c r="H6861" t="s">
        <v>8611</v>
      </c>
    </row>
    <row r="6862" spans="1:8" x14ac:dyDescent="0.3">
      <c r="A6862">
        <v>513158</v>
      </c>
      <c r="B6862">
        <v>22</v>
      </c>
      <c r="C6862">
        <v>2203</v>
      </c>
      <c r="E6862">
        <v>111828</v>
      </c>
      <c r="F6862" t="s">
        <v>2264</v>
      </c>
      <c r="G6862" t="s">
        <v>9747</v>
      </c>
      <c r="H6862" t="s">
        <v>6823</v>
      </c>
    </row>
    <row r="6863" spans="1:8" x14ac:dyDescent="0.3">
      <c r="A6863">
        <v>510623</v>
      </c>
      <c r="B6863">
        <v>22</v>
      </c>
      <c r="C6863">
        <v>2203</v>
      </c>
      <c r="E6863">
        <v>111829</v>
      </c>
      <c r="F6863" t="s">
        <v>2261</v>
      </c>
      <c r="G6863" t="s">
        <v>3802</v>
      </c>
      <c r="H6863" t="s">
        <v>9748</v>
      </c>
    </row>
    <row r="6864" spans="1:8" x14ac:dyDescent="0.3">
      <c r="A6864">
        <v>510027</v>
      </c>
      <c r="B6864">
        <v>22</v>
      </c>
      <c r="C6864">
        <v>2203</v>
      </c>
      <c r="E6864">
        <v>111830</v>
      </c>
      <c r="F6864" t="s">
        <v>2261</v>
      </c>
      <c r="G6864" t="s">
        <v>8411</v>
      </c>
      <c r="H6864" t="s">
        <v>9749</v>
      </c>
    </row>
    <row r="6865" spans="1:8" x14ac:dyDescent="0.3">
      <c r="A6865">
        <v>510282</v>
      </c>
      <c r="B6865">
        <v>22</v>
      </c>
      <c r="C6865">
        <v>2203</v>
      </c>
      <c r="E6865">
        <v>111831</v>
      </c>
      <c r="F6865" t="s">
        <v>2261</v>
      </c>
      <c r="G6865" t="s">
        <v>2261</v>
      </c>
      <c r="H6865" t="s">
        <v>9750</v>
      </c>
    </row>
    <row r="6866" spans="1:8" x14ac:dyDescent="0.3">
      <c r="A6866">
        <v>510057</v>
      </c>
      <c r="B6866">
        <v>22</v>
      </c>
      <c r="C6866">
        <v>2203</v>
      </c>
      <c r="E6866">
        <v>111832</v>
      </c>
      <c r="F6866" t="s">
        <v>2261</v>
      </c>
      <c r="G6866" t="s">
        <v>9751</v>
      </c>
      <c r="H6866" t="s">
        <v>9752</v>
      </c>
    </row>
    <row r="6867" spans="1:8" x14ac:dyDescent="0.3">
      <c r="A6867">
        <v>510057</v>
      </c>
      <c r="B6867">
        <v>22</v>
      </c>
      <c r="C6867">
        <v>2203</v>
      </c>
      <c r="E6867">
        <v>111833</v>
      </c>
      <c r="F6867" t="s">
        <v>2261</v>
      </c>
      <c r="G6867" t="s">
        <v>3767</v>
      </c>
      <c r="H6867" t="s">
        <v>9753</v>
      </c>
    </row>
    <row r="6868" spans="1:8" x14ac:dyDescent="0.3">
      <c r="A6868">
        <v>510274</v>
      </c>
      <c r="B6868">
        <v>18</v>
      </c>
      <c r="C6868">
        <v>1802</v>
      </c>
      <c r="E6868">
        <v>111834</v>
      </c>
      <c r="F6868" t="s">
        <v>2261</v>
      </c>
      <c r="G6868" t="s">
        <v>9754</v>
      </c>
      <c r="H6868" t="s">
        <v>9755</v>
      </c>
    </row>
    <row r="6869" spans="1:8" x14ac:dyDescent="0.3">
      <c r="A6869">
        <v>510632</v>
      </c>
      <c r="B6869">
        <v>22</v>
      </c>
      <c r="C6869">
        <v>2202</v>
      </c>
      <c r="E6869">
        <v>111835</v>
      </c>
      <c r="F6869" t="s">
        <v>2261</v>
      </c>
      <c r="G6869" t="s">
        <v>2932</v>
      </c>
      <c r="H6869" t="s">
        <v>9756</v>
      </c>
    </row>
    <row r="6870" spans="1:8" x14ac:dyDescent="0.3">
      <c r="A6870">
        <v>515557</v>
      </c>
      <c r="B6870">
        <v>22</v>
      </c>
      <c r="C6870">
        <v>2202</v>
      </c>
      <c r="E6870">
        <v>111836</v>
      </c>
      <c r="F6870" t="s">
        <v>2261</v>
      </c>
      <c r="G6870" t="s">
        <v>2597</v>
      </c>
      <c r="H6870" t="s">
        <v>9757</v>
      </c>
    </row>
    <row r="6871" spans="1:8" x14ac:dyDescent="0.3">
      <c r="A6871">
        <v>511743</v>
      </c>
      <c r="B6871">
        <v>21</v>
      </c>
      <c r="C6871">
        <v>2103</v>
      </c>
      <c r="E6871">
        <v>111837</v>
      </c>
      <c r="F6871" t="s">
        <v>2264</v>
      </c>
      <c r="G6871" t="s">
        <v>2625</v>
      </c>
      <c r="H6871" t="s">
        <v>4785</v>
      </c>
    </row>
    <row r="6872" spans="1:8" x14ac:dyDescent="0.3">
      <c r="A6872">
        <v>510008</v>
      </c>
      <c r="B6872">
        <v>21</v>
      </c>
      <c r="C6872">
        <v>2102</v>
      </c>
      <c r="E6872">
        <v>111838</v>
      </c>
      <c r="F6872" t="s">
        <v>2261</v>
      </c>
      <c r="G6872" t="s">
        <v>5300</v>
      </c>
      <c r="H6872" t="s">
        <v>9758</v>
      </c>
    </row>
    <row r="6873" spans="1:8" x14ac:dyDescent="0.3">
      <c r="A6873">
        <v>512139</v>
      </c>
      <c r="B6873">
        <v>21</v>
      </c>
      <c r="C6873">
        <v>2102</v>
      </c>
      <c r="E6873">
        <v>111839</v>
      </c>
      <c r="F6873" t="s">
        <v>2261</v>
      </c>
      <c r="G6873" t="s">
        <v>7052</v>
      </c>
      <c r="H6873" t="s">
        <v>9759</v>
      </c>
    </row>
    <row r="6874" spans="1:8" x14ac:dyDescent="0.3">
      <c r="A6874">
        <v>515442</v>
      </c>
      <c r="B6874">
        <v>21</v>
      </c>
      <c r="C6874">
        <v>2103</v>
      </c>
      <c r="E6874">
        <v>111840</v>
      </c>
      <c r="F6874" t="s">
        <v>2261</v>
      </c>
      <c r="G6874" t="s">
        <v>3419</v>
      </c>
      <c r="H6874" t="s">
        <v>9760</v>
      </c>
    </row>
    <row r="6875" spans="1:8" x14ac:dyDescent="0.3">
      <c r="A6875">
        <v>515442</v>
      </c>
      <c r="B6875">
        <v>21</v>
      </c>
      <c r="C6875">
        <v>2103</v>
      </c>
      <c r="E6875">
        <v>111841</v>
      </c>
      <c r="F6875" t="s">
        <v>2261</v>
      </c>
      <c r="G6875" t="s">
        <v>9761</v>
      </c>
      <c r="H6875" t="s">
        <v>9762</v>
      </c>
    </row>
    <row r="6876" spans="1:8" x14ac:dyDescent="0.3">
      <c r="A6876">
        <v>511710</v>
      </c>
      <c r="B6876">
        <v>18</v>
      </c>
      <c r="C6876">
        <v>1804</v>
      </c>
      <c r="E6876">
        <v>111842</v>
      </c>
      <c r="F6876" t="s">
        <v>2261</v>
      </c>
      <c r="G6876" t="s">
        <v>2984</v>
      </c>
      <c r="H6876" t="s">
        <v>9763</v>
      </c>
    </row>
    <row r="6877" spans="1:8" x14ac:dyDescent="0.3">
      <c r="A6877">
        <v>511393</v>
      </c>
      <c r="B6877">
        <v>18</v>
      </c>
      <c r="C6877">
        <v>1804</v>
      </c>
      <c r="E6877">
        <v>111843</v>
      </c>
      <c r="F6877" t="s">
        <v>2261</v>
      </c>
      <c r="G6877" t="s">
        <v>9764</v>
      </c>
      <c r="H6877" t="s">
        <v>9765</v>
      </c>
    </row>
    <row r="6878" spans="1:8" x14ac:dyDescent="0.3">
      <c r="A6878">
        <v>515323</v>
      </c>
      <c r="B6878">
        <v>18</v>
      </c>
      <c r="C6878">
        <v>1804</v>
      </c>
      <c r="E6878">
        <v>111844</v>
      </c>
      <c r="F6878" t="s">
        <v>2261</v>
      </c>
      <c r="G6878" t="s">
        <v>5732</v>
      </c>
      <c r="H6878" t="s">
        <v>9766</v>
      </c>
    </row>
    <row r="6879" spans="1:8" x14ac:dyDescent="0.3">
      <c r="A6879">
        <v>510849</v>
      </c>
      <c r="B6879">
        <v>18</v>
      </c>
      <c r="C6879">
        <v>1804</v>
      </c>
      <c r="E6879">
        <v>111845</v>
      </c>
      <c r="F6879" t="s">
        <v>2261</v>
      </c>
      <c r="G6879" t="s">
        <v>2694</v>
      </c>
      <c r="H6879" t="s">
        <v>9767</v>
      </c>
    </row>
    <row r="6880" spans="1:8" x14ac:dyDescent="0.3">
      <c r="A6880">
        <v>512135</v>
      </c>
      <c r="B6880">
        <v>18</v>
      </c>
      <c r="C6880">
        <v>1804</v>
      </c>
      <c r="E6880">
        <v>111846</v>
      </c>
      <c r="F6880" t="s">
        <v>2261</v>
      </c>
      <c r="G6880" t="s">
        <v>2712</v>
      </c>
      <c r="H6880" t="s">
        <v>9760</v>
      </c>
    </row>
    <row r="6881" spans="1:8" x14ac:dyDescent="0.3">
      <c r="A6881">
        <v>515648</v>
      </c>
      <c r="B6881">
        <v>20</v>
      </c>
      <c r="C6881">
        <v>2002</v>
      </c>
      <c r="E6881">
        <v>111847</v>
      </c>
      <c r="F6881" t="s">
        <v>2261</v>
      </c>
      <c r="G6881" t="s">
        <v>2690</v>
      </c>
      <c r="H6881" t="s">
        <v>6404</v>
      </c>
    </row>
    <row r="6882" spans="1:8" x14ac:dyDescent="0.3">
      <c r="A6882">
        <v>515699</v>
      </c>
      <c r="B6882">
        <v>18</v>
      </c>
      <c r="C6882">
        <v>1804</v>
      </c>
      <c r="E6882">
        <v>111848</v>
      </c>
      <c r="F6882" t="s">
        <v>2261</v>
      </c>
      <c r="G6882" t="s">
        <v>2405</v>
      </c>
      <c r="H6882" t="s">
        <v>9768</v>
      </c>
    </row>
    <row r="6883" spans="1:8" x14ac:dyDescent="0.3">
      <c r="A6883">
        <v>515699</v>
      </c>
      <c r="B6883">
        <v>18</v>
      </c>
      <c r="C6883">
        <v>1804</v>
      </c>
      <c r="E6883">
        <v>111849</v>
      </c>
      <c r="F6883" t="s">
        <v>2261</v>
      </c>
      <c r="G6883" t="s">
        <v>9769</v>
      </c>
      <c r="H6883" t="s">
        <v>2857</v>
      </c>
    </row>
    <row r="6884" spans="1:8" x14ac:dyDescent="0.3">
      <c r="A6884">
        <v>514590</v>
      </c>
      <c r="B6884">
        <v>18</v>
      </c>
      <c r="C6884">
        <v>1804</v>
      </c>
      <c r="E6884">
        <v>111850</v>
      </c>
      <c r="F6884" t="s">
        <v>2261</v>
      </c>
      <c r="G6884" t="s">
        <v>9770</v>
      </c>
      <c r="H6884" t="s">
        <v>9771</v>
      </c>
    </row>
    <row r="6885" spans="1:8" x14ac:dyDescent="0.3">
      <c r="A6885">
        <v>514076</v>
      </c>
      <c r="B6885">
        <v>21</v>
      </c>
      <c r="C6885">
        <v>2102</v>
      </c>
      <c r="E6885">
        <v>111851</v>
      </c>
      <c r="F6885" t="s">
        <v>2261</v>
      </c>
      <c r="G6885" t="s">
        <v>3372</v>
      </c>
      <c r="H6885" t="s">
        <v>9772</v>
      </c>
    </row>
    <row r="6886" spans="1:8" x14ac:dyDescent="0.3">
      <c r="A6886">
        <v>511699</v>
      </c>
      <c r="B6886">
        <v>21</v>
      </c>
      <c r="C6886">
        <v>2102</v>
      </c>
      <c r="E6886">
        <v>111852</v>
      </c>
      <c r="F6886" t="s">
        <v>2261</v>
      </c>
      <c r="G6886" t="s">
        <v>9773</v>
      </c>
      <c r="H6886" t="s">
        <v>6945</v>
      </c>
    </row>
    <row r="6887" spans="1:8" x14ac:dyDescent="0.3">
      <c r="A6887">
        <v>510101</v>
      </c>
      <c r="B6887">
        <v>21</v>
      </c>
      <c r="C6887">
        <v>2104</v>
      </c>
      <c r="E6887">
        <v>111853</v>
      </c>
      <c r="F6887" t="s">
        <v>2261</v>
      </c>
      <c r="G6887" t="s">
        <v>6781</v>
      </c>
      <c r="H6887" t="s">
        <v>9774</v>
      </c>
    </row>
    <row r="6888" spans="1:8" x14ac:dyDescent="0.3">
      <c r="A6888">
        <v>510101</v>
      </c>
      <c r="B6888">
        <v>21</v>
      </c>
      <c r="C6888">
        <v>2104</v>
      </c>
      <c r="E6888">
        <v>111854</v>
      </c>
      <c r="F6888" t="s">
        <v>2264</v>
      </c>
      <c r="G6888" t="s">
        <v>2823</v>
      </c>
      <c r="H6888" t="s">
        <v>9775</v>
      </c>
    </row>
    <row r="6889" spans="1:8" x14ac:dyDescent="0.3">
      <c r="A6889">
        <v>511679</v>
      </c>
      <c r="B6889">
        <v>18</v>
      </c>
      <c r="C6889">
        <v>1804</v>
      </c>
      <c r="E6889">
        <v>111855</v>
      </c>
      <c r="F6889" t="s">
        <v>2261</v>
      </c>
      <c r="G6889" t="s">
        <v>9776</v>
      </c>
      <c r="H6889" t="s">
        <v>9777</v>
      </c>
    </row>
    <row r="6890" spans="1:8" x14ac:dyDescent="0.3">
      <c r="A6890">
        <v>515323</v>
      </c>
      <c r="B6890">
        <v>18</v>
      </c>
      <c r="C6890">
        <v>1804</v>
      </c>
      <c r="E6890">
        <v>111856</v>
      </c>
      <c r="F6890" t="s">
        <v>2261</v>
      </c>
      <c r="G6890" t="s">
        <v>9778</v>
      </c>
      <c r="H6890" t="s">
        <v>4622</v>
      </c>
    </row>
    <row r="6891" spans="1:8" x14ac:dyDescent="0.3">
      <c r="A6891">
        <v>515323</v>
      </c>
      <c r="B6891">
        <v>18</v>
      </c>
      <c r="C6891">
        <v>1804</v>
      </c>
      <c r="E6891">
        <v>111857</v>
      </c>
      <c r="F6891" t="s">
        <v>2261</v>
      </c>
      <c r="G6891" t="s">
        <v>9779</v>
      </c>
      <c r="H6891" t="s">
        <v>9780</v>
      </c>
    </row>
    <row r="6892" spans="1:8" x14ac:dyDescent="0.3">
      <c r="A6892">
        <v>510736</v>
      </c>
      <c r="B6892">
        <v>22</v>
      </c>
      <c r="C6892">
        <v>2202</v>
      </c>
      <c r="E6892">
        <v>111858</v>
      </c>
      <c r="F6892" t="s">
        <v>2261</v>
      </c>
      <c r="G6892" t="s">
        <v>6743</v>
      </c>
      <c r="H6892" t="s">
        <v>9781</v>
      </c>
    </row>
    <row r="6893" spans="1:8" x14ac:dyDescent="0.3">
      <c r="A6893">
        <v>511115</v>
      </c>
      <c r="B6893">
        <v>22</v>
      </c>
      <c r="C6893">
        <v>2202</v>
      </c>
      <c r="E6893">
        <v>111859</v>
      </c>
      <c r="F6893" t="s">
        <v>2264</v>
      </c>
      <c r="G6893" t="s">
        <v>2426</v>
      </c>
      <c r="H6893" t="s">
        <v>4622</v>
      </c>
    </row>
    <row r="6894" spans="1:8" x14ac:dyDescent="0.3">
      <c r="A6894">
        <v>511115</v>
      </c>
      <c r="B6894">
        <v>22</v>
      </c>
      <c r="C6894">
        <v>2202</v>
      </c>
      <c r="E6894">
        <v>111860</v>
      </c>
      <c r="F6894" t="s">
        <v>2264</v>
      </c>
      <c r="G6894" t="s">
        <v>4311</v>
      </c>
      <c r="H6894" t="s">
        <v>9782</v>
      </c>
    </row>
    <row r="6895" spans="1:8" x14ac:dyDescent="0.3">
      <c r="A6895">
        <v>511113</v>
      </c>
      <c r="B6895">
        <v>22</v>
      </c>
      <c r="C6895">
        <v>2202</v>
      </c>
      <c r="E6895">
        <v>111861</v>
      </c>
      <c r="F6895" t="s">
        <v>2261</v>
      </c>
      <c r="G6895" t="s">
        <v>2941</v>
      </c>
      <c r="H6895" t="s">
        <v>9783</v>
      </c>
    </row>
    <row r="6896" spans="1:8" x14ac:dyDescent="0.3">
      <c r="A6896">
        <v>511062</v>
      </c>
      <c r="B6896">
        <v>22</v>
      </c>
      <c r="C6896">
        <v>2202</v>
      </c>
      <c r="E6896">
        <v>111862</v>
      </c>
      <c r="F6896" t="s">
        <v>2261</v>
      </c>
      <c r="G6896" t="s">
        <v>9784</v>
      </c>
      <c r="H6896" t="s">
        <v>5737</v>
      </c>
    </row>
    <row r="6897" spans="1:8" x14ac:dyDescent="0.3">
      <c r="A6897">
        <v>513523</v>
      </c>
      <c r="B6897">
        <v>22</v>
      </c>
      <c r="C6897">
        <v>2202</v>
      </c>
      <c r="E6897">
        <v>111863</v>
      </c>
      <c r="F6897" t="s">
        <v>2261</v>
      </c>
      <c r="G6897" t="s">
        <v>9785</v>
      </c>
      <c r="H6897" t="s">
        <v>9786</v>
      </c>
    </row>
    <row r="6898" spans="1:8" x14ac:dyDescent="0.3">
      <c r="A6898">
        <v>510608</v>
      </c>
      <c r="B6898">
        <v>18</v>
      </c>
      <c r="C6898">
        <v>1803</v>
      </c>
      <c r="E6898">
        <v>111864</v>
      </c>
      <c r="F6898" t="s">
        <v>2261</v>
      </c>
      <c r="G6898" t="s">
        <v>3025</v>
      </c>
      <c r="H6898" t="s">
        <v>9787</v>
      </c>
    </row>
    <row r="6899" spans="1:8" x14ac:dyDescent="0.3">
      <c r="A6899">
        <v>510272</v>
      </c>
      <c r="B6899">
        <v>18</v>
      </c>
      <c r="C6899">
        <v>1803</v>
      </c>
      <c r="E6899">
        <v>111865</v>
      </c>
      <c r="F6899" t="s">
        <v>2261</v>
      </c>
      <c r="G6899" t="s">
        <v>2321</v>
      </c>
      <c r="H6899" t="s">
        <v>5737</v>
      </c>
    </row>
    <row r="6900" spans="1:8" x14ac:dyDescent="0.3">
      <c r="A6900">
        <v>514942</v>
      </c>
      <c r="B6900">
        <v>18</v>
      </c>
      <c r="C6900">
        <v>1803</v>
      </c>
      <c r="E6900">
        <v>111866</v>
      </c>
      <c r="F6900" t="s">
        <v>2261</v>
      </c>
      <c r="G6900" t="s">
        <v>3853</v>
      </c>
      <c r="H6900" t="s">
        <v>9788</v>
      </c>
    </row>
    <row r="6901" spans="1:8" x14ac:dyDescent="0.3">
      <c r="A6901">
        <v>510608</v>
      </c>
      <c r="B6901">
        <v>18</v>
      </c>
      <c r="C6901">
        <v>1803</v>
      </c>
      <c r="E6901">
        <v>111867</v>
      </c>
      <c r="F6901" t="s">
        <v>2261</v>
      </c>
      <c r="G6901" t="s">
        <v>7454</v>
      </c>
      <c r="H6901" t="s">
        <v>4039</v>
      </c>
    </row>
    <row r="6902" spans="1:8" x14ac:dyDescent="0.3">
      <c r="A6902">
        <v>510608</v>
      </c>
      <c r="B6902">
        <v>18</v>
      </c>
      <c r="C6902">
        <v>1803</v>
      </c>
      <c r="E6902">
        <v>111868</v>
      </c>
      <c r="F6902" t="s">
        <v>2261</v>
      </c>
      <c r="G6902" t="s">
        <v>3542</v>
      </c>
      <c r="H6902" t="s">
        <v>9789</v>
      </c>
    </row>
    <row r="6903" spans="1:8" x14ac:dyDescent="0.3">
      <c r="A6903">
        <v>510284</v>
      </c>
      <c r="B6903">
        <v>18</v>
      </c>
      <c r="C6903">
        <v>1803</v>
      </c>
      <c r="E6903">
        <v>111869</v>
      </c>
      <c r="F6903" t="s">
        <v>2261</v>
      </c>
      <c r="G6903" t="s">
        <v>3003</v>
      </c>
      <c r="H6903" t="s">
        <v>4562</v>
      </c>
    </row>
    <row r="6904" spans="1:8" x14ac:dyDescent="0.3">
      <c r="A6904">
        <v>513523</v>
      </c>
      <c r="B6904">
        <v>22</v>
      </c>
      <c r="C6904">
        <v>2202</v>
      </c>
      <c r="E6904">
        <v>111870</v>
      </c>
      <c r="F6904" t="s">
        <v>2261</v>
      </c>
      <c r="G6904" t="s">
        <v>9790</v>
      </c>
      <c r="H6904" t="s">
        <v>9791</v>
      </c>
    </row>
    <row r="6905" spans="1:8" x14ac:dyDescent="0.3">
      <c r="A6905">
        <v>513523</v>
      </c>
      <c r="B6905">
        <v>22</v>
      </c>
      <c r="C6905">
        <v>2202</v>
      </c>
      <c r="E6905">
        <v>111871</v>
      </c>
      <c r="F6905" t="s">
        <v>2261</v>
      </c>
      <c r="G6905" t="s">
        <v>9792</v>
      </c>
      <c r="H6905" t="s">
        <v>9793</v>
      </c>
    </row>
    <row r="6906" spans="1:8" x14ac:dyDescent="0.3">
      <c r="A6906">
        <v>511237</v>
      </c>
      <c r="B6906">
        <v>16</v>
      </c>
      <c r="C6906">
        <v>1604</v>
      </c>
      <c r="E6906">
        <v>111872</v>
      </c>
      <c r="F6906" t="s">
        <v>2261</v>
      </c>
      <c r="G6906" t="s">
        <v>3569</v>
      </c>
      <c r="H6906" t="s">
        <v>6178</v>
      </c>
    </row>
    <row r="6907" spans="1:8" x14ac:dyDescent="0.3">
      <c r="A6907">
        <v>511880</v>
      </c>
      <c r="B6907">
        <v>18</v>
      </c>
      <c r="C6907">
        <v>1803</v>
      </c>
      <c r="E6907">
        <v>111873</v>
      </c>
      <c r="F6907" t="s">
        <v>2261</v>
      </c>
      <c r="G6907" t="s">
        <v>2564</v>
      </c>
      <c r="H6907" t="s">
        <v>9794</v>
      </c>
    </row>
    <row r="6908" spans="1:8" x14ac:dyDescent="0.3">
      <c r="A6908">
        <v>512324</v>
      </c>
      <c r="B6908">
        <v>21</v>
      </c>
      <c r="C6908">
        <v>2104</v>
      </c>
      <c r="E6908">
        <v>111874</v>
      </c>
      <c r="F6908" t="s">
        <v>2261</v>
      </c>
      <c r="G6908" t="s">
        <v>2297</v>
      </c>
      <c r="H6908" t="s">
        <v>2868</v>
      </c>
    </row>
    <row r="6909" spans="1:8" x14ac:dyDescent="0.3">
      <c r="A6909">
        <v>511073</v>
      </c>
      <c r="B6909">
        <v>21</v>
      </c>
      <c r="C6909">
        <v>2104</v>
      </c>
      <c r="E6909">
        <v>111875</v>
      </c>
      <c r="F6909" t="s">
        <v>2261</v>
      </c>
      <c r="G6909" t="s">
        <v>2932</v>
      </c>
      <c r="H6909" t="s">
        <v>2432</v>
      </c>
    </row>
    <row r="6910" spans="1:8" x14ac:dyDescent="0.3">
      <c r="A6910">
        <v>510285</v>
      </c>
      <c r="B6910">
        <v>18</v>
      </c>
      <c r="C6910">
        <v>1803</v>
      </c>
      <c r="E6910">
        <v>111876</v>
      </c>
      <c r="F6910" t="s">
        <v>2261</v>
      </c>
      <c r="G6910" t="s">
        <v>4910</v>
      </c>
      <c r="H6910" t="s">
        <v>5737</v>
      </c>
    </row>
    <row r="6911" spans="1:8" x14ac:dyDescent="0.3">
      <c r="A6911">
        <v>511017</v>
      </c>
      <c r="B6911">
        <v>18</v>
      </c>
      <c r="C6911">
        <v>1803</v>
      </c>
      <c r="E6911">
        <v>111877</v>
      </c>
      <c r="F6911" t="s">
        <v>2264</v>
      </c>
      <c r="G6911" t="s">
        <v>2498</v>
      </c>
      <c r="H6911" t="s">
        <v>9795</v>
      </c>
    </row>
    <row r="6912" spans="1:8" x14ac:dyDescent="0.3">
      <c r="A6912">
        <v>510283</v>
      </c>
      <c r="B6912">
        <v>18</v>
      </c>
      <c r="C6912">
        <v>1803</v>
      </c>
      <c r="E6912">
        <v>111878</v>
      </c>
      <c r="F6912" t="s">
        <v>2264</v>
      </c>
      <c r="G6912" t="s">
        <v>9796</v>
      </c>
      <c r="H6912" t="s">
        <v>9797</v>
      </c>
    </row>
    <row r="6913" spans="1:8" x14ac:dyDescent="0.3">
      <c r="A6913">
        <v>514356</v>
      </c>
      <c r="B6913">
        <v>19</v>
      </c>
      <c r="C6913">
        <v>1902</v>
      </c>
      <c r="E6913">
        <v>111879</v>
      </c>
      <c r="F6913" t="s">
        <v>2264</v>
      </c>
      <c r="G6913" t="s">
        <v>5455</v>
      </c>
      <c r="H6913" t="s">
        <v>9795</v>
      </c>
    </row>
    <row r="6914" spans="1:8" x14ac:dyDescent="0.3">
      <c r="A6914">
        <v>514047</v>
      </c>
      <c r="B6914">
        <v>20</v>
      </c>
      <c r="C6914">
        <v>2004</v>
      </c>
      <c r="E6914">
        <v>111880</v>
      </c>
      <c r="F6914" t="s">
        <v>2261</v>
      </c>
      <c r="G6914" t="s">
        <v>6676</v>
      </c>
      <c r="H6914" t="s">
        <v>9795</v>
      </c>
    </row>
    <row r="6915" spans="1:8" x14ac:dyDescent="0.3">
      <c r="A6915">
        <v>513724</v>
      </c>
      <c r="B6915">
        <v>18</v>
      </c>
      <c r="C6915">
        <v>1802</v>
      </c>
      <c r="E6915">
        <v>111881</v>
      </c>
      <c r="F6915" t="s">
        <v>2264</v>
      </c>
      <c r="G6915" t="s">
        <v>2972</v>
      </c>
      <c r="H6915" t="s">
        <v>9798</v>
      </c>
    </row>
    <row r="6916" spans="1:8" x14ac:dyDescent="0.3">
      <c r="A6916">
        <v>510274</v>
      </c>
      <c r="B6916">
        <v>18</v>
      </c>
      <c r="C6916">
        <v>1802</v>
      </c>
      <c r="E6916">
        <v>111882</v>
      </c>
      <c r="F6916" t="s">
        <v>2264</v>
      </c>
      <c r="G6916" t="s">
        <v>2293</v>
      </c>
      <c r="H6916" t="s">
        <v>5128</v>
      </c>
    </row>
    <row r="6917" spans="1:8" x14ac:dyDescent="0.3">
      <c r="A6917">
        <v>514154</v>
      </c>
      <c r="B6917">
        <v>18</v>
      </c>
      <c r="C6917">
        <v>1802</v>
      </c>
      <c r="E6917">
        <v>111883</v>
      </c>
      <c r="F6917" t="s">
        <v>2264</v>
      </c>
      <c r="G6917" t="s">
        <v>9799</v>
      </c>
      <c r="H6917" t="s">
        <v>9800</v>
      </c>
    </row>
    <row r="6918" spans="1:8" x14ac:dyDescent="0.3">
      <c r="A6918">
        <v>510274</v>
      </c>
      <c r="B6918">
        <v>18</v>
      </c>
      <c r="C6918">
        <v>1802</v>
      </c>
      <c r="E6918">
        <v>111884</v>
      </c>
      <c r="F6918" t="s">
        <v>2261</v>
      </c>
      <c r="G6918" t="s">
        <v>9801</v>
      </c>
      <c r="H6918" t="s">
        <v>9802</v>
      </c>
    </row>
    <row r="6919" spans="1:8" x14ac:dyDescent="0.3">
      <c r="A6919">
        <v>513248</v>
      </c>
      <c r="B6919">
        <v>18</v>
      </c>
      <c r="C6919">
        <v>1802</v>
      </c>
      <c r="E6919">
        <v>111885</v>
      </c>
      <c r="F6919" t="s">
        <v>2261</v>
      </c>
      <c r="G6919" t="s">
        <v>9803</v>
      </c>
      <c r="H6919" t="s">
        <v>9804</v>
      </c>
    </row>
    <row r="6920" spans="1:8" x14ac:dyDescent="0.3">
      <c r="A6920">
        <v>514326</v>
      </c>
      <c r="B6920">
        <v>18</v>
      </c>
      <c r="C6920">
        <v>1802</v>
      </c>
      <c r="E6920">
        <v>111886</v>
      </c>
      <c r="F6920" t="s">
        <v>2261</v>
      </c>
      <c r="G6920" t="s">
        <v>9805</v>
      </c>
      <c r="H6920" t="s">
        <v>9806</v>
      </c>
    </row>
    <row r="6921" spans="1:8" x14ac:dyDescent="0.3">
      <c r="A6921">
        <v>513719</v>
      </c>
      <c r="B6921">
        <v>18</v>
      </c>
      <c r="C6921">
        <v>1802</v>
      </c>
      <c r="E6921">
        <v>111887</v>
      </c>
      <c r="F6921" t="s">
        <v>2261</v>
      </c>
      <c r="G6921" t="s">
        <v>4558</v>
      </c>
      <c r="H6921" t="s">
        <v>6489</v>
      </c>
    </row>
    <row r="6922" spans="1:8" x14ac:dyDescent="0.3">
      <c r="A6922">
        <v>513617</v>
      </c>
      <c r="B6922">
        <v>23</v>
      </c>
      <c r="C6922">
        <v>2304</v>
      </c>
      <c r="E6922">
        <v>111888</v>
      </c>
      <c r="F6922" t="s">
        <v>2261</v>
      </c>
      <c r="G6922" t="s">
        <v>2582</v>
      </c>
      <c r="H6922" t="s">
        <v>9807</v>
      </c>
    </row>
    <row r="6923" spans="1:8" x14ac:dyDescent="0.3">
      <c r="A6923">
        <v>510832</v>
      </c>
      <c r="B6923">
        <v>16</v>
      </c>
      <c r="C6923">
        <v>1604</v>
      </c>
      <c r="E6923">
        <v>111889</v>
      </c>
      <c r="F6923" t="s">
        <v>2261</v>
      </c>
      <c r="G6923" t="s">
        <v>7386</v>
      </c>
      <c r="H6923" t="s">
        <v>9808</v>
      </c>
    </row>
    <row r="6924" spans="1:8" x14ac:dyDescent="0.3">
      <c r="A6924">
        <v>515297</v>
      </c>
      <c r="B6924">
        <v>16</v>
      </c>
      <c r="C6924">
        <v>1604</v>
      </c>
      <c r="E6924">
        <v>111890</v>
      </c>
      <c r="F6924" t="s">
        <v>2264</v>
      </c>
      <c r="G6924" t="s">
        <v>4153</v>
      </c>
      <c r="H6924" t="s">
        <v>9807</v>
      </c>
    </row>
    <row r="6925" spans="1:8" x14ac:dyDescent="0.3">
      <c r="A6925">
        <v>510832</v>
      </c>
      <c r="B6925">
        <v>16</v>
      </c>
      <c r="C6925">
        <v>1604</v>
      </c>
      <c r="E6925">
        <v>111891</v>
      </c>
      <c r="F6925" t="s">
        <v>2264</v>
      </c>
      <c r="G6925" t="s">
        <v>2591</v>
      </c>
      <c r="H6925" t="s">
        <v>3267</v>
      </c>
    </row>
    <row r="6926" spans="1:8" x14ac:dyDescent="0.3">
      <c r="A6926">
        <v>515297</v>
      </c>
      <c r="B6926">
        <v>16</v>
      </c>
      <c r="C6926">
        <v>1604</v>
      </c>
      <c r="E6926">
        <v>111892</v>
      </c>
      <c r="F6926" t="s">
        <v>2261</v>
      </c>
      <c r="G6926" t="s">
        <v>7854</v>
      </c>
      <c r="H6926" t="s">
        <v>4301</v>
      </c>
    </row>
    <row r="6927" spans="1:8" x14ac:dyDescent="0.3">
      <c r="A6927">
        <v>510832</v>
      </c>
      <c r="B6927">
        <v>16</v>
      </c>
      <c r="C6927">
        <v>1604</v>
      </c>
      <c r="E6927">
        <v>111893</v>
      </c>
      <c r="F6927" t="s">
        <v>2261</v>
      </c>
      <c r="G6927" t="s">
        <v>2694</v>
      </c>
      <c r="H6927" t="s">
        <v>9809</v>
      </c>
    </row>
    <row r="6928" spans="1:8" x14ac:dyDescent="0.3">
      <c r="A6928">
        <v>512478</v>
      </c>
      <c r="B6928">
        <v>20</v>
      </c>
      <c r="C6928">
        <v>2006</v>
      </c>
      <c r="E6928">
        <v>111894</v>
      </c>
      <c r="F6928" t="s">
        <v>2261</v>
      </c>
      <c r="G6928" t="s">
        <v>3712</v>
      </c>
      <c r="H6928" t="s">
        <v>9810</v>
      </c>
    </row>
    <row r="6929" spans="1:8" x14ac:dyDescent="0.3">
      <c r="A6929">
        <v>511574</v>
      </c>
      <c r="B6929">
        <v>16</v>
      </c>
      <c r="C6929">
        <v>1603</v>
      </c>
      <c r="E6929">
        <v>111895</v>
      </c>
      <c r="F6929" t="s">
        <v>2261</v>
      </c>
      <c r="G6929" t="s">
        <v>9811</v>
      </c>
      <c r="H6929" t="s">
        <v>9812</v>
      </c>
    </row>
    <row r="6930" spans="1:8" x14ac:dyDescent="0.3">
      <c r="A6930">
        <v>510895</v>
      </c>
      <c r="B6930">
        <v>16</v>
      </c>
      <c r="C6930">
        <v>1603</v>
      </c>
      <c r="E6930">
        <v>111896</v>
      </c>
      <c r="F6930" t="s">
        <v>2261</v>
      </c>
      <c r="G6930" t="s">
        <v>2584</v>
      </c>
      <c r="H6930" t="s">
        <v>9813</v>
      </c>
    </row>
    <row r="6931" spans="1:8" x14ac:dyDescent="0.3">
      <c r="A6931">
        <v>511134</v>
      </c>
      <c r="B6931">
        <v>22</v>
      </c>
      <c r="C6931">
        <v>2202</v>
      </c>
      <c r="E6931">
        <v>111897</v>
      </c>
      <c r="F6931" t="s">
        <v>2261</v>
      </c>
      <c r="G6931" t="s">
        <v>5630</v>
      </c>
      <c r="H6931" t="s">
        <v>9810</v>
      </c>
    </row>
    <row r="6932" spans="1:8" x14ac:dyDescent="0.3">
      <c r="A6932">
        <v>510736</v>
      </c>
      <c r="B6932">
        <v>22</v>
      </c>
      <c r="C6932">
        <v>2202</v>
      </c>
      <c r="E6932">
        <v>111898</v>
      </c>
      <c r="F6932" t="s">
        <v>2264</v>
      </c>
      <c r="G6932" t="s">
        <v>9814</v>
      </c>
      <c r="H6932" t="s">
        <v>9815</v>
      </c>
    </row>
    <row r="6933" spans="1:8" x14ac:dyDescent="0.3">
      <c r="A6933">
        <v>510088</v>
      </c>
      <c r="B6933">
        <v>16</v>
      </c>
      <c r="C6933">
        <v>1603</v>
      </c>
      <c r="E6933">
        <v>111899</v>
      </c>
      <c r="F6933" t="s">
        <v>2261</v>
      </c>
      <c r="G6933" t="s">
        <v>9816</v>
      </c>
      <c r="H6933" t="s">
        <v>9817</v>
      </c>
    </row>
    <row r="6934" spans="1:8" x14ac:dyDescent="0.3">
      <c r="A6934">
        <v>512778</v>
      </c>
      <c r="B6934">
        <v>20</v>
      </c>
      <c r="C6934">
        <v>2003</v>
      </c>
      <c r="E6934">
        <v>111900</v>
      </c>
      <c r="F6934" t="s">
        <v>2261</v>
      </c>
      <c r="G6934" t="s">
        <v>4542</v>
      </c>
      <c r="H6934" t="s">
        <v>9818</v>
      </c>
    </row>
    <row r="6935" spans="1:8" x14ac:dyDescent="0.3">
      <c r="A6935">
        <v>515710</v>
      </c>
      <c r="B6935">
        <v>20</v>
      </c>
      <c r="C6935">
        <v>2003</v>
      </c>
      <c r="E6935">
        <v>111902</v>
      </c>
      <c r="F6935" t="s">
        <v>2264</v>
      </c>
      <c r="G6935" t="s">
        <v>9819</v>
      </c>
      <c r="H6935" t="s">
        <v>9820</v>
      </c>
    </row>
    <row r="6936" spans="1:8" x14ac:dyDescent="0.3">
      <c r="A6936">
        <v>514805</v>
      </c>
      <c r="B6936">
        <v>17</v>
      </c>
      <c r="C6936">
        <v>1703</v>
      </c>
      <c r="E6936">
        <v>111903</v>
      </c>
      <c r="F6936" t="s">
        <v>2261</v>
      </c>
      <c r="G6936" t="s">
        <v>6066</v>
      </c>
      <c r="H6936" t="s">
        <v>7217</v>
      </c>
    </row>
    <row r="6937" spans="1:8" x14ac:dyDescent="0.3">
      <c r="A6937">
        <v>515516</v>
      </c>
      <c r="B6937">
        <v>17</v>
      </c>
      <c r="C6937">
        <v>1703</v>
      </c>
      <c r="E6937">
        <v>111904</v>
      </c>
      <c r="F6937" t="s">
        <v>2261</v>
      </c>
      <c r="G6937" t="s">
        <v>2268</v>
      </c>
      <c r="H6937" t="s">
        <v>9821</v>
      </c>
    </row>
    <row r="6938" spans="1:8" x14ac:dyDescent="0.3">
      <c r="A6938">
        <v>514309</v>
      </c>
      <c r="B6938">
        <v>19</v>
      </c>
      <c r="C6938">
        <v>1903</v>
      </c>
      <c r="E6938">
        <v>111905</v>
      </c>
      <c r="F6938" t="s">
        <v>2264</v>
      </c>
      <c r="G6938" t="s">
        <v>9822</v>
      </c>
      <c r="H6938" t="s">
        <v>9823</v>
      </c>
    </row>
    <row r="6939" spans="1:8" x14ac:dyDescent="0.3">
      <c r="A6939">
        <v>512292</v>
      </c>
      <c r="B6939">
        <v>21</v>
      </c>
      <c r="C6939">
        <v>2104</v>
      </c>
      <c r="E6939">
        <v>111906</v>
      </c>
      <c r="F6939" t="s">
        <v>2264</v>
      </c>
      <c r="G6939" t="s">
        <v>3971</v>
      </c>
      <c r="H6939" t="s">
        <v>3742</v>
      </c>
    </row>
    <row r="6940" spans="1:8" x14ac:dyDescent="0.3">
      <c r="A6940">
        <v>514311</v>
      </c>
      <c r="B6940">
        <v>19</v>
      </c>
      <c r="C6940">
        <v>1902</v>
      </c>
      <c r="E6940">
        <v>111907</v>
      </c>
      <c r="F6940" t="s">
        <v>2261</v>
      </c>
      <c r="G6940" t="s">
        <v>2865</v>
      </c>
      <c r="H6940" t="s">
        <v>9824</v>
      </c>
    </row>
    <row r="6941" spans="1:8" x14ac:dyDescent="0.3">
      <c r="A6941">
        <v>510976</v>
      </c>
      <c r="B6941">
        <v>19</v>
      </c>
      <c r="C6941">
        <v>1904</v>
      </c>
      <c r="E6941">
        <v>111908</v>
      </c>
      <c r="F6941" t="s">
        <v>2261</v>
      </c>
      <c r="G6941" t="s">
        <v>8672</v>
      </c>
      <c r="H6941" t="s">
        <v>9825</v>
      </c>
    </row>
    <row r="6942" spans="1:8" x14ac:dyDescent="0.3">
      <c r="A6942">
        <v>511013</v>
      </c>
      <c r="B6942">
        <v>19</v>
      </c>
      <c r="C6942">
        <v>1904</v>
      </c>
      <c r="E6942">
        <v>111909</v>
      </c>
      <c r="F6942" t="s">
        <v>2261</v>
      </c>
      <c r="G6942" t="s">
        <v>6260</v>
      </c>
      <c r="H6942" t="s">
        <v>9826</v>
      </c>
    </row>
    <row r="6943" spans="1:8" x14ac:dyDescent="0.3">
      <c r="A6943">
        <v>514680</v>
      </c>
      <c r="B6943">
        <v>19</v>
      </c>
      <c r="C6943">
        <v>1904</v>
      </c>
      <c r="E6943">
        <v>111910</v>
      </c>
      <c r="F6943" t="s">
        <v>2261</v>
      </c>
      <c r="G6943" t="s">
        <v>5313</v>
      </c>
      <c r="H6943" t="s">
        <v>9827</v>
      </c>
    </row>
    <row r="6944" spans="1:8" x14ac:dyDescent="0.3">
      <c r="A6944">
        <v>510169</v>
      </c>
      <c r="B6944">
        <v>19</v>
      </c>
      <c r="C6944">
        <v>1904</v>
      </c>
      <c r="E6944">
        <v>111911</v>
      </c>
      <c r="F6944" t="s">
        <v>2264</v>
      </c>
      <c r="G6944" t="s">
        <v>9828</v>
      </c>
      <c r="H6944" t="s">
        <v>9736</v>
      </c>
    </row>
    <row r="6945" spans="1:8" x14ac:dyDescent="0.3">
      <c r="A6945">
        <v>510479</v>
      </c>
      <c r="B6945">
        <v>19</v>
      </c>
      <c r="C6945">
        <v>1904</v>
      </c>
      <c r="E6945">
        <v>111912</v>
      </c>
      <c r="F6945" t="s">
        <v>2264</v>
      </c>
      <c r="G6945" t="s">
        <v>9829</v>
      </c>
      <c r="H6945" t="s">
        <v>9736</v>
      </c>
    </row>
    <row r="6946" spans="1:8" x14ac:dyDescent="0.3">
      <c r="A6946">
        <v>511012</v>
      </c>
      <c r="B6946">
        <v>19</v>
      </c>
      <c r="C6946">
        <v>1904</v>
      </c>
      <c r="E6946">
        <v>111913</v>
      </c>
      <c r="F6946" t="s">
        <v>2261</v>
      </c>
      <c r="G6946" t="s">
        <v>7049</v>
      </c>
      <c r="H6946" t="s">
        <v>9830</v>
      </c>
    </row>
    <row r="6947" spans="1:8" x14ac:dyDescent="0.3">
      <c r="A6947">
        <v>511012</v>
      </c>
      <c r="B6947">
        <v>19</v>
      </c>
      <c r="C6947">
        <v>1904</v>
      </c>
      <c r="E6947">
        <v>111914</v>
      </c>
      <c r="F6947" t="s">
        <v>2261</v>
      </c>
      <c r="G6947" t="s">
        <v>3534</v>
      </c>
      <c r="H6947" t="s">
        <v>9831</v>
      </c>
    </row>
    <row r="6948" spans="1:8" x14ac:dyDescent="0.3">
      <c r="A6948">
        <v>511871</v>
      </c>
      <c r="B6948">
        <v>19</v>
      </c>
      <c r="C6948">
        <v>1904</v>
      </c>
      <c r="E6948">
        <v>111915</v>
      </c>
      <c r="F6948" t="s">
        <v>2361</v>
      </c>
      <c r="G6948" t="s">
        <v>9832</v>
      </c>
      <c r="H6948" t="s">
        <v>6679</v>
      </c>
    </row>
    <row r="6949" spans="1:8" x14ac:dyDescent="0.3">
      <c r="A6949">
        <v>512487</v>
      </c>
      <c r="B6949">
        <v>20</v>
      </c>
      <c r="C6949">
        <v>2006</v>
      </c>
      <c r="E6949">
        <v>111916</v>
      </c>
      <c r="F6949" t="s">
        <v>2261</v>
      </c>
      <c r="G6949" t="s">
        <v>2378</v>
      </c>
      <c r="H6949" t="s">
        <v>9833</v>
      </c>
    </row>
    <row r="6950" spans="1:8" x14ac:dyDescent="0.3">
      <c r="A6950">
        <v>510270</v>
      </c>
      <c r="B6950">
        <v>16</v>
      </c>
      <c r="C6950">
        <v>1602</v>
      </c>
      <c r="E6950">
        <v>111917</v>
      </c>
      <c r="F6950" t="s">
        <v>2264</v>
      </c>
      <c r="G6950" t="s">
        <v>9834</v>
      </c>
      <c r="H6950" t="s">
        <v>9835</v>
      </c>
    </row>
    <row r="6951" spans="1:8" x14ac:dyDescent="0.3">
      <c r="A6951">
        <v>510270</v>
      </c>
      <c r="B6951">
        <v>16</v>
      </c>
      <c r="C6951">
        <v>1602</v>
      </c>
      <c r="E6951">
        <v>111918</v>
      </c>
      <c r="F6951" t="s">
        <v>2261</v>
      </c>
      <c r="G6951" t="s">
        <v>3183</v>
      </c>
      <c r="H6951" t="s">
        <v>9836</v>
      </c>
    </row>
    <row r="6952" spans="1:8" x14ac:dyDescent="0.3">
      <c r="A6952">
        <v>514609</v>
      </c>
      <c r="B6952">
        <v>20</v>
      </c>
      <c r="C6952">
        <v>2003</v>
      </c>
      <c r="E6952">
        <v>111919</v>
      </c>
      <c r="F6952" t="s">
        <v>2261</v>
      </c>
      <c r="G6952" t="s">
        <v>2812</v>
      </c>
      <c r="H6952" t="s">
        <v>9837</v>
      </c>
    </row>
    <row r="6953" spans="1:8" x14ac:dyDescent="0.3">
      <c r="A6953">
        <v>514320</v>
      </c>
      <c r="B6953">
        <v>16</v>
      </c>
      <c r="C6953">
        <v>1602</v>
      </c>
      <c r="E6953">
        <v>111920</v>
      </c>
      <c r="F6953" t="s">
        <v>2261</v>
      </c>
      <c r="G6953" t="s">
        <v>3923</v>
      </c>
      <c r="H6953" t="s">
        <v>2497</v>
      </c>
    </row>
    <row r="6954" spans="1:8" x14ac:dyDescent="0.3">
      <c r="A6954">
        <v>510281</v>
      </c>
      <c r="B6954">
        <v>16</v>
      </c>
      <c r="C6954">
        <v>1602</v>
      </c>
      <c r="E6954">
        <v>111921</v>
      </c>
      <c r="F6954" t="s">
        <v>2261</v>
      </c>
      <c r="G6954" t="s">
        <v>3456</v>
      </c>
      <c r="H6954" t="s">
        <v>9838</v>
      </c>
    </row>
    <row r="6955" spans="1:8" x14ac:dyDescent="0.3">
      <c r="A6955">
        <v>512463</v>
      </c>
      <c r="B6955">
        <v>16</v>
      </c>
      <c r="C6955">
        <v>1602</v>
      </c>
      <c r="E6955">
        <v>111922</v>
      </c>
      <c r="F6955" t="s">
        <v>2261</v>
      </c>
      <c r="G6955" t="s">
        <v>2932</v>
      </c>
      <c r="H6955" t="s">
        <v>6057</v>
      </c>
    </row>
    <row r="6956" spans="1:8" x14ac:dyDescent="0.3">
      <c r="A6956">
        <v>512463</v>
      </c>
      <c r="B6956">
        <v>16</v>
      </c>
      <c r="C6956">
        <v>1602</v>
      </c>
      <c r="E6956">
        <v>111923</v>
      </c>
      <c r="F6956" t="s">
        <v>2261</v>
      </c>
      <c r="G6956" t="s">
        <v>2926</v>
      </c>
      <c r="H6956" t="s">
        <v>9839</v>
      </c>
    </row>
    <row r="6957" spans="1:8" x14ac:dyDescent="0.3">
      <c r="A6957">
        <v>512463</v>
      </c>
      <c r="B6957">
        <v>16</v>
      </c>
      <c r="C6957">
        <v>1602</v>
      </c>
      <c r="E6957">
        <v>111924</v>
      </c>
      <c r="F6957" t="s">
        <v>2261</v>
      </c>
      <c r="G6957" t="s">
        <v>9840</v>
      </c>
      <c r="H6957" t="s">
        <v>9837</v>
      </c>
    </row>
    <row r="6958" spans="1:8" x14ac:dyDescent="0.3">
      <c r="A6958">
        <v>510281</v>
      </c>
      <c r="B6958">
        <v>16</v>
      </c>
      <c r="C6958">
        <v>1602</v>
      </c>
      <c r="E6958">
        <v>111925</v>
      </c>
      <c r="F6958" t="s">
        <v>2261</v>
      </c>
      <c r="G6958" t="s">
        <v>2311</v>
      </c>
      <c r="H6958" t="s">
        <v>9841</v>
      </c>
    </row>
    <row r="6959" spans="1:8" x14ac:dyDescent="0.3">
      <c r="A6959">
        <v>510281</v>
      </c>
      <c r="B6959">
        <v>16</v>
      </c>
      <c r="C6959">
        <v>1602</v>
      </c>
      <c r="E6959">
        <v>111926</v>
      </c>
      <c r="F6959" t="s">
        <v>2261</v>
      </c>
      <c r="G6959" t="s">
        <v>3925</v>
      </c>
      <c r="H6959" t="s">
        <v>9842</v>
      </c>
    </row>
    <row r="6960" spans="1:8" x14ac:dyDescent="0.3">
      <c r="A6960">
        <v>511437</v>
      </c>
      <c r="B6960">
        <v>16</v>
      </c>
      <c r="C6960">
        <v>1602</v>
      </c>
      <c r="E6960">
        <v>111927</v>
      </c>
      <c r="F6960" t="s">
        <v>2261</v>
      </c>
      <c r="G6960" t="s">
        <v>4687</v>
      </c>
      <c r="H6960" t="s">
        <v>9843</v>
      </c>
    </row>
    <row r="6961" spans="1:8" x14ac:dyDescent="0.3">
      <c r="A6961">
        <v>510281</v>
      </c>
      <c r="B6961">
        <v>16</v>
      </c>
      <c r="C6961">
        <v>1602</v>
      </c>
      <c r="E6961">
        <v>111928</v>
      </c>
      <c r="F6961" t="s">
        <v>2264</v>
      </c>
      <c r="G6961" t="s">
        <v>9844</v>
      </c>
      <c r="H6961" t="s">
        <v>5911</v>
      </c>
    </row>
    <row r="6962" spans="1:8" x14ac:dyDescent="0.3">
      <c r="A6962">
        <v>510835</v>
      </c>
      <c r="B6962">
        <v>18</v>
      </c>
      <c r="C6962">
        <v>1803</v>
      </c>
      <c r="E6962">
        <v>111929</v>
      </c>
      <c r="F6962" t="s">
        <v>2261</v>
      </c>
      <c r="G6962" t="s">
        <v>8343</v>
      </c>
      <c r="H6962" t="s">
        <v>9845</v>
      </c>
    </row>
    <row r="6963" spans="1:8" x14ac:dyDescent="0.3">
      <c r="A6963">
        <v>510284</v>
      </c>
      <c r="B6963">
        <v>18</v>
      </c>
      <c r="C6963">
        <v>1803</v>
      </c>
      <c r="E6963">
        <v>111930</v>
      </c>
      <c r="F6963" t="s">
        <v>2261</v>
      </c>
      <c r="G6963" t="s">
        <v>9846</v>
      </c>
      <c r="H6963" t="s">
        <v>9847</v>
      </c>
    </row>
    <row r="6964" spans="1:8" x14ac:dyDescent="0.3">
      <c r="A6964">
        <v>510284</v>
      </c>
      <c r="B6964">
        <v>18</v>
      </c>
      <c r="C6964">
        <v>1803</v>
      </c>
      <c r="E6964">
        <v>111931</v>
      </c>
      <c r="F6964" t="s">
        <v>2264</v>
      </c>
      <c r="G6964" t="s">
        <v>9848</v>
      </c>
      <c r="H6964" t="s">
        <v>9849</v>
      </c>
    </row>
    <row r="6965" spans="1:8" x14ac:dyDescent="0.3">
      <c r="A6965">
        <v>510685</v>
      </c>
      <c r="B6965">
        <v>18</v>
      </c>
      <c r="C6965">
        <v>1803</v>
      </c>
      <c r="E6965">
        <v>111932</v>
      </c>
      <c r="F6965" t="s">
        <v>2261</v>
      </c>
      <c r="G6965" t="s">
        <v>4558</v>
      </c>
      <c r="H6965" t="s">
        <v>9850</v>
      </c>
    </row>
    <row r="6966" spans="1:8" x14ac:dyDescent="0.3">
      <c r="A6966">
        <v>511021</v>
      </c>
      <c r="B6966">
        <v>18</v>
      </c>
      <c r="C6966">
        <v>1803</v>
      </c>
      <c r="E6966">
        <v>111933</v>
      </c>
      <c r="F6966" t="s">
        <v>2261</v>
      </c>
      <c r="G6966" t="s">
        <v>2926</v>
      </c>
      <c r="H6966" t="s">
        <v>9850</v>
      </c>
    </row>
    <row r="6967" spans="1:8" x14ac:dyDescent="0.3">
      <c r="A6967">
        <v>510685</v>
      </c>
      <c r="B6967">
        <v>18</v>
      </c>
      <c r="C6967">
        <v>1803</v>
      </c>
      <c r="E6967">
        <v>111934</v>
      </c>
      <c r="F6967" t="s">
        <v>2361</v>
      </c>
      <c r="G6967" t="s">
        <v>9851</v>
      </c>
      <c r="H6967" t="s">
        <v>9852</v>
      </c>
    </row>
    <row r="6968" spans="1:8" x14ac:dyDescent="0.3">
      <c r="A6968">
        <v>510279</v>
      </c>
      <c r="B6968">
        <v>18</v>
      </c>
      <c r="C6968">
        <v>1803</v>
      </c>
      <c r="E6968">
        <v>111935</v>
      </c>
      <c r="F6968" t="s">
        <v>2264</v>
      </c>
      <c r="G6968" t="s">
        <v>2403</v>
      </c>
      <c r="H6968" t="s">
        <v>9853</v>
      </c>
    </row>
    <row r="6969" spans="1:8" x14ac:dyDescent="0.3">
      <c r="A6969">
        <v>511021</v>
      </c>
      <c r="B6969">
        <v>18</v>
      </c>
      <c r="C6969">
        <v>1803</v>
      </c>
      <c r="E6969">
        <v>111936</v>
      </c>
      <c r="F6969" t="s">
        <v>2261</v>
      </c>
      <c r="G6969" t="s">
        <v>3020</v>
      </c>
      <c r="H6969" t="s">
        <v>7620</v>
      </c>
    </row>
    <row r="6970" spans="1:8" x14ac:dyDescent="0.3">
      <c r="A6970">
        <v>511200</v>
      </c>
      <c r="B6970">
        <v>18</v>
      </c>
      <c r="C6970">
        <v>1804</v>
      </c>
      <c r="E6970">
        <v>111937</v>
      </c>
      <c r="F6970" t="s">
        <v>2261</v>
      </c>
      <c r="G6970" t="s">
        <v>12</v>
      </c>
      <c r="H6970" t="s">
        <v>9854</v>
      </c>
    </row>
    <row r="6971" spans="1:8" x14ac:dyDescent="0.3">
      <c r="A6971">
        <v>510849</v>
      </c>
      <c r="B6971">
        <v>18</v>
      </c>
      <c r="C6971">
        <v>1804</v>
      </c>
      <c r="E6971">
        <v>111938</v>
      </c>
      <c r="F6971" t="s">
        <v>2261</v>
      </c>
      <c r="G6971" t="s">
        <v>2491</v>
      </c>
      <c r="H6971" t="s">
        <v>9855</v>
      </c>
    </row>
    <row r="6972" spans="1:8" x14ac:dyDescent="0.3">
      <c r="A6972">
        <v>515323</v>
      </c>
      <c r="B6972">
        <v>18</v>
      </c>
      <c r="C6972">
        <v>1804</v>
      </c>
      <c r="E6972">
        <v>111939</v>
      </c>
      <c r="F6972" t="s">
        <v>2261</v>
      </c>
      <c r="G6972" t="s">
        <v>3661</v>
      </c>
      <c r="H6972" t="s">
        <v>9856</v>
      </c>
    </row>
    <row r="6973" spans="1:8" x14ac:dyDescent="0.3">
      <c r="A6973">
        <v>514267</v>
      </c>
      <c r="B6973">
        <v>18</v>
      </c>
      <c r="C6973">
        <v>1804</v>
      </c>
      <c r="E6973">
        <v>111940</v>
      </c>
      <c r="F6973" t="s">
        <v>2261</v>
      </c>
      <c r="G6973" t="s">
        <v>2926</v>
      </c>
      <c r="H6973" t="s">
        <v>9857</v>
      </c>
    </row>
    <row r="6974" spans="1:8" x14ac:dyDescent="0.3">
      <c r="A6974">
        <v>514146</v>
      </c>
      <c r="B6974">
        <v>20</v>
      </c>
      <c r="C6974">
        <v>2002</v>
      </c>
      <c r="E6974">
        <v>111941</v>
      </c>
      <c r="F6974" t="s">
        <v>2261</v>
      </c>
      <c r="G6974" t="s">
        <v>5390</v>
      </c>
      <c r="H6974" t="s">
        <v>9858</v>
      </c>
    </row>
    <row r="6975" spans="1:8" x14ac:dyDescent="0.3">
      <c r="A6975">
        <v>515323</v>
      </c>
      <c r="B6975">
        <v>18</v>
      </c>
      <c r="C6975">
        <v>1804</v>
      </c>
      <c r="E6975">
        <v>111942</v>
      </c>
      <c r="F6975" t="s">
        <v>2261</v>
      </c>
      <c r="G6975" t="s">
        <v>9859</v>
      </c>
      <c r="H6975" t="s">
        <v>9860</v>
      </c>
    </row>
    <row r="6976" spans="1:8" x14ac:dyDescent="0.3">
      <c r="A6976">
        <v>514378</v>
      </c>
      <c r="B6976">
        <v>18</v>
      </c>
      <c r="C6976">
        <v>1804</v>
      </c>
      <c r="E6976">
        <v>111943</v>
      </c>
      <c r="F6976" t="s">
        <v>2261</v>
      </c>
      <c r="G6976" t="s">
        <v>4533</v>
      </c>
      <c r="H6976" t="s">
        <v>9861</v>
      </c>
    </row>
    <row r="6977" spans="1:8" x14ac:dyDescent="0.3">
      <c r="A6977">
        <v>510809</v>
      </c>
      <c r="B6977">
        <v>18</v>
      </c>
      <c r="C6977">
        <v>1804</v>
      </c>
      <c r="E6977">
        <v>111945</v>
      </c>
      <c r="F6977" t="s">
        <v>2261</v>
      </c>
      <c r="G6977" t="s">
        <v>9862</v>
      </c>
      <c r="H6977" t="s">
        <v>9857</v>
      </c>
    </row>
    <row r="6978" spans="1:8" x14ac:dyDescent="0.3">
      <c r="A6978">
        <v>510811</v>
      </c>
      <c r="B6978">
        <v>18</v>
      </c>
      <c r="C6978">
        <v>1804</v>
      </c>
      <c r="E6978">
        <v>111948</v>
      </c>
      <c r="F6978" t="s">
        <v>2261</v>
      </c>
      <c r="G6978" t="s">
        <v>2749</v>
      </c>
      <c r="H6978" t="s">
        <v>9863</v>
      </c>
    </row>
    <row r="6979" spans="1:8" x14ac:dyDescent="0.3">
      <c r="A6979">
        <v>510279</v>
      </c>
      <c r="B6979">
        <v>18</v>
      </c>
      <c r="C6979">
        <v>1803</v>
      </c>
      <c r="E6979">
        <v>111949</v>
      </c>
      <c r="F6979" t="s">
        <v>2261</v>
      </c>
      <c r="G6979" t="s">
        <v>9154</v>
      </c>
      <c r="H6979" t="s">
        <v>9864</v>
      </c>
    </row>
    <row r="6980" spans="1:8" x14ac:dyDescent="0.3">
      <c r="A6980">
        <v>510284</v>
      </c>
      <c r="B6980">
        <v>18</v>
      </c>
      <c r="C6980">
        <v>1803</v>
      </c>
      <c r="E6980">
        <v>111950</v>
      </c>
      <c r="F6980" t="s">
        <v>2264</v>
      </c>
      <c r="G6980" t="s">
        <v>7913</v>
      </c>
      <c r="H6980" t="s">
        <v>9865</v>
      </c>
    </row>
    <row r="6981" spans="1:8" x14ac:dyDescent="0.3">
      <c r="A6981">
        <v>514867</v>
      </c>
      <c r="B6981">
        <v>18</v>
      </c>
      <c r="C6981">
        <v>1803</v>
      </c>
      <c r="E6981">
        <v>111951</v>
      </c>
      <c r="F6981" t="s">
        <v>2261</v>
      </c>
      <c r="G6981" t="s">
        <v>3719</v>
      </c>
      <c r="H6981" t="s">
        <v>9866</v>
      </c>
    </row>
    <row r="6982" spans="1:8" x14ac:dyDescent="0.3">
      <c r="A6982">
        <v>514867</v>
      </c>
      <c r="B6982">
        <v>18</v>
      </c>
      <c r="C6982">
        <v>1803</v>
      </c>
      <c r="E6982">
        <v>111952</v>
      </c>
      <c r="F6982" t="s">
        <v>2261</v>
      </c>
      <c r="G6982" t="s">
        <v>3267</v>
      </c>
      <c r="H6982" t="s">
        <v>9721</v>
      </c>
    </row>
    <row r="6983" spans="1:8" x14ac:dyDescent="0.3">
      <c r="A6983">
        <v>513098</v>
      </c>
      <c r="B6983">
        <v>23</v>
      </c>
      <c r="C6983">
        <v>2304</v>
      </c>
      <c r="E6983">
        <v>111953</v>
      </c>
      <c r="F6983" t="s">
        <v>2261</v>
      </c>
      <c r="G6983" t="s">
        <v>2299</v>
      </c>
      <c r="H6983" t="s">
        <v>9867</v>
      </c>
    </row>
    <row r="6984" spans="1:8" x14ac:dyDescent="0.3">
      <c r="A6984">
        <v>513098</v>
      </c>
      <c r="B6984">
        <v>23</v>
      </c>
      <c r="C6984">
        <v>2304</v>
      </c>
      <c r="E6984">
        <v>111954</v>
      </c>
      <c r="F6984" t="s">
        <v>2261</v>
      </c>
      <c r="G6984" t="s">
        <v>2287</v>
      </c>
      <c r="H6984" t="s">
        <v>9868</v>
      </c>
    </row>
    <row r="6985" spans="1:8" x14ac:dyDescent="0.3">
      <c r="A6985">
        <v>510841</v>
      </c>
      <c r="B6985">
        <v>23</v>
      </c>
      <c r="C6985">
        <v>2304</v>
      </c>
      <c r="E6985">
        <v>111955</v>
      </c>
      <c r="F6985" t="s">
        <v>2261</v>
      </c>
      <c r="G6985" t="s">
        <v>9869</v>
      </c>
      <c r="H6985" t="s">
        <v>9870</v>
      </c>
    </row>
    <row r="6986" spans="1:8" x14ac:dyDescent="0.3">
      <c r="A6986">
        <v>514723</v>
      </c>
      <c r="B6986">
        <v>21</v>
      </c>
      <c r="C6986">
        <v>2104</v>
      </c>
      <c r="E6986">
        <v>111956</v>
      </c>
      <c r="F6986" t="s">
        <v>2261</v>
      </c>
      <c r="G6986" t="s">
        <v>9871</v>
      </c>
      <c r="H6986" t="s">
        <v>9872</v>
      </c>
    </row>
    <row r="6987" spans="1:8" x14ac:dyDescent="0.3">
      <c r="A6987">
        <v>510009</v>
      </c>
      <c r="B6987">
        <v>21</v>
      </c>
      <c r="C6987">
        <v>2104</v>
      </c>
      <c r="E6987">
        <v>111957</v>
      </c>
      <c r="F6987" t="s">
        <v>2261</v>
      </c>
      <c r="G6987" t="s">
        <v>3676</v>
      </c>
      <c r="H6987" t="s">
        <v>4562</v>
      </c>
    </row>
    <row r="6988" spans="1:8" x14ac:dyDescent="0.3">
      <c r="A6988">
        <v>512238</v>
      </c>
      <c r="B6988">
        <v>19</v>
      </c>
      <c r="C6988">
        <v>1902</v>
      </c>
      <c r="E6988">
        <v>111958</v>
      </c>
      <c r="F6988" t="s">
        <v>2261</v>
      </c>
      <c r="G6988" t="s">
        <v>5918</v>
      </c>
      <c r="H6988" t="s">
        <v>4562</v>
      </c>
    </row>
    <row r="6989" spans="1:8" x14ac:dyDescent="0.3">
      <c r="A6989">
        <v>510274</v>
      </c>
      <c r="B6989">
        <v>18</v>
      </c>
      <c r="C6989">
        <v>1802</v>
      </c>
      <c r="E6989">
        <v>111959</v>
      </c>
      <c r="F6989" t="s">
        <v>2261</v>
      </c>
      <c r="G6989" t="s">
        <v>3456</v>
      </c>
      <c r="H6989" t="s">
        <v>9873</v>
      </c>
    </row>
    <row r="6990" spans="1:8" x14ac:dyDescent="0.3">
      <c r="A6990">
        <v>515350</v>
      </c>
      <c r="B6990">
        <v>18</v>
      </c>
      <c r="C6990">
        <v>1802</v>
      </c>
      <c r="E6990">
        <v>111960</v>
      </c>
      <c r="F6990" t="s">
        <v>2261</v>
      </c>
      <c r="G6990" t="s">
        <v>2449</v>
      </c>
      <c r="H6990" t="s">
        <v>9874</v>
      </c>
    </row>
    <row r="6991" spans="1:8" x14ac:dyDescent="0.3">
      <c r="A6991">
        <v>510277</v>
      </c>
      <c r="B6991">
        <v>18</v>
      </c>
      <c r="C6991">
        <v>1802</v>
      </c>
      <c r="E6991">
        <v>111961</v>
      </c>
      <c r="F6991" t="s">
        <v>2261</v>
      </c>
      <c r="G6991" t="s">
        <v>2588</v>
      </c>
      <c r="H6991" t="s">
        <v>9875</v>
      </c>
    </row>
    <row r="6992" spans="1:8" x14ac:dyDescent="0.3">
      <c r="A6992">
        <v>512389</v>
      </c>
      <c r="B6992">
        <v>18</v>
      </c>
      <c r="C6992">
        <v>1802</v>
      </c>
      <c r="E6992">
        <v>111962</v>
      </c>
      <c r="F6992" t="s">
        <v>2261</v>
      </c>
      <c r="G6992" t="s">
        <v>3003</v>
      </c>
      <c r="H6992" t="s">
        <v>9876</v>
      </c>
    </row>
    <row r="6993" spans="1:8" x14ac:dyDescent="0.3">
      <c r="A6993">
        <v>510274</v>
      </c>
      <c r="B6993">
        <v>18</v>
      </c>
      <c r="C6993">
        <v>1802</v>
      </c>
      <c r="E6993">
        <v>111963</v>
      </c>
      <c r="F6993" t="s">
        <v>2261</v>
      </c>
      <c r="G6993" t="s">
        <v>6330</v>
      </c>
      <c r="H6993" t="s">
        <v>9877</v>
      </c>
    </row>
    <row r="6994" spans="1:8" x14ac:dyDescent="0.3">
      <c r="A6994">
        <v>515362</v>
      </c>
      <c r="B6994">
        <v>18</v>
      </c>
      <c r="C6994">
        <v>1802</v>
      </c>
      <c r="E6994">
        <v>111964</v>
      </c>
      <c r="F6994" t="s">
        <v>2261</v>
      </c>
      <c r="G6994" t="s">
        <v>7335</v>
      </c>
      <c r="H6994" t="s">
        <v>9752</v>
      </c>
    </row>
    <row r="6995" spans="1:8" x14ac:dyDescent="0.3">
      <c r="A6995">
        <v>510274</v>
      </c>
      <c r="B6995">
        <v>18</v>
      </c>
      <c r="C6995">
        <v>1802</v>
      </c>
      <c r="E6995">
        <v>111966</v>
      </c>
      <c r="F6995" t="s">
        <v>2261</v>
      </c>
      <c r="G6995" t="s">
        <v>3636</v>
      </c>
      <c r="H6995" t="s">
        <v>9878</v>
      </c>
    </row>
    <row r="6996" spans="1:8" x14ac:dyDescent="0.3">
      <c r="A6996">
        <v>510748</v>
      </c>
      <c r="B6996">
        <v>22</v>
      </c>
      <c r="C6996">
        <v>2202</v>
      </c>
      <c r="E6996">
        <v>111967</v>
      </c>
      <c r="F6996" t="s">
        <v>2261</v>
      </c>
      <c r="G6996" t="s">
        <v>2941</v>
      </c>
      <c r="H6996" t="s">
        <v>5056</v>
      </c>
    </row>
    <row r="6997" spans="1:8" x14ac:dyDescent="0.3">
      <c r="A6997">
        <v>510795</v>
      </c>
      <c r="B6997">
        <v>19</v>
      </c>
      <c r="C6997">
        <v>1902</v>
      </c>
      <c r="E6997">
        <v>111968</v>
      </c>
      <c r="F6997" t="s">
        <v>2261</v>
      </c>
      <c r="G6997" t="s">
        <v>2405</v>
      </c>
      <c r="H6997" t="s">
        <v>9879</v>
      </c>
    </row>
    <row r="6998" spans="1:8" x14ac:dyDescent="0.3">
      <c r="A6998">
        <v>510795</v>
      </c>
      <c r="B6998">
        <v>19</v>
      </c>
      <c r="C6998">
        <v>1902</v>
      </c>
      <c r="E6998">
        <v>111969</v>
      </c>
      <c r="F6998" t="s">
        <v>2261</v>
      </c>
      <c r="G6998" t="s">
        <v>2812</v>
      </c>
      <c r="H6998" t="s">
        <v>9880</v>
      </c>
    </row>
    <row r="6999" spans="1:8" x14ac:dyDescent="0.3">
      <c r="A6999">
        <v>513981</v>
      </c>
      <c r="B6999">
        <v>20</v>
      </c>
      <c r="C6999">
        <v>2003</v>
      </c>
      <c r="E6999">
        <v>111970</v>
      </c>
      <c r="F6999" t="s">
        <v>2261</v>
      </c>
      <c r="G6999" t="s">
        <v>2973</v>
      </c>
      <c r="H6999" t="s">
        <v>3340</v>
      </c>
    </row>
    <row r="7000" spans="1:8" x14ac:dyDescent="0.3">
      <c r="A7000">
        <v>515587</v>
      </c>
      <c r="B7000">
        <v>21</v>
      </c>
      <c r="C7000">
        <v>2104</v>
      </c>
      <c r="E7000">
        <v>111971</v>
      </c>
      <c r="F7000" t="s">
        <v>2261</v>
      </c>
      <c r="G7000" t="s">
        <v>3053</v>
      </c>
      <c r="H7000" t="s">
        <v>9881</v>
      </c>
    </row>
    <row r="7001" spans="1:8" x14ac:dyDescent="0.3">
      <c r="A7001">
        <v>512451</v>
      </c>
      <c r="B7001">
        <v>20</v>
      </c>
      <c r="C7001">
        <v>2004</v>
      </c>
      <c r="E7001">
        <v>111972</v>
      </c>
      <c r="F7001" t="s">
        <v>2261</v>
      </c>
      <c r="G7001" t="s">
        <v>9882</v>
      </c>
      <c r="H7001" t="s">
        <v>6945</v>
      </c>
    </row>
    <row r="7002" spans="1:8" x14ac:dyDescent="0.3">
      <c r="A7002">
        <v>510900</v>
      </c>
      <c r="B7002">
        <v>22</v>
      </c>
      <c r="C7002">
        <v>2202</v>
      </c>
      <c r="E7002">
        <v>111973</v>
      </c>
      <c r="F7002" t="s">
        <v>2261</v>
      </c>
      <c r="G7002" t="s">
        <v>6916</v>
      </c>
      <c r="H7002" t="s">
        <v>9883</v>
      </c>
    </row>
    <row r="7003" spans="1:8" x14ac:dyDescent="0.3">
      <c r="A7003">
        <v>511667</v>
      </c>
      <c r="B7003">
        <v>23</v>
      </c>
      <c r="C7003">
        <v>2302</v>
      </c>
      <c r="E7003">
        <v>111974</v>
      </c>
      <c r="F7003" t="s">
        <v>2361</v>
      </c>
      <c r="G7003" t="s">
        <v>3923</v>
      </c>
      <c r="H7003" t="s">
        <v>9884</v>
      </c>
    </row>
    <row r="7004" spans="1:8" x14ac:dyDescent="0.3">
      <c r="A7004">
        <v>512215</v>
      </c>
      <c r="B7004">
        <v>20</v>
      </c>
      <c r="C7004">
        <v>2002</v>
      </c>
      <c r="E7004">
        <v>111975</v>
      </c>
      <c r="F7004" t="s">
        <v>2261</v>
      </c>
      <c r="G7004" t="s">
        <v>3656</v>
      </c>
      <c r="H7004" t="s">
        <v>9678</v>
      </c>
    </row>
    <row r="7005" spans="1:8" x14ac:dyDescent="0.3">
      <c r="A7005">
        <v>512875</v>
      </c>
      <c r="B7005">
        <v>20</v>
      </c>
      <c r="C7005">
        <v>2002</v>
      </c>
      <c r="E7005">
        <v>111976</v>
      </c>
      <c r="F7005" t="s">
        <v>2261</v>
      </c>
      <c r="G7005" t="s">
        <v>3057</v>
      </c>
      <c r="H7005" t="s">
        <v>3591</v>
      </c>
    </row>
    <row r="7006" spans="1:8" x14ac:dyDescent="0.3">
      <c r="A7006">
        <v>515605</v>
      </c>
      <c r="B7006">
        <v>20</v>
      </c>
      <c r="C7006">
        <v>2002</v>
      </c>
      <c r="E7006">
        <v>111977</v>
      </c>
      <c r="F7006" t="s">
        <v>2261</v>
      </c>
      <c r="G7006" t="s">
        <v>3951</v>
      </c>
      <c r="H7006" t="s">
        <v>9885</v>
      </c>
    </row>
    <row r="7007" spans="1:8" x14ac:dyDescent="0.3">
      <c r="A7007">
        <v>511086</v>
      </c>
      <c r="B7007">
        <v>18</v>
      </c>
      <c r="C7007">
        <v>1803</v>
      </c>
      <c r="E7007">
        <v>111978</v>
      </c>
      <c r="F7007" t="s">
        <v>2261</v>
      </c>
      <c r="G7007" t="s">
        <v>4738</v>
      </c>
      <c r="H7007" t="s">
        <v>9886</v>
      </c>
    </row>
    <row r="7008" spans="1:8" x14ac:dyDescent="0.3">
      <c r="A7008">
        <v>511534</v>
      </c>
      <c r="B7008">
        <v>18</v>
      </c>
      <c r="C7008">
        <v>1803</v>
      </c>
      <c r="E7008">
        <v>111979</v>
      </c>
      <c r="F7008" t="s">
        <v>2264</v>
      </c>
      <c r="G7008" t="s">
        <v>7703</v>
      </c>
      <c r="H7008" t="s">
        <v>9887</v>
      </c>
    </row>
    <row r="7009" spans="1:8" x14ac:dyDescent="0.3">
      <c r="A7009">
        <v>510608</v>
      </c>
      <c r="B7009">
        <v>18</v>
      </c>
      <c r="C7009">
        <v>1803</v>
      </c>
      <c r="E7009">
        <v>111980</v>
      </c>
      <c r="F7009" t="s">
        <v>2261</v>
      </c>
      <c r="G7009" t="s">
        <v>9888</v>
      </c>
      <c r="H7009" t="s">
        <v>3761</v>
      </c>
    </row>
    <row r="7010" spans="1:8" x14ac:dyDescent="0.3">
      <c r="A7010">
        <v>511234</v>
      </c>
      <c r="B7010">
        <v>16</v>
      </c>
      <c r="C7010">
        <v>1603</v>
      </c>
      <c r="E7010">
        <v>111981</v>
      </c>
      <c r="F7010" t="s">
        <v>2261</v>
      </c>
      <c r="G7010" t="s">
        <v>2468</v>
      </c>
      <c r="H7010" t="s">
        <v>9861</v>
      </c>
    </row>
    <row r="7011" spans="1:8" x14ac:dyDescent="0.3">
      <c r="A7011">
        <v>510882</v>
      </c>
      <c r="B7011">
        <v>22</v>
      </c>
      <c r="C7011">
        <v>2203</v>
      </c>
      <c r="E7011">
        <v>111982</v>
      </c>
      <c r="F7011" t="s">
        <v>2261</v>
      </c>
      <c r="G7011" t="s">
        <v>9889</v>
      </c>
      <c r="H7011" t="s">
        <v>7215</v>
      </c>
    </row>
    <row r="7012" spans="1:8" x14ac:dyDescent="0.3">
      <c r="A7012">
        <v>511790</v>
      </c>
      <c r="B7012">
        <v>22</v>
      </c>
      <c r="C7012">
        <v>2203</v>
      </c>
      <c r="E7012">
        <v>111983</v>
      </c>
      <c r="F7012" t="s">
        <v>2261</v>
      </c>
      <c r="G7012" t="s">
        <v>2476</v>
      </c>
      <c r="H7012" t="s">
        <v>7650</v>
      </c>
    </row>
    <row r="7013" spans="1:8" x14ac:dyDescent="0.3">
      <c r="A7013">
        <v>511761</v>
      </c>
      <c r="B7013">
        <v>22</v>
      </c>
      <c r="C7013">
        <v>2203</v>
      </c>
      <c r="E7013">
        <v>111984</v>
      </c>
      <c r="F7013" t="s">
        <v>2261</v>
      </c>
      <c r="G7013" t="s">
        <v>2640</v>
      </c>
      <c r="H7013" t="s">
        <v>9890</v>
      </c>
    </row>
    <row r="7014" spans="1:8" x14ac:dyDescent="0.3">
      <c r="A7014">
        <v>511108</v>
      </c>
      <c r="B7014">
        <v>22</v>
      </c>
      <c r="C7014">
        <v>2203</v>
      </c>
      <c r="E7014">
        <v>111985</v>
      </c>
      <c r="F7014" t="s">
        <v>2261</v>
      </c>
      <c r="G7014" t="s">
        <v>8424</v>
      </c>
      <c r="H7014" t="s">
        <v>9891</v>
      </c>
    </row>
    <row r="7015" spans="1:8" x14ac:dyDescent="0.3">
      <c r="A7015">
        <v>510283</v>
      </c>
      <c r="B7015">
        <v>18</v>
      </c>
      <c r="C7015">
        <v>1803</v>
      </c>
      <c r="E7015">
        <v>111987</v>
      </c>
      <c r="F7015" t="s">
        <v>2261</v>
      </c>
      <c r="G7015" t="s">
        <v>4159</v>
      </c>
      <c r="H7015" t="s">
        <v>5737</v>
      </c>
    </row>
    <row r="7016" spans="1:8" x14ac:dyDescent="0.3">
      <c r="A7016">
        <v>510283</v>
      </c>
      <c r="B7016">
        <v>18</v>
      </c>
      <c r="C7016">
        <v>1803</v>
      </c>
      <c r="E7016">
        <v>111988</v>
      </c>
      <c r="F7016" t="s">
        <v>2261</v>
      </c>
      <c r="G7016" t="s">
        <v>9892</v>
      </c>
      <c r="H7016" t="s">
        <v>2293</v>
      </c>
    </row>
    <row r="7017" spans="1:8" x14ac:dyDescent="0.3">
      <c r="A7017">
        <v>510315</v>
      </c>
      <c r="B7017">
        <v>18</v>
      </c>
      <c r="C7017">
        <v>1803</v>
      </c>
      <c r="E7017">
        <v>111989</v>
      </c>
      <c r="F7017" t="s">
        <v>2261</v>
      </c>
      <c r="G7017" t="s">
        <v>2808</v>
      </c>
      <c r="H7017" t="s">
        <v>9771</v>
      </c>
    </row>
    <row r="7018" spans="1:8" x14ac:dyDescent="0.3">
      <c r="A7018">
        <v>510283</v>
      </c>
      <c r="B7018">
        <v>18</v>
      </c>
      <c r="C7018">
        <v>1803</v>
      </c>
      <c r="E7018">
        <v>111990</v>
      </c>
      <c r="F7018" t="s">
        <v>2361</v>
      </c>
      <c r="G7018" t="s">
        <v>2449</v>
      </c>
      <c r="H7018" t="s">
        <v>2951</v>
      </c>
    </row>
    <row r="7019" spans="1:8" x14ac:dyDescent="0.3">
      <c r="A7019">
        <v>514688</v>
      </c>
      <c r="B7019">
        <v>16</v>
      </c>
      <c r="C7019">
        <v>1603</v>
      </c>
      <c r="E7019">
        <v>111991</v>
      </c>
      <c r="F7019" t="s">
        <v>2261</v>
      </c>
      <c r="G7019" t="s">
        <v>9893</v>
      </c>
      <c r="H7019" t="s">
        <v>9894</v>
      </c>
    </row>
    <row r="7020" spans="1:8" x14ac:dyDescent="0.3">
      <c r="A7020">
        <v>510093</v>
      </c>
      <c r="B7020">
        <v>21</v>
      </c>
      <c r="C7020">
        <v>2104</v>
      </c>
      <c r="E7020">
        <v>111992</v>
      </c>
      <c r="F7020" t="s">
        <v>2261</v>
      </c>
      <c r="G7020" t="s">
        <v>6716</v>
      </c>
      <c r="H7020" t="s">
        <v>9895</v>
      </c>
    </row>
    <row r="7021" spans="1:8" x14ac:dyDescent="0.3">
      <c r="A7021">
        <v>510027</v>
      </c>
      <c r="B7021">
        <v>22</v>
      </c>
      <c r="C7021">
        <v>2203</v>
      </c>
      <c r="E7021">
        <v>111993</v>
      </c>
      <c r="F7021" t="s">
        <v>2261</v>
      </c>
      <c r="G7021" t="s">
        <v>2426</v>
      </c>
      <c r="H7021" t="s">
        <v>9896</v>
      </c>
    </row>
    <row r="7022" spans="1:8" x14ac:dyDescent="0.3">
      <c r="A7022">
        <v>510882</v>
      </c>
      <c r="B7022">
        <v>22</v>
      </c>
      <c r="C7022">
        <v>2203</v>
      </c>
      <c r="E7022">
        <v>111994</v>
      </c>
      <c r="F7022" t="s">
        <v>2261</v>
      </c>
      <c r="G7022" t="s">
        <v>9897</v>
      </c>
      <c r="H7022" t="s">
        <v>9898</v>
      </c>
    </row>
    <row r="7023" spans="1:8" x14ac:dyDescent="0.3">
      <c r="A7023">
        <v>510941</v>
      </c>
      <c r="B7023">
        <v>18</v>
      </c>
      <c r="C7023">
        <v>1803</v>
      </c>
      <c r="E7023">
        <v>111995</v>
      </c>
      <c r="F7023" t="s">
        <v>2264</v>
      </c>
      <c r="G7023" t="s">
        <v>9899</v>
      </c>
      <c r="H7023" t="s">
        <v>9669</v>
      </c>
    </row>
    <row r="7024" spans="1:8" x14ac:dyDescent="0.3">
      <c r="A7024">
        <v>511109</v>
      </c>
      <c r="B7024">
        <v>22</v>
      </c>
      <c r="C7024">
        <v>2203</v>
      </c>
      <c r="E7024">
        <v>111996</v>
      </c>
      <c r="F7024" t="s">
        <v>2261</v>
      </c>
      <c r="G7024" t="s">
        <v>4477</v>
      </c>
      <c r="H7024" t="s">
        <v>9900</v>
      </c>
    </row>
    <row r="7025" spans="1:8" x14ac:dyDescent="0.3">
      <c r="A7025">
        <v>510279</v>
      </c>
      <c r="B7025">
        <v>18</v>
      </c>
      <c r="C7025">
        <v>1803</v>
      </c>
      <c r="E7025">
        <v>111997</v>
      </c>
      <c r="F7025" t="s">
        <v>2261</v>
      </c>
      <c r="G7025" t="s">
        <v>2744</v>
      </c>
      <c r="H7025" t="s">
        <v>9901</v>
      </c>
    </row>
    <row r="7026" spans="1:8" x14ac:dyDescent="0.3">
      <c r="A7026">
        <v>512429</v>
      </c>
      <c r="B7026">
        <v>20</v>
      </c>
      <c r="C7026">
        <v>2004</v>
      </c>
      <c r="E7026">
        <v>111998</v>
      </c>
      <c r="F7026" t="s">
        <v>2261</v>
      </c>
      <c r="G7026" t="s">
        <v>5337</v>
      </c>
      <c r="H7026" t="s">
        <v>3790</v>
      </c>
    </row>
    <row r="7027" spans="1:8" x14ac:dyDescent="0.3">
      <c r="A7027">
        <v>510281</v>
      </c>
      <c r="B7027">
        <v>16</v>
      </c>
      <c r="C7027">
        <v>1602</v>
      </c>
      <c r="E7027">
        <v>111999</v>
      </c>
      <c r="F7027" t="s">
        <v>2261</v>
      </c>
      <c r="G7027" t="s">
        <v>9902</v>
      </c>
      <c r="H7027" t="s">
        <v>9903</v>
      </c>
    </row>
    <row r="7028" spans="1:8" x14ac:dyDescent="0.3">
      <c r="A7028">
        <v>510270</v>
      </c>
      <c r="B7028">
        <v>16</v>
      </c>
      <c r="C7028">
        <v>1602</v>
      </c>
      <c r="E7028">
        <v>112001</v>
      </c>
      <c r="F7028" t="s">
        <v>2261</v>
      </c>
      <c r="G7028" t="s">
        <v>9904</v>
      </c>
      <c r="H7028" t="s">
        <v>9905</v>
      </c>
    </row>
    <row r="7029" spans="1:8" x14ac:dyDescent="0.3">
      <c r="A7029">
        <v>510028</v>
      </c>
      <c r="B7029">
        <v>16</v>
      </c>
      <c r="C7029">
        <v>1602</v>
      </c>
      <c r="E7029">
        <v>112002</v>
      </c>
      <c r="F7029" t="s">
        <v>2261</v>
      </c>
      <c r="G7029" t="s">
        <v>4581</v>
      </c>
      <c r="H7029" t="s">
        <v>6194</v>
      </c>
    </row>
    <row r="7030" spans="1:8" x14ac:dyDescent="0.3">
      <c r="A7030">
        <v>514457</v>
      </c>
      <c r="B7030">
        <v>20</v>
      </c>
      <c r="C7030">
        <v>2006</v>
      </c>
      <c r="E7030">
        <v>112003</v>
      </c>
      <c r="F7030" t="s">
        <v>2261</v>
      </c>
      <c r="G7030" t="s">
        <v>2904</v>
      </c>
      <c r="H7030" t="s">
        <v>6194</v>
      </c>
    </row>
    <row r="7031" spans="1:8" x14ac:dyDescent="0.3">
      <c r="A7031">
        <v>510615</v>
      </c>
      <c r="B7031">
        <v>19</v>
      </c>
      <c r="C7031">
        <v>1902</v>
      </c>
      <c r="E7031">
        <v>112004</v>
      </c>
      <c r="F7031" t="s">
        <v>2261</v>
      </c>
      <c r="G7031" t="s">
        <v>2540</v>
      </c>
      <c r="H7031" t="s">
        <v>7257</v>
      </c>
    </row>
    <row r="7032" spans="1:8" x14ac:dyDescent="0.3">
      <c r="A7032">
        <v>510695</v>
      </c>
      <c r="B7032">
        <v>19</v>
      </c>
      <c r="C7032">
        <v>1902</v>
      </c>
      <c r="E7032">
        <v>112005</v>
      </c>
      <c r="F7032" t="s">
        <v>2261</v>
      </c>
      <c r="G7032" t="s">
        <v>9906</v>
      </c>
      <c r="H7032" t="s">
        <v>9907</v>
      </c>
    </row>
    <row r="7033" spans="1:8" x14ac:dyDescent="0.3">
      <c r="A7033">
        <v>515597</v>
      </c>
      <c r="B7033">
        <v>18</v>
      </c>
      <c r="C7033">
        <v>1802</v>
      </c>
      <c r="E7033">
        <v>112006</v>
      </c>
      <c r="F7033" t="s">
        <v>2261</v>
      </c>
      <c r="G7033" t="s">
        <v>9908</v>
      </c>
      <c r="H7033" t="s">
        <v>6194</v>
      </c>
    </row>
    <row r="7034" spans="1:8" x14ac:dyDescent="0.3">
      <c r="A7034">
        <v>510274</v>
      </c>
      <c r="B7034">
        <v>18</v>
      </c>
      <c r="C7034">
        <v>1802</v>
      </c>
      <c r="E7034">
        <v>112007</v>
      </c>
      <c r="F7034" t="s">
        <v>2261</v>
      </c>
      <c r="G7034" t="s">
        <v>5443</v>
      </c>
      <c r="H7034" t="s">
        <v>9909</v>
      </c>
    </row>
    <row r="7035" spans="1:8" x14ac:dyDescent="0.3">
      <c r="A7035">
        <v>512024</v>
      </c>
      <c r="B7035">
        <v>20</v>
      </c>
      <c r="C7035">
        <v>2005</v>
      </c>
      <c r="E7035">
        <v>112008</v>
      </c>
      <c r="F7035" t="s">
        <v>2261</v>
      </c>
      <c r="G7035" t="s">
        <v>9910</v>
      </c>
      <c r="H7035" t="s">
        <v>6194</v>
      </c>
    </row>
    <row r="7036" spans="1:8" x14ac:dyDescent="0.3">
      <c r="A7036">
        <v>512712</v>
      </c>
      <c r="B7036">
        <v>20</v>
      </c>
      <c r="C7036">
        <v>2005</v>
      </c>
      <c r="E7036">
        <v>112009</v>
      </c>
      <c r="F7036" t="s">
        <v>2261</v>
      </c>
      <c r="G7036" t="s">
        <v>3456</v>
      </c>
      <c r="H7036" t="s">
        <v>6194</v>
      </c>
    </row>
    <row r="7037" spans="1:8" x14ac:dyDescent="0.3">
      <c r="A7037">
        <v>512430</v>
      </c>
      <c r="B7037">
        <v>20</v>
      </c>
      <c r="C7037">
        <v>2005</v>
      </c>
      <c r="E7037">
        <v>112010</v>
      </c>
      <c r="F7037" t="s">
        <v>2261</v>
      </c>
      <c r="G7037" t="s">
        <v>4858</v>
      </c>
      <c r="H7037" t="s">
        <v>2863</v>
      </c>
    </row>
    <row r="7038" spans="1:8" x14ac:dyDescent="0.3">
      <c r="A7038">
        <v>515296</v>
      </c>
      <c r="B7038">
        <v>20</v>
      </c>
      <c r="C7038">
        <v>2005</v>
      </c>
      <c r="E7038">
        <v>112011</v>
      </c>
      <c r="F7038" t="s">
        <v>2261</v>
      </c>
      <c r="G7038" t="s">
        <v>3903</v>
      </c>
      <c r="H7038" t="s">
        <v>6332</v>
      </c>
    </row>
    <row r="7039" spans="1:8" x14ac:dyDescent="0.3">
      <c r="A7039">
        <v>512024</v>
      </c>
      <c r="B7039">
        <v>20</v>
      </c>
      <c r="C7039">
        <v>2005</v>
      </c>
      <c r="E7039">
        <v>112012</v>
      </c>
      <c r="F7039" t="s">
        <v>2264</v>
      </c>
      <c r="G7039" t="s">
        <v>3386</v>
      </c>
      <c r="H7039" t="s">
        <v>9521</v>
      </c>
    </row>
    <row r="7040" spans="1:8" x14ac:dyDescent="0.3">
      <c r="A7040">
        <v>512023</v>
      </c>
      <c r="B7040">
        <v>20</v>
      </c>
      <c r="C7040">
        <v>2005</v>
      </c>
      <c r="E7040">
        <v>112013</v>
      </c>
      <c r="F7040" t="s">
        <v>2264</v>
      </c>
      <c r="G7040" t="s">
        <v>6470</v>
      </c>
      <c r="H7040" t="s">
        <v>4203</v>
      </c>
    </row>
    <row r="7041" spans="1:8" x14ac:dyDescent="0.3">
      <c r="A7041">
        <v>512597</v>
      </c>
      <c r="B7041">
        <v>20</v>
      </c>
      <c r="C7041">
        <v>2004</v>
      </c>
      <c r="E7041">
        <v>112014</v>
      </c>
      <c r="F7041" t="s">
        <v>2261</v>
      </c>
      <c r="G7041" t="s">
        <v>3156</v>
      </c>
      <c r="H7041" t="s">
        <v>3217</v>
      </c>
    </row>
    <row r="7042" spans="1:8" x14ac:dyDescent="0.3">
      <c r="A7042">
        <v>512430</v>
      </c>
      <c r="B7042">
        <v>20</v>
      </c>
      <c r="C7042">
        <v>2005</v>
      </c>
      <c r="E7042">
        <v>112015</v>
      </c>
      <c r="F7042" t="s">
        <v>2261</v>
      </c>
      <c r="G7042" t="s">
        <v>3116</v>
      </c>
      <c r="H7042" t="s">
        <v>3349</v>
      </c>
    </row>
    <row r="7043" spans="1:8" x14ac:dyDescent="0.3">
      <c r="A7043">
        <v>510101</v>
      </c>
      <c r="B7043">
        <v>21</v>
      </c>
      <c r="C7043">
        <v>2104</v>
      </c>
      <c r="E7043">
        <v>112016</v>
      </c>
      <c r="F7043" t="s">
        <v>2264</v>
      </c>
      <c r="G7043" t="s">
        <v>2941</v>
      </c>
      <c r="H7043" t="s">
        <v>9911</v>
      </c>
    </row>
    <row r="7044" spans="1:8" x14ac:dyDescent="0.3">
      <c r="A7044">
        <v>514419</v>
      </c>
      <c r="B7044">
        <v>20</v>
      </c>
      <c r="C7044">
        <v>2004</v>
      </c>
      <c r="E7044">
        <v>112017</v>
      </c>
      <c r="F7044" t="s">
        <v>2261</v>
      </c>
      <c r="G7044" t="s">
        <v>2327</v>
      </c>
      <c r="H7044" t="s">
        <v>3521</v>
      </c>
    </row>
    <row r="7045" spans="1:8" x14ac:dyDescent="0.3">
      <c r="A7045">
        <v>512777</v>
      </c>
      <c r="B7045">
        <v>20</v>
      </c>
      <c r="C7045">
        <v>2003</v>
      </c>
      <c r="E7045">
        <v>112018</v>
      </c>
      <c r="F7045" t="s">
        <v>2261</v>
      </c>
      <c r="G7045" t="s">
        <v>9912</v>
      </c>
      <c r="H7045" t="s">
        <v>9913</v>
      </c>
    </row>
    <row r="7046" spans="1:8" x14ac:dyDescent="0.3">
      <c r="A7046">
        <v>515489</v>
      </c>
      <c r="B7046">
        <v>20</v>
      </c>
      <c r="C7046">
        <v>2002</v>
      </c>
      <c r="E7046">
        <v>112019</v>
      </c>
      <c r="F7046" t="s">
        <v>2261</v>
      </c>
      <c r="G7046" t="s">
        <v>2562</v>
      </c>
      <c r="H7046" t="s">
        <v>2602</v>
      </c>
    </row>
    <row r="7047" spans="1:8" x14ac:dyDescent="0.3">
      <c r="A7047">
        <v>512430</v>
      </c>
      <c r="B7047">
        <v>20</v>
      </c>
      <c r="C7047">
        <v>2005</v>
      </c>
      <c r="E7047">
        <v>112020</v>
      </c>
      <c r="F7047" t="s">
        <v>2264</v>
      </c>
      <c r="G7047" t="s">
        <v>2526</v>
      </c>
      <c r="H7047" t="s">
        <v>9914</v>
      </c>
    </row>
    <row r="7048" spans="1:8" x14ac:dyDescent="0.3">
      <c r="A7048">
        <v>514286</v>
      </c>
      <c r="B7048">
        <v>20</v>
      </c>
      <c r="C7048">
        <v>2005</v>
      </c>
      <c r="E7048">
        <v>112021</v>
      </c>
      <c r="F7048" t="s">
        <v>2261</v>
      </c>
      <c r="G7048" t="s">
        <v>4192</v>
      </c>
      <c r="H7048" t="s">
        <v>9915</v>
      </c>
    </row>
    <row r="7049" spans="1:8" x14ac:dyDescent="0.3">
      <c r="A7049">
        <v>512416</v>
      </c>
      <c r="B7049">
        <v>20</v>
      </c>
      <c r="C7049">
        <v>2005</v>
      </c>
      <c r="E7049">
        <v>112022</v>
      </c>
      <c r="F7049" t="s">
        <v>2261</v>
      </c>
      <c r="G7049" t="s">
        <v>2540</v>
      </c>
      <c r="H7049" t="s">
        <v>2270</v>
      </c>
    </row>
    <row r="7050" spans="1:8" x14ac:dyDescent="0.3">
      <c r="A7050">
        <v>512851</v>
      </c>
      <c r="B7050">
        <v>20</v>
      </c>
      <c r="C7050">
        <v>2005</v>
      </c>
      <c r="E7050">
        <v>112023</v>
      </c>
      <c r="F7050" t="s">
        <v>2261</v>
      </c>
      <c r="G7050" t="s">
        <v>4277</v>
      </c>
      <c r="H7050" t="s">
        <v>9916</v>
      </c>
    </row>
    <row r="7051" spans="1:8" x14ac:dyDescent="0.3">
      <c r="A7051">
        <v>510786</v>
      </c>
      <c r="B7051">
        <v>19</v>
      </c>
      <c r="C7051">
        <v>1902</v>
      </c>
      <c r="E7051">
        <v>112024</v>
      </c>
      <c r="F7051" t="s">
        <v>2264</v>
      </c>
      <c r="G7051" t="s">
        <v>9917</v>
      </c>
      <c r="H7051" t="s">
        <v>9918</v>
      </c>
    </row>
    <row r="7052" spans="1:8" x14ac:dyDescent="0.3">
      <c r="A7052">
        <v>512268</v>
      </c>
      <c r="B7052">
        <v>23</v>
      </c>
      <c r="C7052">
        <v>2303</v>
      </c>
      <c r="E7052">
        <v>112025</v>
      </c>
      <c r="F7052" t="s">
        <v>2264</v>
      </c>
      <c r="G7052" t="s">
        <v>2498</v>
      </c>
      <c r="H7052" t="s">
        <v>3182</v>
      </c>
    </row>
    <row r="7053" spans="1:8" x14ac:dyDescent="0.3">
      <c r="A7053">
        <v>512860</v>
      </c>
      <c r="B7053">
        <v>21</v>
      </c>
      <c r="C7053">
        <v>2102</v>
      </c>
      <c r="E7053">
        <v>112026</v>
      </c>
      <c r="F7053" t="s">
        <v>2261</v>
      </c>
      <c r="G7053" t="s">
        <v>3608</v>
      </c>
      <c r="H7053" t="s">
        <v>3481</v>
      </c>
    </row>
    <row r="7054" spans="1:8" x14ac:dyDescent="0.3">
      <c r="A7054">
        <v>515489</v>
      </c>
      <c r="B7054">
        <v>20</v>
      </c>
      <c r="C7054">
        <v>2002</v>
      </c>
      <c r="E7054">
        <v>112027</v>
      </c>
      <c r="F7054" t="s">
        <v>2261</v>
      </c>
      <c r="G7054" t="s">
        <v>2285</v>
      </c>
      <c r="H7054" t="s">
        <v>9919</v>
      </c>
    </row>
    <row r="7055" spans="1:8" x14ac:dyDescent="0.3">
      <c r="A7055">
        <v>514419</v>
      </c>
      <c r="B7055">
        <v>20</v>
      </c>
      <c r="C7055">
        <v>2004</v>
      </c>
      <c r="E7055">
        <v>112028</v>
      </c>
      <c r="F7055" t="s">
        <v>2361</v>
      </c>
      <c r="G7055" t="s">
        <v>4637</v>
      </c>
      <c r="H7055" t="s">
        <v>9920</v>
      </c>
    </row>
    <row r="7056" spans="1:8" x14ac:dyDescent="0.3">
      <c r="A7056">
        <v>512352</v>
      </c>
      <c r="B7056">
        <v>23</v>
      </c>
      <c r="C7056">
        <v>2303</v>
      </c>
      <c r="E7056">
        <v>112029</v>
      </c>
      <c r="F7056" t="s">
        <v>2261</v>
      </c>
      <c r="G7056" t="s">
        <v>4905</v>
      </c>
      <c r="H7056" t="s">
        <v>5143</v>
      </c>
    </row>
    <row r="7057" spans="1:8" x14ac:dyDescent="0.3">
      <c r="A7057">
        <v>510887</v>
      </c>
      <c r="B7057">
        <v>22</v>
      </c>
      <c r="C7057">
        <v>2202</v>
      </c>
      <c r="E7057">
        <v>112030</v>
      </c>
      <c r="F7057" t="s">
        <v>2261</v>
      </c>
      <c r="G7057" t="s">
        <v>4439</v>
      </c>
      <c r="H7057" t="s">
        <v>9921</v>
      </c>
    </row>
    <row r="7058" spans="1:8" x14ac:dyDescent="0.3">
      <c r="A7058">
        <v>511444</v>
      </c>
      <c r="B7058">
        <v>21</v>
      </c>
      <c r="C7058">
        <v>2103</v>
      </c>
      <c r="E7058">
        <v>112031</v>
      </c>
      <c r="F7058" t="s">
        <v>2261</v>
      </c>
      <c r="G7058" t="s">
        <v>2278</v>
      </c>
      <c r="H7058" t="s">
        <v>9922</v>
      </c>
    </row>
    <row r="7059" spans="1:8" x14ac:dyDescent="0.3">
      <c r="A7059">
        <v>515392</v>
      </c>
      <c r="B7059">
        <v>20</v>
      </c>
      <c r="C7059">
        <v>2002</v>
      </c>
      <c r="E7059">
        <v>112032</v>
      </c>
      <c r="F7059" t="s">
        <v>2261</v>
      </c>
      <c r="G7059" t="s">
        <v>2449</v>
      </c>
      <c r="H7059" t="s">
        <v>9044</v>
      </c>
    </row>
    <row r="7060" spans="1:8" x14ac:dyDescent="0.3">
      <c r="A7060">
        <v>513371</v>
      </c>
      <c r="B7060">
        <v>17</v>
      </c>
      <c r="C7060">
        <v>1704</v>
      </c>
      <c r="E7060">
        <v>112034</v>
      </c>
      <c r="F7060" t="s">
        <v>2264</v>
      </c>
      <c r="G7060" t="s">
        <v>9923</v>
      </c>
      <c r="H7060" t="s">
        <v>9924</v>
      </c>
    </row>
    <row r="7061" spans="1:8" x14ac:dyDescent="0.3">
      <c r="A7061">
        <v>511755</v>
      </c>
      <c r="B7061">
        <v>18</v>
      </c>
      <c r="C7061">
        <v>1803</v>
      </c>
      <c r="E7061">
        <v>112035</v>
      </c>
      <c r="F7061" t="s">
        <v>2264</v>
      </c>
      <c r="G7061" t="s">
        <v>9925</v>
      </c>
      <c r="H7061" t="s">
        <v>9926</v>
      </c>
    </row>
    <row r="7062" spans="1:8" x14ac:dyDescent="0.3">
      <c r="A7062">
        <v>514923</v>
      </c>
      <c r="B7062">
        <v>21</v>
      </c>
      <c r="C7062">
        <v>2102</v>
      </c>
      <c r="E7062">
        <v>112036</v>
      </c>
      <c r="F7062" t="s">
        <v>2261</v>
      </c>
      <c r="G7062" t="s">
        <v>9927</v>
      </c>
      <c r="H7062" t="s">
        <v>9928</v>
      </c>
    </row>
    <row r="7063" spans="1:8" x14ac:dyDescent="0.3">
      <c r="A7063">
        <v>513954</v>
      </c>
      <c r="B7063">
        <v>21</v>
      </c>
      <c r="C7063">
        <v>2102</v>
      </c>
      <c r="E7063">
        <v>112037</v>
      </c>
      <c r="F7063" t="s">
        <v>2261</v>
      </c>
      <c r="G7063" t="s">
        <v>2305</v>
      </c>
      <c r="H7063" t="s">
        <v>3809</v>
      </c>
    </row>
    <row r="7064" spans="1:8" x14ac:dyDescent="0.3">
      <c r="A7064">
        <v>514062</v>
      </c>
      <c r="B7064">
        <v>21</v>
      </c>
      <c r="C7064">
        <v>2104</v>
      </c>
      <c r="E7064">
        <v>112040</v>
      </c>
      <c r="F7064" t="s">
        <v>2264</v>
      </c>
      <c r="G7064" t="s">
        <v>2416</v>
      </c>
      <c r="H7064" t="s">
        <v>8470</v>
      </c>
    </row>
    <row r="7065" spans="1:8" x14ac:dyDescent="0.3">
      <c r="A7065">
        <v>514592</v>
      </c>
      <c r="B7065">
        <v>21</v>
      </c>
      <c r="C7065">
        <v>2102</v>
      </c>
      <c r="E7065">
        <v>112041</v>
      </c>
      <c r="F7065" t="s">
        <v>2264</v>
      </c>
      <c r="G7065" t="s">
        <v>9929</v>
      </c>
      <c r="H7065" t="s">
        <v>3635</v>
      </c>
    </row>
    <row r="7066" spans="1:8" x14ac:dyDescent="0.3">
      <c r="A7066">
        <v>515353</v>
      </c>
      <c r="B7066">
        <v>21</v>
      </c>
      <c r="C7066">
        <v>2102</v>
      </c>
      <c r="E7066">
        <v>112042</v>
      </c>
      <c r="F7066" t="s">
        <v>2261</v>
      </c>
      <c r="G7066" t="s">
        <v>2578</v>
      </c>
      <c r="H7066" t="s">
        <v>9930</v>
      </c>
    </row>
    <row r="7067" spans="1:8" x14ac:dyDescent="0.3">
      <c r="A7067">
        <v>510436</v>
      </c>
      <c r="B7067">
        <v>23</v>
      </c>
      <c r="C7067">
        <v>2302</v>
      </c>
      <c r="E7067">
        <v>112044</v>
      </c>
      <c r="F7067" t="s">
        <v>2261</v>
      </c>
      <c r="G7067" t="s">
        <v>2814</v>
      </c>
      <c r="H7067" t="s">
        <v>9252</v>
      </c>
    </row>
    <row r="7068" spans="1:8" x14ac:dyDescent="0.3">
      <c r="A7068">
        <v>513344</v>
      </c>
      <c r="B7068">
        <v>23</v>
      </c>
      <c r="C7068">
        <v>2303</v>
      </c>
      <c r="E7068">
        <v>112045</v>
      </c>
      <c r="F7068" t="s">
        <v>2261</v>
      </c>
      <c r="G7068" t="s">
        <v>2401</v>
      </c>
      <c r="H7068" t="s">
        <v>8432</v>
      </c>
    </row>
    <row r="7069" spans="1:8" x14ac:dyDescent="0.3">
      <c r="A7069">
        <v>511387</v>
      </c>
      <c r="B7069">
        <v>22</v>
      </c>
      <c r="C7069">
        <v>2202</v>
      </c>
      <c r="E7069">
        <v>112046</v>
      </c>
      <c r="F7069" t="s">
        <v>2261</v>
      </c>
      <c r="G7069" t="s">
        <v>9931</v>
      </c>
      <c r="H7069" t="s">
        <v>9932</v>
      </c>
    </row>
    <row r="7070" spans="1:8" x14ac:dyDescent="0.3">
      <c r="A7070">
        <v>510281</v>
      </c>
      <c r="B7070">
        <v>16</v>
      </c>
      <c r="C7070">
        <v>1602</v>
      </c>
      <c r="E7070">
        <v>112047</v>
      </c>
      <c r="F7070" t="s">
        <v>2261</v>
      </c>
      <c r="G7070" t="s">
        <v>3489</v>
      </c>
      <c r="H7070" t="s">
        <v>5276</v>
      </c>
    </row>
    <row r="7071" spans="1:8" x14ac:dyDescent="0.3">
      <c r="A7071">
        <v>510281</v>
      </c>
      <c r="B7071">
        <v>16</v>
      </c>
      <c r="C7071">
        <v>1602</v>
      </c>
      <c r="E7071">
        <v>112048</v>
      </c>
      <c r="F7071" t="s">
        <v>2261</v>
      </c>
      <c r="G7071" t="s">
        <v>8816</v>
      </c>
      <c r="H7071" t="s">
        <v>9933</v>
      </c>
    </row>
    <row r="7072" spans="1:8" x14ac:dyDescent="0.3">
      <c r="A7072">
        <v>513283</v>
      </c>
      <c r="B7072">
        <v>20</v>
      </c>
      <c r="C7072">
        <v>2002</v>
      </c>
      <c r="E7072">
        <v>112049</v>
      </c>
      <c r="F7072" t="s">
        <v>2261</v>
      </c>
      <c r="G7072" t="s">
        <v>9934</v>
      </c>
      <c r="H7072" t="s">
        <v>7410</v>
      </c>
    </row>
    <row r="7073" spans="1:8" x14ac:dyDescent="0.3">
      <c r="A7073">
        <v>513283</v>
      </c>
      <c r="B7073">
        <v>20</v>
      </c>
      <c r="C7073">
        <v>2002</v>
      </c>
      <c r="E7073">
        <v>112050</v>
      </c>
      <c r="F7073" t="s">
        <v>2261</v>
      </c>
      <c r="G7073" t="s">
        <v>3374</v>
      </c>
      <c r="H7073" t="s">
        <v>9935</v>
      </c>
    </row>
    <row r="7074" spans="1:8" x14ac:dyDescent="0.3">
      <c r="A7074">
        <v>512875</v>
      </c>
      <c r="B7074">
        <v>20</v>
      </c>
      <c r="C7074">
        <v>2002</v>
      </c>
      <c r="E7074">
        <v>112051</v>
      </c>
      <c r="F7074" t="s">
        <v>2261</v>
      </c>
      <c r="G7074" t="s">
        <v>9936</v>
      </c>
      <c r="H7074" t="s">
        <v>9937</v>
      </c>
    </row>
    <row r="7075" spans="1:8" x14ac:dyDescent="0.3">
      <c r="A7075">
        <v>514165</v>
      </c>
      <c r="B7075">
        <v>19</v>
      </c>
      <c r="C7075">
        <v>1902</v>
      </c>
      <c r="E7075">
        <v>112052</v>
      </c>
      <c r="F7075" t="s">
        <v>2261</v>
      </c>
      <c r="G7075" t="s">
        <v>9485</v>
      </c>
      <c r="H7075" t="s">
        <v>4544</v>
      </c>
    </row>
    <row r="7076" spans="1:8" x14ac:dyDescent="0.3">
      <c r="A7076">
        <v>510720</v>
      </c>
      <c r="B7076">
        <v>17</v>
      </c>
      <c r="C7076">
        <v>1702</v>
      </c>
      <c r="E7076">
        <v>112053</v>
      </c>
      <c r="F7076" t="s">
        <v>2261</v>
      </c>
      <c r="G7076" t="s">
        <v>2932</v>
      </c>
      <c r="H7076" t="s">
        <v>9938</v>
      </c>
    </row>
    <row r="7077" spans="1:8" x14ac:dyDescent="0.3">
      <c r="A7077">
        <v>515015</v>
      </c>
      <c r="B7077">
        <v>17</v>
      </c>
      <c r="C7077">
        <v>1702</v>
      </c>
      <c r="E7077">
        <v>112054</v>
      </c>
      <c r="F7077" t="s">
        <v>2261</v>
      </c>
      <c r="G7077" t="s">
        <v>3542</v>
      </c>
      <c r="H7077" t="s">
        <v>9939</v>
      </c>
    </row>
    <row r="7078" spans="1:8" x14ac:dyDescent="0.3">
      <c r="A7078">
        <v>513899</v>
      </c>
      <c r="B7078">
        <v>19</v>
      </c>
      <c r="C7078">
        <v>1902</v>
      </c>
      <c r="E7078">
        <v>112055</v>
      </c>
      <c r="F7078" t="s">
        <v>2261</v>
      </c>
      <c r="G7078" t="s">
        <v>9940</v>
      </c>
      <c r="H7078" t="s">
        <v>9941</v>
      </c>
    </row>
    <row r="7079" spans="1:8" x14ac:dyDescent="0.3">
      <c r="A7079">
        <v>512117</v>
      </c>
      <c r="B7079">
        <v>20</v>
      </c>
      <c r="C7079">
        <v>2002</v>
      </c>
      <c r="E7079">
        <v>112056</v>
      </c>
      <c r="F7079" t="s">
        <v>2264</v>
      </c>
      <c r="G7079" t="s">
        <v>3746</v>
      </c>
      <c r="H7079" t="s">
        <v>5843</v>
      </c>
    </row>
    <row r="7080" spans="1:8" x14ac:dyDescent="0.3">
      <c r="A7080">
        <v>512117</v>
      </c>
      <c r="B7080">
        <v>20</v>
      </c>
      <c r="C7080">
        <v>2002</v>
      </c>
      <c r="E7080">
        <v>112057</v>
      </c>
      <c r="F7080" t="s">
        <v>2261</v>
      </c>
      <c r="G7080" t="s">
        <v>6076</v>
      </c>
      <c r="H7080" t="s">
        <v>5992</v>
      </c>
    </row>
    <row r="7081" spans="1:8" x14ac:dyDescent="0.3">
      <c r="A7081">
        <v>510735</v>
      </c>
      <c r="B7081">
        <v>18</v>
      </c>
      <c r="C7081">
        <v>1804</v>
      </c>
      <c r="E7081">
        <v>112058</v>
      </c>
      <c r="F7081" t="s">
        <v>2261</v>
      </c>
      <c r="G7081" t="s">
        <v>9942</v>
      </c>
      <c r="H7081" t="s">
        <v>9943</v>
      </c>
    </row>
    <row r="7082" spans="1:8" x14ac:dyDescent="0.3">
      <c r="A7082">
        <v>515187</v>
      </c>
      <c r="B7082">
        <v>21</v>
      </c>
      <c r="C7082">
        <v>2102</v>
      </c>
      <c r="E7082">
        <v>112059</v>
      </c>
      <c r="F7082" t="s">
        <v>2261</v>
      </c>
      <c r="G7082" t="s">
        <v>3542</v>
      </c>
      <c r="H7082" t="s">
        <v>9944</v>
      </c>
    </row>
    <row r="7083" spans="1:8" x14ac:dyDescent="0.3">
      <c r="A7083">
        <v>510242</v>
      </c>
      <c r="B7083">
        <v>22</v>
      </c>
      <c r="C7083">
        <v>2202</v>
      </c>
      <c r="E7083">
        <v>112060</v>
      </c>
      <c r="F7083" t="s">
        <v>2261</v>
      </c>
      <c r="G7083" t="s">
        <v>3020</v>
      </c>
      <c r="H7083" t="s">
        <v>9945</v>
      </c>
    </row>
    <row r="7084" spans="1:8" x14ac:dyDescent="0.3">
      <c r="A7084">
        <v>515175</v>
      </c>
      <c r="B7084">
        <v>20</v>
      </c>
      <c r="C7084">
        <v>2005</v>
      </c>
      <c r="E7084">
        <v>112061</v>
      </c>
      <c r="F7084" t="s">
        <v>2264</v>
      </c>
      <c r="G7084" t="s">
        <v>2627</v>
      </c>
      <c r="H7084" t="s">
        <v>9946</v>
      </c>
    </row>
    <row r="7085" spans="1:8" x14ac:dyDescent="0.3">
      <c r="A7085">
        <v>511065</v>
      </c>
      <c r="B7085">
        <v>22</v>
      </c>
      <c r="C7085">
        <v>2202</v>
      </c>
      <c r="E7085">
        <v>112062</v>
      </c>
      <c r="F7085" t="s">
        <v>2264</v>
      </c>
      <c r="G7085" t="s">
        <v>8569</v>
      </c>
      <c r="H7085" t="s">
        <v>5130</v>
      </c>
    </row>
    <row r="7086" spans="1:8" x14ac:dyDescent="0.3">
      <c r="A7086">
        <v>510250</v>
      </c>
      <c r="B7086">
        <v>21</v>
      </c>
      <c r="C7086">
        <v>2104</v>
      </c>
      <c r="E7086">
        <v>112063</v>
      </c>
      <c r="F7086" t="s">
        <v>2261</v>
      </c>
      <c r="G7086" t="s">
        <v>6568</v>
      </c>
      <c r="H7086" t="s">
        <v>2396</v>
      </c>
    </row>
    <row r="7087" spans="1:8" x14ac:dyDescent="0.3">
      <c r="A7087">
        <v>511562</v>
      </c>
      <c r="B7087">
        <v>22</v>
      </c>
      <c r="C7087">
        <v>2202</v>
      </c>
      <c r="E7087">
        <v>112064</v>
      </c>
      <c r="F7087" t="s">
        <v>2264</v>
      </c>
      <c r="G7087" t="s">
        <v>9947</v>
      </c>
      <c r="H7087" t="s">
        <v>9948</v>
      </c>
    </row>
    <row r="7088" spans="1:8" x14ac:dyDescent="0.3">
      <c r="A7088">
        <v>510546</v>
      </c>
      <c r="B7088">
        <v>22</v>
      </c>
      <c r="C7088">
        <v>2202</v>
      </c>
      <c r="E7088">
        <v>112065</v>
      </c>
      <c r="F7088" t="s">
        <v>2261</v>
      </c>
      <c r="G7088" t="s">
        <v>9949</v>
      </c>
      <c r="H7088" t="s">
        <v>5130</v>
      </c>
    </row>
    <row r="7089" spans="1:8" x14ac:dyDescent="0.3">
      <c r="A7089">
        <v>510282</v>
      </c>
      <c r="B7089">
        <v>22</v>
      </c>
      <c r="C7089">
        <v>2203</v>
      </c>
      <c r="E7089">
        <v>112066</v>
      </c>
      <c r="F7089" t="s">
        <v>2361</v>
      </c>
      <c r="G7089" t="s">
        <v>9950</v>
      </c>
      <c r="H7089" t="s">
        <v>9951</v>
      </c>
    </row>
    <row r="7090" spans="1:8" x14ac:dyDescent="0.3">
      <c r="A7090">
        <v>510057</v>
      </c>
      <c r="B7090">
        <v>22</v>
      </c>
      <c r="C7090">
        <v>2203</v>
      </c>
      <c r="E7090">
        <v>112067</v>
      </c>
      <c r="F7090" t="s">
        <v>2264</v>
      </c>
      <c r="G7090" t="s">
        <v>3075</v>
      </c>
      <c r="H7090" t="s">
        <v>9951</v>
      </c>
    </row>
    <row r="7091" spans="1:8" x14ac:dyDescent="0.3">
      <c r="A7091">
        <v>514798</v>
      </c>
      <c r="B7091">
        <v>22</v>
      </c>
      <c r="C7091">
        <v>2202</v>
      </c>
      <c r="E7091">
        <v>112068</v>
      </c>
      <c r="F7091" t="s">
        <v>2261</v>
      </c>
      <c r="G7091" t="s">
        <v>9952</v>
      </c>
      <c r="H7091" t="s">
        <v>9953</v>
      </c>
    </row>
    <row r="7092" spans="1:8" x14ac:dyDescent="0.3">
      <c r="A7092">
        <v>514798</v>
      </c>
      <c r="B7092">
        <v>22</v>
      </c>
      <c r="C7092">
        <v>2202</v>
      </c>
      <c r="E7092">
        <v>112069</v>
      </c>
      <c r="F7092" t="s">
        <v>2261</v>
      </c>
      <c r="G7092" t="s">
        <v>2946</v>
      </c>
      <c r="H7092" t="s">
        <v>9954</v>
      </c>
    </row>
    <row r="7093" spans="1:8" x14ac:dyDescent="0.3">
      <c r="A7093">
        <v>514175</v>
      </c>
      <c r="B7093">
        <v>21</v>
      </c>
      <c r="C7093">
        <v>2103</v>
      </c>
      <c r="E7093">
        <v>112070</v>
      </c>
      <c r="F7093" t="s">
        <v>2261</v>
      </c>
      <c r="G7093" t="s">
        <v>3086</v>
      </c>
      <c r="H7093" t="s">
        <v>2595</v>
      </c>
    </row>
    <row r="7094" spans="1:8" x14ac:dyDescent="0.3">
      <c r="A7094">
        <v>510628</v>
      </c>
      <c r="B7094">
        <v>22</v>
      </c>
      <c r="C7094">
        <v>2202</v>
      </c>
      <c r="E7094">
        <v>112071</v>
      </c>
      <c r="F7094" t="s">
        <v>2264</v>
      </c>
      <c r="G7094" t="s">
        <v>9955</v>
      </c>
      <c r="H7094" t="s">
        <v>9956</v>
      </c>
    </row>
    <row r="7095" spans="1:8" x14ac:dyDescent="0.3">
      <c r="A7095">
        <v>511378</v>
      </c>
      <c r="B7095">
        <v>22</v>
      </c>
      <c r="C7095">
        <v>2202</v>
      </c>
      <c r="E7095">
        <v>112072</v>
      </c>
      <c r="F7095" t="s">
        <v>2261</v>
      </c>
      <c r="G7095" t="s">
        <v>9957</v>
      </c>
      <c r="H7095" t="s">
        <v>9958</v>
      </c>
    </row>
    <row r="7096" spans="1:8" x14ac:dyDescent="0.3">
      <c r="A7096">
        <v>510635</v>
      </c>
      <c r="B7096">
        <v>22</v>
      </c>
      <c r="C7096">
        <v>2202</v>
      </c>
      <c r="E7096">
        <v>112073</v>
      </c>
      <c r="F7096" t="s">
        <v>2264</v>
      </c>
      <c r="G7096" t="s">
        <v>6995</v>
      </c>
      <c r="H7096" t="s">
        <v>9959</v>
      </c>
    </row>
    <row r="7097" spans="1:8" x14ac:dyDescent="0.3">
      <c r="A7097">
        <v>511561</v>
      </c>
      <c r="B7097">
        <v>22</v>
      </c>
      <c r="C7097">
        <v>2202</v>
      </c>
      <c r="E7097">
        <v>112074</v>
      </c>
      <c r="F7097" t="s">
        <v>2261</v>
      </c>
      <c r="G7097" t="s">
        <v>3886</v>
      </c>
      <c r="H7097" t="s">
        <v>9960</v>
      </c>
    </row>
    <row r="7098" spans="1:8" x14ac:dyDescent="0.3">
      <c r="A7098">
        <v>510736</v>
      </c>
      <c r="B7098">
        <v>22</v>
      </c>
      <c r="C7098">
        <v>2202</v>
      </c>
      <c r="E7098">
        <v>112075</v>
      </c>
      <c r="F7098" t="s">
        <v>2261</v>
      </c>
      <c r="G7098" t="s">
        <v>2460</v>
      </c>
      <c r="H7098" t="s">
        <v>9961</v>
      </c>
    </row>
    <row r="7099" spans="1:8" x14ac:dyDescent="0.3">
      <c r="A7099">
        <v>511051</v>
      </c>
      <c r="B7099">
        <v>22</v>
      </c>
      <c r="C7099">
        <v>2202</v>
      </c>
      <c r="E7099">
        <v>112076</v>
      </c>
      <c r="F7099" t="s">
        <v>2264</v>
      </c>
      <c r="G7099" t="s">
        <v>3246</v>
      </c>
      <c r="H7099" t="s">
        <v>9962</v>
      </c>
    </row>
    <row r="7100" spans="1:8" x14ac:dyDescent="0.3">
      <c r="A7100">
        <v>515397</v>
      </c>
      <c r="B7100">
        <v>21</v>
      </c>
      <c r="C7100">
        <v>2102</v>
      </c>
      <c r="E7100">
        <v>112077</v>
      </c>
      <c r="F7100" t="s">
        <v>2264</v>
      </c>
      <c r="G7100" t="s">
        <v>2327</v>
      </c>
      <c r="H7100" t="s">
        <v>9963</v>
      </c>
    </row>
    <row r="7101" spans="1:8" x14ac:dyDescent="0.3">
      <c r="A7101">
        <v>510101</v>
      </c>
      <c r="B7101">
        <v>21</v>
      </c>
      <c r="C7101">
        <v>2104</v>
      </c>
      <c r="E7101">
        <v>112078</v>
      </c>
      <c r="F7101" t="s">
        <v>2261</v>
      </c>
      <c r="G7101" t="s">
        <v>8337</v>
      </c>
      <c r="H7101" t="s">
        <v>2456</v>
      </c>
    </row>
    <row r="7102" spans="1:8" x14ac:dyDescent="0.3">
      <c r="A7102">
        <v>513825</v>
      </c>
      <c r="B7102">
        <v>21</v>
      </c>
      <c r="C7102">
        <v>2102</v>
      </c>
      <c r="E7102">
        <v>112079</v>
      </c>
      <c r="F7102" t="s">
        <v>2264</v>
      </c>
      <c r="G7102" t="s">
        <v>2301</v>
      </c>
      <c r="H7102" t="s">
        <v>9964</v>
      </c>
    </row>
    <row r="7103" spans="1:8" x14ac:dyDescent="0.3">
      <c r="A7103">
        <v>514882</v>
      </c>
      <c r="B7103">
        <v>21</v>
      </c>
      <c r="C7103">
        <v>2102</v>
      </c>
      <c r="E7103">
        <v>112080</v>
      </c>
      <c r="F7103" t="s">
        <v>2264</v>
      </c>
      <c r="G7103" t="s">
        <v>5793</v>
      </c>
      <c r="H7103" t="s">
        <v>5807</v>
      </c>
    </row>
    <row r="7104" spans="1:8" x14ac:dyDescent="0.3">
      <c r="A7104">
        <v>514882</v>
      </c>
      <c r="B7104">
        <v>21</v>
      </c>
      <c r="C7104">
        <v>2102</v>
      </c>
      <c r="E7104">
        <v>112081</v>
      </c>
      <c r="F7104" t="s">
        <v>2261</v>
      </c>
      <c r="G7104" t="s">
        <v>3433</v>
      </c>
      <c r="H7104" t="s">
        <v>9965</v>
      </c>
    </row>
    <row r="7105" spans="1:8" x14ac:dyDescent="0.3">
      <c r="A7105">
        <v>511976</v>
      </c>
      <c r="B7105">
        <v>21</v>
      </c>
      <c r="C7105">
        <v>2102</v>
      </c>
      <c r="E7105">
        <v>112083</v>
      </c>
      <c r="F7105" t="s">
        <v>2361</v>
      </c>
      <c r="G7105" t="s">
        <v>3386</v>
      </c>
      <c r="H7105" t="s">
        <v>9966</v>
      </c>
    </row>
    <row r="7106" spans="1:8" x14ac:dyDescent="0.3">
      <c r="A7106">
        <v>512544</v>
      </c>
      <c r="B7106">
        <v>21</v>
      </c>
      <c r="C7106">
        <v>2102</v>
      </c>
      <c r="E7106">
        <v>112084</v>
      </c>
      <c r="F7106" t="s">
        <v>2261</v>
      </c>
      <c r="G7106" t="s">
        <v>9967</v>
      </c>
      <c r="H7106" t="s">
        <v>9968</v>
      </c>
    </row>
    <row r="7107" spans="1:8" x14ac:dyDescent="0.3">
      <c r="A7107">
        <v>510003</v>
      </c>
      <c r="B7107">
        <v>21</v>
      </c>
      <c r="C7107">
        <v>2102</v>
      </c>
      <c r="E7107">
        <v>112085</v>
      </c>
      <c r="F7107" t="s">
        <v>2261</v>
      </c>
      <c r="G7107" t="s">
        <v>3581</v>
      </c>
      <c r="H7107" t="s">
        <v>9969</v>
      </c>
    </row>
    <row r="7108" spans="1:8" x14ac:dyDescent="0.3">
      <c r="A7108">
        <v>514095</v>
      </c>
      <c r="B7108">
        <v>20</v>
      </c>
      <c r="C7108">
        <v>2004</v>
      </c>
      <c r="E7108">
        <v>112086</v>
      </c>
      <c r="F7108" t="s">
        <v>2261</v>
      </c>
      <c r="G7108" t="s">
        <v>3088</v>
      </c>
      <c r="H7108" t="s">
        <v>9970</v>
      </c>
    </row>
    <row r="7109" spans="1:8" x14ac:dyDescent="0.3">
      <c r="A7109">
        <v>513294</v>
      </c>
      <c r="B7109">
        <v>20</v>
      </c>
      <c r="C7109">
        <v>2004</v>
      </c>
      <c r="E7109">
        <v>112087</v>
      </c>
      <c r="F7109" t="s">
        <v>2261</v>
      </c>
      <c r="G7109" t="s">
        <v>2840</v>
      </c>
      <c r="H7109" t="s">
        <v>8209</v>
      </c>
    </row>
    <row r="7110" spans="1:8" x14ac:dyDescent="0.3">
      <c r="A7110">
        <v>512167</v>
      </c>
      <c r="B7110">
        <v>20</v>
      </c>
      <c r="C7110">
        <v>2004</v>
      </c>
      <c r="E7110">
        <v>112088</v>
      </c>
      <c r="F7110" t="s">
        <v>2264</v>
      </c>
      <c r="G7110" t="s">
        <v>4997</v>
      </c>
      <c r="H7110" t="s">
        <v>9971</v>
      </c>
    </row>
    <row r="7111" spans="1:8" x14ac:dyDescent="0.3">
      <c r="A7111">
        <v>512780</v>
      </c>
      <c r="B7111">
        <v>20</v>
      </c>
      <c r="C7111">
        <v>2004</v>
      </c>
      <c r="E7111">
        <v>112089</v>
      </c>
      <c r="F7111" t="s">
        <v>2261</v>
      </c>
      <c r="G7111" t="s">
        <v>2765</v>
      </c>
      <c r="H7111" t="s">
        <v>2822</v>
      </c>
    </row>
    <row r="7112" spans="1:8" x14ac:dyDescent="0.3">
      <c r="A7112">
        <v>513117</v>
      </c>
      <c r="B7112">
        <v>20</v>
      </c>
      <c r="C7112">
        <v>2002</v>
      </c>
      <c r="E7112">
        <v>112090</v>
      </c>
      <c r="F7112" t="s">
        <v>2261</v>
      </c>
      <c r="G7112" t="s">
        <v>2649</v>
      </c>
      <c r="H7112" t="s">
        <v>9972</v>
      </c>
    </row>
    <row r="7113" spans="1:8" x14ac:dyDescent="0.3">
      <c r="A7113">
        <v>514213</v>
      </c>
      <c r="B7113">
        <v>20</v>
      </c>
      <c r="C7113">
        <v>2004</v>
      </c>
      <c r="E7113">
        <v>112091</v>
      </c>
      <c r="F7113" t="s">
        <v>2264</v>
      </c>
      <c r="G7113" t="s">
        <v>9724</v>
      </c>
      <c r="H7113" t="s">
        <v>9973</v>
      </c>
    </row>
    <row r="7114" spans="1:8" x14ac:dyDescent="0.3">
      <c r="A7114">
        <v>513228</v>
      </c>
      <c r="B7114">
        <v>20</v>
      </c>
      <c r="C7114">
        <v>2004</v>
      </c>
      <c r="E7114">
        <v>112092</v>
      </c>
      <c r="F7114" t="s">
        <v>2261</v>
      </c>
      <c r="G7114" t="s">
        <v>5499</v>
      </c>
      <c r="H7114" t="s">
        <v>8575</v>
      </c>
    </row>
    <row r="7115" spans="1:8" x14ac:dyDescent="0.3">
      <c r="A7115">
        <v>510008</v>
      </c>
      <c r="B7115">
        <v>21</v>
      </c>
      <c r="C7115">
        <v>2102</v>
      </c>
      <c r="E7115">
        <v>112093</v>
      </c>
      <c r="F7115" t="s">
        <v>2264</v>
      </c>
      <c r="G7115" t="s">
        <v>8201</v>
      </c>
      <c r="H7115" t="s">
        <v>3603</v>
      </c>
    </row>
    <row r="7116" spans="1:8" x14ac:dyDescent="0.3">
      <c r="A7116">
        <v>514058</v>
      </c>
      <c r="B7116">
        <v>21</v>
      </c>
      <c r="C7116">
        <v>2102</v>
      </c>
      <c r="E7116">
        <v>112094</v>
      </c>
      <c r="F7116" t="s">
        <v>2261</v>
      </c>
      <c r="G7116" t="s">
        <v>9974</v>
      </c>
      <c r="H7116" t="s">
        <v>9975</v>
      </c>
    </row>
    <row r="7117" spans="1:8" x14ac:dyDescent="0.3">
      <c r="A7117">
        <v>513636</v>
      </c>
      <c r="B7117">
        <v>21</v>
      </c>
      <c r="C7117">
        <v>2102</v>
      </c>
      <c r="E7117">
        <v>112095</v>
      </c>
      <c r="F7117" t="s">
        <v>2261</v>
      </c>
      <c r="G7117" t="s">
        <v>9976</v>
      </c>
      <c r="H7117" t="s">
        <v>6331</v>
      </c>
    </row>
    <row r="7118" spans="1:8" x14ac:dyDescent="0.3">
      <c r="A7118">
        <v>511442</v>
      </c>
      <c r="B7118">
        <v>21</v>
      </c>
      <c r="C7118">
        <v>2102</v>
      </c>
      <c r="E7118">
        <v>112096</v>
      </c>
      <c r="F7118" t="s">
        <v>2264</v>
      </c>
      <c r="G7118" t="s">
        <v>9977</v>
      </c>
      <c r="H7118" t="s">
        <v>5333</v>
      </c>
    </row>
    <row r="7119" spans="1:8" x14ac:dyDescent="0.3">
      <c r="A7119">
        <v>511869</v>
      </c>
      <c r="B7119">
        <v>21</v>
      </c>
      <c r="C7119">
        <v>2102</v>
      </c>
      <c r="E7119">
        <v>112097</v>
      </c>
      <c r="F7119" t="s">
        <v>2261</v>
      </c>
      <c r="G7119" t="s">
        <v>9978</v>
      </c>
      <c r="H7119" t="s">
        <v>9979</v>
      </c>
    </row>
    <row r="7120" spans="1:8" x14ac:dyDescent="0.3">
      <c r="A7120">
        <v>514466</v>
      </c>
      <c r="B7120">
        <v>21</v>
      </c>
      <c r="C7120">
        <v>2102</v>
      </c>
      <c r="E7120">
        <v>112098</v>
      </c>
      <c r="F7120" t="s">
        <v>2261</v>
      </c>
      <c r="G7120" t="s">
        <v>3741</v>
      </c>
      <c r="H7120" t="s">
        <v>9980</v>
      </c>
    </row>
    <row r="7121" spans="1:8" x14ac:dyDescent="0.3">
      <c r="A7121">
        <v>513114</v>
      </c>
      <c r="B7121">
        <v>20</v>
      </c>
      <c r="C7121">
        <v>2004</v>
      </c>
      <c r="E7121">
        <v>112099</v>
      </c>
      <c r="F7121" t="s">
        <v>2361</v>
      </c>
      <c r="G7121" t="s">
        <v>9981</v>
      </c>
      <c r="H7121" t="s">
        <v>9982</v>
      </c>
    </row>
    <row r="7122" spans="1:8" x14ac:dyDescent="0.3">
      <c r="A7122">
        <v>512310</v>
      </c>
      <c r="B7122">
        <v>17</v>
      </c>
      <c r="C7122">
        <v>1703</v>
      </c>
      <c r="E7122">
        <v>112100</v>
      </c>
      <c r="F7122" t="s">
        <v>2261</v>
      </c>
      <c r="G7122" t="s">
        <v>2649</v>
      </c>
      <c r="H7122" t="s">
        <v>6290</v>
      </c>
    </row>
    <row r="7123" spans="1:8" x14ac:dyDescent="0.3">
      <c r="A7123">
        <v>510379</v>
      </c>
      <c r="B7123">
        <v>19</v>
      </c>
      <c r="C7123">
        <v>1905</v>
      </c>
      <c r="E7123">
        <v>112101</v>
      </c>
      <c r="F7123" t="s">
        <v>2261</v>
      </c>
      <c r="G7123" t="s">
        <v>2528</v>
      </c>
      <c r="H7123" t="s">
        <v>9983</v>
      </c>
    </row>
    <row r="7124" spans="1:8" x14ac:dyDescent="0.3">
      <c r="A7124">
        <v>510225</v>
      </c>
      <c r="B7124">
        <v>17</v>
      </c>
      <c r="C7124">
        <v>1702</v>
      </c>
      <c r="E7124">
        <v>112102</v>
      </c>
      <c r="F7124" t="s">
        <v>2264</v>
      </c>
      <c r="G7124" t="s">
        <v>9984</v>
      </c>
      <c r="H7124" t="s">
        <v>9985</v>
      </c>
    </row>
    <row r="7125" spans="1:8" x14ac:dyDescent="0.3">
      <c r="A7125">
        <v>511687</v>
      </c>
      <c r="B7125">
        <v>21</v>
      </c>
      <c r="C7125">
        <v>2103</v>
      </c>
      <c r="E7125">
        <v>112103</v>
      </c>
      <c r="F7125" t="s">
        <v>2261</v>
      </c>
      <c r="G7125" t="s">
        <v>4204</v>
      </c>
      <c r="H7125" t="s">
        <v>7901</v>
      </c>
    </row>
    <row r="7126" spans="1:8" x14ac:dyDescent="0.3">
      <c r="A7126">
        <v>513644</v>
      </c>
      <c r="B7126">
        <v>16</v>
      </c>
      <c r="C7126">
        <v>1604</v>
      </c>
      <c r="E7126">
        <v>112104</v>
      </c>
      <c r="F7126" t="s">
        <v>2261</v>
      </c>
      <c r="G7126" t="s">
        <v>5458</v>
      </c>
      <c r="H7126" t="s">
        <v>2453</v>
      </c>
    </row>
    <row r="7127" spans="1:8" x14ac:dyDescent="0.3">
      <c r="A7127">
        <v>513644</v>
      </c>
      <c r="B7127">
        <v>16</v>
      </c>
      <c r="C7127">
        <v>1604</v>
      </c>
      <c r="E7127">
        <v>112105</v>
      </c>
      <c r="F7127" t="s">
        <v>2261</v>
      </c>
      <c r="G7127" t="s">
        <v>9986</v>
      </c>
      <c r="H7127" t="s">
        <v>9987</v>
      </c>
    </row>
    <row r="7128" spans="1:8" x14ac:dyDescent="0.3">
      <c r="A7128">
        <v>510787</v>
      </c>
      <c r="B7128">
        <v>19</v>
      </c>
      <c r="C7128">
        <v>1902</v>
      </c>
      <c r="E7128">
        <v>112106</v>
      </c>
      <c r="F7128" t="s">
        <v>2261</v>
      </c>
      <c r="G7128" t="s">
        <v>2457</v>
      </c>
      <c r="H7128" t="s">
        <v>6587</v>
      </c>
    </row>
    <row r="7129" spans="1:8" x14ac:dyDescent="0.3">
      <c r="A7129">
        <v>513971</v>
      </c>
      <c r="B7129">
        <v>19</v>
      </c>
      <c r="C7129">
        <v>1902</v>
      </c>
      <c r="E7129">
        <v>112107</v>
      </c>
      <c r="F7129" t="s">
        <v>2264</v>
      </c>
      <c r="G7129" t="s">
        <v>3129</v>
      </c>
      <c r="H7129" t="s">
        <v>9988</v>
      </c>
    </row>
    <row r="7130" spans="1:8" x14ac:dyDescent="0.3">
      <c r="A7130">
        <v>511294</v>
      </c>
      <c r="B7130">
        <v>19</v>
      </c>
      <c r="C7130">
        <v>1902</v>
      </c>
      <c r="E7130">
        <v>112108</v>
      </c>
      <c r="F7130" t="s">
        <v>2261</v>
      </c>
      <c r="G7130" t="s">
        <v>9989</v>
      </c>
      <c r="H7130" t="s">
        <v>2939</v>
      </c>
    </row>
    <row r="7131" spans="1:8" x14ac:dyDescent="0.3">
      <c r="A7131">
        <v>515027</v>
      </c>
      <c r="B7131">
        <v>16</v>
      </c>
      <c r="C7131">
        <v>1604</v>
      </c>
      <c r="E7131">
        <v>112109</v>
      </c>
      <c r="F7131" t="s">
        <v>2261</v>
      </c>
      <c r="G7131" t="s">
        <v>2394</v>
      </c>
      <c r="H7131" t="s">
        <v>9990</v>
      </c>
    </row>
    <row r="7132" spans="1:8" x14ac:dyDescent="0.3">
      <c r="A7132">
        <v>510279</v>
      </c>
      <c r="B7132">
        <v>18</v>
      </c>
      <c r="C7132">
        <v>1803</v>
      </c>
      <c r="E7132">
        <v>112110</v>
      </c>
      <c r="F7132" t="s">
        <v>2261</v>
      </c>
      <c r="G7132" t="s">
        <v>9991</v>
      </c>
      <c r="H7132" t="s">
        <v>9992</v>
      </c>
    </row>
    <row r="7133" spans="1:8" x14ac:dyDescent="0.3">
      <c r="A7133">
        <v>514338</v>
      </c>
      <c r="B7133">
        <v>22</v>
      </c>
      <c r="C7133">
        <v>2203</v>
      </c>
      <c r="E7133">
        <v>112111</v>
      </c>
      <c r="F7133" t="s">
        <v>2264</v>
      </c>
      <c r="G7133" t="s">
        <v>2398</v>
      </c>
      <c r="H7133" t="s">
        <v>9993</v>
      </c>
    </row>
    <row r="7134" spans="1:8" x14ac:dyDescent="0.3">
      <c r="A7134">
        <v>514756</v>
      </c>
      <c r="B7134">
        <v>22</v>
      </c>
      <c r="C7134">
        <v>2203</v>
      </c>
      <c r="E7134">
        <v>112112</v>
      </c>
      <c r="F7134" t="s">
        <v>2361</v>
      </c>
      <c r="G7134" t="s">
        <v>9994</v>
      </c>
      <c r="H7134" t="s">
        <v>9993</v>
      </c>
    </row>
    <row r="7135" spans="1:8" x14ac:dyDescent="0.3">
      <c r="A7135">
        <v>510892</v>
      </c>
      <c r="B7135">
        <v>22</v>
      </c>
      <c r="C7135">
        <v>2203</v>
      </c>
      <c r="E7135">
        <v>112113</v>
      </c>
      <c r="F7135" t="s">
        <v>2261</v>
      </c>
      <c r="G7135" t="s">
        <v>9995</v>
      </c>
      <c r="H7135" t="s">
        <v>2729</v>
      </c>
    </row>
    <row r="7136" spans="1:8" x14ac:dyDescent="0.3">
      <c r="A7136">
        <v>515548</v>
      </c>
      <c r="B7136">
        <v>21</v>
      </c>
      <c r="C7136">
        <v>2102</v>
      </c>
      <c r="E7136">
        <v>112114</v>
      </c>
      <c r="F7136" t="s">
        <v>2261</v>
      </c>
      <c r="G7136" t="s">
        <v>3075</v>
      </c>
      <c r="H7136" t="s">
        <v>9996</v>
      </c>
    </row>
    <row r="7137" spans="1:8" x14ac:dyDescent="0.3">
      <c r="A7137">
        <v>510266</v>
      </c>
      <c r="B7137">
        <v>18</v>
      </c>
      <c r="C7137">
        <v>1803</v>
      </c>
      <c r="E7137">
        <v>112115</v>
      </c>
      <c r="F7137" t="s">
        <v>2264</v>
      </c>
      <c r="G7137" t="s">
        <v>9997</v>
      </c>
      <c r="H7137" t="s">
        <v>9998</v>
      </c>
    </row>
    <row r="7138" spans="1:8" x14ac:dyDescent="0.3">
      <c r="A7138">
        <v>510279</v>
      </c>
      <c r="B7138">
        <v>18</v>
      </c>
      <c r="C7138">
        <v>1803</v>
      </c>
      <c r="E7138">
        <v>112116</v>
      </c>
      <c r="F7138" t="s">
        <v>2261</v>
      </c>
      <c r="G7138" t="s">
        <v>2657</v>
      </c>
      <c r="H7138" t="s">
        <v>5333</v>
      </c>
    </row>
    <row r="7139" spans="1:8" x14ac:dyDescent="0.3">
      <c r="A7139">
        <v>510999</v>
      </c>
      <c r="B7139">
        <v>19</v>
      </c>
      <c r="C7139">
        <v>1903</v>
      </c>
      <c r="E7139">
        <v>112117</v>
      </c>
      <c r="F7139" t="s">
        <v>2261</v>
      </c>
      <c r="G7139" t="s">
        <v>3275</v>
      </c>
      <c r="H7139" t="s">
        <v>9999</v>
      </c>
    </row>
    <row r="7140" spans="1:8" x14ac:dyDescent="0.3">
      <c r="A7140">
        <v>513660</v>
      </c>
      <c r="B7140">
        <v>16</v>
      </c>
      <c r="C7140">
        <v>1602</v>
      </c>
      <c r="E7140">
        <v>112118</v>
      </c>
      <c r="F7140" t="s">
        <v>2261</v>
      </c>
      <c r="G7140" t="s">
        <v>10000</v>
      </c>
      <c r="H7140" t="s">
        <v>10001</v>
      </c>
    </row>
    <row r="7141" spans="1:8" x14ac:dyDescent="0.3">
      <c r="A7141">
        <v>514885</v>
      </c>
      <c r="B7141">
        <v>21</v>
      </c>
      <c r="C7141">
        <v>2102</v>
      </c>
      <c r="E7141">
        <v>112119</v>
      </c>
      <c r="F7141" t="s">
        <v>2261</v>
      </c>
      <c r="G7141" t="s">
        <v>3542</v>
      </c>
      <c r="H7141" t="s">
        <v>10002</v>
      </c>
    </row>
    <row r="7142" spans="1:8" x14ac:dyDescent="0.3">
      <c r="A7142">
        <v>511033</v>
      </c>
      <c r="B7142">
        <v>18</v>
      </c>
      <c r="C7142">
        <v>1803</v>
      </c>
      <c r="E7142">
        <v>112120</v>
      </c>
      <c r="F7142" t="s">
        <v>2261</v>
      </c>
      <c r="G7142" t="s">
        <v>3636</v>
      </c>
      <c r="H7142" t="s">
        <v>10003</v>
      </c>
    </row>
    <row r="7143" spans="1:8" x14ac:dyDescent="0.3">
      <c r="A7143">
        <v>510279</v>
      </c>
      <c r="B7143">
        <v>18</v>
      </c>
      <c r="C7143">
        <v>1803</v>
      </c>
      <c r="E7143">
        <v>112121</v>
      </c>
      <c r="F7143" t="s">
        <v>2261</v>
      </c>
      <c r="G7143" t="s">
        <v>5481</v>
      </c>
      <c r="H7143" t="s">
        <v>10004</v>
      </c>
    </row>
    <row r="7144" spans="1:8" x14ac:dyDescent="0.3">
      <c r="A7144">
        <v>511650</v>
      </c>
      <c r="B7144">
        <v>21</v>
      </c>
      <c r="C7144">
        <v>2103</v>
      </c>
      <c r="E7144">
        <v>112122</v>
      </c>
      <c r="F7144" t="s">
        <v>2261</v>
      </c>
      <c r="G7144" t="s">
        <v>9318</v>
      </c>
      <c r="H7144" t="s">
        <v>10005</v>
      </c>
    </row>
    <row r="7145" spans="1:8" x14ac:dyDescent="0.3">
      <c r="A7145">
        <v>513667</v>
      </c>
      <c r="B7145">
        <v>20</v>
      </c>
      <c r="C7145">
        <v>2004</v>
      </c>
      <c r="E7145">
        <v>112123</v>
      </c>
      <c r="F7145" t="s">
        <v>2361</v>
      </c>
      <c r="G7145" t="s">
        <v>2569</v>
      </c>
      <c r="H7145" t="s">
        <v>9595</v>
      </c>
    </row>
    <row r="7146" spans="1:8" x14ac:dyDescent="0.3">
      <c r="A7146">
        <v>514340</v>
      </c>
      <c r="B7146">
        <v>22</v>
      </c>
      <c r="C7146">
        <v>2202</v>
      </c>
      <c r="E7146">
        <v>112124</v>
      </c>
      <c r="F7146" t="s">
        <v>2261</v>
      </c>
      <c r="G7146" t="s">
        <v>6661</v>
      </c>
      <c r="H7146" t="s">
        <v>10006</v>
      </c>
    </row>
    <row r="7147" spans="1:8" x14ac:dyDescent="0.3">
      <c r="A7147">
        <v>513744</v>
      </c>
      <c r="B7147">
        <v>22</v>
      </c>
      <c r="C7147">
        <v>2202</v>
      </c>
      <c r="E7147">
        <v>112125</v>
      </c>
      <c r="F7147" t="s">
        <v>2261</v>
      </c>
      <c r="G7147" t="s">
        <v>2605</v>
      </c>
      <c r="H7147" t="s">
        <v>6862</v>
      </c>
    </row>
    <row r="7148" spans="1:8" x14ac:dyDescent="0.3">
      <c r="A7148">
        <v>514345</v>
      </c>
      <c r="B7148">
        <v>22</v>
      </c>
      <c r="C7148">
        <v>2202</v>
      </c>
      <c r="E7148">
        <v>112126</v>
      </c>
      <c r="F7148" t="s">
        <v>2264</v>
      </c>
      <c r="G7148" t="s">
        <v>8267</v>
      </c>
      <c r="H7148" t="s">
        <v>10007</v>
      </c>
    </row>
    <row r="7149" spans="1:8" x14ac:dyDescent="0.3">
      <c r="A7149">
        <v>511519</v>
      </c>
      <c r="B7149">
        <v>22</v>
      </c>
      <c r="C7149">
        <v>2202</v>
      </c>
      <c r="E7149">
        <v>112127</v>
      </c>
      <c r="F7149" t="s">
        <v>2261</v>
      </c>
      <c r="G7149" t="s">
        <v>3661</v>
      </c>
      <c r="H7149" t="s">
        <v>4031</v>
      </c>
    </row>
    <row r="7150" spans="1:8" x14ac:dyDescent="0.3">
      <c r="A7150">
        <v>510546</v>
      </c>
      <c r="B7150">
        <v>22</v>
      </c>
      <c r="C7150">
        <v>2202</v>
      </c>
      <c r="E7150">
        <v>112128</v>
      </c>
      <c r="F7150" t="s">
        <v>2261</v>
      </c>
      <c r="G7150" t="s">
        <v>2694</v>
      </c>
      <c r="H7150" t="s">
        <v>2925</v>
      </c>
    </row>
    <row r="7151" spans="1:8" x14ac:dyDescent="0.3">
      <c r="A7151">
        <v>514895</v>
      </c>
      <c r="B7151">
        <v>22</v>
      </c>
      <c r="C7151">
        <v>2202</v>
      </c>
      <c r="E7151">
        <v>112129</v>
      </c>
      <c r="F7151" t="s">
        <v>2261</v>
      </c>
      <c r="G7151" t="s">
        <v>2909</v>
      </c>
      <c r="H7151" t="s">
        <v>4190</v>
      </c>
    </row>
    <row r="7152" spans="1:8" x14ac:dyDescent="0.3">
      <c r="A7152">
        <v>510546</v>
      </c>
      <c r="B7152">
        <v>22</v>
      </c>
      <c r="C7152">
        <v>2202</v>
      </c>
      <c r="E7152">
        <v>112130</v>
      </c>
      <c r="F7152" t="s">
        <v>2264</v>
      </c>
      <c r="G7152" t="s">
        <v>2694</v>
      </c>
      <c r="H7152" t="s">
        <v>2442</v>
      </c>
    </row>
    <row r="7153" spans="1:8" x14ac:dyDescent="0.3">
      <c r="A7153">
        <v>510546</v>
      </c>
      <c r="B7153">
        <v>22</v>
      </c>
      <c r="C7153">
        <v>2202</v>
      </c>
      <c r="E7153">
        <v>112131</v>
      </c>
      <c r="F7153" t="s">
        <v>2264</v>
      </c>
      <c r="G7153" t="s">
        <v>5918</v>
      </c>
      <c r="H7153" t="s">
        <v>10008</v>
      </c>
    </row>
    <row r="7154" spans="1:8" x14ac:dyDescent="0.3">
      <c r="A7154">
        <v>510101</v>
      </c>
      <c r="B7154">
        <v>21</v>
      </c>
      <c r="C7154">
        <v>2104</v>
      </c>
      <c r="E7154">
        <v>112132</v>
      </c>
      <c r="F7154" t="s">
        <v>2261</v>
      </c>
      <c r="G7154" t="s">
        <v>3888</v>
      </c>
      <c r="H7154" t="s">
        <v>10009</v>
      </c>
    </row>
    <row r="7155" spans="1:8" x14ac:dyDescent="0.3">
      <c r="A7155">
        <v>510788</v>
      </c>
      <c r="B7155">
        <v>21</v>
      </c>
      <c r="C7155">
        <v>2104</v>
      </c>
      <c r="E7155">
        <v>112133</v>
      </c>
      <c r="F7155" t="s">
        <v>2261</v>
      </c>
      <c r="G7155" t="s">
        <v>9119</v>
      </c>
      <c r="H7155" t="s">
        <v>4920</v>
      </c>
    </row>
    <row r="7156" spans="1:8" x14ac:dyDescent="0.3">
      <c r="A7156">
        <v>510101</v>
      </c>
      <c r="B7156">
        <v>21</v>
      </c>
      <c r="C7156">
        <v>2104</v>
      </c>
      <c r="E7156">
        <v>112134</v>
      </c>
      <c r="F7156" t="s">
        <v>2261</v>
      </c>
      <c r="G7156" t="s">
        <v>10010</v>
      </c>
      <c r="H7156" t="s">
        <v>10011</v>
      </c>
    </row>
    <row r="7157" spans="1:8" x14ac:dyDescent="0.3">
      <c r="A7157">
        <v>511650</v>
      </c>
      <c r="B7157">
        <v>21</v>
      </c>
      <c r="C7157">
        <v>2103</v>
      </c>
      <c r="E7157">
        <v>112135</v>
      </c>
      <c r="F7157" t="s">
        <v>2264</v>
      </c>
      <c r="G7157" t="s">
        <v>10012</v>
      </c>
      <c r="H7157" t="s">
        <v>2396</v>
      </c>
    </row>
    <row r="7158" spans="1:8" x14ac:dyDescent="0.3">
      <c r="A7158">
        <v>511687</v>
      </c>
      <c r="B7158">
        <v>21</v>
      </c>
      <c r="C7158">
        <v>2103</v>
      </c>
      <c r="E7158">
        <v>112136</v>
      </c>
      <c r="F7158" t="s">
        <v>2264</v>
      </c>
      <c r="G7158" t="s">
        <v>8985</v>
      </c>
      <c r="H7158" t="s">
        <v>2396</v>
      </c>
    </row>
    <row r="7159" spans="1:8" x14ac:dyDescent="0.3">
      <c r="A7159">
        <v>512271</v>
      </c>
      <c r="B7159">
        <v>23</v>
      </c>
      <c r="C7159">
        <v>2303</v>
      </c>
      <c r="E7159">
        <v>112137</v>
      </c>
      <c r="F7159" t="s">
        <v>2264</v>
      </c>
      <c r="G7159" t="s">
        <v>3326</v>
      </c>
      <c r="H7159" t="s">
        <v>2986</v>
      </c>
    </row>
    <row r="7160" spans="1:8" x14ac:dyDescent="0.3">
      <c r="A7160">
        <v>512274</v>
      </c>
      <c r="B7160">
        <v>23</v>
      </c>
      <c r="C7160">
        <v>2303</v>
      </c>
      <c r="E7160">
        <v>112138</v>
      </c>
      <c r="F7160" t="s">
        <v>2261</v>
      </c>
      <c r="G7160" t="s">
        <v>5879</v>
      </c>
      <c r="H7160" t="s">
        <v>10013</v>
      </c>
    </row>
    <row r="7161" spans="1:8" x14ac:dyDescent="0.3">
      <c r="A7161">
        <v>512274</v>
      </c>
      <c r="B7161">
        <v>23</v>
      </c>
      <c r="C7161">
        <v>2303</v>
      </c>
      <c r="E7161">
        <v>112139</v>
      </c>
      <c r="F7161" t="s">
        <v>2261</v>
      </c>
      <c r="G7161" t="s">
        <v>2373</v>
      </c>
      <c r="H7161" t="s">
        <v>5805</v>
      </c>
    </row>
    <row r="7162" spans="1:8" x14ac:dyDescent="0.3">
      <c r="A7162">
        <v>512056</v>
      </c>
      <c r="B7162">
        <v>21</v>
      </c>
      <c r="C7162">
        <v>2104</v>
      </c>
      <c r="E7162">
        <v>112140</v>
      </c>
      <c r="F7162" t="s">
        <v>2261</v>
      </c>
      <c r="G7162" t="s">
        <v>10014</v>
      </c>
      <c r="H7162" t="s">
        <v>10015</v>
      </c>
    </row>
    <row r="7163" spans="1:8" x14ac:dyDescent="0.3">
      <c r="A7163">
        <v>514615</v>
      </c>
      <c r="B7163">
        <v>19</v>
      </c>
      <c r="C7163">
        <v>1902</v>
      </c>
      <c r="E7163">
        <v>112141</v>
      </c>
      <c r="F7163" t="s">
        <v>2264</v>
      </c>
      <c r="G7163" t="s">
        <v>10016</v>
      </c>
      <c r="H7163" t="s">
        <v>4920</v>
      </c>
    </row>
    <row r="7164" spans="1:8" x14ac:dyDescent="0.3">
      <c r="A7164">
        <v>510275</v>
      </c>
      <c r="B7164">
        <v>18</v>
      </c>
      <c r="C7164">
        <v>1802</v>
      </c>
      <c r="E7164">
        <v>112142</v>
      </c>
      <c r="F7164" t="s">
        <v>2264</v>
      </c>
      <c r="G7164" t="s">
        <v>5760</v>
      </c>
      <c r="H7164" t="s">
        <v>4920</v>
      </c>
    </row>
    <row r="7165" spans="1:8" x14ac:dyDescent="0.3">
      <c r="A7165">
        <v>510274</v>
      </c>
      <c r="B7165">
        <v>18</v>
      </c>
      <c r="C7165">
        <v>1802</v>
      </c>
      <c r="E7165">
        <v>112143</v>
      </c>
      <c r="F7165" t="s">
        <v>2261</v>
      </c>
      <c r="G7165" t="s">
        <v>7052</v>
      </c>
      <c r="H7165" t="s">
        <v>10017</v>
      </c>
    </row>
    <row r="7166" spans="1:8" x14ac:dyDescent="0.3">
      <c r="A7166">
        <v>513711</v>
      </c>
      <c r="B7166">
        <v>18</v>
      </c>
      <c r="C7166">
        <v>1802</v>
      </c>
      <c r="E7166">
        <v>112144</v>
      </c>
      <c r="F7166" t="s">
        <v>2261</v>
      </c>
      <c r="G7166" t="s">
        <v>8899</v>
      </c>
      <c r="H7166" t="s">
        <v>3997</v>
      </c>
    </row>
    <row r="7167" spans="1:8" x14ac:dyDescent="0.3">
      <c r="A7167">
        <v>510277</v>
      </c>
      <c r="B7167">
        <v>18</v>
      </c>
      <c r="C7167">
        <v>1802</v>
      </c>
      <c r="E7167">
        <v>112145</v>
      </c>
      <c r="F7167" t="s">
        <v>2261</v>
      </c>
      <c r="G7167" t="s">
        <v>2500</v>
      </c>
      <c r="H7167" t="s">
        <v>10018</v>
      </c>
    </row>
    <row r="7168" spans="1:8" x14ac:dyDescent="0.3">
      <c r="A7168">
        <v>510274</v>
      </c>
      <c r="B7168">
        <v>18</v>
      </c>
      <c r="C7168">
        <v>1802</v>
      </c>
      <c r="E7168">
        <v>112146</v>
      </c>
      <c r="F7168" t="s">
        <v>2261</v>
      </c>
      <c r="G7168" t="s">
        <v>6475</v>
      </c>
      <c r="H7168" t="s">
        <v>3990</v>
      </c>
    </row>
    <row r="7169" spans="1:8" x14ac:dyDescent="0.3">
      <c r="A7169">
        <v>510274</v>
      </c>
      <c r="B7169">
        <v>18</v>
      </c>
      <c r="C7169">
        <v>1802</v>
      </c>
      <c r="E7169">
        <v>112147</v>
      </c>
      <c r="F7169" t="s">
        <v>2261</v>
      </c>
      <c r="G7169" t="s">
        <v>2980</v>
      </c>
      <c r="H7169" t="s">
        <v>2600</v>
      </c>
    </row>
    <row r="7170" spans="1:8" x14ac:dyDescent="0.3">
      <c r="A7170">
        <v>512276</v>
      </c>
      <c r="B7170">
        <v>23</v>
      </c>
      <c r="C7170">
        <v>2303</v>
      </c>
      <c r="E7170">
        <v>112148</v>
      </c>
      <c r="F7170" t="s">
        <v>2261</v>
      </c>
      <c r="G7170" t="s">
        <v>5760</v>
      </c>
      <c r="H7170" t="s">
        <v>10019</v>
      </c>
    </row>
    <row r="7171" spans="1:8" x14ac:dyDescent="0.3">
      <c r="A7171">
        <v>514136</v>
      </c>
      <c r="B7171">
        <v>23</v>
      </c>
      <c r="C7171">
        <v>2303</v>
      </c>
      <c r="E7171">
        <v>112149</v>
      </c>
      <c r="F7171" t="s">
        <v>2264</v>
      </c>
      <c r="G7171" t="s">
        <v>3569</v>
      </c>
      <c r="H7171" t="s">
        <v>10020</v>
      </c>
    </row>
    <row r="7172" spans="1:8" x14ac:dyDescent="0.3">
      <c r="A7172">
        <v>510783</v>
      </c>
      <c r="B7172">
        <v>23</v>
      </c>
      <c r="C7172">
        <v>2304</v>
      </c>
      <c r="E7172">
        <v>112150</v>
      </c>
      <c r="F7172" t="s">
        <v>2261</v>
      </c>
      <c r="G7172" t="s">
        <v>10021</v>
      </c>
      <c r="H7172" t="s">
        <v>2863</v>
      </c>
    </row>
    <row r="7173" spans="1:8" x14ac:dyDescent="0.3">
      <c r="A7173">
        <v>515466</v>
      </c>
      <c r="B7173">
        <v>17</v>
      </c>
      <c r="C7173">
        <v>1703</v>
      </c>
      <c r="E7173">
        <v>112151</v>
      </c>
      <c r="F7173" t="s">
        <v>2261</v>
      </c>
      <c r="G7173" t="s">
        <v>2476</v>
      </c>
      <c r="H7173" t="s">
        <v>2954</v>
      </c>
    </row>
    <row r="7174" spans="1:8" x14ac:dyDescent="0.3">
      <c r="A7174">
        <v>511472</v>
      </c>
      <c r="B7174">
        <v>17</v>
      </c>
      <c r="C7174">
        <v>1703</v>
      </c>
      <c r="E7174">
        <v>112152</v>
      </c>
      <c r="F7174" t="s">
        <v>2261</v>
      </c>
      <c r="G7174" t="s">
        <v>10022</v>
      </c>
      <c r="H7174" t="s">
        <v>10023</v>
      </c>
    </row>
    <row r="7175" spans="1:8" x14ac:dyDescent="0.3">
      <c r="A7175">
        <v>515509</v>
      </c>
      <c r="B7175">
        <v>20</v>
      </c>
      <c r="C7175">
        <v>2006</v>
      </c>
      <c r="E7175">
        <v>112153</v>
      </c>
      <c r="F7175" t="s">
        <v>2261</v>
      </c>
      <c r="G7175" t="s">
        <v>2642</v>
      </c>
      <c r="H7175" t="s">
        <v>2863</v>
      </c>
    </row>
    <row r="7176" spans="1:8" x14ac:dyDescent="0.3">
      <c r="A7176">
        <v>510734</v>
      </c>
      <c r="B7176">
        <v>23</v>
      </c>
      <c r="C7176">
        <v>2304</v>
      </c>
      <c r="E7176">
        <v>112154</v>
      </c>
      <c r="F7176" t="s">
        <v>2261</v>
      </c>
      <c r="G7176" t="s">
        <v>8555</v>
      </c>
      <c r="H7176" t="s">
        <v>2689</v>
      </c>
    </row>
    <row r="7177" spans="1:8" x14ac:dyDescent="0.3">
      <c r="A7177">
        <v>510386</v>
      </c>
      <c r="B7177">
        <v>23</v>
      </c>
      <c r="C7177">
        <v>2304</v>
      </c>
      <c r="E7177">
        <v>112155</v>
      </c>
      <c r="F7177" t="s">
        <v>2264</v>
      </c>
      <c r="G7177" t="s">
        <v>8569</v>
      </c>
      <c r="H7177" t="s">
        <v>2594</v>
      </c>
    </row>
    <row r="7178" spans="1:8" x14ac:dyDescent="0.3">
      <c r="A7178">
        <v>513568</v>
      </c>
      <c r="B7178">
        <v>20</v>
      </c>
      <c r="C7178">
        <v>2002</v>
      </c>
      <c r="E7178">
        <v>112156</v>
      </c>
      <c r="F7178" t="s">
        <v>2261</v>
      </c>
      <c r="G7178" t="s">
        <v>2865</v>
      </c>
      <c r="H7178" t="s">
        <v>10024</v>
      </c>
    </row>
    <row r="7179" spans="1:8" x14ac:dyDescent="0.3">
      <c r="A7179">
        <v>513865</v>
      </c>
      <c r="B7179">
        <v>20</v>
      </c>
      <c r="C7179">
        <v>2002</v>
      </c>
      <c r="E7179">
        <v>112157</v>
      </c>
      <c r="F7179" t="s">
        <v>2261</v>
      </c>
      <c r="G7179" t="s">
        <v>2795</v>
      </c>
      <c r="H7179" t="s">
        <v>10025</v>
      </c>
    </row>
    <row r="7180" spans="1:8" x14ac:dyDescent="0.3">
      <c r="A7180">
        <v>515358</v>
      </c>
      <c r="B7180">
        <v>20</v>
      </c>
      <c r="C7180">
        <v>2002</v>
      </c>
      <c r="E7180">
        <v>112158</v>
      </c>
      <c r="F7180" t="s">
        <v>2261</v>
      </c>
      <c r="G7180" t="s">
        <v>2652</v>
      </c>
      <c r="H7180" t="s">
        <v>10026</v>
      </c>
    </row>
    <row r="7181" spans="1:8" x14ac:dyDescent="0.3">
      <c r="A7181">
        <v>515420</v>
      </c>
      <c r="B7181">
        <v>20</v>
      </c>
      <c r="C7181">
        <v>2002</v>
      </c>
      <c r="E7181">
        <v>112159</v>
      </c>
      <c r="F7181" t="s">
        <v>2261</v>
      </c>
      <c r="G7181" t="s">
        <v>10027</v>
      </c>
      <c r="H7181" t="s">
        <v>10028</v>
      </c>
    </row>
    <row r="7182" spans="1:8" x14ac:dyDescent="0.3">
      <c r="A7182">
        <v>515553</v>
      </c>
      <c r="B7182">
        <v>19</v>
      </c>
      <c r="C7182">
        <v>1904</v>
      </c>
      <c r="E7182">
        <v>112160</v>
      </c>
      <c r="F7182" t="s">
        <v>2264</v>
      </c>
      <c r="G7182" t="s">
        <v>5117</v>
      </c>
      <c r="H7182" t="s">
        <v>2872</v>
      </c>
    </row>
    <row r="7183" spans="1:8" x14ac:dyDescent="0.3">
      <c r="A7183">
        <v>511165</v>
      </c>
      <c r="B7183">
        <v>19</v>
      </c>
      <c r="C7183">
        <v>1904</v>
      </c>
      <c r="E7183">
        <v>112161</v>
      </c>
      <c r="F7183" t="s">
        <v>2261</v>
      </c>
      <c r="G7183" t="s">
        <v>4083</v>
      </c>
      <c r="H7183" t="s">
        <v>10029</v>
      </c>
    </row>
    <row r="7184" spans="1:8" x14ac:dyDescent="0.3">
      <c r="A7184">
        <v>510274</v>
      </c>
      <c r="B7184">
        <v>18</v>
      </c>
      <c r="C7184">
        <v>1802</v>
      </c>
      <c r="E7184">
        <v>112162</v>
      </c>
      <c r="F7184" t="s">
        <v>2264</v>
      </c>
      <c r="G7184" t="s">
        <v>5011</v>
      </c>
      <c r="H7184" t="s">
        <v>5536</v>
      </c>
    </row>
    <row r="7185" spans="1:8" x14ac:dyDescent="0.3">
      <c r="A7185">
        <v>510274</v>
      </c>
      <c r="B7185">
        <v>18</v>
      </c>
      <c r="C7185">
        <v>1802</v>
      </c>
      <c r="E7185">
        <v>112163</v>
      </c>
      <c r="F7185" t="s">
        <v>2261</v>
      </c>
      <c r="G7185" t="s">
        <v>2278</v>
      </c>
      <c r="H7185" t="s">
        <v>10030</v>
      </c>
    </row>
    <row r="7186" spans="1:8" x14ac:dyDescent="0.3">
      <c r="A7186">
        <v>510274</v>
      </c>
      <c r="B7186">
        <v>18</v>
      </c>
      <c r="C7186">
        <v>1802</v>
      </c>
      <c r="E7186">
        <v>112164</v>
      </c>
      <c r="F7186" t="s">
        <v>2261</v>
      </c>
      <c r="G7186" t="s">
        <v>3068</v>
      </c>
      <c r="H7186" t="s">
        <v>10031</v>
      </c>
    </row>
    <row r="7187" spans="1:8" x14ac:dyDescent="0.3">
      <c r="A7187">
        <v>510274</v>
      </c>
      <c r="B7187">
        <v>18</v>
      </c>
      <c r="C7187">
        <v>1802</v>
      </c>
      <c r="E7187">
        <v>112165</v>
      </c>
      <c r="F7187" t="s">
        <v>2264</v>
      </c>
      <c r="G7187" t="s">
        <v>10032</v>
      </c>
      <c r="H7187" t="s">
        <v>9102</v>
      </c>
    </row>
    <row r="7188" spans="1:8" x14ac:dyDescent="0.3">
      <c r="A7188">
        <v>510274</v>
      </c>
      <c r="B7188">
        <v>18</v>
      </c>
      <c r="C7188">
        <v>1802</v>
      </c>
      <c r="E7188">
        <v>112166</v>
      </c>
      <c r="F7188" t="s">
        <v>2261</v>
      </c>
      <c r="G7188" t="s">
        <v>10033</v>
      </c>
      <c r="H7188" t="s">
        <v>2383</v>
      </c>
    </row>
    <row r="7189" spans="1:8" x14ac:dyDescent="0.3">
      <c r="A7189">
        <v>510274</v>
      </c>
      <c r="B7189">
        <v>18</v>
      </c>
      <c r="C7189">
        <v>1802</v>
      </c>
      <c r="E7189">
        <v>112167</v>
      </c>
      <c r="F7189" t="s">
        <v>2261</v>
      </c>
      <c r="G7189" t="s">
        <v>5499</v>
      </c>
      <c r="H7189" t="s">
        <v>10034</v>
      </c>
    </row>
    <row r="7190" spans="1:8" x14ac:dyDescent="0.3">
      <c r="A7190">
        <v>510274</v>
      </c>
      <c r="B7190">
        <v>18</v>
      </c>
      <c r="C7190">
        <v>1802</v>
      </c>
      <c r="E7190">
        <v>112168</v>
      </c>
      <c r="F7190" t="s">
        <v>2264</v>
      </c>
      <c r="G7190" t="s">
        <v>7669</v>
      </c>
      <c r="H7190" t="s">
        <v>10035</v>
      </c>
    </row>
    <row r="7191" spans="1:8" x14ac:dyDescent="0.3">
      <c r="A7191">
        <v>512274</v>
      </c>
      <c r="B7191">
        <v>23</v>
      </c>
      <c r="C7191">
        <v>2303</v>
      </c>
      <c r="E7191">
        <v>112169</v>
      </c>
      <c r="F7191" t="s">
        <v>2261</v>
      </c>
      <c r="G7191" t="s">
        <v>2926</v>
      </c>
      <c r="H7191" t="s">
        <v>10036</v>
      </c>
    </row>
    <row r="7192" spans="1:8" x14ac:dyDescent="0.3">
      <c r="A7192">
        <v>510061</v>
      </c>
      <c r="B7192">
        <v>23</v>
      </c>
      <c r="C7192">
        <v>2304</v>
      </c>
      <c r="E7192">
        <v>112170</v>
      </c>
      <c r="F7192" t="s">
        <v>2261</v>
      </c>
      <c r="G7192" t="s">
        <v>4858</v>
      </c>
      <c r="H7192" t="s">
        <v>10037</v>
      </c>
    </row>
    <row r="7193" spans="1:8" x14ac:dyDescent="0.3">
      <c r="A7193">
        <v>514879</v>
      </c>
      <c r="B7193">
        <v>23</v>
      </c>
      <c r="C7193">
        <v>2304</v>
      </c>
      <c r="E7193">
        <v>112171</v>
      </c>
      <c r="F7193" t="s">
        <v>2261</v>
      </c>
      <c r="G7193" t="s">
        <v>10038</v>
      </c>
      <c r="H7193" t="s">
        <v>10039</v>
      </c>
    </row>
    <row r="7194" spans="1:8" x14ac:dyDescent="0.3">
      <c r="A7194">
        <v>515463</v>
      </c>
      <c r="B7194">
        <v>23</v>
      </c>
      <c r="C7194">
        <v>2304</v>
      </c>
      <c r="E7194">
        <v>112172</v>
      </c>
      <c r="F7194" t="s">
        <v>2264</v>
      </c>
      <c r="G7194" t="s">
        <v>6062</v>
      </c>
      <c r="H7194" t="s">
        <v>10040</v>
      </c>
    </row>
    <row r="7195" spans="1:8" x14ac:dyDescent="0.3">
      <c r="A7195">
        <v>513627</v>
      </c>
      <c r="B7195">
        <v>21</v>
      </c>
      <c r="C7195">
        <v>2102</v>
      </c>
      <c r="E7195">
        <v>112173</v>
      </c>
      <c r="F7195" t="s">
        <v>2261</v>
      </c>
      <c r="G7195" t="s">
        <v>2327</v>
      </c>
      <c r="H7195" t="s">
        <v>5265</v>
      </c>
    </row>
    <row r="7196" spans="1:8" x14ac:dyDescent="0.3">
      <c r="A7196">
        <v>515697</v>
      </c>
      <c r="B7196">
        <v>22</v>
      </c>
      <c r="C7196">
        <v>2202</v>
      </c>
      <c r="E7196">
        <v>112174</v>
      </c>
      <c r="F7196" t="s">
        <v>2261</v>
      </c>
      <c r="G7196" t="s">
        <v>2268</v>
      </c>
      <c r="H7196" t="s">
        <v>3342</v>
      </c>
    </row>
    <row r="7197" spans="1:8" x14ac:dyDescent="0.3">
      <c r="A7197">
        <v>513945</v>
      </c>
      <c r="B7197">
        <v>22</v>
      </c>
      <c r="C7197">
        <v>2202</v>
      </c>
      <c r="E7197">
        <v>112175</v>
      </c>
      <c r="F7197" t="s">
        <v>2261</v>
      </c>
      <c r="G7197" t="s">
        <v>5421</v>
      </c>
      <c r="H7197" t="s">
        <v>10041</v>
      </c>
    </row>
    <row r="7198" spans="1:8" x14ac:dyDescent="0.3">
      <c r="A7198">
        <v>514341</v>
      </c>
      <c r="B7198">
        <v>22</v>
      </c>
      <c r="C7198">
        <v>2202</v>
      </c>
      <c r="E7198">
        <v>112176</v>
      </c>
      <c r="F7198" t="s">
        <v>2261</v>
      </c>
      <c r="G7198" t="s">
        <v>3542</v>
      </c>
      <c r="H7198" t="s">
        <v>10042</v>
      </c>
    </row>
    <row r="7199" spans="1:8" x14ac:dyDescent="0.3">
      <c r="A7199">
        <v>514654</v>
      </c>
      <c r="B7199">
        <v>19</v>
      </c>
      <c r="C7199">
        <v>1905</v>
      </c>
      <c r="E7199">
        <v>112177</v>
      </c>
      <c r="F7199" t="s">
        <v>2261</v>
      </c>
      <c r="G7199" t="s">
        <v>2331</v>
      </c>
      <c r="H7199" t="s">
        <v>10043</v>
      </c>
    </row>
    <row r="7200" spans="1:8" x14ac:dyDescent="0.3">
      <c r="A7200">
        <v>510849</v>
      </c>
      <c r="B7200">
        <v>18</v>
      </c>
      <c r="C7200">
        <v>1804</v>
      </c>
      <c r="E7200">
        <v>112178</v>
      </c>
      <c r="F7200" t="s">
        <v>2261</v>
      </c>
      <c r="G7200" t="s">
        <v>3166</v>
      </c>
      <c r="H7200" t="s">
        <v>10044</v>
      </c>
    </row>
    <row r="7201" spans="1:8" x14ac:dyDescent="0.3">
      <c r="A7201">
        <v>515323</v>
      </c>
      <c r="B7201">
        <v>18</v>
      </c>
      <c r="C7201">
        <v>1804</v>
      </c>
      <c r="E7201">
        <v>112179</v>
      </c>
      <c r="F7201" t="s">
        <v>2261</v>
      </c>
      <c r="G7201" t="s">
        <v>4948</v>
      </c>
      <c r="H7201" t="s">
        <v>9918</v>
      </c>
    </row>
    <row r="7202" spans="1:8" x14ac:dyDescent="0.3">
      <c r="A7202">
        <v>515323</v>
      </c>
      <c r="B7202">
        <v>18</v>
      </c>
      <c r="C7202">
        <v>1804</v>
      </c>
      <c r="E7202">
        <v>112180</v>
      </c>
      <c r="F7202" t="s">
        <v>2264</v>
      </c>
      <c r="G7202" t="s">
        <v>10045</v>
      </c>
      <c r="H7202" t="s">
        <v>8915</v>
      </c>
    </row>
    <row r="7203" spans="1:8" x14ac:dyDescent="0.3">
      <c r="A7203">
        <v>511393</v>
      </c>
      <c r="B7203">
        <v>18</v>
      </c>
      <c r="C7203">
        <v>1804</v>
      </c>
      <c r="E7203">
        <v>112181</v>
      </c>
      <c r="F7203" t="s">
        <v>2261</v>
      </c>
      <c r="G7203" t="s">
        <v>4042</v>
      </c>
      <c r="H7203" t="s">
        <v>8894</v>
      </c>
    </row>
    <row r="7204" spans="1:8" x14ac:dyDescent="0.3">
      <c r="A7204">
        <v>510712</v>
      </c>
      <c r="B7204">
        <v>21</v>
      </c>
      <c r="C7204">
        <v>2104</v>
      </c>
      <c r="E7204">
        <v>112182</v>
      </c>
      <c r="F7204" t="s">
        <v>2261</v>
      </c>
      <c r="G7204" t="s">
        <v>10046</v>
      </c>
      <c r="H7204" t="s">
        <v>3044</v>
      </c>
    </row>
    <row r="7205" spans="1:8" x14ac:dyDescent="0.3">
      <c r="A7205">
        <v>515269</v>
      </c>
      <c r="B7205">
        <v>16</v>
      </c>
      <c r="C7205">
        <v>1602</v>
      </c>
      <c r="E7205">
        <v>112183</v>
      </c>
      <c r="F7205" t="s">
        <v>2261</v>
      </c>
      <c r="G7205" t="s">
        <v>10047</v>
      </c>
      <c r="H7205" t="s">
        <v>10048</v>
      </c>
    </row>
    <row r="7206" spans="1:8" x14ac:dyDescent="0.3">
      <c r="A7206">
        <v>512150</v>
      </c>
      <c r="B7206">
        <v>16</v>
      </c>
      <c r="C7206">
        <v>1602</v>
      </c>
      <c r="E7206">
        <v>112184</v>
      </c>
      <c r="F7206" t="s">
        <v>2261</v>
      </c>
      <c r="G7206" t="s">
        <v>10045</v>
      </c>
      <c r="H7206" t="s">
        <v>10049</v>
      </c>
    </row>
    <row r="7207" spans="1:8" x14ac:dyDescent="0.3">
      <c r="A7207">
        <v>513172</v>
      </c>
      <c r="B7207">
        <v>22</v>
      </c>
      <c r="C7207">
        <v>2202</v>
      </c>
      <c r="E7207">
        <v>112185</v>
      </c>
      <c r="F7207" t="s">
        <v>2261</v>
      </c>
      <c r="G7207" t="s">
        <v>2405</v>
      </c>
      <c r="H7207" t="s">
        <v>10050</v>
      </c>
    </row>
    <row r="7208" spans="1:8" x14ac:dyDescent="0.3">
      <c r="A7208">
        <v>512268</v>
      </c>
      <c r="B7208">
        <v>23</v>
      </c>
      <c r="C7208">
        <v>2303</v>
      </c>
      <c r="E7208">
        <v>112186</v>
      </c>
      <c r="F7208" t="s">
        <v>2261</v>
      </c>
      <c r="G7208" t="s">
        <v>2588</v>
      </c>
      <c r="H7208" t="s">
        <v>3168</v>
      </c>
    </row>
    <row r="7209" spans="1:8" x14ac:dyDescent="0.3">
      <c r="A7209">
        <v>510209</v>
      </c>
      <c r="B7209">
        <v>17</v>
      </c>
      <c r="C7209">
        <v>1702</v>
      </c>
      <c r="E7209">
        <v>112187</v>
      </c>
      <c r="F7209" t="s">
        <v>2261</v>
      </c>
      <c r="G7209" t="s">
        <v>10051</v>
      </c>
      <c r="H7209" t="s">
        <v>10052</v>
      </c>
    </row>
    <row r="7210" spans="1:8" x14ac:dyDescent="0.3">
      <c r="A7210">
        <v>513618</v>
      </c>
      <c r="B7210">
        <v>17</v>
      </c>
      <c r="C7210">
        <v>1702</v>
      </c>
      <c r="E7210">
        <v>112188</v>
      </c>
      <c r="F7210" t="s">
        <v>2261</v>
      </c>
      <c r="G7210" t="s">
        <v>10053</v>
      </c>
      <c r="H7210" t="s">
        <v>2954</v>
      </c>
    </row>
    <row r="7211" spans="1:8" x14ac:dyDescent="0.3">
      <c r="A7211">
        <v>512407</v>
      </c>
      <c r="B7211">
        <v>20</v>
      </c>
      <c r="C7211">
        <v>2005</v>
      </c>
      <c r="E7211">
        <v>112189</v>
      </c>
      <c r="F7211" t="s">
        <v>2261</v>
      </c>
      <c r="G7211" t="s">
        <v>10054</v>
      </c>
      <c r="H7211" t="s">
        <v>10055</v>
      </c>
    </row>
    <row r="7212" spans="1:8" x14ac:dyDescent="0.3">
      <c r="A7212">
        <v>515279</v>
      </c>
      <c r="B7212">
        <v>20</v>
      </c>
      <c r="C7212">
        <v>2005</v>
      </c>
      <c r="E7212">
        <v>112190</v>
      </c>
      <c r="F7212" t="s">
        <v>2261</v>
      </c>
      <c r="G7212" t="s">
        <v>3971</v>
      </c>
      <c r="H7212" t="s">
        <v>10056</v>
      </c>
    </row>
    <row r="7213" spans="1:8" x14ac:dyDescent="0.3">
      <c r="A7213">
        <v>512678</v>
      </c>
      <c r="B7213">
        <v>20</v>
      </c>
      <c r="C7213">
        <v>2005</v>
      </c>
      <c r="E7213">
        <v>112191</v>
      </c>
      <c r="F7213" t="s">
        <v>2261</v>
      </c>
      <c r="G7213" t="s">
        <v>4563</v>
      </c>
      <c r="H7213" t="s">
        <v>10057</v>
      </c>
    </row>
    <row r="7214" spans="1:8" x14ac:dyDescent="0.3">
      <c r="A7214">
        <v>510700</v>
      </c>
      <c r="B7214">
        <v>18</v>
      </c>
      <c r="C7214">
        <v>1804</v>
      </c>
      <c r="E7214">
        <v>112192</v>
      </c>
      <c r="F7214" t="s">
        <v>2261</v>
      </c>
      <c r="G7214" t="s">
        <v>10058</v>
      </c>
      <c r="H7214" t="s">
        <v>2504</v>
      </c>
    </row>
    <row r="7215" spans="1:8" x14ac:dyDescent="0.3">
      <c r="A7215">
        <v>515503</v>
      </c>
      <c r="B7215">
        <v>18</v>
      </c>
      <c r="C7215">
        <v>1802</v>
      </c>
      <c r="E7215">
        <v>112193</v>
      </c>
      <c r="F7215" t="s">
        <v>2264</v>
      </c>
      <c r="G7215" t="s">
        <v>14</v>
      </c>
      <c r="H7215" t="s">
        <v>8389</v>
      </c>
    </row>
    <row r="7216" spans="1:8" x14ac:dyDescent="0.3">
      <c r="A7216">
        <v>515479</v>
      </c>
      <c r="B7216">
        <v>20</v>
      </c>
      <c r="C7216">
        <v>2005</v>
      </c>
      <c r="E7216">
        <v>112194</v>
      </c>
      <c r="F7216" t="s">
        <v>2261</v>
      </c>
      <c r="G7216" t="s">
        <v>2394</v>
      </c>
      <c r="H7216" t="s">
        <v>5832</v>
      </c>
    </row>
    <row r="7217" spans="1:8" x14ac:dyDescent="0.3">
      <c r="A7217">
        <v>512105</v>
      </c>
      <c r="B7217">
        <v>23</v>
      </c>
      <c r="C7217">
        <v>2302</v>
      </c>
      <c r="E7217">
        <v>112195</v>
      </c>
      <c r="F7217" t="s">
        <v>2264</v>
      </c>
      <c r="G7217" t="s">
        <v>2766</v>
      </c>
      <c r="H7217" t="s">
        <v>10059</v>
      </c>
    </row>
    <row r="7218" spans="1:8" x14ac:dyDescent="0.3">
      <c r="A7218">
        <v>510266</v>
      </c>
      <c r="B7218">
        <v>18</v>
      </c>
      <c r="C7218">
        <v>1803</v>
      </c>
      <c r="E7218">
        <v>112196</v>
      </c>
      <c r="F7218" t="s">
        <v>2261</v>
      </c>
      <c r="G7218" t="s">
        <v>2998</v>
      </c>
      <c r="H7218" t="s">
        <v>5165</v>
      </c>
    </row>
    <row r="7219" spans="1:8" x14ac:dyDescent="0.3">
      <c r="A7219">
        <v>512105</v>
      </c>
      <c r="B7219">
        <v>23</v>
      </c>
      <c r="C7219">
        <v>2302</v>
      </c>
      <c r="E7219">
        <v>112197</v>
      </c>
      <c r="F7219" t="s">
        <v>2261</v>
      </c>
      <c r="G7219" t="s">
        <v>3661</v>
      </c>
      <c r="H7219" t="s">
        <v>8842</v>
      </c>
    </row>
    <row r="7220" spans="1:8" x14ac:dyDescent="0.3">
      <c r="A7220">
        <v>515450</v>
      </c>
      <c r="B7220">
        <v>20</v>
      </c>
      <c r="C7220">
        <v>2002</v>
      </c>
      <c r="E7220">
        <v>112198</v>
      </c>
      <c r="F7220" t="s">
        <v>2261</v>
      </c>
      <c r="G7220" t="s">
        <v>2946</v>
      </c>
      <c r="H7220" t="s">
        <v>10060</v>
      </c>
    </row>
    <row r="7221" spans="1:8" x14ac:dyDescent="0.3">
      <c r="A7221">
        <v>511823</v>
      </c>
      <c r="B7221">
        <v>22</v>
      </c>
      <c r="C7221">
        <v>2203</v>
      </c>
      <c r="E7221">
        <v>112200</v>
      </c>
      <c r="F7221" t="s">
        <v>2261</v>
      </c>
      <c r="G7221" t="s">
        <v>3183</v>
      </c>
      <c r="H7221" t="s">
        <v>10061</v>
      </c>
    </row>
    <row r="7222" spans="1:8" x14ac:dyDescent="0.3">
      <c r="A7222">
        <v>510916</v>
      </c>
      <c r="B7222">
        <v>22</v>
      </c>
      <c r="C7222">
        <v>2203</v>
      </c>
      <c r="E7222">
        <v>112201</v>
      </c>
      <c r="F7222" t="s">
        <v>2261</v>
      </c>
      <c r="G7222" t="s">
        <v>3166</v>
      </c>
      <c r="H7222" t="s">
        <v>10062</v>
      </c>
    </row>
    <row r="7223" spans="1:8" x14ac:dyDescent="0.3">
      <c r="A7223">
        <v>510924</v>
      </c>
      <c r="B7223">
        <v>19</v>
      </c>
      <c r="C7223">
        <v>1903</v>
      </c>
      <c r="E7223">
        <v>112202</v>
      </c>
      <c r="F7223" t="s">
        <v>2261</v>
      </c>
      <c r="G7223" t="s">
        <v>2638</v>
      </c>
      <c r="H7223" t="s">
        <v>10063</v>
      </c>
    </row>
    <row r="7224" spans="1:8" x14ac:dyDescent="0.3">
      <c r="A7224">
        <v>512299</v>
      </c>
      <c r="B7224">
        <v>22</v>
      </c>
      <c r="C7224">
        <v>2203</v>
      </c>
      <c r="E7224">
        <v>112203</v>
      </c>
      <c r="F7224" t="s">
        <v>2261</v>
      </c>
      <c r="G7224" t="s">
        <v>2540</v>
      </c>
      <c r="H7224" t="s">
        <v>10064</v>
      </c>
    </row>
    <row r="7225" spans="1:8" x14ac:dyDescent="0.3">
      <c r="A7225">
        <v>511762</v>
      </c>
      <c r="B7225">
        <v>22</v>
      </c>
      <c r="C7225">
        <v>2203</v>
      </c>
      <c r="E7225">
        <v>112204</v>
      </c>
      <c r="F7225" t="s">
        <v>2261</v>
      </c>
      <c r="G7225" t="s">
        <v>10065</v>
      </c>
      <c r="H7225" t="s">
        <v>10066</v>
      </c>
    </row>
    <row r="7226" spans="1:8" x14ac:dyDescent="0.3">
      <c r="A7226">
        <v>515383</v>
      </c>
      <c r="B7226">
        <v>22</v>
      </c>
      <c r="C7226">
        <v>2203</v>
      </c>
      <c r="E7226">
        <v>112205</v>
      </c>
      <c r="F7226" t="s">
        <v>2261</v>
      </c>
      <c r="G7226" t="s">
        <v>2723</v>
      </c>
      <c r="H7226" t="s">
        <v>10067</v>
      </c>
    </row>
    <row r="7227" spans="1:8" x14ac:dyDescent="0.3">
      <c r="A7227">
        <v>515194</v>
      </c>
      <c r="B7227">
        <v>22</v>
      </c>
      <c r="C7227">
        <v>2203</v>
      </c>
      <c r="E7227">
        <v>112206</v>
      </c>
      <c r="F7227" t="s">
        <v>2261</v>
      </c>
      <c r="G7227" t="s">
        <v>2268</v>
      </c>
      <c r="H7227" t="s">
        <v>10068</v>
      </c>
    </row>
    <row r="7228" spans="1:8" x14ac:dyDescent="0.3">
      <c r="A7228">
        <v>515383</v>
      </c>
      <c r="B7228">
        <v>22</v>
      </c>
      <c r="C7228">
        <v>2203</v>
      </c>
      <c r="E7228">
        <v>112207</v>
      </c>
      <c r="F7228" t="s">
        <v>2261</v>
      </c>
      <c r="G7228" t="s">
        <v>2932</v>
      </c>
      <c r="H7228" t="s">
        <v>10069</v>
      </c>
    </row>
    <row r="7229" spans="1:8" x14ac:dyDescent="0.3">
      <c r="A7229">
        <v>510890</v>
      </c>
      <c r="B7229">
        <v>22</v>
      </c>
      <c r="C7229">
        <v>2203</v>
      </c>
      <c r="E7229">
        <v>112209</v>
      </c>
      <c r="F7229" t="s">
        <v>2261</v>
      </c>
      <c r="G7229" t="s">
        <v>10070</v>
      </c>
      <c r="H7229" t="s">
        <v>10071</v>
      </c>
    </row>
    <row r="7230" spans="1:8" x14ac:dyDescent="0.3">
      <c r="A7230">
        <v>510890</v>
      </c>
      <c r="B7230">
        <v>22</v>
      </c>
      <c r="C7230">
        <v>2203</v>
      </c>
      <c r="E7230">
        <v>112211</v>
      </c>
      <c r="F7230" t="s">
        <v>2261</v>
      </c>
      <c r="G7230" t="s">
        <v>4153</v>
      </c>
      <c r="H7230" t="s">
        <v>10072</v>
      </c>
    </row>
    <row r="7231" spans="1:8" x14ac:dyDescent="0.3">
      <c r="A7231">
        <v>510057</v>
      </c>
      <c r="B7231">
        <v>22</v>
      </c>
      <c r="C7231">
        <v>2203</v>
      </c>
      <c r="E7231">
        <v>112212</v>
      </c>
      <c r="F7231" t="s">
        <v>2261</v>
      </c>
      <c r="G7231" t="s">
        <v>2903</v>
      </c>
      <c r="H7231" t="s">
        <v>2279</v>
      </c>
    </row>
    <row r="7232" spans="1:8" x14ac:dyDescent="0.3">
      <c r="A7232">
        <v>513597</v>
      </c>
      <c r="B7232">
        <v>20</v>
      </c>
      <c r="C7232">
        <v>2002</v>
      </c>
      <c r="E7232">
        <v>112213</v>
      </c>
      <c r="F7232" t="s">
        <v>2261</v>
      </c>
      <c r="G7232" t="s">
        <v>2901</v>
      </c>
      <c r="H7232" t="s">
        <v>10073</v>
      </c>
    </row>
    <row r="7233" spans="1:8" x14ac:dyDescent="0.3">
      <c r="A7233">
        <v>514148</v>
      </c>
      <c r="B7233">
        <v>20</v>
      </c>
      <c r="C7233">
        <v>2002</v>
      </c>
      <c r="E7233">
        <v>112214</v>
      </c>
      <c r="F7233" t="s">
        <v>2264</v>
      </c>
      <c r="G7233" t="s">
        <v>2642</v>
      </c>
      <c r="H7233" t="s">
        <v>5860</v>
      </c>
    </row>
    <row r="7234" spans="1:8" x14ac:dyDescent="0.3">
      <c r="A7234">
        <v>513775</v>
      </c>
      <c r="B7234">
        <v>20</v>
      </c>
      <c r="C7234">
        <v>2002</v>
      </c>
      <c r="E7234">
        <v>112215</v>
      </c>
      <c r="F7234" t="s">
        <v>2261</v>
      </c>
      <c r="G7234" t="s">
        <v>10074</v>
      </c>
      <c r="H7234" t="s">
        <v>10075</v>
      </c>
    </row>
    <row r="7235" spans="1:8" x14ac:dyDescent="0.3">
      <c r="A7235">
        <v>514916</v>
      </c>
      <c r="B7235">
        <v>16</v>
      </c>
      <c r="C7235">
        <v>1604</v>
      </c>
      <c r="E7235">
        <v>112216</v>
      </c>
      <c r="F7235" t="s">
        <v>2264</v>
      </c>
      <c r="G7235" t="s">
        <v>3246</v>
      </c>
      <c r="H7235" t="s">
        <v>5196</v>
      </c>
    </row>
    <row r="7236" spans="1:8" x14ac:dyDescent="0.3">
      <c r="A7236">
        <v>510547</v>
      </c>
      <c r="B7236">
        <v>23</v>
      </c>
      <c r="C7236">
        <v>2302</v>
      </c>
      <c r="E7236">
        <v>112217</v>
      </c>
      <c r="F7236" t="s">
        <v>2261</v>
      </c>
      <c r="G7236" t="s">
        <v>9101</v>
      </c>
      <c r="H7236" t="s">
        <v>10076</v>
      </c>
    </row>
    <row r="7237" spans="1:8" x14ac:dyDescent="0.3">
      <c r="A7237">
        <v>510657</v>
      </c>
      <c r="B7237">
        <v>22</v>
      </c>
      <c r="C7237">
        <v>2202</v>
      </c>
      <c r="E7237">
        <v>112218</v>
      </c>
      <c r="F7237" t="s">
        <v>2264</v>
      </c>
      <c r="G7237" t="s">
        <v>4156</v>
      </c>
      <c r="H7237" t="s">
        <v>10077</v>
      </c>
    </row>
    <row r="7238" spans="1:8" x14ac:dyDescent="0.3">
      <c r="A7238">
        <v>512249</v>
      </c>
      <c r="B7238">
        <v>20</v>
      </c>
      <c r="C7238">
        <v>2002</v>
      </c>
      <c r="E7238">
        <v>112219</v>
      </c>
      <c r="F7238" t="s">
        <v>2361</v>
      </c>
      <c r="G7238" t="s">
        <v>10078</v>
      </c>
      <c r="H7238" t="s">
        <v>10079</v>
      </c>
    </row>
    <row r="7239" spans="1:8" x14ac:dyDescent="0.3">
      <c r="A7239">
        <v>515585</v>
      </c>
      <c r="B7239">
        <v>20</v>
      </c>
      <c r="C7239">
        <v>2002</v>
      </c>
      <c r="E7239">
        <v>112220</v>
      </c>
      <c r="F7239" t="s">
        <v>2261</v>
      </c>
      <c r="G7239" t="s">
        <v>10080</v>
      </c>
      <c r="H7239" t="s">
        <v>9854</v>
      </c>
    </row>
    <row r="7240" spans="1:8" x14ac:dyDescent="0.3">
      <c r="A7240">
        <v>510795</v>
      </c>
      <c r="B7240">
        <v>19</v>
      </c>
      <c r="C7240">
        <v>1902</v>
      </c>
      <c r="E7240">
        <v>112221</v>
      </c>
      <c r="F7240" t="s">
        <v>2261</v>
      </c>
      <c r="G7240" t="s">
        <v>8977</v>
      </c>
      <c r="H7240" t="s">
        <v>9876</v>
      </c>
    </row>
    <row r="7241" spans="1:8" x14ac:dyDescent="0.3">
      <c r="A7241">
        <v>510700</v>
      </c>
      <c r="B7241">
        <v>18</v>
      </c>
      <c r="C7241">
        <v>1804</v>
      </c>
      <c r="E7241">
        <v>112222</v>
      </c>
      <c r="F7241" t="s">
        <v>2361</v>
      </c>
      <c r="G7241" t="s">
        <v>10081</v>
      </c>
      <c r="H7241" t="s">
        <v>10082</v>
      </c>
    </row>
    <row r="7242" spans="1:8" x14ac:dyDescent="0.3">
      <c r="A7242">
        <v>510962</v>
      </c>
      <c r="B7242">
        <v>19</v>
      </c>
      <c r="C7242">
        <v>1902</v>
      </c>
      <c r="E7242">
        <v>112223</v>
      </c>
      <c r="F7242" t="s">
        <v>2261</v>
      </c>
      <c r="G7242" t="s">
        <v>10083</v>
      </c>
      <c r="H7242" t="s">
        <v>10084</v>
      </c>
    </row>
    <row r="7243" spans="1:8" x14ac:dyDescent="0.3">
      <c r="A7243">
        <v>510962</v>
      </c>
      <c r="B7243">
        <v>19</v>
      </c>
      <c r="C7243">
        <v>1902</v>
      </c>
      <c r="E7243">
        <v>112224</v>
      </c>
      <c r="F7243" t="s">
        <v>2261</v>
      </c>
      <c r="G7243" t="s">
        <v>2303</v>
      </c>
      <c r="H7243" t="s">
        <v>5211</v>
      </c>
    </row>
    <row r="7244" spans="1:8" x14ac:dyDescent="0.3">
      <c r="A7244">
        <v>514021</v>
      </c>
      <c r="B7244">
        <v>20</v>
      </c>
      <c r="C7244">
        <v>2005</v>
      </c>
      <c r="E7244">
        <v>112225</v>
      </c>
      <c r="F7244" t="s">
        <v>2261</v>
      </c>
      <c r="G7244" t="s">
        <v>3169</v>
      </c>
      <c r="H7244" t="s">
        <v>9795</v>
      </c>
    </row>
    <row r="7245" spans="1:8" x14ac:dyDescent="0.3">
      <c r="A7245">
        <v>514294</v>
      </c>
      <c r="B7245">
        <v>20</v>
      </c>
      <c r="C7245">
        <v>2005</v>
      </c>
      <c r="E7245">
        <v>112226</v>
      </c>
      <c r="F7245" t="s">
        <v>2264</v>
      </c>
      <c r="G7245" t="s">
        <v>2597</v>
      </c>
      <c r="H7245" t="s">
        <v>10085</v>
      </c>
    </row>
    <row r="7246" spans="1:8" x14ac:dyDescent="0.3">
      <c r="A7246">
        <v>512886</v>
      </c>
      <c r="B7246">
        <v>20</v>
      </c>
      <c r="C7246">
        <v>2005</v>
      </c>
      <c r="E7246">
        <v>112227</v>
      </c>
      <c r="F7246" t="s">
        <v>2261</v>
      </c>
      <c r="G7246" t="s">
        <v>10086</v>
      </c>
      <c r="H7246" t="s">
        <v>10087</v>
      </c>
    </row>
    <row r="7247" spans="1:8" x14ac:dyDescent="0.3">
      <c r="A7247">
        <v>512886</v>
      </c>
      <c r="B7247">
        <v>20</v>
      </c>
      <c r="C7247">
        <v>2005</v>
      </c>
      <c r="E7247">
        <v>112228</v>
      </c>
      <c r="F7247" t="s">
        <v>2261</v>
      </c>
      <c r="G7247" t="s">
        <v>2712</v>
      </c>
      <c r="H7247" t="s">
        <v>5784</v>
      </c>
    </row>
    <row r="7248" spans="1:8" x14ac:dyDescent="0.3">
      <c r="A7248">
        <v>514630</v>
      </c>
      <c r="B7248">
        <v>17</v>
      </c>
      <c r="C7248">
        <v>1704</v>
      </c>
      <c r="E7248">
        <v>112229</v>
      </c>
      <c r="F7248" t="s">
        <v>2264</v>
      </c>
      <c r="G7248" t="s">
        <v>2801</v>
      </c>
      <c r="H7248" t="s">
        <v>10088</v>
      </c>
    </row>
    <row r="7249" spans="1:8" x14ac:dyDescent="0.3">
      <c r="A7249">
        <v>510274</v>
      </c>
      <c r="B7249">
        <v>18</v>
      </c>
      <c r="C7249">
        <v>1802</v>
      </c>
      <c r="E7249">
        <v>112231</v>
      </c>
      <c r="F7249" t="s">
        <v>2261</v>
      </c>
      <c r="G7249" t="s">
        <v>3512</v>
      </c>
      <c r="H7249" t="s">
        <v>10089</v>
      </c>
    </row>
    <row r="7250" spans="1:8" x14ac:dyDescent="0.3">
      <c r="A7250">
        <v>510275</v>
      </c>
      <c r="B7250">
        <v>18</v>
      </c>
      <c r="C7250">
        <v>1802</v>
      </c>
      <c r="E7250">
        <v>112232</v>
      </c>
      <c r="F7250" t="s">
        <v>2261</v>
      </c>
      <c r="G7250" t="s">
        <v>8264</v>
      </c>
      <c r="H7250" t="s">
        <v>9876</v>
      </c>
    </row>
    <row r="7251" spans="1:8" x14ac:dyDescent="0.3">
      <c r="A7251">
        <v>512167</v>
      </c>
      <c r="B7251">
        <v>20</v>
      </c>
      <c r="C7251">
        <v>2004</v>
      </c>
      <c r="E7251">
        <v>112233</v>
      </c>
      <c r="F7251" t="s">
        <v>2264</v>
      </c>
      <c r="G7251" t="s">
        <v>2712</v>
      </c>
      <c r="H7251" t="s">
        <v>10090</v>
      </c>
    </row>
    <row r="7252" spans="1:8" x14ac:dyDescent="0.3">
      <c r="A7252">
        <v>513615</v>
      </c>
      <c r="B7252">
        <v>20</v>
      </c>
      <c r="C7252">
        <v>2004</v>
      </c>
      <c r="E7252">
        <v>112234</v>
      </c>
      <c r="F7252" t="s">
        <v>2261</v>
      </c>
      <c r="G7252" t="s">
        <v>2476</v>
      </c>
      <c r="H7252" t="s">
        <v>10091</v>
      </c>
    </row>
    <row r="7253" spans="1:8" x14ac:dyDescent="0.3">
      <c r="A7253">
        <v>514419</v>
      </c>
      <c r="B7253">
        <v>20</v>
      </c>
      <c r="C7253">
        <v>2004</v>
      </c>
      <c r="E7253">
        <v>112235</v>
      </c>
      <c r="F7253" t="s">
        <v>2261</v>
      </c>
      <c r="G7253" t="s">
        <v>10092</v>
      </c>
      <c r="H7253" t="s">
        <v>10093</v>
      </c>
    </row>
    <row r="7254" spans="1:8" x14ac:dyDescent="0.3">
      <c r="A7254">
        <v>512451</v>
      </c>
      <c r="B7254">
        <v>20</v>
      </c>
      <c r="C7254">
        <v>2004</v>
      </c>
      <c r="E7254">
        <v>112236</v>
      </c>
      <c r="F7254" t="s">
        <v>2261</v>
      </c>
      <c r="G7254" t="s">
        <v>2961</v>
      </c>
      <c r="H7254" t="s">
        <v>9721</v>
      </c>
    </row>
    <row r="7255" spans="1:8" x14ac:dyDescent="0.3">
      <c r="A7255">
        <v>513615</v>
      </c>
      <c r="B7255">
        <v>20</v>
      </c>
      <c r="C7255">
        <v>2004</v>
      </c>
      <c r="E7255">
        <v>112237</v>
      </c>
      <c r="F7255" t="s">
        <v>2261</v>
      </c>
      <c r="G7255" t="s">
        <v>2725</v>
      </c>
      <c r="H7255" t="s">
        <v>7196</v>
      </c>
    </row>
    <row r="7256" spans="1:8" x14ac:dyDescent="0.3">
      <c r="A7256">
        <v>514054</v>
      </c>
      <c r="B7256">
        <v>20</v>
      </c>
      <c r="C7256">
        <v>2004</v>
      </c>
      <c r="E7256">
        <v>112238</v>
      </c>
      <c r="F7256" t="s">
        <v>2261</v>
      </c>
      <c r="G7256" t="s">
        <v>2886</v>
      </c>
      <c r="H7256" t="s">
        <v>6415</v>
      </c>
    </row>
    <row r="7257" spans="1:8" x14ac:dyDescent="0.3">
      <c r="A7257">
        <v>513997</v>
      </c>
      <c r="B7257">
        <v>20</v>
      </c>
      <c r="C7257">
        <v>2004</v>
      </c>
      <c r="E7257">
        <v>112239</v>
      </c>
      <c r="F7257" t="s">
        <v>2261</v>
      </c>
      <c r="G7257" t="s">
        <v>3331</v>
      </c>
      <c r="H7257" t="s">
        <v>9903</v>
      </c>
    </row>
    <row r="7258" spans="1:8" x14ac:dyDescent="0.3">
      <c r="A7258">
        <v>512780</v>
      </c>
      <c r="B7258">
        <v>20</v>
      </c>
      <c r="C7258">
        <v>2004</v>
      </c>
      <c r="E7258">
        <v>112240</v>
      </c>
      <c r="F7258" t="s">
        <v>2261</v>
      </c>
      <c r="G7258" t="s">
        <v>2435</v>
      </c>
      <c r="H7258" t="s">
        <v>9809</v>
      </c>
    </row>
    <row r="7259" spans="1:8" x14ac:dyDescent="0.3">
      <c r="A7259">
        <v>510270</v>
      </c>
      <c r="B7259">
        <v>16</v>
      </c>
      <c r="C7259">
        <v>1602</v>
      </c>
      <c r="E7259">
        <v>112241</v>
      </c>
      <c r="F7259" t="s">
        <v>2261</v>
      </c>
      <c r="G7259" t="s">
        <v>10094</v>
      </c>
      <c r="H7259" t="s">
        <v>9752</v>
      </c>
    </row>
    <row r="7260" spans="1:8" x14ac:dyDescent="0.3">
      <c r="A7260">
        <v>510019</v>
      </c>
      <c r="B7260">
        <v>19</v>
      </c>
      <c r="C7260">
        <v>1904</v>
      </c>
      <c r="E7260">
        <v>112242</v>
      </c>
      <c r="F7260" t="s">
        <v>2261</v>
      </c>
      <c r="G7260" t="s">
        <v>3433</v>
      </c>
      <c r="H7260" t="s">
        <v>10095</v>
      </c>
    </row>
    <row r="7261" spans="1:8" x14ac:dyDescent="0.3">
      <c r="A7261">
        <v>513774</v>
      </c>
      <c r="B7261">
        <v>20</v>
      </c>
      <c r="C7261">
        <v>2003</v>
      </c>
      <c r="E7261">
        <v>112243</v>
      </c>
      <c r="F7261" t="s">
        <v>2261</v>
      </c>
      <c r="G7261" t="s">
        <v>7394</v>
      </c>
      <c r="H7261" t="s">
        <v>4641</v>
      </c>
    </row>
    <row r="7262" spans="1:8" x14ac:dyDescent="0.3">
      <c r="A7262">
        <v>513602</v>
      </c>
      <c r="B7262">
        <v>20</v>
      </c>
      <c r="C7262">
        <v>2003</v>
      </c>
      <c r="E7262">
        <v>112244</v>
      </c>
      <c r="F7262" t="s">
        <v>2261</v>
      </c>
      <c r="G7262" t="s">
        <v>8324</v>
      </c>
      <c r="H7262" t="s">
        <v>10096</v>
      </c>
    </row>
    <row r="7263" spans="1:8" x14ac:dyDescent="0.3">
      <c r="A7263">
        <v>512220</v>
      </c>
      <c r="B7263">
        <v>20</v>
      </c>
      <c r="C7263">
        <v>2003</v>
      </c>
      <c r="E7263">
        <v>112245</v>
      </c>
      <c r="F7263" t="s">
        <v>2264</v>
      </c>
      <c r="G7263" t="s">
        <v>10097</v>
      </c>
      <c r="H7263" t="s">
        <v>10098</v>
      </c>
    </row>
    <row r="7264" spans="1:8" x14ac:dyDescent="0.3">
      <c r="A7264">
        <v>512220</v>
      </c>
      <c r="B7264">
        <v>20</v>
      </c>
      <c r="C7264">
        <v>2003</v>
      </c>
      <c r="E7264">
        <v>112246</v>
      </c>
      <c r="F7264" t="s">
        <v>2261</v>
      </c>
      <c r="G7264" t="s">
        <v>10099</v>
      </c>
      <c r="H7264" t="s">
        <v>10100</v>
      </c>
    </row>
    <row r="7265" spans="1:8" x14ac:dyDescent="0.3">
      <c r="A7265">
        <v>514419</v>
      </c>
      <c r="B7265">
        <v>20</v>
      </c>
      <c r="C7265">
        <v>2004</v>
      </c>
      <c r="E7265">
        <v>112247</v>
      </c>
      <c r="F7265" t="s">
        <v>2261</v>
      </c>
      <c r="G7265" t="s">
        <v>3029</v>
      </c>
      <c r="H7265" t="s">
        <v>6299</v>
      </c>
    </row>
    <row r="7266" spans="1:8" x14ac:dyDescent="0.3">
      <c r="A7266">
        <v>512632</v>
      </c>
      <c r="B7266">
        <v>20</v>
      </c>
      <c r="C7266">
        <v>2004</v>
      </c>
      <c r="E7266">
        <v>112248</v>
      </c>
      <c r="F7266" t="s">
        <v>2264</v>
      </c>
      <c r="G7266" t="s">
        <v>10101</v>
      </c>
      <c r="H7266" t="s">
        <v>10102</v>
      </c>
    </row>
    <row r="7267" spans="1:8" x14ac:dyDescent="0.3">
      <c r="A7267">
        <v>513865</v>
      </c>
      <c r="B7267">
        <v>20</v>
      </c>
      <c r="C7267">
        <v>2002</v>
      </c>
      <c r="E7267">
        <v>112249</v>
      </c>
      <c r="F7267" t="s">
        <v>2261</v>
      </c>
      <c r="G7267" t="s">
        <v>5924</v>
      </c>
      <c r="H7267" t="s">
        <v>10103</v>
      </c>
    </row>
    <row r="7268" spans="1:8" x14ac:dyDescent="0.3">
      <c r="A7268">
        <v>514863</v>
      </c>
      <c r="B7268">
        <v>18</v>
      </c>
      <c r="C7268">
        <v>1803</v>
      </c>
      <c r="E7268">
        <v>112250</v>
      </c>
      <c r="F7268" t="s">
        <v>2361</v>
      </c>
      <c r="G7268" t="s">
        <v>10104</v>
      </c>
      <c r="H7268" t="s">
        <v>4253</v>
      </c>
    </row>
    <row r="7269" spans="1:8" x14ac:dyDescent="0.3">
      <c r="A7269">
        <v>510284</v>
      </c>
      <c r="B7269">
        <v>18</v>
      </c>
      <c r="C7269">
        <v>1803</v>
      </c>
      <c r="E7269">
        <v>112252</v>
      </c>
      <c r="F7269" t="s">
        <v>2261</v>
      </c>
      <c r="G7269" t="s">
        <v>5455</v>
      </c>
      <c r="H7269" t="s">
        <v>4622</v>
      </c>
    </row>
    <row r="7270" spans="1:8" x14ac:dyDescent="0.3">
      <c r="A7270">
        <v>510284</v>
      </c>
      <c r="B7270">
        <v>18</v>
      </c>
      <c r="C7270">
        <v>1803</v>
      </c>
      <c r="E7270">
        <v>112253</v>
      </c>
      <c r="F7270" t="s">
        <v>2261</v>
      </c>
      <c r="G7270" t="s">
        <v>8672</v>
      </c>
      <c r="H7270" t="s">
        <v>10105</v>
      </c>
    </row>
    <row r="7271" spans="1:8" x14ac:dyDescent="0.3">
      <c r="A7271">
        <v>510266</v>
      </c>
      <c r="B7271">
        <v>18</v>
      </c>
      <c r="C7271">
        <v>1803</v>
      </c>
      <c r="E7271">
        <v>112254</v>
      </c>
      <c r="F7271" t="s">
        <v>2261</v>
      </c>
      <c r="G7271" t="s">
        <v>10106</v>
      </c>
      <c r="H7271" t="s">
        <v>10107</v>
      </c>
    </row>
    <row r="7272" spans="1:8" x14ac:dyDescent="0.3">
      <c r="A7272">
        <v>510589</v>
      </c>
      <c r="B7272">
        <v>18</v>
      </c>
      <c r="C7272">
        <v>1803</v>
      </c>
      <c r="E7272">
        <v>112255</v>
      </c>
      <c r="F7272" t="s">
        <v>2264</v>
      </c>
      <c r="G7272" t="s">
        <v>5569</v>
      </c>
      <c r="H7272" t="s">
        <v>10108</v>
      </c>
    </row>
    <row r="7273" spans="1:8" x14ac:dyDescent="0.3">
      <c r="A7273">
        <v>511027</v>
      </c>
      <c r="B7273">
        <v>18</v>
      </c>
      <c r="C7273">
        <v>1803</v>
      </c>
      <c r="E7273">
        <v>112256</v>
      </c>
      <c r="F7273" t="s">
        <v>2261</v>
      </c>
      <c r="G7273" t="s">
        <v>2478</v>
      </c>
      <c r="H7273" t="s">
        <v>10109</v>
      </c>
    </row>
    <row r="7274" spans="1:8" x14ac:dyDescent="0.3">
      <c r="A7274">
        <v>511034</v>
      </c>
      <c r="B7274">
        <v>18</v>
      </c>
      <c r="C7274">
        <v>1803</v>
      </c>
      <c r="E7274">
        <v>112257</v>
      </c>
      <c r="F7274" t="s">
        <v>2261</v>
      </c>
      <c r="G7274" t="s">
        <v>5996</v>
      </c>
      <c r="H7274" t="s">
        <v>6466</v>
      </c>
    </row>
    <row r="7275" spans="1:8" x14ac:dyDescent="0.3">
      <c r="A7275">
        <v>511088</v>
      </c>
      <c r="B7275">
        <v>18</v>
      </c>
      <c r="C7275">
        <v>1804</v>
      </c>
      <c r="E7275">
        <v>112258</v>
      </c>
      <c r="F7275" t="s">
        <v>2261</v>
      </c>
      <c r="G7275" t="s">
        <v>10110</v>
      </c>
      <c r="H7275" t="s">
        <v>10111</v>
      </c>
    </row>
    <row r="7276" spans="1:8" x14ac:dyDescent="0.3">
      <c r="A7276">
        <v>515323</v>
      </c>
      <c r="B7276">
        <v>18</v>
      </c>
      <c r="C7276">
        <v>1804</v>
      </c>
      <c r="E7276">
        <v>112260</v>
      </c>
      <c r="F7276" t="s">
        <v>2261</v>
      </c>
      <c r="G7276" t="s">
        <v>4714</v>
      </c>
      <c r="H7276" t="s">
        <v>9772</v>
      </c>
    </row>
    <row r="7277" spans="1:8" x14ac:dyDescent="0.3">
      <c r="A7277">
        <v>510849</v>
      </c>
      <c r="B7277">
        <v>18</v>
      </c>
      <c r="C7277">
        <v>1804</v>
      </c>
      <c r="E7277">
        <v>112261</v>
      </c>
      <c r="F7277" t="s">
        <v>2264</v>
      </c>
      <c r="G7277" t="s">
        <v>10112</v>
      </c>
      <c r="H7277" t="s">
        <v>9774</v>
      </c>
    </row>
    <row r="7278" spans="1:8" x14ac:dyDescent="0.3">
      <c r="A7278">
        <v>511088</v>
      </c>
      <c r="B7278">
        <v>18</v>
      </c>
      <c r="C7278">
        <v>1804</v>
      </c>
      <c r="E7278">
        <v>112263</v>
      </c>
      <c r="F7278" t="s">
        <v>2261</v>
      </c>
      <c r="G7278" t="s">
        <v>10113</v>
      </c>
      <c r="H7278" t="s">
        <v>10114</v>
      </c>
    </row>
    <row r="7279" spans="1:8" x14ac:dyDescent="0.3">
      <c r="A7279">
        <v>510849</v>
      </c>
      <c r="B7279">
        <v>18</v>
      </c>
      <c r="C7279">
        <v>1804</v>
      </c>
      <c r="E7279">
        <v>112264</v>
      </c>
      <c r="F7279" t="s">
        <v>2261</v>
      </c>
      <c r="G7279" t="s">
        <v>4587</v>
      </c>
      <c r="H7279" t="s">
        <v>10115</v>
      </c>
    </row>
    <row r="7280" spans="1:8" x14ac:dyDescent="0.3">
      <c r="A7280">
        <v>511774</v>
      </c>
      <c r="B7280">
        <v>22</v>
      </c>
      <c r="C7280">
        <v>2203</v>
      </c>
      <c r="E7280">
        <v>112265</v>
      </c>
      <c r="F7280" t="s">
        <v>2261</v>
      </c>
      <c r="G7280" t="s">
        <v>10116</v>
      </c>
      <c r="H7280" t="s">
        <v>9868</v>
      </c>
    </row>
    <row r="7281" spans="1:8" x14ac:dyDescent="0.3">
      <c r="A7281">
        <v>514975</v>
      </c>
      <c r="B7281">
        <v>22</v>
      </c>
      <c r="C7281">
        <v>2203</v>
      </c>
      <c r="E7281">
        <v>112266</v>
      </c>
      <c r="F7281" t="s">
        <v>2261</v>
      </c>
      <c r="G7281" t="s">
        <v>3356</v>
      </c>
      <c r="H7281" t="s">
        <v>10117</v>
      </c>
    </row>
    <row r="7282" spans="1:8" x14ac:dyDescent="0.3">
      <c r="A7282">
        <v>510027</v>
      </c>
      <c r="B7282">
        <v>22</v>
      </c>
      <c r="C7282">
        <v>2203</v>
      </c>
      <c r="E7282">
        <v>112267</v>
      </c>
      <c r="F7282" t="s">
        <v>2261</v>
      </c>
      <c r="G7282" t="s">
        <v>2642</v>
      </c>
      <c r="H7282" t="s">
        <v>10118</v>
      </c>
    </row>
    <row r="7283" spans="1:8" x14ac:dyDescent="0.3">
      <c r="A7283">
        <v>510625</v>
      </c>
      <c r="B7283">
        <v>22</v>
      </c>
      <c r="C7283">
        <v>2203</v>
      </c>
      <c r="E7283">
        <v>112268</v>
      </c>
      <c r="F7283" t="s">
        <v>2261</v>
      </c>
      <c r="G7283" t="s">
        <v>3331</v>
      </c>
      <c r="H7283" t="s">
        <v>10119</v>
      </c>
    </row>
    <row r="7284" spans="1:8" x14ac:dyDescent="0.3">
      <c r="A7284">
        <v>510274</v>
      </c>
      <c r="B7284">
        <v>18</v>
      </c>
      <c r="C7284">
        <v>1802</v>
      </c>
      <c r="E7284">
        <v>112270</v>
      </c>
      <c r="F7284" t="s">
        <v>2261</v>
      </c>
      <c r="G7284" t="s">
        <v>6776</v>
      </c>
      <c r="H7284" t="s">
        <v>6812</v>
      </c>
    </row>
    <row r="7285" spans="1:8" x14ac:dyDescent="0.3">
      <c r="A7285">
        <v>510705</v>
      </c>
      <c r="B7285">
        <v>22</v>
      </c>
      <c r="C7285">
        <v>2202</v>
      </c>
      <c r="E7285">
        <v>112271</v>
      </c>
      <c r="F7285" t="s">
        <v>2261</v>
      </c>
      <c r="G7285" t="s">
        <v>4510</v>
      </c>
      <c r="H7285" t="s">
        <v>10064</v>
      </c>
    </row>
    <row r="7286" spans="1:8" x14ac:dyDescent="0.3">
      <c r="A7286">
        <v>511081</v>
      </c>
      <c r="B7286">
        <v>22</v>
      </c>
      <c r="C7286">
        <v>2202</v>
      </c>
      <c r="E7286">
        <v>112272</v>
      </c>
      <c r="F7286" t="s">
        <v>2261</v>
      </c>
      <c r="G7286" t="s">
        <v>4373</v>
      </c>
      <c r="H7286" t="s">
        <v>10120</v>
      </c>
    </row>
    <row r="7287" spans="1:8" x14ac:dyDescent="0.3">
      <c r="A7287">
        <v>510626</v>
      </c>
      <c r="B7287">
        <v>22</v>
      </c>
      <c r="C7287">
        <v>2203</v>
      </c>
      <c r="E7287">
        <v>112273</v>
      </c>
      <c r="F7287" t="s">
        <v>2261</v>
      </c>
      <c r="G7287" t="s">
        <v>3581</v>
      </c>
      <c r="H7287" t="s">
        <v>3017</v>
      </c>
    </row>
    <row r="7288" spans="1:8" x14ac:dyDescent="0.3">
      <c r="A7288">
        <v>510705</v>
      </c>
      <c r="B7288">
        <v>22</v>
      </c>
      <c r="C7288">
        <v>2202</v>
      </c>
      <c r="E7288">
        <v>112274</v>
      </c>
      <c r="F7288" t="s">
        <v>2264</v>
      </c>
      <c r="G7288" t="s">
        <v>5521</v>
      </c>
      <c r="H7288" t="s">
        <v>10121</v>
      </c>
    </row>
    <row r="7289" spans="1:8" x14ac:dyDescent="0.3">
      <c r="A7289">
        <v>511855</v>
      </c>
      <c r="B7289">
        <v>22</v>
      </c>
      <c r="C7289">
        <v>2202</v>
      </c>
      <c r="E7289">
        <v>112275</v>
      </c>
      <c r="F7289" t="s">
        <v>2261</v>
      </c>
      <c r="G7289" t="s">
        <v>10122</v>
      </c>
      <c r="H7289" t="s">
        <v>10123</v>
      </c>
    </row>
    <row r="7290" spans="1:8" x14ac:dyDescent="0.3">
      <c r="A7290">
        <v>513957</v>
      </c>
      <c r="B7290">
        <v>21</v>
      </c>
      <c r="C7290">
        <v>2103</v>
      </c>
      <c r="E7290">
        <v>112276</v>
      </c>
      <c r="F7290" t="s">
        <v>2261</v>
      </c>
      <c r="G7290" t="s">
        <v>2731</v>
      </c>
      <c r="H7290" t="s">
        <v>10124</v>
      </c>
    </row>
    <row r="7291" spans="1:8" x14ac:dyDescent="0.3">
      <c r="A7291">
        <v>511521</v>
      </c>
      <c r="B7291">
        <v>21</v>
      </c>
      <c r="C7291">
        <v>2104</v>
      </c>
      <c r="E7291">
        <v>112277</v>
      </c>
      <c r="F7291" t="s">
        <v>2261</v>
      </c>
      <c r="G7291" t="s">
        <v>5495</v>
      </c>
      <c r="H7291" t="s">
        <v>10125</v>
      </c>
    </row>
    <row r="7292" spans="1:8" x14ac:dyDescent="0.3">
      <c r="A7292">
        <v>511388</v>
      </c>
      <c r="B7292">
        <v>22</v>
      </c>
      <c r="C7292">
        <v>2202</v>
      </c>
      <c r="E7292">
        <v>112278</v>
      </c>
      <c r="F7292" t="s">
        <v>2261</v>
      </c>
      <c r="G7292" t="s">
        <v>3345</v>
      </c>
      <c r="H7292" t="s">
        <v>10126</v>
      </c>
    </row>
    <row r="7293" spans="1:8" x14ac:dyDescent="0.3">
      <c r="A7293">
        <v>511388</v>
      </c>
      <c r="B7293">
        <v>22</v>
      </c>
      <c r="C7293">
        <v>2202</v>
      </c>
      <c r="E7293">
        <v>112279</v>
      </c>
      <c r="F7293" t="s">
        <v>2261</v>
      </c>
      <c r="G7293" t="s">
        <v>3940</v>
      </c>
      <c r="H7293" t="s">
        <v>10127</v>
      </c>
    </row>
    <row r="7294" spans="1:8" x14ac:dyDescent="0.3">
      <c r="A7294">
        <v>512812</v>
      </c>
      <c r="B7294">
        <v>17</v>
      </c>
      <c r="C7294">
        <v>1703</v>
      </c>
      <c r="E7294">
        <v>112280</v>
      </c>
      <c r="F7294" t="s">
        <v>2261</v>
      </c>
      <c r="G7294" t="s">
        <v>5455</v>
      </c>
      <c r="H7294" t="s">
        <v>4235</v>
      </c>
    </row>
    <row r="7295" spans="1:8" x14ac:dyDescent="0.3">
      <c r="A7295">
        <v>511365</v>
      </c>
      <c r="B7295">
        <v>16</v>
      </c>
      <c r="C7295">
        <v>1604</v>
      </c>
      <c r="E7295">
        <v>112281</v>
      </c>
      <c r="F7295" t="s">
        <v>2261</v>
      </c>
      <c r="G7295" t="s">
        <v>9176</v>
      </c>
      <c r="H7295" t="s">
        <v>10128</v>
      </c>
    </row>
    <row r="7296" spans="1:8" x14ac:dyDescent="0.3">
      <c r="A7296">
        <v>514740</v>
      </c>
      <c r="B7296">
        <v>18</v>
      </c>
      <c r="C7296">
        <v>1803</v>
      </c>
      <c r="E7296">
        <v>112282</v>
      </c>
      <c r="F7296" t="s">
        <v>2261</v>
      </c>
      <c r="G7296" t="s">
        <v>2401</v>
      </c>
      <c r="H7296" t="s">
        <v>10129</v>
      </c>
    </row>
    <row r="7297" spans="1:8" x14ac:dyDescent="0.3">
      <c r="A7297">
        <v>510315</v>
      </c>
      <c r="B7297">
        <v>18</v>
      </c>
      <c r="C7297">
        <v>1803</v>
      </c>
      <c r="E7297">
        <v>112283</v>
      </c>
      <c r="F7297" t="s">
        <v>2261</v>
      </c>
      <c r="G7297" t="s">
        <v>10130</v>
      </c>
      <c r="H7297" t="s">
        <v>10131</v>
      </c>
    </row>
    <row r="7298" spans="1:8" x14ac:dyDescent="0.3">
      <c r="A7298">
        <v>511029</v>
      </c>
      <c r="B7298">
        <v>18</v>
      </c>
      <c r="C7298">
        <v>1803</v>
      </c>
      <c r="E7298">
        <v>112284</v>
      </c>
      <c r="F7298" t="s">
        <v>2261</v>
      </c>
      <c r="G7298" t="s">
        <v>3313</v>
      </c>
      <c r="H7298" t="s">
        <v>6759</v>
      </c>
    </row>
    <row r="7299" spans="1:8" x14ac:dyDescent="0.3">
      <c r="A7299">
        <v>515010</v>
      </c>
      <c r="B7299">
        <v>18</v>
      </c>
      <c r="C7299">
        <v>1803</v>
      </c>
      <c r="E7299">
        <v>112285</v>
      </c>
      <c r="F7299" t="s">
        <v>2261</v>
      </c>
      <c r="G7299" t="s">
        <v>2394</v>
      </c>
      <c r="H7299" t="s">
        <v>10132</v>
      </c>
    </row>
    <row r="7300" spans="1:8" x14ac:dyDescent="0.3">
      <c r="A7300">
        <v>514740</v>
      </c>
      <c r="B7300">
        <v>18</v>
      </c>
      <c r="C7300">
        <v>1803</v>
      </c>
      <c r="E7300">
        <v>112286</v>
      </c>
      <c r="F7300" t="s">
        <v>2261</v>
      </c>
      <c r="G7300" t="s">
        <v>10133</v>
      </c>
      <c r="H7300" t="s">
        <v>10068</v>
      </c>
    </row>
    <row r="7301" spans="1:8" x14ac:dyDescent="0.3">
      <c r="A7301">
        <v>510272</v>
      </c>
      <c r="B7301">
        <v>18</v>
      </c>
      <c r="C7301">
        <v>1803</v>
      </c>
      <c r="E7301">
        <v>112287</v>
      </c>
      <c r="F7301" t="s">
        <v>2261</v>
      </c>
      <c r="G7301" t="s">
        <v>3077</v>
      </c>
      <c r="H7301" t="s">
        <v>9842</v>
      </c>
    </row>
    <row r="7302" spans="1:8" x14ac:dyDescent="0.3">
      <c r="A7302">
        <v>510014</v>
      </c>
      <c r="B7302">
        <v>22</v>
      </c>
      <c r="C7302">
        <v>2203</v>
      </c>
      <c r="E7302">
        <v>112288</v>
      </c>
      <c r="F7302" t="s">
        <v>2261</v>
      </c>
      <c r="G7302" t="s">
        <v>6456</v>
      </c>
      <c r="H7302" t="s">
        <v>10134</v>
      </c>
    </row>
    <row r="7303" spans="1:8" x14ac:dyDescent="0.3">
      <c r="A7303">
        <v>510279</v>
      </c>
      <c r="B7303">
        <v>18</v>
      </c>
      <c r="C7303">
        <v>1803</v>
      </c>
      <c r="E7303">
        <v>112289</v>
      </c>
      <c r="F7303" t="s">
        <v>2264</v>
      </c>
      <c r="G7303" t="s">
        <v>4122</v>
      </c>
      <c r="H7303" t="s">
        <v>3635</v>
      </c>
    </row>
    <row r="7304" spans="1:8" x14ac:dyDescent="0.3">
      <c r="A7304">
        <v>510315</v>
      </c>
      <c r="B7304">
        <v>18</v>
      </c>
      <c r="C7304">
        <v>1803</v>
      </c>
      <c r="E7304">
        <v>112290</v>
      </c>
      <c r="F7304" t="s">
        <v>2264</v>
      </c>
      <c r="G7304" t="s">
        <v>2526</v>
      </c>
      <c r="H7304" t="s">
        <v>10135</v>
      </c>
    </row>
    <row r="7305" spans="1:8" x14ac:dyDescent="0.3">
      <c r="A7305">
        <v>513800</v>
      </c>
      <c r="B7305">
        <v>20</v>
      </c>
      <c r="C7305">
        <v>2006</v>
      </c>
      <c r="E7305">
        <v>112291</v>
      </c>
      <c r="F7305" t="s">
        <v>2261</v>
      </c>
      <c r="G7305" t="s">
        <v>3077</v>
      </c>
      <c r="H7305" t="s">
        <v>10136</v>
      </c>
    </row>
    <row r="7306" spans="1:8" x14ac:dyDescent="0.3">
      <c r="A7306">
        <v>512524</v>
      </c>
      <c r="B7306">
        <v>20</v>
      </c>
      <c r="C7306">
        <v>2006</v>
      </c>
      <c r="E7306">
        <v>112292</v>
      </c>
      <c r="F7306" t="s">
        <v>2261</v>
      </c>
      <c r="G7306" t="s">
        <v>10137</v>
      </c>
      <c r="H7306" t="s">
        <v>3689</v>
      </c>
    </row>
    <row r="7307" spans="1:8" x14ac:dyDescent="0.3">
      <c r="A7307">
        <v>513796</v>
      </c>
      <c r="B7307">
        <v>20</v>
      </c>
      <c r="C7307">
        <v>2006</v>
      </c>
      <c r="E7307">
        <v>112293</v>
      </c>
      <c r="F7307" t="s">
        <v>2261</v>
      </c>
      <c r="G7307" t="s">
        <v>10138</v>
      </c>
      <c r="H7307" t="s">
        <v>9841</v>
      </c>
    </row>
    <row r="7308" spans="1:8" x14ac:dyDescent="0.3">
      <c r="A7308">
        <v>510279</v>
      </c>
      <c r="B7308">
        <v>18</v>
      </c>
      <c r="C7308">
        <v>1803</v>
      </c>
      <c r="E7308">
        <v>112294</v>
      </c>
      <c r="F7308" t="s">
        <v>2261</v>
      </c>
      <c r="G7308" t="s">
        <v>10139</v>
      </c>
      <c r="H7308" t="s">
        <v>10140</v>
      </c>
    </row>
    <row r="7309" spans="1:8" x14ac:dyDescent="0.3">
      <c r="A7309">
        <v>512662</v>
      </c>
      <c r="B7309">
        <v>20</v>
      </c>
      <c r="C7309">
        <v>2004</v>
      </c>
      <c r="E7309">
        <v>112295</v>
      </c>
      <c r="F7309" t="s">
        <v>2264</v>
      </c>
      <c r="G7309" t="s">
        <v>5455</v>
      </c>
      <c r="H7309" t="s">
        <v>4483</v>
      </c>
    </row>
    <row r="7310" spans="1:8" x14ac:dyDescent="0.3">
      <c r="A7310">
        <v>515323</v>
      </c>
      <c r="B7310">
        <v>18</v>
      </c>
      <c r="C7310">
        <v>1804</v>
      </c>
      <c r="E7310">
        <v>112296</v>
      </c>
      <c r="F7310" t="s">
        <v>2261</v>
      </c>
      <c r="G7310" t="s">
        <v>14</v>
      </c>
      <c r="H7310" t="s">
        <v>9842</v>
      </c>
    </row>
    <row r="7311" spans="1:8" x14ac:dyDescent="0.3">
      <c r="A7311">
        <v>511035</v>
      </c>
      <c r="B7311">
        <v>19</v>
      </c>
      <c r="C7311">
        <v>1902</v>
      </c>
      <c r="E7311">
        <v>112297</v>
      </c>
      <c r="F7311" t="s">
        <v>2261</v>
      </c>
      <c r="G7311" t="s">
        <v>2822</v>
      </c>
      <c r="H7311" t="s">
        <v>10141</v>
      </c>
    </row>
    <row r="7312" spans="1:8" x14ac:dyDescent="0.3">
      <c r="A7312">
        <v>510009</v>
      </c>
      <c r="B7312">
        <v>21</v>
      </c>
      <c r="C7312">
        <v>2104</v>
      </c>
      <c r="E7312">
        <v>112298</v>
      </c>
      <c r="F7312" t="s">
        <v>2261</v>
      </c>
      <c r="G7312" t="s">
        <v>2457</v>
      </c>
      <c r="H7312" t="s">
        <v>10142</v>
      </c>
    </row>
    <row r="7313" spans="1:8" x14ac:dyDescent="0.3">
      <c r="A7313">
        <v>511874</v>
      </c>
      <c r="B7313">
        <v>21</v>
      </c>
      <c r="C7313">
        <v>2104</v>
      </c>
      <c r="E7313">
        <v>112299</v>
      </c>
      <c r="F7313" t="s">
        <v>2264</v>
      </c>
      <c r="G7313" t="s">
        <v>3824</v>
      </c>
      <c r="H7313" t="s">
        <v>10143</v>
      </c>
    </row>
    <row r="7314" spans="1:8" x14ac:dyDescent="0.3">
      <c r="A7314">
        <v>510275</v>
      </c>
      <c r="B7314">
        <v>18</v>
      </c>
      <c r="C7314">
        <v>1802</v>
      </c>
      <c r="E7314">
        <v>112300</v>
      </c>
      <c r="F7314" t="s">
        <v>2261</v>
      </c>
      <c r="G7314" t="s">
        <v>4738</v>
      </c>
      <c r="H7314" t="s">
        <v>10144</v>
      </c>
    </row>
    <row r="7315" spans="1:8" x14ac:dyDescent="0.3">
      <c r="A7315">
        <v>510282</v>
      </c>
      <c r="B7315">
        <v>22</v>
      </c>
      <c r="C7315">
        <v>2203</v>
      </c>
      <c r="E7315">
        <v>112301</v>
      </c>
      <c r="F7315" t="s">
        <v>2261</v>
      </c>
      <c r="G7315" t="s">
        <v>10145</v>
      </c>
      <c r="H7315" t="s">
        <v>9695</v>
      </c>
    </row>
    <row r="7316" spans="1:8" x14ac:dyDescent="0.3">
      <c r="A7316">
        <v>511030</v>
      </c>
      <c r="B7316">
        <v>18</v>
      </c>
      <c r="C7316">
        <v>1803</v>
      </c>
      <c r="E7316">
        <v>112302</v>
      </c>
      <c r="F7316" t="s">
        <v>2261</v>
      </c>
      <c r="G7316" t="s">
        <v>10146</v>
      </c>
      <c r="H7316" t="s">
        <v>10147</v>
      </c>
    </row>
    <row r="7317" spans="1:8" x14ac:dyDescent="0.3">
      <c r="A7317">
        <v>512582</v>
      </c>
      <c r="B7317">
        <v>20</v>
      </c>
      <c r="C7317">
        <v>2005</v>
      </c>
      <c r="E7317">
        <v>112303</v>
      </c>
      <c r="F7317" t="s">
        <v>2261</v>
      </c>
      <c r="G7317" t="s">
        <v>2941</v>
      </c>
      <c r="H7317" t="s">
        <v>5601</v>
      </c>
    </row>
    <row r="7318" spans="1:8" x14ac:dyDescent="0.3">
      <c r="A7318">
        <v>512024</v>
      </c>
      <c r="B7318">
        <v>20</v>
      </c>
      <c r="C7318">
        <v>2005</v>
      </c>
      <c r="E7318">
        <v>112304</v>
      </c>
      <c r="F7318" t="s">
        <v>2261</v>
      </c>
      <c r="G7318" t="s">
        <v>8344</v>
      </c>
      <c r="H7318" t="s">
        <v>10148</v>
      </c>
    </row>
    <row r="7319" spans="1:8" x14ac:dyDescent="0.3">
      <c r="A7319">
        <v>515457</v>
      </c>
      <c r="B7319">
        <v>20</v>
      </c>
      <c r="C7319">
        <v>2005</v>
      </c>
      <c r="E7319">
        <v>112305</v>
      </c>
      <c r="F7319" t="s">
        <v>2261</v>
      </c>
      <c r="G7319" t="s">
        <v>2932</v>
      </c>
      <c r="H7319" t="s">
        <v>6812</v>
      </c>
    </row>
    <row r="7320" spans="1:8" x14ac:dyDescent="0.3">
      <c r="A7320">
        <v>513370</v>
      </c>
      <c r="B7320">
        <v>20</v>
      </c>
      <c r="C7320">
        <v>2005</v>
      </c>
      <c r="E7320">
        <v>112306</v>
      </c>
      <c r="F7320" t="s">
        <v>2261</v>
      </c>
      <c r="G7320" t="s">
        <v>4094</v>
      </c>
      <c r="H7320" t="s">
        <v>10149</v>
      </c>
    </row>
    <row r="7321" spans="1:8" x14ac:dyDescent="0.3">
      <c r="A7321">
        <v>512678</v>
      </c>
      <c r="B7321">
        <v>20</v>
      </c>
      <c r="C7321">
        <v>2005</v>
      </c>
      <c r="E7321">
        <v>112307</v>
      </c>
      <c r="F7321" t="s">
        <v>2261</v>
      </c>
      <c r="G7321" t="s">
        <v>10150</v>
      </c>
      <c r="H7321" t="s">
        <v>10151</v>
      </c>
    </row>
    <row r="7322" spans="1:8" x14ac:dyDescent="0.3">
      <c r="A7322">
        <v>513166</v>
      </c>
      <c r="B7322">
        <v>20</v>
      </c>
      <c r="C7322">
        <v>2003</v>
      </c>
      <c r="E7322">
        <v>112308</v>
      </c>
      <c r="F7322" t="s">
        <v>2261</v>
      </c>
      <c r="G7322" t="s">
        <v>4122</v>
      </c>
      <c r="H7322" t="s">
        <v>10152</v>
      </c>
    </row>
    <row r="7323" spans="1:8" x14ac:dyDescent="0.3">
      <c r="A7323">
        <v>511286</v>
      </c>
      <c r="B7323">
        <v>16</v>
      </c>
      <c r="C7323">
        <v>1604</v>
      </c>
      <c r="E7323">
        <v>112309</v>
      </c>
      <c r="F7323" t="s">
        <v>2261</v>
      </c>
      <c r="G7323" t="s">
        <v>4840</v>
      </c>
      <c r="H7323" t="s">
        <v>10082</v>
      </c>
    </row>
    <row r="7324" spans="1:8" x14ac:dyDescent="0.3">
      <c r="A7324">
        <v>512767</v>
      </c>
      <c r="B7324">
        <v>20</v>
      </c>
      <c r="C7324">
        <v>2005</v>
      </c>
      <c r="E7324">
        <v>112310</v>
      </c>
      <c r="F7324" t="s">
        <v>2261</v>
      </c>
      <c r="G7324" t="s">
        <v>10153</v>
      </c>
      <c r="H7324" t="s">
        <v>10154</v>
      </c>
    </row>
    <row r="7325" spans="1:8" x14ac:dyDescent="0.3">
      <c r="A7325">
        <v>514878</v>
      </c>
      <c r="B7325">
        <v>23</v>
      </c>
      <c r="C7325">
        <v>2304</v>
      </c>
      <c r="E7325">
        <v>112311</v>
      </c>
      <c r="F7325" t="s">
        <v>2261</v>
      </c>
      <c r="G7325" t="s">
        <v>4219</v>
      </c>
      <c r="H7325" t="s">
        <v>10155</v>
      </c>
    </row>
    <row r="7326" spans="1:8" x14ac:dyDescent="0.3">
      <c r="A7326">
        <v>511932</v>
      </c>
      <c r="B7326">
        <v>21</v>
      </c>
      <c r="C7326">
        <v>2102</v>
      </c>
      <c r="E7326">
        <v>112312</v>
      </c>
      <c r="F7326" t="s">
        <v>2261</v>
      </c>
      <c r="G7326" t="s">
        <v>10156</v>
      </c>
      <c r="H7326" t="s">
        <v>3382</v>
      </c>
    </row>
    <row r="7327" spans="1:8" x14ac:dyDescent="0.3">
      <c r="A7327">
        <v>513683</v>
      </c>
      <c r="B7327">
        <v>20</v>
      </c>
      <c r="C7327">
        <v>2003</v>
      </c>
      <c r="E7327">
        <v>112313</v>
      </c>
      <c r="F7327" t="s">
        <v>2261</v>
      </c>
      <c r="G7327" t="s">
        <v>10157</v>
      </c>
      <c r="H7327" t="s">
        <v>10158</v>
      </c>
    </row>
    <row r="7328" spans="1:8" x14ac:dyDescent="0.3">
      <c r="A7328">
        <v>512799</v>
      </c>
      <c r="B7328">
        <v>20</v>
      </c>
      <c r="C7328">
        <v>2003</v>
      </c>
      <c r="E7328">
        <v>112314</v>
      </c>
      <c r="F7328" t="s">
        <v>2261</v>
      </c>
      <c r="G7328" t="s">
        <v>10159</v>
      </c>
      <c r="H7328" t="s">
        <v>10160</v>
      </c>
    </row>
    <row r="7329" spans="1:8" x14ac:dyDescent="0.3">
      <c r="A7329">
        <v>512231</v>
      </c>
      <c r="B7329">
        <v>20</v>
      </c>
      <c r="C7329">
        <v>2003</v>
      </c>
      <c r="E7329">
        <v>112315</v>
      </c>
      <c r="F7329" t="s">
        <v>2261</v>
      </c>
      <c r="G7329" t="s">
        <v>10161</v>
      </c>
      <c r="H7329" t="s">
        <v>10111</v>
      </c>
    </row>
    <row r="7330" spans="1:8" x14ac:dyDescent="0.3">
      <c r="A7330">
        <v>512200</v>
      </c>
      <c r="B7330">
        <v>17</v>
      </c>
      <c r="C7330">
        <v>1704</v>
      </c>
      <c r="E7330">
        <v>112316</v>
      </c>
      <c r="F7330" t="s">
        <v>2261</v>
      </c>
      <c r="G7330" t="s">
        <v>3129</v>
      </c>
      <c r="H7330" t="s">
        <v>10162</v>
      </c>
    </row>
    <row r="7331" spans="1:8" x14ac:dyDescent="0.3">
      <c r="A7331">
        <v>512805</v>
      </c>
      <c r="B7331">
        <v>23</v>
      </c>
      <c r="C7331">
        <v>2304</v>
      </c>
      <c r="E7331">
        <v>112317</v>
      </c>
      <c r="F7331" t="s">
        <v>2261</v>
      </c>
      <c r="G7331" t="s">
        <v>2412</v>
      </c>
      <c r="H7331" t="s">
        <v>6876</v>
      </c>
    </row>
    <row r="7332" spans="1:8" x14ac:dyDescent="0.3">
      <c r="A7332">
        <v>514280</v>
      </c>
      <c r="B7332">
        <v>23</v>
      </c>
      <c r="C7332">
        <v>2304</v>
      </c>
      <c r="E7332">
        <v>112318</v>
      </c>
      <c r="F7332" t="s">
        <v>2261</v>
      </c>
      <c r="G7332" t="s">
        <v>3842</v>
      </c>
      <c r="H7332" t="s">
        <v>10163</v>
      </c>
    </row>
    <row r="7333" spans="1:8" x14ac:dyDescent="0.3">
      <c r="A7333">
        <v>510062</v>
      </c>
      <c r="B7333">
        <v>22</v>
      </c>
      <c r="C7333">
        <v>2203</v>
      </c>
      <c r="E7333">
        <v>112320</v>
      </c>
      <c r="F7333" t="s">
        <v>2261</v>
      </c>
      <c r="G7333" t="s">
        <v>2664</v>
      </c>
      <c r="H7333" t="s">
        <v>10164</v>
      </c>
    </row>
    <row r="7334" spans="1:8" x14ac:dyDescent="0.3">
      <c r="A7334">
        <v>510039</v>
      </c>
      <c r="B7334">
        <v>21</v>
      </c>
      <c r="C7334">
        <v>2104</v>
      </c>
      <c r="E7334">
        <v>112321</v>
      </c>
      <c r="F7334" t="s">
        <v>2261</v>
      </c>
      <c r="G7334" t="s">
        <v>4223</v>
      </c>
      <c r="H7334" t="s">
        <v>10165</v>
      </c>
    </row>
    <row r="7335" spans="1:8" x14ac:dyDescent="0.3">
      <c r="A7335">
        <v>511824</v>
      </c>
      <c r="B7335">
        <v>22</v>
      </c>
      <c r="C7335">
        <v>2203</v>
      </c>
      <c r="E7335">
        <v>112322</v>
      </c>
      <c r="F7335" t="s">
        <v>2261</v>
      </c>
      <c r="G7335" t="s">
        <v>10166</v>
      </c>
      <c r="H7335" t="s">
        <v>10167</v>
      </c>
    </row>
    <row r="7336" spans="1:8" x14ac:dyDescent="0.3">
      <c r="A7336">
        <v>515206</v>
      </c>
      <c r="B7336">
        <v>22</v>
      </c>
      <c r="C7336">
        <v>2203</v>
      </c>
      <c r="E7336">
        <v>112323</v>
      </c>
      <c r="F7336" t="s">
        <v>2261</v>
      </c>
      <c r="G7336" t="s">
        <v>4156</v>
      </c>
      <c r="H7336" t="s">
        <v>4641</v>
      </c>
    </row>
    <row r="7337" spans="1:8" x14ac:dyDescent="0.3">
      <c r="A7337">
        <v>510719</v>
      </c>
      <c r="B7337">
        <v>22</v>
      </c>
      <c r="C7337">
        <v>2203</v>
      </c>
      <c r="E7337">
        <v>112324</v>
      </c>
      <c r="F7337" t="s">
        <v>2261</v>
      </c>
      <c r="G7337" t="s">
        <v>2909</v>
      </c>
      <c r="H7337" t="s">
        <v>9736</v>
      </c>
    </row>
    <row r="7338" spans="1:8" x14ac:dyDescent="0.3">
      <c r="A7338">
        <v>510917</v>
      </c>
      <c r="B7338">
        <v>22</v>
      </c>
      <c r="C7338">
        <v>2203</v>
      </c>
      <c r="E7338">
        <v>112326</v>
      </c>
      <c r="F7338" t="s">
        <v>2261</v>
      </c>
      <c r="G7338" t="s">
        <v>2268</v>
      </c>
      <c r="H7338" t="s">
        <v>10168</v>
      </c>
    </row>
    <row r="7339" spans="1:8" x14ac:dyDescent="0.3">
      <c r="A7339">
        <v>514506</v>
      </c>
      <c r="B7339">
        <v>20</v>
      </c>
      <c r="C7339">
        <v>2006</v>
      </c>
      <c r="E7339">
        <v>112327</v>
      </c>
      <c r="F7339" t="s">
        <v>2261</v>
      </c>
      <c r="G7339" t="s">
        <v>2972</v>
      </c>
      <c r="H7339" t="s">
        <v>10169</v>
      </c>
    </row>
    <row r="7340" spans="1:8" x14ac:dyDescent="0.3">
      <c r="A7340">
        <v>512004</v>
      </c>
      <c r="B7340">
        <v>20</v>
      </c>
      <c r="C7340">
        <v>2005</v>
      </c>
      <c r="E7340">
        <v>112328</v>
      </c>
      <c r="F7340" t="s">
        <v>2261</v>
      </c>
      <c r="G7340" t="s">
        <v>10170</v>
      </c>
      <c r="H7340" t="s">
        <v>5864</v>
      </c>
    </row>
    <row r="7341" spans="1:8" x14ac:dyDescent="0.3">
      <c r="A7341">
        <v>515206</v>
      </c>
      <c r="B7341">
        <v>22</v>
      </c>
      <c r="C7341">
        <v>2203</v>
      </c>
      <c r="E7341">
        <v>112329</v>
      </c>
      <c r="F7341" t="s">
        <v>2261</v>
      </c>
      <c r="G7341" t="s">
        <v>3767</v>
      </c>
      <c r="H7341" t="s">
        <v>10171</v>
      </c>
    </row>
    <row r="7342" spans="1:8" x14ac:dyDescent="0.3">
      <c r="A7342">
        <v>515206</v>
      </c>
      <c r="B7342">
        <v>22</v>
      </c>
      <c r="C7342">
        <v>2203</v>
      </c>
      <c r="E7342">
        <v>112330</v>
      </c>
      <c r="F7342" t="s">
        <v>2261</v>
      </c>
      <c r="G7342" t="s">
        <v>10172</v>
      </c>
      <c r="H7342" t="s">
        <v>6977</v>
      </c>
    </row>
    <row r="7343" spans="1:8" x14ac:dyDescent="0.3">
      <c r="A7343">
        <v>512546</v>
      </c>
      <c r="B7343">
        <v>22</v>
      </c>
      <c r="C7343">
        <v>2203</v>
      </c>
      <c r="E7343">
        <v>112331</v>
      </c>
      <c r="F7343" t="s">
        <v>2261</v>
      </c>
      <c r="G7343" t="s">
        <v>3317</v>
      </c>
      <c r="H7343" t="s">
        <v>4641</v>
      </c>
    </row>
    <row r="7344" spans="1:8" x14ac:dyDescent="0.3">
      <c r="A7344">
        <v>515022</v>
      </c>
      <c r="B7344">
        <v>22</v>
      </c>
      <c r="C7344">
        <v>2203</v>
      </c>
      <c r="E7344">
        <v>112332</v>
      </c>
      <c r="F7344" t="s">
        <v>2261</v>
      </c>
      <c r="G7344" t="s">
        <v>8186</v>
      </c>
      <c r="H7344" t="s">
        <v>10173</v>
      </c>
    </row>
    <row r="7345" spans="1:8" x14ac:dyDescent="0.3">
      <c r="A7345">
        <v>515023</v>
      </c>
      <c r="B7345">
        <v>22</v>
      </c>
      <c r="C7345">
        <v>2203</v>
      </c>
      <c r="E7345">
        <v>112333</v>
      </c>
      <c r="F7345" t="s">
        <v>2261</v>
      </c>
      <c r="G7345" t="s">
        <v>3522</v>
      </c>
      <c r="H7345" t="s">
        <v>10174</v>
      </c>
    </row>
    <row r="7346" spans="1:8" x14ac:dyDescent="0.3">
      <c r="A7346">
        <v>510716</v>
      </c>
      <c r="B7346">
        <v>22</v>
      </c>
      <c r="C7346">
        <v>2203</v>
      </c>
      <c r="E7346">
        <v>112334</v>
      </c>
      <c r="F7346" t="s">
        <v>2261</v>
      </c>
      <c r="G7346" t="s">
        <v>8938</v>
      </c>
      <c r="H7346" t="s">
        <v>10175</v>
      </c>
    </row>
    <row r="7347" spans="1:8" x14ac:dyDescent="0.3">
      <c r="A7347">
        <v>510057</v>
      </c>
      <c r="B7347">
        <v>22</v>
      </c>
      <c r="C7347">
        <v>2203</v>
      </c>
      <c r="E7347">
        <v>112335</v>
      </c>
      <c r="F7347" t="s">
        <v>2261</v>
      </c>
      <c r="G7347" t="s">
        <v>7429</v>
      </c>
      <c r="H7347" t="s">
        <v>10135</v>
      </c>
    </row>
    <row r="7348" spans="1:8" x14ac:dyDescent="0.3">
      <c r="A7348">
        <v>512439</v>
      </c>
      <c r="B7348">
        <v>18</v>
      </c>
      <c r="C7348">
        <v>1802</v>
      </c>
      <c r="E7348">
        <v>112336</v>
      </c>
      <c r="F7348" t="s">
        <v>2261</v>
      </c>
      <c r="G7348" t="s">
        <v>3191</v>
      </c>
      <c r="H7348" t="s">
        <v>10176</v>
      </c>
    </row>
    <row r="7349" spans="1:8" x14ac:dyDescent="0.3">
      <c r="A7349">
        <v>510291</v>
      </c>
      <c r="B7349">
        <v>23</v>
      </c>
      <c r="C7349">
        <v>2302</v>
      </c>
      <c r="E7349">
        <v>112337</v>
      </c>
      <c r="F7349" t="s">
        <v>2261</v>
      </c>
      <c r="G7349" t="s">
        <v>4809</v>
      </c>
      <c r="H7349" t="s">
        <v>10177</v>
      </c>
    </row>
    <row r="7350" spans="1:8" x14ac:dyDescent="0.3">
      <c r="A7350">
        <v>510195</v>
      </c>
      <c r="B7350">
        <v>23</v>
      </c>
      <c r="C7350">
        <v>2302</v>
      </c>
      <c r="E7350">
        <v>112338</v>
      </c>
      <c r="F7350" t="s">
        <v>2261</v>
      </c>
      <c r="G7350" t="s">
        <v>10178</v>
      </c>
      <c r="H7350" t="s">
        <v>9721</v>
      </c>
    </row>
    <row r="7351" spans="1:8" x14ac:dyDescent="0.3">
      <c r="A7351">
        <v>514260</v>
      </c>
      <c r="B7351">
        <v>23</v>
      </c>
      <c r="C7351">
        <v>2302</v>
      </c>
      <c r="E7351">
        <v>112339</v>
      </c>
      <c r="F7351" t="s">
        <v>2261</v>
      </c>
      <c r="G7351" t="s">
        <v>2822</v>
      </c>
      <c r="H7351" t="s">
        <v>10179</v>
      </c>
    </row>
    <row r="7352" spans="1:8" x14ac:dyDescent="0.3">
      <c r="A7352">
        <v>510068</v>
      </c>
      <c r="B7352">
        <v>17</v>
      </c>
      <c r="C7352">
        <v>1703</v>
      </c>
      <c r="E7352">
        <v>112340</v>
      </c>
      <c r="F7352" t="s">
        <v>2261</v>
      </c>
      <c r="G7352" t="s">
        <v>9819</v>
      </c>
      <c r="H7352" t="s">
        <v>10180</v>
      </c>
    </row>
    <row r="7353" spans="1:8" x14ac:dyDescent="0.3">
      <c r="A7353">
        <v>514628</v>
      </c>
      <c r="B7353">
        <v>17</v>
      </c>
      <c r="C7353">
        <v>1703</v>
      </c>
      <c r="E7353">
        <v>112341</v>
      </c>
      <c r="F7353" t="s">
        <v>2261</v>
      </c>
      <c r="G7353" t="s">
        <v>10181</v>
      </c>
      <c r="H7353" t="s">
        <v>10182</v>
      </c>
    </row>
    <row r="7354" spans="1:8" x14ac:dyDescent="0.3">
      <c r="A7354">
        <v>511399</v>
      </c>
      <c r="B7354">
        <v>18</v>
      </c>
      <c r="C7354">
        <v>1802</v>
      </c>
      <c r="E7354">
        <v>112342</v>
      </c>
      <c r="F7354" t="s">
        <v>2261</v>
      </c>
      <c r="G7354" t="s">
        <v>10183</v>
      </c>
      <c r="H7354" t="s">
        <v>10184</v>
      </c>
    </row>
    <row r="7355" spans="1:8" x14ac:dyDescent="0.3">
      <c r="A7355">
        <v>513745</v>
      </c>
      <c r="B7355">
        <v>18</v>
      </c>
      <c r="C7355">
        <v>1804</v>
      </c>
      <c r="E7355">
        <v>112343</v>
      </c>
      <c r="F7355" t="s">
        <v>2261</v>
      </c>
      <c r="G7355" t="s">
        <v>5591</v>
      </c>
      <c r="H7355" t="s">
        <v>10185</v>
      </c>
    </row>
    <row r="7356" spans="1:8" x14ac:dyDescent="0.3">
      <c r="A7356">
        <v>515323</v>
      </c>
      <c r="B7356">
        <v>18</v>
      </c>
      <c r="C7356">
        <v>1804</v>
      </c>
      <c r="E7356">
        <v>112344</v>
      </c>
      <c r="F7356" t="s">
        <v>2264</v>
      </c>
      <c r="G7356" t="s">
        <v>2632</v>
      </c>
      <c r="H7356" t="s">
        <v>3891</v>
      </c>
    </row>
    <row r="7357" spans="1:8" x14ac:dyDescent="0.3">
      <c r="A7357">
        <v>512083</v>
      </c>
      <c r="B7357">
        <v>18</v>
      </c>
      <c r="C7357">
        <v>1804</v>
      </c>
      <c r="E7357">
        <v>112345</v>
      </c>
      <c r="F7357" t="s">
        <v>2264</v>
      </c>
      <c r="G7357" t="s">
        <v>10186</v>
      </c>
      <c r="H7357" t="s">
        <v>5136</v>
      </c>
    </row>
    <row r="7358" spans="1:8" x14ac:dyDescent="0.3">
      <c r="A7358">
        <v>511679</v>
      </c>
      <c r="B7358">
        <v>18</v>
      </c>
      <c r="C7358">
        <v>1804</v>
      </c>
      <c r="E7358">
        <v>112346</v>
      </c>
      <c r="F7358" t="s">
        <v>2261</v>
      </c>
      <c r="G7358" t="s">
        <v>4368</v>
      </c>
      <c r="H7358" t="s">
        <v>10187</v>
      </c>
    </row>
    <row r="7359" spans="1:8" x14ac:dyDescent="0.3">
      <c r="A7359">
        <v>511679</v>
      </c>
      <c r="B7359">
        <v>18</v>
      </c>
      <c r="C7359">
        <v>1804</v>
      </c>
      <c r="E7359">
        <v>112347</v>
      </c>
      <c r="F7359" t="s">
        <v>2261</v>
      </c>
      <c r="G7359" t="s">
        <v>4185</v>
      </c>
      <c r="H7359" t="s">
        <v>10188</v>
      </c>
    </row>
    <row r="7360" spans="1:8" x14ac:dyDescent="0.3">
      <c r="A7360">
        <v>513343</v>
      </c>
      <c r="B7360">
        <v>18</v>
      </c>
      <c r="C7360">
        <v>1804</v>
      </c>
      <c r="E7360">
        <v>112348</v>
      </c>
      <c r="F7360" t="s">
        <v>2261</v>
      </c>
      <c r="G7360" t="s">
        <v>2972</v>
      </c>
      <c r="H7360" t="s">
        <v>10189</v>
      </c>
    </row>
    <row r="7361" spans="1:8" x14ac:dyDescent="0.3">
      <c r="A7361">
        <v>510043</v>
      </c>
      <c r="B7361">
        <v>17</v>
      </c>
      <c r="C7361">
        <v>1702</v>
      </c>
      <c r="E7361">
        <v>112349</v>
      </c>
      <c r="F7361" t="s">
        <v>2261</v>
      </c>
      <c r="G7361" t="s">
        <v>2909</v>
      </c>
      <c r="H7361" t="s">
        <v>10190</v>
      </c>
    </row>
    <row r="7362" spans="1:8" x14ac:dyDescent="0.3">
      <c r="A7362">
        <v>513408</v>
      </c>
      <c r="B7362">
        <v>17</v>
      </c>
      <c r="C7362">
        <v>1702</v>
      </c>
      <c r="E7362">
        <v>112350</v>
      </c>
      <c r="F7362" t="s">
        <v>2261</v>
      </c>
      <c r="G7362" t="s">
        <v>10191</v>
      </c>
      <c r="H7362" t="s">
        <v>10192</v>
      </c>
    </row>
    <row r="7363" spans="1:8" x14ac:dyDescent="0.3">
      <c r="A7363">
        <v>510349</v>
      </c>
      <c r="B7363">
        <v>17</v>
      </c>
      <c r="C7363">
        <v>1702</v>
      </c>
      <c r="E7363">
        <v>112351</v>
      </c>
      <c r="F7363" t="s">
        <v>2264</v>
      </c>
      <c r="G7363" t="s">
        <v>3678</v>
      </c>
      <c r="H7363" t="s">
        <v>4235</v>
      </c>
    </row>
    <row r="7364" spans="1:8" x14ac:dyDescent="0.3">
      <c r="A7364">
        <v>515425</v>
      </c>
      <c r="B7364">
        <v>20</v>
      </c>
      <c r="C7364">
        <v>2002</v>
      </c>
      <c r="E7364">
        <v>112352</v>
      </c>
      <c r="F7364" t="s">
        <v>2261</v>
      </c>
      <c r="G7364" t="s">
        <v>3886</v>
      </c>
      <c r="H7364" t="s">
        <v>6977</v>
      </c>
    </row>
    <row r="7365" spans="1:8" x14ac:dyDescent="0.3">
      <c r="A7365">
        <v>512101</v>
      </c>
      <c r="B7365">
        <v>20</v>
      </c>
      <c r="C7365">
        <v>2006</v>
      </c>
      <c r="E7365">
        <v>112353</v>
      </c>
      <c r="F7365" t="s">
        <v>2261</v>
      </c>
      <c r="G7365" t="s">
        <v>10193</v>
      </c>
      <c r="H7365" t="s">
        <v>10194</v>
      </c>
    </row>
    <row r="7366" spans="1:8" x14ac:dyDescent="0.3">
      <c r="A7366">
        <v>515271</v>
      </c>
      <c r="B7366">
        <v>20</v>
      </c>
      <c r="C7366">
        <v>2006</v>
      </c>
      <c r="E7366">
        <v>112354</v>
      </c>
      <c r="F7366" t="s">
        <v>2261</v>
      </c>
      <c r="G7366" t="s">
        <v>2582</v>
      </c>
      <c r="H7366" t="s">
        <v>10195</v>
      </c>
    </row>
    <row r="7367" spans="1:8" x14ac:dyDescent="0.3">
      <c r="A7367">
        <v>514708</v>
      </c>
      <c r="B7367">
        <v>20</v>
      </c>
      <c r="C7367">
        <v>2006</v>
      </c>
      <c r="E7367">
        <v>112355</v>
      </c>
      <c r="F7367" t="s">
        <v>2261</v>
      </c>
      <c r="G7367" t="s">
        <v>10196</v>
      </c>
      <c r="H7367" t="s">
        <v>10197</v>
      </c>
    </row>
    <row r="7368" spans="1:8" x14ac:dyDescent="0.3">
      <c r="A7368">
        <v>514955</v>
      </c>
      <c r="B7368">
        <v>20</v>
      </c>
      <c r="C7368">
        <v>2002</v>
      </c>
      <c r="E7368">
        <v>112356</v>
      </c>
      <c r="F7368" t="s">
        <v>2261</v>
      </c>
      <c r="G7368" t="s">
        <v>3807</v>
      </c>
      <c r="H7368" t="s">
        <v>10198</v>
      </c>
    </row>
    <row r="7369" spans="1:8" x14ac:dyDescent="0.3">
      <c r="A7369">
        <v>513117</v>
      </c>
      <c r="B7369">
        <v>20</v>
      </c>
      <c r="C7369">
        <v>2002</v>
      </c>
      <c r="E7369">
        <v>112357</v>
      </c>
      <c r="F7369" t="s">
        <v>2261</v>
      </c>
      <c r="G7369" t="s">
        <v>5729</v>
      </c>
      <c r="H7369" t="s">
        <v>4116</v>
      </c>
    </row>
    <row r="7370" spans="1:8" x14ac:dyDescent="0.3">
      <c r="A7370">
        <v>515323</v>
      </c>
      <c r="B7370">
        <v>18</v>
      </c>
      <c r="C7370">
        <v>1804</v>
      </c>
      <c r="E7370">
        <v>112358</v>
      </c>
      <c r="F7370" t="s">
        <v>2261</v>
      </c>
      <c r="G7370" t="s">
        <v>2989</v>
      </c>
      <c r="H7370" t="s">
        <v>6545</v>
      </c>
    </row>
    <row r="7371" spans="1:8" x14ac:dyDescent="0.3">
      <c r="A7371">
        <v>512193</v>
      </c>
      <c r="B7371">
        <v>22</v>
      </c>
      <c r="C7371">
        <v>2202</v>
      </c>
      <c r="E7371">
        <v>112359</v>
      </c>
      <c r="F7371" t="s">
        <v>2261</v>
      </c>
      <c r="G7371" t="s">
        <v>3932</v>
      </c>
      <c r="H7371" t="s">
        <v>2773</v>
      </c>
    </row>
    <row r="7372" spans="1:8" x14ac:dyDescent="0.3">
      <c r="A7372">
        <v>510621</v>
      </c>
      <c r="B7372">
        <v>22</v>
      </c>
      <c r="C7372">
        <v>2202</v>
      </c>
      <c r="E7372">
        <v>112360</v>
      </c>
      <c r="F7372" t="s">
        <v>2261</v>
      </c>
      <c r="G7372" t="s">
        <v>4662</v>
      </c>
      <c r="H7372" t="s">
        <v>10199</v>
      </c>
    </row>
    <row r="7373" spans="1:8" x14ac:dyDescent="0.3">
      <c r="A7373">
        <v>510927</v>
      </c>
      <c r="B7373">
        <v>22</v>
      </c>
      <c r="C7373">
        <v>2202</v>
      </c>
      <c r="E7373">
        <v>112361</v>
      </c>
      <c r="F7373" t="s">
        <v>2261</v>
      </c>
      <c r="G7373" t="s">
        <v>2418</v>
      </c>
      <c r="H7373" t="s">
        <v>4562</v>
      </c>
    </row>
    <row r="7374" spans="1:8" x14ac:dyDescent="0.3">
      <c r="A7374">
        <v>511065</v>
      </c>
      <c r="B7374">
        <v>22</v>
      </c>
      <c r="C7374">
        <v>2202</v>
      </c>
      <c r="E7374">
        <v>112362</v>
      </c>
      <c r="F7374" t="s">
        <v>2261</v>
      </c>
      <c r="G7374" t="s">
        <v>3047</v>
      </c>
      <c r="H7374" t="s">
        <v>10200</v>
      </c>
    </row>
    <row r="7375" spans="1:8" x14ac:dyDescent="0.3">
      <c r="A7375">
        <v>511113</v>
      </c>
      <c r="B7375">
        <v>22</v>
      </c>
      <c r="C7375">
        <v>2202</v>
      </c>
      <c r="E7375">
        <v>112363</v>
      </c>
      <c r="F7375" t="s">
        <v>2261</v>
      </c>
      <c r="G7375" t="s">
        <v>10201</v>
      </c>
      <c r="H7375" t="s">
        <v>10202</v>
      </c>
    </row>
    <row r="7376" spans="1:8" x14ac:dyDescent="0.3">
      <c r="A7376">
        <v>511066</v>
      </c>
      <c r="B7376">
        <v>22</v>
      </c>
      <c r="C7376">
        <v>2202</v>
      </c>
      <c r="E7376">
        <v>112364</v>
      </c>
      <c r="F7376" t="s">
        <v>2261</v>
      </c>
      <c r="G7376" t="s">
        <v>6435</v>
      </c>
      <c r="H7376" t="s">
        <v>10203</v>
      </c>
    </row>
    <row r="7377" spans="1:8" x14ac:dyDescent="0.3">
      <c r="A7377">
        <v>510927</v>
      </c>
      <c r="B7377">
        <v>22</v>
      </c>
      <c r="C7377">
        <v>2202</v>
      </c>
      <c r="E7377">
        <v>112365</v>
      </c>
      <c r="F7377" t="s">
        <v>2261</v>
      </c>
      <c r="G7377" t="s">
        <v>10204</v>
      </c>
      <c r="H7377" t="s">
        <v>10205</v>
      </c>
    </row>
    <row r="7378" spans="1:8" x14ac:dyDescent="0.3">
      <c r="A7378">
        <v>511115</v>
      </c>
      <c r="B7378">
        <v>22</v>
      </c>
      <c r="C7378">
        <v>2202</v>
      </c>
      <c r="E7378">
        <v>112366</v>
      </c>
      <c r="F7378" t="s">
        <v>2261</v>
      </c>
      <c r="G7378" t="s">
        <v>6401</v>
      </c>
      <c r="H7378" t="s">
        <v>6747</v>
      </c>
    </row>
    <row r="7379" spans="1:8" x14ac:dyDescent="0.3">
      <c r="A7379">
        <v>510696</v>
      </c>
      <c r="B7379">
        <v>19</v>
      </c>
      <c r="C7379">
        <v>1902</v>
      </c>
      <c r="E7379">
        <v>112367</v>
      </c>
      <c r="F7379" t="s">
        <v>2261</v>
      </c>
      <c r="G7379" t="s">
        <v>2945</v>
      </c>
      <c r="H7379" t="s">
        <v>9447</v>
      </c>
    </row>
    <row r="7380" spans="1:8" x14ac:dyDescent="0.3">
      <c r="A7380">
        <v>510787</v>
      </c>
      <c r="B7380">
        <v>19</v>
      </c>
      <c r="C7380">
        <v>1902</v>
      </c>
      <c r="E7380">
        <v>112368</v>
      </c>
      <c r="F7380" t="s">
        <v>2264</v>
      </c>
      <c r="G7380" t="s">
        <v>3858</v>
      </c>
      <c r="H7380" t="s">
        <v>6139</v>
      </c>
    </row>
    <row r="7381" spans="1:8" x14ac:dyDescent="0.3">
      <c r="A7381">
        <v>510277</v>
      </c>
      <c r="B7381">
        <v>18</v>
      </c>
      <c r="C7381">
        <v>1802</v>
      </c>
      <c r="E7381">
        <v>112369</v>
      </c>
      <c r="F7381" t="s">
        <v>2264</v>
      </c>
      <c r="G7381" t="s">
        <v>2441</v>
      </c>
      <c r="H7381" t="s">
        <v>10206</v>
      </c>
    </row>
    <row r="7382" spans="1:8" x14ac:dyDescent="0.3">
      <c r="A7382">
        <v>511115</v>
      </c>
      <c r="B7382">
        <v>22</v>
      </c>
      <c r="C7382">
        <v>2202</v>
      </c>
      <c r="E7382">
        <v>112370</v>
      </c>
      <c r="F7382" t="s">
        <v>2261</v>
      </c>
      <c r="G7382" t="s">
        <v>5838</v>
      </c>
      <c r="H7382" t="s">
        <v>9841</v>
      </c>
    </row>
    <row r="7383" spans="1:8" x14ac:dyDescent="0.3">
      <c r="A7383">
        <v>514895</v>
      </c>
      <c r="B7383">
        <v>22</v>
      </c>
      <c r="C7383">
        <v>2202</v>
      </c>
      <c r="E7383">
        <v>112371</v>
      </c>
      <c r="F7383" t="s">
        <v>2261</v>
      </c>
      <c r="G7383" t="s">
        <v>2982</v>
      </c>
      <c r="H7383" t="s">
        <v>5020</v>
      </c>
    </row>
    <row r="7384" spans="1:8" x14ac:dyDescent="0.3">
      <c r="A7384">
        <v>510583</v>
      </c>
      <c r="B7384">
        <v>22</v>
      </c>
      <c r="C7384">
        <v>2202</v>
      </c>
      <c r="E7384">
        <v>112372</v>
      </c>
      <c r="F7384" t="s">
        <v>2261</v>
      </c>
      <c r="G7384" t="s">
        <v>2491</v>
      </c>
      <c r="H7384" t="s">
        <v>10207</v>
      </c>
    </row>
    <row r="7385" spans="1:8" x14ac:dyDescent="0.3">
      <c r="A7385">
        <v>510628</v>
      </c>
      <c r="B7385">
        <v>22</v>
      </c>
      <c r="C7385">
        <v>2202</v>
      </c>
      <c r="E7385">
        <v>112373</v>
      </c>
      <c r="F7385" t="s">
        <v>2261</v>
      </c>
      <c r="G7385" t="s">
        <v>10208</v>
      </c>
      <c r="H7385" t="s">
        <v>10209</v>
      </c>
    </row>
    <row r="7386" spans="1:8" x14ac:dyDescent="0.3">
      <c r="A7386">
        <v>510274</v>
      </c>
      <c r="B7386">
        <v>18</v>
      </c>
      <c r="C7386">
        <v>1802</v>
      </c>
      <c r="E7386">
        <v>112374</v>
      </c>
      <c r="F7386" t="s">
        <v>2261</v>
      </c>
      <c r="G7386" t="s">
        <v>3246</v>
      </c>
      <c r="H7386" t="s">
        <v>10207</v>
      </c>
    </row>
    <row r="7387" spans="1:8" x14ac:dyDescent="0.3">
      <c r="A7387">
        <v>513133</v>
      </c>
      <c r="B7387">
        <v>20</v>
      </c>
      <c r="C7387">
        <v>2003</v>
      </c>
      <c r="E7387">
        <v>112375</v>
      </c>
      <c r="F7387" t="s">
        <v>2261</v>
      </c>
      <c r="G7387" t="s">
        <v>2491</v>
      </c>
      <c r="H7387" t="s">
        <v>10119</v>
      </c>
    </row>
    <row r="7388" spans="1:8" x14ac:dyDescent="0.3">
      <c r="A7388">
        <v>510270</v>
      </c>
      <c r="B7388">
        <v>16</v>
      </c>
      <c r="C7388">
        <v>1602</v>
      </c>
      <c r="E7388">
        <v>112376</v>
      </c>
      <c r="F7388" t="s">
        <v>2261</v>
      </c>
      <c r="G7388" t="s">
        <v>7763</v>
      </c>
      <c r="H7388" t="s">
        <v>10210</v>
      </c>
    </row>
    <row r="7389" spans="1:8" x14ac:dyDescent="0.3">
      <c r="A7389">
        <v>510281</v>
      </c>
      <c r="B7389">
        <v>16</v>
      </c>
      <c r="C7389">
        <v>1602</v>
      </c>
      <c r="E7389">
        <v>112377</v>
      </c>
      <c r="F7389" t="s">
        <v>2261</v>
      </c>
      <c r="G7389" t="s">
        <v>4310</v>
      </c>
      <c r="H7389" t="s">
        <v>10211</v>
      </c>
    </row>
    <row r="7390" spans="1:8" x14ac:dyDescent="0.3">
      <c r="A7390">
        <v>510281</v>
      </c>
      <c r="B7390">
        <v>16</v>
      </c>
      <c r="C7390">
        <v>1602</v>
      </c>
      <c r="E7390">
        <v>112378</v>
      </c>
      <c r="F7390" t="s">
        <v>2261</v>
      </c>
      <c r="G7390" t="s">
        <v>8701</v>
      </c>
      <c r="H7390" t="s">
        <v>10212</v>
      </c>
    </row>
    <row r="7391" spans="1:8" x14ac:dyDescent="0.3">
      <c r="A7391">
        <v>510270</v>
      </c>
      <c r="B7391">
        <v>16</v>
      </c>
      <c r="C7391">
        <v>1602</v>
      </c>
      <c r="E7391">
        <v>112379</v>
      </c>
      <c r="F7391" t="s">
        <v>2261</v>
      </c>
      <c r="G7391" t="s">
        <v>10213</v>
      </c>
      <c r="H7391" t="s">
        <v>9762</v>
      </c>
    </row>
    <row r="7392" spans="1:8" x14ac:dyDescent="0.3">
      <c r="A7392">
        <v>510281</v>
      </c>
      <c r="B7392">
        <v>16</v>
      </c>
      <c r="C7392">
        <v>1602</v>
      </c>
      <c r="E7392">
        <v>112380</v>
      </c>
      <c r="F7392" t="s">
        <v>2264</v>
      </c>
      <c r="G7392" t="s">
        <v>10214</v>
      </c>
      <c r="H7392" t="s">
        <v>4622</v>
      </c>
    </row>
    <row r="7393" spans="1:8" x14ac:dyDescent="0.3">
      <c r="A7393">
        <v>511436</v>
      </c>
      <c r="B7393">
        <v>16</v>
      </c>
      <c r="C7393">
        <v>1602</v>
      </c>
      <c r="E7393">
        <v>112381</v>
      </c>
      <c r="F7393" t="s">
        <v>2261</v>
      </c>
      <c r="G7393" t="s">
        <v>10215</v>
      </c>
      <c r="H7393" t="s">
        <v>10216</v>
      </c>
    </row>
    <row r="7394" spans="1:8" x14ac:dyDescent="0.3">
      <c r="A7394">
        <v>510270</v>
      </c>
      <c r="B7394">
        <v>16</v>
      </c>
      <c r="C7394">
        <v>1602</v>
      </c>
      <c r="E7394">
        <v>112382</v>
      </c>
      <c r="F7394" t="s">
        <v>2261</v>
      </c>
      <c r="G7394" t="s">
        <v>3156</v>
      </c>
      <c r="H7394" t="s">
        <v>2977</v>
      </c>
    </row>
    <row r="7395" spans="1:8" x14ac:dyDescent="0.3">
      <c r="A7395">
        <v>510281</v>
      </c>
      <c r="B7395">
        <v>16</v>
      </c>
      <c r="C7395">
        <v>1602</v>
      </c>
      <c r="E7395">
        <v>112383</v>
      </c>
      <c r="F7395" t="s">
        <v>2261</v>
      </c>
      <c r="G7395" t="s">
        <v>3807</v>
      </c>
      <c r="H7395" t="s">
        <v>10217</v>
      </c>
    </row>
    <row r="7396" spans="1:8" x14ac:dyDescent="0.3">
      <c r="A7396">
        <v>510281</v>
      </c>
      <c r="B7396">
        <v>16</v>
      </c>
      <c r="C7396">
        <v>1602</v>
      </c>
      <c r="E7396">
        <v>112384</v>
      </c>
      <c r="F7396" t="s">
        <v>2261</v>
      </c>
      <c r="G7396" t="s">
        <v>9390</v>
      </c>
      <c r="H7396" t="s">
        <v>10218</v>
      </c>
    </row>
    <row r="7397" spans="1:8" x14ac:dyDescent="0.3">
      <c r="A7397">
        <v>510281</v>
      </c>
      <c r="B7397">
        <v>16</v>
      </c>
      <c r="C7397">
        <v>1602</v>
      </c>
      <c r="E7397">
        <v>112385</v>
      </c>
      <c r="F7397" t="s">
        <v>2261</v>
      </c>
      <c r="G7397" t="s">
        <v>3636</v>
      </c>
      <c r="H7397" t="s">
        <v>10219</v>
      </c>
    </row>
    <row r="7398" spans="1:8" x14ac:dyDescent="0.3">
      <c r="A7398">
        <v>510270</v>
      </c>
      <c r="B7398">
        <v>16</v>
      </c>
      <c r="C7398">
        <v>1602</v>
      </c>
      <c r="E7398">
        <v>112386</v>
      </c>
      <c r="F7398" t="s">
        <v>2261</v>
      </c>
      <c r="G7398" t="s">
        <v>10220</v>
      </c>
      <c r="H7398" t="s">
        <v>10221</v>
      </c>
    </row>
    <row r="7399" spans="1:8" x14ac:dyDescent="0.3">
      <c r="A7399">
        <v>510281</v>
      </c>
      <c r="B7399">
        <v>16</v>
      </c>
      <c r="C7399">
        <v>1602</v>
      </c>
      <c r="E7399">
        <v>112387</v>
      </c>
      <c r="F7399" t="s">
        <v>2261</v>
      </c>
      <c r="G7399" t="s">
        <v>2468</v>
      </c>
      <c r="H7399" t="s">
        <v>10222</v>
      </c>
    </row>
    <row r="7400" spans="1:8" x14ac:dyDescent="0.3">
      <c r="A7400">
        <v>510281</v>
      </c>
      <c r="B7400">
        <v>16</v>
      </c>
      <c r="C7400">
        <v>1602</v>
      </c>
      <c r="E7400">
        <v>112388</v>
      </c>
      <c r="F7400" t="s">
        <v>2261</v>
      </c>
      <c r="G7400" t="s">
        <v>2665</v>
      </c>
      <c r="H7400" t="s">
        <v>10223</v>
      </c>
    </row>
    <row r="7401" spans="1:8" x14ac:dyDescent="0.3">
      <c r="A7401">
        <v>510281</v>
      </c>
      <c r="B7401">
        <v>16</v>
      </c>
      <c r="C7401">
        <v>1602</v>
      </c>
      <c r="E7401">
        <v>112389</v>
      </c>
      <c r="F7401" t="s">
        <v>2361</v>
      </c>
      <c r="G7401" t="s">
        <v>10224</v>
      </c>
      <c r="H7401" t="s">
        <v>10225</v>
      </c>
    </row>
    <row r="7402" spans="1:8" x14ac:dyDescent="0.3">
      <c r="A7402">
        <v>514879</v>
      </c>
      <c r="B7402">
        <v>23</v>
      </c>
      <c r="C7402">
        <v>2304</v>
      </c>
      <c r="E7402">
        <v>112390</v>
      </c>
      <c r="F7402" t="s">
        <v>2361</v>
      </c>
      <c r="G7402" t="s">
        <v>10226</v>
      </c>
      <c r="H7402" t="s">
        <v>10227</v>
      </c>
    </row>
    <row r="7403" spans="1:8" x14ac:dyDescent="0.3">
      <c r="A7403">
        <v>511754</v>
      </c>
      <c r="B7403">
        <v>16</v>
      </c>
      <c r="C7403">
        <v>1603</v>
      </c>
      <c r="E7403">
        <v>112391</v>
      </c>
      <c r="F7403" t="s">
        <v>2261</v>
      </c>
      <c r="G7403" t="s">
        <v>2373</v>
      </c>
      <c r="H7403" t="s">
        <v>10228</v>
      </c>
    </row>
    <row r="7404" spans="1:8" x14ac:dyDescent="0.3">
      <c r="A7404">
        <v>513124</v>
      </c>
      <c r="B7404">
        <v>18</v>
      </c>
      <c r="C7404">
        <v>1802</v>
      </c>
      <c r="E7404">
        <v>112392</v>
      </c>
      <c r="F7404" t="s">
        <v>2264</v>
      </c>
      <c r="G7404" t="s">
        <v>5634</v>
      </c>
      <c r="H7404" t="s">
        <v>10229</v>
      </c>
    </row>
    <row r="7405" spans="1:8" x14ac:dyDescent="0.3">
      <c r="A7405">
        <v>511190</v>
      </c>
      <c r="B7405">
        <v>16</v>
      </c>
      <c r="C7405">
        <v>1604</v>
      </c>
      <c r="E7405">
        <v>112393</v>
      </c>
      <c r="F7405" t="s">
        <v>2261</v>
      </c>
      <c r="G7405" t="s">
        <v>4204</v>
      </c>
      <c r="H7405" t="s">
        <v>5399</v>
      </c>
    </row>
    <row r="7406" spans="1:8" x14ac:dyDescent="0.3">
      <c r="A7406">
        <v>514493</v>
      </c>
      <c r="B7406">
        <v>19</v>
      </c>
      <c r="C7406">
        <v>1903</v>
      </c>
      <c r="E7406">
        <v>112394</v>
      </c>
      <c r="F7406" t="s">
        <v>2261</v>
      </c>
      <c r="G7406" t="s">
        <v>10230</v>
      </c>
      <c r="H7406" t="s">
        <v>5394</v>
      </c>
    </row>
    <row r="7407" spans="1:8" x14ac:dyDescent="0.3">
      <c r="A7407">
        <v>510630</v>
      </c>
      <c r="B7407">
        <v>22</v>
      </c>
      <c r="C7407">
        <v>2202</v>
      </c>
      <c r="E7407">
        <v>112395</v>
      </c>
      <c r="F7407" t="s">
        <v>2264</v>
      </c>
      <c r="G7407" t="s">
        <v>10231</v>
      </c>
      <c r="H7407" t="s">
        <v>3691</v>
      </c>
    </row>
    <row r="7408" spans="1:8" x14ac:dyDescent="0.3">
      <c r="A7408">
        <v>511808</v>
      </c>
      <c r="B7408">
        <v>23</v>
      </c>
      <c r="C7408">
        <v>2304</v>
      </c>
      <c r="E7408">
        <v>112396</v>
      </c>
      <c r="F7408" t="s">
        <v>2261</v>
      </c>
      <c r="G7408" t="s">
        <v>10232</v>
      </c>
      <c r="H7408" t="s">
        <v>10233</v>
      </c>
    </row>
    <row r="7409" spans="1:8" x14ac:dyDescent="0.3">
      <c r="A7409">
        <v>511808</v>
      </c>
      <c r="B7409">
        <v>23</v>
      </c>
      <c r="C7409">
        <v>2304</v>
      </c>
      <c r="E7409">
        <v>112397</v>
      </c>
      <c r="F7409" t="s">
        <v>2261</v>
      </c>
      <c r="G7409" t="s">
        <v>6295</v>
      </c>
      <c r="H7409" t="s">
        <v>10234</v>
      </c>
    </row>
    <row r="7410" spans="1:8" x14ac:dyDescent="0.3">
      <c r="A7410">
        <v>511808</v>
      </c>
      <c r="B7410">
        <v>23</v>
      </c>
      <c r="C7410">
        <v>2304</v>
      </c>
      <c r="E7410">
        <v>112398</v>
      </c>
      <c r="F7410" t="s">
        <v>2261</v>
      </c>
      <c r="G7410" t="s">
        <v>2295</v>
      </c>
      <c r="H7410" t="s">
        <v>10235</v>
      </c>
    </row>
    <row r="7411" spans="1:8" x14ac:dyDescent="0.3">
      <c r="A7411">
        <v>512335</v>
      </c>
      <c r="B7411">
        <v>23</v>
      </c>
      <c r="C7411">
        <v>2303</v>
      </c>
      <c r="E7411">
        <v>112399</v>
      </c>
      <c r="F7411" t="s">
        <v>2264</v>
      </c>
      <c r="G7411" t="s">
        <v>10236</v>
      </c>
      <c r="H7411" t="s">
        <v>6303</v>
      </c>
    </row>
    <row r="7412" spans="1:8" x14ac:dyDescent="0.3">
      <c r="A7412">
        <v>510312</v>
      </c>
      <c r="B7412">
        <v>18</v>
      </c>
      <c r="C7412">
        <v>1804</v>
      </c>
      <c r="E7412">
        <v>112400</v>
      </c>
      <c r="F7412" t="s">
        <v>2261</v>
      </c>
      <c r="G7412" t="s">
        <v>2652</v>
      </c>
      <c r="H7412" t="s">
        <v>5692</v>
      </c>
    </row>
    <row r="7413" spans="1:8" x14ac:dyDescent="0.3">
      <c r="A7413">
        <v>510312</v>
      </c>
      <c r="B7413">
        <v>18</v>
      </c>
      <c r="C7413">
        <v>1804</v>
      </c>
      <c r="E7413">
        <v>112401</v>
      </c>
      <c r="F7413" t="s">
        <v>2361</v>
      </c>
      <c r="G7413" t="s">
        <v>8862</v>
      </c>
      <c r="H7413" t="s">
        <v>3146</v>
      </c>
    </row>
    <row r="7414" spans="1:8" x14ac:dyDescent="0.3">
      <c r="A7414">
        <v>512512</v>
      </c>
      <c r="B7414">
        <v>23</v>
      </c>
      <c r="C7414">
        <v>2303</v>
      </c>
      <c r="E7414">
        <v>112402</v>
      </c>
      <c r="F7414" t="s">
        <v>2261</v>
      </c>
      <c r="G7414" t="s">
        <v>10237</v>
      </c>
      <c r="H7414" t="s">
        <v>5903</v>
      </c>
    </row>
    <row r="7415" spans="1:8" x14ac:dyDescent="0.3">
      <c r="A7415">
        <v>513189</v>
      </c>
      <c r="B7415">
        <v>20</v>
      </c>
      <c r="C7415">
        <v>2002</v>
      </c>
      <c r="E7415">
        <v>112403</v>
      </c>
      <c r="F7415" t="s">
        <v>2264</v>
      </c>
      <c r="G7415" t="s">
        <v>2615</v>
      </c>
      <c r="H7415" t="s">
        <v>5871</v>
      </c>
    </row>
    <row r="7416" spans="1:8" x14ac:dyDescent="0.3">
      <c r="A7416">
        <v>512875</v>
      </c>
      <c r="B7416">
        <v>20</v>
      </c>
      <c r="C7416">
        <v>2002</v>
      </c>
      <c r="E7416">
        <v>112404</v>
      </c>
      <c r="F7416" t="s">
        <v>2264</v>
      </c>
      <c r="G7416" t="s">
        <v>5527</v>
      </c>
      <c r="H7416" t="s">
        <v>5020</v>
      </c>
    </row>
    <row r="7417" spans="1:8" x14ac:dyDescent="0.3">
      <c r="A7417">
        <v>512257</v>
      </c>
      <c r="B7417">
        <v>20</v>
      </c>
      <c r="C7417">
        <v>2002</v>
      </c>
      <c r="E7417">
        <v>112405</v>
      </c>
      <c r="F7417" t="s">
        <v>2264</v>
      </c>
      <c r="G7417" t="s">
        <v>9121</v>
      </c>
      <c r="H7417" t="s">
        <v>3020</v>
      </c>
    </row>
    <row r="7418" spans="1:8" x14ac:dyDescent="0.3">
      <c r="A7418">
        <v>515520</v>
      </c>
      <c r="B7418">
        <v>18</v>
      </c>
      <c r="C7418">
        <v>1802</v>
      </c>
      <c r="E7418">
        <v>112406</v>
      </c>
      <c r="F7418" t="s">
        <v>2261</v>
      </c>
      <c r="G7418" t="s">
        <v>7208</v>
      </c>
      <c r="H7418" t="s">
        <v>10238</v>
      </c>
    </row>
    <row r="7419" spans="1:8" x14ac:dyDescent="0.3">
      <c r="A7419">
        <v>511127</v>
      </c>
      <c r="B7419">
        <v>16</v>
      </c>
      <c r="C7419">
        <v>1603</v>
      </c>
      <c r="E7419">
        <v>112407</v>
      </c>
      <c r="F7419" t="s">
        <v>2264</v>
      </c>
      <c r="G7419" t="s">
        <v>10239</v>
      </c>
      <c r="H7419" t="s">
        <v>10240</v>
      </c>
    </row>
    <row r="7420" spans="1:8" x14ac:dyDescent="0.3">
      <c r="A7420">
        <v>515413</v>
      </c>
      <c r="B7420">
        <v>19</v>
      </c>
      <c r="C7420">
        <v>1902</v>
      </c>
      <c r="E7420">
        <v>112408</v>
      </c>
      <c r="F7420" t="s">
        <v>2264</v>
      </c>
      <c r="G7420" t="s">
        <v>4699</v>
      </c>
      <c r="H7420" t="s">
        <v>9861</v>
      </c>
    </row>
    <row r="7421" spans="1:8" x14ac:dyDescent="0.3">
      <c r="A7421">
        <v>512016</v>
      </c>
      <c r="B7421">
        <v>20</v>
      </c>
      <c r="C7421">
        <v>2005</v>
      </c>
      <c r="E7421">
        <v>112409</v>
      </c>
      <c r="F7421" t="s">
        <v>2261</v>
      </c>
      <c r="G7421" t="s">
        <v>2373</v>
      </c>
      <c r="H7421" t="s">
        <v>10241</v>
      </c>
    </row>
    <row r="7422" spans="1:8" x14ac:dyDescent="0.3">
      <c r="A7422">
        <v>513481</v>
      </c>
      <c r="B7422">
        <v>20</v>
      </c>
      <c r="C7422">
        <v>2005</v>
      </c>
      <c r="E7422">
        <v>112410</v>
      </c>
      <c r="F7422" t="s">
        <v>2261</v>
      </c>
      <c r="G7422" t="s">
        <v>3775</v>
      </c>
      <c r="H7422" t="s">
        <v>6056</v>
      </c>
    </row>
    <row r="7423" spans="1:8" x14ac:dyDescent="0.3">
      <c r="A7423">
        <v>512838</v>
      </c>
      <c r="B7423">
        <v>20</v>
      </c>
      <c r="C7423">
        <v>2005</v>
      </c>
      <c r="E7423">
        <v>112411</v>
      </c>
      <c r="F7423" t="s">
        <v>2261</v>
      </c>
      <c r="G7423" t="s">
        <v>2394</v>
      </c>
      <c r="H7423" t="s">
        <v>10242</v>
      </c>
    </row>
    <row r="7424" spans="1:8" x14ac:dyDescent="0.3">
      <c r="A7424">
        <v>510279</v>
      </c>
      <c r="B7424">
        <v>18</v>
      </c>
      <c r="C7424">
        <v>1803</v>
      </c>
      <c r="E7424">
        <v>112412</v>
      </c>
      <c r="F7424" t="s">
        <v>2261</v>
      </c>
      <c r="G7424" t="s">
        <v>2552</v>
      </c>
      <c r="H7424" t="s">
        <v>10243</v>
      </c>
    </row>
    <row r="7425" spans="1:8" x14ac:dyDescent="0.3">
      <c r="A7425">
        <v>510266</v>
      </c>
      <c r="B7425">
        <v>18</v>
      </c>
      <c r="C7425">
        <v>1803</v>
      </c>
      <c r="E7425">
        <v>112413</v>
      </c>
      <c r="F7425" t="s">
        <v>2261</v>
      </c>
      <c r="G7425" t="s">
        <v>2433</v>
      </c>
      <c r="H7425" t="s">
        <v>10244</v>
      </c>
    </row>
    <row r="7426" spans="1:8" x14ac:dyDescent="0.3">
      <c r="A7426">
        <v>510279</v>
      </c>
      <c r="B7426">
        <v>18</v>
      </c>
      <c r="C7426">
        <v>1803</v>
      </c>
      <c r="E7426">
        <v>112414</v>
      </c>
      <c r="F7426" t="s">
        <v>2261</v>
      </c>
      <c r="G7426" t="s">
        <v>8668</v>
      </c>
      <c r="H7426" t="s">
        <v>10245</v>
      </c>
    </row>
    <row r="7427" spans="1:8" x14ac:dyDescent="0.3">
      <c r="A7427">
        <v>511030</v>
      </c>
      <c r="B7427">
        <v>18</v>
      </c>
      <c r="C7427">
        <v>1803</v>
      </c>
      <c r="E7427">
        <v>112415</v>
      </c>
      <c r="F7427" t="s">
        <v>2261</v>
      </c>
      <c r="G7427" t="s">
        <v>2657</v>
      </c>
      <c r="H7427" t="s">
        <v>10128</v>
      </c>
    </row>
    <row r="7428" spans="1:8" x14ac:dyDescent="0.3">
      <c r="A7428">
        <v>511034</v>
      </c>
      <c r="B7428">
        <v>18</v>
      </c>
      <c r="C7428">
        <v>1803</v>
      </c>
      <c r="E7428">
        <v>112416</v>
      </c>
      <c r="F7428" t="s">
        <v>2264</v>
      </c>
      <c r="G7428" t="s">
        <v>2582</v>
      </c>
      <c r="H7428" t="s">
        <v>10246</v>
      </c>
    </row>
    <row r="7429" spans="1:8" x14ac:dyDescent="0.3">
      <c r="A7429">
        <v>511752</v>
      </c>
      <c r="B7429">
        <v>18</v>
      </c>
      <c r="C7429">
        <v>1803</v>
      </c>
      <c r="E7429">
        <v>112417</v>
      </c>
      <c r="F7429" t="s">
        <v>2261</v>
      </c>
      <c r="G7429" t="s">
        <v>6357</v>
      </c>
      <c r="H7429" t="s">
        <v>9879</v>
      </c>
    </row>
    <row r="7430" spans="1:8" x14ac:dyDescent="0.3">
      <c r="A7430">
        <v>511027</v>
      </c>
      <c r="B7430">
        <v>18</v>
      </c>
      <c r="C7430">
        <v>1803</v>
      </c>
      <c r="E7430">
        <v>112418</v>
      </c>
      <c r="F7430" t="s">
        <v>2261</v>
      </c>
      <c r="G7430" t="s">
        <v>2373</v>
      </c>
      <c r="H7430" t="s">
        <v>10247</v>
      </c>
    </row>
    <row r="7431" spans="1:8" x14ac:dyDescent="0.3">
      <c r="A7431">
        <v>510778</v>
      </c>
      <c r="B7431">
        <v>18</v>
      </c>
      <c r="C7431">
        <v>1803</v>
      </c>
      <c r="E7431">
        <v>112419</v>
      </c>
      <c r="F7431" t="s">
        <v>2264</v>
      </c>
      <c r="G7431" t="s">
        <v>2498</v>
      </c>
      <c r="H7431" t="s">
        <v>10248</v>
      </c>
    </row>
    <row r="7432" spans="1:8" x14ac:dyDescent="0.3">
      <c r="A7432">
        <v>511684</v>
      </c>
      <c r="B7432">
        <v>18</v>
      </c>
      <c r="C7432">
        <v>1803</v>
      </c>
      <c r="E7432">
        <v>112420</v>
      </c>
      <c r="F7432" t="s">
        <v>2261</v>
      </c>
      <c r="G7432" t="s">
        <v>6811</v>
      </c>
      <c r="H7432" t="s">
        <v>5364</v>
      </c>
    </row>
    <row r="7433" spans="1:8" x14ac:dyDescent="0.3">
      <c r="A7433">
        <v>510778</v>
      </c>
      <c r="B7433">
        <v>18</v>
      </c>
      <c r="C7433">
        <v>1803</v>
      </c>
      <c r="E7433">
        <v>112421</v>
      </c>
      <c r="F7433" t="s">
        <v>2261</v>
      </c>
      <c r="G7433" t="s">
        <v>4612</v>
      </c>
      <c r="H7433" t="s">
        <v>10249</v>
      </c>
    </row>
    <row r="7434" spans="1:8" x14ac:dyDescent="0.3">
      <c r="A7434">
        <v>515326</v>
      </c>
      <c r="B7434">
        <v>18</v>
      </c>
      <c r="C7434">
        <v>1803</v>
      </c>
      <c r="E7434">
        <v>112422</v>
      </c>
      <c r="F7434" t="s">
        <v>2261</v>
      </c>
      <c r="G7434" t="s">
        <v>6439</v>
      </c>
      <c r="H7434" t="s">
        <v>10250</v>
      </c>
    </row>
    <row r="7435" spans="1:8" x14ac:dyDescent="0.3">
      <c r="A7435">
        <v>510266</v>
      </c>
      <c r="B7435">
        <v>18</v>
      </c>
      <c r="C7435">
        <v>1803</v>
      </c>
      <c r="E7435">
        <v>112423</v>
      </c>
      <c r="F7435" t="s">
        <v>2261</v>
      </c>
      <c r="G7435" t="s">
        <v>2305</v>
      </c>
      <c r="H7435" t="s">
        <v>10251</v>
      </c>
    </row>
    <row r="7436" spans="1:8" x14ac:dyDescent="0.3">
      <c r="A7436">
        <v>510461</v>
      </c>
      <c r="B7436">
        <v>22</v>
      </c>
      <c r="C7436">
        <v>2202</v>
      </c>
      <c r="E7436">
        <v>112424</v>
      </c>
      <c r="F7436" t="s">
        <v>2261</v>
      </c>
      <c r="G7436" t="s">
        <v>5690</v>
      </c>
      <c r="H7436" t="s">
        <v>10247</v>
      </c>
    </row>
    <row r="7437" spans="1:8" x14ac:dyDescent="0.3">
      <c r="A7437">
        <v>515454</v>
      </c>
      <c r="B7437">
        <v>22</v>
      </c>
      <c r="C7437">
        <v>2202</v>
      </c>
      <c r="E7437">
        <v>112425</v>
      </c>
      <c r="F7437" t="s">
        <v>2264</v>
      </c>
      <c r="G7437" t="s">
        <v>2901</v>
      </c>
      <c r="H7437" t="s">
        <v>9836</v>
      </c>
    </row>
    <row r="7438" spans="1:8" x14ac:dyDescent="0.3">
      <c r="A7438">
        <v>515613</v>
      </c>
      <c r="B7438">
        <v>22</v>
      </c>
      <c r="C7438">
        <v>2202</v>
      </c>
      <c r="E7438">
        <v>112426</v>
      </c>
      <c r="F7438" t="s">
        <v>2261</v>
      </c>
      <c r="G7438" t="s">
        <v>3623</v>
      </c>
      <c r="H7438" t="s">
        <v>10252</v>
      </c>
    </row>
    <row r="7439" spans="1:8" x14ac:dyDescent="0.3">
      <c r="A7439">
        <v>510127</v>
      </c>
      <c r="B7439">
        <v>22</v>
      </c>
      <c r="C7439">
        <v>2202</v>
      </c>
      <c r="E7439">
        <v>112427</v>
      </c>
      <c r="F7439" t="s">
        <v>2261</v>
      </c>
      <c r="G7439" t="s">
        <v>3656</v>
      </c>
      <c r="H7439" t="s">
        <v>10253</v>
      </c>
    </row>
    <row r="7440" spans="1:8" x14ac:dyDescent="0.3">
      <c r="A7440">
        <v>510642</v>
      </c>
      <c r="B7440">
        <v>22</v>
      </c>
      <c r="C7440">
        <v>2202</v>
      </c>
      <c r="E7440">
        <v>112428</v>
      </c>
      <c r="F7440" t="s">
        <v>2261</v>
      </c>
      <c r="G7440" t="s">
        <v>3206</v>
      </c>
      <c r="H7440" t="s">
        <v>8574</v>
      </c>
    </row>
    <row r="7441" spans="1:8" x14ac:dyDescent="0.3">
      <c r="A7441">
        <v>513360</v>
      </c>
      <c r="B7441">
        <v>16</v>
      </c>
      <c r="C7441">
        <v>1603</v>
      </c>
      <c r="E7441">
        <v>112429</v>
      </c>
      <c r="F7441" t="s">
        <v>2261</v>
      </c>
      <c r="G7441" t="s">
        <v>2814</v>
      </c>
      <c r="H7441" t="s">
        <v>10254</v>
      </c>
    </row>
    <row r="7442" spans="1:8" x14ac:dyDescent="0.3">
      <c r="A7442">
        <v>514566</v>
      </c>
      <c r="B7442">
        <v>20</v>
      </c>
      <c r="C7442">
        <v>2006</v>
      </c>
      <c r="E7442">
        <v>112430</v>
      </c>
      <c r="F7442" t="s">
        <v>2261</v>
      </c>
      <c r="G7442" t="s">
        <v>10255</v>
      </c>
      <c r="H7442" t="s">
        <v>4483</v>
      </c>
    </row>
    <row r="7443" spans="1:8" x14ac:dyDescent="0.3">
      <c r="A7443">
        <v>512620</v>
      </c>
      <c r="B7443">
        <v>20</v>
      </c>
      <c r="C7443">
        <v>2005</v>
      </c>
      <c r="E7443">
        <v>112431</v>
      </c>
      <c r="F7443" t="s">
        <v>2264</v>
      </c>
      <c r="G7443" t="s">
        <v>10256</v>
      </c>
      <c r="H7443" t="s">
        <v>10257</v>
      </c>
    </row>
    <row r="7444" spans="1:8" x14ac:dyDescent="0.3">
      <c r="A7444">
        <v>515629</v>
      </c>
      <c r="B7444">
        <v>18</v>
      </c>
      <c r="C7444">
        <v>1802</v>
      </c>
      <c r="E7444">
        <v>112432</v>
      </c>
      <c r="F7444" t="s">
        <v>2261</v>
      </c>
      <c r="G7444" t="s">
        <v>2840</v>
      </c>
      <c r="H7444" t="s">
        <v>6560</v>
      </c>
    </row>
    <row r="7445" spans="1:8" x14ac:dyDescent="0.3">
      <c r="A7445">
        <v>514315</v>
      </c>
      <c r="B7445">
        <v>23</v>
      </c>
      <c r="C7445">
        <v>2304</v>
      </c>
      <c r="E7445">
        <v>112433</v>
      </c>
      <c r="F7445" t="s">
        <v>2261</v>
      </c>
      <c r="G7445" t="s">
        <v>10258</v>
      </c>
      <c r="H7445" t="s">
        <v>10210</v>
      </c>
    </row>
    <row r="7446" spans="1:8" x14ac:dyDescent="0.3">
      <c r="A7446">
        <v>510734</v>
      </c>
      <c r="B7446">
        <v>23</v>
      </c>
      <c r="C7446">
        <v>2304</v>
      </c>
      <c r="E7446">
        <v>112434</v>
      </c>
      <c r="F7446" t="s">
        <v>2261</v>
      </c>
      <c r="G7446" t="s">
        <v>7951</v>
      </c>
      <c r="H7446" t="s">
        <v>4622</v>
      </c>
    </row>
    <row r="7447" spans="1:8" x14ac:dyDescent="0.3">
      <c r="A7447">
        <v>514457</v>
      </c>
      <c r="B7447">
        <v>20</v>
      </c>
      <c r="C7447">
        <v>2006</v>
      </c>
      <c r="E7447">
        <v>112435</v>
      </c>
      <c r="F7447" t="s">
        <v>2261</v>
      </c>
      <c r="G7447" t="s">
        <v>10259</v>
      </c>
      <c r="H7447" t="s">
        <v>10260</v>
      </c>
    </row>
    <row r="7448" spans="1:8" x14ac:dyDescent="0.3">
      <c r="A7448">
        <v>513485</v>
      </c>
      <c r="B7448">
        <v>20</v>
      </c>
      <c r="C7448">
        <v>2006</v>
      </c>
      <c r="E7448">
        <v>112436</v>
      </c>
      <c r="F7448" t="s">
        <v>2261</v>
      </c>
      <c r="G7448" t="s">
        <v>2485</v>
      </c>
      <c r="H7448" t="s">
        <v>10261</v>
      </c>
    </row>
    <row r="7449" spans="1:8" x14ac:dyDescent="0.3">
      <c r="A7449">
        <v>511599</v>
      </c>
      <c r="B7449">
        <v>17</v>
      </c>
      <c r="C7449">
        <v>1703</v>
      </c>
      <c r="E7449">
        <v>112437</v>
      </c>
      <c r="F7449" t="s">
        <v>2264</v>
      </c>
      <c r="G7449" t="s">
        <v>4489</v>
      </c>
      <c r="H7449" t="s">
        <v>10082</v>
      </c>
    </row>
    <row r="7450" spans="1:8" x14ac:dyDescent="0.3">
      <c r="A7450">
        <v>511798</v>
      </c>
      <c r="B7450">
        <v>22</v>
      </c>
      <c r="C7450">
        <v>2203</v>
      </c>
      <c r="E7450">
        <v>112438</v>
      </c>
      <c r="F7450" t="s">
        <v>2261</v>
      </c>
      <c r="G7450" t="s">
        <v>2949</v>
      </c>
      <c r="H7450" t="s">
        <v>10262</v>
      </c>
    </row>
    <row r="7451" spans="1:8" x14ac:dyDescent="0.3">
      <c r="A7451">
        <v>511820</v>
      </c>
      <c r="B7451">
        <v>22</v>
      </c>
      <c r="C7451">
        <v>2203</v>
      </c>
      <c r="E7451">
        <v>112439</v>
      </c>
      <c r="F7451" t="s">
        <v>2261</v>
      </c>
      <c r="G7451" t="s">
        <v>10263</v>
      </c>
      <c r="H7451" t="s">
        <v>10264</v>
      </c>
    </row>
    <row r="7452" spans="1:8" x14ac:dyDescent="0.3">
      <c r="A7452">
        <v>515323</v>
      </c>
      <c r="B7452">
        <v>18</v>
      </c>
      <c r="C7452">
        <v>1804</v>
      </c>
      <c r="E7452">
        <v>112440</v>
      </c>
      <c r="F7452" t="s">
        <v>2261</v>
      </c>
      <c r="G7452" t="s">
        <v>10265</v>
      </c>
      <c r="H7452" t="s">
        <v>10266</v>
      </c>
    </row>
    <row r="7453" spans="1:8" x14ac:dyDescent="0.3">
      <c r="A7453">
        <v>511264</v>
      </c>
      <c r="B7453">
        <v>19</v>
      </c>
      <c r="C7453">
        <v>1905</v>
      </c>
      <c r="E7453">
        <v>112441</v>
      </c>
      <c r="F7453" t="s">
        <v>2261</v>
      </c>
      <c r="G7453" t="s">
        <v>10267</v>
      </c>
      <c r="H7453" t="s">
        <v>7217</v>
      </c>
    </row>
    <row r="7454" spans="1:8" x14ac:dyDescent="0.3">
      <c r="A7454">
        <v>513077</v>
      </c>
      <c r="B7454">
        <v>23</v>
      </c>
      <c r="C7454">
        <v>2304</v>
      </c>
      <c r="E7454">
        <v>112442</v>
      </c>
      <c r="F7454" t="s">
        <v>2261</v>
      </c>
      <c r="G7454" t="s">
        <v>4101</v>
      </c>
      <c r="H7454" t="s">
        <v>10268</v>
      </c>
    </row>
    <row r="7455" spans="1:8" x14ac:dyDescent="0.3">
      <c r="A7455">
        <v>513077</v>
      </c>
      <c r="B7455">
        <v>23</v>
      </c>
      <c r="C7455">
        <v>2304</v>
      </c>
      <c r="E7455">
        <v>112443</v>
      </c>
      <c r="F7455" t="s">
        <v>2261</v>
      </c>
      <c r="G7455" t="s">
        <v>2582</v>
      </c>
      <c r="H7455" t="s">
        <v>10269</v>
      </c>
    </row>
    <row r="7456" spans="1:8" x14ac:dyDescent="0.3">
      <c r="A7456">
        <v>513512</v>
      </c>
      <c r="B7456">
        <v>20</v>
      </c>
      <c r="C7456">
        <v>2005</v>
      </c>
      <c r="E7456">
        <v>112444</v>
      </c>
      <c r="F7456" t="s">
        <v>2261</v>
      </c>
      <c r="G7456" t="s">
        <v>6297</v>
      </c>
      <c r="H7456" t="s">
        <v>9868</v>
      </c>
    </row>
    <row r="7457" spans="1:8" x14ac:dyDescent="0.3">
      <c r="A7457">
        <v>514054</v>
      </c>
      <c r="B7457">
        <v>20</v>
      </c>
      <c r="C7457">
        <v>2004</v>
      </c>
      <c r="E7457">
        <v>112445</v>
      </c>
      <c r="F7457" t="s">
        <v>2261</v>
      </c>
      <c r="G7457" t="s">
        <v>3487</v>
      </c>
      <c r="H7457" t="s">
        <v>4562</v>
      </c>
    </row>
    <row r="7458" spans="1:8" x14ac:dyDescent="0.3">
      <c r="A7458">
        <v>512268</v>
      </c>
      <c r="B7458">
        <v>23</v>
      </c>
      <c r="C7458">
        <v>2303</v>
      </c>
      <c r="E7458">
        <v>112446</v>
      </c>
      <c r="F7458" t="s">
        <v>2261</v>
      </c>
      <c r="G7458" t="s">
        <v>10270</v>
      </c>
      <c r="H7458" t="s">
        <v>10271</v>
      </c>
    </row>
    <row r="7459" spans="1:8" x14ac:dyDescent="0.3">
      <c r="A7459">
        <v>511981</v>
      </c>
      <c r="B7459">
        <v>20</v>
      </c>
      <c r="C7459">
        <v>2002</v>
      </c>
      <c r="E7459">
        <v>112447</v>
      </c>
      <c r="F7459" t="s">
        <v>2261</v>
      </c>
      <c r="G7459" t="s">
        <v>10272</v>
      </c>
      <c r="H7459" t="s">
        <v>6625</v>
      </c>
    </row>
    <row r="7460" spans="1:8" x14ac:dyDescent="0.3">
      <c r="A7460">
        <v>515464</v>
      </c>
      <c r="B7460">
        <v>20</v>
      </c>
      <c r="C7460">
        <v>2002</v>
      </c>
      <c r="E7460">
        <v>112448</v>
      </c>
      <c r="F7460" t="s">
        <v>2261</v>
      </c>
      <c r="G7460" t="s">
        <v>8745</v>
      </c>
      <c r="H7460" t="s">
        <v>10273</v>
      </c>
    </row>
    <row r="7461" spans="1:8" x14ac:dyDescent="0.3">
      <c r="A7461">
        <v>510767</v>
      </c>
      <c r="B7461">
        <v>16</v>
      </c>
      <c r="C7461">
        <v>1604</v>
      </c>
      <c r="E7461">
        <v>112449</v>
      </c>
      <c r="F7461" t="s">
        <v>2361</v>
      </c>
      <c r="G7461" t="s">
        <v>10274</v>
      </c>
      <c r="H7461" t="s">
        <v>4836</v>
      </c>
    </row>
    <row r="7462" spans="1:8" x14ac:dyDescent="0.3">
      <c r="A7462">
        <v>510301</v>
      </c>
      <c r="B7462">
        <v>23</v>
      </c>
      <c r="C7462">
        <v>2302</v>
      </c>
      <c r="E7462">
        <v>112450</v>
      </c>
      <c r="F7462" t="s">
        <v>2361</v>
      </c>
      <c r="G7462" t="s">
        <v>10275</v>
      </c>
      <c r="H7462" t="s">
        <v>3869</v>
      </c>
    </row>
    <row r="7463" spans="1:8" x14ac:dyDescent="0.3">
      <c r="A7463">
        <v>510836</v>
      </c>
      <c r="B7463">
        <v>23</v>
      </c>
      <c r="C7463">
        <v>2304</v>
      </c>
      <c r="E7463">
        <v>112451</v>
      </c>
      <c r="F7463" t="s">
        <v>2261</v>
      </c>
      <c r="G7463" t="s">
        <v>10276</v>
      </c>
      <c r="H7463" t="s">
        <v>7945</v>
      </c>
    </row>
    <row r="7464" spans="1:8" x14ac:dyDescent="0.3">
      <c r="A7464">
        <v>515722</v>
      </c>
      <c r="B7464">
        <v>20</v>
      </c>
      <c r="C7464">
        <v>2002</v>
      </c>
      <c r="E7464">
        <v>112452</v>
      </c>
      <c r="F7464" t="s">
        <v>2261</v>
      </c>
      <c r="G7464" t="s">
        <v>10277</v>
      </c>
      <c r="H7464" t="s">
        <v>10278</v>
      </c>
    </row>
    <row r="7465" spans="1:8" x14ac:dyDescent="0.3">
      <c r="A7465">
        <v>510044</v>
      </c>
      <c r="B7465">
        <v>17</v>
      </c>
      <c r="C7465">
        <v>1702</v>
      </c>
      <c r="E7465">
        <v>112453</v>
      </c>
      <c r="F7465" t="s">
        <v>2361</v>
      </c>
      <c r="G7465" t="s">
        <v>4699</v>
      </c>
      <c r="H7465" t="s">
        <v>9447</v>
      </c>
    </row>
    <row r="7466" spans="1:8" x14ac:dyDescent="0.3">
      <c r="A7466">
        <v>510344</v>
      </c>
      <c r="B7466">
        <v>17</v>
      </c>
      <c r="C7466">
        <v>1702</v>
      </c>
      <c r="E7466">
        <v>112454</v>
      </c>
      <c r="F7466" t="s">
        <v>2264</v>
      </c>
      <c r="G7466" t="s">
        <v>3405</v>
      </c>
      <c r="H7466" t="s">
        <v>10279</v>
      </c>
    </row>
    <row r="7467" spans="1:8" x14ac:dyDescent="0.3">
      <c r="A7467">
        <v>510207</v>
      </c>
      <c r="B7467">
        <v>17</v>
      </c>
      <c r="C7467">
        <v>1702</v>
      </c>
      <c r="E7467">
        <v>112455</v>
      </c>
      <c r="F7467" t="s">
        <v>2261</v>
      </c>
      <c r="G7467" t="s">
        <v>10280</v>
      </c>
      <c r="H7467" t="s">
        <v>10281</v>
      </c>
    </row>
    <row r="7468" spans="1:8" x14ac:dyDescent="0.3">
      <c r="A7468">
        <v>511387</v>
      </c>
      <c r="B7468">
        <v>22</v>
      </c>
      <c r="C7468">
        <v>2202</v>
      </c>
      <c r="E7468">
        <v>112456</v>
      </c>
      <c r="F7468" t="s">
        <v>2261</v>
      </c>
      <c r="G7468" t="s">
        <v>4843</v>
      </c>
      <c r="H7468" t="s">
        <v>5789</v>
      </c>
    </row>
    <row r="7469" spans="1:8" x14ac:dyDescent="0.3">
      <c r="A7469">
        <v>512875</v>
      </c>
      <c r="B7469">
        <v>20</v>
      </c>
      <c r="C7469">
        <v>2002</v>
      </c>
      <c r="E7469">
        <v>112457</v>
      </c>
      <c r="F7469" t="s">
        <v>2264</v>
      </c>
      <c r="G7469" t="s">
        <v>5904</v>
      </c>
      <c r="H7469" t="s">
        <v>10282</v>
      </c>
    </row>
    <row r="7470" spans="1:8" x14ac:dyDescent="0.3">
      <c r="A7470">
        <v>513284</v>
      </c>
      <c r="B7470">
        <v>20</v>
      </c>
      <c r="C7470">
        <v>2002</v>
      </c>
      <c r="E7470">
        <v>112458</v>
      </c>
      <c r="F7470" t="s">
        <v>2261</v>
      </c>
      <c r="G7470" t="s">
        <v>2449</v>
      </c>
      <c r="H7470" t="s">
        <v>5807</v>
      </c>
    </row>
    <row r="7471" spans="1:8" x14ac:dyDescent="0.3">
      <c r="A7471">
        <v>510432</v>
      </c>
      <c r="B7471">
        <v>21</v>
      </c>
      <c r="C7471">
        <v>2104</v>
      </c>
      <c r="E7471">
        <v>112459</v>
      </c>
      <c r="F7471" t="s">
        <v>2261</v>
      </c>
      <c r="G7471" t="s">
        <v>3921</v>
      </c>
      <c r="H7471" t="s">
        <v>10283</v>
      </c>
    </row>
    <row r="7472" spans="1:8" x14ac:dyDescent="0.3">
      <c r="A7472">
        <v>515597</v>
      </c>
      <c r="B7472">
        <v>18</v>
      </c>
      <c r="C7472">
        <v>1802</v>
      </c>
      <c r="E7472">
        <v>112460</v>
      </c>
      <c r="F7472" t="s">
        <v>2264</v>
      </c>
      <c r="G7472" t="s">
        <v>2945</v>
      </c>
      <c r="H7472" t="s">
        <v>3918</v>
      </c>
    </row>
    <row r="7473" spans="1:8" x14ac:dyDescent="0.3">
      <c r="A7473">
        <v>513512</v>
      </c>
      <c r="B7473">
        <v>20</v>
      </c>
      <c r="C7473">
        <v>2005</v>
      </c>
      <c r="E7473">
        <v>112461</v>
      </c>
      <c r="F7473" t="s">
        <v>2261</v>
      </c>
      <c r="G7473" t="s">
        <v>3331</v>
      </c>
      <c r="H7473" t="s">
        <v>10284</v>
      </c>
    </row>
    <row r="7474" spans="1:8" x14ac:dyDescent="0.3">
      <c r="A7474">
        <v>513512</v>
      </c>
      <c r="B7474">
        <v>20</v>
      </c>
      <c r="C7474">
        <v>2005</v>
      </c>
      <c r="E7474">
        <v>112462</v>
      </c>
      <c r="F7474" t="s">
        <v>2261</v>
      </c>
      <c r="G7474" t="s">
        <v>10285</v>
      </c>
      <c r="H7474" t="s">
        <v>10286</v>
      </c>
    </row>
    <row r="7475" spans="1:8" x14ac:dyDescent="0.3">
      <c r="A7475">
        <v>512824</v>
      </c>
      <c r="B7475">
        <v>20</v>
      </c>
      <c r="C7475">
        <v>2005</v>
      </c>
      <c r="E7475">
        <v>112463</v>
      </c>
      <c r="F7475" t="s">
        <v>2261</v>
      </c>
      <c r="G7475" t="s">
        <v>4204</v>
      </c>
      <c r="H7475" t="s">
        <v>2939</v>
      </c>
    </row>
    <row r="7476" spans="1:8" x14ac:dyDescent="0.3">
      <c r="A7476">
        <v>512730</v>
      </c>
      <c r="B7476">
        <v>20</v>
      </c>
      <c r="C7476">
        <v>2005</v>
      </c>
      <c r="E7476">
        <v>112464</v>
      </c>
      <c r="F7476" t="s">
        <v>2261</v>
      </c>
      <c r="G7476" t="s">
        <v>5745</v>
      </c>
      <c r="H7476" t="s">
        <v>9825</v>
      </c>
    </row>
    <row r="7477" spans="1:8" x14ac:dyDescent="0.3">
      <c r="A7477">
        <v>512766</v>
      </c>
      <c r="B7477">
        <v>20</v>
      </c>
      <c r="C7477">
        <v>2005</v>
      </c>
      <c r="E7477">
        <v>112465</v>
      </c>
      <c r="F7477" t="s">
        <v>2264</v>
      </c>
      <c r="G7477" t="s">
        <v>2941</v>
      </c>
      <c r="H7477" t="s">
        <v>10281</v>
      </c>
    </row>
    <row r="7478" spans="1:8" x14ac:dyDescent="0.3">
      <c r="A7478">
        <v>510200</v>
      </c>
      <c r="B7478">
        <v>17</v>
      </c>
      <c r="C7478">
        <v>1702</v>
      </c>
      <c r="E7478">
        <v>112466</v>
      </c>
      <c r="F7478" t="s">
        <v>2261</v>
      </c>
      <c r="G7478" t="s">
        <v>10287</v>
      </c>
      <c r="H7478" t="s">
        <v>10288</v>
      </c>
    </row>
    <row r="7479" spans="1:8" x14ac:dyDescent="0.3">
      <c r="A7479">
        <v>515121</v>
      </c>
      <c r="B7479">
        <v>17</v>
      </c>
      <c r="C7479">
        <v>1702</v>
      </c>
      <c r="E7479">
        <v>112467</v>
      </c>
      <c r="F7479" t="s">
        <v>2264</v>
      </c>
      <c r="G7479" t="s">
        <v>10289</v>
      </c>
      <c r="H7479" t="s">
        <v>10290</v>
      </c>
    </row>
    <row r="7480" spans="1:8" x14ac:dyDescent="0.3">
      <c r="A7480">
        <v>513407</v>
      </c>
      <c r="B7480">
        <v>17</v>
      </c>
      <c r="C7480">
        <v>1702</v>
      </c>
      <c r="E7480">
        <v>112468</v>
      </c>
      <c r="F7480" t="s">
        <v>2261</v>
      </c>
      <c r="G7480" t="s">
        <v>2932</v>
      </c>
      <c r="H7480" t="s">
        <v>10291</v>
      </c>
    </row>
    <row r="7481" spans="1:8" x14ac:dyDescent="0.3">
      <c r="A7481">
        <v>510882</v>
      </c>
      <c r="B7481">
        <v>22</v>
      </c>
      <c r="C7481">
        <v>2203</v>
      </c>
      <c r="E7481">
        <v>112469</v>
      </c>
      <c r="F7481" t="s">
        <v>2261</v>
      </c>
      <c r="G7481" t="s">
        <v>3836</v>
      </c>
      <c r="H7481" t="s">
        <v>10292</v>
      </c>
    </row>
    <row r="7482" spans="1:8" x14ac:dyDescent="0.3">
      <c r="A7482">
        <v>510282</v>
      </c>
      <c r="B7482">
        <v>22</v>
      </c>
      <c r="C7482">
        <v>2203</v>
      </c>
      <c r="E7482">
        <v>112470</v>
      </c>
      <c r="F7482" t="s">
        <v>2261</v>
      </c>
      <c r="G7482" t="s">
        <v>2835</v>
      </c>
      <c r="H7482" t="s">
        <v>3259</v>
      </c>
    </row>
    <row r="7483" spans="1:8" x14ac:dyDescent="0.3">
      <c r="A7483">
        <v>511126</v>
      </c>
      <c r="B7483">
        <v>22</v>
      </c>
      <c r="C7483">
        <v>2203</v>
      </c>
      <c r="E7483">
        <v>112471</v>
      </c>
      <c r="F7483" t="s">
        <v>2261</v>
      </c>
      <c r="G7483" t="s">
        <v>3150</v>
      </c>
      <c r="H7483" t="s">
        <v>5296</v>
      </c>
    </row>
    <row r="7484" spans="1:8" x14ac:dyDescent="0.3">
      <c r="A7484">
        <v>510576</v>
      </c>
      <c r="B7484">
        <v>22</v>
      </c>
      <c r="C7484">
        <v>2203</v>
      </c>
      <c r="E7484">
        <v>112472</v>
      </c>
      <c r="F7484" t="s">
        <v>2264</v>
      </c>
      <c r="G7484" t="s">
        <v>4515</v>
      </c>
      <c r="H7484" t="s">
        <v>10293</v>
      </c>
    </row>
    <row r="7485" spans="1:8" x14ac:dyDescent="0.3">
      <c r="A7485">
        <v>510282</v>
      </c>
      <c r="B7485">
        <v>22</v>
      </c>
      <c r="C7485">
        <v>2203</v>
      </c>
      <c r="E7485">
        <v>112473</v>
      </c>
      <c r="F7485" t="s">
        <v>2261</v>
      </c>
      <c r="G7485" t="s">
        <v>2814</v>
      </c>
      <c r="H7485" t="s">
        <v>6481</v>
      </c>
    </row>
    <row r="7486" spans="1:8" x14ac:dyDescent="0.3">
      <c r="A7486">
        <v>515387</v>
      </c>
      <c r="B7486">
        <v>18</v>
      </c>
      <c r="C7486">
        <v>1804</v>
      </c>
      <c r="E7486">
        <v>112474</v>
      </c>
      <c r="F7486" t="s">
        <v>2261</v>
      </c>
      <c r="G7486" t="s">
        <v>5270</v>
      </c>
      <c r="H7486" t="s">
        <v>6481</v>
      </c>
    </row>
    <row r="7487" spans="1:8" x14ac:dyDescent="0.3">
      <c r="A7487">
        <v>510432</v>
      </c>
      <c r="B7487">
        <v>21</v>
      </c>
      <c r="C7487">
        <v>2104</v>
      </c>
      <c r="E7487">
        <v>112475</v>
      </c>
      <c r="F7487" t="s">
        <v>2261</v>
      </c>
      <c r="G7487" t="s">
        <v>3767</v>
      </c>
      <c r="H7487" t="s">
        <v>10294</v>
      </c>
    </row>
    <row r="7488" spans="1:8" x14ac:dyDescent="0.3">
      <c r="A7488">
        <v>513370</v>
      </c>
      <c r="B7488">
        <v>20</v>
      </c>
      <c r="C7488">
        <v>2005</v>
      </c>
      <c r="E7488">
        <v>112476</v>
      </c>
      <c r="F7488" t="s">
        <v>2264</v>
      </c>
      <c r="G7488" t="s">
        <v>10295</v>
      </c>
      <c r="H7488" t="s">
        <v>10296</v>
      </c>
    </row>
    <row r="7489" spans="1:8" x14ac:dyDescent="0.3">
      <c r="A7489">
        <v>511065</v>
      </c>
      <c r="B7489">
        <v>22</v>
      </c>
      <c r="C7489">
        <v>2202</v>
      </c>
      <c r="E7489">
        <v>112477</v>
      </c>
      <c r="F7489" t="s">
        <v>2261</v>
      </c>
      <c r="G7489" t="s">
        <v>10297</v>
      </c>
      <c r="H7489" t="s">
        <v>5575</v>
      </c>
    </row>
    <row r="7490" spans="1:8" x14ac:dyDescent="0.3">
      <c r="A7490">
        <v>510655</v>
      </c>
      <c r="B7490">
        <v>22</v>
      </c>
      <c r="C7490">
        <v>2202</v>
      </c>
      <c r="E7490">
        <v>112478</v>
      </c>
      <c r="F7490" t="s">
        <v>2261</v>
      </c>
      <c r="G7490" t="s">
        <v>2941</v>
      </c>
      <c r="H7490" t="s">
        <v>9338</v>
      </c>
    </row>
    <row r="7491" spans="1:8" x14ac:dyDescent="0.3">
      <c r="A7491">
        <v>512855</v>
      </c>
      <c r="B7491">
        <v>20</v>
      </c>
      <c r="C7491">
        <v>2005</v>
      </c>
      <c r="E7491">
        <v>112479</v>
      </c>
      <c r="F7491" t="s">
        <v>2261</v>
      </c>
      <c r="G7491" t="s">
        <v>10298</v>
      </c>
      <c r="H7491" t="s">
        <v>10299</v>
      </c>
    </row>
    <row r="7492" spans="1:8" x14ac:dyDescent="0.3">
      <c r="A7492">
        <v>512024</v>
      </c>
      <c r="B7492">
        <v>20</v>
      </c>
      <c r="C7492">
        <v>2005</v>
      </c>
      <c r="E7492">
        <v>112480</v>
      </c>
      <c r="F7492" t="s">
        <v>2261</v>
      </c>
      <c r="G7492" t="s">
        <v>2327</v>
      </c>
      <c r="H7492" t="s">
        <v>10300</v>
      </c>
    </row>
    <row r="7493" spans="1:8" x14ac:dyDescent="0.3">
      <c r="A7493">
        <v>513513</v>
      </c>
      <c r="B7493">
        <v>20</v>
      </c>
      <c r="C7493">
        <v>2005</v>
      </c>
      <c r="E7493">
        <v>112481</v>
      </c>
      <c r="F7493" t="s">
        <v>2261</v>
      </c>
      <c r="G7493" t="s">
        <v>9952</v>
      </c>
      <c r="H7493" t="s">
        <v>10301</v>
      </c>
    </row>
    <row r="7494" spans="1:8" x14ac:dyDescent="0.3">
      <c r="A7494">
        <v>512582</v>
      </c>
      <c r="B7494">
        <v>20</v>
      </c>
      <c r="C7494">
        <v>2005</v>
      </c>
      <c r="E7494">
        <v>112482</v>
      </c>
      <c r="F7494" t="s">
        <v>2261</v>
      </c>
      <c r="G7494" t="s">
        <v>4129</v>
      </c>
      <c r="H7494" t="s">
        <v>10302</v>
      </c>
    </row>
    <row r="7495" spans="1:8" x14ac:dyDescent="0.3">
      <c r="A7495">
        <v>514900</v>
      </c>
      <c r="B7495">
        <v>20</v>
      </c>
      <c r="C7495">
        <v>2005</v>
      </c>
      <c r="E7495">
        <v>112483</v>
      </c>
      <c r="F7495" t="s">
        <v>2261</v>
      </c>
      <c r="G7495" t="s">
        <v>2349</v>
      </c>
      <c r="H7495" t="s">
        <v>10303</v>
      </c>
    </row>
    <row r="7496" spans="1:8" x14ac:dyDescent="0.3">
      <c r="A7496">
        <v>512023</v>
      </c>
      <c r="B7496">
        <v>20</v>
      </c>
      <c r="C7496">
        <v>2005</v>
      </c>
      <c r="E7496">
        <v>112484</v>
      </c>
      <c r="F7496" t="s">
        <v>2264</v>
      </c>
      <c r="G7496" t="s">
        <v>6470</v>
      </c>
      <c r="H7496" t="s">
        <v>10304</v>
      </c>
    </row>
    <row r="7497" spans="1:8" x14ac:dyDescent="0.3">
      <c r="A7497">
        <v>512023</v>
      </c>
      <c r="B7497">
        <v>20</v>
      </c>
      <c r="C7497">
        <v>2005</v>
      </c>
      <c r="E7497">
        <v>112485</v>
      </c>
      <c r="F7497" t="s">
        <v>2261</v>
      </c>
      <c r="G7497" t="s">
        <v>5424</v>
      </c>
      <c r="H7497" t="s">
        <v>5345</v>
      </c>
    </row>
    <row r="7498" spans="1:8" x14ac:dyDescent="0.3">
      <c r="A7498">
        <v>510646</v>
      </c>
      <c r="B7498">
        <v>17</v>
      </c>
      <c r="C7498">
        <v>1702</v>
      </c>
      <c r="E7498">
        <v>112486</v>
      </c>
      <c r="F7498" t="s">
        <v>2261</v>
      </c>
      <c r="G7498" t="s">
        <v>10305</v>
      </c>
      <c r="H7498" t="s">
        <v>10306</v>
      </c>
    </row>
    <row r="7499" spans="1:8" x14ac:dyDescent="0.3">
      <c r="A7499">
        <v>512248</v>
      </c>
      <c r="B7499">
        <v>20</v>
      </c>
      <c r="C7499">
        <v>2002</v>
      </c>
      <c r="E7499">
        <v>112487</v>
      </c>
      <c r="F7499" t="s">
        <v>2261</v>
      </c>
      <c r="G7499" t="s">
        <v>2468</v>
      </c>
      <c r="H7499" t="s">
        <v>9979</v>
      </c>
    </row>
    <row r="7500" spans="1:8" x14ac:dyDescent="0.3">
      <c r="A7500">
        <v>512218</v>
      </c>
      <c r="B7500">
        <v>20</v>
      </c>
      <c r="C7500">
        <v>2002</v>
      </c>
      <c r="E7500">
        <v>112488</v>
      </c>
      <c r="F7500" t="s">
        <v>2261</v>
      </c>
      <c r="G7500" t="s">
        <v>3044</v>
      </c>
      <c r="H7500" t="s">
        <v>5276</v>
      </c>
    </row>
    <row r="7501" spans="1:8" x14ac:dyDescent="0.3">
      <c r="A7501">
        <v>512247</v>
      </c>
      <c r="B7501">
        <v>20</v>
      </c>
      <c r="C7501">
        <v>2002</v>
      </c>
      <c r="E7501">
        <v>112489</v>
      </c>
      <c r="F7501" t="s">
        <v>2361</v>
      </c>
      <c r="G7501" t="s">
        <v>10307</v>
      </c>
      <c r="H7501" t="s">
        <v>10308</v>
      </c>
    </row>
    <row r="7502" spans="1:8" x14ac:dyDescent="0.3">
      <c r="A7502">
        <v>512310</v>
      </c>
      <c r="B7502">
        <v>17</v>
      </c>
      <c r="C7502">
        <v>1703</v>
      </c>
      <c r="E7502">
        <v>112490</v>
      </c>
      <c r="F7502" t="s">
        <v>2261</v>
      </c>
      <c r="G7502" t="s">
        <v>2615</v>
      </c>
      <c r="H7502" t="s">
        <v>2864</v>
      </c>
    </row>
    <row r="7503" spans="1:8" x14ac:dyDescent="0.3">
      <c r="A7503">
        <v>514373</v>
      </c>
      <c r="B7503">
        <v>18</v>
      </c>
      <c r="C7503">
        <v>1803</v>
      </c>
      <c r="E7503">
        <v>112491</v>
      </c>
      <c r="F7503" t="s">
        <v>2261</v>
      </c>
      <c r="G7503" t="s">
        <v>2287</v>
      </c>
      <c r="H7503" t="s">
        <v>9636</v>
      </c>
    </row>
    <row r="7504" spans="1:8" x14ac:dyDescent="0.3">
      <c r="A7504">
        <v>510274</v>
      </c>
      <c r="B7504">
        <v>18</v>
      </c>
      <c r="C7504">
        <v>1802</v>
      </c>
      <c r="E7504">
        <v>112492</v>
      </c>
      <c r="F7504" t="s">
        <v>2261</v>
      </c>
      <c r="G7504" t="s">
        <v>3246</v>
      </c>
      <c r="H7504" t="s">
        <v>5641</v>
      </c>
    </row>
    <row r="7505" spans="1:8" x14ac:dyDescent="0.3">
      <c r="A7505">
        <v>510274</v>
      </c>
      <c r="B7505">
        <v>18</v>
      </c>
      <c r="C7505">
        <v>1802</v>
      </c>
      <c r="E7505">
        <v>112493</v>
      </c>
      <c r="F7505" t="s">
        <v>2261</v>
      </c>
      <c r="G7505" t="s">
        <v>2289</v>
      </c>
      <c r="H7505" t="s">
        <v>10262</v>
      </c>
    </row>
    <row r="7506" spans="1:8" x14ac:dyDescent="0.3">
      <c r="A7506">
        <v>510282</v>
      </c>
      <c r="B7506">
        <v>22</v>
      </c>
      <c r="C7506">
        <v>2203</v>
      </c>
      <c r="E7506">
        <v>112494</v>
      </c>
      <c r="F7506" t="s">
        <v>2261</v>
      </c>
      <c r="G7506" t="s">
        <v>2355</v>
      </c>
      <c r="H7506" t="s">
        <v>9462</v>
      </c>
    </row>
    <row r="7507" spans="1:8" x14ac:dyDescent="0.3">
      <c r="A7507">
        <v>511520</v>
      </c>
      <c r="B7507">
        <v>22</v>
      </c>
      <c r="C7507">
        <v>2202</v>
      </c>
      <c r="E7507">
        <v>112495</v>
      </c>
      <c r="F7507" t="s">
        <v>2264</v>
      </c>
      <c r="G7507" t="s">
        <v>10309</v>
      </c>
      <c r="H7507" t="s">
        <v>10310</v>
      </c>
    </row>
    <row r="7508" spans="1:8" x14ac:dyDescent="0.3">
      <c r="A7508">
        <v>510282</v>
      </c>
      <c r="B7508">
        <v>22</v>
      </c>
      <c r="C7508">
        <v>2203</v>
      </c>
      <c r="E7508">
        <v>112496</v>
      </c>
      <c r="F7508" t="s">
        <v>2261</v>
      </c>
      <c r="G7508" t="s">
        <v>3354</v>
      </c>
      <c r="H7508" t="s">
        <v>7969</v>
      </c>
    </row>
    <row r="7509" spans="1:8" x14ac:dyDescent="0.3">
      <c r="A7509">
        <v>511875</v>
      </c>
      <c r="B7509">
        <v>22</v>
      </c>
      <c r="C7509">
        <v>2203</v>
      </c>
      <c r="E7509">
        <v>112497</v>
      </c>
      <c r="F7509" t="s">
        <v>2261</v>
      </c>
      <c r="G7509" t="s">
        <v>2961</v>
      </c>
      <c r="H7509" t="s">
        <v>3302</v>
      </c>
    </row>
    <row r="7510" spans="1:8" x14ac:dyDescent="0.3">
      <c r="A7510">
        <v>511802</v>
      </c>
      <c r="B7510">
        <v>22</v>
      </c>
      <c r="C7510">
        <v>2202</v>
      </c>
      <c r="E7510">
        <v>112498</v>
      </c>
      <c r="F7510" t="s">
        <v>2261</v>
      </c>
      <c r="G7510" t="s">
        <v>3534</v>
      </c>
      <c r="H7510" t="s">
        <v>5353</v>
      </c>
    </row>
    <row r="7511" spans="1:8" x14ac:dyDescent="0.3">
      <c r="A7511">
        <v>510057</v>
      </c>
      <c r="B7511">
        <v>22</v>
      </c>
      <c r="C7511">
        <v>2203</v>
      </c>
      <c r="E7511">
        <v>112499</v>
      </c>
      <c r="F7511" t="s">
        <v>2261</v>
      </c>
      <c r="G7511" t="s">
        <v>5996</v>
      </c>
      <c r="H7511" t="s">
        <v>5420</v>
      </c>
    </row>
    <row r="7512" spans="1:8" x14ac:dyDescent="0.3">
      <c r="A7512">
        <v>510707</v>
      </c>
      <c r="B7512">
        <v>16</v>
      </c>
      <c r="C7512">
        <v>1604</v>
      </c>
      <c r="E7512">
        <v>112500</v>
      </c>
      <c r="F7512" t="s">
        <v>2261</v>
      </c>
      <c r="G7512" t="s">
        <v>2381</v>
      </c>
      <c r="H7512" t="s">
        <v>5345</v>
      </c>
    </row>
    <row r="7513" spans="1:8" x14ac:dyDescent="0.3">
      <c r="A7513">
        <v>510887</v>
      </c>
      <c r="B7513">
        <v>22</v>
      </c>
      <c r="C7513">
        <v>2202</v>
      </c>
      <c r="E7513">
        <v>112501</v>
      </c>
      <c r="F7513" t="s">
        <v>2261</v>
      </c>
      <c r="G7513" t="s">
        <v>3921</v>
      </c>
      <c r="H7513" t="s">
        <v>10311</v>
      </c>
    </row>
    <row r="7514" spans="1:8" x14ac:dyDescent="0.3">
      <c r="A7514">
        <v>510860</v>
      </c>
      <c r="B7514">
        <v>22</v>
      </c>
      <c r="C7514">
        <v>2202</v>
      </c>
      <c r="E7514">
        <v>112502</v>
      </c>
      <c r="F7514" t="s">
        <v>2261</v>
      </c>
      <c r="G7514" t="s">
        <v>6475</v>
      </c>
      <c r="H7514" t="s">
        <v>8478</v>
      </c>
    </row>
    <row r="7515" spans="1:8" x14ac:dyDescent="0.3">
      <c r="A7515">
        <v>510860</v>
      </c>
      <c r="B7515">
        <v>22</v>
      </c>
      <c r="C7515">
        <v>2202</v>
      </c>
      <c r="E7515">
        <v>112503</v>
      </c>
      <c r="F7515" t="s">
        <v>2261</v>
      </c>
      <c r="G7515" t="s">
        <v>2941</v>
      </c>
      <c r="H7515" t="s">
        <v>10312</v>
      </c>
    </row>
    <row r="7516" spans="1:8" x14ac:dyDescent="0.3">
      <c r="A7516">
        <v>511387</v>
      </c>
      <c r="B7516">
        <v>22</v>
      </c>
      <c r="C7516">
        <v>2202</v>
      </c>
      <c r="E7516">
        <v>112504</v>
      </c>
      <c r="F7516" t="s">
        <v>2261</v>
      </c>
      <c r="G7516" t="s">
        <v>4775</v>
      </c>
      <c r="H7516" t="s">
        <v>10313</v>
      </c>
    </row>
    <row r="7517" spans="1:8" x14ac:dyDescent="0.3">
      <c r="A7517">
        <v>513523</v>
      </c>
      <c r="B7517">
        <v>22</v>
      </c>
      <c r="C7517">
        <v>2202</v>
      </c>
      <c r="E7517">
        <v>112505</v>
      </c>
      <c r="F7517" t="s">
        <v>2261</v>
      </c>
      <c r="G7517" t="s">
        <v>3547</v>
      </c>
      <c r="H7517" t="s">
        <v>2303</v>
      </c>
    </row>
    <row r="7518" spans="1:8" x14ac:dyDescent="0.3">
      <c r="A7518">
        <v>510929</v>
      </c>
      <c r="B7518">
        <v>22</v>
      </c>
      <c r="C7518">
        <v>2202</v>
      </c>
      <c r="E7518">
        <v>112506</v>
      </c>
      <c r="F7518" t="s">
        <v>2261</v>
      </c>
      <c r="G7518" t="s">
        <v>14</v>
      </c>
      <c r="H7518" t="s">
        <v>10314</v>
      </c>
    </row>
    <row r="7519" spans="1:8" x14ac:dyDescent="0.3">
      <c r="A7519">
        <v>514148</v>
      </c>
      <c r="B7519">
        <v>20</v>
      </c>
      <c r="C7519">
        <v>2002</v>
      </c>
      <c r="E7519">
        <v>112507</v>
      </c>
      <c r="F7519" t="s">
        <v>2261</v>
      </c>
      <c r="G7519" t="s">
        <v>10315</v>
      </c>
      <c r="H7519" t="s">
        <v>10316</v>
      </c>
    </row>
    <row r="7520" spans="1:8" x14ac:dyDescent="0.3">
      <c r="A7520">
        <v>510401</v>
      </c>
      <c r="B7520">
        <v>22</v>
      </c>
      <c r="C7520">
        <v>2202</v>
      </c>
      <c r="E7520">
        <v>112508</v>
      </c>
      <c r="F7520" t="s">
        <v>2261</v>
      </c>
      <c r="G7520" t="s">
        <v>2945</v>
      </c>
      <c r="H7520" t="s">
        <v>10317</v>
      </c>
    </row>
    <row r="7521" spans="1:8" x14ac:dyDescent="0.3">
      <c r="A7521">
        <v>510423</v>
      </c>
      <c r="B7521">
        <v>16</v>
      </c>
      <c r="C7521">
        <v>1602</v>
      </c>
      <c r="E7521">
        <v>112509</v>
      </c>
      <c r="F7521" t="s">
        <v>2261</v>
      </c>
      <c r="G7521" t="s">
        <v>2903</v>
      </c>
      <c r="H7521" t="s">
        <v>9660</v>
      </c>
    </row>
    <row r="7522" spans="1:8" x14ac:dyDescent="0.3">
      <c r="A7522">
        <v>514218</v>
      </c>
      <c r="B7522">
        <v>21</v>
      </c>
      <c r="C7522">
        <v>2104</v>
      </c>
      <c r="E7522">
        <v>112510</v>
      </c>
      <c r="F7522" t="s">
        <v>2261</v>
      </c>
      <c r="G7522" t="s">
        <v>2694</v>
      </c>
      <c r="H7522" t="s">
        <v>2667</v>
      </c>
    </row>
    <row r="7523" spans="1:8" x14ac:dyDescent="0.3">
      <c r="A7523">
        <v>511718</v>
      </c>
      <c r="B7523">
        <v>21</v>
      </c>
      <c r="C7523">
        <v>2104</v>
      </c>
      <c r="E7523">
        <v>112511</v>
      </c>
      <c r="F7523" t="s">
        <v>2261</v>
      </c>
      <c r="G7523" t="s">
        <v>2597</v>
      </c>
      <c r="H7523" t="s">
        <v>4369</v>
      </c>
    </row>
    <row r="7524" spans="1:8" x14ac:dyDescent="0.3">
      <c r="A7524">
        <v>514664</v>
      </c>
      <c r="B7524">
        <v>21</v>
      </c>
      <c r="C7524">
        <v>2104</v>
      </c>
      <c r="E7524">
        <v>112512</v>
      </c>
      <c r="F7524" t="s">
        <v>2261</v>
      </c>
      <c r="G7524" t="s">
        <v>3317</v>
      </c>
      <c r="H7524" t="s">
        <v>10318</v>
      </c>
    </row>
    <row r="7525" spans="1:8" x14ac:dyDescent="0.3">
      <c r="A7525">
        <v>510281</v>
      </c>
      <c r="B7525">
        <v>16</v>
      </c>
      <c r="C7525">
        <v>1602</v>
      </c>
      <c r="E7525">
        <v>112513</v>
      </c>
      <c r="F7525" t="s">
        <v>2261</v>
      </c>
      <c r="G7525" t="s">
        <v>10319</v>
      </c>
      <c r="H7525" t="s">
        <v>2711</v>
      </c>
    </row>
    <row r="7526" spans="1:8" x14ac:dyDescent="0.3">
      <c r="A7526">
        <v>511422</v>
      </c>
      <c r="B7526">
        <v>16</v>
      </c>
      <c r="C7526">
        <v>1602</v>
      </c>
      <c r="E7526">
        <v>112514</v>
      </c>
      <c r="F7526" t="s">
        <v>2261</v>
      </c>
      <c r="G7526" t="s">
        <v>3949</v>
      </c>
      <c r="H7526" t="s">
        <v>8940</v>
      </c>
    </row>
    <row r="7527" spans="1:8" x14ac:dyDescent="0.3">
      <c r="A7527">
        <v>511426</v>
      </c>
      <c r="B7527">
        <v>16</v>
      </c>
      <c r="C7527">
        <v>1602</v>
      </c>
      <c r="E7527">
        <v>112515</v>
      </c>
      <c r="F7527" t="s">
        <v>2261</v>
      </c>
      <c r="G7527" t="s">
        <v>10320</v>
      </c>
      <c r="H7527" t="s">
        <v>10321</v>
      </c>
    </row>
    <row r="7528" spans="1:8" x14ac:dyDescent="0.3">
      <c r="A7528">
        <v>511359</v>
      </c>
      <c r="B7528">
        <v>16</v>
      </c>
      <c r="C7528">
        <v>1603</v>
      </c>
      <c r="E7528">
        <v>112516</v>
      </c>
      <c r="F7528" t="s">
        <v>2261</v>
      </c>
      <c r="G7528" t="s">
        <v>2491</v>
      </c>
      <c r="H7528" t="s">
        <v>8369</v>
      </c>
    </row>
    <row r="7529" spans="1:8" x14ac:dyDescent="0.3">
      <c r="A7529">
        <v>511288</v>
      </c>
      <c r="B7529">
        <v>16</v>
      </c>
      <c r="C7529">
        <v>1603</v>
      </c>
      <c r="E7529">
        <v>112517</v>
      </c>
      <c r="F7529" t="s">
        <v>2261</v>
      </c>
      <c r="G7529" t="s">
        <v>3317</v>
      </c>
      <c r="H7529" t="s">
        <v>10322</v>
      </c>
    </row>
    <row r="7530" spans="1:8" x14ac:dyDescent="0.3">
      <c r="A7530">
        <v>511888</v>
      </c>
      <c r="B7530">
        <v>22</v>
      </c>
      <c r="C7530">
        <v>2202</v>
      </c>
      <c r="E7530">
        <v>112518</v>
      </c>
      <c r="F7530" t="s">
        <v>2261</v>
      </c>
      <c r="G7530" t="s">
        <v>3636</v>
      </c>
      <c r="H7530" t="s">
        <v>5512</v>
      </c>
    </row>
    <row r="7531" spans="1:8" x14ac:dyDescent="0.3">
      <c r="A7531">
        <v>514920</v>
      </c>
      <c r="B7531">
        <v>22</v>
      </c>
      <c r="C7531">
        <v>2202</v>
      </c>
      <c r="E7531">
        <v>112519</v>
      </c>
      <c r="F7531" t="s">
        <v>2264</v>
      </c>
      <c r="G7531" t="s">
        <v>2321</v>
      </c>
      <c r="H7531" t="s">
        <v>10323</v>
      </c>
    </row>
    <row r="7532" spans="1:8" x14ac:dyDescent="0.3">
      <c r="A7532">
        <v>511287</v>
      </c>
      <c r="B7532">
        <v>16</v>
      </c>
      <c r="C7532">
        <v>1604</v>
      </c>
      <c r="E7532">
        <v>112520</v>
      </c>
      <c r="F7532" t="s">
        <v>2261</v>
      </c>
      <c r="G7532" t="s">
        <v>8391</v>
      </c>
      <c r="H7532" t="s">
        <v>10324</v>
      </c>
    </row>
    <row r="7533" spans="1:8" x14ac:dyDescent="0.3">
      <c r="A7533">
        <v>513998</v>
      </c>
      <c r="B7533">
        <v>20</v>
      </c>
      <c r="C7533">
        <v>2004</v>
      </c>
      <c r="E7533">
        <v>112521</v>
      </c>
      <c r="F7533" t="s">
        <v>2261</v>
      </c>
      <c r="G7533" t="s">
        <v>10325</v>
      </c>
      <c r="H7533" t="s">
        <v>10324</v>
      </c>
    </row>
    <row r="7534" spans="1:8" x14ac:dyDescent="0.3">
      <c r="A7534">
        <v>512167</v>
      </c>
      <c r="B7534">
        <v>20</v>
      </c>
      <c r="C7534">
        <v>2004</v>
      </c>
      <c r="E7534">
        <v>112522</v>
      </c>
      <c r="F7534" t="s">
        <v>2261</v>
      </c>
      <c r="G7534" t="s">
        <v>3100</v>
      </c>
      <c r="H7534" t="s">
        <v>10326</v>
      </c>
    </row>
    <row r="7535" spans="1:8" x14ac:dyDescent="0.3">
      <c r="A7535">
        <v>514054</v>
      </c>
      <c r="B7535">
        <v>20</v>
      </c>
      <c r="C7535">
        <v>2004</v>
      </c>
      <c r="E7535">
        <v>112523</v>
      </c>
      <c r="F7535" t="s">
        <v>2261</v>
      </c>
      <c r="G7535" t="s">
        <v>5495</v>
      </c>
      <c r="H7535" t="s">
        <v>3168</v>
      </c>
    </row>
    <row r="7536" spans="1:8" x14ac:dyDescent="0.3">
      <c r="A7536">
        <v>511884</v>
      </c>
      <c r="B7536">
        <v>21</v>
      </c>
      <c r="C7536">
        <v>2104</v>
      </c>
      <c r="E7536">
        <v>112524</v>
      </c>
      <c r="F7536" t="s">
        <v>2261</v>
      </c>
      <c r="G7536" t="s">
        <v>3542</v>
      </c>
      <c r="H7536" t="s">
        <v>10324</v>
      </c>
    </row>
    <row r="7537" spans="1:8" x14ac:dyDescent="0.3">
      <c r="A7537">
        <v>510088</v>
      </c>
      <c r="B7537">
        <v>16</v>
      </c>
      <c r="C7537">
        <v>1603</v>
      </c>
      <c r="E7537">
        <v>112525</v>
      </c>
      <c r="F7537" t="s">
        <v>2261</v>
      </c>
      <c r="G7537" t="s">
        <v>10327</v>
      </c>
      <c r="H7537" t="s">
        <v>10328</v>
      </c>
    </row>
    <row r="7538" spans="1:8" x14ac:dyDescent="0.3">
      <c r="A7538">
        <v>512822</v>
      </c>
      <c r="B7538">
        <v>21</v>
      </c>
      <c r="C7538">
        <v>2104</v>
      </c>
      <c r="E7538">
        <v>112526</v>
      </c>
      <c r="F7538" t="s">
        <v>2361</v>
      </c>
      <c r="G7538" t="s">
        <v>10104</v>
      </c>
      <c r="H7538" t="s">
        <v>7491</v>
      </c>
    </row>
    <row r="7539" spans="1:8" x14ac:dyDescent="0.3">
      <c r="A7539">
        <v>510367</v>
      </c>
      <c r="B7539">
        <v>19</v>
      </c>
      <c r="C7539">
        <v>1904</v>
      </c>
      <c r="E7539">
        <v>112527</v>
      </c>
      <c r="F7539" t="s">
        <v>2264</v>
      </c>
      <c r="G7539" t="s">
        <v>4427</v>
      </c>
      <c r="H7539" t="s">
        <v>2350</v>
      </c>
    </row>
    <row r="7540" spans="1:8" x14ac:dyDescent="0.3">
      <c r="A7540">
        <v>510323</v>
      </c>
      <c r="B7540">
        <v>19</v>
      </c>
      <c r="C7540">
        <v>1904</v>
      </c>
      <c r="E7540">
        <v>112528</v>
      </c>
      <c r="F7540" t="s">
        <v>2261</v>
      </c>
      <c r="G7540" t="s">
        <v>10329</v>
      </c>
      <c r="H7540" t="s">
        <v>2845</v>
      </c>
    </row>
    <row r="7541" spans="1:8" x14ac:dyDescent="0.3">
      <c r="A7541">
        <v>513615</v>
      </c>
      <c r="B7541">
        <v>20</v>
      </c>
      <c r="C7541">
        <v>2004</v>
      </c>
      <c r="E7541">
        <v>112529</v>
      </c>
      <c r="F7541" t="s">
        <v>2264</v>
      </c>
      <c r="G7541" t="s">
        <v>7669</v>
      </c>
      <c r="H7541" t="s">
        <v>10330</v>
      </c>
    </row>
    <row r="7542" spans="1:8" x14ac:dyDescent="0.3">
      <c r="A7542">
        <v>513327</v>
      </c>
      <c r="B7542">
        <v>20</v>
      </c>
      <c r="C7542">
        <v>2004</v>
      </c>
      <c r="E7542">
        <v>112530</v>
      </c>
      <c r="F7542" t="s">
        <v>2261</v>
      </c>
      <c r="G7542" t="s">
        <v>10331</v>
      </c>
      <c r="H7542" t="s">
        <v>6106</v>
      </c>
    </row>
    <row r="7543" spans="1:8" x14ac:dyDescent="0.3">
      <c r="A7543">
        <v>514419</v>
      </c>
      <c r="B7543">
        <v>20</v>
      </c>
      <c r="C7543">
        <v>2004</v>
      </c>
      <c r="E7543">
        <v>112531</v>
      </c>
      <c r="F7543" t="s">
        <v>2261</v>
      </c>
      <c r="G7543" t="s">
        <v>4558</v>
      </c>
      <c r="H7543" t="s">
        <v>10332</v>
      </c>
    </row>
    <row r="7544" spans="1:8" x14ac:dyDescent="0.3">
      <c r="A7544">
        <v>514419</v>
      </c>
      <c r="B7544">
        <v>20</v>
      </c>
      <c r="C7544">
        <v>2004</v>
      </c>
      <c r="E7544">
        <v>112532</v>
      </c>
      <c r="F7544" t="s">
        <v>2261</v>
      </c>
      <c r="G7544" t="s">
        <v>6370</v>
      </c>
      <c r="H7544" t="s">
        <v>9514</v>
      </c>
    </row>
    <row r="7545" spans="1:8" x14ac:dyDescent="0.3">
      <c r="A7545">
        <v>515477</v>
      </c>
      <c r="B7545">
        <v>20</v>
      </c>
      <c r="C7545">
        <v>2005</v>
      </c>
      <c r="E7545">
        <v>112533</v>
      </c>
      <c r="F7545" t="s">
        <v>2261</v>
      </c>
      <c r="G7545" t="s">
        <v>4223</v>
      </c>
      <c r="H7545" t="s">
        <v>5524</v>
      </c>
    </row>
    <row r="7546" spans="1:8" x14ac:dyDescent="0.3">
      <c r="A7546">
        <v>513219</v>
      </c>
      <c r="B7546">
        <v>20</v>
      </c>
      <c r="C7546">
        <v>2005</v>
      </c>
      <c r="E7546">
        <v>112534</v>
      </c>
      <c r="F7546" t="s">
        <v>2261</v>
      </c>
      <c r="G7546" t="s">
        <v>2321</v>
      </c>
      <c r="H7546" t="s">
        <v>10333</v>
      </c>
    </row>
    <row r="7547" spans="1:8" x14ac:dyDescent="0.3">
      <c r="A7547">
        <v>515551</v>
      </c>
      <c r="B7547">
        <v>20</v>
      </c>
      <c r="C7547">
        <v>2005</v>
      </c>
      <c r="E7547">
        <v>112535</v>
      </c>
      <c r="F7547" t="s">
        <v>2264</v>
      </c>
      <c r="G7547" t="s">
        <v>3246</v>
      </c>
      <c r="H7547" t="s">
        <v>9328</v>
      </c>
    </row>
    <row r="7548" spans="1:8" x14ac:dyDescent="0.3">
      <c r="A7548">
        <v>512524</v>
      </c>
      <c r="B7548">
        <v>20</v>
      </c>
      <c r="C7548">
        <v>2006</v>
      </c>
      <c r="E7548">
        <v>112536</v>
      </c>
      <c r="F7548" t="s">
        <v>2261</v>
      </c>
      <c r="G7548" t="s">
        <v>2735</v>
      </c>
      <c r="H7548" t="s">
        <v>10334</v>
      </c>
    </row>
    <row r="7549" spans="1:8" x14ac:dyDescent="0.3">
      <c r="A7549">
        <v>510709</v>
      </c>
      <c r="B7549">
        <v>22</v>
      </c>
      <c r="C7549">
        <v>2202</v>
      </c>
      <c r="E7549">
        <v>112537</v>
      </c>
      <c r="F7549" t="s">
        <v>2261</v>
      </c>
      <c r="G7549" t="s">
        <v>2460</v>
      </c>
      <c r="H7549" t="s">
        <v>9393</v>
      </c>
    </row>
    <row r="7550" spans="1:8" x14ac:dyDescent="0.3">
      <c r="A7550">
        <v>510706</v>
      </c>
      <c r="B7550">
        <v>22</v>
      </c>
      <c r="C7550">
        <v>2202</v>
      </c>
      <c r="E7550">
        <v>112538</v>
      </c>
      <c r="F7550" t="s">
        <v>2261</v>
      </c>
      <c r="G7550" t="s">
        <v>10335</v>
      </c>
      <c r="H7550" t="s">
        <v>10336</v>
      </c>
    </row>
    <row r="7551" spans="1:8" x14ac:dyDescent="0.3">
      <c r="A7551">
        <v>515372</v>
      </c>
      <c r="B7551">
        <v>19</v>
      </c>
      <c r="C7551">
        <v>1904</v>
      </c>
      <c r="E7551">
        <v>112539</v>
      </c>
      <c r="F7551" t="s">
        <v>2261</v>
      </c>
      <c r="G7551" t="s">
        <v>10337</v>
      </c>
      <c r="H7551" t="s">
        <v>5256</v>
      </c>
    </row>
    <row r="7552" spans="1:8" x14ac:dyDescent="0.3">
      <c r="A7552">
        <v>510170</v>
      </c>
      <c r="B7552">
        <v>19</v>
      </c>
      <c r="C7552">
        <v>1904</v>
      </c>
      <c r="E7552">
        <v>112540</v>
      </c>
      <c r="F7552" t="s">
        <v>2261</v>
      </c>
      <c r="G7552" t="s">
        <v>2331</v>
      </c>
      <c r="H7552" t="s">
        <v>2590</v>
      </c>
    </row>
    <row r="7553" spans="1:8" x14ac:dyDescent="0.3">
      <c r="A7553">
        <v>510127</v>
      </c>
      <c r="B7553">
        <v>22</v>
      </c>
      <c r="C7553">
        <v>2202</v>
      </c>
      <c r="E7553">
        <v>112541</v>
      </c>
      <c r="F7553" t="s">
        <v>2261</v>
      </c>
      <c r="G7553" t="s">
        <v>2305</v>
      </c>
      <c r="H7553" t="s">
        <v>3124</v>
      </c>
    </row>
    <row r="7554" spans="1:8" x14ac:dyDescent="0.3">
      <c r="A7554">
        <v>512684</v>
      </c>
      <c r="B7554">
        <v>19</v>
      </c>
      <c r="C7554">
        <v>1905</v>
      </c>
      <c r="E7554">
        <v>112542</v>
      </c>
      <c r="F7554" t="s">
        <v>2261</v>
      </c>
      <c r="G7554" t="s">
        <v>10338</v>
      </c>
      <c r="H7554" t="s">
        <v>9191</v>
      </c>
    </row>
    <row r="7555" spans="1:8" x14ac:dyDescent="0.3">
      <c r="A7555">
        <v>512684</v>
      </c>
      <c r="B7555">
        <v>19</v>
      </c>
      <c r="C7555">
        <v>1905</v>
      </c>
      <c r="E7555">
        <v>112543</v>
      </c>
      <c r="F7555" t="s">
        <v>2261</v>
      </c>
      <c r="G7555" t="s">
        <v>2835</v>
      </c>
      <c r="H7555" t="s">
        <v>10339</v>
      </c>
    </row>
    <row r="7556" spans="1:8" x14ac:dyDescent="0.3">
      <c r="A7556">
        <v>515081</v>
      </c>
      <c r="B7556">
        <v>17</v>
      </c>
      <c r="C7556">
        <v>1704</v>
      </c>
      <c r="E7556">
        <v>112544</v>
      </c>
      <c r="F7556" t="s">
        <v>2261</v>
      </c>
      <c r="G7556" t="s">
        <v>10340</v>
      </c>
      <c r="H7556" t="s">
        <v>10341</v>
      </c>
    </row>
    <row r="7557" spans="1:8" x14ac:dyDescent="0.3">
      <c r="A7557">
        <v>510282</v>
      </c>
      <c r="B7557">
        <v>22</v>
      </c>
      <c r="C7557">
        <v>2203</v>
      </c>
      <c r="E7557">
        <v>112545</v>
      </c>
      <c r="F7557" t="s">
        <v>2261</v>
      </c>
      <c r="G7557" t="s">
        <v>10342</v>
      </c>
      <c r="H7557" t="s">
        <v>3000</v>
      </c>
    </row>
    <row r="7558" spans="1:8" x14ac:dyDescent="0.3">
      <c r="A7558">
        <v>510282</v>
      </c>
      <c r="B7558">
        <v>22</v>
      </c>
      <c r="C7558">
        <v>2203</v>
      </c>
      <c r="E7558">
        <v>112546</v>
      </c>
      <c r="F7558" t="s">
        <v>2264</v>
      </c>
      <c r="G7558" t="s">
        <v>3947</v>
      </c>
      <c r="H7558" t="s">
        <v>5296</v>
      </c>
    </row>
    <row r="7559" spans="1:8" x14ac:dyDescent="0.3">
      <c r="A7559">
        <v>510282</v>
      </c>
      <c r="B7559">
        <v>22</v>
      </c>
      <c r="C7559">
        <v>2203</v>
      </c>
      <c r="E7559">
        <v>112547</v>
      </c>
      <c r="F7559" t="s">
        <v>2264</v>
      </c>
      <c r="G7559" t="s">
        <v>6230</v>
      </c>
      <c r="H7559" t="s">
        <v>10343</v>
      </c>
    </row>
    <row r="7560" spans="1:8" x14ac:dyDescent="0.3">
      <c r="A7560">
        <v>511760</v>
      </c>
      <c r="B7560">
        <v>22</v>
      </c>
      <c r="C7560">
        <v>2203</v>
      </c>
      <c r="E7560">
        <v>112548</v>
      </c>
      <c r="F7560" t="s">
        <v>2261</v>
      </c>
      <c r="G7560" t="s">
        <v>6861</v>
      </c>
      <c r="H7560" t="s">
        <v>3044</v>
      </c>
    </row>
    <row r="7561" spans="1:8" x14ac:dyDescent="0.3">
      <c r="A7561">
        <v>510484</v>
      </c>
      <c r="B7561">
        <v>19</v>
      </c>
      <c r="C7561">
        <v>1903</v>
      </c>
      <c r="E7561">
        <v>112549</v>
      </c>
      <c r="F7561" t="s">
        <v>2261</v>
      </c>
      <c r="G7561" t="s">
        <v>2405</v>
      </c>
      <c r="H7561" t="s">
        <v>10344</v>
      </c>
    </row>
    <row r="7562" spans="1:8" x14ac:dyDescent="0.3">
      <c r="A7562">
        <v>513610</v>
      </c>
      <c r="B7562">
        <v>19</v>
      </c>
      <c r="C7562">
        <v>1905</v>
      </c>
      <c r="E7562">
        <v>112550</v>
      </c>
      <c r="F7562" t="s">
        <v>2261</v>
      </c>
      <c r="G7562" t="s">
        <v>3331</v>
      </c>
      <c r="H7562" t="s">
        <v>10345</v>
      </c>
    </row>
    <row r="7563" spans="1:8" x14ac:dyDescent="0.3">
      <c r="A7563">
        <v>514116</v>
      </c>
      <c r="B7563">
        <v>19</v>
      </c>
      <c r="C7563">
        <v>1905</v>
      </c>
      <c r="E7563">
        <v>112551</v>
      </c>
      <c r="F7563" t="s">
        <v>2261</v>
      </c>
      <c r="G7563" t="s">
        <v>3737</v>
      </c>
      <c r="H7563" t="s">
        <v>10346</v>
      </c>
    </row>
    <row r="7564" spans="1:8" x14ac:dyDescent="0.3">
      <c r="A7564">
        <v>511169</v>
      </c>
      <c r="B7564">
        <v>16</v>
      </c>
      <c r="C7564">
        <v>1603</v>
      </c>
      <c r="E7564">
        <v>112552</v>
      </c>
      <c r="F7564" t="s">
        <v>2261</v>
      </c>
      <c r="G7564" t="s">
        <v>10347</v>
      </c>
      <c r="H7564" t="s">
        <v>10308</v>
      </c>
    </row>
    <row r="7565" spans="1:8" x14ac:dyDescent="0.3">
      <c r="A7565">
        <v>515354</v>
      </c>
      <c r="B7565">
        <v>21</v>
      </c>
      <c r="C7565">
        <v>2102</v>
      </c>
      <c r="E7565">
        <v>112553</v>
      </c>
      <c r="F7565" t="s">
        <v>2261</v>
      </c>
      <c r="G7565" t="s">
        <v>10348</v>
      </c>
      <c r="H7565" t="s">
        <v>8843</v>
      </c>
    </row>
    <row r="7566" spans="1:8" x14ac:dyDescent="0.3">
      <c r="A7566">
        <v>514592</v>
      </c>
      <c r="B7566">
        <v>21</v>
      </c>
      <c r="C7566">
        <v>2102</v>
      </c>
      <c r="E7566">
        <v>112554</v>
      </c>
      <c r="F7566" t="s">
        <v>2261</v>
      </c>
      <c r="G7566" t="s">
        <v>2998</v>
      </c>
      <c r="H7566" t="s">
        <v>8140</v>
      </c>
    </row>
    <row r="7567" spans="1:8" x14ac:dyDescent="0.3">
      <c r="A7567">
        <v>510315</v>
      </c>
      <c r="B7567">
        <v>18</v>
      </c>
      <c r="C7567">
        <v>1803</v>
      </c>
      <c r="E7567">
        <v>112555</v>
      </c>
      <c r="F7567" t="s">
        <v>2261</v>
      </c>
      <c r="G7567" t="s">
        <v>2823</v>
      </c>
      <c r="H7567" t="s">
        <v>10349</v>
      </c>
    </row>
    <row r="7568" spans="1:8" x14ac:dyDescent="0.3">
      <c r="A7568">
        <v>515710</v>
      </c>
      <c r="B7568">
        <v>20</v>
      </c>
      <c r="C7568">
        <v>2003</v>
      </c>
      <c r="E7568">
        <v>112556</v>
      </c>
      <c r="F7568" t="s">
        <v>2261</v>
      </c>
      <c r="G7568" t="s">
        <v>4112</v>
      </c>
      <c r="H7568" t="s">
        <v>3147</v>
      </c>
    </row>
    <row r="7569" spans="1:8" x14ac:dyDescent="0.3">
      <c r="A7569">
        <v>512362</v>
      </c>
      <c r="B7569">
        <v>23</v>
      </c>
      <c r="C7569">
        <v>2304</v>
      </c>
      <c r="E7569">
        <v>112557</v>
      </c>
      <c r="F7569" t="s">
        <v>2261</v>
      </c>
      <c r="G7569" t="s">
        <v>2652</v>
      </c>
      <c r="H7569" t="s">
        <v>2442</v>
      </c>
    </row>
    <row r="7570" spans="1:8" x14ac:dyDescent="0.3">
      <c r="A7570">
        <v>513619</v>
      </c>
      <c r="B7570">
        <v>23</v>
      </c>
      <c r="C7570">
        <v>2304</v>
      </c>
      <c r="E7570">
        <v>112558</v>
      </c>
      <c r="F7570" t="s">
        <v>2261</v>
      </c>
      <c r="G7570" t="s">
        <v>2500</v>
      </c>
      <c r="H7570" t="s">
        <v>10350</v>
      </c>
    </row>
    <row r="7571" spans="1:8" x14ac:dyDescent="0.3">
      <c r="A7571">
        <v>511829</v>
      </c>
      <c r="B7571">
        <v>23</v>
      </c>
      <c r="C7571">
        <v>2304</v>
      </c>
      <c r="E7571">
        <v>112559</v>
      </c>
      <c r="F7571" t="s">
        <v>2261</v>
      </c>
      <c r="G7571" t="s">
        <v>4607</v>
      </c>
      <c r="H7571" t="s">
        <v>2404</v>
      </c>
    </row>
    <row r="7572" spans="1:8" x14ac:dyDescent="0.3">
      <c r="A7572">
        <v>511333</v>
      </c>
      <c r="B7572">
        <v>23</v>
      </c>
      <c r="C7572">
        <v>2304</v>
      </c>
      <c r="E7572">
        <v>112560</v>
      </c>
      <c r="F7572" t="s">
        <v>2264</v>
      </c>
      <c r="G7572" t="s">
        <v>9210</v>
      </c>
      <c r="H7572" t="s">
        <v>10351</v>
      </c>
    </row>
    <row r="7573" spans="1:8" x14ac:dyDescent="0.3">
      <c r="A7573">
        <v>512845</v>
      </c>
      <c r="B7573">
        <v>21</v>
      </c>
      <c r="C7573">
        <v>2104</v>
      </c>
      <c r="E7573">
        <v>112561</v>
      </c>
      <c r="F7573" t="s">
        <v>2261</v>
      </c>
      <c r="G7573" t="s">
        <v>3191</v>
      </c>
      <c r="H7573" t="s">
        <v>10352</v>
      </c>
    </row>
    <row r="7574" spans="1:8" x14ac:dyDescent="0.3">
      <c r="A7574">
        <v>511522</v>
      </c>
      <c r="B7574">
        <v>21</v>
      </c>
      <c r="C7574">
        <v>2102</v>
      </c>
      <c r="E7574">
        <v>112562</v>
      </c>
      <c r="F7574" t="s">
        <v>2261</v>
      </c>
      <c r="G7574" t="s">
        <v>10353</v>
      </c>
      <c r="H7574" t="s">
        <v>4214</v>
      </c>
    </row>
    <row r="7575" spans="1:8" x14ac:dyDescent="0.3">
      <c r="A7575">
        <v>512185</v>
      </c>
      <c r="B7575">
        <v>21</v>
      </c>
      <c r="C7575">
        <v>2102</v>
      </c>
      <c r="E7575">
        <v>112563</v>
      </c>
      <c r="F7575" t="s">
        <v>2264</v>
      </c>
      <c r="G7575" t="s">
        <v>8681</v>
      </c>
      <c r="H7575" t="s">
        <v>10354</v>
      </c>
    </row>
    <row r="7576" spans="1:8" x14ac:dyDescent="0.3">
      <c r="A7576">
        <v>511017</v>
      </c>
      <c r="B7576">
        <v>18</v>
      </c>
      <c r="C7576">
        <v>1803</v>
      </c>
      <c r="E7576">
        <v>112564</v>
      </c>
      <c r="F7576" t="s">
        <v>2261</v>
      </c>
      <c r="G7576" t="s">
        <v>4528</v>
      </c>
      <c r="H7576" t="s">
        <v>10355</v>
      </c>
    </row>
    <row r="7577" spans="1:8" x14ac:dyDescent="0.3">
      <c r="A7577">
        <v>514652</v>
      </c>
      <c r="B7577">
        <v>19</v>
      </c>
      <c r="C7577">
        <v>1903</v>
      </c>
      <c r="E7577">
        <v>112565</v>
      </c>
      <c r="F7577" t="s">
        <v>2261</v>
      </c>
      <c r="G7577" t="s">
        <v>2690</v>
      </c>
      <c r="H7577" t="s">
        <v>8389</v>
      </c>
    </row>
    <row r="7578" spans="1:8" x14ac:dyDescent="0.3">
      <c r="A7578">
        <v>510278</v>
      </c>
      <c r="B7578">
        <v>18</v>
      </c>
      <c r="C7578">
        <v>1802</v>
      </c>
      <c r="E7578">
        <v>112566</v>
      </c>
      <c r="F7578" t="s">
        <v>2261</v>
      </c>
      <c r="G7578" t="s">
        <v>2560</v>
      </c>
      <c r="H7578" t="s">
        <v>3106</v>
      </c>
    </row>
    <row r="7579" spans="1:8" x14ac:dyDescent="0.3">
      <c r="A7579">
        <v>515207</v>
      </c>
      <c r="B7579">
        <v>20</v>
      </c>
      <c r="C7579">
        <v>2006</v>
      </c>
      <c r="E7579">
        <v>112567</v>
      </c>
      <c r="F7579" t="s">
        <v>2261</v>
      </c>
      <c r="G7579" t="s">
        <v>10356</v>
      </c>
      <c r="H7579" t="s">
        <v>10357</v>
      </c>
    </row>
    <row r="7580" spans="1:8" x14ac:dyDescent="0.3">
      <c r="A7580">
        <v>513498</v>
      </c>
      <c r="B7580">
        <v>21</v>
      </c>
      <c r="C7580">
        <v>2103</v>
      </c>
      <c r="E7580">
        <v>112568</v>
      </c>
      <c r="F7580" t="s">
        <v>2261</v>
      </c>
      <c r="G7580" t="s">
        <v>10358</v>
      </c>
      <c r="H7580" t="s">
        <v>4712</v>
      </c>
    </row>
    <row r="7581" spans="1:8" x14ac:dyDescent="0.3">
      <c r="A7581">
        <v>510700</v>
      </c>
      <c r="B7581">
        <v>18</v>
      </c>
      <c r="C7581">
        <v>1804</v>
      </c>
      <c r="E7581">
        <v>112569</v>
      </c>
      <c r="F7581" t="s">
        <v>2361</v>
      </c>
      <c r="G7581" t="s">
        <v>10359</v>
      </c>
      <c r="H7581" t="s">
        <v>9525</v>
      </c>
    </row>
    <row r="7582" spans="1:8" x14ac:dyDescent="0.3">
      <c r="A7582">
        <v>510107</v>
      </c>
      <c r="B7582">
        <v>16</v>
      </c>
      <c r="C7582">
        <v>1603</v>
      </c>
      <c r="E7582">
        <v>112570</v>
      </c>
      <c r="F7582" t="s">
        <v>2261</v>
      </c>
      <c r="G7582" t="s">
        <v>3802</v>
      </c>
      <c r="H7582" t="s">
        <v>10164</v>
      </c>
    </row>
    <row r="7583" spans="1:8" x14ac:dyDescent="0.3">
      <c r="A7583">
        <v>510700</v>
      </c>
      <c r="B7583">
        <v>18</v>
      </c>
      <c r="C7583">
        <v>1804</v>
      </c>
      <c r="E7583">
        <v>112571</v>
      </c>
      <c r="F7583" t="s">
        <v>2264</v>
      </c>
      <c r="G7583" t="s">
        <v>3246</v>
      </c>
      <c r="H7583" t="s">
        <v>10360</v>
      </c>
    </row>
    <row r="7584" spans="1:8" x14ac:dyDescent="0.3">
      <c r="A7584">
        <v>510849</v>
      </c>
      <c r="B7584">
        <v>18</v>
      </c>
      <c r="C7584">
        <v>1804</v>
      </c>
      <c r="E7584">
        <v>112572</v>
      </c>
      <c r="F7584" t="s">
        <v>2261</v>
      </c>
      <c r="G7584" t="s">
        <v>2677</v>
      </c>
      <c r="H7584" t="s">
        <v>10336</v>
      </c>
    </row>
    <row r="7585" spans="1:8" x14ac:dyDescent="0.3">
      <c r="A7585">
        <v>515323</v>
      </c>
      <c r="B7585">
        <v>18</v>
      </c>
      <c r="C7585">
        <v>1804</v>
      </c>
      <c r="E7585">
        <v>112573</v>
      </c>
      <c r="F7585" t="s">
        <v>2264</v>
      </c>
      <c r="G7585" t="s">
        <v>4171</v>
      </c>
      <c r="H7585" t="s">
        <v>10361</v>
      </c>
    </row>
    <row r="7586" spans="1:8" x14ac:dyDescent="0.3">
      <c r="A7586">
        <v>511710</v>
      </c>
      <c r="B7586">
        <v>18</v>
      </c>
      <c r="C7586">
        <v>1804</v>
      </c>
      <c r="E7586">
        <v>112574</v>
      </c>
      <c r="F7586" t="s">
        <v>2261</v>
      </c>
      <c r="G7586" t="s">
        <v>2649</v>
      </c>
      <c r="H7586" t="s">
        <v>3215</v>
      </c>
    </row>
    <row r="7587" spans="1:8" x14ac:dyDescent="0.3">
      <c r="A7587">
        <v>510266</v>
      </c>
      <c r="B7587">
        <v>18</v>
      </c>
      <c r="C7587">
        <v>1803</v>
      </c>
      <c r="E7587">
        <v>112575</v>
      </c>
      <c r="F7587" t="s">
        <v>2261</v>
      </c>
      <c r="G7587" t="s">
        <v>2652</v>
      </c>
      <c r="H7587" t="s">
        <v>10362</v>
      </c>
    </row>
    <row r="7588" spans="1:8" x14ac:dyDescent="0.3">
      <c r="A7588">
        <v>512631</v>
      </c>
      <c r="B7588">
        <v>20</v>
      </c>
      <c r="C7588">
        <v>2004</v>
      </c>
      <c r="E7588">
        <v>112576</v>
      </c>
      <c r="F7588" t="s">
        <v>2261</v>
      </c>
      <c r="G7588" t="s">
        <v>7179</v>
      </c>
      <c r="H7588" t="s">
        <v>8451</v>
      </c>
    </row>
    <row r="7589" spans="1:8" x14ac:dyDescent="0.3">
      <c r="A7589">
        <v>510274</v>
      </c>
      <c r="B7589">
        <v>18</v>
      </c>
      <c r="C7589">
        <v>1802</v>
      </c>
      <c r="E7589">
        <v>112577</v>
      </c>
      <c r="F7589" t="s">
        <v>2261</v>
      </c>
      <c r="G7589" t="s">
        <v>2373</v>
      </c>
      <c r="H7589" t="s">
        <v>8423</v>
      </c>
    </row>
    <row r="7590" spans="1:8" x14ac:dyDescent="0.3">
      <c r="A7590">
        <v>511694</v>
      </c>
      <c r="B7590">
        <v>18</v>
      </c>
      <c r="C7590">
        <v>1803</v>
      </c>
      <c r="E7590">
        <v>112578</v>
      </c>
      <c r="F7590" t="s">
        <v>2261</v>
      </c>
      <c r="G7590" t="s">
        <v>10363</v>
      </c>
      <c r="H7590" t="s">
        <v>10364</v>
      </c>
    </row>
    <row r="7591" spans="1:8" x14ac:dyDescent="0.3">
      <c r="A7591">
        <v>511022</v>
      </c>
      <c r="B7591">
        <v>18</v>
      </c>
      <c r="C7591">
        <v>1803</v>
      </c>
      <c r="E7591">
        <v>112579</v>
      </c>
      <c r="F7591" t="s">
        <v>2261</v>
      </c>
      <c r="G7591" t="s">
        <v>2757</v>
      </c>
      <c r="H7591" t="s">
        <v>9281</v>
      </c>
    </row>
    <row r="7592" spans="1:8" x14ac:dyDescent="0.3">
      <c r="A7592">
        <v>510284</v>
      </c>
      <c r="B7592">
        <v>18</v>
      </c>
      <c r="C7592">
        <v>1803</v>
      </c>
      <c r="E7592">
        <v>112580</v>
      </c>
      <c r="F7592" t="s">
        <v>2261</v>
      </c>
      <c r="G7592" t="s">
        <v>2946</v>
      </c>
      <c r="H7592" t="s">
        <v>4182</v>
      </c>
    </row>
    <row r="7593" spans="1:8" x14ac:dyDescent="0.3">
      <c r="A7593">
        <v>510864</v>
      </c>
      <c r="B7593">
        <v>18</v>
      </c>
      <c r="C7593">
        <v>1804</v>
      </c>
      <c r="E7593">
        <v>112581</v>
      </c>
      <c r="F7593" t="s">
        <v>2261</v>
      </c>
      <c r="G7593" t="s">
        <v>8264</v>
      </c>
      <c r="H7593" t="s">
        <v>10365</v>
      </c>
    </row>
    <row r="7594" spans="1:8" x14ac:dyDescent="0.3">
      <c r="A7594">
        <v>510849</v>
      </c>
      <c r="B7594">
        <v>18</v>
      </c>
      <c r="C7594">
        <v>1804</v>
      </c>
      <c r="E7594">
        <v>112582</v>
      </c>
      <c r="F7594" t="s">
        <v>2261</v>
      </c>
      <c r="G7594" t="s">
        <v>2455</v>
      </c>
      <c r="H7594" t="s">
        <v>10366</v>
      </c>
    </row>
    <row r="7595" spans="1:8" x14ac:dyDescent="0.3">
      <c r="A7595">
        <v>510233</v>
      </c>
      <c r="B7595">
        <v>23</v>
      </c>
      <c r="C7595">
        <v>2302</v>
      </c>
      <c r="E7595">
        <v>112583</v>
      </c>
      <c r="F7595" t="s">
        <v>2261</v>
      </c>
      <c r="G7595" t="s">
        <v>2588</v>
      </c>
      <c r="H7595" t="s">
        <v>10367</v>
      </c>
    </row>
    <row r="7596" spans="1:8" x14ac:dyDescent="0.3">
      <c r="A7596">
        <v>510910</v>
      </c>
      <c r="B7596">
        <v>18</v>
      </c>
      <c r="C7596">
        <v>1804</v>
      </c>
      <c r="E7596">
        <v>112584</v>
      </c>
      <c r="F7596" t="s">
        <v>2261</v>
      </c>
      <c r="G7596" t="s">
        <v>3806</v>
      </c>
      <c r="H7596" t="s">
        <v>10368</v>
      </c>
    </row>
    <row r="7597" spans="1:8" x14ac:dyDescent="0.3">
      <c r="A7597">
        <v>513287</v>
      </c>
      <c r="B7597">
        <v>18</v>
      </c>
      <c r="C7597">
        <v>1804</v>
      </c>
      <c r="E7597">
        <v>112585</v>
      </c>
      <c r="F7597" t="s">
        <v>2261</v>
      </c>
      <c r="G7597" t="s">
        <v>10369</v>
      </c>
      <c r="H7597" t="s">
        <v>10370</v>
      </c>
    </row>
    <row r="7598" spans="1:8" x14ac:dyDescent="0.3">
      <c r="A7598">
        <v>510849</v>
      </c>
      <c r="B7598">
        <v>18</v>
      </c>
      <c r="C7598">
        <v>1804</v>
      </c>
      <c r="E7598">
        <v>112586</v>
      </c>
      <c r="F7598" t="s">
        <v>2261</v>
      </c>
      <c r="G7598" t="s">
        <v>3531</v>
      </c>
      <c r="H7598" t="s">
        <v>10371</v>
      </c>
    </row>
    <row r="7599" spans="1:8" x14ac:dyDescent="0.3">
      <c r="A7599">
        <v>511393</v>
      </c>
      <c r="B7599">
        <v>18</v>
      </c>
      <c r="C7599">
        <v>1804</v>
      </c>
      <c r="E7599">
        <v>112587</v>
      </c>
      <c r="F7599" t="s">
        <v>2261</v>
      </c>
      <c r="G7599" t="s">
        <v>2457</v>
      </c>
      <c r="H7599" t="s">
        <v>10372</v>
      </c>
    </row>
    <row r="7600" spans="1:8" x14ac:dyDescent="0.3">
      <c r="A7600">
        <v>515309</v>
      </c>
      <c r="B7600">
        <v>19</v>
      </c>
      <c r="C7600">
        <v>1904</v>
      </c>
      <c r="E7600">
        <v>112588</v>
      </c>
      <c r="F7600" t="s">
        <v>2261</v>
      </c>
      <c r="G7600" t="s">
        <v>2652</v>
      </c>
      <c r="H7600" t="s">
        <v>2582</v>
      </c>
    </row>
    <row r="7601" spans="1:8" x14ac:dyDescent="0.3">
      <c r="A7601">
        <v>512875</v>
      </c>
      <c r="B7601">
        <v>20</v>
      </c>
      <c r="C7601">
        <v>2002</v>
      </c>
      <c r="E7601">
        <v>112589</v>
      </c>
      <c r="F7601" t="s">
        <v>2261</v>
      </c>
      <c r="G7601" t="s">
        <v>2709</v>
      </c>
      <c r="H7601" t="s">
        <v>10373</v>
      </c>
    </row>
    <row r="7602" spans="1:8" x14ac:dyDescent="0.3">
      <c r="A7602">
        <v>515491</v>
      </c>
      <c r="B7602">
        <v>21</v>
      </c>
      <c r="C7602">
        <v>2103</v>
      </c>
      <c r="E7602">
        <v>112590</v>
      </c>
      <c r="F7602" t="s">
        <v>2261</v>
      </c>
      <c r="G7602" t="s">
        <v>10374</v>
      </c>
      <c r="H7602" t="s">
        <v>10375</v>
      </c>
    </row>
    <row r="7603" spans="1:8" x14ac:dyDescent="0.3">
      <c r="A7603">
        <v>510229</v>
      </c>
      <c r="B7603">
        <v>17</v>
      </c>
      <c r="C7603">
        <v>1702</v>
      </c>
      <c r="E7603">
        <v>112591</v>
      </c>
      <c r="F7603" t="s">
        <v>2261</v>
      </c>
      <c r="G7603" t="s">
        <v>3419</v>
      </c>
      <c r="H7603" t="s">
        <v>10376</v>
      </c>
    </row>
    <row r="7604" spans="1:8" x14ac:dyDescent="0.3">
      <c r="A7604">
        <v>511369</v>
      </c>
      <c r="B7604">
        <v>17</v>
      </c>
      <c r="C7604">
        <v>1704</v>
      </c>
      <c r="E7604">
        <v>112592</v>
      </c>
      <c r="F7604" t="s">
        <v>2261</v>
      </c>
      <c r="G7604" t="s">
        <v>4298</v>
      </c>
      <c r="H7604" t="s">
        <v>5954</v>
      </c>
    </row>
    <row r="7605" spans="1:8" x14ac:dyDescent="0.3">
      <c r="A7605">
        <v>515065</v>
      </c>
      <c r="B7605">
        <v>23</v>
      </c>
      <c r="C7605">
        <v>2304</v>
      </c>
      <c r="E7605">
        <v>112593</v>
      </c>
      <c r="F7605" t="s">
        <v>2261</v>
      </c>
      <c r="G7605" t="s">
        <v>2972</v>
      </c>
      <c r="H7605" t="s">
        <v>10377</v>
      </c>
    </row>
    <row r="7606" spans="1:8" x14ac:dyDescent="0.3">
      <c r="A7606">
        <v>515065</v>
      </c>
      <c r="B7606">
        <v>23</v>
      </c>
      <c r="C7606">
        <v>2304</v>
      </c>
      <c r="E7606">
        <v>112594</v>
      </c>
      <c r="F7606" t="s">
        <v>2264</v>
      </c>
      <c r="G7606" t="s">
        <v>10378</v>
      </c>
      <c r="H7606" t="s">
        <v>10379</v>
      </c>
    </row>
    <row r="7607" spans="1:8" x14ac:dyDescent="0.3">
      <c r="A7607">
        <v>513077</v>
      </c>
      <c r="B7607">
        <v>23</v>
      </c>
      <c r="C7607">
        <v>2304</v>
      </c>
      <c r="E7607">
        <v>112595</v>
      </c>
      <c r="F7607" t="s">
        <v>2261</v>
      </c>
      <c r="G7607" t="s">
        <v>2670</v>
      </c>
      <c r="H7607" t="s">
        <v>10380</v>
      </c>
    </row>
    <row r="7608" spans="1:8" x14ac:dyDescent="0.3">
      <c r="A7608">
        <v>514942</v>
      </c>
      <c r="B7608">
        <v>18</v>
      </c>
      <c r="C7608">
        <v>1803</v>
      </c>
      <c r="E7608">
        <v>112596</v>
      </c>
      <c r="F7608" t="s">
        <v>2361</v>
      </c>
      <c r="G7608" t="s">
        <v>6883</v>
      </c>
      <c r="H7608" t="s">
        <v>2531</v>
      </c>
    </row>
    <row r="7609" spans="1:8" x14ac:dyDescent="0.3">
      <c r="A7609">
        <v>511750</v>
      </c>
      <c r="B7609">
        <v>18</v>
      </c>
      <c r="C7609">
        <v>1803</v>
      </c>
      <c r="E7609">
        <v>112597</v>
      </c>
      <c r="F7609" t="s">
        <v>2261</v>
      </c>
      <c r="G7609" t="s">
        <v>2902</v>
      </c>
      <c r="H7609" t="s">
        <v>10381</v>
      </c>
    </row>
    <row r="7610" spans="1:8" x14ac:dyDescent="0.3">
      <c r="A7610">
        <v>514863</v>
      </c>
      <c r="B7610">
        <v>18</v>
      </c>
      <c r="C7610">
        <v>1803</v>
      </c>
      <c r="E7610">
        <v>112598</v>
      </c>
      <c r="F7610" t="s">
        <v>2261</v>
      </c>
      <c r="G7610" t="s">
        <v>10382</v>
      </c>
      <c r="H7610" t="s">
        <v>10383</v>
      </c>
    </row>
    <row r="7611" spans="1:8" x14ac:dyDescent="0.3">
      <c r="A7611">
        <v>510279</v>
      </c>
      <c r="B7611">
        <v>18</v>
      </c>
      <c r="C7611">
        <v>1803</v>
      </c>
      <c r="E7611">
        <v>112599</v>
      </c>
      <c r="F7611" t="s">
        <v>2261</v>
      </c>
      <c r="G7611" t="s">
        <v>2272</v>
      </c>
      <c r="H7611" t="s">
        <v>4466</v>
      </c>
    </row>
    <row r="7612" spans="1:8" x14ac:dyDescent="0.3">
      <c r="A7612">
        <v>510315</v>
      </c>
      <c r="B7612">
        <v>18</v>
      </c>
      <c r="C7612">
        <v>1803</v>
      </c>
      <c r="E7612">
        <v>112600</v>
      </c>
      <c r="F7612" t="s">
        <v>2261</v>
      </c>
      <c r="G7612" t="s">
        <v>2690</v>
      </c>
      <c r="H7612" t="s">
        <v>6030</v>
      </c>
    </row>
    <row r="7613" spans="1:8" x14ac:dyDescent="0.3">
      <c r="A7613">
        <v>510279</v>
      </c>
      <c r="B7613">
        <v>18</v>
      </c>
      <c r="C7613">
        <v>1803</v>
      </c>
      <c r="E7613">
        <v>112601</v>
      </c>
      <c r="F7613" t="s">
        <v>2261</v>
      </c>
      <c r="G7613" t="s">
        <v>3759</v>
      </c>
      <c r="H7613" t="s">
        <v>10384</v>
      </c>
    </row>
    <row r="7614" spans="1:8" x14ac:dyDescent="0.3">
      <c r="A7614">
        <v>510279</v>
      </c>
      <c r="B7614">
        <v>18</v>
      </c>
      <c r="C7614">
        <v>1803</v>
      </c>
      <c r="E7614">
        <v>112602</v>
      </c>
      <c r="F7614" t="s">
        <v>2261</v>
      </c>
      <c r="G7614" t="s">
        <v>10385</v>
      </c>
      <c r="H7614" t="s">
        <v>4794</v>
      </c>
    </row>
    <row r="7615" spans="1:8" x14ac:dyDescent="0.3">
      <c r="A7615">
        <v>513215</v>
      </c>
      <c r="B7615">
        <v>20</v>
      </c>
      <c r="C7615">
        <v>2002</v>
      </c>
      <c r="E7615">
        <v>112603</v>
      </c>
      <c r="F7615" t="s">
        <v>2261</v>
      </c>
      <c r="G7615" t="s">
        <v>3715</v>
      </c>
      <c r="H7615" t="s">
        <v>10386</v>
      </c>
    </row>
    <row r="7616" spans="1:8" x14ac:dyDescent="0.3">
      <c r="A7616">
        <v>510630</v>
      </c>
      <c r="B7616">
        <v>22</v>
      </c>
      <c r="C7616">
        <v>2202</v>
      </c>
      <c r="E7616">
        <v>112604</v>
      </c>
      <c r="F7616" t="s">
        <v>2261</v>
      </c>
      <c r="G7616" t="s">
        <v>2564</v>
      </c>
      <c r="H7616" t="s">
        <v>10387</v>
      </c>
    </row>
    <row r="7617" spans="1:8" x14ac:dyDescent="0.3">
      <c r="A7617">
        <v>511528</v>
      </c>
      <c r="B7617">
        <v>18</v>
      </c>
      <c r="C7617">
        <v>1802</v>
      </c>
      <c r="E7617">
        <v>112605</v>
      </c>
      <c r="F7617" t="s">
        <v>2261</v>
      </c>
      <c r="G7617" t="s">
        <v>2914</v>
      </c>
      <c r="H7617" t="s">
        <v>10388</v>
      </c>
    </row>
    <row r="7618" spans="1:8" x14ac:dyDescent="0.3">
      <c r="A7618">
        <v>512274</v>
      </c>
      <c r="B7618">
        <v>23</v>
      </c>
      <c r="C7618">
        <v>2303</v>
      </c>
      <c r="E7618">
        <v>112606</v>
      </c>
      <c r="F7618" t="s">
        <v>2261</v>
      </c>
      <c r="G7618" t="s">
        <v>10389</v>
      </c>
      <c r="H7618" t="s">
        <v>4485</v>
      </c>
    </row>
    <row r="7619" spans="1:8" x14ac:dyDescent="0.3">
      <c r="A7619">
        <v>512274</v>
      </c>
      <c r="B7619">
        <v>23</v>
      </c>
      <c r="C7619">
        <v>2303</v>
      </c>
      <c r="E7619">
        <v>112607</v>
      </c>
      <c r="F7619" t="s">
        <v>2261</v>
      </c>
      <c r="G7619" t="s">
        <v>2270</v>
      </c>
      <c r="H7619" t="s">
        <v>9393</v>
      </c>
    </row>
    <row r="7620" spans="1:8" x14ac:dyDescent="0.3">
      <c r="A7620">
        <v>512276</v>
      </c>
      <c r="B7620">
        <v>23</v>
      </c>
      <c r="C7620">
        <v>2303</v>
      </c>
      <c r="E7620">
        <v>112608</v>
      </c>
      <c r="F7620" t="s">
        <v>2261</v>
      </c>
      <c r="G7620" t="s">
        <v>3941</v>
      </c>
      <c r="H7620" t="s">
        <v>10336</v>
      </c>
    </row>
    <row r="7621" spans="1:8" x14ac:dyDescent="0.3">
      <c r="A7621">
        <v>514216</v>
      </c>
      <c r="B7621">
        <v>21</v>
      </c>
      <c r="C7621">
        <v>2104</v>
      </c>
      <c r="E7621">
        <v>112609</v>
      </c>
      <c r="F7621" t="s">
        <v>2261</v>
      </c>
      <c r="G7621" t="s">
        <v>2448</v>
      </c>
      <c r="H7621" t="s">
        <v>5539</v>
      </c>
    </row>
    <row r="7622" spans="1:8" x14ac:dyDescent="0.3">
      <c r="A7622">
        <v>513741</v>
      </c>
      <c r="B7622">
        <v>23</v>
      </c>
      <c r="C7622">
        <v>2303</v>
      </c>
      <c r="E7622">
        <v>112610</v>
      </c>
      <c r="F7622" t="s">
        <v>2261</v>
      </c>
      <c r="G7622" t="s">
        <v>2311</v>
      </c>
      <c r="H7622" t="s">
        <v>10296</v>
      </c>
    </row>
    <row r="7623" spans="1:8" x14ac:dyDescent="0.3">
      <c r="A7623">
        <v>510009</v>
      </c>
      <c r="B7623">
        <v>21</v>
      </c>
      <c r="C7623">
        <v>2104</v>
      </c>
      <c r="E7623">
        <v>112611</v>
      </c>
      <c r="F7623" t="s">
        <v>2261</v>
      </c>
      <c r="G7623" t="s">
        <v>2278</v>
      </c>
      <c r="H7623" t="s">
        <v>10390</v>
      </c>
    </row>
    <row r="7624" spans="1:8" x14ac:dyDescent="0.3">
      <c r="A7624">
        <v>512420</v>
      </c>
      <c r="B7624">
        <v>23</v>
      </c>
      <c r="C7624">
        <v>2303</v>
      </c>
      <c r="E7624">
        <v>112612</v>
      </c>
      <c r="F7624" t="s">
        <v>2261</v>
      </c>
      <c r="G7624" t="s">
        <v>2927</v>
      </c>
      <c r="H7624" t="s">
        <v>10391</v>
      </c>
    </row>
    <row r="7625" spans="1:8" x14ac:dyDescent="0.3">
      <c r="A7625">
        <v>512420</v>
      </c>
      <c r="B7625">
        <v>23</v>
      </c>
      <c r="C7625">
        <v>2303</v>
      </c>
      <c r="E7625">
        <v>112613</v>
      </c>
      <c r="F7625" t="s">
        <v>2264</v>
      </c>
      <c r="G7625" t="s">
        <v>10392</v>
      </c>
      <c r="H7625" t="s">
        <v>5361</v>
      </c>
    </row>
    <row r="7626" spans="1:8" x14ac:dyDescent="0.3">
      <c r="A7626">
        <v>510090</v>
      </c>
      <c r="B7626">
        <v>20</v>
      </c>
      <c r="C7626">
        <v>2003</v>
      </c>
      <c r="E7626">
        <v>112614</v>
      </c>
      <c r="F7626" t="s">
        <v>2261</v>
      </c>
      <c r="G7626" t="s">
        <v>10393</v>
      </c>
      <c r="H7626" t="s">
        <v>4700</v>
      </c>
    </row>
    <row r="7627" spans="1:8" x14ac:dyDescent="0.3">
      <c r="A7627">
        <v>515380</v>
      </c>
      <c r="B7627">
        <v>17</v>
      </c>
      <c r="C7627">
        <v>1703</v>
      </c>
      <c r="E7627">
        <v>112615</v>
      </c>
      <c r="F7627" t="s">
        <v>2261</v>
      </c>
      <c r="G7627" t="s">
        <v>3456</v>
      </c>
      <c r="H7627" t="s">
        <v>10394</v>
      </c>
    </row>
    <row r="7628" spans="1:8" x14ac:dyDescent="0.3">
      <c r="A7628">
        <v>511460</v>
      </c>
      <c r="B7628">
        <v>23</v>
      </c>
      <c r="C7628">
        <v>2304</v>
      </c>
      <c r="E7628">
        <v>112616</v>
      </c>
      <c r="F7628" t="s">
        <v>2264</v>
      </c>
      <c r="G7628" t="s">
        <v>10395</v>
      </c>
      <c r="H7628" t="s">
        <v>6762</v>
      </c>
    </row>
    <row r="7629" spans="1:8" x14ac:dyDescent="0.3">
      <c r="A7629">
        <v>511460</v>
      </c>
      <c r="B7629">
        <v>23</v>
      </c>
      <c r="C7629">
        <v>2304</v>
      </c>
      <c r="E7629">
        <v>112617</v>
      </c>
      <c r="F7629" t="s">
        <v>2264</v>
      </c>
      <c r="G7629" t="s">
        <v>4763</v>
      </c>
      <c r="H7629" t="s">
        <v>10396</v>
      </c>
    </row>
    <row r="7630" spans="1:8" x14ac:dyDescent="0.3">
      <c r="A7630">
        <v>512416</v>
      </c>
      <c r="B7630">
        <v>20</v>
      </c>
      <c r="C7630">
        <v>2005</v>
      </c>
      <c r="E7630">
        <v>112618</v>
      </c>
      <c r="F7630" t="s">
        <v>2261</v>
      </c>
      <c r="G7630" t="s">
        <v>2278</v>
      </c>
      <c r="H7630" t="s">
        <v>10397</v>
      </c>
    </row>
    <row r="7631" spans="1:8" x14ac:dyDescent="0.3">
      <c r="A7631">
        <v>513794</v>
      </c>
      <c r="B7631">
        <v>20</v>
      </c>
      <c r="C7631">
        <v>2006</v>
      </c>
      <c r="E7631">
        <v>112619</v>
      </c>
      <c r="F7631" t="s">
        <v>2261</v>
      </c>
      <c r="G7631" t="s">
        <v>10398</v>
      </c>
      <c r="H7631" t="s">
        <v>2939</v>
      </c>
    </row>
    <row r="7632" spans="1:8" x14ac:dyDescent="0.3">
      <c r="A7632">
        <v>510282</v>
      </c>
      <c r="B7632">
        <v>22</v>
      </c>
      <c r="C7632">
        <v>2203</v>
      </c>
      <c r="E7632">
        <v>112620</v>
      </c>
      <c r="F7632" t="s">
        <v>2361</v>
      </c>
      <c r="G7632" t="s">
        <v>6230</v>
      </c>
      <c r="H7632" t="s">
        <v>2938</v>
      </c>
    </row>
    <row r="7633" spans="1:8" x14ac:dyDescent="0.3">
      <c r="A7633">
        <v>511884</v>
      </c>
      <c r="B7633">
        <v>21</v>
      </c>
      <c r="C7633">
        <v>2104</v>
      </c>
      <c r="E7633">
        <v>112621</v>
      </c>
      <c r="F7633" t="s">
        <v>2261</v>
      </c>
      <c r="G7633" t="s">
        <v>3231</v>
      </c>
      <c r="H7633" t="s">
        <v>2887</v>
      </c>
    </row>
    <row r="7634" spans="1:8" x14ac:dyDescent="0.3">
      <c r="A7634">
        <v>513110</v>
      </c>
      <c r="B7634">
        <v>20</v>
      </c>
      <c r="C7634">
        <v>2002</v>
      </c>
      <c r="E7634">
        <v>112622</v>
      </c>
      <c r="F7634" t="s">
        <v>2264</v>
      </c>
      <c r="G7634" t="s">
        <v>10399</v>
      </c>
      <c r="H7634" t="s">
        <v>10400</v>
      </c>
    </row>
    <row r="7635" spans="1:8" x14ac:dyDescent="0.3">
      <c r="A7635">
        <v>513568</v>
      </c>
      <c r="B7635">
        <v>20</v>
      </c>
      <c r="C7635">
        <v>2002</v>
      </c>
      <c r="E7635">
        <v>112623</v>
      </c>
      <c r="F7635" t="s">
        <v>2261</v>
      </c>
      <c r="G7635" t="s">
        <v>2690</v>
      </c>
      <c r="H7635" t="s">
        <v>10401</v>
      </c>
    </row>
    <row r="7636" spans="1:8" x14ac:dyDescent="0.3">
      <c r="A7636">
        <v>513359</v>
      </c>
      <c r="B7636">
        <v>20</v>
      </c>
      <c r="C7636">
        <v>2002</v>
      </c>
      <c r="E7636">
        <v>112624</v>
      </c>
      <c r="F7636" t="s">
        <v>2261</v>
      </c>
      <c r="G7636" t="s">
        <v>10402</v>
      </c>
      <c r="H7636" t="s">
        <v>10403</v>
      </c>
    </row>
    <row r="7637" spans="1:8" x14ac:dyDescent="0.3">
      <c r="A7637">
        <v>513359</v>
      </c>
      <c r="B7637">
        <v>20</v>
      </c>
      <c r="C7637">
        <v>2002</v>
      </c>
      <c r="E7637">
        <v>112625</v>
      </c>
      <c r="F7637" t="s">
        <v>2261</v>
      </c>
      <c r="G7637" t="s">
        <v>10404</v>
      </c>
      <c r="H7637" t="s">
        <v>10405</v>
      </c>
    </row>
    <row r="7638" spans="1:8" x14ac:dyDescent="0.3">
      <c r="A7638">
        <v>514245</v>
      </c>
      <c r="B7638">
        <v>20</v>
      </c>
      <c r="C7638">
        <v>2002</v>
      </c>
      <c r="E7638">
        <v>112626</v>
      </c>
      <c r="F7638" t="s">
        <v>2261</v>
      </c>
      <c r="G7638" t="s">
        <v>2835</v>
      </c>
      <c r="H7638" t="s">
        <v>8974</v>
      </c>
    </row>
    <row r="7639" spans="1:8" x14ac:dyDescent="0.3">
      <c r="A7639">
        <v>514245</v>
      </c>
      <c r="B7639">
        <v>20</v>
      </c>
      <c r="C7639">
        <v>2002</v>
      </c>
      <c r="E7639">
        <v>112627</v>
      </c>
      <c r="F7639" t="s">
        <v>2261</v>
      </c>
      <c r="G7639" t="s">
        <v>10406</v>
      </c>
      <c r="H7639" t="s">
        <v>10407</v>
      </c>
    </row>
    <row r="7640" spans="1:8" x14ac:dyDescent="0.3">
      <c r="A7640">
        <v>510519</v>
      </c>
      <c r="B7640">
        <v>19</v>
      </c>
      <c r="C7640">
        <v>1905</v>
      </c>
      <c r="E7640">
        <v>112628</v>
      </c>
      <c r="F7640" t="s">
        <v>2261</v>
      </c>
      <c r="G7640" t="s">
        <v>10408</v>
      </c>
      <c r="H7640" t="s">
        <v>10409</v>
      </c>
    </row>
    <row r="7641" spans="1:8" x14ac:dyDescent="0.3">
      <c r="A7641">
        <v>514934</v>
      </c>
      <c r="B7641">
        <v>23</v>
      </c>
      <c r="C7641">
        <v>2304</v>
      </c>
      <c r="E7641">
        <v>112629</v>
      </c>
      <c r="F7641" t="s">
        <v>2261</v>
      </c>
      <c r="G7641" t="s">
        <v>2674</v>
      </c>
      <c r="H7641" t="s">
        <v>4212</v>
      </c>
    </row>
    <row r="7642" spans="1:8" x14ac:dyDescent="0.3">
      <c r="A7642">
        <v>515335</v>
      </c>
      <c r="B7642">
        <v>23</v>
      </c>
      <c r="C7642">
        <v>2304</v>
      </c>
      <c r="E7642">
        <v>112630</v>
      </c>
      <c r="F7642" t="s">
        <v>2261</v>
      </c>
      <c r="G7642" t="s">
        <v>7087</v>
      </c>
      <c r="H7642" t="s">
        <v>10410</v>
      </c>
    </row>
    <row r="7643" spans="1:8" x14ac:dyDescent="0.3">
      <c r="A7643">
        <v>511460</v>
      </c>
      <c r="B7643">
        <v>23</v>
      </c>
      <c r="C7643">
        <v>2304</v>
      </c>
      <c r="E7643">
        <v>112631</v>
      </c>
      <c r="F7643" t="s">
        <v>2261</v>
      </c>
      <c r="G7643" t="s">
        <v>10411</v>
      </c>
      <c r="H7643" t="s">
        <v>10412</v>
      </c>
    </row>
    <row r="7644" spans="1:8" x14ac:dyDescent="0.3">
      <c r="A7644">
        <v>512668</v>
      </c>
      <c r="B7644">
        <v>20</v>
      </c>
      <c r="C7644">
        <v>2006</v>
      </c>
      <c r="E7644">
        <v>112632</v>
      </c>
      <c r="F7644" t="s">
        <v>2264</v>
      </c>
      <c r="G7644" t="s">
        <v>3512</v>
      </c>
      <c r="H7644" t="s">
        <v>3449</v>
      </c>
    </row>
    <row r="7645" spans="1:8" x14ac:dyDescent="0.3">
      <c r="A7645">
        <v>512193</v>
      </c>
      <c r="B7645">
        <v>22</v>
      </c>
      <c r="C7645">
        <v>2202</v>
      </c>
      <c r="E7645">
        <v>112633</v>
      </c>
      <c r="F7645" t="s">
        <v>2264</v>
      </c>
      <c r="G7645" t="s">
        <v>2476</v>
      </c>
      <c r="H7645" t="s">
        <v>10413</v>
      </c>
    </row>
    <row r="7646" spans="1:8" x14ac:dyDescent="0.3">
      <c r="A7646">
        <v>515269</v>
      </c>
      <c r="B7646">
        <v>16</v>
      </c>
      <c r="C7646">
        <v>1602</v>
      </c>
      <c r="E7646">
        <v>112634</v>
      </c>
      <c r="F7646" t="s">
        <v>2261</v>
      </c>
      <c r="G7646" t="s">
        <v>3075</v>
      </c>
      <c r="H7646" t="s">
        <v>10414</v>
      </c>
    </row>
    <row r="7647" spans="1:8" x14ac:dyDescent="0.3">
      <c r="A7647">
        <v>512150</v>
      </c>
      <c r="B7647">
        <v>16</v>
      </c>
      <c r="C7647">
        <v>1602</v>
      </c>
      <c r="E7647">
        <v>112635</v>
      </c>
      <c r="F7647" t="s">
        <v>2261</v>
      </c>
      <c r="G7647" t="s">
        <v>10415</v>
      </c>
      <c r="H7647" t="s">
        <v>10416</v>
      </c>
    </row>
    <row r="7648" spans="1:8" x14ac:dyDescent="0.3">
      <c r="A7648">
        <v>515268</v>
      </c>
      <c r="B7648">
        <v>16</v>
      </c>
      <c r="C7648">
        <v>1602</v>
      </c>
      <c r="E7648">
        <v>112636</v>
      </c>
      <c r="F7648" t="s">
        <v>2261</v>
      </c>
      <c r="G7648" t="s">
        <v>3571</v>
      </c>
      <c r="H7648" t="s">
        <v>9825</v>
      </c>
    </row>
    <row r="7649" spans="1:8" x14ac:dyDescent="0.3">
      <c r="A7649">
        <v>512660</v>
      </c>
      <c r="B7649">
        <v>16</v>
      </c>
      <c r="C7649">
        <v>1602</v>
      </c>
      <c r="E7649">
        <v>112637</v>
      </c>
      <c r="F7649" t="s">
        <v>2261</v>
      </c>
      <c r="G7649" t="s">
        <v>8948</v>
      </c>
      <c r="H7649" t="s">
        <v>10417</v>
      </c>
    </row>
    <row r="7650" spans="1:8" x14ac:dyDescent="0.3">
      <c r="A7650">
        <v>512660</v>
      </c>
      <c r="B7650">
        <v>16</v>
      </c>
      <c r="C7650">
        <v>1602</v>
      </c>
      <c r="E7650">
        <v>112638</v>
      </c>
      <c r="F7650" t="s">
        <v>2261</v>
      </c>
      <c r="G7650" t="s">
        <v>2540</v>
      </c>
      <c r="H7650" t="s">
        <v>10418</v>
      </c>
    </row>
    <row r="7651" spans="1:8" x14ac:dyDescent="0.3">
      <c r="A7651">
        <v>510462</v>
      </c>
      <c r="B7651">
        <v>22</v>
      </c>
      <c r="C7651">
        <v>2202</v>
      </c>
      <c r="E7651">
        <v>112639</v>
      </c>
      <c r="F7651" t="s">
        <v>2261</v>
      </c>
      <c r="G7651" t="s">
        <v>3870</v>
      </c>
      <c r="H7651" t="s">
        <v>3871</v>
      </c>
    </row>
    <row r="7652" spans="1:8" x14ac:dyDescent="0.3">
      <c r="A7652">
        <v>515495</v>
      </c>
      <c r="B7652">
        <v>22</v>
      </c>
      <c r="C7652">
        <v>2202</v>
      </c>
      <c r="E7652">
        <v>112640</v>
      </c>
      <c r="F7652" t="s">
        <v>2261</v>
      </c>
      <c r="G7652" t="s">
        <v>2642</v>
      </c>
      <c r="H7652" t="s">
        <v>10419</v>
      </c>
    </row>
    <row r="7653" spans="1:8" x14ac:dyDescent="0.3">
      <c r="A7653">
        <v>511278</v>
      </c>
      <c r="B7653">
        <v>21</v>
      </c>
      <c r="C7653">
        <v>2102</v>
      </c>
      <c r="E7653">
        <v>112641</v>
      </c>
      <c r="F7653" t="s">
        <v>2261</v>
      </c>
      <c r="G7653" t="s">
        <v>10420</v>
      </c>
      <c r="H7653" t="s">
        <v>10421</v>
      </c>
    </row>
    <row r="7654" spans="1:8" x14ac:dyDescent="0.3">
      <c r="A7654">
        <v>514913</v>
      </c>
      <c r="B7654">
        <v>21</v>
      </c>
      <c r="C7654">
        <v>2102</v>
      </c>
      <c r="E7654">
        <v>112642</v>
      </c>
      <c r="F7654" t="s">
        <v>2261</v>
      </c>
      <c r="G7654" t="s">
        <v>2783</v>
      </c>
      <c r="H7654" t="s">
        <v>10422</v>
      </c>
    </row>
    <row r="7655" spans="1:8" x14ac:dyDescent="0.3">
      <c r="A7655">
        <v>510710</v>
      </c>
      <c r="B7655">
        <v>22</v>
      </c>
      <c r="C7655">
        <v>2202</v>
      </c>
      <c r="E7655">
        <v>112643</v>
      </c>
      <c r="F7655" t="s">
        <v>2261</v>
      </c>
      <c r="G7655" t="s">
        <v>2710</v>
      </c>
      <c r="H7655" t="s">
        <v>5516</v>
      </c>
    </row>
    <row r="7656" spans="1:8" x14ac:dyDescent="0.3">
      <c r="A7656">
        <v>512383</v>
      </c>
      <c r="B7656">
        <v>20</v>
      </c>
      <c r="C7656">
        <v>2005</v>
      </c>
      <c r="E7656">
        <v>112644</v>
      </c>
      <c r="F7656" t="s">
        <v>2361</v>
      </c>
      <c r="G7656" t="s">
        <v>10274</v>
      </c>
      <c r="H7656" t="s">
        <v>6895</v>
      </c>
    </row>
    <row r="7657" spans="1:8" x14ac:dyDescent="0.3">
      <c r="A7657">
        <v>512678</v>
      </c>
      <c r="B7657">
        <v>20</v>
      </c>
      <c r="C7657">
        <v>2005</v>
      </c>
      <c r="E7657">
        <v>112645</v>
      </c>
      <c r="F7657" t="s">
        <v>2261</v>
      </c>
      <c r="G7657" t="s">
        <v>5207</v>
      </c>
      <c r="H7657" t="s">
        <v>3830</v>
      </c>
    </row>
    <row r="7658" spans="1:8" x14ac:dyDescent="0.3">
      <c r="A7658">
        <v>510608</v>
      </c>
      <c r="B7658">
        <v>18</v>
      </c>
      <c r="C7658">
        <v>1803</v>
      </c>
      <c r="E7658">
        <v>112646</v>
      </c>
      <c r="F7658" t="s">
        <v>2261</v>
      </c>
      <c r="G7658" t="s">
        <v>2491</v>
      </c>
      <c r="H7658" t="s">
        <v>5062</v>
      </c>
    </row>
    <row r="7659" spans="1:8" x14ac:dyDescent="0.3">
      <c r="A7659">
        <v>514863</v>
      </c>
      <c r="B7659">
        <v>18</v>
      </c>
      <c r="C7659">
        <v>1803</v>
      </c>
      <c r="E7659">
        <v>112647</v>
      </c>
      <c r="F7659" t="s">
        <v>2261</v>
      </c>
      <c r="G7659" t="s">
        <v>5181</v>
      </c>
      <c r="H7659" t="s">
        <v>5122</v>
      </c>
    </row>
    <row r="7660" spans="1:8" x14ac:dyDescent="0.3">
      <c r="A7660">
        <v>510045</v>
      </c>
      <c r="B7660">
        <v>17</v>
      </c>
      <c r="C7660">
        <v>1702</v>
      </c>
      <c r="E7660">
        <v>112648</v>
      </c>
      <c r="F7660" t="s">
        <v>2261</v>
      </c>
      <c r="G7660" t="s">
        <v>10196</v>
      </c>
      <c r="H7660" t="s">
        <v>4822</v>
      </c>
    </row>
    <row r="7661" spans="1:8" x14ac:dyDescent="0.3">
      <c r="A7661">
        <v>515228</v>
      </c>
      <c r="B7661">
        <v>17</v>
      </c>
      <c r="C7661">
        <v>1702</v>
      </c>
      <c r="E7661">
        <v>112649</v>
      </c>
      <c r="F7661" t="s">
        <v>2264</v>
      </c>
      <c r="G7661" t="s">
        <v>10423</v>
      </c>
      <c r="H7661" t="s">
        <v>10424</v>
      </c>
    </row>
    <row r="7662" spans="1:8" x14ac:dyDescent="0.3">
      <c r="A7662">
        <v>510960</v>
      </c>
      <c r="B7662">
        <v>17</v>
      </c>
      <c r="C7662">
        <v>1702</v>
      </c>
      <c r="E7662">
        <v>112650</v>
      </c>
      <c r="F7662" t="s">
        <v>2261</v>
      </c>
      <c r="G7662" t="s">
        <v>2416</v>
      </c>
      <c r="H7662" t="s">
        <v>4557</v>
      </c>
    </row>
    <row r="7663" spans="1:8" x14ac:dyDescent="0.3">
      <c r="A7663">
        <v>513550</v>
      </c>
      <c r="B7663">
        <v>17</v>
      </c>
      <c r="C7663">
        <v>1702</v>
      </c>
      <c r="E7663">
        <v>112651</v>
      </c>
      <c r="F7663" t="s">
        <v>2261</v>
      </c>
      <c r="G7663" t="s">
        <v>3419</v>
      </c>
      <c r="H7663" t="s">
        <v>10425</v>
      </c>
    </row>
    <row r="7664" spans="1:8" x14ac:dyDescent="0.3">
      <c r="A7664">
        <v>511327</v>
      </c>
      <c r="B7664">
        <v>17</v>
      </c>
      <c r="C7664">
        <v>1702</v>
      </c>
      <c r="E7664">
        <v>112652</v>
      </c>
      <c r="F7664" t="s">
        <v>2261</v>
      </c>
      <c r="G7664" t="s">
        <v>2453</v>
      </c>
      <c r="H7664" t="s">
        <v>4822</v>
      </c>
    </row>
    <row r="7665" spans="1:8" x14ac:dyDescent="0.3">
      <c r="A7665">
        <v>511196</v>
      </c>
      <c r="B7665">
        <v>18</v>
      </c>
      <c r="C7665">
        <v>1804</v>
      </c>
      <c r="E7665">
        <v>112653</v>
      </c>
      <c r="F7665" t="s">
        <v>2261</v>
      </c>
      <c r="G7665" t="s">
        <v>10426</v>
      </c>
      <c r="H7665" t="s">
        <v>4596</v>
      </c>
    </row>
    <row r="7666" spans="1:8" x14ac:dyDescent="0.3">
      <c r="A7666">
        <v>511237</v>
      </c>
      <c r="B7666">
        <v>16</v>
      </c>
      <c r="C7666">
        <v>1604</v>
      </c>
      <c r="E7666">
        <v>112654</v>
      </c>
      <c r="F7666" t="s">
        <v>2261</v>
      </c>
      <c r="G7666" t="s">
        <v>2526</v>
      </c>
      <c r="H7666" t="s">
        <v>10427</v>
      </c>
    </row>
    <row r="7667" spans="1:8" x14ac:dyDescent="0.3">
      <c r="A7667">
        <v>510039</v>
      </c>
      <c r="B7667">
        <v>21</v>
      </c>
      <c r="C7667">
        <v>2104</v>
      </c>
      <c r="E7667">
        <v>112655</v>
      </c>
      <c r="F7667" t="s">
        <v>2264</v>
      </c>
      <c r="G7667" t="s">
        <v>10428</v>
      </c>
      <c r="H7667" t="s">
        <v>10429</v>
      </c>
    </row>
    <row r="7668" spans="1:8" x14ac:dyDescent="0.3">
      <c r="A7668">
        <v>514988</v>
      </c>
      <c r="B7668">
        <v>21</v>
      </c>
      <c r="C7668">
        <v>2103</v>
      </c>
      <c r="E7668">
        <v>112656</v>
      </c>
      <c r="F7668" t="s">
        <v>2261</v>
      </c>
      <c r="G7668" t="s">
        <v>3708</v>
      </c>
      <c r="H7668" t="s">
        <v>4405</v>
      </c>
    </row>
    <row r="7669" spans="1:8" x14ac:dyDescent="0.3">
      <c r="A7669">
        <v>514063</v>
      </c>
      <c r="B7669">
        <v>19</v>
      </c>
      <c r="C7669">
        <v>1902</v>
      </c>
      <c r="E7669">
        <v>112657</v>
      </c>
      <c r="F7669" t="s">
        <v>2261</v>
      </c>
      <c r="G7669" t="s">
        <v>7285</v>
      </c>
      <c r="H7669" t="s">
        <v>10430</v>
      </c>
    </row>
    <row r="7670" spans="1:8" x14ac:dyDescent="0.3">
      <c r="A7670">
        <v>512299</v>
      </c>
      <c r="B7670">
        <v>22</v>
      </c>
      <c r="C7670">
        <v>2203</v>
      </c>
      <c r="E7670">
        <v>112658</v>
      </c>
      <c r="F7670" t="s">
        <v>2261</v>
      </c>
      <c r="G7670" t="s">
        <v>8424</v>
      </c>
      <c r="H7670" t="s">
        <v>8537</v>
      </c>
    </row>
    <row r="7671" spans="1:8" x14ac:dyDescent="0.3">
      <c r="A7671">
        <v>511833</v>
      </c>
      <c r="B7671">
        <v>22</v>
      </c>
      <c r="C7671">
        <v>2203</v>
      </c>
      <c r="E7671">
        <v>112659</v>
      </c>
      <c r="F7671" t="s">
        <v>2261</v>
      </c>
      <c r="G7671" t="s">
        <v>10431</v>
      </c>
      <c r="H7671" t="s">
        <v>2954</v>
      </c>
    </row>
    <row r="7672" spans="1:8" x14ac:dyDescent="0.3">
      <c r="A7672">
        <v>515511</v>
      </c>
      <c r="B7672">
        <v>17</v>
      </c>
      <c r="C7672">
        <v>1703</v>
      </c>
      <c r="E7672">
        <v>112660</v>
      </c>
      <c r="F7672" t="s">
        <v>2264</v>
      </c>
      <c r="G7672" t="s">
        <v>5948</v>
      </c>
      <c r="H7672" t="s">
        <v>10432</v>
      </c>
    </row>
    <row r="7673" spans="1:8" x14ac:dyDescent="0.3">
      <c r="A7673">
        <v>510274</v>
      </c>
      <c r="B7673">
        <v>18</v>
      </c>
      <c r="C7673">
        <v>1802</v>
      </c>
      <c r="E7673">
        <v>112661</v>
      </c>
      <c r="F7673" t="s">
        <v>2261</v>
      </c>
      <c r="G7673" t="s">
        <v>2540</v>
      </c>
      <c r="H7673" t="s">
        <v>10433</v>
      </c>
    </row>
    <row r="7674" spans="1:8" x14ac:dyDescent="0.3">
      <c r="A7674">
        <v>512318</v>
      </c>
      <c r="B7674">
        <v>17</v>
      </c>
      <c r="C7674">
        <v>1703</v>
      </c>
      <c r="E7674">
        <v>112662</v>
      </c>
      <c r="F7674" t="s">
        <v>2261</v>
      </c>
      <c r="G7674" t="s">
        <v>2597</v>
      </c>
      <c r="H7674" t="s">
        <v>3243</v>
      </c>
    </row>
    <row r="7675" spans="1:8" x14ac:dyDescent="0.3">
      <c r="A7675">
        <v>514126</v>
      </c>
      <c r="B7675">
        <v>17</v>
      </c>
      <c r="C7675">
        <v>1703</v>
      </c>
      <c r="E7675">
        <v>112663</v>
      </c>
      <c r="F7675" t="s">
        <v>2264</v>
      </c>
      <c r="G7675" t="s">
        <v>10434</v>
      </c>
      <c r="H7675" t="s">
        <v>10435</v>
      </c>
    </row>
    <row r="7676" spans="1:8" x14ac:dyDescent="0.3">
      <c r="A7676">
        <v>510606</v>
      </c>
      <c r="B7676">
        <v>17</v>
      </c>
      <c r="C7676">
        <v>1703</v>
      </c>
      <c r="E7676">
        <v>112664</v>
      </c>
      <c r="F7676" t="s">
        <v>2261</v>
      </c>
      <c r="G7676" t="s">
        <v>2946</v>
      </c>
      <c r="H7676" t="s">
        <v>5369</v>
      </c>
    </row>
    <row r="7677" spans="1:8" x14ac:dyDescent="0.3">
      <c r="A7677">
        <v>511833</v>
      </c>
      <c r="B7677">
        <v>22</v>
      </c>
      <c r="C7677">
        <v>2203</v>
      </c>
      <c r="E7677">
        <v>112665</v>
      </c>
      <c r="F7677" t="s">
        <v>2261</v>
      </c>
      <c r="G7677" t="s">
        <v>2949</v>
      </c>
      <c r="H7677" t="s">
        <v>2310</v>
      </c>
    </row>
    <row r="7678" spans="1:8" x14ac:dyDescent="0.3">
      <c r="A7678">
        <v>511261</v>
      </c>
      <c r="B7678">
        <v>22</v>
      </c>
      <c r="C7678">
        <v>2203</v>
      </c>
      <c r="E7678">
        <v>112666</v>
      </c>
      <c r="F7678" t="s">
        <v>2264</v>
      </c>
      <c r="G7678" t="s">
        <v>4678</v>
      </c>
      <c r="H7678" t="s">
        <v>7175</v>
      </c>
    </row>
    <row r="7679" spans="1:8" x14ac:dyDescent="0.3">
      <c r="A7679">
        <v>511111</v>
      </c>
      <c r="B7679">
        <v>22</v>
      </c>
      <c r="C7679">
        <v>2203</v>
      </c>
      <c r="E7679">
        <v>112667</v>
      </c>
      <c r="F7679" t="s">
        <v>2261</v>
      </c>
      <c r="G7679" t="s">
        <v>10436</v>
      </c>
      <c r="H7679" t="s">
        <v>10437</v>
      </c>
    </row>
    <row r="7680" spans="1:8" x14ac:dyDescent="0.3">
      <c r="A7680">
        <v>510282</v>
      </c>
      <c r="B7680">
        <v>22</v>
      </c>
      <c r="C7680">
        <v>2203</v>
      </c>
      <c r="E7680">
        <v>112668</v>
      </c>
      <c r="F7680" t="s">
        <v>2264</v>
      </c>
      <c r="G7680" t="s">
        <v>10438</v>
      </c>
      <c r="H7680" t="s">
        <v>9932</v>
      </c>
    </row>
    <row r="7681" spans="1:8" x14ac:dyDescent="0.3">
      <c r="A7681">
        <v>514996</v>
      </c>
      <c r="B7681">
        <v>19</v>
      </c>
      <c r="C7681">
        <v>1904</v>
      </c>
      <c r="E7681">
        <v>112669</v>
      </c>
      <c r="F7681" t="s">
        <v>2261</v>
      </c>
      <c r="G7681" t="s">
        <v>8072</v>
      </c>
      <c r="H7681" t="s">
        <v>9968</v>
      </c>
    </row>
    <row r="7682" spans="1:8" x14ac:dyDescent="0.3">
      <c r="A7682">
        <v>510336</v>
      </c>
      <c r="B7682">
        <v>19</v>
      </c>
      <c r="C7682">
        <v>1904</v>
      </c>
      <c r="E7682">
        <v>112670</v>
      </c>
      <c r="F7682" t="s">
        <v>2261</v>
      </c>
      <c r="G7682" t="s">
        <v>9902</v>
      </c>
      <c r="H7682" t="s">
        <v>4405</v>
      </c>
    </row>
    <row r="7683" spans="1:8" x14ac:dyDescent="0.3">
      <c r="A7683">
        <v>510394</v>
      </c>
      <c r="B7683">
        <v>19</v>
      </c>
      <c r="C7683">
        <v>1903</v>
      </c>
      <c r="E7683">
        <v>112671</v>
      </c>
      <c r="F7683" t="s">
        <v>2264</v>
      </c>
      <c r="G7683" t="s">
        <v>10439</v>
      </c>
      <c r="H7683" t="s">
        <v>10440</v>
      </c>
    </row>
    <row r="7684" spans="1:8" x14ac:dyDescent="0.3">
      <c r="A7684">
        <v>512482</v>
      </c>
      <c r="B7684">
        <v>16</v>
      </c>
      <c r="C7684">
        <v>1604</v>
      </c>
      <c r="E7684">
        <v>112672</v>
      </c>
      <c r="F7684" t="s">
        <v>2261</v>
      </c>
      <c r="G7684" t="s">
        <v>2403</v>
      </c>
      <c r="H7684" t="s">
        <v>10441</v>
      </c>
    </row>
    <row r="7685" spans="1:8" x14ac:dyDescent="0.3">
      <c r="A7685">
        <v>510281</v>
      </c>
      <c r="B7685">
        <v>16</v>
      </c>
      <c r="C7685">
        <v>1602</v>
      </c>
      <c r="E7685">
        <v>112673</v>
      </c>
      <c r="F7685" t="s">
        <v>2261</v>
      </c>
      <c r="G7685" t="s">
        <v>10442</v>
      </c>
      <c r="H7685" t="s">
        <v>3168</v>
      </c>
    </row>
    <row r="7686" spans="1:8" x14ac:dyDescent="0.3">
      <c r="A7686">
        <v>510270</v>
      </c>
      <c r="B7686">
        <v>16</v>
      </c>
      <c r="C7686">
        <v>1602</v>
      </c>
      <c r="E7686">
        <v>112674</v>
      </c>
      <c r="F7686" t="s">
        <v>2261</v>
      </c>
      <c r="G7686" t="s">
        <v>7863</v>
      </c>
      <c r="H7686" t="s">
        <v>9175</v>
      </c>
    </row>
    <row r="7687" spans="1:8" x14ac:dyDescent="0.3">
      <c r="A7687">
        <v>510281</v>
      </c>
      <c r="B7687">
        <v>16</v>
      </c>
      <c r="C7687">
        <v>1602</v>
      </c>
      <c r="E7687">
        <v>112675</v>
      </c>
      <c r="F7687" t="s">
        <v>2261</v>
      </c>
      <c r="G7687" t="s">
        <v>2597</v>
      </c>
      <c r="H7687" t="s">
        <v>3168</v>
      </c>
    </row>
    <row r="7688" spans="1:8" x14ac:dyDescent="0.3">
      <c r="A7688">
        <v>511393</v>
      </c>
      <c r="B7688">
        <v>18</v>
      </c>
      <c r="C7688">
        <v>1804</v>
      </c>
      <c r="E7688">
        <v>112676</v>
      </c>
      <c r="F7688" t="s">
        <v>2361</v>
      </c>
      <c r="G7688" t="s">
        <v>10443</v>
      </c>
      <c r="H7688" t="s">
        <v>3243</v>
      </c>
    </row>
    <row r="7689" spans="1:8" x14ac:dyDescent="0.3">
      <c r="A7689">
        <v>510849</v>
      </c>
      <c r="B7689">
        <v>18</v>
      </c>
      <c r="C7689">
        <v>1804</v>
      </c>
      <c r="E7689">
        <v>112677</v>
      </c>
      <c r="F7689" t="s">
        <v>2264</v>
      </c>
      <c r="G7689" t="s">
        <v>4699</v>
      </c>
      <c r="H7689" t="s">
        <v>8420</v>
      </c>
    </row>
    <row r="7690" spans="1:8" x14ac:dyDescent="0.3">
      <c r="A7690">
        <v>512521</v>
      </c>
      <c r="B7690">
        <v>20</v>
      </c>
      <c r="C7690">
        <v>2006</v>
      </c>
      <c r="E7690">
        <v>112678</v>
      </c>
      <c r="F7690" t="s">
        <v>2264</v>
      </c>
      <c r="G7690" t="s">
        <v>5849</v>
      </c>
      <c r="H7690" t="s">
        <v>5309</v>
      </c>
    </row>
    <row r="7691" spans="1:8" x14ac:dyDescent="0.3">
      <c r="A7691">
        <v>510632</v>
      </c>
      <c r="B7691">
        <v>22</v>
      </c>
      <c r="C7691">
        <v>2202</v>
      </c>
      <c r="E7691">
        <v>112679</v>
      </c>
      <c r="F7691" t="s">
        <v>2261</v>
      </c>
      <c r="G7691" t="s">
        <v>10444</v>
      </c>
      <c r="H7691" t="s">
        <v>2351</v>
      </c>
    </row>
    <row r="7692" spans="1:8" x14ac:dyDescent="0.3">
      <c r="A7692">
        <v>510657</v>
      </c>
      <c r="B7692">
        <v>22</v>
      </c>
      <c r="C7692">
        <v>2202</v>
      </c>
      <c r="E7692">
        <v>112680</v>
      </c>
      <c r="F7692" t="s">
        <v>2261</v>
      </c>
      <c r="G7692" t="s">
        <v>3755</v>
      </c>
      <c r="H7692" t="s">
        <v>10445</v>
      </c>
    </row>
    <row r="7693" spans="1:8" x14ac:dyDescent="0.3">
      <c r="A7693">
        <v>510340</v>
      </c>
      <c r="B7693">
        <v>19</v>
      </c>
      <c r="C7693">
        <v>1905</v>
      </c>
      <c r="E7693">
        <v>112681</v>
      </c>
      <c r="F7693" t="s">
        <v>2261</v>
      </c>
      <c r="G7693" t="s">
        <v>4235</v>
      </c>
      <c r="H7693" t="s">
        <v>3044</v>
      </c>
    </row>
    <row r="7694" spans="1:8" x14ac:dyDescent="0.3">
      <c r="A7694">
        <v>515207</v>
      </c>
      <c r="B7694">
        <v>20</v>
      </c>
      <c r="C7694">
        <v>2006</v>
      </c>
      <c r="E7694">
        <v>112682</v>
      </c>
      <c r="F7694" t="s">
        <v>2261</v>
      </c>
      <c r="G7694" t="s">
        <v>9249</v>
      </c>
      <c r="H7694" t="s">
        <v>5449</v>
      </c>
    </row>
    <row r="7695" spans="1:8" x14ac:dyDescent="0.3">
      <c r="A7695">
        <v>515207</v>
      </c>
      <c r="B7695">
        <v>20</v>
      </c>
      <c r="C7695">
        <v>2006</v>
      </c>
      <c r="E7695">
        <v>112683</v>
      </c>
      <c r="F7695" t="s">
        <v>2261</v>
      </c>
      <c r="G7695" t="s">
        <v>3077</v>
      </c>
      <c r="H7695" t="s">
        <v>10446</v>
      </c>
    </row>
    <row r="7696" spans="1:8" x14ac:dyDescent="0.3">
      <c r="A7696">
        <v>514970</v>
      </c>
      <c r="B7696">
        <v>20</v>
      </c>
      <c r="C7696">
        <v>2006</v>
      </c>
      <c r="E7696">
        <v>112684</v>
      </c>
      <c r="F7696" t="s">
        <v>2261</v>
      </c>
      <c r="G7696" t="s">
        <v>10447</v>
      </c>
      <c r="H7696" t="s">
        <v>10448</v>
      </c>
    </row>
    <row r="7697" spans="1:8" x14ac:dyDescent="0.3">
      <c r="A7697">
        <v>514808</v>
      </c>
      <c r="B7697">
        <v>20</v>
      </c>
      <c r="C7697">
        <v>2006</v>
      </c>
      <c r="E7697">
        <v>112685</v>
      </c>
      <c r="F7697" t="s">
        <v>2261</v>
      </c>
      <c r="G7697" t="s">
        <v>6952</v>
      </c>
      <c r="H7697" t="s">
        <v>10449</v>
      </c>
    </row>
    <row r="7698" spans="1:8" x14ac:dyDescent="0.3">
      <c r="A7698">
        <v>514830</v>
      </c>
      <c r="B7698">
        <v>23</v>
      </c>
      <c r="C7698">
        <v>2303</v>
      </c>
      <c r="E7698">
        <v>112687</v>
      </c>
      <c r="F7698" t="s">
        <v>2264</v>
      </c>
      <c r="G7698" t="s">
        <v>10450</v>
      </c>
      <c r="H7698" t="s">
        <v>3592</v>
      </c>
    </row>
    <row r="7699" spans="1:8" x14ac:dyDescent="0.3">
      <c r="A7699">
        <v>512275</v>
      </c>
      <c r="B7699">
        <v>23</v>
      </c>
      <c r="C7699">
        <v>2303</v>
      </c>
      <c r="E7699">
        <v>112688</v>
      </c>
      <c r="F7699" t="s">
        <v>2261</v>
      </c>
      <c r="G7699" t="s">
        <v>2278</v>
      </c>
      <c r="H7699" t="s">
        <v>10451</v>
      </c>
    </row>
    <row r="7700" spans="1:8" x14ac:dyDescent="0.3">
      <c r="A7700">
        <v>513088</v>
      </c>
      <c r="B7700">
        <v>23</v>
      </c>
      <c r="C7700">
        <v>2303</v>
      </c>
      <c r="E7700">
        <v>112689</v>
      </c>
      <c r="F7700" t="s">
        <v>2261</v>
      </c>
      <c r="G7700" t="s">
        <v>4141</v>
      </c>
      <c r="H7700" t="s">
        <v>10452</v>
      </c>
    </row>
    <row r="7701" spans="1:8" x14ac:dyDescent="0.3">
      <c r="A7701">
        <v>513744</v>
      </c>
      <c r="B7701">
        <v>22</v>
      </c>
      <c r="C7701">
        <v>2202</v>
      </c>
      <c r="E7701">
        <v>112690</v>
      </c>
      <c r="F7701" t="s">
        <v>2261</v>
      </c>
      <c r="G7701" t="s">
        <v>10453</v>
      </c>
      <c r="H7701" t="s">
        <v>10454</v>
      </c>
    </row>
    <row r="7702" spans="1:8" x14ac:dyDescent="0.3">
      <c r="A7702">
        <v>513744</v>
      </c>
      <c r="B7702">
        <v>22</v>
      </c>
      <c r="C7702">
        <v>2202</v>
      </c>
      <c r="E7702">
        <v>112691</v>
      </c>
      <c r="F7702" t="s">
        <v>2264</v>
      </c>
      <c r="G7702" t="s">
        <v>3174</v>
      </c>
      <c r="H7702" t="s">
        <v>10455</v>
      </c>
    </row>
    <row r="7703" spans="1:8" x14ac:dyDescent="0.3">
      <c r="A7703">
        <v>510498</v>
      </c>
      <c r="B7703">
        <v>16</v>
      </c>
      <c r="C7703">
        <v>1604</v>
      </c>
      <c r="E7703">
        <v>112692</v>
      </c>
      <c r="F7703" t="s">
        <v>2264</v>
      </c>
      <c r="G7703" t="s">
        <v>2357</v>
      </c>
      <c r="H7703" t="s">
        <v>10456</v>
      </c>
    </row>
    <row r="7704" spans="1:8" x14ac:dyDescent="0.3">
      <c r="A7704">
        <v>514154</v>
      </c>
      <c r="B7704">
        <v>18</v>
      </c>
      <c r="C7704">
        <v>1802</v>
      </c>
      <c r="E7704">
        <v>112693</v>
      </c>
      <c r="F7704" t="s">
        <v>2261</v>
      </c>
      <c r="G7704" t="s">
        <v>10457</v>
      </c>
      <c r="H7704" t="s">
        <v>2936</v>
      </c>
    </row>
    <row r="7705" spans="1:8" x14ac:dyDescent="0.3">
      <c r="A7705">
        <v>512783</v>
      </c>
      <c r="B7705">
        <v>20</v>
      </c>
      <c r="C7705">
        <v>2005</v>
      </c>
      <c r="E7705">
        <v>112694</v>
      </c>
      <c r="F7705" t="s">
        <v>2264</v>
      </c>
      <c r="G7705" t="s">
        <v>10458</v>
      </c>
      <c r="H7705" t="s">
        <v>9244</v>
      </c>
    </row>
    <row r="7706" spans="1:8" x14ac:dyDescent="0.3">
      <c r="A7706">
        <v>512433</v>
      </c>
      <c r="B7706">
        <v>20</v>
      </c>
      <c r="C7706">
        <v>2005</v>
      </c>
      <c r="E7706">
        <v>112695</v>
      </c>
      <c r="F7706" t="s">
        <v>2261</v>
      </c>
      <c r="G7706" t="s">
        <v>2642</v>
      </c>
      <c r="H7706" t="s">
        <v>10459</v>
      </c>
    </row>
    <row r="7707" spans="1:8" x14ac:dyDescent="0.3">
      <c r="A7707">
        <v>510386</v>
      </c>
      <c r="B7707">
        <v>23</v>
      </c>
      <c r="C7707">
        <v>2304</v>
      </c>
      <c r="E7707">
        <v>112696</v>
      </c>
      <c r="F7707" t="s">
        <v>2261</v>
      </c>
      <c r="G7707" t="s">
        <v>10460</v>
      </c>
      <c r="H7707" t="s">
        <v>10461</v>
      </c>
    </row>
    <row r="7708" spans="1:8" x14ac:dyDescent="0.3">
      <c r="A7708">
        <v>514932</v>
      </c>
      <c r="B7708">
        <v>23</v>
      </c>
      <c r="C7708">
        <v>2304</v>
      </c>
      <c r="E7708">
        <v>112697</v>
      </c>
      <c r="F7708" t="s">
        <v>2261</v>
      </c>
      <c r="G7708" t="s">
        <v>6983</v>
      </c>
      <c r="H7708" t="s">
        <v>10462</v>
      </c>
    </row>
    <row r="7709" spans="1:8" x14ac:dyDescent="0.3">
      <c r="A7709">
        <v>514480</v>
      </c>
      <c r="B7709">
        <v>23</v>
      </c>
      <c r="C7709">
        <v>2304</v>
      </c>
      <c r="E7709">
        <v>112698</v>
      </c>
      <c r="F7709" t="s">
        <v>2264</v>
      </c>
      <c r="G7709" t="s">
        <v>3166</v>
      </c>
      <c r="H7709" t="s">
        <v>4134</v>
      </c>
    </row>
    <row r="7710" spans="1:8" x14ac:dyDescent="0.3">
      <c r="A7710">
        <v>514480</v>
      </c>
      <c r="B7710">
        <v>23</v>
      </c>
      <c r="C7710">
        <v>2304</v>
      </c>
      <c r="E7710">
        <v>112699</v>
      </c>
      <c r="F7710" t="s">
        <v>2261</v>
      </c>
      <c r="G7710" t="s">
        <v>10463</v>
      </c>
      <c r="H7710" t="s">
        <v>7969</v>
      </c>
    </row>
    <row r="7711" spans="1:8" x14ac:dyDescent="0.3">
      <c r="A7711">
        <v>515612</v>
      </c>
      <c r="B7711">
        <v>22</v>
      </c>
      <c r="C7711">
        <v>2203</v>
      </c>
      <c r="E7711">
        <v>112700</v>
      </c>
      <c r="F7711" t="s">
        <v>2261</v>
      </c>
      <c r="G7711" t="s">
        <v>4311</v>
      </c>
      <c r="H7711" t="s">
        <v>10464</v>
      </c>
    </row>
    <row r="7712" spans="1:8" x14ac:dyDescent="0.3">
      <c r="A7712">
        <v>514573</v>
      </c>
      <c r="B7712">
        <v>23</v>
      </c>
      <c r="C7712">
        <v>2304</v>
      </c>
      <c r="E7712">
        <v>112701</v>
      </c>
      <c r="F7712" t="s">
        <v>2261</v>
      </c>
      <c r="G7712" t="s">
        <v>2592</v>
      </c>
      <c r="H7712" t="s">
        <v>10465</v>
      </c>
    </row>
    <row r="7713" spans="1:8" x14ac:dyDescent="0.3">
      <c r="A7713">
        <v>515593</v>
      </c>
      <c r="B7713">
        <v>20</v>
      </c>
      <c r="C7713">
        <v>2002</v>
      </c>
      <c r="E7713">
        <v>112712</v>
      </c>
      <c r="F7713" t="s">
        <v>2261</v>
      </c>
      <c r="G7713" t="s">
        <v>2483</v>
      </c>
      <c r="H7713" t="s">
        <v>10466</v>
      </c>
    </row>
    <row r="7714" spans="1:8" x14ac:dyDescent="0.3">
      <c r="A7714">
        <v>511329</v>
      </c>
      <c r="B7714">
        <v>23</v>
      </c>
      <c r="C7714">
        <v>2304</v>
      </c>
      <c r="E7714">
        <v>112713</v>
      </c>
      <c r="F7714" t="s">
        <v>2264</v>
      </c>
      <c r="G7714" t="s">
        <v>6835</v>
      </c>
      <c r="H7714" t="s">
        <v>10467</v>
      </c>
    </row>
    <row r="7715" spans="1:8" x14ac:dyDescent="0.3">
      <c r="A7715">
        <v>510151</v>
      </c>
      <c r="B7715">
        <v>23</v>
      </c>
      <c r="C7715">
        <v>2304</v>
      </c>
      <c r="E7715">
        <v>112714</v>
      </c>
      <c r="F7715" t="s">
        <v>2261</v>
      </c>
      <c r="G7715" t="s">
        <v>10468</v>
      </c>
      <c r="H7715" t="s">
        <v>10469</v>
      </c>
    </row>
    <row r="7716" spans="1:8" x14ac:dyDescent="0.3">
      <c r="A7716">
        <v>510151</v>
      </c>
      <c r="B7716">
        <v>23</v>
      </c>
      <c r="C7716">
        <v>2304</v>
      </c>
      <c r="E7716">
        <v>112715</v>
      </c>
      <c r="F7716" t="s">
        <v>2264</v>
      </c>
      <c r="G7716" t="s">
        <v>10470</v>
      </c>
      <c r="H7716" t="s">
        <v>10471</v>
      </c>
    </row>
    <row r="7717" spans="1:8" x14ac:dyDescent="0.3">
      <c r="A7717">
        <v>510031</v>
      </c>
      <c r="B7717">
        <v>23</v>
      </c>
      <c r="C7717">
        <v>2304</v>
      </c>
      <c r="E7717">
        <v>112716</v>
      </c>
      <c r="F7717" t="s">
        <v>3278</v>
      </c>
      <c r="G7717" t="s">
        <v>10472</v>
      </c>
      <c r="H7717" t="s">
        <v>10473</v>
      </c>
    </row>
    <row r="7718" spans="1:8" x14ac:dyDescent="0.3">
      <c r="A7718">
        <v>510031</v>
      </c>
      <c r="B7718">
        <v>23</v>
      </c>
      <c r="C7718">
        <v>2304</v>
      </c>
      <c r="E7718">
        <v>112717</v>
      </c>
      <c r="F7718" t="s">
        <v>2261</v>
      </c>
      <c r="G7718" t="s">
        <v>4368</v>
      </c>
      <c r="H7718" t="s">
        <v>10474</v>
      </c>
    </row>
    <row r="7719" spans="1:8" x14ac:dyDescent="0.3">
      <c r="A7719">
        <v>510031</v>
      </c>
      <c r="B7719">
        <v>23</v>
      </c>
      <c r="C7719">
        <v>2304</v>
      </c>
      <c r="E7719">
        <v>112718</v>
      </c>
      <c r="F7719" t="s">
        <v>2261</v>
      </c>
      <c r="G7719" t="s">
        <v>10475</v>
      </c>
      <c r="H7719" t="s">
        <v>10476</v>
      </c>
    </row>
    <row r="7720" spans="1:8" x14ac:dyDescent="0.3">
      <c r="A7720">
        <v>513077</v>
      </c>
      <c r="B7720">
        <v>23</v>
      </c>
      <c r="C7720">
        <v>2304</v>
      </c>
      <c r="E7720">
        <v>112719</v>
      </c>
      <c r="F7720" t="s">
        <v>2261</v>
      </c>
      <c r="G7720" t="s">
        <v>5727</v>
      </c>
      <c r="H7720" t="s">
        <v>10477</v>
      </c>
    </row>
    <row r="7721" spans="1:8" x14ac:dyDescent="0.3">
      <c r="A7721">
        <v>512681</v>
      </c>
      <c r="B7721">
        <v>19</v>
      </c>
      <c r="C7721">
        <v>1905</v>
      </c>
      <c r="E7721">
        <v>112720</v>
      </c>
      <c r="F7721" t="s">
        <v>2261</v>
      </c>
      <c r="G7721" t="s">
        <v>10478</v>
      </c>
      <c r="H7721" t="s">
        <v>3819</v>
      </c>
    </row>
    <row r="7722" spans="1:8" x14ac:dyDescent="0.3">
      <c r="A7722">
        <v>514533</v>
      </c>
      <c r="B7722">
        <v>19</v>
      </c>
      <c r="C7722">
        <v>1905</v>
      </c>
      <c r="E7722">
        <v>112721</v>
      </c>
      <c r="F7722" t="s">
        <v>2261</v>
      </c>
      <c r="G7722" t="s">
        <v>10479</v>
      </c>
      <c r="H7722" t="s">
        <v>10480</v>
      </c>
    </row>
    <row r="7723" spans="1:8" x14ac:dyDescent="0.3">
      <c r="A7723">
        <v>515256</v>
      </c>
      <c r="B7723">
        <v>20</v>
      </c>
      <c r="C7723">
        <v>2004</v>
      </c>
      <c r="E7723">
        <v>112722</v>
      </c>
      <c r="F7723" t="s">
        <v>2261</v>
      </c>
      <c r="G7723" t="s">
        <v>3377</v>
      </c>
      <c r="H7723" t="s">
        <v>2626</v>
      </c>
    </row>
    <row r="7724" spans="1:8" x14ac:dyDescent="0.3">
      <c r="A7724">
        <v>514419</v>
      </c>
      <c r="B7724">
        <v>20</v>
      </c>
      <c r="C7724">
        <v>2004</v>
      </c>
      <c r="E7724">
        <v>112723</v>
      </c>
      <c r="F7724" t="s">
        <v>2261</v>
      </c>
      <c r="G7724" t="s">
        <v>6370</v>
      </c>
      <c r="H7724" t="s">
        <v>10481</v>
      </c>
    </row>
    <row r="7725" spans="1:8" x14ac:dyDescent="0.3">
      <c r="A7725">
        <v>514054</v>
      </c>
      <c r="B7725">
        <v>20</v>
      </c>
      <c r="C7725">
        <v>2004</v>
      </c>
      <c r="E7725">
        <v>112724</v>
      </c>
      <c r="F7725" t="s">
        <v>2261</v>
      </c>
      <c r="G7725" t="s">
        <v>10482</v>
      </c>
      <c r="H7725" t="s">
        <v>10483</v>
      </c>
    </row>
    <row r="7726" spans="1:8" x14ac:dyDescent="0.3">
      <c r="A7726">
        <v>514054</v>
      </c>
      <c r="B7726">
        <v>20</v>
      </c>
      <c r="C7726">
        <v>2004</v>
      </c>
      <c r="E7726">
        <v>112725</v>
      </c>
      <c r="F7726" t="s">
        <v>2261</v>
      </c>
      <c r="G7726" t="s">
        <v>2327</v>
      </c>
      <c r="H7726" t="s">
        <v>4044</v>
      </c>
    </row>
    <row r="7727" spans="1:8" x14ac:dyDescent="0.3">
      <c r="A7727">
        <v>514419</v>
      </c>
      <c r="B7727">
        <v>20</v>
      </c>
      <c r="C7727">
        <v>2004</v>
      </c>
      <c r="E7727">
        <v>112726</v>
      </c>
      <c r="F7727" t="s">
        <v>2261</v>
      </c>
      <c r="G7727" t="s">
        <v>3400</v>
      </c>
      <c r="H7727" t="s">
        <v>10484</v>
      </c>
    </row>
    <row r="7728" spans="1:8" x14ac:dyDescent="0.3">
      <c r="A7728">
        <v>512637</v>
      </c>
      <c r="B7728">
        <v>20</v>
      </c>
      <c r="C7728">
        <v>2004</v>
      </c>
      <c r="E7728">
        <v>112727</v>
      </c>
      <c r="F7728" t="s">
        <v>2264</v>
      </c>
      <c r="G7728" t="s">
        <v>2297</v>
      </c>
      <c r="H7728" t="s">
        <v>10485</v>
      </c>
    </row>
    <row r="7729" spans="1:8" x14ac:dyDescent="0.3">
      <c r="A7729">
        <v>510107</v>
      </c>
      <c r="B7729">
        <v>16</v>
      </c>
      <c r="C7729">
        <v>1603</v>
      </c>
      <c r="E7729">
        <v>112728</v>
      </c>
      <c r="F7729" t="s">
        <v>2261</v>
      </c>
      <c r="G7729" t="s">
        <v>3576</v>
      </c>
      <c r="H7729" t="s">
        <v>10486</v>
      </c>
    </row>
    <row r="7730" spans="1:8" x14ac:dyDescent="0.3">
      <c r="A7730">
        <v>510111</v>
      </c>
      <c r="B7730">
        <v>16</v>
      </c>
      <c r="C7730">
        <v>1603</v>
      </c>
      <c r="E7730">
        <v>112729</v>
      </c>
      <c r="F7730" t="s">
        <v>2261</v>
      </c>
      <c r="G7730" t="s">
        <v>2435</v>
      </c>
      <c r="H7730" t="s">
        <v>9542</v>
      </c>
    </row>
    <row r="7731" spans="1:8" x14ac:dyDescent="0.3">
      <c r="A7731">
        <v>510821</v>
      </c>
      <c r="B7731">
        <v>23</v>
      </c>
      <c r="C7731">
        <v>2304</v>
      </c>
      <c r="E7731">
        <v>112730</v>
      </c>
      <c r="F7731" t="s">
        <v>2261</v>
      </c>
      <c r="G7731" t="s">
        <v>4662</v>
      </c>
      <c r="H7731" t="s">
        <v>4227</v>
      </c>
    </row>
    <row r="7732" spans="1:8" x14ac:dyDescent="0.3">
      <c r="A7732">
        <v>511927</v>
      </c>
      <c r="B7732">
        <v>20</v>
      </c>
      <c r="C7732">
        <v>2003</v>
      </c>
      <c r="E7732">
        <v>112731</v>
      </c>
      <c r="F7732" t="s">
        <v>2261</v>
      </c>
      <c r="G7732" t="s">
        <v>2786</v>
      </c>
      <c r="H7732" t="s">
        <v>9444</v>
      </c>
    </row>
    <row r="7733" spans="1:8" x14ac:dyDescent="0.3">
      <c r="A7733">
        <v>510067</v>
      </c>
      <c r="B7733">
        <v>17</v>
      </c>
      <c r="C7733">
        <v>1704</v>
      </c>
      <c r="E7733">
        <v>112732</v>
      </c>
      <c r="F7733" t="s">
        <v>2264</v>
      </c>
      <c r="G7733" t="s">
        <v>8569</v>
      </c>
      <c r="H7733" t="s">
        <v>7395</v>
      </c>
    </row>
    <row r="7734" spans="1:8" x14ac:dyDescent="0.3">
      <c r="A7734">
        <v>510457</v>
      </c>
      <c r="B7734">
        <v>23</v>
      </c>
      <c r="C7734">
        <v>2302</v>
      </c>
      <c r="E7734">
        <v>112733</v>
      </c>
      <c r="F7734" t="s">
        <v>2261</v>
      </c>
      <c r="G7734" t="s">
        <v>7916</v>
      </c>
      <c r="H7734" t="s">
        <v>10487</v>
      </c>
    </row>
    <row r="7735" spans="1:8" x14ac:dyDescent="0.3">
      <c r="A7735">
        <v>510101</v>
      </c>
      <c r="B7735">
        <v>21</v>
      </c>
      <c r="C7735">
        <v>2104</v>
      </c>
      <c r="E7735">
        <v>112734</v>
      </c>
      <c r="F7735" t="s">
        <v>2261</v>
      </c>
      <c r="G7735" t="s">
        <v>3458</v>
      </c>
      <c r="H7735" t="s">
        <v>3044</v>
      </c>
    </row>
    <row r="7736" spans="1:8" x14ac:dyDescent="0.3">
      <c r="A7736">
        <v>510101</v>
      </c>
      <c r="B7736">
        <v>21</v>
      </c>
      <c r="C7736">
        <v>2104</v>
      </c>
      <c r="E7736">
        <v>112735</v>
      </c>
      <c r="F7736" t="s">
        <v>2261</v>
      </c>
      <c r="G7736" t="s">
        <v>2528</v>
      </c>
      <c r="H7736" t="s">
        <v>10488</v>
      </c>
    </row>
    <row r="7737" spans="1:8" x14ac:dyDescent="0.3">
      <c r="A7737">
        <v>515010</v>
      </c>
      <c r="B7737">
        <v>18</v>
      </c>
      <c r="C7737">
        <v>1803</v>
      </c>
      <c r="E7737">
        <v>112736</v>
      </c>
      <c r="F7737" t="s">
        <v>2261</v>
      </c>
      <c r="G7737" t="s">
        <v>10489</v>
      </c>
      <c r="H7737" t="s">
        <v>2365</v>
      </c>
    </row>
    <row r="7738" spans="1:8" x14ac:dyDescent="0.3">
      <c r="A7738">
        <v>510283</v>
      </c>
      <c r="B7738">
        <v>18</v>
      </c>
      <c r="C7738">
        <v>1803</v>
      </c>
      <c r="E7738">
        <v>112737</v>
      </c>
      <c r="F7738" t="s">
        <v>2261</v>
      </c>
      <c r="G7738" t="s">
        <v>4839</v>
      </c>
      <c r="H7738" t="s">
        <v>9121</v>
      </c>
    </row>
    <row r="7739" spans="1:8" x14ac:dyDescent="0.3">
      <c r="A7739">
        <v>511880</v>
      </c>
      <c r="B7739">
        <v>18</v>
      </c>
      <c r="C7739">
        <v>1803</v>
      </c>
      <c r="E7739">
        <v>112738</v>
      </c>
      <c r="F7739" t="s">
        <v>2261</v>
      </c>
      <c r="G7739" t="s">
        <v>2478</v>
      </c>
      <c r="H7739" t="s">
        <v>8076</v>
      </c>
    </row>
    <row r="7740" spans="1:8" x14ac:dyDescent="0.3">
      <c r="A7740">
        <v>514879</v>
      </c>
      <c r="B7740">
        <v>23</v>
      </c>
      <c r="C7740">
        <v>2304</v>
      </c>
      <c r="E7740">
        <v>112739</v>
      </c>
      <c r="F7740" t="s">
        <v>2261</v>
      </c>
      <c r="G7740" t="s">
        <v>5918</v>
      </c>
      <c r="H7740" t="s">
        <v>5338</v>
      </c>
    </row>
    <row r="7741" spans="1:8" x14ac:dyDescent="0.3">
      <c r="A7741">
        <v>512157</v>
      </c>
      <c r="B7741">
        <v>20</v>
      </c>
      <c r="C7741">
        <v>2004</v>
      </c>
      <c r="E7741">
        <v>112740</v>
      </c>
      <c r="F7741" t="s">
        <v>2264</v>
      </c>
      <c r="G7741" t="s">
        <v>3989</v>
      </c>
      <c r="H7741" t="s">
        <v>3182</v>
      </c>
    </row>
    <row r="7742" spans="1:8" x14ac:dyDescent="0.3">
      <c r="A7742">
        <v>512780</v>
      </c>
      <c r="B7742">
        <v>20</v>
      </c>
      <c r="C7742">
        <v>2004</v>
      </c>
      <c r="E7742">
        <v>112741</v>
      </c>
      <c r="F7742" t="s">
        <v>2264</v>
      </c>
      <c r="G7742" t="s">
        <v>10490</v>
      </c>
      <c r="H7742" t="s">
        <v>9151</v>
      </c>
    </row>
    <row r="7743" spans="1:8" x14ac:dyDescent="0.3">
      <c r="A7743">
        <v>514419</v>
      </c>
      <c r="B7743">
        <v>20</v>
      </c>
      <c r="C7743">
        <v>2004</v>
      </c>
      <c r="E7743">
        <v>112742</v>
      </c>
      <c r="F7743" t="s">
        <v>2261</v>
      </c>
      <c r="G7743" t="s">
        <v>3139</v>
      </c>
      <c r="H7743" t="s">
        <v>10491</v>
      </c>
    </row>
    <row r="7744" spans="1:8" x14ac:dyDescent="0.3">
      <c r="A7744">
        <v>513473</v>
      </c>
      <c r="B7744">
        <v>20</v>
      </c>
      <c r="C7744">
        <v>2002</v>
      </c>
      <c r="E7744">
        <v>112743</v>
      </c>
      <c r="F7744" t="s">
        <v>2264</v>
      </c>
      <c r="G7744" t="s">
        <v>10492</v>
      </c>
      <c r="H7744" t="s">
        <v>10294</v>
      </c>
    </row>
    <row r="7745" spans="1:8" x14ac:dyDescent="0.3">
      <c r="A7745">
        <v>511026</v>
      </c>
      <c r="B7745">
        <v>18</v>
      </c>
      <c r="C7745">
        <v>1803</v>
      </c>
      <c r="E7745">
        <v>112744</v>
      </c>
      <c r="F7745" t="s">
        <v>2261</v>
      </c>
      <c r="G7745" t="s">
        <v>2476</v>
      </c>
      <c r="H7745" t="s">
        <v>10493</v>
      </c>
    </row>
    <row r="7746" spans="1:8" x14ac:dyDescent="0.3">
      <c r="A7746">
        <v>515010</v>
      </c>
      <c r="B7746">
        <v>18</v>
      </c>
      <c r="C7746">
        <v>1803</v>
      </c>
      <c r="E7746">
        <v>112745</v>
      </c>
      <c r="F7746" t="s">
        <v>2264</v>
      </c>
      <c r="G7746" t="s">
        <v>10494</v>
      </c>
      <c r="H7746" t="s">
        <v>10495</v>
      </c>
    </row>
    <row r="7747" spans="1:8" x14ac:dyDescent="0.3">
      <c r="A7747">
        <v>511694</v>
      </c>
      <c r="B7747">
        <v>18</v>
      </c>
      <c r="C7747">
        <v>1803</v>
      </c>
      <c r="E7747">
        <v>112746</v>
      </c>
      <c r="F7747" t="s">
        <v>2264</v>
      </c>
      <c r="G7747" t="s">
        <v>8909</v>
      </c>
      <c r="H7747" t="s">
        <v>10496</v>
      </c>
    </row>
    <row r="7748" spans="1:8" x14ac:dyDescent="0.3">
      <c r="A7748">
        <v>515058</v>
      </c>
      <c r="B7748">
        <v>22</v>
      </c>
      <c r="C7748">
        <v>2203</v>
      </c>
      <c r="E7748">
        <v>112747</v>
      </c>
      <c r="F7748" t="s">
        <v>2264</v>
      </c>
      <c r="G7748" t="s">
        <v>3407</v>
      </c>
      <c r="H7748" t="s">
        <v>7620</v>
      </c>
    </row>
    <row r="7749" spans="1:8" x14ac:dyDescent="0.3">
      <c r="A7749">
        <v>515201</v>
      </c>
      <c r="B7749">
        <v>22</v>
      </c>
      <c r="C7749">
        <v>2203</v>
      </c>
      <c r="E7749">
        <v>112748</v>
      </c>
      <c r="F7749" t="s">
        <v>2261</v>
      </c>
      <c r="G7749" t="s">
        <v>3971</v>
      </c>
      <c r="H7749" t="s">
        <v>10497</v>
      </c>
    </row>
    <row r="7750" spans="1:8" x14ac:dyDescent="0.3">
      <c r="A7750">
        <v>510907</v>
      </c>
      <c r="B7750">
        <v>22</v>
      </c>
      <c r="C7750">
        <v>2203</v>
      </c>
      <c r="E7750">
        <v>112749</v>
      </c>
      <c r="F7750" t="s">
        <v>2261</v>
      </c>
      <c r="G7750" t="s">
        <v>9655</v>
      </c>
      <c r="H7750" t="s">
        <v>2784</v>
      </c>
    </row>
    <row r="7751" spans="1:8" x14ac:dyDescent="0.3">
      <c r="A7751">
        <v>514863</v>
      </c>
      <c r="B7751">
        <v>18</v>
      </c>
      <c r="C7751">
        <v>1803</v>
      </c>
      <c r="E7751">
        <v>112750</v>
      </c>
      <c r="F7751" t="s">
        <v>2361</v>
      </c>
      <c r="G7751" t="s">
        <v>2597</v>
      </c>
      <c r="H7751" t="s">
        <v>2981</v>
      </c>
    </row>
    <row r="7752" spans="1:8" x14ac:dyDescent="0.3">
      <c r="A7752">
        <v>511026</v>
      </c>
      <c r="B7752">
        <v>18</v>
      </c>
      <c r="C7752">
        <v>1803</v>
      </c>
      <c r="E7752">
        <v>112751</v>
      </c>
      <c r="F7752" t="s">
        <v>2261</v>
      </c>
      <c r="G7752" t="s">
        <v>10498</v>
      </c>
      <c r="H7752" t="s">
        <v>10499</v>
      </c>
    </row>
    <row r="7753" spans="1:8" x14ac:dyDescent="0.3">
      <c r="A7753">
        <v>511022</v>
      </c>
      <c r="B7753">
        <v>18</v>
      </c>
      <c r="C7753">
        <v>1803</v>
      </c>
      <c r="E7753">
        <v>112752</v>
      </c>
      <c r="F7753" t="s">
        <v>2261</v>
      </c>
      <c r="G7753" t="s">
        <v>4185</v>
      </c>
      <c r="H7753" t="s">
        <v>2845</v>
      </c>
    </row>
    <row r="7754" spans="1:8" x14ac:dyDescent="0.3">
      <c r="A7754">
        <v>510284</v>
      </c>
      <c r="B7754">
        <v>18</v>
      </c>
      <c r="C7754">
        <v>1803</v>
      </c>
      <c r="E7754">
        <v>112753</v>
      </c>
      <c r="F7754" t="s">
        <v>2261</v>
      </c>
      <c r="G7754" t="s">
        <v>2321</v>
      </c>
      <c r="H7754" t="s">
        <v>2845</v>
      </c>
    </row>
    <row r="7755" spans="1:8" x14ac:dyDescent="0.3">
      <c r="A7755">
        <v>510266</v>
      </c>
      <c r="B7755">
        <v>18</v>
      </c>
      <c r="C7755">
        <v>1803</v>
      </c>
      <c r="E7755">
        <v>112754</v>
      </c>
      <c r="F7755" t="s">
        <v>2261</v>
      </c>
      <c r="G7755" t="s">
        <v>3029</v>
      </c>
      <c r="H7755" t="s">
        <v>4233</v>
      </c>
    </row>
    <row r="7756" spans="1:8" x14ac:dyDescent="0.3">
      <c r="A7756">
        <v>511278</v>
      </c>
      <c r="B7756">
        <v>21</v>
      </c>
      <c r="C7756">
        <v>2102</v>
      </c>
      <c r="E7756">
        <v>112755</v>
      </c>
      <c r="F7756" t="s">
        <v>2261</v>
      </c>
      <c r="G7756" t="s">
        <v>8417</v>
      </c>
      <c r="H7756" t="s">
        <v>2954</v>
      </c>
    </row>
    <row r="7757" spans="1:8" x14ac:dyDescent="0.3">
      <c r="A7757">
        <v>515323</v>
      </c>
      <c r="B7757">
        <v>18</v>
      </c>
      <c r="C7757">
        <v>1804</v>
      </c>
      <c r="E7757">
        <v>112756</v>
      </c>
      <c r="F7757" t="s">
        <v>2264</v>
      </c>
      <c r="G7757" t="s">
        <v>3129</v>
      </c>
      <c r="H7757" t="s">
        <v>3557</v>
      </c>
    </row>
    <row r="7758" spans="1:8" x14ac:dyDescent="0.3">
      <c r="A7758">
        <v>515564</v>
      </c>
      <c r="B7758">
        <v>21</v>
      </c>
      <c r="C7758">
        <v>2102</v>
      </c>
      <c r="E7758">
        <v>112757</v>
      </c>
      <c r="F7758" t="s">
        <v>2261</v>
      </c>
      <c r="G7758" t="s">
        <v>2642</v>
      </c>
      <c r="H7758" t="s">
        <v>9147</v>
      </c>
    </row>
    <row r="7759" spans="1:8" x14ac:dyDescent="0.3">
      <c r="A7759">
        <v>513525</v>
      </c>
      <c r="B7759">
        <v>17</v>
      </c>
      <c r="C7759">
        <v>1703</v>
      </c>
      <c r="E7759">
        <v>112758</v>
      </c>
      <c r="F7759" t="s">
        <v>2261</v>
      </c>
      <c r="G7759" t="s">
        <v>10500</v>
      </c>
      <c r="H7759" t="s">
        <v>4169</v>
      </c>
    </row>
    <row r="7760" spans="1:8" x14ac:dyDescent="0.3">
      <c r="A7760">
        <v>513628</v>
      </c>
      <c r="B7760">
        <v>21</v>
      </c>
      <c r="C7760">
        <v>2102</v>
      </c>
      <c r="E7760">
        <v>112759</v>
      </c>
      <c r="F7760" t="s">
        <v>2264</v>
      </c>
      <c r="G7760" t="s">
        <v>10501</v>
      </c>
      <c r="H7760" t="s">
        <v>3830</v>
      </c>
    </row>
    <row r="7761" spans="1:8" x14ac:dyDescent="0.3">
      <c r="A7761">
        <v>511773</v>
      </c>
      <c r="B7761">
        <v>22</v>
      </c>
      <c r="C7761">
        <v>2203</v>
      </c>
      <c r="E7761">
        <v>112760</v>
      </c>
      <c r="F7761" t="s">
        <v>2261</v>
      </c>
      <c r="G7761" t="s">
        <v>4185</v>
      </c>
      <c r="H7761" t="s">
        <v>5251</v>
      </c>
    </row>
    <row r="7762" spans="1:8" x14ac:dyDescent="0.3">
      <c r="A7762">
        <v>515261</v>
      </c>
      <c r="B7762">
        <v>22</v>
      </c>
      <c r="C7762">
        <v>2203</v>
      </c>
      <c r="E7762">
        <v>112761</v>
      </c>
      <c r="F7762" t="s">
        <v>2264</v>
      </c>
      <c r="G7762" t="s">
        <v>5374</v>
      </c>
      <c r="H7762" t="s">
        <v>10502</v>
      </c>
    </row>
    <row r="7763" spans="1:8" x14ac:dyDescent="0.3">
      <c r="A7763">
        <v>515383</v>
      </c>
      <c r="B7763">
        <v>22</v>
      </c>
      <c r="C7763">
        <v>2203</v>
      </c>
      <c r="E7763">
        <v>112762</v>
      </c>
      <c r="F7763" t="s">
        <v>2264</v>
      </c>
      <c r="G7763" t="s">
        <v>7669</v>
      </c>
      <c r="H7763" t="s">
        <v>10503</v>
      </c>
    </row>
    <row r="7764" spans="1:8" x14ac:dyDescent="0.3">
      <c r="A7764">
        <v>515023</v>
      </c>
      <c r="B7764">
        <v>22</v>
      </c>
      <c r="C7764">
        <v>2203</v>
      </c>
      <c r="E7764">
        <v>112763</v>
      </c>
      <c r="F7764" t="s">
        <v>2261</v>
      </c>
      <c r="G7764" t="s">
        <v>5328</v>
      </c>
      <c r="H7764" t="s">
        <v>10504</v>
      </c>
    </row>
    <row r="7765" spans="1:8" x14ac:dyDescent="0.3">
      <c r="A7765">
        <v>511660</v>
      </c>
      <c r="B7765">
        <v>22</v>
      </c>
      <c r="C7765">
        <v>2203</v>
      </c>
      <c r="E7765">
        <v>112764</v>
      </c>
      <c r="F7765" t="s">
        <v>2264</v>
      </c>
      <c r="G7765" t="s">
        <v>10505</v>
      </c>
      <c r="H7765" t="s">
        <v>2925</v>
      </c>
    </row>
    <row r="7766" spans="1:8" x14ac:dyDescent="0.3">
      <c r="A7766">
        <v>512007</v>
      </c>
      <c r="B7766">
        <v>22</v>
      </c>
      <c r="C7766">
        <v>2203</v>
      </c>
      <c r="E7766">
        <v>112765</v>
      </c>
      <c r="F7766" t="s">
        <v>2261</v>
      </c>
      <c r="G7766" t="s">
        <v>2378</v>
      </c>
      <c r="H7766" t="s">
        <v>2304</v>
      </c>
    </row>
    <row r="7767" spans="1:8" x14ac:dyDescent="0.3">
      <c r="A7767">
        <v>510282</v>
      </c>
      <c r="B7767">
        <v>22</v>
      </c>
      <c r="C7767">
        <v>2203</v>
      </c>
      <c r="E7767">
        <v>112766</v>
      </c>
      <c r="F7767" t="s">
        <v>2261</v>
      </c>
      <c r="G7767" t="s">
        <v>2349</v>
      </c>
      <c r="H7767" t="s">
        <v>8126</v>
      </c>
    </row>
    <row r="7768" spans="1:8" x14ac:dyDescent="0.3">
      <c r="A7768">
        <v>511222</v>
      </c>
      <c r="B7768">
        <v>19</v>
      </c>
      <c r="C7768">
        <v>1904</v>
      </c>
      <c r="E7768">
        <v>112767</v>
      </c>
      <c r="F7768" t="s">
        <v>2261</v>
      </c>
      <c r="G7768" t="s">
        <v>2560</v>
      </c>
      <c r="H7768" t="s">
        <v>3208</v>
      </c>
    </row>
    <row r="7769" spans="1:8" x14ac:dyDescent="0.3">
      <c r="A7769">
        <v>514775</v>
      </c>
      <c r="B7769">
        <v>17</v>
      </c>
      <c r="C7769">
        <v>1703</v>
      </c>
      <c r="E7769">
        <v>112768</v>
      </c>
      <c r="F7769" t="s">
        <v>2261</v>
      </c>
      <c r="G7769" t="s">
        <v>10506</v>
      </c>
      <c r="H7769" t="s">
        <v>9211</v>
      </c>
    </row>
    <row r="7770" spans="1:8" x14ac:dyDescent="0.3">
      <c r="A7770">
        <v>510763</v>
      </c>
      <c r="B7770">
        <v>17</v>
      </c>
      <c r="C7770">
        <v>1703</v>
      </c>
      <c r="E7770">
        <v>112769</v>
      </c>
      <c r="F7770" t="s">
        <v>2261</v>
      </c>
      <c r="G7770" t="s">
        <v>2835</v>
      </c>
      <c r="H7770" t="s">
        <v>10507</v>
      </c>
    </row>
    <row r="7771" spans="1:8" x14ac:dyDescent="0.3">
      <c r="A7771">
        <v>510316</v>
      </c>
      <c r="B7771">
        <v>17</v>
      </c>
      <c r="C7771">
        <v>1703</v>
      </c>
      <c r="E7771">
        <v>112770</v>
      </c>
      <c r="F7771" t="s">
        <v>2261</v>
      </c>
      <c r="G7771" t="s">
        <v>4491</v>
      </c>
      <c r="H7771" t="s">
        <v>10508</v>
      </c>
    </row>
    <row r="7772" spans="1:8" x14ac:dyDescent="0.3">
      <c r="A7772">
        <v>511067</v>
      </c>
      <c r="B7772">
        <v>22</v>
      </c>
      <c r="C7772">
        <v>2202</v>
      </c>
      <c r="E7772">
        <v>112771</v>
      </c>
      <c r="F7772" t="s">
        <v>2264</v>
      </c>
      <c r="G7772" t="s">
        <v>3197</v>
      </c>
      <c r="H7772" t="s">
        <v>2387</v>
      </c>
    </row>
    <row r="7773" spans="1:8" x14ac:dyDescent="0.3">
      <c r="A7773">
        <v>512192</v>
      </c>
      <c r="B7773">
        <v>22</v>
      </c>
      <c r="C7773">
        <v>2202</v>
      </c>
      <c r="E7773">
        <v>112772</v>
      </c>
      <c r="F7773" t="s">
        <v>2261</v>
      </c>
      <c r="G7773" t="s">
        <v>10509</v>
      </c>
      <c r="H7773" t="s">
        <v>2711</v>
      </c>
    </row>
    <row r="7774" spans="1:8" x14ac:dyDescent="0.3">
      <c r="A7774">
        <v>513724</v>
      </c>
      <c r="B7774">
        <v>18</v>
      </c>
      <c r="C7774">
        <v>1802</v>
      </c>
      <c r="E7774">
        <v>112773</v>
      </c>
      <c r="F7774" t="s">
        <v>2261</v>
      </c>
      <c r="G7774" t="s">
        <v>10510</v>
      </c>
      <c r="H7774" t="s">
        <v>2974</v>
      </c>
    </row>
    <row r="7775" spans="1:8" x14ac:dyDescent="0.3">
      <c r="A7775">
        <v>510891</v>
      </c>
      <c r="B7775">
        <v>22</v>
      </c>
      <c r="C7775">
        <v>2203</v>
      </c>
      <c r="E7775">
        <v>112774</v>
      </c>
      <c r="F7775" t="s">
        <v>2261</v>
      </c>
      <c r="G7775" t="s">
        <v>8355</v>
      </c>
      <c r="H7775" t="s">
        <v>10511</v>
      </c>
    </row>
    <row r="7776" spans="1:8" x14ac:dyDescent="0.3">
      <c r="A7776">
        <v>512469</v>
      </c>
      <c r="B7776">
        <v>20</v>
      </c>
      <c r="C7776">
        <v>2006</v>
      </c>
      <c r="E7776">
        <v>112775</v>
      </c>
      <c r="F7776" t="s">
        <v>2264</v>
      </c>
      <c r="G7776" t="s">
        <v>4131</v>
      </c>
      <c r="H7776" t="s">
        <v>3092</v>
      </c>
    </row>
    <row r="7777" spans="1:8" x14ac:dyDescent="0.3">
      <c r="A7777">
        <v>511888</v>
      </c>
      <c r="B7777">
        <v>22</v>
      </c>
      <c r="C7777">
        <v>2202</v>
      </c>
      <c r="E7777">
        <v>112776</v>
      </c>
      <c r="F7777" t="s">
        <v>2261</v>
      </c>
      <c r="G7777" t="s">
        <v>7245</v>
      </c>
      <c r="H7777" t="s">
        <v>8540</v>
      </c>
    </row>
    <row r="7778" spans="1:8" x14ac:dyDescent="0.3">
      <c r="A7778">
        <v>515194</v>
      </c>
      <c r="B7778">
        <v>22</v>
      </c>
      <c r="C7778">
        <v>2203</v>
      </c>
      <c r="E7778">
        <v>112777</v>
      </c>
      <c r="F7778" t="s">
        <v>2261</v>
      </c>
      <c r="G7778" t="s">
        <v>5230</v>
      </c>
      <c r="H7778" t="s">
        <v>10512</v>
      </c>
    </row>
    <row r="7779" spans="1:8" x14ac:dyDescent="0.3">
      <c r="A7779">
        <v>510405</v>
      </c>
      <c r="B7779">
        <v>22</v>
      </c>
      <c r="C7779">
        <v>2203</v>
      </c>
      <c r="E7779">
        <v>112778</v>
      </c>
      <c r="F7779" t="s">
        <v>2261</v>
      </c>
      <c r="G7779" t="s">
        <v>5043</v>
      </c>
      <c r="H7779" t="s">
        <v>10513</v>
      </c>
    </row>
    <row r="7780" spans="1:8" x14ac:dyDescent="0.3">
      <c r="A7780">
        <v>510282</v>
      </c>
      <c r="B7780">
        <v>22</v>
      </c>
      <c r="C7780">
        <v>2203</v>
      </c>
      <c r="E7780">
        <v>112779</v>
      </c>
      <c r="F7780" t="s">
        <v>2264</v>
      </c>
      <c r="G7780" t="s">
        <v>7987</v>
      </c>
      <c r="H7780" t="s">
        <v>2713</v>
      </c>
    </row>
    <row r="7781" spans="1:8" x14ac:dyDescent="0.3">
      <c r="A7781">
        <v>510282</v>
      </c>
      <c r="B7781">
        <v>22</v>
      </c>
      <c r="C7781">
        <v>2203</v>
      </c>
      <c r="E7781">
        <v>112780</v>
      </c>
      <c r="F7781" t="s">
        <v>2261</v>
      </c>
      <c r="G7781" t="s">
        <v>7150</v>
      </c>
      <c r="H7781" t="s">
        <v>10514</v>
      </c>
    </row>
    <row r="7782" spans="1:8" x14ac:dyDescent="0.3">
      <c r="A7782">
        <v>515249</v>
      </c>
      <c r="B7782">
        <v>20</v>
      </c>
      <c r="C7782">
        <v>2006</v>
      </c>
      <c r="E7782">
        <v>112781</v>
      </c>
      <c r="F7782" t="s">
        <v>2261</v>
      </c>
      <c r="G7782" t="s">
        <v>10515</v>
      </c>
      <c r="H7782" t="s">
        <v>9205</v>
      </c>
    </row>
    <row r="7783" spans="1:8" x14ac:dyDescent="0.3">
      <c r="A7783">
        <v>515251</v>
      </c>
      <c r="B7783">
        <v>20</v>
      </c>
      <c r="C7783">
        <v>2006</v>
      </c>
      <c r="E7783">
        <v>112782</v>
      </c>
      <c r="F7783" t="s">
        <v>2261</v>
      </c>
      <c r="G7783" t="s">
        <v>6588</v>
      </c>
      <c r="H7783" t="s">
        <v>10516</v>
      </c>
    </row>
    <row r="7784" spans="1:8" x14ac:dyDescent="0.3">
      <c r="A7784">
        <v>514336</v>
      </c>
      <c r="B7784">
        <v>23</v>
      </c>
      <c r="C7784">
        <v>2303</v>
      </c>
      <c r="E7784">
        <v>112783</v>
      </c>
      <c r="F7784" t="s">
        <v>2264</v>
      </c>
      <c r="G7784" t="s">
        <v>10517</v>
      </c>
      <c r="H7784" t="s">
        <v>9078</v>
      </c>
    </row>
    <row r="7785" spans="1:8" x14ac:dyDescent="0.3">
      <c r="A7785">
        <v>510277</v>
      </c>
      <c r="B7785">
        <v>18</v>
      </c>
      <c r="C7785">
        <v>1802</v>
      </c>
      <c r="E7785">
        <v>112784</v>
      </c>
      <c r="F7785" t="s">
        <v>2361</v>
      </c>
      <c r="G7785" t="s">
        <v>10518</v>
      </c>
      <c r="H7785" t="s">
        <v>10519</v>
      </c>
    </row>
    <row r="7786" spans="1:8" x14ac:dyDescent="0.3">
      <c r="A7786">
        <v>510282</v>
      </c>
      <c r="B7786">
        <v>22</v>
      </c>
      <c r="C7786">
        <v>2203</v>
      </c>
      <c r="E7786">
        <v>112785</v>
      </c>
      <c r="F7786" t="s">
        <v>2261</v>
      </c>
      <c r="G7786" t="s">
        <v>3383</v>
      </c>
      <c r="H7786" t="s">
        <v>4086</v>
      </c>
    </row>
    <row r="7787" spans="1:8" x14ac:dyDescent="0.3">
      <c r="A7787">
        <v>510282</v>
      </c>
      <c r="B7787">
        <v>22</v>
      </c>
      <c r="C7787">
        <v>2203</v>
      </c>
      <c r="E7787">
        <v>112786</v>
      </c>
      <c r="F7787" t="s">
        <v>2361</v>
      </c>
      <c r="G7787" t="s">
        <v>10520</v>
      </c>
      <c r="H7787" t="s">
        <v>10521</v>
      </c>
    </row>
    <row r="7788" spans="1:8" x14ac:dyDescent="0.3">
      <c r="A7788">
        <v>510282</v>
      </c>
      <c r="B7788">
        <v>22</v>
      </c>
      <c r="C7788">
        <v>2203</v>
      </c>
      <c r="E7788">
        <v>112787</v>
      </c>
      <c r="F7788" t="s">
        <v>2261</v>
      </c>
      <c r="G7788" t="s">
        <v>4628</v>
      </c>
      <c r="H7788" t="s">
        <v>4214</v>
      </c>
    </row>
    <row r="7789" spans="1:8" x14ac:dyDescent="0.3">
      <c r="A7789">
        <v>510282</v>
      </c>
      <c r="B7789">
        <v>22</v>
      </c>
      <c r="C7789">
        <v>2203</v>
      </c>
      <c r="E7789">
        <v>112788</v>
      </c>
      <c r="F7789" t="s">
        <v>2261</v>
      </c>
      <c r="G7789" t="s">
        <v>3405</v>
      </c>
      <c r="H7789" t="s">
        <v>4070</v>
      </c>
    </row>
    <row r="7790" spans="1:8" x14ac:dyDescent="0.3">
      <c r="A7790">
        <v>513916</v>
      </c>
      <c r="B7790">
        <v>20</v>
      </c>
      <c r="C7790">
        <v>2004</v>
      </c>
      <c r="E7790">
        <v>112789</v>
      </c>
      <c r="F7790" t="s">
        <v>2261</v>
      </c>
      <c r="G7790" t="s">
        <v>3100</v>
      </c>
      <c r="H7790" t="s">
        <v>3089</v>
      </c>
    </row>
    <row r="7791" spans="1:8" x14ac:dyDescent="0.3">
      <c r="A7791">
        <v>513357</v>
      </c>
      <c r="B7791">
        <v>22</v>
      </c>
      <c r="C7791">
        <v>2202</v>
      </c>
      <c r="E7791">
        <v>112790</v>
      </c>
      <c r="F7791" t="s">
        <v>2264</v>
      </c>
      <c r="G7791" t="s">
        <v>2291</v>
      </c>
      <c r="H7791" t="s">
        <v>10522</v>
      </c>
    </row>
    <row r="7792" spans="1:8" x14ac:dyDescent="0.3">
      <c r="A7792">
        <v>511034</v>
      </c>
      <c r="B7792">
        <v>18</v>
      </c>
      <c r="C7792">
        <v>1803</v>
      </c>
      <c r="E7792">
        <v>112791</v>
      </c>
      <c r="F7792" t="s">
        <v>2261</v>
      </c>
      <c r="G7792" t="s">
        <v>4216</v>
      </c>
      <c r="H7792" t="s">
        <v>10523</v>
      </c>
    </row>
    <row r="7793" spans="1:8" x14ac:dyDescent="0.3">
      <c r="A7793">
        <v>510274</v>
      </c>
      <c r="B7793">
        <v>18</v>
      </c>
      <c r="C7793">
        <v>1802</v>
      </c>
      <c r="E7793">
        <v>112792</v>
      </c>
      <c r="F7793" t="s">
        <v>2261</v>
      </c>
      <c r="G7793" t="s">
        <v>2989</v>
      </c>
      <c r="H7793" t="s">
        <v>10524</v>
      </c>
    </row>
    <row r="7794" spans="1:8" x14ac:dyDescent="0.3">
      <c r="A7794">
        <v>515697</v>
      </c>
      <c r="B7794">
        <v>22</v>
      </c>
      <c r="C7794">
        <v>2202</v>
      </c>
      <c r="E7794">
        <v>112793</v>
      </c>
      <c r="F7794" t="s">
        <v>2261</v>
      </c>
      <c r="G7794" t="s">
        <v>5181</v>
      </c>
      <c r="H7794" t="s">
        <v>8126</v>
      </c>
    </row>
    <row r="7795" spans="1:8" x14ac:dyDescent="0.3">
      <c r="A7795">
        <v>510767</v>
      </c>
      <c r="B7795">
        <v>16</v>
      </c>
      <c r="C7795">
        <v>1604</v>
      </c>
      <c r="E7795">
        <v>112794</v>
      </c>
      <c r="F7795" t="s">
        <v>2261</v>
      </c>
      <c r="G7795" t="s">
        <v>3710</v>
      </c>
      <c r="H7795" t="s">
        <v>8110</v>
      </c>
    </row>
    <row r="7796" spans="1:8" x14ac:dyDescent="0.3">
      <c r="A7796">
        <v>511010</v>
      </c>
      <c r="B7796">
        <v>17</v>
      </c>
      <c r="C7796">
        <v>1702</v>
      </c>
      <c r="E7796">
        <v>112795</v>
      </c>
      <c r="F7796" t="s">
        <v>2261</v>
      </c>
      <c r="G7796" t="s">
        <v>4302</v>
      </c>
      <c r="H7796" t="s">
        <v>5384</v>
      </c>
    </row>
    <row r="7797" spans="1:8" x14ac:dyDescent="0.3">
      <c r="A7797">
        <v>510373</v>
      </c>
      <c r="B7797">
        <v>19</v>
      </c>
      <c r="C7797">
        <v>1902</v>
      </c>
      <c r="E7797">
        <v>112796</v>
      </c>
      <c r="F7797" t="s">
        <v>2261</v>
      </c>
      <c r="G7797" t="s">
        <v>2321</v>
      </c>
      <c r="H7797" t="s">
        <v>10525</v>
      </c>
    </row>
    <row r="7798" spans="1:8" x14ac:dyDescent="0.3">
      <c r="A7798">
        <v>511981</v>
      </c>
      <c r="B7798">
        <v>20</v>
      </c>
      <c r="C7798">
        <v>2002</v>
      </c>
      <c r="E7798">
        <v>112797</v>
      </c>
      <c r="F7798" t="s">
        <v>2261</v>
      </c>
      <c r="G7798" t="s">
        <v>5010</v>
      </c>
      <c r="H7798" t="s">
        <v>10526</v>
      </c>
    </row>
    <row r="7799" spans="1:8" x14ac:dyDescent="0.3">
      <c r="A7799">
        <v>512236</v>
      </c>
      <c r="B7799">
        <v>20</v>
      </c>
      <c r="C7799">
        <v>2002</v>
      </c>
      <c r="E7799">
        <v>112798</v>
      </c>
      <c r="F7799" t="s">
        <v>2261</v>
      </c>
      <c r="G7799" t="s">
        <v>2735</v>
      </c>
      <c r="H7799" t="s">
        <v>10527</v>
      </c>
    </row>
    <row r="7800" spans="1:8" x14ac:dyDescent="0.3">
      <c r="A7800">
        <v>514258</v>
      </c>
      <c r="B7800">
        <v>20</v>
      </c>
      <c r="C7800">
        <v>2005</v>
      </c>
      <c r="E7800">
        <v>112799</v>
      </c>
      <c r="F7800" t="s">
        <v>2261</v>
      </c>
      <c r="G7800" t="s">
        <v>2562</v>
      </c>
      <c r="H7800" t="s">
        <v>10528</v>
      </c>
    </row>
    <row r="7801" spans="1:8" x14ac:dyDescent="0.3">
      <c r="A7801">
        <v>512652</v>
      </c>
      <c r="B7801">
        <v>20</v>
      </c>
      <c r="C7801">
        <v>2005</v>
      </c>
      <c r="E7801">
        <v>112800</v>
      </c>
      <c r="F7801" t="s">
        <v>2261</v>
      </c>
      <c r="G7801" t="s">
        <v>2394</v>
      </c>
      <c r="H7801" t="s">
        <v>4564</v>
      </c>
    </row>
    <row r="7802" spans="1:8" x14ac:dyDescent="0.3">
      <c r="A7802">
        <v>512588</v>
      </c>
      <c r="B7802">
        <v>20</v>
      </c>
      <c r="C7802">
        <v>2005</v>
      </c>
      <c r="E7802">
        <v>112801</v>
      </c>
      <c r="F7802" t="s">
        <v>2264</v>
      </c>
      <c r="G7802" t="s">
        <v>3996</v>
      </c>
      <c r="H7802" t="s">
        <v>10336</v>
      </c>
    </row>
    <row r="7803" spans="1:8" x14ac:dyDescent="0.3">
      <c r="A7803">
        <v>512856</v>
      </c>
      <c r="B7803">
        <v>20</v>
      </c>
      <c r="C7803">
        <v>2005</v>
      </c>
      <c r="E7803">
        <v>112802</v>
      </c>
      <c r="F7803" t="s">
        <v>2264</v>
      </c>
      <c r="G7803" t="s">
        <v>2460</v>
      </c>
      <c r="H7803" t="s">
        <v>10529</v>
      </c>
    </row>
    <row r="7804" spans="1:8" x14ac:dyDescent="0.3">
      <c r="A7804">
        <v>511950</v>
      </c>
      <c r="B7804">
        <v>20</v>
      </c>
      <c r="C7804">
        <v>2003</v>
      </c>
      <c r="E7804">
        <v>112803</v>
      </c>
      <c r="F7804" t="s">
        <v>2261</v>
      </c>
      <c r="G7804" t="s">
        <v>4042</v>
      </c>
      <c r="H7804" t="s">
        <v>5276</v>
      </c>
    </row>
    <row r="7805" spans="1:8" x14ac:dyDescent="0.3">
      <c r="A7805">
        <v>510386</v>
      </c>
      <c r="B7805">
        <v>23</v>
      </c>
      <c r="C7805">
        <v>2304</v>
      </c>
      <c r="E7805">
        <v>112804</v>
      </c>
      <c r="F7805" t="s">
        <v>2261</v>
      </c>
      <c r="G7805" t="s">
        <v>7524</v>
      </c>
      <c r="H7805" t="s">
        <v>5256</v>
      </c>
    </row>
    <row r="7806" spans="1:8" x14ac:dyDescent="0.3">
      <c r="A7806">
        <v>510059</v>
      </c>
      <c r="B7806">
        <v>23</v>
      </c>
      <c r="C7806">
        <v>2304</v>
      </c>
      <c r="E7806">
        <v>112805</v>
      </c>
      <c r="F7806" t="s">
        <v>2261</v>
      </c>
      <c r="G7806" t="s">
        <v>2435</v>
      </c>
      <c r="H7806" t="s">
        <v>10530</v>
      </c>
    </row>
    <row r="7807" spans="1:8" x14ac:dyDescent="0.3">
      <c r="A7807">
        <v>510841</v>
      </c>
      <c r="B7807">
        <v>23</v>
      </c>
      <c r="C7807">
        <v>2304</v>
      </c>
      <c r="E7807">
        <v>112806</v>
      </c>
      <c r="F7807" t="s">
        <v>2264</v>
      </c>
      <c r="G7807" t="s">
        <v>2851</v>
      </c>
      <c r="H7807" t="s">
        <v>5565</v>
      </c>
    </row>
    <row r="7808" spans="1:8" x14ac:dyDescent="0.3">
      <c r="A7808">
        <v>511947</v>
      </c>
      <c r="B7808">
        <v>21</v>
      </c>
      <c r="C7808">
        <v>2102</v>
      </c>
      <c r="E7808">
        <v>112807</v>
      </c>
      <c r="F7808" t="s">
        <v>2261</v>
      </c>
      <c r="G7808" t="s">
        <v>6333</v>
      </c>
      <c r="H7808" t="s">
        <v>5881</v>
      </c>
    </row>
    <row r="7809" spans="1:8" x14ac:dyDescent="0.3">
      <c r="A7809">
        <v>512777</v>
      </c>
      <c r="B7809">
        <v>20</v>
      </c>
      <c r="C7809">
        <v>2003</v>
      </c>
      <c r="E7809">
        <v>112808</v>
      </c>
      <c r="F7809" t="s">
        <v>2261</v>
      </c>
      <c r="G7809" t="s">
        <v>2652</v>
      </c>
      <c r="H7809" t="s">
        <v>5565</v>
      </c>
    </row>
    <row r="7810" spans="1:8" x14ac:dyDescent="0.3">
      <c r="A7810">
        <v>510467</v>
      </c>
      <c r="B7810">
        <v>16</v>
      </c>
      <c r="C7810">
        <v>1604</v>
      </c>
      <c r="E7810">
        <v>112809</v>
      </c>
      <c r="F7810" t="s">
        <v>2264</v>
      </c>
      <c r="G7810" t="s">
        <v>10531</v>
      </c>
      <c r="H7810" t="s">
        <v>5251</v>
      </c>
    </row>
    <row r="7811" spans="1:8" x14ac:dyDescent="0.3">
      <c r="A7811">
        <v>510739</v>
      </c>
      <c r="B7811">
        <v>23</v>
      </c>
      <c r="C7811">
        <v>2304</v>
      </c>
      <c r="E7811">
        <v>112810</v>
      </c>
      <c r="F7811" t="s">
        <v>2264</v>
      </c>
      <c r="G7811" t="s">
        <v>10532</v>
      </c>
      <c r="H7811" t="s">
        <v>7493</v>
      </c>
    </row>
    <row r="7812" spans="1:8" x14ac:dyDescent="0.3">
      <c r="A7812">
        <v>510739</v>
      </c>
      <c r="B7812">
        <v>23</v>
      </c>
      <c r="C7812">
        <v>2304</v>
      </c>
      <c r="E7812">
        <v>112811</v>
      </c>
      <c r="F7812" t="s">
        <v>2261</v>
      </c>
      <c r="G7812" t="s">
        <v>2394</v>
      </c>
      <c r="H7812" t="s">
        <v>10533</v>
      </c>
    </row>
    <row r="7813" spans="1:8" x14ac:dyDescent="0.3">
      <c r="A7813">
        <v>511595</v>
      </c>
      <c r="B7813">
        <v>16</v>
      </c>
      <c r="C7813">
        <v>1602</v>
      </c>
      <c r="E7813">
        <v>112812</v>
      </c>
      <c r="F7813" t="s">
        <v>2261</v>
      </c>
      <c r="G7813" t="s">
        <v>3103</v>
      </c>
      <c r="H7813" t="s">
        <v>3790</v>
      </c>
    </row>
    <row r="7814" spans="1:8" x14ac:dyDescent="0.3">
      <c r="A7814">
        <v>512243</v>
      </c>
      <c r="B7814">
        <v>20</v>
      </c>
      <c r="C7814">
        <v>2003</v>
      </c>
      <c r="E7814">
        <v>112813</v>
      </c>
      <c r="F7814" t="s">
        <v>2261</v>
      </c>
      <c r="G7814" t="s">
        <v>10534</v>
      </c>
      <c r="H7814" t="s">
        <v>10535</v>
      </c>
    </row>
    <row r="7815" spans="1:8" x14ac:dyDescent="0.3">
      <c r="A7815">
        <v>513811</v>
      </c>
      <c r="B7815">
        <v>20</v>
      </c>
      <c r="C7815">
        <v>2003</v>
      </c>
      <c r="E7815">
        <v>112814</v>
      </c>
      <c r="F7815" t="s">
        <v>2261</v>
      </c>
      <c r="G7815" t="s">
        <v>4112</v>
      </c>
      <c r="H7815" t="s">
        <v>10536</v>
      </c>
    </row>
    <row r="7816" spans="1:8" x14ac:dyDescent="0.3">
      <c r="A7816">
        <v>511687</v>
      </c>
      <c r="B7816">
        <v>21</v>
      </c>
      <c r="C7816">
        <v>2103</v>
      </c>
      <c r="E7816">
        <v>112815</v>
      </c>
      <c r="F7816" t="s">
        <v>2261</v>
      </c>
      <c r="G7816" t="s">
        <v>10537</v>
      </c>
      <c r="H7816" t="s">
        <v>10491</v>
      </c>
    </row>
    <row r="7817" spans="1:8" x14ac:dyDescent="0.3">
      <c r="A7817">
        <v>514645</v>
      </c>
      <c r="B7817">
        <v>19</v>
      </c>
      <c r="C7817">
        <v>1905</v>
      </c>
      <c r="E7817">
        <v>112816</v>
      </c>
      <c r="F7817" t="s">
        <v>2261</v>
      </c>
      <c r="G7817" t="s">
        <v>5849</v>
      </c>
      <c r="H7817" t="s">
        <v>10538</v>
      </c>
    </row>
    <row r="7818" spans="1:8" x14ac:dyDescent="0.3">
      <c r="A7818">
        <v>514549</v>
      </c>
      <c r="B7818">
        <v>22</v>
      </c>
      <c r="C7818">
        <v>2202</v>
      </c>
      <c r="E7818">
        <v>112817</v>
      </c>
      <c r="F7818" t="s">
        <v>2261</v>
      </c>
      <c r="G7818" t="s">
        <v>2468</v>
      </c>
      <c r="H7818" t="s">
        <v>10539</v>
      </c>
    </row>
    <row r="7819" spans="1:8" x14ac:dyDescent="0.3">
      <c r="A7819">
        <v>514512</v>
      </c>
      <c r="B7819">
        <v>20</v>
      </c>
      <c r="C7819">
        <v>2003</v>
      </c>
      <c r="E7819">
        <v>112818</v>
      </c>
      <c r="F7819" t="s">
        <v>2264</v>
      </c>
      <c r="G7819" t="s">
        <v>10540</v>
      </c>
      <c r="H7819" t="s">
        <v>10541</v>
      </c>
    </row>
    <row r="7820" spans="1:8" x14ac:dyDescent="0.3">
      <c r="A7820">
        <v>510383</v>
      </c>
      <c r="B7820">
        <v>23</v>
      </c>
      <c r="C7820">
        <v>2303</v>
      </c>
      <c r="E7820">
        <v>112819</v>
      </c>
      <c r="F7820" t="s">
        <v>2261</v>
      </c>
      <c r="G7820" t="s">
        <v>10542</v>
      </c>
      <c r="H7820" t="s">
        <v>2952</v>
      </c>
    </row>
    <row r="7821" spans="1:8" x14ac:dyDescent="0.3">
      <c r="A7821">
        <v>510734</v>
      </c>
      <c r="B7821">
        <v>23</v>
      </c>
      <c r="C7821">
        <v>2304</v>
      </c>
      <c r="E7821">
        <v>112820</v>
      </c>
      <c r="F7821" t="s">
        <v>2261</v>
      </c>
      <c r="G7821" t="s">
        <v>3542</v>
      </c>
      <c r="H7821" t="s">
        <v>10543</v>
      </c>
    </row>
    <row r="7822" spans="1:8" x14ac:dyDescent="0.3">
      <c r="A7822">
        <v>510403</v>
      </c>
      <c r="B7822">
        <v>22</v>
      </c>
      <c r="C7822">
        <v>2203</v>
      </c>
      <c r="E7822">
        <v>112821</v>
      </c>
      <c r="F7822" t="s">
        <v>2264</v>
      </c>
      <c r="G7822" t="s">
        <v>2297</v>
      </c>
      <c r="H7822" t="s">
        <v>5423</v>
      </c>
    </row>
    <row r="7823" spans="1:8" x14ac:dyDescent="0.3">
      <c r="A7823">
        <v>512316</v>
      </c>
      <c r="B7823">
        <v>23</v>
      </c>
      <c r="C7823">
        <v>2304</v>
      </c>
      <c r="E7823">
        <v>112822</v>
      </c>
      <c r="F7823" t="s">
        <v>2261</v>
      </c>
      <c r="G7823" t="s">
        <v>10544</v>
      </c>
      <c r="H7823" t="s">
        <v>2624</v>
      </c>
    </row>
    <row r="7824" spans="1:8" x14ac:dyDescent="0.3">
      <c r="A7824">
        <v>513228</v>
      </c>
      <c r="B7824">
        <v>20</v>
      </c>
      <c r="C7824">
        <v>2004</v>
      </c>
      <c r="E7824">
        <v>112823</v>
      </c>
      <c r="F7824" t="s">
        <v>2261</v>
      </c>
      <c r="G7824" t="s">
        <v>10545</v>
      </c>
      <c r="H7824" t="s">
        <v>3257</v>
      </c>
    </row>
    <row r="7825" spans="1:8" x14ac:dyDescent="0.3">
      <c r="A7825">
        <v>514049</v>
      </c>
      <c r="B7825">
        <v>20</v>
      </c>
      <c r="C7825">
        <v>2004</v>
      </c>
      <c r="E7825">
        <v>112824</v>
      </c>
      <c r="F7825" t="s">
        <v>2264</v>
      </c>
      <c r="G7825" t="s">
        <v>3317</v>
      </c>
      <c r="H7825" t="s">
        <v>4536</v>
      </c>
    </row>
    <row r="7826" spans="1:8" x14ac:dyDescent="0.3">
      <c r="A7826">
        <v>513112</v>
      </c>
      <c r="B7826">
        <v>20</v>
      </c>
      <c r="C7826">
        <v>2002</v>
      </c>
      <c r="E7826">
        <v>112825</v>
      </c>
      <c r="F7826" t="s">
        <v>2261</v>
      </c>
      <c r="G7826" t="s">
        <v>10546</v>
      </c>
      <c r="H7826" t="s">
        <v>5251</v>
      </c>
    </row>
    <row r="7827" spans="1:8" x14ac:dyDescent="0.3">
      <c r="A7827">
        <v>514049</v>
      </c>
      <c r="B7827">
        <v>20</v>
      </c>
      <c r="C7827">
        <v>2004</v>
      </c>
      <c r="E7827">
        <v>112826</v>
      </c>
      <c r="F7827" t="s">
        <v>2261</v>
      </c>
      <c r="G7827" t="s">
        <v>10547</v>
      </c>
      <c r="H7827" t="s">
        <v>10548</v>
      </c>
    </row>
    <row r="7828" spans="1:8" x14ac:dyDescent="0.3">
      <c r="A7828">
        <v>510546</v>
      </c>
      <c r="B7828">
        <v>22</v>
      </c>
      <c r="C7828">
        <v>2202</v>
      </c>
      <c r="E7828">
        <v>112827</v>
      </c>
      <c r="F7828" t="s">
        <v>2261</v>
      </c>
      <c r="G7828" t="s">
        <v>10549</v>
      </c>
      <c r="H7828" t="s">
        <v>5310</v>
      </c>
    </row>
    <row r="7829" spans="1:8" x14ac:dyDescent="0.3">
      <c r="A7829">
        <v>513744</v>
      </c>
      <c r="B7829">
        <v>22</v>
      </c>
      <c r="C7829">
        <v>2202</v>
      </c>
      <c r="E7829">
        <v>112828</v>
      </c>
      <c r="F7829" t="s">
        <v>2261</v>
      </c>
      <c r="G7829" t="s">
        <v>2457</v>
      </c>
      <c r="H7829" t="s">
        <v>2310</v>
      </c>
    </row>
    <row r="7830" spans="1:8" x14ac:dyDescent="0.3">
      <c r="A7830">
        <v>510041</v>
      </c>
      <c r="B7830">
        <v>17</v>
      </c>
      <c r="C7830">
        <v>1703</v>
      </c>
      <c r="E7830">
        <v>112829</v>
      </c>
      <c r="F7830" t="s">
        <v>2261</v>
      </c>
      <c r="G7830" t="s">
        <v>3183</v>
      </c>
      <c r="H7830" t="s">
        <v>2866</v>
      </c>
    </row>
    <row r="7831" spans="1:8" x14ac:dyDescent="0.3">
      <c r="A7831">
        <v>513005</v>
      </c>
      <c r="B7831">
        <v>20</v>
      </c>
      <c r="C7831">
        <v>2006</v>
      </c>
      <c r="E7831">
        <v>112830</v>
      </c>
      <c r="F7831" t="s">
        <v>2264</v>
      </c>
      <c r="G7831" t="s">
        <v>10550</v>
      </c>
      <c r="H7831" t="s">
        <v>4305</v>
      </c>
    </row>
    <row r="7832" spans="1:8" x14ac:dyDescent="0.3">
      <c r="A7832">
        <v>513005</v>
      </c>
      <c r="B7832">
        <v>20</v>
      </c>
      <c r="C7832">
        <v>2006</v>
      </c>
      <c r="E7832">
        <v>112831</v>
      </c>
      <c r="F7832" t="s">
        <v>2261</v>
      </c>
      <c r="G7832" t="s">
        <v>5661</v>
      </c>
      <c r="H7832" t="s">
        <v>2695</v>
      </c>
    </row>
    <row r="7833" spans="1:8" x14ac:dyDescent="0.3">
      <c r="A7833">
        <v>513005</v>
      </c>
      <c r="B7833">
        <v>20</v>
      </c>
      <c r="C7833">
        <v>2006</v>
      </c>
      <c r="E7833">
        <v>112832</v>
      </c>
      <c r="F7833" t="s">
        <v>2261</v>
      </c>
      <c r="G7833" t="s">
        <v>2902</v>
      </c>
      <c r="H7833" t="s">
        <v>10551</v>
      </c>
    </row>
    <row r="7834" spans="1:8" x14ac:dyDescent="0.3">
      <c r="A7834">
        <v>512469</v>
      </c>
      <c r="B7834">
        <v>20</v>
      </c>
      <c r="C7834">
        <v>2006</v>
      </c>
      <c r="E7834">
        <v>112833</v>
      </c>
      <c r="F7834" t="s">
        <v>2261</v>
      </c>
      <c r="G7834" t="s">
        <v>2542</v>
      </c>
      <c r="H7834" t="s">
        <v>2722</v>
      </c>
    </row>
    <row r="7835" spans="1:8" x14ac:dyDescent="0.3">
      <c r="A7835">
        <v>514822</v>
      </c>
      <c r="B7835">
        <v>20</v>
      </c>
      <c r="C7835">
        <v>2006</v>
      </c>
      <c r="E7835">
        <v>112834</v>
      </c>
      <c r="F7835" t="s">
        <v>2261</v>
      </c>
      <c r="G7835" t="s">
        <v>10552</v>
      </c>
      <c r="H7835" t="s">
        <v>2310</v>
      </c>
    </row>
    <row r="7836" spans="1:8" x14ac:dyDescent="0.3">
      <c r="A7836">
        <v>510454</v>
      </c>
      <c r="B7836">
        <v>23</v>
      </c>
      <c r="C7836">
        <v>2302</v>
      </c>
      <c r="E7836">
        <v>112835</v>
      </c>
      <c r="F7836" t="s">
        <v>2361</v>
      </c>
      <c r="G7836" t="s">
        <v>10553</v>
      </c>
      <c r="H7836" t="s">
        <v>8541</v>
      </c>
    </row>
    <row r="7837" spans="1:8" x14ac:dyDescent="0.3">
      <c r="A7837">
        <v>514261</v>
      </c>
      <c r="B7837">
        <v>23</v>
      </c>
      <c r="C7837">
        <v>2302</v>
      </c>
      <c r="E7837">
        <v>112836</v>
      </c>
      <c r="F7837" t="s">
        <v>2261</v>
      </c>
      <c r="G7837" t="s">
        <v>10554</v>
      </c>
      <c r="H7837" t="s">
        <v>10555</v>
      </c>
    </row>
    <row r="7838" spans="1:8" x14ac:dyDescent="0.3">
      <c r="A7838">
        <v>510187</v>
      </c>
      <c r="B7838">
        <v>23</v>
      </c>
      <c r="C7838">
        <v>2302</v>
      </c>
      <c r="E7838">
        <v>112838</v>
      </c>
      <c r="F7838" t="s">
        <v>2261</v>
      </c>
      <c r="G7838" t="s">
        <v>3542</v>
      </c>
      <c r="H7838" t="s">
        <v>10556</v>
      </c>
    </row>
    <row r="7839" spans="1:8" x14ac:dyDescent="0.3">
      <c r="A7839">
        <v>514629</v>
      </c>
      <c r="B7839">
        <v>17</v>
      </c>
      <c r="C7839">
        <v>1703</v>
      </c>
      <c r="E7839">
        <v>112839</v>
      </c>
      <c r="F7839" t="s">
        <v>2261</v>
      </c>
      <c r="G7839" t="s">
        <v>10557</v>
      </c>
      <c r="H7839" t="s">
        <v>10558</v>
      </c>
    </row>
    <row r="7840" spans="1:8" x14ac:dyDescent="0.3">
      <c r="A7840">
        <v>510648</v>
      </c>
      <c r="B7840">
        <v>17</v>
      </c>
      <c r="C7840">
        <v>1705</v>
      </c>
      <c r="E7840">
        <v>112840</v>
      </c>
      <c r="F7840" t="s">
        <v>2261</v>
      </c>
      <c r="G7840" t="s">
        <v>3011</v>
      </c>
      <c r="H7840" t="s">
        <v>2567</v>
      </c>
    </row>
    <row r="7841" spans="1:8" x14ac:dyDescent="0.3">
      <c r="A7841">
        <v>515411</v>
      </c>
      <c r="B7841">
        <v>20</v>
      </c>
      <c r="C7841">
        <v>2006</v>
      </c>
      <c r="E7841">
        <v>112841</v>
      </c>
      <c r="F7841" t="s">
        <v>2261</v>
      </c>
      <c r="G7841" t="s">
        <v>3636</v>
      </c>
      <c r="H7841" t="s">
        <v>9182</v>
      </c>
    </row>
    <row r="7842" spans="1:8" x14ac:dyDescent="0.3">
      <c r="A7842">
        <v>513007</v>
      </c>
      <c r="B7842">
        <v>20</v>
      </c>
      <c r="C7842">
        <v>2006</v>
      </c>
      <c r="E7842">
        <v>112842</v>
      </c>
      <c r="F7842" t="s">
        <v>2261</v>
      </c>
      <c r="G7842" t="s">
        <v>8355</v>
      </c>
      <c r="H7842" t="s">
        <v>2704</v>
      </c>
    </row>
    <row r="7843" spans="1:8" x14ac:dyDescent="0.3">
      <c r="A7843">
        <v>510502</v>
      </c>
      <c r="B7843">
        <v>17</v>
      </c>
      <c r="C7843">
        <v>1702</v>
      </c>
      <c r="E7843">
        <v>112843</v>
      </c>
      <c r="F7843" t="s">
        <v>2261</v>
      </c>
      <c r="G7843" t="s">
        <v>5956</v>
      </c>
      <c r="H7843" t="s">
        <v>6357</v>
      </c>
    </row>
    <row r="7844" spans="1:8" x14ac:dyDescent="0.3">
      <c r="A7844">
        <v>514929</v>
      </c>
      <c r="B7844">
        <v>17</v>
      </c>
      <c r="C7844">
        <v>1702</v>
      </c>
      <c r="E7844">
        <v>112844</v>
      </c>
      <c r="F7844" t="s">
        <v>2261</v>
      </c>
      <c r="G7844" t="s">
        <v>2835</v>
      </c>
      <c r="H7844" t="s">
        <v>8234</v>
      </c>
    </row>
    <row r="7845" spans="1:8" x14ac:dyDescent="0.3">
      <c r="A7845">
        <v>514929</v>
      </c>
      <c r="B7845">
        <v>17</v>
      </c>
      <c r="C7845">
        <v>1702</v>
      </c>
      <c r="E7845">
        <v>112845</v>
      </c>
      <c r="F7845" t="s">
        <v>2261</v>
      </c>
      <c r="G7845" t="s">
        <v>6958</v>
      </c>
      <c r="H7845" t="s">
        <v>2954</v>
      </c>
    </row>
    <row r="7846" spans="1:8" x14ac:dyDescent="0.3">
      <c r="A7846">
        <v>510274</v>
      </c>
      <c r="B7846">
        <v>18</v>
      </c>
      <c r="C7846">
        <v>1802</v>
      </c>
      <c r="E7846">
        <v>112846</v>
      </c>
      <c r="F7846" t="s">
        <v>2261</v>
      </c>
      <c r="G7846" t="s">
        <v>8350</v>
      </c>
      <c r="H7846" t="s">
        <v>9182</v>
      </c>
    </row>
    <row r="7847" spans="1:8" x14ac:dyDescent="0.3">
      <c r="A7847">
        <v>510105</v>
      </c>
      <c r="B7847">
        <v>17</v>
      </c>
      <c r="C7847">
        <v>1702</v>
      </c>
      <c r="E7847">
        <v>112847</v>
      </c>
      <c r="F7847" t="s">
        <v>2261</v>
      </c>
      <c r="G7847" t="s">
        <v>10559</v>
      </c>
      <c r="H7847" t="s">
        <v>10560</v>
      </c>
    </row>
    <row r="7848" spans="1:8" x14ac:dyDescent="0.3">
      <c r="A7848">
        <v>510362</v>
      </c>
      <c r="B7848">
        <v>17</v>
      </c>
      <c r="C7848">
        <v>1702</v>
      </c>
      <c r="E7848">
        <v>112848</v>
      </c>
      <c r="F7848" t="s">
        <v>2264</v>
      </c>
      <c r="G7848" t="s">
        <v>10561</v>
      </c>
      <c r="H7848" t="s">
        <v>2383</v>
      </c>
    </row>
    <row r="7849" spans="1:8" x14ac:dyDescent="0.3">
      <c r="A7849">
        <v>514178</v>
      </c>
      <c r="B7849">
        <v>19</v>
      </c>
      <c r="C7849">
        <v>1902</v>
      </c>
      <c r="E7849">
        <v>112849</v>
      </c>
      <c r="F7849" t="s">
        <v>2261</v>
      </c>
      <c r="G7849" t="s">
        <v>5866</v>
      </c>
      <c r="H7849" t="s">
        <v>2432</v>
      </c>
    </row>
    <row r="7850" spans="1:8" x14ac:dyDescent="0.3">
      <c r="A7850">
        <v>513392</v>
      </c>
      <c r="B7850">
        <v>20</v>
      </c>
      <c r="C7850">
        <v>2006</v>
      </c>
      <c r="E7850">
        <v>112850</v>
      </c>
      <c r="F7850" t="s">
        <v>2261</v>
      </c>
      <c r="G7850" t="s">
        <v>6192</v>
      </c>
      <c r="H7850" t="s">
        <v>5751</v>
      </c>
    </row>
    <row r="7851" spans="1:8" x14ac:dyDescent="0.3">
      <c r="A7851">
        <v>513468</v>
      </c>
      <c r="B7851">
        <v>20</v>
      </c>
      <c r="C7851">
        <v>2006</v>
      </c>
      <c r="E7851">
        <v>112851</v>
      </c>
      <c r="F7851" t="s">
        <v>2261</v>
      </c>
      <c r="G7851" t="s">
        <v>10562</v>
      </c>
      <c r="H7851" t="s">
        <v>2864</v>
      </c>
    </row>
    <row r="7852" spans="1:8" x14ac:dyDescent="0.3">
      <c r="A7852">
        <v>513531</v>
      </c>
      <c r="B7852">
        <v>20</v>
      </c>
      <c r="C7852">
        <v>2002</v>
      </c>
      <c r="E7852">
        <v>112852</v>
      </c>
      <c r="F7852" t="s">
        <v>2261</v>
      </c>
      <c r="G7852" t="s">
        <v>10563</v>
      </c>
      <c r="H7852" t="s">
        <v>10564</v>
      </c>
    </row>
    <row r="7853" spans="1:8" x14ac:dyDescent="0.3">
      <c r="A7853">
        <v>510376</v>
      </c>
      <c r="B7853">
        <v>19</v>
      </c>
      <c r="C7853">
        <v>1902</v>
      </c>
      <c r="E7853">
        <v>112853</v>
      </c>
      <c r="F7853" t="s">
        <v>2261</v>
      </c>
      <c r="G7853" t="s">
        <v>2398</v>
      </c>
      <c r="H7853" t="s">
        <v>7199</v>
      </c>
    </row>
    <row r="7854" spans="1:8" x14ac:dyDescent="0.3">
      <c r="A7854">
        <v>512268</v>
      </c>
      <c r="B7854">
        <v>23</v>
      </c>
      <c r="C7854">
        <v>2303</v>
      </c>
      <c r="E7854">
        <v>112854</v>
      </c>
      <c r="F7854" t="s">
        <v>2261</v>
      </c>
      <c r="G7854" t="s">
        <v>2922</v>
      </c>
      <c r="H7854" t="s">
        <v>10565</v>
      </c>
    </row>
    <row r="7855" spans="1:8" x14ac:dyDescent="0.3">
      <c r="A7855">
        <v>515549</v>
      </c>
      <c r="B7855">
        <v>20</v>
      </c>
      <c r="C7855">
        <v>2005</v>
      </c>
      <c r="E7855">
        <v>112855</v>
      </c>
      <c r="F7855" t="s">
        <v>2261</v>
      </c>
      <c r="G7855" t="s">
        <v>4510</v>
      </c>
      <c r="H7855" t="s">
        <v>10566</v>
      </c>
    </row>
    <row r="7856" spans="1:8" x14ac:dyDescent="0.3">
      <c r="A7856">
        <v>515321</v>
      </c>
      <c r="B7856">
        <v>20</v>
      </c>
      <c r="C7856">
        <v>2005</v>
      </c>
      <c r="E7856">
        <v>112856</v>
      </c>
      <c r="F7856" t="s">
        <v>2261</v>
      </c>
      <c r="G7856" t="s">
        <v>2712</v>
      </c>
      <c r="H7856" t="s">
        <v>2803</v>
      </c>
    </row>
    <row r="7857" spans="1:8" x14ac:dyDescent="0.3">
      <c r="A7857">
        <v>512368</v>
      </c>
      <c r="B7857">
        <v>20</v>
      </c>
      <c r="C7857">
        <v>2005</v>
      </c>
      <c r="E7857">
        <v>112857</v>
      </c>
      <c r="F7857" t="s">
        <v>2264</v>
      </c>
      <c r="G7857" t="s">
        <v>3598</v>
      </c>
      <c r="H7857" t="s">
        <v>3069</v>
      </c>
    </row>
    <row r="7858" spans="1:8" x14ac:dyDescent="0.3">
      <c r="A7858">
        <v>510277</v>
      </c>
      <c r="B7858">
        <v>18</v>
      </c>
      <c r="C7858">
        <v>1802</v>
      </c>
      <c r="E7858">
        <v>112858</v>
      </c>
      <c r="F7858" t="s">
        <v>2261</v>
      </c>
      <c r="G7858" t="s">
        <v>4123</v>
      </c>
      <c r="H7858" t="s">
        <v>10567</v>
      </c>
    </row>
    <row r="7859" spans="1:8" x14ac:dyDescent="0.3">
      <c r="A7859">
        <v>513545</v>
      </c>
      <c r="B7859">
        <v>20</v>
      </c>
      <c r="C7859">
        <v>2003</v>
      </c>
      <c r="E7859">
        <v>112859</v>
      </c>
      <c r="F7859" t="s">
        <v>2261</v>
      </c>
      <c r="G7859" t="s">
        <v>2890</v>
      </c>
      <c r="H7859" t="s">
        <v>4518</v>
      </c>
    </row>
    <row r="7860" spans="1:8" x14ac:dyDescent="0.3">
      <c r="A7860">
        <v>511896</v>
      </c>
      <c r="B7860">
        <v>20</v>
      </c>
      <c r="C7860">
        <v>2003</v>
      </c>
      <c r="E7860">
        <v>112860</v>
      </c>
      <c r="F7860" t="s">
        <v>2261</v>
      </c>
      <c r="G7860" t="s">
        <v>10568</v>
      </c>
      <c r="H7860" t="s">
        <v>6194</v>
      </c>
    </row>
    <row r="7861" spans="1:8" x14ac:dyDescent="0.3">
      <c r="A7861">
        <v>512757</v>
      </c>
      <c r="B7861">
        <v>20</v>
      </c>
      <c r="C7861">
        <v>2003</v>
      </c>
      <c r="E7861">
        <v>112861</v>
      </c>
      <c r="F7861" t="s">
        <v>2261</v>
      </c>
      <c r="G7861" t="s">
        <v>2946</v>
      </c>
      <c r="H7861" t="s">
        <v>6653</v>
      </c>
    </row>
    <row r="7862" spans="1:8" x14ac:dyDescent="0.3">
      <c r="A7862">
        <v>511436</v>
      </c>
      <c r="B7862">
        <v>16</v>
      </c>
      <c r="C7862">
        <v>1602</v>
      </c>
      <c r="E7862">
        <v>112862</v>
      </c>
      <c r="F7862" t="s">
        <v>2261</v>
      </c>
      <c r="G7862" t="s">
        <v>3088</v>
      </c>
      <c r="H7862" t="s">
        <v>10569</v>
      </c>
    </row>
    <row r="7863" spans="1:8" x14ac:dyDescent="0.3">
      <c r="A7863">
        <v>510270</v>
      </c>
      <c r="B7863">
        <v>16</v>
      </c>
      <c r="C7863">
        <v>1602</v>
      </c>
      <c r="E7863">
        <v>112863</v>
      </c>
      <c r="F7863" t="s">
        <v>2261</v>
      </c>
      <c r="G7863" t="s">
        <v>2652</v>
      </c>
      <c r="H7863" t="s">
        <v>10570</v>
      </c>
    </row>
    <row r="7864" spans="1:8" x14ac:dyDescent="0.3">
      <c r="A7864">
        <v>515167</v>
      </c>
      <c r="B7864">
        <v>16</v>
      </c>
      <c r="C7864">
        <v>1603</v>
      </c>
      <c r="E7864">
        <v>112864</v>
      </c>
      <c r="F7864" t="s">
        <v>2261</v>
      </c>
      <c r="G7864" t="s">
        <v>14</v>
      </c>
      <c r="H7864" t="s">
        <v>7090</v>
      </c>
    </row>
    <row r="7865" spans="1:8" x14ac:dyDescent="0.3">
      <c r="A7865">
        <v>514315</v>
      </c>
      <c r="B7865">
        <v>23</v>
      </c>
      <c r="C7865">
        <v>2304</v>
      </c>
      <c r="E7865">
        <v>112865</v>
      </c>
      <c r="F7865" t="s">
        <v>2261</v>
      </c>
      <c r="G7865" t="s">
        <v>10571</v>
      </c>
      <c r="H7865" t="s">
        <v>3108</v>
      </c>
    </row>
    <row r="7866" spans="1:8" x14ac:dyDescent="0.3">
      <c r="A7866">
        <v>514315</v>
      </c>
      <c r="B7866">
        <v>23</v>
      </c>
      <c r="C7866">
        <v>2304</v>
      </c>
      <c r="E7866">
        <v>112866</v>
      </c>
      <c r="F7866" t="s">
        <v>2261</v>
      </c>
      <c r="G7866" t="s">
        <v>2654</v>
      </c>
      <c r="H7866" t="s">
        <v>9248</v>
      </c>
    </row>
    <row r="7867" spans="1:8" x14ac:dyDescent="0.3">
      <c r="A7867">
        <v>510734</v>
      </c>
      <c r="B7867">
        <v>23</v>
      </c>
      <c r="C7867">
        <v>2304</v>
      </c>
      <c r="E7867">
        <v>112867</v>
      </c>
      <c r="F7867" t="s">
        <v>2264</v>
      </c>
      <c r="G7867" t="s">
        <v>10572</v>
      </c>
      <c r="H7867" t="s">
        <v>10573</v>
      </c>
    </row>
    <row r="7868" spans="1:8" x14ac:dyDescent="0.3">
      <c r="A7868">
        <v>511107</v>
      </c>
      <c r="B7868">
        <v>18</v>
      </c>
      <c r="C7868">
        <v>1804</v>
      </c>
      <c r="E7868">
        <v>112868</v>
      </c>
      <c r="F7868" t="s">
        <v>2264</v>
      </c>
      <c r="G7868" t="s">
        <v>10574</v>
      </c>
      <c r="H7868" t="s">
        <v>10575</v>
      </c>
    </row>
    <row r="7869" spans="1:8" x14ac:dyDescent="0.3">
      <c r="A7869">
        <v>511549</v>
      </c>
      <c r="B7869">
        <v>18</v>
      </c>
      <c r="C7869">
        <v>1804</v>
      </c>
      <c r="E7869">
        <v>112869</v>
      </c>
      <c r="F7869" t="s">
        <v>2261</v>
      </c>
      <c r="G7869" t="s">
        <v>10576</v>
      </c>
      <c r="H7869" t="s">
        <v>10577</v>
      </c>
    </row>
    <row r="7870" spans="1:8" x14ac:dyDescent="0.3">
      <c r="A7870">
        <v>515114</v>
      </c>
      <c r="B7870">
        <v>18</v>
      </c>
      <c r="C7870">
        <v>1804</v>
      </c>
      <c r="E7870">
        <v>112870</v>
      </c>
      <c r="F7870" t="s">
        <v>2261</v>
      </c>
      <c r="G7870" t="s">
        <v>2652</v>
      </c>
      <c r="H7870" t="s">
        <v>10578</v>
      </c>
    </row>
    <row r="7871" spans="1:8" x14ac:dyDescent="0.3">
      <c r="A7871">
        <v>510570</v>
      </c>
      <c r="B7871">
        <v>18</v>
      </c>
      <c r="C7871">
        <v>1804</v>
      </c>
      <c r="E7871">
        <v>112871</v>
      </c>
      <c r="F7871" t="s">
        <v>2261</v>
      </c>
      <c r="G7871" t="s">
        <v>2744</v>
      </c>
      <c r="H7871" t="s">
        <v>2626</v>
      </c>
    </row>
    <row r="7872" spans="1:8" x14ac:dyDescent="0.3">
      <c r="A7872">
        <v>515072</v>
      </c>
      <c r="B7872">
        <v>18</v>
      </c>
      <c r="C7872">
        <v>1804</v>
      </c>
      <c r="E7872">
        <v>112872</v>
      </c>
      <c r="F7872" t="s">
        <v>2261</v>
      </c>
      <c r="G7872" t="s">
        <v>4969</v>
      </c>
      <c r="H7872" t="s">
        <v>2752</v>
      </c>
    </row>
    <row r="7873" spans="1:8" x14ac:dyDescent="0.3">
      <c r="A7873">
        <v>515626</v>
      </c>
      <c r="B7873">
        <v>19</v>
      </c>
      <c r="C7873">
        <v>1903</v>
      </c>
      <c r="E7873">
        <v>112873</v>
      </c>
      <c r="F7873" t="s">
        <v>2264</v>
      </c>
      <c r="G7873" t="s">
        <v>10579</v>
      </c>
      <c r="H7873" t="s">
        <v>8843</v>
      </c>
    </row>
    <row r="7874" spans="1:8" x14ac:dyDescent="0.3">
      <c r="A7874">
        <v>510282</v>
      </c>
      <c r="B7874">
        <v>22</v>
      </c>
      <c r="C7874">
        <v>2203</v>
      </c>
      <c r="E7874">
        <v>112874</v>
      </c>
      <c r="F7874" t="s">
        <v>2261</v>
      </c>
      <c r="G7874" t="s">
        <v>2652</v>
      </c>
      <c r="H7874" t="s">
        <v>3296</v>
      </c>
    </row>
    <row r="7875" spans="1:8" x14ac:dyDescent="0.3">
      <c r="A7875">
        <v>512333</v>
      </c>
      <c r="B7875">
        <v>23</v>
      </c>
      <c r="C7875">
        <v>2303</v>
      </c>
      <c r="E7875">
        <v>112875</v>
      </c>
      <c r="F7875" t="s">
        <v>2261</v>
      </c>
      <c r="G7875" t="s">
        <v>2309</v>
      </c>
      <c r="H7875" t="s">
        <v>10580</v>
      </c>
    </row>
    <row r="7876" spans="1:8" x14ac:dyDescent="0.3">
      <c r="A7876">
        <v>514688</v>
      </c>
      <c r="B7876">
        <v>16</v>
      </c>
      <c r="C7876">
        <v>1603</v>
      </c>
      <c r="E7876">
        <v>112876</v>
      </c>
      <c r="F7876" t="s">
        <v>2261</v>
      </c>
      <c r="G7876" t="s">
        <v>3456</v>
      </c>
      <c r="H7876" t="s">
        <v>3918</v>
      </c>
    </row>
    <row r="7877" spans="1:8" x14ac:dyDescent="0.3">
      <c r="A7877">
        <v>512273</v>
      </c>
      <c r="B7877">
        <v>23</v>
      </c>
      <c r="C7877">
        <v>2303</v>
      </c>
      <c r="E7877">
        <v>112877</v>
      </c>
      <c r="F7877" t="s">
        <v>2261</v>
      </c>
      <c r="G7877" t="s">
        <v>2853</v>
      </c>
      <c r="H7877" t="s">
        <v>4052</v>
      </c>
    </row>
    <row r="7878" spans="1:8" x14ac:dyDescent="0.3">
      <c r="A7878">
        <v>512195</v>
      </c>
      <c r="B7878">
        <v>20</v>
      </c>
      <c r="C7878">
        <v>2002</v>
      </c>
      <c r="E7878">
        <v>112878</v>
      </c>
      <c r="F7878" t="s">
        <v>2261</v>
      </c>
      <c r="G7878" t="s">
        <v>3540</v>
      </c>
      <c r="H7878" t="s">
        <v>10581</v>
      </c>
    </row>
    <row r="7879" spans="1:8" x14ac:dyDescent="0.3">
      <c r="A7879">
        <v>513614</v>
      </c>
      <c r="B7879">
        <v>20</v>
      </c>
      <c r="C7879">
        <v>2002</v>
      </c>
      <c r="E7879">
        <v>112879</v>
      </c>
      <c r="F7879" t="s">
        <v>2261</v>
      </c>
      <c r="G7879" t="s">
        <v>5508</v>
      </c>
      <c r="H7879" t="s">
        <v>6325</v>
      </c>
    </row>
    <row r="7880" spans="1:8" x14ac:dyDescent="0.3">
      <c r="A7880">
        <v>512264</v>
      </c>
      <c r="B7880">
        <v>23</v>
      </c>
      <c r="C7880">
        <v>2303</v>
      </c>
      <c r="E7880">
        <v>112880</v>
      </c>
      <c r="F7880" t="s">
        <v>2264</v>
      </c>
      <c r="G7880" t="s">
        <v>2499</v>
      </c>
      <c r="H7880" t="s">
        <v>10582</v>
      </c>
    </row>
    <row r="7881" spans="1:8" x14ac:dyDescent="0.3">
      <c r="A7881">
        <v>511287</v>
      </c>
      <c r="B7881">
        <v>16</v>
      </c>
      <c r="C7881">
        <v>1604</v>
      </c>
      <c r="E7881">
        <v>112881</v>
      </c>
      <c r="F7881" t="s">
        <v>2261</v>
      </c>
      <c r="G7881" t="s">
        <v>10583</v>
      </c>
      <c r="H7881" t="s">
        <v>10584</v>
      </c>
    </row>
    <row r="7882" spans="1:8" x14ac:dyDescent="0.3">
      <c r="A7882">
        <v>512352</v>
      </c>
      <c r="B7882">
        <v>23</v>
      </c>
      <c r="C7882">
        <v>2303</v>
      </c>
      <c r="E7882">
        <v>112882</v>
      </c>
      <c r="F7882" t="s">
        <v>2261</v>
      </c>
      <c r="G7882" t="s">
        <v>5065</v>
      </c>
      <c r="H7882" t="s">
        <v>10585</v>
      </c>
    </row>
    <row r="7883" spans="1:8" x14ac:dyDescent="0.3">
      <c r="A7883">
        <v>510315</v>
      </c>
      <c r="B7883">
        <v>18</v>
      </c>
      <c r="C7883">
        <v>1803</v>
      </c>
      <c r="E7883">
        <v>112883</v>
      </c>
      <c r="F7883" t="s">
        <v>2264</v>
      </c>
      <c r="G7883" t="s">
        <v>10586</v>
      </c>
      <c r="H7883" t="s">
        <v>2885</v>
      </c>
    </row>
    <row r="7884" spans="1:8" x14ac:dyDescent="0.3">
      <c r="A7884">
        <v>510279</v>
      </c>
      <c r="B7884">
        <v>18</v>
      </c>
      <c r="C7884">
        <v>1803</v>
      </c>
      <c r="E7884">
        <v>112884</v>
      </c>
      <c r="F7884" t="s">
        <v>2261</v>
      </c>
      <c r="G7884" t="s">
        <v>2926</v>
      </c>
      <c r="H7884" t="s">
        <v>2404</v>
      </c>
    </row>
    <row r="7885" spans="1:8" x14ac:dyDescent="0.3">
      <c r="A7885">
        <v>510284</v>
      </c>
      <c r="B7885">
        <v>18</v>
      </c>
      <c r="C7885">
        <v>1803</v>
      </c>
      <c r="E7885">
        <v>112885</v>
      </c>
      <c r="F7885" t="s">
        <v>2264</v>
      </c>
      <c r="G7885" t="s">
        <v>10587</v>
      </c>
      <c r="H7885" t="s">
        <v>2974</v>
      </c>
    </row>
    <row r="7886" spans="1:8" x14ac:dyDescent="0.3">
      <c r="A7886">
        <v>510284</v>
      </c>
      <c r="B7886">
        <v>18</v>
      </c>
      <c r="C7886">
        <v>1803</v>
      </c>
      <c r="E7886">
        <v>112886</v>
      </c>
      <c r="F7886" t="s">
        <v>2261</v>
      </c>
      <c r="G7886" t="s">
        <v>2491</v>
      </c>
      <c r="H7886" t="s">
        <v>10588</v>
      </c>
    </row>
    <row r="7887" spans="1:8" x14ac:dyDescent="0.3">
      <c r="A7887">
        <v>510279</v>
      </c>
      <c r="B7887">
        <v>18</v>
      </c>
      <c r="C7887">
        <v>1803</v>
      </c>
      <c r="E7887">
        <v>112887</v>
      </c>
      <c r="F7887" t="s">
        <v>2261</v>
      </c>
      <c r="G7887" t="s">
        <v>7620</v>
      </c>
      <c r="H7887" t="s">
        <v>10589</v>
      </c>
    </row>
    <row r="7888" spans="1:8" x14ac:dyDescent="0.3">
      <c r="A7888">
        <v>510279</v>
      </c>
      <c r="B7888">
        <v>18</v>
      </c>
      <c r="C7888">
        <v>1803</v>
      </c>
      <c r="E7888">
        <v>112888</v>
      </c>
      <c r="F7888" t="s">
        <v>2261</v>
      </c>
      <c r="G7888" t="s">
        <v>3547</v>
      </c>
      <c r="H7888" t="s">
        <v>7041</v>
      </c>
    </row>
    <row r="7889" spans="1:8" x14ac:dyDescent="0.3">
      <c r="A7889">
        <v>510608</v>
      </c>
      <c r="B7889">
        <v>18</v>
      </c>
      <c r="C7889">
        <v>1803</v>
      </c>
      <c r="E7889">
        <v>112889</v>
      </c>
      <c r="F7889" t="s">
        <v>2261</v>
      </c>
      <c r="G7889" t="s">
        <v>3246</v>
      </c>
      <c r="H7889" t="s">
        <v>10590</v>
      </c>
    </row>
    <row r="7890" spans="1:8" x14ac:dyDescent="0.3">
      <c r="A7890">
        <v>511034</v>
      </c>
      <c r="B7890">
        <v>18</v>
      </c>
      <c r="C7890">
        <v>1803</v>
      </c>
      <c r="E7890">
        <v>112890</v>
      </c>
      <c r="F7890" t="s">
        <v>2261</v>
      </c>
      <c r="G7890" t="s">
        <v>6629</v>
      </c>
      <c r="H7890" t="s">
        <v>10591</v>
      </c>
    </row>
    <row r="7891" spans="1:8" x14ac:dyDescent="0.3">
      <c r="A7891">
        <v>510315</v>
      </c>
      <c r="B7891">
        <v>18</v>
      </c>
      <c r="C7891">
        <v>1803</v>
      </c>
      <c r="E7891">
        <v>112891</v>
      </c>
      <c r="F7891" t="s">
        <v>2261</v>
      </c>
      <c r="G7891" t="s">
        <v>2712</v>
      </c>
      <c r="H7891" t="s">
        <v>4267</v>
      </c>
    </row>
    <row r="7892" spans="1:8" x14ac:dyDescent="0.3">
      <c r="A7892">
        <v>510279</v>
      </c>
      <c r="B7892">
        <v>18</v>
      </c>
      <c r="C7892">
        <v>1803</v>
      </c>
      <c r="E7892">
        <v>112892</v>
      </c>
      <c r="F7892" t="s">
        <v>2361</v>
      </c>
      <c r="G7892" t="s">
        <v>2716</v>
      </c>
      <c r="H7892" t="s">
        <v>5567</v>
      </c>
    </row>
    <row r="7893" spans="1:8" x14ac:dyDescent="0.3">
      <c r="A7893">
        <v>511636</v>
      </c>
      <c r="B7893">
        <v>18</v>
      </c>
      <c r="C7893">
        <v>1803</v>
      </c>
      <c r="E7893">
        <v>112893</v>
      </c>
      <c r="F7893" t="s">
        <v>2261</v>
      </c>
      <c r="G7893" t="s">
        <v>3637</v>
      </c>
      <c r="H7893" t="s">
        <v>10592</v>
      </c>
    </row>
    <row r="7894" spans="1:8" x14ac:dyDescent="0.3">
      <c r="A7894">
        <v>510266</v>
      </c>
      <c r="B7894">
        <v>18</v>
      </c>
      <c r="C7894">
        <v>1803</v>
      </c>
      <c r="E7894">
        <v>112894</v>
      </c>
      <c r="F7894" t="s">
        <v>2261</v>
      </c>
      <c r="G7894" t="s">
        <v>2464</v>
      </c>
      <c r="H7894" t="s">
        <v>2750</v>
      </c>
    </row>
    <row r="7895" spans="1:8" x14ac:dyDescent="0.3">
      <c r="A7895">
        <v>510279</v>
      </c>
      <c r="B7895">
        <v>18</v>
      </c>
      <c r="C7895">
        <v>1803</v>
      </c>
      <c r="E7895">
        <v>112895</v>
      </c>
      <c r="F7895" t="s">
        <v>2261</v>
      </c>
      <c r="G7895" t="s">
        <v>3246</v>
      </c>
      <c r="H7895" t="s">
        <v>10593</v>
      </c>
    </row>
    <row r="7896" spans="1:8" x14ac:dyDescent="0.3">
      <c r="A7896">
        <v>511034</v>
      </c>
      <c r="B7896">
        <v>18</v>
      </c>
      <c r="C7896">
        <v>1803</v>
      </c>
      <c r="E7896">
        <v>112896</v>
      </c>
      <c r="F7896" t="s">
        <v>2261</v>
      </c>
      <c r="G7896" t="s">
        <v>2504</v>
      </c>
      <c r="H7896" t="s">
        <v>4165</v>
      </c>
    </row>
    <row r="7897" spans="1:8" x14ac:dyDescent="0.3">
      <c r="A7897">
        <v>514899</v>
      </c>
      <c r="B7897">
        <v>22</v>
      </c>
      <c r="C7897">
        <v>2202</v>
      </c>
      <c r="E7897">
        <v>112897</v>
      </c>
      <c r="F7897" t="s">
        <v>2261</v>
      </c>
      <c r="G7897" t="s">
        <v>10594</v>
      </c>
      <c r="H7897" t="s">
        <v>8707</v>
      </c>
    </row>
    <row r="7898" spans="1:8" x14ac:dyDescent="0.3">
      <c r="A7898">
        <v>510628</v>
      </c>
      <c r="B7898">
        <v>22</v>
      </c>
      <c r="C7898">
        <v>2202</v>
      </c>
      <c r="E7898">
        <v>112898</v>
      </c>
      <c r="F7898" t="s">
        <v>2261</v>
      </c>
      <c r="G7898" t="s">
        <v>10595</v>
      </c>
      <c r="H7898" t="s">
        <v>5377</v>
      </c>
    </row>
    <row r="7899" spans="1:8" x14ac:dyDescent="0.3">
      <c r="A7899">
        <v>515267</v>
      </c>
      <c r="B7899">
        <v>22</v>
      </c>
      <c r="C7899">
        <v>2202</v>
      </c>
      <c r="E7899">
        <v>112899</v>
      </c>
      <c r="F7899" t="s">
        <v>2361</v>
      </c>
      <c r="G7899" t="s">
        <v>8960</v>
      </c>
      <c r="H7899" t="s">
        <v>10596</v>
      </c>
    </row>
    <row r="7900" spans="1:8" x14ac:dyDescent="0.3">
      <c r="A7900">
        <v>512759</v>
      </c>
      <c r="B7900">
        <v>20</v>
      </c>
      <c r="C7900">
        <v>2003</v>
      </c>
      <c r="E7900">
        <v>112900</v>
      </c>
      <c r="F7900" t="s">
        <v>2261</v>
      </c>
      <c r="G7900" t="s">
        <v>10597</v>
      </c>
      <c r="H7900" t="s">
        <v>10598</v>
      </c>
    </row>
    <row r="7901" spans="1:8" x14ac:dyDescent="0.3">
      <c r="A7901">
        <v>514056</v>
      </c>
      <c r="B7901">
        <v>20</v>
      </c>
      <c r="C7901">
        <v>2004</v>
      </c>
      <c r="E7901">
        <v>112901</v>
      </c>
      <c r="F7901" t="s">
        <v>2361</v>
      </c>
      <c r="G7901" t="s">
        <v>10599</v>
      </c>
      <c r="H7901" t="s">
        <v>10600</v>
      </c>
    </row>
    <row r="7902" spans="1:8" x14ac:dyDescent="0.3">
      <c r="A7902">
        <v>515322</v>
      </c>
      <c r="B7902">
        <v>20</v>
      </c>
      <c r="C7902">
        <v>2005</v>
      </c>
      <c r="E7902">
        <v>112902</v>
      </c>
      <c r="F7902" t="s">
        <v>2261</v>
      </c>
      <c r="G7902" t="s">
        <v>3041</v>
      </c>
      <c r="H7902" t="s">
        <v>10601</v>
      </c>
    </row>
    <row r="7903" spans="1:8" x14ac:dyDescent="0.3">
      <c r="A7903">
        <v>512004</v>
      </c>
      <c r="B7903">
        <v>20</v>
      </c>
      <c r="C7903">
        <v>2005</v>
      </c>
      <c r="E7903">
        <v>112903</v>
      </c>
      <c r="F7903" t="s">
        <v>2261</v>
      </c>
      <c r="G7903" t="s">
        <v>10602</v>
      </c>
      <c r="H7903" t="s">
        <v>10336</v>
      </c>
    </row>
    <row r="7904" spans="1:8" x14ac:dyDescent="0.3">
      <c r="A7904">
        <v>512415</v>
      </c>
      <c r="B7904">
        <v>20</v>
      </c>
      <c r="C7904">
        <v>2005</v>
      </c>
      <c r="E7904">
        <v>112904</v>
      </c>
      <c r="F7904" t="s">
        <v>2264</v>
      </c>
      <c r="G7904" t="s">
        <v>10603</v>
      </c>
      <c r="H7904" t="s">
        <v>10604</v>
      </c>
    </row>
    <row r="7905" spans="1:8" x14ac:dyDescent="0.3">
      <c r="A7905">
        <v>512415</v>
      </c>
      <c r="B7905">
        <v>20</v>
      </c>
      <c r="C7905">
        <v>2005</v>
      </c>
      <c r="E7905">
        <v>112905</v>
      </c>
      <c r="F7905" t="s">
        <v>2261</v>
      </c>
      <c r="G7905" t="s">
        <v>7980</v>
      </c>
      <c r="H7905" t="s">
        <v>10605</v>
      </c>
    </row>
    <row r="7906" spans="1:8" x14ac:dyDescent="0.3">
      <c r="A7906">
        <v>513724</v>
      </c>
      <c r="B7906">
        <v>18</v>
      </c>
      <c r="C7906">
        <v>1802</v>
      </c>
      <c r="E7906">
        <v>112906</v>
      </c>
      <c r="F7906" t="s">
        <v>2261</v>
      </c>
      <c r="G7906" t="s">
        <v>10606</v>
      </c>
      <c r="H7906" t="s">
        <v>10607</v>
      </c>
    </row>
    <row r="7907" spans="1:8" x14ac:dyDescent="0.3">
      <c r="A7907">
        <v>515066</v>
      </c>
      <c r="B7907">
        <v>19</v>
      </c>
      <c r="C7907">
        <v>1903</v>
      </c>
      <c r="E7907">
        <v>112907</v>
      </c>
      <c r="F7907" t="s">
        <v>2261</v>
      </c>
      <c r="G7907" t="s">
        <v>2468</v>
      </c>
      <c r="H7907" t="s">
        <v>2700</v>
      </c>
    </row>
    <row r="7908" spans="1:8" x14ac:dyDescent="0.3">
      <c r="A7908">
        <v>514378</v>
      </c>
      <c r="B7908">
        <v>18</v>
      </c>
      <c r="C7908">
        <v>1804</v>
      </c>
      <c r="E7908">
        <v>112908</v>
      </c>
      <c r="F7908" t="s">
        <v>2264</v>
      </c>
      <c r="G7908" t="s">
        <v>10608</v>
      </c>
      <c r="H7908" t="s">
        <v>10609</v>
      </c>
    </row>
    <row r="7909" spans="1:8" x14ac:dyDescent="0.3">
      <c r="A7909">
        <v>514435</v>
      </c>
      <c r="B7909">
        <v>18</v>
      </c>
      <c r="C7909">
        <v>1804</v>
      </c>
      <c r="E7909">
        <v>112909</v>
      </c>
      <c r="F7909" t="s">
        <v>2261</v>
      </c>
      <c r="G7909" t="s">
        <v>2345</v>
      </c>
      <c r="H7909" t="s">
        <v>4026</v>
      </c>
    </row>
    <row r="7910" spans="1:8" x14ac:dyDescent="0.3">
      <c r="A7910">
        <v>514435</v>
      </c>
      <c r="B7910">
        <v>18</v>
      </c>
      <c r="C7910">
        <v>1804</v>
      </c>
      <c r="E7910">
        <v>112910</v>
      </c>
      <c r="F7910" t="s">
        <v>2261</v>
      </c>
      <c r="G7910" t="s">
        <v>10610</v>
      </c>
      <c r="H7910" t="s">
        <v>10611</v>
      </c>
    </row>
    <row r="7911" spans="1:8" x14ac:dyDescent="0.3">
      <c r="A7911">
        <v>510270</v>
      </c>
      <c r="B7911">
        <v>16</v>
      </c>
      <c r="C7911">
        <v>1602</v>
      </c>
      <c r="E7911">
        <v>112911</v>
      </c>
      <c r="F7911" t="s">
        <v>2261</v>
      </c>
      <c r="G7911" t="s">
        <v>2468</v>
      </c>
      <c r="H7911" t="s">
        <v>4557</v>
      </c>
    </row>
    <row r="7912" spans="1:8" x14ac:dyDescent="0.3">
      <c r="A7912">
        <v>510785</v>
      </c>
      <c r="B7912">
        <v>19</v>
      </c>
      <c r="C7912">
        <v>1902</v>
      </c>
      <c r="E7912">
        <v>112912</v>
      </c>
      <c r="F7912" t="s">
        <v>2261</v>
      </c>
      <c r="G7912" t="s">
        <v>10612</v>
      </c>
      <c r="H7912" t="s">
        <v>4403</v>
      </c>
    </row>
    <row r="7913" spans="1:8" x14ac:dyDescent="0.3">
      <c r="A7913">
        <v>510602</v>
      </c>
      <c r="B7913">
        <v>19</v>
      </c>
      <c r="C7913">
        <v>1902</v>
      </c>
      <c r="E7913">
        <v>112913</v>
      </c>
      <c r="F7913" t="s">
        <v>2261</v>
      </c>
      <c r="G7913" t="s">
        <v>10613</v>
      </c>
      <c r="H7913" t="s">
        <v>10614</v>
      </c>
    </row>
    <row r="7914" spans="1:8" x14ac:dyDescent="0.3">
      <c r="A7914">
        <v>510958</v>
      </c>
      <c r="B7914">
        <v>16</v>
      </c>
      <c r="C7914">
        <v>1602</v>
      </c>
      <c r="E7914">
        <v>112914</v>
      </c>
      <c r="F7914" t="s">
        <v>2261</v>
      </c>
      <c r="G7914" t="s">
        <v>4327</v>
      </c>
      <c r="H7914" t="s">
        <v>3014</v>
      </c>
    </row>
    <row r="7915" spans="1:8" x14ac:dyDescent="0.3">
      <c r="A7915">
        <v>513485</v>
      </c>
      <c r="B7915">
        <v>20</v>
      </c>
      <c r="C7915">
        <v>2006</v>
      </c>
      <c r="E7915">
        <v>112915</v>
      </c>
      <c r="F7915" t="s">
        <v>2264</v>
      </c>
      <c r="G7915" t="s">
        <v>10615</v>
      </c>
      <c r="H7915" t="s">
        <v>4971</v>
      </c>
    </row>
    <row r="7916" spans="1:8" x14ac:dyDescent="0.3">
      <c r="A7916">
        <v>511049</v>
      </c>
      <c r="B7916">
        <v>22</v>
      </c>
      <c r="C7916">
        <v>2203</v>
      </c>
      <c r="E7916">
        <v>112917</v>
      </c>
      <c r="F7916" t="s">
        <v>2261</v>
      </c>
      <c r="G7916" t="s">
        <v>2939</v>
      </c>
      <c r="H7916" t="s">
        <v>10324</v>
      </c>
    </row>
    <row r="7917" spans="1:8" x14ac:dyDescent="0.3">
      <c r="A7917">
        <v>512586</v>
      </c>
      <c r="B7917">
        <v>18</v>
      </c>
      <c r="C7917">
        <v>1802</v>
      </c>
      <c r="E7917">
        <v>112918</v>
      </c>
      <c r="F7917" t="s">
        <v>2261</v>
      </c>
      <c r="G7917" t="s">
        <v>2418</v>
      </c>
      <c r="H7917" t="s">
        <v>9182</v>
      </c>
    </row>
    <row r="7918" spans="1:8" x14ac:dyDescent="0.3">
      <c r="A7918">
        <v>510590</v>
      </c>
      <c r="B7918">
        <v>16</v>
      </c>
      <c r="C7918">
        <v>1604</v>
      </c>
      <c r="E7918">
        <v>112919</v>
      </c>
      <c r="F7918" t="s">
        <v>2361</v>
      </c>
      <c r="G7918" t="s">
        <v>10616</v>
      </c>
      <c r="H7918" t="s">
        <v>10617</v>
      </c>
    </row>
    <row r="7919" spans="1:8" x14ac:dyDescent="0.3">
      <c r="A7919">
        <v>511710</v>
      </c>
      <c r="B7919">
        <v>18</v>
      </c>
      <c r="C7919">
        <v>1804</v>
      </c>
      <c r="E7919">
        <v>112920</v>
      </c>
      <c r="F7919" t="s">
        <v>2264</v>
      </c>
      <c r="G7919" t="s">
        <v>3919</v>
      </c>
      <c r="H7919" t="s">
        <v>2352</v>
      </c>
    </row>
    <row r="7920" spans="1:8" x14ac:dyDescent="0.3">
      <c r="A7920">
        <v>512261</v>
      </c>
      <c r="B7920">
        <v>23</v>
      </c>
      <c r="C7920">
        <v>2303</v>
      </c>
      <c r="E7920">
        <v>112921</v>
      </c>
      <c r="F7920" t="s">
        <v>2261</v>
      </c>
      <c r="G7920" t="s">
        <v>2690</v>
      </c>
      <c r="H7920" t="s">
        <v>9151</v>
      </c>
    </row>
    <row r="7921" spans="1:8" x14ac:dyDescent="0.3">
      <c r="A7921">
        <v>514238</v>
      </c>
      <c r="B7921">
        <v>22</v>
      </c>
      <c r="C7921">
        <v>2202</v>
      </c>
      <c r="E7921">
        <v>112922</v>
      </c>
      <c r="F7921" t="s">
        <v>2261</v>
      </c>
      <c r="G7921" t="s">
        <v>3981</v>
      </c>
      <c r="H7921" t="s">
        <v>10618</v>
      </c>
    </row>
    <row r="7922" spans="1:8" x14ac:dyDescent="0.3">
      <c r="A7922">
        <v>510274</v>
      </c>
      <c r="B7922">
        <v>18</v>
      </c>
      <c r="C7922">
        <v>1802</v>
      </c>
      <c r="E7922">
        <v>112923</v>
      </c>
      <c r="F7922" t="s">
        <v>2261</v>
      </c>
      <c r="G7922" t="s">
        <v>2694</v>
      </c>
      <c r="H7922" t="s">
        <v>10619</v>
      </c>
    </row>
    <row r="7923" spans="1:8" x14ac:dyDescent="0.3">
      <c r="A7923">
        <v>511077</v>
      </c>
      <c r="B7923">
        <v>18</v>
      </c>
      <c r="C7923">
        <v>1804</v>
      </c>
      <c r="E7923">
        <v>112924</v>
      </c>
      <c r="F7923" t="s">
        <v>2261</v>
      </c>
      <c r="G7923" t="s">
        <v>9408</v>
      </c>
      <c r="H7923" t="s">
        <v>5396</v>
      </c>
    </row>
    <row r="7924" spans="1:8" x14ac:dyDescent="0.3">
      <c r="A7924">
        <v>513077</v>
      </c>
      <c r="B7924">
        <v>23</v>
      </c>
      <c r="C7924">
        <v>2304</v>
      </c>
      <c r="E7924">
        <v>112925</v>
      </c>
      <c r="F7924" t="s">
        <v>2261</v>
      </c>
      <c r="G7924" t="s">
        <v>3593</v>
      </c>
      <c r="H7924" t="s">
        <v>10620</v>
      </c>
    </row>
    <row r="7925" spans="1:8" x14ac:dyDescent="0.3">
      <c r="A7925">
        <v>514526</v>
      </c>
      <c r="B7925">
        <v>23</v>
      </c>
      <c r="C7925">
        <v>2304</v>
      </c>
      <c r="E7925">
        <v>112926</v>
      </c>
      <c r="F7925" t="s">
        <v>2264</v>
      </c>
      <c r="G7925" t="s">
        <v>10621</v>
      </c>
      <c r="H7925" t="s">
        <v>10622</v>
      </c>
    </row>
    <row r="7926" spans="1:8" x14ac:dyDescent="0.3">
      <c r="A7926">
        <v>515184</v>
      </c>
      <c r="B7926">
        <v>17</v>
      </c>
      <c r="C7926">
        <v>1703</v>
      </c>
      <c r="E7926">
        <v>112927</v>
      </c>
      <c r="F7926" t="s">
        <v>2261</v>
      </c>
      <c r="G7926" t="s">
        <v>10623</v>
      </c>
      <c r="H7926" t="s">
        <v>2954</v>
      </c>
    </row>
    <row r="7927" spans="1:8" x14ac:dyDescent="0.3">
      <c r="A7927">
        <v>513525</v>
      </c>
      <c r="B7927">
        <v>17</v>
      </c>
      <c r="C7927">
        <v>1703</v>
      </c>
      <c r="E7927">
        <v>112928</v>
      </c>
      <c r="F7927" t="s">
        <v>2261</v>
      </c>
      <c r="G7927" t="s">
        <v>3919</v>
      </c>
      <c r="H7927" t="s">
        <v>10624</v>
      </c>
    </row>
    <row r="7928" spans="1:8" x14ac:dyDescent="0.3">
      <c r="A7928">
        <v>510611</v>
      </c>
      <c r="B7928">
        <v>16</v>
      </c>
      <c r="C7928">
        <v>1604</v>
      </c>
      <c r="E7928">
        <v>112929</v>
      </c>
      <c r="F7928" t="s">
        <v>2261</v>
      </c>
      <c r="G7928" t="s">
        <v>10625</v>
      </c>
      <c r="H7928" t="s">
        <v>6424</v>
      </c>
    </row>
    <row r="7929" spans="1:8" x14ac:dyDescent="0.3">
      <c r="A7929">
        <v>511225</v>
      </c>
      <c r="B7929">
        <v>17</v>
      </c>
      <c r="C7929">
        <v>1702</v>
      </c>
      <c r="E7929">
        <v>112930</v>
      </c>
      <c r="F7929" t="s">
        <v>2264</v>
      </c>
      <c r="G7929" t="s">
        <v>2582</v>
      </c>
      <c r="H7929" t="s">
        <v>10336</v>
      </c>
    </row>
    <row r="7930" spans="1:8" x14ac:dyDescent="0.3">
      <c r="A7930">
        <v>510226</v>
      </c>
      <c r="B7930">
        <v>17</v>
      </c>
      <c r="C7930">
        <v>1702</v>
      </c>
      <c r="E7930">
        <v>112931</v>
      </c>
      <c r="F7930" t="s">
        <v>2261</v>
      </c>
      <c r="G7930" t="s">
        <v>3615</v>
      </c>
      <c r="H7930" t="s">
        <v>7552</v>
      </c>
    </row>
    <row r="7931" spans="1:8" x14ac:dyDescent="0.3">
      <c r="A7931">
        <v>510298</v>
      </c>
      <c r="B7931">
        <v>17</v>
      </c>
      <c r="C7931">
        <v>1702</v>
      </c>
      <c r="E7931">
        <v>112932</v>
      </c>
      <c r="F7931" t="s">
        <v>2264</v>
      </c>
      <c r="G7931" t="s">
        <v>9428</v>
      </c>
      <c r="H7931" t="s">
        <v>10626</v>
      </c>
    </row>
    <row r="7932" spans="1:8" x14ac:dyDescent="0.3">
      <c r="A7932">
        <v>510165</v>
      </c>
      <c r="B7932">
        <v>17</v>
      </c>
      <c r="C7932">
        <v>1702</v>
      </c>
      <c r="E7932">
        <v>112933</v>
      </c>
      <c r="F7932" t="s">
        <v>2261</v>
      </c>
      <c r="G7932" t="s">
        <v>2496</v>
      </c>
      <c r="H7932" t="s">
        <v>10627</v>
      </c>
    </row>
    <row r="7933" spans="1:8" x14ac:dyDescent="0.3">
      <c r="A7933">
        <v>511007</v>
      </c>
      <c r="B7933">
        <v>17</v>
      </c>
      <c r="C7933">
        <v>1702</v>
      </c>
      <c r="E7933">
        <v>112934</v>
      </c>
      <c r="F7933" t="s">
        <v>2261</v>
      </c>
      <c r="G7933" t="s">
        <v>4948</v>
      </c>
      <c r="H7933" t="s">
        <v>4794</v>
      </c>
    </row>
    <row r="7934" spans="1:8" x14ac:dyDescent="0.3">
      <c r="A7934">
        <v>510356</v>
      </c>
      <c r="B7934">
        <v>17</v>
      </c>
      <c r="C7934">
        <v>1702</v>
      </c>
      <c r="E7934">
        <v>112935</v>
      </c>
      <c r="F7934" t="s">
        <v>2261</v>
      </c>
      <c r="G7934" t="s">
        <v>2642</v>
      </c>
      <c r="H7934" t="s">
        <v>4527</v>
      </c>
    </row>
    <row r="7935" spans="1:8" x14ac:dyDescent="0.3">
      <c r="A7935">
        <v>514889</v>
      </c>
      <c r="B7935">
        <v>22</v>
      </c>
      <c r="C7935">
        <v>2203</v>
      </c>
      <c r="E7935">
        <v>112936</v>
      </c>
      <c r="F7935" t="s">
        <v>2261</v>
      </c>
      <c r="G7935" t="s">
        <v>5114</v>
      </c>
      <c r="H7935" t="s">
        <v>10628</v>
      </c>
    </row>
    <row r="7936" spans="1:8" x14ac:dyDescent="0.3">
      <c r="A7936">
        <v>513949</v>
      </c>
      <c r="B7936">
        <v>22</v>
      </c>
      <c r="C7936">
        <v>2203</v>
      </c>
      <c r="E7936">
        <v>112937</v>
      </c>
      <c r="F7936" t="s">
        <v>2261</v>
      </c>
      <c r="G7936" t="s">
        <v>4943</v>
      </c>
      <c r="H7936" t="s">
        <v>10629</v>
      </c>
    </row>
    <row r="7937" spans="1:8" x14ac:dyDescent="0.3">
      <c r="A7937">
        <v>510882</v>
      </c>
      <c r="B7937">
        <v>22</v>
      </c>
      <c r="C7937">
        <v>2203</v>
      </c>
      <c r="E7937">
        <v>112938</v>
      </c>
      <c r="F7937" t="s">
        <v>2261</v>
      </c>
      <c r="G7937" t="s">
        <v>10630</v>
      </c>
      <c r="H7937" t="s">
        <v>2516</v>
      </c>
    </row>
    <row r="7938" spans="1:8" x14ac:dyDescent="0.3">
      <c r="A7938">
        <v>510282</v>
      </c>
      <c r="B7938">
        <v>22</v>
      </c>
      <c r="C7938">
        <v>2203</v>
      </c>
      <c r="E7938">
        <v>112939</v>
      </c>
      <c r="F7938" t="s">
        <v>2261</v>
      </c>
      <c r="G7938" t="s">
        <v>10631</v>
      </c>
      <c r="H7938" t="s">
        <v>10632</v>
      </c>
    </row>
    <row r="7939" spans="1:8" x14ac:dyDescent="0.3">
      <c r="A7939">
        <v>510282</v>
      </c>
      <c r="B7939">
        <v>22</v>
      </c>
      <c r="C7939">
        <v>2203</v>
      </c>
      <c r="E7939">
        <v>112940</v>
      </c>
      <c r="F7939" t="s">
        <v>2261</v>
      </c>
      <c r="G7939" t="s">
        <v>3712</v>
      </c>
      <c r="H7939" t="s">
        <v>10633</v>
      </c>
    </row>
    <row r="7940" spans="1:8" x14ac:dyDescent="0.3">
      <c r="A7940">
        <v>510282</v>
      </c>
      <c r="B7940">
        <v>22</v>
      </c>
      <c r="C7940">
        <v>2203</v>
      </c>
      <c r="E7940">
        <v>112941</v>
      </c>
      <c r="F7940" t="s">
        <v>2261</v>
      </c>
      <c r="G7940" t="s">
        <v>3542</v>
      </c>
      <c r="H7940" t="s">
        <v>10634</v>
      </c>
    </row>
    <row r="7941" spans="1:8" x14ac:dyDescent="0.3">
      <c r="A7941">
        <v>514280</v>
      </c>
      <c r="B7941">
        <v>23</v>
      </c>
      <c r="C7941">
        <v>2304</v>
      </c>
      <c r="E7941">
        <v>112942</v>
      </c>
      <c r="F7941" t="s">
        <v>2261</v>
      </c>
      <c r="G7941" t="s">
        <v>2690</v>
      </c>
      <c r="H7941" t="s">
        <v>6850</v>
      </c>
    </row>
    <row r="7942" spans="1:8" x14ac:dyDescent="0.3">
      <c r="A7942">
        <v>512382</v>
      </c>
      <c r="B7942">
        <v>20</v>
      </c>
      <c r="C7942">
        <v>2005</v>
      </c>
      <c r="E7942">
        <v>112943</v>
      </c>
      <c r="F7942" t="s">
        <v>2261</v>
      </c>
      <c r="G7942" t="s">
        <v>4042</v>
      </c>
      <c r="H7942" t="s">
        <v>10635</v>
      </c>
    </row>
    <row r="7943" spans="1:8" x14ac:dyDescent="0.3">
      <c r="A7943">
        <v>512354</v>
      </c>
      <c r="B7943">
        <v>23</v>
      </c>
      <c r="C7943">
        <v>2303</v>
      </c>
      <c r="E7943">
        <v>112944</v>
      </c>
      <c r="F7943" t="s">
        <v>2261</v>
      </c>
      <c r="G7943" t="s">
        <v>8355</v>
      </c>
      <c r="H7943" t="s">
        <v>10636</v>
      </c>
    </row>
    <row r="7944" spans="1:8" x14ac:dyDescent="0.3">
      <c r="A7944">
        <v>511444</v>
      </c>
      <c r="B7944">
        <v>21</v>
      </c>
      <c r="C7944">
        <v>2103</v>
      </c>
      <c r="E7944">
        <v>112945</v>
      </c>
      <c r="F7944" t="s">
        <v>2261</v>
      </c>
      <c r="G7944" t="s">
        <v>2357</v>
      </c>
      <c r="H7944" t="s">
        <v>10637</v>
      </c>
    </row>
    <row r="7945" spans="1:8" x14ac:dyDescent="0.3">
      <c r="A7945">
        <v>514991</v>
      </c>
      <c r="B7945">
        <v>17</v>
      </c>
      <c r="C7945">
        <v>1703</v>
      </c>
      <c r="E7945">
        <v>112946</v>
      </c>
      <c r="F7945" t="s">
        <v>2261</v>
      </c>
      <c r="G7945" t="s">
        <v>9686</v>
      </c>
      <c r="H7945" t="s">
        <v>2304</v>
      </c>
    </row>
    <row r="7946" spans="1:8" x14ac:dyDescent="0.3">
      <c r="A7946">
        <v>511281</v>
      </c>
      <c r="B7946">
        <v>17</v>
      </c>
      <c r="C7946">
        <v>1704</v>
      </c>
      <c r="E7946">
        <v>112948</v>
      </c>
      <c r="F7946" t="s">
        <v>2261</v>
      </c>
      <c r="G7946" t="s">
        <v>2638</v>
      </c>
      <c r="H7946" t="s">
        <v>7522</v>
      </c>
    </row>
    <row r="7947" spans="1:8" x14ac:dyDescent="0.3">
      <c r="A7947">
        <v>510855</v>
      </c>
      <c r="B7947">
        <v>23</v>
      </c>
      <c r="C7947">
        <v>2302</v>
      </c>
      <c r="E7947">
        <v>112949</v>
      </c>
      <c r="F7947" t="s">
        <v>2261</v>
      </c>
      <c r="G7947" t="s">
        <v>4123</v>
      </c>
      <c r="H7947" t="s">
        <v>2279</v>
      </c>
    </row>
    <row r="7948" spans="1:8" x14ac:dyDescent="0.3">
      <c r="A7948">
        <v>510274</v>
      </c>
      <c r="B7948">
        <v>18</v>
      </c>
      <c r="C7948">
        <v>1802</v>
      </c>
      <c r="E7948">
        <v>112950</v>
      </c>
      <c r="F7948" t="s">
        <v>2264</v>
      </c>
      <c r="G7948" t="s">
        <v>5121</v>
      </c>
      <c r="H7948" t="s">
        <v>9393</v>
      </c>
    </row>
    <row r="7949" spans="1:8" x14ac:dyDescent="0.3">
      <c r="A7949">
        <v>511884</v>
      </c>
      <c r="B7949">
        <v>21</v>
      </c>
      <c r="C7949">
        <v>2104</v>
      </c>
      <c r="E7949">
        <v>112951</v>
      </c>
      <c r="F7949" t="s">
        <v>2264</v>
      </c>
      <c r="G7949" t="s">
        <v>5603</v>
      </c>
      <c r="H7949" t="s">
        <v>10638</v>
      </c>
    </row>
    <row r="7950" spans="1:8" x14ac:dyDescent="0.3">
      <c r="A7950">
        <v>515078</v>
      </c>
      <c r="B7950">
        <v>16</v>
      </c>
      <c r="C7950">
        <v>1602</v>
      </c>
      <c r="E7950">
        <v>112952</v>
      </c>
      <c r="F7950" t="s">
        <v>2261</v>
      </c>
      <c r="G7950" t="s">
        <v>2652</v>
      </c>
      <c r="H7950" t="s">
        <v>6882</v>
      </c>
    </row>
    <row r="7951" spans="1:8" x14ac:dyDescent="0.3">
      <c r="A7951">
        <v>512187</v>
      </c>
      <c r="B7951">
        <v>16</v>
      </c>
      <c r="C7951">
        <v>1602</v>
      </c>
      <c r="E7951">
        <v>112953</v>
      </c>
      <c r="F7951" t="s">
        <v>2261</v>
      </c>
      <c r="G7951" t="s">
        <v>3244</v>
      </c>
      <c r="H7951" t="s">
        <v>10639</v>
      </c>
    </row>
    <row r="7952" spans="1:8" x14ac:dyDescent="0.3">
      <c r="A7952">
        <v>515205</v>
      </c>
      <c r="B7952">
        <v>16</v>
      </c>
      <c r="C7952">
        <v>1602</v>
      </c>
      <c r="E7952">
        <v>112954</v>
      </c>
      <c r="F7952" t="s">
        <v>2261</v>
      </c>
      <c r="G7952" t="s">
        <v>10640</v>
      </c>
      <c r="H7952" t="s">
        <v>10641</v>
      </c>
    </row>
    <row r="7953" spans="1:8" x14ac:dyDescent="0.3">
      <c r="A7953">
        <v>512561</v>
      </c>
      <c r="B7953">
        <v>16</v>
      </c>
      <c r="C7953">
        <v>1602</v>
      </c>
      <c r="E7953">
        <v>112955</v>
      </c>
      <c r="F7953" t="s">
        <v>2264</v>
      </c>
      <c r="G7953" t="s">
        <v>10642</v>
      </c>
      <c r="H7953" t="s">
        <v>10643</v>
      </c>
    </row>
    <row r="7954" spans="1:8" x14ac:dyDescent="0.3">
      <c r="A7954">
        <v>511884</v>
      </c>
      <c r="B7954">
        <v>21</v>
      </c>
      <c r="C7954">
        <v>2104</v>
      </c>
      <c r="E7954">
        <v>112956</v>
      </c>
      <c r="F7954" t="s">
        <v>2261</v>
      </c>
      <c r="G7954" t="s">
        <v>10644</v>
      </c>
      <c r="H7954" t="s">
        <v>5470</v>
      </c>
    </row>
    <row r="7955" spans="1:8" x14ac:dyDescent="0.3">
      <c r="A7955">
        <v>510107</v>
      </c>
      <c r="B7955">
        <v>16</v>
      </c>
      <c r="C7955">
        <v>1603</v>
      </c>
      <c r="E7955">
        <v>112957</v>
      </c>
      <c r="F7955" t="s">
        <v>2361</v>
      </c>
      <c r="G7955" t="s">
        <v>10645</v>
      </c>
      <c r="H7955" t="s">
        <v>10646</v>
      </c>
    </row>
    <row r="7956" spans="1:8" x14ac:dyDescent="0.3">
      <c r="A7956">
        <v>512845</v>
      </c>
      <c r="B7956">
        <v>21</v>
      </c>
      <c r="C7956">
        <v>2104</v>
      </c>
      <c r="E7956">
        <v>112958</v>
      </c>
      <c r="F7956" t="s">
        <v>2261</v>
      </c>
      <c r="G7956" t="s">
        <v>6922</v>
      </c>
      <c r="H7956" t="s">
        <v>10647</v>
      </c>
    </row>
    <row r="7957" spans="1:8" x14ac:dyDescent="0.3">
      <c r="A7957">
        <v>511435</v>
      </c>
      <c r="B7957">
        <v>16</v>
      </c>
      <c r="C7957">
        <v>1603</v>
      </c>
      <c r="E7957">
        <v>112959</v>
      </c>
      <c r="F7957" t="s">
        <v>2264</v>
      </c>
      <c r="G7957" t="s">
        <v>3246</v>
      </c>
      <c r="H7957" t="s">
        <v>9170</v>
      </c>
    </row>
    <row r="7958" spans="1:8" x14ac:dyDescent="0.3">
      <c r="A7958">
        <v>510088</v>
      </c>
      <c r="B7958">
        <v>16</v>
      </c>
      <c r="C7958">
        <v>1603</v>
      </c>
      <c r="E7958">
        <v>112960</v>
      </c>
      <c r="F7958" t="s">
        <v>2261</v>
      </c>
      <c r="G7958" t="s">
        <v>5455</v>
      </c>
      <c r="H7958" t="s">
        <v>9556</v>
      </c>
    </row>
    <row r="7959" spans="1:8" x14ac:dyDescent="0.3">
      <c r="A7959">
        <v>510982</v>
      </c>
      <c r="B7959">
        <v>21</v>
      </c>
      <c r="C7959">
        <v>2104</v>
      </c>
      <c r="E7959">
        <v>112961</v>
      </c>
      <c r="F7959" t="s">
        <v>2264</v>
      </c>
      <c r="G7959" t="s">
        <v>10648</v>
      </c>
      <c r="H7959" t="s">
        <v>10649</v>
      </c>
    </row>
    <row r="7960" spans="1:8" x14ac:dyDescent="0.3">
      <c r="A7960">
        <v>510101</v>
      </c>
      <c r="B7960">
        <v>21</v>
      </c>
      <c r="C7960">
        <v>2104</v>
      </c>
      <c r="E7960">
        <v>112962</v>
      </c>
      <c r="F7960" t="s">
        <v>2261</v>
      </c>
      <c r="G7960" t="s">
        <v>10650</v>
      </c>
      <c r="H7960" t="s">
        <v>5639</v>
      </c>
    </row>
    <row r="7961" spans="1:8" x14ac:dyDescent="0.3">
      <c r="A7961">
        <v>511162</v>
      </c>
      <c r="B7961">
        <v>19</v>
      </c>
      <c r="C7961">
        <v>1904</v>
      </c>
      <c r="E7961">
        <v>112963</v>
      </c>
      <c r="F7961" t="s">
        <v>2261</v>
      </c>
      <c r="G7961" t="s">
        <v>6754</v>
      </c>
      <c r="H7961" t="s">
        <v>10651</v>
      </c>
    </row>
    <row r="7962" spans="1:8" x14ac:dyDescent="0.3">
      <c r="A7962">
        <v>510732</v>
      </c>
      <c r="B7962">
        <v>19</v>
      </c>
      <c r="C7962">
        <v>1904</v>
      </c>
      <c r="E7962">
        <v>112964</v>
      </c>
      <c r="F7962" t="s">
        <v>2261</v>
      </c>
      <c r="G7962" t="s">
        <v>3072</v>
      </c>
      <c r="H7962" t="s">
        <v>9681</v>
      </c>
    </row>
    <row r="7963" spans="1:8" x14ac:dyDescent="0.3">
      <c r="A7963">
        <v>510259</v>
      </c>
      <c r="B7963">
        <v>17</v>
      </c>
      <c r="C7963">
        <v>1702</v>
      </c>
      <c r="E7963">
        <v>112965</v>
      </c>
      <c r="F7963" t="s">
        <v>2261</v>
      </c>
      <c r="G7963" t="s">
        <v>2468</v>
      </c>
      <c r="H7963" t="s">
        <v>10652</v>
      </c>
    </row>
    <row r="7964" spans="1:8" x14ac:dyDescent="0.3">
      <c r="A7964">
        <v>515281</v>
      </c>
      <c r="B7964">
        <v>16</v>
      </c>
      <c r="C7964">
        <v>1604</v>
      </c>
      <c r="E7964">
        <v>112966</v>
      </c>
      <c r="F7964" t="s">
        <v>2264</v>
      </c>
      <c r="G7964" t="s">
        <v>6845</v>
      </c>
      <c r="H7964" t="s">
        <v>6765</v>
      </c>
    </row>
    <row r="7965" spans="1:8" x14ac:dyDescent="0.3">
      <c r="A7965">
        <v>515281</v>
      </c>
      <c r="B7965">
        <v>16</v>
      </c>
      <c r="C7965">
        <v>1604</v>
      </c>
      <c r="E7965">
        <v>112967</v>
      </c>
      <c r="F7965" t="s">
        <v>2264</v>
      </c>
      <c r="G7965" t="s">
        <v>2485</v>
      </c>
      <c r="H7965" t="s">
        <v>10653</v>
      </c>
    </row>
    <row r="7966" spans="1:8" x14ac:dyDescent="0.3">
      <c r="A7966">
        <v>510905</v>
      </c>
      <c r="B7966">
        <v>18</v>
      </c>
      <c r="C7966">
        <v>1803</v>
      </c>
      <c r="E7966">
        <v>112968</v>
      </c>
      <c r="F7966" t="s">
        <v>2264</v>
      </c>
      <c r="G7966" t="s">
        <v>2766</v>
      </c>
      <c r="H7966" t="s">
        <v>6992</v>
      </c>
    </row>
    <row r="7967" spans="1:8" x14ac:dyDescent="0.3">
      <c r="A7967">
        <v>513519</v>
      </c>
      <c r="B7967">
        <v>20</v>
      </c>
      <c r="C7967">
        <v>2005</v>
      </c>
      <c r="E7967">
        <v>112969</v>
      </c>
      <c r="F7967" t="s">
        <v>2261</v>
      </c>
      <c r="G7967" t="s">
        <v>6192</v>
      </c>
      <c r="H7967" t="s">
        <v>10654</v>
      </c>
    </row>
    <row r="7968" spans="1:8" x14ac:dyDescent="0.3">
      <c r="A7968">
        <v>512371</v>
      </c>
      <c r="B7968">
        <v>20</v>
      </c>
      <c r="C7968">
        <v>2005</v>
      </c>
      <c r="E7968">
        <v>112970</v>
      </c>
      <c r="F7968" t="s">
        <v>2264</v>
      </c>
      <c r="G7968" t="s">
        <v>10655</v>
      </c>
      <c r="H7968" t="s">
        <v>5136</v>
      </c>
    </row>
    <row r="7969" spans="1:8" x14ac:dyDescent="0.3">
      <c r="A7969">
        <v>515483</v>
      </c>
      <c r="B7969">
        <v>16</v>
      </c>
      <c r="C7969">
        <v>1604</v>
      </c>
      <c r="E7969">
        <v>112971</v>
      </c>
      <c r="F7969" t="s">
        <v>2261</v>
      </c>
      <c r="G7969" t="s">
        <v>3029</v>
      </c>
      <c r="H7969" t="s">
        <v>3217</v>
      </c>
    </row>
    <row r="7970" spans="1:8" x14ac:dyDescent="0.3">
      <c r="A7970">
        <v>510611</v>
      </c>
      <c r="B7970">
        <v>16</v>
      </c>
      <c r="C7970">
        <v>1604</v>
      </c>
      <c r="E7970">
        <v>112972</v>
      </c>
      <c r="F7970" t="s">
        <v>2261</v>
      </c>
      <c r="G7970" t="s">
        <v>2476</v>
      </c>
      <c r="H7970" t="s">
        <v>4274</v>
      </c>
    </row>
    <row r="7971" spans="1:8" x14ac:dyDescent="0.3">
      <c r="A7971">
        <v>511520</v>
      </c>
      <c r="B7971">
        <v>22</v>
      </c>
      <c r="C7971">
        <v>2202</v>
      </c>
      <c r="E7971">
        <v>112973</v>
      </c>
      <c r="F7971" t="s">
        <v>2264</v>
      </c>
      <c r="G7971" t="s">
        <v>10656</v>
      </c>
      <c r="H7971" t="s">
        <v>10657</v>
      </c>
    </row>
    <row r="7972" spans="1:8" x14ac:dyDescent="0.3">
      <c r="A7972">
        <v>515282</v>
      </c>
      <c r="B7972">
        <v>19</v>
      </c>
      <c r="C7972">
        <v>1904</v>
      </c>
      <c r="E7972">
        <v>112974</v>
      </c>
      <c r="F7972" t="s">
        <v>2261</v>
      </c>
      <c r="G7972" t="s">
        <v>10658</v>
      </c>
      <c r="H7972" t="s">
        <v>10659</v>
      </c>
    </row>
    <row r="7973" spans="1:8" x14ac:dyDescent="0.3">
      <c r="A7973">
        <v>510292</v>
      </c>
      <c r="B7973">
        <v>19</v>
      </c>
      <c r="C7973">
        <v>1904</v>
      </c>
      <c r="E7973">
        <v>112975</v>
      </c>
      <c r="F7973" t="s">
        <v>2261</v>
      </c>
      <c r="G7973" t="s">
        <v>2926</v>
      </c>
      <c r="H7973" t="s">
        <v>10660</v>
      </c>
    </row>
    <row r="7974" spans="1:8" x14ac:dyDescent="0.3">
      <c r="A7974">
        <v>510533</v>
      </c>
      <c r="B7974">
        <v>19</v>
      </c>
      <c r="C7974">
        <v>1904</v>
      </c>
      <c r="E7974">
        <v>112976</v>
      </c>
      <c r="F7974" t="s">
        <v>2264</v>
      </c>
      <c r="G7974" t="s">
        <v>3090</v>
      </c>
      <c r="H7974" t="s">
        <v>10661</v>
      </c>
    </row>
    <row r="7975" spans="1:8" x14ac:dyDescent="0.3">
      <c r="A7975">
        <v>510035</v>
      </c>
      <c r="B7975">
        <v>19</v>
      </c>
      <c r="C7975">
        <v>1904</v>
      </c>
      <c r="E7975">
        <v>112977</v>
      </c>
      <c r="F7975" t="s">
        <v>2264</v>
      </c>
      <c r="G7975" t="s">
        <v>3053</v>
      </c>
      <c r="H7975" t="s">
        <v>10662</v>
      </c>
    </row>
    <row r="7976" spans="1:8" x14ac:dyDescent="0.3">
      <c r="A7976">
        <v>510867</v>
      </c>
      <c r="B7976">
        <v>19</v>
      </c>
      <c r="C7976">
        <v>1904</v>
      </c>
      <c r="E7976">
        <v>112978</v>
      </c>
      <c r="F7976" t="s">
        <v>2261</v>
      </c>
      <c r="G7976" t="s">
        <v>3581</v>
      </c>
      <c r="H7976" t="s">
        <v>3704</v>
      </c>
    </row>
    <row r="7977" spans="1:8" x14ac:dyDescent="0.3">
      <c r="A7977">
        <v>510867</v>
      </c>
      <c r="B7977">
        <v>19</v>
      </c>
      <c r="C7977">
        <v>1904</v>
      </c>
      <c r="E7977">
        <v>112979</v>
      </c>
      <c r="F7977" t="s">
        <v>2264</v>
      </c>
      <c r="G7977" t="s">
        <v>5652</v>
      </c>
      <c r="H7977" t="s">
        <v>10663</v>
      </c>
    </row>
    <row r="7978" spans="1:8" x14ac:dyDescent="0.3">
      <c r="A7978">
        <v>515472</v>
      </c>
      <c r="B7978">
        <v>20</v>
      </c>
      <c r="C7978">
        <v>2002</v>
      </c>
      <c r="E7978">
        <v>112980</v>
      </c>
      <c r="F7978" t="s">
        <v>2261</v>
      </c>
      <c r="G7978" t="s">
        <v>2638</v>
      </c>
      <c r="H7978" t="s">
        <v>2681</v>
      </c>
    </row>
    <row r="7979" spans="1:8" x14ac:dyDescent="0.3">
      <c r="A7979">
        <v>510282</v>
      </c>
      <c r="B7979">
        <v>22</v>
      </c>
      <c r="C7979">
        <v>2203</v>
      </c>
      <c r="E7979">
        <v>112981</v>
      </c>
      <c r="F7979" t="s">
        <v>2261</v>
      </c>
      <c r="G7979" t="s">
        <v>3737</v>
      </c>
      <c r="H7979" t="s">
        <v>7218</v>
      </c>
    </row>
    <row r="7980" spans="1:8" x14ac:dyDescent="0.3">
      <c r="A7980">
        <v>512178</v>
      </c>
      <c r="B7980">
        <v>20</v>
      </c>
      <c r="C7980">
        <v>2003</v>
      </c>
      <c r="E7980">
        <v>112982</v>
      </c>
      <c r="F7980" t="s">
        <v>2261</v>
      </c>
      <c r="G7980" t="s">
        <v>3246</v>
      </c>
      <c r="H7980" t="s">
        <v>6926</v>
      </c>
    </row>
    <row r="7981" spans="1:8" x14ac:dyDescent="0.3">
      <c r="A7981">
        <v>515343</v>
      </c>
      <c r="B7981">
        <v>23</v>
      </c>
      <c r="C7981">
        <v>2304</v>
      </c>
      <c r="E7981">
        <v>112983</v>
      </c>
      <c r="F7981" t="s">
        <v>2261</v>
      </c>
      <c r="G7981" t="s">
        <v>2615</v>
      </c>
      <c r="H7981" t="s">
        <v>10664</v>
      </c>
    </row>
    <row r="7982" spans="1:8" x14ac:dyDescent="0.3">
      <c r="A7982">
        <v>512175</v>
      </c>
      <c r="B7982">
        <v>20</v>
      </c>
      <c r="C7982">
        <v>2003</v>
      </c>
      <c r="E7982">
        <v>112984</v>
      </c>
      <c r="F7982" t="s">
        <v>2261</v>
      </c>
      <c r="G7982" t="s">
        <v>2822</v>
      </c>
      <c r="H7982" t="s">
        <v>10665</v>
      </c>
    </row>
    <row r="7983" spans="1:8" x14ac:dyDescent="0.3">
      <c r="A7983">
        <v>512362</v>
      </c>
      <c r="B7983">
        <v>23</v>
      </c>
      <c r="C7983">
        <v>2304</v>
      </c>
      <c r="E7983">
        <v>112985</v>
      </c>
      <c r="F7983" t="s">
        <v>2264</v>
      </c>
      <c r="G7983" t="s">
        <v>5527</v>
      </c>
      <c r="H7983" t="s">
        <v>5565</v>
      </c>
    </row>
    <row r="7984" spans="1:8" x14ac:dyDescent="0.3">
      <c r="A7984">
        <v>510415</v>
      </c>
      <c r="B7984">
        <v>23</v>
      </c>
      <c r="C7984">
        <v>2304</v>
      </c>
      <c r="E7984">
        <v>112986</v>
      </c>
      <c r="F7984" t="s">
        <v>2264</v>
      </c>
      <c r="G7984" t="s">
        <v>10666</v>
      </c>
      <c r="H7984" t="s">
        <v>6803</v>
      </c>
    </row>
    <row r="7985" spans="1:8" x14ac:dyDescent="0.3">
      <c r="A7985">
        <v>515247</v>
      </c>
      <c r="B7985">
        <v>19</v>
      </c>
      <c r="C7985">
        <v>1902</v>
      </c>
      <c r="E7985">
        <v>112987</v>
      </c>
      <c r="F7985" t="s">
        <v>2261</v>
      </c>
      <c r="G7985" t="s">
        <v>3489</v>
      </c>
      <c r="H7985" t="s">
        <v>10667</v>
      </c>
    </row>
    <row r="7986" spans="1:8" x14ac:dyDescent="0.3">
      <c r="A7986">
        <v>512475</v>
      </c>
      <c r="B7986">
        <v>20</v>
      </c>
      <c r="C7986">
        <v>2006</v>
      </c>
      <c r="E7986">
        <v>112988</v>
      </c>
      <c r="F7986" t="s">
        <v>2264</v>
      </c>
      <c r="G7986" t="s">
        <v>10579</v>
      </c>
      <c r="H7986" t="s">
        <v>10668</v>
      </c>
    </row>
    <row r="7987" spans="1:8" x14ac:dyDescent="0.3">
      <c r="A7987">
        <v>511164</v>
      </c>
      <c r="B7987">
        <v>19</v>
      </c>
      <c r="C7987">
        <v>1904</v>
      </c>
      <c r="E7987">
        <v>112989</v>
      </c>
      <c r="F7987" t="s">
        <v>2264</v>
      </c>
      <c r="G7987" t="s">
        <v>5798</v>
      </c>
      <c r="H7987" t="s">
        <v>2456</v>
      </c>
    </row>
    <row r="7988" spans="1:8" x14ac:dyDescent="0.3">
      <c r="A7988">
        <v>511565</v>
      </c>
      <c r="B7988">
        <v>16</v>
      </c>
      <c r="C7988">
        <v>1603</v>
      </c>
      <c r="E7988">
        <v>112990</v>
      </c>
      <c r="F7988" t="s">
        <v>2264</v>
      </c>
      <c r="G7988" t="s">
        <v>10669</v>
      </c>
      <c r="H7988" t="s">
        <v>9643</v>
      </c>
    </row>
    <row r="7989" spans="1:8" x14ac:dyDescent="0.3">
      <c r="A7989">
        <v>511136</v>
      </c>
      <c r="B7989">
        <v>18</v>
      </c>
      <c r="C7989">
        <v>1804</v>
      </c>
      <c r="E7989">
        <v>112991</v>
      </c>
      <c r="F7989" t="s">
        <v>2261</v>
      </c>
      <c r="G7989" t="s">
        <v>3602</v>
      </c>
      <c r="H7989" t="s">
        <v>10670</v>
      </c>
    </row>
    <row r="7990" spans="1:8" x14ac:dyDescent="0.3">
      <c r="A7990">
        <v>514329</v>
      </c>
      <c r="B7990">
        <v>18</v>
      </c>
      <c r="C7990">
        <v>1804</v>
      </c>
      <c r="E7990">
        <v>112992</v>
      </c>
      <c r="F7990" t="s">
        <v>2261</v>
      </c>
      <c r="G7990" t="s">
        <v>10640</v>
      </c>
      <c r="H7990" t="s">
        <v>10671</v>
      </c>
    </row>
    <row r="7991" spans="1:8" x14ac:dyDescent="0.3">
      <c r="A7991">
        <v>515023</v>
      </c>
      <c r="B7991">
        <v>22</v>
      </c>
      <c r="C7991">
        <v>2203</v>
      </c>
      <c r="E7991">
        <v>112993</v>
      </c>
      <c r="F7991" t="s">
        <v>2261</v>
      </c>
      <c r="G7991" t="s">
        <v>6958</v>
      </c>
      <c r="H7991" t="s">
        <v>9454</v>
      </c>
    </row>
    <row r="7992" spans="1:8" x14ac:dyDescent="0.3">
      <c r="A7992">
        <v>510305</v>
      </c>
      <c r="B7992">
        <v>23</v>
      </c>
      <c r="C7992">
        <v>2302</v>
      </c>
      <c r="E7992">
        <v>112994</v>
      </c>
      <c r="F7992" t="s">
        <v>2264</v>
      </c>
      <c r="G7992" t="s">
        <v>4997</v>
      </c>
      <c r="H7992" t="s">
        <v>10672</v>
      </c>
    </row>
    <row r="7993" spans="1:8" x14ac:dyDescent="0.3">
      <c r="A7993">
        <v>512536</v>
      </c>
      <c r="B7993">
        <v>21</v>
      </c>
      <c r="C7993">
        <v>2103</v>
      </c>
      <c r="E7993">
        <v>112995</v>
      </c>
      <c r="F7993" t="s">
        <v>2264</v>
      </c>
      <c r="G7993" t="s">
        <v>5566</v>
      </c>
      <c r="H7993" t="s">
        <v>5567</v>
      </c>
    </row>
    <row r="7994" spans="1:8" x14ac:dyDescent="0.3">
      <c r="A7994">
        <v>511196</v>
      </c>
      <c r="B7994">
        <v>18</v>
      </c>
      <c r="C7994">
        <v>1804</v>
      </c>
      <c r="E7994">
        <v>112996</v>
      </c>
      <c r="F7994" t="s">
        <v>2264</v>
      </c>
      <c r="G7994" t="s">
        <v>10673</v>
      </c>
      <c r="H7994" t="s">
        <v>10674</v>
      </c>
    </row>
    <row r="7995" spans="1:8" x14ac:dyDescent="0.3">
      <c r="A7995">
        <v>510700</v>
      </c>
      <c r="B7995">
        <v>18</v>
      </c>
      <c r="C7995">
        <v>1804</v>
      </c>
      <c r="E7995">
        <v>112997</v>
      </c>
      <c r="F7995" t="s">
        <v>2261</v>
      </c>
      <c r="G7995" t="s">
        <v>4996</v>
      </c>
      <c r="H7995" t="s">
        <v>2876</v>
      </c>
    </row>
    <row r="7996" spans="1:8" x14ac:dyDescent="0.3">
      <c r="A7996">
        <v>510864</v>
      </c>
      <c r="B7996">
        <v>18</v>
      </c>
      <c r="C7996">
        <v>1804</v>
      </c>
      <c r="E7996">
        <v>112998</v>
      </c>
      <c r="F7996" t="s">
        <v>2264</v>
      </c>
      <c r="G7996" t="s">
        <v>10675</v>
      </c>
      <c r="H7996" t="s">
        <v>10011</v>
      </c>
    </row>
    <row r="7997" spans="1:8" x14ac:dyDescent="0.3">
      <c r="A7997">
        <v>511393</v>
      </c>
      <c r="B7997">
        <v>18</v>
      </c>
      <c r="C7997">
        <v>1804</v>
      </c>
      <c r="E7997">
        <v>112999</v>
      </c>
      <c r="F7997" t="s">
        <v>2361</v>
      </c>
      <c r="G7997" t="s">
        <v>10676</v>
      </c>
      <c r="H7997" t="s">
        <v>10677</v>
      </c>
    </row>
    <row r="7998" spans="1:8" x14ac:dyDescent="0.3">
      <c r="A7998">
        <v>513287</v>
      </c>
      <c r="B7998">
        <v>18</v>
      </c>
      <c r="C7998">
        <v>1804</v>
      </c>
      <c r="E7998">
        <v>113000</v>
      </c>
      <c r="F7998" t="s">
        <v>2261</v>
      </c>
      <c r="G7998" t="s">
        <v>10678</v>
      </c>
      <c r="H7998" t="s">
        <v>5256</v>
      </c>
    </row>
    <row r="7999" spans="1:8" x14ac:dyDescent="0.3">
      <c r="A7999">
        <v>511679</v>
      </c>
      <c r="B7999">
        <v>18</v>
      </c>
      <c r="C7999">
        <v>1804</v>
      </c>
      <c r="E7999">
        <v>113001</v>
      </c>
      <c r="F7999" t="s">
        <v>2261</v>
      </c>
      <c r="G7999" t="s">
        <v>3715</v>
      </c>
      <c r="H7999" t="s">
        <v>8321</v>
      </c>
    </row>
    <row r="8000" spans="1:8" x14ac:dyDescent="0.3">
      <c r="A8000">
        <v>511755</v>
      </c>
      <c r="B8000">
        <v>18</v>
      </c>
      <c r="C8000">
        <v>1803</v>
      </c>
      <c r="E8000">
        <v>113002</v>
      </c>
      <c r="F8000" t="s">
        <v>2261</v>
      </c>
      <c r="G8000" t="s">
        <v>3637</v>
      </c>
      <c r="H8000" t="s">
        <v>10679</v>
      </c>
    </row>
    <row r="8001" spans="1:8" x14ac:dyDescent="0.3">
      <c r="A8001">
        <v>510279</v>
      </c>
      <c r="B8001">
        <v>18</v>
      </c>
      <c r="C8001">
        <v>1803</v>
      </c>
      <c r="E8001">
        <v>113003</v>
      </c>
      <c r="F8001" t="s">
        <v>2261</v>
      </c>
      <c r="G8001" t="s">
        <v>5208</v>
      </c>
      <c r="H8001" t="s">
        <v>10680</v>
      </c>
    </row>
    <row r="8002" spans="1:8" x14ac:dyDescent="0.3">
      <c r="A8002">
        <v>514870</v>
      </c>
      <c r="B8002">
        <v>18</v>
      </c>
      <c r="C8002">
        <v>1803</v>
      </c>
      <c r="E8002">
        <v>113004</v>
      </c>
      <c r="F8002" t="s">
        <v>2261</v>
      </c>
      <c r="G8002" t="s">
        <v>3923</v>
      </c>
      <c r="H8002" t="s">
        <v>10681</v>
      </c>
    </row>
    <row r="8003" spans="1:8" x14ac:dyDescent="0.3">
      <c r="A8003">
        <v>510315</v>
      </c>
      <c r="B8003">
        <v>18</v>
      </c>
      <c r="C8003">
        <v>1803</v>
      </c>
      <c r="E8003">
        <v>113005</v>
      </c>
      <c r="F8003" t="s">
        <v>2261</v>
      </c>
      <c r="G8003" t="s">
        <v>10682</v>
      </c>
      <c r="H8003" t="s">
        <v>10683</v>
      </c>
    </row>
    <row r="8004" spans="1:8" x14ac:dyDescent="0.3">
      <c r="A8004">
        <v>510279</v>
      </c>
      <c r="B8004">
        <v>18</v>
      </c>
      <c r="C8004">
        <v>1803</v>
      </c>
      <c r="E8004">
        <v>113006</v>
      </c>
      <c r="F8004" t="s">
        <v>2261</v>
      </c>
      <c r="G8004" t="s">
        <v>10684</v>
      </c>
      <c r="H8004" t="s">
        <v>10685</v>
      </c>
    </row>
    <row r="8005" spans="1:8" x14ac:dyDescent="0.3">
      <c r="A8005">
        <v>514374</v>
      </c>
      <c r="B8005">
        <v>18</v>
      </c>
      <c r="C8005">
        <v>1803</v>
      </c>
      <c r="E8005">
        <v>113007</v>
      </c>
      <c r="F8005" t="s">
        <v>2261</v>
      </c>
      <c r="G8005" t="s">
        <v>8816</v>
      </c>
      <c r="H8005" t="s">
        <v>10686</v>
      </c>
    </row>
    <row r="8006" spans="1:8" x14ac:dyDescent="0.3">
      <c r="A8006">
        <v>510284</v>
      </c>
      <c r="B8006">
        <v>18</v>
      </c>
      <c r="C8006">
        <v>1803</v>
      </c>
      <c r="E8006">
        <v>113008</v>
      </c>
      <c r="F8006" t="s">
        <v>2261</v>
      </c>
      <c r="G8006" t="s">
        <v>10687</v>
      </c>
      <c r="H8006" t="s">
        <v>2587</v>
      </c>
    </row>
    <row r="8007" spans="1:8" x14ac:dyDescent="0.3">
      <c r="A8007">
        <v>514102</v>
      </c>
      <c r="B8007">
        <v>20</v>
      </c>
      <c r="C8007">
        <v>2004</v>
      </c>
      <c r="E8007">
        <v>113009</v>
      </c>
      <c r="F8007" t="s">
        <v>2261</v>
      </c>
      <c r="G8007" t="s">
        <v>10688</v>
      </c>
      <c r="H8007" t="s">
        <v>2270</v>
      </c>
    </row>
    <row r="8008" spans="1:8" x14ac:dyDescent="0.3">
      <c r="A8008">
        <v>510281</v>
      </c>
      <c r="B8008">
        <v>16</v>
      </c>
      <c r="C8008">
        <v>1602</v>
      </c>
      <c r="E8008">
        <v>113010</v>
      </c>
      <c r="F8008" t="s">
        <v>2264</v>
      </c>
      <c r="G8008" t="s">
        <v>6530</v>
      </c>
      <c r="H8008" t="s">
        <v>2304</v>
      </c>
    </row>
    <row r="8009" spans="1:8" x14ac:dyDescent="0.3">
      <c r="A8009">
        <v>510270</v>
      </c>
      <c r="B8009">
        <v>16</v>
      </c>
      <c r="C8009">
        <v>1602</v>
      </c>
      <c r="E8009">
        <v>113011</v>
      </c>
      <c r="F8009" t="s">
        <v>2261</v>
      </c>
      <c r="G8009" t="s">
        <v>9066</v>
      </c>
      <c r="H8009" t="s">
        <v>10689</v>
      </c>
    </row>
    <row r="8010" spans="1:8" x14ac:dyDescent="0.3">
      <c r="A8010">
        <v>514482</v>
      </c>
      <c r="B8010">
        <v>23</v>
      </c>
      <c r="C8010">
        <v>2304</v>
      </c>
      <c r="E8010">
        <v>113012</v>
      </c>
      <c r="F8010" t="s">
        <v>2264</v>
      </c>
      <c r="G8010" t="s">
        <v>2985</v>
      </c>
      <c r="H8010" t="s">
        <v>10690</v>
      </c>
    </row>
    <row r="8011" spans="1:8" x14ac:dyDescent="0.3">
      <c r="A8011">
        <v>514481</v>
      </c>
      <c r="B8011">
        <v>23</v>
      </c>
      <c r="C8011">
        <v>2304</v>
      </c>
      <c r="E8011">
        <v>113013</v>
      </c>
      <c r="F8011" t="s">
        <v>2264</v>
      </c>
      <c r="G8011" t="s">
        <v>10691</v>
      </c>
      <c r="H8011" t="s">
        <v>10692</v>
      </c>
    </row>
    <row r="8012" spans="1:8" x14ac:dyDescent="0.3">
      <c r="A8012">
        <v>515618</v>
      </c>
      <c r="B8012">
        <v>16</v>
      </c>
      <c r="C8012">
        <v>1602</v>
      </c>
      <c r="E8012">
        <v>113014</v>
      </c>
      <c r="F8012" t="s">
        <v>2261</v>
      </c>
      <c r="G8012" t="s">
        <v>2588</v>
      </c>
      <c r="H8012" t="s">
        <v>3416</v>
      </c>
    </row>
    <row r="8013" spans="1:8" x14ac:dyDescent="0.3">
      <c r="A8013">
        <v>510282</v>
      </c>
      <c r="B8013">
        <v>22</v>
      </c>
      <c r="C8013">
        <v>2203</v>
      </c>
      <c r="E8013">
        <v>113015</v>
      </c>
      <c r="F8013" t="s">
        <v>2264</v>
      </c>
      <c r="G8013" t="s">
        <v>10693</v>
      </c>
      <c r="H8013" t="s">
        <v>10694</v>
      </c>
    </row>
    <row r="8014" spans="1:8" x14ac:dyDescent="0.3">
      <c r="A8014">
        <v>510282</v>
      </c>
      <c r="B8014">
        <v>22</v>
      </c>
      <c r="C8014">
        <v>2203</v>
      </c>
      <c r="E8014">
        <v>113017</v>
      </c>
      <c r="F8014" t="s">
        <v>2261</v>
      </c>
      <c r="G8014" t="s">
        <v>2345</v>
      </c>
      <c r="H8014" t="s">
        <v>10695</v>
      </c>
    </row>
    <row r="8015" spans="1:8" x14ac:dyDescent="0.3">
      <c r="A8015">
        <v>514419</v>
      </c>
      <c r="B8015">
        <v>20</v>
      </c>
      <c r="C8015">
        <v>2004</v>
      </c>
      <c r="E8015">
        <v>113018</v>
      </c>
      <c r="F8015" t="s">
        <v>2264</v>
      </c>
      <c r="G8015" t="s">
        <v>3072</v>
      </c>
      <c r="H8015" t="s">
        <v>10696</v>
      </c>
    </row>
    <row r="8016" spans="1:8" x14ac:dyDescent="0.3">
      <c r="A8016">
        <v>510630</v>
      </c>
      <c r="B8016">
        <v>22</v>
      </c>
      <c r="C8016">
        <v>2202</v>
      </c>
      <c r="E8016">
        <v>113019</v>
      </c>
      <c r="F8016" t="s">
        <v>2261</v>
      </c>
      <c r="G8016" t="s">
        <v>10697</v>
      </c>
      <c r="H8016" t="s">
        <v>6521</v>
      </c>
    </row>
    <row r="8017" spans="1:8" x14ac:dyDescent="0.3">
      <c r="A8017">
        <v>511888</v>
      </c>
      <c r="B8017">
        <v>22</v>
      </c>
      <c r="C8017">
        <v>2202</v>
      </c>
      <c r="E8017">
        <v>113020</v>
      </c>
      <c r="F8017" t="s">
        <v>2264</v>
      </c>
      <c r="G8017" t="s">
        <v>7294</v>
      </c>
      <c r="H8017" t="s">
        <v>10698</v>
      </c>
    </row>
    <row r="8018" spans="1:8" x14ac:dyDescent="0.3">
      <c r="A8018">
        <v>514041</v>
      </c>
      <c r="B8018">
        <v>20</v>
      </c>
      <c r="C8018">
        <v>2002</v>
      </c>
      <c r="E8018">
        <v>113021</v>
      </c>
      <c r="F8018" t="s">
        <v>2261</v>
      </c>
      <c r="G8018" t="s">
        <v>2625</v>
      </c>
      <c r="H8018" t="s">
        <v>10699</v>
      </c>
    </row>
    <row r="8019" spans="1:8" x14ac:dyDescent="0.3">
      <c r="A8019">
        <v>512215</v>
      </c>
      <c r="B8019">
        <v>20</v>
      </c>
      <c r="C8019">
        <v>2002</v>
      </c>
      <c r="E8019">
        <v>113022</v>
      </c>
      <c r="F8019" t="s">
        <v>2261</v>
      </c>
      <c r="G8019" t="s">
        <v>10700</v>
      </c>
      <c r="H8019" t="s">
        <v>10701</v>
      </c>
    </row>
    <row r="8020" spans="1:8" x14ac:dyDescent="0.3">
      <c r="A8020">
        <v>515392</v>
      </c>
      <c r="B8020">
        <v>20</v>
      </c>
      <c r="C8020">
        <v>2002</v>
      </c>
      <c r="E8020">
        <v>113023</v>
      </c>
      <c r="F8020" t="s">
        <v>2261</v>
      </c>
      <c r="G8020" t="s">
        <v>10702</v>
      </c>
      <c r="H8020" t="s">
        <v>10703</v>
      </c>
    </row>
    <row r="8021" spans="1:8" x14ac:dyDescent="0.3">
      <c r="A8021">
        <v>512921</v>
      </c>
      <c r="B8021">
        <v>20</v>
      </c>
      <c r="C8021">
        <v>2006</v>
      </c>
      <c r="E8021">
        <v>113024</v>
      </c>
      <c r="F8021" t="s">
        <v>2261</v>
      </c>
      <c r="G8021" t="s">
        <v>3022</v>
      </c>
      <c r="H8021" t="s">
        <v>5542</v>
      </c>
    </row>
    <row r="8022" spans="1:8" x14ac:dyDescent="0.3">
      <c r="A8022">
        <v>510909</v>
      </c>
      <c r="B8022">
        <v>18</v>
      </c>
      <c r="C8022">
        <v>1804</v>
      </c>
      <c r="E8022">
        <v>113025</v>
      </c>
      <c r="F8022" t="s">
        <v>2261</v>
      </c>
      <c r="G8022" t="s">
        <v>10704</v>
      </c>
      <c r="H8022" t="s">
        <v>10705</v>
      </c>
    </row>
    <row r="8023" spans="1:8" x14ac:dyDescent="0.3">
      <c r="A8023">
        <v>510285</v>
      </c>
      <c r="B8023">
        <v>18</v>
      </c>
      <c r="C8023">
        <v>1803</v>
      </c>
      <c r="E8023">
        <v>113026</v>
      </c>
      <c r="F8023" t="s">
        <v>2261</v>
      </c>
      <c r="G8023" t="s">
        <v>10706</v>
      </c>
      <c r="H8023" t="s">
        <v>4845</v>
      </c>
    </row>
    <row r="8024" spans="1:8" x14ac:dyDescent="0.3">
      <c r="A8024">
        <v>510462</v>
      </c>
      <c r="B8024">
        <v>22</v>
      </c>
      <c r="C8024">
        <v>2202</v>
      </c>
      <c r="E8024">
        <v>113027</v>
      </c>
      <c r="F8024" t="s">
        <v>2261</v>
      </c>
      <c r="G8024" t="s">
        <v>2886</v>
      </c>
      <c r="H8024" t="s">
        <v>4381</v>
      </c>
    </row>
    <row r="8025" spans="1:8" x14ac:dyDescent="0.3">
      <c r="A8025">
        <v>510200</v>
      </c>
      <c r="B8025">
        <v>17</v>
      </c>
      <c r="C8025">
        <v>1702</v>
      </c>
      <c r="E8025">
        <v>113028</v>
      </c>
      <c r="F8025" t="s">
        <v>2261</v>
      </c>
      <c r="G8025" t="s">
        <v>3636</v>
      </c>
      <c r="H8025" t="s">
        <v>2752</v>
      </c>
    </row>
    <row r="8026" spans="1:8" x14ac:dyDescent="0.3">
      <c r="A8026">
        <v>511730</v>
      </c>
      <c r="B8026">
        <v>22</v>
      </c>
      <c r="C8026">
        <v>2203</v>
      </c>
      <c r="E8026">
        <v>113029</v>
      </c>
      <c r="F8026" t="s">
        <v>2264</v>
      </c>
      <c r="G8026" t="s">
        <v>10707</v>
      </c>
      <c r="H8026" t="s">
        <v>10708</v>
      </c>
    </row>
    <row r="8027" spans="1:8" x14ac:dyDescent="0.3">
      <c r="A8027">
        <v>510425</v>
      </c>
      <c r="B8027">
        <v>17</v>
      </c>
      <c r="C8027">
        <v>1702</v>
      </c>
      <c r="E8027">
        <v>113030</v>
      </c>
      <c r="F8027" t="s">
        <v>2261</v>
      </c>
      <c r="G8027" t="s">
        <v>2712</v>
      </c>
      <c r="H8027" t="s">
        <v>9022</v>
      </c>
    </row>
    <row r="8028" spans="1:8" x14ac:dyDescent="0.3">
      <c r="A8028">
        <v>510226</v>
      </c>
      <c r="B8028">
        <v>17</v>
      </c>
      <c r="C8028">
        <v>1702</v>
      </c>
      <c r="E8028">
        <v>113031</v>
      </c>
      <c r="F8028" t="s">
        <v>2264</v>
      </c>
      <c r="G8028" t="s">
        <v>2766</v>
      </c>
      <c r="H8028" t="s">
        <v>10709</v>
      </c>
    </row>
    <row r="8029" spans="1:8" x14ac:dyDescent="0.3">
      <c r="A8029">
        <v>510094</v>
      </c>
      <c r="B8029">
        <v>17</v>
      </c>
      <c r="C8029">
        <v>1702</v>
      </c>
      <c r="E8029">
        <v>113032</v>
      </c>
      <c r="F8029" t="s">
        <v>2264</v>
      </c>
      <c r="G8029" t="s">
        <v>2327</v>
      </c>
      <c r="H8029" t="s">
        <v>10710</v>
      </c>
    </row>
    <row r="8030" spans="1:8" x14ac:dyDescent="0.3">
      <c r="A8030">
        <v>510094</v>
      </c>
      <c r="B8030">
        <v>17</v>
      </c>
      <c r="C8030">
        <v>1702</v>
      </c>
      <c r="E8030">
        <v>113033</v>
      </c>
      <c r="F8030" t="s">
        <v>2261</v>
      </c>
      <c r="G8030" t="s">
        <v>10711</v>
      </c>
      <c r="H8030" t="s">
        <v>4385</v>
      </c>
    </row>
    <row r="8031" spans="1:8" x14ac:dyDescent="0.3">
      <c r="A8031">
        <v>511327</v>
      </c>
      <c r="B8031">
        <v>17</v>
      </c>
      <c r="C8031">
        <v>1702</v>
      </c>
      <c r="E8031">
        <v>113034</v>
      </c>
      <c r="F8031" t="s">
        <v>2261</v>
      </c>
      <c r="G8031" t="s">
        <v>2869</v>
      </c>
      <c r="H8031" t="s">
        <v>5298</v>
      </c>
    </row>
    <row r="8032" spans="1:8" x14ac:dyDescent="0.3">
      <c r="A8032">
        <v>511384</v>
      </c>
      <c r="B8032">
        <v>22</v>
      </c>
      <c r="C8032">
        <v>2202</v>
      </c>
      <c r="E8032">
        <v>113035</v>
      </c>
      <c r="F8032" t="s">
        <v>2261</v>
      </c>
      <c r="G8032" t="s">
        <v>10712</v>
      </c>
      <c r="H8032" t="s">
        <v>5276</v>
      </c>
    </row>
    <row r="8033" spans="1:8" x14ac:dyDescent="0.3">
      <c r="A8033">
        <v>515584</v>
      </c>
      <c r="B8033">
        <v>20</v>
      </c>
      <c r="C8033">
        <v>2002</v>
      </c>
      <c r="E8033">
        <v>113036</v>
      </c>
      <c r="F8033" t="s">
        <v>2261</v>
      </c>
      <c r="G8033" t="s">
        <v>2562</v>
      </c>
      <c r="H8033" t="s">
        <v>10456</v>
      </c>
    </row>
    <row r="8034" spans="1:8" x14ac:dyDescent="0.3">
      <c r="A8034">
        <v>515584</v>
      </c>
      <c r="B8034">
        <v>20</v>
      </c>
      <c r="C8034">
        <v>2002</v>
      </c>
      <c r="E8034">
        <v>113037</v>
      </c>
      <c r="F8034" t="s">
        <v>2261</v>
      </c>
      <c r="G8034" t="s">
        <v>2786</v>
      </c>
      <c r="H8034" t="s">
        <v>9845</v>
      </c>
    </row>
    <row r="8035" spans="1:8" x14ac:dyDescent="0.3">
      <c r="A8035">
        <v>515121</v>
      </c>
      <c r="B8035">
        <v>17</v>
      </c>
      <c r="C8035">
        <v>1702</v>
      </c>
      <c r="E8035">
        <v>113038</v>
      </c>
      <c r="F8035" t="s">
        <v>2261</v>
      </c>
      <c r="G8035" t="s">
        <v>2404</v>
      </c>
      <c r="H8035" t="s">
        <v>10713</v>
      </c>
    </row>
    <row r="8036" spans="1:8" x14ac:dyDescent="0.3">
      <c r="A8036">
        <v>510336</v>
      </c>
      <c r="B8036">
        <v>19</v>
      </c>
      <c r="C8036">
        <v>1904</v>
      </c>
      <c r="E8036">
        <v>113039</v>
      </c>
      <c r="F8036" t="s">
        <v>2261</v>
      </c>
      <c r="G8036" t="s">
        <v>2744</v>
      </c>
      <c r="H8036" t="s">
        <v>10714</v>
      </c>
    </row>
    <row r="8037" spans="1:8" x14ac:dyDescent="0.3">
      <c r="A8037">
        <v>511802</v>
      </c>
      <c r="B8037">
        <v>22</v>
      </c>
      <c r="C8037">
        <v>2202</v>
      </c>
      <c r="E8037">
        <v>113040</v>
      </c>
      <c r="F8037" t="s">
        <v>2261</v>
      </c>
      <c r="G8037" t="s">
        <v>2305</v>
      </c>
      <c r="H8037" t="s">
        <v>10715</v>
      </c>
    </row>
    <row r="8038" spans="1:8" x14ac:dyDescent="0.3">
      <c r="A8038">
        <v>511863</v>
      </c>
      <c r="B8038">
        <v>19</v>
      </c>
      <c r="C8038">
        <v>1902</v>
      </c>
      <c r="E8038">
        <v>113041</v>
      </c>
      <c r="F8038" t="s">
        <v>2264</v>
      </c>
      <c r="G8038" t="s">
        <v>10716</v>
      </c>
      <c r="H8038" t="s">
        <v>3868</v>
      </c>
    </row>
    <row r="8039" spans="1:8" x14ac:dyDescent="0.3">
      <c r="A8039">
        <v>511665</v>
      </c>
      <c r="B8039">
        <v>23</v>
      </c>
      <c r="C8039">
        <v>2304</v>
      </c>
      <c r="E8039">
        <v>113042</v>
      </c>
      <c r="F8039" t="s">
        <v>2264</v>
      </c>
      <c r="G8039" t="s">
        <v>2540</v>
      </c>
      <c r="H8039" t="s">
        <v>10717</v>
      </c>
    </row>
    <row r="8040" spans="1:8" x14ac:dyDescent="0.3">
      <c r="A8040">
        <v>514805</v>
      </c>
      <c r="B8040">
        <v>17</v>
      </c>
      <c r="C8040">
        <v>1703</v>
      </c>
      <c r="E8040">
        <v>113043</v>
      </c>
      <c r="F8040" t="s">
        <v>2261</v>
      </c>
      <c r="G8040" t="s">
        <v>10718</v>
      </c>
      <c r="H8040" t="s">
        <v>10719</v>
      </c>
    </row>
    <row r="8041" spans="1:8" x14ac:dyDescent="0.3">
      <c r="A8041">
        <v>514805</v>
      </c>
      <c r="B8041">
        <v>17</v>
      </c>
      <c r="C8041">
        <v>1703</v>
      </c>
      <c r="E8041">
        <v>113044</v>
      </c>
      <c r="F8041" t="s">
        <v>2264</v>
      </c>
      <c r="G8041" t="s">
        <v>2642</v>
      </c>
      <c r="H8041" t="s">
        <v>10720</v>
      </c>
    </row>
    <row r="8042" spans="1:8" x14ac:dyDescent="0.3">
      <c r="A8042">
        <v>515277</v>
      </c>
      <c r="B8042">
        <v>17</v>
      </c>
      <c r="C8042">
        <v>1703</v>
      </c>
      <c r="E8042">
        <v>113045</v>
      </c>
      <c r="F8042" t="s">
        <v>2261</v>
      </c>
      <c r="G8042" t="s">
        <v>6276</v>
      </c>
      <c r="H8042" t="s">
        <v>10721</v>
      </c>
    </row>
    <row r="8043" spans="1:8" x14ac:dyDescent="0.3">
      <c r="A8043">
        <v>515386</v>
      </c>
      <c r="B8043">
        <v>23</v>
      </c>
      <c r="C8043">
        <v>2303</v>
      </c>
      <c r="E8043">
        <v>113046</v>
      </c>
      <c r="F8043" t="s">
        <v>2261</v>
      </c>
      <c r="G8043" t="s">
        <v>2823</v>
      </c>
      <c r="H8043" t="s">
        <v>10722</v>
      </c>
    </row>
    <row r="8044" spans="1:8" x14ac:dyDescent="0.3">
      <c r="A8044">
        <v>510270</v>
      </c>
      <c r="B8044">
        <v>16</v>
      </c>
      <c r="C8044">
        <v>1602</v>
      </c>
      <c r="E8044">
        <v>113047</v>
      </c>
      <c r="F8044" t="s">
        <v>2261</v>
      </c>
      <c r="G8044" t="s">
        <v>3949</v>
      </c>
      <c r="H8044" t="s">
        <v>10723</v>
      </c>
    </row>
    <row r="8045" spans="1:8" x14ac:dyDescent="0.3">
      <c r="A8045">
        <v>510281</v>
      </c>
      <c r="B8045">
        <v>16</v>
      </c>
      <c r="C8045">
        <v>1602</v>
      </c>
      <c r="E8045">
        <v>113048</v>
      </c>
      <c r="F8045" t="s">
        <v>2261</v>
      </c>
      <c r="G8045" t="s">
        <v>2321</v>
      </c>
      <c r="H8045" t="s">
        <v>10724</v>
      </c>
    </row>
    <row r="8046" spans="1:8" x14ac:dyDescent="0.3">
      <c r="A8046">
        <v>510281</v>
      </c>
      <c r="B8046">
        <v>16</v>
      </c>
      <c r="C8046">
        <v>1602</v>
      </c>
      <c r="E8046">
        <v>113050</v>
      </c>
      <c r="F8046" t="s">
        <v>2261</v>
      </c>
      <c r="G8046" t="s">
        <v>5059</v>
      </c>
      <c r="H8046" t="s">
        <v>2806</v>
      </c>
    </row>
    <row r="8047" spans="1:8" x14ac:dyDescent="0.3">
      <c r="A8047">
        <v>510275</v>
      </c>
      <c r="B8047">
        <v>18</v>
      </c>
      <c r="C8047">
        <v>1802</v>
      </c>
      <c r="E8047">
        <v>113051</v>
      </c>
      <c r="F8047" t="s">
        <v>2261</v>
      </c>
      <c r="G8047" t="s">
        <v>5596</v>
      </c>
      <c r="H8047" t="s">
        <v>10725</v>
      </c>
    </row>
    <row r="8048" spans="1:8" x14ac:dyDescent="0.3">
      <c r="A8048">
        <v>512590</v>
      </c>
      <c r="B8048">
        <v>20</v>
      </c>
      <c r="C8048">
        <v>2005</v>
      </c>
      <c r="E8048">
        <v>113052</v>
      </c>
      <c r="F8048" t="s">
        <v>2261</v>
      </c>
      <c r="G8048" t="s">
        <v>2941</v>
      </c>
      <c r="H8048" t="s">
        <v>10726</v>
      </c>
    </row>
    <row r="8049" spans="1:8" x14ac:dyDescent="0.3">
      <c r="A8049">
        <v>515467</v>
      </c>
      <c r="B8049">
        <v>16</v>
      </c>
      <c r="C8049">
        <v>1604</v>
      </c>
      <c r="E8049">
        <v>113053</v>
      </c>
      <c r="F8049" t="s">
        <v>2261</v>
      </c>
      <c r="G8049" t="s">
        <v>7073</v>
      </c>
      <c r="H8049" t="s">
        <v>10727</v>
      </c>
    </row>
    <row r="8050" spans="1:8" x14ac:dyDescent="0.3">
      <c r="A8050">
        <v>511520</v>
      </c>
      <c r="B8050">
        <v>22</v>
      </c>
      <c r="C8050">
        <v>2202</v>
      </c>
      <c r="E8050">
        <v>113054</v>
      </c>
      <c r="F8050" t="s">
        <v>2261</v>
      </c>
      <c r="G8050" t="s">
        <v>4043</v>
      </c>
      <c r="H8050" t="s">
        <v>10728</v>
      </c>
    </row>
    <row r="8051" spans="1:8" x14ac:dyDescent="0.3">
      <c r="A8051">
        <v>510275</v>
      </c>
      <c r="B8051">
        <v>18</v>
      </c>
      <c r="C8051">
        <v>1802</v>
      </c>
      <c r="E8051">
        <v>113055</v>
      </c>
      <c r="F8051" t="s">
        <v>2261</v>
      </c>
      <c r="G8051" t="s">
        <v>2694</v>
      </c>
      <c r="H8051" t="s">
        <v>10729</v>
      </c>
    </row>
    <row r="8052" spans="1:8" x14ac:dyDescent="0.3">
      <c r="A8052">
        <v>510274</v>
      </c>
      <c r="B8052">
        <v>18</v>
      </c>
      <c r="C8052">
        <v>1802</v>
      </c>
      <c r="E8052">
        <v>113056</v>
      </c>
      <c r="F8052" t="s">
        <v>2261</v>
      </c>
      <c r="G8052" t="s">
        <v>5042</v>
      </c>
      <c r="H8052" t="s">
        <v>3493</v>
      </c>
    </row>
    <row r="8053" spans="1:8" x14ac:dyDescent="0.3">
      <c r="A8053">
        <v>510274</v>
      </c>
      <c r="B8053">
        <v>18</v>
      </c>
      <c r="C8053">
        <v>1802</v>
      </c>
      <c r="E8053">
        <v>113057</v>
      </c>
      <c r="F8053" t="s">
        <v>2261</v>
      </c>
      <c r="G8053" t="s">
        <v>2649</v>
      </c>
      <c r="H8053" t="s">
        <v>10730</v>
      </c>
    </row>
    <row r="8054" spans="1:8" x14ac:dyDescent="0.3">
      <c r="A8054">
        <v>515323</v>
      </c>
      <c r="B8054">
        <v>18</v>
      </c>
      <c r="C8054">
        <v>1804</v>
      </c>
      <c r="E8054">
        <v>113058</v>
      </c>
      <c r="F8054" t="s">
        <v>2261</v>
      </c>
      <c r="G8054" t="s">
        <v>3888</v>
      </c>
      <c r="H8054" t="s">
        <v>10731</v>
      </c>
    </row>
    <row r="8055" spans="1:8" x14ac:dyDescent="0.3">
      <c r="A8055">
        <v>510717</v>
      </c>
      <c r="B8055">
        <v>23</v>
      </c>
      <c r="C8055">
        <v>2303</v>
      </c>
      <c r="E8055">
        <v>113059</v>
      </c>
      <c r="F8055" t="s">
        <v>2264</v>
      </c>
      <c r="G8055" t="s">
        <v>6811</v>
      </c>
      <c r="H8055" t="s">
        <v>10732</v>
      </c>
    </row>
    <row r="8056" spans="1:8" x14ac:dyDescent="0.3">
      <c r="A8056">
        <v>515143</v>
      </c>
      <c r="B8056">
        <v>20</v>
      </c>
      <c r="C8056">
        <v>2006</v>
      </c>
      <c r="E8056">
        <v>113060</v>
      </c>
      <c r="F8056" t="s">
        <v>2261</v>
      </c>
      <c r="G8056" t="s">
        <v>10733</v>
      </c>
      <c r="H8056" t="s">
        <v>10734</v>
      </c>
    </row>
    <row r="8057" spans="1:8" x14ac:dyDescent="0.3">
      <c r="A8057">
        <v>512521</v>
      </c>
      <c r="B8057">
        <v>20</v>
      </c>
      <c r="C8057">
        <v>2006</v>
      </c>
      <c r="E8057">
        <v>113061</v>
      </c>
      <c r="F8057" t="s">
        <v>2261</v>
      </c>
      <c r="G8057" t="s">
        <v>10735</v>
      </c>
      <c r="H8057" t="s">
        <v>10736</v>
      </c>
    </row>
    <row r="8058" spans="1:8" x14ac:dyDescent="0.3">
      <c r="A8058">
        <v>514548</v>
      </c>
      <c r="B8058">
        <v>20</v>
      </c>
      <c r="C8058">
        <v>2006</v>
      </c>
      <c r="E8058">
        <v>113062</v>
      </c>
      <c r="F8058" t="s">
        <v>2261</v>
      </c>
      <c r="G8058" t="s">
        <v>2997</v>
      </c>
      <c r="H8058" t="s">
        <v>10737</v>
      </c>
    </row>
    <row r="8059" spans="1:8" x14ac:dyDescent="0.3">
      <c r="A8059">
        <v>514548</v>
      </c>
      <c r="B8059">
        <v>20</v>
      </c>
      <c r="C8059">
        <v>2006</v>
      </c>
      <c r="E8059">
        <v>113063</v>
      </c>
      <c r="F8059" t="s">
        <v>2261</v>
      </c>
      <c r="G8059" t="s">
        <v>4626</v>
      </c>
      <c r="H8059" t="s">
        <v>10738</v>
      </c>
    </row>
    <row r="8060" spans="1:8" x14ac:dyDescent="0.3">
      <c r="A8060">
        <v>514571</v>
      </c>
      <c r="B8060">
        <v>20</v>
      </c>
      <c r="C8060">
        <v>2006</v>
      </c>
      <c r="E8060">
        <v>113064</v>
      </c>
      <c r="F8060" t="s">
        <v>2361</v>
      </c>
      <c r="G8060" t="s">
        <v>10739</v>
      </c>
      <c r="H8060" t="s">
        <v>4227</v>
      </c>
    </row>
    <row r="8061" spans="1:8" x14ac:dyDescent="0.3">
      <c r="A8061">
        <v>514571</v>
      </c>
      <c r="B8061">
        <v>20</v>
      </c>
      <c r="C8061">
        <v>2006</v>
      </c>
      <c r="E8061">
        <v>113065</v>
      </c>
      <c r="F8061" t="s">
        <v>2264</v>
      </c>
      <c r="G8061" t="s">
        <v>10740</v>
      </c>
      <c r="H8061" t="s">
        <v>10741</v>
      </c>
    </row>
    <row r="8062" spans="1:8" x14ac:dyDescent="0.3">
      <c r="A8062">
        <v>514808</v>
      </c>
      <c r="B8062">
        <v>20</v>
      </c>
      <c r="C8062">
        <v>2006</v>
      </c>
      <c r="E8062">
        <v>113066</v>
      </c>
      <c r="F8062" t="s">
        <v>2261</v>
      </c>
      <c r="G8062" t="s">
        <v>10742</v>
      </c>
      <c r="H8062" t="s">
        <v>10743</v>
      </c>
    </row>
    <row r="8063" spans="1:8" x14ac:dyDescent="0.3">
      <c r="A8063">
        <v>513098</v>
      </c>
      <c r="B8063">
        <v>23</v>
      </c>
      <c r="C8063">
        <v>2304</v>
      </c>
      <c r="E8063">
        <v>113067</v>
      </c>
      <c r="F8063" t="s">
        <v>2261</v>
      </c>
      <c r="G8063" t="s">
        <v>10744</v>
      </c>
      <c r="H8063" t="s">
        <v>10738</v>
      </c>
    </row>
    <row r="8064" spans="1:8" x14ac:dyDescent="0.3">
      <c r="A8064">
        <v>513895</v>
      </c>
      <c r="B8064">
        <v>17</v>
      </c>
      <c r="C8064">
        <v>1702</v>
      </c>
      <c r="E8064">
        <v>113068</v>
      </c>
      <c r="F8064" t="s">
        <v>2261</v>
      </c>
      <c r="G8064" t="s">
        <v>7366</v>
      </c>
      <c r="H8064" t="s">
        <v>10745</v>
      </c>
    </row>
    <row r="8065" spans="1:8" x14ac:dyDescent="0.3">
      <c r="A8065">
        <v>510131</v>
      </c>
      <c r="B8065">
        <v>17</v>
      </c>
      <c r="C8065">
        <v>1702</v>
      </c>
      <c r="E8065">
        <v>113069</v>
      </c>
      <c r="F8065" t="s">
        <v>2264</v>
      </c>
      <c r="G8065" t="s">
        <v>10746</v>
      </c>
      <c r="H8065" t="s">
        <v>6105</v>
      </c>
    </row>
    <row r="8066" spans="1:8" x14ac:dyDescent="0.3">
      <c r="A8066">
        <v>510131</v>
      </c>
      <c r="B8066">
        <v>17</v>
      </c>
      <c r="C8066">
        <v>1702</v>
      </c>
      <c r="E8066">
        <v>113070</v>
      </c>
      <c r="F8066" t="s">
        <v>2261</v>
      </c>
      <c r="G8066" t="s">
        <v>10747</v>
      </c>
      <c r="H8066" t="s">
        <v>10748</v>
      </c>
    </row>
    <row r="8067" spans="1:8" x14ac:dyDescent="0.3">
      <c r="A8067">
        <v>510045</v>
      </c>
      <c r="B8067">
        <v>17</v>
      </c>
      <c r="C8067">
        <v>1702</v>
      </c>
      <c r="E8067">
        <v>113071</v>
      </c>
      <c r="F8067" t="s">
        <v>2261</v>
      </c>
      <c r="G8067" t="s">
        <v>10749</v>
      </c>
      <c r="H8067" t="s">
        <v>10750</v>
      </c>
    </row>
    <row r="8068" spans="1:8" x14ac:dyDescent="0.3">
      <c r="A8068">
        <v>510045</v>
      </c>
      <c r="B8068">
        <v>17</v>
      </c>
      <c r="C8068">
        <v>1702</v>
      </c>
      <c r="E8068">
        <v>113072</v>
      </c>
      <c r="F8068" t="s">
        <v>2261</v>
      </c>
      <c r="G8068" t="s">
        <v>2345</v>
      </c>
      <c r="H8068" t="s">
        <v>10751</v>
      </c>
    </row>
    <row r="8069" spans="1:8" x14ac:dyDescent="0.3">
      <c r="A8069">
        <v>514535</v>
      </c>
      <c r="B8069">
        <v>17</v>
      </c>
      <c r="C8069">
        <v>1702</v>
      </c>
      <c r="E8069">
        <v>113073</v>
      </c>
      <c r="F8069" t="s">
        <v>2261</v>
      </c>
      <c r="G8069" t="s">
        <v>2642</v>
      </c>
      <c r="H8069" t="s">
        <v>10752</v>
      </c>
    </row>
    <row r="8070" spans="1:8" x14ac:dyDescent="0.3">
      <c r="A8070">
        <v>510821</v>
      </c>
      <c r="B8070">
        <v>23</v>
      </c>
      <c r="C8070">
        <v>2304</v>
      </c>
      <c r="E8070">
        <v>113074</v>
      </c>
      <c r="F8070" t="s">
        <v>2361</v>
      </c>
      <c r="G8070" t="s">
        <v>10753</v>
      </c>
      <c r="H8070" t="s">
        <v>10228</v>
      </c>
    </row>
    <row r="8071" spans="1:8" x14ac:dyDescent="0.3">
      <c r="A8071">
        <v>510386</v>
      </c>
      <c r="B8071">
        <v>23</v>
      </c>
      <c r="C8071">
        <v>2304</v>
      </c>
      <c r="E8071">
        <v>113075</v>
      </c>
      <c r="F8071" t="s">
        <v>2261</v>
      </c>
      <c r="G8071" t="s">
        <v>6447</v>
      </c>
      <c r="H8071" t="s">
        <v>5639</v>
      </c>
    </row>
    <row r="8072" spans="1:8" x14ac:dyDescent="0.3">
      <c r="A8072">
        <v>514573</v>
      </c>
      <c r="B8072">
        <v>23</v>
      </c>
      <c r="C8072">
        <v>2304</v>
      </c>
      <c r="E8072">
        <v>113076</v>
      </c>
      <c r="F8072" t="s">
        <v>2264</v>
      </c>
      <c r="G8072" t="s">
        <v>3128</v>
      </c>
      <c r="H8072" t="s">
        <v>2992</v>
      </c>
    </row>
    <row r="8073" spans="1:8" x14ac:dyDescent="0.3">
      <c r="A8073">
        <v>514481</v>
      </c>
      <c r="B8073">
        <v>23</v>
      </c>
      <c r="C8073">
        <v>2304</v>
      </c>
      <c r="E8073">
        <v>113077</v>
      </c>
      <c r="F8073" t="s">
        <v>2264</v>
      </c>
      <c r="G8073" t="s">
        <v>10754</v>
      </c>
      <c r="H8073" t="s">
        <v>10755</v>
      </c>
    </row>
    <row r="8074" spans="1:8" x14ac:dyDescent="0.3">
      <c r="A8074">
        <v>510547</v>
      </c>
      <c r="B8074">
        <v>23</v>
      </c>
      <c r="C8074">
        <v>2302</v>
      </c>
      <c r="E8074">
        <v>113078</v>
      </c>
      <c r="F8074" t="s">
        <v>2261</v>
      </c>
      <c r="G8074" t="s">
        <v>4552</v>
      </c>
      <c r="H8074" t="s">
        <v>3141</v>
      </c>
    </row>
    <row r="8075" spans="1:8" x14ac:dyDescent="0.3">
      <c r="A8075">
        <v>511567</v>
      </c>
      <c r="B8075">
        <v>16</v>
      </c>
      <c r="C8075">
        <v>1603</v>
      </c>
      <c r="E8075">
        <v>113079</v>
      </c>
      <c r="F8075" t="s">
        <v>2261</v>
      </c>
      <c r="G8075" t="s">
        <v>10756</v>
      </c>
      <c r="H8075" t="s">
        <v>10414</v>
      </c>
    </row>
    <row r="8076" spans="1:8" x14ac:dyDescent="0.3">
      <c r="A8076">
        <v>513576</v>
      </c>
      <c r="B8076">
        <v>20</v>
      </c>
      <c r="C8076">
        <v>2002</v>
      </c>
      <c r="E8076">
        <v>113080</v>
      </c>
      <c r="F8076" t="s">
        <v>2261</v>
      </c>
      <c r="G8076" t="s">
        <v>6802</v>
      </c>
      <c r="H8076" t="s">
        <v>10757</v>
      </c>
    </row>
    <row r="8077" spans="1:8" x14ac:dyDescent="0.3">
      <c r="A8077">
        <v>514688</v>
      </c>
      <c r="B8077">
        <v>16</v>
      </c>
      <c r="C8077">
        <v>1603</v>
      </c>
      <c r="E8077">
        <v>113081</v>
      </c>
      <c r="F8077" t="s">
        <v>2264</v>
      </c>
      <c r="G8077" t="s">
        <v>10758</v>
      </c>
      <c r="H8077" t="s">
        <v>5276</v>
      </c>
    </row>
    <row r="8078" spans="1:8" x14ac:dyDescent="0.3">
      <c r="A8078">
        <v>510327</v>
      </c>
      <c r="B8078">
        <v>17</v>
      </c>
      <c r="C8078">
        <v>1703</v>
      </c>
      <c r="E8078">
        <v>113082</v>
      </c>
      <c r="F8078" t="s">
        <v>2261</v>
      </c>
      <c r="G8078" t="s">
        <v>10759</v>
      </c>
      <c r="H8078" t="s">
        <v>10760</v>
      </c>
    </row>
    <row r="8079" spans="1:8" x14ac:dyDescent="0.3">
      <c r="A8079">
        <v>512582</v>
      </c>
      <c r="B8079">
        <v>20</v>
      </c>
      <c r="C8079">
        <v>2005</v>
      </c>
      <c r="E8079">
        <v>113083</v>
      </c>
      <c r="F8079" t="s">
        <v>2261</v>
      </c>
      <c r="G8079" t="s">
        <v>10761</v>
      </c>
      <c r="H8079" t="s">
        <v>10762</v>
      </c>
    </row>
    <row r="8080" spans="1:8" x14ac:dyDescent="0.3">
      <c r="A8080">
        <v>512023</v>
      </c>
      <c r="B8080">
        <v>20</v>
      </c>
      <c r="C8080">
        <v>2005</v>
      </c>
      <c r="E8080">
        <v>113084</v>
      </c>
      <c r="F8080" t="s">
        <v>2261</v>
      </c>
      <c r="G8080" t="s">
        <v>10763</v>
      </c>
      <c r="H8080" t="s">
        <v>10764</v>
      </c>
    </row>
    <row r="8081" spans="1:8" x14ac:dyDescent="0.3">
      <c r="A8081">
        <v>514337</v>
      </c>
      <c r="B8081">
        <v>23</v>
      </c>
      <c r="C8081">
        <v>2304</v>
      </c>
      <c r="E8081">
        <v>113085</v>
      </c>
      <c r="F8081" t="s">
        <v>2261</v>
      </c>
      <c r="G8081" t="s">
        <v>2468</v>
      </c>
      <c r="H8081" t="s">
        <v>5116</v>
      </c>
    </row>
    <row r="8082" spans="1:8" x14ac:dyDescent="0.3">
      <c r="A8082">
        <v>512043</v>
      </c>
      <c r="B8082">
        <v>23</v>
      </c>
      <c r="C8082">
        <v>2304</v>
      </c>
      <c r="E8082">
        <v>113086</v>
      </c>
      <c r="F8082" t="s">
        <v>2261</v>
      </c>
      <c r="G8082" t="s">
        <v>7933</v>
      </c>
      <c r="H8082" t="s">
        <v>8510</v>
      </c>
    </row>
    <row r="8083" spans="1:8" x14ac:dyDescent="0.3">
      <c r="A8083">
        <v>512043</v>
      </c>
      <c r="B8083">
        <v>23</v>
      </c>
      <c r="C8083">
        <v>2304</v>
      </c>
      <c r="E8083">
        <v>113087</v>
      </c>
      <c r="F8083" t="s">
        <v>2261</v>
      </c>
      <c r="G8083" t="s">
        <v>10765</v>
      </c>
      <c r="H8083" t="s">
        <v>10766</v>
      </c>
    </row>
    <row r="8084" spans="1:8" x14ac:dyDescent="0.3">
      <c r="A8084">
        <v>512043</v>
      </c>
      <c r="B8084">
        <v>23</v>
      </c>
      <c r="C8084">
        <v>2304</v>
      </c>
      <c r="E8084">
        <v>113088</v>
      </c>
      <c r="F8084" t="s">
        <v>2261</v>
      </c>
      <c r="G8084" t="s">
        <v>3419</v>
      </c>
      <c r="H8084" t="s">
        <v>10767</v>
      </c>
    </row>
    <row r="8085" spans="1:8" x14ac:dyDescent="0.3">
      <c r="A8085">
        <v>510088</v>
      </c>
      <c r="B8085">
        <v>16</v>
      </c>
      <c r="C8085">
        <v>1603</v>
      </c>
      <c r="E8085">
        <v>113089</v>
      </c>
      <c r="F8085" t="s">
        <v>2261</v>
      </c>
      <c r="G8085" t="s">
        <v>10228</v>
      </c>
      <c r="H8085" t="s">
        <v>10768</v>
      </c>
    </row>
    <row r="8086" spans="1:8" x14ac:dyDescent="0.3">
      <c r="A8086">
        <v>510225</v>
      </c>
      <c r="B8086">
        <v>17</v>
      </c>
      <c r="C8086">
        <v>1702</v>
      </c>
      <c r="E8086">
        <v>113090</v>
      </c>
      <c r="F8086" t="s">
        <v>2261</v>
      </c>
      <c r="G8086" t="s">
        <v>10769</v>
      </c>
      <c r="H8086" t="s">
        <v>4863</v>
      </c>
    </row>
    <row r="8087" spans="1:8" x14ac:dyDescent="0.3">
      <c r="A8087">
        <v>515243</v>
      </c>
      <c r="B8087">
        <v>17</v>
      </c>
      <c r="C8087">
        <v>1704</v>
      </c>
      <c r="E8087">
        <v>113091</v>
      </c>
      <c r="F8087" t="s">
        <v>2261</v>
      </c>
      <c r="G8087" t="s">
        <v>2357</v>
      </c>
      <c r="H8087" t="s">
        <v>10770</v>
      </c>
    </row>
    <row r="8088" spans="1:8" x14ac:dyDescent="0.3">
      <c r="A8088">
        <v>512310</v>
      </c>
      <c r="B8088">
        <v>17</v>
      </c>
      <c r="C8088">
        <v>1703</v>
      </c>
      <c r="E8088">
        <v>113092</v>
      </c>
      <c r="F8088" t="s">
        <v>2261</v>
      </c>
      <c r="G8088" t="s">
        <v>4582</v>
      </c>
      <c r="H8088" t="s">
        <v>9099</v>
      </c>
    </row>
    <row r="8089" spans="1:8" x14ac:dyDescent="0.3">
      <c r="A8089">
        <v>513965</v>
      </c>
      <c r="B8089">
        <v>21</v>
      </c>
      <c r="C8089">
        <v>2104</v>
      </c>
      <c r="E8089">
        <v>113093</v>
      </c>
      <c r="F8089" t="s">
        <v>2261</v>
      </c>
      <c r="G8089" t="s">
        <v>3313</v>
      </c>
      <c r="H8089" t="s">
        <v>4566</v>
      </c>
    </row>
    <row r="8090" spans="1:8" x14ac:dyDescent="0.3">
      <c r="A8090">
        <v>510608</v>
      </c>
      <c r="B8090">
        <v>18</v>
      </c>
      <c r="C8090">
        <v>1803</v>
      </c>
      <c r="E8090">
        <v>113094</v>
      </c>
      <c r="F8090" t="s">
        <v>2261</v>
      </c>
      <c r="G8090" t="s">
        <v>10771</v>
      </c>
      <c r="H8090" t="s">
        <v>10772</v>
      </c>
    </row>
    <row r="8091" spans="1:8" x14ac:dyDescent="0.3">
      <c r="A8091">
        <v>510279</v>
      </c>
      <c r="B8091">
        <v>18</v>
      </c>
      <c r="C8091">
        <v>1803</v>
      </c>
      <c r="E8091">
        <v>113095</v>
      </c>
      <c r="F8091" t="s">
        <v>2261</v>
      </c>
      <c r="G8091" t="s">
        <v>10022</v>
      </c>
      <c r="H8091" t="s">
        <v>10773</v>
      </c>
    </row>
    <row r="8092" spans="1:8" x14ac:dyDescent="0.3">
      <c r="A8092">
        <v>512348</v>
      </c>
      <c r="B8092">
        <v>23</v>
      </c>
      <c r="C8092">
        <v>2304</v>
      </c>
      <c r="E8092">
        <v>113096</v>
      </c>
      <c r="F8092" t="s">
        <v>2261</v>
      </c>
      <c r="G8092" t="s">
        <v>7542</v>
      </c>
      <c r="H8092" t="s">
        <v>10774</v>
      </c>
    </row>
    <row r="8093" spans="1:8" x14ac:dyDescent="0.3">
      <c r="A8093">
        <v>510931</v>
      </c>
      <c r="B8093">
        <v>22</v>
      </c>
      <c r="C8093">
        <v>2203</v>
      </c>
      <c r="E8093">
        <v>113097</v>
      </c>
      <c r="F8093" t="s">
        <v>2261</v>
      </c>
      <c r="G8093" t="s">
        <v>3313</v>
      </c>
      <c r="H8093" t="s">
        <v>6638</v>
      </c>
    </row>
    <row r="8094" spans="1:8" x14ac:dyDescent="0.3">
      <c r="A8094">
        <v>511775</v>
      </c>
      <c r="B8094">
        <v>22</v>
      </c>
      <c r="C8094">
        <v>2202</v>
      </c>
      <c r="E8094">
        <v>113098</v>
      </c>
      <c r="F8094" t="s">
        <v>2261</v>
      </c>
      <c r="G8094" t="s">
        <v>4213</v>
      </c>
      <c r="H8094" t="s">
        <v>4343</v>
      </c>
    </row>
    <row r="8095" spans="1:8" x14ac:dyDescent="0.3">
      <c r="A8095">
        <v>510575</v>
      </c>
      <c r="B8095">
        <v>22</v>
      </c>
      <c r="C8095">
        <v>2203</v>
      </c>
      <c r="E8095">
        <v>113099</v>
      </c>
      <c r="F8095" t="s">
        <v>2261</v>
      </c>
      <c r="G8095" t="s">
        <v>10775</v>
      </c>
      <c r="H8095" t="s">
        <v>10776</v>
      </c>
    </row>
    <row r="8096" spans="1:8" x14ac:dyDescent="0.3">
      <c r="A8096">
        <v>513113</v>
      </c>
      <c r="B8096">
        <v>20</v>
      </c>
      <c r="C8096">
        <v>2002</v>
      </c>
      <c r="E8096">
        <v>113100</v>
      </c>
      <c r="F8096" t="s">
        <v>2261</v>
      </c>
      <c r="G8096" t="s">
        <v>2982</v>
      </c>
      <c r="H8096" t="s">
        <v>10777</v>
      </c>
    </row>
    <row r="8097" spans="1:8" x14ac:dyDescent="0.3">
      <c r="A8097">
        <v>513113</v>
      </c>
      <c r="B8097">
        <v>20</v>
      </c>
      <c r="C8097">
        <v>2002</v>
      </c>
      <c r="E8097">
        <v>113101</v>
      </c>
      <c r="F8097" t="s">
        <v>2261</v>
      </c>
      <c r="G8097" t="s">
        <v>10778</v>
      </c>
      <c r="H8097" t="s">
        <v>4287</v>
      </c>
    </row>
    <row r="8098" spans="1:8" x14ac:dyDescent="0.3">
      <c r="A8098">
        <v>514020</v>
      </c>
      <c r="B8098">
        <v>20</v>
      </c>
      <c r="C8098">
        <v>2005</v>
      </c>
      <c r="E8098">
        <v>113102</v>
      </c>
      <c r="F8098" t="s">
        <v>2261</v>
      </c>
      <c r="G8098" t="s">
        <v>2714</v>
      </c>
      <c r="H8098" t="s">
        <v>10779</v>
      </c>
    </row>
    <row r="8099" spans="1:8" x14ac:dyDescent="0.3">
      <c r="A8099">
        <v>510604</v>
      </c>
      <c r="B8099">
        <v>19</v>
      </c>
      <c r="C8099">
        <v>1902</v>
      </c>
      <c r="E8099">
        <v>113103</v>
      </c>
      <c r="F8099" t="s">
        <v>2264</v>
      </c>
      <c r="G8099" t="s">
        <v>10780</v>
      </c>
      <c r="H8099" t="s">
        <v>9426</v>
      </c>
    </row>
    <row r="8100" spans="1:8" x14ac:dyDescent="0.3">
      <c r="A8100">
        <v>511823</v>
      </c>
      <c r="B8100">
        <v>22</v>
      </c>
      <c r="C8100">
        <v>2203</v>
      </c>
      <c r="E8100">
        <v>113104</v>
      </c>
      <c r="F8100" t="s">
        <v>2261</v>
      </c>
      <c r="G8100" t="s">
        <v>10781</v>
      </c>
      <c r="H8100" t="s">
        <v>10782</v>
      </c>
    </row>
    <row r="8101" spans="1:8" x14ac:dyDescent="0.3">
      <c r="A8101">
        <v>512116</v>
      </c>
      <c r="B8101">
        <v>20</v>
      </c>
      <c r="C8101">
        <v>2005</v>
      </c>
      <c r="E8101">
        <v>113105</v>
      </c>
      <c r="F8101" t="s">
        <v>2261</v>
      </c>
      <c r="G8101" t="s">
        <v>3923</v>
      </c>
      <c r="H8101" t="s">
        <v>4786</v>
      </c>
    </row>
    <row r="8102" spans="1:8" x14ac:dyDescent="0.3">
      <c r="A8102">
        <v>512740</v>
      </c>
      <c r="B8102">
        <v>19</v>
      </c>
      <c r="C8102">
        <v>1903</v>
      </c>
      <c r="E8102">
        <v>113106</v>
      </c>
      <c r="F8102" t="s">
        <v>2261</v>
      </c>
      <c r="G8102" t="s">
        <v>10783</v>
      </c>
      <c r="H8102" t="s">
        <v>9426</v>
      </c>
    </row>
    <row r="8103" spans="1:8" x14ac:dyDescent="0.3">
      <c r="A8103">
        <v>512028</v>
      </c>
      <c r="B8103">
        <v>19</v>
      </c>
      <c r="C8103">
        <v>1903</v>
      </c>
      <c r="E8103">
        <v>113107</v>
      </c>
      <c r="F8103" t="s">
        <v>2261</v>
      </c>
      <c r="G8103" t="s">
        <v>4079</v>
      </c>
      <c r="H8103" t="s">
        <v>10784</v>
      </c>
    </row>
    <row r="8104" spans="1:8" x14ac:dyDescent="0.3">
      <c r="A8104">
        <v>512172</v>
      </c>
      <c r="B8104">
        <v>19</v>
      </c>
      <c r="C8104">
        <v>1903</v>
      </c>
      <c r="E8104">
        <v>113108</v>
      </c>
      <c r="F8104" t="s">
        <v>2261</v>
      </c>
      <c r="G8104" t="s">
        <v>3331</v>
      </c>
      <c r="H8104" t="s">
        <v>10785</v>
      </c>
    </row>
    <row r="8105" spans="1:8" x14ac:dyDescent="0.3">
      <c r="A8105">
        <v>510945</v>
      </c>
      <c r="B8105">
        <v>19</v>
      </c>
      <c r="C8105">
        <v>1903</v>
      </c>
      <c r="E8105">
        <v>113109</v>
      </c>
      <c r="F8105" t="s">
        <v>2261</v>
      </c>
      <c r="G8105" t="s">
        <v>3169</v>
      </c>
      <c r="H8105" t="s">
        <v>10786</v>
      </c>
    </row>
    <row r="8106" spans="1:8" x14ac:dyDescent="0.3">
      <c r="A8106">
        <v>514311</v>
      </c>
      <c r="B8106">
        <v>19</v>
      </c>
      <c r="C8106">
        <v>1902</v>
      </c>
      <c r="E8106">
        <v>113110</v>
      </c>
      <c r="F8106" t="s">
        <v>2261</v>
      </c>
      <c r="G8106" t="s">
        <v>3088</v>
      </c>
      <c r="H8106" t="s">
        <v>5340</v>
      </c>
    </row>
    <row r="8107" spans="1:8" x14ac:dyDescent="0.3">
      <c r="A8107">
        <v>514311</v>
      </c>
      <c r="B8107">
        <v>19</v>
      </c>
      <c r="C8107">
        <v>1902</v>
      </c>
      <c r="E8107">
        <v>113111</v>
      </c>
      <c r="F8107" t="s">
        <v>2261</v>
      </c>
      <c r="G8107" t="s">
        <v>10787</v>
      </c>
      <c r="H8107" t="s">
        <v>10788</v>
      </c>
    </row>
    <row r="8108" spans="1:8" x14ac:dyDescent="0.3">
      <c r="A8108">
        <v>514108</v>
      </c>
      <c r="B8108">
        <v>21</v>
      </c>
      <c r="C8108">
        <v>2102</v>
      </c>
      <c r="E8108">
        <v>113112</v>
      </c>
      <c r="F8108" t="s">
        <v>2261</v>
      </c>
      <c r="G8108" t="s">
        <v>4129</v>
      </c>
      <c r="H8108" t="s">
        <v>10789</v>
      </c>
    </row>
    <row r="8109" spans="1:8" x14ac:dyDescent="0.3">
      <c r="A8109">
        <v>514110</v>
      </c>
      <c r="B8109">
        <v>21</v>
      </c>
      <c r="C8109">
        <v>2102</v>
      </c>
      <c r="E8109">
        <v>113113</v>
      </c>
      <c r="F8109" t="s">
        <v>2261</v>
      </c>
      <c r="G8109" t="s">
        <v>10790</v>
      </c>
      <c r="H8109" t="s">
        <v>6667</v>
      </c>
    </row>
    <row r="8110" spans="1:8" x14ac:dyDescent="0.3">
      <c r="A8110">
        <v>511444</v>
      </c>
      <c r="B8110">
        <v>21</v>
      </c>
      <c r="C8110">
        <v>2103</v>
      </c>
      <c r="E8110">
        <v>113114</v>
      </c>
      <c r="F8110" t="s">
        <v>2261</v>
      </c>
      <c r="G8110" t="s">
        <v>3088</v>
      </c>
      <c r="H8110" t="s">
        <v>10791</v>
      </c>
    </row>
    <row r="8111" spans="1:8" x14ac:dyDescent="0.3">
      <c r="A8111">
        <v>511840</v>
      </c>
      <c r="B8111">
        <v>19</v>
      </c>
      <c r="C8111">
        <v>1902</v>
      </c>
      <c r="E8111">
        <v>113115</v>
      </c>
      <c r="F8111" t="s">
        <v>2264</v>
      </c>
      <c r="G8111" t="s">
        <v>10792</v>
      </c>
      <c r="H8111" t="s">
        <v>10793</v>
      </c>
    </row>
    <row r="8112" spans="1:8" x14ac:dyDescent="0.3">
      <c r="A8112">
        <v>512121</v>
      </c>
      <c r="B8112">
        <v>20</v>
      </c>
      <c r="C8112">
        <v>2002</v>
      </c>
      <c r="E8112">
        <v>113116</v>
      </c>
      <c r="F8112" t="s">
        <v>2261</v>
      </c>
      <c r="G8112" t="s">
        <v>10794</v>
      </c>
      <c r="H8112" t="s">
        <v>4303</v>
      </c>
    </row>
    <row r="8113" spans="1:8" x14ac:dyDescent="0.3">
      <c r="A8113">
        <v>512004</v>
      </c>
      <c r="B8113">
        <v>20</v>
      </c>
      <c r="C8113">
        <v>2005</v>
      </c>
      <c r="E8113">
        <v>113117</v>
      </c>
      <c r="F8113" t="s">
        <v>2264</v>
      </c>
      <c r="G8113" t="s">
        <v>10795</v>
      </c>
      <c r="H8113" t="s">
        <v>10796</v>
      </c>
    </row>
    <row r="8114" spans="1:8" x14ac:dyDescent="0.3">
      <c r="A8114">
        <v>511863</v>
      </c>
      <c r="B8114">
        <v>19</v>
      </c>
      <c r="C8114">
        <v>1902</v>
      </c>
      <c r="E8114">
        <v>113118</v>
      </c>
      <c r="F8114" t="s">
        <v>2264</v>
      </c>
      <c r="G8114" t="s">
        <v>10797</v>
      </c>
      <c r="H8114" t="s">
        <v>10798</v>
      </c>
    </row>
    <row r="8115" spans="1:8" x14ac:dyDescent="0.3">
      <c r="A8115">
        <v>512880</v>
      </c>
      <c r="B8115">
        <v>20</v>
      </c>
      <c r="C8115">
        <v>2002</v>
      </c>
      <c r="E8115">
        <v>113119</v>
      </c>
      <c r="F8115" t="s">
        <v>2261</v>
      </c>
      <c r="G8115" t="s">
        <v>7414</v>
      </c>
      <c r="H8115" t="s">
        <v>2589</v>
      </c>
    </row>
    <row r="8116" spans="1:8" x14ac:dyDescent="0.3">
      <c r="A8116">
        <v>513362</v>
      </c>
      <c r="B8116">
        <v>21</v>
      </c>
      <c r="C8116">
        <v>2102</v>
      </c>
      <c r="E8116">
        <v>113120</v>
      </c>
      <c r="F8116" t="s">
        <v>2261</v>
      </c>
      <c r="G8116" t="s">
        <v>2914</v>
      </c>
      <c r="H8116" t="s">
        <v>10799</v>
      </c>
    </row>
    <row r="8117" spans="1:8" x14ac:dyDescent="0.3">
      <c r="A8117">
        <v>512180</v>
      </c>
      <c r="B8117">
        <v>21</v>
      </c>
      <c r="C8117">
        <v>2102</v>
      </c>
      <c r="E8117">
        <v>113121</v>
      </c>
      <c r="F8117" t="s">
        <v>2261</v>
      </c>
      <c r="G8117" t="s">
        <v>3169</v>
      </c>
      <c r="H8117" t="s">
        <v>10800</v>
      </c>
    </row>
    <row r="8118" spans="1:8" x14ac:dyDescent="0.3">
      <c r="A8118">
        <v>512672</v>
      </c>
      <c r="B8118">
        <v>20</v>
      </c>
      <c r="C8118">
        <v>2006</v>
      </c>
      <c r="E8118">
        <v>113122</v>
      </c>
      <c r="F8118" t="s">
        <v>2261</v>
      </c>
      <c r="G8118" t="s">
        <v>2564</v>
      </c>
      <c r="H8118" t="s">
        <v>5368</v>
      </c>
    </row>
    <row r="8119" spans="1:8" x14ac:dyDescent="0.3">
      <c r="A8119">
        <v>515239</v>
      </c>
      <c r="B8119">
        <v>20</v>
      </c>
      <c r="C8119">
        <v>2006</v>
      </c>
      <c r="E8119">
        <v>113123</v>
      </c>
      <c r="F8119" t="s">
        <v>2261</v>
      </c>
      <c r="G8119" t="s">
        <v>3959</v>
      </c>
      <c r="H8119" t="s">
        <v>10801</v>
      </c>
    </row>
    <row r="8120" spans="1:8" x14ac:dyDescent="0.3">
      <c r="A8120">
        <v>512644</v>
      </c>
      <c r="B8120">
        <v>20</v>
      </c>
      <c r="C8120">
        <v>2006</v>
      </c>
      <c r="E8120">
        <v>113124</v>
      </c>
      <c r="F8120" t="s">
        <v>2264</v>
      </c>
      <c r="G8120" t="s">
        <v>2716</v>
      </c>
      <c r="H8120" t="s">
        <v>6824</v>
      </c>
    </row>
    <row r="8121" spans="1:8" x14ac:dyDescent="0.3">
      <c r="A8121">
        <v>515207</v>
      </c>
      <c r="B8121">
        <v>20</v>
      </c>
      <c r="C8121">
        <v>2006</v>
      </c>
      <c r="E8121">
        <v>113125</v>
      </c>
      <c r="F8121" t="s">
        <v>2261</v>
      </c>
      <c r="G8121" t="s">
        <v>2712</v>
      </c>
      <c r="H8121" t="s">
        <v>10802</v>
      </c>
    </row>
    <row r="8122" spans="1:8" x14ac:dyDescent="0.3">
      <c r="A8122">
        <v>510281</v>
      </c>
      <c r="B8122">
        <v>16</v>
      </c>
      <c r="C8122">
        <v>1602</v>
      </c>
      <c r="E8122">
        <v>113126</v>
      </c>
      <c r="F8122" t="s">
        <v>2261</v>
      </c>
      <c r="G8122" t="s">
        <v>2638</v>
      </c>
      <c r="H8122" t="s">
        <v>10803</v>
      </c>
    </row>
    <row r="8123" spans="1:8" x14ac:dyDescent="0.3">
      <c r="A8123">
        <v>510270</v>
      </c>
      <c r="B8123">
        <v>16</v>
      </c>
      <c r="C8123">
        <v>1602</v>
      </c>
      <c r="E8123">
        <v>113127</v>
      </c>
      <c r="F8123" t="s">
        <v>2261</v>
      </c>
      <c r="G8123" t="s">
        <v>2757</v>
      </c>
      <c r="H8123" t="s">
        <v>10804</v>
      </c>
    </row>
    <row r="8124" spans="1:8" x14ac:dyDescent="0.3">
      <c r="A8124">
        <v>511648</v>
      </c>
      <c r="B8124">
        <v>23</v>
      </c>
      <c r="C8124">
        <v>2302</v>
      </c>
      <c r="E8124">
        <v>113128</v>
      </c>
      <c r="F8124" t="s">
        <v>2361</v>
      </c>
      <c r="G8124" t="s">
        <v>10805</v>
      </c>
      <c r="H8124" t="s">
        <v>10806</v>
      </c>
    </row>
    <row r="8125" spans="1:8" x14ac:dyDescent="0.3">
      <c r="A8125">
        <v>510274</v>
      </c>
      <c r="B8125">
        <v>18</v>
      </c>
      <c r="C8125">
        <v>1802</v>
      </c>
      <c r="E8125">
        <v>113129</v>
      </c>
      <c r="F8125" t="s">
        <v>2261</v>
      </c>
      <c r="G8125" t="s">
        <v>10807</v>
      </c>
      <c r="H8125" t="s">
        <v>10808</v>
      </c>
    </row>
    <row r="8126" spans="1:8" x14ac:dyDescent="0.3">
      <c r="A8126">
        <v>512556</v>
      </c>
      <c r="B8126">
        <v>16</v>
      </c>
      <c r="C8126">
        <v>1604</v>
      </c>
      <c r="E8126">
        <v>113130</v>
      </c>
      <c r="F8126" t="s">
        <v>2264</v>
      </c>
      <c r="G8126" t="s">
        <v>7131</v>
      </c>
      <c r="H8126" t="s">
        <v>10726</v>
      </c>
    </row>
    <row r="8127" spans="1:8" x14ac:dyDescent="0.3">
      <c r="A8127">
        <v>510900</v>
      </c>
      <c r="B8127">
        <v>22</v>
      </c>
      <c r="C8127">
        <v>2202</v>
      </c>
      <c r="E8127">
        <v>113131</v>
      </c>
      <c r="F8127" t="s">
        <v>2261</v>
      </c>
      <c r="G8127" t="s">
        <v>2418</v>
      </c>
      <c r="H8127" t="s">
        <v>10809</v>
      </c>
    </row>
    <row r="8128" spans="1:8" x14ac:dyDescent="0.3">
      <c r="A8128">
        <v>513590</v>
      </c>
      <c r="B8128">
        <v>20</v>
      </c>
      <c r="C8128">
        <v>2006</v>
      </c>
      <c r="E8128">
        <v>113132</v>
      </c>
      <c r="F8128" t="s">
        <v>2261</v>
      </c>
      <c r="G8128" t="s">
        <v>7941</v>
      </c>
      <c r="H8128" t="s">
        <v>10810</v>
      </c>
    </row>
    <row r="8129" spans="1:8" x14ac:dyDescent="0.3">
      <c r="A8129">
        <v>513145</v>
      </c>
      <c r="B8129">
        <v>20</v>
      </c>
      <c r="C8129">
        <v>2006</v>
      </c>
      <c r="E8129">
        <v>113133</v>
      </c>
      <c r="F8129" t="s">
        <v>2261</v>
      </c>
      <c r="G8129" t="s">
        <v>10811</v>
      </c>
      <c r="H8129" t="s">
        <v>10812</v>
      </c>
    </row>
    <row r="8130" spans="1:8" x14ac:dyDescent="0.3">
      <c r="A8130">
        <v>514696</v>
      </c>
      <c r="B8130">
        <v>20</v>
      </c>
      <c r="C8130">
        <v>2006</v>
      </c>
      <c r="E8130">
        <v>113134</v>
      </c>
      <c r="F8130" t="s">
        <v>2261</v>
      </c>
      <c r="G8130" t="s">
        <v>4628</v>
      </c>
      <c r="H8130" t="s">
        <v>6760</v>
      </c>
    </row>
    <row r="8131" spans="1:8" x14ac:dyDescent="0.3">
      <c r="A8131">
        <v>515340</v>
      </c>
      <c r="B8131">
        <v>20</v>
      </c>
      <c r="C8131">
        <v>2006</v>
      </c>
      <c r="E8131">
        <v>113136</v>
      </c>
      <c r="F8131" t="s">
        <v>2261</v>
      </c>
      <c r="G8131" t="s">
        <v>3656</v>
      </c>
      <c r="H8131" t="s">
        <v>10813</v>
      </c>
    </row>
    <row r="8132" spans="1:8" x14ac:dyDescent="0.3">
      <c r="A8132">
        <v>511728</v>
      </c>
      <c r="B8132">
        <v>22</v>
      </c>
      <c r="C8132">
        <v>2203</v>
      </c>
      <c r="E8132">
        <v>113137</v>
      </c>
      <c r="F8132" t="s">
        <v>2261</v>
      </c>
      <c r="G8132" t="s">
        <v>5065</v>
      </c>
      <c r="H8132" t="s">
        <v>6760</v>
      </c>
    </row>
    <row r="8133" spans="1:8" x14ac:dyDescent="0.3">
      <c r="A8133">
        <v>510468</v>
      </c>
      <c r="B8133">
        <v>19</v>
      </c>
      <c r="C8133">
        <v>1902</v>
      </c>
      <c r="E8133">
        <v>113138</v>
      </c>
      <c r="F8133" t="s">
        <v>2261</v>
      </c>
      <c r="G8133" t="s">
        <v>6833</v>
      </c>
      <c r="H8133" t="s">
        <v>10814</v>
      </c>
    </row>
    <row r="8134" spans="1:8" x14ac:dyDescent="0.3">
      <c r="A8134">
        <v>512236</v>
      </c>
      <c r="B8134">
        <v>20</v>
      </c>
      <c r="C8134">
        <v>2002</v>
      </c>
      <c r="E8134">
        <v>113139</v>
      </c>
      <c r="F8134" t="s">
        <v>2261</v>
      </c>
      <c r="G8134" t="s">
        <v>2690</v>
      </c>
      <c r="H8134" t="s">
        <v>7620</v>
      </c>
    </row>
    <row r="8135" spans="1:8" x14ac:dyDescent="0.3">
      <c r="A8135">
        <v>512198</v>
      </c>
      <c r="B8135">
        <v>20</v>
      </c>
      <c r="C8135">
        <v>2002</v>
      </c>
      <c r="E8135">
        <v>113140</v>
      </c>
      <c r="F8135" t="s">
        <v>2261</v>
      </c>
      <c r="G8135" t="s">
        <v>2690</v>
      </c>
      <c r="H8135" t="s">
        <v>7600</v>
      </c>
    </row>
    <row r="8136" spans="1:8" x14ac:dyDescent="0.3">
      <c r="A8136">
        <v>513986</v>
      </c>
      <c r="B8136">
        <v>20</v>
      </c>
      <c r="C8136">
        <v>2003</v>
      </c>
      <c r="E8136">
        <v>113141</v>
      </c>
      <c r="F8136" t="s">
        <v>2261</v>
      </c>
      <c r="G8136" t="s">
        <v>3919</v>
      </c>
      <c r="H8136" t="s">
        <v>3883</v>
      </c>
    </row>
    <row r="8137" spans="1:8" x14ac:dyDescent="0.3">
      <c r="A8137">
        <v>510880</v>
      </c>
      <c r="B8137">
        <v>23</v>
      </c>
      <c r="C8137">
        <v>2302</v>
      </c>
      <c r="E8137">
        <v>113142</v>
      </c>
      <c r="F8137" t="s">
        <v>2261</v>
      </c>
      <c r="G8137" t="s">
        <v>10815</v>
      </c>
      <c r="H8137" t="s">
        <v>10816</v>
      </c>
    </row>
    <row r="8138" spans="1:8" x14ac:dyDescent="0.3">
      <c r="A8138">
        <v>511071</v>
      </c>
      <c r="B8138">
        <v>19</v>
      </c>
      <c r="C8138">
        <v>1904</v>
      </c>
      <c r="E8138">
        <v>113143</v>
      </c>
      <c r="F8138" t="s">
        <v>2261</v>
      </c>
      <c r="G8138" t="s">
        <v>7654</v>
      </c>
      <c r="H8138" t="s">
        <v>8234</v>
      </c>
    </row>
    <row r="8139" spans="1:8" x14ac:dyDescent="0.3">
      <c r="A8139">
        <v>515309</v>
      </c>
      <c r="B8139">
        <v>19</v>
      </c>
      <c r="C8139">
        <v>1904</v>
      </c>
      <c r="E8139">
        <v>113144</v>
      </c>
      <c r="F8139" t="s">
        <v>2261</v>
      </c>
      <c r="G8139" t="s">
        <v>2939</v>
      </c>
      <c r="H8139" t="s">
        <v>4919</v>
      </c>
    </row>
    <row r="8140" spans="1:8" x14ac:dyDescent="0.3">
      <c r="A8140">
        <v>510169</v>
      </c>
      <c r="B8140">
        <v>19</v>
      </c>
      <c r="C8140">
        <v>1904</v>
      </c>
      <c r="E8140">
        <v>113145</v>
      </c>
      <c r="F8140" t="s">
        <v>2420</v>
      </c>
      <c r="G8140" t="s">
        <v>10817</v>
      </c>
      <c r="H8140" t="s">
        <v>2420</v>
      </c>
    </row>
    <row r="8141" spans="1:8" x14ac:dyDescent="0.3">
      <c r="A8141">
        <v>510692</v>
      </c>
      <c r="B8141">
        <v>19</v>
      </c>
      <c r="C8141">
        <v>1904</v>
      </c>
      <c r="E8141">
        <v>113146</v>
      </c>
      <c r="F8141" t="s">
        <v>10818</v>
      </c>
      <c r="G8141" t="s">
        <v>10819</v>
      </c>
      <c r="H8141" t="s">
        <v>2420</v>
      </c>
    </row>
    <row r="8142" spans="1:8" x14ac:dyDescent="0.3">
      <c r="A8142">
        <v>510692</v>
      </c>
      <c r="B8142">
        <v>19</v>
      </c>
      <c r="C8142">
        <v>1904</v>
      </c>
      <c r="E8142">
        <v>113147</v>
      </c>
      <c r="F8142" t="s">
        <v>2264</v>
      </c>
      <c r="G8142" t="s">
        <v>10032</v>
      </c>
      <c r="H8142" t="s">
        <v>10820</v>
      </c>
    </row>
    <row r="8143" spans="1:8" x14ac:dyDescent="0.3">
      <c r="A8143">
        <v>512164</v>
      </c>
      <c r="B8143">
        <v>19</v>
      </c>
      <c r="C8143">
        <v>1904</v>
      </c>
      <c r="E8143">
        <v>113148</v>
      </c>
      <c r="F8143" t="s">
        <v>2261</v>
      </c>
      <c r="G8143" t="s">
        <v>2301</v>
      </c>
      <c r="H8143" t="s">
        <v>4116</v>
      </c>
    </row>
    <row r="8144" spans="1:8" x14ac:dyDescent="0.3">
      <c r="A8144">
        <v>510322</v>
      </c>
      <c r="B8144">
        <v>19</v>
      </c>
      <c r="C8144">
        <v>1904</v>
      </c>
      <c r="E8144">
        <v>113149</v>
      </c>
      <c r="F8144" t="s">
        <v>2264</v>
      </c>
      <c r="G8144" t="s">
        <v>3313</v>
      </c>
      <c r="H8144" t="s">
        <v>10728</v>
      </c>
    </row>
    <row r="8145" spans="1:8" x14ac:dyDescent="0.3">
      <c r="A8145">
        <v>513916</v>
      </c>
      <c r="B8145">
        <v>20</v>
      </c>
      <c r="C8145">
        <v>2004</v>
      </c>
      <c r="E8145">
        <v>113150</v>
      </c>
      <c r="F8145" t="s">
        <v>2264</v>
      </c>
      <c r="G8145" t="s">
        <v>3264</v>
      </c>
      <c r="H8145" t="s">
        <v>10821</v>
      </c>
    </row>
    <row r="8146" spans="1:8" x14ac:dyDescent="0.3">
      <c r="A8146">
        <v>513999</v>
      </c>
      <c r="B8146">
        <v>20</v>
      </c>
      <c r="C8146">
        <v>2004</v>
      </c>
      <c r="E8146">
        <v>113151</v>
      </c>
      <c r="F8146" t="s">
        <v>2261</v>
      </c>
      <c r="G8146" t="s">
        <v>3354</v>
      </c>
      <c r="H8146" t="s">
        <v>10822</v>
      </c>
    </row>
    <row r="8147" spans="1:8" x14ac:dyDescent="0.3">
      <c r="A8147">
        <v>514106</v>
      </c>
      <c r="B8147">
        <v>20</v>
      </c>
      <c r="C8147">
        <v>2004</v>
      </c>
      <c r="E8147">
        <v>113152</v>
      </c>
      <c r="F8147" t="s">
        <v>2261</v>
      </c>
      <c r="G8147" t="s">
        <v>2946</v>
      </c>
      <c r="H8147" t="s">
        <v>6824</v>
      </c>
    </row>
    <row r="8148" spans="1:8" x14ac:dyDescent="0.3">
      <c r="A8148">
        <v>512465</v>
      </c>
      <c r="B8148">
        <v>16</v>
      </c>
      <c r="C8148">
        <v>1602</v>
      </c>
      <c r="E8148">
        <v>113153</v>
      </c>
      <c r="F8148" t="s">
        <v>2261</v>
      </c>
      <c r="G8148" t="s">
        <v>6279</v>
      </c>
      <c r="H8148" t="s">
        <v>10823</v>
      </c>
    </row>
    <row r="8149" spans="1:8" x14ac:dyDescent="0.3">
      <c r="A8149">
        <v>511641</v>
      </c>
      <c r="B8149">
        <v>17</v>
      </c>
      <c r="C8149">
        <v>1702</v>
      </c>
      <c r="E8149">
        <v>113154</v>
      </c>
      <c r="F8149" t="s">
        <v>2261</v>
      </c>
      <c r="G8149" t="s">
        <v>2886</v>
      </c>
      <c r="H8149" t="s">
        <v>9338</v>
      </c>
    </row>
    <row r="8150" spans="1:8" x14ac:dyDescent="0.3">
      <c r="A8150">
        <v>510209</v>
      </c>
      <c r="B8150">
        <v>17</v>
      </c>
      <c r="C8150">
        <v>1702</v>
      </c>
      <c r="E8150">
        <v>113155</v>
      </c>
      <c r="F8150" t="s">
        <v>2261</v>
      </c>
      <c r="G8150" t="s">
        <v>10824</v>
      </c>
      <c r="H8150" t="s">
        <v>4614</v>
      </c>
    </row>
    <row r="8151" spans="1:8" x14ac:dyDescent="0.3">
      <c r="A8151">
        <v>511225</v>
      </c>
      <c r="B8151">
        <v>17</v>
      </c>
      <c r="C8151">
        <v>1702</v>
      </c>
      <c r="E8151">
        <v>113156</v>
      </c>
      <c r="F8151" t="s">
        <v>2264</v>
      </c>
      <c r="G8151" t="s">
        <v>10825</v>
      </c>
      <c r="H8151" t="s">
        <v>10806</v>
      </c>
    </row>
    <row r="8152" spans="1:8" x14ac:dyDescent="0.3">
      <c r="A8152">
        <v>514513</v>
      </c>
      <c r="B8152">
        <v>17</v>
      </c>
      <c r="C8152">
        <v>1702</v>
      </c>
      <c r="E8152">
        <v>113157</v>
      </c>
      <c r="F8152" t="s">
        <v>2264</v>
      </c>
      <c r="G8152" t="s">
        <v>8080</v>
      </c>
      <c r="H8152" t="s">
        <v>10826</v>
      </c>
    </row>
    <row r="8153" spans="1:8" x14ac:dyDescent="0.3">
      <c r="A8153">
        <v>511181</v>
      </c>
      <c r="B8153">
        <v>17</v>
      </c>
      <c r="C8153">
        <v>1702</v>
      </c>
      <c r="E8153">
        <v>113158</v>
      </c>
      <c r="F8153" t="s">
        <v>2261</v>
      </c>
      <c r="G8153" t="s">
        <v>10827</v>
      </c>
      <c r="H8153" t="s">
        <v>10828</v>
      </c>
    </row>
    <row r="8154" spans="1:8" x14ac:dyDescent="0.3">
      <c r="A8154">
        <v>510274</v>
      </c>
      <c r="B8154">
        <v>18</v>
      </c>
      <c r="C8154">
        <v>1802</v>
      </c>
      <c r="E8154">
        <v>113159</v>
      </c>
      <c r="F8154" t="s">
        <v>2261</v>
      </c>
      <c r="G8154" t="s">
        <v>6771</v>
      </c>
      <c r="H8154" t="s">
        <v>4343</v>
      </c>
    </row>
    <row r="8155" spans="1:8" x14ac:dyDescent="0.3">
      <c r="A8155">
        <v>510009</v>
      </c>
      <c r="B8155">
        <v>21</v>
      </c>
      <c r="C8155">
        <v>2104</v>
      </c>
      <c r="E8155">
        <v>113160</v>
      </c>
      <c r="F8155" t="s">
        <v>2261</v>
      </c>
      <c r="G8155" t="s">
        <v>10829</v>
      </c>
      <c r="H8155" t="s">
        <v>6812</v>
      </c>
    </row>
    <row r="8156" spans="1:8" x14ac:dyDescent="0.3">
      <c r="A8156">
        <v>510955</v>
      </c>
      <c r="B8156">
        <v>21</v>
      </c>
      <c r="C8156">
        <v>2104</v>
      </c>
      <c r="E8156">
        <v>113161</v>
      </c>
      <c r="F8156" t="s">
        <v>10830</v>
      </c>
      <c r="G8156" t="s">
        <v>10831</v>
      </c>
      <c r="H8156" t="s">
        <v>10832</v>
      </c>
    </row>
    <row r="8157" spans="1:8" x14ac:dyDescent="0.3">
      <c r="A8157">
        <v>513090</v>
      </c>
      <c r="B8157">
        <v>16</v>
      </c>
      <c r="C8157">
        <v>1604</v>
      </c>
      <c r="E8157">
        <v>113162</v>
      </c>
      <c r="F8157" t="s">
        <v>2261</v>
      </c>
      <c r="G8157" t="s">
        <v>2278</v>
      </c>
      <c r="H8157" t="s">
        <v>5132</v>
      </c>
    </row>
    <row r="8158" spans="1:8" x14ac:dyDescent="0.3">
      <c r="A8158">
        <v>510768</v>
      </c>
      <c r="B8158">
        <v>16</v>
      </c>
      <c r="C8158">
        <v>1604</v>
      </c>
      <c r="E8158">
        <v>113163</v>
      </c>
      <c r="F8158" t="s">
        <v>2261</v>
      </c>
      <c r="G8158" t="s">
        <v>3874</v>
      </c>
      <c r="H8158" t="s">
        <v>10833</v>
      </c>
    </row>
    <row r="8159" spans="1:8" x14ac:dyDescent="0.3">
      <c r="A8159">
        <v>510767</v>
      </c>
      <c r="B8159">
        <v>16</v>
      </c>
      <c r="C8159">
        <v>1604</v>
      </c>
      <c r="E8159">
        <v>113164</v>
      </c>
      <c r="F8159" t="s">
        <v>2261</v>
      </c>
      <c r="G8159" t="s">
        <v>2945</v>
      </c>
      <c r="H8159" t="s">
        <v>10834</v>
      </c>
    </row>
    <row r="8160" spans="1:8" x14ac:dyDescent="0.3">
      <c r="A8160">
        <v>510009</v>
      </c>
      <c r="B8160">
        <v>21</v>
      </c>
      <c r="C8160">
        <v>2104</v>
      </c>
      <c r="E8160">
        <v>113165</v>
      </c>
      <c r="F8160" t="s">
        <v>2261</v>
      </c>
      <c r="G8160" t="s">
        <v>4206</v>
      </c>
      <c r="H8160" t="s">
        <v>10835</v>
      </c>
    </row>
    <row r="8161" spans="1:8" x14ac:dyDescent="0.3">
      <c r="A8161">
        <v>511393</v>
      </c>
      <c r="B8161">
        <v>18</v>
      </c>
      <c r="C8161">
        <v>1804</v>
      </c>
      <c r="E8161">
        <v>113166</v>
      </c>
      <c r="F8161" t="s">
        <v>2264</v>
      </c>
      <c r="G8161" t="s">
        <v>10836</v>
      </c>
      <c r="H8161" t="s">
        <v>10837</v>
      </c>
    </row>
    <row r="8162" spans="1:8" x14ac:dyDescent="0.3">
      <c r="A8162">
        <v>513005</v>
      </c>
      <c r="B8162">
        <v>20</v>
      </c>
      <c r="C8162">
        <v>2006</v>
      </c>
      <c r="E8162">
        <v>113167</v>
      </c>
      <c r="F8162" t="s">
        <v>2261</v>
      </c>
      <c r="G8162" t="s">
        <v>2926</v>
      </c>
      <c r="H8162" t="s">
        <v>10838</v>
      </c>
    </row>
    <row r="8163" spans="1:8" x14ac:dyDescent="0.3">
      <c r="A8163">
        <v>514822</v>
      </c>
      <c r="B8163">
        <v>20</v>
      </c>
      <c r="C8163">
        <v>2006</v>
      </c>
      <c r="E8163">
        <v>113168</v>
      </c>
      <c r="F8163" t="s">
        <v>2264</v>
      </c>
      <c r="G8163" t="s">
        <v>2455</v>
      </c>
      <c r="H8163" t="s">
        <v>10839</v>
      </c>
    </row>
    <row r="8164" spans="1:8" x14ac:dyDescent="0.3">
      <c r="A8164">
        <v>512468</v>
      </c>
      <c r="B8164">
        <v>20</v>
      </c>
      <c r="C8164">
        <v>2006</v>
      </c>
      <c r="E8164">
        <v>113169</v>
      </c>
      <c r="F8164" t="s">
        <v>2261</v>
      </c>
      <c r="G8164" t="s">
        <v>10840</v>
      </c>
      <c r="H8164" t="s">
        <v>10841</v>
      </c>
    </row>
    <row r="8165" spans="1:8" x14ac:dyDescent="0.3">
      <c r="A8165">
        <v>512515</v>
      </c>
      <c r="B8165">
        <v>20</v>
      </c>
      <c r="C8165">
        <v>2006</v>
      </c>
      <c r="E8165">
        <v>113170</v>
      </c>
      <c r="F8165" t="s">
        <v>2361</v>
      </c>
      <c r="G8165" t="s">
        <v>10842</v>
      </c>
      <c r="H8165" t="s">
        <v>9357</v>
      </c>
    </row>
    <row r="8166" spans="1:8" x14ac:dyDescent="0.3">
      <c r="A8166">
        <v>510198</v>
      </c>
      <c r="B8166">
        <v>17</v>
      </c>
      <c r="C8166">
        <v>1702</v>
      </c>
      <c r="E8166">
        <v>113171</v>
      </c>
      <c r="F8166" t="s">
        <v>2264</v>
      </c>
      <c r="G8166" t="s">
        <v>4011</v>
      </c>
      <c r="H8166" t="s">
        <v>3100</v>
      </c>
    </row>
    <row r="8167" spans="1:8" x14ac:dyDescent="0.3">
      <c r="A8167">
        <v>515077</v>
      </c>
      <c r="B8167">
        <v>17</v>
      </c>
      <c r="C8167">
        <v>1702</v>
      </c>
      <c r="E8167">
        <v>113172</v>
      </c>
      <c r="F8167" t="s">
        <v>2261</v>
      </c>
      <c r="G8167" t="s">
        <v>3656</v>
      </c>
      <c r="H8167" t="s">
        <v>10843</v>
      </c>
    </row>
    <row r="8168" spans="1:8" x14ac:dyDescent="0.3">
      <c r="A8168">
        <v>511001</v>
      </c>
      <c r="B8168">
        <v>19</v>
      </c>
      <c r="C8168">
        <v>1902</v>
      </c>
      <c r="E8168">
        <v>113173</v>
      </c>
      <c r="F8168" t="s">
        <v>2264</v>
      </c>
      <c r="G8168" t="s">
        <v>5760</v>
      </c>
      <c r="H8168" t="s">
        <v>2372</v>
      </c>
    </row>
    <row r="8169" spans="1:8" x14ac:dyDescent="0.3">
      <c r="A8169">
        <v>511001</v>
      </c>
      <c r="B8169">
        <v>19</v>
      </c>
      <c r="C8169">
        <v>1902</v>
      </c>
      <c r="E8169">
        <v>113174</v>
      </c>
      <c r="F8169" t="s">
        <v>2261</v>
      </c>
      <c r="G8169" t="s">
        <v>9460</v>
      </c>
      <c r="H8169" t="s">
        <v>10844</v>
      </c>
    </row>
    <row r="8170" spans="1:8" x14ac:dyDescent="0.3">
      <c r="A8170">
        <v>510754</v>
      </c>
      <c r="B8170">
        <v>19</v>
      </c>
      <c r="C8170">
        <v>1905</v>
      </c>
      <c r="E8170">
        <v>113175</v>
      </c>
      <c r="F8170" t="s">
        <v>2264</v>
      </c>
      <c r="G8170" t="s">
        <v>10845</v>
      </c>
      <c r="H8170" t="s">
        <v>5165</v>
      </c>
    </row>
    <row r="8171" spans="1:8" x14ac:dyDescent="0.3">
      <c r="A8171">
        <v>511836</v>
      </c>
      <c r="B8171">
        <v>19</v>
      </c>
      <c r="C8171">
        <v>1902</v>
      </c>
      <c r="E8171">
        <v>113176</v>
      </c>
      <c r="F8171" t="s">
        <v>2261</v>
      </c>
      <c r="G8171" t="s">
        <v>2786</v>
      </c>
      <c r="H8171" t="s">
        <v>10846</v>
      </c>
    </row>
    <row r="8172" spans="1:8" x14ac:dyDescent="0.3">
      <c r="A8172">
        <v>512514</v>
      </c>
      <c r="B8172">
        <v>20</v>
      </c>
      <c r="C8172">
        <v>2006</v>
      </c>
      <c r="E8172">
        <v>113177</v>
      </c>
      <c r="F8172" t="s">
        <v>2261</v>
      </c>
      <c r="G8172" t="s">
        <v>10847</v>
      </c>
      <c r="H8172" t="s">
        <v>10848</v>
      </c>
    </row>
    <row r="8173" spans="1:8" x14ac:dyDescent="0.3">
      <c r="A8173">
        <v>510462</v>
      </c>
      <c r="B8173">
        <v>22</v>
      </c>
      <c r="C8173">
        <v>2202</v>
      </c>
      <c r="E8173">
        <v>113178</v>
      </c>
      <c r="F8173" t="s">
        <v>2261</v>
      </c>
      <c r="G8173" t="s">
        <v>2638</v>
      </c>
      <c r="H8173" t="s">
        <v>10849</v>
      </c>
    </row>
    <row r="8174" spans="1:8" x14ac:dyDescent="0.3">
      <c r="A8174">
        <v>510274</v>
      </c>
      <c r="B8174">
        <v>18</v>
      </c>
      <c r="C8174">
        <v>1802</v>
      </c>
      <c r="E8174">
        <v>113179</v>
      </c>
      <c r="F8174" t="s">
        <v>2261</v>
      </c>
      <c r="G8174" t="s">
        <v>5760</v>
      </c>
      <c r="H8174" t="s">
        <v>10850</v>
      </c>
    </row>
    <row r="8175" spans="1:8" x14ac:dyDescent="0.3">
      <c r="A8175">
        <v>515215</v>
      </c>
      <c r="B8175">
        <v>20</v>
      </c>
      <c r="C8175">
        <v>2006</v>
      </c>
      <c r="E8175">
        <v>113180</v>
      </c>
      <c r="F8175" t="s">
        <v>2261</v>
      </c>
      <c r="G8175" t="s">
        <v>2725</v>
      </c>
      <c r="H8175" t="s">
        <v>10851</v>
      </c>
    </row>
    <row r="8176" spans="1:8" x14ac:dyDescent="0.3">
      <c r="A8176">
        <v>515210</v>
      </c>
      <c r="B8176">
        <v>19</v>
      </c>
      <c r="C8176">
        <v>1905</v>
      </c>
      <c r="E8176">
        <v>113181</v>
      </c>
      <c r="F8176" t="s">
        <v>2261</v>
      </c>
      <c r="G8176" t="s">
        <v>3514</v>
      </c>
      <c r="H8176" t="s">
        <v>3987</v>
      </c>
    </row>
    <row r="8177" spans="1:8" x14ac:dyDescent="0.3">
      <c r="A8177">
        <v>510516</v>
      </c>
      <c r="B8177">
        <v>19</v>
      </c>
      <c r="C8177">
        <v>1905</v>
      </c>
      <c r="E8177">
        <v>113182</v>
      </c>
      <c r="F8177" t="s">
        <v>2261</v>
      </c>
      <c r="G8177" t="s">
        <v>4884</v>
      </c>
      <c r="H8177" t="s">
        <v>5298</v>
      </c>
    </row>
    <row r="8178" spans="1:8" x14ac:dyDescent="0.3">
      <c r="A8178">
        <v>512385</v>
      </c>
      <c r="B8178">
        <v>20</v>
      </c>
      <c r="C8178">
        <v>2005</v>
      </c>
      <c r="E8178">
        <v>113183</v>
      </c>
      <c r="F8178" t="s">
        <v>2261</v>
      </c>
      <c r="G8178" t="s">
        <v>10852</v>
      </c>
      <c r="H8178" t="s">
        <v>5580</v>
      </c>
    </row>
    <row r="8179" spans="1:8" x14ac:dyDescent="0.3">
      <c r="A8179">
        <v>512385</v>
      </c>
      <c r="B8179">
        <v>20</v>
      </c>
      <c r="C8179">
        <v>2005</v>
      </c>
      <c r="E8179">
        <v>113184</v>
      </c>
      <c r="F8179" t="s">
        <v>2361</v>
      </c>
      <c r="G8179" t="s">
        <v>7669</v>
      </c>
      <c r="H8179" t="s">
        <v>10853</v>
      </c>
    </row>
    <row r="8180" spans="1:8" x14ac:dyDescent="0.3">
      <c r="A8180">
        <v>514223</v>
      </c>
      <c r="B8180">
        <v>20</v>
      </c>
      <c r="C8180">
        <v>2005</v>
      </c>
      <c r="E8180">
        <v>113185</v>
      </c>
      <c r="F8180" t="s">
        <v>2261</v>
      </c>
      <c r="G8180" t="s">
        <v>10854</v>
      </c>
      <c r="H8180" t="s">
        <v>10855</v>
      </c>
    </row>
    <row r="8181" spans="1:8" x14ac:dyDescent="0.3">
      <c r="A8181">
        <v>513313</v>
      </c>
      <c r="B8181">
        <v>19</v>
      </c>
      <c r="C8181">
        <v>1902</v>
      </c>
      <c r="E8181">
        <v>113186</v>
      </c>
      <c r="F8181" t="s">
        <v>2361</v>
      </c>
      <c r="G8181" t="s">
        <v>10856</v>
      </c>
      <c r="H8181" t="s">
        <v>4566</v>
      </c>
    </row>
    <row r="8182" spans="1:8" x14ac:dyDescent="0.3">
      <c r="A8182">
        <v>511081</v>
      </c>
      <c r="B8182">
        <v>22</v>
      </c>
      <c r="C8182">
        <v>2202</v>
      </c>
      <c r="E8182">
        <v>113187</v>
      </c>
      <c r="F8182" t="s">
        <v>2261</v>
      </c>
      <c r="G8182" t="s">
        <v>2297</v>
      </c>
      <c r="H8182" t="s">
        <v>5828</v>
      </c>
    </row>
    <row r="8183" spans="1:8" x14ac:dyDescent="0.3">
      <c r="A8183">
        <v>512512</v>
      </c>
      <c r="B8183">
        <v>23</v>
      </c>
      <c r="C8183">
        <v>2303</v>
      </c>
      <c r="E8183">
        <v>113188</v>
      </c>
      <c r="F8183" t="s">
        <v>2264</v>
      </c>
      <c r="G8183" t="s">
        <v>2362</v>
      </c>
      <c r="H8183" t="s">
        <v>10857</v>
      </c>
    </row>
    <row r="8184" spans="1:8" x14ac:dyDescent="0.3">
      <c r="A8184">
        <v>512385</v>
      </c>
      <c r="B8184">
        <v>20</v>
      </c>
      <c r="C8184">
        <v>2005</v>
      </c>
      <c r="E8184">
        <v>113189</v>
      </c>
      <c r="F8184" t="s">
        <v>2261</v>
      </c>
      <c r="G8184" t="s">
        <v>5337</v>
      </c>
      <c r="H8184" t="s">
        <v>9979</v>
      </c>
    </row>
    <row r="8185" spans="1:8" x14ac:dyDescent="0.3">
      <c r="A8185">
        <v>510279</v>
      </c>
      <c r="B8185">
        <v>18</v>
      </c>
      <c r="C8185">
        <v>1803</v>
      </c>
      <c r="E8185">
        <v>113190</v>
      </c>
      <c r="F8185" t="s">
        <v>2261</v>
      </c>
      <c r="G8185" t="s">
        <v>2615</v>
      </c>
      <c r="H8185" t="s">
        <v>10858</v>
      </c>
    </row>
    <row r="8186" spans="1:8" x14ac:dyDescent="0.3">
      <c r="A8186">
        <v>511067</v>
      </c>
      <c r="B8186">
        <v>22</v>
      </c>
      <c r="C8186">
        <v>2202</v>
      </c>
      <c r="E8186">
        <v>113191</v>
      </c>
      <c r="F8186" t="s">
        <v>2261</v>
      </c>
      <c r="G8186" t="s">
        <v>2914</v>
      </c>
      <c r="H8186" t="s">
        <v>10859</v>
      </c>
    </row>
    <row r="8187" spans="1:8" x14ac:dyDescent="0.3">
      <c r="A8187">
        <v>513183</v>
      </c>
      <c r="B8187">
        <v>22</v>
      </c>
      <c r="C8187">
        <v>2202</v>
      </c>
      <c r="E8187">
        <v>113192</v>
      </c>
      <c r="F8187" t="s">
        <v>2261</v>
      </c>
      <c r="G8187" t="s">
        <v>10860</v>
      </c>
      <c r="H8187" t="s">
        <v>10861</v>
      </c>
    </row>
    <row r="8188" spans="1:8" x14ac:dyDescent="0.3">
      <c r="A8188">
        <v>514309</v>
      </c>
      <c r="B8188">
        <v>19</v>
      </c>
      <c r="C8188">
        <v>1903</v>
      </c>
      <c r="E8188">
        <v>113193</v>
      </c>
      <c r="F8188" t="s">
        <v>2361</v>
      </c>
      <c r="G8188" t="s">
        <v>10862</v>
      </c>
      <c r="H8188" t="s">
        <v>10863</v>
      </c>
    </row>
    <row r="8189" spans="1:8" x14ac:dyDescent="0.3">
      <c r="A8189">
        <v>510361</v>
      </c>
      <c r="B8189">
        <v>17</v>
      </c>
      <c r="C8189">
        <v>1704</v>
      </c>
      <c r="E8189">
        <v>113194</v>
      </c>
      <c r="F8189" t="s">
        <v>2261</v>
      </c>
      <c r="G8189" t="s">
        <v>10864</v>
      </c>
      <c r="H8189" t="s">
        <v>6021</v>
      </c>
    </row>
    <row r="8190" spans="1:8" x14ac:dyDescent="0.3">
      <c r="A8190">
        <v>513332</v>
      </c>
      <c r="B8190">
        <v>19</v>
      </c>
      <c r="C8190">
        <v>1903</v>
      </c>
      <c r="E8190">
        <v>113195</v>
      </c>
      <c r="F8190" t="s">
        <v>2361</v>
      </c>
      <c r="G8190" t="s">
        <v>10356</v>
      </c>
      <c r="H8190" t="s">
        <v>10865</v>
      </c>
    </row>
    <row r="8191" spans="1:8" x14ac:dyDescent="0.3">
      <c r="A8191">
        <v>510062</v>
      </c>
      <c r="B8191">
        <v>22</v>
      </c>
      <c r="C8191">
        <v>2203</v>
      </c>
      <c r="E8191">
        <v>113196</v>
      </c>
      <c r="F8191" t="s">
        <v>2361</v>
      </c>
      <c r="G8191" t="s">
        <v>2591</v>
      </c>
      <c r="H8191" t="s">
        <v>7408</v>
      </c>
    </row>
    <row r="8192" spans="1:8" x14ac:dyDescent="0.3">
      <c r="A8192">
        <v>512301</v>
      </c>
      <c r="B8192">
        <v>22</v>
      </c>
      <c r="C8192">
        <v>2203</v>
      </c>
      <c r="E8192">
        <v>113197</v>
      </c>
      <c r="F8192" t="s">
        <v>2264</v>
      </c>
      <c r="G8192" t="s">
        <v>10866</v>
      </c>
      <c r="H8192" t="s">
        <v>10726</v>
      </c>
    </row>
    <row r="8193" spans="1:8" x14ac:dyDescent="0.3">
      <c r="A8193">
        <v>515383</v>
      </c>
      <c r="B8193">
        <v>22</v>
      </c>
      <c r="C8193">
        <v>2203</v>
      </c>
      <c r="E8193">
        <v>113198</v>
      </c>
      <c r="F8193" t="s">
        <v>2261</v>
      </c>
      <c r="G8193" t="s">
        <v>2398</v>
      </c>
      <c r="H8193" t="s">
        <v>5612</v>
      </c>
    </row>
    <row r="8194" spans="1:8" x14ac:dyDescent="0.3">
      <c r="A8194">
        <v>514409</v>
      </c>
      <c r="B8194">
        <v>22</v>
      </c>
      <c r="C8194">
        <v>2202</v>
      </c>
      <c r="E8194">
        <v>113199</v>
      </c>
      <c r="F8194" t="s">
        <v>2264</v>
      </c>
      <c r="G8194" t="s">
        <v>2362</v>
      </c>
      <c r="H8194" t="s">
        <v>10867</v>
      </c>
    </row>
    <row r="8195" spans="1:8" x14ac:dyDescent="0.3">
      <c r="A8195">
        <v>510467</v>
      </c>
      <c r="B8195">
        <v>16</v>
      </c>
      <c r="C8195">
        <v>1604</v>
      </c>
      <c r="E8195">
        <v>113200</v>
      </c>
      <c r="F8195" t="s">
        <v>2264</v>
      </c>
      <c r="G8195" t="s">
        <v>5018</v>
      </c>
      <c r="H8195" t="s">
        <v>10868</v>
      </c>
    </row>
    <row r="8196" spans="1:8" x14ac:dyDescent="0.3">
      <c r="A8196">
        <v>511897</v>
      </c>
      <c r="B8196">
        <v>20</v>
      </c>
      <c r="C8196">
        <v>2003</v>
      </c>
      <c r="E8196">
        <v>113201</v>
      </c>
      <c r="F8196" t="s">
        <v>2361</v>
      </c>
      <c r="G8196" t="s">
        <v>3419</v>
      </c>
      <c r="H8196" t="s">
        <v>10869</v>
      </c>
    </row>
    <row r="8197" spans="1:8" x14ac:dyDescent="0.3">
      <c r="A8197">
        <v>515050</v>
      </c>
      <c r="B8197">
        <v>19</v>
      </c>
      <c r="C8197">
        <v>1903</v>
      </c>
      <c r="E8197">
        <v>113202</v>
      </c>
      <c r="F8197" t="s">
        <v>2261</v>
      </c>
      <c r="G8197" t="s">
        <v>4515</v>
      </c>
      <c r="H8197" t="s">
        <v>3830</v>
      </c>
    </row>
    <row r="8198" spans="1:8" x14ac:dyDescent="0.3">
      <c r="A8198">
        <v>514728</v>
      </c>
      <c r="B8198">
        <v>19</v>
      </c>
      <c r="C8198">
        <v>1903</v>
      </c>
      <c r="E8198">
        <v>113203</v>
      </c>
      <c r="F8198" t="s">
        <v>2261</v>
      </c>
      <c r="G8198" t="s">
        <v>4141</v>
      </c>
      <c r="H8198" t="s">
        <v>10870</v>
      </c>
    </row>
    <row r="8199" spans="1:8" x14ac:dyDescent="0.3">
      <c r="A8199">
        <v>511460</v>
      </c>
      <c r="B8199">
        <v>23</v>
      </c>
      <c r="C8199">
        <v>2304</v>
      </c>
      <c r="E8199">
        <v>113204</v>
      </c>
      <c r="F8199" t="s">
        <v>2261</v>
      </c>
      <c r="G8199" t="s">
        <v>4123</v>
      </c>
      <c r="H8199" t="s">
        <v>10871</v>
      </c>
    </row>
    <row r="8200" spans="1:8" x14ac:dyDescent="0.3">
      <c r="A8200">
        <v>513219</v>
      </c>
      <c r="B8200">
        <v>20</v>
      </c>
      <c r="C8200">
        <v>2005</v>
      </c>
      <c r="E8200">
        <v>113205</v>
      </c>
      <c r="F8200" t="s">
        <v>2261</v>
      </c>
      <c r="G8200" t="s">
        <v>4176</v>
      </c>
      <c r="H8200" t="s">
        <v>10872</v>
      </c>
    </row>
    <row r="8201" spans="1:8" x14ac:dyDescent="0.3">
      <c r="A8201">
        <v>512412</v>
      </c>
      <c r="B8201">
        <v>20</v>
      </c>
      <c r="C8201">
        <v>2005</v>
      </c>
      <c r="E8201">
        <v>113206</v>
      </c>
      <c r="F8201" t="s">
        <v>2261</v>
      </c>
      <c r="G8201" t="s">
        <v>5437</v>
      </c>
      <c r="H8201" t="s">
        <v>10873</v>
      </c>
    </row>
    <row r="8202" spans="1:8" x14ac:dyDescent="0.3">
      <c r="A8202">
        <v>513370</v>
      </c>
      <c r="B8202">
        <v>20</v>
      </c>
      <c r="C8202">
        <v>2005</v>
      </c>
      <c r="E8202">
        <v>113207</v>
      </c>
      <c r="F8202" t="s">
        <v>2264</v>
      </c>
      <c r="G8202" t="s">
        <v>2373</v>
      </c>
      <c r="H8202" t="s">
        <v>8503</v>
      </c>
    </row>
    <row r="8203" spans="1:8" x14ac:dyDescent="0.3">
      <c r="A8203">
        <v>515639</v>
      </c>
      <c r="B8203">
        <v>20</v>
      </c>
      <c r="C8203">
        <v>2005</v>
      </c>
      <c r="E8203">
        <v>113208</v>
      </c>
      <c r="F8203" t="s">
        <v>2261</v>
      </c>
      <c r="G8203" t="s">
        <v>2649</v>
      </c>
      <c r="H8203" t="s">
        <v>10025</v>
      </c>
    </row>
    <row r="8204" spans="1:8" x14ac:dyDescent="0.3">
      <c r="A8204">
        <v>512764</v>
      </c>
      <c r="B8204">
        <v>20</v>
      </c>
      <c r="C8204">
        <v>2005</v>
      </c>
      <c r="E8204">
        <v>113209</v>
      </c>
      <c r="F8204" t="s">
        <v>2264</v>
      </c>
      <c r="G8204" t="s">
        <v>2554</v>
      </c>
      <c r="H8204" t="s">
        <v>5366</v>
      </c>
    </row>
    <row r="8205" spans="1:8" x14ac:dyDescent="0.3">
      <c r="A8205">
        <v>515296</v>
      </c>
      <c r="B8205">
        <v>20</v>
      </c>
      <c r="C8205">
        <v>2005</v>
      </c>
      <c r="E8205">
        <v>113210</v>
      </c>
      <c r="F8205" t="s">
        <v>2261</v>
      </c>
      <c r="G8205" t="s">
        <v>2540</v>
      </c>
      <c r="H8205" t="s">
        <v>10874</v>
      </c>
    </row>
    <row r="8206" spans="1:8" x14ac:dyDescent="0.3">
      <c r="A8206">
        <v>510279</v>
      </c>
      <c r="B8206">
        <v>18</v>
      </c>
      <c r="C8206">
        <v>1803</v>
      </c>
      <c r="E8206">
        <v>113211</v>
      </c>
      <c r="F8206" t="s">
        <v>2261</v>
      </c>
      <c r="G8206" t="s">
        <v>10875</v>
      </c>
      <c r="H8206" t="s">
        <v>4214</v>
      </c>
    </row>
    <row r="8207" spans="1:8" x14ac:dyDescent="0.3">
      <c r="A8207">
        <v>512407</v>
      </c>
      <c r="B8207">
        <v>20</v>
      </c>
      <c r="C8207">
        <v>2005</v>
      </c>
      <c r="E8207">
        <v>113212</v>
      </c>
      <c r="F8207" t="s">
        <v>2261</v>
      </c>
      <c r="G8207" t="s">
        <v>5405</v>
      </c>
      <c r="H8207" t="s">
        <v>2592</v>
      </c>
    </row>
    <row r="8208" spans="1:8" x14ac:dyDescent="0.3">
      <c r="A8208">
        <v>511203</v>
      </c>
      <c r="B8208">
        <v>17</v>
      </c>
      <c r="C8208">
        <v>1704</v>
      </c>
      <c r="E8208">
        <v>113213</v>
      </c>
      <c r="F8208" t="s">
        <v>2261</v>
      </c>
      <c r="G8208" t="s">
        <v>3542</v>
      </c>
      <c r="H8208" t="s">
        <v>10876</v>
      </c>
    </row>
    <row r="8209" spans="1:8" x14ac:dyDescent="0.3">
      <c r="A8209">
        <v>512051</v>
      </c>
      <c r="B8209">
        <v>17</v>
      </c>
      <c r="C8209">
        <v>1704</v>
      </c>
      <c r="E8209">
        <v>113214</v>
      </c>
      <c r="F8209" t="s">
        <v>2261</v>
      </c>
      <c r="G8209" t="s">
        <v>10877</v>
      </c>
      <c r="H8209" t="s">
        <v>10878</v>
      </c>
    </row>
    <row r="8210" spans="1:8" x14ac:dyDescent="0.3">
      <c r="A8210">
        <v>514182</v>
      </c>
      <c r="B8210">
        <v>20</v>
      </c>
      <c r="C8210">
        <v>2003</v>
      </c>
      <c r="E8210">
        <v>113215</v>
      </c>
      <c r="F8210" t="s">
        <v>2261</v>
      </c>
      <c r="G8210" t="s">
        <v>9066</v>
      </c>
      <c r="H8210" t="s">
        <v>10879</v>
      </c>
    </row>
    <row r="8211" spans="1:8" x14ac:dyDescent="0.3">
      <c r="A8211">
        <v>513811</v>
      </c>
      <c r="B8211">
        <v>20</v>
      </c>
      <c r="C8211">
        <v>2003</v>
      </c>
      <c r="E8211">
        <v>113216</v>
      </c>
      <c r="F8211" t="s">
        <v>2261</v>
      </c>
      <c r="G8211" t="s">
        <v>2846</v>
      </c>
      <c r="H8211" t="s">
        <v>3511</v>
      </c>
    </row>
    <row r="8212" spans="1:8" x14ac:dyDescent="0.3">
      <c r="A8212">
        <v>511602</v>
      </c>
      <c r="B8212">
        <v>17</v>
      </c>
      <c r="C8212">
        <v>1704</v>
      </c>
      <c r="E8212">
        <v>113218</v>
      </c>
      <c r="F8212" t="s">
        <v>2261</v>
      </c>
      <c r="G8212" t="s">
        <v>6475</v>
      </c>
      <c r="H8212" t="s">
        <v>10880</v>
      </c>
    </row>
    <row r="8213" spans="1:8" x14ac:dyDescent="0.3">
      <c r="A8213">
        <v>513694</v>
      </c>
      <c r="B8213">
        <v>20</v>
      </c>
      <c r="C8213">
        <v>2003</v>
      </c>
      <c r="E8213">
        <v>113219</v>
      </c>
      <c r="F8213" t="s">
        <v>2261</v>
      </c>
      <c r="G8213" t="s">
        <v>2665</v>
      </c>
      <c r="H8213" t="s">
        <v>10881</v>
      </c>
    </row>
    <row r="8214" spans="1:8" x14ac:dyDescent="0.3">
      <c r="A8214">
        <v>511472</v>
      </c>
      <c r="B8214">
        <v>17</v>
      </c>
      <c r="C8214">
        <v>1703</v>
      </c>
      <c r="E8214">
        <v>113220</v>
      </c>
      <c r="F8214" t="s">
        <v>2264</v>
      </c>
      <c r="G8214" t="s">
        <v>10882</v>
      </c>
      <c r="H8214" t="s">
        <v>10883</v>
      </c>
    </row>
    <row r="8215" spans="1:8" x14ac:dyDescent="0.3">
      <c r="A8215">
        <v>510281</v>
      </c>
      <c r="B8215">
        <v>16</v>
      </c>
      <c r="C8215">
        <v>1602</v>
      </c>
      <c r="E8215">
        <v>113221</v>
      </c>
      <c r="F8215" t="s">
        <v>2261</v>
      </c>
      <c r="G8215" t="s">
        <v>7579</v>
      </c>
      <c r="H8215" t="s">
        <v>10884</v>
      </c>
    </row>
    <row r="8216" spans="1:8" x14ac:dyDescent="0.3">
      <c r="A8216">
        <v>510281</v>
      </c>
      <c r="B8216">
        <v>16</v>
      </c>
      <c r="C8216">
        <v>1602</v>
      </c>
      <c r="E8216">
        <v>113222</v>
      </c>
      <c r="F8216" t="s">
        <v>2261</v>
      </c>
      <c r="G8216" t="s">
        <v>2712</v>
      </c>
      <c r="H8216" t="s">
        <v>3644</v>
      </c>
    </row>
    <row r="8217" spans="1:8" x14ac:dyDescent="0.3">
      <c r="A8217">
        <v>511035</v>
      </c>
      <c r="B8217">
        <v>19</v>
      </c>
      <c r="C8217">
        <v>1902</v>
      </c>
      <c r="E8217">
        <v>113223</v>
      </c>
      <c r="F8217" t="s">
        <v>2261</v>
      </c>
      <c r="G8217" t="s">
        <v>10885</v>
      </c>
      <c r="H8217" t="s">
        <v>10886</v>
      </c>
    </row>
    <row r="8218" spans="1:8" x14ac:dyDescent="0.3">
      <c r="A8218">
        <v>514574</v>
      </c>
      <c r="B8218">
        <v>19</v>
      </c>
      <c r="C8218">
        <v>1902</v>
      </c>
      <c r="E8218">
        <v>113224</v>
      </c>
      <c r="F8218" t="s">
        <v>2261</v>
      </c>
      <c r="G8218" t="s">
        <v>3317</v>
      </c>
      <c r="H8218" t="s">
        <v>10887</v>
      </c>
    </row>
    <row r="8219" spans="1:8" x14ac:dyDescent="0.3">
      <c r="A8219">
        <v>513233</v>
      </c>
      <c r="B8219">
        <v>20</v>
      </c>
      <c r="C8219">
        <v>2003</v>
      </c>
      <c r="E8219">
        <v>113225</v>
      </c>
      <c r="F8219" t="s">
        <v>2361</v>
      </c>
      <c r="G8219" t="s">
        <v>3845</v>
      </c>
      <c r="H8219" t="s">
        <v>10888</v>
      </c>
    </row>
    <row r="8220" spans="1:8" x14ac:dyDescent="0.3">
      <c r="A8220">
        <v>515044</v>
      </c>
      <c r="B8220">
        <v>20</v>
      </c>
      <c r="C8220">
        <v>2002</v>
      </c>
      <c r="E8220">
        <v>113226</v>
      </c>
      <c r="F8220" t="s">
        <v>2261</v>
      </c>
      <c r="G8220" t="s">
        <v>2888</v>
      </c>
      <c r="H8220" t="s">
        <v>10889</v>
      </c>
    </row>
    <row r="8221" spans="1:8" x14ac:dyDescent="0.3">
      <c r="A8221">
        <v>513879</v>
      </c>
      <c r="B8221">
        <v>23</v>
      </c>
      <c r="C8221">
        <v>2303</v>
      </c>
      <c r="E8221">
        <v>113227</v>
      </c>
      <c r="F8221" t="s">
        <v>2261</v>
      </c>
      <c r="G8221" t="s">
        <v>9339</v>
      </c>
      <c r="H8221" t="s">
        <v>10888</v>
      </c>
    </row>
    <row r="8222" spans="1:8" x14ac:dyDescent="0.3">
      <c r="A8222">
        <v>511670</v>
      </c>
      <c r="B8222">
        <v>19</v>
      </c>
      <c r="C8222">
        <v>1904</v>
      </c>
      <c r="E8222">
        <v>113228</v>
      </c>
      <c r="F8222" t="s">
        <v>2261</v>
      </c>
      <c r="G8222" t="s">
        <v>6370</v>
      </c>
      <c r="H8222" t="s">
        <v>10890</v>
      </c>
    </row>
    <row r="8223" spans="1:8" x14ac:dyDescent="0.3">
      <c r="A8223">
        <v>510692</v>
      </c>
      <c r="B8223">
        <v>19</v>
      </c>
      <c r="C8223">
        <v>1904</v>
      </c>
      <c r="E8223">
        <v>113229</v>
      </c>
      <c r="F8223" t="s">
        <v>2261</v>
      </c>
      <c r="G8223" t="s">
        <v>2305</v>
      </c>
      <c r="H8223" t="s">
        <v>4786</v>
      </c>
    </row>
    <row r="8224" spans="1:8" x14ac:dyDescent="0.3">
      <c r="A8224">
        <v>513477</v>
      </c>
      <c r="B8224">
        <v>20</v>
      </c>
      <c r="C8224">
        <v>2005</v>
      </c>
      <c r="E8224">
        <v>113230</v>
      </c>
      <c r="F8224" t="s">
        <v>2261</v>
      </c>
      <c r="G8224" t="s">
        <v>3022</v>
      </c>
      <c r="H8224" t="s">
        <v>5845</v>
      </c>
    </row>
    <row r="8225" spans="1:8" x14ac:dyDescent="0.3">
      <c r="A8225">
        <v>512674</v>
      </c>
      <c r="B8225">
        <v>20</v>
      </c>
      <c r="C8225">
        <v>2005</v>
      </c>
      <c r="E8225">
        <v>113231</v>
      </c>
      <c r="F8225" t="s">
        <v>2261</v>
      </c>
      <c r="G8225" t="s">
        <v>10891</v>
      </c>
      <c r="H8225" t="s">
        <v>10892</v>
      </c>
    </row>
    <row r="8226" spans="1:8" x14ac:dyDescent="0.3">
      <c r="A8226">
        <v>512580</v>
      </c>
      <c r="B8226">
        <v>20</v>
      </c>
      <c r="C8226">
        <v>2005</v>
      </c>
      <c r="E8226">
        <v>113232</v>
      </c>
      <c r="F8226" t="s">
        <v>2261</v>
      </c>
      <c r="G8226" t="s">
        <v>5838</v>
      </c>
      <c r="H8226" t="s">
        <v>10893</v>
      </c>
    </row>
    <row r="8227" spans="1:8" x14ac:dyDescent="0.3">
      <c r="A8227">
        <v>514533</v>
      </c>
      <c r="B8227">
        <v>19</v>
      </c>
      <c r="C8227">
        <v>1905</v>
      </c>
      <c r="E8227">
        <v>113233</v>
      </c>
      <c r="F8227" t="s">
        <v>2261</v>
      </c>
      <c r="G8227" t="s">
        <v>10894</v>
      </c>
      <c r="H8227" t="s">
        <v>6276</v>
      </c>
    </row>
    <row r="8228" spans="1:8" x14ac:dyDescent="0.3">
      <c r="A8228">
        <v>512681</v>
      </c>
      <c r="B8228">
        <v>19</v>
      </c>
      <c r="C8228">
        <v>1905</v>
      </c>
      <c r="E8228">
        <v>113234</v>
      </c>
      <c r="F8228" t="s">
        <v>2261</v>
      </c>
      <c r="G8228" t="s">
        <v>10895</v>
      </c>
      <c r="H8228" t="s">
        <v>10896</v>
      </c>
    </row>
    <row r="8229" spans="1:8" x14ac:dyDescent="0.3">
      <c r="A8229">
        <v>512092</v>
      </c>
      <c r="B8229">
        <v>19</v>
      </c>
      <c r="C8229">
        <v>1905</v>
      </c>
      <c r="E8229">
        <v>113235</v>
      </c>
      <c r="F8229" t="s">
        <v>2261</v>
      </c>
      <c r="G8229" t="s">
        <v>4262</v>
      </c>
      <c r="H8229" t="s">
        <v>10897</v>
      </c>
    </row>
    <row r="8230" spans="1:8" x14ac:dyDescent="0.3">
      <c r="A8230">
        <v>514471</v>
      </c>
      <c r="B8230">
        <v>20</v>
      </c>
      <c r="C8230">
        <v>2005</v>
      </c>
      <c r="E8230">
        <v>113236</v>
      </c>
      <c r="F8230" t="s">
        <v>2361</v>
      </c>
      <c r="G8230" t="s">
        <v>5963</v>
      </c>
      <c r="H8230" t="s">
        <v>10728</v>
      </c>
    </row>
    <row r="8231" spans="1:8" x14ac:dyDescent="0.3">
      <c r="A8231">
        <v>510083</v>
      </c>
      <c r="B8231">
        <v>17</v>
      </c>
      <c r="C8231">
        <v>1705</v>
      </c>
      <c r="E8231">
        <v>113237</v>
      </c>
      <c r="F8231" t="s">
        <v>2264</v>
      </c>
      <c r="G8231" t="s">
        <v>2355</v>
      </c>
      <c r="H8231" t="s">
        <v>10898</v>
      </c>
    </row>
    <row r="8232" spans="1:8" x14ac:dyDescent="0.3">
      <c r="A8232">
        <v>510932</v>
      </c>
      <c r="B8232">
        <v>17</v>
      </c>
      <c r="C8232">
        <v>1705</v>
      </c>
      <c r="E8232">
        <v>113238</v>
      </c>
      <c r="F8232" t="s">
        <v>2261</v>
      </c>
      <c r="G8232" t="s">
        <v>7179</v>
      </c>
      <c r="H8232" t="s">
        <v>10728</v>
      </c>
    </row>
    <row r="8233" spans="1:8" x14ac:dyDescent="0.3">
      <c r="A8233">
        <v>511513</v>
      </c>
      <c r="B8233">
        <v>17</v>
      </c>
      <c r="C8233">
        <v>1704</v>
      </c>
      <c r="E8233">
        <v>113239</v>
      </c>
      <c r="F8233" t="s">
        <v>2261</v>
      </c>
      <c r="G8233" t="s">
        <v>4112</v>
      </c>
      <c r="H8233" t="s">
        <v>6895</v>
      </c>
    </row>
    <row r="8234" spans="1:8" x14ac:dyDescent="0.3">
      <c r="A8234">
        <v>511323</v>
      </c>
      <c r="B8234">
        <v>17</v>
      </c>
      <c r="C8234">
        <v>1704</v>
      </c>
      <c r="E8234">
        <v>113240</v>
      </c>
      <c r="F8234" t="s">
        <v>2264</v>
      </c>
      <c r="G8234" t="s">
        <v>10899</v>
      </c>
      <c r="H8234" t="s">
        <v>5286</v>
      </c>
    </row>
    <row r="8235" spans="1:8" x14ac:dyDescent="0.3">
      <c r="A8235">
        <v>510277</v>
      </c>
      <c r="B8235">
        <v>18</v>
      </c>
      <c r="C8235">
        <v>1802</v>
      </c>
      <c r="E8235">
        <v>113241</v>
      </c>
      <c r="F8235" t="s">
        <v>2261</v>
      </c>
      <c r="G8235" t="s">
        <v>5760</v>
      </c>
      <c r="H8235" t="s">
        <v>10900</v>
      </c>
    </row>
    <row r="8236" spans="1:8" x14ac:dyDescent="0.3">
      <c r="A8236">
        <v>513615</v>
      </c>
      <c r="B8236">
        <v>20</v>
      </c>
      <c r="C8236">
        <v>2004</v>
      </c>
      <c r="E8236">
        <v>113242</v>
      </c>
      <c r="F8236" t="s">
        <v>2261</v>
      </c>
      <c r="G8236" t="s">
        <v>3794</v>
      </c>
      <c r="H8236" t="s">
        <v>2442</v>
      </c>
    </row>
    <row r="8237" spans="1:8" x14ac:dyDescent="0.3">
      <c r="A8237">
        <v>512347</v>
      </c>
      <c r="B8237">
        <v>20</v>
      </c>
      <c r="C8237">
        <v>2006</v>
      </c>
      <c r="E8237">
        <v>113243</v>
      </c>
      <c r="F8237" t="s">
        <v>8314</v>
      </c>
      <c r="G8237" t="s">
        <v>2927</v>
      </c>
      <c r="H8237" t="s">
        <v>10901</v>
      </c>
    </row>
    <row r="8238" spans="1:8" x14ac:dyDescent="0.3">
      <c r="A8238">
        <v>511705</v>
      </c>
      <c r="B8238">
        <v>19</v>
      </c>
      <c r="C8238">
        <v>1903</v>
      </c>
      <c r="E8238">
        <v>113244</v>
      </c>
      <c r="F8238" t="s">
        <v>2261</v>
      </c>
      <c r="G8238" t="s">
        <v>2615</v>
      </c>
      <c r="H8238" t="s">
        <v>9437</v>
      </c>
    </row>
    <row r="8239" spans="1:8" x14ac:dyDescent="0.3">
      <c r="A8239">
        <v>511520</v>
      </c>
      <c r="B8239">
        <v>22</v>
      </c>
      <c r="C8239">
        <v>2202</v>
      </c>
      <c r="E8239">
        <v>113245</v>
      </c>
      <c r="F8239" t="s">
        <v>2261</v>
      </c>
      <c r="G8239" t="s">
        <v>3628</v>
      </c>
      <c r="H8239" t="s">
        <v>10902</v>
      </c>
    </row>
    <row r="8240" spans="1:8" x14ac:dyDescent="0.3">
      <c r="A8240">
        <v>511656</v>
      </c>
      <c r="B8240">
        <v>22</v>
      </c>
      <c r="C8240">
        <v>2203</v>
      </c>
      <c r="E8240">
        <v>113246</v>
      </c>
      <c r="F8240" t="s">
        <v>2261</v>
      </c>
      <c r="G8240" t="s">
        <v>2345</v>
      </c>
      <c r="H8240" t="s">
        <v>10296</v>
      </c>
    </row>
    <row r="8241" spans="1:8" x14ac:dyDescent="0.3">
      <c r="A8241">
        <v>510931</v>
      </c>
      <c r="B8241">
        <v>22</v>
      </c>
      <c r="C8241">
        <v>2203</v>
      </c>
      <c r="E8241">
        <v>113247</v>
      </c>
      <c r="F8241" t="s">
        <v>2261</v>
      </c>
      <c r="G8241" t="s">
        <v>2508</v>
      </c>
      <c r="H8241" t="s">
        <v>10903</v>
      </c>
    </row>
    <row r="8242" spans="1:8" x14ac:dyDescent="0.3">
      <c r="A8242">
        <v>513489</v>
      </c>
      <c r="B8242">
        <v>17</v>
      </c>
      <c r="C8242">
        <v>1704</v>
      </c>
      <c r="E8242">
        <v>113248</v>
      </c>
      <c r="F8242" t="s">
        <v>2261</v>
      </c>
      <c r="G8242" t="s">
        <v>3433</v>
      </c>
      <c r="H8242" t="s">
        <v>9175</v>
      </c>
    </row>
    <row r="8243" spans="1:8" x14ac:dyDescent="0.3">
      <c r="A8243">
        <v>514046</v>
      </c>
      <c r="B8243">
        <v>20</v>
      </c>
      <c r="C8243">
        <v>2004</v>
      </c>
      <c r="E8243">
        <v>113249</v>
      </c>
      <c r="F8243" t="s">
        <v>2261</v>
      </c>
      <c r="G8243" t="s">
        <v>2401</v>
      </c>
      <c r="H8243" t="s">
        <v>9175</v>
      </c>
    </row>
    <row r="8244" spans="1:8" x14ac:dyDescent="0.3">
      <c r="A8244">
        <v>512157</v>
      </c>
      <c r="B8244">
        <v>20</v>
      </c>
      <c r="C8244">
        <v>2004</v>
      </c>
      <c r="E8244">
        <v>113250</v>
      </c>
      <c r="F8244" t="s">
        <v>2264</v>
      </c>
      <c r="G8244" t="s">
        <v>9339</v>
      </c>
      <c r="H8244" t="s">
        <v>8409</v>
      </c>
    </row>
    <row r="8245" spans="1:8" x14ac:dyDescent="0.3">
      <c r="A8245">
        <v>514419</v>
      </c>
      <c r="B8245">
        <v>20</v>
      </c>
      <c r="C8245">
        <v>2004</v>
      </c>
      <c r="E8245">
        <v>113251</v>
      </c>
      <c r="F8245" t="s">
        <v>2264</v>
      </c>
      <c r="G8245" t="s">
        <v>2694</v>
      </c>
      <c r="H8245" t="s">
        <v>10904</v>
      </c>
    </row>
    <row r="8246" spans="1:8" x14ac:dyDescent="0.3">
      <c r="A8246">
        <v>515076</v>
      </c>
      <c r="B8246">
        <v>20</v>
      </c>
      <c r="C8246">
        <v>2002</v>
      </c>
      <c r="E8246">
        <v>113252</v>
      </c>
      <c r="F8246" t="s">
        <v>2261</v>
      </c>
      <c r="G8246" t="s">
        <v>2297</v>
      </c>
      <c r="H8246" t="s">
        <v>3938</v>
      </c>
    </row>
    <row r="8247" spans="1:8" x14ac:dyDescent="0.3">
      <c r="A8247">
        <v>510932</v>
      </c>
      <c r="B8247">
        <v>17</v>
      </c>
      <c r="C8247">
        <v>1705</v>
      </c>
      <c r="E8247">
        <v>113253</v>
      </c>
      <c r="F8247" t="s">
        <v>2261</v>
      </c>
      <c r="G8247" t="s">
        <v>2886</v>
      </c>
      <c r="H8247" t="s">
        <v>3168</v>
      </c>
    </row>
    <row r="8248" spans="1:8" x14ac:dyDescent="0.3">
      <c r="A8248">
        <v>512581</v>
      </c>
      <c r="B8248">
        <v>20</v>
      </c>
      <c r="C8248">
        <v>2004</v>
      </c>
      <c r="E8248">
        <v>113254</v>
      </c>
      <c r="F8248" t="s">
        <v>2261</v>
      </c>
      <c r="G8248" t="s">
        <v>10905</v>
      </c>
      <c r="H8248" t="s">
        <v>10906</v>
      </c>
    </row>
    <row r="8249" spans="1:8" x14ac:dyDescent="0.3">
      <c r="A8249">
        <v>513073</v>
      </c>
      <c r="B8249">
        <v>23</v>
      </c>
      <c r="C8249">
        <v>2303</v>
      </c>
      <c r="E8249">
        <v>113255</v>
      </c>
      <c r="F8249" t="s">
        <v>2261</v>
      </c>
      <c r="G8249" t="s">
        <v>5569</v>
      </c>
      <c r="H8249" t="s">
        <v>2883</v>
      </c>
    </row>
    <row r="8250" spans="1:8" x14ac:dyDescent="0.3">
      <c r="A8250">
        <v>510274</v>
      </c>
      <c r="B8250">
        <v>18</v>
      </c>
      <c r="C8250">
        <v>1802</v>
      </c>
      <c r="E8250">
        <v>113256</v>
      </c>
      <c r="F8250" t="s">
        <v>2261</v>
      </c>
      <c r="G8250" t="s">
        <v>2321</v>
      </c>
      <c r="H8250" t="s">
        <v>9919</v>
      </c>
    </row>
    <row r="8251" spans="1:8" x14ac:dyDescent="0.3">
      <c r="A8251">
        <v>514438</v>
      </c>
      <c r="B8251">
        <v>20</v>
      </c>
      <c r="C8251">
        <v>2006</v>
      </c>
      <c r="E8251">
        <v>113257</v>
      </c>
      <c r="F8251" t="s">
        <v>2261</v>
      </c>
      <c r="G8251" t="s">
        <v>10907</v>
      </c>
      <c r="H8251" t="s">
        <v>10908</v>
      </c>
    </row>
    <row r="8252" spans="1:8" x14ac:dyDescent="0.3">
      <c r="A8252">
        <v>513497</v>
      </c>
      <c r="B8252">
        <v>21</v>
      </c>
      <c r="C8252">
        <v>2103</v>
      </c>
      <c r="E8252">
        <v>113258</v>
      </c>
      <c r="F8252" t="s">
        <v>2261</v>
      </c>
      <c r="G8252" t="s">
        <v>3303</v>
      </c>
      <c r="H8252" t="s">
        <v>10043</v>
      </c>
    </row>
    <row r="8253" spans="1:8" x14ac:dyDescent="0.3">
      <c r="A8253">
        <v>510736</v>
      </c>
      <c r="B8253">
        <v>22</v>
      </c>
      <c r="C8253">
        <v>2202</v>
      </c>
      <c r="E8253">
        <v>113260</v>
      </c>
      <c r="F8253" t="s">
        <v>2261</v>
      </c>
      <c r="G8253" t="s">
        <v>2394</v>
      </c>
      <c r="H8253" t="s">
        <v>9919</v>
      </c>
    </row>
    <row r="8254" spans="1:8" x14ac:dyDescent="0.3">
      <c r="A8254">
        <v>510160</v>
      </c>
      <c r="B8254">
        <v>23</v>
      </c>
      <c r="C8254">
        <v>2302</v>
      </c>
      <c r="E8254">
        <v>113261</v>
      </c>
      <c r="F8254" t="s">
        <v>2261</v>
      </c>
      <c r="G8254" t="s">
        <v>9442</v>
      </c>
      <c r="H8254" t="s">
        <v>8348</v>
      </c>
    </row>
    <row r="8255" spans="1:8" x14ac:dyDescent="0.3">
      <c r="A8255">
        <v>510095</v>
      </c>
      <c r="B8255">
        <v>19</v>
      </c>
      <c r="C8255">
        <v>1905</v>
      </c>
      <c r="E8255">
        <v>113262</v>
      </c>
      <c r="F8255" t="s">
        <v>2261</v>
      </c>
      <c r="G8255" t="s">
        <v>2394</v>
      </c>
      <c r="H8255" t="s">
        <v>8992</v>
      </c>
    </row>
    <row r="8256" spans="1:8" x14ac:dyDescent="0.3">
      <c r="A8256">
        <v>510399</v>
      </c>
      <c r="B8256">
        <v>19</v>
      </c>
      <c r="C8256">
        <v>1905</v>
      </c>
      <c r="E8256">
        <v>113263</v>
      </c>
      <c r="F8256" t="s">
        <v>2264</v>
      </c>
      <c r="G8256" t="s">
        <v>8577</v>
      </c>
      <c r="H8256" t="s">
        <v>9350</v>
      </c>
    </row>
    <row r="8257" spans="1:8" x14ac:dyDescent="0.3">
      <c r="A8257">
        <v>515068</v>
      </c>
      <c r="B8257">
        <v>20</v>
      </c>
      <c r="C8257">
        <v>2002</v>
      </c>
      <c r="E8257">
        <v>113264</v>
      </c>
      <c r="F8257" t="s">
        <v>2261</v>
      </c>
      <c r="G8257" t="s">
        <v>3246</v>
      </c>
      <c r="H8257" t="s">
        <v>3997</v>
      </c>
    </row>
    <row r="8258" spans="1:8" x14ac:dyDescent="0.3">
      <c r="A8258">
        <v>514863</v>
      </c>
      <c r="B8258">
        <v>18</v>
      </c>
      <c r="C8258">
        <v>1803</v>
      </c>
      <c r="E8258">
        <v>113265</v>
      </c>
      <c r="F8258" t="s">
        <v>2261</v>
      </c>
      <c r="G8258" t="s">
        <v>10909</v>
      </c>
      <c r="H8258" t="s">
        <v>10910</v>
      </c>
    </row>
    <row r="8259" spans="1:8" x14ac:dyDescent="0.3">
      <c r="A8259">
        <v>513705</v>
      </c>
      <c r="B8259">
        <v>18</v>
      </c>
      <c r="C8259">
        <v>1803</v>
      </c>
      <c r="E8259">
        <v>113266</v>
      </c>
      <c r="F8259" t="s">
        <v>2264</v>
      </c>
      <c r="G8259" t="s">
        <v>10274</v>
      </c>
      <c r="H8259" t="s">
        <v>10911</v>
      </c>
    </row>
    <row r="8260" spans="1:8" x14ac:dyDescent="0.3">
      <c r="A8260">
        <v>515395</v>
      </c>
      <c r="B8260">
        <v>21</v>
      </c>
      <c r="C8260">
        <v>2102</v>
      </c>
      <c r="E8260">
        <v>113267</v>
      </c>
      <c r="F8260" t="s">
        <v>2261</v>
      </c>
      <c r="G8260" t="s">
        <v>10912</v>
      </c>
      <c r="H8260" t="s">
        <v>5516</v>
      </c>
    </row>
    <row r="8261" spans="1:8" x14ac:dyDescent="0.3">
      <c r="A8261">
        <v>513954</v>
      </c>
      <c r="B8261">
        <v>21</v>
      </c>
      <c r="C8261">
        <v>2102</v>
      </c>
      <c r="E8261">
        <v>113268</v>
      </c>
      <c r="F8261" t="s">
        <v>2264</v>
      </c>
      <c r="G8261" t="s">
        <v>2283</v>
      </c>
      <c r="H8261" t="s">
        <v>9342</v>
      </c>
    </row>
    <row r="8262" spans="1:8" x14ac:dyDescent="0.3">
      <c r="A8262">
        <v>513954</v>
      </c>
      <c r="B8262">
        <v>21</v>
      </c>
      <c r="C8262">
        <v>2102</v>
      </c>
      <c r="E8262">
        <v>113269</v>
      </c>
      <c r="F8262" t="s">
        <v>2261</v>
      </c>
      <c r="G8262" t="s">
        <v>10704</v>
      </c>
      <c r="H8262" t="s">
        <v>5298</v>
      </c>
    </row>
    <row r="8263" spans="1:8" x14ac:dyDescent="0.3">
      <c r="A8263">
        <v>512407</v>
      </c>
      <c r="B8263">
        <v>20</v>
      </c>
      <c r="C8263">
        <v>2005</v>
      </c>
      <c r="E8263">
        <v>113270</v>
      </c>
      <c r="F8263" t="s">
        <v>2261</v>
      </c>
      <c r="G8263" t="s">
        <v>10826</v>
      </c>
      <c r="H8263" t="s">
        <v>4834</v>
      </c>
    </row>
    <row r="8264" spans="1:8" x14ac:dyDescent="0.3">
      <c r="A8264">
        <v>510047</v>
      </c>
      <c r="B8264">
        <v>17</v>
      </c>
      <c r="C8264">
        <v>1705</v>
      </c>
      <c r="E8264">
        <v>113271</v>
      </c>
      <c r="F8264" t="s">
        <v>2261</v>
      </c>
      <c r="G8264" t="s">
        <v>10913</v>
      </c>
      <c r="H8264" t="s">
        <v>4233</v>
      </c>
    </row>
    <row r="8265" spans="1:8" x14ac:dyDescent="0.3">
      <c r="A8265">
        <v>510018</v>
      </c>
      <c r="B8265">
        <v>17</v>
      </c>
      <c r="C8265">
        <v>1705</v>
      </c>
      <c r="E8265">
        <v>113272</v>
      </c>
      <c r="F8265" t="s">
        <v>2261</v>
      </c>
      <c r="G8265" t="s">
        <v>2694</v>
      </c>
      <c r="H8265" t="s">
        <v>10914</v>
      </c>
    </row>
    <row r="8266" spans="1:8" x14ac:dyDescent="0.3">
      <c r="A8266">
        <v>511485</v>
      </c>
      <c r="B8266">
        <v>17</v>
      </c>
      <c r="C8266">
        <v>1705</v>
      </c>
      <c r="E8266">
        <v>113273</v>
      </c>
      <c r="F8266" t="s">
        <v>2261</v>
      </c>
      <c r="G8266" t="s">
        <v>2927</v>
      </c>
      <c r="H8266" t="s">
        <v>9059</v>
      </c>
    </row>
    <row r="8267" spans="1:8" x14ac:dyDescent="0.3">
      <c r="A8267">
        <v>510349</v>
      </c>
      <c r="B8267">
        <v>17</v>
      </c>
      <c r="C8267">
        <v>1702</v>
      </c>
      <c r="E8267">
        <v>113274</v>
      </c>
      <c r="F8267" t="s">
        <v>2261</v>
      </c>
      <c r="G8267" t="s">
        <v>10915</v>
      </c>
      <c r="H8267" t="s">
        <v>10916</v>
      </c>
    </row>
    <row r="8268" spans="1:8" x14ac:dyDescent="0.3">
      <c r="A8268">
        <v>510349</v>
      </c>
      <c r="B8268">
        <v>17</v>
      </c>
      <c r="C8268">
        <v>1702</v>
      </c>
      <c r="E8268">
        <v>113275</v>
      </c>
      <c r="F8268" t="s">
        <v>2261</v>
      </c>
      <c r="G8268" t="s">
        <v>3331</v>
      </c>
      <c r="H8268" t="s">
        <v>9901</v>
      </c>
    </row>
    <row r="8269" spans="1:8" x14ac:dyDescent="0.3">
      <c r="A8269">
        <v>511519</v>
      </c>
      <c r="B8269">
        <v>22</v>
      </c>
      <c r="C8269">
        <v>2202</v>
      </c>
      <c r="E8269">
        <v>113276</v>
      </c>
      <c r="F8269" t="s">
        <v>2361</v>
      </c>
      <c r="G8269" t="s">
        <v>10917</v>
      </c>
      <c r="H8269" t="s">
        <v>10918</v>
      </c>
    </row>
    <row r="8270" spans="1:8" x14ac:dyDescent="0.3">
      <c r="A8270">
        <v>511773</v>
      </c>
      <c r="B8270">
        <v>22</v>
      </c>
      <c r="C8270">
        <v>2203</v>
      </c>
      <c r="E8270">
        <v>113277</v>
      </c>
      <c r="F8270" t="s">
        <v>2261</v>
      </c>
      <c r="G8270" t="s">
        <v>8034</v>
      </c>
      <c r="H8270" t="s">
        <v>10919</v>
      </c>
    </row>
    <row r="8271" spans="1:8" x14ac:dyDescent="0.3">
      <c r="A8271">
        <v>511660</v>
      </c>
      <c r="B8271">
        <v>22</v>
      </c>
      <c r="C8271">
        <v>2203</v>
      </c>
      <c r="E8271">
        <v>113278</v>
      </c>
      <c r="F8271" t="s">
        <v>2264</v>
      </c>
      <c r="G8271" t="s">
        <v>5729</v>
      </c>
      <c r="H8271" t="s">
        <v>10920</v>
      </c>
    </row>
    <row r="8272" spans="1:8" x14ac:dyDescent="0.3">
      <c r="A8272">
        <v>510057</v>
      </c>
      <c r="B8272">
        <v>22</v>
      </c>
      <c r="C8272">
        <v>2203</v>
      </c>
      <c r="E8272">
        <v>113279</v>
      </c>
      <c r="F8272" t="s">
        <v>2264</v>
      </c>
      <c r="G8272" t="s">
        <v>10921</v>
      </c>
      <c r="H8272" t="s">
        <v>10922</v>
      </c>
    </row>
    <row r="8273" spans="1:8" x14ac:dyDescent="0.3">
      <c r="A8273">
        <v>512007</v>
      </c>
      <c r="B8273">
        <v>22</v>
      </c>
      <c r="C8273">
        <v>2203</v>
      </c>
      <c r="E8273">
        <v>113280</v>
      </c>
      <c r="F8273" t="s">
        <v>2261</v>
      </c>
      <c r="G8273" t="s">
        <v>3573</v>
      </c>
      <c r="H8273" t="s">
        <v>10923</v>
      </c>
    </row>
    <row r="8274" spans="1:8" x14ac:dyDescent="0.3">
      <c r="A8274">
        <v>511111</v>
      </c>
      <c r="B8274">
        <v>22</v>
      </c>
      <c r="C8274">
        <v>2203</v>
      </c>
      <c r="E8274">
        <v>113281</v>
      </c>
      <c r="F8274" t="s">
        <v>2264</v>
      </c>
      <c r="G8274" t="s">
        <v>4738</v>
      </c>
      <c r="H8274" t="s">
        <v>4401</v>
      </c>
    </row>
    <row r="8275" spans="1:8" x14ac:dyDescent="0.3">
      <c r="A8275">
        <v>512314</v>
      </c>
      <c r="B8275">
        <v>17</v>
      </c>
      <c r="C8275">
        <v>1703</v>
      </c>
      <c r="E8275">
        <v>113282</v>
      </c>
      <c r="F8275" t="s">
        <v>2261</v>
      </c>
      <c r="G8275" t="s">
        <v>3011</v>
      </c>
      <c r="H8275" t="s">
        <v>3997</v>
      </c>
    </row>
    <row r="8276" spans="1:8" x14ac:dyDescent="0.3">
      <c r="A8276">
        <v>511687</v>
      </c>
      <c r="B8276">
        <v>21</v>
      </c>
      <c r="C8276">
        <v>2103</v>
      </c>
      <c r="E8276">
        <v>113283</v>
      </c>
      <c r="F8276" t="s">
        <v>2261</v>
      </c>
      <c r="G8276" t="s">
        <v>3726</v>
      </c>
      <c r="H8276" t="s">
        <v>10924</v>
      </c>
    </row>
    <row r="8277" spans="1:8" x14ac:dyDescent="0.3">
      <c r="A8277">
        <v>513816</v>
      </c>
      <c r="B8277">
        <v>20</v>
      </c>
      <c r="C8277">
        <v>2005</v>
      </c>
      <c r="E8277">
        <v>113284</v>
      </c>
      <c r="F8277" t="s">
        <v>2264</v>
      </c>
      <c r="G8277" t="s">
        <v>10925</v>
      </c>
      <c r="H8277" t="s">
        <v>10926</v>
      </c>
    </row>
    <row r="8278" spans="1:8" x14ac:dyDescent="0.3">
      <c r="A8278">
        <v>514899</v>
      </c>
      <c r="B8278">
        <v>22</v>
      </c>
      <c r="C8278">
        <v>2202</v>
      </c>
      <c r="E8278">
        <v>113285</v>
      </c>
      <c r="F8278" t="s">
        <v>2261</v>
      </c>
      <c r="G8278" t="s">
        <v>2468</v>
      </c>
      <c r="H8278" t="s">
        <v>10927</v>
      </c>
    </row>
    <row r="8279" spans="1:8" x14ac:dyDescent="0.3">
      <c r="A8279">
        <v>513313</v>
      </c>
      <c r="B8279">
        <v>19</v>
      </c>
      <c r="C8279">
        <v>1902</v>
      </c>
      <c r="E8279">
        <v>113286</v>
      </c>
      <c r="F8279" t="s">
        <v>2261</v>
      </c>
      <c r="G8279" t="s">
        <v>5341</v>
      </c>
      <c r="H8279" t="s">
        <v>10928</v>
      </c>
    </row>
    <row r="8280" spans="1:8" x14ac:dyDescent="0.3">
      <c r="A8280">
        <v>510896</v>
      </c>
      <c r="B8280">
        <v>22</v>
      </c>
      <c r="C8280">
        <v>2202</v>
      </c>
      <c r="E8280">
        <v>113287</v>
      </c>
      <c r="F8280" t="s">
        <v>2264</v>
      </c>
      <c r="G8280" t="s">
        <v>2460</v>
      </c>
      <c r="H8280" t="s">
        <v>10281</v>
      </c>
    </row>
    <row r="8281" spans="1:8" x14ac:dyDescent="0.3">
      <c r="A8281">
        <v>510929</v>
      </c>
      <c r="B8281">
        <v>22</v>
      </c>
      <c r="C8281">
        <v>2202</v>
      </c>
      <c r="E8281">
        <v>113288</v>
      </c>
      <c r="F8281" t="s">
        <v>2261</v>
      </c>
      <c r="G8281" t="s">
        <v>2394</v>
      </c>
      <c r="H8281" t="s">
        <v>5413</v>
      </c>
    </row>
    <row r="8282" spans="1:8" x14ac:dyDescent="0.3">
      <c r="A8282">
        <v>514894</v>
      </c>
      <c r="B8282">
        <v>22</v>
      </c>
      <c r="C8282">
        <v>2202</v>
      </c>
      <c r="E8282">
        <v>113289</v>
      </c>
      <c r="F8282" t="s">
        <v>2361</v>
      </c>
      <c r="G8282" t="s">
        <v>3129</v>
      </c>
      <c r="H8282" t="s">
        <v>10929</v>
      </c>
    </row>
    <row r="8283" spans="1:8" x14ac:dyDescent="0.3">
      <c r="A8283">
        <v>511287</v>
      </c>
      <c r="B8283">
        <v>16</v>
      </c>
      <c r="C8283">
        <v>1604</v>
      </c>
      <c r="E8283">
        <v>113290</v>
      </c>
      <c r="F8283" t="s">
        <v>2261</v>
      </c>
      <c r="G8283" t="s">
        <v>7677</v>
      </c>
      <c r="H8283" t="s">
        <v>10930</v>
      </c>
    </row>
    <row r="8284" spans="1:8" x14ac:dyDescent="0.3">
      <c r="A8284">
        <v>514419</v>
      </c>
      <c r="B8284">
        <v>20</v>
      </c>
      <c r="C8284">
        <v>2004</v>
      </c>
      <c r="E8284">
        <v>113291</v>
      </c>
      <c r="F8284" t="s">
        <v>2264</v>
      </c>
      <c r="G8284" t="s">
        <v>10931</v>
      </c>
      <c r="H8284" t="s">
        <v>10932</v>
      </c>
    </row>
    <row r="8285" spans="1:8" x14ac:dyDescent="0.3">
      <c r="A8285">
        <v>513525</v>
      </c>
      <c r="B8285">
        <v>17</v>
      </c>
      <c r="C8285">
        <v>1703</v>
      </c>
      <c r="E8285">
        <v>113292</v>
      </c>
      <c r="F8285" t="s">
        <v>2261</v>
      </c>
      <c r="G8285" t="s">
        <v>10933</v>
      </c>
      <c r="H8285" t="s">
        <v>10934</v>
      </c>
    </row>
    <row r="8286" spans="1:8" x14ac:dyDescent="0.3">
      <c r="A8286">
        <v>514573</v>
      </c>
      <c r="B8286">
        <v>23</v>
      </c>
      <c r="C8286">
        <v>2304</v>
      </c>
      <c r="E8286">
        <v>113293</v>
      </c>
      <c r="F8286" t="s">
        <v>2264</v>
      </c>
      <c r="G8286" t="s">
        <v>10935</v>
      </c>
      <c r="H8286" t="s">
        <v>10726</v>
      </c>
    </row>
    <row r="8287" spans="1:8" x14ac:dyDescent="0.3">
      <c r="A8287">
        <v>514573</v>
      </c>
      <c r="B8287">
        <v>23</v>
      </c>
      <c r="C8287">
        <v>2304</v>
      </c>
      <c r="E8287">
        <v>113294</v>
      </c>
      <c r="F8287" t="s">
        <v>2261</v>
      </c>
      <c r="G8287" t="s">
        <v>3921</v>
      </c>
      <c r="H8287" t="s">
        <v>10936</v>
      </c>
    </row>
    <row r="8288" spans="1:8" x14ac:dyDescent="0.3">
      <c r="A8288">
        <v>510836</v>
      </c>
      <c r="B8288">
        <v>23</v>
      </c>
      <c r="C8288">
        <v>2304</v>
      </c>
      <c r="E8288">
        <v>113295</v>
      </c>
      <c r="F8288" t="s">
        <v>2261</v>
      </c>
      <c r="G8288" t="s">
        <v>3331</v>
      </c>
      <c r="H8288" t="s">
        <v>10937</v>
      </c>
    </row>
    <row r="8289" spans="1:8" x14ac:dyDescent="0.3">
      <c r="A8289">
        <v>510836</v>
      </c>
      <c r="B8289">
        <v>23</v>
      </c>
      <c r="C8289">
        <v>2304</v>
      </c>
      <c r="E8289">
        <v>113296</v>
      </c>
      <c r="F8289" t="s">
        <v>2261</v>
      </c>
      <c r="G8289" t="s">
        <v>10239</v>
      </c>
      <c r="H8289" t="s">
        <v>8529</v>
      </c>
    </row>
    <row r="8290" spans="1:8" x14ac:dyDescent="0.3">
      <c r="A8290">
        <v>514932</v>
      </c>
      <c r="B8290">
        <v>23</v>
      </c>
      <c r="C8290">
        <v>2304</v>
      </c>
      <c r="E8290">
        <v>113297</v>
      </c>
      <c r="F8290" t="s">
        <v>2261</v>
      </c>
      <c r="G8290" t="s">
        <v>2605</v>
      </c>
      <c r="H8290" t="s">
        <v>8372</v>
      </c>
    </row>
    <row r="8291" spans="1:8" x14ac:dyDescent="0.3">
      <c r="A8291">
        <v>514244</v>
      </c>
      <c r="B8291">
        <v>20</v>
      </c>
      <c r="C8291">
        <v>2004</v>
      </c>
      <c r="E8291">
        <v>113298</v>
      </c>
      <c r="F8291" t="s">
        <v>2264</v>
      </c>
      <c r="G8291" t="s">
        <v>3412</v>
      </c>
      <c r="H8291" t="s">
        <v>10938</v>
      </c>
    </row>
    <row r="8292" spans="1:8" x14ac:dyDescent="0.3">
      <c r="A8292">
        <v>510274</v>
      </c>
      <c r="B8292">
        <v>18</v>
      </c>
      <c r="C8292">
        <v>1802</v>
      </c>
      <c r="E8292">
        <v>113299</v>
      </c>
      <c r="F8292" t="s">
        <v>2261</v>
      </c>
      <c r="G8292" t="s">
        <v>3923</v>
      </c>
      <c r="H8292" t="s">
        <v>9898</v>
      </c>
    </row>
    <row r="8293" spans="1:8" x14ac:dyDescent="0.3">
      <c r="A8293">
        <v>510653</v>
      </c>
      <c r="B8293">
        <v>17</v>
      </c>
      <c r="C8293">
        <v>1702</v>
      </c>
      <c r="E8293">
        <v>113300</v>
      </c>
      <c r="F8293" t="s">
        <v>2261</v>
      </c>
      <c r="G8293" t="s">
        <v>10939</v>
      </c>
      <c r="H8293" t="s">
        <v>10940</v>
      </c>
    </row>
    <row r="8294" spans="1:8" x14ac:dyDescent="0.3">
      <c r="A8294">
        <v>513285</v>
      </c>
      <c r="B8294">
        <v>20</v>
      </c>
      <c r="C8294">
        <v>2002</v>
      </c>
      <c r="E8294">
        <v>113301</v>
      </c>
      <c r="F8294" t="s">
        <v>2264</v>
      </c>
      <c r="G8294" t="s">
        <v>3856</v>
      </c>
      <c r="H8294" t="s">
        <v>5512</v>
      </c>
    </row>
    <row r="8295" spans="1:8" x14ac:dyDescent="0.3">
      <c r="A8295">
        <v>510259</v>
      </c>
      <c r="B8295">
        <v>17</v>
      </c>
      <c r="C8295">
        <v>1702</v>
      </c>
      <c r="E8295">
        <v>113302</v>
      </c>
      <c r="F8295" t="s">
        <v>2261</v>
      </c>
      <c r="G8295" t="s">
        <v>2435</v>
      </c>
      <c r="H8295" t="s">
        <v>10941</v>
      </c>
    </row>
    <row r="8296" spans="1:8" x14ac:dyDescent="0.3">
      <c r="A8296">
        <v>515261</v>
      </c>
      <c r="B8296">
        <v>22</v>
      </c>
      <c r="C8296">
        <v>2203</v>
      </c>
      <c r="E8296">
        <v>113303</v>
      </c>
      <c r="F8296" t="s">
        <v>2261</v>
      </c>
      <c r="G8296" t="s">
        <v>10942</v>
      </c>
      <c r="H8296" t="s">
        <v>10943</v>
      </c>
    </row>
    <row r="8297" spans="1:8" x14ac:dyDescent="0.3">
      <c r="A8297">
        <v>510701</v>
      </c>
      <c r="B8297">
        <v>22</v>
      </c>
      <c r="C8297">
        <v>2203</v>
      </c>
      <c r="E8297">
        <v>113304</v>
      </c>
      <c r="F8297" t="s">
        <v>2261</v>
      </c>
      <c r="G8297" t="s">
        <v>2547</v>
      </c>
      <c r="H8297" t="s">
        <v>9278</v>
      </c>
    </row>
    <row r="8298" spans="1:8" x14ac:dyDescent="0.3">
      <c r="A8298">
        <v>510282</v>
      </c>
      <c r="B8298">
        <v>22</v>
      </c>
      <c r="C8298">
        <v>2203</v>
      </c>
      <c r="E8298">
        <v>113305</v>
      </c>
      <c r="F8298" t="s">
        <v>2261</v>
      </c>
      <c r="G8298" t="s">
        <v>2927</v>
      </c>
      <c r="H8298" t="s">
        <v>2327</v>
      </c>
    </row>
    <row r="8299" spans="1:8" x14ac:dyDescent="0.3">
      <c r="A8299">
        <v>510282</v>
      </c>
      <c r="B8299">
        <v>22</v>
      </c>
      <c r="C8299">
        <v>2203</v>
      </c>
      <c r="E8299">
        <v>113306</v>
      </c>
      <c r="F8299" t="s">
        <v>2261</v>
      </c>
      <c r="G8299" t="s">
        <v>3244</v>
      </c>
      <c r="H8299" t="s">
        <v>9117</v>
      </c>
    </row>
    <row r="8300" spans="1:8" x14ac:dyDescent="0.3">
      <c r="A8300">
        <v>511998</v>
      </c>
      <c r="B8300">
        <v>21</v>
      </c>
      <c r="C8300">
        <v>2103</v>
      </c>
      <c r="E8300">
        <v>113307</v>
      </c>
      <c r="F8300" t="s">
        <v>2261</v>
      </c>
      <c r="G8300" t="s">
        <v>2311</v>
      </c>
      <c r="H8300" t="s">
        <v>10944</v>
      </c>
    </row>
    <row r="8301" spans="1:8" x14ac:dyDescent="0.3">
      <c r="A8301">
        <v>512787</v>
      </c>
      <c r="B8301">
        <v>20</v>
      </c>
      <c r="C8301">
        <v>2003</v>
      </c>
      <c r="E8301">
        <v>113308</v>
      </c>
      <c r="F8301" t="s">
        <v>2261</v>
      </c>
      <c r="G8301" t="s">
        <v>3806</v>
      </c>
      <c r="H8301" t="s">
        <v>3130</v>
      </c>
    </row>
    <row r="8302" spans="1:8" x14ac:dyDescent="0.3">
      <c r="A8302">
        <v>515281</v>
      </c>
      <c r="B8302">
        <v>16</v>
      </c>
      <c r="C8302">
        <v>1604</v>
      </c>
      <c r="E8302">
        <v>113309</v>
      </c>
      <c r="F8302" t="s">
        <v>2361</v>
      </c>
      <c r="G8302" t="s">
        <v>3183</v>
      </c>
      <c r="H8302" t="s">
        <v>10945</v>
      </c>
    </row>
    <row r="8303" spans="1:8" x14ac:dyDescent="0.3">
      <c r="A8303">
        <v>512268</v>
      </c>
      <c r="B8303">
        <v>23</v>
      </c>
      <c r="C8303">
        <v>2303</v>
      </c>
      <c r="E8303">
        <v>113310</v>
      </c>
      <c r="F8303" t="s">
        <v>2361</v>
      </c>
      <c r="G8303" t="s">
        <v>4295</v>
      </c>
      <c r="H8303" t="s">
        <v>5239</v>
      </c>
    </row>
    <row r="8304" spans="1:8" x14ac:dyDescent="0.3">
      <c r="A8304">
        <v>510116</v>
      </c>
      <c r="B8304">
        <v>19</v>
      </c>
      <c r="C8304">
        <v>1903</v>
      </c>
      <c r="E8304">
        <v>113311</v>
      </c>
      <c r="F8304" t="s">
        <v>2261</v>
      </c>
      <c r="G8304" t="s">
        <v>3204</v>
      </c>
      <c r="H8304" t="s">
        <v>10946</v>
      </c>
    </row>
    <row r="8305" spans="1:8" x14ac:dyDescent="0.3">
      <c r="A8305">
        <v>512238</v>
      </c>
      <c r="B8305">
        <v>19</v>
      </c>
      <c r="C8305">
        <v>1902</v>
      </c>
      <c r="E8305">
        <v>113312</v>
      </c>
      <c r="F8305" t="s">
        <v>2261</v>
      </c>
      <c r="G8305" t="s">
        <v>4607</v>
      </c>
      <c r="H8305" t="s">
        <v>2806</v>
      </c>
    </row>
    <row r="8306" spans="1:8" x14ac:dyDescent="0.3">
      <c r="A8306">
        <v>512295</v>
      </c>
      <c r="B8306">
        <v>21</v>
      </c>
      <c r="C8306">
        <v>2104</v>
      </c>
      <c r="E8306">
        <v>113313</v>
      </c>
      <c r="F8306" t="s">
        <v>2261</v>
      </c>
      <c r="G8306" t="s">
        <v>3712</v>
      </c>
      <c r="H8306" t="s">
        <v>10947</v>
      </c>
    </row>
    <row r="8307" spans="1:8" x14ac:dyDescent="0.3">
      <c r="A8307">
        <v>512582</v>
      </c>
      <c r="B8307">
        <v>20</v>
      </c>
      <c r="C8307">
        <v>2005</v>
      </c>
      <c r="E8307">
        <v>113314</v>
      </c>
      <c r="F8307" t="s">
        <v>2261</v>
      </c>
      <c r="G8307" t="s">
        <v>4730</v>
      </c>
      <c r="H8307" t="s">
        <v>6645</v>
      </c>
    </row>
    <row r="8308" spans="1:8" x14ac:dyDescent="0.3">
      <c r="A8308">
        <v>512725</v>
      </c>
      <c r="B8308">
        <v>23</v>
      </c>
      <c r="C8308">
        <v>2302</v>
      </c>
      <c r="E8308">
        <v>113315</v>
      </c>
      <c r="F8308" t="s">
        <v>2261</v>
      </c>
      <c r="G8308" t="s">
        <v>8355</v>
      </c>
      <c r="H8308" t="s">
        <v>10948</v>
      </c>
    </row>
    <row r="8309" spans="1:8" x14ac:dyDescent="0.3">
      <c r="A8309">
        <v>513073</v>
      </c>
      <c r="B8309">
        <v>23</v>
      </c>
      <c r="C8309">
        <v>2303</v>
      </c>
      <c r="E8309">
        <v>113316</v>
      </c>
      <c r="F8309" t="s">
        <v>2264</v>
      </c>
      <c r="G8309" t="s">
        <v>10949</v>
      </c>
      <c r="H8309" t="s">
        <v>10950</v>
      </c>
    </row>
    <row r="8310" spans="1:8" x14ac:dyDescent="0.3">
      <c r="A8310">
        <v>514457</v>
      </c>
      <c r="B8310">
        <v>20</v>
      </c>
      <c r="C8310">
        <v>2006</v>
      </c>
      <c r="E8310">
        <v>113317</v>
      </c>
      <c r="F8310" t="s">
        <v>2261</v>
      </c>
      <c r="G8310" t="s">
        <v>3398</v>
      </c>
      <c r="H8310" t="s">
        <v>10951</v>
      </c>
    </row>
    <row r="8311" spans="1:8" x14ac:dyDescent="0.3">
      <c r="A8311">
        <v>512653</v>
      </c>
      <c r="B8311">
        <v>20</v>
      </c>
      <c r="C8311">
        <v>2004</v>
      </c>
      <c r="E8311">
        <v>113318</v>
      </c>
      <c r="F8311" t="s">
        <v>2261</v>
      </c>
      <c r="G8311" t="s">
        <v>2560</v>
      </c>
      <c r="H8311" t="s">
        <v>10952</v>
      </c>
    </row>
    <row r="8312" spans="1:8" x14ac:dyDescent="0.3">
      <c r="A8312">
        <v>512404</v>
      </c>
      <c r="B8312">
        <v>20</v>
      </c>
      <c r="C8312">
        <v>2005</v>
      </c>
      <c r="E8312">
        <v>113319</v>
      </c>
      <c r="F8312" t="s">
        <v>2261</v>
      </c>
      <c r="G8312" t="s">
        <v>2642</v>
      </c>
      <c r="H8312" t="s">
        <v>10953</v>
      </c>
    </row>
    <row r="8313" spans="1:8" x14ac:dyDescent="0.3">
      <c r="A8313">
        <v>512507</v>
      </c>
      <c r="B8313">
        <v>20</v>
      </c>
      <c r="C8313">
        <v>2005</v>
      </c>
      <c r="E8313">
        <v>113320</v>
      </c>
      <c r="F8313" t="s">
        <v>2261</v>
      </c>
      <c r="G8313" t="s">
        <v>3359</v>
      </c>
      <c r="H8313" t="s">
        <v>10954</v>
      </c>
    </row>
    <row r="8314" spans="1:8" x14ac:dyDescent="0.3">
      <c r="A8314">
        <v>512507</v>
      </c>
      <c r="B8314">
        <v>20</v>
      </c>
      <c r="C8314">
        <v>2005</v>
      </c>
      <c r="E8314">
        <v>113321</v>
      </c>
      <c r="F8314" t="s">
        <v>10955</v>
      </c>
      <c r="G8314" t="s">
        <v>10956</v>
      </c>
      <c r="H8314" t="s">
        <v>10957</v>
      </c>
    </row>
    <row r="8315" spans="1:8" x14ac:dyDescent="0.3">
      <c r="A8315">
        <v>514900</v>
      </c>
      <c r="B8315">
        <v>20</v>
      </c>
      <c r="C8315">
        <v>2005</v>
      </c>
      <c r="E8315">
        <v>113322</v>
      </c>
      <c r="F8315" t="s">
        <v>2261</v>
      </c>
      <c r="G8315" t="s">
        <v>3020</v>
      </c>
      <c r="H8315" t="s">
        <v>2465</v>
      </c>
    </row>
    <row r="8316" spans="1:8" x14ac:dyDescent="0.3">
      <c r="A8316">
        <v>512501</v>
      </c>
      <c r="B8316">
        <v>20</v>
      </c>
      <c r="C8316">
        <v>2005</v>
      </c>
      <c r="E8316">
        <v>113323</v>
      </c>
      <c r="F8316" t="s">
        <v>2261</v>
      </c>
      <c r="G8316" t="s">
        <v>2478</v>
      </c>
      <c r="H8316" t="s">
        <v>10958</v>
      </c>
    </row>
    <row r="8317" spans="1:8" x14ac:dyDescent="0.3">
      <c r="A8317">
        <v>512589</v>
      </c>
      <c r="B8317">
        <v>20</v>
      </c>
      <c r="C8317">
        <v>2005</v>
      </c>
      <c r="E8317">
        <v>113324</v>
      </c>
      <c r="F8317" t="s">
        <v>2261</v>
      </c>
      <c r="G8317" t="s">
        <v>3576</v>
      </c>
      <c r="H8317" t="s">
        <v>4372</v>
      </c>
    </row>
    <row r="8318" spans="1:8" x14ac:dyDescent="0.3">
      <c r="A8318">
        <v>515052</v>
      </c>
      <c r="B8318">
        <v>20</v>
      </c>
      <c r="C8318">
        <v>2004</v>
      </c>
      <c r="E8318">
        <v>113325</v>
      </c>
      <c r="F8318" t="s">
        <v>2261</v>
      </c>
      <c r="G8318" t="s">
        <v>2625</v>
      </c>
      <c r="H8318" t="s">
        <v>10959</v>
      </c>
    </row>
    <row r="8319" spans="1:8" x14ac:dyDescent="0.3">
      <c r="A8319">
        <v>513394</v>
      </c>
      <c r="B8319">
        <v>16</v>
      </c>
      <c r="C8319">
        <v>1604</v>
      </c>
      <c r="E8319">
        <v>113326</v>
      </c>
      <c r="F8319" t="s">
        <v>2261</v>
      </c>
      <c r="G8319" t="s">
        <v>2665</v>
      </c>
      <c r="H8319" t="s">
        <v>10960</v>
      </c>
    </row>
    <row r="8320" spans="1:8" x14ac:dyDescent="0.3">
      <c r="A8320">
        <v>511361</v>
      </c>
      <c r="B8320">
        <v>23</v>
      </c>
      <c r="C8320">
        <v>2302</v>
      </c>
      <c r="E8320">
        <v>113327</v>
      </c>
      <c r="F8320" t="s">
        <v>2261</v>
      </c>
      <c r="G8320" t="s">
        <v>2763</v>
      </c>
      <c r="H8320" t="s">
        <v>8444</v>
      </c>
    </row>
    <row r="8321" spans="1:8" x14ac:dyDescent="0.3">
      <c r="A8321">
        <v>512668</v>
      </c>
      <c r="B8321">
        <v>20</v>
      </c>
      <c r="C8321">
        <v>2006</v>
      </c>
      <c r="E8321">
        <v>113328</v>
      </c>
      <c r="F8321" t="s">
        <v>2261</v>
      </c>
      <c r="G8321" t="s">
        <v>2331</v>
      </c>
      <c r="H8321" t="s">
        <v>2484</v>
      </c>
    </row>
    <row r="8322" spans="1:8" x14ac:dyDescent="0.3">
      <c r="A8322">
        <v>512616</v>
      </c>
      <c r="B8322">
        <v>20</v>
      </c>
      <c r="C8322">
        <v>2006</v>
      </c>
      <c r="E8322">
        <v>113329</v>
      </c>
      <c r="F8322" t="s">
        <v>2261</v>
      </c>
      <c r="G8322" t="s">
        <v>10961</v>
      </c>
      <c r="H8322" t="s">
        <v>8469</v>
      </c>
    </row>
    <row r="8323" spans="1:8" x14ac:dyDescent="0.3">
      <c r="A8323">
        <v>511667</v>
      </c>
      <c r="B8323">
        <v>23</v>
      </c>
      <c r="C8323">
        <v>2302</v>
      </c>
      <c r="E8323">
        <v>113330</v>
      </c>
      <c r="F8323" t="s">
        <v>2261</v>
      </c>
      <c r="G8323" t="s">
        <v>10962</v>
      </c>
      <c r="H8323" t="s">
        <v>4233</v>
      </c>
    </row>
    <row r="8324" spans="1:8" x14ac:dyDescent="0.3">
      <c r="A8324">
        <v>515215</v>
      </c>
      <c r="B8324">
        <v>20</v>
      </c>
      <c r="C8324">
        <v>2006</v>
      </c>
      <c r="E8324">
        <v>113331</v>
      </c>
      <c r="F8324" t="s">
        <v>2261</v>
      </c>
      <c r="G8324" t="s">
        <v>4256</v>
      </c>
      <c r="H8324" t="s">
        <v>10963</v>
      </c>
    </row>
    <row r="8325" spans="1:8" x14ac:dyDescent="0.3">
      <c r="A8325">
        <v>515217</v>
      </c>
      <c r="B8325">
        <v>20</v>
      </c>
      <c r="C8325">
        <v>2006</v>
      </c>
      <c r="E8325">
        <v>113332</v>
      </c>
      <c r="F8325" t="s">
        <v>2261</v>
      </c>
      <c r="G8325" t="s">
        <v>3156</v>
      </c>
      <c r="H8325" t="s">
        <v>10964</v>
      </c>
    </row>
    <row r="8326" spans="1:8" x14ac:dyDescent="0.3">
      <c r="A8326">
        <v>514080</v>
      </c>
      <c r="B8326">
        <v>23</v>
      </c>
      <c r="C8326">
        <v>2302</v>
      </c>
      <c r="E8326">
        <v>113333</v>
      </c>
      <c r="F8326" t="s">
        <v>2261</v>
      </c>
      <c r="G8326" t="s">
        <v>4607</v>
      </c>
      <c r="H8326" t="s">
        <v>3644</v>
      </c>
    </row>
    <row r="8327" spans="1:8" x14ac:dyDescent="0.3">
      <c r="A8327">
        <v>515315</v>
      </c>
      <c r="B8327">
        <v>20</v>
      </c>
      <c r="C8327">
        <v>2006</v>
      </c>
      <c r="E8327">
        <v>113334</v>
      </c>
      <c r="F8327" t="s">
        <v>2261</v>
      </c>
      <c r="G8327" t="s">
        <v>3824</v>
      </c>
      <c r="H8327" t="s">
        <v>10965</v>
      </c>
    </row>
    <row r="8328" spans="1:8" x14ac:dyDescent="0.3">
      <c r="A8328">
        <v>514568</v>
      </c>
      <c r="B8328">
        <v>20</v>
      </c>
      <c r="C8328">
        <v>2006</v>
      </c>
      <c r="E8328">
        <v>113335</v>
      </c>
      <c r="F8328" t="s">
        <v>2261</v>
      </c>
      <c r="G8328" t="s">
        <v>7225</v>
      </c>
      <c r="H8328" t="s">
        <v>2596</v>
      </c>
    </row>
    <row r="8329" spans="1:8" x14ac:dyDescent="0.3">
      <c r="A8329">
        <v>513588</v>
      </c>
      <c r="B8329">
        <v>20</v>
      </c>
      <c r="C8329">
        <v>2006</v>
      </c>
      <c r="E8329">
        <v>113336</v>
      </c>
      <c r="F8329" t="s">
        <v>2261</v>
      </c>
      <c r="G8329" t="s">
        <v>3398</v>
      </c>
      <c r="H8329" t="s">
        <v>10966</v>
      </c>
    </row>
    <row r="8330" spans="1:8" x14ac:dyDescent="0.3">
      <c r="A8330">
        <v>515495</v>
      </c>
      <c r="B8330">
        <v>22</v>
      </c>
      <c r="C8330">
        <v>2202</v>
      </c>
      <c r="E8330">
        <v>113337</v>
      </c>
      <c r="F8330" t="s">
        <v>2261</v>
      </c>
      <c r="G8330" t="s">
        <v>3863</v>
      </c>
      <c r="H8330" t="s">
        <v>10967</v>
      </c>
    </row>
    <row r="8331" spans="1:8" x14ac:dyDescent="0.3">
      <c r="A8331">
        <v>515342</v>
      </c>
      <c r="B8331">
        <v>23</v>
      </c>
      <c r="C8331">
        <v>2304</v>
      </c>
      <c r="E8331">
        <v>113338</v>
      </c>
      <c r="F8331" t="s">
        <v>2261</v>
      </c>
      <c r="G8331" t="s">
        <v>6311</v>
      </c>
      <c r="H8331" t="s">
        <v>10968</v>
      </c>
    </row>
    <row r="8332" spans="1:8" x14ac:dyDescent="0.3">
      <c r="A8332">
        <v>511444</v>
      </c>
      <c r="B8332">
        <v>21</v>
      </c>
      <c r="C8332">
        <v>2103</v>
      </c>
      <c r="E8332">
        <v>113339</v>
      </c>
      <c r="F8332" t="s">
        <v>2261</v>
      </c>
      <c r="G8332" t="s">
        <v>10969</v>
      </c>
      <c r="H8332" t="s">
        <v>10970</v>
      </c>
    </row>
    <row r="8333" spans="1:8" x14ac:dyDescent="0.3">
      <c r="A8333">
        <v>510931</v>
      </c>
      <c r="B8333">
        <v>22</v>
      </c>
      <c r="C8333">
        <v>2203</v>
      </c>
      <c r="E8333">
        <v>113340</v>
      </c>
      <c r="F8333" t="s">
        <v>2264</v>
      </c>
      <c r="G8333" t="s">
        <v>8845</v>
      </c>
      <c r="H8333" t="s">
        <v>10971</v>
      </c>
    </row>
    <row r="8334" spans="1:8" x14ac:dyDescent="0.3">
      <c r="A8334">
        <v>510516</v>
      </c>
      <c r="B8334">
        <v>19</v>
      </c>
      <c r="C8334">
        <v>1905</v>
      </c>
      <c r="E8334">
        <v>113341</v>
      </c>
      <c r="F8334" t="s">
        <v>2261</v>
      </c>
      <c r="G8334" t="s">
        <v>2716</v>
      </c>
      <c r="H8334" t="s">
        <v>10972</v>
      </c>
    </row>
    <row r="8335" spans="1:8" x14ac:dyDescent="0.3">
      <c r="A8335">
        <v>510274</v>
      </c>
      <c r="B8335">
        <v>18</v>
      </c>
      <c r="C8335">
        <v>1802</v>
      </c>
      <c r="E8335">
        <v>113342</v>
      </c>
      <c r="F8335" t="s">
        <v>2261</v>
      </c>
      <c r="G8335" t="s">
        <v>10973</v>
      </c>
      <c r="H8335" t="s">
        <v>10974</v>
      </c>
    </row>
    <row r="8336" spans="1:8" x14ac:dyDescent="0.3">
      <c r="A8336">
        <v>514209</v>
      </c>
      <c r="B8336">
        <v>20</v>
      </c>
      <c r="C8336">
        <v>2004</v>
      </c>
      <c r="E8336">
        <v>113343</v>
      </c>
      <c r="F8336" t="s">
        <v>2261</v>
      </c>
      <c r="G8336" t="s">
        <v>2476</v>
      </c>
      <c r="H8336" t="s">
        <v>10975</v>
      </c>
    </row>
    <row r="8337" spans="1:8" x14ac:dyDescent="0.3">
      <c r="A8337">
        <v>514244</v>
      </c>
      <c r="B8337">
        <v>20</v>
      </c>
      <c r="C8337">
        <v>2004</v>
      </c>
      <c r="E8337">
        <v>113344</v>
      </c>
      <c r="F8337" t="s">
        <v>2261</v>
      </c>
      <c r="G8337" t="s">
        <v>4061</v>
      </c>
      <c r="H8337" t="s">
        <v>6656</v>
      </c>
    </row>
    <row r="8338" spans="1:8" x14ac:dyDescent="0.3">
      <c r="A8338">
        <v>513617</v>
      </c>
      <c r="B8338">
        <v>23</v>
      </c>
      <c r="C8338">
        <v>2304</v>
      </c>
      <c r="E8338">
        <v>113345</v>
      </c>
      <c r="F8338" t="s">
        <v>2261</v>
      </c>
      <c r="G8338" t="s">
        <v>2853</v>
      </c>
      <c r="H8338" t="s">
        <v>5353</v>
      </c>
    </row>
    <row r="8339" spans="1:8" x14ac:dyDescent="0.3">
      <c r="A8339">
        <v>512305</v>
      </c>
      <c r="B8339">
        <v>17</v>
      </c>
      <c r="C8339">
        <v>1704</v>
      </c>
      <c r="E8339">
        <v>113346</v>
      </c>
      <c r="F8339" t="s">
        <v>2261</v>
      </c>
      <c r="G8339" t="s">
        <v>4206</v>
      </c>
      <c r="H8339" t="s">
        <v>8317</v>
      </c>
    </row>
    <row r="8340" spans="1:8" x14ac:dyDescent="0.3">
      <c r="A8340">
        <v>510274</v>
      </c>
      <c r="B8340">
        <v>18</v>
      </c>
      <c r="C8340">
        <v>1802</v>
      </c>
      <c r="E8340">
        <v>113347</v>
      </c>
      <c r="F8340" t="s">
        <v>2261</v>
      </c>
      <c r="G8340" t="s">
        <v>4141</v>
      </c>
      <c r="H8340" t="s">
        <v>5199</v>
      </c>
    </row>
    <row r="8341" spans="1:8" x14ac:dyDescent="0.3">
      <c r="A8341">
        <v>511303</v>
      </c>
      <c r="B8341">
        <v>19</v>
      </c>
      <c r="C8341">
        <v>1904</v>
      </c>
      <c r="E8341">
        <v>113348</v>
      </c>
      <c r="F8341" t="s">
        <v>2261</v>
      </c>
      <c r="G8341" t="s">
        <v>10976</v>
      </c>
      <c r="H8341" t="s">
        <v>10977</v>
      </c>
    </row>
    <row r="8342" spans="1:8" x14ac:dyDescent="0.3">
      <c r="A8342">
        <v>512243</v>
      </c>
      <c r="B8342">
        <v>20</v>
      </c>
      <c r="C8342">
        <v>2003</v>
      </c>
      <c r="E8342">
        <v>113349</v>
      </c>
      <c r="F8342" t="s">
        <v>2264</v>
      </c>
      <c r="G8342" t="s">
        <v>3070</v>
      </c>
      <c r="H8342" t="s">
        <v>8317</v>
      </c>
    </row>
    <row r="8343" spans="1:8" x14ac:dyDescent="0.3">
      <c r="A8343">
        <v>511921</v>
      </c>
      <c r="B8343">
        <v>20</v>
      </c>
      <c r="C8343">
        <v>2003</v>
      </c>
      <c r="E8343">
        <v>113350</v>
      </c>
      <c r="F8343" t="s">
        <v>2264</v>
      </c>
      <c r="G8343" t="s">
        <v>10978</v>
      </c>
      <c r="H8343" t="s">
        <v>2484</v>
      </c>
    </row>
    <row r="8344" spans="1:8" x14ac:dyDescent="0.3">
      <c r="A8344">
        <v>512376</v>
      </c>
      <c r="B8344">
        <v>20</v>
      </c>
      <c r="C8344">
        <v>2003</v>
      </c>
      <c r="E8344">
        <v>113351</v>
      </c>
      <c r="F8344" t="s">
        <v>2261</v>
      </c>
      <c r="G8344" t="s">
        <v>2951</v>
      </c>
      <c r="H8344" t="s">
        <v>10979</v>
      </c>
    </row>
    <row r="8345" spans="1:8" x14ac:dyDescent="0.3">
      <c r="A8345">
        <v>514049</v>
      </c>
      <c r="B8345">
        <v>20</v>
      </c>
      <c r="C8345">
        <v>2004</v>
      </c>
      <c r="E8345">
        <v>113352</v>
      </c>
      <c r="F8345" t="s">
        <v>2261</v>
      </c>
      <c r="G8345" t="s">
        <v>10980</v>
      </c>
      <c r="H8345" t="s">
        <v>9944</v>
      </c>
    </row>
    <row r="8346" spans="1:8" x14ac:dyDescent="0.3">
      <c r="A8346">
        <v>510729</v>
      </c>
      <c r="B8346">
        <v>18</v>
      </c>
      <c r="C8346">
        <v>1804</v>
      </c>
      <c r="E8346">
        <v>113353</v>
      </c>
      <c r="F8346" t="s">
        <v>2264</v>
      </c>
      <c r="G8346" t="s">
        <v>2331</v>
      </c>
      <c r="H8346" t="s">
        <v>5612</v>
      </c>
    </row>
    <row r="8347" spans="1:8" x14ac:dyDescent="0.3">
      <c r="A8347">
        <v>510240</v>
      </c>
      <c r="B8347">
        <v>16</v>
      </c>
      <c r="C8347">
        <v>1603</v>
      </c>
      <c r="E8347">
        <v>113354</v>
      </c>
      <c r="F8347" t="s">
        <v>2264</v>
      </c>
      <c r="G8347" t="s">
        <v>10981</v>
      </c>
      <c r="H8347" t="s">
        <v>10982</v>
      </c>
    </row>
    <row r="8348" spans="1:8" x14ac:dyDescent="0.3">
      <c r="A8348">
        <v>510094</v>
      </c>
      <c r="B8348">
        <v>17</v>
      </c>
      <c r="C8348">
        <v>1702</v>
      </c>
      <c r="E8348">
        <v>113355</v>
      </c>
      <c r="F8348" t="s">
        <v>2261</v>
      </c>
      <c r="G8348" t="s">
        <v>2331</v>
      </c>
      <c r="H8348" t="s">
        <v>10983</v>
      </c>
    </row>
    <row r="8349" spans="1:8" x14ac:dyDescent="0.3">
      <c r="A8349">
        <v>513615</v>
      </c>
      <c r="B8349">
        <v>20</v>
      </c>
      <c r="C8349">
        <v>2004</v>
      </c>
      <c r="E8349">
        <v>113356</v>
      </c>
      <c r="F8349" t="s">
        <v>2261</v>
      </c>
      <c r="G8349" t="s">
        <v>3047</v>
      </c>
      <c r="H8349" t="s">
        <v>9345</v>
      </c>
    </row>
    <row r="8350" spans="1:8" x14ac:dyDescent="0.3">
      <c r="A8350">
        <v>513684</v>
      </c>
      <c r="B8350">
        <v>20</v>
      </c>
      <c r="C8350">
        <v>2002</v>
      </c>
      <c r="E8350">
        <v>113357</v>
      </c>
      <c r="F8350" t="s">
        <v>2261</v>
      </c>
      <c r="G8350" t="s">
        <v>9653</v>
      </c>
      <c r="H8350" t="s">
        <v>2275</v>
      </c>
    </row>
    <row r="8351" spans="1:8" x14ac:dyDescent="0.3">
      <c r="A8351">
        <v>510023</v>
      </c>
      <c r="B8351">
        <v>23</v>
      </c>
      <c r="C8351">
        <v>2304</v>
      </c>
      <c r="E8351">
        <v>113358</v>
      </c>
      <c r="F8351" t="s">
        <v>2261</v>
      </c>
      <c r="G8351" t="s">
        <v>3510</v>
      </c>
      <c r="H8351" t="s">
        <v>10984</v>
      </c>
    </row>
    <row r="8352" spans="1:8" x14ac:dyDescent="0.3">
      <c r="A8352">
        <v>512805</v>
      </c>
      <c r="B8352">
        <v>23</v>
      </c>
      <c r="C8352">
        <v>2304</v>
      </c>
      <c r="E8352">
        <v>113359</v>
      </c>
      <c r="F8352" t="s">
        <v>2261</v>
      </c>
      <c r="G8352" t="s">
        <v>10985</v>
      </c>
      <c r="H8352" t="s">
        <v>10986</v>
      </c>
    </row>
    <row r="8353" spans="1:8" x14ac:dyDescent="0.3">
      <c r="A8353">
        <v>513619</v>
      </c>
      <c r="B8353">
        <v>23</v>
      </c>
      <c r="C8353">
        <v>2304</v>
      </c>
      <c r="E8353">
        <v>113360</v>
      </c>
      <c r="F8353" t="s">
        <v>2261</v>
      </c>
      <c r="G8353" t="s">
        <v>4357</v>
      </c>
      <c r="H8353" t="s">
        <v>3079</v>
      </c>
    </row>
    <row r="8354" spans="1:8" x14ac:dyDescent="0.3">
      <c r="A8354">
        <v>512763</v>
      </c>
      <c r="B8354">
        <v>20</v>
      </c>
      <c r="C8354">
        <v>2005</v>
      </c>
      <c r="E8354">
        <v>113361</v>
      </c>
      <c r="F8354" t="s">
        <v>2261</v>
      </c>
      <c r="G8354" t="s">
        <v>3863</v>
      </c>
      <c r="H8354" t="s">
        <v>10057</v>
      </c>
    </row>
    <row r="8355" spans="1:8" x14ac:dyDescent="0.3">
      <c r="A8355">
        <v>512408</v>
      </c>
      <c r="B8355">
        <v>20</v>
      </c>
      <c r="C8355">
        <v>2005</v>
      </c>
      <c r="E8355">
        <v>113362</v>
      </c>
      <c r="F8355" t="s">
        <v>2264</v>
      </c>
      <c r="G8355" t="s">
        <v>2774</v>
      </c>
      <c r="H8355" t="s">
        <v>2974</v>
      </c>
    </row>
    <row r="8356" spans="1:8" x14ac:dyDescent="0.3">
      <c r="A8356">
        <v>510156</v>
      </c>
      <c r="B8356">
        <v>19</v>
      </c>
      <c r="C8356">
        <v>1904</v>
      </c>
      <c r="E8356">
        <v>113363</v>
      </c>
      <c r="F8356" t="s">
        <v>2264</v>
      </c>
      <c r="G8356" t="s">
        <v>3022</v>
      </c>
      <c r="H8356" t="s">
        <v>3104</v>
      </c>
    </row>
    <row r="8357" spans="1:8" x14ac:dyDescent="0.3">
      <c r="A8357">
        <v>511264</v>
      </c>
      <c r="B8357">
        <v>19</v>
      </c>
      <c r="C8357">
        <v>1905</v>
      </c>
      <c r="E8357">
        <v>113364</v>
      </c>
      <c r="F8357" t="s">
        <v>2264</v>
      </c>
      <c r="G8357" t="s">
        <v>8870</v>
      </c>
      <c r="H8357" t="s">
        <v>8871</v>
      </c>
    </row>
    <row r="8358" spans="1:8" x14ac:dyDescent="0.3">
      <c r="A8358">
        <v>510305</v>
      </c>
      <c r="B8358">
        <v>23</v>
      </c>
      <c r="C8358">
        <v>2302</v>
      </c>
      <c r="E8358">
        <v>113365</v>
      </c>
      <c r="F8358" t="s">
        <v>2261</v>
      </c>
      <c r="G8358" t="s">
        <v>10987</v>
      </c>
      <c r="H8358" t="s">
        <v>8385</v>
      </c>
    </row>
    <row r="8359" spans="1:8" x14ac:dyDescent="0.3">
      <c r="A8359">
        <v>514458</v>
      </c>
      <c r="B8359">
        <v>23</v>
      </c>
      <c r="C8359">
        <v>2302</v>
      </c>
      <c r="E8359">
        <v>113366</v>
      </c>
      <c r="F8359" t="s">
        <v>2261</v>
      </c>
      <c r="G8359" t="s">
        <v>3020</v>
      </c>
      <c r="H8359" t="s">
        <v>10988</v>
      </c>
    </row>
    <row r="8360" spans="1:8" x14ac:dyDescent="0.3">
      <c r="A8360">
        <v>514573</v>
      </c>
      <c r="B8360">
        <v>23</v>
      </c>
      <c r="C8360">
        <v>2304</v>
      </c>
      <c r="E8360">
        <v>113367</v>
      </c>
      <c r="F8360" t="s">
        <v>2261</v>
      </c>
      <c r="G8360" t="s">
        <v>10989</v>
      </c>
      <c r="H8360" t="s">
        <v>8696</v>
      </c>
    </row>
    <row r="8361" spans="1:8" x14ac:dyDescent="0.3">
      <c r="A8361">
        <v>510511</v>
      </c>
      <c r="B8361">
        <v>17</v>
      </c>
      <c r="C8361">
        <v>1705</v>
      </c>
      <c r="E8361">
        <v>113368</v>
      </c>
      <c r="F8361" t="s">
        <v>2261</v>
      </c>
      <c r="G8361" t="s">
        <v>10990</v>
      </c>
      <c r="H8361" t="s">
        <v>6961</v>
      </c>
    </row>
    <row r="8362" spans="1:8" x14ac:dyDescent="0.3">
      <c r="A8362">
        <v>511483</v>
      </c>
      <c r="B8362">
        <v>17</v>
      </c>
      <c r="C8362">
        <v>1705</v>
      </c>
      <c r="E8362">
        <v>113369</v>
      </c>
      <c r="F8362" t="s">
        <v>2261</v>
      </c>
      <c r="G8362" t="s">
        <v>5853</v>
      </c>
      <c r="H8362" t="s">
        <v>2887</v>
      </c>
    </row>
    <row r="8363" spans="1:8" x14ac:dyDescent="0.3">
      <c r="A8363">
        <v>510335</v>
      </c>
      <c r="B8363">
        <v>17</v>
      </c>
      <c r="C8363">
        <v>1705</v>
      </c>
      <c r="E8363">
        <v>113370</v>
      </c>
      <c r="F8363" t="s">
        <v>2261</v>
      </c>
      <c r="G8363" t="s">
        <v>4112</v>
      </c>
      <c r="H8363" t="s">
        <v>8192</v>
      </c>
    </row>
    <row r="8364" spans="1:8" x14ac:dyDescent="0.3">
      <c r="A8364">
        <v>510722</v>
      </c>
      <c r="B8364">
        <v>17</v>
      </c>
      <c r="C8364">
        <v>1705</v>
      </c>
      <c r="E8364">
        <v>113371</v>
      </c>
      <c r="F8364" t="s">
        <v>2264</v>
      </c>
      <c r="G8364" t="s">
        <v>10991</v>
      </c>
      <c r="H8364" t="s">
        <v>10992</v>
      </c>
    </row>
    <row r="8365" spans="1:8" x14ac:dyDescent="0.3">
      <c r="A8365">
        <v>515419</v>
      </c>
      <c r="B8365">
        <v>20</v>
      </c>
      <c r="C8365">
        <v>2002</v>
      </c>
      <c r="E8365">
        <v>113372</v>
      </c>
      <c r="F8365" t="s">
        <v>2261</v>
      </c>
      <c r="G8365" t="s">
        <v>10993</v>
      </c>
      <c r="H8365" t="s">
        <v>10994</v>
      </c>
    </row>
    <row r="8366" spans="1:8" x14ac:dyDescent="0.3">
      <c r="A8366">
        <v>515419</v>
      </c>
      <c r="B8366">
        <v>20</v>
      </c>
      <c r="C8366">
        <v>2002</v>
      </c>
      <c r="E8366">
        <v>113373</v>
      </c>
      <c r="F8366" t="s">
        <v>2261</v>
      </c>
      <c r="G8366" t="s">
        <v>2638</v>
      </c>
      <c r="H8366" t="s">
        <v>10995</v>
      </c>
    </row>
    <row r="8367" spans="1:8" x14ac:dyDescent="0.3">
      <c r="A8367">
        <v>513231</v>
      </c>
      <c r="B8367">
        <v>18</v>
      </c>
      <c r="C8367">
        <v>1802</v>
      </c>
      <c r="E8367">
        <v>113374</v>
      </c>
      <c r="F8367" t="s">
        <v>2261</v>
      </c>
      <c r="G8367" t="s">
        <v>3588</v>
      </c>
      <c r="H8367" t="s">
        <v>4122</v>
      </c>
    </row>
    <row r="8368" spans="1:8" x14ac:dyDescent="0.3">
      <c r="A8368">
        <v>512247</v>
      </c>
      <c r="B8368">
        <v>20</v>
      </c>
      <c r="C8368">
        <v>2002</v>
      </c>
      <c r="E8368">
        <v>113375</v>
      </c>
      <c r="F8368" t="s">
        <v>2261</v>
      </c>
      <c r="G8368" t="s">
        <v>2455</v>
      </c>
      <c r="H8368" t="s">
        <v>10996</v>
      </c>
    </row>
    <row r="8369" spans="1:8" x14ac:dyDescent="0.3">
      <c r="A8369">
        <v>515701</v>
      </c>
      <c r="B8369">
        <v>20</v>
      </c>
      <c r="C8369">
        <v>2006</v>
      </c>
      <c r="E8369">
        <v>113376</v>
      </c>
      <c r="F8369" t="s">
        <v>2264</v>
      </c>
      <c r="G8369" t="s">
        <v>2657</v>
      </c>
      <c r="H8369" t="s">
        <v>5843</v>
      </c>
    </row>
    <row r="8370" spans="1:8" x14ac:dyDescent="0.3">
      <c r="A8370">
        <v>512525</v>
      </c>
      <c r="B8370">
        <v>20</v>
      </c>
      <c r="C8370">
        <v>2006</v>
      </c>
      <c r="E8370">
        <v>113377</v>
      </c>
      <c r="F8370" t="s">
        <v>2261</v>
      </c>
      <c r="G8370" t="s">
        <v>5076</v>
      </c>
      <c r="H8370" t="s">
        <v>10997</v>
      </c>
    </row>
    <row r="8371" spans="1:8" x14ac:dyDescent="0.3">
      <c r="A8371">
        <v>510253</v>
      </c>
      <c r="B8371">
        <v>17</v>
      </c>
      <c r="C8371">
        <v>1702</v>
      </c>
      <c r="E8371">
        <v>113378</v>
      </c>
      <c r="F8371" t="s">
        <v>2261</v>
      </c>
      <c r="G8371" t="s">
        <v>10998</v>
      </c>
      <c r="H8371" t="s">
        <v>10999</v>
      </c>
    </row>
    <row r="8372" spans="1:8" x14ac:dyDescent="0.3">
      <c r="A8372">
        <v>510231</v>
      </c>
      <c r="B8372">
        <v>17</v>
      </c>
      <c r="C8372">
        <v>1702</v>
      </c>
      <c r="E8372">
        <v>113379</v>
      </c>
      <c r="F8372" t="s">
        <v>2261</v>
      </c>
      <c r="G8372" t="s">
        <v>2552</v>
      </c>
      <c r="H8372" t="s">
        <v>11000</v>
      </c>
    </row>
    <row r="8373" spans="1:8" x14ac:dyDescent="0.3">
      <c r="A8373">
        <v>514629</v>
      </c>
      <c r="B8373">
        <v>17</v>
      </c>
      <c r="C8373">
        <v>1703</v>
      </c>
      <c r="E8373">
        <v>113380</v>
      </c>
      <c r="F8373" t="s">
        <v>2264</v>
      </c>
      <c r="G8373" t="s">
        <v>3824</v>
      </c>
      <c r="H8373" t="s">
        <v>11001</v>
      </c>
    </row>
    <row r="8374" spans="1:8" x14ac:dyDescent="0.3">
      <c r="A8374">
        <v>513281</v>
      </c>
      <c r="B8374">
        <v>20</v>
      </c>
      <c r="C8374">
        <v>2006</v>
      </c>
      <c r="E8374">
        <v>113381</v>
      </c>
      <c r="F8374" t="s">
        <v>2261</v>
      </c>
      <c r="G8374" t="s">
        <v>3029</v>
      </c>
      <c r="H8374" t="s">
        <v>11002</v>
      </c>
    </row>
    <row r="8375" spans="1:8" x14ac:dyDescent="0.3">
      <c r="A8375">
        <v>515271</v>
      </c>
      <c r="B8375">
        <v>20</v>
      </c>
      <c r="C8375">
        <v>2006</v>
      </c>
      <c r="E8375">
        <v>113382</v>
      </c>
      <c r="F8375" t="s">
        <v>2261</v>
      </c>
      <c r="G8375" t="s">
        <v>7830</v>
      </c>
      <c r="H8375" t="s">
        <v>3302</v>
      </c>
    </row>
    <row r="8376" spans="1:8" x14ac:dyDescent="0.3">
      <c r="A8376">
        <v>515519</v>
      </c>
      <c r="B8376">
        <v>18</v>
      </c>
      <c r="C8376">
        <v>1802</v>
      </c>
      <c r="E8376">
        <v>113383</v>
      </c>
      <c r="F8376" t="s">
        <v>2261</v>
      </c>
      <c r="G8376" t="s">
        <v>11003</v>
      </c>
      <c r="H8376" t="s">
        <v>11004</v>
      </c>
    </row>
    <row r="8377" spans="1:8" x14ac:dyDescent="0.3">
      <c r="A8377">
        <v>514517</v>
      </c>
      <c r="B8377">
        <v>20</v>
      </c>
      <c r="C8377">
        <v>2006</v>
      </c>
      <c r="E8377">
        <v>113384</v>
      </c>
      <c r="F8377" t="s">
        <v>2261</v>
      </c>
      <c r="G8377" t="s">
        <v>8668</v>
      </c>
      <c r="H8377" t="s">
        <v>3168</v>
      </c>
    </row>
    <row r="8378" spans="1:8" x14ac:dyDescent="0.3">
      <c r="A8378">
        <v>510269</v>
      </c>
      <c r="B8378">
        <v>18</v>
      </c>
      <c r="C8378">
        <v>1803</v>
      </c>
      <c r="E8378">
        <v>113385</v>
      </c>
      <c r="F8378" t="s">
        <v>2261</v>
      </c>
      <c r="G8378" t="s">
        <v>5527</v>
      </c>
      <c r="H8378" t="s">
        <v>11005</v>
      </c>
    </row>
    <row r="8379" spans="1:8" x14ac:dyDescent="0.3">
      <c r="A8379">
        <v>515267</v>
      </c>
      <c r="B8379">
        <v>22</v>
      </c>
      <c r="C8379">
        <v>2202</v>
      </c>
      <c r="E8379">
        <v>113386</v>
      </c>
      <c r="F8379" t="s">
        <v>2261</v>
      </c>
      <c r="G8379" t="s">
        <v>3729</v>
      </c>
      <c r="H8379" t="s">
        <v>11006</v>
      </c>
    </row>
    <row r="8380" spans="1:8" x14ac:dyDescent="0.3">
      <c r="A8380">
        <v>512921</v>
      </c>
      <c r="B8380">
        <v>20</v>
      </c>
      <c r="C8380">
        <v>2006</v>
      </c>
      <c r="E8380">
        <v>113387</v>
      </c>
      <c r="F8380" t="s">
        <v>2261</v>
      </c>
      <c r="G8380" t="s">
        <v>2457</v>
      </c>
      <c r="H8380" t="s">
        <v>11007</v>
      </c>
    </row>
    <row r="8381" spans="1:8" x14ac:dyDescent="0.3">
      <c r="A8381">
        <v>510936</v>
      </c>
      <c r="B8381">
        <v>19</v>
      </c>
      <c r="C8381">
        <v>1902</v>
      </c>
      <c r="E8381">
        <v>113388</v>
      </c>
      <c r="F8381" t="s">
        <v>2361</v>
      </c>
      <c r="G8381" t="s">
        <v>11008</v>
      </c>
      <c r="H8381" t="s">
        <v>11009</v>
      </c>
    </row>
    <row r="8382" spans="1:8" x14ac:dyDescent="0.3">
      <c r="A8382">
        <v>513117</v>
      </c>
      <c r="B8382">
        <v>20</v>
      </c>
      <c r="C8382">
        <v>2002</v>
      </c>
      <c r="E8382">
        <v>113389</v>
      </c>
      <c r="F8382" t="s">
        <v>2261</v>
      </c>
      <c r="G8382" t="s">
        <v>11010</v>
      </c>
      <c r="H8382" t="s">
        <v>11011</v>
      </c>
    </row>
    <row r="8383" spans="1:8" x14ac:dyDescent="0.3">
      <c r="A8383">
        <v>514266</v>
      </c>
      <c r="B8383">
        <v>18</v>
      </c>
      <c r="C8383">
        <v>1802</v>
      </c>
      <c r="E8383">
        <v>113390</v>
      </c>
      <c r="F8383" t="s">
        <v>2261</v>
      </c>
      <c r="G8383" t="s">
        <v>3729</v>
      </c>
      <c r="H8383" t="s">
        <v>11012</v>
      </c>
    </row>
    <row r="8384" spans="1:8" x14ac:dyDescent="0.3">
      <c r="A8384">
        <v>515194</v>
      </c>
      <c r="B8384">
        <v>22</v>
      </c>
      <c r="C8384">
        <v>2203</v>
      </c>
      <c r="E8384">
        <v>113391</v>
      </c>
      <c r="F8384" t="s">
        <v>2261</v>
      </c>
      <c r="G8384" t="s">
        <v>11013</v>
      </c>
      <c r="H8384" t="s">
        <v>4052</v>
      </c>
    </row>
    <row r="8385" spans="1:8" x14ac:dyDescent="0.3">
      <c r="A8385">
        <v>513619</v>
      </c>
      <c r="B8385">
        <v>23</v>
      </c>
      <c r="C8385">
        <v>2304</v>
      </c>
      <c r="E8385">
        <v>113392</v>
      </c>
      <c r="F8385" t="s">
        <v>2261</v>
      </c>
      <c r="G8385" t="s">
        <v>3637</v>
      </c>
      <c r="H8385" t="s">
        <v>11014</v>
      </c>
    </row>
    <row r="8386" spans="1:8" x14ac:dyDescent="0.3">
      <c r="A8386">
        <v>510191</v>
      </c>
      <c r="B8386">
        <v>23</v>
      </c>
      <c r="C8386">
        <v>2304</v>
      </c>
      <c r="E8386">
        <v>113393</v>
      </c>
      <c r="F8386" t="s">
        <v>2261</v>
      </c>
      <c r="G8386" t="s">
        <v>3512</v>
      </c>
      <c r="H8386" t="s">
        <v>11015</v>
      </c>
    </row>
    <row r="8387" spans="1:8" x14ac:dyDescent="0.3">
      <c r="A8387">
        <v>514386</v>
      </c>
      <c r="B8387">
        <v>20</v>
      </c>
      <c r="C8387">
        <v>2005</v>
      </c>
      <c r="E8387">
        <v>113394</v>
      </c>
      <c r="F8387" t="s">
        <v>2261</v>
      </c>
      <c r="G8387" t="s">
        <v>7763</v>
      </c>
      <c r="H8387" t="s">
        <v>4052</v>
      </c>
    </row>
    <row r="8388" spans="1:8" x14ac:dyDescent="0.3">
      <c r="A8388">
        <v>513229</v>
      </c>
      <c r="B8388">
        <v>20</v>
      </c>
      <c r="C8388">
        <v>2005</v>
      </c>
      <c r="E8388">
        <v>113395</v>
      </c>
      <c r="F8388" t="s">
        <v>2361</v>
      </c>
      <c r="G8388" t="s">
        <v>11016</v>
      </c>
      <c r="H8388" t="s">
        <v>11017</v>
      </c>
    </row>
    <row r="8389" spans="1:8" x14ac:dyDescent="0.3">
      <c r="A8389">
        <v>513562</v>
      </c>
      <c r="B8389">
        <v>20</v>
      </c>
      <c r="C8389">
        <v>2005</v>
      </c>
      <c r="E8389">
        <v>113396</v>
      </c>
      <c r="F8389" t="s">
        <v>2261</v>
      </c>
      <c r="G8389" t="s">
        <v>2480</v>
      </c>
      <c r="H8389" t="s">
        <v>9345</v>
      </c>
    </row>
    <row r="8390" spans="1:8" x14ac:dyDescent="0.3">
      <c r="A8390">
        <v>513170</v>
      </c>
      <c r="B8390">
        <v>20</v>
      </c>
      <c r="C8390">
        <v>2005</v>
      </c>
      <c r="E8390">
        <v>113397</v>
      </c>
      <c r="F8390" t="s">
        <v>2261</v>
      </c>
      <c r="G8390" t="s">
        <v>3246</v>
      </c>
      <c r="H8390" t="s">
        <v>11018</v>
      </c>
    </row>
    <row r="8391" spans="1:8" x14ac:dyDescent="0.3">
      <c r="A8391">
        <v>513562</v>
      </c>
      <c r="B8391">
        <v>20</v>
      </c>
      <c r="C8391">
        <v>2005</v>
      </c>
      <c r="E8391">
        <v>113398</v>
      </c>
      <c r="F8391" t="s">
        <v>2264</v>
      </c>
      <c r="G8391" t="s">
        <v>2403</v>
      </c>
      <c r="H8391" t="s">
        <v>11019</v>
      </c>
    </row>
    <row r="8392" spans="1:8" x14ac:dyDescent="0.3">
      <c r="A8392">
        <v>510611</v>
      </c>
      <c r="B8392">
        <v>16</v>
      </c>
      <c r="C8392">
        <v>1604</v>
      </c>
      <c r="E8392">
        <v>113399</v>
      </c>
      <c r="F8392" t="s">
        <v>2264</v>
      </c>
      <c r="G8392" t="s">
        <v>11020</v>
      </c>
      <c r="H8392" t="s">
        <v>5276</v>
      </c>
    </row>
    <row r="8393" spans="1:8" x14ac:dyDescent="0.3">
      <c r="A8393">
        <v>512210</v>
      </c>
      <c r="B8393">
        <v>21</v>
      </c>
      <c r="C8393">
        <v>2102</v>
      </c>
      <c r="E8393">
        <v>113400</v>
      </c>
      <c r="F8393" t="s">
        <v>2264</v>
      </c>
      <c r="G8393" t="s">
        <v>3306</v>
      </c>
      <c r="H8393" t="s">
        <v>11021</v>
      </c>
    </row>
    <row r="8394" spans="1:8" x14ac:dyDescent="0.3">
      <c r="A8394">
        <v>512443</v>
      </c>
      <c r="B8394">
        <v>18</v>
      </c>
      <c r="C8394">
        <v>1802</v>
      </c>
      <c r="E8394">
        <v>113401</v>
      </c>
      <c r="F8394" t="s">
        <v>2261</v>
      </c>
      <c r="G8394" t="s">
        <v>2582</v>
      </c>
      <c r="H8394" t="s">
        <v>11022</v>
      </c>
    </row>
    <row r="8395" spans="1:8" x14ac:dyDescent="0.3">
      <c r="A8395">
        <v>510274</v>
      </c>
      <c r="B8395">
        <v>18</v>
      </c>
      <c r="C8395">
        <v>1802</v>
      </c>
      <c r="E8395">
        <v>113402</v>
      </c>
      <c r="F8395" t="s">
        <v>2361</v>
      </c>
      <c r="G8395" t="s">
        <v>7423</v>
      </c>
      <c r="H8395" t="s">
        <v>11023</v>
      </c>
    </row>
    <row r="8396" spans="1:8" x14ac:dyDescent="0.3">
      <c r="A8396">
        <v>511791</v>
      </c>
      <c r="B8396">
        <v>18</v>
      </c>
      <c r="C8396">
        <v>1802</v>
      </c>
      <c r="E8396">
        <v>113403</v>
      </c>
      <c r="F8396" t="s">
        <v>2261</v>
      </c>
      <c r="G8396" t="s">
        <v>11024</v>
      </c>
      <c r="H8396" t="s">
        <v>11025</v>
      </c>
    </row>
    <row r="8397" spans="1:8" x14ac:dyDescent="0.3">
      <c r="A8397">
        <v>512586</v>
      </c>
      <c r="B8397">
        <v>18</v>
      </c>
      <c r="C8397">
        <v>1802</v>
      </c>
      <c r="E8397">
        <v>113404</v>
      </c>
      <c r="F8397" t="s">
        <v>2361</v>
      </c>
      <c r="G8397" t="s">
        <v>3641</v>
      </c>
      <c r="H8397" t="s">
        <v>11026</v>
      </c>
    </row>
    <row r="8398" spans="1:8" x14ac:dyDescent="0.3">
      <c r="A8398">
        <v>511900</v>
      </c>
      <c r="B8398">
        <v>20</v>
      </c>
      <c r="C8398">
        <v>2003</v>
      </c>
      <c r="E8398">
        <v>113405</v>
      </c>
      <c r="F8398" t="s">
        <v>2264</v>
      </c>
      <c r="G8398" t="s">
        <v>11027</v>
      </c>
      <c r="H8398" t="s">
        <v>11028</v>
      </c>
    </row>
    <row r="8399" spans="1:8" x14ac:dyDescent="0.3">
      <c r="A8399">
        <v>510470</v>
      </c>
      <c r="B8399">
        <v>23</v>
      </c>
      <c r="C8399">
        <v>2303</v>
      </c>
      <c r="E8399">
        <v>113406</v>
      </c>
      <c r="F8399" t="s">
        <v>2261</v>
      </c>
      <c r="G8399" t="s">
        <v>2457</v>
      </c>
      <c r="H8399" t="s">
        <v>3329</v>
      </c>
    </row>
    <row r="8400" spans="1:8" x14ac:dyDescent="0.3">
      <c r="A8400">
        <v>513132</v>
      </c>
      <c r="B8400">
        <v>20</v>
      </c>
      <c r="C8400">
        <v>2003</v>
      </c>
      <c r="E8400">
        <v>113407</v>
      </c>
      <c r="F8400" t="s">
        <v>2261</v>
      </c>
      <c r="G8400" t="s">
        <v>2652</v>
      </c>
      <c r="H8400" t="s">
        <v>3325</v>
      </c>
    </row>
    <row r="8401" spans="1:8" x14ac:dyDescent="0.3">
      <c r="A8401">
        <v>513133</v>
      </c>
      <c r="B8401">
        <v>20</v>
      </c>
      <c r="C8401">
        <v>2003</v>
      </c>
      <c r="E8401">
        <v>113408</v>
      </c>
      <c r="F8401" t="s">
        <v>2261</v>
      </c>
      <c r="G8401" t="s">
        <v>11029</v>
      </c>
      <c r="H8401" t="s">
        <v>11030</v>
      </c>
    </row>
    <row r="8402" spans="1:8" x14ac:dyDescent="0.3">
      <c r="A8402">
        <v>510423</v>
      </c>
      <c r="B8402">
        <v>16</v>
      </c>
      <c r="C8402">
        <v>1602</v>
      </c>
      <c r="E8402">
        <v>113409</v>
      </c>
      <c r="F8402" t="s">
        <v>2261</v>
      </c>
      <c r="G8402" t="s">
        <v>2786</v>
      </c>
      <c r="H8402" t="s">
        <v>9613</v>
      </c>
    </row>
    <row r="8403" spans="1:8" x14ac:dyDescent="0.3">
      <c r="A8403">
        <v>510281</v>
      </c>
      <c r="B8403">
        <v>16</v>
      </c>
      <c r="C8403">
        <v>1602</v>
      </c>
      <c r="E8403">
        <v>113410</v>
      </c>
      <c r="F8403" t="s">
        <v>2261</v>
      </c>
      <c r="G8403" t="s">
        <v>11031</v>
      </c>
      <c r="H8403" t="s">
        <v>5420</v>
      </c>
    </row>
    <row r="8404" spans="1:8" x14ac:dyDescent="0.3">
      <c r="A8404">
        <v>510270</v>
      </c>
      <c r="B8404">
        <v>16</v>
      </c>
      <c r="C8404">
        <v>1602</v>
      </c>
      <c r="E8404">
        <v>113411</v>
      </c>
      <c r="F8404" t="s">
        <v>2261</v>
      </c>
      <c r="G8404" t="s">
        <v>11032</v>
      </c>
      <c r="H8404" t="s">
        <v>11033</v>
      </c>
    </row>
    <row r="8405" spans="1:8" x14ac:dyDescent="0.3">
      <c r="A8405">
        <v>510281</v>
      </c>
      <c r="B8405">
        <v>16</v>
      </c>
      <c r="C8405">
        <v>1602</v>
      </c>
      <c r="E8405">
        <v>113412</v>
      </c>
      <c r="F8405" t="s">
        <v>2264</v>
      </c>
      <c r="G8405" t="s">
        <v>2941</v>
      </c>
      <c r="H8405" t="s">
        <v>5420</v>
      </c>
    </row>
    <row r="8406" spans="1:8" x14ac:dyDescent="0.3">
      <c r="A8406">
        <v>510281</v>
      </c>
      <c r="B8406">
        <v>16</v>
      </c>
      <c r="C8406">
        <v>1602</v>
      </c>
      <c r="E8406">
        <v>113413</v>
      </c>
      <c r="F8406" t="s">
        <v>2261</v>
      </c>
      <c r="G8406" t="s">
        <v>9504</v>
      </c>
      <c r="H8406" t="s">
        <v>11034</v>
      </c>
    </row>
    <row r="8407" spans="1:8" x14ac:dyDescent="0.3">
      <c r="A8407">
        <v>510281</v>
      </c>
      <c r="B8407">
        <v>16</v>
      </c>
      <c r="C8407">
        <v>1602</v>
      </c>
      <c r="E8407">
        <v>113414</v>
      </c>
      <c r="F8407" t="s">
        <v>2264</v>
      </c>
      <c r="G8407" t="s">
        <v>11035</v>
      </c>
      <c r="H8407" t="s">
        <v>6832</v>
      </c>
    </row>
    <row r="8408" spans="1:8" x14ac:dyDescent="0.3">
      <c r="A8408">
        <v>514851</v>
      </c>
      <c r="B8408">
        <v>20</v>
      </c>
      <c r="C8408">
        <v>2006</v>
      </c>
      <c r="E8408">
        <v>113415</v>
      </c>
      <c r="F8408" t="s">
        <v>2261</v>
      </c>
      <c r="G8408" t="s">
        <v>9563</v>
      </c>
      <c r="H8408" t="s">
        <v>8140</v>
      </c>
    </row>
    <row r="8409" spans="1:8" x14ac:dyDescent="0.3">
      <c r="A8409">
        <v>514129</v>
      </c>
      <c r="B8409">
        <v>21</v>
      </c>
      <c r="C8409">
        <v>2103</v>
      </c>
      <c r="E8409">
        <v>113416</v>
      </c>
      <c r="F8409" t="s">
        <v>2261</v>
      </c>
      <c r="G8409" t="s">
        <v>11036</v>
      </c>
      <c r="H8409" t="s">
        <v>9182</v>
      </c>
    </row>
    <row r="8410" spans="1:8" x14ac:dyDescent="0.3">
      <c r="A8410">
        <v>510336</v>
      </c>
      <c r="B8410">
        <v>19</v>
      </c>
      <c r="C8410">
        <v>1904</v>
      </c>
      <c r="E8410">
        <v>113417</v>
      </c>
      <c r="F8410" t="s">
        <v>2264</v>
      </c>
      <c r="G8410" t="s">
        <v>11037</v>
      </c>
      <c r="H8410" t="s">
        <v>4214</v>
      </c>
    </row>
    <row r="8411" spans="1:8" x14ac:dyDescent="0.3">
      <c r="A8411">
        <v>514116</v>
      </c>
      <c r="B8411">
        <v>19</v>
      </c>
      <c r="C8411">
        <v>1905</v>
      </c>
      <c r="E8411">
        <v>113418</v>
      </c>
      <c r="F8411" t="s">
        <v>2261</v>
      </c>
      <c r="G8411" t="s">
        <v>11038</v>
      </c>
      <c r="H8411" t="s">
        <v>3320</v>
      </c>
    </row>
    <row r="8412" spans="1:8" x14ac:dyDescent="0.3">
      <c r="A8412">
        <v>510270</v>
      </c>
      <c r="B8412">
        <v>16</v>
      </c>
      <c r="C8412">
        <v>1602</v>
      </c>
      <c r="E8412">
        <v>113419</v>
      </c>
      <c r="F8412" t="s">
        <v>2264</v>
      </c>
      <c r="G8412" t="s">
        <v>11039</v>
      </c>
      <c r="H8412" t="s">
        <v>2484</v>
      </c>
    </row>
    <row r="8413" spans="1:8" x14ac:dyDescent="0.3">
      <c r="A8413">
        <v>510088</v>
      </c>
      <c r="B8413">
        <v>16</v>
      </c>
      <c r="C8413">
        <v>1603</v>
      </c>
      <c r="E8413">
        <v>113420</v>
      </c>
      <c r="F8413" t="s">
        <v>2261</v>
      </c>
      <c r="G8413" t="s">
        <v>2735</v>
      </c>
      <c r="H8413" t="s">
        <v>3504</v>
      </c>
    </row>
    <row r="8414" spans="1:8" x14ac:dyDescent="0.3">
      <c r="A8414">
        <v>510088</v>
      </c>
      <c r="B8414">
        <v>16</v>
      </c>
      <c r="C8414">
        <v>1603</v>
      </c>
      <c r="E8414">
        <v>113421</v>
      </c>
      <c r="F8414" t="s">
        <v>2261</v>
      </c>
      <c r="G8414" t="s">
        <v>3734</v>
      </c>
      <c r="H8414" t="s">
        <v>3735</v>
      </c>
    </row>
    <row r="8415" spans="1:8" x14ac:dyDescent="0.3">
      <c r="A8415">
        <v>510289</v>
      </c>
      <c r="B8415">
        <v>16</v>
      </c>
      <c r="C8415">
        <v>1603</v>
      </c>
      <c r="E8415">
        <v>113422</v>
      </c>
      <c r="F8415" t="s">
        <v>2261</v>
      </c>
      <c r="G8415" t="s">
        <v>3856</v>
      </c>
      <c r="H8415" t="s">
        <v>3340</v>
      </c>
    </row>
    <row r="8416" spans="1:8" x14ac:dyDescent="0.3">
      <c r="A8416">
        <v>515522</v>
      </c>
      <c r="B8416">
        <v>23</v>
      </c>
      <c r="C8416">
        <v>2304</v>
      </c>
      <c r="E8416">
        <v>113423</v>
      </c>
      <c r="F8416" t="s">
        <v>2261</v>
      </c>
      <c r="G8416" t="s">
        <v>4618</v>
      </c>
      <c r="H8416" t="s">
        <v>11040</v>
      </c>
    </row>
    <row r="8417" spans="1:8" x14ac:dyDescent="0.3">
      <c r="A8417">
        <v>514879</v>
      </c>
      <c r="B8417">
        <v>23</v>
      </c>
      <c r="C8417">
        <v>2304</v>
      </c>
      <c r="E8417">
        <v>113424</v>
      </c>
      <c r="F8417" t="s">
        <v>2261</v>
      </c>
      <c r="G8417" t="s">
        <v>5596</v>
      </c>
      <c r="H8417" t="s">
        <v>11041</v>
      </c>
    </row>
    <row r="8418" spans="1:8" x14ac:dyDescent="0.3">
      <c r="A8418">
        <v>514316</v>
      </c>
      <c r="B8418">
        <v>23</v>
      </c>
      <c r="C8418">
        <v>2304</v>
      </c>
      <c r="E8418">
        <v>113425</v>
      </c>
      <c r="F8418" t="s">
        <v>2261</v>
      </c>
      <c r="G8418" t="s">
        <v>5192</v>
      </c>
      <c r="H8418" t="s">
        <v>11042</v>
      </c>
    </row>
    <row r="8419" spans="1:8" x14ac:dyDescent="0.3">
      <c r="A8419">
        <v>512337</v>
      </c>
      <c r="B8419">
        <v>23</v>
      </c>
      <c r="C8419">
        <v>2303</v>
      </c>
      <c r="E8419">
        <v>113426</v>
      </c>
      <c r="F8419" t="s">
        <v>2261</v>
      </c>
      <c r="G8419" t="s">
        <v>3923</v>
      </c>
      <c r="H8419" t="s">
        <v>2969</v>
      </c>
    </row>
    <row r="8420" spans="1:8" x14ac:dyDescent="0.3">
      <c r="A8420">
        <v>515072</v>
      </c>
      <c r="B8420">
        <v>18</v>
      </c>
      <c r="C8420">
        <v>1804</v>
      </c>
      <c r="E8420">
        <v>113427</v>
      </c>
      <c r="F8420" t="s">
        <v>2261</v>
      </c>
      <c r="G8420" t="s">
        <v>3343</v>
      </c>
      <c r="H8420" t="s">
        <v>11043</v>
      </c>
    </row>
    <row r="8421" spans="1:8" x14ac:dyDescent="0.3">
      <c r="A8421">
        <v>513452</v>
      </c>
      <c r="B8421">
        <v>22</v>
      </c>
      <c r="C8421">
        <v>2203</v>
      </c>
      <c r="E8421">
        <v>113428</v>
      </c>
      <c r="F8421" t="s">
        <v>2261</v>
      </c>
      <c r="G8421" t="s">
        <v>2744</v>
      </c>
      <c r="H8421" t="s">
        <v>2857</v>
      </c>
    </row>
    <row r="8422" spans="1:8" x14ac:dyDescent="0.3">
      <c r="A8422">
        <v>512257</v>
      </c>
      <c r="B8422">
        <v>20</v>
      </c>
      <c r="C8422">
        <v>2002</v>
      </c>
      <c r="E8422">
        <v>113429</v>
      </c>
      <c r="F8422" t="s">
        <v>2261</v>
      </c>
      <c r="G8422" t="s">
        <v>2426</v>
      </c>
      <c r="H8422" t="s">
        <v>11044</v>
      </c>
    </row>
    <row r="8423" spans="1:8" x14ac:dyDescent="0.3">
      <c r="A8423">
        <v>512259</v>
      </c>
      <c r="B8423">
        <v>23</v>
      </c>
      <c r="C8423">
        <v>2303</v>
      </c>
      <c r="E8423">
        <v>113430</v>
      </c>
      <c r="F8423" t="s">
        <v>2261</v>
      </c>
      <c r="G8423" t="s">
        <v>2378</v>
      </c>
      <c r="H8423" t="s">
        <v>7760</v>
      </c>
    </row>
    <row r="8424" spans="1:8" x14ac:dyDescent="0.3">
      <c r="A8424">
        <v>515413</v>
      </c>
      <c r="B8424">
        <v>19</v>
      </c>
      <c r="C8424">
        <v>1902</v>
      </c>
      <c r="E8424">
        <v>113431</v>
      </c>
      <c r="F8424" t="s">
        <v>2261</v>
      </c>
      <c r="G8424" t="s">
        <v>9814</v>
      </c>
      <c r="H8424" t="s">
        <v>11045</v>
      </c>
    </row>
    <row r="8425" spans="1:8" x14ac:dyDescent="0.3">
      <c r="A8425">
        <v>510013</v>
      </c>
      <c r="B8425">
        <v>16</v>
      </c>
      <c r="C8425">
        <v>1603</v>
      </c>
      <c r="E8425">
        <v>113432</v>
      </c>
      <c r="F8425" t="s">
        <v>2264</v>
      </c>
      <c r="G8425" t="s">
        <v>11046</v>
      </c>
      <c r="H8425" t="s">
        <v>11047</v>
      </c>
    </row>
    <row r="8426" spans="1:8" x14ac:dyDescent="0.3">
      <c r="A8426">
        <v>510067</v>
      </c>
      <c r="B8426">
        <v>17</v>
      </c>
      <c r="C8426">
        <v>1704</v>
      </c>
      <c r="E8426">
        <v>113433</v>
      </c>
      <c r="F8426" t="s">
        <v>2261</v>
      </c>
      <c r="G8426" t="s">
        <v>7827</v>
      </c>
      <c r="H8426" t="s">
        <v>9175</v>
      </c>
    </row>
    <row r="8427" spans="1:8" x14ac:dyDescent="0.3">
      <c r="A8427">
        <v>510285</v>
      </c>
      <c r="B8427">
        <v>18</v>
      </c>
      <c r="C8427">
        <v>1803</v>
      </c>
      <c r="E8427">
        <v>113434</v>
      </c>
      <c r="F8427" t="s">
        <v>2261</v>
      </c>
      <c r="G8427" t="s">
        <v>8229</v>
      </c>
      <c r="H8427" t="s">
        <v>8302</v>
      </c>
    </row>
    <row r="8428" spans="1:8" x14ac:dyDescent="0.3">
      <c r="A8428">
        <v>510279</v>
      </c>
      <c r="B8428">
        <v>18</v>
      </c>
      <c r="C8428">
        <v>1803</v>
      </c>
      <c r="E8428">
        <v>113435</v>
      </c>
      <c r="F8428" t="s">
        <v>2261</v>
      </c>
      <c r="G8428" t="s">
        <v>11048</v>
      </c>
      <c r="H8428" t="s">
        <v>5639</v>
      </c>
    </row>
    <row r="8429" spans="1:8" x14ac:dyDescent="0.3">
      <c r="A8429">
        <v>512001</v>
      </c>
      <c r="B8429">
        <v>20</v>
      </c>
      <c r="C8429">
        <v>2002</v>
      </c>
      <c r="E8429">
        <v>113436</v>
      </c>
      <c r="F8429" t="s">
        <v>2264</v>
      </c>
      <c r="G8429" t="s">
        <v>10961</v>
      </c>
      <c r="H8429" t="s">
        <v>6895</v>
      </c>
    </row>
    <row r="8430" spans="1:8" x14ac:dyDescent="0.3">
      <c r="A8430">
        <v>510275</v>
      </c>
      <c r="B8430">
        <v>18</v>
      </c>
      <c r="C8430">
        <v>1802</v>
      </c>
      <c r="E8430">
        <v>113437</v>
      </c>
      <c r="F8430" t="s">
        <v>2264</v>
      </c>
      <c r="G8430" t="s">
        <v>5399</v>
      </c>
      <c r="H8430" t="s">
        <v>5549</v>
      </c>
    </row>
    <row r="8431" spans="1:8" x14ac:dyDescent="0.3">
      <c r="A8431">
        <v>511665</v>
      </c>
      <c r="B8431">
        <v>23</v>
      </c>
      <c r="C8431">
        <v>2304</v>
      </c>
      <c r="E8431">
        <v>113438</v>
      </c>
      <c r="F8431" t="s">
        <v>2264</v>
      </c>
      <c r="G8431" t="s">
        <v>3524</v>
      </c>
      <c r="H8431" t="s">
        <v>2268</v>
      </c>
    </row>
    <row r="8432" spans="1:8" x14ac:dyDescent="0.3">
      <c r="A8432">
        <v>511015</v>
      </c>
      <c r="B8432">
        <v>19</v>
      </c>
      <c r="C8432">
        <v>1904</v>
      </c>
      <c r="E8432">
        <v>113439</v>
      </c>
      <c r="F8432" t="s">
        <v>2261</v>
      </c>
      <c r="G8432" t="s">
        <v>2862</v>
      </c>
      <c r="H8432" t="s">
        <v>6646</v>
      </c>
    </row>
    <row r="8433" spans="1:8" x14ac:dyDescent="0.3">
      <c r="A8433">
        <v>510279</v>
      </c>
      <c r="B8433">
        <v>18</v>
      </c>
      <c r="C8433">
        <v>1803</v>
      </c>
      <c r="E8433">
        <v>113440</v>
      </c>
      <c r="F8433" t="s">
        <v>2264</v>
      </c>
      <c r="G8433" t="s">
        <v>11049</v>
      </c>
      <c r="H8433" t="s">
        <v>11050</v>
      </c>
    </row>
    <row r="8434" spans="1:8" x14ac:dyDescent="0.3">
      <c r="A8434">
        <v>511026</v>
      </c>
      <c r="B8434">
        <v>18</v>
      </c>
      <c r="C8434">
        <v>1803</v>
      </c>
      <c r="E8434">
        <v>113441</v>
      </c>
      <c r="F8434" t="s">
        <v>2261</v>
      </c>
      <c r="G8434" t="s">
        <v>2480</v>
      </c>
      <c r="H8434" t="s">
        <v>11051</v>
      </c>
    </row>
    <row r="8435" spans="1:8" x14ac:dyDescent="0.3">
      <c r="A8435">
        <v>510284</v>
      </c>
      <c r="B8435">
        <v>18</v>
      </c>
      <c r="C8435">
        <v>1803</v>
      </c>
      <c r="E8435">
        <v>113442</v>
      </c>
      <c r="F8435" t="s">
        <v>2264</v>
      </c>
      <c r="G8435" t="s">
        <v>6486</v>
      </c>
      <c r="H8435" t="s">
        <v>11052</v>
      </c>
    </row>
    <row r="8436" spans="1:8" x14ac:dyDescent="0.3">
      <c r="A8436">
        <v>510284</v>
      </c>
      <c r="B8436">
        <v>18</v>
      </c>
      <c r="C8436">
        <v>1803</v>
      </c>
      <c r="E8436">
        <v>113443</v>
      </c>
      <c r="F8436" t="s">
        <v>2261</v>
      </c>
      <c r="G8436" t="s">
        <v>2485</v>
      </c>
      <c r="H8436" t="s">
        <v>11053</v>
      </c>
    </row>
    <row r="8437" spans="1:8" x14ac:dyDescent="0.3">
      <c r="A8437">
        <v>510279</v>
      </c>
      <c r="B8437">
        <v>18</v>
      </c>
      <c r="C8437">
        <v>1803</v>
      </c>
      <c r="E8437">
        <v>113444</v>
      </c>
      <c r="F8437" t="s">
        <v>2261</v>
      </c>
      <c r="G8437" t="s">
        <v>2823</v>
      </c>
      <c r="H8437" t="s">
        <v>11054</v>
      </c>
    </row>
    <row r="8438" spans="1:8" x14ac:dyDescent="0.3">
      <c r="A8438">
        <v>511066</v>
      </c>
      <c r="B8438">
        <v>22</v>
      </c>
      <c r="C8438">
        <v>2202</v>
      </c>
      <c r="E8438">
        <v>113445</v>
      </c>
      <c r="F8438" t="s">
        <v>2261</v>
      </c>
      <c r="G8438" t="s">
        <v>11055</v>
      </c>
      <c r="H8438" t="s">
        <v>8578</v>
      </c>
    </row>
    <row r="8439" spans="1:8" x14ac:dyDescent="0.3">
      <c r="A8439">
        <v>511803</v>
      </c>
      <c r="B8439">
        <v>22</v>
      </c>
      <c r="C8439">
        <v>2202</v>
      </c>
      <c r="E8439">
        <v>113446</v>
      </c>
      <c r="F8439" t="s">
        <v>2264</v>
      </c>
      <c r="G8439" t="s">
        <v>11056</v>
      </c>
      <c r="H8439" t="s">
        <v>2686</v>
      </c>
    </row>
    <row r="8440" spans="1:8" x14ac:dyDescent="0.3">
      <c r="A8440">
        <v>510583</v>
      </c>
      <c r="B8440">
        <v>22</v>
      </c>
      <c r="C8440">
        <v>2202</v>
      </c>
      <c r="E8440">
        <v>113447</v>
      </c>
      <c r="F8440" t="s">
        <v>2261</v>
      </c>
      <c r="G8440" t="s">
        <v>3011</v>
      </c>
      <c r="H8440" t="s">
        <v>3033</v>
      </c>
    </row>
    <row r="8441" spans="1:8" x14ac:dyDescent="0.3">
      <c r="A8441">
        <v>510462</v>
      </c>
      <c r="B8441">
        <v>22</v>
      </c>
      <c r="C8441">
        <v>2202</v>
      </c>
      <c r="E8441">
        <v>113448</v>
      </c>
      <c r="F8441" t="s">
        <v>2261</v>
      </c>
      <c r="G8441" t="s">
        <v>2394</v>
      </c>
      <c r="H8441" t="s">
        <v>2866</v>
      </c>
    </row>
    <row r="8442" spans="1:8" x14ac:dyDescent="0.3">
      <c r="A8442">
        <v>510585</v>
      </c>
      <c r="B8442">
        <v>22</v>
      </c>
      <c r="C8442">
        <v>2202</v>
      </c>
      <c r="E8442">
        <v>113449</v>
      </c>
      <c r="F8442" t="s">
        <v>2261</v>
      </c>
      <c r="G8442" t="s">
        <v>2657</v>
      </c>
      <c r="H8442" t="s">
        <v>2845</v>
      </c>
    </row>
    <row r="8443" spans="1:8" x14ac:dyDescent="0.3">
      <c r="A8443">
        <v>513975</v>
      </c>
      <c r="B8443">
        <v>19</v>
      </c>
      <c r="C8443">
        <v>1902</v>
      </c>
      <c r="E8443">
        <v>113450</v>
      </c>
      <c r="F8443" t="s">
        <v>2261</v>
      </c>
      <c r="G8443" t="s">
        <v>4867</v>
      </c>
      <c r="H8443" t="s">
        <v>9179</v>
      </c>
    </row>
    <row r="8444" spans="1:8" x14ac:dyDescent="0.3">
      <c r="A8444">
        <v>510274</v>
      </c>
      <c r="B8444">
        <v>18</v>
      </c>
      <c r="C8444">
        <v>1802</v>
      </c>
      <c r="E8444">
        <v>113451</v>
      </c>
      <c r="F8444" t="s">
        <v>2261</v>
      </c>
      <c r="G8444" t="s">
        <v>2418</v>
      </c>
      <c r="H8444" t="s">
        <v>9081</v>
      </c>
    </row>
    <row r="8445" spans="1:8" x14ac:dyDescent="0.3">
      <c r="A8445">
        <v>510274</v>
      </c>
      <c r="B8445">
        <v>18</v>
      </c>
      <c r="C8445">
        <v>1802</v>
      </c>
      <c r="E8445">
        <v>113452</v>
      </c>
      <c r="F8445" t="s">
        <v>2261</v>
      </c>
      <c r="G8445" t="s">
        <v>11057</v>
      </c>
      <c r="H8445" t="s">
        <v>11058</v>
      </c>
    </row>
    <row r="8446" spans="1:8" x14ac:dyDescent="0.3">
      <c r="A8446">
        <v>510103</v>
      </c>
      <c r="B8446">
        <v>21</v>
      </c>
      <c r="C8446">
        <v>2103</v>
      </c>
      <c r="E8446">
        <v>113453</v>
      </c>
      <c r="F8446" t="s">
        <v>2261</v>
      </c>
      <c r="G8446" t="s">
        <v>2305</v>
      </c>
      <c r="H8446" t="s">
        <v>11059</v>
      </c>
    </row>
    <row r="8447" spans="1:8" x14ac:dyDescent="0.3">
      <c r="A8447">
        <v>514968</v>
      </c>
      <c r="B8447">
        <v>19</v>
      </c>
      <c r="C8447">
        <v>1902</v>
      </c>
      <c r="E8447">
        <v>113454</v>
      </c>
      <c r="F8447" t="s">
        <v>2261</v>
      </c>
      <c r="G8447" t="s">
        <v>11060</v>
      </c>
      <c r="H8447" t="s">
        <v>11061</v>
      </c>
    </row>
    <row r="8448" spans="1:8" x14ac:dyDescent="0.3">
      <c r="A8448">
        <v>513967</v>
      </c>
      <c r="B8448">
        <v>19</v>
      </c>
      <c r="C8448">
        <v>1902</v>
      </c>
      <c r="E8448">
        <v>113455</v>
      </c>
      <c r="F8448" t="s">
        <v>2361</v>
      </c>
      <c r="G8448" t="s">
        <v>2680</v>
      </c>
      <c r="H8448" t="s">
        <v>11059</v>
      </c>
    </row>
    <row r="8449" spans="1:8" x14ac:dyDescent="0.3">
      <c r="A8449">
        <v>514879</v>
      </c>
      <c r="B8449">
        <v>23</v>
      </c>
      <c r="C8449">
        <v>2304</v>
      </c>
      <c r="E8449">
        <v>113456</v>
      </c>
      <c r="F8449" t="s">
        <v>2264</v>
      </c>
      <c r="G8449" t="s">
        <v>7115</v>
      </c>
      <c r="H8449" t="s">
        <v>11062</v>
      </c>
    </row>
    <row r="8450" spans="1:8" x14ac:dyDescent="0.3">
      <c r="A8450">
        <v>510700</v>
      </c>
      <c r="B8450">
        <v>18</v>
      </c>
      <c r="C8450">
        <v>1804</v>
      </c>
      <c r="E8450">
        <v>113457</v>
      </c>
      <c r="F8450" t="s">
        <v>2261</v>
      </c>
      <c r="G8450" t="s">
        <v>3156</v>
      </c>
      <c r="H8450" t="s">
        <v>11063</v>
      </c>
    </row>
    <row r="8451" spans="1:8" x14ac:dyDescent="0.3">
      <c r="A8451">
        <v>511364</v>
      </c>
      <c r="B8451">
        <v>23</v>
      </c>
      <c r="C8451">
        <v>2302</v>
      </c>
      <c r="E8451">
        <v>113458</v>
      </c>
      <c r="F8451" t="s">
        <v>2261</v>
      </c>
      <c r="G8451" t="s">
        <v>2327</v>
      </c>
      <c r="H8451" t="s">
        <v>11064</v>
      </c>
    </row>
    <row r="8452" spans="1:8" x14ac:dyDescent="0.3">
      <c r="A8452">
        <v>510557</v>
      </c>
      <c r="B8452">
        <v>19</v>
      </c>
      <c r="C8452">
        <v>1903</v>
      </c>
      <c r="E8452">
        <v>113459</v>
      </c>
      <c r="F8452" t="s">
        <v>2261</v>
      </c>
      <c r="G8452" t="s">
        <v>4101</v>
      </c>
      <c r="H8452" t="s">
        <v>11065</v>
      </c>
    </row>
    <row r="8453" spans="1:8" x14ac:dyDescent="0.3">
      <c r="A8453">
        <v>515323</v>
      </c>
      <c r="B8453">
        <v>18</v>
      </c>
      <c r="C8453">
        <v>1804</v>
      </c>
      <c r="E8453">
        <v>113460</v>
      </c>
      <c r="F8453" t="s">
        <v>2261</v>
      </c>
      <c r="G8453" t="s">
        <v>11066</v>
      </c>
      <c r="H8453" t="s">
        <v>9345</v>
      </c>
    </row>
    <row r="8454" spans="1:8" x14ac:dyDescent="0.3">
      <c r="A8454">
        <v>510849</v>
      </c>
      <c r="B8454">
        <v>18</v>
      </c>
      <c r="C8454">
        <v>1804</v>
      </c>
      <c r="E8454">
        <v>113461</v>
      </c>
      <c r="F8454" t="s">
        <v>2264</v>
      </c>
      <c r="G8454" t="s">
        <v>11067</v>
      </c>
      <c r="H8454" t="s">
        <v>5136</v>
      </c>
    </row>
    <row r="8455" spans="1:8" x14ac:dyDescent="0.3">
      <c r="A8455">
        <v>511264</v>
      </c>
      <c r="B8455">
        <v>19</v>
      </c>
      <c r="C8455">
        <v>1905</v>
      </c>
      <c r="E8455">
        <v>113462</v>
      </c>
      <c r="F8455" t="s">
        <v>2261</v>
      </c>
      <c r="G8455" t="s">
        <v>6577</v>
      </c>
      <c r="H8455" t="s">
        <v>10207</v>
      </c>
    </row>
    <row r="8456" spans="1:8" x14ac:dyDescent="0.3">
      <c r="A8456">
        <v>513077</v>
      </c>
      <c r="B8456">
        <v>23</v>
      </c>
      <c r="C8456">
        <v>2304</v>
      </c>
      <c r="E8456">
        <v>113463</v>
      </c>
      <c r="F8456" t="s">
        <v>2261</v>
      </c>
      <c r="G8456" t="s">
        <v>4583</v>
      </c>
      <c r="H8456" t="s">
        <v>11068</v>
      </c>
    </row>
    <row r="8457" spans="1:8" x14ac:dyDescent="0.3">
      <c r="A8457">
        <v>512759</v>
      </c>
      <c r="B8457">
        <v>20</v>
      </c>
      <c r="C8457">
        <v>2003</v>
      </c>
      <c r="E8457">
        <v>113464</v>
      </c>
      <c r="F8457" t="s">
        <v>2261</v>
      </c>
      <c r="G8457" t="s">
        <v>11069</v>
      </c>
      <c r="H8457" t="s">
        <v>11070</v>
      </c>
    </row>
    <row r="8458" spans="1:8" x14ac:dyDescent="0.3">
      <c r="A8458">
        <v>511849</v>
      </c>
      <c r="B8458">
        <v>17</v>
      </c>
      <c r="C8458">
        <v>1702</v>
      </c>
      <c r="E8458">
        <v>113465</v>
      </c>
      <c r="F8458" t="s">
        <v>2261</v>
      </c>
      <c r="G8458" t="s">
        <v>3412</v>
      </c>
      <c r="H8458" t="s">
        <v>11071</v>
      </c>
    </row>
    <row r="8459" spans="1:8" x14ac:dyDescent="0.3">
      <c r="A8459">
        <v>510072</v>
      </c>
      <c r="B8459">
        <v>17</v>
      </c>
      <c r="C8459">
        <v>1702</v>
      </c>
      <c r="E8459">
        <v>113466</v>
      </c>
      <c r="F8459" t="s">
        <v>2261</v>
      </c>
      <c r="G8459" t="s">
        <v>3150</v>
      </c>
      <c r="H8459" t="s">
        <v>11072</v>
      </c>
    </row>
    <row r="8460" spans="1:8" x14ac:dyDescent="0.3">
      <c r="A8460">
        <v>510086</v>
      </c>
      <c r="B8460">
        <v>17</v>
      </c>
      <c r="C8460">
        <v>1702</v>
      </c>
      <c r="E8460">
        <v>113467</v>
      </c>
      <c r="F8460" t="s">
        <v>2261</v>
      </c>
      <c r="G8460" t="s">
        <v>2560</v>
      </c>
      <c r="H8460" t="s">
        <v>11073</v>
      </c>
    </row>
    <row r="8461" spans="1:8" x14ac:dyDescent="0.3">
      <c r="A8461">
        <v>515630</v>
      </c>
      <c r="B8461">
        <v>17</v>
      </c>
      <c r="C8461">
        <v>1703</v>
      </c>
      <c r="E8461">
        <v>113468</v>
      </c>
      <c r="F8461" t="s">
        <v>2261</v>
      </c>
      <c r="G8461" t="s">
        <v>2582</v>
      </c>
      <c r="H8461" t="s">
        <v>11074</v>
      </c>
    </row>
    <row r="8462" spans="1:8" x14ac:dyDescent="0.3">
      <c r="A8462">
        <v>514391</v>
      </c>
      <c r="B8462">
        <v>21</v>
      </c>
      <c r="C8462">
        <v>2104</v>
      </c>
      <c r="E8462">
        <v>113469</v>
      </c>
      <c r="F8462" t="s">
        <v>2261</v>
      </c>
      <c r="G8462" t="s">
        <v>3227</v>
      </c>
      <c r="H8462" t="s">
        <v>11075</v>
      </c>
    </row>
    <row r="8463" spans="1:8" x14ac:dyDescent="0.3">
      <c r="A8463">
        <v>511688</v>
      </c>
      <c r="B8463">
        <v>21</v>
      </c>
      <c r="C8463">
        <v>2103</v>
      </c>
      <c r="E8463">
        <v>113470</v>
      </c>
      <c r="F8463" t="s">
        <v>2261</v>
      </c>
      <c r="G8463" t="s">
        <v>8343</v>
      </c>
      <c r="H8463" t="s">
        <v>11076</v>
      </c>
    </row>
    <row r="8464" spans="1:8" x14ac:dyDescent="0.3">
      <c r="A8464">
        <v>512596</v>
      </c>
      <c r="B8464">
        <v>20</v>
      </c>
      <c r="C8464">
        <v>2002</v>
      </c>
      <c r="E8464">
        <v>113471</v>
      </c>
      <c r="F8464" t="s">
        <v>2261</v>
      </c>
      <c r="G8464" t="s">
        <v>2378</v>
      </c>
      <c r="H8464" t="s">
        <v>3243</v>
      </c>
    </row>
    <row r="8465" spans="1:8" x14ac:dyDescent="0.3">
      <c r="A8465">
        <v>514318</v>
      </c>
      <c r="B8465">
        <v>20</v>
      </c>
      <c r="C8465">
        <v>2002</v>
      </c>
      <c r="E8465">
        <v>113472</v>
      </c>
      <c r="F8465" t="s">
        <v>2261</v>
      </c>
      <c r="G8465" t="s">
        <v>2822</v>
      </c>
      <c r="H8465" t="s">
        <v>11077</v>
      </c>
    </row>
    <row r="8466" spans="1:8" x14ac:dyDescent="0.3">
      <c r="A8466">
        <v>510279</v>
      </c>
      <c r="B8466">
        <v>18</v>
      </c>
      <c r="C8466">
        <v>1803</v>
      </c>
      <c r="E8466">
        <v>113473</v>
      </c>
      <c r="F8466" t="s">
        <v>2261</v>
      </c>
      <c r="G8466" t="s">
        <v>3569</v>
      </c>
      <c r="H8466" t="s">
        <v>11078</v>
      </c>
    </row>
    <row r="8467" spans="1:8" x14ac:dyDescent="0.3">
      <c r="A8467">
        <v>515323</v>
      </c>
      <c r="B8467">
        <v>18</v>
      </c>
      <c r="C8467">
        <v>1804</v>
      </c>
      <c r="E8467">
        <v>113474</v>
      </c>
      <c r="F8467" t="s">
        <v>2261</v>
      </c>
      <c r="G8467" t="s">
        <v>2652</v>
      </c>
      <c r="H8467" t="s">
        <v>6675</v>
      </c>
    </row>
    <row r="8468" spans="1:8" x14ac:dyDescent="0.3">
      <c r="A8468">
        <v>510689</v>
      </c>
      <c r="B8468">
        <v>17</v>
      </c>
      <c r="C8468">
        <v>1703</v>
      </c>
      <c r="E8468">
        <v>113475</v>
      </c>
      <c r="F8468" t="s">
        <v>2261</v>
      </c>
      <c r="G8468" t="s">
        <v>11079</v>
      </c>
      <c r="H8468" t="s">
        <v>3153</v>
      </c>
    </row>
    <row r="8469" spans="1:8" x14ac:dyDescent="0.3">
      <c r="A8469">
        <v>510149</v>
      </c>
      <c r="B8469">
        <v>17</v>
      </c>
      <c r="C8469">
        <v>1702</v>
      </c>
      <c r="E8469">
        <v>113476</v>
      </c>
      <c r="F8469" t="s">
        <v>2261</v>
      </c>
      <c r="G8469" t="s">
        <v>2638</v>
      </c>
      <c r="H8469" t="s">
        <v>4888</v>
      </c>
    </row>
    <row r="8470" spans="1:8" x14ac:dyDescent="0.3">
      <c r="A8470">
        <v>511833</v>
      </c>
      <c r="B8470">
        <v>22</v>
      </c>
      <c r="C8470">
        <v>2203</v>
      </c>
      <c r="E8470">
        <v>113477</v>
      </c>
      <c r="F8470" t="s">
        <v>2261</v>
      </c>
      <c r="G8470" t="s">
        <v>4611</v>
      </c>
      <c r="H8470" t="s">
        <v>2959</v>
      </c>
    </row>
    <row r="8471" spans="1:8" x14ac:dyDescent="0.3">
      <c r="A8471">
        <v>510931</v>
      </c>
      <c r="B8471">
        <v>22</v>
      </c>
      <c r="C8471">
        <v>2203</v>
      </c>
      <c r="E8471">
        <v>113478</v>
      </c>
      <c r="F8471" t="s">
        <v>2261</v>
      </c>
      <c r="G8471" t="s">
        <v>3903</v>
      </c>
      <c r="H8471" t="s">
        <v>11080</v>
      </c>
    </row>
    <row r="8472" spans="1:8" x14ac:dyDescent="0.3">
      <c r="A8472">
        <v>513785</v>
      </c>
      <c r="B8472">
        <v>17</v>
      </c>
      <c r="C8472">
        <v>1705</v>
      </c>
      <c r="E8472">
        <v>113479</v>
      </c>
      <c r="F8472" t="s">
        <v>2261</v>
      </c>
      <c r="G8472" t="s">
        <v>3246</v>
      </c>
      <c r="H8472" t="s">
        <v>11081</v>
      </c>
    </row>
    <row r="8473" spans="1:8" x14ac:dyDescent="0.3">
      <c r="A8473">
        <v>514754</v>
      </c>
      <c r="B8473">
        <v>22</v>
      </c>
      <c r="C8473">
        <v>2203</v>
      </c>
      <c r="E8473">
        <v>113480</v>
      </c>
      <c r="F8473" t="s">
        <v>2261</v>
      </c>
      <c r="G8473" t="s">
        <v>11082</v>
      </c>
      <c r="H8473" t="s">
        <v>11083</v>
      </c>
    </row>
    <row r="8474" spans="1:8" x14ac:dyDescent="0.3">
      <c r="A8474">
        <v>515279</v>
      </c>
      <c r="B8474">
        <v>20</v>
      </c>
      <c r="C8474">
        <v>2005</v>
      </c>
      <c r="E8474">
        <v>113481</v>
      </c>
      <c r="F8474" t="s">
        <v>2261</v>
      </c>
      <c r="G8474" t="s">
        <v>4892</v>
      </c>
      <c r="H8474" t="s">
        <v>11084</v>
      </c>
    </row>
    <row r="8475" spans="1:8" x14ac:dyDescent="0.3">
      <c r="A8475">
        <v>512275</v>
      </c>
      <c r="B8475">
        <v>23</v>
      </c>
      <c r="C8475">
        <v>2303</v>
      </c>
      <c r="E8475">
        <v>113482</v>
      </c>
      <c r="F8475" t="s">
        <v>2264</v>
      </c>
      <c r="G8475" t="s">
        <v>7654</v>
      </c>
      <c r="H8475" t="s">
        <v>11085</v>
      </c>
    </row>
    <row r="8476" spans="1:8" x14ac:dyDescent="0.3">
      <c r="A8476">
        <v>510259</v>
      </c>
      <c r="B8476">
        <v>17</v>
      </c>
      <c r="C8476">
        <v>1702</v>
      </c>
      <c r="E8476">
        <v>113483</v>
      </c>
      <c r="F8476" t="s">
        <v>2261</v>
      </c>
      <c r="G8476" t="s">
        <v>2649</v>
      </c>
      <c r="H8476" t="s">
        <v>11086</v>
      </c>
    </row>
    <row r="8477" spans="1:8" x14ac:dyDescent="0.3">
      <c r="A8477">
        <v>510200</v>
      </c>
      <c r="B8477">
        <v>17</v>
      </c>
      <c r="C8477">
        <v>1702</v>
      </c>
      <c r="E8477">
        <v>113484</v>
      </c>
      <c r="F8477" t="s">
        <v>2261</v>
      </c>
      <c r="G8477" t="s">
        <v>2657</v>
      </c>
      <c r="H8477" t="s">
        <v>11087</v>
      </c>
    </row>
    <row r="8478" spans="1:8" x14ac:dyDescent="0.3">
      <c r="A8478">
        <v>510200</v>
      </c>
      <c r="B8478">
        <v>17</v>
      </c>
      <c r="C8478">
        <v>1702</v>
      </c>
      <c r="E8478">
        <v>113485</v>
      </c>
      <c r="F8478" t="s">
        <v>2261</v>
      </c>
      <c r="G8478" t="s">
        <v>2763</v>
      </c>
      <c r="H8478" t="s">
        <v>2988</v>
      </c>
    </row>
    <row r="8479" spans="1:8" x14ac:dyDescent="0.3">
      <c r="A8479">
        <v>511493</v>
      </c>
      <c r="B8479">
        <v>17</v>
      </c>
      <c r="C8479">
        <v>1702</v>
      </c>
      <c r="E8479">
        <v>113486</v>
      </c>
      <c r="F8479" t="s">
        <v>2261</v>
      </c>
      <c r="G8479" t="s">
        <v>3313</v>
      </c>
      <c r="H8479" t="s">
        <v>3061</v>
      </c>
    </row>
    <row r="8480" spans="1:8" x14ac:dyDescent="0.3">
      <c r="A8480">
        <v>512047</v>
      </c>
      <c r="B8480">
        <v>17</v>
      </c>
      <c r="C8480">
        <v>1702</v>
      </c>
      <c r="E8480">
        <v>113487</v>
      </c>
      <c r="F8480" t="s">
        <v>2261</v>
      </c>
      <c r="G8480" t="s">
        <v>7056</v>
      </c>
      <c r="H8480" t="s">
        <v>2713</v>
      </c>
    </row>
    <row r="8481" spans="1:8" x14ac:dyDescent="0.3">
      <c r="A8481">
        <v>511225</v>
      </c>
      <c r="B8481">
        <v>17</v>
      </c>
      <c r="C8481">
        <v>1702</v>
      </c>
      <c r="E8481">
        <v>113488</v>
      </c>
      <c r="F8481" t="s">
        <v>2264</v>
      </c>
      <c r="G8481" t="s">
        <v>6811</v>
      </c>
      <c r="H8481" t="s">
        <v>11088</v>
      </c>
    </row>
    <row r="8482" spans="1:8" x14ac:dyDescent="0.3">
      <c r="A8482">
        <v>515194</v>
      </c>
      <c r="B8482">
        <v>22</v>
      </c>
      <c r="C8482">
        <v>2203</v>
      </c>
      <c r="E8482">
        <v>113489</v>
      </c>
      <c r="F8482" t="s">
        <v>2264</v>
      </c>
      <c r="G8482" t="s">
        <v>11089</v>
      </c>
      <c r="H8482" t="s">
        <v>11090</v>
      </c>
    </row>
    <row r="8483" spans="1:8" x14ac:dyDescent="0.3">
      <c r="A8483">
        <v>514467</v>
      </c>
      <c r="B8483">
        <v>17</v>
      </c>
      <c r="C8483">
        <v>1702</v>
      </c>
      <c r="E8483">
        <v>113490</v>
      </c>
      <c r="F8483" t="s">
        <v>2261</v>
      </c>
      <c r="G8483" t="s">
        <v>7964</v>
      </c>
      <c r="H8483" t="s">
        <v>11091</v>
      </c>
    </row>
    <row r="8484" spans="1:8" x14ac:dyDescent="0.3">
      <c r="A8484">
        <v>513158</v>
      </c>
      <c r="B8484">
        <v>22</v>
      </c>
      <c r="C8484">
        <v>2203</v>
      </c>
      <c r="E8484">
        <v>113491</v>
      </c>
      <c r="F8484" t="s">
        <v>2261</v>
      </c>
      <c r="G8484" t="s">
        <v>11092</v>
      </c>
      <c r="H8484" t="s">
        <v>11093</v>
      </c>
    </row>
    <row r="8485" spans="1:8" x14ac:dyDescent="0.3">
      <c r="A8485">
        <v>510576</v>
      </c>
      <c r="B8485">
        <v>22</v>
      </c>
      <c r="C8485">
        <v>2203</v>
      </c>
      <c r="E8485">
        <v>113492</v>
      </c>
      <c r="F8485" t="s">
        <v>2261</v>
      </c>
      <c r="G8485" t="s">
        <v>7449</v>
      </c>
      <c r="H8485" t="s">
        <v>11094</v>
      </c>
    </row>
    <row r="8486" spans="1:8" x14ac:dyDescent="0.3">
      <c r="A8486">
        <v>512665</v>
      </c>
      <c r="B8486">
        <v>16</v>
      </c>
      <c r="C8486">
        <v>1602</v>
      </c>
      <c r="E8486">
        <v>113493</v>
      </c>
      <c r="F8486" t="s">
        <v>2361</v>
      </c>
      <c r="G8486" t="s">
        <v>2591</v>
      </c>
      <c r="H8486" t="s">
        <v>10881</v>
      </c>
    </row>
    <row r="8487" spans="1:8" x14ac:dyDescent="0.3">
      <c r="A8487">
        <v>511423</v>
      </c>
      <c r="B8487">
        <v>16</v>
      </c>
      <c r="C8487">
        <v>1602</v>
      </c>
      <c r="E8487">
        <v>113494</v>
      </c>
      <c r="F8487" t="s">
        <v>2261</v>
      </c>
      <c r="G8487" t="s">
        <v>3246</v>
      </c>
      <c r="H8487" t="s">
        <v>8385</v>
      </c>
    </row>
    <row r="8488" spans="1:8" x14ac:dyDescent="0.3">
      <c r="A8488">
        <v>511687</v>
      </c>
      <c r="B8488">
        <v>21</v>
      </c>
      <c r="C8488">
        <v>2103</v>
      </c>
      <c r="E8488">
        <v>113495</v>
      </c>
      <c r="F8488" t="s">
        <v>2261</v>
      </c>
      <c r="G8488" t="s">
        <v>2345</v>
      </c>
      <c r="H8488" t="s">
        <v>9348</v>
      </c>
    </row>
    <row r="8489" spans="1:8" x14ac:dyDescent="0.3">
      <c r="A8489">
        <v>510274</v>
      </c>
      <c r="B8489">
        <v>18</v>
      </c>
      <c r="C8489">
        <v>1802</v>
      </c>
      <c r="E8489">
        <v>113496</v>
      </c>
      <c r="F8489" t="s">
        <v>2261</v>
      </c>
      <c r="G8489" t="s">
        <v>11095</v>
      </c>
      <c r="H8489" t="s">
        <v>11096</v>
      </c>
    </row>
    <row r="8490" spans="1:8" x14ac:dyDescent="0.3">
      <c r="A8490">
        <v>510274</v>
      </c>
      <c r="B8490">
        <v>18</v>
      </c>
      <c r="C8490">
        <v>1802</v>
      </c>
      <c r="E8490">
        <v>113497</v>
      </c>
      <c r="F8490" t="s">
        <v>2261</v>
      </c>
      <c r="G8490" t="s">
        <v>6307</v>
      </c>
      <c r="H8490" t="s">
        <v>11097</v>
      </c>
    </row>
    <row r="8491" spans="1:8" x14ac:dyDescent="0.3">
      <c r="A8491">
        <v>510274</v>
      </c>
      <c r="B8491">
        <v>18</v>
      </c>
      <c r="C8491">
        <v>1802</v>
      </c>
      <c r="E8491">
        <v>113498</v>
      </c>
      <c r="F8491" t="s">
        <v>2264</v>
      </c>
      <c r="G8491" t="s">
        <v>2334</v>
      </c>
      <c r="H8491" t="s">
        <v>8510</v>
      </c>
    </row>
    <row r="8492" spans="1:8" x14ac:dyDescent="0.3">
      <c r="A8492">
        <v>512740</v>
      </c>
      <c r="B8492">
        <v>19</v>
      </c>
      <c r="C8492">
        <v>1903</v>
      </c>
      <c r="E8492">
        <v>113499</v>
      </c>
      <c r="F8492" t="s">
        <v>2261</v>
      </c>
      <c r="G8492" t="s">
        <v>11098</v>
      </c>
      <c r="H8492" t="s">
        <v>6635</v>
      </c>
    </row>
    <row r="8493" spans="1:8" x14ac:dyDescent="0.3">
      <c r="A8493">
        <v>514563</v>
      </c>
      <c r="B8493">
        <v>19</v>
      </c>
      <c r="C8493">
        <v>1902</v>
      </c>
      <c r="E8493">
        <v>113500</v>
      </c>
      <c r="F8493" t="s">
        <v>2261</v>
      </c>
      <c r="G8493" t="s">
        <v>5513</v>
      </c>
      <c r="H8493" t="s">
        <v>6878</v>
      </c>
    </row>
    <row r="8494" spans="1:8" x14ac:dyDescent="0.3">
      <c r="A8494">
        <v>510074</v>
      </c>
      <c r="B8494">
        <v>17</v>
      </c>
      <c r="C8494">
        <v>1703</v>
      </c>
      <c r="E8494">
        <v>113501</v>
      </c>
      <c r="F8494" t="s">
        <v>2261</v>
      </c>
      <c r="G8494" t="s">
        <v>11099</v>
      </c>
      <c r="H8494" t="s">
        <v>11100</v>
      </c>
    </row>
    <row r="8495" spans="1:8" x14ac:dyDescent="0.3">
      <c r="A8495">
        <v>511313</v>
      </c>
      <c r="B8495">
        <v>16</v>
      </c>
      <c r="C8495">
        <v>1602</v>
      </c>
      <c r="E8495">
        <v>113502</v>
      </c>
      <c r="F8495" t="s">
        <v>2264</v>
      </c>
      <c r="G8495" t="s">
        <v>2941</v>
      </c>
      <c r="H8495" t="s">
        <v>5116</v>
      </c>
    </row>
    <row r="8496" spans="1:8" x14ac:dyDescent="0.3">
      <c r="A8496">
        <v>511400</v>
      </c>
      <c r="B8496">
        <v>16</v>
      </c>
      <c r="C8496">
        <v>1602</v>
      </c>
      <c r="E8496">
        <v>113503</v>
      </c>
      <c r="F8496" t="s">
        <v>2261</v>
      </c>
      <c r="G8496" t="s">
        <v>3573</v>
      </c>
      <c r="H8496" t="s">
        <v>5633</v>
      </c>
    </row>
    <row r="8497" spans="1:8" x14ac:dyDescent="0.3">
      <c r="A8497">
        <v>515078</v>
      </c>
      <c r="B8497">
        <v>16</v>
      </c>
      <c r="C8497">
        <v>1602</v>
      </c>
      <c r="E8497">
        <v>113504</v>
      </c>
      <c r="F8497" t="s">
        <v>2261</v>
      </c>
      <c r="G8497" t="s">
        <v>11101</v>
      </c>
      <c r="H8497" t="s">
        <v>11102</v>
      </c>
    </row>
    <row r="8498" spans="1:8" x14ac:dyDescent="0.3">
      <c r="A8498">
        <v>512554</v>
      </c>
      <c r="B8498">
        <v>16</v>
      </c>
      <c r="C8498">
        <v>1602</v>
      </c>
      <c r="E8498">
        <v>113505</v>
      </c>
      <c r="F8498" t="s">
        <v>2261</v>
      </c>
      <c r="G8498" t="s">
        <v>6582</v>
      </c>
      <c r="H8498" t="s">
        <v>11103</v>
      </c>
    </row>
    <row r="8499" spans="1:8" x14ac:dyDescent="0.3">
      <c r="A8499">
        <v>511313</v>
      </c>
      <c r="B8499">
        <v>16</v>
      </c>
      <c r="C8499">
        <v>1602</v>
      </c>
      <c r="E8499">
        <v>113506</v>
      </c>
      <c r="F8499" t="s">
        <v>2261</v>
      </c>
      <c r="G8499" t="s">
        <v>2932</v>
      </c>
      <c r="H8499" t="s">
        <v>10843</v>
      </c>
    </row>
    <row r="8500" spans="1:8" x14ac:dyDescent="0.3">
      <c r="A8500">
        <v>511521</v>
      </c>
      <c r="B8500">
        <v>21</v>
      </c>
      <c r="C8500">
        <v>2104</v>
      </c>
      <c r="E8500">
        <v>113507</v>
      </c>
      <c r="F8500" t="s">
        <v>2264</v>
      </c>
      <c r="G8500" t="s">
        <v>11104</v>
      </c>
      <c r="H8500" t="s">
        <v>3168</v>
      </c>
    </row>
    <row r="8501" spans="1:8" x14ac:dyDescent="0.3">
      <c r="A8501">
        <v>510275</v>
      </c>
      <c r="B8501">
        <v>18</v>
      </c>
      <c r="C8501">
        <v>1802</v>
      </c>
      <c r="E8501">
        <v>113508</v>
      </c>
      <c r="F8501" t="s">
        <v>2264</v>
      </c>
      <c r="G8501" t="s">
        <v>11105</v>
      </c>
      <c r="H8501" t="s">
        <v>11106</v>
      </c>
    </row>
    <row r="8502" spans="1:8" x14ac:dyDescent="0.3">
      <c r="A8502">
        <v>511435</v>
      </c>
      <c r="B8502">
        <v>16</v>
      </c>
      <c r="C8502">
        <v>1603</v>
      </c>
      <c r="E8502">
        <v>113509</v>
      </c>
      <c r="F8502" t="s">
        <v>2261</v>
      </c>
      <c r="G8502" t="s">
        <v>3261</v>
      </c>
      <c r="H8502" t="s">
        <v>11107</v>
      </c>
    </row>
    <row r="8503" spans="1:8" x14ac:dyDescent="0.3">
      <c r="A8503">
        <v>510107</v>
      </c>
      <c r="B8503">
        <v>16</v>
      </c>
      <c r="C8503">
        <v>1603</v>
      </c>
      <c r="E8503">
        <v>113510</v>
      </c>
      <c r="F8503" t="s">
        <v>2261</v>
      </c>
      <c r="G8503" t="s">
        <v>11108</v>
      </c>
      <c r="H8503" t="s">
        <v>11109</v>
      </c>
    </row>
    <row r="8504" spans="1:8" x14ac:dyDescent="0.3">
      <c r="A8504">
        <v>514728</v>
      </c>
      <c r="B8504">
        <v>19</v>
      </c>
      <c r="C8504">
        <v>1903</v>
      </c>
      <c r="E8504">
        <v>113511</v>
      </c>
      <c r="F8504" t="s">
        <v>2261</v>
      </c>
      <c r="G8504" t="s">
        <v>2305</v>
      </c>
      <c r="H8504" t="s">
        <v>11110</v>
      </c>
    </row>
    <row r="8505" spans="1:8" x14ac:dyDescent="0.3">
      <c r="A8505">
        <v>510088</v>
      </c>
      <c r="B8505">
        <v>16</v>
      </c>
      <c r="C8505">
        <v>1603</v>
      </c>
      <c r="E8505">
        <v>113512</v>
      </c>
      <c r="F8505" t="s">
        <v>2261</v>
      </c>
      <c r="G8505" t="s">
        <v>3419</v>
      </c>
      <c r="H8505" t="s">
        <v>11107</v>
      </c>
    </row>
    <row r="8506" spans="1:8" x14ac:dyDescent="0.3">
      <c r="A8506">
        <v>513959</v>
      </c>
      <c r="B8506">
        <v>21</v>
      </c>
      <c r="C8506">
        <v>2104</v>
      </c>
      <c r="E8506">
        <v>113513</v>
      </c>
      <c r="F8506" t="s">
        <v>2261</v>
      </c>
      <c r="G8506" t="s">
        <v>2768</v>
      </c>
      <c r="H8506" t="s">
        <v>11111</v>
      </c>
    </row>
    <row r="8507" spans="1:8" x14ac:dyDescent="0.3">
      <c r="A8507">
        <v>510712</v>
      </c>
      <c r="B8507">
        <v>21</v>
      </c>
      <c r="C8507">
        <v>2104</v>
      </c>
      <c r="E8507">
        <v>113514</v>
      </c>
      <c r="F8507" t="s">
        <v>2261</v>
      </c>
      <c r="G8507" t="s">
        <v>2270</v>
      </c>
      <c r="H8507" t="s">
        <v>10037</v>
      </c>
    </row>
    <row r="8508" spans="1:8" x14ac:dyDescent="0.3">
      <c r="A8508">
        <v>510611</v>
      </c>
      <c r="B8508">
        <v>16</v>
      </c>
      <c r="C8508">
        <v>1604</v>
      </c>
      <c r="E8508">
        <v>113515</v>
      </c>
      <c r="F8508" t="s">
        <v>2261</v>
      </c>
      <c r="G8508" t="s">
        <v>11112</v>
      </c>
      <c r="H8508" t="s">
        <v>11113</v>
      </c>
    </row>
    <row r="8509" spans="1:8" x14ac:dyDescent="0.3">
      <c r="A8509">
        <v>511250</v>
      </c>
      <c r="B8509">
        <v>19</v>
      </c>
      <c r="C8509">
        <v>1904</v>
      </c>
      <c r="E8509">
        <v>113516</v>
      </c>
      <c r="F8509" t="s">
        <v>2261</v>
      </c>
      <c r="G8509" t="s">
        <v>14</v>
      </c>
      <c r="H8509" t="s">
        <v>5250</v>
      </c>
    </row>
    <row r="8510" spans="1:8" x14ac:dyDescent="0.3">
      <c r="A8510">
        <v>510367</v>
      </c>
      <c r="B8510">
        <v>19</v>
      </c>
      <c r="C8510">
        <v>1904</v>
      </c>
      <c r="E8510">
        <v>113517</v>
      </c>
      <c r="F8510" t="s">
        <v>2261</v>
      </c>
      <c r="G8510" t="s">
        <v>11114</v>
      </c>
      <c r="H8510" t="s">
        <v>5305</v>
      </c>
    </row>
    <row r="8511" spans="1:8" x14ac:dyDescent="0.3">
      <c r="A8511">
        <v>510155</v>
      </c>
      <c r="B8511">
        <v>19</v>
      </c>
      <c r="C8511">
        <v>1904</v>
      </c>
      <c r="E8511">
        <v>113518</v>
      </c>
      <c r="F8511" t="s">
        <v>2261</v>
      </c>
      <c r="G8511" t="s">
        <v>11115</v>
      </c>
      <c r="H8511" t="s">
        <v>11116</v>
      </c>
    </row>
    <row r="8512" spans="1:8" x14ac:dyDescent="0.3">
      <c r="A8512">
        <v>512416</v>
      </c>
      <c r="B8512">
        <v>20</v>
      </c>
      <c r="C8512">
        <v>2005</v>
      </c>
      <c r="E8512">
        <v>113519</v>
      </c>
      <c r="F8512" t="s">
        <v>2261</v>
      </c>
      <c r="G8512" t="s">
        <v>2690</v>
      </c>
      <c r="H8512" t="s">
        <v>9979</v>
      </c>
    </row>
    <row r="8513" spans="1:8" x14ac:dyDescent="0.3">
      <c r="A8513">
        <v>513744</v>
      </c>
      <c r="B8513">
        <v>22</v>
      </c>
      <c r="C8513">
        <v>2202</v>
      </c>
      <c r="E8513">
        <v>113520</v>
      </c>
      <c r="F8513" t="s">
        <v>2264</v>
      </c>
      <c r="G8513" t="s">
        <v>11117</v>
      </c>
      <c r="H8513" t="s">
        <v>11118</v>
      </c>
    </row>
    <row r="8514" spans="1:8" x14ac:dyDescent="0.3">
      <c r="A8514">
        <v>512416</v>
      </c>
      <c r="B8514">
        <v>20</v>
      </c>
      <c r="C8514">
        <v>2005</v>
      </c>
      <c r="E8514">
        <v>113521</v>
      </c>
      <c r="F8514" t="s">
        <v>2261</v>
      </c>
      <c r="G8514" t="s">
        <v>11119</v>
      </c>
      <c r="H8514" t="s">
        <v>11120</v>
      </c>
    </row>
    <row r="8515" spans="1:8" x14ac:dyDescent="0.3">
      <c r="A8515">
        <v>512436</v>
      </c>
      <c r="B8515">
        <v>20</v>
      </c>
      <c r="C8515">
        <v>2005</v>
      </c>
      <c r="E8515">
        <v>113522</v>
      </c>
      <c r="F8515" t="s">
        <v>2264</v>
      </c>
      <c r="G8515" t="s">
        <v>11121</v>
      </c>
      <c r="H8515" t="s">
        <v>10668</v>
      </c>
    </row>
    <row r="8516" spans="1:8" x14ac:dyDescent="0.3">
      <c r="A8516">
        <v>512783</v>
      </c>
      <c r="B8516">
        <v>20</v>
      </c>
      <c r="C8516">
        <v>2005</v>
      </c>
      <c r="E8516">
        <v>113523</v>
      </c>
      <c r="F8516" t="s">
        <v>2264</v>
      </c>
      <c r="G8516" t="s">
        <v>10450</v>
      </c>
      <c r="H8516" t="s">
        <v>11122</v>
      </c>
    </row>
    <row r="8517" spans="1:8" x14ac:dyDescent="0.3">
      <c r="A8517">
        <v>510709</v>
      </c>
      <c r="B8517">
        <v>22</v>
      </c>
      <c r="C8517">
        <v>2202</v>
      </c>
      <c r="E8517">
        <v>113524</v>
      </c>
      <c r="F8517" t="s">
        <v>2261</v>
      </c>
      <c r="G8517" t="s">
        <v>2822</v>
      </c>
      <c r="H8517" t="s">
        <v>11123</v>
      </c>
    </row>
    <row r="8518" spans="1:8" x14ac:dyDescent="0.3">
      <c r="A8518">
        <v>515557</v>
      </c>
      <c r="B8518">
        <v>22</v>
      </c>
      <c r="C8518">
        <v>2202</v>
      </c>
      <c r="E8518">
        <v>113525</v>
      </c>
      <c r="F8518" t="s">
        <v>2264</v>
      </c>
      <c r="G8518" t="s">
        <v>2388</v>
      </c>
      <c r="H8518" t="s">
        <v>6338</v>
      </c>
    </row>
    <row r="8519" spans="1:8" x14ac:dyDescent="0.3">
      <c r="A8519">
        <v>510178</v>
      </c>
      <c r="B8519">
        <v>19</v>
      </c>
      <c r="C8519">
        <v>1904</v>
      </c>
      <c r="E8519">
        <v>113526</v>
      </c>
      <c r="F8519" t="s">
        <v>2261</v>
      </c>
      <c r="G8519" t="s">
        <v>3231</v>
      </c>
      <c r="H8519" t="s">
        <v>11124</v>
      </c>
    </row>
    <row r="8520" spans="1:8" x14ac:dyDescent="0.3">
      <c r="A8520">
        <v>511222</v>
      </c>
      <c r="B8520">
        <v>19</v>
      </c>
      <c r="C8520">
        <v>1904</v>
      </c>
      <c r="E8520">
        <v>113527</v>
      </c>
      <c r="F8520" t="s">
        <v>2261</v>
      </c>
      <c r="G8520" t="s">
        <v>3773</v>
      </c>
      <c r="H8520" t="s">
        <v>11125</v>
      </c>
    </row>
    <row r="8521" spans="1:8" x14ac:dyDescent="0.3">
      <c r="A8521">
        <v>510052</v>
      </c>
      <c r="B8521">
        <v>19</v>
      </c>
      <c r="C8521">
        <v>1903</v>
      </c>
      <c r="E8521">
        <v>113528</v>
      </c>
      <c r="F8521" t="s">
        <v>2261</v>
      </c>
      <c r="G8521" t="s">
        <v>11126</v>
      </c>
      <c r="H8521" t="s">
        <v>11127</v>
      </c>
    </row>
    <row r="8522" spans="1:8" x14ac:dyDescent="0.3">
      <c r="A8522">
        <v>510008</v>
      </c>
      <c r="B8522">
        <v>21</v>
      </c>
      <c r="C8522">
        <v>2102</v>
      </c>
      <c r="E8522">
        <v>113529</v>
      </c>
      <c r="F8522" t="s">
        <v>2261</v>
      </c>
      <c r="G8522" t="s">
        <v>2394</v>
      </c>
      <c r="H8522" t="s">
        <v>11128</v>
      </c>
    </row>
    <row r="8523" spans="1:8" x14ac:dyDescent="0.3">
      <c r="A8523">
        <v>510867</v>
      </c>
      <c r="B8523">
        <v>19</v>
      </c>
      <c r="C8523">
        <v>1904</v>
      </c>
      <c r="E8523">
        <v>113530</v>
      </c>
      <c r="F8523" t="s">
        <v>2264</v>
      </c>
      <c r="G8523" t="s">
        <v>3269</v>
      </c>
      <c r="H8523" t="s">
        <v>11129</v>
      </c>
    </row>
    <row r="8524" spans="1:8" x14ac:dyDescent="0.3">
      <c r="A8524">
        <v>511162</v>
      </c>
      <c r="B8524">
        <v>19</v>
      </c>
      <c r="C8524">
        <v>1904</v>
      </c>
      <c r="E8524">
        <v>113531</v>
      </c>
      <c r="F8524" t="s">
        <v>2261</v>
      </c>
      <c r="G8524" t="s">
        <v>11130</v>
      </c>
      <c r="H8524" t="s">
        <v>10203</v>
      </c>
    </row>
    <row r="8525" spans="1:8" x14ac:dyDescent="0.3">
      <c r="A8525">
        <v>514628</v>
      </c>
      <c r="B8525">
        <v>17</v>
      </c>
      <c r="C8525">
        <v>1703</v>
      </c>
      <c r="E8525">
        <v>113532</v>
      </c>
      <c r="F8525" t="s">
        <v>2261</v>
      </c>
      <c r="G8525" t="s">
        <v>11131</v>
      </c>
      <c r="H8525" t="s">
        <v>11132</v>
      </c>
    </row>
    <row r="8526" spans="1:8" x14ac:dyDescent="0.3">
      <c r="A8526">
        <v>514628</v>
      </c>
      <c r="B8526">
        <v>17</v>
      </c>
      <c r="C8526">
        <v>1703</v>
      </c>
      <c r="E8526">
        <v>113533</v>
      </c>
      <c r="F8526" t="s">
        <v>2261</v>
      </c>
      <c r="G8526" t="s">
        <v>2455</v>
      </c>
      <c r="H8526" t="s">
        <v>11133</v>
      </c>
    </row>
    <row r="8527" spans="1:8" x14ac:dyDescent="0.3">
      <c r="A8527">
        <v>514126</v>
      </c>
      <c r="B8527">
        <v>17</v>
      </c>
      <c r="C8527">
        <v>1703</v>
      </c>
      <c r="E8527">
        <v>113534</v>
      </c>
      <c r="F8527" t="s">
        <v>2261</v>
      </c>
      <c r="G8527" t="s">
        <v>3345</v>
      </c>
      <c r="H8527" t="s">
        <v>11134</v>
      </c>
    </row>
    <row r="8528" spans="1:8" x14ac:dyDescent="0.3">
      <c r="A8528">
        <v>512884</v>
      </c>
      <c r="B8528">
        <v>20</v>
      </c>
      <c r="C8528">
        <v>2002</v>
      </c>
      <c r="E8528">
        <v>113535</v>
      </c>
      <c r="F8528" t="s">
        <v>2261</v>
      </c>
      <c r="G8528" t="s">
        <v>7194</v>
      </c>
      <c r="H8528" t="s">
        <v>5821</v>
      </c>
    </row>
    <row r="8529" spans="1:8" x14ac:dyDescent="0.3">
      <c r="A8529">
        <v>513359</v>
      </c>
      <c r="B8529">
        <v>20</v>
      </c>
      <c r="C8529">
        <v>2002</v>
      </c>
      <c r="E8529">
        <v>113536</v>
      </c>
      <c r="F8529" t="s">
        <v>2264</v>
      </c>
      <c r="G8529" t="s">
        <v>9458</v>
      </c>
      <c r="H8529" t="s">
        <v>11135</v>
      </c>
    </row>
    <row r="8530" spans="1:8" x14ac:dyDescent="0.3">
      <c r="A8530">
        <v>512205</v>
      </c>
      <c r="B8530">
        <v>19</v>
      </c>
      <c r="C8530">
        <v>1902</v>
      </c>
      <c r="E8530">
        <v>113537</v>
      </c>
      <c r="F8530" t="s">
        <v>2264</v>
      </c>
      <c r="G8530" t="s">
        <v>7245</v>
      </c>
      <c r="H8530" t="s">
        <v>11136</v>
      </c>
    </row>
    <row r="8531" spans="1:8" x14ac:dyDescent="0.3">
      <c r="A8531">
        <v>510708</v>
      </c>
      <c r="B8531">
        <v>19</v>
      </c>
      <c r="C8531">
        <v>1905</v>
      </c>
      <c r="E8531">
        <v>113538</v>
      </c>
      <c r="F8531" t="s">
        <v>2264</v>
      </c>
      <c r="G8531" t="s">
        <v>3405</v>
      </c>
      <c r="H8531" t="s">
        <v>11137</v>
      </c>
    </row>
    <row r="8532" spans="1:8" x14ac:dyDescent="0.3">
      <c r="A8532">
        <v>512668</v>
      </c>
      <c r="B8532">
        <v>20</v>
      </c>
      <c r="C8532">
        <v>2006</v>
      </c>
      <c r="E8532">
        <v>113539</v>
      </c>
      <c r="F8532" t="s">
        <v>2264</v>
      </c>
      <c r="G8532" t="s">
        <v>2327</v>
      </c>
      <c r="H8532" t="s">
        <v>11138</v>
      </c>
    </row>
    <row r="8533" spans="1:8" x14ac:dyDescent="0.3">
      <c r="A8533">
        <v>510732</v>
      </c>
      <c r="B8533">
        <v>19</v>
      </c>
      <c r="C8533">
        <v>1904</v>
      </c>
      <c r="E8533">
        <v>113540</v>
      </c>
      <c r="F8533" t="s">
        <v>2261</v>
      </c>
      <c r="G8533" t="s">
        <v>11139</v>
      </c>
      <c r="H8533" t="s">
        <v>11140</v>
      </c>
    </row>
    <row r="8534" spans="1:8" x14ac:dyDescent="0.3">
      <c r="A8534">
        <v>510692</v>
      </c>
      <c r="B8534">
        <v>19</v>
      </c>
      <c r="C8534">
        <v>1904</v>
      </c>
      <c r="E8534">
        <v>113541</v>
      </c>
      <c r="F8534" t="s">
        <v>2261</v>
      </c>
      <c r="G8534" t="s">
        <v>2652</v>
      </c>
      <c r="H8534" t="s">
        <v>11141</v>
      </c>
    </row>
    <row r="8535" spans="1:8" x14ac:dyDescent="0.3">
      <c r="A8535">
        <v>510322</v>
      </c>
      <c r="B8535">
        <v>19</v>
      </c>
      <c r="C8535">
        <v>1904</v>
      </c>
      <c r="E8535">
        <v>113542</v>
      </c>
      <c r="F8535" t="s">
        <v>2264</v>
      </c>
      <c r="G8535" t="s">
        <v>3453</v>
      </c>
      <c r="H8535" t="s">
        <v>3691</v>
      </c>
    </row>
    <row r="8536" spans="1:8" x14ac:dyDescent="0.3">
      <c r="A8536">
        <v>510209</v>
      </c>
      <c r="B8536">
        <v>17</v>
      </c>
      <c r="C8536">
        <v>1702</v>
      </c>
      <c r="E8536">
        <v>113544</v>
      </c>
      <c r="F8536" t="s">
        <v>2261</v>
      </c>
      <c r="G8536" t="s">
        <v>6115</v>
      </c>
      <c r="H8536" t="s">
        <v>5727</v>
      </c>
    </row>
    <row r="8537" spans="1:8" x14ac:dyDescent="0.3">
      <c r="A8537">
        <v>514156</v>
      </c>
      <c r="B8537">
        <v>20</v>
      </c>
      <c r="C8537">
        <v>2003</v>
      </c>
      <c r="E8537">
        <v>113545</v>
      </c>
      <c r="F8537" t="s">
        <v>2261</v>
      </c>
      <c r="G8537" t="s">
        <v>11142</v>
      </c>
      <c r="H8537" t="s">
        <v>11143</v>
      </c>
    </row>
    <row r="8538" spans="1:8" x14ac:dyDescent="0.3">
      <c r="A8538">
        <v>514156</v>
      </c>
      <c r="B8538">
        <v>20</v>
      </c>
      <c r="C8538">
        <v>2003</v>
      </c>
      <c r="E8538">
        <v>113546</v>
      </c>
      <c r="F8538" t="s">
        <v>2261</v>
      </c>
      <c r="G8538" t="s">
        <v>4459</v>
      </c>
      <c r="H8538" t="s">
        <v>11144</v>
      </c>
    </row>
    <row r="8539" spans="1:8" x14ac:dyDescent="0.3">
      <c r="A8539">
        <v>514177</v>
      </c>
      <c r="B8539">
        <v>19</v>
      </c>
      <c r="C8539">
        <v>1902</v>
      </c>
      <c r="E8539">
        <v>113547</v>
      </c>
      <c r="F8539" t="s">
        <v>2264</v>
      </c>
      <c r="G8539" t="s">
        <v>4135</v>
      </c>
      <c r="H8539" t="s">
        <v>3348</v>
      </c>
    </row>
    <row r="8540" spans="1:8" x14ac:dyDescent="0.3">
      <c r="A8540">
        <v>510282</v>
      </c>
      <c r="B8540">
        <v>22</v>
      </c>
      <c r="C8540">
        <v>2203</v>
      </c>
      <c r="E8540">
        <v>113548</v>
      </c>
      <c r="F8540" t="s">
        <v>2261</v>
      </c>
      <c r="G8540" t="s">
        <v>11145</v>
      </c>
      <c r="H8540" t="s">
        <v>8537</v>
      </c>
    </row>
    <row r="8541" spans="1:8" x14ac:dyDescent="0.3">
      <c r="A8541">
        <v>510282</v>
      </c>
      <c r="B8541">
        <v>22</v>
      </c>
      <c r="C8541">
        <v>2203</v>
      </c>
      <c r="E8541">
        <v>113549</v>
      </c>
      <c r="F8541" t="s">
        <v>2261</v>
      </c>
      <c r="G8541" t="s">
        <v>2582</v>
      </c>
      <c r="H8541" t="s">
        <v>11146</v>
      </c>
    </row>
    <row r="8542" spans="1:8" x14ac:dyDescent="0.3">
      <c r="A8542">
        <v>510626</v>
      </c>
      <c r="B8542">
        <v>22</v>
      </c>
      <c r="C8542">
        <v>2203</v>
      </c>
      <c r="E8542">
        <v>113550</v>
      </c>
      <c r="F8542" t="s">
        <v>2261</v>
      </c>
      <c r="G8542" t="s">
        <v>11147</v>
      </c>
      <c r="H8542" t="s">
        <v>11148</v>
      </c>
    </row>
    <row r="8543" spans="1:8" x14ac:dyDescent="0.3">
      <c r="A8543">
        <v>510882</v>
      </c>
      <c r="B8543">
        <v>22</v>
      </c>
      <c r="C8543">
        <v>2203</v>
      </c>
      <c r="E8543">
        <v>113551</v>
      </c>
      <c r="F8543" t="s">
        <v>2261</v>
      </c>
      <c r="G8543" t="s">
        <v>2714</v>
      </c>
      <c r="H8543" t="s">
        <v>10044</v>
      </c>
    </row>
    <row r="8544" spans="1:8" x14ac:dyDescent="0.3">
      <c r="A8544">
        <v>510882</v>
      </c>
      <c r="B8544">
        <v>22</v>
      </c>
      <c r="C8544">
        <v>2203</v>
      </c>
      <c r="E8544">
        <v>113553</v>
      </c>
      <c r="F8544" t="s">
        <v>2261</v>
      </c>
      <c r="G8544" t="s">
        <v>3919</v>
      </c>
      <c r="H8544" t="s">
        <v>10505</v>
      </c>
    </row>
    <row r="8545" spans="1:8" x14ac:dyDescent="0.3">
      <c r="A8545">
        <v>510706</v>
      </c>
      <c r="B8545">
        <v>22</v>
      </c>
      <c r="C8545">
        <v>2202</v>
      </c>
      <c r="E8545">
        <v>113554</v>
      </c>
      <c r="F8545" t="s">
        <v>2261</v>
      </c>
      <c r="G8545" t="s">
        <v>8644</v>
      </c>
      <c r="H8545" t="s">
        <v>4197</v>
      </c>
    </row>
    <row r="8546" spans="1:8" x14ac:dyDescent="0.3">
      <c r="A8546">
        <v>511772</v>
      </c>
      <c r="B8546">
        <v>22</v>
      </c>
      <c r="C8546">
        <v>2203</v>
      </c>
      <c r="E8546">
        <v>113555</v>
      </c>
      <c r="F8546" t="s">
        <v>2261</v>
      </c>
      <c r="G8546" t="s">
        <v>2542</v>
      </c>
      <c r="H8546" t="s">
        <v>11149</v>
      </c>
    </row>
    <row r="8547" spans="1:8" x14ac:dyDescent="0.3">
      <c r="A8547">
        <v>510882</v>
      </c>
      <c r="B8547">
        <v>22</v>
      </c>
      <c r="C8547">
        <v>2203</v>
      </c>
      <c r="E8547">
        <v>113556</v>
      </c>
      <c r="F8547" t="s">
        <v>2261</v>
      </c>
      <c r="G8547" t="s">
        <v>5421</v>
      </c>
      <c r="H8547" t="s">
        <v>11150</v>
      </c>
    </row>
    <row r="8548" spans="1:8" x14ac:dyDescent="0.3">
      <c r="A8548">
        <v>510882</v>
      </c>
      <c r="B8548">
        <v>22</v>
      </c>
      <c r="C8548">
        <v>2203</v>
      </c>
      <c r="E8548">
        <v>113557</v>
      </c>
      <c r="F8548" t="s">
        <v>2261</v>
      </c>
      <c r="G8548" t="s">
        <v>2554</v>
      </c>
      <c r="H8548" t="s">
        <v>11151</v>
      </c>
    </row>
    <row r="8549" spans="1:8" x14ac:dyDescent="0.3">
      <c r="A8549">
        <v>510882</v>
      </c>
      <c r="B8549">
        <v>22</v>
      </c>
      <c r="C8549">
        <v>2203</v>
      </c>
      <c r="E8549">
        <v>113558</v>
      </c>
      <c r="F8549" t="s">
        <v>2261</v>
      </c>
      <c r="G8549" t="s">
        <v>3512</v>
      </c>
      <c r="H8549" t="s">
        <v>11152</v>
      </c>
    </row>
    <row r="8550" spans="1:8" x14ac:dyDescent="0.3">
      <c r="A8550">
        <v>510272</v>
      </c>
      <c r="B8550">
        <v>18</v>
      </c>
      <c r="C8550">
        <v>1803</v>
      </c>
      <c r="E8550">
        <v>113559</v>
      </c>
      <c r="F8550" t="s">
        <v>2261</v>
      </c>
      <c r="G8550" t="s">
        <v>11153</v>
      </c>
      <c r="H8550" t="s">
        <v>4190</v>
      </c>
    </row>
    <row r="8551" spans="1:8" x14ac:dyDescent="0.3">
      <c r="A8551">
        <v>515216</v>
      </c>
      <c r="B8551">
        <v>20</v>
      </c>
      <c r="C8551">
        <v>2006</v>
      </c>
      <c r="E8551">
        <v>113560</v>
      </c>
      <c r="F8551" t="s">
        <v>2261</v>
      </c>
      <c r="G8551" t="s">
        <v>2932</v>
      </c>
      <c r="H8551" t="s">
        <v>11154</v>
      </c>
    </row>
    <row r="8552" spans="1:8" x14ac:dyDescent="0.3">
      <c r="A8552">
        <v>512362</v>
      </c>
      <c r="B8552">
        <v>23</v>
      </c>
      <c r="C8552">
        <v>2304</v>
      </c>
      <c r="E8552">
        <v>113561</v>
      </c>
      <c r="F8552" t="s">
        <v>2264</v>
      </c>
      <c r="G8552" t="s">
        <v>3918</v>
      </c>
      <c r="H8552" t="s">
        <v>11155</v>
      </c>
    </row>
    <row r="8553" spans="1:8" x14ac:dyDescent="0.3">
      <c r="A8553">
        <v>510360</v>
      </c>
      <c r="B8553">
        <v>23</v>
      </c>
      <c r="C8553">
        <v>2304</v>
      </c>
      <c r="E8553">
        <v>113562</v>
      </c>
      <c r="F8553" t="s">
        <v>2261</v>
      </c>
      <c r="G8553" t="s">
        <v>8429</v>
      </c>
      <c r="H8553" t="s">
        <v>8140</v>
      </c>
    </row>
    <row r="8554" spans="1:8" x14ac:dyDescent="0.3">
      <c r="A8554">
        <v>515289</v>
      </c>
      <c r="B8554">
        <v>19</v>
      </c>
      <c r="C8554">
        <v>1903</v>
      </c>
      <c r="E8554">
        <v>113563</v>
      </c>
      <c r="F8554" t="s">
        <v>2261</v>
      </c>
      <c r="G8554" t="s">
        <v>3971</v>
      </c>
      <c r="H8554" t="s">
        <v>11156</v>
      </c>
    </row>
    <row r="8555" spans="1:8" x14ac:dyDescent="0.3">
      <c r="A8555">
        <v>512170</v>
      </c>
      <c r="B8555">
        <v>19</v>
      </c>
      <c r="C8555">
        <v>1903</v>
      </c>
      <c r="E8555">
        <v>113564</v>
      </c>
      <c r="F8555" t="s">
        <v>2261</v>
      </c>
      <c r="G8555" t="s">
        <v>11157</v>
      </c>
      <c r="H8555" t="s">
        <v>11158</v>
      </c>
    </row>
    <row r="8556" spans="1:8" x14ac:dyDescent="0.3">
      <c r="A8556">
        <v>510972</v>
      </c>
      <c r="B8556">
        <v>22</v>
      </c>
      <c r="C8556">
        <v>2202</v>
      </c>
      <c r="E8556">
        <v>113565</v>
      </c>
      <c r="F8556" t="s">
        <v>2261</v>
      </c>
      <c r="G8556" t="s">
        <v>4662</v>
      </c>
      <c r="H8556" t="s">
        <v>11159</v>
      </c>
    </row>
    <row r="8557" spans="1:8" x14ac:dyDescent="0.3">
      <c r="A8557">
        <v>510274</v>
      </c>
      <c r="B8557">
        <v>18</v>
      </c>
      <c r="C8557">
        <v>1802</v>
      </c>
      <c r="E8557">
        <v>113566</v>
      </c>
      <c r="F8557" t="s">
        <v>2264</v>
      </c>
      <c r="G8557" t="s">
        <v>2642</v>
      </c>
      <c r="H8557" t="s">
        <v>3521</v>
      </c>
    </row>
    <row r="8558" spans="1:8" x14ac:dyDescent="0.3">
      <c r="A8558">
        <v>510665</v>
      </c>
      <c r="B8558">
        <v>22</v>
      </c>
      <c r="C8558">
        <v>2202</v>
      </c>
      <c r="E8558">
        <v>113567</v>
      </c>
      <c r="F8558" t="s">
        <v>2261</v>
      </c>
      <c r="G8558" t="s">
        <v>7941</v>
      </c>
      <c r="H8558" t="s">
        <v>4278</v>
      </c>
    </row>
    <row r="8559" spans="1:8" x14ac:dyDescent="0.3">
      <c r="A8559">
        <v>512688</v>
      </c>
      <c r="B8559">
        <v>19</v>
      </c>
      <c r="C8559">
        <v>1904</v>
      </c>
      <c r="E8559">
        <v>113568</v>
      </c>
      <c r="F8559" t="s">
        <v>2264</v>
      </c>
      <c r="G8559" t="s">
        <v>11160</v>
      </c>
      <c r="H8559" t="s">
        <v>11161</v>
      </c>
    </row>
    <row r="8560" spans="1:8" x14ac:dyDescent="0.3">
      <c r="A8560">
        <v>515073</v>
      </c>
      <c r="B8560">
        <v>18</v>
      </c>
      <c r="C8560">
        <v>1804</v>
      </c>
      <c r="E8560">
        <v>113569</v>
      </c>
      <c r="F8560" t="s">
        <v>2261</v>
      </c>
      <c r="G8560" t="s">
        <v>5551</v>
      </c>
      <c r="H8560" t="s">
        <v>6204</v>
      </c>
    </row>
    <row r="8561" spans="1:8" x14ac:dyDescent="0.3">
      <c r="A8561">
        <v>510274</v>
      </c>
      <c r="B8561">
        <v>18</v>
      </c>
      <c r="C8561">
        <v>1802</v>
      </c>
      <c r="E8561">
        <v>113570</v>
      </c>
      <c r="F8561" t="s">
        <v>2261</v>
      </c>
      <c r="G8561" t="s">
        <v>2588</v>
      </c>
      <c r="H8561" t="s">
        <v>8824</v>
      </c>
    </row>
    <row r="8562" spans="1:8" x14ac:dyDescent="0.3">
      <c r="A8562">
        <v>510849</v>
      </c>
      <c r="B8562">
        <v>18</v>
      </c>
      <c r="C8562">
        <v>1804</v>
      </c>
      <c r="E8562">
        <v>113571</v>
      </c>
      <c r="F8562" t="s">
        <v>2261</v>
      </c>
      <c r="G8562" t="s">
        <v>2886</v>
      </c>
      <c r="H8562" t="s">
        <v>11162</v>
      </c>
    </row>
    <row r="8563" spans="1:8" x14ac:dyDescent="0.3">
      <c r="A8563">
        <v>510308</v>
      </c>
      <c r="B8563">
        <v>16</v>
      </c>
      <c r="C8563">
        <v>1604</v>
      </c>
      <c r="E8563">
        <v>113572</v>
      </c>
      <c r="F8563" t="s">
        <v>2261</v>
      </c>
      <c r="G8563" t="s">
        <v>11163</v>
      </c>
      <c r="H8563" t="s">
        <v>9540</v>
      </c>
    </row>
    <row r="8564" spans="1:8" x14ac:dyDescent="0.3">
      <c r="A8564">
        <v>511292</v>
      </c>
      <c r="B8564">
        <v>19</v>
      </c>
      <c r="C8564">
        <v>1905</v>
      </c>
      <c r="E8564">
        <v>113573</v>
      </c>
      <c r="F8564" t="s">
        <v>2261</v>
      </c>
      <c r="G8564" t="s">
        <v>2560</v>
      </c>
      <c r="H8564" t="s">
        <v>7620</v>
      </c>
    </row>
    <row r="8565" spans="1:8" x14ac:dyDescent="0.3">
      <c r="A8565">
        <v>515295</v>
      </c>
      <c r="B8565">
        <v>20</v>
      </c>
      <c r="C8565">
        <v>2003</v>
      </c>
      <c r="E8565">
        <v>113574</v>
      </c>
      <c r="F8565" t="s">
        <v>2261</v>
      </c>
      <c r="G8565" t="s">
        <v>11164</v>
      </c>
      <c r="H8565" t="s">
        <v>7109</v>
      </c>
    </row>
    <row r="8566" spans="1:8" x14ac:dyDescent="0.3">
      <c r="A8566">
        <v>514825</v>
      </c>
      <c r="B8566">
        <v>20</v>
      </c>
      <c r="C8566">
        <v>2003</v>
      </c>
      <c r="E8566">
        <v>113575</v>
      </c>
      <c r="F8566" t="s">
        <v>2261</v>
      </c>
      <c r="G8566" t="s">
        <v>2394</v>
      </c>
      <c r="H8566" t="s">
        <v>2865</v>
      </c>
    </row>
    <row r="8567" spans="1:8" x14ac:dyDescent="0.3">
      <c r="A8567">
        <v>511224</v>
      </c>
      <c r="B8567">
        <v>19</v>
      </c>
      <c r="C8567">
        <v>1904</v>
      </c>
      <c r="E8567">
        <v>113576</v>
      </c>
      <c r="F8567" t="s">
        <v>2261</v>
      </c>
      <c r="G8567" t="s">
        <v>11165</v>
      </c>
      <c r="H8567" t="s">
        <v>11166</v>
      </c>
    </row>
    <row r="8568" spans="1:8" x14ac:dyDescent="0.3">
      <c r="A8568">
        <v>511061</v>
      </c>
      <c r="B8568">
        <v>22</v>
      </c>
      <c r="C8568">
        <v>2202</v>
      </c>
      <c r="E8568">
        <v>113577</v>
      </c>
      <c r="F8568" t="s">
        <v>2261</v>
      </c>
      <c r="G8568" t="s">
        <v>9057</v>
      </c>
      <c r="H8568" t="s">
        <v>2686</v>
      </c>
    </row>
    <row r="8569" spans="1:8" x14ac:dyDescent="0.3">
      <c r="A8569">
        <v>514848</v>
      </c>
      <c r="B8569">
        <v>18</v>
      </c>
      <c r="C8569">
        <v>1803</v>
      </c>
      <c r="E8569">
        <v>113578</v>
      </c>
      <c r="F8569" t="s">
        <v>2261</v>
      </c>
      <c r="G8569" t="s">
        <v>2305</v>
      </c>
      <c r="H8569" t="s">
        <v>11167</v>
      </c>
    </row>
    <row r="8570" spans="1:8" x14ac:dyDescent="0.3">
      <c r="A8570">
        <v>514848</v>
      </c>
      <c r="B8570">
        <v>18</v>
      </c>
      <c r="C8570">
        <v>1803</v>
      </c>
      <c r="E8570">
        <v>113579</v>
      </c>
      <c r="F8570" t="s">
        <v>2261</v>
      </c>
      <c r="G8570" t="s">
        <v>11168</v>
      </c>
      <c r="H8570" t="s">
        <v>3124</v>
      </c>
    </row>
    <row r="8571" spans="1:8" x14ac:dyDescent="0.3">
      <c r="A8571">
        <v>510272</v>
      </c>
      <c r="B8571">
        <v>18</v>
      </c>
      <c r="C8571">
        <v>1803</v>
      </c>
      <c r="E8571">
        <v>113580</v>
      </c>
      <c r="F8571" t="s">
        <v>2261</v>
      </c>
      <c r="G8571" t="s">
        <v>11169</v>
      </c>
      <c r="H8571" t="s">
        <v>11170</v>
      </c>
    </row>
    <row r="8572" spans="1:8" x14ac:dyDescent="0.3">
      <c r="A8572">
        <v>511694</v>
      </c>
      <c r="B8572">
        <v>18</v>
      </c>
      <c r="C8572">
        <v>1803</v>
      </c>
      <c r="E8572">
        <v>113581</v>
      </c>
      <c r="F8572" t="s">
        <v>2261</v>
      </c>
      <c r="G8572" t="s">
        <v>2435</v>
      </c>
      <c r="H8572" t="s">
        <v>11171</v>
      </c>
    </row>
    <row r="8573" spans="1:8" x14ac:dyDescent="0.3">
      <c r="A8573">
        <v>510279</v>
      </c>
      <c r="B8573">
        <v>18</v>
      </c>
      <c r="C8573">
        <v>1803</v>
      </c>
      <c r="E8573">
        <v>113582</v>
      </c>
      <c r="F8573" t="s">
        <v>2261</v>
      </c>
      <c r="G8573" t="s">
        <v>2347</v>
      </c>
      <c r="H8573" t="s">
        <v>2590</v>
      </c>
    </row>
    <row r="8574" spans="1:8" x14ac:dyDescent="0.3">
      <c r="A8574">
        <v>510279</v>
      </c>
      <c r="B8574">
        <v>18</v>
      </c>
      <c r="C8574">
        <v>1803</v>
      </c>
      <c r="E8574">
        <v>113583</v>
      </c>
      <c r="F8574" t="s">
        <v>2264</v>
      </c>
      <c r="G8574" t="s">
        <v>5223</v>
      </c>
      <c r="H8574" t="s">
        <v>3997</v>
      </c>
    </row>
    <row r="8575" spans="1:8" x14ac:dyDescent="0.3">
      <c r="A8575">
        <v>511401</v>
      </c>
      <c r="B8575">
        <v>18</v>
      </c>
      <c r="C8575">
        <v>1803</v>
      </c>
      <c r="E8575">
        <v>113584</v>
      </c>
      <c r="F8575" t="s">
        <v>2261</v>
      </c>
      <c r="G8575" t="s">
        <v>2932</v>
      </c>
      <c r="H8575" t="s">
        <v>11172</v>
      </c>
    </row>
    <row r="8576" spans="1:8" x14ac:dyDescent="0.3">
      <c r="A8576">
        <v>515390</v>
      </c>
      <c r="B8576">
        <v>18</v>
      </c>
      <c r="C8576">
        <v>1803</v>
      </c>
      <c r="E8576">
        <v>113585</v>
      </c>
      <c r="F8576" t="s">
        <v>2261</v>
      </c>
      <c r="G8576" t="s">
        <v>7542</v>
      </c>
      <c r="H8576" t="s">
        <v>11173</v>
      </c>
    </row>
    <row r="8577" spans="1:8" x14ac:dyDescent="0.3">
      <c r="A8577">
        <v>511397</v>
      </c>
      <c r="B8577">
        <v>18</v>
      </c>
      <c r="C8577">
        <v>1803</v>
      </c>
      <c r="E8577">
        <v>113586</v>
      </c>
      <c r="F8577" t="s">
        <v>2261</v>
      </c>
      <c r="G8577" t="s">
        <v>11174</v>
      </c>
      <c r="H8577" t="s">
        <v>11175</v>
      </c>
    </row>
    <row r="8578" spans="1:8" x14ac:dyDescent="0.3">
      <c r="A8578">
        <v>511879</v>
      </c>
      <c r="B8578">
        <v>22</v>
      </c>
      <c r="C8578">
        <v>2203</v>
      </c>
      <c r="E8578">
        <v>113587</v>
      </c>
      <c r="F8578" t="s">
        <v>2261</v>
      </c>
      <c r="G8578" t="s">
        <v>5648</v>
      </c>
      <c r="H8578" t="s">
        <v>6569</v>
      </c>
    </row>
    <row r="8579" spans="1:8" x14ac:dyDescent="0.3">
      <c r="A8579">
        <v>515421</v>
      </c>
      <c r="B8579">
        <v>20</v>
      </c>
      <c r="C8579">
        <v>2002</v>
      </c>
      <c r="E8579">
        <v>113588</v>
      </c>
      <c r="F8579" t="s">
        <v>2264</v>
      </c>
      <c r="G8579" t="s">
        <v>11176</v>
      </c>
      <c r="H8579" t="s">
        <v>2350</v>
      </c>
    </row>
    <row r="8580" spans="1:8" x14ac:dyDescent="0.3">
      <c r="A8580">
        <v>514374</v>
      </c>
      <c r="B8580">
        <v>18</v>
      </c>
      <c r="C8580">
        <v>1803</v>
      </c>
      <c r="E8580">
        <v>113590</v>
      </c>
      <c r="F8580" t="s">
        <v>2361</v>
      </c>
      <c r="G8580" t="s">
        <v>5242</v>
      </c>
      <c r="H8580" t="s">
        <v>11177</v>
      </c>
    </row>
    <row r="8581" spans="1:8" x14ac:dyDescent="0.3">
      <c r="A8581">
        <v>515691</v>
      </c>
      <c r="B8581">
        <v>20</v>
      </c>
      <c r="C8581">
        <v>2006</v>
      </c>
      <c r="E8581">
        <v>113591</v>
      </c>
      <c r="F8581" t="s">
        <v>2261</v>
      </c>
      <c r="G8581" t="s">
        <v>3068</v>
      </c>
      <c r="H8581" t="s">
        <v>3220</v>
      </c>
    </row>
    <row r="8582" spans="1:8" x14ac:dyDescent="0.3">
      <c r="A8582">
        <v>514808</v>
      </c>
      <c r="B8582">
        <v>20</v>
      </c>
      <c r="C8582">
        <v>2006</v>
      </c>
      <c r="E8582">
        <v>113592</v>
      </c>
      <c r="F8582" t="s">
        <v>2261</v>
      </c>
      <c r="G8582" t="s">
        <v>11178</v>
      </c>
      <c r="H8582" t="s">
        <v>6987</v>
      </c>
    </row>
    <row r="8583" spans="1:8" x14ac:dyDescent="0.3">
      <c r="A8583">
        <v>512670</v>
      </c>
      <c r="B8583">
        <v>20</v>
      </c>
      <c r="C8583">
        <v>2006</v>
      </c>
      <c r="E8583">
        <v>113593</v>
      </c>
      <c r="F8583" t="s">
        <v>2261</v>
      </c>
      <c r="G8583" t="s">
        <v>11179</v>
      </c>
      <c r="H8583" t="s">
        <v>11180</v>
      </c>
    </row>
    <row r="8584" spans="1:8" x14ac:dyDescent="0.3">
      <c r="A8584">
        <v>510282</v>
      </c>
      <c r="B8584">
        <v>22</v>
      </c>
      <c r="C8584">
        <v>2203</v>
      </c>
      <c r="E8584">
        <v>113594</v>
      </c>
      <c r="F8584" t="s">
        <v>2261</v>
      </c>
      <c r="G8584" t="s">
        <v>11181</v>
      </c>
      <c r="H8584" t="s">
        <v>3725</v>
      </c>
    </row>
    <row r="8585" spans="1:8" x14ac:dyDescent="0.3">
      <c r="A8585">
        <v>513456</v>
      </c>
      <c r="B8585">
        <v>20</v>
      </c>
      <c r="C8585">
        <v>2006</v>
      </c>
      <c r="E8585">
        <v>113595</v>
      </c>
      <c r="F8585" t="s">
        <v>2261</v>
      </c>
      <c r="G8585" t="s">
        <v>2455</v>
      </c>
      <c r="H8585" t="s">
        <v>11182</v>
      </c>
    </row>
    <row r="8586" spans="1:8" x14ac:dyDescent="0.3">
      <c r="A8586">
        <v>515214</v>
      </c>
      <c r="B8586">
        <v>20</v>
      </c>
      <c r="C8586">
        <v>2006</v>
      </c>
      <c r="E8586">
        <v>113596</v>
      </c>
      <c r="F8586" t="s">
        <v>2361</v>
      </c>
      <c r="G8586" t="s">
        <v>11183</v>
      </c>
      <c r="H8586" t="s">
        <v>11184</v>
      </c>
    </row>
    <row r="8587" spans="1:8" x14ac:dyDescent="0.3">
      <c r="A8587">
        <v>513969</v>
      </c>
      <c r="B8587">
        <v>19</v>
      </c>
      <c r="C8587">
        <v>1902</v>
      </c>
      <c r="E8587">
        <v>113597</v>
      </c>
      <c r="F8587" t="s">
        <v>2261</v>
      </c>
      <c r="G8587" t="s">
        <v>2932</v>
      </c>
      <c r="H8587" t="s">
        <v>11185</v>
      </c>
    </row>
    <row r="8588" spans="1:8" x14ac:dyDescent="0.3">
      <c r="A8588">
        <v>513666</v>
      </c>
      <c r="B8588">
        <v>20</v>
      </c>
      <c r="C8588">
        <v>2005</v>
      </c>
      <c r="E8588">
        <v>113598</v>
      </c>
      <c r="F8588" t="s">
        <v>2261</v>
      </c>
      <c r="G8588" t="s">
        <v>11186</v>
      </c>
      <c r="H8588" t="s">
        <v>11187</v>
      </c>
    </row>
    <row r="8589" spans="1:8" x14ac:dyDescent="0.3">
      <c r="A8589">
        <v>514291</v>
      </c>
      <c r="B8589">
        <v>20</v>
      </c>
      <c r="C8589">
        <v>2005</v>
      </c>
      <c r="E8589">
        <v>113599</v>
      </c>
      <c r="F8589" t="s">
        <v>2261</v>
      </c>
      <c r="G8589" t="s">
        <v>11188</v>
      </c>
      <c r="H8589" t="s">
        <v>11189</v>
      </c>
    </row>
    <row r="8590" spans="1:8" x14ac:dyDescent="0.3">
      <c r="A8590">
        <v>513730</v>
      </c>
      <c r="B8590">
        <v>16</v>
      </c>
      <c r="C8590">
        <v>1604</v>
      </c>
      <c r="E8590">
        <v>113600</v>
      </c>
      <c r="F8590" t="s">
        <v>2261</v>
      </c>
      <c r="G8590" t="s">
        <v>2378</v>
      </c>
      <c r="H8590" t="s">
        <v>11190</v>
      </c>
    </row>
    <row r="8591" spans="1:8" x14ac:dyDescent="0.3">
      <c r="A8591">
        <v>511642</v>
      </c>
      <c r="B8591">
        <v>23</v>
      </c>
      <c r="C8591">
        <v>2304</v>
      </c>
      <c r="E8591">
        <v>113601</v>
      </c>
      <c r="F8591" t="s">
        <v>2261</v>
      </c>
      <c r="G8591" t="s">
        <v>2278</v>
      </c>
      <c r="H8591" t="s">
        <v>9122</v>
      </c>
    </row>
    <row r="8592" spans="1:8" x14ac:dyDescent="0.3">
      <c r="A8592">
        <v>511840</v>
      </c>
      <c r="B8592">
        <v>19</v>
      </c>
      <c r="C8592">
        <v>1902</v>
      </c>
      <c r="E8592">
        <v>113602</v>
      </c>
      <c r="F8592" t="s">
        <v>2261</v>
      </c>
      <c r="G8592" t="s">
        <v>11191</v>
      </c>
      <c r="H8592" t="s">
        <v>11192</v>
      </c>
    </row>
    <row r="8593" spans="1:8" x14ac:dyDescent="0.3">
      <c r="A8593">
        <v>510443</v>
      </c>
      <c r="B8593">
        <v>19</v>
      </c>
      <c r="C8593">
        <v>1905</v>
      </c>
      <c r="E8593">
        <v>113603</v>
      </c>
      <c r="F8593" t="s">
        <v>2261</v>
      </c>
      <c r="G8593" t="s">
        <v>3916</v>
      </c>
      <c r="H8593" t="s">
        <v>3340</v>
      </c>
    </row>
    <row r="8594" spans="1:8" x14ac:dyDescent="0.3">
      <c r="A8594">
        <v>511251</v>
      </c>
      <c r="B8594">
        <v>19</v>
      </c>
      <c r="C8594">
        <v>1905</v>
      </c>
      <c r="E8594">
        <v>113604</v>
      </c>
      <c r="F8594" t="s">
        <v>2261</v>
      </c>
      <c r="G8594" t="s">
        <v>2405</v>
      </c>
      <c r="H8594" t="s">
        <v>5379</v>
      </c>
    </row>
    <row r="8595" spans="1:8" x14ac:dyDescent="0.3">
      <c r="A8595">
        <v>512485</v>
      </c>
      <c r="B8595">
        <v>20</v>
      </c>
      <c r="C8595">
        <v>2006</v>
      </c>
      <c r="E8595">
        <v>113605</v>
      </c>
      <c r="F8595" t="s">
        <v>2264</v>
      </c>
      <c r="G8595" t="s">
        <v>11193</v>
      </c>
      <c r="H8595" t="s">
        <v>2484</v>
      </c>
    </row>
    <row r="8596" spans="1:8" x14ac:dyDescent="0.3">
      <c r="A8596">
        <v>511888</v>
      </c>
      <c r="B8596">
        <v>22</v>
      </c>
      <c r="C8596">
        <v>2202</v>
      </c>
      <c r="E8596">
        <v>113606</v>
      </c>
      <c r="F8596" t="s">
        <v>2261</v>
      </c>
      <c r="G8596" t="s">
        <v>2527</v>
      </c>
      <c r="H8596" t="s">
        <v>4908</v>
      </c>
    </row>
    <row r="8597" spans="1:8" x14ac:dyDescent="0.3">
      <c r="A8597">
        <v>511540</v>
      </c>
      <c r="B8597">
        <v>21</v>
      </c>
      <c r="C8597">
        <v>2102</v>
      </c>
      <c r="E8597">
        <v>113607</v>
      </c>
      <c r="F8597" t="s">
        <v>2261</v>
      </c>
      <c r="G8597" t="s">
        <v>8355</v>
      </c>
      <c r="H8597" t="s">
        <v>8971</v>
      </c>
    </row>
    <row r="8598" spans="1:8" x14ac:dyDescent="0.3">
      <c r="A8598">
        <v>510630</v>
      </c>
      <c r="B8598">
        <v>22</v>
      </c>
      <c r="C8598">
        <v>2202</v>
      </c>
      <c r="E8598">
        <v>113608</v>
      </c>
      <c r="F8598" t="s">
        <v>2261</v>
      </c>
      <c r="G8598" t="s">
        <v>2649</v>
      </c>
      <c r="H8598" t="s">
        <v>11194</v>
      </c>
    </row>
    <row r="8599" spans="1:8" x14ac:dyDescent="0.3">
      <c r="A8599">
        <v>511113</v>
      </c>
      <c r="B8599">
        <v>22</v>
      </c>
      <c r="C8599">
        <v>2202</v>
      </c>
      <c r="E8599">
        <v>113609</v>
      </c>
      <c r="F8599" t="s">
        <v>2264</v>
      </c>
      <c r="G8599" t="s">
        <v>11195</v>
      </c>
      <c r="H8599" t="s">
        <v>3175</v>
      </c>
    </row>
    <row r="8600" spans="1:8" x14ac:dyDescent="0.3">
      <c r="A8600">
        <v>513196</v>
      </c>
      <c r="B8600">
        <v>22</v>
      </c>
      <c r="C8600">
        <v>2202</v>
      </c>
      <c r="E8600">
        <v>113610</v>
      </c>
      <c r="F8600" t="s">
        <v>2261</v>
      </c>
      <c r="G8600" t="s">
        <v>2321</v>
      </c>
      <c r="H8600" t="s">
        <v>11196</v>
      </c>
    </row>
    <row r="8601" spans="1:8" x14ac:dyDescent="0.3">
      <c r="A8601">
        <v>510425</v>
      </c>
      <c r="B8601">
        <v>17</v>
      </c>
      <c r="C8601">
        <v>1702</v>
      </c>
      <c r="E8601">
        <v>113611</v>
      </c>
      <c r="F8601" t="s">
        <v>2261</v>
      </c>
      <c r="G8601" t="s">
        <v>6577</v>
      </c>
      <c r="H8601" t="s">
        <v>9890</v>
      </c>
    </row>
    <row r="8602" spans="1:8" x14ac:dyDescent="0.3">
      <c r="A8602">
        <v>510045</v>
      </c>
      <c r="B8602">
        <v>17</v>
      </c>
      <c r="C8602">
        <v>1702</v>
      </c>
      <c r="E8602">
        <v>113612</v>
      </c>
      <c r="F8602" t="s">
        <v>2264</v>
      </c>
      <c r="G8602" t="s">
        <v>6650</v>
      </c>
      <c r="H8602" t="s">
        <v>11197</v>
      </c>
    </row>
    <row r="8603" spans="1:8" x14ac:dyDescent="0.3">
      <c r="A8603">
        <v>514676</v>
      </c>
      <c r="B8603">
        <v>20</v>
      </c>
      <c r="C8603">
        <v>2005</v>
      </c>
      <c r="E8603">
        <v>113613</v>
      </c>
      <c r="F8603" t="s">
        <v>2261</v>
      </c>
      <c r="G8603" t="s">
        <v>11198</v>
      </c>
      <c r="H8603" t="s">
        <v>6332</v>
      </c>
    </row>
    <row r="8604" spans="1:8" x14ac:dyDescent="0.3">
      <c r="A8604">
        <v>512430</v>
      </c>
      <c r="B8604">
        <v>20</v>
      </c>
      <c r="C8604">
        <v>2005</v>
      </c>
      <c r="E8604">
        <v>113614</v>
      </c>
      <c r="F8604" t="s">
        <v>2264</v>
      </c>
      <c r="G8604" t="s">
        <v>3077</v>
      </c>
      <c r="H8604" t="s">
        <v>10013</v>
      </c>
    </row>
    <row r="8605" spans="1:8" x14ac:dyDescent="0.3">
      <c r="A8605">
        <v>512501</v>
      </c>
      <c r="B8605">
        <v>20</v>
      </c>
      <c r="C8605">
        <v>2005</v>
      </c>
      <c r="E8605">
        <v>113615</v>
      </c>
      <c r="F8605" t="s">
        <v>2264</v>
      </c>
      <c r="G8605" t="s">
        <v>5602</v>
      </c>
      <c r="H8605" t="s">
        <v>5256</v>
      </c>
    </row>
    <row r="8606" spans="1:8" x14ac:dyDescent="0.3">
      <c r="A8606">
        <v>512234</v>
      </c>
      <c r="B8606">
        <v>20</v>
      </c>
      <c r="C8606">
        <v>2003</v>
      </c>
      <c r="E8606">
        <v>113616</v>
      </c>
      <c r="F8606" t="s">
        <v>2261</v>
      </c>
      <c r="G8606" t="s">
        <v>3512</v>
      </c>
      <c r="H8606" t="s">
        <v>10008</v>
      </c>
    </row>
    <row r="8607" spans="1:8" x14ac:dyDescent="0.3">
      <c r="A8607">
        <v>512234</v>
      </c>
      <c r="B8607">
        <v>20</v>
      </c>
      <c r="C8607">
        <v>2003</v>
      </c>
      <c r="E8607">
        <v>113617</v>
      </c>
      <c r="F8607" t="s">
        <v>2261</v>
      </c>
      <c r="G8607" t="s">
        <v>11199</v>
      </c>
      <c r="H8607" t="s">
        <v>5391</v>
      </c>
    </row>
    <row r="8608" spans="1:8" x14ac:dyDescent="0.3">
      <c r="A8608">
        <v>510041</v>
      </c>
      <c r="B8608">
        <v>17</v>
      </c>
      <c r="C8608">
        <v>1703</v>
      </c>
      <c r="E8608">
        <v>113618</v>
      </c>
      <c r="F8608" t="s">
        <v>2261</v>
      </c>
      <c r="G8608" t="s">
        <v>2615</v>
      </c>
      <c r="H8608" t="s">
        <v>7079</v>
      </c>
    </row>
    <row r="8609" spans="1:8" x14ac:dyDescent="0.3">
      <c r="A8609">
        <v>510849</v>
      </c>
      <c r="B8609">
        <v>18</v>
      </c>
      <c r="C8609">
        <v>1804</v>
      </c>
      <c r="E8609">
        <v>113619</v>
      </c>
      <c r="F8609" t="s">
        <v>2261</v>
      </c>
      <c r="G8609" t="s">
        <v>7815</v>
      </c>
      <c r="H8609" t="s">
        <v>10890</v>
      </c>
    </row>
    <row r="8610" spans="1:8" x14ac:dyDescent="0.3">
      <c r="A8610">
        <v>512194</v>
      </c>
      <c r="B8610">
        <v>20</v>
      </c>
      <c r="C8610">
        <v>2002</v>
      </c>
      <c r="E8610">
        <v>113620</v>
      </c>
      <c r="F8610" t="s">
        <v>2264</v>
      </c>
      <c r="G8610" t="s">
        <v>11200</v>
      </c>
      <c r="H8610" t="s">
        <v>11201</v>
      </c>
    </row>
    <row r="8611" spans="1:8" x14ac:dyDescent="0.3">
      <c r="A8611">
        <v>513099</v>
      </c>
      <c r="B8611">
        <v>20</v>
      </c>
      <c r="C8611">
        <v>2002</v>
      </c>
      <c r="E8611">
        <v>113621</v>
      </c>
      <c r="F8611" t="s">
        <v>2261</v>
      </c>
      <c r="G8611" t="s">
        <v>11202</v>
      </c>
      <c r="H8611" t="s">
        <v>11203</v>
      </c>
    </row>
    <row r="8612" spans="1:8" x14ac:dyDescent="0.3">
      <c r="A8612">
        <v>510068</v>
      </c>
      <c r="B8612">
        <v>17</v>
      </c>
      <c r="C8612">
        <v>1703</v>
      </c>
      <c r="E8612">
        <v>113622</v>
      </c>
      <c r="F8612" t="s">
        <v>2261</v>
      </c>
      <c r="G8612" t="s">
        <v>2355</v>
      </c>
      <c r="H8612" t="s">
        <v>11204</v>
      </c>
    </row>
    <row r="8613" spans="1:8" x14ac:dyDescent="0.3">
      <c r="A8613">
        <v>510506</v>
      </c>
      <c r="B8613">
        <v>16</v>
      </c>
      <c r="C8613">
        <v>1604</v>
      </c>
      <c r="E8613">
        <v>113623</v>
      </c>
      <c r="F8613" t="s">
        <v>2261</v>
      </c>
      <c r="G8613" t="s">
        <v>2835</v>
      </c>
      <c r="H8613" t="s">
        <v>11205</v>
      </c>
    </row>
    <row r="8614" spans="1:8" x14ac:dyDescent="0.3">
      <c r="A8614">
        <v>510281</v>
      </c>
      <c r="B8614">
        <v>16</v>
      </c>
      <c r="C8614">
        <v>1602</v>
      </c>
      <c r="E8614">
        <v>113624</v>
      </c>
      <c r="F8614" t="s">
        <v>2261</v>
      </c>
      <c r="G8614" t="s">
        <v>9101</v>
      </c>
      <c r="H8614" t="s">
        <v>5251</v>
      </c>
    </row>
    <row r="8615" spans="1:8" x14ac:dyDescent="0.3">
      <c r="A8615">
        <v>510270</v>
      </c>
      <c r="B8615">
        <v>16</v>
      </c>
      <c r="C8615">
        <v>1602</v>
      </c>
      <c r="E8615">
        <v>113625</v>
      </c>
      <c r="F8615" t="s">
        <v>2261</v>
      </c>
      <c r="G8615" t="s">
        <v>2642</v>
      </c>
      <c r="H8615" t="s">
        <v>5256</v>
      </c>
    </row>
    <row r="8616" spans="1:8" x14ac:dyDescent="0.3">
      <c r="A8616">
        <v>513099</v>
      </c>
      <c r="B8616">
        <v>20</v>
      </c>
      <c r="C8616">
        <v>2002</v>
      </c>
      <c r="E8616">
        <v>113626</v>
      </c>
      <c r="F8616" t="s">
        <v>2261</v>
      </c>
      <c r="G8616" t="s">
        <v>3412</v>
      </c>
      <c r="H8616" t="s">
        <v>5276</v>
      </c>
    </row>
    <row r="8617" spans="1:8" x14ac:dyDescent="0.3">
      <c r="A8617">
        <v>512429</v>
      </c>
      <c r="B8617">
        <v>20</v>
      </c>
      <c r="C8617">
        <v>2004</v>
      </c>
      <c r="E8617">
        <v>113627</v>
      </c>
      <c r="F8617" t="s">
        <v>2261</v>
      </c>
      <c r="G8617" t="s">
        <v>11206</v>
      </c>
      <c r="H8617" t="s">
        <v>10425</v>
      </c>
    </row>
    <row r="8618" spans="1:8" x14ac:dyDescent="0.3">
      <c r="A8618">
        <v>512429</v>
      </c>
      <c r="B8618">
        <v>20</v>
      </c>
      <c r="C8618">
        <v>2004</v>
      </c>
      <c r="E8618">
        <v>113628</v>
      </c>
      <c r="F8618" t="s">
        <v>2261</v>
      </c>
      <c r="G8618" t="s">
        <v>11207</v>
      </c>
      <c r="H8618" t="s">
        <v>4381</v>
      </c>
    </row>
    <row r="8619" spans="1:8" x14ac:dyDescent="0.3">
      <c r="A8619">
        <v>512711</v>
      </c>
      <c r="B8619">
        <v>20</v>
      </c>
      <c r="C8619">
        <v>2004</v>
      </c>
      <c r="E8619">
        <v>113629</v>
      </c>
      <c r="F8619" t="s">
        <v>2261</v>
      </c>
      <c r="G8619" t="s">
        <v>7780</v>
      </c>
      <c r="H8619" t="s">
        <v>10652</v>
      </c>
    </row>
    <row r="8620" spans="1:8" x14ac:dyDescent="0.3">
      <c r="A8620">
        <v>512852</v>
      </c>
      <c r="B8620">
        <v>20</v>
      </c>
      <c r="C8620">
        <v>2005</v>
      </c>
      <c r="E8620">
        <v>113630</v>
      </c>
      <c r="F8620" t="s">
        <v>2261</v>
      </c>
      <c r="G8620" t="s">
        <v>11208</v>
      </c>
      <c r="H8620" t="s">
        <v>11209</v>
      </c>
    </row>
    <row r="8621" spans="1:8" x14ac:dyDescent="0.3">
      <c r="A8621">
        <v>514410</v>
      </c>
      <c r="B8621">
        <v>22</v>
      </c>
      <c r="C8621">
        <v>2202</v>
      </c>
      <c r="E8621">
        <v>113631</v>
      </c>
      <c r="F8621" t="s">
        <v>2261</v>
      </c>
      <c r="G8621" t="s">
        <v>2305</v>
      </c>
      <c r="H8621" t="s">
        <v>5992</v>
      </c>
    </row>
    <row r="8622" spans="1:8" x14ac:dyDescent="0.3">
      <c r="A8622">
        <v>514895</v>
      </c>
      <c r="B8622">
        <v>22</v>
      </c>
      <c r="C8622">
        <v>2202</v>
      </c>
      <c r="E8622">
        <v>113632</v>
      </c>
      <c r="F8622" t="s">
        <v>2361</v>
      </c>
      <c r="G8622" t="s">
        <v>4862</v>
      </c>
      <c r="H8622" t="s">
        <v>4553</v>
      </c>
    </row>
    <row r="8623" spans="1:8" x14ac:dyDescent="0.3">
      <c r="A8623">
        <v>510462</v>
      </c>
      <c r="B8623">
        <v>22</v>
      </c>
      <c r="C8623">
        <v>2202</v>
      </c>
      <c r="E8623">
        <v>113633</v>
      </c>
      <c r="F8623" t="s">
        <v>2261</v>
      </c>
      <c r="G8623" t="s">
        <v>11210</v>
      </c>
      <c r="H8623" t="s">
        <v>11211</v>
      </c>
    </row>
    <row r="8624" spans="1:8" x14ac:dyDescent="0.3">
      <c r="A8624">
        <v>515467</v>
      </c>
      <c r="B8624">
        <v>16</v>
      </c>
      <c r="C8624">
        <v>1604</v>
      </c>
      <c r="E8624">
        <v>113634</v>
      </c>
      <c r="F8624" t="s">
        <v>2264</v>
      </c>
      <c r="G8624" t="s">
        <v>11212</v>
      </c>
      <c r="H8624" t="s">
        <v>11213</v>
      </c>
    </row>
    <row r="8625" spans="1:8" x14ac:dyDescent="0.3">
      <c r="A8625">
        <v>512714</v>
      </c>
      <c r="B8625">
        <v>20</v>
      </c>
      <c r="C8625">
        <v>2004</v>
      </c>
      <c r="E8625">
        <v>113635</v>
      </c>
      <c r="F8625" t="s">
        <v>2978</v>
      </c>
      <c r="G8625" t="s">
        <v>5968</v>
      </c>
      <c r="H8625" t="s">
        <v>11214</v>
      </c>
    </row>
    <row r="8626" spans="1:8" x14ac:dyDescent="0.3">
      <c r="A8626">
        <v>515320</v>
      </c>
      <c r="B8626">
        <v>20</v>
      </c>
      <c r="C8626">
        <v>2005</v>
      </c>
      <c r="E8626">
        <v>113636</v>
      </c>
      <c r="F8626" t="s">
        <v>2261</v>
      </c>
      <c r="G8626" t="s">
        <v>5337</v>
      </c>
      <c r="H8626" t="s">
        <v>3005</v>
      </c>
    </row>
    <row r="8627" spans="1:8" x14ac:dyDescent="0.3">
      <c r="A8627">
        <v>512406</v>
      </c>
      <c r="B8627">
        <v>20</v>
      </c>
      <c r="C8627">
        <v>2004</v>
      </c>
      <c r="E8627">
        <v>113637</v>
      </c>
      <c r="F8627" t="s">
        <v>2261</v>
      </c>
      <c r="G8627" t="s">
        <v>11215</v>
      </c>
      <c r="H8627" t="s">
        <v>11216</v>
      </c>
    </row>
    <row r="8628" spans="1:8" x14ac:dyDescent="0.3">
      <c r="A8628">
        <v>510022</v>
      </c>
      <c r="B8628">
        <v>17</v>
      </c>
      <c r="C8628">
        <v>1705</v>
      </c>
      <c r="E8628">
        <v>113638</v>
      </c>
      <c r="F8628" t="s">
        <v>2264</v>
      </c>
      <c r="G8628" t="s">
        <v>11217</v>
      </c>
      <c r="H8628" t="s">
        <v>2893</v>
      </c>
    </row>
    <row r="8629" spans="1:8" x14ac:dyDescent="0.3">
      <c r="A8629">
        <v>510335</v>
      </c>
      <c r="B8629">
        <v>17</v>
      </c>
      <c r="C8629">
        <v>1705</v>
      </c>
      <c r="E8629">
        <v>113639</v>
      </c>
      <c r="F8629" t="s">
        <v>2261</v>
      </c>
      <c r="G8629" t="s">
        <v>11218</v>
      </c>
      <c r="H8629" t="s">
        <v>2360</v>
      </c>
    </row>
    <row r="8630" spans="1:8" x14ac:dyDescent="0.3">
      <c r="A8630">
        <v>510820</v>
      </c>
      <c r="B8630">
        <v>17</v>
      </c>
      <c r="C8630">
        <v>1705</v>
      </c>
      <c r="E8630">
        <v>113640</v>
      </c>
      <c r="F8630" t="s">
        <v>2264</v>
      </c>
      <c r="G8630" t="s">
        <v>11219</v>
      </c>
      <c r="H8630" t="s">
        <v>4031</v>
      </c>
    </row>
    <row r="8631" spans="1:8" x14ac:dyDescent="0.3">
      <c r="A8631">
        <v>510932</v>
      </c>
      <c r="B8631">
        <v>17</v>
      </c>
      <c r="C8631">
        <v>1705</v>
      </c>
      <c r="E8631">
        <v>113641</v>
      </c>
      <c r="F8631" t="s">
        <v>2261</v>
      </c>
      <c r="G8631" t="s">
        <v>2941</v>
      </c>
      <c r="H8631" t="s">
        <v>3993</v>
      </c>
    </row>
    <row r="8632" spans="1:8" x14ac:dyDescent="0.3">
      <c r="A8632">
        <v>510632</v>
      </c>
      <c r="B8632">
        <v>22</v>
      </c>
      <c r="C8632">
        <v>2202</v>
      </c>
      <c r="E8632">
        <v>113642</v>
      </c>
      <c r="F8632" t="s">
        <v>2264</v>
      </c>
      <c r="G8632" t="s">
        <v>5343</v>
      </c>
      <c r="H8632" t="s">
        <v>11000</v>
      </c>
    </row>
    <row r="8633" spans="1:8" x14ac:dyDescent="0.3">
      <c r="A8633">
        <v>510028</v>
      </c>
      <c r="B8633">
        <v>16</v>
      </c>
      <c r="C8633">
        <v>1602</v>
      </c>
      <c r="E8633">
        <v>113643</v>
      </c>
      <c r="F8633" t="s">
        <v>2261</v>
      </c>
      <c r="G8633" t="s">
        <v>2649</v>
      </c>
      <c r="H8633" t="s">
        <v>6194</v>
      </c>
    </row>
    <row r="8634" spans="1:8" x14ac:dyDescent="0.3">
      <c r="A8634">
        <v>513788</v>
      </c>
      <c r="B8634">
        <v>19</v>
      </c>
      <c r="C8634">
        <v>1905</v>
      </c>
      <c r="E8634">
        <v>113644</v>
      </c>
      <c r="F8634" t="s">
        <v>2261</v>
      </c>
      <c r="G8634" t="s">
        <v>11220</v>
      </c>
      <c r="H8634" t="s">
        <v>6001</v>
      </c>
    </row>
    <row r="8635" spans="1:8" x14ac:dyDescent="0.3">
      <c r="A8635">
        <v>510849</v>
      </c>
      <c r="B8635">
        <v>18</v>
      </c>
      <c r="C8635">
        <v>1804</v>
      </c>
      <c r="E8635">
        <v>113645</v>
      </c>
      <c r="F8635" t="s">
        <v>2261</v>
      </c>
      <c r="G8635" t="s">
        <v>5313</v>
      </c>
      <c r="H8635" t="s">
        <v>11221</v>
      </c>
    </row>
    <row r="8636" spans="1:8" x14ac:dyDescent="0.3">
      <c r="A8636">
        <v>512134</v>
      </c>
      <c r="B8636">
        <v>18</v>
      </c>
      <c r="C8636">
        <v>1804</v>
      </c>
      <c r="E8636">
        <v>113646</v>
      </c>
      <c r="F8636" t="s">
        <v>2361</v>
      </c>
      <c r="G8636" t="s">
        <v>2814</v>
      </c>
      <c r="H8636" t="s">
        <v>11222</v>
      </c>
    </row>
    <row r="8637" spans="1:8" x14ac:dyDescent="0.3">
      <c r="A8637">
        <v>510717</v>
      </c>
      <c r="B8637">
        <v>23</v>
      </c>
      <c r="C8637">
        <v>2303</v>
      </c>
      <c r="E8637">
        <v>113647</v>
      </c>
      <c r="F8637" t="s">
        <v>2261</v>
      </c>
      <c r="G8637" t="s">
        <v>6330</v>
      </c>
      <c r="H8637" t="s">
        <v>5266</v>
      </c>
    </row>
    <row r="8638" spans="1:8" x14ac:dyDescent="0.3">
      <c r="A8638">
        <v>514396</v>
      </c>
      <c r="B8638">
        <v>20</v>
      </c>
      <c r="C8638">
        <v>2006</v>
      </c>
      <c r="E8638">
        <v>113648</v>
      </c>
      <c r="F8638" t="s">
        <v>2264</v>
      </c>
      <c r="G8638" t="s">
        <v>2766</v>
      </c>
      <c r="H8638" t="s">
        <v>4564</v>
      </c>
    </row>
    <row r="8639" spans="1:8" x14ac:dyDescent="0.3">
      <c r="A8639">
        <v>514571</v>
      </c>
      <c r="B8639">
        <v>20</v>
      </c>
      <c r="C8639">
        <v>2006</v>
      </c>
      <c r="E8639">
        <v>113649</v>
      </c>
      <c r="F8639" t="s">
        <v>2264</v>
      </c>
      <c r="G8639" t="s">
        <v>11223</v>
      </c>
      <c r="H8639" t="s">
        <v>11224</v>
      </c>
    </row>
    <row r="8640" spans="1:8" x14ac:dyDescent="0.3">
      <c r="A8640">
        <v>513088</v>
      </c>
      <c r="B8640">
        <v>23</v>
      </c>
      <c r="C8640">
        <v>2303</v>
      </c>
      <c r="E8640">
        <v>113650</v>
      </c>
      <c r="F8640" t="s">
        <v>2261</v>
      </c>
      <c r="G8640" t="s">
        <v>11225</v>
      </c>
      <c r="H8640" t="s">
        <v>4564</v>
      </c>
    </row>
    <row r="8641" spans="1:8" x14ac:dyDescent="0.3">
      <c r="A8641">
        <v>510057</v>
      </c>
      <c r="B8641">
        <v>22</v>
      </c>
      <c r="C8641">
        <v>2203</v>
      </c>
      <c r="E8641">
        <v>113651</v>
      </c>
      <c r="F8641" t="s">
        <v>2261</v>
      </c>
      <c r="G8641" t="s">
        <v>11226</v>
      </c>
      <c r="H8641" t="s">
        <v>11227</v>
      </c>
    </row>
    <row r="8642" spans="1:8" x14ac:dyDescent="0.3">
      <c r="A8642">
        <v>510018</v>
      </c>
      <c r="B8642">
        <v>17</v>
      </c>
      <c r="C8642">
        <v>1705</v>
      </c>
      <c r="E8642">
        <v>113652</v>
      </c>
      <c r="F8642" t="s">
        <v>2261</v>
      </c>
      <c r="G8642" t="s">
        <v>11228</v>
      </c>
      <c r="H8642" t="s">
        <v>11227</v>
      </c>
    </row>
    <row r="8643" spans="1:8" x14ac:dyDescent="0.3">
      <c r="A8643">
        <v>510939</v>
      </c>
      <c r="B8643">
        <v>17</v>
      </c>
      <c r="C8643">
        <v>1705</v>
      </c>
      <c r="E8643">
        <v>113653</v>
      </c>
      <c r="F8643" t="s">
        <v>2261</v>
      </c>
      <c r="G8643" t="s">
        <v>6661</v>
      </c>
      <c r="H8643" t="s">
        <v>11229</v>
      </c>
    </row>
    <row r="8644" spans="1:8" x14ac:dyDescent="0.3">
      <c r="A8644">
        <v>513648</v>
      </c>
      <c r="B8644">
        <v>23</v>
      </c>
      <c r="C8644">
        <v>2303</v>
      </c>
      <c r="E8644">
        <v>113654</v>
      </c>
      <c r="F8644" t="s">
        <v>2261</v>
      </c>
      <c r="G8644" t="s">
        <v>5874</v>
      </c>
      <c r="H8644" t="s">
        <v>3613</v>
      </c>
    </row>
    <row r="8645" spans="1:8" x14ac:dyDescent="0.3">
      <c r="A8645">
        <v>512261</v>
      </c>
      <c r="B8645">
        <v>23</v>
      </c>
      <c r="C8645">
        <v>2303</v>
      </c>
      <c r="E8645">
        <v>113655</v>
      </c>
      <c r="F8645" t="s">
        <v>2261</v>
      </c>
      <c r="G8645" t="s">
        <v>2932</v>
      </c>
      <c r="H8645" t="s">
        <v>11230</v>
      </c>
    </row>
    <row r="8646" spans="1:8" x14ac:dyDescent="0.3">
      <c r="A8646">
        <v>513098</v>
      </c>
      <c r="B8646">
        <v>23</v>
      </c>
      <c r="C8646">
        <v>2304</v>
      </c>
      <c r="E8646">
        <v>113656</v>
      </c>
      <c r="F8646" t="s">
        <v>2261</v>
      </c>
      <c r="G8646" t="s">
        <v>2694</v>
      </c>
      <c r="H8646" t="s">
        <v>11231</v>
      </c>
    </row>
    <row r="8647" spans="1:8" x14ac:dyDescent="0.3">
      <c r="A8647">
        <v>510821</v>
      </c>
      <c r="B8647">
        <v>23</v>
      </c>
      <c r="C8647">
        <v>2304</v>
      </c>
      <c r="E8647">
        <v>113657</v>
      </c>
      <c r="F8647" t="s">
        <v>2261</v>
      </c>
      <c r="G8647" t="s">
        <v>6435</v>
      </c>
      <c r="H8647" t="s">
        <v>11232</v>
      </c>
    </row>
    <row r="8648" spans="1:8" x14ac:dyDescent="0.3">
      <c r="A8648">
        <v>513192</v>
      </c>
      <c r="B8648">
        <v>20</v>
      </c>
      <c r="C8648">
        <v>2006</v>
      </c>
      <c r="E8648">
        <v>113658</v>
      </c>
      <c r="F8648" t="s">
        <v>2261</v>
      </c>
      <c r="G8648" t="s">
        <v>2712</v>
      </c>
      <c r="H8648" t="s">
        <v>7491</v>
      </c>
    </row>
    <row r="8649" spans="1:8" x14ac:dyDescent="0.3">
      <c r="A8649">
        <v>515236</v>
      </c>
      <c r="B8649">
        <v>20</v>
      </c>
      <c r="C8649">
        <v>2006</v>
      </c>
      <c r="E8649">
        <v>113659</v>
      </c>
      <c r="F8649" t="s">
        <v>2261</v>
      </c>
      <c r="G8649" t="s">
        <v>3383</v>
      </c>
      <c r="H8649" t="s">
        <v>11233</v>
      </c>
    </row>
    <row r="8650" spans="1:8" x14ac:dyDescent="0.3">
      <c r="A8650">
        <v>515330</v>
      </c>
      <c r="B8650">
        <v>20</v>
      </c>
      <c r="C8650">
        <v>2006</v>
      </c>
      <c r="E8650">
        <v>113660</v>
      </c>
      <c r="F8650" t="s">
        <v>2261</v>
      </c>
      <c r="G8650" t="s">
        <v>2582</v>
      </c>
      <c r="H8650" t="s">
        <v>11234</v>
      </c>
    </row>
    <row r="8651" spans="1:8" x14ac:dyDescent="0.3">
      <c r="A8651">
        <v>514089</v>
      </c>
      <c r="B8651">
        <v>23</v>
      </c>
      <c r="C8651">
        <v>2304</v>
      </c>
      <c r="E8651">
        <v>113661</v>
      </c>
      <c r="F8651" t="s">
        <v>2261</v>
      </c>
      <c r="G8651" t="s">
        <v>5560</v>
      </c>
      <c r="H8651" t="s">
        <v>6622</v>
      </c>
    </row>
    <row r="8652" spans="1:8" x14ac:dyDescent="0.3">
      <c r="A8652">
        <v>510762</v>
      </c>
      <c r="B8652">
        <v>22</v>
      </c>
      <c r="C8652">
        <v>2203</v>
      </c>
      <c r="E8652">
        <v>113662</v>
      </c>
      <c r="F8652" t="s">
        <v>2261</v>
      </c>
      <c r="G8652" t="s">
        <v>11235</v>
      </c>
      <c r="H8652" t="s">
        <v>11236</v>
      </c>
    </row>
    <row r="8653" spans="1:8" x14ac:dyDescent="0.3">
      <c r="A8653">
        <v>510275</v>
      </c>
      <c r="B8653">
        <v>18</v>
      </c>
      <c r="C8653">
        <v>1802</v>
      </c>
      <c r="E8653">
        <v>113663</v>
      </c>
      <c r="F8653" t="s">
        <v>2261</v>
      </c>
      <c r="G8653" t="s">
        <v>2345</v>
      </c>
      <c r="H8653" t="s">
        <v>11237</v>
      </c>
    </row>
    <row r="8654" spans="1:8" x14ac:dyDescent="0.3">
      <c r="A8654">
        <v>514480</v>
      </c>
      <c r="B8654">
        <v>23</v>
      </c>
      <c r="C8654">
        <v>2304</v>
      </c>
      <c r="E8654">
        <v>113664</v>
      </c>
      <c r="F8654" t="s">
        <v>2261</v>
      </c>
      <c r="G8654" t="s">
        <v>8873</v>
      </c>
      <c r="H8654" t="s">
        <v>3806</v>
      </c>
    </row>
    <row r="8655" spans="1:8" x14ac:dyDescent="0.3">
      <c r="A8655">
        <v>514481</v>
      </c>
      <c r="B8655">
        <v>23</v>
      </c>
      <c r="C8655">
        <v>2304</v>
      </c>
      <c r="E8655">
        <v>113665</v>
      </c>
      <c r="F8655" t="s">
        <v>2261</v>
      </c>
      <c r="G8655" t="s">
        <v>3606</v>
      </c>
      <c r="H8655" t="s">
        <v>11238</v>
      </c>
    </row>
    <row r="8656" spans="1:8" x14ac:dyDescent="0.3">
      <c r="A8656">
        <v>514573</v>
      </c>
      <c r="B8656">
        <v>23</v>
      </c>
      <c r="C8656">
        <v>2304</v>
      </c>
      <c r="E8656">
        <v>113666</v>
      </c>
      <c r="F8656" t="s">
        <v>2261</v>
      </c>
      <c r="G8656" t="s">
        <v>2351</v>
      </c>
      <c r="H8656" t="s">
        <v>8921</v>
      </c>
    </row>
    <row r="8657" spans="1:8" x14ac:dyDescent="0.3">
      <c r="A8657">
        <v>511568</v>
      </c>
      <c r="B8657">
        <v>16</v>
      </c>
      <c r="C8657">
        <v>1604</v>
      </c>
      <c r="E8657">
        <v>113667</v>
      </c>
      <c r="F8657" t="s">
        <v>2261</v>
      </c>
      <c r="G8657" t="s">
        <v>2305</v>
      </c>
      <c r="H8657" t="s">
        <v>10164</v>
      </c>
    </row>
    <row r="8658" spans="1:8" x14ac:dyDescent="0.3">
      <c r="A8658">
        <v>510151</v>
      </c>
      <c r="B8658">
        <v>23</v>
      </c>
      <c r="C8658">
        <v>2304</v>
      </c>
      <c r="E8658">
        <v>113668</v>
      </c>
      <c r="F8658" t="s">
        <v>2261</v>
      </c>
      <c r="G8658" t="s">
        <v>2317</v>
      </c>
      <c r="H8658" t="s">
        <v>4287</v>
      </c>
    </row>
    <row r="8659" spans="1:8" x14ac:dyDescent="0.3">
      <c r="A8659">
        <v>510151</v>
      </c>
      <c r="B8659">
        <v>23</v>
      </c>
      <c r="C8659">
        <v>2304</v>
      </c>
      <c r="E8659">
        <v>113669</v>
      </c>
      <c r="F8659" t="s">
        <v>2261</v>
      </c>
      <c r="G8659" t="s">
        <v>2327</v>
      </c>
      <c r="H8659" t="s">
        <v>5789</v>
      </c>
    </row>
    <row r="8660" spans="1:8" x14ac:dyDescent="0.3">
      <c r="A8660">
        <v>511333</v>
      </c>
      <c r="B8660">
        <v>23</v>
      </c>
      <c r="C8660">
        <v>2304</v>
      </c>
      <c r="E8660">
        <v>113670</v>
      </c>
      <c r="F8660" t="s">
        <v>2264</v>
      </c>
      <c r="G8660" t="s">
        <v>11239</v>
      </c>
      <c r="H8660" t="s">
        <v>2282</v>
      </c>
    </row>
    <row r="8661" spans="1:8" x14ac:dyDescent="0.3">
      <c r="A8661">
        <v>510107</v>
      </c>
      <c r="B8661">
        <v>16</v>
      </c>
      <c r="C8661">
        <v>1603</v>
      </c>
      <c r="E8661">
        <v>113671</v>
      </c>
      <c r="F8661" t="s">
        <v>2261</v>
      </c>
      <c r="G8661" t="s">
        <v>2540</v>
      </c>
      <c r="H8661" t="s">
        <v>11240</v>
      </c>
    </row>
    <row r="8662" spans="1:8" x14ac:dyDescent="0.3">
      <c r="A8662">
        <v>511205</v>
      </c>
      <c r="B8662">
        <v>16</v>
      </c>
      <c r="C8662">
        <v>1604</v>
      </c>
      <c r="E8662">
        <v>113672</v>
      </c>
      <c r="F8662" t="s">
        <v>2261</v>
      </c>
      <c r="G8662" t="s">
        <v>7449</v>
      </c>
      <c r="H8662" t="s">
        <v>10849</v>
      </c>
    </row>
    <row r="8663" spans="1:8" x14ac:dyDescent="0.3">
      <c r="A8663">
        <v>513393</v>
      </c>
      <c r="B8663">
        <v>20</v>
      </c>
      <c r="C8663">
        <v>2006</v>
      </c>
      <c r="E8663">
        <v>113673</v>
      </c>
      <c r="F8663" t="s">
        <v>2261</v>
      </c>
      <c r="G8663" t="s">
        <v>11241</v>
      </c>
      <c r="H8663" t="s">
        <v>11242</v>
      </c>
    </row>
    <row r="8664" spans="1:8" x14ac:dyDescent="0.3">
      <c r="A8664">
        <v>511529</v>
      </c>
      <c r="B8664">
        <v>16</v>
      </c>
      <c r="C8664">
        <v>1603</v>
      </c>
      <c r="E8664">
        <v>113674</v>
      </c>
      <c r="F8664" t="s">
        <v>2264</v>
      </c>
      <c r="G8664" t="s">
        <v>11243</v>
      </c>
      <c r="H8664" t="s">
        <v>5432</v>
      </c>
    </row>
    <row r="8665" spans="1:8" x14ac:dyDescent="0.3">
      <c r="A8665">
        <v>515335</v>
      </c>
      <c r="B8665">
        <v>23</v>
      </c>
      <c r="C8665">
        <v>2304</v>
      </c>
      <c r="E8665">
        <v>113675</v>
      </c>
      <c r="F8665" t="s">
        <v>2261</v>
      </c>
      <c r="G8665" t="s">
        <v>11244</v>
      </c>
      <c r="H8665" t="s">
        <v>11245</v>
      </c>
    </row>
    <row r="8666" spans="1:8" x14ac:dyDescent="0.3">
      <c r="A8666">
        <v>512158</v>
      </c>
      <c r="B8666">
        <v>20</v>
      </c>
      <c r="C8666">
        <v>2003</v>
      </c>
      <c r="E8666">
        <v>113676</v>
      </c>
      <c r="F8666" t="s">
        <v>2261</v>
      </c>
      <c r="G8666" t="s">
        <v>3225</v>
      </c>
      <c r="H8666" t="s">
        <v>2425</v>
      </c>
    </row>
    <row r="8667" spans="1:8" x14ac:dyDescent="0.3">
      <c r="A8667">
        <v>510976</v>
      </c>
      <c r="B8667">
        <v>19</v>
      </c>
      <c r="C8667">
        <v>1904</v>
      </c>
      <c r="E8667">
        <v>113677</v>
      </c>
      <c r="F8667" t="s">
        <v>2261</v>
      </c>
      <c r="G8667" t="s">
        <v>3343</v>
      </c>
      <c r="H8667" t="s">
        <v>11246</v>
      </c>
    </row>
    <row r="8668" spans="1:8" x14ac:dyDescent="0.3">
      <c r="A8668">
        <v>515432</v>
      </c>
      <c r="B8668">
        <v>20</v>
      </c>
      <c r="C8668">
        <v>2006</v>
      </c>
      <c r="E8668">
        <v>113678</v>
      </c>
      <c r="F8668" t="s">
        <v>2261</v>
      </c>
      <c r="G8668" t="s">
        <v>11247</v>
      </c>
      <c r="H8668" t="s">
        <v>2838</v>
      </c>
    </row>
    <row r="8669" spans="1:8" x14ac:dyDescent="0.3">
      <c r="A8669">
        <v>512494</v>
      </c>
      <c r="B8669">
        <v>20</v>
      </c>
      <c r="C8669">
        <v>2006</v>
      </c>
      <c r="E8669">
        <v>113679</v>
      </c>
      <c r="F8669" t="s">
        <v>2261</v>
      </c>
      <c r="G8669" t="s">
        <v>3571</v>
      </c>
      <c r="H8669" t="s">
        <v>9175</v>
      </c>
    </row>
    <row r="8670" spans="1:8" x14ac:dyDescent="0.3">
      <c r="A8670">
        <v>512653</v>
      </c>
      <c r="B8670">
        <v>20</v>
      </c>
      <c r="C8670">
        <v>2004</v>
      </c>
      <c r="E8670">
        <v>113680</v>
      </c>
      <c r="F8670" t="s">
        <v>2261</v>
      </c>
      <c r="G8670" t="s">
        <v>3409</v>
      </c>
      <c r="H8670" t="s">
        <v>3550</v>
      </c>
    </row>
    <row r="8671" spans="1:8" x14ac:dyDescent="0.3">
      <c r="A8671">
        <v>514939</v>
      </c>
      <c r="B8671">
        <v>20</v>
      </c>
      <c r="C8671">
        <v>2005</v>
      </c>
      <c r="E8671">
        <v>113681</v>
      </c>
      <c r="F8671" t="s">
        <v>2264</v>
      </c>
      <c r="G8671" t="s">
        <v>3602</v>
      </c>
      <c r="H8671" t="s">
        <v>11248</v>
      </c>
    </row>
    <row r="8672" spans="1:8" x14ac:dyDescent="0.3">
      <c r="A8672">
        <v>512507</v>
      </c>
      <c r="B8672">
        <v>20</v>
      </c>
      <c r="C8672">
        <v>2005</v>
      </c>
      <c r="E8672">
        <v>113682</v>
      </c>
      <c r="F8672" t="s">
        <v>2261</v>
      </c>
      <c r="G8672" t="s">
        <v>3317</v>
      </c>
      <c r="H8672" t="s">
        <v>11249</v>
      </c>
    </row>
    <row r="8673" spans="1:8" x14ac:dyDescent="0.3">
      <c r="A8673">
        <v>510216</v>
      </c>
      <c r="B8673">
        <v>17</v>
      </c>
      <c r="C8673">
        <v>1702</v>
      </c>
      <c r="E8673">
        <v>113683</v>
      </c>
      <c r="F8673" t="s">
        <v>2261</v>
      </c>
      <c r="G8673" t="s">
        <v>11250</v>
      </c>
      <c r="H8673" t="s">
        <v>6793</v>
      </c>
    </row>
    <row r="8674" spans="1:8" x14ac:dyDescent="0.3">
      <c r="A8674">
        <v>510200</v>
      </c>
      <c r="B8674">
        <v>17</v>
      </c>
      <c r="C8674">
        <v>1702</v>
      </c>
      <c r="E8674">
        <v>113684</v>
      </c>
      <c r="F8674" t="s">
        <v>2261</v>
      </c>
      <c r="G8674" t="s">
        <v>2373</v>
      </c>
      <c r="H8674" t="s">
        <v>11251</v>
      </c>
    </row>
    <row r="8675" spans="1:8" x14ac:dyDescent="0.3">
      <c r="A8675">
        <v>510225</v>
      </c>
      <c r="B8675">
        <v>17</v>
      </c>
      <c r="C8675">
        <v>1702</v>
      </c>
      <c r="E8675">
        <v>113685</v>
      </c>
      <c r="F8675" t="s">
        <v>2261</v>
      </c>
      <c r="G8675" t="s">
        <v>3636</v>
      </c>
      <c r="H8675" t="s">
        <v>11252</v>
      </c>
    </row>
    <row r="8676" spans="1:8" x14ac:dyDescent="0.3">
      <c r="A8676">
        <v>510225</v>
      </c>
      <c r="B8676">
        <v>17</v>
      </c>
      <c r="C8676">
        <v>1702</v>
      </c>
      <c r="E8676">
        <v>113686</v>
      </c>
      <c r="F8676" t="s">
        <v>2261</v>
      </c>
      <c r="G8676" t="s">
        <v>4563</v>
      </c>
      <c r="H8676" t="s">
        <v>11253</v>
      </c>
    </row>
    <row r="8677" spans="1:8" x14ac:dyDescent="0.3">
      <c r="A8677">
        <v>512295</v>
      </c>
      <c r="B8677">
        <v>21</v>
      </c>
      <c r="C8677">
        <v>2104</v>
      </c>
      <c r="E8677">
        <v>113687</v>
      </c>
      <c r="F8677" t="s">
        <v>2261</v>
      </c>
      <c r="G8677" t="s">
        <v>11254</v>
      </c>
      <c r="H8677" t="s">
        <v>11255</v>
      </c>
    </row>
    <row r="8678" spans="1:8" x14ac:dyDescent="0.3">
      <c r="A8678">
        <v>513192</v>
      </c>
      <c r="B8678">
        <v>20</v>
      </c>
      <c r="C8678">
        <v>2006</v>
      </c>
      <c r="E8678">
        <v>113688</v>
      </c>
      <c r="F8678" t="s">
        <v>2261</v>
      </c>
      <c r="G8678" t="s">
        <v>5813</v>
      </c>
      <c r="H8678" t="s">
        <v>7165</v>
      </c>
    </row>
    <row r="8679" spans="1:8" x14ac:dyDescent="0.3">
      <c r="A8679">
        <v>513731</v>
      </c>
      <c r="B8679">
        <v>16</v>
      </c>
      <c r="C8679">
        <v>1604</v>
      </c>
      <c r="E8679">
        <v>113689</v>
      </c>
      <c r="F8679" t="s">
        <v>2261</v>
      </c>
      <c r="G8679" t="s">
        <v>4674</v>
      </c>
      <c r="H8679" t="s">
        <v>4982</v>
      </c>
    </row>
    <row r="8680" spans="1:8" x14ac:dyDescent="0.3">
      <c r="A8680">
        <v>510915</v>
      </c>
      <c r="B8680">
        <v>22</v>
      </c>
      <c r="C8680">
        <v>2202</v>
      </c>
      <c r="E8680">
        <v>113690</v>
      </c>
      <c r="F8680" t="s">
        <v>2261</v>
      </c>
      <c r="G8680" t="s">
        <v>3027</v>
      </c>
      <c r="H8680" t="s">
        <v>8451</v>
      </c>
    </row>
    <row r="8681" spans="1:8" x14ac:dyDescent="0.3">
      <c r="A8681">
        <v>510972</v>
      </c>
      <c r="B8681">
        <v>22</v>
      </c>
      <c r="C8681">
        <v>2202</v>
      </c>
      <c r="E8681">
        <v>113691</v>
      </c>
      <c r="F8681" t="s">
        <v>2261</v>
      </c>
      <c r="G8681" t="s">
        <v>2491</v>
      </c>
      <c r="H8681" t="s">
        <v>11256</v>
      </c>
    </row>
    <row r="8682" spans="1:8" x14ac:dyDescent="0.3">
      <c r="A8682">
        <v>512017</v>
      </c>
      <c r="B8682">
        <v>21</v>
      </c>
      <c r="C8682">
        <v>2104</v>
      </c>
      <c r="E8682">
        <v>113692</v>
      </c>
      <c r="F8682" t="s">
        <v>2264</v>
      </c>
      <c r="G8682" t="s">
        <v>11257</v>
      </c>
      <c r="H8682" t="s">
        <v>5451</v>
      </c>
    </row>
    <row r="8683" spans="1:8" x14ac:dyDescent="0.3">
      <c r="A8683">
        <v>511025</v>
      </c>
      <c r="B8683">
        <v>18</v>
      </c>
      <c r="C8683">
        <v>1803</v>
      </c>
      <c r="E8683">
        <v>113693</v>
      </c>
      <c r="F8683" t="s">
        <v>2261</v>
      </c>
      <c r="G8683" t="s">
        <v>11258</v>
      </c>
      <c r="H8683" t="s">
        <v>3604</v>
      </c>
    </row>
    <row r="8684" spans="1:8" x14ac:dyDescent="0.3">
      <c r="A8684">
        <v>510284</v>
      </c>
      <c r="B8684">
        <v>18</v>
      </c>
      <c r="C8684">
        <v>1803</v>
      </c>
      <c r="E8684">
        <v>113694</v>
      </c>
      <c r="F8684" t="s">
        <v>2261</v>
      </c>
      <c r="G8684" t="s">
        <v>11259</v>
      </c>
      <c r="H8684" t="s">
        <v>9356</v>
      </c>
    </row>
    <row r="8685" spans="1:8" x14ac:dyDescent="0.3">
      <c r="A8685">
        <v>510279</v>
      </c>
      <c r="B8685">
        <v>18</v>
      </c>
      <c r="C8685">
        <v>1803</v>
      </c>
      <c r="E8685">
        <v>113695</v>
      </c>
      <c r="F8685" t="s">
        <v>2261</v>
      </c>
      <c r="G8685" t="s">
        <v>11260</v>
      </c>
      <c r="H8685" t="s">
        <v>3028</v>
      </c>
    </row>
    <row r="8686" spans="1:8" x14ac:dyDescent="0.3">
      <c r="A8686">
        <v>511808</v>
      </c>
      <c r="B8686">
        <v>23</v>
      </c>
      <c r="C8686">
        <v>2304</v>
      </c>
      <c r="E8686">
        <v>113696</v>
      </c>
      <c r="F8686" t="s">
        <v>2361</v>
      </c>
      <c r="G8686" t="s">
        <v>3297</v>
      </c>
      <c r="H8686" t="s">
        <v>11261</v>
      </c>
    </row>
    <row r="8687" spans="1:8" x14ac:dyDescent="0.3">
      <c r="A8687">
        <v>511957</v>
      </c>
      <c r="B8687">
        <v>22</v>
      </c>
      <c r="C8687">
        <v>2203</v>
      </c>
      <c r="E8687">
        <v>113697</v>
      </c>
      <c r="F8687" t="s">
        <v>2264</v>
      </c>
      <c r="G8687" t="s">
        <v>11262</v>
      </c>
      <c r="H8687" t="s">
        <v>4603</v>
      </c>
    </row>
    <row r="8688" spans="1:8" x14ac:dyDescent="0.3">
      <c r="A8688">
        <v>510939</v>
      </c>
      <c r="B8688">
        <v>17</v>
      </c>
      <c r="C8688">
        <v>1705</v>
      </c>
      <c r="E8688">
        <v>113698</v>
      </c>
      <c r="F8688" t="s">
        <v>2261</v>
      </c>
      <c r="G8688" t="s">
        <v>2455</v>
      </c>
      <c r="H8688" t="s">
        <v>11263</v>
      </c>
    </row>
    <row r="8689" spans="1:8" x14ac:dyDescent="0.3">
      <c r="A8689">
        <v>510939</v>
      </c>
      <c r="B8689">
        <v>17</v>
      </c>
      <c r="C8689">
        <v>1705</v>
      </c>
      <c r="E8689">
        <v>113699</v>
      </c>
      <c r="F8689" t="s">
        <v>2261</v>
      </c>
      <c r="G8689" t="s">
        <v>4122</v>
      </c>
      <c r="H8689" t="s">
        <v>11264</v>
      </c>
    </row>
    <row r="8690" spans="1:8" x14ac:dyDescent="0.3">
      <c r="A8690">
        <v>510721</v>
      </c>
      <c r="B8690">
        <v>17</v>
      </c>
      <c r="C8690">
        <v>1705</v>
      </c>
      <c r="E8690">
        <v>113700</v>
      </c>
      <c r="F8690" t="s">
        <v>2261</v>
      </c>
      <c r="G8690" t="s">
        <v>3077</v>
      </c>
      <c r="H8690" t="s">
        <v>11265</v>
      </c>
    </row>
    <row r="8691" spans="1:8" x14ac:dyDescent="0.3">
      <c r="A8691">
        <v>510077</v>
      </c>
      <c r="B8691">
        <v>17</v>
      </c>
      <c r="C8691">
        <v>1705</v>
      </c>
      <c r="E8691">
        <v>113701</v>
      </c>
      <c r="F8691" t="s">
        <v>2261</v>
      </c>
      <c r="G8691" t="s">
        <v>2412</v>
      </c>
      <c r="H8691" t="s">
        <v>11266</v>
      </c>
    </row>
    <row r="8692" spans="1:8" x14ac:dyDescent="0.3">
      <c r="A8692">
        <v>511823</v>
      </c>
      <c r="B8692">
        <v>22</v>
      </c>
      <c r="C8692">
        <v>2203</v>
      </c>
      <c r="E8692">
        <v>113702</v>
      </c>
      <c r="F8692" t="s">
        <v>2264</v>
      </c>
      <c r="G8692" t="s">
        <v>6995</v>
      </c>
      <c r="H8692" t="s">
        <v>11267</v>
      </c>
    </row>
    <row r="8693" spans="1:8" x14ac:dyDescent="0.3">
      <c r="A8693">
        <v>510386</v>
      </c>
      <c r="B8693">
        <v>23</v>
      </c>
      <c r="C8693">
        <v>2304</v>
      </c>
      <c r="E8693">
        <v>113703</v>
      </c>
      <c r="F8693" t="s">
        <v>2261</v>
      </c>
      <c r="G8693" t="s">
        <v>8111</v>
      </c>
      <c r="H8693" t="s">
        <v>11268</v>
      </c>
    </row>
    <row r="8694" spans="1:8" x14ac:dyDescent="0.3">
      <c r="A8694">
        <v>515466</v>
      </c>
      <c r="B8694">
        <v>17</v>
      </c>
      <c r="C8694">
        <v>1703</v>
      </c>
      <c r="E8694">
        <v>113704</v>
      </c>
      <c r="F8694" t="s">
        <v>2261</v>
      </c>
      <c r="G8694" t="s">
        <v>7542</v>
      </c>
      <c r="H8694" t="s">
        <v>11269</v>
      </c>
    </row>
    <row r="8695" spans="1:8" x14ac:dyDescent="0.3">
      <c r="A8695">
        <v>515466</v>
      </c>
      <c r="B8695">
        <v>17</v>
      </c>
      <c r="C8695">
        <v>1703</v>
      </c>
      <c r="E8695">
        <v>113705</v>
      </c>
      <c r="F8695" t="s">
        <v>2361</v>
      </c>
      <c r="G8695" t="s">
        <v>11270</v>
      </c>
      <c r="H8695" t="s">
        <v>10336</v>
      </c>
    </row>
    <row r="8696" spans="1:8" x14ac:dyDescent="0.3">
      <c r="A8696">
        <v>515603</v>
      </c>
      <c r="B8696">
        <v>20</v>
      </c>
      <c r="C8696">
        <v>2002</v>
      </c>
      <c r="E8696">
        <v>113706</v>
      </c>
      <c r="F8696" t="s">
        <v>2261</v>
      </c>
      <c r="G8696" t="s">
        <v>11271</v>
      </c>
      <c r="H8696" t="s">
        <v>11272</v>
      </c>
    </row>
    <row r="8697" spans="1:8" x14ac:dyDescent="0.3">
      <c r="A8697">
        <v>514212</v>
      </c>
      <c r="B8697">
        <v>20</v>
      </c>
      <c r="C8697">
        <v>2004</v>
      </c>
      <c r="E8697">
        <v>113707</v>
      </c>
      <c r="F8697" t="s">
        <v>2261</v>
      </c>
      <c r="G8697" t="s">
        <v>11273</v>
      </c>
      <c r="H8697" t="s">
        <v>11274</v>
      </c>
    </row>
    <row r="8698" spans="1:8" x14ac:dyDescent="0.3">
      <c r="A8698">
        <v>515604</v>
      </c>
      <c r="B8698">
        <v>20</v>
      </c>
      <c r="C8698">
        <v>2002</v>
      </c>
      <c r="E8698">
        <v>113708</v>
      </c>
      <c r="F8698" t="s">
        <v>2261</v>
      </c>
      <c r="G8698" t="s">
        <v>8681</v>
      </c>
      <c r="H8698" t="s">
        <v>9228</v>
      </c>
    </row>
    <row r="8699" spans="1:8" x14ac:dyDescent="0.3">
      <c r="A8699">
        <v>514928</v>
      </c>
      <c r="B8699">
        <v>16</v>
      </c>
      <c r="C8699">
        <v>1604</v>
      </c>
      <c r="E8699">
        <v>113709</v>
      </c>
      <c r="F8699" t="s">
        <v>2261</v>
      </c>
      <c r="G8699" t="s">
        <v>2690</v>
      </c>
      <c r="H8699" t="s">
        <v>11275</v>
      </c>
    </row>
    <row r="8700" spans="1:8" x14ac:dyDescent="0.3">
      <c r="A8700">
        <v>513349</v>
      </c>
      <c r="B8700">
        <v>20</v>
      </c>
      <c r="C8700">
        <v>2006</v>
      </c>
      <c r="E8700">
        <v>113710</v>
      </c>
      <c r="F8700" t="s">
        <v>2261</v>
      </c>
      <c r="G8700" t="s">
        <v>2297</v>
      </c>
      <c r="H8700" t="s">
        <v>6087</v>
      </c>
    </row>
    <row r="8701" spans="1:8" x14ac:dyDescent="0.3">
      <c r="A8701">
        <v>510147</v>
      </c>
      <c r="B8701">
        <v>23</v>
      </c>
      <c r="C8701">
        <v>2304</v>
      </c>
      <c r="E8701">
        <v>113711</v>
      </c>
      <c r="F8701" t="s">
        <v>2261</v>
      </c>
      <c r="G8701" t="s">
        <v>3118</v>
      </c>
      <c r="H8701" t="s">
        <v>11276</v>
      </c>
    </row>
    <row r="8702" spans="1:8" x14ac:dyDescent="0.3">
      <c r="A8702">
        <v>510147</v>
      </c>
      <c r="B8702">
        <v>23</v>
      </c>
      <c r="C8702">
        <v>2304</v>
      </c>
      <c r="E8702">
        <v>113721</v>
      </c>
      <c r="F8702" t="s">
        <v>2264</v>
      </c>
      <c r="G8702" t="s">
        <v>11277</v>
      </c>
      <c r="H8702" t="s">
        <v>6387</v>
      </c>
    </row>
    <row r="8703" spans="1:8" x14ac:dyDescent="0.3">
      <c r="A8703">
        <v>513349</v>
      </c>
      <c r="B8703">
        <v>20</v>
      </c>
      <c r="C8703">
        <v>2006</v>
      </c>
      <c r="E8703">
        <v>113722</v>
      </c>
      <c r="F8703" t="s">
        <v>2261</v>
      </c>
      <c r="G8703" t="s">
        <v>2449</v>
      </c>
      <c r="H8703" t="s">
        <v>2350</v>
      </c>
    </row>
    <row r="8704" spans="1:8" x14ac:dyDescent="0.3">
      <c r="A8704">
        <v>515201</v>
      </c>
      <c r="B8704">
        <v>22</v>
      </c>
      <c r="C8704">
        <v>2203</v>
      </c>
      <c r="E8704">
        <v>113723</v>
      </c>
      <c r="F8704" t="s">
        <v>2264</v>
      </c>
      <c r="G8704" t="s">
        <v>8672</v>
      </c>
      <c r="H8704" t="s">
        <v>10002</v>
      </c>
    </row>
    <row r="8705" spans="1:8" x14ac:dyDescent="0.3">
      <c r="A8705">
        <v>512556</v>
      </c>
      <c r="B8705">
        <v>16</v>
      </c>
      <c r="C8705">
        <v>1604</v>
      </c>
      <c r="E8705">
        <v>113724</v>
      </c>
      <c r="F8705" t="s">
        <v>2264</v>
      </c>
      <c r="G8705" t="s">
        <v>9288</v>
      </c>
      <c r="H8705" t="s">
        <v>11278</v>
      </c>
    </row>
    <row r="8706" spans="1:8" x14ac:dyDescent="0.3">
      <c r="A8706">
        <v>510767</v>
      </c>
      <c r="B8706">
        <v>16</v>
      </c>
      <c r="C8706">
        <v>1604</v>
      </c>
      <c r="E8706">
        <v>113725</v>
      </c>
      <c r="F8706" t="s">
        <v>2261</v>
      </c>
      <c r="G8706" t="s">
        <v>11279</v>
      </c>
      <c r="H8706" t="s">
        <v>7897</v>
      </c>
    </row>
    <row r="8707" spans="1:8" x14ac:dyDescent="0.3">
      <c r="A8707">
        <v>514866</v>
      </c>
      <c r="B8707">
        <v>20</v>
      </c>
      <c r="C8707">
        <v>2006</v>
      </c>
      <c r="E8707">
        <v>113726</v>
      </c>
      <c r="F8707" t="s">
        <v>2261</v>
      </c>
      <c r="G8707" t="s">
        <v>11280</v>
      </c>
      <c r="H8707" t="s">
        <v>5266</v>
      </c>
    </row>
    <row r="8708" spans="1:8" x14ac:dyDescent="0.3">
      <c r="A8708">
        <v>510305</v>
      </c>
      <c r="B8708">
        <v>23</v>
      </c>
      <c r="C8708">
        <v>2302</v>
      </c>
      <c r="E8708">
        <v>113727</v>
      </c>
      <c r="F8708" t="s">
        <v>2261</v>
      </c>
      <c r="G8708" t="s">
        <v>6333</v>
      </c>
      <c r="H8708" t="s">
        <v>11281</v>
      </c>
    </row>
    <row r="8709" spans="1:8" x14ac:dyDescent="0.3">
      <c r="A8709">
        <v>512528</v>
      </c>
      <c r="B8709">
        <v>17</v>
      </c>
      <c r="C8709">
        <v>1704</v>
      </c>
      <c r="E8709">
        <v>113728</v>
      </c>
      <c r="F8709" t="s">
        <v>2261</v>
      </c>
      <c r="G8709" t="s">
        <v>11282</v>
      </c>
      <c r="H8709" t="s">
        <v>11237</v>
      </c>
    </row>
    <row r="8710" spans="1:8" x14ac:dyDescent="0.3">
      <c r="A8710">
        <v>510305</v>
      </c>
      <c r="B8710">
        <v>23</v>
      </c>
      <c r="C8710">
        <v>2302</v>
      </c>
      <c r="E8710">
        <v>113729</v>
      </c>
      <c r="F8710" t="s">
        <v>2261</v>
      </c>
      <c r="G8710" t="s">
        <v>2998</v>
      </c>
      <c r="H8710" t="s">
        <v>11283</v>
      </c>
    </row>
    <row r="8711" spans="1:8" x14ac:dyDescent="0.3">
      <c r="A8711">
        <v>514166</v>
      </c>
      <c r="B8711">
        <v>19</v>
      </c>
      <c r="C8711">
        <v>1902</v>
      </c>
      <c r="E8711">
        <v>113730</v>
      </c>
      <c r="F8711" t="s">
        <v>2261</v>
      </c>
      <c r="G8711" t="s">
        <v>11284</v>
      </c>
      <c r="H8711" t="s">
        <v>11285</v>
      </c>
    </row>
    <row r="8712" spans="1:8" x14ac:dyDescent="0.3">
      <c r="A8712">
        <v>513744</v>
      </c>
      <c r="B8712">
        <v>22</v>
      </c>
      <c r="C8712">
        <v>2202</v>
      </c>
      <c r="E8712">
        <v>113731</v>
      </c>
      <c r="F8712" t="s">
        <v>2264</v>
      </c>
      <c r="G8712" t="s">
        <v>11286</v>
      </c>
      <c r="H8712" t="s">
        <v>11107</v>
      </c>
    </row>
    <row r="8713" spans="1:8" x14ac:dyDescent="0.3">
      <c r="A8713">
        <v>510882</v>
      </c>
      <c r="B8713">
        <v>22</v>
      </c>
      <c r="C8713">
        <v>2203</v>
      </c>
      <c r="E8713">
        <v>113732</v>
      </c>
      <c r="F8713" t="s">
        <v>2261</v>
      </c>
      <c r="G8713" t="s">
        <v>4962</v>
      </c>
      <c r="H8713" t="s">
        <v>11287</v>
      </c>
    </row>
    <row r="8714" spans="1:8" x14ac:dyDescent="0.3">
      <c r="A8714">
        <v>510447</v>
      </c>
      <c r="B8714">
        <v>18</v>
      </c>
      <c r="C8714">
        <v>1804</v>
      </c>
      <c r="E8714">
        <v>113733</v>
      </c>
      <c r="F8714" t="s">
        <v>2261</v>
      </c>
      <c r="G8714" t="s">
        <v>2619</v>
      </c>
      <c r="H8714" t="s">
        <v>3488</v>
      </c>
    </row>
    <row r="8715" spans="1:8" x14ac:dyDescent="0.3">
      <c r="A8715">
        <v>512503</v>
      </c>
      <c r="B8715">
        <v>20</v>
      </c>
      <c r="C8715">
        <v>2005</v>
      </c>
      <c r="E8715">
        <v>113734</v>
      </c>
      <c r="F8715" t="s">
        <v>2261</v>
      </c>
      <c r="G8715" t="s">
        <v>11288</v>
      </c>
      <c r="H8715" t="s">
        <v>3488</v>
      </c>
    </row>
    <row r="8716" spans="1:8" x14ac:dyDescent="0.3">
      <c r="A8716">
        <v>512446</v>
      </c>
      <c r="B8716">
        <v>17</v>
      </c>
      <c r="C8716">
        <v>1704</v>
      </c>
      <c r="E8716">
        <v>113735</v>
      </c>
      <c r="F8716" t="s">
        <v>2261</v>
      </c>
      <c r="G8716" t="s">
        <v>11289</v>
      </c>
      <c r="H8716" t="s">
        <v>11290</v>
      </c>
    </row>
    <row r="8717" spans="1:8" x14ac:dyDescent="0.3">
      <c r="A8717">
        <v>510729</v>
      </c>
      <c r="B8717">
        <v>18</v>
      </c>
      <c r="C8717">
        <v>1804</v>
      </c>
      <c r="E8717">
        <v>113736</v>
      </c>
      <c r="F8717" t="s">
        <v>2261</v>
      </c>
      <c r="G8717" t="s">
        <v>3405</v>
      </c>
      <c r="H8717" t="s">
        <v>11291</v>
      </c>
    </row>
    <row r="8718" spans="1:8" x14ac:dyDescent="0.3">
      <c r="A8718">
        <v>510459</v>
      </c>
      <c r="B8718">
        <v>23</v>
      </c>
      <c r="C8718">
        <v>2302</v>
      </c>
      <c r="E8718">
        <v>113737</v>
      </c>
      <c r="F8718" t="s">
        <v>2264</v>
      </c>
      <c r="G8718" t="s">
        <v>11292</v>
      </c>
      <c r="H8718" t="s">
        <v>4718</v>
      </c>
    </row>
    <row r="8719" spans="1:8" x14ac:dyDescent="0.3">
      <c r="A8719">
        <v>510247</v>
      </c>
      <c r="B8719">
        <v>17</v>
      </c>
      <c r="C8719">
        <v>1702</v>
      </c>
      <c r="E8719">
        <v>113738</v>
      </c>
      <c r="F8719" t="s">
        <v>2264</v>
      </c>
      <c r="G8719" t="s">
        <v>8617</v>
      </c>
      <c r="H8719" t="s">
        <v>2840</v>
      </c>
    </row>
    <row r="8720" spans="1:8" x14ac:dyDescent="0.3">
      <c r="A8720">
        <v>515446</v>
      </c>
      <c r="B8720">
        <v>19</v>
      </c>
      <c r="C8720">
        <v>1903</v>
      </c>
      <c r="E8720">
        <v>113739</v>
      </c>
      <c r="F8720" t="s">
        <v>2264</v>
      </c>
      <c r="G8720" t="s">
        <v>3419</v>
      </c>
      <c r="H8720" t="s">
        <v>11293</v>
      </c>
    </row>
    <row r="8721" spans="1:8" x14ac:dyDescent="0.3">
      <c r="A8721">
        <v>513200</v>
      </c>
      <c r="B8721">
        <v>20</v>
      </c>
      <c r="C8721">
        <v>2005</v>
      </c>
      <c r="E8721">
        <v>113740</v>
      </c>
      <c r="F8721" t="s">
        <v>2264</v>
      </c>
      <c r="G8721" t="s">
        <v>2823</v>
      </c>
      <c r="H8721" t="s">
        <v>10788</v>
      </c>
    </row>
    <row r="8722" spans="1:8" x14ac:dyDescent="0.3">
      <c r="A8722">
        <v>512712</v>
      </c>
      <c r="B8722">
        <v>20</v>
      </c>
      <c r="C8722">
        <v>2005</v>
      </c>
      <c r="E8722">
        <v>113741</v>
      </c>
      <c r="F8722" t="s">
        <v>2261</v>
      </c>
      <c r="G8722" t="s">
        <v>9495</v>
      </c>
      <c r="H8722" t="s">
        <v>6769</v>
      </c>
    </row>
    <row r="8723" spans="1:8" x14ac:dyDescent="0.3">
      <c r="A8723">
        <v>510028</v>
      </c>
      <c r="B8723">
        <v>16</v>
      </c>
      <c r="C8723">
        <v>1602</v>
      </c>
      <c r="E8723">
        <v>113742</v>
      </c>
      <c r="F8723" t="s">
        <v>2261</v>
      </c>
      <c r="G8723" t="s">
        <v>2665</v>
      </c>
      <c r="H8723" t="s">
        <v>11294</v>
      </c>
    </row>
    <row r="8724" spans="1:8" x14ac:dyDescent="0.3">
      <c r="A8724">
        <v>515434</v>
      </c>
      <c r="B8724">
        <v>16</v>
      </c>
      <c r="C8724">
        <v>1604</v>
      </c>
      <c r="E8724">
        <v>113743</v>
      </c>
      <c r="F8724" t="s">
        <v>2261</v>
      </c>
      <c r="G8724" t="s">
        <v>11295</v>
      </c>
      <c r="H8724" t="s">
        <v>11296</v>
      </c>
    </row>
    <row r="8725" spans="1:8" x14ac:dyDescent="0.3">
      <c r="A8725">
        <v>512446</v>
      </c>
      <c r="B8725">
        <v>17</v>
      </c>
      <c r="C8725">
        <v>1704</v>
      </c>
      <c r="E8725">
        <v>113744</v>
      </c>
      <c r="F8725" t="s">
        <v>2264</v>
      </c>
      <c r="G8725" t="s">
        <v>4161</v>
      </c>
      <c r="H8725" t="s">
        <v>11297</v>
      </c>
    </row>
    <row r="8726" spans="1:8" x14ac:dyDescent="0.3">
      <c r="A8726">
        <v>512400</v>
      </c>
      <c r="B8726">
        <v>20</v>
      </c>
      <c r="C8726">
        <v>2004</v>
      </c>
      <c r="E8726">
        <v>113745</v>
      </c>
      <c r="F8726" t="s">
        <v>2261</v>
      </c>
      <c r="G8726" t="s">
        <v>6797</v>
      </c>
      <c r="H8726" t="s">
        <v>11298</v>
      </c>
    </row>
    <row r="8727" spans="1:8" x14ac:dyDescent="0.3">
      <c r="A8727">
        <v>510756</v>
      </c>
      <c r="B8727">
        <v>22</v>
      </c>
      <c r="C8727">
        <v>2203</v>
      </c>
      <c r="E8727">
        <v>113746</v>
      </c>
      <c r="F8727" t="s">
        <v>2264</v>
      </c>
      <c r="G8727" t="s">
        <v>6711</v>
      </c>
      <c r="H8727" t="s">
        <v>11299</v>
      </c>
    </row>
    <row r="8728" spans="1:8" x14ac:dyDescent="0.3">
      <c r="A8728">
        <v>511237</v>
      </c>
      <c r="B8728">
        <v>16</v>
      </c>
      <c r="C8728">
        <v>1604</v>
      </c>
      <c r="E8728">
        <v>113747</v>
      </c>
      <c r="F8728" t="s">
        <v>2264</v>
      </c>
      <c r="G8728" t="s">
        <v>11300</v>
      </c>
      <c r="H8728" t="s">
        <v>5256</v>
      </c>
    </row>
    <row r="8729" spans="1:8" x14ac:dyDescent="0.3">
      <c r="A8729">
        <v>510913</v>
      </c>
      <c r="B8729">
        <v>16</v>
      </c>
      <c r="C8729">
        <v>1603</v>
      </c>
      <c r="E8729">
        <v>113748</v>
      </c>
      <c r="F8729" t="s">
        <v>2264</v>
      </c>
      <c r="G8729" t="s">
        <v>4910</v>
      </c>
      <c r="H8729" t="s">
        <v>11301</v>
      </c>
    </row>
    <row r="8730" spans="1:8" x14ac:dyDescent="0.3">
      <c r="A8730">
        <v>513612</v>
      </c>
      <c r="B8730">
        <v>20</v>
      </c>
      <c r="C8730">
        <v>2002</v>
      </c>
      <c r="E8730">
        <v>113749</v>
      </c>
      <c r="F8730" t="s">
        <v>2261</v>
      </c>
      <c r="G8730" t="s">
        <v>6922</v>
      </c>
      <c r="H8730" t="s">
        <v>10793</v>
      </c>
    </row>
    <row r="8731" spans="1:8" x14ac:dyDescent="0.3">
      <c r="A8731">
        <v>511981</v>
      </c>
      <c r="B8731">
        <v>20</v>
      </c>
      <c r="C8731">
        <v>2002</v>
      </c>
      <c r="E8731">
        <v>113750</v>
      </c>
      <c r="F8731" t="s">
        <v>2261</v>
      </c>
      <c r="G8731" t="s">
        <v>11302</v>
      </c>
      <c r="H8731" t="s">
        <v>11303</v>
      </c>
    </row>
    <row r="8732" spans="1:8" x14ac:dyDescent="0.3">
      <c r="A8732">
        <v>512198</v>
      </c>
      <c r="B8732">
        <v>20</v>
      </c>
      <c r="C8732">
        <v>2002</v>
      </c>
      <c r="E8732">
        <v>113751</v>
      </c>
      <c r="F8732" t="s">
        <v>2264</v>
      </c>
      <c r="G8732" t="s">
        <v>10164</v>
      </c>
      <c r="H8732" t="s">
        <v>11304</v>
      </c>
    </row>
    <row r="8733" spans="1:8" x14ac:dyDescent="0.3">
      <c r="A8733">
        <v>510739</v>
      </c>
      <c r="B8733">
        <v>23</v>
      </c>
      <c r="C8733">
        <v>2304</v>
      </c>
      <c r="E8733">
        <v>113752</v>
      </c>
      <c r="F8733" t="s">
        <v>2264</v>
      </c>
      <c r="G8733" t="s">
        <v>11305</v>
      </c>
      <c r="H8733" t="s">
        <v>11306</v>
      </c>
    </row>
    <row r="8734" spans="1:8" x14ac:dyDescent="0.3">
      <c r="A8734">
        <v>514319</v>
      </c>
      <c r="B8734">
        <v>23</v>
      </c>
      <c r="C8734">
        <v>2303</v>
      </c>
      <c r="E8734">
        <v>113753</v>
      </c>
      <c r="F8734" t="s">
        <v>2261</v>
      </c>
      <c r="G8734" t="s">
        <v>4129</v>
      </c>
      <c r="H8734" t="s">
        <v>10040</v>
      </c>
    </row>
    <row r="8735" spans="1:8" x14ac:dyDescent="0.3">
      <c r="A8735">
        <v>511783</v>
      </c>
      <c r="B8735">
        <v>22</v>
      </c>
      <c r="C8735">
        <v>2203</v>
      </c>
      <c r="E8735">
        <v>113754</v>
      </c>
      <c r="F8735" t="s">
        <v>2261</v>
      </c>
      <c r="G8735" t="s">
        <v>3020</v>
      </c>
      <c r="H8735" t="s">
        <v>5870</v>
      </c>
    </row>
    <row r="8736" spans="1:8" x14ac:dyDescent="0.3">
      <c r="A8736">
        <v>510459</v>
      </c>
      <c r="B8736">
        <v>23</v>
      </c>
      <c r="C8736">
        <v>2302</v>
      </c>
      <c r="E8736">
        <v>113755</v>
      </c>
      <c r="F8736" t="s">
        <v>2361</v>
      </c>
      <c r="G8736" t="s">
        <v>11307</v>
      </c>
      <c r="H8736" t="s">
        <v>11308</v>
      </c>
    </row>
    <row r="8737" spans="1:8" x14ac:dyDescent="0.3">
      <c r="A8737">
        <v>510096</v>
      </c>
      <c r="B8737">
        <v>19</v>
      </c>
      <c r="C8737">
        <v>1905</v>
      </c>
      <c r="E8737">
        <v>113756</v>
      </c>
      <c r="F8737" t="s">
        <v>2261</v>
      </c>
      <c r="G8737" t="s">
        <v>3171</v>
      </c>
      <c r="H8737" t="s">
        <v>2304</v>
      </c>
    </row>
    <row r="8738" spans="1:8" x14ac:dyDescent="0.3">
      <c r="A8738">
        <v>511021</v>
      </c>
      <c r="B8738">
        <v>18</v>
      </c>
      <c r="C8738">
        <v>1803</v>
      </c>
      <c r="E8738">
        <v>113757</v>
      </c>
      <c r="F8738" t="s">
        <v>2261</v>
      </c>
      <c r="G8738" t="s">
        <v>2835</v>
      </c>
      <c r="H8738" t="s">
        <v>2279</v>
      </c>
    </row>
    <row r="8739" spans="1:8" x14ac:dyDescent="0.3">
      <c r="A8739">
        <v>513981</v>
      </c>
      <c r="B8739">
        <v>20</v>
      </c>
      <c r="C8739">
        <v>2003</v>
      </c>
      <c r="E8739">
        <v>113758</v>
      </c>
      <c r="F8739" t="s">
        <v>2261</v>
      </c>
      <c r="G8739" t="s">
        <v>11309</v>
      </c>
      <c r="H8739" t="s">
        <v>10596</v>
      </c>
    </row>
    <row r="8740" spans="1:8" x14ac:dyDescent="0.3">
      <c r="A8740">
        <v>513198</v>
      </c>
      <c r="B8740">
        <v>20</v>
      </c>
      <c r="C8740">
        <v>2002</v>
      </c>
      <c r="E8740">
        <v>113759</v>
      </c>
      <c r="F8740" t="s">
        <v>2261</v>
      </c>
      <c r="G8740" t="s">
        <v>3824</v>
      </c>
      <c r="H8740" t="s">
        <v>3582</v>
      </c>
    </row>
    <row r="8741" spans="1:8" x14ac:dyDescent="0.3">
      <c r="A8741">
        <v>513594</v>
      </c>
      <c r="B8741">
        <v>20</v>
      </c>
      <c r="C8741">
        <v>2002</v>
      </c>
      <c r="E8741">
        <v>113760</v>
      </c>
      <c r="F8741" t="s">
        <v>2264</v>
      </c>
      <c r="G8741" t="s">
        <v>3706</v>
      </c>
      <c r="H8741" t="s">
        <v>11310</v>
      </c>
    </row>
    <row r="8742" spans="1:8" x14ac:dyDescent="0.3">
      <c r="A8742">
        <v>510880</v>
      </c>
      <c r="B8742">
        <v>23</v>
      </c>
      <c r="C8742">
        <v>2302</v>
      </c>
      <c r="E8742">
        <v>113761</v>
      </c>
      <c r="F8742" t="s">
        <v>2264</v>
      </c>
      <c r="G8742" t="s">
        <v>3022</v>
      </c>
      <c r="H8742" t="s">
        <v>4165</v>
      </c>
    </row>
    <row r="8743" spans="1:8" x14ac:dyDescent="0.3">
      <c r="A8743">
        <v>510734</v>
      </c>
      <c r="B8743">
        <v>23</v>
      </c>
      <c r="C8743">
        <v>2304</v>
      </c>
      <c r="E8743">
        <v>113762</v>
      </c>
      <c r="F8743" t="s">
        <v>2264</v>
      </c>
      <c r="G8743" t="s">
        <v>5330</v>
      </c>
      <c r="H8743" t="s">
        <v>11311</v>
      </c>
    </row>
    <row r="8744" spans="1:8" x14ac:dyDescent="0.3">
      <c r="A8744">
        <v>514106</v>
      </c>
      <c r="B8744">
        <v>20</v>
      </c>
      <c r="C8744">
        <v>2004</v>
      </c>
      <c r="E8744">
        <v>113763</v>
      </c>
      <c r="F8744" t="s">
        <v>2261</v>
      </c>
      <c r="G8744" t="s">
        <v>11312</v>
      </c>
      <c r="H8744" t="s">
        <v>5958</v>
      </c>
    </row>
    <row r="8745" spans="1:8" x14ac:dyDescent="0.3">
      <c r="A8745">
        <v>510403</v>
      </c>
      <c r="B8745">
        <v>22</v>
      </c>
      <c r="C8745">
        <v>2203</v>
      </c>
      <c r="E8745">
        <v>113764</v>
      </c>
      <c r="F8745" t="s">
        <v>2264</v>
      </c>
      <c r="G8745" t="s">
        <v>11313</v>
      </c>
      <c r="H8745" t="s">
        <v>11314</v>
      </c>
    </row>
    <row r="8746" spans="1:8" x14ac:dyDescent="0.3">
      <c r="A8746">
        <v>510274</v>
      </c>
      <c r="B8746">
        <v>18</v>
      </c>
      <c r="C8746">
        <v>1802</v>
      </c>
      <c r="E8746">
        <v>113765</v>
      </c>
      <c r="F8746" t="s">
        <v>2261</v>
      </c>
      <c r="G8746" t="s">
        <v>5421</v>
      </c>
      <c r="H8746" t="s">
        <v>2303</v>
      </c>
    </row>
    <row r="8747" spans="1:8" x14ac:dyDescent="0.3">
      <c r="A8747">
        <v>512256</v>
      </c>
      <c r="B8747">
        <v>20</v>
      </c>
      <c r="C8747">
        <v>2002</v>
      </c>
      <c r="E8747">
        <v>113766</v>
      </c>
      <c r="F8747" t="s">
        <v>2261</v>
      </c>
      <c r="G8747" t="s">
        <v>2768</v>
      </c>
      <c r="H8747" t="s">
        <v>11315</v>
      </c>
    </row>
    <row r="8748" spans="1:8" x14ac:dyDescent="0.3">
      <c r="A8748">
        <v>515427</v>
      </c>
      <c r="B8748">
        <v>17</v>
      </c>
      <c r="C8748">
        <v>1704</v>
      </c>
      <c r="E8748">
        <v>113767</v>
      </c>
      <c r="F8748" t="s">
        <v>2261</v>
      </c>
      <c r="G8748" t="s">
        <v>2542</v>
      </c>
      <c r="H8748" t="s">
        <v>9349</v>
      </c>
    </row>
    <row r="8749" spans="1:8" x14ac:dyDescent="0.3">
      <c r="A8749">
        <v>513508</v>
      </c>
      <c r="B8749">
        <v>21</v>
      </c>
      <c r="C8749">
        <v>2103</v>
      </c>
      <c r="E8749">
        <v>113768</v>
      </c>
      <c r="F8749" t="s">
        <v>2261</v>
      </c>
      <c r="G8749" t="s">
        <v>2278</v>
      </c>
      <c r="H8749" t="s">
        <v>10290</v>
      </c>
    </row>
    <row r="8750" spans="1:8" x14ac:dyDescent="0.3">
      <c r="A8750">
        <v>510274</v>
      </c>
      <c r="B8750">
        <v>18</v>
      </c>
      <c r="C8750">
        <v>1802</v>
      </c>
      <c r="E8750">
        <v>113769</v>
      </c>
      <c r="F8750" t="s">
        <v>2261</v>
      </c>
      <c r="G8750" t="s">
        <v>2657</v>
      </c>
      <c r="H8750" t="s">
        <v>10043</v>
      </c>
    </row>
    <row r="8751" spans="1:8" x14ac:dyDescent="0.3">
      <c r="A8751">
        <v>513394</v>
      </c>
      <c r="B8751">
        <v>16</v>
      </c>
      <c r="C8751">
        <v>1604</v>
      </c>
      <c r="E8751">
        <v>113770</v>
      </c>
      <c r="F8751" t="s">
        <v>2261</v>
      </c>
      <c r="G8751" t="s">
        <v>11316</v>
      </c>
      <c r="H8751" t="s">
        <v>11317</v>
      </c>
    </row>
    <row r="8752" spans="1:8" x14ac:dyDescent="0.3">
      <c r="A8752">
        <v>511777</v>
      </c>
      <c r="B8752">
        <v>16</v>
      </c>
      <c r="C8752">
        <v>1604</v>
      </c>
      <c r="E8752">
        <v>113771</v>
      </c>
      <c r="F8752" t="s">
        <v>2261</v>
      </c>
      <c r="G8752" t="s">
        <v>11318</v>
      </c>
      <c r="H8752" t="s">
        <v>11319</v>
      </c>
    </row>
    <row r="8753" spans="1:8" x14ac:dyDescent="0.3">
      <c r="A8753">
        <v>510768</v>
      </c>
      <c r="B8753">
        <v>16</v>
      </c>
      <c r="C8753">
        <v>1604</v>
      </c>
      <c r="E8753">
        <v>113772</v>
      </c>
      <c r="F8753" t="s">
        <v>2261</v>
      </c>
      <c r="G8753" t="s">
        <v>2460</v>
      </c>
      <c r="H8753" t="s">
        <v>5549</v>
      </c>
    </row>
    <row r="8754" spans="1:8" x14ac:dyDescent="0.3">
      <c r="A8754">
        <v>513005</v>
      </c>
      <c r="B8754">
        <v>20</v>
      </c>
      <c r="C8754">
        <v>2006</v>
      </c>
      <c r="E8754">
        <v>113773</v>
      </c>
      <c r="F8754" t="s">
        <v>2261</v>
      </c>
      <c r="G8754" t="s">
        <v>7669</v>
      </c>
      <c r="H8754" t="s">
        <v>11320</v>
      </c>
    </row>
    <row r="8755" spans="1:8" x14ac:dyDescent="0.3">
      <c r="A8755">
        <v>513005</v>
      </c>
      <c r="B8755">
        <v>20</v>
      </c>
      <c r="C8755">
        <v>2006</v>
      </c>
      <c r="E8755">
        <v>113774</v>
      </c>
      <c r="F8755" t="s">
        <v>2264</v>
      </c>
      <c r="G8755" t="s">
        <v>11321</v>
      </c>
      <c r="H8755" t="s">
        <v>11322</v>
      </c>
    </row>
    <row r="8756" spans="1:8" x14ac:dyDescent="0.3">
      <c r="A8756">
        <v>512515</v>
      </c>
      <c r="B8756">
        <v>20</v>
      </c>
      <c r="C8756">
        <v>2006</v>
      </c>
      <c r="E8756">
        <v>113775</v>
      </c>
      <c r="F8756" t="s">
        <v>2261</v>
      </c>
      <c r="G8756" t="s">
        <v>2712</v>
      </c>
      <c r="H8756" t="s">
        <v>11323</v>
      </c>
    </row>
    <row r="8757" spans="1:8" x14ac:dyDescent="0.3">
      <c r="A8757">
        <v>513802</v>
      </c>
      <c r="B8757">
        <v>20</v>
      </c>
      <c r="C8757">
        <v>2006</v>
      </c>
      <c r="E8757">
        <v>113776</v>
      </c>
      <c r="F8757" t="s">
        <v>2264</v>
      </c>
      <c r="G8757" t="s">
        <v>11324</v>
      </c>
      <c r="H8757" t="s">
        <v>10560</v>
      </c>
    </row>
    <row r="8758" spans="1:8" x14ac:dyDescent="0.3">
      <c r="A8758">
        <v>515363</v>
      </c>
      <c r="B8758">
        <v>20</v>
      </c>
      <c r="C8758">
        <v>2006</v>
      </c>
      <c r="E8758">
        <v>113777</v>
      </c>
      <c r="F8758" t="s">
        <v>2261</v>
      </c>
      <c r="G8758" t="s">
        <v>11325</v>
      </c>
      <c r="H8758" t="s">
        <v>5127</v>
      </c>
    </row>
    <row r="8759" spans="1:8" x14ac:dyDescent="0.3">
      <c r="A8759">
        <v>515552</v>
      </c>
      <c r="B8759">
        <v>19</v>
      </c>
      <c r="C8759">
        <v>1904</v>
      </c>
      <c r="E8759">
        <v>113778</v>
      </c>
      <c r="F8759" t="s">
        <v>2264</v>
      </c>
      <c r="G8759" t="s">
        <v>11326</v>
      </c>
      <c r="H8759" t="s">
        <v>11327</v>
      </c>
    </row>
    <row r="8760" spans="1:8" x14ac:dyDescent="0.3">
      <c r="A8760">
        <v>515653</v>
      </c>
      <c r="B8760">
        <v>19</v>
      </c>
      <c r="C8760">
        <v>1904</v>
      </c>
      <c r="E8760">
        <v>113779</v>
      </c>
      <c r="F8760" t="s">
        <v>2264</v>
      </c>
      <c r="G8760" t="s">
        <v>11328</v>
      </c>
      <c r="H8760" t="s">
        <v>11329</v>
      </c>
    </row>
    <row r="8761" spans="1:8" x14ac:dyDescent="0.3">
      <c r="A8761">
        <v>514074</v>
      </c>
      <c r="B8761">
        <v>16</v>
      </c>
      <c r="C8761">
        <v>1602</v>
      </c>
      <c r="E8761">
        <v>113780</v>
      </c>
      <c r="F8761" t="s">
        <v>2261</v>
      </c>
      <c r="G8761" t="s">
        <v>2582</v>
      </c>
      <c r="H8761" t="s">
        <v>11330</v>
      </c>
    </row>
    <row r="8762" spans="1:8" x14ac:dyDescent="0.3">
      <c r="A8762">
        <v>515030</v>
      </c>
      <c r="B8762">
        <v>17</v>
      </c>
      <c r="C8762">
        <v>1704</v>
      </c>
      <c r="E8762">
        <v>113781</v>
      </c>
      <c r="F8762" t="s">
        <v>2261</v>
      </c>
      <c r="G8762" t="s">
        <v>11331</v>
      </c>
      <c r="H8762" t="s">
        <v>4690</v>
      </c>
    </row>
    <row r="8763" spans="1:8" x14ac:dyDescent="0.3">
      <c r="A8763">
        <v>515619</v>
      </c>
      <c r="B8763">
        <v>16</v>
      </c>
      <c r="C8763">
        <v>1602</v>
      </c>
      <c r="E8763">
        <v>113782</v>
      </c>
      <c r="F8763" t="s">
        <v>2261</v>
      </c>
      <c r="G8763" t="s">
        <v>3003</v>
      </c>
      <c r="H8763" t="s">
        <v>11332</v>
      </c>
    </row>
    <row r="8764" spans="1:8" x14ac:dyDescent="0.3">
      <c r="A8764">
        <v>515266</v>
      </c>
      <c r="B8764">
        <v>20</v>
      </c>
      <c r="C8764">
        <v>2005</v>
      </c>
      <c r="E8764">
        <v>113783</v>
      </c>
      <c r="F8764" t="s">
        <v>2261</v>
      </c>
      <c r="G8764" t="s">
        <v>3637</v>
      </c>
      <c r="H8764" t="s">
        <v>11333</v>
      </c>
    </row>
    <row r="8765" spans="1:8" x14ac:dyDescent="0.3">
      <c r="A8765">
        <v>514031</v>
      </c>
      <c r="B8765">
        <v>17</v>
      </c>
      <c r="C8765">
        <v>1704</v>
      </c>
      <c r="E8765">
        <v>113784</v>
      </c>
      <c r="F8765" t="s">
        <v>2261</v>
      </c>
      <c r="G8765" t="s">
        <v>3573</v>
      </c>
      <c r="H8765" t="s">
        <v>11334</v>
      </c>
    </row>
    <row r="8766" spans="1:8" x14ac:dyDescent="0.3">
      <c r="A8766">
        <v>515057</v>
      </c>
      <c r="B8766">
        <v>23</v>
      </c>
      <c r="C8766">
        <v>2304</v>
      </c>
      <c r="E8766">
        <v>113786</v>
      </c>
      <c r="F8766" t="s">
        <v>2261</v>
      </c>
      <c r="G8766" t="s">
        <v>3923</v>
      </c>
      <c r="H8766" t="s">
        <v>8366</v>
      </c>
    </row>
    <row r="8767" spans="1:8" x14ac:dyDescent="0.3">
      <c r="A8767">
        <v>510750</v>
      </c>
      <c r="B8767">
        <v>19</v>
      </c>
      <c r="C8767">
        <v>1905</v>
      </c>
      <c r="E8767">
        <v>113787</v>
      </c>
      <c r="F8767" t="s">
        <v>2261</v>
      </c>
      <c r="G8767" t="s">
        <v>2381</v>
      </c>
      <c r="H8767" t="s">
        <v>11335</v>
      </c>
    </row>
    <row r="8768" spans="1:8" x14ac:dyDescent="0.3">
      <c r="A8768">
        <v>512191</v>
      </c>
      <c r="B8768">
        <v>19</v>
      </c>
      <c r="C8768">
        <v>1905</v>
      </c>
      <c r="E8768">
        <v>113788</v>
      </c>
      <c r="F8768" t="s">
        <v>2261</v>
      </c>
      <c r="G8768" t="s">
        <v>2554</v>
      </c>
      <c r="H8768" t="s">
        <v>8125</v>
      </c>
    </row>
    <row r="8769" spans="1:8" x14ac:dyDescent="0.3">
      <c r="A8769">
        <v>515622</v>
      </c>
      <c r="B8769">
        <v>23</v>
      </c>
      <c r="C8769">
        <v>2304</v>
      </c>
      <c r="E8769">
        <v>113789</v>
      </c>
      <c r="F8769" t="s">
        <v>2261</v>
      </c>
      <c r="G8769" t="s">
        <v>3354</v>
      </c>
      <c r="H8769" t="s">
        <v>4201</v>
      </c>
    </row>
    <row r="8770" spans="1:8" x14ac:dyDescent="0.3">
      <c r="A8770">
        <v>512749</v>
      </c>
      <c r="B8770">
        <v>23</v>
      </c>
      <c r="C8770">
        <v>2304</v>
      </c>
      <c r="E8770">
        <v>113790</v>
      </c>
      <c r="F8770" t="s">
        <v>2261</v>
      </c>
      <c r="G8770" t="s">
        <v>8264</v>
      </c>
      <c r="H8770" t="s">
        <v>11336</v>
      </c>
    </row>
    <row r="8771" spans="1:8" x14ac:dyDescent="0.3">
      <c r="A8771">
        <v>510169</v>
      </c>
      <c r="B8771">
        <v>19</v>
      </c>
      <c r="C8771">
        <v>1904</v>
      </c>
      <c r="E8771">
        <v>113791</v>
      </c>
      <c r="F8771" t="s">
        <v>2261</v>
      </c>
      <c r="G8771" t="s">
        <v>2657</v>
      </c>
      <c r="H8771" t="s">
        <v>4124</v>
      </c>
    </row>
    <row r="8772" spans="1:8" x14ac:dyDescent="0.3">
      <c r="A8772">
        <v>512386</v>
      </c>
      <c r="B8772">
        <v>18</v>
      </c>
      <c r="C8772">
        <v>1802</v>
      </c>
      <c r="E8772">
        <v>113792</v>
      </c>
      <c r="F8772" t="s">
        <v>2261</v>
      </c>
      <c r="G8772" t="s">
        <v>2278</v>
      </c>
      <c r="H8772" t="s">
        <v>11337</v>
      </c>
    </row>
    <row r="8773" spans="1:8" x14ac:dyDescent="0.3">
      <c r="A8773">
        <v>510300</v>
      </c>
      <c r="B8773">
        <v>23</v>
      </c>
      <c r="C8773">
        <v>2302</v>
      </c>
      <c r="E8773">
        <v>113793</v>
      </c>
      <c r="F8773" t="s">
        <v>2261</v>
      </c>
      <c r="G8773" t="s">
        <v>2540</v>
      </c>
      <c r="H8773" t="s">
        <v>11338</v>
      </c>
    </row>
    <row r="8774" spans="1:8" x14ac:dyDescent="0.3">
      <c r="A8774">
        <v>510433</v>
      </c>
      <c r="B8774">
        <v>17</v>
      </c>
      <c r="C8774">
        <v>1703</v>
      </c>
      <c r="E8774">
        <v>113794</v>
      </c>
      <c r="F8774" t="s">
        <v>2264</v>
      </c>
      <c r="G8774" t="s">
        <v>11339</v>
      </c>
      <c r="H8774" t="s">
        <v>9292</v>
      </c>
    </row>
    <row r="8775" spans="1:8" x14ac:dyDescent="0.3">
      <c r="A8775">
        <v>515632</v>
      </c>
      <c r="B8775">
        <v>17</v>
      </c>
      <c r="C8775">
        <v>1703</v>
      </c>
      <c r="E8775">
        <v>113795</v>
      </c>
      <c r="F8775" t="s">
        <v>2261</v>
      </c>
      <c r="G8775" t="s">
        <v>11340</v>
      </c>
      <c r="H8775" t="s">
        <v>3938</v>
      </c>
    </row>
    <row r="8776" spans="1:8" x14ac:dyDescent="0.3">
      <c r="A8776">
        <v>510457</v>
      </c>
      <c r="B8776">
        <v>23</v>
      </c>
      <c r="C8776">
        <v>2302</v>
      </c>
      <c r="E8776">
        <v>113796</v>
      </c>
      <c r="F8776" t="s">
        <v>2261</v>
      </c>
      <c r="G8776" t="s">
        <v>8144</v>
      </c>
      <c r="H8776" t="s">
        <v>3657</v>
      </c>
    </row>
    <row r="8777" spans="1:8" x14ac:dyDescent="0.3">
      <c r="A8777">
        <v>510274</v>
      </c>
      <c r="B8777">
        <v>18</v>
      </c>
      <c r="C8777">
        <v>1802</v>
      </c>
      <c r="E8777">
        <v>113797</v>
      </c>
      <c r="F8777" t="s">
        <v>2261</v>
      </c>
      <c r="G8777" t="s">
        <v>3022</v>
      </c>
      <c r="H8777" t="s">
        <v>3884</v>
      </c>
    </row>
    <row r="8778" spans="1:8" x14ac:dyDescent="0.3">
      <c r="A8778">
        <v>513454</v>
      </c>
      <c r="B8778">
        <v>20</v>
      </c>
      <c r="C8778">
        <v>2006</v>
      </c>
      <c r="E8778">
        <v>113798</v>
      </c>
      <c r="F8778" t="s">
        <v>2261</v>
      </c>
      <c r="G8778" t="s">
        <v>11341</v>
      </c>
      <c r="H8778" t="s">
        <v>11342</v>
      </c>
    </row>
    <row r="8779" spans="1:8" x14ac:dyDescent="0.3">
      <c r="A8779">
        <v>514467</v>
      </c>
      <c r="B8779">
        <v>17</v>
      </c>
      <c r="C8779">
        <v>1702</v>
      </c>
      <c r="E8779">
        <v>113799</v>
      </c>
      <c r="F8779" t="s">
        <v>2261</v>
      </c>
      <c r="G8779" t="s">
        <v>11343</v>
      </c>
      <c r="H8779" t="s">
        <v>11344</v>
      </c>
    </row>
    <row r="8780" spans="1:8" x14ac:dyDescent="0.3">
      <c r="A8780">
        <v>515624</v>
      </c>
      <c r="B8780">
        <v>17</v>
      </c>
      <c r="C8780">
        <v>1704</v>
      </c>
      <c r="E8780">
        <v>113800</v>
      </c>
      <c r="F8780" t="s">
        <v>2261</v>
      </c>
      <c r="G8780" t="s">
        <v>14</v>
      </c>
      <c r="H8780" t="s">
        <v>9738</v>
      </c>
    </row>
    <row r="8781" spans="1:8" x14ac:dyDescent="0.3">
      <c r="A8781">
        <v>510274</v>
      </c>
      <c r="B8781">
        <v>18</v>
      </c>
      <c r="C8781">
        <v>1802</v>
      </c>
      <c r="E8781">
        <v>113801</v>
      </c>
      <c r="F8781" t="s">
        <v>2261</v>
      </c>
      <c r="G8781" t="s">
        <v>3861</v>
      </c>
      <c r="H8781" t="s">
        <v>6194</v>
      </c>
    </row>
    <row r="8782" spans="1:8" x14ac:dyDescent="0.3">
      <c r="A8782">
        <v>511251</v>
      </c>
      <c r="B8782">
        <v>19</v>
      </c>
      <c r="C8782">
        <v>1905</v>
      </c>
      <c r="E8782">
        <v>113802</v>
      </c>
      <c r="F8782" t="s">
        <v>2261</v>
      </c>
      <c r="G8782" t="s">
        <v>5332</v>
      </c>
      <c r="H8782" t="s">
        <v>5136</v>
      </c>
    </row>
    <row r="8783" spans="1:8" x14ac:dyDescent="0.3">
      <c r="A8783">
        <v>510340</v>
      </c>
      <c r="B8783">
        <v>19</v>
      </c>
      <c r="C8783">
        <v>1905</v>
      </c>
      <c r="E8783">
        <v>113803</v>
      </c>
      <c r="F8783" t="s">
        <v>2261</v>
      </c>
      <c r="G8783" t="s">
        <v>11345</v>
      </c>
      <c r="H8783" t="s">
        <v>11346</v>
      </c>
    </row>
    <row r="8784" spans="1:8" x14ac:dyDescent="0.3">
      <c r="A8784">
        <v>513183</v>
      </c>
      <c r="B8784">
        <v>22</v>
      </c>
      <c r="C8784">
        <v>2202</v>
      </c>
      <c r="E8784">
        <v>113804</v>
      </c>
      <c r="F8784" t="s">
        <v>2261</v>
      </c>
      <c r="G8784" t="s">
        <v>8899</v>
      </c>
      <c r="H8784" t="s">
        <v>11347</v>
      </c>
    </row>
    <row r="8785" spans="1:8" x14ac:dyDescent="0.3">
      <c r="A8785">
        <v>510315</v>
      </c>
      <c r="B8785">
        <v>18</v>
      </c>
      <c r="C8785">
        <v>1803</v>
      </c>
      <c r="E8785">
        <v>113805</v>
      </c>
      <c r="F8785" t="s">
        <v>2264</v>
      </c>
      <c r="G8785" t="s">
        <v>3419</v>
      </c>
      <c r="H8785" t="s">
        <v>6640</v>
      </c>
    </row>
    <row r="8786" spans="1:8" x14ac:dyDescent="0.3">
      <c r="A8786">
        <v>515323</v>
      </c>
      <c r="B8786">
        <v>18</v>
      </c>
      <c r="C8786">
        <v>1804</v>
      </c>
      <c r="E8786">
        <v>113806</v>
      </c>
      <c r="F8786" t="s">
        <v>2261</v>
      </c>
      <c r="G8786" t="s">
        <v>8431</v>
      </c>
      <c r="H8786" t="s">
        <v>11348</v>
      </c>
    </row>
    <row r="8787" spans="1:8" x14ac:dyDescent="0.3">
      <c r="A8787">
        <v>511775</v>
      </c>
      <c r="B8787">
        <v>22</v>
      </c>
      <c r="C8787">
        <v>2202</v>
      </c>
      <c r="E8787">
        <v>113807</v>
      </c>
      <c r="F8787" t="s">
        <v>2264</v>
      </c>
      <c r="G8787" t="s">
        <v>2991</v>
      </c>
      <c r="H8787" t="s">
        <v>3329</v>
      </c>
    </row>
    <row r="8788" spans="1:8" x14ac:dyDescent="0.3">
      <c r="A8788">
        <v>510931</v>
      </c>
      <c r="B8788">
        <v>22</v>
      </c>
      <c r="C8788">
        <v>2203</v>
      </c>
      <c r="E8788">
        <v>113808</v>
      </c>
      <c r="F8788" t="s">
        <v>2264</v>
      </c>
      <c r="G8788" t="s">
        <v>10656</v>
      </c>
      <c r="H8788" t="s">
        <v>3329</v>
      </c>
    </row>
    <row r="8789" spans="1:8" x14ac:dyDescent="0.3">
      <c r="A8789">
        <v>510762</v>
      </c>
      <c r="B8789">
        <v>22</v>
      </c>
      <c r="C8789">
        <v>2203</v>
      </c>
      <c r="E8789">
        <v>113809</v>
      </c>
      <c r="F8789" t="s">
        <v>2264</v>
      </c>
      <c r="G8789" t="s">
        <v>2973</v>
      </c>
      <c r="H8789" t="s">
        <v>3509</v>
      </c>
    </row>
    <row r="8790" spans="1:8" x14ac:dyDescent="0.3">
      <c r="A8790">
        <v>511048</v>
      </c>
      <c r="B8790">
        <v>22</v>
      </c>
      <c r="C8790">
        <v>2203</v>
      </c>
      <c r="E8790">
        <v>113810</v>
      </c>
      <c r="F8790" t="s">
        <v>2264</v>
      </c>
      <c r="G8790" t="s">
        <v>10505</v>
      </c>
      <c r="H8790" t="s">
        <v>11349</v>
      </c>
    </row>
    <row r="8791" spans="1:8" x14ac:dyDescent="0.3">
      <c r="A8791">
        <v>511520</v>
      </c>
      <c r="B8791">
        <v>22</v>
      </c>
      <c r="C8791">
        <v>2202</v>
      </c>
      <c r="E8791">
        <v>113811</v>
      </c>
      <c r="F8791" t="s">
        <v>2261</v>
      </c>
      <c r="G8791" t="s">
        <v>2333</v>
      </c>
      <c r="H8791" t="s">
        <v>11350</v>
      </c>
    </row>
    <row r="8792" spans="1:8" x14ac:dyDescent="0.3">
      <c r="A8792">
        <v>510630</v>
      </c>
      <c r="B8792">
        <v>22</v>
      </c>
      <c r="C8792">
        <v>2202</v>
      </c>
      <c r="E8792">
        <v>113812</v>
      </c>
      <c r="F8792" t="s">
        <v>2261</v>
      </c>
      <c r="G8792" t="s">
        <v>9908</v>
      </c>
      <c r="H8792" t="s">
        <v>9330</v>
      </c>
    </row>
    <row r="8793" spans="1:8" x14ac:dyDescent="0.3">
      <c r="A8793">
        <v>512173</v>
      </c>
      <c r="B8793">
        <v>19</v>
      </c>
      <c r="C8793">
        <v>1902</v>
      </c>
      <c r="E8793">
        <v>113813</v>
      </c>
      <c r="F8793" t="s">
        <v>2261</v>
      </c>
      <c r="G8793" t="s">
        <v>3038</v>
      </c>
      <c r="H8793" t="s">
        <v>11351</v>
      </c>
    </row>
    <row r="8794" spans="1:8" x14ac:dyDescent="0.3">
      <c r="A8794">
        <v>515500</v>
      </c>
      <c r="B8794">
        <v>19</v>
      </c>
      <c r="C8794">
        <v>1902</v>
      </c>
      <c r="E8794">
        <v>113814</v>
      </c>
      <c r="F8794" t="s">
        <v>2264</v>
      </c>
      <c r="G8794" t="s">
        <v>11352</v>
      </c>
      <c r="H8794" t="s">
        <v>9140</v>
      </c>
    </row>
    <row r="8795" spans="1:8" x14ac:dyDescent="0.3">
      <c r="A8795">
        <v>515500</v>
      </c>
      <c r="B8795">
        <v>19</v>
      </c>
      <c r="C8795">
        <v>1902</v>
      </c>
      <c r="E8795">
        <v>113815</v>
      </c>
      <c r="F8795" t="s">
        <v>2264</v>
      </c>
      <c r="G8795" t="s">
        <v>11353</v>
      </c>
      <c r="H8795" t="s">
        <v>7799</v>
      </c>
    </row>
    <row r="8796" spans="1:8" x14ac:dyDescent="0.3">
      <c r="A8796">
        <v>511728</v>
      </c>
      <c r="B8796">
        <v>22</v>
      </c>
      <c r="C8796">
        <v>2203</v>
      </c>
      <c r="E8796">
        <v>113816</v>
      </c>
      <c r="F8796" t="s">
        <v>2261</v>
      </c>
      <c r="G8796" t="s">
        <v>4409</v>
      </c>
      <c r="H8796" t="s">
        <v>11354</v>
      </c>
    </row>
    <row r="8797" spans="1:8" x14ac:dyDescent="0.3">
      <c r="A8797">
        <v>510186</v>
      </c>
      <c r="B8797">
        <v>19</v>
      </c>
      <c r="C8797">
        <v>1902</v>
      </c>
      <c r="E8797">
        <v>113817</v>
      </c>
      <c r="F8797" t="s">
        <v>2261</v>
      </c>
      <c r="G8797" t="s">
        <v>2939</v>
      </c>
      <c r="H8797" t="s">
        <v>11355</v>
      </c>
    </row>
    <row r="8798" spans="1:8" x14ac:dyDescent="0.3">
      <c r="A8798">
        <v>514089</v>
      </c>
      <c r="B8798">
        <v>23</v>
      </c>
      <c r="C8798">
        <v>2304</v>
      </c>
      <c r="E8798">
        <v>113818</v>
      </c>
      <c r="F8798" t="s">
        <v>2264</v>
      </c>
      <c r="G8798" t="s">
        <v>11356</v>
      </c>
      <c r="H8798" t="s">
        <v>4031</v>
      </c>
    </row>
    <row r="8799" spans="1:8" x14ac:dyDescent="0.3">
      <c r="A8799">
        <v>513301</v>
      </c>
      <c r="B8799">
        <v>20</v>
      </c>
      <c r="C8799">
        <v>2004</v>
      </c>
      <c r="E8799">
        <v>113820</v>
      </c>
      <c r="F8799" t="s">
        <v>2261</v>
      </c>
      <c r="G8799" t="s">
        <v>9403</v>
      </c>
      <c r="H8799" t="s">
        <v>2872</v>
      </c>
    </row>
    <row r="8800" spans="1:8" x14ac:dyDescent="0.3">
      <c r="A8800">
        <v>514419</v>
      </c>
      <c r="B8800">
        <v>20</v>
      </c>
      <c r="C8800">
        <v>2004</v>
      </c>
      <c r="E8800">
        <v>113821</v>
      </c>
      <c r="F8800" t="s">
        <v>2264</v>
      </c>
      <c r="G8800" t="s">
        <v>11357</v>
      </c>
      <c r="H8800" t="s">
        <v>11358</v>
      </c>
    </row>
    <row r="8801" spans="1:8" x14ac:dyDescent="0.3">
      <c r="A8801">
        <v>512450</v>
      </c>
      <c r="B8801">
        <v>20</v>
      </c>
      <c r="C8801">
        <v>2002</v>
      </c>
      <c r="E8801">
        <v>113823</v>
      </c>
      <c r="F8801" t="s">
        <v>2264</v>
      </c>
      <c r="G8801" t="s">
        <v>2945</v>
      </c>
      <c r="H8801" t="s">
        <v>5246</v>
      </c>
    </row>
    <row r="8802" spans="1:8" x14ac:dyDescent="0.3">
      <c r="A8802">
        <v>510568</v>
      </c>
      <c r="B8802">
        <v>17</v>
      </c>
      <c r="C8802">
        <v>1702</v>
      </c>
      <c r="E8802">
        <v>113824</v>
      </c>
      <c r="F8802" t="s">
        <v>2261</v>
      </c>
      <c r="G8802" t="s">
        <v>11359</v>
      </c>
      <c r="H8802" t="s">
        <v>5269</v>
      </c>
    </row>
    <row r="8803" spans="1:8" x14ac:dyDescent="0.3">
      <c r="A8803">
        <v>515189</v>
      </c>
      <c r="B8803">
        <v>17</v>
      </c>
      <c r="C8803">
        <v>1702</v>
      </c>
      <c r="E8803">
        <v>113825</v>
      </c>
      <c r="F8803" t="s">
        <v>2264</v>
      </c>
      <c r="G8803" t="s">
        <v>2908</v>
      </c>
      <c r="H8803" t="s">
        <v>11360</v>
      </c>
    </row>
    <row r="8804" spans="1:8" x14ac:dyDescent="0.3">
      <c r="A8804">
        <v>511609</v>
      </c>
      <c r="B8804">
        <v>17</v>
      </c>
      <c r="C8804">
        <v>1702</v>
      </c>
      <c r="E8804">
        <v>113826</v>
      </c>
      <c r="F8804" t="s">
        <v>2261</v>
      </c>
      <c r="G8804" t="s">
        <v>2757</v>
      </c>
      <c r="H8804" t="s">
        <v>11361</v>
      </c>
    </row>
    <row r="8805" spans="1:8" x14ac:dyDescent="0.3">
      <c r="A8805">
        <v>510259</v>
      </c>
      <c r="B8805">
        <v>17</v>
      </c>
      <c r="C8805">
        <v>1702</v>
      </c>
      <c r="E8805">
        <v>113827</v>
      </c>
      <c r="F8805" t="s">
        <v>2261</v>
      </c>
      <c r="G8805" t="s">
        <v>7349</v>
      </c>
      <c r="H8805" t="s">
        <v>11362</v>
      </c>
    </row>
    <row r="8806" spans="1:8" x14ac:dyDescent="0.3">
      <c r="A8806">
        <v>510141</v>
      </c>
      <c r="B8806">
        <v>17</v>
      </c>
      <c r="C8806">
        <v>1702</v>
      </c>
      <c r="E8806">
        <v>113828</v>
      </c>
      <c r="F8806" t="s">
        <v>2261</v>
      </c>
      <c r="G8806" t="s">
        <v>11363</v>
      </c>
      <c r="H8806" t="s">
        <v>9535</v>
      </c>
    </row>
    <row r="8807" spans="1:8" x14ac:dyDescent="0.3">
      <c r="A8807">
        <v>513295</v>
      </c>
      <c r="B8807">
        <v>20</v>
      </c>
      <c r="C8807">
        <v>2003</v>
      </c>
      <c r="E8807">
        <v>113829</v>
      </c>
      <c r="F8807" t="s">
        <v>2261</v>
      </c>
      <c r="G8807" t="s">
        <v>2652</v>
      </c>
      <c r="H8807" t="s">
        <v>11364</v>
      </c>
    </row>
    <row r="8808" spans="1:8" x14ac:dyDescent="0.3">
      <c r="A8808">
        <v>515625</v>
      </c>
      <c r="B8808">
        <v>17</v>
      </c>
      <c r="C8808">
        <v>1704</v>
      </c>
      <c r="E8808">
        <v>113830</v>
      </c>
      <c r="F8808" t="s">
        <v>2264</v>
      </c>
      <c r="G8808" t="s">
        <v>11365</v>
      </c>
      <c r="H8808" t="s">
        <v>11366</v>
      </c>
    </row>
    <row r="8809" spans="1:8" x14ac:dyDescent="0.3">
      <c r="A8809">
        <v>511236</v>
      </c>
      <c r="B8809">
        <v>16</v>
      </c>
      <c r="C8809">
        <v>1604</v>
      </c>
      <c r="E8809">
        <v>113831</v>
      </c>
      <c r="F8809" t="s">
        <v>2261</v>
      </c>
      <c r="G8809" t="s">
        <v>3187</v>
      </c>
      <c r="H8809" t="s">
        <v>10481</v>
      </c>
    </row>
    <row r="8810" spans="1:8" x14ac:dyDescent="0.3">
      <c r="A8810">
        <v>512095</v>
      </c>
      <c r="B8810">
        <v>21</v>
      </c>
      <c r="C8810">
        <v>2102</v>
      </c>
      <c r="E8810">
        <v>113832</v>
      </c>
      <c r="F8810" t="s">
        <v>2261</v>
      </c>
      <c r="G8810" t="s">
        <v>4472</v>
      </c>
      <c r="H8810" t="s">
        <v>11367</v>
      </c>
    </row>
    <row r="8811" spans="1:8" x14ac:dyDescent="0.3">
      <c r="A8811">
        <v>510629</v>
      </c>
      <c r="B8811">
        <v>22</v>
      </c>
      <c r="C8811">
        <v>2202</v>
      </c>
      <c r="E8811">
        <v>113833</v>
      </c>
      <c r="F8811" t="s">
        <v>2261</v>
      </c>
      <c r="G8811" t="s">
        <v>2632</v>
      </c>
      <c r="H8811" t="s">
        <v>11368</v>
      </c>
    </row>
    <row r="8812" spans="1:8" x14ac:dyDescent="0.3">
      <c r="A8812">
        <v>515521</v>
      </c>
      <c r="B8812">
        <v>23</v>
      </c>
      <c r="C8812">
        <v>2304</v>
      </c>
      <c r="E8812">
        <v>113834</v>
      </c>
      <c r="F8812" t="s">
        <v>2264</v>
      </c>
      <c r="G8812" t="s">
        <v>11369</v>
      </c>
      <c r="H8812" t="s">
        <v>5276</v>
      </c>
    </row>
    <row r="8813" spans="1:8" x14ac:dyDescent="0.3">
      <c r="A8813">
        <v>510340</v>
      </c>
      <c r="B8813">
        <v>19</v>
      </c>
      <c r="C8813">
        <v>1905</v>
      </c>
      <c r="E8813">
        <v>113835</v>
      </c>
      <c r="F8813" t="s">
        <v>2361</v>
      </c>
      <c r="G8813" t="s">
        <v>11370</v>
      </c>
      <c r="H8813" t="s">
        <v>5276</v>
      </c>
    </row>
    <row r="8814" spans="1:8" x14ac:dyDescent="0.3">
      <c r="A8814">
        <v>515391</v>
      </c>
      <c r="B8814">
        <v>20</v>
      </c>
      <c r="C8814">
        <v>2002</v>
      </c>
      <c r="E8814">
        <v>113836</v>
      </c>
      <c r="F8814" t="s">
        <v>2261</v>
      </c>
      <c r="G8814" t="s">
        <v>5341</v>
      </c>
      <c r="H8814" t="s">
        <v>11371</v>
      </c>
    </row>
    <row r="8815" spans="1:8" x14ac:dyDescent="0.3">
      <c r="A8815">
        <v>514942</v>
      </c>
      <c r="B8815">
        <v>18</v>
      </c>
      <c r="C8815">
        <v>1803</v>
      </c>
      <c r="E8815">
        <v>113837</v>
      </c>
      <c r="F8815" t="s">
        <v>2264</v>
      </c>
      <c r="G8815" t="s">
        <v>11372</v>
      </c>
      <c r="H8815" t="s">
        <v>4287</v>
      </c>
    </row>
    <row r="8816" spans="1:8" x14ac:dyDescent="0.3">
      <c r="A8816">
        <v>512662</v>
      </c>
      <c r="B8816">
        <v>20</v>
      </c>
      <c r="C8816">
        <v>2004</v>
      </c>
      <c r="E8816">
        <v>113838</v>
      </c>
      <c r="F8816" t="s">
        <v>2261</v>
      </c>
      <c r="G8816" t="s">
        <v>11373</v>
      </c>
      <c r="H8816" t="s">
        <v>4340</v>
      </c>
    </row>
    <row r="8817" spans="1:8" x14ac:dyDescent="0.3">
      <c r="A8817">
        <v>510840</v>
      </c>
      <c r="B8817">
        <v>23</v>
      </c>
      <c r="C8817">
        <v>2304</v>
      </c>
      <c r="E8817">
        <v>113839</v>
      </c>
      <c r="F8817" t="s">
        <v>2264</v>
      </c>
      <c r="G8817" t="s">
        <v>3678</v>
      </c>
      <c r="H8817" t="s">
        <v>4920</v>
      </c>
    </row>
    <row r="8818" spans="1:8" x14ac:dyDescent="0.3">
      <c r="A8818">
        <v>514213</v>
      </c>
      <c r="B8818">
        <v>20</v>
      </c>
      <c r="C8818">
        <v>2004</v>
      </c>
      <c r="E8818">
        <v>113840</v>
      </c>
      <c r="F8818" t="s">
        <v>2261</v>
      </c>
      <c r="G8818" t="s">
        <v>2642</v>
      </c>
      <c r="H8818" t="s">
        <v>11374</v>
      </c>
    </row>
    <row r="8819" spans="1:8" x14ac:dyDescent="0.3">
      <c r="A8819">
        <v>515554</v>
      </c>
      <c r="B8819">
        <v>23</v>
      </c>
      <c r="C8819">
        <v>2304</v>
      </c>
      <c r="E8819">
        <v>113841</v>
      </c>
      <c r="F8819" t="s">
        <v>2261</v>
      </c>
      <c r="G8819" t="s">
        <v>3116</v>
      </c>
      <c r="H8819" t="s">
        <v>11375</v>
      </c>
    </row>
    <row r="8820" spans="1:8" x14ac:dyDescent="0.3">
      <c r="A8820">
        <v>514049</v>
      </c>
      <c r="B8820">
        <v>20</v>
      </c>
      <c r="C8820">
        <v>2004</v>
      </c>
      <c r="E8820">
        <v>113842</v>
      </c>
      <c r="F8820" t="s">
        <v>2261</v>
      </c>
      <c r="G8820" t="s">
        <v>6066</v>
      </c>
      <c r="H8820" t="s">
        <v>2901</v>
      </c>
    </row>
    <row r="8821" spans="1:8" x14ac:dyDescent="0.3">
      <c r="A8821">
        <v>513555</v>
      </c>
      <c r="B8821">
        <v>20</v>
      </c>
      <c r="C8821">
        <v>2005</v>
      </c>
      <c r="E8821">
        <v>113843</v>
      </c>
      <c r="F8821" t="s">
        <v>2264</v>
      </c>
      <c r="G8821" t="s">
        <v>11376</v>
      </c>
      <c r="H8821" t="s">
        <v>2713</v>
      </c>
    </row>
    <row r="8822" spans="1:8" x14ac:dyDescent="0.3">
      <c r="A8822">
        <v>511595</v>
      </c>
      <c r="B8822">
        <v>16</v>
      </c>
      <c r="C8822">
        <v>1602</v>
      </c>
      <c r="E8822">
        <v>113844</v>
      </c>
      <c r="F8822" t="s">
        <v>2261</v>
      </c>
      <c r="G8822" t="s">
        <v>11377</v>
      </c>
      <c r="H8822" t="s">
        <v>2304</v>
      </c>
    </row>
    <row r="8823" spans="1:8" x14ac:dyDescent="0.3">
      <c r="A8823">
        <v>511333</v>
      </c>
      <c r="B8823">
        <v>23</v>
      </c>
      <c r="C8823">
        <v>2304</v>
      </c>
      <c r="E8823">
        <v>113845</v>
      </c>
      <c r="F8823" t="s">
        <v>2261</v>
      </c>
      <c r="G8823" t="s">
        <v>2757</v>
      </c>
      <c r="H8823" t="s">
        <v>3010</v>
      </c>
    </row>
    <row r="8824" spans="1:8" x14ac:dyDescent="0.3">
      <c r="A8824">
        <v>512805</v>
      </c>
      <c r="B8824">
        <v>23</v>
      </c>
      <c r="C8824">
        <v>2304</v>
      </c>
      <c r="E8824">
        <v>113846</v>
      </c>
      <c r="F8824" t="s">
        <v>2261</v>
      </c>
      <c r="G8824" t="s">
        <v>11378</v>
      </c>
      <c r="H8824" t="s">
        <v>7490</v>
      </c>
    </row>
    <row r="8825" spans="1:8" x14ac:dyDescent="0.3">
      <c r="A8825">
        <v>512454</v>
      </c>
      <c r="B8825">
        <v>20</v>
      </c>
      <c r="C8825">
        <v>2004</v>
      </c>
      <c r="E8825">
        <v>113847</v>
      </c>
      <c r="F8825" t="s">
        <v>2261</v>
      </c>
      <c r="G8825" t="s">
        <v>2578</v>
      </c>
      <c r="H8825" t="s">
        <v>11379</v>
      </c>
    </row>
    <row r="8826" spans="1:8" x14ac:dyDescent="0.3">
      <c r="A8826">
        <v>512397</v>
      </c>
      <c r="B8826">
        <v>20</v>
      </c>
      <c r="C8826">
        <v>2005</v>
      </c>
      <c r="E8826">
        <v>113848</v>
      </c>
      <c r="F8826" t="s">
        <v>2264</v>
      </c>
      <c r="G8826" t="s">
        <v>2457</v>
      </c>
      <c r="H8826" t="s">
        <v>11380</v>
      </c>
    </row>
    <row r="8827" spans="1:8" x14ac:dyDescent="0.3">
      <c r="A8827">
        <v>514873</v>
      </c>
      <c r="B8827">
        <v>19</v>
      </c>
      <c r="C8827">
        <v>1902</v>
      </c>
      <c r="E8827">
        <v>113849</v>
      </c>
      <c r="F8827" t="s">
        <v>2264</v>
      </c>
      <c r="G8827" t="s">
        <v>11381</v>
      </c>
      <c r="H8827" t="s">
        <v>2684</v>
      </c>
    </row>
    <row r="8828" spans="1:8" x14ac:dyDescent="0.3">
      <c r="A8828">
        <v>513542</v>
      </c>
      <c r="B8828">
        <v>21</v>
      </c>
      <c r="C8828">
        <v>2104</v>
      </c>
      <c r="E8828">
        <v>113850</v>
      </c>
      <c r="F8828" t="s">
        <v>2264</v>
      </c>
      <c r="G8828" t="s">
        <v>11382</v>
      </c>
      <c r="H8828" t="s">
        <v>11383</v>
      </c>
    </row>
    <row r="8829" spans="1:8" x14ac:dyDescent="0.3">
      <c r="A8829">
        <v>515541</v>
      </c>
      <c r="B8829">
        <v>21</v>
      </c>
      <c r="C8829">
        <v>2103</v>
      </c>
      <c r="E8829">
        <v>113851</v>
      </c>
      <c r="F8829" t="s">
        <v>2261</v>
      </c>
      <c r="G8829" t="s">
        <v>11384</v>
      </c>
      <c r="H8829" t="s">
        <v>11385</v>
      </c>
    </row>
    <row r="8830" spans="1:8" x14ac:dyDescent="0.3">
      <c r="A8830">
        <v>515525</v>
      </c>
      <c r="B8830">
        <v>20</v>
      </c>
      <c r="C8830">
        <v>2006</v>
      </c>
      <c r="E8830">
        <v>113852</v>
      </c>
      <c r="F8830" t="s">
        <v>2261</v>
      </c>
      <c r="G8830" t="s">
        <v>3637</v>
      </c>
      <c r="H8830" t="s">
        <v>11386</v>
      </c>
    </row>
    <row r="8831" spans="1:8" x14ac:dyDescent="0.3">
      <c r="A8831">
        <v>515670</v>
      </c>
      <c r="B8831">
        <v>20</v>
      </c>
      <c r="C8831">
        <v>2006</v>
      </c>
      <c r="E8831">
        <v>113853</v>
      </c>
      <c r="F8831" t="s">
        <v>2261</v>
      </c>
      <c r="G8831" t="s">
        <v>5674</v>
      </c>
      <c r="H8831" t="s">
        <v>11387</v>
      </c>
    </row>
    <row r="8832" spans="1:8" x14ac:dyDescent="0.3">
      <c r="A8832">
        <v>512525</v>
      </c>
      <c r="B8832">
        <v>20</v>
      </c>
      <c r="C8832">
        <v>2006</v>
      </c>
      <c r="E8832">
        <v>113854</v>
      </c>
      <c r="F8832" t="s">
        <v>2261</v>
      </c>
      <c r="G8832" t="s">
        <v>3608</v>
      </c>
      <c r="H8832" t="s">
        <v>5276</v>
      </c>
    </row>
    <row r="8833" spans="1:8" x14ac:dyDescent="0.3">
      <c r="A8833">
        <v>513810</v>
      </c>
      <c r="B8833">
        <v>20</v>
      </c>
      <c r="C8833">
        <v>2003</v>
      </c>
      <c r="E8833">
        <v>113855</v>
      </c>
      <c r="F8833" t="s">
        <v>2261</v>
      </c>
      <c r="G8833" t="s">
        <v>2914</v>
      </c>
      <c r="H8833" t="s">
        <v>3644</v>
      </c>
    </row>
    <row r="8834" spans="1:8" x14ac:dyDescent="0.3">
      <c r="A8834">
        <v>511729</v>
      </c>
      <c r="B8834">
        <v>18</v>
      </c>
      <c r="C8834">
        <v>1804</v>
      </c>
      <c r="E8834">
        <v>113856</v>
      </c>
      <c r="F8834" t="s">
        <v>2261</v>
      </c>
      <c r="G8834" t="s">
        <v>11388</v>
      </c>
      <c r="H8834" t="s">
        <v>10346</v>
      </c>
    </row>
    <row r="8835" spans="1:8" x14ac:dyDescent="0.3">
      <c r="A8835">
        <v>512198</v>
      </c>
      <c r="B8835">
        <v>20</v>
      </c>
      <c r="C8835">
        <v>2002</v>
      </c>
      <c r="E8835">
        <v>113857</v>
      </c>
      <c r="F8835" t="s">
        <v>2261</v>
      </c>
      <c r="G8835" t="s">
        <v>11389</v>
      </c>
      <c r="H8835" t="s">
        <v>4343</v>
      </c>
    </row>
    <row r="8836" spans="1:8" x14ac:dyDescent="0.3">
      <c r="A8836">
        <v>513132</v>
      </c>
      <c r="B8836">
        <v>20</v>
      </c>
      <c r="C8836">
        <v>2003</v>
      </c>
      <c r="E8836">
        <v>113858</v>
      </c>
      <c r="F8836" t="s">
        <v>2261</v>
      </c>
      <c r="G8836" t="s">
        <v>11390</v>
      </c>
      <c r="H8836" t="s">
        <v>11391</v>
      </c>
    </row>
    <row r="8837" spans="1:8" x14ac:dyDescent="0.3">
      <c r="A8837">
        <v>515191</v>
      </c>
      <c r="B8837">
        <v>19</v>
      </c>
      <c r="C8837">
        <v>1903</v>
      </c>
      <c r="E8837">
        <v>113859</v>
      </c>
      <c r="F8837" t="s">
        <v>2261</v>
      </c>
      <c r="G8837" t="s">
        <v>7363</v>
      </c>
      <c r="H8837" t="s">
        <v>11392</v>
      </c>
    </row>
    <row r="8838" spans="1:8" x14ac:dyDescent="0.3">
      <c r="A8838">
        <v>514358</v>
      </c>
      <c r="B8838">
        <v>19</v>
      </c>
      <c r="C8838">
        <v>1903</v>
      </c>
      <c r="E8838">
        <v>113860</v>
      </c>
      <c r="F8838" t="s">
        <v>2261</v>
      </c>
      <c r="G8838" t="s">
        <v>11393</v>
      </c>
      <c r="H8838" t="s">
        <v>11394</v>
      </c>
    </row>
    <row r="8839" spans="1:8" x14ac:dyDescent="0.3">
      <c r="A8839">
        <v>512821</v>
      </c>
      <c r="B8839">
        <v>19</v>
      </c>
      <c r="C8839">
        <v>1903</v>
      </c>
      <c r="E8839">
        <v>113861</v>
      </c>
      <c r="F8839" t="s">
        <v>2261</v>
      </c>
      <c r="G8839" t="s">
        <v>6002</v>
      </c>
      <c r="H8839" t="s">
        <v>10902</v>
      </c>
    </row>
    <row r="8840" spans="1:8" x14ac:dyDescent="0.3">
      <c r="A8840">
        <v>512813</v>
      </c>
      <c r="B8840">
        <v>23</v>
      </c>
      <c r="C8840">
        <v>2304</v>
      </c>
      <c r="E8840">
        <v>113862</v>
      </c>
      <c r="F8840" t="s">
        <v>2261</v>
      </c>
      <c r="G8840" t="s">
        <v>11395</v>
      </c>
      <c r="H8840" t="s">
        <v>4282</v>
      </c>
    </row>
    <row r="8841" spans="1:8" x14ac:dyDescent="0.3">
      <c r="A8841">
        <v>510415</v>
      </c>
      <c r="B8841">
        <v>23</v>
      </c>
      <c r="C8841">
        <v>2304</v>
      </c>
      <c r="E8841">
        <v>113863</v>
      </c>
      <c r="F8841" t="s">
        <v>2261</v>
      </c>
      <c r="G8841" t="s">
        <v>11396</v>
      </c>
      <c r="H8841" t="s">
        <v>3329</v>
      </c>
    </row>
    <row r="8842" spans="1:8" x14ac:dyDescent="0.3">
      <c r="A8842">
        <v>510725</v>
      </c>
      <c r="B8842">
        <v>22</v>
      </c>
      <c r="C8842">
        <v>2202</v>
      </c>
      <c r="E8842">
        <v>113864</v>
      </c>
      <c r="F8842" t="s">
        <v>2264</v>
      </c>
      <c r="G8842" t="s">
        <v>2297</v>
      </c>
      <c r="H8842" t="s">
        <v>11397</v>
      </c>
    </row>
    <row r="8843" spans="1:8" x14ac:dyDescent="0.3">
      <c r="A8843">
        <v>512393</v>
      </c>
      <c r="B8843">
        <v>18</v>
      </c>
      <c r="C8843">
        <v>1802</v>
      </c>
      <c r="E8843">
        <v>113865</v>
      </c>
      <c r="F8843" t="s">
        <v>2261</v>
      </c>
      <c r="G8843" t="s">
        <v>3174</v>
      </c>
      <c r="H8843" t="s">
        <v>11398</v>
      </c>
    </row>
    <row r="8844" spans="1:8" x14ac:dyDescent="0.3">
      <c r="A8844">
        <v>510340</v>
      </c>
      <c r="B8844">
        <v>19</v>
      </c>
      <c r="C8844">
        <v>1905</v>
      </c>
      <c r="E8844">
        <v>113866</v>
      </c>
      <c r="F8844" t="s">
        <v>2264</v>
      </c>
      <c r="G8844" t="s">
        <v>11399</v>
      </c>
      <c r="H8844" t="s">
        <v>10784</v>
      </c>
    </row>
    <row r="8845" spans="1:8" x14ac:dyDescent="0.3">
      <c r="A8845">
        <v>510270</v>
      </c>
      <c r="B8845">
        <v>16</v>
      </c>
      <c r="C8845">
        <v>1602</v>
      </c>
      <c r="E8845">
        <v>113867</v>
      </c>
      <c r="F8845" t="s">
        <v>2264</v>
      </c>
      <c r="G8845" t="s">
        <v>6811</v>
      </c>
      <c r="H8845" t="s">
        <v>11400</v>
      </c>
    </row>
    <row r="8846" spans="1:8" x14ac:dyDescent="0.3">
      <c r="A8846">
        <v>510006</v>
      </c>
      <c r="B8846">
        <v>17</v>
      </c>
      <c r="C8846">
        <v>1702</v>
      </c>
      <c r="E8846">
        <v>113871</v>
      </c>
      <c r="F8846" t="s">
        <v>2261</v>
      </c>
      <c r="G8846" t="s">
        <v>2500</v>
      </c>
      <c r="H8846" t="s">
        <v>3469</v>
      </c>
    </row>
    <row r="8847" spans="1:8" x14ac:dyDescent="0.3">
      <c r="A8847">
        <v>510147</v>
      </c>
      <c r="B8847">
        <v>23</v>
      </c>
      <c r="C8847">
        <v>2304</v>
      </c>
      <c r="E8847">
        <v>113872</v>
      </c>
      <c r="F8847" t="s">
        <v>2264</v>
      </c>
      <c r="G8847" t="s">
        <v>8909</v>
      </c>
      <c r="H8847" t="s">
        <v>2992</v>
      </c>
    </row>
    <row r="8848" spans="1:8" x14ac:dyDescent="0.3">
      <c r="A8848">
        <v>514996</v>
      </c>
      <c r="B8848">
        <v>19</v>
      </c>
      <c r="C8848">
        <v>1904</v>
      </c>
      <c r="E8848">
        <v>113873</v>
      </c>
      <c r="F8848" t="s">
        <v>2264</v>
      </c>
      <c r="G8848" t="s">
        <v>6154</v>
      </c>
      <c r="H8848" t="s">
        <v>11401</v>
      </c>
    </row>
    <row r="8849" spans="1:8" x14ac:dyDescent="0.3">
      <c r="A8849">
        <v>511344</v>
      </c>
      <c r="B8849">
        <v>19</v>
      </c>
      <c r="C8849">
        <v>1904</v>
      </c>
      <c r="E8849">
        <v>113874</v>
      </c>
      <c r="F8849" t="s">
        <v>2261</v>
      </c>
      <c r="G8849" t="s">
        <v>3350</v>
      </c>
      <c r="H8849" t="s">
        <v>7585</v>
      </c>
    </row>
    <row r="8850" spans="1:8" x14ac:dyDescent="0.3">
      <c r="A8850">
        <v>513171</v>
      </c>
      <c r="B8850">
        <v>19</v>
      </c>
      <c r="C8850">
        <v>1905</v>
      </c>
      <c r="E8850">
        <v>113875</v>
      </c>
      <c r="F8850" t="s">
        <v>2261</v>
      </c>
      <c r="G8850" t="s">
        <v>5581</v>
      </c>
      <c r="H8850" t="s">
        <v>2463</v>
      </c>
    </row>
    <row r="8851" spans="1:8" x14ac:dyDescent="0.3">
      <c r="A8851">
        <v>510274</v>
      </c>
      <c r="B8851">
        <v>18</v>
      </c>
      <c r="C8851">
        <v>1802</v>
      </c>
      <c r="E8851">
        <v>113876</v>
      </c>
      <c r="F8851" t="s">
        <v>2261</v>
      </c>
      <c r="G8851" t="s">
        <v>11402</v>
      </c>
      <c r="H8851" t="s">
        <v>11403</v>
      </c>
    </row>
    <row r="8852" spans="1:8" x14ac:dyDescent="0.3">
      <c r="A8852">
        <v>511985</v>
      </c>
      <c r="B8852">
        <v>20</v>
      </c>
      <c r="C8852">
        <v>2002</v>
      </c>
      <c r="E8852">
        <v>113877</v>
      </c>
      <c r="F8852" t="s">
        <v>2261</v>
      </c>
      <c r="G8852" t="s">
        <v>11404</v>
      </c>
      <c r="H8852" t="s">
        <v>5467</v>
      </c>
    </row>
    <row r="8853" spans="1:8" x14ac:dyDescent="0.3">
      <c r="A8853">
        <v>510654</v>
      </c>
      <c r="B8853">
        <v>22</v>
      </c>
      <c r="C8853">
        <v>2202</v>
      </c>
      <c r="E8853">
        <v>113878</v>
      </c>
      <c r="F8853" t="s">
        <v>2261</v>
      </c>
      <c r="G8853" t="s">
        <v>4722</v>
      </c>
      <c r="H8853" t="s">
        <v>11405</v>
      </c>
    </row>
    <row r="8854" spans="1:8" x14ac:dyDescent="0.3">
      <c r="A8854">
        <v>512238</v>
      </c>
      <c r="B8854">
        <v>19</v>
      </c>
      <c r="C8854">
        <v>1902</v>
      </c>
      <c r="E8854">
        <v>113879</v>
      </c>
      <c r="F8854" t="s">
        <v>2261</v>
      </c>
      <c r="G8854" t="s">
        <v>11406</v>
      </c>
      <c r="H8854" t="s">
        <v>11407</v>
      </c>
    </row>
    <row r="8855" spans="1:8" x14ac:dyDescent="0.3">
      <c r="A8855">
        <v>511901</v>
      </c>
      <c r="B8855">
        <v>20</v>
      </c>
      <c r="C8855">
        <v>2003</v>
      </c>
      <c r="E8855">
        <v>113880</v>
      </c>
      <c r="F8855" t="s">
        <v>2261</v>
      </c>
      <c r="G8855" t="s">
        <v>11408</v>
      </c>
      <c r="H8855" t="s">
        <v>11409</v>
      </c>
    </row>
    <row r="8856" spans="1:8" x14ac:dyDescent="0.3">
      <c r="A8856">
        <v>514933</v>
      </c>
      <c r="B8856">
        <v>23</v>
      </c>
      <c r="C8856">
        <v>2304</v>
      </c>
      <c r="E8856">
        <v>113881</v>
      </c>
      <c r="F8856" t="s">
        <v>2261</v>
      </c>
      <c r="G8856" t="s">
        <v>2281</v>
      </c>
      <c r="H8856" t="s">
        <v>11410</v>
      </c>
    </row>
    <row r="8857" spans="1:8" x14ac:dyDescent="0.3">
      <c r="A8857">
        <v>511371</v>
      </c>
      <c r="B8857">
        <v>19</v>
      </c>
      <c r="C8857">
        <v>1902</v>
      </c>
      <c r="E8857">
        <v>113882</v>
      </c>
      <c r="F8857" t="s">
        <v>2261</v>
      </c>
      <c r="G8857" t="s">
        <v>4360</v>
      </c>
      <c r="H8857" t="s">
        <v>11411</v>
      </c>
    </row>
    <row r="8858" spans="1:8" x14ac:dyDescent="0.3">
      <c r="A8858">
        <v>511282</v>
      </c>
      <c r="B8858">
        <v>17</v>
      </c>
      <c r="C8858">
        <v>1703</v>
      </c>
      <c r="E8858">
        <v>113883</v>
      </c>
      <c r="F8858" t="s">
        <v>2261</v>
      </c>
      <c r="G8858" t="s">
        <v>2373</v>
      </c>
      <c r="H8858" t="s">
        <v>11412</v>
      </c>
    </row>
    <row r="8859" spans="1:8" x14ac:dyDescent="0.3">
      <c r="A8859">
        <v>515231</v>
      </c>
      <c r="B8859">
        <v>19</v>
      </c>
      <c r="C8859">
        <v>1902</v>
      </c>
      <c r="E8859">
        <v>113884</v>
      </c>
      <c r="F8859" t="s">
        <v>2261</v>
      </c>
      <c r="G8859" t="s">
        <v>2642</v>
      </c>
      <c r="H8859" t="s">
        <v>5949</v>
      </c>
    </row>
    <row r="8860" spans="1:8" x14ac:dyDescent="0.3">
      <c r="A8860">
        <v>510342</v>
      </c>
      <c r="B8860">
        <v>17</v>
      </c>
      <c r="C8860">
        <v>1704</v>
      </c>
      <c r="E8860">
        <v>113885</v>
      </c>
      <c r="F8860" t="s">
        <v>2261</v>
      </c>
      <c r="G8860" t="s">
        <v>11413</v>
      </c>
      <c r="H8860" t="s">
        <v>11414</v>
      </c>
    </row>
    <row r="8861" spans="1:8" x14ac:dyDescent="0.3">
      <c r="A8861">
        <v>514292</v>
      </c>
      <c r="B8861">
        <v>20</v>
      </c>
      <c r="C8861">
        <v>2005</v>
      </c>
      <c r="E8861">
        <v>113886</v>
      </c>
      <c r="F8861" t="s">
        <v>2261</v>
      </c>
      <c r="G8861" t="s">
        <v>4262</v>
      </c>
      <c r="H8861" t="s">
        <v>11415</v>
      </c>
    </row>
    <row r="8862" spans="1:8" x14ac:dyDescent="0.3">
      <c r="A8862">
        <v>512397</v>
      </c>
      <c r="B8862">
        <v>20</v>
      </c>
      <c r="C8862">
        <v>2005</v>
      </c>
      <c r="E8862">
        <v>113887</v>
      </c>
      <c r="F8862" t="s">
        <v>2261</v>
      </c>
      <c r="G8862" t="s">
        <v>2649</v>
      </c>
      <c r="H8862" t="s">
        <v>2974</v>
      </c>
    </row>
    <row r="8863" spans="1:8" x14ac:dyDescent="0.3">
      <c r="A8863">
        <v>514292</v>
      </c>
      <c r="B8863">
        <v>20</v>
      </c>
      <c r="C8863">
        <v>2005</v>
      </c>
      <c r="E8863">
        <v>113888</v>
      </c>
      <c r="F8863" t="s">
        <v>2261</v>
      </c>
      <c r="G8863" t="s">
        <v>7131</v>
      </c>
      <c r="H8863" t="s">
        <v>7410</v>
      </c>
    </row>
    <row r="8864" spans="1:8" x14ac:dyDescent="0.3">
      <c r="A8864">
        <v>512432</v>
      </c>
      <c r="B8864">
        <v>20</v>
      </c>
      <c r="C8864">
        <v>2005</v>
      </c>
      <c r="E8864">
        <v>113889</v>
      </c>
      <c r="F8864" t="s">
        <v>2261</v>
      </c>
      <c r="G8864" t="s">
        <v>11416</v>
      </c>
      <c r="H8864" t="s">
        <v>11417</v>
      </c>
    </row>
    <row r="8865" spans="1:8" x14ac:dyDescent="0.3">
      <c r="A8865">
        <v>512505</v>
      </c>
      <c r="B8865">
        <v>20</v>
      </c>
      <c r="C8865">
        <v>2005</v>
      </c>
      <c r="E8865">
        <v>113890</v>
      </c>
      <c r="F8865" t="s">
        <v>2261</v>
      </c>
      <c r="G8865" t="s">
        <v>11418</v>
      </c>
      <c r="H8865" t="s">
        <v>11419</v>
      </c>
    </row>
    <row r="8866" spans="1:8" x14ac:dyDescent="0.3">
      <c r="A8866">
        <v>512855</v>
      </c>
      <c r="B8866">
        <v>20</v>
      </c>
      <c r="C8866">
        <v>2005</v>
      </c>
      <c r="E8866">
        <v>113891</v>
      </c>
      <c r="F8866" t="s">
        <v>2261</v>
      </c>
      <c r="G8866" t="s">
        <v>11420</v>
      </c>
      <c r="H8866" t="s">
        <v>11421</v>
      </c>
    </row>
    <row r="8867" spans="1:8" x14ac:dyDescent="0.3">
      <c r="A8867">
        <v>510837</v>
      </c>
      <c r="B8867">
        <v>22</v>
      </c>
      <c r="C8867">
        <v>2202</v>
      </c>
      <c r="E8867">
        <v>113892</v>
      </c>
      <c r="F8867" t="s">
        <v>2261</v>
      </c>
      <c r="G8867" t="s">
        <v>11422</v>
      </c>
      <c r="H8867" t="s">
        <v>5845</v>
      </c>
    </row>
    <row r="8868" spans="1:8" x14ac:dyDescent="0.3">
      <c r="A8868">
        <v>511587</v>
      </c>
      <c r="B8868">
        <v>17</v>
      </c>
      <c r="C8868">
        <v>1702</v>
      </c>
      <c r="E8868">
        <v>113894</v>
      </c>
      <c r="F8868" t="s">
        <v>2264</v>
      </c>
      <c r="G8868" t="s">
        <v>2278</v>
      </c>
      <c r="H8868" t="s">
        <v>5143</v>
      </c>
    </row>
    <row r="8869" spans="1:8" x14ac:dyDescent="0.3">
      <c r="A8869">
        <v>514359</v>
      </c>
      <c r="B8869">
        <v>17</v>
      </c>
      <c r="C8869">
        <v>1702</v>
      </c>
      <c r="E8869">
        <v>113895</v>
      </c>
      <c r="F8869" t="s">
        <v>2264</v>
      </c>
      <c r="G8869" t="s">
        <v>8782</v>
      </c>
      <c r="H8869" t="s">
        <v>5143</v>
      </c>
    </row>
    <row r="8870" spans="1:8" x14ac:dyDescent="0.3">
      <c r="A8870">
        <v>515667</v>
      </c>
      <c r="B8870">
        <v>20</v>
      </c>
      <c r="C8870">
        <v>2006</v>
      </c>
      <c r="E8870">
        <v>113896</v>
      </c>
      <c r="F8870" t="s">
        <v>2264</v>
      </c>
      <c r="G8870" t="s">
        <v>11423</v>
      </c>
      <c r="H8870" t="s">
        <v>11424</v>
      </c>
    </row>
    <row r="8871" spans="1:8" x14ac:dyDescent="0.3">
      <c r="A8871">
        <v>514158</v>
      </c>
      <c r="B8871">
        <v>20</v>
      </c>
      <c r="C8871">
        <v>2006</v>
      </c>
      <c r="E8871">
        <v>113897</v>
      </c>
      <c r="F8871" t="s">
        <v>2261</v>
      </c>
      <c r="G8871" t="s">
        <v>3636</v>
      </c>
      <c r="H8871" t="s">
        <v>2903</v>
      </c>
    </row>
    <row r="8872" spans="1:8" x14ac:dyDescent="0.3">
      <c r="A8872">
        <v>514016</v>
      </c>
      <c r="B8872">
        <v>20</v>
      </c>
      <c r="C8872">
        <v>2005</v>
      </c>
      <c r="E8872">
        <v>113898</v>
      </c>
      <c r="F8872" t="s">
        <v>2261</v>
      </c>
      <c r="G8872" t="s">
        <v>2749</v>
      </c>
      <c r="H8872" t="s">
        <v>8510</v>
      </c>
    </row>
    <row r="8873" spans="1:8" x14ac:dyDescent="0.3">
      <c r="A8873">
        <v>511599</v>
      </c>
      <c r="B8873">
        <v>17</v>
      </c>
      <c r="C8873">
        <v>1703</v>
      </c>
      <c r="E8873">
        <v>113899</v>
      </c>
      <c r="F8873" t="s">
        <v>2261</v>
      </c>
      <c r="G8873" t="s">
        <v>11425</v>
      </c>
      <c r="H8873" t="s">
        <v>3604</v>
      </c>
    </row>
    <row r="8874" spans="1:8" x14ac:dyDescent="0.3">
      <c r="A8874">
        <v>515706</v>
      </c>
      <c r="B8874">
        <v>17</v>
      </c>
      <c r="C8874">
        <v>1704</v>
      </c>
      <c r="E8874">
        <v>113900</v>
      </c>
      <c r="F8874" t="s">
        <v>2261</v>
      </c>
      <c r="G8874" t="s">
        <v>3419</v>
      </c>
      <c r="H8874" t="s">
        <v>11426</v>
      </c>
    </row>
    <row r="8875" spans="1:8" x14ac:dyDescent="0.3">
      <c r="A8875">
        <v>514873</v>
      </c>
      <c r="B8875">
        <v>19</v>
      </c>
      <c r="C8875">
        <v>1902</v>
      </c>
      <c r="E8875">
        <v>113901</v>
      </c>
      <c r="F8875" t="s">
        <v>2261</v>
      </c>
      <c r="G8875" t="s">
        <v>2394</v>
      </c>
      <c r="H8875" t="s">
        <v>11427</v>
      </c>
    </row>
    <row r="8876" spans="1:8" x14ac:dyDescent="0.3">
      <c r="A8876">
        <v>515360</v>
      </c>
      <c r="B8876">
        <v>23</v>
      </c>
      <c r="C8876">
        <v>2302</v>
      </c>
      <c r="E8876">
        <v>113902</v>
      </c>
      <c r="F8876" t="s">
        <v>2261</v>
      </c>
      <c r="G8876" t="s">
        <v>3169</v>
      </c>
      <c r="H8876" t="s">
        <v>5173</v>
      </c>
    </row>
    <row r="8877" spans="1:8" x14ac:dyDescent="0.3">
      <c r="A8877">
        <v>513532</v>
      </c>
      <c r="B8877">
        <v>20</v>
      </c>
      <c r="C8877">
        <v>2002</v>
      </c>
      <c r="E8877">
        <v>113903</v>
      </c>
      <c r="F8877" t="s">
        <v>2261</v>
      </c>
      <c r="G8877" t="s">
        <v>2470</v>
      </c>
      <c r="H8877" t="s">
        <v>11428</v>
      </c>
    </row>
    <row r="8878" spans="1:8" x14ac:dyDescent="0.3">
      <c r="A8878">
        <v>510417</v>
      </c>
      <c r="B8878">
        <v>17</v>
      </c>
      <c r="C8878">
        <v>1705</v>
      </c>
      <c r="E8878">
        <v>113904</v>
      </c>
      <c r="F8878" t="s">
        <v>2264</v>
      </c>
      <c r="G8878" t="s">
        <v>2540</v>
      </c>
      <c r="H8878" t="s">
        <v>3569</v>
      </c>
    </row>
    <row r="8879" spans="1:8" x14ac:dyDescent="0.3">
      <c r="A8879">
        <v>511564</v>
      </c>
      <c r="B8879">
        <v>16</v>
      </c>
      <c r="C8879">
        <v>1603</v>
      </c>
      <c r="E8879">
        <v>113905</v>
      </c>
      <c r="F8879" t="s">
        <v>2264</v>
      </c>
      <c r="G8879" t="s">
        <v>5572</v>
      </c>
      <c r="H8879" t="s">
        <v>11429</v>
      </c>
    </row>
    <row r="8880" spans="1:8" x14ac:dyDescent="0.3">
      <c r="A8880">
        <v>514509</v>
      </c>
      <c r="B8880">
        <v>17</v>
      </c>
      <c r="C8880">
        <v>1704</v>
      </c>
      <c r="E8880">
        <v>113906</v>
      </c>
      <c r="F8880" t="s">
        <v>2264</v>
      </c>
      <c r="G8880" t="s">
        <v>4626</v>
      </c>
      <c r="H8880" t="s">
        <v>11229</v>
      </c>
    </row>
    <row r="8881" spans="1:8" x14ac:dyDescent="0.3">
      <c r="A8881">
        <v>511273</v>
      </c>
      <c r="B8881">
        <v>17</v>
      </c>
      <c r="C8881">
        <v>1704</v>
      </c>
      <c r="E8881">
        <v>113907</v>
      </c>
      <c r="F8881" t="s">
        <v>2261</v>
      </c>
      <c r="G8881" t="s">
        <v>3602</v>
      </c>
      <c r="H8881" t="s">
        <v>9920</v>
      </c>
    </row>
    <row r="8882" spans="1:8" x14ac:dyDescent="0.3">
      <c r="A8882">
        <v>512369</v>
      </c>
      <c r="B8882">
        <v>20</v>
      </c>
      <c r="C8882">
        <v>2004</v>
      </c>
      <c r="E8882">
        <v>113909</v>
      </c>
      <c r="F8882" t="s">
        <v>2264</v>
      </c>
      <c r="G8882" t="s">
        <v>11430</v>
      </c>
      <c r="H8882" t="s">
        <v>11431</v>
      </c>
    </row>
    <row r="8883" spans="1:8" x14ac:dyDescent="0.3">
      <c r="A8883">
        <v>510088</v>
      </c>
      <c r="B8883">
        <v>16</v>
      </c>
      <c r="C8883">
        <v>1603</v>
      </c>
      <c r="E8883">
        <v>113910</v>
      </c>
      <c r="F8883" t="s">
        <v>2261</v>
      </c>
      <c r="G8883" t="s">
        <v>2540</v>
      </c>
      <c r="H8883" t="s">
        <v>11432</v>
      </c>
    </row>
    <row r="8884" spans="1:8" x14ac:dyDescent="0.3">
      <c r="A8884">
        <v>515487</v>
      </c>
      <c r="B8884">
        <v>18</v>
      </c>
      <c r="C8884">
        <v>1802</v>
      </c>
      <c r="E8884">
        <v>113911</v>
      </c>
      <c r="F8884" t="s">
        <v>2261</v>
      </c>
      <c r="G8884" t="s">
        <v>11433</v>
      </c>
      <c r="H8884" t="s">
        <v>11434</v>
      </c>
    </row>
    <row r="8885" spans="1:8" x14ac:dyDescent="0.3">
      <c r="A8885">
        <v>514446</v>
      </c>
      <c r="B8885">
        <v>23</v>
      </c>
      <c r="C8885">
        <v>2304</v>
      </c>
      <c r="E8885">
        <v>113912</v>
      </c>
      <c r="F8885" t="s">
        <v>2261</v>
      </c>
      <c r="G8885" t="s">
        <v>2652</v>
      </c>
      <c r="H8885" t="s">
        <v>11435</v>
      </c>
    </row>
    <row r="8886" spans="1:8" x14ac:dyDescent="0.3">
      <c r="A8886">
        <v>514023</v>
      </c>
      <c r="B8886">
        <v>20</v>
      </c>
      <c r="C8886">
        <v>2005</v>
      </c>
      <c r="E8886">
        <v>113913</v>
      </c>
      <c r="F8886" t="s">
        <v>2261</v>
      </c>
      <c r="G8886" t="s">
        <v>11436</v>
      </c>
      <c r="H8886" t="s">
        <v>9819</v>
      </c>
    </row>
    <row r="8887" spans="1:8" x14ac:dyDescent="0.3">
      <c r="A8887">
        <v>512431</v>
      </c>
      <c r="B8887">
        <v>20</v>
      </c>
      <c r="C8887">
        <v>2005</v>
      </c>
      <c r="E8887">
        <v>113914</v>
      </c>
      <c r="F8887" t="s">
        <v>2261</v>
      </c>
      <c r="G8887" t="s">
        <v>11437</v>
      </c>
      <c r="H8887" t="s">
        <v>9819</v>
      </c>
    </row>
    <row r="8888" spans="1:8" x14ac:dyDescent="0.3">
      <c r="A8888">
        <v>512116</v>
      </c>
      <c r="B8888">
        <v>20</v>
      </c>
      <c r="C8888">
        <v>2005</v>
      </c>
      <c r="E8888">
        <v>113915</v>
      </c>
      <c r="F8888" t="s">
        <v>2264</v>
      </c>
      <c r="G8888" t="s">
        <v>11438</v>
      </c>
      <c r="H8888" t="s">
        <v>11439</v>
      </c>
    </row>
    <row r="8889" spans="1:8" x14ac:dyDescent="0.3">
      <c r="A8889">
        <v>512238</v>
      </c>
      <c r="B8889">
        <v>19</v>
      </c>
      <c r="C8889">
        <v>1902</v>
      </c>
      <c r="E8889">
        <v>113916</v>
      </c>
      <c r="F8889" t="s">
        <v>2264</v>
      </c>
      <c r="G8889" t="s">
        <v>11440</v>
      </c>
      <c r="H8889" t="s">
        <v>11441</v>
      </c>
    </row>
    <row r="8890" spans="1:8" x14ac:dyDescent="0.3">
      <c r="A8890">
        <v>512631</v>
      </c>
      <c r="B8890">
        <v>20</v>
      </c>
      <c r="C8890">
        <v>2004</v>
      </c>
      <c r="E8890">
        <v>113918</v>
      </c>
      <c r="F8890" t="s">
        <v>2264</v>
      </c>
      <c r="G8890" t="s">
        <v>4581</v>
      </c>
      <c r="H8890" t="s">
        <v>11442</v>
      </c>
    </row>
    <row r="8891" spans="1:8" x14ac:dyDescent="0.3">
      <c r="A8891">
        <v>512614</v>
      </c>
      <c r="B8891">
        <v>20</v>
      </c>
      <c r="C8891">
        <v>2006</v>
      </c>
      <c r="E8891">
        <v>113919</v>
      </c>
      <c r="F8891" t="s">
        <v>2264</v>
      </c>
      <c r="G8891" t="s">
        <v>4955</v>
      </c>
      <c r="H8891" t="s">
        <v>11443</v>
      </c>
    </row>
    <row r="8892" spans="1:8" x14ac:dyDescent="0.3">
      <c r="A8892">
        <v>512740</v>
      </c>
      <c r="B8892">
        <v>19</v>
      </c>
      <c r="C8892">
        <v>1903</v>
      </c>
      <c r="E8892">
        <v>113920</v>
      </c>
      <c r="F8892" t="s">
        <v>2261</v>
      </c>
      <c r="G8892" t="s">
        <v>5630</v>
      </c>
      <c r="H8892" t="s">
        <v>11209</v>
      </c>
    </row>
    <row r="8893" spans="1:8" x14ac:dyDescent="0.3">
      <c r="A8893">
        <v>512089</v>
      </c>
      <c r="B8893">
        <v>19</v>
      </c>
      <c r="C8893">
        <v>1903</v>
      </c>
      <c r="E8893">
        <v>113921</v>
      </c>
      <c r="F8893" t="s">
        <v>2264</v>
      </c>
      <c r="G8893" t="s">
        <v>11444</v>
      </c>
      <c r="H8893" t="s">
        <v>11445</v>
      </c>
    </row>
    <row r="8894" spans="1:8" x14ac:dyDescent="0.3">
      <c r="A8894">
        <v>511961</v>
      </c>
      <c r="B8894">
        <v>20</v>
      </c>
      <c r="C8894">
        <v>2002</v>
      </c>
      <c r="E8894">
        <v>113922</v>
      </c>
      <c r="F8894" t="s">
        <v>2261</v>
      </c>
      <c r="G8894" t="s">
        <v>5521</v>
      </c>
      <c r="H8894" t="s">
        <v>11446</v>
      </c>
    </row>
    <row r="8895" spans="1:8" x14ac:dyDescent="0.3">
      <c r="A8895">
        <v>514427</v>
      </c>
      <c r="B8895">
        <v>19</v>
      </c>
      <c r="C8895">
        <v>1902</v>
      </c>
      <c r="E8895">
        <v>113923</v>
      </c>
      <c r="F8895" t="s">
        <v>2261</v>
      </c>
      <c r="G8895" t="s">
        <v>4961</v>
      </c>
      <c r="H8895" t="s">
        <v>9819</v>
      </c>
    </row>
    <row r="8896" spans="1:8" x14ac:dyDescent="0.3">
      <c r="A8896">
        <v>510281</v>
      </c>
      <c r="B8896">
        <v>16</v>
      </c>
      <c r="C8896">
        <v>1602</v>
      </c>
      <c r="E8896">
        <v>113924</v>
      </c>
      <c r="F8896" t="s">
        <v>2264</v>
      </c>
      <c r="G8896" t="s">
        <v>10450</v>
      </c>
      <c r="H8896" t="s">
        <v>11447</v>
      </c>
    </row>
    <row r="8897" spans="1:8" x14ac:dyDescent="0.3">
      <c r="A8897">
        <v>514031</v>
      </c>
      <c r="B8897">
        <v>17</v>
      </c>
      <c r="C8897">
        <v>1704</v>
      </c>
      <c r="E8897">
        <v>113925</v>
      </c>
      <c r="F8897" t="s">
        <v>2264</v>
      </c>
      <c r="G8897" t="s">
        <v>3971</v>
      </c>
      <c r="H8897" t="s">
        <v>11448</v>
      </c>
    </row>
    <row r="8898" spans="1:8" x14ac:dyDescent="0.3">
      <c r="A8898">
        <v>510325</v>
      </c>
      <c r="B8898">
        <v>23</v>
      </c>
      <c r="C8898">
        <v>2302</v>
      </c>
      <c r="E8898">
        <v>113927</v>
      </c>
      <c r="F8898" t="s">
        <v>2361</v>
      </c>
      <c r="G8898" t="s">
        <v>11449</v>
      </c>
      <c r="H8898" t="s">
        <v>11450</v>
      </c>
    </row>
    <row r="8899" spans="1:8" x14ac:dyDescent="0.3">
      <c r="A8899">
        <v>515169</v>
      </c>
      <c r="B8899">
        <v>21</v>
      </c>
      <c r="C8899">
        <v>2102</v>
      </c>
      <c r="E8899">
        <v>113928</v>
      </c>
      <c r="F8899" t="s">
        <v>2361</v>
      </c>
      <c r="G8899" t="s">
        <v>11451</v>
      </c>
      <c r="H8899" t="s">
        <v>11452</v>
      </c>
    </row>
    <row r="8900" spans="1:8" x14ac:dyDescent="0.3">
      <c r="A8900">
        <v>511802</v>
      </c>
      <c r="B8900">
        <v>22</v>
      </c>
      <c r="C8900">
        <v>2202</v>
      </c>
      <c r="E8900">
        <v>113931</v>
      </c>
      <c r="F8900" t="s">
        <v>2261</v>
      </c>
      <c r="G8900" t="s">
        <v>3020</v>
      </c>
      <c r="H8900" t="s">
        <v>11453</v>
      </c>
    </row>
    <row r="8901" spans="1:8" x14ac:dyDescent="0.3">
      <c r="A8901">
        <v>511792</v>
      </c>
      <c r="B8901">
        <v>18</v>
      </c>
      <c r="C8901">
        <v>1804</v>
      </c>
      <c r="E8901">
        <v>113934</v>
      </c>
      <c r="F8901" t="s">
        <v>2264</v>
      </c>
      <c r="G8901" t="s">
        <v>3020</v>
      </c>
      <c r="H8901" t="s">
        <v>11454</v>
      </c>
    </row>
    <row r="8902" spans="1:8" x14ac:dyDescent="0.3">
      <c r="A8902">
        <v>511460</v>
      </c>
      <c r="B8902">
        <v>23</v>
      </c>
      <c r="C8902">
        <v>2304</v>
      </c>
      <c r="E8902">
        <v>113935</v>
      </c>
      <c r="F8902" t="s">
        <v>2261</v>
      </c>
      <c r="G8902" t="s">
        <v>4042</v>
      </c>
      <c r="H8902" t="s">
        <v>2926</v>
      </c>
    </row>
    <row r="8903" spans="1:8" x14ac:dyDescent="0.3">
      <c r="A8903">
        <v>514771</v>
      </c>
      <c r="B8903">
        <v>17</v>
      </c>
      <c r="C8903">
        <v>1703</v>
      </c>
      <c r="E8903">
        <v>113936</v>
      </c>
      <c r="F8903" t="s">
        <v>2264</v>
      </c>
      <c r="G8903" t="s">
        <v>3072</v>
      </c>
      <c r="H8903" t="s">
        <v>11455</v>
      </c>
    </row>
    <row r="8904" spans="1:8" x14ac:dyDescent="0.3">
      <c r="A8904">
        <v>511631</v>
      </c>
      <c r="B8904">
        <v>18</v>
      </c>
      <c r="C8904">
        <v>1803</v>
      </c>
      <c r="E8904">
        <v>113937</v>
      </c>
      <c r="F8904" t="s">
        <v>2261</v>
      </c>
      <c r="G8904" t="s">
        <v>2468</v>
      </c>
      <c r="H8904" t="s">
        <v>11456</v>
      </c>
    </row>
    <row r="8905" spans="1:8" x14ac:dyDescent="0.3">
      <c r="A8905">
        <v>515621</v>
      </c>
      <c r="B8905">
        <v>23</v>
      </c>
      <c r="C8905">
        <v>2304</v>
      </c>
      <c r="E8905">
        <v>113938</v>
      </c>
      <c r="F8905" t="s">
        <v>2261</v>
      </c>
      <c r="G8905" t="s">
        <v>11457</v>
      </c>
      <c r="H8905" t="s">
        <v>11458</v>
      </c>
    </row>
    <row r="8906" spans="1:8" x14ac:dyDescent="0.3">
      <c r="A8906">
        <v>510116</v>
      </c>
      <c r="B8906">
        <v>19</v>
      </c>
      <c r="C8906">
        <v>1903</v>
      </c>
      <c r="E8906">
        <v>113939</v>
      </c>
      <c r="F8906" t="s">
        <v>2261</v>
      </c>
      <c r="G8906" t="s">
        <v>5061</v>
      </c>
      <c r="H8906" t="s">
        <v>5276</v>
      </c>
    </row>
    <row r="8907" spans="1:8" x14ac:dyDescent="0.3">
      <c r="A8907">
        <v>510732</v>
      </c>
      <c r="B8907">
        <v>19</v>
      </c>
      <c r="C8907">
        <v>1904</v>
      </c>
      <c r="E8907">
        <v>113940</v>
      </c>
      <c r="F8907" t="s">
        <v>2261</v>
      </c>
      <c r="G8907" t="s">
        <v>2468</v>
      </c>
      <c r="H8907" t="s">
        <v>4785</v>
      </c>
    </row>
    <row r="8908" spans="1:8" x14ac:dyDescent="0.3">
      <c r="A8908">
        <v>514124</v>
      </c>
      <c r="B8908">
        <v>19</v>
      </c>
      <c r="C8908">
        <v>1904</v>
      </c>
      <c r="E8908">
        <v>113941</v>
      </c>
      <c r="F8908" t="s">
        <v>2261</v>
      </c>
      <c r="G8908" t="s">
        <v>5424</v>
      </c>
      <c r="H8908" t="s">
        <v>11459</v>
      </c>
    </row>
    <row r="8909" spans="1:8" x14ac:dyDescent="0.3">
      <c r="A8909">
        <v>510692</v>
      </c>
      <c r="B8909">
        <v>19</v>
      </c>
      <c r="C8909">
        <v>1904</v>
      </c>
      <c r="E8909">
        <v>113942</v>
      </c>
      <c r="F8909" t="s">
        <v>2264</v>
      </c>
      <c r="G8909" t="s">
        <v>3103</v>
      </c>
      <c r="H8909" t="s">
        <v>11460</v>
      </c>
    </row>
    <row r="8910" spans="1:8" x14ac:dyDescent="0.3">
      <c r="A8910">
        <v>510692</v>
      </c>
      <c r="B8910">
        <v>19</v>
      </c>
      <c r="C8910">
        <v>1904</v>
      </c>
      <c r="E8910">
        <v>113943</v>
      </c>
      <c r="F8910" t="s">
        <v>2264</v>
      </c>
      <c r="G8910" t="s">
        <v>11461</v>
      </c>
      <c r="H8910" t="s">
        <v>9625</v>
      </c>
    </row>
    <row r="8911" spans="1:8" x14ac:dyDescent="0.3">
      <c r="A8911">
        <v>510322</v>
      </c>
      <c r="B8911">
        <v>19</v>
      </c>
      <c r="C8911">
        <v>1904</v>
      </c>
      <c r="E8911">
        <v>113944</v>
      </c>
      <c r="F8911" t="s">
        <v>2261</v>
      </c>
      <c r="G8911" t="s">
        <v>5126</v>
      </c>
      <c r="H8911" t="s">
        <v>11462</v>
      </c>
    </row>
    <row r="8912" spans="1:8" x14ac:dyDescent="0.3">
      <c r="A8912">
        <v>512528</v>
      </c>
      <c r="B8912">
        <v>17</v>
      </c>
      <c r="C8912">
        <v>1704</v>
      </c>
      <c r="E8912">
        <v>113945</v>
      </c>
      <c r="F8912" t="s">
        <v>2264</v>
      </c>
      <c r="G8912" t="s">
        <v>2766</v>
      </c>
      <c r="H8912" t="s">
        <v>11463</v>
      </c>
    </row>
    <row r="8913" spans="1:8" x14ac:dyDescent="0.3">
      <c r="A8913">
        <v>510533</v>
      </c>
      <c r="B8913">
        <v>19</v>
      </c>
      <c r="C8913">
        <v>1904</v>
      </c>
      <c r="E8913">
        <v>113946</v>
      </c>
      <c r="F8913" t="s">
        <v>2261</v>
      </c>
      <c r="G8913" t="s">
        <v>2394</v>
      </c>
      <c r="H8913" t="s">
        <v>11464</v>
      </c>
    </row>
    <row r="8914" spans="1:8" x14ac:dyDescent="0.3">
      <c r="A8914">
        <v>514409</v>
      </c>
      <c r="B8914">
        <v>22</v>
      </c>
      <c r="C8914">
        <v>2202</v>
      </c>
      <c r="E8914">
        <v>113947</v>
      </c>
      <c r="F8914" t="s">
        <v>2261</v>
      </c>
      <c r="G8914" t="s">
        <v>11465</v>
      </c>
      <c r="H8914" t="s">
        <v>5901</v>
      </c>
    </row>
    <row r="8915" spans="1:8" x14ac:dyDescent="0.3">
      <c r="A8915">
        <v>510922</v>
      </c>
      <c r="B8915">
        <v>23</v>
      </c>
      <c r="C8915">
        <v>2302</v>
      </c>
      <c r="E8915">
        <v>113948</v>
      </c>
      <c r="F8915" t="s">
        <v>2261</v>
      </c>
      <c r="G8915" t="s">
        <v>4676</v>
      </c>
      <c r="H8915" t="s">
        <v>5127</v>
      </c>
    </row>
    <row r="8916" spans="1:8" x14ac:dyDescent="0.3">
      <c r="A8916">
        <v>510209</v>
      </c>
      <c r="B8916">
        <v>17</v>
      </c>
      <c r="C8916">
        <v>1702</v>
      </c>
      <c r="E8916">
        <v>113949</v>
      </c>
      <c r="F8916" t="s">
        <v>2261</v>
      </c>
      <c r="G8916" t="s">
        <v>7542</v>
      </c>
      <c r="H8916" t="s">
        <v>11466</v>
      </c>
    </row>
    <row r="8917" spans="1:8" x14ac:dyDescent="0.3">
      <c r="A8917">
        <v>510667</v>
      </c>
      <c r="B8917">
        <v>17</v>
      </c>
      <c r="C8917">
        <v>1702</v>
      </c>
      <c r="E8917">
        <v>113950</v>
      </c>
      <c r="F8917" t="s">
        <v>2261</v>
      </c>
      <c r="G8917" t="s">
        <v>9757</v>
      </c>
      <c r="H8917" t="s">
        <v>11467</v>
      </c>
    </row>
    <row r="8918" spans="1:8" x14ac:dyDescent="0.3">
      <c r="A8918">
        <v>511181</v>
      </c>
      <c r="B8918">
        <v>17</v>
      </c>
      <c r="C8918">
        <v>1702</v>
      </c>
      <c r="E8918">
        <v>113951</v>
      </c>
      <c r="F8918" t="s">
        <v>2261</v>
      </c>
      <c r="G8918" t="s">
        <v>2835</v>
      </c>
      <c r="H8918" t="s">
        <v>5276</v>
      </c>
    </row>
    <row r="8919" spans="1:8" x14ac:dyDescent="0.3">
      <c r="A8919">
        <v>510340</v>
      </c>
      <c r="B8919">
        <v>19</v>
      </c>
      <c r="C8919">
        <v>1905</v>
      </c>
      <c r="E8919">
        <v>113952</v>
      </c>
      <c r="F8919" t="s">
        <v>2261</v>
      </c>
      <c r="G8919" t="s">
        <v>2717</v>
      </c>
      <c r="H8919" t="s">
        <v>11468</v>
      </c>
    </row>
    <row r="8920" spans="1:8" x14ac:dyDescent="0.3">
      <c r="A8920">
        <v>514116</v>
      </c>
      <c r="B8920">
        <v>19</v>
      </c>
      <c r="C8920">
        <v>1905</v>
      </c>
      <c r="E8920">
        <v>113954</v>
      </c>
      <c r="F8920" t="s">
        <v>2261</v>
      </c>
      <c r="G8920" t="s">
        <v>3440</v>
      </c>
      <c r="H8920" t="s">
        <v>11469</v>
      </c>
    </row>
    <row r="8921" spans="1:8" x14ac:dyDescent="0.3">
      <c r="A8921">
        <v>514510</v>
      </c>
      <c r="B8921">
        <v>22</v>
      </c>
      <c r="C8921">
        <v>2203</v>
      </c>
      <c r="E8921">
        <v>113955</v>
      </c>
      <c r="F8921" t="s">
        <v>2264</v>
      </c>
      <c r="G8921" t="s">
        <v>8862</v>
      </c>
      <c r="H8921" t="s">
        <v>6466</v>
      </c>
    </row>
    <row r="8922" spans="1:8" x14ac:dyDescent="0.3">
      <c r="A8922">
        <v>510515</v>
      </c>
      <c r="B8922">
        <v>19</v>
      </c>
      <c r="C8922">
        <v>1905</v>
      </c>
      <c r="E8922">
        <v>113956</v>
      </c>
      <c r="F8922" t="s">
        <v>2264</v>
      </c>
      <c r="G8922" t="s">
        <v>9101</v>
      </c>
      <c r="H8922" t="s">
        <v>6986</v>
      </c>
    </row>
    <row r="8923" spans="1:8" x14ac:dyDescent="0.3">
      <c r="A8923">
        <v>513309</v>
      </c>
      <c r="B8923">
        <v>20</v>
      </c>
      <c r="C8923">
        <v>2006</v>
      </c>
      <c r="E8923">
        <v>113957</v>
      </c>
      <c r="F8923" t="s">
        <v>2261</v>
      </c>
      <c r="G8923" t="s">
        <v>9585</v>
      </c>
      <c r="H8923" t="s">
        <v>3215</v>
      </c>
    </row>
    <row r="8924" spans="1:8" x14ac:dyDescent="0.3">
      <c r="A8924">
        <v>510200</v>
      </c>
      <c r="B8924">
        <v>17</v>
      </c>
      <c r="C8924">
        <v>1702</v>
      </c>
      <c r="E8924">
        <v>113958</v>
      </c>
      <c r="F8924" t="s">
        <v>2261</v>
      </c>
      <c r="G8924" t="s">
        <v>3412</v>
      </c>
      <c r="H8924" t="s">
        <v>3042</v>
      </c>
    </row>
    <row r="8925" spans="1:8" x14ac:dyDescent="0.3">
      <c r="A8925">
        <v>514103</v>
      </c>
      <c r="B8925">
        <v>20</v>
      </c>
      <c r="C8925">
        <v>2002</v>
      </c>
      <c r="E8925">
        <v>113959</v>
      </c>
      <c r="F8925" t="s">
        <v>2261</v>
      </c>
      <c r="G8925" t="s">
        <v>5145</v>
      </c>
      <c r="H8925" t="s">
        <v>3035</v>
      </c>
    </row>
    <row r="8926" spans="1:8" x14ac:dyDescent="0.3">
      <c r="A8926">
        <v>511338</v>
      </c>
      <c r="B8926">
        <v>16</v>
      </c>
      <c r="C8926">
        <v>1603</v>
      </c>
      <c r="E8926">
        <v>113960</v>
      </c>
      <c r="F8926" t="s">
        <v>2261</v>
      </c>
      <c r="G8926" t="s">
        <v>2642</v>
      </c>
      <c r="H8926" t="s">
        <v>5533</v>
      </c>
    </row>
    <row r="8927" spans="1:8" x14ac:dyDescent="0.3">
      <c r="A8927">
        <v>510706</v>
      </c>
      <c r="B8927">
        <v>22</v>
      </c>
      <c r="C8927">
        <v>2202</v>
      </c>
      <c r="E8927">
        <v>113961</v>
      </c>
      <c r="F8927" t="s">
        <v>2261</v>
      </c>
      <c r="G8927" t="s">
        <v>2270</v>
      </c>
      <c r="H8927" t="s">
        <v>2954</v>
      </c>
    </row>
    <row r="8928" spans="1:8" x14ac:dyDescent="0.3">
      <c r="A8928">
        <v>511855</v>
      </c>
      <c r="B8928">
        <v>22</v>
      </c>
      <c r="C8928">
        <v>2202</v>
      </c>
      <c r="E8928">
        <v>113962</v>
      </c>
      <c r="F8928" t="s">
        <v>2261</v>
      </c>
      <c r="G8928" t="s">
        <v>11470</v>
      </c>
      <c r="H8928" t="s">
        <v>10380</v>
      </c>
    </row>
    <row r="8929" spans="1:8" x14ac:dyDescent="0.3">
      <c r="A8929">
        <v>513357</v>
      </c>
      <c r="B8929">
        <v>22</v>
      </c>
      <c r="C8929">
        <v>2202</v>
      </c>
      <c r="E8929">
        <v>113963</v>
      </c>
      <c r="F8929" t="s">
        <v>2261</v>
      </c>
      <c r="G8929" t="s">
        <v>7049</v>
      </c>
      <c r="H8929" t="s">
        <v>8389</v>
      </c>
    </row>
    <row r="8930" spans="1:8" x14ac:dyDescent="0.3">
      <c r="A8930">
        <v>512189</v>
      </c>
      <c r="B8930">
        <v>19</v>
      </c>
      <c r="C8930">
        <v>1905</v>
      </c>
      <c r="E8930">
        <v>113964</v>
      </c>
      <c r="F8930" t="s">
        <v>2261</v>
      </c>
      <c r="G8930" t="s">
        <v>11471</v>
      </c>
      <c r="H8930" t="s">
        <v>8372</v>
      </c>
    </row>
    <row r="8931" spans="1:8" x14ac:dyDescent="0.3">
      <c r="A8931">
        <v>511292</v>
      </c>
      <c r="B8931">
        <v>19</v>
      </c>
      <c r="C8931">
        <v>1905</v>
      </c>
      <c r="E8931">
        <v>113966</v>
      </c>
      <c r="F8931" t="s">
        <v>2261</v>
      </c>
      <c r="G8931" t="s">
        <v>8524</v>
      </c>
      <c r="H8931" t="s">
        <v>4035</v>
      </c>
    </row>
    <row r="8932" spans="1:8" x14ac:dyDescent="0.3">
      <c r="A8932">
        <v>515295</v>
      </c>
      <c r="B8932">
        <v>20</v>
      </c>
      <c r="C8932">
        <v>2003</v>
      </c>
      <c r="E8932">
        <v>113967</v>
      </c>
      <c r="F8932" t="s">
        <v>2261</v>
      </c>
      <c r="G8932" t="s">
        <v>3331</v>
      </c>
      <c r="H8932" t="s">
        <v>5276</v>
      </c>
    </row>
    <row r="8933" spans="1:8" x14ac:dyDescent="0.3">
      <c r="A8933">
        <v>512656</v>
      </c>
      <c r="B8933">
        <v>20</v>
      </c>
      <c r="C8933">
        <v>2003</v>
      </c>
      <c r="E8933">
        <v>113968</v>
      </c>
      <c r="F8933" t="s">
        <v>2261</v>
      </c>
      <c r="G8933" t="s">
        <v>2412</v>
      </c>
      <c r="H8933" t="s">
        <v>3077</v>
      </c>
    </row>
    <row r="8934" spans="1:8" x14ac:dyDescent="0.3">
      <c r="A8934">
        <v>513993</v>
      </c>
      <c r="B8934">
        <v>20</v>
      </c>
      <c r="C8934">
        <v>2003</v>
      </c>
      <c r="E8934">
        <v>113969</v>
      </c>
      <c r="F8934" t="s">
        <v>2261</v>
      </c>
      <c r="G8934" t="s">
        <v>2480</v>
      </c>
      <c r="H8934" t="s">
        <v>6795</v>
      </c>
    </row>
    <row r="8935" spans="1:8" x14ac:dyDescent="0.3">
      <c r="A8935">
        <v>512063</v>
      </c>
      <c r="B8935">
        <v>19</v>
      </c>
      <c r="C8935">
        <v>1904</v>
      </c>
      <c r="E8935">
        <v>113970</v>
      </c>
      <c r="F8935" t="s">
        <v>2261</v>
      </c>
      <c r="G8935" t="s">
        <v>3849</v>
      </c>
      <c r="H8935" t="s">
        <v>9868</v>
      </c>
    </row>
    <row r="8936" spans="1:8" x14ac:dyDescent="0.3">
      <c r="A8936">
        <v>512063</v>
      </c>
      <c r="B8936">
        <v>19</v>
      </c>
      <c r="C8936">
        <v>1904</v>
      </c>
      <c r="E8936">
        <v>113971</v>
      </c>
      <c r="F8936" t="s">
        <v>2261</v>
      </c>
      <c r="G8936" t="s">
        <v>2390</v>
      </c>
      <c r="H8936" t="s">
        <v>11472</v>
      </c>
    </row>
    <row r="8937" spans="1:8" x14ac:dyDescent="0.3">
      <c r="A8937">
        <v>510396</v>
      </c>
      <c r="B8937">
        <v>19</v>
      </c>
      <c r="C8937">
        <v>1902</v>
      </c>
      <c r="E8937">
        <v>113972</v>
      </c>
      <c r="F8937" t="s">
        <v>2261</v>
      </c>
      <c r="G8937" t="s">
        <v>2765</v>
      </c>
      <c r="H8937" t="s">
        <v>6005</v>
      </c>
    </row>
    <row r="8938" spans="1:8" x14ac:dyDescent="0.3">
      <c r="A8938">
        <v>514615</v>
      </c>
      <c r="B8938">
        <v>19</v>
      </c>
      <c r="C8938">
        <v>1902</v>
      </c>
      <c r="E8938">
        <v>113973</v>
      </c>
      <c r="F8938" t="s">
        <v>2264</v>
      </c>
      <c r="G8938" t="s">
        <v>11473</v>
      </c>
      <c r="H8938" t="s">
        <v>11474</v>
      </c>
    </row>
    <row r="8939" spans="1:8" x14ac:dyDescent="0.3">
      <c r="A8939">
        <v>515344</v>
      </c>
      <c r="B8939">
        <v>20</v>
      </c>
      <c r="C8939">
        <v>2002</v>
      </c>
      <c r="E8939">
        <v>113974</v>
      </c>
      <c r="F8939" t="s">
        <v>2261</v>
      </c>
      <c r="G8939" t="s">
        <v>8122</v>
      </c>
      <c r="H8939" t="s">
        <v>9151</v>
      </c>
    </row>
    <row r="8940" spans="1:8" x14ac:dyDescent="0.3">
      <c r="A8940">
        <v>513926</v>
      </c>
      <c r="B8940">
        <v>20</v>
      </c>
      <c r="C8940">
        <v>2006</v>
      </c>
      <c r="E8940">
        <v>113975</v>
      </c>
      <c r="F8940" t="s">
        <v>2261</v>
      </c>
      <c r="G8940" t="s">
        <v>11475</v>
      </c>
      <c r="H8940" t="s">
        <v>11476</v>
      </c>
    </row>
    <row r="8941" spans="1:8" x14ac:dyDescent="0.3">
      <c r="A8941">
        <v>510487</v>
      </c>
      <c r="B8941">
        <v>23</v>
      </c>
      <c r="C8941">
        <v>2304</v>
      </c>
      <c r="E8941">
        <v>113976</v>
      </c>
      <c r="F8941" t="s">
        <v>2261</v>
      </c>
      <c r="G8941" t="s">
        <v>11477</v>
      </c>
      <c r="H8941" t="s">
        <v>8389</v>
      </c>
    </row>
    <row r="8942" spans="1:8" x14ac:dyDescent="0.3">
      <c r="A8942">
        <v>511580</v>
      </c>
      <c r="B8942">
        <v>19</v>
      </c>
      <c r="C8942">
        <v>1905</v>
      </c>
      <c r="E8942">
        <v>113977</v>
      </c>
      <c r="F8942" t="s">
        <v>2261</v>
      </c>
      <c r="G8942" t="s">
        <v>11478</v>
      </c>
      <c r="H8942" t="s">
        <v>11479</v>
      </c>
    </row>
    <row r="8943" spans="1:8" x14ac:dyDescent="0.3">
      <c r="A8943">
        <v>511063</v>
      </c>
      <c r="B8943">
        <v>22</v>
      </c>
      <c r="C8943">
        <v>2202</v>
      </c>
      <c r="E8943">
        <v>113981</v>
      </c>
      <c r="F8943" t="s">
        <v>2261</v>
      </c>
      <c r="G8943" t="s">
        <v>2694</v>
      </c>
      <c r="H8943" t="s">
        <v>5579</v>
      </c>
    </row>
    <row r="8944" spans="1:8" x14ac:dyDescent="0.3">
      <c r="A8944">
        <v>511051</v>
      </c>
      <c r="B8944">
        <v>22</v>
      </c>
      <c r="C8944">
        <v>2202</v>
      </c>
      <c r="E8944">
        <v>113983</v>
      </c>
      <c r="F8944" t="s">
        <v>2261</v>
      </c>
      <c r="G8944" t="s">
        <v>2744</v>
      </c>
      <c r="H8944" t="s">
        <v>3005</v>
      </c>
    </row>
    <row r="8945" spans="1:8" x14ac:dyDescent="0.3">
      <c r="A8945">
        <v>511925</v>
      </c>
      <c r="B8945">
        <v>20</v>
      </c>
      <c r="C8945">
        <v>2003</v>
      </c>
      <c r="E8945">
        <v>113984</v>
      </c>
      <c r="F8945" t="s">
        <v>2261</v>
      </c>
      <c r="G8945" t="s">
        <v>2787</v>
      </c>
      <c r="H8945" t="s">
        <v>11480</v>
      </c>
    </row>
    <row r="8946" spans="1:8" x14ac:dyDescent="0.3">
      <c r="A8946">
        <v>512668</v>
      </c>
      <c r="B8946">
        <v>20</v>
      </c>
      <c r="C8946">
        <v>2006</v>
      </c>
      <c r="E8946">
        <v>113985</v>
      </c>
      <c r="F8946" t="s">
        <v>2261</v>
      </c>
      <c r="G8946" t="s">
        <v>11481</v>
      </c>
      <c r="H8946" t="s">
        <v>2537</v>
      </c>
    </row>
    <row r="8947" spans="1:8" x14ac:dyDescent="0.3">
      <c r="A8947">
        <v>514946</v>
      </c>
      <c r="B8947">
        <v>20</v>
      </c>
      <c r="C8947">
        <v>2006</v>
      </c>
      <c r="E8947">
        <v>113986</v>
      </c>
      <c r="F8947" t="s">
        <v>2261</v>
      </c>
      <c r="G8947" t="s">
        <v>11482</v>
      </c>
      <c r="H8947" t="s">
        <v>11483</v>
      </c>
    </row>
    <row r="8948" spans="1:8" x14ac:dyDescent="0.3">
      <c r="A8948">
        <v>515345</v>
      </c>
      <c r="B8948">
        <v>20</v>
      </c>
      <c r="C8948">
        <v>2006</v>
      </c>
      <c r="E8948">
        <v>113988</v>
      </c>
      <c r="F8948" t="s">
        <v>2261</v>
      </c>
      <c r="G8948" t="s">
        <v>11484</v>
      </c>
      <c r="H8948" t="s">
        <v>2684</v>
      </c>
    </row>
    <row r="8949" spans="1:8" x14ac:dyDescent="0.3">
      <c r="A8949">
        <v>513354</v>
      </c>
      <c r="B8949">
        <v>20</v>
      </c>
      <c r="C8949">
        <v>2006</v>
      </c>
      <c r="E8949">
        <v>113989</v>
      </c>
      <c r="F8949" t="s">
        <v>2261</v>
      </c>
      <c r="G8949" t="s">
        <v>3169</v>
      </c>
      <c r="H8949" t="s">
        <v>11485</v>
      </c>
    </row>
    <row r="8950" spans="1:8" x14ac:dyDescent="0.3">
      <c r="A8950">
        <v>511687</v>
      </c>
      <c r="B8950">
        <v>21</v>
      </c>
      <c r="C8950">
        <v>2103</v>
      </c>
      <c r="E8950">
        <v>113991</v>
      </c>
      <c r="F8950" t="s">
        <v>2261</v>
      </c>
      <c r="G8950" t="s">
        <v>2390</v>
      </c>
      <c r="H8950" t="s">
        <v>3402</v>
      </c>
    </row>
    <row r="8951" spans="1:8" x14ac:dyDescent="0.3">
      <c r="A8951">
        <v>511444</v>
      </c>
      <c r="B8951">
        <v>21</v>
      </c>
      <c r="C8951">
        <v>2103</v>
      </c>
      <c r="E8951">
        <v>113992</v>
      </c>
      <c r="F8951" t="s">
        <v>2261</v>
      </c>
      <c r="G8951" t="s">
        <v>11486</v>
      </c>
      <c r="H8951" t="s">
        <v>11487</v>
      </c>
    </row>
    <row r="8952" spans="1:8" x14ac:dyDescent="0.3">
      <c r="A8952">
        <v>512407</v>
      </c>
      <c r="B8952">
        <v>20</v>
      </c>
      <c r="C8952">
        <v>2005</v>
      </c>
      <c r="E8952">
        <v>113993</v>
      </c>
      <c r="F8952" t="s">
        <v>2261</v>
      </c>
      <c r="G8952" t="s">
        <v>3156</v>
      </c>
      <c r="H8952" t="s">
        <v>11488</v>
      </c>
    </row>
    <row r="8953" spans="1:8" x14ac:dyDescent="0.3">
      <c r="A8953">
        <v>512730</v>
      </c>
      <c r="B8953">
        <v>20</v>
      </c>
      <c r="C8953">
        <v>2005</v>
      </c>
      <c r="E8953">
        <v>113994</v>
      </c>
      <c r="F8953" t="s">
        <v>2264</v>
      </c>
      <c r="G8953" t="s">
        <v>7595</v>
      </c>
      <c r="H8953" t="s">
        <v>9175</v>
      </c>
    </row>
    <row r="8954" spans="1:8" x14ac:dyDescent="0.3">
      <c r="A8954">
        <v>513694</v>
      </c>
      <c r="B8954">
        <v>20</v>
      </c>
      <c r="C8954">
        <v>2003</v>
      </c>
      <c r="E8954">
        <v>113995</v>
      </c>
      <c r="F8954" t="s">
        <v>2261</v>
      </c>
      <c r="G8954" t="s">
        <v>2853</v>
      </c>
      <c r="H8954" t="s">
        <v>11489</v>
      </c>
    </row>
    <row r="8955" spans="1:8" x14ac:dyDescent="0.3">
      <c r="A8955">
        <v>511922</v>
      </c>
      <c r="B8955">
        <v>20</v>
      </c>
      <c r="C8955">
        <v>2003</v>
      </c>
      <c r="E8955">
        <v>113996</v>
      </c>
      <c r="F8955" t="s">
        <v>2261</v>
      </c>
      <c r="G8955" t="s">
        <v>2749</v>
      </c>
      <c r="H8955" t="s">
        <v>10310</v>
      </c>
    </row>
    <row r="8956" spans="1:8" x14ac:dyDescent="0.3">
      <c r="A8956">
        <v>515710</v>
      </c>
      <c r="B8956">
        <v>20</v>
      </c>
      <c r="C8956">
        <v>2003</v>
      </c>
      <c r="E8956">
        <v>113997</v>
      </c>
      <c r="F8956" t="s">
        <v>2261</v>
      </c>
      <c r="G8956" t="s">
        <v>3815</v>
      </c>
      <c r="H8956" t="s">
        <v>11479</v>
      </c>
    </row>
    <row r="8957" spans="1:8" x14ac:dyDescent="0.3">
      <c r="A8957">
        <v>511861</v>
      </c>
      <c r="B8957">
        <v>22</v>
      </c>
      <c r="C8957">
        <v>2202</v>
      </c>
      <c r="E8957">
        <v>113998</v>
      </c>
      <c r="F8957" t="s">
        <v>2261</v>
      </c>
      <c r="G8957" t="s">
        <v>2345</v>
      </c>
      <c r="H8957" t="s">
        <v>11490</v>
      </c>
    </row>
    <row r="8958" spans="1:8" x14ac:dyDescent="0.3">
      <c r="A8958">
        <v>510862</v>
      </c>
      <c r="B8958">
        <v>22</v>
      </c>
      <c r="C8958">
        <v>2202</v>
      </c>
      <c r="E8958">
        <v>113999</v>
      </c>
      <c r="F8958" t="s">
        <v>2261</v>
      </c>
      <c r="G8958" t="s">
        <v>2542</v>
      </c>
      <c r="H8958" t="s">
        <v>11491</v>
      </c>
    </row>
    <row r="8959" spans="1:8" x14ac:dyDescent="0.3">
      <c r="A8959">
        <v>514117</v>
      </c>
      <c r="B8959">
        <v>19</v>
      </c>
      <c r="C8959">
        <v>1902</v>
      </c>
      <c r="E8959">
        <v>114000</v>
      </c>
      <c r="F8959" t="s">
        <v>2261</v>
      </c>
      <c r="G8959" t="s">
        <v>4226</v>
      </c>
      <c r="H8959" t="s">
        <v>10924</v>
      </c>
    </row>
    <row r="8960" spans="1:8" x14ac:dyDescent="0.3">
      <c r="A8960">
        <v>515676</v>
      </c>
      <c r="B8960">
        <v>20</v>
      </c>
      <c r="C8960">
        <v>2005</v>
      </c>
      <c r="E8960">
        <v>114001</v>
      </c>
      <c r="F8960" t="s">
        <v>2361</v>
      </c>
      <c r="G8960" t="s">
        <v>11492</v>
      </c>
      <c r="H8960" t="s">
        <v>11493</v>
      </c>
    </row>
    <row r="8961" spans="1:8" x14ac:dyDescent="0.3">
      <c r="A8961">
        <v>512149</v>
      </c>
      <c r="B8961">
        <v>20</v>
      </c>
      <c r="C8961">
        <v>2004</v>
      </c>
      <c r="E8961">
        <v>114002</v>
      </c>
      <c r="F8961" t="s">
        <v>2361</v>
      </c>
      <c r="G8961" t="s">
        <v>11494</v>
      </c>
      <c r="H8961" t="s">
        <v>4627</v>
      </c>
    </row>
    <row r="8962" spans="1:8" x14ac:dyDescent="0.3">
      <c r="A8962">
        <v>512721</v>
      </c>
      <c r="B8962">
        <v>20</v>
      </c>
      <c r="C8962">
        <v>2004</v>
      </c>
      <c r="E8962">
        <v>114003</v>
      </c>
      <c r="F8962" t="s">
        <v>2261</v>
      </c>
      <c r="G8962" t="s">
        <v>11495</v>
      </c>
      <c r="H8962" t="s">
        <v>11496</v>
      </c>
    </row>
    <row r="8963" spans="1:8" x14ac:dyDescent="0.3">
      <c r="A8963">
        <v>512721</v>
      </c>
      <c r="B8963">
        <v>20</v>
      </c>
      <c r="C8963">
        <v>2004</v>
      </c>
      <c r="E8963">
        <v>114004</v>
      </c>
      <c r="F8963" t="s">
        <v>2264</v>
      </c>
      <c r="G8963" t="s">
        <v>6965</v>
      </c>
      <c r="H8963" t="s">
        <v>11497</v>
      </c>
    </row>
    <row r="8964" spans="1:8" x14ac:dyDescent="0.3">
      <c r="A8964">
        <v>512718</v>
      </c>
      <c r="B8964">
        <v>20</v>
      </c>
      <c r="C8964">
        <v>2004</v>
      </c>
      <c r="E8964">
        <v>114005</v>
      </c>
      <c r="F8964" t="s">
        <v>2261</v>
      </c>
      <c r="G8964" t="s">
        <v>3166</v>
      </c>
      <c r="H8964" t="s">
        <v>11498</v>
      </c>
    </row>
    <row r="8965" spans="1:8" x14ac:dyDescent="0.3">
      <c r="A8965">
        <v>513512</v>
      </c>
      <c r="B8965">
        <v>20</v>
      </c>
      <c r="C8965">
        <v>2005</v>
      </c>
      <c r="E8965">
        <v>114006</v>
      </c>
      <c r="F8965" t="s">
        <v>2261</v>
      </c>
      <c r="G8965" t="s">
        <v>3806</v>
      </c>
      <c r="H8965" t="s">
        <v>4714</v>
      </c>
    </row>
    <row r="8966" spans="1:8" x14ac:dyDescent="0.3">
      <c r="A8966">
        <v>513496</v>
      </c>
      <c r="B8966">
        <v>21</v>
      </c>
      <c r="C8966">
        <v>2103</v>
      </c>
      <c r="E8966">
        <v>114007</v>
      </c>
      <c r="F8966" t="s">
        <v>2261</v>
      </c>
      <c r="G8966" t="s">
        <v>12</v>
      </c>
      <c r="H8966" t="s">
        <v>11499</v>
      </c>
    </row>
    <row r="8967" spans="1:8" x14ac:dyDescent="0.3">
      <c r="A8967">
        <v>510030</v>
      </c>
      <c r="B8967">
        <v>17</v>
      </c>
      <c r="C8967">
        <v>1705</v>
      </c>
      <c r="E8967">
        <v>114010</v>
      </c>
      <c r="F8967" t="s">
        <v>2261</v>
      </c>
      <c r="G8967" t="s">
        <v>11500</v>
      </c>
      <c r="H8967" t="s">
        <v>11501</v>
      </c>
    </row>
    <row r="8968" spans="1:8" x14ac:dyDescent="0.3">
      <c r="A8968">
        <v>512636</v>
      </c>
      <c r="B8968">
        <v>20</v>
      </c>
      <c r="C8968">
        <v>2002</v>
      </c>
      <c r="E8968">
        <v>114011</v>
      </c>
      <c r="F8968" t="s">
        <v>2264</v>
      </c>
      <c r="G8968" t="s">
        <v>11502</v>
      </c>
      <c r="H8968" t="s">
        <v>2939</v>
      </c>
    </row>
    <row r="8969" spans="1:8" x14ac:dyDescent="0.3">
      <c r="A8969">
        <v>514642</v>
      </c>
      <c r="B8969">
        <v>23</v>
      </c>
      <c r="C8969">
        <v>2303</v>
      </c>
      <c r="E8969">
        <v>114012</v>
      </c>
      <c r="F8969" t="s">
        <v>2361</v>
      </c>
      <c r="G8969" t="s">
        <v>11503</v>
      </c>
      <c r="H8969" t="s">
        <v>11504</v>
      </c>
    </row>
    <row r="8970" spans="1:8" x14ac:dyDescent="0.3">
      <c r="A8970">
        <v>510047</v>
      </c>
      <c r="B8970">
        <v>17</v>
      </c>
      <c r="C8970">
        <v>1705</v>
      </c>
      <c r="E8970">
        <v>114013</v>
      </c>
      <c r="F8970" t="s">
        <v>2261</v>
      </c>
      <c r="G8970" t="s">
        <v>2638</v>
      </c>
      <c r="H8970" t="s">
        <v>11505</v>
      </c>
    </row>
    <row r="8971" spans="1:8" x14ac:dyDescent="0.3">
      <c r="A8971">
        <v>515531</v>
      </c>
      <c r="B8971">
        <v>20</v>
      </c>
      <c r="C8971">
        <v>2006</v>
      </c>
      <c r="E8971">
        <v>114014</v>
      </c>
      <c r="F8971" t="s">
        <v>2261</v>
      </c>
      <c r="G8971" t="s">
        <v>2657</v>
      </c>
      <c r="H8971" t="s">
        <v>11506</v>
      </c>
    </row>
    <row r="8972" spans="1:8" x14ac:dyDescent="0.3">
      <c r="A8972">
        <v>515687</v>
      </c>
      <c r="B8972">
        <v>19</v>
      </c>
      <c r="C8972">
        <v>1905</v>
      </c>
      <c r="E8972">
        <v>114015</v>
      </c>
      <c r="F8972" t="s">
        <v>2261</v>
      </c>
      <c r="G8972" t="s">
        <v>4156</v>
      </c>
      <c r="H8972" t="s">
        <v>11507</v>
      </c>
    </row>
    <row r="8973" spans="1:8" x14ac:dyDescent="0.3">
      <c r="A8973">
        <v>511485</v>
      </c>
      <c r="B8973">
        <v>17</v>
      </c>
      <c r="C8973">
        <v>1705</v>
      </c>
      <c r="E8973">
        <v>114018</v>
      </c>
      <c r="F8973" t="s">
        <v>2261</v>
      </c>
      <c r="G8973" t="s">
        <v>11508</v>
      </c>
      <c r="H8973" t="s">
        <v>11509</v>
      </c>
    </row>
    <row r="8974" spans="1:8" x14ac:dyDescent="0.3">
      <c r="A8974">
        <v>511180</v>
      </c>
      <c r="B8974">
        <v>17</v>
      </c>
      <c r="C8974">
        <v>1705</v>
      </c>
      <c r="E8974">
        <v>114019</v>
      </c>
      <c r="F8974" t="s">
        <v>2261</v>
      </c>
      <c r="G8974" t="s">
        <v>3636</v>
      </c>
      <c r="H8974" t="s">
        <v>9535</v>
      </c>
    </row>
    <row r="8975" spans="1:8" x14ac:dyDescent="0.3">
      <c r="A8975">
        <v>510536</v>
      </c>
      <c r="B8975">
        <v>19</v>
      </c>
      <c r="C8975">
        <v>1905</v>
      </c>
      <c r="E8975">
        <v>114020</v>
      </c>
      <c r="F8975" t="s">
        <v>2261</v>
      </c>
      <c r="G8975" t="s">
        <v>11510</v>
      </c>
      <c r="H8975" t="s">
        <v>11511</v>
      </c>
    </row>
    <row r="8976" spans="1:8" x14ac:dyDescent="0.3">
      <c r="A8976">
        <v>512237</v>
      </c>
      <c r="B8976">
        <v>20</v>
      </c>
      <c r="C8976">
        <v>2003</v>
      </c>
      <c r="E8976">
        <v>114021</v>
      </c>
      <c r="F8976" t="s">
        <v>2264</v>
      </c>
      <c r="G8976" t="s">
        <v>2643</v>
      </c>
      <c r="H8976" t="s">
        <v>11512</v>
      </c>
    </row>
    <row r="8977" spans="1:8" x14ac:dyDescent="0.3">
      <c r="A8977">
        <v>512243</v>
      </c>
      <c r="B8977">
        <v>20</v>
      </c>
      <c r="C8977">
        <v>2003</v>
      </c>
      <c r="E8977">
        <v>114022</v>
      </c>
      <c r="F8977" t="s">
        <v>2261</v>
      </c>
      <c r="G8977" t="s">
        <v>11513</v>
      </c>
      <c r="H8977" t="s">
        <v>11514</v>
      </c>
    </row>
    <row r="8978" spans="1:8" x14ac:dyDescent="0.3">
      <c r="A8978">
        <v>512448</v>
      </c>
      <c r="B8978">
        <v>20</v>
      </c>
      <c r="C8978">
        <v>2003</v>
      </c>
      <c r="E8978">
        <v>114024</v>
      </c>
      <c r="F8978" t="s">
        <v>2261</v>
      </c>
      <c r="G8978" t="s">
        <v>11515</v>
      </c>
      <c r="H8978" t="s">
        <v>2845</v>
      </c>
    </row>
    <row r="8979" spans="1:8" x14ac:dyDescent="0.3">
      <c r="A8979">
        <v>515636</v>
      </c>
      <c r="B8979">
        <v>20</v>
      </c>
      <c r="C8979">
        <v>2003</v>
      </c>
      <c r="E8979">
        <v>114027</v>
      </c>
      <c r="F8979" t="s">
        <v>2261</v>
      </c>
      <c r="G8979" t="s">
        <v>4607</v>
      </c>
      <c r="H8979" t="s">
        <v>11516</v>
      </c>
    </row>
    <row r="8980" spans="1:8" x14ac:dyDescent="0.3">
      <c r="A8980">
        <v>515666</v>
      </c>
      <c r="B8980">
        <v>20</v>
      </c>
      <c r="C8980">
        <v>2003</v>
      </c>
      <c r="E8980">
        <v>114028</v>
      </c>
      <c r="F8980" t="s">
        <v>2261</v>
      </c>
      <c r="G8980" t="s">
        <v>3057</v>
      </c>
      <c r="H8980" t="s">
        <v>11517</v>
      </c>
    </row>
    <row r="8981" spans="1:8" x14ac:dyDescent="0.3">
      <c r="A8981">
        <v>515423</v>
      </c>
      <c r="B8981">
        <v>20</v>
      </c>
      <c r="C8981">
        <v>2006</v>
      </c>
      <c r="E8981">
        <v>114030</v>
      </c>
      <c r="F8981" t="s">
        <v>2261</v>
      </c>
      <c r="G8981" t="s">
        <v>11518</v>
      </c>
      <c r="H8981" t="s">
        <v>11519</v>
      </c>
    </row>
    <row r="8982" spans="1:8" x14ac:dyDescent="0.3">
      <c r="A8982">
        <v>513348</v>
      </c>
      <c r="B8982">
        <v>20</v>
      </c>
      <c r="C8982">
        <v>2006</v>
      </c>
      <c r="E8982">
        <v>114031</v>
      </c>
      <c r="F8982" t="s">
        <v>2261</v>
      </c>
      <c r="G8982" t="s">
        <v>2932</v>
      </c>
      <c r="H8982" t="s">
        <v>11264</v>
      </c>
    </row>
    <row r="8983" spans="1:8" x14ac:dyDescent="0.3">
      <c r="A8983">
        <v>513456</v>
      </c>
      <c r="B8983">
        <v>20</v>
      </c>
      <c r="C8983">
        <v>2006</v>
      </c>
      <c r="E8983">
        <v>114034</v>
      </c>
      <c r="F8983" t="s">
        <v>2261</v>
      </c>
      <c r="G8983" t="s">
        <v>3391</v>
      </c>
      <c r="H8983" t="s">
        <v>11520</v>
      </c>
    </row>
    <row r="8984" spans="1:8" x14ac:dyDescent="0.3">
      <c r="A8984">
        <v>514506</v>
      </c>
      <c r="B8984">
        <v>20</v>
      </c>
      <c r="C8984">
        <v>2006</v>
      </c>
      <c r="E8984">
        <v>114035</v>
      </c>
      <c r="F8984" t="s">
        <v>2261</v>
      </c>
      <c r="G8984" t="s">
        <v>6924</v>
      </c>
      <c r="H8984" t="s">
        <v>11521</v>
      </c>
    </row>
    <row r="8985" spans="1:8" x14ac:dyDescent="0.3">
      <c r="A8985">
        <v>515365</v>
      </c>
      <c r="B8985">
        <v>20</v>
      </c>
      <c r="C8985">
        <v>2006</v>
      </c>
      <c r="E8985">
        <v>114036</v>
      </c>
      <c r="F8985" t="s">
        <v>2261</v>
      </c>
      <c r="G8985" t="s">
        <v>11522</v>
      </c>
      <c r="H8985" t="s">
        <v>11523</v>
      </c>
    </row>
    <row r="8986" spans="1:8" x14ac:dyDescent="0.3">
      <c r="A8986">
        <v>512491</v>
      </c>
      <c r="B8986">
        <v>20</v>
      </c>
      <c r="C8986">
        <v>2006</v>
      </c>
      <c r="E8986">
        <v>114038</v>
      </c>
      <c r="F8986" t="s">
        <v>2261</v>
      </c>
      <c r="G8986" t="s">
        <v>8897</v>
      </c>
      <c r="H8986" t="s">
        <v>11524</v>
      </c>
    </row>
    <row r="8987" spans="1:8" x14ac:dyDescent="0.3">
      <c r="A8987">
        <v>515533</v>
      </c>
      <c r="B8987">
        <v>16</v>
      </c>
      <c r="C8987">
        <v>1602</v>
      </c>
      <c r="E8987">
        <v>114039</v>
      </c>
      <c r="F8987" t="s">
        <v>2261</v>
      </c>
      <c r="G8987" t="s">
        <v>11525</v>
      </c>
      <c r="H8987" t="s">
        <v>11526</v>
      </c>
    </row>
    <row r="8988" spans="1:8" x14ac:dyDescent="0.3">
      <c r="A8988">
        <v>510939</v>
      </c>
      <c r="B8988">
        <v>17</v>
      </c>
      <c r="C8988">
        <v>1705</v>
      </c>
      <c r="E8988">
        <v>114040</v>
      </c>
      <c r="F8988" t="s">
        <v>2261</v>
      </c>
      <c r="G8988" t="s">
        <v>10186</v>
      </c>
      <c r="H8988" t="s">
        <v>5990</v>
      </c>
    </row>
    <row r="8989" spans="1:8" x14ac:dyDescent="0.3">
      <c r="A8989">
        <v>510705</v>
      </c>
      <c r="B8989">
        <v>22</v>
      </c>
      <c r="C8989">
        <v>2202</v>
      </c>
      <c r="E8989">
        <v>114041</v>
      </c>
      <c r="F8989" t="s">
        <v>2261</v>
      </c>
      <c r="G8989" t="s">
        <v>4313</v>
      </c>
      <c r="H8989" t="s">
        <v>11527</v>
      </c>
    </row>
    <row r="8990" spans="1:8" x14ac:dyDescent="0.3">
      <c r="A8990">
        <v>510608</v>
      </c>
      <c r="B8990">
        <v>18</v>
      </c>
      <c r="C8990">
        <v>1803</v>
      </c>
      <c r="E8990">
        <v>114042</v>
      </c>
      <c r="F8990" t="s">
        <v>2261</v>
      </c>
      <c r="G8990" t="s">
        <v>6846</v>
      </c>
      <c r="H8990" t="s">
        <v>5737</v>
      </c>
    </row>
    <row r="8991" spans="1:8" x14ac:dyDescent="0.3">
      <c r="A8991">
        <v>510277</v>
      </c>
      <c r="B8991">
        <v>18</v>
      </c>
      <c r="C8991">
        <v>1802</v>
      </c>
      <c r="E8991">
        <v>114043</v>
      </c>
      <c r="F8991" t="s">
        <v>2261</v>
      </c>
      <c r="G8991" t="s">
        <v>3174</v>
      </c>
      <c r="H8991" t="s">
        <v>11528</v>
      </c>
    </row>
    <row r="8992" spans="1:8" x14ac:dyDescent="0.3">
      <c r="A8992">
        <v>510486</v>
      </c>
      <c r="B8992">
        <v>19</v>
      </c>
      <c r="C8992">
        <v>1903</v>
      </c>
      <c r="E8992">
        <v>114044</v>
      </c>
      <c r="F8992" t="s">
        <v>2261</v>
      </c>
      <c r="G8992" t="s">
        <v>11529</v>
      </c>
      <c r="H8992" t="s">
        <v>7131</v>
      </c>
    </row>
    <row r="8993" spans="1:8" x14ac:dyDescent="0.3">
      <c r="A8993">
        <v>511412</v>
      </c>
      <c r="B8993">
        <v>17</v>
      </c>
      <c r="C8993">
        <v>1704</v>
      </c>
      <c r="E8993">
        <v>114045</v>
      </c>
      <c r="F8993" t="s">
        <v>2261</v>
      </c>
      <c r="G8993" t="s">
        <v>11530</v>
      </c>
      <c r="H8993" t="s">
        <v>11531</v>
      </c>
    </row>
    <row r="8994" spans="1:8" x14ac:dyDescent="0.3">
      <c r="A8994">
        <v>514357</v>
      </c>
      <c r="B8994">
        <v>19</v>
      </c>
      <c r="C8994">
        <v>1902</v>
      </c>
      <c r="E8994">
        <v>114046</v>
      </c>
      <c r="F8994" t="s">
        <v>2264</v>
      </c>
      <c r="G8994" t="s">
        <v>7316</v>
      </c>
      <c r="H8994" t="s">
        <v>11532</v>
      </c>
    </row>
    <row r="8995" spans="1:8" x14ac:dyDescent="0.3">
      <c r="A8995">
        <v>511036</v>
      </c>
      <c r="B8995">
        <v>19</v>
      </c>
      <c r="C8995">
        <v>1902</v>
      </c>
      <c r="E8995">
        <v>114047</v>
      </c>
      <c r="F8995" t="s">
        <v>2264</v>
      </c>
      <c r="G8995" t="s">
        <v>11533</v>
      </c>
      <c r="H8995" t="s">
        <v>5613</v>
      </c>
    </row>
    <row r="8996" spans="1:8" x14ac:dyDescent="0.3">
      <c r="A8996">
        <v>515754</v>
      </c>
      <c r="B8996">
        <v>17</v>
      </c>
      <c r="C8996">
        <v>1704</v>
      </c>
      <c r="E8996">
        <v>114049</v>
      </c>
      <c r="F8996" t="s">
        <v>2261</v>
      </c>
      <c r="G8996" t="s">
        <v>11534</v>
      </c>
      <c r="H8996" t="s">
        <v>9416</v>
      </c>
    </row>
    <row r="8997" spans="1:8" x14ac:dyDescent="0.3">
      <c r="A8997">
        <v>513872</v>
      </c>
      <c r="B8997">
        <v>17</v>
      </c>
      <c r="C8997">
        <v>1704</v>
      </c>
      <c r="E8997">
        <v>114050</v>
      </c>
      <c r="F8997" t="s">
        <v>2261</v>
      </c>
      <c r="G8997" t="s">
        <v>2652</v>
      </c>
      <c r="H8997" t="s">
        <v>11535</v>
      </c>
    </row>
    <row r="8998" spans="1:8" x14ac:dyDescent="0.3">
      <c r="A8998">
        <v>511327</v>
      </c>
      <c r="B8998">
        <v>17</v>
      </c>
      <c r="C8998">
        <v>1702</v>
      </c>
      <c r="E8998">
        <v>114051</v>
      </c>
      <c r="F8998" t="s">
        <v>2261</v>
      </c>
      <c r="G8998" t="s">
        <v>11536</v>
      </c>
      <c r="H8998" t="s">
        <v>5613</v>
      </c>
    </row>
    <row r="8999" spans="1:8" x14ac:dyDescent="0.3">
      <c r="A8999">
        <v>514482</v>
      </c>
      <c r="B8999">
        <v>23</v>
      </c>
      <c r="C8999">
        <v>2304</v>
      </c>
      <c r="E8999">
        <v>114052</v>
      </c>
      <c r="F8999" t="s">
        <v>2261</v>
      </c>
      <c r="G8999" t="s">
        <v>2331</v>
      </c>
      <c r="H8999" t="s">
        <v>11537</v>
      </c>
    </row>
    <row r="9000" spans="1:8" x14ac:dyDescent="0.3">
      <c r="A9000">
        <v>515373</v>
      </c>
      <c r="B9000">
        <v>19</v>
      </c>
      <c r="C9000">
        <v>1904</v>
      </c>
      <c r="E9000">
        <v>114053</v>
      </c>
      <c r="F9000" t="s">
        <v>2261</v>
      </c>
      <c r="G9000" t="s">
        <v>11538</v>
      </c>
      <c r="H9000" t="s">
        <v>11539</v>
      </c>
    </row>
    <row r="9001" spans="1:8" x14ac:dyDescent="0.3">
      <c r="A9001">
        <v>511089</v>
      </c>
      <c r="B9001">
        <v>19</v>
      </c>
      <c r="C9001">
        <v>1904</v>
      </c>
      <c r="E9001">
        <v>114054</v>
      </c>
      <c r="F9001" t="s">
        <v>2261</v>
      </c>
      <c r="G9001" t="s">
        <v>3367</v>
      </c>
      <c r="H9001" t="s">
        <v>11501</v>
      </c>
    </row>
    <row r="9002" spans="1:8" x14ac:dyDescent="0.3">
      <c r="A9002">
        <v>515659</v>
      </c>
      <c r="B9002">
        <v>23</v>
      </c>
      <c r="C9002">
        <v>2302</v>
      </c>
      <c r="E9002">
        <v>114055</v>
      </c>
      <c r="F9002" t="s">
        <v>2261</v>
      </c>
      <c r="G9002" t="s">
        <v>3020</v>
      </c>
      <c r="H9002" t="s">
        <v>3090</v>
      </c>
    </row>
    <row r="9003" spans="1:8" x14ac:dyDescent="0.3">
      <c r="A9003">
        <v>511493</v>
      </c>
      <c r="B9003">
        <v>17</v>
      </c>
      <c r="C9003">
        <v>1702</v>
      </c>
      <c r="E9003">
        <v>114057</v>
      </c>
      <c r="F9003" t="s">
        <v>2261</v>
      </c>
      <c r="G9003" t="s">
        <v>2615</v>
      </c>
      <c r="H9003" t="s">
        <v>5296</v>
      </c>
    </row>
    <row r="9004" spans="1:8" x14ac:dyDescent="0.3">
      <c r="A9004">
        <v>514248</v>
      </c>
      <c r="B9004">
        <v>23</v>
      </c>
      <c r="C9004">
        <v>2303</v>
      </c>
      <c r="E9004">
        <v>114058</v>
      </c>
      <c r="F9004" t="s">
        <v>2261</v>
      </c>
      <c r="G9004" t="s">
        <v>2554</v>
      </c>
      <c r="H9004" t="s">
        <v>5444</v>
      </c>
    </row>
    <row r="9005" spans="1:8" x14ac:dyDescent="0.3">
      <c r="A9005">
        <v>514467</v>
      </c>
      <c r="B9005">
        <v>17</v>
      </c>
      <c r="C9005">
        <v>1702</v>
      </c>
      <c r="E9005">
        <v>114059</v>
      </c>
      <c r="F9005" t="s">
        <v>2361</v>
      </c>
      <c r="G9005" t="s">
        <v>11540</v>
      </c>
      <c r="H9005" t="s">
        <v>4214</v>
      </c>
    </row>
    <row r="9006" spans="1:8" x14ac:dyDescent="0.3">
      <c r="A9006">
        <v>514177</v>
      </c>
      <c r="B9006">
        <v>19</v>
      </c>
      <c r="C9006">
        <v>1902</v>
      </c>
      <c r="E9006">
        <v>114060</v>
      </c>
      <c r="F9006" t="s">
        <v>2261</v>
      </c>
      <c r="G9006" t="s">
        <v>2334</v>
      </c>
      <c r="H9006" t="s">
        <v>3122</v>
      </c>
    </row>
    <row r="9007" spans="1:8" x14ac:dyDescent="0.3">
      <c r="A9007">
        <v>514615</v>
      </c>
      <c r="B9007">
        <v>19</v>
      </c>
      <c r="C9007">
        <v>1902</v>
      </c>
      <c r="E9007">
        <v>114061</v>
      </c>
      <c r="F9007" t="s">
        <v>2261</v>
      </c>
      <c r="G9007" t="s">
        <v>8827</v>
      </c>
      <c r="H9007" t="s">
        <v>6601</v>
      </c>
    </row>
    <row r="9008" spans="1:8" x14ac:dyDescent="0.3">
      <c r="A9008">
        <v>514467</v>
      </c>
      <c r="B9008">
        <v>17</v>
      </c>
      <c r="C9008">
        <v>1702</v>
      </c>
      <c r="E9008">
        <v>114062</v>
      </c>
      <c r="F9008" t="s">
        <v>2261</v>
      </c>
      <c r="G9008" t="s">
        <v>2714</v>
      </c>
      <c r="H9008" t="s">
        <v>11541</v>
      </c>
    </row>
    <row r="9009" spans="1:8" x14ac:dyDescent="0.3">
      <c r="A9009">
        <v>514467</v>
      </c>
      <c r="B9009">
        <v>17</v>
      </c>
      <c r="C9009">
        <v>1702</v>
      </c>
      <c r="E9009">
        <v>114063</v>
      </c>
      <c r="F9009" t="s">
        <v>2361</v>
      </c>
      <c r="G9009" t="s">
        <v>5281</v>
      </c>
      <c r="H9009" t="s">
        <v>11542</v>
      </c>
    </row>
    <row r="9010" spans="1:8" x14ac:dyDescent="0.3">
      <c r="A9010">
        <v>510696</v>
      </c>
      <c r="B9010">
        <v>19</v>
      </c>
      <c r="C9010">
        <v>1902</v>
      </c>
      <c r="E9010">
        <v>114064</v>
      </c>
      <c r="F9010" t="s">
        <v>2261</v>
      </c>
      <c r="G9010" t="s">
        <v>2623</v>
      </c>
      <c r="H9010" t="s">
        <v>11543</v>
      </c>
    </row>
    <row r="9011" spans="1:8" x14ac:dyDescent="0.3">
      <c r="A9011">
        <v>513610</v>
      </c>
      <c r="B9011">
        <v>19</v>
      </c>
      <c r="C9011">
        <v>1905</v>
      </c>
      <c r="E9011">
        <v>114065</v>
      </c>
      <c r="F9011" t="s">
        <v>2261</v>
      </c>
      <c r="G9011" t="s">
        <v>3678</v>
      </c>
      <c r="H9011" t="s">
        <v>11544</v>
      </c>
    </row>
    <row r="9012" spans="1:8" x14ac:dyDescent="0.3">
      <c r="A9012">
        <v>515359</v>
      </c>
      <c r="B9012">
        <v>20</v>
      </c>
      <c r="C9012">
        <v>2002</v>
      </c>
      <c r="E9012">
        <v>114066</v>
      </c>
      <c r="F9012" t="s">
        <v>2261</v>
      </c>
      <c r="G9012" t="s">
        <v>3166</v>
      </c>
      <c r="H9012" t="s">
        <v>3293</v>
      </c>
    </row>
    <row r="9013" spans="1:8" x14ac:dyDescent="0.3">
      <c r="A9013">
        <v>514311</v>
      </c>
      <c r="B9013">
        <v>19</v>
      </c>
      <c r="C9013">
        <v>1902</v>
      </c>
      <c r="E9013">
        <v>114067</v>
      </c>
      <c r="F9013" t="s">
        <v>2261</v>
      </c>
      <c r="G9013" t="s">
        <v>6698</v>
      </c>
      <c r="H9013" t="s">
        <v>5899</v>
      </c>
    </row>
    <row r="9014" spans="1:8" x14ac:dyDescent="0.3">
      <c r="A9014">
        <v>512806</v>
      </c>
      <c r="B9014">
        <v>23</v>
      </c>
      <c r="C9014">
        <v>2304</v>
      </c>
      <c r="E9014">
        <v>114068</v>
      </c>
      <c r="F9014" t="s">
        <v>2261</v>
      </c>
      <c r="G9014" t="s">
        <v>6250</v>
      </c>
      <c r="H9014" t="s">
        <v>11545</v>
      </c>
    </row>
    <row r="9015" spans="1:8" x14ac:dyDescent="0.3">
      <c r="A9015">
        <v>512311</v>
      </c>
      <c r="B9015">
        <v>17</v>
      </c>
      <c r="C9015">
        <v>1703</v>
      </c>
      <c r="E9015">
        <v>114069</v>
      </c>
      <c r="F9015" t="s">
        <v>2261</v>
      </c>
      <c r="G9015" t="s">
        <v>9819</v>
      </c>
      <c r="H9015" t="s">
        <v>5899</v>
      </c>
    </row>
    <row r="9016" spans="1:8" x14ac:dyDescent="0.3">
      <c r="A9016">
        <v>512748</v>
      </c>
      <c r="B9016">
        <v>23</v>
      </c>
      <c r="C9016">
        <v>2304</v>
      </c>
      <c r="E9016">
        <v>114074</v>
      </c>
      <c r="F9016" t="s">
        <v>2261</v>
      </c>
      <c r="G9016" t="s">
        <v>11257</v>
      </c>
      <c r="H9016" t="s">
        <v>11546</v>
      </c>
    </row>
    <row r="9017" spans="1:8" x14ac:dyDescent="0.3">
      <c r="A9017">
        <v>511142</v>
      </c>
      <c r="B9017">
        <v>23</v>
      </c>
      <c r="C9017">
        <v>2302</v>
      </c>
      <c r="E9017">
        <v>114076</v>
      </c>
      <c r="F9017" t="s">
        <v>2264</v>
      </c>
      <c r="G9017" t="s">
        <v>11547</v>
      </c>
      <c r="H9017" t="s">
        <v>7542</v>
      </c>
    </row>
    <row r="9018" spans="1:8" x14ac:dyDescent="0.3">
      <c r="A9018">
        <v>515521</v>
      </c>
      <c r="B9018">
        <v>23</v>
      </c>
      <c r="C9018">
        <v>2304</v>
      </c>
      <c r="E9018">
        <v>114078</v>
      </c>
      <c r="F9018" t="s">
        <v>2261</v>
      </c>
      <c r="G9018" t="s">
        <v>5614</v>
      </c>
      <c r="H9018" t="s">
        <v>11548</v>
      </c>
    </row>
    <row r="9019" spans="1:8" x14ac:dyDescent="0.3">
      <c r="A9019">
        <v>511014</v>
      </c>
      <c r="B9019">
        <v>19</v>
      </c>
      <c r="C9019">
        <v>1904</v>
      </c>
      <c r="E9019">
        <v>114079</v>
      </c>
      <c r="F9019" t="s">
        <v>2261</v>
      </c>
      <c r="G9019" t="s">
        <v>3174</v>
      </c>
      <c r="H9019" t="s">
        <v>5930</v>
      </c>
    </row>
    <row r="9020" spans="1:8" x14ac:dyDescent="0.3">
      <c r="A9020">
        <v>513615</v>
      </c>
      <c r="B9020">
        <v>20</v>
      </c>
      <c r="C9020">
        <v>2004</v>
      </c>
      <c r="E9020">
        <v>114080</v>
      </c>
      <c r="F9020" t="s">
        <v>2261</v>
      </c>
      <c r="G9020" t="s">
        <v>11549</v>
      </c>
      <c r="H9020" t="s">
        <v>11550</v>
      </c>
    </row>
    <row r="9021" spans="1:8" x14ac:dyDescent="0.3">
      <c r="A9021">
        <v>511371</v>
      </c>
      <c r="B9021">
        <v>19</v>
      </c>
      <c r="C9021">
        <v>1902</v>
      </c>
      <c r="E9021">
        <v>114081</v>
      </c>
      <c r="F9021" t="s">
        <v>2261</v>
      </c>
      <c r="G9021" t="s">
        <v>11551</v>
      </c>
      <c r="H9021" t="s">
        <v>11552</v>
      </c>
    </row>
    <row r="9022" spans="1:8" x14ac:dyDescent="0.3">
      <c r="A9022">
        <v>510282</v>
      </c>
      <c r="B9022">
        <v>22</v>
      </c>
      <c r="C9022">
        <v>2203</v>
      </c>
      <c r="E9022">
        <v>114082</v>
      </c>
      <c r="F9022" t="s">
        <v>2264</v>
      </c>
      <c r="G9022" t="s">
        <v>11553</v>
      </c>
      <c r="H9022" t="s">
        <v>11554</v>
      </c>
    </row>
    <row r="9023" spans="1:8" x14ac:dyDescent="0.3">
      <c r="A9023">
        <v>510055</v>
      </c>
      <c r="B9023">
        <v>17</v>
      </c>
      <c r="C9023">
        <v>1703</v>
      </c>
      <c r="E9023">
        <v>114083</v>
      </c>
      <c r="F9023" t="s">
        <v>2261</v>
      </c>
      <c r="G9023" t="s">
        <v>2426</v>
      </c>
      <c r="H9023" t="s">
        <v>4544</v>
      </c>
    </row>
    <row r="9024" spans="1:8" x14ac:dyDescent="0.3">
      <c r="A9024">
        <v>511808</v>
      </c>
      <c r="B9024">
        <v>23</v>
      </c>
      <c r="C9024">
        <v>2304</v>
      </c>
      <c r="E9024">
        <v>114084</v>
      </c>
      <c r="F9024" t="s">
        <v>2261</v>
      </c>
      <c r="G9024" t="s">
        <v>11555</v>
      </c>
      <c r="H9024" t="s">
        <v>11556</v>
      </c>
    </row>
    <row r="9025" spans="1:8" x14ac:dyDescent="0.3">
      <c r="A9025">
        <v>512805</v>
      </c>
      <c r="B9025">
        <v>23</v>
      </c>
      <c r="C9025">
        <v>2304</v>
      </c>
      <c r="E9025">
        <v>114085</v>
      </c>
      <c r="F9025" t="s">
        <v>2261</v>
      </c>
      <c r="G9025" t="s">
        <v>11557</v>
      </c>
      <c r="H9025" t="s">
        <v>11558</v>
      </c>
    </row>
    <row r="9026" spans="1:8" x14ac:dyDescent="0.3">
      <c r="A9026">
        <v>510492</v>
      </c>
      <c r="B9026">
        <v>23</v>
      </c>
      <c r="C9026">
        <v>2304</v>
      </c>
      <c r="E9026">
        <v>114086</v>
      </c>
      <c r="F9026" t="s">
        <v>2264</v>
      </c>
      <c r="G9026" t="s">
        <v>10494</v>
      </c>
      <c r="H9026" t="s">
        <v>11559</v>
      </c>
    </row>
    <row r="9027" spans="1:8" x14ac:dyDescent="0.3">
      <c r="A9027">
        <v>515635</v>
      </c>
      <c r="B9027">
        <v>20</v>
      </c>
      <c r="C9027">
        <v>2003</v>
      </c>
      <c r="E9027">
        <v>114087</v>
      </c>
      <c r="F9027" t="s">
        <v>2264</v>
      </c>
      <c r="G9027" t="s">
        <v>3301</v>
      </c>
      <c r="H9027" t="s">
        <v>3287</v>
      </c>
    </row>
    <row r="9028" spans="1:8" x14ac:dyDescent="0.3">
      <c r="A9028">
        <v>512718</v>
      </c>
      <c r="B9028">
        <v>20</v>
      </c>
      <c r="C9028">
        <v>2004</v>
      </c>
      <c r="E9028">
        <v>114088</v>
      </c>
      <c r="F9028" t="s">
        <v>2261</v>
      </c>
      <c r="G9028" t="s">
        <v>4515</v>
      </c>
      <c r="H9028" t="s">
        <v>3141</v>
      </c>
    </row>
    <row r="9029" spans="1:8" x14ac:dyDescent="0.3">
      <c r="A9029">
        <v>515634</v>
      </c>
      <c r="B9029">
        <v>20</v>
      </c>
      <c r="C9029">
        <v>2003</v>
      </c>
      <c r="E9029">
        <v>114089</v>
      </c>
      <c r="F9029" t="s">
        <v>2361</v>
      </c>
      <c r="G9029" t="s">
        <v>6370</v>
      </c>
      <c r="H9029" t="s">
        <v>9099</v>
      </c>
    </row>
    <row r="9030" spans="1:8" x14ac:dyDescent="0.3">
      <c r="A9030">
        <v>514212</v>
      </c>
      <c r="B9030">
        <v>20</v>
      </c>
      <c r="C9030">
        <v>2004</v>
      </c>
      <c r="E9030">
        <v>114090</v>
      </c>
      <c r="F9030" t="s">
        <v>2261</v>
      </c>
      <c r="G9030" t="s">
        <v>2299</v>
      </c>
      <c r="H9030" t="s">
        <v>11560</v>
      </c>
    </row>
    <row r="9031" spans="1:8" x14ac:dyDescent="0.3">
      <c r="A9031">
        <v>515624</v>
      </c>
      <c r="B9031">
        <v>17</v>
      </c>
      <c r="C9031">
        <v>1704</v>
      </c>
      <c r="E9031">
        <v>114091</v>
      </c>
      <c r="F9031" t="s">
        <v>2264</v>
      </c>
      <c r="G9031" t="s">
        <v>11561</v>
      </c>
      <c r="H9031" t="s">
        <v>11562</v>
      </c>
    </row>
    <row r="9032" spans="1:8" x14ac:dyDescent="0.3">
      <c r="A9032">
        <v>510272</v>
      </c>
      <c r="B9032">
        <v>18</v>
      </c>
      <c r="C9032">
        <v>1803</v>
      </c>
      <c r="E9032">
        <v>114092</v>
      </c>
      <c r="F9032" t="s">
        <v>2264</v>
      </c>
      <c r="G9032" t="s">
        <v>11563</v>
      </c>
      <c r="H9032" t="s">
        <v>11564</v>
      </c>
    </row>
    <row r="9033" spans="1:8" x14ac:dyDescent="0.3">
      <c r="A9033">
        <v>513410</v>
      </c>
      <c r="B9033">
        <v>17</v>
      </c>
      <c r="C9033">
        <v>1704</v>
      </c>
      <c r="E9033">
        <v>114093</v>
      </c>
      <c r="F9033" t="s">
        <v>2261</v>
      </c>
      <c r="G9033" t="s">
        <v>3427</v>
      </c>
      <c r="H9033" t="s">
        <v>11565</v>
      </c>
    </row>
    <row r="9034" spans="1:8" x14ac:dyDescent="0.3">
      <c r="A9034">
        <v>510381</v>
      </c>
      <c r="B9034">
        <v>23</v>
      </c>
      <c r="C9034">
        <v>2303</v>
      </c>
      <c r="E9034">
        <v>114094</v>
      </c>
      <c r="F9034" t="s">
        <v>2261</v>
      </c>
      <c r="G9034" t="s">
        <v>11566</v>
      </c>
      <c r="H9034" t="s">
        <v>11567</v>
      </c>
    </row>
    <row r="9035" spans="1:8" x14ac:dyDescent="0.3">
      <c r="A9035">
        <v>515494</v>
      </c>
      <c r="B9035">
        <v>20</v>
      </c>
      <c r="C9035">
        <v>2006</v>
      </c>
      <c r="E9035">
        <v>114095</v>
      </c>
      <c r="F9035" t="s">
        <v>2361</v>
      </c>
      <c r="G9035" t="s">
        <v>10518</v>
      </c>
      <c r="H9035" t="s">
        <v>11568</v>
      </c>
    </row>
    <row r="9036" spans="1:8" x14ac:dyDescent="0.3">
      <c r="A9036">
        <v>511196</v>
      </c>
      <c r="B9036">
        <v>18</v>
      </c>
      <c r="C9036">
        <v>1804</v>
      </c>
      <c r="E9036">
        <v>114096</v>
      </c>
      <c r="F9036" t="s">
        <v>2261</v>
      </c>
      <c r="G9036" t="s">
        <v>5745</v>
      </c>
      <c r="H9036" t="s">
        <v>11569</v>
      </c>
    </row>
    <row r="9037" spans="1:8" x14ac:dyDescent="0.3">
      <c r="A9037">
        <v>515665</v>
      </c>
      <c r="B9037">
        <v>17</v>
      </c>
      <c r="C9037">
        <v>1704</v>
      </c>
      <c r="E9037">
        <v>114097</v>
      </c>
      <c r="F9037" t="s">
        <v>2261</v>
      </c>
      <c r="G9037" t="s">
        <v>11570</v>
      </c>
      <c r="H9037" t="s">
        <v>11571</v>
      </c>
    </row>
    <row r="9038" spans="1:8" x14ac:dyDescent="0.3">
      <c r="A9038">
        <v>512446</v>
      </c>
      <c r="B9038">
        <v>17</v>
      </c>
      <c r="C9038">
        <v>1704</v>
      </c>
      <c r="E9038">
        <v>114098</v>
      </c>
      <c r="F9038" t="s">
        <v>2264</v>
      </c>
      <c r="G9038" t="s">
        <v>5876</v>
      </c>
      <c r="H9038" t="s">
        <v>3283</v>
      </c>
    </row>
    <row r="9039" spans="1:8" x14ac:dyDescent="0.3">
      <c r="A9039">
        <v>515341</v>
      </c>
      <c r="B9039">
        <v>23</v>
      </c>
      <c r="C9039">
        <v>2304</v>
      </c>
      <c r="E9039">
        <v>114099</v>
      </c>
      <c r="F9039" t="s">
        <v>2261</v>
      </c>
      <c r="G9039" t="s">
        <v>9801</v>
      </c>
      <c r="H9039" t="s">
        <v>5639</v>
      </c>
    </row>
    <row r="9040" spans="1:8" x14ac:dyDescent="0.3">
      <c r="A9040">
        <v>514647</v>
      </c>
      <c r="B9040">
        <v>20</v>
      </c>
      <c r="C9040">
        <v>2006</v>
      </c>
      <c r="E9040">
        <v>114100</v>
      </c>
      <c r="F9040" t="s">
        <v>2264</v>
      </c>
      <c r="G9040" t="s">
        <v>11572</v>
      </c>
      <c r="H9040" t="s">
        <v>11573</v>
      </c>
    </row>
    <row r="9041" spans="1:8" x14ac:dyDescent="0.3">
      <c r="A9041">
        <v>510279</v>
      </c>
      <c r="B9041">
        <v>18</v>
      </c>
      <c r="C9041">
        <v>1803</v>
      </c>
      <c r="E9041">
        <v>114101</v>
      </c>
      <c r="F9041" t="s">
        <v>2261</v>
      </c>
      <c r="G9041" t="s">
        <v>3524</v>
      </c>
      <c r="H9041" t="s">
        <v>3730</v>
      </c>
    </row>
    <row r="9042" spans="1:8" x14ac:dyDescent="0.3">
      <c r="A9042">
        <v>510279</v>
      </c>
      <c r="B9042">
        <v>18</v>
      </c>
      <c r="C9042">
        <v>1803</v>
      </c>
      <c r="E9042">
        <v>114102</v>
      </c>
      <c r="F9042" t="s">
        <v>2261</v>
      </c>
      <c r="G9042" t="s">
        <v>11574</v>
      </c>
      <c r="H9042" t="s">
        <v>3416</v>
      </c>
    </row>
    <row r="9043" spans="1:8" x14ac:dyDescent="0.3">
      <c r="A9043">
        <v>510778</v>
      </c>
      <c r="B9043">
        <v>18</v>
      </c>
      <c r="C9043">
        <v>1803</v>
      </c>
      <c r="E9043">
        <v>114103</v>
      </c>
      <c r="F9043" t="s">
        <v>2261</v>
      </c>
      <c r="G9043" t="s">
        <v>2941</v>
      </c>
      <c r="H9043" t="s">
        <v>11575</v>
      </c>
    </row>
    <row r="9044" spans="1:8" x14ac:dyDescent="0.3">
      <c r="A9044">
        <v>515204</v>
      </c>
      <c r="B9044">
        <v>16</v>
      </c>
      <c r="C9044">
        <v>1602</v>
      </c>
      <c r="E9044">
        <v>114105</v>
      </c>
      <c r="F9044" t="s">
        <v>2264</v>
      </c>
      <c r="G9044" t="s">
        <v>11576</v>
      </c>
      <c r="H9044" t="s">
        <v>7165</v>
      </c>
    </row>
    <row r="9045" spans="1:8" x14ac:dyDescent="0.3">
      <c r="A9045">
        <v>510186</v>
      </c>
      <c r="B9045">
        <v>19</v>
      </c>
      <c r="C9045">
        <v>1902</v>
      </c>
      <c r="E9045">
        <v>114106</v>
      </c>
      <c r="F9045" t="s">
        <v>2261</v>
      </c>
      <c r="G9045" t="s">
        <v>2888</v>
      </c>
      <c r="H9045" t="s">
        <v>11577</v>
      </c>
    </row>
    <row r="9046" spans="1:8" x14ac:dyDescent="0.3">
      <c r="A9046">
        <v>513820</v>
      </c>
      <c r="B9046">
        <v>18</v>
      </c>
      <c r="C9046">
        <v>1804</v>
      </c>
      <c r="E9046">
        <v>114107</v>
      </c>
      <c r="F9046" t="s">
        <v>2261</v>
      </c>
      <c r="G9046" t="s">
        <v>11578</v>
      </c>
      <c r="H9046" t="s">
        <v>11579</v>
      </c>
    </row>
    <row r="9047" spans="1:8" x14ac:dyDescent="0.3">
      <c r="A9047">
        <v>513566</v>
      </c>
      <c r="B9047">
        <v>20</v>
      </c>
      <c r="C9047">
        <v>2005</v>
      </c>
      <c r="E9047">
        <v>114108</v>
      </c>
      <c r="F9047" t="s">
        <v>2261</v>
      </c>
      <c r="G9047" t="s">
        <v>2468</v>
      </c>
      <c r="H9047" t="s">
        <v>11580</v>
      </c>
    </row>
    <row r="9048" spans="1:8" x14ac:dyDescent="0.3">
      <c r="A9048">
        <v>512369</v>
      </c>
      <c r="B9048">
        <v>20</v>
      </c>
      <c r="C9048">
        <v>2004</v>
      </c>
      <c r="E9048">
        <v>114109</v>
      </c>
      <c r="F9048" t="s">
        <v>2261</v>
      </c>
      <c r="G9048" t="s">
        <v>11581</v>
      </c>
      <c r="H9048" t="s">
        <v>11582</v>
      </c>
    </row>
    <row r="9049" spans="1:8" x14ac:dyDescent="0.3">
      <c r="A9049">
        <v>511225</v>
      </c>
      <c r="B9049">
        <v>17</v>
      </c>
      <c r="C9049">
        <v>1702</v>
      </c>
      <c r="E9049">
        <v>114110</v>
      </c>
      <c r="F9049" t="s">
        <v>2361</v>
      </c>
      <c r="G9049" t="s">
        <v>10666</v>
      </c>
      <c r="H9049" t="s">
        <v>11583</v>
      </c>
    </row>
    <row r="9050" spans="1:8" x14ac:dyDescent="0.3">
      <c r="A9050">
        <v>510849</v>
      </c>
      <c r="B9050">
        <v>18</v>
      </c>
      <c r="C9050">
        <v>1804</v>
      </c>
      <c r="E9050">
        <v>114111</v>
      </c>
      <c r="F9050" t="s">
        <v>2261</v>
      </c>
      <c r="G9050" t="s">
        <v>3602</v>
      </c>
      <c r="H9050" t="s">
        <v>5020</v>
      </c>
    </row>
    <row r="9051" spans="1:8" x14ac:dyDescent="0.3">
      <c r="A9051">
        <v>514645</v>
      </c>
      <c r="B9051">
        <v>19</v>
      </c>
      <c r="C9051">
        <v>1905</v>
      </c>
      <c r="E9051">
        <v>114112</v>
      </c>
      <c r="F9051" t="s">
        <v>2264</v>
      </c>
      <c r="G9051" t="s">
        <v>3643</v>
      </c>
      <c r="H9051" t="s">
        <v>10766</v>
      </c>
    </row>
    <row r="9052" spans="1:8" x14ac:dyDescent="0.3">
      <c r="A9052">
        <v>515286</v>
      </c>
      <c r="B9052">
        <v>20</v>
      </c>
      <c r="C9052">
        <v>2004</v>
      </c>
      <c r="E9052">
        <v>114113</v>
      </c>
      <c r="F9052" t="s">
        <v>2264</v>
      </c>
      <c r="G9052" t="s">
        <v>4185</v>
      </c>
      <c r="H9052" t="s">
        <v>7135</v>
      </c>
    </row>
    <row r="9053" spans="1:8" x14ac:dyDescent="0.3">
      <c r="A9053">
        <v>510887</v>
      </c>
      <c r="B9053">
        <v>22</v>
      </c>
      <c r="C9053">
        <v>2202</v>
      </c>
      <c r="E9053">
        <v>114114</v>
      </c>
      <c r="F9053" t="s">
        <v>2261</v>
      </c>
      <c r="G9053" t="s">
        <v>8617</v>
      </c>
      <c r="H9053" t="s">
        <v>9370</v>
      </c>
    </row>
    <row r="9054" spans="1:8" x14ac:dyDescent="0.3">
      <c r="A9054">
        <v>512645</v>
      </c>
      <c r="B9054">
        <v>23</v>
      </c>
      <c r="C9054">
        <v>2303</v>
      </c>
      <c r="E9054">
        <v>114115</v>
      </c>
      <c r="F9054" t="s">
        <v>2261</v>
      </c>
      <c r="G9054" t="s">
        <v>6002</v>
      </c>
      <c r="H9054" t="s">
        <v>11584</v>
      </c>
    </row>
    <row r="9055" spans="1:8" x14ac:dyDescent="0.3">
      <c r="A9055">
        <v>510009</v>
      </c>
      <c r="B9055">
        <v>21</v>
      </c>
      <c r="C9055">
        <v>2104</v>
      </c>
      <c r="E9055">
        <v>114116</v>
      </c>
      <c r="F9055" t="s">
        <v>2264</v>
      </c>
      <c r="G9055" t="s">
        <v>2449</v>
      </c>
      <c r="H9055" t="s">
        <v>11585</v>
      </c>
    </row>
    <row r="9056" spans="1:8" x14ac:dyDescent="0.3">
      <c r="A9056">
        <v>510873</v>
      </c>
      <c r="B9056">
        <v>23</v>
      </c>
      <c r="C9056">
        <v>2302</v>
      </c>
      <c r="E9056">
        <v>114117</v>
      </c>
      <c r="F9056" t="s">
        <v>2264</v>
      </c>
      <c r="G9056" t="s">
        <v>3156</v>
      </c>
      <c r="H9056" t="s">
        <v>11586</v>
      </c>
    </row>
    <row r="9057" spans="1:8" x14ac:dyDescent="0.3">
      <c r="A9057">
        <v>510683</v>
      </c>
      <c r="B9057">
        <v>23</v>
      </c>
      <c r="C9057">
        <v>2302</v>
      </c>
      <c r="E9057">
        <v>114118</v>
      </c>
      <c r="F9057" t="s">
        <v>2261</v>
      </c>
      <c r="G9057" t="s">
        <v>7735</v>
      </c>
      <c r="H9057" t="s">
        <v>11587</v>
      </c>
    </row>
    <row r="9058" spans="1:8" x14ac:dyDescent="0.3">
      <c r="A9058">
        <v>510840</v>
      </c>
      <c r="B9058">
        <v>23</v>
      </c>
      <c r="C9058">
        <v>2304</v>
      </c>
      <c r="E9058">
        <v>114119</v>
      </c>
      <c r="F9058" t="s">
        <v>2261</v>
      </c>
      <c r="G9058" t="s">
        <v>2418</v>
      </c>
      <c r="H9058" t="s">
        <v>11588</v>
      </c>
    </row>
    <row r="9059" spans="1:8" x14ac:dyDescent="0.3">
      <c r="A9059">
        <v>515657</v>
      </c>
      <c r="B9059">
        <v>17</v>
      </c>
      <c r="C9059">
        <v>1704</v>
      </c>
      <c r="E9059">
        <v>114120</v>
      </c>
      <c r="F9059" t="s">
        <v>2264</v>
      </c>
      <c r="G9059" t="s">
        <v>3440</v>
      </c>
      <c r="H9059" t="s">
        <v>11589</v>
      </c>
    </row>
    <row r="9060" spans="1:8" x14ac:dyDescent="0.3">
      <c r="A9060">
        <v>515621</v>
      </c>
      <c r="B9060">
        <v>23</v>
      </c>
      <c r="C9060">
        <v>2304</v>
      </c>
      <c r="E9060">
        <v>114121</v>
      </c>
      <c r="F9060" t="s">
        <v>2261</v>
      </c>
      <c r="G9060" t="s">
        <v>2694</v>
      </c>
      <c r="H9060" t="s">
        <v>11590</v>
      </c>
    </row>
    <row r="9061" spans="1:8" x14ac:dyDescent="0.3">
      <c r="A9061">
        <v>510284</v>
      </c>
      <c r="B9061">
        <v>18</v>
      </c>
      <c r="C9061">
        <v>1803</v>
      </c>
      <c r="E9061">
        <v>114122</v>
      </c>
      <c r="F9061" t="s">
        <v>2261</v>
      </c>
      <c r="G9061" t="s">
        <v>6155</v>
      </c>
      <c r="H9061" t="s">
        <v>11591</v>
      </c>
    </row>
    <row r="9062" spans="1:8" x14ac:dyDescent="0.3">
      <c r="A9062">
        <v>515707</v>
      </c>
      <c r="B9062">
        <v>17</v>
      </c>
      <c r="C9062">
        <v>1704</v>
      </c>
      <c r="E9062">
        <v>114123</v>
      </c>
      <c r="F9062" t="s">
        <v>2264</v>
      </c>
      <c r="G9062" t="s">
        <v>2289</v>
      </c>
      <c r="H9062" t="s">
        <v>11592</v>
      </c>
    </row>
    <row r="9063" spans="1:8" x14ac:dyDescent="0.3">
      <c r="A9063">
        <v>514115</v>
      </c>
      <c r="B9063">
        <v>19</v>
      </c>
      <c r="C9063">
        <v>1903</v>
      </c>
      <c r="E9063">
        <v>114124</v>
      </c>
      <c r="F9063" t="s">
        <v>2261</v>
      </c>
      <c r="G9063" t="s">
        <v>10226</v>
      </c>
      <c r="H9063" t="s">
        <v>5251</v>
      </c>
    </row>
    <row r="9064" spans="1:8" x14ac:dyDescent="0.3">
      <c r="A9064">
        <v>515694</v>
      </c>
      <c r="B9064">
        <v>16</v>
      </c>
      <c r="C9064">
        <v>1604</v>
      </c>
      <c r="E9064">
        <v>114125</v>
      </c>
      <c r="F9064" t="s">
        <v>2261</v>
      </c>
      <c r="G9064" t="s">
        <v>2909</v>
      </c>
      <c r="H9064" t="s">
        <v>9438</v>
      </c>
    </row>
    <row r="9065" spans="1:8" x14ac:dyDescent="0.3">
      <c r="A9065">
        <v>515453</v>
      </c>
      <c r="B9065">
        <v>19</v>
      </c>
      <c r="C9065">
        <v>1905</v>
      </c>
      <c r="E9065">
        <v>114126</v>
      </c>
      <c r="F9065" t="s">
        <v>2264</v>
      </c>
      <c r="G9065" t="s">
        <v>5315</v>
      </c>
      <c r="H9065" t="s">
        <v>9579</v>
      </c>
    </row>
    <row r="9066" spans="1:8" x14ac:dyDescent="0.3">
      <c r="A9066">
        <v>510043</v>
      </c>
      <c r="B9066">
        <v>17</v>
      </c>
      <c r="C9066">
        <v>1702</v>
      </c>
      <c r="E9066">
        <v>114127</v>
      </c>
      <c r="F9066" t="s">
        <v>2264</v>
      </c>
      <c r="G9066" t="s">
        <v>11593</v>
      </c>
      <c r="H9066" t="s">
        <v>10841</v>
      </c>
    </row>
    <row r="9067" spans="1:8" x14ac:dyDescent="0.3">
      <c r="A9067">
        <v>510195</v>
      </c>
      <c r="B9067">
        <v>23</v>
      </c>
      <c r="C9067">
        <v>2302</v>
      </c>
      <c r="E9067">
        <v>114128</v>
      </c>
      <c r="F9067" t="s">
        <v>2264</v>
      </c>
      <c r="G9067" t="s">
        <v>2468</v>
      </c>
      <c r="H9067" t="s">
        <v>11026</v>
      </c>
    </row>
    <row r="9068" spans="1:8" x14ac:dyDescent="0.3">
      <c r="A9068">
        <v>510536</v>
      </c>
      <c r="B9068">
        <v>19</v>
      </c>
      <c r="C9068">
        <v>1905</v>
      </c>
      <c r="E9068">
        <v>114129</v>
      </c>
      <c r="F9068" t="s">
        <v>2261</v>
      </c>
      <c r="G9068" t="s">
        <v>2295</v>
      </c>
      <c r="H9068" t="s">
        <v>11594</v>
      </c>
    </row>
    <row r="9069" spans="1:8" x14ac:dyDescent="0.3">
      <c r="A9069">
        <v>515323</v>
      </c>
      <c r="B9069">
        <v>18</v>
      </c>
      <c r="C9069">
        <v>1804</v>
      </c>
      <c r="E9069">
        <v>114130</v>
      </c>
      <c r="F9069" t="s">
        <v>2361</v>
      </c>
      <c r="G9069" t="s">
        <v>2424</v>
      </c>
      <c r="H9069" t="s">
        <v>11595</v>
      </c>
    </row>
    <row r="9070" spans="1:8" x14ac:dyDescent="0.3">
      <c r="A9070">
        <v>511323</v>
      </c>
      <c r="B9070">
        <v>17</v>
      </c>
      <c r="C9070">
        <v>1704</v>
      </c>
      <c r="E9070">
        <v>114131</v>
      </c>
      <c r="F9070" t="s">
        <v>2264</v>
      </c>
      <c r="G9070" t="s">
        <v>5652</v>
      </c>
      <c r="H9070" t="s">
        <v>4405</v>
      </c>
    </row>
    <row r="9071" spans="1:8" x14ac:dyDescent="0.3">
      <c r="A9071">
        <v>511974</v>
      </c>
      <c r="B9071">
        <v>17</v>
      </c>
      <c r="C9071">
        <v>1704</v>
      </c>
      <c r="E9071">
        <v>114132</v>
      </c>
      <c r="F9071" t="s">
        <v>2261</v>
      </c>
      <c r="G9071" t="s">
        <v>11596</v>
      </c>
      <c r="H9071" t="s">
        <v>4614</v>
      </c>
    </row>
    <row r="9072" spans="1:8" x14ac:dyDescent="0.3">
      <c r="A9072">
        <v>514467</v>
      </c>
      <c r="B9072">
        <v>17</v>
      </c>
      <c r="C9072">
        <v>1702</v>
      </c>
      <c r="E9072">
        <v>114133</v>
      </c>
      <c r="F9072" t="s">
        <v>2261</v>
      </c>
      <c r="G9072" t="s">
        <v>3636</v>
      </c>
      <c r="H9072" t="s">
        <v>6105</v>
      </c>
    </row>
    <row r="9073" spans="1:8" x14ac:dyDescent="0.3">
      <c r="A9073">
        <v>512210</v>
      </c>
      <c r="B9073">
        <v>21</v>
      </c>
      <c r="C9073">
        <v>2102</v>
      </c>
      <c r="E9073">
        <v>114134</v>
      </c>
      <c r="F9073" t="s">
        <v>2261</v>
      </c>
      <c r="G9073" t="s">
        <v>8355</v>
      </c>
      <c r="H9073" t="s">
        <v>11597</v>
      </c>
    </row>
    <row r="9074" spans="1:8" x14ac:dyDescent="0.3">
      <c r="A9074">
        <v>510470</v>
      </c>
      <c r="B9074">
        <v>23</v>
      </c>
      <c r="C9074">
        <v>2303</v>
      </c>
      <c r="E9074">
        <v>114135</v>
      </c>
      <c r="F9074" t="s">
        <v>2261</v>
      </c>
      <c r="G9074" t="s">
        <v>11598</v>
      </c>
      <c r="H9074" t="s">
        <v>11599</v>
      </c>
    </row>
    <row r="9075" spans="1:8" x14ac:dyDescent="0.3">
      <c r="A9075">
        <v>514981</v>
      </c>
      <c r="B9075">
        <v>17</v>
      </c>
      <c r="C9075">
        <v>1704</v>
      </c>
      <c r="E9075">
        <v>114136</v>
      </c>
      <c r="F9075" t="s">
        <v>2261</v>
      </c>
      <c r="G9075" t="s">
        <v>4042</v>
      </c>
      <c r="H9075" t="s">
        <v>11600</v>
      </c>
    </row>
    <row r="9076" spans="1:8" x14ac:dyDescent="0.3">
      <c r="A9076">
        <v>510232</v>
      </c>
      <c r="B9076">
        <v>23</v>
      </c>
      <c r="C9076">
        <v>2302</v>
      </c>
      <c r="E9076">
        <v>114137</v>
      </c>
      <c r="F9076" t="s">
        <v>2261</v>
      </c>
      <c r="G9076" t="s">
        <v>2401</v>
      </c>
      <c r="H9076" t="s">
        <v>7177</v>
      </c>
    </row>
    <row r="9077" spans="1:8" x14ac:dyDescent="0.3">
      <c r="A9077">
        <v>510946</v>
      </c>
      <c r="B9077">
        <v>19</v>
      </c>
      <c r="C9077">
        <v>1902</v>
      </c>
      <c r="E9077">
        <v>114138</v>
      </c>
      <c r="F9077" t="s">
        <v>2261</v>
      </c>
      <c r="G9077" t="s">
        <v>3810</v>
      </c>
      <c r="H9077" t="s">
        <v>11601</v>
      </c>
    </row>
    <row r="9078" spans="1:8" x14ac:dyDescent="0.3">
      <c r="A9078">
        <v>510068</v>
      </c>
      <c r="B9078">
        <v>17</v>
      </c>
      <c r="C9078">
        <v>1703</v>
      </c>
      <c r="E9078">
        <v>114139</v>
      </c>
      <c r="F9078" t="s">
        <v>2261</v>
      </c>
      <c r="G9078" t="s">
        <v>11602</v>
      </c>
      <c r="H9078" t="s">
        <v>10902</v>
      </c>
    </row>
    <row r="9079" spans="1:8" x14ac:dyDescent="0.3">
      <c r="A9079">
        <v>511951</v>
      </c>
      <c r="B9079">
        <v>20</v>
      </c>
      <c r="C9079">
        <v>2003</v>
      </c>
      <c r="E9079">
        <v>114140</v>
      </c>
      <c r="F9079" t="s">
        <v>2261</v>
      </c>
      <c r="G9079" t="s">
        <v>2623</v>
      </c>
      <c r="H9079" t="s">
        <v>11603</v>
      </c>
    </row>
    <row r="9080" spans="1:8" x14ac:dyDescent="0.3">
      <c r="A9080">
        <v>515351</v>
      </c>
      <c r="B9080">
        <v>16</v>
      </c>
      <c r="C9080">
        <v>1603</v>
      </c>
      <c r="E9080">
        <v>114141</v>
      </c>
      <c r="F9080" t="s">
        <v>2261</v>
      </c>
      <c r="G9080" t="s">
        <v>4699</v>
      </c>
      <c r="H9080" t="s">
        <v>11604</v>
      </c>
    </row>
    <row r="9081" spans="1:8" x14ac:dyDescent="0.3">
      <c r="A9081">
        <v>510611</v>
      </c>
      <c r="B9081">
        <v>16</v>
      </c>
      <c r="C9081">
        <v>1604</v>
      </c>
      <c r="E9081">
        <v>114142</v>
      </c>
      <c r="F9081" t="s">
        <v>2261</v>
      </c>
      <c r="G9081" t="s">
        <v>11605</v>
      </c>
      <c r="H9081" t="s">
        <v>10901</v>
      </c>
    </row>
    <row r="9082" spans="1:8" x14ac:dyDescent="0.3">
      <c r="A9082">
        <v>510281</v>
      </c>
      <c r="B9082">
        <v>16</v>
      </c>
      <c r="C9082">
        <v>1602</v>
      </c>
      <c r="E9082">
        <v>114143</v>
      </c>
      <c r="F9082" t="s">
        <v>2261</v>
      </c>
      <c r="G9082" t="s">
        <v>2735</v>
      </c>
      <c r="H9082" t="s">
        <v>11606</v>
      </c>
    </row>
    <row r="9083" spans="1:8" x14ac:dyDescent="0.3">
      <c r="A9083">
        <v>510270</v>
      </c>
      <c r="B9083">
        <v>16</v>
      </c>
      <c r="C9083">
        <v>1602</v>
      </c>
      <c r="E9083">
        <v>114144</v>
      </c>
      <c r="F9083" t="s">
        <v>2261</v>
      </c>
      <c r="G9083" t="s">
        <v>2287</v>
      </c>
      <c r="H9083" t="s">
        <v>11607</v>
      </c>
    </row>
    <row r="9084" spans="1:8" x14ac:dyDescent="0.3">
      <c r="A9084">
        <v>512185</v>
      </c>
      <c r="B9084">
        <v>21</v>
      </c>
      <c r="C9084">
        <v>2102</v>
      </c>
      <c r="E9084">
        <v>114145</v>
      </c>
      <c r="F9084" t="s">
        <v>2261</v>
      </c>
      <c r="G9084" t="s">
        <v>11373</v>
      </c>
      <c r="H9084" t="s">
        <v>11608</v>
      </c>
    </row>
    <row r="9085" spans="1:8" x14ac:dyDescent="0.3">
      <c r="A9085">
        <v>510068</v>
      </c>
      <c r="B9085">
        <v>17</v>
      </c>
      <c r="C9085">
        <v>1703</v>
      </c>
      <c r="E9085">
        <v>114146</v>
      </c>
      <c r="F9085" t="s">
        <v>2264</v>
      </c>
      <c r="G9085" t="s">
        <v>2319</v>
      </c>
      <c r="H9085" t="s">
        <v>11609</v>
      </c>
    </row>
    <row r="9086" spans="1:8" x14ac:dyDescent="0.3">
      <c r="A9086">
        <v>512271</v>
      </c>
      <c r="B9086">
        <v>23</v>
      </c>
      <c r="C9086">
        <v>2303</v>
      </c>
      <c r="E9086">
        <v>114147</v>
      </c>
      <c r="F9086" t="s">
        <v>2261</v>
      </c>
      <c r="G9086" t="s">
        <v>11610</v>
      </c>
      <c r="H9086" t="s">
        <v>11611</v>
      </c>
    </row>
    <row r="9087" spans="1:8" x14ac:dyDescent="0.3">
      <c r="A9087">
        <v>512634</v>
      </c>
      <c r="B9087">
        <v>20</v>
      </c>
      <c r="C9087">
        <v>2002</v>
      </c>
      <c r="E9087">
        <v>114148</v>
      </c>
      <c r="F9087" t="s">
        <v>2261</v>
      </c>
      <c r="G9087" t="s">
        <v>9548</v>
      </c>
      <c r="H9087" t="s">
        <v>10555</v>
      </c>
    </row>
    <row r="9088" spans="1:8" x14ac:dyDescent="0.3">
      <c r="A9088">
        <v>510606</v>
      </c>
      <c r="B9088">
        <v>17</v>
      </c>
      <c r="C9088">
        <v>1703</v>
      </c>
      <c r="E9088">
        <v>114149</v>
      </c>
      <c r="F9088" t="s">
        <v>2264</v>
      </c>
      <c r="G9088" t="s">
        <v>5121</v>
      </c>
      <c r="H9088" t="s">
        <v>11612</v>
      </c>
    </row>
    <row r="9089" spans="1:8" x14ac:dyDescent="0.3">
      <c r="A9089">
        <v>512337</v>
      </c>
      <c r="B9089">
        <v>23</v>
      </c>
      <c r="C9089">
        <v>2303</v>
      </c>
      <c r="E9089">
        <v>114150</v>
      </c>
      <c r="F9089" t="s">
        <v>2361</v>
      </c>
      <c r="G9089" t="s">
        <v>11613</v>
      </c>
      <c r="H9089" t="s">
        <v>7760</v>
      </c>
    </row>
    <row r="9090" spans="1:8" x14ac:dyDescent="0.3">
      <c r="A9090">
        <v>514391</v>
      </c>
      <c r="B9090">
        <v>21</v>
      </c>
      <c r="C9090">
        <v>2104</v>
      </c>
      <c r="E9090">
        <v>114151</v>
      </c>
      <c r="F9090" t="s">
        <v>2264</v>
      </c>
      <c r="G9090" t="s">
        <v>2744</v>
      </c>
      <c r="H9090" t="s">
        <v>11614</v>
      </c>
    </row>
    <row r="9091" spans="1:8" x14ac:dyDescent="0.3">
      <c r="A9091">
        <v>510841</v>
      </c>
      <c r="B9091">
        <v>23</v>
      </c>
      <c r="C9091">
        <v>2304</v>
      </c>
      <c r="E9091">
        <v>114152</v>
      </c>
      <c r="F9091" t="s">
        <v>2264</v>
      </c>
      <c r="G9091" t="s">
        <v>8706</v>
      </c>
      <c r="H9091" t="s">
        <v>11615</v>
      </c>
    </row>
    <row r="9092" spans="1:8" x14ac:dyDescent="0.3">
      <c r="A9092">
        <v>513239</v>
      </c>
      <c r="B9092">
        <v>21</v>
      </c>
      <c r="C9092">
        <v>2102</v>
      </c>
      <c r="E9092">
        <v>114153</v>
      </c>
      <c r="F9092" t="s">
        <v>2261</v>
      </c>
      <c r="G9092" t="s">
        <v>2638</v>
      </c>
      <c r="H9092" t="s">
        <v>7408</v>
      </c>
    </row>
    <row r="9093" spans="1:8" x14ac:dyDescent="0.3">
      <c r="A9093">
        <v>510432</v>
      </c>
      <c r="B9093">
        <v>21</v>
      </c>
      <c r="C9093">
        <v>2104</v>
      </c>
      <c r="E9093">
        <v>114154</v>
      </c>
      <c r="F9093" t="s">
        <v>2261</v>
      </c>
      <c r="G9093" t="s">
        <v>11616</v>
      </c>
      <c r="H9093" t="s">
        <v>11617</v>
      </c>
    </row>
    <row r="9094" spans="1:8" x14ac:dyDescent="0.3">
      <c r="A9094">
        <v>511036</v>
      </c>
      <c r="B9094">
        <v>19</v>
      </c>
      <c r="C9094">
        <v>1902</v>
      </c>
      <c r="E9094">
        <v>114155</v>
      </c>
      <c r="F9094" t="s">
        <v>2261</v>
      </c>
      <c r="G9094" t="s">
        <v>4943</v>
      </c>
      <c r="H9094" t="s">
        <v>3633</v>
      </c>
    </row>
    <row r="9095" spans="1:8" x14ac:dyDescent="0.3">
      <c r="A9095">
        <v>512133</v>
      </c>
      <c r="B9095">
        <v>18</v>
      </c>
      <c r="C9095">
        <v>1804</v>
      </c>
      <c r="E9095">
        <v>114156</v>
      </c>
      <c r="F9095" t="s">
        <v>2261</v>
      </c>
      <c r="G9095" t="s">
        <v>4687</v>
      </c>
      <c r="H9095" t="s">
        <v>11618</v>
      </c>
    </row>
    <row r="9096" spans="1:8" x14ac:dyDescent="0.3">
      <c r="A9096">
        <v>512185</v>
      </c>
      <c r="B9096">
        <v>21</v>
      </c>
      <c r="C9096">
        <v>2102</v>
      </c>
      <c r="E9096">
        <v>114157</v>
      </c>
      <c r="F9096" t="s">
        <v>2261</v>
      </c>
      <c r="G9096" t="s">
        <v>3261</v>
      </c>
      <c r="H9096" t="s">
        <v>11619</v>
      </c>
    </row>
    <row r="9097" spans="1:8" x14ac:dyDescent="0.3">
      <c r="A9097">
        <v>510806</v>
      </c>
      <c r="B9097">
        <v>19</v>
      </c>
      <c r="C9097">
        <v>1902</v>
      </c>
      <c r="E9097">
        <v>114158</v>
      </c>
      <c r="F9097" t="s">
        <v>2261</v>
      </c>
      <c r="G9097" t="s">
        <v>2735</v>
      </c>
      <c r="H9097" t="s">
        <v>6589</v>
      </c>
    </row>
    <row r="9098" spans="1:8" x14ac:dyDescent="0.3">
      <c r="A9098">
        <v>510685</v>
      </c>
      <c r="B9098">
        <v>18</v>
      </c>
      <c r="C9098">
        <v>1803</v>
      </c>
      <c r="E9098">
        <v>114159</v>
      </c>
      <c r="F9098" t="s">
        <v>2261</v>
      </c>
      <c r="G9098" t="s">
        <v>2932</v>
      </c>
      <c r="H9098" t="s">
        <v>11620</v>
      </c>
    </row>
    <row r="9099" spans="1:8" x14ac:dyDescent="0.3">
      <c r="A9099">
        <v>510281</v>
      </c>
      <c r="B9099">
        <v>16</v>
      </c>
      <c r="C9099">
        <v>1602</v>
      </c>
      <c r="E9099">
        <v>114160</v>
      </c>
      <c r="F9099" t="s">
        <v>2264</v>
      </c>
      <c r="G9099" t="s">
        <v>8672</v>
      </c>
      <c r="H9099" t="s">
        <v>8411</v>
      </c>
    </row>
    <row r="9100" spans="1:8" x14ac:dyDescent="0.3">
      <c r="A9100">
        <v>515369</v>
      </c>
      <c r="B9100">
        <v>21</v>
      </c>
      <c r="C9100">
        <v>2104</v>
      </c>
      <c r="E9100">
        <v>114161</v>
      </c>
      <c r="F9100" t="s">
        <v>2264</v>
      </c>
      <c r="G9100" t="s">
        <v>4260</v>
      </c>
      <c r="H9100" t="s">
        <v>11621</v>
      </c>
    </row>
    <row r="9101" spans="1:8" x14ac:dyDescent="0.3">
      <c r="A9101">
        <v>514349</v>
      </c>
      <c r="B9101">
        <v>19</v>
      </c>
      <c r="C9101">
        <v>1903</v>
      </c>
      <c r="E9101">
        <v>114162</v>
      </c>
      <c r="F9101" t="s">
        <v>2261</v>
      </c>
      <c r="G9101" t="s">
        <v>2476</v>
      </c>
      <c r="H9101" t="s">
        <v>6279</v>
      </c>
    </row>
    <row r="9102" spans="1:8" x14ac:dyDescent="0.3">
      <c r="A9102">
        <v>510409</v>
      </c>
      <c r="B9102">
        <v>18</v>
      </c>
      <c r="C9102">
        <v>1803</v>
      </c>
      <c r="E9102">
        <v>114163</v>
      </c>
      <c r="F9102" t="s">
        <v>2261</v>
      </c>
      <c r="G9102" t="s">
        <v>2416</v>
      </c>
      <c r="H9102" t="s">
        <v>11622</v>
      </c>
    </row>
    <row r="9103" spans="1:8" x14ac:dyDescent="0.3">
      <c r="A9103">
        <v>510586</v>
      </c>
      <c r="B9103">
        <v>17</v>
      </c>
      <c r="C9103">
        <v>1702</v>
      </c>
      <c r="E9103">
        <v>114164</v>
      </c>
      <c r="F9103" t="s">
        <v>2264</v>
      </c>
      <c r="G9103" t="s">
        <v>11623</v>
      </c>
      <c r="H9103" t="s">
        <v>11624</v>
      </c>
    </row>
    <row r="9104" spans="1:8" x14ac:dyDescent="0.3">
      <c r="A9104">
        <v>510652</v>
      </c>
      <c r="B9104">
        <v>17</v>
      </c>
      <c r="C9104">
        <v>1702</v>
      </c>
      <c r="E9104">
        <v>114165</v>
      </c>
      <c r="F9104" t="s">
        <v>2261</v>
      </c>
      <c r="G9104" t="s">
        <v>2941</v>
      </c>
      <c r="H9104" t="s">
        <v>11625</v>
      </c>
    </row>
    <row r="9105" spans="1:8" x14ac:dyDescent="0.3">
      <c r="A9105">
        <v>510788</v>
      </c>
      <c r="B9105">
        <v>21</v>
      </c>
      <c r="C9105">
        <v>2104</v>
      </c>
      <c r="E9105">
        <v>114166</v>
      </c>
      <c r="F9105" t="s">
        <v>2261</v>
      </c>
      <c r="G9105" t="s">
        <v>2398</v>
      </c>
      <c r="H9105" t="s">
        <v>11626</v>
      </c>
    </row>
    <row r="9106" spans="1:8" x14ac:dyDescent="0.3">
      <c r="A9106">
        <v>510331</v>
      </c>
      <c r="B9106">
        <v>17</v>
      </c>
      <c r="C9106">
        <v>1703</v>
      </c>
      <c r="E9106">
        <v>114167</v>
      </c>
      <c r="F9106" t="s">
        <v>2261</v>
      </c>
      <c r="G9106" t="s">
        <v>11627</v>
      </c>
      <c r="H9106" t="s">
        <v>11628</v>
      </c>
    </row>
    <row r="9107" spans="1:8" x14ac:dyDescent="0.3">
      <c r="A9107">
        <v>511313</v>
      </c>
      <c r="B9107">
        <v>16</v>
      </c>
      <c r="C9107">
        <v>1602</v>
      </c>
      <c r="E9107">
        <v>114168</v>
      </c>
      <c r="F9107" t="s">
        <v>2264</v>
      </c>
      <c r="G9107" t="s">
        <v>11629</v>
      </c>
      <c r="H9107" t="s">
        <v>6061</v>
      </c>
    </row>
    <row r="9108" spans="1:8" x14ac:dyDescent="0.3">
      <c r="A9108">
        <v>513631</v>
      </c>
      <c r="B9108">
        <v>21</v>
      </c>
      <c r="C9108">
        <v>2102</v>
      </c>
      <c r="E9108">
        <v>114169</v>
      </c>
      <c r="F9108" t="s">
        <v>2361</v>
      </c>
      <c r="G9108" t="s">
        <v>5121</v>
      </c>
      <c r="H9108" t="s">
        <v>10791</v>
      </c>
    </row>
    <row r="9109" spans="1:8" x14ac:dyDescent="0.3">
      <c r="A9109">
        <v>512100</v>
      </c>
      <c r="B9109">
        <v>21</v>
      </c>
      <c r="C9109">
        <v>2102</v>
      </c>
      <c r="E9109">
        <v>114170</v>
      </c>
      <c r="F9109" t="s">
        <v>2261</v>
      </c>
      <c r="G9109" t="s">
        <v>3953</v>
      </c>
      <c r="H9109" t="s">
        <v>11630</v>
      </c>
    </row>
    <row r="9110" spans="1:8" x14ac:dyDescent="0.3">
      <c r="A9110">
        <v>514573</v>
      </c>
      <c r="B9110">
        <v>23</v>
      </c>
      <c r="C9110">
        <v>2304</v>
      </c>
      <c r="E9110">
        <v>114171</v>
      </c>
      <c r="F9110" t="s">
        <v>2264</v>
      </c>
      <c r="G9110" t="s">
        <v>4250</v>
      </c>
      <c r="H9110" t="s">
        <v>4227</v>
      </c>
    </row>
    <row r="9111" spans="1:8" x14ac:dyDescent="0.3">
      <c r="A9111">
        <v>514341</v>
      </c>
      <c r="B9111">
        <v>22</v>
      </c>
      <c r="C9111">
        <v>2202</v>
      </c>
      <c r="E9111">
        <v>114172</v>
      </c>
      <c r="F9111" t="s">
        <v>2261</v>
      </c>
      <c r="G9111" t="s">
        <v>2976</v>
      </c>
      <c r="H9111" t="s">
        <v>11631</v>
      </c>
    </row>
    <row r="9112" spans="1:8" x14ac:dyDescent="0.3">
      <c r="A9112">
        <v>514480</v>
      </c>
      <c r="B9112">
        <v>23</v>
      </c>
      <c r="C9112">
        <v>2304</v>
      </c>
      <c r="E9112">
        <v>114173</v>
      </c>
      <c r="F9112" t="s">
        <v>2261</v>
      </c>
      <c r="G9112" t="s">
        <v>3034</v>
      </c>
      <c r="H9112" t="s">
        <v>10843</v>
      </c>
    </row>
    <row r="9113" spans="1:8" x14ac:dyDescent="0.3">
      <c r="A9113">
        <v>511181</v>
      </c>
      <c r="B9113">
        <v>17</v>
      </c>
      <c r="C9113">
        <v>1702</v>
      </c>
      <c r="E9113">
        <v>114174</v>
      </c>
      <c r="F9113" t="s">
        <v>2361</v>
      </c>
      <c r="G9113" t="s">
        <v>9071</v>
      </c>
      <c r="H9113" t="s">
        <v>3762</v>
      </c>
    </row>
    <row r="9114" spans="1:8" x14ac:dyDescent="0.3">
      <c r="A9114">
        <v>511388</v>
      </c>
      <c r="B9114">
        <v>22</v>
      </c>
      <c r="C9114">
        <v>2202</v>
      </c>
      <c r="E9114">
        <v>114175</v>
      </c>
      <c r="F9114" t="s">
        <v>2261</v>
      </c>
      <c r="G9114" t="s">
        <v>2480</v>
      </c>
      <c r="H9114" t="s">
        <v>11632</v>
      </c>
    </row>
    <row r="9115" spans="1:8" x14ac:dyDescent="0.3">
      <c r="A9115">
        <v>510443</v>
      </c>
      <c r="B9115">
        <v>19</v>
      </c>
      <c r="C9115">
        <v>1905</v>
      </c>
      <c r="E9115">
        <v>114176</v>
      </c>
      <c r="F9115" t="s">
        <v>2261</v>
      </c>
      <c r="G9115" t="s">
        <v>9066</v>
      </c>
      <c r="H9115" t="s">
        <v>9872</v>
      </c>
    </row>
    <row r="9116" spans="1:8" x14ac:dyDescent="0.3">
      <c r="A9116">
        <v>510712</v>
      </c>
      <c r="B9116">
        <v>21</v>
      </c>
      <c r="C9116">
        <v>2104</v>
      </c>
      <c r="E9116">
        <v>114177</v>
      </c>
      <c r="F9116" t="s">
        <v>2261</v>
      </c>
      <c r="G9116" t="s">
        <v>11633</v>
      </c>
      <c r="H9116" t="s">
        <v>10865</v>
      </c>
    </row>
    <row r="9117" spans="1:8" x14ac:dyDescent="0.3">
      <c r="A9117">
        <v>510103</v>
      </c>
      <c r="B9117">
        <v>21</v>
      </c>
      <c r="C9117">
        <v>2103</v>
      </c>
      <c r="E9117">
        <v>114178</v>
      </c>
      <c r="F9117" t="s">
        <v>2261</v>
      </c>
      <c r="G9117" t="s">
        <v>9908</v>
      </c>
      <c r="H9117" t="s">
        <v>11634</v>
      </c>
    </row>
    <row r="9118" spans="1:8" x14ac:dyDescent="0.3">
      <c r="A9118">
        <v>510305</v>
      </c>
      <c r="B9118">
        <v>23</v>
      </c>
      <c r="C9118">
        <v>2302</v>
      </c>
      <c r="E9118">
        <v>114179</v>
      </c>
      <c r="F9118" t="s">
        <v>2361</v>
      </c>
      <c r="G9118" t="s">
        <v>11635</v>
      </c>
      <c r="H9118" t="s">
        <v>11636</v>
      </c>
    </row>
    <row r="9119" spans="1:8" x14ac:dyDescent="0.3">
      <c r="A9119">
        <v>512665</v>
      </c>
      <c r="B9119">
        <v>16</v>
      </c>
      <c r="C9119">
        <v>1602</v>
      </c>
      <c r="E9119">
        <v>114180</v>
      </c>
      <c r="F9119" t="s">
        <v>2261</v>
      </c>
      <c r="G9119" t="s">
        <v>3729</v>
      </c>
      <c r="H9119" t="s">
        <v>11637</v>
      </c>
    </row>
    <row r="9120" spans="1:8" x14ac:dyDescent="0.3">
      <c r="A9120">
        <v>515321</v>
      </c>
      <c r="B9120">
        <v>20</v>
      </c>
      <c r="C9120">
        <v>2005</v>
      </c>
      <c r="E9120">
        <v>114181</v>
      </c>
      <c r="F9120" t="s">
        <v>2261</v>
      </c>
      <c r="G9120" t="s">
        <v>6772</v>
      </c>
      <c r="H9120" t="s">
        <v>11638</v>
      </c>
    </row>
    <row r="9121" spans="1:8" x14ac:dyDescent="0.3">
      <c r="A9121">
        <v>512408</v>
      </c>
      <c r="B9121">
        <v>20</v>
      </c>
      <c r="C9121">
        <v>2005</v>
      </c>
      <c r="E9121">
        <v>114182</v>
      </c>
      <c r="F9121" t="s">
        <v>2264</v>
      </c>
      <c r="G9121" t="s">
        <v>4840</v>
      </c>
      <c r="H9121" t="s">
        <v>11639</v>
      </c>
    </row>
    <row r="9122" spans="1:8" x14ac:dyDescent="0.3">
      <c r="A9122">
        <v>513536</v>
      </c>
      <c r="B9122">
        <v>20</v>
      </c>
      <c r="C9122">
        <v>2002</v>
      </c>
      <c r="E9122">
        <v>114183</v>
      </c>
      <c r="F9122" t="s">
        <v>2361</v>
      </c>
      <c r="G9122" t="s">
        <v>2597</v>
      </c>
      <c r="H9122" t="s">
        <v>11640</v>
      </c>
    </row>
    <row r="9123" spans="1:8" x14ac:dyDescent="0.3">
      <c r="A9123">
        <v>512507</v>
      </c>
      <c r="B9123">
        <v>20</v>
      </c>
      <c r="C9123">
        <v>2005</v>
      </c>
      <c r="E9123">
        <v>114184</v>
      </c>
      <c r="F9123" t="s">
        <v>2261</v>
      </c>
      <c r="G9123" t="s">
        <v>7225</v>
      </c>
      <c r="H9123" t="s">
        <v>8537</v>
      </c>
    </row>
    <row r="9124" spans="1:8" x14ac:dyDescent="0.3">
      <c r="A9124">
        <v>513775</v>
      </c>
      <c r="B9124">
        <v>20</v>
      </c>
      <c r="C9124">
        <v>2002</v>
      </c>
      <c r="E9124">
        <v>114185</v>
      </c>
      <c r="F9124" t="s">
        <v>2261</v>
      </c>
      <c r="G9124" t="s">
        <v>4368</v>
      </c>
      <c r="H9124" t="s">
        <v>8537</v>
      </c>
    </row>
    <row r="9125" spans="1:8" x14ac:dyDescent="0.3">
      <c r="A9125">
        <v>511303</v>
      </c>
      <c r="B9125">
        <v>19</v>
      </c>
      <c r="C9125">
        <v>1904</v>
      </c>
      <c r="E9125">
        <v>114186</v>
      </c>
      <c r="F9125" t="s">
        <v>2261</v>
      </c>
      <c r="G9125" t="s">
        <v>2677</v>
      </c>
      <c r="H9125" t="s">
        <v>11641</v>
      </c>
    </row>
    <row r="9126" spans="1:8" x14ac:dyDescent="0.3">
      <c r="A9126">
        <v>515114</v>
      </c>
      <c r="B9126">
        <v>18</v>
      </c>
      <c r="C9126">
        <v>1804</v>
      </c>
      <c r="E9126">
        <v>114187</v>
      </c>
      <c r="F9126" t="s">
        <v>2261</v>
      </c>
      <c r="G9126" t="s">
        <v>6922</v>
      </c>
      <c r="H9126" t="s">
        <v>8478</v>
      </c>
    </row>
    <row r="9127" spans="1:8" x14ac:dyDescent="0.3">
      <c r="A9127">
        <v>511364</v>
      </c>
      <c r="B9127">
        <v>23</v>
      </c>
      <c r="C9127">
        <v>2302</v>
      </c>
      <c r="E9127">
        <v>114188</v>
      </c>
      <c r="F9127" t="s">
        <v>2261</v>
      </c>
      <c r="G9127" t="s">
        <v>3191</v>
      </c>
      <c r="H9127" t="s">
        <v>3010</v>
      </c>
    </row>
    <row r="9128" spans="1:8" x14ac:dyDescent="0.3">
      <c r="A9128">
        <v>511364</v>
      </c>
      <c r="B9128">
        <v>23</v>
      </c>
      <c r="C9128">
        <v>2302</v>
      </c>
      <c r="E9128">
        <v>114189</v>
      </c>
      <c r="F9128" t="s">
        <v>2264</v>
      </c>
      <c r="G9128" t="s">
        <v>2822</v>
      </c>
      <c r="H9128" t="s">
        <v>11642</v>
      </c>
    </row>
    <row r="9129" spans="1:8" x14ac:dyDescent="0.3">
      <c r="A9129">
        <v>515468</v>
      </c>
      <c r="B9129">
        <v>16</v>
      </c>
      <c r="C9129">
        <v>1603</v>
      </c>
      <c r="E9129">
        <v>114190</v>
      </c>
      <c r="F9129" t="s">
        <v>2261</v>
      </c>
      <c r="G9129" t="s">
        <v>3419</v>
      </c>
      <c r="H9129" t="s">
        <v>11643</v>
      </c>
    </row>
    <row r="9130" spans="1:8" x14ac:dyDescent="0.3">
      <c r="A9130">
        <v>512217</v>
      </c>
      <c r="B9130">
        <v>20</v>
      </c>
      <c r="C9130">
        <v>2002</v>
      </c>
      <c r="E9130">
        <v>114191</v>
      </c>
      <c r="F9130" t="s">
        <v>2264</v>
      </c>
      <c r="G9130" t="s">
        <v>11644</v>
      </c>
      <c r="H9130" t="s">
        <v>11645</v>
      </c>
    </row>
    <row r="9131" spans="1:8" x14ac:dyDescent="0.3">
      <c r="A9131">
        <v>511631</v>
      </c>
      <c r="B9131">
        <v>18</v>
      </c>
      <c r="C9131">
        <v>1803</v>
      </c>
      <c r="E9131">
        <v>114192</v>
      </c>
      <c r="F9131" t="s">
        <v>2261</v>
      </c>
      <c r="G9131" t="s">
        <v>3446</v>
      </c>
      <c r="H9131" t="s">
        <v>11646</v>
      </c>
    </row>
    <row r="9132" spans="1:8" x14ac:dyDescent="0.3">
      <c r="A9132">
        <v>515357</v>
      </c>
      <c r="B9132">
        <v>20</v>
      </c>
      <c r="C9132">
        <v>2002</v>
      </c>
      <c r="E9132">
        <v>114193</v>
      </c>
      <c r="F9132" t="s">
        <v>2261</v>
      </c>
      <c r="G9132" t="s">
        <v>2278</v>
      </c>
      <c r="H9132" t="s">
        <v>9844</v>
      </c>
    </row>
    <row r="9133" spans="1:8" x14ac:dyDescent="0.3">
      <c r="A9133">
        <v>512264</v>
      </c>
      <c r="B9133">
        <v>23</v>
      </c>
      <c r="C9133">
        <v>2303</v>
      </c>
      <c r="E9133">
        <v>114194</v>
      </c>
      <c r="F9133" t="s">
        <v>2261</v>
      </c>
      <c r="G9133" t="s">
        <v>11647</v>
      </c>
      <c r="H9133" t="s">
        <v>11648</v>
      </c>
    </row>
    <row r="9134" spans="1:8" x14ac:dyDescent="0.3">
      <c r="A9134">
        <v>510982</v>
      </c>
      <c r="B9134">
        <v>21</v>
      </c>
      <c r="C9134">
        <v>2104</v>
      </c>
      <c r="E9134">
        <v>114195</v>
      </c>
      <c r="F9134" t="s">
        <v>2264</v>
      </c>
      <c r="G9134" t="s">
        <v>2772</v>
      </c>
      <c r="H9134" t="s">
        <v>11649</v>
      </c>
    </row>
    <row r="9135" spans="1:8" x14ac:dyDescent="0.3">
      <c r="A9135">
        <v>512198</v>
      </c>
      <c r="B9135">
        <v>20</v>
      </c>
      <c r="C9135">
        <v>2002</v>
      </c>
      <c r="E9135">
        <v>114196</v>
      </c>
      <c r="F9135" t="s">
        <v>2261</v>
      </c>
      <c r="G9135" t="s">
        <v>2716</v>
      </c>
      <c r="H9135" t="s">
        <v>2350</v>
      </c>
    </row>
    <row r="9136" spans="1:8" x14ac:dyDescent="0.3">
      <c r="A9136">
        <v>513471</v>
      </c>
      <c r="B9136">
        <v>18</v>
      </c>
      <c r="C9136">
        <v>1804</v>
      </c>
      <c r="E9136">
        <v>114197</v>
      </c>
      <c r="F9136" t="s">
        <v>2261</v>
      </c>
      <c r="G9136" t="s">
        <v>3264</v>
      </c>
      <c r="H9136" t="s">
        <v>11650</v>
      </c>
    </row>
    <row r="9137" spans="1:8" x14ac:dyDescent="0.3">
      <c r="A9137">
        <v>514317</v>
      </c>
      <c r="B9137">
        <v>20</v>
      </c>
      <c r="C9137">
        <v>2003</v>
      </c>
      <c r="E9137">
        <v>114198</v>
      </c>
      <c r="F9137" t="s">
        <v>2261</v>
      </c>
      <c r="G9137" t="s">
        <v>3350</v>
      </c>
      <c r="H9137" t="s">
        <v>11651</v>
      </c>
    </row>
    <row r="9138" spans="1:8" x14ac:dyDescent="0.3">
      <c r="A9138">
        <v>511951</v>
      </c>
      <c r="B9138">
        <v>20</v>
      </c>
      <c r="C9138">
        <v>2003</v>
      </c>
      <c r="E9138">
        <v>114199</v>
      </c>
      <c r="F9138" t="s">
        <v>2264</v>
      </c>
      <c r="G9138" t="s">
        <v>5572</v>
      </c>
      <c r="H9138" t="s">
        <v>11652</v>
      </c>
    </row>
    <row r="9139" spans="1:8" x14ac:dyDescent="0.3">
      <c r="A9139">
        <v>512399</v>
      </c>
      <c r="B9139">
        <v>20</v>
      </c>
      <c r="C9139">
        <v>2005</v>
      </c>
      <c r="E9139">
        <v>114200</v>
      </c>
      <c r="F9139" t="s">
        <v>2261</v>
      </c>
      <c r="G9139" t="s">
        <v>11653</v>
      </c>
      <c r="H9139" t="s">
        <v>4615</v>
      </c>
    </row>
    <row r="9140" spans="1:8" x14ac:dyDescent="0.3">
      <c r="A9140">
        <v>515169</v>
      </c>
      <c r="B9140">
        <v>21</v>
      </c>
      <c r="C9140">
        <v>2102</v>
      </c>
      <c r="E9140">
        <v>114201</v>
      </c>
      <c r="F9140" t="s">
        <v>2261</v>
      </c>
      <c r="G9140" t="s">
        <v>8417</v>
      </c>
      <c r="H9140" t="s">
        <v>4212</v>
      </c>
    </row>
    <row r="9141" spans="1:8" x14ac:dyDescent="0.3">
      <c r="A9141">
        <v>513634</v>
      </c>
      <c r="B9141">
        <v>21</v>
      </c>
      <c r="C9141">
        <v>2103</v>
      </c>
      <c r="E9141">
        <v>114202</v>
      </c>
      <c r="F9141" t="s">
        <v>2264</v>
      </c>
      <c r="G9141" t="s">
        <v>5569</v>
      </c>
      <c r="H9141" t="s">
        <v>11654</v>
      </c>
    </row>
    <row r="9142" spans="1:8" x14ac:dyDescent="0.3">
      <c r="A9142">
        <v>512469</v>
      </c>
      <c r="B9142">
        <v>20</v>
      </c>
      <c r="C9142">
        <v>2006</v>
      </c>
      <c r="E9142">
        <v>114203</v>
      </c>
      <c r="F9142" t="s">
        <v>2264</v>
      </c>
      <c r="G9142" t="s">
        <v>11655</v>
      </c>
      <c r="H9142" t="s">
        <v>11656</v>
      </c>
    </row>
    <row r="9143" spans="1:8" x14ac:dyDescent="0.3">
      <c r="A9143">
        <v>511281</v>
      </c>
      <c r="B9143">
        <v>17</v>
      </c>
      <c r="C9143">
        <v>1704</v>
      </c>
      <c r="E9143">
        <v>114204</v>
      </c>
      <c r="F9143" t="s">
        <v>2261</v>
      </c>
      <c r="G9143" t="s">
        <v>9495</v>
      </c>
      <c r="H9143" t="s">
        <v>2484</v>
      </c>
    </row>
    <row r="9144" spans="1:8" x14ac:dyDescent="0.3">
      <c r="A9144">
        <v>511824</v>
      </c>
      <c r="B9144">
        <v>22</v>
      </c>
      <c r="C9144">
        <v>2203</v>
      </c>
      <c r="E9144">
        <v>114205</v>
      </c>
      <c r="F9144" t="s">
        <v>2261</v>
      </c>
      <c r="G9144" t="s">
        <v>11657</v>
      </c>
      <c r="H9144" t="s">
        <v>4245</v>
      </c>
    </row>
    <row r="9145" spans="1:8" x14ac:dyDescent="0.3">
      <c r="A9145">
        <v>511648</v>
      </c>
      <c r="B9145">
        <v>23</v>
      </c>
      <c r="C9145">
        <v>2302</v>
      </c>
      <c r="E9145">
        <v>114206</v>
      </c>
      <c r="F9145" t="s">
        <v>2261</v>
      </c>
      <c r="G9145" t="s">
        <v>2453</v>
      </c>
      <c r="H9145" t="s">
        <v>10822</v>
      </c>
    </row>
    <row r="9146" spans="1:8" x14ac:dyDescent="0.3">
      <c r="A9146">
        <v>512099</v>
      </c>
      <c r="B9146">
        <v>21</v>
      </c>
      <c r="C9146">
        <v>2102</v>
      </c>
      <c r="E9146">
        <v>114207</v>
      </c>
      <c r="F9146" t="s">
        <v>2261</v>
      </c>
      <c r="G9146" t="s">
        <v>2765</v>
      </c>
      <c r="H9146" t="s">
        <v>10888</v>
      </c>
    </row>
    <row r="9147" spans="1:8" x14ac:dyDescent="0.3">
      <c r="A9147">
        <v>511943</v>
      </c>
      <c r="B9147">
        <v>21</v>
      </c>
      <c r="C9147">
        <v>2102</v>
      </c>
      <c r="E9147">
        <v>114208</v>
      </c>
      <c r="F9147" t="s">
        <v>2261</v>
      </c>
      <c r="G9147" t="s">
        <v>3041</v>
      </c>
      <c r="H9147" t="s">
        <v>11658</v>
      </c>
    </row>
    <row r="9148" spans="1:8" x14ac:dyDescent="0.3">
      <c r="A9148">
        <v>515312</v>
      </c>
      <c r="B9148">
        <v>17</v>
      </c>
      <c r="C9148">
        <v>1704</v>
      </c>
      <c r="E9148">
        <v>114209</v>
      </c>
      <c r="F9148" t="s">
        <v>2261</v>
      </c>
      <c r="G9148" t="s">
        <v>4417</v>
      </c>
      <c r="H9148" t="s">
        <v>6824</v>
      </c>
    </row>
    <row r="9149" spans="1:8" x14ac:dyDescent="0.3">
      <c r="A9149">
        <v>510675</v>
      </c>
      <c r="B9149">
        <v>21</v>
      </c>
      <c r="C9149">
        <v>2104</v>
      </c>
      <c r="E9149">
        <v>114210</v>
      </c>
      <c r="F9149" t="s">
        <v>2264</v>
      </c>
      <c r="G9149" t="s">
        <v>11659</v>
      </c>
      <c r="H9149" t="s">
        <v>9868</v>
      </c>
    </row>
    <row r="9150" spans="1:8" x14ac:dyDescent="0.3">
      <c r="A9150">
        <v>514319</v>
      </c>
      <c r="B9150">
        <v>23</v>
      </c>
      <c r="C9150">
        <v>2303</v>
      </c>
      <c r="E9150">
        <v>114211</v>
      </c>
      <c r="F9150" t="s">
        <v>2261</v>
      </c>
      <c r="G9150" t="s">
        <v>2373</v>
      </c>
      <c r="H9150" t="s">
        <v>4287</v>
      </c>
    </row>
    <row r="9151" spans="1:8" x14ac:dyDescent="0.3">
      <c r="A9151">
        <v>510127</v>
      </c>
      <c r="B9151">
        <v>22</v>
      </c>
      <c r="C9151">
        <v>2202</v>
      </c>
      <c r="E9151">
        <v>114212</v>
      </c>
      <c r="F9151" t="s">
        <v>2261</v>
      </c>
      <c r="G9151" t="s">
        <v>4192</v>
      </c>
      <c r="H9151" t="s">
        <v>7008</v>
      </c>
    </row>
    <row r="9152" spans="1:8" x14ac:dyDescent="0.3">
      <c r="A9152">
        <v>514262</v>
      </c>
      <c r="B9152">
        <v>23</v>
      </c>
      <c r="C9152">
        <v>2302</v>
      </c>
      <c r="E9152">
        <v>114213</v>
      </c>
      <c r="F9152" t="s">
        <v>2261</v>
      </c>
      <c r="G9152" t="s">
        <v>3409</v>
      </c>
      <c r="H9152" t="s">
        <v>6112</v>
      </c>
    </row>
    <row r="9153" spans="1:8" x14ac:dyDescent="0.3">
      <c r="A9153">
        <v>512268</v>
      </c>
      <c r="B9153">
        <v>23</v>
      </c>
      <c r="C9153">
        <v>2303</v>
      </c>
      <c r="E9153">
        <v>114214</v>
      </c>
      <c r="F9153" t="s">
        <v>2261</v>
      </c>
      <c r="G9153" t="s">
        <v>2735</v>
      </c>
      <c r="H9153" t="s">
        <v>11660</v>
      </c>
    </row>
    <row r="9154" spans="1:8" x14ac:dyDescent="0.3">
      <c r="A9154">
        <v>514682</v>
      </c>
      <c r="B9154">
        <v>21</v>
      </c>
      <c r="C9154">
        <v>2104</v>
      </c>
      <c r="E9154">
        <v>114215</v>
      </c>
      <c r="F9154" t="s">
        <v>2261</v>
      </c>
      <c r="G9154" t="s">
        <v>5487</v>
      </c>
      <c r="H9154" t="s">
        <v>11661</v>
      </c>
    </row>
    <row r="9155" spans="1:8" x14ac:dyDescent="0.3">
      <c r="A9155">
        <v>511234</v>
      </c>
      <c r="B9155">
        <v>16</v>
      </c>
      <c r="C9155">
        <v>1603</v>
      </c>
      <c r="E9155">
        <v>114216</v>
      </c>
      <c r="F9155" t="s">
        <v>2261</v>
      </c>
      <c r="G9155" t="s">
        <v>8685</v>
      </c>
      <c r="H9155" t="s">
        <v>6919</v>
      </c>
    </row>
    <row r="9156" spans="1:8" x14ac:dyDescent="0.3">
      <c r="A9156">
        <v>512117</v>
      </c>
      <c r="B9156">
        <v>20</v>
      </c>
      <c r="C9156">
        <v>2002</v>
      </c>
      <c r="E9156">
        <v>114217</v>
      </c>
      <c r="F9156" t="s">
        <v>2261</v>
      </c>
      <c r="G9156" t="s">
        <v>3903</v>
      </c>
      <c r="H9156" t="s">
        <v>11662</v>
      </c>
    </row>
    <row r="9157" spans="1:8" x14ac:dyDescent="0.3">
      <c r="A9157">
        <v>512634</v>
      </c>
      <c r="B9157">
        <v>20</v>
      </c>
      <c r="C9157">
        <v>2002</v>
      </c>
      <c r="E9157">
        <v>114218</v>
      </c>
      <c r="F9157" t="s">
        <v>2261</v>
      </c>
      <c r="G9157" t="s">
        <v>11663</v>
      </c>
      <c r="H9157" t="s">
        <v>2865</v>
      </c>
    </row>
    <row r="9158" spans="1:8" x14ac:dyDescent="0.3">
      <c r="A9158">
        <v>511212</v>
      </c>
      <c r="B9158">
        <v>16</v>
      </c>
      <c r="C9158">
        <v>1602</v>
      </c>
      <c r="E9158">
        <v>114219</v>
      </c>
      <c r="F9158" t="s">
        <v>2261</v>
      </c>
      <c r="G9158" t="s">
        <v>2941</v>
      </c>
      <c r="H9158" t="s">
        <v>7175</v>
      </c>
    </row>
    <row r="9159" spans="1:8" x14ac:dyDescent="0.3">
      <c r="A9159">
        <v>513228</v>
      </c>
      <c r="B9159">
        <v>20</v>
      </c>
      <c r="C9159">
        <v>2004</v>
      </c>
      <c r="E9159">
        <v>114220</v>
      </c>
      <c r="F9159" t="s">
        <v>2264</v>
      </c>
      <c r="G9159" t="s">
        <v>4997</v>
      </c>
      <c r="H9159" t="s">
        <v>11664</v>
      </c>
    </row>
    <row r="9160" spans="1:8" x14ac:dyDescent="0.3">
      <c r="A9160">
        <v>514041</v>
      </c>
      <c r="B9160">
        <v>20</v>
      </c>
      <c r="C9160">
        <v>2002</v>
      </c>
      <c r="E9160">
        <v>114221</v>
      </c>
      <c r="F9160" t="s">
        <v>2361</v>
      </c>
      <c r="G9160" t="s">
        <v>2797</v>
      </c>
      <c r="H9160" t="s">
        <v>11665</v>
      </c>
    </row>
    <row r="9161" spans="1:8" x14ac:dyDescent="0.3">
      <c r="A9161">
        <v>512266</v>
      </c>
      <c r="B9161">
        <v>23</v>
      </c>
      <c r="C9161">
        <v>2303</v>
      </c>
      <c r="E9161">
        <v>114222</v>
      </c>
      <c r="F9161" t="s">
        <v>2261</v>
      </c>
      <c r="G9161" t="s">
        <v>4665</v>
      </c>
      <c r="H9161" t="s">
        <v>11666</v>
      </c>
    </row>
    <row r="9162" spans="1:8" x14ac:dyDescent="0.3">
      <c r="A9162">
        <v>515316</v>
      </c>
      <c r="B9162">
        <v>17</v>
      </c>
      <c r="C9162">
        <v>1703</v>
      </c>
      <c r="E9162">
        <v>114223</v>
      </c>
      <c r="F9162" t="s">
        <v>2264</v>
      </c>
      <c r="G9162" t="s">
        <v>9492</v>
      </c>
      <c r="H9162" t="s">
        <v>11664</v>
      </c>
    </row>
    <row r="9163" spans="1:8" x14ac:dyDescent="0.3">
      <c r="A9163">
        <v>511868</v>
      </c>
      <c r="B9163">
        <v>22</v>
      </c>
      <c r="C9163">
        <v>2203</v>
      </c>
      <c r="E9163">
        <v>114224</v>
      </c>
      <c r="F9163" t="s">
        <v>2264</v>
      </c>
      <c r="G9163" t="s">
        <v>3156</v>
      </c>
      <c r="H9163" t="s">
        <v>11667</v>
      </c>
    </row>
    <row r="9164" spans="1:8" x14ac:dyDescent="0.3">
      <c r="A9164">
        <v>510198</v>
      </c>
      <c r="B9164">
        <v>17</v>
      </c>
      <c r="C9164">
        <v>1702</v>
      </c>
      <c r="E9164">
        <v>114225</v>
      </c>
      <c r="F9164" t="s">
        <v>2261</v>
      </c>
      <c r="G9164" t="s">
        <v>11668</v>
      </c>
      <c r="H9164" t="s">
        <v>11669</v>
      </c>
    </row>
    <row r="9165" spans="1:8" x14ac:dyDescent="0.3">
      <c r="A9165">
        <v>515431</v>
      </c>
      <c r="B9165">
        <v>17</v>
      </c>
      <c r="C9165">
        <v>1703</v>
      </c>
      <c r="E9165">
        <v>114226</v>
      </c>
      <c r="F9165" t="s">
        <v>2261</v>
      </c>
      <c r="G9165" t="s">
        <v>2311</v>
      </c>
      <c r="H9165" t="s">
        <v>11670</v>
      </c>
    </row>
    <row r="9166" spans="1:8" x14ac:dyDescent="0.3">
      <c r="A9166">
        <v>514378</v>
      </c>
      <c r="B9166">
        <v>18</v>
      </c>
      <c r="C9166">
        <v>1804</v>
      </c>
      <c r="E9166">
        <v>114227</v>
      </c>
      <c r="F9166" t="s">
        <v>2361</v>
      </c>
      <c r="G9166" t="s">
        <v>6995</v>
      </c>
      <c r="H9166" t="s">
        <v>3488</v>
      </c>
    </row>
    <row r="9167" spans="1:8" x14ac:dyDescent="0.3">
      <c r="A9167">
        <v>512865</v>
      </c>
      <c r="B9167">
        <v>21</v>
      </c>
      <c r="C9167">
        <v>2103</v>
      </c>
      <c r="E9167">
        <v>114228</v>
      </c>
      <c r="F9167" t="s">
        <v>2261</v>
      </c>
      <c r="G9167" t="s">
        <v>3029</v>
      </c>
      <c r="H9167" t="s">
        <v>11671</v>
      </c>
    </row>
    <row r="9168" spans="1:8" x14ac:dyDescent="0.3">
      <c r="A9168">
        <v>510477</v>
      </c>
      <c r="B9168">
        <v>17</v>
      </c>
      <c r="C9168">
        <v>1705</v>
      </c>
      <c r="E9168">
        <v>114229</v>
      </c>
      <c r="F9168" t="s">
        <v>2261</v>
      </c>
      <c r="G9168" t="s">
        <v>11672</v>
      </c>
      <c r="H9168" t="s">
        <v>11673</v>
      </c>
    </row>
    <row r="9169" spans="1:8" x14ac:dyDescent="0.3">
      <c r="A9169">
        <v>513088</v>
      </c>
      <c r="B9169">
        <v>23</v>
      </c>
      <c r="C9169">
        <v>2303</v>
      </c>
      <c r="E9169">
        <v>114230</v>
      </c>
      <c r="F9169" t="s">
        <v>2261</v>
      </c>
      <c r="G9169" t="s">
        <v>3053</v>
      </c>
      <c r="H9169" t="s">
        <v>6643</v>
      </c>
    </row>
    <row r="9170" spans="1:8" x14ac:dyDescent="0.3">
      <c r="A9170">
        <v>511580</v>
      </c>
      <c r="B9170">
        <v>19</v>
      </c>
      <c r="C9170">
        <v>1905</v>
      </c>
      <c r="E9170">
        <v>114231</v>
      </c>
      <c r="F9170" t="s">
        <v>2264</v>
      </c>
      <c r="G9170" t="s">
        <v>11674</v>
      </c>
      <c r="H9170" t="s">
        <v>11675</v>
      </c>
    </row>
    <row r="9171" spans="1:8" x14ac:dyDescent="0.3">
      <c r="A9171">
        <v>514728</v>
      </c>
      <c r="B9171">
        <v>19</v>
      </c>
      <c r="C9171">
        <v>1903</v>
      </c>
      <c r="E9171">
        <v>114232</v>
      </c>
      <c r="F9171" t="s">
        <v>2261</v>
      </c>
      <c r="G9171" t="s">
        <v>2941</v>
      </c>
      <c r="H9171" t="s">
        <v>11676</v>
      </c>
    </row>
    <row r="9172" spans="1:8" x14ac:dyDescent="0.3">
      <c r="A9172">
        <v>512620</v>
      </c>
      <c r="B9172">
        <v>20</v>
      </c>
      <c r="C9172">
        <v>2005</v>
      </c>
      <c r="E9172">
        <v>114233</v>
      </c>
      <c r="F9172" t="s">
        <v>2361</v>
      </c>
      <c r="G9172" t="s">
        <v>5696</v>
      </c>
      <c r="H9172" t="s">
        <v>3078</v>
      </c>
    </row>
    <row r="9173" spans="1:8" x14ac:dyDescent="0.3">
      <c r="A9173">
        <v>510293</v>
      </c>
      <c r="B9173">
        <v>19</v>
      </c>
      <c r="C9173">
        <v>1905</v>
      </c>
      <c r="E9173">
        <v>114234</v>
      </c>
      <c r="F9173" t="s">
        <v>2261</v>
      </c>
      <c r="G9173" t="s">
        <v>2642</v>
      </c>
      <c r="H9173" t="s">
        <v>9550</v>
      </c>
    </row>
    <row r="9174" spans="1:8" x14ac:dyDescent="0.3">
      <c r="A9174">
        <v>512631</v>
      </c>
      <c r="B9174">
        <v>20</v>
      </c>
      <c r="C9174">
        <v>2004</v>
      </c>
      <c r="E9174">
        <v>114235</v>
      </c>
      <c r="F9174" t="s">
        <v>2264</v>
      </c>
      <c r="G9174" t="s">
        <v>2899</v>
      </c>
      <c r="H9174" t="s">
        <v>11677</v>
      </c>
    </row>
    <row r="9175" spans="1:8" x14ac:dyDescent="0.3">
      <c r="A9175">
        <v>514856</v>
      </c>
      <c r="B9175">
        <v>20</v>
      </c>
      <c r="C9175">
        <v>2002</v>
      </c>
      <c r="E9175">
        <v>114236</v>
      </c>
      <c r="F9175" t="s">
        <v>2261</v>
      </c>
      <c r="G9175" t="s">
        <v>11678</v>
      </c>
      <c r="H9175" t="s">
        <v>11679</v>
      </c>
    </row>
    <row r="9176" spans="1:8" x14ac:dyDescent="0.3">
      <c r="A9176">
        <v>510417</v>
      </c>
      <c r="B9176">
        <v>17</v>
      </c>
      <c r="C9176">
        <v>1705</v>
      </c>
      <c r="E9176">
        <v>114237</v>
      </c>
      <c r="F9176" t="s">
        <v>2261</v>
      </c>
      <c r="G9176" t="s">
        <v>2652</v>
      </c>
      <c r="H9176" t="s">
        <v>11680</v>
      </c>
    </row>
    <row r="9177" spans="1:8" x14ac:dyDescent="0.3">
      <c r="A9177">
        <v>512160</v>
      </c>
      <c r="B9177">
        <v>21</v>
      </c>
      <c r="C9177">
        <v>2102</v>
      </c>
      <c r="E9177">
        <v>114238</v>
      </c>
      <c r="F9177" t="s">
        <v>2261</v>
      </c>
      <c r="G9177" t="s">
        <v>11681</v>
      </c>
      <c r="H9177" t="s">
        <v>3613</v>
      </c>
    </row>
    <row r="9178" spans="1:8" x14ac:dyDescent="0.3">
      <c r="A9178">
        <v>514661</v>
      </c>
      <c r="B9178">
        <v>21</v>
      </c>
      <c r="C9178">
        <v>2103</v>
      </c>
      <c r="E9178">
        <v>114239</v>
      </c>
      <c r="F9178" t="s">
        <v>2261</v>
      </c>
      <c r="G9178" t="s">
        <v>3856</v>
      </c>
      <c r="H9178" t="s">
        <v>11682</v>
      </c>
    </row>
    <row r="9179" spans="1:8" x14ac:dyDescent="0.3">
      <c r="A9179">
        <v>515311</v>
      </c>
      <c r="B9179">
        <v>23</v>
      </c>
      <c r="C9179">
        <v>2303</v>
      </c>
      <c r="E9179">
        <v>114240</v>
      </c>
      <c r="F9179" t="s">
        <v>2261</v>
      </c>
      <c r="G9179" t="s">
        <v>2932</v>
      </c>
      <c r="H9179" t="s">
        <v>11683</v>
      </c>
    </row>
    <row r="9180" spans="1:8" x14ac:dyDescent="0.3">
      <c r="A9180">
        <v>513981</v>
      </c>
      <c r="B9180">
        <v>20</v>
      </c>
      <c r="C9180">
        <v>2003</v>
      </c>
      <c r="E9180">
        <v>114241</v>
      </c>
      <c r="F9180" t="s">
        <v>2361</v>
      </c>
      <c r="G9180" t="s">
        <v>11684</v>
      </c>
      <c r="H9180" t="s">
        <v>11685</v>
      </c>
    </row>
    <row r="9181" spans="1:8" x14ac:dyDescent="0.3">
      <c r="A9181">
        <v>513536</v>
      </c>
      <c r="B9181">
        <v>20</v>
      </c>
      <c r="C9181">
        <v>2002</v>
      </c>
      <c r="E9181">
        <v>114242</v>
      </c>
      <c r="F9181" t="s">
        <v>2261</v>
      </c>
      <c r="G9181" t="s">
        <v>3696</v>
      </c>
      <c r="H9181" t="s">
        <v>11686</v>
      </c>
    </row>
    <row r="9182" spans="1:8" x14ac:dyDescent="0.3">
      <c r="A9182">
        <v>514781</v>
      </c>
      <c r="B9182">
        <v>17</v>
      </c>
      <c r="C9182">
        <v>1703</v>
      </c>
      <c r="E9182">
        <v>114243</v>
      </c>
      <c r="F9182" t="s">
        <v>2261</v>
      </c>
      <c r="G9182" t="s">
        <v>11687</v>
      </c>
      <c r="H9182" t="s">
        <v>2327</v>
      </c>
    </row>
    <row r="9183" spans="1:8" x14ac:dyDescent="0.3">
      <c r="A9183">
        <v>510270</v>
      </c>
      <c r="B9183">
        <v>16</v>
      </c>
      <c r="C9183">
        <v>1602</v>
      </c>
      <c r="E9183">
        <v>114244</v>
      </c>
      <c r="F9183" t="s">
        <v>2264</v>
      </c>
      <c r="G9183" t="s">
        <v>11688</v>
      </c>
      <c r="H9183" t="s">
        <v>11689</v>
      </c>
    </row>
    <row r="9184" spans="1:8" x14ac:dyDescent="0.3">
      <c r="A9184">
        <v>510086</v>
      </c>
      <c r="B9184">
        <v>17</v>
      </c>
      <c r="C9184">
        <v>1702</v>
      </c>
      <c r="E9184">
        <v>114245</v>
      </c>
      <c r="F9184" t="s">
        <v>2261</v>
      </c>
      <c r="G9184" t="s">
        <v>7971</v>
      </c>
      <c r="H9184" t="s">
        <v>9943</v>
      </c>
    </row>
    <row r="9185" spans="1:8" x14ac:dyDescent="0.3">
      <c r="A9185">
        <v>510788</v>
      </c>
      <c r="B9185">
        <v>21</v>
      </c>
      <c r="C9185">
        <v>2104</v>
      </c>
      <c r="E9185">
        <v>114246</v>
      </c>
      <c r="F9185" t="s">
        <v>2261</v>
      </c>
      <c r="G9185" t="s">
        <v>3775</v>
      </c>
      <c r="H9185" t="s">
        <v>11690</v>
      </c>
    </row>
    <row r="9186" spans="1:8" x14ac:dyDescent="0.3">
      <c r="A9186">
        <v>510270</v>
      </c>
      <c r="B9186">
        <v>16</v>
      </c>
      <c r="C9186">
        <v>1602</v>
      </c>
      <c r="E9186">
        <v>114247</v>
      </c>
      <c r="F9186" t="s">
        <v>2261</v>
      </c>
      <c r="G9186" t="s">
        <v>5416</v>
      </c>
      <c r="H9186" t="s">
        <v>11691</v>
      </c>
    </row>
    <row r="9187" spans="1:8" x14ac:dyDescent="0.3">
      <c r="A9187">
        <v>510498</v>
      </c>
      <c r="B9187">
        <v>16</v>
      </c>
      <c r="C9187">
        <v>1604</v>
      </c>
      <c r="E9187">
        <v>114248</v>
      </c>
      <c r="F9187" t="s">
        <v>2361</v>
      </c>
      <c r="G9187" t="s">
        <v>3166</v>
      </c>
      <c r="H9187" t="s">
        <v>4518</v>
      </c>
    </row>
    <row r="9188" spans="1:8" x14ac:dyDescent="0.3">
      <c r="A9188">
        <v>512180</v>
      </c>
      <c r="B9188">
        <v>21</v>
      </c>
      <c r="C9188">
        <v>2102</v>
      </c>
      <c r="E9188">
        <v>114249</v>
      </c>
      <c r="F9188" t="s">
        <v>2261</v>
      </c>
      <c r="G9188" t="s">
        <v>4515</v>
      </c>
      <c r="H9188" t="s">
        <v>11692</v>
      </c>
    </row>
    <row r="9189" spans="1:8" x14ac:dyDescent="0.3">
      <c r="A9189">
        <v>511504</v>
      </c>
      <c r="B9189">
        <v>22</v>
      </c>
      <c r="C9189">
        <v>2202</v>
      </c>
      <c r="E9189">
        <v>114250</v>
      </c>
      <c r="F9189" t="s">
        <v>2261</v>
      </c>
      <c r="G9189" t="s">
        <v>2297</v>
      </c>
      <c r="H9189" t="s">
        <v>11693</v>
      </c>
    </row>
    <row r="9190" spans="1:8" x14ac:dyDescent="0.3">
      <c r="A9190">
        <v>512730</v>
      </c>
      <c r="B9190">
        <v>20</v>
      </c>
      <c r="C9190">
        <v>2005</v>
      </c>
      <c r="E9190">
        <v>114251</v>
      </c>
      <c r="F9190" t="s">
        <v>2261</v>
      </c>
      <c r="G9190" t="s">
        <v>11694</v>
      </c>
      <c r="H9190" t="s">
        <v>4622</v>
      </c>
    </row>
    <row r="9191" spans="1:8" x14ac:dyDescent="0.3">
      <c r="A9191">
        <v>512476</v>
      </c>
      <c r="B9191">
        <v>16</v>
      </c>
      <c r="C9191">
        <v>1603</v>
      </c>
      <c r="E9191">
        <v>114252</v>
      </c>
      <c r="F9191" t="s">
        <v>2261</v>
      </c>
      <c r="G9191" t="s">
        <v>2289</v>
      </c>
      <c r="H9191" t="s">
        <v>9890</v>
      </c>
    </row>
    <row r="9192" spans="1:8" x14ac:dyDescent="0.3">
      <c r="A9192">
        <v>511529</v>
      </c>
      <c r="B9192">
        <v>16</v>
      </c>
      <c r="C9192">
        <v>1603</v>
      </c>
      <c r="E9192">
        <v>114253</v>
      </c>
      <c r="F9192" t="s">
        <v>2261</v>
      </c>
      <c r="G9192" t="s">
        <v>5951</v>
      </c>
      <c r="H9192" t="s">
        <v>11695</v>
      </c>
    </row>
    <row r="9193" spans="1:8" x14ac:dyDescent="0.3">
      <c r="A9193">
        <v>510270</v>
      </c>
      <c r="B9193">
        <v>16</v>
      </c>
      <c r="C9193">
        <v>1602</v>
      </c>
      <c r="E9193">
        <v>114254</v>
      </c>
      <c r="F9193" t="s">
        <v>2261</v>
      </c>
      <c r="G9193" t="s">
        <v>3331</v>
      </c>
      <c r="H9193" t="s">
        <v>2312</v>
      </c>
    </row>
    <row r="9194" spans="1:8" x14ac:dyDescent="0.3">
      <c r="A9194">
        <v>510245</v>
      </c>
      <c r="B9194">
        <v>19</v>
      </c>
      <c r="C9194">
        <v>1905</v>
      </c>
      <c r="E9194">
        <v>114255</v>
      </c>
      <c r="F9194" t="s">
        <v>2261</v>
      </c>
      <c r="G9194" t="s">
        <v>3345</v>
      </c>
      <c r="H9194" t="s">
        <v>4863</v>
      </c>
    </row>
    <row r="9195" spans="1:8" x14ac:dyDescent="0.3">
      <c r="A9195">
        <v>513776</v>
      </c>
      <c r="B9195">
        <v>20</v>
      </c>
      <c r="C9195">
        <v>2002</v>
      </c>
      <c r="E9195">
        <v>114256</v>
      </c>
      <c r="F9195" t="s">
        <v>2261</v>
      </c>
      <c r="G9195" t="s">
        <v>2378</v>
      </c>
      <c r="H9195" t="s">
        <v>11458</v>
      </c>
    </row>
    <row r="9196" spans="1:8" x14ac:dyDescent="0.3">
      <c r="A9196">
        <v>513437</v>
      </c>
      <c r="B9196">
        <v>19</v>
      </c>
      <c r="C9196">
        <v>1905</v>
      </c>
      <c r="E9196">
        <v>114257</v>
      </c>
      <c r="F9196" t="s">
        <v>2261</v>
      </c>
      <c r="G9196" t="s">
        <v>2835</v>
      </c>
      <c r="H9196" t="s">
        <v>10005</v>
      </c>
    </row>
    <row r="9197" spans="1:8" x14ac:dyDescent="0.3">
      <c r="A9197">
        <v>127111</v>
      </c>
      <c r="B9197">
        <v>17</v>
      </c>
      <c r="C9197">
        <v>1704</v>
      </c>
      <c r="E9197">
        <v>114258</v>
      </c>
      <c r="F9197" t="s">
        <v>2261</v>
      </c>
      <c r="G9197" t="s">
        <v>8635</v>
      </c>
      <c r="H9197" t="s">
        <v>2425</v>
      </c>
    </row>
    <row r="9198" spans="1:8" x14ac:dyDescent="0.3">
      <c r="A9198">
        <v>511460</v>
      </c>
      <c r="B9198">
        <v>23</v>
      </c>
      <c r="C9198">
        <v>2304</v>
      </c>
      <c r="E9198">
        <v>114259</v>
      </c>
      <c r="F9198" t="s">
        <v>2261</v>
      </c>
      <c r="G9198" t="s">
        <v>2901</v>
      </c>
      <c r="H9198" t="s">
        <v>11696</v>
      </c>
    </row>
    <row r="9199" spans="1:8" x14ac:dyDescent="0.3">
      <c r="A9199">
        <v>514455</v>
      </c>
      <c r="B9199">
        <v>20</v>
      </c>
      <c r="C9199">
        <v>2006</v>
      </c>
      <c r="E9199">
        <v>114260</v>
      </c>
      <c r="F9199" t="s">
        <v>2261</v>
      </c>
      <c r="G9199" t="s">
        <v>2405</v>
      </c>
      <c r="H9199" t="s">
        <v>4305</v>
      </c>
    </row>
    <row r="9200" spans="1:8" x14ac:dyDescent="0.3">
      <c r="A9200">
        <v>510323</v>
      </c>
      <c r="B9200">
        <v>19</v>
      </c>
      <c r="C9200">
        <v>1904</v>
      </c>
      <c r="E9200">
        <v>114261</v>
      </c>
      <c r="F9200" t="s">
        <v>2261</v>
      </c>
      <c r="G9200" t="s">
        <v>11697</v>
      </c>
      <c r="H9200" t="s">
        <v>11698</v>
      </c>
    </row>
    <row r="9201" spans="1:8" x14ac:dyDescent="0.3">
      <c r="A9201">
        <v>515387</v>
      </c>
      <c r="B9201">
        <v>18</v>
      </c>
      <c r="C9201">
        <v>1804</v>
      </c>
      <c r="E9201">
        <v>114262</v>
      </c>
      <c r="F9201" t="s">
        <v>2261</v>
      </c>
      <c r="G9201" t="s">
        <v>2345</v>
      </c>
      <c r="H9201" t="s">
        <v>9932</v>
      </c>
    </row>
    <row r="9202" spans="1:8" x14ac:dyDescent="0.3">
      <c r="A9202">
        <v>510275</v>
      </c>
      <c r="B9202">
        <v>18</v>
      </c>
      <c r="C9202">
        <v>1802</v>
      </c>
      <c r="E9202">
        <v>114263</v>
      </c>
      <c r="F9202" t="s">
        <v>2261</v>
      </c>
      <c r="G9202" t="s">
        <v>3861</v>
      </c>
      <c r="H9202" t="s">
        <v>3550</v>
      </c>
    </row>
    <row r="9203" spans="1:8" x14ac:dyDescent="0.3">
      <c r="A9203">
        <v>515460</v>
      </c>
      <c r="B9203">
        <v>21</v>
      </c>
      <c r="C9203">
        <v>2104</v>
      </c>
      <c r="E9203">
        <v>114264</v>
      </c>
      <c r="F9203" t="s">
        <v>2261</v>
      </c>
      <c r="G9203" t="s">
        <v>2345</v>
      </c>
      <c r="H9203" t="s">
        <v>11699</v>
      </c>
    </row>
    <row r="9204" spans="1:8" x14ac:dyDescent="0.3">
      <c r="A9204">
        <v>512080</v>
      </c>
      <c r="B9204">
        <v>20</v>
      </c>
      <c r="C9204">
        <v>2003</v>
      </c>
      <c r="E9204">
        <v>114265</v>
      </c>
      <c r="F9204" t="s">
        <v>2264</v>
      </c>
      <c r="G9204" t="s">
        <v>5527</v>
      </c>
      <c r="H9204" t="s">
        <v>9204</v>
      </c>
    </row>
    <row r="9205" spans="1:8" x14ac:dyDescent="0.3">
      <c r="A9205">
        <v>510275</v>
      </c>
      <c r="B9205">
        <v>18</v>
      </c>
      <c r="C9205">
        <v>1802</v>
      </c>
      <c r="E9205">
        <v>114266</v>
      </c>
      <c r="F9205" t="s">
        <v>2264</v>
      </c>
      <c r="G9205" t="s">
        <v>8123</v>
      </c>
      <c r="H9205" t="s">
        <v>3167</v>
      </c>
    </row>
    <row r="9206" spans="1:8" x14ac:dyDescent="0.3">
      <c r="A9206">
        <v>514681</v>
      </c>
      <c r="B9206">
        <v>21</v>
      </c>
      <c r="C9206">
        <v>2103</v>
      </c>
      <c r="E9206">
        <v>114267</v>
      </c>
      <c r="F9206" t="s">
        <v>2261</v>
      </c>
      <c r="G9206" t="s">
        <v>11700</v>
      </c>
      <c r="H9206" t="s">
        <v>3269</v>
      </c>
    </row>
    <row r="9207" spans="1:8" x14ac:dyDescent="0.3">
      <c r="A9207">
        <v>511687</v>
      </c>
      <c r="B9207">
        <v>21</v>
      </c>
      <c r="C9207">
        <v>2103</v>
      </c>
      <c r="E9207">
        <v>114268</v>
      </c>
      <c r="F9207" t="s">
        <v>2261</v>
      </c>
      <c r="G9207" t="s">
        <v>2712</v>
      </c>
      <c r="H9207" t="s">
        <v>11701</v>
      </c>
    </row>
    <row r="9208" spans="1:8" x14ac:dyDescent="0.3">
      <c r="A9208">
        <v>511480</v>
      </c>
      <c r="B9208">
        <v>19</v>
      </c>
      <c r="C9208">
        <v>1903</v>
      </c>
      <c r="E9208">
        <v>114269</v>
      </c>
      <c r="F9208" t="s">
        <v>2261</v>
      </c>
      <c r="G9208" t="s">
        <v>4252</v>
      </c>
      <c r="H9208" t="s">
        <v>3717</v>
      </c>
    </row>
    <row r="9209" spans="1:8" x14ac:dyDescent="0.3">
      <c r="A9209">
        <v>514929</v>
      </c>
      <c r="B9209">
        <v>17</v>
      </c>
      <c r="C9209">
        <v>1702</v>
      </c>
      <c r="E9209">
        <v>114270</v>
      </c>
      <c r="F9209" t="s">
        <v>2264</v>
      </c>
      <c r="G9209" t="s">
        <v>11702</v>
      </c>
      <c r="H9209" t="s">
        <v>11703</v>
      </c>
    </row>
    <row r="9210" spans="1:8" x14ac:dyDescent="0.3">
      <c r="A9210">
        <v>510245</v>
      </c>
      <c r="B9210">
        <v>19</v>
      </c>
      <c r="C9210">
        <v>1905</v>
      </c>
      <c r="E9210">
        <v>114271</v>
      </c>
      <c r="F9210" t="s">
        <v>2261</v>
      </c>
      <c r="G9210" t="s">
        <v>3394</v>
      </c>
      <c r="H9210" t="s">
        <v>3511</v>
      </c>
    </row>
    <row r="9211" spans="1:8" x14ac:dyDescent="0.3">
      <c r="A9211">
        <v>512253</v>
      </c>
      <c r="B9211">
        <v>18</v>
      </c>
      <c r="C9211">
        <v>1804</v>
      </c>
      <c r="E9211">
        <v>114272</v>
      </c>
      <c r="F9211" t="s">
        <v>2261</v>
      </c>
      <c r="G9211" t="s">
        <v>3246</v>
      </c>
      <c r="H9211" t="s">
        <v>11704</v>
      </c>
    </row>
    <row r="9212" spans="1:8" x14ac:dyDescent="0.3">
      <c r="A9212">
        <v>511504</v>
      </c>
      <c r="B9212">
        <v>22</v>
      </c>
      <c r="C9212">
        <v>2202</v>
      </c>
      <c r="E9212">
        <v>114273</v>
      </c>
      <c r="F9212" t="s">
        <v>2261</v>
      </c>
      <c r="G9212" t="s">
        <v>4549</v>
      </c>
      <c r="H9212" t="s">
        <v>6106</v>
      </c>
    </row>
    <row r="9213" spans="1:8" x14ac:dyDescent="0.3">
      <c r="A9213">
        <v>510477</v>
      </c>
      <c r="B9213">
        <v>17</v>
      </c>
      <c r="C9213">
        <v>1705</v>
      </c>
      <c r="E9213">
        <v>114274</v>
      </c>
      <c r="F9213" t="s">
        <v>2261</v>
      </c>
      <c r="G9213" t="s">
        <v>4961</v>
      </c>
      <c r="H9213" t="s">
        <v>2430</v>
      </c>
    </row>
    <row r="9214" spans="1:8" x14ac:dyDescent="0.3">
      <c r="A9214">
        <v>510888</v>
      </c>
      <c r="B9214">
        <v>22</v>
      </c>
      <c r="C9214">
        <v>2202</v>
      </c>
      <c r="E9214">
        <v>114275</v>
      </c>
      <c r="F9214" t="s">
        <v>2261</v>
      </c>
      <c r="G9214" t="s">
        <v>11705</v>
      </c>
      <c r="H9214" t="s">
        <v>10481</v>
      </c>
    </row>
    <row r="9215" spans="1:8" x14ac:dyDescent="0.3">
      <c r="A9215">
        <v>513196</v>
      </c>
      <c r="B9215">
        <v>22</v>
      </c>
      <c r="C9215">
        <v>2202</v>
      </c>
      <c r="E9215">
        <v>114276</v>
      </c>
      <c r="F9215" t="s">
        <v>2261</v>
      </c>
      <c r="G9215" t="s">
        <v>2592</v>
      </c>
      <c r="H9215" t="s">
        <v>11180</v>
      </c>
    </row>
    <row r="9216" spans="1:8" x14ac:dyDescent="0.3">
      <c r="A9216">
        <v>511728</v>
      </c>
      <c r="B9216">
        <v>22</v>
      </c>
      <c r="C9216">
        <v>2203</v>
      </c>
      <c r="E9216">
        <v>114277</v>
      </c>
      <c r="F9216" t="s">
        <v>2261</v>
      </c>
      <c r="G9216" t="s">
        <v>3923</v>
      </c>
      <c r="H9216" t="s">
        <v>10294</v>
      </c>
    </row>
    <row r="9217" spans="1:8" x14ac:dyDescent="0.3">
      <c r="A9217">
        <v>510298</v>
      </c>
      <c r="B9217">
        <v>17</v>
      </c>
      <c r="C9217">
        <v>1702</v>
      </c>
      <c r="E9217">
        <v>114278</v>
      </c>
      <c r="F9217" t="s">
        <v>2261</v>
      </c>
      <c r="G9217" t="s">
        <v>2311</v>
      </c>
      <c r="H9217" t="s">
        <v>7743</v>
      </c>
    </row>
    <row r="9218" spans="1:8" x14ac:dyDescent="0.3">
      <c r="A9218">
        <v>510513</v>
      </c>
      <c r="B9218">
        <v>17</v>
      </c>
      <c r="C9218">
        <v>1702</v>
      </c>
      <c r="E9218">
        <v>114279</v>
      </c>
      <c r="F9218" t="s">
        <v>2261</v>
      </c>
      <c r="G9218" t="s">
        <v>3029</v>
      </c>
      <c r="H9218" t="s">
        <v>11706</v>
      </c>
    </row>
    <row r="9219" spans="1:8" x14ac:dyDescent="0.3">
      <c r="A9219">
        <v>514523</v>
      </c>
      <c r="B9219">
        <v>21</v>
      </c>
      <c r="C9219">
        <v>2102</v>
      </c>
      <c r="E9219">
        <v>114280</v>
      </c>
      <c r="F9219" t="s">
        <v>2261</v>
      </c>
      <c r="G9219" t="s">
        <v>9585</v>
      </c>
      <c r="H9219" t="s">
        <v>11707</v>
      </c>
    </row>
    <row r="9220" spans="1:8" x14ac:dyDescent="0.3">
      <c r="A9220">
        <v>510088</v>
      </c>
      <c r="B9220">
        <v>16</v>
      </c>
      <c r="C9220">
        <v>1603</v>
      </c>
      <c r="E9220">
        <v>114281</v>
      </c>
      <c r="F9220" t="s">
        <v>2261</v>
      </c>
      <c r="G9220" t="s">
        <v>11708</v>
      </c>
      <c r="H9220" t="s">
        <v>11709</v>
      </c>
    </row>
    <row r="9221" spans="1:8" x14ac:dyDescent="0.3">
      <c r="A9221">
        <v>510281</v>
      </c>
      <c r="B9221">
        <v>16</v>
      </c>
      <c r="C9221">
        <v>1602</v>
      </c>
      <c r="E9221">
        <v>114282</v>
      </c>
      <c r="F9221" t="s">
        <v>2261</v>
      </c>
      <c r="G9221" t="s">
        <v>2822</v>
      </c>
      <c r="H9221" t="s">
        <v>4235</v>
      </c>
    </row>
    <row r="9222" spans="1:8" x14ac:dyDescent="0.3">
      <c r="A9222">
        <v>511595</v>
      </c>
      <c r="B9222">
        <v>16</v>
      </c>
      <c r="C9222">
        <v>1602</v>
      </c>
      <c r="E9222">
        <v>114283</v>
      </c>
      <c r="F9222" t="s">
        <v>2261</v>
      </c>
      <c r="G9222" t="s">
        <v>9243</v>
      </c>
      <c r="H9222" t="s">
        <v>4117</v>
      </c>
    </row>
    <row r="9223" spans="1:8" x14ac:dyDescent="0.3">
      <c r="A9223">
        <v>511395</v>
      </c>
      <c r="B9223">
        <v>18</v>
      </c>
      <c r="C9223">
        <v>1803</v>
      </c>
      <c r="E9223">
        <v>114285</v>
      </c>
      <c r="F9223" t="s">
        <v>2261</v>
      </c>
      <c r="G9223" t="s">
        <v>2327</v>
      </c>
      <c r="H9223" t="s">
        <v>11710</v>
      </c>
    </row>
    <row r="9224" spans="1:8" x14ac:dyDescent="0.3">
      <c r="A9224">
        <v>510109</v>
      </c>
      <c r="B9224">
        <v>19</v>
      </c>
      <c r="C9224">
        <v>1904</v>
      </c>
      <c r="E9224">
        <v>114286</v>
      </c>
      <c r="F9224" t="s">
        <v>2261</v>
      </c>
      <c r="G9224" t="s">
        <v>2373</v>
      </c>
      <c r="H9224" t="s">
        <v>4553</v>
      </c>
    </row>
    <row r="9225" spans="1:8" x14ac:dyDescent="0.3">
      <c r="A9225">
        <v>515411</v>
      </c>
      <c r="B9225">
        <v>20</v>
      </c>
      <c r="C9225">
        <v>2006</v>
      </c>
      <c r="E9225">
        <v>114287</v>
      </c>
      <c r="F9225" t="s">
        <v>2261</v>
      </c>
      <c r="G9225" t="s">
        <v>11711</v>
      </c>
      <c r="H9225" t="s">
        <v>4430</v>
      </c>
    </row>
    <row r="9226" spans="1:8" x14ac:dyDescent="0.3">
      <c r="A9226">
        <v>510096</v>
      </c>
      <c r="B9226">
        <v>19</v>
      </c>
      <c r="C9226">
        <v>1905</v>
      </c>
      <c r="E9226">
        <v>114288</v>
      </c>
      <c r="F9226" t="s">
        <v>2261</v>
      </c>
      <c r="G9226" t="s">
        <v>11712</v>
      </c>
      <c r="H9226" t="s">
        <v>4437</v>
      </c>
    </row>
    <row r="9227" spans="1:8" x14ac:dyDescent="0.3">
      <c r="A9227">
        <v>511884</v>
      </c>
      <c r="B9227">
        <v>21</v>
      </c>
      <c r="C9227">
        <v>2104</v>
      </c>
      <c r="E9227">
        <v>114289</v>
      </c>
      <c r="F9227" t="s">
        <v>2261</v>
      </c>
      <c r="G9227" t="s">
        <v>2642</v>
      </c>
      <c r="H9227" t="s">
        <v>4353</v>
      </c>
    </row>
    <row r="9228" spans="1:8" x14ac:dyDescent="0.3">
      <c r="A9228">
        <v>510929</v>
      </c>
      <c r="B9228">
        <v>22</v>
      </c>
      <c r="C9228">
        <v>2202</v>
      </c>
      <c r="E9228">
        <v>114290</v>
      </c>
      <c r="F9228" t="s">
        <v>2261</v>
      </c>
      <c r="G9228" t="s">
        <v>7508</v>
      </c>
      <c r="H9228" t="s">
        <v>5615</v>
      </c>
    </row>
    <row r="9229" spans="1:8" x14ac:dyDescent="0.3">
      <c r="A9229">
        <v>515455</v>
      </c>
      <c r="B9229">
        <v>22</v>
      </c>
      <c r="C9229">
        <v>2202</v>
      </c>
      <c r="E9229">
        <v>114291</v>
      </c>
      <c r="F9229" t="s">
        <v>2261</v>
      </c>
      <c r="G9229" t="s">
        <v>11713</v>
      </c>
      <c r="H9229" t="s">
        <v>3640</v>
      </c>
    </row>
    <row r="9230" spans="1:8" x14ac:dyDescent="0.3">
      <c r="A9230">
        <v>515436</v>
      </c>
      <c r="B9230">
        <v>16</v>
      </c>
      <c r="C9230">
        <v>1604</v>
      </c>
      <c r="E9230">
        <v>114292</v>
      </c>
      <c r="F9230" t="s">
        <v>2261</v>
      </c>
      <c r="G9230" t="s">
        <v>2394</v>
      </c>
      <c r="H9230" t="s">
        <v>3005</v>
      </c>
    </row>
    <row r="9231" spans="1:8" x14ac:dyDescent="0.3">
      <c r="A9231">
        <v>510308</v>
      </c>
      <c r="B9231">
        <v>16</v>
      </c>
      <c r="C9231">
        <v>1604</v>
      </c>
      <c r="E9231">
        <v>114293</v>
      </c>
      <c r="F9231" t="s">
        <v>2261</v>
      </c>
      <c r="G9231" t="s">
        <v>11714</v>
      </c>
      <c r="H9231" t="s">
        <v>11715</v>
      </c>
    </row>
    <row r="9232" spans="1:8" x14ac:dyDescent="0.3">
      <c r="A9232">
        <v>515362</v>
      </c>
      <c r="B9232">
        <v>18</v>
      </c>
      <c r="C9232">
        <v>1802</v>
      </c>
      <c r="E9232">
        <v>114294</v>
      </c>
      <c r="F9232" t="s">
        <v>2261</v>
      </c>
      <c r="G9232" t="s">
        <v>2373</v>
      </c>
      <c r="H9232" t="s">
        <v>9121</v>
      </c>
    </row>
    <row r="9233" spans="1:8" x14ac:dyDescent="0.3">
      <c r="A9233">
        <v>511450</v>
      </c>
      <c r="B9233">
        <v>19</v>
      </c>
      <c r="C9233">
        <v>1903</v>
      </c>
      <c r="E9233">
        <v>114295</v>
      </c>
      <c r="F9233" t="s">
        <v>2264</v>
      </c>
      <c r="G9233" t="s">
        <v>11716</v>
      </c>
      <c r="H9233" t="s">
        <v>9224</v>
      </c>
    </row>
    <row r="9234" spans="1:8" x14ac:dyDescent="0.3">
      <c r="A9234">
        <v>511519</v>
      </c>
      <c r="B9234">
        <v>22</v>
      </c>
      <c r="C9234">
        <v>2202</v>
      </c>
      <c r="E9234">
        <v>114297</v>
      </c>
      <c r="F9234" t="s">
        <v>2261</v>
      </c>
      <c r="G9234" t="s">
        <v>3510</v>
      </c>
      <c r="H9234" t="s">
        <v>3762</v>
      </c>
    </row>
    <row r="9235" spans="1:8" x14ac:dyDescent="0.3">
      <c r="A9235">
        <v>510577</v>
      </c>
      <c r="B9235">
        <v>22</v>
      </c>
      <c r="C9235">
        <v>2202</v>
      </c>
      <c r="E9235">
        <v>114298</v>
      </c>
      <c r="F9235" t="s">
        <v>2261</v>
      </c>
      <c r="G9235" t="s">
        <v>5596</v>
      </c>
      <c r="H9235" t="s">
        <v>11717</v>
      </c>
    </row>
    <row r="9236" spans="1:8" x14ac:dyDescent="0.3">
      <c r="A9236">
        <v>510096</v>
      </c>
      <c r="B9236">
        <v>19</v>
      </c>
      <c r="C9236">
        <v>1905</v>
      </c>
      <c r="E9236">
        <v>114299</v>
      </c>
      <c r="F9236" t="s">
        <v>2261</v>
      </c>
      <c r="G9236" t="s">
        <v>3555</v>
      </c>
      <c r="H9236" t="s">
        <v>2624</v>
      </c>
    </row>
    <row r="9237" spans="1:8" x14ac:dyDescent="0.3">
      <c r="A9237">
        <v>510096</v>
      </c>
      <c r="B9237">
        <v>19</v>
      </c>
      <c r="C9237">
        <v>1905</v>
      </c>
      <c r="E9237">
        <v>114300</v>
      </c>
      <c r="F9237" t="s">
        <v>2261</v>
      </c>
      <c r="G9237" t="s">
        <v>11718</v>
      </c>
      <c r="H9237" t="s">
        <v>3488</v>
      </c>
    </row>
    <row r="9238" spans="1:8" x14ac:dyDescent="0.3">
      <c r="A9238">
        <v>510648</v>
      </c>
      <c r="B9238">
        <v>17</v>
      </c>
      <c r="C9238">
        <v>1705</v>
      </c>
      <c r="E9238">
        <v>114301</v>
      </c>
      <c r="F9238" t="s">
        <v>2361</v>
      </c>
      <c r="G9238" t="s">
        <v>11719</v>
      </c>
      <c r="H9238" t="s">
        <v>11720</v>
      </c>
    </row>
    <row r="9239" spans="1:8" x14ac:dyDescent="0.3">
      <c r="A9239">
        <v>510335</v>
      </c>
      <c r="B9239">
        <v>17</v>
      </c>
      <c r="C9239">
        <v>1705</v>
      </c>
      <c r="E9239">
        <v>114302</v>
      </c>
      <c r="F9239" t="s">
        <v>2261</v>
      </c>
      <c r="G9239" t="s">
        <v>11721</v>
      </c>
      <c r="H9239" t="s">
        <v>3243</v>
      </c>
    </row>
    <row r="9240" spans="1:8" x14ac:dyDescent="0.3">
      <c r="A9240">
        <v>513461</v>
      </c>
      <c r="B9240">
        <v>22</v>
      </c>
      <c r="C9240">
        <v>2203</v>
      </c>
      <c r="E9240">
        <v>114306</v>
      </c>
      <c r="F9240" t="s">
        <v>2261</v>
      </c>
      <c r="G9240" t="s">
        <v>4288</v>
      </c>
      <c r="H9240" t="s">
        <v>4205</v>
      </c>
    </row>
    <row r="9241" spans="1:8" x14ac:dyDescent="0.3">
      <c r="A9241">
        <v>510283</v>
      </c>
      <c r="B9241">
        <v>18</v>
      </c>
      <c r="C9241">
        <v>1803</v>
      </c>
      <c r="E9241">
        <v>114307</v>
      </c>
      <c r="F9241" t="s">
        <v>2261</v>
      </c>
      <c r="G9241" t="s">
        <v>11722</v>
      </c>
      <c r="H9241" t="s">
        <v>2304</v>
      </c>
    </row>
    <row r="9242" spans="1:8" x14ac:dyDescent="0.3">
      <c r="A9242">
        <v>510495</v>
      </c>
      <c r="B9242">
        <v>18</v>
      </c>
      <c r="C9242">
        <v>1803</v>
      </c>
      <c r="E9242">
        <v>114308</v>
      </c>
      <c r="F9242" t="s">
        <v>2261</v>
      </c>
      <c r="G9242" t="s">
        <v>7012</v>
      </c>
      <c r="H9242" t="s">
        <v>8335</v>
      </c>
    </row>
    <row r="9243" spans="1:8" x14ac:dyDescent="0.3">
      <c r="A9243">
        <v>514982</v>
      </c>
      <c r="B9243">
        <v>21</v>
      </c>
      <c r="C9243">
        <v>2104</v>
      </c>
      <c r="E9243">
        <v>114309</v>
      </c>
      <c r="F9243" t="s">
        <v>2261</v>
      </c>
      <c r="G9243" t="s">
        <v>9460</v>
      </c>
      <c r="H9243" t="s">
        <v>11723</v>
      </c>
    </row>
    <row r="9244" spans="1:8" x14ac:dyDescent="0.3">
      <c r="A9244">
        <v>510454</v>
      </c>
      <c r="B9244">
        <v>23</v>
      </c>
      <c r="C9244">
        <v>2302</v>
      </c>
      <c r="E9244">
        <v>114310</v>
      </c>
      <c r="F9244" t="s">
        <v>2261</v>
      </c>
      <c r="G9244" t="s">
        <v>3313</v>
      </c>
      <c r="H9244" t="s">
        <v>9467</v>
      </c>
    </row>
    <row r="9245" spans="1:8" x14ac:dyDescent="0.3">
      <c r="A9245">
        <v>510325</v>
      </c>
      <c r="B9245">
        <v>23</v>
      </c>
      <c r="C9245">
        <v>2302</v>
      </c>
      <c r="E9245">
        <v>114312</v>
      </c>
      <c r="F9245" t="s">
        <v>2261</v>
      </c>
      <c r="G9245" t="s">
        <v>2564</v>
      </c>
      <c r="H9245" t="s">
        <v>11724</v>
      </c>
    </row>
    <row r="9246" spans="1:8" x14ac:dyDescent="0.3">
      <c r="A9246">
        <v>513485</v>
      </c>
      <c r="B9246">
        <v>20</v>
      </c>
      <c r="C9246">
        <v>2006</v>
      </c>
      <c r="E9246">
        <v>114313</v>
      </c>
      <c r="F9246" t="s">
        <v>2261</v>
      </c>
      <c r="G9246" t="s">
        <v>2457</v>
      </c>
      <c r="H9246" t="s">
        <v>2990</v>
      </c>
    </row>
    <row r="9247" spans="1:8" x14ac:dyDescent="0.3">
      <c r="A9247">
        <v>510946</v>
      </c>
      <c r="B9247">
        <v>19</v>
      </c>
      <c r="C9247">
        <v>1902</v>
      </c>
      <c r="E9247">
        <v>114314</v>
      </c>
      <c r="F9247" t="s">
        <v>2264</v>
      </c>
      <c r="G9247" t="s">
        <v>3255</v>
      </c>
      <c r="H9247" t="s">
        <v>11725</v>
      </c>
    </row>
    <row r="9248" spans="1:8" x14ac:dyDescent="0.3">
      <c r="A9248">
        <v>512023</v>
      </c>
      <c r="B9248">
        <v>20</v>
      </c>
      <c r="C9248">
        <v>2005</v>
      </c>
      <c r="E9248">
        <v>114315</v>
      </c>
      <c r="F9248" t="s">
        <v>2261</v>
      </c>
      <c r="G9248" t="s">
        <v>5993</v>
      </c>
      <c r="H9248" t="s">
        <v>5567</v>
      </c>
    </row>
    <row r="9249" spans="1:8" x14ac:dyDescent="0.3">
      <c r="A9249">
        <v>510097</v>
      </c>
      <c r="B9249">
        <v>17</v>
      </c>
      <c r="C9249">
        <v>1704</v>
      </c>
      <c r="E9249">
        <v>114316</v>
      </c>
      <c r="F9249" t="s">
        <v>2261</v>
      </c>
      <c r="G9249" t="s">
        <v>8171</v>
      </c>
      <c r="H9249" t="s">
        <v>11726</v>
      </c>
    </row>
    <row r="9250" spans="1:8" x14ac:dyDescent="0.3">
      <c r="A9250">
        <v>510097</v>
      </c>
      <c r="B9250">
        <v>17</v>
      </c>
      <c r="C9250">
        <v>1704</v>
      </c>
      <c r="E9250">
        <v>114317</v>
      </c>
      <c r="F9250" t="s">
        <v>2264</v>
      </c>
      <c r="G9250" t="s">
        <v>4816</v>
      </c>
      <c r="H9250" t="s">
        <v>2527</v>
      </c>
    </row>
    <row r="9251" spans="1:8" x14ac:dyDescent="0.3">
      <c r="A9251">
        <v>510836</v>
      </c>
      <c r="B9251">
        <v>23</v>
      </c>
      <c r="C9251">
        <v>2304</v>
      </c>
      <c r="E9251">
        <v>114318</v>
      </c>
      <c r="F9251" t="s">
        <v>2264</v>
      </c>
      <c r="G9251" t="s">
        <v>11727</v>
      </c>
      <c r="H9251" t="s">
        <v>11728</v>
      </c>
    </row>
    <row r="9252" spans="1:8" x14ac:dyDescent="0.3">
      <c r="A9252">
        <v>510477</v>
      </c>
      <c r="B9252">
        <v>17</v>
      </c>
      <c r="C9252">
        <v>1705</v>
      </c>
      <c r="E9252">
        <v>114319</v>
      </c>
      <c r="F9252" t="s">
        <v>2264</v>
      </c>
      <c r="G9252" t="s">
        <v>4368</v>
      </c>
      <c r="H9252" t="s">
        <v>3557</v>
      </c>
    </row>
    <row r="9253" spans="1:8" x14ac:dyDescent="0.3">
      <c r="A9253">
        <v>512132</v>
      </c>
      <c r="B9253">
        <v>19</v>
      </c>
      <c r="C9253">
        <v>1904</v>
      </c>
      <c r="E9253">
        <v>114320</v>
      </c>
      <c r="F9253" t="s">
        <v>2261</v>
      </c>
      <c r="G9253" t="s">
        <v>10022</v>
      </c>
      <c r="H9253" t="s">
        <v>9048</v>
      </c>
    </row>
    <row r="9254" spans="1:8" x14ac:dyDescent="0.3">
      <c r="A9254">
        <v>510135</v>
      </c>
      <c r="B9254">
        <v>17</v>
      </c>
      <c r="C9254">
        <v>1702</v>
      </c>
      <c r="E9254">
        <v>114321</v>
      </c>
      <c r="F9254" t="s">
        <v>2261</v>
      </c>
      <c r="G9254" t="s">
        <v>11729</v>
      </c>
      <c r="H9254" t="s">
        <v>2872</v>
      </c>
    </row>
    <row r="9255" spans="1:8" x14ac:dyDescent="0.3">
      <c r="A9255">
        <v>510443</v>
      </c>
      <c r="B9255">
        <v>19</v>
      </c>
      <c r="C9255">
        <v>1905</v>
      </c>
      <c r="E9255">
        <v>114322</v>
      </c>
      <c r="F9255" t="s">
        <v>2264</v>
      </c>
      <c r="G9255" t="s">
        <v>5029</v>
      </c>
      <c r="H9255" t="s">
        <v>8717</v>
      </c>
    </row>
    <row r="9256" spans="1:8" x14ac:dyDescent="0.3">
      <c r="A9256">
        <v>514130</v>
      </c>
      <c r="B9256">
        <v>19</v>
      </c>
      <c r="C9256">
        <v>1904</v>
      </c>
      <c r="E9256">
        <v>114323</v>
      </c>
      <c r="F9256" t="s">
        <v>2264</v>
      </c>
      <c r="G9256" t="s">
        <v>11730</v>
      </c>
      <c r="H9256" t="s">
        <v>2954</v>
      </c>
    </row>
    <row r="9257" spans="1:8" x14ac:dyDescent="0.3">
      <c r="A9257">
        <v>510270</v>
      </c>
      <c r="B9257">
        <v>16</v>
      </c>
      <c r="C9257">
        <v>1602</v>
      </c>
      <c r="E9257">
        <v>114324</v>
      </c>
      <c r="F9257" t="s">
        <v>2264</v>
      </c>
      <c r="G9257" t="s">
        <v>10438</v>
      </c>
      <c r="H9257" t="s">
        <v>4920</v>
      </c>
    </row>
    <row r="9258" spans="1:8" x14ac:dyDescent="0.3">
      <c r="A9258">
        <v>510270</v>
      </c>
      <c r="B9258">
        <v>16</v>
      </c>
      <c r="C9258">
        <v>1602</v>
      </c>
      <c r="E9258">
        <v>114325</v>
      </c>
      <c r="F9258" t="s">
        <v>2361</v>
      </c>
      <c r="G9258" t="s">
        <v>11731</v>
      </c>
      <c r="H9258" t="s">
        <v>11732</v>
      </c>
    </row>
    <row r="9259" spans="1:8" x14ac:dyDescent="0.3">
      <c r="A9259">
        <v>511162</v>
      </c>
      <c r="B9259">
        <v>19</v>
      </c>
      <c r="C9259">
        <v>1904</v>
      </c>
      <c r="E9259">
        <v>114326</v>
      </c>
      <c r="F9259" t="s">
        <v>2264</v>
      </c>
      <c r="G9259" t="s">
        <v>2554</v>
      </c>
      <c r="H9259" t="s">
        <v>8537</v>
      </c>
    </row>
    <row r="9260" spans="1:8" x14ac:dyDescent="0.3">
      <c r="A9260">
        <v>512921</v>
      </c>
      <c r="B9260">
        <v>20</v>
      </c>
      <c r="C9260">
        <v>2006</v>
      </c>
      <c r="E9260">
        <v>114327</v>
      </c>
      <c r="F9260" t="s">
        <v>2264</v>
      </c>
      <c r="G9260" t="s">
        <v>3269</v>
      </c>
      <c r="H9260" t="s">
        <v>4369</v>
      </c>
    </row>
    <row r="9261" spans="1:8" x14ac:dyDescent="0.3">
      <c r="A9261">
        <v>511025</v>
      </c>
      <c r="B9261">
        <v>18</v>
      </c>
      <c r="C9261">
        <v>1803</v>
      </c>
      <c r="E9261">
        <v>114328</v>
      </c>
      <c r="F9261" t="s">
        <v>2264</v>
      </c>
      <c r="G9261" t="s">
        <v>11733</v>
      </c>
      <c r="H9261" t="s">
        <v>5284</v>
      </c>
    </row>
    <row r="9262" spans="1:8" x14ac:dyDescent="0.3">
      <c r="A9262">
        <v>515258</v>
      </c>
      <c r="B9262">
        <v>22</v>
      </c>
      <c r="C9262">
        <v>2202</v>
      </c>
      <c r="E9262">
        <v>114329</v>
      </c>
      <c r="F9262" t="s">
        <v>2261</v>
      </c>
      <c r="G9262" t="s">
        <v>2888</v>
      </c>
      <c r="H9262" t="s">
        <v>11734</v>
      </c>
    </row>
    <row r="9263" spans="1:8" x14ac:dyDescent="0.3">
      <c r="A9263">
        <v>511877</v>
      </c>
      <c r="B9263">
        <v>18</v>
      </c>
      <c r="C9263">
        <v>1803</v>
      </c>
      <c r="E9263">
        <v>114330</v>
      </c>
      <c r="F9263" t="s">
        <v>2261</v>
      </c>
      <c r="G9263" t="s">
        <v>2468</v>
      </c>
      <c r="H9263" t="s">
        <v>11735</v>
      </c>
    </row>
    <row r="9264" spans="1:8" x14ac:dyDescent="0.3">
      <c r="A9264">
        <v>510250</v>
      </c>
      <c r="B9264">
        <v>21</v>
      </c>
      <c r="C9264">
        <v>2104</v>
      </c>
      <c r="E9264">
        <v>114331</v>
      </c>
      <c r="F9264" t="s">
        <v>2264</v>
      </c>
      <c r="G9264" t="s">
        <v>5732</v>
      </c>
      <c r="H9264" t="s">
        <v>11736</v>
      </c>
    </row>
    <row r="9265" spans="1:8" x14ac:dyDescent="0.3">
      <c r="A9265">
        <v>510277</v>
      </c>
      <c r="B9265">
        <v>18</v>
      </c>
      <c r="C9265">
        <v>1802</v>
      </c>
      <c r="E9265">
        <v>114332</v>
      </c>
      <c r="F9265" t="s">
        <v>2261</v>
      </c>
      <c r="G9265" t="s">
        <v>2605</v>
      </c>
      <c r="H9265" t="s">
        <v>2413</v>
      </c>
    </row>
    <row r="9266" spans="1:8" x14ac:dyDescent="0.3">
      <c r="A9266">
        <v>514348</v>
      </c>
      <c r="B9266">
        <v>19</v>
      </c>
      <c r="C9266">
        <v>1903</v>
      </c>
      <c r="E9266">
        <v>114333</v>
      </c>
      <c r="F9266" t="s">
        <v>2261</v>
      </c>
      <c r="G9266" t="s">
        <v>11737</v>
      </c>
      <c r="H9266" t="s">
        <v>11738</v>
      </c>
    </row>
    <row r="9267" spans="1:8" x14ac:dyDescent="0.3">
      <c r="A9267">
        <v>510270</v>
      </c>
      <c r="B9267">
        <v>16</v>
      </c>
      <c r="C9267">
        <v>1602</v>
      </c>
      <c r="E9267">
        <v>114334</v>
      </c>
      <c r="F9267" t="s">
        <v>2264</v>
      </c>
      <c r="G9267" t="s">
        <v>10845</v>
      </c>
      <c r="H9267" t="s">
        <v>11739</v>
      </c>
    </row>
    <row r="9268" spans="1:8" x14ac:dyDescent="0.3">
      <c r="A9268">
        <v>511190</v>
      </c>
      <c r="B9268">
        <v>16</v>
      </c>
      <c r="C9268">
        <v>1604</v>
      </c>
      <c r="E9268">
        <v>114335</v>
      </c>
      <c r="F9268" t="s">
        <v>2261</v>
      </c>
      <c r="G9268" t="s">
        <v>4277</v>
      </c>
      <c r="H9268" t="s">
        <v>3570</v>
      </c>
    </row>
    <row r="9269" spans="1:8" x14ac:dyDescent="0.3">
      <c r="A9269">
        <v>510608</v>
      </c>
      <c r="B9269">
        <v>18</v>
      </c>
      <c r="C9269">
        <v>1803</v>
      </c>
      <c r="E9269">
        <v>114336</v>
      </c>
      <c r="F9269" t="s">
        <v>2261</v>
      </c>
      <c r="G9269" t="s">
        <v>11740</v>
      </c>
      <c r="H9269" t="s">
        <v>3511</v>
      </c>
    </row>
    <row r="9270" spans="1:8" x14ac:dyDescent="0.3">
      <c r="A9270">
        <v>515490</v>
      </c>
      <c r="B9270">
        <v>23</v>
      </c>
      <c r="C9270">
        <v>2304</v>
      </c>
      <c r="E9270">
        <v>114337</v>
      </c>
      <c r="F9270" t="s">
        <v>2261</v>
      </c>
      <c r="G9270" t="s">
        <v>5791</v>
      </c>
      <c r="H9270" t="s">
        <v>11103</v>
      </c>
    </row>
    <row r="9271" spans="1:8" x14ac:dyDescent="0.3">
      <c r="A9271">
        <v>510340</v>
      </c>
      <c r="B9271">
        <v>19</v>
      </c>
      <c r="C9271">
        <v>1905</v>
      </c>
      <c r="E9271">
        <v>114338</v>
      </c>
      <c r="F9271" t="s">
        <v>2264</v>
      </c>
      <c r="G9271" t="s">
        <v>11741</v>
      </c>
      <c r="H9271" t="s">
        <v>9122</v>
      </c>
    </row>
    <row r="9272" spans="1:8" x14ac:dyDescent="0.3">
      <c r="A9272">
        <v>510274</v>
      </c>
      <c r="B9272">
        <v>18</v>
      </c>
      <c r="C9272">
        <v>1802</v>
      </c>
      <c r="E9272">
        <v>114339</v>
      </c>
      <c r="F9272" t="s">
        <v>2261</v>
      </c>
      <c r="G9272" t="s">
        <v>2749</v>
      </c>
      <c r="H9272" t="s">
        <v>10593</v>
      </c>
    </row>
    <row r="9273" spans="1:8" x14ac:dyDescent="0.3">
      <c r="A9273">
        <v>510629</v>
      </c>
      <c r="B9273">
        <v>22</v>
      </c>
      <c r="C9273">
        <v>2202</v>
      </c>
      <c r="E9273">
        <v>114340</v>
      </c>
      <c r="F9273" t="s">
        <v>2261</v>
      </c>
      <c r="G9273" t="s">
        <v>2972</v>
      </c>
      <c r="H9273" t="s">
        <v>11742</v>
      </c>
    </row>
    <row r="9274" spans="1:8" x14ac:dyDescent="0.3">
      <c r="A9274">
        <v>510900</v>
      </c>
      <c r="B9274">
        <v>22</v>
      </c>
      <c r="C9274">
        <v>2202</v>
      </c>
      <c r="E9274">
        <v>114341</v>
      </c>
      <c r="F9274" t="s">
        <v>2261</v>
      </c>
      <c r="G9274" t="s">
        <v>11743</v>
      </c>
      <c r="H9274" t="s">
        <v>11744</v>
      </c>
    </row>
    <row r="9275" spans="1:8" x14ac:dyDescent="0.3">
      <c r="A9275">
        <v>511400</v>
      </c>
      <c r="B9275">
        <v>16</v>
      </c>
      <c r="C9275">
        <v>1602</v>
      </c>
      <c r="E9275">
        <v>114342</v>
      </c>
      <c r="F9275" t="s">
        <v>2261</v>
      </c>
      <c r="G9275" t="s">
        <v>11745</v>
      </c>
      <c r="H9275" t="s">
        <v>3850</v>
      </c>
    </row>
    <row r="9276" spans="1:8" x14ac:dyDescent="0.3">
      <c r="A9276">
        <v>511437</v>
      </c>
      <c r="B9276">
        <v>16</v>
      </c>
      <c r="C9276">
        <v>1602</v>
      </c>
      <c r="E9276">
        <v>114343</v>
      </c>
      <c r="F9276" t="s">
        <v>2361</v>
      </c>
      <c r="G9276" t="s">
        <v>11746</v>
      </c>
      <c r="H9276" t="s">
        <v>8104</v>
      </c>
    </row>
    <row r="9277" spans="1:8" x14ac:dyDescent="0.3">
      <c r="A9277">
        <v>512324</v>
      </c>
      <c r="B9277">
        <v>21</v>
      </c>
      <c r="C9277">
        <v>2104</v>
      </c>
      <c r="E9277">
        <v>114344</v>
      </c>
      <c r="F9277" t="s">
        <v>2264</v>
      </c>
      <c r="G9277" t="s">
        <v>2763</v>
      </c>
      <c r="H9277" t="s">
        <v>11747</v>
      </c>
    </row>
    <row r="9278" spans="1:8" x14ac:dyDescent="0.3">
      <c r="A9278">
        <v>513776</v>
      </c>
      <c r="B9278">
        <v>20</v>
      </c>
      <c r="C9278">
        <v>2002</v>
      </c>
      <c r="E9278">
        <v>114345</v>
      </c>
      <c r="F9278" t="s">
        <v>2261</v>
      </c>
      <c r="G9278" t="s">
        <v>11748</v>
      </c>
      <c r="H9278" t="s">
        <v>3368</v>
      </c>
    </row>
    <row r="9279" spans="1:8" x14ac:dyDescent="0.3">
      <c r="A9279">
        <v>510705</v>
      </c>
      <c r="B9279">
        <v>22</v>
      </c>
      <c r="C9279">
        <v>2202</v>
      </c>
      <c r="E9279">
        <v>114346</v>
      </c>
      <c r="F9279" t="s">
        <v>2261</v>
      </c>
      <c r="G9279" t="s">
        <v>3011</v>
      </c>
      <c r="H9279" t="s">
        <v>3368</v>
      </c>
    </row>
    <row r="9280" spans="1:8" x14ac:dyDescent="0.3">
      <c r="A9280">
        <v>510706</v>
      </c>
      <c r="B9280">
        <v>22</v>
      </c>
      <c r="C9280">
        <v>2202</v>
      </c>
      <c r="E9280">
        <v>114347</v>
      </c>
      <c r="F9280" t="s">
        <v>2261</v>
      </c>
      <c r="G9280" t="s">
        <v>2735</v>
      </c>
      <c r="H9280" t="s">
        <v>3859</v>
      </c>
    </row>
    <row r="9281" spans="1:8" x14ac:dyDescent="0.3">
      <c r="A9281">
        <v>514928</v>
      </c>
      <c r="B9281">
        <v>16</v>
      </c>
      <c r="C9281">
        <v>1604</v>
      </c>
      <c r="E9281">
        <v>114348</v>
      </c>
      <c r="F9281" t="s">
        <v>2261</v>
      </c>
      <c r="G9281" t="s">
        <v>11749</v>
      </c>
      <c r="H9281" t="s">
        <v>11750</v>
      </c>
    </row>
    <row r="9282" spans="1:8" x14ac:dyDescent="0.3">
      <c r="A9282">
        <v>514303</v>
      </c>
      <c r="B9282">
        <v>21</v>
      </c>
      <c r="C9282">
        <v>2102</v>
      </c>
      <c r="E9282">
        <v>114349</v>
      </c>
      <c r="F9282" t="s">
        <v>2261</v>
      </c>
      <c r="G9282" t="s">
        <v>7418</v>
      </c>
      <c r="H9282" t="s">
        <v>11751</v>
      </c>
    </row>
    <row r="9283" spans="1:8" x14ac:dyDescent="0.3">
      <c r="A9283">
        <v>513362</v>
      </c>
      <c r="B9283">
        <v>21</v>
      </c>
      <c r="C9283">
        <v>2102</v>
      </c>
      <c r="E9283">
        <v>114350</v>
      </c>
      <c r="F9283" t="s">
        <v>2261</v>
      </c>
      <c r="G9283" t="s">
        <v>11752</v>
      </c>
      <c r="H9283" t="s">
        <v>10373</v>
      </c>
    </row>
    <row r="9284" spans="1:8" x14ac:dyDescent="0.3">
      <c r="A9284">
        <v>514096</v>
      </c>
      <c r="B9284">
        <v>20</v>
      </c>
      <c r="C9284">
        <v>2004</v>
      </c>
      <c r="E9284">
        <v>114351</v>
      </c>
      <c r="F9284" t="s">
        <v>2261</v>
      </c>
      <c r="G9284" t="s">
        <v>11753</v>
      </c>
      <c r="H9284" t="s">
        <v>3329</v>
      </c>
    </row>
    <row r="9285" spans="1:8" x14ac:dyDescent="0.3">
      <c r="A9285">
        <v>510477</v>
      </c>
      <c r="B9285">
        <v>17</v>
      </c>
      <c r="C9285">
        <v>1705</v>
      </c>
      <c r="E9285">
        <v>114352</v>
      </c>
      <c r="F9285" t="s">
        <v>2264</v>
      </c>
      <c r="G9285" t="s">
        <v>11754</v>
      </c>
      <c r="H9285" t="s">
        <v>10373</v>
      </c>
    </row>
    <row r="9286" spans="1:8" x14ac:dyDescent="0.3">
      <c r="A9286">
        <v>514580</v>
      </c>
      <c r="B9286">
        <v>20</v>
      </c>
      <c r="C9286">
        <v>2006</v>
      </c>
      <c r="E9286">
        <v>114353</v>
      </c>
      <c r="F9286" t="s">
        <v>2261</v>
      </c>
      <c r="G9286" t="s">
        <v>2605</v>
      </c>
      <c r="H9286" t="s">
        <v>11336</v>
      </c>
    </row>
    <row r="9287" spans="1:8" x14ac:dyDescent="0.3">
      <c r="A9287">
        <v>510096</v>
      </c>
      <c r="B9287">
        <v>19</v>
      </c>
      <c r="C9287">
        <v>1905</v>
      </c>
      <c r="E9287">
        <v>114354</v>
      </c>
      <c r="F9287" t="s">
        <v>2261</v>
      </c>
      <c r="G9287" t="s">
        <v>2677</v>
      </c>
      <c r="H9287" t="s">
        <v>3396</v>
      </c>
    </row>
    <row r="9288" spans="1:8" x14ac:dyDescent="0.3">
      <c r="A9288">
        <v>510805</v>
      </c>
      <c r="B9288">
        <v>19</v>
      </c>
      <c r="C9288">
        <v>1905</v>
      </c>
      <c r="E9288">
        <v>114355</v>
      </c>
      <c r="F9288" t="s">
        <v>2261</v>
      </c>
      <c r="G9288" t="s">
        <v>8429</v>
      </c>
      <c r="H9288" t="s">
        <v>11755</v>
      </c>
    </row>
    <row r="9289" spans="1:8" x14ac:dyDescent="0.3">
      <c r="A9289">
        <v>514391</v>
      </c>
      <c r="B9289">
        <v>21</v>
      </c>
      <c r="C9289">
        <v>2104</v>
      </c>
      <c r="E9289">
        <v>114356</v>
      </c>
      <c r="F9289" t="s">
        <v>2261</v>
      </c>
      <c r="G9289" t="s">
        <v>11756</v>
      </c>
      <c r="H9289" t="s">
        <v>11755</v>
      </c>
    </row>
    <row r="9290" spans="1:8" x14ac:dyDescent="0.3">
      <c r="A9290">
        <v>514131</v>
      </c>
      <c r="B9290">
        <v>19</v>
      </c>
      <c r="C9290">
        <v>1904</v>
      </c>
      <c r="E9290">
        <v>114357</v>
      </c>
      <c r="F9290" t="s">
        <v>2261</v>
      </c>
      <c r="G9290" t="s">
        <v>6698</v>
      </c>
      <c r="H9290" t="s">
        <v>11757</v>
      </c>
    </row>
    <row r="9291" spans="1:8" x14ac:dyDescent="0.3">
      <c r="A9291">
        <v>510386</v>
      </c>
      <c r="B9291">
        <v>23</v>
      </c>
      <c r="C9291">
        <v>2304</v>
      </c>
      <c r="E9291">
        <v>114358</v>
      </c>
      <c r="F9291" t="s">
        <v>2261</v>
      </c>
      <c r="G9291" t="s">
        <v>3975</v>
      </c>
      <c r="H9291" t="s">
        <v>8368</v>
      </c>
    </row>
    <row r="9292" spans="1:8" x14ac:dyDescent="0.3">
      <c r="A9292">
        <v>513073</v>
      </c>
      <c r="B9292">
        <v>23</v>
      </c>
      <c r="C9292">
        <v>2303</v>
      </c>
      <c r="E9292">
        <v>114359</v>
      </c>
      <c r="F9292" t="s">
        <v>2261</v>
      </c>
      <c r="G9292" t="s">
        <v>2735</v>
      </c>
      <c r="H9292" t="s">
        <v>11615</v>
      </c>
    </row>
    <row r="9293" spans="1:8" x14ac:dyDescent="0.3">
      <c r="A9293">
        <v>510283</v>
      </c>
      <c r="B9293">
        <v>18</v>
      </c>
      <c r="C9293">
        <v>1803</v>
      </c>
      <c r="E9293">
        <v>114360</v>
      </c>
      <c r="F9293" t="s">
        <v>2264</v>
      </c>
      <c r="G9293" t="s">
        <v>11758</v>
      </c>
      <c r="H9293" t="s">
        <v>2484</v>
      </c>
    </row>
    <row r="9294" spans="1:8" x14ac:dyDescent="0.3">
      <c r="A9294">
        <v>511092</v>
      </c>
      <c r="B9294">
        <v>19</v>
      </c>
      <c r="C9294">
        <v>1904</v>
      </c>
      <c r="E9294">
        <v>114361</v>
      </c>
      <c r="F9294" t="s">
        <v>2261</v>
      </c>
      <c r="G9294" t="s">
        <v>2321</v>
      </c>
      <c r="H9294" t="s">
        <v>11759</v>
      </c>
    </row>
    <row r="9295" spans="1:8" x14ac:dyDescent="0.3">
      <c r="A9295">
        <v>511368</v>
      </c>
      <c r="B9295">
        <v>17</v>
      </c>
      <c r="C9295">
        <v>1704</v>
      </c>
      <c r="E9295">
        <v>114362</v>
      </c>
      <c r="F9295" t="s">
        <v>2261</v>
      </c>
      <c r="G9295" t="s">
        <v>2735</v>
      </c>
      <c r="H9295" t="s">
        <v>3955</v>
      </c>
    </row>
    <row r="9296" spans="1:8" x14ac:dyDescent="0.3">
      <c r="A9296">
        <v>510928</v>
      </c>
      <c r="B9296">
        <v>22</v>
      </c>
      <c r="C9296">
        <v>2203</v>
      </c>
      <c r="E9296">
        <v>114363</v>
      </c>
      <c r="F9296" t="s">
        <v>2261</v>
      </c>
      <c r="G9296" t="s">
        <v>3460</v>
      </c>
      <c r="H9296" t="s">
        <v>11760</v>
      </c>
    </row>
    <row r="9297" spans="1:8" x14ac:dyDescent="0.3">
      <c r="A9297">
        <v>513226</v>
      </c>
      <c r="B9297">
        <v>18</v>
      </c>
      <c r="C9297">
        <v>1802</v>
      </c>
      <c r="E9297">
        <v>114364</v>
      </c>
      <c r="F9297" t="s">
        <v>2261</v>
      </c>
      <c r="G9297" t="s">
        <v>4618</v>
      </c>
      <c r="H9297" t="s">
        <v>11761</v>
      </c>
    </row>
    <row r="9298" spans="1:8" x14ac:dyDescent="0.3">
      <c r="A9298">
        <v>512393</v>
      </c>
      <c r="B9298">
        <v>18</v>
      </c>
      <c r="C9298">
        <v>1802</v>
      </c>
      <c r="E9298">
        <v>114365</v>
      </c>
      <c r="F9298" t="s">
        <v>2264</v>
      </c>
      <c r="G9298" t="s">
        <v>10917</v>
      </c>
      <c r="H9298" t="s">
        <v>11762</v>
      </c>
    </row>
    <row r="9299" spans="1:8" x14ac:dyDescent="0.3">
      <c r="A9299">
        <v>514940</v>
      </c>
      <c r="B9299">
        <v>20</v>
      </c>
      <c r="C9299">
        <v>2003</v>
      </c>
      <c r="E9299">
        <v>114366</v>
      </c>
      <c r="F9299" t="s">
        <v>2261</v>
      </c>
      <c r="G9299" t="s">
        <v>5924</v>
      </c>
      <c r="H9299" t="s">
        <v>11763</v>
      </c>
    </row>
    <row r="9300" spans="1:8" x14ac:dyDescent="0.3">
      <c r="A9300">
        <v>511294</v>
      </c>
      <c r="B9300">
        <v>19</v>
      </c>
      <c r="C9300">
        <v>1902</v>
      </c>
      <c r="E9300">
        <v>114367</v>
      </c>
      <c r="F9300" t="s">
        <v>2264</v>
      </c>
      <c r="G9300" t="s">
        <v>5690</v>
      </c>
      <c r="H9300" t="s">
        <v>11764</v>
      </c>
    </row>
    <row r="9301" spans="1:8" x14ac:dyDescent="0.3">
      <c r="A9301">
        <v>511609</v>
      </c>
      <c r="B9301">
        <v>17</v>
      </c>
      <c r="C9301">
        <v>1702</v>
      </c>
      <c r="E9301">
        <v>114368</v>
      </c>
      <c r="F9301" t="s">
        <v>2261</v>
      </c>
      <c r="G9301" t="s">
        <v>5727</v>
      </c>
      <c r="H9301" t="s">
        <v>2878</v>
      </c>
    </row>
    <row r="9302" spans="1:8" x14ac:dyDescent="0.3">
      <c r="A9302">
        <v>514203</v>
      </c>
      <c r="B9302">
        <v>16</v>
      </c>
      <c r="C9302">
        <v>1602</v>
      </c>
      <c r="E9302">
        <v>114369</v>
      </c>
      <c r="F9302" t="s">
        <v>2264</v>
      </c>
      <c r="G9302" t="s">
        <v>11765</v>
      </c>
      <c r="H9302" t="s">
        <v>2960</v>
      </c>
    </row>
    <row r="9303" spans="1:8" x14ac:dyDescent="0.3">
      <c r="A9303">
        <v>512261</v>
      </c>
      <c r="B9303">
        <v>23</v>
      </c>
      <c r="C9303">
        <v>2303</v>
      </c>
      <c r="E9303">
        <v>114370</v>
      </c>
      <c r="F9303" t="s">
        <v>2264</v>
      </c>
      <c r="G9303" t="s">
        <v>4226</v>
      </c>
      <c r="H9303" t="s">
        <v>5807</v>
      </c>
    </row>
    <row r="9304" spans="1:8" x14ac:dyDescent="0.3">
      <c r="A9304">
        <v>513088</v>
      </c>
      <c r="B9304">
        <v>23</v>
      </c>
      <c r="C9304">
        <v>2303</v>
      </c>
      <c r="E9304">
        <v>114371</v>
      </c>
      <c r="F9304" t="s">
        <v>2361</v>
      </c>
      <c r="G9304" t="s">
        <v>2485</v>
      </c>
      <c r="H9304" t="s">
        <v>2954</v>
      </c>
    </row>
    <row r="9305" spans="1:8" x14ac:dyDescent="0.3">
      <c r="A9305">
        <v>511742</v>
      </c>
      <c r="B9305">
        <v>21</v>
      </c>
      <c r="C9305">
        <v>2103</v>
      </c>
      <c r="E9305">
        <v>114372</v>
      </c>
      <c r="F9305" t="s">
        <v>2261</v>
      </c>
      <c r="G9305" t="s">
        <v>11766</v>
      </c>
      <c r="H9305" t="s">
        <v>11767</v>
      </c>
    </row>
    <row r="9306" spans="1:8" x14ac:dyDescent="0.3">
      <c r="A9306">
        <v>514058</v>
      </c>
      <c r="B9306">
        <v>21</v>
      </c>
      <c r="C9306">
        <v>2102</v>
      </c>
      <c r="E9306">
        <v>114373</v>
      </c>
      <c r="F9306" t="s">
        <v>2261</v>
      </c>
      <c r="G9306" t="s">
        <v>4563</v>
      </c>
      <c r="H9306" t="s">
        <v>10620</v>
      </c>
    </row>
    <row r="9307" spans="1:8" x14ac:dyDescent="0.3">
      <c r="A9307">
        <v>511839</v>
      </c>
      <c r="B9307">
        <v>19</v>
      </c>
      <c r="C9307">
        <v>1903</v>
      </c>
      <c r="E9307">
        <v>114374</v>
      </c>
      <c r="F9307" t="s">
        <v>2261</v>
      </c>
      <c r="G9307" t="s">
        <v>11768</v>
      </c>
      <c r="H9307" t="s">
        <v>2556</v>
      </c>
    </row>
    <row r="9308" spans="1:8" x14ac:dyDescent="0.3">
      <c r="A9308">
        <v>511092</v>
      </c>
      <c r="B9308">
        <v>19</v>
      </c>
      <c r="C9308">
        <v>1904</v>
      </c>
      <c r="E9308">
        <v>114375</v>
      </c>
      <c r="F9308" t="s">
        <v>2264</v>
      </c>
      <c r="G9308" t="s">
        <v>3149</v>
      </c>
      <c r="H9308" t="s">
        <v>5565</v>
      </c>
    </row>
    <row r="9309" spans="1:8" x14ac:dyDescent="0.3">
      <c r="A9309">
        <v>510205</v>
      </c>
      <c r="B9309">
        <v>17</v>
      </c>
      <c r="C9309">
        <v>1702</v>
      </c>
      <c r="E9309">
        <v>114376</v>
      </c>
      <c r="F9309" t="s">
        <v>2264</v>
      </c>
      <c r="G9309" t="s">
        <v>6995</v>
      </c>
      <c r="H9309" t="s">
        <v>11769</v>
      </c>
    </row>
    <row r="9310" spans="1:8" x14ac:dyDescent="0.3">
      <c r="A9310">
        <v>510068</v>
      </c>
      <c r="B9310">
        <v>17</v>
      </c>
      <c r="C9310">
        <v>1703</v>
      </c>
      <c r="E9310">
        <v>114377</v>
      </c>
      <c r="F9310" t="s">
        <v>2261</v>
      </c>
      <c r="G9310" t="s">
        <v>4310</v>
      </c>
      <c r="H9310" t="s">
        <v>3477</v>
      </c>
    </row>
    <row r="9311" spans="1:8" x14ac:dyDescent="0.3">
      <c r="A9311">
        <v>511632</v>
      </c>
      <c r="B9311">
        <v>18</v>
      </c>
      <c r="C9311">
        <v>1803</v>
      </c>
      <c r="E9311">
        <v>114378</v>
      </c>
      <c r="F9311" t="s">
        <v>2261</v>
      </c>
      <c r="G9311" t="s">
        <v>11770</v>
      </c>
      <c r="H9311" t="s">
        <v>2938</v>
      </c>
    </row>
    <row r="9312" spans="1:8" x14ac:dyDescent="0.3">
      <c r="A9312">
        <v>514376</v>
      </c>
      <c r="B9312">
        <v>18</v>
      </c>
      <c r="C9312">
        <v>1803</v>
      </c>
      <c r="E9312">
        <v>114379</v>
      </c>
      <c r="F9312" t="s">
        <v>2261</v>
      </c>
      <c r="G9312" t="s">
        <v>9952</v>
      </c>
      <c r="H9312" t="s">
        <v>3220</v>
      </c>
    </row>
    <row r="9313" spans="1:8" x14ac:dyDescent="0.3">
      <c r="A9313">
        <v>514753</v>
      </c>
      <c r="B9313">
        <v>20</v>
      </c>
      <c r="C9313">
        <v>2006</v>
      </c>
      <c r="E9313">
        <v>114380</v>
      </c>
      <c r="F9313" t="s">
        <v>2261</v>
      </c>
      <c r="G9313" t="s">
        <v>2932</v>
      </c>
      <c r="H9313" t="s">
        <v>11771</v>
      </c>
    </row>
    <row r="9314" spans="1:8" x14ac:dyDescent="0.3">
      <c r="A9314">
        <v>514728</v>
      </c>
      <c r="B9314">
        <v>19</v>
      </c>
      <c r="C9314">
        <v>1903</v>
      </c>
      <c r="E9314">
        <v>114381</v>
      </c>
      <c r="F9314" t="s">
        <v>2261</v>
      </c>
      <c r="G9314" t="s">
        <v>11772</v>
      </c>
      <c r="H9314" t="s">
        <v>3243</v>
      </c>
    </row>
    <row r="9315" spans="1:8" x14ac:dyDescent="0.3">
      <c r="A9315">
        <v>514728</v>
      </c>
      <c r="B9315">
        <v>19</v>
      </c>
      <c r="C9315">
        <v>1903</v>
      </c>
      <c r="E9315">
        <v>114382</v>
      </c>
      <c r="F9315" t="s">
        <v>2361</v>
      </c>
      <c r="G9315" t="s">
        <v>2797</v>
      </c>
      <c r="H9315" t="s">
        <v>11773</v>
      </c>
    </row>
    <row r="9316" spans="1:8" x14ac:dyDescent="0.3">
      <c r="A9316">
        <v>510172</v>
      </c>
      <c r="B9316">
        <v>19</v>
      </c>
      <c r="C9316">
        <v>1903</v>
      </c>
      <c r="E9316">
        <v>114383</v>
      </c>
      <c r="F9316" t="s">
        <v>2261</v>
      </c>
      <c r="G9316" t="s">
        <v>11774</v>
      </c>
      <c r="H9316" t="s">
        <v>9736</v>
      </c>
    </row>
    <row r="9317" spans="1:8" x14ac:dyDescent="0.3">
      <c r="A9317">
        <v>511162</v>
      </c>
      <c r="B9317">
        <v>19</v>
      </c>
      <c r="C9317">
        <v>1904</v>
      </c>
      <c r="E9317">
        <v>114384</v>
      </c>
      <c r="F9317" t="s">
        <v>2261</v>
      </c>
      <c r="G9317" t="s">
        <v>11775</v>
      </c>
      <c r="H9317" t="s">
        <v>11776</v>
      </c>
    </row>
    <row r="9318" spans="1:8" x14ac:dyDescent="0.3">
      <c r="A9318">
        <v>513412</v>
      </c>
      <c r="B9318">
        <v>20</v>
      </c>
      <c r="C9318">
        <v>2002</v>
      </c>
      <c r="E9318">
        <v>114385</v>
      </c>
      <c r="F9318" t="s">
        <v>2261</v>
      </c>
      <c r="G9318" t="s">
        <v>3029</v>
      </c>
      <c r="H9318" t="s">
        <v>11777</v>
      </c>
    </row>
    <row r="9319" spans="1:8" x14ac:dyDescent="0.3">
      <c r="A9319">
        <v>510807</v>
      </c>
      <c r="B9319">
        <v>22</v>
      </c>
      <c r="C9319">
        <v>2202</v>
      </c>
      <c r="E9319">
        <v>114386</v>
      </c>
      <c r="F9319" t="s">
        <v>2264</v>
      </c>
      <c r="G9319" t="s">
        <v>7423</v>
      </c>
      <c r="H9319" t="s">
        <v>11778</v>
      </c>
    </row>
    <row r="9320" spans="1:8" x14ac:dyDescent="0.3">
      <c r="A9320">
        <v>510003</v>
      </c>
      <c r="B9320">
        <v>21</v>
      </c>
      <c r="C9320">
        <v>2102</v>
      </c>
      <c r="E9320">
        <v>114387</v>
      </c>
      <c r="F9320" t="s">
        <v>2261</v>
      </c>
      <c r="G9320" t="s">
        <v>3412</v>
      </c>
      <c r="H9320" t="s">
        <v>11779</v>
      </c>
    </row>
    <row r="9321" spans="1:8" x14ac:dyDescent="0.3">
      <c r="A9321">
        <v>511829</v>
      </c>
      <c r="B9321">
        <v>23</v>
      </c>
      <c r="C9321">
        <v>2304</v>
      </c>
      <c r="E9321">
        <v>114388</v>
      </c>
      <c r="F9321" t="s">
        <v>2261</v>
      </c>
      <c r="G9321" t="s">
        <v>2588</v>
      </c>
      <c r="H9321" t="s">
        <v>11780</v>
      </c>
    </row>
    <row r="9322" spans="1:8" x14ac:dyDescent="0.3">
      <c r="A9322">
        <v>513720</v>
      </c>
      <c r="B9322">
        <v>18</v>
      </c>
      <c r="C9322">
        <v>1802</v>
      </c>
      <c r="E9322">
        <v>114389</v>
      </c>
      <c r="F9322" t="s">
        <v>2261</v>
      </c>
      <c r="G9322" t="s">
        <v>9976</v>
      </c>
      <c r="H9322" t="s">
        <v>3020</v>
      </c>
    </row>
    <row r="9323" spans="1:8" x14ac:dyDescent="0.3">
      <c r="A9323">
        <v>510092</v>
      </c>
      <c r="B9323">
        <v>19</v>
      </c>
      <c r="C9323">
        <v>1905</v>
      </c>
      <c r="E9323">
        <v>114390</v>
      </c>
      <c r="F9323" t="s">
        <v>2264</v>
      </c>
      <c r="G9323" t="s">
        <v>11781</v>
      </c>
      <c r="H9323" t="s">
        <v>11782</v>
      </c>
    </row>
    <row r="9324" spans="1:8" x14ac:dyDescent="0.3">
      <c r="A9324">
        <v>514533</v>
      </c>
      <c r="B9324">
        <v>19</v>
      </c>
      <c r="C9324">
        <v>1905</v>
      </c>
      <c r="E9324">
        <v>114391</v>
      </c>
      <c r="F9324" t="s">
        <v>2261</v>
      </c>
      <c r="G9324" t="s">
        <v>8569</v>
      </c>
      <c r="H9324" t="s">
        <v>10944</v>
      </c>
    </row>
    <row r="9325" spans="1:8" x14ac:dyDescent="0.3">
      <c r="A9325">
        <v>511884</v>
      </c>
      <c r="B9325">
        <v>21</v>
      </c>
      <c r="C9325">
        <v>2104</v>
      </c>
      <c r="E9325">
        <v>114392</v>
      </c>
      <c r="F9325" t="s">
        <v>2261</v>
      </c>
      <c r="G9325" t="s">
        <v>3174</v>
      </c>
      <c r="H9325" t="s">
        <v>11783</v>
      </c>
    </row>
    <row r="9326" spans="1:8" x14ac:dyDescent="0.3">
      <c r="A9326">
        <v>511206</v>
      </c>
      <c r="B9326">
        <v>16</v>
      </c>
      <c r="C9326">
        <v>1604</v>
      </c>
      <c r="E9326">
        <v>114393</v>
      </c>
      <c r="F9326" t="s">
        <v>2261</v>
      </c>
      <c r="G9326" t="s">
        <v>2735</v>
      </c>
      <c r="H9326" t="s">
        <v>11784</v>
      </c>
    </row>
    <row r="9327" spans="1:8" x14ac:dyDescent="0.3">
      <c r="A9327">
        <v>514770</v>
      </c>
      <c r="B9327">
        <v>19</v>
      </c>
      <c r="C9327">
        <v>1904</v>
      </c>
      <c r="E9327">
        <v>114394</v>
      </c>
      <c r="F9327" t="s">
        <v>2264</v>
      </c>
      <c r="G9327" t="s">
        <v>2398</v>
      </c>
      <c r="H9327" t="s">
        <v>11664</v>
      </c>
    </row>
    <row r="9328" spans="1:8" x14ac:dyDescent="0.3">
      <c r="A9328">
        <v>510805</v>
      </c>
      <c r="B9328">
        <v>19</v>
      </c>
      <c r="C9328">
        <v>1905</v>
      </c>
      <c r="E9328">
        <v>114395</v>
      </c>
      <c r="F9328" t="s">
        <v>2264</v>
      </c>
      <c r="G9328" t="s">
        <v>7115</v>
      </c>
      <c r="H9328" t="s">
        <v>11784</v>
      </c>
    </row>
    <row r="9329" spans="1:8" x14ac:dyDescent="0.3">
      <c r="A9329">
        <v>510340</v>
      </c>
      <c r="B9329">
        <v>19</v>
      </c>
      <c r="C9329">
        <v>1905</v>
      </c>
      <c r="E9329">
        <v>114396</v>
      </c>
      <c r="F9329" t="s">
        <v>2261</v>
      </c>
      <c r="G9329" t="s">
        <v>2642</v>
      </c>
      <c r="H9329" t="s">
        <v>7144</v>
      </c>
    </row>
    <row r="9330" spans="1:8" x14ac:dyDescent="0.3">
      <c r="A9330">
        <v>512371</v>
      </c>
      <c r="B9330">
        <v>20</v>
      </c>
      <c r="C9330">
        <v>2005</v>
      </c>
      <c r="E9330">
        <v>114397</v>
      </c>
      <c r="F9330" t="s">
        <v>2261</v>
      </c>
      <c r="G9330" t="s">
        <v>3690</v>
      </c>
      <c r="H9330" t="s">
        <v>11785</v>
      </c>
    </row>
    <row r="9331" spans="1:8" x14ac:dyDescent="0.3">
      <c r="A9331">
        <v>510478</v>
      </c>
      <c r="B9331">
        <v>19</v>
      </c>
      <c r="C9331">
        <v>1905</v>
      </c>
      <c r="E9331">
        <v>114398</v>
      </c>
      <c r="F9331" t="s">
        <v>2261</v>
      </c>
      <c r="G9331" t="s">
        <v>11786</v>
      </c>
      <c r="H9331" t="s">
        <v>11072</v>
      </c>
    </row>
    <row r="9332" spans="1:8" x14ac:dyDescent="0.3">
      <c r="A9332">
        <v>513864</v>
      </c>
      <c r="B9332">
        <v>20</v>
      </c>
      <c r="C9332">
        <v>2002</v>
      </c>
      <c r="E9332">
        <v>114399</v>
      </c>
      <c r="F9332" t="s">
        <v>2261</v>
      </c>
      <c r="G9332" t="s">
        <v>2749</v>
      </c>
      <c r="H9332" t="s">
        <v>6850</v>
      </c>
    </row>
    <row r="9333" spans="1:8" x14ac:dyDescent="0.3">
      <c r="A9333">
        <v>510281</v>
      </c>
      <c r="B9333">
        <v>16</v>
      </c>
      <c r="C9333">
        <v>1602</v>
      </c>
      <c r="E9333">
        <v>114400</v>
      </c>
      <c r="F9333" t="s">
        <v>2261</v>
      </c>
      <c r="G9333" t="s">
        <v>2615</v>
      </c>
      <c r="H9333" t="s">
        <v>11787</v>
      </c>
    </row>
    <row r="9334" spans="1:8" x14ac:dyDescent="0.3">
      <c r="A9334">
        <v>510808</v>
      </c>
      <c r="B9334">
        <v>19</v>
      </c>
      <c r="C9334">
        <v>1905</v>
      </c>
      <c r="E9334">
        <v>114401</v>
      </c>
      <c r="F9334" t="s">
        <v>2261</v>
      </c>
      <c r="G9334" t="s">
        <v>11788</v>
      </c>
      <c r="H9334" t="s">
        <v>6917</v>
      </c>
    </row>
    <row r="9335" spans="1:8" x14ac:dyDescent="0.3">
      <c r="A9335">
        <v>510275</v>
      </c>
      <c r="B9335">
        <v>18</v>
      </c>
      <c r="C9335">
        <v>1802</v>
      </c>
      <c r="E9335">
        <v>114402</v>
      </c>
      <c r="F9335" t="s">
        <v>2261</v>
      </c>
      <c r="G9335" t="s">
        <v>11789</v>
      </c>
      <c r="H9335" t="s">
        <v>2695</v>
      </c>
    </row>
    <row r="9336" spans="1:8" x14ac:dyDescent="0.3">
      <c r="A9336">
        <v>511075</v>
      </c>
      <c r="B9336">
        <v>23</v>
      </c>
      <c r="C9336">
        <v>2302</v>
      </c>
      <c r="E9336">
        <v>114403</v>
      </c>
      <c r="F9336" t="s">
        <v>2261</v>
      </c>
      <c r="G9336" t="s">
        <v>2941</v>
      </c>
      <c r="H9336" t="s">
        <v>11790</v>
      </c>
    </row>
    <row r="9337" spans="1:8" x14ac:dyDescent="0.3">
      <c r="A9337">
        <v>515286</v>
      </c>
      <c r="B9337">
        <v>20</v>
      </c>
      <c r="C9337">
        <v>2004</v>
      </c>
      <c r="E9337">
        <v>114404</v>
      </c>
      <c r="F9337" t="s">
        <v>2261</v>
      </c>
      <c r="G9337" t="s">
        <v>5421</v>
      </c>
      <c r="H9337" t="s">
        <v>11791</v>
      </c>
    </row>
    <row r="9338" spans="1:8" x14ac:dyDescent="0.3">
      <c r="A9338">
        <v>515219</v>
      </c>
      <c r="B9338">
        <v>19</v>
      </c>
      <c r="C9338">
        <v>1903</v>
      </c>
      <c r="E9338">
        <v>114405</v>
      </c>
      <c r="F9338" t="s">
        <v>2261</v>
      </c>
      <c r="G9338" t="s">
        <v>11792</v>
      </c>
      <c r="H9338" t="s">
        <v>11793</v>
      </c>
    </row>
    <row r="9339" spans="1:8" x14ac:dyDescent="0.3">
      <c r="A9339">
        <v>512247</v>
      </c>
      <c r="B9339">
        <v>20</v>
      </c>
      <c r="C9339">
        <v>2002</v>
      </c>
      <c r="E9339">
        <v>114406</v>
      </c>
      <c r="F9339" t="s">
        <v>2261</v>
      </c>
      <c r="G9339" t="s">
        <v>11794</v>
      </c>
      <c r="H9339" t="s">
        <v>11795</v>
      </c>
    </row>
    <row r="9340" spans="1:8" x14ac:dyDescent="0.3">
      <c r="A9340">
        <v>510445</v>
      </c>
      <c r="B9340">
        <v>21</v>
      </c>
      <c r="C9340">
        <v>2104</v>
      </c>
      <c r="E9340">
        <v>114407</v>
      </c>
      <c r="F9340" t="s">
        <v>2261</v>
      </c>
      <c r="G9340" t="s">
        <v>2763</v>
      </c>
      <c r="H9340" t="s">
        <v>11796</v>
      </c>
    </row>
    <row r="9341" spans="1:8" x14ac:dyDescent="0.3">
      <c r="A9341">
        <v>515274</v>
      </c>
      <c r="B9341">
        <v>17</v>
      </c>
      <c r="C9341">
        <v>1704</v>
      </c>
      <c r="E9341">
        <v>114408</v>
      </c>
      <c r="F9341" t="s">
        <v>2261</v>
      </c>
      <c r="G9341" t="s">
        <v>5918</v>
      </c>
      <c r="H9341" t="s">
        <v>11797</v>
      </c>
    </row>
    <row r="9342" spans="1:8" x14ac:dyDescent="0.3">
      <c r="A9342">
        <v>510283</v>
      </c>
      <c r="B9342">
        <v>18</v>
      </c>
      <c r="C9342">
        <v>1803</v>
      </c>
      <c r="E9342">
        <v>114409</v>
      </c>
      <c r="F9342" t="s">
        <v>2261</v>
      </c>
      <c r="G9342" t="s">
        <v>8178</v>
      </c>
      <c r="H9342" t="s">
        <v>4860</v>
      </c>
    </row>
    <row r="9343" spans="1:8" x14ac:dyDescent="0.3">
      <c r="A9343">
        <v>510477</v>
      </c>
      <c r="B9343">
        <v>17</v>
      </c>
      <c r="C9343">
        <v>1705</v>
      </c>
      <c r="E9343">
        <v>114410</v>
      </c>
      <c r="F9343" t="s">
        <v>2264</v>
      </c>
      <c r="G9343" t="s">
        <v>2972</v>
      </c>
      <c r="H9343" t="s">
        <v>4614</v>
      </c>
    </row>
    <row r="9344" spans="1:8" x14ac:dyDescent="0.3">
      <c r="A9344">
        <v>510281</v>
      </c>
      <c r="B9344">
        <v>16</v>
      </c>
      <c r="C9344">
        <v>1602</v>
      </c>
      <c r="E9344">
        <v>114411</v>
      </c>
      <c r="F9344" t="s">
        <v>2264</v>
      </c>
      <c r="G9344" t="s">
        <v>2597</v>
      </c>
      <c r="H9344" t="s">
        <v>4614</v>
      </c>
    </row>
    <row r="9345" spans="1:8" x14ac:dyDescent="0.3">
      <c r="A9345">
        <v>511397</v>
      </c>
      <c r="B9345">
        <v>18</v>
      </c>
      <c r="C9345">
        <v>1803</v>
      </c>
      <c r="E9345">
        <v>114412</v>
      </c>
      <c r="F9345" t="s">
        <v>2264</v>
      </c>
      <c r="G9345" t="s">
        <v>3313</v>
      </c>
      <c r="H9345" t="s">
        <v>11798</v>
      </c>
    </row>
    <row r="9346" spans="1:8" x14ac:dyDescent="0.3">
      <c r="A9346">
        <v>511021</v>
      </c>
      <c r="B9346">
        <v>18</v>
      </c>
      <c r="C9346">
        <v>1803</v>
      </c>
      <c r="E9346">
        <v>114413</v>
      </c>
      <c r="F9346" t="s">
        <v>2264</v>
      </c>
      <c r="G9346" t="s">
        <v>11799</v>
      </c>
      <c r="H9346" t="s">
        <v>9577</v>
      </c>
    </row>
    <row r="9347" spans="1:8" x14ac:dyDescent="0.3">
      <c r="A9347">
        <v>510018</v>
      </c>
      <c r="B9347">
        <v>17</v>
      </c>
      <c r="C9347">
        <v>1705</v>
      </c>
      <c r="E9347">
        <v>114414</v>
      </c>
      <c r="F9347" t="s">
        <v>2264</v>
      </c>
      <c r="G9347" t="s">
        <v>10878</v>
      </c>
      <c r="H9347" t="s">
        <v>3644</v>
      </c>
    </row>
    <row r="9348" spans="1:8" x14ac:dyDescent="0.3">
      <c r="A9348">
        <v>510266</v>
      </c>
      <c r="B9348">
        <v>18</v>
      </c>
      <c r="C9348">
        <v>1803</v>
      </c>
      <c r="E9348">
        <v>114415</v>
      </c>
      <c r="F9348" t="s">
        <v>2361</v>
      </c>
      <c r="G9348" t="s">
        <v>11800</v>
      </c>
      <c r="H9348" t="s">
        <v>11801</v>
      </c>
    </row>
    <row r="9349" spans="1:8" x14ac:dyDescent="0.3">
      <c r="A9349">
        <v>512702</v>
      </c>
      <c r="B9349">
        <v>23</v>
      </c>
      <c r="C9349">
        <v>2304</v>
      </c>
      <c r="E9349">
        <v>114416</v>
      </c>
      <c r="F9349" t="s">
        <v>2261</v>
      </c>
      <c r="G9349" t="s">
        <v>11802</v>
      </c>
      <c r="H9349" t="s">
        <v>11803</v>
      </c>
    </row>
    <row r="9350" spans="1:8" x14ac:dyDescent="0.3">
      <c r="A9350">
        <v>510674</v>
      </c>
      <c r="B9350">
        <v>23</v>
      </c>
      <c r="C9350">
        <v>2302</v>
      </c>
      <c r="E9350">
        <v>114417</v>
      </c>
      <c r="F9350" t="s">
        <v>2261</v>
      </c>
      <c r="G9350" t="s">
        <v>3150</v>
      </c>
      <c r="H9350" t="s">
        <v>2383</v>
      </c>
    </row>
    <row r="9351" spans="1:8" x14ac:dyDescent="0.3">
      <c r="A9351">
        <v>513105</v>
      </c>
      <c r="B9351">
        <v>23</v>
      </c>
      <c r="C9351">
        <v>2302</v>
      </c>
      <c r="E9351">
        <v>114418</v>
      </c>
      <c r="F9351" t="s">
        <v>2361</v>
      </c>
      <c r="G9351" t="s">
        <v>11804</v>
      </c>
      <c r="H9351" t="s">
        <v>10505</v>
      </c>
    </row>
    <row r="9352" spans="1:8" x14ac:dyDescent="0.3">
      <c r="A9352">
        <v>511396</v>
      </c>
      <c r="B9352">
        <v>18</v>
      </c>
      <c r="C9352">
        <v>1803</v>
      </c>
      <c r="E9352">
        <v>114419</v>
      </c>
      <c r="F9352" t="s">
        <v>2261</v>
      </c>
      <c r="G9352" t="s">
        <v>11805</v>
      </c>
      <c r="H9352" t="s">
        <v>8214</v>
      </c>
    </row>
    <row r="9353" spans="1:8" x14ac:dyDescent="0.3">
      <c r="A9353">
        <v>511030</v>
      </c>
      <c r="B9353">
        <v>18</v>
      </c>
      <c r="C9353">
        <v>1803</v>
      </c>
      <c r="E9353">
        <v>114420</v>
      </c>
      <c r="F9353" t="s">
        <v>2261</v>
      </c>
      <c r="G9353" t="s">
        <v>9247</v>
      </c>
      <c r="H9353" t="s">
        <v>11806</v>
      </c>
    </row>
    <row r="9354" spans="1:8" x14ac:dyDescent="0.3">
      <c r="A9354">
        <v>511030</v>
      </c>
      <c r="B9354">
        <v>18</v>
      </c>
      <c r="C9354">
        <v>1803</v>
      </c>
      <c r="E9354">
        <v>114421</v>
      </c>
      <c r="F9354" t="s">
        <v>2261</v>
      </c>
      <c r="G9354" t="s">
        <v>3020</v>
      </c>
      <c r="H9354" t="s">
        <v>2925</v>
      </c>
    </row>
    <row r="9355" spans="1:8" x14ac:dyDescent="0.3">
      <c r="A9355">
        <v>510178</v>
      </c>
      <c r="B9355">
        <v>19</v>
      </c>
      <c r="C9355">
        <v>1904</v>
      </c>
      <c r="E9355">
        <v>114422</v>
      </c>
      <c r="F9355" t="s">
        <v>2261</v>
      </c>
      <c r="G9355" t="s">
        <v>9057</v>
      </c>
      <c r="H9355" t="s">
        <v>2400</v>
      </c>
    </row>
    <row r="9356" spans="1:8" x14ac:dyDescent="0.3">
      <c r="A9356">
        <v>512333</v>
      </c>
      <c r="B9356">
        <v>23</v>
      </c>
      <c r="C9356">
        <v>2303</v>
      </c>
      <c r="E9356">
        <v>114423</v>
      </c>
      <c r="F9356" t="s">
        <v>2261</v>
      </c>
      <c r="G9356" t="s">
        <v>9883</v>
      </c>
      <c r="H9356" t="s">
        <v>10977</v>
      </c>
    </row>
    <row r="9357" spans="1:8" x14ac:dyDescent="0.3">
      <c r="A9357">
        <v>510055</v>
      </c>
      <c r="B9357">
        <v>17</v>
      </c>
      <c r="C9357">
        <v>1703</v>
      </c>
      <c r="E9357">
        <v>114424</v>
      </c>
      <c r="F9357" t="s">
        <v>2261</v>
      </c>
      <c r="G9357" t="s">
        <v>11807</v>
      </c>
      <c r="H9357" t="s">
        <v>11808</v>
      </c>
    </row>
    <row r="9358" spans="1:8" x14ac:dyDescent="0.3">
      <c r="A9358">
        <v>512455</v>
      </c>
      <c r="B9358">
        <v>20</v>
      </c>
      <c r="C9358">
        <v>2004</v>
      </c>
      <c r="E9358">
        <v>114425</v>
      </c>
      <c r="F9358" t="s">
        <v>2261</v>
      </c>
      <c r="G9358" t="s">
        <v>2485</v>
      </c>
      <c r="H9358" t="s">
        <v>10880</v>
      </c>
    </row>
    <row r="9359" spans="1:8" x14ac:dyDescent="0.3">
      <c r="A9359">
        <v>512694</v>
      </c>
      <c r="B9359">
        <v>20</v>
      </c>
      <c r="C9359">
        <v>2002</v>
      </c>
      <c r="E9359">
        <v>114426</v>
      </c>
      <c r="F9359" t="s">
        <v>2261</v>
      </c>
      <c r="G9359" t="s">
        <v>3246</v>
      </c>
      <c r="H9359" t="s">
        <v>11809</v>
      </c>
    </row>
    <row r="9360" spans="1:8" x14ac:dyDescent="0.3">
      <c r="A9360">
        <v>514345</v>
      </c>
      <c r="B9360">
        <v>22</v>
      </c>
      <c r="C9360">
        <v>2202</v>
      </c>
      <c r="E9360">
        <v>114427</v>
      </c>
      <c r="F9360" t="s">
        <v>2261</v>
      </c>
      <c r="G9360" t="s">
        <v>11810</v>
      </c>
      <c r="H9360" t="s">
        <v>3165</v>
      </c>
    </row>
    <row r="9361" spans="1:8" x14ac:dyDescent="0.3">
      <c r="A9361">
        <v>510281</v>
      </c>
      <c r="B9361">
        <v>16</v>
      </c>
      <c r="C9361">
        <v>1602</v>
      </c>
      <c r="E9361">
        <v>114428</v>
      </c>
      <c r="F9361" t="s">
        <v>2261</v>
      </c>
      <c r="G9361" t="s">
        <v>2903</v>
      </c>
      <c r="H9361" t="s">
        <v>11811</v>
      </c>
    </row>
    <row r="9362" spans="1:8" x14ac:dyDescent="0.3">
      <c r="A9362">
        <v>510841</v>
      </c>
      <c r="B9362">
        <v>23</v>
      </c>
      <c r="C9362">
        <v>2304</v>
      </c>
      <c r="E9362">
        <v>114429</v>
      </c>
      <c r="F9362" t="s">
        <v>2264</v>
      </c>
      <c r="G9362" t="s">
        <v>2619</v>
      </c>
      <c r="H9362" t="s">
        <v>8785</v>
      </c>
    </row>
    <row r="9363" spans="1:8" x14ac:dyDescent="0.3">
      <c r="A9363">
        <v>513172</v>
      </c>
      <c r="B9363">
        <v>22</v>
      </c>
      <c r="C9363">
        <v>2202</v>
      </c>
      <c r="E9363">
        <v>114430</v>
      </c>
      <c r="F9363" t="s">
        <v>2261</v>
      </c>
      <c r="G9363" t="s">
        <v>3246</v>
      </c>
      <c r="H9363" t="s">
        <v>2863</v>
      </c>
    </row>
    <row r="9364" spans="1:8" x14ac:dyDescent="0.3">
      <c r="A9364">
        <v>514792</v>
      </c>
      <c r="B9364">
        <v>16</v>
      </c>
      <c r="C9364">
        <v>1603</v>
      </c>
      <c r="E9364">
        <v>114431</v>
      </c>
      <c r="F9364" t="s">
        <v>2264</v>
      </c>
      <c r="G9364" t="s">
        <v>11812</v>
      </c>
      <c r="H9364" t="s">
        <v>9643</v>
      </c>
    </row>
    <row r="9365" spans="1:8" x14ac:dyDescent="0.3">
      <c r="A9365">
        <v>513073</v>
      </c>
      <c r="B9365">
        <v>23</v>
      </c>
      <c r="C9365">
        <v>2303</v>
      </c>
      <c r="E9365">
        <v>114432</v>
      </c>
      <c r="F9365" t="s">
        <v>2261</v>
      </c>
      <c r="G9365" t="s">
        <v>4028</v>
      </c>
      <c r="H9365" t="s">
        <v>3535</v>
      </c>
    </row>
    <row r="9366" spans="1:8" x14ac:dyDescent="0.3">
      <c r="A9366">
        <v>511531</v>
      </c>
      <c r="B9366">
        <v>18</v>
      </c>
      <c r="C9366">
        <v>1803</v>
      </c>
      <c r="E9366">
        <v>114433</v>
      </c>
      <c r="F9366" t="s">
        <v>2264</v>
      </c>
      <c r="G9366" t="s">
        <v>3830</v>
      </c>
      <c r="H9366" t="s">
        <v>8844</v>
      </c>
    </row>
    <row r="9367" spans="1:8" x14ac:dyDescent="0.3">
      <c r="A9367">
        <v>510284</v>
      </c>
      <c r="B9367">
        <v>18</v>
      </c>
      <c r="C9367">
        <v>1803</v>
      </c>
      <c r="E9367">
        <v>114434</v>
      </c>
      <c r="F9367" t="s">
        <v>2261</v>
      </c>
      <c r="G9367" t="s">
        <v>2886</v>
      </c>
      <c r="H9367" t="s">
        <v>2952</v>
      </c>
    </row>
    <row r="9368" spans="1:8" x14ac:dyDescent="0.3">
      <c r="A9368">
        <v>510763</v>
      </c>
      <c r="B9368">
        <v>17</v>
      </c>
      <c r="C9368">
        <v>1703</v>
      </c>
      <c r="E9368">
        <v>114435</v>
      </c>
      <c r="F9368" t="s">
        <v>2261</v>
      </c>
      <c r="G9368" t="s">
        <v>3331</v>
      </c>
      <c r="H9368" t="s">
        <v>5276</v>
      </c>
    </row>
    <row r="9369" spans="1:8" x14ac:dyDescent="0.3">
      <c r="A9369">
        <v>510270</v>
      </c>
      <c r="B9369">
        <v>16</v>
      </c>
      <c r="C9369">
        <v>1602</v>
      </c>
      <c r="E9369">
        <v>114436</v>
      </c>
      <c r="F9369" t="s">
        <v>2261</v>
      </c>
      <c r="G9369" t="s">
        <v>3313</v>
      </c>
      <c r="H9369" t="s">
        <v>5624</v>
      </c>
    </row>
    <row r="9370" spans="1:8" x14ac:dyDescent="0.3">
      <c r="A9370">
        <v>510331</v>
      </c>
      <c r="B9370">
        <v>17</v>
      </c>
      <c r="C9370">
        <v>1703</v>
      </c>
      <c r="E9370">
        <v>114437</v>
      </c>
      <c r="F9370" t="s">
        <v>2261</v>
      </c>
      <c r="G9370" t="s">
        <v>2946</v>
      </c>
      <c r="H9370" t="s">
        <v>11813</v>
      </c>
    </row>
    <row r="9371" spans="1:8" x14ac:dyDescent="0.3">
      <c r="A9371">
        <v>515265</v>
      </c>
      <c r="B9371">
        <v>17</v>
      </c>
      <c r="C9371">
        <v>1703</v>
      </c>
      <c r="E9371">
        <v>114438</v>
      </c>
      <c r="F9371" t="s">
        <v>2261</v>
      </c>
      <c r="G9371" t="s">
        <v>11814</v>
      </c>
      <c r="H9371" t="s">
        <v>5276</v>
      </c>
    </row>
    <row r="9372" spans="1:8" x14ac:dyDescent="0.3">
      <c r="A9372">
        <v>510317</v>
      </c>
      <c r="B9372">
        <v>23</v>
      </c>
      <c r="C9372">
        <v>2302</v>
      </c>
      <c r="E9372">
        <v>114439</v>
      </c>
      <c r="F9372" t="s">
        <v>2261</v>
      </c>
      <c r="G9372" t="s">
        <v>11815</v>
      </c>
      <c r="H9372" t="s">
        <v>11816</v>
      </c>
    </row>
    <row r="9373" spans="1:8" x14ac:dyDescent="0.3">
      <c r="A9373">
        <v>513644</v>
      </c>
      <c r="B9373">
        <v>16</v>
      </c>
      <c r="C9373">
        <v>1604</v>
      </c>
      <c r="E9373">
        <v>114440</v>
      </c>
      <c r="F9373" t="s">
        <v>2261</v>
      </c>
      <c r="G9373" t="s">
        <v>2922</v>
      </c>
      <c r="H9373" t="s">
        <v>4777</v>
      </c>
    </row>
    <row r="9374" spans="1:8" x14ac:dyDescent="0.3">
      <c r="A9374">
        <v>510285</v>
      </c>
      <c r="B9374">
        <v>18</v>
      </c>
      <c r="C9374">
        <v>1803</v>
      </c>
      <c r="E9374">
        <v>114441</v>
      </c>
      <c r="F9374" t="s">
        <v>2261</v>
      </c>
      <c r="G9374" t="s">
        <v>2712</v>
      </c>
      <c r="H9374" t="s">
        <v>8241</v>
      </c>
    </row>
    <row r="9375" spans="1:8" x14ac:dyDescent="0.3">
      <c r="A9375">
        <v>510272</v>
      </c>
      <c r="B9375">
        <v>18</v>
      </c>
      <c r="C9375">
        <v>1803</v>
      </c>
      <c r="E9375">
        <v>114442</v>
      </c>
      <c r="F9375" t="s">
        <v>2261</v>
      </c>
      <c r="G9375" t="s">
        <v>7449</v>
      </c>
      <c r="H9375" t="s">
        <v>4287</v>
      </c>
    </row>
    <row r="9376" spans="1:8" x14ac:dyDescent="0.3">
      <c r="A9376">
        <v>510631</v>
      </c>
      <c r="B9376">
        <v>17</v>
      </c>
      <c r="C9376">
        <v>1705</v>
      </c>
      <c r="E9376">
        <v>114443</v>
      </c>
      <c r="F9376" t="s">
        <v>2261</v>
      </c>
      <c r="G9376" t="s">
        <v>2619</v>
      </c>
      <c r="H9376" t="s">
        <v>11817</v>
      </c>
    </row>
    <row r="9377" spans="1:8" x14ac:dyDescent="0.3">
      <c r="A9377">
        <v>515229</v>
      </c>
      <c r="B9377">
        <v>16</v>
      </c>
      <c r="C9377">
        <v>1603</v>
      </c>
      <c r="E9377">
        <v>114444</v>
      </c>
      <c r="F9377" t="s">
        <v>2261</v>
      </c>
      <c r="G9377" t="s">
        <v>4011</v>
      </c>
      <c r="H9377" t="s">
        <v>10928</v>
      </c>
    </row>
    <row r="9378" spans="1:8" x14ac:dyDescent="0.3">
      <c r="A9378">
        <v>510477</v>
      </c>
      <c r="B9378">
        <v>17</v>
      </c>
      <c r="C9378">
        <v>1705</v>
      </c>
      <c r="E9378">
        <v>114445</v>
      </c>
      <c r="F9378" t="s">
        <v>2261</v>
      </c>
      <c r="G9378" t="s">
        <v>11818</v>
      </c>
      <c r="H9378" t="s">
        <v>4690</v>
      </c>
    </row>
    <row r="9379" spans="1:8" x14ac:dyDescent="0.3">
      <c r="A9379">
        <v>510198</v>
      </c>
      <c r="B9379">
        <v>17</v>
      </c>
      <c r="C9379">
        <v>1702</v>
      </c>
      <c r="E9379">
        <v>114446</v>
      </c>
      <c r="F9379" t="s">
        <v>2261</v>
      </c>
      <c r="G9379" t="s">
        <v>2480</v>
      </c>
      <c r="H9379" t="s">
        <v>4287</v>
      </c>
    </row>
    <row r="9380" spans="1:8" x14ac:dyDescent="0.3">
      <c r="A9380">
        <v>510189</v>
      </c>
      <c r="B9380">
        <v>17</v>
      </c>
      <c r="C9380">
        <v>1705</v>
      </c>
      <c r="E9380">
        <v>114447</v>
      </c>
      <c r="F9380" t="s">
        <v>2261</v>
      </c>
      <c r="G9380" t="s">
        <v>6374</v>
      </c>
      <c r="H9380" t="s">
        <v>11819</v>
      </c>
    </row>
    <row r="9381" spans="1:8" x14ac:dyDescent="0.3">
      <c r="A9381">
        <v>511517</v>
      </c>
      <c r="B9381">
        <v>19</v>
      </c>
      <c r="C9381">
        <v>1903</v>
      </c>
      <c r="E9381">
        <v>114448</v>
      </c>
      <c r="F9381" t="s">
        <v>2261</v>
      </c>
      <c r="G9381" t="s">
        <v>3331</v>
      </c>
      <c r="H9381" t="s">
        <v>4498</v>
      </c>
    </row>
    <row r="9382" spans="1:8" x14ac:dyDescent="0.3">
      <c r="A9382">
        <v>511222</v>
      </c>
      <c r="B9382">
        <v>19</v>
      </c>
      <c r="C9382">
        <v>1904</v>
      </c>
      <c r="E9382">
        <v>114449</v>
      </c>
      <c r="F9382" t="s">
        <v>2261</v>
      </c>
      <c r="G9382" t="s">
        <v>3863</v>
      </c>
      <c r="H9382" t="s">
        <v>11820</v>
      </c>
    </row>
    <row r="9383" spans="1:8" x14ac:dyDescent="0.3">
      <c r="A9383">
        <v>511162</v>
      </c>
      <c r="B9383">
        <v>19</v>
      </c>
      <c r="C9383">
        <v>1904</v>
      </c>
      <c r="E9383">
        <v>114460</v>
      </c>
      <c r="F9383" t="s">
        <v>2261</v>
      </c>
      <c r="G9383" t="s">
        <v>2500</v>
      </c>
      <c r="H9383" t="s">
        <v>5366</v>
      </c>
    </row>
    <row r="9384" spans="1:8" x14ac:dyDescent="0.3">
      <c r="A9384">
        <v>510019</v>
      </c>
      <c r="B9384">
        <v>19</v>
      </c>
      <c r="C9384">
        <v>1904</v>
      </c>
      <c r="E9384">
        <v>114461</v>
      </c>
      <c r="F9384" t="s">
        <v>2261</v>
      </c>
      <c r="G9384" t="s">
        <v>11821</v>
      </c>
      <c r="H9384" t="s">
        <v>5262</v>
      </c>
    </row>
    <row r="9385" spans="1:8" x14ac:dyDescent="0.3">
      <c r="A9385">
        <v>510035</v>
      </c>
      <c r="B9385">
        <v>19</v>
      </c>
      <c r="C9385">
        <v>1904</v>
      </c>
      <c r="E9385">
        <v>114462</v>
      </c>
      <c r="F9385" t="s">
        <v>2264</v>
      </c>
      <c r="G9385" t="s">
        <v>2945</v>
      </c>
      <c r="H9385" t="s">
        <v>11822</v>
      </c>
    </row>
    <row r="9386" spans="1:8" x14ac:dyDescent="0.3">
      <c r="A9386">
        <v>512298</v>
      </c>
      <c r="B9386">
        <v>21</v>
      </c>
      <c r="C9386">
        <v>2103</v>
      </c>
      <c r="E9386">
        <v>114463</v>
      </c>
      <c r="F9386" t="s">
        <v>2261</v>
      </c>
      <c r="G9386" t="s">
        <v>11823</v>
      </c>
      <c r="H9386" t="s">
        <v>11824</v>
      </c>
    </row>
    <row r="9387" spans="1:8" x14ac:dyDescent="0.3">
      <c r="A9387">
        <v>511951</v>
      </c>
      <c r="B9387">
        <v>20</v>
      </c>
      <c r="C9387">
        <v>2003</v>
      </c>
      <c r="E9387">
        <v>114464</v>
      </c>
      <c r="F9387" t="s">
        <v>2261</v>
      </c>
      <c r="G9387" t="s">
        <v>5630</v>
      </c>
      <c r="H9387" t="s">
        <v>11825</v>
      </c>
    </row>
    <row r="9388" spans="1:8" x14ac:dyDescent="0.3">
      <c r="A9388">
        <v>511951</v>
      </c>
      <c r="B9388">
        <v>20</v>
      </c>
      <c r="C9388">
        <v>2003</v>
      </c>
      <c r="E9388">
        <v>114465</v>
      </c>
      <c r="F9388" t="s">
        <v>2261</v>
      </c>
      <c r="G9388" t="s">
        <v>11826</v>
      </c>
      <c r="H9388" t="s">
        <v>4518</v>
      </c>
    </row>
    <row r="9389" spans="1:8" x14ac:dyDescent="0.3">
      <c r="A9389">
        <v>513154</v>
      </c>
      <c r="B9389">
        <v>19</v>
      </c>
      <c r="C9389">
        <v>1902</v>
      </c>
      <c r="E9389">
        <v>114466</v>
      </c>
      <c r="F9389" t="s">
        <v>2261</v>
      </c>
      <c r="G9389" t="s">
        <v>3075</v>
      </c>
      <c r="H9389" t="s">
        <v>11827</v>
      </c>
    </row>
    <row r="9390" spans="1:8" x14ac:dyDescent="0.3">
      <c r="A9390">
        <v>510390</v>
      </c>
      <c r="B9390">
        <v>19</v>
      </c>
      <c r="C9390">
        <v>1903</v>
      </c>
      <c r="E9390">
        <v>114467</v>
      </c>
      <c r="F9390" t="s">
        <v>2261</v>
      </c>
      <c r="G9390" t="s">
        <v>3830</v>
      </c>
      <c r="H9390" t="s">
        <v>2876</v>
      </c>
    </row>
    <row r="9391" spans="1:8" x14ac:dyDescent="0.3">
      <c r="A9391">
        <v>515195</v>
      </c>
      <c r="B9391">
        <v>19</v>
      </c>
      <c r="C9391">
        <v>1903</v>
      </c>
      <c r="E9391">
        <v>114468</v>
      </c>
      <c r="F9391" t="s">
        <v>2261</v>
      </c>
      <c r="G9391" t="s">
        <v>3981</v>
      </c>
      <c r="H9391" t="s">
        <v>6655</v>
      </c>
    </row>
    <row r="9392" spans="1:8" x14ac:dyDescent="0.3">
      <c r="A9392">
        <v>510096</v>
      </c>
      <c r="B9392">
        <v>19</v>
      </c>
      <c r="C9392">
        <v>1905</v>
      </c>
      <c r="E9392">
        <v>114469</v>
      </c>
      <c r="F9392" t="s">
        <v>2264</v>
      </c>
      <c r="G9392" t="s">
        <v>11828</v>
      </c>
      <c r="H9392" t="s">
        <v>2459</v>
      </c>
    </row>
    <row r="9393" spans="1:8" x14ac:dyDescent="0.3">
      <c r="A9393">
        <v>510519</v>
      </c>
      <c r="B9393">
        <v>19</v>
      </c>
      <c r="C9393">
        <v>1905</v>
      </c>
      <c r="E9393">
        <v>114470</v>
      </c>
      <c r="F9393" t="s">
        <v>2261</v>
      </c>
      <c r="G9393" t="s">
        <v>2394</v>
      </c>
      <c r="H9393" t="s">
        <v>11829</v>
      </c>
    </row>
    <row r="9394" spans="1:8" x14ac:dyDescent="0.3">
      <c r="A9394">
        <v>510519</v>
      </c>
      <c r="B9394">
        <v>19</v>
      </c>
      <c r="C9394">
        <v>1905</v>
      </c>
      <c r="E9394">
        <v>114471</v>
      </c>
      <c r="F9394" t="s">
        <v>2261</v>
      </c>
      <c r="G9394" t="s">
        <v>11830</v>
      </c>
      <c r="H9394" t="s">
        <v>2482</v>
      </c>
    </row>
    <row r="9395" spans="1:8" x14ac:dyDescent="0.3">
      <c r="A9395">
        <v>510170</v>
      </c>
      <c r="B9395">
        <v>19</v>
      </c>
      <c r="C9395">
        <v>1904</v>
      </c>
      <c r="E9395">
        <v>114472</v>
      </c>
      <c r="F9395" t="s">
        <v>2264</v>
      </c>
      <c r="G9395" t="s">
        <v>5398</v>
      </c>
      <c r="H9395" t="s">
        <v>11831</v>
      </c>
    </row>
    <row r="9396" spans="1:8" x14ac:dyDescent="0.3">
      <c r="A9396">
        <v>510178</v>
      </c>
      <c r="B9396">
        <v>19</v>
      </c>
      <c r="C9396">
        <v>1904</v>
      </c>
      <c r="E9396">
        <v>114473</v>
      </c>
      <c r="F9396" t="s">
        <v>2261</v>
      </c>
      <c r="G9396" t="s">
        <v>11832</v>
      </c>
      <c r="H9396" t="s">
        <v>8480</v>
      </c>
    </row>
    <row r="9397" spans="1:8" x14ac:dyDescent="0.3">
      <c r="A9397">
        <v>514262</v>
      </c>
      <c r="B9397">
        <v>23</v>
      </c>
      <c r="C9397">
        <v>2302</v>
      </c>
      <c r="E9397">
        <v>114474</v>
      </c>
      <c r="F9397" t="s">
        <v>2261</v>
      </c>
      <c r="G9397" t="s">
        <v>10563</v>
      </c>
      <c r="H9397" t="s">
        <v>2365</v>
      </c>
    </row>
    <row r="9398" spans="1:8" x14ac:dyDescent="0.3">
      <c r="A9398">
        <v>510293</v>
      </c>
      <c r="B9398">
        <v>19</v>
      </c>
      <c r="C9398">
        <v>1905</v>
      </c>
      <c r="E9398">
        <v>114475</v>
      </c>
      <c r="F9398" t="s">
        <v>2264</v>
      </c>
      <c r="G9398" t="s">
        <v>11833</v>
      </c>
      <c r="H9398" t="s">
        <v>11834</v>
      </c>
    </row>
    <row r="9399" spans="1:8" x14ac:dyDescent="0.3">
      <c r="A9399">
        <v>510340</v>
      </c>
      <c r="B9399">
        <v>19</v>
      </c>
      <c r="C9399">
        <v>1905</v>
      </c>
      <c r="E9399">
        <v>114476</v>
      </c>
      <c r="F9399" t="s">
        <v>2261</v>
      </c>
      <c r="G9399" t="s">
        <v>11835</v>
      </c>
      <c r="H9399" t="s">
        <v>8843</v>
      </c>
    </row>
    <row r="9400" spans="1:8" x14ac:dyDescent="0.3">
      <c r="A9400">
        <v>510515</v>
      </c>
      <c r="B9400">
        <v>19</v>
      </c>
      <c r="C9400">
        <v>1905</v>
      </c>
      <c r="E9400">
        <v>114477</v>
      </c>
      <c r="F9400" t="s">
        <v>2264</v>
      </c>
      <c r="G9400" t="s">
        <v>2485</v>
      </c>
      <c r="H9400" t="s">
        <v>11172</v>
      </c>
    </row>
    <row r="9401" spans="1:8" x14ac:dyDescent="0.3">
      <c r="A9401">
        <v>510708</v>
      </c>
      <c r="B9401">
        <v>19</v>
      </c>
      <c r="C9401">
        <v>1905</v>
      </c>
      <c r="E9401">
        <v>114478</v>
      </c>
      <c r="F9401" t="s">
        <v>2264</v>
      </c>
      <c r="G9401" t="s">
        <v>2895</v>
      </c>
      <c r="H9401" t="s">
        <v>11836</v>
      </c>
    </row>
    <row r="9402" spans="1:8" x14ac:dyDescent="0.3">
      <c r="A9402">
        <v>514654</v>
      </c>
      <c r="B9402">
        <v>19</v>
      </c>
      <c r="C9402">
        <v>1905</v>
      </c>
      <c r="E9402">
        <v>114479</v>
      </c>
      <c r="F9402" t="s">
        <v>2264</v>
      </c>
      <c r="G9402" t="s">
        <v>2378</v>
      </c>
      <c r="H9402" t="s">
        <v>11837</v>
      </c>
    </row>
    <row r="9403" spans="1:8" x14ac:dyDescent="0.3">
      <c r="A9403">
        <v>512202</v>
      </c>
      <c r="B9403">
        <v>19</v>
      </c>
      <c r="C9403">
        <v>1904</v>
      </c>
      <c r="E9403">
        <v>114480</v>
      </c>
      <c r="F9403" t="s">
        <v>2264</v>
      </c>
      <c r="G9403" t="s">
        <v>11838</v>
      </c>
      <c r="H9403" t="s">
        <v>11839</v>
      </c>
    </row>
    <row r="9404" spans="1:8" x14ac:dyDescent="0.3">
      <c r="A9404">
        <v>510479</v>
      </c>
      <c r="B9404">
        <v>19</v>
      </c>
      <c r="C9404">
        <v>1904</v>
      </c>
      <c r="E9404">
        <v>114481</v>
      </c>
      <c r="F9404" t="s">
        <v>2261</v>
      </c>
      <c r="G9404" t="s">
        <v>2542</v>
      </c>
      <c r="H9404" t="s">
        <v>11840</v>
      </c>
    </row>
    <row r="9405" spans="1:8" x14ac:dyDescent="0.3">
      <c r="A9405">
        <v>510946</v>
      </c>
      <c r="B9405">
        <v>19</v>
      </c>
      <c r="C9405">
        <v>1902</v>
      </c>
      <c r="E9405">
        <v>114482</v>
      </c>
      <c r="F9405" t="s">
        <v>2261</v>
      </c>
      <c r="G9405" t="s">
        <v>2714</v>
      </c>
      <c r="H9405" t="s">
        <v>11841</v>
      </c>
    </row>
    <row r="9406" spans="1:8" x14ac:dyDescent="0.3">
      <c r="A9406">
        <v>510946</v>
      </c>
      <c r="B9406">
        <v>19</v>
      </c>
      <c r="C9406">
        <v>1902</v>
      </c>
      <c r="E9406">
        <v>114483</v>
      </c>
      <c r="F9406" t="s">
        <v>2261</v>
      </c>
      <c r="G9406" t="s">
        <v>2327</v>
      </c>
      <c r="H9406" t="s">
        <v>11842</v>
      </c>
    </row>
    <row r="9407" spans="1:8" x14ac:dyDescent="0.3">
      <c r="A9407">
        <v>514356</v>
      </c>
      <c r="B9407">
        <v>19</v>
      </c>
      <c r="C9407">
        <v>1902</v>
      </c>
      <c r="E9407">
        <v>114484</v>
      </c>
      <c r="F9407" t="s">
        <v>2261</v>
      </c>
      <c r="G9407" t="s">
        <v>11843</v>
      </c>
      <c r="H9407" t="s">
        <v>11844</v>
      </c>
    </row>
    <row r="9408" spans="1:8" x14ac:dyDescent="0.3">
      <c r="A9408">
        <v>511836</v>
      </c>
      <c r="B9408">
        <v>19</v>
      </c>
      <c r="C9408">
        <v>1902</v>
      </c>
      <c r="E9408">
        <v>114485</v>
      </c>
      <c r="F9408" t="s">
        <v>2261</v>
      </c>
      <c r="G9408" t="s">
        <v>2562</v>
      </c>
      <c r="H9408" t="s">
        <v>11845</v>
      </c>
    </row>
    <row r="9409" spans="1:8" x14ac:dyDescent="0.3">
      <c r="A9409">
        <v>514177</v>
      </c>
      <c r="B9409">
        <v>19</v>
      </c>
      <c r="C9409">
        <v>1902</v>
      </c>
      <c r="E9409">
        <v>114486</v>
      </c>
      <c r="F9409" t="s">
        <v>2261</v>
      </c>
      <c r="G9409" t="s">
        <v>11846</v>
      </c>
      <c r="H9409" t="s">
        <v>11847</v>
      </c>
    </row>
    <row r="9410" spans="1:8" x14ac:dyDescent="0.3">
      <c r="A9410">
        <v>510189</v>
      </c>
      <c r="B9410">
        <v>17</v>
      </c>
      <c r="C9410">
        <v>1705</v>
      </c>
      <c r="E9410">
        <v>114487</v>
      </c>
      <c r="F9410" t="s">
        <v>2261</v>
      </c>
      <c r="G9410" t="s">
        <v>2564</v>
      </c>
      <c r="H9410" t="s">
        <v>4641</v>
      </c>
    </row>
    <row r="9411" spans="1:8" x14ac:dyDescent="0.3">
      <c r="A9411">
        <v>510189</v>
      </c>
      <c r="B9411">
        <v>17</v>
      </c>
      <c r="C9411">
        <v>1705</v>
      </c>
      <c r="E9411">
        <v>114488</v>
      </c>
      <c r="F9411" t="s">
        <v>2261</v>
      </c>
      <c r="G9411" t="s">
        <v>11848</v>
      </c>
      <c r="H9411" t="s">
        <v>6823</v>
      </c>
    </row>
    <row r="9412" spans="1:8" x14ac:dyDescent="0.3">
      <c r="A9412">
        <v>511828</v>
      </c>
      <c r="B9412">
        <v>17</v>
      </c>
      <c r="C9412">
        <v>1702</v>
      </c>
      <c r="E9412">
        <v>114489</v>
      </c>
      <c r="F9412" t="s">
        <v>2261</v>
      </c>
      <c r="G9412" t="s">
        <v>11849</v>
      </c>
      <c r="H9412" t="s">
        <v>11850</v>
      </c>
    </row>
    <row r="9413" spans="1:8" x14ac:dyDescent="0.3">
      <c r="A9413">
        <v>510043</v>
      </c>
      <c r="B9413">
        <v>17</v>
      </c>
      <c r="C9413">
        <v>1702</v>
      </c>
      <c r="E9413">
        <v>114490</v>
      </c>
      <c r="F9413" t="s">
        <v>2261</v>
      </c>
      <c r="G9413" t="s">
        <v>11851</v>
      </c>
      <c r="H9413" t="s">
        <v>6823</v>
      </c>
    </row>
    <row r="9414" spans="1:8" x14ac:dyDescent="0.3">
      <c r="A9414">
        <v>510198</v>
      </c>
      <c r="B9414">
        <v>17</v>
      </c>
      <c r="C9414">
        <v>1702</v>
      </c>
      <c r="E9414">
        <v>114491</v>
      </c>
      <c r="F9414" t="s">
        <v>2261</v>
      </c>
      <c r="G9414" t="s">
        <v>3569</v>
      </c>
      <c r="H9414" t="s">
        <v>11852</v>
      </c>
    </row>
    <row r="9415" spans="1:8" x14ac:dyDescent="0.3">
      <c r="A9415">
        <v>510135</v>
      </c>
      <c r="B9415">
        <v>17</v>
      </c>
      <c r="C9415">
        <v>1702</v>
      </c>
      <c r="E9415">
        <v>114492</v>
      </c>
      <c r="F9415" t="s">
        <v>2261</v>
      </c>
      <c r="G9415" t="s">
        <v>2642</v>
      </c>
      <c r="H9415" t="s">
        <v>11853</v>
      </c>
    </row>
    <row r="9416" spans="1:8" x14ac:dyDescent="0.3">
      <c r="A9416">
        <v>510135</v>
      </c>
      <c r="B9416">
        <v>17</v>
      </c>
      <c r="C9416">
        <v>1702</v>
      </c>
      <c r="E9416">
        <v>114493</v>
      </c>
      <c r="F9416" t="s">
        <v>2261</v>
      </c>
      <c r="G9416" t="s">
        <v>6497</v>
      </c>
      <c r="H9416" t="s">
        <v>11854</v>
      </c>
    </row>
    <row r="9417" spans="1:8" x14ac:dyDescent="0.3">
      <c r="A9417">
        <v>511827</v>
      </c>
      <c r="B9417">
        <v>17</v>
      </c>
      <c r="C9417">
        <v>1702</v>
      </c>
      <c r="E9417">
        <v>114494</v>
      </c>
      <c r="F9417" t="s">
        <v>2261</v>
      </c>
      <c r="G9417" t="s">
        <v>3128</v>
      </c>
      <c r="H9417" t="s">
        <v>11855</v>
      </c>
    </row>
    <row r="9418" spans="1:8" x14ac:dyDescent="0.3">
      <c r="A9418">
        <v>515309</v>
      </c>
      <c r="B9418">
        <v>19</v>
      </c>
      <c r="C9418">
        <v>1904</v>
      </c>
      <c r="E9418">
        <v>114495</v>
      </c>
      <c r="F9418" t="s">
        <v>2261</v>
      </c>
      <c r="G9418" t="s">
        <v>5989</v>
      </c>
      <c r="H9418" t="s">
        <v>9628</v>
      </c>
    </row>
    <row r="9419" spans="1:8" x14ac:dyDescent="0.3">
      <c r="A9419">
        <v>510114</v>
      </c>
      <c r="B9419">
        <v>19</v>
      </c>
      <c r="C9419">
        <v>1903</v>
      </c>
      <c r="E9419">
        <v>114496</v>
      </c>
      <c r="F9419" t="s">
        <v>2261</v>
      </c>
      <c r="G9419" t="s">
        <v>3606</v>
      </c>
      <c r="H9419" t="s">
        <v>9000</v>
      </c>
    </row>
    <row r="9420" spans="1:8" x14ac:dyDescent="0.3">
      <c r="A9420">
        <v>515050</v>
      </c>
      <c r="B9420">
        <v>19</v>
      </c>
      <c r="C9420">
        <v>1903</v>
      </c>
      <c r="E9420">
        <v>114497</v>
      </c>
      <c r="F9420" t="s">
        <v>2261</v>
      </c>
      <c r="G9420" t="s">
        <v>2412</v>
      </c>
      <c r="H9420" t="s">
        <v>8469</v>
      </c>
    </row>
    <row r="9421" spans="1:8" x14ac:dyDescent="0.3">
      <c r="A9421">
        <v>511872</v>
      </c>
      <c r="B9421">
        <v>19</v>
      </c>
      <c r="C9421">
        <v>1903</v>
      </c>
      <c r="E9421">
        <v>114498</v>
      </c>
      <c r="F9421" t="s">
        <v>2264</v>
      </c>
      <c r="G9421" t="s">
        <v>2449</v>
      </c>
      <c r="H9421" t="s">
        <v>11856</v>
      </c>
    </row>
    <row r="9422" spans="1:8" x14ac:dyDescent="0.3">
      <c r="A9422">
        <v>510270</v>
      </c>
      <c r="B9422">
        <v>16</v>
      </c>
      <c r="C9422">
        <v>1602</v>
      </c>
      <c r="E9422">
        <v>114499</v>
      </c>
      <c r="F9422" t="s">
        <v>2264</v>
      </c>
      <c r="G9422" t="s">
        <v>5527</v>
      </c>
      <c r="H9422" t="s">
        <v>11726</v>
      </c>
    </row>
    <row r="9423" spans="1:8" x14ac:dyDescent="0.3">
      <c r="A9423">
        <v>514534</v>
      </c>
      <c r="B9423">
        <v>19</v>
      </c>
      <c r="C9423">
        <v>1903</v>
      </c>
      <c r="E9423">
        <v>114500</v>
      </c>
      <c r="F9423" t="s">
        <v>2261</v>
      </c>
      <c r="G9423" t="s">
        <v>2468</v>
      </c>
      <c r="H9423" t="s">
        <v>3198</v>
      </c>
    </row>
    <row r="9424" spans="1:8" x14ac:dyDescent="0.3">
      <c r="A9424">
        <v>514957</v>
      </c>
      <c r="B9424">
        <v>19</v>
      </c>
      <c r="C9424">
        <v>1903</v>
      </c>
      <c r="E9424">
        <v>114501</v>
      </c>
      <c r="F9424" t="s">
        <v>2261</v>
      </c>
      <c r="G9424" t="s">
        <v>2642</v>
      </c>
      <c r="H9424" t="s">
        <v>8809</v>
      </c>
    </row>
    <row r="9425" spans="1:8" x14ac:dyDescent="0.3">
      <c r="A9425">
        <v>514348</v>
      </c>
      <c r="B9425">
        <v>19</v>
      </c>
      <c r="C9425">
        <v>1903</v>
      </c>
      <c r="E9425">
        <v>114502</v>
      </c>
      <c r="F9425" t="s">
        <v>2264</v>
      </c>
      <c r="G9425" t="s">
        <v>11857</v>
      </c>
      <c r="H9425" t="s">
        <v>4214</v>
      </c>
    </row>
    <row r="9426" spans="1:8" x14ac:dyDescent="0.3">
      <c r="A9426">
        <v>512649</v>
      </c>
      <c r="B9426">
        <v>20</v>
      </c>
      <c r="C9426">
        <v>2005</v>
      </c>
      <c r="E9426">
        <v>114503</v>
      </c>
      <c r="F9426" t="s">
        <v>2261</v>
      </c>
      <c r="G9426" t="s">
        <v>5782</v>
      </c>
      <c r="H9426" t="s">
        <v>11858</v>
      </c>
    </row>
    <row r="9427" spans="1:8" x14ac:dyDescent="0.3">
      <c r="A9427">
        <v>512117</v>
      </c>
      <c r="B9427">
        <v>20</v>
      </c>
      <c r="C9427">
        <v>2002</v>
      </c>
      <c r="E9427">
        <v>114504</v>
      </c>
      <c r="F9427" t="s">
        <v>2261</v>
      </c>
      <c r="G9427" t="s">
        <v>11859</v>
      </c>
      <c r="H9427" t="s">
        <v>11860</v>
      </c>
    </row>
    <row r="9428" spans="1:8" x14ac:dyDescent="0.3">
      <c r="A9428">
        <v>511833</v>
      </c>
      <c r="B9428">
        <v>22</v>
      </c>
      <c r="C9428">
        <v>2203</v>
      </c>
      <c r="E9428">
        <v>114505</v>
      </c>
      <c r="F9428" t="s">
        <v>2264</v>
      </c>
      <c r="G9428" t="s">
        <v>5718</v>
      </c>
      <c r="H9428" t="s">
        <v>11755</v>
      </c>
    </row>
    <row r="9429" spans="1:8" x14ac:dyDescent="0.3">
      <c r="A9429">
        <v>510550</v>
      </c>
      <c r="B9429">
        <v>23</v>
      </c>
      <c r="C9429">
        <v>2302</v>
      </c>
      <c r="E9429">
        <v>114506</v>
      </c>
      <c r="F9429" t="s">
        <v>2264</v>
      </c>
      <c r="G9429" t="s">
        <v>11861</v>
      </c>
      <c r="H9429" t="s">
        <v>8104</v>
      </c>
    </row>
    <row r="9430" spans="1:8" x14ac:dyDescent="0.3">
      <c r="A9430">
        <v>510764</v>
      </c>
      <c r="B9430">
        <v>23</v>
      </c>
      <c r="C9430">
        <v>2302</v>
      </c>
      <c r="E9430">
        <v>114507</v>
      </c>
      <c r="F9430" t="s">
        <v>2261</v>
      </c>
      <c r="G9430" t="s">
        <v>11862</v>
      </c>
      <c r="H9430" t="s">
        <v>3028</v>
      </c>
    </row>
    <row r="9431" spans="1:8" x14ac:dyDescent="0.3">
      <c r="A9431">
        <v>510674</v>
      </c>
      <c r="B9431">
        <v>23</v>
      </c>
      <c r="C9431">
        <v>2302</v>
      </c>
      <c r="E9431">
        <v>114508</v>
      </c>
      <c r="F9431" t="s">
        <v>2261</v>
      </c>
      <c r="G9431" t="s">
        <v>2597</v>
      </c>
      <c r="H9431" t="s">
        <v>11599</v>
      </c>
    </row>
    <row r="9432" spans="1:8" x14ac:dyDescent="0.3">
      <c r="A9432">
        <v>514137</v>
      </c>
      <c r="B9432">
        <v>23</v>
      </c>
      <c r="C9432">
        <v>2302</v>
      </c>
      <c r="E9432">
        <v>114509</v>
      </c>
      <c r="F9432" t="s">
        <v>2261</v>
      </c>
      <c r="G9432" t="s">
        <v>11863</v>
      </c>
      <c r="H9432" t="s">
        <v>2378</v>
      </c>
    </row>
    <row r="9433" spans="1:8" x14ac:dyDescent="0.3">
      <c r="A9433">
        <v>511279</v>
      </c>
      <c r="B9433">
        <v>23</v>
      </c>
      <c r="C9433">
        <v>2302</v>
      </c>
      <c r="E9433">
        <v>114510</v>
      </c>
      <c r="F9433" t="s">
        <v>2264</v>
      </c>
      <c r="G9433" t="s">
        <v>2766</v>
      </c>
      <c r="H9433" t="s">
        <v>11864</v>
      </c>
    </row>
    <row r="9434" spans="1:8" x14ac:dyDescent="0.3">
      <c r="A9434">
        <v>511466</v>
      </c>
      <c r="B9434">
        <v>23</v>
      </c>
      <c r="C9434">
        <v>2302</v>
      </c>
      <c r="E9434">
        <v>114511</v>
      </c>
      <c r="F9434" t="s">
        <v>2261</v>
      </c>
      <c r="G9434" t="s">
        <v>2562</v>
      </c>
      <c r="H9434" t="s">
        <v>11151</v>
      </c>
    </row>
    <row r="9435" spans="1:8" x14ac:dyDescent="0.3">
      <c r="A9435">
        <v>511667</v>
      </c>
      <c r="B9435">
        <v>23</v>
      </c>
      <c r="C9435">
        <v>2302</v>
      </c>
      <c r="E9435">
        <v>114512</v>
      </c>
      <c r="F9435" t="s">
        <v>2264</v>
      </c>
      <c r="G9435" t="s">
        <v>11865</v>
      </c>
      <c r="H9435" t="s">
        <v>2493</v>
      </c>
    </row>
    <row r="9436" spans="1:8" x14ac:dyDescent="0.3">
      <c r="A9436">
        <v>510692</v>
      </c>
      <c r="B9436">
        <v>19</v>
      </c>
      <c r="C9436">
        <v>1904</v>
      </c>
      <c r="E9436">
        <v>114513</v>
      </c>
      <c r="F9436" t="s">
        <v>2264</v>
      </c>
      <c r="G9436" t="s">
        <v>11866</v>
      </c>
      <c r="H9436" t="s">
        <v>8945</v>
      </c>
    </row>
    <row r="9437" spans="1:8" x14ac:dyDescent="0.3">
      <c r="A9437">
        <v>510322</v>
      </c>
      <c r="B9437">
        <v>19</v>
      </c>
      <c r="C9437">
        <v>1904</v>
      </c>
      <c r="E9437">
        <v>114514</v>
      </c>
      <c r="F9437" t="s">
        <v>2264</v>
      </c>
      <c r="G9437" t="s">
        <v>11867</v>
      </c>
      <c r="H9437" t="s">
        <v>11868</v>
      </c>
    </row>
    <row r="9438" spans="1:8" x14ac:dyDescent="0.3">
      <c r="A9438">
        <v>510322</v>
      </c>
      <c r="B9438">
        <v>19</v>
      </c>
      <c r="C9438">
        <v>1904</v>
      </c>
      <c r="E9438">
        <v>114515</v>
      </c>
      <c r="F9438" t="s">
        <v>2264</v>
      </c>
      <c r="G9438" t="s">
        <v>7669</v>
      </c>
      <c r="H9438" t="s">
        <v>11869</v>
      </c>
    </row>
    <row r="9439" spans="1:8" x14ac:dyDescent="0.3">
      <c r="A9439">
        <v>510293</v>
      </c>
      <c r="B9439">
        <v>19</v>
      </c>
      <c r="C9439">
        <v>1905</v>
      </c>
      <c r="E9439">
        <v>114516</v>
      </c>
      <c r="F9439" t="s">
        <v>2261</v>
      </c>
      <c r="G9439" t="s">
        <v>6129</v>
      </c>
      <c r="H9439" t="s">
        <v>11870</v>
      </c>
    </row>
    <row r="9440" spans="1:8" x14ac:dyDescent="0.3">
      <c r="A9440">
        <v>510293</v>
      </c>
      <c r="B9440">
        <v>19</v>
      </c>
      <c r="C9440">
        <v>1905</v>
      </c>
      <c r="E9440">
        <v>114517</v>
      </c>
      <c r="F9440" t="s">
        <v>2264</v>
      </c>
      <c r="G9440" t="s">
        <v>8647</v>
      </c>
      <c r="H9440" t="s">
        <v>2807</v>
      </c>
    </row>
    <row r="9441" spans="1:8" x14ac:dyDescent="0.3">
      <c r="A9441">
        <v>510293</v>
      </c>
      <c r="B9441">
        <v>19</v>
      </c>
      <c r="C9441">
        <v>1905</v>
      </c>
      <c r="E9441">
        <v>114518</v>
      </c>
      <c r="F9441" t="s">
        <v>2264</v>
      </c>
      <c r="G9441" t="s">
        <v>11871</v>
      </c>
      <c r="H9441" t="s">
        <v>11872</v>
      </c>
    </row>
    <row r="9442" spans="1:8" x14ac:dyDescent="0.3">
      <c r="A9442">
        <v>510340</v>
      </c>
      <c r="B9442">
        <v>19</v>
      </c>
      <c r="C9442">
        <v>1905</v>
      </c>
      <c r="E9442">
        <v>114519</v>
      </c>
      <c r="F9442" t="s">
        <v>2261</v>
      </c>
      <c r="G9442" t="s">
        <v>11873</v>
      </c>
      <c r="H9442" t="s">
        <v>11874</v>
      </c>
    </row>
    <row r="9443" spans="1:8" x14ac:dyDescent="0.3">
      <c r="A9443">
        <v>510515</v>
      </c>
      <c r="B9443">
        <v>19</v>
      </c>
      <c r="C9443">
        <v>1905</v>
      </c>
      <c r="E9443">
        <v>114520</v>
      </c>
      <c r="F9443" t="s">
        <v>2261</v>
      </c>
      <c r="G9443" t="s">
        <v>11875</v>
      </c>
      <c r="H9443" t="s">
        <v>11876</v>
      </c>
    </row>
    <row r="9444" spans="1:8" x14ac:dyDescent="0.3">
      <c r="A9444">
        <v>511714</v>
      </c>
      <c r="B9444">
        <v>19</v>
      </c>
      <c r="C9444">
        <v>1903</v>
      </c>
      <c r="E9444">
        <v>114521</v>
      </c>
      <c r="F9444" t="s">
        <v>2261</v>
      </c>
      <c r="G9444" t="s">
        <v>2448</v>
      </c>
      <c r="H9444" t="s">
        <v>10600</v>
      </c>
    </row>
    <row r="9445" spans="1:8" x14ac:dyDescent="0.3">
      <c r="A9445">
        <v>510172</v>
      </c>
      <c r="B9445">
        <v>19</v>
      </c>
      <c r="C9445">
        <v>1903</v>
      </c>
      <c r="E9445">
        <v>114522</v>
      </c>
      <c r="F9445" t="s">
        <v>2261</v>
      </c>
      <c r="G9445" t="s">
        <v>3313</v>
      </c>
      <c r="H9445" t="s">
        <v>2456</v>
      </c>
    </row>
    <row r="9446" spans="1:8" x14ac:dyDescent="0.3">
      <c r="A9446">
        <v>514727</v>
      </c>
      <c r="B9446">
        <v>19</v>
      </c>
      <c r="C9446">
        <v>1903</v>
      </c>
      <c r="E9446">
        <v>114523</v>
      </c>
      <c r="F9446" t="s">
        <v>2261</v>
      </c>
      <c r="G9446" t="s">
        <v>10176</v>
      </c>
      <c r="H9446" t="s">
        <v>11877</v>
      </c>
    </row>
    <row r="9447" spans="1:8" x14ac:dyDescent="0.3">
      <c r="A9447">
        <v>511214</v>
      </c>
      <c r="B9447">
        <v>16</v>
      </c>
      <c r="C9447">
        <v>1603</v>
      </c>
      <c r="E9447">
        <v>114524</v>
      </c>
      <c r="F9447" t="s">
        <v>2264</v>
      </c>
      <c r="G9447" t="s">
        <v>11878</v>
      </c>
      <c r="H9447" t="s">
        <v>11879</v>
      </c>
    </row>
    <row r="9448" spans="1:8" x14ac:dyDescent="0.3">
      <c r="A9448">
        <v>511714</v>
      </c>
      <c r="B9448">
        <v>19</v>
      </c>
      <c r="C9448">
        <v>1903</v>
      </c>
      <c r="E9448">
        <v>114525</v>
      </c>
      <c r="F9448" t="s">
        <v>2261</v>
      </c>
      <c r="G9448" t="s">
        <v>11880</v>
      </c>
      <c r="H9448" t="s">
        <v>11881</v>
      </c>
    </row>
    <row r="9449" spans="1:8" x14ac:dyDescent="0.3">
      <c r="A9449">
        <v>510171</v>
      </c>
      <c r="B9449">
        <v>19</v>
      </c>
      <c r="C9449">
        <v>1903</v>
      </c>
      <c r="E9449">
        <v>114526</v>
      </c>
      <c r="F9449" t="s">
        <v>2261</v>
      </c>
      <c r="G9449" t="s">
        <v>11882</v>
      </c>
      <c r="H9449" t="s">
        <v>11881</v>
      </c>
    </row>
    <row r="9450" spans="1:8" x14ac:dyDescent="0.3">
      <c r="A9450">
        <v>514357</v>
      </c>
      <c r="B9450">
        <v>19</v>
      </c>
      <c r="C9450">
        <v>1902</v>
      </c>
      <c r="E9450">
        <v>114527</v>
      </c>
      <c r="F9450" t="s">
        <v>2261</v>
      </c>
      <c r="G9450" t="s">
        <v>2528</v>
      </c>
      <c r="H9450" t="s">
        <v>7386</v>
      </c>
    </row>
    <row r="9451" spans="1:8" x14ac:dyDescent="0.3">
      <c r="A9451">
        <v>510374</v>
      </c>
      <c r="B9451">
        <v>19</v>
      </c>
      <c r="C9451">
        <v>1902</v>
      </c>
      <c r="E9451">
        <v>114528</v>
      </c>
      <c r="F9451" t="s">
        <v>2261</v>
      </c>
      <c r="G9451" t="s">
        <v>2822</v>
      </c>
      <c r="H9451" t="s">
        <v>11883</v>
      </c>
    </row>
    <row r="9452" spans="1:8" x14ac:dyDescent="0.3">
      <c r="A9452">
        <v>510232</v>
      </c>
      <c r="B9452">
        <v>23</v>
      </c>
      <c r="C9452">
        <v>2302</v>
      </c>
      <c r="E9452">
        <v>114529</v>
      </c>
      <c r="F9452" t="s">
        <v>2264</v>
      </c>
      <c r="G9452" t="s">
        <v>2564</v>
      </c>
      <c r="H9452" t="s">
        <v>11884</v>
      </c>
    </row>
    <row r="9453" spans="1:8" x14ac:dyDescent="0.3">
      <c r="A9453">
        <v>513578</v>
      </c>
      <c r="B9453">
        <v>19</v>
      </c>
      <c r="C9453">
        <v>1903</v>
      </c>
      <c r="E9453">
        <v>114530</v>
      </c>
      <c r="F9453" t="s">
        <v>2261</v>
      </c>
      <c r="G9453" t="s">
        <v>11885</v>
      </c>
      <c r="H9453" t="s">
        <v>10779</v>
      </c>
    </row>
    <row r="9454" spans="1:8" x14ac:dyDescent="0.3">
      <c r="A9454">
        <v>513969</v>
      </c>
      <c r="B9454">
        <v>19</v>
      </c>
      <c r="C9454">
        <v>1902</v>
      </c>
      <c r="E9454">
        <v>114531</v>
      </c>
      <c r="F9454" t="s">
        <v>2264</v>
      </c>
      <c r="G9454" t="s">
        <v>11886</v>
      </c>
      <c r="H9454" t="s">
        <v>11887</v>
      </c>
    </row>
    <row r="9455" spans="1:8" x14ac:dyDescent="0.3">
      <c r="A9455">
        <v>513967</v>
      </c>
      <c r="B9455">
        <v>19</v>
      </c>
      <c r="C9455">
        <v>1902</v>
      </c>
      <c r="E9455">
        <v>114532</v>
      </c>
      <c r="F9455" t="s">
        <v>2264</v>
      </c>
      <c r="G9455" t="s">
        <v>3405</v>
      </c>
      <c r="H9455" t="s">
        <v>11564</v>
      </c>
    </row>
    <row r="9456" spans="1:8" x14ac:dyDescent="0.3">
      <c r="A9456">
        <v>513967</v>
      </c>
      <c r="B9456">
        <v>19</v>
      </c>
      <c r="C9456">
        <v>1902</v>
      </c>
      <c r="E9456">
        <v>114533</v>
      </c>
      <c r="F9456" t="s">
        <v>2261</v>
      </c>
      <c r="G9456" t="s">
        <v>3020</v>
      </c>
      <c r="H9456" t="s">
        <v>11888</v>
      </c>
    </row>
    <row r="9457" spans="1:8" x14ac:dyDescent="0.3">
      <c r="A9457">
        <v>511036</v>
      </c>
      <c r="B9457">
        <v>19</v>
      </c>
      <c r="C9457">
        <v>1902</v>
      </c>
      <c r="E9457">
        <v>114534</v>
      </c>
      <c r="F9457" t="s">
        <v>2261</v>
      </c>
      <c r="G9457" t="s">
        <v>2560</v>
      </c>
      <c r="H9457" t="s">
        <v>11889</v>
      </c>
    </row>
    <row r="9458" spans="1:8" x14ac:dyDescent="0.3">
      <c r="A9458">
        <v>514177</v>
      </c>
      <c r="B9458">
        <v>19</v>
      </c>
      <c r="C9458">
        <v>1902</v>
      </c>
      <c r="E9458">
        <v>114535</v>
      </c>
      <c r="F9458" t="s">
        <v>2264</v>
      </c>
      <c r="G9458" t="s">
        <v>5572</v>
      </c>
      <c r="H9458" t="s">
        <v>11890</v>
      </c>
    </row>
    <row r="9459" spans="1:8" x14ac:dyDescent="0.3">
      <c r="A9459">
        <v>511014</v>
      </c>
      <c r="B9459">
        <v>19</v>
      </c>
      <c r="C9459">
        <v>1904</v>
      </c>
      <c r="E9459">
        <v>114536</v>
      </c>
      <c r="F9459" t="s">
        <v>2261</v>
      </c>
      <c r="G9459" t="s">
        <v>6534</v>
      </c>
      <c r="H9459" t="s">
        <v>11891</v>
      </c>
    </row>
    <row r="9460" spans="1:8" x14ac:dyDescent="0.3">
      <c r="A9460">
        <v>510976</v>
      </c>
      <c r="B9460">
        <v>19</v>
      </c>
      <c r="C9460">
        <v>1904</v>
      </c>
      <c r="E9460">
        <v>114537</v>
      </c>
      <c r="F9460" t="s">
        <v>2261</v>
      </c>
      <c r="G9460" t="s">
        <v>11892</v>
      </c>
      <c r="H9460" t="s">
        <v>3035</v>
      </c>
    </row>
    <row r="9461" spans="1:8" x14ac:dyDescent="0.3">
      <c r="A9461">
        <v>510116</v>
      </c>
      <c r="B9461">
        <v>19</v>
      </c>
      <c r="C9461">
        <v>1903</v>
      </c>
      <c r="E9461">
        <v>114538</v>
      </c>
      <c r="F9461" t="s">
        <v>2261</v>
      </c>
      <c r="G9461" t="s">
        <v>7386</v>
      </c>
      <c r="H9461" t="s">
        <v>11893</v>
      </c>
    </row>
    <row r="9462" spans="1:8" x14ac:dyDescent="0.3">
      <c r="A9462">
        <v>514965</v>
      </c>
      <c r="B9462">
        <v>19</v>
      </c>
      <c r="C9462">
        <v>1902</v>
      </c>
      <c r="E9462">
        <v>114539</v>
      </c>
      <c r="F9462" t="s">
        <v>2261</v>
      </c>
      <c r="G9462" t="s">
        <v>3107</v>
      </c>
      <c r="H9462" t="s">
        <v>11894</v>
      </c>
    </row>
    <row r="9463" spans="1:8" x14ac:dyDescent="0.3">
      <c r="A9463">
        <v>510396</v>
      </c>
      <c r="B9463">
        <v>19</v>
      </c>
      <c r="C9463">
        <v>1902</v>
      </c>
      <c r="E9463">
        <v>114540</v>
      </c>
      <c r="F9463" t="s">
        <v>2261</v>
      </c>
      <c r="G9463" t="s">
        <v>2605</v>
      </c>
      <c r="H9463" t="s">
        <v>5637</v>
      </c>
    </row>
    <row r="9464" spans="1:8" x14ac:dyDescent="0.3">
      <c r="A9464">
        <v>510754</v>
      </c>
      <c r="B9464">
        <v>19</v>
      </c>
      <c r="C9464">
        <v>1905</v>
      </c>
      <c r="E9464">
        <v>114541</v>
      </c>
      <c r="F9464" t="s">
        <v>2264</v>
      </c>
      <c r="G9464" t="s">
        <v>5399</v>
      </c>
      <c r="H9464" t="s">
        <v>11895</v>
      </c>
    </row>
    <row r="9465" spans="1:8" x14ac:dyDescent="0.3">
      <c r="A9465">
        <v>510615</v>
      </c>
      <c r="B9465">
        <v>19</v>
      </c>
      <c r="C9465">
        <v>1902</v>
      </c>
      <c r="E9465">
        <v>114542</v>
      </c>
      <c r="F9465" t="s">
        <v>2264</v>
      </c>
      <c r="G9465" t="s">
        <v>3149</v>
      </c>
      <c r="H9465" t="s">
        <v>11896</v>
      </c>
    </row>
    <row r="9466" spans="1:8" x14ac:dyDescent="0.3">
      <c r="A9466">
        <v>511293</v>
      </c>
      <c r="B9466">
        <v>19</v>
      </c>
      <c r="C9466">
        <v>1902</v>
      </c>
      <c r="E9466">
        <v>114543</v>
      </c>
      <c r="F9466" t="s">
        <v>2261</v>
      </c>
      <c r="G9466" t="s">
        <v>3456</v>
      </c>
      <c r="H9466" t="s">
        <v>2839</v>
      </c>
    </row>
    <row r="9467" spans="1:8" x14ac:dyDescent="0.3">
      <c r="A9467">
        <v>510477</v>
      </c>
      <c r="B9467">
        <v>17</v>
      </c>
      <c r="C9467">
        <v>1705</v>
      </c>
      <c r="E9467">
        <v>114544</v>
      </c>
      <c r="F9467" t="s">
        <v>2261</v>
      </c>
      <c r="G9467" t="s">
        <v>3446</v>
      </c>
      <c r="H9467" t="s">
        <v>9147</v>
      </c>
    </row>
    <row r="9468" spans="1:8" x14ac:dyDescent="0.3">
      <c r="A9468">
        <v>510477</v>
      </c>
      <c r="B9468">
        <v>17</v>
      </c>
      <c r="C9468">
        <v>1705</v>
      </c>
      <c r="E9468">
        <v>114545</v>
      </c>
      <c r="F9468" t="s">
        <v>2264</v>
      </c>
      <c r="G9468" t="s">
        <v>11897</v>
      </c>
      <c r="H9468" t="s">
        <v>11895</v>
      </c>
    </row>
    <row r="9469" spans="1:8" x14ac:dyDescent="0.3">
      <c r="A9469">
        <v>510477</v>
      </c>
      <c r="B9469">
        <v>17</v>
      </c>
      <c r="C9469">
        <v>1705</v>
      </c>
      <c r="E9469">
        <v>114546</v>
      </c>
      <c r="F9469" t="s">
        <v>2261</v>
      </c>
      <c r="G9469" t="s">
        <v>2584</v>
      </c>
      <c r="H9469" t="s">
        <v>11898</v>
      </c>
    </row>
    <row r="9470" spans="1:8" x14ac:dyDescent="0.3">
      <c r="A9470">
        <v>510945</v>
      </c>
      <c r="B9470">
        <v>19</v>
      </c>
      <c r="C9470">
        <v>1903</v>
      </c>
      <c r="E9470">
        <v>114547</v>
      </c>
      <c r="F9470" t="s">
        <v>2264</v>
      </c>
      <c r="G9470" t="s">
        <v>4651</v>
      </c>
      <c r="H9470" t="s">
        <v>2839</v>
      </c>
    </row>
    <row r="9471" spans="1:8" x14ac:dyDescent="0.3">
      <c r="A9471">
        <v>514577</v>
      </c>
      <c r="B9471">
        <v>19</v>
      </c>
      <c r="C9471">
        <v>1903</v>
      </c>
      <c r="E9471">
        <v>114548</v>
      </c>
      <c r="F9471" t="s">
        <v>2261</v>
      </c>
      <c r="G9471" t="s">
        <v>3345</v>
      </c>
      <c r="H9471" t="s">
        <v>11899</v>
      </c>
    </row>
    <row r="9472" spans="1:8" x14ac:dyDescent="0.3">
      <c r="A9472">
        <v>513162</v>
      </c>
      <c r="B9472">
        <v>19</v>
      </c>
      <c r="C9472">
        <v>1903</v>
      </c>
      <c r="E9472">
        <v>114549</v>
      </c>
      <c r="F9472" t="s">
        <v>2264</v>
      </c>
      <c r="G9472" t="s">
        <v>2823</v>
      </c>
      <c r="H9472" t="s">
        <v>11900</v>
      </c>
    </row>
    <row r="9473" spans="1:8" x14ac:dyDescent="0.3">
      <c r="A9473">
        <v>511308</v>
      </c>
      <c r="B9473">
        <v>16</v>
      </c>
      <c r="C9473">
        <v>1603</v>
      </c>
      <c r="E9473">
        <v>114550</v>
      </c>
      <c r="F9473" t="s">
        <v>2264</v>
      </c>
      <c r="G9473" t="s">
        <v>11901</v>
      </c>
      <c r="H9473" t="s">
        <v>4169</v>
      </c>
    </row>
    <row r="9474" spans="1:8" x14ac:dyDescent="0.3">
      <c r="A9474">
        <v>511278</v>
      </c>
      <c r="B9474">
        <v>21</v>
      </c>
      <c r="C9474">
        <v>2102</v>
      </c>
      <c r="E9474">
        <v>114551</v>
      </c>
      <c r="F9474" t="s">
        <v>2264</v>
      </c>
      <c r="G9474" t="s">
        <v>11902</v>
      </c>
      <c r="H9474" t="s">
        <v>11903</v>
      </c>
    </row>
    <row r="9475" spans="1:8" x14ac:dyDescent="0.3">
      <c r="A9475">
        <v>512404</v>
      </c>
      <c r="B9475">
        <v>20</v>
      </c>
      <c r="C9475">
        <v>2005</v>
      </c>
      <c r="E9475">
        <v>114552</v>
      </c>
      <c r="F9475" t="s">
        <v>2261</v>
      </c>
      <c r="G9475" t="s">
        <v>3412</v>
      </c>
      <c r="H9475" t="s">
        <v>9048</v>
      </c>
    </row>
    <row r="9476" spans="1:8" x14ac:dyDescent="0.3">
      <c r="A9476">
        <v>512371</v>
      </c>
      <c r="B9476">
        <v>20</v>
      </c>
      <c r="C9476">
        <v>2005</v>
      </c>
      <c r="E9476">
        <v>114553</v>
      </c>
      <c r="F9476" t="s">
        <v>2261</v>
      </c>
      <c r="G9476" t="s">
        <v>11904</v>
      </c>
      <c r="H9476" t="s">
        <v>10997</v>
      </c>
    </row>
    <row r="9477" spans="1:8" x14ac:dyDescent="0.3">
      <c r="A9477">
        <v>510324</v>
      </c>
      <c r="B9477">
        <v>23</v>
      </c>
      <c r="C9477">
        <v>2302</v>
      </c>
      <c r="E9477">
        <v>114554</v>
      </c>
      <c r="F9477" t="s">
        <v>2261</v>
      </c>
      <c r="G9477" t="s">
        <v>3412</v>
      </c>
      <c r="H9477" t="s">
        <v>5452</v>
      </c>
    </row>
    <row r="9478" spans="1:8" x14ac:dyDescent="0.3">
      <c r="A9478">
        <v>510055</v>
      </c>
      <c r="B9478">
        <v>17</v>
      </c>
      <c r="C9478">
        <v>1703</v>
      </c>
      <c r="E9478">
        <v>114555</v>
      </c>
      <c r="F9478" t="s">
        <v>2264</v>
      </c>
      <c r="G9478" t="s">
        <v>2770</v>
      </c>
      <c r="H9478" t="s">
        <v>5251</v>
      </c>
    </row>
    <row r="9479" spans="1:8" x14ac:dyDescent="0.3">
      <c r="A9479">
        <v>510200</v>
      </c>
      <c r="B9479">
        <v>17</v>
      </c>
      <c r="C9479">
        <v>1702</v>
      </c>
      <c r="E9479">
        <v>114556</v>
      </c>
      <c r="F9479" t="s">
        <v>2261</v>
      </c>
      <c r="G9479" t="s">
        <v>4963</v>
      </c>
      <c r="H9479" t="s">
        <v>5432</v>
      </c>
    </row>
    <row r="9480" spans="1:8" x14ac:dyDescent="0.3">
      <c r="A9480">
        <v>510017</v>
      </c>
      <c r="B9480">
        <v>17</v>
      </c>
      <c r="C9480">
        <v>1702</v>
      </c>
      <c r="E9480">
        <v>114557</v>
      </c>
      <c r="F9480" t="s">
        <v>2261</v>
      </c>
      <c r="G9480" t="s">
        <v>3637</v>
      </c>
      <c r="H9480" t="s">
        <v>5340</v>
      </c>
    </row>
    <row r="9481" spans="1:8" x14ac:dyDescent="0.3">
      <c r="A9481">
        <v>510769</v>
      </c>
      <c r="B9481">
        <v>17</v>
      </c>
      <c r="C9481">
        <v>1705</v>
      </c>
      <c r="E9481">
        <v>114558</v>
      </c>
      <c r="F9481" t="s">
        <v>2261</v>
      </c>
      <c r="G9481" t="s">
        <v>2932</v>
      </c>
      <c r="H9481" t="s">
        <v>11905</v>
      </c>
    </row>
    <row r="9482" spans="1:8" x14ac:dyDescent="0.3">
      <c r="A9482">
        <v>511591</v>
      </c>
      <c r="B9482">
        <v>17</v>
      </c>
      <c r="C9482">
        <v>1705</v>
      </c>
      <c r="E9482">
        <v>114559</v>
      </c>
      <c r="F9482" t="s">
        <v>2261</v>
      </c>
      <c r="G9482" t="s">
        <v>5061</v>
      </c>
      <c r="H9482" t="s">
        <v>11906</v>
      </c>
    </row>
    <row r="9483" spans="1:8" x14ac:dyDescent="0.3">
      <c r="A9483">
        <v>515085</v>
      </c>
      <c r="B9483">
        <v>17</v>
      </c>
      <c r="C9483">
        <v>1705</v>
      </c>
      <c r="E9483">
        <v>114560</v>
      </c>
      <c r="F9483" t="s">
        <v>2261</v>
      </c>
      <c r="G9483" t="s">
        <v>11907</v>
      </c>
      <c r="H9483" t="s">
        <v>2954</v>
      </c>
    </row>
    <row r="9484" spans="1:8" x14ac:dyDescent="0.3">
      <c r="A9484">
        <v>513328</v>
      </c>
      <c r="B9484">
        <v>20</v>
      </c>
      <c r="C9484">
        <v>2005</v>
      </c>
      <c r="E9484">
        <v>114561</v>
      </c>
      <c r="F9484" t="s">
        <v>2264</v>
      </c>
      <c r="G9484" t="s">
        <v>11908</v>
      </c>
      <c r="H9484" t="s">
        <v>11909</v>
      </c>
    </row>
    <row r="9485" spans="1:8" x14ac:dyDescent="0.3">
      <c r="A9485">
        <v>511034</v>
      </c>
      <c r="B9485">
        <v>18</v>
      </c>
      <c r="C9485">
        <v>1803</v>
      </c>
      <c r="E9485">
        <v>114562</v>
      </c>
      <c r="F9485" t="s">
        <v>2264</v>
      </c>
      <c r="G9485" t="s">
        <v>4697</v>
      </c>
      <c r="H9485" t="s">
        <v>9218</v>
      </c>
    </row>
    <row r="9486" spans="1:8" x14ac:dyDescent="0.3">
      <c r="A9486">
        <v>514401</v>
      </c>
      <c r="B9486">
        <v>20</v>
      </c>
      <c r="C9486">
        <v>2006</v>
      </c>
      <c r="E9486">
        <v>114563</v>
      </c>
      <c r="F9486" t="s">
        <v>2264</v>
      </c>
      <c r="G9486" t="s">
        <v>3269</v>
      </c>
      <c r="H9486" t="s">
        <v>8478</v>
      </c>
    </row>
    <row r="9487" spans="1:8" x14ac:dyDescent="0.3">
      <c r="A9487">
        <v>514943</v>
      </c>
      <c r="B9487">
        <v>20</v>
      </c>
      <c r="C9487">
        <v>2006</v>
      </c>
      <c r="E9487">
        <v>114564</v>
      </c>
      <c r="F9487" t="s">
        <v>2264</v>
      </c>
      <c r="G9487" t="s">
        <v>2680</v>
      </c>
      <c r="H9487" t="s">
        <v>3092</v>
      </c>
    </row>
    <row r="9488" spans="1:8" x14ac:dyDescent="0.3">
      <c r="A9488">
        <v>510765</v>
      </c>
      <c r="B9488">
        <v>23</v>
      </c>
      <c r="C9488">
        <v>2302</v>
      </c>
      <c r="E9488">
        <v>114565</v>
      </c>
      <c r="F9488" t="s">
        <v>2261</v>
      </c>
      <c r="G9488" t="s">
        <v>3775</v>
      </c>
      <c r="H9488" t="s">
        <v>8478</v>
      </c>
    </row>
    <row r="9489" spans="1:8" x14ac:dyDescent="0.3">
      <c r="A9489">
        <v>511922</v>
      </c>
      <c r="B9489">
        <v>20</v>
      </c>
      <c r="C9489">
        <v>2003</v>
      </c>
      <c r="E9489">
        <v>114566</v>
      </c>
      <c r="F9489" t="s">
        <v>2261</v>
      </c>
      <c r="G9489" t="s">
        <v>11910</v>
      </c>
      <c r="H9489" t="s">
        <v>5608</v>
      </c>
    </row>
    <row r="9490" spans="1:8" x14ac:dyDescent="0.3">
      <c r="A9490">
        <v>511951</v>
      </c>
      <c r="B9490">
        <v>20</v>
      </c>
      <c r="C9490">
        <v>2003</v>
      </c>
      <c r="E9490">
        <v>114567</v>
      </c>
      <c r="F9490" t="s">
        <v>2261</v>
      </c>
      <c r="G9490" t="s">
        <v>11911</v>
      </c>
      <c r="H9490" t="s">
        <v>2868</v>
      </c>
    </row>
    <row r="9491" spans="1:8" x14ac:dyDescent="0.3">
      <c r="A9491">
        <v>511951</v>
      </c>
      <c r="B9491">
        <v>20</v>
      </c>
      <c r="C9491">
        <v>2003</v>
      </c>
      <c r="E9491">
        <v>114568</v>
      </c>
      <c r="F9491" t="s">
        <v>2261</v>
      </c>
      <c r="G9491" t="s">
        <v>2908</v>
      </c>
      <c r="H9491" t="s">
        <v>3092</v>
      </c>
    </row>
    <row r="9492" spans="1:8" x14ac:dyDescent="0.3">
      <c r="A9492">
        <v>512256</v>
      </c>
      <c r="B9492">
        <v>20</v>
      </c>
      <c r="C9492">
        <v>2002</v>
      </c>
      <c r="E9492">
        <v>114569</v>
      </c>
      <c r="F9492" t="s">
        <v>2261</v>
      </c>
      <c r="G9492" t="s">
        <v>3412</v>
      </c>
      <c r="H9492" t="s">
        <v>2370</v>
      </c>
    </row>
    <row r="9493" spans="1:8" x14ac:dyDescent="0.3">
      <c r="A9493">
        <v>510552</v>
      </c>
      <c r="B9493">
        <v>23</v>
      </c>
      <c r="C9493">
        <v>2303</v>
      </c>
      <c r="E9493">
        <v>114570</v>
      </c>
      <c r="F9493" t="s">
        <v>2264</v>
      </c>
      <c r="G9493" t="s">
        <v>2476</v>
      </c>
      <c r="H9493" t="s">
        <v>3069</v>
      </c>
    </row>
    <row r="9494" spans="1:8" x14ac:dyDescent="0.3">
      <c r="A9494">
        <v>513170</v>
      </c>
      <c r="B9494">
        <v>20</v>
      </c>
      <c r="C9494">
        <v>2005</v>
      </c>
      <c r="E9494">
        <v>114571</v>
      </c>
      <c r="F9494" t="s">
        <v>2261</v>
      </c>
      <c r="G9494" t="s">
        <v>3953</v>
      </c>
      <c r="H9494" t="s">
        <v>11912</v>
      </c>
    </row>
    <row r="9495" spans="1:8" x14ac:dyDescent="0.3">
      <c r="A9495">
        <v>512476</v>
      </c>
      <c r="B9495">
        <v>16</v>
      </c>
      <c r="C9495">
        <v>1603</v>
      </c>
      <c r="E9495">
        <v>114572</v>
      </c>
      <c r="F9495" t="s">
        <v>2261</v>
      </c>
      <c r="G9495" t="s">
        <v>11913</v>
      </c>
      <c r="H9495" t="s">
        <v>11914</v>
      </c>
    </row>
    <row r="9496" spans="1:8" x14ac:dyDescent="0.3">
      <c r="A9496">
        <v>512476</v>
      </c>
      <c r="B9496">
        <v>16</v>
      </c>
      <c r="C9496">
        <v>1603</v>
      </c>
      <c r="E9496">
        <v>114573</v>
      </c>
      <c r="F9496" t="s">
        <v>2261</v>
      </c>
      <c r="G9496" t="s">
        <v>2433</v>
      </c>
      <c r="H9496" t="s">
        <v>9975</v>
      </c>
    </row>
    <row r="9497" spans="1:8" x14ac:dyDescent="0.3">
      <c r="A9497">
        <v>511288</v>
      </c>
      <c r="B9497">
        <v>16</v>
      </c>
      <c r="C9497">
        <v>1603</v>
      </c>
      <c r="E9497">
        <v>114574</v>
      </c>
      <c r="F9497" t="s">
        <v>2261</v>
      </c>
      <c r="G9497" t="s">
        <v>3267</v>
      </c>
      <c r="H9497" t="s">
        <v>11915</v>
      </c>
    </row>
    <row r="9498" spans="1:8" x14ac:dyDescent="0.3">
      <c r="A9498">
        <v>512194</v>
      </c>
      <c r="B9498">
        <v>20</v>
      </c>
      <c r="C9498">
        <v>2002</v>
      </c>
      <c r="E9498">
        <v>114575</v>
      </c>
      <c r="F9498" t="s">
        <v>2264</v>
      </c>
      <c r="G9498" t="s">
        <v>5732</v>
      </c>
      <c r="H9498" t="s">
        <v>8659</v>
      </c>
    </row>
    <row r="9499" spans="1:8" x14ac:dyDescent="0.3">
      <c r="A9499">
        <v>510240</v>
      </c>
      <c r="B9499">
        <v>16</v>
      </c>
      <c r="C9499">
        <v>1603</v>
      </c>
      <c r="E9499">
        <v>114576</v>
      </c>
      <c r="F9499" t="s">
        <v>2261</v>
      </c>
      <c r="G9499" t="s">
        <v>3398</v>
      </c>
      <c r="H9499" t="s">
        <v>11916</v>
      </c>
    </row>
    <row r="9500" spans="1:8" x14ac:dyDescent="0.3">
      <c r="A9500">
        <v>510009</v>
      </c>
      <c r="B9500">
        <v>21</v>
      </c>
      <c r="C9500">
        <v>2104</v>
      </c>
      <c r="E9500">
        <v>114577</v>
      </c>
      <c r="F9500" t="s">
        <v>2261</v>
      </c>
      <c r="G9500" t="s">
        <v>5337</v>
      </c>
      <c r="H9500" t="s">
        <v>11917</v>
      </c>
    </row>
    <row r="9501" spans="1:8" x14ac:dyDescent="0.3">
      <c r="A9501">
        <v>511073</v>
      </c>
      <c r="B9501">
        <v>21</v>
      </c>
      <c r="C9501">
        <v>2104</v>
      </c>
      <c r="E9501">
        <v>114578</v>
      </c>
      <c r="F9501" t="s">
        <v>2261</v>
      </c>
      <c r="G9501" t="s">
        <v>3100</v>
      </c>
      <c r="H9501" t="s">
        <v>10573</v>
      </c>
    </row>
    <row r="9502" spans="1:8" x14ac:dyDescent="0.3">
      <c r="A9502">
        <v>510251</v>
      </c>
      <c r="B9502">
        <v>21</v>
      </c>
      <c r="C9502">
        <v>2104</v>
      </c>
      <c r="E9502">
        <v>114579</v>
      </c>
      <c r="F9502" t="s">
        <v>2261</v>
      </c>
      <c r="G9502" t="s">
        <v>11918</v>
      </c>
      <c r="H9502" t="s">
        <v>4231</v>
      </c>
    </row>
    <row r="9503" spans="1:8" x14ac:dyDescent="0.3">
      <c r="A9503">
        <v>512080</v>
      </c>
      <c r="B9503">
        <v>20</v>
      </c>
      <c r="C9503">
        <v>2003</v>
      </c>
      <c r="E9503">
        <v>114580</v>
      </c>
      <c r="F9503" t="s">
        <v>2261</v>
      </c>
      <c r="G9503" t="s">
        <v>2584</v>
      </c>
      <c r="H9503" t="s">
        <v>11518</v>
      </c>
    </row>
    <row r="9504" spans="1:8" x14ac:dyDescent="0.3">
      <c r="A9504">
        <v>512080</v>
      </c>
      <c r="B9504">
        <v>20</v>
      </c>
      <c r="C9504">
        <v>2003</v>
      </c>
      <c r="E9504">
        <v>114581</v>
      </c>
      <c r="F9504" t="s">
        <v>2264</v>
      </c>
      <c r="G9504" t="s">
        <v>2478</v>
      </c>
      <c r="H9504" t="s">
        <v>10843</v>
      </c>
    </row>
    <row r="9505" spans="1:8" x14ac:dyDescent="0.3">
      <c r="A9505">
        <v>512080</v>
      </c>
      <c r="B9505">
        <v>20</v>
      </c>
      <c r="C9505">
        <v>2003</v>
      </c>
      <c r="E9505">
        <v>114582</v>
      </c>
      <c r="F9505" t="s">
        <v>2261</v>
      </c>
      <c r="G9505" t="s">
        <v>2625</v>
      </c>
      <c r="H9505" t="s">
        <v>11919</v>
      </c>
    </row>
    <row r="9506" spans="1:8" x14ac:dyDescent="0.3">
      <c r="A9506">
        <v>514609</v>
      </c>
      <c r="B9506">
        <v>20</v>
      </c>
      <c r="C9506">
        <v>2003</v>
      </c>
      <c r="E9506">
        <v>114583</v>
      </c>
      <c r="F9506" t="s">
        <v>2261</v>
      </c>
      <c r="G9506" t="s">
        <v>4796</v>
      </c>
      <c r="H9506" t="s">
        <v>11920</v>
      </c>
    </row>
    <row r="9507" spans="1:8" x14ac:dyDescent="0.3">
      <c r="A9507">
        <v>511687</v>
      </c>
      <c r="B9507">
        <v>21</v>
      </c>
      <c r="C9507">
        <v>2103</v>
      </c>
      <c r="E9507">
        <v>114584</v>
      </c>
      <c r="F9507" t="s">
        <v>2261</v>
      </c>
      <c r="G9507" t="s">
        <v>6066</v>
      </c>
      <c r="H9507" t="s">
        <v>11921</v>
      </c>
    </row>
    <row r="9508" spans="1:8" x14ac:dyDescent="0.3">
      <c r="A9508">
        <v>510788</v>
      </c>
      <c r="B9508">
        <v>21</v>
      </c>
      <c r="C9508">
        <v>2104</v>
      </c>
      <c r="E9508">
        <v>114585</v>
      </c>
      <c r="F9508" t="s">
        <v>2261</v>
      </c>
      <c r="G9508" t="s">
        <v>2765</v>
      </c>
      <c r="H9508" t="s">
        <v>11922</v>
      </c>
    </row>
    <row r="9509" spans="1:8" x14ac:dyDescent="0.3">
      <c r="A9509">
        <v>510788</v>
      </c>
      <c r="B9509">
        <v>21</v>
      </c>
      <c r="C9509">
        <v>2104</v>
      </c>
      <c r="E9509">
        <v>114586</v>
      </c>
      <c r="F9509" t="s">
        <v>2261</v>
      </c>
      <c r="G9509" t="s">
        <v>11495</v>
      </c>
      <c r="H9509" t="s">
        <v>11923</v>
      </c>
    </row>
    <row r="9510" spans="1:8" x14ac:dyDescent="0.3">
      <c r="A9510">
        <v>514041</v>
      </c>
      <c r="B9510">
        <v>20</v>
      </c>
      <c r="C9510">
        <v>2002</v>
      </c>
      <c r="E9510">
        <v>114587</v>
      </c>
      <c r="F9510" t="s">
        <v>2264</v>
      </c>
      <c r="G9510" t="s">
        <v>3641</v>
      </c>
      <c r="H9510" t="s">
        <v>11924</v>
      </c>
    </row>
    <row r="9511" spans="1:8" x14ac:dyDescent="0.3">
      <c r="A9511">
        <v>510026</v>
      </c>
      <c r="B9511">
        <v>22</v>
      </c>
      <c r="C9511">
        <v>2203</v>
      </c>
      <c r="E9511">
        <v>114588</v>
      </c>
      <c r="F9511" t="s">
        <v>2264</v>
      </c>
      <c r="G9511" t="s">
        <v>8734</v>
      </c>
      <c r="H9511" t="s">
        <v>6837</v>
      </c>
    </row>
    <row r="9512" spans="1:8" x14ac:dyDescent="0.3">
      <c r="A9512">
        <v>510022</v>
      </c>
      <c r="B9512">
        <v>17</v>
      </c>
      <c r="C9512">
        <v>1705</v>
      </c>
      <c r="E9512">
        <v>114589</v>
      </c>
      <c r="F9512" t="s">
        <v>2261</v>
      </c>
      <c r="G9512" t="s">
        <v>6179</v>
      </c>
      <c r="H9512" t="s">
        <v>9306</v>
      </c>
    </row>
    <row r="9513" spans="1:8" x14ac:dyDescent="0.3">
      <c r="A9513">
        <v>511812</v>
      </c>
      <c r="B9513">
        <v>17</v>
      </c>
      <c r="C9513">
        <v>1703</v>
      </c>
      <c r="E9513">
        <v>114590</v>
      </c>
      <c r="F9513" t="s">
        <v>2264</v>
      </c>
      <c r="G9513" t="s">
        <v>11925</v>
      </c>
      <c r="H9513" t="s">
        <v>11926</v>
      </c>
    </row>
    <row r="9514" spans="1:8" x14ac:dyDescent="0.3">
      <c r="A9514">
        <v>511812</v>
      </c>
      <c r="B9514">
        <v>17</v>
      </c>
      <c r="C9514">
        <v>1703</v>
      </c>
      <c r="E9514">
        <v>114591</v>
      </c>
      <c r="F9514" t="s">
        <v>2264</v>
      </c>
      <c r="G9514" t="s">
        <v>11927</v>
      </c>
      <c r="H9514" t="s">
        <v>4622</v>
      </c>
    </row>
    <row r="9515" spans="1:8" x14ac:dyDescent="0.3">
      <c r="A9515">
        <v>510055</v>
      </c>
      <c r="B9515">
        <v>17</v>
      </c>
      <c r="C9515">
        <v>1703</v>
      </c>
      <c r="E9515">
        <v>114592</v>
      </c>
      <c r="F9515" t="s">
        <v>2261</v>
      </c>
      <c r="G9515" t="s">
        <v>10183</v>
      </c>
      <c r="H9515" t="s">
        <v>11928</v>
      </c>
    </row>
    <row r="9516" spans="1:8" x14ac:dyDescent="0.3">
      <c r="A9516">
        <v>514781</v>
      </c>
      <c r="B9516">
        <v>17</v>
      </c>
      <c r="C9516">
        <v>1703</v>
      </c>
      <c r="E9516">
        <v>114593</v>
      </c>
      <c r="F9516" t="s">
        <v>2261</v>
      </c>
      <c r="G9516" t="s">
        <v>4206</v>
      </c>
      <c r="H9516" t="s">
        <v>11929</v>
      </c>
    </row>
    <row r="9517" spans="1:8" x14ac:dyDescent="0.3">
      <c r="A9517">
        <v>510484</v>
      </c>
      <c r="B9517">
        <v>19</v>
      </c>
      <c r="C9517">
        <v>1903</v>
      </c>
      <c r="E9517">
        <v>114594</v>
      </c>
      <c r="F9517" t="s">
        <v>2261</v>
      </c>
      <c r="G9517" t="s">
        <v>6910</v>
      </c>
      <c r="H9517" t="s">
        <v>11930</v>
      </c>
    </row>
    <row r="9518" spans="1:8" x14ac:dyDescent="0.3">
      <c r="A9518">
        <v>515234</v>
      </c>
      <c r="B9518">
        <v>17</v>
      </c>
      <c r="C9518">
        <v>1704</v>
      </c>
      <c r="E9518">
        <v>114595</v>
      </c>
      <c r="F9518" t="s">
        <v>2261</v>
      </c>
      <c r="G9518" t="s">
        <v>3412</v>
      </c>
      <c r="H9518" t="s">
        <v>7153</v>
      </c>
    </row>
    <row r="9519" spans="1:8" x14ac:dyDescent="0.3">
      <c r="A9519">
        <v>515560</v>
      </c>
      <c r="B9519">
        <v>20</v>
      </c>
      <c r="C9519">
        <v>2002</v>
      </c>
      <c r="E9519">
        <v>114596</v>
      </c>
      <c r="F9519" t="s">
        <v>2261</v>
      </c>
      <c r="G9519" t="s">
        <v>2540</v>
      </c>
      <c r="H9519" t="s">
        <v>11931</v>
      </c>
    </row>
    <row r="9520" spans="1:8" x14ac:dyDescent="0.3">
      <c r="A9520">
        <v>511879</v>
      </c>
      <c r="B9520">
        <v>22</v>
      </c>
      <c r="C9520">
        <v>2203</v>
      </c>
      <c r="E9520">
        <v>114597</v>
      </c>
      <c r="F9520" t="s">
        <v>2261</v>
      </c>
      <c r="G9520" t="s">
        <v>11932</v>
      </c>
      <c r="H9520" t="s">
        <v>3402</v>
      </c>
    </row>
    <row r="9521" spans="1:8" x14ac:dyDescent="0.3">
      <c r="A9521">
        <v>510423</v>
      </c>
      <c r="B9521">
        <v>16</v>
      </c>
      <c r="C9521">
        <v>1602</v>
      </c>
      <c r="E9521">
        <v>114598</v>
      </c>
      <c r="F9521" t="s">
        <v>2261</v>
      </c>
      <c r="G9521" t="s">
        <v>3981</v>
      </c>
      <c r="H9521" t="s">
        <v>2310</v>
      </c>
    </row>
    <row r="9522" spans="1:8" x14ac:dyDescent="0.3">
      <c r="A9522">
        <v>512382</v>
      </c>
      <c r="B9522">
        <v>20</v>
      </c>
      <c r="C9522">
        <v>2005</v>
      </c>
      <c r="E9522">
        <v>114599</v>
      </c>
      <c r="F9522" t="s">
        <v>2261</v>
      </c>
      <c r="G9522" t="s">
        <v>3802</v>
      </c>
      <c r="H9522" t="s">
        <v>11933</v>
      </c>
    </row>
    <row r="9523" spans="1:8" x14ac:dyDescent="0.3">
      <c r="A9523">
        <v>512839</v>
      </c>
      <c r="B9523">
        <v>20</v>
      </c>
      <c r="C9523">
        <v>2005</v>
      </c>
      <c r="E9523">
        <v>114601</v>
      </c>
      <c r="F9523" t="s">
        <v>2261</v>
      </c>
      <c r="G9523" t="s">
        <v>11934</v>
      </c>
      <c r="H9523" t="s">
        <v>4212</v>
      </c>
    </row>
    <row r="9524" spans="1:8" x14ac:dyDescent="0.3">
      <c r="A9524">
        <v>515592</v>
      </c>
      <c r="B9524">
        <v>20</v>
      </c>
      <c r="C9524">
        <v>2002</v>
      </c>
      <c r="E9524">
        <v>114602</v>
      </c>
      <c r="F9524" t="s">
        <v>2261</v>
      </c>
      <c r="G9524" t="s">
        <v>3765</v>
      </c>
      <c r="H9524" t="s">
        <v>11935</v>
      </c>
    </row>
    <row r="9525" spans="1:8" x14ac:dyDescent="0.3">
      <c r="A9525">
        <v>510970</v>
      </c>
      <c r="B9525">
        <v>19</v>
      </c>
      <c r="C9525">
        <v>1905</v>
      </c>
      <c r="E9525">
        <v>114603</v>
      </c>
      <c r="F9525" t="s">
        <v>2261</v>
      </c>
      <c r="G9525" t="s">
        <v>3773</v>
      </c>
      <c r="H9525" t="s">
        <v>9621</v>
      </c>
    </row>
    <row r="9526" spans="1:8" x14ac:dyDescent="0.3">
      <c r="A9526">
        <v>511022</v>
      </c>
      <c r="B9526">
        <v>18</v>
      </c>
      <c r="C9526">
        <v>1803</v>
      </c>
      <c r="E9526">
        <v>114604</v>
      </c>
      <c r="F9526" t="s">
        <v>2261</v>
      </c>
      <c r="G9526" t="s">
        <v>2989</v>
      </c>
      <c r="H9526" t="s">
        <v>9621</v>
      </c>
    </row>
    <row r="9527" spans="1:8" x14ac:dyDescent="0.3">
      <c r="A9527">
        <v>511022</v>
      </c>
      <c r="B9527">
        <v>18</v>
      </c>
      <c r="C9527">
        <v>1803</v>
      </c>
      <c r="E9527">
        <v>114605</v>
      </c>
      <c r="F9527" t="s">
        <v>2261</v>
      </c>
      <c r="G9527" t="s">
        <v>3676</v>
      </c>
      <c r="H9527" t="s">
        <v>8537</v>
      </c>
    </row>
    <row r="9528" spans="1:8" x14ac:dyDescent="0.3">
      <c r="A9528">
        <v>510409</v>
      </c>
      <c r="B9528">
        <v>18</v>
      </c>
      <c r="C9528">
        <v>1803</v>
      </c>
      <c r="E9528">
        <v>114606</v>
      </c>
      <c r="F9528" t="s">
        <v>2264</v>
      </c>
      <c r="G9528" t="s">
        <v>11157</v>
      </c>
      <c r="H9528" t="s">
        <v>2516</v>
      </c>
    </row>
    <row r="9529" spans="1:8" x14ac:dyDescent="0.3">
      <c r="A9529">
        <v>511017</v>
      </c>
      <c r="B9529">
        <v>18</v>
      </c>
      <c r="C9529">
        <v>1803</v>
      </c>
      <c r="E9529">
        <v>114607</v>
      </c>
      <c r="F9529" t="s">
        <v>2264</v>
      </c>
      <c r="G9529" t="s">
        <v>2582</v>
      </c>
      <c r="H9529" t="s">
        <v>8440</v>
      </c>
    </row>
    <row r="9530" spans="1:8" x14ac:dyDescent="0.3">
      <c r="A9530">
        <v>511877</v>
      </c>
      <c r="B9530">
        <v>18</v>
      </c>
      <c r="C9530">
        <v>1803</v>
      </c>
      <c r="E9530">
        <v>114608</v>
      </c>
      <c r="F9530" t="s">
        <v>2261</v>
      </c>
      <c r="G9530" t="s">
        <v>11936</v>
      </c>
      <c r="H9530" t="s">
        <v>11937</v>
      </c>
    </row>
    <row r="9531" spans="1:8" x14ac:dyDescent="0.3">
      <c r="A9531">
        <v>511202</v>
      </c>
      <c r="B9531">
        <v>22</v>
      </c>
      <c r="C9531">
        <v>2202</v>
      </c>
      <c r="E9531">
        <v>114609</v>
      </c>
      <c r="F9531" t="s">
        <v>2261</v>
      </c>
      <c r="G9531" t="s">
        <v>2418</v>
      </c>
      <c r="H9531" t="s">
        <v>11938</v>
      </c>
    </row>
    <row r="9532" spans="1:8" x14ac:dyDescent="0.3">
      <c r="A9532">
        <v>510410</v>
      </c>
      <c r="B9532">
        <v>19</v>
      </c>
      <c r="C9532">
        <v>1904</v>
      </c>
      <c r="E9532">
        <v>114610</v>
      </c>
      <c r="F9532" t="s">
        <v>2264</v>
      </c>
      <c r="G9532" t="s">
        <v>4950</v>
      </c>
      <c r="H9532" t="s">
        <v>2872</v>
      </c>
    </row>
    <row r="9533" spans="1:8" x14ac:dyDescent="0.3">
      <c r="A9533">
        <v>510323</v>
      </c>
      <c r="B9533">
        <v>19</v>
      </c>
      <c r="C9533">
        <v>1904</v>
      </c>
      <c r="E9533">
        <v>114611</v>
      </c>
      <c r="F9533" t="s">
        <v>2261</v>
      </c>
      <c r="G9533" t="s">
        <v>11939</v>
      </c>
      <c r="H9533" t="s">
        <v>11940</v>
      </c>
    </row>
    <row r="9534" spans="1:8" x14ac:dyDescent="0.3">
      <c r="A9534">
        <v>510367</v>
      </c>
      <c r="B9534">
        <v>19</v>
      </c>
      <c r="C9534">
        <v>1904</v>
      </c>
      <c r="E9534">
        <v>114612</v>
      </c>
      <c r="F9534" t="s">
        <v>2261</v>
      </c>
      <c r="G9534" t="s">
        <v>11941</v>
      </c>
      <c r="H9534" t="s">
        <v>11942</v>
      </c>
    </row>
    <row r="9535" spans="1:8" x14ac:dyDescent="0.3">
      <c r="A9535">
        <v>510122</v>
      </c>
      <c r="B9535">
        <v>19</v>
      </c>
      <c r="C9535">
        <v>1904</v>
      </c>
      <c r="E9535">
        <v>114613</v>
      </c>
      <c r="F9535" t="s">
        <v>2261</v>
      </c>
      <c r="G9535" t="s">
        <v>7550</v>
      </c>
      <c r="H9535" t="s">
        <v>11943</v>
      </c>
    </row>
    <row r="9536" spans="1:8" x14ac:dyDescent="0.3">
      <c r="A9536">
        <v>510867</v>
      </c>
      <c r="B9536">
        <v>19</v>
      </c>
      <c r="C9536">
        <v>1904</v>
      </c>
      <c r="E9536">
        <v>114614</v>
      </c>
      <c r="F9536" t="s">
        <v>2261</v>
      </c>
      <c r="G9536" t="s">
        <v>4491</v>
      </c>
      <c r="H9536" t="s">
        <v>8695</v>
      </c>
    </row>
    <row r="9537" spans="1:8" x14ac:dyDescent="0.3">
      <c r="A9537">
        <v>510867</v>
      </c>
      <c r="B9537">
        <v>19</v>
      </c>
      <c r="C9537">
        <v>1904</v>
      </c>
      <c r="E9537">
        <v>114615</v>
      </c>
      <c r="F9537" t="s">
        <v>2361</v>
      </c>
      <c r="G9537" t="s">
        <v>11944</v>
      </c>
      <c r="H9537" t="s">
        <v>11945</v>
      </c>
    </row>
    <row r="9538" spans="1:8" x14ac:dyDescent="0.3">
      <c r="A9538">
        <v>511342</v>
      </c>
      <c r="B9538">
        <v>19</v>
      </c>
      <c r="C9538">
        <v>1904</v>
      </c>
      <c r="E9538">
        <v>114616</v>
      </c>
      <c r="F9538" t="s">
        <v>2264</v>
      </c>
      <c r="G9538" t="s">
        <v>2908</v>
      </c>
      <c r="H9538" t="s">
        <v>5818</v>
      </c>
    </row>
    <row r="9539" spans="1:8" x14ac:dyDescent="0.3">
      <c r="A9539">
        <v>513346</v>
      </c>
      <c r="B9539">
        <v>20</v>
      </c>
      <c r="C9539">
        <v>2006</v>
      </c>
      <c r="E9539">
        <v>114617</v>
      </c>
      <c r="F9539" t="s">
        <v>2261</v>
      </c>
      <c r="G9539" t="s">
        <v>2311</v>
      </c>
      <c r="H9539" t="s">
        <v>5132</v>
      </c>
    </row>
    <row r="9540" spans="1:8" x14ac:dyDescent="0.3">
      <c r="A9540">
        <v>510610</v>
      </c>
      <c r="B9540">
        <v>22</v>
      </c>
      <c r="C9540">
        <v>2203</v>
      </c>
      <c r="E9540">
        <v>114618</v>
      </c>
      <c r="F9540" t="s">
        <v>2261</v>
      </c>
      <c r="G9540" t="s">
        <v>6534</v>
      </c>
      <c r="H9540" t="s">
        <v>10262</v>
      </c>
    </row>
    <row r="9541" spans="1:8" x14ac:dyDescent="0.3">
      <c r="A9541">
        <v>512556</v>
      </c>
      <c r="B9541">
        <v>16</v>
      </c>
      <c r="C9541">
        <v>1604</v>
      </c>
      <c r="E9541">
        <v>114619</v>
      </c>
      <c r="F9541" t="s">
        <v>2261</v>
      </c>
      <c r="G9541" t="s">
        <v>2749</v>
      </c>
      <c r="H9541" t="s">
        <v>11946</v>
      </c>
    </row>
    <row r="9542" spans="1:8" x14ac:dyDescent="0.3">
      <c r="A9542">
        <v>510338</v>
      </c>
      <c r="B9542">
        <v>17</v>
      </c>
      <c r="C9542">
        <v>1704</v>
      </c>
      <c r="E9542">
        <v>114623</v>
      </c>
      <c r="F9542" t="s">
        <v>2261</v>
      </c>
      <c r="G9542" t="s">
        <v>10183</v>
      </c>
      <c r="H9542" t="s">
        <v>11947</v>
      </c>
    </row>
    <row r="9543" spans="1:8" x14ac:dyDescent="0.3">
      <c r="A9543">
        <v>513199</v>
      </c>
      <c r="B9543">
        <v>20</v>
      </c>
      <c r="C9543">
        <v>2002</v>
      </c>
      <c r="E9543">
        <v>114624</v>
      </c>
      <c r="F9543" t="s">
        <v>2264</v>
      </c>
      <c r="G9543" t="s">
        <v>10097</v>
      </c>
      <c r="H9543" t="s">
        <v>9270</v>
      </c>
    </row>
    <row r="9544" spans="1:8" x14ac:dyDescent="0.3">
      <c r="A9544">
        <v>510371</v>
      </c>
      <c r="B9544">
        <v>19</v>
      </c>
      <c r="C9544">
        <v>1905</v>
      </c>
      <c r="E9544">
        <v>114625</v>
      </c>
      <c r="F9544" t="s">
        <v>2261</v>
      </c>
      <c r="G9544" t="s">
        <v>3923</v>
      </c>
      <c r="H9544" t="s">
        <v>11948</v>
      </c>
    </row>
    <row r="9545" spans="1:8" x14ac:dyDescent="0.3">
      <c r="A9545">
        <v>511073</v>
      </c>
      <c r="B9545">
        <v>21</v>
      </c>
      <c r="C9545">
        <v>2104</v>
      </c>
      <c r="E9545">
        <v>114626</v>
      </c>
      <c r="F9545" t="s">
        <v>2261</v>
      </c>
      <c r="G9545" t="s">
        <v>4936</v>
      </c>
      <c r="H9545" t="s">
        <v>11949</v>
      </c>
    </row>
    <row r="9546" spans="1:8" x14ac:dyDescent="0.3">
      <c r="A9546">
        <v>511073</v>
      </c>
      <c r="B9546">
        <v>21</v>
      </c>
      <c r="C9546">
        <v>2104</v>
      </c>
      <c r="E9546">
        <v>114627</v>
      </c>
      <c r="F9546" t="s">
        <v>2264</v>
      </c>
      <c r="G9546" t="s">
        <v>9249</v>
      </c>
      <c r="H9546" t="s">
        <v>11950</v>
      </c>
    </row>
    <row r="9547" spans="1:8" x14ac:dyDescent="0.3">
      <c r="A9547">
        <v>512013</v>
      </c>
      <c r="B9547">
        <v>20</v>
      </c>
      <c r="C9547">
        <v>2003</v>
      </c>
      <c r="E9547">
        <v>114628</v>
      </c>
      <c r="F9547" t="s">
        <v>2261</v>
      </c>
      <c r="G9547" t="s">
        <v>3331</v>
      </c>
      <c r="H9547" t="s">
        <v>11930</v>
      </c>
    </row>
    <row r="9548" spans="1:8" x14ac:dyDescent="0.3">
      <c r="A9548">
        <v>511855</v>
      </c>
      <c r="B9548">
        <v>22</v>
      </c>
      <c r="C9548">
        <v>2202</v>
      </c>
      <c r="E9548">
        <v>114629</v>
      </c>
      <c r="F9548" t="s">
        <v>2261</v>
      </c>
      <c r="G9548" t="s">
        <v>2412</v>
      </c>
      <c r="H9548" t="s">
        <v>11951</v>
      </c>
    </row>
    <row r="9549" spans="1:8" x14ac:dyDescent="0.3">
      <c r="A9549">
        <v>510577</v>
      </c>
      <c r="B9549">
        <v>22</v>
      </c>
      <c r="C9549">
        <v>2202</v>
      </c>
      <c r="E9549">
        <v>114630</v>
      </c>
      <c r="F9549" t="s">
        <v>2261</v>
      </c>
      <c r="G9549" t="s">
        <v>2398</v>
      </c>
      <c r="H9549" t="s">
        <v>11952</v>
      </c>
    </row>
    <row r="9550" spans="1:8" x14ac:dyDescent="0.3">
      <c r="A9550">
        <v>512013</v>
      </c>
      <c r="B9550">
        <v>20</v>
      </c>
      <c r="C9550">
        <v>2003</v>
      </c>
      <c r="E9550">
        <v>114631</v>
      </c>
      <c r="F9550" t="s">
        <v>2261</v>
      </c>
      <c r="G9550" t="s">
        <v>2927</v>
      </c>
      <c r="H9550" t="s">
        <v>11953</v>
      </c>
    </row>
    <row r="9551" spans="1:8" x14ac:dyDescent="0.3">
      <c r="A9551">
        <v>510274</v>
      </c>
      <c r="B9551">
        <v>18</v>
      </c>
      <c r="C9551">
        <v>1802</v>
      </c>
      <c r="E9551">
        <v>114632</v>
      </c>
      <c r="F9551" t="s">
        <v>2261</v>
      </c>
      <c r="G9551" t="s">
        <v>2401</v>
      </c>
      <c r="H9551" t="s">
        <v>11346</v>
      </c>
    </row>
    <row r="9552" spans="1:8" x14ac:dyDescent="0.3">
      <c r="A9552">
        <v>510088</v>
      </c>
      <c r="B9552">
        <v>16</v>
      </c>
      <c r="C9552">
        <v>1603</v>
      </c>
      <c r="E9552">
        <v>114633</v>
      </c>
      <c r="F9552" t="s">
        <v>2361</v>
      </c>
      <c r="G9552" t="s">
        <v>5455</v>
      </c>
      <c r="H9552" t="s">
        <v>11954</v>
      </c>
    </row>
    <row r="9553" spans="1:8" x14ac:dyDescent="0.3">
      <c r="A9553">
        <v>510601</v>
      </c>
      <c r="B9553">
        <v>21</v>
      </c>
      <c r="C9553">
        <v>2104</v>
      </c>
      <c r="E9553">
        <v>114634</v>
      </c>
      <c r="F9553" t="s">
        <v>2261</v>
      </c>
      <c r="G9553" t="s">
        <v>5001</v>
      </c>
      <c r="H9553" t="s">
        <v>11955</v>
      </c>
    </row>
    <row r="9554" spans="1:8" x14ac:dyDescent="0.3">
      <c r="A9554">
        <v>510318</v>
      </c>
      <c r="B9554">
        <v>23</v>
      </c>
      <c r="C9554">
        <v>2302</v>
      </c>
      <c r="E9554">
        <v>114635</v>
      </c>
      <c r="F9554" t="s">
        <v>2261</v>
      </c>
      <c r="G9554" t="s">
        <v>11164</v>
      </c>
      <c r="H9554" t="s">
        <v>11956</v>
      </c>
    </row>
    <row r="9555" spans="1:8" x14ac:dyDescent="0.3">
      <c r="A9555">
        <v>511081</v>
      </c>
      <c r="B9555">
        <v>22</v>
      </c>
      <c r="C9555">
        <v>2202</v>
      </c>
      <c r="E9555">
        <v>114636</v>
      </c>
      <c r="F9555" t="s">
        <v>2261</v>
      </c>
      <c r="G9555" t="s">
        <v>11957</v>
      </c>
      <c r="H9555" t="s">
        <v>11958</v>
      </c>
    </row>
    <row r="9556" spans="1:8" x14ac:dyDescent="0.3">
      <c r="A9556">
        <v>514950</v>
      </c>
      <c r="B9556">
        <v>17</v>
      </c>
      <c r="C9556">
        <v>1704</v>
      </c>
      <c r="E9556">
        <v>114637</v>
      </c>
      <c r="F9556" t="s">
        <v>2261</v>
      </c>
      <c r="G9556" t="s">
        <v>2808</v>
      </c>
      <c r="H9556" t="s">
        <v>11959</v>
      </c>
    </row>
    <row r="9557" spans="1:8" x14ac:dyDescent="0.3">
      <c r="A9557">
        <v>511014</v>
      </c>
      <c r="B9557">
        <v>19</v>
      </c>
      <c r="C9557">
        <v>1904</v>
      </c>
      <c r="E9557">
        <v>114638</v>
      </c>
      <c r="F9557" t="s">
        <v>2261</v>
      </c>
      <c r="G9557" t="s">
        <v>4204</v>
      </c>
      <c r="H9557" t="s">
        <v>11960</v>
      </c>
    </row>
    <row r="9558" spans="1:8" x14ac:dyDescent="0.3">
      <c r="A9558">
        <v>510079</v>
      </c>
      <c r="B9558">
        <v>17</v>
      </c>
      <c r="C9558">
        <v>1703</v>
      </c>
      <c r="E9558">
        <v>114639</v>
      </c>
      <c r="F9558" t="s">
        <v>2261</v>
      </c>
      <c r="G9558" t="s">
        <v>11961</v>
      </c>
      <c r="H9558" t="s">
        <v>6903</v>
      </c>
    </row>
    <row r="9559" spans="1:8" x14ac:dyDescent="0.3">
      <c r="A9559">
        <v>511395</v>
      </c>
      <c r="B9559">
        <v>18</v>
      </c>
      <c r="C9559">
        <v>1803</v>
      </c>
      <c r="E9559">
        <v>114640</v>
      </c>
      <c r="F9559" t="s">
        <v>2261</v>
      </c>
      <c r="G9559" t="s">
        <v>3315</v>
      </c>
      <c r="H9559" t="s">
        <v>4592</v>
      </c>
    </row>
    <row r="9560" spans="1:8" x14ac:dyDescent="0.3">
      <c r="A9560">
        <v>512834</v>
      </c>
      <c r="B9560">
        <v>20</v>
      </c>
      <c r="C9560">
        <v>2006</v>
      </c>
      <c r="E9560">
        <v>114641</v>
      </c>
      <c r="F9560" t="s">
        <v>2261</v>
      </c>
      <c r="G9560" t="s">
        <v>11962</v>
      </c>
      <c r="H9560" t="s">
        <v>11963</v>
      </c>
    </row>
    <row r="9561" spans="1:8" x14ac:dyDescent="0.3">
      <c r="A9561">
        <v>513521</v>
      </c>
      <c r="B9561">
        <v>20</v>
      </c>
      <c r="C9561">
        <v>2006</v>
      </c>
      <c r="E9561">
        <v>114642</v>
      </c>
      <c r="F9561" t="s">
        <v>2261</v>
      </c>
      <c r="G9561" t="s">
        <v>10016</v>
      </c>
      <c r="H9561" t="s">
        <v>2367</v>
      </c>
    </row>
    <row r="9562" spans="1:8" x14ac:dyDescent="0.3">
      <c r="A9562">
        <v>512475</v>
      </c>
      <c r="B9562">
        <v>20</v>
      </c>
      <c r="C9562">
        <v>2006</v>
      </c>
      <c r="E9562">
        <v>114643</v>
      </c>
      <c r="F9562" t="s">
        <v>2261</v>
      </c>
      <c r="G9562" t="s">
        <v>5727</v>
      </c>
      <c r="H9562" t="s">
        <v>9175</v>
      </c>
    </row>
    <row r="9563" spans="1:8" x14ac:dyDescent="0.3">
      <c r="A9563">
        <v>512475</v>
      </c>
      <c r="B9563">
        <v>20</v>
      </c>
      <c r="C9563">
        <v>2006</v>
      </c>
      <c r="E9563">
        <v>114644</v>
      </c>
      <c r="F9563" t="s">
        <v>2261</v>
      </c>
      <c r="G9563" t="s">
        <v>11964</v>
      </c>
      <c r="H9563" t="s">
        <v>3296</v>
      </c>
    </row>
    <row r="9564" spans="1:8" x14ac:dyDescent="0.3">
      <c r="A9564">
        <v>510523</v>
      </c>
      <c r="B9564">
        <v>18</v>
      </c>
      <c r="C9564">
        <v>1804</v>
      </c>
      <c r="E9564">
        <v>114645</v>
      </c>
      <c r="F9564" t="s">
        <v>2261</v>
      </c>
      <c r="G9564" t="s">
        <v>2710</v>
      </c>
      <c r="H9564" t="s">
        <v>2481</v>
      </c>
    </row>
    <row r="9565" spans="1:8" x14ac:dyDescent="0.3">
      <c r="A9565">
        <v>510275</v>
      </c>
      <c r="B9565">
        <v>18</v>
      </c>
      <c r="C9565">
        <v>1802</v>
      </c>
      <c r="E9565">
        <v>114646</v>
      </c>
      <c r="F9565" t="s">
        <v>2264</v>
      </c>
      <c r="G9565" t="s">
        <v>11965</v>
      </c>
      <c r="H9565" t="s">
        <v>11966</v>
      </c>
    </row>
    <row r="9566" spans="1:8" x14ac:dyDescent="0.3">
      <c r="A9566">
        <v>510632</v>
      </c>
      <c r="B9566">
        <v>22</v>
      </c>
      <c r="C9566">
        <v>2202</v>
      </c>
      <c r="E9566">
        <v>114647</v>
      </c>
      <c r="F9566" t="s">
        <v>2261</v>
      </c>
      <c r="G9566" t="s">
        <v>3726</v>
      </c>
      <c r="H9566" t="s">
        <v>5582</v>
      </c>
    </row>
    <row r="9567" spans="1:8" x14ac:dyDescent="0.3">
      <c r="A9567">
        <v>510282</v>
      </c>
      <c r="B9567">
        <v>22</v>
      </c>
      <c r="C9567">
        <v>2203</v>
      </c>
      <c r="E9567">
        <v>114648</v>
      </c>
      <c r="F9567" t="s">
        <v>2261</v>
      </c>
      <c r="G9567" t="s">
        <v>11967</v>
      </c>
      <c r="H9567" t="s">
        <v>11968</v>
      </c>
    </row>
    <row r="9568" spans="1:8" x14ac:dyDescent="0.3">
      <c r="A9568">
        <v>510282</v>
      </c>
      <c r="B9568">
        <v>22</v>
      </c>
      <c r="C9568">
        <v>2203</v>
      </c>
      <c r="E9568">
        <v>114649</v>
      </c>
      <c r="F9568" t="s">
        <v>2261</v>
      </c>
      <c r="G9568" t="s">
        <v>11969</v>
      </c>
      <c r="H9568" t="s">
        <v>11970</v>
      </c>
    </row>
    <row r="9569" spans="1:8" x14ac:dyDescent="0.3">
      <c r="A9569">
        <v>510282</v>
      </c>
      <c r="B9569">
        <v>22</v>
      </c>
      <c r="C9569">
        <v>2203</v>
      </c>
      <c r="E9569">
        <v>114650</v>
      </c>
      <c r="F9569" t="s">
        <v>2261</v>
      </c>
      <c r="G9569" t="s">
        <v>2652</v>
      </c>
      <c r="H9569" t="s">
        <v>11971</v>
      </c>
    </row>
    <row r="9570" spans="1:8" x14ac:dyDescent="0.3">
      <c r="A9570">
        <v>512704</v>
      </c>
      <c r="B9570">
        <v>20</v>
      </c>
      <c r="C9570">
        <v>2006</v>
      </c>
      <c r="E9570">
        <v>114651</v>
      </c>
      <c r="F9570" t="s">
        <v>2264</v>
      </c>
      <c r="G9570" t="s">
        <v>4722</v>
      </c>
      <c r="H9570" t="s">
        <v>11972</v>
      </c>
    </row>
    <row r="9571" spans="1:8" x14ac:dyDescent="0.3">
      <c r="A9571">
        <v>510763</v>
      </c>
      <c r="B9571">
        <v>17</v>
      </c>
      <c r="C9571">
        <v>1703</v>
      </c>
      <c r="E9571">
        <v>114652</v>
      </c>
      <c r="F9571" t="s">
        <v>2261</v>
      </c>
      <c r="G9571" t="s">
        <v>11973</v>
      </c>
      <c r="H9571" t="s">
        <v>11974</v>
      </c>
    </row>
    <row r="9572" spans="1:8" x14ac:dyDescent="0.3">
      <c r="A9572">
        <v>511259</v>
      </c>
      <c r="B9572">
        <v>17</v>
      </c>
      <c r="C9572">
        <v>1705</v>
      </c>
      <c r="E9572">
        <v>114653</v>
      </c>
      <c r="F9572" t="s">
        <v>2261</v>
      </c>
      <c r="G9572" t="s">
        <v>2426</v>
      </c>
      <c r="H9572" t="s">
        <v>2803</v>
      </c>
    </row>
    <row r="9573" spans="1:8" x14ac:dyDescent="0.3">
      <c r="A9573">
        <v>514589</v>
      </c>
      <c r="B9573">
        <v>18</v>
      </c>
      <c r="C9573">
        <v>1804</v>
      </c>
      <c r="E9573">
        <v>114654</v>
      </c>
      <c r="F9573" t="s">
        <v>2261</v>
      </c>
      <c r="G9573" t="s">
        <v>4563</v>
      </c>
      <c r="H9573" t="s">
        <v>4255</v>
      </c>
    </row>
    <row r="9574" spans="1:8" x14ac:dyDescent="0.3">
      <c r="A9574">
        <v>510570</v>
      </c>
      <c r="B9574">
        <v>18</v>
      </c>
      <c r="C9574">
        <v>1804</v>
      </c>
      <c r="E9574">
        <v>114655</v>
      </c>
      <c r="F9574" t="s">
        <v>2264</v>
      </c>
      <c r="G9574" t="s">
        <v>3512</v>
      </c>
      <c r="H9574" t="s">
        <v>4201</v>
      </c>
    </row>
    <row r="9575" spans="1:8" x14ac:dyDescent="0.3">
      <c r="A9575">
        <v>514654</v>
      </c>
      <c r="B9575">
        <v>19</v>
      </c>
      <c r="C9575">
        <v>1905</v>
      </c>
      <c r="E9575">
        <v>114656</v>
      </c>
      <c r="F9575" t="s">
        <v>2261</v>
      </c>
      <c r="G9575" t="s">
        <v>5060</v>
      </c>
      <c r="H9575" t="s">
        <v>11975</v>
      </c>
    </row>
    <row r="9576" spans="1:8" x14ac:dyDescent="0.3">
      <c r="A9576">
        <v>510522</v>
      </c>
      <c r="B9576">
        <v>19</v>
      </c>
      <c r="C9576">
        <v>1905</v>
      </c>
      <c r="E9576">
        <v>114657</v>
      </c>
      <c r="F9576" t="s">
        <v>2261</v>
      </c>
      <c r="G9576" t="s">
        <v>3794</v>
      </c>
      <c r="H9576" t="s">
        <v>2803</v>
      </c>
    </row>
    <row r="9577" spans="1:8" x14ac:dyDescent="0.3">
      <c r="A9577">
        <v>514601</v>
      </c>
      <c r="B9577">
        <v>19</v>
      </c>
      <c r="C9577">
        <v>1905</v>
      </c>
      <c r="E9577">
        <v>114658</v>
      </c>
      <c r="F9577" t="s">
        <v>2261</v>
      </c>
      <c r="G9577" t="s">
        <v>8424</v>
      </c>
      <c r="H9577" t="s">
        <v>11976</v>
      </c>
    </row>
    <row r="9578" spans="1:8" x14ac:dyDescent="0.3">
      <c r="A9578">
        <v>510315</v>
      </c>
      <c r="B9578">
        <v>18</v>
      </c>
      <c r="C9578">
        <v>1803</v>
      </c>
      <c r="E9578">
        <v>114659</v>
      </c>
      <c r="F9578" t="s">
        <v>2361</v>
      </c>
      <c r="G9578" t="s">
        <v>3578</v>
      </c>
      <c r="H9578" t="s">
        <v>9292</v>
      </c>
    </row>
    <row r="9579" spans="1:8" x14ac:dyDescent="0.3">
      <c r="A9579">
        <v>512601</v>
      </c>
      <c r="B9579">
        <v>20</v>
      </c>
      <c r="C9579">
        <v>2006</v>
      </c>
      <c r="E9579">
        <v>114660</v>
      </c>
      <c r="F9579" t="s">
        <v>2261</v>
      </c>
      <c r="G9579" t="s">
        <v>3636</v>
      </c>
      <c r="H9579" t="s">
        <v>8894</v>
      </c>
    </row>
    <row r="9580" spans="1:8" x14ac:dyDescent="0.3">
      <c r="A9580">
        <v>514438</v>
      </c>
      <c r="B9580">
        <v>20</v>
      </c>
      <c r="C9580">
        <v>2006</v>
      </c>
      <c r="E9580">
        <v>114661</v>
      </c>
      <c r="F9580" t="s">
        <v>2264</v>
      </c>
      <c r="G9580" t="s">
        <v>3656</v>
      </c>
      <c r="H9580" t="s">
        <v>11977</v>
      </c>
    </row>
    <row r="9581" spans="1:8" x14ac:dyDescent="0.3">
      <c r="A9581">
        <v>514379</v>
      </c>
      <c r="B9581">
        <v>20</v>
      </c>
      <c r="C9581">
        <v>2004</v>
      </c>
      <c r="E9581">
        <v>114662</v>
      </c>
      <c r="F9581" t="s">
        <v>2261</v>
      </c>
      <c r="G9581" t="s">
        <v>11978</v>
      </c>
      <c r="H9581" t="s">
        <v>2803</v>
      </c>
    </row>
    <row r="9582" spans="1:8" x14ac:dyDescent="0.3">
      <c r="A9582">
        <v>510361</v>
      </c>
      <c r="B9582">
        <v>17</v>
      </c>
      <c r="C9582">
        <v>1704</v>
      </c>
      <c r="E9582">
        <v>114663</v>
      </c>
      <c r="F9582" t="s">
        <v>2264</v>
      </c>
      <c r="G9582" t="s">
        <v>5652</v>
      </c>
      <c r="H9582" t="s">
        <v>11349</v>
      </c>
    </row>
    <row r="9583" spans="1:8" x14ac:dyDescent="0.3">
      <c r="A9583">
        <v>513583</v>
      </c>
      <c r="B9583">
        <v>20</v>
      </c>
      <c r="C9583">
        <v>2006</v>
      </c>
      <c r="E9583">
        <v>114664</v>
      </c>
      <c r="F9583" t="s">
        <v>2261</v>
      </c>
      <c r="G9583" t="s">
        <v>11979</v>
      </c>
      <c r="H9583" t="s">
        <v>11349</v>
      </c>
    </row>
    <row r="9584" spans="1:8" x14ac:dyDescent="0.3">
      <c r="A9584">
        <v>514612</v>
      </c>
      <c r="B9584">
        <v>20</v>
      </c>
      <c r="C9584">
        <v>2006</v>
      </c>
      <c r="E9584">
        <v>114665</v>
      </c>
      <c r="F9584" t="s">
        <v>2261</v>
      </c>
      <c r="G9584" t="s">
        <v>3372</v>
      </c>
      <c r="H9584" t="s">
        <v>9170</v>
      </c>
    </row>
    <row r="9585" spans="1:8" x14ac:dyDescent="0.3">
      <c r="A9585">
        <v>514612</v>
      </c>
      <c r="B9585">
        <v>20</v>
      </c>
      <c r="C9585">
        <v>2006</v>
      </c>
      <c r="E9585">
        <v>114666</v>
      </c>
      <c r="F9585" t="s">
        <v>2261</v>
      </c>
      <c r="G9585" t="s">
        <v>3661</v>
      </c>
      <c r="H9585" t="s">
        <v>4274</v>
      </c>
    </row>
    <row r="9586" spans="1:8" x14ac:dyDescent="0.3">
      <c r="A9586">
        <v>514612</v>
      </c>
      <c r="B9586">
        <v>20</v>
      </c>
      <c r="C9586">
        <v>2006</v>
      </c>
      <c r="E9586">
        <v>114667</v>
      </c>
      <c r="F9586" t="s">
        <v>2361</v>
      </c>
      <c r="G9586" t="s">
        <v>2901</v>
      </c>
      <c r="H9586" t="s">
        <v>3783</v>
      </c>
    </row>
    <row r="9587" spans="1:8" x14ac:dyDescent="0.3">
      <c r="A9587">
        <v>514879</v>
      </c>
      <c r="B9587">
        <v>23</v>
      </c>
      <c r="C9587">
        <v>2304</v>
      </c>
      <c r="E9587">
        <v>114668</v>
      </c>
      <c r="F9587" t="s">
        <v>2264</v>
      </c>
      <c r="G9587" t="s">
        <v>11010</v>
      </c>
      <c r="H9587" t="s">
        <v>11971</v>
      </c>
    </row>
    <row r="9588" spans="1:8" x14ac:dyDescent="0.3">
      <c r="A9588">
        <v>513098</v>
      </c>
      <c r="B9588">
        <v>23</v>
      </c>
      <c r="C9588">
        <v>2304</v>
      </c>
      <c r="E9588">
        <v>114669</v>
      </c>
      <c r="F9588" t="s">
        <v>2261</v>
      </c>
      <c r="G9588" t="s">
        <v>11980</v>
      </c>
      <c r="H9588" t="s">
        <v>11981</v>
      </c>
    </row>
    <row r="9589" spans="1:8" x14ac:dyDescent="0.3">
      <c r="A9589">
        <v>510386</v>
      </c>
      <c r="B9589">
        <v>23</v>
      </c>
      <c r="C9589">
        <v>2304</v>
      </c>
      <c r="E9589">
        <v>114670</v>
      </c>
      <c r="F9589" t="s">
        <v>2261</v>
      </c>
      <c r="G9589" t="s">
        <v>9339</v>
      </c>
      <c r="H9589" t="s">
        <v>11982</v>
      </c>
    </row>
    <row r="9590" spans="1:8" x14ac:dyDescent="0.3">
      <c r="A9590">
        <v>510386</v>
      </c>
      <c r="B9590">
        <v>23</v>
      </c>
      <c r="C9590">
        <v>2304</v>
      </c>
      <c r="E9590">
        <v>114671</v>
      </c>
      <c r="F9590" t="s">
        <v>2361</v>
      </c>
      <c r="G9590" t="s">
        <v>11983</v>
      </c>
      <c r="H9590" t="s">
        <v>3329</v>
      </c>
    </row>
    <row r="9591" spans="1:8" x14ac:dyDescent="0.3">
      <c r="A9591">
        <v>510923</v>
      </c>
      <c r="B9591">
        <v>19</v>
      </c>
      <c r="C9591">
        <v>1903</v>
      </c>
      <c r="E9591">
        <v>114672</v>
      </c>
      <c r="F9591" t="s">
        <v>2361</v>
      </c>
      <c r="G9591" t="s">
        <v>11984</v>
      </c>
      <c r="H9591" t="s">
        <v>11985</v>
      </c>
    </row>
    <row r="9592" spans="1:8" x14ac:dyDescent="0.3">
      <c r="A9592">
        <v>512297</v>
      </c>
      <c r="B9592">
        <v>21</v>
      </c>
      <c r="C9592">
        <v>2104</v>
      </c>
      <c r="E9592">
        <v>114673</v>
      </c>
      <c r="F9592" t="s">
        <v>2264</v>
      </c>
      <c r="G9592" t="s">
        <v>2526</v>
      </c>
      <c r="H9592" t="s">
        <v>7847</v>
      </c>
    </row>
    <row r="9593" spans="1:8" x14ac:dyDescent="0.3">
      <c r="A9593">
        <v>510052</v>
      </c>
      <c r="B9593">
        <v>19</v>
      </c>
      <c r="C9593">
        <v>1903</v>
      </c>
      <c r="E9593">
        <v>114674</v>
      </c>
      <c r="F9593" t="s">
        <v>2264</v>
      </c>
      <c r="G9593" t="s">
        <v>5760</v>
      </c>
      <c r="H9593" t="s">
        <v>4117</v>
      </c>
    </row>
    <row r="9594" spans="1:8" x14ac:dyDescent="0.3">
      <c r="A9594">
        <v>515044</v>
      </c>
      <c r="B9594">
        <v>20</v>
      </c>
      <c r="C9594">
        <v>2002</v>
      </c>
      <c r="E9594">
        <v>114675</v>
      </c>
      <c r="F9594" t="s">
        <v>2261</v>
      </c>
      <c r="G9594" t="s">
        <v>11574</v>
      </c>
      <c r="H9594" t="s">
        <v>3390</v>
      </c>
    </row>
    <row r="9595" spans="1:8" x14ac:dyDescent="0.3">
      <c r="A9595">
        <v>514980</v>
      </c>
      <c r="B9595">
        <v>17</v>
      </c>
      <c r="C9595">
        <v>1704</v>
      </c>
      <c r="E9595">
        <v>114676</v>
      </c>
      <c r="F9595" t="s">
        <v>2261</v>
      </c>
      <c r="G9595" t="s">
        <v>11986</v>
      </c>
      <c r="H9595" t="s">
        <v>11987</v>
      </c>
    </row>
    <row r="9596" spans="1:8" x14ac:dyDescent="0.3">
      <c r="A9596">
        <v>512007</v>
      </c>
      <c r="B9596">
        <v>22</v>
      </c>
      <c r="C9596">
        <v>2203</v>
      </c>
      <c r="E9596">
        <v>114677</v>
      </c>
      <c r="F9596" t="s">
        <v>2361</v>
      </c>
      <c r="G9596" t="s">
        <v>2538</v>
      </c>
      <c r="H9596" t="s">
        <v>3779</v>
      </c>
    </row>
    <row r="9597" spans="1:8" x14ac:dyDescent="0.3">
      <c r="A9597">
        <v>513461</v>
      </c>
      <c r="B9597">
        <v>22</v>
      </c>
      <c r="C9597">
        <v>2203</v>
      </c>
      <c r="E9597">
        <v>114678</v>
      </c>
      <c r="F9597" t="s">
        <v>2361</v>
      </c>
      <c r="G9597" t="s">
        <v>3386</v>
      </c>
      <c r="H9597" t="s">
        <v>2484</v>
      </c>
    </row>
    <row r="9598" spans="1:8" x14ac:dyDescent="0.3">
      <c r="A9598">
        <v>514533</v>
      </c>
      <c r="B9598">
        <v>19</v>
      </c>
      <c r="C9598">
        <v>1905</v>
      </c>
      <c r="E9598">
        <v>114679</v>
      </c>
      <c r="F9598" t="s">
        <v>2361</v>
      </c>
      <c r="G9598" t="s">
        <v>11988</v>
      </c>
      <c r="H9598" t="s">
        <v>3511</v>
      </c>
    </row>
    <row r="9599" spans="1:8" x14ac:dyDescent="0.3">
      <c r="A9599">
        <v>513171</v>
      </c>
      <c r="B9599">
        <v>19</v>
      </c>
      <c r="C9599">
        <v>1905</v>
      </c>
      <c r="E9599">
        <v>114680</v>
      </c>
      <c r="F9599" t="s">
        <v>2261</v>
      </c>
      <c r="G9599" t="s">
        <v>11989</v>
      </c>
      <c r="H9599" t="s">
        <v>11990</v>
      </c>
    </row>
    <row r="9600" spans="1:8" x14ac:dyDescent="0.3">
      <c r="A9600">
        <v>511305</v>
      </c>
      <c r="B9600">
        <v>21</v>
      </c>
      <c r="C9600">
        <v>2102</v>
      </c>
      <c r="E9600">
        <v>114681</v>
      </c>
      <c r="F9600" t="s">
        <v>2261</v>
      </c>
      <c r="G9600" t="s">
        <v>8371</v>
      </c>
      <c r="H9600" t="s">
        <v>2442</v>
      </c>
    </row>
    <row r="9601" spans="1:8" x14ac:dyDescent="0.3">
      <c r="A9601">
        <v>510127</v>
      </c>
      <c r="B9601">
        <v>22</v>
      </c>
      <c r="C9601">
        <v>2202</v>
      </c>
      <c r="E9601">
        <v>114682</v>
      </c>
      <c r="F9601" t="s">
        <v>2261</v>
      </c>
      <c r="G9601" t="s">
        <v>2311</v>
      </c>
      <c r="H9601" t="s">
        <v>11991</v>
      </c>
    </row>
    <row r="9602" spans="1:8" x14ac:dyDescent="0.3">
      <c r="A9602">
        <v>515046</v>
      </c>
      <c r="B9602">
        <v>20</v>
      </c>
      <c r="C9602">
        <v>2004</v>
      </c>
      <c r="E9602">
        <v>114683</v>
      </c>
      <c r="F9602" t="s">
        <v>2261</v>
      </c>
      <c r="G9602" t="s">
        <v>11992</v>
      </c>
      <c r="H9602" t="s">
        <v>11993</v>
      </c>
    </row>
    <row r="9603" spans="1:8" x14ac:dyDescent="0.3">
      <c r="A9603">
        <v>514425</v>
      </c>
      <c r="B9603">
        <v>19</v>
      </c>
      <c r="C9603">
        <v>1904</v>
      </c>
      <c r="E9603">
        <v>114684</v>
      </c>
      <c r="F9603" t="s">
        <v>2261</v>
      </c>
      <c r="G9603" t="s">
        <v>4225</v>
      </c>
      <c r="H9603" t="s">
        <v>11994</v>
      </c>
    </row>
    <row r="9604" spans="1:8" x14ac:dyDescent="0.3">
      <c r="A9604">
        <v>511270</v>
      </c>
      <c r="B9604">
        <v>17</v>
      </c>
      <c r="C9604">
        <v>1704</v>
      </c>
      <c r="E9604">
        <v>114685</v>
      </c>
      <c r="F9604" t="s">
        <v>2264</v>
      </c>
      <c r="G9604" t="s">
        <v>2597</v>
      </c>
      <c r="H9604" t="s">
        <v>5346</v>
      </c>
    </row>
    <row r="9605" spans="1:8" x14ac:dyDescent="0.3">
      <c r="A9605">
        <v>514391</v>
      </c>
      <c r="B9605">
        <v>21</v>
      </c>
      <c r="C9605">
        <v>2104</v>
      </c>
      <c r="E9605">
        <v>114686</v>
      </c>
      <c r="F9605" t="s">
        <v>2261</v>
      </c>
      <c r="G9605" t="s">
        <v>7358</v>
      </c>
      <c r="H9605" t="s">
        <v>5449</v>
      </c>
    </row>
    <row r="9606" spans="1:8" x14ac:dyDescent="0.3">
      <c r="A9606">
        <v>512026</v>
      </c>
      <c r="B9606">
        <v>20</v>
      </c>
      <c r="C9606">
        <v>2003</v>
      </c>
      <c r="E9606">
        <v>114687</v>
      </c>
      <c r="F9606" t="s">
        <v>2264</v>
      </c>
      <c r="G9606" t="s">
        <v>2401</v>
      </c>
      <c r="H9606" t="s">
        <v>3002</v>
      </c>
    </row>
    <row r="9607" spans="1:8" x14ac:dyDescent="0.3">
      <c r="A9607">
        <v>511077</v>
      </c>
      <c r="B9607">
        <v>18</v>
      </c>
      <c r="C9607">
        <v>1804</v>
      </c>
      <c r="E9607">
        <v>114688</v>
      </c>
      <c r="F9607" t="s">
        <v>2261</v>
      </c>
      <c r="G9607" t="s">
        <v>3116</v>
      </c>
      <c r="H9607" t="s">
        <v>11995</v>
      </c>
    </row>
    <row r="9608" spans="1:8" x14ac:dyDescent="0.3">
      <c r="A9608">
        <v>510941</v>
      </c>
      <c r="B9608">
        <v>18</v>
      </c>
      <c r="C9608">
        <v>1803</v>
      </c>
      <c r="E9608">
        <v>114689</v>
      </c>
      <c r="F9608" t="s">
        <v>2261</v>
      </c>
      <c r="G9608" t="s">
        <v>11843</v>
      </c>
      <c r="H9608" t="s">
        <v>9567</v>
      </c>
    </row>
    <row r="9609" spans="1:8" x14ac:dyDescent="0.3">
      <c r="A9609">
        <v>511220</v>
      </c>
      <c r="B9609">
        <v>20</v>
      </c>
      <c r="C9609">
        <v>2002</v>
      </c>
      <c r="E9609">
        <v>114690</v>
      </c>
      <c r="F9609" t="s">
        <v>2261</v>
      </c>
      <c r="G9609" t="s">
        <v>2652</v>
      </c>
      <c r="H9609" t="s">
        <v>11996</v>
      </c>
    </row>
    <row r="9610" spans="1:8" x14ac:dyDescent="0.3">
      <c r="A9610">
        <v>510371</v>
      </c>
      <c r="B9610">
        <v>19</v>
      </c>
      <c r="C9610">
        <v>1905</v>
      </c>
      <c r="E9610">
        <v>114691</v>
      </c>
      <c r="F9610" t="s">
        <v>2261</v>
      </c>
      <c r="G9610" t="s">
        <v>2582</v>
      </c>
      <c r="H9610" t="s">
        <v>11997</v>
      </c>
    </row>
    <row r="9611" spans="1:8" x14ac:dyDescent="0.3">
      <c r="A9611">
        <v>514233</v>
      </c>
      <c r="B9611">
        <v>22</v>
      </c>
      <c r="C9611">
        <v>2203</v>
      </c>
      <c r="E9611">
        <v>114692</v>
      </c>
      <c r="F9611" t="s">
        <v>2261</v>
      </c>
      <c r="G9611" t="s">
        <v>5437</v>
      </c>
      <c r="H9611" t="s">
        <v>3823</v>
      </c>
    </row>
    <row r="9612" spans="1:8" x14ac:dyDescent="0.3">
      <c r="A9612">
        <v>512403</v>
      </c>
      <c r="B9612">
        <v>20</v>
      </c>
      <c r="C9612">
        <v>2005</v>
      </c>
      <c r="E9612">
        <v>114693</v>
      </c>
      <c r="F9612" t="s">
        <v>2264</v>
      </c>
      <c r="G9612" t="s">
        <v>11998</v>
      </c>
      <c r="H9612" t="s">
        <v>11999</v>
      </c>
    </row>
    <row r="9613" spans="1:8" x14ac:dyDescent="0.3">
      <c r="A9613">
        <v>514142</v>
      </c>
      <c r="B9613">
        <v>20</v>
      </c>
      <c r="C9613">
        <v>2005</v>
      </c>
      <c r="E9613">
        <v>114694</v>
      </c>
      <c r="F9613" t="s">
        <v>2261</v>
      </c>
      <c r="G9613" t="s">
        <v>3227</v>
      </c>
      <c r="H9613" t="s">
        <v>3381</v>
      </c>
    </row>
    <row r="9614" spans="1:8" x14ac:dyDescent="0.3">
      <c r="A9614">
        <v>514486</v>
      </c>
      <c r="B9614">
        <v>18</v>
      </c>
      <c r="C9614">
        <v>1804</v>
      </c>
      <c r="E9614">
        <v>114695</v>
      </c>
      <c r="F9614" t="s">
        <v>2261</v>
      </c>
      <c r="G9614" t="s">
        <v>12000</v>
      </c>
      <c r="H9614" t="s">
        <v>6377</v>
      </c>
    </row>
    <row r="9615" spans="1:8" x14ac:dyDescent="0.3">
      <c r="A9615">
        <v>510312</v>
      </c>
      <c r="B9615">
        <v>18</v>
      </c>
      <c r="C9615">
        <v>1804</v>
      </c>
      <c r="E9615">
        <v>114696</v>
      </c>
      <c r="F9615" t="s">
        <v>2261</v>
      </c>
      <c r="G9615" t="s">
        <v>12001</v>
      </c>
      <c r="H9615" t="s">
        <v>3747</v>
      </c>
    </row>
    <row r="9616" spans="1:8" x14ac:dyDescent="0.3">
      <c r="A9616">
        <v>510785</v>
      </c>
      <c r="B9616">
        <v>19</v>
      </c>
      <c r="C9616">
        <v>1902</v>
      </c>
      <c r="E9616">
        <v>114697</v>
      </c>
      <c r="F9616" t="s">
        <v>2261</v>
      </c>
      <c r="G9616" t="s">
        <v>7045</v>
      </c>
      <c r="H9616" t="s">
        <v>12002</v>
      </c>
    </row>
    <row r="9617" spans="1:8" x14ac:dyDescent="0.3">
      <c r="A9617">
        <v>512297</v>
      </c>
      <c r="B9617">
        <v>21</v>
      </c>
      <c r="C9617">
        <v>2104</v>
      </c>
      <c r="E9617">
        <v>114698</v>
      </c>
      <c r="F9617" t="s">
        <v>2261</v>
      </c>
      <c r="G9617" t="s">
        <v>3639</v>
      </c>
      <c r="H9617" t="s">
        <v>12003</v>
      </c>
    </row>
    <row r="9618" spans="1:8" x14ac:dyDescent="0.3">
      <c r="A9618">
        <v>510445</v>
      </c>
      <c r="B9618">
        <v>21</v>
      </c>
      <c r="C9618">
        <v>2104</v>
      </c>
      <c r="E9618">
        <v>114699</v>
      </c>
      <c r="F9618" t="s">
        <v>2264</v>
      </c>
      <c r="G9618" t="s">
        <v>5696</v>
      </c>
      <c r="H9618" t="s">
        <v>8836</v>
      </c>
    </row>
    <row r="9619" spans="1:8" x14ac:dyDescent="0.3">
      <c r="A9619">
        <v>510941</v>
      </c>
      <c r="B9619">
        <v>18</v>
      </c>
      <c r="C9619">
        <v>1803</v>
      </c>
      <c r="E9619">
        <v>114700</v>
      </c>
      <c r="F9619" t="s">
        <v>2420</v>
      </c>
      <c r="G9619" t="s">
        <v>12004</v>
      </c>
      <c r="H9619" t="s">
        <v>12005</v>
      </c>
    </row>
    <row r="9620" spans="1:8" x14ac:dyDescent="0.3">
      <c r="A9620">
        <v>510107</v>
      </c>
      <c r="B9620">
        <v>16</v>
      </c>
      <c r="C9620">
        <v>1603</v>
      </c>
      <c r="E9620">
        <v>114701</v>
      </c>
      <c r="F9620" t="s">
        <v>2261</v>
      </c>
      <c r="G9620" t="s">
        <v>2765</v>
      </c>
      <c r="H9620" t="s">
        <v>2465</v>
      </c>
    </row>
    <row r="9621" spans="1:8" x14ac:dyDescent="0.3">
      <c r="A9621">
        <v>510788</v>
      </c>
      <c r="B9621">
        <v>21</v>
      </c>
      <c r="C9621">
        <v>2104</v>
      </c>
      <c r="E9621">
        <v>114702</v>
      </c>
      <c r="F9621" t="s">
        <v>2261</v>
      </c>
      <c r="G9621" t="s">
        <v>3394</v>
      </c>
      <c r="H9621" t="s">
        <v>12006</v>
      </c>
    </row>
    <row r="9622" spans="1:8" x14ac:dyDescent="0.3">
      <c r="A9622">
        <v>510281</v>
      </c>
      <c r="B9622">
        <v>16</v>
      </c>
      <c r="C9622">
        <v>1602</v>
      </c>
      <c r="E9622">
        <v>114703</v>
      </c>
      <c r="F9622" t="s">
        <v>2264</v>
      </c>
      <c r="G9622" t="s">
        <v>11918</v>
      </c>
      <c r="H9622" t="s">
        <v>12007</v>
      </c>
    </row>
    <row r="9623" spans="1:8" x14ac:dyDescent="0.3">
      <c r="A9623">
        <v>510389</v>
      </c>
      <c r="B9623">
        <v>19</v>
      </c>
      <c r="C9623">
        <v>1905</v>
      </c>
      <c r="E9623">
        <v>114704</v>
      </c>
      <c r="F9623" t="s">
        <v>2264</v>
      </c>
      <c r="G9623" t="s">
        <v>12008</v>
      </c>
      <c r="H9623" t="s">
        <v>12009</v>
      </c>
    </row>
    <row r="9624" spans="1:8" x14ac:dyDescent="0.3">
      <c r="A9624">
        <v>510989</v>
      </c>
      <c r="B9624">
        <v>19</v>
      </c>
      <c r="C9624">
        <v>1905</v>
      </c>
      <c r="E9624">
        <v>114705</v>
      </c>
      <c r="F9624" t="s">
        <v>2261</v>
      </c>
      <c r="G9624" t="s">
        <v>7604</v>
      </c>
      <c r="H9624" t="s">
        <v>12010</v>
      </c>
    </row>
    <row r="9625" spans="1:8" x14ac:dyDescent="0.3">
      <c r="A9625">
        <v>510399</v>
      </c>
      <c r="B9625">
        <v>19</v>
      </c>
      <c r="C9625">
        <v>1905</v>
      </c>
      <c r="E9625">
        <v>114706</v>
      </c>
      <c r="F9625" t="s">
        <v>2261</v>
      </c>
      <c r="G9625" t="s">
        <v>2526</v>
      </c>
      <c r="H9625" t="s">
        <v>5952</v>
      </c>
    </row>
    <row r="9626" spans="1:8" x14ac:dyDescent="0.3">
      <c r="A9626">
        <v>510420</v>
      </c>
      <c r="B9626">
        <v>19</v>
      </c>
      <c r="C9626">
        <v>1905</v>
      </c>
      <c r="E9626">
        <v>114707</v>
      </c>
      <c r="F9626" t="s">
        <v>2261</v>
      </c>
      <c r="G9626" t="s">
        <v>3191</v>
      </c>
      <c r="H9626" t="s">
        <v>12011</v>
      </c>
    </row>
    <row r="9627" spans="1:8" x14ac:dyDescent="0.3">
      <c r="A9627">
        <v>510277</v>
      </c>
      <c r="B9627">
        <v>18</v>
      </c>
      <c r="C9627">
        <v>1802</v>
      </c>
      <c r="E9627">
        <v>114708</v>
      </c>
      <c r="F9627" t="s">
        <v>2264</v>
      </c>
      <c r="G9627" t="s">
        <v>3029</v>
      </c>
      <c r="H9627" t="s">
        <v>12012</v>
      </c>
    </row>
    <row r="9628" spans="1:8" x14ac:dyDescent="0.3">
      <c r="A9628">
        <v>511527</v>
      </c>
      <c r="B9628">
        <v>18</v>
      </c>
      <c r="C9628">
        <v>1802</v>
      </c>
      <c r="E9628">
        <v>114709</v>
      </c>
      <c r="F9628" t="s">
        <v>2261</v>
      </c>
      <c r="G9628" t="s">
        <v>10337</v>
      </c>
      <c r="H9628" t="s">
        <v>4762</v>
      </c>
    </row>
    <row r="9629" spans="1:8" x14ac:dyDescent="0.3">
      <c r="A9629">
        <v>512397</v>
      </c>
      <c r="B9629">
        <v>20</v>
      </c>
      <c r="C9629">
        <v>2005</v>
      </c>
      <c r="E9629">
        <v>114710</v>
      </c>
      <c r="F9629" t="s">
        <v>2264</v>
      </c>
      <c r="G9629" t="s">
        <v>4226</v>
      </c>
      <c r="H9629" t="s">
        <v>5001</v>
      </c>
    </row>
    <row r="9630" spans="1:8" x14ac:dyDescent="0.3">
      <c r="A9630">
        <v>510275</v>
      </c>
      <c r="B9630">
        <v>18</v>
      </c>
      <c r="C9630">
        <v>1802</v>
      </c>
      <c r="E9630">
        <v>114711</v>
      </c>
      <c r="F9630" t="s">
        <v>2264</v>
      </c>
      <c r="G9630" t="s">
        <v>12013</v>
      </c>
      <c r="H9630" t="s">
        <v>12014</v>
      </c>
    </row>
    <row r="9631" spans="1:8" x14ac:dyDescent="0.3">
      <c r="A9631">
        <v>513634</v>
      </c>
      <c r="B9631">
        <v>21</v>
      </c>
      <c r="C9631">
        <v>2103</v>
      </c>
      <c r="E9631">
        <v>114712</v>
      </c>
      <c r="F9631" t="s">
        <v>2261</v>
      </c>
      <c r="G9631" t="s">
        <v>2908</v>
      </c>
      <c r="H9631" t="s">
        <v>12015</v>
      </c>
    </row>
    <row r="9632" spans="1:8" x14ac:dyDescent="0.3">
      <c r="A9632">
        <v>514269</v>
      </c>
      <c r="B9632">
        <v>21</v>
      </c>
      <c r="C9632">
        <v>2103</v>
      </c>
      <c r="E9632">
        <v>114713</v>
      </c>
      <c r="F9632" t="s">
        <v>2261</v>
      </c>
      <c r="G9632" t="s">
        <v>2321</v>
      </c>
      <c r="H9632" t="s">
        <v>12016</v>
      </c>
    </row>
    <row r="9633" spans="1:8" x14ac:dyDescent="0.3">
      <c r="A9633">
        <v>512025</v>
      </c>
      <c r="B9633">
        <v>20</v>
      </c>
      <c r="C9633">
        <v>2003</v>
      </c>
      <c r="E9633">
        <v>114714</v>
      </c>
      <c r="F9633" t="s">
        <v>2261</v>
      </c>
      <c r="G9633" t="s">
        <v>4561</v>
      </c>
      <c r="H9633" t="s">
        <v>12017</v>
      </c>
    </row>
    <row r="9634" spans="1:8" x14ac:dyDescent="0.3">
      <c r="A9634">
        <v>511826</v>
      </c>
      <c r="B9634">
        <v>18</v>
      </c>
      <c r="C9634">
        <v>1803</v>
      </c>
      <c r="E9634">
        <v>114715</v>
      </c>
      <c r="F9634" t="s">
        <v>2261</v>
      </c>
      <c r="G9634" t="s">
        <v>3323</v>
      </c>
      <c r="H9634" t="s">
        <v>2807</v>
      </c>
    </row>
    <row r="9635" spans="1:8" x14ac:dyDescent="0.3">
      <c r="A9635">
        <v>510910</v>
      </c>
      <c r="B9635">
        <v>18</v>
      </c>
      <c r="C9635">
        <v>1804</v>
      </c>
      <c r="E9635">
        <v>114716</v>
      </c>
      <c r="F9635" t="s">
        <v>2261</v>
      </c>
      <c r="G9635" t="s">
        <v>12018</v>
      </c>
      <c r="H9635" t="s">
        <v>12019</v>
      </c>
    </row>
    <row r="9636" spans="1:8" x14ac:dyDescent="0.3">
      <c r="A9636">
        <v>512376</v>
      </c>
      <c r="B9636">
        <v>20</v>
      </c>
      <c r="C9636">
        <v>2003</v>
      </c>
      <c r="E9636">
        <v>114717</v>
      </c>
      <c r="F9636" t="s">
        <v>2261</v>
      </c>
      <c r="G9636" t="s">
        <v>8455</v>
      </c>
      <c r="H9636" t="s">
        <v>7442</v>
      </c>
    </row>
    <row r="9637" spans="1:8" x14ac:dyDescent="0.3">
      <c r="A9637">
        <v>512351</v>
      </c>
      <c r="B9637">
        <v>20</v>
      </c>
      <c r="C9637">
        <v>2006</v>
      </c>
      <c r="E9637">
        <v>114718</v>
      </c>
      <c r="F9637" t="s">
        <v>2264</v>
      </c>
      <c r="G9637" t="s">
        <v>8837</v>
      </c>
      <c r="H9637" t="s">
        <v>12020</v>
      </c>
    </row>
    <row r="9638" spans="1:8" x14ac:dyDescent="0.3">
      <c r="A9638">
        <v>510685</v>
      </c>
      <c r="B9638">
        <v>18</v>
      </c>
      <c r="C9638">
        <v>1803</v>
      </c>
      <c r="E9638">
        <v>114719</v>
      </c>
      <c r="F9638" t="s">
        <v>2261</v>
      </c>
      <c r="G9638" t="s">
        <v>12021</v>
      </c>
      <c r="H9638" t="s">
        <v>2425</v>
      </c>
    </row>
    <row r="9639" spans="1:8" x14ac:dyDescent="0.3">
      <c r="A9639">
        <v>510128</v>
      </c>
      <c r="B9639">
        <v>17</v>
      </c>
      <c r="C9639">
        <v>1703</v>
      </c>
      <c r="E9639">
        <v>114720</v>
      </c>
      <c r="F9639" t="s">
        <v>2261</v>
      </c>
      <c r="G9639" t="s">
        <v>8392</v>
      </c>
      <c r="H9639" t="s">
        <v>10789</v>
      </c>
    </row>
    <row r="9640" spans="1:8" x14ac:dyDescent="0.3">
      <c r="A9640">
        <v>510762</v>
      </c>
      <c r="B9640">
        <v>22</v>
      </c>
      <c r="C9640">
        <v>2203</v>
      </c>
      <c r="E9640">
        <v>114721</v>
      </c>
      <c r="F9640" t="s">
        <v>2261</v>
      </c>
      <c r="G9640" t="s">
        <v>3088</v>
      </c>
      <c r="H9640" t="s">
        <v>6325</v>
      </c>
    </row>
    <row r="9641" spans="1:8" x14ac:dyDescent="0.3">
      <c r="A9641">
        <v>514891</v>
      </c>
      <c r="B9641">
        <v>22</v>
      </c>
      <c r="C9641">
        <v>2203</v>
      </c>
      <c r="E9641">
        <v>114722</v>
      </c>
      <c r="F9641" t="s">
        <v>2261</v>
      </c>
      <c r="G9641" t="s">
        <v>9846</v>
      </c>
      <c r="H9641" t="s">
        <v>12022</v>
      </c>
    </row>
    <row r="9642" spans="1:8" x14ac:dyDescent="0.3">
      <c r="A9642">
        <v>510907</v>
      </c>
      <c r="B9642">
        <v>22</v>
      </c>
      <c r="C9642">
        <v>2203</v>
      </c>
      <c r="E9642">
        <v>114723</v>
      </c>
      <c r="F9642" t="s">
        <v>2261</v>
      </c>
      <c r="G9642" t="s">
        <v>2932</v>
      </c>
      <c r="H9642" t="s">
        <v>12023</v>
      </c>
    </row>
    <row r="9643" spans="1:8" x14ac:dyDescent="0.3">
      <c r="A9643">
        <v>511110</v>
      </c>
      <c r="B9643">
        <v>22</v>
      </c>
      <c r="C9643">
        <v>2203</v>
      </c>
      <c r="E9643">
        <v>114724</v>
      </c>
      <c r="F9643" t="s">
        <v>2264</v>
      </c>
      <c r="G9643" t="s">
        <v>8672</v>
      </c>
      <c r="H9643" t="s">
        <v>11015</v>
      </c>
    </row>
    <row r="9644" spans="1:8" x14ac:dyDescent="0.3">
      <c r="A9644">
        <v>510906</v>
      </c>
      <c r="B9644">
        <v>22</v>
      </c>
      <c r="C9644">
        <v>2203</v>
      </c>
      <c r="E9644">
        <v>114725</v>
      </c>
      <c r="F9644" t="s">
        <v>2261</v>
      </c>
      <c r="G9644" t="s">
        <v>12024</v>
      </c>
      <c r="H9644" t="s">
        <v>3084</v>
      </c>
    </row>
    <row r="9645" spans="1:8" x14ac:dyDescent="0.3">
      <c r="A9645">
        <v>510315</v>
      </c>
      <c r="B9645">
        <v>18</v>
      </c>
      <c r="C9645">
        <v>1803</v>
      </c>
      <c r="E9645">
        <v>114726</v>
      </c>
      <c r="F9645" t="s">
        <v>2261</v>
      </c>
      <c r="G9645" t="s">
        <v>8629</v>
      </c>
      <c r="H9645" t="s">
        <v>2378</v>
      </c>
    </row>
    <row r="9646" spans="1:8" x14ac:dyDescent="0.3">
      <c r="A9646">
        <v>514154</v>
      </c>
      <c r="B9646">
        <v>18</v>
      </c>
      <c r="C9646">
        <v>1802</v>
      </c>
      <c r="E9646">
        <v>114728</v>
      </c>
      <c r="F9646" t="s">
        <v>2261</v>
      </c>
      <c r="G9646" t="s">
        <v>5557</v>
      </c>
      <c r="H9646" t="s">
        <v>11175</v>
      </c>
    </row>
    <row r="9647" spans="1:8" x14ac:dyDescent="0.3">
      <c r="A9647">
        <v>515447</v>
      </c>
      <c r="B9647">
        <v>17</v>
      </c>
      <c r="C9647">
        <v>1703</v>
      </c>
      <c r="E9647">
        <v>114729</v>
      </c>
      <c r="F9647" t="s">
        <v>2261</v>
      </c>
      <c r="G9647" t="s">
        <v>6846</v>
      </c>
      <c r="H9647" t="s">
        <v>10042</v>
      </c>
    </row>
    <row r="9648" spans="1:8" x14ac:dyDescent="0.3">
      <c r="A9648">
        <v>511855</v>
      </c>
      <c r="B9648">
        <v>22</v>
      </c>
      <c r="C9648">
        <v>2202</v>
      </c>
      <c r="E9648">
        <v>114730</v>
      </c>
      <c r="F9648" t="s">
        <v>2261</v>
      </c>
      <c r="G9648" t="s">
        <v>12025</v>
      </c>
      <c r="H9648" t="s">
        <v>6795</v>
      </c>
    </row>
    <row r="9649" spans="1:8" x14ac:dyDescent="0.3">
      <c r="A9649">
        <v>510240</v>
      </c>
      <c r="B9649">
        <v>16</v>
      </c>
      <c r="C9649">
        <v>1603</v>
      </c>
      <c r="E9649">
        <v>114731</v>
      </c>
      <c r="F9649" t="s">
        <v>2261</v>
      </c>
      <c r="G9649" t="s">
        <v>12026</v>
      </c>
      <c r="H9649" t="s">
        <v>12027</v>
      </c>
    </row>
    <row r="9650" spans="1:8" x14ac:dyDescent="0.3">
      <c r="A9650">
        <v>511435</v>
      </c>
      <c r="B9650">
        <v>16</v>
      </c>
      <c r="C9650">
        <v>1603</v>
      </c>
      <c r="E9650">
        <v>114732</v>
      </c>
      <c r="F9650" t="s">
        <v>2261</v>
      </c>
      <c r="G9650" t="s">
        <v>2468</v>
      </c>
      <c r="H9650" t="s">
        <v>12028</v>
      </c>
    </row>
    <row r="9651" spans="1:8" x14ac:dyDescent="0.3">
      <c r="A9651">
        <v>511529</v>
      </c>
      <c r="B9651">
        <v>16</v>
      </c>
      <c r="C9651">
        <v>1603</v>
      </c>
      <c r="E9651">
        <v>114733</v>
      </c>
      <c r="F9651" t="s">
        <v>2261</v>
      </c>
      <c r="G9651" t="s">
        <v>4311</v>
      </c>
      <c r="H9651" t="s">
        <v>12029</v>
      </c>
    </row>
    <row r="9652" spans="1:8" x14ac:dyDescent="0.3">
      <c r="A9652">
        <v>511288</v>
      </c>
      <c r="B9652">
        <v>16</v>
      </c>
      <c r="C9652">
        <v>1603</v>
      </c>
      <c r="E9652">
        <v>114734</v>
      </c>
      <c r="F9652" t="s">
        <v>2261</v>
      </c>
      <c r="G9652" t="s">
        <v>12030</v>
      </c>
      <c r="H9652" t="s">
        <v>12031</v>
      </c>
    </row>
    <row r="9653" spans="1:8" x14ac:dyDescent="0.3">
      <c r="A9653">
        <v>513521</v>
      </c>
      <c r="B9653">
        <v>20</v>
      </c>
      <c r="C9653">
        <v>2006</v>
      </c>
      <c r="E9653">
        <v>114735</v>
      </c>
      <c r="F9653" t="s">
        <v>2261</v>
      </c>
      <c r="G9653" t="s">
        <v>3953</v>
      </c>
      <c r="H9653" t="s">
        <v>12032</v>
      </c>
    </row>
    <row r="9654" spans="1:8" x14ac:dyDescent="0.3">
      <c r="A9654">
        <v>511521</v>
      </c>
      <c r="B9654">
        <v>21</v>
      </c>
      <c r="C9654">
        <v>2104</v>
      </c>
      <c r="E9654">
        <v>114736</v>
      </c>
      <c r="F9654" t="s">
        <v>2261</v>
      </c>
      <c r="G9654" t="s">
        <v>14</v>
      </c>
      <c r="H9654" t="s">
        <v>12033</v>
      </c>
    </row>
    <row r="9655" spans="1:8" x14ac:dyDescent="0.3">
      <c r="A9655">
        <v>514378</v>
      </c>
      <c r="B9655">
        <v>18</v>
      </c>
      <c r="C9655">
        <v>1804</v>
      </c>
      <c r="E9655">
        <v>114737</v>
      </c>
      <c r="F9655" t="s">
        <v>2261</v>
      </c>
      <c r="G9655" t="s">
        <v>3661</v>
      </c>
      <c r="H9655" t="s">
        <v>12034</v>
      </c>
    </row>
    <row r="9656" spans="1:8" x14ac:dyDescent="0.3">
      <c r="A9656">
        <v>510716</v>
      </c>
      <c r="B9656">
        <v>22</v>
      </c>
      <c r="C9656">
        <v>2203</v>
      </c>
      <c r="E9656">
        <v>114738</v>
      </c>
      <c r="F9656" t="s">
        <v>2261</v>
      </c>
      <c r="G9656" t="s">
        <v>2552</v>
      </c>
      <c r="H9656" t="s">
        <v>4572</v>
      </c>
    </row>
    <row r="9657" spans="1:8" x14ac:dyDescent="0.3">
      <c r="A9657">
        <v>511531</v>
      </c>
      <c r="B9657">
        <v>18</v>
      </c>
      <c r="C9657">
        <v>1803</v>
      </c>
      <c r="E9657">
        <v>114739</v>
      </c>
      <c r="F9657" t="s">
        <v>2264</v>
      </c>
      <c r="G9657" t="s">
        <v>12035</v>
      </c>
      <c r="H9657" t="s">
        <v>12036</v>
      </c>
    </row>
    <row r="9658" spans="1:8" x14ac:dyDescent="0.3">
      <c r="A9658">
        <v>513706</v>
      </c>
      <c r="B9658">
        <v>18</v>
      </c>
      <c r="C9658">
        <v>1803</v>
      </c>
      <c r="E9658">
        <v>114740</v>
      </c>
      <c r="F9658" t="s">
        <v>2264</v>
      </c>
      <c r="G9658" t="s">
        <v>2554</v>
      </c>
      <c r="H9658" t="s">
        <v>10634</v>
      </c>
    </row>
    <row r="9659" spans="1:8" x14ac:dyDescent="0.3">
      <c r="A9659">
        <v>510361</v>
      </c>
      <c r="B9659">
        <v>17</v>
      </c>
      <c r="C9659">
        <v>1704</v>
      </c>
      <c r="E9659">
        <v>114741</v>
      </c>
      <c r="F9659" t="s">
        <v>2261</v>
      </c>
      <c r="G9659" t="s">
        <v>8274</v>
      </c>
      <c r="H9659" t="s">
        <v>12037</v>
      </c>
    </row>
    <row r="9660" spans="1:8" x14ac:dyDescent="0.3">
      <c r="A9660">
        <v>510600</v>
      </c>
      <c r="B9660">
        <v>19</v>
      </c>
      <c r="C9660">
        <v>1903</v>
      </c>
      <c r="E9660">
        <v>114742</v>
      </c>
      <c r="F9660" t="s">
        <v>2261</v>
      </c>
      <c r="G9660" t="s">
        <v>2478</v>
      </c>
      <c r="H9660" t="s">
        <v>12038</v>
      </c>
    </row>
    <row r="9661" spans="1:8" x14ac:dyDescent="0.3">
      <c r="A9661">
        <v>512455</v>
      </c>
      <c r="B9661">
        <v>20</v>
      </c>
      <c r="C9661">
        <v>2004</v>
      </c>
      <c r="E9661">
        <v>114743</v>
      </c>
      <c r="F9661" t="s">
        <v>2261</v>
      </c>
      <c r="G9661" t="s">
        <v>3512</v>
      </c>
      <c r="H9661" t="s">
        <v>4233</v>
      </c>
    </row>
    <row r="9662" spans="1:8" x14ac:dyDescent="0.3">
      <c r="A9662">
        <v>510575</v>
      </c>
      <c r="B9662">
        <v>22</v>
      </c>
      <c r="C9662">
        <v>2203</v>
      </c>
      <c r="E9662">
        <v>114744</v>
      </c>
      <c r="F9662" t="s">
        <v>2261</v>
      </c>
      <c r="G9662" t="s">
        <v>6273</v>
      </c>
      <c r="H9662" t="s">
        <v>8809</v>
      </c>
    </row>
    <row r="9663" spans="1:8" x14ac:dyDescent="0.3">
      <c r="A9663">
        <v>510279</v>
      </c>
      <c r="B9663">
        <v>18</v>
      </c>
      <c r="C9663">
        <v>1803</v>
      </c>
      <c r="E9663">
        <v>114745</v>
      </c>
      <c r="F9663" t="s">
        <v>2264</v>
      </c>
      <c r="G9663" t="s">
        <v>3637</v>
      </c>
      <c r="H9663" t="s">
        <v>12039</v>
      </c>
    </row>
    <row r="9664" spans="1:8" x14ac:dyDescent="0.3">
      <c r="A9664">
        <v>515318</v>
      </c>
      <c r="B9664">
        <v>16</v>
      </c>
      <c r="C9664">
        <v>1603</v>
      </c>
      <c r="E9664">
        <v>114746</v>
      </c>
      <c r="F9664" t="s">
        <v>2261</v>
      </c>
      <c r="G9664" t="s">
        <v>12040</v>
      </c>
      <c r="H9664" t="s">
        <v>4562</v>
      </c>
    </row>
    <row r="9665" spans="1:8" x14ac:dyDescent="0.3">
      <c r="A9665">
        <v>510412</v>
      </c>
      <c r="B9665">
        <v>19</v>
      </c>
      <c r="C9665">
        <v>1905</v>
      </c>
      <c r="E9665">
        <v>114747</v>
      </c>
      <c r="F9665" t="s">
        <v>2261</v>
      </c>
      <c r="G9665" t="s">
        <v>12041</v>
      </c>
      <c r="H9665" t="s">
        <v>12042</v>
      </c>
    </row>
    <row r="9666" spans="1:8" x14ac:dyDescent="0.3">
      <c r="A9666">
        <v>510240</v>
      </c>
      <c r="B9666">
        <v>16</v>
      </c>
      <c r="C9666">
        <v>1603</v>
      </c>
      <c r="E9666">
        <v>114748</v>
      </c>
      <c r="F9666" t="s">
        <v>2261</v>
      </c>
      <c r="G9666" t="s">
        <v>2542</v>
      </c>
      <c r="H9666" t="s">
        <v>9841</v>
      </c>
    </row>
    <row r="9667" spans="1:8" x14ac:dyDescent="0.3">
      <c r="A9667">
        <v>514932</v>
      </c>
      <c r="B9667">
        <v>23</v>
      </c>
      <c r="C9667">
        <v>2304</v>
      </c>
      <c r="E9667">
        <v>114749</v>
      </c>
      <c r="F9667" t="s">
        <v>2261</v>
      </c>
      <c r="G9667" t="s">
        <v>5652</v>
      </c>
      <c r="H9667" t="s">
        <v>10192</v>
      </c>
    </row>
    <row r="9668" spans="1:8" x14ac:dyDescent="0.3">
      <c r="A9668">
        <v>514445</v>
      </c>
      <c r="B9668">
        <v>23</v>
      </c>
      <c r="C9668">
        <v>2304</v>
      </c>
      <c r="E9668">
        <v>114750</v>
      </c>
      <c r="F9668" t="s">
        <v>2261</v>
      </c>
      <c r="G9668" t="s">
        <v>2757</v>
      </c>
      <c r="H9668" t="s">
        <v>10088</v>
      </c>
    </row>
    <row r="9669" spans="1:8" x14ac:dyDescent="0.3">
      <c r="A9669">
        <v>511455</v>
      </c>
      <c r="B9669">
        <v>23</v>
      </c>
      <c r="C9669">
        <v>2304</v>
      </c>
      <c r="E9669">
        <v>114751</v>
      </c>
      <c r="F9669" t="s">
        <v>2261</v>
      </c>
      <c r="G9669" t="s">
        <v>12043</v>
      </c>
      <c r="H9669" t="s">
        <v>12044</v>
      </c>
    </row>
    <row r="9670" spans="1:8" x14ac:dyDescent="0.3">
      <c r="A9670">
        <v>510421</v>
      </c>
      <c r="B9670">
        <v>23</v>
      </c>
      <c r="C9670">
        <v>2304</v>
      </c>
      <c r="E9670">
        <v>114752</v>
      </c>
      <c r="F9670" t="s">
        <v>2261</v>
      </c>
      <c r="G9670" t="s">
        <v>12045</v>
      </c>
      <c r="H9670" t="s">
        <v>12046</v>
      </c>
    </row>
    <row r="9671" spans="1:8" x14ac:dyDescent="0.3">
      <c r="A9671">
        <v>514084</v>
      </c>
      <c r="B9671">
        <v>23</v>
      </c>
      <c r="C9671">
        <v>2302</v>
      </c>
      <c r="E9671">
        <v>114753</v>
      </c>
      <c r="F9671" t="s">
        <v>2261</v>
      </c>
      <c r="G9671" t="s">
        <v>5727</v>
      </c>
      <c r="H9671" t="s">
        <v>12047</v>
      </c>
    </row>
    <row r="9672" spans="1:8" x14ac:dyDescent="0.3">
      <c r="A9672">
        <v>510382</v>
      </c>
      <c r="B9672">
        <v>23</v>
      </c>
      <c r="C9672">
        <v>2302</v>
      </c>
      <c r="E9672">
        <v>114754</v>
      </c>
      <c r="F9672" t="s">
        <v>2264</v>
      </c>
      <c r="G9672" t="s">
        <v>3960</v>
      </c>
      <c r="H9672" t="s">
        <v>11587</v>
      </c>
    </row>
    <row r="9673" spans="1:8" x14ac:dyDescent="0.3">
      <c r="A9673">
        <v>512046</v>
      </c>
      <c r="B9673">
        <v>23</v>
      </c>
      <c r="C9673">
        <v>2303</v>
      </c>
      <c r="E9673">
        <v>114755</v>
      </c>
      <c r="F9673" t="s">
        <v>2420</v>
      </c>
      <c r="G9673" t="s">
        <v>12048</v>
      </c>
      <c r="H9673" t="s">
        <v>12049</v>
      </c>
    </row>
    <row r="9674" spans="1:8" x14ac:dyDescent="0.3">
      <c r="A9674">
        <v>512046</v>
      </c>
      <c r="B9674">
        <v>23</v>
      </c>
      <c r="C9674">
        <v>2303</v>
      </c>
      <c r="E9674">
        <v>114756</v>
      </c>
      <c r="F9674" t="s">
        <v>8196</v>
      </c>
      <c r="G9674" t="s">
        <v>12050</v>
      </c>
      <c r="H9674" t="s">
        <v>12051</v>
      </c>
    </row>
    <row r="9675" spans="1:8" x14ac:dyDescent="0.3">
      <c r="A9675">
        <v>510027</v>
      </c>
      <c r="B9675">
        <v>22</v>
      </c>
      <c r="C9675">
        <v>2203</v>
      </c>
      <c r="E9675">
        <v>114757</v>
      </c>
      <c r="F9675" t="s">
        <v>2261</v>
      </c>
      <c r="G9675" t="s">
        <v>7939</v>
      </c>
      <c r="H9675" t="s">
        <v>12052</v>
      </c>
    </row>
    <row r="9676" spans="1:8" x14ac:dyDescent="0.3">
      <c r="A9676">
        <v>510027</v>
      </c>
      <c r="B9676">
        <v>22</v>
      </c>
      <c r="C9676">
        <v>2203</v>
      </c>
      <c r="E9676">
        <v>114758</v>
      </c>
      <c r="F9676" t="s">
        <v>2261</v>
      </c>
      <c r="G9676" t="s">
        <v>2287</v>
      </c>
      <c r="H9676" t="s">
        <v>12053</v>
      </c>
    </row>
    <row r="9677" spans="1:8" x14ac:dyDescent="0.3">
      <c r="A9677">
        <v>514975</v>
      </c>
      <c r="B9677">
        <v>22</v>
      </c>
      <c r="C9677">
        <v>2203</v>
      </c>
      <c r="E9677">
        <v>114759</v>
      </c>
      <c r="F9677" t="s">
        <v>2261</v>
      </c>
      <c r="G9677" t="s">
        <v>2528</v>
      </c>
      <c r="H9677" t="s">
        <v>12054</v>
      </c>
    </row>
    <row r="9678" spans="1:8" x14ac:dyDescent="0.3">
      <c r="A9678">
        <v>511833</v>
      </c>
      <c r="B9678">
        <v>22</v>
      </c>
      <c r="C9678">
        <v>2203</v>
      </c>
      <c r="E9678">
        <v>114760</v>
      </c>
      <c r="F9678" t="s">
        <v>2261</v>
      </c>
      <c r="G9678" t="s">
        <v>2457</v>
      </c>
      <c r="H9678" t="s">
        <v>2959</v>
      </c>
    </row>
    <row r="9679" spans="1:8" x14ac:dyDescent="0.3">
      <c r="A9679">
        <v>510705</v>
      </c>
      <c r="B9679">
        <v>22</v>
      </c>
      <c r="C9679">
        <v>2202</v>
      </c>
      <c r="E9679">
        <v>114761</v>
      </c>
      <c r="F9679" t="s">
        <v>2261</v>
      </c>
      <c r="G9679" t="s">
        <v>12055</v>
      </c>
      <c r="H9679" t="s">
        <v>12056</v>
      </c>
    </row>
    <row r="9680" spans="1:8" x14ac:dyDescent="0.3">
      <c r="A9680">
        <v>512192</v>
      </c>
      <c r="B9680">
        <v>22</v>
      </c>
      <c r="C9680">
        <v>2202</v>
      </c>
      <c r="E9680">
        <v>114762</v>
      </c>
      <c r="F9680" t="s">
        <v>2264</v>
      </c>
      <c r="G9680" t="s">
        <v>3025</v>
      </c>
      <c r="H9680" t="s">
        <v>12057</v>
      </c>
    </row>
    <row r="9681" spans="1:8" x14ac:dyDescent="0.3">
      <c r="A9681">
        <v>510477</v>
      </c>
      <c r="B9681">
        <v>17</v>
      </c>
      <c r="C9681">
        <v>1705</v>
      </c>
      <c r="E9681">
        <v>114763</v>
      </c>
      <c r="F9681" t="s">
        <v>2261</v>
      </c>
      <c r="G9681" t="s">
        <v>12058</v>
      </c>
      <c r="H9681" t="s">
        <v>12059</v>
      </c>
    </row>
    <row r="9682" spans="1:8" x14ac:dyDescent="0.3">
      <c r="A9682">
        <v>515205</v>
      </c>
      <c r="B9682">
        <v>16</v>
      </c>
      <c r="C9682">
        <v>1602</v>
      </c>
      <c r="E9682">
        <v>114764</v>
      </c>
      <c r="F9682" t="s">
        <v>2261</v>
      </c>
      <c r="G9682" t="s">
        <v>3088</v>
      </c>
      <c r="H9682" t="s">
        <v>6876</v>
      </c>
    </row>
    <row r="9683" spans="1:8" x14ac:dyDescent="0.3">
      <c r="A9683">
        <v>511209</v>
      </c>
      <c r="B9683">
        <v>16</v>
      </c>
      <c r="C9683">
        <v>1602</v>
      </c>
      <c r="E9683">
        <v>114765</v>
      </c>
      <c r="F9683" t="s">
        <v>2261</v>
      </c>
      <c r="G9683" t="s">
        <v>3981</v>
      </c>
      <c r="H9683" t="s">
        <v>12060</v>
      </c>
    </row>
    <row r="9684" spans="1:8" x14ac:dyDescent="0.3">
      <c r="A9684">
        <v>515078</v>
      </c>
      <c r="B9684">
        <v>16</v>
      </c>
      <c r="C9684">
        <v>1602</v>
      </c>
      <c r="E9684">
        <v>114766</v>
      </c>
      <c r="F9684" t="s">
        <v>2261</v>
      </c>
      <c r="G9684" t="s">
        <v>3169</v>
      </c>
      <c r="H9684" t="s">
        <v>3312</v>
      </c>
    </row>
    <row r="9685" spans="1:8" x14ac:dyDescent="0.3">
      <c r="A9685">
        <v>514263</v>
      </c>
      <c r="B9685">
        <v>23</v>
      </c>
      <c r="C9685">
        <v>2302</v>
      </c>
      <c r="E9685">
        <v>114767</v>
      </c>
      <c r="F9685" t="s">
        <v>2261</v>
      </c>
      <c r="G9685" t="s">
        <v>5596</v>
      </c>
      <c r="H9685" t="s">
        <v>12061</v>
      </c>
    </row>
    <row r="9686" spans="1:8" x14ac:dyDescent="0.3">
      <c r="A9686">
        <v>514920</v>
      </c>
      <c r="B9686">
        <v>22</v>
      </c>
      <c r="C9686">
        <v>2202</v>
      </c>
      <c r="E9686">
        <v>114768</v>
      </c>
      <c r="F9686" t="s">
        <v>2264</v>
      </c>
      <c r="G9686" t="s">
        <v>12062</v>
      </c>
      <c r="H9686" t="s">
        <v>8368</v>
      </c>
    </row>
    <row r="9687" spans="1:8" x14ac:dyDescent="0.3">
      <c r="A9687">
        <v>512545</v>
      </c>
      <c r="B9687">
        <v>21</v>
      </c>
      <c r="C9687">
        <v>2102</v>
      </c>
      <c r="E9687">
        <v>114769</v>
      </c>
      <c r="F9687" t="s">
        <v>2261</v>
      </c>
      <c r="G9687" t="s">
        <v>5621</v>
      </c>
      <c r="H9687" t="s">
        <v>11568</v>
      </c>
    </row>
    <row r="9688" spans="1:8" x14ac:dyDescent="0.3">
      <c r="A9688">
        <v>511540</v>
      </c>
      <c r="B9688">
        <v>21</v>
      </c>
      <c r="C9688">
        <v>2102</v>
      </c>
      <c r="E9688">
        <v>114770</v>
      </c>
      <c r="F9688" t="s">
        <v>2264</v>
      </c>
      <c r="G9688" t="s">
        <v>6357</v>
      </c>
      <c r="H9688" t="s">
        <v>9012</v>
      </c>
    </row>
    <row r="9689" spans="1:8" x14ac:dyDescent="0.3">
      <c r="A9689">
        <v>511540</v>
      </c>
      <c r="B9689">
        <v>21</v>
      </c>
      <c r="C9689">
        <v>2102</v>
      </c>
      <c r="E9689">
        <v>114771</v>
      </c>
      <c r="F9689" t="s">
        <v>2264</v>
      </c>
      <c r="G9689" t="s">
        <v>12063</v>
      </c>
      <c r="H9689" t="s">
        <v>12064</v>
      </c>
    </row>
    <row r="9690" spans="1:8" x14ac:dyDescent="0.3">
      <c r="A9690">
        <v>511540</v>
      </c>
      <c r="B9690">
        <v>21</v>
      </c>
      <c r="C9690">
        <v>2102</v>
      </c>
      <c r="E9690">
        <v>114772</v>
      </c>
      <c r="F9690" t="s">
        <v>2261</v>
      </c>
      <c r="G9690" t="s">
        <v>3354</v>
      </c>
      <c r="H9690" t="s">
        <v>3023</v>
      </c>
    </row>
    <row r="9691" spans="1:8" x14ac:dyDescent="0.3">
      <c r="A9691">
        <v>511869</v>
      </c>
      <c r="B9691">
        <v>21</v>
      </c>
      <c r="C9691">
        <v>2102</v>
      </c>
      <c r="E9691">
        <v>114773</v>
      </c>
      <c r="F9691" t="s">
        <v>2261</v>
      </c>
      <c r="G9691" t="s">
        <v>12065</v>
      </c>
      <c r="H9691" t="s">
        <v>3566</v>
      </c>
    </row>
    <row r="9692" spans="1:8" x14ac:dyDescent="0.3">
      <c r="A9692">
        <v>513349</v>
      </c>
      <c r="B9692">
        <v>20</v>
      </c>
      <c r="C9692">
        <v>2006</v>
      </c>
      <c r="E9692">
        <v>114774</v>
      </c>
      <c r="F9692" t="s">
        <v>2261</v>
      </c>
      <c r="G9692" t="s">
        <v>11964</v>
      </c>
      <c r="H9692" t="s">
        <v>2493</v>
      </c>
    </row>
    <row r="9693" spans="1:8" x14ac:dyDescent="0.3">
      <c r="A9693">
        <v>514197</v>
      </c>
      <c r="B9693">
        <v>16</v>
      </c>
      <c r="C9693">
        <v>1603</v>
      </c>
      <c r="E9693">
        <v>114775</v>
      </c>
      <c r="F9693" t="s">
        <v>2361</v>
      </c>
      <c r="G9693" t="s">
        <v>12066</v>
      </c>
      <c r="H9693" t="s">
        <v>9744</v>
      </c>
    </row>
    <row r="9694" spans="1:8" x14ac:dyDescent="0.3">
      <c r="A9694">
        <v>512601</v>
      </c>
      <c r="B9694">
        <v>20</v>
      </c>
      <c r="C9694">
        <v>2006</v>
      </c>
      <c r="E9694">
        <v>114776</v>
      </c>
      <c r="F9694" t="s">
        <v>2264</v>
      </c>
      <c r="G9694" t="s">
        <v>12067</v>
      </c>
      <c r="H9694" t="s">
        <v>6450</v>
      </c>
    </row>
    <row r="9695" spans="1:8" x14ac:dyDescent="0.3">
      <c r="A9695">
        <v>514628</v>
      </c>
      <c r="B9695">
        <v>17</v>
      </c>
      <c r="C9695">
        <v>1703</v>
      </c>
      <c r="E9695">
        <v>114777</v>
      </c>
      <c r="F9695" t="s">
        <v>2361</v>
      </c>
      <c r="G9695" t="s">
        <v>7669</v>
      </c>
      <c r="H9695" t="s">
        <v>12068</v>
      </c>
    </row>
    <row r="9696" spans="1:8" x14ac:dyDescent="0.3">
      <c r="A9696">
        <v>514073</v>
      </c>
      <c r="B9696">
        <v>16</v>
      </c>
      <c r="C9696">
        <v>1602</v>
      </c>
      <c r="E9696">
        <v>114778</v>
      </c>
      <c r="F9696" t="s">
        <v>2261</v>
      </c>
      <c r="G9696" t="s">
        <v>2597</v>
      </c>
      <c r="H9696" t="s">
        <v>9521</v>
      </c>
    </row>
    <row r="9697" spans="1:8" x14ac:dyDescent="0.3">
      <c r="A9697">
        <v>510012</v>
      </c>
      <c r="B9697">
        <v>17</v>
      </c>
      <c r="C9697">
        <v>1703</v>
      </c>
      <c r="E9697">
        <v>114779</v>
      </c>
      <c r="F9697" t="s">
        <v>2261</v>
      </c>
      <c r="G9697" t="s">
        <v>9408</v>
      </c>
      <c r="H9697" t="s">
        <v>12069</v>
      </c>
    </row>
    <row r="9698" spans="1:8" x14ac:dyDescent="0.3">
      <c r="A9698">
        <v>515443</v>
      </c>
      <c r="B9698">
        <v>23</v>
      </c>
      <c r="C9698">
        <v>2302</v>
      </c>
      <c r="E9698">
        <v>114780</v>
      </c>
      <c r="F9698" t="s">
        <v>2261</v>
      </c>
      <c r="G9698" t="s">
        <v>5404</v>
      </c>
      <c r="H9698" t="s">
        <v>3069</v>
      </c>
    </row>
    <row r="9699" spans="1:8" x14ac:dyDescent="0.3">
      <c r="A9699">
        <v>510141</v>
      </c>
      <c r="B9699">
        <v>17</v>
      </c>
      <c r="C9699">
        <v>1702</v>
      </c>
      <c r="E9699">
        <v>114781</v>
      </c>
      <c r="F9699" t="s">
        <v>2261</v>
      </c>
      <c r="G9699" t="s">
        <v>3602</v>
      </c>
      <c r="H9699" t="s">
        <v>12070</v>
      </c>
    </row>
    <row r="9700" spans="1:8" x14ac:dyDescent="0.3">
      <c r="A9700">
        <v>510141</v>
      </c>
      <c r="B9700">
        <v>17</v>
      </c>
      <c r="C9700">
        <v>1702</v>
      </c>
      <c r="E9700">
        <v>114782</v>
      </c>
      <c r="F9700" t="s">
        <v>2261</v>
      </c>
      <c r="G9700" t="s">
        <v>3569</v>
      </c>
      <c r="H9700" t="s">
        <v>12071</v>
      </c>
    </row>
    <row r="9701" spans="1:8" x14ac:dyDescent="0.3">
      <c r="A9701">
        <v>510274</v>
      </c>
      <c r="B9701">
        <v>18</v>
      </c>
      <c r="C9701">
        <v>1802</v>
      </c>
      <c r="E9701">
        <v>114783</v>
      </c>
      <c r="F9701" t="s">
        <v>2261</v>
      </c>
      <c r="G9701" t="s">
        <v>3183</v>
      </c>
      <c r="H9701" t="s">
        <v>3884</v>
      </c>
    </row>
    <row r="9702" spans="1:8" x14ac:dyDescent="0.3">
      <c r="A9702">
        <v>510478</v>
      </c>
      <c r="B9702">
        <v>19</v>
      </c>
      <c r="C9702">
        <v>1905</v>
      </c>
      <c r="E9702">
        <v>114784</v>
      </c>
      <c r="F9702" t="s">
        <v>2261</v>
      </c>
      <c r="G9702" t="s">
        <v>12072</v>
      </c>
      <c r="H9702" t="s">
        <v>2782</v>
      </c>
    </row>
    <row r="9703" spans="1:8" x14ac:dyDescent="0.3">
      <c r="A9703">
        <v>513171</v>
      </c>
      <c r="B9703">
        <v>19</v>
      </c>
      <c r="C9703">
        <v>1905</v>
      </c>
      <c r="E9703">
        <v>114785</v>
      </c>
      <c r="F9703" t="s">
        <v>2261</v>
      </c>
      <c r="G9703" t="s">
        <v>6965</v>
      </c>
      <c r="H9703" t="s">
        <v>6254</v>
      </c>
    </row>
    <row r="9704" spans="1:8" x14ac:dyDescent="0.3">
      <c r="A9704">
        <v>510293</v>
      </c>
      <c r="B9704">
        <v>19</v>
      </c>
      <c r="C9704">
        <v>1905</v>
      </c>
      <c r="E9704">
        <v>114786</v>
      </c>
      <c r="F9704" t="s">
        <v>2261</v>
      </c>
      <c r="G9704" t="s">
        <v>2735</v>
      </c>
      <c r="H9704" t="s">
        <v>3561</v>
      </c>
    </row>
    <row r="9705" spans="1:8" x14ac:dyDescent="0.3">
      <c r="A9705">
        <v>510027</v>
      </c>
      <c r="B9705">
        <v>22</v>
      </c>
      <c r="C9705">
        <v>2203</v>
      </c>
      <c r="E9705">
        <v>114787</v>
      </c>
      <c r="F9705" t="s">
        <v>2261</v>
      </c>
      <c r="G9705" t="s">
        <v>12073</v>
      </c>
      <c r="H9705" t="s">
        <v>3009</v>
      </c>
    </row>
    <row r="9706" spans="1:8" x14ac:dyDescent="0.3">
      <c r="A9706">
        <v>512663</v>
      </c>
      <c r="B9706">
        <v>20</v>
      </c>
      <c r="C9706">
        <v>2006</v>
      </c>
      <c r="E9706">
        <v>114788</v>
      </c>
      <c r="F9706" t="s">
        <v>2261</v>
      </c>
      <c r="G9706" t="s">
        <v>12074</v>
      </c>
      <c r="H9706" t="s">
        <v>12075</v>
      </c>
    </row>
    <row r="9707" spans="1:8" x14ac:dyDescent="0.3">
      <c r="A9707">
        <v>515305</v>
      </c>
      <c r="B9707">
        <v>20</v>
      </c>
      <c r="C9707">
        <v>2006</v>
      </c>
      <c r="E9707">
        <v>114789</v>
      </c>
      <c r="F9707" t="s">
        <v>2261</v>
      </c>
      <c r="G9707" t="s">
        <v>3317</v>
      </c>
      <c r="H9707" t="s">
        <v>12076</v>
      </c>
    </row>
    <row r="9708" spans="1:8" x14ac:dyDescent="0.3">
      <c r="A9708">
        <v>515213</v>
      </c>
      <c r="B9708">
        <v>20</v>
      </c>
      <c r="C9708">
        <v>2006</v>
      </c>
      <c r="E9708">
        <v>114790</v>
      </c>
      <c r="F9708" t="s">
        <v>2261</v>
      </c>
      <c r="G9708" t="s">
        <v>4083</v>
      </c>
      <c r="H9708" t="s">
        <v>12077</v>
      </c>
    </row>
    <row r="9709" spans="1:8" x14ac:dyDescent="0.3">
      <c r="A9709">
        <v>510270</v>
      </c>
      <c r="B9709">
        <v>16</v>
      </c>
      <c r="C9709">
        <v>1602</v>
      </c>
      <c r="E9709">
        <v>114791</v>
      </c>
      <c r="F9709" t="s">
        <v>2261</v>
      </c>
      <c r="G9709" t="s">
        <v>2272</v>
      </c>
      <c r="H9709" t="s">
        <v>3010</v>
      </c>
    </row>
    <row r="9710" spans="1:8" x14ac:dyDescent="0.3">
      <c r="A9710">
        <v>510281</v>
      </c>
      <c r="B9710">
        <v>16</v>
      </c>
      <c r="C9710">
        <v>1602</v>
      </c>
      <c r="E9710">
        <v>114792</v>
      </c>
      <c r="F9710" t="s">
        <v>2264</v>
      </c>
      <c r="G9710" t="s">
        <v>12078</v>
      </c>
      <c r="H9710" t="s">
        <v>11599</v>
      </c>
    </row>
    <row r="9711" spans="1:8" x14ac:dyDescent="0.3">
      <c r="A9711">
        <v>510101</v>
      </c>
      <c r="B9711">
        <v>21</v>
      </c>
      <c r="C9711">
        <v>2104</v>
      </c>
      <c r="E9711">
        <v>114793</v>
      </c>
      <c r="F9711" t="s">
        <v>2264</v>
      </c>
      <c r="G9711" t="s">
        <v>7386</v>
      </c>
      <c r="H9711" t="s">
        <v>5928</v>
      </c>
    </row>
    <row r="9712" spans="1:8" x14ac:dyDescent="0.3">
      <c r="A9712">
        <v>510101</v>
      </c>
      <c r="B9712">
        <v>21</v>
      </c>
      <c r="C9712">
        <v>2104</v>
      </c>
      <c r="E9712">
        <v>114794</v>
      </c>
      <c r="F9712" t="s">
        <v>2264</v>
      </c>
      <c r="G9712" t="s">
        <v>12079</v>
      </c>
      <c r="H9712" t="s">
        <v>12080</v>
      </c>
    </row>
    <row r="9713" spans="1:8" x14ac:dyDescent="0.3">
      <c r="A9713">
        <v>512416</v>
      </c>
      <c r="B9713">
        <v>20</v>
      </c>
      <c r="C9713">
        <v>2005</v>
      </c>
      <c r="E9713">
        <v>114795</v>
      </c>
      <c r="F9713" t="s">
        <v>2261</v>
      </c>
      <c r="G9713" t="s">
        <v>12043</v>
      </c>
      <c r="H9713" t="s">
        <v>8220</v>
      </c>
    </row>
    <row r="9714" spans="1:8" x14ac:dyDescent="0.3">
      <c r="A9714">
        <v>514063</v>
      </c>
      <c r="B9714">
        <v>19</v>
      </c>
      <c r="C9714">
        <v>1902</v>
      </c>
      <c r="E9714">
        <v>114796</v>
      </c>
      <c r="F9714" t="s">
        <v>2261</v>
      </c>
      <c r="G9714" t="s">
        <v>3183</v>
      </c>
      <c r="H9714" t="s">
        <v>5256</v>
      </c>
    </row>
    <row r="9715" spans="1:8" x14ac:dyDescent="0.3">
      <c r="A9715">
        <v>512887</v>
      </c>
      <c r="B9715">
        <v>20</v>
      </c>
      <c r="C9715">
        <v>2005</v>
      </c>
      <c r="E9715">
        <v>114797</v>
      </c>
      <c r="F9715" t="s">
        <v>2261</v>
      </c>
      <c r="G9715" t="s">
        <v>2468</v>
      </c>
      <c r="H9715" t="s">
        <v>12081</v>
      </c>
    </row>
    <row r="9716" spans="1:8" x14ac:dyDescent="0.3">
      <c r="A9716">
        <v>512417</v>
      </c>
      <c r="B9716">
        <v>20</v>
      </c>
      <c r="C9716">
        <v>2005</v>
      </c>
      <c r="E9716">
        <v>114798</v>
      </c>
      <c r="F9716" t="s">
        <v>2261</v>
      </c>
      <c r="G9716" t="s">
        <v>2615</v>
      </c>
      <c r="H9716" t="s">
        <v>12082</v>
      </c>
    </row>
    <row r="9717" spans="1:8" x14ac:dyDescent="0.3">
      <c r="A9717">
        <v>510008</v>
      </c>
      <c r="B9717">
        <v>21</v>
      </c>
      <c r="C9717">
        <v>2102</v>
      </c>
      <c r="E9717">
        <v>114799</v>
      </c>
      <c r="F9717" t="s">
        <v>2261</v>
      </c>
      <c r="G9717" t="s">
        <v>12083</v>
      </c>
      <c r="H9717" t="s">
        <v>10671</v>
      </c>
    </row>
    <row r="9718" spans="1:8" x14ac:dyDescent="0.3">
      <c r="A9718">
        <v>511195</v>
      </c>
      <c r="B9718">
        <v>18</v>
      </c>
      <c r="C9718">
        <v>1803</v>
      </c>
      <c r="E9718">
        <v>114800</v>
      </c>
      <c r="F9718" t="s">
        <v>2361</v>
      </c>
      <c r="G9718" t="s">
        <v>5652</v>
      </c>
      <c r="H9718" t="s">
        <v>12084</v>
      </c>
    </row>
    <row r="9719" spans="1:8" x14ac:dyDescent="0.3">
      <c r="A9719">
        <v>510805</v>
      </c>
      <c r="B9719">
        <v>19</v>
      </c>
      <c r="C9719">
        <v>1905</v>
      </c>
      <c r="E9719">
        <v>114801</v>
      </c>
      <c r="F9719" t="s">
        <v>2261</v>
      </c>
      <c r="G9719" t="s">
        <v>4192</v>
      </c>
      <c r="H9719" t="s">
        <v>2404</v>
      </c>
    </row>
    <row r="9720" spans="1:8" x14ac:dyDescent="0.3">
      <c r="A9720">
        <v>510495</v>
      </c>
      <c r="B9720">
        <v>18</v>
      </c>
      <c r="C9720">
        <v>1803</v>
      </c>
      <c r="E9720">
        <v>114802</v>
      </c>
      <c r="F9720" t="s">
        <v>2261</v>
      </c>
      <c r="G9720" t="s">
        <v>5035</v>
      </c>
      <c r="H9720" t="s">
        <v>10692</v>
      </c>
    </row>
    <row r="9721" spans="1:8" x14ac:dyDescent="0.3">
      <c r="A9721">
        <v>515063</v>
      </c>
      <c r="B9721">
        <v>18</v>
      </c>
      <c r="C9721">
        <v>1804</v>
      </c>
      <c r="E9721">
        <v>114803</v>
      </c>
      <c r="F9721" t="s">
        <v>2261</v>
      </c>
      <c r="G9721" t="s">
        <v>3656</v>
      </c>
      <c r="H9721" t="s">
        <v>12085</v>
      </c>
    </row>
    <row r="9722" spans="1:8" x14ac:dyDescent="0.3">
      <c r="A9722">
        <v>515072</v>
      </c>
      <c r="B9722">
        <v>18</v>
      </c>
      <c r="C9722">
        <v>1804</v>
      </c>
      <c r="E9722">
        <v>114804</v>
      </c>
      <c r="F9722" t="s">
        <v>2261</v>
      </c>
      <c r="G9722" t="s">
        <v>12086</v>
      </c>
      <c r="H9722" t="s">
        <v>12087</v>
      </c>
    </row>
    <row r="9723" spans="1:8" x14ac:dyDescent="0.3">
      <c r="A9723">
        <v>511740</v>
      </c>
      <c r="B9723">
        <v>18</v>
      </c>
      <c r="C9723">
        <v>1804</v>
      </c>
      <c r="E9723">
        <v>114805</v>
      </c>
      <c r="F9723" t="s">
        <v>2261</v>
      </c>
      <c r="G9723" t="s">
        <v>12088</v>
      </c>
      <c r="H9723" t="s">
        <v>5639</v>
      </c>
    </row>
    <row r="9724" spans="1:8" x14ac:dyDescent="0.3">
      <c r="A9724">
        <v>515114</v>
      </c>
      <c r="B9724">
        <v>18</v>
      </c>
      <c r="C9724">
        <v>1804</v>
      </c>
      <c r="E9724">
        <v>114806</v>
      </c>
      <c r="F9724" t="s">
        <v>2261</v>
      </c>
      <c r="G9724" t="s">
        <v>10285</v>
      </c>
      <c r="H9724" t="s">
        <v>12089</v>
      </c>
    </row>
    <row r="9725" spans="1:8" x14ac:dyDescent="0.3">
      <c r="A9725">
        <v>510911</v>
      </c>
      <c r="B9725">
        <v>18</v>
      </c>
      <c r="C9725">
        <v>1804</v>
      </c>
      <c r="E9725">
        <v>114807</v>
      </c>
      <c r="F9725" t="s">
        <v>2361</v>
      </c>
      <c r="G9725" t="s">
        <v>12090</v>
      </c>
      <c r="H9725" t="s">
        <v>12091</v>
      </c>
    </row>
    <row r="9726" spans="1:8" x14ac:dyDescent="0.3">
      <c r="A9726">
        <v>510068</v>
      </c>
      <c r="B9726">
        <v>17</v>
      </c>
      <c r="C9726">
        <v>1703</v>
      </c>
      <c r="E9726">
        <v>114808</v>
      </c>
      <c r="F9726" t="s">
        <v>2261</v>
      </c>
      <c r="G9726" t="s">
        <v>3886</v>
      </c>
      <c r="H9726" t="s">
        <v>12092</v>
      </c>
    </row>
    <row r="9727" spans="1:8" x14ac:dyDescent="0.3">
      <c r="A9727">
        <v>511400</v>
      </c>
      <c r="B9727">
        <v>16</v>
      </c>
      <c r="C9727">
        <v>1602</v>
      </c>
      <c r="E9727">
        <v>114809</v>
      </c>
      <c r="F9727" t="s">
        <v>2261</v>
      </c>
      <c r="G9727" t="s">
        <v>5661</v>
      </c>
      <c r="H9727" t="s">
        <v>2255</v>
      </c>
    </row>
    <row r="9728" spans="1:8" x14ac:dyDescent="0.3">
      <c r="A9728">
        <v>511529</v>
      </c>
      <c r="B9728">
        <v>16</v>
      </c>
      <c r="C9728">
        <v>1603</v>
      </c>
      <c r="E9728">
        <v>114810</v>
      </c>
      <c r="F9728" t="s">
        <v>2261</v>
      </c>
      <c r="G9728" t="s">
        <v>12093</v>
      </c>
      <c r="H9728" t="s">
        <v>10281</v>
      </c>
    </row>
    <row r="9729" spans="1:8" x14ac:dyDescent="0.3">
      <c r="A9729">
        <v>510274</v>
      </c>
      <c r="B9729">
        <v>18</v>
      </c>
      <c r="C9729">
        <v>1802</v>
      </c>
      <c r="E9729">
        <v>114811</v>
      </c>
      <c r="F9729" t="s">
        <v>2261</v>
      </c>
      <c r="G9729" t="s">
        <v>2333</v>
      </c>
      <c r="H9729" t="s">
        <v>12094</v>
      </c>
    </row>
    <row r="9730" spans="1:8" x14ac:dyDescent="0.3">
      <c r="A9730">
        <v>510275</v>
      </c>
      <c r="B9730">
        <v>18</v>
      </c>
      <c r="C9730">
        <v>1802</v>
      </c>
      <c r="E9730">
        <v>114812</v>
      </c>
      <c r="F9730" t="s">
        <v>2264</v>
      </c>
      <c r="G9730" t="s">
        <v>12095</v>
      </c>
      <c r="H9730" t="s">
        <v>3215</v>
      </c>
    </row>
    <row r="9731" spans="1:8" x14ac:dyDescent="0.3">
      <c r="A9731">
        <v>512360</v>
      </c>
      <c r="B9731">
        <v>20</v>
      </c>
      <c r="C9731">
        <v>2005</v>
      </c>
      <c r="E9731">
        <v>114813</v>
      </c>
      <c r="F9731" t="s">
        <v>2261</v>
      </c>
      <c r="G9731" t="s">
        <v>2478</v>
      </c>
      <c r="H9731" t="s">
        <v>12096</v>
      </c>
    </row>
    <row r="9732" spans="1:8" x14ac:dyDescent="0.3">
      <c r="A9732">
        <v>513211</v>
      </c>
      <c r="B9732">
        <v>20</v>
      </c>
      <c r="C9732">
        <v>2005</v>
      </c>
      <c r="E9732">
        <v>114814</v>
      </c>
      <c r="F9732" t="s">
        <v>2361</v>
      </c>
      <c r="G9732" t="s">
        <v>12097</v>
      </c>
      <c r="H9732" t="s">
        <v>9768</v>
      </c>
    </row>
    <row r="9733" spans="1:8" x14ac:dyDescent="0.3">
      <c r="A9733">
        <v>510187</v>
      </c>
      <c r="B9733">
        <v>23</v>
      </c>
      <c r="C9733">
        <v>2302</v>
      </c>
      <c r="E9733">
        <v>114815</v>
      </c>
      <c r="F9733" t="s">
        <v>2261</v>
      </c>
      <c r="G9733" t="s">
        <v>3826</v>
      </c>
      <c r="H9733" t="s">
        <v>2610</v>
      </c>
    </row>
    <row r="9734" spans="1:8" x14ac:dyDescent="0.3">
      <c r="A9734">
        <v>513332</v>
      </c>
      <c r="B9734">
        <v>19</v>
      </c>
      <c r="C9734">
        <v>1903</v>
      </c>
      <c r="E9734">
        <v>114816</v>
      </c>
      <c r="F9734" t="s">
        <v>2261</v>
      </c>
      <c r="G9734" t="s">
        <v>7623</v>
      </c>
      <c r="H9734" t="s">
        <v>12098</v>
      </c>
    </row>
    <row r="9735" spans="1:8" x14ac:dyDescent="0.3">
      <c r="A9735">
        <v>511687</v>
      </c>
      <c r="B9735">
        <v>21</v>
      </c>
      <c r="C9735">
        <v>2103</v>
      </c>
      <c r="E9735">
        <v>114817</v>
      </c>
      <c r="F9735" t="s">
        <v>2261</v>
      </c>
      <c r="G9735" t="s">
        <v>2542</v>
      </c>
      <c r="H9735" t="s">
        <v>3488</v>
      </c>
    </row>
    <row r="9736" spans="1:8" x14ac:dyDescent="0.3">
      <c r="A9736">
        <v>510083</v>
      </c>
      <c r="B9736">
        <v>17</v>
      </c>
      <c r="C9736">
        <v>1705</v>
      </c>
      <c r="E9736">
        <v>114818</v>
      </c>
      <c r="F9736" t="s">
        <v>2361</v>
      </c>
      <c r="G9736" t="s">
        <v>7172</v>
      </c>
      <c r="H9736" t="s">
        <v>12099</v>
      </c>
    </row>
    <row r="9737" spans="1:8" x14ac:dyDescent="0.3">
      <c r="A9737">
        <v>510240</v>
      </c>
      <c r="B9737">
        <v>16</v>
      </c>
      <c r="C9737">
        <v>1603</v>
      </c>
      <c r="E9737">
        <v>114819</v>
      </c>
      <c r="F9737" t="s">
        <v>2264</v>
      </c>
      <c r="G9737" t="s">
        <v>12100</v>
      </c>
      <c r="H9737" t="s">
        <v>12101</v>
      </c>
    </row>
    <row r="9738" spans="1:8" x14ac:dyDescent="0.3">
      <c r="A9738">
        <v>511359</v>
      </c>
      <c r="B9738">
        <v>16</v>
      </c>
      <c r="C9738">
        <v>1603</v>
      </c>
      <c r="E9738">
        <v>114820</v>
      </c>
      <c r="F9738" t="s">
        <v>2264</v>
      </c>
      <c r="G9738" t="s">
        <v>14</v>
      </c>
      <c r="H9738" t="s">
        <v>12102</v>
      </c>
    </row>
    <row r="9739" spans="1:8" x14ac:dyDescent="0.3">
      <c r="A9739">
        <v>510305</v>
      </c>
      <c r="B9739">
        <v>23</v>
      </c>
      <c r="C9739">
        <v>2302</v>
      </c>
      <c r="E9739">
        <v>114821</v>
      </c>
      <c r="F9739" t="s">
        <v>2264</v>
      </c>
      <c r="G9739" t="s">
        <v>12103</v>
      </c>
      <c r="H9739" t="s">
        <v>5070</v>
      </c>
    </row>
    <row r="9740" spans="1:8" x14ac:dyDescent="0.3">
      <c r="A9740">
        <v>512177</v>
      </c>
      <c r="B9740">
        <v>19</v>
      </c>
      <c r="C9740">
        <v>1904</v>
      </c>
      <c r="E9740">
        <v>114822</v>
      </c>
      <c r="F9740" t="s">
        <v>2264</v>
      </c>
      <c r="G9740" t="s">
        <v>12104</v>
      </c>
      <c r="H9740" t="s">
        <v>10368</v>
      </c>
    </row>
    <row r="9741" spans="1:8" x14ac:dyDescent="0.3">
      <c r="A9741">
        <v>512303</v>
      </c>
      <c r="B9741">
        <v>20</v>
      </c>
      <c r="C9741">
        <v>2006</v>
      </c>
      <c r="E9741">
        <v>114823</v>
      </c>
      <c r="F9741" t="s">
        <v>2261</v>
      </c>
      <c r="G9741" t="s">
        <v>2345</v>
      </c>
      <c r="H9741" t="s">
        <v>3431</v>
      </c>
    </row>
    <row r="9742" spans="1:8" x14ac:dyDescent="0.3">
      <c r="A9742">
        <v>512601</v>
      </c>
      <c r="B9742">
        <v>20</v>
      </c>
      <c r="C9742">
        <v>2006</v>
      </c>
      <c r="E9742">
        <v>114824</v>
      </c>
      <c r="F9742" t="s">
        <v>2264</v>
      </c>
      <c r="G9742" t="s">
        <v>9069</v>
      </c>
      <c r="H9742" t="s">
        <v>4845</v>
      </c>
    </row>
    <row r="9743" spans="1:8" x14ac:dyDescent="0.3">
      <c r="A9743">
        <v>511663</v>
      </c>
      <c r="B9743">
        <v>22</v>
      </c>
      <c r="C9743">
        <v>2203</v>
      </c>
      <c r="E9743">
        <v>114825</v>
      </c>
      <c r="F9743" t="s">
        <v>2261</v>
      </c>
      <c r="G9743" t="s">
        <v>3088</v>
      </c>
      <c r="H9743" t="s">
        <v>12105</v>
      </c>
    </row>
    <row r="9744" spans="1:8" x14ac:dyDescent="0.3">
      <c r="A9744">
        <v>513947</v>
      </c>
      <c r="B9744">
        <v>22</v>
      </c>
      <c r="C9744">
        <v>2203</v>
      </c>
      <c r="E9744">
        <v>114826</v>
      </c>
      <c r="F9744" t="s">
        <v>2264</v>
      </c>
      <c r="G9744" t="s">
        <v>12106</v>
      </c>
      <c r="H9744" t="s">
        <v>12107</v>
      </c>
    </row>
    <row r="9745" spans="1:8" x14ac:dyDescent="0.3">
      <c r="A9745">
        <v>511460</v>
      </c>
      <c r="B9745">
        <v>23</v>
      </c>
      <c r="C9745">
        <v>2304</v>
      </c>
      <c r="E9745">
        <v>114827</v>
      </c>
      <c r="F9745" t="s">
        <v>2261</v>
      </c>
      <c r="G9745" t="s">
        <v>4000</v>
      </c>
      <c r="H9745" t="s">
        <v>2595</v>
      </c>
    </row>
    <row r="9746" spans="1:8" x14ac:dyDescent="0.3">
      <c r="A9746">
        <v>514927</v>
      </c>
      <c r="B9746">
        <v>16</v>
      </c>
      <c r="C9746">
        <v>1603</v>
      </c>
      <c r="E9746">
        <v>114828</v>
      </c>
      <c r="F9746" t="s">
        <v>2264</v>
      </c>
      <c r="G9746" t="s">
        <v>2480</v>
      </c>
      <c r="H9746" t="s">
        <v>12108</v>
      </c>
    </row>
    <row r="9747" spans="1:8" x14ac:dyDescent="0.3">
      <c r="A9747">
        <v>514793</v>
      </c>
      <c r="B9747">
        <v>16</v>
      </c>
      <c r="C9747">
        <v>1603</v>
      </c>
      <c r="E9747">
        <v>114829</v>
      </c>
      <c r="F9747" t="s">
        <v>2261</v>
      </c>
      <c r="G9747" t="s">
        <v>3767</v>
      </c>
      <c r="H9747" t="s">
        <v>12109</v>
      </c>
    </row>
    <row r="9748" spans="1:8" x14ac:dyDescent="0.3">
      <c r="A9748">
        <v>515211</v>
      </c>
      <c r="B9748">
        <v>17</v>
      </c>
      <c r="C9748">
        <v>1704</v>
      </c>
      <c r="E9748">
        <v>114830</v>
      </c>
      <c r="F9748" t="s">
        <v>2261</v>
      </c>
      <c r="G9748" t="s">
        <v>12110</v>
      </c>
      <c r="H9748" t="s">
        <v>12111</v>
      </c>
    </row>
    <row r="9749" spans="1:8" x14ac:dyDescent="0.3">
      <c r="A9749">
        <v>514774</v>
      </c>
      <c r="B9749">
        <v>17</v>
      </c>
      <c r="C9749">
        <v>1703</v>
      </c>
      <c r="E9749">
        <v>114831</v>
      </c>
      <c r="F9749" t="s">
        <v>2261</v>
      </c>
      <c r="G9749" t="s">
        <v>12112</v>
      </c>
      <c r="H9749" t="s">
        <v>9204</v>
      </c>
    </row>
    <row r="9750" spans="1:8" x14ac:dyDescent="0.3">
      <c r="A9750">
        <v>511191</v>
      </c>
      <c r="B9750">
        <v>16</v>
      </c>
      <c r="C9750">
        <v>1604</v>
      </c>
      <c r="E9750">
        <v>114832</v>
      </c>
      <c r="F9750" t="s">
        <v>2261</v>
      </c>
      <c r="G9750" t="s">
        <v>4851</v>
      </c>
      <c r="H9750" t="s">
        <v>9969</v>
      </c>
    </row>
    <row r="9751" spans="1:8" x14ac:dyDescent="0.3">
      <c r="A9751">
        <v>515579</v>
      </c>
      <c r="B9751">
        <v>20</v>
      </c>
      <c r="C9751">
        <v>2006</v>
      </c>
      <c r="E9751">
        <v>114833</v>
      </c>
      <c r="F9751" t="s">
        <v>2361</v>
      </c>
      <c r="G9751" t="s">
        <v>12113</v>
      </c>
      <c r="H9751" t="s">
        <v>5457</v>
      </c>
    </row>
    <row r="9752" spans="1:8" x14ac:dyDescent="0.3">
      <c r="A9752">
        <v>511865</v>
      </c>
      <c r="B9752">
        <v>21</v>
      </c>
      <c r="C9752">
        <v>2103</v>
      </c>
      <c r="E9752">
        <v>114834</v>
      </c>
      <c r="F9752" t="s">
        <v>2261</v>
      </c>
      <c r="G9752" t="s">
        <v>7356</v>
      </c>
      <c r="H9752" t="s">
        <v>8469</v>
      </c>
    </row>
    <row r="9753" spans="1:8" x14ac:dyDescent="0.3">
      <c r="A9753">
        <v>512429</v>
      </c>
      <c r="B9753">
        <v>20</v>
      </c>
      <c r="C9753">
        <v>2004</v>
      </c>
      <c r="E9753">
        <v>114835</v>
      </c>
      <c r="F9753" t="s">
        <v>2261</v>
      </c>
      <c r="G9753" t="s">
        <v>3118</v>
      </c>
      <c r="H9753" t="s">
        <v>10487</v>
      </c>
    </row>
    <row r="9754" spans="1:8" x14ac:dyDescent="0.3">
      <c r="A9754">
        <v>510186</v>
      </c>
      <c r="B9754">
        <v>19</v>
      </c>
      <c r="C9754">
        <v>1902</v>
      </c>
      <c r="E9754">
        <v>114836</v>
      </c>
      <c r="F9754" t="s">
        <v>2261</v>
      </c>
      <c r="G9754" t="s">
        <v>2694</v>
      </c>
      <c r="H9754" t="s">
        <v>12114</v>
      </c>
    </row>
    <row r="9755" spans="1:8" x14ac:dyDescent="0.3">
      <c r="A9755">
        <v>515445</v>
      </c>
      <c r="B9755">
        <v>20</v>
      </c>
      <c r="C9755">
        <v>2006</v>
      </c>
      <c r="E9755">
        <v>114837</v>
      </c>
      <c r="F9755" t="s">
        <v>2261</v>
      </c>
      <c r="G9755" t="s">
        <v>2426</v>
      </c>
      <c r="H9755" t="s">
        <v>12115</v>
      </c>
    </row>
    <row r="9756" spans="1:8" x14ac:dyDescent="0.3">
      <c r="A9756">
        <v>511396</v>
      </c>
      <c r="B9756">
        <v>18</v>
      </c>
      <c r="C9756">
        <v>1803</v>
      </c>
      <c r="E9756">
        <v>114838</v>
      </c>
      <c r="F9756" t="s">
        <v>2261</v>
      </c>
      <c r="G9756" t="s">
        <v>3313</v>
      </c>
      <c r="H9756" t="s">
        <v>5132</v>
      </c>
    </row>
    <row r="9757" spans="1:8" x14ac:dyDescent="0.3">
      <c r="A9757">
        <v>511534</v>
      </c>
      <c r="B9757">
        <v>18</v>
      </c>
      <c r="C9757">
        <v>1803</v>
      </c>
      <c r="E9757">
        <v>114839</v>
      </c>
      <c r="F9757" t="s">
        <v>2261</v>
      </c>
      <c r="G9757" t="s">
        <v>3456</v>
      </c>
      <c r="H9757" t="s">
        <v>9532</v>
      </c>
    </row>
    <row r="9758" spans="1:8" x14ac:dyDescent="0.3">
      <c r="A9758">
        <v>513693</v>
      </c>
      <c r="B9758">
        <v>20</v>
      </c>
      <c r="C9758">
        <v>2003</v>
      </c>
      <c r="E9758">
        <v>114840</v>
      </c>
      <c r="F9758" t="s">
        <v>2261</v>
      </c>
      <c r="G9758" t="s">
        <v>7584</v>
      </c>
      <c r="H9758" t="s">
        <v>12116</v>
      </c>
    </row>
    <row r="9759" spans="1:8" x14ac:dyDescent="0.3">
      <c r="A9759">
        <v>511950</v>
      </c>
      <c r="B9759">
        <v>20</v>
      </c>
      <c r="C9759">
        <v>2003</v>
      </c>
      <c r="E9759">
        <v>114841</v>
      </c>
      <c r="F9759" t="s">
        <v>2264</v>
      </c>
      <c r="G9759" t="s">
        <v>9071</v>
      </c>
      <c r="H9759" t="s">
        <v>8994</v>
      </c>
    </row>
    <row r="9760" spans="1:8" x14ac:dyDescent="0.3">
      <c r="A9760">
        <v>514163</v>
      </c>
      <c r="B9760">
        <v>20</v>
      </c>
      <c r="C9760">
        <v>2006</v>
      </c>
      <c r="E9760">
        <v>114842</v>
      </c>
      <c r="F9760" t="s">
        <v>2261</v>
      </c>
      <c r="G9760" t="s">
        <v>12117</v>
      </c>
      <c r="H9760" t="s">
        <v>5680</v>
      </c>
    </row>
    <row r="9761" spans="1:8" x14ac:dyDescent="0.3">
      <c r="A9761">
        <v>513725</v>
      </c>
      <c r="B9761">
        <v>18</v>
      </c>
      <c r="C9761">
        <v>1802</v>
      </c>
      <c r="E9761">
        <v>114843</v>
      </c>
      <c r="F9761" t="s">
        <v>2261</v>
      </c>
      <c r="G9761" t="s">
        <v>2268</v>
      </c>
      <c r="H9761" t="s">
        <v>4031</v>
      </c>
    </row>
    <row r="9762" spans="1:8" x14ac:dyDescent="0.3">
      <c r="A9762">
        <v>511527</v>
      </c>
      <c r="B9762">
        <v>18</v>
      </c>
      <c r="C9762">
        <v>1802</v>
      </c>
      <c r="E9762">
        <v>114844</v>
      </c>
      <c r="F9762" t="s">
        <v>2261</v>
      </c>
      <c r="G9762" t="s">
        <v>4368</v>
      </c>
      <c r="H9762" t="s">
        <v>8192</v>
      </c>
    </row>
    <row r="9763" spans="1:8" x14ac:dyDescent="0.3">
      <c r="A9763">
        <v>511741</v>
      </c>
      <c r="B9763">
        <v>21</v>
      </c>
      <c r="C9763">
        <v>2103</v>
      </c>
      <c r="E9763">
        <v>114845</v>
      </c>
      <c r="F9763" t="s">
        <v>2261</v>
      </c>
      <c r="G9763" t="s">
        <v>2941</v>
      </c>
      <c r="H9763" t="s">
        <v>12118</v>
      </c>
    </row>
    <row r="9764" spans="1:8" x14ac:dyDescent="0.3">
      <c r="A9764">
        <v>513493</v>
      </c>
      <c r="B9764">
        <v>19</v>
      </c>
      <c r="C9764">
        <v>1903</v>
      </c>
      <c r="E9764">
        <v>114846</v>
      </c>
      <c r="F9764" t="s">
        <v>2261</v>
      </c>
      <c r="G9764" t="s">
        <v>3656</v>
      </c>
      <c r="H9764" t="s">
        <v>3033</v>
      </c>
    </row>
    <row r="9765" spans="1:8" x14ac:dyDescent="0.3">
      <c r="A9765">
        <v>513361</v>
      </c>
      <c r="B9765">
        <v>16</v>
      </c>
      <c r="C9765">
        <v>1604</v>
      </c>
      <c r="E9765">
        <v>114847</v>
      </c>
      <c r="F9765" t="s">
        <v>2261</v>
      </c>
      <c r="G9765" t="s">
        <v>2649</v>
      </c>
      <c r="H9765" t="s">
        <v>12119</v>
      </c>
    </row>
    <row r="9766" spans="1:8" x14ac:dyDescent="0.3">
      <c r="A9766">
        <v>512065</v>
      </c>
      <c r="B9766">
        <v>21</v>
      </c>
      <c r="C9766">
        <v>2102</v>
      </c>
      <c r="E9766">
        <v>114848</v>
      </c>
      <c r="F9766" t="s">
        <v>2261</v>
      </c>
      <c r="G9766" t="s">
        <v>12120</v>
      </c>
      <c r="H9766" t="s">
        <v>11127</v>
      </c>
    </row>
    <row r="9767" spans="1:8" x14ac:dyDescent="0.3">
      <c r="A9767">
        <v>510185</v>
      </c>
      <c r="B9767">
        <v>17</v>
      </c>
      <c r="C9767">
        <v>1704</v>
      </c>
      <c r="E9767">
        <v>114849</v>
      </c>
      <c r="F9767" t="s">
        <v>2261</v>
      </c>
      <c r="G9767" t="s">
        <v>12121</v>
      </c>
      <c r="H9767" t="s">
        <v>10516</v>
      </c>
    </row>
    <row r="9768" spans="1:8" x14ac:dyDescent="0.3">
      <c r="A9768">
        <v>515412</v>
      </c>
      <c r="B9768">
        <v>17</v>
      </c>
      <c r="C9768">
        <v>1704</v>
      </c>
      <c r="E9768">
        <v>114850</v>
      </c>
      <c r="F9768" t="s">
        <v>2261</v>
      </c>
      <c r="G9768" t="s">
        <v>3090</v>
      </c>
      <c r="H9768" t="s">
        <v>11834</v>
      </c>
    </row>
    <row r="9769" spans="1:8" x14ac:dyDescent="0.3">
      <c r="A9769">
        <v>515274</v>
      </c>
      <c r="B9769">
        <v>17</v>
      </c>
      <c r="C9769">
        <v>1704</v>
      </c>
      <c r="E9769">
        <v>114851</v>
      </c>
      <c r="F9769" t="s">
        <v>2261</v>
      </c>
      <c r="G9769" t="s">
        <v>11393</v>
      </c>
      <c r="H9769" t="s">
        <v>11227</v>
      </c>
    </row>
    <row r="9770" spans="1:8" x14ac:dyDescent="0.3">
      <c r="A9770">
        <v>514679</v>
      </c>
      <c r="B9770">
        <v>17</v>
      </c>
      <c r="C9770">
        <v>1705</v>
      </c>
      <c r="E9770">
        <v>114852</v>
      </c>
      <c r="F9770" t="s">
        <v>2261</v>
      </c>
      <c r="G9770" t="s">
        <v>3053</v>
      </c>
      <c r="H9770" t="s">
        <v>12122</v>
      </c>
    </row>
    <row r="9771" spans="1:8" x14ac:dyDescent="0.3">
      <c r="A9771">
        <v>511259</v>
      </c>
      <c r="B9771">
        <v>17</v>
      </c>
      <c r="C9771">
        <v>1705</v>
      </c>
      <c r="E9771">
        <v>114853</v>
      </c>
      <c r="F9771" t="s">
        <v>2261</v>
      </c>
      <c r="G9771" t="s">
        <v>11865</v>
      </c>
      <c r="H9771" t="s">
        <v>12123</v>
      </c>
    </row>
    <row r="9772" spans="1:8" x14ac:dyDescent="0.3">
      <c r="A9772">
        <v>512449</v>
      </c>
      <c r="B9772">
        <v>20</v>
      </c>
      <c r="C9772">
        <v>2004</v>
      </c>
      <c r="E9772">
        <v>114854</v>
      </c>
      <c r="F9772" t="s">
        <v>2261</v>
      </c>
      <c r="G9772" t="s">
        <v>3244</v>
      </c>
      <c r="H9772" t="s">
        <v>3392</v>
      </c>
    </row>
    <row r="9773" spans="1:8" x14ac:dyDescent="0.3">
      <c r="A9773">
        <v>513501</v>
      </c>
      <c r="B9773">
        <v>21</v>
      </c>
      <c r="C9773">
        <v>2102</v>
      </c>
      <c r="E9773">
        <v>114855</v>
      </c>
      <c r="F9773" t="s">
        <v>2261</v>
      </c>
      <c r="G9773" t="s">
        <v>4006</v>
      </c>
      <c r="H9773" t="s">
        <v>3967</v>
      </c>
    </row>
    <row r="9774" spans="1:8" x14ac:dyDescent="0.3">
      <c r="A9774">
        <v>510927</v>
      </c>
      <c r="B9774">
        <v>22</v>
      </c>
      <c r="C9774">
        <v>2202</v>
      </c>
      <c r="E9774">
        <v>114856</v>
      </c>
      <c r="F9774" t="s">
        <v>2261</v>
      </c>
      <c r="G9774" t="s">
        <v>4310</v>
      </c>
      <c r="H9774" t="s">
        <v>12124</v>
      </c>
    </row>
    <row r="9775" spans="1:8" x14ac:dyDescent="0.3">
      <c r="A9775">
        <v>511162</v>
      </c>
      <c r="B9775">
        <v>19</v>
      </c>
      <c r="C9775">
        <v>1904</v>
      </c>
      <c r="E9775">
        <v>114857</v>
      </c>
      <c r="F9775" t="s">
        <v>2261</v>
      </c>
      <c r="G9775" t="s">
        <v>6603</v>
      </c>
      <c r="H9775" t="s">
        <v>10760</v>
      </c>
    </row>
    <row r="9776" spans="1:8" x14ac:dyDescent="0.3">
      <c r="A9776">
        <v>510019</v>
      </c>
      <c r="B9776">
        <v>19</v>
      </c>
      <c r="C9776">
        <v>1904</v>
      </c>
      <c r="E9776">
        <v>114858</v>
      </c>
      <c r="F9776" t="s">
        <v>2261</v>
      </c>
      <c r="G9776" t="s">
        <v>2435</v>
      </c>
      <c r="H9776" t="s">
        <v>12125</v>
      </c>
    </row>
    <row r="9777" spans="1:8" x14ac:dyDescent="0.3">
      <c r="A9777">
        <v>510122</v>
      </c>
      <c r="B9777">
        <v>19</v>
      </c>
      <c r="C9777">
        <v>1904</v>
      </c>
      <c r="E9777">
        <v>114859</v>
      </c>
      <c r="F9777" t="s">
        <v>2264</v>
      </c>
      <c r="G9777" t="s">
        <v>12126</v>
      </c>
      <c r="H9777" t="s">
        <v>2600</v>
      </c>
    </row>
    <row r="9778" spans="1:8" x14ac:dyDescent="0.3">
      <c r="A9778">
        <v>510122</v>
      </c>
      <c r="B9778">
        <v>19</v>
      </c>
      <c r="C9778">
        <v>1904</v>
      </c>
      <c r="E9778">
        <v>114860</v>
      </c>
      <c r="F9778" t="s">
        <v>2264</v>
      </c>
      <c r="G9778" t="s">
        <v>12127</v>
      </c>
      <c r="H9778" t="s">
        <v>5565</v>
      </c>
    </row>
    <row r="9779" spans="1:8" x14ac:dyDescent="0.3">
      <c r="A9779">
        <v>511397</v>
      </c>
      <c r="B9779">
        <v>18</v>
      </c>
      <c r="C9779">
        <v>1803</v>
      </c>
      <c r="E9779">
        <v>114861</v>
      </c>
      <c r="F9779" t="s">
        <v>2261</v>
      </c>
      <c r="G9779" t="s">
        <v>2278</v>
      </c>
      <c r="H9779" t="s">
        <v>8503</v>
      </c>
    </row>
    <row r="9780" spans="1:8" x14ac:dyDescent="0.3">
      <c r="A9780">
        <v>510849</v>
      </c>
      <c r="B9780">
        <v>18</v>
      </c>
      <c r="C9780">
        <v>1804</v>
      </c>
      <c r="E9780">
        <v>114862</v>
      </c>
      <c r="F9780" t="s">
        <v>2264</v>
      </c>
      <c r="G9780" t="s">
        <v>5892</v>
      </c>
      <c r="H9780" t="s">
        <v>12128</v>
      </c>
    </row>
    <row r="9781" spans="1:8" x14ac:dyDescent="0.3">
      <c r="A9781">
        <v>510197</v>
      </c>
      <c r="B9781">
        <v>17</v>
      </c>
      <c r="C9781">
        <v>1705</v>
      </c>
      <c r="E9781">
        <v>114863</v>
      </c>
      <c r="F9781" t="s">
        <v>2261</v>
      </c>
      <c r="G9781" t="s">
        <v>12129</v>
      </c>
      <c r="H9781" t="s">
        <v>2954</v>
      </c>
    </row>
    <row r="9782" spans="1:8" x14ac:dyDescent="0.3">
      <c r="A9782">
        <v>510164</v>
      </c>
      <c r="B9782">
        <v>19</v>
      </c>
      <c r="C9782">
        <v>1904</v>
      </c>
      <c r="E9782">
        <v>114864</v>
      </c>
      <c r="F9782" t="s">
        <v>2261</v>
      </c>
      <c r="G9782" t="s">
        <v>3169</v>
      </c>
      <c r="H9782" t="s">
        <v>12130</v>
      </c>
    </row>
    <row r="9783" spans="1:8" x14ac:dyDescent="0.3">
      <c r="A9783">
        <v>511070</v>
      </c>
      <c r="B9783">
        <v>19</v>
      </c>
      <c r="C9783">
        <v>1904</v>
      </c>
      <c r="E9783">
        <v>114865</v>
      </c>
      <c r="F9783" t="s">
        <v>2264</v>
      </c>
      <c r="G9783" t="s">
        <v>4910</v>
      </c>
      <c r="H9783" t="s">
        <v>12131</v>
      </c>
    </row>
    <row r="9784" spans="1:8" x14ac:dyDescent="0.3">
      <c r="A9784">
        <v>515323</v>
      </c>
      <c r="B9784">
        <v>18</v>
      </c>
      <c r="C9784">
        <v>1804</v>
      </c>
      <c r="E9784">
        <v>114866</v>
      </c>
      <c r="F9784" t="s">
        <v>2261</v>
      </c>
      <c r="G9784" t="s">
        <v>2357</v>
      </c>
      <c r="H9784" t="s">
        <v>3259</v>
      </c>
    </row>
    <row r="9785" spans="1:8" x14ac:dyDescent="0.3">
      <c r="A9785">
        <v>510377</v>
      </c>
      <c r="B9785">
        <v>19</v>
      </c>
      <c r="C9785">
        <v>1905</v>
      </c>
      <c r="E9785">
        <v>114867</v>
      </c>
      <c r="F9785" t="s">
        <v>2264</v>
      </c>
      <c r="G9785" t="s">
        <v>2491</v>
      </c>
      <c r="H9785" t="s">
        <v>12132</v>
      </c>
    </row>
    <row r="9786" spans="1:8" x14ac:dyDescent="0.3">
      <c r="A9786">
        <v>513448</v>
      </c>
      <c r="B9786">
        <v>23</v>
      </c>
      <c r="C9786">
        <v>2302</v>
      </c>
      <c r="E9786">
        <v>114868</v>
      </c>
      <c r="F9786" t="s">
        <v>2261</v>
      </c>
      <c r="G9786" t="s">
        <v>3559</v>
      </c>
      <c r="H9786" t="s">
        <v>12133</v>
      </c>
    </row>
    <row r="9787" spans="1:8" x14ac:dyDescent="0.3">
      <c r="A9787">
        <v>510232</v>
      </c>
      <c r="B9787">
        <v>23</v>
      </c>
      <c r="C9787">
        <v>2302</v>
      </c>
      <c r="E9787">
        <v>114869</v>
      </c>
      <c r="F9787" t="s">
        <v>2264</v>
      </c>
      <c r="G9787" t="s">
        <v>12134</v>
      </c>
      <c r="H9787" t="s">
        <v>8140</v>
      </c>
    </row>
    <row r="9788" spans="1:8" x14ac:dyDescent="0.3">
      <c r="A9788">
        <v>510103</v>
      </c>
      <c r="B9788">
        <v>21</v>
      </c>
      <c r="C9788">
        <v>2103</v>
      </c>
      <c r="E9788">
        <v>114870</v>
      </c>
      <c r="F9788" t="s">
        <v>2264</v>
      </c>
      <c r="G9788" t="s">
        <v>3077</v>
      </c>
      <c r="H9788" t="s">
        <v>12135</v>
      </c>
    </row>
    <row r="9789" spans="1:8" x14ac:dyDescent="0.3">
      <c r="A9789">
        <v>512865</v>
      </c>
      <c r="B9789">
        <v>21</v>
      </c>
      <c r="C9789">
        <v>2103</v>
      </c>
      <c r="E9789">
        <v>114871</v>
      </c>
      <c r="F9789" t="s">
        <v>2261</v>
      </c>
      <c r="G9789" t="s">
        <v>12136</v>
      </c>
      <c r="H9789" t="s">
        <v>11068</v>
      </c>
    </row>
    <row r="9790" spans="1:8" x14ac:dyDescent="0.3">
      <c r="A9790">
        <v>511326</v>
      </c>
      <c r="B9790">
        <v>20</v>
      </c>
      <c r="C9790">
        <v>2003</v>
      </c>
      <c r="E9790">
        <v>114872</v>
      </c>
      <c r="F9790" t="s">
        <v>2261</v>
      </c>
      <c r="G9790" t="s">
        <v>4950</v>
      </c>
      <c r="H9790" t="s">
        <v>12137</v>
      </c>
    </row>
    <row r="9791" spans="1:8" x14ac:dyDescent="0.3">
      <c r="A9791">
        <v>513981</v>
      </c>
      <c r="B9791">
        <v>20</v>
      </c>
      <c r="C9791">
        <v>2003</v>
      </c>
      <c r="E9791">
        <v>114873</v>
      </c>
      <c r="F9791" t="s">
        <v>2261</v>
      </c>
      <c r="G9791" t="s">
        <v>3317</v>
      </c>
      <c r="H9791" t="s">
        <v>12138</v>
      </c>
    </row>
    <row r="9792" spans="1:8" x14ac:dyDescent="0.3">
      <c r="A9792">
        <v>511653</v>
      </c>
      <c r="B9792">
        <v>19</v>
      </c>
      <c r="C9792">
        <v>1903</v>
      </c>
      <c r="E9792">
        <v>114874</v>
      </c>
      <c r="F9792" t="s">
        <v>2261</v>
      </c>
      <c r="G9792" t="s">
        <v>12139</v>
      </c>
      <c r="H9792" t="s">
        <v>12140</v>
      </c>
    </row>
    <row r="9793" spans="1:8" x14ac:dyDescent="0.3">
      <c r="A9793">
        <v>511133</v>
      </c>
      <c r="B9793">
        <v>17</v>
      </c>
      <c r="C9793">
        <v>1702</v>
      </c>
      <c r="E9793">
        <v>114875</v>
      </c>
      <c r="F9793" t="s">
        <v>2261</v>
      </c>
      <c r="G9793" t="s">
        <v>4206</v>
      </c>
      <c r="H9793" t="s">
        <v>12141</v>
      </c>
    </row>
    <row r="9794" spans="1:8" x14ac:dyDescent="0.3">
      <c r="A9794">
        <v>515432</v>
      </c>
      <c r="B9794">
        <v>20</v>
      </c>
      <c r="C9794">
        <v>2006</v>
      </c>
      <c r="E9794">
        <v>114876</v>
      </c>
      <c r="F9794" t="s">
        <v>2261</v>
      </c>
      <c r="G9794" t="s">
        <v>2478</v>
      </c>
      <c r="H9794" t="s">
        <v>9313</v>
      </c>
    </row>
    <row r="9795" spans="1:8" x14ac:dyDescent="0.3">
      <c r="A9795">
        <v>514273</v>
      </c>
      <c r="B9795">
        <v>20</v>
      </c>
      <c r="C9795">
        <v>2004</v>
      </c>
      <c r="E9795">
        <v>114877</v>
      </c>
      <c r="F9795" t="s">
        <v>2261</v>
      </c>
      <c r="G9795" t="s">
        <v>12142</v>
      </c>
      <c r="H9795" t="s">
        <v>9629</v>
      </c>
    </row>
    <row r="9796" spans="1:8" x14ac:dyDescent="0.3">
      <c r="A9796">
        <v>510927</v>
      </c>
      <c r="B9796">
        <v>22</v>
      </c>
      <c r="C9796">
        <v>2202</v>
      </c>
      <c r="E9796">
        <v>114878</v>
      </c>
      <c r="F9796" t="s">
        <v>2261</v>
      </c>
      <c r="G9796" t="s">
        <v>3737</v>
      </c>
      <c r="H9796" t="s">
        <v>9204</v>
      </c>
    </row>
    <row r="9797" spans="1:8" x14ac:dyDescent="0.3">
      <c r="A9797">
        <v>514679</v>
      </c>
      <c r="B9797">
        <v>17</v>
      </c>
      <c r="C9797">
        <v>1705</v>
      </c>
      <c r="E9797">
        <v>114879</v>
      </c>
      <c r="F9797" t="s">
        <v>2261</v>
      </c>
      <c r="G9797" t="s">
        <v>12143</v>
      </c>
      <c r="H9797" t="s">
        <v>11096</v>
      </c>
    </row>
    <row r="9798" spans="1:8" x14ac:dyDescent="0.3">
      <c r="A9798">
        <v>510648</v>
      </c>
      <c r="B9798">
        <v>17</v>
      </c>
      <c r="C9798">
        <v>1705</v>
      </c>
      <c r="E9798">
        <v>114880</v>
      </c>
      <c r="F9798" t="s">
        <v>2261</v>
      </c>
      <c r="G9798" t="s">
        <v>2268</v>
      </c>
      <c r="H9798" t="s">
        <v>12144</v>
      </c>
    </row>
    <row r="9799" spans="1:8" x14ac:dyDescent="0.3">
      <c r="A9799">
        <v>514897</v>
      </c>
      <c r="B9799">
        <v>22</v>
      </c>
      <c r="C9799">
        <v>2202</v>
      </c>
      <c r="E9799">
        <v>114881</v>
      </c>
      <c r="F9799" t="s">
        <v>2261</v>
      </c>
      <c r="G9799" t="s">
        <v>12145</v>
      </c>
      <c r="H9799" t="s">
        <v>11103</v>
      </c>
    </row>
    <row r="9800" spans="1:8" x14ac:dyDescent="0.3">
      <c r="A9800">
        <v>511134</v>
      </c>
      <c r="B9800">
        <v>22</v>
      </c>
      <c r="C9800">
        <v>2202</v>
      </c>
      <c r="E9800">
        <v>114882</v>
      </c>
      <c r="F9800" t="s">
        <v>2261</v>
      </c>
      <c r="G9800" t="s">
        <v>2835</v>
      </c>
      <c r="H9800" t="s">
        <v>12146</v>
      </c>
    </row>
    <row r="9801" spans="1:8" x14ac:dyDescent="0.3">
      <c r="A9801">
        <v>511134</v>
      </c>
      <c r="B9801">
        <v>22</v>
      </c>
      <c r="C9801">
        <v>2202</v>
      </c>
      <c r="E9801">
        <v>114883</v>
      </c>
      <c r="F9801" t="s">
        <v>2261</v>
      </c>
      <c r="G9801" t="s">
        <v>2297</v>
      </c>
      <c r="H9801" t="s">
        <v>2868</v>
      </c>
    </row>
    <row r="9802" spans="1:8" x14ac:dyDescent="0.3">
      <c r="A9802">
        <v>515349</v>
      </c>
      <c r="B9802">
        <v>20</v>
      </c>
      <c r="C9802">
        <v>2002</v>
      </c>
      <c r="E9802">
        <v>114884</v>
      </c>
      <c r="F9802" t="s">
        <v>2261</v>
      </c>
      <c r="G9802" t="s">
        <v>2835</v>
      </c>
      <c r="H9802" t="s">
        <v>3511</v>
      </c>
    </row>
    <row r="9803" spans="1:8" x14ac:dyDescent="0.3">
      <c r="A9803">
        <v>511222</v>
      </c>
      <c r="B9803">
        <v>19</v>
      </c>
      <c r="C9803">
        <v>1904</v>
      </c>
      <c r="E9803">
        <v>114885</v>
      </c>
      <c r="F9803" t="s">
        <v>2261</v>
      </c>
      <c r="G9803" t="s">
        <v>2478</v>
      </c>
      <c r="H9803" t="s">
        <v>3511</v>
      </c>
    </row>
    <row r="9804" spans="1:8" x14ac:dyDescent="0.3">
      <c r="A9804">
        <v>510159</v>
      </c>
      <c r="B9804">
        <v>19</v>
      </c>
      <c r="C9804">
        <v>1904</v>
      </c>
      <c r="E9804">
        <v>114886</v>
      </c>
      <c r="F9804" t="s">
        <v>2261</v>
      </c>
      <c r="G9804" t="s">
        <v>14</v>
      </c>
      <c r="H9804" t="s">
        <v>12147</v>
      </c>
    </row>
    <row r="9805" spans="1:8" x14ac:dyDescent="0.3">
      <c r="A9805">
        <v>510729</v>
      </c>
      <c r="B9805">
        <v>18</v>
      </c>
      <c r="C9805">
        <v>1804</v>
      </c>
      <c r="E9805">
        <v>114887</v>
      </c>
      <c r="F9805" t="s">
        <v>2264</v>
      </c>
      <c r="G9805" t="s">
        <v>2499</v>
      </c>
      <c r="H9805" t="s">
        <v>11611</v>
      </c>
    </row>
    <row r="9806" spans="1:8" x14ac:dyDescent="0.3">
      <c r="A9806">
        <v>514515</v>
      </c>
      <c r="B9806">
        <v>18</v>
      </c>
      <c r="C9806">
        <v>1804</v>
      </c>
      <c r="E9806">
        <v>114888</v>
      </c>
      <c r="F9806" t="s">
        <v>2261</v>
      </c>
      <c r="G9806" t="s">
        <v>3971</v>
      </c>
      <c r="H9806" t="s">
        <v>8387</v>
      </c>
    </row>
    <row r="9807" spans="1:8" x14ac:dyDescent="0.3">
      <c r="A9807">
        <v>510813</v>
      </c>
      <c r="B9807">
        <v>18</v>
      </c>
      <c r="C9807">
        <v>1804</v>
      </c>
      <c r="E9807">
        <v>114889</v>
      </c>
      <c r="F9807" t="s">
        <v>2261</v>
      </c>
      <c r="G9807" t="s">
        <v>3534</v>
      </c>
      <c r="H9807" t="s">
        <v>12148</v>
      </c>
    </row>
    <row r="9808" spans="1:8" x14ac:dyDescent="0.3">
      <c r="A9808">
        <v>512875</v>
      </c>
      <c r="B9808">
        <v>20</v>
      </c>
      <c r="C9808">
        <v>2002</v>
      </c>
      <c r="E9808">
        <v>114890</v>
      </c>
      <c r="F9808" t="s">
        <v>2264</v>
      </c>
      <c r="G9808" t="s">
        <v>3676</v>
      </c>
      <c r="H9808" t="s">
        <v>12149</v>
      </c>
    </row>
    <row r="9809" spans="1:8" x14ac:dyDescent="0.3">
      <c r="A9809">
        <v>512157</v>
      </c>
      <c r="B9809">
        <v>20</v>
      </c>
      <c r="C9809">
        <v>2004</v>
      </c>
      <c r="E9809">
        <v>114891</v>
      </c>
      <c r="F9809" t="s">
        <v>2261</v>
      </c>
      <c r="G9809" t="s">
        <v>2749</v>
      </c>
      <c r="H9809" t="s">
        <v>12150</v>
      </c>
    </row>
    <row r="9810" spans="1:8" x14ac:dyDescent="0.3">
      <c r="A9810">
        <v>511675</v>
      </c>
      <c r="B9810">
        <v>23</v>
      </c>
      <c r="C9810">
        <v>2302</v>
      </c>
      <c r="E9810">
        <v>114892</v>
      </c>
      <c r="F9810" t="s">
        <v>2261</v>
      </c>
      <c r="G9810" t="s">
        <v>12151</v>
      </c>
      <c r="H9810" t="s">
        <v>5476</v>
      </c>
    </row>
    <row r="9811" spans="1:8" x14ac:dyDescent="0.3">
      <c r="A9811">
        <v>514990</v>
      </c>
      <c r="B9811">
        <v>19</v>
      </c>
      <c r="C9811">
        <v>1905</v>
      </c>
      <c r="E9811">
        <v>114893</v>
      </c>
      <c r="F9811" t="s">
        <v>2261</v>
      </c>
      <c r="G9811" t="s">
        <v>3022</v>
      </c>
      <c r="H9811" t="s">
        <v>9969</v>
      </c>
    </row>
    <row r="9812" spans="1:8" x14ac:dyDescent="0.3">
      <c r="A9812">
        <v>510805</v>
      </c>
      <c r="B9812">
        <v>19</v>
      </c>
      <c r="C9812">
        <v>1905</v>
      </c>
      <c r="E9812">
        <v>114894</v>
      </c>
      <c r="F9812" t="s">
        <v>2264</v>
      </c>
      <c r="G9812" t="s">
        <v>12152</v>
      </c>
      <c r="H9812" t="s">
        <v>12153</v>
      </c>
    </row>
    <row r="9813" spans="1:8" x14ac:dyDescent="0.3">
      <c r="A9813">
        <v>511916</v>
      </c>
      <c r="B9813">
        <v>20</v>
      </c>
      <c r="C9813">
        <v>2003</v>
      </c>
      <c r="E9813">
        <v>114895</v>
      </c>
      <c r="F9813" t="s">
        <v>2261</v>
      </c>
      <c r="G9813" t="s">
        <v>2652</v>
      </c>
      <c r="H9813" t="s">
        <v>10041</v>
      </c>
    </row>
    <row r="9814" spans="1:8" x14ac:dyDescent="0.3">
      <c r="A9814">
        <v>511017</v>
      </c>
      <c r="B9814">
        <v>18</v>
      </c>
      <c r="C9814">
        <v>1803</v>
      </c>
      <c r="E9814">
        <v>114896</v>
      </c>
      <c r="F9814" t="s">
        <v>2264</v>
      </c>
      <c r="G9814" t="s">
        <v>3512</v>
      </c>
      <c r="H9814" t="s">
        <v>12154</v>
      </c>
    </row>
    <row r="9815" spans="1:8" x14ac:dyDescent="0.3">
      <c r="A9815">
        <v>515408</v>
      </c>
      <c r="B9815">
        <v>23</v>
      </c>
      <c r="C9815">
        <v>2304</v>
      </c>
      <c r="E9815">
        <v>114897</v>
      </c>
      <c r="F9815" t="s">
        <v>2261</v>
      </c>
      <c r="G9815" t="s">
        <v>4351</v>
      </c>
      <c r="H9815" t="s">
        <v>12155</v>
      </c>
    </row>
    <row r="9816" spans="1:8" x14ac:dyDescent="0.3">
      <c r="A9816">
        <v>510495</v>
      </c>
      <c r="B9816">
        <v>18</v>
      </c>
      <c r="C9816">
        <v>1803</v>
      </c>
      <c r="E9816">
        <v>114898</v>
      </c>
      <c r="F9816" t="s">
        <v>2261</v>
      </c>
      <c r="G9816" t="s">
        <v>12156</v>
      </c>
      <c r="H9816" t="s">
        <v>9204</v>
      </c>
    </row>
    <row r="9817" spans="1:8" x14ac:dyDescent="0.3">
      <c r="A9817">
        <v>515167</v>
      </c>
      <c r="B9817">
        <v>16</v>
      </c>
      <c r="C9817">
        <v>1603</v>
      </c>
      <c r="E9817">
        <v>114899</v>
      </c>
      <c r="F9817" t="s">
        <v>2261</v>
      </c>
      <c r="G9817" t="s">
        <v>8344</v>
      </c>
      <c r="H9817" t="s">
        <v>3320</v>
      </c>
    </row>
    <row r="9818" spans="1:8" x14ac:dyDescent="0.3">
      <c r="A9818">
        <v>515167</v>
      </c>
      <c r="B9818">
        <v>16</v>
      </c>
      <c r="C9818">
        <v>1603</v>
      </c>
      <c r="E9818">
        <v>114900</v>
      </c>
      <c r="F9818" t="s">
        <v>2264</v>
      </c>
      <c r="G9818" t="s">
        <v>3142</v>
      </c>
      <c r="H9818" t="s">
        <v>12157</v>
      </c>
    </row>
    <row r="9819" spans="1:8" x14ac:dyDescent="0.3">
      <c r="A9819">
        <v>513249</v>
      </c>
      <c r="B9819">
        <v>16</v>
      </c>
      <c r="C9819">
        <v>1603</v>
      </c>
      <c r="E9819">
        <v>114901</v>
      </c>
      <c r="F9819" t="s">
        <v>2261</v>
      </c>
      <c r="G9819" t="s">
        <v>3923</v>
      </c>
      <c r="H9819" t="s">
        <v>2652</v>
      </c>
    </row>
    <row r="9820" spans="1:8" x14ac:dyDescent="0.3">
      <c r="A9820">
        <v>512760</v>
      </c>
      <c r="B9820">
        <v>20</v>
      </c>
      <c r="C9820">
        <v>2003</v>
      </c>
      <c r="E9820">
        <v>114902</v>
      </c>
      <c r="F9820" t="s">
        <v>2361</v>
      </c>
      <c r="G9820" t="s">
        <v>11613</v>
      </c>
      <c r="H9820" t="s">
        <v>12158</v>
      </c>
    </row>
    <row r="9821" spans="1:8" x14ac:dyDescent="0.3">
      <c r="A9821">
        <v>510867</v>
      </c>
      <c r="B9821">
        <v>19</v>
      </c>
      <c r="C9821">
        <v>1904</v>
      </c>
      <c r="E9821">
        <v>114903</v>
      </c>
      <c r="F9821" t="s">
        <v>2261</v>
      </c>
      <c r="G9821" t="s">
        <v>6629</v>
      </c>
      <c r="H9821" t="s">
        <v>2304</v>
      </c>
    </row>
    <row r="9822" spans="1:8" x14ac:dyDescent="0.3">
      <c r="A9822">
        <v>512692</v>
      </c>
      <c r="B9822">
        <v>21</v>
      </c>
      <c r="C9822">
        <v>2103</v>
      </c>
      <c r="E9822">
        <v>114904</v>
      </c>
      <c r="F9822" t="s">
        <v>2264</v>
      </c>
      <c r="G9822" t="s">
        <v>3419</v>
      </c>
      <c r="H9822" t="s">
        <v>12159</v>
      </c>
    </row>
    <row r="9823" spans="1:8" x14ac:dyDescent="0.3">
      <c r="A9823">
        <v>511876</v>
      </c>
      <c r="B9823">
        <v>22</v>
      </c>
      <c r="C9823">
        <v>2203</v>
      </c>
      <c r="E9823">
        <v>114905</v>
      </c>
      <c r="F9823" t="s">
        <v>2261</v>
      </c>
      <c r="G9823" t="s">
        <v>2327</v>
      </c>
      <c r="H9823" t="s">
        <v>12160</v>
      </c>
    </row>
    <row r="9824" spans="1:8" x14ac:dyDescent="0.3">
      <c r="A9824">
        <v>513715</v>
      </c>
      <c r="B9824">
        <v>18</v>
      </c>
      <c r="C9824">
        <v>1802</v>
      </c>
      <c r="E9824">
        <v>114906</v>
      </c>
      <c r="F9824" t="s">
        <v>2261</v>
      </c>
      <c r="G9824" t="s">
        <v>12161</v>
      </c>
      <c r="H9824" t="s">
        <v>12007</v>
      </c>
    </row>
    <row r="9825" spans="1:8" x14ac:dyDescent="0.3">
      <c r="A9825">
        <v>510101</v>
      </c>
      <c r="B9825">
        <v>21</v>
      </c>
      <c r="C9825">
        <v>2104</v>
      </c>
      <c r="E9825">
        <v>114907</v>
      </c>
      <c r="F9825" t="s">
        <v>2261</v>
      </c>
      <c r="G9825" t="s">
        <v>3460</v>
      </c>
      <c r="H9825" t="s">
        <v>5261</v>
      </c>
    </row>
    <row r="9826" spans="1:8" x14ac:dyDescent="0.3">
      <c r="A9826">
        <v>511162</v>
      </c>
      <c r="B9826">
        <v>19</v>
      </c>
      <c r="C9826">
        <v>1904</v>
      </c>
      <c r="E9826">
        <v>114908</v>
      </c>
      <c r="F9826" t="s">
        <v>2261</v>
      </c>
      <c r="G9826" t="s">
        <v>2816</v>
      </c>
      <c r="H9826" t="s">
        <v>11852</v>
      </c>
    </row>
    <row r="9827" spans="1:8" x14ac:dyDescent="0.3">
      <c r="A9827">
        <v>513946</v>
      </c>
      <c r="B9827">
        <v>22</v>
      </c>
      <c r="C9827">
        <v>2202</v>
      </c>
      <c r="E9827">
        <v>114909</v>
      </c>
      <c r="F9827" t="s">
        <v>2261</v>
      </c>
      <c r="G9827" t="s">
        <v>12162</v>
      </c>
      <c r="H9827" t="s">
        <v>10171</v>
      </c>
    </row>
    <row r="9828" spans="1:8" x14ac:dyDescent="0.3">
      <c r="A9828">
        <v>510488</v>
      </c>
      <c r="B9828">
        <v>23</v>
      </c>
      <c r="C9828">
        <v>2302</v>
      </c>
      <c r="E9828">
        <v>114910</v>
      </c>
      <c r="F9828" t="s">
        <v>2261</v>
      </c>
      <c r="G9828" t="s">
        <v>2744</v>
      </c>
      <c r="H9828" t="s">
        <v>12163</v>
      </c>
    </row>
    <row r="9829" spans="1:8" x14ac:dyDescent="0.3">
      <c r="A9829">
        <v>512349</v>
      </c>
      <c r="B9829">
        <v>23</v>
      </c>
      <c r="C9829">
        <v>2302</v>
      </c>
      <c r="E9829">
        <v>114911</v>
      </c>
      <c r="F9829" t="s">
        <v>2264</v>
      </c>
      <c r="G9829" t="s">
        <v>7292</v>
      </c>
      <c r="H9829" t="s">
        <v>12164</v>
      </c>
    </row>
    <row r="9830" spans="1:8" x14ac:dyDescent="0.3">
      <c r="A9830">
        <v>510880</v>
      </c>
      <c r="B9830">
        <v>23</v>
      </c>
      <c r="C9830">
        <v>2302</v>
      </c>
      <c r="E9830">
        <v>114912</v>
      </c>
      <c r="F9830" t="s">
        <v>2261</v>
      </c>
      <c r="G9830" t="s">
        <v>12165</v>
      </c>
      <c r="H9830" t="s">
        <v>12166</v>
      </c>
    </row>
    <row r="9831" spans="1:8" x14ac:dyDescent="0.3">
      <c r="A9831">
        <v>510685</v>
      </c>
      <c r="B9831">
        <v>18</v>
      </c>
      <c r="C9831">
        <v>1803</v>
      </c>
      <c r="E9831">
        <v>114913</v>
      </c>
      <c r="F9831" t="s">
        <v>2261</v>
      </c>
      <c r="G9831" t="s">
        <v>2932</v>
      </c>
      <c r="H9831" t="s">
        <v>12167</v>
      </c>
    </row>
    <row r="9832" spans="1:8" x14ac:dyDescent="0.3">
      <c r="A9832">
        <v>511546</v>
      </c>
      <c r="B9832">
        <v>18</v>
      </c>
      <c r="C9832">
        <v>1803</v>
      </c>
      <c r="E9832">
        <v>114914</v>
      </c>
      <c r="F9832" t="s">
        <v>2264</v>
      </c>
      <c r="G9832" t="s">
        <v>4163</v>
      </c>
      <c r="H9832" t="s">
        <v>3509</v>
      </c>
    </row>
    <row r="9833" spans="1:8" x14ac:dyDescent="0.3">
      <c r="A9833">
        <v>512217</v>
      </c>
      <c r="B9833">
        <v>20</v>
      </c>
      <c r="C9833">
        <v>2002</v>
      </c>
      <c r="E9833">
        <v>114915</v>
      </c>
      <c r="F9833" t="s">
        <v>2261</v>
      </c>
      <c r="G9833" t="s">
        <v>3187</v>
      </c>
      <c r="H9833" t="s">
        <v>2471</v>
      </c>
    </row>
    <row r="9834" spans="1:8" x14ac:dyDescent="0.3">
      <c r="A9834">
        <v>513775</v>
      </c>
      <c r="B9834">
        <v>20</v>
      </c>
      <c r="C9834">
        <v>2002</v>
      </c>
      <c r="E9834">
        <v>114916</v>
      </c>
      <c r="F9834" t="s">
        <v>2361</v>
      </c>
      <c r="G9834" t="s">
        <v>12168</v>
      </c>
      <c r="H9834" t="s">
        <v>10264</v>
      </c>
    </row>
    <row r="9835" spans="1:8" x14ac:dyDescent="0.3">
      <c r="A9835">
        <v>511948</v>
      </c>
      <c r="B9835">
        <v>21</v>
      </c>
      <c r="C9835">
        <v>2102</v>
      </c>
      <c r="E9835">
        <v>114917</v>
      </c>
      <c r="F9835" t="s">
        <v>2261</v>
      </c>
      <c r="G9835" t="s">
        <v>12169</v>
      </c>
      <c r="H9835" t="s">
        <v>3687</v>
      </c>
    </row>
    <row r="9836" spans="1:8" x14ac:dyDescent="0.3">
      <c r="A9836">
        <v>510281</v>
      </c>
      <c r="B9836">
        <v>16</v>
      </c>
      <c r="C9836">
        <v>1602</v>
      </c>
      <c r="E9836">
        <v>114918</v>
      </c>
      <c r="F9836" t="s">
        <v>2261</v>
      </c>
      <c r="G9836" t="s">
        <v>11384</v>
      </c>
      <c r="H9836" t="s">
        <v>5402</v>
      </c>
    </row>
    <row r="9837" spans="1:8" x14ac:dyDescent="0.3">
      <c r="A9837">
        <v>510419</v>
      </c>
      <c r="B9837">
        <v>23</v>
      </c>
      <c r="C9837">
        <v>2302</v>
      </c>
      <c r="E9837">
        <v>114919</v>
      </c>
      <c r="F9837" t="s">
        <v>2261</v>
      </c>
      <c r="G9837" t="s">
        <v>12170</v>
      </c>
      <c r="H9837" t="s">
        <v>8093</v>
      </c>
    </row>
    <row r="9838" spans="1:8" x14ac:dyDescent="0.3">
      <c r="A9838">
        <v>510495</v>
      </c>
      <c r="B9838">
        <v>18</v>
      </c>
      <c r="C9838">
        <v>1803</v>
      </c>
      <c r="E9838">
        <v>114920</v>
      </c>
      <c r="F9838" t="s">
        <v>2264</v>
      </c>
      <c r="G9838" t="s">
        <v>12171</v>
      </c>
      <c r="H9838" t="s">
        <v>5599</v>
      </c>
    </row>
    <row r="9839" spans="1:8" x14ac:dyDescent="0.3">
      <c r="A9839">
        <v>510700</v>
      </c>
      <c r="B9839">
        <v>18</v>
      </c>
      <c r="C9839">
        <v>1804</v>
      </c>
      <c r="E9839">
        <v>114921</v>
      </c>
      <c r="F9839" t="s">
        <v>2261</v>
      </c>
      <c r="G9839" t="s">
        <v>5328</v>
      </c>
      <c r="H9839" t="s">
        <v>12172</v>
      </c>
    </row>
    <row r="9840" spans="1:8" x14ac:dyDescent="0.3">
      <c r="A9840">
        <v>514830</v>
      </c>
      <c r="B9840">
        <v>23</v>
      </c>
      <c r="C9840">
        <v>2303</v>
      </c>
      <c r="E9840">
        <v>114922</v>
      </c>
      <c r="F9840" t="s">
        <v>2264</v>
      </c>
      <c r="G9840" t="s">
        <v>12173</v>
      </c>
      <c r="H9840" t="s">
        <v>12174</v>
      </c>
    </row>
    <row r="9841" spans="1:8" x14ac:dyDescent="0.3">
      <c r="A9841">
        <v>510315</v>
      </c>
      <c r="B9841">
        <v>18</v>
      </c>
      <c r="C9841">
        <v>1803</v>
      </c>
      <c r="E9841">
        <v>114923</v>
      </c>
      <c r="F9841" t="s">
        <v>2261</v>
      </c>
      <c r="G9841" t="s">
        <v>10688</v>
      </c>
      <c r="H9841" t="s">
        <v>4331</v>
      </c>
    </row>
    <row r="9842" spans="1:8" x14ac:dyDescent="0.3">
      <c r="A9842">
        <v>510315</v>
      </c>
      <c r="B9842">
        <v>18</v>
      </c>
      <c r="C9842">
        <v>1803</v>
      </c>
      <c r="E9842">
        <v>114924</v>
      </c>
      <c r="F9842" t="s">
        <v>2261</v>
      </c>
      <c r="G9842" t="s">
        <v>3169</v>
      </c>
      <c r="H9842" t="s">
        <v>12175</v>
      </c>
    </row>
    <row r="9843" spans="1:8" x14ac:dyDescent="0.3">
      <c r="A9843">
        <v>513729</v>
      </c>
      <c r="B9843">
        <v>16</v>
      </c>
      <c r="C9843">
        <v>1603</v>
      </c>
      <c r="E9843">
        <v>114925</v>
      </c>
      <c r="F9843" t="s">
        <v>2261</v>
      </c>
      <c r="G9843" t="s">
        <v>3103</v>
      </c>
      <c r="H9843" t="s">
        <v>10233</v>
      </c>
    </row>
    <row r="9844" spans="1:8" x14ac:dyDescent="0.3">
      <c r="A9844">
        <v>511555</v>
      </c>
      <c r="B9844">
        <v>16</v>
      </c>
      <c r="C9844">
        <v>1603</v>
      </c>
      <c r="E9844">
        <v>114926</v>
      </c>
      <c r="F9844" t="s">
        <v>2261</v>
      </c>
      <c r="G9844" t="s">
        <v>2674</v>
      </c>
      <c r="H9844" t="s">
        <v>3955</v>
      </c>
    </row>
    <row r="9845" spans="1:8" x14ac:dyDescent="0.3">
      <c r="A9845">
        <v>515177</v>
      </c>
      <c r="B9845">
        <v>16</v>
      </c>
      <c r="C9845">
        <v>1603</v>
      </c>
      <c r="E9845">
        <v>114927</v>
      </c>
      <c r="F9845" t="s">
        <v>2261</v>
      </c>
      <c r="G9845" t="s">
        <v>5065</v>
      </c>
      <c r="H9845" t="s">
        <v>12176</v>
      </c>
    </row>
    <row r="9846" spans="1:8" x14ac:dyDescent="0.3">
      <c r="A9846">
        <v>510107</v>
      </c>
      <c r="B9846">
        <v>16</v>
      </c>
      <c r="C9846">
        <v>1603</v>
      </c>
      <c r="E9846">
        <v>114928</v>
      </c>
      <c r="F9846" t="s">
        <v>2261</v>
      </c>
      <c r="G9846" t="s">
        <v>12177</v>
      </c>
      <c r="H9846" t="s">
        <v>12178</v>
      </c>
    </row>
    <row r="9847" spans="1:8" x14ac:dyDescent="0.3">
      <c r="A9847">
        <v>510641</v>
      </c>
      <c r="B9847">
        <v>22</v>
      </c>
      <c r="C9847">
        <v>2203</v>
      </c>
      <c r="E9847">
        <v>114929</v>
      </c>
      <c r="F9847" t="s">
        <v>2361</v>
      </c>
      <c r="G9847" t="s">
        <v>12179</v>
      </c>
      <c r="H9847" t="s">
        <v>12180</v>
      </c>
    </row>
    <row r="9848" spans="1:8" x14ac:dyDescent="0.3">
      <c r="A9848">
        <v>511879</v>
      </c>
      <c r="B9848">
        <v>22</v>
      </c>
      <c r="C9848">
        <v>2203</v>
      </c>
      <c r="E9848">
        <v>114930</v>
      </c>
      <c r="F9848" t="s">
        <v>2261</v>
      </c>
      <c r="G9848" t="s">
        <v>12181</v>
      </c>
      <c r="H9848" t="s">
        <v>2484</v>
      </c>
    </row>
    <row r="9849" spans="1:8" x14ac:dyDescent="0.3">
      <c r="A9849">
        <v>510906</v>
      </c>
      <c r="B9849">
        <v>22</v>
      </c>
      <c r="C9849">
        <v>2203</v>
      </c>
      <c r="E9849">
        <v>114931</v>
      </c>
      <c r="F9849" t="s">
        <v>2261</v>
      </c>
      <c r="G9849" t="s">
        <v>12182</v>
      </c>
      <c r="H9849" t="s">
        <v>12183</v>
      </c>
    </row>
    <row r="9850" spans="1:8" x14ac:dyDescent="0.3">
      <c r="A9850">
        <v>511730</v>
      </c>
      <c r="B9850">
        <v>22</v>
      </c>
      <c r="C9850">
        <v>2203</v>
      </c>
      <c r="E9850">
        <v>114932</v>
      </c>
      <c r="F9850" t="s">
        <v>2261</v>
      </c>
      <c r="G9850" t="s">
        <v>3524</v>
      </c>
      <c r="H9850" t="s">
        <v>3175</v>
      </c>
    </row>
    <row r="9851" spans="1:8" x14ac:dyDescent="0.3">
      <c r="A9851">
        <v>514084</v>
      </c>
      <c r="B9851">
        <v>23</v>
      </c>
      <c r="C9851">
        <v>2302</v>
      </c>
      <c r="E9851">
        <v>114933</v>
      </c>
      <c r="F9851" t="s">
        <v>2261</v>
      </c>
      <c r="G9851" t="s">
        <v>6470</v>
      </c>
      <c r="H9851" t="s">
        <v>6254</v>
      </c>
    </row>
    <row r="9852" spans="1:8" x14ac:dyDescent="0.3">
      <c r="A9852">
        <v>513073</v>
      </c>
      <c r="B9852">
        <v>23</v>
      </c>
      <c r="C9852">
        <v>2303</v>
      </c>
      <c r="E9852">
        <v>114934</v>
      </c>
      <c r="F9852" t="s">
        <v>2261</v>
      </c>
      <c r="G9852" t="s">
        <v>12184</v>
      </c>
      <c r="H9852" t="s">
        <v>12185</v>
      </c>
    </row>
    <row r="9853" spans="1:8" x14ac:dyDescent="0.3">
      <c r="A9853">
        <v>512346</v>
      </c>
      <c r="B9853">
        <v>23</v>
      </c>
      <c r="C9853">
        <v>2302</v>
      </c>
      <c r="E9853">
        <v>114935</v>
      </c>
      <c r="F9853" t="s">
        <v>2261</v>
      </c>
      <c r="G9853" t="s">
        <v>8343</v>
      </c>
      <c r="H9853" t="s">
        <v>12186</v>
      </c>
    </row>
    <row r="9854" spans="1:8" x14ac:dyDescent="0.3">
      <c r="A9854">
        <v>510301</v>
      </c>
      <c r="B9854">
        <v>23</v>
      </c>
      <c r="C9854">
        <v>2302</v>
      </c>
      <c r="E9854">
        <v>114936</v>
      </c>
      <c r="F9854" t="s">
        <v>2261</v>
      </c>
      <c r="G9854" t="s">
        <v>2311</v>
      </c>
      <c r="H9854" t="s">
        <v>12187</v>
      </c>
    </row>
    <row r="9855" spans="1:8" x14ac:dyDescent="0.3">
      <c r="A9855">
        <v>514401</v>
      </c>
      <c r="B9855">
        <v>20</v>
      </c>
      <c r="C9855">
        <v>2006</v>
      </c>
      <c r="E9855">
        <v>114937</v>
      </c>
      <c r="F9855" t="s">
        <v>2261</v>
      </c>
      <c r="G9855" t="s">
        <v>3537</v>
      </c>
      <c r="H9855" t="s">
        <v>12188</v>
      </c>
    </row>
    <row r="9856" spans="1:8" x14ac:dyDescent="0.3">
      <c r="A9856">
        <v>511273</v>
      </c>
      <c r="B9856">
        <v>17</v>
      </c>
      <c r="C9856">
        <v>1704</v>
      </c>
      <c r="E9856">
        <v>114938</v>
      </c>
      <c r="F9856" t="s">
        <v>2261</v>
      </c>
      <c r="G9856" t="s">
        <v>2540</v>
      </c>
      <c r="H9856" t="s">
        <v>6543</v>
      </c>
    </row>
    <row r="9857" spans="1:8" x14ac:dyDescent="0.3">
      <c r="A9857">
        <v>511368</v>
      </c>
      <c r="B9857">
        <v>17</v>
      </c>
      <c r="C9857">
        <v>1704</v>
      </c>
      <c r="E9857">
        <v>114939</v>
      </c>
      <c r="F9857" t="s">
        <v>2264</v>
      </c>
      <c r="G9857" t="s">
        <v>2327</v>
      </c>
      <c r="H9857" t="s">
        <v>3328</v>
      </c>
    </row>
    <row r="9858" spans="1:8" x14ac:dyDescent="0.3">
      <c r="A9858">
        <v>511368</v>
      </c>
      <c r="B9858">
        <v>17</v>
      </c>
      <c r="C9858">
        <v>1704</v>
      </c>
      <c r="E9858">
        <v>114940</v>
      </c>
      <c r="F9858" t="s">
        <v>2264</v>
      </c>
      <c r="G9858" t="s">
        <v>9485</v>
      </c>
      <c r="H9858" t="s">
        <v>12189</v>
      </c>
    </row>
    <row r="9859" spans="1:8" x14ac:dyDescent="0.3">
      <c r="A9859">
        <v>514308</v>
      </c>
      <c r="B9859">
        <v>19</v>
      </c>
      <c r="C9859">
        <v>1903</v>
      </c>
      <c r="E9859">
        <v>114941</v>
      </c>
      <c r="F9859" t="s">
        <v>2261</v>
      </c>
      <c r="G9859" t="s">
        <v>6754</v>
      </c>
      <c r="H9859" t="s">
        <v>5695</v>
      </c>
    </row>
    <row r="9860" spans="1:8" x14ac:dyDescent="0.3">
      <c r="A9860">
        <v>514534</v>
      </c>
      <c r="B9860">
        <v>19</v>
      </c>
      <c r="C9860">
        <v>1903</v>
      </c>
      <c r="E9860">
        <v>114942</v>
      </c>
      <c r="F9860" t="s">
        <v>2264</v>
      </c>
      <c r="G9860" t="s">
        <v>12190</v>
      </c>
      <c r="H9860" t="s">
        <v>12191</v>
      </c>
    </row>
    <row r="9861" spans="1:8" x14ac:dyDescent="0.3">
      <c r="A9861">
        <v>514990</v>
      </c>
      <c r="B9861">
        <v>19</v>
      </c>
      <c r="C9861">
        <v>1905</v>
      </c>
      <c r="E9861">
        <v>114943</v>
      </c>
      <c r="F9861" t="s">
        <v>2264</v>
      </c>
      <c r="G9861" t="s">
        <v>8229</v>
      </c>
      <c r="H9861" t="s">
        <v>5695</v>
      </c>
    </row>
    <row r="9862" spans="1:8" x14ac:dyDescent="0.3">
      <c r="A9862">
        <v>512821</v>
      </c>
      <c r="B9862">
        <v>19</v>
      </c>
      <c r="C9862">
        <v>1903</v>
      </c>
      <c r="E9862">
        <v>114944</v>
      </c>
      <c r="F9862" t="s">
        <v>2261</v>
      </c>
      <c r="G9862" t="s">
        <v>12192</v>
      </c>
      <c r="H9862" t="s">
        <v>12193</v>
      </c>
    </row>
    <row r="9863" spans="1:8" x14ac:dyDescent="0.3">
      <c r="A9863">
        <v>512921</v>
      </c>
      <c r="B9863">
        <v>20</v>
      </c>
      <c r="C9863">
        <v>2006</v>
      </c>
      <c r="E9863">
        <v>114945</v>
      </c>
      <c r="F9863" t="s">
        <v>2261</v>
      </c>
      <c r="G9863" t="s">
        <v>4417</v>
      </c>
      <c r="H9863" t="s">
        <v>11970</v>
      </c>
    </row>
    <row r="9864" spans="1:8" x14ac:dyDescent="0.3">
      <c r="A9864">
        <v>512445</v>
      </c>
      <c r="B9864">
        <v>17</v>
      </c>
      <c r="C9864">
        <v>1704</v>
      </c>
      <c r="E9864">
        <v>114946</v>
      </c>
      <c r="F9864" t="s">
        <v>2261</v>
      </c>
      <c r="G9864" t="s">
        <v>12194</v>
      </c>
      <c r="H9864" t="s">
        <v>12195</v>
      </c>
    </row>
    <row r="9865" spans="1:8" x14ac:dyDescent="0.3">
      <c r="A9865">
        <v>515346</v>
      </c>
      <c r="B9865">
        <v>17</v>
      </c>
      <c r="C9865">
        <v>1703</v>
      </c>
      <c r="E9865">
        <v>114947</v>
      </c>
      <c r="F9865" t="s">
        <v>2264</v>
      </c>
      <c r="G9865" t="s">
        <v>12196</v>
      </c>
      <c r="H9865" t="s">
        <v>12197</v>
      </c>
    </row>
    <row r="9866" spans="1:8" x14ac:dyDescent="0.3">
      <c r="A9866">
        <v>514831</v>
      </c>
      <c r="B9866">
        <v>20</v>
      </c>
      <c r="C9866">
        <v>2003</v>
      </c>
      <c r="E9866">
        <v>114948</v>
      </c>
      <c r="F9866" t="s">
        <v>2261</v>
      </c>
      <c r="G9866" t="s">
        <v>6661</v>
      </c>
      <c r="H9866" t="s">
        <v>12198</v>
      </c>
    </row>
    <row r="9867" spans="1:8" x14ac:dyDescent="0.3">
      <c r="A9867">
        <v>512325</v>
      </c>
      <c r="B9867">
        <v>20</v>
      </c>
      <c r="C9867">
        <v>2003</v>
      </c>
      <c r="E9867">
        <v>114949</v>
      </c>
      <c r="F9867" t="s">
        <v>2261</v>
      </c>
      <c r="G9867" t="s">
        <v>2605</v>
      </c>
      <c r="H9867" t="s">
        <v>12199</v>
      </c>
    </row>
    <row r="9868" spans="1:8" x14ac:dyDescent="0.3">
      <c r="A9868">
        <v>512325</v>
      </c>
      <c r="B9868">
        <v>20</v>
      </c>
      <c r="C9868">
        <v>2003</v>
      </c>
      <c r="E9868">
        <v>114950</v>
      </c>
      <c r="F9868" t="s">
        <v>2261</v>
      </c>
      <c r="G9868" t="s">
        <v>12200</v>
      </c>
      <c r="H9868" t="s">
        <v>3703</v>
      </c>
    </row>
    <row r="9869" spans="1:8" x14ac:dyDescent="0.3">
      <c r="A9869">
        <v>510150</v>
      </c>
      <c r="B9869">
        <v>19</v>
      </c>
      <c r="C9869">
        <v>1905</v>
      </c>
      <c r="E9869">
        <v>114951</v>
      </c>
      <c r="F9869" t="s">
        <v>2261</v>
      </c>
      <c r="G9869" t="s">
        <v>12201</v>
      </c>
      <c r="H9869" t="s">
        <v>6831</v>
      </c>
    </row>
    <row r="9870" spans="1:8" x14ac:dyDescent="0.3">
      <c r="A9870">
        <v>510150</v>
      </c>
      <c r="B9870">
        <v>19</v>
      </c>
      <c r="C9870">
        <v>1905</v>
      </c>
      <c r="E9870">
        <v>114952</v>
      </c>
      <c r="F9870" t="s">
        <v>2261</v>
      </c>
      <c r="G9870" t="s">
        <v>2690</v>
      </c>
      <c r="H9870" t="s">
        <v>5085</v>
      </c>
    </row>
    <row r="9871" spans="1:8" x14ac:dyDescent="0.3">
      <c r="A9871">
        <v>511522</v>
      </c>
      <c r="B9871">
        <v>21</v>
      </c>
      <c r="C9871">
        <v>2102</v>
      </c>
      <c r="E9871">
        <v>114953</v>
      </c>
      <c r="F9871" t="s">
        <v>2264</v>
      </c>
      <c r="G9871" t="s">
        <v>12202</v>
      </c>
      <c r="H9871" t="s">
        <v>12203</v>
      </c>
    </row>
    <row r="9872" spans="1:8" x14ac:dyDescent="0.3">
      <c r="A9872">
        <v>510443</v>
      </c>
      <c r="B9872">
        <v>19</v>
      </c>
      <c r="C9872">
        <v>1905</v>
      </c>
      <c r="E9872">
        <v>114954</v>
      </c>
      <c r="F9872" t="s">
        <v>2264</v>
      </c>
      <c r="G9872" t="s">
        <v>3641</v>
      </c>
      <c r="H9872" t="s">
        <v>12204</v>
      </c>
    </row>
    <row r="9873" spans="1:8" x14ac:dyDescent="0.3">
      <c r="A9873">
        <v>510277</v>
      </c>
      <c r="B9873">
        <v>18</v>
      </c>
      <c r="C9873">
        <v>1802</v>
      </c>
      <c r="E9873">
        <v>114955</v>
      </c>
      <c r="F9873" t="s">
        <v>2261</v>
      </c>
      <c r="G9873" t="s">
        <v>12205</v>
      </c>
      <c r="H9873" t="s">
        <v>12206</v>
      </c>
    </row>
    <row r="9874" spans="1:8" x14ac:dyDescent="0.3">
      <c r="A9874">
        <v>510275</v>
      </c>
      <c r="B9874">
        <v>18</v>
      </c>
      <c r="C9874">
        <v>1802</v>
      </c>
      <c r="E9874">
        <v>114956</v>
      </c>
      <c r="F9874" t="s">
        <v>2261</v>
      </c>
      <c r="G9874" t="s">
        <v>2297</v>
      </c>
      <c r="H9874" t="s">
        <v>12207</v>
      </c>
    </row>
    <row r="9875" spans="1:8" x14ac:dyDescent="0.3">
      <c r="A9875">
        <v>510410</v>
      </c>
      <c r="B9875">
        <v>19</v>
      </c>
      <c r="C9875">
        <v>1904</v>
      </c>
      <c r="E9875">
        <v>114957</v>
      </c>
      <c r="F9875" t="s">
        <v>2261</v>
      </c>
      <c r="G9875" t="s">
        <v>2712</v>
      </c>
      <c r="H9875" t="s">
        <v>12208</v>
      </c>
    </row>
    <row r="9876" spans="1:8" x14ac:dyDescent="0.3">
      <c r="A9876">
        <v>514047</v>
      </c>
      <c r="B9876">
        <v>20</v>
      </c>
      <c r="C9876">
        <v>2004</v>
      </c>
      <c r="E9876">
        <v>114958</v>
      </c>
      <c r="F9876" t="s">
        <v>2261</v>
      </c>
      <c r="G9876" t="s">
        <v>12209</v>
      </c>
      <c r="H9876" t="s">
        <v>12210</v>
      </c>
    </row>
    <row r="9877" spans="1:8" x14ac:dyDescent="0.3">
      <c r="A9877">
        <v>511444</v>
      </c>
      <c r="B9877">
        <v>21</v>
      </c>
      <c r="C9877">
        <v>2103</v>
      </c>
      <c r="E9877">
        <v>114959</v>
      </c>
      <c r="F9877" t="s">
        <v>2261</v>
      </c>
      <c r="G9877" t="s">
        <v>2311</v>
      </c>
      <c r="H9877" t="s">
        <v>12211</v>
      </c>
    </row>
    <row r="9878" spans="1:8" x14ac:dyDescent="0.3">
      <c r="A9878">
        <v>510927</v>
      </c>
      <c r="B9878">
        <v>22</v>
      </c>
      <c r="C9878">
        <v>2202</v>
      </c>
      <c r="E9878">
        <v>114960</v>
      </c>
      <c r="F9878" t="s">
        <v>2261</v>
      </c>
      <c r="G9878" t="s">
        <v>4225</v>
      </c>
      <c r="H9878" t="s">
        <v>12212</v>
      </c>
    </row>
    <row r="9879" spans="1:8" x14ac:dyDescent="0.3">
      <c r="A9879">
        <v>510127</v>
      </c>
      <c r="B9879">
        <v>22</v>
      </c>
      <c r="C9879">
        <v>2202</v>
      </c>
      <c r="E9879">
        <v>114961</v>
      </c>
      <c r="F9879" t="s">
        <v>2261</v>
      </c>
      <c r="G9879" t="s">
        <v>2571</v>
      </c>
      <c r="H9879" t="s">
        <v>12213</v>
      </c>
    </row>
    <row r="9880" spans="1:8" x14ac:dyDescent="0.3">
      <c r="A9880">
        <v>510127</v>
      </c>
      <c r="B9880">
        <v>22</v>
      </c>
      <c r="C9880">
        <v>2202</v>
      </c>
      <c r="E9880">
        <v>114962</v>
      </c>
      <c r="F9880" t="s">
        <v>2261</v>
      </c>
      <c r="G9880" t="s">
        <v>12214</v>
      </c>
      <c r="H9880" t="s">
        <v>12215</v>
      </c>
    </row>
    <row r="9881" spans="1:8" x14ac:dyDescent="0.3">
      <c r="A9881">
        <v>513945</v>
      </c>
      <c r="B9881">
        <v>22</v>
      </c>
      <c r="C9881">
        <v>2202</v>
      </c>
      <c r="E9881">
        <v>114963</v>
      </c>
      <c r="F9881" t="s">
        <v>2261</v>
      </c>
      <c r="G9881" t="s">
        <v>2418</v>
      </c>
      <c r="H9881" t="s">
        <v>6996</v>
      </c>
    </row>
    <row r="9882" spans="1:8" x14ac:dyDescent="0.3">
      <c r="A9882">
        <v>514343</v>
      </c>
      <c r="B9882">
        <v>22</v>
      </c>
      <c r="C9882">
        <v>2202</v>
      </c>
      <c r="E9882">
        <v>114964</v>
      </c>
      <c r="F9882" t="s">
        <v>2261</v>
      </c>
      <c r="G9882" t="s">
        <v>8201</v>
      </c>
      <c r="H9882" t="s">
        <v>12216</v>
      </c>
    </row>
    <row r="9883" spans="1:8" x14ac:dyDescent="0.3">
      <c r="A9883">
        <v>512307</v>
      </c>
      <c r="B9883">
        <v>20</v>
      </c>
      <c r="C9883">
        <v>2003</v>
      </c>
      <c r="E9883">
        <v>114965</v>
      </c>
      <c r="F9883" t="s">
        <v>2261</v>
      </c>
      <c r="G9883" t="s">
        <v>7620</v>
      </c>
      <c r="H9883" t="s">
        <v>12217</v>
      </c>
    </row>
    <row r="9884" spans="1:8" x14ac:dyDescent="0.3">
      <c r="A9884">
        <v>511064</v>
      </c>
      <c r="B9884">
        <v>22</v>
      </c>
      <c r="C9884">
        <v>2202</v>
      </c>
      <c r="E9884">
        <v>114966</v>
      </c>
      <c r="F9884" t="s">
        <v>2261</v>
      </c>
      <c r="G9884" t="s">
        <v>12218</v>
      </c>
      <c r="H9884" t="s">
        <v>12219</v>
      </c>
    </row>
    <row r="9885" spans="1:8" x14ac:dyDescent="0.3">
      <c r="A9885">
        <v>511313</v>
      </c>
      <c r="B9885">
        <v>16</v>
      </c>
      <c r="C9885">
        <v>1602</v>
      </c>
      <c r="E9885">
        <v>114967</v>
      </c>
      <c r="F9885" t="s">
        <v>2264</v>
      </c>
      <c r="G9885" t="s">
        <v>7499</v>
      </c>
      <c r="H9885" t="s">
        <v>12220</v>
      </c>
    </row>
    <row r="9886" spans="1:8" x14ac:dyDescent="0.3">
      <c r="A9886">
        <v>514211</v>
      </c>
      <c r="B9886">
        <v>20</v>
      </c>
      <c r="C9886">
        <v>2004</v>
      </c>
      <c r="E9886">
        <v>114968</v>
      </c>
      <c r="F9886" t="s">
        <v>2361</v>
      </c>
      <c r="G9886" t="s">
        <v>12221</v>
      </c>
      <c r="H9886" t="s">
        <v>12222</v>
      </c>
    </row>
    <row r="9887" spans="1:8" x14ac:dyDescent="0.3">
      <c r="A9887">
        <v>511313</v>
      </c>
      <c r="B9887">
        <v>16</v>
      </c>
      <c r="C9887">
        <v>1602</v>
      </c>
      <c r="E9887">
        <v>114969</v>
      </c>
      <c r="F9887" t="s">
        <v>2261</v>
      </c>
      <c r="G9887" t="s">
        <v>3394</v>
      </c>
      <c r="H9887" t="s">
        <v>12223</v>
      </c>
    </row>
    <row r="9888" spans="1:8" x14ac:dyDescent="0.3">
      <c r="A9888">
        <v>510900</v>
      </c>
      <c r="B9888">
        <v>22</v>
      </c>
      <c r="C9888">
        <v>2202</v>
      </c>
      <c r="E9888">
        <v>114970</v>
      </c>
      <c r="F9888" t="s">
        <v>2261</v>
      </c>
      <c r="G9888" t="s">
        <v>2615</v>
      </c>
      <c r="H9888" t="s">
        <v>5719</v>
      </c>
    </row>
    <row r="9889" spans="1:8" x14ac:dyDescent="0.3">
      <c r="A9889">
        <v>513794</v>
      </c>
      <c r="B9889">
        <v>20</v>
      </c>
      <c r="C9889">
        <v>2006</v>
      </c>
      <c r="E9889">
        <v>114971</v>
      </c>
      <c r="F9889" t="s">
        <v>2261</v>
      </c>
      <c r="G9889" t="s">
        <v>3522</v>
      </c>
      <c r="H9889" t="s">
        <v>12224</v>
      </c>
    </row>
    <row r="9890" spans="1:8" x14ac:dyDescent="0.3">
      <c r="A9890">
        <v>510748</v>
      </c>
      <c r="B9890">
        <v>22</v>
      </c>
      <c r="C9890">
        <v>2202</v>
      </c>
      <c r="E9890">
        <v>114972</v>
      </c>
      <c r="F9890" t="s">
        <v>2261</v>
      </c>
      <c r="G9890" t="s">
        <v>3331</v>
      </c>
      <c r="H9890" t="s">
        <v>10974</v>
      </c>
    </row>
    <row r="9891" spans="1:8" x14ac:dyDescent="0.3">
      <c r="A9891">
        <v>514931</v>
      </c>
      <c r="B9891">
        <v>20</v>
      </c>
      <c r="C9891">
        <v>2002</v>
      </c>
      <c r="E9891">
        <v>114973</v>
      </c>
      <c r="F9891" t="s">
        <v>2261</v>
      </c>
      <c r="G9891" t="s">
        <v>3183</v>
      </c>
      <c r="H9891" t="s">
        <v>10774</v>
      </c>
    </row>
    <row r="9892" spans="1:8" x14ac:dyDescent="0.3">
      <c r="A9892">
        <v>510420</v>
      </c>
      <c r="B9892">
        <v>19</v>
      </c>
      <c r="C9892">
        <v>1905</v>
      </c>
      <c r="E9892">
        <v>114974</v>
      </c>
      <c r="F9892" t="s">
        <v>2261</v>
      </c>
      <c r="G9892" t="s">
        <v>3244</v>
      </c>
      <c r="H9892" t="s">
        <v>12225</v>
      </c>
    </row>
    <row r="9893" spans="1:8" x14ac:dyDescent="0.3">
      <c r="A9893">
        <v>510340</v>
      </c>
      <c r="B9893">
        <v>19</v>
      </c>
      <c r="C9893">
        <v>1905</v>
      </c>
      <c r="E9893">
        <v>114975</v>
      </c>
      <c r="F9893" t="s">
        <v>2261</v>
      </c>
      <c r="G9893" t="s">
        <v>3571</v>
      </c>
      <c r="H9893" t="s">
        <v>12226</v>
      </c>
    </row>
    <row r="9894" spans="1:8" x14ac:dyDescent="0.3">
      <c r="A9894">
        <v>512093</v>
      </c>
      <c r="B9894">
        <v>19</v>
      </c>
      <c r="C9894">
        <v>1905</v>
      </c>
      <c r="E9894">
        <v>114976</v>
      </c>
      <c r="F9894" t="s">
        <v>2264</v>
      </c>
      <c r="G9894" t="s">
        <v>2772</v>
      </c>
      <c r="H9894" t="s">
        <v>11311</v>
      </c>
    </row>
    <row r="9895" spans="1:8" x14ac:dyDescent="0.3">
      <c r="A9895">
        <v>512821</v>
      </c>
      <c r="B9895">
        <v>19</v>
      </c>
      <c r="C9895">
        <v>1903</v>
      </c>
      <c r="E9895">
        <v>114977</v>
      </c>
      <c r="F9895" t="s">
        <v>2261</v>
      </c>
      <c r="G9895" t="s">
        <v>2914</v>
      </c>
      <c r="H9895" t="s">
        <v>6639</v>
      </c>
    </row>
    <row r="9896" spans="1:8" x14ac:dyDescent="0.3">
      <c r="A9896">
        <v>514608</v>
      </c>
      <c r="B9896">
        <v>16</v>
      </c>
      <c r="C9896">
        <v>1603</v>
      </c>
      <c r="E9896">
        <v>114978</v>
      </c>
      <c r="F9896" t="s">
        <v>2261</v>
      </c>
      <c r="G9896" t="s">
        <v>5437</v>
      </c>
      <c r="H9896" t="s">
        <v>12227</v>
      </c>
    </row>
    <row r="9897" spans="1:8" x14ac:dyDescent="0.3">
      <c r="A9897">
        <v>511121</v>
      </c>
      <c r="B9897">
        <v>22</v>
      </c>
      <c r="C9897">
        <v>2202</v>
      </c>
      <c r="E9897">
        <v>114979</v>
      </c>
      <c r="F9897" t="s">
        <v>2264</v>
      </c>
      <c r="G9897" t="s">
        <v>12228</v>
      </c>
      <c r="H9897" t="s">
        <v>12229</v>
      </c>
    </row>
    <row r="9898" spans="1:8" x14ac:dyDescent="0.3">
      <c r="A9898">
        <v>512253</v>
      </c>
      <c r="B9898">
        <v>18</v>
      </c>
      <c r="C9898">
        <v>1804</v>
      </c>
      <c r="E9898">
        <v>114980</v>
      </c>
      <c r="F9898" t="s">
        <v>2264</v>
      </c>
      <c r="G9898" t="s">
        <v>12230</v>
      </c>
      <c r="H9898" t="s">
        <v>10672</v>
      </c>
    </row>
    <row r="9899" spans="1:8" x14ac:dyDescent="0.3">
      <c r="A9899">
        <v>512815</v>
      </c>
      <c r="B9899">
        <v>21</v>
      </c>
      <c r="C9899">
        <v>2103</v>
      </c>
      <c r="E9899">
        <v>114981</v>
      </c>
      <c r="F9899" t="s">
        <v>2261</v>
      </c>
      <c r="G9899" t="s">
        <v>12231</v>
      </c>
      <c r="H9899" t="s">
        <v>12232</v>
      </c>
    </row>
    <row r="9900" spans="1:8" x14ac:dyDescent="0.3">
      <c r="A9900">
        <v>514661</v>
      </c>
      <c r="B9900">
        <v>21</v>
      </c>
      <c r="C9900">
        <v>2103</v>
      </c>
      <c r="E9900">
        <v>114982</v>
      </c>
      <c r="F9900" t="s">
        <v>2261</v>
      </c>
      <c r="G9900" t="s">
        <v>3029</v>
      </c>
      <c r="H9900" t="s">
        <v>12233</v>
      </c>
    </row>
    <row r="9901" spans="1:8" x14ac:dyDescent="0.3">
      <c r="A9901">
        <v>514067</v>
      </c>
      <c r="B9901">
        <v>23</v>
      </c>
      <c r="C9901">
        <v>2302</v>
      </c>
      <c r="E9901">
        <v>114983</v>
      </c>
      <c r="F9901" t="s">
        <v>2261</v>
      </c>
      <c r="G9901" t="s">
        <v>2623</v>
      </c>
      <c r="H9901" t="s">
        <v>12234</v>
      </c>
    </row>
    <row r="9902" spans="1:8" x14ac:dyDescent="0.3">
      <c r="A9902">
        <v>510484</v>
      </c>
      <c r="B9902">
        <v>19</v>
      </c>
      <c r="C9902">
        <v>1903</v>
      </c>
      <c r="E9902">
        <v>114984</v>
      </c>
      <c r="F9902" t="s">
        <v>2261</v>
      </c>
      <c r="G9902" t="s">
        <v>12235</v>
      </c>
      <c r="H9902" t="s">
        <v>8469</v>
      </c>
    </row>
    <row r="9903" spans="1:8" x14ac:dyDescent="0.3">
      <c r="A9903">
        <v>510053</v>
      </c>
      <c r="B9903">
        <v>23</v>
      </c>
      <c r="C9903">
        <v>2302</v>
      </c>
      <c r="E9903">
        <v>114985</v>
      </c>
      <c r="F9903" t="s">
        <v>2261</v>
      </c>
      <c r="G9903" t="s">
        <v>12236</v>
      </c>
      <c r="H9903" t="s">
        <v>5577</v>
      </c>
    </row>
    <row r="9904" spans="1:8" x14ac:dyDescent="0.3">
      <c r="A9904">
        <v>510315</v>
      </c>
      <c r="B9904">
        <v>18</v>
      </c>
      <c r="C9904">
        <v>1803</v>
      </c>
      <c r="E9904">
        <v>114986</v>
      </c>
      <c r="F9904" t="s">
        <v>2264</v>
      </c>
      <c r="G9904" t="s">
        <v>12237</v>
      </c>
      <c r="H9904" t="s">
        <v>5129</v>
      </c>
    </row>
    <row r="9905" spans="1:8" x14ac:dyDescent="0.3">
      <c r="A9905">
        <v>510281</v>
      </c>
      <c r="B9905">
        <v>16</v>
      </c>
      <c r="C9905">
        <v>1602</v>
      </c>
      <c r="E9905">
        <v>114987</v>
      </c>
      <c r="F9905" t="s">
        <v>2261</v>
      </c>
      <c r="G9905" t="s">
        <v>5616</v>
      </c>
      <c r="H9905" t="s">
        <v>12238</v>
      </c>
    </row>
    <row r="9906" spans="1:8" x14ac:dyDescent="0.3">
      <c r="A9906">
        <v>510128</v>
      </c>
      <c r="B9906">
        <v>17</v>
      </c>
      <c r="C9906">
        <v>1703</v>
      </c>
      <c r="E9906">
        <v>114988</v>
      </c>
      <c r="F9906" t="s">
        <v>2261</v>
      </c>
      <c r="G9906" t="s">
        <v>2321</v>
      </c>
      <c r="H9906" t="s">
        <v>12239</v>
      </c>
    </row>
    <row r="9907" spans="1:8" x14ac:dyDescent="0.3">
      <c r="A9907">
        <v>511472</v>
      </c>
      <c r="B9907">
        <v>17</v>
      </c>
      <c r="C9907">
        <v>1703</v>
      </c>
      <c r="E9907">
        <v>114989</v>
      </c>
      <c r="F9907" t="s">
        <v>2261</v>
      </c>
      <c r="G9907" t="s">
        <v>2735</v>
      </c>
      <c r="H9907" t="s">
        <v>2372</v>
      </c>
    </row>
    <row r="9908" spans="1:8" x14ac:dyDescent="0.3">
      <c r="A9908">
        <v>511307</v>
      </c>
      <c r="B9908">
        <v>17</v>
      </c>
      <c r="C9908">
        <v>1703</v>
      </c>
      <c r="E9908">
        <v>114990</v>
      </c>
      <c r="F9908" t="s">
        <v>2264</v>
      </c>
      <c r="G9908" t="s">
        <v>12240</v>
      </c>
      <c r="H9908" t="s">
        <v>3830</v>
      </c>
    </row>
    <row r="9909" spans="1:8" x14ac:dyDescent="0.3">
      <c r="A9909">
        <v>514126</v>
      </c>
      <c r="B9909">
        <v>17</v>
      </c>
      <c r="C9909">
        <v>1703</v>
      </c>
      <c r="E9909">
        <v>114991</v>
      </c>
      <c r="F9909" t="s">
        <v>2261</v>
      </c>
      <c r="G9909" t="s">
        <v>12241</v>
      </c>
      <c r="H9909" t="s">
        <v>12242</v>
      </c>
    </row>
    <row r="9910" spans="1:8" x14ac:dyDescent="0.3">
      <c r="A9910">
        <v>511979</v>
      </c>
      <c r="B9910">
        <v>17</v>
      </c>
      <c r="C9910">
        <v>1703</v>
      </c>
      <c r="E9910">
        <v>114992</v>
      </c>
      <c r="F9910" t="s">
        <v>2261</v>
      </c>
      <c r="G9910" t="s">
        <v>2896</v>
      </c>
      <c r="H9910" t="s">
        <v>12243</v>
      </c>
    </row>
    <row r="9911" spans="1:8" x14ac:dyDescent="0.3">
      <c r="A9911">
        <v>513196</v>
      </c>
      <c r="B9911">
        <v>22</v>
      </c>
      <c r="C9911">
        <v>2202</v>
      </c>
      <c r="E9911">
        <v>114993</v>
      </c>
      <c r="F9911" t="s">
        <v>2264</v>
      </c>
      <c r="G9911" t="s">
        <v>9546</v>
      </c>
      <c r="H9911" t="s">
        <v>5830</v>
      </c>
    </row>
    <row r="9912" spans="1:8" x14ac:dyDescent="0.3">
      <c r="A9912">
        <v>512631</v>
      </c>
      <c r="B9912">
        <v>20</v>
      </c>
      <c r="C9912">
        <v>2004</v>
      </c>
      <c r="E9912">
        <v>114994</v>
      </c>
      <c r="F9912" t="s">
        <v>2261</v>
      </c>
      <c r="G9912" t="s">
        <v>3569</v>
      </c>
      <c r="H9912" t="s">
        <v>11969</v>
      </c>
    </row>
    <row r="9913" spans="1:8" x14ac:dyDescent="0.3">
      <c r="A9913">
        <v>510922</v>
      </c>
      <c r="B9913">
        <v>23</v>
      </c>
      <c r="C9913">
        <v>2302</v>
      </c>
      <c r="E9913">
        <v>114995</v>
      </c>
      <c r="F9913" t="s">
        <v>2264</v>
      </c>
      <c r="G9913" t="s">
        <v>10572</v>
      </c>
      <c r="H9913" t="s">
        <v>12244</v>
      </c>
    </row>
    <row r="9914" spans="1:8" x14ac:dyDescent="0.3">
      <c r="A9914">
        <v>512017</v>
      </c>
      <c r="B9914">
        <v>21</v>
      </c>
      <c r="C9914">
        <v>2104</v>
      </c>
      <c r="E9914">
        <v>114996</v>
      </c>
      <c r="F9914" t="s">
        <v>2261</v>
      </c>
      <c r="G9914" t="s">
        <v>12245</v>
      </c>
      <c r="H9914" t="s">
        <v>12210</v>
      </c>
    </row>
    <row r="9915" spans="1:8" x14ac:dyDescent="0.3">
      <c r="A9915">
        <v>515182</v>
      </c>
      <c r="B9915">
        <v>21</v>
      </c>
      <c r="C9915">
        <v>2102</v>
      </c>
      <c r="E9915">
        <v>114997</v>
      </c>
      <c r="F9915" t="s">
        <v>2261</v>
      </c>
      <c r="G9915" t="s">
        <v>3824</v>
      </c>
      <c r="H9915" t="s">
        <v>12246</v>
      </c>
    </row>
    <row r="9916" spans="1:8" x14ac:dyDescent="0.3">
      <c r="A9916">
        <v>511604</v>
      </c>
      <c r="B9916">
        <v>17</v>
      </c>
      <c r="C9916">
        <v>1704</v>
      </c>
      <c r="E9916">
        <v>114998</v>
      </c>
      <c r="F9916" t="s">
        <v>2261</v>
      </c>
      <c r="G9916" t="s">
        <v>11393</v>
      </c>
      <c r="H9916" t="s">
        <v>10002</v>
      </c>
    </row>
    <row r="9917" spans="1:8" x14ac:dyDescent="0.3">
      <c r="A9917">
        <v>510762</v>
      </c>
      <c r="B9917">
        <v>22</v>
      </c>
      <c r="C9917">
        <v>2203</v>
      </c>
      <c r="E9917">
        <v>114999</v>
      </c>
      <c r="F9917" t="s">
        <v>2261</v>
      </c>
      <c r="G9917" t="s">
        <v>12247</v>
      </c>
      <c r="H9917" t="s">
        <v>12248</v>
      </c>
    </row>
    <row r="9918" spans="1:8" x14ac:dyDescent="0.3">
      <c r="A9918">
        <v>512550</v>
      </c>
      <c r="B9918">
        <v>22</v>
      </c>
      <c r="C9918">
        <v>2203</v>
      </c>
      <c r="E9918">
        <v>115000</v>
      </c>
      <c r="F9918" t="s">
        <v>2261</v>
      </c>
      <c r="G9918" t="s">
        <v>2485</v>
      </c>
      <c r="H9918" t="s">
        <v>3974</v>
      </c>
    </row>
    <row r="9919" spans="1:8" x14ac:dyDescent="0.3">
      <c r="A9919">
        <v>512550</v>
      </c>
      <c r="B9919">
        <v>22</v>
      </c>
      <c r="C9919">
        <v>2203</v>
      </c>
      <c r="E9919">
        <v>115001</v>
      </c>
      <c r="F9919" t="s">
        <v>2261</v>
      </c>
      <c r="G9919" t="s">
        <v>2476</v>
      </c>
      <c r="H9919" t="s">
        <v>12249</v>
      </c>
    </row>
    <row r="9920" spans="1:8" x14ac:dyDescent="0.3">
      <c r="A9920">
        <v>512306</v>
      </c>
      <c r="B9920">
        <v>17</v>
      </c>
      <c r="C9920">
        <v>1704</v>
      </c>
      <c r="E9920">
        <v>115002</v>
      </c>
      <c r="F9920" t="s">
        <v>2261</v>
      </c>
      <c r="G9920" t="s">
        <v>6370</v>
      </c>
      <c r="H9920" t="s">
        <v>12250</v>
      </c>
    </row>
    <row r="9921" spans="1:8" x14ac:dyDescent="0.3">
      <c r="A9921">
        <v>511121</v>
      </c>
      <c r="B9921">
        <v>22</v>
      </c>
      <c r="C9921">
        <v>2202</v>
      </c>
      <c r="E9921">
        <v>115003</v>
      </c>
      <c r="F9921" t="s">
        <v>2261</v>
      </c>
      <c r="G9921" t="s">
        <v>12251</v>
      </c>
      <c r="H9921" t="s">
        <v>9188</v>
      </c>
    </row>
    <row r="9922" spans="1:8" x14ac:dyDescent="0.3">
      <c r="A9922">
        <v>510578</v>
      </c>
      <c r="B9922">
        <v>22</v>
      </c>
      <c r="C9922">
        <v>2202</v>
      </c>
      <c r="E9922">
        <v>115004</v>
      </c>
      <c r="F9922" t="s">
        <v>2261</v>
      </c>
      <c r="G9922" t="s">
        <v>12252</v>
      </c>
      <c r="H9922" t="s">
        <v>12253</v>
      </c>
    </row>
    <row r="9923" spans="1:8" x14ac:dyDescent="0.3">
      <c r="A9923">
        <v>511958</v>
      </c>
      <c r="B9923">
        <v>19</v>
      </c>
      <c r="C9923">
        <v>1903</v>
      </c>
      <c r="E9923">
        <v>115005</v>
      </c>
      <c r="F9923" t="s">
        <v>2261</v>
      </c>
      <c r="G9923" t="s">
        <v>3775</v>
      </c>
      <c r="H9923" t="s">
        <v>4421</v>
      </c>
    </row>
    <row r="9924" spans="1:8" x14ac:dyDescent="0.3">
      <c r="A9924">
        <v>513875</v>
      </c>
      <c r="B9924">
        <v>21</v>
      </c>
      <c r="C9924">
        <v>2103</v>
      </c>
      <c r="E9924">
        <v>115006</v>
      </c>
      <c r="F9924" t="s">
        <v>2261</v>
      </c>
      <c r="G9924" t="s">
        <v>5319</v>
      </c>
      <c r="H9924" t="s">
        <v>12254</v>
      </c>
    </row>
    <row r="9925" spans="1:8" x14ac:dyDescent="0.3">
      <c r="A9925">
        <v>510068</v>
      </c>
      <c r="B9925">
        <v>17</v>
      </c>
      <c r="C9925">
        <v>1703</v>
      </c>
      <c r="E9925">
        <v>115007</v>
      </c>
      <c r="F9925" t="s">
        <v>2261</v>
      </c>
      <c r="G9925" t="s">
        <v>12255</v>
      </c>
      <c r="H9925" t="s">
        <v>12256</v>
      </c>
    </row>
    <row r="9926" spans="1:8" x14ac:dyDescent="0.3">
      <c r="A9926">
        <v>512211</v>
      </c>
      <c r="B9926">
        <v>21</v>
      </c>
      <c r="C9926">
        <v>2103</v>
      </c>
      <c r="E9926">
        <v>115008</v>
      </c>
      <c r="F9926" t="s">
        <v>2261</v>
      </c>
      <c r="G9926" t="s">
        <v>12257</v>
      </c>
      <c r="H9926" t="s">
        <v>12258</v>
      </c>
    </row>
    <row r="9927" spans="1:8" x14ac:dyDescent="0.3">
      <c r="A9927">
        <v>514253</v>
      </c>
      <c r="B9927">
        <v>19</v>
      </c>
      <c r="C9927">
        <v>1902</v>
      </c>
      <c r="E9927">
        <v>115009</v>
      </c>
      <c r="F9927" t="s">
        <v>2261</v>
      </c>
      <c r="G9927" t="s">
        <v>3627</v>
      </c>
      <c r="H9927" t="s">
        <v>2771</v>
      </c>
    </row>
    <row r="9928" spans="1:8" x14ac:dyDescent="0.3">
      <c r="A9928">
        <v>512010</v>
      </c>
      <c r="B9928">
        <v>19</v>
      </c>
      <c r="C9928">
        <v>1902</v>
      </c>
      <c r="E9928">
        <v>115010</v>
      </c>
      <c r="F9928" t="s">
        <v>2261</v>
      </c>
      <c r="G9928" t="s">
        <v>2690</v>
      </c>
      <c r="H9928" t="s">
        <v>9549</v>
      </c>
    </row>
    <row r="9929" spans="1:8" x14ac:dyDescent="0.3">
      <c r="A9929">
        <v>513166</v>
      </c>
      <c r="B9929">
        <v>20</v>
      </c>
      <c r="C9929">
        <v>2003</v>
      </c>
      <c r="E9929">
        <v>115011</v>
      </c>
      <c r="F9929" t="s">
        <v>2261</v>
      </c>
      <c r="G9929" t="s">
        <v>12259</v>
      </c>
      <c r="H9929" t="s">
        <v>2803</v>
      </c>
    </row>
    <row r="9930" spans="1:8" x14ac:dyDescent="0.3">
      <c r="A9930">
        <v>510593</v>
      </c>
      <c r="B9930">
        <v>23</v>
      </c>
      <c r="C9930">
        <v>2302</v>
      </c>
      <c r="E9930">
        <v>115012</v>
      </c>
      <c r="F9930" t="s">
        <v>2361</v>
      </c>
      <c r="G9930" t="s">
        <v>2895</v>
      </c>
      <c r="H9930" t="s">
        <v>11349</v>
      </c>
    </row>
    <row r="9931" spans="1:8" x14ac:dyDescent="0.3">
      <c r="A9931">
        <v>510484</v>
      </c>
      <c r="B9931">
        <v>19</v>
      </c>
      <c r="C9931">
        <v>1903</v>
      </c>
      <c r="E9931">
        <v>115013</v>
      </c>
      <c r="F9931" t="s">
        <v>2264</v>
      </c>
      <c r="G9931" t="s">
        <v>3246</v>
      </c>
      <c r="H9931" t="s">
        <v>12260</v>
      </c>
    </row>
    <row r="9932" spans="1:8" x14ac:dyDescent="0.3">
      <c r="A9932">
        <v>512568</v>
      </c>
      <c r="B9932">
        <v>18</v>
      </c>
      <c r="C9932">
        <v>1802</v>
      </c>
      <c r="E9932">
        <v>115014</v>
      </c>
      <c r="F9932" t="s">
        <v>2261</v>
      </c>
      <c r="G9932" t="s">
        <v>3267</v>
      </c>
      <c r="H9932" t="s">
        <v>2664</v>
      </c>
    </row>
    <row r="9933" spans="1:8" x14ac:dyDescent="0.3">
      <c r="A9933">
        <v>513166</v>
      </c>
      <c r="B9933">
        <v>20</v>
      </c>
      <c r="C9933">
        <v>2003</v>
      </c>
      <c r="E9933">
        <v>115015</v>
      </c>
      <c r="F9933" t="s">
        <v>2264</v>
      </c>
      <c r="G9933" t="s">
        <v>12261</v>
      </c>
      <c r="H9933" t="s">
        <v>12230</v>
      </c>
    </row>
    <row r="9934" spans="1:8" x14ac:dyDescent="0.3">
      <c r="A9934">
        <v>512135</v>
      </c>
      <c r="B9934">
        <v>18</v>
      </c>
      <c r="C9934">
        <v>1804</v>
      </c>
      <c r="E9934">
        <v>115016</v>
      </c>
      <c r="F9934" t="s">
        <v>2261</v>
      </c>
      <c r="G9934" t="s">
        <v>2405</v>
      </c>
      <c r="H9934" t="s">
        <v>12262</v>
      </c>
    </row>
    <row r="9935" spans="1:8" x14ac:dyDescent="0.3">
      <c r="A9935">
        <v>512135</v>
      </c>
      <c r="B9935">
        <v>18</v>
      </c>
      <c r="C9935">
        <v>1804</v>
      </c>
      <c r="E9935">
        <v>115017</v>
      </c>
      <c r="F9935" t="s">
        <v>2261</v>
      </c>
      <c r="G9935" t="s">
        <v>6922</v>
      </c>
      <c r="H9935" t="s">
        <v>12262</v>
      </c>
    </row>
    <row r="9936" spans="1:8" x14ac:dyDescent="0.3">
      <c r="A9936">
        <v>511556</v>
      </c>
      <c r="B9936">
        <v>16</v>
      </c>
      <c r="C9936">
        <v>1603</v>
      </c>
      <c r="E9936">
        <v>115018</v>
      </c>
      <c r="F9936" t="s">
        <v>2261</v>
      </c>
      <c r="G9936" t="s">
        <v>5421</v>
      </c>
      <c r="H9936" t="s">
        <v>12263</v>
      </c>
    </row>
    <row r="9937" spans="1:8" x14ac:dyDescent="0.3">
      <c r="A9937">
        <v>510305</v>
      </c>
      <c r="B9937">
        <v>23</v>
      </c>
      <c r="C9937">
        <v>2302</v>
      </c>
      <c r="E9937">
        <v>115019</v>
      </c>
      <c r="F9937" t="s">
        <v>2361</v>
      </c>
      <c r="G9937" t="s">
        <v>5223</v>
      </c>
      <c r="H9937" t="s">
        <v>5704</v>
      </c>
    </row>
    <row r="9938" spans="1:8" x14ac:dyDescent="0.3">
      <c r="A9938">
        <v>513100</v>
      </c>
      <c r="B9938">
        <v>20</v>
      </c>
      <c r="C9938">
        <v>2003</v>
      </c>
      <c r="E9938">
        <v>115020</v>
      </c>
      <c r="F9938" t="s">
        <v>2264</v>
      </c>
      <c r="G9938" t="s">
        <v>5798</v>
      </c>
      <c r="H9938" t="s">
        <v>12264</v>
      </c>
    </row>
    <row r="9939" spans="1:8" x14ac:dyDescent="0.3">
      <c r="A9939">
        <v>511650</v>
      </c>
      <c r="B9939">
        <v>21</v>
      </c>
      <c r="C9939">
        <v>2103</v>
      </c>
      <c r="E9939">
        <v>115021</v>
      </c>
      <c r="F9939" t="s">
        <v>2261</v>
      </c>
      <c r="G9939" t="s">
        <v>3235</v>
      </c>
      <c r="H9939" t="s">
        <v>2303</v>
      </c>
    </row>
    <row r="9940" spans="1:8" x14ac:dyDescent="0.3">
      <c r="A9940">
        <v>513096</v>
      </c>
      <c r="B9940">
        <v>23</v>
      </c>
      <c r="C9940">
        <v>2303</v>
      </c>
      <c r="E9940">
        <v>115022</v>
      </c>
      <c r="F9940" t="s">
        <v>2261</v>
      </c>
      <c r="G9940" t="s">
        <v>4950</v>
      </c>
      <c r="H9940" t="s">
        <v>12265</v>
      </c>
    </row>
    <row r="9941" spans="1:8" x14ac:dyDescent="0.3">
      <c r="A9941">
        <v>510626</v>
      </c>
      <c r="B9941">
        <v>22</v>
      </c>
      <c r="C9941">
        <v>2203</v>
      </c>
      <c r="E9941">
        <v>115023</v>
      </c>
      <c r="F9941" t="s">
        <v>2261</v>
      </c>
      <c r="G9941" t="s">
        <v>10431</v>
      </c>
      <c r="H9941" t="s">
        <v>6914</v>
      </c>
    </row>
    <row r="9942" spans="1:8" x14ac:dyDescent="0.3">
      <c r="A9942">
        <v>513531</v>
      </c>
      <c r="B9942">
        <v>20</v>
      </c>
      <c r="C9942">
        <v>2002</v>
      </c>
      <c r="E9942">
        <v>115024</v>
      </c>
      <c r="F9942" t="s">
        <v>2261</v>
      </c>
      <c r="G9942" t="s">
        <v>2311</v>
      </c>
      <c r="H9942" t="s">
        <v>12266</v>
      </c>
    </row>
    <row r="9943" spans="1:8" x14ac:dyDescent="0.3">
      <c r="A9943">
        <v>513531</v>
      </c>
      <c r="B9943">
        <v>20</v>
      </c>
      <c r="C9943">
        <v>2002</v>
      </c>
      <c r="E9943">
        <v>115025</v>
      </c>
      <c r="F9943" t="s">
        <v>2264</v>
      </c>
      <c r="G9943" t="s">
        <v>12267</v>
      </c>
      <c r="H9943" t="s">
        <v>11618</v>
      </c>
    </row>
    <row r="9944" spans="1:8" x14ac:dyDescent="0.3">
      <c r="A9944">
        <v>512706</v>
      </c>
      <c r="B9944">
        <v>20</v>
      </c>
      <c r="C9944">
        <v>2002</v>
      </c>
      <c r="E9944">
        <v>115026</v>
      </c>
      <c r="F9944" t="s">
        <v>2264</v>
      </c>
      <c r="G9944" t="s">
        <v>2588</v>
      </c>
      <c r="H9944" t="s">
        <v>12268</v>
      </c>
    </row>
    <row r="9945" spans="1:8" x14ac:dyDescent="0.3">
      <c r="A9945">
        <v>513236</v>
      </c>
      <c r="B9945">
        <v>20</v>
      </c>
      <c r="C9945">
        <v>2002</v>
      </c>
      <c r="E9945">
        <v>115027</v>
      </c>
      <c r="F9945" t="s">
        <v>2261</v>
      </c>
      <c r="G9945" t="s">
        <v>4506</v>
      </c>
      <c r="H9945" t="s">
        <v>9954</v>
      </c>
    </row>
    <row r="9946" spans="1:8" x14ac:dyDescent="0.3">
      <c r="A9946">
        <v>512317</v>
      </c>
      <c r="B9946">
        <v>17</v>
      </c>
      <c r="C9946">
        <v>1703</v>
      </c>
      <c r="E9946">
        <v>115028</v>
      </c>
      <c r="F9946" t="s">
        <v>2361</v>
      </c>
      <c r="G9946" t="s">
        <v>12269</v>
      </c>
      <c r="H9946" t="s">
        <v>12270</v>
      </c>
    </row>
    <row r="9947" spans="1:8" x14ac:dyDescent="0.3">
      <c r="A9947">
        <v>514184</v>
      </c>
      <c r="B9947">
        <v>20</v>
      </c>
      <c r="C9947">
        <v>2004</v>
      </c>
      <c r="E9947">
        <v>115029</v>
      </c>
      <c r="F9947" t="s">
        <v>2261</v>
      </c>
      <c r="G9947" t="s">
        <v>8534</v>
      </c>
      <c r="H9947" t="s">
        <v>12268</v>
      </c>
    </row>
    <row r="9948" spans="1:8" x14ac:dyDescent="0.3">
      <c r="A9948">
        <v>510399</v>
      </c>
      <c r="B9948">
        <v>19</v>
      </c>
      <c r="C9948">
        <v>1905</v>
      </c>
      <c r="E9948">
        <v>115030</v>
      </c>
      <c r="F9948" t="s">
        <v>2261</v>
      </c>
      <c r="G9948" t="s">
        <v>12271</v>
      </c>
      <c r="H9948" t="s">
        <v>12272</v>
      </c>
    </row>
    <row r="9949" spans="1:8" x14ac:dyDescent="0.3">
      <c r="A9949">
        <v>510332</v>
      </c>
      <c r="B9949">
        <v>19</v>
      </c>
      <c r="C9949">
        <v>1904</v>
      </c>
      <c r="E9949">
        <v>115031</v>
      </c>
      <c r="F9949" t="s">
        <v>2261</v>
      </c>
      <c r="G9949" t="s">
        <v>6299</v>
      </c>
      <c r="H9949" t="s">
        <v>12273</v>
      </c>
    </row>
    <row r="9950" spans="1:8" x14ac:dyDescent="0.3">
      <c r="A9950">
        <v>510030</v>
      </c>
      <c r="B9950">
        <v>17</v>
      </c>
      <c r="C9950">
        <v>1705</v>
      </c>
      <c r="E9950">
        <v>115032</v>
      </c>
      <c r="F9950" t="s">
        <v>2361</v>
      </c>
      <c r="G9950" t="s">
        <v>6230</v>
      </c>
      <c r="H9950" t="s">
        <v>12274</v>
      </c>
    </row>
    <row r="9951" spans="1:8" x14ac:dyDescent="0.3">
      <c r="A9951">
        <v>513615</v>
      </c>
      <c r="B9951">
        <v>20</v>
      </c>
      <c r="C9951">
        <v>2004</v>
      </c>
      <c r="E9951">
        <v>115033</v>
      </c>
      <c r="F9951" t="s">
        <v>2264</v>
      </c>
      <c r="G9951" t="s">
        <v>8319</v>
      </c>
      <c r="H9951" t="s">
        <v>12275</v>
      </c>
    </row>
    <row r="9952" spans="1:8" x14ac:dyDescent="0.3">
      <c r="A9952">
        <v>514344</v>
      </c>
      <c r="B9952">
        <v>22</v>
      </c>
      <c r="C9952">
        <v>2202</v>
      </c>
      <c r="E9952">
        <v>115034</v>
      </c>
      <c r="F9952" t="s">
        <v>2261</v>
      </c>
      <c r="G9952" t="s">
        <v>3810</v>
      </c>
      <c r="H9952" t="s">
        <v>12276</v>
      </c>
    </row>
    <row r="9953" spans="1:8" x14ac:dyDescent="0.3">
      <c r="A9953">
        <v>510903</v>
      </c>
      <c r="B9953">
        <v>22</v>
      </c>
      <c r="C9953">
        <v>2202</v>
      </c>
      <c r="E9953">
        <v>115035</v>
      </c>
      <c r="F9953" t="s">
        <v>2261</v>
      </c>
      <c r="G9953" t="s">
        <v>6754</v>
      </c>
      <c r="H9953" t="s">
        <v>7176</v>
      </c>
    </row>
    <row r="9954" spans="1:8" x14ac:dyDescent="0.3">
      <c r="A9954">
        <v>511801</v>
      </c>
      <c r="B9954">
        <v>22</v>
      </c>
      <c r="C9954">
        <v>2202</v>
      </c>
      <c r="E9954">
        <v>115036</v>
      </c>
      <c r="F9954" t="s">
        <v>2261</v>
      </c>
      <c r="G9954" t="s">
        <v>2405</v>
      </c>
      <c r="H9954" t="s">
        <v>11956</v>
      </c>
    </row>
    <row r="9955" spans="1:8" x14ac:dyDescent="0.3">
      <c r="A9955">
        <v>511803</v>
      </c>
      <c r="B9955">
        <v>22</v>
      </c>
      <c r="C9955">
        <v>2202</v>
      </c>
      <c r="E9955">
        <v>115037</v>
      </c>
      <c r="F9955" t="s">
        <v>2264</v>
      </c>
      <c r="G9955" t="s">
        <v>12277</v>
      </c>
      <c r="H9955" t="s">
        <v>12278</v>
      </c>
    </row>
    <row r="9956" spans="1:8" x14ac:dyDescent="0.3">
      <c r="A9956">
        <v>510622</v>
      </c>
      <c r="B9956">
        <v>22</v>
      </c>
      <c r="C9956">
        <v>2202</v>
      </c>
      <c r="E9956">
        <v>115038</v>
      </c>
      <c r="F9956" t="s">
        <v>2261</v>
      </c>
      <c r="G9956" t="s">
        <v>4558</v>
      </c>
      <c r="H9956" t="s">
        <v>11070</v>
      </c>
    </row>
    <row r="9957" spans="1:8" x14ac:dyDescent="0.3">
      <c r="A9957">
        <v>513166</v>
      </c>
      <c r="B9957">
        <v>20</v>
      </c>
      <c r="C9957">
        <v>2003</v>
      </c>
      <c r="E9957">
        <v>115039</v>
      </c>
      <c r="F9957" t="s">
        <v>2261</v>
      </c>
      <c r="G9957" t="s">
        <v>2378</v>
      </c>
      <c r="H9957" t="s">
        <v>5375</v>
      </c>
    </row>
    <row r="9958" spans="1:8" x14ac:dyDescent="0.3">
      <c r="A9958">
        <v>512753</v>
      </c>
      <c r="B9958">
        <v>20</v>
      </c>
      <c r="C9958">
        <v>2003</v>
      </c>
      <c r="E9958">
        <v>115040</v>
      </c>
      <c r="F9958" t="s">
        <v>2261</v>
      </c>
      <c r="G9958" t="s">
        <v>2941</v>
      </c>
      <c r="H9958" t="s">
        <v>4622</v>
      </c>
    </row>
    <row r="9959" spans="1:8" x14ac:dyDescent="0.3">
      <c r="A9959">
        <v>511073</v>
      </c>
      <c r="B9959">
        <v>21</v>
      </c>
      <c r="C9959">
        <v>2104</v>
      </c>
      <c r="E9959">
        <v>115041</v>
      </c>
      <c r="F9959" t="s">
        <v>2261</v>
      </c>
      <c r="G9959" t="s">
        <v>9364</v>
      </c>
      <c r="H9959" t="s">
        <v>12060</v>
      </c>
    </row>
    <row r="9960" spans="1:8" x14ac:dyDescent="0.3">
      <c r="A9960">
        <v>513696</v>
      </c>
      <c r="B9960">
        <v>20</v>
      </c>
      <c r="C9960">
        <v>2003</v>
      </c>
      <c r="E9960">
        <v>115042</v>
      </c>
      <c r="F9960" t="s">
        <v>2261</v>
      </c>
      <c r="G9960" t="s">
        <v>3075</v>
      </c>
      <c r="H9960" t="s">
        <v>12279</v>
      </c>
    </row>
    <row r="9961" spans="1:8" x14ac:dyDescent="0.3">
      <c r="A9961">
        <v>513972</v>
      </c>
      <c r="B9961">
        <v>19</v>
      </c>
      <c r="C9961">
        <v>1902</v>
      </c>
      <c r="E9961">
        <v>115043</v>
      </c>
      <c r="F9961" t="s">
        <v>2361</v>
      </c>
      <c r="G9961" t="s">
        <v>12280</v>
      </c>
      <c r="H9961" t="s">
        <v>12281</v>
      </c>
    </row>
    <row r="9962" spans="1:8" x14ac:dyDescent="0.3">
      <c r="A9962">
        <v>510068</v>
      </c>
      <c r="B9962">
        <v>17</v>
      </c>
      <c r="C9962">
        <v>1703</v>
      </c>
      <c r="E9962">
        <v>115044</v>
      </c>
      <c r="F9962" t="s">
        <v>2261</v>
      </c>
      <c r="G9962" t="s">
        <v>7698</v>
      </c>
      <c r="H9962" t="s">
        <v>5843</v>
      </c>
    </row>
    <row r="9963" spans="1:8" x14ac:dyDescent="0.3">
      <c r="A9963">
        <v>515449</v>
      </c>
      <c r="B9963">
        <v>21</v>
      </c>
      <c r="C9963">
        <v>2102</v>
      </c>
      <c r="E9963">
        <v>115045</v>
      </c>
      <c r="F9963" t="s">
        <v>2261</v>
      </c>
      <c r="G9963" t="s">
        <v>2766</v>
      </c>
      <c r="H9963" t="s">
        <v>5959</v>
      </c>
    </row>
    <row r="9964" spans="1:8" x14ac:dyDescent="0.3">
      <c r="A9964">
        <v>511538</v>
      </c>
      <c r="B9964">
        <v>16</v>
      </c>
      <c r="C9964">
        <v>1603</v>
      </c>
      <c r="E9964">
        <v>115046</v>
      </c>
      <c r="F9964" t="s">
        <v>2261</v>
      </c>
      <c r="G9964" t="s">
        <v>2478</v>
      </c>
      <c r="H9964" t="s">
        <v>6046</v>
      </c>
    </row>
    <row r="9965" spans="1:8" x14ac:dyDescent="0.3">
      <c r="A9965">
        <v>511314</v>
      </c>
      <c r="B9965">
        <v>16</v>
      </c>
      <c r="C9965">
        <v>1603</v>
      </c>
      <c r="E9965">
        <v>115047</v>
      </c>
      <c r="F9965" t="s">
        <v>2261</v>
      </c>
      <c r="G9965" t="s">
        <v>4144</v>
      </c>
      <c r="H9965" t="s">
        <v>3252</v>
      </c>
    </row>
    <row r="9966" spans="1:8" x14ac:dyDescent="0.3">
      <c r="A9966">
        <v>510274</v>
      </c>
      <c r="B9966">
        <v>18</v>
      </c>
      <c r="C9966">
        <v>1802</v>
      </c>
      <c r="E9966">
        <v>115048</v>
      </c>
      <c r="F9966" t="s">
        <v>2264</v>
      </c>
      <c r="G9966" t="s">
        <v>5223</v>
      </c>
      <c r="H9966" t="s">
        <v>8941</v>
      </c>
    </row>
    <row r="9967" spans="1:8" x14ac:dyDescent="0.3">
      <c r="A9967">
        <v>512256</v>
      </c>
      <c r="B9967">
        <v>20</v>
      </c>
      <c r="C9967">
        <v>2002</v>
      </c>
      <c r="E9967">
        <v>115049</v>
      </c>
      <c r="F9967" t="s">
        <v>2264</v>
      </c>
      <c r="G9967" t="s">
        <v>12282</v>
      </c>
      <c r="H9967" t="s">
        <v>11159</v>
      </c>
    </row>
    <row r="9968" spans="1:8" x14ac:dyDescent="0.3">
      <c r="A9968">
        <v>512535</v>
      </c>
      <c r="B9968">
        <v>21</v>
      </c>
      <c r="C9968">
        <v>2103</v>
      </c>
      <c r="E9968">
        <v>115050</v>
      </c>
      <c r="F9968" t="s">
        <v>2261</v>
      </c>
      <c r="G9968" t="s">
        <v>12283</v>
      </c>
      <c r="H9968" t="s">
        <v>4214</v>
      </c>
    </row>
    <row r="9969" spans="1:8" x14ac:dyDescent="0.3">
      <c r="A9969">
        <v>514950</v>
      </c>
      <c r="B9969">
        <v>17</v>
      </c>
      <c r="C9969">
        <v>1704</v>
      </c>
      <c r="E9969">
        <v>115051</v>
      </c>
      <c r="F9969" t="s">
        <v>2261</v>
      </c>
      <c r="G9969" t="s">
        <v>2888</v>
      </c>
      <c r="H9969" t="s">
        <v>12284</v>
      </c>
    </row>
    <row r="9970" spans="1:8" x14ac:dyDescent="0.3">
      <c r="A9970">
        <v>510788</v>
      </c>
      <c r="B9970">
        <v>21</v>
      </c>
      <c r="C9970">
        <v>2104</v>
      </c>
      <c r="E9970">
        <v>115052</v>
      </c>
      <c r="F9970" t="s">
        <v>2264</v>
      </c>
      <c r="G9970" t="s">
        <v>12285</v>
      </c>
      <c r="H9970" t="s">
        <v>12286</v>
      </c>
    </row>
    <row r="9971" spans="1:8" x14ac:dyDescent="0.3">
      <c r="A9971">
        <v>510917</v>
      </c>
      <c r="B9971">
        <v>22</v>
      </c>
      <c r="C9971">
        <v>2203</v>
      </c>
      <c r="E9971">
        <v>115053</v>
      </c>
      <c r="F9971" t="s">
        <v>2261</v>
      </c>
      <c r="G9971" t="s">
        <v>2710</v>
      </c>
      <c r="H9971" t="s">
        <v>12287</v>
      </c>
    </row>
    <row r="9972" spans="1:8" x14ac:dyDescent="0.3">
      <c r="A9972">
        <v>512504</v>
      </c>
      <c r="B9972">
        <v>20</v>
      </c>
      <c r="C9972">
        <v>2005</v>
      </c>
      <c r="E9972">
        <v>115054</v>
      </c>
      <c r="F9972" t="s">
        <v>2261</v>
      </c>
      <c r="G9972" t="s">
        <v>2476</v>
      </c>
      <c r="H9972" t="s">
        <v>12288</v>
      </c>
    </row>
    <row r="9973" spans="1:8" x14ac:dyDescent="0.3">
      <c r="A9973">
        <v>511287</v>
      </c>
      <c r="B9973">
        <v>16</v>
      </c>
      <c r="C9973">
        <v>1604</v>
      </c>
      <c r="E9973">
        <v>115055</v>
      </c>
      <c r="F9973" t="s">
        <v>2261</v>
      </c>
      <c r="G9973" t="s">
        <v>5513</v>
      </c>
      <c r="H9973" t="s">
        <v>11568</v>
      </c>
    </row>
    <row r="9974" spans="1:8" x14ac:dyDescent="0.3">
      <c r="A9974">
        <v>512376</v>
      </c>
      <c r="B9974">
        <v>20</v>
      </c>
      <c r="C9974">
        <v>2003</v>
      </c>
      <c r="E9974">
        <v>115056</v>
      </c>
      <c r="F9974" t="s">
        <v>2261</v>
      </c>
      <c r="G9974" t="s">
        <v>8492</v>
      </c>
      <c r="H9974" t="s">
        <v>12289</v>
      </c>
    </row>
    <row r="9975" spans="1:8" x14ac:dyDescent="0.3">
      <c r="A9975">
        <v>510664</v>
      </c>
      <c r="B9975">
        <v>18</v>
      </c>
      <c r="C9975">
        <v>1804</v>
      </c>
      <c r="E9975">
        <v>115057</v>
      </c>
      <c r="F9975" t="s">
        <v>2261</v>
      </c>
      <c r="G9975" t="s">
        <v>8201</v>
      </c>
      <c r="H9975" t="s">
        <v>12290</v>
      </c>
    </row>
    <row r="9976" spans="1:8" x14ac:dyDescent="0.3">
      <c r="A9976">
        <v>514859</v>
      </c>
      <c r="B9976">
        <v>21</v>
      </c>
      <c r="C9976">
        <v>2102</v>
      </c>
      <c r="E9976">
        <v>115058</v>
      </c>
      <c r="F9976" t="s">
        <v>2261</v>
      </c>
      <c r="G9976" t="s">
        <v>7061</v>
      </c>
      <c r="H9976" t="s">
        <v>12291</v>
      </c>
    </row>
    <row r="9977" spans="1:8" x14ac:dyDescent="0.3">
      <c r="A9977">
        <v>514859</v>
      </c>
      <c r="B9977">
        <v>21</v>
      </c>
      <c r="C9977">
        <v>2102</v>
      </c>
      <c r="E9977">
        <v>115059</v>
      </c>
      <c r="F9977" t="s">
        <v>2261</v>
      </c>
      <c r="G9977" t="s">
        <v>5732</v>
      </c>
      <c r="H9977" t="s">
        <v>12292</v>
      </c>
    </row>
    <row r="9978" spans="1:8" x14ac:dyDescent="0.3">
      <c r="A9978">
        <v>513338</v>
      </c>
      <c r="B9978">
        <v>21</v>
      </c>
      <c r="C9978">
        <v>2102</v>
      </c>
      <c r="E9978">
        <v>115060</v>
      </c>
      <c r="F9978" t="s">
        <v>2261</v>
      </c>
      <c r="G9978" t="s">
        <v>12293</v>
      </c>
      <c r="H9978" t="s">
        <v>12294</v>
      </c>
    </row>
    <row r="9979" spans="1:8" x14ac:dyDescent="0.3">
      <c r="A9979">
        <v>513299</v>
      </c>
      <c r="B9979">
        <v>21</v>
      </c>
      <c r="C9979">
        <v>2102</v>
      </c>
      <c r="E9979">
        <v>115061</v>
      </c>
      <c r="F9979" t="s">
        <v>2261</v>
      </c>
      <c r="G9979" t="s">
        <v>4961</v>
      </c>
      <c r="H9979" t="s">
        <v>12295</v>
      </c>
    </row>
    <row r="9980" spans="1:8" x14ac:dyDescent="0.3">
      <c r="A9980">
        <v>511443</v>
      </c>
      <c r="B9980">
        <v>21</v>
      </c>
      <c r="C9980">
        <v>2102</v>
      </c>
      <c r="E9980">
        <v>115062</v>
      </c>
      <c r="F9980" t="s">
        <v>2264</v>
      </c>
      <c r="G9980" t="s">
        <v>2812</v>
      </c>
      <c r="H9980" t="s">
        <v>12296</v>
      </c>
    </row>
    <row r="9981" spans="1:8" x14ac:dyDescent="0.3">
      <c r="A9981">
        <v>511873</v>
      </c>
      <c r="B9981">
        <v>21</v>
      </c>
      <c r="C9981">
        <v>2102</v>
      </c>
      <c r="E9981">
        <v>115063</v>
      </c>
      <c r="F9981" t="s">
        <v>2261</v>
      </c>
      <c r="G9981" t="s">
        <v>2597</v>
      </c>
      <c r="H9981" t="s">
        <v>12297</v>
      </c>
    </row>
    <row r="9982" spans="1:8" x14ac:dyDescent="0.3">
      <c r="A9982">
        <v>513167</v>
      </c>
      <c r="B9982">
        <v>21</v>
      </c>
      <c r="C9982">
        <v>2102</v>
      </c>
      <c r="E9982">
        <v>115064</v>
      </c>
      <c r="F9982" t="s">
        <v>2264</v>
      </c>
      <c r="G9982" t="s">
        <v>3246</v>
      </c>
      <c r="H9982" t="s">
        <v>12298</v>
      </c>
    </row>
    <row r="9983" spans="1:8" x14ac:dyDescent="0.3">
      <c r="A9983">
        <v>511947</v>
      </c>
      <c r="B9983">
        <v>21</v>
      </c>
      <c r="C9983">
        <v>2102</v>
      </c>
      <c r="E9983">
        <v>115065</v>
      </c>
      <c r="F9983" t="s">
        <v>2261</v>
      </c>
      <c r="G9983" t="s">
        <v>4512</v>
      </c>
      <c r="H9983" t="s">
        <v>12299</v>
      </c>
    </row>
    <row r="9984" spans="1:8" x14ac:dyDescent="0.3">
      <c r="A9984">
        <v>512188</v>
      </c>
      <c r="B9984">
        <v>21</v>
      </c>
      <c r="C9984">
        <v>2102</v>
      </c>
      <c r="E9984">
        <v>115066</v>
      </c>
      <c r="F9984" t="s">
        <v>2261</v>
      </c>
      <c r="G9984" t="s">
        <v>3310</v>
      </c>
      <c r="H9984" t="s">
        <v>2595</v>
      </c>
    </row>
    <row r="9985" spans="1:8" x14ac:dyDescent="0.3">
      <c r="A9985">
        <v>514884</v>
      </c>
      <c r="B9985">
        <v>21</v>
      </c>
      <c r="C9985">
        <v>2102</v>
      </c>
      <c r="E9985">
        <v>115067</v>
      </c>
      <c r="F9985" t="s">
        <v>2261</v>
      </c>
      <c r="G9985" t="s">
        <v>2597</v>
      </c>
      <c r="H9985" t="s">
        <v>2595</v>
      </c>
    </row>
    <row r="9986" spans="1:8" x14ac:dyDescent="0.3">
      <c r="A9986">
        <v>512097</v>
      </c>
      <c r="B9986">
        <v>21</v>
      </c>
      <c r="C9986">
        <v>2102</v>
      </c>
      <c r="E9986">
        <v>115068</v>
      </c>
      <c r="F9986" t="s">
        <v>2261</v>
      </c>
      <c r="G9986" t="s">
        <v>12300</v>
      </c>
      <c r="H9986" t="s">
        <v>6369</v>
      </c>
    </row>
    <row r="9987" spans="1:8" x14ac:dyDescent="0.3">
      <c r="A9987">
        <v>513927</v>
      </c>
      <c r="B9987">
        <v>20</v>
      </c>
      <c r="C9987">
        <v>2005</v>
      </c>
      <c r="E9987">
        <v>115069</v>
      </c>
      <c r="F9987" t="s">
        <v>2261</v>
      </c>
      <c r="G9987" t="s">
        <v>12301</v>
      </c>
      <c r="H9987" t="s">
        <v>6928</v>
      </c>
    </row>
    <row r="9988" spans="1:8" x14ac:dyDescent="0.3">
      <c r="A9988">
        <v>514949</v>
      </c>
      <c r="B9988">
        <v>20</v>
      </c>
      <c r="C9988">
        <v>2005</v>
      </c>
      <c r="E9988">
        <v>115070</v>
      </c>
      <c r="F9988" t="s">
        <v>2261</v>
      </c>
      <c r="G9988" t="s">
        <v>2932</v>
      </c>
      <c r="H9988" t="s">
        <v>12302</v>
      </c>
    </row>
    <row r="9989" spans="1:8" x14ac:dyDescent="0.3">
      <c r="A9989">
        <v>510240</v>
      </c>
      <c r="B9989">
        <v>16</v>
      </c>
      <c r="C9989">
        <v>1603</v>
      </c>
      <c r="E9989">
        <v>115071</v>
      </c>
      <c r="F9989" t="s">
        <v>2264</v>
      </c>
      <c r="G9989" t="s">
        <v>3129</v>
      </c>
      <c r="H9989" t="s">
        <v>2484</v>
      </c>
    </row>
    <row r="9990" spans="1:8" x14ac:dyDescent="0.3">
      <c r="A9990">
        <v>511304</v>
      </c>
      <c r="B9990">
        <v>19</v>
      </c>
      <c r="C9990">
        <v>1904</v>
      </c>
      <c r="E9990">
        <v>115072</v>
      </c>
      <c r="F9990" t="s">
        <v>2264</v>
      </c>
      <c r="G9990" t="s">
        <v>4722</v>
      </c>
      <c r="H9990" t="s">
        <v>12303</v>
      </c>
    </row>
    <row r="9991" spans="1:8" x14ac:dyDescent="0.3">
      <c r="A9991">
        <v>511395</v>
      </c>
      <c r="B9991">
        <v>18</v>
      </c>
      <c r="C9991">
        <v>1803</v>
      </c>
      <c r="E9991">
        <v>115073</v>
      </c>
      <c r="F9991" t="s">
        <v>2261</v>
      </c>
      <c r="G9991" t="s">
        <v>2373</v>
      </c>
      <c r="H9991" t="s">
        <v>9195</v>
      </c>
    </row>
    <row r="9992" spans="1:8" x14ac:dyDescent="0.3">
      <c r="A9992">
        <v>514860</v>
      </c>
      <c r="B9992">
        <v>18</v>
      </c>
      <c r="C9992">
        <v>1803</v>
      </c>
      <c r="E9992">
        <v>115074</v>
      </c>
      <c r="F9992" t="s">
        <v>2261</v>
      </c>
      <c r="G9992" t="s">
        <v>3029</v>
      </c>
      <c r="H9992" t="s">
        <v>7810</v>
      </c>
    </row>
    <row r="9993" spans="1:8" x14ac:dyDescent="0.3">
      <c r="A9993">
        <v>511030</v>
      </c>
      <c r="B9993">
        <v>18</v>
      </c>
      <c r="C9993">
        <v>1803</v>
      </c>
      <c r="E9993">
        <v>115075</v>
      </c>
      <c r="F9993" t="s">
        <v>2261</v>
      </c>
      <c r="G9993" t="s">
        <v>2853</v>
      </c>
      <c r="H9993" t="s">
        <v>12304</v>
      </c>
    </row>
    <row r="9994" spans="1:8" x14ac:dyDescent="0.3">
      <c r="A9994">
        <v>510315</v>
      </c>
      <c r="B9994">
        <v>18</v>
      </c>
      <c r="C9994">
        <v>1803</v>
      </c>
      <c r="E9994">
        <v>115076</v>
      </c>
      <c r="F9994" t="s">
        <v>2261</v>
      </c>
      <c r="G9994" t="s">
        <v>3874</v>
      </c>
      <c r="H9994" t="s">
        <v>10041</v>
      </c>
    </row>
    <row r="9995" spans="1:8" x14ac:dyDescent="0.3">
      <c r="A9995">
        <v>510284</v>
      </c>
      <c r="B9995">
        <v>18</v>
      </c>
      <c r="C9995">
        <v>1803</v>
      </c>
      <c r="E9995">
        <v>115077</v>
      </c>
      <c r="F9995" t="s">
        <v>2264</v>
      </c>
      <c r="G9995" t="s">
        <v>11316</v>
      </c>
      <c r="H9995" t="s">
        <v>12305</v>
      </c>
    </row>
    <row r="9996" spans="1:8" x14ac:dyDescent="0.3">
      <c r="A9996">
        <v>510003</v>
      </c>
      <c r="B9996">
        <v>21</v>
      </c>
      <c r="C9996">
        <v>2102</v>
      </c>
      <c r="E9996">
        <v>115078</v>
      </c>
      <c r="F9996" t="s">
        <v>2261</v>
      </c>
      <c r="G9996" t="s">
        <v>12306</v>
      </c>
      <c r="H9996" t="s">
        <v>12307</v>
      </c>
    </row>
    <row r="9997" spans="1:8" x14ac:dyDescent="0.3">
      <c r="A9997">
        <v>515239</v>
      </c>
      <c r="B9997">
        <v>20</v>
      </c>
      <c r="C9997">
        <v>2006</v>
      </c>
      <c r="E9997">
        <v>115079</v>
      </c>
      <c r="F9997" t="s">
        <v>2261</v>
      </c>
      <c r="G9997" t="s">
        <v>12308</v>
      </c>
      <c r="H9997" t="s">
        <v>6768</v>
      </c>
    </row>
    <row r="9998" spans="1:8" x14ac:dyDescent="0.3">
      <c r="A9998">
        <v>513100</v>
      </c>
      <c r="B9998">
        <v>20</v>
      </c>
      <c r="C9998">
        <v>2003</v>
      </c>
      <c r="E9998">
        <v>115080</v>
      </c>
      <c r="F9998" t="s">
        <v>2261</v>
      </c>
      <c r="G9998" t="s">
        <v>12309</v>
      </c>
      <c r="H9998" t="s">
        <v>2314</v>
      </c>
    </row>
    <row r="9999" spans="1:8" x14ac:dyDescent="0.3">
      <c r="A9999">
        <v>513771</v>
      </c>
      <c r="B9999">
        <v>20</v>
      </c>
      <c r="C9999">
        <v>2003</v>
      </c>
      <c r="E9999">
        <v>115081</v>
      </c>
      <c r="F9999" t="s">
        <v>2261</v>
      </c>
      <c r="G9999" t="s">
        <v>9515</v>
      </c>
      <c r="H9999" t="s">
        <v>12310</v>
      </c>
    </row>
    <row r="10000" spans="1:8" x14ac:dyDescent="0.3">
      <c r="A10000">
        <v>510548</v>
      </c>
      <c r="B10000">
        <v>23</v>
      </c>
      <c r="C10000">
        <v>2302</v>
      </c>
      <c r="E10000">
        <v>115082</v>
      </c>
      <c r="F10000" t="s">
        <v>2261</v>
      </c>
      <c r="G10000" t="s">
        <v>3929</v>
      </c>
      <c r="H10000" t="s">
        <v>12311</v>
      </c>
    </row>
    <row r="10001" spans="1:8" x14ac:dyDescent="0.3">
      <c r="A10001">
        <v>510101</v>
      </c>
      <c r="B10001">
        <v>21</v>
      </c>
      <c r="C10001">
        <v>2104</v>
      </c>
      <c r="E10001">
        <v>115083</v>
      </c>
      <c r="F10001" t="s">
        <v>2264</v>
      </c>
      <c r="G10001" t="s">
        <v>2582</v>
      </c>
      <c r="H10001" t="s">
        <v>10728</v>
      </c>
    </row>
    <row r="10002" spans="1:8" x14ac:dyDescent="0.3">
      <c r="A10002">
        <v>511363</v>
      </c>
      <c r="B10002">
        <v>18</v>
      </c>
      <c r="C10002">
        <v>1804</v>
      </c>
      <c r="E10002">
        <v>115084</v>
      </c>
      <c r="F10002" t="s">
        <v>2261</v>
      </c>
      <c r="G10002" t="s">
        <v>5360</v>
      </c>
      <c r="H10002" t="s">
        <v>12312</v>
      </c>
    </row>
    <row r="10003" spans="1:8" x14ac:dyDescent="0.3">
      <c r="A10003">
        <v>512175</v>
      </c>
      <c r="B10003">
        <v>20</v>
      </c>
      <c r="C10003">
        <v>2003</v>
      </c>
      <c r="E10003">
        <v>115085</v>
      </c>
      <c r="F10003" t="s">
        <v>2264</v>
      </c>
      <c r="G10003" t="s">
        <v>12313</v>
      </c>
      <c r="H10003" t="s">
        <v>12314</v>
      </c>
    </row>
    <row r="10004" spans="1:8" x14ac:dyDescent="0.3">
      <c r="A10004">
        <v>512752</v>
      </c>
      <c r="B10004">
        <v>20</v>
      </c>
      <c r="C10004">
        <v>2003</v>
      </c>
      <c r="E10004">
        <v>115086</v>
      </c>
      <c r="F10004" t="s">
        <v>2261</v>
      </c>
      <c r="G10004" t="s">
        <v>2435</v>
      </c>
      <c r="H10004" t="s">
        <v>8394</v>
      </c>
    </row>
    <row r="10005" spans="1:8" x14ac:dyDescent="0.3">
      <c r="A10005">
        <v>510927</v>
      </c>
      <c r="B10005">
        <v>22</v>
      </c>
      <c r="C10005">
        <v>2202</v>
      </c>
      <c r="E10005">
        <v>115087</v>
      </c>
      <c r="F10005" t="s">
        <v>2261</v>
      </c>
      <c r="G10005" t="s">
        <v>12315</v>
      </c>
      <c r="H10005" t="s">
        <v>12316</v>
      </c>
    </row>
    <row r="10006" spans="1:8" x14ac:dyDescent="0.3">
      <c r="A10006">
        <v>511134</v>
      </c>
      <c r="B10006">
        <v>22</v>
      </c>
      <c r="C10006">
        <v>2202</v>
      </c>
      <c r="E10006">
        <v>115088</v>
      </c>
      <c r="F10006" t="s">
        <v>2264</v>
      </c>
      <c r="G10006" t="s">
        <v>12317</v>
      </c>
      <c r="H10006" t="s">
        <v>12318</v>
      </c>
    </row>
    <row r="10007" spans="1:8" x14ac:dyDescent="0.3">
      <c r="A10007">
        <v>515454</v>
      </c>
      <c r="B10007">
        <v>22</v>
      </c>
      <c r="C10007">
        <v>2202</v>
      </c>
      <c r="E10007">
        <v>115089</v>
      </c>
      <c r="F10007" t="s">
        <v>2261</v>
      </c>
      <c r="G10007" t="s">
        <v>12319</v>
      </c>
      <c r="H10007" t="s">
        <v>12320</v>
      </c>
    </row>
    <row r="10008" spans="1:8" x14ac:dyDescent="0.3">
      <c r="A10008">
        <v>510443</v>
      </c>
      <c r="B10008">
        <v>19</v>
      </c>
      <c r="C10008">
        <v>1905</v>
      </c>
      <c r="E10008">
        <v>115090</v>
      </c>
      <c r="F10008" t="s">
        <v>2261</v>
      </c>
      <c r="G10008" t="s">
        <v>3020</v>
      </c>
      <c r="H10008" t="s">
        <v>9521</v>
      </c>
    </row>
    <row r="10009" spans="1:8" x14ac:dyDescent="0.3">
      <c r="A10009">
        <v>510708</v>
      </c>
      <c r="B10009">
        <v>19</v>
      </c>
      <c r="C10009">
        <v>1905</v>
      </c>
      <c r="E10009">
        <v>115091</v>
      </c>
      <c r="F10009" t="s">
        <v>2361</v>
      </c>
      <c r="G10009" t="s">
        <v>6230</v>
      </c>
      <c r="H10009" t="s">
        <v>12321</v>
      </c>
    </row>
    <row r="10010" spans="1:8" x14ac:dyDescent="0.3">
      <c r="A10010">
        <v>510708</v>
      </c>
      <c r="B10010">
        <v>19</v>
      </c>
      <c r="C10010">
        <v>1905</v>
      </c>
      <c r="E10010">
        <v>115092</v>
      </c>
      <c r="F10010" t="s">
        <v>2264</v>
      </c>
      <c r="G10010" t="s">
        <v>2457</v>
      </c>
      <c r="H10010" t="s">
        <v>4622</v>
      </c>
    </row>
    <row r="10011" spans="1:8" x14ac:dyDescent="0.3">
      <c r="A10011">
        <v>510245</v>
      </c>
      <c r="B10011">
        <v>19</v>
      </c>
      <c r="C10011">
        <v>1905</v>
      </c>
      <c r="E10011">
        <v>115093</v>
      </c>
      <c r="F10011" t="s">
        <v>2264</v>
      </c>
      <c r="G10011" t="s">
        <v>2591</v>
      </c>
      <c r="H10011" t="s">
        <v>9841</v>
      </c>
    </row>
    <row r="10012" spans="1:8" x14ac:dyDescent="0.3">
      <c r="A10012">
        <v>510477</v>
      </c>
      <c r="B10012">
        <v>17</v>
      </c>
      <c r="C10012">
        <v>1705</v>
      </c>
      <c r="E10012">
        <v>115094</v>
      </c>
      <c r="F10012" t="s">
        <v>2264</v>
      </c>
      <c r="G10012" t="s">
        <v>2677</v>
      </c>
      <c r="H10012" t="s">
        <v>6705</v>
      </c>
    </row>
    <row r="10013" spans="1:8" x14ac:dyDescent="0.3">
      <c r="A10013">
        <v>512782</v>
      </c>
      <c r="B10013">
        <v>20</v>
      </c>
      <c r="C10013">
        <v>2006</v>
      </c>
      <c r="E10013">
        <v>115095</v>
      </c>
      <c r="F10013" t="s">
        <v>2261</v>
      </c>
      <c r="G10013" t="s">
        <v>9484</v>
      </c>
      <c r="H10013" t="s">
        <v>12016</v>
      </c>
    </row>
    <row r="10014" spans="1:8" x14ac:dyDescent="0.3">
      <c r="A10014">
        <v>512609</v>
      </c>
      <c r="B10014">
        <v>20</v>
      </c>
      <c r="C10014">
        <v>2006</v>
      </c>
      <c r="E10014">
        <v>115096</v>
      </c>
      <c r="F10014" t="s">
        <v>2261</v>
      </c>
      <c r="G10014" t="s">
        <v>4368</v>
      </c>
      <c r="H10014" t="s">
        <v>9961</v>
      </c>
    </row>
    <row r="10015" spans="1:8" x14ac:dyDescent="0.3">
      <c r="A10015">
        <v>514592</v>
      </c>
      <c r="B10015">
        <v>21</v>
      </c>
      <c r="C10015">
        <v>2102</v>
      </c>
      <c r="E10015">
        <v>115097</v>
      </c>
      <c r="F10015" t="s">
        <v>2261</v>
      </c>
      <c r="G10015" t="s">
        <v>12322</v>
      </c>
      <c r="H10015" t="s">
        <v>4424</v>
      </c>
    </row>
    <row r="10016" spans="1:8" x14ac:dyDescent="0.3">
      <c r="A10016">
        <v>510802</v>
      </c>
      <c r="B10016">
        <v>20</v>
      </c>
      <c r="C10016">
        <v>2003</v>
      </c>
      <c r="E10016">
        <v>115098</v>
      </c>
      <c r="F10016" t="s">
        <v>2261</v>
      </c>
      <c r="G10016" t="s">
        <v>10509</v>
      </c>
      <c r="H10016" t="s">
        <v>3234</v>
      </c>
    </row>
    <row r="10017" spans="1:8" x14ac:dyDescent="0.3">
      <c r="A10017">
        <v>512873</v>
      </c>
      <c r="B10017">
        <v>20</v>
      </c>
      <c r="C10017">
        <v>2002</v>
      </c>
      <c r="E10017">
        <v>115099</v>
      </c>
      <c r="F10017" t="s">
        <v>2261</v>
      </c>
      <c r="G10017" t="s">
        <v>12323</v>
      </c>
      <c r="H10017" t="s">
        <v>5375</v>
      </c>
    </row>
    <row r="10018" spans="1:8" x14ac:dyDescent="0.3">
      <c r="A10018">
        <v>510622</v>
      </c>
      <c r="B10018">
        <v>22</v>
      </c>
      <c r="C10018">
        <v>2202</v>
      </c>
      <c r="E10018">
        <v>115100</v>
      </c>
      <c r="F10018" t="s">
        <v>2261</v>
      </c>
      <c r="G10018" t="s">
        <v>3022</v>
      </c>
      <c r="H10018" t="s">
        <v>11442</v>
      </c>
    </row>
    <row r="10019" spans="1:8" x14ac:dyDescent="0.3">
      <c r="A10019">
        <v>514023</v>
      </c>
      <c r="B10019">
        <v>20</v>
      </c>
      <c r="C10019">
        <v>2005</v>
      </c>
      <c r="E10019">
        <v>115101</v>
      </c>
      <c r="F10019" t="s">
        <v>2264</v>
      </c>
      <c r="G10019" t="s">
        <v>3412</v>
      </c>
      <c r="H10019" t="s">
        <v>12324</v>
      </c>
    </row>
    <row r="10020" spans="1:8" x14ac:dyDescent="0.3">
      <c r="A10020">
        <v>512771</v>
      </c>
      <c r="B10020">
        <v>20</v>
      </c>
      <c r="C10020">
        <v>2005</v>
      </c>
      <c r="E10020">
        <v>115102</v>
      </c>
      <c r="F10020" t="s">
        <v>2261</v>
      </c>
      <c r="G10020" t="s">
        <v>2435</v>
      </c>
      <c r="H10020" t="s">
        <v>5737</v>
      </c>
    </row>
    <row r="10021" spans="1:8" x14ac:dyDescent="0.3">
      <c r="A10021">
        <v>512424</v>
      </c>
      <c r="B10021">
        <v>23</v>
      </c>
      <c r="C10021">
        <v>2303</v>
      </c>
      <c r="E10021">
        <v>115103</v>
      </c>
      <c r="F10021" t="s">
        <v>2261</v>
      </c>
      <c r="G10021" t="s">
        <v>2914</v>
      </c>
      <c r="H10021" t="s">
        <v>12325</v>
      </c>
    </row>
    <row r="10022" spans="1:8" x14ac:dyDescent="0.3">
      <c r="A10022">
        <v>513659</v>
      </c>
      <c r="B10022">
        <v>16</v>
      </c>
      <c r="C10022">
        <v>1602</v>
      </c>
      <c r="E10022">
        <v>115104</v>
      </c>
      <c r="F10022" t="s">
        <v>2261</v>
      </c>
      <c r="G10022" t="s">
        <v>5798</v>
      </c>
      <c r="H10022" t="s">
        <v>4622</v>
      </c>
    </row>
    <row r="10023" spans="1:8" x14ac:dyDescent="0.3">
      <c r="A10023">
        <v>512474</v>
      </c>
      <c r="B10023">
        <v>20</v>
      </c>
      <c r="C10023">
        <v>2006</v>
      </c>
      <c r="E10023">
        <v>115105</v>
      </c>
      <c r="F10023" t="s">
        <v>2261</v>
      </c>
      <c r="G10023" t="s">
        <v>3639</v>
      </c>
      <c r="H10023" t="s">
        <v>10162</v>
      </c>
    </row>
    <row r="10024" spans="1:8" x14ac:dyDescent="0.3">
      <c r="A10024">
        <v>510408</v>
      </c>
      <c r="B10024">
        <v>18</v>
      </c>
      <c r="C10024">
        <v>1804</v>
      </c>
      <c r="E10024">
        <v>115106</v>
      </c>
      <c r="F10024" t="s">
        <v>2261</v>
      </c>
      <c r="G10024" t="s">
        <v>3932</v>
      </c>
      <c r="H10024" t="s">
        <v>12326</v>
      </c>
    </row>
    <row r="10025" spans="1:8" x14ac:dyDescent="0.3">
      <c r="A10025">
        <v>510699</v>
      </c>
      <c r="B10025">
        <v>18</v>
      </c>
      <c r="C10025">
        <v>1804</v>
      </c>
      <c r="E10025">
        <v>115107</v>
      </c>
      <c r="F10025" t="s">
        <v>2261</v>
      </c>
      <c r="G10025" t="s">
        <v>12327</v>
      </c>
      <c r="H10025" t="s">
        <v>8394</v>
      </c>
    </row>
    <row r="10026" spans="1:8" x14ac:dyDescent="0.3">
      <c r="A10026">
        <v>510864</v>
      </c>
      <c r="B10026">
        <v>18</v>
      </c>
      <c r="C10026">
        <v>1804</v>
      </c>
      <c r="E10026">
        <v>115108</v>
      </c>
      <c r="F10026" t="s">
        <v>2261</v>
      </c>
      <c r="G10026" t="s">
        <v>12328</v>
      </c>
      <c r="H10026" t="s">
        <v>12329</v>
      </c>
    </row>
    <row r="10027" spans="1:8" x14ac:dyDescent="0.3">
      <c r="A10027">
        <v>510026</v>
      </c>
      <c r="B10027">
        <v>22</v>
      </c>
      <c r="C10027">
        <v>2203</v>
      </c>
      <c r="E10027">
        <v>115109</v>
      </c>
      <c r="F10027" t="s">
        <v>2261</v>
      </c>
      <c r="G10027" t="s">
        <v>2357</v>
      </c>
      <c r="H10027" t="s">
        <v>3597</v>
      </c>
    </row>
    <row r="10028" spans="1:8" x14ac:dyDescent="0.3">
      <c r="A10028">
        <v>515502</v>
      </c>
      <c r="B10028">
        <v>16</v>
      </c>
      <c r="C10028">
        <v>1604</v>
      </c>
      <c r="E10028">
        <v>115110</v>
      </c>
      <c r="F10028" t="s">
        <v>2261</v>
      </c>
      <c r="G10028" t="s">
        <v>7225</v>
      </c>
      <c r="H10028" t="s">
        <v>12330</v>
      </c>
    </row>
    <row r="10029" spans="1:8" x14ac:dyDescent="0.3">
      <c r="A10029">
        <v>510074</v>
      </c>
      <c r="B10029">
        <v>17</v>
      </c>
      <c r="C10029">
        <v>1703</v>
      </c>
      <c r="E10029">
        <v>115111</v>
      </c>
      <c r="F10029" t="s">
        <v>2264</v>
      </c>
      <c r="G10029" t="s">
        <v>12331</v>
      </c>
      <c r="H10029" t="s">
        <v>12332</v>
      </c>
    </row>
    <row r="10030" spans="1:8" x14ac:dyDescent="0.3">
      <c r="A10030">
        <v>512690</v>
      </c>
      <c r="B10030">
        <v>21</v>
      </c>
      <c r="C10030">
        <v>2104</v>
      </c>
      <c r="E10030">
        <v>115112</v>
      </c>
      <c r="F10030" t="s">
        <v>2261</v>
      </c>
      <c r="G10030" t="s">
        <v>7787</v>
      </c>
      <c r="H10030" t="s">
        <v>12029</v>
      </c>
    </row>
    <row r="10031" spans="1:8" x14ac:dyDescent="0.3">
      <c r="A10031">
        <v>515185</v>
      </c>
      <c r="B10031">
        <v>20</v>
      </c>
      <c r="C10031">
        <v>2006</v>
      </c>
      <c r="E10031">
        <v>115113</v>
      </c>
      <c r="F10031" t="s">
        <v>2264</v>
      </c>
      <c r="G10031" t="s">
        <v>2449</v>
      </c>
      <c r="H10031" t="s">
        <v>3074</v>
      </c>
    </row>
    <row r="10032" spans="1:8" x14ac:dyDescent="0.3">
      <c r="A10032">
        <v>515185</v>
      </c>
      <c r="B10032">
        <v>20</v>
      </c>
      <c r="C10032">
        <v>2006</v>
      </c>
      <c r="E10032">
        <v>115114</v>
      </c>
      <c r="F10032" t="s">
        <v>2261</v>
      </c>
      <c r="G10032" t="s">
        <v>12333</v>
      </c>
      <c r="H10032" t="s">
        <v>12334</v>
      </c>
    </row>
    <row r="10033" spans="1:8" x14ac:dyDescent="0.3">
      <c r="A10033">
        <v>510036</v>
      </c>
      <c r="B10033">
        <v>21</v>
      </c>
      <c r="C10033">
        <v>2103</v>
      </c>
      <c r="E10033">
        <v>115115</v>
      </c>
      <c r="F10033" t="s">
        <v>2264</v>
      </c>
      <c r="G10033" t="s">
        <v>12335</v>
      </c>
      <c r="H10033" t="s">
        <v>12336</v>
      </c>
    </row>
    <row r="10034" spans="1:8" x14ac:dyDescent="0.3">
      <c r="A10034">
        <v>510368</v>
      </c>
      <c r="B10034">
        <v>20</v>
      </c>
      <c r="C10034">
        <v>2003</v>
      </c>
      <c r="E10034">
        <v>115116</v>
      </c>
      <c r="F10034" t="s">
        <v>2261</v>
      </c>
      <c r="G10034" t="s">
        <v>2333</v>
      </c>
      <c r="H10034" t="s">
        <v>12337</v>
      </c>
    </row>
    <row r="10035" spans="1:8" x14ac:dyDescent="0.3">
      <c r="A10035">
        <v>511052</v>
      </c>
      <c r="B10035">
        <v>22</v>
      </c>
      <c r="C10035">
        <v>2202</v>
      </c>
      <c r="E10035">
        <v>115117</v>
      </c>
      <c r="F10035" t="s">
        <v>2261</v>
      </c>
      <c r="G10035" t="s">
        <v>3194</v>
      </c>
      <c r="H10035" t="s">
        <v>8137</v>
      </c>
    </row>
    <row r="10036" spans="1:8" x14ac:dyDescent="0.3">
      <c r="A10036">
        <v>513803</v>
      </c>
      <c r="B10036">
        <v>23</v>
      </c>
      <c r="C10036">
        <v>2302</v>
      </c>
      <c r="E10036">
        <v>115118</v>
      </c>
      <c r="F10036" t="s">
        <v>2261</v>
      </c>
      <c r="G10036" t="s">
        <v>2766</v>
      </c>
      <c r="H10036" t="s">
        <v>2764</v>
      </c>
    </row>
    <row r="10037" spans="1:8" x14ac:dyDescent="0.3">
      <c r="A10037">
        <v>511393</v>
      </c>
      <c r="B10037">
        <v>18</v>
      </c>
      <c r="C10037">
        <v>1804</v>
      </c>
      <c r="E10037">
        <v>115119</v>
      </c>
      <c r="F10037" t="s">
        <v>2261</v>
      </c>
      <c r="G10037" t="s">
        <v>3824</v>
      </c>
      <c r="H10037" t="s">
        <v>11283</v>
      </c>
    </row>
    <row r="10038" spans="1:8" x14ac:dyDescent="0.3">
      <c r="A10038">
        <v>512259</v>
      </c>
      <c r="B10038">
        <v>23</v>
      </c>
      <c r="C10038">
        <v>2303</v>
      </c>
      <c r="E10038">
        <v>115120</v>
      </c>
      <c r="F10038" t="s">
        <v>2264</v>
      </c>
      <c r="G10038" t="s">
        <v>8481</v>
      </c>
      <c r="H10038" t="s">
        <v>11524</v>
      </c>
    </row>
    <row r="10039" spans="1:8" x14ac:dyDescent="0.3">
      <c r="A10039">
        <v>513119</v>
      </c>
      <c r="B10039">
        <v>20</v>
      </c>
      <c r="C10039">
        <v>2005</v>
      </c>
      <c r="E10039">
        <v>115121</v>
      </c>
      <c r="F10039" t="s">
        <v>2261</v>
      </c>
      <c r="G10039" t="s">
        <v>3317</v>
      </c>
      <c r="H10039" t="s">
        <v>5266</v>
      </c>
    </row>
    <row r="10040" spans="1:8" x14ac:dyDescent="0.3">
      <c r="A10040">
        <v>510587</v>
      </c>
      <c r="B10040">
        <v>22</v>
      </c>
      <c r="C10040">
        <v>2202</v>
      </c>
      <c r="E10040">
        <v>115122</v>
      </c>
      <c r="F10040" t="s">
        <v>2261</v>
      </c>
      <c r="G10040" t="s">
        <v>3953</v>
      </c>
      <c r="H10040" t="s">
        <v>12338</v>
      </c>
    </row>
    <row r="10041" spans="1:8" x14ac:dyDescent="0.3">
      <c r="A10041">
        <v>510251</v>
      </c>
      <c r="B10041">
        <v>21</v>
      </c>
      <c r="C10041">
        <v>2104</v>
      </c>
      <c r="E10041">
        <v>115123</v>
      </c>
      <c r="F10041" t="s">
        <v>2261</v>
      </c>
      <c r="G10041" t="s">
        <v>2349</v>
      </c>
      <c r="H10041" t="s">
        <v>12339</v>
      </c>
    </row>
    <row r="10042" spans="1:8" x14ac:dyDescent="0.3">
      <c r="A10042">
        <v>513114</v>
      </c>
      <c r="B10042">
        <v>20</v>
      </c>
      <c r="C10042">
        <v>2004</v>
      </c>
      <c r="E10042">
        <v>115124</v>
      </c>
      <c r="F10042" t="s">
        <v>2264</v>
      </c>
      <c r="G10042" t="s">
        <v>2460</v>
      </c>
      <c r="H10042" t="s">
        <v>10529</v>
      </c>
    </row>
    <row r="10043" spans="1:8" x14ac:dyDescent="0.3">
      <c r="A10043">
        <v>514977</v>
      </c>
      <c r="B10043">
        <v>23</v>
      </c>
      <c r="C10043">
        <v>2303</v>
      </c>
      <c r="E10043">
        <v>115125</v>
      </c>
      <c r="F10043" t="s">
        <v>2264</v>
      </c>
      <c r="G10043" t="s">
        <v>12340</v>
      </c>
      <c r="H10043" t="s">
        <v>12341</v>
      </c>
    </row>
    <row r="10044" spans="1:8" x14ac:dyDescent="0.3">
      <c r="A10044">
        <v>510734</v>
      </c>
      <c r="B10044">
        <v>23</v>
      </c>
      <c r="C10044">
        <v>2304</v>
      </c>
      <c r="E10044">
        <v>115126</v>
      </c>
      <c r="F10044" t="s">
        <v>2264</v>
      </c>
      <c r="G10044" t="s">
        <v>4692</v>
      </c>
      <c r="H10044" t="s">
        <v>12342</v>
      </c>
    </row>
    <row r="10045" spans="1:8" x14ac:dyDescent="0.3">
      <c r="A10045">
        <v>511671</v>
      </c>
      <c r="B10045">
        <v>17</v>
      </c>
      <c r="C10045">
        <v>1704</v>
      </c>
      <c r="E10045">
        <v>115127</v>
      </c>
      <c r="F10045" t="s">
        <v>2261</v>
      </c>
      <c r="G10045" t="s">
        <v>4250</v>
      </c>
      <c r="H10045" t="s">
        <v>12343</v>
      </c>
    </row>
    <row r="10046" spans="1:8" x14ac:dyDescent="0.3">
      <c r="A10046">
        <v>513924</v>
      </c>
      <c r="B10046">
        <v>20</v>
      </c>
      <c r="C10046">
        <v>2006</v>
      </c>
      <c r="E10046">
        <v>115128</v>
      </c>
      <c r="F10046" t="s">
        <v>2261</v>
      </c>
      <c r="G10046" t="s">
        <v>7987</v>
      </c>
      <c r="H10046" t="s">
        <v>12344</v>
      </c>
    </row>
    <row r="10047" spans="1:8" x14ac:dyDescent="0.3">
      <c r="A10047">
        <v>514563</v>
      </c>
      <c r="B10047">
        <v>19</v>
      </c>
      <c r="C10047">
        <v>1902</v>
      </c>
      <c r="E10047">
        <v>115129</v>
      </c>
      <c r="F10047" t="s">
        <v>2261</v>
      </c>
      <c r="G10047" t="s">
        <v>12345</v>
      </c>
      <c r="H10047" t="s">
        <v>3550</v>
      </c>
    </row>
    <row r="10048" spans="1:8" x14ac:dyDescent="0.3">
      <c r="A10048">
        <v>514486</v>
      </c>
      <c r="B10048">
        <v>18</v>
      </c>
      <c r="C10048">
        <v>1804</v>
      </c>
      <c r="E10048">
        <v>115130</v>
      </c>
      <c r="F10048" t="s">
        <v>2261</v>
      </c>
      <c r="G10048" t="s">
        <v>4206</v>
      </c>
      <c r="H10048" t="s">
        <v>2378</v>
      </c>
    </row>
    <row r="10049" spans="1:8" x14ac:dyDescent="0.3">
      <c r="A10049">
        <v>515389</v>
      </c>
      <c r="B10049">
        <v>16</v>
      </c>
      <c r="C10049">
        <v>1603</v>
      </c>
      <c r="E10049">
        <v>115131</v>
      </c>
      <c r="F10049" t="s">
        <v>2261</v>
      </c>
      <c r="G10049" t="s">
        <v>3959</v>
      </c>
      <c r="H10049" t="s">
        <v>3613</v>
      </c>
    </row>
    <row r="10050" spans="1:8" x14ac:dyDescent="0.3">
      <c r="A10050">
        <v>510323</v>
      </c>
      <c r="B10050">
        <v>19</v>
      </c>
      <c r="C10050">
        <v>1904</v>
      </c>
      <c r="E10050">
        <v>115132</v>
      </c>
      <c r="F10050" t="s">
        <v>2261</v>
      </c>
      <c r="G10050" t="s">
        <v>4289</v>
      </c>
      <c r="H10050" t="s">
        <v>2803</v>
      </c>
    </row>
    <row r="10051" spans="1:8" x14ac:dyDescent="0.3">
      <c r="A10051">
        <v>510805</v>
      </c>
      <c r="B10051">
        <v>19</v>
      </c>
      <c r="C10051">
        <v>1905</v>
      </c>
      <c r="E10051">
        <v>115133</v>
      </c>
      <c r="F10051" t="s">
        <v>2264</v>
      </c>
      <c r="G10051" t="s">
        <v>12346</v>
      </c>
      <c r="H10051" t="s">
        <v>2312</v>
      </c>
    </row>
    <row r="10052" spans="1:8" x14ac:dyDescent="0.3">
      <c r="A10052">
        <v>514715</v>
      </c>
      <c r="B10052">
        <v>17</v>
      </c>
      <c r="C10052">
        <v>1703</v>
      </c>
      <c r="E10052">
        <v>115134</v>
      </c>
      <c r="F10052" t="s">
        <v>2261</v>
      </c>
      <c r="G10052" t="s">
        <v>12347</v>
      </c>
      <c r="H10052" t="s">
        <v>10459</v>
      </c>
    </row>
    <row r="10053" spans="1:8" x14ac:dyDescent="0.3">
      <c r="A10053">
        <v>512087</v>
      </c>
      <c r="B10053">
        <v>21</v>
      </c>
      <c r="C10053">
        <v>2102</v>
      </c>
      <c r="E10053">
        <v>115135</v>
      </c>
      <c r="F10053" t="s">
        <v>2261</v>
      </c>
      <c r="G10053" t="s">
        <v>2483</v>
      </c>
      <c r="H10053" t="s">
        <v>10459</v>
      </c>
    </row>
    <row r="10054" spans="1:8" x14ac:dyDescent="0.3">
      <c r="A10054">
        <v>512189</v>
      </c>
      <c r="B10054">
        <v>19</v>
      </c>
      <c r="C10054">
        <v>1905</v>
      </c>
      <c r="E10054">
        <v>115136</v>
      </c>
      <c r="F10054" t="s">
        <v>2261</v>
      </c>
      <c r="G10054" t="s">
        <v>12348</v>
      </c>
      <c r="H10054" t="s">
        <v>9595</v>
      </c>
    </row>
    <row r="10055" spans="1:8" x14ac:dyDescent="0.3">
      <c r="A10055">
        <v>514631</v>
      </c>
      <c r="B10055">
        <v>21</v>
      </c>
      <c r="C10055">
        <v>2102</v>
      </c>
      <c r="E10055">
        <v>115137</v>
      </c>
      <c r="F10055" t="s">
        <v>2264</v>
      </c>
      <c r="G10055" t="s">
        <v>12184</v>
      </c>
      <c r="H10055" t="s">
        <v>12349</v>
      </c>
    </row>
    <row r="10056" spans="1:8" x14ac:dyDescent="0.3">
      <c r="A10056">
        <v>510107</v>
      </c>
      <c r="B10056">
        <v>16</v>
      </c>
      <c r="C10056">
        <v>1603</v>
      </c>
      <c r="E10056">
        <v>115138</v>
      </c>
      <c r="F10056" t="s">
        <v>2264</v>
      </c>
      <c r="G10056" t="s">
        <v>2621</v>
      </c>
      <c r="H10056" t="s">
        <v>2444</v>
      </c>
    </row>
    <row r="10057" spans="1:8" x14ac:dyDescent="0.3">
      <c r="A10057">
        <v>515523</v>
      </c>
      <c r="B10057">
        <v>16</v>
      </c>
      <c r="C10057">
        <v>1603</v>
      </c>
      <c r="E10057">
        <v>115139</v>
      </c>
      <c r="F10057" t="s">
        <v>2261</v>
      </c>
      <c r="G10057" t="s">
        <v>8343</v>
      </c>
      <c r="H10057" t="s">
        <v>2775</v>
      </c>
    </row>
    <row r="10058" spans="1:8" x14ac:dyDescent="0.3">
      <c r="A10058">
        <v>510470</v>
      </c>
      <c r="B10058">
        <v>23</v>
      </c>
      <c r="C10058">
        <v>2303</v>
      </c>
      <c r="E10058">
        <v>115140</v>
      </c>
      <c r="F10058" t="s">
        <v>2261</v>
      </c>
      <c r="G10058" t="s">
        <v>3684</v>
      </c>
      <c r="H10058" t="s">
        <v>12350</v>
      </c>
    </row>
    <row r="10059" spans="1:8" x14ac:dyDescent="0.3">
      <c r="A10059">
        <v>510274</v>
      </c>
      <c r="B10059">
        <v>18</v>
      </c>
      <c r="C10059">
        <v>1802</v>
      </c>
      <c r="E10059">
        <v>115141</v>
      </c>
      <c r="F10059" t="s">
        <v>2261</v>
      </c>
      <c r="G10059" t="s">
        <v>2890</v>
      </c>
      <c r="H10059" t="s">
        <v>12351</v>
      </c>
    </row>
    <row r="10060" spans="1:8" x14ac:dyDescent="0.3">
      <c r="A10060">
        <v>510587</v>
      </c>
      <c r="B10060">
        <v>22</v>
      </c>
      <c r="C10060">
        <v>2202</v>
      </c>
      <c r="E10060">
        <v>115142</v>
      </c>
      <c r="F10060" t="s">
        <v>2361</v>
      </c>
      <c r="G10060" t="s">
        <v>5040</v>
      </c>
      <c r="H10060" t="s">
        <v>8491</v>
      </c>
    </row>
    <row r="10061" spans="1:8" x14ac:dyDescent="0.3">
      <c r="A10061">
        <v>513074</v>
      </c>
      <c r="B10061">
        <v>23</v>
      </c>
      <c r="C10061">
        <v>2303</v>
      </c>
      <c r="E10061">
        <v>115143</v>
      </c>
      <c r="F10061" t="s">
        <v>2261</v>
      </c>
      <c r="G10061" t="s">
        <v>12352</v>
      </c>
      <c r="H10061" t="s">
        <v>12353</v>
      </c>
    </row>
    <row r="10062" spans="1:8" x14ac:dyDescent="0.3">
      <c r="A10062">
        <v>510489</v>
      </c>
      <c r="B10062">
        <v>23</v>
      </c>
      <c r="C10062">
        <v>2302</v>
      </c>
      <c r="E10062">
        <v>115144</v>
      </c>
      <c r="F10062" t="s">
        <v>2361</v>
      </c>
      <c r="G10062" t="s">
        <v>3223</v>
      </c>
      <c r="H10062" t="s">
        <v>12354</v>
      </c>
    </row>
    <row r="10063" spans="1:8" x14ac:dyDescent="0.3">
      <c r="A10063">
        <v>510282</v>
      </c>
      <c r="B10063">
        <v>22</v>
      </c>
      <c r="C10063">
        <v>2203</v>
      </c>
      <c r="E10063">
        <v>115145</v>
      </c>
      <c r="F10063" t="s">
        <v>2264</v>
      </c>
      <c r="G10063" t="s">
        <v>5223</v>
      </c>
      <c r="H10063" t="s">
        <v>6912</v>
      </c>
    </row>
    <row r="10064" spans="1:8" x14ac:dyDescent="0.3">
      <c r="A10064">
        <v>515319</v>
      </c>
      <c r="B10064">
        <v>20</v>
      </c>
      <c r="C10064">
        <v>2006</v>
      </c>
      <c r="E10064">
        <v>115146</v>
      </c>
      <c r="F10064" t="s">
        <v>2261</v>
      </c>
      <c r="G10064" t="s">
        <v>5760</v>
      </c>
      <c r="H10064" t="s">
        <v>3557</v>
      </c>
    </row>
    <row r="10065" spans="1:8" x14ac:dyDescent="0.3">
      <c r="A10065">
        <v>512354</v>
      </c>
      <c r="B10065">
        <v>23</v>
      </c>
      <c r="C10065">
        <v>2303</v>
      </c>
      <c r="E10065">
        <v>115147</v>
      </c>
      <c r="F10065" t="s">
        <v>2261</v>
      </c>
      <c r="G10065" t="s">
        <v>2757</v>
      </c>
      <c r="H10065" t="s">
        <v>12355</v>
      </c>
    </row>
    <row r="10066" spans="1:8" x14ac:dyDescent="0.3">
      <c r="A10066">
        <v>513478</v>
      </c>
      <c r="B10066">
        <v>20</v>
      </c>
      <c r="C10066">
        <v>2005</v>
      </c>
      <c r="E10066">
        <v>115148</v>
      </c>
      <c r="F10066" t="s">
        <v>2264</v>
      </c>
      <c r="G10066" t="s">
        <v>12356</v>
      </c>
      <c r="H10066" t="s">
        <v>2484</v>
      </c>
    </row>
    <row r="10067" spans="1:8" x14ac:dyDescent="0.3">
      <c r="A10067">
        <v>515024</v>
      </c>
      <c r="B10067">
        <v>20</v>
      </c>
      <c r="C10067">
        <v>2005</v>
      </c>
      <c r="E10067">
        <v>115149</v>
      </c>
      <c r="F10067" t="s">
        <v>2261</v>
      </c>
      <c r="G10067" t="s">
        <v>5607</v>
      </c>
      <c r="H10067" t="s">
        <v>12357</v>
      </c>
    </row>
    <row r="10068" spans="1:8" x14ac:dyDescent="0.3">
      <c r="A10068">
        <v>515497</v>
      </c>
      <c r="B10068">
        <v>22</v>
      </c>
      <c r="C10068">
        <v>2203</v>
      </c>
      <c r="E10068">
        <v>115150</v>
      </c>
      <c r="F10068" t="s">
        <v>2261</v>
      </c>
      <c r="G10068" t="s">
        <v>12358</v>
      </c>
      <c r="H10068" t="s">
        <v>6077</v>
      </c>
    </row>
    <row r="10069" spans="1:8" x14ac:dyDescent="0.3">
      <c r="A10069">
        <v>514983</v>
      </c>
      <c r="B10069">
        <v>16</v>
      </c>
      <c r="C10069">
        <v>1602</v>
      </c>
      <c r="E10069">
        <v>115151</v>
      </c>
      <c r="F10069" t="s">
        <v>2261</v>
      </c>
      <c r="G10069" t="s">
        <v>2674</v>
      </c>
      <c r="H10069" t="s">
        <v>12359</v>
      </c>
    </row>
    <row r="10070" spans="1:8" x14ac:dyDescent="0.3">
      <c r="A10070">
        <v>510438</v>
      </c>
      <c r="B10070">
        <v>23</v>
      </c>
      <c r="C10070">
        <v>2302</v>
      </c>
      <c r="E10070">
        <v>115152</v>
      </c>
      <c r="F10070" t="s">
        <v>2261</v>
      </c>
      <c r="G10070" t="s">
        <v>3209</v>
      </c>
      <c r="H10070" t="s">
        <v>12360</v>
      </c>
    </row>
    <row r="10071" spans="1:8" x14ac:dyDescent="0.3">
      <c r="A10071">
        <v>510445</v>
      </c>
      <c r="B10071">
        <v>21</v>
      </c>
      <c r="C10071">
        <v>2104</v>
      </c>
      <c r="E10071">
        <v>115153</v>
      </c>
      <c r="F10071" t="s">
        <v>2261</v>
      </c>
      <c r="G10071" t="s">
        <v>8233</v>
      </c>
      <c r="H10071" t="s">
        <v>5868</v>
      </c>
    </row>
    <row r="10072" spans="1:8" x14ac:dyDescent="0.3">
      <c r="A10072">
        <v>510282</v>
      </c>
      <c r="B10072">
        <v>22</v>
      </c>
      <c r="C10072">
        <v>2203</v>
      </c>
      <c r="E10072">
        <v>115154</v>
      </c>
      <c r="F10072" t="s">
        <v>2261</v>
      </c>
      <c r="G10072" t="s">
        <v>2578</v>
      </c>
      <c r="H10072" t="s">
        <v>6001</v>
      </c>
    </row>
    <row r="10073" spans="1:8" x14ac:dyDescent="0.3">
      <c r="A10073">
        <v>510924</v>
      </c>
      <c r="B10073">
        <v>19</v>
      </c>
      <c r="C10073">
        <v>1903</v>
      </c>
      <c r="E10073">
        <v>115155</v>
      </c>
      <c r="F10073" t="s">
        <v>2264</v>
      </c>
      <c r="G10073" t="s">
        <v>12361</v>
      </c>
      <c r="H10073" t="s">
        <v>4566</v>
      </c>
    </row>
    <row r="10074" spans="1:8" x14ac:dyDescent="0.3">
      <c r="A10074">
        <v>510125</v>
      </c>
      <c r="B10074">
        <v>21</v>
      </c>
      <c r="C10074">
        <v>2104</v>
      </c>
      <c r="E10074">
        <v>115156</v>
      </c>
      <c r="F10074" t="s">
        <v>2261</v>
      </c>
      <c r="G10074" t="s">
        <v>11553</v>
      </c>
      <c r="H10074" t="s">
        <v>9527</v>
      </c>
    </row>
    <row r="10075" spans="1:8" x14ac:dyDescent="0.3">
      <c r="A10075">
        <v>510039</v>
      </c>
      <c r="B10075">
        <v>21</v>
      </c>
      <c r="C10075">
        <v>2104</v>
      </c>
      <c r="E10075">
        <v>115157</v>
      </c>
      <c r="F10075" t="s">
        <v>2264</v>
      </c>
      <c r="G10075" t="s">
        <v>3830</v>
      </c>
      <c r="H10075" t="s">
        <v>12362</v>
      </c>
    </row>
    <row r="10076" spans="1:8" x14ac:dyDescent="0.3">
      <c r="A10076">
        <v>510632</v>
      </c>
      <c r="B10076">
        <v>22</v>
      </c>
      <c r="C10076">
        <v>2202</v>
      </c>
      <c r="E10076">
        <v>115158</v>
      </c>
      <c r="F10076" t="s">
        <v>2264</v>
      </c>
      <c r="G10076" t="s">
        <v>11998</v>
      </c>
      <c r="H10076" t="s">
        <v>12363</v>
      </c>
    </row>
    <row r="10077" spans="1:8" x14ac:dyDescent="0.3">
      <c r="A10077">
        <v>511047</v>
      </c>
      <c r="B10077">
        <v>22</v>
      </c>
      <c r="C10077">
        <v>2202</v>
      </c>
      <c r="E10077">
        <v>115159</v>
      </c>
      <c r="F10077" t="s">
        <v>2261</v>
      </c>
      <c r="G10077" t="s">
        <v>2712</v>
      </c>
      <c r="H10077" t="s">
        <v>5413</v>
      </c>
    </row>
    <row r="10078" spans="1:8" x14ac:dyDescent="0.3">
      <c r="A10078">
        <v>513732</v>
      </c>
      <c r="B10078">
        <v>16</v>
      </c>
      <c r="C10078">
        <v>1602</v>
      </c>
      <c r="E10078">
        <v>115160</v>
      </c>
      <c r="F10078" t="s">
        <v>2261</v>
      </c>
      <c r="G10078" t="s">
        <v>3815</v>
      </c>
      <c r="H10078" t="s">
        <v>8414</v>
      </c>
    </row>
    <row r="10079" spans="1:8" x14ac:dyDescent="0.3">
      <c r="A10079">
        <v>510281</v>
      </c>
      <c r="B10079">
        <v>16</v>
      </c>
      <c r="C10079">
        <v>1602</v>
      </c>
      <c r="E10079">
        <v>115161</v>
      </c>
      <c r="F10079" t="s">
        <v>2264</v>
      </c>
      <c r="G10079" t="s">
        <v>12364</v>
      </c>
      <c r="H10079" t="s">
        <v>12365</v>
      </c>
    </row>
    <row r="10080" spans="1:8" x14ac:dyDescent="0.3">
      <c r="A10080">
        <v>513674</v>
      </c>
      <c r="B10080">
        <v>21</v>
      </c>
      <c r="C10080">
        <v>2102</v>
      </c>
      <c r="E10080">
        <v>115162</v>
      </c>
      <c r="F10080" t="s">
        <v>2261</v>
      </c>
      <c r="G10080" t="s">
        <v>5900</v>
      </c>
      <c r="H10080" t="s">
        <v>5901</v>
      </c>
    </row>
    <row r="10081" spans="1:8" x14ac:dyDescent="0.3">
      <c r="A10081">
        <v>514831</v>
      </c>
      <c r="B10081">
        <v>20</v>
      </c>
      <c r="C10081">
        <v>2003</v>
      </c>
      <c r="E10081">
        <v>115163</v>
      </c>
      <c r="F10081" t="s">
        <v>2261</v>
      </c>
      <c r="G10081" t="s">
        <v>12366</v>
      </c>
      <c r="H10081" t="s">
        <v>6963</v>
      </c>
    </row>
    <row r="10082" spans="1:8" x14ac:dyDescent="0.3">
      <c r="A10082">
        <v>512532</v>
      </c>
      <c r="B10082">
        <v>21</v>
      </c>
      <c r="C10082">
        <v>2103</v>
      </c>
      <c r="E10082">
        <v>115164</v>
      </c>
      <c r="F10082" t="s">
        <v>2264</v>
      </c>
      <c r="G10082" t="s">
        <v>2412</v>
      </c>
      <c r="H10082" t="s">
        <v>6161</v>
      </c>
    </row>
    <row r="10083" spans="1:8" x14ac:dyDescent="0.3">
      <c r="A10083">
        <v>513866</v>
      </c>
      <c r="B10083">
        <v>20</v>
      </c>
      <c r="C10083">
        <v>2002</v>
      </c>
      <c r="E10083">
        <v>115165</v>
      </c>
      <c r="F10083" t="s">
        <v>2361</v>
      </c>
      <c r="G10083" t="s">
        <v>5409</v>
      </c>
      <c r="H10083" t="s">
        <v>12367</v>
      </c>
    </row>
    <row r="10084" spans="1:8" x14ac:dyDescent="0.3">
      <c r="A10084">
        <v>510301</v>
      </c>
      <c r="B10084">
        <v>23</v>
      </c>
      <c r="C10084">
        <v>2302</v>
      </c>
      <c r="E10084">
        <v>115166</v>
      </c>
      <c r="F10084" t="s">
        <v>2264</v>
      </c>
      <c r="G10084" t="s">
        <v>3094</v>
      </c>
      <c r="H10084" t="s">
        <v>12368</v>
      </c>
    </row>
    <row r="10085" spans="1:8" x14ac:dyDescent="0.3">
      <c r="A10085">
        <v>515214</v>
      </c>
      <c r="B10085">
        <v>20</v>
      </c>
      <c r="C10085">
        <v>2006</v>
      </c>
      <c r="E10085">
        <v>115167</v>
      </c>
      <c r="F10085" t="s">
        <v>2264</v>
      </c>
      <c r="G10085" t="s">
        <v>12369</v>
      </c>
      <c r="H10085" t="s">
        <v>9100</v>
      </c>
    </row>
    <row r="10086" spans="1:8" x14ac:dyDescent="0.3">
      <c r="A10086">
        <v>511670</v>
      </c>
      <c r="B10086">
        <v>19</v>
      </c>
      <c r="C10086">
        <v>1904</v>
      </c>
      <c r="E10086">
        <v>115168</v>
      </c>
      <c r="F10086" t="s">
        <v>2261</v>
      </c>
      <c r="G10086" t="s">
        <v>8795</v>
      </c>
      <c r="H10086" t="s">
        <v>12370</v>
      </c>
    </row>
    <row r="10087" spans="1:8" x14ac:dyDescent="0.3">
      <c r="A10087">
        <v>513480</v>
      </c>
      <c r="B10087">
        <v>20</v>
      </c>
      <c r="C10087">
        <v>2005</v>
      </c>
      <c r="E10087">
        <v>115169</v>
      </c>
      <c r="F10087" t="s">
        <v>2261</v>
      </c>
      <c r="G10087" t="s">
        <v>10606</v>
      </c>
      <c r="H10087" t="s">
        <v>5235</v>
      </c>
    </row>
    <row r="10088" spans="1:8" x14ac:dyDescent="0.3">
      <c r="A10088">
        <v>512755</v>
      </c>
      <c r="B10088">
        <v>20</v>
      </c>
      <c r="C10088">
        <v>2003</v>
      </c>
      <c r="E10088">
        <v>115170</v>
      </c>
      <c r="F10088" t="s">
        <v>2264</v>
      </c>
      <c r="G10088" t="s">
        <v>12371</v>
      </c>
      <c r="H10088" t="s">
        <v>12372</v>
      </c>
    </row>
    <row r="10089" spans="1:8" x14ac:dyDescent="0.3">
      <c r="A10089">
        <v>513350</v>
      </c>
      <c r="B10089">
        <v>17</v>
      </c>
      <c r="C10089">
        <v>1703</v>
      </c>
      <c r="E10089">
        <v>115171</v>
      </c>
      <c r="F10089" t="s">
        <v>2261</v>
      </c>
      <c r="G10089" t="s">
        <v>8343</v>
      </c>
      <c r="H10089" t="s">
        <v>11568</v>
      </c>
    </row>
    <row r="10090" spans="1:8" x14ac:dyDescent="0.3">
      <c r="A10090">
        <v>510340</v>
      </c>
      <c r="B10090">
        <v>19</v>
      </c>
      <c r="C10090">
        <v>1905</v>
      </c>
      <c r="E10090">
        <v>115172</v>
      </c>
      <c r="F10090" t="s">
        <v>2361</v>
      </c>
      <c r="G10090" t="s">
        <v>12373</v>
      </c>
      <c r="H10090" t="s">
        <v>11568</v>
      </c>
    </row>
    <row r="10091" spans="1:8" x14ac:dyDescent="0.3">
      <c r="A10091">
        <v>510340</v>
      </c>
      <c r="B10091">
        <v>19</v>
      </c>
      <c r="C10091">
        <v>1905</v>
      </c>
      <c r="E10091">
        <v>115173</v>
      </c>
      <c r="F10091" t="s">
        <v>2261</v>
      </c>
      <c r="G10091" t="s">
        <v>5481</v>
      </c>
      <c r="H10091" t="s">
        <v>10896</v>
      </c>
    </row>
    <row r="10092" spans="1:8" x14ac:dyDescent="0.3">
      <c r="A10092">
        <v>510282</v>
      </c>
      <c r="B10092">
        <v>22</v>
      </c>
      <c r="C10092">
        <v>2203</v>
      </c>
      <c r="E10092">
        <v>115174</v>
      </c>
      <c r="F10092" t="s">
        <v>2261</v>
      </c>
      <c r="G10092" t="s">
        <v>12374</v>
      </c>
      <c r="H10092" t="s">
        <v>5196</v>
      </c>
    </row>
    <row r="10093" spans="1:8" x14ac:dyDescent="0.3">
      <c r="A10093">
        <v>510282</v>
      </c>
      <c r="B10093">
        <v>22</v>
      </c>
      <c r="C10093">
        <v>2203</v>
      </c>
      <c r="E10093">
        <v>115175</v>
      </c>
      <c r="F10093" t="s">
        <v>2261</v>
      </c>
      <c r="G10093" t="s">
        <v>3419</v>
      </c>
      <c r="H10093" t="s">
        <v>9952</v>
      </c>
    </row>
    <row r="10094" spans="1:8" x14ac:dyDescent="0.3">
      <c r="A10094">
        <v>510282</v>
      </c>
      <c r="B10094">
        <v>22</v>
      </c>
      <c r="C10094">
        <v>2203</v>
      </c>
      <c r="E10094">
        <v>115176</v>
      </c>
      <c r="F10094" t="s">
        <v>2261</v>
      </c>
      <c r="G10094" t="s">
        <v>2643</v>
      </c>
      <c r="H10094" t="s">
        <v>12375</v>
      </c>
    </row>
    <row r="10095" spans="1:8" x14ac:dyDescent="0.3">
      <c r="A10095">
        <v>514533</v>
      </c>
      <c r="B10095">
        <v>19</v>
      </c>
      <c r="C10095">
        <v>1905</v>
      </c>
      <c r="E10095">
        <v>115177</v>
      </c>
      <c r="F10095" t="s">
        <v>2261</v>
      </c>
      <c r="G10095" t="s">
        <v>3849</v>
      </c>
      <c r="H10095" t="s">
        <v>12376</v>
      </c>
    </row>
    <row r="10096" spans="1:8" x14ac:dyDescent="0.3">
      <c r="A10096">
        <v>513310</v>
      </c>
      <c r="B10096">
        <v>20</v>
      </c>
      <c r="C10096">
        <v>2006</v>
      </c>
      <c r="E10096">
        <v>115178</v>
      </c>
      <c r="F10096" t="s">
        <v>2261</v>
      </c>
      <c r="G10096" t="s">
        <v>3057</v>
      </c>
      <c r="H10096" t="s">
        <v>12377</v>
      </c>
    </row>
    <row r="10097" spans="1:8" x14ac:dyDescent="0.3">
      <c r="A10097">
        <v>510701</v>
      </c>
      <c r="B10097">
        <v>22</v>
      </c>
      <c r="C10097">
        <v>2203</v>
      </c>
      <c r="E10097">
        <v>115179</v>
      </c>
      <c r="F10097" t="s">
        <v>2261</v>
      </c>
      <c r="G10097" t="s">
        <v>9604</v>
      </c>
      <c r="H10097" t="s">
        <v>6978</v>
      </c>
    </row>
    <row r="10098" spans="1:8" x14ac:dyDescent="0.3">
      <c r="A10098">
        <v>510281</v>
      </c>
      <c r="B10098">
        <v>16</v>
      </c>
      <c r="C10098">
        <v>1602</v>
      </c>
      <c r="E10098">
        <v>115180</v>
      </c>
      <c r="F10098" t="s">
        <v>2264</v>
      </c>
      <c r="G10098" t="s">
        <v>8909</v>
      </c>
      <c r="H10098" t="s">
        <v>9951</v>
      </c>
    </row>
    <row r="10099" spans="1:8" x14ac:dyDescent="0.3">
      <c r="A10099">
        <v>514851</v>
      </c>
      <c r="B10099">
        <v>20</v>
      </c>
      <c r="C10099">
        <v>2006</v>
      </c>
      <c r="E10099">
        <v>115181</v>
      </c>
      <c r="F10099" t="s">
        <v>2264</v>
      </c>
      <c r="G10099" t="s">
        <v>8487</v>
      </c>
      <c r="H10099" t="s">
        <v>12378</v>
      </c>
    </row>
    <row r="10100" spans="1:8" x14ac:dyDescent="0.3">
      <c r="A10100">
        <v>510523</v>
      </c>
      <c r="B10100">
        <v>18</v>
      </c>
      <c r="C10100">
        <v>1804</v>
      </c>
      <c r="E10100">
        <v>115182</v>
      </c>
      <c r="F10100" t="s">
        <v>2264</v>
      </c>
      <c r="G10100" t="s">
        <v>12379</v>
      </c>
      <c r="H10100" t="s">
        <v>6658</v>
      </c>
    </row>
    <row r="10101" spans="1:8" x14ac:dyDescent="0.3">
      <c r="A10101">
        <v>510277</v>
      </c>
      <c r="B10101">
        <v>18</v>
      </c>
      <c r="C10101">
        <v>1802</v>
      </c>
      <c r="E10101">
        <v>115183</v>
      </c>
      <c r="F10101" t="s">
        <v>2261</v>
      </c>
      <c r="G10101" t="s">
        <v>6802</v>
      </c>
      <c r="H10101" t="s">
        <v>12380</v>
      </c>
    </row>
    <row r="10102" spans="1:8" x14ac:dyDescent="0.3">
      <c r="A10102">
        <v>515309</v>
      </c>
      <c r="B10102">
        <v>19</v>
      </c>
      <c r="C10102">
        <v>1904</v>
      </c>
      <c r="E10102">
        <v>115184</v>
      </c>
      <c r="F10102" t="s">
        <v>2261</v>
      </c>
      <c r="G10102" t="s">
        <v>6374</v>
      </c>
      <c r="H10102" t="s">
        <v>12381</v>
      </c>
    </row>
    <row r="10103" spans="1:8" x14ac:dyDescent="0.3">
      <c r="A10103">
        <v>512476</v>
      </c>
      <c r="B10103">
        <v>16</v>
      </c>
      <c r="C10103">
        <v>1603</v>
      </c>
      <c r="E10103">
        <v>115185</v>
      </c>
      <c r="F10103" t="s">
        <v>2261</v>
      </c>
      <c r="G10103" t="s">
        <v>2345</v>
      </c>
      <c r="H10103" t="s">
        <v>11586</v>
      </c>
    </row>
    <row r="10104" spans="1:8" x14ac:dyDescent="0.3">
      <c r="A10104">
        <v>511538</v>
      </c>
      <c r="B10104">
        <v>16</v>
      </c>
      <c r="C10104">
        <v>1603</v>
      </c>
      <c r="E10104">
        <v>115186</v>
      </c>
      <c r="F10104" t="s">
        <v>2261</v>
      </c>
      <c r="G10104" t="s">
        <v>12382</v>
      </c>
      <c r="H10104" t="s">
        <v>4562</v>
      </c>
    </row>
    <row r="10105" spans="1:8" x14ac:dyDescent="0.3">
      <c r="A10105">
        <v>510608</v>
      </c>
      <c r="B10105">
        <v>18</v>
      </c>
      <c r="C10105">
        <v>1803</v>
      </c>
      <c r="E10105">
        <v>115187</v>
      </c>
      <c r="F10105" t="s">
        <v>2261</v>
      </c>
      <c r="G10105" t="s">
        <v>3458</v>
      </c>
      <c r="H10105" t="s">
        <v>6079</v>
      </c>
    </row>
    <row r="10106" spans="1:8" x14ac:dyDescent="0.3">
      <c r="A10106">
        <v>511531</v>
      </c>
      <c r="B10106">
        <v>18</v>
      </c>
      <c r="C10106">
        <v>1803</v>
      </c>
      <c r="E10106">
        <v>115188</v>
      </c>
      <c r="F10106" t="s">
        <v>2261</v>
      </c>
      <c r="G10106" t="s">
        <v>12383</v>
      </c>
      <c r="H10106" t="s">
        <v>12384</v>
      </c>
    </row>
    <row r="10107" spans="1:8" x14ac:dyDescent="0.3">
      <c r="A10107">
        <v>511084</v>
      </c>
      <c r="B10107">
        <v>18</v>
      </c>
      <c r="C10107">
        <v>1803</v>
      </c>
      <c r="E10107">
        <v>115189</v>
      </c>
      <c r="F10107" t="s">
        <v>2261</v>
      </c>
      <c r="G10107" t="s">
        <v>12385</v>
      </c>
      <c r="H10107" t="s">
        <v>4622</v>
      </c>
    </row>
    <row r="10108" spans="1:8" x14ac:dyDescent="0.3">
      <c r="A10108">
        <v>510034</v>
      </c>
      <c r="B10108">
        <v>19</v>
      </c>
      <c r="C10108">
        <v>1904</v>
      </c>
      <c r="E10108">
        <v>115190</v>
      </c>
      <c r="F10108" t="s">
        <v>2261</v>
      </c>
      <c r="G10108" t="s">
        <v>5142</v>
      </c>
      <c r="H10108" t="s">
        <v>12386</v>
      </c>
    </row>
    <row r="10109" spans="1:8" x14ac:dyDescent="0.3">
      <c r="A10109">
        <v>510315</v>
      </c>
      <c r="B10109">
        <v>18</v>
      </c>
      <c r="C10109">
        <v>1803</v>
      </c>
      <c r="E10109">
        <v>115191</v>
      </c>
      <c r="F10109" t="s">
        <v>2261</v>
      </c>
      <c r="G10109" t="s">
        <v>12387</v>
      </c>
      <c r="H10109" t="s">
        <v>12388</v>
      </c>
    </row>
    <row r="10110" spans="1:8" x14ac:dyDescent="0.3">
      <c r="A10110">
        <v>510217</v>
      </c>
      <c r="B10110">
        <v>17</v>
      </c>
      <c r="C10110">
        <v>1702</v>
      </c>
      <c r="E10110">
        <v>115192</v>
      </c>
      <c r="F10110" t="s">
        <v>2261</v>
      </c>
      <c r="G10110" t="s">
        <v>3581</v>
      </c>
      <c r="H10110" t="s">
        <v>6134</v>
      </c>
    </row>
    <row r="10111" spans="1:8" x14ac:dyDescent="0.3">
      <c r="A10111">
        <v>510960</v>
      </c>
      <c r="B10111">
        <v>17</v>
      </c>
      <c r="C10111">
        <v>1702</v>
      </c>
      <c r="E10111">
        <v>115193</v>
      </c>
      <c r="F10111" t="s">
        <v>2261</v>
      </c>
      <c r="G10111" t="s">
        <v>2840</v>
      </c>
      <c r="H10111" t="s">
        <v>8222</v>
      </c>
    </row>
    <row r="10112" spans="1:8" x14ac:dyDescent="0.3">
      <c r="A10112">
        <v>514402</v>
      </c>
      <c r="B10112">
        <v>17</v>
      </c>
      <c r="C10112">
        <v>1702</v>
      </c>
      <c r="E10112">
        <v>115194</v>
      </c>
      <c r="F10112" t="s">
        <v>2261</v>
      </c>
      <c r="G10112" t="s">
        <v>2327</v>
      </c>
      <c r="H10112" t="s">
        <v>10300</v>
      </c>
    </row>
    <row r="10113" spans="1:8" x14ac:dyDescent="0.3">
      <c r="A10113">
        <v>510200</v>
      </c>
      <c r="B10113">
        <v>17</v>
      </c>
      <c r="C10113">
        <v>1702</v>
      </c>
      <c r="E10113">
        <v>115195</v>
      </c>
      <c r="F10113" t="s">
        <v>2261</v>
      </c>
      <c r="G10113" t="s">
        <v>12389</v>
      </c>
      <c r="H10113" t="s">
        <v>5298</v>
      </c>
    </row>
    <row r="10114" spans="1:8" x14ac:dyDescent="0.3">
      <c r="A10114">
        <v>510213</v>
      </c>
      <c r="B10114">
        <v>17</v>
      </c>
      <c r="C10114">
        <v>1702</v>
      </c>
      <c r="E10114">
        <v>115196</v>
      </c>
      <c r="F10114" t="s">
        <v>2261</v>
      </c>
      <c r="G10114" t="s">
        <v>2605</v>
      </c>
      <c r="H10114" t="s">
        <v>5271</v>
      </c>
    </row>
    <row r="10115" spans="1:8" x14ac:dyDescent="0.3">
      <c r="A10115">
        <v>514681</v>
      </c>
      <c r="B10115">
        <v>21</v>
      </c>
      <c r="C10115">
        <v>2103</v>
      </c>
      <c r="E10115">
        <v>115197</v>
      </c>
      <c r="F10115" t="s">
        <v>2261</v>
      </c>
      <c r="G10115" t="s">
        <v>2932</v>
      </c>
      <c r="H10115" t="s">
        <v>11006</v>
      </c>
    </row>
    <row r="10116" spans="1:8" x14ac:dyDescent="0.3">
      <c r="A10116">
        <v>510279</v>
      </c>
      <c r="B10116">
        <v>18</v>
      </c>
      <c r="C10116">
        <v>1803</v>
      </c>
      <c r="E10116">
        <v>115198</v>
      </c>
      <c r="F10116" t="s">
        <v>2264</v>
      </c>
      <c r="G10116" t="s">
        <v>12390</v>
      </c>
      <c r="H10116" t="s">
        <v>12391</v>
      </c>
    </row>
    <row r="10117" spans="1:8" x14ac:dyDescent="0.3">
      <c r="A10117">
        <v>512416</v>
      </c>
      <c r="B10117">
        <v>20</v>
      </c>
      <c r="C10117">
        <v>2005</v>
      </c>
      <c r="E10117">
        <v>115199</v>
      </c>
      <c r="F10117" t="s">
        <v>2361</v>
      </c>
      <c r="G10117" t="s">
        <v>2566</v>
      </c>
      <c r="H10117" t="s">
        <v>12392</v>
      </c>
    </row>
    <row r="10118" spans="1:8" x14ac:dyDescent="0.3">
      <c r="A10118">
        <v>510869</v>
      </c>
      <c r="B10118">
        <v>23</v>
      </c>
      <c r="C10118">
        <v>2303</v>
      </c>
      <c r="E10118">
        <v>115200</v>
      </c>
      <c r="F10118" t="s">
        <v>2261</v>
      </c>
      <c r="G10118" t="s">
        <v>4563</v>
      </c>
      <c r="H10118" t="s">
        <v>12393</v>
      </c>
    </row>
    <row r="10119" spans="1:8" x14ac:dyDescent="0.3">
      <c r="A10119">
        <v>510484</v>
      </c>
      <c r="B10119">
        <v>19</v>
      </c>
      <c r="C10119">
        <v>1903</v>
      </c>
      <c r="E10119">
        <v>115201</v>
      </c>
      <c r="F10119" t="s">
        <v>2261</v>
      </c>
      <c r="G10119" t="s">
        <v>3512</v>
      </c>
      <c r="H10119" t="s">
        <v>3511</v>
      </c>
    </row>
    <row r="10120" spans="1:8" x14ac:dyDescent="0.3">
      <c r="A10120">
        <v>510088</v>
      </c>
      <c r="B10120">
        <v>16</v>
      </c>
      <c r="C10120">
        <v>1603</v>
      </c>
      <c r="E10120">
        <v>115202</v>
      </c>
      <c r="F10120" t="s">
        <v>2261</v>
      </c>
      <c r="G10120" t="s">
        <v>3715</v>
      </c>
      <c r="H10120" t="s">
        <v>8382</v>
      </c>
    </row>
    <row r="10121" spans="1:8" x14ac:dyDescent="0.3">
      <c r="A10121">
        <v>514466</v>
      </c>
      <c r="B10121">
        <v>21</v>
      </c>
      <c r="C10121">
        <v>2102</v>
      </c>
      <c r="E10121">
        <v>115203</v>
      </c>
      <c r="F10121" t="s">
        <v>2361</v>
      </c>
      <c r="G10121" t="s">
        <v>10792</v>
      </c>
      <c r="H10121" t="s">
        <v>3044</v>
      </c>
    </row>
    <row r="10122" spans="1:8" x14ac:dyDescent="0.3">
      <c r="A10122">
        <v>511442</v>
      </c>
      <c r="B10122">
        <v>21</v>
      </c>
      <c r="C10122">
        <v>2102</v>
      </c>
      <c r="E10122">
        <v>115204</v>
      </c>
      <c r="F10122" t="s">
        <v>2264</v>
      </c>
      <c r="G10122" t="s">
        <v>10447</v>
      </c>
      <c r="H10122" t="s">
        <v>12394</v>
      </c>
    </row>
    <row r="10123" spans="1:8" x14ac:dyDescent="0.3">
      <c r="A10123">
        <v>511978</v>
      </c>
      <c r="B10123">
        <v>19</v>
      </c>
      <c r="C10123">
        <v>1904</v>
      </c>
      <c r="E10123">
        <v>115205</v>
      </c>
      <c r="F10123" t="s">
        <v>2261</v>
      </c>
      <c r="G10123" t="s">
        <v>2435</v>
      </c>
      <c r="H10123" t="s">
        <v>5451</v>
      </c>
    </row>
    <row r="10124" spans="1:8" x14ac:dyDescent="0.3">
      <c r="A10124">
        <v>514096</v>
      </c>
      <c r="B10124">
        <v>20</v>
      </c>
      <c r="C10124">
        <v>2004</v>
      </c>
      <c r="E10124">
        <v>115206</v>
      </c>
      <c r="F10124" t="s">
        <v>2264</v>
      </c>
      <c r="G10124" t="s">
        <v>2770</v>
      </c>
      <c r="H10124" t="s">
        <v>10465</v>
      </c>
    </row>
    <row r="10125" spans="1:8" x14ac:dyDescent="0.3">
      <c r="A10125">
        <v>515513</v>
      </c>
      <c r="B10125">
        <v>20</v>
      </c>
      <c r="C10125">
        <v>2006</v>
      </c>
      <c r="E10125">
        <v>115207</v>
      </c>
      <c r="F10125" t="s">
        <v>2361</v>
      </c>
      <c r="G10125" t="s">
        <v>12395</v>
      </c>
      <c r="H10125" t="s">
        <v>4233</v>
      </c>
    </row>
    <row r="10126" spans="1:8" x14ac:dyDescent="0.3">
      <c r="A10126">
        <v>510763</v>
      </c>
      <c r="B10126">
        <v>17</v>
      </c>
      <c r="C10126">
        <v>1703</v>
      </c>
      <c r="E10126">
        <v>115208</v>
      </c>
      <c r="F10126" t="s">
        <v>2261</v>
      </c>
      <c r="G10126" t="s">
        <v>3409</v>
      </c>
      <c r="H10126" t="s">
        <v>9944</v>
      </c>
    </row>
    <row r="10127" spans="1:8" x14ac:dyDescent="0.3">
      <c r="A10127">
        <v>515267</v>
      </c>
      <c r="B10127">
        <v>22</v>
      </c>
      <c r="C10127">
        <v>2202</v>
      </c>
      <c r="E10127">
        <v>115209</v>
      </c>
      <c r="F10127" t="s">
        <v>2261</v>
      </c>
      <c r="G10127" t="s">
        <v>2765</v>
      </c>
      <c r="H10127" t="s">
        <v>8994</v>
      </c>
    </row>
    <row r="10128" spans="1:8" x14ac:dyDescent="0.3">
      <c r="A10128">
        <v>513744</v>
      </c>
      <c r="B10128">
        <v>22</v>
      </c>
      <c r="C10128">
        <v>2202</v>
      </c>
      <c r="E10128">
        <v>115210</v>
      </c>
      <c r="F10128" t="s">
        <v>2261</v>
      </c>
      <c r="G10128" t="s">
        <v>12396</v>
      </c>
      <c r="H10128" t="s">
        <v>9170</v>
      </c>
    </row>
    <row r="10129" spans="1:8" x14ac:dyDescent="0.3">
      <c r="A10129">
        <v>511802</v>
      </c>
      <c r="B10129">
        <v>22</v>
      </c>
      <c r="C10129">
        <v>2202</v>
      </c>
      <c r="E10129">
        <v>115211</v>
      </c>
      <c r="F10129" t="s">
        <v>2261</v>
      </c>
      <c r="G10129" t="s">
        <v>12397</v>
      </c>
      <c r="H10129" t="s">
        <v>8611</v>
      </c>
    </row>
    <row r="10130" spans="1:8" x14ac:dyDescent="0.3">
      <c r="A10130">
        <v>511254</v>
      </c>
      <c r="B10130">
        <v>17</v>
      </c>
      <c r="C10130">
        <v>1702</v>
      </c>
      <c r="E10130">
        <v>115212</v>
      </c>
      <c r="F10130" t="s">
        <v>2261</v>
      </c>
      <c r="G10130" t="s">
        <v>3029</v>
      </c>
      <c r="H10130" t="s">
        <v>12398</v>
      </c>
    </row>
    <row r="10131" spans="1:8" x14ac:dyDescent="0.3">
      <c r="A10131">
        <v>511758</v>
      </c>
      <c r="B10131">
        <v>18</v>
      </c>
      <c r="C10131">
        <v>1804</v>
      </c>
      <c r="E10131">
        <v>115213</v>
      </c>
      <c r="F10131" t="s">
        <v>2261</v>
      </c>
      <c r="G10131" t="s">
        <v>2941</v>
      </c>
      <c r="H10131" t="s">
        <v>12399</v>
      </c>
    </row>
    <row r="10132" spans="1:8" x14ac:dyDescent="0.3">
      <c r="A10132">
        <v>512840</v>
      </c>
      <c r="B10132">
        <v>17</v>
      </c>
      <c r="C10132">
        <v>1704</v>
      </c>
      <c r="E10132">
        <v>115214</v>
      </c>
      <c r="F10132" t="s">
        <v>2261</v>
      </c>
      <c r="G10132" t="s">
        <v>2735</v>
      </c>
      <c r="H10132" t="s">
        <v>4429</v>
      </c>
    </row>
    <row r="10133" spans="1:8" x14ac:dyDescent="0.3">
      <c r="A10133">
        <v>515536</v>
      </c>
      <c r="B10133">
        <v>20</v>
      </c>
      <c r="C10133">
        <v>2004</v>
      </c>
      <c r="E10133">
        <v>115215</v>
      </c>
      <c r="F10133" t="s">
        <v>2261</v>
      </c>
      <c r="G10133" t="s">
        <v>2989</v>
      </c>
      <c r="H10133" t="s">
        <v>12400</v>
      </c>
    </row>
    <row r="10134" spans="1:8" x14ac:dyDescent="0.3">
      <c r="A10134">
        <v>510541</v>
      </c>
      <c r="B10134">
        <v>18</v>
      </c>
      <c r="C10134">
        <v>1804</v>
      </c>
      <c r="E10134">
        <v>115216</v>
      </c>
      <c r="F10134" t="s">
        <v>2261</v>
      </c>
      <c r="G10134" t="s">
        <v>12401</v>
      </c>
      <c r="H10134" t="s">
        <v>12402</v>
      </c>
    </row>
    <row r="10135" spans="1:8" x14ac:dyDescent="0.3">
      <c r="A10135">
        <v>513729</v>
      </c>
      <c r="B10135">
        <v>16</v>
      </c>
      <c r="C10135">
        <v>1603</v>
      </c>
      <c r="E10135">
        <v>115217</v>
      </c>
      <c r="F10135" t="s">
        <v>2261</v>
      </c>
      <c r="G10135" t="s">
        <v>5114</v>
      </c>
      <c r="H10135" t="s">
        <v>3511</v>
      </c>
    </row>
    <row r="10136" spans="1:8" x14ac:dyDescent="0.3">
      <c r="A10136">
        <v>511211</v>
      </c>
      <c r="B10136">
        <v>16</v>
      </c>
      <c r="C10136">
        <v>1602</v>
      </c>
      <c r="E10136">
        <v>115218</v>
      </c>
      <c r="F10136" t="s">
        <v>2261</v>
      </c>
      <c r="G10136" t="s">
        <v>8900</v>
      </c>
      <c r="H10136" t="s">
        <v>10588</v>
      </c>
    </row>
    <row r="10137" spans="1:8" x14ac:dyDescent="0.3">
      <c r="A10137">
        <v>510675</v>
      </c>
      <c r="B10137">
        <v>21</v>
      </c>
      <c r="C10137">
        <v>2104</v>
      </c>
      <c r="E10137">
        <v>115219</v>
      </c>
      <c r="F10137" t="s">
        <v>2261</v>
      </c>
      <c r="G10137" t="s">
        <v>2412</v>
      </c>
      <c r="H10137" t="s">
        <v>12403</v>
      </c>
    </row>
    <row r="10138" spans="1:8" x14ac:dyDescent="0.3">
      <c r="A10138">
        <v>513710</v>
      </c>
      <c r="B10138">
        <v>18</v>
      </c>
      <c r="C10138">
        <v>1802</v>
      </c>
      <c r="E10138">
        <v>115220</v>
      </c>
      <c r="F10138" t="s">
        <v>2261</v>
      </c>
      <c r="G10138" t="s">
        <v>6922</v>
      </c>
      <c r="H10138" t="s">
        <v>12404</v>
      </c>
    </row>
    <row r="10139" spans="1:8" x14ac:dyDescent="0.3">
      <c r="A10139">
        <v>513567</v>
      </c>
      <c r="B10139">
        <v>20</v>
      </c>
      <c r="C10139">
        <v>2006</v>
      </c>
      <c r="E10139">
        <v>115221</v>
      </c>
      <c r="F10139" t="s">
        <v>2264</v>
      </c>
      <c r="G10139" t="s">
        <v>2588</v>
      </c>
      <c r="H10139" t="s">
        <v>12405</v>
      </c>
    </row>
    <row r="10140" spans="1:8" x14ac:dyDescent="0.3">
      <c r="A10140">
        <v>515270</v>
      </c>
      <c r="B10140">
        <v>20</v>
      </c>
      <c r="C10140">
        <v>2006</v>
      </c>
      <c r="E10140">
        <v>115222</v>
      </c>
      <c r="F10140" t="s">
        <v>2264</v>
      </c>
      <c r="G10140" t="s">
        <v>6845</v>
      </c>
      <c r="H10140" t="s">
        <v>11562</v>
      </c>
    </row>
    <row r="10141" spans="1:8" x14ac:dyDescent="0.3">
      <c r="A10141">
        <v>514079</v>
      </c>
      <c r="B10141">
        <v>23</v>
      </c>
      <c r="C10141">
        <v>2302</v>
      </c>
      <c r="E10141">
        <v>115223</v>
      </c>
      <c r="F10141" t="s">
        <v>2261</v>
      </c>
      <c r="G10141" t="s">
        <v>2416</v>
      </c>
      <c r="H10141" t="s">
        <v>3450</v>
      </c>
    </row>
    <row r="10142" spans="1:8" x14ac:dyDescent="0.3">
      <c r="A10142">
        <v>511336</v>
      </c>
      <c r="B10142">
        <v>23</v>
      </c>
      <c r="C10142">
        <v>2302</v>
      </c>
      <c r="E10142">
        <v>115224</v>
      </c>
      <c r="F10142" t="s">
        <v>2361</v>
      </c>
      <c r="G10142" t="s">
        <v>12406</v>
      </c>
      <c r="H10142" t="s">
        <v>2484</v>
      </c>
    </row>
    <row r="10143" spans="1:8" x14ac:dyDescent="0.3">
      <c r="A10143">
        <v>510625</v>
      </c>
      <c r="B10143">
        <v>22</v>
      </c>
      <c r="C10143">
        <v>2203</v>
      </c>
      <c r="E10143">
        <v>115225</v>
      </c>
      <c r="F10143" t="s">
        <v>2261</v>
      </c>
      <c r="G10143" t="s">
        <v>8343</v>
      </c>
      <c r="H10143" t="s">
        <v>3327</v>
      </c>
    </row>
    <row r="10144" spans="1:8" x14ac:dyDescent="0.3">
      <c r="A10144">
        <v>513659</v>
      </c>
      <c r="B10144">
        <v>16</v>
      </c>
      <c r="C10144">
        <v>1602</v>
      </c>
      <c r="E10144">
        <v>115226</v>
      </c>
      <c r="F10144" t="s">
        <v>2261</v>
      </c>
      <c r="G10144" t="s">
        <v>12407</v>
      </c>
      <c r="H10144" t="s">
        <v>12408</v>
      </c>
    </row>
    <row r="10145" spans="1:8" x14ac:dyDescent="0.3">
      <c r="A10145">
        <v>510608</v>
      </c>
      <c r="B10145">
        <v>18</v>
      </c>
      <c r="C10145">
        <v>1803</v>
      </c>
      <c r="E10145">
        <v>115227</v>
      </c>
      <c r="F10145" t="s">
        <v>2261</v>
      </c>
      <c r="G10145" t="s">
        <v>7903</v>
      </c>
      <c r="H10145" t="s">
        <v>12409</v>
      </c>
    </row>
    <row r="10146" spans="1:8" x14ac:dyDescent="0.3">
      <c r="A10146">
        <v>510315</v>
      </c>
      <c r="B10146">
        <v>18</v>
      </c>
      <c r="C10146">
        <v>1803</v>
      </c>
      <c r="E10146">
        <v>115228</v>
      </c>
      <c r="F10146" t="s">
        <v>2264</v>
      </c>
      <c r="G10146" t="s">
        <v>5489</v>
      </c>
      <c r="H10146" t="s">
        <v>12410</v>
      </c>
    </row>
    <row r="10147" spans="1:8" x14ac:dyDescent="0.3">
      <c r="A10147">
        <v>511740</v>
      </c>
      <c r="B10147">
        <v>18</v>
      </c>
      <c r="C10147">
        <v>1804</v>
      </c>
      <c r="E10147">
        <v>115229</v>
      </c>
      <c r="F10147" t="s">
        <v>2261</v>
      </c>
      <c r="G10147" t="s">
        <v>2984</v>
      </c>
      <c r="H10147" t="s">
        <v>12411</v>
      </c>
    </row>
    <row r="10148" spans="1:8" x14ac:dyDescent="0.3">
      <c r="A10148">
        <v>513200</v>
      </c>
      <c r="B10148">
        <v>20</v>
      </c>
      <c r="C10148">
        <v>2005</v>
      </c>
      <c r="E10148">
        <v>115230</v>
      </c>
      <c r="F10148" t="s">
        <v>2264</v>
      </c>
      <c r="G10148" t="s">
        <v>2264</v>
      </c>
      <c r="H10148" t="s">
        <v>3955</v>
      </c>
    </row>
    <row r="10149" spans="1:8" x14ac:dyDescent="0.3">
      <c r="A10149">
        <v>513200</v>
      </c>
      <c r="B10149">
        <v>20</v>
      </c>
      <c r="C10149">
        <v>2005</v>
      </c>
      <c r="E10149">
        <v>115231</v>
      </c>
      <c r="F10149" t="s">
        <v>2261</v>
      </c>
      <c r="G10149" t="s">
        <v>2345</v>
      </c>
      <c r="H10149" t="s">
        <v>3831</v>
      </c>
    </row>
    <row r="10150" spans="1:8" x14ac:dyDescent="0.3">
      <c r="A10150">
        <v>510088</v>
      </c>
      <c r="B10150">
        <v>16</v>
      </c>
      <c r="C10150">
        <v>1603</v>
      </c>
      <c r="E10150">
        <v>115232</v>
      </c>
      <c r="F10150" t="s">
        <v>2261</v>
      </c>
      <c r="G10150" t="s">
        <v>3328</v>
      </c>
      <c r="H10150" t="s">
        <v>5235</v>
      </c>
    </row>
    <row r="10151" spans="1:8" x14ac:dyDescent="0.3">
      <c r="A10151">
        <v>515373</v>
      </c>
      <c r="B10151">
        <v>19</v>
      </c>
      <c r="C10151">
        <v>1904</v>
      </c>
      <c r="E10151">
        <v>115233</v>
      </c>
      <c r="F10151" t="s">
        <v>2261</v>
      </c>
      <c r="G10151" t="s">
        <v>2394</v>
      </c>
      <c r="H10151" t="s">
        <v>12412</v>
      </c>
    </row>
    <row r="10152" spans="1:8" x14ac:dyDescent="0.3">
      <c r="A10152">
        <v>511529</v>
      </c>
      <c r="B10152">
        <v>16</v>
      </c>
      <c r="C10152">
        <v>1603</v>
      </c>
      <c r="E10152">
        <v>115234</v>
      </c>
      <c r="F10152" t="s">
        <v>2261</v>
      </c>
      <c r="G10152" t="s">
        <v>2638</v>
      </c>
      <c r="H10152" t="s">
        <v>3396</v>
      </c>
    </row>
    <row r="10153" spans="1:8" x14ac:dyDescent="0.3">
      <c r="A10153">
        <v>510240</v>
      </c>
      <c r="B10153">
        <v>16</v>
      </c>
      <c r="C10153">
        <v>1603</v>
      </c>
      <c r="E10153">
        <v>115235</v>
      </c>
      <c r="F10153" t="s">
        <v>2261</v>
      </c>
      <c r="G10153" t="s">
        <v>12413</v>
      </c>
      <c r="H10153" t="s">
        <v>12414</v>
      </c>
    </row>
    <row r="10154" spans="1:8" x14ac:dyDescent="0.3">
      <c r="A10154">
        <v>511417</v>
      </c>
      <c r="B10154">
        <v>16</v>
      </c>
      <c r="C10154">
        <v>1603</v>
      </c>
      <c r="E10154">
        <v>115236</v>
      </c>
      <c r="F10154" t="s">
        <v>2264</v>
      </c>
      <c r="G10154" t="s">
        <v>12415</v>
      </c>
      <c r="H10154" t="s">
        <v>9112</v>
      </c>
    </row>
    <row r="10155" spans="1:8" x14ac:dyDescent="0.3">
      <c r="A10155">
        <v>511417</v>
      </c>
      <c r="B10155">
        <v>16</v>
      </c>
      <c r="C10155">
        <v>1603</v>
      </c>
      <c r="E10155">
        <v>115237</v>
      </c>
      <c r="F10155" t="s">
        <v>2261</v>
      </c>
      <c r="G10155" t="s">
        <v>2765</v>
      </c>
      <c r="H10155" t="s">
        <v>2297</v>
      </c>
    </row>
    <row r="10156" spans="1:8" x14ac:dyDescent="0.3">
      <c r="A10156">
        <v>515318</v>
      </c>
      <c r="B10156">
        <v>16</v>
      </c>
      <c r="C10156">
        <v>1603</v>
      </c>
      <c r="E10156">
        <v>115238</v>
      </c>
      <c r="F10156" t="s">
        <v>2261</v>
      </c>
      <c r="G10156" t="s">
        <v>3068</v>
      </c>
      <c r="H10156" t="s">
        <v>12416</v>
      </c>
    </row>
    <row r="10157" spans="1:8" x14ac:dyDescent="0.3">
      <c r="A10157">
        <v>515486</v>
      </c>
      <c r="B10157">
        <v>18</v>
      </c>
      <c r="C10157">
        <v>1804</v>
      </c>
      <c r="E10157">
        <v>115239</v>
      </c>
      <c r="F10157" t="s">
        <v>2261</v>
      </c>
      <c r="G10157" t="s">
        <v>2305</v>
      </c>
      <c r="H10157" t="s">
        <v>12417</v>
      </c>
    </row>
    <row r="10158" spans="1:8" x14ac:dyDescent="0.3">
      <c r="A10158">
        <v>511115</v>
      </c>
      <c r="B10158">
        <v>22</v>
      </c>
      <c r="C10158">
        <v>2202</v>
      </c>
      <c r="E10158">
        <v>115240</v>
      </c>
      <c r="F10158" t="s">
        <v>2261</v>
      </c>
      <c r="G10158" t="s">
        <v>2623</v>
      </c>
      <c r="H10158" t="s">
        <v>8498</v>
      </c>
    </row>
    <row r="10159" spans="1:8" x14ac:dyDescent="0.3">
      <c r="A10159">
        <v>511802</v>
      </c>
      <c r="B10159">
        <v>22</v>
      </c>
      <c r="C10159">
        <v>2202</v>
      </c>
      <c r="E10159">
        <v>115241</v>
      </c>
      <c r="F10159" t="s">
        <v>2261</v>
      </c>
      <c r="G10159" t="s">
        <v>2757</v>
      </c>
      <c r="H10159" t="s">
        <v>12418</v>
      </c>
    </row>
    <row r="10160" spans="1:8" x14ac:dyDescent="0.3">
      <c r="A10160">
        <v>512337</v>
      </c>
      <c r="B10160">
        <v>23</v>
      </c>
      <c r="C10160">
        <v>2303</v>
      </c>
      <c r="E10160">
        <v>115242</v>
      </c>
      <c r="F10160" t="s">
        <v>2264</v>
      </c>
      <c r="G10160" t="s">
        <v>4637</v>
      </c>
      <c r="H10160" t="s">
        <v>10446</v>
      </c>
    </row>
    <row r="10161" spans="1:8" x14ac:dyDescent="0.3">
      <c r="A10161">
        <v>513171</v>
      </c>
      <c r="B10161">
        <v>19</v>
      </c>
      <c r="C10161">
        <v>1905</v>
      </c>
      <c r="E10161">
        <v>115243</v>
      </c>
      <c r="F10161" t="s">
        <v>2264</v>
      </c>
      <c r="G10161" t="s">
        <v>3187</v>
      </c>
      <c r="H10161" t="s">
        <v>12419</v>
      </c>
    </row>
    <row r="10162" spans="1:8" x14ac:dyDescent="0.3">
      <c r="A10162">
        <v>514533</v>
      </c>
      <c r="B10162">
        <v>19</v>
      </c>
      <c r="C10162">
        <v>1905</v>
      </c>
      <c r="E10162">
        <v>115244</v>
      </c>
      <c r="F10162" t="s">
        <v>2261</v>
      </c>
      <c r="G10162" t="s">
        <v>12420</v>
      </c>
      <c r="H10162" t="s">
        <v>12421</v>
      </c>
    </row>
    <row r="10163" spans="1:8" x14ac:dyDescent="0.3">
      <c r="A10163">
        <v>512113</v>
      </c>
      <c r="B10163">
        <v>19</v>
      </c>
      <c r="C10163">
        <v>1905</v>
      </c>
      <c r="E10163">
        <v>115245</v>
      </c>
      <c r="F10163" t="s">
        <v>2261</v>
      </c>
      <c r="G10163" t="s">
        <v>2941</v>
      </c>
      <c r="H10163" t="s">
        <v>2595</v>
      </c>
    </row>
    <row r="10164" spans="1:8" x14ac:dyDescent="0.3">
      <c r="A10164">
        <v>510293</v>
      </c>
      <c r="B10164">
        <v>19</v>
      </c>
      <c r="C10164">
        <v>1905</v>
      </c>
      <c r="E10164">
        <v>115246</v>
      </c>
      <c r="F10164" t="s">
        <v>2261</v>
      </c>
      <c r="G10164" t="s">
        <v>12422</v>
      </c>
      <c r="H10164" t="s">
        <v>12423</v>
      </c>
    </row>
    <row r="10165" spans="1:8" x14ac:dyDescent="0.3">
      <c r="A10165">
        <v>510967</v>
      </c>
      <c r="B10165">
        <v>23</v>
      </c>
      <c r="C10165">
        <v>2302</v>
      </c>
      <c r="E10165">
        <v>115247</v>
      </c>
      <c r="F10165" t="s">
        <v>2261</v>
      </c>
      <c r="G10165" t="s">
        <v>7029</v>
      </c>
      <c r="H10165" t="s">
        <v>12424</v>
      </c>
    </row>
    <row r="10166" spans="1:8" x14ac:dyDescent="0.3">
      <c r="A10166">
        <v>515325</v>
      </c>
      <c r="B10166">
        <v>18</v>
      </c>
      <c r="C10166">
        <v>1804</v>
      </c>
      <c r="E10166">
        <v>115248</v>
      </c>
      <c r="F10166" t="s">
        <v>2261</v>
      </c>
      <c r="G10166" t="s">
        <v>5359</v>
      </c>
      <c r="H10166" t="s">
        <v>12425</v>
      </c>
    </row>
    <row r="10167" spans="1:8" x14ac:dyDescent="0.3">
      <c r="A10167">
        <v>514867</v>
      </c>
      <c r="B10167">
        <v>18</v>
      </c>
      <c r="C10167">
        <v>1803</v>
      </c>
      <c r="E10167">
        <v>115249</v>
      </c>
      <c r="F10167" t="s">
        <v>2261</v>
      </c>
      <c r="G10167" t="s">
        <v>2605</v>
      </c>
      <c r="H10167" t="s">
        <v>2807</v>
      </c>
    </row>
    <row r="10168" spans="1:8" x14ac:dyDescent="0.3">
      <c r="A10168">
        <v>512674</v>
      </c>
      <c r="B10168">
        <v>20</v>
      </c>
      <c r="C10168">
        <v>2005</v>
      </c>
      <c r="E10168">
        <v>115250</v>
      </c>
      <c r="F10168" t="s">
        <v>2361</v>
      </c>
      <c r="G10168" t="s">
        <v>7654</v>
      </c>
      <c r="H10168" t="s">
        <v>4212</v>
      </c>
    </row>
    <row r="10169" spans="1:8" x14ac:dyDescent="0.3">
      <c r="A10169">
        <v>510312</v>
      </c>
      <c r="B10169">
        <v>18</v>
      </c>
      <c r="C10169">
        <v>1804</v>
      </c>
      <c r="E10169">
        <v>115251</v>
      </c>
      <c r="F10169" t="s">
        <v>2261</v>
      </c>
      <c r="G10169" t="s">
        <v>2611</v>
      </c>
      <c r="H10169" t="s">
        <v>11946</v>
      </c>
    </row>
    <row r="10170" spans="1:8" x14ac:dyDescent="0.3">
      <c r="A10170">
        <v>510547</v>
      </c>
      <c r="B10170">
        <v>23</v>
      </c>
      <c r="C10170">
        <v>2302</v>
      </c>
      <c r="E10170">
        <v>115252</v>
      </c>
      <c r="F10170" t="s">
        <v>2261</v>
      </c>
      <c r="G10170" t="s">
        <v>12426</v>
      </c>
      <c r="H10170" t="s">
        <v>12427</v>
      </c>
    </row>
    <row r="10171" spans="1:8" x14ac:dyDescent="0.3">
      <c r="A10171">
        <v>510692</v>
      </c>
      <c r="B10171">
        <v>19</v>
      </c>
      <c r="C10171">
        <v>1904</v>
      </c>
      <c r="E10171">
        <v>115253</v>
      </c>
      <c r="F10171" t="s">
        <v>2261</v>
      </c>
      <c r="G10171" t="s">
        <v>3741</v>
      </c>
      <c r="H10171" t="s">
        <v>6254</v>
      </c>
    </row>
    <row r="10172" spans="1:8" x14ac:dyDescent="0.3">
      <c r="A10172">
        <v>511631</v>
      </c>
      <c r="B10172">
        <v>18</v>
      </c>
      <c r="C10172">
        <v>1803</v>
      </c>
      <c r="E10172">
        <v>115254</v>
      </c>
      <c r="F10172" t="s">
        <v>2264</v>
      </c>
      <c r="G10172" t="s">
        <v>12428</v>
      </c>
      <c r="H10172" t="s">
        <v>12429</v>
      </c>
    </row>
    <row r="10173" spans="1:8" x14ac:dyDescent="0.3">
      <c r="A10173">
        <v>512374</v>
      </c>
      <c r="B10173">
        <v>18</v>
      </c>
      <c r="C10173">
        <v>1802</v>
      </c>
      <c r="E10173">
        <v>115255</v>
      </c>
      <c r="F10173" t="s">
        <v>2261</v>
      </c>
      <c r="G10173" t="s">
        <v>12430</v>
      </c>
      <c r="H10173" t="s">
        <v>12429</v>
      </c>
    </row>
    <row r="10174" spans="1:8" x14ac:dyDescent="0.3">
      <c r="A10174">
        <v>513231</v>
      </c>
      <c r="B10174">
        <v>18</v>
      </c>
      <c r="C10174">
        <v>1802</v>
      </c>
      <c r="E10174">
        <v>115256</v>
      </c>
      <c r="F10174" t="s">
        <v>2261</v>
      </c>
      <c r="G10174" t="s">
        <v>12431</v>
      </c>
      <c r="H10174" t="s">
        <v>12432</v>
      </c>
    </row>
    <row r="10175" spans="1:8" x14ac:dyDescent="0.3">
      <c r="A10175">
        <v>512374</v>
      </c>
      <c r="B10175">
        <v>18</v>
      </c>
      <c r="C10175">
        <v>1802</v>
      </c>
      <c r="E10175">
        <v>115257</v>
      </c>
      <c r="F10175" t="s">
        <v>2261</v>
      </c>
      <c r="G10175" t="s">
        <v>5495</v>
      </c>
      <c r="H10175" t="s">
        <v>12433</v>
      </c>
    </row>
    <row r="10176" spans="1:8" x14ac:dyDescent="0.3">
      <c r="A10176">
        <v>510805</v>
      </c>
      <c r="B10176">
        <v>19</v>
      </c>
      <c r="C10176">
        <v>1905</v>
      </c>
      <c r="E10176">
        <v>115258</v>
      </c>
      <c r="F10176" t="s">
        <v>2261</v>
      </c>
      <c r="G10176" t="s">
        <v>12434</v>
      </c>
      <c r="H10176" t="s">
        <v>12435</v>
      </c>
    </row>
    <row r="10177" spans="1:8" x14ac:dyDescent="0.3">
      <c r="A10177">
        <v>510805</v>
      </c>
      <c r="B10177">
        <v>19</v>
      </c>
      <c r="C10177">
        <v>1905</v>
      </c>
      <c r="E10177">
        <v>115259</v>
      </c>
      <c r="F10177" t="s">
        <v>2264</v>
      </c>
      <c r="G10177" t="s">
        <v>12436</v>
      </c>
      <c r="H10177" t="s">
        <v>12437</v>
      </c>
    </row>
    <row r="10178" spans="1:8" x14ac:dyDescent="0.3">
      <c r="A10178">
        <v>510805</v>
      </c>
      <c r="B10178">
        <v>19</v>
      </c>
      <c r="C10178">
        <v>1905</v>
      </c>
      <c r="E10178">
        <v>115260</v>
      </c>
      <c r="F10178" t="s">
        <v>2361</v>
      </c>
      <c r="G10178" t="s">
        <v>12438</v>
      </c>
      <c r="H10178" t="s">
        <v>3884</v>
      </c>
    </row>
    <row r="10179" spans="1:8" x14ac:dyDescent="0.3">
      <c r="A10179">
        <v>513651</v>
      </c>
      <c r="B10179">
        <v>23</v>
      </c>
      <c r="C10179">
        <v>2303</v>
      </c>
      <c r="E10179">
        <v>115261</v>
      </c>
      <c r="F10179" t="s">
        <v>2261</v>
      </c>
      <c r="G10179" t="s">
        <v>12439</v>
      </c>
      <c r="H10179" t="s">
        <v>3976</v>
      </c>
    </row>
    <row r="10180" spans="1:8" x14ac:dyDescent="0.3">
      <c r="A10180">
        <v>512273</v>
      </c>
      <c r="B10180">
        <v>23</v>
      </c>
      <c r="C10180">
        <v>2303</v>
      </c>
      <c r="E10180">
        <v>115262</v>
      </c>
      <c r="F10180" t="s">
        <v>2261</v>
      </c>
      <c r="G10180" t="s">
        <v>12440</v>
      </c>
      <c r="H10180" t="s">
        <v>12441</v>
      </c>
    </row>
    <row r="10181" spans="1:8" x14ac:dyDescent="0.3">
      <c r="A10181">
        <v>515311</v>
      </c>
      <c r="B10181">
        <v>23</v>
      </c>
      <c r="C10181">
        <v>2303</v>
      </c>
      <c r="E10181">
        <v>115263</v>
      </c>
      <c r="F10181" t="s">
        <v>2261</v>
      </c>
      <c r="G10181" t="s">
        <v>10704</v>
      </c>
      <c r="H10181" t="s">
        <v>9641</v>
      </c>
    </row>
    <row r="10182" spans="1:8" x14ac:dyDescent="0.3">
      <c r="A10182">
        <v>512875</v>
      </c>
      <c r="B10182">
        <v>20</v>
      </c>
      <c r="C10182">
        <v>2002</v>
      </c>
      <c r="E10182">
        <v>115264</v>
      </c>
      <c r="F10182" t="s">
        <v>2261</v>
      </c>
      <c r="G10182" t="s">
        <v>2657</v>
      </c>
      <c r="H10182" t="s">
        <v>11311</v>
      </c>
    </row>
    <row r="10183" spans="1:8" x14ac:dyDescent="0.3">
      <c r="A10183">
        <v>513987</v>
      </c>
      <c r="B10183">
        <v>20</v>
      </c>
      <c r="C10183">
        <v>2003</v>
      </c>
      <c r="E10183">
        <v>115265</v>
      </c>
      <c r="F10183" t="s">
        <v>2361</v>
      </c>
      <c r="G10183" t="s">
        <v>8848</v>
      </c>
      <c r="H10183" t="s">
        <v>10726</v>
      </c>
    </row>
    <row r="10184" spans="1:8" x14ac:dyDescent="0.3">
      <c r="A10184">
        <v>513987</v>
      </c>
      <c r="B10184">
        <v>20</v>
      </c>
      <c r="C10184">
        <v>2003</v>
      </c>
      <c r="E10184">
        <v>115266</v>
      </c>
      <c r="F10184" t="s">
        <v>2264</v>
      </c>
      <c r="G10184" t="s">
        <v>12442</v>
      </c>
      <c r="H10184" t="s">
        <v>3382</v>
      </c>
    </row>
    <row r="10185" spans="1:8" x14ac:dyDescent="0.3">
      <c r="A10185">
        <v>512760</v>
      </c>
      <c r="B10185">
        <v>20</v>
      </c>
      <c r="C10185">
        <v>2003</v>
      </c>
      <c r="E10185">
        <v>115267</v>
      </c>
      <c r="F10185" t="s">
        <v>2261</v>
      </c>
      <c r="G10185" t="s">
        <v>12443</v>
      </c>
      <c r="H10185" t="s">
        <v>2870</v>
      </c>
    </row>
    <row r="10186" spans="1:8" x14ac:dyDescent="0.3">
      <c r="A10186">
        <v>515355</v>
      </c>
      <c r="B10186">
        <v>20</v>
      </c>
      <c r="C10186">
        <v>2006</v>
      </c>
      <c r="E10186">
        <v>115268</v>
      </c>
      <c r="F10186" t="s">
        <v>2261</v>
      </c>
      <c r="G10186" t="s">
        <v>12444</v>
      </c>
      <c r="H10186" t="s">
        <v>11599</v>
      </c>
    </row>
    <row r="10187" spans="1:8" x14ac:dyDescent="0.3">
      <c r="A10187">
        <v>515191</v>
      </c>
      <c r="B10187">
        <v>19</v>
      </c>
      <c r="C10187">
        <v>1903</v>
      </c>
      <c r="E10187">
        <v>115269</v>
      </c>
      <c r="F10187" t="s">
        <v>2261</v>
      </c>
      <c r="G10187" t="s">
        <v>3606</v>
      </c>
      <c r="H10187" t="s">
        <v>12445</v>
      </c>
    </row>
    <row r="10188" spans="1:8" x14ac:dyDescent="0.3">
      <c r="A10188">
        <v>512740</v>
      </c>
      <c r="B10188">
        <v>19</v>
      </c>
      <c r="C10188">
        <v>1903</v>
      </c>
      <c r="E10188">
        <v>115270</v>
      </c>
      <c r="F10188" t="s">
        <v>2261</v>
      </c>
      <c r="G10188" t="s">
        <v>3636</v>
      </c>
      <c r="H10188" t="s">
        <v>7217</v>
      </c>
    </row>
    <row r="10189" spans="1:8" x14ac:dyDescent="0.3">
      <c r="A10189">
        <v>510959</v>
      </c>
      <c r="B10189">
        <v>19</v>
      </c>
      <c r="C10189">
        <v>1903</v>
      </c>
      <c r="E10189">
        <v>115271</v>
      </c>
      <c r="F10189" t="s">
        <v>2264</v>
      </c>
      <c r="G10189" t="s">
        <v>10494</v>
      </c>
      <c r="H10189" t="s">
        <v>12446</v>
      </c>
    </row>
    <row r="10190" spans="1:8" x14ac:dyDescent="0.3">
      <c r="A10190">
        <v>510943</v>
      </c>
      <c r="B10190">
        <v>19</v>
      </c>
      <c r="C10190">
        <v>1903</v>
      </c>
      <c r="E10190">
        <v>115272</v>
      </c>
      <c r="F10190" t="s">
        <v>2264</v>
      </c>
      <c r="G10190" t="s">
        <v>8741</v>
      </c>
      <c r="H10190" t="s">
        <v>2556</v>
      </c>
    </row>
    <row r="10191" spans="1:8" x14ac:dyDescent="0.3">
      <c r="A10191">
        <v>511480</v>
      </c>
      <c r="B10191">
        <v>19</v>
      </c>
      <c r="C10191">
        <v>1903</v>
      </c>
      <c r="E10191">
        <v>115273</v>
      </c>
      <c r="F10191" t="s">
        <v>2264</v>
      </c>
      <c r="G10191" t="s">
        <v>7669</v>
      </c>
      <c r="H10191" t="s">
        <v>12447</v>
      </c>
    </row>
    <row r="10192" spans="1:8" x14ac:dyDescent="0.3">
      <c r="A10192">
        <v>510557</v>
      </c>
      <c r="B10192">
        <v>19</v>
      </c>
      <c r="C10192">
        <v>1903</v>
      </c>
      <c r="E10192">
        <v>115274</v>
      </c>
      <c r="F10192" t="s">
        <v>2261</v>
      </c>
      <c r="G10192" t="s">
        <v>2768</v>
      </c>
      <c r="H10192" t="s">
        <v>8050</v>
      </c>
    </row>
    <row r="10193" spans="1:8" x14ac:dyDescent="0.3">
      <c r="A10193">
        <v>511744</v>
      </c>
      <c r="B10193">
        <v>19</v>
      </c>
      <c r="C10193">
        <v>1903</v>
      </c>
      <c r="E10193">
        <v>115275</v>
      </c>
      <c r="F10193" t="s">
        <v>2261</v>
      </c>
      <c r="G10193" t="s">
        <v>2261</v>
      </c>
      <c r="H10193" t="s">
        <v>6701</v>
      </c>
    </row>
    <row r="10194" spans="1:8" x14ac:dyDescent="0.3">
      <c r="A10194">
        <v>510116</v>
      </c>
      <c r="B10194">
        <v>19</v>
      </c>
      <c r="C10194">
        <v>1903</v>
      </c>
      <c r="E10194">
        <v>115276</v>
      </c>
      <c r="F10194" t="s">
        <v>2361</v>
      </c>
      <c r="G10194" t="s">
        <v>9069</v>
      </c>
      <c r="H10194" t="s">
        <v>12448</v>
      </c>
    </row>
    <row r="10195" spans="1:8" x14ac:dyDescent="0.3">
      <c r="A10195">
        <v>511498</v>
      </c>
      <c r="B10195">
        <v>19</v>
      </c>
      <c r="C10195">
        <v>1903</v>
      </c>
      <c r="E10195">
        <v>115277</v>
      </c>
      <c r="F10195" t="s">
        <v>2264</v>
      </c>
      <c r="G10195" t="s">
        <v>7292</v>
      </c>
      <c r="H10195" t="s">
        <v>12449</v>
      </c>
    </row>
    <row r="10196" spans="1:8" x14ac:dyDescent="0.3">
      <c r="A10196">
        <v>511839</v>
      </c>
      <c r="B10196">
        <v>19</v>
      </c>
      <c r="C10196">
        <v>1903</v>
      </c>
      <c r="E10196">
        <v>115278</v>
      </c>
      <c r="F10196" t="s">
        <v>2261</v>
      </c>
      <c r="G10196" t="s">
        <v>4327</v>
      </c>
      <c r="H10196" t="s">
        <v>12450</v>
      </c>
    </row>
    <row r="10197" spans="1:8" x14ac:dyDescent="0.3">
      <c r="A10197">
        <v>511480</v>
      </c>
      <c r="B10197">
        <v>19</v>
      </c>
      <c r="C10197">
        <v>1903</v>
      </c>
      <c r="E10197">
        <v>115279</v>
      </c>
      <c r="F10197" t="s">
        <v>2261</v>
      </c>
      <c r="G10197" t="s">
        <v>12451</v>
      </c>
      <c r="H10197" t="s">
        <v>12452</v>
      </c>
    </row>
    <row r="10198" spans="1:8" x14ac:dyDescent="0.3">
      <c r="A10198">
        <v>510608</v>
      </c>
      <c r="B10198">
        <v>18</v>
      </c>
      <c r="C10198">
        <v>1803</v>
      </c>
      <c r="E10198">
        <v>115280</v>
      </c>
      <c r="F10198" t="s">
        <v>2261</v>
      </c>
      <c r="G10198" t="s">
        <v>12453</v>
      </c>
      <c r="H10198" t="s">
        <v>12454</v>
      </c>
    </row>
    <row r="10199" spans="1:8" x14ac:dyDescent="0.3">
      <c r="A10199">
        <v>511222</v>
      </c>
      <c r="B10199">
        <v>19</v>
      </c>
      <c r="C10199">
        <v>1904</v>
      </c>
      <c r="E10199">
        <v>115281</v>
      </c>
      <c r="F10199" t="s">
        <v>2261</v>
      </c>
      <c r="G10199" t="s">
        <v>12455</v>
      </c>
      <c r="H10199" t="s">
        <v>3827</v>
      </c>
    </row>
    <row r="10200" spans="1:8" x14ac:dyDescent="0.3">
      <c r="A10200">
        <v>513390</v>
      </c>
      <c r="B10200">
        <v>19</v>
      </c>
      <c r="C10200">
        <v>1904</v>
      </c>
      <c r="E10200">
        <v>115282</v>
      </c>
      <c r="F10200" t="s">
        <v>2264</v>
      </c>
      <c r="G10200" t="s">
        <v>2268</v>
      </c>
      <c r="H10200" t="s">
        <v>12456</v>
      </c>
    </row>
    <row r="10201" spans="1:8" x14ac:dyDescent="0.3">
      <c r="A10201">
        <v>511271</v>
      </c>
      <c r="B10201">
        <v>19</v>
      </c>
      <c r="C10201">
        <v>1904</v>
      </c>
      <c r="E10201">
        <v>115283</v>
      </c>
      <c r="F10201" t="s">
        <v>2264</v>
      </c>
      <c r="G10201" t="s">
        <v>3020</v>
      </c>
      <c r="H10201" t="s">
        <v>12457</v>
      </c>
    </row>
    <row r="10202" spans="1:8" x14ac:dyDescent="0.3">
      <c r="A10202">
        <v>510800</v>
      </c>
      <c r="B10202">
        <v>19</v>
      </c>
      <c r="C10202">
        <v>1904</v>
      </c>
      <c r="E10202">
        <v>115284</v>
      </c>
      <c r="F10202" t="s">
        <v>2264</v>
      </c>
      <c r="G10202" t="s">
        <v>6716</v>
      </c>
      <c r="H10202" t="s">
        <v>12458</v>
      </c>
    </row>
    <row r="10203" spans="1:8" x14ac:dyDescent="0.3">
      <c r="A10203">
        <v>510800</v>
      </c>
      <c r="B10203">
        <v>19</v>
      </c>
      <c r="C10203">
        <v>1904</v>
      </c>
      <c r="E10203">
        <v>115285</v>
      </c>
      <c r="F10203" t="s">
        <v>2261</v>
      </c>
      <c r="G10203" t="s">
        <v>4439</v>
      </c>
      <c r="H10203" t="s">
        <v>10417</v>
      </c>
    </row>
    <row r="10204" spans="1:8" x14ac:dyDescent="0.3">
      <c r="A10204">
        <v>510801</v>
      </c>
      <c r="B10204">
        <v>19</v>
      </c>
      <c r="C10204">
        <v>1904</v>
      </c>
      <c r="E10204">
        <v>115286</v>
      </c>
      <c r="F10204" t="s">
        <v>2261</v>
      </c>
      <c r="G10204" t="s">
        <v>2694</v>
      </c>
      <c r="H10204" t="s">
        <v>4622</v>
      </c>
    </row>
    <row r="10205" spans="1:8" x14ac:dyDescent="0.3">
      <c r="A10205">
        <v>511101</v>
      </c>
      <c r="B10205">
        <v>19</v>
      </c>
      <c r="C10205">
        <v>1904</v>
      </c>
      <c r="E10205">
        <v>115287</v>
      </c>
      <c r="F10205" t="s">
        <v>2261</v>
      </c>
      <c r="G10205" t="s">
        <v>12459</v>
      </c>
      <c r="H10205" t="s">
        <v>6061</v>
      </c>
    </row>
    <row r="10206" spans="1:8" x14ac:dyDescent="0.3">
      <c r="A10206">
        <v>511012</v>
      </c>
      <c r="B10206">
        <v>19</v>
      </c>
      <c r="C10206">
        <v>1904</v>
      </c>
      <c r="E10206">
        <v>115288</v>
      </c>
      <c r="F10206" t="s">
        <v>2261</v>
      </c>
      <c r="G10206" t="s">
        <v>12460</v>
      </c>
      <c r="H10206" t="s">
        <v>6955</v>
      </c>
    </row>
    <row r="10207" spans="1:8" x14ac:dyDescent="0.3">
      <c r="A10207">
        <v>511980</v>
      </c>
      <c r="B10207">
        <v>19</v>
      </c>
      <c r="C10207">
        <v>1904</v>
      </c>
      <c r="E10207">
        <v>115289</v>
      </c>
      <c r="F10207" t="s">
        <v>2261</v>
      </c>
      <c r="G10207" t="s">
        <v>6570</v>
      </c>
      <c r="H10207" t="s">
        <v>12461</v>
      </c>
    </row>
    <row r="10208" spans="1:8" x14ac:dyDescent="0.3">
      <c r="A10208">
        <v>511095</v>
      </c>
      <c r="B10208">
        <v>19</v>
      </c>
      <c r="C10208">
        <v>1904</v>
      </c>
      <c r="E10208">
        <v>115290</v>
      </c>
      <c r="F10208" t="s">
        <v>2261</v>
      </c>
      <c r="G10208" t="s">
        <v>3606</v>
      </c>
      <c r="H10208" t="s">
        <v>12462</v>
      </c>
    </row>
    <row r="10209" spans="1:8" x14ac:dyDescent="0.3">
      <c r="A10209">
        <v>511980</v>
      </c>
      <c r="B10209">
        <v>19</v>
      </c>
      <c r="C10209">
        <v>1904</v>
      </c>
      <c r="E10209">
        <v>115291</v>
      </c>
      <c r="F10209" t="s">
        <v>2264</v>
      </c>
      <c r="G10209" t="s">
        <v>3394</v>
      </c>
      <c r="H10209" t="s">
        <v>12463</v>
      </c>
    </row>
    <row r="10210" spans="1:8" x14ac:dyDescent="0.3">
      <c r="A10210">
        <v>510692</v>
      </c>
      <c r="B10210">
        <v>19</v>
      </c>
      <c r="C10210">
        <v>1904</v>
      </c>
      <c r="E10210">
        <v>115292</v>
      </c>
      <c r="F10210" t="s">
        <v>2261</v>
      </c>
      <c r="G10210" t="s">
        <v>3806</v>
      </c>
      <c r="H10210" t="s">
        <v>10906</v>
      </c>
    </row>
    <row r="10211" spans="1:8" x14ac:dyDescent="0.3">
      <c r="A10211">
        <v>511670</v>
      </c>
      <c r="B10211">
        <v>19</v>
      </c>
      <c r="C10211">
        <v>1904</v>
      </c>
      <c r="E10211">
        <v>115293</v>
      </c>
      <c r="F10211" t="s">
        <v>2261</v>
      </c>
      <c r="G10211" t="s">
        <v>7225</v>
      </c>
      <c r="H10211" t="s">
        <v>12464</v>
      </c>
    </row>
    <row r="10212" spans="1:8" x14ac:dyDescent="0.3">
      <c r="A10212">
        <v>511224</v>
      </c>
      <c r="B10212">
        <v>19</v>
      </c>
      <c r="C10212">
        <v>1904</v>
      </c>
      <c r="E10212">
        <v>115294</v>
      </c>
      <c r="F10212" t="s">
        <v>2261</v>
      </c>
      <c r="G10212" t="s">
        <v>12465</v>
      </c>
      <c r="H10212" t="s">
        <v>9973</v>
      </c>
    </row>
    <row r="10213" spans="1:8" x14ac:dyDescent="0.3">
      <c r="A10213">
        <v>512491</v>
      </c>
      <c r="B10213">
        <v>20</v>
      </c>
      <c r="C10213">
        <v>2006</v>
      </c>
      <c r="E10213">
        <v>115295</v>
      </c>
      <c r="F10213" t="s">
        <v>2264</v>
      </c>
      <c r="G10213" t="s">
        <v>12466</v>
      </c>
      <c r="H10213" t="s">
        <v>6309</v>
      </c>
    </row>
    <row r="10214" spans="1:8" x14ac:dyDescent="0.3">
      <c r="A10214">
        <v>512347</v>
      </c>
      <c r="B10214">
        <v>20</v>
      </c>
      <c r="C10214">
        <v>2006</v>
      </c>
      <c r="E10214">
        <v>115296</v>
      </c>
      <c r="F10214" t="s">
        <v>2261</v>
      </c>
      <c r="G10214" t="s">
        <v>2455</v>
      </c>
      <c r="H10214" t="s">
        <v>12467</v>
      </c>
    </row>
    <row r="10215" spans="1:8" x14ac:dyDescent="0.3">
      <c r="A10215">
        <v>514876</v>
      </c>
      <c r="B10215">
        <v>20</v>
      </c>
      <c r="C10215">
        <v>2006</v>
      </c>
      <c r="E10215">
        <v>115297</v>
      </c>
      <c r="F10215" t="s">
        <v>2261</v>
      </c>
      <c r="G10215" t="s">
        <v>2690</v>
      </c>
      <c r="H10215" t="s">
        <v>12468</v>
      </c>
    </row>
    <row r="10216" spans="1:8" x14ac:dyDescent="0.3">
      <c r="A10216">
        <v>510270</v>
      </c>
      <c r="B10216">
        <v>16</v>
      </c>
      <c r="C10216">
        <v>1602</v>
      </c>
      <c r="E10216">
        <v>115298</v>
      </c>
      <c r="F10216" t="s">
        <v>2261</v>
      </c>
      <c r="G10216" t="s">
        <v>5928</v>
      </c>
      <c r="H10216" t="s">
        <v>11776</v>
      </c>
    </row>
    <row r="10217" spans="1:8" x14ac:dyDescent="0.3">
      <c r="A10217">
        <v>510270</v>
      </c>
      <c r="B10217">
        <v>16</v>
      </c>
      <c r="C10217">
        <v>1602</v>
      </c>
      <c r="E10217">
        <v>115299</v>
      </c>
      <c r="F10217" t="s">
        <v>2264</v>
      </c>
      <c r="G10217" t="s">
        <v>12469</v>
      </c>
      <c r="H10217" t="s">
        <v>5127</v>
      </c>
    </row>
    <row r="10218" spans="1:8" x14ac:dyDescent="0.3">
      <c r="A10218">
        <v>512590</v>
      </c>
      <c r="B10218">
        <v>20</v>
      </c>
      <c r="C10218">
        <v>2005</v>
      </c>
      <c r="E10218">
        <v>115300</v>
      </c>
      <c r="F10218" t="s">
        <v>2261</v>
      </c>
      <c r="G10218" t="s">
        <v>5061</v>
      </c>
      <c r="H10218" t="s">
        <v>10680</v>
      </c>
    </row>
    <row r="10219" spans="1:8" x14ac:dyDescent="0.3">
      <c r="A10219">
        <v>510486</v>
      </c>
      <c r="B10219">
        <v>19</v>
      </c>
      <c r="C10219">
        <v>1903</v>
      </c>
      <c r="E10219">
        <v>115301</v>
      </c>
      <c r="F10219" t="s">
        <v>2261</v>
      </c>
      <c r="G10219" t="s">
        <v>2554</v>
      </c>
      <c r="H10219" t="s">
        <v>2626</v>
      </c>
    </row>
    <row r="10220" spans="1:8" x14ac:dyDescent="0.3">
      <c r="A10220">
        <v>513970</v>
      </c>
      <c r="B10220">
        <v>19</v>
      </c>
      <c r="C10220">
        <v>1903</v>
      </c>
      <c r="E10220">
        <v>115302</v>
      </c>
      <c r="F10220" t="s">
        <v>2261</v>
      </c>
      <c r="G10220" t="s">
        <v>4479</v>
      </c>
      <c r="H10220" t="s">
        <v>12470</v>
      </c>
    </row>
    <row r="10221" spans="1:8" x14ac:dyDescent="0.3">
      <c r="A10221">
        <v>513970</v>
      </c>
      <c r="B10221">
        <v>19</v>
      </c>
      <c r="C10221">
        <v>1903</v>
      </c>
      <c r="E10221">
        <v>115303</v>
      </c>
      <c r="F10221" t="s">
        <v>2261</v>
      </c>
      <c r="G10221" t="s">
        <v>12471</v>
      </c>
      <c r="H10221" t="s">
        <v>12472</v>
      </c>
    </row>
    <row r="10222" spans="1:8" x14ac:dyDescent="0.3">
      <c r="A10222">
        <v>510172</v>
      </c>
      <c r="B10222">
        <v>19</v>
      </c>
      <c r="C10222">
        <v>1903</v>
      </c>
      <c r="E10222">
        <v>115304</v>
      </c>
      <c r="F10222" t="s">
        <v>2261</v>
      </c>
      <c r="G10222" t="s">
        <v>2749</v>
      </c>
      <c r="H10222" t="s">
        <v>12473</v>
      </c>
    </row>
    <row r="10223" spans="1:8" x14ac:dyDescent="0.3">
      <c r="A10223">
        <v>514959</v>
      </c>
      <c r="B10223">
        <v>19</v>
      </c>
      <c r="C10223">
        <v>1903</v>
      </c>
      <c r="E10223">
        <v>115305</v>
      </c>
      <c r="F10223" t="s">
        <v>2264</v>
      </c>
      <c r="G10223" t="s">
        <v>2404</v>
      </c>
      <c r="H10223" t="s">
        <v>12378</v>
      </c>
    </row>
    <row r="10224" spans="1:8" x14ac:dyDescent="0.3">
      <c r="A10224">
        <v>514959</v>
      </c>
      <c r="B10224">
        <v>19</v>
      </c>
      <c r="C10224">
        <v>1903</v>
      </c>
      <c r="E10224">
        <v>115306</v>
      </c>
      <c r="F10224" t="s">
        <v>2261</v>
      </c>
      <c r="G10224" t="s">
        <v>12474</v>
      </c>
      <c r="H10224" t="s">
        <v>10055</v>
      </c>
    </row>
    <row r="10225" spans="1:8" x14ac:dyDescent="0.3">
      <c r="A10225">
        <v>514652</v>
      </c>
      <c r="B10225">
        <v>19</v>
      </c>
      <c r="C10225">
        <v>1903</v>
      </c>
      <c r="E10225">
        <v>115307</v>
      </c>
      <c r="F10225" t="s">
        <v>2264</v>
      </c>
      <c r="G10225" t="s">
        <v>12475</v>
      </c>
      <c r="H10225" t="s">
        <v>12476</v>
      </c>
    </row>
    <row r="10226" spans="1:8" x14ac:dyDescent="0.3">
      <c r="A10226">
        <v>512380</v>
      </c>
      <c r="B10226">
        <v>19</v>
      </c>
      <c r="C10226">
        <v>1903</v>
      </c>
      <c r="E10226">
        <v>115308</v>
      </c>
      <c r="F10226" t="s">
        <v>2261</v>
      </c>
      <c r="G10226" t="s">
        <v>2735</v>
      </c>
      <c r="H10226" t="s">
        <v>12477</v>
      </c>
    </row>
    <row r="10227" spans="1:8" x14ac:dyDescent="0.3">
      <c r="A10227">
        <v>510857</v>
      </c>
      <c r="B10227">
        <v>22</v>
      </c>
      <c r="C10227">
        <v>2202</v>
      </c>
      <c r="E10227">
        <v>115309</v>
      </c>
      <c r="F10227" t="s">
        <v>2261</v>
      </c>
      <c r="G10227" t="s">
        <v>2961</v>
      </c>
      <c r="H10227" t="s">
        <v>2729</v>
      </c>
    </row>
    <row r="10228" spans="1:8" x14ac:dyDescent="0.3">
      <c r="A10228">
        <v>513626</v>
      </c>
      <c r="B10228">
        <v>21</v>
      </c>
      <c r="C10228">
        <v>2103</v>
      </c>
      <c r="E10228">
        <v>115310</v>
      </c>
      <c r="F10228" t="s">
        <v>2261</v>
      </c>
      <c r="G10228" t="s">
        <v>2357</v>
      </c>
      <c r="H10228" t="s">
        <v>9188</v>
      </c>
    </row>
    <row r="10229" spans="1:8" x14ac:dyDescent="0.3">
      <c r="A10229">
        <v>513050</v>
      </c>
      <c r="B10229">
        <v>21</v>
      </c>
      <c r="C10229">
        <v>2102</v>
      </c>
      <c r="E10229">
        <v>115311</v>
      </c>
      <c r="F10229" t="s">
        <v>2261</v>
      </c>
      <c r="G10229" t="s">
        <v>12478</v>
      </c>
      <c r="H10229" t="s">
        <v>9969</v>
      </c>
    </row>
    <row r="10230" spans="1:8" x14ac:dyDescent="0.3">
      <c r="A10230">
        <v>513362</v>
      </c>
      <c r="B10230">
        <v>21</v>
      </c>
      <c r="C10230">
        <v>2102</v>
      </c>
      <c r="E10230">
        <v>115312</v>
      </c>
      <c r="F10230" t="s">
        <v>2264</v>
      </c>
      <c r="G10230" t="s">
        <v>5417</v>
      </c>
      <c r="H10230" t="s">
        <v>10020</v>
      </c>
    </row>
    <row r="10231" spans="1:8" x14ac:dyDescent="0.3">
      <c r="A10231">
        <v>513257</v>
      </c>
      <c r="B10231">
        <v>19</v>
      </c>
      <c r="C10231">
        <v>1905</v>
      </c>
      <c r="E10231">
        <v>115313</v>
      </c>
      <c r="F10231" t="s">
        <v>2264</v>
      </c>
      <c r="G10231" t="s">
        <v>12479</v>
      </c>
      <c r="H10231" t="s">
        <v>3327</v>
      </c>
    </row>
    <row r="10232" spans="1:8" x14ac:dyDescent="0.3">
      <c r="A10232">
        <v>512735</v>
      </c>
      <c r="B10232">
        <v>19</v>
      </c>
      <c r="C10232">
        <v>1905</v>
      </c>
      <c r="E10232">
        <v>115314</v>
      </c>
      <c r="F10232" t="s">
        <v>2261</v>
      </c>
      <c r="G10232" t="s">
        <v>4593</v>
      </c>
      <c r="H10232" t="s">
        <v>12480</v>
      </c>
    </row>
    <row r="10233" spans="1:8" x14ac:dyDescent="0.3">
      <c r="A10233">
        <v>515049</v>
      </c>
      <c r="B10233">
        <v>19</v>
      </c>
      <c r="C10233">
        <v>1905</v>
      </c>
      <c r="E10233">
        <v>115315</v>
      </c>
      <c r="F10233" t="s">
        <v>2261</v>
      </c>
      <c r="G10233" t="s">
        <v>2468</v>
      </c>
      <c r="H10233" t="s">
        <v>12481</v>
      </c>
    </row>
    <row r="10234" spans="1:8" x14ac:dyDescent="0.3">
      <c r="A10234">
        <v>510420</v>
      </c>
      <c r="B10234">
        <v>19</v>
      </c>
      <c r="C10234">
        <v>1905</v>
      </c>
      <c r="E10234">
        <v>115316</v>
      </c>
      <c r="F10234" t="s">
        <v>2261</v>
      </c>
      <c r="G10234" t="s">
        <v>2903</v>
      </c>
      <c r="H10234" t="s">
        <v>12482</v>
      </c>
    </row>
    <row r="10235" spans="1:8" x14ac:dyDescent="0.3">
      <c r="A10235">
        <v>510443</v>
      </c>
      <c r="B10235">
        <v>19</v>
      </c>
      <c r="C10235">
        <v>1905</v>
      </c>
      <c r="E10235">
        <v>115317</v>
      </c>
      <c r="F10235" t="s">
        <v>2261</v>
      </c>
      <c r="G10235" t="s">
        <v>3531</v>
      </c>
      <c r="H10235" t="s">
        <v>3511</v>
      </c>
    </row>
    <row r="10236" spans="1:8" x14ac:dyDescent="0.3">
      <c r="A10236">
        <v>511042</v>
      </c>
      <c r="B10236">
        <v>19</v>
      </c>
      <c r="C10236">
        <v>1905</v>
      </c>
      <c r="E10236">
        <v>115318</v>
      </c>
      <c r="F10236" t="s">
        <v>2261</v>
      </c>
      <c r="G10236" t="s">
        <v>12483</v>
      </c>
      <c r="H10236" t="s">
        <v>12484</v>
      </c>
    </row>
    <row r="10237" spans="1:8" x14ac:dyDescent="0.3">
      <c r="A10237">
        <v>510443</v>
      </c>
      <c r="B10237">
        <v>19</v>
      </c>
      <c r="C10237">
        <v>1905</v>
      </c>
      <c r="E10237">
        <v>115319</v>
      </c>
      <c r="F10237" t="s">
        <v>2261</v>
      </c>
      <c r="G10237" t="s">
        <v>12485</v>
      </c>
      <c r="H10237" t="s">
        <v>12486</v>
      </c>
    </row>
    <row r="10238" spans="1:8" x14ac:dyDescent="0.3">
      <c r="A10238">
        <v>513981</v>
      </c>
      <c r="B10238">
        <v>20</v>
      </c>
      <c r="C10238">
        <v>2003</v>
      </c>
      <c r="E10238">
        <v>115320</v>
      </c>
      <c r="F10238" t="s">
        <v>2261</v>
      </c>
      <c r="G10238" t="s">
        <v>6740</v>
      </c>
      <c r="H10238" t="s">
        <v>12487</v>
      </c>
    </row>
    <row r="10239" spans="1:8" x14ac:dyDescent="0.3">
      <c r="A10239">
        <v>511924</v>
      </c>
      <c r="B10239">
        <v>20</v>
      </c>
      <c r="C10239">
        <v>2003</v>
      </c>
      <c r="E10239">
        <v>115321</v>
      </c>
      <c r="F10239" t="s">
        <v>2261</v>
      </c>
      <c r="G10239" t="s">
        <v>12488</v>
      </c>
      <c r="H10239" t="s">
        <v>12489</v>
      </c>
    </row>
    <row r="10240" spans="1:8" x14ac:dyDescent="0.3">
      <c r="A10240">
        <v>510559</v>
      </c>
      <c r="B10240">
        <v>19</v>
      </c>
      <c r="C10240">
        <v>1902</v>
      </c>
      <c r="E10240">
        <v>115322</v>
      </c>
      <c r="F10240" t="s">
        <v>2261</v>
      </c>
      <c r="G10240" t="s">
        <v>12490</v>
      </c>
      <c r="H10240" t="s">
        <v>12491</v>
      </c>
    </row>
    <row r="10241" spans="1:8" x14ac:dyDescent="0.3">
      <c r="A10241">
        <v>515450</v>
      </c>
      <c r="B10241">
        <v>20</v>
      </c>
      <c r="C10241">
        <v>2002</v>
      </c>
      <c r="E10241">
        <v>115323</v>
      </c>
      <c r="F10241" t="s">
        <v>2264</v>
      </c>
      <c r="G10241" t="s">
        <v>12492</v>
      </c>
      <c r="H10241" t="s">
        <v>12493</v>
      </c>
    </row>
    <row r="10242" spans="1:8" x14ac:dyDescent="0.3">
      <c r="A10242">
        <v>515376</v>
      </c>
      <c r="B10242">
        <v>17</v>
      </c>
      <c r="C10242">
        <v>1703</v>
      </c>
      <c r="E10242">
        <v>115324</v>
      </c>
      <c r="F10242" t="s">
        <v>2261</v>
      </c>
      <c r="G10242" t="s">
        <v>2327</v>
      </c>
      <c r="H10242" t="s">
        <v>12494</v>
      </c>
    </row>
    <row r="10243" spans="1:8" x14ac:dyDescent="0.3">
      <c r="A10243">
        <v>511952</v>
      </c>
      <c r="B10243">
        <v>20</v>
      </c>
      <c r="C10243">
        <v>2003</v>
      </c>
      <c r="E10243">
        <v>115325</v>
      </c>
      <c r="F10243" t="s">
        <v>2261</v>
      </c>
      <c r="G10243" t="s">
        <v>12495</v>
      </c>
      <c r="H10243" t="s">
        <v>5524</v>
      </c>
    </row>
    <row r="10244" spans="1:8" x14ac:dyDescent="0.3">
      <c r="A10244">
        <v>510395</v>
      </c>
      <c r="B10244">
        <v>19</v>
      </c>
      <c r="C10244">
        <v>1905</v>
      </c>
      <c r="E10244">
        <v>115326</v>
      </c>
      <c r="F10244" t="s">
        <v>2261</v>
      </c>
      <c r="G10244" t="s">
        <v>12496</v>
      </c>
      <c r="H10244" t="s">
        <v>12497</v>
      </c>
    </row>
    <row r="10245" spans="1:8" x14ac:dyDescent="0.3">
      <c r="A10245">
        <v>514970</v>
      </c>
      <c r="B10245">
        <v>20</v>
      </c>
      <c r="C10245">
        <v>2006</v>
      </c>
      <c r="E10245">
        <v>115327</v>
      </c>
      <c r="F10245" t="s">
        <v>2261</v>
      </c>
      <c r="G10245" t="s">
        <v>2677</v>
      </c>
      <c r="H10245" t="s">
        <v>12498</v>
      </c>
    </row>
    <row r="10246" spans="1:8" x14ac:dyDescent="0.3">
      <c r="A10246">
        <v>514419</v>
      </c>
      <c r="B10246">
        <v>20</v>
      </c>
      <c r="C10246">
        <v>2004</v>
      </c>
      <c r="E10246">
        <v>115328</v>
      </c>
      <c r="F10246" t="s">
        <v>2261</v>
      </c>
      <c r="G10246" t="s">
        <v>3588</v>
      </c>
      <c r="H10246" t="s">
        <v>8974</v>
      </c>
    </row>
    <row r="10247" spans="1:8" x14ac:dyDescent="0.3">
      <c r="A10247">
        <v>514580</v>
      </c>
      <c r="B10247">
        <v>20</v>
      </c>
      <c r="C10247">
        <v>2006</v>
      </c>
      <c r="E10247">
        <v>115329</v>
      </c>
      <c r="F10247" t="s">
        <v>2264</v>
      </c>
      <c r="G10247" t="s">
        <v>12499</v>
      </c>
      <c r="H10247" t="s">
        <v>12500</v>
      </c>
    </row>
    <row r="10248" spans="1:8" x14ac:dyDescent="0.3">
      <c r="A10248">
        <v>512305</v>
      </c>
      <c r="B10248">
        <v>17</v>
      </c>
      <c r="C10248">
        <v>1704</v>
      </c>
      <c r="E10248">
        <v>115330</v>
      </c>
      <c r="F10248" t="s">
        <v>2261</v>
      </c>
      <c r="G10248" t="s">
        <v>2932</v>
      </c>
      <c r="H10248" t="s">
        <v>4509</v>
      </c>
    </row>
    <row r="10249" spans="1:8" x14ac:dyDescent="0.3">
      <c r="A10249">
        <v>510140</v>
      </c>
      <c r="B10249">
        <v>19</v>
      </c>
      <c r="C10249">
        <v>1903</v>
      </c>
      <c r="E10249">
        <v>115331</v>
      </c>
      <c r="F10249" t="s">
        <v>2261</v>
      </c>
      <c r="G10249" t="s">
        <v>2508</v>
      </c>
      <c r="H10249" t="s">
        <v>5130</v>
      </c>
    </row>
    <row r="10250" spans="1:8" x14ac:dyDescent="0.3">
      <c r="A10250">
        <v>513482</v>
      </c>
      <c r="B10250">
        <v>20</v>
      </c>
      <c r="C10250">
        <v>2006</v>
      </c>
      <c r="E10250">
        <v>115332</v>
      </c>
      <c r="F10250" t="s">
        <v>2264</v>
      </c>
      <c r="G10250" t="s">
        <v>2851</v>
      </c>
      <c r="H10250" t="s">
        <v>2684</v>
      </c>
    </row>
    <row r="10251" spans="1:8" x14ac:dyDescent="0.3">
      <c r="A10251">
        <v>513074</v>
      </c>
      <c r="B10251">
        <v>23</v>
      </c>
      <c r="C10251">
        <v>2303</v>
      </c>
      <c r="E10251">
        <v>115333</v>
      </c>
      <c r="F10251" t="s">
        <v>2261</v>
      </c>
      <c r="G10251" t="s">
        <v>12501</v>
      </c>
      <c r="H10251" t="s">
        <v>12502</v>
      </c>
    </row>
    <row r="10252" spans="1:8" x14ac:dyDescent="0.3">
      <c r="A10252">
        <v>510550</v>
      </c>
      <c r="B10252">
        <v>23</v>
      </c>
      <c r="C10252">
        <v>2302</v>
      </c>
      <c r="E10252">
        <v>115334</v>
      </c>
      <c r="F10252" t="s">
        <v>2261</v>
      </c>
      <c r="G10252" t="s">
        <v>9440</v>
      </c>
      <c r="H10252" t="s">
        <v>12503</v>
      </c>
    </row>
    <row r="10253" spans="1:8" x14ac:dyDescent="0.3">
      <c r="A10253">
        <v>510454</v>
      </c>
      <c r="B10253">
        <v>23</v>
      </c>
      <c r="C10253">
        <v>2302</v>
      </c>
      <c r="E10253">
        <v>115335</v>
      </c>
      <c r="F10253" t="s">
        <v>2261</v>
      </c>
      <c r="G10253" t="s">
        <v>12504</v>
      </c>
      <c r="H10253" t="s">
        <v>12505</v>
      </c>
    </row>
    <row r="10254" spans="1:8" x14ac:dyDescent="0.3">
      <c r="A10254">
        <v>515466</v>
      </c>
      <c r="B10254">
        <v>17</v>
      </c>
      <c r="C10254">
        <v>1703</v>
      </c>
      <c r="E10254">
        <v>115336</v>
      </c>
      <c r="F10254" t="s">
        <v>2261</v>
      </c>
      <c r="G10254" t="s">
        <v>2357</v>
      </c>
      <c r="H10254" t="s">
        <v>6823</v>
      </c>
    </row>
    <row r="10255" spans="1:8" x14ac:dyDescent="0.3">
      <c r="A10255">
        <v>513463</v>
      </c>
      <c r="B10255">
        <v>23</v>
      </c>
      <c r="C10255">
        <v>2303</v>
      </c>
      <c r="E10255">
        <v>115337</v>
      </c>
      <c r="F10255" t="s">
        <v>2261</v>
      </c>
      <c r="G10255" t="s">
        <v>6962</v>
      </c>
      <c r="H10255" t="s">
        <v>7485</v>
      </c>
    </row>
    <row r="10256" spans="1:8" x14ac:dyDescent="0.3">
      <c r="A10256">
        <v>511080</v>
      </c>
      <c r="B10256">
        <v>17</v>
      </c>
      <c r="C10256">
        <v>1704</v>
      </c>
      <c r="E10256">
        <v>115338</v>
      </c>
      <c r="F10256" t="s">
        <v>2261</v>
      </c>
      <c r="G10256" t="s">
        <v>6475</v>
      </c>
      <c r="H10256" t="s">
        <v>12506</v>
      </c>
    </row>
    <row r="10257" spans="1:8" x14ac:dyDescent="0.3">
      <c r="A10257">
        <v>512352</v>
      </c>
      <c r="B10257">
        <v>23</v>
      </c>
      <c r="C10257">
        <v>2303</v>
      </c>
      <c r="E10257">
        <v>115339</v>
      </c>
      <c r="F10257" t="s">
        <v>2261</v>
      </c>
      <c r="G10257" t="s">
        <v>4206</v>
      </c>
      <c r="H10257" t="s">
        <v>9342</v>
      </c>
    </row>
    <row r="10258" spans="1:8" x14ac:dyDescent="0.3">
      <c r="A10258">
        <v>515066</v>
      </c>
      <c r="B10258">
        <v>19</v>
      </c>
      <c r="C10258">
        <v>1903</v>
      </c>
      <c r="E10258">
        <v>115340</v>
      </c>
      <c r="F10258" t="s">
        <v>2261</v>
      </c>
      <c r="G10258" t="s">
        <v>2749</v>
      </c>
      <c r="H10258" t="s">
        <v>2872</v>
      </c>
    </row>
    <row r="10259" spans="1:8" x14ac:dyDescent="0.3">
      <c r="A10259">
        <v>512404</v>
      </c>
      <c r="B10259">
        <v>20</v>
      </c>
      <c r="C10259">
        <v>2005</v>
      </c>
      <c r="E10259">
        <v>115341</v>
      </c>
      <c r="F10259" t="s">
        <v>2261</v>
      </c>
      <c r="G10259" t="s">
        <v>9892</v>
      </c>
      <c r="H10259" t="s">
        <v>12507</v>
      </c>
    </row>
    <row r="10260" spans="1:8" x14ac:dyDescent="0.3">
      <c r="A10260">
        <v>510710</v>
      </c>
      <c r="B10260">
        <v>22</v>
      </c>
      <c r="C10260">
        <v>2202</v>
      </c>
      <c r="E10260">
        <v>115342</v>
      </c>
      <c r="F10260" t="s">
        <v>2361</v>
      </c>
      <c r="G10260" t="s">
        <v>3377</v>
      </c>
      <c r="H10260" t="s">
        <v>12508</v>
      </c>
    </row>
    <row r="10261" spans="1:8" x14ac:dyDescent="0.3">
      <c r="A10261">
        <v>512478</v>
      </c>
      <c r="B10261">
        <v>20</v>
      </c>
      <c r="C10261">
        <v>2006</v>
      </c>
      <c r="E10261">
        <v>115343</v>
      </c>
      <c r="F10261" t="s">
        <v>2261</v>
      </c>
      <c r="G10261" t="s">
        <v>12509</v>
      </c>
      <c r="H10261" t="s">
        <v>9595</v>
      </c>
    </row>
    <row r="10262" spans="1:8" x14ac:dyDescent="0.3">
      <c r="A10262">
        <v>515214</v>
      </c>
      <c r="B10262">
        <v>20</v>
      </c>
      <c r="C10262">
        <v>2006</v>
      </c>
      <c r="E10262">
        <v>115344</v>
      </c>
      <c r="F10262" t="s">
        <v>2261</v>
      </c>
      <c r="G10262" t="s">
        <v>5336</v>
      </c>
      <c r="H10262" t="s">
        <v>12510</v>
      </c>
    </row>
    <row r="10263" spans="1:8" x14ac:dyDescent="0.3">
      <c r="A10263">
        <v>515251</v>
      </c>
      <c r="B10263">
        <v>20</v>
      </c>
      <c r="C10263">
        <v>2006</v>
      </c>
      <c r="E10263">
        <v>115345</v>
      </c>
      <c r="F10263" t="s">
        <v>2264</v>
      </c>
      <c r="G10263" t="s">
        <v>2449</v>
      </c>
      <c r="H10263" t="s">
        <v>12511</v>
      </c>
    </row>
    <row r="10264" spans="1:8" x14ac:dyDescent="0.3">
      <c r="A10264">
        <v>515251</v>
      </c>
      <c r="B10264">
        <v>20</v>
      </c>
      <c r="C10264">
        <v>2006</v>
      </c>
      <c r="E10264">
        <v>115346</v>
      </c>
      <c r="F10264" t="s">
        <v>2261</v>
      </c>
      <c r="G10264" t="s">
        <v>2735</v>
      </c>
      <c r="H10264" t="s">
        <v>11443</v>
      </c>
    </row>
    <row r="10265" spans="1:8" x14ac:dyDescent="0.3">
      <c r="A10265">
        <v>515216</v>
      </c>
      <c r="B10265">
        <v>20</v>
      </c>
      <c r="C10265">
        <v>2006</v>
      </c>
      <c r="E10265">
        <v>115347</v>
      </c>
      <c r="F10265" t="s">
        <v>2264</v>
      </c>
      <c r="G10265" t="s">
        <v>12512</v>
      </c>
      <c r="H10265" t="s">
        <v>12513</v>
      </c>
    </row>
    <row r="10266" spans="1:8" x14ac:dyDescent="0.3">
      <c r="A10266">
        <v>511009</v>
      </c>
      <c r="B10266">
        <v>19</v>
      </c>
      <c r="C10266">
        <v>1905</v>
      </c>
      <c r="E10266">
        <v>115348</v>
      </c>
      <c r="F10266" t="s">
        <v>2261</v>
      </c>
      <c r="G10266" t="s">
        <v>3068</v>
      </c>
      <c r="H10266" t="s">
        <v>12514</v>
      </c>
    </row>
    <row r="10267" spans="1:8" x14ac:dyDescent="0.3">
      <c r="A10267">
        <v>510788</v>
      </c>
      <c r="B10267">
        <v>21</v>
      </c>
      <c r="C10267">
        <v>2104</v>
      </c>
      <c r="E10267">
        <v>115349</v>
      </c>
      <c r="F10267" t="s">
        <v>2264</v>
      </c>
      <c r="G10267" t="s">
        <v>4023</v>
      </c>
      <c r="H10267" t="s">
        <v>12515</v>
      </c>
    </row>
    <row r="10268" spans="1:8" x14ac:dyDescent="0.3">
      <c r="A10268">
        <v>510003</v>
      </c>
      <c r="B10268">
        <v>21</v>
      </c>
      <c r="C10268">
        <v>2102</v>
      </c>
      <c r="E10268">
        <v>115350</v>
      </c>
      <c r="F10268" t="s">
        <v>2261</v>
      </c>
      <c r="G10268" t="s">
        <v>12516</v>
      </c>
      <c r="H10268" t="s">
        <v>5456</v>
      </c>
    </row>
    <row r="10269" spans="1:8" x14ac:dyDescent="0.3">
      <c r="A10269">
        <v>511694</v>
      </c>
      <c r="B10269">
        <v>18</v>
      </c>
      <c r="C10269">
        <v>1803</v>
      </c>
      <c r="E10269">
        <v>115351</v>
      </c>
      <c r="F10269" t="s">
        <v>2261</v>
      </c>
      <c r="G10269" t="s">
        <v>12517</v>
      </c>
      <c r="H10269" t="s">
        <v>12518</v>
      </c>
    </row>
    <row r="10270" spans="1:8" x14ac:dyDescent="0.3">
      <c r="A10270">
        <v>510685</v>
      </c>
      <c r="B10270">
        <v>18</v>
      </c>
      <c r="C10270">
        <v>1803</v>
      </c>
      <c r="E10270">
        <v>115352</v>
      </c>
      <c r="F10270" t="s">
        <v>2261</v>
      </c>
      <c r="G10270" t="s">
        <v>12519</v>
      </c>
      <c r="H10270" t="s">
        <v>4614</v>
      </c>
    </row>
    <row r="10271" spans="1:8" x14ac:dyDescent="0.3">
      <c r="A10271">
        <v>510849</v>
      </c>
      <c r="B10271">
        <v>18</v>
      </c>
      <c r="C10271">
        <v>1804</v>
      </c>
      <c r="E10271">
        <v>115353</v>
      </c>
      <c r="F10271" t="s">
        <v>2261</v>
      </c>
      <c r="G10271" t="s">
        <v>2674</v>
      </c>
      <c r="H10271" t="s">
        <v>12520</v>
      </c>
    </row>
    <row r="10272" spans="1:8" x14ac:dyDescent="0.3">
      <c r="A10272">
        <v>510763</v>
      </c>
      <c r="B10272">
        <v>17</v>
      </c>
      <c r="C10272">
        <v>1703</v>
      </c>
      <c r="E10272">
        <v>115354</v>
      </c>
      <c r="F10272" t="s">
        <v>2261</v>
      </c>
      <c r="G10272" t="s">
        <v>3038</v>
      </c>
      <c r="H10272" t="s">
        <v>12521</v>
      </c>
    </row>
    <row r="10273" spans="1:8" x14ac:dyDescent="0.3">
      <c r="A10273">
        <v>510178</v>
      </c>
      <c r="B10273">
        <v>19</v>
      </c>
      <c r="C10273">
        <v>1904</v>
      </c>
      <c r="E10273">
        <v>115355</v>
      </c>
      <c r="F10273" t="s">
        <v>2261</v>
      </c>
      <c r="G10273" t="s">
        <v>12522</v>
      </c>
      <c r="H10273" t="s">
        <v>12523</v>
      </c>
    </row>
    <row r="10274" spans="1:8" x14ac:dyDescent="0.3">
      <c r="A10274">
        <v>510533</v>
      </c>
      <c r="B10274">
        <v>19</v>
      </c>
      <c r="C10274">
        <v>1904</v>
      </c>
      <c r="E10274">
        <v>115356</v>
      </c>
      <c r="F10274" t="s">
        <v>2264</v>
      </c>
      <c r="G10274" t="s">
        <v>2867</v>
      </c>
      <c r="H10274" t="s">
        <v>12524</v>
      </c>
    </row>
    <row r="10275" spans="1:8" x14ac:dyDescent="0.3">
      <c r="A10275">
        <v>511224</v>
      </c>
      <c r="B10275">
        <v>19</v>
      </c>
      <c r="C10275">
        <v>1904</v>
      </c>
      <c r="E10275">
        <v>115357</v>
      </c>
      <c r="F10275" t="s">
        <v>2264</v>
      </c>
      <c r="G10275" t="s">
        <v>12525</v>
      </c>
      <c r="H10275" t="s">
        <v>12526</v>
      </c>
    </row>
    <row r="10276" spans="1:8" x14ac:dyDescent="0.3">
      <c r="A10276">
        <v>511224</v>
      </c>
      <c r="B10276">
        <v>19</v>
      </c>
      <c r="C10276">
        <v>1904</v>
      </c>
      <c r="E10276">
        <v>115358</v>
      </c>
      <c r="F10276" t="s">
        <v>2261</v>
      </c>
      <c r="G10276" t="s">
        <v>4409</v>
      </c>
      <c r="H10276" t="s">
        <v>5670</v>
      </c>
    </row>
    <row r="10277" spans="1:8" x14ac:dyDescent="0.3">
      <c r="A10277">
        <v>511247</v>
      </c>
      <c r="B10277">
        <v>19</v>
      </c>
      <c r="C10277">
        <v>1904</v>
      </c>
      <c r="E10277">
        <v>115359</v>
      </c>
      <c r="F10277" t="s">
        <v>2261</v>
      </c>
      <c r="G10277" t="s">
        <v>3512</v>
      </c>
      <c r="H10277" t="s">
        <v>12527</v>
      </c>
    </row>
    <row r="10278" spans="1:8" x14ac:dyDescent="0.3">
      <c r="A10278">
        <v>514851</v>
      </c>
      <c r="B10278">
        <v>20</v>
      </c>
      <c r="C10278">
        <v>2006</v>
      </c>
      <c r="E10278">
        <v>115360</v>
      </c>
      <c r="F10278" t="s">
        <v>2261</v>
      </c>
      <c r="G10278" t="s">
        <v>2605</v>
      </c>
      <c r="H10278" t="s">
        <v>5773</v>
      </c>
    </row>
    <row r="10279" spans="1:8" x14ac:dyDescent="0.3">
      <c r="A10279">
        <v>511061</v>
      </c>
      <c r="B10279">
        <v>22</v>
      </c>
      <c r="C10279">
        <v>2202</v>
      </c>
      <c r="E10279">
        <v>115361</v>
      </c>
      <c r="F10279" t="s">
        <v>2264</v>
      </c>
      <c r="G10279" t="s">
        <v>7194</v>
      </c>
      <c r="H10279" t="s">
        <v>12528</v>
      </c>
    </row>
    <row r="10280" spans="1:8" x14ac:dyDescent="0.3">
      <c r="A10280">
        <v>510275</v>
      </c>
      <c r="B10280">
        <v>18</v>
      </c>
      <c r="C10280">
        <v>1802</v>
      </c>
      <c r="E10280">
        <v>115362</v>
      </c>
      <c r="F10280" t="s">
        <v>2361</v>
      </c>
      <c r="G10280" t="s">
        <v>12529</v>
      </c>
      <c r="H10280" t="s">
        <v>12530</v>
      </c>
    </row>
    <row r="10281" spans="1:8" x14ac:dyDescent="0.3">
      <c r="A10281">
        <v>511527</v>
      </c>
      <c r="B10281">
        <v>18</v>
      </c>
      <c r="C10281">
        <v>1802</v>
      </c>
      <c r="E10281">
        <v>115363</v>
      </c>
      <c r="F10281" t="s">
        <v>2261</v>
      </c>
      <c r="G10281" t="s">
        <v>8111</v>
      </c>
      <c r="H10281" t="s">
        <v>12531</v>
      </c>
    </row>
    <row r="10282" spans="1:8" x14ac:dyDescent="0.3">
      <c r="A10282">
        <v>510012</v>
      </c>
      <c r="B10282">
        <v>17</v>
      </c>
      <c r="C10282">
        <v>1703</v>
      </c>
      <c r="E10282">
        <v>115364</v>
      </c>
      <c r="F10282" t="s">
        <v>2261</v>
      </c>
      <c r="G10282" t="s">
        <v>12532</v>
      </c>
      <c r="H10282" t="s">
        <v>3541</v>
      </c>
    </row>
    <row r="10283" spans="1:8" x14ac:dyDescent="0.3">
      <c r="A10283">
        <v>513811</v>
      </c>
      <c r="B10283">
        <v>20</v>
      </c>
      <c r="C10283">
        <v>2003</v>
      </c>
      <c r="E10283">
        <v>115365</v>
      </c>
      <c r="F10283" t="s">
        <v>2264</v>
      </c>
      <c r="G10283" t="s">
        <v>2835</v>
      </c>
      <c r="H10283" t="s">
        <v>3484</v>
      </c>
    </row>
    <row r="10284" spans="1:8" x14ac:dyDescent="0.3">
      <c r="A10284">
        <v>514447</v>
      </c>
      <c r="B10284">
        <v>23</v>
      </c>
      <c r="C10284">
        <v>2303</v>
      </c>
      <c r="E10284">
        <v>115366</v>
      </c>
      <c r="F10284" t="s">
        <v>2261</v>
      </c>
      <c r="G10284" t="s">
        <v>3888</v>
      </c>
      <c r="H10284" t="s">
        <v>12533</v>
      </c>
    </row>
    <row r="10285" spans="1:8" x14ac:dyDescent="0.3">
      <c r="A10285">
        <v>510674</v>
      </c>
      <c r="B10285">
        <v>23</v>
      </c>
      <c r="C10285">
        <v>2302</v>
      </c>
      <c r="E10285">
        <v>115367</v>
      </c>
      <c r="F10285" t="s">
        <v>2261</v>
      </c>
      <c r="G10285" t="s">
        <v>12534</v>
      </c>
      <c r="H10285" t="s">
        <v>4370</v>
      </c>
    </row>
    <row r="10286" spans="1:8" x14ac:dyDescent="0.3">
      <c r="A10286">
        <v>510256</v>
      </c>
      <c r="B10286">
        <v>23</v>
      </c>
      <c r="C10286">
        <v>2302</v>
      </c>
      <c r="E10286">
        <v>115368</v>
      </c>
      <c r="F10286" t="s">
        <v>2261</v>
      </c>
      <c r="G10286" t="s">
        <v>12535</v>
      </c>
      <c r="H10286" t="s">
        <v>11951</v>
      </c>
    </row>
    <row r="10287" spans="1:8" x14ac:dyDescent="0.3">
      <c r="A10287">
        <v>510281</v>
      </c>
      <c r="B10287">
        <v>16</v>
      </c>
      <c r="C10287">
        <v>1602</v>
      </c>
      <c r="E10287">
        <v>115369</v>
      </c>
      <c r="F10287" t="s">
        <v>2261</v>
      </c>
      <c r="G10287" t="s">
        <v>2939</v>
      </c>
      <c r="H10287" t="s">
        <v>12536</v>
      </c>
    </row>
    <row r="10288" spans="1:8" x14ac:dyDescent="0.3">
      <c r="A10288">
        <v>514041</v>
      </c>
      <c r="B10288">
        <v>20</v>
      </c>
      <c r="C10288">
        <v>2002</v>
      </c>
      <c r="E10288">
        <v>115370</v>
      </c>
      <c r="F10288" t="s">
        <v>2261</v>
      </c>
      <c r="G10288" t="s">
        <v>2392</v>
      </c>
      <c r="H10288" t="s">
        <v>9338</v>
      </c>
    </row>
    <row r="10289" spans="1:8" x14ac:dyDescent="0.3">
      <c r="A10289">
        <v>515596</v>
      </c>
      <c r="B10289">
        <v>23</v>
      </c>
      <c r="C10289">
        <v>2302</v>
      </c>
      <c r="E10289">
        <v>115371</v>
      </c>
      <c r="F10289" t="s">
        <v>2361</v>
      </c>
      <c r="G10289" t="s">
        <v>12537</v>
      </c>
      <c r="H10289" t="s">
        <v>12538</v>
      </c>
    </row>
    <row r="10290" spans="1:8" x14ac:dyDescent="0.3">
      <c r="A10290">
        <v>514447</v>
      </c>
      <c r="B10290">
        <v>23</v>
      </c>
      <c r="C10290">
        <v>2303</v>
      </c>
      <c r="E10290">
        <v>115372</v>
      </c>
      <c r="F10290" t="s">
        <v>2264</v>
      </c>
      <c r="G10290" t="s">
        <v>2401</v>
      </c>
      <c r="H10290" t="s">
        <v>3678</v>
      </c>
    </row>
    <row r="10291" spans="1:8" x14ac:dyDescent="0.3">
      <c r="A10291">
        <v>515027</v>
      </c>
      <c r="B10291">
        <v>16</v>
      </c>
      <c r="C10291">
        <v>1604</v>
      </c>
      <c r="E10291">
        <v>115373</v>
      </c>
      <c r="F10291" t="s">
        <v>2261</v>
      </c>
      <c r="G10291" t="s">
        <v>12539</v>
      </c>
      <c r="H10291" t="s">
        <v>5364</v>
      </c>
    </row>
    <row r="10292" spans="1:8" x14ac:dyDescent="0.3">
      <c r="A10292">
        <v>513721</v>
      </c>
      <c r="B10292">
        <v>18</v>
      </c>
      <c r="C10292">
        <v>1802</v>
      </c>
      <c r="E10292">
        <v>115374</v>
      </c>
      <c r="F10292" t="s">
        <v>2264</v>
      </c>
      <c r="G10292" t="s">
        <v>4082</v>
      </c>
      <c r="H10292" t="s">
        <v>12540</v>
      </c>
    </row>
    <row r="10293" spans="1:8" x14ac:dyDescent="0.3">
      <c r="A10293">
        <v>515033</v>
      </c>
      <c r="B10293">
        <v>16</v>
      </c>
      <c r="C10293">
        <v>1603</v>
      </c>
      <c r="E10293">
        <v>115375</v>
      </c>
      <c r="F10293" t="s">
        <v>2264</v>
      </c>
      <c r="G10293" t="s">
        <v>12541</v>
      </c>
      <c r="H10293" t="s">
        <v>6149</v>
      </c>
    </row>
    <row r="10294" spans="1:8" x14ac:dyDescent="0.3">
      <c r="A10294">
        <v>512464</v>
      </c>
      <c r="B10294">
        <v>16</v>
      </c>
      <c r="C10294">
        <v>1603</v>
      </c>
      <c r="E10294">
        <v>115376</v>
      </c>
      <c r="F10294" t="s">
        <v>2261</v>
      </c>
      <c r="G10294" t="s">
        <v>2932</v>
      </c>
      <c r="H10294" t="s">
        <v>12542</v>
      </c>
    </row>
    <row r="10295" spans="1:8" x14ac:dyDescent="0.3">
      <c r="A10295">
        <v>514606</v>
      </c>
      <c r="B10295">
        <v>20</v>
      </c>
      <c r="C10295">
        <v>2004</v>
      </c>
      <c r="E10295">
        <v>115377</v>
      </c>
      <c r="F10295" t="s">
        <v>2261</v>
      </c>
      <c r="G10295" t="s">
        <v>12543</v>
      </c>
      <c r="H10295" t="s">
        <v>12544</v>
      </c>
    </row>
    <row r="10296" spans="1:8" x14ac:dyDescent="0.3">
      <c r="A10296">
        <v>513369</v>
      </c>
      <c r="B10296">
        <v>21</v>
      </c>
      <c r="C10296">
        <v>2103</v>
      </c>
      <c r="E10296">
        <v>115378</v>
      </c>
      <c r="F10296" t="s">
        <v>2261</v>
      </c>
      <c r="G10296" t="s">
        <v>5699</v>
      </c>
      <c r="H10296" t="s">
        <v>5864</v>
      </c>
    </row>
    <row r="10297" spans="1:8" x14ac:dyDescent="0.3">
      <c r="A10297">
        <v>511880</v>
      </c>
      <c r="B10297">
        <v>18</v>
      </c>
      <c r="C10297">
        <v>1803</v>
      </c>
      <c r="E10297">
        <v>115379</v>
      </c>
      <c r="F10297" t="s">
        <v>2261</v>
      </c>
      <c r="G10297" t="s">
        <v>12545</v>
      </c>
      <c r="H10297" t="s">
        <v>11801</v>
      </c>
    </row>
    <row r="10298" spans="1:8" x14ac:dyDescent="0.3">
      <c r="A10298">
        <v>511024</v>
      </c>
      <c r="B10298">
        <v>18</v>
      </c>
      <c r="C10298">
        <v>1803</v>
      </c>
      <c r="E10298">
        <v>115380</v>
      </c>
      <c r="F10298" t="s">
        <v>2261</v>
      </c>
      <c r="G10298" t="s">
        <v>12546</v>
      </c>
      <c r="H10298" t="s">
        <v>6829</v>
      </c>
    </row>
    <row r="10299" spans="1:8" x14ac:dyDescent="0.3">
      <c r="A10299">
        <v>511694</v>
      </c>
      <c r="B10299">
        <v>18</v>
      </c>
      <c r="C10299">
        <v>1803</v>
      </c>
      <c r="E10299">
        <v>115381</v>
      </c>
      <c r="F10299" t="s">
        <v>2264</v>
      </c>
      <c r="G10299" t="s">
        <v>3578</v>
      </c>
      <c r="H10299" t="s">
        <v>12547</v>
      </c>
    </row>
    <row r="10300" spans="1:8" x14ac:dyDescent="0.3">
      <c r="A10300">
        <v>511194</v>
      </c>
      <c r="B10300">
        <v>18</v>
      </c>
      <c r="C10300">
        <v>1803</v>
      </c>
      <c r="E10300">
        <v>115382</v>
      </c>
      <c r="F10300" t="s">
        <v>2261</v>
      </c>
      <c r="G10300" t="s">
        <v>3419</v>
      </c>
      <c r="H10300" t="s">
        <v>12548</v>
      </c>
    </row>
    <row r="10301" spans="1:8" x14ac:dyDescent="0.3">
      <c r="A10301">
        <v>511194</v>
      </c>
      <c r="B10301">
        <v>18</v>
      </c>
      <c r="C10301">
        <v>1803</v>
      </c>
      <c r="E10301">
        <v>115383</v>
      </c>
      <c r="F10301" t="s">
        <v>2261</v>
      </c>
      <c r="G10301" t="s">
        <v>3020</v>
      </c>
      <c r="H10301" t="s">
        <v>12549</v>
      </c>
    </row>
    <row r="10302" spans="1:8" x14ac:dyDescent="0.3">
      <c r="A10302">
        <v>515016</v>
      </c>
      <c r="B10302">
        <v>18</v>
      </c>
      <c r="C10302">
        <v>1803</v>
      </c>
      <c r="E10302">
        <v>115384</v>
      </c>
      <c r="F10302" t="s">
        <v>2264</v>
      </c>
      <c r="G10302" t="s">
        <v>4462</v>
      </c>
      <c r="H10302" t="s">
        <v>12550</v>
      </c>
    </row>
    <row r="10303" spans="1:8" x14ac:dyDescent="0.3">
      <c r="A10303">
        <v>511395</v>
      </c>
      <c r="B10303">
        <v>18</v>
      </c>
      <c r="C10303">
        <v>1803</v>
      </c>
      <c r="E10303">
        <v>115385</v>
      </c>
      <c r="F10303" t="s">
        <v>2261</v>
      </c>
      <c r="G10303" t="s">
        <v>7941</v>
      </c>
      <c r="H10303" t="s">
        <v>2595</v>
      </c>
    </row>
    <row r="10304" spans="1:8" x14ac:dyDescent="0.3">
      <c r="A10304">
        <v>513506</v>
      </c>
      <c r="B10304">
        <v>21</v>
      </c>
      <c r="C10304">
        <v>2103</v>
      </c>
      <c r="E10304">
        <v>115386</v>
      </c>
      <c r="F10304" t="s">
        <v>2264</v>
      </c>
      <c r="G10304" t="s">
        <v>2485</v>
      </c>
      <c r="H10304" t="s">
        <v>12551</v>
      </c>
    </row>
    <row r="10305" spans="1:8" x14ac:dyDescent="0.3">
      <c r="A10305">
        <v>511444</v>
      </c>
      <c r="B10305">
        <v>21</v>
      </c>
      <c r="C10305">
        <v>2103</v>
      </c>
      <c r="E10305">
        <v>115387</v>
      </c>
      <c r="F10305" t="s">
        <v>2261</v>
      </c>
      <c r="G10305" t="s">
        <v>12552</v>
      </c>
      <c r="H10305" t="s">
        <v>4865</v>
      </c>
    </row>
    <row r="10306" spans="1:8" x14ac:dyDescent="0.3">
      <c r="A10306">
        <v>510200</v>
      </c>
      <c r="B10306">
        <v>17</v>
      </c>
      <c r="C10306">
        <v>1702</v>
      </c>
      <c r="E10306">
        <v>115388</v>
      </c>
      <c r="F10306" t="s">
        <v>2261</v>
      </c>
      <c r="G10306" t="s">
        <v>2808</v>
      </c>
      <c r="H10306" t="s">
        <v>4035</v>
      </c>
    </row>
    <row r="10307" spans="1:8" x14ac:dyDescent="0.3">
      <c r="A10307">
        <v>510266</v>
      </c>
      <c r="B10307">
        <v>18</v>
      </c>
      <c r="C10307">
        <v>1803</v>
      </c>
      <c r="E10307">
        <v>115389</v>
      </c>
      <c r="F10307" t="s">
        <v>2261</v>
      </c>
      <c r="G10307" t="s">
        <v>12553</v>
      </c>
      <c r="H10307" t="s">
        <v>12554</v>
      </c>
    </row>
    <row r="10308" spans="1:8" x14ac:dyDescent="0.3">
      <c r="A10308">
        <v>511877</v>
      </c>
      <c r="B10308">
        <v>18</v>
      </c>
      <c r="C10308">
        <v>1803</v>
      </c>
      <c r="E10308">
        <v>115390</v>
      </c>
      <c r="F10308" t="s">
        <v>2261</v>
      </c>
      <c r="G10308" t="s">
        <v>3129</v>
      </c>
      <c r="H10308" t="s">
        <v>6254</v>
      </c>
    </row>
    <row r="10309" spans="1:8" x14ac:dyDescent="0.3">
      <c r="A10309">
        <v>510031</v>
      </c>
      <c r="B10309">
        <v>23</v>
      </c>
      <c r="C10309">
        <v>2304</v>
      </c>
      <c r="E10309">
        <v>115391</v>
      </c>
      <c r="F10309" t="s">
        <v>2261</v>
      </c>
      <c r="G10309" t="s">
        <v>12555</v>
      </c>
      <c r="H10309" t="s">
        <v>12556</v>
      </c>
    </row>
    <row r="10310" spans="1:8" x14ac:dyDescent="0.3">
      <c r="A10310">
        <v>515404</v>
      </c>
      <c r="B10310">
        <v>19</v>
      </c>
      <c r="C10310">
        <v>1903</v>
      </c>
      <c r="E10310">
        <v>115392</v>
      </c>
      <c r="F10310" t="s">
        <v>2261</v>
      </c>
      <c r="G10310" t="s">
        <v>2652</v>
      </c>
      <c r="H10310" t="s">
        <v>8385</v>
      </c>
    </row>
    <row r="10311" spans="1:8" x14ac:dyDescent="0.3">
      <c r="A10311">
        <v>510322</v>
      </c>
      <c r="B10311">
        <v>19</v>
      </c>
      <c r="C10311">
        <v>1904</v>
      </c>
      <c r="E10311">
        <v>115393</v>
      </c>
      <c r="F10311" t="s">
        <v>2261</v>
      </c>
      <c r="G10311" t="s">
        <v>12557</v>
      </c>
      <c r="H10311" t="s">
        <v>10316</v>
      </c>
    </row>
    <row r="10312" spans="1:8" x14ac:dyDescent="0.3">
      <c r="A10312">
        <v>510258</v>
      </c>
      <c r="B10312">
        <v>23</v>
      </c>
      <c r="C10312">
        <v>2302</v>
      </c>
      <c r="E10312">
        <v>115394</v>
      </c>
      <c r="F10312" t="s">
        <v>2261</v>
      </c>
      <c r="G10312" t="s">
        <v>2735</v>
      </c>
      <c r="H10312" t="s">
        <v>3320</v>
      </c>
    </row>
    <row r="10313" spans="1:8" x14ac:dyDescent="0.3">
      <c r="A10313">
        <v>511336</v>
      </c>
      <c r="B10313">
        <v>23</v>
      </c>
      <c r="C10313">
        <v>2302</v>
      </c>
      <c r="E10313">
        <v>115395</v>
      </c>
      <c r="F10313" t="s">
        <v>2261</v>
      </c>
      <c r="G10313" t="s">
        <v>12558</v>
      </c>
      <c r="H10313" t="s">
        <v>3320</v>
      </c>
    </row>
    <row r="10314" spans="1:8" x14ac:dyDescent="0.3">
      <c r="A10314">
        <v>514262</v>
      </c>
      <c r="B10314">
        <v>23</v>
      </c>
      <c r="C10314">
        <v>2302</v>
      </c>
      <c r="E10314">
        <v>115396</v>
      </c>
      <c r="F10314" t="s">
        <v>2261</v>
      </c>
      <c r="G10314" t="s">
        <v>12559</v>
      </c>
      <c r="H10314" t="s">
        <v>7822</v>
      </c>
    </row>
    <row r="10315" spans="1:8" x14ac:dyDescent="0.3">
      <c r="A10315">
        <v>514514</v>
      </c>
      <c r="B10315">
        <v>17</v>
      </c>
      <c r="C10315">
        <v>1704</v>
      </c>
      <c r="E10315">
        <v>115397</v>
      </c>
      <c r="F10315" t="s">
        <v>2261</v>
      </c>
      <c r="G10315" t="s">
        <v>12560</v>
      </c>
      <c r="H10315" t="s">
        <v>9357</v>
      </c>
    </row>
    <row r="10316" spans="1:8" x14ac:dyDescent="0.3">
      <c r="A10316">
        <v>513299</v>
      </c>
      <c r="B10316">
        <v>21</v>
      </c>
      <c r="C10316">
        <v>2102</v>
      </c>
      <c r="E10316">
        <v>115398</v>
      </c>
      <c r="F10316" t="s">
        <v>2264</v>
      </c>
      <c r="G10316" t="s">
        <v>5335</v>
      </c>
      <c r="H10316" t="s">
        <v>12561</v>
      </c>
    </row>
    <row r="10317" spans="1:8" x14ac:dyDescent="0.3">
      <c r="A10317">
        <v>515325</v>
      </c>
      <c r="B10317">
        <v>18</v>
      </c>
      <c r="C10317">
        <v>1804</v>
      </c>
      <c r="E10317">
        <v>115399</v>
      </c>
      <c r="F10317" t="s">
        <v>2261</v>
      </c>
      <c r="G10317" t="s">
        <v>3636</v>
      </c>
      <c r="H10317" t="s">
        <v>12562</v>
      </c>
    </row>
    <row r="10318" spans="1:8" x14ac:dyDescent="0.3">
      <c r="A10318">
        <v>510590</v>
      </c>
      <c r="B10318">
        <v>16</v>
      </c>
      <c r="C10318">
        <v>1604</v>
      </c>
      <c r="E10318">
        <v>115400</v>
      </c>
      <c r="F10318" t="s">
        <v>2361</v>
      </c>
      <c r="G10318" t="s">
        <v>12563</v>
      </c>
      <c r="H10318" t="s">
        <v>12564</v>
      </c>
    </row>
    <row r="10319" spans="1:8" x14ac:dyDescent="0.3">
      <c r="A10319">
        <v>510629</v>
      </c>
      <c r="B10319">
        <v>22</v>
      </c>
      <c r="C10319">
        <v>2202</v>
      </c>
      <c r="E10319">
        <v>115401</v>
      </c>
      <c r="F10319" t="s">
        <v>2264</v>
      </c>
      <c r="G10319" t="s">
        <v>6467</v>
      </c>
      <c r="H10319" t="s">
        <v>12565</v>
      </c>
    </row>
    <row r="10320" spans="1:8" x14ac:dyDescent="0.3">
      <c r="A10320">
        <v>514975</v>
      </c>
      <c r="B10320">
        <v>22</v>
      </c>
      <c r="C10320">
        <v>2203</v>
      </c>
      <c r="E10320">
        <v>115402</v>
      </c>
      <c r="F10320" t="s">
        <v>2261</v>
      </c>
      <c r="G10320" t="s">
        <v>5993</v>
      </c>
      <c r="H10320" t="s">
        <v>12432</v>
      </c>
    </row>
    <row r="10321" spans="1:8" x14ac:dyDescent="0.3">
      <c r="A10321">
        <v>510630</v>
      </c>
      <c r="B10321">
        <v>22</v>
      </c>
      <c r="C10321">
        <v>2202</v>
      </c>
      <c r="E10321">
        <v>115403</v>
      </c>
      <c r="F10321" t="s">
        <v>2261</v>
      </c>
      <c r="G10321" t="s">
        <v>12566</v>
      </c>
      <c r="H10321" t="s">
        <v>2952</v>
      </c>
    </row>
    <row r="10322" spans="1:8" x14ac:dyDescent="0.3">
      <c r="A10322">
        <v>511385</v>
      </c>
      <c r="B10322">
        <v>22</v>
      </c>
      <c r="C10322">
        <v>2202</v>
      </c>
      <c r="E10322">
        <v>115404</v>
      </c>
      <c r="F10322" t="s">
        <v>2264</v>
      </c>
      <c r="G10322" t="s">
        <v>8652</v>
      </c>
      <c r="H10322" t="s">
        <v>3511</v>
      </c>
    </row>
    <row r="10323" spans="1:8" x14ac:dyDescent="0.3">
      <c r="A10323">
        <v>510725</v>
      </c>
      <c r="B10323">
        <v>22</v>
      </c>
      <c r="C10323">
        <v>2202</v>
      </c>
      <c r="E10323">
        <v>115405</v>
      </c>
      <c r="F10323" t="s">
        <v>2264</v>
      </c>
      <c r="G10323" t="s">
        <v>3166</v>
      </c>
      <c r="H10323" t="s">
        <v>12567</v>
      </c>
    </row>
    <row r="10324" spans="1:8" x14ac:dyDescent="0.3">
      <c r="A10324">
        <v>510705</v>
      </c>
      <c r="B10324">
        <v>22</v>
      </c>
      <c r="C10324">
        <v>2202</v>
      </c>
      <c r="E10324">
        <v>115406</v>
      </c>
      <c r="F10324" t="s">
        <v>2261</v>
      </c>
      <c r="G10324" t="s">
        <v>2951</v>
      </c>
      <c r="H10324" t="s">
        <v>12568</v>
      </c>
    </row>
    <row r="10325" spans="1:8" x14ac:dyDescent="0.3">
      <c r="A10325">
        <v>510725</v>
      </c>
      <c r="B10325">
        <v>22</v>
      </c>
      <c r="C10325">
        <v>2202</v>
      </c>
      <c r="E10325">
        <v>115407</v>
      </c>
      <c r="F10325" t="s">
        <v>2261</v>
      </c>
      <c r="G10325" t="s">
        <v>12569</v>
      </c>
      <c r="H10325" t="s">
        <v>4920</v>
      </c>
    </row>
    <row r="10326" spans="1:8" x14ac:dyDescent="0.3">
      <c r="A10326">
        <v>513462</v>
      </c>
      <c r="B10326">
        <v>22</v>
      </c>
      <c r="C10326">
        <v>2202</v>
      </c>
      <c r="E10326">
        <v>115408</v>
      </c>
      <c r="F10326" t="s">
        <v>2264</v>
      </c>
      <c r="G10326" t="s">
        <v>12570</v>
      </c>
      <c r="H10326" t="s">
        <v>12571</v>
      </c>
    </row>
    <row r="10327" spans="1:8" x14ac:dyDescent="0.3">
      <c r="A10327">
        <v>514896</v>
      </c>
      <c r="B10327">
        <v>22</v>
      </c>
      <c r="C10327">
        <v>2202</v>
      </c>
      <c r="E10327">
        <v>115409</v>
      </c>
      <c r="F10327" t="s">
        <v>2261</v>
      </c>
      <c r="G10327" t="s">
        <v>10176</v>
      </c>
      <c r="H10327" t="s">
        <v>5198</v>
      </c>
    </row>
    <row r="10328" spans="1:8" x14ac:dyDescent="0.3">
      <c r="A10328">
        <v>510336</v>
      </c>
      <c r="B10328">
        <v>19</v>
      </c>
      <c r="C10328">
        <v>1904</v>
      </c>
      <c r="E10328">
        <v>115410</v>
      </c>
      <c r="F10328" t="s">
        <v>2261</v>
      </c>
      <c r="G10328" t="s">
        <v>3921</v>
      </c>
      <c r="H10328" t="s">
        <v>6030</v>
      </c>
    </row>
    <row r="10329" spans="1:8" x14ac:dyDescent="0.3">
      <c r="A10329">
        <v>514870</v>
      </c>
      <c r="B10329">
        <v>18</v>
      </c>
      <c r="C10329">
        <v>1803</v>
      </c>
      <c r="E10329">
        <v>115411</v>
      </c>
      <c r="F10329" t="s">
        <v>2261</v>
      </c>
      <c r="G10329" t="s">
        <v>6847</v>
      </c>
      <c r="H10329" t="s">
        <v>2726</v>
      </c>
    </row>
    <row r="10330" spans="1:8" x14ac:dyDescent="0.3">
      <c r="A10330">
        <v>510285</v>
      </c>
      <c r="B10330">
        <v>18</v>
      </c>
      <c r="C10330">
        <v>1803</v>
      </c>
      <c r="E10330">
        <v>115412</v>
      </c>
      <c r="F10330" t="s">
        <v>2261</v>
      </c>
      <c r="G10330" t="s">
        <v>12572</v>
      </c>
      <c r="H10330" t="s">
        <v>12573</v>
      </c>
    </row>
    <row r="10331" spans="1:8" x14ac:dyDescent="0.3">
      <c r="A10331">
        <v>510608</v>
      </c>
      <c r="B10331">
        <v>18</v>
      </c>
      <c r="C10331">
        <v>1803</v>
      </c>
      <c r="E10331">
        <v>115413</v>
      </c>
      <c r="F10331" t="s">
        <v>2261</v>
      </c>
      <c r="G10331" t="s">
        <v>2394</v>
      </c>
      <c r="H10331" t="s">
        <v>8478</v>
      </c>
    </row>
    <row r="10332" spans="1:8" x14ac:dyDescent="0.3">
      <c r="A10332">
        <v>511395</v>
      </c>
      <c r="B10332">
        <v>18</v>
      </c>
      <c r="C10332">
        <v>1803</v>
      </c>
      <c r="E10332">
        <v>115414</v>
      </c>
      <c r="F10332" t="s">
        <v>2261</v>
      </c>
      <c r="G10332" t="s">
        <v>6847</v>
      </c>
      <c r="H10332" t="s">
        <v>12574</v>
      </c>
    </row>
    <row r="10333" spans="1:8" x14ac:dyDescent="0.3">
      <c r="A10333">
        <v>511395</v>
      </c>
      <c r="B10333">
        <v>18</v>
      </c>
      <c r="C10333">
        <v>1803</v>
      </c>
      <c r="E10333">
        <v>115415</v>
      </c>
      <c r="F10333" t="s">
        <v>2261</v>
      </c>
      <c r="G10333" t="s">
        <v>2478</v>
      </c>
      <c r="H10333" t="s">
        <v>12575</v>
      </c>
    </row>
    <row r="10334" spans="1:8" x14ac:dyDescent="0.3">
      <c r="A10334">
        <v>510608</v>
      </c>
      <c r="B10334">
        <v>18</v>
      </c>
      <c r="C10334">
        <v>1803</v>
      </c>
      <c r="E10334">
        <v>115416</v>
      </c>
      <c r="F10334" t="s">
        <v>2361</v>
      </c>
      <c r="G10334" t="s">
        <v>5335</v>
      </c>
      <c r="H10334" t="s">
        <v>12576</v>
      </c>
    </row>
    <row r="10335" spans="1:8" x14ac:dyDescent="0.3">
      <c r="A10335">
        <v>514796</v>
      </c>
      <c r="B10335">
        <v>16</v>
      </c>
      <c r="C10335">
        <v>1603</v>
      </c>
      <c r="E10335">
        <v>115417</v>
      </c>
      <c r="F10335" t="s">
        <v>2261</v>
      </c>
      <c r="G10335" t="s">
        <v>3422</v>
      </c>
      <c r="H10335" t="s">
        <v>3561</v>
      </c>
    </row>
    <row r="10336" spans="1:8" x14ac:dyDescent="0.3">
      <c r="A10336">
        <v>511127</v>
      </c>
      <c r="B10336">
        <v>16</v>
      </c>
      <c r="C10336">
        <v>1603</v>
      </c>
      <c r="E10336">
        <v>115418</v>
      </c>
      <c r="F10336" t="s">
        <v>2261</v>
      </c>
      <c r="G10336" t="s">
        <v>2331</v>
      </c>
      <c r="H10336" t="s">
        <v>2484</v>
      </c>
    </row>
    <row r="10337" spans="1:8" x14ac:dyDescent="0.3">
      <c r="A10337">
        <v>514927</v>
      </c>
      <c r="B10337">
        <v>16</v>
      </c>
      <c r="C10337">
        <v>1603</v>
      </c>
      <c r="E10337">
        <v>115419</v>
      </c>
      <c r="F10337" t="s">
        <v>2261</v>
      </c>
      <c r="G10337" t="s">
        <v>2623</v>
      </c>
      <c r="H10337" t="s">
        <v>12577</v>
      </c>
    </row>
    <row r="10338" spans="1:8" x14ac:dyDescent="0.3">
      <c r="A10338">
        <v>511214</v>
      </c>
      <c r="B10338">
        <v>16</v>
      </c>
      <c r="C10338">
        <v>1603</v>
      </c>
      <c r="E10338">
        <v>115420</v>
      </c>
      <c r="F10338" t="s">
        <v>2361</v>
      </c>
      <c r="G10338" t="s">
        <v>3075</v>
      </c>
      <c r="H10338" t="s">
        <v>12578</v>
      </c>
    </row>
    <row r="10339" spans="1:8" x14ac:dyDescent="0.3">
      <c r="A10339">
        <v>510270</v>
      </c>
      <c r="B10339">
        <v>16</v>
      </c>
      <c r="C10339">
        <v>1602</v>
      </c>
      <c r="E10339">
        <v>115421</v>
      </c>
      <c r="F10339" t="s">
        <v>2361</v>
      </c>
      <c r="G10339" t="s">
        <v>2485</v>
      </c>
      <c r="H10339" t="s">
        <v>10636</v>
      </c>
    </row>
    <row r="10340" spans="1:8" x14ac:dyDescent="0.3">
      <c r="A10340">
        <v>510270</v>
      </c>
      <c r="B10340">
        <v>16</v>
      </c>
      <c r="C10340">
        <v>1602</v>
      </c>
      <c r="E10340">
        <v>115422</v>
      </c>
      <c r="F10340" t="s">
        <v>2264</v>
      </c>
      <c r="G10340" t="s">
        <v>2485</v>
      </c>
      <c r="H10340" t="s">
        <v>3678</v>
      </c>
    </row>
    <row r="10341" spans="1:8" x14ac:dyDescent="0.3">
      <c r="A10341">
        <v>510140</v>
      </c>
      <c r="B10341">
        <v>19</v>
      </c>
      <c r="C10341">
        <v>1903</v>
      </c>
      <c r="E10341">
        <v>115423</v>
      </c>
      <c r="F10341" t="s">
        <v>2261</v>
      </c>
      <c r="G10341" t="s">
        <v>2268</v>
      </c>
      <c r="H10341" t="s">
        <v>12229</v>
      </c>
    </row>
    <row r="10342" spans="1:8" x14ac:dyDescent="0.3">
      <c r="A10342">
        <v>515710</v>
      </c>
      <c r="B10342">
        <v>20</v>
      </c>
      <c r="C10342">
        <v>2003</v>
      </c>
      <c r="E10342">
        <v>115424</v>
      </c>
      <c r="F10342" t="s">
        <v>2261</v>
      </c>
      <c r="G10342" t="s">
        <v>12579</v>
      </c>
      <c r="H10342" t="s">
        <v>3644</v>
      </c>
    </row>
    <row r="10343" spans="1:8" x14ac:dyDescent="0.3">
      <c r="A10343">
        <v>514661</v>
      </c>
      <c r="B10343">
        <v>21</v>
      </c>
      <c r="C10343">
        <v>2103</v>
      </c>
      <c r="E10343">
        <v>115425</v>
      </c>
      <c r="F10343" t="s">
        <v>2261</v>
      </c>
      <c r="G10343" t="s">
        <v>2914</v>
      </c>
      <c r="H10343" t="s">
        <v>2868</v>
      </c>
    </row>
    <row r="10344" spans="1:8" x14ac:dyDescent="0.3">
      <c r="A10344">
        <v>512404</v>
      </c>
      <c r="B10344">
        <v>20</v>
      </c>
      <c r="C10344">
        <v>2005</v>
      </c>
      <c r="E10344">
        <v>115426</v>
      </c>
      <c r="F10344" t="s">
        <v>2261</v>
      </c>
      <c r="G10344" t="s">
        <v>9423</v>
      </c>
      <c r="H10344" t="s">
        <v>12580</v>
      </c>
    </row>
    <row r="10345" spans="1:8" x14ac:dyDescent="0.3">
      <c r="A10345">
        <v>511703</v>
      </c>
      <c r="B10345">
        <v>19</v>
      </c>
      <c r="C10345">
        <v>1903</v>
      </c>
      <c r="E10345">
        <v>115427</v>
      </c>
      <c r="F10345" t="s">
        <v>2261</v>
      </c>
      <c r="G10345" t="s">
        <v>2321</v>
      </c>
      <c r="H10345" t="s">
        <v>8095</v>
      </c>
    </row>
    <row r="10346" spans="1:8" x14ac:dyDescent="0.3">
      <c r="A10346">
        <v>510946</v>
      </c>
      <c r="B10346">
        <v>19</v>
      </c>
      <c r="C10346">
        <v>1902</v>
      </c>
      <c r="E10346">
        <v>115428</v>
      </c>
      <c r="F10346" t="s">
        <v>2264</v>
      </c>
      <c r="G10346" t="s">
        <v>8979</v>
      </c>
      <c r="H10346" t="s">
        <v>12581</v>
      </c>
    </row>
    <row r="10347" spans="1:8" x14ac:dyDescent="0.3">
      <c r="A10347">
        <v>514307</v>
      </c>
      <c r="B10347">
        <v>19</v>
      </c>
      <c r="C10347">
        <v>1902</v>
      </c>
      <c r="E10347">
        <v>115429</v>
      </c>
      <c r="F10347" t="s">
        <v>2261</v>
      </c>
      <c r="G10347" t="s">
        <v>4960</v>
      </c>
      <c r="H10347" t="s">
        <v>12582</v>
      </c>
    </row>
    <row r="10348" spans="1:8" x14ac:dyDescent="0.3">
      <c r="A10348">
        <v>510057</v>
      </c>
      <c r="B10348">
        <v>22</v>
      </c>
      <c r="C10348">
        <v>2203</v>
      </c>
      <c r="E10348">
        <v>115430</v>
      </c>
      <c r="F10348" t="s">
        <v>2261</v>
      </c>
      <c r="G10348" t="s">
        <v>2642</v>
      </c>
      <c r="H10348" t="s">
        <v>3269</v>
      </c>
    </row>
    <row r="10349" spans="1:8" x14ac:dyDescent="0.3">
      <c r="A10349">
        <v>512818</v>
      </c>
      <c r="B10349">
        <v>21</v>
      </c>
      <c r="C10349">
        <v>2103</v>
      </c>
      <c r="E10349">
        <v>115431</v>
      </c>
      <c r="F10349" t="s">
        <v>2261</v>
      </c>
      <c r="G10349" t="s">
        <v>4570</v>
      </c>
      <c r="H10349" t="s">
        <v>12583</v>
      </c>
    </row>
    <row r="10350" spans="1:8" x14ac:dyDescent="0.3">
      <c r="A10350">
        <v>514238</v>
      </c>
      <c r="B10350">
        <v>22</v>
      </c>
      <c r="C10350">
        <v>2202</v>
      </c>
      <c r="E10350">
        <v>115432</v>
      </c>
      <c r="F10350" t="s">
        <v>2261</v>
      </c>
      <c r="G10350" t="s">
        <v>3755</v>
      </c>
      <c r="H10350" t="s">
        <v>12551</v>
      </c>
    </row>
    <row r="10351" spans="1:8" x14ac:dyDescent="0.3">
      <c r="A10351">
        <v>511886</v>
      </c>
      <c r="B10351">
        <v>22</v>
      </c>
      <c r="C10351">
        <v>2202</v>
      </c>
      <c r="E10351">
        <v>115433</v>
      </c>
      <c r="F10351" t="s">
        <v>2261</v>
      </c>
      <c r="G10351" t="s">
        <v>3422</v>
      </c>
      <c r="H10351" t="s">
        <v>4189</v>
      </c>
    </row>
    <row r="10352" spans="1:8" x14ac:dyDescent="0.3">
      <c r="A10352">
        <v>511081</v>
      </c>
      <c r="B10352">
        <v>22</v>
      </c>
      <c r="C10352">
        <v>2202</v>
      </c>
      <c r="E10352">
        <v>115434</v>
      </c>
      <c r="F10352" t="s">
        <v>2261</v>
      </c>
      <c r="G10352" t="s">
        <v>2540</v>
      </c>
      <c r="H10352" t="s">
        <v>12584</v>
      </c>
    </row>
    <row r="10353" spans="1:8" x14ac:dyDescent="0.3">
      <c r="A10353">
        <v>511062</v>
      </c>
      <c r="B10353">
        <v>22</v>
      </c>
      <c r="C10353">
        <v>2202</v>
      </c>
      <c r="E10353">
        <v>115435</v>
      </c>
      <c r="F10353" t="s">
        <v>2261</v>
      </c>
      <c r="G10353" t="s">
        <v>2540</v>
      </c>
      <c r="H10353" t="s">
        <v>12585</v>
      </c>
    </row>
    <row r="10354" spans="1:8" x14ac:dyDescent="0.3">
      <c r="A10354">
        <v>511081</v>
      </c>
      <c r="B10354">
        <v>22</v>
      </c>
      <c r="C10354">
        <v>2202</v>
      </c>
      <c r="E10354">
        <v>115436</v>
      </c>
      <c r="F10354" t="s">
        <v>2261</v>
      </c>
      <c r="G10354" t="s">
        <v>2757</v>
      </c>
      <c r="H10354" t="s">
        <v>2926</v>
      </c>
    </row>
    <row r="10355" spans="1:8" x14ac:dyDescent="0.3">
      <c r="A10355">
        <v>511047</v>
      </c>
      <c r="B10355">
        <v>22</v>
      </c>
      <c r="C10355">
        <v>2202</v>
      </c>
      <c r="E10355">
        <v>115437</v>
      </c>
      <c r="F10355" t="s">
        <v>2361</v>
      </c>
      <c r="G10355" t="s">
        <v>2278</v>
      </c>
      <c r="H10355" t="s">
        <v>12586</v>
      </c>
    </row>
    <row r="10356" spans="1:8" x14ac:dyDescent="0.3">
      <c r="A10356">
        <v>512454</v>
      </c>
      <c r="B10356">
        <v>20</v>
      </c>
      <c r="C10356">
        <v>2004</v>
      </c>
      <c r="E10356">
        <v>115438</v>
      </c>
      <c r="F10356" t="s">
        <v>2264</v>
      </c>
      <c r="G10356" t="s">
        <v>2945</v>
      </c>
      <c r="H10356" t="s">
        <v>8940</v>
      </c>
    </row>
    <row r="10357" spans="1:8" x14ac:dyDescent="0.3">
      <c r="A10357">
        <v>513496</v>
      </c>
      <c r="B10357">
        <v>21</v>
      </c>
      <c r="C10357">
        <v>2103</v>
      </c>
      <c r="E10357">
        <v>115439</v>
      </c>
      <c r="F10357" t="s">
        <v>2261</v>
      </c>
      <c r="G10357" t="s">
        <v>9435</v>
      </c>
      <c r="H10357" t="s">
        <v>10538</v>
      </c>
    </row>
    <row r="10358" spans="1:8" x14ac:dyDescent="0.3">
      <c r="A10358">
        <v>512049</v>
      </c>
      <c r="B10358">
        <v>17</v>
      </c>
      <c r="C10358">
        <v>1704</v>
      </c>
      <c r="E10358">
        <v>115440</v>
      </c>
      <c r="F10358" t="s">
        <v>2261</v>
      </c>
      <c r="G10358" t="s">
        <v>12587</v>
      </c>
      <c r="H10358" t="s">
        <v>12588</v>
      </c>
    </row>
    <row r="10359" spans="1:8" x14ac:dyDescent="0.3">
      <c r="A10359">
        <v>127111</v>
      </c>
      <c r="B10359">
        <v>17</v>
      </c>
      <c r="C10359">
        <v>1704</v>
      </c>
      <c r="E10359">
        <v>115441</v>
      </c>
      <c r="F10359" t="s">
        <v>2261</v>
      </c>
      <c r="G10359" t="s">
        <v>2749</v>
      </c>
      <c r="H10359" t="s">
        <v>10303</v>
      </c>
    </row>
    <row r="10360" spans="1:8" x14ac:dyDescent="0.3">
      <c r="A10360">
        <v>511970</v>
      </c>
      <c r="B10360">
        <v>17</v>
      </c>
      <c r="C10360">
        <v>1704</v>
      </c>
      <c r="E10360">
        <v>115442</v>
      </c>
      <c r="F10360" t="s">
        <v>2261</v>
      </c>
      <c r="G10360" t="s">
        <v>2638</v>
      </c>
      <c r="H10360" t="s">
        <v>12589</v>
      </c>
    </row>
    <row r="10361" spans="1:8" x14ac:dyDescent="0.3">
      <c r="A10361">
        <v>510275</v>
      </c>
      <c r="B10361">
        <v>18</v>
      </c>
      <c r="C10361">
        <v>1802</v>
      </c>
      <c r="E10361">
        <v>115443</v>
      </c>
      <c r="F10361" t="s">
        <v>2261</v>
      </c>
      <c r="G10361" t="s">
        <v>12590</v>
      </c>
      <c r="H10361" t="s">
        <v>12591</v>
      </c>
    </row>
    <row r="10362" spans="1:8" x14ac:dyDescent="0.3">
      <c r="A10362">
        <v>510278</v>
      </c>
      <c r="B10362">
        <v>18</v>
      </c>
      <c r="C10362">
        <v>1802</v>
      </c>
      <c r="E10362">
        <v>115444</v>
      </c>
      <c r="F10362" t="s">
        <v>2261</v>
      </c>
      <c r="G10362" t="s">
        <v>3156</v>
      </c>
      <c r="H10362" t="s">
        <v>12592</v>
      </c>
    </row>
    <row r="10363" spans="1:8" x14ac:dyDescent="0.3">
      <c r="A10363">
        <v>512387</v>
      </c>
      <c r="B10363">
        <v>18</v>
      </c>
      <c r="C10363">
        <v>1802</v>
      </c>
      <c r="E10363">
        <v>115445</v>
      </c>
      <c r="F10363" t="s">
        <v>2261</v>
      </c>
      <c r="G10363" t="s">
        <v>4950</v>
      </c>
      <c r="H10363" t="s">
        <v>11180</v>
      </c>
    </row>
    <row r="10364" spans="1:8" x14ac:dyDescent="0.3">
      <c r="A10364">
        <v>513714</v>
      </c>
      <c r="B10364">
        <v>18</v>
      </c>
      <c r="C10364">
        <v>1802</v>
      </c>
      <c r="E10364">
        <v>115446</v>
      </c>
      <c r="F10364" t="s">
        <v>2264</v>
      </c>
      <c r="G10364" t="s">
        <v>10939</v>
      </c>
      <c r="H10364" t="s">
        <v>3092</v>
      </c>
    </row>
    <row r="10365" spans="1:8" x14ac:dyDescent="0.3">
      <c r="A10365">
        <v>513226</v>
      </c>
      <c r="B10365">
        <v>18</v>
      </c>
      <c r="C10365">
        <v>1802</v>
      </c>
      <c r="E10365">
        <v>115447</v>
      </c>
      <c r="F10365" t="s">
        <v>2261</v>
      </c>
      <c r="G10365" t="s">
        <v>2961</v>
      </c>
      <c r="H10365" t="s">
        <v>3402</v>
      </c>
    </row>
    <row r="10366" spans="1:8" x14ac:dyDescent="0.3">
      <c r="A10366">
        <v>513629</v>
      </c>
      <c r="B10366">
        <v>21</v>
      </c>
      <c r="C10366">
        <v>2102</v>
      </c>
      <c r="E10366">
        <v>115448</v>
      </c>
      <c r="F10366" t="s">
        <v>2264</v>
      </c>
      <c r="G10366" t="s">
        <v>7960</v>
      </c>
      <c r="H10366" t="s">
        <v>12593</v>
      </c>
    </row>
    <row r="10367" spans="1:8" x14ac:dyDescent="0.3">
      <c r="A10367">
        <v>510008</v>
      </c>
      <c r="B10367">
        <v>21</v>
      </c>
      <c r="C10367">
        <v>2102</v>
      </c>
      <c r="E10367">
        <v>115449</v>
      </c>
      <c r="F10367" t="s">
        <v>2261</v>
      </c>
      <c r="G10367" t="s">
        <v>2331</v>
      </c>
      <c r="H10367" t="s">
        <v>6212</v>
      </c>
    </row>
    <row r="10368" spans="1:8" x14ac:dyDescent="0.3">
      <c r="A10368">
        <v>510143</v>
      </c>
      <c r="B10368">
        <v>21</v>
      </c>
      <c r="C10368">
        <v>2102</v>
      </c>
      <c r="E10368">
        <v>115450</v>
      </c>
      <c r="F10368" t="s">
        <v>2261</v>
      </c>
      <c r="G10368" t="s">
        <v>5981</v>
      </c>
      <c r="H10368" t="s">
        <v>12594</v>
      </c>
    </row>
    <row r="10369" spans="1:8" x14ac:dyDescent="0.3">
      <c r="A10369">
        <v>510659</v>
      </c>
      <c r="B10369">
        <v>22</v>
      </c>
      <c r="C10369">
        <v>2202</v>
      </c>
      <c r="E10369">
        <v>115451</v>
      </c>
      <c r="F10369" t="s">
        <v>2264</v>
      </c>
      <c r="G10369" t="s">
        <v>4216</v>
      </c>
      <c r="H10369" t="s">
        <v>12595</v>
      </c>
    </row>
    <row r="10370" spans="1:8" x14ac:dyDescent="0.3">
      <c r="A10370">
        <v>514126</v>
      </c>
      <c r="B10370">
        <v>17</v>
      </c>
      <c r="C10370">
        <v>1703</v>
      </c>
      <c r="E10370">
        <v>115452</v>
      </c>
      <c r="F10370" t="s">
        <v>2261</v>
      </c>
      <c r="G10370" t="s">
        <v>3246</v>
      </c>
      <c r="H10370" t="s">
        <v>12596</v>
      </c>
    </row>
    <row r="10371" spans="1:8" x14ac:dyDescent="0.3">
      <c r="A10371">
        <v>510763</v>
      </c>
      <c r="B10371">
        <v>17</v>
      </c>
      <c r="C10371">
        <v>1703</v>
      </c>
      <c r="E10371">
        <v>115453</v>
      </c>
      <c r="F10371" t="s">
        <v>2261</v>
      </c>
      <c r="G10371" t="s">
        <v>12597</v>
      </c>
      <c r="H10371" t="s">
        <v>12598</v>
      </c>
    </row>
    <row r="10372" spans="1:8" x14ac:dyDescent="0.3">
      <c r="A10372">
        <v>511533</v>
      </c>
      <c r="B10372">
        <v>18</v>
      </c>
      <c r="C10372">
        <v>1802</v>
      </c>
      <c r="E10372">
        <v>115454</v>
      </c>
      <c r="F10372" t="s">
        <v>2261</v>
      </c>
      <c r="G10372" t="s">
        <v>2903</v>
      </c>
      <c r="H10372" t="s">
        <v>2598</v>
      </c>
    </row>
    <row r="10373" spans="1:8" x14ac:dyDescent="0.3">
      <c r="A10373">
        <v>512388</v>
      </c>
      <c r="B10373">
        <v>18</v>
      </c>
      <c r="C10373">
        <v>1802</v>
      </c>
      <c r="E10373">
        <v>115455</v>
      </c>
      <c r="F10373" t="s">
        <v>2261</v>
      </c>
      <c r="G10373" t="s">
        <v>8144</v>
      </c>
      <c r="H10373" t="s">
        <v>12599</v>
      </c>
    </row>
    <row r="10374" spans="1:8" x14ac:dyDescent="0.3">
      <c r="A10374">
        <v>513721</v>
      </c>
      <c r="B10374">
        <v>18</v>
      </c>
      <c r="C10374">
        <v>1802</v>
      </c>
      <c r="E10374">
        <v>115456</v>
      </c>
      <c r="F10374" t="s">
        <v>2361</v>
      </c>
      <c r="G10374" t="s">
        <v>12600</v>
      </c>
      <c r="H10374" t="s">
        <v>12601</v>
      </c>
    </row>
    <row r="10375" spans="1:8" x14ac:dyDescent="0.3">
      <c r="A10375">
        <v>510156</v>
      </c>
      <c r="B10375">
        <v>19</v>
      </c>
      <c r="C10375">
        <v>1904</v>
      </c>
      <c r="E10375">
        <v>115457</v>
      </c>
      <c r="F10375" t="s">
        <v>2361</v>
      </c>
      <c r="G10375" t="s">
        <v>7245</v>
      </c>
      <c r="H10375" t="s">
        <v>12602</v>
      </c>
    </row>
    <row r="10376" spans="1:8" x14ac:dyDescent="0.3">
      <c r="A10376">
        <v>510156</v>
      </c>
      <c r="B10376">
        <v>19</v>
      </c>
      <c r="C10376">
        <v>1904</v>
      </c>
      <c r="E10376">
        <v>115458</v>
      </c>
      <c r="F10376" t="s">
        <v>2261</v>
      </c>
      <c r="G10376" t="s">
        <v>12603</v>
      </c>
      <c r="H10376" t="s">
        <v>2600</v>
      </c>
    </row>
    <row r="10377" spans="1:8" x14ac:dyDescent="0.3">
      <c r="A10377">
        <v>510156</v>
      </c>
      <c r="B10377">
        <v>19</v>
      </c>
      <c r="C10377">
        <v>1904</v>
      </c>
      <c r="E10377">
        <v>115459</v>
      </c>
      <c r="F10377" t="s">
        <v>2261</v>
      </c>
      <c r="G10377" t="s">
        <v>3246</v>
      </c>
      <c r="H10377" t="s">
        <v>2598</v>
      </c>
    </row>
    <row r="10378" spans="1:8" x14ac:dyDescent="0.3">
      <c r="A10378">
        <v>510367</v>
      </c>
      <c r="B10378">
        <v>19</v>
      </c>
      <c r="C10378">
        <v>1904</v>
      </c>
      <c r="E10378">
        <v>115460</v>
      </c>
      <c r="F10378" t="s">
        <v>2264</v>
      </c>
      <c r="G10378" t="s">
        <v>3246</v>
      </c>
      <c r="H10378" t="s">
        <v>8234</v>
      </c>
    </row>
    <row r="10379" spans="1:8" x14ac:dyDescent="0.3">
      <c r="A10379">
        <v>511222</v>
      </c>
      <c r="B10379">
        <v>19</v>
      </c>
      <c r="C10379">
        <v>1904</v>
      </c>
      <c r="E10379">
        <v>115461</v>
      </c>
      <c r="F10379" t="s">
        <v>2264</v>
      </c>
      <c r="G10379" t="s">
        <v>3971</v>
      </c>
      <c r="H10379" t="s">
        <v>12604</v>
      </c>
    </row>
    <row r="10380" spans="1:8" x14ac:dyDescent="0.3">
      <c r="A10380">
        <v>511511</v>
      </c>
      <c r="B10380">
        <v>21</v>
      </c>
      <c r="C10380">
        <v>2103</v>
      </c>
      <c r="E10380">
        <v>115462</v>
      </c>
      <c r="F10380" t="s">
        <v>2261</v>
      </c>
      <c r="G10380" t="s">
        <v>8977</v>
      </c>
      <c r="H10380" t="s">
        <v>12605</v>
      </c>
    </row>
    <row r="10381" spans="1:8" x14ac:dyDescent="0.3">
      <c r="A10381">
        <v>511444</v>
      </c>
      <c r="B10381">
        <v>21</v>
      </c>
      <c r="C10381">
        <v>2103</v>
      </c>
      <c r="E10381">
        <v>115463</v>
      </c>
      <c r="F10381" t="s">
        <v>2261</v>
      </c>
      <c r="G10381" t="s">
        <v>4563</v>
      </c>
      <c r="H10381" t="s">
        <v>2484</v>
      </c>
    </row>
    <row r="10382" spans="1:8" x14ac:dyDescent="0.3">
      <c r="A10382">
        <v>511444</v>
      </c>
      <c r="B10382">
        <v>21</v>
      </c>
      <c r="C10382">
        <v>2103</v>
      </c>
      <c r="E10382">
        <v>115464</v>
      </c>
      <c r="F10382" t="s">
        <v>2261</v>
      </c>
      <c r="G10382" t="s">
        <v>6592</v>
      </c>
      <c r="H10382" t="s">
        <v>12606</v>
      </c>
    </row>
    <row r="10383" spans="1:8" x14ac:dyDescent="0.3">
      <c r="A10383">
        <v>513634</v>
      </c>
      <c r="B10383">
        <v>21</v>
      </c>
      <c r="C10383">
        <v>2103</v>
      </c>
      <c r="E10383">
        <v>115465</v>
      </c>
      <c r="F10383" t="s">
        <v>2261</v>
      </c>
      <c r="G10383" t="s">
        <v>6754</v>
      </c>
      <c r="H10383" t="s">
        <v>11726</v>
      </c>
    </row>
    <row r="10384" spans="1:8" x14ac:dyDescent="0.3">
      <c r="A10384">
        <v>510813</v>
      </c>
      <c r="B10384">
        <v>18</v>
      </c>
      <c r="C10384">
        <v>1804</v>
      </c>
      <c r="E10384">
        <v>115466</v>
      </c>
      <c r="F10384" t="s">
        <v>2261</v>
      </c>
      <c r="G10384" t="s">
        <v>4570</v>
      </c>
      <c r="H10384" t="s">
        <v>12607</v>
      </c>
    </row>
    <row r="10385" spans="1:8" x14ac:dyDescent="0.3">
      <c r="A10385">
        <v>511363</v>
      </c>
      <c r="B10385">
        <v>18</v>
      </c>
      <c r="C10385">
        <v>1804</v>
      </c>
      <c r="E10385">
        <v>115467</v>
      </c>
      <c r="F10385" t="s">
        <v>2261</v>
      </c>
      <c r="G10385" t="s">
        <v>2814</v>
      </c>
      <c r="H10385" t="s">
        <v>12608</v>
      </c>
    </row>
    <row r="10386" spans="1:8" x14ac:dyDescent="0.3">
      <c r="A10386">
        <v>512753</v>
      </c>
      <c r="B10386">
        <v>20</v>
      </c>
      <c r="C10386">
        <v>2003</v>
      </c>
      <c r="E10386">
        <v>115468</v>
      </c>
      <c r="F10386" t="s">
        <v>2261</v>
      </c>
      <c r="G10386" t="s">
        <v>2491</v>
      </c>
      <c r="H10386" t="s">
        <v>12609</v>
      </c>
    </row>
    <row r="10387" spans="1:8" x14ac:dyDescent="0.3">
      <c r="A10387">
        <v>514096</v>
      </c>
      <c r="B10387">
        <v>20</v>
      </c>
      <c r="C10387">
        <v>2004</v>
      </c>
      <c r="E10387">
        <v>115469</v>
      </c>
      <c r="F10387" t="s">
        <v>2361</v>
      </c>
      <c r="G10387" t="s">
        <v>3690</v>
      </c>
      <c r="H10387" t="s">
        <v>12610</v>
      </c>
    </row>
    <row r="10388" spans="1:8" x14ac:dyDescent="0.3">
      <c r="A10388">
        <v>510274</v>
      </c>
      <c r="B10388">
        <v>18</v>
      </c>
      <c r="C10388">
        <v>1802</v>
      </c>
      <c r="E10388">
        <v>115470</v>
      </c>
      <c r="F10388" t="s">
        <v>2264</v>
      </c>
      <c r="G10388" t="s">
        <v>2449</v>
      </c>
      <c r="H10388" t="s">
        <v>4614</v>
      </c>
    </row>
    <row r="10389" spans="1:8" x14ac:dyDescent="0.3">
      <c r="A10389">
        <v>510036</v>
      </c>
      <c r="B10389">
        <v>21</v>
      </c>
      <c r="C10389">
        <v>2103</v>
      </c>
      <c r="E10389">
        <v>115471</v>
      </c>
      <c r="F10389" t="s">
        <v>2261</v>
      </c>
      <c r="G10389" t="s">
        <v>12611</v>
      </c>
      <c r="H10389" t="s">
        <v>6654</v>
      </c>
    </row>
    <row r="10390" spans="1:8" x14ac:dyDescent="0.3">
      <c r="A10390">
        <v>510036</v>
      </c>
      <c r="B10390">
        <v>21</v>
      </c>
      <c r="C10390">
        <v>2103</v>
      </c>
      <c r="E10390">
        <v>115472</v>
      </c>
      <c r="F10390" t="s">
        <v>2264</v>
      </c>
      <c r="G10390" t="s">
        <v>12612</v>
      </c>
      <c r="H10390" t="s">
        <v>10726</v>
      </c>
    </row>
    <row r="10391" spans="1:8" x14ac:dyDescent="0.3">
      <c r="A10391">
        <v>510763</v>
      </c>
      <c r="B10391">
        <v>17</v>
      </c>
      <c r="C10391">
        <v>1703</v>
      </c>
      <c r="E10391">
        <v>115473</v>
      </c>
      <c r="F10391" t="s">
        <v>2261</v>
      </c>
      <c r="G10391" t="s">
        <v>5699</v>
      </c>
      <c r="H10391" t="s">
        <v>10943</v>
      </c>
    </row>
    <row r="10392" spans="1:8" x14ac:dyDescent="0.3">
      <c r="A10392">
        <v>510705</v>
      </c>
      <c r="B10392">
        <v>22</v>
      </c>
      <c r="C10392">
        <v>2202</v>
      </c>
      <c r="E10392">
        <v>115474</v>
      </c>
      <c r="F10392" t="s">
        <v>2261</v>
      </c>
      <c r="G10392" t="s">
        <v>2305</v>
      </c>
      <c r="H10392" t="s">
        <v>12613</v>
      </c>
    </row>
    <row r="10393" spans="1:8" x14ac:dyDescent="0.3">
      <c r="A10393">
        <v>510705</v>
      </c>
      <c r="B10393">
        <v>22</v>
      </c>
      <c r="C10393">
        <v>2202</v>
      </c>
      <c r="E10393">
        <v>115475</v>
      </c>
      <c r="F10393" t="s">
        <v>2261</v>
      </c>
      <c r="G10393" t="s">
        <v>12614</v>
      </c>
      <c r="H10393" t="s">
        <v>12615</v>
      </c>
    </row>
    <row r="10394" spans="1:8" x14ac:dyDescent="0.3">
      <c r="A10394">
        <v>510705</v>
      </c>
      <c r="B10394">
        <v>22</v>
      </c>
      <c r="C10394">
        <v>2202</v>
      </c>
      <c r="E10394">
        <v>115476</v>
      </c>
      <c r="F10394" t="s">
        <v>2261</v>
      </c>
      <c r="G10394" t="s">
        <v>12616</v>
      </c>
      <c r="H10394" t="s">
        <v>5500</v>
      </c>
    </row>
    <row r="10395" spans="1:8" x14ac:dyDescent="0.3">
      <c r="A10395">
        <v>511950</v>
      </c>
      <c r="B10395">
        <v>20</v>
      </c>
      <c r="C10395">
        <v>2003</v>
      </c>
      <c r="E10395">
        <v>115477</v>
      </c>
      <c r="F10395" t="s">
        <v>2261</v>
      </c>
      <c r="G10395" t="s">
        <v>3826</v>
      </c>
      <c r="H10395" t="s">
        <v>12617</v>
      </c>
    </row>
    <row r="10396" spans="1:8" x14ac:dyDescent="0.3">
      <c r="A10396">
        <v>510849</v>
      </c>
      <c r="B10396">
        <v>18</v>
      </c>
      <c r="C10396">
        <v>1804</v>
      </c>
      <c r="E10396">
        <v>115478</v>
      </c>
      <c r="F10396" t="s">
        <v>2261</v>
      </c>
      <c r="G10396" t="s">
        <v>12539</v>
      </c>
      <c r="H10396" t="s">
        <v>8510</v>
      </c>
    </row>
    <row r="10397" spans="1:8" x14ac:dyDescent="0.3">
      <c r="A10397">
        <v>513159</v>
      </c>
      <c r="B10397">
        <v>23</v>
      </c>
      <c r="C10397">
        <v>2302</v>
      </c>
      <c r="E10397">
        <v>115479</v>
      </c>
      <c r="F10397" t="s">
        <v>2264</v>
      </c>
      <c r="G10397" t="s">
        <v>12618</v>
      </c>
      <c r="H10397" t="s">
        <v>5369</v>
      </c>
    </row>
    <row r="10398" spans="1:8" x14ac:dyDescent="0.3">
      <c r="A10398">
        <v>514498</v>
      </c>
      <c r="B10398">
        <v>23</v>
      </c>
      <c r="C10398">
        <v>2302</v>
      </c>
      <c r="E10398">
        <v>115480</v>
      </c>
      <c r="F10398" t="s">
        <v>2261</v>
      </c>
      <c r="G10398" t="s">
        <v>2972</v>
      </c>
      <c r="H10398" t="s">
        <v>12619</v>
      </c>
    </row>
    <row r="10399" spans="1:8" x14ac:dyDescent="0.3">
      <c r="A10399">
        <v>515346</v>
      </c>
      <c r="B10399">
        <v>17</v>
      </c>
      <c r="C10399">
        <v>1703</v>
      </c>
      <c r="E10399">
        <v>115481</v>
      </c>
      <c r="F10399" t="s">
        <v>2261</v>
      </c>
      <c r="G10399" t="s">
        <v>2599</v>
      </c>
      <c r="H10399" t="s">
        <v>12620</v>
      </c>
    </row>
    <row r="10400" spans="1:8" x14ac:dyDescent="0.3">
      <c r="A10400">
        <v>511868</v>
      </c>
      <c r="B10400">
        <v>22</v>
      </c>
      <c r="C10400">
        <v>2203</v>
      </c>
      <c r="E10400">
        <v>115482</v>
      </c>
      <c r="F10400" t="s">
        <v>2264</v>
      </c>
      <c r="G10400" t="s">
        <v>12621</v>
      </c>
      <c r="H10400" t="s">
        <v>9321</v>
      </c>
    </row>
    <row r="10401" spans="1:8" x14ac:dyDescent="0.3">
      <c r="A10401">
        <v>512021</v>
      </c>
      <c r="B10401">
        <v>16</v>
      </c>
      <c r="C10401">
        <v>1603</v>
      </c>
      <c r="E10401">
        <v>115483</v>
      </c>
      <c r="F10401" t="s">
        <v>2264</v>
      </c>
      <c r="G10401" t="s">
        <v>12622</v>
      </c>
      <c r="H10401" t="s">
        <v>4794</v>
      </c>
    </row>
    <row r="10402" spans="1:8" x14ac:dyDescent="0.3">
      <c r="A10402">
        <v>513659</v>
      </c>
      <c r="B10402">
        <v>16</v>
      </c>
      <c r="C10402">
        <v>1602</v>
      </c>
      <c r="E10402">
        <v>115484</v>
      </c>
      <c r="F10402" t="s">
        <v>2261</v>
      </c>
      <c r="G10402" t="s">
        <v>2772</v>
      </c>
      <c r="H10402" t="s">
        <v>11951</v>
      </c>
    </row>
    <row r="10403" spans="1:8" x14ac:dyDescent="0.3">
      <c r="A10403">
        <v>510169</v>
      </c>
      <c r="B10403">
        <v>19</v>
      </c>
      <c r="C10403">
        <v>1904</v>
      </c>
      <c r="E10403">
        <v>115485</v>
      </c>
      <c r="F10403" t="s">
        <v>2261</v>
      </c>
      <c r="G10403" t="s">
        <v>12623</v>
      </c>
      <c r="H10403" t="s">
        <v>12624</v>
      </c>
    </row>
    <row r="10404" spans="1:8" x14ac:dyDescent="0.3">
      <c r="A10404">
        <v>510125</v>
      </c>
      <c r="B10404">
        <v>21</v>
      </c>
      <c r="C10404">
        <v>2104</v>
      </c>
      <c r="E10404">
        <v>115486</v>
      </c>
      <c r="F10404" t="s">
        <v>2261</v>
      </c>
      <c r="G10404" t="s">
        <v>12625</v>
      </c>
      <c r="H10404" t="s">
        <v>9340</v>
      </c>
    </row>
    <row r="10405" spans="1:8" x14ac:dyDescent="0.3">
      <c r="A10405">
        <v>513721</v>
      </c>
      <c r="B10405">
        <v>18</v>
      </c>
      <c r="C10405">
        <v>1802</v>
      </c>
      <c r="E10405">
        <v>115487</v>
      </c>
      <c r="F10405" t="s">
        <v>2264</v>
      </c>
      <c r="G10405" t="s">
        <v>2725</v>
      </c>
      <c r="H10405" t="s">
        <v>3904</v>
      </c>
    </row>
    <row r="10406" spans="1:8" x14ac:dyDescent="0.3">
      <c r="A10406">
        <v>513144</v>
      </c>
      <c r="B10406">
        <v>17</v>
      </c>
      <c r="C10406">
        <v>1703</v>
      </c>
      <c r="E10406">
        <v>115488</v>
      </c>
      <c r="F10406" t="s">
        <v>2261</v>
      </c>
      <c r="G10406" t="s">
        <v>9394</v>
      </c>
      <c r="H10406" t="s">
        <v>12626</v>
      </c>
    </row>
    <row r="10407" spans="1:8" x14ac:dyDescent="0.3">
      <c r="A10407">
        <v>515367</v>
      </c>
      <c r="B10407">
        <v>17</v>
      </c>
      <c r="C10407">
        <v>1703</v>
      </c>
      <c r="E10407">
        <v>115489</v>
      </c>
      <c r="F10407" t="s">
        <v>2261</v>
      </c>
      <c r="G10407" t="s">
        <v>3246</v>
      </c>
      <c r="H10407" t="s">
        <v>5376</v>
      </c>
    </row>
    <row r="10408" spans="1:8" x14ac:dyDescent="0.3">
      <c r="A10408">
        <v>510312</v>
      </c>
      <c r="B10408">
        <v>18</v>
      </c>
      <c r="C10408">
        <v>1804</v>
      </c>
      <c r="E10408">
        <v>115490</v>
      </c>
      <c r="F10408" t="s">
        <v>2261</v>
      </c>
      <c r="G10408" t="s">
        <v>5042</v>
      </c>
      <c r="H10408" t="s">
        <v>11567</v>
      </c>
    </row>
    <row r="10409" spans="1:8" x14ac:dyDescent="0.3">
      <c r="A10409">
        <v>511205</v>
      </c>
      <c r="B10409">
        <v>16</v>
      </c>
      <c r="C10409">
        <v>1604</v>
      </c>
      <c r="E10409">
        <v>115491</v>
      </c>
      <c r="F10409" t="s">
        <v>2261</v>
      </c>
      <c r="G10409" t="s">
        <v>12627</v>
      </c>
      <c r="H10409" t="s">
        <v>12628</v>
      </c>
    </row>
    <row r="10410" spans="1:8" x14ac:dyDescent="0.3">
      <c r="A10410">
        <v>510927</v>
      </c>
      <c r="B10410">
        <v>22</v>
      </c>
      <c r="C10410">
        <v>2202</v>
      </c>
      <c r="E10410">
        <v>115492</v>
      </c>
      <c r="F10410" t="s">
        <v>2261</v>
      </c>
      <c r="G10410" t="s">
        <v>4679</v>
      </c>
      <c r="H10410" t="s">
        <v>9570</v>
      </c>
    </row>
    <row r="10411" spans="1:8" x14ac:dyDescent="0.3">
      <c r="A10411">
        <v>513659</v>
      </c>
      <c r="B10411">
        <v>16</v>
      </c>
      <c r="C10411">
        <v>1602</v>
      </c>
      <c r="E10411">
        <v>115493</v>
      </c>
      <c r="F10411" t="s">
        <v>2261</v>
      </c>
      <c r="G10411" t="s">
        <v>3440</v>
      </c>
      <c r="H10411" t="s">
        <v>12629</v>
      </c>
    </row>
    <row r="10412" spans="1:8" x14ac:dyDescent="0.3">
      <c r="A10412">
        <v>511974</v>
      </c>
      <c r="B10412">
        <v>17</v>
      </c>
      <c r="C10412">
        <v>1704</v>
      </c>
      <c r="E10412">
        <v>115494</v>
      </c>
      <c r="F10412" t="s">
        <v>2261</v>
      </c>
      <c r="G10412" t="s">
        <v>12630</v>
      </c>
      <c r="H10412" t="s">
        <v>12631</v>
      </c>
    </row>
    <row r="10413" spans="1:8" x14ac:dyDescent="0.3">
      <c r="A10413">
        <v>513705</v>
      </c>
      <c r="B10413">
        <v>18</v>
      </c>
      <c r="C10413">
        <v>1803</v>
      </c>
      <c r="E10413">
        <v>115495</v>
      </c>
      <c r="F10413" t="s">
        <v>2261</v>
      </c>
      <c r="G10413" t="s">
        <v>12632</v>
      </c>
      <c r="H10413" t="s">
        <v>3982</v>
      </c>
    </row>
    <row r="10414" spans="1:8" x14ac:dyDescent="0.3">
      <c r="A10414">
        <v>510315</v>
      </c>
      <c r="B10414">
        <v>18</v>
      </c>
      <c r="C10414">
        <v>1803</v>
      </c>
      <c r="E10414">
        <v>115496</v>
      </c>
      <c r="F10414" t="s">
        <v>2261</v>
      </c>
      <c r="G10414" t="s">
        <v>5090</v>
      </c>
      <c r="H10414" t="s">
        <v>2351</v>
      </c>
    </row>
    <row r="10415" spans="1:8" x14ac:dyDescent="0.3">
      <c r="A10415">
        <v>513206</v>
      </c>
      <c r="B10415">
        <v>20</v>
      </c>
      <c r="C10415">
        <v>2003</v>
      </c>
      <c r="E10415">
        <v>115497</v>
      </c>
      <c r="F10415" t="s">
        <v>2261</v>
      </c>
      <c r="G10415" t="s">
        <v>2457</v>
      </c>
      <c r="H10415" t="s">
        <v>12633</v>
      </c>
    </row>
    <row r="10416" spans="1:8" x14ac:dyDescent="0.3">
      <c r="A10416">
        <v>512081</v>
      </c>
      <c r="B10416">
        <v>20</v>
      </c>
      <c r="C10416">
        <v>2003</v>
      </c>
      <c r="E10416">
        <v>115498</v>
      </c>
      <c r="F10416" t="s">
        <v>2261</v>
      </c>
      <c r="G10416" t="s">
        <v>6307</v>
      </c>
      <c r="H10416" t="s">
        <v>12634</v>
      </c>
    </row>
    <row r="10417" spans="1:8" x14ac:dyDescent="0.3">
      <c r="A10417">
        <v>510281</v>
      </c>
      <c r="B10417">
        <v>16</v>
      </c>
      <c r="C10417">
        <v>1602</v>
      </c>
      <c r="E10417">
        <v>115499</v>
      </c>
      <c r="F10417" t="s">
        <v>2261</v>
      </c>
      <c r="G10417" t="s">
        <v>2416</v>
      </c>
      <c r="H10417" t="s">
        <v>12635</v>
      </c>
    </row>
    <row r="10418" spans="1:8" x14ac:dyDescent="0.3">
      <c r="A10418">
        <v>510700</v>
      </c>
      <c r="B10418">
        <v>18</v>
      </c>
      <c r="C10418">
        <v>1804</v>
      </c>
      <c r="E10418">
        <v>115500</v>
      </c>
      <c r="F10418" t="s">
        <v>2261</v>
      </c>
      <c r="G10418" t="s">
        <v>2321</v>
      </c>
      <c r="H10418" t="s">
        <v>2954</v>
      </c>
    </row>
    <row r="10419" spans="1:8" x14ac:dyDescent="0.3">
      <c r="A10419">
        <v>511877</v>
      </c>
      <c r="B10419">
        <v>18</v>
      </c>
      <c r="C10419">
        <v>1803</v>
      </c>
      <c r="E10419">
        <v>115501</v>
      </c>
      <c r="F10419" t="s">
        <v>2264</v>
      </c>
      <c r="G10419" t="s">
        <v>12636</v>
      </c>
      <c r="H10419" t="s">
        <v>12637</v>
      </c>
    </row>
    <row r="10420" spans="1:8" x14ac:dyDescent="0.3">
      <c r="A10420">
        <v>512268</v>
      </c>
      <c r="B10420">
        <v>23</v>
      </c>
      <c r="C10420">
        <v>2303</v>
      </c>
      <c r="E10420">
        <v>115502</v>
      </c>
      <c r="F10420" t="s">
        <v>2261</v>
      </c>
      <c r="G10420" t="s">
        <v>6667</v>
      </c>
      <c r="H10420" t="s">
        <v>10617</v>
      </c>
    </row>
    <row r="10421" spans="1:8" x14ac:dyDescent="0.3">
      <c r="A10421">
        <v>512566</v>
      </c>
      <c r="B10421">
        <v>18</v>
      </c>
      <c r="C10421">
        <v>1802</v>
      </c>
      <c r="E10421">
        <v>115503</v>
      </c>
      <c r="F10421" t="s">
        <v>2261</v>
      </c>
      <c r="G10421" t="s">
        <v>12638</v>
      </c>
      <c r="H10421" t="s">
        <v>2397</v>
      </c>
    </row>
    <row r="10422" spans="1:8" x14ac:dyDescent="0.3">
      <c r="A10422">
        <v>511528</v>
      </c>
      <c r="B10422">
        <v>18</v>
      </c>
      <c r="C10422">
        <v>1802</v>
      </c>
      <c r="E10422">
        <v>115504</v>
      </c>
      <c r="F10422" t="s">
        <v>2261</v>
      </c>
      <c r="G10422" t="s">
        <v>3383</v>
      </c>
      <c r="H10422" t="s">
        <v>11488</v>
      </c>
    </row>
    <row r="10423" spans="1:8" x14ac:dyDescent="0.3">
      <c r="A10423">
        <v>511528</v>
      </c>
      <c r="B10423">
        <v>18</v>
      </c>
      <c r="C10423">
        <v>1802</v>
      </c>
      <c r="E10423">
        <v>115505</v>
      </c>
      <c r="F10423" t="s">
        <v>2264</v>
      </c>
      <c r="G10423" t="s">
        <v>12639</v>
      </c>
      <c r="H10423" t="s">
        <v>3644</v>
      </c>
    </row>
    <row r="10424" spans="1:8" x14ac:dyDescent="0.3">
      <c r="A10424">
        <v>513259</v>
      </c>
      <c r="B10424">
        <v>18</v>
      </c>
      <c r="C10424">
        <v>1802</v>
      </c>
      <c r="E10424">
        <v>115506</v>
      </c>
      <c r="F10424" t="s">
        <v>2261</v>
      </c>
      <c r="G10424" t="s">
        <v>4185</v>
      </c>
      <c r="H10424" t="s">
        <v>12640</v>
      </c>
    </row>
    <row r="10425" spans="1:8" x14ac:dyDescent="0.3">
      <c r="A10425">
        <v>511317</v>
      </c>
      <c r="B10425">
        <v>16</v>
      </c>
      <c r="C10425">
        <v>1602</v>
      </c>
      <c r="E10425">
        <v>115507</v>
      </c>
      <c r="F10425" t="s">
        <v>2261</v>
      </c>
      <c r="G10425" t="s">
        <v>5421</v>
      </c>
      <c r="H10425" t="s">
        <v>12641</v>
      </c>
    </row>
    <row r="10426" spans="1:8" x14ac:dyDescent="0.3">
      <c r="A10426">
        <v>510030</v>
      </c>
      <c r="B10426">
        <v>17</v>
      </c>
      <c r="C10426">
        <v>1705</v>
      </c>
      <c r="E10426">
        <v>115508</v>
      </c>
      <c r="F10426" t="s">
        <v>2261</v>
      </c>
      <c r="G10426" t="s">
        <v>12642</v>
      </c>
      <c r="H10426" t="s">
        <v>12643</v>
      </c>
    </row>
    <row r="10427" spans="1:8" x14ac:dyDescent="0.3">
      <c r="A10427">
        <v>510268</v>
      </c>
      <c r="B10427">
        <v>18</v>
      </c>
      <c r="C10427">
        <v>1804</v>
      </c>
      <c r="E10427">
        <v>115509</v>
      </c>
      <c r="F10427" t="s">
        <v>2261</v>
      </c>
      <c r="G10427" t="s">
        <v>14</v>
      </c>
      <c r="H10427" t="s">
        <v>12644</v>
      </c>
    </row>
    <row r="10428" spans="1:8" x14ac:dyDescent="0.3">
      <c r="A10428">
        <v>510031</v>
      </c>
      <c r="B10428">
        <v>23</v>
      </c>
      <c r="C10428">
        <v>2304</v>
      </c>
      <c r="E10428">
        <v>115510</v>
      </c>
      <c r="F10428" t="s">
        <v>2261</v>
      </c>
      <c r="G10428" t="s">
        <v>12645</v>
      </c>
      <c r="H10428" t="s">
        <v>2567</v>
      </c>
    </row>
    <row r="10429" spans="1:8" x14ac:dyDescent="0.3">
      <c r="A10429">
        <v>510156</v>
      </c>
      <c r="B10429">
        <v>19</v>
      </c>
      <c r="C10429">
        <v>1904</v>
      </c>
      <c r="E10429">
        <v>115511</v>
      </c>
      <c r="F10429" t="s">
        <v>2261</v>
      </c>
      <c r="G10429" t="s">
        <v>11534</v>
      </c>
      <c r="H10429" t="s">
        <v>6622</v>
      </c>
    </row>
    <row r="10430" spans="1:8" x14ac:dyDescent="0.3">
      <c r="A10430">
        <v>510657</v>
      </c>
      <c r="B10430">
        <v>22</v>
      </c>
      <c r="C10430">
        <v>2202</v>
      </c>
      <c r="E10430">
        <v>115512</v>
      </c>
      <c r="F10430" t="s">
        <v>2261</v>
      </c>
      <c r="G10430" t="s">
        <v>3636</v>
      </c>
      <c r="H10430" t="s">
        <v>9988</v>
      </c>
    </row>
    <row r="10431" spans="1:8" x14ac:dyDescent="0.3">
      <c r="A10431">
        <v>512449</v>
      </c>
      <c r="B10431">
        <v>20</v>
      </c>
      <c r="C10431">
        <v>2004</v>
      </c>
      <c r="E10431">
        <v>115513</v>
      </c>
      <c r="F10431" t="s">
        <v>2361</v>
      </c>
      <c r="G10431" t="s">
        <v>11786</v>
      </c>
      <c r="H10431" t="s">
        <v>12646</v>
      </c>
    </row>
    <row r="10432" spans="1:8" x14ac:dyDescent="0.3">
      <c r="A10432">
        <v>514373</v>
      </c>
      <c r="B10432">
        <v>18</v>
      </c>
      <c r="C10432">
        <v>1803</v>
      </c>
      <c r="E10432">
        <v>115514</v>
      </c>
      <c r="F10432" t="s">
        <v>2261</v>
      </c>
      <c r="G10432" t="s">
        <v>10157</v>
      </c>
      <c r="H10432" t="s">
        <v>10018</v>
      </c>
    </row>
    <row r="10433" spans="1:8" x14ac:dyDescent="0.3">
      <c r="A10433">
        <v>510269</v>
      </c>
      <c r="B10433">
        <v>18</v>
      </c>
      <c r="C10433">
        <v>1803</v>
      </c>
      <c r="E10433">
        <v>115515</v>
      </c>
      <c r="F10433" t="s">
        <v>2261</v>
      </c>
      <c r="G10433" t="s">
        <v>12647</v>
      </c>
      <c r="H10433" t="s">
        <v>12648</v>
      </c>
    </row>
    <row r="10434" spans="1:8" x14ac:dyDescent="0.3">
      <c r="A10434">
        <v>510547</v>
      </c>
      <c r="B10434">
        <v>23</v>
      </c>
      <c r="C10434">
        <v>2302</v>
      </c>
      <c r="E10434">
        <v>115516</v>
      </c>
      <c r="F10434" t="s">
        <v>2261</v>
      </c>
      <c r="G10434" t="s">
        <v>3755</v>
      </c>
      <c r="H10434" t="s">
        <v>12649</v>
      </c>
    </row>
    <row r="10435" spans="1:8" x14ac:dyDescent="0.3">
      <c r="A10435">
        <v>511544</v>
      </c>
      <c r="B10435">
        <v>18</v>
      </c>
      <c r="C10435">
        <v>1803</v>
      </c>
      <c r="E10435">
        <v>115517</v>
      </c>
      <c r="F10435" t="s">
        <v>2261</v>
      </c>
      <c r="G10435" t="s">
        <v>12650</v>
      </c>
      <c r="H10435" t="s">
        <v>3541</v>
      </c>
    </row>
    <row r="10436" spans="1:8" x14ac:dyDescent="0.3">
      <c r="A10436">
        <v>511754</v>
      </c>
      <c r="B10436">
        <v>16</v>
      </c>
      <c r="C10436">
        <v>1603</v>
      </c>
      <c r="E10436">
        <v>115518</v>
      </c>
      <c r="F10436" t="s">
        <v>2261</v>
      </c>
      <c r="G10436" t="s">
        <v>2435</v>
      </c>
      <c r="H10436" t="s">
        <v>12651</v>
      </c>
    </row>
    <row r="10437" spans="1:8" x14ac:dyDescent="0.3">
      <c r="A10437">
        <v>514688</v>
      </c>
      <c r="B10437">
        <v>16</v>
      </c>
      <c r="C10437">
        <v>1603</v>
      </c>
      <c r="E10437">
        <v>115519</v>
      </c>
      <c r="F10437" t="s">
        <v>2261</v>
      </c>
      <c r="G10437" t="s">
        <v>12652</v>
      </c>
      <c r="H10437" t="s">
        <v>6010</v>
      </c>
    </row>
    <row r="10438" spans="1:8" x14ac:dyDescent="0.3">
      <c r="A10438">
        <v>514688</v>
      </c>
      <c r="B10438">
        <v>16</v>
      </c>
      <c r="C10438">
        <v>1603</v>
      </c>
      <c r="E10438">
        <v>115520</v>
      </c>
      <c r="F10438" t="s">
        <v>2264</v>
      </c>
      <c r="G10438" t="s">
        <v>12653</v>
      </c>
      <c r="H10438" t="s">
        <v>12619</v>
      </c>
    </row>
    <row r="10439" spans="1:8" x14ac:dyDescent="0.3">
      <c r="A10439">
        <v>510198</v>
      </c>
      <c r="B10439">
        <v>17</v>
      </c>
      <c r="C10439">
        <v>1702</v>
      </c>
      <c r="E10439">
        <v>115521</v>
      </c>
      <c r="F10439" t="s">
        <v>2261</v>
      </c>
      <c r="G10439" t="s">
        <v>12654</v>
      </c>
      <c r="H10439" t="s">
        <v>12655</v>
      </c>
    </row>
    <row r="10440" spans="1:8" x14ac:dyDescent="0.3">
      <c r="A10440">
        <v>514523</v>
      </c>
      <c r="B10440">
        <v>21</v>
      </c>
      <c r="C10440">
        <v>2102</v>
      </c>
      <c r="E10440">
        <v>115522</v>
      </c>
      <c r="F10440" t="s">
        <v>2261</v>
      </c>
      <c r="G10440" t="s">
        <v>2972</v>
      </c>
      <c r="H10440" t="s">
        <v>12656</v>
      </c>
    </row>
    <row r="10441" spans="1:8" x14ac:dyDescent="0.3">
      <c r="A10441">
        <v>515360</v>
      </c>
      <c r="B10441">
        <v>23</v>
      </c>
      <c r="C10441">
        <v>2302</v>
      </c>
      <c r="E10441">
        <v>115523</v>
      </c>
      <c r="F10441" t="s">
        <v>2261</v>
      </c>
      <c r="G10441" t="s">
        <v>3382</v>
      </c>
      <c r="H10441" t="s">
        <v>2713</v>
      </c>
    </row>
    <row r="10442" spans="1:8" x14ac:dyDescent="0.3">
      <c r="A10442">
        <v>511531</v>
      </c>
      <c r="B10442">
        <v>18</v>
      </c>
      <c r="C10442">
        <v>1803</v>
      </c>
      <c r="E10442">
        <v>115524</v>
      </c>
      <c r="F10442" t="s">
        <v>2261</v>
      </c>
      <c r="G10442" t="s">
        <v>3510</v>
      </c>
      <c r="H10442" t="s">
        <v>4261</v>
      </c>
    </row>
    <row r="10443" spans="1:8" x14ac:dyDescent="0.3">
      <c r="A10443">
        <v>514899</v>
      </c>
      <c r="B10443">
        <v>22</v>
      </c>
      <c r="C10443">
        <v>2202</v>
      </c>
      <c r="E10443">
        <v>115525</v>
      </c>
      <c r="F10443" t="s">
        <v>2264</v>
      </c>
      <c r="G10443" t="s">
        <v>11596</v>
      </c>
      <c r="H10443" t="s">
        <v>5938</v>
      </c>
    </row>
    <row r="10444" spans="1:8" x14ac:dyDescent="0.3">
      <c r="A10444">
        <v>510324</v>
      </c>
      <c r="B10444">
        <v>23</v>
      </c>
      <c r="C10444">
        <v>2302</v>
      </c>
      <c r="E10444">
        <v>115526</v>
      </c>
      <c r="F10444" t="s">
        <v>5739</v>
      </c>
      <c r="G10444" t="s">
        <v>3171</v>
      </c>
      <c r="H10444" t="s">
        <v>5911</v>
      </c>
    </row>
    <row r="10445" spans="1:8" x14ac:dyDescent="0.3">
      <c r="A10445">
        <v>514805</v>
      </c>
      <c r="B10445">
        <v>17</v>
      </c>
      <c r="C10445">
        <v>1703</v>
      </c>
      <c r="E10445">
        <v>115527</v>
      </c>
      <c r="F10445" t="s">
        <v>2261</v>
      </c>
      <c r="G10445" t="s">
        <v>11553</v>
      </c>
      <c r="H10445" t="s">
        <v>8016</v>
      </c>
    </row>
    <row r="10446" spans="1:8" x14ac:dyDescent="0.3">
      <c r="A10446">
        <v>510946</v>
      </c>
      <c r="B10446">
        <v>19</v>
      </c>
      <c r="C10446">
        <v>1902</v>
      </c>
      <c r="E10446">
        <v>115528</v>
      </c>
      <c r="F10446" t="s">
        <v>2261</v>
      </c>
      <c r="G10446" t="s">
        <v>9828</v>
      </c>
      <c r="H10446" t="s">
        <v>12657</v>
      </c>
    </row>
    <row r="10447" spans="1:8" x14ac:dyDescent="0.3">
      <c r="A10447">
        <v>510133</v>
      </c>
      <c r="B10447">
        <v>19</v>
      </c>
      <c r="C10447">
        <v>1904</v>
      </c>
      <c r="E10447">
        <v>115529</v>
      </c>
      <c r="F10447" t="s">
        <v>2261</v>
      </c>
      <c r="G10447" t="s">
        <v>2418</v>
      </c>
      <c r="H10447" t="s">
        <v>11677</v>
      </c>
    </row>
    <row r="10448" spans="1:8" x14ac:dyDescent="0.3">
      <c r="A10448">
        <v>510068</v>
      </c>
      <c r="B10448">
        <v>17</v>
      </c>
      <c r="C10448">
        <v>1703</v>
      </c>
      <c r="E10448">
        <v>115530</v>
      </c>
      <c r="F10448" t="s">
        <v>2261</v>
      </c>
      <c r="G10448" t="s">
        <v>12658</v>
      </c>
      <c r="H10448" t="s">
        <v>12659</v>
      </c>
    </row>
    <row r="10449" spans="1:8" x14ac:dyDescent="0.3">
      <c r="A10449">
        <v>513232</v>
      </c>
      <c r="B10449">
        <v>18</v>
      </c>
      <c r="C10449">
        <v>1802</v>
      </c>
      <c r="E10449">
        <v>115531</v>
      </c>
      <c r="F10449" t="s">
        <v>2261</v>
      </c>
      <c r="G10449" t="s">
        <v>3531</v>
      </c>
      <c r="H10449" t="s">
        <v>11682</v>
      </c>
    </row>
    <row r="10450" spans="1:8" x14ac:dyDescent="0.3">
      <c r="A10450">
        <v>510274</v>
      </c>
      <c r="B10450">
        <v>18</v>
      </c>
      <c r="C10450">
        <v>1802</v>
      </c>
      <c r="E10450">
        <v>115532</v>
      </c>
      <c r="F10450" t="s">
        <v>2264</v>
      </c>
      <c r="G10450" t="s">
        <v>12660</v>
      </c>
      <c r="H10450" t="s">
        <v>12661</v>
      </c>
    </row>
    <row r="10451" spans="1:8" x14ac:dyDescent="0.3">
      <c r="A10451">
        <v>510275</v>
      </c>
      <c r="B10451">
        <v>18</v>
      </c>
      <c r="C10451">
        <v>1802</v>
      </c>
      <c r="E10451">
        <v>115533</v>
      </c>
      <c r="F10451" t="s">
        <v>2261</v>
      </c>
      <c r="G10451" t="s">
        <v>9707</v>
      </c>
      <c r="H10451" t="s">
        <v>3009</v>
      </c>
    </row>
    <row r="10452" spans="1:8" x14ac:dyDescent="0.3">
      <c r="A10452">
        <v>511731</v>
      </c>
      <c r="B10452">
        <v>22</v>
      </c>
      <c r="C10452">
        <v>2203</v>
      </c>
      <c r="E10452">
        <v>115534</v>
      </c>
      <c r="F10452" t="s">
        <v>2261</v>
      </c>
      <c r="G10452" t="s">
        <v>3100</v>
      </c>
      <c r="H10452" t="s">
        <v>12662</v>
      </c>
    </row>
    <row r="10453" spans="1:8" x14ac:dyDescent="0.3">
      <c r="A10453">
        <v>510641</v>
      </c>
      <c r="B10453">
        <v>22</v>
      </c>
      <c r="C10453">
        <v>2203</v>
      </c>
      <c r="E10453">
        <v>115535</v>
      </c>
      <c r="F10453" t="s">
        <v>2261</v>
      </c>
      <c r="G10453" t="s">
        <v>8350</v>
      </c>
      <c r="H10453" t="s">
        <v>12663</v>
      </c>
    </row>
    <row r="10454" spans="1:8" x14ac:dyDescent="0.3">
      <c r="A10454">
        <v>514449</v>
      </c>
      <c r="B10454">
        <v>16</v>
      </c>
      <c r="C10454">
        <v>1603</v>
      </c>
      <c r="E10454">
        <v>115536</v>
      </c>
      <c r="F10454" t="s">
        <v>2361</v>
      </c>
      <c r="G10454" t="s">
        <v>10309</v>
      </c>
      <c r="H10454" t="s">
        <v>12418</v>
      </c>
    </row>
    <row r="10455" spans="1:8" x14ac:dyDescent="0.3">
      <c r="A10455">
        <v>512275</v>
      </c>
      <c r="B10455">
        <v>23</v>
      </c>
      <c r="C10455">
        <v>2303</v>
      </c>
      <c r="E10455">
        <v>115537</v>
      </c>
      <c r="F10455" t="s">
        <v>2264</v>
      </c>
      <c r="G10455" t="s">
        <v>7142</v>
      </c>
      <c r="H10455" t="s">
        <v>3329</v>
      </c>
    </row>
    <row r="10456" spans="1:8" x14ac:dyDescent="0.3">
      <c r="A10456">
        <v>510608</v>
      </c>
      <c r="B10456">
        <v>18</v>
      </c>
      <c r="C10456">
        <v>1803</v>
      </c>
      <c r="E10456">
        <v>115538</v>
      </c>
      <c r="F10456" t="s">
        <v>2261</v>
      </c>
      <c r="G10456" t="s">
        <v>12664</v>
      </c>
      <c r="H10456" t="s">
        <v>4233</v>
      </c>
    </row>
    <row r="10457" spans="1:8" x14ac:dyDescent="0.3">
      <c r="A10457">
        <v>510279</v>
      </c>
      <c r="B10457">
        <v>18</v>
      </c>
      <c r="C10457">
        <v>1803</v>
      </c>
      <c r="E10457">
        <v>115539</v>
      </c>
      <c r="F10457" t="s">
        <v>2261</v>
      </c>
      <c r="G10457" t="s">
        <v>7414</v>
      </c>
      <c r="H10457" t="s">
        <v>12665</v>
      </c>
    </row>
    <row r="10458" spans="1:8" x14ac:dyDescent="0.3">
      <c r="A10458">
        <v>512430</v>
      </c>
      <c r="B10458">
        <v>20</v>
      </c>
      <c r="C10458">
        <v>2005</v>
      </c>
      <c r="E10458">
        <v>115540</v>
      </c>
      <c r="F10458" t="s">
        <v>2261</v>
      </c>
      <c r="G10458" t="s">
        <v>2268</v>
      </c>
      <c r="H10458" t="s">
        <v>12666</v>
      </c>
    </row>
    <row r="10459" spans="1:8" x14ac:dyDescent="0.3">
      <c r="A10459">
        <v>511599</v>
      </c>
      <c r="B10459">
        <v>17</v>
      </c>
      <c r="C10459">
        <v>1703</v>
      </c>
      <c r="E10459">
        <v>115541</v>
      </c>
      <c r="F10459" t="s">
        <v>2264</v>
      </c>
      <c r="G10459" t="s">
        <v>11613</v>
      </c>
      <c r="H10459" t="s">
        <v>12667</v>
      </c>
    </row>
    <row r="10460" spans="1:8" x14ac:dyDescent="0.3">
      <c r="A10460">
        <v>515194</v>
      </c>
      <c r="B10460">
        <v>22</v>
      </c>
      <c r="C10460">
        <v>2203</v>
      </c>
      <c r="E10460">
        <v>115542</v>
      </c>
      <c r="F10460" t="s">
        <v>2261</v>
      </c>
      <c r="G10460" t="s">
        <v>7000</v>
      </c>
      <c r="H10460" t="s">
        <v>6716</v>
      </c>
    </row>
    <row r="10461" spans="1:8" x14ac:dyDescent="0.3">
      <c r="A10461">
        <v>510107</v>
      </c>
      <c r="B10461">
        <v>16</v>
      </c>
      <c r="C10461">
        <v>1603</v>
      </c>
      <c r="E10461">
        <v>115543</v>
      </c>
      <c r="F10461" t="s">
        <v>2261</v>
      </c>
      <c r="G10461" t="s">
        <v>3775</v>
      </c>
      <c r="H10461" t="s">
        <v>12668</v>
      </c>
    </row>
    <row r="10462" spans="1:8" x14ac:dyDescent="0.3">
      <c r="A10462">
        <v>510227</v>
      </c>
      <c r="B10462">
        <v>16</v>
      </c>
      <c r="C10462">
        <v>1603</v>
      </c>
      <c r="E10462">
        <v>115544</v>
      </c>
      <c r="F10462" t="s">
        <v>2261</v>
      </c>
      <c r="G10462" t="s">
        <v>3576</v>
      </c>
      <c r="H10462" t="s">
        <v>12669</v>
      </c>
    </row>
    <row r="10463" spans="1:8" x14ac:dyDescent="0.3">
      <c r="A10463">
        <v>510227</v>
      </c>
      <c r="B10463">
        <v>16</v>
      </c>
      <c r="C10463">
        <v>1603</v>
      </c>
      <c r="E10463">
        <v>115545</v>
      </c>
      <c r="F10463" t="s">
        <v>2261</v>
      </c>
      <c r="G10463" t="s">
        <v>12</v>
      </c>
      <c r="H10463" t="s">
        <v>7013</v>
      </c>
    </row>
    <row r="10464" spans="1:8" x14ac:dyDescent="0.3">
      <c r="A10464">
        <v>511019</v>
      </c>
      <c r="B10464">
        <v>18</v>
      </c>
      <c r="C10464">
        <v>1803</v>
      </c>
      <c r="E10464">
        <v>115546</v>
      </c>
      <c r="F10464" t="s">
        <v>2261</v>
      </c>
      <c r="G10464" t="s">
        <v>12670</v>
      </c>
      <c r="H10464" t="s">
        <v>12671</v>
      </c>
    </row>
    <row r="10465" spans="1:8" x14ac:dyDescent="0.3">
      <c r="A10465">
        <v>510281</v>
      </c>
      <c r="B10465">
        <v>16</v>
      </c>
      <c r="C10465">
        <v>1602</v>
      </c>
      <c r="E10465">
        <v>115547</v>
      </c>
      <c r="F10465" t="s">
        <v>2261</v>
      </c>
      <c r="G10465" t="s">
        <v>12672</v>
      </c>
      <c r="H10465" t="s">
        <v>10957</v>
      </c>
    </row>
    <row r="10466" spans="1:8" x14ac:dyDescent="0.3">
      <c r="A10466">
        <v>513564</v>
      </c>
      <c r="B10466">
        <v>20</v>
      </c>
      <c r="C10466">
        <v>2005</v>
      </c>
      <c r="E10466">
        <v>115548</v>
      </c>
      <c r="F10466" t="s">
        <v>2261</v>
      </c>
      <c r="G10466" t="s">
        <v>2435</v>
      </c>
      <c r="H10466" t="s">
        <v>6849</v>
      </c>
    </row>
    <row r="10467" spans="1:8" x14ac:dyDescent="0.3">
      <c r="A10467">
        <v>513311</v>
      </c>
      <c r="B10467">
        <v>17</v>
      </c>
      <c r="C10467">
        <v>1703</v>
      </c>
      <c r="E10467">
        <v>115549</v>
      </c>
      <c r="F10467" t="s">
        <v>2261</v>
      </c>
      <c r="G10467" t="s">
        <v>12673</v>
      </c>
      <c r="H10467" t="s">
        <v>12674</v>
      </c>
    </row>
    <row r="10468" spans="1:8" x14ac:dyDescent="0.3">
      <c r="A10468">
        <v>510483</v>
      </c>
      <c r="B10468">
        <v>19</v>
      </c>
      <c r="C10468">
        <v>1903</v>
      </c>
      <c r="E10468">
        <v>115550</v>
      </c>
      <c r="F10468" t="s">
        <v>2261</v>
      </c>
      <c r="G10468" t="s">
        <v>12675</v>
      </c>
      <c r="H10468" t="s">
        <v>12676</v>
      </c>
    </row>
    <row r="10469" spans="1:8" x14ac:dyDescent="0.3">
      <c r="A10469">
        <v>510632</v>
      </c>
      <c r="B10469">
        <v>22</v>
      </c>
      <c r="C10469">
        <v>2202</v>
      </c>
      <c r="E10469">
        <v>115551</v>
      </c>
      <c r="F10469" t="s">
        <v>2261</v>
      </c>
      <c r="G10469" t="s">
        <v>5437</v>
      </c>
      <c r="H10469" t="s">
        <v>12137</v>
      </c>
    </row>
    <row r="10470" spans="1:8" x14ac:dyDescent="0.3">
      <c r="A10470">
        <v>514898</v>
      </c>
      <c r="B10470">
        <v>22</v>
      </c>
      <c r="C10470">
        <v>2202</v>
      </c>
      <c r="E10470">
        <v>115552</v>
      </c>
      <c r="F10470" t="s">
        <v>2264</v>
      </c>
      <c r="G10470" t="s">
        <v>3288</v>
      </c>
      <c r="H10470" t="s">
        <v>10728</v>
      </c>
    </row>
    <row r="10471" spans="1:8" x14ac:dyDescent="0.3">
      <c r="A10471">
        <v>512256</v>
      </c>
      <c r="B10471">
        <v>20</v>
      </c>
      <c r="C10471">
        <v>2002</v>
      </c>
      <c r="E10471">
        <v>115553</v>
      </c>
      <c r="F10471" t="s">
        <v>2264</v>
      </c>
      <c r="G10471" t="s">
        <v>12677</v>
      </c>
      <c r="H10471" t="s">
        <v>12678</v>
      </c>
    </row>
    <row r="10472" spans="1:8" x14ac:dyDescent="0.3">
      <c r="A10472">
        <v>513114</v>
      </c>
      <c r="B10472">
        <v>20</v>
      </c>
      <c r="C10472">
        <v>2004</v>
      </c>
      <c r="E10472">
        <v>115554</v>
      </c>
      <c r="F10472" t="s">
        <v>2261</v>
      </c>
      <c r="G10472" t="s">
        <v>6007</v>
      </c>
      <c r="H10472" t="s">
        <v>3327</v>
      </c>
    </row>
    <row r="10473" spans="1:8" x14ac:dyDescent="0.3">
      <c r="A10473">
        <v>510144</v>
      </c>
      <c r="B10473">
        <v>16</v>
      </c>
      <c r="C10473">
        <v>1604</v>
      </c>
      <c r="E10473">
        <v>115555</v>
      </c>
      <c r="F10473" t="s">
        <v>2261</v>
      </c>
      <c r="G10473" t="s">
        <v>11912</v>
      </c>
      <c r="H10473" t="s">
        <v>11601</v>
      </c>
    </row>
    <row r="10474" spans="1:8" x14ac:dyDescent="0.3">
      <c r="A10474">
        <v>511490</v>
      </c>
      <c r="B10474">
        <v>22</v>
      </c>
      <c r="C10474">
        <v>2203</v>
      </c>
      <c r="E10474">
        <v>115556</v>
      </c>
      <c r="F10474" t="s">
        <v>2264</v>
      </c>
      <c r="G10474" t="s">
        <v>12679</v>
      </c>
      <c r="H10474" t="s">
        <v>12680</v>
      </c>
    </row>
    <row r="10475" spans="1:8" x14ac:dyDescent="0.3">
      <c r="A10475">
        <v>510774</v>
      </c>
      <c r="B10475">
        <v>22</v>
      </c>
      <c r="C10475">
        <v>2203</v>
      </c>
      <c r="E10475">
        <v>115557</v>
      </c>
      <c r="F10475" t="s">
        <v>2261</v>
      </c>
      <c r="G10475" t="s">
        <v>2754</v>
      </c>
      <c r="H10475" t="s">
        <v>8389</v>
      </c>
    </row>
    <row r="10476" spans="1:8" x14ac:dyDescent="0.3">
      <c r="A10476">
        <v>515194</v>
      </c>
      <c r="B10476">
        <v>22</v>
      </c>
      <c r="C10476">
        <v>2203</v>
      </c>
      <c r="E10476">
        <v>115558</v>
      </c>
      <c r="F10476" t="s">
        <v>2261</v>
      </c>
      <c r="G10476" t="s">
        <v>2683</v>
      </c>
      <c r="H10476" t="s">
        <v>12681</v>
      </c>
    </row>
    <row r="10477" spans="1:8" x14ac:dyDescent="0.3">
      <c r="A10477">
        <v>514333</v>
      </c>
      <c r="B10477">
        <v>23</v>
      </c>
      <c r="C10477">
        <v>2303</v>
      </c>
      <c r="E10477">
        <v>115559</v>
      </c>
      <c r="F10477" t="s">
        <v>2261</v>
      </c>
      <c r="G10477" t="s">
        <v>2795</v>
      </c>
      <c r="H10477" t="s">
        <v>2589</v>
      </c>
    </row>
    <row r="10478" spans="1:8" x14ac:dyDescent="0.3">
      <c r="A10478">
        <v>512711</v>
      </c>
      <c r="B10478">
        <v>20</v>
      </c>
      <c r="C10478">
        <v>2004</v>
      </c>
      <c r="E10478">
        <v>115560</v>
      </c>
      <c r="F10478" t="s">
        <v>2261</v>
      </c>
      <c r="G10478" t="s">
        <v>12682</v>
      </c>
      <c r="H10478" t="s">
        <v>3162</v>
      </c>
    </row>
    <row r="10479" spans="1:8" x14ac:dyDescent="0.3">
      <c r="A10479">
        <v>515079</v>
      </c>
      <c r="B10479">
        <v>16</v>
      </c>
      <c r="C10479">
        <v>1603</v>
      </c>
      <c r="E10479">
        <v>115561</v>
      </c>
      <c r="F10479" t="s">
        <v>2261</v>
      </c>
      <c r="G10479" t="s">
        <v>2426</v>
      </c>
      <c r="H10479" t="s">
        <v>12683</v>
      </c>
    </row>
    <row r="10480" spans="1:8" x14ac:dyDescent="0.3">
      <c r="A10480">
        <v>510336</v>
      </c>
      <c r="B10480">
        <v>19</v>
      </c>
      <c r="C10480">
        <v>1904</v>
      </c>
      <c r="E10480">
        <v>115562</v>
      </c>
      <c r="F10480" t="s">
        <v>2261</v>
      </c>
      <c r="G10480" t="s">
        <v>3174</v>
      </c>
      <c r="H10480" t="s">
        <v>12684</v>
      </c>
    </row>
    <row r="10481" spans="1:8" x14ac:dyDescent="0.3">
      <c r="A10481">
        <v>512385</v>
      </c>
      <c r="B10481">
        <v>20</v>
      </c>
      <c r="C10481">
        <v>2005</v>
      </c>
      <c r="E10481">
        <v>115563</v>
      </c>
      <c r="F10481" t="s">
        <v>2261</v>
      </c>
      <c r="G10481" t="s">
        <v>7590</v>
      </c>
      <c r="H10481" t="s">
        <v>5379</v>
      </c>
    </row>
    <row r="10482" spans="1:8" x14ac:dyDescent="0.3">
      <c r="A10482">
        <v>512385</v>
      </c>
      <c r="B10482">
        <v>20</v>
      </c>
      <c r="C10482">
        <v>2005</v>
      </c>
      <c r="E10482">
        <v>115564</v>
      </c>
      <c r="F10482" t="s">
        <v>2264</v>
      </c>
      <c r="G10482" t="s">
        <v>8324</v>
      </c>
      <c r="H10482" t="s">
        <v>11641</v>
      </c>
    </row>
    <row r="10483" spans="1:8" x14ac:dyDescent="0.3">
      <c r="A10483">
        <v>511781</v>
      </c>
      <c r="B10483">
        <v>22</v>
      </c>
      <c r="C10483">
        <v>2203</v>
      </c>
      <c r="E10483">
        <v>115565</v>
      </c>
      <c r="F10483" t="s">
        <v>2264</v>
      </c>
      <c r="G10483" t="s">
        <v>12685</v>
      </c>
      <c r="H10483" t="s">
        <v>8766</v>
      </c>
    </row>
    <row r="10484" spans="1:8" x14ac:dyDescent="0.3">
      <c r="A10484">
        <v>511826</v>
      </c>
      <c r="B10484">
        <v>18</v>
      </c>
      <c r="C10484">
        <v>1803</v>
      </c>
      <c r="E10484">
        <v>115566</v>
      </c>
      <c r="F10484" t="s">
        <v>2264</v>
      </c>
      <c r="G10484" t="s">
        <v>2588</v>
      </c>
      <c r="H10484" t="s">
        <v>4381</v>
      </c>
    </row>
    <row r="10485" spans="1:8" x14ac:dyDescent="0.3">
      <c r="A10485">
        <v>511436</v>
      </c>
      <c r="B10485">
        <v>16</v>
      </c>
      <c r="C10485">
        <v>1602</v>
      </c>
      <c r="E10485">
        <v>115567</v>
      </c>
      <c r="F10485" t="s">
        <v>2264</v>
      </c>
      <c r="G10485" t="s">
        <v>12686</v>
      </c>
      <c r="H10485" t="s">
        <v>10041</v>
      </c>
    </row>
    <row r="10486" spans="1:8" x14ac:dyDescent="0.3">
      <c r="A10486">
        <v>510274</v>
      </c>
      <c r="B10486">
        <v>18</v>
      </c>
      <c r="C10486">
        <v>1802</v>
      </c>
      <c r="E10486">
        <v>115568</v>
      </c>
      <c r="F10486" t="s">
        <v>2261</v>
      </c>
      <c r="G10486" t="s">
        <v>6394</v>
      </c>
      <c r="H10486" t="s">
        <v>12687</v>
      </c>
    </row>
    <row r="10487" spans="1:8" x14ac:dyDescent="0.3">
      <c r="A10487">
        <v>510777</v>
      </c>
      <c r="B10487">
        <v>22</v>
      </c>
      <c r="C10487">
        <v>2203</v>
      </c>
      <c r="E10487">
        <v>115569</v>
      </c>
      <c r="F10487" t="s">
        <v>2264</v>
      </c>
      <c r="G10487" t="s">
        <v>4840</v>
      </c>
      <c r="H10487" t="s">
        <v>12688</v>
      </c>
    </row>
    <row r="10488" spans="1:8" x14ac:dyDescent="0.3">
      <c r="A10488">
        <v>512232</v>
      </c>
      <c r="B10488">
        <v>20</v>
      </c>
      <c r="C10488">
        <v>2006</v>
      </c>
      <c r="E10488">
        <v>115570</v>
      </c>
      <c r="F10488" t="s">
        <v>2261</v>
      </c>
      <c r="G10488" t="s">
        <v>4602</v>
      </c>
      <c r="H10488" t="s">
        <v>3465</v>
      </c>
    </row>
    <row r="10489" spans="1:8" x14ac:dyDescent="0.3">
      <c r="A10489">
        <v>514365</v>
      </c>
      <c r="B10489">
        <v>20</v>
      </c>
      <c r="C10489">
        <v>2006</v>
      </c>
      <c r="E10489">
        <v>115571</v>
      </c>
      <c r="F10489" t="s">
        <v>2261</v>
      </c>
      <c r="G10489" t="s">
        <v>12689</v>
      </c>
      <c r="H10489" t="s">
        <v>12690</v>
      </c>
    </row>
    <row r="10490" spans="1:8" x14ac:dyDescent="0.3">
      <c r="A10490">
        <v>512303</v>
      </c>
      <c r="B10490">
        <v>20</v>
      </c>
      <c r="C10490">
        <v>2006</v>
      </c>
      <c r="E10490">
        <v>115572</v>
      </c>
      <c r="F10490" t="s">
        <v>2261</v>
      </c>
      <c r="G10490" t="s">
        <v>6754</v>
      </c>
      <c r="H10490" t="s">
        <v>12691</v>
      </c>
    </row>
    <row r="10491" spans="1:8" x14ac:dyDescent="0.3">
      <c r="A10491">
        <v>512303</v>
      </c>
      <c r="B10491">
        <v>20</v>
      </c>
      <c r="C10491">
        <v>2006</v>
      </c>
      <c r="E10491">
        <v>115573</v>
      </c>
      <c r="F10491" t="s">
        <v>2261</v>
      </c>
      <c r="G10491" t="s">
        <v>11225</v>
      </c>
      <c r="H10491" t="s">
        <v>10246</v>
      </c>
    </row>
    <row r="10492" spans="1:8" x14ac:dyDescent="0.3">
      <c r="A10492">
        <v>510547</v>
      </c>
      <c r="B10492">
        <v>23</v>
      </c>
      <c r="C10492">
        <v>2302</v>
      </c>
      <c r="E10492">
        <v>115574</v>
      </c>
      <c r="F10492" t="s">
        <v>2261</v>
      </c>
      <c r="G10492" t="s">
        <v>3419</v>
      </c>
      <c r="H10492" t="s">
        <v>6734</v>
      </c>
    </row>
    <row r="10493" spans="1:8" x14ac:dyDescent="0.3">
      <c r="A10493">
        <v>510160</v>
      </c>
      <c r="B10493">
        <v>23</v>
      </c>
      <c r="C10493">
        <v>2302</v>
      </c>
      <c r="E10493">
        <v>115575</v>
      </c>
      <c r="F10493" t="s">
        <v>2261</v>
      </c>
      <c r="G10493" t="s">
        <v>12692</v>
      </c>
      <c r="H10493" t="s">
        <v>12693</v>
      </c>
    </row>
    <row r="10494" spans="1:8" x14ac:dyDescent="0.3">
      <c r="A10494">
        <v>510736</v>
      </c>
      <c r="B10494">
        <v>22</v>
      </c>
      <c r="C10494">
        <v>2202</v>
      </c>
      <c r="E10494">
        <v>115576</v>
      </c>
      <c r="F10494" t="s">
        <v>2261</v>
      </c>
      <c r="G10494" t="s">
        <v>2768</v>
      </c>
      <c r="H10494" t="s">
        <v>8210</v>
      </c>
    </row>
    <row r="10495" spans="1:8" x14ac:dyDescent="0.3">
      <c r="A10495">
        <v>515431</v>
      </c>
      <c r="B10495">
        <v>17</v>
      </c>
      <c r="C10495">
        <v>1703</v>
      </c>
      <c r="E10495">
        <v>115577</v>
      </c>
      <c r="F10495" t="s">
        <v>10818</v>
      </c>
      <c r="G10495" t="s">
        <v>12694</v>
      </c>
      <c r="H10495" t="s">
        <v>12695</v>
      </c>
    </row>
    <row r="10496" spans="1:8" x14ac:dyDescent="0.3">
      <c r="A10496">
        <v>510198</v>
      </c>
      <c r="B10496">
        <v>17</v>
      </c>
      <c r="C10496">
        <v>1702</v>
      </c>
      <c r="E10496">
        <v>115578</v>
      </c>
      <c r="F10496" t="s">
        <v>10818</v>
      </c>
      <c r="G10496" t="s">
        <v>12696</v>
      </c>
      <c r="H10496" t="s">
        <v>12697</v>
      </c>
    </row>
    <row r="10497" spans="1:8" x14ac:dyDescent="0.3">
      <c r="A10497">
        <v>511865</v>
      </c>
      <c r="B10497">
        <v>21</v>
      </c>
      <c r="C10497">
        <v>2103</v>
      </c>
      <c r="E10497">
        <v>115579</v>
      </c>
      <c r="F10497" t="s">
        <v>2261</v>
      </c>
      <c r="G10497" t="s">
        <v>12698</v>
      </c>
      <c r="H10497" t="s">
        <v>4088</v>
      </c>
    </row>
    <row r="10498" spans="1:8" x14ac:dyDescent="0.3">
      <c r="A10498">
        <v>514267</v>
      </c>
      <c r="B10498">
        <v>18</v>
      </c>
      <c r="C10498">
        <v>1804</v>
      </c>
      <c r="E10498">
        <v>115580</v>
      </c>
      <c r="F10498" t="s">
        <v>2264</v>
      </c>
      <c r="G10498" t="s">
        <v>12699</v>
      </c>
      <c r="H10498" t="s">
        <v>12700</v>
      </c>
    </row>
    <row r="10499" spans="1:8" x14ac:dyDescent="0.3">
      <c r="A10499">
        <v>515417</v>
      </c>
      <c r="B10499">
        <v>16</v>
      </c>
      <c r="C10499">
        <v>1604</v>
      </c>
      <c r="E10499">
        <v>115581</v>
      </c>
      <c r="F10499" t="s">
        <v>2261</v>
      </c>
      <c r="G10499" t="s">
        <v>4042</v>
      </c>
      <c r="H10499" t="s">
        <v>12701</v>
      </c>
    </row>
    <row r="10500" spans="1:8" x14ac:dyDescent="0.3">
      <c r="A10500">
        <v>511205</v>
      </c>
      <c r="B10500">
        <v>16</v>
      </c>
      <c r="C10500">
        <v>1604</v>
      </c>
      <c r="E10500">
        <v>115582</v>
      </c>
      <c r="F10500" t="s">
        <v>2261</v>
      </c>
      <c r="G10500" t="s">
        <v>2418</v>
      </c>
      <c r="H10500" t="s">
        <v>12702</v>
      </c>
    </row>
    <row r="10501" spans="1:8" x14ac:dyDescent="0.3">
      <c r="A10501">
        <v>511205</v>
      </c>
      <c r="B10501">
        <v>16</v>
      </c>
      <c r="C10501">
        <v>1604</v>
      </c>
      <c r="E10501">
        <v>115583</v>
      </c>
      <c r="F10501" t="s">
        <v>2261</v>
      </c>
      <c r="G10501" t="s">
        <v>2468</v>
      </c>
      <c r="H10501" t="s">
        <v>12703</v>
      </c>
    </row>
    <row r="10502" spans="1:8" x14ac:dyDescent="0.3">
      <c r="A10502">
        <v>510274</v>
      </c>
      <c r="B10502">
        <v>18</v>
      </c>
      <c r="C10502">
        <v>1802</v>
      </c>
      <c r="E10502">
        <v>115584</v>
      </c>
      <c r="F10502" t="s">
        <v>2361</v>
      </c>
      <c r="G10502" t="s">
        <v>2941</v>
      </c>
      <c r="H10502" t="s">
        <v>12704</v>
      </c>
    </row>
    <row r="10503" spans="1:8" x14ac:dyDescent="0.3">
      <c r="A10503">
        <v>511533</v>
      </c>
      <c r="B10503">
        <v>18</v>
      </c>
      <c r="C10503">
        <v>1802</v>
      </c>
      <c r="E10503">
        <v>115585</v>
      </c>
      <c r="F10503" t="s">
        <v>2261</v>
      </c>
      <c r="G10503" t="s">
        <v>2941</v>
      </c>
      <c r="H10503" t="s">
        <v>12705</v>
      </c>
    </row>
    <row r="10504" spans="1:8" x14ac:dyDescent="0.3">
      <c r="A10504">
        <v>511916</v>
      </c>
      <c r="B10504">
        <v>20</v>
      </c>
      <c r="C10504">
        <v>2003</v>
      </c>
      <c r="E10504">
        <v>115586</v>
      </c>
      <c r="F10504" t="s">
        <v>2261</v>
      </c>
      <c r="G10504" t="s">
        <v>12706</v>
      </c>
      <c r="H10504" t="s">
        <v>2516</v>
      </c>
    </row>
    <row r="10505" spans="1:8" x14ac:dyDescent="0.3">
      <c r="A10505">
        <v>511031</v>
      </c>
      <c r="B10505">
        <v>18</v>
      </c>
      <c r="C10505">
        <v>1803</v>
      </c>
      <c r="E10505">
        <v>115587</v>
      </c>
      <c r="F10505" t="s">
        <v>2261</v>
      </c>
      <c r="G10505" t="s">
        <v>2345</v>
      </c>
      <c r="H10505" t="s">
        <v>12707</v>
      </c>
    </row>
    <row r="10506" spans="1:8" x14ac:dyDescent="0.3">
      <c r="A10506">
        <v>510623</v>
      </c>
      <c r="B10506">
        <v>22</v>
      </c>
      <c r="C10506">
        <v>2203</v>
      </c>
      <c r="E10506">
        <v>115588</v>
      </c>
      <c r="F10506" t="s">
        <v>2261</v>
      </c>
      <c r="G10506" t="s">
        <v>12708</v>
      </c>
      <c r="H10506" t="s">
        <v>11323</v>
      </c>
    </row>
    <row r="10507" spans="1:8" x14ac:dyDescent="0.3">
      <c r="A10507">
        <v>512117</v>
      </c>
      <c r="B10507">
        <v>20</v>
      </c>
      <c r="C10507">
        <v>2002</v>
      </c>
      <c r="E10507">
        <v>115589</v>
      </c>
      <c r="F10507" t="s">
        <v>2261</v>
      </c>
      <c r="G10507" t="s">
        <v>3109</v>
      </c>
      <c r="H10507" t="s">
        <v>11567</v>
      </c>
    </row>
    <row r="10508" spans="1:8" x14ac:dyDescent="0.3">
      <c r="A10508">
        <v>513684</v>
      </c>
      <c r="B10508">
        <v>20</v>
      </c>
      <c r="C10508">
        <v>2002</v>
      </c>
      <c r="E10508">
        <v>115590</v>
      </c>
      <c r="F10508" t="s">
        <v>2261</v>
      </c>
      <c r="G10508" t="s">
        <v>2591</v>
      </c>
      <c r="H10508" t="s">
        <v>2667</v>
      </c>
    </row>
    <row r="10509" spans="1:8" x14ac:dyDescent="0.3">
      <c r="A10509">
        <v>512875</v>
      </c>
      <c r="B10509">
        <v>20</v>
      </c>
      <c r="C10509">
        <v>2002</v>
      </c>
      <c r="E10509">
        <v>115591</v>
      </c>
      <c r="F10509" t="s">
        <v>2261</v>
      </c>
      <c r="G10509" t="s">
        <v>2744</v>
      </c>
      <c r="H10509" t="s">
        <v>5784</v>
      </c>
    </row>
    <row r="10510" spans="1:8" x14ac:dyDescent="0.3">
      <c r="A10510">
        <v>511806</v>
      </c>
      <c r="B10510">
        <v>17</v>
      </c>
      <c r="C10510">
        <v>1704</v>
      </c>
      <c r="E10510">
        <v>115592</v>
      </c>
      <c r="F10510" t="s">
        <v>2261</v>
      </c>
      <c r="G10510" t="s">
        <v>4129</v>
      </c>
      <c r="H10510" t="s">
        <v>6207</v>
      </c>
    </row>
    <row r="10511" spans="1:8" x14ac:dyDescent="0.3">
      <c r="A10511">
        <v>513741</v>
      </c>
      <c r="B10511">
        <v>23</v>
      </c>
      <c r="C10511">
        <v>2303</v>
      </c>
      <c r="E10511">
        <v>115593</v>
      </c>
      <c r="F10511" t="s">
        <v>2261</v>
      </c>
      <c r="G10511" t="s">
        <v>2939</v>
      </c>
      <c r="H10511" t="s">
        <v>4562</v>
      </c>
    </row>
    <row r="10512" spans="1:8" x14ac:dyDescent="0.3">
      <c r="A10512">
        <v>511281</v>
      </c>
      <c r="B10512">
        <v>17</v>
      </c>
      <c r="C10512">
        <v>1704</v>
      </c>
      <c r="E10512">
        <v>115594</v>
      </c>
      <c r="F10512" t="s">
        <v>2261</v>
      </c>
      <c r="G10512" t="s">
        <v>2652</v>
      </c>
      <c r="H10512" t="s">
        <v>12709</v>
      </c>
    </row>
    <row r="10513" spans="1:8" x14ac:dyDescent="0.3">
      <c r="A10513">
        <v>511281</v>
      </c>
      <c r="B10513">
        <v>17</v>
      </c>
      <c r="C10513">
        <v>1704</v>
      </c>
      <c r="E10513">
        <v>115595</v>
      </c>
      <c r="F10513" t="s">
        <v>2261</v>
      </c>
      <c r="G10513" t="s">
        <v>5727</v>
      </c>
      <c r="H10513" t="s">
        <v>4622</v>
      </c>
    </row>
    <row r="10514" spans="1:8" x14ac:dyDescent="0.3">
      <c r="A10514">
        <v>510154</v>
      </c>
      <c r="B10514">
        <v>17</v>
      </c>
      <c r="C10514">
        <v>1704</v>
      </c>
      <c r="E10514">
        <v>115596</v>
      </c>
      <c r="F10514" t="s">
        <v>2264</v>
      </c>
      <c r="G10514" t="s">
        <v>12710</v>
      </c>
      <c r="H10514" t="s">
        <v>12711</v>
      </c>
    </row>
    <row r="10515" spans="1:8" x14ac:dyDescent="0.3">
      <c r="A10515">
        <v>515499</v>
      </c>
      <c r="B10515">
        <v>16</v>
      </c>
      <c r="C10515">
        <v>1603</v>
      </c>
      <c r="E10515">
        <v>115597</v>
      </c>
      <c r="F10515" t="s">
        <v>2261</v>
      </c>
      <c r="G10515" t="s">
        <v>3636</v>
      </c>
      <c r="H10515" t="s">
        <v>12712</v>
      </c>
    </row>
    <row r="10516" spans="1:8" x14ac:dyDescent="0.3">
      <c r="A10516">
        <v>515351</v>
      </c>
      <c r="B10516">
        <v>16</v>
      </c>
      <c r="C10516">
        <v>1603</v>
      </c>
      <c r="E10516">
        <v>115598</v>
      </c>
      <c r="F10516" t="s">
        <v>2361</v>
      </c>
      <c r="G10516" t="s">
        <v>5718</v>
      </c>
      <c r="H10516" t="s">
        <v>12713</v>
      </c>
    </row>
    <row r="10517" spans="1:8" x14ac:dyDescent="0.3">
      <c r="A10517">
        <v>511394</v>
      </c>
      <c r="B10517">
        <v>18</v>
      </c>
      <c r="C10517">
        <v>1804</v>
      </c>
      <c r="E10517">
        <v>115599</v>
      </c>
      <c r="F10517" t="s">
        <v>2264</v>
      </c>
      <c r="G10517" t="s">
        <v>3847</v>
      </c>
      <c r="H10517" t="s">
        <v>3092</v>
      </c>
    </row>
    <row r="10518" spans="1:8" x14ac:dyDescent="0.3">
      <c r="A10518">
        <v>510849</v>
      </c>
      <c r="B10518">
        <v>18</v>
      </c>
      <c r="C10518">
        <v>1804</v>
      </c>
      <c r="E10518">
        <v>115600</v>
      </c>
      <c r="F10518" t="s">
        <v>2264</v>
      </c>
      <c r="G10518" t="s">
        <v>12714</v>
      </c>
      <c r="H10518" t="s">
        <v>2713</v>
      </c>
    </row>
    <row r="10519" spans="1:8" x14ac:dyDescent="0.3">
      <c r="A10519">
        <v>511284</v>
      </c>
      <c r="B10519">
        <v>16</v>
      </c>
      <c r="C10519">
        <v>1602</v>
      </c>
      <c r="E10519">
        <v>115601</v>
      </c>
      <c r="F10519" t="s">
        <v>2261</v>
      </c>
      <c r="G10519" t="s">
        <v>2650</v>
      </c>
      <c r="H10519" t="s">
        <v>5886</v>
      </c>
    </row>
    <row r="10520" spans="1:8" x14ac:dyDescent="0.3">
      <c r="A10520">
        <v>512187</v>
      </c>
      <c r="B10520">
        <v>16</v>
      </c>
      <c r="C10520">
        <v>1602</v>
      </c>
      <c r="E10520">
        <v>115602</v>
      </c>
      <c r="F10520" t="s">
        <v>2261</v>
      </c>
      <c r="G10520" t="s">
        <v>4141</v>
      </c>
      <c r="H10520" t="s">
        <v>12715</v>
      </c>
    </row>
    <row r="10521" spans="1:8" x14ac:dyDescent="0.3">
      <c r="A10521">
        <v>513797</v>
      </c>
      <c r="B10521">
        <v>20</v>
      </c>
      <c r="C10521">
        <v>2006</v>
      </c>
      <c r="E10521">
        <v>115603</v>
      </c>
      <c r="F10521" t="s">
        <v>2261</v>
      </c>
      <c r="G10521" t="s">
        <v>2401</v>
      </c>
      <c r="H10521" t="s">
        <v>6057</v>
      </c>
    </row>
    <row r="10522" spans="1:8" x14ac:dyDescent="0.3">
      <c r="A10522">
        <v>511757</v>
      </c>
      <c r="B10522">
        <v>18</v>
      </c>
      <c r="C10522">
        <v>1803</v>
      </c>
      <c r="E10522">
        <v>115604</v>
      </c>
      <c r="F10522" t="s">
        <v>2261</v>
      </c>
      <c r="G10522" t="s">
        <v>4112</v>
      </c>
      <c r="H10522" t="s">
        <v>12716</v>
      </c>
    </row>
    <row r="10523" spans="1:8" x14ac:dyDescent="0.3">
      <c r="A10523">
        <v>512679</v>
      </c>
      <c r="B10523">
        <v>20</v>
      </c>
      <c r="C10523">
        <v>2005</v>
      </c>
      <c r="E10523">
        <v>115605</v>
      </c>
      <c r="F10523" t="s">
        <v>2261</v>
      </c>
      <c r="G10523" t="s">
        <v>12717</v>
      </c>
      <c r="H10523" t="s">
        <v>11264</v>
      </c>
    </row>
    <row r="10524" spans="1:8" x14ac:dyDescent="0.3">
      <c r="A10524">
        <v>511930</v>
      </c>
      <c r="B10524">
        <v>21</v>
      </c>
      <c r="C10524">
        <v>2102</v>
      </c>
      <c r="E10524">
        <v>115606</v>
      </c>
      <c r="F10524" t="s">
        <v>2361</v>
      </c>
      <c r="G10524" t="s">
        <v>12718</v>
      </c>
      <c r="H10524" t="s">
        <v>7061</v>
      </c>
    </row>
    <row r="10525" spans="1:8" x14ac:dyDescent="0.3">
      <c r="A10525">
        <v>514407</v>
      </c>
      <c r="B10525">
        <v>22</v>
      </c>
      <c r="C10525">
        <v>2202</v>
      </c>
      <c r="E10525">
        <v>115607</v>
      </c>
      <c r="F10525" t="s">
        <v>2264</v>
      </c>
      <c r="G10525" t="s">
        <v>2902</v>
      </c>
      <c r="H10525" t="s">
        <v>12719</v>
      </c>
    </row>
    <row r="10526" spans="1:8" x14ac:dyDescent="0.3">
      <c r="A10526">
        <v>513196</v>
      </c>
      <c r="B10526">
        <v>22</v>
      </c>
      <c r="C10526">
        <v>2202</v>
      </c>
      <c r="E10526">
        <v>115608</v>
      </c>
      <c r="F10526" t="s">
        <v>2264</v>
      </c>
      <c r="G10526" t="s">
        <v>3671</v>
      </c>
      <c r="H10526" t="s">
        <v>12720</v>
      </c>
    </row>
    <row r="10527" spans="1:8" x14ac:dyDescent="0.3">
      <c r="A10527">
        <v>510736</v>
      </c>
      <c r="B10527">
        <v>22</v>
      </c>
      <c r="C10527">
        <v>2202</v>
      </c>
      <c r="E10527">
        <v>115609</v>
      </c>
      <c r="F10527" t="s">
        <v>2264</v>
      </c>
      <c r="G10527" t="s">
        <v>12721</v>
      </c>
      <c r="H10527" t="s">
        <v>2695</v>
      </c>
    </row>
    <row r="10528" spans="1:8" x14ac:dyDescent="0.3">
      <c r="A10528">
        <v>514457</v>
      </c>
      <c r="B10528">
        <v>20</v>
      </c>
      <c r="C10528">
        <v>2006</v>
      </c>
      <c r="E10528">
        <v>115610</v>
      </c>
      <c r="F10528" t="s">
        <v>2264</v>
      </c>
      <c r="G10528" t="s">
        <v>12722</v>
      </c>
      <c r="H10528" t="s">
        <v>10906</v>
      </c>
    </row>
    <row r="10529" spans="1:8" x14ac:dyDescent="0.3">
      <c r="A10529">
        <v>510275</v>
      </c>
      <c r="B10529">
        <v>18</v>
      </c>
      <c r="C10529">
        <v>1802</v>
      </c>
      <c r="E10529">
        <v>115611</v>
      </c>
      <c r="F10529" t="s">
        <v>2261</v>
      </c>
      <c r="G10529" t="s">
        <v>12723</v>
      </c>
      <c r="H10529" t="s">
        <v>10481</v>
      </c>
    </row>
    <row r="10530" spans="1:8" x14ac:dyDescent="0.3">
      <c r="A10530">
        <v>512189</v>
      </c>
      <c r="B10530">
        <v>19</v>
      </c>
      <c r="C10530">
        <v>1905</v>
      </c>
      <c r="E10530">
        <v>115612</v>
      </c>
      <c r="F10530" t="s">
        <v>2261</v>
      </c>
      <c r="G10530" t="s">
        <v>3029</v>
      </c>
      <c r="H10530" t="s">
        <v>12724</v>
      </c>
    </row>
    <row r="10531" spans="1:8" x14ac:dyDescent="0.3">
      <c r="A10531">
        <v>515160</v>
      </c>
      <c r="B10531">
        <v>19</v>
      </c>
      <c r="C10531">
        <v>1905</v>
      </c>
      <c r="E10531">
        <v>115613</v>
      </c>
      <c r="F10531" t="s">
        <v>2361</v>
      </c>
      <c r="G10531" t="s">
        <v>2670</v>
      </c>
      <c r="H10531" t="s">
        <v>12128</v>
      </c>
    </row>
    <row r="10532" spans="1:8" x14ac:dyDescent="0.3">
      <c r="A10532">
        <v>515687</v>
      </c>
      <c r="B10532">
        <v>19</v>
      </c>
      <c r="C10532">
        <v>1905</v>
      </c>
      <c r="E10532">
        <v>115614</v>
      </c>
      <c r="F10532" t="s">
        <v>2261</v>
      </c>
      <c r="G10532" t="s">
        <v>3331</v>
      </c>
      <c r="H10532" t="s">
        <v>5894</v>
      </c>
    </row>
    <row r="10533" spans="1:8" x14ac:dyDescent="0.3">
      <c r="A10533">
        <v>510150</v>
      </c>
      <c r="B10533">
        <v>19</v>
      </c>
      <c r="C10533">
        <v>1905</v>
      </c>
      <c r="E10533">
        <v>115615</v>
      </c>
      <c r="F10533" t="s">
        <v>2261</v>
      </c>
      <c r="G10533" t="s">
        <v>12725</v>
      </c>
      <c r="H10533" t="s">
        <v>3028</v>
      </c>
    </row>
    <row r="10534" spans="1:8" x14ac:dyDescent="0.3">
      <c r="A10534">
        <v>510805</v>
      </c>
      <c r="B10534">
        <v>19</v>
      </c>
      <c r="C10534">
        <v>1905</v>
      </c>
      <c r="E10534">
        <v>115616</v>
      </c>
      <c r="F10534" t="s">
        <v>2264</v>
      </c>
      <c r="G10534" t="s">
        <v>12726</v>
      </c>
      <c r="H10534" t="s">
        <v>12727</v>
      </c>
    </row>
    <row r="10535" spans="1:8" x14ac:dyDescent="0.3">
      <c r="A10535">
        <v>515509</v>
      </c>
      <c r="B10535">
        <v>20</v>
      </c>
      <c r="C10535">
        <v>2006</v>
      </c>
      <c r="E10535">
        <v>115617</v>
      </c>
      <c r="F10535" t="s">
        <v>2261</v>
      </c>
      <c r="G10535" t="s">
        <v>12728</v>
      </c>
      <c r="H10535" t="s">
        <v>8843</v>
      </c>
    </row>
    <row r="10536" spans="1:8" x14ac:dyDescent="0.3">
      <c r="A10536">
        <v>511281</v>
      </c>
      <c r="B10536">
        <v>17</v>
      </c>
      <c r="C10536">
        <v>1704</v>
      </c>
      <c r="E10536">
        <v>115618</v>
      </c>
      <c r="F10536" t="s">
        <v>2261</v>
      </c>
      <c r="G10536" t="s">
        <v>12729</v>
      </c>
      <c r="H10536" t="s">
        <v>9357</v>
      </c>
    </row>
    <row r="10537" spans="1:8" x14ac:dyDescent="0.3">
      <c r="A10537">
        <v>515053</v>
      </c>
      <c r="B10537">
        <v>20</v>
      </c>
      <c r="C10537">
        <v>2003</v>
      </c>
      <c r="E10537">
        <v>115619</v>
      </c>
      <c r="F10537" t="s">
        <v>2261</v>
      </c>
      <c r="G10537" t="s">
        <v>2435</v>
      </c>
      <c r="H10537" t="s">
        <v>12730</v>
      </c>
    </row>
    <row r="10538" spans="1:8" x14ac:dyDescent="0.3">
      <c r="A10538">
        <v>512253</v>
      </c>
      <c r="B10538">
        <v>18</v>
      </c>
      <c r="C10538">
        <v>1804</v>
      </c>
      <c r="E10538">
        <v>115620</v>
      </c>
      <c r="F10538" t="s">
        <v>2261</v>
      </c>
      <c r="G10538" t="s">
        <v>2268</v>
      </c>
      <c r="H10538" t="s">
        <v>12731</v>
      </c>
    </row>
    <row r="10539" spans="1:8" x14ac:dyDescent="0.3">
      <c r="A10539">
        <v>510601</v>
      </c>
      <c r="B10539">
        <v>21</v>
      </c>
      <c r="C10539">
        <v>2104</v>
      </c>
      <c r="E10539">
        <v>115621</v>
      </c>
      <c r="F10539" t="s">
        <v>2264</v>
      </c>
      <c r="G10539" t="s">
        <v>12732</v>
      </c>
      <c r="H10539" t="s">
        <v>2425</v>
      </c>
    </row>
    <row r="10540" spans="1:8" x14ac:dyDescent="0.3">
      <c r="A10540">
        <v>512017</v>
      </c>
      <c r="B10540">
        <v>21</v>
      </c>
      <c r="C10540">
        <v>2104</v>
      </c>
      <c r="E10540">
        <v>115622</v>
      </c>
      <c r="F10540" t="s">
        <v>2261</v>
      </c>
      <c r="G10540" t="s">
        <v>2642</v>
      </c>
      <c r="H10540" t="s">
        <v>5130</v>
      </c>
    </row>
    <row r="10541" spans="1:8" x14ac:dyDescent="0.3">
      <c r="A10541">
        <v>510377</v>
      </c>
      <c r="B10541">
        <v>19</v>
      </c>
      <c r="C10541">
        <v>1905</v>
      </c>
      <c r="E10541">
        <v>115623</v>
      </c>
      <c r="F10541" t="s">
        <v>2261</v>
      </c>
      <c r="G10541" t="s">
        <v>3187</v>
      </c>
      <c r="H10541" t="s">
        <v>10918</v>
      </c>
    </row>
    <row r="10542" spans="1:8" x14ac:dyDescent="0.3">
      <c r="A10542">
        <v>510281</v>
      </c>
      <c r="B10542">
        <v>16</v>
      </c>
      <c r="C10542">
        <v>1602</v>
      </c>
      <c r="E10542">
        <v>115624</v>
      </c>
      <c r="F10542" t="s">
        <v>2261</v>
      </c>
      <c r="G10542" t="s">
        <v>4313</v>
      </c>
      <c r="H10542" t="s">
        <v>9703</v>
      </c>
    </row>
    <row r="10543" spans="1:8" x14ac:dyDescent="0.3">
      <c r="A10543">
        <v>511884</v>
      </c>
      <c r="B10543">
        <v>21</v>
      </c>
      <c r="C10543">
        <v>2104</v>
      </c>
      <c r="E10543">
        <v>115625</v>
      </c>
      <c r="F10543" t="s">
        <v>2261</v>
      </c>
      <c r="G10543" t="s">
        <v>5421</v>
      </c>
      <c r="H10543" t="s">
        <v>5152</v>
      </c>
    </row>
    <row r="10544" spans="1:8" x14ac:dyDescent="0.3">
      <c r="A10544">
        <v>513413</v>
      </c>
      <c r="B10544">
        <v>20</v>
      </c>
      <c r="C10544">
        <v>2003</v>
      </c>
      <c r="E10544">
        <v>115626</v>
      </c>
      <c r="F10544" t="s">
        <v>2261</v>
      </c>
      <c r="G10544" t="s">
        <v>3656</v>
      </c>
      <c r="H10544" t="s">
        <v>12733</v>
      </c>
    </row>
    <row r="10545" spans="1:8" x14ac:dyDescent="0.3">
      <c r="A10545">
        <v>510409</v>
      </c>
      <c r="B10545">
        <v>18</v>
      </c>
      <c r="C10545">
        <v>1803</v>
      </c>
      <c r="E10545">
        <v>115627</v>
      </c>
      <c r="F10545" t="s">
        <v>2261</v>
      </c>
      <c r="G10545" t="s">
        <v>3442</v>
      </c>
      <c r="H10545" t="s">
        <v>3651</v>
      </c>
    </row>
    <row r="10546" spans="1:8" x14ac:dyDescent="0.3">
      <c r="A10546">
        <v>515347</v>
      </c>
      <c r="B10546">
        <v>17</v>
      </c>
      <c r="C10546">
        <v>1703</v>
      </c>
      <c r="E10546">
        <v>115628</v>
      </c>
      <c r="F10546" t="s">
        <v>2361</v>
      </c>
      <c r="G10546" t="s">
        <v>12734</v>
      </c>
      <c r="H10546" t="s">
        <v>12735</v>
      </c>
    </row>
    <row r="10547" spans="1:8" x14ac:dyDescent="0.3">
      <c r="A10547">
        <v>510712</v>
      </c>
      <c r="B10547">
        <v>21</v>
      </c>
      <c r="C10547">
        <v>2104</v>
      </c>
      <c r="E10547">
        <v>115629</v>
      </c>
      <c r="F10547" t="s">
        <v>2261</v>
      </c>
      <c r="G10547" t="s">
        <v>7052</v>
      </c>
      <c r="H10547" t="s">
        <v>12736</v>
      </c>
    </row>
    <row r="10548" spans="1:8" x14ac:dyDescent="0.3">
      <c r="A10548">
        <v>510279</v>
      </c>
      <c r="B10548">
        <v>18</v>
      </c>
      <c r="C10548">
        <v>1803</v>
      </c>
      <c r="E10548">
        <v>115630</v>
      </c>
      <c r="F10548" t="s">
        <v>2261</v>
      </c>
      <c r="G10548" t="s">
        <v>8521</v>
      </c>
      <c r="H10548" t="s">
        <v>5682</v>
      </c>
    </row>
    <row r="10549" spans="1:8" x14ac:dyDescent="0.3">
      <c r="A10549">
        <v>510279</v>
      </c>
      <c r="B10549">
        <v>18</v>
      </c>
      <c r="C10549">
        <v>1803</v>
      </c>
      <c r="E10549">
        <v>115631</v>
      </c>
      <c r="F10549" t="s">
        <v>2261</v>
      </c>
      <c r="G10549" t="s">
        <v>12737</v>
      </c>
      <c r="H10549" t="s">
        <v>12738</v>
      </c>
    </row>
    <row r="10550" spans="1:8" x14ac:dyDescent="0.3">
      <c r="A10550">
        <v>510088</v>
      </c>
      <c r="B10550">
        <v>16</v>
      </c>
      <c r="C10550">
        <v>1603</v>
      </c>
      <c r="E10550">
        <v>115632</v>
      </c>
      <c r="F10550" t="s">
        <v>2264</v>
      </c>
      <c r="G10550" t="s">
        <v>2592</v>
      </c>
      <c r="H10550" t="s">
        <v>11383</v>
      </c>
    </row>
    <row r="10551" spans="1:8" x14ac:dyDescent="0.3">
      <c r="A10551">
        <v>514446</v>
      </c>
      <c r="B10551">
        <v>23</v>
      </c>
      <c r="C10551">
        <v>2304</v>
      </c>
      <c r="E10551">
        <v>115633</v>
      </c>
      <c r="F10551" t="s">
        <v>2261</v>
      </c>
      <c r="G10551" t="s">
        <v>12739</v>
      </c>
      <c r="H10551" t="s">
        <v>12740</v>
      </c>
    </row>
    <row r="10552" spans="1:8" x14ac:dyDescent="0.3">
      <c r="A10552">
        <v>512251</v>
      </c>
      <c r="B10552">
        <v>18</v>
      </c>
      <c r="C10552">
        <v>1804</v>
      </c>
      <c r="E10552">
        <v>115634</v>
      </c>
      <c r="F10552" t="s">
        <v>2261</v>
      </c>
      <c r="G10552" t="s">
        <v>3169</v>
      </c>
      <c r="H10552" t="s">
        <v>4483</v>
      </c>
    </row>
    <row r="10553" spans="1:8" x14ac:dyDescent="0.3">
      <c r="A10553">
        <v>512198</v>
      </c>
      <c r="B10553">
        <v>20</v>
      </c>
      <c r="C10553">
        <v>2002</v>
      </c>
      <c r="E10553">
        <v>115635</v>
      </c>
      <c r="F10553" t="s">
        <v>2261</v>
      </c>
      <c r="G10553" t="s">
        <v>12741</v>
      </c>
      <c r="H10553" t="s">
        <v>10149</v>
      </c>
    </row>
    <row r="10554" spans="1:8" x14ac:dyDescent="0.3">
      <c r="A10554">
        <v>513321</v>
      </c>
      <c r="B10554">
        <v>20</v>
      </c>
      <c r="C10554">
        <v>2004</v>
      </c>
      <c r="E10554">
        <v>115636</v>
      </c>
      <c r="F10554" t="s">
        <v>2264</v>
      </c>
      <c r="G10554" t="s">
        <v>12742</v>
      </c>
      <c r="H10554" t="s">
        <v>12743</v>
      </c>
    </row>
    <row r="10555" spans="1:8" x14ac:dyDescent="0.3">
      <c r="A10555">
        <v>510009</v>
      </c>
      <c r="B10555">
        <v>21</v>
      </c>
      <c r="C10555">
        <v>2104</v>
      </c>
      <c r="E10555">
        <v>115637</v>
      </c>
      <c r="F10555" t="s">
        <v>2261</v>
      </c>
      <c r="G10555" t="s">
        <v>3794</v>
      </c>
      <c r="H10555" t="s">
        <v>3918</v>
      </c>
    </row>
    <row r="10556" spans="1:8" x14ac:dyDescent="0.3">
      <c r="A10556">
        <v>510629</v>
      </c>
      <c r="B10556">
        <v>22</v>
      </c>
      <c r="C10556">
        <v>2202</v>
      </c>
      <c r="E10556">
        <v>115638</v>
      </c>
      <c r="F10556" t="s">
        <v>2261</v>
      </c>
      <c r="G10556" t="s">
        <v>2588</v>
      </c>
      <c r="H10556" t="s">
        <v>12744</v>
      </c>
    </row>
    <row r="10557" spans="1:8" x14ac:dyDescent="0.3">
      <c r="A10557">
        <v>514373</v>
      </c>
      <c r="B10557">
        <v>18</v>
      </c>
      <c r="C10557">
        <v>1803</v>
      </c>
      <c r="E10557">
        <v>115639</v>
      </c>
      <c r="F10557" t="s">
        <v>2264</v>
      </c>
      <c r="G10557" t="s">
        <v>6811</v>
      </c>
      <c r="H10557" t="s">
        <v>12745</v>
      </c>
    </row>
    <row r="10558" spans="1:8" x14ac:dyDescent="0.3">
      <c r="A10558">
        <v>515710</v>
      </c>
      <c r="B10558">
        <v>20</v>
      </c>
      <c r="C10558">
        <v>2003</v>
      </c>
      <c r="E10558">
        <v>115640</v>
      </c>
      <c r="F10558" t="s">
        <v>2261</v>
      </c>
      <c r="G10558" t="s">
        <v>12746</v>
      </c>
      <c r="H10558" t="s">
        <v>12747</v>
      </c>
    </row>
    <row r="10559" spans="1:8" x14ac:dyDescent="0.3">
      <c r="A10559">
        <v>512033</v>
      </c>
      <c r="B10559">
        <v>20</v>
      </c>
      <c r="C10559">
        <v>2003</v>
      </c>
      <c r="E10559">
        <v>115641</v>
      </c>
      <c r="F10559" t="s">
        <v>2261</v>
      </c>
      <c r="G10559" t="s">
        <v>2652</v>
      </c>
      <c r="H10559" t="s">
        <v>12748</v>
      </c>
    </row>
    <row r="10560" spans="1:8" x14ac:dyDescent="0.3">
      <c r="A10560">
        <v>514209</v>
      </c>
      <c r="B10560">
        <v>20</v>
      </c>
      <c r="C10560">
        <v>2004</v>
      </c>
      <c r="E10560">
        <v>115642</v>
      </c>
      <c r="F10560" t="s">
        <v>2261</v>
      </c>
      <c r="G10560" t="s">
        <v>12749</v>
      </c>
      <c r="H10560" t="s">
        <v>12750</v>
      </c>
    </row>
    <row r="10561" spans="1:8" x14ac:dyDescent="0.3">
      <c r="A10561">
        <v>513828</v>
      </c>
      <c r="B10561">
        <v>21</v>
      </c>
      <c r="C10561">
        <v>2102</v>
      </c>
      <c r="E10561">
        <v>115643</v>
      </c>
      <c r="F10561" t="s">
        <v>2261</v>
      </c>
      <c r="G10561" t="s">
        <v>8672</v>
      </c>
      <c r="H10561" t="s">
        <v>9752</v>
      </c>
    </row>
    <row r="10562" spans="1:8" x14ac:dyDescent="0.3">
      <c r="A10562">
        <v>513500</v>
      </c>
      <c r="B10562">
        <v>21</v>
      </c>
      <c r="C10562">
        <v>2102</v>
      </c>
      <c r="E10562">
        <v>115644</v>
      </c>
      <c r="F10562" t="s">
        <v>2261</v>
      </c>
      <c r="G10562" t="s">
        <v>3144</v>
      </c>
      <c r="H10562" t="s">
        <v>12751</v>
      </c>
    </row>
    <row r="10563" spans="1:8" x14ac:dyDescent="0.3">
      <c r="A10563">
        <v>514840</v>
      </c>
      <c r="B10563">
        <v>21</v>
      </c>
      <c r="C10563">
        <v>2102</v>
      </c>
      <c r="E10563">
        <v>115645</v>
      </c>
      <c r="F10563" t="s">
        <v>2261</v>
      </c>
      <c r="G10563" t="s">
        <v>12752</v>
      </c>
      <c r="H10563" t="s">
        <v>4562</v>
      </c>
    </row>
    <row r="10564" spans="1:8" x14ac:dyDescent="0.3">
      <c r="A10564">
        <v>511896</v>
      </c>
      <c r="B10564">
        <v>20</v>
      </c>
      <c r="C10564">
        <v>2003</v>
      </c>
      <c r="E10564">
        <v>115646</v>
      </c>
      <c r="F10564" t="s">
        <v>2261</v>
      </c>
      <c r="G10564" t="s">
        <v>12753</v>
      </c>
      <c r="H10564" t="s">
        <v>4789</v>
      </c>
    </row>
    <row r="10565" spans="1:8" x14ac:dyDescent="0.3">
      <c r="A10565">
        <v>513732</v>
      </c>
      <c r="B10565">
        <v>16</v>
      </c>
      <c r="C10565">
        <v>1602</v>
      </c>
      <c r="E10565">
        <v>115647</v>
      </c>
      <c r="F10565" t="s">
        <v>2264</v>
      </c>
      <c r="G10565" t="s">
        <v>8569</v>
      </c>
      <c r="H10565" t="s">
        <v>5992</v>
      </c>
    </row>
    <row r="10566" spans="1:8" x14ac:dyDescent="0.3">
      <c r="A10566">
        <v>510371</v>
      </c>
      <c r="B10566">
        <v>19</v>
      </c>
      <c r="C10566">
        <v>1905</v>
      </c>
      <c r="E10566">
        <v>115648</v>
      </c>
      <c r="F10566" t="s">
        <v>2261</v>
      </c>
      <c r="G10566" t="s">
        <v>3345</v>
      </c>
      <c r="H10566" t="s">
        <v>12754</v>
      </c>
    </row>
    <row r="10567" spans="1:8" x14ac:dyDescent="0.3">
      <c r="A10567">
        <v>514007</v>
      </c>
      <c r="B10567">
        <v>18</v>
      </c>
      <c r="C10567">
        <v>1803</v>
      </c>
      <c r="E10567">
        <v>115649</v>
      </c>
      <c r="F10567" t="s">
        <v>2261</v>
      </c>
      <c r="G10567" t="s">
        <v>2468</v>
      </c>
      <c r="H10567" t="s">
        <v>5681</v>
      </c>
    </row>
    <row r="10568" spans="1:8" x14ac:dyDescent="0.3">
      <c r="A10568">
        <v>510611</v>
      </c>
      <c r="B10568">
        <v>16</v>
      </c>
      <c r="C10568">
        <v>1604</v>
      </c>
      <c r="E10568">
        <v>115650</v>
      </c>
      <c r="F10568" t="s">
        <v>2261</v>
      </c>
      <c r="G10568" t="s">
        <v>11259</v>
      </c>
      <c r="H10568" t="s">
        <v>12755</v>
      </c>
    </row>
    <row r="10569" spans="1:8" x14ac:dyDescent="0.3">
      <c r="A10569">
        <v>510282</v>
      </c>
      <c r="B10569">
        <v>22</v>
      </c>
      <c r="C10569">
        <v>2203</v>
      </c>
      <c r="E10569">
        <v>115651</v>
      </c>
      <c r="F10569" t="s">
        <v>2261</v>
      </c>
      <c r="G10569" t="s">
        <v>7418</v>
      </c>
      <c r="H10569" t="s">
        <v>2960</v>
      </c>
    </row>
    <row r="10570" spans="1:8" x14ac:dyDescent="0.3">
      <c r="A10570">
        <v>512532</v>
      </c>
      <c r="B10570">
        <v>21</v>
      </c>
      <c r="C10570">
        <v>2103</v>
      </c>
      <c r="E10570">
        <v>115652</v>
      </c>
      <c r="F10570" t="s">
        <v>2261</v>
      </c>
      <c r="G10570" t="s">
        <v>2285</v>
      </c>
      <c r="H10570" t="s">
        <v>4370</v>
      </c>
    </row>
    <row r="10571" spans="1:8" x14ac:dyDescent="0.3">
      <c r="A10571">
        <v>510606</v>
      </c>
      <c r="B10571">
        <v>17</v>
      </c>
      <c r="C10571">
        <v>1703</v>
      </c>
      <c r="E10571">
        <v>115653</v>
      </c>
      <c r="F10571" t="s">
        <v>2264</v>
      </c>
      <c r="G10571" t="s">
        <v>5452</v>
      </c>
      <c r="H10571" t="s">
        <v>12756</v>
      </c>
    </row>
    <row r="10572" spans="1:8" x14ac:dyDescent="0.3">
      <c r="A10572">
        <v>514629</v>
      </c>
      <c r="B10572">
        <v>17</v>
      </c>
      <c r="C10572">
        <v>1703</v>
      </c>
      <c r="E10572">
        <v>115654</v>
      </c>
      <c r="F10572" t="s">
        <v>2264</v>
      </c>
      <c r="G10572" t="s">
        <v>5341</v>
      </c>
      <c r="H10572" t="s">
        <v>2938</v>
      </c>
    </row>
    <row r="10573" spans="1:8" x14ac:dyDescent="0.3">
      <c r="A10573">
        <v>512317</v>
      </c>
      <c r="B10573">
        <v>17</v>
      </c>
      <c r="C10573">
        <v>1703</v>
      </c>
      <c r="E10573">
        <v>115655</v>
      </c>
      <c r="F10573" t="s">
        <v>2261</v>
      </c>
      <c r="G10573" t="s">
        <v>12757</v>
      </c>
      <c r="H10573" t="s">
        <v>12758</v>
      </c>
    </row>
    <row r="10574" spans="1:8" x14ac:dyDescent="0.3">
      <c r="A10574">
        <v>510719</v>
      </c>
      <c r="B10574">
        <v>22</v>
      </c>
      <c r="C10574">
        <v>2203</v>
      </c>
      <c r="E10574">
        <v>115656</v>
      </c>
      <c r="F10574" t="s">
        <v>2261</v>
      </c>
      <c r="G10574" t="s">
        <v>4289</v>
      </c>
      <c r="H10574" t="s">
        <v>4209</v>
      </c>
    </row>
    <row r="10575" spans="1:8" x14ac:dyDescent="0.3">
      <c r="A10575">
        <v>510077</v>
      </c>
      <c r="B10575">
        <v>17</v>
      </c>
      <c r="C10575">
        <v>1705</v>
      </c>
      <c r="E10575">
        <v>115657</v>
      </c>
      <c r="F10575" t="s">
        <v>2261</v>
      </c>
      <c r="G10575" t="s">
        <v>4196</v>
      </c>
      <c r="H10575" t="s">
        <v>7662</v>
      </c>
    </row>
    <row r="10576" spans="1:8" x14ac:dyDescent="0.3">
      <c r="A10576">
        <v>512317</v>
      </c>
      <c r="B10576">
        <v>17</v>
      </c>
      <c r="C10576">
        <v>1703</v>
      </c>
      <c r="E10576">
        <v>115658</v>
      </c>
      <c r="F10576" t="s">
        <v>2261</v>
      </c>
      <c r="G10576" t="s">
        <v>11792</v>
      </c>
      <c r="H10576" t="s">
        <v>12514</v>
      </c>
    </row>
    <row r="10577" spans="1:8" x14ac:dyDescent="0.3">
      <c r="A10577">
        <v>510515</v>
      </c>
      <c r="B10577">
        <v>19</v>
      </c>
      <c r="C10577">
        <v>1905</v>
      </c>
      <c r="E10577">
        <v>115659</v>
      </c>
      <c r="F10577" t="s">
        <v>2261</v>
      </c>
      <c r="G10577" t="s">
        <v>12434</v>
      </c>
      <c r="H10577" t="s">
        <v>12242</v>
      </c>
    </row>
    <row r="10578" spans="1:8" x14ac:dyDescent="0.3">
      <c r="A10578">
        <v>511365</v>
      </c>
      <c r="B10578">
        <v>16</v>
      </c>
      <c r="C10578">
        <v>1604</v>
      </c>
      <c r="E10578">
        <v>115660</v>
      </c>
      <c r="F10578" t="s">
        <v>2264</v>
      </c>
      <c r="G10578" t="s">
        <v>3487</v>
      </c>
      <c r="H10578" t="s">
        <v>5021</v>
      </c>
    </row>
    <row r="10579" spans="1:8" x14ac:dyDescent="0.3">
      <c r="A10579">
        <v>510055</v>
      </c>
      <c r="B10579">
        <v>17</v>
      </c>
      <c r="C10579">
        <v>1703</v>
      </c>
      <c r="E10579">
        <v>115661</v>
      </c>
      <c r="F10579" t="s">
        <v>2264</v>
      </c>
      <c r="G10579" t="s">
        <v>12759</v>
      </c>
      <c r="H10579" t="s">
        <v>4014</v>
      </c>
    </row>
    <row r="10580" spans="1:8" x14ac:dyDescent="0.3">
      <c r="A10580">
        <v>511798</v>
      </c>
      <c r="B10580">
        <v>22</v>
      </c>
      <c r="C10580">
        <v>2203</v>
      </c>
      <c r="E10580">
        <v>115662</v>
      </c>
      <c r="F10580" t="s">
        <v>2261</v>
      </c>
      <c r="G10580" t="s">
        <v>4545</v>
      </c>
      <c r="H10580" t="s">
        <v>9783</v>
      </c>
    </row>
    <row r="10581" spans="1:8" x14ac:dyDescent="0.3">
      <c r="A10581">
        <v>512182</v>
      </c>
      <c r="B10581">
        <v>17</v>
      </c>
      <c r="C10581">
        <v>1703</v>
      </c>
      <c r="E10581">
        <v>115663</v>
      </c>
      <c r="F10581" t="s">
        <v>2261</v>
      </c>
      <c r="G10581" t="s">
        <v>2902</v>
      </c>
      <c r="H10581" t="s">
        <v>12760</v>
      </c>
    </row>
    <row r="10582" spans="1:8" x14ac:dyDescent="0.3">
      <c r="A10582">
        <v>511061</v>
      </c>
      <c r="B10582">
        <v>22</v>
      </c>
      <c r="C10582">
        <v>2202</v>
      </c>
      <c r="E10582">
        <v>115664</v>
      </c>
      <c r="F10582" t="s">
        <v>2261</v>
      </c>
      <c r="G10582" t="s">
        <v>12761</v>
      </c>
      <c r="H10582" t="s">
        <v>12762</v>
      </c>
    </row>
    <row r="10583" spans="1:8" x14ac:dyDescent="0.3">
      <c r="A10583">
        <v>510705</v>
      </c>
      <c r="B10583">
        <v>22</v>
      </c>
      <c r="C10583">
        <v>2202</v>
      </c>
      <c r="E10583">
        <v>115665</v>
      </c>
      <c r="F10583" t="s">
        <v>2261</v>
      </c>
      <c r="G10583" t="s">
        <v>7366</v>
      </c>
      <c r="H10583" t="s">
        <v>12763</v>
      </c>
    </row>
    <row r="10584" spans="1:8" x14ac:dyDescent="0.3">
      <c r="A10584">
        <v>511574</v>
      </c>
      <c r="B10584">
        <v>16</v>
      </c>
      <c r="C10584">
        <v>1603</v>
      </c>
      <c r="E10584">
        <v>115666</v>
      </c>
      <c r="F10584" t="s">
        <v>2261</v>
      </c>
      <c r="G10584" t="s">
        <v>2735</v>
      </c>
      <c r="H10584" t="s">
        <v>12764</v>
      </c>
    </row>
    <row r="10585" spans="1:8" x14ac:dyDescent="0.3">
      <c r="A10585">
        <v>510266</v>
      </c>
      <c r="B10585">
        <v>18</v>
      </c>
      <c r="C10585">
        <v>1803</v>
      </c>
      <c r="E10585">
        <v>115667</v>
      </c>
      <c r="F10585" t="s">
        <v>2264</v>
      </c>
      <c r="G10585" t="s">
        <v>4699</v>
      </c>
      <c r="H10585" t="s">
        <v>12765</v>
      </c>
    </row>
    <row r="10586" spans="1:8" x14ac:dyDescent="0.3">
      <c r="A10586">
        <v>510266</v>
      </c>
      <c r="B10586">
        <v>18</v>
      </c>
      <c r="C10586">
        <v>1803</v>
      </c>
      <c r="E10586">
        <v>115668</v>
      </c>
      <c r="F10586" t="s">
        <v>2261</v>
      </c>
      <c r="G10586" t="s">
        <v>2564</v>
      </c>
      <c r="H10586" t="s">
        <v>9794</v>
      </c>
    </row>
    <row r="10587" spans="1:8" x14ac:dyDescent="0.3">
      <c r="A10587">
        <v>510128</v>
      </c>
      <c r="B10587">
        <v>17</v>
      </c>
      <c r="C10587">
        <v>1703</v>
      </c>
      <c r="E10587">
        <v>115669</v>
      </c>
      <c r="F10587" t="s">
        <v>2261</v>
      </c>
      <c r="G10587" t="s">
        <v>3088</v>
      </c>
      <c r="H10587" t="s">
        <v>12766</v>
      </c>
    </row>
    <row r="10588" spans="1:8" x14ac:dyDescent="0.3">
      <c r="A10588">
        <v>513513</v>
      </c>
      <c r="B10588">
        <v>20</v>
      </c>
      <c r="C10588">
        <v>2005</v>
      </c>
      <c r="E10588">
        <v>115670</v>
      </c>
      <c r="F10588" t="s">
        <v>2261</v>
      </c>
      <c r="G10588" t="s">
        <v>6280</v>
      </c>
      <c r="H10588" t="s">
        <v>9757</v>
      </c>
    </row>
    <row r="10589" spans="1:8" x14ac:dyDescent="0.3">
      <c r="A10589">
        <v>510479</v>
      </c>
      <c r="B10589">
        <v>19</v>
      </c>
      <c r="C10589">
        <v>1904</v>
      </c>
      <c r="E10589">
        <v>115671</v>
      </c>
      <c r="F10589" t="s">
        <v>2261</v>
      </c>
      <c r="G10589" t="s">
        <v>2941</v>
      </c>
      <c r="H10589" t="s">
        <v>12767</v>
      </c>
    </row>
    <row r="10590" spans="1:8" x14ac:dyDescent="0.3">
      <c r="A10590">
        <v>511538</v>
      </c>
      <c r="B10590">
        <v>16</v>
      </c>
      <c r="C10590">
        <v>1603</v>
      </c>
      <c r="E10590">
        <v>115672</v>
      </c>
      <c r="F10590" t="s">
        <v>2261</v>
      </c>
      <c r="G10590" t="s">
        <v>4628</v>
      </c>
      <c r="H10590" t="s">
        <v>12768</v>
      </c>
    </row>
    <row r="10591" spans="1:8" x14ac:dyDescent="0.3">
      <c r="A10591">
        <v>511764</v>
      </c>
      <c r="B10591">
        <v>22</v>
      </c>
      <c r="C10591">
        <v>2203</v>
      </c>
      <c r="E10591">
        <v>115673</v>
      </c>
      <c r="F10591" t="s">
        <v>2261</v>
      </c>
      <c r="G10591" t="s">
        <v>12769</v>
      </c>
      <c r="H10591" t="s">
        <v>11468</v>
      </c>
    </row>
    <row r="10592" spans="1:8" x14ac:dyDescent="0.3">
      <c r="A10592">
        <v>513388</v>
      </c>
      <c r="B10592">
        <v>21</v>
      </c>
      <c r="C10592">
        <v>2102</v>
      </c>
      <c r="E10592">
        <v>115674</v>
      </c>
      <c r="F10592" t="s">
        <v>2261</v>
      </c>
      <c r="G10592" t="s">
        <v>6552</v>
      </c>
      <c r="H10592" t="s">
        <v>5070</v>
      </c>
    </row>
    <row r="10593" spans="1:8" x14ac:dyDescent="0.3">
      <c r="A10593">
        <v>514244</v>
      </c>
      <c r="B10593">
        <v>20</v>
      </c>
      <c r="C10593">
        <v>2004</v>
      </c>
      <c r="E10593">
        <v>115675</v>
      </c>
      <c r="F10593" t="s">
        <v>2261</v>
      </c>
      <c r="G10593" t="s">
        <v>12309</v>
      </c>
      <c r="H10593" t="s">
        <v>12770</v>
      </c>
    </row>
    <row r="10594" spans="1:8" x14ac:dyDescent="0.3">
      <c r="A10594">
        <v>512780</v>
      </c>
      <c r="B10594">
        <v>20</v>
      </c>
      <c r="C10594">
        <v>2004</v>
      </c>
      <c r="E10594">
        <v>115676</v>
      </c>
      <c r="F10594" t="s">
        <v>2261</v>
      </c>
      <c r="G10594" t="s">
        <v>2554</v>
      </c>
      <c r="H10594" t="s">
        <v>12771</v>
      </c>
    </row>
    <row r="10595" spans="1:8" x14ac:dyDescent="0.3">
      <c r="A10595">
        <v>513615</v>
      </c>
      <c r="B10595">
        <v>20</v>
      </c>
      <c r="C10595">
        <v>2004</v>
      </c>
      <c r="E10595">
        <v>115677</v>
      </c>
      <c r="F10595" t="s">
        <v>2261</v>
      </c>
      <c r="G10595" t="s">
        <v>2611</v>
      </c>
      <c r="H10595" t="s">
        <v>6838</v>
      </c>
    </row>
    <row r="10596" spans="1:8" x14ac:dyDescent="0.3">
      <c r="A10596">
        <v>512681</v>
      </c>
      <c r="B10596">
        <v>19</v>
      </c>
      <c r="C10596">
        <v>1905</v>
      </c>
      <c r="E10596">
        <v>115678</v>
      </c>
      <c r="F10596" t="s">
        <v>2261</v>
      </c>
      <c r="G10596" t="s">
        <v>4838</v>
      </c>
      <c r="H10596" t="s">
        <v>12772</v>
      </c>
    </row>
    <row r="10597" spans="1:8" x14ac:dyDescent="0.3">
      <c r="A10597">
        <v>510305</v>
      </c>
      <c r="B10597">
        <v>23</v>
      </c>
      <c r="C10597">
        <v>2302</v>
      </c>
      <c r="E10597">
        <v>115679</v>
      </c>
      <c r="F10597" t="s">
        <v>2261</v>
      </c>
      <c r="G10597" t="s">
        <v>6776</v>
      </c>
      <c r="H10597" t="s">
        <v>12773</v>
      </c>
    </row>
    <row r="10598" spans="1:8" x14ac:dyDescent="0.3">
      <c r="A10598">
        <v>510967</v>
      </c>
      <c r="B10598">
        <v>23</v>
      </c>
      <c r="C10598">
        <v>2302</v>
      </c>
      <c r="E10598">
        <v>115680</v>
      </c>
      <c r="F10598" t="s">
        <v>2261</v>
      </c>
      <c r="G10598" t="s">
        <v>2822</v>
      </c>
      <c r="H10598" t="s">
        <v>12774</v>
      </c>
    </row>
    <row r="10599" spans="1:8" x14ac:dyDescent="0.3">
      <c r="A10599">
        <v>510297</v>
      </c>
      <c r="B10599">
        <v>23</v>
      </c>
      <c r="C10599">
        <v>2302</v>
      </c>
      <c r="E10599">
        <v>115681</v>
      </c>
      <c r="F10599" t="s">
        <v>2264</v>
      </c>
      <c r="G10599" t="s">
        <v>2588</v>
      </c>
      <c r="H10599" t="s">
        <v>12775</v>
      </c>
    </row>
    <row r="10600" spans="1:8" x14ac:dyDescent="0.3">
      <c r="A10600">
        <v>511796</v>
      </c>
      <c r="B10600">
        <v>22</v>
      </c>
      <c r="C10600">
        <v>2203</v>
      </c>
      <c r="E10600">
        <v>115682</v>
      </c>
      <c r="F10600" t="s">
        <v>2261</v>
      </c>
      <c r="G10600" t="s">
        <v>2588</v>
      </c>
      <c r="H10600" t="s">
        <v>12776</v>
      </c>
    </row>
    <row r="10601" spans="1:8" x14ac:dyDescent="0.3">
      <c r="A10601">
        <v>510805</v>
      </c>
      <c r="B10601">
        <v>19</v>
      </c>
      <c r="C10601">
        <v>1905</v>
      </c>
      <c r="E10601">
        <v>115683</v>
      </c>
      <c r="F10601" t="s">
        <v>2261</v>
      </c>
      <c r="G10601" t="s">
        <v>5359</v>
      </c>
      <c r="H10601" t="s">
        <v>12777</v>
      </c>
    </row>
    <row r="10602" spans="1:8" x14ac:dyDescent="0.3">
      <c r="A10602">
        <v>512594</v>
      </c>
      <c r="B10602">
        <v>20</v>
      </c>
      <c r="C10602">
        <v>2002</v>
      </c>
      <c r="E10602">
        <v>115684</v>
      </c>
      <c r="F10602" t="s">
        <v>2261</v>
      </c>
      <c r="G10602" t="s">
        <v>12778</v>
      </c>
      <c r="H10602" t="s">
        <v>10750</v>
      </c>
    </row>
    <row r="10603" spans="1:8" x14ac:dyDescent="0.3">
      <c r="A10603">
        <v>512220</v>
      </c>
      <c r="B10603">
        <v>20</v>
      </c>
      <c r="C10603">
        <v>2003</v>
      </c>
      <c r="E10603">
        <v>115685</v>
      </c>
      <c r="F10603" t="s">
        <v>2261</v>
      </c>
      <c r="G10603" t="s">
        <v>2816</v>
      </c>
      <c r="H10603" t="s">
        <v>12779</v>
      </c>
    </row>
    <row r="10604" spans="1:8" x14ac:dyDescent="0.3">
      <c r="A10604">
        <v>515296</v>
      </c>
      <c r="B10604">
        <v>20</v>
      </c>
      <c r="C10604">
        <v>2005</v>
      </c>
      <c r="E10604">
        <v>115686</v>
      </c>
      <c r="F10604" t="s">
        <v>2261</v>
      </c>
      <c r="G10604" t="s">
        <v>4153</v>
      </c>
      <c r="H10604" t="s">
        <v>10489</v>
      </c>
    </row>
    <row r="10605" spans="1:8" x14ac:dyDescent="0.3">
      <c r="A10605">
        <v>510312</v>
      </c>
      <c r="B10605">
        <v>18</v>
      </c>
      <c r="C10605">
        <v>1804</v>
      </c>
      <c r="E10605">
        <v>115687</v>
      </c>
      <c r="F10605" t="s">
        <v>2261</v>
      </c>
      <c r="G10605" t="s">
        <v>2357</v>
      </c>
      <c r="H10605" t="s">
        <v>11943</v>
      </c>
    </row>
    <row r="10606" spans="1:8" x14ac:dyDescent="0.3">
      <c r="A10606">
        <v>514854</v>
      </c>
      <c r="B10606">
        <v>20</v>
      </c>
      <c r="C10606">
        <v>2003</v>
      </c>
      <c r="E10606">
        <v>115688</v>
      </c>
      <c r="F10606" t="s">
        <v>2261</v>
      </c>
      <c r="G10606" t="s">
        <v>9910</v>
      </c>
      <c r="H10606" t="s">
        <v>12780</v>
      </c>
    </row>
    <row r="10607" spans="1:8" x14ac:dyDescent="0.3">
      <c r="A10607">
        <v>514915</v>
      </c>
      <c r="B10607">
        <v>16</v>
      </c>
      <c r="C10607">
        <v>1604</v>
      </c>
      <c r="E10607">
        <v>115689</v>
      </c>
      <c r="F10607" t="s">
        <v>2264</v>
      </c>
      <c r="G10607" t="s">
        <v>12781</v>
      </c>
      <c r="H10607" t="s">
        <v>12782</v>
      </c>
    </row>
    <row r="10608" spans="1:8" x14ac:dyDescent="0.3">
      <c r="A10608">
        <v>513394</v>
      </c>
      <c r="B10608">
        <v>16</v>
      </c>
      <c r="C10608">
        <v>1604</v>
      </c>
      <c r="E10608">
        <v>115690</v>
      </c>
      <c r="F10608" t="s">
        <v>2261</v>
      </c>
      <c r="G10608" t="s">
        <v>8734</v>
      </c>
      <c r="H10608" t="s">
        <v>12783</v>
      </c>
    </row>
    <row r="10609" spans="1:8" x14ac:dyDescent="0.3">
      <c r="A10609">
        <v>513730</v>
      </c>
      <c r="B10609">
        <v>16</v>
      </c>
      <c r="C10609">
        <v>1604</v>
      </c>
      <c r="E10609">
        <v>115691</v>
      </c>
      <c r="F10609" t="s">
        <v>2361</v>
      </c>
      <c r="G10609" t="s">
        <v>5167</v>
      </c>
      <c r="H10609" t="s">
        <v>9968</v>
      </c>
    </row>
    <row r="10610" spans="1:8" x14ac:dyDescent="0.3">
      <c r="A10610">
        <v>513730</v>
      </c>
      <c r="B10610">
        <v>16</v>
      </c>
      <c r="C10610">
        <v>1604</v>
      </c>
      <c r="E10610">
        <v>115692</v>
      </c>
      <c r="F10610" t="s">
        <v>2261</v>
      </c>
      <c r="G10610" t="s">
        <v>4042</v>
      </c>
      <c r="H10610" t="s">
        <v>10922</v>
      </c>
    </row>
    <row r="10611" spans="1:8" x14ac:dyDescent="0.3">
      <c r="A10611">
        <v>510088</v>
      </c>
      <c r="B10611">
        <v>16</v>
      </c>
      <c r="C10611">
        <v>1603</v>
      </c>
      <c r="E10611">
        <v>115693</v>
      </c>
      <c r="F10611" t="s">
        <v>2261</v>
      </c>
      <c r="G10611" t="s">
        <v>2926</v>
      </c>
      <c r="H10611" t="s">
        <v>12784</v>
      </c>
    </row>
    <row r="10612" spans="1:8" x14ac:dyDescent="0.3">
      <c r="A10612">
        <v>510315</v>
      </c>
      <c r="B10612">
        <v>18</v>
      </c>
      <c r="C10612">
        <v>1803</v>
      </c>
      <c r="E10612">
        <v>115694</v>
      </c>
      <c r="F10612" t="s">
        <v>2261</v>
      </c>
      <c r="G10612" t="s">
        <v>4137</v>
      </c>
      <c r="H10612" t="s">
        <v>12785</v>
      </c>
    </row>
    <row r="10613" spans="1:8" x14ac:dyDescent="0.3">
      <c r="A10613">
        <v>510062</v>
      </c>
      <c r="B10613">
        <v>22</v>
      </c>
      <c r="C10613">
        <v>2203</v>
      </c>
      <c r="E10613">
        <v>115695</v>
      </c>
      <c r="F10613" t="s">
        <v>2264</v>
      </c>
      <c r="G10613" t="s">
        <v>2591</v>
      </c>
      <c r="H10613" t="s">
        <v>2542</v>
      </c>
    </row>
    <row r="10614" spans="1:8" x14ac:dyDescent="0.3">
      <c r="A10614">
        <v>512617</v>
      </c>
      <c r="B10614">
        <v>20</v>
      </c>
      <c r="C10614">
        <v>2005</v>
      </c>
      <c r="E10614">
        <v>115696</v>
      </c>
      <c r="F10614" t="s">
        <v>2261</v>
      </c>
      <c r="G10614" t="s">
        <v>8264</v>
      </c>
      <c r="H10614" t="s">
        <v>3473</v>
      </c>
    </row>
    <row r="10615" spans="1:8" x14ac:dyDescent="0.3">
      <c r="A10615">
        <v>511365</v>
      </c>
      <c r="B10615">
        <v>16</v>
      </c>
      <c r="C10615">
        <v>1604</v>
      </c>
      <c r="E10615">
        <v>115697</v>
      </c>
      <c r="F10615" t="s">
        <v>2261</v>
      </c>
      <c r="G10615" t="s">
        <v>9327</v>
      </c>
      <c r="H10615" t="s">
        <v>4622</v>
      </c>
    </row>
    <row r="10616" spans="1:8" x14ac:dyDescent="0.3">
      <c r="A10616">
        <v>510275</v>
      </c>
      <c r="B10616">
        <v>18</v>
      </c>
      <c r="C10616">
        <v>1802</v>
      </c>
      <c r="E10616">
        <v>115698</v>
      </c>
      <c r="F10616" t="s">
        <v>2264</v>
      </c>
      <c r="G10616" t="s">
        <v>12786</v>
      </c>
      <c r="H10616" t="s">
        <v>12787</v>
      </c>
    </row>
    <row r="10617" spans="1:8" x14ac:dyDescent="0.3">
      <c r="A10617">
        <v>510028</v>
      </c>
      <c r="B10617">
        <v>16</v>
      </c>
      <c r="C10617">
        <v>1602</v>
      </c>
      <c r="E10617">
        <v>115699</v>
      </c>
      <c r="F10617" t="s">
        <v>2261</v>
      </c>
      <c r="G10617" t="s">
        <v>3696</v>
      </c>
      <c r="H10617" t="s">
        <v>12788</v>
      </c>
    </row>
    <row r="10618" spans="1:8" x14ac:dyDescent="0.3">
      <c r="A10618">
        <v>510281</v>
      </c>
      <c r="B10618">
        <v>16</v>
      </c>
      <c r="C10618">
        <v>1602</v>
      </c>
      <c r="E10618">
        <v>115700</v>
      </c>
      <c r="F10618" t="s">
        <v>2361</v>
      </c>
      <c r="G10618" t="s">
        <v>12789</v>
      </c>
      <c r="H10618" t="s">
        <v>12054</v>
      </c>
    </row>
    <row r="10619" spans="1:8" x14ac:dyDescent="0.3">
      <c r="A10619">
        <v>514851</v>
      </c>
      <c r="B10619">
        <v>20</v>
      </c>
      <c r="C10619">
        <v>2006</v>
      </c>
      <c r="E10619">
        <v>115701</v>
      </c>
      <c r="F10619" t="s">
        <v>2261</v>
      </c>
      <c r="G10619" t="s">
        <v>12790</v>
      </c>
      <c r="H10619" t="s">
        <v>12791</v>
      </c>
    </row>
    <row r="10620" spans="1:8" x14ac:dyDescent="0.3">
      <c r="A10620">
        <v>515393</v>
      </c>
      <c r="B10620">
        <v>20</v>
      </c>
      <c r="C10620">
        <v>2002</v>
      </c>
      <c r="E10620">
        <v>115702</v>
      </c>
      <c r="F10620" t="s">
        <v>2261</v>
      </c>
      <c r="G10620" t="s">
        <v>5330</v>
      </c>
      <c r="H10620" t="s">
        <v>12792</v>
      </c>
    </row>
    <row r="10621" spans="1:8" x14ac:dyDescent="0.3">
      <c r="A10621">
        <v>512634</v>
      </c>
      <c r="B10621">
        <v>20</v>
      </c>
      <c r="C10621">
        <v>2002</v>
      </c>
      <c r="E10621">
        <v>115703</v>
      </c>
      <c r="F10621" t="s">
        <v>2264</v>
      </c>
      <c r="G10621" t="s">
        <v>9152</v>
      </c>
      <c r="H10621" t="s">
        <v>11736</v>
      </c>
    </row>
    <row r="10622" spans="1:8" x14ac:dyDescent="0.3">
      <c r="A10622">
        <v>510565</v>
      </c>
      <c r="B10622">
        <v>19</v>
      </c>
      <c r="C10622">
        <v>1904</v>
      </c>
      <c r="E10622">
        <v>115704</v>
      </c>
      <c r="F10622" t="s">
        <v>2261</v>
      </c>
      <c r="G10622" t="s">
        <v>3011</v>
      </c>
      <c r="H10622" t="s">
        <v>12793</v>
      </c>
    </row>
    <row r="10623" spans="1:8" x14ac:dyDescent="0.3">
      <c r="A10623">
        <v>514268</v>
      </c>
      <c r="B10623">
        <v>21</v>
      </c>
      <c r="C10623">
        <v>2103</v>
      </c>
      <c r="E10623">
        <v>115705</v>
      </c>
      <c r="F10623" t="s">
        <v>2261</v>
      </c>
      <c r="G10623" t="s">
        <v>10563</v>
      </c>
      <c r="H10623" t="s">
        <v>3313</v>
      </c>
    </row>
    <row r="10624" spans="1:8" x14ac:dyDescent="0.3">
      <c r="A10624">
        <v>515381</v>
      </c>
      <c r="B10624">
        <v>17</v>
      </c>
      <c r="C10624">
        <v>1704</v>
      </c>
      <c r="E10624">
        <v>115706</v>
      </c>
      <c r="F10624" t="s">
        <v>2261</v>
      </c>
      <c r="G10624" t="s">
        <v>3656</v>
      </c>
      <c r="H10624" t="s">
        <v>10095</v>
      </c>
    </row>
    <row r="10625" spans="1:8" x14ac:dyDescent="0.3">
      <c r="A10625">
        <v>511880</v>
      </c>
      <c r="B10625">
        <v>18</v>
      </c>
      <c r="C10625">
        <v>1803</v>
      </c>
      <c r="E10625">
        <v>115707</v>
      </c>
      <c r="F10625" t="s">
        <v>2261</v>
      </c>
      <c r="G10625" t="s">
        <v>5076</v>
      </c>
      <c r="H10625" t="s">
        <v>3676</v>
      </c>
    </row>
    <row r="10626" spans="1:8" x14ac:dyDescent="0.3">
      <c r="A10626">
        <v>510946</v>
      </c>
      <c r="B10626">
        <v>19</v>
      </c>
      <c r="C10626">
        <v>1902</v>
      </c>
      <c r="E10626">
        <v>115708</v>
      </c>
      <c r="F10626" t="s">
        <v>2261</v>
      </c>
      <c r="G10626" t="s">
        <v>12794</v>
      </c>
      <c r="H10626" t="s">
        <v>12795</v>
      </c>
    </row>
    <row r="10627" spans="1:8" x14ac:dyDescent="0.3">
      <c r="A10627">
        <v>511936</v>
      </c>
      <c r="B10627">
        <v>16</v>
      </c>
      <c r="C10627">
        <v>1604</v>
      </c>
      <c r="E10627">
        <v>115709</v>
      </c>
      <c r="F10627" t="s">
        <v>2264</v>
      </c>
      <c r="G10627" t="s">
        <v>12796</v>
      </c>
      <c r="H10627" t="s">
        <v>9652</v>
      </c>
    </row>
    <row r="10628" spans="1:8" x14ac:dyDescent="0.3">
      <c r="A10628">
        <v>511730</v>
      </c>
      <c r="B10628">
        <v>22</v>
      </c>
      <c r="C10628">
        <v>2203</v>
      </c>
      <c r="E10628">
        <v>115710</v>
      </c>
      <c r="F10628" t="s">
        <v>2264</v>
      </c>
      <c r="G10628" t="s">
        <v>2611</v>
      </c>
      <c r="H10628" t="s">
        <v>12797</v>
      </c>
    </row>
    <row r="10629" spans="1:8" x14ac:dyDescent="0.3">
      <c r="A10629">
        <v>512875</v>
      </c>
      <c r="B10629">
        <v>20</v>
      </c>
      <c r="C10629">
        <v>2002</v>
      </c>
      <c r="E10629">
        <v>115711</v>
      </c>
      <c r="F10629" t="s">
        <v>2261</v>
      </c>
      <c r="G10629" t="s">
        <v>3512</v>
      </c>
      <c r="H10629" t="s">
        <v>12798</v>
      </c>
    </row>
    <row r="10630" spans="1:8" x14ac:dyDescent="0.3">
      <c r="A10630">
        <v>513674</v>
      </c>
      <c r="B10630">
        <v>21</v>
      </c>
      <c r="C10630">
        <v>2102</v>
      </c>
      <c r="E10630">
        <v>115712</v>
      </c>
      <c r="F10630" t="s">
        <v>2264</v>
      </c>
      <c r="G10630" t="s">
        <v>5798</v>
      </c>
      <c r="H10630" t="s">
        <v>12711</v>
      </c>
    </row>
    <row r="10631" spans="1:8" x14ac:dyDescent="0.3">
      <c r="A10631">
        <v>510563</v>
      </c>
      <c r="B10631">
        <v>23</v>
      </c>
      <c r="C10631">
        <v>2304</v>
      </c>
      <c r="E10631">
        <v>115713</v>
      </c>
      <c r="F10631" t="s">
        <v>2264</v>
      </c>
      <c r="G10631" t="s">
        <v>2478</v>
      </c>
      <c r="H10631" t="s">
        <v>12799</v>
      </c>
    </row>
    <row r="10632" spans="1:8" x14ac:dyDescent="0.3">
      <c r="A10632">
        <v>510088</v>
      </c>
      <c r="B10632">
        <v>16</v>
      </c>
      <c r="C10632">
        <v>1603</v>
      </c>
      <c r="E10632">
        <v>115714</v>
      </c>
      <c r="F10632" t="s">
        <v>2261</v>
      </c>
      <c r="G10632" t="s">
        <v>6299</v>
      </c>
      <c r="H10632" t="s">
        <v>12800</v>
      </c>
    </row>
    <row r="10633" spans="1:8" x14ac:dyDescent="0.3">
      <c r="A10633">
        <v>515538</v>
      </c>
      <c r="B10633">
        <v>20</v>
      </c>
      <c r="C10633">
        <v>2003</v>
      </c>
      <c r="E10633">
        <v>115715</v>
      </c>
      <c r="F10633" t="s">
        <v>2261</v>
      </c>
      <c r="G10633" t="s">
        <v>3888</v>
      </c>
      <c r="H10633" t="s">
        <v>12801</v>
      </c>
    </row>
    <row r="10634" spans="1:8" x14ac:dyDescent="0.3">
      <c r="A10634">
        <v>511076</v>
      </c>
      <c r="B10634">
        <v>23</v>
      </c>
      <c r="C10634">
        <v>2303</v>
      </c>
      <c r="E10634">
        <v>115716</v>
      </c>
      <c r="F10634" t="s">
        <v>2261</v>
      </c>
      <c r="G10634" t="s">
        <v>12802</v>
      </c>
      <c r="H10634" t="s">
        <v>2954</v>
      </c>
    </row>
    <row r="10635" spans="1:8" x14ac:dyDescent="0.3">
      <c r="A10635">
        <v>511076</v>
      </c>
      <c r="B10635">
        <v>23</v>
      </c>
      <c r="C10635">
        <v>2303</v>
      </c>
      <c r="E10635">
        <v>115717</v>
      </c>
      <c r="F10635" t="s">
        <v>2261</v>
      </c>
      <c r="G10635" t="s">
        <v>2327</v>
      </c>
      <c r="H10635" t="s">
        <v>4711</v>
      </c>
    </row>
    <row r="10636" spans="1:8" x14ac:dyDescent="0.3">
      <c r="A10636">
        <v>511076</v>
      </c>
      <c r="B10636">
        <v>23</v>
      </c>
      <c r="C10636">
        <v>2303</v>
      </c>
      <c r="E10636">
        <v>115718</v>
      </c>
      <c r="F10636" t="s">
        <v>2261</v>
      </c>
      <c r="G10636" t="s">
        <v>10014</v>
      </c>
      <c r="H10636" t="s">
        <v>12803</v>
      </c>
    </row>
    <row r="10637" spans="1:8" x14ac:dyDescent="0.3">
      <c r="A10637">
        <v>511076</v>
      </c>
      <c r="B10637">
        <v>23</v>
      </c>
      <c r="C10637">
        <v>2303</v>
      </c>
      <c r="E10637">
        <v>115719</v>
      </c>
      <c r="F10637" t="s">
        <v>2264</v>
      </c>
      <c r="G10637" t="s">
        <v>8801</v>
      </c>
      <c r="H10637" t="s">
        <v>12804</v>
      </c>
    </row>
    <row r="10638" spans="1:8" x14ac:dyDescent="0.3">
      <c r="A10638">
        <v>511076</v>
      </c>
      <c r="B10638">
        <v>23</v>
      </c>
      <c r="C10638">
        <v>2303</v>
      </c>
      <c r="E10638">
        <v>115720</v>
      </c>
      <c r="F10638" t="s">
        <v>2264</v>
      </c>
      <c r="G10638" t="s">
        <v>12805</v>
      </c>
      <c r="H10638" t="s">
        <v>8110</v>
      </c>
    </row>
    <row r="10639" spans="1:8" x14ac:dyDescent="0.3">
      <c r="A10639">
        <v>515512</v>
      </c>
      <c r="B10639">
        <v>20</v>
      </c>
      <c r="C10639">
        <v>2006</v>
      </c>
      <c r="E10639">
        <v>115721</v>
      </c>
      <c r="F10639" t="s">
        <v>2261</v>
      </c>
      <c r="G10639" t="s">
        <v>10442</v>
      </c>
      <c r="H10639" t="s">
        <v>10238</v>
      </c>
    </row>
    <row r="10640" spans="1:8" x14ac:dyDescent="0.3">
      <c r="A10640">
        <v>510107</v>
      </c>
      <c r="B10640">
        <v>16</v>
      </c>
      <c r="C10640">
        <v>1603</v>
      </c>
      <c r="E10640">
        <v>115722</v>
      </c>
      <c r="F10640" t="s">
        <v>2264</v>
      </c>
      <c r="G10640" t="s">
        <v>2485</v>
      </c>
      <c r="H10640" t="s">
        <v>12806</v>
      </c>
    </row>
    <row r="10641" spans="1:8" x14ac:dyDescent="0.3">
      <c r="A10641">
        <v>510107</v>
      </c>
      <c r="B10641">
        <v>16</v>
      </c>
      <c r="C10641">
        <v>1603</v>
      </c>
      <c r="E10641">
        <v>115723</v>
      </c>
      <c r="F10641" t="s">
        <v>2261</v>
      </c>
      <c r="G10641" t="s">
        <v>4697</v>
      </c>
      <c r="H10641" t="s">
        <v>8507</v>
      </c>
    </row>
    <row r="10642" spans="1:8" x14ac:dyDescent="0.3">
      <c r="A10642">
        <v>510107</v>
      </c>
      <c r="B10642">
        <v>16</v>
      </c>
      <c r="C10642">
        <v>1603</v>
      </c>
      <c r="E10642">
        <v>115724</v>
      </c>
      <c r="F10642" t="s">
        <v>2361</v>
      </c>
      <c r="G10642" t="s">
        <v>2823</v>
      </c>
      <c r="H10642" t="s">
        <v>6059</v>
      </c>
    </row>
    <row r="10643" spans="1:8" x14ac:dyDescent="0.3">
      <c r="A10643">
        <v>510186</v>
      </c>
      <c r="B10643">
        <v>19</v>
      </c>
      <c r="C10643">
        <v>1902</v>
      </c>
      <c r="E10643">
        <v>115725</v>
      </c>
      <c r="F10643" t="s">
        <v>2261</v>
      </c>
      <c r="G10643" t="s">
        <v>2664</v>
      </c>
      <c r="H10643" t="s">
        <v>5845</v>
      </c>
    </row>
    <row r="10644" spans="1:8" x14ac:dyDescent="0.3">
      <c r="A10644">
        <v>510008</v>
      </c>
      <c r="B10644">
        <v>21</v>
      </c>
      <c r="C10644">
        <v>2102</v>
      </c>
      <c r="E10644">
        <v>115726</v>
      </c>
      <c r="F10644" t="s">
        <v>2261</v>
      </c>
      <c r="G10644" t="s">
        <v>2926</v>
      </c>
      <c r="H10644" t="s">
        <v>6178</v>
      </c>
    </row>
    <row r="10645" spans="1:8" x14ac:dyDescent="0.3">
      <c r="A10645">
        <v>510270</v>
      </c>
      <c r="B10645">
        <v>16</v>
      </c>
      <c r="C10645">
        <v>1602</v>
      </c>
      <c r="E10645">
        <v>115727</v>
      </c>
      <c r="F10645" t="s">
        <v>2261</v>
      </c>
      <c r="G10645" t="s">
        <v>2401</v>
      </c>
      <c r="H10645" t="s">
        <v>6178</v>
      </c>
    </row>
    <row r="10646" spans="1:8" x14ac:dyDescent="0.3">
      <c r="A10646">
        <v>510270</v>
      </c>
      <c r="B10646">
        <v>16</v>
      </c>
      <c r="C10646">
        <v>1602</v>
      </c>
      <c r="E10646">
        <v>115728</v>
      </c>
      <c r="F10646" t="s">
        <v>2261</v>
      </c>
      <c r="G10646" t="s">
        <v>2502</v>
      </c>
      <c r="H10646" t="s">
        <v>5284</v>
      </c>
    </row>
    <row r="10647" spans="1:8" x14ac:dyDescent="0.3">
      <c r="A10647">
        <v>511209</v>
      </c>
      <c r="B10647">
        <v>16</v>
      </c>
      <c r="C10647">
        <v>1602</v>
      </c>
      <c r="E10647">
        <v>115729</v>
      </c>
      <c r="F10647" t="s">
        <v>2261</v>
      </c>
      <c r="G10647" t="s">
        <v>2390</v>
      </c>
      <c r="H10647" t="s">
        <v>12807</v>
      </c>
    </row>
    <row r="10648" spans="1:8" x14ac:dyDescent="0.3">
      <c r="A10648">
        <v>514232</v>
      </c>
      <c r="B10648">
        <v>16</v>
      </c>
      <c r="C10648">
        <v>1602</v>
      </c>
      <c r="E10648">
        <v>115730</v>
      </c>
      <c r="F10648" t="s">
        <v>2261</v>
      </c>
      <c r="G10648" t="s">
        <v>2835</v>
      </c>
      <c r="H10648" t="s">
        <v>12808</v>
      </c>
    </row>
    <row r="10649" spans="1:8" x14ac:dyDescent="0.3">
      <c r="A10649">
        <v>510281</v>
      </c>
      <c r="B10649">
        <v>16</v>
      </c>
      <c r="C10649">
        <v>1602</v>
      </c>
      <c r="E10649">
        <v>115731</v>
      </c>
      <c r="F10649" t="s">
        <v>2261</v>
      </c>
      <c r="G10649" t="s">
        <v>7974</v>
      </c>
      <c r="H10649" t="s">
        <v>12809</v>
      </c>
    </row>
    <row r="10650" spans="1:8" x14ac:dyDescent="0.3">
      <c r="A10650">
        <v>511026</v>
      </c>
      <c r="B10650">
        <v>18</v>
      </c>
      <c r="C10650">
        <v>1803</v>
      </c>
      <c r="E10650">
        <v>115732</v>
      </c>
      <c r="F10650" t="s">
        <v>2264</v>
      </c>
      <c r="G10650" t="s">
        <v>12810</v>
      </c>
      <c r="H10650" t="s">
        <v>2350</v>
      </c>
    </row>
    <row r="10651" spans="1:8" x14ac:dyDescent="0.3">
      <c r="A10651">
        <v>510705</v>
      </c>
      <c r="B10651">
        <v>22</v>
      </c>
      <c r="C10651">
        <v>2202</v>
      </c>
      <c r="E10651">
        <v>115733</v>
      </c>
      <c r="F10651" t="s">
        <v>2261</v>
      </c>
      <c r="G10651" t="s">
        <v>3460</v>
      </c>
      <c r="H10651" t="s">
        <v>12811</v>
      </c>
    </row>
    <row r="10652" spans="1:8" x14ac:dyDescent="0.3">
      <c r="A10652">
        <v>513581</v>
      </c>
      <c r="B10652">
        <v>20</v>
      </c>
      <c r="C10652">
        <v>2006</v>
      </c>
      <c r="E10652">
        <v>115734</v>
      </c>
      <c r="F10652" t="s">
        <v>2264</v>
      </c>
      <c r="G10652" t="s">
        <v>11734</v>
      </c>
      <c r="H10652" t="s">
        <v>6106</v>
      </c>
    </row>
    <row r="10653" spans="1:8" x14ac:dyDescent="0.3">
      <c r="A10653">
        <v>514450</v>
      </c>
      <c r="B10653">
        <v>20</v>
      </c>
      <c r="C10653">
        <v>2006</v>
      </c>
      <c r="E10653">
        <v>115735</v>
      </c>
      <c r="F10653" t="s">
        <v>2264</v>
      </c>
      <c r="G10653" t="s">
        <v>9724</v>
      </c>
      <c r="H10653" t="s">
        <v>12812</v>
      </c>
    </row>
    <row r="10654" spans="1:8" x14ac:dyDescent="0.3">
      <c r="A10654">
        <v>515291</v>
      </c>
      <c r="B10654">
        <v>20</v>
      </c>
      <c r="C10654">
        <v>2003</v>
      </c>
      <c r="E10654">
        <v>115736</v>
      </c>
      <c r="F10654" t="s">
        <v>2261</v>
      </c>
      <c r="G10654" t="s">
        <v>2649</v>
      </c>
      <c r="H10654" t="s">
        <v>6870</v>
      </c>
    </row>
    <row r="10655" spans="1:8" x14ac:dyDescent="0.3">
      <c r="A10655">
        <v>510250</v>
      </c>
      <c r="B10655">
        <v>21</v>
      </c>
      <c r="C10655">
        <v>2104</v>
      </c>
      <c r="E10655">
        <v>115737</v>
      </c>
      <c r="F10655" t="s">
        <v>2261</v>
      </c>
      <c r="G10655" t="s">
        <v>2795</v>
      </c>
      <c r="H10655" t="s">
        <v>6878</v>
      </c>
    </row>
    <row r="10656" spans="1:8" x14ac:dyDescent="0.3">
      <c r="A10656">
        <v>511218</v>
      </c>
      <c r="B10656">
        <v>18</v>
      </c>
      <c r="C10656">
        <v>1804</v>
      </c>
      <c r="E10656">
        <v>115738</v>
      </c>
      <c r="F10656" t="s">
        <v>2261</v>
      </c>
      <c r="G10656" t="s">
        <v>3636</v>
      </c>
      <c r="H10656" t="s">
        <v>8387</v>
      </c>
    </row>
    <row r="10657" spans="1:8" x14ac:dyDescent="0.3">
      <c r="A10657">
        <v>515482</v>
      </c>
      <c r="B10657">
        <v>21</v>
      </c>
      <c r="C10657">
        <v>2104</v>
      </c>
      <c r="E10657">
        <v>115739</v>
      </c>
      <c r="F10657" t="s">
        <v>2361</v>
      </c>
      <c r="G10657" t="s">
        <v>12813</v>
      </c>
      <c r="H10657" t="s">
        <v>12814</v>
      </c>
    </row>
    <row r="10658" spans="1:8" x14ac:dyDescent="0.3">
      <c r="A10658">
        <v>512175</v>
      </c>
      <c r="B10658">
        <v>20</v>
      </c>
      <c r="C10658">
        <v>2003</v>
      </c>
      <c r="E10658">
        <v>115740</v>
      </c>
      <c r="F10658" t="s">
        <v>2264</v>
      </c>
      <c r="G10658" t="s">
        <v>12815</v>
      </c>
      <c r="H10658" t="s">
        <v>12816</v>
      </c>
    </row>
    <row r="10659" spans="1:8" x14ac:dyDescent="0.3">
      <c r="A10659">
        <v>513545</v>
      </c>
      <c r="B10659">
        <v>20</v>
      </c>
      <c r="C10659">
        <v>2003</v>
      </c>
      <c r="E10659">
        <v>115741</v>
      </c>
      <c r="F10659" t="s">
        <v>2261</v>
      </c>
      <c r="G10659" t="s">
        <v>7386</v>
      </c>
      <c r="H10659" t="s">
        <v>12817</v>
      </c>
    </row>
    <row r="10660" spans="1:8" x14ac:dyDescent="0.3">
      <c r="A10660">
        <v>511372</v>
      </c>
      <c r="B10660">
        <v>17</v>
      </c>
      <c r="C10660">
        <v>1704</v>
      </c>
      <c r="E10660">
        <v>115742</v>
      </c>
      <c r="F10660" t="s">
        <v>2264</v>
      </c>
      <c r="G10660" t="s">
        <v>4510</v>
      </c>
      <c r="H10660" t="s">
        <v>12268</v>
      </c>
    </row>
    <row r="10661" spans="1:8" x14ac:dyDescent="0.3">
      <c r="A10661">
        <v>513402</v>
      </c>
      <c r="B10661">
        <v>23</v>
      </c>
      <c r="C10661">
        <v>2302</v>
      </c>
      <c r="E10661">
        <v>115743</v>
      </c>
      <c r="F10661" t="s">
        <v>2361</v>
      </c>
      <c r="G10661" t="s">
        <v>2455</v>
      </c>
      <c r="H10661" t="s">
        <v>12818</v>
      </c>
    </row>
    <row r="10662" spans="1:8" x14ac:dyDescent="0.3">
      <c r="A10662">
        <v>512582</v>
      </c>
      <c r="B10662">
        <v>20</v>
      </c>
      <c r="C10662">
        <v>2005</v>
      </c>
      <c r="E10662">
        <v>115744</v>
      </c>
      <c r="F10662" t="s">
        <v>2261</v>
      </c>
      <c r="G10662" t="s">
        <v>12819</v>
      </c>
      <c r="H10662" t="s">
        <v>5165</v>
      </c>
    </row>
    <row r="10663" spans="1:8" x14ac:dyDescent="0.3">
      <c r="A10663">
        <v>515524</v>
      </c>
      <c r="B10663">
        <v>17</v>
      </c>
      <c r="C10663">
        <v>1703</v>
      </c>
      <c r="E10663">
        <v>115745</v>
      </c>
      <c r="F10663" t="s">
        <v>2261</v>
      </c>
      <c r="G10663" t="s">
        <v>2268</v>
      </c>
      <c r="H10663" t="s">
        <v>12820</v>
      </c>
    </row>
    <row r="10664" spans="1:8" x14ac:dyDescent="0.3">
      <c r="A10664">
        <v>514688</v>
      </c>
      <c r="B10664">
        <v>16</v>
      </c>
      <c r="C10664">
        <v>1603</v>
      </c>
      <c r="E10664">
        <v>115746</v>
      </c>
      <c r="F10664" t="s">
        <v>2261</v>
      </c>
      <c r="G10664" t="s">
        <v>3246</v>
      </c>
      <c r="H10664" t="s">
        <v>12821</v>
      </c>
    </row>
    <row r="10665" spans="1:8" x14ac:dyDescent="0.3">
      <c r="A10665">
        <v>514241</v>
      </c>
      <c r="B10665">
        <v>21</v>
      </c>
      <c r="C10665">
        <v>2103</v>
      </c>
      <c r="E10665">
        <v>115747</v>
      </c>
      <c r="F10665" t="s">
        <v>2261</v>
      </c>
      <c r="G10665" t="s">
        <v>5337</v>
      </c>
      <c r="H10665" t="s">
        <v>12822</v>
      </c>
    </row>
    <row r="10666" spans="1:8" x14ac:dyDescent="0.3">
      <c r="A10666">
        <v>510103</v>
      </c>
      <c r="B10666">
        <v>21</v>
      </c>
      <c r="C10666">
        <v>2103</v>
      </c>
      <c r="E10666">
        <v>115748</v>
      </c>
      <c r="F10666" t="s">
        <v>2264</v>
      </c>
      <c r="G10666" t="s">
        <v>12823</v>
      </c>
      <c r="H10666" t="s">
        <v>6667</v>
      </c>
    </row>
    <row r="10667" spans="1:8" x14ac:dyDescent="0.3">
      <c r="A10667">
        <v>512256</v>
      </c>
      <c r="B10667">
        <v>20</v>
      </c>
      <c r="C10667">
        <v>2002</v>
      </c>
      <c r="E10667">
        <v>115749</v>
      </c>
      <c r="F10667" t="s">
        <v>2261</v>
      </c>
      <c r="G10667" t="s">
        <v>2941</v>
      </c>
      <c r="H10667" t="s">
        <v>7431</v>
      </c>
    </row>
    <row r="10668" spans="1:8" x14ac:dyDescent="0.3">
      <c r="A10668">
        <v>510274</v>
      </c>
      <c r="B10668">
        <v>18</v>
      </c>
      <c r="C10668">
        <v>1802</v>
      </c>
      <c r="E10668">
        <v>115750</v>
      </c>
      <c r="F10668" t="s">
        <v>2261</v>
      </c>
      <c r="G10668" t="s">
        <v>5268</v>
      </c>
      <c r="H10668" t="s">
        <v>6415</v>
      </c>
    </row>
    <row r="10669" spans="1:8" x14ac:dyDescent="0.3">
      <c r="A10669">
        <v>512308</v>
      </c>
      <c r="B10669">
        <v>17</v>
      </c>
      <c r="C10669">
        <v>1704</v>
      </c>
      <c r="E10669">
        <v>115751</v>
      </c>
      <c r="F10669" t="s">
        <v>2261</v>
      </c>
      <c r="G10669" t="s">
        <v>7763</v>
      </c>
      <c r="H10669" t="s">
        <v>5524</v>
      </c>
    </row>
    <row r="10670" spans="1:8" x14ac:dyDescent="0.3">
      <c r="A10670">
        <v>511166</v>
      </c>
      <c r="B10670">
        <v>17</v>
      </c>
      <c r="C10670">
        <v>1704</v>
      </c>
      <c r="E10670">
        <v>115752</v>
      </c>
      <c r="F10670" t="s">
        <v>2361</v>
      </c>
      <c r="G10670" t="s">
        <v>5332</v>
      </c>
      <c r="H10670" t="s">
        <v>12824</v>
      </c>
    </row>
    <row r="10671" spans="1:8" x14ac:dyDescent="0.3">
      <c r="A10671">
        <v>511204</v>
      </c>
      <c r="B10671">
        <v>17</v>
      </c>
      <c r="C10671">
        <v>1704</v>
      </c>
      <c r="E10671">
        <v>115753</v>
      </c>
      <c r="F10671" t="s">
        <v>2261</v>
      </c>
      <c r="G10671" t="s">
        <v>2327</v>
      </c>
      <c r="H10671" t="s">
        <v>11816</v>
      </c>
    </row>
    <row r="10672" spans="1:8" x14ac:dyDescent="0.3">
      <c r="A10672">
        <v>514667</v>
      </c>
      <c r="B10672">
        <v>17</v>
      </c>
      <c r="C10672">
        <v>1704</v>
      </c>
      <c r="E10672">
        <v>115754</v>
      </c>
      <c r="F10672" t="s">
        <v>2261</v>
      </c>
      <c r="G10672" t="s">
        <v>3581</v>
      </c>
      <c r="H10672" t="s">
        <v>4370</v>
      </c>
    </row>
    <row r="10673" spans="1:8" x14ac:dyDescent="0.3">
      <c r="A10673">
        <v>513311</v>
      </c>
      <c r="B10673">
        <v>17</v>
      </c>
      <c r="C10673">
        <v>1703</v>
      </c>
      <c r="E10673">
        <v>115755</v>
      </c>
      <c r="F10673" t="s">
        <v>2261</v>
      </c>
      <c r="G10673" t="s">
        <v>2542</v>
      </c>
      <c r="H10673" t="s">
        <v>12825</v>
      </c>
    </row>
    <row r="10674" spans="1:8" x14ac:dyDescent="0.3">
      <c r="A10674">
        <v>514774</v>
      </c>
      <c r="B10674">
        <v>17</v>
      </c>
      <c r="C10674">
        <v>1703</v>
      </c>
      <c r="E10674">
        <v>115756</v>
      </c>
      <c r="F10674" t="s">
        <v>2264</v>
      </c>
      <c r="G10674" t="s">
        <v>2331</v>
      </c>
      <c r="H10674" t="s">
        <v>6134</v>
      </c>
    </row>
    <row r="10675" spans="1:8" x14ac:dyDescent="0.3">
      <c r="A10675">
        <v>515272</v>
      </c>
      <c r="B10675">
        <v>17</v>
      </c>
      <c r="C10675">
        <v>1703</v>
      </c>
      <c r="E10675">
        <v>115757</v>
      </c>
      <c r="F10675" t="s">
        <v>2261</v>
      </c>
      <c r="G10675" t="s">
        <v>12826</v>
      </c>
      <c r="H10675" t="s">
        <v>12827</v>
      </c>
    </row>
    <row r="10676" spans="1:8" x14ac:dyDescent="0.3">
      <c r="A10676">
        <v>515272</v>
      </c>
      <c r="B10676">
        <v>17</v>
      </c>
      <c r="C10676">
        <v>1703</v>
      </c>
      <c r="E10676">
        <v>115758</v>
      </c>
      <c r="F10676" t="s">
        <v>2261</v>
      </c>
      <c r="G10676" t="s">
        <v>3020</v>
      </c>
      <c r="H10676" t="s">
        <v>5291</v>
      </c>
    </row>
    <row r="10677" spans="1:8" x14ac:dyDescent="0.3">
      <c r="A10677">
        <v>512304</v>
      </c>
      <c r="B10677">
        <v>17</v>
      </c>
      <c r="C10677">
        <v>1703</v>
      </c>
      <c r="E10677">
        <v>115759</v>
      </c>
      <c r="F10677" t="s">
        <v>2264</v>
      </c>
      <c r="G10677" t="s">
        <v>7646</v>
      </c>
      <c r="H10677" t="s">
        <v>9695</v>
      </c>
    </row>
    <row r="10678" spans="1:8" x14ac:dyDescent="0.3">
      <c r="A10678">
        <v>512599</v>
      </c>
      <c r="B10678">
        <v>20</v>
      </c>
      <c r="C10678">
        <v>2002</v>
      </c>
      <c r="E10678">
        <v>115760</v>
      </c>
      <c r="F10678" t="s">
        <v>2261</v>
      </c>
      <c r="G10678" t="s">
        <v>3824</v>
      </c>
      <c r="H10678" t="s">
        <v>10197</v>
      </c>
    </row>
    <row r="10679" spans="1:8" x14ac:dyDescent="0.3">
      <c r="A10679">
        <v>515410</v>
      </c>
      <c r="B10679">
        <v>20</v>
      </c>
      <c r="C10679">
        <v>2006</v>
      </c>
      <c r="E10679">
        <v>115761</v>
      </c>
      <c r="F10679" t="s">
        <v>2261</v>
      </c>
      <c r="G10679" t="s">
        <v>12828</v>
      </c>
      <c r="H10679" t="s">
        <v>11519</v>
      </c>
    </row>
    <row r="10680" spans="1:8" x14ac:dyDescent="0.3">
      <c r="A10680">
        <v>510477</v>
      </c>
      <c r="B10680">
        <v>17</v>
      </c>
      <c r="C10680">
        <v>1705</v>
      </c>
      <c r="E10680">
        <v>115762</v>
      </c>
      <c r="F10680" t="s">
        <v>12829</v>
      </c>
      <c r="G10680" t="s">
        <v>12830</v>
      </c>
      <c r="H10680" t="s">
        <v>12831</v>
      </c>
    </row>
    <row r="10681" spans="1:8" x14ac:dyDescent="0.3">
      <c r="A10681">
        <v>510477</v>
      </c>
      <c r="B10681">
        <v>17</v>
      </c>
      <c r="C10681">
        <v>1705</v>
      </c>
      <c r="E10681">
        <v>115763</v>
      </c>
      <c r="F10681" t="s">
        <v>2261</v>
      </c>
      <c r="G10681" t="s">
        <v>4042</v>
      </c>
      <c r="H10681" t="s">
        <v>3764</v>
      </c>
    </row>
    <row r="10682" spans="1:8" x14ac:dyDescent="0.3">
      <c r="A10682">
        <v>513588</v>
      </c>
      <c r="B10682">
        <v>20</v>
      </c>
      <c r="C10682">
        <v>2006</v>
      </c>
      <c r="E10682">
        <v>115764</v>
      </c>
      <c r="F10682" t="s">
        <v>2361</v>
      </c>
      <c r="G10682" t="s">
        <v>12832</v>
      </c>
      <c r="H10682" t="s">
        <v>12833</v>
      </c>
    </row>
    <row r="10683" spans="1:8" x14ac:dyDescent="0.3">
      <c r="A10683">
        <v>515323</v>
      </c>
      <c r="B10683">
        <v>18</v>
      </c>
      <c r="C10683">
        <v>1804</v>
      </c>
      <c r="E10683">
        <v>115765</v>
      </c>
      <c r="F10683" t="s">
        <v>2361</v>
      </c>
      <c r="G10683" t="s">
        <v>12834</v>
      </c>
      <c r="H10683" t="s">
        <v>3061</v>
      </c>
    </row>
    <row r="10684" spans="1:8" x14ac:dyDescent="0.3">
      <c r="A10684">
        <v>515161</v>
      </c>
      <c r="B10684">
        <v>20</v>
      </c>
      <c r="C10684">
        <v>2004</v>
      </c>
      <c r="E10684">
        <v>115766</v>
      </c>
      <c r="F10684" t="s">
        <v>2261</v>
      </c>
      <c r="G10684" t="s">
        <v>2643</v>
      </c>
      <c r="H10684" t="s">
        <v>12804</v>
      </c>
    </row>
    <row r="10685" spans="1:8" x14ac:dyDescent="0.3">
      <c r="A10685">
        <v>512770</v>
      </c>
      <c r="B10685">
        <v>20</v>
      </c>
      <c r="C10685">
        <v>2005</v>
      </c>
      <c r="E10685">
        <v>115767</v>
      </c>
      <c r="F10685" t="s">
        <v>2261</v>
      </c>
      <c r="G10685" t="s">
        <v>9011</v>
      </c>
      <c r="H10685" t="s">
        <v>12835</v>
      </c>
    </row>
    <row r="10686" spans="1:8" x14ac:dyDescent="0.3">
      <c r="A10686">
        <v>510377</v>
      </c>
      <c r="B10686">
        <v>19</v>
      </c>
      <c r="C10686">
        <v>1905</v>
      </c>
      <c r="E10686">
        <v>115768</v>
      </c>
      <c r="F10686" t="s">
        <v>2261</v>
      </c>
      <c r="G10686" t="s">
        <v>2851</v>
      </c>
      <c r="H10686" t="s">
        <v>12836</v>
      </c>
    </row>
    <row r="10687" spans="1:8" x14ac:dyDescent="0.3">
      <c r="A10687">
        <v>511422</v>
      </c>
      <c r="B10687">
        <v>16</v>
      </c>
      <c r="C10687">
        <v>1602</v>
      </c>
      <c r="E10687">
        <v>115769</v>
      </c>
      <c r="F10687" t="s">
        <v>2261</v>
      </c>
      <c r="G10687" t="s">
        <v>2989</v>
      </c>
      <c r="H10687" t="s">
        <v>12837</v>
      </c>
    </row>
    <row r="10688" spans="1:8" x14ac:dyDescent="0.3">
      <c r="A10688">
        <v>510270</v>
      </c>
      <c r="B10688">
        <v>16</v>
      </c>
      <c r="C10688">
        <v>1602</v>
      </c>
      <c r="E10688">
        <v>115770</v>
      </c>
      <c r="F10688" t="s">
        <v>2264</v>
      </c>
      <c r="G10688" t="s">
        <v>12838</v>
      </c>
      <c r="H10688" t="s">
        <v>12839</v>
      </c>
    </row>
    <row r="10689" spans="1:8" x14ac:dyDescent="0.3">
      <c r="A10689">
        <v>510423</v>
      </c>
      <c r="B10689">
        <v>16</v>
      </c>
      <c r="C10689">
        <v>1602</v>
      </c>
      <c r="E10689">
        <v>115771</v>
      </c>
      <c r="F10689" t="s">
        <v>2264</v>
      </c>
      <c r="G10689" t="s">
        <v>12840</v>
      </c>
      <c r="H10689" t="s">
        <v>12841</v>
      </c>
    </row>
    <row r="10690" spans="1:8" x14ac:dyDescent="0.3">
      <c r="A10690">
        <v>513811</v>
      </c>
      <c r="B10690">
        <v>20</v>
      </c>
      <c r="C10690">
        <v>2003</v>
      </c>
      <c r="E10690">
        <v>115772</v>
      </c>
      <c r="F10690" t="s">
        <v>2261</v>
      </c>
      <c r="G10690" t="s">
        <v>2401</v>
      </c>
      <c r="H10690" t="s">
        <v>12842</v>
      </c>
    </row>
    <row r="10691" spans="1:8" x14ac:dyDescent="0.3">
      <c r="A10691">
        <v>514858</v>
      </c>
      <c r="B10691">
        <v>21</v>
      </c>
      <c r="C10691">
        <v>2102</v>
      </c>
      <c r="E10691">
        <v>115773</v>
      </c>
      <c r="F10691" t="s">
        <v>2261</v>
      </c>
      <c r="G10691" t="s">
        <v>12843</v>
      </c>
      <c r="H10691" t="s">
        <v>12844</v>
      </c>
    </row>
    <row r="10692" spans="1:8" x14ac:dyDescent="0.3">
      <c r="A10692">
        <v>511930</v>
      </c>
      <c r="B10692">
        <v>21</v>
      </c>
      <c r="C10692">
        <v>2102</v>
      </c>
      <c r="E10692">
        <v>115774</v>
      </c>
      <c r="F10692" t="s">
        <v>2264</v>
      </c>
      <c r="G10692" t="s">
        <v>12845</v>
      </c>
      <c r="H10692" t="s">
        <v>12846</v>
      </c>
    </row>
    <row r="10693" spans="1:8" x14ac:dyDescent="0.3">
      <c r="A10693">
        <v>511522</v>
      </c>
      <c r="B10693">
        <v>21</v>
      </c>
      <c r="C10693">
        <v>2102</v>
      </c>
      <c r="E10693">
        <v>115775</v>
      </c>
      <c r="F10693" t="s">
        <v>2261</v>
      </c>
      <c r="G10693" t="s">
        <v>2491</v>
      </c>
      <c r="H10693" t="s">
        <v>12847</v>
      </c>
    </row>
    <row r="10694" spans="1:8" x14ac:dyDescent="0.3">
      <c r="A10694">
        <v>513396</v>
      </c>
      <c r="B10694">
        <v>21</v>
      </c>
      <c r="C10694">
        <v>2102</v>
      </c>
      <c r="E10694">
        <v>115776</v>
      </c>
      <c r="F10694" t="s">
        <v>2264</v>
      </c>
      <c r="G10694" t="s">
        <v>5661</v>
      </c>
      <c r="H10694" t="s">
        <v>6701</v>
      </c>
    </row>
    <row r="10695" spans="1:8" x14ac:dyDescent="0.3">
      <c r="A10695">
        <v>512065</v>
      </c>
      <c r="B10695">
        <v>21</v>
      </c>
      <c r="C10695">
        <v>2102</v>
      </c>
      <c r="E10695">
        <v>115777</v>
      </c>
      <c r="F10695" t="s">
        <v>2264</v>
      </c>
      <c r="G10695" t="s">
        <v>12848</v>
      </c>
      <c r="H10695" t="s">
        <v>9562</v>
      </c>
    </row>
    <row r="10696" spans="1:8" x14ac:dyDescent="0.3">
      <c r="A10696">
        <v>510131</v>
      </c>
      <c r="B10696">
        <v>17</v>
      </c>
      <c r="C10696">
        <v>1702</v>
      </c>
      <c r="E10696">
        <v>115778</v>
      </c>
      <c r="F10696" t="s">
        <v>2261</v>
      </c>
      <c r="G10696" t="s">
        <v>2694</v>
      </c>
      <c r="H10696" t="s">
        <v>5806</v>
      </c>
    </row>
    <row r="10697" spans="1:8" x14ac:dyDescent="0.3">
      <c r="A10697">
        <v>510356</v>
      </c>
      <c r="B10697">
        <v>17</v>
      </c>
      <c r="C10697">
        <v>1702</v>
      </c>
      <c r="E10697">
        <v>115779</v>
      </c>
      <c r="F10697" t="s">
        <v>2261</v>
      </c>
      <c r="G10697" t="s">
        <v>3949</v>
      </c>
      <c r="H10697" t="s">
        <v>2858</v>
      </c>
    </row>
    <row r="10698" spans="1:8" x14ac:dyDescent="0.3">
      <c r="A10698">
        <v>511482</v>
      </c>
      <c r="B10698">
        <v>23</v>
      </c>
      <c r="C10698">
        <v>2304</v>
      </c>
      <c r="E10698">
        <v>115780</v>
      </c>
      <c r="F10698" t="s">
        <v>2264</v>
      </c>
      <c r="G10698" t="s">
        <v>6192</v>
      </c>
      <c r="H10698" t="s">
        <v>8667</v>
      </c>
    </row>
    <row r="10699" spans="1:8" x14ac:dyDescent="0.3">
      <c r="A10699">
        <v>510237</v>
      </c>
      <c r="B10699">
        <v>17</v>
      </c>
      <c r="C10699">
        <v>1702</v>
      </c>
      <c r="E10699">
        <v>115781</v>
      </c>
      <c r="F10699" t="s">
        <v>2261</v>
      </c>
      <c r="G10699" t="s">
        <v>12308</v>
      </c>
      <c r="H10699" t="s">
        <v>12849</v>
      </c>
    </row>
    <row r="10700" spans="1:8" x14ac:dyDescent="0.3">
      <c r="A10700">
        <v>510973</v>
      </c>
      <c r="B10700">
        <v>16</v>
      </c>
      <c r="C10700">
        <v>1602</v>
      </c>
      <c r="E10700">
        <v>115782</v>
      </c>
      <c r="F10700" t="s">
        <v>2361</v>
      </c>
      <c r="G10700" t="s">
        <v>12850</v>
      </c>
      <c r="H10700" t="s">
        <v>12851</v>
      </c>
    </row>
    <row r="10701" spans="1:8" x14ac:dyDescent="0.3">
      <c r="A10701">
        <v>513127</v>
      </c>
      <c r="B10701">
        <v>18</v>
      </c>
      <c r="C10701">
        <v>1802</v>
      </c>
      <c r="E10701">
        <v>115783</v>
      </c>
      <c r="F10701" t="s">
        <v>2264</v>
      </c>
      <c r="G10701" t="s">
        <v>5409</v>
      </c>
      <c r="H10701" t="s">
        <v>12852</v>
      </c>
    </row>
    <row r="10702" spans="1:8" x14ac:dyDescent="0.3">
      <c r="A10702">
        <v>511948</v>
      </c>
      <c r="B10702">
        <v>21</v>
      </c>
      <c r="C10702">
        <v>2102</v>
      </c>
      <c r="E10702">
        <v>115784</v>
      </c>
      <c r="F10702" t="s">
        <v>2261</v>
      </c>
      <c r="G10702" t="s">
        <v>3246</v>
      </c>
      <c r="H10702" t="s">
        <v>12853</v>
      </c>
    </row>
    <row r="10703" spans="1:8" x14ac:dyDescent="0.3">
      <c r="A10703">
        <v>515012</v>
      </c>
      <c r="B10703">
        <v>20</v>
      </c>
      <c r="C10703">
        <v>2005</v>
      </c>
      <c r="E10703">
        <v>115785</v>
      </c>
      <c r="F10703" t="s">
        <v>2361</v>
      </c>
      <c r="G10703" t="s">
        <v>6195</v>
      </c>
      <c r="H10703" t="s">
        <v>12854</v>
      </c>
    </row>
    <row r="10704" spans="1:8" x14ac:dyDescent="0.3">
      <c r="A10704">
        <v>510116</v>
      </c>
      <c r="B10704">
        <v>19</v>
      </c>
      <c r="C10704">
        <v>1903</v>
      </c>
      <c r="E10704">
        <v>115786</v>
      </c>
      <c r="F10704" t="s">
        <v>2261</v>
      </c>
      <c r="G10704" t="s">
        <v>4583</v>
      </c>
      <c r="H10704" t="s">
        <v>4961</v>
      </c>
    </row>
    <row r="10705" spans="1:8" x14ac:dyDescent="0.3">
      <c r="A10705">
        <v>511206</v>
      </c>
      <c r="B10705">
        <v>16</v>
      </c>
      <c r="C10705">
        <v>1604</v>
      </c>
      <c r="E10705">
        <v>115787</v>
      </c>
      <c r="F10705" t="s">
        <v>2264</v>
      </c>
      <c r="G10705" t="s">
        <v>12855</v>
      </c>
      <c r="H10705" t="s">
        <v>5143</v>
      </c>
    </row>
    <row r="10706" spans="1:8" x14ac:dyDescent="0.3">
      <c r="A10706">
        <v>511206</v>
      </c>
      <c r="B10706">
        <v>16</v>
      </c>
      <c r="C10706">
        <v>1604</v>
      </c>
      <c r="E10706">
        <v>115788</v>
      </c>
      <c r="F10706" t="s">
        <v>2361</v>
      </c>
      <c r="G10706" t="s">
        <v>12856</v>
      </c>
      <c r="H10706" t="s">
        <v>12635</v>
      </c>
    </row>
    <row r="10707" spans="1:8" x14ac:dyDescent="0.3">
      <c r="A10707">
        <v>514851</v>
      </c>
      <c r="B10707">
        <v>20</v>
      </c>
      <c r="C10707">
        <v>2006</v>
      </c>
      <c r="E10707">
        <v>115789</v>
      </c>
      <c r="F10707" t="s">
        <v>2261</v>
      </c>
      <c r="G10707" t="s">
        <v>2578</v>
      </c>
      <c r="H10707" t="s">
        <v>6179</v>
      </c>
    </row>
    <row r="10708" spans="1:8" x14ac:dyDescent="0.3">
      <c r="A10708">
        <v>510272</v>
      </c>
      <c r="B10708">
        <v>18</v>
      </c>
      <c r="C10708">
        <v>1803</v>
      </c>
      <c r="E10708">
        <v>115790</v>
      </c>
      <c r="F10708" t="s">
        <v>2261</v>
      </c>
      <c r="G10708" t="s">
        <v>3729</v>
      </c>
      <c r="H10708" t="s">
        <v>12857</v>
      </c>
    </row>
    <row r="10709" spans="1:8" x14ac:dyDescent="0.3">
      <c r="A10709">
        <v>510590</v>
      </c>
      <c r="B10709">
        <v>16</v>
      </c>
      <c r="C10709">
        <v>1604</v>
      </c>
      <c r="E10709">
        <v>115791</v>
      </c>
      <c r="F10709" t="s">
        <v>2261</v>
      </c>
      <c r="G10709" t="s">
        <v>3517</v>
      </c>
      <c r="H10709" t="s">
        <v>2764</v>
      </c>
    </row>
    <row r="10710" spans="1:8" x14ac:dyDescent="0.3">
      <c r="A10710">
        <v>515011</v>
      </c>
      <c r="B10710">
        <v>16</v>
      </c>
      <c r="C10710">
        <v>1604</v>
      </c>
      <c r="E10710">
        <v>115792</v>
      </c>
      <c r="F10710" t="s">
        <v>2264</v>
      </c>
      <c r="G10710" t="s">
        <v>12240</v>
      </c>
      <c r="H10710" t="s">
        <v>12858</v>
      </c>
    </row>
    <row r="10711" spans="1:8" x14ac:dyDescent="0.3">
      <c r="A10711">
        <v>511287</v>
      </c>
      <c r="B10711">
        <v>16</v>
      </c>
      <c r="C10711">
        <v>1604</v>
      </c>
      <c r="E10711">
        <v>115793</v>
      </c>
      <c r="F10711" t="s">
        <v>2264</v>
      </c>
      <c r="G10711" t="s">
        <v>7131</v>
      </c>
      <c r="H10711" t="s">
        <v>12859</v>
      </c>
    </row>
    <row r="10712" spans="1:8" x14ac:dyDescent="0.3">
      <c r="A10712">
        <v>510249</v>
      </c>
      <c r="B10712">
        <v>17</v>
      </c>
      <c r="C10712">
        <v>1704</v>
      </c>
      <c r="E10712">
        <v>115794</v>
      </c>
      <c r="F10712" t="s">
        <v>2264</v>
      </c>
      <c r="G10712" t="s">
        <v>5572</v>
      </c>
      <c r="H10712" t="s">
        <v>12860</v>
      </c>
    </row>
    <row r="10713" spans="1:8" x14ac:dyDescent="0.3">
      <c r="A10713">
        <v>510009</v>
      </c>
      <c r="B10713">
        <v>21</v>
      </c>
      <c r="C10713">
        <v>2104</v>
      </c>
      <c r="E10713">
        <v>115795</v>
      </c>
      <c r="F10713" t="s">
        <v>2264</v>
      </c>
      <c r="G10713" t="s">
        <v>2657</v>
      </c>
      <c r="H10713" t="s">
        <v>9959</v>
      </c>
    </row>
    <row r="10714" spans="1:8" x14ac:dyDescent="0.3">
      <c r="A10714">
        <v>510009</v>
      </c>
      <c r="B10714">
        <v>21</v>
      </c>
      <c r="C10714">
        <v>2104</v>
      </c>
      <c r="E10714">
        <v>115796</v>
      </c>
      <c r="F10714" t="s">
        <v>2264</v>
      </c>
      <c r="G10714" t="s">
        <v>8801</v>
      </c>
      <c r="H10714" t="s">
        <v>9959</v>
      </c>
    </row>
    <row r="10715" spans="1:8" x14ac:dyDescent="0.3">
      <c r="A10715">
        <v>514391</v>
      </c>
      <c r="B10715">
        <v>21</v>
      </c>
      <c r="C10715">
        <v>2104</v>
      </c>
      <c r="E10715">
        <v>115797</v>
      </c>
      <c r="F10715" t="s">
        <v>2261</v>
      </c>
      <c r="G10715" t="s">
        <v>12861</v>
      </c>
      <c r="H10715" t="s">
        <v>12862</v>
      </c>
    </row>
    <row r="10716" spans="1:8" x14ac:dyDescent="0.3">
      <c r="A10716">
        <v>510611</v>
      </c>
      <c r="B10716">
        <v>16</v>
      </c>
      <c r="C10716">
        <v>1604</v>
      </c>
      <c r="E10716">
        <v>115798</v>
      </c>
      <c r="F10716" t="s">
        <v>2264</v>
      </c>
      <c r="G10716" t="s">
        <v>2485</v>
      </c>
      <c r="H10716" t="s">
        <v>12863</v>
      </c>
    </row>
    <row r="10717" spans="1:8" x14ac:dyDescent="0.3">
      <c r="A10717">
        <v>513674</v>
      </c>
      <c r="B10717">
        <v>21</v>
      </c>
      <c r="C10717">
        <v>2102</v>
      </c>
      <c r="E10717">
        <v>115799</v>
      </c>
      <c r="F10717" t="s">
        <v>2261</v>
      </c>
      <c r="G10717" t="s">
        <v>3706</v>
      </c>
      <c r="H10717" t="s">
        <v>4054</v>
      </c>
    </row>
    <row r="10718" spans="1:8" x14ac:dyDescent="0.3">
      <c r="A10718">
        <v>511181</v>
      </c>
      <c r="B10718">
        <v>17</v>
      </c>
      <c r="C10718">
        <v>1702</v>
      </c>
      <c r="E10718">
        <v>115800</v>
      </c>
      <c r="F10718" t="s">
        <v>2264</v>
      </c>
      <c r="G10718" t="s">
        <v>9767</v>
      </c>
      <c r="H10718" t="s">
        <v>11732</v>
      </c>
    </row>
    <row r="10719" spans="1:8" x14ac:dyDescent="0.3">
      <c r="A10719">
        <v>511181</v>
      </c>
      <c r="B10719">
        <v>17</v>
      </c>
      <c r="C10719">
        <v>1702</v>
      </c>
      <c r="E10719">
        <v>115801</v>
      </c>
      <c r="F10719" t="s">
        <v>2264</v>
      </c>
      <c r="G10719" t="s">
        <v>2694</v>
      </c>
      <c r="H10719" t="s">
        <v>12864</v>
      </c>
    </row>
    <row r="10720" spans="1:8" x14ac:dyDescent="0.3">
      <c r="A10720">
        <v>510608</v>
      </c>
      <c r="B10720">
        <v>18</v>
      </c>
      <c r="C10720">
        <v>1803</v>
      </c>
      <c r="E10720">
        <v>115802</v>
      </c>
      <c r="F10720" t="s">
        <v>2361</v>
      </c>
      <c r="G10720" t="s">
        <v>4011</v>
      </c>
      <c r="H10720" t="s">
        <v>12865</v>
      </c>
    </row>
    <row r="10721" spans="1:8" x14ac:dyDescent="0.3">
      <c r="A10721">
        <v>510763</v>
      </c>
      <c r="B10721">
        <v>17</v>
      </c>
      <c r="C10721">
        <v>1703</v>
      </c>
      <c r="E10721">
        <v>115803</v>
      </c>
      <c r="F10721" t="s">
        <v>2264</v>
      </c>
      <c r="G10721" t="s">
        <v>10579</v>
      </c>
      <c r="H10721" t="s">
        <v>8119</v>
      </c>
    </row>
    <row r="10722" spans="1:8" x14ac:dyDescent="0.3">
      <c r="A10722">
        <v>512302</v>
      </c>
      <c r="B10722">
        <v>22</v>
      </c>
      <c r="C10722">
        <v>2203</v>
      </c>
      <c r="E10722">
        <v>115804</v>
      </c>
      <c r="F10722" t="s">
        <v>2261</v>
      </c>
      <c r="G10722" t="s">
        <v>2901</v>
      </c>
      <c r="H10722" t="s">
        <v>9053</v>
      </c>
    </row>
    <row r="10723" spans="1:8" x14ac:dyDescent="0.3">
      <c r="A10723">
        <v>513170</v>
      </c>
      <c r="B10723">
        <v>20</v>
      </c>
      <c r="C10723">
        <v>2005</v>
      </c>
      <c r="E10723">
        <v>115805</v>
      </c>
      <c r="F10723" t="s">
        <v>2261</v>
      </c>
      <c r="G10723" t="s">
        <v>3802</v>
      </c>
      <c r="H10723" t="s">
        <v>12866</v>
      </c>
    </row>
    <row r="10724" spans="1:8" x14ac:dyDescent="0.3">
      <c r="A10724">
        <v>512371</v>
      </c>
      <c r="B10724">
        <v>20</v>
      </c>
      <c r="C10724">
        <v>2005</v>
      </c>
      <c r="E10724">
        <v>115806</v>
      </c>
      <c r="F10724" t="s">
        <v>2264</v>
      </c>
      <c r="G10724" t="s">
        <v>2642</v>
      </c>
      <c r="H10724" t="s">
        <v>12867</v>
      </c>
    </row>
    <row r="10725" spans="1:8" x14ac:dyDescent="0.3">
      <c r="A10725">
        <v>510498</v>
      </c>
      <c r="B10725">
        <v>16</v>
      </c>
      <c r="C10725">
        <v>1604</v>
      </c>
      <c r="E10725">
        <v>115807</v>
      </c>
      <c r="F10725" t="s">
        <v>2261</v>
      </c>
      <c r="G10725" t="s">
        <v>2716</v>
      </c>
      <c r="H10725" t="s">
        <v>2293</v>
      </c>
    </row>
    <row r="10726" spans="1:8" x14ac:dyDescent="0.3">
      <c r="A10726">
        <v>513361</v>
      </c>
      <c r="B10726">
        <v>16</v>
      </c>
      <c r="C10726">
        <v>1604</v>
      </c>
      <c r="E10726">
        <v>115808</v>
      </c>
      <c r="F10726" t="s">
        <v>2264</v>
      </c>
      <c r="G10726" t="s">
        <v>4256</v>
      </c>
      <c r="H10726" t="s">
        <v>10187</v>
      </c>
    </row>
    <row r="10727" spans="1:8" x14ac:dyDescent="0.3">
      <c r="A10727">
        <v>511287</v>
      </c>
      <c r="B10727">
        <v>16</v>
      </c>
      <c r="C10727">
        <v>1604</v>
      </c>
      <c r="E10727">
        <v>115809</v>
      </c>
      <c r="F10727" t="s">
        <v>2261</v>
      </c>
      <c r="G10727" t="s">
        <v>12018</v>
      </c>
      <c r="H10727" t="s">
        <v>7908</v>
      </c>
    </row>
    <row r="10728" spans="1:8" x14ac:dyDescent="0.3">
      <c r="A10728">
        <v>510314</v>
      </c>
      <c r="B10728">
        <v>16</v>
      </c>
      <c r="C10728">
        <v>1604</v>
      </c>
      <c r="E10728">
        <v>115810</v>
      </c>
      <c r="F10728" t="s">
        <v>2261</v>
      </c>
      <c r="G10728" t="s">
        <v>12868</v>
      </c>
      <c r="H10728" t="s">
        <v>12869</v>
      </c>
    </row>
    <row r="10729" spans="1:8" x14ac:dyDescent="0.3">
      <c r="A10729">
        <v>513484</v>
      </c>
      <c r="B10729">
        <v>20</v>
      </c>
      <c r="C10729">
        <v>2006</v>
      </c>
      <c r="E10729">
        <v>115811</v>
      </c>
      <c r="F10729" t="s">
        <v>2261</v>
      </c>
      <c r="G10729" t="s">
        <v>12300</v>
      </c>
      <c r="H10729" t="s">
        <v>12870</v>
      </c>
    </row>
    <row r="10730" spans="1:8" x14ac:dyDescent="0.3">
      <c r="A10730">
        <v>510150</v>
      </c>
      <c r="B10730">
        <v>19</v>
      </c>
      <c r="C10730">
        <v>1905</v>
      </c>
      <c r="E10730">
        <v>115812</v>
      </c>
      <c r="F10730" t="s">
        <v>2261</v>
      </c>
      <c r="G10730" t="s">
        <v>5042</v>
      </c>
      <c r="H10730" t="s">
        <v>12871</v>
      </c>
    </row>
    <row r="10731" spans="1:8" x14ac:dyDescent="0.3">
      <c r="A10731">
        <v>511423</v>
      </c>
      <c r="B10731">
        <v>16</v>
      </c>
      <c r="C10731">
        <v>1602</v>
      </c>
      <c r="E10731">
        <v>115813</v>
      </c>
      <c r="F10731" t="s">
        <v>2361</v>
      </c>
      <c r="G10731" t="s">
        <v>12872</v>
      </c>
      <c r="H10731" t="s">
        <v>8140</v>
      </c>
    </row>
    <row r="10732" spans="1:8" x14ac:dyDescent="0.3">
      <c r="A10732">
        <v>510150</v>
      </c>
      <c r="B10732">
        <v>19</v>
      </c>
      <c r="C10732">
        <v>1905</v>
      </c>
      <c r="E10732">
        <v>115814</v>
      </c>
      <c r="F10732" t="s">
        <v>2261</v>
      </c>
      <c r="G10732" t="s">
        <v>3923</v>
      </c>
      <c r="H10732" t="s">
        <v>4287</v>
      </c>
    </row>
    <row r="10733" spans="1:8" x14ac:dyDescent="0.3">
      <c r="A10733">
        <v>512033</v>
      </c>
      <c r="B10733">
        <v>20</v>
      </c>
      <c r="C10733">
        <v>2003</v>
      </c>
      <c r="E10733">
        <v>115815</v>
      </c>
      <c r="F10733" t="s">
        <v>2261</v>
      </c>
      <c r="G10733" t="s">
        <v>2643</v>
      </c>
      <c r="H10733" t="s">
        <v>6955</v>
      </c>
    </row>
    <row r="10734" spans="1:8" x14ac:dyDescent="0.3">
      <c r="A10734">
        <v>512792</v>
      </c>
      <c r="B10734">
        <v>20</v>
      </c>
      <c r="C10734">
        <v>2002</v>
      </c>
      <c r="E10734">
        <v>115816</v>
      </c>
      <c r="F10734" t="s">
        <v>2261</v>
      </c>
      <c r="G10734" t="s">
        <v>3636</v>
      </c>
      <c r="H10734" t="s">
        <v>4212</v>
      </c>
    </row>
    <row r="10735" spans="1:8" x14ac:dyDescent="0.3">
      <c r="A10735">
        <v>510275</v>
      </c>
      <c r="B10735">
        <v>18</v>
      </c>
      <c r="C10735">
        <v>1802</v>
      </c>
      <c r="E10735">
        <v>115817</v>
      </c>
      <c r="F10735" t="s">
        <v>2261</v>
      </c>
      <c r="G10735" t="s">
        <v>4570</v>
      </c>
      <c r="H10735" t="s">
        <v>7986</v>
      </c>
    </row>
    <row r="10736" spans="1:8" x14ac:dyDescent="0.3">
      <c r="A10736">
        <v>510275</v>
      </c>
      <c r="B10736">
        <v>18</v>
      </c>
      <c r="C10736">
        <v>1802</v>
      </c>
      <c r="E10736">
        <v>115818</v>
      </c>
      <c r="F10736" t="s">
        <v>2261</v>
      </c>
      <c r="G10736" t="s">
        <v>2357</v>
      </c>
      <c r="H10736" t="s">
        <v>9195</v>
      </c>
    </row>
    <row r="10737" spans="1:8" x14ac:dyDescent="0.3">
      <c r="A10737">
        <v>510629</v>
      </c>
      <c r="B10737">
        <v>22</v>
      </c>
      <c r="C10737">
        <v>2202</v>
      </c>
      <c r="E10737">
        <v>115819</v>
      </c>
      <c r="F10737" t="s">
        <v>2261</v>
      </c>
      <c r="G10737" t="s">
        <v>2301</v>
      </c>
      <c r="H10737" t="s">
        <v>3809</v>
      </c>
    </row>
    <row r="10738" spans="1:8" x14ac:dyDescent="0.3">
      <c r="A10738">
        <v>511317</v>
      </c>
      <c r="B10738">
        <v>16</v>
      </c>
      <c r="C10738">
        <v>1602</v>
      </c>
      <c r="E10738">
        <v>115820</v>
      </c>
      <c r="F10738" t="s">
        <v>2261</v>
      </c>
      <c r="G10738" t="s">
        <v>2321</v>
      </c>
      <c r="H10738" t="s">
        <v>3511</v>
      </c>
    </row>
    <row r="10739" spans="1:8" x14ac:dyDescent="0.3">
      <c r="A10739">
        <v>511317</v>
      </c>
      <c r="B10739">
        <v>16</v>
      </c>
      <c r="C10739">
        <v>1602</v>
      </c>
      <c r="E10739">
        <v>115821</v>
      </c>
      <c r="F10739" t="s">
        <v>2261</v>
      </c>
      <c r="G10739" t="s">
        <v>2989</v>
      </c>
      <c r="H10739" t="s">
        <v>12873</v>
      </c>
    </row>
    <row r="10740" spans="1:8" x14ac:dyDescent="0.3">
      <c r="A10740">
        <v>510270</v>
      </c>
      <c r="B10740">
        <v>16</v>
      </c>
      <c r="C10740">
        <v>1602</v>
      </c>
      <c r="E10740">
        <v>115822</v>
      </c>
      <c r="F10740" t="s">
        <v>2261</v>
      </c>
      <c r="G10740" t="s">
        <v>2426</v>
      </c>
      <c r="H10740" t="s">
        <v>12874</v>
      </c>
    </row>
    <row r="10741" spans="1:8" x14ac:dyDescent="0.3">
      <c r="A10741">
        <v>510281</v>
      </c>
      <c r="B10741">
        <v>16</v>
      </c>
      <c r="C10741">
        <v>1602</v>
      </c>
      <c r="E10741">
        <v>115823</v>
      </c>
      <c r="F10741" t="s">
        <v>2261</v>
      </c>
      <c r="G10741" t="s">
        <v>3027</v>
      </c>
      <c r="H10741" t="s">
        <v>4483</v>
      </c>
    </row>
    <row r="10742" spans="1:8" x14ac:dyDescent="0.3">
      <c r="A10742">
        <v>512307</v>
      </c>
      <c r="B10742">
        <v>20</v>
      </c>
      <c r="C10742">
        <v>2003</v>
      </c>
      <c r="E10742">
        <v>115824</v>
      </c>
      <c r="F10742" t="s">
        <v>2264</v>
      </c>
      <c r="G10742" t="s">
        <v>10795</v>
      </c>
      <c r="H10742" t="s">
        <v>10414</v>
      </c>
    </row>
    <row r="10743" spans="1:8" x14ac:dyDescent="0.3">
      <c r="A10743">
        <v>512442</v>
      </c>
      <c r="B10743">
        <v>18</v>
      </c>
      <c r="C10743">
        <v>1802</v>
      </c>
      <c r="E10743">
        <v>115825</v>
      </c>
      <c r="F10743" t="s">
        <v>2264</v>
      </c>
      <c r="G10743" t="s">
        <v>12875</v>
      </c>
      <c r="H10743" t="s">
        <v>12666</v>
      </c>
    </row>
    <row r="10744" spans="1:8" x14ac:dyDescent="0.3">
      <c r="A10744">
        <v>510716</v>
      </c>
      <c r="B10744">
        <v>22</v>
      </c>
      <c r="C10744">
        <v>2203</v>
      </c>
      <c r="E10744">
        <v>115826</v>
      </c>
      <c r="F10744" t="s">
        <v>2261</v>
      </c>
      <c r="G10744" t="s">
        <v>2932</v>
      </c>
      <c r="H10744" t="s">
        <v>5936</v>
      </c>
    </row>
    <row r="10745" spans="1:8" x14ac:dyDescent="0.3">
      <c r="A10745">
        <v>513343</v>
      </c>
      <c r="B10745">
        <v>18</v>
      </c>
      <c r="C10745">
        <v>1804</v>
      </c>
      <c r="E10745">
        <v>115827</v>
      </c>
      <c r="F10745" t="s">
        <v>2261</v>
      </c>
      <c r="G10745" t="s">
        <v>2540</v>
      </c>
      <c r="H10745" t="s">
        <v>12876</v>
      </c>
    </row>
    <row r="10746" spans="1:8" x14ac:dyDescent="0.3">
      <c r="A10746">
        <v>514418</v>
      </c>
      <c r="B10746">
        <v>20</v>
      </c>
      <c r="C10746">
        <v>2005</v>
      </c>
      <c r="E10746">
        <v>115828</v>
      </c>
      <c r="F10746" t="s">
        <v>2261</v>
      </c>
      <c r="G10746" t="s">
        <v>3440</v>
      </c>
      <c r="H10746" t="s">
        <v>12876</v>
      </c>
    </row>
    <row r="10747" spans="1:8" x14ac:dyDescent="0.3">
      <c r="A10747">
        <v>511073</v>
      </c>
      <c r="B10747">
        <v>21</v>
      </c>
      <c r="C10747">
        <v>2104</v>
      </c>
      <c r="E10747">
        <v>115829</v>
      </c>
      <c r="F10747" t="s">
        <v>2261</v>
      </c>
      <c r="G10747" t="s">
        <v>7414</v>
      </c>
      <c r="H10747" t="s">
        <v>5922</v>
      </c>
    </row>
    <row r="10748" spans="1:8" x14ac:dyDescent="0.3">
      <c r="A10748">
        <v>515396</v>
      </c>
      <c r="B10748">
        <v>21</v>
      </c>
      <c r="C10748">
        <v>2102</v>
      </c>
      <c r="E10748">
        <v>115830</v>
      </c>
      <c r="F10748" t="s">
        <v>2261</v>
      </c>
      <c r="G10748" t="s">
        <v>6754</v>
      </c>
      <c r="H10748" t="s">
        <v>4891</v>
      </c>
    </row>
    <row r="10749" spans="1:8" x14ac:dyDescent="0.3">
      <c r="A10749">
        <v>510886</v>
      </c>
      <c r="B10749">
        <v>22</v>
      </c>
      <c r="C10749">
        <v>2202</v>
      </c>
      <c r="E10749">
        <v>115831</v>
      </c>
      <c r="F10749" t="s">
        <v>2261</v>
      </c>
      <c r="G10749" t="s">
        <v>12877</v>
      </c>
      <c r="H10749" t="s">
        <v>8696</v>
      </c>
    </row>
    <row r="10750" spans="1:8" x14ac:dyDescent="0.3">
      <c r="A10750">
        <v>510476</v>
      </c>
      <c r="B10750">
        <v>17</v>
      </c>
      <c r="C10750">
        <v>1705</v>
      </c>
      <c r="E10750">
        <v>115832</v>
      </c>
      <c r="F10750" t="s">
        <v>2261</v>
      </c>
      <c r="G10750" t="s">
        <v>12878</v>
      </c>
      <c r="H10750" t="s">
        <v>12879</v>
      </c>
    </row>
    <row r="10751" spans="1:8" x14ac:dyDescent="0.3">
      <c r="A10751">
        <v>510769</v>
      </c>
      <c r="B10751">
        <v>17</v>
      </c>
      <c r="C10751">
        <v>1705</v>
      </c>
      <c r="E10751">
        <v>115833</v>
      </c>
      <c r="F10751" t="s">
        <v>2261</v>
      </c>
      <c r="G10751" t="s">
        <v>4206</v>
      </c>
      <c r="H10751" t="s">
        <v>12880</v>
      </c>
    </row>
    <row r="10752" spans="1:8" x14ac:dyDescent="0.3">
      <c r="A10752">
        <v>510877</v>
      </c>
      <c r="B10752">
        <v>17</v>
      </c>
      <c r="C10752">
        <v>1705</v>
      </c>
      <c r="E10752">
        <v>115834</v>
      </c>
      <c r="F10752" t="s">
        <v>2261</v>
      </c>
      <c r="G10752" t="s">
        <v>3824</v>
      </c>
      <c r="H10752" t="s">
        <v>10107</v>
      </c>
    </row>
    <row r="10753" spans="1:8" x14ac:dyDescent="0.3">
      <c r="A10753">
        <v>510135</v>
      </c>
      <c r="B10753">
        <v>17</v>
      </c>
      <c r="C10753">
        <v>1702</v>
      </c>
      <c r="E10753">
        <v>115835</v>
      </c>
      <c r="F10753" t="s">
        <v>2261</v>
      </c>
      <c r="G10753" t="s">
        <v>2592</v>
      </c>
      <c r="H10753" t="s">
        <v>12881</v>
      </c>
    </row>
    <row r="10754" spans="1:8" x14ac:dyDescent="0.3">
      <c r="A10754">
        <v>511254</v>
      </c>
      <c r="B10754">
        <v>17</v>
      </c>
      <c r="C10754">
        <v>1702</v>
      </c>
      <c r="E10754">
        <v>115836</v>
      </c>
      <c r="F10754" t="s">
        <v>2261</v>
      </c>
      <c r="G10754" t="s">
        <v>5499</v>
      </c>
      <c r="H10754" t="s">
        <v>10727</v>
      </c>
    </row>
    <row r="10755" spans="1:8" x14ac:dyDescent="0.3">
      <c r="A10755">
        <v>510068</v>
      </c>
      <c r="B10755">
        <v>17</v>
      </c>
      <c r="C10755">
        <v>1703</v>
      </c>
      <c r="E10755">
        <v>115837</v>
      </c>
      <c r="F10755" t="s">
        <v>2261</v>
      </c>
      <c r="G10755" t="s">
        <v>12882</v>
      </c>
      <c r="H10755" t="s">
        <v>7102</v>
      </c>
    </row>
    <row r="10756" spans="1:8" x14ac:dyDescent="0.3">
      <c r="A10756">
        <v>510760</v>
      </c>
      <c r="B10756">
        <v>23</v>
      </c>
      <c r="C10756">
        <v>2302</v>
      </c>
      <c r="E10756">
        <v>115838</v>
      </c>
      <c r="F10756" t="s">
        <v>2261</v>
      </c>
      <c r="G10756" t="s">
        <v>2787</v>
      </c>
      <c r="H10756" t="s">
        <v>2613</v>
      </c>
    </row>
    <row r="10757" spans="1:8" x14ac:dyDescent="0.3">
      <c r="A10757">
        <v>510733</v>
      </c>
      <c r="B10757">
        <v>23</v>
      </c>
      <c r="C10757">
        <v>2302</v>
      </c>
      <c r="E10757">
        <v>115839</v>
      </c>
      <c r="F10757" t="s">
        <v>2261</v>
      </c>
      <c r="G10757" t="s">
        <v>12883</v>
      </c>
      <c r="H10757" t="s">
        <v>12884</v>
      </c>
    </row>
    <row r="10758" spans="1:8" x14ac:dyDescent="0.3">
      <c r="A10758">
        <v>513403</v>
      </c>
      <c r="B10758">
        <v>23</v>
      </c>
      <c r="C10758">
        <v>2302</v>
      </c>
      <c r="E10758">
        <v>115840</v>
      </c>
      <c r="F10758" t="s">
        <v>2261</v>
      </c>
      <c r="G10758" t="s">
        <v>2394</v>
      </c>
      <c r="H10758" t="s">
        <v>12885</v>
      </c>
    </row>
    <row r="10759" spans="1:8" x14ac:dyDescent="0.3">
      <c r="A10759">
        <v>513401</v>
      </c>
      <c r="B10759">
        <v>23</v>
      </c>
      <c r="C10759">
        <v>2302</v>
      </c>
      <c r="E10759">
        <v>115841</v>
      </c>
      <c r="F10759" t="s">
        <v>2261</v>
      </c>
      <c r="G10759" t="s">
        <v>12886</v>
      </c>
      <c r="H10759" t="s">
        <v>8234</v>
      </c>
    </row>
    <row r="10760" spans="1:8" x14ac:dyDescent="0.3">
      <c r="A10760">
        <v>510257</v>
      </c>
      <c r="B10760">
        <v>23</v>
      </c>
      <c r="C10760">
        <v>2302</v>
      </c>
      <c r="E10760">
        <v>115842</v>
      </c>
      <c r="F10760" t="s">
        <v>2264</v>
      </c>
      <c r="G10760" t="s">
        <v>12887</v>
      </c>
      <c r="H10760" t="s">
        <v>12888</v>
      </c>
    </row>
    <row r="10761" spans="1:8" x14ac:dyDescent="0.3">
      <c r="A10761">
        <v>510232</v>
      </c>
      <c r="B10761">
        <v>23</v>
      </c>
      <c r="C10761">
        <v>2302</v>
      </c>
      <c r="E10761">
        <v>115843</v>
      </c>
      <c r="F10761" t="s">
        <v>2264</v>
      </c>
      <c r="G10761" t="s">
        <v>2694</v>
      </c>
      <c r="H10761" t="s">
        <v>12889</v>
      </c>
    </row>
    <row r="10762" spans="1:8" x14ac:dyDescent="0.3">
      <c r="A10762">
        <v>513171</v>
      </c>
      <c r="B10762">
        <v>19</v>
      </c>
      <c r="C10762">
        <v>1905</v>
      </c>
      <c r="E10762">
        <v>115844</v>
      </c>
      <c r="F10762" t="s">
        <v>2261</v>
      </c>
      <c r="G10762" t="s">
        <v>7</v>
      </c>
      <c r="H10762" t="s">
        <v>10957</v>
      </c>
    </row>
    <row r="10763" spans="1:8" x14ac:dyDescent="0.3">
      <c r="A10763">
        <v>513615</v>
      </c>
      <c r="B10763">
        <v>20</v>
      </c>
      <c r="C10763">
        <v>2004</v>
      </c>
      <c r="E10763">
        <v>115845</v>
      </c>
      <c r="F10763" t="s">
        <v>2361</v>
      </c>
      <c r="G10763" t="s">
        <v>2449</v>
      </c>
      <c r="H10763" t="s">
        <v>3997</v>
      </c>
    </row>
    <row r="10764" spans="1:8" x14ac:dyDescent="0.3">
      <c r="A10764">
        <v>512106</v>
      </c>
      <c r="B10764">
        <v>23</v>
      </c>
      <c r="C10764">
        <v>2302</v>
      </c>
      <c r="E10764">
        <v>115846</v>
      </c>
      <c r="F10764" t="s">
        <v>2264</v>
      </c>
      <c r="G10764" t="s">
        <v>2801</v>
      </c>
      <c r="H10764" t="s">
        <v>12890</v>
      </c>
    </row>
    <row r="10765" spans="1:8" x14ac:dyDescent="0.3">
      <c r="A10765">
        <v>511368</v>
      </c>
      <c r="B10765">
        <v>17</v>
      </c>
      <c r="C10765">
        <v>1704</v>
      </c>
      <c r="E10765">
        <v>115847</v>
      </c>
      <c r="F10765" t="s">
        <v>2264</v>
      </c>
      <c r="G10765" t="s">
        <v>2571</v>
      </c>
      <c r="H10765" t="s">
        <v>12891</v>
      </c>
    </row>
    <row r="10766" spans="1:8" x14ac:dyDescent="0.3">
      <c r="A10766">
        <v>510101</v>
      </c>
      <c r="B10766">
        <v>21</v>
      </c>
      <c r="C10766">
        <v>2104</v>
      </c>
      <c r="E10766">
        <v>115848</v>
      </c>
      <c r="F10766" t="s">
        <v>2261</v>
      </c>
      <c r="G10766" t="s">
        <v>2926</v>
      </c>
      <c r="H10766" t="s">
        <v>12892</v>
      </c>
    </row>
    <row r="10767" spans="1:8" x14ac:dyDescent="0.3">
      <c r="A10767">
        <v>515375</v>
      </c>
      <c r="B10767">
        <v>17</v>
      </c>
      <c r="C10767">
        <v>1703</v>
      </c>
      <c r="E10767">
        <v>115849</v>
      </c>
      <c r="F10767" t="s">
        <v>2261</v>
      </c>
      <c r="G10767" t="s">
        <v>3394</v>
      </c>
      <c r="H10767" t="s">
        <v>2351</v>
      </c>
    </row>
    <row r="10768" spans="1:8" x14ac:dyDescent="0.3">
      <c r="A10768">
        <v>512216</v>
      </c>
      <c r="B10768">
        <v>20</v>
      </c>
      <c r="C10768">
        <v>2002</v>
      </c>
      <c r="E10768">
        <v>115850</v>
      </c>
      <c r="F10768" t="s">
        <v>2264</v>
      </c>
      <c r="G10768" t="s">
        <v>12893</v>
      </c>
      <c r="H10768" t="s">
        <v>12894</v>
      </c>
    </row>
    <row r="10769" spans="1:8" x14ac:dyDescent="0.3">
      <c r="A10769">
        <v>511342</v>
      </c>
      <c r="B10769">
        <v>19</v>
      </c>
      <c r="C10769">
        <v>1904</v>
      </c>
      <c r="E10769">
        <v>115851</v>
      </c>
      <c r="F10769" t="s">
        <v>2264</v>
      </c>
      <c r="G10769" t="s">
        <v>3383</v>
      </c>
      <c r="H10769" t="s">
        <v>4056</v>
      </c>
    </row>
    <row r="10770" spans="1:8" x14ac:dyDescent="0.3">
      <c r="A10770">
        <v>510107</v>
      </c>
      <c r="B10770">
        <v>16</v>
      </c>
      <c r="C10770">
        <v>1603</v>
      </c>
      <c r="E10770">
        <v>115852</v>
      </c>
      <c r="F10770" t="s">
        <v>2264</v>
      </c>
      <c r="G10770" t="s">
        <v>12895</v>
      </c>
      <c r="H10770" t="s">
        <v>6254</v>
      </c>
    </row>
    <row r="10771" spans="1:8" x14ac:dyDescent="0.3">
      <c r="A10771">
        <v>513693</v>
      </c>
      <c r="B10771">
        <v>20</v>
      </c>
      <c r="C10771">
        <v>2003</v>
      </c>
      <c r="E10771">
        <v>115853</v>
      </c>
      <c r="F10771" t="s">
        <v>2261</v>
      </c>
      <c r="G10771" t="s">
        <v>5360</v>
      </c>
      <c r="H10771" t="s">
        <v>6810</v>
      </c>
    </row>
    <row r="10772" spans="1:8" x14ac:dyDescent="0.3">
      <c r="A10772">
        <v>511076</v>
      </c>
      <c r="B10772">
        <v>23</v>
      </c>
      <c r="C10772">
        <v>2303</v>
      </c>
      <c r="E10772">
        <v>115854</v>
      </c>
      <c r="F10772" t="s">
        <v>2361</v>
      </c>
      <c r="G10772" t="s">
        <v>2293</v>
      </c>
      <c r="H10772" t="s">
        <v>3243</v>
      </c>
    </row>
    <row r="10773" spans="1:8" x14ac:dyDescent="0.3">
      <c r="A10773">
        <v>513995</v>
      </c>
      <c r="B10773">
        <v>20</v>
      </c>
      <c r="C10773">
        <v>2003</v>
      </c>
      <c r="E10773">
        <v>115855</v>
      </c>
      <c r="F10773" t="s">
        <v>2264</v>
      </c>
      <c r="G10773" t="s">
        <v>12896</v>
      </c>
      <c r="H10773" t="s">
        <v>8537</v>
      </c>
    </row>
    <row r="10774" spans="1:8" x14ac:dyDescent="0.3">
      <c r="A10774">
        <v>510274</v>
      </c>
      <c r="B10774">
        <v>18</v>
      </c>
      <c r="C10774">
        <v>1802</v>
      </c>
      <c r="E10774">
        <v>115856</v>
      </c>
      <c r="F10774" t="s">
        <v>2261</v>
      </c>
      <c r="G10774" t="s">
        <v>2357</v>
      </c>
      <c r="H10774" t="s">
        <v>2310</v>
      </c>
    </row>
    <row r="10775" spans="1:8" x14ac:dyDescent="0.3">
      <c r="A10775">
        <v>510477</v>
      </c>
      <c r="B10775">
        <v>17</v>
      </c>
      <c r="C10775">
        <v>1705</v>
      </c>
      <c r="E10775">
        <v>115857</v>
      </c>
      <c r="F10775" t="s">
        <v>2261</v>
      </c>
      <c r="G10775" t="s">
        <v>12897</v>
      </c>
      <c r="H10775" t="s">
        <v>2327</v>
      </c>
    </row>
    <row r="10776" spans="1:8" x14ac:dyDescent="0.3">
      <c r="A10776">
        <v>512219</v>
      </c>
      <c r="B10776">
        <v>20</v>
      </c>
      <c r="C10776">
        <v>2006</v>
      </c>
      <c r="E10776">
        <v>115858</v>
      </c>
      <c r="F10776" t="s">
        <v>2264</v>
      </c>
      <c r="G10776" t="s">
        <v>14</v>
      </c>
      <c r="H10776" t="s">
        <v>9639</v>
      </c>
    </row>
    <row r="10777" spans="1:8" x14ac:dyDescent="0.3">
      <c r="A10777">
        <v>515337</v>
      </c>
      <c r="B10777">
        <v>20</v>
      </c>
      <c r="C10777">
        <v>2006</v>
      </c>
      <c r="E10777">
        <v>115859</v>
      </c>
      <c r="F10777" t="s">
        <v>2261</v>
      </c>
      <c r="G10777" t="s">
        <v>10795</v>
      </c>
      <c r="H10777" t="s">
        <v>12898</v>
      </c>
    </row>
    <row r="10778" spans="1:8" x14ac:dyDescent="0.3">
      <c r="A10778">
        <v>511460</v>
      </c>
      <c r="B10778">
        <v>23</v>
      </c>
      <c r="C10778">
        <v>2304</v>
      </c>
      <c r="E10778">
        <v>115860</v>
      </c>
      <c r="F10778" t="s">
        <v>2264</v>
      </c>
      <c r="G10778" t="s">
        <v>12899</v>
      </c>
      <c r="H10778" t="s">
        <v>12900</v>
      </c>
    </row>
    <row r="10779" spans="1:8" x14ac:dyDescent="0.3">
      <c r="A10779">
        <v>510664</v>
      </c>
      <c r="B10779">
        <v>18</v>
      </c>
      <c r="C10779">
        <v>1804</v>
      </c>
      <c r="E10779">
        <v>115861</v>
      </c>
      <c r="F10779" t="s">
        <v>2261</v>
      </c>
      <c r="G10779" t="s">
        <v>3960</v>
      </c>
      <c r="H10779" t="s">
        <v>9868</v>
      </c>
    </row>
    <row r="10780" spans="1:8" x14ac:dyDescent="0.3">
      <c r="A10780">
        <v>510325</v>
      </c>
      <c r="B10780">
        <v>23</v>
      </c>
      <c r="C10780">
        <v>2302</v>
      </c>
      <c r="E10780">
        <v>115862</v>
      </c>
      <c r="F10780" t="s">
        <v>2264</v>
      </c>
      <c r="G10780" t="s">
        <v>2941</v>
      </c>
      <c r="H10780" t="s">
        <v>11442</v>
      </c>
    </row>
    <row r="10781" spans="1:8" x14ac:dyDescent="0.3">
      <c r="A10781">
        <v>510547</v>
      </c>
      <c r="B10781">
        <v>23</v>
      </c>
      <c r="C10781">
        <v>2302</v>
      </c>
      <c r="E10781">
        <v>115863</v>
      </c>
      <c r="F10781" t="s">
        <v>2264</v>
      </c>
      <c r="G10781" t="s">
        <v>3907</v>
      </c>
      <c r="H10781" t="s">
        <v>4182</v>
      </c>
    </row>
    <row r="10782" spans="1:8" x14ac:dyDescent="0.3">
      <c r="A10782">
        <v>510547</v>
      </c>
      <c r="B10782">
        <v>23</v>
      </c>
      <c r="C10782">
        <v>2302</v>
      </c>
      <c r="E10782">
        <v>115864</v>
      </c>
      <c r="F10782" t="s">
        <v>2261</v>
      </c>
      <c r="G10782" t="s">
        <v>3886</v>
      </c>
      <c r="H10782" t="s">
        <v>12901</v>
      </c>
    </row>
    <row r="10783" spans="1:8" x14ac:dyDescent="0.3">
      <c r="A10783">
        <v>510547</v>
      </c>
      <c r="B10783">
        <v>23</v>
      </c>
      <c r="C10783">
        <v>2302</v>
      </c>
      <c r="E10783">
        <v>115865</v>
      </c>
      <c r="F10783" t="s">
        <v>2261</v>
      </c>
      <c r="G10783" t="s">
        <v>3331</v>
      </c>
      <c r="H10783" t="s">
        <v>12902</v>
      </c>
    </row>
    <row r="10784" spans="1:8" x14ac:dyDescent="0.3">
      <c r="A10784">
        <v>510632</v>
      </c>
      <c r="B10784">
        <v>22</v>
      </c>
      <c r="C10784">
        <v>2202</v>
      </c>
      <c r="E10784">
        <v>115866</v>
      </c>
      <c r="F10784" t="s">
        <v>2261</v>
      </c>
      <c r="G10784" t="s">
        <v>3372</v>
      </c>
      <c r="H10784" t="s">
        <v>12903</v>
      </c>
    </row>
    <row r="10785" spans="1:8" x14ac:dyDescent="0.3">
      <c r="A10785">
        <v>510665</v>
      </c>
      <c r="B10785">
        <v>22</v>
      </c>
      <c r="C10785">
        <v>2202</v>
      </c>
      <c r="E10785">
        <v>115867</v>
      </c>
      <c r="F10785" t="s">
        <v>2264</v>
      </c>
      <c r="G10785" t="s">
        <v>12904</v>
      </c>
      <c r="H10785" t="s">
        <v>12905</v>
      </c>
    </row>
    <row r="10786" spans="1:8" x14ac:dyDescent="0.3">
      <c r="A10786">
        <v>510128</v>
      </c>
      <c r="B10786">
        <v>17</v>
      </c>
      <c r="C10786">
        <v>1703</v>
      </c>
      <c r="E10786">
        <v>115868</v>
      </c>
      <c r="F10786" t="s">
        <v>2361</v>
      </c>
      <c r="G10786" t="s">
        <v>12906</v>
      </c>
      <c r="H10786" t="s">
        <v>2803</v>
      </c>
    </row>
    <row r="10787" spans="1:8" x14ac:dyDescent="0.3">
      <c r="A10787">
        <v>515282</v>
      </c>
      <c r="B10787">
        <v>19</v>
      </c>
      <c r="C10787">
        <v>1904</v>
      </c>
      <c r="E10787">
        <v>115869</v>
      </c>
      <c r="F10787" t="s">
        <v>2261</v>
      </c>
      <c r="G10787" t="s">
        <v>5421</v>
      </c>
      <c r="H10787" t="s">
        <v>11479</v>
      </c>
    </row>
    <row r="10788" spans="1:8" x14ac:dyDescent="0.3">
      <c r="A10788">
        <v>510270</v>
      </c>
      <c r="B10788">
        <v>16</v>
      </c>
      <c r="C10788">
        <v>1602</v>
      </c>
      <c r="E10788">
        <v>115870</v>
      </c>
      <c r="F10788" t="s">
        <v>2264</v>
      </c>
      <c r="G10788" t="s">
        <v>6883</v>
      </c>
      <c r="H10788" t="s">
        <v>2537</v>
      </c>
    </row>
    <row r="10789" spans="1:8" x14ac:dyDescent="0.3">
      <c r="A10789">
        <v>510361</v>
      </c>
      <c r="B10789">
        <v>17</v>
      </c>
      <c r="C10789">
        <v>1704</v>
      </c>
      <c r="E10789">
        <v>115871</v>
      </c>
      <c r="F10789" t="s">
        <v>2264</v>
      </c>
      <c r="G10789" t="s">
        <v>9724</v>
      </c>
      <c r="H10789" t="s">
        <v>11350</v>
      </c>
    </row>
    <row r="10790" spans="1:8" x14ac:dyDescent="0.3">
      <c r="A10790">
        <v>512798</v>
      </c>
      <c r="B10790">
        <v>20</v>
      </c>
      <c r="C10790">
        <v>2003</v>
      </c>
      <c r="E10790">
        <v>115872</v>
      </c>
      <c r="F10790" t="s">
        <v>2264</v>
      </c>
      <c r="G10790" t="s">
        <v>3578</v>
      </c>
      <c r="H10790" t="s">
        <v>8389</v>
      </c>
    </row>
    <row r="10791" spans="1:8" x14ac:dyDescent="0.3">
      <c r="A10791">
        <v>510026</v>
      </c>
      <c r="B10791">
        <v>22</v>
      </c>
      <c r="C10791">
        <v>2203</v>
      </c>
      <c r="E10791">
        <v>115873</v>
      </c>
      <c r="F10791" t="s">
        <v>2264</v>
      </c>
      <c r="G10791" t="s">
        <v>3288</v>
      </c>
      <c r="H10791" t="s">
        <v>3169</v>
      </c>
    </row>
    <row r="10792" spans="1:8" x14ac:dyDescent="0.3">
      <c r="A10792">
        <v>514679</v>
      </c>
      <c r="B10792">
        <v>17</v>
      </c>
      <c r="C10792">
        <v>1705</v>
      </c>
      <c r="E10792">
        <v>115874</v>
      </c>
      <c r="F10792" t="s">
        <v>2264</v>
      </c>
      <c r="G10792" t="s">
        <v>10648</v>
      </c>
      <c r="H10792" t="s">
        <v>12907</v>
      </c>
    </row>
    <row r="10793" spans="1:8" x14ac:dyDescent="0.3">
      <c r="A10793">
        <v>512829</v>
      </c>
      <c r="B10793">
        <v>17</v>
      </c>
      <c r="C10793">
        <v>1705</v>
      </c>
      <c r="E10793">
        <v>115875</v>
      </c>
      <c r="F10793" t="s">
        <v>2261</v>
      </c>
      <c r="G10793" t="s">
        <v>2744</v>
      </c>
      <c r="H10793" t="s">
        <v>4405</v>
      </c>
    </row>
    <row r="10794" spans="1:8" x14ac:dyDescent="0.3">
      <c r="A10794">
        <v>510128</v>
      </c>
      <c r="B10794">
        <v>17</v>
      </c>
      <c r="C10794">
        <v>1703</v>
      </c>
      <c r="E10794">
        <v>115876</v>
      </c>
      <c r="F10794" t="s">
        <v>2261</v>
      </c>
      <c r="G10794" t="s">
        <v>3022</v>
      </c>
      <c r="H10794" t="s">
        <v>12908</v>
      </c>
    </row>
    <row r="10795" spans="1:8" x14ac:dyDescent="0.3">
      <c r="A10795">
        <v>510713</v>
      </c>
      <c r="B10795">
        <v>17</v>
      </c>
      <c r="C10795">
        <v>1703</v>
      </c>
      <c r="E10795">
        <v>115877</v>
      </c>
      <c r="F10795" t="s">
        <v>2261</v>
      </c>
      <c r="G10795" t="s">
        <v>11678</v>
      </c>
      <c r="H10795" t="s">
        <v>4562</v>
      </c>
    </row>
    <row r="10796" spans="1:8" x14ac:dyDescent="0.3">
      <c r="A10796">
        <v>510083</v>
      </c>
      <c r="B10796">
        <v>17</v>
      </c>
      <c r="C10796">
        <v>1705</v>
      </c>
      <c r="E10796">
        <v>115878</v>
      </c>
      <c r="F10796" t="s">
        <v>2264</v>
      </c>
      <c r="G10796" t="s">
        <v>12909</v>
      </c>
      <c r="H10796" t="s">
        <v>6545</v>
      </c>
    </row>
    <row r="10797" spans="1:8" x14ac:dyDescent="0.3">
      <c r="A10797">
        <v>510747</v>
      </c>
      <c r="B10797">
        <v>22</v>
      </c>
      <c r="C10797">
        <v>2202</v>
      </c>
      <c r="E10797">
        <v>115879</v>
      </c>
      <c r="F10797" t="s">
        <v>2261</v>
      </c>
      <c r="G10797" t="s">
        <v>2416</v>
      </c>
      <c r="H10797" t="s">
        <v>9721</v>
      </c>
    </row>
    <row r="10798" spans="1:8" x14ac:dyDescent="0.3">
      <c r="A10798">
        <v>511378</v>
      </c>
      <c r="B10798">
        <v>22</v>
      </c>
      <c r="C10798">
        <v>2202</v>
      </c>
      <c r="E10798">
        <v>115880</v>
      </c>
      <c r="F10798" t="s">
        <v>2261</v>
      </c>
      <c r="G10798" t="s">
        <v>2319</v>
      </c>
      <c r="H10798" t="s">
        <v>9721</v>
      </c>
    </row>
    <row r="10799" spans="1:8" x14ac:dyDescent="0.3">
      <c r="A10799">
        <v>512695</v>
      </c>
      <c r="B10799">
        <v>16</v>
      </c>
      <c r="C10799">
        <v>1604</v>
      </c>
      <c r="E10799">
        <v>115881</v>
      </c>
      <c r="F10799" t="s">
        <v>2261</v>
      </c>
      <c r="G10799" t="s">
        <v>11384</v>
      </c>
      <c r="H10799" t="s">
        <v>12910</v>
      </c>
    </row>
    <row r="10800" spans="1:8" x14ac:dyDescent="0.3">
      <c r="A10800">
        <v>510841</v>
      </c>
      <c r="B10800">
        <v>23</v>
      </c>
      <c r="C10800">
        <v>2304</v>
      </c>
      <c r="E10800">
        <v>115882</v>
      </c>
      <c r="F10800" t="s">
        <v>2261</v>
      </c>
      <c r="G10800" t="s">
        <v>12911</v>
      </c>
      <c r="H10800" t="s">
        <v>12912</v>
      </c>
    </row>
    <row r="10801" spans="1:8" x14ac:dyDescent="0.3">
      <c r="A10801">
        <v>515007</v>
      </c>
      <c r="B10801">
        <v>19</v>
      </c>
      <c r="C10801">
        <v>1903</v>
      </c>
      <c r="E10801">
        <v>115883</v>
      </c>
      <c r="F10801" t="s">
        <v>2261</v>
      </c>
      <c r="G10801" t="s">
        <v>12913</v>
      </c>
      <c r="H10801" t="s">
        <v>12914</v>
      </c>
    </row>
    <row r="10802" spans="1:8" x14ac:dyDescent="0.3">
      <c r="A10802">
        <v>510274</v>
      </c>
      <c r="B10802">
        <v>18</v>
      </c>
      <c r="C10802">
        <v>1802</v>
      </c>
      <c r="E10802">
        <v>115884</v>
      </c>
      <c r="F10802" t="s">
        <v>2261</v>
      </c>
      <c r="G10802" t="s">
        <v>2945</v>
      </c>
      <c r="H10802" t="s">
        <v>12915</v>
      </c>
    </row>
    <row r="10803" spans="1:8" x14ac:dyDescent="0.3">
      <c r="A10803">
        <v>511365</v>
      </c>
      <c r="B10803">
        <v>16</v>
      </c>
      <c r="C10803">
        <v>1604</v>
      </c>
      <c r="E10803">
        <v>115885</v>
      </c>
      <c r="F10803" t="s">
        <v>2261</v>
      </c>
      <c r="G10803" t="s">
        <v>12916</v>
      </c>
      <c r="H10803" t="s">
        <v>3122</v>
      </c>
    </row>
    <row r="10804" spans="1:8" x14ac:dyDescent="0.3">
      <c r="A10804">
        <v>512399</v>
      </c>
      <c r="B10804">
        <v>20</v>
      </c>
      <c r="C10804">
        <v>2005</v>
      </c>
      <c r="E10804">
        <v>115886</v>
      </c>
      <c r="F10804" t="s">
        <v>2264</v>
      </c>
      <c r="G10804" t="s">
        <v>12917</v>
      </c>
      <c r="H10804" t="s">
        <v>4235</v>
      </c>
    </row>
    <row r="10805" spans="1:8" x14ac:dyDescent="0.3">
      <c r="A10805">
        <v>510249</v>
      </c>
      <c r="B10805">
        <v>17</v>
      </c>
      <c r="C10805">
        <v>1704</v>
      </c>
      <c r="E10805">
        <v>115887</v>
      </c>
      <c r="F10805" t="s">
        <v>2261</v>
      </c>
      <c r="G10805" t="s">
        <v>4620</v>
      </c>
      <c r="H10805" t="s">
        <v>12918</v>
      </c>
    </row>
    <row r="10806" spans="1:8" x14ac:dyDescent="0.3">
      <c r="A10806">
        <v>512387</v>
      </c>
      <c r="B10806">
        <v>18</v>
      </c>
      <c r="C10806">
        <v>1802</v>
      </c>
      <c r="E10806">
        <v>115888</v>
      </c>
      <c r="F10806" t="s">
        <v>2261</v>
      </c>
      <c r="G10806" t="s">
        <v>4909</v>
      </c>
      <c r="H10806" t="s">
        <v>5020</v>
      </c>
    </row>
    <row r="10807" spans="1:8" x14ac:dyDescent="0.3">
      <c r="A10807">
        <v>513152</v>
      </c>
      <c r="B10807">
        <v>19</v>
      </c>
      <c r="C10807">
        <v>1902</v>
      </c>
      <c r="E10807">
        <v>115889</v>
      </c>
      <c r="F10807" t="s">
        <v>2361</v>
      </c>
      <c r="G10807" t="s">
        <v>7120</v>
      </c>
      <c r="H10807" t="s">
        <v>2497</v>
      </c>
    </row>
    <row r="10808" spans="1:8" x14ac:dyDescent="0.3">
      <c r="A10808">
        <v>510281</v>
      </c>
      <c r="B10808">
        <v>16</v>
      </c>
      <c r="C10808">
        <v>1602</v>
      </c>
      <c r="E10808">
        <v>115890</v>
      </c>
      <c r="F10808" t="s">
        <v>2261</v>
      </c>
      <c r="G10808" t="s">
        <v>3637</v>
      </c>
      <c r="H10808" t="s">
        <v>9898</v>
      </c>
    </row>
    <row r="10809" spans="1:8" x14ac:dyDescent="0.3">
      <c r="A10809">
        <v>512221</v>
      </c>
      <c r="B10809">
        <v>20</v>
      </c>
      <c r="C10809">
        <v>2003</v>
      </c>
      <c r="E10809">
        <v>115891</v>
      </c>
      <c r="F10809" t="s">
        <v>2361</v>
      </c>
      <c r="G10809" t="s">
        <v>3246</v>
      </c>
      <c r="H10809" t="s">
        <v>3550</v>
      </c>
    </row>
    <row r="10810" spans="1:8" x14ac:dyDescent="0.3">
      <c r="A10810">
        <v>512013</v>
      </c>
      <c r="B10810">
        <v>20</v>
      </c>
      <c r="C10810">
        <v>2003</v>
      </c>
      <c r="E10810">
        <v>115892</v>
      </c>
      <c r="F10810" t="s">
        <v>2261</v>
      </c>
      <c r="G10810" t="s">
        <v>6155</v>
      </c>
      <c r="H10810" t="s">
        <v>12919</v>
      </c>
    </row>
    <row r="10811" spans="1:8" x14ac:dyDescent="0.3">
      <c r="A10811">
        <v>513188</v>
      </c>
      <c r="B10811">
        <v>20</v>
      </c>
      <c r="C10811">
        <v>2004</v>
      </c>
      <c r="E10811">
        <v>115893</v>
      </c>
      <c r="F10811" t="s">
        <v>2264</v>
      </c>
      <c r="G10811" t="s">
        <v>7654</v>
      </c>
      <c r="H10811" t="s">
        <v>9292</v>
      </c>
    </row>
    <row r="10812" spans="1:8" x14ac:dyDescent="0.3">
      <c r="A10812">
        <v>512021</v>
      </c>
      <c r="B10812">
        <v>16</v>
      </c>
      <c r="C10812">
        <v>1603</v>
      </c>
      <c r="E10812">
        <v>115894</v>
      </c>
      <c r="F10812" t="s">
        <v>2261</v>
      </c>
      <c r="G10812" t="s">
        <v>3690</v>
      </c>
      <c r="H10812" t="s">
        <v>5606</v>
      </c>
    </row>
    <row r="10813" spans="1:8" x14ac:dyDescent="0.3">
      <c r="A10813">
        <v>514389</v>
      </c>
      <c r="B10813">
        <v>20</v>
      </c>
      <c r="C10813">
        <v>2005</v>
      </c>
      <c r="E10813">
        <v>115895</v>
      </c>
      <c r="F10813" t="s">
        <v>2261</v>
      </c>
      <c r="G10813" t="s">
        <v>12920</v>
      </c>
      <c r="H10813" t="s">
        <v>11564</v>
      </c>
    </row>
    <row r="10814" spans="1:8" x14ac:dyDescent="0.3">
      <c r="A10814">
        <v>512383</v>
      </c>
      <c r="B10814">
        <v>20</v>
      </c>
      <c r="C10814">
        <v>2005</v>
      </c>
      <c r="E10814">
        <v>115896</v>
      </c>
      <c r="F10814" t="s">
        <v>2261</v>
      </c>
      <c r="G10814" t="s">
        <v>5989</v>
      </c>
      <c r="H10814" t="s">
        <v>4664</v>
      </c>
    </row>
    <row r="10815" spans="1:8" x14ac:dyDescent="0.3">
      <c r="A10815">
        <v>513096</v>
      </c>
      <c r="B10815">
        <v>23</v>
      </c>
      <c r="C10815">
        <v>2303</v>
      </c>
      <c r="E10815">
        <v>115897</v>
      </c>
      <c r="F10815" t="s">
        <v>2261</v>
      </c>
      <c r="G10815" t="s">
        <v>12921</v>
      </c>
      <c r="H10815" t="s">
        <v>12922</v>
      </c>
    </row>
    <row r="10816" spans="1:8" x14ac:dyDescent="0.3">
      <c r="A10816">
        <v>510782</v>
      </c>
      <c r="B10816">
        <v>23</v>
      </c>
      <c r="C10816">
        <v>2302</v>
      </c>
      <c r="E10816">
        <v>115898</v>
      </c>
      <c r="F10816" t="s">
        <v>2261</v>
      </c>
      <c r="G10816" t="s">
        <v>2540</v>
      </c>
      <c r="H10816" t="s">
        <v>12923</v>
      </c>
    </row>
    <row r="10817" spans="1:8" x14ac:dyDescent="0.3">
      <c r="A10817">
        <v>510547</v>
      </c>
      <c r="B10817">
        <v>23</v>
      </c>
      <c r="C10817">
        <v>2302</v>
      </c>
      <c r="E10817">
        <v>115899</v>
      </c>
      <c r="F10817" t="s">
        <v>2261</v>
      </c>
      <c r="G10817" t="s">
        <v>2696</v>
      </c>
      <c r="H10817" t="s">
        <v>6795</v>
      </c>
    </row>
    <row r="10818" spans="1:8" x14ac:dyDescent="0.3">
      <c r="A10818">
        <v>511460</v>
      </c>
      <c r="B10818">
        <v>23</v>
      </c>
      <c r="C10818">
        <v>2304</v>
      </c>
      <c r="E10818">
        <v>115900</v>
      </c>
      <c r="F10818" t="s">
        <v>2261</v>
      </c>
      <c r="G10818" t="s">
        <v>2712</v>
      </c>
      <c r="H10818" t="s">
        <v>12216</v>
      </c>
    </row>
    <row r="10819" spans="1:8" x14ac:dyDescent="0.3">
      <c r="A10819">
        <v>515534</v>
      </c>
      <c r="B10819">
        <v>20</v>
      </c>
      <c r="C10819">
        <v>2003</v>
      </c>
      <c r="E10819">
        <v>115901</v>
      </c>
      <c r="F10819" t="s">
        <v>2264</v>
      </c>
      <c r="G10819" t="s">
        <v>5572</v>
      </c>
      <c r="H10819" t="s">
        <v>6919</v>
      </c>
    </row>
    <row r="10820" spans="1:8" x14ac:dyDescent="0.3">
      <c r="A10820">
        <v>512690</v>
      </c>
      <c r="B10820">
        <v>21</v>
      </c>
      <c r="C10820">
        <v>2104</v>
      </c>
      <c r="E10820">
        <v>115902</v>
      </c>
      <c r="F10820" t="s">
        <v>2261</v>
      </c>
      <c r="G10820" t="s">
        <v>2398</v>
      </c>
      <c r="H10820" t="s">
        <v>10459</v>
      </c>
    </row>
    <row r="10821" spans="1:8" x14ac:dyDescent="0.3">
      <c r="A10821">
        <v>510648</v>
      </c>
      <c r="B10821">
        <v>17</v>
      </c>
      <c r="C10821">
        <v>1705</v>
      </c>
      <c r="E10821">
        <v>115903</v>
      </c>
      <c r="F10821" t="s">
        <v>2264</v>
      </c>
      <c r="G10821" t="s">
        <v>2835</v>
      </c>
      <c r="H10821" t="s">
        <v>12924</v>
      </c>
    </row>
    <row r="10822" spans="1:8" x14ac:dyDescent="0.3">
      <c r="A10822">
        <v>510470</v>
      </c>
      <c r="B10822">
        <v>23</v>
      </c>
      <c r="C10822">
        <v>2303</v>
      </c>
      <c r="E10822">
        <v>115904</v>
      </c>
      <c r="F10822" t="s">
        <v>2264</v>
      </c>
      <c r="G10822" t="s">
        <v>6230</v>
      </c>
      <c r="H10822" t="s">
        <v>12925</v>
      </c>
    </row>
    <row r="10823" spans="1:8" x14ac:dyDescent="0.3">
      <c r="A10823">
        <v>512445</v>
      </c>
      <c r="B10823">
        <v>17</v>
      </c>
      <c r="C10823">
        <v>1704</v>
      </c>
      <c r="E10823">
        <v>115905</v>
      </c>
      <c r="F10823" t="s">
        <v>2361</v>
      </c>
      <c r="G10823" t="s">
        <v>12926</v>
      </c>
      <c r="H10823" t="s">
        <v>11350</v>
      </c>
    </row>
    <row r="10824" spans="1:8" x14ac:dyDescent="0.3">
      <c r="A10824">
        <v>513997</v>
      </c>
      <c r="B10824">
        <v>20</v>
      </c>
      <c r="C10824">
        <v>2004</v>
      </c>
      <c r="E10824">
        <v>115906</v>
      </c>
      <c r="F10824" t="s">
        <v>2261</v>
      </c>
      <c r="G10824" t="s">
        <v>3571</v>
      </c>
      <c r="H10824" t="s">
        <v>12927</v>
      </c>
    </row>
    <row r="10825" spans="1:8" x14ac:dyDescent="0.3">
      <c r="A10825">
        <v>511162</v>
      </c>
      <c r="B10825">
        <v>19</v>
      </c>
      <c r="C10825">
        <v>1904</v>
      </c>
      <c r="E10825">
        <v>115907</v>
      </c>
      <c r="F10825" t="s">
        <v>2264</v>
      </c>
      <c r="G10825" t="s">
        <v>12928</v>
      </c>
      <c r="H10825" t="s">
        <v>12929</v>
      </c>
    </row>
    <row r="10826" spans="1:8" x14ac:dyDescent="0.3">
      <c r="A10826">
        <v>510268</v>
      </c>
      <c r="B10826">
        <v>18</v>
      </c>
      <c r="C10826">
        <v>1804</v>
      </c>
      <c r="E10826">
        <v>115908</v>
      </c>
      <c r="F10826" t="s">
        <v>2261</v>
      </c>
      <c r="G10826" t="s">
        <v>7414</v>
      </c>
      <c r="H10826" t="s">
        <v>12930</v>
      </c>
    </row>
    <row r="10827" spans="1:8" x14ac:dyDescent="0.3">
      <c r="A10827">
        <v>510700</v>
      </c>
      <c r="B10827">
        <v>18</v>
      </c>
      <c r="C10827">
        <v>1804</v>
      </c>
      <c r="E10827">
        <v>115909</v>
      </c>
      <c r="F10827" t="s">
        <v>2261</v>
      </c>
      <c r="G10827" t="s">
        <v>12931</v>
      </c>
      <c r="H10827" t="s">
        <v>8332</v>
      </c>
    </row>
    <row r="10828" spans="1:8" x14ac:dyDescent="0.3">
      <c r="A10828">
        <v>510665</v>
      </c>
      <c r="B10828">
        <v>22</v>
      </c>
      <c r="C10828">
        <v>2202</v>
      </c>
      <c r="E10828">
        <v>115910</v>
      </c>
      <c r="F10828" t="s">
        <v>2261</v>
      </c>
      <c r="G10828" t="s">
        <v>2305</v>
      </c>
      <c r="H10828" t="s">
        <v>2754</v>
      </c>
    </row>
    <row r="10829" spans="1:8" x14ac:dyDescent="0.3">
      <c r="A10829">
        <v>510289</v>
      </c>
      <c r="B10829">
        <v>16</v>
      </c>
      <c r="C10829">
        <v>1603</v>
      </c>
      <c r="E10829">
        <v>115911</v>
      </c>
      <c r="F10829" t="s">
        <v>2264</v>
      </c>
      <c r="G10829" t="s">
        <v>12932</v>
      </c>
      <c r="H10829" t="s">
        <v>12933</v>
      </c>
    </row>
    <row r="10830" spans="1:8" x14ac:dyDescent="0.3">
      <c r="A10830">
        <v>511437</v>
      </c>
      <c r="B10830">
        <v>16</v>
      </c>
      <c r="C10830">
        <v>1602</v>
      </c>
      <c r="E10830">
        <v>115912</v>
      </c>
      <c r="F10830" t="s">
        <v>2264</v>
      </c>
      <c r="G10830" t="s">
        <v>12934</v>
      </c>
      <c r="H10830" t="s">
        <v>12935</v>
      </c>
    </row>
    <row r="10831" spans="1:8" x14ac:dyDescent="0.3">
      <c r="A10831">
        <v>511961</v>
      </c>
      <c r="B10831">
        <v>20</v>
      </c>
      <c r="C10831">
        <v>2002</v>
      </c>
      <c r="E10831">
        <v>115913</v>
      </c>
      <c r="F10831" t="s">
        <v>2261</v>
      </c>
      <c r="G10831" t="s">
        <v>8203</v>
      </c>
      <c r="H10831" t="s">
        <v>2270</v>
      </c>
    </row>
    <row r="10832" spans="1:8" x14ac:dyDescent="0.3">
      <c r="A10832">
        <v>515329</v>
      </c>
      <c r="B10832">
        <v>21</v>
      </c>
      <c r="C10832">
        <v>2102</v>
      </c>
      <c r="E10832">
        <v>115914</v>
      </c>
      <c r="F10832" t="s">
        <v>2261</v>
      </c>
      <c r="G10832" t="s">
        <v>9494</v>
      </c>
      <c r="H10832" t="s">
        <v>12936</v>
      </c>
    </row>
    <row r="10833" spans="1:8" x14ac:dyDescent="0.3">
      <c r="A10833">
        <v>515182</v>
      </c>
      <c r="B10833">
        <v>21</v>
      </c>
      <c r="C10833">
        <v>2102</v>
      </c>
      <c r="E10833">
        <v>115915</v>
      </c>
      <c r="F10833" t="s">
        <v>2361</v>
      </c>
      <c r="G10833" t="s">
        <v>12937</v>
      </c>
      <c r="H10833" t="s">
        <v>12938</v>
      </c>
    </row>
    <row r="10834" spans="1:8" x14ac:dyDescent="0.3">
      <c r="A10834">
        <v>513362</v>
      </c>
      <c r="B10834">
        <v>21</v>
      </c>
      <c r="C10834">
        <v>2102</v>
      </c>
      <c r="E10834">
        <v>115916</v>
      </c>
      <c r="F10834" t="s">
        <v>2261</v>
      </c>
      <c r="G10834" t="s">
        <v>9364</v>
      </c>
      <c r="H10834" t="s">
        <v>12939</v>
      </c>
    </row>
    <row r="10835" spans="1:8" x14ac:dyDescent="0.3">
      <c r="A10835">
        <v>512859</v>
      </c>
      <c r="B10835">
        <v>21</v>
      </c>
      <c r="C10835">
        <v>2102</v>
      </c>
      <c r="E10835">
        <v>115917</v>
      </c>
      <c r="F10835" t="s">
        <v>2264</v>
      </c>
      <c r="G10835" t="s">
        <v>12940</v>
      </c>
      <c r="H10835" t="s">
        <v>12941</v>
      </c>
    </row>
    <row r="10836" spans="1:8" x14ac:dyDescent="0.3">
      <c r="A10836">
        <v>510732</v>
      </c>
      <c r="B10836">
        <v>19</v>
      </c>
      <c r="C10836">
        <v>1904</v>
      </c>
      <c r="E10836">
        <v>115918</v>
      </c>
      <c r="F10836" t="s">
        <v>2261</v>
      </c>
      <c r="G10836" t="s">
        <v>4028</v>
      </c>
      <c r="H10836" t="s">
        <v>12941</v>
      </c>
    </row>
    <row r="10837" spans="1:8" x14ac:dyDescent="0.3">
      <c r="A10837">
        <v>510135</v>
      </c>
      <c r="B10837">
        <v>17</v>
      </c>
      <c r="C10837">
        <v>1702</v>
      </c>
      <c r="E10837">
        <v>115919</v>
      </c>
      <c r="F10837" t="s">
        <v>2264</v>
      </c>
      <c r="G10837" t="s">
        <v>3166</v>
      </c>
      <c r="H10837" t="s">
        <v>2939</v>
      </c>
    </row>
    <row r="10838" spans="1:8" x14ac:dyDescent="0.3">
      <c r="A10838">
        <v>510766</v>
      </c>
      <c r="B10838">
        <v>16</v>
      </c>
      <c r="C10838">
        <v>1604</v>
      </c>
      <c r="E10838">
        <v>115920</v>
      </c>
      <c r="F10838" t="s">
        <v>2261</v>
      </c>
      <c r="G10838" t="s">
        <v>2349</v>
      </c>
      <c r="H10838" t="s">
        <v>12942</v>
      </c>
    </row>
    <row r="10839" spans="1:8" x14ac:dyDescent="0.3">
      <c r="A10839">
        <v>514592</v>
      </c>
      <c r="B10839">
        <v>21</v>
      </c>
      <c r="C10839">
        <v>2102</v>
      </c>
      <c r="E10839">
        <v>115921</v>
      </c>
      <c r="F10839" t="s">
        <v>2261</v>
      </c>
      <c r="G10839" t="s">
        <v>12557</v>
      </c>
      <c r="H10839" t="s">
        <v>12943</v>
      </c>
    </row>
    <row r="10840" spans="1:8" x14ac:dyDescent="0.3">
      <c r="A10840">
        <v>511423</v>
      </c>
      <c r="B10840">
        <v>16</v>
      </c>
      <c r="C10840">
        <v>1602</v>
      </c>
      <c r="E10840">
        <v>115922</v>
      </c>
      <c r="F10840" t="s">
        <v>2261</v>
      </c>
      <c r="G10840" t="s">
        <v>2744</v>
      </c>
      <c r="H10840" t="s">
        <v>11467</v>
      </c>
    </row>
    <row r="10841" spans="1:8" x14ac:dyDescent="0.3">
      <c r="A10841">
        <v>514997</v>
      </c>
      <c r="B10841">
        <v>17</v>
      </c>
      <c r="C10841">
        <v>1703</v>
      </c>
      <c r="E10841">
        <v>115923</v>
      </c>
      <c r="F10841" t="s">
        <v>2361</v>
      </c>
      <c r="G10841" t="s">
        <v>2373</v>
      </c>
      <c r="H10841" t="s">
        <v>6279</v>
      </c>
    </row>
    <row r="10842" spans="1:8" x14ac:dyDescent="0.3">
      <c r="A10842">
        <v>510328</v>
      </c>
      <c r="B10842">
        <v>17</v>
      </c>
      <c r="C10842">
        <v>1703</v>
      </c>
      <c r="E10842">
        <v>115924</v>
      </c>
      <c r="F10842" t="s">
        <v>2261</v>
      </c>
      <c r="G10842" t="s">
        <v>12944</v>
      </c>
      <c r="H10842" t="s">
        <v>11822</v>
      </c>
    </row>
    <row r="10843" spans="1:8" x14ac:dyDescent="0.3">
      <c r="A10843">
        <v>514029</v>
      </c>
      <c r="B10843">
        <v>17</v>
      </c>
      <c r="C10843">
        <v>1703</v>
      </c>
      <c r="E10843">
        <v>115925</v>
      </c>
      <c r="F10843" t="s">
        <v>2361</v>
      </c>
      <c r="G10843" t="s">
        <v>12945</v>
      </c>
      <c r="H10843" t="s">
        <v>6937</v>
      </c>
    </row>
    <row r="10844" spans="1:8" x14ac:dyDescent="0.3">
      <c r="A10844">
        <v>510097</v>
      </c>
      <c r="B10844">
        <v>17</v>
      </c>
      <c r="C10844">
        <v>1704</v>
      </c>
      <c r="E10844">
        <v>115926</v>
      </c>
      <c r="F10844" t="s">
        <v>2261</v>
      </c>
      <c r="G10844" t="s">
        <v>7454</v>
      </c>
      <c r="H10844" t="s">
        <v>5160</v>
      </c>
    </row>
    <row r="10845" spans="1:8" x14ac:dyDescent="0.3">
      <c r="A10845">
        <v>514700</v>
      </c>
      <c r="B10845">
        <v>17</v>
      </c>
      <c r="C10845">
        <v>1705</v>
      </c>
      <c r="E10845">
        <v>115927</v>
      </c>
      <c r="F10845" t="s">
        <v>2261</v>
      </c>
      <c r="G10845" t="s">
        <v>4277</v>
      </c>
      <c r="H10845" t="s">
        <v>12946</v>
      </c>
    </row>
    <row r="10846" spans="1:8" x14ac:dyDescent="0.3">
      <c r="A10846">
        <v>514700</v>
      </c>
      <c r="B10846">
        <v>17</v>
      </c>
      <c r="C10846">
        <v>1705</v>
      </c>
      <c r="E10846">
        <v>115928</v>
      </c>
      <c r="F10846" t="s">
        <v>2261</v>
      </c>
      <c r="G10846" t="s">
        <v>6846</v>
      </c>
      <c r="H10846" t="s">
        <v>3411</v>
      </c>
    </row>
    <row r="10847" spans="1:8" x14ac:dyDescent="0.3">
      <c r="A10847">
        <v>510202</v>
      </c>
      <c r="B10847">
        <v>17</v>
      </c>
      <c r="C10847">
        <v>1702</v>
      </c>
      <c r="E10847">
        <v>115929</v>
      </c>
      <c r="F10847" t="s">
        <v>2261</v>
      </c>
      <c r="G10847" t="s">
        <v>12947</v>
      </c>
      <c r="H10847" t="s">
        <v>12948</v>
      </c>
    </row>
    <row r="10848" spans="1:8" x14ac:dyDescent="0.3">
      <c r="A10848">
        <v>510198</v>
      </c>
      <c r="B10848">
        <v>17</v>
      </c>
      <c r="C10848">
        <v>1702</v>
      </c>
      <c r="E10848">
        <v>115930</v>
      </c>
      <c r="F10848" t="s">
        <v>2261</v>
      </c>
      <c r="G10848" t="s">
        <v>8400</v>
      </c>
      <c r="H10848" t="s">
        <v>12949</v>
      </c>
    </row>
    <row r="10849" spans="1:8" x14ac:dyDescent="0.3">
      <c r="A10849">
        <v>511730</v>
      </c>
      <c r="B10849">
        <v>22</v>
      </c>
      <c r="C10849">
        <v>2203</v>
      </c>
      <c r="E10849">
        <v>115931</v>
      </c>
      <c r="F10849" t="s">
        <v>2261</v>
      </c>
      <c r="G10849" t="s">
        <v>12950</v>
      </c>
      <c r="H10849" t="s">
        <v>3215</v>
      </c>
    </row>
    <row r="10850" spans="1:8" x14ac:dyDescent="0.3">
      <c r="A10850">
        <v>510154</v>
      </c>
      <c r="B10850">
        <v>17</v>
      </c>
      <c r="C10850">
        <v>1704</v>
      </c>
      <c r="E10850">
        <v>115932</v>
      </c>
      <c r="F10850" t="s">
        <v>2264</v>
      </c>
      <c r="G10850" t="s">
        <v>5224</v>
      </c>
      <c r="H10850" t="s">
        <v>12951</v>
      </c>
    </row>
    <row r="10851" spans="1:8" x14ac:dyDescent="0.3">
      <c r="A10851">
        <v>510565</v>
      </c>
      <c r="B10851">
        <v>19</v>
      </c>
      <c r="C10851">
        <v>1904</v>
      </c>
      <c r="E10851">
        <v>115933</v>
      </c>
      <c r="F10851" t="s">
        <v>2264</v>
      </c>
      <c r="G10851" t="s">
        <v>2289</v>
      </c>
      <c r="H10851" t="s">
        <v>3597</v>
      </c>
    </row>
    <row r="10852" spans="1:8" x14ac:dyDescent="0.3">
      <c r="A10852">
        <v>514594</v>
      </c>
      <c r="B10852">
        <v>21</v>
      </c>
      <c r="C10852">
        <v>2103</v>
      </c>
      <c r="E10852">
        <v>115934</v>
      </c>
      <c r="F10852" t="s">
        <v>2261</v>
      </c>
      <c r="G10852" t="s">
        <v>3637</v>
      </c>
      <c r="H10852" t="s">
        <v>12952</v>
      </c>
    </row>
    <row r="10853" spans="1:8" x14ac:dyDescent="0.3">
      <c r="A10853">
        <v>510468</v>
      </c>
      <c r="B10853">
        <v>19</v>
      </c>
      <c r="C10853">
        <v>1902</v>
      </c>
      <c r="E10853">
        <v>115935</v>
      </c>
      <c r="F10853" t="s">
        <v>2261</v>
      </c>
      <c r="G10853" t="s">
        <v>2491</v>
      </c>
      <c r="H10853" t="s">
        <v>12953</v>
      </c>
    </row>
    <row r="10854" spans="1:8" x14ac:dyDescent="0.3">
      <c r="A10854">
        <v>511041</v>
      </c>
      <c r="B10854">
        <v>19</v>
      </c>
      <c r="C10854">
        <v>1902</v>
      </c>
      <c r="E10854">
        <v>115936</v>
      </c>
      <c r="F10854" t="s">
        <v>2261</v>
      </c>
      <c r="G10854" t="s">
        <v>3722</v>
      </c>
      <c r="H10854" t="s">
        <v>12767</v>
      </c>
    </row>
    <row r="10855" spans="1:8" x14ac:dyDescent="0.3">
      <c r="A10855">
        <v>513634</v>
      </c>
      <c r="B10855">
        <v>21</v>
      </c>
      <c r="C10855">
        <v>2103</v>
      </c>
      <c r="E10855">
        <v>115937</v>
      </c>
      <c r="F10855" t="s">
        <v>2261</v>
      </c>
      <c r="G10855" t="s">
        <v>2592</v>
      </c>
      <c r="H10855" t="s">
        <v>12954</v>
      </c>
    </row>
    <row r="10856" spans="1:8" x14ac:dyDescent="0.3">
      <c r="A10856">
        <v>513919</v>
      </c>
      <c r="B10856">
        <v>20</v>
      </c>
      <c r="C10856">
        <v>2002</v>
      </c>
      <c r="E10856">
        <v>115938</v>
      </c>
      <c r="F10856" t="s">
        <v>2261</v>
      </c>
      <c r="G10856" t="s">
        <v>4963</v>
      </c>
      <c r="H10856" t="s">
        <v>11829</v>
      </c>
    </row>
    <row r="10857" spans="1:8" x14ac:dyDescent="0.3">
      <c r="A10857">
        <v>513615</v>
      </c>
      <c r="B10857">
        <v>20</v>
      </c>
      <c r="C10857">
        <v>2004</v>
      </c>
      <c r="E10857">
        <v>115939</v>
      </c>
      <c r="F10857" t="s">
        <v>2261</v>
      </c>
      <c r="G10857" t="s">
        <v>2795</v>
      </c>
      <c r="H10857" t="s">
        <v>12955</v>
      </c>
    </row>
    <row r="10858" spans="1:8" x14ac:dyDescent="0.3">
      <c r="A10858">
        <v>510608</v>
      </c>
      <c r="B10858">
        <v>18</v>
      </c>
      <c r="C10858">
        <v>1803</v>
      </c>
      <c r="E10858">
        <v>115940</v>
      </c>
      <c r="F10858" t="s">
        <v>2261</v>
      </c>
      <c r="G10858" t="s">
        <v>11722</v>
      </c>
      <c r="H10858" t="s">
        <v>12956</v>
      </c>
    </row>
    <row r="10859" spans="1:8" x14ac:dyDescent="0.3">
      <c r="A10859">
        <v>510762</v>
      </c>
      <c r="B10859">
        <v>22</v>
      </c>
      <c r="C10859">
        <v>2203</v>
      </c>
      <c r="E10859">
        <v>115941</v>
      </c>
      <c r="F10859" t="s">
        <v>2261</v>
      </c>
      <c r="G10859" t="s">
        <v>2353</v>
      </c>
      <c r="H10859" t="s">
        <v>7217</v>
      </c>
    </row>
    <row r="10860" spans="1:8" x14ac:dyDescent="0.3">
      <c r="A10860">
        <v>510630</v>
      </c>
      <c r="B10860">
        <v>22</v>
      </c>
      <c r="C10860">
        <v>2202</v>
      </c>
      <c r="E10860">
        <v>115942</v>
      </c>
      <c r="F10860" t="s">
        <v>2261</v>
      </c>
      <c r="G10860" t="s">
        <v>2945</v>
      </c>
      <c r="H10860" t="s">
        <v>9100</v>
      </c>
    </row>
    <row r="10861" spans="1:8" x14ac:dyDescent="0.3">
      <c r="A10861">
        <v>510442</v>
      </c>
      <c r="B10861">
        <v>18</v>
      </c>
      <c r="C10861">
        <v>1804</v>
      </c>
      <c r="E10861">
        <v>115943</v>
      </c>
      <c r="F10861" t="s">
        <v>2361</v>
      </c>
      <c r="G10861" t="s">
        <v>12957</v>
      </c>
      <c r="H10861" t="s">
        <v>11005</v>
      </c>
    </row>
    <row r="10862" spans="1:8" x14ac:dyDescent="0.3">
      <c r="A10862">
        <v>510812</v>
      </c>
      <c r="B10862">
        <v>18</v>
      </c>
      <c r="C10862">
        <v>1804</v>
      </c>
      <c r="E10862">
        <v>115944</v>
      </c>
      <c r="F10862" t="s">
        <v>2261</v>
      </c>
      <c r="G10862" t="s">
        <v>12958</v>
      </c>
      <c r="H10862" t="s">
        <v>5250</v>
      </c>
    </row>
    <row r="10863" spans="1:8" x14ac:dyDescent="0.3">
      <c r="A10863">
        <v>510442</v>
      </c>
      <c r="B10863">
        <v>18</v>
      </c>
      <c r="C10863">
        <v>1804</v>
      </c>
      <c r="E10863">
        <v>115945</v>
      </c>
      <c r="F10863" t="s">
        <v>2264</v>
      </c>
      <c r="G10863" t="s">
        <v>5489</v>
      </c>
      <c r="H10863" t="s">
        <v>5828</v>
      </c>
    </row>
    <row r="10864" spans="1:8" x14ac:dyDescent="0.3">
      <c r="A10864">
        <v>512024</v>
      </c>
      <c r="B10864">
        <v>20</v>
      </c>
      <c r="C10864">
        <v>2005</v>
      </c>
      <c r="E10864">
        <v>115946</v>
      </c>
      <c r="F10864" t="s">
        <v>2261</v>
      </c>
      <c r="G10864" t="s">
        <v>12959</v>
      </c>
      <c r="H10864" t="s">
        <v>11981</v>
      </c>
    </row>
    <row r="10865" spans="1:8" x14ac:dyDescent="0.3">
      <c r="A10865">
        <v>512443</v>
      </c>
      <c r="B10865">
        <v>18</v>
      </c>
      <c r="C10865">
        <v>1802</v>
      </c>
      <c r="E10865">
        <v>115947</v>
      </c>
      <c r="F10865" t="s">
        <v>2261</v>
      </c>
      <c r="G10865" t="s">
        <v>3057</v>
      </c>
      <c r="H10865" t="s">
        <v>8125</v>
      </c>
    </row>
    <row r="10866" spans="1:8" x14ac:dyDescent="0.3">
      <c r="A10866">
        <v>510869</v>
      </c>
      <c r="B10866">
        <v>23</v>
      </c>
      <c r="C10866">
        <v>2303</v>
      </c>
      <c r="E10866">
        <v>115948</v>
      </c>
      <c r="F10866" t="s">
        <v>2261</v>
      </c>
      <c r="G10866" t="s">
        <v>2373</v>
      </c>
      <c r="H10866" t="s">
        <v>12960</v>
      </c>
    </row>
    <row r="10867" spans="1:8" x14ac:dyDescent="0.3">
      <c r="A10867">
        <v>511493</v>
      </c>
      <c r="B10867">
        <v>17</v>
      </c>
      <c r="C10867">
        <v>1702</v>
      </c>
      <c r="E10867">
        <v>115949</v>
      </c>
      <c r="F10867" t="s">
        <v>2261</v>
      </c>
      <c r="G10867" t="s">
        <v>2405</v>
      </c>
      <c r="H10867" t="s">
        <v>11946</v>
      </c>
    </row>
    <row r="10868" spans="1:8" x14ac:dyDescent="0.3">
      <c r="A10868">
        <v>514190</v>
      </c>
      <c r="B10868">
        <v>21</v>
      </c>
      <c r="C10868">
        <v>2103</v>
      </c>
      <c r="E10868">
        <v>115950</v>
      </c>
      <c r="F10868" t="s">
        <v>2264</v>
      </c>
      <c r="G10868" t="s">
        <v>2657</v>
      </c>
      <c r="H10868" t="s">
        <v>12961</v>
      </c>
    </row>
    <row r="10869" spans="1:8" x14ac:dyDescent="0.3">
      <c r="A10869">
        <v>511995</v>
      </c>
      <c r="B10869">
        <v>21</v>
      </c>
      <c r="C10869">
        <v>2103</v>
      </c>
      <c r="E10869">
        <v>115951</v>
      </c>
      <c r="F10869" t="s">
        <v>2264</v>
      </c>
      <c r="G10869" t="s">
        <v>12962</v>
      </c>
      <c r="H10869" t="s">
        <v>3561</v>
      </c>
    </row>
    <row r="10870" spans="1:8" x14ac:dyDescent="0.3">
      <c r="A10870">
        <v>510315</v>
      </c>
      <c r="B10870">
        <v>18</v>
      </c>
      <c r="C10870">
        <v>1803</v>
      </c>
      <c r="E10870">
        <v>115952</v>
      </c>
      <c r="F10870" t="s">
        <v>2261</v>
      </c>
      <c r="G10870" t="s">
        <v>2588</v>
      </c>
      <c r="H10870" t="s">
        <v>3329</v>
      </c>
    </row>
    <row r="10871" spans="1:8" x14ac:dyDescent="0.3">
      <c r="A10871">
        <v>511392</v>
      </c>
      <c r="B10871">
        <v>18</v>
      </c>
      <c r="C10871">
        <v>1803</v>
      </c>
      <c r="E10871">
        <v>115953</v>
      </c>
      <c r="F10871" t="s">
        <v>2261</v>
      </c>
      <c r="G10871" t="s">
        <v>12963</v>
      </c>
      <c r="H10871" t="s">
        <v>12964</v>
      </c>
    </row>
    <row r="10872" spans="1:8" x14ac:dyDescent="0.3">
      <c r="A10872">
        <v>515390</v>
      </c>
      <c r="B10872">
        <v>18</v>
      </c>
      <c r="C10872">
        <v>1803</v>
      </c>
      <c r="E10872">
        <v>115954</v>
      </c>
      <c r="F10872" t="s">
        <v>2261</v>
      </c>
      <c r="G10872" t="s">
        <v>12965</v>
      </c>
      <c r="H10872" t="s">
        <v>5256</v>
      </c>
    </row>
    <row r="10873" spans="1:8" x14ac:dyDescent="0.3">
      <c r="A10873">
        <v>511995</v>
      </c>
      <c r="B10873">
        <v>21</v>
      </c>
      <c r="C10873">
        <v>2103</v>
      </c>
      <c r="E10873">
        <v>115955</v>
      </c>
      <c r="F10873" t="s">
        <v>2361</v>
      </c>
      <c r="G10873" t="s">
        <v>2642</v>
      </c>
      <c r="H10873" t="s">
        <v>12966</v>
      </c>
    </row>
    <row r="10874" spans="1:8" x14ac:dyDescent="0.3">
      <c r="A10874">
        <v>510274</v>
      </c>
      <c r="B10874">
        <v>18</v>
      </c>
      <c r="C10874">
        <v>1802</v>
      </c>
      <c r="E10874">
        <v>115956</v>
      </c>
      <c r="F10874" t="s">
        <v>2264</v>
      </c>
      <c r="G10874" t="s">
        <v>4910</v>
      </c>
      <c r="H10874" t="s">
        <v>12967</v>
      </c>
    </row>
    <row r="10875" spans="1:8" x14ac:dyDescent="0.3">
      <c r="A10875">
        <v>510542</v>
      </c>
      <c r="B10875">
        <v>17</v>
      </c>
      <c r="C10875">
        <v>1702</v>
      </c>
      <c r="E10875">
        <v>115957</v>
      </c>
      <c r="F10875" t="s">
        <v>2261</v>
      </c>
      <c r="G10875" t="s">
        <v>3578</v>
      </c>
      <c r="H10875" t="s">
        <v>12968</v>
      </c>
    </row>
    <row r="10876" spans="1:8" x14ac:dyDescent="0.3">
      <c r="A10876">
        <v>510767</v>
      </c>
      <c r="B10876">
        <v>16</v>
      </c>
      <c r="C10876">
        <v>1604</v>
      </c>
      <c r="E10876">
        <v>115958</v>
      </c>
      <c r="F10876" t="s">
        <v>2261</v>
      </c>
      <c r="G10876" t="s">
        <v>4141</v>
      </c>
      <c r="H10876" t="s">
        <v>9570</v>
      </c>
    </row>
    <row r="10877" spans="1:8" x14ac:dyDescent="0.3">
      <c r="A10877">
        <v>510470</v>
      </c>
      <c r="B10877">
        <v>23</v>
      </c>
      <c r="C10877">
        <v>2303</v>
      </c>
      <c r="E10877">
        <v>115959</v>
      </c>
      <c r="F10877" t="s">
        <v>2261</v>
      </c>
      <c r="G10877" t="s">
        <v>5630</v>
      </c>
      <c r="H10877" t="s">
        <v>12969</v>
      </c>
    </row>
    <row r="10878" spans="1:8" x14ac:dyDescent="0.3">
      <c r="A10878">
        <v>510470</v>
      </c>
      <c r="B10878">
        <v>23</v>
      </c>
      <c r="C10878">
        <v>2303</v>
      </c>
      <c r="E10878">
        <v>115960</v>
      </c>
      <c r="F10878" t="s">
        <v>2261</v>
      </c>
      <c r="G10878" t="s">
        <v>12970</v>
      </c>
      <c r="H10878" t="s">
        <v>4912</v>
      </c>
    </row>
    <row r="10879" spans="1:8" x14ac:dyDescent="0.3">
      <c r="A10879">
        <v>510470</v>
      </c>
      <c r="B10879">
        <v>23</v>
      </c>
      <c r="C10879">
        <v>2303</v>
      </c>
      <c r="E10879">
        <v>115961</v>
      </c>
      <c r="F10879" t="s">
        <v>2264</v>
      </c>
      <c r="G10879" t="s">
        <v>12971</v>
      </c>
      <c r="H10879" t="s">
        <v>12972</v>
      </c>
    </row>
    <row r="10880" spans="1:8" x14ac:dyDescent="0.3">
      <c r="A10880">
        <v>510470</v>
      </c>
      <c r="B10880">
        <v>23</v>
      </c>
      <c r="C10880">
        <v>2303</v>
      </c>
      <c r="E10880">
        <v>115962</v>
      </c>
      <c r="F10880" t="s">
        <v>2264</v>
      </c>
      <c r="G10880" t="s">
        <v>9112</v>
      </c>
      <c r="H10880" t="s">
        <v>12973</v>
      </c>
    </row>
    <row r="10881" spans="1:8" x14ac:dyDescent="0.3">
      <c r="A10881">
        <v>510470</v>
      </c>
      <c r="B10881">
        <v>23</v>
      </c>
      <c r="C10881">
        <v>2303</v>
      </c>
      <c r="E10881">
        <v>115963</v>
      </c>
      <c r="F10881" t="s">
        <v>2261</v>
      </c>
      <c r="G10881" t="s">
        <v>4858</v>
      </c>
      <c r="H10881" t="s">
        <v>12974</v>
      </c>
    </row>
    <row r="10882" spans="1:8" x14ac:dyDescent="0.3">
      <c r="A10882">
        <v>515520</v>
      </c>
      <c r="B10882">
        <v>18</v>
      </c>
      <c r="C10882">
        <v>1802</v>
      </c>
      <c r="E10882">
        <v>115964</v>
      </c>
      <c r="F10882" t="s">
        <v>2261</v>
      </c>
      <c r="G10882" t="s">
        <v>12975</v>
      </c>
      <c r="H10882" t="s">
        <v>4235</v>
      </c>
    </row>
    <row r="10883" spans="1:8" x14ac:dyDescent="0.3">
      <c r="A10883">
        <v>512021</v>
      </c>
      <c r="B10883">
        <v>16</v>
      </c>
      <c r="C10883">
        <v>1603</v>
      </c>
      <c r="E10883">
        <v>115965</v>
      </c>
      <c r="F10883" t="s">
        <v>2261</v>
      </c>
      <c r="G10883" t="s">
        <v>7332</v>
      </c>
      <c r="H10883" t="s">
        <v>12976</v>
      </c>
    </row>
    <row r="10884" spans="1:8" x14ac:dyDescent="0.3">
      <c r="A10884">
        <v>512032</v>
      </c>
      <c r="B10884">
        <v>20</v>
      </c>
      <c r="C10884">
        <v>2003</v>
      </c>
      <c r="E10884">
        <v>115966</v>
      </c>
      <c r="F10884" t="s">
        <v>2261</v>
      </c>
      <c r="G10884" t="s">
        <v>3806</v>
      </c>
      <c r="H10884" t="s">
        <v>3884</v>
      </c>
    </row>
    <row r="10885" spans="1:8" x14ac:dyDescent="0.3">
      <c r="A10885">
        <v>510768</v>
      </c>
      <c r="B10885">
        <v>16</v>
      </c>
      <c r="C10885">
        <v>1604</v>
      </c>
      <c r="E10885">
        <v>115967</v>
      </c>
      <c r="F10885" t="s">
        <v>2261</v>
      </c>
      <c r="G10885" t="s">
        <v>8111</v>
      </c>
      <c r="H10885" t="s">
        <v>3725</v>
      </c>
    </row>
    <row r="10886" spans="1:8" x14ac:dyDescent="0.3">
      <c r="A10886">
        <v>512556</v>
      </c>
      <c r="B10886">
        <v>16</v>
      </c>
      <c r="C10886">
        <v>1604</v>
      </c>
      <c r="E10886">
        <v>115968</v>
      </c>
      <c r="F10886" t="s">
        <v>2261</v>
      </c>
      <c r="G10886" t="s">
        <v>3207</v>
      </c>
      <c r="H10886" t="s">
        <v>3115</v>
      </c>
    </row>
    <row r="10887" spans="1:8" x14ac:dyDescent="0.3">
      <c r="A10887">
        <v>510434</v>
      </c>
      <c r="B10887">
        <v>16</v>
      </c>
      <c r="C10887">
        <v>1604</v>
      </c>
      <c r="E10887">
        <v>115969</v>
      </c>
      <c r="F10887" t="s">
        <v>2261</v>
      </c>
      <c r="G10887" t="s">
        <v>3053</v>
      </c>
      <c r="H10887" t="s">
        <v>7620</v>
      </c>
    </row>
    <row r="10888" spans="1:8" x14ac:dyDescent="0.3">
      <c r="A10888">
        <v>510310</v>
      </c>
      <c r="B10888">
        <v>16</v>
      </c>
      <c r="C10888">
        <v>1604</v>
      </c>
      <c r="E10888">
        <v>115970</v>
      </c>
      <c r="F10888" t="s">
        <v>2261</v>
      </c>
      <c r="G10888" t="s">
        <v>12977</v>
      </c>
      <c r="H10888" t="s">
        <v>12978</v>
      </c>
    </row>
    <row r="10889" spans="1:8" x14ac:dyDescent="0.3">
      <c r="A10889">
        <v>510506</v>
      </c>
      <c r="B10889">
        <v>16</v>
      </c>
      <c r="C10889">
        <v>1604</v>
      </c>
      <c r="E10889">
        <v>115971</v>
      </c>
      <c r="F10889" t="s">
        <v>2261</v>
      </c>
      <c r="G10889" t="s">
        <v>2390</v>
      </c>
      <c r="H10889" t="s">
        <v>8214</v>
      </c>
    </row>
    <row r="10890" spans="1:8" x14ac:dyDescent="0.3">
      <c r="A10890">
        <v>511236</v>
      </c>
      <c r="B10890">
        <v>16</v>
      </c>
      <c r="C10890">
        <v>1604</v>
      </c>
      <c r="E10890">
        <v>115972</v>
      </c>
      <c r="F10890" t="s">
        <v>2261</v>
      </c>
      <c r="G10890" t="s">
        <v>11495</v>
      </c>
      <c r="H10890" t="s">
        <v>12979</v>
      </c>
    </row>
    <row r="10891" spans="1:8" x14ac:dyDescent="0.3">
      <c r="A10891">
        <v>510282</v>
      </c>
      <c r="B10891">
        <v>22</v>
      </c>
      <c r="C10891">
        <v>2203</v>
      </c>
      <c r="E10891">
        <v>115973</v>
      </c>
      <c r="F10891" t="s">
        <v>2261</v>
      </c>
      <c r="G10891" t="s">
        <v>2542</v>
      </c>
      <c r="H10891" t="s">
        <v>11491</v>
      </c>
    </row>
    <row r="10892" spans="1:8" x14ac:dyDescent="0.3">
      <c r="A10892">
        <v>512310</v>
      </c>
      <c r="B10892">
        <v>17</v>
      </c>
      <c r="C10892">
        <v>1703</v>
      </c>
      <c r="E10892">
        <v>115974</v>
      </c>
      <c r="F10892" t="s">
        <v>2261</v>
      </c>
      <c r="G10892" t="s">
        <v>3542</v>
      </c>
      <c r="H10892" t="s">
        <v>11385</v>
      </c>
    </row>
    <row r="10893" spans="1:8" x14ac:dyDescent="0.3">
      <c r="A10893">
        <v>513875</v>
      </c>
      <c r="B10893">
        <v>21</v>
      </c>
      <c r="C10893">
        <v>2103</v>
      </c>
      <c r="E10893">
        <v>115975</v>
      </c>
      <c r="F10893" t="s">
        <v>2261</v>
      </c>
      <c r="G10893" t="s">
        <v>12980</v>
      </c>
      <c r="H10893" t="s">
        <v>12981</v>
      </c>
    </row>
    <row r="10894" spans="1:8" x14ac:dyDescent="0.3">
      <c r="A10894">
        <v>513311</v>
      </c>
      <c r="B10894">
        <v>17</v>
      </c>
      <c r="C10894">
        <v>1703</v>
      </c>
      <c r="E10894">
        <v>115976</v>
      </c>
      <c r="F10894" t="s">
        <v>2261</v>
      </c>
      <c r="G10894" t="s">
        <v>5421</v>
      </c>
      <c r="H10894" t="s">
        <v>5782</v>
      </c>
    </row>
    <row r="10895" spans="1:8" x14ac:dyDescent="0.3">
      <c r="A10895">
        <v>510849</v>
      </c>
      <c r="B10895">
        <v>18</v>
      </c>
      <c r="C10895">
        <v>1804</v>
      </c>
      <c r="E10895">
        <v>115977</v>
      </c>
      <c r="F10895" t="s">
        <v>2261</v>
      </c>
      <c r="G10895" t="s">
        <v>2757</v>
      </c>
      <c r="H10895" t="s">
        <v>3727</v>
      </c>
    </row>
    <row r="10896" spans="1:8" x14ac:dyDescent="0.3">
      <c r="A10896">
        <v>511133</v>
      </c>
      <c r="B10896">
        <v>17</v>
      </c>
      <c r="C10896">
        <v>1702</v>
      </c>
      <c r="E10896">
        <v>115978</v>
      </c>
      <c r="F10896" t="s">
        <v>2261</v>
      </c>
      <c r="G10896" t="s">
        <v>2327</v>
      </c>
      <c r="H10896" t="s">
        <v>4261</v>
      </c>
    </row>
    <row r="10897" spans="1:8" x14ac:dyDescent="0.3">
      <c r="A10897">
        <v>511395</v>
      </c>
      <c r="B10897">
        <v>18</v>
      </c>
      <c r="C10897">
        <v>1803</v>
      </c>
      <c r="E10897">
        <v>115979</v>
      </c>
      <c r="F10897" t="s">
        <v>2264</v>
      </c>
      <c r="G10897" t="s">
        <v>12982</v>
      </c>
      <c r="H10897" t="s">
        <v>3362</v>
      </c>
    </row>
    <row r="10898" spans="1:8" x14ac:dyDescent="0.3">
      <c r="A10898">
        <v>515455</v>
      </c>
      <c r="B10898">
        <v>22</v>
      </c>
      <c r="C10898">
        <v>2202</v>
      </c>
      <c r="E10898">
        <v>115980</v>
      </c>
      <c r="F10898" t="s">
        <v>2261</v>
      </c>
      <c r="G10898" t="s">
        <v>2268</v>
      </c>
      <c r="H10898" t="s">
        <v>3952</v>
      </c>
    </row>
    <row r="10899" spans="1:8" x14ac:dyDescent="0.3">
      <c r="A10899">
        <v>514396</v>
      </c>
      <c r="B10899">
        <v>20</v>
      </c>
      <c r="C10899">
        <v>2006</v>
      </c>
      <c r="E10899">
        <v>115981</v>
      </c>
      <c r="F10899" t="s">
        <v>2261</v>
      </c>
      <c r="G10899" t="s">
        <v>2429</v>
      </c>
      <c r="H10899" t="s">
        <v>12983</v>
      </c>
    </row>
    <row r="10900" spans="1:8" x14ac:dyDescent="0.3">
      <c r="A10900">
        <v>510546</v>
      </c>
      <c r="B10900">
        <v>22</v>
      </c>
      <c r="C10900">
        <v>2202</v>
      </c>
      <c r="E10900">
        <v>115982</v>
      </c>
      <c r="F10900" t="s">
        <v>2261</v>
      </c>
      <c r="G10900" t="s">
        <v>9495</v>
      </c>
      <c r="H10900" t="s">
        <v>12984</v>
      </c>
    </row>
    <row r="10901" spans="1:8" x14ac:dyDescent="0.3">
      <c r="A10901">
        <v>510270</v>
      </c>
      <c r="B10901">
        <v>16</v>
      </c>
      <c r="C10901">
        <v>1602</v>
      </c>
      <c r="E10901">
        <v>115983</v>
      </c>
      <c r="F10901" t="s">
        <v>2264</v>
      </c>
      <c r="G10901" t="s">
        <v>5165</v>
      </c>
      <c r="H10901" t="s">
        <v>12985</v>
      </c>
    </row>
    <row r="10902" spans="1:8" x14ac:dyDescent="0.3">
      <c r="A10902">
        <v>510281</v>
      </c>
      <c r="B10902">
        <v>16</v>
      </c>
      <c r="C10902">
        <v>1602</v>
      </c>
      <c r="E10902">
        <v>115984</v>
      </c>
      <c r="F10902" t="s">
        <v>2261</v>
      </c>
      <c r="G10902" t="s">
        <v>12986</v>
      </c>
      <c r="H10902" t="s">
        <v>3044</v>
      </c>
    </row>
    <row r="10903" spans="1:8" x14ac:dyDescent="0.3">
      <c r="A10903">
        <v>510014</v>
      </c>
      <c r="B10903">
        <v>22</v>
      </c>
      <c r="C10903">
        <v>2203</v>
      </c>
      <c r="E10903">
        <v>115985</v>
      </c>
      <c r="F10903" t="s">
        <v>2261</v>
      </c>
      <c r="G10903" t="s">
        <v>3077</v>
      </c>
      <c r="H10903" t="s">
        <v>3675</v>
      </c>
    </row>
    <row r="10904" spans="1:8" x14ac:dyDescent="0.3">
      <c r="A10904">
        <v>510027</v>
      </c>
      <c r="B10904">
        <v>22</v>
      </c>
      <c r="C10904">
        <v>2203</v>
      </c>
      <c r="E10904">
        <v>115986</v>
      </c>
      <c r="F10904" t="s">
        <v>2261</v>
      </c>
      <c r="G10904" t="s">
        <v>2321</v>
      </c>
      <c r="H10904" t="s">
        <v>11427</v>
      </c>
    </row>
    <row r="10905" spans="1:8" x14ac:dyDescent="0.3">
      <c r="A10905">
        <v>510282</v>
      </c>
      <c r="B10905">
        <v>22</v>
      </c>
      <c r="C10905">
        <v>2203</v>
      </c>
      <c r="E10905">
        <v>115987</v>
      </c>
      <c r="F10905" t="s">
        <v>2361</v>
      </c>
      <c r="G10905" t="s">
        <v>5572</v>
      </c>
      <c r="H10905" t="s">
        <v>12987</v>
      </c>
    </row>
    <row r="10906" spans="1:8" x14ac:dyDescent="0.3">
      <c r="A10906">
        <v>510282</v>
      </c>
      <c r="B10906">
        <v>22</v>
      </c>
      <c r="C10906">
        <v>2203</v>
      </c>
      <c r="E10906">
        <v>115988</v>
      </c>
      <c r="F10906" t="s">
        <v>2264</v>
      </c>
      <c r="G10906" t="s">
        <v>11925</v>
      </c>
      <c r="H10906" t="s">
        <v>12988</v>
      </c>
    </row>
    <row r="10907" spans="1:8" x14ac:dyDescent="0.3">
      <c r="A10907">
        <v>510614</v>
      </c>
      <c r="B10907">
        <v>19</v>
      </c>
      <c r="C10907">
        <v>1902</v>
      </c>
      <c r="E10907">
        <v>115989</v>
      </c>
      <c r="F10907" t="s">
        <v>2261</v>
      </c>
      <c r="G10907" t="s">
        <v>4884</v>
      </c>
      <c r="H10907" t="s">
        <v>12989</v>
      </c>
    </row>
    <row r="10908" spans="1:8" x14ac:dyDescent="0.3">
      <c r="A10908">
        <v>510432</v>
      </c>
      <c r="B10908">
        <v>21</v>
      </c>
      <c r="C10908">
        <v>2104</v>
      </c>
      <c r="E10908">
        <v>115990</v>
      </c>
      <c r="F10908" t="s">
        <v>2264</v>
      </c>
      <c r="G10908" t="s">
        <v>12990</v>
      </c>
      <c r="H10908" t="s">
        <v>12991</v>
      </c>
    </row>
    <row r="10909" spans="1:8" x14ac:dyDescent="0.3">
      <c r="A10909">
        <v>510125</v>
      </c>
      <c r="B10909">
        <v>21</v>
      </c>
      <c r="C10909">
        <v>2104</v>
      </c>
      <c r="E10909">
        <v>115991</v>
      </c>
      <c r="F10909" t="s">
        <v>2261</v>
      </c>
      <c r="G10909" t="s">
        <v>7609</v>
      </c>
      <c r="H10909" t="s">
        <v>11568</v>
      </c>
    </row>
    <row r="10910" spans="1:8" x14ac:dyDescent="0.3">
      <c r="A10910">
        <v>514774</v>
      </c>
      <c r="B10910">
        <v>17</v>
      </c>
      <c r="C10910">
        <v>1703</v>
      </c>
      <c r="E10910">
        <v>115992</v>
      </c>
      <c r="F10910" t="s">
        <v>2264</v>
      </c>
      <c r="G10910" t="s">
        <v>2797</v>
      </c>
      <c r="H10910" t="s">
        <v>12992</v>
      </c>
    </row>
    <row r="10911" spans="1:8" x14ac:dyDescent="0.3">
      <c r="A10911">
        <v>515581</v>
      </c>
      <c r="B10911">
        <v>17</v>
      </c>
      <c r="C10911">
        <v>1703</v>
      </c>
      <c r="E10911">
        <v>115993</v>
      </c>
      <c r="F10911" t="s">
        <v>2264</v>
      </c>
      <c r="G10911" t="s">
        <v>5732</v>
      </c>
      <c r="H10911" t="s">
        <v>9056</v>
      </c>
    </row>
    <row r="10912" spans="1:8" x14ac:dyDescent="0.3">
      <c r="A10912">
        <v>515574</v>
      </c>
      <c r="B10912">
        <v>20</v>
      </c>
      <c r="C10912">
        <v>2002</v>
      </c>
      <c r="E10912">
        <v>115994</v>
      </c>
      <c r="F10912" t="s">
        <v>2261</v>
      </c>
      <c r="G10912" t="s">
        <v>3088</v>
      </c>
      <c r="H10912" t="s">
        <v>9987</v>
      </c>
    </row>
    <row r="10913" spans="1:8" x14ac:dyDescent="0.3">
      <c r="A10913">
        <v>513004</v>
      </c>
      <c r="B10913">
        <v>20</v>
      </c>
      <c r="C10913">
        <v>2006</v>
      </c>
      <c r="E10913">
        <v>115995</v>
      </c>
      <c r="F10913" t="s">
        <v>2264</v>
      </c>
      <c r="G10913" t="s">
        <v>12993</v>
      </c>
      <c r="H10913" t="s">
        <v>12994</v>
      </c>
    </row>
    <row r="10914" spans="1:8" x14ac:dyDescent="0.3">
      <c r="A10914">
        <v>512686</v>
      </c>
      <c r="B10914">
        <v>21</v>
      </c>
      <c r="C10914">
        <v>2103</v>
      </c>
      <c r="E10914">
        <v>115996</v>
      </c>
      <c r="F10914" t="s">
        <v>2261</v>
      </c>
      <c r="G10914" t="s">
        <v>9485</v>
      </c>
      <c r="H10914" t="s">
        <v>12995</v>
      </c>
    </row>
    <row r="10915" spans="1:8" x14ac:dyDescent="0.3">
      <c r="A10915">
        <v>513724</v>
      </c>
      <c r="B10915">
        <v>18</v>
      </c>
      <c r="C10915">
        <v>1802</v>
      </c>
      <c r="E10915">
        <v>115997</v>
      </c>
      <c r="F10915" t="s">
        <v>2261</v>
      </c>
      <c r="G10915" t="s">
        <v>8644</v>
      </c>
      <c r="H10915" t="s">
        <v>5199</v>
      </c>
    </row>
    <row r="10916" spans="1:8" x14ac:dyDescent="0.3">
      <c r="A10916">
        <v>513724</v>
      </c>
      <c r="B10916">
        <v>18</v>
      </c>
      <c r="C10916">
        <v>1802</v>
      </c>
      <c r="E10916">
        <v>115998</v>
      </c>
      <c r="F10916" t="s">
        <v>2261</v>
      </c>
      <c r="G10916" t="s">
        <v>4236</v>
      </c>
      <c r="H10916" t="s">
        <v>12996</v>
      </c>
    </row>
    <row r="10917" spans="1:8" x14ac:dyDescent="0.3">
      <c r="A10917">
        <v>513283</v>
      </c>
      <c r="B10917">
        <v>20</v>
      </c>
      <c r="C10917">
        <v>2002</v>
      </c>
      <c r="E10917">
        <v>115999</v>
      </c>
      <c r="F10917" t="s">
        <v>2261</v>
      </c>
      <c r="G10917" t="s">
        <v>12997</v>
      </c>
      <c r="H10917" t="s">
        <v>12998</v>
      </c>
    </row>
    <row r="10918" spans="1:8" x14ac:dyDescent="0.3">
      <c r="A10918">
        <v>513775</v>
      </c>
      <c r="B10918">
        <v>20</v>
      </c>
      <c r="C10918">
        <v>2002</v>
      </c>
      <c r="E10918">
        <v>116000</v>
      </c>
      <c r="F10918" t="s">
        <v>2261</v>
      </c>
      <c r="G10918" t="s">
        <v>2278</v>
      </c>
      <c r="H10918" t="s">
        <v>12999</v>
      </c>
    </row>
    <row r="10919" spans="1:8" x14ac:dyDescent="0.3">
      <c r="A10919">
        <v>512534</v>
      </c>
      <c r="B10919">
        <v>21</v>
      </c>
      <c r="C10919">
        <v>2103</v>
      </c>
      <c r="E10919">
        <v>116001</v>
      </c>
      <c r="F10919" t="s">
        <v>2261</v>
      </c>
      <c r="G10919" t="s">
        <v>3013</v>
      </c>
      <c r="H10919" t="s">
        <v>13000</v>
      </c>
    </row>
    <row r="10920" spans="1:8" x14ac:dyDescent="0.3">
      <c r="A10920">
        <v>512535</v>
      </c>
      <c r="B10920">
        <v>21</v>
      </c>
      <c r="C10920">
        <v>2103</v>
      </c>
      <c r="E10920">
        <v>116002</v>
      </c>
      <c r="F10920" t="s">
        <v>2261</v>
      </c>
      <c r="G10920" t="s">
        <v>8635</v>
      </c>
      <c r="H10920" t="s">
        <v>13001</v>
      </c>
    </row>
    <row r="10921" spans="1:8" x14ac:dyDescent="0.3">
      <c r="A10921">
        <v>511694</v>
      </c>
      <c r="B10921">
        <v>18</v>
      </c>
      <c r="C10921">
        <v>1803</v>
      </c>
      <c r="E10921">
        <v>116003</v>
      </c>
      <c r="F10921" t="s">
        <v>2261</v>
      </c>
      <c r="G10921" t="s">
        <v>13002</v>
      </c>
      <c r="H10921" t="s">
        <v>5276</v>
      </c>
    </row>
    <row r="10922" spans="1:8" x14ac:dyDescent="0.3">
      <c r="A10922">
        <v>511022</v>
      </c>
      <c r="B10922">
        <v>18</v>
      </c>
      <c r="C10922">
        <v>1803</v>
      </c>
      <c r="E10922">
        <v>116004</v>
      </c>
      <c r="F10922" t="s">
        <v>2261</v>
      </c>
      <c r="G10922" t="s">
        <v>2822</v>
      </c>
      <c r="H10922" t="s">
        <v>2270</v>
      </c>
    </row>
    <row r="10923" spans="1:8" x14ac:dyDescent="0.3">
      <c r="A10923">
        <v>515412</v>
      </c>
      <c r="B10923">
        <v>17</v>
      </c>
      <c r="C10923">
        <v>1704</v>
      </c>
      <c r="E10923">
        <v>116005</v>
      </c>
      <c r="F10923" t="s">
        <v>2261</v>
      </c>
      <c r="G10923" t="s">
        <v>3569</v>
      </c>
      <c r="H10923" t="s">
        <v>13003</v>
      </c>
    </row>
    <row r="10924" spans="1:8" x14ac:dyDescent="0.3">
      <c r="A10924">
        <v>513963</v>
      </c>
      <c r="B10924">
        <v>21</v>
      </c>
      <c r="C10924">
        <v>2102</v>
      </c>
      <c r="E10924">
        <v>116006</v>
      </c>
      <c r="F10924" t="s">
        <v>2261</v>
      </c>
      <c r="G10924" t="s">
        <v>2753</v>
      </c>
      <c r="H10924" t="s">
        <v>13004</v>
      </c>
    </row>
    <row r="10925" spans="1:8" x14ac:dyDescent="0.3">
      <c r="A10925">
        <v>514842</v>
      </c>
      <c r="B10925">
        <v>21</v>
      </c>
      <c r="C10925">
        <v>2102</v>
      </c>
      <c r="E10925">
        <v>116007</v>
      </c>
      <c r="F10925" t="s">
        <v>2361</v>
      </c>
      <c r="G10925" t="s">
        <v>13005</v>
      </c>
      <c r="H10925" t="s">
        <v>13006</v>
      </c>
    </row>
    <row r="10926" spans="1:8" x14ac:dyDescent="0.3">
      <c r="A10926">
        <v>512160</v>
      </c>
      <c r="B10926">
        <v>21</v>
      </c>
      <c r="C10926">
        <v>2102</v>
      </c>
      <c r="E10926">
        <v>116008</v>
      </c>
      <c r="F10926" t="s">
        <v>2361</v>
      </c>
      <c r="G10926" t="s">
        <v>5527</v>
      </c>
      <c r="H10926" t="s">
        <v>13007</v>
      </c>
    </row>
    <row r="10927" spans="1:8" x14ac:dyDescent="0.3">
      <c r="A10927">
        <v>511286</v>
      </c>
      <c r="B10927">
        <v>16</v>
      </c>
      <c r="C10927">
        <v>1604</v>
      </c>
      <c r="E10927">
        <v>116009</v>
      </c>
      <c r="F10927" t="s">
        <v>2261</v>
      </c>
      <c r="G10927" t="s">
        <v>13008</v>
      </c>
      <c r="H10927" t="s">
        <v>8378</v>
      </c>
    </row>
    <row r="10928" spans="1:8" x14ac:dyDescent="0.3">
      <c r="A10928">
        <v>515381</v>
      </c>
      <c r="B10928">
        <v>17</v>
      </c>
      <c r="C10928">
        <v>1704</v>
      </c>
      <c r="E10928">
        <v>116010</v>
      </c>
      <c r="F10928" t="s">
        <v>2261</v>
      </c>
      <c r="G10928" t="s">
        <v>5181</v>
      </c>
      <c r="H10928" t="s">
        <v>9868</v>
      </c>
    </row>
    <row r="10929" spans="1:8" x14ac:dyDescent="0.3">
      <c r="A10929">
        <v>512407</v>
      </c>
      <c r="B10929">
        <v>20</v>
      </c>
      <c r="C10929">
        <v>2005</v>
      </c>
      <c r="E10929">
        <v>116011</v>
      </c>
      <c r="F10929" t="s">
        <v>2264</v>
      </c>
      <c r="G10929" t="s">
        <v>11553</v>
      </c>
      <c r="H10929" t="s">
        <v>9877</v>
      </c>
    </row>
    <row r="10930" spans="1:8" x14ac:dyDescent="0.3">
      <c r="A10930">
        <v>510936</v>
      </c>
      <c r="B10930">
        <v>19</v>
      </c>
      <c r="C10930">
        <v>1902</v>
      </c>
      <c r="E10930">
        <v>116012</v>
      </c>
      <c r="F10930" t="s">
        <v>2261</v>
      </c>
      <c r="G10930" t="s">
        <v>3715</v>
      </c>
      <c r="H10930" t="s">
        <v>13009</v>
      </c>
    </row>
    <row r="10931" spans="1:8" x14ac:dyDescent="0.3">
      <c r="A10931">
        <v>510936</v>
      </c>
      <c r="B10931">
        <v>19</v>
      </c>
      <c r="C10931">
        <v>1902</v>
      </c>
      <c r="E10931">
        <v>116013</v>
      </c>
      <c r="F10931" t="s">
        <v>2264</v>
      </c>
      <c r="G10931" t="s">
        <v>13010</v>
      </c>
      <c r="H10931" t="s">
        <v>8126</v>
      </c>
    </row>
    <row r="10932" spans="1:8" x14ac:dyDescent="0.3">
      <c r="A10932">
        <v>511036</v>
      </c>
      <c r="B10932">
        <v>19</v>
      </c>
      <c r="C10932">
        <v>1902</v>
      </c>
      <c r="E10932">
        <v>116014</v>
      </c>
      <c r="F10932" t="s">
        <v>2264</v>
      </c>
      <c r="G10932" t="s">
        <v>6811</v>
      </c>
      <c r="H10932" t="s">
        <v>7023</v>
      </c>
    </row>
    <row r="10933" spans="1:8" x14ac:dyDescent="0.3">
      <c r="A10933">
        <v>510685</v>
      </c>
      <c r="B10933">
        <v>18</v>
      </c>
      <c r="C10933">
        <v>1803</v>
      </c>
      <c r="E10933">
        <v>116015</v>
      </c>
      <c r="F10933" t="s">
        <v>2264</v>
      </c>
      <c r="G10933" t="s">
        <v>11998</v>
      </c>
      <c r="H10933" t="s">
        <v>4212</v>
      </c>
    </row>
    <row r="10934" spans="1:8" x14ac:dyDescent="0.3">
      <c r="A10934">
        <v>514867</v>
      </c>
      <c r="B10934">
        <v>18</v>
      </c>
      <c r="C10934">
        <v>1803</v>
      </c>
      <c r="E10934">
        <v>116016</v>
      </c>
      <c r="F10934" t="s">
        <v>2264</v>
      </c>
      <c r="G10934" t="s">
        <v>4169</v>
      </c>
      <c r="H10934" t="s">
        <v>3329</v>
      </c>
    </row>
    <row r="10935" spans="1:8" x14ac:dyDescent="0.3">
      <c r="A10935">
        <v>510281</v>
      </c>
      <c r="B10935">
        <v>16</v>
      </c>
      <c r="C10935">
        <v>1602</v>
      </c>
      <c r="E10935">
        <v>116017</v>
      </c>
      <c r="F10935" t="s">
        <v>2261</v>
      </c>
      <c r="G10935" t="s">
        <v>3741</v>
      </c>
      <c r="H10935" t="s">
        <v>3329</v>
      </c>
    </row>
    <row r="10936" spans="1:8" x14ac:dyDescent="0.3">
      <c r="A10936">
        <v>510281</v>
      </c>
      <c r="B10936">
        <v>16</v>
      </c>
      <c r="C10936">
        <v>1602</v>
      </c>
      <c r="E10936">
        <v>116018</v>
      </c>
      <c r="F10936" t="s">
        <v>2261</v>
      </c>
      <c r="G10936" t="s">
        <v>2712</v>
      </c>
      <c r="H10936" t="s">
        <v>13011</v>
      </c>
    </row>
    <row r="10937" spans="1:8" x14ac:dyDescent="0.3">
      <c r="A10937">
        <v>514593</v>
      </c>
      <c r="B10937">
        <v>21</v>
      </c>
      <c r="C10937">
        <v>2103</v>
      </c>
      <c r="E10937">
        <v>116019</v>
      </c>
      <c r="F10937" t="s">
        <v>2261</v>
      </c>
      <c r="G10937" t="s">
        <v>2597</v>
      </c>
      <c r="H10937" t="s">
        <v>3965</v>
      </c>
    </row>
    <row r="10938" spans="1:8" x14ac:dyDescent="0.3">
      <c r="A10938">
        <v>514465</v>
      </c>
      <c r="B10938">
        <v>21</v>
      </c>
      <c r="C10938">
        <v>2103</v>
      </c>
      <c r="E10938">
        <v>116020</v>
      </c>
      <c r="F10938" t="s">
        <v>2261</v>
      </c>
      <c r="G10938" t="s">
        <v>2642</v>
      </c>
      <c r="H10938" t="s">
        <v>13012</v>
      </c>
    </row>
    <row r="10939" spans="1:8" x14ac:dyDescent="0.3">
      <c r="A10939">
        <v>513956</v>
      </c>
      <c r="B10939">
        <v>21</v>
      </c>
      <c r="C10939">
        <v>2103</v>
      </c>
      <c r="E10939">
        <v>116021</v>
      </c>
      <c r="F10939" t="s">
        <v>2261</v>
      </c>
      <c r="G10939" t="s">
        <v>6682</v>
      </c>
      <c r="H10939" t="s">
        <v>13013</v>
      </c>
    </row>
    <row r="10940" spans="1:8" x14ac:dyDescent="0.3">
      <c r="A10940">
        <v>511687</v>
      </c>
      <c r="B10940">
        <v>21</v>
      </c>
      <c r="C10940">
        <v>2103</v>
      </c>
      <c r="E10940">
        <v>116022</v>
      </c>
      <c r="F10940" t="s">
        <v>2264</v>
      </c>
      <c r="G10940" t="s">
        <v>13014</v>
      </c>
      <c r="H10940" t="s">
        <v>13015</v>
      </c>
    </row>
    <row r="10941" spans="1:8" x14ac:dyDescent="0.3">
      <c r="A10941">
        <v>510270</v>
      </c>
      <c r="B10941">
        <v>16</v>
      </c>
      <c r="C10941">
        <v>1602</v>
      </c>
      <c r="E10941">
        <v>116023</v>
      </c>
      <c r="F10941" t="s">
        <v>2261</v>
      </c>
      <c r="G10941" t="s">
        <v>13016</v>
      </c>
      <c r="H10941" t="s">
        <v>5992</v>
      </c>
    </row>
    <row r="10942" spans="1:8" x14ac:dyDescent="0.3">
      <c r="A10942">
        <v>510386</v>
      </c>
      <c r="B10942">
        <v>23</v>
      </c>
      <c r="C10942">
        <v>2304</v>
      </c>
      <c r="E10942">
        <v>116024</v>
      </c>
      <c r="F10942" t="s">
        <v>2261</v>
      </c>
      <c r="G10942" t="s">
        <v>6479</v>
      </c>
      <c r="H10942" t="s">
        <v>10977</v>
      </c>
    </row>
    <row r="10943" spans="1:8" x14ac:dyDescent="0.3">
      <c r="A10943">
        <v>512143</v>
      </c>
      <c r="B10943">
        <v>21</v>
      </c>
      <c r="C10943">
        <v>2102</v>
      </c>
      <c r="E10943">
        <v>116025</v>
      </c>
      <c r="F10943" t="s">
        <v>2264</v>
      </c>
      <c r="G10943" t="s">
        <v>13017</v>
      </c>
      <c r="H10943" t="s">
        <v>13018</v>
      </c>
    </row>
    <row r="10944" spans="1:8" x14ac:dyDescent="0.3">
      <c r="A10944">
        <v>511944</v>
      </c>
      <c r="B10944">
        <v>21</v>
      </c>
      <c r="C10944">
        <v>2102</v>
      </c>
      <c r="E10944">
        <v>116026</v>
      </c>
      <c r="F10944" t="s">
        <v>2261</v>
      </c>
      <c r="G10944" t="s">
        <v>2623</v>
      </c>
      <c r="H10944" t="s">
        <v>13019</v>
      </c>
    </row>
    <row r="10945" spans="1:8" x14ac:dyDescent="0.3">
      <c r="A10945">
        <v>513299</v>
      </c>
      <c r="B10945">
        <v>21</v>
      </c>
      <c r="C10945">
        <v>2102</v>
      </c>
      <c r="E10945">
        <v>116027</v>
      </c>
      <c r="F10945" t="s">
        <v>2264</v>
      </c>
      <c r="G10945" t="s">
        <v>7292</v>
      </c>
      <c r="H10945" t="s">
        <v>13020</v>
      </c>
    </row>
    <row r="10946" spans="1:8" x14ac:dyDescent="0.3">
      <c r="A10946">
        <v>513299</v>
      </c>
      <c r="B10946">
        <v>21</v>
      </c>
      <c r="C10946">
        <v>2102</v>
      </c>
      <c r="E10946">
        <v>116028</v>
      </c>
      <c r="F10946" t="s">
        <v>2261</v>
      </c>
      <c r="G10946" t="s">
        <v>2289</v>
      </c>
      <c r="H10946" t="s">
        <v>13021</v>
      </c>
    </row>
    <row r="10947" spans="1:8" x14ac:dyDescent="0.3">
      <c r="A10947">
        <v>511943</v>
      </c>
      <c r="B10947">
        <v>21</v>
      </c>
      <c r="C10947">
        <v>2102</v>
      </c>
      <c r="E10947">
        <v>116029</v>
      </c>
      <c r="F10947" t="s">
        <v>2264</v>
      </c>
      <c r="G10947" t="s">
        <v>13022</v>
      </c>
      <c r="H10947" t="s">
        <v>13023</v>
      </c>
    </row>
    <row r="10948" spans="1:8" x14ac:dyDescent="0.3">
      <c r="A10948">
        <v>511355</v>
      </c>
      <c r="B10948">
        <v>21</v>
      </c>
      <c r="C10948">
        <v>2104</v>
      </c>
      <c r="E10948">
        <v>116030</v>
      </c>
      <c r="F10948" t="s">
        <v>2261</v>
      </c>
      <c r="G10948" t="s">
        <v>3231</v>
      </c>
      <c r="H10948" t="s">
        <v>13024</v>
      </c>
    </row>
    <row r="10949" spans="1:8" x14ac:dyDescent="0.3">
      <c r="A10949">
        <v>510251</v>
      </c>
      <c r="B10949">
        <v>21</v>
      </c>
      <c r="C10949">
        <v>2104</v>
      </c>
      <c r="E10949">
        <v>116031</v>
      </c>
      <c r="F10949" t="s">
        <v>2361</v>
      </c>
      <c r="G10949" t="s">
        <v>13025</v>
      </c>
      <c r="H10949" t="s">
        <v>13026</v>
      </c>
    </row>
    <row r="10950" spans="1:8" x14ac:dyDescent="0.3">
      <c r="A10950">
        <v>510712</v>
      </c>
      <c r="B10950">
        <v>21</v>
      </c>
      <c r="C10950">
        <v>2104</v>
      </c>
      <c r="E10950">
        <v>116032</v>
      </c>
      <c r="F10950" t="s">
        <v>2261</v>
      </c>
      <c r="G10950" t="s">
        <v>10594</v>
      </c>
      <c r="H10950" t="s">
        <v>3761</v>
      </c>
    </row>
    <row r="10951" spans="1:8" x14ac:dyDescent="0.3">
      <c r="A10951">
        <v>514886</v>
      </c>
      <c r="B10951">
        <v>21</v>
      </c>
      <c r="C10951">
        <v>2102</v>
      </c>
      <c r="E10951">
        <v>116033</v>
      </c>
      <c r="F10951" t="s">
        <v>2261</v>
      </c>
      <c r="G10951" t="s">
        <v>7341</v>
      </c>
      <c r="H10951" t="s">
        <v>13027</v>
      </c>
    </row>
    <row r="10952" spans="1:8" x14ac:dyDescent="0.3">
      <c r="A10952">
        <v>512056</v>
      </c>
      <c r="B10952">
        <v>21</v>
      </c>
      <c r="C10952">
        <v>2104</v>
      </c>
      <c r="E10952">
        <v>116034</v>
      </c>
      <c r="F10952" t="s">
        <v>3278</v>
      </c>
      <c r="G10952" t="s">
        <v>13028</v>
      </c>
      <c r="H10952" t="s">
        <v>13029</v>
      </c>
    </row>
    <row r="10953" spans="1:8" x14ac:dyDescent="0.3">
      <c r="A10953">
        <v>514963</v>
      </c>
      <c r="B10953">
        <v>19</v>
      </c>
      <c r="C10953">
        <v>1902</v>
      </c>
      <c r="E10953">
        <v>116035</v>
      </c>
      <c r="F10953" t="s">
        <v>3278</v>
      </c>
      <c r="G10953" t="s">
        <v>5029</v>
      </c>
      <c r="H10953" t="s">
        <v>13030</v>
      </c>
    </row>
    <row r="10954" spans="1:8" x14ac:dyDescent="0.3">
      <c r="A10954">
        <v>513100</v>
      </c>
      <c r="B10954">
        <v>20</v>
      </c>
      <c r="C10954">
        <v>2003</v>
      </c>
      <c r="E10954">
        <v>116036</v>
      </c>
      <c r="F10954" t="s">
        <v>2264</v>
      </c>
      <c r="G10954" t="s">
        <v>3090</v>
      </c>
      <c r="H10954" t="s">
        <v>13031</v>
      </c>
    </row>
    <row r="10955" spans="1:8" x14ac:dyDescent="0.3">
      <c r="A10955">
        <v>510305</v>
      </c>
      <c r="B10955">
        <v>23</v>
      </c>
      <c r="C10955">
        <v>2302</v>
      </c>
      <c r="E10955">
        <v>116037</v>
      </c>
      <c r="F10955" t="s">
        <v>2261</v>
      </c>
      <c r="G10955" t="s">
        <v>13032</v>
      </c>
      <c r="H10955" t="s">
        <v>13033</v>
      </c>
    </row>
    <row r="10956" spans="1:8" x14ac:dyDescent="0.3">
      <c r="A10956">
        <v>512663</v>
      </c>
      <c r="B10956">
        <v>20</v>
      </c>
      <c r="C10956">
        <v>2006</v>
      </c>
      <c r="E10956">
        <v>116038</v>
      </c>
      <c r="F10956" t="s">
        <v>2261</v>
      </c>
      <c r="G10956" t="s">
        <v>12151</v>
      </c>
      <c r="H10956" t="s">
        <v>13034</v>
      </c>
    </row>
    <row r="10957" spans="1:8" x14ac:dyDescent="0.3">
      <c r="A10957">
        <v>511259</v>
      </c>
      <c r="B10957">
        <v>17</v>
      </c>
      <c r="C10957">
        <v>1705</v>
      </c>
      <c r="E10957">
        <v>116039</v>
      </c>
      <c r="F10957" t="s">
        <v>2261</v>
      </c>
      <c r="G10957" t="s">
        <v>10697</v>
      </c>
      <c r="H10957" t="s">
        <v>13035</v>
      </c>
    </row>
    <row r="10958" spans="1:8" x14ac:dyDescent="0.3">
      <c r="A10958">
        <v>510285</v>
      </c>
      <c r="B10958">
        <v>18</v>
      </c>
      <c r="C10958">
        <v>1803</v>
      </c>
      <c r="E10958">
        <v>116040</v>
      </c>
      <c r="F10958" t="s">
        <v>2261</v>
      </c>
      <c r="G10958" t="s">
        <v>13036</v>
      </c>
      <c r="H10958" t="s">
        <v>12619</v>
      </c>
    </row>
    <row r="10959" spans="1:8" x14ac:dyDescent="0.3">
      <c r="A10959">
        <v>510841</v>
      </c>
      <c r="B10959">
        <v>23</v>
      </c>
      <c r="C10959">
        <v>2304</v>
      </c>
      <c r="E10959">
        <v>116041</v>
      </c>
      <c r="F10959" t="s">
        <v>2261</v>
      </c>
      <c r="G10959" t="s">
        <v>2449</v>
      </c>
      <c r="H10959" t="s">
        <v>12140</v>
      </c>
    </row>
    <row r="10960" spans="1:8" x14ac:dyDescent="0.3">
      <c r="A10960">
        <v>510709</v>
      </c>
      <c r="B10960">
        <v>22</v>
      </c>
      <c r="C10960">
        <v>2202</v>
      </c>
      <c r="E10960">
        <v>116042</v>
      </c>
      <c r="F10960" t="s">
        <v>2261</v>
      </c>
      <c r="G10960" t="s">
        <v>9288</v>
      </c>
      <c r="H10960" t="s">
        <v>6765</v>
      </c>
    </row>
    <row r="10961" spans="1:8" x14ac:dyDescent="0.3">
      <c r="A10961">
        <v>510097</v>
      </c>
      <c r="B10961">
        <v>17</v>
      </c>
      <c r="C10961">
        <v>1704</v>
      </c>
      <c r="E10961">
        <v>116043</v>
      </c>
      <c r="F10961" t="s">
        <v>2261</v>
      </c>
      <c r="G10961" t="s">
        <v>7939</v>
      </c>
      <c r="H10961" t="s">
        <v>12147</v>
      </c>
    </row>
    <row r="10962" spans="1:8" x14ac:dyDescent="0.3">
      <c r="A10962">
        <v>514693</v>
      </c>
      <c r="B10962">
        <v>17</v>
      </c>
      <c r="C10962">
        <v>1704</v>
      </c>
      <c r="E10962">
        <v>116044</v>
      </c>
      <c r="F10962" t="s">
        <v>2261</v>
      </c>
      <c r="G10962" t="s">
        <v>2540</v>
      </c>
      <c r="H10962" t="s">
        <v>13037</v>
      </c>
    </row>
    <row r="10963" spans="1:8" x14ac:dyDescent="0.3">
      <c r="A10963">
        <v>510365</v>
      </c>
      <c r="B10963">
        <v>17</v>
      </c>
      <c r="C10963">
        <v>1704</v>
      </c>
      <c r="E10963">
        <v>116045</v>
      </c>
      <c r="F10963" t="s">
        <v>2261</v>
      </c>
      <c r="G10963" t="s">
        <v>13038</v>
      </c>
      <c r="H10963" t="s">
        <v>11946</v>
      </c>
    </row>
    <row r="10964" spans="1:8" x14ac:dyDescent="0.3">
      <c r="A10964">
        <v>510270</v>
      </c>
      <c r="B10964">
        <v>16</v>
      </c>
      <c r="C10964">
        <v>1602</v>
      </c>
      <c r="E10964">
        <v>116046</v>
      </c>
      <c r="F10964" t="s">
        <v>2261</v>
      </c>
      <c r="G10964" t="s">
        <v>13039</v>
      </c>
      <c r="H10964" t="s">
        <v>3511</v>
      </c>
    </row>
    <row r="10965" spans="1:8" x14ac:dyDescent="0.3">
      <c r="A10965">
        <v>510841</v>
      </c>
      <c r="B10965">
        <v>23</v>
      </c>
      <c r="C10965">
        <v>2304</v>
      </c>
      <c r="E10965">
        <v>116047</v>
      </c>
      <c r="F10965" t="s">
        <v>2361</v>
      </c>
      <c r="G10965" t="s">
        <v>10792</v>
      </c>
      <c r="H10965" t="s">
        <v>13040</v>
      </c>
    </row>
    <row r="10966" spans="1:8" x14ac:dyDescent="0.3">
      <c r="A10966">
        <v>510136</v>
      </c>
      <c r="B10966">
        <v>20</v>
      </c>
      <c r="C10966">
        <v>2004</v>
      </c>
      <c r="E10966">
        <v>116048</v>
      </c>
      <c r="F10966" t="s">
        <v>2261</v>
      </c>
      <c r="G10966" t="s">
        <v>11032</v>
      </c>
      <c r="H10966" t="s">
        <v>13041</v>
      </c>
    </row>
    <row r="10967" spans="1:8" x14ac:dyDescent="0.3">
      <c r="A10967">
        <v>514389</v>
      </c>
      <c r="B10967">
        <v>20</v>
      </c>
      <c r="C10967">
        <v>2005</v>
      </c>
      <c r="E10967">
        <v>116049</v>
      </c>
      <c r="F10967" t="s">
        <v>2261</v>
      </c>
      <c r="G10967" t="s">
        <v>5061</v>
      </c>
      <c r="H10967" t="s">
        <v>12649</v>
      </c>
    </row>
    <row r="10968" spans="1:8" x14ac:dyDescent="0.3">
      <c r="A10968">
        <v>512783</v>
      </c>
      <c r="B10968">
        <v>20</v>
      </c>
      <c r="C10968">
        <v>2005</v>
      </c>
      <c r="E10968">
        <v>116050</v>
      </c>
      <c r="F10968" t="s">
        <v>2361</v>
      </c>
      <c r="G10968" t="s">
        <v>5223</v>
      </c>
      <c r="H10968" t="s">
        <v>8399</v>
      </c>
    </row>
    <row r="10969" spans="1:8" x14ac:dyDescent="0.3">
      <c r="A10969">
        <v>510547</v>
      </c>
      <c r="B10969">
        <v>23</v>
      </c>
      <c r="C10969">
        <v>2302</v>
      </c>
      <c r="E10969">
        <v>116051</v>
      </c>
      <c r="F10969" t="s">
        <v>2261</v>
      </c>
      <c r="G10969" t="s">
        <v>2592</v>
      </c>
      <c r="H10969" t="s">
        <v>13042</v>
      </c>
    </row>
    <row r="10970" spans="1:8" x14ac:dyDescent="0.3">
      <c r="A10970">
        <v>513443</v>
      </c>
      <c r="B10970">
        <v>16</v>
      </c>
      <c r="C10970">
        <v>1604</v>
      </c>
      <c r="E10970">
        <v>116052</v>
      </c>
      <c r="F10970" t="s">
        <v>2264</v>
      </c>
      <c r="G10970" t="s">
        <v>13043</v>
      </c>
      <c r="H10970" t="s">
        <v>11677</v>
      </c>
    </row>
    <row r="10971" spans="1:8" x14ac:dyDescent="0.3">
      <c r="A10971">
        <v>515189</v>
      </c>
      <c r="B10971">
        <v>17</v>
      </c>
      <c r="C10971">
        <v>1702</v>
      </c>
      <c r="E10971">
        <v>116053</v>
      </c>
      <c r="F10971" t="s">
        <v>2261</v>
      </c>
      <c r="G10971" t="s">
        <v>13044</v>
      </c>
      <c r="H10971" t="s">
        <v>13045</v>
      </c>
    </row>
    <row r="10972" spans="1:8" x14ac:dyDescent="0.3">
      <c r="A10972">
        <v>511180</v>
      </c>
      <c r="B10972">
        <v>17</v>
      </c>
      <c r="C10972">
        <v>1705</v>
      </c>
      <c r="E10972">
        <v>116054</v>
      </c>
      <c r="F10972" t="s">
        <v>2264</v>
      </c>
      <c r="G10972" t="s">
        <v>3306</v>
      </c>
      <c r="H10972" t="s">
        <v>3597</v>
      </c>
    </row>
    <row r="10973" spans="1:8" x14ac:dyDescent="0.3">
      <c r="A10973">
        <v>515121</v>
      </c>
      <c r="B10973">
        <v>17</v>
      </c>
      <c r="C10973">
        <v>1702</v>
      </c>
      <c r="E10973">
        <v>116055</v>
      </c>
      <c r="F10973" t="s">
        <v>2261</v>
      </c>
      <c r="G10973" t="s">
        <v>2744</v>
      </c>
      <c r="H10973" t="s">
        <v>8503</v>
      </c>
    </row>
    <row r="10974" spans="1:8" x14ac:dyDescent="0.3">
      <c r="A10974">
        <v>510270</v>
      </c>
      <c r="B10974">
        <v>16</v>
      </c>
      <c r="C10974">
        <v>1602</v>
      </c>
      <c r="E10974">
        <v>116056</v>
      </c>
      <c r="F10974" t="s">
        <v>2261</v>
      </c>
      <c r="G10974" t="s">
        <v>2941</v>
      </c>
      <c r="H10974" t="s">
        <v>4214</v>
      </c>
    </row>
    <row r="10975" spans="1:8" x14ac:dyDescent="0.3">
      <c r="A10975">
        <v>515592</v>
      </c>
      <c r="B10975">
        <v>20</v>
      </c>
      <c r="C10975">
        <v>2002</v>
      </c>
      <c r="E10975">
        <v>116057</v>
      </c>
      <c r="F10975" t="s">
        <v>2261</v>
      </c>
      <c r="G10975" t="s">
        <v>13046</v>
      </c>
      <c r="H10975" t="s">
        <v>13047</v>
      </c>
    </row>
    <row r="10976" spans="1:8" x14ac:dyDescent="0.3">
      <c r="A10976">
        <v>511123</v>
      </c>
      <c r="B10976">
        <v>16</v>
      </c>
      <c r="C10976">
        <v>1603</v>
      </c>
      <c r="E10976">
        <v>116058</v>
      </c>
      <c r="F10976" t="s">
        <v>2261</v>
      </c>
      <c r="G10976" t="s">
        <v>3075</v>
      </c>
      <c r="H10976" t="s">
        <v>13048</v>
      </c>
    </row>
    <row r="10977" spans="1:8" x14ac:dyDescent="0.3">
      <c r="A10977">
        <v>512818</v>
      </c>
      <c r="B10977">
        <v>21</v>
      </c>
      <c r="C10977">
        <v>2103</v>
      </c>
      <c r="E10977">
        <v>116059</v>
      </c>
      <c r="F10977" t="s">
        <v>2261</v>
      </c>
      <c r="G10977" t="s">
        <v>3512</v>
      </c>
      <c r="H10977" t="s">
        <v>13049</v>
      </c>
    </row>
    <row r="10978" spans="1:8" x14ac:dyDescent="0.3">
      <c r="A10978">
        <v>514191</v>
      </c>
      <c r="B10978">
        <v>21</v>
      </c>
      <c r="C10978">
        <v>2103</v>
      </c>
      <c r="E10978">
        <v>116060</v>
      </c>
      <c r="F10978" t="s">
        <v>2261</v>
      </c>
      <c r="G10978" t="s">
        <v>2334</v>
      </c>
      <c r="H10978" t="s">
        <v>13050</v>
      </c>
    </row>
    <row r="10979" spans="1:8" x14ac:dyDescent="0.3">
      <c r="A10979">
        <v>510122</v>
      </c>
      <c r="B10979">
        <v>19</v>
      </c>
      <c r="C10979">
        <v>1904</v>
      </c>
      <c r="E10979">
        <v>116061</v>
      </c>
      <c r="F10979" t="s">
        <v>2261</v>
      </c>
      <c r="G10979" t="s">
        <v>13051</v>
      </c>
      <c r="H10979" t="s">
        <v>11043</v>
      </c>
    </row>
    <row r="10980" spans="1:8" x14ac:dyDescent="0.3">
      <c r="A10980">
        <v>511165</v>
      </c>
      <c r="B10980">
        <v>19</v>
      </c>
      <c r="C10980">
        <v>1904</v>
      </c>
      <c r="E10980">
        <v>116062</v>
      </c>
      <c r="F10980" t="s">
        <v>2261</v>
      </c>
      <c r="G10980" t="s">
        <v>6182</v>
      </c>
      <c r="H10980" t="s">
        <v>11103</v>
      </c>
    </row>
    <row r="10981" spans="1:8" x14ac:dyDescent="0.3">
      <c r="A10981">
        <v>514131</v>
      </c>
      <c r="B10981">
        <v>19</v>
      </c>
      <c r="C10981">
        <v>1904</v>
      </c>
      <c r="E10981">
        <v>116063</v>
      </c>
      <c r="F10981" t="s">
        <v>2261</v>
      </c>
      <c r="G10981" t="s">
        <v>9288</v>
      </c>
      <c r="H10981" t="s">
        <v>13052</v>
      </c>
    </row>
    <row r="10982" spans="1:8" x14ac:dyDescent="0.3">
      <c r="A10982">
        <v>514131</v>
      </c>
      <c r="B10982">
        <v>19</v>
      </c>
      <c r="C10982">
        <v>1904</v>
      </c>
      <c r="E10982">
        <v>116064</v>
      </c>
      <c r="F10982" t="s">
        <v>2261</v>
      </c>
      <c r="G10982" t="s">
        <v>3419</v>
      </c>
      <c r="H10982" t="s">
        <v>13053</v>
      </c>
    </row>
    <row r="10983" spans="1:8" x14ac:dyDescent="0.3">
      <c r="A10983">
        <v>512292</v>
      </c>
      <c r="B10983">
        <v>21</v>
      </c>
      <c r="C10983">
        <v>2104</v>
      </c>
      <c r="E10983">
        <v>116065</v>
      </c>
      <c r="F10983" t="s">
        <v>2261</v>
      </c>
      <c r="G10983" t="s">
        <v>2908</v>
      </c>
      <c r="H10983" t="s">
        <v>13054</v>
      </c>
    </row>
    <row r="10984" spans="1:8" x14ac:dyDescent="0.3">
      <c r="A10984">
        <v>512295</v>
      </c>
      <c r="B10984">
        <v>21</v>
      </c>
      <c r="C10984">
        <v>2104</v>
      </c>
      <c r="E10984">
        <v>116066</v>
      </c>
      <c r="F10984" t="s">
        <v>2264</v>
      </c>
      <c r="G10984" t="s">
        <v>3501</v>
      </c>
      <c r="H10984" t="s">
        <v>3502</v>
      </c>
    </row>
    <row r="10985" spans="1:8" x14ac:dyDescent="0.3">
      <c r="A10985">
        <v>512818</v>
      </c>
      <c r="B10985">
        <v>21</v>
      </c>
      <c r="C10985">
        <v>2103</v>
      </c>
      <c r="E10985">
        <v>116067</v>
      </c>
      <c r="F10985" t="s">
        <v>2261</v>
      </c>
      <c r="G10985" t="s">
        <v>6888</v>
      </c>
      <c r="H10985" t="s">
        <v>13055</v>
      </c>
    </row>
    <row r="10986" spans="1:8" x14ac:dyDescent="0.3">
      <c r="A10986">
        <v>512292</v>
      </c>
      <c r="B10986">
        <v>21</v>
      </c>
      <c r="C10986">
        <v>2104</v>
      </c>
      <c r="E10986">
        <v>116068</v>
      </c>
      <c r="F10986" t="s">
        <v>2261</v>
      </c>
      <c r="G10986" t="s">
        <v>3637</v>
      </c>
      <c r="H10986" t="s">
        <v>13056</v>
      </c>
    </row>
    <row r="10987" spans="1:8" x14ac:dyDescent="0.3">
      <c r="A10987">
        <v>511348</v>
      </c>
      <c r="B10987">
        <v>21</v>
      </c>
      <c r="C10987">
        <v>2104</v>
      </c>
      <c r="E10987">
        <v>116069</v>
      </c>
      <c r="F10987" t="s">
        <v>2261</v>
      </c>
      <c r="G10987" t="s">
        <v>3615</v>
      </c>
      <c r="H10987" t="s">
        <v>11374</v>
      </c>
    </row>
    <row r="10988" spans="1:8" x14ac:dyDescent="0.3">
      <c r="A10988">
        <v>512690</v>
      </c>
      <c r="B10988">
        <v>21</v>
      </c>
      <c r="C10988">
        <v>2104</v>
      </c>
      <c r="E10988">
        <v>116070</v>
      </c>
      <c r="F10988" t="s">
        <v>2264</v>
      </c>
      <c r="G10988" t="s">
        <v>3487</v>
      </c>
      <c r="H10988" t="s">
        <v>11144</v>
      </c>
    </row>
    <row r="10989" spans="1:8" x14ac:dyDescent="0.3">
      <c r="A10989">
        <v>512818</v>
      </c>
      <c r="B10989">
        <v>21</v>
      </c>
      <c r="C10989">
        <v>2103</v>
      </c>
      <c r="E10989">
        <v>116071</v>
      </c>
      <c r="F10989" t="s">
        <v>2264</v>
      </c>
      <c r="G10989" t="s">
        <v>8979</v>
      </c>
      <c r="H10989" t="s">
        <v>12690</v>
      </c>
    </row>
    <row r="10990" spans="1:8" x14ac:dyDescent="0.3">
      <c r="A10990">
        <v>510229</v>
      </c>
      <c r="B10990">
        <v>17</v>
      </c>
      <c r="C10990">
        <v>1702</v>
      </c>
      <c r="E10990">
        <v>116072</v>
      </c>
      <c r="F10990" t="s">
        <v>2261</v>
      </c>
      <c r="G10990" t="s">
        <v>4950</v>
      </c>
      <c r="H10990" t="s">
        <v>12363</v>
      </c>
    </row>
    <row r="10991" spans="1:8" x14ac:dyDescent="0.3">
      <c r="A10991">
        <v>511008</v>
      </c>
      <c r="B10991">
        <v>17</v>
      </c>
      <c r="C10991">
        <v>1702</v>
      </c>
      <c r="E10991">
        <v>116073</v>
      </c>
      <c r="F10991" t="s">
        <v>2261</v>
      </c>
      <c r="G10991" t="s">
        <v>4483</v>
      </c>
      <c r="H10991" t="s">
        <v>13057</v>
      </c>
    </row>
    <row r="10992" spans="1:8" x14ac:dyDescent="0.3">
      <c r="A10992">
        <v>510397</v>
      </c>
      <c r="B10992">
        <v>19</v>
      </c>
      <c r="C10992">
        <v>1903</v>
      </c>
      <c r="E10992">
        <v>116074</v>
      </c>
      <c r="F10992" t="s">
        <v>2264</v>
      </c>
      <c r="G10992" t="s">
        <v>3214</v>
      </c>
      <c r="H10992" t="s">
        <v>5375</v>
      </c>
    </row>
    <row r="10993" spans="1:8" x14ac:dyDescent="0.3">
      <c r="A10993">
        <v>514314</v>
      </c>
      <c r="B10993">
        <v>19</v>
      </c>
      <c r="C10993">
        <v>1903</v>
      </c>
      <c r="E10993">
        <v>116075</v>
      </c>
      <c r="F10993" t="s">
        <v>2261</v>
      </c>
      <c r="G10993" t="s">
        <v>5760</v>
      </c>
      <c r="H10993" t="s">
        <v>13058</v>
      </c>
    </row>
    <row r="10994" spans="1:8" x14ac:dyDescent="0.3">
      <c r="A10994">
        <v>514653</v>
      </c>
      <c r="B10994">
        <v>19</v>
      </c>
      <c r="C10994">
        <v>1903</v>
      </c>
      <c r="E10994">
        <v>116076</v>
      </c>
      <c r="F10994" t="s">
        <v>2264</v>
      </c>
      <c r="G10994" t="s">
        <v>5521</v>
      </c>
      <c r="H10994" t="s">
        <v>13059</v>
      </c>
    </row>
    <row r="10995" spans="1:8" x14ac:dyDescent="0.3">
      <c r="A10995">
        <v>511850</v>
      </c>
      <c r="B10995">
        <v>17</v>
      </c>
      <c r="C10995">
        <v>1702</v>
      </c>
      <c r="E10995">
        <v>116077</v>
      </c>
      <c r="F10995" t="s">
        <v>2264</v>
      </c>
      <c r="G10995" t="s">
        <v>11733</v>
      </c>
      <c r="H10995" t="s">
        <v>2960</v>
      </c>
    </row>
    <row r="10996" spans="1:8" x14ac:dyDescent="0.3">
      <c r="A10996">
        <v>511850</v>
      </c>
      <c r="B10996">
        <v>17</v>
      </c>
      <c r="C10996">
        <v>1702</v>
      </c>
      <c r="E10996">
        <v>116078</v>
      </c>
      <c r="F10996" t="s">
        <v>2264</v>
      </c>
      <c r="G10996" t="s">
        <v>13060</v>
      </c>
      <c r="H10996" t="s">
        <v>2270</v>
      </c>
    </row>
    <row r="10997" spans="1:8" x14ac:dyDescent="0.3">
      <c r="A10997">
        <v>510805</v>
      </c>
      <c r="B10997">
        <v>19</v>
      </c>
      <c r="C10997">
        <v>1905</v>
      </c>
      <c r="E10997">
        <v>116079</v>
      </c>
      <c r="F10997" t="s">
        <v>3278</v>
      </c>
      <c r="G10997" t="s">
        <v>13061</v>
      </c>
      <c r="H10997" t="s">
        <v>5250</v>
      </c>
    </row>
    <row r="10998" spans="1:8" x14ac:dyDescent="0.3">
      <c r="A10998">
        <v>512333</v>
      </c>
      <c r="B10998">
        <v>23</v>
      </c>
      <c r="C10998">
        <v>2303</v>
      </c>
      <c r="E10998">
        <v>116080</v>
      </c>
      <c r="F10998" t="s">
        <v>2261</v>
      </c>
      <c r="G10998" t="s">
        <v>3022</v>
      </c>
      <c r="H10998" t="s">
        <v>11698</v>
      </c>
    </row>
    <row r="10999" spans="1:8" x14ac:dyDescent="0.3">
      <c r="A10999">
        <v>510008</v>
      </c>
      <c r="B10999">
        <v>21</v>
      </c>
      <c r="C10999">
        <v>2102</v>
      </c>
      <c r="E10999">
        <v>116081</v>
      </c>
      <c r="F10999" t="s">
        <v>2261</v>
      </c>
      <c r="G10999" t="s">
        <v>5661</v>
      </c>
      <c r="H10999" t="s">
        <v>13062</v>
      </c>
    </row>
    <row r="11000" spans="1:8" x14ac:dyDescent="0.3">
      <c r="A11000">
        <v>515171</v>
      </c>
      <c r="B11000">
        <v>21</v>
      </c>
      <c r="C11000">
        <v>2102</v>
      </c>
      <c r="E11000">
        <v>116082</v>
      </c>
      <c r="F11000" t="s">
        <v>2261</v>
      </c>
      <c r="G11000" t="s">
        <v>3863</v>
      </c>
      <c r="H11000" t="s">
        <v>7098</v>
      </c>
    </row>
    <row r="11001" spans="1:8" x14ac:dyDescent="0.3">
      <c r="A11001">
        <v>512209</v>
      </c>
      <c r="B11001">
        <v>21</v>
      </c>
      <c r="C11001">
        <v>2102</v>
      </c>
      <c r="E11001">
        <v>116083</v>
      </c>
      <c r="F11001" t="s">
        <v>2261</v>
      </c>
      <c r="G11001" t="s">
        <v>3166</v>
      </c>
      <c r="H11001" t="s">
        <v>13063</v>
      </c>
    </row>
    <row r="11002" spans="1:8" x14ac:dyDescent="0.3">
      <c r="A11002">
        <v>513612</v>
      </c>
      <c r="B11002">
        <v>20</v>
      </c>
      <c r="C11002">
        <v>2002</v>
      </c>
      <c r="E11002">
        <v>116084</v>
      </c>
      <c r="F11002" t="s">
        <v>2261</v>
      </c>
      <c r="G11002" t="s">
        <v>7414</v>
      </c>
      <c r="H11002" t="s">
        <v>13064</v>
      </c>
    </row>
    <row r="11003" spans="1:8" x14ac:dyDescent="0.3">
      <c r="A11003">
        <v>513553</v>
      </c>
      <c r="B11003">
        <v>17</v>
      </c>
      <c r="C11003">
        <v>1703</v>
      </c>
      <c r="E11003">
        <v>116085</v>
      </c>
      <c r="F11003" t="s">
        <v>2261</v>
      </c>
      <c r="G11003" t="s">
        <v>13065</v>
      </c>
      <c r="H11003" t="s">
        <v>3329</v>
      </c>
    </row>
    <row r="11004" spans="1:8" x14ac:dyDescent="0.3">
      <c r="A11004">
        <v>510274</v>
      </c>
      <c r="B11004">
        <v>18</v>
      </c>
      <c r="C11004">
        <v>1802</v>
      </c>
      <c r="E11004">
        <v>116086</v>
      </c>
      <c r="F11004" t="s">
        <v>2261</v>
      </c>
      <c r="G11004" t="s">
        <v>2455</v>
      </c>
      <c r="H11004" t="s">
        <v>12556</v>
      </c>
    </row>
    <row r="11005" spans="1:8" x14ac:dyDescent="0.3">
      <c r="A11005">
        <v>514999</v>
      </c>
      <c r="B11005">
        <v>21</v>
      </c>
      <c r="C11005">
        <v>2104</v>
      </c>
      <c r="E11005">
        <v>116087</v>
      </c>
      <c r="F11005" t="s">
        <v>2261</v>
      </c>
      <c r="G11005" t="s">
        <v>13066</v>
      </c>
      <c r="H11005" t="s">
        <v>13067</v>
      </c>
    </row>
    <row r="11006" spans="1:8" x14ac:dyDescent="0.3">
      <c r="A11006">
        <v>510549</v>
      </c>
      <c r="B11006">
        <v>21</v>
      </c>
      <c r="C11006">
        <v>2104</v>
      </c>
      <c r="E11006">
        <v>116088</v>
      </c>
      <c r="F11006" t="s">
        <v>2261</v>
      </c>
      <c r="G11006" t="s">
        <v>13068</v>
      </c>
      <c r="H11006" t="s">
        <v>3780</v>
      </c>
    </row>
    <row r="11007" spans="1:8" x14ac:dyDescent="0.3">
      <c r="A11007">
        <v>511567</v>
      </c>
      <c r="B11007">
        <v>16</v>
      </c>
      <c r="C11007">
        <v>1603</v>
      </c>
      <c r="E11007">
        <v>116089</v>
      </c>
      <c r="F11007" t="s">
        <v>2264</v>
      </c>
      <c r="G11007" t="s">
        <v>13069</v>
      </c>
      <c r="H11007" t="s">
        <v>10446</v>
      </c>
    </row>
    <row r="11008" spans="1:8" x14ac:dyDescent="0.3">
      <c r="A11008">
        <v>512875</v>
      </c>
      <c r="B11008">
        <v>20</v>
      </c>
      <c r="C11008">
        <v>2002</v>
      </c>
      <c r="E11008">
        <v>116090</v>
      </c>
      <c r="F11008" t="s">
        <v>2264</v>
      </c>
      <c r="G11008" t="s">
        <v>4011</v>
      </c>
      <c r="H11008" t="s">
        <v>2304</v>
      </c>
    </row>
    <row r="11009" spans="1:8" x14ac:dyDescent="0.3">
      <c r="A11009">
        <v>510008</v>
      </c>
      <c r="B11009">
        <v>21</v>
      </c>
      <c r="C11009">
        <v>2102</v>
      </c>
      <c r="E11009">
        <v>116091</v>
      </c>
      <c r="F11009" t="s">
        <v>2261</v>
      </c>
      <c r="G11009" t="s">
        <v>8569</v>
      </c>
      <c r="H11009" t="s">
        <v>10843</v>
      </c>
    </row>
    <row r="11010" spans="1:8" x14ac:dyDescent="0.3">
      <c r="A11010">
        <v>510036</v>
      </c>
      <c r="B11010">
        <v>21</v>
      </c>
      <c r="C11010">
        <v>2103</v>
      </c>
      <c r="E11010">
        <v>116092</v>
      </c>
      <c r="F11010" t="s">
        <v>2261</v>
      </c>
      <c r="G11010" t="s">
        <v>3826</v>
      </c>
      <c r="H11010" t="s">
        <v>13070</v>
      </c>
    </row>
    <row r="11011" spans="1:8" x14ac:dyDescent="0.3">
      <c r="A11011">
        <v>510849</v>
      </c>
      <c r="B11011">
        <v>18</v>
      </c>
      <c r="C11011">
        <v>1804</v>
      </c>
      <c r="E11011">
        <v>116093</v>
      </c>
      <c r="F11011" t="s">
        <v>2261</v>
      </c>
      <c r="G11011" t="s">
        <v>2609</v>
      </c>
      <c r="H11011" t="s">
        <v>8517</v>
      </c>
    </row>
    <row r="11012" spans="1:8" x14ac:dyDescent="0.3">
      <c r="A11012">
        <v>510679</v>
      </c>
      <c r="B11012">
        <v>19</v>
      </c>
      <c r="C11012">
        <v>1902</v>
      </c>
      <c r="E11012">
        <v>116094</v>
      </c>
      <c r="F11012" t="s">
        <v>2361</v>
      </c>
      <c r="G11012" t="s">
        <v>2814</v>
      </c>
      <c r="H11012" t="s">
        <v>13071</v>
      </c>
    </row>
    <row r="11013" spans="1:8" x14ac:dyDescent="0.3">
      <c r="A11013">
        <v>512726</v>
      </c>
      <c r="B11013">
        <v>21</v>
      </c>
      <c r="C11013">
        <v>2102</v>
      </c>
      <c r="E11013">
        <v>116095</v>
      </c>
      <c r="F11013" t="s">
        <v>2261</v>
      </c>
      <c r="G11013" t="s">
        <v>3057</v>
      </c>
      <c r="H11013" t="s">
        <v>8537</v>
      </c>
    </row>
    <row r="11014" spans="1:8" x14ac:dyDescent="0.3">
      <c r="A11014">
        <v>510107</v>
      </c>
      <c r="B11014">
        <v>16</v>
      </c>
      <c r="C11014">
        <v>1603</v>
      </c>
      <c r="E11014">
        <v>116096</v>
      </c>
      <c r="F11014" t="s">
        <v>2261</v>
      </c>
      <c r="G11014" t="s">
        <v>13072</v>
      </c>
      <c r="H11014" t="s">
        <v>8478</v>
      </c>
    </row>
    <row r="11015" spans="1:8" x14ac:dyDescent="0.3">
      <c r="A11015">
        <v>512780</v>
      </c>
      <c r="B11015">
        <v>20</v>
      </c>
      <c r="C11015">
        <v>2004</v>
      </c>
      <c r="E11015">
        <v>116097</v>
      </c>
      <c r="F11015" t="s">
        <v>2261</v>
      </c>
      <c r="G11015" t="s">
        <v>10045</v>
      </c>
      <c r="H11015" t="s">
        <v>5377</v>
      </c>
    </row>
    <row r="11016" spans="1:8" x14ac:dyDescent="0.3">
      <c r="A11016">
        <v>512275</v>
      </c>
      <c r="B11016">
        <v>23</v>
      </c>
      <c r="C11016">
        <v>2303</v>
      </c>
      <c r="E11016">
        <v>116098</v>
      </c>
      <c r="F11016" t="s">
        <v>2261</v>
      </c>
      <c r="G11016" t="s">
        <v>5421</v>
      </c>
      <c r="H11016" t="s">
        <v>13073</v>
      </c>
    </row>
    <row r="11017" spans="1:8" x14ac:dyDescent="0.3">
      <c r="A11017">
        <v>511225</v>
      </c>
      <c r="B11017">
        <v>17</v>
      </c>
      <c r="C11017">
        <v>1702</v>
      </c>
      <c r="E11017">
        <v>116099</v>
      </c>
      <c r="F11017" t="s">
        <v>2261</v>
      </c>
      <c r="G11017" t="s">
        <v>4289</v>
      </c>
      <c r="H11017" t="s">
        <v>13074</v>
      </c>
    </row>
    <row r="11018" spans="1:8" x14ac:dyDescent="0.3">
      <c r="A11018">
        <v>510177</v>
      </c>
      <c r="B11018">
        <v>19</v>
      </c>
      <c r="C11018">
        <v>1904</v>
      </c>
      <c r="E11018">
        <v>116100</v>
      </c>
      <c r="F11018" t="s">
        <v>2261</v>
      </c>
      <c r="G11018" t="s">
        <v>5760</v>
      </c>
      <c r="H11018" t="s">
        <v>13075</v>
      </c>
    </row>
    <row r="11019" spans="1:8" x14ac:dyDescent="0.3">
      <c r="A11019">
        <v>512171</v>
      </c>
      <c r="B11019">
        <v>21</v>
      </c>
      <c r="C11019">
        <v>2102</v>
      </c>
      <c r="E11019">
        <v>116101</v>
      </c>
      <c r="F11019" t="s">
        <v>2261</v>
      </c>
      <c r="G11019" t="s">
        <v>4483</v>
      </c>
      <c r="H11019" t="s">
        <v>13076</v>
      </c>
    </row>
    <row r="11020" spans="1:8" x14ac:dyDescent="0.3">
      <c r="A11020">
        <v>512209</v>
      </c>
      <c r="B11020">
        <v>21</v>
      </c>
      <c r="C11020">
        <v>2102</v>
      </c>
      <c r="E11020">
        <v>116102</v>
      </c>
      <c r="F11020" t="s">
        <v>2261</v>
      </c>
      <c r="G11020" t="s">
        <v>2886</v>
      </c>
      <c r="H11020" t="s">
        <v>5420</v>
      </c>
    </row>
    <row r="11021" spans="1:8" x14ac:dyDescent="0.3">
      <c r="A11021">
        <v>512541</v>
      </c>
      <c r="B11021">
        <v>21</v>
      </c>
      <c r="C11021">
        <v>2102</v>
      </c>
      <c r="E11021">
        <v>116103</v>
      </c>
      <c r="F11021" t="s">
        <v>2261</v>
      </c>
      <c r="G11021" t="s">
        <v>12413</v>
      </c>
      <c r="H11021" t="s">
        <v>11445</v>
      </c>
    </row>
    <row r="11022" spans="1:8" x14ac:dyDescent="0.3">
      <c r="A11022">
        <v>510281</v>
      </c>
      <c r="B11022">
        <v>16</v>
      </c>
      <c r="C11022">
        <v>1602</v>
      </c>
      <c r="E11022">
        <v>116104</v>
      </c>
      <c r="F11022" t="s">
        <v>2261</v>
      </c>
      <c r="G11022" t="s">
        <v>11139</v>
      </c>
      <c r="H11022" t="s">
        <v>11521</v>
      </c>
    </row>
    <row r="11023" spans="1:8" x14ac:dyDescent="0.3">
      <c r="A11023">
        <v>510274</v>
      </c>
      <c r="B11023">
        <v>18</v>
      </c>
      <c r="C11023">
        <v>1802</v>
      </c>
      <c r="E11023">
        <v>116105</v>
      </c>
      <c r="F11023" t="s">
        <v>2261</v>
      </c>
      <c r="G11023" t="s">
        <v>2513</v>
      </c>
      <c r="H11023" t="s">
        <v>11564</v>
      </c>
    </row>
    <row r="11024" spans="1:8" x14ac:dyDescent="0.3">
      <c r="A11024">
        <v>511687</v>
      </c>
      <c r="B11024">
        <v>21</v>
      </c>
      <c r="C11024">
        <v>2103</v>
      </c>
      <c r="E11024">
        <v>116106</v>
      </c>
      <c r="F11024" t="s">
        <v>2264</v>
      </c>
      <c r="G11024" t="s">
        <v>13077</v>
      </c>
      <c r="H11024" t="s">
        <v>13078</v>
      </c>
    </row>
    <row r="11025" spans="1:8" x14ac:dyDescent="0.3">
      <c r="A11025">
        <v>510282</v>
      </c>
      <c r="B11025">
        <v>22</v>
      </c>
      <c r="C11025">
        <v>2203</v>
      </c>
      <c r="E11025">
        <v>116107</v>
      </c>
      <c r="F11025" t="s">
        <v>2264</v>
      </c>
      <c r="G11025" t="s">
        <v>13079</v>
      </c>
      <c r="H11025" t="s">
        <v>13080</v>
      </c>
    </row>
    <row r="11026" spans="1:8" x14ac:dyDescent="0.3">
      <c r="A11026">
        <v>512671</v>
      </c>
      <c r="B11026">
        <v>20</v>
      </c>
      <c r="C11026">
        <v>2006</v>
      </c>
      <c r="E11026">
        <v>116108</v>
      </c>
      <c r="F11026" t="s">
        <v>2261</v>
      </c>
      <c r="G11026" t="s">
        <v>13081</v>
      </c>
      <c r="H11026" t="s">
        <v>13082</v>
      </c>
    </row>
    <row r="11027" spans="1:8" x14ac:dyDescent="0.3">
      <c r="A11027">
        <v>512386</v>
      </c>
      <c r="B11027">
        <v>18</v>
      </c>
      <c r="C11027">
        <v>1802</v>
      </c>
      <c r="E11027">
        <v>116109</v>
      </c>
      <c r="F11027" t="s">
        <v>2261</v>
      </c>
      <c r="G11027" t="s">
        <v>2972</v>
      </c>
      <c r="H11027" t="s">
        <v>13083</v>
      </c>
    </row>
    <row r="11028" spans="1:8" x14ac:dyDescent="0.3">
      <c r="A11028">
        <v>510121</v>
      </c>
      <c r="B11028">
        <v>19</v>
      </c>
      <c r="C11028">
        <v>1904</v>
      </c>
      <c r="E11028">
        <v>116110</v>
      </c>
      <c r="F11028" t="s">
        <v>2261</v>
      </c>
      <c r="G11028" t="s">
        <v>8492</v>
      </c>
      <c r="H11028" t="s">
        <v>13084</v>
      </c>
    </row>
    <row r="11029" spans="1:8" x14ac:dyDescent="0.3">
      <c r="A11029">
        <v>511759</v>
      </c>
      <c r="B11029">
        <v>22</v>
      </c>
      <c r="C11029">
        <v>2203</v>
      </c>
      <c r="E11029">
        <v>116111</v>
      </c>
      <c r="F11029" t="s">
        <v>2261</v>
      </c>
      <c r="G11029" t="s">
        <v>11688</v>
      </c>
      <c r="H11029" t="s">
        <v>4837</v>
      </c>
    </row>
    <row r="11030" spans="1:8" x14ac:dyDescent="0.3">
      <c r="A11030">
        <v>515273</v>
      </c>
      <c r="B11030">
        <v>20</v>
      </c>
      <c r="C11030">
        <v>2003</v>
      </c>
      <c r="E11030">
        <v>116112</v>
      </c>
      <c r="F11030" t="s">
        <v>2264</v>
      </c>
      <c r="G11030" t="s">
        <v>5297</v>
      </c>
      <c r="H11030" t="s">
        <v>13085</v>
      </c>
    </row>
    <row r="11031" spans="1:8" x14ac:dyDescent="0.3">
      <c r="A11031">
        <v>512117</v>
      </c>
      <c r="B11031">
        <v>20</v>
      </c>
      <c r="C11031">
        <v>2002</v>
      </c>
      <c r="E11031">
        <v>116113</v>
      </c>
      <c r="F11031" t="s">
        <v>2261</v>
      </c>
      <c r="G11031" t="s">
        <v>2642</v>
      </c>
      <c r="H11031" t="s">
        <v>13086</v>
      </c>
    </row>
    <row r="11032" spans="1:8" x14ac:dyDescent="0.3">
      <c r="A11032">
        <v>512217</v>
      </c>
      <c r="B11032">
        <v>20</v>
      </c>
      <c r="C11032">
        <v>2002</v>
      </c>
      <c r="E11032">
        <v>116114</v>
      </c>
      <c r="F11032" t="s">
        <v>2261</v>
      </c>
      <c r="G11032" t="s">
        <v>2690</v>
      </c>
      <c r="H11032" t="s">
        <v>8804</v>
      </c>
    </row>
    <row r="11033" spans="1:8" x14ac:dyDescent="0.3">
      <c r="A11033">
        <v>510320</v>
      </c>
      <c r="B11033">
        <v>17</v>
      </c>
      <c r="C11033">
        <v>1704</v>
      </c>
      <c r="E11033">
        <v>116115</v>
      </c>
      <c r="F11033" t="s">
        <v>2264</v>
      </c>
      <c r="G11033" t="s">
        <v>8251</v>
      </c>
      <c r="H11033" t="s">
        <v>10441</v>
      </c>
    </row>
    <row r="11034" spans="1:8" x14ac:dyDescent="0.3">
      <c r="A11034">
        <v>511850</v>
      </c>
      <c r="B11034">
        <v>17</v>
      </c>
      <c r="C11034">
        <v>1702</v>
      </c>
      <c r="E11034">
        <v>116116</v>
      </c>
      <c r="F11034" t="s">
        <v>2361</v>
      </c>
      <c r="G11034" t="s">
        <v>2595</v>
      </c>
      <c r="H11034" t="s">
        <v>8804</v>
      </c>
    </row>
    <row r="11035" spans="1:8" x14ac:dyDescent="0.3">
      <c r="A11035">
        <v>511609</v>
      </c>
      <c r="B11035">
        <v>17</v>
      </c>
      <c r="C11035">
        <v>1702</v>
      </c>
      <c r="E11035">
        <v>116117</v>
      </c>
      <c r="F11035" t="s">
        <v>2264</v>
      </c>
      <c r="G11035" t="s">
        <v>5513</v>
      </c>
      <c r="H11035" t="s">
        <v>13087</v>
      </c>
    </row>
    <row r="11036" spans="1:8" x14ac:dyDescent="0.3">
      <c r="A11036">
        <v>510324</v>
      </c>
      <c r="B11036">
        <v>23</v>
      </c>
      <c r="C11036">
        <v>2302</v>
      </c>
      <c r="E11036">
        <v>116118</v>
      </c>
      <c r="F11036" t="s">
        <v>2264</v>
      </c>
      <c r="G11036" t="s">
        <v>13088</v>
      </c>
      <c r="H11036" t="s">
        <v>13089</v>
      </c>
    </row>
    <row r="11037" spans="1:8" x14ac:dyDescent="0.3">
      <c r="A11037">
        <v>512256</v>
      </c>
      <c r="B11037">
        <v>20</v>
      </c>
      <c r="C11037">
        <v>2002</v>
      </c>
      <c r="E11037">
        <v>116119</v>
      </c>
      <c r="F11037" t="s">
        <v>2261</v>
      </c>
      <c r="G11037" t="s">
        <v>6066</v>
      </c>
      <c r="H11037" t="s">
        <v>9246</v>
      </c>
    </row>
    <row r="11038" spans="1:8" x14ac:dyDescent="0.3">
      <c r="A11038">
        <v>511575</v>
      </c>
      <c r="B11038">
        <v>16</v>
      </c>
      <c r="C11038">
        <v>1603</v>
      </c>
      <c r="E11038">
        <v>116120</v>
      </c>
      <c r="F11038" t="s">
        <v>2261</v>
      </c>
      <c r="G11038" t="s">
        <v>7705</v>
      </c>
      <c r="H11038" t="s">
        <v>13090</v>
      </c>
    </row>
    <row r="11039" spans="1:8" x14ac:dyDescent="0.3">
      <c r="A11039">
        <v>514738</v>
      </c>
      <c r="B11039">
        <v>16</v>
      </c>
      <c r="C11039">
        <v>1603</v>
      </c>
      <c r="E11039">
        <v>116121</v>
      </c>
      <c r="F11039" t="s">
        <v>2261</v>
      </c>
      <c r="G11039" t="s">
        <v>3398</v>
      </c>
      <c r="H11039" t="s">
        <v>13091</v>
      </c>
    </row>
    <row r="11040" spans="1:8" x14ac:dyDescent="0.3">
      <c r="A11040">
        <v>510216</v>
      </c>
      <c r="B11040">
        <v>17</v>
      </c>
      <c r="C11040">
        <v>1702</v>
      </c>
      <c r="E11040">
        <v>116122</v>
      </c>
      <c r="F11040" t="s">
        <v>2261</v>
      </c>
      <c r="G11040" t="s">
        <v>6877</v>
      </c>
      <c r="H11040" t="s">
        <v>13092</v>
      </c>
    </row>
    <row r="11041" spans="1:8" x14ac:dyDescent="0.3">
      <c r="A11041">
        <v>515312</v>
      </c>
      <c r="B11041">
        <v>17</v>
      </c>
      <c r="C11041">
        <v>1704</v>
      </c>
      <c r="E11041">
        <v>116123</v>
      </c>
      <c r="F11041" t="s">
        <v>2261</v>
      </c>
      <c r="G11041" t="s">
        <v>2712</v>
      </c>
      <c r="H11041" t="s">
        <v>4054</v>
      </c>
    </row>
    <row r="11042" spans="1:8" x14ac:dyDescent="0.3">
      <c r="A11042">
        <v>511848</v>
      </c>
      <c r="B11042">
        <v>17</v>
      </c>
      <c r="C11042">
        <v>1704</v>
      </c>
      <c r="E11042">
        <v>116124</v>
      </c>
      <c r="F11042" t="s">
        <v>2261</v>
      </c>
      <c r="G11042" t="s">
        <v>2909</v>
      </c>
      <c r="H11042" t="s">
        <v>13093</v>
      </c>
    </row>
    <row r="11043" spans="1:8" x14ac:dyDescent="0.3">
      <c r="A11043">
        <v>511600</v>
      </c>
      <c r="B11043">
        <v>17</v>
      </c>
      <c r="C11043">
        <v>1704</v>
      </c>
      <c r="E11043">
        <v>116125</v>
      </c>
      <c r="F11043" t="s">
        <v>2261</v>
      </c>
      <c r="G11043" t="s">
        <v>13094</v>
      </c>
      <c r="H11043" t="s">
        <v>13095</v>
      </c>
    </row>
    <row r="11044" spans="1:8" x14ac:dyDescent="0.3">
      <c r="A11044">
        <v>511270</v>
      </c>
      <c r="B11044">
        <v>17</v>
      </c>
      <c r="C11044">
        <v>1704</v>
      </c>
      <c r="E11044">
        <v>116126</v>
      </c>
      <c r="F11044" t="s">
        <v>2261</v>
      </c>
      <c r="G11044" t="s">
        <v>3029</v>
      </c>
      <c r="H11044" t="s">
        <v>13096</v>
      </c>
    </row>
    <row r="11045" spans="1:8" x14ac:dyDescent="0.3">
      <c r="A11045">
        <v>510058</v>
      </c>
      <c r="B11045">
        <v>23</v>
      </c>
      <c r="C11045">
        <v>2304</v>
      </c>
      <c r="E11045">
        <v>116127</v>
      </c>
      <c r="F11045" t="s">
        <v>2261</v>
      </c>
      <c r="G11045" t="s">
        <v>5596</v>
      </c>
      <c r="H11045" t="s">
        <v>13097</v>
      </c>
    </row>
    <row r="11046" spans="1:8" x14ac:dyDescent="0.3">
      <c r="A11046">
        <v>512435</v>
      </c>
      <c r="B11046">
        <v>20</v>
      </c>
      <c r="C11046">
        <v>2005</v>
      </c>
      <c r="E11046">
        <v>116128</v>
      </c>
      <c r="F11046" t="s">
        <v>2261</v>
      </c>
      <c r="G11046" t="s">
        <v>13098</v>
      </c>
      <c r="H11046" t="s">
        <v>13099</v>
      </c>
    </row>
    <row r="11047" spans="1:8" x14ac:dyDescent="0.3">
      <c r="A11047">
        <v>513627</v>
      </c>
      <c r="B11047">
        <v>21</v>
      </c>
      <c r="C11047">
        <v>2102</v>
      </c>
      <c r="E11047">
        <v>116129</v>
      </c>
      <c r="F11047" t="s">
        <v>2264</v>
      </c>
      <c r="G11047" t="s">
        <v>8352</v>
      </c>
      <c r="H11047" t="s">
        <v>13100</v>
      </c>
    </row>
    <row r="11048" spans="1:8" x14ac:dyDescent="0.3">
      <c r="A11048">
        <v>511938</v>
      </c>
      <c r="B11048">
        <v>16</v>
      </c>
      <c r="C11048">
        <v>1604</v>
      </c>
      <c r="E11048">
        <v>116130</v>
      </c>
      <c r="F11048" t="s">
        <v>2261</v>
      </c>
      <c r="G11048" t="s">
        <v>14</v>
      </c>
      <c r="H11048" t="s">
        <v>11573</v>
      </c>
    </row>
    <row r="11049" spans="1:8" x14ac:dyDescent="0.3">
      <c r="A11049">
        <v>513713</v>
      </c>
      <c r="B11049">
        <v>18</v>
      </c>
      <c r="C11049">
        <v>1802</v>
      </c>
      <c r="E11049">
        <v>116131</v>
      </c>
      <c r="F11049" t="s">
        <v>2261</v>
      </c>
      <c r="G11049" t="s">
        <v>4266</v>
      </c>
      <c r="H11049" t="s">
        <v>4091</v>
      </c>
    </row>
    <row r="11050" spans="1:8" x14ac:dyDescent="0.3">
      <c r="A11050">
        <v>511308</v>
      </c>
      <c r="B11050">
        <v>16</v>
      </c>
      <c r="C11050">
        <v>1603</v>
      </c>
      <c r="E11050">
        <v>116132</v>
      </c>
      <c r="F11050" t="s">
        <v>2264</v>
      </c>
      <c r="G11050" t="s">
        <v>2941</v>
      </c>
      <c r="H11050" t="s">
        <v>13101</v>
      </c>
    </row>
    <row r="11051" spans="1:8" x14ac:dyDescent="0.3">
      <c r="A11051">
        <v>512008</v>
      </c>
      <c r="B11051">
        <v>20</v>
      </c>
      <c r="C11051">
        <v>2003</v>
      </c>
      <c r="E11051">
        <v>116133</v>
      </c>
      <c r="F11051" t="s">
        <v>2261</v>
      </c>
      <c r="G11051" t="s">
        <v>2378</v>
      </c>
      <c r="H11051" t="s">
        <v>13102</v>
      </c>
    </row>
    <row r="11052" spans="1:8" x14ac:dyDescent="0.3">
      <c r="A11052">
        <v>513963</v>
      </c>
      <c r="B11052">
        <v>21</v>
      </c>
      <c r="C11052">
        <v>2102</v>
      </c>
      <c r="E11052">
        <v>116134</v>
      </c>
      <c r="F11052" t="s">
        <v>2261</v>
      </c>
      <c r="G11052" t="s">
        <v>2327</v>
      </c>
      <c r="H11052" t="s">
        <v>12606</v>
      </c>
    </row>
    <row r="11053" spans="1:8" x14ac:dyDescent="0.3">
      <c r="A11053">
        <v>513554</v>
      </c>
      <c r="B11053">
        <v>17</v>
      </c>
      <c r="C11053">
        <v>1703</v>
      </c>
      <c r="E11053">
        <v>116135</v>
      </c>
      <c r="F11053" t="s">
        <v>2261</v>
      </c>
      <c r="G11053" t="s">
        <v>13103</v>
      </c>
      <c r="H11053" t="s">
        <v>13104</v>
      </c>
    </row>
    <row r="11054" spans="1:8" x14ac:dyDescent="0.3">
      <c r="A11054">
        <v>510332</v>
      </c>
      <c r="B11054">
        <v>19</v>
      </c>
      <c r="C11054">
        <v>1904</v>
      </c>
      <c r="E11054">
        <v>116136</v>
      </c>
      <c r="F11054" t="s">
        <v>2261</v>
      </c>
      <c r="G11054" t="s">
        <v>13105</v>
      </c>
      <c r="H11054" t="s">
        <v>13106</v>
      </c>
    </row>
    <row r="11055" spans="1:8" x14ac:dyDescent="0.3">
      <c r="A11055">
        <v>515030</v>
      </c>
      <c r="B11055">
        <v>17</v>
      </c>
      <c r="C11055">
        <v>1704</v>
      </c>
      <c r="E11055">
        <v>116137</v>
      </c>
      <c r="F11055" t="s">
        <v>2261</v>
      </c>
      <c r="G11055" t="s">
        <v>3405</v>
      </c>
      <c r="H11055" t="s">
        <v>13107</v>
      </c>
    </row>
    <row r="11056" spans="1:8" x14ac:dyDescent="0.3">
      <c r="A11056">
        <v>513811</v>
      </c>
      <c r="B11056">
        <v>20</v>
      </c>
      <c r="C11056">
        <v>2003</v>
      </c>
      <c r="E11056">
        <v>116138</v>
      </c>
      <c r="F11056" t="s">
        <v>2261</v>
      </c>
      <c r="G11056" t="s">
        <v>2973</v>
      </c>
      <c r="H11056" t="s">
        <v>12680</v>
      </c>
    </row>
    <row r="11057" spans="1:8" x14ac:dyDescent="0.3">
      <c r="A11057">
        <v>510768</v>
      </c>
      <c r="B11057">
        <v>16</v>
      </c>
      <c r="C11057">
        <v>1604</v>
      </c>
      <c r="E11057">
        <v>116139</v>
      </c>
      <c r="F11057" t="s">
        <v>3278</v>
      </c>
      <c r="G11057" t="s">
        <v>4856</v>
      </c>
      <c r="H11057" t="s">
        <v>11012</v>
      </c>
    </row>
    <row r="11058" spans="1:8" x14ac:dyDescent="0.3">
      <c r="A11058">
        <v>515239</v>
      </c>
      <c r="B11058">
        <v>20</v>
      </c>
      <c r="C11058">
        <v>2006</v>
      </c>
      <c r="E11058">
        <v>116140</v>
      </c>
      <c r="F11058" t="s">
        <v>2264</v>
      </c>
      <c r="G11058" t="s">
        <v>13108</v>
      </c>
      <c r="H11058" t="s">
        <v>13109</v>
      </c>
    </row>
    <row r="11059" spans="1:8" x14ac:dyDescent="0.3">
      <c r="A11059">
        <v>510237</v>
      </c>
      <c r="B11059">
        <v>17</v>
      </c>
      <c r="C11059">
        <v>1702</v>
      </c>
      <c r="E11059">
        <v>116141</v>
      </c>
      <c r="F11059" t="s">
        <v>2261</v>
      </c>
      <c r="G11059" t="s">
        <v>3932</v>
      </c>
      <c r="H11059" t="s">
        <v>13110</v>
      </c>
    </row>
    <row r="11060" spans="1:8" x14ac:dyDescent="0.3">
      <c r="A11060">
        <v>510141</v>
      </c>
      <c r="B11060">
        <v>17</v>
      </c>
      <c r="C11060">
        <v>1702</v>
      </c>
      <c r="E11060">
        <v>116142</v>
      </c>
      <c r="F11060" t="s">
        <v>2261</v>
      </c>
      <c r="G11060" t="s">
        <v>3144</v>
      </c>
      <c r="H11060" t="s">
        <v>9029</v>
      </c>
    </row>
    <row r="11061" spans="1:8" x14ac:dyDescent="0.3">
      <c r="A11061">
        <v>510568</v>
      </c>
      <c r="B11061">
        <v>17</v>
      </c>
      <c r="C11061">
        <v>1702</v>
      </c>
      <c r="E11061">
        <v>116143</v>
      </c>
      <c r="F11061" t="s">
        <v>2361</v>
      </c>
      <c r="G11061" t="s">
        <v>5421</v>
      </c>
      <c r="H11061" t="s">
        <v>4920</v>
      </c>
    </row>
    <row r="11062" spans="1:8" x14ac:dyDescent="0.3">
      <c r="A11062">
        <v>510646</v>
      </c>
      <c r="B11062">
        <v>17</v>
      </c>
      <c r="C11062">
        <v>1702</v>
      </c>
      <c r="E11062">
        <v>116144</v>
      </c>
      <c r="F11062" t="s">
        <v>2361</v>
      </c>
      <c r="G11062" t="s">
        <v>12390</v>
      </c>
      <c r="H11062" t="s">
        <v>13111</v>
      </c>
    </row>
    <row r="11063" spans="1:8" x14ac:dyDescent="0.3">
      <c r="A11063">
        <v>511612</v>
      </c>
      <c r="B11063">
        <v>17</v>
      </c>
      <c r="C11063">
        <v>1702</v>
      </c>
      <c r="E11063">
        <v>116145</v>
      </c>
      <c r="F11063" t="s">
        <v>2361</v>
      </c>
      <c r="G11063" t="s">
        <v>2327</v>
      </c>
      <c r="H11063" t="s">
        <v>13112</v>
      </c>
    </row>
    <row r="11064" spans="1:8" x14ac:dyDescent="0.3">
      <c r="A11064">
        <v>510477</v>
      </c>
      <c r="B11064">
        <v>17</v>
      </c>
      <c r="C11064">
        <v>1705</v>
      </c>
      <c r="E11064">
        <v>116146</v>
      </c>
      <c r="F11064" t="s">
        <v>2264</v>
      </c>
      <c r="G11064" t="s">
        <v>2591</v>
      </c>
      <c r="H11064" t="s">
        <v>13113</v>
      </c>
    </row>
    <row r="11065" spans="1:8" x14ac:dyDescent="0.3">
      <c r="A11065">
        <v>510186</v>
      </c>
      <c r="B11065">
        <v>19</v>
      </c>
      <c r="C11065">
        <v>1902</v>
      </c>
      <c r="E11065">
        <v>116147</v>
      </c>
      <c r="F11065" t="s">
        <v>2264</v>
      </c>
      <c r="G11065" t="s">
        <v>13114</v>
      </c>
      <c r="H11065" t="s">
        <v>13115</v>
      </c>
    </row>
    <row r="11066" spans="1:8" x14ac:dyDescent="0.3">
      <c r="A11066">
        <v>510156</v>
      </c>
      <c r="B11066">
        <v>19</v>
      </c>
      <c r="C11066">
        <v>1904</v>
      </c>
      <c r="E11066">
        <v>116148</v>
      </c>
      <c r="F11066" t="s">
        <v>2264</v>
      </c>
      <c r="G11066" t="s">
        <v>3903</v>
      </c>
      <c r="H11066" t="s">
        <v>13115</v>
      </c>
    </row>
    <row r="11067" spans="1:8" x14ac:dyDescent="0.3">
      <c r="A11067">
        <v>513975</v>
      </c>
      <c r="B11067">
        <v>19</v>
      </c>
      <c r="C11067">
        <v>1902</v>
      </c>
      <c r="E11067">
        <v>116149</v>
      </c>
      <c r="F11067" t="s">
        <v>2261</v>
      </c>
      <c r="G11067" t="s">
        <v>7937</v>
      </c>
      <c r="H11067" t="s">
        <v>13116</v>
      </c>
    </row>
    <row r="11068" spans="1:8" x14ac:dyDescent="0.3">
      <c r="A11068">
        <v>512066</v>
      </c>
      <c r="B11068">
        <v>21</v>
      </c>
      <c r="C11068">
        <v>2102</v>
      </c>
      <c r="E11068">
        <v>116150</v>
      </c>
      <c r="F11068" t="s">
        <v>2261</v>
      </c>
      <c r="G11068" t="s">
        <v>2638</v>
      </c>
      <c r="H11068" t="s">
        <v>13117</v>
      </c>
    </row>
    <row r="11069" spans="1:8" x14ac:dyDescent="0.3">
      <c r="A11069">
        <v>514174</v>
      </c>
      <c r="B11069">
        <v>21</v>
      </c>
      <c r="C11069">
        <v>2102</v>
      </c>
      <c r="E11069">
        <v>116151</v>
      </c>
      <c r="F11069" t="s">
        <v>2261</v>
      </c>
      <c r="G11069" t="s">
        <v>2311</v>
      </c>
      <c r="H11069" t="s">
        <v>6450</v>
      </c>
    </row>
    <row r="11070" spans="1:8" x14ac:dyDescent="0.3">
      <c r="A11070">
        <v>510101</v>
      </c>
      <c r="B11070">
        <v>21</v>
      </c>
      <c r="C11070">
        <v>2104</v>
      </c>
      <c r="E11070">
        <v>116152</v>
      </c>
      <c r="F11070" t="s">
        <v>2261</v>
      </c>
      <c r="G11070" t="s">
        <v>3246</v>
      </c>
      <c r="H11070" t="s">
        <v>13118</v>
      </c>
    </row>
    <row r="11071" spans="1:8" x14ac:dyDescent="0.3">
      <c r="A11071">
        <v>510093</v>
      </c>
      <c r="B11071">
        <v>21</v>
      </c>
      <c r="C11071">
        <v>2104</v>
      </c>
      <c r="E11071">
        <v>116153</v>
      </c>
      <c r="F11071" t="s">
        <v>2261</v>
      </c>
      <c r="G11071" t="s">
        <v>2564</v>
      </c>
      <c r="H11071" t="s">
        <v>10939</v>
      </c>
    </row>
    <row r="11072" spans="1:8" x14ac:dyDescent="0.3">
      <c r="A11072">
        <v>514218</v>
      </c>
      <c r="B11072">
        <v>21</v>
      </c>
      <c r="C11072">
        <v>2104</v>
      </c>
      <c r="E11072">
        <v>116154</v>
      </c>
      <c r="F11072" t="s">
        <v>2261</v>
      </c>
      <c r="G11072" t="s">
        <v>5984</v>
      </c>
      <c r="H11072" t="s">
        <v>6450</v>
      </c>
    </row>
    <row r="11073" spans="1:8" x14ac:dyDescent="0.3">
      <c r="A11073">
        <v>514391</v>
      </c>
      <c r="B11073">
        <v>21</v>
      </c>
      <c r="C11073">
        <v>2104</v>
      </c>
      <c r="E11073">
        <v>116155</v>
      </c>
      <c r="F11073" t="s">
        <v>2261</v>
      </c>
      <c r="G11073" t="s">
        <v>2426</v>
      </c>
      <c r="H11073" t="s">
        <v>9969</v>
      </c>
    </row>
    <row r="11074" spans="1:8" x14ac:dyDescent="0.3">
      <c r="A11074">
        <v>511727</v>
      </c>
      <c r="B11074">
        <v>18</v>
      </c>
      <c r="C11074">
        <v>1803</v>
      </c>
      <c r="E11074">
        <v>116156</v>
      </c>
      <c r="F11074" t="s">
        <v>2361</v>
      </c>
      <c r="G11074" t="s">
        <v>2643</v>
      </c>
      <c r="H11074" t="s">
        <v>3541</v>
      </c>
    </row>
    <row r="11075" spans="1:8" x14ac:dyDescent="0.3">
      <c r="A11075">
        <v>510608</v>
      </c>
      <c r="B11075">
        <v>18</v>
      </c>
      <c r="C11075">
        <v>1803</v>
      </c>
      <c r="E11075">
        <v>116157</v>
      </c>
      <c r="F11075" t="s">
        <v>2261</v>
      </c>
      <c r="G11075" t="s">
        <v>2405</v>
      </c>
      <c r="H11075" t="s">
        <v>12418</v>
      </c>
    </row>
    <row r="11076" spans="1:8" x14ac:dyDescent="0.3">
      <c r="A11076">
        <v>510608</v>
      </c>
      <c r="B11076">
        <v>18</v>
      </c>
      <c r="C11076">
        <v>1803</v>
      </c>
      <c r="E11076">
        <v>116158</v>
      </c>
      <c r="F11076" t="s">
        <v>2264</v>
      </c>
      <c r="G11076" t="s">
        <v>13119</v>
      </c>
      <c r="H11076" t="s">
        <v>13120</v>
      </c>
    </row>
    <row r="11077" spans="1:8" x14ac:dyDescent="0.3">
      <c r="A11077">
        <v>511880</v>
      </c>
      <c r="B11077">
        <v>18</v>
      </c>
      <c r="C11077">
        <v>1803</v>
      </c>
      <c r="E11077">
        <v>116159</v>
      </c>
      <c r="F11077" t="s">
        <v>2261</v>
      </c>
      <c r="G11077" t="s">
        <v>2571</v>
      </c>
      <c r="H11077" t="s">
        <v>13121</v>
      </c>
    </row>
    <row r="11078" spans="1:8" x14ac:dyDescent="0.3">
      <c r="A11078">
        <v>511030</v>
      </c>
      <c r="B11078">
        <v>18</v>
      </c>
      <c r="C11078">
        <v>1803</v>
      </c>
      <c r="E11078">
        <v>116160</v>
      </c>
      <c r="F11078" t="s">
        <v>2261</v>
      </c>
      <c r="G11078" t="s">
        <v>2652</v>
      </c>
      <c r="H11078" t="s">
        <v>13122</v>
      </c>
    </row>
    <row r="11079" spans="1:8" x14ac:dyDescent="0.3">
      <c r="A11079">
        <v>514360</v>
      </c>
      <c r="B11079">
        <v>21</v>
      </c>
      <c r="C11079">
        <v>2104</v>
      </c>
      <c r="E11079">
        <v>116161</v>
      </c>
      <c r="F11079" t="s">
        <v>2261</v>
      </c>
      <c r="G11079" t="s">
        <v>2652</v>
      </c>
      <c r="H11079" t="s">
        <v>12130</v>
      </c>
    </row>
    <row r="11080" spans="1:8" x14ac:dyDescent="0.3">
      <c r="A11080">
        <v>510101</v>
      </c>
      <c r="B11080">
        <v>21</v>
      </c>
      <c r="C11080">
        <v>2104</v>
      </c>
      <c r="E11080">
        <v>116162</v>
      </c>
      <c r="F11080" t="s">
        <v>2261</v>
      </c>
      <c r="G11080" t="s">
        <v>5107</v>
      </c>
      <c r="H11080" t="s">
        <v>13123</v>
      </c>
    </row>
    <row r="11081" spans="1:8" x14ac:dyDescent="0.3">
      <c r="A11081">
        <v>512844</v>
      </c>
      <c r="B11081">
        <v>21</v>
      </c>
      <c r="C11081">
        <v>2104</v>
      </c>
      <c r="E11081">
        <v>116163</v>
      </c>
      <c r="F11081" t="s">
        <v>2261</v>
      </c>
      <c r="G11081" t="s">
        <v>3317</v>
      </c>
      <c r="H11081" t="s">
        <v>13124</v>
      </c>
    </row>
    <row r="11082" spans="1:8" x14ac:dyDescent="0.3">
      <c r="A11082">
        <v>510251</v>
      </c>
      <c r="B11082">
        <v>21</v>
      </c>
      <c r="C11082">
        <v>2104</v>
      </c>
      <c r="E11082">
        <v>116164</v>
      </c>
      <c r="F11082" t="s">
        <v>2264</v>
      </c>
      <c r="G11082" t="s">
        <v>3331</v>
      </c>
      <c r="H11082" t="s">
        <v>4863</v>
      </c>
    </row>
    <row r="11083" spans="1:8" x14ac:dyDescent="0.3">
      <c r="A11083">
        <v>511557</v>
      </c>
      <c r="B11083">
        <v>21</v>
      </c>
      <c r="C11083">
        <v>2104</v>
      </c>
      <c r="E11083">
        <v>116165</v>
      </c>
      <c r="F11083" t="s">
        <v>2261</v>
      </c>
      <c r="G11083" t="s">
        <v>13125</v>
      </c>
      <c r="H11083" t="s">
        <v>13126</v>
      </c>
    </row>
    <row r="11084" spans="1:8" x14ac:dyDescent="0.3">
      <c r="A11084">
        <v>510251</v>
      </c>
      <c r="B11084">
        <v>21</v>
      </c>
      <c r="C11084">
        <v>2104</v>
      </c>
      <c r="E11084">
        <v>116166</v>
      </c>
      <c r="F11084" t="s">
        <v>2261</v>
      </c>
      <c r="G11084" t="s">
        <v>2989</v>
      </c>
      <c r="H11084" t="s">
        <v>8418</v>
      </c>
    </row>
    <row r="11085" spans="1:8" x14ac:dyDescent="0.3">
      <c r="A11085">
        <v>510283</v>
      </c>
      <c r="B11085">
        <v>18</v>
      </c>
      <c r="C11085">
        <v>1803</v>
      </c>
      <c r="E11085">
        <v>116167</v>
      </c>
      <c r="F11085" t="s">
        <v>2261</v>
      </c>
      <c r="G11085" t="s">
        <v>13127</v>
      </c>
      <c r="H11085" t="s">
        <v>3243</v>
      </c>
    </row>
    <row r="11086" spans="1:8" x14ac:dyDescent="0.3">
      <c r="A11086">
        <v>511880</v>
      </c>
      <c r="B11086">
        <v>18</v>
      </c>
      <c r="C11086">
        <v>1803</v>
      </c>
      <c r="E11086">
        <v>116168</v>
      </c>
      <c r="F11086" t="s">
        <v>2264</v>
      </c>
      <c r="G11086" t="s">
        <v>2633</v>
      </c>
      <c r="H11086" t="s">
        <v>10843</v>
      </c>
    </row>
    <row r="11087" spans="1:8" x14ac:dyDescent="0.3">
      <c r="A11087">
        <v>514740</v>
      </c>
      <c r="B11087">
        <v>18</v>
      </c>
      <c r="C11087">
        <v>1803</v>
      </c>
      <c r="E11087">
        <v>116169</v>
      </c>
      <c r="F11087" t="s">
        <v>2261</v>
      </c>
      <c r="G11087" t="s">
        <v>8055</v>
      </c>
      <c r="H11087" t="s">
        <v>13128</v>
      </c>
    </row>
    <row r="11088" spans="1:8" x14ac:dyDescent="0.3">
      <c r="A11088">
        <v>510279</v>
      </c>
      <c r="B11088">
        <v>18</v>
      </c>
      <c r="C11088">
        <v>1803</v>
      </c>
      <c r="E11088">
        <v>116170</v>
      </c>
      <c r="F11088" t="s">
        <v>2261</v>
      </c>
      <c r="G11088" t="s">
        <v>3542</v>
      </c>
      <c r="H11088" t="s">
        <v>13129</v>
      </c>
    </row>
    <row r="11089" spans="1:8" x14ac:dyDescent="0.3">
      <c r="A11089">
        <v>510608</v>
      </c>
      <c r="B11089">
        <v>18</v>
      </c>
      <c r="C11089">
        <v>1803</v>
      </c>
      <c r="E11089">
        <v>116171</v>
      </c>
      <c r="F11089" t="s">
        <v>2264</v>
      </c>
      <c r="G11089" t="s">
        <v>2485</v>
      </c>
      <c r="H11089" t="s">
        <v>3033</v>
      </c>
    </row>
    <row r="11090" spans="1:8" x14ac:dyDescent="0.3">
      <c r="A11090">
        <v>514007</v>
      </c>
      <c r="B11090">
        <v>18</v>
      </c>
      <c r="C11090">
        <v>1803</v>
      </c>
      <c r="E11090">
        <v>116172</v>
      </c>
      <c r="F11090" t="s">
        <v>2264</v>
      </c>
      <c r="G11090" t="s">
        <v>4028</v>
      </c>
      <c r="H11090" t="s">
        <v>3455</v>
      </c>
    </row>
    <row r="11091" spans="1:8" x14ac:dyDescent="0.3">
      <c r="A11091">
        <v>510274</v>
      </c>
      <c r="B11091">
        <v>18</v>
      </c>
      <c r="C11091">
        <v>1802</v>
      </c>
      <c r="E11091">
        <v>116173</v>
      </c>
      <c r="F11091" t="s">
        <v>2261</v>
      </c>
      <c r="G11091" t="s">
        <v>11404</v>
      </c>
      <c r="H11091" t="s">
        <v>13130</v>
      </c>
    </row>
    <row r="11092" spans="1:8" x14ac:dyDescent="0.3">
      <c r="A11092">
        <v>511527</v>
      </c>
      <c r="B11092">
        <v>18</v>
      </c>
      <c r="C11092">
        <v>1802</v>
      </c>
      <c r="E11092">
        <v>116174</v>
      </c>
      <c r="F11092" t="s">
        <v>2261</v>
      </c>
      <c r="G11092" t="s">
        <v>6714</v>
      </c>
      <c r="H11092" t="s">
        <v>11562</v>
      </c>
    </row>
    <row r="11093" spans="1:8" x14ac:dyDescent="0.3">
      <c r="A11093">
        <v>511528</v>
      </c>
      <c r="B11093">
        <v>18</v>
      </c>
      <c r="C11093">
        <v>1802</v>
      </c>
      <c r="E11093">
        <v>116175</v>
      </c>
      <c r="F11093" t="s">
        <v>2264</v>
      </c>
      <c r="G11093" t="s">
        <v>2582</v>
      </c>
      <c r="H11093" t="s">
        <v>13131</v>
      </c>
    </row>
    <row r="11094" spans="1:8" x14ac:dyDescent="0.3">
      <c r="A11094">
        <v>510275</v>
      </c>
      <c r="B11094">
        <v>18</v>
      </c>
      <c r="C11094">
        <v>1802</v>
      </c>
      <c r="E11094">
        <v>116176</v>
      </c>
      <c r="F11094" t="s">
        <v>2261</v>
      </c>
      <c r="G11094" t="s">
        <v>13132</v>
      </c>
      <c r="H11094" t="s">
        <v>11086</v>
      </c>
    </row>
    <row r="11095" spans="1:8" x14ac:dyDescent="0.3">
      <c r="A11095">
        <v>510274</v>
      </c>
      <c r="B11095">
        <v>18</v>
      </c>
      <c r="C11095">
        <v>1802</v>
      </c>
      <c r="E11095">
        <v>116177</v>
      </c>
      <c r="F11095" t="s">
        <v>2261</v>
      </c>
      <c r="G11095" t="s">
        <v>2851</v>
      </c>
      <c r="H11095" t="s">
        <v>13133</v>
      </c>
    </row>
    <row r="11096" spans="1:8" x14ac:dyDescent="0.3">
      <c r="A11096">
        <v>515371</v>
      </c>
      <c r="B11096">
        <v>18</v>
      </c>
      <c r="C11096">
        <v>1802</v>
      </c>
      <c r="E11096">
        <v>116178</v>
      </c>
      <c r="F11096" t="s">
        <v>2264</v>
      </c>
      <c r="G11096" t="s">
        <v>10016</v>
      </c>
      <c r="H11096" t="s">
        <v>3215</v>
      </c>
    </row>
    <row r="11097" spans="1:8" x14ac:dyDescent="0.3">
      <c r="A11097">
        <v>510031</v>
      </c>
      <c r="B11097">
        <v>23</v>
      </c>
      <c r="C11097">
        <v>2304</v>
      </c>
      <c r="E11097">
        <v>116179</v>
      </c>
      <c r="F11097" t="s">
        <v>2261</v>
      </c>
      <c r="G11097" t="s">
        <v>7341</v>
      </c>
      <c r="H11097" t="s">
        <v>2885</v>
      </c>
    </row>
    <row r="11098" spans="1:8" x14ac:dyDescent="0.3">
      <c r="A11098">
        <v>510588</v>
      </c>
      <c r="B11098">
        <v>23</v>
      </c>
      <c r="C11098">
        <v>2304</v>
      </c>
      <c r="E11098">
        <v>116180</v>
      </c>
      <c r="F11098" t="s">
        <v>2261</v>
      </c>
      <c r="G11098" t="s">
        <v>2677</v>
      </c>
      <c r="H11098" t="s">
        <v>9581</v>
      </c>
    </row>
    <row r="11099" spans="1:8" x14ac:dyDescent="0.3">
      <c r="A11099">
        <v>510588</v>
      </c>
      <c r="B11099">
        <v>23</v>
      </c>
      <c r="C11099">
        <v>2304</v>
      </c>
      <c r="E11099">
        <v>116181</v>
      </c>
      <c r="F11099" t="s">
        <v>2261</v>
      </c>
      <c r="G11099" t="s">
        <v>5421</v>
      </c>
      <c r="H11099" t="s">
        <v>3511</v>
      </c>
    </row>
    <row r="11100" spans="1:8" x14ac:dyDescent="0.3">
      <c r="A11100">
        <v>510730</v>
      </c>
      <c r="B11100">
        <v>23</v>
      </c>
      <c r="C11100">
        <v>2304</v>
      </c>
      <c r="E11100">
        <v>116182</v>
      </c>
      <c r="F11100" t="s">
        <v>2361</v>
      </c>
      <c r="G11100" t="s">
        <v>10256</v>
      </c>
      <c r="H11100" t="s">
        <v>11033</v>
      </c>
    </row>
    <row r="11101" spans="1:8" x14ac:dyDescent="0.3">
      <c r="A11101">
        <v>513617</v>
      </c>
      <c r="B11101">
        <v>23</v>
      </c>
      <c r="C11101">
        <v>2304</v>
      </c>
      <c r="E11101">
        <v>116183</v>
      </c>
      <c r="F11101" t="s">
        <v>2261</v>
      </c>
      <c r="G11101" t="s">
        <v>2945</v>
      </c>
      <c r="H11101" t="s">
        <v>13134</v>
      </c>
    </row>
    <row r="11102" spans="1:8" x14ac:dyDescent="0.3">
      <c r="A11102">
        <v>513619</v>
      </c>
      <c r="B11102">
        <v>23</v>
      </c>
      <c r="C11102">
        <v>2304</v>
      </c>
      <c r="E11102">
        <v>116184</v>
      </c>
      <c r="F11102" t="s">
        <v>2261</v>
      </c>
      <c r="G11102" t="s">
        <v>3466</v>
      </c>
      <c r="H11102" t="s">
        <v>13135</v>
      </c>
    </row>
    <row r="11103" spans="1:8" x14ac:dyDescent="0.3">
      <c r="A11103">
        <v>510740</v>
      </c>
      <c r="B11103">
        <v>23</v>
      </c>
      <c r="C11103">
        <v>2304</v>
      </c>
      <c r="E11103">
        <v>116185</v>
      </c>
      <c r="F11103" t="s">
        <v>2261</v>
      </c>
      <c r="G11103" t="s">
        <v>3440</v>
      </c>
      <c r="H11103" t="s">
        <v>13136</v>
      </c>
    </row>
    <row r="11104" spans="1:8" x14ac:dyDescent="0.3">
      <c r="A11104">
        <v>510283</v>
      </c>
      <c r="B11104">
        <v>18</v>
      </c>
      <c r="C11104">
        <v>1803</v>
      </c>
      <c r="E11104">
        <v>116186</v>
      </c>
      <c r="F11104" t="s">
        <v>2261</v>
      </c>
      <c r="G11104" t="s">
        <v>3971</v>
      </c>
      <c r="H11104" t="s">
        <v>6963</v>
      </c>
    </row>
    <row r="11105" spans="1:8" x14ac:dyDescent="0.3">
      <c r="A11105">
        <v>512103</v>
      </c>
      <c r="B11105">
        <v>16</v>
      </c>
      <c r="C11105">
        <v>1604</v>
      </c>
      <c r="E11105">
        <v>116187</v>
      </c>
      <c r="F11105" t="s">
        <v>2261</v>
      </c>
      <c r="G11105" t="s">
        <v>3246</v>
      </c>
      <c r="H11105" t="s">
        <v>5565</v>
      </c>
    </row>
    <row r="11106" spans="1:8" x14ac:dyDescent="0.3">
      <c r="A11106">
        <v>512104</v>
      </c>
      <c r="B11106">
        <v>16</v>
      </c>
      <c r="C11106">
        <v>1604</v>
      </c>
      <c r="E11106">
        <v>116188</v>
      </c>
      <c r="F11106" t="s">
        <v>2261</v>
      </c>
      <c r="G11106" t="s">
        <v>2998</v>
      </c>
      <c r="H11106" t="s">
        <v>13137</v>
      </c>
    </row>
    <row r="11107" spans="1:8" x14ac:dyDescent="0.3">
      <c r="A11107">
        <v>511568</v>
      </c>
      <c r="B11107">
        <v>16</v>
      </c>
      <c r="C11107">
        <v>1604</v>
      </c>
      <c r="E11107">
        <v>116189</v>
      </c>
      <c r="F11107" t="s">
        <v>2261</v>
      </c>
      <c r="G11107" t="s">
        <v>3741</v>
      </c>
      <c r="H11107" t="s">
        <v>3644</v>
      </c>
    </row>
    <row r="11108" spans="1:8" x14ac:dyDescent="0.3">
      <c r="A11108">
        <v>510274</v>
      </c>
      <c r="B11108">
        <v>18</v>
      </c>
      <c r="C11108">
        <v>1802</v>
      </c>
      <c r="E11108">
        <v>116190</v>
      </c>
      <c r="F11108" t="s">
        <v>2261</v>
      </c>
      <c r="G11108" t="s">
        <v>2926</v>
      </c>
      <c r="H11108" t="s">
        <v>13138</v>
      </c>
    </row>
    <row r="11109" spans="1:8" x14ac:dyDescent="0.3">
      <c r="A11109">
        <v>511234</v>
      </c>
      <c r="B11109">
        <v>16</v>
      </c>
      <c r="C11109">
        <v>1603</v>
      </c>
      <c r="E11109">
        <v>116191</v>
      </c>
      <c r="F11109" t="s">
        <v>2261</v>
      </c>
      <c r="G11109" t="s">
        <v>4310</v>
      </c>
      <c r="H11109" t="s">
        <v>13129</v>
      </c>
    </row>
    <row r="11110" spans="1:8" x14ac:dyDescent="0.3">
      <c r="A11110">
        <v>510895</v>
      </c>
      <c r="B11110">
        <v>16</v>
      </c>
      <c r="C11110">
        <v>1603</v>
      </c>
      <c r="E11110">
        <v>116192</v>
      </c>
      <c r="F11110" t="s">
        <v>2361</v>
      </c>
      <c r="G11110" t="s">
        <v>5455</v>
      </c>
      <c r="H11110" t="s">
        <v>3329</v>
      </c>
    </row>
    <row r="11111" spans="1:8" x14ac:dyDescent="0.3">
      <c r="A11111">
        <v>510800</v>
      </c>
      <c r="B11111">
        <v>19</v>
      </c>
      <c r="C11111">
        <v>1904</v>
      </c>
      <c r="E11111">
        <v>116193</v>
      </c>
      <c r="F11111" t="s">
        <v>2261</v>
      </c>
      <c r="G11111" t="s">
        <v>3656</v>
      </c>
      <c r="H11111" t="s">
        <v>3893</v>
      </c>
    </row>
    <row r="11112" spans="1:8" x14ac:dyDescent="0.3">
      <c r="A11112">
        <v>511015</v>
      </c>
      <c r="B11112">
        <v>19</v>
      </c>
      <c r="C11112">
        <v>1904</v>
      </c>
      <c r="E11112">
        <v>116194</v>
      </c>
      <c r="F11112" t="s">
        <v>2261</v>
      </c>
      <c r="G11112" t="s">
        <v>8873</v>
      </c>
      <c r="H11112" t="s">
        <v>13139</v>
      </c>
    </row>
    <row r="11113" spans="1:8" x14ac:dyDescent="0.3">
      <c r="A11113">
        <v>510121</v>
      </c>
      <c r="B11113">
        <v>19</v>
      </c>
      <c r="C11113">
        <v>1904</v>
      </c>
      <c r="E11113">
        <v>116195</v>
      </c>
      <c r="F11113" t="s">
        <v>2264</v>
      </c>
      <c r="G11113" t="s">
        <v>12373</v>
      </c>
      <c r="H11113" t="s">
        <v>3329</v>
      </c>
    </row>
    <row r="11114" spans="1:8" x14ac:dyDescent="0.3">
      <c r="A11114">
        <v>514125</v>
      </c>
      <c r="B11114">
        <v>19</v>
      </c>
      <c r="C11114">
        <v>1904</v>
      </c>
      <c r="E11114">
        <v>116196</v>
      </c>
      <c r="F11114" t="s">
        <v>2261</v>
      </c>
      <c r="G11114" t="s">
        <v>3077</v>
      </c>
      <c r="H11114" t="s">
        <v>13140</v>
      </c>
    </row>
    <row r="11115" spans="1:8" x14ac:dyDescent="0.3">
      <c r="A11115">
        <v>514122</v>
      </c>
      <c r="B11115">
        <v>19</v>
      </c>
      <c r="C11115">
        <v>1904</v>
      </c>
      <c r="E11115">
        <v>116197</v>
      </c>
      <c r="F11115" t="s">
        <v>2361</v>
      </c>
      <c r="G11115" t="s">
        <v>13141</v>
      </c>
      <c r="H11115" t="s">
        <v>13142</v>
      </c>
    </row>
    <row r="11116" spans="1:8" x14ac:dyDescent="0.3">
      <c r="A11116">
        <v>511092</v>
      </c>
      <c r="B11116">
        <v>19</v>
      </c>
      <c r="C11116">
        <v>1904</v>
      </c>
      <c r="E11116">
        <v>116198</v>
      </c>
      <c r="F11116" t="s">
        <v>2261</v>
      </c>
      <c r="G11116" t="s">
        <v>4417</v>
      </c>
      <c r="H11116" t="s">
        <v>13143</v>
      </c>
    </row>
    <row r="11117" spans="1:8" x14ac:dyDescent="0.3">
      <c r="A11117">
        <v>511871</v>
      </c>
      <c r="B11117">
        <v>19</v>
      </c>
      <c r="C11117">
        <v>1904</v>
      </c>
      <c r="E11117">
        <v>116199</v>
      </c>
      <c r="F11117" t="s">
        <v>2261</v>
      </c>
      <c r="G11117" t="s">
        <v>13144</v>
      </c>
      <c r="H11117" t="s">
        <v>9547</v>
      </c>
    </row>
    <row r="11118" spans="1:8" x14ac:dyDescent="0.3">
      <c r="A11118">
        <v>512021</v>
      </c>
      <c r="B11118">
        <v>16</v>
      </c>
      <c r="C11118">
        <v>1603</v>
      </c>
      <c r="E11118">
        <v>116200</v>
      </c>
      <c r="F11118" t="s">
        <v>2261</v>
      </c>
      <c r="G11118" t="s">
        <v>2909</v>
      </c>
      <c r="H11118" t="s">
        <v>13145</v>
      </c>
    </row>
    <row r="11119" spans="1:8" x14ac:dyDescent="0.3">
      <c r="A11119">
        <v>511421</v>
      </c>
      <c r="B11119">
        <v>16</v>
      </c>
      <c r="C11119">
        <v>1602</v>
      </c>
      <c r="E11119">
        <v>116201</v>
      </c>
      <c r="F11119" t="s">
        <v>2261</v>
      </c>
      <c r="G11119" t="s">
        <v>4483</v>
      </c>
      <c r="H11119" t="s">
        <v>10403</v>
      </c>
    </row>
    <row r="11120" spans="1:8" x14ac:dyDescent="0.3">
      <c r="A11120">
        <v>512561</v>
      </c>
      <c r="B11120">
        <v>16</v>
      </c>
      <c r="C11120">
        <v>1602</v>
      </c>
      <c r="E11120">
        <v>116202</v>
      </c>
      <c r="F11120" t="s">
        <v>2264</v>
      </c>
      <c r="G11120" t="s">
        <v>5569</v>
      </c>
      <c r="H11120" t="s">
        <v>4001</v>
      </c>
    </row>
    <row r="11121" spans="1:8" x14ac:dyDescent="0.3">
      <c r="A11121">
        <v>512557</v>
      </c>
      <c r="B11121">
        <v>16</v>
      </c>
      <c r="C11121">
        <v>1602</v>
      </c>
      <c r="E11121">
        <v>116203</v>
      </c>
      <c r="F11121" t="s">
        <v>2261</v>
      </c>
      <c r="G11121" t="s">
        <v>3398</v>
      </c>
      <c r="H11121" t="s">
        <v>3644</v>
      </c>
    </row>
    <row r="11122" spans="1:8" x14ac:dyDescent="0.3">
      <c r="A11122">
        <v>510281</v>
      </c>
      <c r="B11122">
        <v>16</v>
      </c>
      <c r="C11122">
        <v>1602</v>
      </c>
      <c r="E11122">
        <v>116204</v>
      </c>
      <c r="F11122" t="s">
        <v>2264</v>
      </c>
      <c r="G11122" t="s">
        <v>7056</v>
      </c>
      <c r="H11122" t="s">
        <v>13062</v>
      </c>
    </row>
    <row r="11123" spans="1:8" x14ac:dyDescent="0.3">
      <c r="A11123">
        <v>510281</v>
      </c>
      <c r="B11123">
        <v>16</v>
      </c>
      <c r="C11123">
        <v>1602</v>
      </c>
      <c r="E11123">
        <v>116205</v>
      </c>
      <c r="F11123" t="s">
        <v>2264</v>
      </c>
      <c r="G11123" t="s">
        <v>4637</v>
      </c>
      <c r="H11123" t="s">
        <v>13146</v>
      </c>
    </row>
    <row r="11124" spans="1:8" x14ac:dyDescent="0.3">
      <c r="A11124">
        <v>510281</v>
      </c>
      <c r="B11124">
        <v>16</v>
      </c>
      <c r="C11124">
        <v>1602</v>
      </c>
      <c r="E11124">
        <v>116206</v>
      </c>
      <c r="F11124" t="s">
        <v>2264</v>
      </c>
      <c r="G11124" t="s">
        <v>9121</v>
      </c>
      <c r="H11124" t="s">
        <v>10037</v>
      </c>
    </row>
    <row r="11125" spans="1:8" x14ac:dyDescent="0.3">
      <c r="A11125">
        <v>510315</v>
      </c>
      <c r="B11125">
        <v>18</v>
      </c>
      <c r="C11125">
        <v>1803</v>
      </c>
      <c r="E11125">
        <v>116207</v>
      </c>
      <c r="F11125" t="s">
        <v>2261</v>
      </c>
      <c r="G11125" t="s">
        <v>13147</v>
      </c>
      <c r="H11125" t="s">
        <v>8974</v>
      </c>
    </row>
    <row r="11126" spans="1:8" x14ac:dyDescent="0.3">
      <c r="A11126">
        <v>510315</v>
      </c>
      <c r="B11126">
        <v>18</v>
      </c>
      <c r="C11126">
        <v>1803</v>
      </c>
      <c r="E11126">
        <v>116208</v>
      </c>
      <c r="F11126" t="s">
        <v>2261</v>
      </c>
      <c r="G11126" t="s">
        <v>3179</v>
      </c>
      <c r="H11126" t="s">
        <v>3180</v>
      </c>
    </row>
    <row r="11127" spans="1:8" x14ac:dyDescent="0.3">
      <c r="A11127">
        <v>510835</v>
      </c>
      <c r="B11127">
        <v>18</v>
      </c>
      <c r="C11127">
        <v>1803</v>
      </c>
      <c r="E11127">
        <v>116209</v>
      </c>
      <c r="F11127" t="s">
        <v>2261</v>
      </c>
      <c r="G11127" t="s">
        <v>4351</v>
      </c>
      <c r="H11127" t="s">
        <v>13148</v>
      </c>
    </row>
    <row r="11128" spans="1:8" x14ac:dyDescent="0.3">
      <c r="A11128">
        <v>510835</v>
      </c>
      <c r="B11128">
        <v>18</v>
      </c>
      <c r="C11128">
        <v>1803</v>
      </c>
      <c r="E11128">
        <v>116210</v>
      </c>
      <c r="F11128" t="s">
        <v>2261</v>
      </c>
      <c r="G11128" t="s">
        <v>2394</v>
      </c>
      <c r="H11128" t="s">
        <v>8576</v>
      </c>
    </row>
    <row r="11129" spans="1:8" x14ac:dyDescent="0.3">
      <c r="A11129">
        <v>514869</v>
      </c>
      <c r="B11129">
        <v>18</v>
      </c>
      <c r="C11129">
        <v>1803</v>
      </c>
      <c r="E11129">
        <v>116211</v>
      </c>
      <c r="F11129" t="s">
        <v>2264</v>
      </c>
      <c r="G11129" t="s">
        <v>13149</v>
      </c>
      <c r="H11129" t="s">
        <v>2542</v>
      </c>
    </row>
    <row r="11130" spans="1:8" x14ac:dyDescent="0.3">
      <c r="A11130">
        <v>511019</v>
      </c>
      <c r="B11130">
        <v>18</v>
      </c>
      <c r="C11130">
        <v>1803</v>
      </c>
      <c r="E11130">
        <v>116212</v>
      </c>
      <c r="F11130" t="s">
        <v>2261</v>
      </c>
      <c r="G11130" t="s">
        <v>3863</v>
      </c>
      <c r="H11130" t="s">
        <v>12644</v>
      </c>
    </row>
    <row r="11131" spans="1:8" x14ac:dyDescent="0.3">
      <c r="A11131">
        <v>511019</v>
      </c>
      <c r="B11131">
        <v>18</v>
      </c>
      <c r="C11131">
        <v>1803</v>
      </c>
      <c r="E11131">
        <v>116213</v>
      </c>
      <c r="F11131" t="s">
        <v>2264</v>
      </c>
      <c r="G11131" t="s">
        <v>13150</v>
      </c>
      <c r="H11131" t="s">
        <v>5751</v>
      </c>
    </row>
    <row r="11132" spans="1:8" x14ac:dyDescent="0.3">
      <c r="A11132">
        <v>513412</v>
      </c>
      <c r="B11132">
        <v>20</v>
      </c>
      <c r="C11132">
        <v>2002</v>
      </c>
      <c r="E11132">
        <v>116214</v>
      </c>
      <c r="F11132" t="s">
        <v>2261</v>
      </c>
      <c r="G11132" t="s">
        <v>2941</v>
      </c>
      <c r="H11132" t="s">
        <v>5336</v>
      </c>
    </row>
    <row r="11133" spans="1:8" x14ac:dyDescent="0.3">
      <c r="A11133">
        <v>511031</v>
      </c>
      <c r="B11133">
        <v>18</v>
      </c>
      <c r="C11133">
        <v>1803</v>
      </c>
      <c r="E11133">
        <v>116215</v>
      </c>
      <c r="F11133" t="s">
        <v>2261</v>
      </c>
      <c r="G11133" t="s">
        <v>13151</v>
      </c>
      <c r="H11133" t="s">
        <v>2954</v>
      </c>
    </row>
    <row r="11134" spans="1:8" x14ac:dyDescent="0.3">
      <c r="A11134">
        <v>510685</v>
      </c>
      <c r="B11134">
        <v>18</v>
      </c>
      <c r="C11134">
        <v>1803</v>
      </c>
      <c r="E11134">
        <v>116216</v>
      </c>
      <c r="F11134" t="s">
        <v>2361</v>
      </c>
      <c r="G11134" t="s">
        <v>12373</v>
      </c>
      <c r="H11134" t="s">
        <v>3033</v>
      </c>
    </row>
    <row r="11135" spans="1:8" x14ac:dyDescent="0.3">
      <c r="A11135">
        <v>510271</v>
      </c>
      <c r="B11135">
        <v>18</v>
      </c>
      <c r="C11135">
        <v>1804</v>
      </c>
      <c r="E11135">
        <v>116217</v>
      </c>
      <c r="F11135" t="s">
        <v>2261</v>
      </c>
      <c r="G11135" t="s">
        <v>2321</v>
      </c>
      <c r="H11135" t="s">
        <v>13152</v>
      </c>
    </row>
    <row r="11136" spans="1:8" x14ac:dyDescent="0.3">
      <c r="A11136">
        <v>515323</v>
      </c>
      <c r="B11136">
        <v>18</v>
      </c>
      <c r="C11136">
        <v>1804</v>
      </c>
      <c r="E11136">
        <v>116218</v>
      </c>
      <c r="F11136" t="s">
        <v>2261</v>
      </c>
      <c r="G11136" t="s">
        <v>13153</v>
      </c>
      <c r="H11136" t="s">
        <v>13154</v>
      </c>
    </row>
    <row r="11137" spans="1:8" x14ac:dyDescent="0.3">
      <c r="A11137">
        <v>515323</v>
      </c>
      <c r="B11137">
        <v>18</v>
      </c>
      <c r="C11137">
        <v>1804</v>
      </c>
      <c r="E11137">
        <v>116219</v>
      </c>
      <c r="F11137" t="s">
        <v>2261</v>
      </c>
      <c r="G11137" t="s">
        <v>11384</v>
      </c>
      <c r="H11137" t="s">
        <v>13155</v>
      </c>
    </row>
    <row r="11138" spans="1:8" x14ac:dyDescent="0.3">
      <c r="A11138">
        <v>514378</v>
      </c>
      <c r="B11138">
        <v>18</v>
      </c>
      <c r="C11138">
        <v>1804</v>
      </c>
      <c r="E11138">
        <v>116220</v>
      </c>
      <c r="F11138" t="s">
        <v>2261</v>
      </c>
      <c r="G11138" t="s">
        <v>3925</v>
      </c>
      <c r="H11138" t="s">
        <v>6669</v>
      </c>
    </row>
    <row r="11139" spans="1:8" x14ac:dyDescent="0.3">
      <c r="A11139">
        <v>510809</v>
      </c>
      <c r="B11139">
        <v>18</v>
      </c>
      <c r="C11139">
        <v>1804</v>
      </c>
      <c r="E11139">
        <v>116221</v>
      </c>
      <c r="F11139" t="s">
        <v>2261</v>
      </c>
      <c r="G11139" t="s">
        <v>3398</v>
      </c>
      <c r="H11139" t="s">
        <v>9164</v>
      </c>
    </row>
    <row r="11140" spans="1:8" x14ac:dyDescent="0.3">
      <c r="A11140">
        <v>510809</v>
      </c>
      <c r="B11140">
        <v>18</v>
      </c>
      <c r="C11140">
        <v>1804</v>
      </c>
      <c r="E11140">
        <v>116222</v>
      </c>
      <c r="F11140" t="s">
        <v>2261</v>
      </c>
      <c r="G11140" t="s">
        <v>3888</v>
      </c>
      <c r="H11140" t="s">
        <v>9538</v>
      </c>
    </row>
    <row r="11141" spans="1:8" x14ac:dyDescent="0.3">
      <c r="A11141">
        <v>512026</v>
      </c>
      <c r="B11141">
        <v>20</v>
      </c>
      <c r="C11141">
        <v>2003</v>
      </c>
      <c r="E11141">
        <v>116223</v>
      </c>
      <c r="F11141" t="s">
        <v>2261</v>
      </c>
      <c r="G11141" t="s">
        <v>3376</v>
      </c>
      <c r="H11141" t="s">
        <v>13156</v>
      </c>
    </row>
    <row r="11142" spans="1:8" x14ac:dyDescent="0.3">
      <c r="A11142">
        <v>510386</v>
      </c>
      <c r="B11142">
        <v>23</v>
      </c>
      <c r="C11142">
        <v>2304</v>
      </c>
      <c r="E11142">
        <v>116224</v>
      </c>
      <c r="F11142" t="s">
        <v>2261</v>
      </c>
      <c r="G11142" t="s">
        <v>3129</v>
      </c>
      <c r="H11142" t="s">
        <v>7662</v>
      </c>
    </row>
    <row r="11143" spans="1:8" x14ac:dyDescent="0.3">
      <c r="A11143">
        <v>510386</v>
      </c>
      <c r="B11143">
        <v>23</v>
      </c>
      <c r="C11143">
        <v>2304</v>
      </c>
      <c r="E11143">
        <v>116225</v>
      </c>
      <c r="F11143" t="s">
        <v>2261</v>
      </c>
      <c r="G11143" t="s">
        <v>5300</v>
      </c>
      <c r="H11143" t="s">
        <v>3687</v>
      </c>
    </row>
    <row r="11144" spans="1:8" x14ac:dyDescent="0.3">
      <c r="A11144">
        <v>512852</v>
      </c>
      <c r="B11144">
        <v>20</v>
      </c>
      <c r="C11144">
        <v>2005</v>
      </c>
      <c r="E11144">
        <v>116226</v>
      </c>
      <c r="F11144" t="s">
        <v>2261</v>
      </c>
      <c r="G11144" t="s">
        <v>3166</v>
      </c>
      <c r="H11144" t="s">
        <v>9930</v>
      </c>
    </row>
    <row r="11145" spans="1:8" x14ac:dyDescent="0.3">
      <c r="A11145">
        <v>512389</v>
      </c>
      <c r="B11145">
        <v>18</v>
      </c>
      <c r="C11145">
        <v>1802</v>
      </c>
      <c r="E11145">
        <v>116227</v>
      </c>
      <c r="F11145" t="s">
        <v>2261</v>
      </c>
      <c r="G11145" t="s">
        <v>13099</v>
      </c>
      <c r="H11145" t="s">
        <v>3511</v>
      </c>
    </row>
    <row r="11146" spans="1:8" x14ac:dyDescent="0.3">
      <c r="A11146">
        <v>515361</v>
      </c>
      <c r="B11146">
        <v>18</v>
      </c>
      <c r="C11146">
        <v>1802</v>
      </c>
      <c r="E11146">
        <v>116228</v>
      </c>
      <c r="F11146" t="s">
        <v>2261</v>
      </c>
      <c r="G11146" t="s">
        <v>2485</v>
      </c>
      <c r="H11146" t="s">
        <v>3511</v>
      </c>
    </row>
    <row r="11147" spans="1:8" x14ac:dyDescent="0.3">
      <c r="A11147">
        <v>515362</v>
      </c>
      <c r="B11147">
        <v>18</v>
      </c>
      <c r="C11147">
        <v>1802</v>
      </c>
      <c r="E11147">
        <v>116229</v>
      </c>
      <c r="F11147" t="s">
        <v>2261</v>
      </c>
      <c r="G11147" t="s">
        <v>4076</v>
      </c>
      <c r="H11147" t="s">
        <v>13157</v>
      </c>
    </row>
    <row r="11148" spans="1:8" x14ac:dyDescent="0.3">
      <c r="A11148">
        <v>510278</v>
      </c>
      <c r="B11148">
        <v>18</v>
      </c>
      <c r="C11148">
        <v>1802</v>
      </c>
      <c r="E11148">
        <v>116230</v>
      </c>
      <c r="F11148" t="s">
        <v>2261</v>
      </c>
      <c r="G11148" t="s">
        <v>13158</v>
      </c>
      <c r="H11148" t="s">
        <v>13159</v>
      </c>
    </row>
    <row r="11149" spans="1:8" x14ac:dyDescent="0.3">
      <c r="A11149">
        <v>513619</v>
      </c>
      <c r="B11149">
        <v>23</v>
      </c>
      <c r="C11149">
        <v>2304</v>
      </c>
      <c r="E11149">
        <v>116231</v>
      </c>
      <c r="F11149" t="s">
        <v>2261</v>
      </c>
      <c r="G11149" t="s">
        <v>13160</v>
      </c>
      <c r="H11149" t="s">
        <v>13161</v>
      </c>
    </row>
    <row r="11150" spans="1:8" x14ac:dyDescent="0.3">
      <c r="A11150">
        <v>510031</v>
      </c>
      <c r="B11150">
        <v>23</v>
      </c>
      <c r="C11150">
        <v>2304</v>
      </c>
      <c r="E11150">
        <v>116232</v>
      </c>
      <c r="F11150" t="s">
        <v>2264</v>
      </c>
      <c r="G11150" t="s">
        <v>13162</v>
      </c>
      <c r="H11150" t="s">
        <v>5494</v>
      </c>
    </row>
    <row r="11151" spans="1:8" x14ac:dyDescent="0.3">
      <c r="A11151">
        <v>515402</v>
      </c>
      <c r="B11151">
        <v>21</v>
      </c>
      <c r="C11151">
        <v>2103</v>
      </c>
      <c r="E11151">
        <v>116233</v>
      </c>
      <c r="F11151" t="s">
        <v>2264</v>
      </c>
      <c r="G11151" t="s">
        <v>13163</v>
      </c>
      <c r="H11151" t="s">
        <v>13164</v>
      </c>
    </row>
    <row r="11152" spans="1:8" x14ac:dyDescent="0.3">
      <c r="A11152">
        <v>510213</v>
      </c>
      <c r="B11152">
        <v>17</v>
      </c>
      <c r="C11152">
        <v>1702</v>
      </c>
      <c r="E11152">
        <v>116234</v>
      </c>
      <c r="F11152" t="s">
        <v>2261</v>
      </c>
      <c r="G11152" t="s">
        <v>8734</v>
      </c>
      <c r="H11152" t="s">
        <v>4381</v>
      </c>
    </row>
    <row r="11153" spans="1:8" x14ac:dyDescent="0.3">
      <c r="A11153">
        <v>515532</v>
      </c>
      <c r="B11153">
        <v>20</v>
      </c>
      <c r="C11153">
        <v>2006</v>
      </c>
      <c r="E11153">
        <v>116235</v>
      </c>
      <c r="F11153" t="s">
        <v>2261</v>
      </c>
      <c r="G11153" t="s">
        <v>3103</v>
      </c>
      <c r="H11153" t="s">
        <v>10424</v>
      </c>
    </row>
    <row r="11154" spans="1:8" x14ac:dyDescent="0.3">
      <c r="A11154">
        <v>515331</v>
      </c>
      <c r="B11154">
        <v>16</v>
      </c>
      <c r="C11154">
        <v>1604</v>
      </c>
      <c r="E11154">
        <v>116236</v>
      </c>
      <c r="F11154" t="s">
        <v>2261</v>
      </c>
      <c r="G11154" t="s">
        <v>2932</v>
      </c>
      <c r="H11154" t="s">
        <v>4405</v>
      </c>
    </row>
    <row r="11155" spans="1:8" x14ac:dyDescent="0.3">
      <c r="A11155">
        <v>510782</v>
      </c>
      <c r="B11155">
        <v>23</v>
      </c>
      <c r="C11155">
        <v>2302</v>
      </c>
      <c r="E11155">
        <v>116237</v>
      </c>
      <c r="F11155" t="s">
        <v>2264</v>
      </c>
      <c r="G11155" t="s">
        <v>2412</v>
      </c>
      <c r="H11155" t="s">
        <v>9125</v>
      </c>
    </row>
    <row r="11156" spans="1:8" x14ac:dyDescent="0.3">
      <c r="A11156">
        <v>510281</v>
      </c>
      <c r="B11156">
        <v>16</v>
      </c>
      <c r="C11156">
        <v>1602</v>
      </c>
      <c r="E11156">
        <v>116238</v>
      </c>
      <c r="F11156" t="s">
        <v>2261</v>
      </c>
      <c r="G11156" t="s">
        <v>11653</v>
      </c>
      <c r="H11156" t="s">
        <v>10424</v>
      </c>
    </row>
    <row r="11157" spans="1:8" x14ac:dyDescent="0.3">
      <c r="A11157">
        <v>514520</v>
      </c>
      <c r="B11157">
        <v>20</v>
      </c>
      <c r="C11157">
        <v>2002</v>
      </c>
      <c r="E11157">
        <v>116239</v>
      </c>
      <c r="F11157" t="s">
        <v>2264</v>
      </c>
      <c r="G11157" t="s">
        <v>13165</v>
      </c>
      <c r="H11157" t="s">
        <v>13166</v>
      </c>
    </row>
    <row r="11158" spans="1:8" x14ac:dyDescent="0.3">
      <c r="A11158">
        <v>510611</v>
      </c>
      <c r="B11158">
        <v>16</v>
      </c>
      <c r="C11158">
        <v>1604</v>
      </c>
      <c r="E11158">
        <v>116240</v>
      </c>
      <c r="F11158" t="s">
        <v>2264</v>
      </c>
      <c r="G11158" t="s">
        <v>13167</v>
      </c>
      <c r="H11158" t="s">
        <v>4594</v>
      </c>
    </row>
    <row r="11159" spans="1:8" x14ac:dyDescent="0.3">
      <c r="A11159">
        <v>510506</v>
      </c>
      <c r="B11159">
        <v>16</v>
      </c>
      <c r="C11159">
        <v>1604</v>
      </c>
      <c r="E11159">
        <v>116241</v>
      </c>
      <c r="F11159" t="s">
        <v>2261</v>
      </c>
      <c r="G11159" t="s">
        <v>5455</v>
      </c>
      <c r="H11159" t="s">
        <v>4869</v>
      </c>
    </row>
    <row r="11160" spans="1:8" x14ac:dyDescent="0.3">
      <c r="A11160">
        <v>511875</v>
      </c>
      <c r="B11160">
        <v>22</v>
      </c>
      <c r="C11160">
        <v>2203</v>
      </c>
      <c r="E11160">
        <v>116242</v>
      </c>
      <c r="F11160" t="s">
        <v>2261</v>
      </c>
      <c r="G11160" t="s">
        <v>13168</v>
      </c>
      <c r="H11160" t="s">
        <v>13169</v>
      </c>
    </row>
    <row r="11161" spans="1:8" x14ac:dyDescent="0.3">
      <c r="A11161">
        <v>510092</v>
      </c>
      <c r="B11161">
        <v>19</v>
      </c>
      <c r="C11161">
        <v>1905</v>
      </c>
      <c r="E11161">
        <v>116243</v>
      </c>
      <c r="F11161" t="s">
        <v>2261</v>
      </c>
      <c r="G11161" t="s">
        <v>5337</v>
      </c>
      <c r="H11161" t="s">
        <v>13170</v>
      </c>
    </row>
    <row r="11162" spans="1:8" x14ac:dyDescent="0.3">
      <c r="A11162">
        <v>511086</v>
      </c>
      <c r="B11162">
        <v>18</v>
      </c>
      <c r="C11162">
        <v>1803</v>
      </c>
      <c r="E11162">
        <v>116244</v>
      </c>
      <c r="F11162" t="s">
        <v>2264</v>
      </c>
      <c r="G11162" t="s">
        <v>2412</v>
      </c>
      <c r="H11162" t="s">
        <v>9932</v>
      </c>
    </row>
    <row r="11163" spans="1:8" x14ac:dyDescent="0.3">
      <c r="A11163">
        <v>511086</v>
      </c>
      <c r="B11163">
        <v>18</v>
      </c>
      <c r="C11163">
        <v>1803</v>
      </c>
      <c r="E11163">
        <v>116245</v>
      </c>
      <c r="F11163" t="s">
        <v>2264</v>
      </c>
      <c r="G11163" t="s">
        <v>13171</v>
      </c>
      <c r="H11163" t="s">
        <v>13172</v>
      </c>
    </row>
    <row r="11164" spans="1:8" x14ac:dyDescent="0.3">
      <c r="A11164">
        <v>510608</v>
      </c>
      <c r="B11164">
        <v>18</v>
      </c>
      <c r="C11164">
        <v>1803</v>
      </c>
      <c r="E11164">
        <v>116246</v>
      </c>
      <c r="F11164" t="s">
        <v>2264</v>
      </c>
      <c r="G11164" t="s">
        <v>5569</v>
      </c>
      <c r="H11164" t="s">
        <v>13173</v>
      </c>
    </row>
    <row r="11165" spans="1:8" x14ac:dyDescent="0.3">
      <c r="A11165">
        <v>515660</v>
      </c>
      <c r="B11165">
        <v>18</v>
      </c>
      <c r="C11165">
        <v>1803</v>
      </c>
      <c r="E11165">
        <v>116247</v>
      </c>
      <c r="F11165" t="s">
        <v>2264</v>
      </c>
      <c r="G11165" t="s">
        <v>9339</v>
      </c>
      <c r="H11165" t="s">
        <v>4334</v>
      </c>
    </row>
    <row r="11166" spans="1:8" x14ac:dyDescent="0.3">
      <c r="A11166">
        <v>511348</v>
      </c>
      <c r="B11166">
        <v>21</v>
      </c>
      <c r="C11166">
        <v>2104</v>
      </c>
      <c r="E11166">
        <v>116248</v>
      </c>
      <c r="F11166" t="s">
        <v>2264</v>
      </c>
      <c r="G11166" t="s">
        <v>5297</v>
      </c>
      <c r="H11166" t="s">
        <v>5136</v>
      </c>
    </row>
    <row r="11167" spans="1:8" x14ac:dyDescent="0.3">
      <c r="A11167">
        <v>511234</v>
      </c>
      <c r="B11167">
        <v>16</v>
      </c>
      <c r="C11167">
        <v>1603</v>
      </c>
      <c r="E11167">
        <v>116249</v>
      </c>
      <c r="F11167" t="s">
        <v>2261</v>
      </c>
      <c r="G11167" t="s">
        <v>13174</v>
      </c>
      <c r="H11167" t="s">
        <v>13175</v>
      </c>
    </row>
    <row r="11168" spans="1:8" x14ac:dyDescent="0.3">
      <c r="A11168">
        <v>511790</v>
      </c>
      <c r="B11168">
        <v>22</v>
      </c>
      <c r="C11168">
        <v>2203</v>
      </c>
      <c r="E11168">
        <v>116250</v>
      </c>
      <c r="F11168" t="s">
        <v>2261</v>
      </c>
      <c r="G11168" t="s">
        <v>2597</v>
      </c>
      <c r="H11168" t="s">
        <v>2378</v>
      </c>
    </row>
    <row r="11169" spans="1:8" x14ac:dyDescent="0.3">
      <c r="A11169">
        <v>511805</v>
      </c>
      <c r="B11169">
        <v>18</v>
      </c>
      <c r="C11169">
        <v>1804</v>
      </c>
      <c r="E11169">
        <v>116251</v>
      </c>
      <c r="F11169" t="s">
        <v>2261</v>
      </c>
      <c r="G11169" t="s">
        <v>2405</v>
      </c>
      <c r="H11169" t="s">
        <v>13176</v>
      </c>
    </row>
    <row r="11170" spans="1:8" x14ac:dyDescent="0.3">
      <c r="A11170">
        <v>511761</v>
      </c>
      <c r="B11170">
        <v>22</v>
      </c>
      <c r="C11170">
        <v>2203</v>
      </c>
      <c r="E11170">
        <v>116252</v>
      </c>
      <c r="F11170" t="s">
        <v>2261</v>
      </c>
      <c r="G11170" t="s">
        <v>13177</v>
      </c>
      <c r="H11170" t="s">
        <v>5013</v>
      </c>
    </row>
    <row r="11171" spans="1:8" x14ac:dyDescent="0.3">
      <c r="A11171">
        <v>510101</v>
      </c>
      <c r="B11171">
        <v>21</v>
      </c>
      <c r="C11171">
        <v>2104</v>
      </c>
      <c r="E11171">
        <v>116253</v>
      </c>
      <c r="F11171" t="s">
        <v>2264</v>
      </c>
      <c r="G11171" t="s">
        <v>3810</v>
      </c>
      <c r="H11171" t="s">
        <v>13178</v>
      </c>
    </row>
    <row r="11172" spans="1:8" x14ac:dyDescent="0.3">
      <c r="A11172">
        <v>510284</v>
      </c>
      <c r="B11172">
        <v>18</v>
      </c>
      <c r="C11172">
        <v>1803</v>
      </c>
      <c r="E11172">
        <v>116254</v>
      </c>
      <c r="F11172" t="s">
        <v>2261</v>
      </c>
      <c r="G11172" t="s">
        <v>13179</v>
      </c>
      <c r="H11172" t="s">
        <v>13180</v>
      </c>
    </row>
    <row r="11173" spans="1:8" x14ac:dyDescent="0.3">
      <c r="A11173">
        <v>510283</v>
      </c>
      <c r="B11173">
        <v>18</v>
      </c>
      <c r="C11173">
        <v>1803</v>
      </c>
      <c r="E11173">
        <v>116255</v>
      </c>
      <c r="F11173" t="s">
        <v>2261</v>
      </c>
      <c r="G11173" t="s">
        <v>3100</v>
      </c>
      <c r="H11173" t="s">
        <v>8974</v>
      </c>
    </row>
    <row r="11174" spans="1:8" x14ac:dyDescent="0.3">
      <c r="A11174">
        <v>510283</v>
      </c>
      <c r="B11174">
        <v>18</v>
      </c>
      <c r="C11174">
        <v>1803</v>
      </c>
      <c r="E11174">
        <v>116256</v>
      </c>
      <c r="F11174" t="s">
        <v>2264</v>
      </c>
      <c r="G11174" t="s">
        <v>3246</v>
      </c>
      <c r="H11174" t="s">
        <v>13181</v>
      </c>
    </row>
    <row r="11175" spans="1:8" x14ac:dyDescent="0.3">
      <c r="A11175">
        <v>511034</v>
      </c>
      <c r="B11175">
        <v>18</v>
      </c>
      <c r="C11175">
        <v>1803</v>
      </c>
      <c r="E11175">
        <v>116257</v>
      </c>
      <c r="F11175" t="s">
        <v>2261</v>
      </c>
      <c r="G11175" t="s">
        <v>3888</v>
      </c>
      <c r="H11175" t="s">
        <v>13182</v>
      </c>
    </row>
    <row r="11176" spans="1:8" x14ac:dyDescent="0.3">
      <c r="A11176">
        <v>511416</v>
      </c>
      <c r="B11176">
        <v>16</v>
      </c>
      <c r="C11176">
        <v>1603</v>
      </c>
      <c r="E11176">
        <v>116258</v>
      </c>
      <c r="F11176" t="s">
        <v>13183</v>
      </c>
      <c r="G11176" t="s">
        <v>13184</v>
      </c>
      <c r="H11176" t="s">
        <v>13185</v>
      </c>
    </row>
    <row r="11177" spans="1:8" x14ac:dyDescent="0.3">
      <c r="A11177">
        <v>510107</v>
      </c>
      <c r="B11177">
        <v>16</v>
      </c>
      <c r="C11177">
        <v>1603</v>
      </c>
      <c r="E11177">
        <v>116259</v>
      </c>
      <c r="F11177" t="s">
        <v>2361</v>
      </c>
      <c r="G11177" t="s">
        <v>5306</v>
      </c>
      <c r="H11177" t="s">
        <v>12562</v>
      </c>
    </row>
    <row r="11178" spans="1:8" x14ac:dyDescent="0.3">
      <c r="A11178">
        <v>515587</v>
      </c>
      <c r="B11178">
        <v>21</v>
      </c>
      <c r="C11178">
        <v>2104</v>
      </c>
      <c r="E11178">
        <v>116260</v>
      </c>
      <c r="F11178" t="s">
        <v>2261</v>
      </c>
      <c r="G11178" t="s">
        <v>2331</v>
      </c>
      <c r="H11178" t="s">
        <v>13186</v>
      </c>
    </row>
    <row r="11179" spans="1:8" x14ac:dyDescent="0.3">
      <c r="A11179">
        <v>510279</v>
      </c>
      <c r="B11179">
        <v>18</v>
      </c>
      <c r="C11179">
        <v>1803</v>
      </c>
      <c r="E11179">
        <v>116261</v>
      </c>
      <c r="F11179" t="s">
        <v>2361</v>
      </c>
      <c r="G11179" t="s">
        <v>13187</v>
      </c>
      <c r="H11179" t="s">
        <v>2351</v>
      </c>
    </row>
    <row r="11180" spans="1:8" x14ac:dyDescent="0.3">
      <c r="A11180">
        <v>511109</v>
      </c>
      <c r="B11180">
        <v>22</v>
      </c>
      <c r="C11180">
        <v>2203</v>
      </c>
      <c r="E11180">
        <v>116262</v>
      </c>
      <c r="F11180" t="s">
        <v>2261</v>
      </c>
      <c r="G11180" t="s">
        <v>3394</v>
      </c>
      <c r="H11180" t="s">
        <v>13188</v>
      </c>
    </row>
    <row r="11181" spans="1:8" x14ac:dyDescent="0.3">
      <c r="A11181">
        <v>511109</v>
      </c>
      <c r="B11181">
        <v>22</v>
      </c>
      <c r="C11181">
        <v>2203</v>
      </c>
      <c r="E11181">
        <v>116263</v>
      </c>
      <c r="F11181" t="s">
        <v>2261</v>
      </c>
      <c r="G11181" t="s">
        <v>2599</v>
      </c>
      <c r="H11181" t="s">
        <v>12056</v>
      </c>
    </row>
    <row r="11182" spans="1:8" x14ac:dyDescent="0.3">
      <c r="A11182">
        <v>512413</v>
      </c>
      <c r="B11182">
        <v>20</v>
      </c>
      <c r="C11182">
        <v>2004</v>
      </c>
      <c r="E11182">
        <v>116264</v>
      </c>
      <c r="F11182" t="s">
        <v>2261</v>
      </c>
      <c r="G11182" t="s">
        <v>3075</v>
      </c>
      <c r="H11182" t="s">
        <v>3424</v>
      </c>
    </row>
    <row r="11183" spans="1:8" x14ac:dyDescent="0.3">
      <c r="A11183">
        <v>512429</v>
      </c>
      <c r="B11183">
        <v>20</v>
      </c>
      <c r="C11183">
        <v>2004</v>
      </c>
      <c r="E11183">
        <v>116265</v>
      </c>
      <c r="F11183" t="s">
        <v>2261</v>
      </c>
      <c r="G11183" t="s">
        <v>10518</v>
      </c>
      <c r="H11183" t="s">
        <v>13189</v>
      </c>
    </row>
    <row r="11184" spans="1:8" x14ac:dyDescent="0.3">
      <c r="A11184">
        <v>510281</v>
      </c>
      <c r="B11184">
        <v>16</v>
      </c>
      <c r="C11184">
        <v>1602</v>
      </c>
      <c r="E11184">
        <v>116266</v>
      </c>
      <c r="F11184" t="s">
        <v>2261</v>
      </c>
      <c r="G11184" t="s">
        <v>13190</v>
      </c>
      <c r="H11184" t="s">
        <v>13191</v>
      </c>
    </row>
    <row r="11185" spans="1:8" x14ac:dyDescent="0.3">
      <c r="A11185">
        <v>511430</v>
      </c>
      <c r="B11185">
        <v>16</v>
      </c>
      <c r="C11185">
        <v>1602</v>
      </c>
      <c r="E11185">
        <v>116267</v>
      </c>
      <c r="F11185" t="s">
        <v>2261</v>
      </c>
      <c r="G11185" t="s">
        <v>13192</v>
      </c>
      <c r="H11185" t="s">
        <v>6091</v>
      </c>
    </row>
    <row r="11186" spans="1:8" x14ac:dyDescent="0.3">
      <c r="A11186">
        <v>511430</v>
      </c>
      <c r="B11186">
        <v>16</v>
      </c>
      <c r="C11186">
        <v>1602</v>
      </c>
      <c r="E11186">
        <v>116268</v>
      </c>
      <c r="F11186" t="s">
        <v>2261</v>
      </c>
      <c r="G11186" t="s">
        <v>2652</v>
      </c>
      <c r="H11186" t="s">
        <v>13193</v>
      </c>
    </row>
    <row r="11187" spans="1:8" x14ac:dyDescent="0.3">
      <c r="A11187">
        <v>515204</v>
      </c>
      <c r="B11187">
        <v>16</v>
      </c>
      <c r="C11187">
        <v>1602</v>
      </c>
      <c r="E11187">
        <v>116269</v>
      </c>
      <c r="F11187" t="s">
        <v>2361</v>
      </c>
      <c r="G11187" t="s">
        <v>13194</v>
      </c>
      <c r="H11187" t="s">
        <v>13195</v>
      </c>
    </row>
    <row r="11188" spans="1:8" x14ac:dyDescent="0.3">
      <c r="A11188">
        <v>515204</v>
      </c>
      <c r="B11188">
        <v>16</v>
      </c>
      <c r="C11188">
        <v>1602</v>
      </c>
      <c r="E11188">
        <v>116270</v>
      </c>
      <c r="F11188" t="s">
        <v>2261</v>
      </c>
      <c r="G11188" t="s">
        <v>13196</v>
      </c>
      <c r="H11188" t="s">
        <v>13197</v>
      </c>
    </row>
    <row r="11189" spans="1:8" x14ac:dyDescent="0.3">
      <c r="A11189">
        <v>511198</v>
      </c>
      <c r="B11189">
        <v>16</v>
      </c>
      <c r="C11189">
        <v>1602</v>
      </c>
      <c r="E11189">
        <v>116271</v>
      </c>
      <c r="F11189" t="s">
        <v>2261</v>
      </c>
      <c r="G11189" t="s">
        <v>2394</v>
      </c>
      <c r="H11189" t="s">
        <v>13198</v>
      </c>
    </row>
    <row r="11190" spans="1:8" x14ac:dyDescent="0.3">
      <c r="A11190">
        <v>510270</v>
      </c>
      <c r="B11190">
        <v>16</v>
      </c>
      <c r="C11190">
        <v>1602</v>
      </c>
      <c r="E11190">
        <v>116272</v>
      </c>
      <c r="F11190" t="s">
        <v>2261</v>
      </c>
      <c r="G11190" t="s">
        <v>13199</v>
      </c>
      <c r="H11190" t="s">
        <v>12607</v>
      </c>
    </row>
    <row r="11191" spans="1:8" x14ac:dyDescent="0.3">
      <c r="A11191">
        <v>510281</v>
      </c>
      <c r="B11191">
        <v>16</v>
      </c>
      <c r="C11191">
        <v>1602</v>
      </c>
      <c r="E11191">
        <v>116273</v>
      </c>
      <c r="F11191" t="s">
        <v>2264</v>
      </c>
      <c r="G11191" t="s">
        <v>8920</v>
      </c>
      <c r="H11191" t="s">
        <v>6662</v>
      </c>
    </row>
    <row r="11192" spans="1:8" x14ac:dyDescent="0.3">
      <c r="A11192">
        <v>511436</v>
      </c>
      <c r="B11192">
        <v>16</v>
      </c>
      <c r="C11192">
        <v>1602</v>
      </c>
      <c r="E11192">
        <v>116274</v>
      </c>
      <c r="F11192" t="s">
        <v>2261</v>
      </c>
      <c r="G11192" t="s">
        <v>13200</v>
      </c>
      <c r="H11192" t="s">
        <v>13201</v>
      </c>
    </row>
    <row r="11193" spans="1:8" x14ac:dyDescent="0.3">
      <c r="A11193">
        <v>512449</v>
      </c>
      <c r="B11193">
        <v>20</v>
      </c>
      <c r="C11193">
        <v>2004</v>
      </c>
      <c r="E11193">
        <v>116275</v>
      </c>
      <c r="F11193" t="s">
        <v>2261</v>
      </c>
      <c r="G11193" t="s">
        <v>13202</v>
      </c>
      <c r="H11193" t="s">
        <v>6299</v>
      </c>
    </row>
    <row r="11194" spans="1:8" x14ac:dyDescent="0.3">
      <c r="A11194">
        <v>514457</v>
      </c>
      <c r="B11194">
        <v>20</v>
      </c>
      <c r="C11194">
        <v>2006</v>
      </c>
      <c r="E11194">
        <v>116276</v>
      </c>
      <c r="F11194" t="s">
        <v>2261</v>
      </c>
      <c r="G11194" t="s">
        <v>11279</v>
      </c>
      <c r="H11194" t="s">
        <v>13203</v>
      </c>
    </row>
    <row r="11195" spans="1:8" x14ac:dyDescent="0.3">
      <c r="A11195">
        <v>513636</v>
      </c>
      <c r="B11195">
        <v>21</v>
      </c>
      <c r="C11195">
        <v>2102</v>
      </c>
      <c r="E11195">
        <v>116277</v>
      </c>
      <c r="F11195" t="s">
        <v>2261</v>
      </c>
      <c r="G11195" t="s">
        <v>7620</v>
      </c>
      <c r="H11195" t="s">
        <v>13204</v>
      </c>
    </row>
    <row r="11196" spans="1:8" x14ac:dyDescent="0.3">
      <c r="A11196">
        <v>514923</v>
      </c>
      <c r="B11196">
        <v>21</v>
      </c>
      <c r="C11196">
        <v>2102</v>
      </c>
      <c r="E11196">
        <v>116278</v>
      </c>
      <c r="F11196" t="s">
        <v>2261</v>
      </c>
      <c r="G11196" t="s">
        <v>13205</v>
      </c>
      <c r="H11196" t="s">
        <v>10324</v>
      </c>
    </row>
    <row r="11197" spans="1:8" x14ac:dyDescent="0.3">
      <c r="A11197">
        <v>510101</v>
      </c>
      <c r="B11197">
        <v>21</v>
      </c>
      <c r="C11197">
        <v>2104</v>
      </c>
      <c r="E11197">
        <v>116279</v>
      </c>
      <c r="F11197" t="s">
        <v>2261</v>
      </c>
      <c r="G11197" t="s">
        <v>2500</v>
      </c>
      <c r="H11197" t="s">
        <v>4235</v>
      </c>
    </row>
    <row r="11198" spans="1:8" x14ac:dyDescent="0.3">
      <c r="A11198">
        <v>510788</v>
      </c>
      <c r="B11198">
        <v>21</v>
      </c>
      <c r="C11198">
        <v>2104</v>
      </c>
      <c r="E11198">
        <v>116280</v>
      </c>
      <c r="F11198" t="s">
        <v>2264</v>
      </c>
      <c r="G11198" t="s">
        <v>13206</v>
      </c>
      <c r="H11198" t="s">
        <v>8707</v>
      </c>
    </row>
    <row r="11199" spans="1:8" x14ac:dyDescent="0.3">
      <c r="A11199">
        <v>510565</v>
      </c>
      <c r="B11199">
        <v>19</v>
      </c>
      <c r="C11199">
        <v>1904</v>
      </c>
      <c r="E11199">
        <v>116281</v>
      </c>
      <c r="F11199" t="s">
        <v>2361</v>
      </c>
      <c r="G11199" t="s">
        <v>7881</v>
      </c>
      <c r="H11199" t="s">
        <v>13207</v>
      </c>
    </row>
    <row r="11200" spans="1:8" x14ac:dyDescent="0.3">
      <c r="A11200">
        <v>511013</v>
      </c>
      <c r="B11200">
        <v>19</v>
      </c>
      <c r="C11200">
        <v>1904</v>
      </c>
      <c r="E11200">
        <v>116282</v>
      </c>
      <c r="F11200" t="s">
        <v>2261</v>
      </c>
      <c r="G11200" t="s">
        <v>2765</v>
      </c>
      <c r="H11200" t="s">
        <v>13208</v>
      </c>
    </row>
    <row r="11201" spans="1:8" x14ac:dyDescent="0.3">
      <c r="A11201">
        <v>511873</v>
      </c>
      <c r="B11201">
        <v>21</v>
      </c>
      <c r="C11201">
        <v>2102</v>
      </c>
      <c r="E11201">
        <v>116283</v>
      </c>
      <c r="F11201" t="s">
        <v>2261</v>
      </c>
      <c r="G11201" t="s">
        <v>6704</v>
      </c>
      <c r="H11201" t="s">
        <v>3584</v>
      </c>
    </row>
    <row r="11202" spans="1:8" x14ac:dyDescent="0.3">
      <c r="A11202">
        <v>513396</v>
      </c>
      <c r="B11202">
        <v>21</v>
      </c>
      <c r="C11202">
        <v>2102</v>
      </c>
      <c r="E11202">
        <v>116284</v>
      </c>
      <c r="F11202" t="s">
        <v>2261</v>
      </c>
      <c r="G11202" t="s">
        <v>2694</v>
      </c>
      <c r="H11202" t="s">
        <v>4343</v>
      </c>
    </row>
    <row r="11203" spans="1:8" x14ac:dyDescent="0.3">
      <c r="A11203">
        <v>512188</v>
      </c>
      <c r="B11203">
        <v>21</v>
      </c>
      <c r="C11203">
        <v>2102</v>
      </c>
      <c r="E11203">
        <v>116285</v>
      </c>
      <c r="F11203" t="s">
        <v>2261</v>
      </c>
      <c r="G11203" t="s">
        <v>3826</v>
      </c>
      <c r="H11203" t="s">
        <v>13209</v>
      </c>
    </row>
    <row r="11204" spans="1:8" x14ac:dyDescent="0.3">
      <c r="A11204">
        <v>511931</v>
      </c>
      <c r="B11204">
        <v>21</v>
      </c>
      <c r="C11204">
        <v>2102</v>
      </c>
      <c r="E11204">
        <v>116286</v>
      </c>
      <c r="F11204" t="s">
        <v>2264</v>
      </c>
      <c r="G11204" t="s">
        <v>5572</v>
      </c>
      <c r="H11204" t="s">
        <v>9901</v>
      </c>
    </row>
    <row r="11205" spans="1:8" x14ac:dyDescent="0.3">
      <c r="A11205">
        <v>512099</v>
      </c>
      <c r="B11205">
        <v>21</v>
      </c>
      <c r="C11205">
        <v>2102</v>
      </c>
      <c r="E11205">
        <v>116287</v>
      </c>
      <c r="F11205" t="s">
        <v>2261</v>
      </c>
      <c r="G11205" t="s">
        <v>3204</v>
      </c>
      <c r="H11205" t="s">
        <v>13210</v>
      </c>
    </row>
    <row r="11206" spans="1:8" x14ac:dyDescent="0.3">
      <c r="A11206">
        <v>515523</v>
      </c>
      <c r="B11206">
        <v>16</v>
      </c>
      <c r="C11206">
        <v>1603</v>
      </c>
      <c r="E11206">
        <v>116288</v>
      </c>
      <c r="F11206" t="s">
        <v>2261</v>
      </c>
      <c r="G11206" t="s">
        <v>3380</v>
      </c>
      <c r="H11206" t="s">
        <v>13211</v>
      </c>
    </row>
    <row r="11207" spans="1:8" x14ac:dyDescent="0.3">
      <c r="A11207">
        <v>514843</v>
      </c>
      <c r="B11207">
        <v>21</v>
      </c>
      <c r="C11207">
        <v>2102</v>
      </c>
      <c r="E11207">
        <v>116289</v>
      </c>
      <c r="F11207" t="s">
        <v>2261</v>
      </c>
      <c r="G11207" t="s">
        <v>3602</v>
      </c>
      <c r="H11207" t="s">
        <v>3884</v>
      </c>
    </row>
    <row r="11208" spans="1:8" x14ac:dyDescent="0.3">
      <c r="A11208">
        <v>514523</v>
      </c>
      <c r="B11208">
        <v>21</v>
      </c>
      <c r="C11208">
        <v>2102</v>
      </c>
      <c r="E11208">
        <v>116290</v>
      </c>
      <c r="F11208" t="s">
        <v>2264</v>
      </c>
      <c r="G11208" t="s">
        <v>2527</v>
      </c>
      <c r="H11208" t="s">
        <v>13212</v>
      </c>
    </row>
    <row r="11209" spans="1:8" x14ac:dyDescent="0.3">
      <c r="A11209">
        <v>512860</v>
      </c>
      <c r="B11209">
        <v>21</v>
      </c>
      <c r="C11209">
        <v>2102</v>
      </c>
      <c r="E11209">
        <v>116291</v>
      </c>
      <c r="F11209" t="s">
        <v>2261</v>
      </c>
      <c r="G11209" t="s">
        <v>13213</v>
      </c>
      <c r="H11209" t="s">
        <v>10308</v>
      </c>
    </row>
    <row r="11210" spans="1:8" x14ac:dyDescent="0.3">
      <c r="A11210">
        <v>513954</v>
      </c>
      <c r="B11210">
        <v>21</v>
      </c>
      <c r="C11210">
        <v>2102</v>
      </c>
      <c r="E11210">
        <v>116292</v>
      </c>
      <c r="F11210" t="s">
        <v>2264</v>
      </c>
      <c r="G11210" t="s">
        <v>2895</v>
      </c>
      <c r="H11210" t="s">
        <v>12432</v>
      </c>
    </row>
    <row r="11211" spans="1:8" x14ac:dyDescent="0.3">
      <c r="A11211">
        <v>513631</v>
      </c>
      <c r="B11211">
        <v>21</v>
      </c>
      <c r="C11211">
        <v>2102</v>
      </c>
      <c r="E11211">
        <v>116293</v>
      </c>
      <c r="F11211" t="s">
        <v>2361</v>
      </c>
      <c r="G11211" t="s">
        <v>4788</v>
      </c>
      <c r="H11211" t="s">
        <v>11368</v>
      </c>
    </row>
    <row r="11212" spans="1:8" x14ac:dyDescent="0.3">
      <c r="A11212">
        <v>513543</v>
      </c>
      <c r="B11212">
        <v>21</v>
      </c>
      <c r="C11212">
        <v>2102</v>
      </c>
      <c r="E11212">
        <v>116294</v>
      </c>
      <c r="F11212" t="s">
        <v>2261</v>
      </c>
      <c r="G11212" t="s">
        <v>2331</v>
      </c>
      <c r="H11212" t="s">
        <v>13214</v>
      </c>
    </row>
    <row r="11213" spans="1:8" x14ac:dyDescent="0.3">
      <c r="A11213">
        <v>511225</v>
      </c>
      <c r="B11213">
        <v>17</v>
      </c>
      <c r="C11213">
        <v>1702</v>
      </c>
      <c r="E11213">
        <v>116295</v>
      </c>
      <c r="F11213" t="s">
        <v>2264</v>
      </c>
      <c r="G11213" t="s">
        <v>13215</v>
      </c>
      <c r="H11213" t="s">
        <v>13216</v>
      </c>
    </row>
    <row r="11214" spans="1:8" x14ac:dyDescent="0.3">
      <c r="A11214">
        <v>511294</v>
      </c>
      <c r="B11214">
        <v>19</v>
      </c>
      <c r="C11214">
        <v>1902</v>
      </c>
      <c r="E11214">
        <v>116296</v>
      </c>
      <c r="F11214" t="s">
        <v>2261</v>
      </c>
      <c r="G11214" t="s">
        <v>4570</v>
      </c>
      <c r="H11214" t="s">
        <v>13019</v>
      </c>
    </row>
    <row r="11215" spans="1:8" x14ac:dyDescent="0.3">
      <c r="A11215">
        <v>510266</v>
      </c>
      <c r="B11215">
        <v>18</v>
      </c>
      <c r="C11215">
        <v>1803</v>
      </c>
      <c r="E11215">
        <v>116297</v>
      </c>
      <c r="F11215" t="s">
        <v>2264</v>
      </c>
      <c r="G11215" t="s">
        <v>3206</v>
      </c>
      <c r="H11215" t="s">
        <v>3511</v>
      </c>
    </row>
    <row r="11216" spans="1:8" x14ac:dyDescent="0.3">
      <c r="A11216">
        <v>510279</v>
      </c>
      <c r="B11216">
        <v>18</v>
      </c>
      <c r="C11216">
        <v>1803</v>
      </c>
      <c r="E11216">
        <v>116298</v>
      </c>
      <c r="F11216" t="s">
        <v>2264</v>
      </c>
      <c r="G11216" t="s">
        <v>13217</v>
      </c>
      <c r="H11216" t="s">
        <v>11661</v>
      </c>
    </row>
    <row r="11217" spans="1:8" x14ac:dyDescent="0.3">
      <c r="A11217">
        <v>515225</v>
      </c>
      <c r="B11217">
        <v>22</v>
      </c>
      <c r="C11217">
        <v>2203</v>
      </c>
      <c r="E11217">
        <v>116299</v>
      </c>
      <c r="F11217" t="s">
        <v>2264</v>
      </c>
      <c r="G11217" t="s">
        <v>4699</v>
      </c>
      <c r="H11217" t="s">
        <v>7206</v>
      </c>
    </row>
    <row r="11218" spans="1:8" x14ac:dyDescent="0.3">
      <c r="A11218">
        <v>510906</v>
      </c>
      <c r="B11218">
        <v>22</v>
      </c>
      <c r="C11218">
        <v>2203</v>
      </c>
      <c r="E11218">
        <v>116300</v>
      </c>
      <c r="F11218" t="s">
        <v>2261</v>
      </c>
      <c r="G11218" t="s">
        <v>3571</v>
      </c>
      <c r="H11218" t="s">
        <v>13218</v>
      </c>
    </row>
    <row r="11219" spans="1:8" x14ac:dyDescent="0.3">
      <c r="A11219">
        <v>513945</v>
      </c>
      <c r="B11219">
        <v>22</v>
      </c>
      <c r="C11219">
        <v>2202</v>
      </c>
      <c r="E11219">
        <v>116301</v>
      </c>
      <c r="F11219" t="s">
        <v>2261</v>
      </c>
      <c r="G11219" t="s">
        <v>2941</v>
      </c>
      <c r="H11219" t="s">
        <v>5633</v>
      </c>
    </row>
    <row r="11220" spans="1:8" x14ac:dyDescent="0.3">
      <c r="A11220">
        <v>510665</v>
      </c>
      <c r="B11220">
        <v>22</v>
      </c>
      <c r="C11220">
        <v>2202</v>
      </c>
      <c r="E11220">
        <v>116302</v>
      </c>
      <c r="F11220" t="s">
        <v>2261</v>
      </c>
      <c r="G11220" t="s">
        <v>3960</v>
      </c>
      <c r="H11220" t="s">
        <v>13219</v>
      </c>
    </row>
    <row r="11221" spans="1:8" x14ac:dyDescent="0.3">
      <c r="A11221">
        <v>510665</v>
      </c>
      <c r="B11221">
        <v>22</v>
      </c>
      <c r="C11221">
        <v>2202</v>
      </c>
      <c r="E11221">
        <v>116303</v>
      </c>
      <c r="F11221" t="s">
        <v>2261</v>
      </c>
      <c r="G11221" t="s">
        <v>3767</v>
      </c>
      <c r="H11221" t="s">
        <v>13220</v>
      </c>
    </row>
    <row r="11222" spans="1:8" x14ac:dyDescent="0.3">
      <c r="A11222">
        <v>514407</v>
      </c>
      <c r="B11222">
        <v>22</v>
      </c>
      <c r="C11222">
        <v>2202</v>
      </c>
      <c r="E11222">
        <v>116304</v>
      </c>
      <c r="F11222" t="s">
        <v>2261</v>
      </c>
      <c r="G11222" t="s">
        <v>3169</v>
      </c>
      <c r="H11222" t="s">
        <v>13221</v>
      </c>
    </row>
    <row r="11223" spans="1:8" x14ac:dyDescent="0.3">
      <c r="A11223">
        <v>514895</v>
      </c>
      <c r="B11223">
        <v>22</v>
      </c>
      <c r="C11223">
        <v>2202</v>
      </c>
      <c r="E11223">
        <v>116305</v>
      </c>
      <c r="F11223" t="s">
        <v>2261</v>
      </c>
      <c r="G11223" t="s">
        <v>2909</v>
      </c>
      <c r="H11223" t="s">
        <v>13222</v>
      </c>
    </row>
    <row r="11224" spans="1:8" x14ac:dyDescent="0.3">
      <c r="A11224">
        <v>510277</v>
      </c>
      <c r="B11224">
        <v>18</v>
      </c>
      <c r="C11224">
        <v>1802</v>
      </c>
      <c r="E11224">
        <v>116306</v>
      </c>
      <c r="F11224" t="s">
        <v>2261</v>
      </c>
      <c r="G11224" t="s">
        <v>2373</v>
      </c>
      <c r="H11224" t="s">
        <v>6841</v>
      </c>
    </row>
    <row r="11225" spans="1:8" x14ac:dyDescent="0.3">
      <c r="A11225">
        <v>510274</v>
      </c>
      <c r="B11225">
        <v>18</v>
      </c>
      <c r="C11225">
        <v>1802</v>
      </c>
      <c r="E11225">
        <v>116307</v>
      </c>
      <c r="F11225" t="s">
        <v>2361</v>
      </c>
      <c r="G11225" t="s">
        <v>8577</v>
      </c>
      <c r="H11225" t="s">
        <v>13223</v>
      </c>
    </row>
    <row r="11226" spans="1:8" x14ac:dyDescent="0.3">
      <c r="A11226">
        <v>510275</v>
      </c>
      <c r="B11226">
        <v>18</v>
      </c>
      <c r="C11226">
        <v>1802</v>
      </c>
      <c r="E11226">
        <v>116308</v>
      </c>
      <c r="F11226" t="s">
        <v>2264</v>
      </c>
      <c r="G11226" t="s">
        <v>2412</v>
      </c>
      <c r="H11226" t="s">
        <v>8119</v>
      </c>
    </row>
    <row r="11227" spans="1:8" x14ac:dyDescent="0.3">
      <c r="A11227">
        <v>510274</v>
      </c>
      <c r="B11227">
        <v>18</v>
      </c>
      <c r="C11227">
        <v>1802</v>
      </c>
      <c r="E11227">
        <v>116309</v>
      </c>
      <c r="F11227" t="s">
        <v>2261</v>
      </c>
      <c r="G11227" t="s">
        <v>13224</v>
      </c>
      <c r="H11227" t="s">
        <v>13225</v>
      </c>
    </row>
    <row r="11228" spans="1:8" x14ac:dyDescent="0.3">
      <c r="A11228">
        <v>510277</v>
      </c>
      <c r="B11228">
        <v>18</v>
      </c>
      <c r="C11228">
        <v>1802</v>
      </c>
      <c r="E11228">
        <v>116310</v>
      </c>
      <c r="F11228" t="s">
        <v>2261</v>
      </c>
      <c r="G11228" t="s">
        <v>11681</v>
      </c>
      <c r="H11228" t="s">
        <v>13226</v>
      </c>
    </row>
    <row r="11229" spans="1:8" x14ac:dyDescent="0.3">
      <c r="A11229">
        <v>510274</v>
      </c>
      <c r="B11229">
        <v>18</v>
      </c>
      <c r="C11229">
        <v>1802</v>
      </c>
      <c r="E11229">
        <v>116311</v>
      </c>
      <c r="F11229" t="s">
        <v>2261</v>
      </c>
      <c r="G11229" t="s">
        <v>13227</v>
      </c>
      <c r="H11229" t="s">
        <v>13228</v>
      </c>
    </row>
    <row r="11230" spans="1:8" x14ac:dyDescent="0.3">
      <c r="A11230">
        <v>510274</v>
      </c>
      <c r="B11230">
        <v>18</v>
      </c>
      <c r="C11230">
        <v>1802</v>
      </c>
      <c r="E11230">
        <v>116312</v>
      </c>
      <c r="F11230" t="s">
        <v>2261</v>
      </c>
      <c r="G11230" t="s">
        <v>4738</v>
      </c>
      <c r="H11230" t="s">
        <v>6934</v>
      </c>
    </row>
    <row r="11231" spans="1:8" x14ac:dyDescent="0.3">
      <c r="A11231">
        <v>510274</v>
      </c>
      <c r="B11231">
        <v>18</v>
      </c>
      <c r="C11231">
        <v>1802</v>
      </c>
      <c r="E11231">
        <v>116313</v>
      </c>
      <c r="F11231" t="s">
        <v>2261</v>
      </c>
      <c r="G11231" t="s">
        <v>2398</v>
      </c>
      <c r="H11231" t="s">
        <v>13229</v>
      </c>
    </row>
    <row r="11232" spans="1:8" x14ac:dyDescent="0.3">
      <c r="A11232">
        <v>515390</v>
      </c>
      <c r="B11232">
        <v>18</v>
      </c>
      <c r="C11232">
        <v>1803</v>
      </c>
      <c r="E11232">
        <v>116314</v>
      </c>
      <c r="F11232" t="s">
        <v>2261</v>
      </c>
      <c r="G11232" t="s">
        <v>2554</v>
      </c>
      <c r="H11232" t="s">
        <v>13230</v>
      </c>
    </row>
    <row r="11233" spans="1:8" x14ac:dyDescent="0.3">
      <c r="A11233">
        <v>510274</v>
      </c>
      <c r="B11233">
        <v>18</v>
      </c>
      <c r="C11233">
        <v>1802</v>
      </c>
      <c r="E11233">
        <v>116315</v>
      </c>
      <c r="F11233" t="s">
        <v>2264</v>
      </c>
      <c r="G11233" t="s">
        <v>5405</v>
      </c>
      <c r="H11233" t="s">
        <v>13231</v>
      </c>
    </row>
    <row r="11234" spans="1:8" x14ac:dyDescent="0.3">
      <c r="A11234">
        <v>510274</v>
      </c>
      <c r="B11234">
        <v>18</v>
      </c>
      <c r="C11234">
        <v>1802</v>
      </c>
      <c r="E11234">
        <v>116316</v>
      </c>
      <c r="F11234" t="s">
        <v>2261</v>
      </c>
      <c r="G11234" t="s">
        <v>2611</v>
      </c>
      <c r="H11234" t="s">
        <v>13232</v>
      </c>
    </row>
    <row r="11235" spans="1:8" x14ac:dyDescent="0.3">
      <c r="A11235">
        <v>510274</v>
      </c>
      <c r="B11235">
        <v>18</v>
      </c>
      <c r="C11235">
        <v>1802</v>
      </c>
      <c r="E11235">
        <v>116317</v>
      </c>
      <c r="F11235" t="s">
        <v>2261</v>
      </c>
      <c r="G11235" t="s">
        <v>2818</v>
      </c>
      <c r="H11235" t="s">
        <v>13233</v>
      </c>
    </row>
    <row r="11236" spans="1:8" x14ac:dyDescent="0.3">
      <c r="A11236">
        <v>510274</v>
      </c>
      <c r="B11236">
        <v>18</v>
      </c>
      <c r="C11236">
        <v>1802</v>
      </c>
      <c r="E11236">
        <v>116318</v>
      </c>
      <c r="F11236" t="s">
        <v>2261</v>
      </c>
      <c r="G11236" t="s">
        <v>13234</v>
      </c>
      <c r="H11236" t="s">
        <v>12137</v>
      </c>
    </row>
    <row r="11237" spans="1:8" x14ac:dyDescent="0.3">
      <c r="A11237">
        <v>510274</v>
      </c>
      <c r="B11237">
        <v>18</v>
      </c>
      <c r="C11237">
        <v>1802</v>
      </c>
      <c r="E11237">
        <v>116319</v>
      </c>
      <c r="F11237" t="s">
        <v>2261</v>
      </c>
      <c r="G11237" t="s">
        <v>2670</v>
      </c>
      <c r="H11237" t="s">
        <v>5004</v>
      </c>
    </row>
    <row r="11238" spans="1:8" x14ac:dyDescent="0.3">
      <c r="A11238">
        <v>510274</v>
      </c>
      <c r="B11238">
        <v>18</v>
      </c>
      <c r="C11238">
        <v>1802</v>
      </c>
      <c r="E11238">
        <v>116320</v>
      </c>
      <c r="F11238" t="s">
        <v>2261</v>
      </c>
      <c r="G11238" t="s">
        <v>2331</v>
      </c>
      <c r="H11238" t="s">
        <v>5828</v>
      </c>
    </row>
    <row r="11239" spans="1:8" x14ac:dyDescent="0.3">
      <c r="A11239">
        <v>510274</v>
      </c>
      <c r="B11239">
        <v>18</v>
      </c>
      <c r="C11239">
        <v>1802</v>
      </c>
      <c r="E11239">
        <v>116321</v>
      </c>
      <c r="F11239" t="s">
        <v>2361</v>
      </c>
      <c r="G11239" t="s">
        <v>13235</v>
      </c>
      <c r="H11239" t="s">
        <v>2885</v>
      </c>
    </row>
    <row r="11240" spans="1:8" x14ac:dyDescent="0.3">
      <c r="A11240">
        <v>510274</v>
      </c>
      <c r="B11240">
        <v>18</v>
      </c>
      <c r="C11240">
        <v>1802</v>
      </c>
      <c r="E11240">
        <v>116322</v>
      </c>
      <c r="F11240" t="s">
        <v>2264</v>
      </c>
      <c r="G11240" t="s">
        <v>13236</v>
      </c>
      <c r="H11240" t="s">
        <v>13237</v>
      </c>
    </row>
    <row r="11241" spans="1:8" x14ac:dyDescent="0.3">
      <c r="A11241">
        <v>510332</v>
      </c>
      <c r="B11241">
        <v>19</v>
      </c>
      <c r="C11241">
        <v>1904</v>
      </c>
      <c r="E11241">
        <v>116323</v>
      </c>
      <c r="F11241" t="s">
        <v>2261</v>
      </c>
      <c r="G11241" t="s">
        <v>6530</v>
      </c>
      <c r="H11241" t="s">
        <v>12839</v>
      </c>
    </row>
    <row r="11242" spans="1:8" x14ac:dyDescent="0.3">
      <c r="A11242">
        <v>515323</v>
      </c>
      <c r="B11242">
        <v>18</v>
      </c>
      <c r="C11242">
        <v>1804</v>
      </c>
      <c r="E11242">
        <v>116324</v>
      </c>
      <c r="F11242" t="s">
        <v>2264</v>
      </c>
      <c r="G11242" t="s">
        <v>4082</v>
      </c>
      <c r="H11242" t="s">
        <v>13238</v>
      </c>
    </row>
    <row r="11243" spans="1:8" x14ac:dyDescent="0.3">
      <c r="A11243">
        <v>514995</v>
      </c>
      <c r="B11243">
        <v>19</v>
      </c>
      <c r="C11243">
        <v>1903</v>
      </c>
      <c r="E11243">
        <v>116325</v>
      </c>
      <c r="F11243" t="s">
        <v>2264</v>
      </c>
      <c r="G11243" t="s">
        <v>13239</v>
      </c>
      <c r="H11243" t="s">
        <v>13240</v>
      </c>
    </row>
    <row r="11244" spans="1:8" x14ac:dyDescent="0.3">
      <c r="A11244">
        <v>512268</v>
      </c>
      <c r="B11244">
        <v>23</v>
      </c>
      <c r="C11244">
        <v>2303</v>
      </c>
      <c r="E11244">
        <v>116326</v>
      </c>
      <c r="F11244" t="s">
        <v>2261</v>
      </c>
      <c r="G11244" t="s">
        <v>2903</v>
      </c>
      <c r="H11244" t="s">
        <v>13241</v>
      </c>
    </row>
    <row r="11245" spans="1:8" x14ac:dyDescent="0.3">
      <c r="A11245">
        <v>512268</v>
      </c>
      <c r="B11245">
        <v>23</v>
      </c>
      <c r="C11245">
        <v>2303</v>
      </c>
      <c r="E11245">
        <v>116327</v>
      </c>
      <c r="F11245" t="s">
        <v>2261</v>
      </c>
      <c r="G11245" t="s">
        <v>12625</v>
      </c>
      <c r="H11245" t="s">
        <v>13242</v>
      </c>
    </row>
    <row r="11246" spans="1:8" x14ac:dyDescent="0.3">
      <c r="A11246">
        <v>513903</v>
      </c>
      <c r="B11246">
        <v>23</v>
      </c>
      <c r="C11246">
        <v>2303</v>
      </c>
      <c r="E11246">
        <v>116328</v>
      </c>
      <c r="F11246" t="s">
        <v>2261</v>
      </c>
      <c r="G11246" t="s">
        <v>2331</v>
      </c>
      <c r="H11246" t="s">
        <v>9022</v>
      </c>
    </row>
    <row r="11247" spans="1:8" x14ac:dyDescent="0.3">
      <c r="A11247">
        <v>512281</v>
      </c>
      <c r="B11247">
        <v>23</v>
      </c>
      <c r="C11247">
        <v>2303</v>
      </c>
      <c r="E11247">
        <v>116329</v>
      </c>
      <c r="F11247" t="s">
        <v>2264</v>
      </c>
      <c r="G11247" t="s">
        <v>13243</v>
      </c>
      <c r="H11247" t="s">
        <v>13226</v>
      </c>
    </row>
    <row r="11248" spans="1:8" x14ac:dyDescent="0.3">
      <c r="A11248">
        <v>513088</v>
      </c>
      <c r="B11248">
        <v>23</v>
      </c>
      <c r="C11248">
        <v>2303</v>
      </c>
      <c r="E11248">
        <v>116330</v>
      </c>
      <c r="F11248" t="s">
        <v>2261</v>
      </c>
      <c r="G11248" t="s">
        <v>7414</v>
      </c>
      <c r="H11248" t="s">
        <v>13244</v>
      </c>
    </row>
    <row r="11249" spans="1:8" x14ac:dyDescent="0.3">
      <c r="A11249">
        <v>510406</v>
      </c>
      <c r="B11249">
        <v>19</v>
      </c>
      <c r="C11249">
        <v>1905</v>
      </c>
      <c r="E11249">
        <v>116331</v>
      </c>
      <c r="F11249" t="s">
        <v>2261</v>
      </c>
      <c r="G11249" t="s">
        <v>13245</v>
      </c>
      <c r="H11249" t="s">
        <v>4865</v>
      </c>
    </row>
    <row r="11250" spans="1:8" x14ac:dyDescent="0.3">
      <c r="A11250">
        <v>510361</v>
      </c>
      <c r="B11250">
        <v>17</v>
      </c>
      <c r="C11250">
        <v>1704</v>
      </c>
      <c r="E11250">
        <v>116332</v>
      </c>
      <c r="F11250" t="s">
        <v>2261</v>
      </c>
      <c r="G11250" t="s">
        <v>3331</v>
      </c>
      <c r="H11250" t="s">
        <v>13246</v>
      </c>
    </row>
    <row r="11251" spans="1:8" x14ac:dyDescent="0.3">
      <c r="A11251">
        <v>510116</v>
      </c>
      <c r="B11251">
        <v>19</v>
      </c>
      <c r="C11251">
        <v>1903</v>
      </c>
      <c r="E11251">
        <v>116333</v>
      </c>
      <c r="F11251" t="s">
        <v>2261</v>
      </c>
      <c r="G11251" t="s">
        <v>4886</v>
      </c>
      <c r="H11251" t="s">
        <v>13247</v>
      </c>
    </row>
    <row r="11252" spans="1:8" x14ac:dyDescent="0.3">
      <c r="A11252">
        <v>510274</v>
      </c>
      <c r="B11252">
        <v>18</v>
      </c>
      <c r="C11252">
        <v>1802</v>
      </c>
      <c r="E11252">
        <v>116334</v>
      </c>
      <c r="F11252" t="s">
        <v>2261</v>
      </c>
      <c r="G11252" t="s">
        <v>2378</v>
      </c>
      <c r="H11252" t="s">
        <v>2806</v>
      </c>
    </row>
    <row r="11253" spans="1:8" x14ac:dyDescent="0.3">
      <c r="A11253">
        <v>510122</v>
      </c>
      <c r="B11253">
        <v>19</v>
      </c>
      <c r="C11253">
        <v>1904</v>
      </c>
      <c r="E11253">
        <v>116335</v>
      </c>
      <c r="F11253" t="s">
        <v>2261</v>
      </c>
      <c r="G11253" t="s">
        <v>3011</v>
      </c>
      <c r="H11253" t="s">
        <v>13248</v>
      </c>
    </row>
    <row r="11254" spans="1:8" x14ac:dyDescent="0.3">
      <c r="A11254">
        <v>513486</v>
      </c>
      <c r="B11254">
        <v>20</v>
      </c>
      <c r="C11254">
        <v>2002</v>
      </c>
      <c r="E11254">
        <v>116336</v>
      </c>
      <c r="F11254" t="s">
        <v>2261</v>
      </c>
      <c r="G11254" t="s">
        <v>2903</v>
      </c>
      <c r="H11254" t="s">
        <v>13241</v>
      </c>
    </row>
    <row r="11255" spans="1:8" x14ac:dyDescent="0.3">
      <c r="A11255">
        <v>512215</v>
      </c>
      <c r="B11255">
        <v>20</v>
      </c>
      <c r="C11255">
        <v>2002</v>
      </c>
      <c r="E11255">
        <v>116337</v>
      </c>
      <c r="F11255" t="s">
        <v>2261</v>
      </c>
      <c r="G11255" t="s">
        <v>5569</v>
      </c>
      <c r="H11255" t="s">
        <v>13249</v>
      </c>
    </row>
    <row r="11256" spans="1:8" x14ac:dyDescent="0.3">
      <c r="A11256">
        <v>515418</v>
      </c>
      <c r="B11256">
        <v>20</v>
      </c>
      <c r="C11256">
        <v>2002</v>
      </c>
      <c r="E11256">
        <v>116338</v>
      </c>
      <c r="F11256" t="s">
        <v>2261</v>
      </c>
      <c r="G11256" t="s">
        <v>2665</v>
      </c>
      <c r="H11256" t="s">
        <v>13250</v>
      </c>
    </row>
    <row r="11257" spans="1:8" x14ac:dyDescent="0.3">
      <c r="A11257">
        <v>510281</v>
      </c>
      <c r="B11257">
        <v>16</v>
      </c>
      <c r="C11257">
        <v>1602</v>
      </c>
      <c r="E11257">
        <v>116339</v>
      </c>
      <c r="F11257" t="s">
        <v>2261</v>
      </c>
      <c r="G11257" t="s">
        <v>13251</v>
      </c>
      <c r="H11257" t="s">
        <v>13252</v>
      </c>
    </row>
    <row r="11258" spans="1:8" x14ac:dyDescent="0.3">
      <c r="A11258">
        <v>510279</v>
      </c>
      <c r="B11258">
        <v>18</v>
      </c>
      <c r="C11258">
        <v>1803</v>
      </c>
      <c r="E11258">
        <v>116340</v>
      </c>
      <c r="F11258" t="s">
        <v>2261</v>
      </c>
      <c r="G11258" t="s">
        <v>13253</v>
      </c>
      <c r="H11258" t="s">
        <v>13067</v>
      </c>
    </row>
    <row r="11259" spans="1:8" x14ac:dyDescent="0.3">
      <c r="A11259">
        <v>513696</v>
      </c>
      <c r="B11259">
        <v>20</v>
      </c>
      <c r="C11259">
        <v>2003</v>
      </c>
      <c r="E11259">
        <v>116341</v>
      </c>
      <c r="F11259" t="s">
        <v>2261</v>
      </c>
      <c r="G11259" t="s">
        <v>2491</v>
      </c>
      <c r="H11259" t="s">
        <v>5949</v>
      </c>
    </row>
    <row r="11260" spans="1:8" x14ac:dyDescent="0.3">
      <c r="A11260">
        <v>511466</v>
      </c>
      <c r="B11260">
        <v>23</v>
      </c>
      <c r="C11260">
        <v>2302</v>
      </c>
      <c r="E11260">
        <v>116342</v>
      </c>
      <c r="F11260" t="s">
        <v>2261</v>
      </c>
      <c r="G11260" t="s">
        <v>8936</v>
      </c>
      <c r="H11260" t="s">
        <v>3569</v>
      </c>
    </row>
    <row r="11261" spans="1:8" x14ac:dyDescent="0.3">
      <c r="A11261">
        <v>512070</v>
      </c>
      <c r="B11261">
        <v>23</v>
      </c>
      <c r="C11261">
        <v>2303</v>
      </c>
      <c r="E11261">
        <v>116343</v>
      </c>
      <c r="F11261" t="s">
        <v>2261</v>
      </c>
      <c r="G11261" t="s">
        <v>13254</v>
      </c>
      <c r="H11261" t="s">
        <v>13255</v>
      </c>
    </row>
    <row r="11262" spans="1:8" x14ac:dyDescent="0.3">
      <c r="A11262">
        <v>510096</v>
      </c>
      <c r="B11262">
        <v>19</v>
      </c>
      <c r="C11262">
        <v>1905</v>
      </c>
      <c r="E11262">
        <v>116344</v>
      </c>
      <c r="F11262" t="s">
        <v>2261</v>
      </c>
      <c r="G11262" t="s">
        <v>5272</v>
      </c>
      <c r="H11262" t="s">
        <v>5612</v>
      </c>
    </row>
    <row r="11263" spans="1:8" x14ac:dyDescent="0.3">
      <c r="A11263">
        <v>511694</v>
      </c>
      <c r="B11263">
        <v>18</v>
      </c>
      <c r="C11263">
        <v>1803</v>
      </c>
      <c r="E11263">
        <v>116345</v>
      </c>
      <c r="F11263" t="s">
        <v>2261</v>
      </c>
      <c r="G11263" t="s">
        <v>13256</v>
      </c>
      <c r="H11263" t="s">
        <v>13257</v>
      </c>
    </row>
    <row r="11264" spans="1:8" x14ac:dyDescent="0.3">
      <c r="A11264">
        <v>511460</v>
      </c>
      <c r="B11264">
        <v>23</v>
      </c>
      <c r="C11264">
        <v>2304</v>
      </c>
      <c r="E11264">
        <v>116346</v>
      </c>
      <c r="F11264" t="s">
        <v>2261</v>
      </c>
      <c r="G11264" t="s">
        <v>8063</v>
      </c>
      <c r="H11264" t="s">
        <v>13258</v>
      </c>
    </row>
    <row r="11265" spans="1:8" x14ac:dyDescent="0.3">
      <c r="A11265">
        <v>510732</v>
      </c>
      <c r="B11265">
        <v>19</v>
      </c>
      <c r="C11265">
        <v>1904</v>
      </c>
      <c r="E11265">
        <v>116347</v>
      </c>
      <c r="F11265" t="s">
        <v>2264</v>
      </c>
      <c r="G11265" t="s">
        <v>9832</v>
      </c>
      <c r="H11265" t="s">
        <v>6763</v>
      </c>
    </row>
    <row r="11266" spans="1:8" x14ac:dyDescent="0.3">
      <c r="A11266">
        <v>510470</v>
      </c>
      <c r="B11266">
        <v>23</v>
      </c>
      <c r="C11266">
        <v>2303</v>
      </c>
      <c r="E11266">
        <v>116348</v>
      </c>
      <c r="F11266" t="s">
        <v>2261</v>
      </c>
      <c r="G11266" t="s">
        <v>6384</v>
      </c>
      <c r="H11266" t="s">
        <v>11063</v>
      </c>
    </row>
    <row r="11267" spans="1:8" x14ac:dyDescent="0.3">
      <c r="A11267">
        <v>514976</v>
      </c>
      <c r="B11267">
        <v>18</v>
      </c>
      <c r="C11267">
        <v>1803</v>
      </c>
      <c r="E11267">
        <v>116349</v>
      </c>
      <c r="F11267" t="s">
        <v>2264</v>
      </c>
      <c r="G11267" t="s">
        <v>9378</v>
      </c>
      <c r="H11267" t="s">
        <v>13259</v>
      </c>
    </row>
    <row r="11268" spans="1:8" x14ac:dyDescent="0.3">
      <c r="A11268">
        <v>514941</v>
      </c>
      <c r="B11268">
        <v>18</v>
      </c>
      <c r="C11268">
        <v>1803</v>
      </c>
      <c r="E11268">
        <v>116350</v>
      </c>
      <c r="F11268" t="s">
        <v>2264</v>
      </c>
      <c r="G11268" t="s">
        <v>4156</v>
      </c>
      <c r="H11268" t="s">
        <v>13260</v>
      </c>
    </row>
    <row r="11269" spans="1:8" x14ac:dyDescent="0.3">
      <c r="A11269">
        <v>510279</v>
      </c>
      <c r="B11269">
        <v>18</v>
      </c>
      <c r="C11269">
        <v>1803</v>
      </c>
      <c r="E11269">
        <v>116351</v>
      </c>
      <c r="F11269" t="s">
        <v>2264</v>
      </c>
      <c r="G11269" t="s">
        <v>2457</v>
      </c>
      <c r="H11269" t="s">
        <v>2822</v>
      </c>
    </row>
    <row r="11270" spans="1:8" x14ac:dyDescent="0.3">
      <c r="A11270">
        <v>513610</v>
      </c>
      <c r="B11270">
        <v>19</v>
      </c>
      <c r="C11270">
        <v>1905</v>
      </c>
      <c r="E11270">
        <v>116352</v>
      </c>
      <c r="F11270" t="s">
        <v>2261</v>
      </c>
      <c r="G11270" t="s">
        <v>3775</v>
      </c>
      <c r="H11270" t="s">
        <v>13261</v>
      </c>
    </row>
    <row r="11271" spans="1:8" x14ac:dyDescent="0.3">
      <c r="A11271">
        <v>515209</v>
      </c>
      <c r="B11271">
        <v>16</v>
      </c>
      <c r="C11271">
        <v>1602</v>
      </c>
      <c r="E11271">
        <v>116353</v>
      </c>
      <c r="F11271" t="s">
        <v>2264</v>
      </c>
      <c r="G11271" t="s">
        <v>3191</v>
      </c>
      <c r="H11271" t="s">
        <v>13262</v>
      </c>
    </row>
    <row r="11272" spans="1:8" x14ac:dyDescent="0.3">
      <c r="A11272">
        <v>512603</v>
      </c>
      <c r="B11272">
        <v>16</v>
      </c>
      <c r="C11272">
        <v>1602</v>
      </c>
      <c r="E11272">
        <v>116354</v>
      </c>
      <c r="F11272" t="s">
        <v>2261</v>
      </c>
      <c r="G11272" t="s">
        <v>2814</v>
      </c>
      <c r="H11272" t="s">
        <v>13263</v>
      </c>
    </row>
    <row r="11273" spans="1:8" x14ac:dyDescent="0.3">
      <c r="A11273">
        <v>511535</v>
      </c>
      <c r="B11273">
        <v>18</v>
      </c>
      <c r="C11273">
        <v>1803</v>
      </c>
      <c r="E11273">
        <v>116355</v>
      </c>
      <c r="F11273" t="s">
        <v>2261</v>
      </c>
      <c r="G11273" t="s">
        <v>2272</v>
      </c>
      <c r="H11273" t="s">
        <v>12773</v>
      </c>
    </row>
    <row r="11274" spans="1:8" x14ac:dyDescent="0.3">
      <c r="A11274">
        <v>511757</v>
      </c>
      <c r="B11274">
        <v>18</v>
      </c>
      <c r="C11274">
        <v>1803</v>
      </c>
      <c r="E11274">
        <v>116356</v>
      </c>
      <c r="F11274" t="s">
        <v>2264</v>
      </c>
      <c r="G11274" t="s">
        <v>11716</v>
      </c>
      <c r="H11274" t="s">
        <v>13264</v>
      </c>
    </row>
    <row r="11275" spans="1:8" x14ac:dyDescent="0.3">
      <c r="A11275">
        <v>511757</v>
      </c>
      <c r="B11275">
        <v>18</v>
      </c>
      <c r="C11275">
        <v>1803</v>
      </c>
      <c r="E11275">
        <v>116357</v>
      </c>
      <c r="F11275" t="s">
        <v>2261</v>
      </c>
      <c r="G11275" t="s">
        <v>13265</v>
      </c>
      <c r="H11275" t="s">
        <v>13266</v>
      </c>
    </row>
    <row r="11276" spans="1:8" x14ac:dyDescent="0.3">
      <c r="A11276">
        <v>514740</v>
      </c>
      <c r="B11276">
        <v>18</v>
      </c>
      <c r="C11276">
        <v>1803</v>
      </c>
      <c r="E11276">
        <v>116358</v>
      </c>
      <c r="F11276" t="s">
        <v>2261</v>
      </c>
      <c r="G11276" t="s">
        <v>13267</v>
      </c>
      <c r="H11276" t="s">
        <v>13268</v>
      </c>
    </row>
    <row r="11277" spans="1:8" x14ac:dyDescent="0.3">
      <c r="A11277">
        <v>510279</v>
      </c>
      <c r="B11277">
        <v>18</v>
      </c>
      <c r="C11277">
        <v>1803</v>
      </c>
      <c r="E11277">
        <v>116359</v>
      </c>
      <c r="F11277" t="s">
        <v>2261</v>
      </c>
      <c r="G11277" t="s">
        <v>2909</v>
      </c>
      <c r="H11277" t="s">
        <v>3810</v>
      </c>
    </row>
    <row r="11278" spans="1:8" x14ac:dyDescent="0.3">
      <c r="A11278">
        <v>511694</v>
      </c>
      <c r="B11278">
        <v>18</v>
      </c>
      <c r="C11278">
        <v>1803</v>
      </c>
      <c r="E11278">
        <v>116360</v>
      </c>
      <c r="F11278" t="s">
        <v>2261</v>
      </c>
      <c r="G11278" t="s">
        <v>3398</v>
      </c>
      <c r="H11278" t="s">
        <v>13269</v>
      </c>
    </row>
    <row r="11279" spans="1:8" x14ac:dyDescent="0.3">
      <c r="A11279">
        <v>510284</v>
      </c>
      <c r="B11279">
        <v>18</v>
      </c>
      <c r="C11279">
        <v>1803</v>
      </c>
      <c r="E11279">
        <v>116361</v>
      </c>
      <c r="F11279" t="s">
        <v>2261</v>
      </c>
      <c r="G11279" t="s">
        <v>3656</v>
      </c>
      <c r="H11279" t="s">
        <v>2966</v>
      </c>
    </row>
    <row r="11280" spans="1:8" x14ac:dyDescent="0.3">
      <c r="A11280">
        <v>510315</v>
      </c>
      <c r="B11280">
        <v>18</v>
      </c>
      <c r="C11280">
        <v>1803</v>
      </c>
      <c r="E11280">
        <v>116362</v>
      </c>
      <c r="F11280" t="s">
        <v>2261</v>
      </c>
      <c r="G11280" t="s">
        <v>2289</v>
      </c>
      <c r="H11280" t="s">
        <v>13270</v>
      </c>
    </row>
    <row r="11281" spans="1:8" x14ac:dyDescent="0.3">
      <c r="A11281">
        <v>510495</v>
      </c>
      <c r="B11281">
        <v>18</v>
      </c>
      <c r="C11281">
        <v>1803</v>
      </c>
      <c r="E11281">
        <v>116363</v>
      </c>
      <c r="F11281" t="s">
        <v>2261</v>
      </c>
      <c r="G11281" t="s">
        <v>13271</v>
      </c>
      <c r="H11281" t="s">
        <v>6734</v>
      </c>
    </row>
    <row r="11282" spans="1:8" x14ac:dyDescent="0.3">
      <c r="A11282">
        <v>510285</v>
      </c>
      <c r="B11282">
        <v>18</v>
      </c>
      <c r="C11282">
        <v>1803</v>
      </c>
      <c r="E11282">
        <v>116364</v>
      </c>
      <c r="F11282" t="s">
        <v>2261</v>
      </c>
      <c r="G11282" t="s">
        <v>3971</v>
      </c>
      <c r="H11282" t="s">
        <v>13272</v>
      </c>
    </row>
    <row r="11283" spans="1:8" x14ac:dyDescent="0.3">
      <c r="A11283">
        <v>511535</v>
      </c>
      <c r="B11283">
        <v>18</v>
      </c>
      <c r="C11283">
        <v>1803</v>
      </c>
      <c r="E11283">
        <v>116365</v>
      </c>
      <c r="F11283" t="s">
        <v>2261</v>
      </c>
      <c r="G11283" t="s">
        <v>3888</v>
      </c>
      <c r="H11283" t="s">
        <v>13273</v>
      </c>
    </row>
    <row r="11284" spans="1:8" x14ac:dyDescent="0.3">
      <c r="A11284">
        <v>511022</v>
      </c>
      <c r="B11284">
        <v>18</v>
      </c>
      <c r="C11284">
        <v>1803</v>
      </c>
      <c r="E11284">
        <v>116366</v>
      </c>
      <c r="F11284" t="s">
        <v>2261</v>
      </c>
      <c r="G11284" t="s">
        <v>3412</v>
      </c>
      <c r="H11284" t="s">
        <v>6395</v>
      </c>
    </row>
    <row r="11285" spans="1:8" x14ac:dyDescent="0.3">
      <c r="A11285">
        <v>510315</v>
      </c>
      <c r="B11285">
        <v>18</v>
      </c>
      <c r="C11285">
        <v>1803</v>
      </c>
      <c r="E11285">
        <v>116367</v>
      </c>
      <c r="F11285" t="s">
        <v>2261</v>
      </c>
      <c r="G11285" t="s">
        <v>2278</v>
      </c>
      <c r="H11285" t="s">
        <v>13274</v>
      </c>
    </row>
    <row r="11286" spans="1:8" x14ac:dyDescent="0.3">
      <c r="A11286">
        <v>510284</v>
      </c>
      <c r="B11286">
        <v>18</v>
      </c>
      <c r="C11286">
        <v>1803</v>
      </c>
      <c r="E11286">
        <v>116368</v>
      </c>
      <c r="F11286" t="s">
        <v>2261</v>
      </c>
      <c r="G11286" t="s">
        <v>11153</v>
      </c>
      <c r="H11286" t="s">
        <v>13275</v>
      </c>
    </row>
    <row r="11287" spans="1:8" x14ac:dyDescent="0.3">
      <c r="A11287">
        <v>510386</v>
      </c>
      <c r="B11287">
        <v>23</v>
      </c>
      <c r="C11287">
        <v>2304</v>
      </c>
      <c r="E11287">
        <v>116369</v>
      </c>
      <c r="F11287" t="s">
        <v>2261</v>
      </c>
      <c r="G11287" t="s">
        <v>11165</v>
      </c>
      <c r="H11287" t="s">
        <v>11716</v>
      </c>
    </row>
    <row r="11288" spans="1:8" x14ac:dyDescent="0.3">
      <c r="A11288">
        <v>514251</v>
      </c>
      <c r="B11288">
        <v>20</v>
      </c>
      <c r="C11288">
        <v>2006</v>
      </c>
      <c r="E11288">
        <v>116370</v>
      </c>
      <c r="F11288" t="s">
        <v>2261</v>
      </c>
      <c r="G11288" t="s">
        <v>13276</v>
      </c>
      <c r="H11288" t="s">
        <v>13277</v>
      </c>
    </row>
    <row r="11289" spans="1:8" x14ac:dyDescent="0.3">
      <c r="A11289">
        <v>510128</v>
      </c>
      <c r="B11289">
        <v>17</v>
      </c>
      <c r="C11289">
        <v>1703</v>
      </c>
      <c r="E11289">
        <v>116371</v>
      </c>
      <c r="F11289" t="s">
        <v>2264</v>
      </c>
      <c r="G11289" t="s">
        <v>2457</v>
      </c>
      <c r="H11289" t="s">
        <v>4540</v>
      </c>
    </row>
    <row r="11290" spans="1:8" x14ac:dyDescent="0.3">
      <c r="A11290">
        <v>510692</v>
      </c>
      <c r="B11290">
        <v>19</v>
      </c>
      <c r="C11290">
        <v>1904</v>
      </c>
      <c r="E11290">
        <v>116372</v>
      </c>
      <c r="F11290" t="s">
        <v>2261</v>
      </c>
      <c r="G11290" t="s">
        <v>5211</v>
      </c>
      <c r="H11290" t="s">
        <v>13278</v>
      </c>
    </row>
    <row r="11291" spans="1:8" x14ac:dyDescent="0.3">
      <c r="A11291">
        <v>510250</v>
      </c>
      <c r="B11291">
        <v>21</v>
      </c>
      <c r="C11291">
        <v>2104</v>
      </c>
      <c r="E11291">
        <v>116373</v>
      </c>
      <c r="F11291" t="s">
        <v>2261</v>
      </c>
      <c r="G11291" t="s">
        <v>5360</v>
      </c>
      <c r="H11291" t="s">
        <v>13279</v>
      </c>
    </row>
    <row r="11292" spans="1:8" x14ac:dyDescent="0.3">
      <c r="A11292">
        <v>514419</v>
      </c>
      <c r="B11292">
        <v>20</v>
      </c>
      <c r="C11292">
        <v>2004</v>
      </c>
      <c r="E11292">
        <v>116374</v>
      </c>
      <c r="F11292" t="s">
        <v>2261</v>
      </c>
      <c r="G11292" t="s">
        <v>2353</v>
      </c>
      <c r="H11292" t="s">
        <v>3012</v>
      </c>
    </row>
    <row r="11293" spans="1:8" x14ac:dyDescent="0.3">
      <c r="A11293">
        <v>513615</v>
      </c>
      <c r="B11293">
        <v>20</v>
      </c>
      <c r="C11293">
        <v>2004</v>
      </c>
      <c r="E11293">
        <v>116375</v>
      </c>
      <c r="F11293" t="s">
        <v>2261</v>
      </c>
      <c r="G11293" t="s">
        <v>13280</v>
      </c>
      <c r="H11293" t="s">
        <v>13281</v>
      </c>
    </row>
    <row r="11294" spans="1:8" x14ac:dyDescent="0.3">
      <c r="A11294">
        <v>514419</v>
      </c>
      <c r="B11294">
        <v>20</v>
      </c>
      <c r="C11294">
        <v>2004</v>
      </c>
      <c r="E11294">
        <v>116376</v>
      </c>
      <c r="F11294" t="s">
        <v>2261</v>
      </c>
      <c r="G11294" t="s">
        <v>9686</v>
      </c>
      <c r="H11294" t="s">
        <v>13282</v>
      </c>
    </row>
    <row r="11295" spans="1:8" x14ac:dyDescent="0.3">
      <c r="A11295">
        <v>512780</v>
      </c>
      <c r="B11295">
        <v>20</v>
      </c>
      <c r="C11295">
        <v>2004</v>
      </c>
      <c r="E11295">
        <v>116377</v>
      </c>
      <c r="F11295" t="s">
        <v>2261</v>
      </c>
      <c r="G11295" t="s">
        <v>2542</v>
      </c>
      <c r="H11295" t="s">
        <v>13283</v>
      </c>
    </row>
    <row r="11296" spans="1:8" x14ac:dyDescent="0.3">
      <c r="A11296">
        <v>510387</v>
      </c>
      <c r="B11296">
        <v>21</v>
      </c>
      <c r="C11296">
        <v>2104</v>
      </c>
      <c r="E11296">
        <v>116378</v>
      </c>
      <c r="F11296" t="s">
        <v>2261</v>
      </c>
      <c r="G11296" t="s">
        <v>13284</v>
      </c>
      <c r="H11296" t="s">
        <v>7124</v>
      </c>
    </row>
    <row r="11297" spans="1:8" x14ac:dyDescent="0.3">
      <c r="A11297">
        <v>515473</v>
      </c>
      <c r="B11297">
        <v>20</v>
      </c>
      <c r="C11297">
        <v>2004</v>
      </c>
      <c r="E11297">
        <v>116379</v>
      </c>
      <c r="F11297" t="s">
        <v>2261</v>
      </c>
      <c r="G11297" t="s">
        <v>4417</v>
      </c>
      <c r="H11297" t="s">
        <v>12037</v>
      </c>
    </row>
    <row r="11298" spans="1:8" x14ac:dyDescent="0.3">
      <c r="A11298">
        <v>512256</v>
      </c>
      <c r="B11298">
        <v>20</v>
      </c>
      <c r="C11298">
        <v>2002</v>
      </c>
      <c r="E11298">
        <v>116380</v>
      </c>
      <c r="F11298" t="s">
        <v>2261</v>
      </c>
      <c r="G11298" t="s">
        <v>8672</v>
      </c>
      <c r="H11298" t="s">
        <v>13089</v>
      </c>
    </row>
    <row r="11299" spans="1:8" x14ac:dyDescent="0.3">
      <c r="A11299">
        <v>511286</v>
      </c>
      <c r="B11299">
        <v>16</v>
      </c>
      <c r="C11299">
        <v>1604</v>
      </c>
      <c r="E11299">
        <v>116381</v>
      </c>
      <c r="F11299" t="s">
        <v>2261</v>
      </c>
      <c r="G11299" t="s">
        <v>7654</v>
      </c>
      <c r="H11299" t="s">
        <v>13285</v>
      </c>
    </row>
    <row r="11300" spans="1:8" x14ac:dyDescent="0.3">
      <c r="A11300">
        <v>513661</v>
      </c>
      <c r="B11300">
        <v>16</v>
      </c>
      <c r="C11300">
        <v>1602</v>
      </c>
      <c r="E11300">
        <v>116382</v>
      </c>
      <c r="F11300" t="s">
        <v>2261</v>
      </c>
      <c r="G11300" t="s">
        <v>7349</v>
      </c>
      <c r="H11300" t="s">
        <v>13286</v>
      </c>
    </row>
    <row r="11301" spans="1:8" x14ac:dyDescent="0.3">
      <c r="A11301">
        <v>512551</v>
      </c>
      <c r="B11301">
        <v>22</v>
      </c>
      <c r="C11301">
        <v>2203</v>
      </c>
      <c r="E11301">
        <v>116383</v>
      </c>
      <c r="F11301" t="s">
        <v>2264</v>
      </c>
      <c r="G11301" t="s">
        <v>2270</v>
      </c>
      <c r="H11301" t="s">
        <v>13287</v>
      </c>
    </row>
    <row r="11302" spans="1:8" x14ac:dyDescent="0.3">
      <c r="A11302">
        <v>510774</v>
      </c>
      <c r="B11302">
        <v>22</v>
      </c>
      <c r="C11302">
        <v>2203</v>
      </c>
      <c r="E11302">
        <v>116384</v>
      </c>
      <c r="F11302" t="s">
        <v>2261</v>
      </c>
      <c r="G11302" t="s">
        <v>8481</v>
      </c>
      <c r="H11302" t="s">
        <v>3523</v>
      </c>
    </row>
    <row r="11303" spans="1:8" x14ac:dyDescent="0.3">
      <c r="A11303">
        <v>510719</v>
      </c>
      <c r="B11303">
        <v>22</v>
      </c>
      <c r="C11303">
        <v>2203</v>
      </c>
      <c r="E11303">
        <v>116385</v>
      </c>
      <c r="F11303" t="s">
        <v>2261</v>
      </c>
      <c r="G11303" t="s">
        <v>5142</v>
      </c>
      <c r="H11303" t="s">
        <v>13288</v>
      </c>
    </row>
    <row r="11304" spans="1:8" x14ac:dyDescent="0.3">
      <c r="A11304">
        <v>511488</v>
      </c>
      <c r="B11304">
        <v>22</v>
      </c>
      <c r="C11304">
        <v>2203</v>
      </c>
      <c r="E11304">
        <v>116386</v>
      </c>
      <c r="F11304" t="s">
        <v>2261</v>
      </c>
      <c r="G11304" t="s">
        <v>12500</v>
      </c>
      <c r="H11304" t="s">
        <v>3523</v>
      </c>
    </row>
    <row r="11305" spans="1:8" x14ac:dyDescent="0.3">
      <c r="A11305">
        <v>510277</v>
      </c>
      <c r="B11305">
        <v>18</v>
      </c>
      <c r="C11305">
        <v>1802</v>
      </c>
      <c r="E11305">
        <v>116387</v>
      </c>
      <c r="F11305" t="s">
        <v>2261</v>
      </c>
      <c r="G11305" t="s">
        <v>2394</v>
      </c>
      <c r="H11305" t="s">
        <v>5376</v>
      </c>
    </row>
    <row r="11306" spans="1:8" x14ac:dyDescent="0.3">
      <c r="A11306">
        <v>510274</v>
      </c>
      <c r="B11306">
        <v>18</v>
      </c>
      <c r="C11306">
        <v>1802</v>
      </c>
      <c r="E11306">
        <v>116388</v>
      </c>
      <c r="F11306" t="s">
        <v>2261</v>
      </c>
      <c r="G11306" t="s">
        <v>2394</v>
      </c>
      <c r="H11306" t="s">
        <v>7075</v>
      </c>
    </row>
    <row r="11307" spans="1:8" x14ac:dyDescent="0.3">
      <c r="A11307">
        <v>510274</v>
      </c>
      <c r="B11307">
        <v>18</v>
      </c>
      <c r="C11307">
        <v>1802</v>
      </c>
      <c r="E11307">
        <v>116389</v>
      </c>
      <c r="F11307" t="s">
        <v>2261</v>
      </c>
      <c r="G11307" t="s">
        <v>7237</v>
      </c>
      <c r="H11307" t="s">
        <v>13289</v>
      </c>
    </row>
    <row r="11308" spans="1:8" x14ac:dyDescent="0.3">
      <c r="A11308">
        <v>510849</v>
      </c>
      <c r="B11308">
        <v>18</v>
      </c>
      <c r="C11308">
        <v>1804</v>
      </c>
      <c r="E11308">
        <v>116390</v>
      </c>
      <c r="F11308" t="s">
        <v>2261</v>
      </c>
      <c r="G11308" t="s">
        <v>2941</v>
      </c>
      <c r="H11308" t="s">
        <v>13290</v>
      </c>
    </row>
    <row r="11309" spans="1:8" x14ac:dyDescent="0.3">
      <c r="A11309">
        <v>512134</v>
      </c>
      <c r="B11309">
        <v>18</v>
      </c>
      <c r="C11309">
        <v>1804</v>
      </c>
      <c r="E11309">
        <v>116391</v>
      </c>
      <c r="F11309" t="s">
        <v>2261</v>
      </c>
      <c r="G11309" t="s">
        <v>2491</v>
      </c>
      <c r="H11309" t="s">
        <v>8132</v>
      </c>
    </row>
    <row r="11310" spans="1:8" x14ac:dyDescent="0.3">
      <c r="A11310">
        <v>515323</v>
      </c>
      <c r="B11310">
        <v>18</v>
      </c>
      <c r="C11310">
        <v>1804</v>
      </c>
      <c r="E11310">
        <v>116392</v>
      </c>
      <c r="F11310" t="s">
        <v>2264</v>
      </c>
      <c r="G11310" t="s">
        <v>13291</v>
      </c>
      <c r="H11310" t="s">
        <v>9204</v>
      </c>
    </row>
    <row r="11311" spans="1:8" x14ac:dyDescent="0.3">
      <c r="A11311">
        <v>511393</v>
      </c>
      <c r="B11311">
        <v>18</v>
      </c>
      <c r="C11311">
        <v>1804</v>
      </c>
      <c r="E11311">
        <v>116393</v>
      </c>
      <c r="F11311" t="s">
        <v>2264</v>
      </c>
      <c r="G11311" t="s">
        <v>7100</v>
      </c>
      <c r="H11311" t="s">
        <v>12606</v>
      </c>
    </row>
    <row r="11312" spans="1:8" x14ac:dyDescent="0.3">
      <c r="A11312">
        <v>515323</v>
      </c>
      <c r="B11312">
        <v>18</v>
      </c>
      <c r="C11312">
        <v>1804</v>
      </c>
      <c r="E11312">
        <v>116394</v>
      </c>
      <c r="F11312" t="s">
        <v>2264</v>
      </c>
      <c r="G11312" t="s">
        <v>3777</v>
      </c>
      <c r="H11312" t="s">
        <v>8696</v>
      </c>
    </row>
    <row r="11313" spans="1:8" x14ac:dyDescent="0.3">
      <c r="A11313">
        <v>512176</v>
      </c>
      <c r="B11313">
        <v>18</v>
      </c>
      <c r="C11313">
        <v>1804</v>
      </c>
      <c r="E11313">
        <v>116395</v>
      </c>
      <c r="F11313" t="s">
        <v>2361</v>
      </c>
      <c r="G11313" t="s">
        <v>2823</v>
      </c>
      <c r="H11313" t="s">
        <v>13292</v>
      </c>
    </row>
    <row r="11314" spans="1:8" x14ac:dyDescent="0.3">
      <c r="A11314">
        <v>515323</v>
      </c>
      <c r="B11314">
        <v>18</v>
      </c>
      <c r="C11314">
        <v>1804</v>
      </c>
      <c r="E11314">
        <v>116396</v>
      </c>
      <c r="F11314" t="s">
        <v>2261</v>
      </c>
      <c r="G11314" t="s">
        <v>2373</v>
      </c>
      <c r="H11314" t="s">
        <v>13293</v>
      </c>
    </row>
    <row r="11315" spans="1:8" x14ac:dyDescent="0.3">
      <c r="A11315">
        <v>511679</v>
      </c>
      <c r="B11315">
        <v>18</v>
      </c>
      <c r="C11315">
        <v>1804</v>
      </c>
      <c r="E11315">
        <v>116397</v>
      </c>
      <c r="F11315" t="s">
        <v>2261</v>
      </c>
      <c r="G11315" t="s">
        <v>5630</v>
      </c>
      <c r="H11315" t="s">
        <v>13294</v>
      </c>
    </row>
    <row r="11316" spans="1:8" x14ac:dyDescent="0.3">
      <c r="A11316">
        <v>511679</v>
      </c>
      <c r="B11316">
        <v>18</v>
      </c>
      <c r="C11316">
        <v>1804</v>
      </c>
      <c r="E11316">
        <v>116398</v>
      </c>
      <c r="F11316" t="s">
        <v>2261</v>
      </c>
      <c r="G11316" t="s">
        <v>2744</v>
      </c>
      <c r="H11316" t="s">
        <v>13295</v>
      </c>
    </row>
    <row r="11317" spans="1:8" x14ac:dyDescent="0.3">
      <c r="A11317">
        <v>514717</v>
      </c>
      <c r="B11317">
        <v>18</v>
      </c>
      <c r="C11317">
        <v>1804</v>
      </c>
      <c r="E11317">
        <v>116399</v>
      </c>
      <c r="F11317" t="s">
        <v>2261</v>
      </c>
      <c r="G11317" t="s">
        <v>2694</v>
      </c>
      <c r="H11317" t="s">
        <v>13296</v>
      </c>
    </row>
    <row r="11318" spans="1:8" x14ac:dyDescent="0.3">
      <c r="A11318">
        <v>510748</v>
      </c>
      <c r="B11318">
        <v>22</v>
      </c>
      <c r="C11318">
        <v>2202</v>
      </c>
      <c r="E11318">
        <v>116400</v>
      </c>
      <c r="F11318" t="s">
        <v>2261</v>
      </c>
      <c r="G11318" t="s">
        <v>3144</v>
      </c>
      <c r="H11318" t="s">
        <v>13297</v>
      </c>
    </row>
    <row r="11319" spans="1:8" x14ac:dyDescent="0.3">
      <c r="A11319">
        <v>510626</v>
      </c>
      <c r="B11319">
        <v>22</v>
      </c>
      <c r="C11319">
        <v>2203</v>
      </c>
      <c r="E11319">
        <v>116401</v>
      </c>
      <c r="F11319" t="s">
        <v>2261</v>
      </c>
      <c r="G11319" t="s">
        <v>2331</v>
      </c>
      <c r="H11319" t="s">
        <v>10174</v>
      </c>
    </row>
    <row r="11320" spans="1:8" x14ac:dyDescent="0.3">
      <c r="A11320">
        <v>510624</v>
      </c>
      <c r="B11320">
        <v>22</v>
      </c>
      <c r="C11320">
        <v>2203</v>
      </c>
      <c r="E11320">
        <v>116402</v>
      </c>
      <c r="F11320" t="s">
        <v>2261</v>
      </c>
      <c r="G11320" t="s">
        <v>8264</v>
      </c>
      <c r="H11320" t="s">
        <v>13298</v>
      </c>
    </row>
    <row r="11321" spans="1:8" x14ac:dyDescent="0.3">
      <c r="A11321">
        <v>511202</v>
      </c>
      <c r="B11321">
        <v>22</v>
      </c>
      <c r="C11321">
        <v>2202</v>
      </c>
      <c r="E11321">
        <v>116403</v>
      </c>
      <c r="F11321" t="s">
        <v>2264</v>
      </c>
      <c r="G11321" t="s">
        <v>2278</v>
      </c>
      <c r="H11321" t="s">
        <v>13299</v>
      </c>
    </row>
    <row r="11322" spans="1:8" x14ac:dyDescent="0.3">
      <c r="A11322">
        <v>514899</v>
      </c>
      <c r="B11322">
        <v>22</v>
      </c>
      <c r="C11322">
        <v>2202</v>
      </c>
      <c r="E11322">
        <v>116404</v>
      </c>
      <c r="F11322" t="s">
        <v>2264</v>
      </c>
      <c r="G11322" t="s">
        <v>2540</v>
      </c>
      <c r="H11322" t="s">
        <v>9000</v>
      </c>
    </row>
    <row r="11323" spans="1:8" x14ac:dyDescent="0.3">
      <c r="A11323">
        <v>510628</v>
      </c>
      <c r="B11323">
        <v>22</v>
      </c>
      <c r="C11323">
        <v>2202</v>
      </c>
      <c r="E11323">
        <v>116405</v>
      </c>
      <c r="F11323" t="s">
        <v>2264</v>
      </c>
      <c r="G11323" t="s">
        <v>5999</v>
      </c>
      <c r="H11323" t="s">
        <v>13300</v>
      </c>
    </row>
    <row r="11324" spans="1:8" x14ac:dyDescent="0.3">
      <c r="A11324">
        <v>512173</v>
      </c>
      <c r="B11324">
        <v>19</v>
      </c>
      <c r="C11324">
        <v>1902</v>
      </c>
      <c r="E11324">
        <v>116406</v>
      </c>
      <c r="F11324" t="s">
        <v>2261</v>
      </c>
      <c r="G11324" t="s">
        <v>8795</v>
      </c>
      <c r="H11324" t="s">
        <v>13301</v>
      </c>
    </row>
    <row r="11325" spans="1:8" x14ac:dyDescent="0.3">
      <c r="A11325">
        <v>512306</v>
      </c>
      <c r="B11325">
        <v>17</v>
      </c>
      <c r="C11325">
        <v>1704</v>
      </c>
      <c r="E11325">
        <v>116407</v>
      </c>
      <c r="F11325" t="s">
        <v>2261</v>
      </c>
      <c r="G11325" t="s">
        <v>2649</v>
      </c>
      <c r="H11325" t="s">
        <v>12229</v>
      </c>
    </row>
    <row r="11326" spans="1:8" x14ac:dyDescent="0.3">
      <c r="A11326">
        <v>513615</v>
      </c>
      <c r="B11326">
        <v>20</v>
      </c>
      <c r="C11326">
        <v>2004</v>
      </c>
      <c r="E11326">
        <v>116408</v>
      </c>
      <c r="F11326" t="s">
        <v>2261</v>
      </c>
      <c r="G11326" t="s">
        <v>13302</v>
      </c>
      <c r="H11326" t="s">
        <v>10652</v>
      </c>
    </row>
    <row r="11327" spans="1:8" x14ac:dyDescent="0.3">
      <c r="A11327">
        <v>512780</v>
      </c>
      <c r="B11327">
        <v>20</v>
      </c>
      <c r="C11327">
        <v>2004</v>
      </c>
      <c r="E11327">
        <v>116409</v>
      </c>
      <c r="F11327" t="s">
        <v>2261</v>
      </c>
      <c r="G11327" t="s">
        <v>6685</v>
      </c>
      <c r="H11327" t="s">
        <v>13303</v>
      </c>
    </row>
    <row r="11328" spans="1:8" x14ac:dyDescent="0.3">
      <c r="A11328">
        <v>510277</v>
      </c>
      <c r="B11328">
        <v>18</v>
      </c>
      <c r="C11328">
        <v>1802</v>
      </c>
      <c r="E11328">
        <v>116410</v>
      </c>
      <c r="F11328" t="s">
        <v>2261</v>
      </c>
      <c r="G11328" t="s">
        <v>2478</v>
      </c>
      <c r="H11328" t="s">
        <v>13286</v>
      </c>
    </row>
    <row r="11329" spans="1:8" x14ac:dyDescent="0.3">
      <c r="A11329">
        <v>513970</v>
      </c>
      <c r="B11329">
        <v>19</v>
      </c>
      <c r="C11329">
        <v>1903</v>
      </c>
      <c r="E11329">
        <v>116411</v>
      </c>
      <c r="F11329" t="s">
        <v>2264</v>
      </c>
      <c r="G11329" t="s">
        <v>10104</v>
      </c>
      <c r="H11329" t="s">
        <v>13304</v>
      </c>
    </row>
    <row r="11330" spans="1:8" x14ac:dyDescent="0.3">
      <c r="A11330">
        <v>510630</v>
      </c>
      <c r="B11330">
        <v>22</v>
      </c>
      <c r="C11330">
        <v>2202</v>
      </c>
      <c r="E11330">
        <v>116412</v>
      </c>
      <c r="F11330" t="s">
        <v>2261</v>
      </c>
      <c r="G11330" t="s">
        <v>3470</v>
      </c>
      <c r="H11330" t="s">
        <v>11689</v>
      </c>
    </row>
    <row r="11331" spans="1:8" x14ac:dyDescent="0.3">
      <c r="A11331">
        <v>512741</v>
      </c>
      <c r="B11331">
        <v>19</v>
      </c>
      <c r="C11331">
        <v>1903</v>
      </c>
      <c r="E11331">
        <v>116413</v>
      </c>
      <c r="F11331" t="s">
        <v>2261</v>
      </c>
      <c r="G11331" t="s">
        <v>4273</v>
      </c>
      <c r="H11331" t="s">
        <v>13305</v>
      </c>
    </row>
    <row r="11332" spans="1:8" x14ac:dyDescent="0.3">
      <c r="A11332">
        <v>512741</v>
      </c>
      <c r="B11332">
        <v>19</v>
      </c>
      <c r="C11332">
        <v>1903</v>
      </c>
      <c r="E11332">
        <v>116414</v>
      </c>
      <c r="F11332" t="s">
        <v>2361</v>
      </c>
      <c r="G11332" t="s">
        <v>13306</v>
      </c>
      <c r="H11332" t="s">
        <v>13307</v>
      </c>
    </row>
    <row r="11333" spans="1:8" x14ac:dyDescent="0.3">
      <c r="A11333">
        <v>510630</v>
      </c>
      <c r="B11333">
        <v>22</v>
      </c>
      <c r="C11333">
        <v>2202</v>
      </c>
      <c r="E11333">
        <v>116415</v>
      </c>
      <c r="F11333" t="s">
        <v>2261</v>
      </c>
      <c r="G11333" t="s">
        <v>13308</v>
      </c>
      <c r="H11333" t="s">
        <v>7036</v>
      </c>
    </row>
    <row r="11334" spans="1:8" x14ac:dyDescent="0.3">
      <c r="A11334">
        <v>510736</v>
      </c>
      <c r="B11334">
        <v>22</v>
      </c>
      <c r="C11334">
        <v>2202</v>
      </c>
      <c r="E11334">
        <v>116416</v>
      </c>
      <c r="F11334" t="s">
        <v>2261</v>
      </c>
      <c r="G11334" t="s">
        <v>2279</v>
      </c>
      <c r="H11334" t="s">
        <v>13309</v>
      </c>
    </row>
    <row r="11335" spans="1:8" x14ac:dyDescent="0.3">
      <c r="A11335">
        <v>511050</v>
      </c>
      <c r="B11335">
        <v>22</v>
      </c>
      <c r="C11335">
        <v>2202</v>
      </c>
      <c r="E11335">
        <v>116417</v>
      </c>
      <c r="F11335" t="s">
        <v>2261</v>
      </c>
      <c r="G11335" t="s">
        <v>13310</v>
      </c>
      <c r="H11335" t="s">
        <v>12372</v>
      </c>
    </row>
    <row r="11336" spans="1:8" x14ac:dyDescent="0.3">
      <c r="A11336">
        <v>511754</v>
      </c>
      <c r="B11336">
        <v>16</v>
      </c>
      <c r="C11336">
        <v>1603</v>
      </c>
      <c r="E11336">
        <v>116418</v>
      </c>
      <c r="F11336" t="s">
        <v>2261</v>
      </c>
      <c r="G11336" t="s">
        <v>3569</v>
      </c>
      <c r="H11336" t="s">
        <v>11664</v>
      </c>
    </row>
    <row r="11337" spans="1:8" x14ac:dyDescent="0.3">
      <c r="A11337">
        <v>515602</v>
      </c>
      <c r="B11337">
        <v>16</v>
      </c>
      <c r="C11337">
        <v>1603</v>
      </c>
      <c r="E11337">
        <v>116419</v>
      </c>
      <c r="F11337" t="s">
        <v>2261</v>
      </c>
      <c r="G11337" t="s">
        <v>2526</v>
      </c>
      <c r="H11337" t="s">
        <v>13311</v>
      </c>
    </row>
    <row r="11338" spans="1:8" x14ac:dyDescent="0.3">
      <c r="A11338">
        <v>510135</v>
      </c>
      <c r="B11338">
        <v>17</v>
      </c>
      <c r="C11338">
        <v>1702</v>
      </c>
      <c r="E11338">
        <v>116420</v>
      </c>
      <c r="F11338" t="s">
        <v>2261</v>
      </c>
      <c r="G11338" t="s">
        <v>2985</v>
      </c>
      <c r="H11338" t="s">
        <v>6959</v>
      </c>
    </row>
    <row r="11339" spans="1:8" x14ac:dyDescent="0.3">
      <c r="A11339">
        <v>510052</v>
      </c>
      <c r="B11339">
        <v>19</v>
      </c>
      <c r="C11339">
        <v>1903</v>
      </c>
      <c r="E11339">
        <v>116421</v>
      </c>
      <c r="F11339" t="s">
        <v>2361</v>
      </c>
      <c r="G11339" t="s">
        <v>5993</v>
      </c>
      <c r="H11339" t="s">
        <v>13312</v>
      </c>
    </row>
    <row r="11340" spans="1:8" x14ac:dyDescent="0.3">
      <c r="A11340">
        <v>513615</v>
      </c>
      <c r="B11340">
        <v>20</v>
      </c>
      <c r="C11340">
        <v>2004</v>
      </c>
      <c r="E11340">
        <v>116422</v>
      </c>
      <c r="F11340" t="s">
        <v>2261</v>
      </c>
      <c r="G11340" t="s">
        <v>2582</v>
      </c>
      <c r="H11340" t="s">
        <v>13313</v>
      </c>
    </row>
    <row r="11341" spans="1:8" x14ac:dyDescent="0.3">
      <c r="A11341">
        <v>512295</v>
      </c>
      <c r="B11341">
        <v>21</v>
      </c>
      <c r="C11341">
        <v>2104</v>
      </c>
      <c r="E11341">
        <v>116423</v>
      </c>
      <c r="F11341" t="s">
        <v>2261</v>
      </c>
      <c r="G11341" t="s">
        <v>3456</v>
      </c>
      <c r="H11341" t="s">
        <v>6041</v>
      </c>
    </row>
    <row r="11342" spans="1:8" x14ac:dyDescent="0.3">
      <c r="A11342">
        <v>510332</v>
      </c>
      <c r="B11342">
        <v>19</v>
      </c>
      <c r="C11342">
        <v>1904</v>
      </c>
      <c r="E11342">
        <v>116424</v>
      </c>
      <c r="F11342" t="s">
        <v>2261</v>
      </c>
      <c r="G11342" t="s">
        <v>2744</v>
      </c>
      <c r="H11342" t="s">
        <v>13314</v>
      </c>
    </row>
    <row r="11343" spans="1:8" x14ac:dyDescent="0.3">
      <c r="A11343">
        <v>510279</v>
      </c>
      <c r="B11343">
        <v>18</v>
      </c>
      <c r="C11343">
        <v>1803</v>
      </c>
      <c r="E11343">
        <v>116425</v>
      </c>
      <c r="F11343" t="s">
        <v>2261</v>
      </c>
      <c r="G11343" t="s">
        <v>13315</v>
      </c>
      <c r="H11343" t="s">
        <v>13312</v>
      </c>
    </row>
    <row r="11344" spans="1:8" x14ac:dyDescent="0.3">
      <c r="A11344">
        <v>512521</v>
      </c>
      <c r="B11344">
        <v>20</v>
      </c>
      <c r="C11344">
        <v>2006</v>
      </c>
      <c r="E11344">
        <v>116426</v>
      </c>
      <c r="F11344" t="s">
        <v>2264</v>
      </c>
      <c r="G11344" t="s">
        <v>9428</v>
      </c>
      <c r="H11344" t="s">
        <v>7125</v>
      </c>
    </row>
    <row r="11345" spans="1:8" x14ac:dyDescent="0.3">
      <c r="A11345">
        <v>513615</v>
      </c>
      <c r="B11345">
        <v>20</v>
      </c>
      <c r="C11345">
        <v>2004</v>
      </c>
      <c r="E11345">
        <v>116427</v>
      </c>
      <c r="F11345" t="s">
        <v>2261</v>
      </c>
      <c r="G11345" t="s">
        <v>8026</v>
      </c>
      <c r="H11345" t="s">
        <v>6955</v>
      </c>
    </row>
    <row r="11346" spans="1:8" x14ac:dyDescent="0.3">
      <c r="A11346">
        <v>512454</v>
      </c>
      <c r="B11346">
        <v>20</v>
      </c>
      <c r="C11346">
        <v>2004</v>
      </c>
      <c r="E11346">
        <v>116428</v>
      </c>
      <c r="F11346" t="s">
        <v>2261</v>
      </c>
      <c r="G11346" t="s">
        <v>2605</v>
      </c>
      <c r="H11346" t="s">
        <v>6301</v>
      </c>
    </row>
    <row r="11347" spans="1:8" x14ac:dyDescent="0.3">
      <c r="A11347">
        <v>514197</v>
      </c>
      <c r="B11347">
        <v>16</v>
      </c>
      <c r="C11347">
        <v>1603</v>
      </c>
      <c r="E11347">
        <v>116429</v>
      </c>
      <c r="F11347" t="s">
        <v>2261</v>
      </c>
      <c r="G11347" t="s">
        <v>13316</v>
      </c>
      <c r="H11347" t="s">
        <v>13317</v>
      </c>
    </row>
    <row r="11348" spans="1:8" x14ac:dyDescent="0.3">
      <c r="A11348">
        <v>515489</v>
      </c>
      <c r="B11348">
        <v>20</v>
      </c>
      <c r="C11348">
        <v>2002</v>
      </c>
      <c r="E11348">
        <v>116430</v>
      </c>
      <c r="F11348" t="s">
        <v>2261</v>
      </c>
      <c r="G11348" t="s">
        <v>2270</v>
      </c>
      <c r="H11348" t="s">
        <v>13318</v>
      </c>
    </row>
    <row r="11349" spans="1:8" x14ac:dyDescent="0.3">
      <c r="A11349">
        <v>512119</v>
      </c>
      <c r="B11349">
        <v>20</v>
      </c>
      <c r="C11349">
        <v>2002</v>
      </c>
      <c r="E11349">
        <v>116431</v>
      </c>
      <c r="F11349" t="s">
        <v>2261</v>
      </c>
      <c r="G11349" t="s">
        <v>7454</v>
      </c>
      <c r="H11349" t="s">
        <v>6786</v>
      </c>
    </row>
    <row r="11350" spans="1:8" x14ac:dyDescent="0.3">
      <c r="A11350">
        <v>512658</v>
      </c>
      <c r="B11350">
        <v>20</v>
      </c>
      <c r="C11350">
        <v>2003</v>
      </c>
      <c r="E11350">
        <v>116432</v>
      </c>
      <c r="F11350" t="s">
        <v>2264</v>
      </c>
      <c r="G11350" t="s">
        <v>4489</v>
      </c>
      <c r="H11350" t="s">
        <v>13319</v>
      </c>
    </row>
    <row r="11351" spans="1:8" x14ac:dyDescent="0.3">
      <c r="A11351">
        <v>513361</v>
      </c>
      <c r="B11351">
        <v>16</v>
      </c>
      <c r="C11351">
        <v>1604</v>
      </c>
      <c r="E11351">
        <v>116433</v>
      </c>
      <c r="F11351" t="s">
        <v>2264</v>
      </c>
      <c r="G11351" t="s">
        <v>13320</v>
      </c>
      <c r="H11351" t="s">
        <v>13321</v>
      </c>
    </row>
    <row r="11352" spans="1:8" x14ac:dyDescent="0.3">
      <c r="A11352">
        <v>514425</v>
      </c>
      <c r="B11352">
        <v>19</v>
      </c>
      <c r="C11352">
        <v>1904</v>
      </c>
      <c r="E11352">
        <v>116434</v>
      </c>
      <c r="F11352" t="s">
        <v>2261</v>
      </c>
      <c r="G11352" t="s">
        <v>13322</v>
      </c>
      <c r="H11352" t="s">
        <v>13323</v>
      </c>
    </row>
    <row r="11353" spans="1:8" x14ac:dyDescent="0.3">
      <c r="A11353">
        <v>511400</v>
      </c>
      <c r="B11353">
        <v>16</v>
      </c>
      <c r="C11353">
        <v>1602</v>
      </c>
      <c r="E11353">
        <v>116435</v>
      </c>
      <c r="F11353" t="s">
        <v>2261</v>
      </c>
      <c r="G11353" t="s">
        <v>4235</v>
      </c>
      <c r="H11353" t="s">
        <v>13324</v>
      </c>
    </row>
    <row r="11354" spans="1:8" x14ac:dyDescent="0.3">
      <c r="A11354">
        <v>513358</v>
      </c>
      <c r="B11354">
        <v>20</v>
      </c>
      <c r="C11354">
        <v>2002</v>
      </c>
      <c r="E11354">
        <v>116436</v>
      </c>
      <c r="F11354" t="s">
        <v>2261</v>
      </c>
      <c r="G11354" t="s">
        <v>6843</v>
      </c>
      <c r="H11354" t="s">
        <v>12037</v>
      </c>
    </row>
    <row r="11355" spans="1:8" x14ac:dyDescent="0.3">
      <c r="A11355">
        <v>510735</v>
      </c>
      <c r="B11355">
        <v>18</v>
      </c>
      <c r="C11355">
        <v>1804</v>
      </c>
      <c r="E11355">
        <v>116437</v>
      </c>
      <c r="F11355" t="s">
        <v>2261</v>
      </c>
      <c r="G11355" t="s">
        <v>8052</v>
      </c>
      <c r="H11355" t="s">
        <v>13201</v>
      </c>
    </row>
    <row r="11356" spans="1:8" x14ac:dyDescent="0.3">
      <c r="A11356">
        <v>515323</v>
      </c>
      <c r="B11356">
        <v>18</v>
      </c>
      <c r="C11356">
        <v>1804</v>
      </c>
      <c r="E11356">
        <v>116438</v>
      </c>
      <c r="F11356" t="s">
        <v>2261</v>
      </c>
      <c r="G11356" t="s">
        <v>2926</v>
      </c>
      <c r="H11356" t="s">
        <v>6263</v>
      </c>
    </row>
    <row r="11357" spans="1:8" x14ac:dyDescent="0.3">
      <c r="A11357">
        <v>512531</v>
      </c>
      <c r="B11357">
        <v>21</v>
      </c>
      <c r="C11357">
        <v>2103</v>
      </c>
      <c r="E11357">
        <v>116439</v>
      </c>
      <c r="F11357" t="s">
        <v>2261</v>
      </c>
      <c r="G11357" t="s">
        <v>13325</v>
      </c>
      <c r="H11357" t="s">
        <v>13326</v>
      </c>
    </row>
    <row r="11358" spans="1:8" x14ac:dyDescent="0.3">
      <c r="A11358">
        <v>510655</v>
      </c>
      <c r="B11358">
        <v>22</v>
      </c>
      <c r="C11358">
        <v>2202</v>
      </c>
      <c r="E11358">
        <v>116440</v>
      </c>
      <c r="F11358" t="s">
        <v>2261</v>
      </c>
      <c r="G11358" t="s">
        <v>3235</v>
      </c>
      <c r="H11358" t="s">
        <v>13327</v>
      </c>
    </row>
    <row r="11359" spans="1:8" x14ac:dyDescent="0.3">
      <c r="A11359">
        <v>510928</v>
      </c>
      <c r="B11359">
        <v>22</v>
      </c>
      <c r="C11359">
        <v>2203</v>
      </c>
      <c r="E11359">
        <v>116441</v>
      </c>
      <c r="F11359" t="s">
        <v>2261</v>
      </c>
      <c r="G11359" t="s">
        <v>5300</v>
      </c>
      <c r="H11359" t="s">
        <v>4723</v>
      </c>
    </row>
    <row r="11360" spans="1:8" x14ac:dyDescent="0.3">
      <c r="A11360">
        <v>510928</v>
      </c>
      <c r="B11360">
        <v>22</v>
      </c>
      <c r="C11360">
        <v>2203</v>
      </c>
      <c r="E11360">
        <v>116442</v>
      </c>
      <c r="F11360" t="s">
        <v>2261</v>
      </c>
      <c r="G11360" t="s">
        <v>8355</v>
      </c>
      <c r="H11360" t="s">
        <v>13328</v>
      </c>
    </row>
    <row r="11361" spans="1:8" x14ac:dyDescent="0.3">
      <c r="A11361">
        <v>511833</v>
      </c>
      <c r="B11361">
        <v>22</v>
      </c>
      <c r="C11361">
        <v>2203</v>
      </c>
      <c r="E11361">
        <v>116443</v>
      </c>
      <c r="F11361" t="s">
        <v>2261</v>
      </c>
      <c r="G11361" t="s">
        <v>3741</v>
      </c>
      <c r="H11361" t="s">
        <v>6625</v>
      </c>
    </row>
    <row r="11362" spans="1:8" x14ac:dyDescent="0.3">
      <c r="A11362">
        <v>511504</v>
      </c>
      <c r="B11362">
        <v>22</v>
      </c>
      <c r="C11362">
        <v>2202</v>
      </c>
      <c r="E11362">
        <v>116444</v>
      </c>
      <c r="F11362" t="s">
        <v>2261</v>
      </c>
      <c r="G11362" t="s">
        <v>4141</v>
      </c>
      <c r="H11362" t="s">
        <v>10371</v>
      </c>
    </row>
    <row r="11363" spans="1:8" x14ac:dyDescent="0.3">
      <c r="A11363">
        <v>510401</v>
      </c>
      <c r="B11363">
        <v>22</v>
      </c>
      <c r="C11363">
        <v>2202</v>
      </c>
      <c r="E11363">
        <v>116445</v>
      </c>
      <c r="F11363" t="s">
        <v>2264</v>
      </c>
      <c r="G11363" t="s">
        <v>13329</v>
      </c>
      <c r="H11363" t="s">
        <v>13330</v>
      </c>
    </row>
    <row r="11364" spans="1:8" x14ac:dyDescent="0.3">
      <c r="A11364">
        <v>510710</v>
      </c>
      <c r="B11364">
        <v>22</v>
      </c>
      <c r="C11364">
        <v>2202</v>
      </c>
      <c r="E11364">
        <v>116446</v>
      </c>
      <c r="F11364" t="s">
        <v>2361</v>
      </c>
      <c r="G11364" t="s">
        <v>3020</v>
      </c>
      <c r="H11364" t="s">
        <v>13331</v>
      </c>
    </row>
    <row r="11365" spans="1:8" x14ac:dyDescent="0.3">
      <c r="A11365">
        <v>510635</v>
      </c>
      <c r="B11365">
        <v>22</v>
      </c>
      <c r="C11365">
        <v>2202</v>
      </c>
      <c r="E11365">
        <v>116447</v>
      </c>
      <c r="F11365" t="s">
        <v>2261</v>
      </c>
      <c r="G11365" t="s">
        <v>13332</v>
      </c>
      <c r="H11365" t="s">
        <v>13333</v>
      </c>
    </row>
    <row r="11366" spans="1:8" x14ac:dyDescent="0.3">
      <c r="A11366">
        <v>510929</v>
      </c>
      <c r="B11366">
        <v>22</v>
      </c>
      <c r="C11366">
        <v>2202</v>
      </c>
      <c r="E11366">
        <v>116448</v>
      </c>
      <c r="F11366" t="s">
        <v>2261</v>
      </c>
      <c r="G11366" t="s">
        <v>13334</v>
      </c>
      <c r="H11366" t="s">
        <v>6549</v>
      </c>
    </row>
    <row r="11367" spans="1:8" x14ac:dyDescent="0.3">
      <c r="A11367">
        <v>513357</v>
      </c>
      <c r="B11367">
        <v>22</v>
      </c>
      <c r="C11367">
        <v>2202</v>
      </c>
      <c r="E11367">
        <v>116449</v>
      </c>
      <c r="F11367" t="s">
        <v>2264</v>
      </c>
      <c r="G11367" t="s">
        <v>2289</v>
      </c>
      <c r="H11367" t="s">
        <v>13335</v>
      </c>
    </row>
    <row r="11368" spans="1:8" x14ac:dyDescent="0.3">
      <c r="A11368">
        <v>510185</v>
      </c>
      <c r="B11368">
        <v>17</v>
      </c>
      <c r="C11368">
        <v>1704</v>
      </c>
      <c r="E11368">
        <v>116450</v>
      </c>
      <c r="F11368" t="s">
        <v>2261</v>
      </c>
      <c r="G11368" t="s">
        <v>13336</v>
      </c>
      <c r="H11368" t="s">
        <v>13337</v>
      </c>
    </row>
    <row r="11369" spans="1:8" x14ac:dyDescent="0.3">
      <c r="A11369">
        <v>515086</v>
      </c>
      <c r="B11369">
        <v>17</v>
      </c>
      <c r="C11369">
        <v>1704</v>
      </c>
      <c r="E11369">
        <v>116451</v>
      </c>
      <c r="F11369" t="s">
        <v>2261</v>
      </c>
      <c r="G11369" t="s">
        <v>11273</v>
      </c>
      <c r="H11369" t="s">
        <v>13338</v>
      </c>
    </row>
    <row r="11370" spans="1:8" x14ac:dyDescent="0.3">
      <c r="A11370">
        <v>511066</v>
      </c>
      <c r="B11370">
        <v>22</v>
      </c>
      <c r="C11370">
        <v>2202</v>
      </c>
      <c r="E11370">
        <v>116452</v>
      </c>
      <c r="F11370" t="s">
        <v>2261</v>
      </c>
      <c r="G11370" t="s">
        <v>2542</v>
      </c>
      <c r="H11370" t="s">
        <v>13339</v>
      </c>
    </row>
    <row r="11371" spans="1:8" x14ac:dyDescent="0.3">
      <c r="A11371">
        <v>512718</v>
      </c>
      <c r="B11371">
        <v>20</v>
      </c>
      <c r="C11371">
        <v>2004</v>
      </c>
      <c r="E11371">
        <v>116453</v>
      </c>
      <c r="F11371" t="s">
        <v>2261</v>
      </c>
      <c r="G11371" t="s">
        <v>2491</v>
      </c>
      <c r="H11371" t="s">
        <v>6040</v>
      </c>
    </row>
    <row r="11372" spans="1:8" x14ac:dyDescent="0.3">
      <c r="A11372">
        <v>513320</v>
      </c>
      <c r="B11372">
        <v>20</v>
      </c>
      <c r="C11372">
        <v>2003</v>
      </c>
      <c r="E11372">
        <v>116454</v>
      </c>
      <c r="F11372" t="s">
        <v>2261</v>
      </c>
      <c r="G11372" t="s">
        <v>6661</v>
      </c>
      <c r="H11372" t="s">
        <v>6745</v>
      </c>
    </row>
    <row r="11373" spans="1:8" x14ac:dyDescent="0.3">
      <c r="A11373">
        <v>514096</v>
      </c>
      <c r="B11373">
        <v>20</v>
      </c>
      <c r="C11373">
        <v>2004</v>
      </c>
      <c r="E11373">
        <v>116455</v>
      </c>
      <c r="F11373" t="s">
        <v>2261</v>
      </c>
      <c r="G11373" t="s">
        <v>13340</v>
      </c>
      <c r="H11373" t="s">
        <v>12394</v>
      </c>
    </row>
    <row r="11374" spans="1:8" x14ac:dyDescent="0.3">
      <c r="A11374">
        <v>513615</v>
      </c>
      <c r="B11374">
        <v>20</v>
      </c>
      <c r="C11374">
        <v>2004</v>
      </c>
      <c r="E11374">
        <v>116456</v>
      </c>
      <c r="F11374" t="s">
        <v>2261</v>
      </c>
      <c r="G11374" t="s">
        <v>13341</v>
      </c>
      <c r="H11374" t="s">
        <v>13342</v>
      </c>
    </row>
    <row r="11375" spans="1:8" x14ac:dyDescent="0.3">
      <c r="A11375">
        <v>513615</v>
      </c>
      <c r="B11375">
        <v>20</v>
      </c>
      <c r="C11375">
        <v>2004</v>
      </c>
      <c r="E11375">
        <v>116457</v>
      </c>
      <c r="F11375" t="s">
        <v>2261</v>
      </c>
      <c r="G11375" t="s">
        <v>2768</v>
      </c>
      <c r="H11375" t="s">
        <v>13343</v>
      </c>
    </row>
    <row r="11376" spans="1:8" x14ac:dyDescent="0.3">
      <c r="A11376">
        <v>513615</v>
      </c>
      <c r="B11376">
        <v>20</v>
      </c>
      <c r="C11376">
        <v>2004</v>
      </c>
      <c r="E11376">
        <v>116458</v>
      </c>
      <c r="F11376" t="s">
        <v>2261</v>
      </c>
      <c r="G11376" t="s">
        <v>5421</v>
      </c>
      <c r="H11376" t="s">
        <v>9531</v>
      </c>
    </row>
    <row r="11377" spans="1:8" x14ac:dyDescent="0.3">
      <c r="A11377">
        <v>513615</v>
      </c>
      <c r="B11377">
        <v>20</v>
      </c>
      <c r="C11377">
        <v>2004</v>
      </c>
      <c r="E11377">
        <v>116459</v>
      </c>
      <c r="F11377" t="s">
        <v>2264</v>
      </c>
      <c r="G11377" t="s">
        <v>13344</v>
      </c>
      <c r="H11377" t="s">
        <v>13345</v>
      </c>
    </row>
    <row r="11378" spans="1:8" x14ac:dyDescent="0.3">
      <c r="A11378">
        <v>510229</v>
      </c>
      <c r="B11378">
        <v>17</v>
      </c>
      <c r="C11378">
        <v>1702</v>
      </c>
      <c r="E11378">
        <v>116460</v>
      </c>
      <c r="F11378" t="s">
        <v>2261</v>
      </c>
      <c r="G11378" t="s">
        <v>13346</v>
      </c>
      <c r="H11378" t="s">
        <v>13347</v>
      </c>
    </row>
    <row r="11379" spans="1:8" x14ac:dyDescent="0.3">
      <c r="A11379">
        <v>510101</v>
      </c>
      <c r="B11379">
        <v>21</v>
      </c>
      <c r="C11379">
        <v>2104</v>
      </c>
      <c r="E11379">
        <v>116461</v>
      </c>
      <c r="F11379" t="s">
        <v>2264</v>
      </c>
      <c r="G11379" t="s">
        <v>13348</v>
      </c>
      <c r="H11379" t="s">
        <v>4826</v>
      </c>
    </row>
    <row r="11380" spans="1:8" x14ac:dyDescent="0.3">
      <c r="A11380">
        <v>511948</v>
      </c>
      <c r="B11380">
        <v>21</v>
      </c>
      <c r="C11380">
        <v>2102</v>
      </c>
      <c r="E11380">
        <v>116462</v>
      </c>
      <c r="F11380" t="s">
        <v>2264</v>
      </c>
      <c r="G11380" t="s">
        <v>13349</v>
      </c>
      <c r="H11380" t="s">
        <v>13350</v>
      </c>
    </row>
    <row r="11381" spans="1:8" x14ac:dyDescent="0.3">
      <c r="A11381">
        <v>512847</v>
      </c>
      <c r="B11381">
        <v>20</v>
      </c>
      <c r="C11381">
        <v>2005</v>
      </c>
      <c r="E11381">
        <v>116463</v>
      </c>
      <c r="F11381" t="s">
        <v>2261</v>
      </c>
      <c r="G11381" t="s">
        <v>12413</v>
      </c>
      <c r="H11381" t="s">
        <v>13351</v>
      </c>
    </row>
    <row r="11382" spans="1:8" x14ac:dyDescent="0.3">
      <c r="A11382">
        <v>510266</v>
      </c>
      <c r="B11382">
        <v>18</v>
      </c>
      <c r="C11382">
        <v>1803</v>
      </c>
      <c r="E11382">
        <v>116464</v>
      </c>
      <c r="F11382" t="s">
        <v>2261</v>
      </c>
      <c r="G11382" t="s">
        <v>2757</v>
      </c>
      <c r="H11382" t="s">
        <v>13352</v>
      </c>
    </row>
    <row r="11383" spans="1:8" x14ac:dyDescent="0.3">
      <c r="A11383">
        <v>510266</v>
      </c>
      <c r="B11383">
        <v>18</v>
      </c>
      <c r="C11383">
        <v>1803</v>
      </c>
      <c r="E11383">
        <v>116465</v>
      </c>
      <c r="F11383" t="s">
        <v>2261</v>
      </c>
      <c r="G11383" t="s">
        <v>4512</v>
      </c>
      <c r="H11383" t="s">
        <v>13353</v>
      </c>
    </row>
    <row r="11384" spans="1:8" x14ac:dyDescent="0.3">
      <c r="A11384">
        <v>510266</v>
      </c>
      <c r="B11384">
        <v>18</v>
      </c>
      <c r="C11384">
        <v>1803</v>
      </c>
      <c r="E11384">
        <v>116466</v>
      </c>
      <c r="F11384" t="s">
        <v>2264</v>
      </c>
      <c r="G11384" t="s">
        <v>3621</v>
      </c>
      <c r="H11384" t="s">
        <v>13354</v>
      </c>
    </row>
    <row r="11385" spans="1:8" x14ac:dyDescent="0.3">
      <c r="A11385">
        <v>513496</v>
      </c>
      <c r="B11385">
        <v>21</v>
      </c>
      <c r="C11385">
        <v>2103</v>
      </c>
      <c r="E11385">
        <v>116467</v>
      </c>
      <c r="F11385" t="s">
        <v>2264</v>
      </c>
      <c r="G11385" t="s">
        <v>4137</v>
      </c>
      <c r="H11385" t="s">
        <v>13355</v>
      </c>
    </row>
    <row r="11386" spans="1:8" x14ac:dyDescent="0.3">
      <c r="A11386">
        <v>510279</v>
      </c>
      <c r="B11386">
        <v>18</v>
      </c>
      <c r="C11386">
        <v>1803</v>
      </c>
      <c r="E11386">
        <v>116468</v>
      </c>
      <c r="F11386" t="s">
        <v>2261</v>
      </c>
      <c r="G11386" t="s">
        <v>7052</v>
      </c>
      <c r="H11386" t="s">
        <v>5538</v>
      </c>
    </row>
    <row r="11387" spans="1:8" x14ac:dyDescent="0.3">
      <c r="A11387">
        <v>513496</v>
      </c>
      <c r="B11387">
        <v>21</v>
      </c>
      <c r="C11387">
        <v>2103</v>
      </c>
      <c r="E11387">
        <v>116469</v>
      </c>
      <c r="F11387" t="s">
        <v>2264</v>
      </c>
      <c r="G11387" t="s">
        <v>13356</v>
      </c>
      <c r="H11387" t="s">
        <v>6819</v>
      </c>
    </row>
    <row r="11388" spans="1:8" x14ac:dyDescent="0.3">
      <c r="A11388">
        <v>512211</v>
      </c>
      <c r="B11388">
        <v>21</v>
      </c>
      <c r="C11388">
        <v>2103</v>
      </c>
      <c r="E11388">
        <v>116470</v>
      </c>
      <c r="F11388" t="s">
        <v>2261</v>
      </c>
      <c r="G11388" t="s">
        <v>2476</v>
      </c>
      <c r="H11388" t="s">
        <v>7036</v>
      </c>
    </row>
    <row r="11389" spans="1:8" x14ac:dyDescent="0.3">
      <c r="A11389">
        <v>515491</v>
      </c>
      <c r="B11389">
        <v>21</v>
      </c>
      <c r="C11389">
        <v>2103</v>
      </c>
      <c r="E11389">
        <v>116471</v>
      </c>
      <c r="F11389" t="s">
        <v>2261</v>
      </c>
      <c r="G11389" t="s">
        <v>4236</v>
      </c>
      <c r="H11389" t="s">
        <v>7226</v>
      </c>
    </row>
    <row r="11390" spans="1:8" x14ac:dyDescent="0.3">
      <c r="A11390">
        <v>510031</v>
      </c>
      <c r="B11390">
        <v>23</v>
      </c>
      <c r="C11390">
        <v>2304</v>
      </c>
      <c r="E11390">
        <v>116472</v>
      </c>
      <c r="F11390" t="s">
        <v>2261</v>
      </c>
      <c r="G11390" t="s">
        <v>13357</v>
      </c>
      <c r="H11390" t="s">
        <v>13358</v>
      </c>
    </row>
    <row r="11391" spans="1:8" x14ac:dyDescent="0.3">
      <c r="A11391">
        <v>515065</v>
      </c>
      <c r="B11391">
        <v>23</v>
      </c>
      <c r="C11391">
        <v>2304</v>
      </c>
      <c r="E11391">
        <v>116473</v>
      </c>
      <c r="F11391" t="s">
        <v>2261</v>
      </c>
      <c r="G11391" t="s">
        <v>12625</v>
      </c>
      <c r="H11391" t="s">
        <v>12956</v>
      </c>
    </row>
    <row r="11392" spans="1:8" x14ac:dyDescent="0.3">
      <c r="A11392">
        <v>514879</v>
      </c>
      <c r="B11392">
        <v>23</v>
      </c>
      <c r="C11392">
        <v>2304</v>
      </c>
      <c r="E11392">
        <v>116474</v>
      </c>
      <c r="F11392" t="s">
        <v>2261</v>
      </c>
      <c r="G11392" t="s">
        <v>7797</v>
      </c>
      <c r="H11392" t="s">
        <v>6681</v>
      </c>
    </row>
    <row r="11393" spans="1:8" x14ac:dyDescent="0.3">
      <c r="A11393">
        <v>513076</v>
      </c>
      <c r="B11393">
        <v>23</v>
      </c>
      <c r="C11393">
        <v>2304</v>
      </c>
      <c r="E11393">
        <v>116475</v>
      </c>
      <c r="F11393" t="s">
        <v>2261</v>
      </c>
      <c r="G11393" t="s">
        <v>13359</v>
      </c>
      <c r="H11393" t="s">
        <v>13360</v>
      </c>
    </row>
    <row r="11394" spans="1:8" x14ac:dyDescent="0.3">
      <c r="A11394">
        <v>515688</v>
      </c>
      <c r="B11394">
        <v>17</v>
      </c>
      <c r="C11394">
        <v>1704</v>
      </c>
      <c r="E11394">
        <v>116476</v>
      </c>
      <c r="F11394" t="s">
        <v>2261</v>
      </c>
      <c r="G11394" t="s">
        <v>4436</v>
      </c>
      <c r="H11394" t="s">
        <v>7124</v>
      </c>
    </row>
    <row r="11395" spans="1:8" x14ac:dyDescent="0.3">
      <c r="A11395">
        <v>512264</v>
      </c>
      <c r="B11395">
        <v>23</v>
      </c>
      <c r="C11395">
        <v>2303</v>
      </c>
      <c r="E11395">
        <v>116477</v>
      </c>
      <c r="F11395" t="s">
        <v>2261</v>
      </c>
      <c r="G11395" t="s">
        <v>13361</v>
      </c>
      <c r="H11395" t="s">
        <v>6987</v>
      </c>
    </row>
    <row r="11396" spans="1:8" x14ac:dyDescent="0.3">
      <c r="A11396">
        <v>512264</v>
      </c>
      <c r="B11396">
        <v>23</v>
      </c>
      <c r="C11396">
        <v>2303</v>
      </c>
      <c r="E11396">
        <v>116478</v>
      </c>
      <c r="F11396" t="s">
        <v>2264</v>
      </c>
      <c r="G11396" t="s">
        <v>13362</v>
      </c>
      <c r="H11396" t="s">
        <v>13363</v>
      </c>
    </row>
    <row r="11397" spans="1:8" x14ac:dyDescent="0.3">
      <c r="A11397">
        <v>512274</v>
      </c>
      <c r="B11397">
        <v>23</v>
      </c>
      <c r="C11397">
        <v>2303</v>
      </c>
      <c r="E11397">
        <v>116479</v>
      </c>
      <c r="F11397" t="s">
        <v>2261</v>
      </c>
      <c r="G11397" t="s">
        <v>3169</v>
      </c>
      <c r="H11397" t="s">
        <v>13364</v>
      </c>
    </row>
    <row r="11398" spans="1:8" x14ac:dyDescent="0.3">
      <c r="A11398">
        <v>512271</v>
      </c>
      <c r="B11398">
        <v>23</v>
      </c>
      <c r="C11398">
        <v>2303</v>
      </c>
      <c r="E11398">
        <v>116480</v>
      </c>
      <c r="F11398" t="s">
        <v>2261</v>
      </c>
      <c r="G11398" t="s">
        <v>4313</v>
      </c>
      <c r="H11398" t="s">
        <v>13365</v>
      </c>
    </row>
    <row r="11399" spans="1:8" x14ac:dyDescent="0.3">
      <c r="A11399">
        <v>512335</v>
      </c>
      <c r="B11399">
        <v>23</v>
      </c>
      <c r="C11399">
        <v>2303</v>
      </c>
      <c r="E11399">
        <v>116481</v>
      </c>
      <c r="F11399" t="s">
        <v>2261</v>
      </c>
      <c r="G11399" t="s">
        <v>13366</v>
      </c>
      <c r="H11399" t="s">
        <v>13367</v>
      </c>
    </row>
    <row r="11400" spans="1:8" x14ac:dyDescent="0.3">
      <c r="A11400">
        <v>512335</v>
      </c>
      <c r="B11400">
        <v>23</v>
      </c>
      <c r="C11400">
        <v>2303</v>
      </c>
      <c r="E11400">
        <v>116482</v>
      </c>
      <c r="F11400" t="s">
        <v>2361</v>
      </c>
      <c r="G11400" t="s">
        <v>11318</v>
      </c>
      <c r="H11400" t="s">
        <v>13368</v>
      </c>
    </row>
    <row r="11401" spans="1:8" x14ac:dyDescent="0.3">
      <c r="A11401">
        <v>510387</v>
      </c>
      <c r="B11401">
        <v>21</v>
      </c>
      <c r="C11401">
        <v>2104</v>
      </c>
      <c r="E11401">
        <v>116483</v>
      </c>
      <c r="F11401" t="s">
        <v>2261</v>
      </c>
      <c r="G11401" t="s">
        <v>13369</v>
      </c>
      <c r="H11401" t="s">
        <v>8310</v>
      </c>
    </row>
    <row r="11402" spans="1:8" x14ac:dyDescent="0.3">
      <c r="A11402">
        <v>510387</v>
      </c>
      <c r="B11402">
        <v>21</v>
      </c>
      <c r="C11402">
        <v>2104</v>
      </c>
      <c r="E11402">
        <v>116484</v>
      </c>
      <c r="F11402" t="s">
        <v>2361</v>
      </c>
      <c r="G11402" t="s">
        <v>5798</v>
      </c>
      <c r="H11402" t="s">
        <v>13370</v>
      </c>
    </row>
    <row r="11403" spans="1:8" x14ac:dyDescent="0.3">
      <c r="A11403">
        <v>510387</v>
      </c>
      <c r="B11403">
        <v>21</v>
      </c>
      <c r="C11403">
        <v>2104</v>
      </c>
      <c r="E11403">
        <v>116485</v>
      </c>
      <c r="F11403" t="s">
        <v>2264</v>
      </c>
      <c r="G11403" t="s">
        <v>2712</v>
      </c>
      <c r="H11403" t="s">
        <v>13371</v>
      </c>
    </row>
    <row r="11404" spans="1:8" x14ac:dyDescent="0.3">
      <c r="A11404">
        <v>514136</v>
      </c>
      <c r="B11404">
        <v>23</v>
      </c>
      <c r="C11404">
        <v>2303</v>
      </c>
      <c r="E11404">
        <v>116486</v>
      </c>
      <c r="F11404" t="s">
        <v>2261</v>
      </c>
      <c r="G11404" t="s">
        <v>2945</v>
      </c>
      <c r="H11404" t="s">
        <v>13372</v>
      </c>
    </row>
    <row r="11405" spans="1:8" x14ac:dyDescent="0.3">
      <c r="A11405">
        <v>512420</v>
      </c>
      <c r="B11405">
        <v>23</v>
      </c>
      <c r="C11405">
        <v>2303</v>
      </c>
      <c r="E11405">
        <v>116487</v>
      </c>
      <c r="F11405" t="s">
        <v>2261</v>
      </c>
      <c r="G11405" t="s">
        <v>2582</v>
      </c>
      <c r="H11405" t="s">
        <v>13373</v>
      </c>
    </row>
    <row r="11406" spans="1:8" x14ac:dyDescent="0.3">
      <c r="A11406">
        <v>512420</v>
      </c>
      <c r="B11406">
        <v>23</v>
      </c>
      <c r="C11406">
        <v>2303</v>
      </c>
      <c r="E11406">
        <v>116488</v>
      </c>
      <c r="F11406" t="s">
        <v>2261</v>
      </c>
      <c r="G11406" t="s">
        <v>2457</v>
      </c>
      <c r="H11406" t="s">
        <v>13374</v>
      </c>
    </row>
    <row r="11407" spans="1:8" x14ac:dyDescent="0.3">
      <c r="A11407">
        <v>512423</v>
      </c>
      <c r="B11407">
        <v>23</v>
      </c>
      <c r="C11407">
        <v>2303</v>
      </c>
      <c r="E11407">
        <v>116489</v>
      </c>
      <c r="F11407" t="s">
        <v>2261</v>
      </c>
      <c r="G11407" t="s">
        <v>13375</v>
      </c>
      <c r="H11407" t="s">
        <v>13376</v>
      </c>
    </row>
    <row r="11408" spans="1:8" x14ac:dyDescent="0.3">
      <c r="A11408">
        <v>515487</v>
      </c>
      <c r="B11408">
        <v>18</v>
      </c>
      <c r="C11408">
        <v>1802</v>
      </c>
      <c r="E11408">
        <v>116490</v>
      </c>
      <c r="F11408" t="s">
        <v>2261</v>
      </c>
      <c r="G11408" t="s">
        <v>2499</v>
      </c>
      <c r="H11408" t="s">
        <v>13377</v>
      </c>
    </row>
    <row r="11409" spans="1:8" x14ac:dyDescent="0.3">
      <c r="A11409">
        <v>515380</v>
      </c>
      <c r="B11409">
        <v>17</v>
      </c>
      <c r="C11409">
        <v>1703</v>
      </c>
      <c r="E11409">
        <v>116491</v>
      </c>
      <c r="F11409" t="s">
        <v>2261</v>
      </c>
      <c r="G11409" t="s">
        <v>4093</v>
      </c>
      <c r="H11409" t="s">
        <v>13378</v>
      </c>
    </row>
    <row r="11410" spans="1:8" x14ac:dyDescent="0.3">
      <c r="A11410">
        <v>510783</v>
      </c>
      <c r="B11410">
        <v>23</v>
      </c>
      <c r="C11410">
        <v>2304</v>
      </c>
      <c r="E11410">
        <v>116492</v>
      </c>
      <c r="F11410" t="s">
        <v>2261</v>
      </c>
      <c r="G11410" t="s">
        <v>5405</v>
      </c>
      <c r="H11410" t="s">
        <v>8811</v>
      </c>
    </row>
    <row r="11411" spans="1:8" x14ac:dyDescent="0.3">
      <c r="A11411">
        <v>514932</v>
      </c>
      <c r="B11411">
        <v>23</v>
      </c>
      <c r="C11411">
        <v>2304</v>
      </c>
      <c r="E11411">
        <v>116493</v>
      </c>
      <c r="F11411" t="s">
        <v>2261</v>
      </c>
      <c r="G11411" t="s">
        <v>13379</v>
      </c>
      <c r="H11411" t="s">
        <v>13380</v>
      </c>
    </row>
    <row r="11412" spans="1:8" x14ac:dyDescent="0.3">
      <c r="A11412">
        <v>511460</v>
      </c>
      <c r="B11412">
        <v>23</v>
      </c>
      <c r="C11412">
        <v>2304</v>
      </c>
      <c r="E11412">
        <v>116494</v>
      </c>
      <c r="F11412" t="s">
        <v>2261</v>
      </c>
      <c r="G11412" t="s">
        <v>6754</v>
      </c>
      <c r="H11412" t="s">
        <v>13381</v>
      </c>
    </row>
    <row r="11413" spans="1:8" x14ac:dyDescent="0.3">
      <c r="A11413">
        <v>514165</v>
      </c>
      <c r="B11413">
        <v>19</v>
      </c>
      <c r="C11413">
        <v>1902</v>
      </c>
      <c r="E11413">
        <v>116495</v>
      </c>
      <c r="F11413" t="s">
        <v>2261</v>
      </c>
      <c r="G11413" t="s">
        <v>2932</v>
      </c>
      <c r="H11413" t="s">
        <v>11806</v>
      </c>
    </row>
    <row r="11414" spans="1:8" x14ac:dyDescent="0.3">
      <c r="A11414">
        <v>515197</v>
      </c>
      <c r="B11414">
        <v>23</v>
      </c>
      <c r="C11414">
        <v>2304</v>
      </c>
      <c r="E11414">
        <v>116496</v>
      </c>
      <c r="F11414" t="s">
        <v>2261</v>
      </c>
      <c r="G11414" t="s">
        <v>3204</v>
      </c>
      <c r="H11414" t="s">
        <v>10689</v>
      </c>
    </row>
    <row r="11415" spans="1:8" x14ac:dyDescent="0.3">
      <c r="A11415">
        <v>511885</v>
      </c>
      <c r="B11415">
        <v>20</v>
      </c>
      <c r="C11415">
        <v>2003</v>
      </c>
      <c r="E11415">
        <v>116497</v>
      </c>
      <c r="F11415" t="s">
        <v>2261</v>
      </c>
      <c r="G11415" t="s">
        <v>2597</v>
      </c>
      <c r="H11415" t="s">
        <v>3523</v>
      </c>
    </row>
    <row r="11416" spans="1:8" x14ac:dyDescent="0.3">
      <c r="A11416">
        <v>510055</v>
      </c>
      <c r="B11416">
        <v>17</v>
      </c>
      <c r="C11416">
        <v>1703</v>
      </c>
      <c r="E11416">
        <v>116498</v>
      </c>
      <c r="F11416" t="s">
        <v>2261</v>
      </c>
      <c r="G11416" t="s">
        <v>13382</v>
      </c>
      <c r="H11416" t="s">
        <v>13383</v>
      </c>
    </row>
    <row r="11417" spans="1:8" x14ac:dyDescent="0.3">
      <c r="A11417">
        <v>515237</v>
      </c>
      <c r="B11417">
        <v>19</v>
      </c>
      <c r="C11417">
        <v>1903</v>
      </c>
      <c r="E11417">
        <v>116499</v>
      </c>
      <c r="F11417" t="s">
        <v>2261</v>
      </c>
      <c r="G11417" t="s">
        <v>2327</v>
      </c>
      <c r="H11417" t="s">
        <v>13384</v>
      </c>
    </row>
    <row r="11418" spans="1:8" x14ac:dyDescent="0.3">
      <c r="A11418">
        <v>514475</v>
      </c>
      <c r="B11418">
        <v>23</v>
      </c>
      <c r="C11418">
        <v>2304</v>
      </c>
      <c r="E11418">
        <v>116500</v>
      </c>
      <c r="F11418" t="s">
        <v>2261</v>
      </c>
      <c r="G11418" t="s">
        <v>2327</v>
      </c>
      <c r="H11418" t="s">
        <v>13314</v>
      </c>
    </row>
    <row r="11419" spans="1:8" x14ac:dyDescent="0.3">
      <c r="A11419">
        <v>513864</v>
      </c>
      <c r="B11419">
        <v>20</v>
      </c>
      <c r="C11419">
        <v>2002</v>
      </c>
      <c r="E11419">
        <v>116501</v>
      </c>
      <c r="F11419" t="s">
        <v>2261</v>
      </c>
      <c r="G11419" t="s">
        <v>13385</v>
      </c>
      <c r="H11419" t="s">
        <v>13386</v>
      </c>
    </row>
    <row r="11420" spans="1:8" x14ac:dyDescent="0.3">
      <c r="A11420">
        <v>515421</v>
      </c>
      <c r="B11420">
        <v>20</v>
      </c>
      <c r="C11420">
        <v>2002</v>
      </c>
      <c r="E11420">
        <v>116502</v>
      </c>
      <c r="F11420" t="s">
        <v>2261</v>
      </c>
      <c r="G11420" t="s">
        <v>3128</v>
      </c>
      <c r="H11420" t="s">
        <v>3663</v>
      </c>
    </row>
    <row r="11421" spans="1:8" x14ac:dyDescent="0.3">
      <c r="A11421">
        <v>513606</v>
      </c>
      <c r="B11421">
        <v>20</v>
      </c>
      <c r="C11421">
        <v>2002</v>
      </c>
      <c r="E11421">
        <v>116503</v>
      </c>
      <c r="F11421" t="s">
        <v>2261</v>
      </c>
      <c r="G11421" t="s">
        <v>7263</v>
      </c>
      <c r="H11421" t="s">
        <v>13089</v>
      </c>
    </row>
    <row r="11422" spans="1:8" x14ac:dyDescent="0.3">
      <c r="A11422">
        <v>515335</v>
      </c>
      <c r="B11422">
        <v>23</v>
      </c>
      <c r="C11422">
        <v>2304</v>
      </c>
      <c r="E11422">
        <v>116504</v>
      </c>
      <c r="F11422" t="s">
        <v>2261</v>
      </c>
      <c r="G11422" t="s">
        <v>4101</v>
      </c>
      <c r="H11422" t="s">
        <v>13387</v>
      </c>
    </row>
    <row r="11423" spans="1:8" x14ac:dyDescent="0.3">
      <c r="A11423">
        <v>510061</v>
      </c>
      <c r="B11423">
        <v>23</v>
      </c>
      <c r="C11423">
        <v>2304</v>
      </c>
      <c r="E11423">
        <v>116505</v>
      </c>
      <c r="F11423" t="s">
        <v>2264</v>
      </c>
      <c r="G11423" t="s">
        <v>4633</v>
      </c>
      <c r="H11423" t="s">
        <v>13388</v>
      </c>
    </row>
    <row r="11424" spans="1:8" x14ac:dyDescent="0.3">
      <c r="A11424">
        <v>514879</v>
      </c>
      <c r="B11424">
        <v>23</v>
      </c>
      <c r="C11424">
        <v>2304</v>
      </c>
      <c r="E11424">
        <v>116506</v>
      </c>
      <c r="F11424" t="s">
        <v>2261</v>
      </c>
      <c r="G11424" t="s">
        <v>3020</v>
      </c>
      <c r="H11424" t="s">
        <v>13389</v>
      </c>
    </row>
    <row r="11425" spans="1:8" x14ac:dyDescent="0.3">
      <c r="A11425">
        <v>511371</v>
      </c>
      <c r="B11425">
        <v>19</v>
      </c>
      <c r="C11425">
        <v>1902</v>
      </c>
      <c r="E11425">
        <v>116507</v>
      </c>
      <c r="F11425" t="s">
        <v>2261</v>
      </c>
      <c r="G11425" t="s">
        <v>13390</v>
      </c>
      <c r="H11425" t="s">
        <v>13391</v>
      </c>
    </row>
    <row r="11426" spans="1:8" x14ac:dyDescent="0.3">
      <c r="A11426">
        <v>512146</v>
      </c>
      <c r="B11426">
        <v>21</v>
      </c>
      <c r="C11426">
        <v>2102</v>
      </c>
      <c r="E11426">
        <v>116508</v>
      </c>
      <c r="F11426" t="s">
        <v>2261</v>
      </c>
      <c r="G11426" t="s">
        <v>8264</v>
      </c>
      <c r="H11426" t="s">
        <v>13392</v>
      </c>
    </row>
    <row r="11427" spans="1:8" x14ac:dyDescent="0.3">
      <c r="A11427">
        <v>514913</v>
      </c>
      <c r="B11427">
        <v>21</v>
      </c>
      <c r="C11427">
        <v>2102</v>
      </c>
      <c r="E11427">
        <v>116509</v>
      </c>
      <c r="F11427" t="s">
        <v>2264</v>
      </c>
      <c r="G11427" t="s">
        <v>5343</v>
      </c>
      <c r="H11427" t="s">
        <v>9908</v>
      </c>
    </row>
    <row r="11428" spans="1:8" x14ac:dyDescent="0.3">
      <c r="A11428">
        <v>514265</v>
      </c>
      <c r="B11428">
        <v>23</v>
      </c>
      <c r="C11428">
        <v>2304</v>
      </c>
      <c r="E11428">
        <v>116510</v>
      </c>
      <c r="F11428" t="s">
        <v>2361</v>
      </c>
      <c r="G11428" t="s">
        <v>13393</v>
      </c>
      <c r="H11428" t="s">
        <v>13394</v>
      </c>
    </row>
    <row r="11429" spans="1:8" x14ac:dyDescent="0.3">
      <c r="A11429">
        <v>511561</v>
      </c>
      <c r="B11429">
        <v>22</v>
      </c>
      <c r="C11429">
        <v>2202</v>
      </c>
      <c r="E11429">
        <v>116511</v>
      </c>
      <c r="F11429" t="s">
        <v>2261</v>
      </c>
      <c r="G11429" t="s">
        <v>5040</v>
      </c>
      <c r="H11429" t="s">
        <v>13395</v>
      </c>
    </row>
    <row r="11430" spans="1:8" x14ac:dyDescent="0.3">
      <c r="A11430">
        <v>511802</v>
      </c>
      <c r="B11430">
        <v>22</v>
      </c>
      <c r="C11430">
        <v>2202</v>
      </c>
      <c r="E11430">
        <v>116512</v>
      </c>
      <c r="F11430" t="s">
        <v>2261</v>
      </c>
      <c r="G11430" t="s">
        <v>4014</v>
      </c>
      <c r="H11430" t="s">
        <v>4881</v>
      </c>
    </row>
    <row r="11431" spans="1:8" x14ac:dyDescent="0.3">
      <c r="A11431">
        <v>514391</v>
      </c>
      <c r="B11431">
        <v>21</v>
      </c>
      <c r="C11431">
        <v>2104</v>
      </c>
      <c r="E11431">
        <v>116513</v>
      </c>
      <c r="F11431" t="s">
        <v>2261</v>
      </c>
      <c r="G11431" t="s">
        <v>13396</v>
      </c>
      <c r="H11431" t="s">
        <v>12533</v>
      </c>
    </row>
    <row r="11432" spans="1:8" x14ac:dyDescent="0.3">
      <c r="A11432">
        <v>510394</v>
      </c>
      <c r="B11432">
        <v>19</v>
      </c>
      <c r="C11432">
        <v>1903</v>
      </c>
      <c r="E11432">
        <v>116514</v>
      </c>
      <c r="F11432" t="s">
        <v>2261</v>
      </c>
      <c r="G11432" t="s">
        <v>13397</v>
      </c>
      <c r="H11432" t="s">
        <v>13398</v>
      </c>
    </row>
    <row r="11433" spans="1:8" x14ac:dyDescent="0.3">
      <c r="A11433">
        <v>510604</v>
      </c>
      <c r="B11433">
        <v>19</v>
      </c>
      <c r="C11433">
        <v>1902</v>
      </c>
      <c r="E11433">
        <v>116515</v>
      </c>
      <c r="F11433" t="s">
        <v>2261</v>
      </c>
      <c r="G11433" t="s">
        <v>8363</v>
      </c>
      <c r="H11433" t="s">
        <v>13399</v>
      </c>
    </row>
    <row r="11434" spans="1:8" x14ac:dyDescent="0.3">
      <c r="A11434">
        <v>510805</v>
      </c>
      <c r="B11434">
        <v>19</v>
      </c>
      <c r="C11434">
        <v>1905</v>
      </c>
      <c r="E11434">
        <v>116516</v>
      </c>
      <c r="F11434" t="s">
        <v>2261</v>
      </c>
      <c r="G11434" t="s">
        <v>2592</v>
      </c>
      <c r="H11434" t="s">
        <v>13365</v>
      </c>
    </row>
    <row r="11435" spans="1:8" x14ac:dyDescent="0.3">
      <c r="A11435">
        <v>515442</v>
      </c>
      <c r="B11435">
        <v>21</v>
      </c>
      <c r="C11435">
        <v>2103</v>
      </c>
      <c r="E11435">
        <v>116517</v>
      </c>
      <c r="F11435" t="s">
        <v>2361</v>
      </c>
      <c r="G11435" t="s">
        <v>13400</v>
      </c>
      <c r="H11435" t="s">
        <v>6812</v>
      </c>
    </row>
    <row r="11436" spans="1:8" x14ac:dyDescent="0.3">
      <c r="A11436">
        <v>510058</v>
      </c>
      <c r="B11436">
        <v>23</v>
      </c>
      <c r="C11436">
        <v>2304</v>
      </c>
      <c r="E11436">
        <v>116518</v>
      </c>
      <c r="F11436" t="s">
        <v>2261</v>
      </c>
      <c r="G11436" t="s">
        <v>4646</v>
      </c>
      <c r="H11436" t="s">
        <v>13401</v>
      </c>
    </row>
    <row r="11437" spans="1:8" x14ac:dyDescent="0.3">
      <c r="A11437">
        <v>513200</v>
      </c>
      <c r="B11437">
        <v>20</v>
      </c>
      <c r="C11437">
        <v>2005</v>
      </c>
      <c r="E11437">
        <v>116519</v>
      </c>
      <c r="F11437" t="s">
        <v>2264</v>
      </c>
      <c r="G11437" t="s">
        <v>7937</v>
      </c>
      <c r="H11437" t="s">
        <v>9715</v>
      </c>
    </row>
    <row r="11438" spans="1:8" x14ac:dyDescent="0.3">
      <c r="A11438">
        <v>512024</v>
      </c>
      <c r="B11438">
        <v>20</v>
      </c>
      <c r="C11438">
        <v>2005</v>
      </c>
      <c r="E11438">
        <v>116520</v>
      </c>
      <c r="F11438" t="s">
        <v>2261</v>
      </c>
      <c r="G11438" t="s">
        <v>11944</v>
      </c>
      <c r="H11438" t="s">
        <v>7490</v>
      </c>
    </row>
    <row r="11439" spans="1:8" x14ac:dyDescent="0.3">
      <c r="A11439">
        <v>510945</v>
      </c>
      <c r="B11439">
        <v>19</v>
      </c>
      <c r="C11439">
        <v>1903</v>
      </c>
      <c r="E11439">
        <v>116521</v>
      </c>
      <c r="F11439" t="s">
        <v>2261</v>
      </c>
      <c r="G11439" t="s">
        <v>13402</v>
      </c>
      <c r="H11439" t="s">
        <v>2868</v>
      </c>
    </row>
    <row r="11440" spans="1:8" x14ac:dyDescent="0.3">
      <c r="A11440">
        <v>512218</v>
      </c>
      <c r="B11440">
        <v>20</v>
      </c>
      <c r="C11440">
        <v>2002</v>
      </c>
      <c r="E11440">
        <v>116522</v>
      </c>
      <c r="F11440" t="s">
        <v>2261</v>
      </c>
      <c r="G11440" t="s">
        <v>2441</v>
      </c>
      <c r="H11440" t="s">
        <v>13403</v>
      </c>
    </row>
    <row r="11441" spans="1:8" x14ac:dyDescent="0.3">
      <c r="A11441">
        <v>512218</v>
      </c>
      <c r="B11441">
        <v>20</v>
      </c>
      <c r="C11441">
        <v>2002</v>
      </c>
      <c r="E11441">
        <v>116523</v>
      </c>
      <c r="F11441" t="s">
        <v>2261</v>
      </c>
      <c r="G11441" t="s">
        <v>3578</v>
      </c>
      <c r="H11441" t="s">
        <v>13404</v>
      </c>
    </row>
    <row r="11442" spans="1:8" x14ac:dyDescent="0.3">
      <c r="A11442">
        <v>512218</v>
      </c>
      <c r="B11442">
        <v>20</v>
      </c>
      <c r="C11442">
        <v>2002</v>
      </c>
      <c r="E11442">
        <v>116524</v>
      </c>
      <c r="F11442" t="s">
        <v>2261</v>
      </c>
      <c r="G11442" t="s">
        <v>2712</v>
      </c>
      <c r="H11442" t="s">
        <v>13405</v>
      </c>
    </row>
    <row r="11443" spans="1:8" x14ac:dyDescent="0.3">
      <c r="A11443">
        <v>513490</v>
      </c>
      <c r="B11443">
        <v>17</v>
      </c>
      <c r="C11443">
        <v>1704</v>
      </c>
      <c r="E11443">
        <v>116525</v>
      </c>
      <c r="F11443" t="s">
        <v>2261</v>
      </c>
      <c r="G11443" t="s">
        <v>13406</v>
      </c>
      <c r="H11443" t="s">
        <v>13407</v>
      </c>
    </row>
    <row r="11444" spans="1:8" x14ac:dyDescent="0.3">
      <c r="A11444">
        <v>514389</v>
      </c>
      <c r="B11444">
        <v>20</v>
      </c>
      <c r="C11444">
        <v>2005</v>
      </c>
      <c r="E11444">
        <v>116526</v>
      </c>
      <c r="F11444" t="s">
        <v>2261</v>
      </c>
      <c r="G11444" t="s">
        <v>3715</v>
      </c>
      <c r="H11444" t="s">
        <v>12262</v>
      </c>
    </row>
    <row r="11445" spans="1:8" x14ac:dyDescent="0.3">
      <c r="A11445">
        <v>512360</v>
      </c>
      <c r="B11445">
        <v>20</v>
      </c>
      <c r="C11445">
        <v>2005</v>
      </c>
      <c r="E11445">
        <v>116527</v>
      </c>
      <c r="F11445" t="s">
        <v>2261</v>
      </c>
      <c r="G11445" t="s">
        <v>13408</v>
      </c>
      <c r="H11445" t="s">
        <v>13409</v>
      </c>
    </row>
    <row r="11446" spans="1:8" x14ac:dyDescent="0.3">
      <c r="A11446">
        <v>515015</v>
      </c>
      <c r="B11446">
        <v>17</v>
      </c>
      <c r="C11446">
        <v>1702</v>
      </c>
      <c r="E11446">
        <v>116528</v>
      </c>
      <c r="F11446" t="s">
        <v>2261</v>
      </c>
      <c r="G11446" t="s">
        <v>2480</v>
      </c>
      <c r="H11446" t="s">
        <v>13410</v>
      </c>
    </row>
    <row r="11447" spans="1:8" x14ac:dyDescent="0.3">
      <c r="A11447">
        <v>513610</v>
      </c>
      <c r="B11447">
        <v>19</v>
      </c>
      <c r="C11447">
        <v>1905</v>
      </c>
      <c r="E11447">
        <v>116529</v>
      </c>
      <c r="F11447" t="s">
        <v>2261</v>
      </c>
      <c r="G11447" t="s">
        <v>2738</v>
      </c>
      <c r="H11447" t="s">
        <v>13411</v>
      </c>
    </row>
    <row r="11448" spans="1:8" x14ac:dyDescent="0.3">
      <c r="A11448">
        <v>513610</v>
      </c>
      <c r="B11448">
        <v>19</v>
      </c>
      <c r="C11448">
        <v>1905</v>
      </c>
      <c r="E11448">
        <v>116530</v>
      </c>
      <c r="F11448" t="s">
        <v>2261</v>
      </c>
      <c r="G11448" t="s">
        <v>2394</v>
      </c>
      <c r="H11448" t="s">
        <v>5280</v>
      </c>
    </row>
    <row r="11449" spans="1:8" x14ac:dyDescent="0.3">
      <c r="A11449">
        <v>513610</v>
      </c>
      <c r="B11449">
        <v>19</v>
      </c>
      <c r="C11449">
        <v>1905</v>
      </c>
      <c r="E11449">
        <v>116531</v>
      </c>
      <c r="F11449" t="s">
        <v>2264</v>
      </c>
      <c r="G11449" t="s">
        <v>11257</v>
      </c>
      <c r="H11449" t="s">
        <v>9375</v>
      </c>
    </row>
    <row r="11450" spans="1:8" x14ac:dyDescent="0.3">
      <c r="A11450">
        <v>510119</v>
      </c>
      <c r="B11450">
        <v>19</v>
      </c>
      <c r="C11450">
        <v>1905</v>
      </c>
      <c r="E11450">
        <v>116532</v>
      </c>
      <c r="F11450" t="s">
        <v>2261</v>
      </c>
      <c r="G11450" t="s">
        <v>13412</v>
      </c>
      <c r="H11450" t="s">
        <v>13413</v>
      </c>
    </row>
    <row r="11451" spans="1:8" x14ac:dyDescent="0.3">
      <c r="A11451">
        <v>514841</v>
      </c>
      <c r="B11451">
        <v>21</v>
      </c>
      <c r="C11451">
        <v>2102</v>
      </c>
      <c r="E11451">
        <v>116533</v>
      </c>
      <c r="F11451" t="s">
        <v>2261</v>
      </c>
      <c r="G11451" t="s">
        <v>4000</v>
      </c>
      <c r="H11451" t="s">
        <v>13414</v>
      </c>
    </row>
    <row r="11452" spans="1:8" x14ac:dyDescent="0.3">
      <c r="A11452">
        <v>513167</v>
      </c>
      <c r="B11452">
        <v>21</v>
      </c>
      <c r="C11452">
        <v>2102</v>
      </c>
      <c r="E11452">
        <v>116534</v>
      </c>
      <c r="F11452" t="s">
        <v>2361</v>
      </c>
      <c r="G11452" t="s">
        <v>2822</v>
      </c>
      <c r="H11452" t="s">
        <v>2493</v>
      </c>
    </row>
    <row r="11453" spans="1:8" x14ac:dyDescent="0.3">
      <c r="A11453">
        <v>511678</v>
      </c>
      <c r="B11453">
        <v>21</v>
      </c>
      <c r="C11453">
        <v>2103</v>
      </c>
      <c r="E11453">
        <v>116535</v>
      </c>
      <c r="F11453" t="s">
        <v>2264</v>
      </c>
      <c r="G11453" t="s">
        <v>2906</v>
      </c>
      <c r="H11453" t="s">
        <v>2780</v>
      </c>
    </row>
    <row r="11454" spans="1:8" x14ac:dyDescent="0.3">
      <c r="A11454">
        <v>511678</v>
      </c>
      <c r="B11454">
        <v>21</v>
      </c>
      <c r="C11454">
        <v>2103</v>
      </c>
      <c r="E11454">
        <v>116536</v>
      </c>
      <c r="F11454" t="s">
        <v>2264</v>
      </c>
      <c r="G11454" t="s">
        <v>2657</v>
      </c>
      <c r="H11454" t="s">
        <v>13415</v>
      </c>
    </row>
    <row r="11455" spans="1:8" x14ac:dyDescent="0.3">
      <c r="A11455">
        <v>511678</v>
      </c>
      <c r="B11455">
        <v>21</v>
      </c>
      <c r="C11455">
        <v>2103</v>
      </c>
      <c r="E11455">
        <v>116537</v>
      </c>
      <c r="F11455" t="s">
        <v>2261</v>
      </c>
      <c r="G11455" t="s">
        <v>3456</v>
      </c>
      <c r="H11455" t="s">
        <v>13416</v>
      </c>
    </row>
    <row r="11456" spans="1:8" x14ac:dyDescent="0.3">
      <c r="A11456">
        <v>510101</v>
      </c>
      <c r="B11456">
        <v>21</v>
      </c>
      <c r="C11456">
        <v>2104</v>
      </c>
      <c r="E11456">
        <v>116538</v>
      </c>
      <c r="F11456" t="s">
        <v>2264</v>
      </c>
      <c r="G11456" t="s">
        <v>9428</v>
      </c>
      <c r="H11456" t="s">
        <v>4614</v>
      </c>
    </row>
    <row r="11457" spans="1:8" x14ac:dyDescent="0.3">
      <c r="A11457">
        <v>510101</v>
      </c>
      <c r="B11457">
        <v>21</v>
      </c>
      <c r="C11457">
        <v>2104</v>
      </c>
      <c r="E11457">
        <v>116539</v>
      </c>
      <c r="F11457" t="s">
        <v>2261</v>
      </c>
      <c r="G11457" t="s">
        <v>13417</v>
      </c>
      <c r="H11457" t="s">
        <v>4954</v>
      </c>
    </row>
    <row r="11458" spans="1:8" x14ac:dyDescent="0.3">
      <c r="A11458">
        <v>514409</v>
      </c>
      <c r="B11458">
        <v>22</v>
      </c>
      <c r="C11458">
        <v>2202</v>
      </c>
      <c r="E11458">
        <v>116540</v>
      </c>
      <c r="F11458" t="s">
        <v>2261</v>
      </c>
      <c r="G11458" t="s">
        <v>3973</v>
      </c>
      <c r="H11458" t="s">
        <v>13418</v>
      </c>
    </row>
    <row r="11459" spans="1:8" x14ac:dyDescent="0.3">
      <c r="A11459">
        <v>515258</v>
      </c>
      <c r="B11459">
        <v>22</v>
      </c>
      <c r="C11459">
        <v>2202</v>
      </c>
      <c r="E11459">
        <v>116541</v>
      </c>
      <c r="F11459" t="s">
        <v>2261</v>
      </c>
      <c r="G11459" t="s">
        <v>2941</v>
      </c>
      <c r="H11459" t="s">
        <v>13419</v>
      </c>
    </row>
    <row r="11460" spans="1:8" x14ac:dyDescent="0.3">
      <c r="A11460">
        <v>512139</v>
      </c>
      <c r="B11460">
        <v>21</v>
      </c>
      <c r="C11460">
        <v>2102</v>
      </c>
      <c r="E11460">
        <v>116542</v>
      </c>
      <c r="F11460" t="s">
        <v>2261</v>
      </c>
      <c r="G11460" t="s">
        <v>13420</v>
      </c>
      <c r="H11460" t="s">
        <v>13225</v>
      </c>
    </row>
    <row r="11461" spans="1:8" x14ac:dyDescent="0.3">
      <c r="A11461">
        <v>510323</v>
      </c>
      <c r="B11461">
        <v>19</v>
      </c>
      <c r="C11461">
        <v>1904</v>
      </c>
      <c r="E11461">
        <v>116543</v>
      </c>
      <c r="F11461" t="s">
        <v>2261</v>
      </c>
      <c r="G11461" t="s">
        <v>2816</v>
      </c>
      <c r="H11461" t="s">
        <v>13421</v>
      </c>
    </row>
    <row r="11462" spans="1:8" x14ac:dyDescent="0.3">
      <c r="A11462">
        <v>512385</v>
      </c>
      <c r="B11462">
        <v>20</v>
      </c>
      <c r="C11462">
        <v>2005</v>
      </c>
      <c r="E11462">
        <v>116544</v>
      </c>
      <c r="F11462" t="s">
        <v>2261</v>
      </c>
      <c r="G11462" t="s">
        <v>13422</v>
      </c>
      <c r="H11462" t="s">
        <v>13423</v>
      </c>
    </row>
    <row r="11463" spans="1:8" x14ac:dyDescent="0.3">
      <c r="A11463">
        <v>512410</v>
      </c>
      <c r="B11463">
        <v>20</v>
      </c>
      <c r="C11463">
        <v>2005</v>
      </c>
      <c r="E11463">
        <v>116545</v>
      </c>
      <c r="F11463" t="s">
        <v>2264</v>
      </c>
      <c r="G11463" t="s">
        <v>3940</v>
      </c>
      <c r="H11463" t="s">
        <v>10667</v>
      </c>
    </row>
    <row r="11464" spans="1:8" x14ac:dyDescent="0.3">
      <c r="A11464">
        <v>512381</v>
      </c>
      <c r="B11464">
        <v>20</v>
      </c>
      <c r="C11464">
        <v>2005</v>
      </c>
      <c r="E11464">
        <v>116546</v>
      </c>
      <c r="F11464" t="s">
        <v>2261</v>
      </c>
      <c r="G11464" t="s">
        <v>3029</v>
      </c>
      <c r="H11464" t="s">
        <v>13324</v>
      </c>
    </row>
    <row r="11465" spans="1:8" x14ac:dyDescent="0.3">
      <c r="A11465">
        <v>512678</v>
      </c>
      <c r="B11465">
        <v>20</v>
      </c>
      <c r="C11465">
        <v>2005</v>
      </c>
      <c r="E11465">
        <v>116547</v>
      </c>
      <c r="F11465" t="s">
        <v>2261</v>
      </c>
      <c r="G11465" t="s">
        <v>2768</v>
      </c>
      <c r="H11465" t="s">
        <v>13424</v>
      </c>
    </row>
    <row r="11466" spans="1:8" x14ac:dyDescent="0.3">
      <c r="A11466">
        <v>510608</v>
      </c>
      <c r="B11466">
        <v>18</v>
      </c>
      <c r="C11466">
        <v>1803</v>
      </c>
      <c r="E11466">
        <v>116548</v>
      </c>
      <c r="F11466" t="s">
        <v>2261</v>
      </c>
      <c r="G11466" t="s">
        <v>9899</v>
      </c>
      <c r="H11466" t="s">
        <v>13425</v>
      </c>
    </row>
    <row r="11467" spans="1:8" x14ac:dyDescent="0.3">
      <c r="A11467">
        <v>515350</v>
      </c>
      <c r="B11467">
        <v>18</v>
      </c>
      <c r="C11467">
        <v>1802</v>
      </c>
      <c r="E11467">
        <v>116549</v>
      </c>
      <c r="F11467" t="s">
        <v>2261</v>
      </c>
      <c r="G11467" t="s">
        <v>3317</v>
      </c>
      <c r="H11467" t="s">
        <v>13426</v>
      </c>
    </row>
    <row r="11468" spans="1:8" x14ac:dyDescent="0.3">
      <c r="A11468">
        <v>512387</v>
      </c>
      <c r="B11468">
        <v>18</v>
      </c>
      <c r="C11468">
        <v>1802</v>
      </c>
      <c r="E11468">
        <v>116550</v>
      </c>
      <c r="F11468" t="s">
        <v>2261</v>
      </c>
      <c r="G11468" t="s">
        <v>3636</v>
      </c>
      <c r="H11468" t="s">
        <v>13427</v>
      </c>
    </row>
    <row r="11469" spans="1:8" x14ac:dyDescent="0.3">
      <c r="A11469">
        <v>511196</v>
      </c>
      <c r="B11469">
        <v>18</v>
      </c>
      <c r="C11469">
        <v>1804</v>
      </c>
      <c r="E11469">
        <v>116551</v>
      </c>
      <c r="F11469" t="s">
        <v>2261</v>
      </c>
      <c r="G11469" t="s">
        <v>13428</v>
      </c>
      <c r="H11469" t="s">
        <v>13429</v>
      </c>
    </row>
    <row r="11470" spans="1:8" x14ac:dyDescent="0.3">
      <c r="A11470">
        <v>513106</v>
      </c>
      <c r="B11470">
        <v>20</v>
      </c>
      <c r="C11470">
        <v>2002</v>
      </c>
      <c r="E11470">
        <v>116552</v>
      </c>
      <c r="F11470" t="s">
        <v>2261</v>
      </c>
      <c r="G11470" t="s">
        <v>2694</v>
      </c>
      <c r="H11470" t="s">
        <v>13430</v>
      </c>
    </row>
    <row r="11471" spans="1:8" x14ac:dyDescent="0.3">
      <c r="A11471">
        <v>512301</v>
      </c>
      <c r="B11471">
        <v>22</v>
      </c>
      <c r="C11471">
        <v>2203</v>
      </c>
      <c r="E11471">
        <v>116553</v>
      </c>
      <c r="F11471" t="s">
        <v>2361</v>
      </c>
      <c r="G11471" t="s">
        <v>8883</v>
      </c>
      <c r="H11471" t="s">
        <v>12037</v>
      </c>
    </row>
    <row r="11472" spans="1:8" x14ac:dyDescent="0.3">
      <c r="A11472">
        <v>514803</v>
      </c>
      <c r="B11472">
        <v>22</v>
      </c>
      <c r="C11472">
        <v>2203</v>
      </c>
      <c r="E11472">
        <v>116554</v>
      </c>
      <c r="F11472" t="s">
        <v>2261</v>
      </c>
      <c r="G11472" t="s">
        <v>7808</v>
      </c>
      <c r="H11472" t="s">
        <v>13431</v>
      </c>
    </row>
    <row r="11473" spans="1:8" x14ac:dyDescent="0.3">
      <c r="A11473">
        <v>511261</v>
      </c>
      <c r="B11473">
        <v>22</v>
      </c>
      <c r="C11473">
        <v>2203</v>
      </c>
      <c r="E11473">
        <v>116555</v>
      </c>
      <c r="F11473" t="s">
        <v>2261</v>
      </c>
      <c r="G11473" t="s">
        <v>3380</v>
      </c>
      <c r="H11473" t="s">
        <v>5719</v>
      </c>
    </row>
    <row r="11474" spans="1:8" x14ac:dyDescent="0.3">
      <c r="A11474">
        <v>514802</v>
      </c>
      <c r="B11474">
        <v>22</v>
      </c>
      <c r="C11474">
        <v>2203</v>
      </c>
      <c r="E11474">
        <v>116556</v>
      </c>
      <c r="F11474" t="s">
        <v>2261</v>
      </c>
      <c r="G11474" t="s">
        <v>2694</v>
      </c>
      <c r="H11474" t="s">
        <v>13372</v>
      </c>
    </row>
    <row r="11475" spans="1:8" x14ac:dyDescent="0.3">
      <c r="A11475">
        <v>510282</v>
      </c>
      <c r="B11475">
        <v>22</v>
      </c>
      <c r="C11475">
        <v>2203</v>
      </c>
      <c r="E11475">
        <v>116557</v>
      </c>
      <c r="F11475" t="s">
        <v>2264</v>
      </c>
      <c r="G11475" t="s">
        <v>13432</v>
      </c>
      <c r="H11475" t="s">
        <v>13433</v>
      </c>
    </row>
    <row r="11476" spans="1:8" x14ac:dyDescent="0.3">
      <c r="A11476">
        <v>510422</v>
      </c>
      <c r="B11476">
        <v>17</v>
      </c>
      <c r="C11476">
        <v>1704</v>
      </c>
      <c r="E11476">
        <v>116558</v>
      </c>
      <c r="F11476" t="s">
        <v>2261</v>
      </c>
      <c r="G11476" t="s">
        <v>2540</v>
      </c>
      <c r="H11476" t="s">
        <v>13434</v>
      </c>
    </row>
    <row r="11477" spans="1:8" x14ac:dyDescent="0.3">
      <c r="A11477">
        <v>510727</v>
      </c>
      <c r="B11477">
        <v>22</v>
      </c>
      <c r="C11477">
        <v>2202</v>
      </c>
      <c r="E11477">
        <v>116559</v>
      </c>
      <c r="F11477" t="s">
        <v>2264</v>
      </c>
      <c r="G11477" t="s">
        <v>5841</v>
      </c>
      <c r="H11477" t="s">
        <v>4750</v>
      </c>
    </row>
    <row r="11478" spans="1:8" x14ac:dyDescent="0.3">
      <c r="A11478">
        <v>510340</v>
      </c>
      <c r="B11478">
        <v>19</v>
      </c>
      <c r="C11478">
        <v>1905</v>
      </c>
      <c r="E11478">
        <v>116560</v>
      </c>
      <c r="F11478" t="s">
        <v>2261</v>
      </c>
      <c r="G11478" t="s">
        <v>3517</v>
      </c>
      <c r="H11478" t="s">
        <v>13435</v>
      </c>
    </row>
    <row r="11479" spans="1:8" x14ac:dyDescent="0.3">
      <c r="A11479">
        <v>515573</v>
      </c>
      <c r="B11479">
        <v>20</v>
      </c>
      <c r="C11479">
        <v>2002</v>
      </c>
      <c r="E11479">
        <v>116561</v>
      </c>
      <c r="F11479" t="s">
        <v>2261</v>
      </c>
      <c r="G11479" t="s">
        <v>13436</v>
      </c>
      <c r="H11479" t="s">
        <v>6164</v>
      </c>
    </row>
    <row r="11480" spans="1:8" x14ac:dyDescent="0.3">
      <c r="A11480">
        <v>515573</v>
      </c>
      <c r="B11480">
        <v>20</v>
      </c>
      <c r="C11480">
        <v>2002</v>
      </c>
      <c r="E11480">
        <v>116562</v>
      </c>
      <c r="F11480" t="s">
        <v>2261</v>
      </c>
      <c r="G11480" t="s">
        <v>3034</v>
      </c>
      <c r="H11480" t="s">
        <v>6133</v>
      </c>
    </row>
    <row r="11481" spans="1:8" x14ac:dyDescent="0.3">
      <c r="A11481">
        <v>512415</v>
      </c>
      <c r="B11481">
        <v>20</v>
      </c>
      <c r="C11481">
        <v>2005</v>
      </c>
      <c r="E11481">
        <v>116563</v>
      </c>
      <c r="F11481" t="s">
        <v>2261</v>
      </c>
      <c r="G11481" t="s">
        <v>3512</v>
      </c>
      <c r="H11481" t="s">
        <v>11464</v>
      </c>
    </row>
    <row r="11482" spans="1:8" x14ac:dyDescent="0.3">
      <c r="A11482">
        <v>512499</v>
      </c>
      <c r="B11482">
        <v>20</v>
      </c>
      <c r="C11482">
        <v>2005</v>
      </c>
      <c r="E11482">
        <v>116564</v>
      </c>
      <c r="F11482" t="s">
        <v>2264</v>
      </c>
      <c r="G11482" t="s">
        <v>2801</v>
      </c>
      <c r="H11482" t="s">
        <v>13437</v>
      </c>
    </row>
    <row r="11483" spans="1:8" x14ac:dyDescent="0.3">
      <c r="A11483">
        <v>510186</v>
      </c>
      <c r="B11483">
        <v>19</v>
      </c>
      <c r="C11483">
        <v>1902</v>
      </c>
      <c r="E11483">
        <v>116565</v>
      </c>
      <c r="F11483" t="s">
        <v>2361</v>
      </c>
      <c r="G11483" t="s">
        <v>4692</v>
      </c>
      <c r="H11483" t="s">
        <v>11567</v>
      </c>
    </row>
    <row r="11484" spans="1:8" x14ac:dyDescent="0.3">
      <c r="A11484">
        <v>515567</v>
      </c>
      <c r="B11484">
        <v>20</v>
      </c>
      <c r="C11484">
        <v>2002</v>
      </c>
      <c r="E11484">
        <v>116566</v>
      </c>
      <c r="F11484" t="s">
        <v>2264</v>
      </c>
      <c r="G11484" t="s">
        <v>2575</v>
      </c>
      <c r="H11484" t="s">
        <v>6164</v>
      </c>
    </row>
    <row r="11485" spans="1:8" x14ac:dyDescent="0.3">
      <c r="A11485">
        <v>510274</v>
      </c>
      <c r="B11485">
        <v>18</v>
      </c>
      <c r="C11485">
        <v>1802</v>
      </c>
      <c r="E11485">
        <v>116567</v>
      </c>
      <c r="F11485" t="s">
        <v>2261</v>
      </c>
      <c r="G11485" t="s">
        <v>2615</v>
      </c>
      <c r="H11485" t="s">
        <v>3783</v>
      </c>
    </row>
    <row r="11486" spans="1:8" x14ac:dyDescent="0.3">
      <c r="A11486">
        <v>513389</v>
      </c>
      <c r="B11486">
        <v>21</v>
      </c>
      <c r="C11486">
        <v>2102</v>
      </c>
      <c r="E11486">
        <v>116568</v>
      </c>
      <c r="F11486" t="s">
        <v>2264</v>
      </c>
      <c r="G11486" t="s">
        <v>13438</v>
      </c>
      <c r="H11486" t="s">
        <v>13439</v>
      </c>
    </row>
    <row r="11487" spans="1:8" x14ac:dyDescent="0.3">
      <c r="A11487">
        <v>514418</v>
      </c>
      <c r="B11487">
        <v>20</v>
      </c>
      <c r="C11487">
        <v>2005</v>
      </c>
      <c r="E11487">
        <v>116569</v>
      </c>
      <c r="F11487" t="s">
        <v>2261</v>
      </c>
      <c r="G11487" t="s">
        <v>13440</v>
      </c>
      <c r="H11487" t="s">
        <v>4865</v>
      </c>
    </row>
    <row r="11488" spans="1:8" x14ac:dyDescent="0.3">
      <c r="A11488">
        <v>513786</v>
      </c>
      <c r="B11488">
        <v>17</v>
      </c>
      <c r="C11488">
        <v>1704</v>
      </c>
      <c r="E11488">
        <v>116570</v>
      </c>
      <c r="F11488" t="s">
        <v>2264</v>
      </c>
      <c r="G11488" t="s">
        <v>2412</v>
      </c>
      <c r="H11488" t="s">
        <v>13441</v>
      </c>
    </row>
    <row r="11489" spans="1:8" x14ac:dyDescent="0.3">
      <c r="A11489">
        <v>510274</v>
      </c>
      <c r="B11489">
        <v>18</v>
      </c>
      <c r="C11489">
        <v>1802</v>
      </c>
      <c r="E11489">
        <v>116571</v>
      </c>
      <c r="F11489" t="s">
        <v>2261</v>
      </c>
      <c r="G11489" t="s">
        <v>4910</v>
      </c>
      <c r="H11489" t="s">
        <v>13442</v>
      </c>
    </row>
    <row r="11490" spans="1:8" x14ac:dyDescent="0.3">
      <c r="A11490">
        <v>513707</v>
      </c>
      <c r="B11490">
        <v>18</v>
      </c>
      <c r="C11490">
        <v>1802</v>
      </c>
      <c r="E11490">
        <v>116572</v>
      </c>
      <c r="F11490" t="s">
        <v>2261</v>
      </c>
      <c r="G11490" t="s">
        <v>4962</v>
      </c>
      <c r="H11490" t="s">
        <v>13443</v>
      </c>
    </row>
    <row r="11491" spans="1:8" x14ac:dyDescent="0.3">
      <c r="A11491">
        <v>510275</v>
      </c>
      <c r="B11491">
        <v>18</v>
      </c>
      <c r="C11491">
        <v>1802</v>
      </c>
      <c r="E11491">
        <v>116573</v>
      </c>
      <c r="F11491" t="s">
        <v>2261</v>
      </c>
      <c r="G11491" t="s">
        <v>3156</v>
      </c>
      <c r="H11491" t="s">
        <v>13263</v>
      </c>
    </row>
    <row r="11492" spans="1:8" x14ac:dyDescent="0.3">
      <c r="A11492">
        <v>513615</v>
      </c>
      <c r="B11492">
        <v>20</v>
      </c>
      <c r="C11492">
        <v>2004</v>
      </c>
      <c r="E11492">
        <v>116574</v>
      </c>
      <c r="F11492" t="s">
        <v>2261</v>
      </c>
      <c r="G11492" t="s">
        <v>2255</v>
      </c>
      <c r="H11492" t="s">
        <v>13444</v>
      </c>
    </row>
    <row r="11493" spans="1:8" x14ac:dyDescent="0.3">
      <c r="A11493">
        <v>512167</v>
      </c>
      <c r="B11493">
        <v>20</v>
      </c>
      <c r="C11493">
        <v>2004</v>
      </c>
      <c r="E11493">
        <v>116575</v>
      </c>
      <c r="F11493" t="s">
        <v>2264</v>
      </c>
      <c r="G11493" t="s">
        <v>13445</v>
      </c>
      <c r="H11493" t="s">
        <v>6805</v>
      </c>
    </row>
    <row r="11494" spans="1:8" x14ac:dyDescent="0.3">
      <c r="A11494">
        <v>515413</v>
      </c>
      <c r="B11494">
        <v>19</v>
      </c>
      <c r="C11494">
        <v>1902</v>
      </c>
      <c r="E11494">
        <v>116576</v>
      </c>
      <c r="F11494" t="s">
        <v>2261</v>
      </c>
      <c r="G11494" t="s">
        <v>3144</v>
      </c>
      <c r="H11494" t="s">
        <v>4540</v>
      </c>
    </row>
    <row r="11495" spans="1:8" x14ac:dyDescent="0.3">
      <c r="A11495">
        <v>510410</v>
      </c>
      <c r="B11495">
        <v>19</v>
      </c>
      <c r="C11495">
        <v>1904</v>
      </c>
      <c r="E11495">
        <v>116577</v>
      </c>
      <c r="F11495" t="s">
        <v>2261</v>
      </c>
      <c r="G11495" t="s">
        <v>2619</v>
      </c>
      <c r="H11495" t="s">
        <v>6754</v>
      </c>
    </row>
    <row r="11496" spans="1:8" x14ac:dyDescent="0.3">
      <c r="A11496">
        <v>510186</v>
      </c>
      <c r="B11496">
        <v>19</v>
      </c>
      <c r="C11496">
        <v>1902</v>
      </c>
      <c r="E11496">
        <v>116578</v>
      </c>
      <c r="F11496" t="s">
        <v>2261</v>
      </c>
      <c r="G11496" t="s">
        <v>2768</v>
      </c>
      <c r="H11496" t="s">
        <v>13446</v>
      </c>
    </row>
    <row r="11497" spans="1:8" x14ac:dyDescent="0.3">
      <c r="A11497">
        <v>511263</v>
      </c>
      <c r="B11497">
        <v>17</v>
      </c>
      <c r="C11497">
        <v>1704</v>
      </c>
      <c r="E11497">
        <v>116579</v>
      </c>
      <c r="F11497" t="s">
        <v>2264</v>
      </c>
      <c r="G11497" t="s">
        <v>9069</v>
      </c>
      <c r="H11497" t="s">
        <v>13447</v>
      </c>
    </row>
    <row r="11498" spans="1:8" x14ac:dyDescent="0.3">
      <c r="A11498">
        <v>510088</v>
      </c>
      <c r="B11498">
        <v>16</v>
      </c>
      <c r="C11498">
        <v>1603</v>
      </c>
      <c r="E11498">
        <v>116580</v>
      </c>
      <c r="F11498" t="s">
        <v>2261</v>
      </c>
      <c r="G11498" t="s">
        <v>5760</v>
      </c>
      <c r="H11498" t="s">
        <v>12275</v>
      </c>
    </row>
    <row r="11499" spans="1:8" x14ac:dyDescent="0.3">
      <c r="A11499">
        <v>514419</v>
      </c>
      <c r="B11499">
        <v>20</v>
      </c>
      <c r="C11499">
        <v>2004</v>
      </c>
      <c r="E11499">
        <v>116581</v>
      </c>
      <c r="F11499" t="s">
        <v>2261</v>
      </c>
      <c r="G11499" t="s">
        <v>13448</v>
      </c>
      <c r="H11499" t="s">
        <v>13449</v>
      </c>
    </row>
    <row r="11500" spans="1:8" x14ac:dyDescent="0.3">
      <c r="A11500">
        <v>514419</v>
      </c>
      <c r="B11500">
        <v>20</v>
      </c>
      <c r="C11500">
        <v>2004</v>
      </c>
      <c r="E11500">
        <v>116582</v>
      </c>
      <c r="F11500" t="s">
        <v>2264</v>
      </c>
      <c r="G11500" t="s">
        <v>3419</v>
      </c>
      <c r="H11500" t="s">
        <v>13450</v>
      </c>
    </row>
    <row r="11501" spans="1:8" x14ac:dyDescent="0.3">
      <c r="A11501">
        <v>512636</v>
      </c>
      <c r="B11501">
        <v>20</v>
      </c>
      <c r="C11501">
        <v>2002</v>
      </c>
      <c r="E11501">
        <v>116583</v>
      </c>
      <c r="F11501" t="s">
        <v>2261</v>
      </c>
      <c r="G11501" t="s">
        <v>13451</v>
      </c>
      <c r="H11501" t="s">
        <v>13452</v>
      </c>
    </row>
    <row r="11502" spans="1:8" x14ac:dyDescent="0.3">
      <c r="A11502">
        <v>512452</v>
      </c>
      <c r="B11502">
        <v>20</v>
      </c>
      <c r="C11502">
        <v>2004</v>
      </c>
      <c r="E11502">
        <v>116584</v>
      </c>
      <c r="F11502" t="s">
        <v>2261</v>
      </c>
      <c r="G11502" t="s">
        <v>13453</v>
      </c>
      <c r="H11502" t="s">
        <v>5115</v>
      </c>
    </row>
    <row r="11503" spans="1:8" x14ac:dyDescent="0.3">
      <c r="A11503">
        <v>515068</v>
      </c>
      <c r="B11503">
        <v>20</v>
      </c>
      <c r="C11503">
        <v>2002</v>
      </c>
      <c r="E11503">
        <v>116585</v>
      </c>
      <c r="F11503" t="s">
        <v>2261</v>
      </c>
      <c r="G11503" t="s">
        <v>4583</v>
      </c>
      <c r="H11503" t="s">
        <v>13454</v>
      </c>
    </row>
    <row r="11504" spans="1:8" x14ac:dyDescent="0.3">
      <c r="A11504">
        <v>510279</v>
      </c>
      <c r="B11504">
        <v>18</v>
      </c>
      <c r="C11504">
        <v>1803</v>
      </c>
      <c r="E11504">
        <v>116586</v>
      </c>
      <c r="F11504" t="s">
        <v>2261</v>
      </c>
      <c r="G11504" t="s">
        <v>4787</v>
      </c>
      <c r="H11504" t="s">
        <v>13455</v>
      </c>
    </row>
    <row r="11505" spans="1:8" x14ac:dyDescent="0.3">
      <c r="A11505">
        <v>513705</v>
      </c>
      <c r="B11505">
        <v>18</v>
      </c>
      <c r="C11505">
        <v>1803</v>
      </c>
      <c r="E11505">
        <v>116587</v>
      </c>
      <c r="F11505" t="s">
        <v>2261</v>
      </c>
      <c r="G11505" t="s">
        <v>13456</v>
      </c>
      <c r="H11505" t="s">
        <v>13457</v>
      </c>
    </row>
    <row r="11506" spans="1:8" x14ac:dyDescent="0.3">
      <c r="A11506">
        <v>510315</v>
      </c>
      <c r="B11506">
        <v>18</v>
      </c>
      <c r="C11506">
        <v>1803</v>
      </c>
      <c r="E11506">
        <v>116588</v>
      </c>
      <c r="F11506" t="s">
        <v>2264</v>
      </c>
      <c r="G11506" t="s">
        <v>8352</v>
      </c>
      <c r="H11506" t="s">
        <v>13458</v>
      </c>
    </row>
    <row r="11507" spans="1:8" x14ac:dyDescent="0.3">
      <c r="A11507">
        <v>510279</v>
      </c>
      <c r="B11507">
        <v>18</v>
      </c>
      <c r="C11507">
        <v>1803</v>
      </c>
      <c r="E11507">
        <v>116589</v>
      </c>
      <c r="F11507" t="s">
        <v>2261</v>
      </c>
      <c r="G11507" t="s">
        <v>2508</v>
      </c>
      <c r="H11507" t="s">
        <v>3277</v>
      </c>
    </row>
    <row r="11508" spans="1:8" x14ac:dyDescent="0.3">
      <c r="A11508">
        <v>513543</v>
      </c>
      <c r="B11508">
        <v>21</v>
      </c>
      <c r="C11508">
        <v>2102</v>
      </c>
      <c r="E11508">
        <v>116590</v>
      </c>
      <c r="F11508" t="s">
        <v>2264</v>
      </c>
      <c r="G11508" t="s">
        <v>3111</v>
      </c>
      <c r="H11508" t="s">
        <v>13459</v>
      </c>
    </row>
    <row r="11509" spans="1:8" x14ac:dyDescent="0.3">
      <c r="A11509">
        <v>513362</v>
      </c>
      <c r="B11509">
        <v>21</v>
      </c>
      <c r="C11509">
        <v>2102</v>
      </c>
      <c r="E11509">
        <v>116591</v>
      </c>
      <c r="F11509" t="s">
        <v>2264</v>
      </c>
      <c r="G11509" t="s">
        <v>2643</v>
      </c>
      <c r="H11509" t="s">
        <v>13460</v>
      </c>
    </row>
    <row r="11510" spans="1:8" x14ac:dyDescent="0.3">
      <c r="A11510">
        <v>510849</v>
      </c>
      <c r="B11510">
        <v>18</v>
      </c>
      <c r="C11510">
        <v>1804</v>
      </c>
      <c r="E11510">
        <v>116592</v>
      </c>
      <c r="F11510" t="s">
        <v>2264</v>
      </c>
      <c r="G11510" t="s">
        <v>3539</v>
      </c>
      <c r="H11510" t="s">
        <v>8382</v>
      </c>
    </row>
    <row r="11511" spans="1:8" x14ac:dyDescent="0.3">
      <c r="A11511">
        <v>510274</v>
      </c>
      <c r="B11511">
        <v>18</v>
      </c>
      <c r="C11511">
        <v>1802</v>
      </c>
      <c r="E11511">
        <v>116593</v>
      </c>
      <c r="F11511" t="s">
        <v>2261</v>
      </c>
      <c r="G11511" t="s">
        <v>7016</v>
      </c>
      <c r="H11511" t="s">
        <v>13461</v>
      </c>
    </row>
    <row r="11512" spans="1:8" x14ac:dyDescent="0.3">
      <c r="A11512">
        <v>511728</v>
      </c>
      <c r="B11512">
        <v>22</v>
      </c>
      <c r="C11512">
        <v>2203</v>
      </c>
      <c r="E11512">
        <v>116594</v>
      </c>
      <c r="F11512" t="s">
        <v>2261</v>
      </c>
      <c r="G11512" t="s">
        <v>2932</v>
      </c>
      <c r="H11512" t="s">
        <v>6737</v>
      </c>
    </row>
    <row r="11513" spans="1:8" x14ac:dyDescent="0.3">
      <c r="A11513">
        <v>510027</v>
      </c>
      <c r="B11513">
        <v>22</v>
      </c>
      <c r="C11513">
        <v>2203</v>
      </c>
      <c r="E11513">
        <v>116595</v>
      </c>
      <c r="F11513" t="s">
        <v>2261</v>
      </c>
      <c r="G11513" t="s">
        <v>3636</v>
      </c>
      <c r="H11513" t="s">
        <v>13462</v>
      </c>
    </row>
    <row r="11514" spans="1:8" x14ac:dyDescent="0.3">
      <c r="A11514">
        <v>510282</v>
      </c>
      <c r="B11514">
        <v>22</v>
      </c>
      <c r="C11514">
        <v>2203</v>
      </c>
      <c r="E11514">
        <v>116596</v>
      </c>
      <c r="F11514" t="s">
        <v>2261</v>
      </c>
      <c r="G11514" t="s">
        <v>2518</v>
      </c>
      <c r="H11514" t="s">
        <v>12344</v>
      </c>
    </row>
    <row r="11515" spans="1:8" x14ac:dyDescent="0.3">
      <c r="A11515">
        <v>510274</v>
      </c>
      <c r="B11515">
        <v>18</v>
      </c>
      <c r="C11515">
        <v>1802</v>
      </c>
      <c r="E11515">
        <v>116597</v>
      </c>
      <c r="F11515" t="s">
        <v>2261</v>
      </c>
      <c r="G11515" t="s">
        <v>13463</v>
      </c>
      <c r="H11515" t="s">
        <v>4562</v>
      </c>
    </row>
    <row r="11516" spans="1:8" x14ac:dyDescent="0.3">
      <c r="A11516">
        <v>511123</v>
      </c>
      <c r="B11516">
        <v>16</v>
      </c>
      <c r="C11516">
        <v>1603</v>
      </c>
      <c r="E11516">
        <v>116598</v>
      </c>
      <c r="F11516" t="s">
        <v>2261</v>
      </c>
      <c r="G11516" t="s">
        <v>3187</v>
      </c>
      <c r="H11516" t="s">
        <v>13464</v>
      </c>
    </row>
    <row r="11517" spans="1:8" x14ac:dyDescent="0.3">
      <c r="A11517">
        <v>511222</v>
      </c>
      <c r="B11517">
        <v>19</v>
      </c>
      <c r="C11517">
        <v>1904</v>
      </c>
      <c r="E11517">
        <v>116599</v>
      </c>
      <c r="F11517" t="s">
        <v>2261</v>
      </c>
      <c r="G11517" t="s">
        <v>2650</v>
      </c>
      <c r="H11517" t="s">
        <v>13465</v>
      </c>
    </row>
    <row r="11518" spans="1:8" x14ac:dyDescent="0.3">
      <c r="A11518">
        <v>513144</v>
      </c>
      <c r="B11518">
        <v>17</v>
      </c>
      <c r="C11518">
        <v>1703</v>
      </c>
      <c r="E11518">
        <v>116600</v>
      </c>
      <c r="F11518" t="s">
        <v>2261</v>
      </c>
      <c r="G11518" t="s">
        <v>10540</v>
      </c>
      <c r="H11518" t="s">
        <v>13466</v>
      </c>
    </row>
    <row r="11519" spans="1:8" x14ac:dyDescent="0.3">
      <c r="A11519">
        <v>510068</v>
      </c>
      <c r="B11519">
        <v>17</v>
      </c>
      <c r="C11519">
        <v>1703</v>
      </c>
      <c r="E11519">
        <v>116601</v>
      </c>
      <c r="F11519" t="s">
        <v>2261</v>
      </c>
      <c r="G11519" t="s">
        <v>3246</v>
      </c>
      <c r="H11519" t="s">
        <v>13467</v>
      </c>
    </row>
    <row r="11520" spans="1:8" x14ac:dyDescent="0.3">
      <c r="A11520">
        <v>510705</v>
      </c>
      <c r="B11520">
        <v>22</v>
      </c>
      <c r="C11520">
        <v>2202</v>
      </c>
      <c r="E11520">
        <v>116602</v>
      </c>
      <c r="F11520" t="s">
        <v>2264</v>
      </c>
      <c r="G11520" t="s">
        <v>4252</v>
      </c>
      <c r="H11520" t="s">
        <v>13468</v>
      </c>
    </row>
    <row r="11521" spans="1:8" x14ac:dyDescent="0.3">
      <c r="A11521">
        <v>514865</v>
      </c>
      <c r="B11521">
        <v>20</v>
      </c>
      <c r="C11521">
        <v>2006</v>
      </c>
      <c r="E11521">
        <v>116603</v>
      </c>
      <c r="F11521" t="s">
        <v>2261</v>
      </c>
      <c r="G11521" t="s">
        <v>5699</v>
      </c>
      <c r="H11521" t="s">
        <v>12037</v>
      </c>
    </row>
    <row r="11522" spans="1:8" x14ac:dyDescent="0.3">
      <c r="A11522">
        <v>515277</v>
      </c>
      <c r="B11522">
        <v>17</v>
      </c>
      <c r="C11522">
        <v>1703</v>
      </c>
      <c r="E11522">
        <v>116604</v>
      </c>
      <c r="F11522" t="s">
        <v>2264</v>
      </c>
      <c r="G11522" t="s">
        <v>13469</v>
      </c>
      <c r="H11522" t="s">
        <v>6908</v>
      </c>
    </row>
    <row r="11523" spans="1:8" x14ac:dyDescent="0.3">
      <c r="A11523">
        <v>514340</v>
      </c>
      <c r="B11523">
        <v>22</v>
      </c>
      <c r="C11523">
        <v>2202</v>
      </c>
      <c r="E11523">
        <v>116605</v>
      </c>
      <c r="F11523" t="s">
        <v>2261</v>
      </c>
      <c r="G11523" t="s">
        <v>10045</v>
      </c>
      <c r="H11523" t="s">
        <v>13470</v>
      </c>
    </row>
    <row r="11524" spans="1:8" x14ac:dyDescent="0.3">
      <c r="A11524">
        <v>512469</v>
      </c>
      <c r="B11524">
        <v>20</v>
      </c>
      <c r="C11524">
        <v>2006</v>
      </c>
      <c r="E11524">
        <v>116606</v>
      </c>
      <c r="F11524" t="s">
        <v>2261</v>
      </c>
      <c r="G11524" t="s">
        <v>3863</v>
      </c>
      <c r="H11524" t="s">
        <v>11881</v>
      </c>
    </row>
    <row r="11525" spans="1:8" x14ac:dyDescent="0.3">
      <c r="A11525">
        <v>510281</v>
      </c>
      <c r="B11525">
        <v>16</v>
      </c>
      <c r="C11525">
        <v>1602</v>
      </c>
      <c r="E11525">
        <v>116607</v>
      </c>
      <c r="F11525" t="s">
        <v>2261</v>
      </c>
      <c r="G11525" t="s">
        <v>3405</v>
      </c>
      <c r="H11525" t="s">
        <v>5679</v>
      </c>
    </row>
    <row r="11526" spans="1:8" x14ac:dyDescent="0.3">
      <c r="A11526">
        <v>513615</v>
      </c>
      <c r="B11526">
        <v>20</v>
      </c>
      <c r="C11526">
        <v>2004</v>
      </c>
      <c r="E11526">
        <v>116608</v>
      </c>
      <c r="F11526" t="s">
        <v>3278</v>
      </c>
      <c r="G11526" t="s">
        <v>2638</v>
      </c>
      <c r="H11526" t="s">
        <v>12956</v>
      </c>
    </row>
    <row r="11527" spans="1:8" x14ac:dyDescent="0.3">
      <c r="A11527">
        <v>514048</v>
      </c>
      <c r="B11527">
        <v>20</v>
      </c>
      <c r="C11527">
        <v>2004</v>
      </c>
      <c r="E11527">
        <v>116609</v>
      </c>
      <c r="F11527" t="s">
        <v>2261</v>
      </c>
      <c r="G11527" t="s">
        <v>13471</v>
      </c>
      <c r="H11527" t="s">
        <v>4629</v>
      </c>
    </row>
    <row r="11528" spans="1:8" x14ac:dyDescent="0.3">
      <c r="A11528">
        <v>510282</v>
      </c>
      <c r="B11528">
        <v>22</v>
      </c>
      <c r="C11528">
        <v>2203</v>
      </c>
      <c r="E11528">
        <v>116610</v>
      </c>
      <c r="F11528" t="s">
        <v>2361</v>
      </c>
      <c r="G11528" t="s">
        <v>13472</v>
      </c>
      <c r="H11528" t="s">
        <v>13473</v>
      </c>
    </row>
    <row r="11529" spans="1:8" x14ac:dyDescent="0.3">
      <c r="A11529">
        <v>514896</v>
      </c>
      <c r="B11529">
        <v>22</v>
      </c>
      <c r="C11529">
        <v>2202</v>
      </c>
      <c r="E11529">
        <v>116611</v>
      </c>
      <c r="F11529" t="s">
        <v>2261</v>
      </c>
      <c r="G11529" t="s">
        <v>13474</v>
      </c>
      <c r="H11529" t="s">
        <v>13475</v>
      </c>
    </row>
    <row r="11530" spans="1:8" x14ac:dyDescent="0.3">
      <c r="A11530">
        <v>515682</v>
      </c>
      <c r="B11530">
        <v>22</v>
      </c>
      <c r="C11530">
        <v>2202</v>
      </c>
      <c r="E11530">
        <v>116612</v>
      </c>
      <c r="F11530" t="s">
        <v>2264</v>
      </c>
      <c r="G11530" t="s">
        <v>9503</v>
      </c>
      <c r="H11530" t="s">
        <v>3129</v>
      </c>
    </row>
    <row r="11531" spans="1:8" x14ac:dyDescent="0.3">
      <c r="A11531">
        <v>515322</v>
      </c>
      <c r="B11531">
        <v>20</v>
      </c>
      <c r="C11531">
        <v>2005</v>
      </c>
      <c r="E11531">
        <v>116613</v>
      </c>
      <c r="F11531" t="s">
        <v>3278</v>
      </c>
      <c r="G11531" t="s">
        <v>13476</v>
      </c>
      <c r="H11531" t="s">
        <v>13477</v>
      </c>
    </row>
    <row r="11532" spans="1:8" x14ac:dyDescent="0.3">
      <c r="A11532">
        <v>512268</v>
      </c>
      <c r="B11532">
        <v>23</v>
      </c>
      <c r="C11532">
        <v>2303</v>
      </c>
      <c r="E11532">
        <v>116614</v>
      </c>
      <c r="F11532" t="s">
        <v>2264</v>
      </c>
      <c r="G11532" t="s">
        <v>13478</v>
      </c>
      <c r="H11532" t="s">
        <v>13479</v>
      </c>
    </row>
    <row r="11533" spans="1:8" x14ac:dyDescent="0.3">
      <c r="A11533">
        <v>512004</v>
      </c>
      <c r="B11533">
        <v>20</v>
      </c>
      <c r="C11533">
        <v>2005</v>
      </c>
      <c r="E11533">
        <v>116615</v>
      </c>
      <c r="F11533" t="s">
        <v>2261</v>
      </c>
      <c r="G11533" t="s">
        <v>2540</v>
      </c>
      <c r="H11533" t="s">
        <v>5581</v>
      </c>
    </row>
    <row r="11534" spans="1:8" x14ac:dyDescent="0.3">
      <c r="A11534">
        <v>514224</v>
      </c>
      <c r="B11534">
        <v>20</v>
      </c>
      <c r="C11534">
        <v>2005</v>
      </c>
      <c r="E11534">
        <v>116616</v>
      </c>
      <c r="F11534" t="s">
        <v>2261</v>
      </c>
      <c r="G11534" t="s">
        <v>5061</v>
      </c>
      <c r="H11534" t="s">
        <v>13480</v>
      </c>
    </row>
    <row r="11535" spans="1:8" x14ac:dyDescent="0.3">
      <c r="A11535">
        <v>512652</v>
      </c>
      <c r="B11535">
        <v>20</v>
      </c>
      <c r="C11535">
        <v>2005</v>
      </c>
      <c r="E11535">
        <v>116617</v>
      </c>
      <c r="F11535" t="s">
        <v>2261</v>
      </c>
      <c r="G11535" t="s">
        <v>3493</v>
      </c>
      <c r="H11535" t="s">
        <v>13481</v>
      </c>
    </row>
    <row r="11536" spans="1:8" x14ac:dyDescent="0.3">
      <c r="A11536">
        <v>512729</v>
      </c>
      <c r="B11536">
        <v>20</v>
      </c>
      <c r="C11536">
        <v>2005</v>
      </c>
      <c r="E11536">
        <v>116618</v>
      </c>
      <c r="F11536" t="s">
        <v>2261</v>
      </c>
      <c r="G11536" t="s">
        <v>2460</v>
      </c>
      <c r="H11536" t="s">
        <v>13482</v>
      </c>
    </row>
    <row r="11537" spans="1:8" x14ac:dyDescent="0.3">
      <c r="A11537">
        <v>514949</v>
      </c>
      <c r="B11537">
        <v>20</v>
      </c>
      <c r="C11537">
        <v>2005</v>
      </c>
      <c r="E11537">
        <v>116619</v>
      </c>
      <c r="F11537" t="s">
        <v>2261</v>
      </c>
      <c r="G11537" t="s">
        <v>2838</v>
      </c>
      <c r="H11537" t="s">
        <v>13483</v>
      </c>
    </row>
    <row r="11538" spans="1:8" x14ac:dyDescent="0.3">
      <c r="A11538">
        <v>512675</v>
      </c>
      <c r="B11538">
        <v>20</v>
      </c>
      <c r="C11538">
        <v>2005</v>
      </c>
      <c r="E11538">
        <v>116620</v>
      </c>
      <c r="F11538" t="s">
        <v>2264</v>
      </c>
      <c r="G11538" t="s">
        <v>13484</v>
      </c>
      <c r="H11538" t="s">
        <v>13485</v>
      </c>
    </row>
    <row r="11539" spans="1:8" x14ac:dyDescent="0.3">
      <c r="A11539">
        <v>513644</v>
      </c>
      <c r="B11539">
        <v>16</v>
      </c>
      <c r="C11539">
        <v>1604</v>
      </c>
      <c r="E11539">
        <v>116621</v>
      </c>
      <c r="F11539" t="s">
        <v>2264</v>
      </c>
      <c r="G11539" t="s">
        <v>9243</v>
      </c>
      <c r="H11539" t="s">
        <v>4236</v>
      </c>
    </row>
    <row r="11540" spans="1:8" x14ac:dyDescent="0.3">
      <c r="A11540">
        <v>510470</v>
      </c>
      <c r="B11540">
        <v>23</v>
      </c>
      <c r="C11540">
        <v>2303</v>
      </c>
      <c r="E11540">
        <v>116622</v>
      </c>
      <c r="F11540" t="s">
        <v>2264</v>
      </c>
      <c r="G11540" t="s">
        <v>6002</v>
      </c>
      <c r="H11540" t="s">
        <v>9345</v>
      </c>
    </row>
    <row r="11541" spans="1:8" x14ac:dyDescent="0.3">
      <c r="A11541">
        <v>510821</v>
      </c>
      <c r="B11541">
        <v>23</v>
      </c>
      <c r="C11541">
        <v>2304</v>
      </c>
      <c r="E11541">
        <v>116623</v>
      </c>
      <c r="F11541" t="s">
        <v>2261</v>
      </c>
      <c r="G11541" t="s">
        <v>4662</v>
      </c>
      <c r="H11541" t="s">
        <v>13479</v>
      </c>
    </row>
    <row r="11542" spans="1:8" x14ac:dyDescent="0.3">
      <c r="A11542">
        <v>514091</v>
      </c>
      <c r="B11542">
        <v>20</v>
      </c>
      <c r="C11542">
        <v>2003</v>
      </c>
      <c r="E11542">
        <v>116624</v>
      </c>
      <c r="F11542" t="s">
        <v>2261</v>
      </c>
      <c r="G11542" t="s">
        <v>4023</v>
      </c>
      <c r="H11542" t="s">
        <v>11283</v>
      </c>
    </row>
    <row r="11543" spans="1:8" x14ac:dyDescent="0.3">
      <c r="A11543">
        <v>515342</v>
      </c>
      <c r="B11543">
        <v>23</v>
      </c>
      <c r="C11543">
        <v>2304</v>
      </c>
      <c r="E11543">
        <v>116625</v>
      </c>
      <c r="F11543" t="s">
        <v>2264</v>
      </c>
      <c r="G11543" t="s">
        <v>13486</v>
      </c>
      <c r="H11543" t="s">
        <v>13487</v>
      </c>
    </row>
    <row r="11544" spans="1:8" x14ac:dyDescent="0.3">
      <c r="A11544">
        <v>511892</v>
      </c>
      <c r="B11544">
        <v>20</v>
      </c>
      <c r="C11544">
        <v>2003</v>
      </c>
      <c r="E11544">
        <v>116626</v>
      </c>
      <c r="F11544" t="s">
        <v>2261</v>
      </c>
      <c r="G11544" t="s">
        <v>6307</v>
      </c>
      <c r="H11544" t="s">
        <v>13488</v>
      </c>
    </row>
    <row r="11545" spans="1:8" x14ac:dyDescent="0.3">
      <c r="A11545">
        <v>513218</v>
      </c>
      <c r="B11545">
        <v>20</v>
      </c>
      <c r="C11545">
        <v>2005</v>
      </c>
      <c r="E11545">
        <v>116627</v>
      </c>
      <c r="F11545" t="s">
        <v>2261</v>
      </c>
      <c r="G11545" t="s">
        <v>7941</v>
      </c>
      <c r="H11545" t="s">
        <v>13489</v>
      </c>
    </row>
    <row r="11546" spans="1:8" x14ac:dyDescent="0.3">
      <c r="A11546">
        <v>510232</v>
      </c>
      <c r="B11546">
        <v>23</v>
      </c>
      <c r="C11546">
        <v>2302</v>
      </c>
      <c r="E11546">
        <v>116628</v>
      </c>
      <c r="F11546" t="s">
        <v>2361</v>
      </c>
      <c r="G11546" t="s">
        <v>2485</v>
      </c>
      <c r="H11546" t="s">
        <v>3129</v>
      </c>
    </row>
    <row r="11547" spans="1:8" x14ac:dyDescent="0.3">
      <c r="A11547">
        <v>511142</v>
      </c>
      <c r="B11547">
        <v>23</v>
      </c>
      <c r="C11547">
        <v>2302</v>
      </c>
      <c r="E11547">
        <v>116629</v>
      </c>
      <c r="F11547" t="s">
        <v>2261</v>
      </c>
      <c r="G11547" t="s">
        <v>3317</v>
      </c>
      <c r="H11547" t="s">
        <v>13490</v>
      </c>
    </row>
    <row r="11548" spans="1:8" x14ac:dyDescent="0.3">
      <c r="A11548">
        <v>510457</v>
      </c>
      <c r="B11548">
        <v>23</v>
      </c>
      <c r="C11548">
        <v>2302</v>
      </c>
      <c r="E11548">
        <v>116630</v>
      </c>
      <c r="F11548" t="s">
        <v>2261</v>
      </c>
      <c r="G11548" t="s">
        <v>13491</v>
      </c>
      <c r="H11548" t="s">
        <v>5627</v>
      </c>
    </row>
    <row r="11549" spans="1:8" x14ac:dyDescent="0.3">
      <c r="A11549">
        <v>514260</v>
      </c>
      <c r="B11549">
        <v>23</v>
      </c>
      <c r="C11549">
        <v>2302</v>
      </c>
      <c r="E11549">
        <v>116631</v>
      </c>
      <c r="F11549" t="s">
        <v>2261</v>
      </c>
      <c r="G11549" t="s">
        <v>4910</v>
      </c>
      <c r="H11549" t="s">
        <v>4572</v>
      </c>
    </row>
    <row r="11550" spans="1:8" x14ac:dyDescent="0.3">
      <c r="A11550">
        <v>514260</v>
      </c>
      <c r="B11550">
        <v>23</v>
      </c>
      <c r="C11550">
        <v>2302</v>
      </c>
      <c r="E11550">
        <v>116632</v>
      </c>
      <c r="F11550" t="s">
        <v>2264</v>
      </c>
      <c r="G11550" t="s">
        <v>13492</v>
      </c>
      <c r="H11550" t="s">
        <v>13493</v>
      </c>
    </row>
    <row r="11551" spans="1:8" x14ac:dyDescent="0.3">
      <c r="A11551">
        <v>510172</v>
      </c>
      <c r="B11551">
        <v>19</v>
      </c>
      <c r="C11551">
        <v>1903</v>
      </c>
      <c r="E11551">
        <v>116633</v>
      </c>
      <c r="F11551" t="s">
        <v>2261</v>
      </c>
      <c r="G11551" t="s">
        <v>13494</v>
      </c>
      <c r="H11551" t="s">
        <v>13495</v>
      </c>
    </row>
    <row r="11552" spans="1:8" x14ac:dyDescent="0.3">
      <c r="A11552">
        <v>510202</v>
      </c>
      <c r="B11552">
        <v>17</v>
      </c>
      <c r="C11552">
        <v>1702</v>
      </c>
      <c r="E11552">
        <v>116634</v>
      </c>
      <c r="F11552" t="s">
        <v>2261</v>
      </c>
      <c r="G11552" t="s">
        <v>4206</v>
      </c>
      <c r="H11552" t="s">
        <v>13496</v>
      </c>
    </row>
    <row r="11553" spans="1:8" x14ac:dyDescent="0.3">
      <c r="A11553">
        <v>510209</v>
      </c>
      <c r="B11553">
        <v>17</v>
      </c>
      <c r="C11553">
        <v>1702</v>
      </c>
      <c r="E11553">
        <v>116635</v>
      </c>
      <c r="F11553" t="s">
        <v>2261</v>
      </c>
      <c r="G11553" t="s">
        <v>4969</v>
      </c>
      <c r="H11553" t="s">
        <v>13497</v>
      </c>
    </row>
    <row r="11554" spans="1:8" x14ac:dyDescent="0.3">
      <c r="A11554">
        <v>510105</v>
      </c>
      <c r="B11554">
        <v>17</v>
      </c>
      <c r="C11554">
        <v>1702</v>
      </c>
      <c r="E11554">
        <v>116636</v>
      </c>
      <c r="F11554" t="s">
        <v>2261</v>
      </c>
      <c r="G11554" t="s">
        <v>2381</v>
      </c>
      <c r="H11554" t="s">
        <v>13498</v>
      </c>
    </row>
    <row r="11555" spans="1:8" x14ac:dyDescent="0.3">
      <c r="A11555">
        <v>510202</v>
      </c>
      <c r="B11555">
        <v>17</v>
      </c>
      <c r="C11555">
        <v>1702</v>
      </c>
      <c r="E11555">
        <v>116637</v>
      </c>
      <c r="F11555" t="s">
        <v>2264</v>
      </c>
      <c r="G11555" t="s">
        <v>2642</v>
      </c>
      <c r="H11555" t="s">
        <v>8364</v>
      </c>
    </row>
    <row r="11556" spans="1:8" x14ac:dyDescent="0.3">
      <c r="A11556">
        <v>510502</v>
      </c>
      <c r="B11556">
        <v>17</v>
      </c>
      <c r="C11556">
        <v>1702</v>
      </c>
      <c r="E11556">
        <v>116638</v>
      </c>
      <c r="F11556" t="s">
        <v>2261</v>
      </c>
      <c r="G11556" t="s">
        <v>13499</v>
      </c>
      <c r="H11556" t="s">
        <v>3329</v>
      </c>
    </row>
    <row r="11557" spans="1:8" x14ac:dyDescent="0.3">
      <c r="A11557">
        <v>510041</v>
      </c>
      <c r="B11557">
        <v>17</v>
      </c>
      <c r="C11557">
        <v>1703</v>
      </c>
      <c r="E11557">
        <v>116639</v>
      </c>
      <c r="F11557" t="s">
        <v>2261</v>
      </c>
      <c r="G11557" t="s">
        <v>5135</v>
      </c>
      <c r="H11557" t="s">
        <v>13500</v>
      </c>
    </row>
    <row r="11558" spans="1:8" x14ac:dyDescent="0.3">
      <c r="A11558">
        <v>513040</v>
      </c>
      <c r="B11558">
        <v>20</v>
      </c>
      <c r="C11558">
        <v>2006</v>
      </c>
      <c r="E11558">
        <v>116640</v>
      </c>
      <c r="F11558" t="s">
        <v>2261</v>
      </c>
      <c r="G11558" t="s">
        <v>10990</v>
      </c>
      <c r="H11558" t="s">
        <v>13501</v>
      </c>
    </row>
    <row r="11559" spans="1:8" x14ac:dyDescent="0.3">
      <c r="A11559">
        <v>512834</v>
      </c>
      <c r="B11559">
        <v>20</v>
      </c>
      <c r="C11559">
        <v>2006</v>
      </c>
      <c r="E11559">
        <v>116641</v>
      </c>
      <c r="F11559" t="s">
        <v>2261</v>
      </c>
      <c r="G11559" t="s">
        <v>2690</v>
      </c>
      <c r="H11559" t="s">
        <v>13502</v>
      </c>
    </row>
    <row r="11560" spans="1:8" x14ac:dyDescent="0.3">
      <c r="A11560">
        <v>513454</v>
      </c>
      <c r="B11560">
        <v>20</v>
      </c>
      <c r="C11560">
        <v>2006</v>
      </c>
      <c r="E11560">
        <v>116642</v>
      </c>
      <c r="F11560" t="s">
        <v>2261</v>
      </c>
      <c r="G11560" t="s">
        <v>2696</v>
      </c>
      <c r="H11560" t="s">
        <v>13503</v>
      </c>
    </row>
    <row r="11561" spans="1:8" x14ac:dyDescent="0.3">
      <c r="A11561">
        <v>512921</v>
      </c>
      <c r="B11561">
        <v>20</v>
      </c>
      <c r="C11561">
        <v>2006</v>
      </c>
      <c r="E11561">
        <v>116643</v>
      </c>
      <c r="F11561" t="s">
        <v>2264</v>
      </c>
      <c r="G11561" t="s">
        <v>13504</v>
      </c>
      <c r="H11561" t="s">
        <v>2303</v>
      </c>
    </row>
    <row r="11562" spans="1:8" x14ac:dyDescent="0.3">
      <c r="A11562">
        <v>513392</v>
      </c>
      <c r="B11562">
        <v>20</v>
      </c>
      <c r="C11562">
        <v>2006</v>
      </c>
      <c r="E11562">
        <v>116644</v>
      </c>
      <c r="F11562" t="s">
        <v>2261</v>
      </c>
      <c r="G11562" t="s">
        <v>3427</v>
      </c>
      <c r="H11562" t="s">
        <v>13505</v>
      </c>
    </row>
    <row r="11563" spans="1:8" x14ac:dyDescent="0.3">
      <c r="A11563">
        <v>513235</v>
      </c>
      <c r="B11563">
        <v>20</v>
      </c>
      <c r="C11563">
        <v>2002</v>
      </c>
      <c r="E11563">
        <v>116645</v>
      </c>
      <c r="F11563" t="s">
        <v>2261</v>
      </c>
      <c r="G11563" t="s">
        <v>12796</v>
      </c>
      <c r="H11563" t="s">
        <v>13506</v>
      </c>
    </row>
    <row r="11564" spans="1:8" x14ac:dyDescent="0.3">
      <c r="A11564">
        <v>514846</v>
      </c>
      <c r="B11564">
        <v>20</v>
      </c>
      <c r="C11564">
        <v>2002</v>
      </c>
      <c r="E11564">
        <v>116646</v>
      </c>
      <c r="F11564" t="s">
        <v>2261</v>
      </c>
      <c r="G11564" t="s">
        <v>4847</v>
      </c>
      <c r="H11564" t="s">
        <v>5963</v>
      </c>
    </row>
    <row r="11565" spans="1:8" x14ac:dyDescent="0.3">
      <c r="A11565">
        <v>512256</v>
      </c>
      <c r="B11565">
        <v>20</v>
      </c>
      <c r="C11565">
        <v>2002</v>
      </c>
      <c r="E11565">
        <v>116647</v>
      </c>
      <c r="F11565" t="s">
        <v>2261</v>
      </c>
      <c r="G11565" t="s">
        <v>2599</v>
      </c>
      <c r="H11565" t="s">
        <v>13507</v>
      </c>
    </row>
    <row r="11566" spans="1:8" x14ac:dyDescent="0.3">
      <c r="A11566">
        <v>510787</v>
      </c>
      <c r="B11566">
        <v>19</v>
      </c>
      <c r="C11566">
        <v>1902</v>
      </c>
      <c r="E11566">
        <v>116648</v>
      </c>
      <c r="F11566" t="s">
        <v>2361</v>
      </c>
      <c r="G11566" t="s">
        <v>12269</v>
      </c>
      <c r="H11566" t="s">
        <v>13508</v>
      </c>
    </row>
    <row r="11567" spans="1:8" x14ac:dyDescent="0.3">
      <c r="A11567">
        <v>512412</v>
      </c>
      <c r="B11567">
        <v>20</v>
      </c>
      <c r="C11567">
        <v>2005</v>
      </c>
      <c r="E11567">
        <v>116649</v>
      </c>
      <c r="F11567" t="s">
        <v>2261</v>
      </c>
      <c r="G11567" t="s">
        <v>13509</v>
      </c>
      <c r="H11567" t="s">
        <v>12666</v>
      </c>
    </row>
    <row r="11568" spans="1:8" x14ac:dyDescent="0.3">
      <c r="A11568">
        <v>513051</v>
      </c>
      <c r="B11568">
        <v>21</v>
      </c>
      <c r="C11568">
        <v>2102</v>
      </c>
      <c r="E11568">
        <v>116650</v>
      </c>
      <c r="F11568" t="s">
        <v>2264</v>
      </c>
      <c r="G11568" t="s">
        <v>12850</v>
      </c>
      <c r="H11568" t="s">
        <v>13510</v>
      </c>
    </row>
    <row r="11569" spans="1:8" x14ac:dyDescent="0.3">
      <c r="A11569">
        <v>514317</v>
      </c>
      <c r="B11569">
        <v>20</v>
      </c>
      <c r="C11569">
        <v>2003</v>
      </c>
      <c r="E11569">
        <v>116651</v>
      </c>
      <c r="F11569" t="s">
        <v>2261</v>
      </c>
      <c r="G11569" t="s">
        <v>5838</v>
      </c>
      <c r="H11569" t="s">
        <v>9602</v>
      </c>
    </row>
    <row r="11570" spans="1:8" x14ac:dyDescent="0.3">
      <c r="A11570">
        <v>511905</v>
      </c>
      <c r="B11570">
        <v>20</v>
      </c>
      <c r="C11570">
        <v>2003</v>
      </c>
      <c r="E11570">
        <v>116652</v>
      </c>
      <c r="F11570" t="s">
        <v>2261</v>
      </c>
      <c r="G11570" t="s">
        <v>3359</v>
      </c>
      <c r="H11570" t="s">
        <v>5832</v>
      </c>
    </row>
    <row r="11571" spans="1:8" x14ac:dyDescent="0.3">
      <c r="A11571">
        <v>513132</v>
      </c>
      <c r="B11571">
        <v>20</v>
      </c>
      <c r="C11571">
        <v>2003</v>
      </c>
      <c r="E11571">
        <v>116653</v>
      </c>
      <c r="F11571" t="s">
        <v>2261</v>
      </c>
      <c r="G11571" t="s">
        <v>2714</v>
      </c>
      <c r="H11571" t="s">
        <v>13511</v>
      </c>
    </row>
    <row r="11572" spans="1:8" x14ac:dyDescent="0.3">
      <c r="A11572">
        <v>514182</v>
      </c>
      <c r="B11572">
        <v>20</v>
      </c>
      <c r="C11572">
        <v>2003</v>
      </c>
      <c r="E11572">
        <v>116654</v>
      </c>
      <c r="F11572" t="s">
        <v>2261</v>
      </c>
      <c r="G11572" t="s">
        <v>3953</v>
      </c>
      <c r="H11572" t="s">
        <v>3884</v>
      </c>
    </row>
    <row r="11573" spans="1:8" x14ac:dyDescent="0.3">
      <c r="A11573">
        <v>510270</v>
      </c>
      <c r="B11573">
        <v>16</v>
      </c>
      <c r="C11573">
        <v>1602</v>
      </c>
      <c r="E11573">
        <v>116655</v>
      </c>
      <c r="F11573" t="s">
        <v>2264</v>
      </c>
      <c r="G11573" t="s">
        <v>3487</v>
      </c>
      <c r="H11573" t="s">
        <v>13512</v>
      </c>
    </row>
    <row r="11574" spans="1:8" x14ac:dyDescent="0.3">
      <c r="A11574">
        <v>510281</v>
      </c>
      <c r="B11574">
        <v>16</v>
      </c>
      <c r="C11574">
        <v>1602</v>
      </c>
      <c r="E11574">
        <v>116656</v>
      </c>
      <c r="F11574" t="s">
        <v>2261</v>
      </c>
      <c r="G11574" t="s">
        <v>6330</v>
      </c>
      <c r="H11574" t="s">
        <v>13513</v>
      </c>
    </row>
    <row r="11575" spans="1:8" x14ac:dyDescent="0.3">
      <c r="A11575">
        <v>510281</v>
      </c>
      <c r="B11575">
        <v>16</v>
      </c>
      <c r="C11575">
        <v>1602</v>
      </c>
      <c r="E11575">
        <v>116657</v>
      </c>
      <c r="F11575" t="s">
        <v>2261</v>
      </c>
      <c r="G11575" t="s">
        <v>3235</v>
      </c>
      <c r="H11575" t="s">
        <v>13514</v>
      </c>
    </row>
    <row r="11576" spans="1:8" x14ac:dyDescent="0.3">
      <c r="A11576">
        <v>510270</v>
      </c>
      <c r="B11576">
        <v>16</v>
      </c>
      <c r="C11576">
        <v>1602</v>
      </c>
      <c r="E11576">
        <v>116658</v>
      </c>
      <c r="F11576" t="s">
        <v>2261</v>
      </c>
      <c r="G11576" t="s">
        <v>2597</v>
      </c>
      <c r="H11576" t="s">
        <v>4562</v>
      </c>
    </row>
    <row r="11577" spans="1:8" x14ac:dyDescent="0.3">
      <c r="A11577">
        <v>510281</v>
      </c>
      <c r="B11577">
        <v>16</v>
      </c>
      <c r="C11577">
        <v>1602</v>
      </c>
      <c r="E11577">
        <v>116659</v>
      </c>
      <c r="F11577" t="s">
        <v>2264</v>
      </c>
      <c r="G11577" t="s">
        <v>7061</v>
      </c>
      <c r="H11577" t="s">
        <v>13515</v>
      </c>
    </row>
    <row r="11578" spans="1:8" x14ac:dyDescent="0.3">
      <c r="A11578">
        <v>510281</v>
      </c>
      <c r="B11578">
        <v>16</v>
      </c>
      <c r="C11578">
        <v>1602</v>
      </c>
      <c r="E11578">
        <v>116660</v>
      </c>
      <c r="F11578" t="s">
        <v>2261</v>
      </c>
      <c r="G11578" t="s">
        <v>9101</v>
      </c>
      <c r="H11578" t="s">
        <v>13516</v>
      </c>
    </row>
    <row r="11579" spans="1:8" x14ac:dyDescent="0.3">
      <c r="A11579">
        <v>511317</v>
      </c>
      <c r="B11579">
        <v>16</v>
      </c>
      <c r="C11579">
        <v>1602</v>
      </c>
      <c r="E11579">
        <v>116661</v>
      </c>
      <c r="F11579" t="s">
        <v>2261</v>
      </c>
      <c r="G11579" t="s">
        <v>12074</v>
      </c>
      <c r="H11579" t="s">
        <v>13517</v>
      </c>
    </row>
    <row r="11580" spans="1:8" x14ac:dyDescent="0.3">
      <c r="A11580">
        <v>510346</v>
      </c>
      <c r="B11580">
        <v>23</v>
      </c>
      <c r="C11580">
        <v>2304</v>
      </c>
      <c r="E11580">
        <v>116662</v>
      </c>
      <c r="F11580" t="s">
        <v>2261</v>
      </c>
      <c r="G11580" t="s">
        <v>3272</v>
      </c>
      <c r="H11580" t="s">
        <v>6701</v>
      </c>
    </row>
    <row r="11581" spans="1:8" x14ac:dyDescent="0.3">
      <c r="A11581">
        <v>514315</v>
      </c>
      <c r="B11581">
        <v>23</v>
      </c>
      <c r="C11581">
        <v>2304</v>
      </c>
      <c r="E11581">
        <v>116663</v>
      </c>
      <c r="F11581" t="s">
        <v>2261</v>
      </c>
      <c r="G11581" t="s">
        <v>2638</v>
      </c>
      <c r="H11581" t="s">
        <v>11573</v>
      </c>
    </row>
    <row r="11582" spans="1:8" x14ac:dyDescent="0.3">
      <c r="A11582">
        <v>511808</v>
      </c>
      <c r="B11582">
        <v>23</v>
      </c>
      <c r="C11582">
        <v>2304</v>
      </c>
      <c r="E11582">
        <v>116664</v>
      </c>
      <c r="F11582" t="s">
        <v>2361</v>
      </c>
      <c r="G11582" t="s">
        <v>2906</v>
      </c>
      <c r="H11582" t="s">
        <v>2939</v>
      </c>
    </row>
    <row r="11583" spans="1:8" x14ac:dyDescent="0.3">
      <c r="A11583">
        <v>515323</v>
      </c>
      <c r="B11583">
        <v>18</v>
      </c>
      <c r="C11583">
        <v>1804</v>
      </c>
      <c r="E11583">
        <v>116665</v>
      </c>
      <c r="F11583" t="s">
        <v>2261</v>
      </c>
      <c r="G11583" t="s">
        <v>7115</v>
      </c>
      <c r="H11583" t="s">
        <v>3786</v>
      </c>
    </row>
    <row r="11584" spans="1:8" x14ac:dyDescent="0.3">
      <c r="A11584">
        <v>513088</v>
      </c>
      <c r="B11584">
        <v>23</v>
      </c>
      <c r="C11584">
        <v>2303</v>
      </c>
      <c r="E11584">
        <v>116666</v>
      </c>
      <c r="F11584" t="s">
        <v>2264</v>
      </c>
      <c r="G11584" t="s">
        <v>2871</v>
      </c>
      <c r="H11584" t="s">
        <v>6984</v>
      </c>
    </row>
    <row r="11585" spans="1:8" x14ac:dyDescent="0.3">
      <c r="A11585">
        <v>515615</v>
      </c>
      <c r="B11585">
        <v>20</v>
      </c>
      <c r="C11585">
        <v>2002</v>
      </c>
      <c r="E11585">
        <v>116667</v>
      </c>
      <c r="F11585" t="s">
        <v>2261</v>
      </c>
      <c r="G11585" t="s">
        <v>13518</v>
      </c>
      <c r="H11585" t="s">
        <v>4447</v>
      </c>
    </row>
    <row r="11586" spans="1:8" x14ac:dyDescent="0.3">
      <c r="A11586">
        <v>512273</v>
      </c>
      <c r="B11586">
        <v>23</v>
      </c>
      <c r="C11586">
        <v>2303</v>
      </c>
      <c r="E11586">
        <v>116668</v>
      </c>
      <c r="F11586" t="s">
        <v>2264</v>
      </c>
      <c r="G11586" t="s">
        <v>2642</v>
      </c>
      <c r="H11586" t="s">
        <v>13519</v>
      </c>
    </row>
    <row r="11587" spans="1:8" x14ac:dyDescent="0.3">
      <c r="A11587">
        <v>513587</v>
      </c>
      <c r="B11587">
        <v>19</v>
      </c>
      <c r="C11587">
        <v>1902</v>
      </c>
      <c r="E11587">
        <v>116669</v>
      </c>
      <c r="F11587" t="s">
        <v>2264</v>
      </c>
      <c r="G11587" t="s">
        <v>13520</v>
      </c>
      <c r="H11587" t="s">
        <v>13521</v>
      </c>
    </row>
    <row r="11588" spans="1:8" x14ac:dyDescent="0.3">
      <c r="A11588">
        <v>513219</v>
      </c>
      <c r="B11588">
        <v>20</v>
      </c>
      <c r="C11588">
        <v>2005</v>
      </c>
      <c r="E11588">
        <v>116670</v>
      </c>
      <c r="F11588" t="s">
        <v>2261</v>
      </c>
      <c r="G11588" t="s">
        <v>13522</v>
      </c>
      <c r="H11588" t="s">
        <v>9125</v>
      </c>
    </row>
    <row r="11589" spans="1:8" x14ac:dyDescent="0.3">
      <c r="A11589">
        <v>510279</v>
      </c>
      <c r="B11589">
        <v>18</v>
      </c>
      <c r="C11589">
        <v>1803</v>
      </c>
      <c r="E11589">
        <v>116671</v>
      </c>
      <c r="F11589" t="s">
        <v>2261</v>
      </c>
      <c r="G11589" t="s">
        <v>13523</v>
      </c>
      <c r="H11589" t="s">
        <v>13524</v>
      </c>
    </row>
    <row r="11590" spans="1:8" x14ac:dyDescent="0.3">
      <c r="A11590">
        <v>510285</v>
      </c>
      <c r="B11590">
        <v>18</v>
      </c>
      <c r="C11590">
        <v>1803</v>
      </c>
      <c r="E11590">
        <v>116672</v>
      </c>
      <c r="F11590" t="s">
        <v>2261</v>
      </c>
      <c r="G11590" t="s">
        <v>2640</v>
      </c>
      <c r="H11590" t="s">
        <v>13525</v>
      </c>
    </row>
    <row r="11591" spans="1:8" x14ac:dyDescent="0.3">
      <c r="A11591">
        <v>510285</v>
      </c>
      <c r="B11591">
        <v>18</v>
      </c>
      <c r="C11591">
        <v>1803</v>
      </c>
      <c r="E11591">
        <v>116673</v>
      </c>
      <c r="F11591" t="s">
        <v>2264</v>
      </c>
      <c r="G11591" t="s">
        <v>10602</v>
      </c>
      <c r="H11591" t="s">
        <v>6299</v>
      </c>
    </row>
    <row r="11592" spans="1:8" x14ac:dyDescent="0.3">
      <c r="A11592">
        <v>510315</v>
      </c>
      <c r="B11592">
        <v>18</v>
      </c>
      <c r="C11592">
        <v>1803</v>
      </c>
      <c r="E11592">
        <v>116674</v>
      </c>
      <c r="F11592" t="s">
        <v>2261</v>
      </c>
      <c r="G11592" t="s">
        <v>3317</v>
      </c>
      <c r="H11592" t="s">
        <v>13526</v>
      </c>
    </row>
    <row r="11593" spans="1:8" x14ac:dyDescent="0.3">
      <c r="A11593">
        <v>510778</v>
      </c>
      <c r="B11593">
        <v>18</v>
      </c>
      <c r="C11593">
        <v>1803</v>
      </c>
      <c r="E11593">
        <v>116675</v>
      </c>
      <c r="F11593" t="s">
        <v>2264</v>
      </c>
      <c r="G11593" t="s">
        <v>11613</v>
      </c>
      <c r="H11593" t="s">
        <v>13527</v>
      </c>
    </row>
    <row r="11594" spans="1:8" x14ac:dyDescent="0.3">
      <c r="A11594">
        <v>510685</v>
      </c>
      <c r="B11594">
        <v>18</v>
      </c>
      <c r="C11594">
        <v>1803</v>
      </c>
      <c r="E11594">
        <v>116676</v>
      </c>
      <c r="F11594" t="s">
        <v>2261</v>
      </c>
      <c r="G11594" t="s">
        <v>3512</v>
      </c>
      <c r="H11594" t="s">
        <v>13528</v>
      </c>
    </row>
    <row r="11595" spans="1:8" x14ac:dyDescent="0.3">
      <c r="A11595">
        <v>510835</v>
      </c>
      <c r="B11595">
        <v>18</v>
      </c>
      <c r="C11595">
        <v>1803</v>
      </c>
      <c r="E11595">
        <v>116677</v>
      </c>
      <c r="F11595" t="s">
        <v>2261</v>
      </c>
      <c r="G11595" t="s">
        <v>7337</v>
      </c>
      <c r="H11595" t="s">
        <v>13529</v>
      </c>
    </row>
    <row r="11596" spans="1:8" x14ac:dyDescent="0.3">
      <c r="A11596">
        <v>510285</v>
      </c>
      <c r="B11596">
        <v>18</v>
      </c>
      <c r="C11596">
        <v>1803</v>
      </c>
      <c r="E11596">
        <v>116678</v>
      </c>
      <c r="F11596" t="s">
        <v>2261</v>
      </c>
      <c r="G11596" t="s">
        <v>8343</v>
      </c>
      <c r="H11596" t="s">
        <v>6097</v>
      </c>
    </row>
    <row r="11597" spans="1:8" x14ac:dyDescent="0.3">
      <c r="A11597">
        <v>510589</v>
      </c>
      <c r="B11597">
        <v>18</v>
      </c>
      <c r="C11597">
        <v>1803</v>
      </c>
      <c r="E11597">
        <v>116679</v>
      </c>
      <c r="F11597" t="s">
        <v>2361</v>
      </c>
      <c r="G11597" t="s">
        <v>11357</v>
      </c>
      <c r="H11597" t="s">
        <v>4839</v>
      </c>
    </row>
    <row r="11598" spans="1:8" x14ac:dyDescent="0.3">
      <c r="A11598">
        <v>511065</v>
      </c>
      <c r="B11598">
        <v>22</v>
      </c>
      <c r="C11598">
        <v>2202</v>
      </c>
      <c r="E11598">
        <v>116680</v>
      </c>
      <c r="F11598" t="s">
        <v>2264</v>
      </c>
      <c r="G11598" t="s">
        <v>13530</v>
      </c>
      <c r="H11598" t="s">
        <v>13531</v>
      </c>
    </row>
    <row r="11599" spans="1:8" x14ac:dyDescent="0.3">
      <c r="A11599">
        <v>511378</v>
      </c>
      <c r="B11599">
        <v>22</v>
      </c>
      <c r="C11599">
        <v>2202</v>
      </c>
      <c r="E11599">
        <v>116681</v>
      </c>
      <c r="F11599" t="s">
        <v>2261</v>
      </c>
      <c r="G11599" t="s">
        <v>2412</v>
      </c>
      <c r="H11599" t="s">
        <v>13532</v>
      </c>
    </row>
    <row r="11600" spans="1:8" x14ac:dyDescent="0.3">
      <c r="A11600">
        <v>511378</v>
      </c>
      <c r="B11600">
        <v>22</v>
      </c>
      <c r="C11600">
        <v>2202</v>
      </c>
      <c r="E11600">
        <v>116682</v>
      </c>
      <c r="F11600" t="s">
        <v>2261</v>
      </c>
      <c r="G11600" t="s">
        <v>2558</v>
      </c>
      <c r="H11600" t="s">
        <v>13533</v>
      </c>
    </row>
    <row r="11601" spans="1:8" x14ac:dyDescent="0.3">
      <c r="A11601">
        <v>512855</v>
      </c>
      <c r="B11601">
        <v>20</v>
      </c>
      <c r="C11601">
        <v>2005</v>
      </c>
      <c r="E11601">
        <v>116683</v>
      </c>
      <c r="F11601" t="s">
        <v>2261</v>
      </c>
      <c r="G11601" t="s">
        <v>13534</v>
      </c>
      <c r="H11601" t="s">
        <v>13535</v>
      </c>
    </row>
    <row r="11602" spans="1:8" x14ac:dyDescent="0.3">
      <c r="A11602">
        <v>512730</v>
      </c>
      <c r="B11602">
        <v>20</v>
      </c>
      <c r="C11602">
        <v>2005</v>
      </c>
      <c r="E11602">
        <v>116684</v>
      </c>
      <c r="F11602" t="s">
        <v>2261</v>
      </c>
      <c r="G11602" t="s">
        <v>13536</v>
      </c>
      <c r="H11602" t="s">
        <v>4564</v>
      </c>
    </row>
    <row r="11603" spans="1:8" x14ac:dyDescent="0.3">
      <c r="A11603">
        <v>513807</v>
      </c>
      <c r="B11603">
        <v>23</v>
      </c>
      <c r="C11603">
        <v>2302</v>
      </c>
      <c r="E11603">
        <v>116685</v>
      </c>
      <c r="F11603" t="s">
        <v>2261</v>
      </c>
      <c r="G11603" t="s">
        <v>3053</v>
      </c>
      <c r="H11603" t="s">
        <v>13537</v>
      </c>
    </row>
    <row r="11604" spans="1:8" x14ac:dyDescent="0.3">
      <c r="A11604">
        <v>512522</v>
      </c>
      <c r="B11604">
        <v>20</v>
      </c>
      <c r="C11604">
        <v>2006</v>
      </c>
      <c r="E11604">
        <v>116686</v>
      </c>
      <c r="F11604" t="s">
        <v>2261</v>
      </c>
      <c r="G11604" t="s">
        <v>7142</v>
      </c>
      <c r="H11604" t="s">
        <v>10308</v>
      </c>
    </row>
    <row r="11605" spans="1:8" x14ac:dyDescent="0.3">
      <c r="A11605">
        <v>511049</v>
      </c>
      <c r="B11605">
        <v>22</v>
      </c>
      <c r="C11605">
        <v>2203</v>
      </c>
      <c r="E11605">
        <v>116687</v>
      </c>
      <c r="F11605" t="s">
        <v>2264</v>
      </c>
      <c r="G11605" t="s">
        <v>2808</v>
      </c>
      <c r="H11605" t="s">
        <v>6625</v>
      </c>
    </row>
    <row r="11606" spans="1:8" x14ac:dyDescent="0.3">
      <c r="A11606">
        <v>514526</v>
      </c>
      <c r="B11606">
        <v>23</v>
      </c>
      <c r="C11606">
        <v>2304</v>
      </c>
      <c r="E11606">
        <v>116688</v>
      </c>
      <c r="F11606" t="s">
        <v>2264</v>
      </c>
      <c r="G11606" t="s">
        <v>3849</v>
      </c>
      <c r="H11606" t="s">
        <v>4718</v>
      </c>
    </row>
    <row r="11607" spans="1:8" x14ac:dyDescent="0.3">
      <c r="A11607">
        <v>510557</v>
      </c>
      <c r="B11607">
        <v>19</v>
      </c>
      <c r="C11607">
        <v>1903</v>
      </c>
      <c r="E11607">
        <v>116689</v>
      </c>
      <c r="F11607" t="s">
        <v>2261</v>
      </c>
      <c r="G11607" t="s">
        <v>2394</v>
      </c>
      <c r="H11607" t="s">
        <v>9544</v>
      </c>
    </row>
    <row r="11608" spans="1:8" x14ac:dyDescent="0.3">
      <c r="A11608">
        <v>510689</v>
      </c>
      <c r="B11608">
        <v>17</v>
      </c>
      <c r="C11608">
        <v>1703</v>
      </c>
      <c r="E11608">
        <v>116690</v>
      </c>
      <c r="F11608" t="s">
        <v>2261</v>
      </c>
      <c r="G11608" t="s">
        <v>13538</v>
      </c>
      <c r="H11608" t="s">
        <v>13539</v>
      </c>
    </row>
    <row r="11609" spans="1:8" x14ac:dyDescent="0.3">
      <c r="A11609">
        <v>515461</v>
      </c>
      <c r="B11609">
        <v>20</v>
      </c>
      <c r="C11609">
        <v>2005</v>
      </c>
      <c r="E11609">
        <v>116691</v>
      </c>
      <c r="F11609" t="s">
        <v>2361</v>
      </c>
      <c r="G11609" t="s">
        <v>6282</v>
      </c>
      <c r="H11609" t="s">
        <v>13539</v>
      </c>
    </row>
    <row r="11610" spans="1:8" x14ac:dyDescent="0.3">
      <c r="A11610">
        <v>511833</v>
      </c>
      <c r="B11610">
        <v>22</v>
      </c>
      <c r="C11610">
        <v>2203</v>
      </c>
      <c r="E11610">
        <v>116692</v>
      </c>
      <c r="F11610" t="s">
        <v>2264</v>
      </c>
      <c r="G11610" t="s">
        <v>3187</v>
      </c>
      <c r="H11610" t="s">
        <v>13540</v>
      </c>
    </row>
    <row r="11611" spans="1:8" x14ac:dyDescent="0.3">
      <c r="A11611">
        <v>511833</v>
      </c>
      <c r="B11611">
        <v>22</v>
      </c>
      <c r="C11611">
        <v>2203</v>
      </c>
      <c r="E11611">
        <v>116693</v>
      </c>
      <c r="F11611" t="s">
        <v>2261</v>
      </c>
      <c r="G11611" t="s">
        <v>2710</v>
      </c>
      <c r="H11611" t="s">
        <v>13541</v>
      </c>
    </row>
    <row r="11612" spans="1:8" x14ac:dyDescent="0.3">
      <c r="A11612">
        <v>512295</v>
      </c>
      <c r="B11612">
        <v>21</v>
      </c>
      <c r="C11612">
        <v>2104</v>
      </c>
      <c r="E11612">
        <v>116694</v>
      </c>
      <c r="F11612" t="s">
        <v>2261</v>
      </c>
      <c r="G11612" t="s">
        <v>3743</v>
      </c>
      <c r="H11612" t="s">
        <v>4253</v>
      </c>
    </row>
    <row r="11613" spans="1:8" x14ac:dyDescent="0.3">
      <c r="A11613">
        <v>510667</v>
      </c>
      <c r="B11613">
        <v>17</v>
      </c>
      <c r="C11613">
        <v>1702</v>
      </c>
      <c r="E11613">
        <v>116695</v>
      </c>
      <c r="F11613" t="s">
        <v>2261</v>
      </c>
      <c r="G11613" t="s">
        <v>2542</v>
      </c>
      <c r="H11613" t="s">
        <v>13542</v>
      </c>
    </row>
    <row r="11614" spans="1:8" x14ac:dyDescent="0.3">
      <c r="A11614">
        <v>510200</v>
      </c>
      <c r="B11614">
        <v>17</v>
      </c>
      <c r="C11614">
        <v>1702</v>
      </c>
      <c r="E11614">
        <v>116696</v>
      </c>
      <c r="F11614" t="s">
        <v>2261</v>
      </c>
      <c r="G11614" t="s">
        <v>2268</v>
      </c>
      <c r="H11614" t="s">
        <v>8908</v>
      </c>
    </row>
    <row r="11615" spans="1:8" x14ac:dyDescent="0.3">
      <c r="A11615">
        <v>510298</v>
      </c>
      <c r="B11615">
        <v>17</v>
      </c>
      <c r="C11615">
        <v>1702</v>
      </c>
      <c r="E11615">
        <v>116697</v>
      </c>
      <c r="F11615" t="s">
        <v>2264</v>
      </c>
      <c r="G11615" t="s">
        <v>13543</v>
      </c>
      <c r="H11615" t="s">
        <v>13544</v>
      </c>
    </row>
    <row r="11616" spans="1:8" x14ac:dyDescent="0.3">
      <c r="A11616">
        <v>510356</v>
      </c>
      <c r="B11616">
        <v>17</v>
      </c>
      <c r="C11616">
        <v>1702</v>
      </c>
      <c r="E11616">
        <v>116698</v>
      </c>
      <c r="F11616" t="s">
        <v>2264</v>
      </c>
      <c r="G11616" t="s">
        <v>13545</v>
      </c>
      <c r="H11616" t="s">
        <v>13546</v>
      </c>
    </row>
    <row r="11617" spans="1:8" x14ac:dyDescent="0.3">
      <c r="A11617">
        <v>511493</v>
      </c>
      <c r="B11617">
        <v>17</v>
      </c>
      <c r="C11617">
        <v>1702</v>
      </c>
      <c r="E11617">
        <v>116699</v>
      </c>
      <c r="F11617" t="s">
        <v>10818</v>
      </c>
      <c r="G11617" t="s">
        <v>13547</v>
      </c>
      <c r="H11617" t="s">
        <v>13548</v>
      </c>
    </row>
    <row r="11618" spans="1:8" x14ac:dyDescent="0.3">
      <c r="A11618">
        <v>511850</v>
      </c>
      <c r="B11618">
        <v>17</v>
      </c>
      <c r="C11618">
        <v>1702</v>
      </c>
      <c r="E11618">
        <v>116700</v>
      </c>
      <c r="F11618" t="s">
        <v>2261</v>
      </c>
      <c r="G11618" t="s">
        <v>2278</v>
      </c>
      <c r="H11618" t="s">
        <v>13221</v>
      </c>
    </row>
    <row r="11619" spans="1:8" x14ac:dyDescent="0.3">
      <c r="A11619">
        <v>513407</v>
      </c>
      <c r="B11619">
        <v>17</v>
      </c>
      <c r="C11619">
        <v>1702</v>
      </c>
      <c r="E11619">
        <v>116701</v>
      </c>
      <c r="F11619" t="s">
        <v>2261</v>
      </c>
      <c r="G11619" t="s">
        <v>2526</v>
      </c>
      <c r="H11619" t="s">
        <v>5134</v>
      </c>
    </row>
    <row r="11620" spans="1:8" x14ac:dyDescent="0.3">
      <c r="A11620">
        <v>510027</v>
      </c>
      <c r="B11620">
        <v>22</v>
      </c>
      <c r="C11620">
        <v>2203</v>
      </c>
      <c r="E11620">
        <v>116702</v>
      </c>
      <c r="F11620" t="s">
        <v>2264</v>
      </c>
      <c r="G11620" t="s">
        <v>13549</v>
      </c>
      <c r="H11620" t="s">
        <v>13391</v>
      </c>
    </row>
    <row r="11621" spans="1:8" x14ac:dyDescent="0.3">
      <c r="A11621">
        <v>513423</v>
      </c>
      <c r="B11621">
        <v>22</v>
      </c>
      <c r="C11621">
        <v>2203</v>
      </c>
      <c r="E11621">
        <v>116703</v>
      </c>
      <c r="F11621" t="s">
        <v>2261</v>
      </c>
      <c r="G11621" t="s">
        <v>5630</v>
      </c>
      <c r="H11621" t="s">
        <v>13550</v>
      </c>
    </row>
    <row r="11622" spans="1:8" x14ac:dyDescent="0.3">
      <c r="A11622">
        <v>510282</v>
      </c>
      <c r="B11622">
        <v>22</v>
      </c>
      <c r="C11622">
        <v>2203</v>
      </c>
      <c r="E11622">
        <v>116704</v>
      </c>
      <c r="F11622" t="s">
        <v>2261</v>
      </c>
      <c r="G11622" t="s">
        <v>13551</v>
      </c>
      <c r="H11622" t="s">
        <v>13552</v>
      </c>
    </row>
    <row r="11623" spans="1:8" x14ac:dyDescent="0.3">
      <c r="A11623">
        <v>515456</v>
      </c>
      <c r="B11623">
        <v>22</v>
      </c>
      <c r="C11623">
        <v>2203</v>
      </c>
      <c r="E11623">
        <v>116705</v>
      </c>
      <c r="F11623" t="s">
        <v>2264</v>
      </c>
      <c r="G11623" t="s">
        <v>13553</v>
      </c>
      <c r="H11623" t="s">
        <v>13554</v>
      </c>
    </row>
    <row r="11624" spans="1:8" x14ac:dyDescent="0.3">
      <c r="A11624">
        <v>510606</v>
      </c>
      <c r="B11624">
        <v>17</v>
      </c>
      <c r="C11624">
        <v>1703</v>
      </c>
      <c r="E11624">
        <v>116706</v>
      </c>
      <c r="F11624" t="s">
        <v>2264</v>
      </c>
      <c r="G11624" t="s">
        <v>13555</v>
      </c>
      <c r="H11624" t="s">
        <v>13556</v>
      </c>
    </row>
    <row r="11625" spans="1:8" x14ac:dyDescent="0.3">
      <c r="A11625">
        <v>515483</v>
      </c>
      <c r="B11625">
        <v>16</v>
      </c>
      <c r="C11625">
        <v>1604</v>
      </c>
      <c r="E11625">
        <v>116707</v>
      </c>
      <c r="F11625" t="s">
        <v>2261</v>
      </c>
      <c r="G11625" t="s">
        <v>3706</v>
      </c>
      <c r="H11625" t="s">
        <v>13557</v>
      </c>
    </row>
    <row r="11626" spans="1:8" x14ac:dyDescent="0.3">
      <c r="A11626">
        <v>510733</v>
      </c>
      <c r="B11626">
        <v>23</v>
      </c>
      <c r="C11626">
        <v>2302</v>
      </c>
      <c r="E11626">
        <v>116708</v>
      </c>
      <c r="F11626" t="s">
        <v>2361</v>
      </c>
      <c r="G11626" t="s">
        <v>13558</v>
      </c>
      <c r="H11626" t="s">
        <v>13559</v>
      </c>
    </row>
    <row r="11627" spans="1:8" x14ac:dyDescent="0.3">
      <c r="A11627">
        <v>510274</v>
      </c>
      <c r="B11627">
        <v>18</v>
      </c>
      <c r="C11627">
        <v>1802</v>
      </c>
      <c r="E11627">
        <v>116709</v>
      </c>
      <c r="F11627" t="s">
        <v>2261</v>
      </c>
      <c r="G11627" t="s">
        <v>5287</v>
      </c>
      <c r="H11627" t="s">
        <v>5680</v>
      </c>
    </row>
    <row r="11628" spans="1:8" x14ac:dyDescent="0.3">
      <c r="A11628">
        <v>511426</v>
      </c>
      <c r="B11628">
        <v>16</v>
      </c>
      <c r="C11628">
        <v>1602</v>
      </c>
      <c r="E11628">
        <v>116710</v>
      </c>
      <c r="F11628" t="s">
        <v>2261</v>
      </c>
      <c r="G11628" t="s">
        <v>3949</v>
      </c>
      <c r="H11628" t="s">
        <v>13560</v>
      </c>
    </row>
    <row r="11629" spans="1:8" x14ac:dyDescent="0.3">
      <c r="A11629">
        <v>512554</v>
      </c>
      <c r="B11629">
        <v>16</v>
      </c>
      <c r="C11629">
        <v>1602</v>
      </c>
      <c r="E11629">
        <v>116711</v>
      </c>
      <c r="F11629" t="s">
        <v>2261</v>
      </c>
      <c r="G11629" t="s">
        <v>5732</v>
      </c>
      <c r="H11629" t="s">
        <v>13561</v>
      </c>
    </row>
    <row r="11630" spans="1:8" x14ac:dyDescent="0.3">
      <c r="A11630">
        <v>514320</v>
      </c>
      <c r="B11630">
        <v>16</v>
      </c>
      <c r="C11630">
        <v>1602</v>
      </c>
      <c r="E11630">
        <v>116712</v>
      </c>
      <c r="F11630" t="s">
        <v>2264</v>
      </c>
      <c r="G11630" t="s">
        <v>13562</v>
      </c>
      <c r="H11630" t="s">
        <v>13563</v>
      </c>
    </row>
    <row r="11631" spans="1:8" x14ac:dyDescent="0.3">
      <c r="A11631">
        <v>510009</v>
      </c>
      <c r="B11631">
        <v>21</v>
      </c>
      <c r="C11631">
        <v>2104</v>
      </c>
      <c r="E11631">
        <v>116713</v>
      </c>
      <c r="F11631" t="s">
        <v>2261</v>
      </c>
      <c r="G11631" t="s">
        <v>10775</v>
      </c>
      <c r="H11631" t="s">
        <v>3887</v>
      </c>
    </row>
    <row r="11632" spans="1:8" x14ac:dyDescent="0.3">
      <c r="A11632">
        <v>510712</v>
      </c>
      <c r="B11632">
        <v>21</v>
      </c>
      <c r="C11632">
        <v>2104</v>
      </c>
      <c r="E11632">
        <v>116714</v>
      </c>
      <c r="F11632" t="s">
        <v>2261</v>
      </c>
      <c r="G11632" t="s">
        <v>11708</v>
      </c>
      <c r="H11632" t="s">
        <v>7611</v>
      </c>
    </row>
    <row r="11633" spans="1:8" x14ac:dyDescent="0.3">
      <c r="A11633">
        <v>510410</v>
      </c>
      <c r="B11633">
        <v>19</v>
      </c>
      <c r="C11633">
        <v>1904</v>
      </c>
      <c r="E11633">
        <v>116715</v>
      </c>
      <c r="F11633" t="s">
        <v>2264</v>
      </c>
      <c r="G11633" t="s">
        <v>5732</v>
      </c>
      <c r="H11633" t="s">
        <v>13564</v>
      </c>
    </row>
    <row r="11634" spans="1:8" x14ac:dyDescent="0.3">
      <c r="A11634">
        <v>510144</v>
      </c>
      <c r="B11634">
        <v>16</v>
      </c>
      <c r="C11634">
        <v>1604</v>
      </c>
      <c r="E11634">
        <v>116716</v>
      </c>
      <c r="F11634" t="s">
        <v>2261</v>
      </c>
      <c r="G11634" t="s">
        <v>3761</v>
      </c>
      <c r="H11634" t="s">
        <v>10637</v>
      </c>
    </row>
    <row r="11635" spans="1:8" x14ac:dyDescent="0.3">
      <c r="A11635">
        <v>512410</v>
      </c>
      <c r="B11635">
        <v>20</v>
      </c>
      <c r="C11635">
        <v>2005</v>
      </c>
      <c r="E11635">
        <v>116717</v>
      </c>
      <c r="F11635" t="s">
        <v>2361</v>
      </c>
      <c r="G11635" t="s">
        <v>6967</v>
      </c>
      <c r="H11635" t="s">
        <v>3897</v>
      </c>
    </row>
    <row r="11636" spans="1:8" x14ac:dyDescent="0.3">
      <c r="A11636">
        <v>510144</v>
      </c>
      <c r="B11636">
        <v>16</v>
      </c>
      <c r="C11636">
        <v>1604</v>
      </c>
      <c r="E11636">
        <v>116718</v>
      </c>
      <c r="F11636" t="s">
        <v>2264</v>
      </c>
      <c r="G11636" t="s">
        <v>6592</v>
      </c>
      <c r="H11636" t="s">
        <v>13172</v>
      </c>
    </row>
    <row r="11637" spans="1:8" x14ac:dyDescent="0.3">
      <c r="A11637">
        <v>512524</v>
      </c>
      <c r="B11637">
        <v>20</v>
      </c>
      <c r="C11637">
        <v>2006</v>
      </c>
      <c r="E11637">
        <v>116719</v>
      </c>
      <c r="F11637" t="s">
        <v>2264</v>
      </c>
      <c r="G11637" t="s">
        <v>4637</v>
      </c>
      <c r="H11637" t="s">
        <v>13565</v>
      </c>
    </row>
    <row r="11638" spans="1:8" x14ac:dyDescent="0.3">
      <c r="A11638">
        <v>510709</v>
      </c>
      <c r="B11638">
        <v>22</v>
      </c>
      <c r="C11638">
        <v>2202</v>
      </c>
      <c r="E11638">
        <v>116720</v>
      </c>
      <c r="F11638" t="s">
        <v>2261</v>
      </c>
      <c r="G11638" t="s">
        <v>8647</v>
      </c>
      <c r="H11638" t="s">
        <v>4405</v>
      </c>
    </row>
    <row r="11639" spans="1:8" x14ac:dyDescent="0.3">
      <c r="A11639">
        <v>514340</v>
      </c>
      <c r="B11639">
        <v>22</v>
      </c>
      <c r="C11639">
        <v>2202</v>
      </c>
      <c r="E11639">
        <v>116721</v>
      </c>
      <c r="F11639" t="s">
        <v>2264</v>
      </c>
      <c r="G11639" t="s">
        <v>5798</v>
      </c>
      <c r="H11639" t="s">
        <v>9572</v>
      </c>
    </row>
    <row r="11640" spans="1:8" x14ac:dyDescent="0.3">
      <c r="A11640">
        <v>511520</v>
      </c>
      <c r="B11640">
        <v>22</v>
      </c>
      <c r="C11640">
        <v>2202</v>
      </c>
      <c r="E11640">
        <v>116722</v>
      </c>
      <c r="F11640" t="s">
        <v>2264</v>
      </c>
      <c r="G11640" t="s">
        <v>10981</v>
      </c>
      <c r="H11640" t="s">
        <v>7131</v>
      </c>
    </row>
    <row r="11641" spans="1:8" x14ac:dyDescent="0.3">
      <c r="A11641">
        <v>514549</v>
      </c>
      <c r="B11641">
        <v>22</v>
      </c>
      <c r="C11641">
        <v>2202</v>
      </c>
      <c r="E11641">
        <v>116723</v>
      </c>
      <c r="F11641" t="s">
        <v>2264</v>
      </c>
      <c r="G11641" t="s">
        <v>3194</v>
      </c>
      <c r="H11641" t="s">
        <v>9731</v>
      </c>
    </row>
    <row r="11642" spans="1:8" x14ac:dyDescent="0.3">
      <c r="A11642">
        <v>510410</v>
      </c>
      <c r="B11642">
        <v>19</v>
      </c>
      <c r="C11642">
        <v>1904</v>
      </c>
      <c r="E11642">
        <v>116724</v>
      </c>
      <c r="F11642" t="s">
        <v>2264</v>
      </c>
      <c r="G11642" t="s">
        <v>13566</v>
      </c>
      <c r="H11642" t="s">
        <v>13567</v>
      </c>
    </row>
    <row r="11643" spans="1:8" x14ac:dyDescent="0.3">
      <c r="A11643">
        <v>510178</v>
      </c>
      <c r="B11643">
        <v>19</v>
      </c>
      <c r="C11643">
        <v>1904</v>
      </c>
      <c r="E11643">
        <v>116725</v>
      </c>
      <c r="F11643" t="s">
        <v>2261</v>
      </c>
      <c r="G11643" t="s">
        <v>4583</v>
      </c>
      <c r="H11643" t="s">
        <v>13568</v>
      </c>
    </row>
    <row r="11644" spans="1:8" x14ac:dyDescent="0.3">
      <c r="A11644">
        <v>510041</v>
      </c>
      <c r="B11644">
        <v>17</v>
      </c>
      <c r="C11644">
        <v>1703</v>
      </c>
      <c r="E11644">
        <v>116726</v>
      </c>
      <c r="F11644" t="s">
        <v>2264</v>
      </c>
      <c r="G11644" t="s">
        <v>5527</v>
      </c>
      <c r="H11644" t="s">
        <v>13569</v>
      </c>
    </row>
    <row r="11645" spans="1:8" x14ac:dyDescent="0.3">
      <c r="A11645">
        <v>510615</v>
      </c>
      <c r="B11645">
        <v>19</v>
      </c>
      <c r="C11645">
        <v>1902</v>
      </c>
      <c r="E11645">
        <v>116727</v>
      </c>
      <c r="F11645" t="s">
        <v>2261</v>
      </c>
      <c r="G11645" t="s">
        <v>5889</v>
      </c>
      <c r="H11645" t="s">
        <v>13570</v>
      </c>
    </row>
    <row r="11646" spans="1:8" x14ac:dyDescent="0.3">
      <c r="A11646">
        <v>515336</v>
      </c>
      <c r="B11646">
        <v>20</v>
      </c>
      <c r="C11646">
        <v>2002</v>
      </c>
      <c r="E11646">
        <v>116728</v>
      </c>
      <c r="F11646" t="s">
        <v>2261</v>
      </c>
      <c r="G11646" t="s">
        <v>2814</v>
      </c>
      <c r="H11646" t="s">
        <v>13571</v>
      </c>
    </row>
    <row r="11647" spans="1:8" x14ac:dyDescent="0.3">
      <c r="A11647">
        <v>515472</v>
      </c>
      <c r="B11647">
        <v>20</v>
      </c>
      <c r="C11647">
        <v>2002</v>
      </c>
      <c r="E11647">
        <v>116729</v>
      </c>
      <c r="F11647" t="s">
        <v>2261</v>
      </c>
      <c r="G11647" t="s">
        <v>8870</v>
      </c>
      <c r="H11647" t="s">
        <v>4316</v>
      </c>
    </row>
    <row r="11648" spans="1:8" x14ac:dyDescent="0.3">
      <c r="A11648">
        <v>510282</v>
      </c>
      <c r="B11648">
        <v>22</v>
      </c>
      <c r="C11648">
        <v>2203</v>
      </c>
      <c r="E11648">
        <v>116730</v>
      </c>
      <c r="F11648" t="s">
        <v>2261</v>
      </c>
      <c r="G11648" t="s">
        <v>6682</v>
      </c>
      <c r="H11648" t="s">
        <v>2263</v>
      </c>
    </row>
    <row r="11649" spans="1:8" x14ac:dyDescent="0.3">
      <c r="A11649">
        <v>510282</v>
      </c>
      <c r="B11649">
        <v>22</v>
      </c>
      <c r="C11649">
        <v>2203</v>
      </c>
      <c r="E11649">
        <v>116731</v>
      </c>
      <c r="F11649" t="s">
        <v>2261</v>
      </c>
      <c r="G11649" t="s">
        <v>3534</v>
      </c>
      <c r="H11649" t="s">
        <v>6077</v>
      </c>
    </row>
    <row r="11650" spans="1:8" x14ac:dyDescent="0.3">
      <c r="A11650">
        <v>511728</v>
      </c>
      <c r="B11650">
        <v>22</v>
      </c>
      <c r="C11650">
        <v>2203</v>
      </c>
      <c r="E11650">
        <v>116732</v>
      </c>
      <c r="F11650" t="s">
        <v>2261</v>
      </c>
      <c r="G11650" t="s">
        <v>3755</v>
      </c>
      <c r="H11650" t="s">
        <v>11246</v>
      </c>
    </row>
    <row r="11651" spans="1:8" x14ac:dyDescent="0.3">
      <c r="A11651">
        <v>510882</v>
      </c>
      <c r="B11651">
        <v>22</v>
      </c>
      <c r="C11651">
        <v>2203</v>
      </c>
      <c r="E11651">
        <v>116733</v>
      </c>
      <c r="F11651" t="s">
        <v>2264</v>
      </c>
      <c r="G11651" t="s">
        <v>13572</v>
      </c>
      <c r="H11651" t="s">
        <v>13573</v>
      </c>
    </row>
    <row r="11652" spans="1:8" x14ac:dyDescent="0.3">
      <c r="A11652">
        <v>512178</v>
      </c>
      <c r="B11652">
        <v>20</v>
      </c>
      <c r="C11652">
        <v>2003</v>
      </c>
      <c r="E11652">
        <v>116734</v>
      </c>
      <c r="F11652" t="s">
        <v>2261</v>
      </c>
      <c r="G11652" t="s">
        <v>6307</v>
      </c>
      <c r="H11652" t="s">
        <v>13574</v>
      </c>
    </row>
    <row r="11653" spans="1:8" x14ac:dyDescent="0.3">
      <c r="A11653">
        <v>512755</v>
      </c>
      <c r="B11653">
        <v>20</v>
      </c>
      <c r="C11653">
        <v>2003</v>
      </c>
      <c r="E11653">
        <v>116735</v>
      </c>
      <c r="F11653" t="s">
        <v>2264</v>
      </c>
      <c r="G11653" t="s">
        <v>2908</v>
      </c>
      <c r="H11653" t="s">
        <v>13575</v>
      </c>
    </row>
    <row r="11654" spans="1:8" x14ac:dyDescent="0.3">
      <c r="A11654">
        <v>514445</v>
      </c>
      <c r="B11654">
        <v>23</v>
      </c>
      <c r="C11654">
        <v>2304</v>
      </c>
      <c r="E11654">
        <v>116736</v>
      </c>
      <c r="F11654" t="s">
        <v>2261</v>
      </c>
      <c r="G11654" t="s">
        <v>13576</v>
      </c>
      <c r="H11654" t="s">
        <v>13577</v>
      </c>
    </row>
    <row r="11655" spans="1:8" x14ac:dyDescent="0.3">
      <c r="A11655">
        <v>510415</v>
      </c>
      <c r="B11655">
        <v>23</v>
      </c>
      <c r="C11655">
        <v>2304</v>
      </c>
      <c r="E11655">
        <v>116737</v>
      </c>
      <c r="F11655" t="s">
        <v>2261</v>
      </c>
      <c r="G11655" t="s">
        <v>3331</v>
      </c>
      <c r="H11655" t="s">
        <v>13295</v>
      </c>
    </row>
    <row r="11656" spans="1:8" x14ac:dyDescent="0.3">
      <c r="A11656">
        <v>513619</v>
      </c>
      <c r="B11656">
        <v>23</v>
      </c>
      <c r="C11656">
        <v>2304</v>
      </c>
      <c r="E11656">
        <v>116738</v>
      </c>
      <c r="F11656" t="s">
        <v>2261</v>
      </c>
      <c r="G11656" t="s">
        <v>2480</v>
      </c>
      <c r="H11656" t="s">
        <v>4235</v>
      </c>
    </row>
    <row r="11657" spans="1:8" x14ac:dyDescent="0.3">
      <c r="A11657">
        <v>514652</v>
      </c>
      <c r="B11657">
        <v>19</v>
      </c>
      <c r="C11657">
        <v>1903</v>
      </c>
      <c r="E11657">
        <v>116739</v>
      </c>
      <c r="F11657" t="s">
        <v>2361</v>
      </c>
      <c r="G11657" t="s">
        <v>12230</v>
      </c>
      <c r="H11657" t="s">
        <v>13578</v>
      </c>
    </row>
    <row r="11658" spans="1:8" x14ac:dyDescent="0.3">
      <c r="A11658">
        <v>515040</v>
      </c>
      <c r="B11658">
        <v>19</v>
      </c>
      <c r="C11658">
        <v>1903</v>
      </c>
      <c r="E11658">
        <v>116740</v>
      </c>
      <c r="F11658" t="s">
        <v>2261</v>
      </c>
      <c r="G11658" t="s">
        <v>3953</v>
      </c>
      <c r="H11658" t="s">
        <v>6332</v>
      </c>
    </row>
    <row r="11659" spans="1:8" x14ac:dyDescent="0.3">
      <c r="A11659">
        <v>511044</v>
      </c>
      <c r="B11659">
        <v>22</v>
      </c>
      <c r="C11659">
        <v>2202</v>
      </c>
      <c r="E11659">
        <v>116741</v>
      </c>
      <c r="F11659" t="s">
        <v>2261</v>
      </c>
      <c r="G11659" t="s">
        <v>13579</v>
      </c>
      <c r="H11659" t="s">
        <v>13580</v>
      </c>
    </row>
    <row r="11660" spans="1:8" x14ac:dyDescent="0.3">
      <c r="A11660">
        <v>514439</v>
      </c>
      <c r="B11660">
        <v>20</v>
      </c>
      <c r="C11660">
        <v>2006</v>
      </c>
      <c r="E11660">
        <v>116742</v>
      </c>
      <c r="F11660" t="s">
        <v>2264</v>
      </c>
      <c r="G11660" t="s">
        <v>2903</v>
      </c>
      <c r="H11660" t="s">
        <v>13581</v>
      </c>
    </row>
    <row r="11661" spans="1:8" x14ac:dyDescent="0.3">
      <c r="A11661">
        <v>511563</v>
      </c>
      <c r="B11661">
        <v>16</v>
      </c>
      <c r="C11661">
        <v>1603</v>
      </c>
      <c r="E11661">
        <v>116743</v>
      </c>
      <c r="F11661" t="s">
        <v>2261</v>
      </c>
      <c r="G11661" t="s">
        <v>6846</v>
      </c>
      <c r="H11661" t="s">
        <v>13409</v>
      </c>
    </row>
    <row r="11662" spans="1:8" x14ac:dyDescent="0.3">
      <c r="A11662">
        <v>510700</v>
      </c>
      <c r="B11662">
        <v>18</v>
      </c>
      <c r="C11662">
        <v>1804</v>
      </c>
      <c r="E11662">
        <v>116744</v>
      </c>
      <c r="F11662" t="s">
        <v>2264</v>
      </c>
      <c r="G11662" t="s">
        <v>2867</v>
      </c>
      <c r="H11662" t="s">
        <v>13582</v>
      </c>
    </row>
    <row r="11663" spans="1:8" x14ac:dyDescent="0.3">
      <c r="A11663">
        <v>510700</v>
      </c>
      <c r="B11663">
        <v>18</v>
      </c>
      <c r="C11663">
        <v>1804</v>
      </c>
      <c r="E11663">
        <v>116745</v>
      </c>
      <c r="F11663" t="s">
        <v>2261</v>
      </c>
      <c r="G11663" t="s">
        <v>13583</v>
      </c>
      <c r="H11663" t="s">
        <v>6795</v>
      </c>
    </row>
    <row r="11664" spans="1:8" x14ac:dyDescent="0.3">
      <c r="A11664">
        <v>515323</v>
      </c>
      <c r="B11664">
        <v>18</v>
      </c>
      <c r="C11664">
        <v>1804</v>
      </c>
      <c r="E11664">
        <v>116746</v>
      </c>
      <c r="F11664" t="s">
        <v>2264</v>
      </c>
      <c r="G11664" t="s">
        <v>5297</v>
      </c>
      <c r="H11664" t="s">
        <v>4922</v>
      </c>
    </row>
    <row r="11665" spans="1:8" x14ac:dyDescent="0.3">
      <c r="A11665">
        <v>515283</v>
      </c>
      <c r="B11665">
        <v>18</v>
      </c>
      <c r="C11665">
        <v>1804</v>
      </c>
      <c r="E11665">
        <v>116747</v>
      </c>
      <c r="F11665" t="s">
        <v>2261</v>
      </c>
      <c r="G11665" t="s">
        <v>4714</v>
      </c>
      <c r="H11665" t="s">
        <v>2941</v>
      </c>
    </row>
    <row r="11666" spans="1:8" x14ac:dyDescent="0.3">
      <c r="A11666">
        <v>510849</v>
      </c>
      <c r="B11666">
        <v>18</v>
      </c>
      <c r="C11666">
        <v>1804</v>
      </c>
      <c r="E11666">
        <v>116748</v>
      </c>
      <c r="F11666" t="s">
        <v>2264</v>
      </c>
      <c r="G11666" t="s">
        <v>13584</v>
      </c>
      <c r="H11666" t="s">
        <v>13585</v>
      </c>
    </row>
    <row r="11667" spans="1:8" x14ac:dyDescent="0.3">
      <c r="A11667">
        <v>510849</v>
      </c>
      <c r="B11667">
        <v>18</v>
      </c>
      <c r="C11667">
        <v>1804</v>
      </c>
      <c r="E11667">
        <v>116749</v>
      </c>
      <c r="F11667" t="s">
        <v>2264</v>
      </c>
      <c r="G11667" t="s">
        <v>13586</v>
      </c>
      <c r="H11667" t="s">
        <v>9919</v>
      </c>
    </row>
    <row r="11668" spans="1:8" x14ac:dyDescent="0.3">
      <c r="A11668">
        <v>510849</v>
      </c>
      <c r="B11668">
        <v>18</v>
      </c>
      <c r="C11668">
        <v>1804</v>
      </c>
      <c r="E11668">
        <v>116750</v>
      </c>
      <c r="F11668" t="s">
        <v>2264</v>
      </c>
      <c r="G11668" t="s">
        <v>10094</v>
      </c>
      <c r="H11668" t="s">
        <v>13587</v>
      </c>
    </row>
    <row r="11669" spans="1:8" x14ac:dyDescent="0.3">
      <c r="A11669">
        <v>515323</v>
      </c>
      <c r="B11669">
        <v>18</v>
      </c>
      <c r="C11669">
        <v>1804</v>
      </c>
      <c r="E11669">
        <v>116751</v>
      </c>
      <c r="F11669" t="s">
        <v>2261</v>
      </c>
      <c r="G11669" t="s">
        <v>3246</v>
      </c>
      <c r="H11669" t="s">
        <v>13588</v>
      </c>
    </row>
    <row r="11670" spans="1:8" x14ac:dyDescent="0.3">
      <c r="A11670">
        <v>511679</v>
      </c>
      <c r="B11670">
        <v>18</v>
      </c>
      <c r="C11670">
        <v>1804</v>
      </c>
      <c r="E11670">
        <v>116752</v>
      </c>
      <c r="F11670" t="s">
        <v>2261</v>
      </c>
      <c r="G11670" t="s">
        <v>2540</v>
      </c>
      <c r="H11670" t="s">
        <v>13589</v>
      </c>
    </row>
    <row r="11671" spans="1:8" x14ac:dyDescent="0.3">
      <c r="A11671">
        <v>510096</v>
      </c>
      <c r="B11671">
        <v>19</v>
      </c>
      <c r="C11671">
        <v>1905</v>
      </c>
      <c r="E11671">
        <v>116753</v>
      </c>
      <c r="F11671" t="s">
        <v>2261</v>
      </c>
      <c r="G11671" t="s">
        <v>12317</v>
      </c>
      <c r="H11671" t="s">
        <v>13590</v>
      </c>
    </row>
    <row r="11672" spans="1:8" x14ac:dyDescent="0.3">
      <c r="A11672">
        <v>510450</v>
      </c>
      <c r="B11672">
        <v>16</v>
      </c>
      <c r="C11672">
        <v>1604</v>
      </c>
      <c r="E11672">
        <v>116754</v>
      </c>
      <c r="F11672" t="s">
        <v>2261</v>
      </c>
      <c r="G11672" t="s">
        <v>4368</v>
      </c>
      <c r="H11672" t="s">
        <v>4561</v>
      </c>
    </row>
    <row r="11673" spans="1:8" x14ac:dyDescent="0.3">
      <c r="A11673">
        <v>514976</v>
      </c>
      <c r="B11673">
        <v>18</v>
      </c>
      <c r="C11673">
        <v>1803</v>
      </c>
      <c r="E11673">
        <v>116755</v>
      </c>
      <c r="F11673" t="s">
        <v>2261</v>
      </c>
      <c r="G11673" t="s">
        <v>3923</v>
      </c>
      <c r="H11673" t="s">
        <v>4553</v>
      </c>
    </row>
    <row r="11674" spans="1:8" x14ac:dyDescent="0.3">
      <c r="A11674">
        <v>511727</v>
      </c>
      <c r="B11674">
        <v>18</v>
      </c>
      <c r="C11674">
        <v>1803</v>
      </c>
      <c r="E11674">
        <v>116756</v>
      </c>
      <c r="F11674" t="s">
        <v>2361</v>
      </c>
      <c r="G11674" t="s">
        <v>6883</v>
      </c>
      <c r="H11674" t="s">
        <v>13591</v>
      </c>
    </row>
    <row r="11675" spans="1:8" x14ac:dyDescent="0.3">
      <c r="A11675">
        <v>510266</v>
      </c>
      <c r="B11675">
        <v>18</v>
      </c>
      <c r="C11675">
        <v>1803</v>
      </c>
      <c r="E11675">
        <v>116757</v>
      </c>
      <c r="F11675" t="s">
        <v>2261</v>
      </c>
      <c r="G11675" t="s">
        <v>3022</v>
      </c>
      <c r="H11675" t="s">
        <v>13592</v>
      </c>
    </row>
    <row r="11676" spans="1:8" x14ac:dyDescent="0.3">
      <c r="A11676">
        <v>511631</v>
      </c>
      <c r="B11676">
        <v>18</v>
      </c>
      <c r="C11676">
        <v>1803</v>
      </c>
      <c r="E11676">
        <v>116758</v>
      </c>
      <c r="F11676" t="s">
        <v>2261</v>
      </c>
      <c r="G11676" t="s">
        <v>4662</v>
      </c>
      <c r="H11676" t="s">
        <v>5801</v>
      </c>
    </row>
    <row r="11677" spans="1:8" x14ac:dyDescent="0.3">
      <c r="A11677">
        <v>511395</v>
      </c>
      <c r="B11677">
        <v>18</v>
      </c>
      <c r="C11677">
        <v>1803</v>
      </c>
      <c r="E11677">
        <v>116759</v>
      </c>
      <c r="F11677" t="s">
        <v>2264</v>
      </c>
      <c r="G11677" t="s">
        <v>13593</v>
      </c>
      <c r="H11677" t="s">
        <v>13594</v>
      </c>
    </row>
    <row r="11678" spans="1:8" x14ac:dyDescent="0.3">
      <c r="A11678">
        <v>510279</v>
      </c>
      <c r="B11678">
        <v>18</v>
      </c>
      <c r="C11678">
        <v>1803</v>
      </c>
      <c r="E11678">
        <v>116760</v>
      </c>
      <c r="F11678" t="s">
        <v>2261</v>
      </c>
      <c r="G11678" t="s">
        <v>2927</v>
      </c>
      <c r="H11678" t="s">
        <v>2939</v>
      </c>
    </row>
    <row r="11679" spans="1:8" x14ac:dyDescent="0.3">
      <c r="A11679">
        <v>510279</v>
      </c>
      <c r="B11679">
        <v>18</v>
      </c>
      <c r="C11679">
        <v>1803</v>
      </c>
      <c r="E11679">
        <v>116761</v>
      </c>
      <c r="F11679" t="s">
        <v>2261</v>
      </c>
      <c r="G11679" t="s">
        <v>8295</v>
      </c>
      <c r="H11679" t="s">
        <v>13595</v>
      </c>
    </row>
    <row r="11680" spans="1:8" x14ac:dyDescent="0.3">
      <c r="A11680">
        <v>510279</v>
      </c>
      <c r="B11680">
        <v>18</v>
      </c>
      <c r="C11680">
        <v>1803</v>
      </c>
      <c r="E11680">
        <v>116762</v>
      </c>
      <c r="F11680" t="s">
        <v>2261</v>
      </c>
      <c r="G11680" t="s">
        <v>5061</v>
      </c>
      <c r="H11680" t="s">
        <v>9340</v>
      </c>
    </row>
    <row r="11681" spans="1:8" x14ac:dyDescent="0.3">
      <c r="A11681">
        <v>511027</v>
      </c>
      <c r="B11681">
        <v>18</v>
      </c>
      <c r="C11681">
        <v>1803</v>
      </c>
      <c r="E11681">
        <v>116763</v>
      </c>
      <c r="F11681" t="s">
        <v>2261</v>
      </c>
      <c r="G11681" t="s">
        <v>5557</v>
      </c>
      <c r="H11681" t="s">
        <v>13596</v>
      </c>
    </row>
    <row r="11682" spans="1:8" x14ac:dyDescent="0.3">
      <c r="A11682">
        <v>510608</v>
      </c>
      <c r="B11682">
        <v>18</v>
      </c>
      <c r="C11682">
        <v>1803</v>
      </c>
      <c r="E11682">
        <v>116764</v>
      </c>
      <c r="F11682" t="s">
        <v>2361</v>
      </c>
      <c r="G11682" t="s">
        <v>13597</v>
      </c>
      <c r="H11682" t="s">
        <v>6888</v>
      </c>
    </row>
    <row r="11683" spans="1:8" x14ac:dyDescent="0.3">
      <c r="A11683">
        <v>511724</v>
      </c>
      <c r="B11683">
        <v>18</v>
      </c>
      <c r="C11683">
        <v>1803</v>
      </c>
      <c r="E11683">
        <v>116765</v>
      </c>
      <c r="F11683" t="s">
        <v>2264</v>
      </c>
      <c r="G11683" t="s">
        <v>13598</v>
      </c>
      <c r="H11683" t="s">
        <v>8616</v>
      </c>
    </row>
    <row r="11684" spans="1:8" x14ac:dyDescent="0.3">
      <c r="A11684">
        <v>515610</v>
      </c>
      <c r="B11684">
        <v>19</v>
      </c>
      <c r="C11684">
        <v>1903</v>
      </c>
      <c r="E11684">
        <v>116766</v>
      </c>
      <c r="F11684" t="s">
        <v>2261</v>
      </c>
      <c r="G11684" t="s">
        <v>3139</v>
      </c>
      <c r="H11684" t="s">
        <v>13386</v>
      </c>
    </row>
    <row r="11685" spans="1:8" x14ac:dyDescent="0.3">
      <c r="A11685">
        <v>515306</v>
      </c>
      <c r="B11685">
        <v>20</v>
      </c>
      <c r="C11685">
        <v>2006</v>
      </c>
      <c r="E11685">
        <v>116767</v>
      </c>
      <c r="F11685" t="s">
        <v>2264</v>
      </c>
      <c r="G11685" t="s">
        <v>13599</v>
      </c>
      <c r="H11685" t="s">
        <v>13600</v>
      </c>
    </row>
    <row r="11686" spans="1:8" x14ac:dyDescent="0.3">
      <c r="A11686">
        <v>513010</v>
      </c>
      <c r="B11686">
        <v>20</v>
      </c>
      <c r="C11686">
        <v>2006</v>
      </c>
      <c r="E11686">
        <v>116768</v>
      </c>
      <c r="F11686" t="s">
        <v>2261</v>
      </c>
      <c r="G11686" t="s">
        <v>13601</v>
      </c>
      <c r="H11686" t="s">
        <v>13602</v>
      </c>
    </row>
    <row r="11687" spans="1:8" x14ac:dyDescent="0.3">
      <c r="A11687">
        <v>510282</v>
      </c>
      <c r="B11687">
        <v>22</v>
      </c>
      <c r="C11687">
        <v>2203</v>
      </c>
      <c r="E11687">
        <v>116769</v>
      </c>
      <c r="F11687" t="s">
        <v>2264</v>
      </c>
      <c r="G11687" t="s">
        <v>2483</v>
      </c>
      <c r="H11687" t="s">
        <v>13603</v>
      </c>
    </row>
    <row r="11688" spans="1:8" x14ac:dyDescent="0.3">
      <c r="A11688">
        <v>510282</v>
      </c>
      <c r="B11688">
        <v>22</v>
      </c>
      <c r="C11688">
        <v>2203</v>
      </c>
      <c r="E11688">
        <v>116770</v>
      </c>
      <c r="F11688" t="s">
        <v>2261</v>
      </c>
      <c r="G11688" t="s">
        <v>3209</v>
      </c>
      <c r="H11688" t="s">
        <v>13604</v>
      </c>
    </row>
    <row r="11689" spans="1:8" x14ac:dyDescent="0.3">
      <c r="A11689">
        <v>515400</v>
      </c>
      <c r="B11689">
        <v>20</v>
      </c>
      <c r="C11689">
        <v>2006</v>
      </c>
      <c r="E11689">
        <v>116771</v>
      </c>
      <c r="F11689" t="s">
        <v>2264</v>
      </c>
      <c r="G11689" t="s">
        <v>5572</v>
      </c>
      <c r="H11689" t="s">
        <v>11006</v>
      </c>
    </row>
    <row r="11690" spans="1:8" x14ac:dyDescent="0.3">
      <c r="A11690">
        <v>510282</v>
      </c>
      <c r="B11690">
        <v>22</v>
      </c>
      <c r="C11690">
        <v>2203</v>
      </c>
      <c r="E11690">
        <v>116772</v>
      </c>
      <c r="F11690" t="s">
        <v>2261</v>
      </c>
      <c r="G11690" t="s">
        <v>13605</v>
      </c>
      <c r="H11690" t="s">
        <v>13568</v>
      </c>
    </row>
    <row r="11691" spans="1:8" x14ac:dyDescent="0.3">
      <c r="A11691">
        <v>514647</v>
      </c>
      <c r="B11691">
        <v>20</v>
      </c>
      <c r="C11691">
        <v>2006</v>
      </c>
      <c r="E11691">
        <v>116773</v>
      </c>
      <c r="F11691" t="s">
        <v>2261</v>
      </c>
      <c r="G11691" t="s">
        <v>5745</v>
      </c>
      <c r="H11691" t="s">
        <v>13606</v>
      </c>
    </row>
    <row r="11692" spans="1:8" x14ac:dyDescent="0.3">
      <c r="A11692">
        <v>510282</v>
      </c>
      <c r="B11692">
        <v>22</v>
      </c>
      <c r="C11692">
        <v>2203</v>
      </c>
      <c r="E11692">
        <v>116774</v>
      </c>
      <c r="F11692" t="s">
        <v>2261</v>
      </c>
      <c r="G11692" t="s">
        <v>8171</v>
      </c>
      <c r="H11692" t="s">
        <v>13607</v>
      </c>
    </row>
    <row r="11693" spans="1:8" x14ac:dyDescent="0.3">
      <c r="A11693">
        <v>510282</v>
      </c>
      <c r="B11693">
        <v>22</v>
      </c>
      <c r="C11693">
        <v>2203</v>
      </c>
      <c r="E11693">
        <v>116775</v>
      </c>
      <c r="F11693" t="s">
        <v>2261</v>
      </c>
      <c r="G11693" t="s">
        <v>13608</v>
      </c>
      <c r="H11693" t="s">
        <v>13609</v>
      </c>
    </row>
    <row r="11694" spans="1:8" x14ac:dyDescent="0.3">
      <c r="A11694">
        <v>510282</v>
      </c>
      <c r="B11694">
        <v>22</v>
      </c>
      <c r="C11694">
        <v>2203</v>
      </c>
      <c r="E11694">
        <v>116776</v>
      </c>
      <c r="F11694" t="s">
        <v>2261</v>
      </c>
      <c r="G11694" t="s">
        <v>3374</v>
      </c>
      <c r="H11694" t="s">
        <v>13610</v>
      </c>
    </row>
    <row r="11695" spans="1:8" x14ac:dyDescent="0.3">
      <c r="A11695">
        <v>510282</v>
      </c>
      <c r="B11695">
        <v>22</v>
      </c>
      <c r="C11695">
        <v>2203</v>
      </c>
      <c r="E11695">
        <v>116777</v>
      </c>
      <c r="F11695" t="s">
        <v>2261</v>
      </c>
      <c r="G11695" t="s">
        <v>5145</v>
      </c>
      <c r="H11695" t="s">
        <v>13607</v>
      </c>
    </row>
    <row r="11696" spans="1:8" x14ac:dyDescent="0.3">
      <c r="A11696">
        <v>510282</v>
      </c>
      <c r="B11696">
        <v>22</v>
      </c>
      <c r="C11696">
        <v>2203</v>
      </c>
      <c r="E11696">
        <v>116778</v>
      </c>
      <c r="F11696" t="s">
        <v>2261</v>
      </c>
      <c r="G11696" t="s">
        <v>13611</v>
      </c>
      <c r="H11696" t="s">
        <v>4430</v>
      </c>
    </row>
    <row r="11697" spans="1:8" x14ac:dyDescent="0.3">
      <c r="A11697">
        <v>510226</v>
      </c>
      <c r="B11697">
        <v>17</v>
      </c>
      <c r="C11697">
        <v>1702</v>
      </c>
      <c r="E11697">
        <v>116779</v>
      </c>
      <c r="F11697" t="s">
        <v>2261</v>
      </c>
      <c r="G11697" t="s">
        <v>3923</v>
      </c>
      <c r="H11697" t="s">
        <v>8420</v>
      </c>
    </row>
    <row r="11698" spans="1:8" x14ac:dyDescent="0.3">
      <c r="A11698">
        <v>510205</v>
      </c>
      <c r="B11698">
        <v>17</v>
      </c>
      <c r="C11698">
        <v>1702</v>
      </c>
      <c r="E11698">
        <v>116780</v>
      </c>
      <c r="F11698" t="s">
        <v>2261</v>
      </c>
      <c r="G11698" t="s">
        <v>2823</v>
      </c>
      <c r="H11698" t="s">
        <v>13612</v>
      </c>
    </row>
    <row r="11699" spans="1:8" x14ac:dyDescent="0.3">
      <c r="A11699">
        <v>510960</v>
      </c>
      <c r="B11699">
        <v>17</v>
      </c>
      <c r="C11699">
        <v>1702</v>
      </c>
      <c r="E11699">
        <v>116781</v>
      </c>
      <c r="F11699" t="s">
        <v>2261</v>
      </c>
      <c r="G11699" t="s">
        <v>7206</v>
      </c>
      <c r="H11699" t="s">
        <v>13613</v>
      </c>
    </row>
    <row r="11700" spans="1:8" x14ac:dyDescent="0.3">
      <c r="A11700">
        <v>510094</v>
      </c>
      <c r="B11700">
        <v>17</v>
      </c>
      <c r="C11700">
        <v>1702</v>
      </c>
      <c r="E11700">
        <v>116782</v>
      </c>
      <c r="F11700" t="s">
        <v>2261</v>
      </c>
      <c r="G11700" t="s">
        <v>7933</v>
      </c>
      <c r="H11700" t="s">
        <v>13614</v>
      </c>
    </row>
    <row r="11701" spans="1:8" x14ac:dyDescent="0.3">
      <c r="A11701">
        <v>511181</v>
      </c>
      <c r="B11701">
        <v>17</v>
      </c>
      <c r="C11701">
        <v>1702</v>
      </c>
      <c r="E11701">
        <v>116783</v>
      </c>
      <c r="F11701" t="s">
        <v>2261</v>
      </c>
      <c r="G11701" t="s">
        <v>13615</v>
      </c>
      <c r="H11701" t="s">
        <v>5372</v>
      </c>
    </row>
    <row r="11702" spans="1:8" x14ac:dyDescent="0.3">
      <c r="A11702">
        <v>510128</v>
      </c>
      <c r="B11702">
        <v>17</v>
      </c>
      <c r="C11702">
        <v>1703</v>
      </c>
      <c r="E11702">
        <v>116784</v>
      </c>
      <c r="F11702" t="s">
        <v>2264</v>
      </c>
      <c r="G11702" t="s">
        <v>13616</v>
      </c>
      <c r="H11702" t="s">
        <v>13617</v>
      </c>
    </row>
    <row r="11703" spans="1:8" x14ac:dyDescent="0.3">
      <c r="A11703">
        <v>510128</v>
      </c>
      <c r="B11703">
        <v>17</v>
      </c>
      <c r="C11703">
        <v>1703</v>
      </c>
      <c r="E11703">
        <v>116785</v>
      </c>
      <c r="F11703" t="s">
        <v>2261</v>
      </c>
      <c r="G11703" t="s">
        <v>5513</v>
      </c>
      <c r="H11703" t="s">
        <v>6667</v>
      </c>
    </row>
    <row r="11704" spans="1:8" x14ac:dyDescent="0.3">
      <c r="A11704">
        <v>510055</v>
      </c>
      <c r="B11704">
        <v>17</v>
      </c>
      <c r="C11704">
        <v>1703</v>
      </c>
      <c r="E11704">
        <v>116786</v>
      </c>
      <c r="F11704" t="s">
        <v>2361</v>
      </c>
      <c r="G11704" t="s">
        <v>13618</v>
      </c>
      <c r="H11704" t="s">
        <v>13619</v>
      </c>
    </row>
    <row r="11705" spans="1:8" x14ac:dyDescent="0.3">
      <c r="A11705">
        <v>510079</v>
      </c>
      <c r="B11705">
        <v>17</v>
      </c>
      <c r="C11705">
        <v>1703</v>
      </c>
      <c r="E11705">
        <v>116787</v>
      </c>
      <c r="F11705" t="s">
        <v>2261</v>
      </c>
      <c r="G11705" t="s">
        <v>2378</v>
      </c>
      <c r="H11705" t="s">
        <v>13620</v>
      </c>
    </row>
    <row r="11706" spans="1:8" x14ac:dyDescent="0.3">
      <c r="A11706">
        <v>512458</v>
      </c>
      <c r="B11706">
        <v>16</v>
      </c>
      <c r="C11706">
        <v>1602</v>
      </c>
      <c r="E11706">
        <v>116788</v>
      </c>
      <c r="F11706" t="s">
        <v>2264</v>
      </c>
      <c r="G11706" t="s">
        <v>13621</v>
      </c>
      <c r="H11706" t="s">
        <v>2327</v>
      </c>
    </row>
    <row r="11707" spans="1:8" x14ac:dyDescent="0.3">
      <c r="A11707">
        <v>515367</v>
      </c>
      <c r="B11707">
        <v>17</v>
      </c>
      <c r="C11707">
        <v>1703</v>
      </c>
      <c r="E11707">
        <v>116789</v>
      </c>
      <c r="F11707" t="s">
        <v>2264</v>
      </c>
      <c r="G11707" t="s">
        <v>13622</v>
      </c>
      <c r="H11707" t="s">
        <v>4869</v>
      </c>
    </row>
    <row r="11708" spans="1:8" x14ac:dyDescent="0.3">
      <c r="A11708">
        <v>510281</v>
      </c>
      <c r="B11708">
        <v>16</v>
      </c>
      <c r="C11708">
        <v>1602</v>
      </c>
      <c r="E11708">
        <v>116790</v>
      </c>
      <c r="F11708" t="s">
        <v>2261</v>
      </c>
      <c r="G11708" t="s">
        <v>3244</v>
      </c>
      <c r="H11708" t="s">
        <v>13623</v>
      </c>
    </row>
    <row r="11709" spans="1:8" x14ac:dyDescent="0.3">
      <c r="A11709">
        <v>511211</v>
      </c>
      <c r="B11709">
        <v>16</v>
      </c>
      <c r="C11709">
        <v>1602</v>
      </c>
      <c r="E11709">
        <v>116791</v>
      </c>
      <c r="F11709" t="s">
        <v>2261</v>
      </c>
      <c r="G11709" t="s">
        <v>13624</v>
      </c>
      <c r="H11709" t="s">
        <v>13625</v>
      </c>
    </row>
    <row r="11710" spans="1:8" x14ac:dyDescent="0.3">
      <c r="A11710">
        <v>510281</v>
      </c>
      <c r="B11710">
        <v>16</v>
      </c>
      <c r="C11710">
        <v>1602</v>
      </c>
      <c r="E11710">
        <v>116792</v>
      </c>
      <c r="F11710" t="s">
        <v>2264</v>
      </c>
      <c r="G11710" t="s">
        <v>4216</v>
      </c>
      <c r="H11710" t="s">
        <v>13626</v>
      </c>
    </row>
    <row r="11711" spans="1:8" x14ac:dyDescent="0.3">
      <c r="A11711">
        <v>512590</v>
      </c>
      <c r="B11711">
        <v>20</v>
      </c>
      <c r="C11711">
        <v>2005</v>
      </c>
      <c r="E11711">
        <v>116793</v>
      </c>
      <c r="F11711" t="s">
        <v>2264</v>
      </c>
      <c r="G11711" t="s">
        <v>13627</v>
      </c>
      <c r="H11711" t="s">
        <v>3819</v>
      </c>
    </row>
    <row r="11712" spans="1:8" x14ac:dyDescent="0.3">
      <c r="A11712">
        <v>510629</v>
      </c>
      <c r="B11712">
        <v>22</v>
      </c>
      <c r="C11712">
        <v>2202</v>
      </c>
      <c r="E11712">
        <v>116794</v>
      </c>
      <c r="F11712" t="s">
        <v>2361</v>
      </c>
      <c r="G11712" t="s">
        <v>3386</v>
      </c>
      <c r="H11712" t="s">
        <v>12606</v>
      </c>
    </row>
    <row r="11713" spans="1:8" x14ac:dyDescent="0.3">
      <c r="A11713">
        <v>510940</v>
      </c>
      <c r="B11713">
        <v>18</v>
      </c>
      <c r="C11713">
        <v>1804</v>
      </c>
      <c r="E11713">
        <v>116795</v>
      </c>
      <c r="F11713" t="s">
        <v>2264</v>
      </c>
      <c r="G11713" t="s">
        <v>6171</v>
      </c>
      <c r="H11713" t="s">
        <v>3397</v>
      </c>
    </row>
    <row r="11714" spans="1:8" x14ac:dyDescent="0.3">
      <c r="A11714">
        <v>510849</v>
      </c>
      <c r="B11714">
        <v>18</v>
      </c>
      <c r="C11714">
        <v>1804</v>
      </c>
      <c r="E11714">
        <v>116796</v>
      </c>
      <c r="F11714" t="s">
        <v>2264</v>
      </c>
      <c r="G11714" t="s">
        <v>2485</v>
      </c>
      <c r="H11714" t="s">
        <v>9170</v>
      </c>
    </row>
    <row r="11715" spans="1:8" x14ac:dyDescent="0.3">
      <c r="A11715">
        <v>511171</v>
      </c>
      <c r="B11715">
        <v>18</v>
      </c>
      <c r="C11715">
        <v>1804</v>
      </c>
      <c r="E11715">
        <v>116797</v>
      </c>
      <c r="F11715" t="s">
        <v>2261</v>
      </c>
      <c r="G11715" t="s">
        <v>13628</v>
      </c>
      <c r="H11715" t="s">
        <v>13629</v>
      </c>
    </row>
    <row r="11716" spans="1:8" x14ac:dyDescent="0.3">
      <c r="A11716">
        <v>511805</v>
      </c>
      <c r="B11716">
        <v>18</v>
      </c>
      <c r="C11716">
        <v>1804</v>
      </c>
      <c r="E11716">
        <v>116798</v>
      </c>
      <c r="F11716" t="s">
        <v>2261</v>
      </c>
      <c r="G11716" t="s">
        <v>3011</v>
      </c>
      <c r="H11716" t="s">
        <v>13630</v>
      </c>
    </row>
    <row r="11717" spans="1:8" x14ac:dyDescent="0.3">
      <c r="A11717">
        <v>513074</v>
      </c>
      <c r="B11717">
        <v>23</v>
      </c>
      <c r="C11717">
        <v>2303</v>
      </c>
      <c r="E11717">
        <v>116799</v>
      </c>
      <c r="F11717" t="s">
        <v>2264</v>
      </c>
      <c r="G11717" t="s">
        <v>13631</v>
      </c>
      <c r="H11717" t="s">
        <v>9244</v>
      </c>
    </row>
    <row r="11718" spans="1:8" x14ac:dyDescent="0.3">
      <c r="A11718">
        <v>512521</v>
      </c>
      <c r="B11718">
        <v>20</v>
      </c>
      <c r="C11718">
        <v>2006</v>
      </c>
      <c r="E11718">
        <v>116800</v>
      </c>
      <c r="F11718" t="s">
        <v>2264</v>
      </c>
      <c r="G11718" t="s">
        <v>13632</v>
      </c>
      <c r="H11718" t="s">
        <v>13633</v>
      </c>
    </row>
    <row r="11719" spans="1:8" x14ac:dyDescent="0.3">
      <c r="A11719">
        <v>512671</v>
      </c>
      <c r="B11719">
        <v>20</v>
      </c>
      <c r="C11719">
        <v>2006</v>
      </c>
      <c r="E11719">
        <v>116801</v>
      </c>
      <c r="F11719" t="s">
        <v>2261</v>
      </c>
      <c r="G11719" t="s">
        <v>3921</v>
      </c>
      <c r="H11719" t="s">
        <v>13634</v>
      </c>
    </row>
    <row r="11720" spans="1:8" x14ac:dyDescent="0.3">
      <c r="A11720">
        <v>514571</v>
      </c>
      <c r="B11720">
        <v>20</v>
      </c>
      <c r="C11720">
        <v>2006</v>
      </c>
      <c r="E11720">
        <v>116802</v>
      </c>
      <c r="F11720" t="s">
        <v>2361</v>
      </c>
      <c r="G11720" t="s">
        <v>13635</v>
      </c>
      <c r="H11720" t="s">
        <v>13636</v>
      </c>
    </row>
    <row r="11721" spans="1:8" x14ac:dyDescent="0.3">
      <c r="A11721">
        <v>514571</v>
      </c>
      <c r="B11721">
        <v>20</v>
      </c>
      <c r="C11721">
        <v>2006</v>
      </c>
      <c r="E11721">
        <v>116803</v>
      </c>
      <c r="F11721" t="s">
        <v>2261</v>
      </c>
      <c r="G11721" t="s">
        <v>2526</v>
      </c>
      <c r="H11721" t="s">
        <v>13637</v>
      </c>
    </row>
    <row r="11722" spans="1:8" x14ac:dyDescent="0.3">
      <c r="A11722">
        <v>513088</v>
      </c>
      <c r="B11722">
        <v>23</v>
      </c>
      <c r="C11722">
        <v>2303</v>
      </c>
      <c r="E11722">
        <v>116804</v>
      </c>
      <c r="F11722" t="s">
        <v>2264</v>
      </c>
      <c r="G11722" t="s">
        <v>13638</v>
      </c>
      <c r="H11722" t="s">
        <v>12262</v>
      </c>
    </row>
    <row r="11723" spans="1:8" x14ac:dyDescent="0.3">
      <c r="A11723">
        <v>515434</v>
      </c>
      <c r="B11723">
        <v>16</v>
      </c>
      <c r="C11723">
        <v>1604</v>
      </c>
      <c r="E11723">
        <v>116805</v>
      </c>
      <c r="F11723" t="s">
        <v>2261</v>
      </c>
      <c r="G11723" t="s">
        <v>2278</v>
      </c>
      <c r="H11723" t="s">
        <v>13264</v>
      </c>
    </row>
    <row r="11724" spans="1:8" x14ac:dyDescent="0.3">
      <c r="A11724">
        <v>514085</v>
      </c>
      <c r="B11724">
        <v>23</v>
      </c>
      <c r="C11724">
        <v>2302</v>
      </c>
      <c r="E11724">
        <v>116806</v>
      </c>
      <c r="F11724" t="s">
        <v>2261</v>
      </c>
      <c r="G11724" t="s">
        <v>13639</v>
      </c>
      <c r="H11724" t="s">
        <v>13640</v>
      </c>
    </row>
    <row r="11725" spans="1:8" x14ac:dyDescent="0.3">
      <c r="A11725">
        <v>514482</v>
      </c>
      <c r="B11725">
        <v>23</v>
      </c>
      <c r="C11725">
        <v>2304</v>
      </c>
      <c r="E11725">
        <v>116807</v>
      </c>
      <c r="F11725" t="s">
        <v>2261</v>
      </c>
      <c r="G11725" t="s">
        <v>4223</v>
      </c>
      <c r="H11725" t="s">
        <v>5376</v>
      </c>
    </row>
    <row r="11726" spans="1:8" x14ac:dyDescent="0.3">
      <c r="A11726">
        <v>510277</v>
      </c>
      <c r="B11726">
        <v>18</v>
      </c>
      <c r="C11726">
        <v>1802</v>
      </c>
      <c r="E11726">
        <v>116808</v>
      </c>
      <c r="F11726" t="s">
        <v>2261</v>
      </c>
      <c r="G11726" t="s">
        <v>3191</v>
      </c>
      <c r="H11726" t="s">
        <v>13641</v>
      </c>
    </row>
    <row r="11727" spans="1:8" x14ac:dyDescent="0.3">
      <c r="A11727">
        <v>514480</v>
      </c>
      <c r="B11727">
        <v>23</v>
      </c>
      <c r="C11727">
        <v>2304</v>
      </c>
      <c r="E11727">
        <v>116809</v>
      </c>
      <c r="F11727" t="s">
        <v>2261</v>
      </c>
      <c r="G11727" t="s">
        <v>2895</v>
      </c>
      <c r="H11727" t="s">
        <v>11573</v>
      </c>
    </row>
    <row r="11728" spans="1:8" x14ac:dyDescent="0.3">
      <c r="A11728">
        <v>514089</v>
      </c>
      <c r="B11728">
        <v>23</v>
      </c>
      <c r="C11728">
        <v>2304</v>
      </c>
      <c r="E11728">
        <v>116810</v>
      </c>
      <c r="F11728" t="s">
        <v>2261</v>
      </c>
      <c r="G11728" t="s">
        <v>13642</v>
      </c>
      <c r="H11728" t="s">
        <v>4509</v>
      </c>
    </row>
    <row r="11729" spans="1:8" x14ac:dyDescent="0.3">
      <c r="A11729">
        <v>514573</v>
      </c>
      <c r="B11729">
        <v>23</v>
      </c>
      <c r="C11729">
        <v>2304</v>
      </c>
      <c r="E11729">
        <v>116811</v>
      </c>
      <c r="F11729" t="s">
        <v>2261</v>
      </c>
      <c r="G11729" t="s">
        <v>8072</v>
      </c>
      <c r="H11729" t="s">
        <v>12946</v>
      </c>
    </row>
    <row r="11730" spans="1:8" x14ac:dyDescent="0.3">
      <c r="A11730">
        <v>512694</v>
      </c>
      <c r="B11730">
        <v>20</v>
      </c>
      <c r="C11730">
        <v>2002</v>
      </c>
      <c r="E11730">
        <v>116812</v>
      </c>
      <c r="F11730" t="s">
        <v>2261</v>
      </c>
      <c r="G11730" t="s">
        <v>7418</v>
      </c>
      <c r="H11730" t="s">
        <v>13643</v>
      </c>
    </row>
    <row r="11731" spans="1:8" x14ac:dyDescent="0.3">
      <c r="A11731">
        <v>512104</v>
      </c>
      <c r="B11731">
        <v>16</v>
      </c>
      <c r="C11731">
        <v>1604</v>
      </c>
      <c r="E11731">
        <v>116813</v>
      </c>
      <c r="F11731" t="s">
        <v>2261</v>
      </c>
      <c r="G11731" t="s">
        <v>13644</v>
      </c>
      <c r="H11731" t="s">
        <v>13645</v>
      </c>
    </row>
    <row r="11732" spans="1:8" x14ac:dyDescent="0.3">
      <c r="A11732">
        <v>514337</v>
      </c>
      <c r="B11732">
        <v>23</v>
      </c>
      <c r="C11732">
        <v>2304</v>
      </c>
      <c r="E11732">
        <v>116814</v>
      </c>
      <c r="F11732" t="s">
        <v>2261</v>
      </c>
      <c r="G11732" t="s">
        <v>13646</v>
      </c>
      <c r="H11732" t="s">
        <v>13063</v>
      </c>
    </row>
    <row r="11733" spans="1:8" x14ac:dyDescent="0.3">
      <c r="A11733">
        <v>514532</v>
      </c>
      <c r="B11733">
        <v>23</v>
      </c>
      <c r="C11733">
        <v>2304</v>
      </c>
      <c r="E11733">
        <v>116815</v>
      </c>
      <c r="F11733" t="s">
        <v>2264</v>
      </c>
      <c r="G11733" t="s">
        <v>13647</v>
      </c>
      <c r="H11733" t="s">
        <v>6900</v>
      </c>
    </row>
    <row r="11734" spans="1:8" x14ac:dyDescent="0.3">
      <c r="A11734">
        <v>510031</v>
      </c>
      <c r="B11734">
        <v>23</v>
      </c>
      <c r="C11734">
        <v>2304</v>
      </c>
      <c r="E11734">
        <v>116816</v>
      </c>
      <c r="F11734" t="s">
        <v>2261</v>
      </c>
      <c r="G11734" t="s">
        <v>9173</v>
      </c>
      <c r="H11734" t="s">
        <v>3855</v>
      </c>
    </row>
    <row r="11735" spans="1:8" x14ac:dyDescent="0.3">
      <c r="A11735">
        <v>510487</v>
      </c>
      <c r="B11735">
        <v>23</v>
      </c>
      <c r="C11735">
        <v>2304</v>
      </c>
      <c r="E11735">
        <v>116817</v>
      </c>
      <c r="F11735" t="s">
        <v>2261</v>
      </c>
      <c r="G11735" t="s">
        <v>2638</v>
      </c>
      <c r="H11735" t="s">
        <v>4845</v>
      </c>
    </row>
    <row r="11736" spans="1:8" x14ac:dyDescent="0.3">
      <c r="A11736">
        <v>510107</v>
      </c>
      <c r="B11736">
        <v>16</v>
      </c>
      <c r="C11736">
        <v>1603</v>
      </c>
      <c r="E11736">
        <v>116818</v>
      </c>
      <c r="F11736" t="s">
        <v>2361</v>
      </c>
      <c r="G11736" t="s">
        <v>13648</v>
      </c>
      <c r="H11736" t="s">
        <v>13649</v>
      </c>
    </row>
    <row r="11737" spans="1:8" x14ac:dyDescent="0.3">
      <c r="A11737">
        <v>512043</v>
      </c>
      <c r="B11737">
        <v>23</v>
      </c>
      <c r="C11737">
        <v>2304</v>
      </c>
      <c r="E11737">
        <v>116819</v>
      </c>
      <c r="F11737" t="s">
        <v>2261</v>
      </c>
      <c r="G11737" t="s">
        <v>3020</v>
      </c>
      <c r="H11737" t="s">
        <v>6128</v>
      </c>
    </row>
    <row r="11738" spans="1:8" x14ac:dyDescent="0.3">
      <c r="A11738">
        <v>514688</v>
      </c>
      <c r="B11738">
        <v>16</v>
      </c>
      <c r="C11738">
        <v>1603</v>
      </c>
      <c r="E11738">
        <v>116820</v>
      </c>
      <c r="F11738" t="s">
        <v>2261</v>
      </c>
      <c r="G11738" t="s">
        <v>6554</v>
      </c>
      <c r="H11738" t="s">
        <v>13650</v>
      </c>
    </row>
    <row r="11739" spans="1:8" x14ac:dyDescent="0.3">
      <c r="A11739">
        <v>514879</v>
      </c>
      <c r="B11739">
        <v>23</v>
      </c>
      <c r="C11739">
        <v>2304</v>
      </c>
      <c r="E11739">
        <v>116821</v>
      </c>
      <c r="F11739" t="s">
        <v>2261</v>
      </c>
      <c r="G11739" t="s">
        <v>4439</v>
      </c>
      <c r="H11739" t="s">
        <v>11275</v>
      </c>
    </row>
    <row r="11740" spans="1:8" x14ac:dyDescent="0.3">
      <c r="A11740">
        <v>510821</v>
      </c>
      <c r="B11740">
        <v>23</v>
      </c>
      <c r="C11740">
        <v>2304</v>
      </c>
      <c r="E11740">
        <v>116822</v>
      </c>
      <c r="F11740" t="s">
        <v>2261</v>
      </c>
      <c r="G11740" t="s">
        <v>13651</v>
      </c>
      <c r="H11740" t="s">
        <v>13652</v>
      </c>
    </row>
    <row r="11741" spans="1:8" x14ac:dyDescent="0.3">
      <c r="A11741">
        <v>514334</v>
      </c>
      <c r="B11741">
        <v>23</v>
      </c>
      <c r="C11741">
        <v>2303</v>
      </c>
      <c r="E11741">
        <v>116823</v>
      </c>
      <c r="F11741" t="s">
        <v>2261</v>
      </c>
      <c r="G11741" t="s">
        <v>2677</v>
      </c>
      <c r="H11741" t="s">
        <v>13653</v>
      </c>
    </row>
    <row r="11742" spans="1:8" x14ac:dyDescent="0.3">
      <c r="A11742">
        <v>515710</v>
      </c>
      <c r="B11742">
        <v>20</v>
      </c>
      <c r="C11742">
        <v>2003</v>
      </c>
      <c r="E11742">
        <v>116824</v>
      </c>
      <c r="F11742" t="s">
        <v>2264</v>
      </c>
      <c r="G11742" t="s">
        <v>13654</v>
      </c>
      <c r="H11742" t="s">
        <v>13655</v>
      </c>
    </row>
    <row r="11743" spans="1:8" x14ac:dyDescent="0.3">
      <c r="A11743">
        <v>512158</v>
      </c>
      <c r="B11743">
        <v>20</v>
      </c>
      <c r="C11743">
        <v>2003</v>
      </c>
      <c r="E11743">
        <v>116825</v>
      </c>
      <c r="F11743" t="s">
        <v>2264</v>
      </c>
      <c r="G11743" t="s">
        <v>4862</v>
      </c>
      <c r="H11743" t="s">
        <v>4984</v>
      </c>
    </row>
    <row r="11744" spans="1:8" x14ac:dyDescent="0.3">
      <c r="A11744">
        <v>510213</v>
      </c>
      <c r="B11744">
        <v>17</v>
      </c>
      <c r="C11744">
        <v>1702</v>
      </c>
      <c r="E11744">
        <v>116826</v>
      </c>
      <c r="F11744" t="s">
        <v>2261</v>
      </c>
      <c r="G11744" t="s">
        <v>2460</v>
      </c>
      <c r="H11744" t="s">
        <v>13656</v>
      </c>
    </row>
    <row r="11745" spans="1:8" x14ac:dyDescent="0.3">
      <c r="A11745">
        <v>510344</v>
      </c>
      <c r="B11745">
        <v>17</v>
      </c>
      <c r="C11745">
        <v>1702</v>
      </c>
      <c r="E11745">
        <v>116827</v>
      </c>
      <c r="F11745" t="s">
        <v>2261</v>
      </c>
      <c r="G11745" t="s">
        <v>2941</v>
      </c>
      <c r="H11745" t="s">
        <v>13657</v>
      </c>
    </row>
    <row r="11746" spans="1:8" x14ac:dyDescent="0.3">
      <c r="A11746">
        <v>510200</v>
      </c>
      <c r="B11746">
        <v>17</v>
      </c>
      <c r="C11746">
        <v>1702</v>
      </c>
      <c r="E11746">
        <v>116828</v>
      </c>
      <c r="F11746" t="s">
        <v>2261</v>
      </c>
      <c r="G11746" t="s">
        <v>2562</v>
      </c>
      <c r="H11746" t="s">
        <v>13658</v>
      </c>
    </row>
    <row r="11747" spans="1:8" x14ac:dyDescent="0.3">
      <c r="A11747">
        <v>515274</v>
      </c>
      <c r="B11747">
        <v>17</v>
      </c>
      <c r="C11747">
        <v>1704</v>
      </c>
      <c r="E11747">
        <v>116829</v>
      </c>
      <c r="F11747" t="s">
        <v>2261</v>
      </c>
      <c r="G11747" t="s">
        <v>8090</v>
      </c>
      <c r="H11747" t="s">
        <v>13659</v>
      </c>
    </row>
    <row r="11748" spans="1:8" x14ac:dyDescent="0.3">
      <c r="A11748">
        <v>511884</v>
      </c>
      <c r="B11748">
        <v>21</v>
      </c>
      <c r="C11748">
        <v>2104</v>
      </c>
      <c r="E11748">
        <v>116830</v>
      </c>
      <c r="F11748" t="s">
        <v>2361</v>
      </c>
      <c r="G11748" t="s">
        <v>13660</v>
      </c>
      <c r="H11748" t="s">
        <v>12292</v>
      </c>
    </row>
    <row r="11749" spans="1:8" x14ac:dyDescent="0.3">
      <c r="A11749">
        <v>510101</v>
      </c>
      <c r="B11749">
        <v>21</v>
      </c>
      <c r="C11749">
        <v>2104</v>
      </c>
      <c r="E11749">
        <v>116831</v>
      </c>
      <c r="F11749" t="s">
        <v>2261</v>
      </c>
      <c r="G11749" t="s">
        <v>2725</v>
      </c>
      <c r="H11749" t="s">
        <v>6888</v>
      </c>
    </row>
    <row r="11750" spans="1:8" x14ac:dyDescent="0.3">
      <c r="A11750">
        <v>513965</v>
      </c>
      <c r="B11750">
        <v>21</v>
      </c>
      <c r="C11750">
        <v>2104</v>
      </c>
      <c r="E11750">
        <v>116832</v>
      </c>
      <c r="F11750" t="s">
        <v>2261</v>
      </c>
      <c r="G11750" t="s">
        <v>13661</v>
      </c>
      <c r="H11750" t="s">
        <v>13662</v>
      </c>
    </row>
    <row r="11751" spans="1:8" x14ac:dyDescent="0.3">
      <c r="A11751">
        <v>515326</v>
      </c>
      <c r="B11751">
        <v>18</v>
      </c>
      <c r="C11751">
        <v>1803</v>
      </c>
      <c r="E11751">
        <v>116833</v>
      </c>
      <c r="F11751" t="s">
        <v>2261</v>
      </c>
      <c r="G11751" t="s">
        <v>3244</v>
      </c>
      <c r="H11751" t="s">
        <v>13663</v>
      </c>
    </row>
    <row r="11752" spans="1:8" x14ac:dyDescent="0.3">
      <c r="A11752">
        <v>510821</v>
      </c>
      <c r="B11752">
        <v>23</v>
      </c>
      <c r="C11752">
        <v>2304</v>
      </c>
      <c r="E11752">
        <v>116834</v>
      </c>
      <c r="F11752" t="s">
        <v>2261</v>
      </c>
      <c r="G11752" t="s">
        <v>2941</v>
      </c>
      <c r="H11752" t="s">
        <v>5555</v>
      </c>
    </row>
    <row r="11753" spans="1:8" x14ac:dyDescent="0.3">
      <c r="A11753">
        <v>511460</v>
      </c>
      <c r="B11753">
        <v>23</v>
      </c>
      <c r="C11753">
        <v>2304</v>
      </c>
      <c r="E11753">
        <v>116835</v>
      </c>
      <c r="F11753" t="s">
        <v>2361</v>
      </c>
      <c r="G11753" t="s">
        <v>13664</v>
      </c>
      <c r="H11753" t="s">
        <v>13665</v>
      </c>
    </row>
    <row r="11754" spans="1:8" x14ac:dyDescent="0.3">
      <c r="A11754">
        <v>510062</v>
      </c>
      <c r="B11754">
        <v>22</v>
      </c>
      <c r="C11754">
        <v>2203</v>
      </c>
      <c r="E11754">
        <v>116836</v>
      </c>
      <c r="F11754" t="s">
        <v>2261</v>
      </c>
      <c r="G11754" t="s">
        <v>5061</v>
      </c>
      <c r="H11754" t="s">
        <v>7264</v>
      </c>
    </row>
    <row r="11755" spans="1:8" x14ac:dyDescent="0.3">
      <c r="A11755">
        <v>511823</v>
      </c>
      <c r="B11755">
        <v>22</v>
      </c>
      <c r="C11755">
        <v>2203</v>
      </c>
      <c r="E11755">
        <v>116837</v>
      </c>
      <c r="F11755" t="s">
        <v>2361</v>
      </c>
      <c r="G11755" t="s">
        <v>9859</v>
      </c>
      <c r="H11755" t="s">
        <v>6978</v>
      </c>
    </row>
    <row r="11756" spans="1:8" x14ac:dyDescent="0.3">
      <c r="A11756">
        <v>512050</v>
      </c>
      <c r="B11756">
        <v>17</v>
      </c>
      <c r="C11756">
        <v>1704</v>
      </c>
      <c r="E11756">
        <v>116838</v>
      </c>
      <c r="F11756" t="s">
        <v>2261</v>
      </c>
      <c r="G11756" t="s">
        <v>2448</v>
      </c>
      <c r="H11756" t="s">
        <v>13666</v>
      </c>
    </row>
    <row r="11757" spans="1:8" x14ac:dyDescent="0.3">
      <c r="A11757">
        <v>510062</v>
      </c>
      <c r="B11757">
        <v>22</v>
      </c>
      <c r="C11757">
        <v>2203</v>
      </c>
      <c r="E11757">
        <v>116839</v>
      </c>
      <c r="F11757" t="s">
        <v>2261</v>
      </c>
      <c r="G11757" t="s">
        <v>3767</v>
      </c>
      <c r="H11757" t="s">
        <v>13667</v>
      </c>
    </row>
    <row r="11758" spans="1:8" x14ac:dyDescent="0.3">
      <c r="A11758">
        <v>515216</v>
      </c>
      <c r="B11758">
        <v>20</v>
      </c>
      <c r="C11758">
        <v>2006</v>
      </c>
      <c r="E11758">
        <v>116840</v>
      </c>
      <c r="F11758" t="s">
        <v>2361</v>
      </c>
      <c r="G11758" t="s">
        <v>12090</v>
      </c>
      <c r="H11758" t="s">
        <v>10018</v>
      </c>
    </row>
    <row r="11759" spans="1:8" x14ac:dyDescent="0.3">
      <c r="A11759">
        <v>515216</v>
      </c>
      <c r="B11759">
        <v>20</v>
      </c>
      <c r="C11759">
        <v>2006</v>
      </c>
      <c r="E11759">
        <v>116841</v>
      </c>
      <c r="F11759" t="s">
        <v>2261</v>
      </c>
      <c r="G11759" t="s">
        <v>4368</v>
      </c>
      <c r="H11759" t="s">
        <v>13668</v>
      </c>
    </row>
    <row r="11760" spans="1:8" x14ac:dyDescent="0.3">
      <c r="A11760">
        <v>510281</v>
      </c>
      <c r="B11760">
        <v>16</v>
      </c>
      <c r="C11760">
        <v>1602</v>
      </c>
      <c r="E11760">
        <v>116842</v>
      </c>
      <c r="F11760" t="s">
        <v>2264</v>
      </c>
      <c r="G11760" t="s">
        <v>2922</v>
      </c>
      <c r="H11760" t="s">
        <v>9257</v>
      </c>
    </row>
    <row r="11761" spans="1:8" x14ac:dyDescent="0.3">
      <c r="A11761">
        <v>515181</v>
      </c>
      <c r="B11761">
        <v>18</v>
      </c>
      <c r="C11761">
        <v>1802</v>
      </c>
      <c r="E11761">
        <v>116843</v>
      </c>
      <c r="F11761" t="s">
        <v>2261</v>
      </c>
      <c r="G11761" t="s">
        <v>2305</v>
      </c>
      <c r="H11761" t="s">
        <v>8199</v>
      </c>
    </row>
    <row r="11762" spans="1:8" x14ac:dyDescent="0.3">
      <c r="A11762">
        <v>512556</v>
      </c>
      <c r="B11762">
        <v>16</v>
      </c>
      <c r="C11762">
        <v>1604</v>
      </c>
      <c r="E11762">
        <v>116844</v>
      </c>
      <c r="F11762" t="s">
        <v>2361</v>
      </c>
      <c r="G11762" t="s">
        <v>13669</v>
      </c>
      <c r="H11762" t="s">
        <v>2722</v>
      </c>
    </row>
    <row r="11763" spans="1:8" x14ac:dyDescent="0.3">
      <c r="A11763">
        <v>513361</v>
      </c>
      <c r="B11763">
        <v>16</v>
      </c>
      <c r="C11763">
        <v>1604</v>
      </c>
      <c r="E11763">
        <v>116845</v>
      </c>
      <c r="F11763" t="s">
        <v>2261</v>
      </c>
      <c r="G11763" t="s">
        <v>11753</v>
      </c>
      <c r="H11763" t="s">
        <v>13670</v>
      </c>
    </row>
    <row r="11764" spans="1:8" x14ac:dyDescent="0.3">
      <c r="A11764">
        <v>510950</v>
      </c>
      <c r="B11764">
        <v>22</v>
      </c>
      <c r="C11764">
        <v>2202</v>
      </c>
      <c r="E11764">
        <v>116846</v>
      </c>
      <c r="F11764" t="s">
        <v>2261</v>
      </c>
      <c r="G11764" t="s">
        <v>13671</v>
      </c>
      <c r="H11764" t="s">
        <v>4572</v>
      </c>
    </row>
    <row r="11765" spans="1:8" x14ac:dyDescent="0.3">
      <c r="A11765">
        <v>515258</v>
      </c>
      <c r="B11765">
        <v>22</v>
      </c>
      <c r="C11765">
        <v>2202</v>
      </c>
      <c r="E11765">
        <v>116847</v>
      </c>
      <c r="F11765" t="s">
        <v>2261</v>
      </c>
      <c r="G11765" t="s">
        <v>2349</v>
      </c>
      <c r="H11765" t="s">
        <v>13672</v>
      </c>
    </row>
    <row r="11766" spans="1:8" x14ac:dyDescent="0.3">
      <c r="A11766">
        <v>515412</v>
      </c>
      <c r="B11766">
        <v>17</v>
      </c>
      <c r="C11766">
        <v>1704</v>
      </c>
      <c r="E11766">
        <v>116848</v>
      </c>
      <c r="F11766" t="s">
        <v>2264</v>
      </c>
      <c r="G11766" t="s">
        <v>4626</v>
      </c>
      <c r="H11766" t="s">
        <v>13673</v>
      </c>
    </row>
    <row r="11767" spans="1:8" x14ac:dyDescent="0.3">
      <c r="A11767">
        <v>511010</v>
      </c>
      <c r="B11767">
        <v>17</v>
      </c>
      <c r="C11767">
        <v>1702</v>
      </c>
      <c r="E11767">
        <v>116849</v>
      </c>
      <c r="F11767" t="s">
        <v>2261</v>
      </c>
      <c r="G11767" t="s">
        <v>2305</v>
      </c>
      <c r="H11767" t="s">
        <v>8779</v>
      </c>
    </row>
    <row r="11768" spans="1:8" x14ac:dyDescent="0.3">
      <c r="A11768">
        <v>510598</v>
      </c>
      <c r="B11768">
        <v>17</v>
      </c>
      <c r="C11768">
        <v>1702</v>
      </c>
      <c r="E11768">
        <v>116850</v>
      </c>
      <c r="F11768" t="s">
        <v>2264</v>
      </c>
      <c r="G11768" t="s">
        <v>2822</v>
      </c>
      <c r="H11768" t="s">
        <v>13674</v>
      </c>
    </row>
    <row r="11769" spans="1:8" x14ac:dyDescent="0.3">
      <c r="A11769">
        <v>510270</v>
      </c>
      <c r="B11769">
        <v>16</v>
      </c>
      <c r="C11769">
        <v>1602</v>
      </c>
      <c r="E11769">
        <v>116851</v>
      </c>
      <c r="F11769" t="s">
        <v>2261</v>
      </c>
      <c r="G11769" t="s">
        <v>12971</v>
      </c>
      <c r="H11769" t="s">
        <v>4785</v>
      </c>
    </row>
    <row r="11770" spans="1:8" x14ac:dyDescent="0.3">
      <c r="A11770">
        <v>511913</v>
      </c>
      <c r="B11770">
        <v>20</v>
      </c>
      <c r="C11770">
        <v>2002</v>
      </c>
      <c r="E11770">
        <v>116852</v>
      </c>
      <c r="F11770" t="s">
        <v>2261</v>
      </c>
      <c r="G11770" t="s">
        <v>2768</v>
      </c>
      <c r="H11770" t="s">
        <v>3663</v>
      </c>
    </row>
    <row r="11771" spans="1:8" x14ac:dyDescent="0.3">
      <c r="A11771">
        <v>511981</v>
      </c>
      <c r="B11771">
        <v>20</v>
      </c>
      <c r="C11771">
        <v>2002</v>
      </c>
      <c r="E11771">
        <v>116853</v>
      </c>
      <c r="F11771" t="s">
        <v>2261</v>
      </c>
      <c r="G11771" t="s">
        <v>3534</v>
      </c>
      <c r="H11771" t="s">
        <v>12791</v>
      </c>
    </row>
    <row r="11772" spans="1:8" x14ac:dyDescent="0.3">
      <c r="A11772">
        <v>510467</v>
      </c>
      <c r="B11772">
        <v>16</v>
      </c>
      <c r="C11772">
        <v>1604</v>
      </c>
      <c r="E11772">
        <v>116854</v>
      </c>
      <c r="F11772" t="s">
        <v>2261</v>
      </c>
      <c r="G11772" t="s">
        <v>2560</v>
      </c>
      <c r="H11772" t="s">
        <v>4626</v>
      </c>
    </row>
    <row r="11773" spans="1:8" x14ac:dyDescent="0.3">
      <c r="A11773">
        <v>510739</v>
      </c>
      <c r="B11773">
        <v>23</v>
      </c>
      <c r="C11773">
        <v>2304</v>
      </c>
      <c r="E11773">
        <v>116855</v>
      </c>
      <c r="F11773" t="s">
        <v>2261</v>
      </c>
      <c r="G11773" t="s">
        <v>6260</v>
      </c>
      <c r="H11773" t="s">
        <v>8431</v>
      </c>
    </row>
    <row r="11774" spans="1:8" x14ac:dyDescent="0.3">
      <c r="A11774">
        <v>511571</v>
      </c>
      <c r="B11774">
        <v>16</v>
      </c>
      <c r="C11774">
        <v>1602</v>
      </c>
      <c r="E11774">
        <v>116856</v>
      </c>
      <c r="F11774" t="s">
        <v>2261</v>
      </c>
      <c r="G11774" t="s">
        <v>2418</v>
      </c>
      <c r="H11774" t="s">
        <v>13675</v>
      </c>
    </row>
    <row r="11775" spans="1:8" x14ac:dyDescent="0.3">
      <c r="A11775">
        <v>512316</v>
      </c>
      <c r="B11775">
        <v>23</v>
      </c>
      <c r="C11775">
        <v>2304</v>
      </c>
      <c r="E11775">
        <v>116857</v>
      </c>
      <c r="F11775" t="s">
        <v>2261</v>
      </c>
      <c r="G11775" t="s">
        <v>4089</v>
      </c>
      <c r="H11775" t="s">
        <v>5041</v>
      </c>
    </row>
    <row r="11776" spans="1:8" x14ac:dyDescent="0.3">
      <c r="A11776">
        <v>510874</v>
      </c>
      <c r="B11776">
        <v>23</v>
      </c>
      <c r="C11776">
        <v>2302</v>
      </c>
      <c r="E11776">
        <v>116858</v>
      </c>
      <c r="F11776" t="s">
        <v>2261</v>
      </c>
      <c r="G11776" t="s">
        <v>2946</v>
      </c>
      <c r="H11776" t="s">
        <v>3697</v>
      </c>
    </row>
    <row r="11777" spans="1:8" x14ac:dyDescent="0.3">
      <c r="A11777">
        <v>510096</v>
      </c>
      <c r="B11777">
        <v>19</v>
      </c>
      <c r="C11777">
        <v>1905</v>
      </c>
      <c r="E11777">
        <v>116859</v>
      </c>
      <c r="F11777" t="s">
        <v>2261</v>
      </c>
      <c r="G11777" t="s">
        <v>6802</v>
      </c>
      <c r="H11777" t="s">
        <v>13676</v>
      </c>
    </row>
    <row r="11778" spans="1:8" x14ac:dyDescent="0.3">
      <c r="A11778">
        <v>511326</v>
      </c>
      <c r="B11778">
        <v>20</v>
      </c>
      <c r="C11778">
        <v>2003</v>
      </c>
      <c r="E11778">
        <v>116860</v>
      </c>
      <c r="F11778" t="s">
        <v>2264</v>
      </c>
      <c r="G11778" t="s">
        <v>13677</v>
      </c>
      <c r="H11778" t="s">
        <v>12987</v>
      </c>
    </row>
    <row r="11779" spans="1:8" x14ac:dyDescent="0.3">
      <c r="A11779">
        <v>511177</v>
      </c>
      <c r="B11779">
        <v>18</v>
      </c>
      <c r="C11779">
        <v>1804</v>
      </c>
      <c r="E11779">
        <v>116861</v>
      </c>
      <c r="F11779" t="s">
        <v>2261</v>
      </c>
      <c r="G11779" t="s">
        <v>3057</v>
      </c>
      <c r="H11779" t="s">
        <v>9125</v>
      </c>
    </row>
    <row r="11780" spans="1:8" x14ac:dyDescent="0.3">
      <c r="A11780">
        <v>514105</v>
      </c>
      <c r="B11780">
        <v>20</v>
      </c>
      <c r="C11780">
        <v>2002</v>
      </c>
      <c r="E11780">
        <v>116862</v>
      </c>
      <c r="F11780" t="s">
        <v>2261</v>
      </c>
      <c r="G11780" t="s">
        <v>5614</v>
      </c>
      <c r="H11780" t="s">
        <v>2350</v>
      </c>
    </row>
    <row r="11781" spans="1:8" x14ac:dyDescent="0.3">
      <c r="A11781">
        <v>513358</v>
      </c>
      <c r="B11781">
        <v>20</v>
      </c>
      <c r="C11781">
        <v>2002</v>
      </c>
      <c r="E11781">
        <v>116863</v>
      </c>
      <c r="F11781" t="s">
        <v>2361</v>
      </c>
      <c r="G11781" t="s">
        <v>13678</v>
      </c>
      <c r="H11781" t="s">
        <v>13679</v>
      </c>
    </row>
    <row r="11782" spans="1:8" x14ac:dyDescent="0.3">
      <c r="A11782">
        <v>514318</v>
      </c>
      <c r="B11782">
        <v>20</v>
      </c>
      <c r="C11782">
        <v>2002</v>
      </c>
      <c r="E11782">
        <v>116864</v>
      </c>
      <c r="F11782" t="s">
        <v>2261</v>
      </c>
      <c r="G11782" t="s">
        <v>2457</v>
      </c>
      <c r="H11782" t="s">
        <v>13680</v>
      </c>
    </row>
    <row r="11783" spans="1:8" x14ac:dyDescent="0.3">
      <c r="A11783">
        <v>513215</v>
      </c>
      <c r="B11783">
        <v>20</v>
      </c>
      <c r="C11783">
        <v>2002</v>
      </c>
      <c r="E11783">
        <v>116865</v>
      </c>
      <c r="F11783" t="s">
        <v>2261</v>
      </c>
      <c r="G11783" t="s">
        <v>13681</v>
      </c>
      <c r="H11783" t="s">
        <v>13682</v>
      </c>
    </row>
    <row r="11784" spans="1:8" x14ac:dyDescent="0.3">
      <c r="A11784">
        <v>514497</v>
      </c>
      <c r="B11784">
        <v>23</v>
      </c>
      <c r="C11784">
        <v>2302</v>
      </c>
      <c r="E11784">
        <v>116866</v>
      </c>
      <c r="F11784" t="s">
        <v>2264</v>
      </c>
      <c r="G11784" t="s">
        <v>8577</v>
      </c>
      <c r="H11784" t="s">
        <v>13683</v>
      </c>
    </row>
    <row r="11785" spans="1:8" x14ac:dyDescent="0.3">
      <c r="A11785">
        <v>513916</v>
      </c>
      <c r="B11785">
        <v>20</v>
      </c>
      <c r="C11785">
        <v>2004</v>
      </c>
      <c r="E11785">
        <v>116867</v>
      </c>
      <c r="F11785" t="s">
        <v>2261</v>
      </c>
      <c r="G11785" t="s">
        <v>3116</v>
      </c>
      <c r="H11785" t="s">
        <v>2457</v>
      </c>
    </row>
    <row r="11786" spans="1:8" x14ac:dyDescent="0.3">
      <c r="A11786">
        <v>513916</v>
      </c>
      <c r="B11786">
        <v>20</v>
      </c>
      <c r="C11786">
        <v>2004</v>
      </c>
      <c r="E11786">
        <v>116868</v>
      </c>
      <c r="F11786" t="s">
        <v>2261</v>
      </c>
      <c r="G11786" t="s">
        <v>13684</v>
      </c>
      <c r="H11786" t="s">
        <v>13685</v>
      </c>
    </row>
    <row r="11787" spans="1:8" x14ac:dyDescent="0.3">
      <c r="A11787">
        <v>514212</v>
      </c>
      <c r="B11787">
        <v>20</v>
      </c>
      <c r="C11787">
        <v>2004</v>
      </c>
      <c r="E11787">
        <v>116869</v>
      </c>
      <c r="F11787" t="s">
        <v>2361</v>
      </c>
      <c r="G11787" t="s">
        <v>13686</v>
      </c>
      <c r="H11787" t="s">
        <v>4636</v>
      </c>
    </row>
    <row r="11788" spans="1:8" x14ac:dyDescent="0.3">
      <c r="A11788">
        <v>510768</v>
      </c>
      <c r="B11788">
        <v>16</v>
      </c>
      <c r="C11788">
        <v>1604</v>
      </c>
      <c r="E11788">
        <v>116870</v>
      </c>
      <c r="F11788" t="s">
        <v>2261</v>
      </c>
      <c r="G11788" t="s">
        <v>2388</v>
      </c>
      <c r="H11788" t="s">
        <v>13687</v>
      </c>
    </row>
    <row r="11789" spans="1:8" x14ac:dyDescent="0.3">
      <c r="A11789">
        <v>512468</v>
      </c>
      <c r="B11789">
        <v>20</v>
      </c>
      <c r="C11789">
        <v>2006</v>
      </c>
      <c r="E11789">
        <v>116871</v>
      </c>
      <c r="F11789" t="s">
        <v>2264</v>
      </c>
      <c r="G11789" t="s">
        <v>2453</v>
      </c>
      <c r="H11789" t="s">
        <v>12503</v>
      </c>
    </row>
    <row r="11790" spans="1:8" x14ac:dyDescent="0.3">
      <c r="A11790">
        <v>514826</v>
      </c>
      <c r="B11790">
        <v>20</v>
      </c>
      <c r="C11790">
        <v>2006</v>
      </c>
      <c r="E11790">
        <v>116872</v>
      </c>
      <c r="F11790" t="s">
        <v>2264</v>
      </c>
      <c r="G11790" t="s">
        <v>13688</v>
      </c>
      <c r="H11790" t="s">
        <v>4625</v>
      </c>
    </row>
    <row r="11791" spans="1:8" x14ac:dyDescent="0.3">
      <c r="A11791">
        <v>514158</v>
      </c>
      <c r="B11791">
        <v>20</v>
      </c>
      <c r="C11791">
        <v>2006</v>
      </c>
      <c r="E11791">
        <v>116873</v>
      </c>
      <c r="F11791" t="s">
        <v>2261</v>
      </c>
      <c r="G11791" t="s">
        <v>4011</v>
      </c>
      <c r="H11791" t="s">
        <v>4922</v>
      </c>
    </row>
    <row r="11792" spans="1:8" x14ac:dyDescent="0.3">
      <c r="A11792">
        <v>510204</v>
      </c>
      <c r="B11792">
        <v>17</v>
      </c>
      <c r="C11792">
        <v>1702</v>
      </c>
      <c r="E11792">
        <v>116874</v>
      </c>
      <c r="F11792" t="s">
        <v>2261</v>
      </c>
      <c r="G11792" t="s">
        <v>4368</v>
      </c>
      <c r="H11792" t="s">
        <v>13689</v>
      </c>
    </row>
    <row r="11793" spans="1:8" x14ac:dyDescent="0.3">
      <c r="A11793">
        <v>510612</v>
      </c>
      <c r="B11793">
        <v>17</v>
      </c>
      <c r="C11793">
        <v>1702</v>
      </c>
      <c r="E11793">
        <v>116875</v>
      </c>
      <c r="F11793" t="s">
        <v>2361</v>
      </c>
      <c r="G11793" t="s">
        <v>13690</v>
      </c>
      <c r="H11793" t="s">
        <v>5899</v>
      </c>
    </row>
    <row r="11794" spans="1:8" x14ac:dyDescent="0.3">
      <c r="A11794">
        <v>510031</v>
      </c>
      <c r="B11794">
        <v>23</v>
      </c>
      <c r="C11794">
        <v>2304</v>
      </c>
      <c r="E11794">
        <v>116876</v>
      </c>
      <c r="F11794" t="s">
        <v>2261</v>
      </c>
      <c r="G11794" t="s">
        <v>13691</v>
      </c>
      <c r="H11794" t="s">
        <v>3687</v>
      </c>
    </row>
    <row r="11795" spans="1:8" x14ac:dyDescent="0.3">
      <c r="A11795">
        <v>515466</v>
      </c>
      <c r="B11795">
        <v>17</v>
      </c>
      <c r="C11795">
        <v>1703</v>
      </c>
      <c r="E11795">
        <v>116877</v>
      </c>
      <c r="F11795" t="s">
        <v>2261</v>
      </c>
      <c r="G11795" t="s">
        <v>13692</v>
      </c>
      <c r="H11795" t="s">
        <v>13693</v>
      </c>
    </row>
    <row r="11796" spans="1:8" x14ac:dyDescent="0.3">
      <c r="A11796">
        <v>510443</v>
      </c>
      <c r="B11796">
        <v>19</v>
      </c>
      <c r="C11796">
        <v>1905</v>
      </c>
      <c r="E11796">
        <v>116878</v>
      </c>
      <c r="F11796" t="s">
        <v>2261</v>
      </c>
      <c r="G11796" t="s">
        <v>2394</v>
      </c>
      <c r="H11796" t="s">
        <v>10040</v>
      </c>
    </row>
    <row r="11797" spans="1:8" x14ac:dyDescent="0.3">
      <c r="A11797">
        <v>510813</v>
      </c>
      <c r="B11797">
        <v>18</v>
      </c>
      <c r="C11797">
        <v>1804</v>
      </c>
      <c r="E11797">
        <v>116879</v>
      </c>
      <c r="F11797" t="s">
        <v>2261</v>
      </c>
      <c r="G11797" t="s">
        <v>3139</v>
      </c>
      <c r="H11797" t="s">
        <v>13694</v>
      </c>
    </row>
    <row r="11798" spans="1:8" x14ac:dyDescent="0.3">
      <c r="A11798">
        <v>510270</v>
      </c>
      <c r="B11798">
        <v>16</v>
      </c>
      <c r="C11798">
        <v>1602</v>
      </c>
      <c r="E11798">
        <v>116880</v>
      </c>
      <c r="F11798" t="s">
        <v>2261</v>
      </c>
      <c r="G11798" t="s">
        <v>13695</v>
      </c>
      <c r="H11798" t="s">
        <v>13696</v>
      </c>
    </row>
    <row r="11799" spans="1:8" x14ac:dyDescent="0.3">
      <c r="A11799">
        <v>511041</v>
      </c>
      <c r="B11799">
        <v>19</v>
      </c>
      <c r="C11799">
        <v>1902</v>
      </c>
      <c r="E11799">
        <v>116881</v>
      </c>
      <c r="F11799" t="s">
        <v>2264</v>
      </c>
      <c r="G11799" t="s">
        <v>11060</v>
      </c>
      <c r="H11799" t="s">
        <v>11698</v>
      </c>
    </row>
    <row r="11800" spans="1:8" x14ac:dyDescent="0.3">
      <c r="A11800">
        <v>513694</v>
      </c>
      <c r="B11800">
        <v>20</v>
      </c>
      <c r="C11800">
        <v>2003</v>
      </c>
      <c r="E11800">
        <v>116882</v>
      </c>
      <c r="F11800" t="s">
        <v>2264</v>
      </c>
      <c r="G11800" t="s">
        <v>13697</v>
      </c>
      <c r="H11800" t="s">
        <v>13698</v>
      </c>
    </row>
    <row r="11801" spans="1:8" x14ac:dyDescent="0.3">
      <c r="A11801">
        <v>510281</v>
      </c>
      <c r="B11801">
        <v>16</v>
      </c>
      <c r="C11801">
        <v>1602</v>
      </c>
      <c r="E11801">
        <v>116883</v>
      </c>
      <c r="F11801" t="s">
        <v>2261</v>
      </c>
      <c r="G11801" t="s">
        <v>4023</v>
      </c>
      <c r="H11801" t="s">
        <v>11268</v>
      </c>
    </row>
    <row r="11802" spans="1:8" x14ac:dyDescent="0.3">
      <c r="A11802">
        <v>510274</v>
      </c>
      <c r="B11802">
        <v>18</v>
      </c>
      <c r="C11802">
        <v>1802</v>
      </c>
      <c r="E11802">
        <v>116884</v>
      </c>
      <c r="F11802" t="s">
        <v>2361</v>
      </c>
      <c r="G11802" t="s">
        <v>5652</v>
      </c>
      <c r="H11802" t="s">
        <v>13699</v>
      </c>
    </row>
    <row r="11803" spans="1:8" x14ac:dyDescent="0.3">
      <c r="A11803">
        <v>513276</v>
      </c>
      <c r="B11803">
        <v>18</v>
      </c>
      <c r="C11803">
        <v>1802</v>
      </c>
      <c r="E11803">
        <v>116885</v>
      </c>
      <c r="F11803" t="s">
        <v>2261</v>
      </c>
      <c r="G11803" t="s">
        <v>4446</v>
      </c>
      <c r="H11803" t="s">
        <v>11072</v>
      </c>
    </row>
    <row r="11804" spans="1:8" x14ac:dyDescent="0.3">
      <c r="A11804">
        <v>511013</v>
      </c>
      <c r="B11804">
        <v>19</v>
      </c>
      <c r="C11804">
        <v>1904</v>
      </c>
      <c r="E11804">
        <v>116886</v>
      </c>
      <c r="F11804" t="s">
        <v>2261</v>
      </c>
      <c r="G11804" t="s">
        <v>6071</v>
      </c>
      <c r="H11804" t="s">
        <v>4650</v>
      </c>
    </row>
    <row r="11805" spans="1:8" x14ac:dyDescent="0.3">
      <c r="A11805">
        <v>511480</v>
      </c>
      <c r="B11805">
        <v>19</v>
      </c>
      <c r="C11805">
        <v>1903</v>
      </c>
      <c r="E11805">
        <v>116887</v>
      </c>
      <c r="F11805" t="s">
        <v>2261</v>
      </c>
      <c r="G11805" t="s">
        <v>2460</v>
      </c>
      <c r="H11805" t="s">
        <v>13220</v>
      </c>
    </row>
    <row r="11806" spans="1:8" x14ac:dyDescent="0.3">
      <c r="A11806">
        <v>510734</v>
      </c>
      <c r="B11806">
        <v>23</v>
      </c>
      <c r="C11806">
        <v>2304</v>
      </c>
      <c r="E11806">
        <v>116888</v>
      </c>
      <c r="F11806" t="s">
        <v>2264</v>
      </c>
      <c r="G11806" t="s">
        <v>6467</v>
      </c>
      <c r="H11806" t="s">
        <v>9652</v>
      </c>
    </row>
    <row r="11807" spans="1:8" x14ac:dyDescent="0.3">
      <c r="A11807">
        <v>510734</v>
      </c>
      <c r="B11807">
        <v>23</v>
      </c>
      <c r="C11807">
        <v>2304</v>
      </c>
      <c r="E11807">
        <v>116889</v>
      </c>
      <c r="F11807" t="s">
        <v>2361</v>
      </c>
      <c r="G11807" t="s">
        <v>13700</v>
      </c>
      <c r="H11807" t="s">
        <v>13701</v>
      </c>
    </row>
    <row r="11808" spans="1:8" x14ac:dyDescent="0.3">
      <c r="A11808">
        <v>514759</v>
      </c>
      <c r="B11808">
        <v>22</v>
      </c>
      <c r="C11808">
        <v>2203</v>
      </c>
      <c r="E11808">
        <v>116890</v>
      </c>
      <c r="F11808" t="s">
        <v>2261</v>
      </c>
      <c r="G11808" t="s">
        <v>13702</v>
      </c>
      <c r="H11808" t="s">
        <v>13703</v>
      </c>
    </row>
    <row r="11809" spans="1:8" x14ac:dyDescent="0.3">
      <c r="A11809">
        <v>514759</v>
      </c>
      <c r="B11809">
        <v>22</v>
      </c>
      <c r="C11809">
        <v>2203</v>
      </c>
      <c r="E11809">
        <v>116891</v>
      </c>
      <c r="F11809" t="s">
        <v>2261</v>
      </c>
      <c r="G11809" t="s">
        <v>2540</v>
      </c>
      <c r="H11809" t="s">
        <v>13704</v>
      </c>
    </row>
    <row r="11810" spans="1:8" x14ac:dyDescent="0.3">
      <c r="A11810">
        <v>511048</v>
      </c>
      <c r="B11810">
        <v>22</v>
      </c>
      <c r="C11810">
        <v>2203</v>
      </c>
      <c r="E11810">
        <v>116892</v>
      </c>
      <c r="F11810" t="s">
        <v>2261</v>
      </c>
      <c r="G11810" t="s">
        <v>13705</v>
      </c>
      <c r="H11810" t="s">
        <v>13706</v>
      </c>
    </row>
    <row r="11811" spans="1:8" x14ac:dyDescent="0.3">
      <c r="A11811">
        <v>515260</v>
      </c>
      <c r="B11811">
        <v>22</v>
      </c>
      <c r="C11811">
        <v>2203</v>
      </c>
      <c r="E11811">
        <v>116893</v>
      </c>
      <c r="F11811" t="s">
        <v>2261</v>
      </c>
      <c r="G11811" t="s">
        <v>2522</v>
      </c>
      <c r="H11811" t="s">
        <v>13707</v>
      </c>
    </row>
    <row r="11812" spans="1:8" x14ac:dyDescent="0.3">
      <c r="A11812">
        <v>510891</v>
      </c>
      <c r="B11812">
        <v>22</v>
      </c>
      <c r="C11812">
        <v>2203</v>
      </c>
      <c r="E11812">
        <v>116894</v>
      </c>
      <c r="F11812" t="s">
        <v>2361</v>
      </c>
      <c r="G11812" t="s">
        <v>2441</v>
      </c>
      <c r="H11812" t="s">
        <v>7064</v>
      </c>
    </row>
    <row r="11813" spans="1:8" x14ac:dyDescent="0.3">
      <c r="A11813">
        <v>511687</v>
      </c>
      <c r="B11813">
        <v>21</v>
      </c>
      <c r="C11813">
        <v>2103</v>
      </c>
      <c r="E11813">
        <v>116895</v>
      </c>
      <c r="F11813" t="s">
        <v>2261</v>
      </c>
      <c r="G11813" t="s">
        <v>13708</v>
      </c>
      <c r="H11813" t="s">
        <v>4384</v>
      </c>
    </row>
    <row r="11814" spans="1:8" x14ac:dyDescent="0.3">
      <c r="A11814">
        <v>510270</v>
      </c>
      <c r="B11814">
        <v>16</v>
      </c>
      <c r="C11814">
        <v>1602</v>
      </c>
      <c r="E11814">
        <v>116896</v>
      </c>
      <c r="F11814" t="s">
        <v>2261</v>
      </c>
      <c r="G11814" t="s">
        <v>5328</v>
      </c>
      <c r="H11814" t="s">
        <v>13709</v>
      </c>
    </row>
    <row r="11815" spans="1:8" x14ac:dyDescent="0.3">
      <c r="A11815">
        <v>512166</v>
      </c>
      <c r="B11815">
        <v>20</v>
      </c>
      <c r="C11815">
        <v>2003</v>
      </c>
      <c r="E11815">
        <v>116897</v>
      </c>
      <c r="F11815" t="s">
        <v>2261</v>
      </c>
      <c r="G11815" t="s">
        <v>13710</v>
      </c>
      <c r="H11815" t="s">
        <v>11790</v>
      </c>
    </row>
    <row r="11816" spans="1:8" x14ac:dyDescent="0.3">
      <c r="A11816">
        <v>510836</v>
      </c>
      <c r="B11816">
        <v>23</v>
      </c>
      <c r="C11816">
        <v>2304</v>
      </c>
      <c r="E11816">
        <v>116898</v>
      </c>
      <c r="F11816" t="s">
        <v>2261</v>
      </c>
      <c r="G11816" t="s">
        <v>13711</v>
      </c>
      <c r="H11816" t="s">
        <v>13712</v>
      </c>
    </row>
    <row r="11817" spans="1:8" x14ac:dyDescent="0.3">
      <c r="A11817">
        <v>514932</v>
      </c>
      <c r="B11817">
        <v>23</v>
      </c>
      <c r="C11817">
        <v>2304</v>
      </c>
      <c r="E11817">
        <v>116899</v>
      </c>
      <c r="F11817" t="s">
        <v>2361</v>
      </c>
      <c r="G11817" t="s">
        <v>2939</v>
      </c>
      <c r="H11817" t="s">
        <v>13713</v>
      </c>
    </row>
    <row r="11818" spans="1:8" x14ac:dyDescent="0.3">
      <c r="A11818">
        <v>511218</v>
      </c>
      <c r="B11818">
        <v>18</v>
      </c>
      <c r="C11818">
        <v>1804</v>
      </c>
      <c r="E11818">
        <v>116900</v>
      </c>
      <c r="F11818" t="s">
        <v>2264</v>
      </c>
      <c r="G11818" t="s">
        <v>13714</v>
      </c>
      <c r="H11818" t="s">
        <v>10793</v>
      </c>
    </row>
    <row r="11819" spans="1:8" x14ac:dyDescent="0.3">
      <c r="A11819">
        <v>514403</v>
      </c>
      <c r="B11819">
        <v>23</v>
      </c>
      <c r="C11819">
        <v>2304</v>
      </c>
      <c r="E11819">
        <v>116901</v>
      </c>
      <c r="F11819" t="s">
        <v>2264</v>
      </c>
      <c r="G11819" t="s">
        <v>2331</v>
      </c>
      <c r="H11819" t="s">
        <v>13715</v>
      </c>
    </row>
    <row r="11820" spans="1:8" x14ac:dyDescent="0.3">
      <c r="A11820">
        <v>510274</v>
      </c>
      <c r="B11820">
        <v>18</v>
      </c>
      <c r="C11820">
        <v>1802</v>
      </c>
      <c r="E11820">
        <v>116902</v>
      </c>
      <c r="F11820" t="s">
        <v>2361</v>
      </c>
      <c r="G11820" t="s">
        <v>11494</v>
      </c>
      <c r="H11820" t="s">
        <v>3787</v>
      </c>
    </row>
    <row r="11821" spans="1:8" x14ac:dyDescent="0.3">
      <c r="A11821">
        <v>513321</v>
      </c>
      <c r="B11821">
        <v>20</v>
      </c>
      <c r="C11821">
        <v>2004</v>
      </c>
      <c r="E11821">
        <v>116903</v>
      </c>
      <c r="F11821" t="s">
        <v>2261</v>
      </c>
      <c r="G11821" t="s">
        <v>13716</v>
      </c>
      <c r="H11821" t="s">
        <v>3452</v>
      </c>
    </row>
    <row r="11822" spans="1:8" x14ac:dyDescent="0.3">
      <c r="A11822">
        <v>510237</v>
      </c>
      <c r="B11822">
        <v>17</v>
      </c>
      <c r="C11822">
        <v>1702</v>
      </c>
      <c r="E11822">
        <v>116904</v>
      </c>
      <c r="F11822" t="s">
        <v>2261</v>
      </c>
      <c r="G11822" t="s">
        <v>2373</v>
      </c>
      <c r="H11822" t="s">
        <v>13717</v>
      </c>
    </row>
    <row r="11823" spans="1:8" x14ac:dyDescent="0.3">
      <c r="A11823">
        <v>513295</v>
      </c>
      <c r="B11823">
        <v>20</v>
      </c>
      <c r="C11823">
        <v>2003</v>
      </c>
      <c r="E11823">
        <v>116905</v>
      </c>
      <c r="F11823" t="s">
        <v>2261</v>
      </c>
      <c r="G11823" t="s">
        <v>12169</v>
      </c>
      <c r="H11823" t="s">
        <v>10671</v>
      </c>
    </row>
    <row r="11824" spans="1:8" x14ac:dyDescent="0.3">
      <c r="A11824">
        <v>510107</v>
      </c>
      <c r="B11824">
        <v>16</v>
      </c>
      <c r="C11824">
        <v>1603</v>
      </c>
      <c r="E11824">
        <v>116906</v>
      </c>
      <c r="F11824" t="s">
        <v>2261</v>
      </c>
      <c r="G11824" t="s">
        <v>13718</v>
      </c>
      <c r="H11824" t="s">
        <v>13719</v>
      </c>
    </row>
    <row r="11825" spans="1:8" x14ac:dyDescent="0.3">
      <c r="A11825">
        <v>510652</v>
      </c>
      <c r="B11825">
        <v>17</v>
      </c>
      <c r="C11825">
        <v>1702</v>
      </c>
      <c r="E11825">
        <v>116907</v>
      </c>
      <c r="F11825" t="s">
        <v>2261</v>
      </c>
      <c r="G11825" t="s">
        <v>3235</v>
      </c>
      <c r="H11825" t="s">
        <v>13720</v>
      </c>
    </row>
    <row r="11826" spans="1:8" x14ac:dyDescent="0.3">
      <c r="A11826">
        <v>510200</v>
      </c>
      <c r="B11826">
        <v>17</v>
      </c>
      <c r="C11826">
        <v>1702</v>
      </c>
      <c r="E11826">
        <v>116908</v>
      </c>
      <c r="F11826" t="s">
        <v>2261</v>
      </c>
      <c r="G11826" t="s">
        <v>10606</v>
      </c>
      <c r="H11826" t="s">
        <v>7840</v>
      </c>
    </row>
    <row r="11827" spans="1:8" x14ac:dyDescent="0.3">
      <c r="A11827">
        <v>514209</v>
      </c>
      <c r="B11827">
        <v>20</v>
      </c>
      <c r="C11827">
        <v>2004</v>
      </c>
      <c r="E11827">
        <v>116909</v>
      </c>
      <c r="F11827" t="s">
        <v>2261</v>
      </c>
      <c r="G11827" t="s">
        <v>5989</v>
      </c>
      <c r="H11827" t="s">
        <v>13721</v>
      </c>
    </row>
    <row r="11828" spans="1:8" x14ac:dyDescent="0.3">
      <c r="A11828">
        <v>514212</v>
      </c>
      <c r="B11828">
        <v>20</v>
      </c>
      <c r="C11828">
        <v>2004</v>
      </c>
      <c r="E11828">
        <v>116910</v>
      </c>
      <c r="F11828" t="s">
        <v>2261</v>
      </c>
      <c r="G11828" t="s">
        <v>2638</v>
      </c>
      <c r="H11828" t="s">
        <v>6655</v>
      </c>
    </row>
    <row r="11829" spans="1:8" x14ac:dyDescent="0.3">
      <c r="A11829">
        <v>512662</v>
      </c>
      <c r="B11829">
        <v>20</v>
      </c>
      <c r="C11829">
        <v>2004</v>
      </c>
      <c r="E11829">
        <v>116911</v>
      </c>
      <c r="F11829" t="s">
        <v>2264</v>
      </c>
      <c r="G11829" t="s">
        <v>2814</v>
      </c>
      <c r="H11829" t="s">
        <v>4557</v>
      </c>
    </row>
    <row r="11830" spans="1:8" x14ac:dyDescent="0.3">
      <c r="A11830">
        <v>512662</v>
      </c>
      <c r="B11830">
        <v>20</v>
      </c>
      <c r="C11830">
        <v>2004</v>
      </c>
      <c r="E11830">
        <v>116912</v>
      </c>
      <c r="F11830" t="s">
        <v>2361</v>
      </c>
      <c r="G11830" t="s">
        <v>5968</v>
      </c>
      <c r="H11830" t="s">
        <v>13722</v>
      </c>
    </row>
    <row r="11831" spans="1:8" x14ac:dyDescent="0.3">
      <c r="A11831">
        <v>510922</v>
      </c>
      <c r="B11831">
        <v>23</v>
      </c>
      <c r="C11831">
        <v>2302</v>
      </c>
      <c r="E11831">
        <v>116913</v>
      </c>
      <c r="F11831" t="s">
        <v>2264</v>
      </c>
      <c r="G11831" t="s">
        <v>13723</v>
      </c>
      <c r="H11831" t="s">
        <v>4592</v>
      </c>
    </row>
    <row r="11832" spans="1:8" x14ac:dyDescent="0.3">
      <c r="A11832">
        <v>510281</v>
      </c>
      <c r="B11832">
        <v>16</v>
      </c>
      <c r="C11832">
        <v>1602</v>
      </c>
      <c r="E11832">
        <v>116914</v>
      </c>
      <c r="F11832" t="s">
        <v>2261</v>
      </c>
      <c r="G11832" t="s">
        <v>2840</v>
      </c>
      <c r="H11832" t="s">
        <v>13724</v>
      </c>
    </row>
    <row r="11833" spans="1:8" x14ac:dyDescent="0.3">
      <c r="A11833">
        <v>514154</v>
      </c>
      <c r="B11833">
        <v>18</v>
      </c>
      <c r="C11833">
        <v>1802</v>
      </c>
      <c r="E11833">
        <v>116915</v>
      </c>
      <c r="F11833" t="s">
        <v>2264</v>
      </c>
      <c r="G11833" t="s">
        <v>13725</v>
      </c>
      <c r="H11833" t="s">
        <v>13726</v>
      </c>
    </row>
    <row r="11834" spans="1:8" x14ac:dyDescent="0.3">
      <c r="A11834">
        <v>515341</v>
      </c>
      <c r="B11834">
        <v>23</v>
      </c>
      <c r="C11834">
        <v>2304</v>
      </c>
      <c r="E11834">
        <v>116916</v>
      </c>
      <c r="F11834" t="s">
        <v>2261</v>
      </c>
      <c r="G11834" t="s">
        <v>2786</v>
      </c>
      <c r="H11834" t="s">
        <v>13727</v>
      </c>
    </row>
    <row r="11835" spans="1:8" x14ac:dyDescent="0.3">
      <c r="A11835">
        <v>515620</v>
      </c>
      <c r="B11835">
        <v>16</v>
      </c>
      <c r="C11835">
        <v>1602</v>
      </c>
      <c r="E11835">
        <v>116917</v>
      </c>
      <c r="F11835" t="s">
        <v>2264</v>
      </c>
      <c r="G11835" t="s">
        <v>7933</v>
      </c>
      <c r="H11835" t="s">
        <v>13728</v>
      </c>
    </row>
    <row r="11836" spans="1:8" x14ac:dyDescent="0.3">
      <c r="A11836">
        <v>515620</v>
      </c>
      <c r="B11836">
        <v>16</v>
      </c>
      <c r="C11836">
        <v>1602</v>
      </c>
      <c r="E11836">
        <v>116918</v>
      </c>
      <c r="F11836" t="s">
        <v>2264</v>
      </c>
      <c r="G11836" t="s">
        <v>8324</v>
      </c>
      <c r="H11836" t="s">
        <v>12771</v>
      </c>
    </row>
    <row r="11837" spans="1:8" x14ac:dyDescent="0.3">
      <c r="A11837">
        <v>510281</v>
      </c>
      <c r="B11837">
        <v>16</v>
      </c>
      <c r="C11837">
        <v>1602</v>
      </c>
      <c r="E11837">
        <v>116919</v>
      </c>
      <c r="F11837" t="s">
        <v>2264</v>
      </c>
      <c r="G11837" t="s">
        <v>13729</v>
      </c>
      <c r="H11837" t="s">
        <v>13730</v>
      </c>
    </row>
    <row r="11838" spans="1:8" x14ac:dyDescent="0.3">
      <c r="A11838">
        <v>512763</v>
      </c>
      <c r="B11838">
        <v>20</v>
      </c>
      <c r="C11838">
        <v>2005</v>
      </c>
      <c r="E11838">
        <v>116920</v>
      </c>
      <c r="F11838" t="s">
        <v>2261</v>
      </c>
      <c r="G11838" t="s">
        <v>2823</v>
      </c>
      <c r="H11838" t="s">
        <v>13731</v>
      </c>
    </row>
    <row r="11839" spans="1:8" x14ac:dyDescent="0.3">
      <c r="A11839">
        <v>511264</v>
      </c>
      <c r="B11839">
        <v>19</v>
      </c>
      <c r="C11839">
        <v>1905</v>
      </c>
      <c r="E11839">
        <v>116921</v>
      </c>
      <c r="F11839" t="s">
        <v>2261</v>
      </c>
      <c r="G11839" t="s">
        <v>2582</v>
      </c>
      <c r="H11839" t="s">
        <v>13732</v>
      </c>
    </row>
    <row r="11840" spans="1:8" x14ac:dyDescent="0.3">
      <c r="A11840">
        <v>514148</v>
      </c>
      <c r="B11840">
        <v>20</v>
      </c>
      <c r="C11840">
        <v>2002</v>
      </c>
      <c r="E11840">
        <v>116922</v>
      </c>
      <c r="F11840" t="s">
        <v>2261</v>
      </c>
      <c r="G11840" t="s">
        <v>3824</v>
      </c>
      <c r="H11840" t="s">
        <v>13733</v>
      </c>
    </row>
    <row r="11841" spans="1:8" x14ac:dyDescent="0.3">
      <c r="A11841">
        <v>512921</v>
      </c>
      <c r="B11841">
        <v>20</v>
      </c>
      <c r="C11841">
        <v>2006</v>
      </c>
      <c r="E11841">
        <v>116923</v>
      </c>
      <c r="F11841" t="s">
        <v>2264</v>
      </c>
      <c r="G11841" t="s">
        <v>10579</v>
      </c>
      <c r="H11841" t="s">
        <v>13734</v>
      </c>
    </row>
    <row r="11842" spans="1:8" x14ac:dyDescent="0.3">
      <c r="A11842">
        <v>512782</v>
      </c>
      <c r="B11842">
        <v>20</v>
      </c>
      <c r="C11842">
        <v>2006</v>
      </c>
      <c r="E11842">
        <v>116924</v>
      </c>
      <c r="F11842" t="s">
        <v>2261</v>
      </c>
      <c r="G11842" t="s">
        <v>2922</v>
      </c>
      <c r="H11842" t="s">
        <v>13735</v>
      </c>
    </row>
    <row r="11843" spans="1:8" x14ac:dyDescent="0.3">
      <c r="A11843">
        <v>515226</v>
      </c>
      <c r="B11843">
        <v>18</v>
      </c>
      <c r="C11843">
        <v>1804</v>
      </c>
      <c r="E11843">
        <v>116925</v>
      </c>
      <c r="F11843" t="s">
        <v>2261</v>
      </c>
      <c r="G11843" t="s">
        <v>4112</v>
      </c>
      <c r="H11843" t="s">
        <v>13736</v>
      </c>
    </row>
    <row r="11844" spans="1:8" x14ac:dyDescent="0.3">
      <c r="A11844">
        <v>510279</v>
      </c>
      <c r="B11844">
        <v>18</v>
      </c>
      <c r="C11844">
        <v>1803</v>
      </c>
      <c r="E11844">
        <v>116926</v>
      </c>
      <c r="F11844" t="s">
        <v>2261</v>
      </c>
      <c r="G11844" t="s">
        <v>13737</v>
      </c>
      <c r="H11844" t="s">
        <v>13738</v>
      </c>
    </row>
    <row r="11845" spans="1:8" x14ac:dyDescent="0.3">
      <c r="A11845">
        <v>510990</v>
      </c>
      <c r="B11845">
        <v>19</v>
      </c>
      <c r="C11845">
        <v>1903</v>
      </c>
      <c r="E11845">
        <v>116927</v>
      </c>
      <c r="F11845" t="s">
        <v>2261</v>
      </c>
      <c r="G11845" t="s">
        <v>2783</v>
      </c>
      <c r="H11845" t="s">
        <v>13739</v>
      </c>
    </row>
    <row r="11846" spans="1:8" x14ac:dyDescent="0.3">
      <c r="A11846">
        <v>513452</v>
      </c>
      <c r="B11846">
        <v>22</v>
      </c>
      <c r="C11846">
        <v>2203</v>
      </c>
      <c r="E11846">
        <v>116928</v>
      </c>
      <c r="F11846" t="s">
        <v>2264</v>
      </c>
      <c r="G11846" t="s">
        <v>2339</v>
      </c>
      <c r="H11846" t="s">
        <v>6974</v>
      </c>
    </row>
    <row r="11847" spans="1:8" x14ac:dyDescent="0.3">
      <c r="A11847">
        <v>511333</v>
      </c>
      <c r="B11847">
        <v>23</v>
      </c>
      <c r="C11847">
        <v>2304</v>
      </c>
      <c r="E11847">
        <v>116929</v>
      </c>
      <c r="F11847" t="s">
        <v>2261</v>
      </c>
      <c r="G11847" t="s">
        <v>6370</v>
      </c>
      <c r="H11847" t="s">
        <v>13740</v>
      </c>
    </row>
    <row r="11848" spans="1:8" x14ac:dyDescent="0.3">
      <c r="A11848">
        <v>510191</v>
      </c>
      <c r="B11848">
        <v>23</v>
      </c>
      <c r="C11848">
        <v>2304</v>
      </c>
      <c r="E11848">
        <v>116930</v>
      </c>
      <c r="F11848" t="s">
        <v>2261</v>
      </c>
      <c r="G11848" t="s">
        <v>2373</v>
      </c>
      <c r="H11848" t="s">
        <v>13592</v>
      </c>
    </row>
    <row r="11849" spans="1:8" x14ac:dyDescent="0.3">
      <c r="A11849">
        <v>510270</v>
      </c>
      <c r="B11849">
        <v>16</v>
      </c>
      <c r="C11849">
        <v>1602</v>
      </c>
      <c r="E11849">
        <v>116931</v>
      </c>
      <c r="F11849" t="s">
        <v>2264</v>
      </c>
      <c r="G11849" t="s">
        <v>2808</v>
      </c>
      <c r="H11849" t="s">
        <v>4287</v>
      </c>
    </row>
    <row r="11850" spans="1:8" x14ac:dyDescent="0.3">
      <c r="A11850">
        <v>511384</v>
      </c>
      <c r="B11850">
        <v>22</v>
      </c>
      <c r="C11850">
        <v>2202</v>
      </c>
      <c r="E11850">
        <v>116932</v>
      </c>
      <c r="F11850" t="s">
        <v>2261</v>
      </c>
      <c r="G11850" t="s">
        <v>2677</v>
      </c>
      <c r="H11850" t="s">
        <v>4319</v>
      </c>
    </row>
    <row r="11851" spans="1:8" x14ac:dyDescent="0.3">
      <c r="A11851">
        <v>515121</v>
      </c>
      <c r="B11851">
        <v>17</v>
      </c>
      <c r="C11851">
        <v>1702</v>
      </c>
      <c r="E11851">
        <v>116933</v>
      </c>
      <c r="F11851" t="s">
        <v>2264</v>
      </c>
      <c r="G11851" t="s">
        <v>13741</v>
      </c>
      <c r="H11851" t="s">
        <v>13742</v>
      </c>
    </row>
    <row r="11852" spans="1:8" x14ac:dyDescent="0.3">
      <c r="A11852">
        <v>514494</v>
      </c>
      <c r="B11852">
        <v>20</v>
      </c>
      <c r="C11852">
        <v>2006</v>
      </c>
      <c r="E11852">
        <v>116934</v>
      </c>
      <c r="F11852" t="s">
        <v>2264</v>
      </c>
      <c r="G11852" t="s">
        <v>2592</v>
      </c>
      <c r="H11852" t="s">
        <v>13743</v>
      </c>
    </row>
    <row r="11853" spans="1:8" x14ac:dyDescent="0.3">
      <c r="A11853">
        <v>513412</v>
      </c>
      <c r="B11853">
        <v>20</v>
      </c>
      <c r="C11853">
        <v>2002</v>
      </c>
      <c r="E11853">
        <v>116935</v>
      </c>
      <c r="F11853" t="s">
        <v>2264</v>
      </c>
      <c r="G11853" t="s">
        <v>13744</v>
      </c>
      <c r="H11853" t="s">
        <v>4920</v>
      </c>
    </row>
    <row r="11854" spans="1:8" x14ac:dyDescent="0.3">
      <c r="A11854">
        <v>511886</v>
      </c>
      <c r="B11854">
        <v>22</v>
      </c>
      <c r="C11854">
        <v>2202</v>
      </c>
      <c r="E11854">
        <v>116936</v>
      </c>
      <c r="F11854" t="s">
        <v>2261</v>
      </c>
      <c r="G11854" t="s">
        <v>2652</v>
      </c>
      <c r="H11854" t="s">
        <v>9228</v>
      </c>
    </row>
    <row r="11855" spans="1:8" x14ac:dyDescent="0.3">
      <c r="A11855">
        <v>515281</v>
      </c>
      <c r="B11855">
        <v>16</v>
      </c>
      <c r="C11855">
        <v>1604</v>
      </c>
      <c r="E11855">
        <v>116937</v>
      </c>
      <c r="F11855" t="s">
        <v>2361</v>
      </c>
      <c r="G11855" t="s">
        <v>7642</v>
      </c>
      <c r="H11855" t="s">
        <v>13745</v>
      </c>
    </row>
    <row r="11856" spans="1:8" x14ac:dyDescent="0.3">
      <c r="A11856">
        <v>511665</v>
      </c>
      <c r="B11856">
        <v>23</v>
      </c>
      <c r="C11856">
        <v>2304</v>
      </c>
      <c r="E11856">
        <v>116938</v>
      </c>
      <c r="F11856" t="s">
        <v>2361</v>
      </c>
      <c r="G11856" t="s">
        <v>4997</v>
      </c>
      <c r="H11856" t="s">
        <v>4920</v>
      </c>
    </row>
    <row r="11857" spans="1:8" x14ac:dyDescent="0.3">
      <c r="A11857">
        <v>510689</v>
      </c>
      <c r="B11857">
        <v>17</v>
      </c>
      <c r="C11857">
        <v>1703</v>
      </c>
      <c r="E11857">
        <v>116939</v>
      </c>
      <c r="F11857" t="s">
        <v>2261</v>
      </c>
      <c r="G11857" t="s">
        <v>7590</v>
      </c>
      <c r="H11857" t="s">
        <v>2903</v>
      </c>
    </row>
    <row r="11858" spans="1:8" x14ac:dyDescent="0.3">
      <c r="A11858">
        <v>514292</v>
      </c>
      <c r="B11858">
        <v>20</v>
      </c>
      <c r="C11858">
        <v>2005</v>
      </c>
      <c r="E11858">
        <v>116940</v>
      </c>
      <c r="F11858" t="s">
        <v>2261</v>
      </c>
      <c r="G11858" t="s">
        <v>3542</v>
      </c>
      <c r="H11858" t="s">
        <v>13746</v>
      </c>
    </row>
    <row r="11859" spans="1:8" x14ac:dyDescent="0.3">
      <c r="A11859">
        <v>510213</v>
      </c>
      <c r="B11859">
        <v>17</v>
      </c>
      <c r="C11859">
        <v>1702</v>
      </c>
      <c r="E11859">
        <v>116941</v>
      </c>
      <c r="F11859" t="s">
        <v>2261</v>
      </c>
      <c r="G11859" t="s">
        <v>9315</v>
      </c>
      <c r="H11859" t="s">
        <v>3890</v>
      </c>
    </row>
    <row r="11860" spans="1:8" x14ac:dyDescent="0.3">
      <c r="A11860">
        <v>510046</v>
      </c>
      <c r="B11860">
        <v>17</v>
      </c>
      <c r="C11860">
        <v>1702</v>
      </c>
      <c r="E11860">
        <v>116942</v>
      </c>
      <c r="F11860" t="s">
        <v>2261</v>
      </c>
      <c r="G11860" t="s">
        <v>13747</v>
      </c>
      <c r="H11860" t="s">
        <v>13748</v>
      </c>
    </row>
    <row r="11861" spans="1:8" x14ac:dyDescent="0.3">
      <c r="A11861">
        <v>510072</v>
      </c>
      <c r="B11861">
        <v>17</v>
      </c>
      <c r="C11861">
        <v>1702</v>
      </c>
      <c r="E11861">
        <v>116943</v>
      </c>
      <c r="F11861" t="s">
        <v>2261</v>
      </c>
      <c r="G11861" t="s">
        <v>2478</v>
      </c>
      <c r="H11861" t="s">
        <v>3511</v>
      </c>
    </row>
    <row r="11862" spans="1:8" x14ac:dyDescent="0.3">
      <c r="A11862">
        <v>511261</v>
      </c>
      <c r="B11862">
        <v>22</v>
      </c>
      <c r="C11862">
        <v>2203</v>
      </c>
      <c r="E11862">
        <v>116944</v>
      </c>
      <c r="F11862" t="s">
        <v>2261</v>
      </c>
      <c r="G11862" t="s">
        <v>8841</v>
      </c>
      <c r="H11862" t="s">
        <v>3511</v>
      </c>
    </row>
    <row r="11863" spans="1:8" x14ac:dyDescent="0.3">
      <c r="A11863">
        <v>515631</v>
      </c>
      <c r="B11863">
        <v>17</v>
      </c>
      <c r="C11863">
        <v>1703</v>
      </c>
      <c r="E11863">
        <v>116945</v>
      </c>
      <c r="F11863" t="s">
        <v>2261</v>
      </c>
      <c r="G11863" t="s">
        <v>13749</v>
      </c>
      <c r="H11863" t="s">
        <v>13525</v>
      </c>
    </row>
    <row r="11864" spans="1:8" x14ac:dyDescent="0.3">
      <c r="A11864">
        <v>515279</v>
      </c>
      <c r="B11864">
        <v>20</v>
      </c>
      <c r="C11864">
        <v>2005</v>
      </c>
      <c r="E11864">
        <v>116946</v>
      </c>
      <c r="F11864" t="s">
        <v>2261</v>
      </c>
      <c r="G11864" t="s">
        <v>3187</v>
      </c>
      <c r="H11864" t="s">
        <v>13750</v>
      </c>
    </row>
    <row r="11865" spans="1:8" x14ac:dyDescent="0.3">
      <c r="A11865">
        <v>512783</v>
      </c>
      <c r="B11865">
        <v>20</v>
      </c>
      <c r="C11865">
        <v>2005</v>
      </c>
      <c r="E11865">
        <v>116947</v>
      </c>
      <c r="F11865" t="s">
        <v>2261</v>
      </c>
      <c r="G11865" t="s">
        <v>13751</v>
      </c>
      <c r="H11865" t="s">
        <v>11946</v>
      </c>
    </row>
    <row r="11866" spans="1:8" x14ac:dyDescent="0.3">
      <c r="A11866">
        <v>514676</v>
      </c>
      <c r="B11866">
        <v>20</v>
      </c>
      <c r="C11866">
        <v>2005</v>
      </c>
      <c r="E11866">
        <v>116948</v>
      </c>
      <c r="F11866" t="s">
        <v>2261</v>
      </c>
      <c r="G11866" t="s">
        <v>3458</v>
      </c>
      <c r="H11866" t="s">
        <v>8302</v>
      </c>
    </row>
    <row r="11867" spans="1:8" x14ac:dyDescent="0.3">
      <c r="A11867">
        <v>513779</v>
      </c>
      <c r="B11867">
        <v>19</v>
      </c>
      <c r="C11867">
        <v>1903</v>
      </c>
      <c r="E11867">
        <v>116949</v>
      </c>
      <c r="F11867" t="s">
        <v>2261</v>
      </c>
      <c r="G11867" t="s">
        <v>13752</v>
      </c>
      <c r="H11867" t="s">
        <v>6254</v>
      </c>
    </row>
    <row r="11868" spans="1:8" x14ac:dyDescent="0.3">
      <c r="A11868">
        <v>512172</v>
      </c>
      <c r="B11868">
        <v>19</v>
      </c>
      <c r="C11868">
        <v>1903</v>
      </c>
      <c r="E11868">
        <v>116950</v>
      </c>
      <c r="F11868" t="s">
        <v>2261</v>
      </c>
      <c r="G11868" t="s">
        <v>12313</v>
      </c>
      <c r="H11868" t="s">
        <v>4054</v>
      </c>
    </row>
    <row r="11869" spans="1:8" x14ac:dyDescent="0.3">
      <c r="A11869">
        <v>513779</v>
      </c>
      <c r="B11869">
        <v>19</v>
      </c>
      <c r="C11869">
        <v>1903</v>
      </c>
      <c r="E11869">
        <v>116951</v>
      </c>
      <c r="F11869" t="s">
        <v>2264</v>
      </c>
      <c r="G11869" t="s">
        <v>3246</v>
      </c>
      <c r="H11869" t="s">
        <v>13753</v>
      </c>
    </row>
    <row r="11870" spans="1:8" x14ac:dyDescent="0.3">
      <c r="A11870">
        <v>514110</v>
      </c>
      <c r="B11870">
        <v>21</v>
      </c>
      <c r="C11870">
        <v>2102</v>
      </c>
      <c r="E11870">
        <v>116952</v>
      </c>
      <c r="F11870" t="s">
        <v>2361</v>
      </c>
      <c r="G11870" t="s">
        <v>4014</v>
      </c>
      <c r="H11870" t="s">
        <v>13754</v>
      </c>
    </row>
    <row r="11871" spans="1:8" x14ac:dyDescent="0.3">
      <c r="A11871">
        <v>511068</v>
      </c>
      <c r="B11871">
        <v>22</v>
      </c>
      <c r="C11871">
        <v>2202</v>
      </c>
      <c r="E11871">
        <v>116953</v>
      </c>
      <c r="F11871" t="s">
        <v>2261</v>
      </c>
      <c r="G11871" t="s">
        <v>2896</v>
      </c>
      <c r="H11871" t="s">
        <v>10491</v>
      </c>
    </row>
    <row r="11872" spans="1:8" x14ac:dyDescent="0.3">
      <c r="A11872">
        <v>515144</v>
      </c>
      <c r="B11872">
        <v>20</v>
      </c>
      <c r="C11872">
        <v>2006</v>
      </c>
      <c r="E11872">
        <v>116954</v>
      </c>
      <c r="F11872" t="s">
        <v>2261</v>
      </c>
      <c r="G11872" t="s">
        <v>8555</v>
      </c>
      <c r="H11872" t="s">
        <v>3488</v>
      </c>
    </row>
    <row r="11873" spans="1:8" x14ac:dyDescent="0.3">
      <c r="A11873">
        <v>510281</v>
      </c>
      <c r="B11873">
        <v>16</v>
      </c>
      <c r="C11873">
        <v>1602</v>
      </c>
      <c r="E11873">
        <v>116955</v>
      </c>
      <c r="F11873" t="s">
        <v>2264</v>
      </c>
      <c r="G11873" t="s">
        <v>3174</v>
      </c>
      <c r="H11873" t="s">
        <v>10957</v>
      </c>
    </row>
    <row r="11874" spans="1:8" x14ac:dyDescent="0.3">
      <c r="A11874">
        <v>511071</v>
      </c>
      <c r="B11874">
        <v>19</v>
      </c>
      <c r="C11874">
        <v>1904</v>
      </c>
      <c r="E11874">
        <v>116956</v>
      </c>
      <c r="F11874" t="s">
        <v>2261</v>
      </c>
      <c r="G11874" t="s">
        <v>2297</v>
      </c>
      <c r="H11874" t="s">
        <v>9951</v>
      </c>
    </row>
    <row r="11875" spans="1:8" x14ac:dyDescent="0.3">
      <c r="A11875">
        <v>510732</v>
      </c>
      <c r="B11875">
        <v>19</v>
      </c>
      <c r="C11875">
        <v>1904</v>
      </c>
      <c r="E11875">
        <v>116957</v>
      </c>
      <c r="F11875" t="s">
        <v>2261</v>
      </c>
      <c r="G11875" t="s">
        <v>13755</v>
      </c>
      <c r="H11875" t="s">
        <v>4381</v>
      </c>
    </row>
    <row r="11876" spans="1:8" x14ac:dyDescent="0.3">
      <c r="A11876">
        <v>510732</v>
      </c>
      <c r="B11876">
        <v>19</v>
      </c>
      <c r="C11876">
        <v>1904</v>
      </c>
      <c r="E11876">
        <v>116958</v>
      </c>
      <c r="F11876" t="s">
        <v>2361</v>
      </c>
      <c r="G11876" t="s">
        <v>13756</v>
      </c>
      <c r="H11876" t="s">
        <v>13757</v>
      </c>
    </row>
    <row r="11877" spans="1:8" x14ac:dyDescent="0.3">
      <c r="A11877">
        <v>510692</v>
      </c>
      <c r="B11877">
        <v>19</v>
      </c>
      <c r="C11877">
        <v>1904</v>
      </c>
      <c r="E11877">
        <v>116959</v>
      </c>
      <c r="F11877" t="s">
        <v>2264</v>
      </c>
      <c r="G11877" t="s">
        <v>6603</v>
      </c>
      <c r="H11877" t="s">
        <v>13758</v>
      </c>
    </row>
    <row r="11878" spans="1:8" x14ac:dyDescent="0.3">
      <c r="A11878">
        <v>510692</v>
      </c>
      <c r="B11878">
        <v>19</v>
      </c>
      <c r="C11878">
        <v>1904</v>
      </c>
      <c r="E11878">
        <v>116960</v>
      </c>
      <c r="F11878" t="s">
        <v>2261</v>
      </c>
      <c r="G11878" t="s">
        <v>13759</v>
      </c>
      <c r="H11878" t="s">
        <v>13760</v>
      </c>
    </row>
    <row r="11879" spans="1:8" x14ac:dyDescent="0.3">
      <c r="A11879">
        <v>510322</v>
      </c>
      <c r="B11879">
        <v>19</v>
      </c>
      <c r="C11879">
        <v>1904</v>
      </c>
      <c r="E11879">
        <v>116961</v>
      </c>
      <c r="F11879" t="s">
        <v>2261</v>
      </c>
      <c r="G11879" t="s">
        <v>3412</v>
      </c>
      <c r="H11879" t="s">
        <v>5630</v>
      </c>
    </row>
    <row r="11880" spans="1:8" x14ac:dyDescent="0.3">
      <c r="A11880">
        <v>510209</v>
      </c>
      <c r="B11880">
        <v>17</v>
      </c>
      <c r="C11880">
        <v>1702</v>
      </c>
      <c r="E11880">
        <v>116962</v>
      </c>
      <c r="F11880" t="s">
        <v>2261</v>
      </c>
      <c r="G11880" t="s">
        <v>6967</v>
      </c>
      <c r="H11880" t="s">
        <v>13761</v>
      </c>
    </row>
    <row r="11881" spans="1:8" x14ac:dyDescent="0.3">
      <c r="A11881">
        <v>510198</v>
      </c>
      <c r="B11881">
        <v>17</v>
      </c>
      <c r="C11881">
        <v>1702</v>
      </c>
      <c r="E11881">
        <v>116963</v>
      </c>
      <c r="F11881" t="s">
        <v>2264</v>
      </c>
      <c r="G11881" t="s">
        <v>13762</v>
      </c>
      <c r="H11881" t="s">
        <v>13763</v>
      </c>
    </row>
    <row r="11882" spans="1:8" x14ac:dyDescent="0.3">
      <c r="A11882">
        <v>510305</v>
      </c>
      <c r="B11882">
        <v>23</v>
      </c>
      <c r="C11882">
        <v>2302</v>
      </c>
      <c r="E11882">
        <v>116964</v>
      </c>
      <c r="F11882" t="s">
        <v>2361</v>
      </c>
      <c r="G11882" t="s">
        <v>13764</v>
      </c>
      <c r="H11882" t="s">
        <v>13765</v>
      </c>
    </row>
    <row r="11883" spans="1:8" x14ac:dyDescent="0.3">
      <c r="A11883">
        <v>511259</v>
      </c>
      <c r="B11883">
        <v>17</v>
      </c>
      <c r="C11883">
        <v>1705</v>
      </c>
      <c r="E11883">
        <v>116965</v>
      </c>
      <c r="F11883" t="s">
        <v>2261</v>
      </c>
      <c r="G11883" t="s">
        <v>2542</v>
      </c>
      <c r="H11883" t="s">
        <v>13766</v>
      </c>
    </row>
    <row r="11884" spans="1:8" x14ac:dyDescent="0.3">
      <c r="A11884">
        <v>515055</v>
      </c>
      <c r="B11884">
        <v>17</v>
      </c>
      <c r="C11884">
        <v>1704</v>
      </c>
      <c r="E11884">
        <v>116966</v>
      </c>
      <c r="F11884" t="s">
        <v>2261</v>
      </c>
      <c r="G11884" t="s">
        <v>3088</v>
      </c>
      <c r="H11884" t="s">
        <v>13767</v>
      </c>
    </row>
    <row r="11885" spans="1:8" x14ac:dyDescent="0.3">
      <c r="A11885">
        <v>510274</v>
      </c>
      <c r="B11885">
        <v>18</v>
      </c>
      <c r="C11885">
        <v>1802</v>
      </c>
      <c r="E11885">
        <v>116967</v>
      </c>
      <c r="F11885" t="s">
        <v>2261</v>
      </c>
      <c r="G11885" t="s">
        <v>2926</v>
      </c>
      <c r="H11885" t="s">
        <v>4483</v>
      </c>
    </row>
    <row r="11886" spans="1:8" x14ac:dyDescent="0.3">
      <c r="A11886">
        <v>510277</v>
      </c>
      <c r="B11886">
        <v>18</v>
      </c>
      <c r="C11886">
        <v>1802</v>
      </c>
      <c r="E11886">
        <v>116968</v>
      </c>
      <c r="F11886" t="s">
        <v>2264</v>
      </c>
      <c r="G11886" t="s">
        <v>2591</v>
      </c>
      <c r="H11886" t="s">
        <v>13768</v>
      </c>
    </row>
    <row r="11887" spans="1:8" x14ac:dyDescent="0.3">
      <c r="A11887">
        <v>512063</v>
      </c>
      <c r="B11887">
        <v>19</v>
      </c>
      <c r="C11887">
        <v>1904</v>
      </c>
      <c r="E11887">
        <v>116969</v>
      </c>
      <c r="F11887" t="s">
        <v>2261</v>
      </c>
      <c r="G11887" t="s">
        <v>2735</v>
      </c>
      <c r="H11887" t="s">
        <v>8912</v>
      </c>
    </row>
    <row r="11888" spans="1:8" x14ac:dyDescent="0.3">
      <c r="A11888">
        <v>512063</v>
      </c>
      <c r="B11888">
        <v>19</v>
      </c>
      <c r="C11888">
        <v>1904</v>
      </c>
      <c r="E11888">
        <v>116970</v>
      </c>
      <c r="F11888" t="s">
        <v>2261</v>
      </c>
      <c r="G11888" t="s">
        <v>2401</v>
      </c>
      <c r="H11888" t="s">
        <v>13769</v>
      </c>
    </row>
    <row r="11889" spans="1:8" x14ac:dyDescent="0.3">
      <c r="A11889">
        <v>511840</v>
      </c>
      <c r="B11889">
        <v>19</v>
      </c>
      <c r="C11889">
        <v>1902</v>
      </c>
      <c r="E11889">
        <v>116971</v>
      </c>
      <c r="F11889" t="s">
        <v>2261</v>
      </c>
      <c r="G11889" t="s">
        <v>13770</v>
      </c>
      <c r="H11889" t="s">
        <v>7620</v>
      </c>
    </row>
    <row r="11890" spans="1:8" x14ac:dyDescent="0.3">
      <c r="A11890">
        <v>512582</v>
      </c>
      <c r="B11890">
        <v>20</v>
      </c>
      <c r="C11890">
        <v>2005</v>
      </c>
      <c r="E11890">
        <v>116972</v>
      </c>
      <c r="F11890" t="s">
        <v>2261</v>
      </c>
      <c r="G11890" t="s">
        <v>13771</v>
      </c>
      <c r="H11890" t="s">
        <v>8278</v>
      </c>
    </row>
    <row r="11891" spans="1:8" x14ac:dyDescent="0.3">
      <c r="A11891">
        <v>514920</v>
      </c>
      <c r="B11891">
        <v>22</v>
      </c>
      <c r="C11891">
        <v>2202</v>
      </c>
      <c r="E11891">
        <v>116973</v>
      </c>
      <c r="F11891" t="s">
        <v>2261</v>
      </c>
      <c r="G11891" t="s">
        <v>6754</v>
      </c>
      <c r="H11891" t="s">
        <v>13089</v>
      </c>
    </row>
    <row r="11892" spans="1:8" x14ac:dyDescent="0.3">
      <c r="A11892">
        <v>512514</v>
      </c>
      <c r="B11892">
        <v>20</v>
      </c>
      <c r="C11892">
        <v>2006</v>
      </c>
      <c r="E11892">
        <v>116974</v>
      </c>
      <c r="F11892" t="s">
        <v>2264</v>
      </c>
      <c r="G11892" t="s">
        <v>5031</v>
      </c>
      <c r="H11892" t="s">
        <v>6693</v>
      </c>
    </row>
    <row r="11893" spans="1:8" x14ac:dyDescent="0.3">
      <c r="A11893">
        <v>510270</v>
      </c>
      <c r="B11893">
        <v>16</v>
      </c>
      <c r="C11893">
        <v>1602</v>
      </c>
      <c r="E11893">
        <v>116975</v>
      </c>
      <c r="F11893" t="s">
        <v>2261</v>
      </c>
      <c r="G11893" t="s">
        <v>13772</v>
      </c>
      <c r="H11893" t="s">
        <v>4383</v>
      </c>
    </row>
    <row r="11894" spans="1:8" x14ac:dyDescent="0.3">
      <c r="A11894">
        <v>511325</v>
      </c>
      <c r="B11894">
        <v>20</v>
      </c>
      <c r="C11894">
        <v>2003</v>
      </c>
      <c r="E11894">
        <v>116976</v>
      </c>
      <c r="F11894" t="s">
        <v>2261</v>
      </c>
      <c r="G11894" t="s">
        <v>13773</v>
      </c>
      <c r="H11894" t="s">
        <v>5055</v>
      </c>
    </row>
    <row r="11895" spans="1:8" x14ac:dyDescent="0.3">
      <c r="A11895">
        <v>510443</v>
      </c>
      <c r="B11895">
        <v>19</v>
      </c>
      <c r="C11895">
        <v>1905</v>
      </c>
      <c r="E11895">
        <v>116977</v>
      </c>
      <c r="F11895" t="s">
        <v>2264</v>
      </c>
      <c r="G11895" t="s">
        <v>2801</v>
      </c>
      <c r="H11895" t="s">
        <v>13774</v>
      </c>
    </row>
    <row r="11896" spans="1:8" x14ac:dyDescent="0.3">
      <c r="A11896">
        <v>510092</v>
      </c>
      <c r="B11896">
        <v>19</v>
      </c>
      <c r="C11896">
        <v>1905</v>
      </c>
      <c r="E11896">
        <v>116978</v>
      </c>
      <c r="F11896" t="s">
        <v>2264</v>
      </c>
      <c r="G11896" t="s">
        <v>6802</v>
      </c>
      <c r="H11896" t="s">
        <v>3603</v>
      </c>
    </row>
    <row r="11897" spans="1:8" x14ac:dyDescent="0.3">
      <c r="A11897">
        <v>512469</v>
      </c>
      <c r="B11897">
        <v>20</v>
      </c>
      <c r="C11897">
        <v>2006</v>
      </c>
      <c r="E11897">
        <v>116979</v>
      </c>
      <c r="F11897" t="s">
        <v>2261</v>
      </c>
      <c r="G11897" t="s">
        <v>2712</v>
      </c>
      <c r="H11897" t="s">
        <v>2365</v>
      </c>
    </row>
    <row r="11898" spans="1:8" x14ac:dyDescent="0.3">
      <c r="A11898">
        <v>513536</v>
      </c>
      <c r="B11898">
        <v>20</v>
      </c>
      <c r="C11898">
        <v>2002</v>
      </c>
      <c r="E11898">
        <v>116980</v>
      </c>
      <c r="F11898" t="s">
        <v>2261</v>
      </c>
      <c r="G11898" t="s">
        <v>3971</v>
      </c>
      <c r="H11898" t="s">
        <v>6804</v>
      </c>
    </row>
    <row r="11899" spans="1:8" x14ac:dyDescent="0.3">
      <c r="A11899">
        <v>511663</v>
      </c>
      <c r="B11899">
        <v>22</v>
      </c>
      <c r="C11899">
        <v>2203</v>
      </c>
      <c r="E11899">
        <v>116981</v>
      </c>
      <c r="F11899" t="s">
        <v>2361</v>
      </c>
      <c r="G11899" t="s">
        <v>5278</v>
      </c>
      <c r="H11899" t="s">
        <v>13775</v>
      </c>
    </row>
    <row r="11900" spans="1:8" x14ac:dyDescent="0.3">
      <c r="A11900">
        <v>511061</v>
      </c>
      <c r="B11900">
        <v>22</v>
      </c>
      <c r="C11900">
        <v>2202</v>
      </c>
      <c r="E11900">
        <v>116982</v>
      </c>
      <c r="F11900" t="s">
        <v>2261</v>
      </c>
      <c r="G11900" t="s">
        <v>2435</v>
      </c>
      <c r="H11900" t="s">
        <v>13776</v>
      </c>
    </row>
    <row r="11901" spans="1:8" x14ac:dyDescent="0.3">
      <c r="A11901">
        <v>510068</v>
      </c>
      <c r="B11901">
        <v>17</v>
      </c>
      <c r="C11901">
        <v>1703</v>
      </c>
      <c r="E11901">
        <v>116983</v>
      </c>
      <c r="F11901" t="s">
        <v>2261</v>
      </c>
      <c r="G11901" t="s">
        <v>5404</v>
      </c>
      <c r="H11901" t="s">
        <v>13777</v>
      </c>
    </row>
    <row r="11902" spans="1:8" x14ac:dyDescent="0.3">
      <c r="A11902">
        <v>510068</v>
      </c>
      <c r="B11902">
        <v>17</v>
      </c>
      <c r="C11902">
        <v>1703</v>
      </c>
      <c r="E11902">
        <v>116984</v>
      </c>
      <c r="F11902" t="s">
        <v>2261</v>
      </c>
      <c r="G11902" t="s">
        <v>13069</v>
      </c>
      <c r="H11902" t="s">
        <v>13778</v>
      </c>
    </row>
    <row r="11903" spans="1:8" x14ac:dyDescent="0.3">
      <c r="A11903">
        <v>515461</v>
      </c>
      <c r="B11903">
        <v>20</v>
      </c>
      <c r="C11903">
        <v>2005</v>
      </c>
      <c r="E11903">
        <v>116985</v>
      </c>
      <c r="F11903" t="s">
        <v>2261</v>
      </c>
      <c r="G11903" t="s">
        <v>4009</v>
      </c>
      <c r="H11903" t="s">
        <v>6194</v>
      </c>
    </row>
    <row r="11904" spans="1:8" x14ac:dyDescent="0.3">
      <c r="A11904">
        <v>515307</v>
      </c>
      <c r="B11904">
        <v>20</v>
      </c>
      <c r="C11904">
        <v>2006</v>
      </c>
      <c r="E11904">
        <v>116986</v>
      </c>
      <c r="F11904" t="s">
        <v>2261</v>
      </c>
      <c r="G11904" t="s">
        <v>3863</v>
      </c>
      <c r="H11904" t="s">
        <v>13779</v>
      </c>
    </row>
    <row r="11905" spans="1:8" x14ac:dyDescent="0.3">
      <c r="A11905">
        <v>515320</v>
      </c>
      <c r="B11905">
        <v>20</v>
      </c>
      <c r="C11905">
        <v>2005</v>
      </c>
      <c r="E11905">
        <v>116987</v>
      </c>
      <c r="F11905" t="s">
        <v>2261</v>
      </c>
      <c r="G11905" t="s">
        <v>2305</v>
      </c>
      <c r="H11905" t="s">
        <v>9345</v>
      </c>
    </row>
    <row r="11906" spans="1:8" x14ac:dyDescent="0.3">
      <c r="A11906">
        <v>513200</v>
      </c>
      <c r="B11906">
        <v>20</v>
      </c>
      <c r="C11906">
        <v>2005</v>
      </c>
      <c r="E11906">
        <v>116988</v>
      </c>
      <c r="F11906" t="s">
        <v>2261</v>
      </c>
      <c r="G11906" t="s">
        <v>3624</v>
      </c>
      <c r="H11906" t="s">
        <v>13780</v>
      </c>
    </row>
    <row r="11907" spans="1:8" x14ac:dyDescent="0.3">
      <c r="A11907">
        <v>513512</v>
      </c>
      <c r="B11907">
        <v>20</v>
      </c>
      <c r="C11907">
        <v>2005</v>
      </c>
      <c r="E11907">
        <v>116989</v>
      </c>
      <c r="F11907" t="s">
        <v>2261</v>
      </c>
      <c r="G11907" t="s">
        <v>2665</v>
      </c>
      <c r="H11907" t="s">
        <v>13781</v>
      </c>
    </row>
    <row r="11908" spans="1:8" x14ac:dyDescent="0.3">
      <c r="A11908">
        <v>512404</v>
      </c>
      <c r="B11908">
        <v>20</v>
      </c>
      <c r="C11908">
        <v>2005</v>
      </c>
      <c r="E11908">
        <v>116990</v>
      </c>
      <c r="F11908" t="s">
        <v>2261</v>
      </c>
      <c r="G11908" t="s">
        <v>7150</v>
      </c>
      <c r="H11908" t="s">
        <v>5173</v>
      </c>
    </row>
    <row r="11909" spans="1:8" x14ac:dyDescent="0.3">
      <c r="A11909">
        <v>512855</v>
      </c>
      <c r="B11909">
        <v>20</v>
      </c>
      <c r="C11909">
        <v>2005</v>
      </c>
      <c r="E11909">
        <v>116991</v>
      </c>
      <c r="F11909" t="s">
        <v>2264</v>
      </c>
      <c r="G11909" t="s">
        <v>7991</v>
      </c>
      <c r="H11909" t="s">
        <v>13782</v>
      </c>
    </row>
    <row r="11910" spans="1:8" x14ac:dyDescent="0.3">
      <c r="A11910">
        <v>512149</v>
      </c>
      <c r="B11910">
        <v>20</v>
      </c>
      <c r="C11910">
        <v>2004</v>
      </c>
      <c r="E11910">
        <v>116992</v>
      </c>
      <c r="F11910" t="s">
        <v>2361</v>
      </c>
      <c r="G11910" t="s">
        <v>13783</v>
      </c>
      <c r="H11910" t="s">
        <v>11564</v>
      </c>
    </row>
    <row r="11911" spans="1:8" x14ac:dyDescent="0.3">
      <c r="A11911">
        <v>512429</v>
      </c>
      <c r="B11911">
        <v>20</v>
      </c>
      <c r="C11911">
        <v>2004</v>
      </c>
      <c r="E11911">
        <v>116993</v>
      </c>
      <c r="F11911" t="s">
        <v>2261</v>
      </c>
      <c r="G11911" t="s">
        <v>5336</v>
      </c>
      <c r="H11911" t="s">
        <v>4619</v>
      </c>
    </row>
    <row r="11912" spans="1:8" x14ac:dyDescent="0.3">
      <c r="A11912">
        <v>514471</v>
      </c>
      <c r="B11912">
        <v>20</v>
      </c>
      <c r="C11912">
        <v>2005</v>
      </c>
      <c r="E11912">
        <v>116994</v>
      </c>
      <c r="F11912" t="s">
        <v>2261</v>
      </c>
      <c r="G11912" t="s">
        <v>13784</v>
      </c>
      <c r="H11912" t="s">
        <v>6545</v>
      </c>
    </row>
    <row r="11913" spans="1:8" x14ac:dyDescent="0.3">
      <c r="A11913">
        <v>514471</v>
      </c>
      <c r="B11913">
        <v>20</v>
      </c>
      <c r="C11913">
        <v>2005</v>
      </c>
      <c r="E11913">
        <v>116995</v>
      </c>
      <c r="F11913" t="s">
        <v>2361</v>
      </c>
      <c r="G11913" t="s">
        <v>2381</v>
      </c>
      <c r="H11913" t="s">
        <v>10031</v>
      </c>
    </row>
    <row r="11914" spans="1:8" x14ac:dyDescent="0.3">
      <c r="A11914">
        <v>512714</v>
      </c>
      <c r="B11914">
        <v>20</v>
      </c>
      <c r="C11914">
        <v>2004</v>
      </c>
      <c r="E11914">
        <v>116996</v>
      </c>
      <c r="F11914" t="s">
        <v>2361</v>
      </c>
      <c r="G11914" t="s">
        <v>13785</v>
      </c>
      <c r="H11914" t="s">
        <v>13786</v>
      </c>
    </row>
    <row r="11915" spans="1:8" x14ac:dyDescent="0.3">
      <c r="A11915">
        <v>512714</v>
      </c>
      <c r="B11915">
        <v>20</v>
      </c>
      <c r="C11915">
        <v>2004</v>
      </c>
      <c r="E11915">
        <v>116997</v>
      </c>
      <c r="F11915" t="s">
        <v>2361</v>
      </c>
      <c r="G11915" t="s">
        <v>13787</v>
      </c>
      <c r="H11915" t="s">
        <v>8510</v>
      </c>
    </row>
    <row r="11916" spans="1:8" x14ac:dyDescent="0.3">
      <c r="A11916">
        <v>511595</v>
      </c>
      <c r="B11916">
        <v>16</v>
      </c>
      <c r="C11916">
        <v>1602</v>
      </c>
      <c r="E11916">
        <v>116998</v>
      </c>
      <c r="F11916" t="s">
        <v>2261</v>
      </c>
      <c r="G11916" t="s">
        <v>5690</v>
      </c>
      <c r="H11916" t="s">
        <v>4828</v>
      </c>
    </row>
    <row r="11917" spans="1:8" x14ac:dyDescent="0.3">
      <c r="A11917">
        <v>510806</v>
      </c>
      <c r="B11917">
        <v>19</v>
      </c>
      <c r="C11917">
        <v>1902</v>
      </c>
      <c r="E11917">
        <v>116999</v>
      </c>
      <c r="F11917" t="s">
        <v>2261</v>
      </c>
      <c r="G11917" t="s">
        <v>4298</v>
      </c>
      <c r="H11917" t="s">
        <v>11311</v>
      </c>
    </row>
    <row r="11918" spans="1:8" x14ac:dyDescent="0.3">
      <c r="A11918">
        <v>513448</v>
      </c>
      <c r="B11918">
        <v>23</v>
      </c>
      <c r="C11918">
        <v>2302</v>
      </c>
      <c r="E11918">
        <v>117000</v>
      </c>
      <c r="F11918" t="s">
        <v>2264</v>
      </c>
      <c r="G11918" t="s">
        <v>5086</v>
      </c>
      <c r="H11918" t="s">
        <v>6655</v>
      </c>
    </row>
    <row r="11919" spans="1:8" x14ac:dyDescent="0.3">
      <c r="A11919">
        <v>513088</v>
      </c>
      <c r="B11919">
        <v>23</v>
      </c>
      <c r="C11919">
        <v>2303</v>
      </c>
      <c r="E11919">
        <v>117001</v>
      </c>
      <c r="F11919" t="s">
        <v>2261</v>
      </c>
      <c r="G11919" t="s">
        <v>12753</v>
      </c>
      <c r="H11919" t="s">
        <v>13788</v>
      </c>
    </row>
    <row r="11920" spans="1:8" x14ac:dyDescent="0.3">
      <c r="A11920">
        <v>510477</v>
      </c>
      <c r="B11920">
        <v>17</v>
      </c>
      <c r="C11920">
        <v>1705</v>
      </c>
      <c r="E11920">
        <v>117002</v>
      </c>
      <c r="F11920" t="s">
        <v>2261</v>
      </c>
      <c r="G11920" t="s">
        <v>13789</v>
      </c>
      <c r="H11920" t="s">
        <v>5438</v>
      </c>
    </row>
    <row r="11921" spans="1:8" x14ac:dyDescent="0.3">
      <c r="A11921">
        <v>510188</v>
      </c>
      <c r="B11921">
        <v>17</v>
      </c>
      <c r="C11921">
        <v>1705</v>
      </c>
      <c r="E11921">
        <v>117003</v>
      </c>
      <c r="F11921" t="s">
        <v>2261</v>
      </c>
      <c r="G11921" t="s">
        <v>2388</v>
      </c>
      <c r="H11921" t="s">
        <v>3687</v>
      </c>
    </row>
    <row r="11922" spans="1:8" x14ac:dyDescent="0.3">
      <c r="A11922">
        <v>510939</v>
      </c>
      <c r="B11922">
        <v>17</v>
      </c>
      <c r="C11922">
        <v>1705</v>
      </c>
      <c r="E11922">
        <v>117004</v>
      </c>
      <c r="F11922" t="s">
        <v>2261</v>
      </c>
      <c r="G11922" t="s">
        <v>2696</v>
      </c>
      <c r="H11922" t="s">
        <v>3511</v>
      </c>
    </row>
    <row r="11923" spans="1:8" x14ac:dyDescent="0.3">
      <c r="A11923">
        <v>510939</v>
      </c>
      <c r="B11923">
        <v>17</v>
      </c>
      <c r="C11923">
        <v>1705</v>
      </c>
      <c r="E11923">
        <v>117005</v>
      </c>
      <c r="F11923" t="s">
        <v>2261</v>
      </c>
      <c r="G11923" t="s">
        <v>5151</v>
      </c>
      <c r="H11923" t="s">
        <v>13790</v>
      </c>
    </row>
    <row r="11924" spans="1:8" x14ac:dyDescent="0.3">
      <c r="A11924">
        <v>510939</v>
      </c>
      <c r="B11924">
        <v>17</v>
      </c>
      <c r="C11924">
        <v>1705</v>
      </c>
      <c r="E11924">
        <v>117006</v>
      </c>
      <c r="F11924" t="s">
        <v>2261</v>
      </c>
      <c r="G11924" t="s">
        <v>4506</v>
      </c>
      <c r="H11924" t="s">
        <v>13791</v>
      </c>
    </row>
    <row r="11925" spans="1:8" x14ac:dyDescent="0.3">
      <c r="A11925">
        <v>510270</v>
      </c>
      <c r="B11925">
        <v>16</v>
      </c>
      <c r="C11925">
        <v>1602</v>
      </c>
      <c r="E11925">
        <v>117007</v>
      </c>
      <c r="F11925" t="s">
        <v>2261</v>
      </c>
      <c r="G11925" t="s">
        <v>13792</v>
      </c>
      <c r="H11925" t="s">
        <v>7558</v>
      </c>
    </row>
    <row r="11926" spans="1:8" x14ac:dyDescent="0.3">
      <c r="A11926">
        <v>514808</v>
      </c>
      <c r="B11926">
        <v>20</v>
      </c>
      <c r="C11926">
        <v>2006</v>
      </c>
      <c r="E11926">
        <v>117008</v>
      </c>
      <c r="F11926" t="s">
        <v>2261</v>
      </c>
      <c r="G11926" t="s">
        <v>9908</v>
      </c>
      <c r="H11926" t="s">
        <v>13793</v>
      </c>
    </row>
    <row r="11927" spans="1:8" x14ac:dyDescent="0.3">
      <c r="A11927">
        <v>514808</v>
      </c>
      <c r="B11927">
        <v>20</v>
      </c>
      <c r="C11927">
        <v>2006</v>
      </c>
      <c r="E11927">
        <v>117009</v>
      </c>
      <c r="F11927" t="s">
        <v>2261</v>
      </c>
      <c r="G11927" t="s">
        <v>13794</v>
      </c>
      <c r="H11927" t="s">
        <v>6209</v>
      </c>
    </row>
    <row r="11928" spans="1:8" x14ac:dyDescent="0.3">
      <c r="A11928">
        <v>515668</v>
      </c>
      <c r="B11928">
        <v>20</v>
      </c>
      <c r="C11928">
        <v>2006</v>
      </c>
      <c r="E11928">
        <v>117010</v>
      </c>
      <c r="F11928" t="s">
        <v>2361</v>
      </c>
      <c r="G11928" t="s">
        <v>13795</v>
      </c>
      <c r="H11928" t="s">
        <v>13796</v>
      </c>
    </row>
    <row r="11929" spans="1:8" x14ac:dyDescent="0.3">
      <c r="A11929">
        <v>512507</v>
      </c>
      <c r="B11929">
        <v>20</v>
      </c>
      <c r="C11929">
        <v>2005</v>
      </c>
      <c r="E11929">
        <v>117011</v>
      </c>
      <c r="F11929" t="s">
        <v>2261</v>
      </c>
      <c r="G11929" t="s">
        <v>13797</v>
      </c>
      <c r="H11929" t="s">
        <v>4557</v>
      </c>
    </row>
    <row r="11930" spans="1:8" x14ac:dyDescent="0.3">
      <c r="A11930">
        <v>515671</v>
      </c>
      <c r="B11930">
        <v>20</v>
      </c>
      <c r="C11930">
        <v>2006</v>
      </c>
      <c r="E11930">
        <v>117012</v>
      </c>
      <c r="F11930" t="s">
        <v>2261</v>
      </c>
      <c r="G11930" t="s">
        <v>2768</v>
      </c>
      <c r="H11930" t="s">
        <v>8462</v>
      </c>
    </row>
    <row r="11931" spans="1:8" x14ac:dyDescent="0.3">
      <c r="A11931">
        <v>513192</v>
      </c>
      <c r="B11931">
        <v>20</v>
      </c>
      <c r="C11931">
        <v>2006</v>
      </c>
      <c r="E11931">
        <v>117013</v>
      </c>
      <c r="F11931" t="s">
        <v>2261</v>
      </c>
      <c r="G11931" t="s">
        <v>4570</v>
      </c>
      <c r="H11931" t="s">
        <v>13798</v>
      </c>
    </row>
    <row r="11932" spans="1:8" x14ac:dyDescent="0.3">
      <c r="A11932">
        <v>513183</v>
      </c>
      <c r="B11932">
        <v>22</v>
      </c>
      <c r="C11932">
        <v>2202</v>
      </c>
      <c r="E11932">
        <v>117014</v>
      </c>
      <c r="F11932" t="s">
        <v>2261</v>
      </c>
      <c r="G11932" t="s">
        <v>3027</v>
      </c>
      <c r="H11932" t="s">
        <v>3092</v>
      </c>
    </row>
    <row r="11933" spans="1:8" x14ac:dyDescent="0.3">
      <c r="A11933">
        <v>510587</v>
      </c>
      <c r="B11933">
        <v>22</v>
      </c>
      <c r="C11933">
        <v>2202</v>
      </c>
      <c r="E11933">
        <v>117015</v>
      </c>
      <c r="F11933" t="s">
        <v>2261</v>
      </c>
      <c r="G11933" t="s">
        <v>13799</v>
      </c>
      <c r="H11933" t="s">
        <v>13800</v>
      </c>
    </row>
    <row r="11934" spans="1:8" x14ac:dyDescent="0.3">
      <c r="A11934">
        <v>515085</v>
      </c>
      <c r="B11934">
        <v>17</v>
      </c>
      <c r="C11934">
        <v>1705</v>
      </c>
      <c r="E11934">
        <v>117016</v>
      </c>
      <c r="F11934" t="s">
        <v>2261</v>
      </c>
      <c r="G11934" t="s">
        <v>5607</v>
      </c>
      <c r="H11934" t="s">
        <v>13801</v>
      </c>
    </row>
    <row r="11935" spans="1:8" x14ac:dyDescent="0.3">
      <c r="A11935">
        <v>511180</v>
      </c>
      <c r="B11935">
        <v>17</v>
      </c>
      <c r="C11935">
        <v>1705</v>
      </c>
      <c r="E11935">
        <v>117017</v>
      </c>
      <c r="F11935" t="s">
        <v>2261</v>
      </c>
      <c r="G11935" t="s">
        <v>2665</v>
      </c>
      <c r="H11935" t="s">
        <v>13802</v>
      </c>
    </row>
    <row r="11936" spans="1:8" x14ac:dyDescent="0.3">
      <c r="A11936">
        <v>510939</v>
      </c>
      <c r="B11936">
        <v>17</v>
      </c>
      <c r="C11936">
        <v>1705</v>
      </c>
      <c r="E11936">
        <v>117018</v>
      </c>
      <c r="F11936" t="s">
        <v>2261</v>
      </c>
      <c r="G11936" t="s">
        <v>13803</v>
      </c>
      <c r="H11936" t="s">
        <v>13804</v>
      </c>
    </row>
    <row r="11937" spans="1:8" x14ac:dyDescent="0.3">
      <c r="A11937">
        <v>510335</v>
      </c>
      <c r="B11937">
        <v>17</v>
      </c>
      <c r="C11937">
        <v>1705</v>
      </c>
      <c r="E11937">
        <v>117019</v>
      </c>
      <c r="F11937" t="s">
        <v>2261</v>
      </c>
      <c r="G11937" t="s">
        <v>2331</v>
      </c>
      <c r="H11937" t="s">
        <v>12288</v>
      </c>
    </row>
    <row r="11938" spans="1:8" x14ac:dyDescent="0.3">
      <c r="A11938">
        <v>510335</v>
      </c>
      <c r="B11938">
        <v>17</v>
      </c>
      <c r="C11938">
        <v>1705</v>
      </c>
      <c r="E11938">
        <v>117020</v>
      </c>
      <c r="F11938" t="s">
        <v>2261</v>
      </c>
      <c r="G11938" t="s">
        <v>4144</v>
      </c>
      <c r="H11938" t="s">
        <v>13805</v>
      </c>
    </row>
    <row r="11939" spans="1:8" x14ac:dyDescent="0.3">
      <c r="A11939">
        <v>510648</v>
      </c>
      <c r="B11939">
        <v>17</v>
      </c>
      <c r="C11939">
        <v>1705</v>
      </c>
      <c r="E11939">
        <v>117021</v>
      </c>
      <c r="F11939" t="s">
        <v>2261</v>
      </c>
      <c r="G11939" t="s">
        <v>6776</v>
      </c>
      <c r="H11939" t="s">
        <v>8478</v>
      </c>
    </row>
    <row r="11940" spans="1:8" x14ac:dyDescent="0.3">
      <c r="A11940">
        <v>510030</v>
      </c>
      <c r="B11940">
        <v>17</v>
      </c>
      <c r="C11940">
        <v>1705</v>
      </c>
      <c r="E11940">
        <v>117022</v>
      </c>
      <c r="F11940" t="s">
        <v>2264</v>
      </c>
      <c r="G11940" t="s">
        <v>3923</v>
      </c>
      <c r="H11940" t="s">
        <v>13806</v>
      </c>
    </row>
    <row r="11941" spans="1:8" x14ac:dyDescent="0.3">
      <c r="A11941">
        <v>510030</v>
      </c>
      <c r="B11941">
        <v>17</v>
      </c>
      <c r="C11941">
        <v>1705</v>
      </c>
      <c r="E11941">
        <v>117023</v>
      </c>
      <c r="F11941" t="s">
        <v>2261</v>
      </c>
      <c r="G11941" t="s">
        <v>2562</v>
      </c>
      <c r="H11941" t="s">
        <v>2954</v>
      </c>
    </row>
    <row r="11942" spans="1:8" x14ac:dyDescent="0.3">
      <c r="A11942">
        <v>510083</v>
      </c>
      <c r="B11942">
        <v>17</v>
      </c>
      <c r="C11942">
        <v>1705</v>
      </c>
      <c r="E11942">
        <v>117024</v>
      </c>
      <c r="F11942" t="s">
        <v>2261</v>
      </c>
      <c r="G11942" t="s">
        <v>13807</v>
      </c>
      <c r="H11942" t="s">
        <v>13808</v>
      </c>
    </row>
    <row r="11943" spans="1:8" x14ac:dyDescent="0.3">
      <c r="A11943">
        <v>510722</v>
      </c>
      <c r="B11943">
        <v>17</v>
      </c>
      <c r="C11943">
        <v>1705</v>
      </c>
      <c r="E11943">
        <v>117025</v>
      </c>
      <c r="F11943" t="s">
        <v>2264</v>
      </c>
      <c r="G11943" t="s">
        <v>3129</v>
      </c>
      <c r="H11943" t="s">
        <v>9100</v>
      </c>
    </row>
    <row r="11944" spans="1:8" x14ac:dyDescent="0.3">
      <c r="A11944">
        <v>512783</v>
      </c>
      <c r="B11944">
        <v>20</v>
      </c>
      <c r="C11944">
        <v>2005</v>
      </c>
      <c r="E11944">
        <v>117026</v>
      </c>
      <c r="F11944" t="s">
        <v>2264</v>
      </c>
      <c r="G11944" t="s">
        <v>13809</v>
      </c>
      <c r="H11944" t="s">
        <v>13810</v>
      </c>
    </row>
    <row r="11945" spans="1:8" x14ac:dyDescent="0.3">
      <c r="A11945">
        <v>515461</v>
      </c>
      <c r="B11945">
        <v>20</v>
      </c>
      <c r="C11945">
        <v>2005</v>
      </c>
      <c r="E11945">
        <v>117027</v>
      </c>
      <c r="F11945" t="s">
        <v>2261</v>
      </c>
      <c r="G11945" t="s">
        <v>2838</v>
      </c>
      <c r="H11945" t="s">
        <v>13811</v>
      </c>
    </row>
    <row r="11946" spans="1:8" x14ac:dyDescent="0.3">
      <c r="A11946">
        <v>514354</v>
      </c>
      <c r="B11946">
        <v>23</v>
      </c>
      <c r="C11946">
        <v>2303</v>
      </c>
      <c r="E11946">
        <v>117028</v>
      </c>
      <c r="F11946" t="s">
        <v>2361</v>
      </c>
      <c r="G11946" t="s">
        <v>2457</v>
      </c>
      <c r="H11946" t="s">
        <v>13812</v>
      </c>
    </row>
    <row r="11947" spans="1:8" x14ac:dyDescent="0.3">
      <c r="A11947">
        <v>510281</v>
      </c>
      <c r="B11947">
        <v>16</v>
      </c>
      <c r="C11947">
        <v>1602</v>
      </c>
      <c r="E11947">
        <v>117029</v>
      </c>
      <c r="F11947" t="s">
        <v>2261</v>
      </c>
      <c r="G11947" t="s">
        <v>8706</v>
      </c>
      <c r="H11947" t="s">
        <v>5231</v>
      </c>
    </row>
    <row r="11948" spans="1:8" x14ac:dyDescent="0.3">
      <c r="A11948">
        <v>515233</v>
      </c>
      <c r="B11948">
        <v>17</v>
      </c>
      <c r="C11948">
        <v>1704</v>
      </c>
      <c r="E11948">
        <v>117030</v>
      </c>
      <c r="F11948" t="s">
        <v>2261</v>
      </c>
      <c r="G11948" t="s">
        <v>3826</v>
      </c>
      <c r="H11948" t="s">
        <v>13813</v>
      </c>
    </row>
    <row r="11949" spans="1:8" x14ac:dyDescent="0.3">
      <c r="A11949">
        <v>510282</v>
      </c>
      <c r="B11949">
        <v>22</v>
      </c>
      <c r="C11949">
        <v>2203</v>
      </c>
      <c r="E11949">
        <v>117031</v>
      </c>
      <c r="F11949" t="s">
        <v>2261</v>
      </c>
      <c r="G11949" t="s">
        <v>2677</v>
      </c>
      <c r="H11949" t="s">
        <v>13814</v>
      </c>
    </row>
    <row r="11950" spans="1:8" x14ac:dyDescent="0.3">
      <c r="A11950">
        <v>510984</v>
      </c>
      <c r="B11950">
        <v>19</v>
      </c>
      <c r="C11950">
        <v>1904</v>
      </c>
      <c r="E11950">
        <v>117032</v>
      </c>
      <c r="F11950" t="s">
        <v>2361</v>
      </c>
      <c r="G11950" t="s">
        <v>13815</v>
      </c>
      <c r="H11950" t="s">
        <v>5275</v>
      </c>
    </row>
    <row r="11951" spans="1:8" x14ac:dyDescent="0.3">
      <c r="A11951">
        <v>512177</v>
      </c>
      <c r="B11951">
        <v>19</v>
      </c>
      <c r="C11951">
        <v>1904</v>
      </c>
      <c r="E11951">
        <v>117033</v>
      </c>
      <c r="F11951" t="s">
        <v>2361</v>
      </c>
      <c r="G11951" t="s">
        <v>13816</v>
      </c>
      <c r="H11951" t="s">
        <v>2626</v>
      </c>
    </row>
    <row r="11952" spans="1:8" x14ac:dyDescent="0.3">
      <c r="A11952">
        <v>513398</v>
      </c>
      <c r="B11952">
        <v>20</v>
      </c>
      <c r="C11952">
        <v>2002</v>
      </c>
      <c r="E11952">
        <v>117034</v>
      </c>
      <c r="F11952" t="s">
        <v>2264</v>
      </c>
      <c r="G11952" t="s">
        <v>3706</v>
      </c>
      <c r="H11952" t="s">
        <v>13817</v>
      </c>
    </row>
    <row r="11953" spans="1:8" x14ac:dyDescent="0.3">
      <c r="A11953">
        <v>513614</v>
      </c>
      <c r="B11953">
        <v>20</v>
      </c>
      <c r="C11953">
        <v>2002</v>
      </c>
      <c r="E11953">
        <v>117035</v>
      </c>
      <c r="F11953" t="s">
        <v>2261</v>
      </c>
      <c r="G11953" t="s">
        <v>7418</v>
      </c>
      <c r="H11953" t="s">
        <v>13818</v>
      </c>
    </row>
    <row r="11954" spans="1:8" x14ac:dyDescent="0.3">
      <c r="A11954">
        <v>510282</v>
      </c>
      <c r="B11954">
        <v>22</v>
      </c>
      <c r="C11954">
        <v>2203</v>
      </c>
      <c r="E11954">
        <v>117036</v>
      </c>
      <c r="F11954" t="s">
        <v>2261</v>
      </c>
      <c r="G11954" t="s">
        <v>10913</v>
      </c>
      <c r="H11954" t="s">
        <v>9577</v>
      </c>
    </row>
    <row r="11955" spans="1:8" x14ac:dyDescent="0.3">
      <c r="A11955">
        <v>515497</v>
      </c>
      <c r="B11955">
        <v>22</v>
      </c>
      <c r="C11955">
        <v>2203</v>
      </c>
      <c r="E11955">
        <v>117037</v>
      </c>
      <c r="F11955" t="s">
        <v>2261</v>
      </c>
      <c r="G11955" t="s">
        <v>9525</v>
      </c>
      <c r="H11955" t="s">
        <v>9357</v>
      </c>
    </row>
    <row r="11956" spans="1:8" x14ac:dyDescent="0.3">
      <c r="A11956">
        <v>510936</v>
      </c>
      <c r="B11956">
        <v>19</v>
      </c>
      <c r="C11956">
        <v>1902</v>
      </c>
      <c r="E11956">
        <v>117038</v>
      </c>
      <c r="F11956" t="s">
        <v>2261</v>
      </c>
      <c r="G11956" t="s">
        <v>8752</v>
      </c>
      <c r="H11956" t="s">
        <v>11654</v>
      </c>
    </row>
    <row r="11957" spans="1:8" x14ac:dyDescent="0.3">
      <c r="A11957">
        <v>515323</v>
      </c>
      <c r="B11957">
        <v>18</v>
      </c>
      <c r="C11957">
        <v>1804</v>
      </c>
      <c r="E11957">
        <v>117039</v>
      </c>
      <c r="F11957" t="s">
        <v>2264</v>
      </c>
      <c r="G11957" t="s">
        <v>2334</v>
      </c>
      <c r="H11957" t="s">
        <v>13819</v>
      </c>
    </row>
    <row r="11958" spans="1:8" x14ac:dyDescent="0.3">
      <c r="A11958">
        <v>515555</v>
      </c>
      <c r="B11958">
        <v>23</v>
      </c>
      <c r="C11958">
        <v>2302</v>
      </c>
      <c r="E11958">
        <v>117040</v>
      </c>
      <c r="F11958" t="s">
        <v>2261</v>
      </c>
      <c r="G11958" t="s">
        <v>11774</v>
      </c>
      <c r="H11958" t="s">
        <v>13820</v>
      </c>
    </row>
    <row r="11959" spans="1:8" x14ac:dyDescent="0.3">
      <c r="A11959">
        <v>510764</v>
      </c>
      <c r="B11959">
        <v>23</v>
      </c>
      <c r="C11959">
        <v>2302</v>
      </c>
      <c r="E11959">
        <v>117041</v>
      </c>
      <c r="F11959" t="s">
        <v>2261</v>
      </c>
      <c r="G11959" t="s">
        <v>3331</v>
      </c>
      <c r="H11959" t="s">
        <v>8428</v>
      </c>
    </row>
    <row r="11960" spans="1:8" x14ac:dyDescent="0.3">
      <c r="A11960">
        <v>512316</v>
      </c>
      <c r="B11960">
        <v>23</v>
      </c>
      <c r="C11960">
        <v>2304</v>
      </c>
      <c r="E11960">
        <v>117042</v>
      </c>
      <c r="F11960" t="s">
        <v>2261</v>
      </c>
      <c r="G11960" t="s">
        <v>3522</v>
      </c>
      <c r="H11960" t="s">
        <v>2954</v>
      </c>
    </row>
    <row r="11961" spans="1:8" x14ac:dyDescent="0.3">
      <c r="A11961">
        <v>510477</v>
      </c>
      <c r="B11961">
        <v>17</v>
      </c>
      <c r="C11961">
        <v>1705</v>
      </c>
      <c r="E11961">
        <v>117043</v>
      </c>
      <c r="F11961" t="s">
        <v>2261</v>
      </c>
      <c r="G11961" t="s">
        <v>13821</v>
      </c>
      <c r="H11961" t="s">
        <v>13822</v>
      </c>
    </row>
    <row r="11962" spans="1:8" x14ac:dyDescent="0.3">
      <c r="A11962">
        <v>510356</v>
      </c>
      <c r="B11962">
        <v>17</v>
      </c>
      <c r="C11962">
        <v>1702</v>
      </c>
      <c r="E11962">
        <v>117044</v>
      </c>
      <c r="F11962" t="s">
        <v>2261</v>
      </c>
      <c r="G11962" t="s">
        <v>6592</v>
      </c>
      <c r="H11962" t="s">
        <v>3329</v>
      </c>
    </row>
    <row r="11963" spans="1:8" x14ac:dyDescent="0.3">
      <c r="A11963">
        <v>512748</v>
      </c>
      <c r="B11963">
        <v>23</v>
      </c>
      <c r="C11963">
        <v>2304</v>
      </c>
      <c r="E11963">
        <v>117045</v>
      </c>
      <c r="F11963" t="s">
        <v>2261</v>
      </c>
      <c r="G11963" t="s">
        <v>6158</v>
      </c>
      <c r="H11963" t="s">
        <v>10004</v>
      </c>
    </row>
    <row r="11964" spans="1:8" x14ac:dyDescent="0.3">
      <c r="A11964">
        <v>512813</v>
      </c>
      <c r="B11964">
        <v>23</v>
      </c>
      <c r="C11964">
        <v>2304</v>
      </c>
      <c r="E11964">
        <v>117046</v>
      </c>
      <c r="F11964" t="s">
        <v>2261</v>
      </c>
      <c r="G11964" t="s">
        <v>2683</v>
      </c>
      <c r="H11964" t="s">
        <v>13823</v>
      </c>
    </row>
    <row r="11965" spans="1:8" x14ac:dyDescent="0.3">
      <c r="A11965">
        <v>510989</v>
      </c>
      <c r="B11965">
        <v>19</v>
      </c>
      <c r="C11965">
        <v>1905</v>
      </c>
      <c r="E11965">
        <v>117047</v>
      </c>
      <c r="F11965" t="s">
        <v>2261</v>
      </c>
      <c r="G11965" t="s">
        <v>2735</v>
      </c>
      <c r="H11965" t="s">
        <v>9257</v>
      </c>
    </row>
    <row r="11966" spans="1:8" x14ac:dyDescent="0.3">
      <c r="A11966">
        <v>510890</v>
      </c>
      <c r="B11966">
        <v>22</v>
      </c>
      <c r="C11966">
        <v>2203</v>
      </c>
      <c r="E11966">
        <v>117048</v>
      </c>
      <c r="F11966" t="s">
        <v>2261</v>
      </c>
      <c r="G11966" t="s">
        <v>4368</v>
      </c>
      <c r="H11966" t="s">
        <v>13824</v>
      </c>
    </row>
    <row r="11967" spans="1:8" x14ac:dyDescent="0.3">
      <c r="A11967">
        <v>510890</v>
      </c>
      <c r="B11967">
        <v>22</v>
      </c>
      <c r="C11967">
        <v>2203</v>
      </c>
      <c r="E11967">
        <v>117049</v>
      </c>
      <c r="F11967" t="s">
        <v>2261</v>
      </c>
      <c r="G11967" t="s">
        <v>13825</v>
      </c>
      <c r="H11967" t="s">
        <v>13826</v>
      </c>
    </row>
    <row r="11968" spans="1:8" x14ac:dyDescent="0.3">
      <c r="A11968">
        <v>515323</v>
      </c>
      <c r="B11968">
        <v>18</v>
      </c>
      <c r="C11968">
        <v>1804</v>
      </c>
      <c r="E11968">
        <v>117050</v>
      </c>
      <c r="F11968" t="s">
        <v>2261</v>
      </c>
      <c r="G11968" t="s">
        <v>4357</v>
      </c>
      <c r="H11968" t="s">
        <v>4054</v>
      </c>
    </row>
    <row r="11969" spans="1:8" x14ac:dyDescent="0.3">
      <c r="A11969">
        <v>515656</v>
      </c>
      <c r="B11969">
        <v>21</v>
      </c>
      <c r="C11969">
        <v>2102</v>
      </c>
      <c r="E11969">
        <v>117051</v>
      </c>
      <c r="F11969" t="s">
        <v>2261</v>
      </c>
      <c r="G11969" t="s">
        <v>2945</v>
      </c>
      <c r="H11969" t="s">
        <v>10843</v>
      </c>
    </row>
    <row r="11970" spans="1:8" x14ac:dyDescent="0.3">
      <c r="A11970">
        <v>510057</v>
      </c>
      <c r="B11970">
        <v>22</v>
      </c>
      <c r="C11970">
        <v>2203</v>
      </c>
      <c r="E11970">
        <v>117052</v>
      </c>
      <c r="F11970" t="s">
        <v>2261</v>
      </c>
      <c r="G11970" t="s">
        <v>13827</v>
      </c>
      <c r="H11970" t="s">
        <v>9202</v>
      </c>
    </row>
    <row r="11971" spans="1:8" x14ac:dyDescent="0.3">
      <c r="A11971">
        <v>510274</v>
      </c>
      <c r="B11971">
        <v>18</v>
      </c>
      <c r="C11971">
        <v>1802</v>
      </c>
      <c r="E11971">
        <v>117053</v>
      </c>
      <c r="F11971" t="s">
        <v>2361</v>
      </c>
      <c r="G11971" t="s">
        <v>14</v>
      </c>
      <c r="H11971" t="s">
        <v>5312</v>
      </c>
    </row>
    <row r="11972" spans="1:8" x14ac:dyDescent="0.3">
      <c r="A11972">
        <v>513968</v>
      </c>
      <c r="B11972">
        <v>19</v>
      </c>
      <c r="C11972">
        <v>1902</v>
      </c>
      <c r="E11972">
        <v>117054</v>
      </c>
      <c r="F11972" t="s">
        <v>2361</v>
      </c>
      <c r="G11972" t="s">
        <v>6171</v>
      </c>
      <c r="H11972" t="s">
        <v>13828</v>
      </c>
    </row>
    <row r="11973" spans="1:8" x14ac:dyDescent="0.3">
      <c r="A11973">
        <v>510107</v>
      </c>
      <c r="B11973">
        <v>16</v>
      </c>
      <c r="C11973">
        <v>1603</v>
      </c>
      <c r="E11973">
        <v>117055</v>
      </c>
      <c r="F11973" t="s">
        <v>2261</v>
      </c>
      <c r="G11973" t="s">
        <v>13829</v>
      </c>
      <c r="H11973" t="s">
        <v>2883</v>
      </c>
    </row>
    <row r="11974" spans="1:8" x14ac:dyDescent="0.3">
      <c r="A11974">
        <v>513480</v>
      </c>
      <c r="B11974">
        <v>20</v>
      </c>
      <c r="C11974">
        <v>2005</v>
      </c>
      <c r="E11974">
        <v>117056</v>
      </c>
      <c r="F11974" t="s">
        <v>2261</v>
      </c>
      <c r="G11974" t="s">
        <v>6661</v>
      </c>
      <c r="H11974" t="s">
        <v>13830</v>
      </c>
    </row>
    <row r="11975" spans="1:8" x14ac:dyDescent="0.3">
      <c r="A11975">
        <v>511373</v>
      </c>
      <c r="B11975">
        <v>23</v>
      </c>
      <c r="C11975">
        <v>2304</v>
      </c>
      <c r="E11975">
        <v>117057</v>
      </c>
      <c r="F11975" t="s">
        <v>2261</v>
      </c>
      <c r="G11975" t="s">
        <v>3578</v>
      </c>
      <c r="H11975" t="s">
        <v>2282</v>
      </c>
    </row>
    <row r="11976" spans="1:8" x14ac:dyDescent="0.3">
      <c r="A11976">
        <v>515197</v>
      </c>
      <c r="B11976">
        <v>23</v>
      </c>
      <c r="C11976">
        <v>2304</v>
      </c>
      <c r="E11976">
        <v>117058</v>
      </c>
      <c r="F11976" t="s">
        <v>2261</v>
      </c>
      <c r="G11976" t="s">
        <v>13831</v>
      </c>
      <c r="H11976" t="s">
        <v>13832</v>
      </c>
    </row>
    <row r="11977" spans="1:8" x14ac:dyDescent="0.3">
      <c r="A11977">
        <v>512714</v>
      </c>
      <c r="B11977">
        <v>20</v>
      </c>
      <c r="C11977">
        <v>2004</v>
      </c>
      <c r="E11977">
        <v>117059</v>
      </c>
      <c r="F11977" t="s">
        <v>2261</v>
      </c>
      <c r="G11977" t="s">
        <v>2744</v>
      </c>
      <c r="H11977" t="s">
        <v>13833</v>
      </c>
    </row>
    <row r="11978" spans="1:8" x14ac:dyDescent="0.3">
      <c r="A11978">
        <v>511442</v>
      </c>
      <c r="B11978">
        <v>21</v>
      </c>
      <c r="C11978">
        <v>2102</v>
      </c>
      <c r="E11978">
        <v>117060</v>
      </c>
      <c r="F11978" t="s">
        <v>2261</v>
      </c>
      <c r="G11978" t="s">
        <v>3313</v>
      </c>
      <c r="H11978" t="s">
        <v>3617</v>
      </c>
    </row>
    <row r="11979" spans="1:8" x14ac:dyDescent="0.3">
      <c r="A11979">
        <v>510008</v>
      </c>
      <c r="B11979">
        <v>21</v>
      </c>
      <c r="C11979">
        <v>2102</v>
      </c>
      <c r="E11979">
        <v>117061</v>
      </c>
      <c r="F11979" t="s">
        <v>2261</v>
      </c>
      <c r="G11979" t="s">
        <v>3267</v>
      </c>
      <c r="H11979" t="s">
        <v>7620</v>
      </c>
    </row>
    <row r="11980" spans="1:8" x14ac:dyDescent="0.3">
      <c r="A11980">
        <v>512446</v>
      </c>
      <c r="B11980">
        <v>17</v>
      </c>
      <c r="C11980">
        <v>1704</v>
      </c>
      <c r="E11980">
        <v>117062</v>
      </c>
      <c r="F11980" t="s">
        <v>2261</v>
      </c>
      <c r="G11980" t="s">
        <v>4163</v>
      </c>
      <c r="H11980" t="s">
        <v>3657</v>
      </c>
    </row>
    <row r="11981" spans="1:8" x14ac:dyDescent="0.3">
      <c r="A11981">
        <v>510683</v>
      </c>
      <c r="B11981">
        <v>23</v>
      </c>
      <c r="C11981">
        <v>2302</v>
      </c>
      <c r="E11981">
        <v>117063</v>
      </c>
      <c r="F11981" t="s">
        <v>2261</v>
      </c>
      <c r="G11981" t="s">
        <v>4658</v>
      </c>
      <c r="H11981" t="s">
        <v>13834</v>
      </c>
    </row>
    <row r="11982" spans="1:8" x14ac:dyDescent="0.3">
      <c r="A11982">
        <v>510270</v>
      </c>
      <c r="B11982">
        <v>16</v>
      </c>
      <c r="C11982">
        <v>1602</v>
      </c>
      <c r="E11982">
        <v>117064</v>
      </c>
      <c r="F11982" t="s">
        <v>2261</v>
      </c>
      <c r="G11982" t="s">
        <v>2457</v>
      </c>
      <c r="H11982" t="s">
        <v>3597</v>
      </c>
    </row>
    <row r="11983" spans="1:8" x14ac:dyDescent="0.3">
      <c r="A11983">
        <v>510270</v>
      </c>
      <c r="B11983">
        <v>16</v>
      </c>
      <c r="C11983">
        <v>1602</v>
      </c>
      <c r="E11983">
        <v>117065</v>
      </c>
      <c r="F11983" t="s">
        <v>2264</v>
      </c>
      <c r="G11983" t="s">
        <v>13835</v>
      </c>
      <c r="H11983" t="s">
        <v>13836</v>
      </c>
    </row>
    <row r="11984" spans="1:8" x14ac:dyDescent="0.3">
      <c r="A11984">
        <v>515263</v>
      </c>
      <c r="B11984">
        <v>17</v>
      </c>
      <c r="C11984">
        <v>1703</v>
      </c>
      <c r="E11984">
        <v>117066</v>
      </c>
      <c r="F11984" t="s">
        <v>2361</v>
      </c>
      <c r="G11984" t="s">
        <v>13837</v>
      </c>
      <c r="H11984" t="s">
        <v>3541</v>
      </c>
    </row>
    <row r="11985" spans="1:8" x14ac:dyDescent="0.3">
      <c r="A11985">
        <v>513412</v>
      </c>
      <c r="B11985">
        <v>20</v>
      </c>
      <c r="C11985">
        <v>2002</v>
      </c>
      <c r="E11985">
        <v>117067</v>
      </c>
      <c r="F11985" t="s">
        <v>2264</v>
      </c>
      <c r="G11985" t="s">
        <v>8487</v>
      </c>
      <c r="H11985" t="s">
        <v>8944</v>
      </c>
    </row>
    <row r="11986" spans="1:8" x14ac:dyDescent="0.3">
      <c r="A11986">
        <v>510477</v>
      </c>
      <c r="B11986">
        <v>17</v>
      </c>
      <c r="C11986">
        <v>1705</v>
      </c>
      <c r="E11986">
        <v>117068</v>
      </c>
      <c r="F11986" t="s">
        <v>2261</v>
      </c>
      <c r="G11986" t="s">
        <v>3081</v>
      </c>
      <c r="H11986" t="s">
        <v>4019</v>
      </c>
    </row>
    <row r="11987" spans="1:8" x14ac:dyDescent="0.3">
      <c r="A11987">
        <v>510964</v>
      </c>
      <c r="B11987">
        <v>23</v>
      </c>
      <c r="C11987">
        <v>2302</v>
      </c>
      <c r="E11987">
        <v>117069</v>
      </c>
      <c r="F11987" t="s">
        <v>2261</v>
      </c>
      <c r="G11987" t="s">
        <v>5651</v>
      </c>
      <c r="H11987" t="s">
        <v>2589</v>
      </c>
    </row>
    <row r="11988" spans="1:8" x14ac:dyDescent="0.3">
      <c r="A11988">
        <v>511411</v>
      </c>
      <c r="B11988">
        <v>19</v>
      </c>
      <c r="C11988">
        <v>1903</v>
      </c>
      <c r="E11988">
        <v>117070</v>
      </c>
      <c r="F11988" t="s">
        <v>2261</v>
      </c>
      <c r="G11988" t="s">
        <v>9408</v>
      </c>
      <c r="H11988" t="s">
        <v>13838</v>
      </c>
    </row>
    <row r="11989" spans="1:8" x14ac:dyDescent="0.3">
      <c r="A11989">
        <v>510274</v>
      </c>
      <c r="B11989">
        <v>18</v>
      </c>
      <c r="C11989">
        <v>1802</v>
      </c>
      <c r="E11989">
        <v>117071</v>
      </c>
      <c r="F11989" t="s">
        <v>2261</v>
      </c>
      <c r="G11989" t="s">
        <v>11774</v>
      </c>
      <c r="H11989" t="s">
        <v>6862</v>
      </c>
    </row>
    <row r="11990" spans="1:8" x14ac:dyDescent="0.3">
      <c r="A11990">
        <v>510293</v>
      </c>
      <c r="B11990">
        <v>19</v>
      </c>
      <c r="C11990">
        <v>1905</v>
      </c>
      <c r="E11990">
        <v>117072</v>
      </c>
      <c r="F11990" t="s">
        <v>2261</v>
      </c>
      <c r="G11990" t="s">
        <v>13839</v>
      </c>
      <c r="H11990" t="s">
        <v>13115</v>
      </c>
    </row>
    <row r="11991" spans="1:8" x14ac:dyDescent="0.3">
      <c r="A11991">
        <v>513444</v>
      </c>
      <c r="B11991">
        <v>19</v>
      </c>
      <c r="C11991">
        <v>1905</v>
      </c>
      <c r="E11991">
        <v>117073</v>
      </c>
      <c r="F11991" t="s">
        <v>2261</v>
      </c>
      <c r="G11991" t="s">
        <v>3313</v>
      </c>
      <c r="H11991" t="s">
        <v>13115</v>
      </c>
    </row>
    <row r="11992" spans="1:8" x14ac:dyDescent="0.3">
      <c r="A11992">
        <v>510378</v>
      </c>
      <c r="B11992">
        <v>19</v>
      </c>
      <c r="C11992">
        <v>1905</v>
      </c>
      <c r="E11992">
        <v>117074</v>
      </c>
      <c r="F11992" t="s">
        <v>2264</v>
      </c>
      <c r="G11992" t="s">
        <v>13840</v>
      </c>
      <c r="H11992" t="s">
        <v>3889</v>
      </c>
    </row>
    <row r="11993" spans="1:8" x14ac:dyDescent="0.3">
      <c r="A11993">
        <v>510477</v>
      </c>
      <c r="B11993">
        <v>17</v>
      </c>
      <c r="C11993">
        <v>1705</v>
      </c>
      <c r="E11993">
        <v>117075</v>
      </c>
      <c r="F11993" t="s">
        <v>2264</v>
      </c>
      <c r="G11993" t="s">
        <v>13841</v>
      </c>
      <c r="H11993" t="s">
        <v>4869</v>
      </c>
    </row>
    <row r="11994" spans="1:8" x14ac:dyDescent="0.3">
      <c r="A11994">
        <v>515469</v>
      </c>
      <c r="B11994">
        <v>21</v>
      </c>
      <c r="C11994">
        <v>2102</v>
      </c>
      <c r="E11994">
        <v>117076</v>
      </c>
      <c r="F11994" t="s">
        <v>2261</v>
      </c>
      <c r="G11994" t="s">
        <v>4225</v>
      </c>
      <c r="H11994" t="s">
        <v>4287</v>
      </c>
    </row>
    <row r="11995" spans="1:8" x14ac:dyDescent="0.3">
      <c r="A11995">
        <v>510753</v>
      </c>
      <c r="B11995">
        <v>19</v>
      </c>
      <c r="C11995">
        <v>1902</v>
      </c>
      <c r="E11995">
        <v>117077</v>
      </c>
      <c r="F11995" t="s">
        <v>2261</v>
      </c>
      <c r="G11995" t="s">
        <v>2611</v>
      </c>
      <c r="H11995" t="s">
        <v>13842</v>
      </c>
    </row>
    <row r="11996" spans="1:8" x14ac:dyDescent="0.3">
      <c r="A11996">
        <v>514948</v>
      </c>
      <c r="B11996">
        <v>16</v>
      </c>
      <c r="C11996">
        <v>1603</v>
      </c>
      <c r="E11996">
        <v>117078</v>
      </c>
      <c r="F11996" t="s">
        <v>2261</v>
      </c>
      <c r="G11996" t="s">
        <v>13843</v>
      </c>
      <c r="H11996" t="s">
        <v>2863</v>
      </c>
    </row>
    <row r="11997" spans="1:8" x14ac:dyDescent="0.3">
      <c r="A11997">
        <v>515575</v>
      </c>
      <c r="B11997">
        <v>19</v>
      </c>
      <c r="C11997">
        <v>1903</v>
      </c>
      <c r="E11997">
        <v>117079</v>
      </c>
      <c r="F11997" t="s">
        <v>2264</v>
      </c>
      <c r="G11997" t="s">
        <v>7412</v>
      </c>
      <c r="H11997" t="s">
        <v>13844</v>
      </c>
    </row>
    <row r="11998" spans="1:8" x14ac:dyDescent="0.3">
      <c r="A11998">
        <v>510477</v>
      </c>
      <c r="B11998">
        <v>17</v>
      </c>
      <c r="C11998">
        <v>1705</v>
      </c>
      <c r="E11998">
        <v>117080</v>
      </c>
      <c r="F11998" t="s">
        <v>2361</v>
      </c>
      <c r="G11998" t="s">
        <v>7294</v>
      </c>
      <c r="H11998" t="s">
        <v>13845</v>
      </c>
    </row>
    <row r="11999" spans="1:8" x14ac:dyDescent="0.3">
      <c r="A11999">
        <v>515672</v>
      </c>
      <c r="B11999">
        <v>21</v>
      </c>
      <c r="C11999">
        <v>2103</v>
      </c>
      <c r="E11999">
        <v>117081</v>
      </c>
      <c r="F11999" t="s">
        <v>2264</v>
      </c>
      <c r="G11999" t="s">
        <v>6154</v>
      </c>
      <c r="H11999" t="s">
        <v>4282</v>
      </c>
    </row>
    <row r="12000" spans="1:8" x14ac:dyDescent="0.3">
      <c r="A12000">
        <v>514531</v>
      </c>
      <c r="B12000">
        <v>21</v>
      </c>
      <c r="C12000">
        <v>2104</v>
      </c>
      <c r="E12000">
        <v>117082</v>
      </c>
      <c r="F12000" t="s">
        <v>2261</v>
      </c>
      <c r="G12000" t="s">
        <v>2478</v>
      </c>
      <c r="H12000" t="s">
        <v>4111</v>
      </c>
    </row>
    <row r="12001" spans="1:8" x14ac:dyDescent="0.3">
      <c r="A12001">
        <v>510477</v>
      </c>
      <c r="B12001">
        <v>17</v>
      </c>
      <c r="C12001">
        <v>1705</v>
      </c>
      <c r="E12001">
        <v>117083</v>
      </c>
      <c r="F12001" t="s">
        <v>2261</v>
      </c>
      <c r="G12001" t="s">
        <v>13846</v>
      </c>
      <c r="H12001" t="s">
        <v>7067</v>
      </c>
    </row>
    <row r="12002" spans="1:8" x14ac:dyDescent="0.3">
      <c r="A12002">
        <v>510477</v>
      </c>
      <c r="B12002">
        <v>17</v>
      </c>
      <c r="C12002">
        <v>1705</v>
      </c>
      <c r="E12002">
        <v>117084</v>
      </c>
      <c r="F12002" t="s">
        <v>2264</v>
      </c>
      <c r="G12002" t="s">
        <v>13847</v>
      </c>
      <c r="H12002" t="s">
        <v>13848</v>
      </c>
    </row>
    <row r="12003" spans="1:8" x14ac:dyDescent="0.3">
      <c r="A12003">
        <v>510341</v>
      </c>
      <c r="B12003">
        <v>17</v>
      </c>
      <c r="C12003">
        <v>1704</v>
      </c>
      <c r="E12003">
        <v>117085</v>
      </c>
      <c r="F12003" t="s">
        <v>2264</v>
      </c>
      <c r="G12003" t="s">
        <v>13849</v>
      </c>
      <c r="H12003" t="s">
        <v>13485</v>
      </c>
    </row>
    <row r="12004" spans="1:8" x14ac:dyDescent="0.3">
      <c r="E12004">
        <v>117086</v>
      </c>
      <c r="F12004" t="s">
        <v>2261</v>
      </c>
      <c r="G12004" t="s">
        <v>13850</v>
      </c>
      <c r="H12004" t="s">
        <v>13851</v>
      </c>
    </row>
    <row r="12005" spans="1:8" x14ac:dyDescent="0.3">
      <c r="E12005">
        <v>117087</v>
      </c>
      <c r="F12005" t="s">
        <v>2261</v>
      </c>
      <c r="G12005" t="s">
        <v>3512</v>
      </c>
      <c r="H12005" t="s">
        <v>12344</v>
      </c>
    </row>
    <row r="12006" spans="1:8" x14ac:dyDescent="0.3">
      <c r="E12006">
        <v>117088</v>
      </c>
      <c r="F12006" t="s">
        <v>2261</v>
      </c>
      <c r="G12006" t="s">
        <v>5042</v>
      </c>
      <c r="H12006" t="s">
        <v>13852</v>
      </c>
    </row>
    <row r="12007" spans="1:8" x14ac:dyDescent="0.3">
      <c r="E12007">
        <v>117089</v>
      </c>
      <c r="F12007" t="s">
        <v>2261</v>
      </c>
      <c r="G12007" t="s">
        <v>2757</v>
      </c>
      <c r="H12007" t="s">
        <v>2758</v>
      </c>
    </row>
    <row r="12008" spans="1:8" x14ac:dyDescent="0.3">
      <c r="E12008">
        <v>117090</v>
      </c>
      <c r="F12008" t="s">
        <v>2261</v>
      </c>
      <c r="G12008" t="s">
        <v>2605</v>
      </c>
      <c r="H12008" t="s">
        <v>13853</v>
      </c>
    </row>
    <row r="12009" spans="1:8" x14ac:dyDescent="0.3">
      <c r="E12009">
        <v>117091</v>
      </c>
      <c r="F12009" t="s">
        <v>2261</v>
      </c>
      <c r="G12009" t="s">
        <v>3029</v>
      </c>
      <c r="H12009" t="s">
        <v>13854</v>
      </c>
    </row>
    <row r="12010" spans="1:8" x14ac:dyDescent="0.3">
      <c r="E12010">
        <v>117092</v>
      </c>
      <c r="F12010" t="s">
        <v>2261</v>
      </c>
      <c r="G12010" t="s">
        <v>13855</v>
      </c>
      <c r="H12010" t="s">
        <v>10302</v>
      </c>
    </row>
    <row r="12011" spans="1:8" x14ac:dyDescent="0.3">
      <c r="E12011">
        <v>117093</v>
      </c>
      <c r="F12011" t="s">
        <v>2261</v>
      </c>
      <c r="G12011" t="s">
        <v>2483</v>
      </c>
      <c r="H12011" t="s">
        <v>13856</v>
      </c>
    </row>
    <row r="12012" spans="1:8" x14ac:dyDescent="0.3">
      <c r="E12012">
        <v>117094</v>
      </c>
      <c r="F12012" t="s">
        <v>2261</v>
      </c>
      <c r="G12012" t="s">
        <v>3636</v>
      </c>
      <c r="H12012" t="s">
        <v>4242</v>
      </c>
    </row>
    <row r="12013" spans="1:8" x14ac:dyDescent="0.3">
      <c r="E12013">
        <v>117095</v>
      </c>
      <c r="F12013" t="s">
        <v>2261</v>
      </c>
      <c r="G12013" t="s">
        <v>5513</v>
      </c>
      <c r="H12013" t="s">
        <v>4054</v>
      </c>
    </row>
    <row r="12014" spans="1:8" x14ac:dyDescent="0.3">
      <c r="E12014">
        <v>117096</v>
      </c>
      <c r="F12014" t="s">
        <v>2264</v>
      </c>
      <c r="G12014" t="s">
        <v>13857</v>
      </c>
      <c r="H12014" t="s">
        <v>13858</v>
      </c>
    </row>
    <row r="12015" spans="1:8" x14ac:dyDescent="0.3">
      <c r="E12015">
        <v>117097</v>
      </c>
      <c r="F12015" t="s">
        <v>2261</v>
      </c>
      <c r="G12015" t="s">
        <v>13859</v>
      </c>
      <c r="H12015" t="s">
        <v>12128</v>
      </c>
    </row>
    <row r="12016" spans="1:8" x14ac:dyDescent="0.3">
      <c r="E12016">
        <v>117098</v>
      </c>
      <c r="F12016" t="s">
        <v>2261</v>
      </c>
      <c r="G12016" t="s">
        <v>13860</v>
      </c>
      <c r="H12016" t="s">
        <v>13861</v>
      </c>
    </row>
    <row r="12017" spans="5:8" x14ac:dyDescent="0.3">
      <c r="E12017">
        <v>117099</v>
      </c>
      <c r="F12017" t="s">
        <v>2264</v>
      </c>
      <c r="G12017" t="s">
        <v>2278</v>
      </c>
      <c r="H12017" t="s">
        <v>10333</v>
      </c>
    </row>
    <row r="12018" spans="5:8" x14ac:dyDescent="0.3">
      <c r="E12018">
        <v>117100</v>
      </c>
      <c r="F12018" t="s">
        <v>2264</v>
      </c>
      <c r="G12018" t="s">
        <v>3810</v>
      </c>
      <c r="H12018" t="s">
        <v>13862</v>
      </c>
    </row>
    <row r="12019" spans="5:8" x14ac:dyDescent="0.3">
      <c r="E12019">
        <v>117101</v>
      </c>
      <c r="F12019" t="s">
        <v>2261</v>
      </c>
      <c r="G12019" t="s">
        <v>2927</v>
      </c>
      <c r="H12019" t="s">
        <v>2803</v>
      </c>
    </row>
    <row r="12020" spans="5:8" x14ac:dyDescent="0.3">
      <c r="E12020">
        <v>117102</v>
      </c>
      <c r="F12020" t="s">
        <v>2261</v>
      </c>
      <c r="G12020" t="s">
        <v>13863</v>
      </c>
      <c r="H12020" t="s">
        <v>13864</v>
      </c>
    </row>
    <row r="12021" spans="5:8" x14ac:dyDescent="0.3">
      <c r="E12021">
        <v>117103</v>
      </c>
      <c r="F12021" t="s">
        <v>2261</v>
      </c>
      <c r="G12021" t="s">
        <v>2373</v>
      </c>
      <c r="H12021" t="s">
        <v>9768</v>
      </c>
    </row>
    <row r="12022" spans="5:8" x14ac:dyDescent="0.3">
      <c r="E12022">
        <v>117104</v>
      </c>
      <c r="F12022" t="s">
        <v>2264</v>
      </c>
      <c r="G12022" t="s">
        <v>2476</v>
      </c>
      <c r="H12022" t="s">
        <v>5261</v>
      </c>
    </row>
    <row r="12023" spans="5:8" x14ac:dyDescent="0.3">
      <c r="E12023">
        <v>117105</v>
      </c>
      <c r="F12023" t="s">
        <v>2261</v>
      </c>
      <c r="G12023" t="s">
        <v>9704</v>
      </c>
      <c r="H12023" t="s">
        <v>8140</v>
      </c>
    </row>
    <row r="12024" spans="5:8" x14ac:dyDescent="0.3">
      <c r="E12024">
        <v>117106</v>
      </c>
      <c r="F12024" t="s">
        <v>2261</v>
      </c>
      <c r="G12024" t="s">
        <v>11119</v>
      </c>
      <c r="H12024" t="s">
        <v>13865</v>
      </c>
    </row>
    <row r="12025" spans="5:8" x14ac:dyDescent="0.3">
      <c r="E12025">
        <v>117107</v>
      </c>
      <c r="F12025" t="s">
        <v>2261</v>
      </c>
      <c r="G12025" t="s">
        <v>2795</v>
      </c>
      <c r="H12025" t="s">
        <v>13866</v>
      </c>
    </row>
    <row r="12026" spans="5:8" x14ac:dyDescent="0.3">
      <c r="E12026">
        <v>117108</v>
      </c>
      <c r="F12026" t="s">
        <v>2361</v>
      </c>
      <c r="G12026" t="s">
        <v>4194</v>
      </c>
      <c r="H12026" t="s">
        <v>8554</v>
      </c>
    </row>
    <row r="12027" spans="5:8" x14ac:dyDescent="0.3">
      <c r="E12027">
        <v>117109</v>
      </c>
      <c r="F12027" t="s">
        <v>2264</v>
      </c>
      <c r="G12027" t="s">
        <v>3907</v>
      </c>
      <c r="H12027" t="s">
        <v>6681</v>
      </c>
    </row>
    <row r="12028" spans="5:8" x14ac:dyDescent="0.3">
      <c r="E12028">
        <v>117110</v>
      </c>
      <c r="F12028" t="s">
        <v>2264</v>
      </c>
      <c r="G12028" t="s">
        <v>13867</v>
      </c>
      <c r="H12028" t="s">
        <v>13868</v>
      </c>
    </row>
    <row r="12029" spans="5:8" x14ac:dyDescent="0.3">
      <c r="E12029">
        <v>117111</v>
      </c>
      <c r="F12029" t="s">
        <v>2261</v>
      </c>
      <c r="G12029" t="s">
        <v>2735</v>
      </c>
      <c r="H12029" t="s">
        <v>10849</v>
      </c>
    </row>
    <row r="12030" spans="5:8" x14ac:dyDescent="0.3">
      <c r="E12030">
        <v>117112</v>
      </c>
      <c r="F12030" t="s">
        <v>2264</v>
      </c>
      <c r="G12030" t="s">
        <v>3161</v>
      </c>
      <c r="H12030" t="s">
        <v>13869</v>
      </c>
    </row>
    <row r="12031" spans="5:8" x14ac:dyDescent="0.3">
      <c r="E12031">
        <v>117113</v>
      </c>
      <c r="F12031" t="s">
        <v>2261</v>
      </c>
      <c r="G12031" t="s">
        <v>2822</v>
      </c>
      <c r="H12031" t="s">
        <v>13870</v>
      </c>
    </row>
    <row r="12032" spans="5:8" x14ac:dyDescent="0.3">
      <c r="E12032">
        <v>117114</v>
      </c>
      <c r="F12032" t="s">
        <v>2261</v>
      </c>
      <c r="G12032" t="s">
        <v>10969</v>
      </c>
      <c r="H12032" t="s">
        <v>6128</v>
      </c>
    </row>
    <row r="12033" spans="5:8" x14ac:dyDescent="0.3">
      <c r="E12033">
        <v>117115</v>
      </c>
      <c r="F12033" t="s">
        <v>2261</v>
      </c>
      <c r="G12033" t="s">
        <v>13871</v>
      </c>
      <c r="H12033" t="s">
        <v>13872</v>
      </c>
    </row>
    <row r="12034" spans="5:8" x14ac:dyDescent="0.3">
      <c r="E12034">
        <v>117116</v>
      </c>
      <c r="F12034" t="s">
        <v>2261</v>
      </c>
      <c r="G12034" t="s">
        <v>2327</v>
      </c>
      <c r="H12034" t="s">
        <v>6765</v>
      </c>
    </row>
    <row r="12035" spans="5:8" x14ac:dyDescent="0.3">
      <c r="E12035">
        <v>117117</v>
      </c>
      <c r="F12035" t="s">
        <v>2261</v>
      </c>
      <c r="G12035" t="s">
        <v>2640</v>
      </c>
      <c r="H12035" t="s">
        <v>13873</v>
      </c>
    </row>
    <row r="12036" spans="5:8" x14ac:dyDescent="0.3">
      <c r="E12036">
        <v>117118</v>
      </c>
      <c r="F12036" t="s">
        <v>2261</v>
      </c>
      <c r="G12036" t="s">
        <v>13874</v>
      </c>
      <c r="H12036" t="s">
        <v>6319</v>
      </c>
    </row>
    <row r="12037" spans="5:8" x14ac:dyDescent="0.3">
      <c r="E12037">
        <v>117119</v>
      </c>
      <c r="F12037" t="s">
        <v>2261</v>
      </c>
      <c r="G12037" t="s">
        <v>9585</v>
      </c>
      <c r="H12037" t="s">
        <v>13875</v>
      </c>
    </row>
    <row r="12038" spans="5:8" x14ac:dyDescent="0.3">
      <c r="E12038">
        <v>117120</v>
      </c>
      <c r="F12038" t="s">
        <v>2264</v>
      </c>
      <c r="G12038" t="s">
        <v>4163</v>
      </c>
      <c r="H12038" t="s">
        <v>13876</v>
      </c>
    </row>
    <row r="12039" spans="5:8" x14ac:dyDescent="0.3">
      <c r="E12039">
        <v>117121</v>
      </c>
      <c r="F12039" t="s">
        <v>2261</v>
      </c>
      <c r="G12039" t="s">
        <v>2941</v>
      </c>
      <c r="H12039" t="s">
        <v>7620</v>
      </c>
    </row>
    <row r="12040" spans="5:8" x14ac:dyDescent="0.3">
      <c r="E12040">
        <v>117122</v>
      </c>
      <c r="F12040" t="s">
        <v>2261</v>
      </c>
      <c r="G12040" t="s">
        <v>3524</v>
      </c>
      <c r="H12040" t="s">
        <v>11175</v>
      </c>
    </row>
    <row r="12041" spans="5:8" x14ac:dyDescent="0.3">
      <c r="E12041">
        <v>117123</v>
      </c>
      <c r="F12041" t="s">
        <v>2264</v>
      </c>
      <c r="G12041" t="s">
        <v>13877</v>
      </c>
      <c r="H12041" t="s">
        <v>11856</v>
      </c>
    </row>
    <row r="12042" spans="5:8" x14ac:dyDescent="0.3">
      <c r="E12042">
        <v>117124</v>
      </c>
      <c r="F12042" t="s">
        <v>2264</v>
      </c>
      <c r="G12042" t="s">
        <v>13878</v>
      </c>
      <c r="H12042" t="s">
        <v>4445</v>
      </c>
    </row>
    <row r="12043" spans="5:8" x14ac:dyDescent="0.3">
      <c r="E12043">
        <v>117125</v>
      </c>
      <c r="F12043" t="s">
        <v>2261</v>
      </c>
      <c r="G12043" t="s">
        <v>3331</v>
      </c>
      <c r="H12043" t="s">
        <v>4828</v>
      </c>
    </row>
    <row r="12044" spans="5:8" x14ac:dyDescent="0.3">
      <c r="E12044">
        <v>117126</v>
      </c>
      <c r="F12044" t="s">
        <v>2261</v>
      </c>
      <c r="G12044" t="s">
        <v>13879</v>
      </c>
      <c r="H12044" t="s">
        <v>6734</v>
      </c>
    </row>
    <row r="12045" spans="5:8" x14ac:dyDescent="0.3">
      <c r="E12045">
        <v>117127</v>
      </c>
      <c r="F12045" t="s">
        <v>2261</v>
      </c>
      <c r="G12045" t="s">
        <v>3569</v>
      </c>
      <c r="H12045" t="s">
        <v>4942</v>
      </c>
    </row>
    <row r="12046" spans="5:8" x14ac:dyDescent="0.3">
      <c r="E12046">
        <v>117128</v>
      </c>
      <c r="F12046" t="s">
        <v>2261</v>
      </c>
      <c r="G12046" t="s">
        <v>2345</v>
      </c>
      <c r="H12046" t="s">
        <v>4227</v>
      </c>
    </row>
    <row r="12047" spans="5:8" x14ac:dyDescent="0.3">
      <c r="E12047">
        <v>117129</v>
      </c>
      <c r="F12047" t="s">
        <v>2261</v>
      </c>
      <c r="G12047" t="s">
        <v>3722</v>
      </c>
      <c r="H12047" t="s">
        <v>13880</v>
      </c>
    </row>
    <row r="12048" spans="5:8" x14ac:dyDescent="0.3">
      <c r="E12048">
        <v>117130</v>
      </c>
      <c r="F12048" t="s">
        <v>2261</v>
      </c>
      <c r="G12048" t="s">
        <v>2643</v>
      </c>
      <c r="H12048" t="s">
        <v>4303</v>
      </c>
    </row>
    <row r="12049" spans="5:8" x14ac:dyDescent="0.3">
      <c r="E12049">
        <v>117131</v>
      </c>
      <c r="F12049" t="s">
        <v>2261</v>
      </c>
      <c r="G12049" t="s">
        <v>12532</v>
      </c>
      <c r="H12049" t="s">
        <v>13881</v>
      </c>
    </row>
    <row r="12050" spans="5:8" x14ac:dyDescent="0.3">
      <c r="E12050">
        <v>117132</v>
      </c>
      <c r="F12050" t="s">
        <v>2261</v>
      </c>
      <c r="G12050" t="s">
        <v>3832</v>
      </c>
      <c r="H12050" t="s">
        <v>3329</v>
      </c>
    </row>
    <row r="12051" spans="5:8" x14ac:dyDescent="0.3">
      <c r="E12051">
        <v>117133</v>
      </c>
      <c r="F12051" t="s">
        <v>2361</v>
      </c>
      <c r="G12051" t="s">
        <v>2814</v>
      </c>
      <c r="H12051" t="s">
        <v>13882</v>
      </c>
    </row>
    <row r="12052" spans="5:8" x14ac:dyDescent="0.3">
      <c r="E12052">
        <v>117134</v>
      </c>
      <c r="F12052" t="s">
        <v>2261</v>
      </c>
      <c r="G12052" t="s">
        <v>2468</v>
      </c>
      <c r="H12052" t="s">
        <v>13883</v>
      </c>
    </row>
    <row r="12053" spans="5:8" x14ac:dyDescent="0.3">
      <c r="E12053">
        <v>117135</v>
      </c>
      <c r="F12053" t="s">
        <v>2261</v>
      </c>
      <c r="G12053" t="s">
        <v>13884</v>
      </c>
      <c r="H12053" t="s">
        <v>13885</v>
      </c>
    </row>
    <row r="12054" spans="5:8" x14ac:dyDescent="0.3">
      <c r="E12054">
        <v>117136</v>
      </c>
      <c r="F12054" t="s">
        <v>2264</v>
      </c>
      <c r="G12054" t="s">
        <v>9503</v>
      </c>
      <c r="H12054" t="s">
        <v>9077</v>
      </c>
    </row>
    <row r="12055" spans="5:8" x14ac:dyDescent="0.3">
      <c r="E12055">
        <v>117137</v>
      </c>
      <c r="F12055" t="s">
        <v>2261</v>
      </c>
      <c r="G12055" t="s">
        <v>2381</v>
      </c>
      <c r="H12055" t="s">
        <v>13676</v>
      </c>
    </row>
    <row r="12056" spans="5:8" x14ac:dyDescent="0.3">
      <c r="E12056">
        <v>117138</v>
      </c>
      <c r="F12056" t="s">
        <v>2261</v>
      </c>
      <c r="G12056" t="s">
        <v>2588</v>
      </c>
      <c r="H12056" t="s">
        <v>13886</v>
      </c>
    </row>
    <row r="12057" spans="5:8" x14ac:dyDescent="0.3">
      <c r="E12057">
        <v>117139</v>
      </c>
      <c r="F12057" t="s">
        <v>2361</v>
      </c>
      <c r="G12057" t="s">
        <v>3116</v>
      </c>
      <c r="H12057" t="s">
        <v>13887</v>
      </c>
    </row>
    <row r="12058" spans="5:8" x14ac:dyDescent="0.3">
      <c r="E12058">
        <v>117140</v>
      </c>
      <c r="F12058" t="s">
        <v>2261</v>
      </c>
      <c r="G12058" t="s">
        <v>3207</v>
      </c>
      <c r="H12058" t="s">
        <v>4372</v>
      </c>
    </row>
    <row r="12059" spans="5:8" x14ac:dyDescent="0.3">
      <c r="E12059">
        <v>117141</v>
      </c>
      <c r="F12059" t="s">
        <v>2261</v>
      </c>
      <c r="G12059" t="s">
        <v>2355</v>
      </c>
      <c r="H12059" t="s">
        <v>13888</v>
      </c>
    </row>
    <row r="12060" spans="5:8" x14ac:dyDescent="0.3">
      <c r="E12060">
        <v>117142</v>
      </c>
      <c r="F12060" t="s">
        <v>2261</v>
      </c>
      <c r="G12060" t="s">
        <v>3244</v>
      </c>
      <c r="H12060" t="s">
        <v>13889</v>
      </c>
    </row>
    <row r="12061" spans="5:8" x14ac:dyDescent="0.3">
      <c r="E12061">
        <v>117143</v>
      </c>
      <c r="F12061" t="s">
        <v>2261</v>
      </c>
      <c r="G12061" t="s">
        <v>4311</v>
      </c>
      <c r="H12061" t="s">
        <v>13890</v>
      </c>
    </row>
    <row r="12062" spans="5:8" x14ac:dyDescent="0.3">
      <c r="E12062">
        <v>117144</v>
      </c>
      <c r="F12062" t="s">
        <v>2261</v>
      </c>
      <c r="G12062" t="s">
        <v>4798</v>
      </c>
      <c r="H12062" t="s">
        <v>13891</v>
      </c>
    </row>
    <row r="12063" spans="5:8" x14ac:dyDescent="0.3">
      <c r="E12063">
        <v>117145</v>
      </c>
      <c r="F12063" t="s">
        <v>2261</v>
      </c>
      <c r="G12063" t="s">
        <v>3578</v>
      </c>
      <c r="H12063" t="s">
        <v>11224</v>
      </c>
    </row>
    <row r="12064" spans="5:8" x14ac:dyDescent="0.3">
      <c r="E12064">
        <v>117146</v>
      </c>
      <c r="F12064" t="s">
        <v>2261</v>
      </c>
      <c r="G12064" t="s">
        <v>2945</v>
      </c>
      <c r="H12064" t="s">
        <v>13892</v>
      </c>
    </row>
    <row r="12065" spans="5:8" x14ac:dyDescent="0.3">
      <c r="E12065">
        <v>117147</v>
      </c>
      <c r="F12065" t="s">
        <v>2261</v>
      </c>
      <c r="G12065" t="s">
        <v>13893</v>
      </c>
      <c r="H12065" t="s">
        <v>4343</v>
      </c>
    </row>
    <row r="12066" spans="5:8" x14ac:dyDescent="0.3">
      <c r="E12066">
        <v>117148</v>
      </c>
      <c r="F12066" t="s">
        <v>2261</v>
      </c>
      <c r="G12066" t="s">
        <v>2287</v>
      </c>
      <c r="H12066" t="s">
        <v>13894</v>
      </c>
    </row>
    <row r="12067" spans="5:8" x14ac:dyDescent="0.3">
      <c r="E12067">
        <v>117149</v>
      </c>
      <c r="F12067" t="s">
        <v>2261</v>
      </c>
      <c r="G12067" t="s">
        <v>2542</v>
      </c>
      <c r="H12067" t="s">
        <v>9357</v>
      </c>
    </row>
    <row r="12068" spans="5:8" x14ac:dyDescent="0.3">
      <c r="E12068">
        <v>117150</v>
      </c>
      <c r="F12068" t="s">
        <v>2261</v>
      </c>
      <c r="G12068" t="s">
        <v>7418</v>
      </c>
      <c r="H12068" t="s">
        <v>4214</v>
      </c>
    </row>
    <row r="12069" spans="5:8" x14ac:dyDescent="0.3">
      <c r="E12069">
        <v>117151</v>
      </c>
      <c r="F12069" t="s">
        <v>2361</v>
      </c>
      <c r="G12069" t="s">
        <v>5989</v>
      </c>
      <c r="H12069" t="s">
        <v>2959</v>
      </c>
    </row>
    <row r="12070" spans="5:8" x14ac:dyDescent="0.3">
      <c r="E12070">
        <v>117152</v>
      </c>
      <c r="F12070" t="s">
        <v>2361</v>
      </c>
      <c r="G12070" t="s">
        <v>13895</v>
      </c>
      <c r="H12070" t="s">
        <v>13896</v>
      </c>
    </row>
    <row r="12071" spans="5:8" x14ac:dyDescent="0.3">
      <c r="E12071">
        <v>117153</v>
      </c>
      <c r="F12071" t="s">
        <v>2261</v>
      </c>
      <c r="G12071" t="s">
        <v>13897</v>
      </c>
      <c r="H12071" t="s">
        <v>5599</v>
      </c>
    </row>
    <row r="12072" spans="5:8" x14ac:dyDescent="0.3">
      <c r="E12072">
        <v>117154</v>
      </c>
      <c r="F12072" t="s">
        <v>2261</v>
      </c>
      <c r="G12072" t="s">
        <v>2619</v>
      </c>
      <c r="H12072" t="s">
        <v>13112</v>
      </c>
    </row>
    <row r="12073" spans="5:8" x14ac:dyDescent="0.3">
      <c r="E12073">
        <v>117155</v>
      </c>
      <c r="F12073" t="s">
        <v>2264</v>
      </c>
      <c r="G12073" t="s">
        <v>13898</v>
      </c>
      <c r="H12073" t="s">
        <v>2383</v>
      </c>
    </row>
    <row r="12074" spans="5:8" x14ac:dyDescent="0.3">
      <c r="E12074">
        <v>117156</v>
      </c>
      <c r="F12074" t="s">
        <v>2261</v>
      </c>
      <c r="G12074" t="s">
        <v>5815</v>
      </c>
      <c r="H12074" t="s">
        <v>7044</v>
      </c>
    </row>
    <row r="12075" spans="5:8" x14ac:dyDescent="0.3">
      <c r="E12075">
        <v>117157</v>
      </c>
      <c r="F12075" t="s">
        <v>2261</v>
      </c>
      <c r="G12075" t="s">
        <v>3593</v>
      </c>
      <c r="H12075" t="s">
        <v>3703</v>
      </c>
    </row>
    <row r="12076" spans="5:8" x14ac:dyDescent="0.3">
      <c r="E12076">
        <v>117158</v>
      </c>
      <c r="F12076" t="s">
        <v>2261</v>
      </c>
      <c r="G12076" t="s">
        <v>13899</v>
      </c>
      <c r="H12076" t="s">
        <v>12427</v>
      </c>
    </row>
    <row r="12077" spans="5:8" x14ac:dyDescent="0.3">
      <c r="E12077">
        <v>117159</v>
      </c>
      <c r="F12077" t="s">
        <v>2261</v>
      </c>
      <c r="G12077" t="s">
        <v>2311</v>
      </c>
      <c r="H12077" t="s">
        <v>8234</v>
      </c>
    </row>
    <row r="12078" spans="5:8" x14ac:dyDescent="0.3">
      <c r="E12078">
        <v>117160</v>
      </c>
      <c r="F12078" t="s">
        <v>2261</v>
      </c>
      <c r="G12078" t="s">
        <v>2835</v>
      </c>
      <c r="H12078" t="s">
        <v>13590</v>
      </c>
    </row>
    <row r="12079" spans="5:8" x14ac:dyDescent="0.3">
      <c r="E12079">
        <v>117161</v>
      </c>
      <c r="F12079" t="s">
        <v>2361</v>
      </c>
      <c r="G12079" t="s">
        <v>4545</v>
      </c>
      <c r="H12079" t="s">
        <v>3644</v>
      </c>
    </row>
    <row r="12080" spans="5:8" x14ac:dyDescent="0.3">
      <c r="E12080">
        <v>117162</v>
      </c>
      <c r="F12080" t="s">
        <v>2261</v>
      </c>
      <c r="G12080" t="s">
        <v>3376</v>
      </c>
      <c r="H12080" t="s">
        <v>3550</v>
      </c>
    </row>
    <row r="12081" spans="5:8" x14ac:dyDescent="0.3">
      <c r="E12081">
        <v>117163</v>
      </c>
      <c r="F12081" t="s">
        <v>2261</v>
      </c>
      <c r="G12081" t="s">
        <v>2591</v>
      </c>
      <c r="H12081" t="s">
        <v>3243</v>
      </c>
    </row>
    <row r="12082" spans="5:8" x14ac:dyDescent="0.3">
      <c r="E12082">
        <v>117164</v>
      </c>
      <c r="F12082" t="s">
        <v>2261</v>
      </c>
      <c r="G12082" t="s">
        <v>2491</v>
      </c>
      <c r="H12082" t="s">
        <v>3511</v>
      </c>
    </row>
    <row r="12083" spans="5:8" x14ac:dyDescent="0.3">
      <c r="E12083">
        <v>117165</v>
      </c>
      <c r="F12083" t="s">
        <v>2261</v>
      </c>
      <c r="G12083" t="s">
        <v>9495</v>
      </c>
      <c r="H12083" t="s">
        <v>12765</v>
      </c>
    </row>
    <row r="12084" spans="5:8" x14ac:dyDescent="0.3">
      <c r="E12084">
        <v>117166</v>
      </c>
      <c r="F12084" t="s">
        <v>2264</v>
      </c>
      <c r="G12084" t="s">
        <v>13900</v>
      </c>
      <c r="H12084" t="s">
        <v>4054</v>
      </c>
    </row>
    <row r="12085" spans="5:8" x14ac:dyDescent="0.3">
      <c r="E12085">
        <v>117167</v>
      </c>
      <c r="F12085" t="s">
        <v>2261</v>
      </c>
      <c r="G12085" t="s">
        <v>2649</v>
      </c>
      <c r="H12085" t="s">
        <v>5960</v>
      </c>
    </row>
    <row r="12086" spans="5:8" x14ac:dyDescent="0.3">
      <c r="E12086">
        <v>117168</v>
      </c>
      <c r="F12086" t="s">
        <v>2261</v>
      </c>
      <c r="G12086" t="s">
        <v>13901</v>
      </c>
      <c r="H12086" t="s">
        <v>11033</v>
      </c>
    </row>
    <row r="12087" spans="5:8" x14ac:dyDescent="0.3">
      <c r="E12087">
        <v>117169</v>
      </c>
      <c r="F12087" t="s">
        <v>2261</v>
      </c>
      <c r="G12087" t="s">
        <v>5584</v>
      </c>
      <c r="H12087" t="s">
        <v>13902</v>
      </c>
    </row>
    <row r="12088" spans="5:8" x14ac:dyDescent="0.3">
      <c r="E12088">
        <v>117170</v>
      </c>
      <c r="F12088" t="s">
        <v>2261</v>
      </c>
      <c r="G12088" t="s">
        <v>7100</v>
      </c>
      <c r="H12088" t="s">
        <v>7217</v>
      </c>
    </row>
    <row r="12089" spans="5:8" x14ac:dyDescent="0.3">
      <c r="E12089">
        <v>117171</v>
      </c>
      <c r="F12089" t="s">
        <v>2261</v>
      </c>
      <c r="G12089" t="s">
        <v>13903</v>
      </c>
      <c r="H12089" t="s">
        <v>13904</v>
      </c>
    </row>
    <row r="12090" spans="5:8" x14ac:dyDescent="0.3">
      <c r="E12090">
        <v>117172</v>
      </c>
      <c r="F12090" t="s">
        <v>2361</v>
      </c>
      <c r="G12090" t="s">
        <v>2362</v>
      </c>
      <c r="H12090" t="s">
        <v>3511</v>
      </c>
    </row>
    <row r="12091" spans="5:8" x14ac:dyDescent="0.3">
      <c r="E12091">
        <v>117173</v>
      </c>
      <c r="F12091" t="s">
        <v>2261</v>
      </c>
      <c r="G12091" t="s">
        <v>13905</v>
      </c>
      <c r="H12091" t="s">
        <v>13906</v>
      </c>
    </row>
    <row r="12092" spans="5:8" x14ac:dyDescent="0.3">
      <c r="E12092">
        <v>117174</v>
      </c>
      <c r="F12092" t="s">
        <v>2261</v>
      </c>
      <c r="G12092" t="s">
        <v>11786</v>
      </c>
      <c r="H12092" t="s">
        <v>3644</v>
      </c>
    </row>
    <row r="12093" spans="5:8" x14ac:dyDescent="0.3">
      <c r="E12093">
        <v>117175</v>
      </c>
      <c r="F12093" t="s">
        <v>2261</v>
      </c>
      <c r="G12093" t="s">
        <v>13907</v>
      </c>
      <c r="H12093" t="s">
        <v>13908</v>
      </c>
    </row>
    <row r="12094" spans="5:8" x14ac:dyDescent="0.3">
      <c r="E12094">
        <v>117176</v>
      </c>
      <c r="F12094" t="s">
        <v>2261</v>
      </c>
      <c r="G12094" t="s">
        <v>3343</v>
      </c>
      <c r="H12094" t="s">
        <v>13909</v>
      </c>
    </row>
    <row r="12095" spans="5:8" x14ac:dyDescent="0.3">
      <c r="E12095">
        <v>117177</v>
      </c>
      <c r="F12095" t="s">
        <v>2264</v>
      </c>
      <c r="G12095" t="s">
        <v>13910</v>
      </c>
      <c r="H12095" t="s">
        <v>3779</v>
      </c>
    </row>
    <row r="12096" spans="5:8" x14ac:dyDescent="0.3">
      <c r="E12096">
        <v>117178</v>
      </c>
      <c r="F12096" t="s">
        <v>2261</v>
      </c>
      <c r="G12096" t="s">
        <v>6754</v>
      </c>
      <c r="H12096" t="s">
        <v>5420</v>
      </c>
    </row>
    <row r="12097" spans="5:8" x14ac:dyDescent="0.3">
      <c r="E12097">
        <v>117179</v>
      </c>
      <c r="F12097" t="s">
        <v>2261</v>
      </c>
      <c r="G12097" t="s">
        <v>12823</v>
      </c>
      <c r="H12097" t="s">
        <v>13911</v>
      </c>
    </row>
    <row r="12098" spans="5:8" x14ac:dyDescent="0.3">
      <c r="E12098">
        <v>117180</v>
      </c>
      <c r="F12098" t="s">
        <v>2261</v>
      </c>
      <c r="G12098" t="s">
        <v>13912</v>
      </c>
      <c r="H12098" t="s">
        <v>13913</v>
      </c>
    </row>
    <row r="12099" spans="5:8" x14ac:dyDescent="0.3">
      <c r="E12099">
        <v>117181</v>
      </c>
      <c r="F12099" t="s">
        <v>2261</v>
      </c>
      <c r="G12099" t="s">
        <v>3288</v>
      </c>
      <c r="H12099" t="s">
        <v>11891</v>
      </c>
    </row>
    <row r="12100" spans="5:8" x14ac:dyDescent="0.3">
      <c r="E12100">
        <v>117182</v>
      </c>
      <c r="F12100" t="s">
        <v>2261</v>
      </c>
      <c r="G12100" t="s">
        <v>2735</v>
      </c>
      <c r="H12100" t="s">
        <v>9090</v>
      </c>
    </row>
    <row r="12101" spans="5:8" x14ac:dyDescent="0.3">
      <c r="E12101">
        <v>117183</v>
      </c>
      <c r="F12101" t="s">
        <v>2261</v>
      </c>
      <c r="G12101" t="s">
        <v>2301</v>
      </c>
      <c r="H12101" t="s">
        <v>13914</v>
      </c>
    </row>
    <row r="12102" spans="5:8" x14ac:dyDescent="0.3">
      <c r="E12102">
        <v>117184</v>
      </c>
      <c r="F12102" t="s">
        <v>2261</v>
      </c>
      <c r="G12102" t="s">
        <v>7654</v>
      </c>
      <c r="H12102" t="s">
        <v>13915</v>
      </c>
    </row>
    <row r="12103" spans="5:8" x14ac:dyDescent="0.3">
      <c r="E12103">
        <v>117185</v>
      </c>
      <c r="F12103" t="s">
        <v>2261</v>
      </c>
      <c r="G12103" t="s">
        <v>3088</v>
      </c>
      <c r="H12103" t="s">
        <v>11940</v>
      </c>
    </row>
    <row r="12104" spans="5:8" x14ac:dyDescent="0.3">
      <c r="E12104">
        <v>117186</v>
      </c>
      <c r="F12104" t="s">
        <v>2261</v>
      </c>
      <c r="G12104" t="s">
        <v>3534</v>
      </c>
      <c r="H12104" t="s">
        <v>7620</v>
      </c>
    </row>
    <row r="12105" spans="5:8" x14ac:dyDescent="0.3">
      <c r="E12105">
        <v>117187</v>
      </c>
      <c r="F12105" t="s">
        <v>2261</v>
      </c>
      <c r="G12105" t="s">
        <v>2476</v>
      </c>
      <c r="H12105" t="s">
        <v>13916</v>
      </c>
    </row>
    <row r="12106" spans="5:8" x14ac:dyDescent="0.3">
      <c r="E12106">
        <v>117188</v>
      </c>
      <c r="F12106" t="s">
        <v>2264</v>
      </c>
      <c r="G12106" t="s">
        <v>3077</v>
      </c>
      <c r="H12106" t="s">
        <v>13917</v>
      </c>
    </row>
    <row r="12107" spans="5:8" x14ac:dyDescent="0.3">
      <c r="E12107">
        <v>117189</v>
      </c>
      <c r="F12107" t="s">
        <v>2264</v>
      </c>
      <c r="G12107" t="s">
        <v>13918</v>
      </c>
      <c r="H12107" t="s">
        <v>13919</v>
      </c>
    </row>
    <row r="12108" spans="5:8" x14ac:dyDescent="0.3">
      <c r="E12108">
        <v>117190</v>
      </c>
      <c r="F12108" t="s">
        <v>2261</v>
      </c>
      <c r="G12108" t="s">
        <v>13920</v>
      </c>
      <c r="H12108" t="s">
        <v>13921</v>
      </c>
    </row>
    <row r="12109" spans="5:8" x14ac:dyDescent="0.3">
      <c r="E12109">
        <v>117191</v>
      </c>
      <c r="F12109" t="s">
        <v>2261</v>
      </c>
      <c r="G12109" t="s">
        <v>13922</v>
      </c>
      <c r="H12109" t="s">
        <v>12949</v>
      </c>
    </row>
    <row r="12110" spans="5:8" x14ac:dyDescent="0.3">
      <c r="E12110">
        <v>117192</v>
      </c>
      <c r="F12110" t="s">
        <v>2264</v>
      </c>
      <c r="G12110" t="s">
        <v>13923</v>
      </c>
      <c r="H12110" t="s">
        <v>13924</v>
      </c>
    </row>
    <row r="12111" spans="5:8" x14ac:dyDescent="0.3">
      <c r="E12111">
        <v>117193</v>
      </c>
      <c r="F12111" t="s">
        <v>2264</v>
      </c>
      <c r="G12111" t="s">
        <v>13925</v>
      </c>
      <c r="H12111" t="s">
        <v>5130</v>
      </c>
    </row>
    <row r="12112" spans="5:8" x14ac:dyDescent="0.3">
      <c r="E12112">
        <v>117194</v>
      </c>
      <c r="F12112" t="s">
        <v>2264</v>
      </c>
      <c r="G12112" t="s">
        <v>2619</v>
      </c>
      <c r="H12112" t="s">
        <v>10677</v>
      </c>
    </row>
    <row r="12113" spans="5:8" x14ac:dyDescent="0.3">
      <c r="E12113">
        <v>117195</v>
      </c>
      <c r="F12113" t="s">
        <v>2261</v>
      </c>
      <c r="G12113" t="s">
        <v>13926</v>
      </c>
      <c r="H12113" t="s">
        <v>4869</v>
      </c>
    </row>
    <row r="12114" spans="5:8" x14ac:dyDescent="0.3">
      <c r="E12114">
        <v>117196</v>
      </c>
      <c r="F12114" t="s">
        <v>2264</v>
      </c>
      <c r="G12114" t="s">
        <v>3569</v>
      </c>
      <c r="H12114" t="s">
        <v>6692</v>
      </c>
    </row>
    <row r="12115" spans="5:8" x14ac:dyDescent="0.3">
      <c r="E12115">
        <v>117197</v>
      </c>
      <c r="F12115" t="s">
        <v>2261</v>
      </c>
      <c r="G12115" t="s">
        <v>3099</v>
      </c>
      <c r="H12115" t="s">
        <v>5420</v>
      </c>
    </row>
    <row r="12116" spans="5:8" x14ac:dyDescent="0.3">
      <c r="E12116">
        <v>117198</v>
      </c>
      <c r="F12116" t="s">
        <v>2261</v>
      </c>
      <c r="G12116" t="s">
        <v>14</v>
      </c>
      <c r="H12116" t="s">
        <v>8369</v>
      </c>
    </row>
    <row r="12117" spans="5:8" x14ac:dyDescent="0.3">
      <c r="E12117">
        <v>117199</v>
      </c>
      <c r="F12117" t="s">
        <v>2261</v>
      </c>
      <c r="G12117" t="s">
        <v>13927</v>
      </c>
      <c r="H12117" t="s">
        <v>2516</v>
      </c>
    </row>
    <row r="12118" spans="5:8" x14ac:dyDescent="0.3">
      <c r="E12118">
        <v>117200</v>
      </c>
      <c r="F12118" t="s">
        <v>2261</v>
      </c>
      <c r="G12118" t="s">
        <v>2941</v>
      </c>
      <c r="H12118" t="s">
        <v>5979</v>
      </c>
    </row>
    <row r="12119" spans="5:8" x14ac:dyDescent="0.3">
      <c r="E12119">
        <v>117201</v>
      </c>
      <c r="F12119" t="s">
        <v>2264</v>
      </c>
      <c r="G12119" t="s">
        <v>4963</v>
      </c>
      <c r="H12119" t="s">
        <v>13928</v>
      </c>
    </row>
    <row r="12120" spans="5:8" x14ac:dyDescent="0.3">
      <c r="E12120">
        <v>117202</v>
      </c>
      <c r="F12120" t="s">
        <v>2261</v>
      </c>
      <c r="G12120" t="s">
        <v>13929</v>
      </c>
      <c r="H12120" t="s">
        <v>9958</v>
      </c>
    </row>
    <row r="12121" spans="5:8" x14ac:dyDescent="0.3">
      <c r="E12121">
        <v>117203</v>
      </c>
      <c r="F12121" t="s">
        <v>2261</v>
      </c>
      <c r="G12121" t="s">
        <v>5082</v>
      </c>
      <c r="H12121" t="s">
        <v>12229</v>
      </c>
    </row>
    <row r="12122" spans="5:8" x14ac:dyDescent="0.3">
      <c r="E12122">
        <v>117204</v>
      </c>
      <c r="F12122" t="s">
        <v>2261</v>
      </c>
      <c r="G12122" t="s">
        <v>3088</v>
      </c>
      <c r="H12122" t="s">
        <v>9313</v>
      </c>
    </row>
    <row r="12123" spans="5:8" x14ac:dyDescent="0.3">
      <c r="E12123">
        <v>117205</v>
      </c>
      <c r="F12123" t="s">
        <v>2264</v>
      </c>
      <c r="G12123" t="s">
        <v>2301</v>
      </c>
      <c r="H12123" t="s">
        <v>13930</v>
      </c>
    </row>
    <row r="12124" spans="5:8" x14ac:dyDescent="0.3">
      <c r="E12124">
        <v>117206</v>
      </c>
      <c r="F12124" t="s">
        <v>2264</v>
      </c>
      <c r="G12124" t="s">
        <v>13931</v>
      </c>
      <c r="H12124" t="s">
        <v>4381</v>
      </c>
    </row>
    <row r="12125" spans="5:8" x14ac:dyDescent="0.3">
      <c r="E12125">
        <v>117207</v>
      </c>
      <c r="F12125" t="s">
        <v>2261</v>
      </c>
      <c r="G12125" t="s">
        <v>2886</v>
      </c>
      <c r="H12125" t="s">
        <v>13932</v>
      </c>
    </row>
    <row r="12126" spans="5:8" x14ac:dyDescent="0.3">
      <c r="E12126">
        <v>117208</v>
      </c>
      <c r="F12126" t="s">
        <v>2261</v>
      </c>
      <c r="G12126" t="s">
        <v>2378</v>
      </c>
      <c r="H12126" t="s">
        <v>4993</v>
      </c>
    </row>
    <row r="12127" spans="5:8" x14ac:dyDescent="0.3">
      <c r="E12127">
        <v>117209</v>
      </c>
      <c r="F12127" t="s">
        <v>2261</v>
      </c>
      <c r="G12127" t="s">
        <v>13933</v>
      </c>
      <c r="H12127" t="s">
        <v>13934</v>
      </c>
    </row>
    <row r="12128" spans="5:8" x14ac:dyDescent="0.3">
      <c r="E12128">
        <v>117210</v>
      </c>
      <c r="F12128" t="s">
        <v>2261</v>
      </c>
      <c r="G12128" t="s">
        <v>2757</v>
      </c>
      <c r="H12128" t="s">
        <v>13935</v>
      </c>
    </row>
    <row r="12129" spans="5:8" x14ac:dyDescent="0.3">
      <c r="E12129">
        <v>117211</v>
      </c>
      <c r="F12129" t="s">
        <v>2261</v>
      </c>
      <c r="G12129" t="s">
        <v>2657</v>
      </c>
      <c r="H12129" t="s">
        <v>3243</v>
      </c>
    </row>
    <row r="12130" spans="5:8" x14ac:dyDescent="0.3">
      <c r="E12130">
        <v>117212</v>
      </c>
      <c r="F12130" t="s">
        <v>2261</v>
      </c>
      <c r="G12130" t="s">
        <v>5838</v>
      </c>
      <c r="H12130" t="s">
        <v>3511</v>
      </c>
    </row>
    <row r="12131" spans="5:8" x14ac:dyDescent="0.3">
      <c r="E12131">
        <v>117213</v>
      </c>
      <c r="F12131" t="s">
        <v>2261</v>
      </c>
      <c r="G12131" t="s">
        <v>3246</v>
      </c>
      <c r="H12131" t="s">
        <v>3703</v>
      </c>
    </row>
    <row r="12132" spans="5:8" x14ac:dyDescent="0.3">
      <c r="E12132">
        <v>117214</v>
      </c>
      <c r="F12132" t="s">
        <v>2261</v>
      </c>
      <c r="G12132" t="s">
        <v>4457</v>
      </c>
      <c r="H12132" t="s">
        <v>3014</v>
      </c>
    </row>
    <row r="12133" spans="5:8" x14ac:dyDescent="0.3">
      <c r="E12133">
        <v>117215</v>
      </c>
      <c r="F12133" t="s">
        <v>2264</v>
      </c>
      <c r="G12133" t="s">
        <v>13936</v>
      </c>
      <c r="H12133" t="s">
        <v>4984</v>
      </c>
    </row>
    <row r="12134" spans="5:8" x14ac:dyDescent="0.3">
      <c r="E12134">
        <v>117216</v>
      </c>
      <c r="F12134" t="s">
        <v>2264</v>
      </c>
      <c r="G12134" t="s">
        <v>13937</v>
      </c>
      <c r="H12134" t="s">
        <v>10117</v>
      </c>
    </row>
    <row r="12135" spans="5:8" x14ac:dyDescent="0.3">
      <c r="E12135">
        <v>117217</v>
      </c>
      <c r="F12135" t="s">
        <v>2261</v>
      </c>
      <c r="G12135" t="s">
        <v>2754</v>
      </c>
      <c r="H12135" t="s">
        <v>13717</v>
      </c>
    </row>
    <row r="12136" spans="5:8" x14ac:dyDescent="0.3">
      <c r="E12136">
        <v>117218</v>
      </c>
      <c r="F12136" t="s">
        <v>2261</v>
      </c>
      <c r="G12136" t="s">
        <v>3412</v>
      </c>
      <c r="H12136" t="s">
        <v>13938</v>
      </c>
    </row>
    <row r="12137" spans="5:8" x14ac:dyDescent="0.3">
      <c r="E12137">
        <v>117219</v>
      </c>
      <c r="F12137" t="s">
        <v>2261</v>
      </c>
      <c r="G12137" t="s">
        <v>13939</v>
      </c>
      <c r="H12137" t="s">
        <v>4282</v>
      </c>
    </row>
    <row r="12138" spans="5:8" x14ac:dyDescent="0.3">
      <c r="E12138">
        <v>117220</v>
      </c>
      <c r="F12138" t="s">
        <v>2261</v>
      </c>
      <c r="G12138" t="s">
        <v>5417</v>
      </c>
      <c r="H12138" t="s">
        <v>10424</v>
      </c>
    </row>
    <row r="12139" spans="5:8" x14ac:dyDescent="0.3">
      <c r="E12139">
        <v>117221</v>
      </c>
      <c r="F12139" t="s">
        <v>2261</v>
      </c>
      <c r="G12139" t="s">
        <v>13940</v>
      </c>
      <c r="H12139" t="s">
        <v>12097</v>
      </c>
    </row>
    <row r="12140" spans="5:8" x14ac:dyDescent="0.3">
      <c r="E12140">
        <v>117222</v>
      </c>
      <c r="F12140" t="s">
        <v>2261</v>
      </c>
      <c r="G12140" t="s">
        <v>3088</v>
      </c>
      <c r="H12140" t="s">
        <v>4897</v>
      </c>
    </row>
    <row r="12141" spans="5:8" x14ac:dyDescent="0.3">
      <c r="E12141">
        <v>117223</v>
      </c>
      <c r="F12141" t="s">
        <v>2261</v>
      </c>
      <c r="G12141" t="s">
        <v>13941</v>
      </c>
      <c r="H12141" t="s">
        <v>5132</v>
      </c>
    </row>
    <row r="12142" spans="5:8" x14ac:dyDescent="0.3">
      <c r="E12142">
        <v>117224</v>
      </c>
      <c r="F12142" t="s">
        <v>2261</v>
      </c>
      <c r="G12142" t="s">
        <v>7414</v>
      </c>
      <c r="H12142" t="s">
        <v>13942</v>
      </c>
    </row>
    <row r="12143" spans="5:8" x14ac:dyDescent="0.3">
      <c r="E12143">
        <v>117225</v>
      </c>
      <c r="F12143" t="s">
        <v>2261</v>
      </c>
      <c r="G12143" t="s">
        <v>13943</v>
      </c>
      <c r="H12143" t="s">
        <v>2340</v>
      </c>
    </row>
    <row r="12144" spans="5:8" x14ac:dyDescent="0.3">
      <c r="E12144">
        <v>117226</v>
      </c>
      <c r="F12144" t="s">
        <v>2264</v>
      </c>
      <c r="G12144" t="s">
        <v>13944</v>
      </c>
      <c r="H12144" t="s">
        <v>10881</v>
      </c>
    </row>
    <row r="12145" spans="5:8" x14ac:dyDescent="0.3">
      <c r="E12145">
        <v>117227</v>
      </c>
      <c r="F12145" t="s">
        <v>2261</v>
      </c>
      <c r="G12145" t="s">
        <v>3542</v>
      </c>
      <c r="H12145" t="s">
        <v>13945</v>
      </c>
    </row>
    <row r="12146" spans="5:8" x14ac:dyDescent="0.3">
      <c r="E12146">
        <v>117228</v>
      </c>
      <c r="F12146" t="s">
        <v>2261</v>
      </c>
      <c r="G12146" t="s">
        <v>7239</v>
      </c>
      <c r="H12146" t="s">
        <v>4287</v>
      </c>
    </row>
    <row r="12147" spans="5:8" x14ac:dyDescent="0.3">
      <c r="E12147">
        <v>117229</v>
      </c>
      <c r="F12147" t="s">
        <v>2261</v>
      </c>
      <c r="G12147" t="s">
        <v>2499</v>
      </c>
      <c r="H12147" t="s">
        <v>13946</v>
      </c>
    </row>
    <row r="12148" spans="5:8" x14ac:dyDescent="0.3">
      <c r="E12148">
        <v>117230</v>
      </c>
      <c r="F12148" t="s">
        <v>2264</v>
      </c>
      <c r="G12148" t="s">
        <v>12887</v>
      </c>
      <c r="H12148" t="s">
        <v>13947</v>
      </c>
    </row>
    <row r="12149" spans="5:8" x14ac:dyDescent="0.3">
      <c r="E12149">
        <v>117231</v>
      </c>
      <c r="F12149" t="s">
        <v>2261</v>
      </c>
      <c r="G12149" t="s">
        <v>3354</v>
      </c>
      <c r="H12149" t="s">
        <v>13948</v>
      </c>
    </row>
    <row r="12150" spans="5:8" x14ac:dyDescent="0.3">
      <c r="E12150">
        <v>117232</v>
      </c>
      <c r="F12150" t="s">
        <v>2261</v>
      </c>
      <c r="G12150" t="s">
        <v>9460</v>
      </c>
      <c r="H12150" t="s">
        <v>13949</v>
      </c>
    </row>
    <row r="12151" spans="5:8" x14ac:dyDescent="0.3">
      <c r="E12151">
        <v>117233</v>
      </c>
      <c r="F12151" t="s">
        <v>2361</v>
      </c>
      <c r="G12151" t="s">
        <v>2457</v>
      </c>
      <c r="H12151" t="s">
        <v>13950</v>
      </c>
    </row>
    <row r="12152" spans="5:8" x14ac:dyDescent="0.3">
      <c r="E12152">
        <v>117234</v>
      </c>
      <c r="F12152" t="s">
        <v>2261</v>
      </c>
      <c r="G12152" t="s">
        <v>13951</v>
      </c>
      <c r="H12152" t="s">
        <v>13952</v>
      </c>
    </row>
    <row r="12153" spans="5:8" x14ac:dyDescent="0.3">
      <c r="E12153">
        <v>117235</v>
      </c>
      <c r="F12153" t="s">
        <v>2264</v>
      </c>
      <c r="G12153" t="s">
        <v>4023</v>
      </c>
      <c r="H12153" t="s">
        <v>13953</v>
      </c>
    </row>
    <row r="12154" spans="5:8" x14ac:dyDescent="0.3">
      <c r="E12154">
        <v>117236</v>
      </c>
      <c r="F12154" t="s">
        <v>2261</v>
      </c>
      <c r="G12154" t="s">
        <v>2468</v>
      </c>
      <c r="H12154" t="s">
        <v>13954</v>
      </c>
    </row>
    <row r="12155" spans="5:8" x14ac:dyDescent="0.3">
      <c r="E12155">
        <v>117237</v>
      </c>
      <c r="F12155" t="s">
        <v>2261</v>
      </c>
      <c r="G12155" t="s">
        <v>13955</v>
      </c>
      <c r="H12155" t="s">
        <v>4282</v>
      </c>
    </row>
    <row r="12156" spans="5:8" x14ac:dyDescent="0.3">
      <c r="E12156">
        <v>117238</v>
      </c>
      <c r="F12156" t="s">
        <v>2261</v>
      </c>
      <c r="G12156" t="s">
        <v>3171</v>
      </c>
      <c r="H12156" t="s">
        <v>13956</v>
      </c>
    </row>
    <row r="12157" spans="5:8" x14ac:dyDescent="0.3">
      <c r="E12157">
        <v>117239</v>
      </c>
      <c r="F12157" t="s">
        <v>2264</v>
      </c>
      <c r="G12157" t="s">
        <v>12651</v>
      </c>
      <c r="H12157" t="s">
        <v>7147</v>
      </c>
    </row>
    <row r="12158" spans="5:8" x14ac:dyDescent="0.3">
      <c r="E12158">
        <v>117240</v>
      </c>
      <c r="F12158" t="s">
        <v>2261</v>
      </c>
      <c r="G12158" t="s">
        <v>2331</v>
      </c>
      <c r="H12158" t="s">
        <v>4466</v>
      </c>
    </row>
    <row r="12159" spans="5:8" x14ac:dyDescent="0.3">
      <c r="E12159">
        <v>117241</v>
      </c>
      <c r="F12159" t="s">
        <v>2264</v>
      </c>
      <c r="G12159" t="s">
        <v>4368</v>
      </c>
      <c r="H12159" t="s">
        <v>13957</v>
      </c>
    </row>
    <row r="12160" spans="5:8" x14ac:dyDescent="0.3">
      <c r="E12160">
        <v>117242</v>
      </c>
      <c r="F12160" t="s">
        <v>2261</v>
      </c>
      <c r="G12160" t="s">
        <v>5313</v>
      </c>
      <c r="H12160" t="s">
        <v>13958</v>
      </c>
    </row>
    <row r="12161" spans="5:8" x14ac:dyDescent="0.3">
      <c r="E12161">
        <v>117243</v>
      </c>
      <c r="F12161" t="s">
        <v>2261</v>
      </c>
      <c r="G12161" t="s">
        <v>2712</v>
      </c>
      <c r="H12161" t="s">
        <v>13959</v>
      </c>
    </row>
    <row r="12162" spans="5:8" x14ac:dyDescent="0.3">
      <c r="E12162">
        <v>117244</v>
      </c>
      <c r="F12162" t="s">
        <v>2261</v>
      </c>
      <c r="G12162" t="s">
        <v>2932</v>
      </c>
      <c r="H12162" t="s">
        <v>4759</v>
      </c>
    </row>
    <row r="12163" spans="5:8" x14ac:dyDescent="0.3">
      <c r="E12163">
        <v>117245</v>
      </c>
      <c r="F12163" t="s">
        <v>2261</v>
      </c>
      <c r="G12163" t="s">
        <v>13127</v>
      </c>
      <c r="H12163" t="s">
        <v>13960</v>
      </c>
    </row>
    <row r="12164" spans="5:8" x14ac:dyDescent="0.3">
      <c r="E12164">
        <v>117246</v>
      </c>
      <c r="F12164" t="s">
        <v>2264</v>
      </c>
      <c r="G12164" t="s">
        <v>13961</v>
      </c>
      <c r="H12164" t="s">
        <v>12131</v>
      </c>
    </row>
    <row r="12165" spans="5:8" x14ac:dyDescent="0.3">
      <c r="E12165">
        <v>117247</v>
      </c>
      <c r="F12165" t="s">
        <v>2264</v>
      </c>
      <c r="G12165" t="s">
        <v>14</v>
      </c>
      <c r="H12165" t="s">
        <v>13941</v>
      </c>
    </row>
    <row r="12166" spans="5:8" x14ac:dyDescent="0.3">
      <c r="E12166">
        <v>117248</v>
      </c>
      <c r="F12166" t="s">
        <v>2261</v>
      </c>
      <c r="G12166" t="s">
        <v>2540</v>
      </c>
      <c r="H12166" t="s">
        <v>13962</v>
      </c>
    </row>
    <row r="12167" spans="5:8" x14ac:dyDescent="0.3">
      <c r="E12167">
        <v>117249</v>
      </c>
      <c r="F12167" t="s">
        <v>2261</v>
      </c>
      <c r="G12167" t="s">
        <v>3317</v>
      </c>
      <c r="H12167" t="s">
        <v>13963</v>
      </c>
    </row>
    <row r="12168" spans="5:8" x14ac:dyDescent="0.3">
      <c r="E12168">
        <v>117250</v>
      </c>
      <c r="F12168" t="s">
        <v>2261</v>
      </c>
      <c r="G12168" t="s">
        <v>3374</v>
      </c>
      <c r="H12168" t="s">
        <v>13964</v>
      </c>
    </row>
    <row r="12169" spans="5:8" x14ac:dyDescent="0.3">
      <c r="E12169">
        <v>117251</v>
      </c>
      <c r="F12169" t="s">
        <v>2261</v>
      </c>
      <c r="G12169" t="s">
        <v>2963</v>
      </c>
      <c r="H12169" t="s">
        <v>13965</v>
      </c>
    </row>
    <row r="12170" spans="5:8" x14ac:dyDescent="0.3">
      <c r="E12170">
        <v>117252</v>
      </c>
      <c r="F12170" t="s">
        <v>2261</v>
      </c>
      <c r="G12170" t="s">
        <v>5360</v>
      </c>
      <c r="H12170" t="s">
        <v>12607</v>
      </c>
    </row>
    <row r="12171" spans="5:8" x14ac:dyDescent="0.3">
      <c r="E12171">
        <v>117253</v>
      </c>
      <c r="F12171" t="s">
        <v>2261</v>
      </c>
      <c r="G12171" t="s">
        <v>2814</v>
      </c>
      <c r="H12171" t="s">
        <v>6545</v>
      </c>
    </row>
    <row r="12172" spans="5:8" x14ac:dyDescent="0.3">
      <c r="E12172">
        <v>117254</v>
      </c>
      <c r="F12172" t="s">
        <v>2261</v>
      </c>
      <c r="G12172" t="s">
        <v>3235</v>
      </c>
      <c r="H12172" t="s">
        <v>6937</v>
      </c>
    </row>
    <row r="12173" spans="5:8" x14ac:dyDescent="0.3">
      <c r="E12173">
        <v>117255</v>
      </c>
      <c r="F12173" t="s">
        <v>2264</v>
      </c>
      <c r="G12173" t="s">
        <v>4699</v>
      </c>
      <c r="H12173" t="s">
        <v>11613</v>
      </c>
    </row>
    <row r="12174" spans="5:8" x14ac:dyDescent="0.3">
      <c r="E12174">
        <v>117256</v>
      </c>
      <c r="F12174" t="s">
        <v>2264</v>
      </c>
      <c r="G12174" t="s">
        <v>2623</v>
      </c>
      <c r="H12174" t="s">
        <v>13064</v>
      </c>
    </row>
    <row r="12175" spans="5:8" x14ac:dyDescent="0.3">
      <c r="E12175">
        <v>117257</v>
      </c>
      <c r="F12175" t="s">
        <v>2261</v>
      </c>
      <c r="G12175" t="s">
        <v>5042</v>
      </c>
      <c r="H12175" t="s">
        <v>6663</v>
      </c>
    </row>
    <row r="12176" spans="5:8" x14ac:dyDescent="0.3">
      <c r="E12176">
        <v>117258</v>
      </c>
      <c r="F12176" t="s">
        <v>2261</v>
      </c>
      <c r="G12176" t="s">
        <v>13966</v>
      </c>
      <c r="H12176" t="s">
        <v>4893</v>
      </c>
    </row>
    <row r="12177" spans="5:8" x14ac:dyDescent="0.3">
      <c r="E12177">
        <v>117259</v>
      </c>
      <c r="F12177" t="s">
        <v>2261</v>
      </c>
      <c r="G12177" t="s">
        <v>3169</v>
      </c>
      <c r="H12177" t="s">
        <v>13967</v>
      </c>
    </row>
    <row r="12178" spans="5:8" x14ac:dyDescent="0.3">
      <c r="E12178">
        <v>117260</v>
      </c>
      <c r="F12178" t="s">
        <v>2261</v>
      </c>
      <c r="G12178" t="s">
        <v>2478</v>
      </c>
      <c r="H12178" t="s">
        <v>13968</v>
      </c>
    </row>
    <row r="12179" spans="5:8" x14ac:dyDescent="0.3">
      <c r="E12179">
        <v>117261</v>
      </c>
      <c r="F12179" t="s">
        <v>2261</v>
      </c>
      <c r="G12179" t="s">
        <v>13969</v>
      </c>
      <c r="H12179" t="s">
        <v>9460</v>
      </c>
    </row>
    <row r="12180" spans="5:8" x14ac:dyDescent="0.3">
      <c r="E12180">
        <v>117262</v>
      </c>
      <c r="F12180" t="s">
        <v>2264</v>
      </c>
      <c r="G12180" t="s">
        <v>3412</v>
      </c>
      <c r="H12180" t="s">
        <v>13970</v>
      </c>
    </row>
    <row r="12181" spans="5:8" x14ac:dyDescent="0.3">
      <c r="E12181">
        <v>117263</v>
      </c>
      <c r="F12181" t="s">
        <v>2264</v>
      </c>
      <c r="G12181" t="s">
        <v>2665</v>
      </c>
      <c r="H12181" t="s">
        <v>13971</v>
      </c>
    </row>
    <row r="12182" spans="5:8" x14ac:dyDescent="0.3">
      <c r="E12182">
        <v>117264</v>
      </c>
      <c r="F12182" t="s">
        <v>2264</v>
      </c>
      <c r="G12182" t="s">
        <v>9679</v>
      </c>
      <c r="H12182" t="s">
        <v>13067</v>
      </c>
    </row>
    <row r="12183" spans="5:8" x14ac:dyDescent="0.3">
      <c r="E12183">
        <v>117265</v>
      </c>
      <c r="F12183" t="s">
        <v>2261</v>
      </c>
      <c r="G12183" t="s">
        <v>8355</v>
      </c>
      <c r="H12183" t="s">
        <v>13972</v>
      </c>
    </row>
    <row r="12184" spans="5:8" x14ac:dyDescent="0.3">
      <c r="E12184">
        <v>117266</v>
      </c>
      <c r="F12184" t="s">
        <v>2264</v>
      </c>
      <c r="G12184" t="s">
        <v>3643</v>
      </c>
      <c r="H12184" t="s">
        <v>8414</v>
      </c>
    </row>
    <row r="12185" spans="5:8" x14ac:dyDescent="0.3">
      <c r="E12185">
        <v>117267</v>
      </c>
      <c r="F12185" t="s">
        <v>2261</v>
      </c>
      <c r="G12185" t="s">
        <v>13973</v>
      </c>
      <c r="H12185" t="s">
        <v>10002</v>
      </c>
    </row>
    <row r="12186" spans="5:8" x14ac:dyDescent="0.3">
      <c r="E12186">
        <v>117268</v>
      </c>
      <c r="F12186" t="s">
        <v>2261</v>
      </c>
      <c r="G12186" t="s">
        <v>13974</v>
      </c>
      <c r="H12186" t="s">
        <v>13975</v>
      </c>
    </row>
    <row r="12187" spans="5:8" x14ac:dyDescent="0.3">
      <c r="E12187">
        <v>117269</v>
      </c>
      <c r="F12187" t="s">
        <v>2264</v>
      </c>
      <c r="G12187" t="s">
        <v>4169</v>
      </c>
      <c r="H12187" t="s">
        <v>6961</v>
      </c>
    </row>
    <row r="12188" spans="5:8" x14ac:dyDescent="0.3">
      <c r="E12188">
        <v>117270</v>
      </c>
      <c r="F12188" t="s">
        <v>2261</v>
      </c>
      <c r="G12188" t="s">
        <v>2435</v>
      </c>
      <c r="H12188" t="s">
        <v>5922</v>
      </c>
    </row>
    <row r="12189" spans="5:8" x14ac:dyDescent="0.3">
      <c r="E12189">
        <v>117271</v>
      </c>
      <c r="F12189" t="s">
        <v>2261</v>
      </c>
      <c r="G12189" t="s">
        <v>13976</v>
      </c>
      <c r="H12189" t="s">
        <v>3805</v>
      </c>
    </row>
    <row r="12190" spans="5:8" x14ac:dyDescent="0.3">
      <c r="E12190">
        <v>117272</v>
      </c>
      <c r="F12190" t="s">
        <v>2361</v>
      </c>
      <c r="G12190" t="s">
        <v>13977</v>
      </c>
      <c r="H12190" t="s">
        <v>3703</v>
      </c>
    </row>
    <row r="12191" spans="5:8" x14ac:dyDescent="0.3">
      <c r="E12191">
        <v>117273</v>
      </c>
      <c r="F12191" t="s">
        <v>2261</v>
      </c>
      <c r="G12191" t="s">
        <v>5833</v>
      </c>
      <c r="H12191" t="s">
        <v>13978</v>
      </c>
    </row>
    <row r="12192" spans="5:8" x14ac:dyDescent="0.3">
      <c r="E12192">
        <v>117274</v>
      </c>
      <c r="F12192" t="s">
        <v>2261</v>
      </c>
      <c r="G12192" t="s">
        <v>13979</v>
      </c>
      <c r="H12192" t="s">
        <v>13980</v>
      </c>
    </row>
    <row r="12193" spans="5:8" x14ac:dyDescent="0.3">
      <c r="E12193">
        <v>117276</v>
      </c>
      <c r="F12193" t="s">
        <v>2264</v>
      </c>
      <c r="G12193" t="s">
        <v>9560</v>
      </c>
      <c r="H12193" t="s">
        <v>4054</v>
      </c>
    </row>
    <row r="12194" spans="5:8" x14ac:dyDescent="0.3">
      <c r="E12194">
        <v>117277</v>
      </c>
      <c r="F12194" t="s">
        <v>2261</v>
      </c>
      <c r="G12194" t="s">
        <v>5061</v>
      </c>
      <c r="H12194" t="s">
        <v>6686</v>
      </c>
    </row>
    <row r="12195" spans="5:8" x14ac:dyDescent="0.3">
      <c r="E12195">
        <v>117278</v>
      </c>
      <c r="F12195" t="s">
        <v>2261</v>
      </c>
      <c r="G12195" t="s">
        <v>8123</v>
      </c>
      <c r="H12195" t="s">
        <v>6757</v>
      </c>
    </row>
    <row r="12196" spans="5:8" x14ac:dyDescent="0.3">
      <c r="E12196">
        <v>117279</v>
      </c>
      <c r="F12196" t="s">
        <v>2261</v>
      </c>
      <c r="G12196" t="s">
        <v>2357</v>
      </c>
      <c r="H12196" t="s">
        <v>13981</v>
      </c>
    </row>
    <row r="12197" spans="5:8" x14ac:dyDescent="0.3">
      <c r="E12197">
        <v>117280</v>
      </c>
      <c r="F12197" t="s">
        <v>2261</v>
      </c>
      <c r="G12197" t="s">
        <v>2378</v>
      </c>
      <c r="H12197" t="s">
        <v>13982</v>
      </c>
    </row>
    <row r="12198" spans="5:8" x14ac:dyDescent="0.3">
      <c r="E12198">
        <v>117281</v>
      </c>
      <c r="F12198" t="s">
        <v>2361</v>
      </c>
      <c r="G12198" t="s">
        <v>6154</v>
      </c>
      <c r="H12198" t="s">
        <v>4445</v>
      </c>
    </row>
    <row r="12199" spans="5:8" x14ac:dyDescent="0.3">
      <c r="E12199">
        <v>117282</v>
      </c>
      <c r="F12199" t="s">
        <v>2261</v>
      </c>
      <c r="G12199" t="s">
        <v>6158</v>
      </c>
      <c r="H12199" t="s">
        <v>13983</v>
      </c>
    </row>
    <row r="12200" spans="5:8" x14ac:dyDescent="0.3">
      <c r="E12200">
        <v>117283</v>
      </c>
      <c r="F12200" t="s">
        <v>2261</v>
      </c>
      <c r="G12200" t="s">
        <v>13984</v>
      </c>
      <c r="H12200" t="s">
        <v>13985</v>
      </c>
    </row>
    <row r="12201" spans="5:8" x14ac:dyDescent="0.3">
      <c r="E12201">
        <v>117284</v>
      </c>
      <c r="F12201" t="s">
        <v>2264</v>
      </c>
      <c r="G12201" t="s">
        <v>9353</v>
      </c>
      <c r="H12201" t="s">
        <v>5414</v>
      </c>
    </row>
    <row r="12202" spans="5:8" x14ac:dyDescent="0.3">
      <c r="E12202">
        <v>117285</v>
      </c>
      <c r="F12202" t="s">
        <v>2264</v>
      </c>
      <c r="G12202" t="s">
        <v>6592</v>
      </c>
      <c r="H12202" t="s">
        <v>7156</v>
      </c>
    </row>
    <row r="12203" spans="5:8" x14ac:dyDescent="0.3">
      <c r="E12203">
        <v>117286</v>
      </c>
      <c r="F12203" t="s">
        <v>2261</v>
      </c>
      <c r="G12203" t="s">
        <v>7414</v>
      </c>
      <c r="H12203" t="s">
        <v>5345</v>
      </c>
    </row>
    <row r="12204" spans="5:8" x14ac:dyDescent="0.3">
      <c r="E12204">
        <v>117287</v>
      </c>
      <c r="F12204" t="s">
        <v>2261</v>
      </c>
      <c r="G12204" t="s">
        <v>2652</v>
      </c>
      <c r="H12204" t="s">
        <v>13986</v>
      </c>
    </row>
    <row r="12205" spans="5:8" x14ac:dyDescent="0.3">
      <c r="E12205">
        <v>117288</v>
      </c>
      <c r="F12205" t="s">
        <v>2261</v>
      </c>
      <c r="G12205" t="s">
        <v>10058</v>
      </c>
      <c r="H12205" t="s">
        <v>4235</v>
      </c>
    </row>
    <row r="12206" spans="5:8" x14ac:dyDescent="0.3">
      <c r="E12206">
        <v>117289</v>
      </c>
      <c r="F12206" t="s">
        <v>2261</v>
      </c>
      <c r="G12206" t="s">
        <v>13987</v>
      </c>
      <c r="H12206" t="s">
        <v>10011</v>
      </c>
    </row>
    <row r="12207" spans="5:8" x14ac:dyDescent="0.3">
      <c r="E12207">
        <v>117290</v>
      </c>
      <c r="F12207" t="s">
        <v>2361</v>
      </c>
      <c r="G12207" t="s">
        <v>8982</v>
      </c>
      <c r="H12207" t="s">
        <v>13988</v>
      </c>
    </row>
    <row r="12208" spans="5:8" x14ac:dyDescent="0.3">
      <c r="E12208">
        <v>117291</v>
      </c>
      <c r="F12208" t="s">
        <v>2261</v>
      </c>
      <c r="G12208" t="s">
        <v>13989</v>
      </c>
      <c r="H12208" t="s">
        <v>2803</v>
      </c>
    </row>
    <row r="12209" spans="5:8" x14ac:dyDescent="0.3">
      <c r="E12209">
        <v>117292</v>
      </c>
      <c r="F12209" t="s">
        <v>2261</v>
      </c>
      <c r="G12209" t="s">
        <v>4528</v>
      </c>
      <c r="H12209" t="s">
        <v>5449</v>
      </c>
    </row>
    <row r="12210" spans="5:8" x14ac:dyDescent="0.3">
      <c r="E12210">
        <v>117293</v>
      </c>
      <c r="F12210" t="s">
        <v>2261</v>
      </c>
      <c r="G12210" t="s">
        <v>5699</v>
      </c>
      <c r="H12210" t="s">
        <v>13990</v>
      </c>
    </row>
    <row r="12211" spans="5:8" x14ac:dyDescent="0.3">
      <c r="E12211">
        <v>117294</v>
      </c>
      <c r="F12211" t="s">
        <v>2264</v>
      </c>
      <c r="G12211" t="s">
        <v>13991</v>
      </c>
      <c r="H12211" t="s">
        <v>4629</v>
      </c>
    </row>
    <row r="12212" spans="5:8" x14ac:dyDescent="0.3">
      <c r="E12212">
        <v>117295</v>
      </c>
      <c r="F12212" t="s">
        <v>2261</v>
      </c>
      <c r="G12212" t="s">
        <v>13992</v>
      </c>
      <c r="H12212" t="s">
        <v>4869</v>
      </c>
    </row>
    <row r="12213" spans="5:8" x14ac:dyDescent="0.3">
      <c r="E12213">
        <v>117296</v>
      </c>
      <c r="F12213" t="s">
        <v>2264</v>
      </c>
      <c r="G12213" t="s">
        <v>2677</v>
      </c>
      <c r="H12213" t="s">
        <v>13993</v>
      </c>
    </row>
    <row r="12214" spans="5:8" x14ac:dyDescent="0.3">
      <c r="E12214">
        <v>117297</v>
      </c>
      <c r="F12214" t="s">
        <v>2261</v>
      </c>
      <c r="G12214" t="s">
        <v>2749</v>
      </c>
      <c r="H12214" t="s">
        <v>13994</v>
      </c>
    </row>
    <row r="12215" spans="5:8" x14ac:dyDescent="0.3">
      <c r="E12215">
        <v>117298</v>
      </c>
      <c r="F12215" t="s">
        <v>2264</v>
      </c>
      <c r="G12215" t="s">
        <v>2606</v>
      </c>
      <c r="H12215" t="s">
        <v>13995</v>
      </c>
    </row>
    <row r="12216" spans="5:8" x14ac:dyDescent="0.3">
      <c r="E12216">
        <v>117299</v>
      </c>
      <c r="F12216" t="s">
        <v>2264</v>
      </c>
      <c r="G12216" t="s">
        <v>5405</v>
      </c>
      <c r="H12216" t="s">
        <v>5231</v>
      </c>
    </row>
    <row r="12217" spans="5:8" x14ac:dyDescent="0.3">
      <c r="E12217">
        <v>117300</v>
      </c>
      <c r="F12217" t="s">
        <v>2264</v>
      </c>
      <c r="G12217" t="s">
        <v>6811</v>
      </c>
      <c r="H12217" t="s">
        <v>13996</v>
      </c>
    </row>
    <row r="12218" spans="5:8" x14ac:dyDescent="0.3">
      <c r="E12218">
        <v>117301</v>
      </c>
      <c r="F12218" t="s">
        <v>2261</v>
      </c>
      <c r="G12218" t="s">
        <v>2638</v>
      </c>
      <c r="H12218" t="s">
        <v>3889</v>
      </c>
    </row>
    <row r="12219" spans="5:8" x14ac:dyDescent="0.3">
      <c r="E12219">
        <v>117302</v>
      </c>
      <c r="F12219" t="s">
        <v>2261</v>
      </c>
      <c r="G12219" t="s">
        <v>3512</v>
      </c>
      <c r="H12219" t="s">
        <v>12003</v>
      </c>
    </row>
    <row r="12220" spans="5:8" x14ac:dyDescent="0.3">
      <c r="E12220">
        <v>117303</v>
      </c>
      <c r="F12220" t="s">
        <v>2264</v>
      </c>
      <c r="G12220" t="s">
        <v>13997</v>
      </c>
      <c r="H12220" t="s">
        <v>13998</v>
      </c>
    </row>
    <row r="12221" spans="5:8" x14ac:dyDescent="0.3">
      <c r="E12221">
        <v>117304</v>
      </c>
      <c r="F12221" t="s">
        <v>2261</v>
      </c>
      <c r="G12221" t="s">
        <v>4131</v>
      </c>
      <c r="H12221" t="s">
        <v>3402</v>
      </c>
    </row>
    <row r="12222" spans="5:8" x14ac:dyDescent="0.3">
      <c r="E12222">
        <v>117305</v>
      </c>
      <c r="F12222" t="s">
        <v>2261</v>
      </c>
      <c r="G12222" t="s">
        <v>4884</v>
      </c>
      <c r="H12222" t="s">
        <v>12574</v>
      </c>
    </row>
    <row r="12223" spans="5:8" x14ac:dyDescent="0.3">
      <c r="E12223">
        <v>117306</v>
      </c>
      <c r="F12223" t="s">
        <v>2261</v>
      </c>
      <c r="G12223" t="s">
        <v>4284</v>
      </c>
      <c r="H12223" t="s">
        <v>13999</v>
      </c>
    </row>
    <row r="12224" spans="5:8" x14ac:dyDescent="0.3">
      <c r="E12224">
        <v>117307</v>
      </c>
      <c r="F12224" t="s">
        <v>2261</v>
      </c>
      <c r="G12224" t="s">
        <v>5760</v>
      </c>
      <c r="H12224" t="s">
        <v>8991</v>
      </c>
    </row>
    <row r="12225" spans="5:8" x14ac:dyDescent="0.3">
      <c r="E12225">
        <v>117308</v>
      </c>
      <c r="F12225" t="s">
        <v>2264</v>
      </c>
      <c r="G12225" t="s">
        <v>14000</v>
      </c>
      <c r="H12225" t="s">
        <v>14001</v>
      </c>
    </row>
    <row r="12226" spans="5:8" x14ac:dyDescent="0.3">
      <c r="E12226">
        <v>117309</v>
      </c>
      <c r="F12226" t="s">
        <v>2261</v>
      </c>
      <c r="G12226" t="s">
        <v>4101</v>
      </c>
      <c r="H12226" t="s">
        <v>6404</v>
      </c>
    </row>
    <row r="12227" spans="5:8" x14ac:dyDescent="0.3">
      <c r="E12227">
        <v>117310</v>
      </c>
      <c r="F12227" t="s">
        <v>2264</v>
      </c>
      <c r="G12227" t="s">
        <v>3537</v>
      </c>
      <c r="H12227" t="s">
        <v>14002</v>
      </c>
    </row>
    <row r="12228" spans="5:8" x14ac:dyDescent="0.3">
      <c r="E12228">
        <v>117312</v>
      </c>
      <c r="F12228" t="s">
        <v>2261</v>
      </c>
      <c r="G12228" t="s">
        <v>2623</v>
      </c>
      <c r="H12228" t="s">
        <v>14003</v>
      </c>
    </row>
    <row r="12229" spans="5:8" x14ac:dyDescent="0.3">
      <c r="E12229">
        <v>117313</v>
      </c>
      <c r="F12229" t="s">
        <v>2261</v>
      </c>
      <c r="G12229" t="s">
        <v>3512</v>
      </c>
      <c r="H12229" t="s">
        <v>14004</v>
      </c>
    </row>
    <row r="12230" spans="5:8" x14ac:dyDescent="0.3">
      <c r="E12230">
        <v>117314</v>
      </c>
      <c r="F12230" t="s">
        <v>2261</v>
      </c>
      <c r="G12230" t="s">
        <v>2272</v>
      </c>
      <c r="H12230" t="s">
        <v>10117</v>
      </c>
    </row>
    <row r="12231" spans="5:8" x14ac:dyDescent="0.3">
      <c r="E12231">
        <v>117315</v>
      </c>
      <c r="F12231" t="s">
        <v>2264</v>
      </c>
      <c r="G12231" t="s">
        <v>3380</v>
      </c>
      <c r="H12231" t="s">
        <v>4303</v>
      </c>
    </row>
    <row r="12232" spans="5:8" x14ac:dyDescent="0.3">
      <c r="E12232">
        <v>117316</v>
      </c>
      <c r="F12232" t="s">
        <v>2264</v>
      </c>
      <c r="G12232" t="s">
        <v>14005</v>
      </c>
      <c r="H12232" t="s">
        <v>14006</v>
      </c>
    </row>
    <row r="12233" spans="5:8" x14ac:dyDescent="0.3">
      <c r="E12233">
        <v>117317</v>
      </c>
      <c r="F12233" t="s">
        <v>2361</v>
      </c>
      <c r="G12233" t="s">
        <v>12428</v>
      </c>
      <c r="H12233" t="s">
        <v>14007</v>
      </c>
    </row>
    <row r="12234" spans="5:8" x14ac:dyDescent="0.3">
      <c r="E12234">
        <v>117318</v>
      </c>
      <c r="F12234" t="s">
        <v>2264</v>
      </c>
      <c r="G12234" t="s">
        <v>14008</v>
      </c>
      <c r="H12234" t="s">
        <v>13264</v>
      </c>
    </row>
    <row r="12235" spans="5:8" x14ac:dyDescent="0.3">
      <c r="E12235">
        <v>117319</v>
      </c>
      <c r="F12235" t="s">
        <v>2261</v>
      </c>
      <c r="G12235" t="s">
        <v>4506</v>
      </c>
      <c r="H12235" t="s">
        <v>2465</v>
      </c>
    </row>
    <row r="12236" spans="5:8" x14ac:dyDescent="0.3">
      <c r="E12236">
        <v>117320</v>
      </c>
      <c r="F12236" t="s">
        <v>2261</v>
      </c>
      <c r="G12236" t="s">
        <v>2735</v>
      </c>
      <c r="H12236" t="s">
        <v>14009</v>
      </c>
    </row>
    <row r="12237" spans="5:8" x14ac:dyDescent="0.3">
      <c r="E12237">
        <v>117321</v>
      </c>
      <c r="F12237" t="s">
        <v>2261</v>
      </c>
      <c r="G12237" t="s">
        <v>2932</v>
      </c>
      <c r="H12237" t="s">
        <v>6908</v>
      </c>
    </row>
    <row r="12238" spans="5:8" x14ac:dyDescent="0.3">
      <c r="E12238">
        <v>117322</v>
      </c>
      <c r="F12238" t="s">
        <v>2261</v>
      </c>
      <c r="G12238" t="s">
        <v>2468</v>
      </c>
      <c r="H12238" t="s">
        <v>14010</v>
      </c>
    </row>
    <row r="12239" spans="5:8" x14ac:dyDescent="0.3">
      <c r="E12239">
        <v>117323</v>
      </c>
      <c r="F12239" t="s">
        <v>2261</v>
      </c>
      <c r="G12239" t="s">
        <v>8472</v>
      </c>
      <c r="H12239" t="s">
        <v>14011</v>
      </c>
    </row>
    <row r="12240" spans="5:8" x14ac:dyDescent="0.3">
      <c r="E12240">
        <v>117324</v>
      </c>
      <c r="F12240" t="s">
        <v>2264</v>
      </c>
      <c r="G12240" t="s">
        <v>13857</v>
      </c>
      <c r="H12240" t="s">
        <v>14012</v>
      </c>
    </row>
    <row r="12241" spans="5:8" x14ac:dyDescent="0.3">
      <c r="E12241">
        <v>117325</v>
      </c>
      <c r="F12241" t="s">
        <v>2264</v>
      </c>
      <c r="G12241" t="s">
        <v>9454</v>
      </c>
      <c r="H12241" t="s">
        <v>3283</v>
      </c>
    </row>
    <row r="12242" spans="5:8" x14ac:dyDescent="0.3">
      <c r="E12242">
        <v>117326</v>
      </c>
      <c r="F12242" t="s">
        <v>2261</v>
      </c>
      <c r="G12242" t="s">
        <v>14013</v>
      </c>
      <c r="H12242" t="s">
        <v>10013</v>
      </c>
    </row>
    <row r="12243" spans="5:8" x14ac:dyDescent="0.3">
      <c r="E12243">
        <v>117327</v>
      </c>
      <c r="F12243" t="s">
        <v>2261</v>
      </c>
      <c r="G12243" t="s">
        <v>6300</v>
      </c>
      <c r="H12243" t="s">
        <v>14014</v>
      </c>
    </row>
    <row r="12244" spans="5:8" x14ac:dyDescent="0.3">
      <c r="E12244">
        <v>117328</v>
      </c>
      <c r="F12244" t="s">
        <v>2261</v>
      </c>
      <c r="G12244" t="s">
        <v>14015</v>
      </c>
      <c r="H12244" t="s">
        <v>6929</v>
      </c>
    </row>
    <row r="12245" spans="5:8" x14ac:dyDescent="0.3">
      <c r="E12245">
        <v>117329</v>
      </c>
      <c r="F12245" t="s">
        <v>2261</v>
      </c>
      <c r="G12245" t="s">
        <v>4235</v>
      </c>
      <c r="H12245" t="s">
        <v>10095</v>
      </c>
    </row>
    <row r="12246" spans="5:8" x14ac:dyDescent="0.3">
      <c r="E12246">
        <v>117330</v>
      </c>
      <c r="F12246" t="s">
        <v>2261</v>
      </c>
      <c r="G12246" t="s">
        <v>14016</v>
      </c>
      <c r="H12246" t="s">
        <v>2977</v>
      </c>
    </row>
    <row r="12247" spans="5:8" x14ac:dyDescent="0.3">
      <c r="E12247">
        <v>117331</v>
      </c>
      <c r="F12247" t="s">
        <v>2261</v>
      </c>
      <c r="G12247" t="s">
        <v>14017</v>
      </c>
      <c r="H12247" t="s">
        <v>14018</v>
      </c>
    </row>
    <row r="12248" spans="5:8" x14ac:dyDescent="0.3">
      <c r="E12248">
        <v>117332</v>
      </c>
      <c r="F12248" t="s">
        <v>2261</v>
      </c>
      <c r="G12248" t="s">
        <v>14019</v>
      </c>
      <c r="H12248" t="s">
        <v>4553</v>
      </c>
    </row>
    <row r="12249" spans="5:8" x14ac:dyDescent="0.3">
      <c r="E12249">
        <v>117333</v>
      </c>
      <c r="F12249" t="s">
        <v>2261</v>
      </c>
      <c r="G12249" t="s">
        <v>6384</v>
      </c>
      <c r="H12249" t="s">
        <v>14020</v>
      </c>
    </row>
    <row r="12250" spans="5:8" x14ac:dyDescent="0.3">
      <c r="E12250">
        <v>117334</v>
      </c>
      <c r="F12250" t="s">
        <v>2261</v>
      </c>
      <c r="G12250" t="s">
        <v>11789</v>
      </c>
      <c r="H12250" t="s">
        <v>10784</v>
      </c>
    </row>
    <row r="12251" spans="5:8" x14ac:dyDescent="0.3">
      <c r="E12251">
        <v>117335</v>
      </c>
      <c r="F12251" t="s">
        <v>2261</v>
      </c>
      <c r="G12251" t="s">
        <v>14021</v>
      </c>
      <c r="H12251" t="s">
        <v>14022</v>
      </c>
    </row>
    <row r="12252" spans="5:8" x14ac:dyDescent="0.3">
      <c r="E12252">
        <v>117336</v>
      </c>
      <c r="F12252" t="s">
        <v>2261</v>
      </c>
      <c r="G12252" t="s">
        <v>3571</v>
      </c>
      <c r="H12252" t="s">
        <v>4282</v>
      </c>
    </row>
    <row r="12253" spans="5:8" x14ac:dyDescent="0.3">
      <c r="E12253">
        <v>117337</v>
      </c>
      <c r="F12253" t="s">
        <v>2264</v>
      </c>
      <c r="G12253" t="s">
        <v>14023</v>
      </c>
      <c r="H12253" t="s">
        <v>9572</v>
      </c>
    </row>
    <row r="12254" spans="5:8" x14ac:dyDescent="0.3">
      <c r="E12254">
        <v>117338</v>
      </c>
      <c r="F12254" t="s">
        <v>2261</v>
      </c>
      <c r="G12254" t="s">
        <v>14024</v>
      </c>
      <c r="H12254" t="s">
        <v>4982</v>
      </c>
    </row>
    <row r="12255" spans="5:8" x14ac:dyDescent="0.3">
      <c r="E12255">
        <v>117339</v>
      </c>
      <c r="F12255" t="s">
        <v>2261</v>
      </c>
      <c r="G12255" t="s">
        <v>2564</v>
      </c>
      <c r="H12255" t="s">
        <v>2806</v>
      </c>
    </row>
    <row r="12256" spans="5:8" x14ac:dyDescent="0.3">
      <c r="E12256">
        <v>117340</v>
      </c>
      <c r="F12256" t="s">
        <v>2261</v>
      </c>
      <c r="G12256" t="s">
        <v>14025</v>
      </c>
      <c r="H12256" t="s">
        <v>3790</v>
      </c>
    </row>
    <row r="12257" spans="5:8" x14ac:dyDescent="0.3">
      <c r="E12257">
        <v>117341</v>
      </c>
      <c r="F12257" t="s">
        <v>2264</v>
      </c>
      <c r="G12257" t="s">
        <v>14026</v>
      </c>
      <c r="H12257" t="s">
        <v>14027</v>
      </c>
    </row>
    <row r="12258" spans="5:8" x14ac:dyDescent="0.3">
      <c r="E12258">
        <v>117342</v>
      </c>
      <c r="F12258" t="s">
        <v>2261</v>
      </c>
      <c r="G12258" t="s">
        <v>2468</v>
      </c>
      <c r="H12258" t="s">
        <v>3271</v>
      </c>
    </row>
    <row r="12259" spans="5:8" x14ac:dyDescent="0.3">
      <c r="E12259">
        <v>117343</v>
      </c>
      <c r="F12259" t="s">
        <v>2261</v>
      </c>
      <c r="G12259" t="s">
        <v>3328</v>
      </c>
      <c r="H12259" t="s">
        <v>14028</v>
      </c>
    </row>
    <row r="12260" spans="5:8" x14ac:dyDescent="0.3">
      <c r="E12260">
        <v>117344</v>
      </c>
      <c r="F12260" t="s">
        <v>2261</v>
      </c>
      <c r="G12260" t="s">
        <v>14029</v>
      </c>
      <c r="H12260" t="s">
        <v>10109</v>
      </c>
    </row>
    <row r="12261" spans="5:8" x14ac:dyDescent="0.3">
      <c r="E12261">
        <v>117345</v>
      </c>
      <c r="F12261" t="s">
        <v>2261</v>
      </c>
      <c r="G12261" t="s">
        <v>3088</v>
      </c>
      <c r="H12261" t="s">
        <v>14030</v>
      </c>
    </row>
    <row r="12262" spans="5:8" x14ac:dyDescent="0.3">
      <c r="E12262">
        <v>117346</v>
      </c>
      <c r="F12262" t="s">
        <v>2264</v>
      </c>
      <c r="G12262" t="s">
        <v>14031</v>
      </c>
      <c r="H12262" t="s">
        <v>9176</v>
      </c>
    </row>
    <row r="12263" spans="5:8" x14ac:dyDescent="0.3">
      <c r="E12263">
        <v>117347</v>
      </c>
      <c r="F12263" t="s">
        <v>2264</v>
      </c>
      <c r="G12263" t="s">
        <v>4842</v>
      </c>
      <c r="H12263" t="s">
        <v>14032</v>
      </c>
    </row>
    <row r="12264" spans="5:8" x14ac:dyDescent="0.3">
      <c r="E12264">
        <v>117348</v>
      </c>
      <c r="F12264" t="s">
        <v>2261</v>
      </c>
      <c r="G12264" t="s">
        <v>3576</v>
      </c>
      <c r="H12264" t="s">
        <v>14033</v>
      </c>
    </row>
    <row r="12265" spans="5:8" x14ac:dyDescent="0.3">
      <c r="E12265">
        <v>117349</v>
      </c>
      <c r="F12265" t="s">
        <v>2261</v>
      </c>
      <c r="G12265" t="s">
        <v>3419</v>
      </c>
      <c r="H12265" t="s">
        <v>7153</v>
      </c>
    </row>
    <row r="12266" spans="5:8" x14ac:dyDescent="0.3">
      <c r="E12266">
        <v>117350</v>
      </c>
      <c r="F12266" t="s">
        <v>2261</v>
      </c>
      <c r="G12266" t="s">
        <v>14034</v>
      </c>
      <c r="H12266" t="s">
        <v>14035</v>
      </c>
    </row>
    <row r="12267" spans="5:8" x14ac:dyDescent="0.3">
      <c r="E12267">
        <v>117351</v>
      </c>
      <c r="F12267" t="s">
        <v>2261</v>
      </c>
      <c r="G12267" t="s">
        <v>2835</v>
      </c>
      <c r="H12267" t="s">
        <v>14036</v>
      </c>
    </row>
    <row r="12268" spans="5:8" x14ac:dyDescent="0.3">
      <c r="E12268">
        <v>117352</v>
      </c>
      <c r="F12268" t="s">
        <v>2261</v>
      </c>
      <c r="G12268" t="s">
        <v>8264</v>
      </c>
      <c r="H12268" t="s">
        <v>14037</v>
      </c>
    </row>
    <row r="12269" spans="5:8" x14ac:dyDescent="0.3">
      <c r="E12269">
        <v>117353</v>
      </c>
      <c r="F12269" t="s">
        <v>2264</v>
      </c>
      <c r="G12269" t="s">
        <v>14038</v>
      </c>
      <c r="H12269" t="s">
        <v>6978</v>
      </c>
    </row>
    <row r="12270" spans="5:8" x14ac:dyDescent="0.3">
      <c r="E12270">
        <v>117354</v>
      </c>
      <c r="F12270" t="s">
        <v>2261</v>
      </c>
      <c r="G12270" t="s">
        <v>5319</v>
      </c>
      <c r="H12270" t="s">
        <v>14039</v>
      </c>
    </row>
    <row r="12271" spans="5:8" x14ac:dyDescent="0.3">
      <c r="E12271">
        <v>117355</v>
      </c>
      <c r="F12271" t="s">
        <v>2264</v>
      </c>
      <c r="G12271" t="s">
        <v>14040</v>
      </c>
      <c r="H12271" t="s">
        <v>14041</v>
      </c>
    </row>
    <row r="12272" spans="5:8" x14ac:dyDescent="0.3">
      <c r="E12272">
        <v>117356</v>
      </c>
      <c r="F12272" t="s">
        <v>2261</v>
      </c>
      <c r="G12272" t="s">
        <v>10285</v>
      </c>
      <c r="H12272" t="s">
        <v>14042</v>
      </c>
    </row>
    <row r="12273" spans="5:8" x14ac:dyDescent="0.3">
      <c r="E12273">
        <v>117357</v>
      </c>
      <c r="F12273" t="s">
        <v>2261</v>
      </c>
      <c r="G12273" t="s">
        <v>3020</v>
      </c>
      <c r="H12273" t="s">
        <v>14043</v>
      </c>
    </row>
    <row r="12274" spans="5:8" x14ac:dyDescent="0.3">
      <c r="E12274">
        <v>117358</v>
      </c>
      <c r="F12274" t="s">
        <v>2261</v>
      </c>
      <c r="G12274" t="s">
        <v>2378</v>
      </c>
      <c r="H12274" t="s">
        <v>14044</v>
      </c>
    </row>
    <row r="12275" spans="5:8" x14ac:dyDescent="0.3">
      <c r="E12275">
        <v>117359</v>
      </c>
      <c r="F12275" t="s">
        <v>2261</v>
      </c>
      <c r="G12275" t="s">
        <v>2690</v>
      </c>
      <c r="H12275" t="s">
        <v>14045</v>
      </c>
    </row>
    <row r="12276" spans="5:8" x14ac:dyDescent="0.3">
      <c r="E12276">
        <v>117360</v>
      </c>
      <c r="F12276" t="s">
        <v>2264</v>
      </c>
      <c r="G12276" t="s">
        <v>14046</v>
      </c>
      <c r="H12276" t="s">
        <v>13668</v>
      </c>
    </row>
    <row r="12277" spans="5:8" x14ac:dyDescent="0.3">
      <c r="E12277">
        <v>117361</v>
      </c>
      <c r="F12277" t="s">
        <v>2261</v>
      </c>
      <c r="G12277" t="s">
        <v>14047</v>
      </c>
      <c r="H12277" t="s">
        <v>8469</v>
      </c>
    </row>
    <row r="12278" spans="5:8" x14ac:dyDescent="0.3">
      <c r="E12278">
        <v>117362</v>
      </c>
      <c r="F12278" t="s">
        <v>2264</v>
      </c>
      <c r="G12278" t="s">
        <v>14048</v>
      </c>
      <c r="H12278" t="s">
        <v>14049</v>
      </c>
    </row>
    <row r="12279" spans="5:8" x14ac:dyDescent="0.3">
      <c r="E12279">
        <v>117363</v>
      </c>
      <c r="F12279" t="s">
        <v>2264</v>
      </c>
      <c r="G12279" t="s">
        <v>9041</v>
      </c>
      <c r="H12279" t="s">
        <v>3014</v>
      </c>
    </row>
    <row r="12280" spans="5:8" x14ac:dyDescent="0.3">
      <c r="E12280">
        <v>117364</v>
      </c>
      <c r="F12280" t="s">
        <v>2261</v>
      </c>
      <c r="G12280" t="s">
        <v>14050</v>
      </c>
      <c r="H12280" t="s">
        <v>7198</v>
      </c>
    </row>
    <row r="12281" spans="5:8" x14ac:dyDescent="0.3">
      <c r="E12281">
        <v>117365</v>
      </c>
      <c r="F12281" t="s">
        <v>2261</v>
      </c>
      <c r="G12281" t="s">
        <v>11553</v>
      </c>
      <c r="H12281" t="s">
        <v>14051</v>
      </c>
    </row>
    <row r="12282" spans="5:8" x14ac:dyDescent="0.3">
      <c r="E12282">
        <v>117366</v>
      </c>
      <c r="F12282" t="s">
        <v>2261</v>
      </c>
      <c r="G12282" t="s">
        <v>4506</v>
      </c>
      <c r="H12282" t="s">
        <v>13946</v>
      </c>
    </row>
    <row r="12283" spans="5:8" x14ac:dyDescent="0.3">
      <c r="E12283">
        <v>117367</v>
      </c>
      <c r="F12283" t="s">
        <v>2261</v>
      </c>
      <c r="G12283" t="s">
        <v>14052</v>
      </c>
      <c r="H12283" t="s">
        <v>14053</v>
      </c>
    </row>
    <row r="12284" spans="5:8" x14ac:dyDescent="0.3">
      <c r="E12284">
        <v>117368</v>
      </c>
      <c r="F12284" t="s">
        <v>2261</v>
      </c>
      <c r="G12284" t="s">
        <v>7245</v>
      </c>
      <c r="H12284" t="s">
        <v>14054</v>
      </c>
    </row>
    <row r="12285" spans="5:8" x14ac:dyDescent="0.3">
      <c r="E12285">
        <v>117369</v>
      </c>
      <c r="F12285" t="s">
        <v>2261</v>
      </c>
      <c r="G12285" t="s">
        <v>14055</v>
      </c>
      <c r="H12285" t="s">
        <v>14056</v>
      </c>
    </row>
    <row r="12286" spans="5:8" x14ac:dyDescent="0.3">
      <c r="E12286">
        <v>117370</v>
      </c>
      <c r="F12286" t="s">
        <v>2261</v>
      </c>
      <c r="G12286" t="s">
        <v>2597</v>
      </c>
      <c r="H12286" t="s">
        <v>7214</v>
      </c>
    </row>
    <row r="12287" spans="5:8" x14ac:dyDescent="0.3">
      <c r="E12287">
        <v>117371</v>
      </c>
      <c r="F12287" t="s">
        <v>2261</v>
      </c>
      <c r="G12287" t="s">
        <v>3953</v>
      </c>
      <c r="H12287" t="s">
        <v>14057</v>
      </c>
    </row>
    <row r="12288" spans="5:8" x14ac:dyDescent="0.3">
      <c r="E12288">
        <v>117372</v>
      </c>
      <c r="F12288" t="s">
        <v>2264</v>
      </c>
      <c r="G12288" t="s">
        <v>14058</v>
      </c>
      <c r="H12288" t="s">
        <v>14059</v>
      </c>
    </row>
    <row r="12289" spans="5:8" x14ac:dyDescent="0.3">
      <c r="E12289">
        <v>117373</v>
      </c>
      <c r="F12289" t="s">
        <v>2264</v>
      </c>
      <c r="G12289" t="s">
        <v>4083</v>
      </c>
      <c r="H12289" t="s">
        <v>14060</v>
      </c>
    </row>
    <row r="12290" spans="5:8" x14ac:dyDescent="0.3">
      <c r="E12290">
        <v>117374</v>
      </c>
      <c r="F12290" t="s">
        <v>2264</v>
      </c>
      <c r="G12290" t="s">
        <v>3916</v>
      </c>
      <c r="H12290" t="s">
        <v>13265</v>
      </c>
    </row>
    <row r="12291" spans="5:8" x14ac:dyDescent="0.3">
      <c r="E12291">
        <v>117375</v>
      </c>
      <c r="F12291" t="s">
        <v>2261</v>
      </c>
      <c r="G12291" t="s">
        <v>8850</v>
      </c>
      <c r="H12291" t="s">
        <v>14061</v>
      </c>
    </row>
    <row r="12292" spans="5:8" x14ac:dyDescent="0.3">
      <c r="E12292">
        <v>117376</v>
      </c>
      <c r="F12292" t="s">
        <v>2264</v>
      </c>
      <c r="G12292" t="s">
        <v>7119</v>
      </c>
      <c r="H12292" t="s">
        <v>2582</v>
      </c>
    </row>
    <row r="12293" spans="5:8" x14ac:dyDescent="0.3">
      <c r="E12293">
        <v>117377</v>
      </c>
      <c r="F12293" t="s">
        <v>2264</v>
      </c>
      <c r="G12293" t="s">
        <v>10792</v>
      </c>
      <c r="H12293" t="s">
        <v>14062</v>
      </c>
    </row>
    <row r="12294" spans="5:8" x14ac:dyDescent="0.3">
      <c r="E12294">
        <v>117378</v>
      </c>
      <c r="F12294" t="s">
        <v>2264</v>
      </c>
      <c r="G12294" t="s">
        <v>3578</v>
      </c>
      <c r="H12294" t="s">
        <v>2456</v>
      </c>
    </row>
    <row r="12295" spans="5:8" x14ac:dyDescent="0.3">
      <c r="E12295">
        <v>117379</v>
      </c>
      <c r="F12295" t="s">
        <v>2261</v>
      </c>
      <c r="G12295" t="s">
        <v>3029</v>
      </c>
      <c r="H12295" t="s">
        <v>14063</v>
      </c>
    </row>
    <row r="12296" spans="5:8" x14ac:dyDescent="0.3">
      <c r="E12296">
        <v>117380</v>
      </c>
      <c r="F12296" t="s">
        <v>2261</v>
      </c>
      <c r="G12296" t="s">
        <v>6266</v>
      </c>
      <c r="H12296" t="s">
        <v>12232</v>
      </c>
    </row>
    <row r="12297" spans="5:8" x14ac:dyDescent="0.3">
      <c r="E12297">
        <v>117381</v>
      </c>
      <c r="F12297" t="s">
        <v>2264</v>
      </c>
      <c r="G12297" t="s">
        <v>5951</v>
      </c>
      <c r="H12297" t="s">
        <v>14064</v>
      </c>
    </row>
    <row r="12298" spans="5:8" x14ac:dyDescent="0.3">
      <c r="E12298">
        <v>117382</v>
      </c>
      <c r="F12298" t="s">
        <v>2264</v>
      </c>
      <c r="G12298" t="s">
        <v>3156</v>
      </c>
      <c r="H12298" t="s">
        <v>14065</v>
      </c>
    </row>
    <row r="12299" spans="5:8" x14ac:dyDescent="0.3">
      <c r="E12299">
        <v>117383</v>
      </c>
      <c r="F12299" t="s">
        <v>2264</v>
      </c>
      <c r="G12299" t="s">
        <v>14066</v>
      </c>
      <c r="H12299" t="s">
        <v>3644</v>
      </c>
    </row>
    <row r="12300" spans="5:8" x14ac:dyDescent="0.3">
      <c r="E12300">
        <v>117384</v>
      </c>
      <c r="F12300" t="s">
        <v>2261</v>
      </c>
      <c r="G12300" t="s">
        <v>2455</v>
      </c>
      <c r="H12300" t="s">
        <v>2853</v>
      </c>
    </row>
    <row r="12301" spans="5:8" x14ac:dyDescent="0.3">
      <c r="E12301">
        <v>117385</v>
      </c>
      <c r="F12301" t="s">
        <v>2261</v>
      </c>
      <c r="G12301" t="s">
        <v>14067</v>
      </c>
      <c r="H12301" t="s">
        <v>6299</v>
      </c>
    </row>
    <row r="12302" spans="5:8" x14ac:dyDescent="0.3">
      <c r="E12302">
        <v>117386</v>
      </c>
      <c r="F12302" t="s">
        <v>2261</v>
      </c>
      <c r="G12302" t="s">
        <v>4192</v>
      </c>
      <c r="H12302" t="s">
        <v>2351</v>
      </c>
    </row>
    <row r="12303" spans="5:8" x14ac:dyDescent="0.3">
      <c r="E12303">
        <v>117387</v>
      </c>
      <c r="F12303" t="s">
        <v>2261</v>
      </c>
      <c r="G12303" t="s">
        <v>13046</v>
      </c>
      <c r="H12303" t="s">
        <v>14068</v>
      </c>
    </row>
    <row r="12304" spans="5:8" x14ac:dyDescent="0.3">
      <c r="E12304">
        <v>117388</v>
      </c>
      <c r="F12304" t="s">
        <v>2361</v>
      </c>
      <c r="G12304" t="s">
        <v>9069</v>
      </c>
      <c r="H12304" t="s">
        <v>2456</v>
      </c>
    </row>
    <row r="12305" spans="5:8" x14ac:dyDescent="0.3">
      <c r="E12305">
        <v>117389</v>
      </c>
      <c r="F12305" t="s">
        <v>2264</v>
      </c>
      <c r="G12305" t="s">
        <v>3472</v>
      </c>
      <c r="H12305" t="s">
        <v>14069</v>
      </c>
    </row>
    <row r="12306" spans="5:8" x14ac:dyDescent="0.3">
      <c r="E12306">
        <v>117390</v>
      </c>
      <c r="F12306" t="s">
        <v>2264</v>
      </c>
      <c r="G12306" t="s">
        <v>14070</v>
      </c>
      <c r="H12306" t="s">
        <v>14071</v>
      </c>
    </row>
    <row r="12307" spans="5:8" x14ac:dyDescent="0.3">
      <c r="E12307">
        <v>117391</v>
      </c>
      <c r="F12307" t="s">
        <v>2264</v>
      </c>
      <c r="G12307" t="s">
        <v>3306</v>
      </c>
      <c r="H12307" t="s">
        <v>14072</v>
      </c>
    </row>
    <row r="12308" spans="5:8" x14ac:dyDescent="0.3">
      <c r="E12308">
        <v>117392</v>
      </c>
      <c r="F12308" t="s">
        <v>2261</v>
      </c>
      <c r="G12308" t="s">
        <v>2542</v>
      </c>
      <c r="H12308" t="s">
        <v>10424</v>
      </c>
    </row>
    <row r="12309" spans="5:8" x14ac:dyDescent="0.3">
      <c r="E12309">
        <v>117393</v>
      </c>
      <c r="F12309" t="s">
        <v>2261</v>
      </c>
      <c r="G12309" t="s">
        <v>14073</v>
      </c>
      <c r="H12309" t="s">
        <v>12304</v>
      </c>
    </row>
    <row r="12310" spans="5:8" x14ac:dyDescent="0.3">
      <c r="E12310">
        <v>117394</v>
      </c>
      <c r="F12310" t="s">
        <v>2361</v>
      </c>
      <c r="G12310" t="s">
        <v>5993</v>
      </c>
      <c r="H12310" t="s">
        <v>6404</v>
      </c>
    </row>
    <row r="12311" spans="5:8" x14ac:dyDescent="0.3">
      <c r="E12311">
        <v>117395</v>
      </c>
      <c r="F12311" t="s">
        <v>2264</v>
      </c>
      <c r="G12311" t="s">
        <v>14074</v>
      </c>
      <c r="H12311" t="s">
        <v>2837</v>
      </c>
    </row>
    <row r="12312" spans="5:8" x14ac:dyDescent="0.3">
      <c r="E12312">
        <v>117396</v>
      </c>
      <c r="F12312" t="s">
        <v>2264</v>
      </c>
      <c r="G12312" t="s">
        <v>6600</v>
      </c>
      <c r="H12312" t="s">
        <v>14075</v>
      </c>
    </row>
    <row r="12313" spans="5:8" x14ac:dyDescent="0.3">
      <c r="E12313">
        <v>117397</v>
      </c>
      <c r="F12313" t="s">
        <v>2261</v>
      </c>
      <c r="G12313" t="s">
        <v>3094</v>
      </c>
      <c r="H12313" t="s">
        <v>14076</v>
      </c>
    </row>
    <row r="12314" spans="5:8" x14ac:dyDescent="0.3">
      <c r="E12314">
        <v>117398</v>
      </c>
      <c r="F12314" t="s">
        <v>2261</v>
      </c>
      <c r="G12314" t="s">
        <v>2932</v>
      </c>
      <c r="H12314" t="s">
        <v>11520</v>
      </c>
    </row>
    <row r="12315" spans="5:8" x14ac:dyDescent="0.3">
      <c r="E12315">
        <v>117399</v>
      </c>
      <c r="F12315" t="s">
        <v>2261</v>
      </c>
      <c r="G12315" t="s">
        <v>8171</v>
      </c>
      <c r="H12315" t="s">
        <v>14077</v>
      </c>
    </row>
    <row r="12316" spans="5:8" x14ac:dyDescent="0.3">
      <c r="E12316">
        <v>117400</v>
      </c>
      <c r="F12316" t="s">
        <v>2261</v>
      </c>
      <c r="G12316" t="s">
        <v>4149</v>
      </c>
      <c r="H12316" t="s">
        <v>14078</v>
      </c>
    </row>
    <row r="12317" spans="5:8" x14ac:dyDescent="0.3">
      <c r="E12317">
        <v>117401</v>
      </c>
      <c r="F12317" t="s">
        <v>2261</v>
      </c>
      <c r="G12317" t="s">
        <v>2278</v>
      </c>
      <c r="H12317" t="s">
        <v>5959</v>
      </c>
    </row>
    <row r="12318" spans="5:8" x14ac:dyDescent="0.3">
      <c r="E12318">
        <v>117402</v>
      </c>
      <c r="F12318" t="s">
        <v>2261</v>
      </c>
      <c r="G12318" t="s">
        <v>2649</v>
      </c>
      <c r="H12318" t="s">
        <v>5256</v>
      </c>
    </row>
    <row r="12319" spans="5:8" x14ac:dyDescent="0.3">
      <c r="E12319">
        <v>117403</v>
      </c>
      <c r="F12319" t="s">
        <v>2261</v>
      </c>
      <c r="G12319" t="s">
        <v>9154</v>
      </c>
      <c r="H12319" t="s">
        <v>14079</v>
      </c>
    </row>
    <row r="12320" spans="5:8" x14ac:dyDescent="0.3">
      <c r="E12320">
        <v>117404</v>
      </c>
      <c r="F12320" t="s">
        <v>2261</v>
      </c>
      <c r="G12320" t="s">
        <v>2582</v>
      </c>
      <c r="H12320" t="s">
        <v>14080</v>
      </c>
    </row>
    <row r="12321" spans="5:8" x14ac:dyDescent="0.3">
      <c r="E12321">
        <v>117405</v>
      </c>
      <c r="F12321" t="s">
        <v>2264</v>
      </c>
      <c r="G12321" t="s">
        <v>14081</v>
      </c>
      <c r="H12321" t="s">
        <v>10242</v>
      </c>
    </row>
    <row r="12322" spans="5:8" x14ac:dyDescent="0.3">
      <c r="E12322">
        <v>117406</v>
      </c>
      <c r="F12322" t="s">
        <v>2264</v>
      </c>
      <c r="G12322" t="s">
        <v>2920</v>
      </c>
      <c r="H12322" t="s">
        <v>10588</v>
      </c>
    </row>
    <row r="12323" spans="5:8" x14ac:dyDescent="0.3">
      <c r="E12323">
        <v>117407</v>
      </c>
      <c r="F12323" t="s">
        <v>2261</v>
      </c>
      <c r="G12323" t="s">
        <v>14082</v>
      </c>
      <c r="H12323" t="s">
        <v>6289</v>
      </c>
    </row>
    <row r="12324" spans="5:8" x14ac:dyDescent="0.3">
      <c r="E12324">
        <v>117408</v>
      </c>
      <c r="F12324" t="s">
        <v>2261</v>
      </c>
      <c r="G12324" t="s">
        <v>14083</v>
      </c>
      <c r="H12324" t="s">
        <v>14084</v>
      </c>
    </row>
    <row r="12325" spans="5:8" x14ac:dyDescent="0.3">
      <c r="E12325">
        <v>117409</v>
      </c>
      <c r="F12325" t="s">
        <v>2261</v>
      </c>
      <c r="G12325" t="s">
        <v>5986</v>
      </c>
      <c r="H12325" t="s">
        <v>2306</v>
      </c>
    </row>
    <row r="12326" spans="5:8" x14ac:dyDescent="0.3">
      <c r="E12326">
        <v>117410</v>
      </c>
      <c r="F12326" t="s">
        <v>2261</v>
      </c>
      <c r="G12326" t="s">
        <v>6327</v>
      </c>
      <c r="H12326" t="s">
        <v>3511</v>
      </c>
    </row>
    <row r="12327" spans="5:8" x14ac:dyDescent="0.3">
      <c r="E12327">
        <v>117411</v>
      </c>
      <c r="F12327" t="s">
        <v>2261</v>
      </c>
      <c r="G12327" t="s">
        <v>4206</v>
      </c>
      <c r="H12327" t="s">
        <v>14085</v>
      </c>
    </row>
    <row r="12328" spans="5:8" x14ac:dyDescent="0.3">
      <c r="E12328">
        <v>117412</v>
      </c>
      <c r="F12328" t="s">
        <v>2261</v>
      </c>
      <c r="G12328" t="s">
        <v>3246</v>
      </c>
      <c r="H12328" t="s">
        <v>10524</v>
      </c>
    </row>
    <row r="12329" spans="5:8" x14ac:dyDescent="0.3">
      <c r="E12329">
        <v>117413</v>
      </c>
      <c r="F12329" t="s">
        <v>2361</v>
      </c>
      <c r="G12329" t="s">
        <v>14086</v>
      </c>
      <c r="H12329" t="s">
        <v>11419</v>
      </c>
    </row>
    <row r="12330" spans="5:8" x14ac:dyDescent="0.3">
      <c r="E12330">
        <v>117414</v>
      </c>
      <c r="F12330" t="s">
        <v>2261</v>
      </c>
      <c r="G12330" t="s">
        <v>14087</v>
      </c>
      <c r="H12330" t="s">
        <v>14088</v>
      </c>
    </row>
    <row r="12331" spans="5:8" x14ac:dyDescent="0.3">
      <c r="E12331">
        <v>117415</v>
      </c>
      <c r="F12331" t="s">
        <v>2264</v>
      </c>
      <c r="G12331" t="s">
        <v>4439</v>
      </c>
      <c r="H12331" t="s">
        <v>14089</v>
      </c>
    </row>
    <row r="12332" spans="5:8" x14ac:dyDescent="0.3">
      <c r="E12332">
        <v>117416</v>
      </c>
      <c r="F12332" t="s">
        <v>2264</v>
      </c>
      <c r="G12332" t="s">
        <v>3412</v>
      </c>
      <c r="H12332" t="s">
        <v>14090</v>
      </c>
    </row>
    <row r="12333" spans="5:8" x14ac:dyDescent="0.3">
      <c r="E12333">
        <v>117417</v>
      </c>
      <c r="F12333" t="s">
        <v>2261</v>
      </c>
      <c r="G12333" t="s">
        <v>14091</v>
      </c>
      <c r="H12333" t="s">
        <v>7036</v>
      </c>
    </row>
    <row r="12334" spans="5:8" x14ac:dyDescent="0.3">
      <c r="E12334">
        <v>117418</v>
      </c>
      <c r="F12334" t="s">
        <v>2261</v>
      </c>
      <c r="G12334" t="s">
        <v>14092</v>
      </c>
      <c r="H12334" t="s">
        <v>9357</v>
      </c>
    </row>
    <row r="12335" spans="5:8" x14ac:dyDescent="0.3">
      <c r="E12335">
        <v>117419</v>
      </c>
      <c r="F12335" t="s">
        <v>2264</v>
      </c>
      <c r="G12335" t="s">
        <v>3128</v>
      </c>
      <c r="H12335" t="s">
        <v>3016</v>
      </c>
    </row>
    <row r="12336" spans="5:8" x14ac:dyDescent="0.3">
      <c r="E12336">
        <v>117420</v>
      </c>
      <c r="F12336" t="s">
        <v>2261</v>
      </c>
      <c r="G12336" t="s">
        <v>9275</v>
      </c>
      <c r="H12336" t="s">
        <v>14093</v>
      </c>
    </row>
    <row r="12337" spans="5:8" x14ac:dyDescent="0.3">
      <c r="E12337">
        <v>117421</v>
      </c>
      <c r="F12337" t="s">
        <v>2264</v>
      </c>
      <c r="G12337" t="s">
        <v>14094</v>
      </c>
      <c r="H12337" t="s">
        <v>14095</v>
      </c>
    </row>
    <row r="12338" spans="5:8" x14ac:dyDescent="0.3">
      <c r="E12338">
        <v>117422</v>
      </c>
      <c r="F12338" t="s">
        <v>2261</v>
      </c>
      <c r="G12338" t="s">
        <v>14096</v>
      </c>
      <c r="H12338" t="s">
        <v>14097</v>
      </c>
    </row>
    <row r="12339" spans="5:8" x14ac:dyDescent="0.3">
      <c r="E12339">
        <v>117423</v>
      </c>
      <c r="F12339" t="s">
        <v>2261</v>
      </c>
      <c r="G12339" t="s">
        <v>3057</v>
      </c>
      <c r="H12339" t="s">
        <v>14098</v>
      </c>
    </row>
    <row r="12340" spans="5:8" x14ac:dyDescent="0.3">
      <c r="E12340">
        <v>117424</v>
      </c>
      <c r="F12340" t="s">
        <v>2264</v>
      </c>
      <c r="G12340" t="s">
        <v>14099</v>
      </c>
      <c r="H12340" t="s">
        <v>14100</v>
      </c>
    </row>
    <row r="12341" spans="5:8" x14ac:dyDescent="0.3">
      <c r="E12341">
        <v>117425</v>
      </c>
      <c r="F12341" t="s">
        <v>2261</v>
      </c>
      <c r="G12341" t="s">
        <v>6631</v>
      </c>
      <c r="H12341" t="s">
        <v>2365</v>
      </c>
    </row>
    <row r="12342" spans="5:8" x14ac:dyDescent="0.3">
      <c r="E12342">
        <v>117426</v>
      </c>
      <c r="F12342" t="s">
        <v>2261</v>
      </c>
      <c r="G12342" t="s">
        <v>6276</v>
      </c>
      <c r="H12342" t="s">
        <v>14101</v>
      </c>
    </row>
    <row r="12343" spans="5:8" x14ac:dyDescent="0.3">
      <c r="E12343">
        <v>117427</v>
      </c>
      <c r="F12343" t="s">
        <v>2264</v>
      </c>
      <c r="G12343" t="s">
        <v>6370</v>
      </c>
      <c r="H12343" t="s">
        <v>14102</v>
      </c>
    </row>
    <row r="12344" spans="5:8" x14ac:dyDescent="0.3">
      <c r="E12344">
        <v>117428</v>
      </c>
      <c r="F12344" t="s">
        <v>2261</v>
      </c>
      <c r="G12344" t="s">
        <v>2405</v>
      </c>
      <c r="H12344" t="s">
        <v>14103</v>
      </c>
    </row>
    <row r="12345" spans="5:8" x14ac:dyDescent="0.3">
      <c r="E12345">
        <v>117429</v>
      </c>
      <c r="F12345" t="s">
        <v>2261</v>
      </c>
      <c r="G12345" t="s">
        <v>13379</v>
      </c>
      <c r="H12345" t="s">
        <v>14104</v>
      </c>
    </row>
    <row r="12346" spans="5:8" x14ac:dyDescent="0.3">
      <c r="E12346">
        <v>117430</v>
      </c>
      <c r="F12346" t="s">
        <v>2261</v>
      </c>
      <c r="G12346" t="s">
        <v>14105</v>
      </c>
      <c r="H12346" t="s">
        <v>3356</v>
      </c>
    </row>
    <row r="12347" spans="5:8" x14ac:dyDescent="0.3">
      <c r="E12347">
        <v>117431</v>
      </c>
      <c r="F12347" t="s">
        <v>2264</v>
      </c>
      <c r="G12347" t="s">
        <v>2591</v>
      </c>
      <c r="H12347" t="s">
        <v>14106</v>
      </c>
    </row>
    <row r="12348" spans="5:8" x14ac:dyDescent="0.3">
      <c r="E12348">
        <v>117432</v>
      </c>
      <c r="F12348" t="s">
        <v>2261</v>
      </c>
      <c r="G12348" t="s">
        <v>2932</v>
      </c>
      <c r="H12348" t="s">
        <v>14107</v>
      </c>
    </row>
    <row r="12349" spans="5:8" x14ac:dyDescent="0.3">
      <c r="E12349">
        <v>117433</v>
      </c>
      <c r="F12349" t="s">
        <v>2261</v>
      </c>
      <c r="G12349" t="s">
        <v>5729</v>
      </c>
      <c r="H12349" t="s">
        <v>14108</v>
      </c>
    </row>
    <row r="12350" spans="5:8" x14ac:dyDescent="0.3">
      <c r="E12350">
        <v>117434</v>
      </c>
      <c r="F12350" t="s">
        <v>2261</v>
      </c>
      <c r="G12350" t="s">
        <v>8519</v>
      </c>
      <c r="H12350" t="s">
        <v>14109</v>
      </c>
    </row>
    <row r="12351" spans="5:8" x14ac:dyDescent="0.3">
      <c r="E12351">
        <v>117435</v>
      </c>
      <c r="F12351" t="s">
        <v>2264</v>
      </c>
      <c r="G12351" t="s">
        <v>2822</v>
      </c>
      <c r="H12351" t="s">
        <v>3359</v>
      </c>
    </row>
    <row r="12352" spans="5:8" x14ac:dyDescent="0.3">
      <c r="E12352">
        <v>117436</v>
      </c>
      <c r="F12352" t="s">
        <v>2261</v>
      </c>
      <c r="G12352" t="s">
        <v>3661</v>
      </c>
      <c r="H12352" t="s">
        <v>14110</v>
      </c>
    </row>
    <row r="12353" spans="5:8" x14ac:dyDescent="0.3">
      <c r="E12353">
        <v>117437</v>
      </c>
      <c r="F12353" t="s">
        <v>2261</v>
      </c>
      <c r="G12353" t="s">
        <v>14111</v>
      </c>
      <c r="H12353" t="s">
        <v>14112</v>
      </c>
    </row>
    <row r="12354" spans="5:8" x14ac:dyDescent="0.3">
      <c r="E12354">
        <v>117438</v>
      </c>
      <c r="F12354" t="s">
        <v>2261</v>
      </c>
      <c r="G12354" t="s">
        <v>14113</v>
      </c>
      <c r="H12354" t="s">
        <v>2771</v>
      </c>
    </row>
    <row r="12355" spans="5:8" x14ac:dyDescent="0.3">
      <c r="E12355">
        <v>117439</v>
      </c>
      <c r="F12355" t="s">
        <v>2261</v>
      </c>
      <c r="G12355" t="s">
        <v>14114</v>
      </c>
      <c r="H12355" t="s">
        <v>7147</v>
      </c>
    </row>
    <row r="12356" spans="5:8" x14ac:dyDescent="0.3">
      <c r="E12356">
        <v>117440</v>
      </c>
      <c r="F12356" t="s">
        <v>2261</v>
      </c>
      <c r="G12356" t="s">
        <v>10509</v>
      </c>
      <c r="H12356" t="s">
        <v>4381</v>
      </c>
    </row>
    <row r="12357" spans="5:8" x14ac:dyDescent="0.3">
      <c r="E12357">
        <v>117441</v>
      </c>
      <c r="F12357" t="s">
        <v>2261</v>
      </c>
      <c r="G12357" t="s">
        <v>14115</v>
      </c>
      <c r="H12357" t="s">
        <v>5132</v>
      </c>
    </row>
    <row r="12358" spans="5:8" x14ac:dyDescent="0.3">
      <c r="E12358">
        <v>117442</v>
      </c>
      <c r="F12358" t="s">
        <v>2261</v>
      </c>
      <c r="G12358" t="s">
        <v>2394</v>
      </c>
      <c r="H12358" t="s">
        <v>14116</v>
      </c>
    </row>
    <row r="12359" spans="5:8" x14ac:dyDescent="0.3">
      <c r="E12359">
        <v>117443</v>
      </c>
      <c r="F12359" t="s">
        <v>2261</v>
      </c>
      <c r="G12359" t="s">
        <v>2542</v>
      </c>
      <c r="H12359" t="s">
        <v>14117</v>
      </c>
    </row>
    <row r="12360" spans="5:8" x14ac:dyDescent="0.3">
      <c r="E12360">
        <v>117444</v>
      </c>
      <c r="F12360" t="s">
        <v>2264</v>
      </c>
      <c r="G12360" t="s">
        <v>4230</v>
      </c>
      <c r="H12360" t="s">
        <v>7100</v>
      </c>
    </row>
    <row r="12361" spans="5:8" x14ac:dyDescent="0.3">
      <c r="E12361">
        <v>117445</v>
      </c>
      <c r="F12361" t="s">
        <v>2261</v>
      </c>
      <c r="G12361" t="s">
        <v>4620</v>
      </c>
      <c r="H12361" t="s">
        <v>13739</v>
      </c>
    </row>
    <row r="12362" spans="5:8" x14ac:dyDescent="0.3">
      <c r="E12362">
        <v>117446</v>
      </c>
      <c r="F12362" t="s">
        <v>2264</v>
      </c>
      <c r="G12362" t="s">
        <v>3824</v>
      </c>
      <c r="H12362" t="s">
        <v>14118</v>
      </c>
    </row>
    <row r="12363" spans="5:8" x14ac:dyDescent="0.3">
      <c r="E12363">
        <v>117447</v>
      </c>
      <c r="F12363" t="s">
        <v>2264</v>
      </c>
      <c r="G12363" t="s">
        <v>3637</v>
      </c>
      <c r="H12363" t="s">
        <v>4912</v>
      </c>
    </row>
    <row r="12364" spans="5:8" x14ac:dyDescent="0.3">
      <c r="E12364">
        <v>117448</v>
      </c>
      <c r="F12364" t="s">
        <v>2261</v>
      </c>
      <c r="G12364" t="s">
        <v>13794</v>
      </c>
      <c r="H12364" t="s">
        <v>14053</v>
      </c>
    </row>
    <row r="12365" spans="5:8" x14ac:dyDescent="0.3">
      <c r="E12365">
        <v>117449</v>
      </c>
      <c r="F12365" t="s">
        <v>2261</v>
      </c>
      <c r="G12365" t="s">
        <v>2694</v>
      </c>
      <c r="H12365" t="s">
        <v>14119</v>
      </c>
    </row>
    <row r="12366" spans="5:8" x14ac:dyDescent="0.3">
      <c r="E12366">
        <v>117450</v>
      </c>
      <c r="F12366" t="s">
        <v>2261</v>
      </c>
      <c r="G12366" t="s">
        <v>14120</v>
      </c>
      <c r="H12366" t="s">
        <v>13222</v>
      </c>
    </row>
    <row r="12367" spans="5:8" x14ac:dyDescent="0.3">
      <c r="E12367">
        <v>117451</v>
      </c>
      <c r="F12367" t="s">
        <v>2261</v>
      </c>
      <c r="G12367" t="s">
        <v>14121</v>
      </c>
      <c r="H12367" t="s">
        <v>14122</v>
      </c>
    </row>
    <row r="12368" spans="5:8" x14ac:dyDescent="0.3">
      <c r="E12368">
        <v>117452</v>
      </c>
      <c r="F12368" t="s">
        <v>2261</v>
      </c>
      <c r="G12368" t="s">
        <v>14123</v>
      </c>
      <c r="H12368" t="s">
        <v>14124</v>
      </c>
    </row>
    <row r="12369" spans="5:8" x14ac:dyDescent="0.3">
      <c r="E12369">
        <v>117453</v>
      </c>
      <c r="F12369" t="s">
        <v>2261</v>
      </c>
      <c r="G12369" t="s">
        <v>12590</v>
      </c>
      <c r="H12369" t="s">
        <v>4976</v>
      </c>
    </row>
    <row r="12370" spans="5:8" x14ac:dyDescent="0.3">
      <c r="E12370">
        <v>117454</v>
      </c>
      <c r="F12370" t="s">
        <v>2264</v>
      </c>
      <c r="G12370" t="s">
        <v>5672</v>
      </c>
      <c r="H12370" t="s">
        <v>14125</v>
      </c>
    </row>
    <row r="12371" spans="5:8" x14ac:dyDescent="0.3">
      <c r="E12371">
        <v>117455</v>
      </c>
      <c r="F12371" t="s">
        <v>2261</v>
      </c>
      <c r="G12371" t="s">
        <v>7577</v>
      </c>
      <c r="H12371" t="s">
        <v>14126</v>
      </c>
    </row>
    <row r="12372" spans="5:8" x14ac:dyDescent="0.3">
      <c r="E12372">
        <v>117456</v>
      </c>
      <c r="F12372" t="s">
        <v>2264</v>
      </c>
      <c r="G12372" t="s">
        <v>11553</v>
      </c>
      <c r="H12372" t="s">
        <v>14127</v>
      </c>
    </row>
    <row r="12373" spans="5:8" x14ac:dyDescent="0.3">
      <c r="E12373">
        <v>117457</v>
      </c>
      <c r="F12373" t="s">
        <v>2261</v>
      </c>
      <c r="G12373" t="s">
        <v>14128</v>
      </c>
      <c r="H12373" t="s">
        <v>4144</v>
      </c>
    </row>
    <row r="12374" spans="5:8" x14ac:dyDescent="0.3">
      <c r="E12374">
        <v>117458</v>
      </c>
      <c r="F12374" t="s">
        <v>2261</v>
      </c>
      <c r="G12374" t="s">
        <v>3636</v>
      </c>
      <c r="H12374" t="s">
        <v>9396</v>
      </c>
    </row>
    <row r="12375" spans="5:8" x14ac:dyDescent="0.3">
      <c r="E12375">
        <v>117459</v>
      </c>
      <c r="F12375" t="s">
        <v>2261</v>
      </c>
      <c r="G12375" t="s">
        <v>14129</v>
      </c>
      <c r="H12375" t="s">
        <v>4379</v>
      </c>
    </row>
    <row r="12376" spans="5:8" x14ac:dyDescent="0.3">
      <c r="E12376">
        <v>117460</v>
      </c>
      <c r="F12376" t="s">
        <v>2261</v>
      </c>
      <c r="G12376" t="s">
        <v>4250</v>
      </c>
      <c r="H12376" t="s">
        <v>14130</v>
      </c>
    </row>
    <row r="12377" spans="5:8" x14ac:dyDescent="0.3">
      <c r="E12377">
        <v>117461</v>
      </c>
      <c r="F12377" t="s">
        <v>2261</v>
      </c>
      <c r="G12377" t="s">
        <v>2476</v>
      </c>
      <c r="H12377" t="s">
        <v>14131</v>
      </c>
    </row>
    <row r="12378" spans="5:8" x14ac:dyDescent="0.3">
      <c r="E12378">
        <v>117462</v>
      </c>
      <c r="F12378" t="s">
        <v>2264</v>
      </c>
      <c r="G12378" t="s">
        <v>3128</v>
      </c>
      <c r="H12378" t="s">
        <v>4467</v>
      </c>
    </row>
    <row r="12379" spans="5:8" x14ac:dyDescent="0.3">
      <c r="E12379">
        <v>117463</v>
      </c>
      <c r="F12379" t="s">
        <v>2261</v>
      </c>
      <c r="G12379" t="s">
        <v>8524</v>
      </c>
      <c r="H12379" t="s">
        <v>3493</v>
      </c>
    </row>
    <row r="12380" spans="5:8" x14ac:dyDescent="0.3">
      <c r="E12380">
        <v>117464</v>
      </c>
      <c r="F12380" t="s">
        <v>2261</v>
      </c>
      <c r="G12380" t="s">
        <v>14008</v>
      </c>
      <c r="H12380" t="s">
        <v>14132</v>
      </c>
    </row>
    <row r="12381" spans="5:8" x14ac:dyDescent="0.3">
      <c r="E12381">
        <v>117465</v>
      </c>
      <c r="F12381" t="s">
        <v>2261</v>
      </c>
      <c r="G12381" t="s">
        <v>3712</v>
      </c>
      <c r="H12381" t="s">
        <v>14133</v>
      </c>
    </row>
    <row r="12382" spans="5:8" x14ac:dyDescent="0.3">
      <c r="E12382">
        <v>117466</v>
      </c>
      <c r="F12382" t="s">
        <v>2261</v>
      </c>
      <c r="G12382" t="s">
        <v>5997</v>
      </c>
      <c r="H12382" t="s">
        <v>11157</v>
      </c>
    </row>
    <row r="12383" spans="5:8" x14ac:dyDescent="0.3">
      <c r="E12383">
        <v>117467</v>
      </c>
      <c r="F12383" t="s">
        <v>2261</v>
      </c>
      <c r="G12383" t="s">
        <v>14134</v>
      </c>
      <c r="H12383" t="s">
        <v>14135</v>
      </c>
    </row>
    <row r="12384" spans="5:8" x14ac:dyDescent="0.3">
      <c r="E12384">
        <v>117468</v>
      </c>
      <c r="F12384" t="s">
        <v>2261</v>
      </c>
      <c r="G12384" t="s">
        <v>2642</v>
      </c>
      <c r="H12384" t="s">
        <v>14136</v>
      </c>
    </row>
    <row r="12385" spans="5:8" x14ac:dyDescent="0.3">
      <c r="E12385">
        <v>117469</v>
      </c>
      <c r="F12385" t="s">
        <v>2261</v>
      </c>
      <c r="G12385" t="s">
        <v>9333</v>
      </c>
      <c r="H12385" t="s">
        <v>4723</v>
      </c>
    </row>
    <row r="12386" spans="5:8" x14ac:dyDescent="0.3">
      <c r="E12386">
        <v>117470</v>
      </c>
      <c r="F12386" t="s">
        <v>2261</v>
      </c>
      <c r="G12386" t="s">
        <v>14137</v>
      </c>
      <c r="H12386" t="s">
        <v>14138</v>
      </c>
    </row>
    <row r="12387" spans="5:8" x14ac:dyDescent="0.3">
      <c r="E12387">
        <v>117471</v>
      </c>
      <c r="F12387" t="s">
        <v>2261</v>
      </c>
      <c r="G12387" t="s">
        <v>14139</v>
      </c>
      <c r="H12387" t="s">
        <v>14140</v>
      </c>
    </row>
    <row r="12388" spans="5:8" x14ac:dyDescent="0.3">
      <c r="E12388">
        <v>117472</v>
      </c>
      <c r="F12388" t="s">
        <v>2261</v>
      </c>
      <c r="G12388" t="s">
        <v>14141</v>
      </c>
      <c r="H12388" t="s">
        <v>3604</v>
      </c>
    </row>
    <row r="12389" spans="5:8" x14ac:dyDescent="0.3">
      <c r="E12389">
        <v>117473</v>
      </c>
      <c r="F12389" t="s">
        <v>2261</v>
      </c>
      <c r="G12389" t="s">
        <v>3129</v>
      </c>
      <c r="H12389" t="s">
        <v>14142</v>
      </c>
    </row>
    <row r="12390" spans="5:8" x14ac:dyDescent="0.3">
      <c r="E12390">
        <v>117474</v>
      </c>
      <c r="F12390" t="s">
        <v>2261</v>
      </c>
      <c r="G12390" t="s">
        <v>3166</v>
      </c>
      <c r="H12390" t="s">
        <v>8460</v>
      </c>
    </row>
    <row r="12391" spans="5:8" x14ac:dyDescent="0.3">
      <c r="E12391">
        <v>117475</v>
      </c>
      <c r="F12391" t="s">
        <v>2261</v>
      </c>
      <c r="G12391" t="s">
        <v>5924</v>
      </c>
      <c r="H12391" t="s">
        <v>13263</v>
      </c>
    </row>
    <row r="12392" spans="5:8" x14ac:dyDescent="0.3">
      <c r="E12392">
        <v>117476</v>
      </c>
      <c r="F12392" t="s">
        <v>2361</v>
      </c>
      <c r="G12392" t="s">
        <v>14143</v>
      </c>
      <c r="H12392" t="s">
        <v>14144</v>
      </c>
    </row>
    <row r="12393" spans="5:8" x14ac:dyDescent="0.3">
      <c r="E12393">
        <v>117477</v>
      </c>
      <c r="F12393" t="s">
        <v>2264</v>
      </c>
      <c r="G12393" t="s">
        <v>6467</v>
      </c>
      <c r="H12393" t="s">
        <v>14145</v>
      </c>
    </row>
    <row r="12394" spans="5:8" x14ac:dyDescent="0.3">
      <c r="E12394">
        <v>117478</v>
      </c>
      <c r="F12394" t="s">
        <v>2261</v>
      </c>
      <c r="G12394" t="s">
        <v>10045</v>
      </c>
      <c r="H12394" t="s">
        <v>14146</v>
      </c>
    </row>
    <row r="12395" spans="5:8" x14ac:dyDescent="0.3">
      <c r="E12395">
        <v>117479</v>
      </c>
      <c r="F12395" t="s">
        <v>2261</v>
      </c>
      <c r="G12395" t="s">
        <v>14147</v>
      </c>
      <c r="H12395" t="s">
        <v>14148</v>
      </c>
    </row>
    <row r="12396" spans="5:8" x14ac:dyDescent="0.3">
      <c r="E12396">
        <v>117480</v>
      </c>
      <c r="F12396" t="s">
        <v>2261</v>
      </c>
      <c r="G12396" t="s">
        <v>2476</v>
      </c>
      <c r="H12396" t="s">
        <v>14149</v>
      </c>
    </row>
    <row r="12397" spans="5:8" x14ac:dyDescent="0.3">
      <c r="E12397">
        <v>117481</v>
      </c>
      <c r="F12397" t="s">
        <v>2261</v>
      </c>
      <c r="G12397" t="s">
        <v>3715</v>
      </c>
      <c r="H12397" t="s">
        <v>3893</v>
      </c>
    </row>
    <row r="12398" spans="5:8" x14ac:dyDescent="0.3">
      <c r="E12398">
        <v>117482</v>
      </c>
      <c r="F12398" t="s">
        <v>2261</v>
      </c>
      <c r="G12398" t="s">
        <v>11547</v>
      </c>
      <c r="H12398" t="s">
        <v>6819</v>
      </c>
    </row>
    <row r="12399" spans="5:8" x14ac:dyDescent="0.3">
      <c r="E12399">
        <v>117483</v>
      </c>
      <c r="F12399" t="s">
        <v>2361</v>
      </c>
      <c r="G12399" t="s">
        <v>14150</v>
      </c>
      <c r="H12399" t="s">
        <v>2567</v>
      </c>
    </row>
    <row r="12400" spans="5:8" x14ac:dyDescent="0.3">
      <c r="E12400">
        <v>117484</v>
      </c>
      <c r="F12400" t="s">
        <v>2361</v>
      </c>
      <c r="G12400" t="s">
        <v>14151</v>
      </c>
      <c r="H12400" t="s">
        <v>4961</v>
      </c>
    </row>
    <row r="12401" spans="5:8" x14ac:dyDescent="0.3">
      <c r="E12401">
        <v>117485</v>
      </c>
      <c r="F12401" t="s">
        <v>2264</v>
      </c>
      <c r="G12401" t="s">
        <v>14152</v>
      </c>
      <c r="H12401" t="s">
        <v>14153</v>
      </c>
    </row>
    <row r="12402" spans="5:8" x14ac:dyDescent="0.3">
      <c r="E12402">
        <v>117486</v>
      </c>
      <c r="F12402" t="s">
        <v>2261</v>
      </c>
      <c r="G12402" t="s">
        <v>4226</v>
      </c>
      <c r="H12402" t="s">
        <v>14154</v>
      </c>
    </row>
    <row r="12403" spans="5:8" x14ac:dyDescent="0.3">
      <c r="E12403">
        <v>117487</v>
      </c>
      <c r="F12403" t="s">
        <v>2261</v>
      </c>
      <c r="G12403" t="s">
        <v>2961</v>
      </c>
      <c r="H12403" t="s">
        <v>14155</v>
      </c>
    </row>
    <row r="12404" spans="5:8" x14ac:dyDescent="0.3">
      <c r="E12404">
        <v>117488</v>
      </c>
      <c r="F12404" t="s">
        <v>2264</v>
      </c>
      <c r="G12404" t="s">
        <v>14156</v>
      </c>
      <c r="H12404" t="s">
        <v>12034</v>
      </c>
    </row>
    <row r="12405" spans="5:8" x14ac:dyDescent="0.3">
      <c r="E12405">
        <v>117489</v>
      </c>
      <c r="F12405" t="s">
        <v>2261</v>
      </c>
      <c r="G12405" t="s">
        <v>14157</v>
      </c>
      <c r="H12405" t="s">
        <v>7064</v>
      </c>
    </row>
    <row r="12406" spans="5:8" x14ac:dyDescent="0.3">
      <c r="E12406">
        <v>117490</v>
      </c>
      <c r="F12406" t="s">
        <v>2261</v>
      </c>
      <c r="G12406" t="s">
        <v>2735</v>
      </c>
      <c r="H12406" t="s">
        <v>14158</v>
      </c>
    </row>
    <row r="12407" spans="5:8" x14ac:dyDescent="0.3">
      <c r="E12407">
        <v>117491</v>
      </c>
      <c r="F12407" t="s">
        <v>2264</v>
      </c>
      <c r="G12407" t="s">
        <v>9069</v>
      </c>
      <c r="H12407" t="s">
        <v>2872</v>
      </c>
    </row>
    <row r="12408" spans="5:8" x14ac:dyDescent="0.3">
      <c r="E12408">
        <v>117492</v>
      </c>
      <c r="F12408" t="s">
        <v>2261</v>
      </c>
      <c r="G12408" t="s">
        <v>14159</v>
      </c>
      <c r="H12408" t="s">
        <v>14160</v>
      </c>
    </row>
    <row r="12409" spans="5:8" x14ac:dyDescent="0.3">
      <c r="E12409">
        <v>117493</v>
      </c>
      <c r="F12409" t="s">
        <v>2261</v>
      </c>
      <c r="G12409" t="s">
        <v>10498</v>
      </c>
      <c r="H12409" t="s">
        <v>14161</v>
      </c>
    </row>
    <row r="12410" spans="5:8" x14ac:dyDescent="0.3">
      <c r="E12410">
        <v>117494</v>
      </c>
      <c r="F12410" t="s">
        <v>2264</v>
      </c>
      <c r="G12410" t="s">
        <v>7294</v>
      </c>
      <c r="H12410" t="s">
        <v>4287</v>
      </c>
    </row>
    <row r="12411" spans="5:8" x14ac:dyDescent="0.3">
      <c r="E12411">
        <v>117495</v>
      </c>
      <c r="F12411" t="s">
        <v>2361</v>
      </c>
      <c r="G12411" t="s">
        <v>13549</v>
      </c>
      <c r="H12411" t="s">
        <v>14162</v>
      </c>
    </row>
    <row r="12412" spans="5:8" x14ac:dyDescent="0.3">
      <c r="E12412">
        <v>117496</v>
      </c>
      <c r="F12412" t="s">
        <v>2261</v>
      </c>
      <c r="G12412" t="s">
        <v>14163</v>
      </c>
      <c r="H12412" t="s">
        <v>14164</v>
      </c>
    </row>
    <row r="12413" spans="5:8" x14ac:dyDescent="0.3">
      <c r="E12413">
        <v>117497</v>
      </c>
      <c r="F12413" t="s">
        <v>2264</v>
      </c>
      <c r="G12413" t="s">
        <v>2426</v>
      </c>
      <c r="H12413" t="s">
        <v>4975</v>
      </c>
    </row>
    <row r="12414" spans="5:8" x14ac:dyDescent="0.3">
      <c r="E12414">
        <v>117498</v>
      </c>
      <c r="F12414" t="s">
        <v>2264</v>
      </c>
      <c r="G12414" t="s">
        <v>2694</v>
      </c>
      <c r="H12414" t="s">
        <v>14165</v>
      </c>
    </row>
    <row r="12415" spans="5:8" x14ac:dyDescent="0.3">
      <c r="E12415">
        <v>117499</v>
      </c>
      <c r="F12415" t="s">
        <v>2264</v>
      </c>
      <c r="G12415" t="s">
        <v>3636</v>
      </c>
      <c r="H12415" t="s">
        <v>12016</v>
      </c>
    </row>
    <row r="12416" spans="5:8" x14ac:dyDescent="0.3">
      <c r="E12416">
        <v>117500</v>
      </c>
      <c r="F12416" t="s">
        <v>2261</v>
      </c>
      <c r="G12416" t="s">
        <v>3077</v>
      </c>
      <c r="H12416" t="s">
        <v>6805</v>
      </c>
    </row>
    <row r="12417" spans="5:8" x14ac:dyDescent="0.3">
      <c r="E12417">
        <v>117501</v>
      </c>
      <c r="F12417" t="s">
        <v>2261</v>
      </c>
      <c r="G12417" t="s">
        <v>14166</v>
      </c>
      <c r="H12417" t="s">
        <v>6927</v>
      </c>
    </row>
    <row r="12418" spans="5:8" x14ac:dyDescent="0.3">
      <c r="E12418">
        <v>117502</v>
      </c>
      <c r="F12418" t="s">
        <v>2261</v>
      </c>
      <c r="G12418" t="s">
        <v>3183</v>
      </c>
      <c r="H12418" t="s">
        <v>5421</v>
      </c>
    </row>
    <row r="12419" spans="5:8" x14ac:dyDescent="0.3">
      <c r="E12419">
        <v>117503</v>
      </c>
      <c r="F12419" t="s">
        <v>2261</v>
      </c>
      <c r="G12419" t="s">
        <v>2272</v>
      </c>
      <c r="H12419" t="s">
        <v>14167</v>
      </c>
    </row>
    <row r="12420" spans="5:8" x14ac:dyDescent="0.3">
      <c r="E12420">
        <v>117504</v>
      </c>
      <c r="F12420" t="s">
        <v>2261</v>
      </c>
      <c r="G12420" t="s">
        <v>12532</v>
      </c>
      <c r="H12420" t="s">
        <v>5402</v>
      </c>
    </row>
    <row r="12421" spans="5:8" x14ac:dyDescent="0.3">
      <c r="E12421">
        <v>117505</v>
      </c>
      <c r="F12421" t="s">
        <v>2264</v>
      </c>
      <c r="G12421" t="s">
        <v>2394</v>
      </c>
      <c r="H12421" t="s">
        <v>14165</v>
      </c>
    </row>
    <row r="12422" spans="5:8" x14ac:dyDescent="0.3">
      <c r="E12422">
        <v>117506</v>
      </c>
      <c r="F12422" t="s">
        <v>2261</v>
      </c>
      <c r="G12422" t="s">
        <v>2534</v>
      </c>
      <c r="H12422" t="s">
        <v>3027</v>
      </c>
    </row>
    <row r="12423" spans="5:8" x14ac:dyDescent="0.3">
      <c r="E12423">
        <v>117507</v>
      </c>
      <c r="F12423" t="s">
        <v>2261</v>
      </c>
      <c r="G12423" t="s">
        <v>3356</v>
      </c>
      <c r="H12423" t="s">
        <v>3783</v>
      </c>
    </row>
    <row r="12424" spans="5:8" x14ac:dyDescent="0.3">
      <c r="E12424">
        <v>117508</v>
      </c>
      <c r="F12424" t="s">
        <v>2261</v>
      </c>
      <c r="G12424" t="s">
        <v>14168</v>
      </c>
      <c r="H12424" t="s">
        <v>2901</v>
      </c>
    </row>
    <row r="12425" spans="5:8" x14ac:dyDescent="0.3">
      <c r="E12425">
        <v>117509</v>
      </c>
      <c r="F12425" t="s">
        <v>2261</v>
      </c>
      <c r="G12425" t="s">
        <v>4886</v>
      </c>
      <c r="H12425" t="s">
        <v>14169</v>
      </c>
    </row>
    <row r="12426" spans="5:8" x14ac:dyDescent="0.3">
      <c r="E12426">
        <v>117510</v>
      </c>
      <c r="F12426" t="s">
        <v>2261</v>
      </c>
      <c r="G12426" t="s">
        <v>14170</v>
      </c>
      <c r="H12426" t="s">
        <v>4837</v>
      </c>
    </row>
    <row r="12427" spans="5:8" x14ac:dyDescent="0.3">
      <c r="E12427">
        <v>117511</v>
      </c>
      <c r="F12427" t="s">
        <v>2264</v>
      </c>
      <c r="G12427" t="s">
        <v>10016</v>
      </c>
      <c r="H12427" t="s">
        <v>11152</v>
      </c>
    </row>
    <row r="12428" spans="5:8" x14ac:dyDescent="0.3">
      <c r="E12428">
        <v>117512</v>
      </c>
      <c r="F12428" t="s">
        <v>2261</v>
      </c>
      <c r="G12428" t="s">
        <v>14171</v>
      </c>
      <c r="H12428" t="s">
        <v>14172</v>
      </c>
    </row>
    <row r="12429" spans="5:8" x14ac:dyDescent="0.3">
      <c r="E12429">
        <v>117513</v>
      </c>
      <c r="F12429" t="s">
        <v>2261</v>
      </c>
      <c r="G12429" t="s">
        <v>2927</v>
      </c>
      <c r="H12429" t="s">
        <v>10953</v>
      </c>
    </row>
    <row r="12430" spans="5:8" x14ac:dyDescent="0.3">
      <c r="E12430">
        <v>117514</v>
      </c>
      <c r="F12430" t="s">
        <v>2361</v>
      </c>
      <c r="G12430" t="s">
        <v>14173</v>
      </c>
      <c r="H12430" t="s">
        <v>6701</v>
      </c>
    </row>
    <row r="12431" spans="5:8" x14ac:dyDescent="0.3">
      <c r="E12431">
        <v>117515</v>
      </c>
      <c r="F12431" t="s">
        <v>2261</v>
      </c>
      <c r="G12431" t="s">
        <v>13684</v>
      </c>
      <c r="H12431" t="s">
        <v>14174</v>
      </c>
    </row>
    <row r="12432" spans="5:8" x14ac:dyDescent="0.3">
      <c r="E12432">
        <v>117516</v>
      </c>
      <c r="F12432" t="s">
        <v>2261</v>
      </c>
      <c r="G12432" t="s">
        <v>14052</v>
      </c>
      <c r="H12432" t="s">
        <v>14175</v>
      </c>
    </row>
    <row r="12433" spans="5:8" x14ac:dyDescent="0.3">
      <c r="E12433">
        <v>117517</v>
      </c>
      <c r="F12433" t="s">
        <v>2261</v>
      </c>
      <c r="G12433" t="s">
        <v>3886</v>
      </c>
      <c r="H12433" t="s">
        <v>8462</v>
      </c>
    </row>
    <row r="12434" spans="5:8" x14ac:dyDescent="0.3">
      <c r="E12434">
        <v>117518</v>
      </c>
      <c r="F12434" t="s">
        <v>2361</v>
      </c>
      <c r="G12434" t="s">
        <v>2835</v>
      </c>
      <c r="H12434" t="s">
        <v>14176</v>
      </c>
    </row>
    <row r="12435" spans="5:8" x14ac:dyDescent="0.3">
      <c r="E12435">
        <v>117519</v>
      </c>
      <c r="F12435" t="s">
        <v>2261</v>
      </c>
      <c r="G12435" t="s">
        <v>2980</v>
      </c>
      <c r="H12435" t="s">
        <v>14177</v>
      </c>
    </row>
    <row r="12436" spans="5:8" x14ac:dyDescent="0.3">
      <c r="E12436">
        <v>117520</v>
      </c>
      <c r="F12436" t="s">
        <v>2261</v>
      </c>
      <c r="G12436" t="s">
        <v>3534</v>
      </c>
      <c r="H12436" t="s">
        <v>7144</v>
      </c>
    </row>
    <row r="12437" spans="5:8" x14ac:dyDescent="0.3">
      <c r="E12437">
        <v>117521</v>
      </c>
      <c r="F12437" t="s">
        <v>2261</v>
      </c>
      <c r="G12437" t="s">
        <v>2932</v>
      </c>
      <c r="H12437" t="s">
        <v>13446</v>
      </c>
    </row>
    <row r="12438" spans="5:8" x14ac:dyDescent="0.3">
      <c r="E12438">
        <v>117522</v>
      </c>
      <c r="F12438" t="s">
        <v>2261</v>
      </c>
      <c r="G12438" t="s">
        <v>3394</v>
      </c>
      <c r="H12438" t="s">
        <v>10187</v>
      </c>
    </row>
    <row r="12439" spans="5:8" x14ac:dyDescent="0.3">
      <c r="E12439">
        <v>117523</v>
      </c>
      <c r="F12439" t="s">
        <v>2261</v>
      </c>
      <c r="G12439" t="s">
        <v>2305</v>
      </c>
      <c r="H12439" t="s">
        <v>2453</v>
      </c>
    </row>
    <row r="12440" spans="5:8" x14ac:dyDescent="0.3">
      <c r="E12440">
        <v>117524</v>
      </c>
      <c r="F12440" t="s">
        <v>2261</v>
      </c>
      <c r="G12440" t="s">
        <v>3011</v>
      </c>
      <c r="H12440" t="s">
        <v>14178</v>
      </c>
    </row>
    <row r="12441" spans="5:8" x14ac:dyDescent="0.3">
      <c r="E12441">
        <v>117525</v>
      </c>
      <c r="F12441" t="s">
        <v>2261</v>
      </c>
      <c r="G12441" t="s">
        <v>14179</v>
      </c>
      <c r="H12441" t="s">
        <v>14180</v>
      </c>
    </row>
    <row r="12442" spans="5:8" x14ac:dyDescent="0.3">
      <c r="E12442">
        <v>117526</v>
      </c>
      <c r="F12442" t="s">
        <v>2261</v>
      </c>
      <c r="G12442" t="s">
        <v>14181</v>
      </c>
      <c r="H12442" t="s">
        <v>12128</v>
      </c>
    </row>
    <row r="12443" spans="5:8" x14ac:dyDescent="0.3">
      <c r="E12443">
        <v>117527</v>
      </c>
      <c r="F12443" t="s">
        <v>2261</v>
      </c>
      <c r="G12443" t="s">
        <v>3921</v>
      </c>
      <c r="H12443" t="s">
        <v>7055</v>
      </c>
    </row>
    <row r="12444" spans="5:8" x14ac:dyDescent="0.3">
      <c r="E12444">
        <v>117528</v>
      </c>
      <c r="F12444" t="s">
        <v>2361</v>
      </c>
      <c r="G12444" t="s">
        <v>2939</v>
      </c>
      <c r="H12444" t="s">
        <v>6992</v>
      </c>
    </row>
    <row r="12445" spans="5:8" x14ac:dyDescent="0.3">
      <c r="E12445">
        <v>117529</v>
      </c>
      <c r="F12445" t="s">
        <v>2261</v>
      </c>
      <c r="G12445" t="s">
        <v>3571</v>
      </c>
      <c r="H12445" t="s">
        <v>14182</v>
      </c>
    </row>
    <row r="12446" spans="5:8" x14ac:dyDescent="0.3">
      <c r="E12446">
        <v>117530</v>
      </c>
      <c r="F12446" t="s">
        <v>2264</v>
      </c>
      <c r="G12446" t="s">
        <v>14</v>
      </c>
      <c r="H12446" t="s">
        <v>13934</v>
      </c>
    </row>
    <row r="12447" spans="5:8" x14ac:dyDescent="0.3">
      <c r="E12447">
        <v>117531</v>
      </c>
      <c r="F12447" t="s">
        <v>2261</v>
      </c>
      <c r="G12447" t="s">
        <v>10258</v>
      </c>
      <c r="H12447" t="s">
        <v>14183</v>
      </c>
    </row>
    <row r="12448" spans="5:8" x14ac:dyDescent="0.3">
      <c r="E12448">
        <v>117534</v>
      </c>
      <c r="F12448" t="s">
        <v>2261</v>
      </c>
      <c r="G12448" t="s">
        <v>14184</v>
      </c>
      <c r="H12448" t="s">
        <v>14185</v>
      </c>
    </row>
    <row r="12449" spans="5:8" x14ac:dyDescent="0.3">
      <c r="E12449">
        <v>117535</v>
      </c>
      <c r="F12449" t="s">
        <v>2261</v>
      </c>
      <c r="G12449" t="s">
        <v>5853</v>
      </c>
      <c r="H12449" t="s">
        <v>14186</v>
      </c>
    </row>
    <row r="12450" spans="5:8" x14ac:dyDescent="0.3">
      <c r="E12450">
        <v>117536</v>
      </c>
      <c r="F12450" t="s">
        <v>2361</v>
      </c>
      <c r="G12450" t="s">
        <v>2939</v>
      </c>
      <c r="H12450" t="s">
        <v>13309</v>
      </c>
    </row>
    <row r="12451" spans="5:8" x14ac:dyDescent="0.3">
      <c r="E12451">
        <v>117537</v>
      </c>
      <c r="F12451" t="s">
        <v>2261</v>
      </c>
      <c r="G12451" t="s">
        <v>2311</v>
      </c>
      <c r="H12451" t="s">
        <v>4623</v>
      </c>
    </row>
    <row r="12452" spans="5:8" x14ac:dyDescent="0.3">
      <c r="E12452">
        <v>117538</v>
      </c>
      <c r="F12452" t="s">
        <v>2261</v>
      </c>
      <c r="G12452" t="s">
        <v>14187</v>
      </c>
      <c r="H12452" t="s">
        <v>14188</v>
      </c>
    </row>
    <row r="12453" spans="5:8" x14ac:dyDescent="0.3">
      <c r="E12453">
        <v>117539</v>
      </c>
      <c r="F12453" t="s">
        <v>2261</v>
      </c>
      <c r="G12453" t="s">
        <v>14189</v>
      </c>
      <c r="H12453" t="s">
        <v>3644</v>
      </c>
    </row>
    <row r="12454" spans="5:8" x14ac:dyDescent="0.3">
      <c r="E12454">
        <v>117540</v>
      </c>
      <c r="F12454" t="s">
        <v>2261</v>
      </c>
      <c r="G12454" t="s">
        <v>2735</v>
      </c>
      <c r="H12454" t="s">
        <v>9313</v>
      </c>
    </row>
    <row r="12455" spans="5:8" x14ac:dyDescent="0.3">
      <c r="E12455">
        <v>117541</v>
      </c>
      <c r="F12455" t="s">
        <v>2261</v>
      </c>
      <c r="G12455" t="s">
        <v>14190</v>
      </c>
      <c r="H12455" t="s">
        <v>4261</v>
      </c>
    </row>
    <row r="12456" spans="5:8" x14ac:dyDescent="0.3">
      <c r="E12456">
        <v>117542</v>
      </c>
      <c r="F12456" t="s">
        <v>2264</v>
      </c>
      <c r="G12456" t="s">
        <v>14191</v>
      </c>
      <c r="H12456" t="s">
        <v>3431</v>
      </c>
    </row>
    <row r="12457" spans="5:8" x14ac:dyDescent="0.3">
      <c r="E12457">
        <v>117543</v>
      </c>
      <c r="F12457" t="s">
        <v>2361</v>
      </c>
      <c r="G12457" t="s">
        <v>5297</v>
      </c>
      <c r="H12457" t="s">
        <v>14192</v>
      </c>
    </row>
    <row r="12458" spans="5:8" x14ac:dyDescent="0.3">
      <c r="E12458">
        <v>117544</v>
      </c>
      <c r="F12458" t="s">
        <v>2261</v>
      </c>
      <c r="G12458" t="s">
        <v>4439</v>
      </c>
      <c r="H12458" t="s">
        <v>5555</v>
      </c>
    </row>
    <row r="12459" spans="5:8" x14ac:dyDescent="0.3">
      <c r="E12459">
        <v>117545</v>
      </c>
      <c r="F12459" t="s">
        <v>2261</v>
      </c>
      <c r="G12459" t="s">
        <v>2945</v>
      </c>
      <c r="H12459" t="s">
        <v>4169</v>
      </c>
    </row>
    <row r="12460" spans="5:8" x14ac:dyDescent="0.3">
      <c r="E12460">
        <v>117546</v>
      </c>
      <c r="F12460" t="s">
        <v>2261</v>
      </c>
      <c r="G12460" t="s">
        <v>3923</v>
      </c>
      <c r="H12460" t="s">
        <v>4565</v>
      </c>
    </row>
    <row r="12461" spans="5:8" x14ac:dyDescent="0.3">
      <c r="E12461">
        <v>117547</v>
      </c>
      <c r="F12461" t="s">
        <v>2264</v>
      </c>
      <c r="G12461" t="s">
        <v>13235</v>
      </c>
      <c r="H12461" t="s">
        <v>14193</v>
      </c>
    </row>
    <row r="12462" spans="5:8" x14ac:dyDescent="0.3">
      <c r="E12462">
        <v>117548</v>
      </c>
      <c r="F12462" t="s">
        <v>2261</v>
      </c>
      <c r="G12462" t="s">
        <v>4406</v>
      </c>
      <c r="H12462" t="s">
        <v>5284</v>
      </c>
    </row>
    <row r="12463" spans="5:8" x14ac:dyDescent="0.3">
      <c r="E12463">
        <v>117549</v>
      </c>
      <c r="F12463" t="s">
        <v>2264</v>
      </c>
      <c r="G12463" t="s">
        <v>7316</v>
      </c>
      <c r="H12463" t="s">
        <v>14194</v>
      </c>
    </row>
    <row r="12464" spans="5:8" x14ac:dyDescent="0.3">
      <c r="E12464">
        <v>117550</v>
      </c>
      <c r="F12464" t="s">
        <v>2261</v>
      </c>
      <c r="G12464" t="s">
        <v>2972</v>
      </c>
      <c r="H12464" t="s">
        <v>14194</v>
      </c>
    </row>
    <row r="12465" spans="5:8" x14ac:dyDescent="0.3">
      <c r="E12465">
        <v>117551</v>
      </c>
      <c r="F12465" t="s">
        <v>2261</v>
      </c>
      <c r="G12465" t="s">
        <v>6136</v>
      </c>
      <c r="H12465" t="s">
        <v>10417</v>
      </c>
    </row>
    <row r="12466" spans="5:8" x14ac:dyDescent="0.3">
      <c r="E12466">
        <v>117552</v>
      </c>
      <c r="F12466" t="s">
        <v>2261</v>
      </c>
      <c r="G12466" t="s">
        <v>14195</v>
      </c>
      <c r="H12466" t="s">
        <v>14196</v>
      </c>
    </row>
    <row r="12467" spans="5:8" x14ac:dyDescent="0.3">
      <c r="E12467">
        <v>117553</v>
      </c>
      <c r="F12467" t="s">
        <v>2261</v>
      </c>
      <c r="G12467" t="s">
        <v>4094</v>
      </c>
      <c r="H12467" t="s">
        <v>10318</v>
      </c>
    </row>
    <row r="12468" spans="5:8" x14ac:dyDescent="0.3">
      <c r="E12468">
        <v>117554</v>
      </c>
      <c r="F12468" t="s">
        <v>2264</v>
      </c>
      <c r="G12468" t="s">
        <v>10070</v>
      </c>
      <c r="H12468" t="s">
        <v>14197</v>
      </c>
    </row>
    <row r="12469" spans="5:8" x14ac:dyDescent="0.3">
      <c r="E12469">
        <v>117555</v>
      </c>
      <c r="F12469" t="s">
        <v>2261</v>
      </c>
      <c r="G12469" t="s">
        <v>14198</v>
      </c>
      <c r="H12469" t="s">
        <v>14199</v>
      </c>
    </row>
    <row r="12470" spans="5:8" x14ac:dyDescent="0.3">
      <c r="E12470">
        <v>117556</v>
      </c>
      <c r="F12470" t="s">
        <v>2264</v>
      </c>
      <c r="G12470" t="s">
        <v>2297</v>
      </c>
      <c r="H12470" t="s">
        <v>4605</v>
      </c>
    </row>
    <row r="12471" spans="5:8" x14ac:dyDescent="0.3">
      <c r="E12471">
        <v>117558</v>
      </c>
      <c r="F12471" t="s">
        <v>2261</v>
      </c>
      <c r="G12471" t="s">
        <v>14200</v>
      </c>
      <c r="H12471" t="s">
        <v>14201</v>
      </c>
    </row>
    <row r="12472" spans="5:8" x14ac:dyDescent="0.3">
      <c r="E12472">
        <v>117559</v>
      </c>
      <c r="F12472" t="s">
        <v>2261</v>
      </c>
      <c r="G12472" t="s">
        <v>3971</v>
      </c>
      <c r="H12472" t="s">
        <v>4287</v>
      </c>
    </row>
    <row r="12473" spans="5:8" x14ac:dyDescent="0.3">
      <c r="E12473">
        <v>117561</v>
      </c>
      <c r="F12473" t="s">
        <v>2261</v>
      </c>
      <c r="G12473" t="s">
        <v>3419</v>
      </c>
      <c r="H12473" t="s">
        <v>4895</v>
      </c>
    </row>
    <row r="12474" spans="5:8" x14ac:dyDescent="0.3">
      <c r="E12474">
        <v>117562</v>
      </c>
      <c r="F12474" t="s">
        <v>2264</v>
      </c>
      <c r="G12474" t="s">
        <v>10795</v>
      </c>
      <c r="H12474" t="s">
        <v>2484</v>
      </c>
    </row>
    <row r="12475" spans="5:8" x14ac:dyDescent="0.3">
      <c r="E12475">
        <v>117564</v>
      </c>
      <c r="F12475" t="s">
        <v>2264</v>
      </c>
      <c r="G12475" t="s">
        <v>2638</v>
      </c>
      <c r="H12475" t="s">
        <v>2644</v>
      </c>
    </row>
    <row r="12476" spans="5:8" x14ac:dyDescent="0.3">
      <c r="E12476">
        <v>117565</v>
      </c>
      <c r="F12476" t="s">
        <v>2261</v>
      </c>
      <c r="G12476" t="s">
        <v>2757</v>
      </c>
      <c r="H12476" t="s">
        <v>14202</v>
      </c>
    </row>
    <row r="12477" spans="5:8" x14ac:dyDescent="0.3">
      <c r="E12477">
        <v>117566</v>
      </c>
      <c r="F12477" t="s">
        <v>2261</v>
      </c>
      <c r="G12477" t="s">
        <v>14203</v>
      </c>
      <c r="H12477" t="s">
        <v>3523</v>
      </c>
    </row>
    <row r="12478" spans="5:8" x14ac:dyDescent="0.3">
      <c r="E12478">
        <v>117567</v>
      </c>
      <c r="F12478" t="s">
        <v>2264</v>
      </c>
      <c r="G12478" t="s">
        <v>14204</v>
      </c>
      <c r="H12478" t="s">
        <v>14205</v>
      </c>
    </row>
    <row r="12479" spans="5:8" x14ac:dyDescent="0.3">
      <c r="E12479">
        <v>117568</v>
      </c>
      <c r="F12479" t="s">
        <v>2261</v>
      </c>
      <c r="G12479" t="s">
        <v>14206</v>
      </c>
      <c r="H12479" t="s">
        <v>11497</v>
      </c>
    </row>
    <row r="12480" spans="5:8" x14ac:dyDescent="0.3">
      <c r="E12480">
        <v>117569</v>
      </c>
      <c r="F12480" t="s">
        <v>2261</v>
      </c>
      <c r="G12480" t="s">
        <v>3510</v>
      </c>
      <c r="H12480" t="s">
        <v>14207</v>
      </c>
    </row>
    <row r="12481" spans="5:8" x14ac:dyDescent="0.3">
      <c r="E12481">
        <v>117570</v>
      </c>
      <c r="F12481" t="s">
        <v>2264</v>
      </c>
      <c r="G12481" t="s">
        <v>11343</v>
      </c>
      <c r="H12481" t="s">
        <v>13309</v>
      </c>
    </row>
    <row r="12482" spans="5:8" x14ac:dyDescent="0.3">
      <c r="E12482">
        <v>117571</v>
      </c>
      <c r="F12482" t="s">
        <v>2261</v>
      </c>
      <c r="G12482" t="s">
        <v>4327</v>
      </c>
      <c r="H12482" t="s">
        <v>14208</v>
      </c>
    </row>
    <row r="12483" spans="5:8" x14ac:dyDescent="0.3">
      <c r="E12483">
        <v>117572</v>
      </c>
      <c r="F12483" t="s">
        <v>2261</v>
      </c>
      <c r="G12483" t="s">
        <v>2426</v>
      </c>
      <c r="H12483" t="s">
        <v>14209</v>
      </c>
    </row>
    <row r="12484" spans="5:8" x14ac:dyDescent="0.3">
      <c r="E12484">
        <v>117573</v>
      </c>
      <c r="F12484" t="s">
        <v>2261</v>
      </c>
      <c r="G12484" t="s">
        <v>5951</v>
      </c>
      <c r="H12484" t="s">
        <v>4466</v>
      </c>
    </row>
    <row r="12485" spans="5:8" x14ac:dyDescent="0.3">
      <c r="E12485">
        <v>117574</v>
      </c>
      <c r="F12485" t="s">
        <v>2361</v>
      </c>
      <c r="G12485" t="s">
        <v>5121</v>
      </c>
      <c r="H12485" t="s">
        <v>14210</v>
      </c>
    </row>
    <row r="12486" spans="5:8" x14ac:dyDescent="0.3">
      <c r="E12486">
        <v>117575</v>
      </c>
      <c r="F12486" t="s">
        <v>2261</v>
      </c>
      <c r="G12486" t="s">
        <v>14211</v>
      </c>
      <c r="H12486" t="s">
        <v>4413</v>
      </c>
    </row>
    <row r="12487" spans="5:8" x14ac:dyDescent="0.3">
      <c r="E12487">
        <v>117576</v>
      </c>
      <c r="F12487" t="s">
        <v>2361</v>
      </c>
      <c r="G12487" t="s">
        <v>9007</v>
      </c>
      <c r="H12487" t="s">
        <v>14212</v>
      </c>
    </row>
    <row r="12488" spans="5:8" x14ac:dyDescent="0.3">
      <c r="E12488">
        <v>117577</v>
      </c>
      <c r="F12488" t="s">
        <v>2261</v>
      </c>
      <c r="G12488" t="s">
        <v>12000</v>
      </c>
      <c r="H12488" t="s">
        <v>14213</v>
      </c>
    </row>
    <row r="12489" spans="5:8" x14ac:dyDescent="0.3">
      <c r="E12489">
        <v>117583</v>
      </c>
      <c r="F12489" t="s">
        <v>2261</v>
      </c>
      <c r="G12489" t="s">
        <v>2664</v>
      </c>
      <c r="H12489" t="s">
        <v>14214</v>
      </c>
    </row>
    <row r="12490" spans="5:8" x14ac:dyDescent="0.3">
      <c r="E12490">
        <v>117584</v>
      </c>
      <c r="F12490" t="s">
        <v>2261</v>
      </c>
      <c r="G12490" t="s">
        <v>2499</v>
      </c>
      <c r="H12490" t="s">
        <v>10898</v>
      </c>
    </row>
    <row r="12491" spans="5:8" x14ac:dyDescent="0.3">
      <c r="E12491">
        <v>117585</v>
      </c>
      <c r="F12491" t="s">
        <v>2261</v>
      </c>
      <c r="G12491" t="s">
        <v>8355</v>
      </c>
      <c r="H12491" t="s">
        <v>6667</v>
      </c>
    </row>
    <row r="12492" spans="5:8" x14ac:dyDescent="0.3">
      <c r="E12492">
        <v>117586</v>
      </c>
      <c r="F12492" t="s">
        <v>2261</v>
      </c>
      <c r="G12492" t="s">
        <v>2838</v>
      </c>
      <c r="H12492" t="s">
        <v>6674</v>
      </c>
    </row>
    <row r="12493" spans="5:8" x14ac:dyDescent="0.3">
      <c r="E12493">
        <v>117587</v>
      </c>
      <c r="F12493" t="s">
        <v>2261</v>
      </c>
      <c r="G12493" t="s">
        <v>3794</v>
      </c>
      <c r="H12493" t="s">
        <v>6967</v>
      </c>
    </row>
    <row r="12494" spans="5:8" x14ac:dyDescent="0.3">
      <c r="E12494">
        <v>117588</v>
      </c>
      <c r="F12494" t="s">
        <v>2261</v>
      </c>
      <c r="G12494" t="s">
        <v>14215</v>
      </c>
      <c r="H12494" t="s">
        <v>14216</v>
      </c>
    </row>
    <row r="12495" spans="5:8" x14ac:dyDescent="0.3">
      <c r="E12495">
        <v>117589</v>
      </c>
      <c r="F12495" t="s">
        <v>2261</v>
      </c>
      <c r="G12495" t="s">
        <v>2638</v>
      </c>
      <c r="H12495" t="s">
        <v>2351</v>
      </c>
    </row>
    <row r="12496" spans="5:8" x14ac:dyDescent="0.3">
      <c r="E12496">
        <v>117590</v>
      </c>
      <c r="F12496" t="s">
        <v>2264</v>
      </c>
      <c r="G12496" t="s">
        <v>13558</v>
      </c>
      <c r="H12496" t="s">
        <v>7100</v>
      </c>
    </row>
    <row r="12497" spans="5:8" x14ac:dyDescent="0.3">
      <c r="E12497">
        <v>117591</v>
      </c>
      <c r="F12497" t="s">
        <v>2264</v>
      </c>
      <c r="G12497" t="s">
        <v>5388</v>
      </c>
      <c r="H12497" t="s">
        <v>13550</v>
      </c>
    </row>
    <row r="12498" spans="5:8" x14ac:dyDescent="0.3">
      <c r="E12498">
        <v>117593</v>
      </c>
      <c r="F12498" t="s">
        <v>2261</v>
      </c>
      <c r="G12498" t="s">
        <v>3235</v>
      </c>
      <c r="H12498" t="s">
        <v>13934</v>
      </c>
    </row>
    <row r="12499" spans="5:8" x14ac:dyDescent="0.3">
      <c r="E12499">
        <v>117594</v>
      </c>
      <c r="F12499" t="s">
        <v>2361</v>
      </c>
      <c r="G12499" t="s">
        <v>14217</v>
      </c>
      <c r="H12499" t="s">
        <v>5267</v>
      </c>
    </row>
    <row r="12500" spans="5:8" x14ac:dyDescent="0.3">
      <c r="E12500">
        <v>117595</v>
      </c>
      <c r="F12500" t="s">
        <v>2261</v>
      </c>
      <c r="G12500" t="s">
        <v>8052</v>
      </c>
      <c r="H12500" t="s">
        <v>14218</v>
      </c>
    </row>
    <row r="12501" spans="5:8" x14ac:dyDescent="0.3">
      <c r="E12501">
        <v>117597</v>
      </c>
      <c r="F12501" t="s">
        <v>2361</v>
      </c>
      <c r="G12501" t="s">
        <v>14219</v>
      </c>
      <c r="H12501" t="s">
        <v>4097</v>
      </c>
    </row>
    <row r="12502" spans="5:8" x14ac:dyDescent="0.3">
      <c r="E12502">
        <v>117600</v>
      </c>
      <c r="F12502" t="s">
        <v>2261</v>
      </c>
      <c r="G12502" t="s">
        <v>2677</v>
      </c>
      <c r="H12502" t="s">
        <v>3296</v>
      </c>
    </row>
    <row r="12503" spans="5:8" x14ac:dyDescent="0.3">
      <c r="E12503">
        <v>117601</v>
      </c>
      <c r="F12503" t="s">
        <v>2361</v>
      </c>
      <c r="G12503" t="s">
        <v>12478</v>
      </c>
      <c r="H12503" t="s">
        <v>14220</v>
      </c>
    </row>
    <row r="12504" spans="5:8" x14ac:dyDescent="0.3">
      <c r="E12504">
        <v>117602</v>
      </c>
      <c r="F12504" t="s">
        <v>2261</v>
      </c>
      <c r="G12504" t="s">
        <v>2580</v>
      </c>
      <c r="H12504" t="s">
        <v>9549</v>
      </c>
    </row>
    <row r="12505" spans="5:8" x14ac:dyDescent="0.3">
      <c r="E12505">
        <v>117603</v>
      </c>
      <c r="F12505" t="s">
        <v>2261</v>
      </c>
      <c r="G12505" t="s">
        <v>2835</v>
      </c>
      <c r="H12505" t="s">
        <v>14221</v>
      </c>
    </row>
    <row r="12506" spans="5:8" x14ac:dyDescent="0.3">
      <c r="E12506">
        <v>117604</v>
      </c>
      <c r="F12506" t="s">
        <v>2261</v>
      </c>
      <c r="G12506" t="s">
        <v>3169</v>
      </c>
      <c r="H12506" t="s">
        <v>14222</v>
      </c>
    </row>
    <row r="12507" spans="5:8" x14ac:dyDescent="0.3">
      <c r="E12507">
        <v>117605</v>
      </c>
      <c r="F12507" t="s">
        <v>2264</v>
      </c>
      <c r="G12507" t="s">
        <v>14223</v>
      </c>
      <c r="H12507" t="s">
        <v>14224</v>
      </c>
    </row>
    <row r="12508" spans="5:8" x14ac:dyDescent="0.3">
      <c r="E12508">
        <v>117606</v>
      </c>
      <c r="F12508" t="s">
        <v>2261</v>
      </c>
      <c r="G12508" t="s">
        <v>4141</v>
      </c>
      <c r="H12508" t="s">
        <v>14225</v>
      </c>
    </row>
    <row r="12509" spans="5:8" x14ac:dyDescent="0.3">
      <c r="E12509">
        <v>117607</v>
      </c>
      <c r="F12509" t="s">
        <v>2261</v>
      </c>
      <c r="G12509" t="s">
        <v>14226</v>
      </c>
      <c r="H12509" t="s">
        <v>14227</v>
      </c>
    </row>
    <row r="12510" spans="5:8" x14ac:dyDescent="0.3">
      <c r="E12510">
        <v>117609</v>
      </c>
      <c r="F12510" t="s">
        <v>2261</v>
      </c>
      <c r="G12510" t="s">
        <v>8144</v>
      </c>
      <c r="H12510" t="s">
        <v>14228</v>
      </c>
    </row>
    <row r="12511" spans="5:8" x14ac:dyDescent="0.3">
      <c r="E12511">
        <v>117610</v>
      </c>
      <c r="F12511" t="s">
        <v>2264</v>
      </c>
      <c r="G12511" t="s">
        <v>14229</v>
      </c>
      <c r="H12511" t="s">
        <v>14230</v>
      </c>
    </row>
    <row r="12512" spans="5:8" x14ac:dyDescent="0.3">
      <c r="E12512">
        <v>117611</v>
      </c>
      <c r="F12512" t="s">
        <v>2264</v>
      </c>
      <c r="G12512" t="s">
        <v>7052</v>
      </c>
      <c r="H12512" t="s">
        <v>6693</v>
      </c>
    </row>
    <row r="12513" spans="5:8" x14ac:dyDescent="0.3">
      <c r="E12513">
        <v>117612</v>
      </c>
      <c r="F12513" t="s">
        <v>2264</v>
      </c>
      <c r="G12513" t="s">
        <v>2401</v>
      </c>
      <c r="H12513" t="s">
        <v>9368</v>
      </c>
    </row>
    <row r="12514" spans="5:8" x14ac:dyDescent="0.3">
      <c r="E12514">
        <v>117613</v>
      </c>
      <c r="F12514" t="s">
        <v>2264</v>
      </c>
      <c r="G12514" t="s">
        <v>14231</v>
      </c>
      <c r="H12514" t="s">
        <v>14232</v>
      </c>
    </row>
    <row r="12515" spans="5:8" x14ac:dyDescent="0.3">
      <c r="E12515">
        <v>117614</v>
      </c>
      <c r="F12515" t="s">
        <v>2261</v>
      </c>
      <c r="G12515" t="s">
        <v>2571</v>
      </c>
      <c r="H12515" t="s">
        <v>11654</v>
      </c>
    </row>
    <row r="12516" spans="5:8" x14ac:dyDescent="0.3">
      <c r="E12516">
        <v>117615</v>
      </c>
      <c r="F12516" t="s">
        <v>2261</v>
      </c>
      <c r="G12516" t="s">
        <v>4409</v>
      </c>
      <c r="H12516" t="s">
        <v>14233</v>
      </c>
    </row>
    <row r="12517" spans="5:8" x14ac:dyDescent="0.3">
      <c r="E12517">
        <v>117616</v>
      </c>
      <c r="F12517" t="s">
        <v>2261</v>
      </c>
      <c r="G12517" t="s">
        <v>6754</v>
      </c>
      <c r="H12517" t="s">
        <v>14176</v>
      </c>
    </row>
    <row r="12518" spans="5:8" x14ac:dyDescent="0.3">
      <c r="E12518">
        <v>117617</v>
      </c>
      <c r="F12518" t="s">
        <v>2261</v>
      </c>
      <c r="G12518" t="s">
        <v>14234</v>
      </c>
      <c r="H12518" t="s">
        <v>13386</v>
      </c>
    </row>
    <row r="12519" spans="5:8" x14ac:dyDescent="0.3">
      <c r="E12519">
        <v>117619</v>
      </c>
      <c r="F12519" t="s">
        <v>2264</v>
      </c>
      <c r="G12519" t="s">
        <v>10450</v>
      </c>
      <c r="H12519" t="s">
        <v>14235</v>
      </c>
    </row>
    <row r="12520" spans="5:8" x14ac:dyDescent="0.3">
      <c r="E12520">
        <v>117621</v>
      </c>
      <c r="F12520" t="s">
        <v>2261</v>
      </c>
      <c r="G12520" t="s">
        <v>8629</v>
      </c>
      <c r="H12520" t="s">
        <v>14236</v>
      </c>
    </row>
    <row r="12521" spans="5:8" x14ac:dyDescent="0.3">
      <c r="E12521">
        <v>117622</v>
      </c>
      <c r="F12521" t="s">
        <v>2261</v>
      </c>
      <c r="G12521" t="s">
        <v>2476</v>
      </c>
      <c r="H12521" t="s">
        <v>8330</v>
      </c>
    </row>
    <row r="12522" spans="5:8" x14ac:dyDescent="0.3">
      <c r="E12522">
        <v>117624</v>
      </c>
      <c r="F12522" t="s">
        <v>2264</v>
      </c>
      <c r="G12522" t="s">
        <v>4002</v>
      </c>
      <c r="H12522" t="s">
        <v>14237</v>
      </c>
    </row>
    <row r="12523" spans="5:8" x14ac:dyDescent="0.3">
      <c r="E12523">
        <v>117625</v>
      </c>
      <c r="F12523" t="s">
        <v>2361</v>
      </c>
      <c r="G12523" t="s">
        <v>10274</v>
      </c>
      <c r="H12523" t="s">
        <v>14238</v>
      </c>
    </row>
    <row r="12524" spans="5:8" x14ac:dyDescent="0.3">
      <c r="E12524">
        <v>117626</v>
      </c>
      <c r="F12524" t="s">
        <v>2261</v>
      </c>
      <c r="G12524" t="s">
        <v>3345</v>
      </c>
      <c r="H12524" t="s">
        <v>4405</v>
      </c>
    </row>
    <row r="12525" spans="5:8" x14ac:dyDescent="0.3">
      <c r="E12525">
        <v>117627</v>
      </c>
      <c r="F12525" t="s">
        <v>2261</v>
      </c>
      <c r="G12525" t="s">
        <v>2401</v>
      </c>
      <c r="H12525" t="s">
        <v>10767</v>
      </c>
    </row>
    <row r="12526" spans="5:8" x14ac:dyDescent="0.3">
      <c r="E12526">
        <v>117629</v>
      </c>
      <c r="F12526" t="s">
        <v>2261</v>
      </c>
      <c r="G12526" t="s">
        <v>14239</v>
      </c>
      <c r="H12526" t="s">
        <v>4381</v>
      </c>
    </row>
    <row r="12527" spans="5:8" x14ac:dyDescent="0.3">
      <c r="E12527">
        <v>117630</v>
      </c>
      <c r="F12527" t="s">
        <v>2261</v>
      </c>
      <c r="G12527" t="s">
        <v>3879</v>
      </c>
      <c r="H12527" t="s">
        <v>4405</v>
      </c>
    </row>
    <row r="12528" spans="5:8" x14ac:dyDescent="0.3">
      <c r="E12528">
        <v>117632</v>
      </c>
      <c r="F12528" t="s">
        <v>2261</v>
      </c>
      <c r="G12528" t="s">
        <v>14240</v>
      </c>
      <c r="H12528" t="s">
        <v>14241</v>
      </c>
    </row>
    <row r="12529" spans="5:8" x14ac:dyDescent="0.3">
      <c r="E12529">
        <v>117633</v>
      </c>
      <c r="F12529" t="s">
        <v>2261</v>
      </c>
      <c r="G12529" t="s">
        <v>3057</v>
      </c>
      <c r="H12529" t="s">
        <v>13956</v>
      </c>
    </row>
    <row r="12530" spans="5:8" x14ac:dyDescent="0.3">
      <c r="E12530">
        <v>117635</v>
      </c>
      <c r="F12530" t="s">
        <v>2261</v>
      </c>
      <c r="G12530" t="s">
        <v>3068</v>
      </c>
      <c r="H12530" t="s">
        <v>14242</v>
      </c>
    </row>
    <row r="12531" spans="5:8" x14ac:dyDescent="0.3">
      <c r="E12531">
        <v>117637</v>
      </c>
      <c r="F12531" t="s">
        <v>2261</v>
      </c>
      <c r="G12531" t="s">
        <v>2394</v>
      </c>
      <c r="H12531" t="s">
        <v>14243</v>
      </c>
    </row>
    <row r="12532" spans="5:8" x14ac:dyDescent="0.3">
      <c r="E12532">
        <v>117639</v>
      </c>
      <c r="F12532" t="s">
        <v>2261</v>
      </c>
      <c r="G12532" t="s">
        <v>2483</v>
      </c>
      <c r="H12532" t="s">
        <v>4440</v>
      </c>
    </row>
    <row r="12533" spans="5:8" x14ac:dyDescent="0.3">
      <c r="E12533">
        <v>117640</v>
      </c>
      <c r="F12533" t="s">
        <v>2261</v>
      </c>
      <c r="G12533" t="s">
        <v>3057</v>
      </c>
      <c r="H12533" t="s">
        <v>13220</v>
      </c>
    </row>
    <row r="12534" spans="5:8" x14ac:dyDescent="0.3">
      <c r="E12534">
        <v>117641</v>
      </c>
      <c r="F12534" t="s">
        <v>2261</v>
      </c>
      <c r="G12534" t="s">
        <v>2373</v>
      </c>
      <c r="H12534" t="s">
        <v>13743</v>
      </c>
    </row>
    <row r="12535" spans="5:8" x14ac:dyDescent="0.3">
      <c r="E12535">
        <v>117643</v>
      </c>
      <c r="F12535" t="s">
        <v>2261</v>
      </c>
      <c r="G12535" t="s">
        <v>5879</v>
      </c>
      <c r="H12535" t="s">
        <v>14244</v>
      </c>
    </row>
    <row r="12536" spans="5:8" x14ac:dyDescent="0.3">
      <c r="E12536">
        <v>117644</v>
      </c>
      <c r="F12536" t="s">
        <v>2264</v>
      </c>
      <c r="G12536" t="s">
        <v>14245</v>
      </c>
      <c r="H12536" t="s">
        <v>13089</v>
      </c>
    </row>
    <row r="12537" spans="5:8" x14ac:dyDescent="0.3">
      <c r="E12537">
        <v>117645</v>
      </c>
      <c r="F12537" t="s">
        <v>2261</v>
      </c>
      <c r="G12537" t="s">
        <v>12442</v>
      </c>
      <c r="H12537" t="s">
        <v>14246</v>
      </c>
    </row>
    <row r="12538" spans="5:8" x14ac:dyDescent="0.3">
      <c r="E12538">
        <v>117646</v>
      </c>
      <c r="F12538" t="s">
        <v>2261</v>
      </c>
      <c r="G12538" t="s">
        <v>2426</v>
      </c>
      <c r="H12538" t="s">
        <v>10144</v>
      </c>
    </row>
    <row r="12539" spans="5:8" x14ac:dyDescent="0.3">
      <c r="E12539">
        <v>117647</v>
      </c>
      <c r="F12539" t="s">
        <v>2261</v>
      </c>
      <c r="G12539" t="s">
        <v>3144</v>
      </c>
      <c r="H12539" t="s">
        <v>7122</v>
      </c>
    </row>
    <row r="12540" spans="5:8" x14ac:dyDescent="0.3">
      <c r="E12540">
        <v>117648</v>
      </c>
      <c r="F12540" t="s">
        <v>2261</v>
      </c>
      <c r="G12540" t="s">
        <v>5065</v>
      </c>
      <c r="H12540" t="s">
        <v>4235</v>
      </c>
    </row>
    <row r="12541" spans="5:8" x14ac:dyDescent="0.3">
      <c r="E12541">
        <v>117649</v>
      </c>
      <c r="F12541" t="s">
        <v>2261</v>
      </c>
      <c r="G12541" t="s">
        <v>3959</v>
      </c>
      <c r="H12541" t="s">
        <v>14247</v>
      </c>
    </row>
    <row r="12542" spans="5:8" x14ac:dyDescent="0.3">
      <c r="E12542">
        <v>117650</v>
      </c>
      <c r="F12542" t="s">
        <v>2261</v>
      </c>
      <c r="G12542" t="s">
        <v>12000</v>
      </c>
      <c r="H12542" t="s">
        <v>2352</v>
      </c>
    </row>
    <row r="12543" spans="5:8" x14ac:dyDescent="0.3">
      <c r="E12543">
        <v>117651</v>
      </c>
      <c r="F12543" t="s">
        <v>2261</v>
      </c>
      <c r="G12543" t="s">
        <v>13611</v>
      </c>
      <c r="H12543" t="s">
        <v>14248</v>
      </c>
    </row>
    <row r="12544" spans="5:8" x14ac:dyDescent="0.3">
      <c r="E12544">
        <v>117652</v>
      </c>
      <c r="F12544" t="s">
        <v>2261</v>
      </c>
      <c r="G12544" t="s">
        <v>8591</v>
      </c>
      <c r="H12544" t="s">
        <v>8956</v>
      </c>
    </row>
    <row r="12545" spans="5:8" x14ac:dyDescent="0.3">
      <c r="E12545">
        <v>117653</v>
      </c>
      <c r="F12545" t="s">
        <v>2261</v>
      </c>
      <c r="G12545" t="s">
        <v>3376</v>
      </c>
      <c r="H12545" t="s">
        <v>5843</v>
      </c>
    </row>
    <row r="12546" spans="5:8" x14ac:dyDescent="0.3">
      <c r="E12546">
        <v>117655</v>
      </c>
      <c r="F12546" t="s">
        <v>2261</v>
      </c>
      <c r="G12546" t="s">
        <v>6370</v>
      </c>
      <c r="H12546" t="s">
        <v>14249</v>
      </c>
    </row>
    <row r="12547" spans="5:8" x14ac:dyDescent="0.3">
      <c r="E12547">
        <v>117656</v>
      </c>
      <c r="F12547" t="s">
        <v>2261</v>
      </c>
      <c r="G12547" t="s">
        <v>4256</v>
      </c>
      <c r="H12547" t="s">
        <v>9257</v>
      </c>
    </row>
    <row r="12548" spans="5:8" x14ac:dyDescent="0.3">
      <c r="E12548">
        <v>117657</v>
      </c>
      <c r="F12548" t="s">
        <v>2361</v>
      </c>
      <c r="G12548" t="s">
        <v>14250</v>
      </c>
      <c r="H12548" t="s">
        <v>14251</v>
      </c>
    </row>
    <row r="12549" spans="5:8" x14ac:dyDescent="0.3">
      <c r="E12549">
        <v>117658</v>
      </c>
      <c r="F12549" t="s">
        <v>2261</v>
      </c>
      <c r="G12549" t="s">
        <v>2738</v>
      </c>
      <c r="H12549" t="s">
        <v>14109</v>
      </c>
    </row>
    <row r="12550" spans="5:8" x14ac:dyDescent="0.3">
      <c r="E12550">
        <v>117660</v>
      </c>
      <c r="F12550" t="s">
        <v>2264</v>
      </c>
      <c r="G12550" t="s">
        <v>14252</v>
      </c>
      <c r="H12550" t="s">
        <v>13954</v>
      </c>
    </row>
    <row r="12551" spans="5:8" x14ac:dyDescent="0.3">
      <c r="E12551">
        <v>117662</v>
      </c>
      <c r="F12551" t="s">
        <v>2261</v>
      </c>
      <c r="G12551" t="s">
        <v>2373</v>
      </c>
      <c r="H12551" t="s">
        <v>10928</v>
      </c>
    </row>
    <row r="12552" spans="5:8" x14ac:dyDescent="0.3">
      <c r="E12552">
        <v>117663</v>
      </c>
      <c r="F12552" t="s">
        <v>2261</v>
      </c>
      <c r="G12552" t="s">
        <v>14253</v>
      </c>
      <c r="H12552" t="s">
        <v>6888</v>
      </c>
    </row>
    <row r="12553" spans="5:8" x14ac:dyDescent="0.3">
      <c r="E12553">
        <v>117665</v>
      </c>
      <c r="F12553" t="s">
        <v>2361</v>
      </c>
      <c r="G12553" t="s">
        <v>14254</v>
      </c>
      <c r="H12553" t="s">
        <v>2288</v>
      </c>
    </row>
    <row r="12554" spans="5:8" x14ac:dyDescent="0.3">
      <c r="E12554">
        <v>117666</v>
      </c>
      <c r="F12554" t="s">
        <v>2261</v>
      </c>
      <c r="G12554" t="s">
        <v>14255</v>
      </c>
      <c r="H12554" t="s">
        <v>14256</v>
      </c>
    </row>
    <row r="12555" spans="5:8" x14ac:dyDescent="0.3">
      <c r="E12555">
        <v>117667</v>
      </c>
      <c r="F12555" t="s">
        <v>2261</v>
      </c>
      <c r="G12555" t="s">
        <v>2426</v>
      </c>
      <c r="H12555" t="s">
        <v>14257</v>
      </c>
    </row>
    <row r="12556" spans="5:8" x14ac:dyDescent="0.3">
      <c r="E12556">
        <v>117668</v>
      </c>
      <c r="F12556" t="s">
        <v>2261</v>
      </c>
      <c r="G12556" t="s">
        <v>3807</v>
      </c>
      <c r="H12556" t="s">
        <v>14258</v>
      </c>
    </row>
    <row r="12557" spans="5:8" x14ac:dyDescent="0.3">
      <c r="E12557">
        <v>117669</v>
      </c>
      <c r="F12557" t="s">
        <v>2261</v>
      </c>
      <c r="G12557" t="s">
        <v>3809</v>
      </c>
      <c r="H12557" t="s">
        <v>14259</v>
      </c>
    </row>
    <row r="12558" spans="5:8" x14ac:dyDescent="0.3">
      <c r="E12558">
        <v>117670</v>
      </c>
      <c r="F12558" t="s">
        <v>2264</v>
      </c>
      <c r="G12558" t="s">
        <v>14260</v>
      </c>
      <c r="H12558" t="s">
        <v>14261</v>
      </c>
    </row>
    <row r="12559" spans="5:8" x14ac:dyDescent="0.3">
      <c r="E12559">
        <v>117671</v>
      </c>
      <c r="F12559" t="s">
        <v>2261</v>
      </c>
      <c r="G12559" t="s">
        <v>14262</v>
      </c>
      <c r="H12559" t="s">
        <v>4822</v>
      </c>
    </row>
    <row r="12560" spans="5:8" x14ac:dyDescent="0.3">
      <c r="E12560">
        <v>117672</v>
      </c>
      <c r="F12560" t="s">
        <v>2261</v>
      </c>
      <c r="G12560" t="s">
        <v>14263</v>
      </c>
      <c r="H12560" t="s">
        <v>14264</v>
      </c>
    </row>
    <row r="12561" spans="5:8" x14ac:dyDescent="0.3">
      <c r="E12561">
        <v>117674</v>
      </c>
      <c r="F12561" t="s">
        <v>2261</v>
      </c>
      <c r="G12561" t="s">
        <v>5335</v>
      </c>
      <c r="H12561" t="s">
        <v>4381</v>
      </c>
    </row>
    <row r="12562" spans="5:8" x14ac:dyDescent="0.3">
      <c r="E12562">
        <v>117675</v>
      </c>
      <c r="F12562" t="s">
        <v>2264</v>
      </c>
      <c r="G12562" t="s">
        <v>8862</v>
      </c>
      <c r="H12562" t="s">
        <v>6963</v>
      </c>
    </row>
    <row r="12563" spans="5:8" x14ac:dyDescent="0.3">
      <c r="E12563">
        <v>117676</v>
      </c>
      <c r="F12563" t="s">
        <v>2261</v>
      </c>
      <c r="G12563" t="s">
        <v>14265</v>
      </c>
      <c r="H12563" t="s">
        <v>5582</v>
      </c>
    </row>
    <row r="12564" spans="5:8" x14ac:dyDescent="0.3">
      <c r="E12564">
        <v>117677</v>
      </c>
      <c r="F12564" t="s">
        <v>2261</v>
      </c>
      <c r="G12564" t="s">
        <v>3394</v>
      </c>
      <c r="H12564" t="s">
        <v>9330</v>
      </c>
    </row>
    <row r="12565" spans="5:8" x14ac:dyDescent="0.3">
      <c r="E12565">
        <v>117678</v>
      </c>
      <c r="F12565" t="s">
        <v>2261</v>
      </c>
      <c r="G12565" t="s">
        <v>4427</v>
      </c>
      <c r="H12565" t="s">
        <v>14266</v>
      </c>
    </row>
    <row r="12566" spans="5:8" x14ac:dyDescent="0.3">
      <c r="E12566">
        <v>117679</v>
      </c>
      <c r="F12566" t="s">
        <v>2361</v>
      </c>
      <c r="G12566" t="s">
        <v>4997</v>
      </c>
      <c r="H12566" t="s">
        <v>3584</v>
      </c>
    </row>
    <row r="12567" spans="5:8" x14ac:dyDescent="0.3">
      <c r="E12567">
        <v>117680</v>
      </c>
      <c r="F12567" t="s">
        <v>2264</v>
      </c>
      <c r="G12567" t="s">
        <v>14267</v>
      </c>
      <c r="H12567" t="s">
        <v>3948</v>
      </c>
    </row>
    <row r="12568" spans="5:8" x14ac:dyDescent="0.3">
      <c r="E12568">
        <v>117681</v>
      </c>
      <c r="F12568" t="s">
        <v>2264</v>
      </c>
      <c r="G12568" t="s">
        <v>13977</v>
      </c>
      <c r="H12568" t="s">
        <v>14268</v>
      </c>
    </row>
    <row r="12569" spans="5:8" x14ac:dyDescent="0.3">
      <c r="E12569">
        <v>117682</v>
      </c>
      <c r="F12569" t="s">
        <v>2261</v>
      </c>
      <c r="G12569" t="s">
        <v>2485</v>
      </c>
      <c r="H12569" t="s">
        <v>14269</v>
      </c>
    </row>
    <row r="12570" spans="5:8" x14ac:dyDescent="0.3">
      <c r="E12570">
        <v>117683</v>
      </c>
      <c r="F12570" t="s">
        <v>2261</v>
      </c>
      <c r="G12570" t="s">
        <v>10939</v>
      </c>
      <c r="H12570" t="s">
        <v>7146</v>
      </c>
    </row>
    <row r="12571" spans="5:8" x14ac:dyDescent="0.3">
      <c r="E12571">
        <v>117684</v>
      </c>
      <c r="F12571" t="s">
        <v>2264</v>
      </c>
      <c r="G12571" t="s">
        <v>14270</v>
      </c>
      <c r="H12571" t="s">
        <v>4165</v>
      </c>
    </row>
    <row r="12572" spans="5:8" x14ac:dyDescent="0.3">
      <c r="E12572">
        <v>117685</v>
      </c>
      <c r="F12572" t="s">
        <v>2261</v>
      </c>
      <c r="G12572" t="s">
        <v>2909</v>
      </c>
      <c r="H12572" t="s">
        <v>14271</v>
      </c>
    </row>
    <row r="12573" spans="5:8" x14ac:dyDescent="0.3">
      <c r="E12573">
        <v>117686</v>
      </c>
      <c r="F12573" t="s">
        <v>2261</v>
      </c>
      <c r="G12573" t="s">
        <v>14272</v>
      </c>
      <c r="H12573" t="s">
        <v>4413</v>
      </c>
    </row>
    <row r="12574" spans="5:8" x14ac:dyDescent="0.3">
      <c r="E12574">
        <v>117687</v>
      </c>
      <c r="F12574" t="s">
        <v>2361</v>
      </c>
      <c r="G12574" t="s">
        <v>14273</v>
      </c>
      <c r="H12574" t="s">
        <v>14274</v>
      </c>
    </row>
    <row r="12575" spans="5:8" x14ac:dyDescent="0.3">
      <c r="E12575">
        <v>117688</v>
      </c>
      <c r="F12575" t="s">
        <v>2261</v>
      </c>
      <c r="G12575" t="s">
        <v>14275</v>
      </c>
      <c r="H12575" t="s">
        <v>4828</v>
      </c>
    </row>
    <row r="12576" spans="5:8" x14ac:dyDescent="0.3">
      <c r="E12576">
        <v>117694</v>
      </c>
      <c r="F12576" t="s">
        <v>2261</v>
      </c>
      <c r="G12576" t="s">
        <v>14276</v>
      </c>
      <c r="H12576" t="s">
        <v>9926</v>
      </c>
    </row>
    <row r="12577" spans="5:8" x14ac:dyDescent="0.3">
      <c r="E12577">
        <v>117703</v>
      </c>
      <c r="F12577" t="s">
        <v>2261</v>
      </c>
      <c r="G12577" t="s">
        <v>2605</v>
      </c>
      <c r="H12577" t="s">
        <v>5498</v>
      </c>
    </row>
    <row r="12578" spans="5:8" x14ac:dyDescent="0.3">
      <c r="E12578">
        <v>117704</v>
      </c>
      <c r="F12578" t="s">
        <v>2261</v>
      </c>
      <c r="G12578" t="s">
        <v>3573</v>
      </c>
      <c r="H12578" t="s">
        <v>12606</v>
      </c>
    </row>
    <row r="12579" spans="5:8" x14ac:dyDescent="0.3">
      <c r="E12579">
        <v>117705</v>
      </c>
      <c r="F12579" t="s">
        <v>2264</v>
      </c>
      <c r="G12579" t="s">
        <v>2642</v>
      </c>
      <c r="H12579" t="s">
        <v>4594</v>
      </c>
    </row>
    <row r="12580" spans="5:8" x14ac:dyDescent="0.3">
      <c r="E12580">
        <v>117706</v>
      </c>
      <c r="F12580" t="s">
        <v>2261</v>
      </c>
      <c r="G12580" t="s">
        <v>3077</v>
      </c>
      <c r="H12580" t="s">
        <v>5271</v>
      </c>
    </row>
    <row r="12581" spans="5:8" x14ac:dyDescent="0.3">
      <c r="E12581">
        <v>117707</v>
      </c>
      <c r="F12581" t="s">
        <v>2261</v>
      </c>
      <c r="G12581" t="s">
        <v>3207</v>
      </c>
      <c r="H12581" t="s">
        <v>14277</v>
      </c>
    </row>
    <row r="12582" spans="5:8" x14ac:dyDescent="0.3">
      <c r="E12582">
        <v>117708</v>
      </c>
      <c r="F12582" t="s">
        <v>2261</v>
      </c>
      <c r="G12582" t="s">
        <v>3923</v>
      </c>
      <c r="H12582" t="s">
        <v>14278</v>
      </c>
    </row>
    <row r="12583" spans="5:8" x14ac:dyDescent="0.3">
      <c r="E12583">
        <v>117709</v>
      </c>
      <c r="F12583" t="s">
        <v>2264</v>
      </c>
      <c r="G12583" t="s">
        <v>14279</v>
      </c>
      <c r="H12583" t="s">
        <v>4319</v>
      </c>
    </row>
    <row r="12584" spans="5:8" x14ac:dyDescent="0.3">
      <c r="E12584">
        <v>117713</v>
      </c>
      <c r="F12584" t="s">
        <v>2261</v>
      </c>
      <c r="G12584" t="s">
        <v>6248</v>
      </c>
      <c r="H12584" t="s">
        <v>5376</v>
      </c>
    </row>
    <row r="12585" spans="5:8" x14ac:dyDescent="0.3">
      <c r="E12585">
        <v>117714</v>
      </c>
      <c r="F12585" t="s">
        <v>2261</v>
      </c>
      <c r="G12585" t="s">
        <v>2268</v>
      </c>
      <c r="H12585" t="s">
        <v>14280</v>
      </c>
    </row>
    <row r="12586" spans="5:8" x14ac:dyDescent="0.3">
      <c r="E12586">
        <v>117715</v>
      </c>
      <c r="F12586" t="s">
        <v>2264</v>
      </c>
      <c r="G12586" t="s">
        <v>14281</v>
      </c>
      <c r="H12586" t="s">
        <v>14282</v>
      </c>
    </row>
    <row r="12587" spans="5:8" x14ac:dyDescent="0.3">
      <c r="E12587">
        <v>117720</v>
      </c>
      <c r="F12587" t="s">
        <v>2264</v>
      </c>
      <c r="G12587" t="s">
        <v>4738</v>
      </c>
      <c r="H12587" t="s">
        <v>6254</v>
      </c>
    </row>
    <row r="12588" spans="5:8" x14ac:dyDescent="0.3">
      <c r="E12588">
        <v>117728</v>
      </c>
      <c r="F12588" t="s">
        <v>2261</v>
      </c>
      <c r="G12588" t="s">
        <v>2690</v>
      </c>
      <c r="H12588" t="s">
        <v>6804</v>
      </c>
    </row>
    <row r="12589" spans="5:8" x14ac:dyDescent="0.3">
      <c r="E12589">
        <v>117732</v>
      </c>
      <c r="F12589" t="s">
        <v>2261</v>
      </c>
      <c r="G12589" t="s">
        <v>14283</v>
      </c>
      <c r="H12589" t="s">
        <v>9723</v>
      </c>
    </row>
    <row r="12590" spans="5:8" x14ac:dyDescent="0.3">
      <c r="E12590">
        <v>117734</v>
      </c>
      <c r="F12590" t="s">
        <v>2261</v>
      </c>
      <c r="G12590" t="s">
        <v>2305</v>
      </c>
      <c r="H12590" t="s">
        <v>14284</v>
      </c>
    </row>
    <row r="12591" spans="5:8" x14ac:dyDescent="0.3">
      <c r="E12591">
        <v>117797</v>
      </c>
      <c r="F12591" t="s">
        <v>2264</v>
      </c>
      <c r="G12591" t="s">
        <v>3637</v>
      </c>
      <c r="H12591" t="s">
        <v>3044</v>
      </c>
    </row>
    <row r="12592" spans="5:8" x14ac:dyDescent="0.3">
      <c r="E12592">
        <v>118424</v>
      </c>
      <c r="F12592" t="s">
        <v>2261</v>
      </c>
      <c r="G12592" t="s">
        <v>3128</v>
      </c>
      <c r="H12592" t="s">
        <v>14285</v>
      </c>
    </row>
    <row r="12593" spans="5:8" x14ac:dyDescent="0.3">
      <c r="E12593">
        <v>118899</v>
      </c>
      <c r="F12593" t="s">
        <v>2261</v>
      </c>
      <c r="G12593" t="s">
        <v>5230</v>
      </c>
      <c r="H12593" t="s">
        <v>2391</v>
      </c>
    </row>
    <row r="12594" spans="5:8" x14ac:dyDescent="0.3">
      <c r="E12594">
        <v>180001</v>
      </c>
      <c r="F12594" t="s">
        <v>2261</v>
      </c>
      <c r="G12594" t="s">
        <v>2378</v>
      </c>
      <c r="H12594" t="s">
        <v>14286</v>
      </c>
    </row>
    <row r="12595" spans="5:8" x14ac:dyDescent="0.3">
      <c r="E12595">
        <v>180002</v>
      </c>
      <c r="F12595" t="s">
        <v>2261</v>
      </c>
      <c r="G12595" t="s">
        <v>2897</v>
      </c>
      <c r="H12595" t="s">
        <v>2898</v>
      </c>
    </row>
    <row r="12596" spans="5:8" x14ac:dyDescent="0.3">
      <c r="E12596">
        <v>180003</v>
      </c>
      <c r="F12596" t="s">
        <v>2261</v>
      </c>
      <c r="G12596" t="s">
        <v>6847</v>
      </c>
      <c r="H12596" t="s">
        <v>14286</v>
      </c>
    </row>
    <row r="12597" spans="5:8" x14ac:dyDescent="0.3">
      <c r="E12597">
        <v>180004</v>
      </c>
      <c r="F12597" t="s">
        <v>2261</v>
      </c>
      <c r="G12597" t="s">
        <v>11165</v>
      </c>
      <c r="H12597" t="s">
        <v>14287</v>
      </c>
    </row>
    <row r="12598" spans="5:8" x14ac:dyDescent="0.3">
      <c r="E12598">
        <v>180005</v>
      </c>
      <c r="F12598" t="s">
        <v>2261</v>
      </c>
      <c r="G12598" t="s">
        <v>11251</v>
      </c>
      <c r="H12598" t="s">
        <v>2637</v>
      </c>
    </row>
    <row r="12599" spans="5:8" x14ac:dyDescent="0.3">
      <c r="E12599">
        <v>180006</v>
      </c>
      <c r="F12599" t="s">
        <v>2261</v>
      </c>
      <c r="G12599" t="s">
        <v>2502</v>
      </c>
      <c r="H12599" t="s">
        <v>2310</v>
      </c>
    </row>
    <row r="12600" spans="5:8" x14ac:dyDescent="0.3">
      <c r="E12600">
        <v>180007</v>
      </c>
      <c r="F12600" t="s">
        <v>2261</v>
      </c>
      <c r="G12600" t="s">
        <v>2582</v>
      </c>
      <c r="H12600" t="s">
        <v>14288</v>
      </c>
    </row>
    <row r="12601" spans="5:8" x14ac:dyDescent="0.3">
      <c r="E12601">
        <v>180008</v>
      </c>
      <c r="F12601" t="s">
        <v>2264</v>
      </c>
      <c r="G12601" t="s">
        <v>10845</v>
      </c>
      <c r="H12601" t="s">
        <v>14289</v>
      </c>
    </row>
    <row r="12602" spans="5:8" x14ac:dyDescent="0.3">
      <c r="E12602">
        <v>180009</v>
      </c>
      <c r="F12602" t="s">
        <v>2264</v>
      </c>
      <c r="G12602" t="s">
        <v>14290</v>
      </c>
      <c r="H12602" t="s">
        <v>2471</v>
      </c>
    </row>
    <row r="12603" spans="5:8" x14ac:dyDescent="0.3">
      <c r="E12603">
        <v>180010</v>
      </c>
      <c r="F12603" t="s">
        <v>2261</v>
      </c>
      <c r="G12603" t="s">
        <v>2987</v>
      </c>
      <c r="H12603" t="s">
        <v>2988</v>
      </c>
    </row>
    <row r="12604" spans="5:8" x14ac:dyDescent="0.3">
      <c r="E12604">
        <v>180011</v>
      </c>
      <c r="F12604" t="s">
        <v>2261</v>
      </c>
      <c r="G12604" t="s">
        <v>14291</v>
      </c>
      <c r="H12604" t="s">
        <v>10578</v>
      </c>
    </row>
    <row r="12605" spans="5:8" x14ac:dyDescent="0.3">
      <c r="E12605">
        <v>180012</v>
      </c>
      <c r="F12605" t="s">
        <v>2264</v>
      </c>
      <c r="G12605" t="s">
        <v>2499</v>
      </c>
      <c r="H12605" t="s">
        <v>14292</v>
      </c>
    </row>
    <row r="12606" spans="5:8" x14ac:dyDescent="0.3">
      <c r="E12606">
        <v>180013</v>
      </c>
      <c r="F12606" t="s">
        <v>2264</v>
      </c>
      <c r="G12606" t="s">
        <v>14293</v>
      </c>
      <c r="H12606" t="s">
        <v>2541</v>
      </c>
    </row>
    <row r="12607" spans="5:8" x14ac:dyDescent="0.3">
      <c r="E12607">
        <v>180014</v>
      </c>
      <c r="F12607" t="s">
        <v>2261</v>
      </c>
      <c r="G12607" t="s">
        <v>2725</v>
      </c>
      <c r="H12607" t="s">
        <v>2726</v>
      </c>
    </row>
    <row r="12608" spans="5:8" x14ac:dyDescent="0.3">
      <c r="E12608">
        <v>180015</v>
      </c>
      <c r="F12608" t="s">
        <v>2264</v>
      </c>
      <c r="G12608" t="s">
        <v>14294</v>
      </c>
      <c r="H12608" t="s">
        <v>2864</v>
      </c>
    </row>
    <row r="12609" spans="5:8" x14ac:dyDescent="0.3">
      <c r="E12609">
        <v>180016</v>
      </c>
      <c r="F12609" t="s">
        <v>2261</v>
      </c>
      <c r="G12609" t="s">
        <v>2989</v>
      </c>
      <c r="H12609" t="s">
        <v>2990</v>
      </c>
    </row>
    <row r="12610" spans="5:8" x14ac:dyDescent="0.3">
      <c r="E12610">
        <v>180017</v>
      </c>
      <c r="F12610" t="s">
        <v>2261</v>
      </c>
      <c r="G12610" t="s">
        <v>3166</v>
      </c>
      <c r="H12610" t="s">
        <v>2952</v>
      </c>
    </row>
    <row r="12611" spans="5:8" x14ac:dyDescent="0.3">
      <c r="E12611">
        <v>180018</v>
      </c>
      <c r="F12611" t="s">
        <v>2264</v>
      </c>
      <c r="G12611" t="s">
        <v>12714</v>
      </c>
      <c r="H12611" t="s">
        <v>2537</v>
      </c>
    </row>
    <row r="12612" spans="5:8" x14ac:dyDescent="0.3">
      <c r="E12612">
        <v>180019</v>
      </c>
      <c r="F12612" t="s">
        <v>2264</v>
      </c>
      <c r="G12612" t="s">
        <v>2331</v>
      </c>
      <c r="H12612" t="s">
        <v>9657</v>
      </c>
    </row>
    <row r="12613" spans="5:8" x14ac:dyDescent="0.3">
      <c r="E12613">
        <v>180020</v>
      </c>
      <c r="F12613" t="s">
        <v>2361</v>
      </c>
      <c r="G12613" t="s">
        <v>4793</v>
      </c>
      <c r="H12613" t="s">
        <v>2491</v>
      </c>
    </row>
    <row r="12614" spans="5:8" x14ac:dyDescent="0.3">
      <c r="E12614">
        <v>180021</v>
      </c>
      <c r="F12614" t="s">
        <v>2264</v>
      </c>
      <c r="G12614" t="s">
        <v>2378</v>
      </c>
      <c r="H12614" t="s">
        <v>2400</v>
      </c>
    </row>
    <row r="12615" spans="5:8" x14ac:dyDescent="0.3">
      <c r="E12615">
        <v>180022</v>
      </c>
      <c r="F12615" t="s">
        <v>2261</v>
      </c>
      <c r="G12615" t="s">
        <v>2491</v>
      </c>
      <c r="H12615" t="s">
        <v>2350</v>
      </c>
    </row>
    <row r="12616" spans="5:8" x14ac:dyDescent="0.3">
      <c r="E12616">
        <v>180023</v>
      </c>
      <c r="F12616" t="s">
        <v>2261</v>
      </c>
      <c r="G12616" t="s">
        <v>14295</v>
      </c>
      <c r="H12616" t="s">
        <v>8419</v>
      </c>
    </row>
    <row r="12617" spans="5:8" x14ac:dyDescent="0.3">
      <c r="E12617">
        <v>180024</v>
      </c>
      <c r="F12617" t="s">
        <v>2261</v>
      </c>
      <c r="G12617" t="s">
        <v>3231</v>
      </c>
      <c r="H12617" t="s">
        <v>14296</v>
      </c>
    </row>
    <row r="12618" spans="5:8" x14ac:dyDescent="0.3">
      <c r="E12618">
        <v>180025</v>
      </c>
      <c r="F12618" t="s">
        <v>2261</v>
      </c>
      <c r="G12618" t="s">
        <v>3171</v>
      </c>
      <c r="H12618" t="s">
        <v>2587</v>
      </c>
    </row>
    <row r="12619" spans="5:8" x14ac:dyDescent="0.3">
      <c r="E12619">
        <v>180026</v>
      </c>
      <c r="F12619" t="s">
        <v>2261</v>
      </c>
      <c r="G12619" t="s">
        <v>14297</v>
      </c>
      <c r="H12619" t="s">
        <v>2711</v>
      </c>
    </row>
    <row r="12620" spans="5:8" x14ac:dyDescent="0.3">
      <c r="E12620">
        <v>180027</v>
      </c>
      <c r="F12620" t="s">
        <v>2261</v>
      </c>
      <c r="G12620" t="s">
        <v>14298</v>
      </c>
      <c r="H12620" t="s">
        <v>2637</v>
      </c>
    </row>
    <row r="12621" spans="5:8" x14ac:dyDescent="0.3">
      <c r="E12621">
        <v>180028</v>
      </c>
      <c r="F12621" t="s">
        <v>2261</v>
      </c>
      <c r="G12621" t="s">
        <v>2412</v>
      </c>
      <c r="H12621" t="s">
        <v>2541</v>
      </c>
    </row>
    <row r="12622" spans="5:8" x14ac:dyDescent="0.3">
      <c r="E12622">
        <v>180029</v>
      </c>
      <c r="F12622" t="s">
        <v>2264</v>
      </c>
      <c r="G12622" t="s">
        <v>9844</v>
      </c>
      <c r="H12622" t="s">
        <v>14299</v>
      </c>
    </row>
    <row r="12623" spans="5:8" x14ac:dyDescent="0.3">
      <c r="E12623">
        <v>180030</v>
      </c>
      <c r="F12623" t="s">
        <v>2261</v>
      </c>
      <c r="G12623" t="s">
        <v>2829</v>
      </c>
      <c r="H12623" t="s">
        <v>10480</v>
      </c>
    </row>
    <row r="12624" spans="5:8" x14ac:dyDescent="0.3">
      <c r="E12624">
        <v>180031</v>
      </c>
      <c r="F12624" t="s">
        <v>2261</v>
      </c>
      <c r="G12624" t="s">
        <v>2401</v>
      </c>
      <c r="H12624" t="s">
        <v>2531</v>
      </c>
    </row>
    <row r="12625" spans="5:8" x14ac:dyDescent="0.3">
      <c r="E12625">
        <v>180032</v>
      </c>
      <c r="F12625" t="s">
        <v>2264</v>
      </c>
      <c r="G12625" t="s">
        <v>7654</v>
      </c>
      <c r="H12625" t="s">
        <v>2491</v>
      </c>
    </row>
    <row r="12626" spans="5:8" x14ac:dyDescent="0.3">
      <c r="E12626">
        <v>180033</v>
      </c>
      <c r="F12626" t="s">
        <v>2261</v>
      </c>
      <c r="G12626" t="s">
        <v>2303</v>
      </c>
      <c r="H12626" t="s">
        <v>14300</v>
      </c>
    </row>
    <row r="12627" spans="5:8" x14ac:dyDescent="0.3">
      <c r="E12627">
        <v>180034</v>
      </c>
      <c r="F12627" t="s">
        <v>2261</v>
      </c>
      <c r="G12627" t="s">
        <v>14301</v>
      </c>
      <c r="H12627" t="s">
        <v>14302</v>
      </c>
    </row>
    <row r="12628" spans="5:8" x14ac:dyDescent="0.3">
      <c r="E12628">
        <v>180035</v>
      </c>
      <c r="F12628" t="s">
        <v>2264</v>
      </c>
      <c r="G12628" t="s">
        <v>14303</v>
      </c>
      <c r="H12628" t="s">
        <v>2543</v>
      </c>
    </row>
    <row r="12629" spans="5:8" x14ac:dyDescent="0.3">
      <c r="E12629">
        <v>180036</v>
      </c>
      <c r="F12629" t="s">
        <v>2261</v>
      </c>
      <c r="G12629" t="s">
        <v>2526</v>
      </c>
      <c r="H12629" t="s">
        <v>2527</v>
      </c>
    </row>
    <row r="12630" spans="5:8" x14ac:dyDescent="0.3">
      <c r="E12630">
        <v>180037</v>
      </c>
      <c r="F12630" t="s">
        <v>2264</v>
      </c>
      <c r="G12630" t="s">
        <v>5018</v>
      </c>
      <c r="H12630" t="s">
        <v>2279</v>
      </c>
    </row>
    <row r="12631" spans="5:8" x14ac:dyDescent="0.3">
      <c r="E12631">
        <v>180038</v>
      </c>
      <c r="F12631" t="s">
        <v>2264</v>
      </c>
      <c r="G12631" t="s">
        <v>7178</v>
      </c>
      <c r="H12631" t="s">
        <v>6640</v>
      </c>
    </row>
    <row r="12632" spans="5:8" x14ac:dyDescent="0.3">
      <c r="E12632">
        <v>180039</v>
      </c>
      <c r="F12632" t="s">
        <v>2261</v>
      </c>
      <c r="G12632" t="s">
        <v>6661</v>
      </c>
      <c r="H12632" t="s">
        <v>13830</v>
      </c>
    </row>
    <row r="12633" spans="5:8" x14ac:dyDescent="0.3">
      <c r="E12633">
        <v>180040</v>
      </c>
      <c r="F12633" t="s">
        <v>2261</v>
      </c>
      <c r="G12633" t="s">
        <v>4715</v>
      </c>
      <c r="H12633" t="s">
        <v>3182</v>
      </c>
    </row>
    <row r="12634" spans="5:8" x14ac:dyDescent="0.3">
      <c r="E12634">
        <v>180041</v>
      </c>
      <c r="F12634" t="s">
        <v>2261</v>
      </c>
      <c r="G12634" t="s">
        <v>9291</v>
      </c>
      <c r="H12634" t="s">
        <v>10793</v>
      </c>
    </row>
    <row r="12635" spans="5:8" x14ac:dyDescent="0.3">
      <c r="E12635">
        <v>180042</v>
      </c>
      <c r="F12635" t="s">
        <v>2261</v>
      </c>
      <c r="G12635" t="s">
        <v>13710</v>
      </c>
      <c r="H12635" t="s">
        <v>11790</v>
      </c>
    </row>
    <row r="12636" spans="5:8" x14ac:dyDescent="0.3">
      <c r="E12636">
        <v>180043</v>
      </c>
      <c r="F12636" t="s">
        <v>2261</v>
      </c>
      <c r="G12636" t="s">
        <v>14304</v>
      </c>
      <c r="H12636" t="s">
        <v>14305</v>
      </c>
    </row>
    <row r="12637" spans="5:8" x14ac:dyDescent="0.3">
      <c r="E12637">
        <v>180044</v>
      </c>
      <c r="F12637" t="s">
        <v>2264</v>
      </c>
      <c r="G12637" t="s">
        <v>14306</v>
      </c>
      <c r="H12637" t="s">
        <v>2334</v>
      </c>
    </row>
    <row r="12638" spans="5:8" x14ac:dyDescent="0.3">
      <c r="E12638">
        <v>180045</v>
      </c>
      <c r="F12638" t="s">
        <v>2261</v>
      </c>
      <c r="G12638" t="s">
        <v>14307</v>
      </c>
      <c r="H12638" t="s">
        <v>2608</v>
      </c>
    </row>
    <row r="12639" spans="5:8" x14ac:dyDescent="0.3">
      <c r="E12639">
        <v>180046</v>
      </c>
      <c r="F12639" t="s">
        <v>2261</v>
      </c>
      <c r="G12639" t="s">
        <v>9986</v>
      </c>
      <c r="H12639" t="s">
        <v>14308</v>
      </c>
    </row>
    <row r="12640" spans="5:8" x14ac:dyDescent="0.3">
      <c r="E12640">
        <v>180047</v>
      </c>
      <c r="F12640" t="s">
        <v>2264</v>
      </c>
      <c r="G12640" t="s">
        <v>10872</v>
      </c>
      <c r="H12640" t="s">
        <v>14309</v>
      </c>
    </row>
    <row r="12641" spans="5:8" x14ac:dyDescent="0.3">
      <c r="E12641">
        <v>180048</v>
      </c>
      <c r="F12641" t="s">
        <v>2261</v>
      </c>
      <c r="G12641" t="s">
        <v>3923</v>
      </c>
      <c r="H12641" t="s">
        <v>2486</v>
      </c>
    </row>
    <row r="12642" spans="5:8" x14ac:dyDescent="0.3">
      <c r="E12642">
        <v>180049</v>
      </c>
      <c r="F12642" t="s">
        <v>2261</v>
      </c>
      <c r="G12642" t="s">
        <v>2808</v>
      </c>
      <c r="H12642" t="s">
        <v>3511</v>
      </c>
    </row>
    <row r="12643" spans="5:8" x14ac:dyDescent="0.3">
      <c r="E12643">
        <v>180050</v>
      </c>
      <c r="F12643" t="s">
        <v>2261</v>
      </c>
      <c r="G12643" t="s">
        <v>14310</v>
      </c>
      <c r="H12643" t="s">
        <v>14311</v>
      </c>
    </row>
    <row r="12644" spans="5:8" x14ac:dyDescent="0.3">
      <c r="E12644">
        <v>180051</v>
      </c>
      <c r="F12644" t="s">
        <v>2261</v>
      </c>
      <c r="G12644" t="s">
        <v>4141</v>
      </c>
      <c r="H12644" t="s">
        <v>4222</v>
      </c>
    </row>
    <row r="12645" spans="5:8" x14ac:dyDescent="0.3">
      <c r="E12645">
        <v>180052</v>
      </c>
      <c r="F12645" t="s">
        <v>2261</v>
      </c>
      <c r="G12645" t="s">
        <v>2605</v>
      </c>
      <c r="H12645" t="s">
        <v>14312</v>
      </c>
    </row>
    <row r="12646" spans="5:8" x14ac:dyDescent="0.3">
      <c r="E12646">
        <v>180053</v>
      </c>
      <c r="F12646" t="s">
        <v>2261</v>
      </c>
      <c r="G12646" t="s">
        <v>2862</v>
      </c>
      <c r="H12646" t="s">
        <v>8389</v>
      </c>
    </row>
    <row r="12647" spans="5:8" x14ac:dyDescent="0.3">
      <c r="E12647">
        <v>180054</v>
      </c>
      <c r="F12647" t="s">
        <v>2261</v>
      </c>
      <c r="G12647" t="s">
        <v>7049</v>
      </c>
      <c r="H12647" t="s">
        <v>12320</v>
      </c>
    </row>
    <row r="12648" spans="5:8" x14ac:dyDescent="0.3">
      <c r="E12648">
        <v>180055</v>
      </c>
      <c r="F12648" t="s">
        <v>2261</v>
      </c>
      <c r="G12648" t="s">
        <v>4425</v>
      </c>
      <c r="H12648" t="s">
        <v>14313</v>
      </c>
    </row>
    <row r="12649" spans="5:8" x14ac:dyDescent="0.3">
      <c r="E12649">
        <v>180056</v>
      </c>
      <c r="F12649" t="s">
        <v>2261</v>
      </c>
      <c r="G12649" t="s">
        <v>11396</v>
      </c>
      <c r="H12649" t="s">
        <v>14314</v>
      </c>
    </row>
    <row r="12650" spans="5:8" x14ac:dyDescent="0.3">
      <c r="E12650">
        <v>180057</v>
      </c>
      <c r="F12650" t="s">
        <v>2261</v>
      </c>
      <c r="G12650" t="s">
        <v>14315</v>
      </c>
      <c r="H12650" t="s">
        <v>10588</v>
      </c>
    </row>
    <row r="12651" spans="5:8" x14ac:dyDescent="0.3">
      <c r="E12651">
        <v>180058</v>
      </c>
      <c r="F12651" t="s">
        <v>2261</v>
      </c>
      <c r="G12651" t="s">
        <v>12478</v>
      </c>
      <c r="H12651" t="s">
        <v>6254</v>
      </c>
    </row>
    <row r="12652" spans="5:8" x14ac:dyDescent="0.3">
      <c r="E12652">
        <v>180059</v>
      </c>
      <c r="F12652" t="s">
        <v>2361</v>
      </c>
      <c r="G12652" t="s">
        <v>9353</v>
      </c>
      <c r="H12652" t="s">
        <v>4054</v>
      </c>
    </row>
    <row r="12653" spans="5:8" x14ac:dyDescent="0.3">
      <c r="E12653">
        <v>180060</v>
      </c>
      <c r="F12653" t="s">
        <v>2261</v>
      </c>
      <c r="G12653" t="s">
        <v>7245</v>
      </c>
      <c r="H12653" t="s">
        <v>11488</v>
      </c>
    </row>
    <row r="12654" spans="5:8" x14ac:dyDescent="0.3">
      <c r="E12654">
        <v>180061</v>
      </c>
      <c r="F12654" t="s">
        <v>2264</v>
      </c>
      <c r="G12654" t="s">
        <v>5421</v>
      </c>
      <c r="H12654" t="s">
        <v>4054</v>
      </c>
    </row>
    <row r="12655" spans="5:8" x14ac:dyDescent="0.3">
      <c r="E12655">
        <v>180062</v>
      </c>
      <c r="F12655" t="s">
        <v>2264</v>
      </c>
      <c r="G12655" t="s">
        <v>2522</v>
      </c>
      <c r="H12655" t="s">
        <v>3431</v>
      </c>
    </row>
    <row r="12656" spans="5:8" x14ac:dyDescent="0.3">
      <c r="E12656">
        <v>180063</v>
      </c>
      <c r="F12656" t="s">
        <v>2261</v>
      </c>
      <c r="G12656" t="s">
        <v>14316</v>
      </c>
      <c r="H12656" t="s">
        <v>3990</v>
      </c>
    </row>
    <row r="12657" spans="5:8" x14ac:dyDescent="0.3">
      <c r="E12657">
        <v>180064</v>
      </c>
      <c r="F12657" t="s">
        <v>2261</v>
      </c>
      <c r="G12657" t="s">
        <v>3953</v>
      </c>
      <c r="H12657" t="s">
        <v>3546</v>
      </c>
    </row>
    <row r="12658" spans="5:8" x14ac:dyDescent="0.3">
      <c r="E12658">
        <v>180065</v>
      </c>
      <c r="F12658" t="s">
        <v>2264</v>
      </c>
      <c r="G12658" t="s">
        <v>9454</v>
      </c>
      <c r="H12658" t="s">
        <v>11488</v>
      </c>
    </row>
    <row r="12659" spans="5:8" x14ac:dyDescent="0.3">
      <c r="E12659">
        <v>180066</v>
      </c>
      <c r="F12659" t="s">
        <v>2264</v>
      </c>
      <c r="G12659" t="s">
        <v>14317</v>
      </c>
      <c r="H12659" t="s">
        <v>6601</v>
      </c>
    </row>
    <row r="12660" spans="5:8" x14ac:dyDescent="0.3">
      <c r="E12660">
        <v>180067</v>
      </c>
      <c r="F12660" t="s">
        <v>2264</v>
      </c>
      <c r="G12660" t="s">
        <v>14318</v>
      </c>
      <c r="H12660" t="s">
        <v>11161</v>
      </c>
    </row>
    <row r="12661" spans="5:8" x14ac:dyDescent="0.3">
      <c r="E12661">
        <v>180068</v>
      </c>
      <c r="F12661" t="s">
        <v>2261</v>
      </c>
      <c r="G12661" t="s">
        <v>5790</v>
      </c>
      <c r="H12661" t="s">
        <v>2926</v>
      </c>
    </row>
    <row r="12662" spans="5:8" x14ac:dyDescent="0.3">
      <c r="E12662">
        <v>180069</v>
      </c>
      <c r="F12662" t="s">
        <v>2264</v>
      </c>
      <c r="G12662" t="s">
        <v>4699</v>
      </c>
      <c r="H12662" t="s">
        <v>13796</v>
      </c>
    </row>
    <row r="12663" spans="5:8" x14ac:dyDescent="0.3">
      <c r="E12663">
        <v>180070</v>
      </c>
      <c r="F12663" t="s">
        <v>2264</v>
      </c>
      <c r="G12663" t="s">
        <v>2426</v>
      </c>
      <c r="H12663" t="s">
        <v>14319</v>
      </c>
    </row>
    <row r="12664" spans="5:8" x14ac:dyDescent="0.3">
      <c r="E12664">
        <v>180071</v>
      </c>
      <c r="F12664" t="s">
        <v>2264</v>
      </c>
      <c r="G12664" t="s">
        <v>7641</v>
      </c>
      <c r="H12664" t="s">
        <v>2533</v>
      </c>
    </row>
    <row r="12665" spans="5:8" x14ac:dyDescent="0.3">
      <c r="E12665">
        <v>180072</v>
      </c>
      <c r="F12665" t="s">
        <v>2264</v>
      </c>
      <c r="G12665" t="s">
        <v>2951</v>
      </c>
      <c r="H12665" t="s">
        <v>14320</v>
      </c>
    </row>
    <row r="12666" spans="5:8" x14ac:dyDescent="0.3">
      <c r="E12666">
        <v>180073</v>
      </c>
      <c r="F12666" t="s">
        <v>2261</v>
      </c>
      <c r="G12666" t="s">
        <v>9952</v>
      </c>
      <c r="H12666" t="s">
        <v>4190</v>
      </c>
    </row>
    <row r="12667" spans="5:8" x14ac:dyDescent="0.3">
      <c r="E12667">
        <v>180074</v>
      </c>
      <c r="F12667" t="s">
        <v>2264</v>
      </c>
      <c r="G12667" t="s">
        <v>4515</v>
      </c>
      <c r="H12667" t="s">
        <v>6640</v>
      </c>
    </row>
    <row r="12668" spans="5:8" x14ac:dyDescent="0.3">
      <c r="E12668">
        <v>180075</v>
      </c>
      <c r="F12668" t="s">
        <v>2264</v>
      </c>
      <c r="G12668" t="s">
        <v>14321</v>
      </c>
      <c r="H12668" t="s">
        <v>14322</v>
      </c>
    </row>
    <row r="12669" spans="5:8" x14ac:dyDescent="0.3">
      <c r="E12669">
        <v>180076</v>
      </c>
      <c r="F12669" t="s">
        <v>2264</v>
      </c>
      <c r="G12669" t="s">
        <v>2597</v>
      </c>
      <c r="H12669" t="s">
        <v>14323</v>
      </c>
    </row>
    <row r="12670" spans="5:8" x14ac:dyDescent="0.3">
      <c r="E12670">
        <v>180077</v>
      </c>
      <c r="F12670" t="s">
        <v>2361</v>
      </c>
      <c r="G12670" t="s">
        <v>3688</v>
      </c>
      <c r="H12670" t="s">
        <v>12821</v>
      </c>
    </row>
    <row r="12671" spans="5:8" x14ac:dyDescent="0.3">
      <c r="E12671">
        <v>180078</v>
      </c>
      <c r="F12671" t="s">
        <v>3278</v>
      </c>
      <c r="G12671" t="s">
        <v>11551</v>
      </c>
      <c r="H12671" t="s">
        <v>14324</v>
      </c>
    </row>
    <row r="12672" spans="5:8" x14ac:dyDescent="0.3">
      <c r="E12672">
        <v>180079</v>
      </c>
      <c r="F12672" t="s">
        <v>2264</v>
      </c>
      <c r="G12672" t="s">
        <v>14325</v>
      </c>
      <c r="H12672" t="s">
        <v>14326</v>
      </c>
    </row>
    <row r="12673" spans="5:8" x14ac:dyDescent="0.3">
      <c r="E12673">
        <v>180080</v>
      </c>
      <c r="F12673" t="s">
        <v>2261</v>
      </c>
      <c r="G12673" t="s">
        <v>14327</v>
      </c>
      <c r="H12673" t="s">
        <v>14328</v>
      </c>
    </row>
    <row r="12674" spans="5:8" x14ac:dyDescent="0.3">
      <c r="E12674">
        <v>180081</v>
      </c>
      <c r="F12674" t="s">
        <v>2261</v>
      </c>
      <c r="G12674" t="s">
        <v>14329</v>
      </c>
      <c r="H12674" t="s">
        <v>14330</v>
      </c>
    </row>
    <row r="12675" spans="5:8" x14ac:dyDescent="0.3">
      <c r="E12675">
        <v>180082</v>
      </c>
      <c r="F12675" t="s">
        <v>2264</v>
      </c>
      <c r="G12675" t="s">
        <v>13215</v>
      </c>
      <c r="H12675" t="s">
        <v>14331</v>
      </c>
    </row>
    <row r="12676" spans="5:8" x14ac:dyDescent="0.3">
      <c r="E12676">
        <v>180083</v>
      </c>
      <c r="F12676" t="s">
        <v>2261</v>
      </c>
      <c r="G12676" t="s">
        <v>14332</v>
      </c>
      <c r="H12676" t="s">
        <v>3061</v>
      </c>
    </row>
    <row r="12677" spans="5:8" x14ac:dyDescent="0.3">
      <c r="E12677">
        <v>180084</v>
      </c>
      <c r="F12677" t="s">
        <v>2261</v>
      </c>
      <c r="G12677" t="s">
        <v>3781</v>
      </c>
      <c r="H12677" t="s">
        <v>14333</v>
      </c>
    </row>
    <row r="12678" spans="5:8" x14ac:dyDescent="0.3">
      <c r="E12678">
        <v>180085</v>
      </c>
      <c r="F12678" t="s">
        <v>2261</v>
      </c>
      <c r="G12678" t="s">
        <v>13941</v>
      </c>
      <c r="H12678" t="s">
        <v>14334</v>
      </c>
    </row>
    <row r="12679" spans="5:8" x14ac:dyDescent="0.3">
      <c r="E12679">
        <v>180086</v>
      </c>
      <c r="F12679" t="s">
        <v>2264</v>
      </c>
      <c r="G12679" t="s">
        <v>2916</v>
      </c>
      <c r="H12679" t="s">
        <v>2567</v>
      </c>
    </row>
    <row r="12680" spans="5:8" x14ac:dyDescent="0.3">
      <c r="E12680">
        <v>180087</v>
      </c>
      <c r="F12680" t="s">
        <v>2264</v>
      </c>
      <c r="G12680" t="s">
        <v>7386</v>
      </c>
      <c r="H12680" t="s">
        <v>9932</v>
      </c>
    </row>
    <row r="12681" spans="5:8" x14ac:dyDescent="0.3">
      <c r="E12681">
        <v>180088</v>
      </c>
      <c r="F12681" t="s">
        <v>2264</v>
      </c>
      <c r="G12681" t="s">
        <v>9428</v>
      </c>
      <c r="H12681" t="s">
        <v>14335</v>
      </c>
    </row>
    <row r="12682" spans="5:8" x14ac:dyDescent="0.3">
      <c r="E12682">
        <v>180089</v>
      </c>
      <c r="F12682" t="s">
        <v>2264</v>
      </c>
      <c r="G12682" t="s">
        <v>3077</v>
      </c>
      <c r="H12682" t="s">
        <v>2531</v>
      </c>
    </row>
    <row r="12683" spans="5:8" x14ac:dyDescent="0.3">
      <c r="E12683">
        <v>180090</v>
      </c>
      <c r="F12683" t="s">
        <v>2261</v>
      </c>
      <c r="G12683" t="s">
        <v>14336</v>
      </c>
      <c r="H12683" t="s">
        <v>6640</v>
      </c>
    </row>
    <row r="12684" spans="5:8" x14ac:dyDescent="0.3">
      <c r="E12684">
        <v>180091</v>
      </c>
      <c r="F12684" t="s">
        <v>2261</v>
      </c>
      <c r="G12684" t="s">
        <v>2989</v>
      </c>
      <c r="H12684" t="s">
        <v>14337</v>
      </c>
    </row>
    <row r="12685" spans="5:8" x14ac:dyDescent="0.3">
      <c r="E12685">
        <v>180092</v>
      </c>
      <c r="F12685" t="s">
        <v>2261</v>
      </c>
      <c r="G12685" t="s">
        <v>2643</v>
      </c>
      <c r="H12685" t="s">
        <v>9263</v>
      </c>
    </row>
    <row r="12686" spans="5:8" x14ac:dyDescent="0.3">
      <c r="E12686">
        <v>180093</v>
      </c>
      <c r="F12686" t="s">
        <v>2264</v>
      </c>
      <c r="G12686" t="s">
        <v>10675</v>
      </c>
      <c r="H12686" t="s">
        <v>14338</v>
      </c>
    </row>
    <row r="12687" spans="5:8" x14ac:dyDescent="0.3">
      <c r="E12687">
        <v>180094</v>
      </c>
      <c r="F12687" t="s">
        <v>2261</v>
      </c>
      <c r="G12687" t="s">
        <v>14263</v>
      </c>
      <c r="H12687" t="s">
        <v>2367</v>
      </c>
    </row>
    <row r="12688" spans="5:8" x14ac:dyDescent="0.3">
      <c r="E12688">
        <v>180095</v>
      </c>
      <c r="F12688" t="s">
        <v>2261</v>
      </c>
      <c r="G12688" t="s">
        <v>14339</v>
      </c>
      <c r="H12688" t="s">
        <v>14340</v>
      </c>
    </row>
    <row r="12689" spans="5:8" x14ac:dyDescent="0.3">
      <c r="E12689">
        <v>180096</v>
      </c>
      <c r="F12689" t="s">
        <v>2261</v>
      </c>
      <c r="G12689" t="s">
        <v>11664</v>
      </c>
      <c r="H12689" t="s">
        <v>3044</v>
      </c>
    </row>
    <row r="12690" spans="5:8" x14ac:dyDescent="0.3">
      <c r="E12690">
        <v>180097</v>
      </c>
      <c r="F12690" t="s">
        <v>2261</v>
      </c>
      <c r="G12690" t="s">
        <v>14341</v>
      </c>
      <c r="H12690" t="s">
        <v>3644</v>
      </c>
    </row>
    <row r="12691" spans="5:8" x14ac:dyDescent="0.3">
      <c r="E12691">
        <v>180098</v>
      </c>
      <c r="F12691" t="s">
        <v>2264</v>
      </c>
      <c r="G12691" t="s">
        <v>14342</v>
      </c>
      <c r="H12691" t="s">
        <v>2952</v>
      </c>
    </row>
    <row r="12692" spans="5:8" x14ac:dyDescent="0.3">
      <c r="E12692">
        <v>180099</v>
      </c>
      <c r="F12692" t="s">
        <v>2261</v>
      </c>
      <c r="G12692" t="s">
        <v>14343</v>
      </c>
      <c r="H12692" t="s">
        <v>14344</v>
      </c>
    </row>
    <row r="12693" spans="5:8" x14ac:dyDescent="0.3">
      <c r="E12693">
        <v>180100</v>
      </c>
      <c r="F12693" t="s">
        <v>2264</v>
      </c>
      <c r="G12693" t="s">
        <v>2443</v>
      </c>
      <c r="H12693" t="s">
        <v>2444</v>
      </c>
    </row>
    <row r="12694" spans="5:8" x14ac:dyDescent="0.3">
      <c r="E12694">
        <v>180101</v>
      </c>
      <c r="F12694" t="s">
        <v>2264</v>
      </c>
      <c r="G12694" t="s">
        <v>14345</v>
      </c>
      <c r="H12694" t="s">
        <v>14346</v>
      </c>
    </row>
    <row r="12695" spans="5:8" x14ac:dyDescent="0.3">
      <c r="E12695">
        <v>180102</v>
      </c>
      <c r="F12695" t="s">
        <v>2261</v>
      </c>
      <c r="G12695" t="s">
        <v>2808</v>
      </c>
      <c r="H12695" t="s">
        <v>14347</v>
      </c>
    </row>
    <row r="12696" spans="5:8" x14ac:dyDescent="0.3">
      <c r="E12696">
        <v>180103</v>
      </c>
      <c r="F12696" t="s">
        <v>2264</v>
      </c>
      <c r="G12696" t="s">
        <v>10378</v>
      </c>
      <c r="H12696" t="s">
        <v>11929</v>
      </c>
    </row>
    <row r="12697" spans="5:8" x14ac:dyDescent="0.3">
      <c r="E12697">
        <v>180104</v>
      </c>
      <c r="F12697" t="s">
        <v>2261</v>
      </c>
      <c r="G12697" t="s">
        <v>2763</v>
      </c>
      <c r="H12697" t="s">
        <v>5423</v>
      </c>
    </row>
    <row r="12698" spans="5:8" x14ac:dyDescent="0.3">
      <c r="E12698">
        <v>180105</v>
      </c>
      <c r="F12698" t="s">
        <v>2261</v>
      </c>
      <c r="G12698" t="s">
        <v>2468</v>
      </c>
      <c r="H12698" t="s">
        <v>3079</v>
      </c>
    </row>
    <row r="12699" spans="5:8" x14ac:dyDescent="0.3">
      <c r="E12699">
        <v>180106</v>
      </c>
      <c r="F12699" t="s">
        <v>2264</v>
      </c>
      <c r="G12699" t="s">
        <v>5798</v>
      </c>
      <c r="H12699" t="s">
        <v>3020</v>
      </c>
    </row>
    <row r="12700" spans="5:8" x14ac:dyDescent="0.3">
      <c r="E12700">
        <v>180107</v>
      </c>
      <c r="F12700" t="s">
        <v>2261</v>
      </c>
      <c r="G12700" t="s">
        <v>10022</v>
      </c>
      <c r="H12700" t="s">
        <v>3000</v>
      </c>
    </row>
    <row r="12701" spans="5:8" x14ac:dyDescent="0.3">
      <c r="E12701">
        <v>180108</v>
      </c>
      <c r="F12701" t="s">
        <v>2264</v>
      </c>
      <c r="G12701" t="s">
        <v>4722</v>
      </c>
      <c r="H12701" t="s">
        <v>2919</v>
      </c>
    </row>
    <row r="12702" spans="5:8" x14ac:dyDescent="0.3">
      <c r="E12702">
        <v>180109</v>
      </c>
      <c r="F12702" t="s">
        <v>2261</v>
      </c>
      <c r="G12702" t="s">
        <v>14348</v>
      </c>
      <c r="H12702" t="s">
        <v>14349</v>
      </c>
    </row>
    <row r="12703" spans="5:8" x14ac:dyDescent="0.3">
      <c r="E12703">
        <v>180110</v>
      </c>
      <c r="F12703" t="s">
        <v>2261</v>
      </c>
      <c r="G12703" t="s">
        <v>14350</v>
      </c>
      <c r="H12703" t="s">
        <v>13800</v>
      </c>
    </row>
    <row r="12704" spans="5:8" x14ac:dyDescent="0.3">
      <c r="E12704">
        <v>180111</v>
      </c>
      <c r="F12704" t="s">
        <v>2264</v>
      </c>
      <c r="G12704" t="s">
        <v>10599</v>
      </c>
      <c r="H12704" t="s">
        <v>14351</v>
      </c>
    </row>
    <row r="12705" spans="5:8" x14ac:dyDescent="0.3">
      <c r="E12705">
        <v>180112</v>
      </c>
      <c r="F12705" t="s">
        <v>2261</v>
      </c>
      <c r="G12705" t="s">
        <v>8672</v>
      </c>
      <c r="H12705" t="s">
        <v>7965</v>
      </c>
    </row>
    <row r="12706" spans="5:8" x14ac:dyDescent="0.3">
      <c r="E12706">
        <v>180113</v>
      </c>
      <c r="F12706" t="s">
        <v>2261</v>
      </c>
      <c r="G12706" t="s">
        <v>3435</v>
      </c>
      <c r="H12706" t="s">
        <v>12176</v>
      </c>
    </row>
    <row r="12707" spans="5:8" x14ac:dyDescent="0.3">
      <c r="E12707">
        <v>180114</v>
      </c>
      <c r="F12707" t="s">
        <v>2261</v>
      </c>
      <c r="G12707" t="s">
        <v>2305</v>
      </c>
      <c r="H12707" t="s">
        <v>10588</v>
      </c>
    </row>
    <row r="12708" spans="5:8" x14ac:dyDescent="0.3">
      <c r="E12708">
        <v>180115</v>
      </c>
      <c r="F12708" t="s">
        <v>2261</v>
      </c>
      <c r="G12708" t="s">
        <v>2903</v>
      </c>
      <c r="H12708" t="s">
        <v>3168</v>
      </c>
    </row>
    <row r="12709" spans="5:8" x14ac:dyDescent="0.3">
      <c r="E12709">
        <v>180116</v>
      </c>
      <c r="F12709" t="s">
        <v>3278</v>
      </c>
      <c r="G12709" t="s">
        <v>3068</v>
      </c>
      <c r="H12709" t="s">
        <v>2898</v>
      </c>
    </row>
    <row r="12710" spans="5:8" x14ac:dyDescent="0.3">
      <c r="E12710">
        <v>180117</v>
      </c>
      <c r="F12710" t="s">
        <v>2261</v>
      </c>
      <c r="G12710" t="s">
        <v>11210</v>
      </c>
      <c r="H12710" t="s">
        <v>2427</v>
      </c>
    </row>
    <row r="12711" spans="5:8" x14ac:dyDescent="0.3">
      <c r="E12711">
        <v>180118</v>
      </c>
      <c r="F12711" t="s">
        <v>2261</v>
      </c>
      <c r="G12711" t="s">
        <v>14352</v>
      </c>
      <c r="H12711" t="s">
        <v>6537</v>
      </c>
    </row>
    <row r="12712" spans="5:8" x14ac:dyDescent="0.3">
      <c r="E12712">
        <v>180119</v>
      </c>
      <c r="F12712" t="s">
        <v>2261</v>
      </c>
      <c r="G12712" t="s">
        <v>3741</v>
      </c>
      <c r="H12712" t="s">
        <v>2715</v>
      </c>
    </row>
    <row r="12713" spans="5:8" x14ac:dyDescent="0.3">
      <c r="E12713">
        <v>180120</v>
      </c>
      <c r="F12713" t="s">
        <v>2261</v>
      </c>
      <c r="G12713" t="s">
        <v>3041</v>
      </c>
      <c r="H12713" t="s">
        <v>14353</v>
      </c>
    </row>
    <row r="12714" spans="5:8" x14ac:dyDescent="0.3">
      <c r="E12714">
        <v>180121</v>
      </c>
      <c r="F12714" t="s">
        <v>2261</v>
      </c>
      <c r="G12714" t="s">
        <v>10913</v>
      </c>
      <c r="H12714" t="s">
        <v>4054</v>
      </c>
    </row>
    <row r="12715" spans="5:8" x14ac:dyDescent="0.3">
      <c r="E12715">
        <v>180122</v>
      </c>
      <c r="F12715" t="s">
        <v>2264</v>
      </c>
      <c r="G12715" t="s">
        <v>2327</v>
      </c>
      <c r="H12715" t="s">
        <v>2365</v>
      </c>
    </row>
    <row r="12716" spans="5:8" x14ac:dyDescent="0.3">
      <c r="E12716">
        <v>180123</v>
      </c>
      <c r="F12716" t="s">
        <v>2261</v>
      </c>
      <c r="G12716" t="s">
        <v>14354</v>
      </c>
      <c r="H12716" t="s">
        <v>14355</v>
      </c>
    </row>
    <row r="12717" spans="5:8" x14ac:dyDescent="0.3">
      <c r="E12717">
        <v>180124</v>
      </c>
      <c r="F12717" t="s">
        <v>2261</v>
      </c>
      <c r="G12717" t="s">
        <v>3949</v>
      </c>
      <c r="H12717" t="s">
        <v>3000</v>
      </c>
    </row>
    <row r="12718" spans="5:8" x14ac:dyDescent="0.3">
      <c r="E12718">
        <v>180125</v>
      </c>
      <c r="F12718" t="s">
        <v>2261</v>
      </c>
      <c r="G12718" t="s">
        <v>2694</v>
      </c>
      <c r="H12718" t="s">
        <v>14356</v>
      </c>
    </row>
    <row r="12719" spans="5:8" x14ac:dyDescent="0.3">
      <c r="E12719">
        <v>180126</v>
      </c>
      <c r="F12719" t="s">
        <v>2261</v>
      </c>
      <c r="G12719" t="s">
        <v>14357</v>
      </c>
      <c r="H12719" t="s">
        <v>14358</v>
      </c>
    </row>
    <row r="12720" spans="5:8" x14ac:dyDescent="0.3">
      <c r="E12720">
        <v>180127</v>
      </c>
      <c r="F12720" t="s">
        <v>2264</v>
      </c>
      <c r="G12720" t="s">
        <v>14359</v>
      </c>
      <c r="H12720" t="s">
        <v>3215</v>
      </c>
    </row>
    <row r="12721" spans="5:8" x14ac:dyDescent="0.3">
      <c r="E12721">
        <v>180128</v>
      </c>
      <c r="F12721" t="s">
        <v>2264</v>
      </c>
      <c r="G12721" t="s">
        <v>14360</v>
      </c>
      <c r="H12721" t="s">
        <v>2637</v>
      </c>
    </row>
    <row r="12722" spans="5:8" x14ac:dyDescent="0.3">
      <c r="E12722">
        <v>180129</v>
      </c>
      <c r="F12722" t="s">
        <v>2264</v>
      </c>
      <c r="G12722" t="s">
        <v>14361</v>
      </c>
      <c r="H12722" t="s">
        <v>2986</v>
      </c>
    </row>
    <row r="12723" spans="5:8" x14ac:dyDescent="0.3">
      <c r="E12723">
        <v>180130</v>
      </c>
      <c r="F12723" t="s">
        <v>2264</v>
      </c>
      <c r="G12723" t="s">
        <v>3608</v>
      </c>
      <c r="H12723" t="s">
        <v>8369</v>
      </c>
    </row>
    <row r="12724" spans="5:8" x14ac:dyDescent="0.3">
      <c r="E12724">
        <v>180131</v>
      </c>
      <c r="F12724" t="s">
        <v>2264</v>
      </c>
      <c r="G12724" t="s">
        <v>14362</v>
      </c>
      <c r="H12724" t="s">
        <v>14363</v>
      </c>
    </row>
    <row r="12725" spans="5:8" x14ac:dyDescent="0.3">
      <c r="E12725">
        <v>180132</v>
      </c>
      <c r="F12725" t="s">
        <v>2261</v>
      </c>
      <c r="G12725" t="s">
        <v>14364</v>
      </c>
      <c r="H12725" t="s">
        <v>14365</v>
      </c>
    </row>
    <row r="12726" spans="5:8" x14ac:dyDescent="0.3">
      <c r="E12726">
        <v>180133</v>
      </c>
      <c r="F12726" t="s">
        <v>2264</v>
      </c>
      <c r="G12726" t="s">
        <v>14366</v>
      </c>
      <c r="H12726" t="s">
        <v>9965</v>
      </c>
    </row>
    <row r="12727" spans="5:8" x14ac:dyDescent="0.3">
      <c r="E12727">
        <v>180134</v>
      </c>
      <c r="F12727" t="s">
        <v>2264</v>
      </c>
      <c r="G12727" t="s">
        <v>8322</v>
      </c>
      <c r="H12727" t="s">
        <v>14367</v>
      </c>
    </row>
    <row r="12728" spans="5:8" x14ac:dyDescent="0.3">
      <c r="E12728">
        <v>180135</v>
      </c>
      <c r="F12728" t="s">
        <v>2261</v>
      </c>
      <c r="G12728" t="s">
        <v>4950</v>
      </c>
      <c r="H12728" t="s">
        <v>14292</v>
      </c>
    </row>
    <row r="12729" spans="5:8" x14ac:dyDescent="0.3">
      <c r="E12729">
        <v>180136</v>
      </c>
      <c r="F12729" t="s">
        <v>2261</v>
      </c>
      <c r="G12729" t="s">
        <v>3169</v>
      </c>
      <c r="H12729" t="s">
        <v>13662</v>
      </c>
    </row>
    <row r="12730" spans="5:8" x14ac:dyDescent="0.3">
      <c r="E12730">
        <v>180137</v>
      </c>
      <c r="F12730" t="s">
        <v>2261</v>
      </c>
      <c r="G12730" t="s">
        <v>2896</v>
      </c>
      <c r="H12730" t="s">
        <v>2587</v>
      </c>
    </row>
    <row r="12731" spans="5:8" x14ac:dyDescent="0.3">
      <c r="E12731">
        <v>180138</v>
      </c>
      <c r="F12731" t="s">
        <v>2261</v>
      </c>
      <c r="G12731" t="s">
        <v>5866</v>
      </c>
      <c r="H12731" t="s">
        <v>10577</v>
      </c>
    </row>
    <row r="12732" spans="5:8" x14ac:dyDescent="0.3">
      <c r="E12732">
        <v>180139</v>
      </c>
      <c r="F12732" t="s">
        <v>2264</v>
      </c>
      <c r="G12732" t="s">
        <v>3858</v>
      </c>
      <c r="H12732" t="s">
        <v>9915</v>
      </c>
    </row>
    <row r="12733" spans="5:8" x14ac:dyDescent="0.3">
      <c r="E12733">
        <v>180140</v>
      </c>
      <c r="F12733" t="s">
        <v>2261</v>
      </c>
      <c r="G12733" t="s">
        <v>4974</v>
      </c>
      <c r="H12733" t="s">
        <v>10558</v>
      </c>
    </row>
    <row r="12734" spans="5:8" x14ac:dyDescent="0.3">
      <c r="E12734">
        <v>180141</v>
      </c>
      <c r="F12734" t="s">
        <v>2361</v>
      </c>
      <c r="G12734" t="s">
        <v>2297</v>
      </c>
      <c r="H12734" t="s">
        <v>13092</v>
      </c>
    </row>
    <row r="12735" spans="5:8" x14ac:dyDescent="0.3">
      <c r="E12735">
        <v>180142</v>
      </c>
      <c r="F12735" t="s">
        <v>2261</v>
      </c>
      <c r="G12735" t="s">
        <v>4310</v>
      </c>
      <c r="H12735" t="s">
        <v>2887</v>
      </c>
    </row>
    <row r="12736" spans="5:8" x14ac:dyDescent="0.3">
      <c r="E12736">
        <v>180143</v>
      </c>
      <c r="F12736" t="s">
        <v>2261</v>
      </c>
      <c r="G12736" t="s">
        <v>2278</v>
      </c>
      <c r="H12736" t="s">
        <v>3511</v>
      </c>
    </row>
    <row r="12737" spans="5:8" x14ac:dyDescent="0.3">
      <c r="E12737">
        <v>180144</v>
      </c>
      <c r="F12737" t="s">
        <v>2261</v>
      </c>
      <c r="G12737" t="s">
        <v>8993</v>
      </c>
      <c r="H12737" t="s">
        <v>9800</v>
      </c>
    </row>
    <row r="12738" spans="5:8" x14ac:dyDescent="0.3">
      <c r="E12738">
        <v>180146</v>
      </c>
      <c r="F12738" t="s">
        <v>2264</v>
      </c>
      <c r="G12738" t="s">
        <v>2394</v>
      </c>
      <c r="H12738" t="s">
        <v>14368</v>
      </c>
    </row>
    <row r="12739" spans="5:8" x14ac:dyDescent="0.3">
      <c r="E12739">
        <v>180149</v>
      </c>
      <c r="F12739" t="s">
        <v>2361</v>
      </c>
      <c r="G12739" t="s">
        <v>2941</v>
      </c>
      <c r="H12739" t="s">
        <v>3071</v>
      </c>
    </row>
    <row r="12740" spans="5:8" x14ac:dyDescent="0.3">
      <c r="E12740">
        <v>180151</v>
      </c>
      <c r="F12740" t="s">
        <v>2261</v>
      </c>
      <c r="G12740" t="s">
        <v>2582</v>
      </c>
      <c r="H12740" t="s">
        <v>2484</v>
      </c>
    </row>
    <row r="12741" spans="5:8" x14ac:dyDescent="0.3">
      <c r="E12741">
        <v>180156</v>
      </c>
      <c r="F12741" t="s">
        <v>2361</v>
      </c>
      <c r="G12741" t="s">
        <v>14369</v>
      </c>
      <c r="H12741" t="s">
        <v>3644</v>
      </c>
    </row>
    <row r="12742" spans="5:8" x14ac:dyDescent="0.3">
      <c r="E12742">
        <v>180157</v>
      </c>
      <c r="F12742" t="s">
        <v>2261</v>
      </c>
      <c r="G12742" t="s">
        <v>3971</v>
      </c>
      <c r="H12742" t="s">
        <v>2442</v>
      </c>
    </row>
    <row r="12743" spans="5:8" x14ac:dyDescent="0.3">
      <c r="E12743">
        <v>180158</v>
      </c>
      <c r="F12743" t="s">
        <v>2261</v>
      </c>
      <c r="G12743" t="s">
        <v>3246</v>
      </c>
      <c r="H12743" t="s">
        <v>14370</v>
      </c>
    </row>
    <row r="12744" spans="5:8" x14ac:dyDescent="0.3">
      <c r="E12744">
        <v>180159</v>
      </c>
      <c r="F12744" t="s">
        <v>2264</v>
      </c>
      <c r="G12744" t="s">
        <v>2468</v>
      </c>
      <c r="H12744" t="s">
        <v>2782</v>
      </c>
    </row>
    <row r="12745" spans="5:8" x14ac:dyDescent="0.3">
      <c r="E12745">
        <v>180166</v>
      </c>
      <c r="F12745" t="s">
        <v>2261</v>
      </c>
      <c r="G12745" t="s">
        <v>2642</v>
      </c>
      <c r="H12745" t="s">
        <v>2613</v>
      </c>
    </row>
    <row r="12746" spans="5:8" x14ac:dyDescent="0.3">
      <c r="E12746">
        <v>180167</v>
      </c>
      <c r="F12746" t="s">
        <v>2261</v>
      </c>
      <c r="G12746" t="s">
        <v>7638</v>
      </c>
      <c r="H12746" t="s">
        <v>14371</v>
      </c>
    </row>
    <row r="12747" spans="5:8" x14ac:dyDescent="0.3">
      <c r="E12747">
        <v>180168</v>
      </c>
      <c r="F12747" t="s">
        <v>2261</v>
      </c>
      <c r="G12747" t="s">
        <v>14372</v>
      </c>
      <c r="H12747" t="s">
        <v>14373</v>
      </c>
    </row>
    <row r="12748" spans="5:8" x14ac:dyDescent="0.3">
      <c r="E12748">
        <v>180170</v>
      </c>
      <c r="F12748" t="s">
        <v>2261</v>
      </c>
      <c r="G12748" t="s">
        <v>14374</v>
      </c>
      <c r="H12748" t="s">
        <v>11831</v>
      </c>
    </row>
    <row r="12749" spans="5:8" x14ac:dyDescent="0.3">
      <c r="E12749">
        <v>180172</v>
      </c>
      <c r="F12749" t="s">
        <v>2261</v>
      </c>
      <c r="G12749" t="s">
        <v>2642</v>
      </c>
      <c r="H12749" t="s">
        <v>14375</v>
      </c>
    </row>
    <row r="12750" spans="5:8" x14ac:dyDescent="0.3">
      <c r="E12750">
        <v>180173</v>
      </c>
      <c r="F12750" t="s">
        <v>2261</v>
      </c>
      <c r="G12750" t="s">
        <v>3775</v>
      </c>
      <c r="H12750" t="s">
        <v>2898</v>
      </c>
    </row>
    <row r="12751" spans="5:8" x14ac:dyDescent="0.3">
      <c r="E12751">
        <v>180174</v>
      </c>
      <c r="F12751" t="s">
        <v>2264</v>
      </c>
      <c r="G12751" t="s">
        <v>14376</v>
      </c>
      <c r="H12751" t="s">
        <v>10937</v>
      </c>
    </row>
    <row r="12752" spans="5:8" x14ac:dyDescent="0.3">
      <c r="E12752">
        <v>180175</v>
      </c>
      <c r="F12752" t="s">
        <v>2361</v>
      </c>
      <c r="G12752" t="s">
        <v>4009</v>
      </c>
      <c r="H12752" t="s">
        <v>14377</v>
      </c>
    </row>
    <row r="12753" spans="5:8" x14ac:dyDescent="0.3">
      <c r="E12753">
        <v>180176</v>
      </c>
      <c r="F12753" t="s">
        <v>2261</v>
      </c>
      <c r="G12753" t="s">
        <v>9819</v>
      </c>
      <c r="H12753" t="s">
        <v>14378</v>
      </c>
    </row>
    <row r="12754" spans="5:8" x14ac:dyDescent="0.3">
      <c r="E12754">
        <v>180177</v>
      </c>
      <c r="F12754" t="s">
        <v>2261</v>
      </c>
      <c r="G12754" t="s">
        <v>14379</v>
      </c>
      <c r="H12754" t="s">
        <v>6254</v>
      </c>
    </row>
    <row r="12755" spans="5:8" x14ac:dyDescent="0.3">
      <c r="E12755">
        <v>180178</v>
      </c>
      <c r="F12755" t="s">
        <v>2261</v>
      </c>
      <c r="G12755" t="s">
        <v>2526</v>
      </c>
      <c r="H12755" t="s">
        <v>14380</v>
      </c>
    </row>
    <row r="12756" spans="5:8" x14ac:dyDescent="0.3">
      <c r="E12756">
        <v>180179</v>
      </c>
      <c r="F12756" t="s">
        <v>2261</v>
      </c>
      <c r="G12756" t="s">
        <v>14381</v>
      </c>
      <c r="H12756" t="s">
        <v>3511</v>
      </c>
    </row>
    <row r="12757" spans="5:8" x14ac:dyDescent="0.3">
      <c r="E12757">
        <v>180180</v>
      </c>
      <c r="F12757" t="s">
        <v>2361</v>
      </c>
      <c r="G12757" t="s">
        <v>3279</v>
      </c>
      <c r="H12757" t="s">
        <v>3511</v>
      </c>
    </row>
    <row r="12758" spans="5:8" x14ac:dyDescent="0.3">
      <c r="E12758">
        <v>180181</v>
      </c>
      <c r="F12758" t="s">
        <v>2264</v>
      </c>
      <c r="G12758" t="s">
        <v>2457</v>
      </c>
      <c r="H12758" t="s">
        <v>3511</v>
      </c>
    </row>
    <row r="12759" spans="5:8" x14ac:dyDescent="0.3">
      <c r="E12759">
        <v>180182</v>
      </c>
      <c r="F12759" t="s">
        <v>2261</v>
      </c>
      <c r="G12759" t="s">
        <v>3171</v>
      </c>
      <c r="H12759" t="s">
        <v>3334</v>
      </c>
    </row>
    <row r="12760" spans="5:8" x14ac:dyDescent="0.3">
      <c r="E12760">
        <v>180183</v>
      </c>
      <c r="F12760" t="s">
        <v>2264</v>
      </c>
      <c r="G12760" t="s">
        <v>12184</v>
      </c>
      <c r="H12760" t="s">
        <v>14382</v>
      </c>
    </row>
    <row r="12761" spans="5:8" x14ac:dyDescent="0.3">
      <c r="E12761">
        <v>180184</v>
      </c>
      <c r="F12761" t="s">
        <v>2264</v>
      </c>
      <c r="G12761" t="s">
        <v>14383</v>
      </c>
      <c r="H12761" t="s">
        <v>14384</v>
      </c>
    </row>
    <row r="12762" spans="5:8" x14ac:dyDescent="0.3">
      <c r="E12762">
        <v>180185</v>
      </c>
      <c r="F12762" t="s">
        <v>2264</v>
      </c>
      <c r="G12762" t="s">
        <v>7318</v>
      </c>
      <c r="H12762" t="s">
        <v>14385</v>
      </c>
    </row>
    <row r="12763" spans="5:8" x14ac:dyDescent="0.3">
      <c r="E12763">
        <v>180186</v>
      </c>
      <c r="F12763" t="s">
        <v>2261</v>
      </c>
      <c r="G12763" t="s">
        <v>2902</v>
      </c>
      <c r="H12763" t="s">
        <v>8419</v>
      </c>
    </row>
    <row r="12764" spans="5:8" x14ac:dyDescent="0.3">
      <c r="E12764">
        <v>180187</v>
      </c>
      <c r="F12764" t="s">
        <v>2261</v>
      </c>
      <c r="G12764" t="s">
        <v>2597</v>
      </c>
      <c r="H12764" t="s">
        <v>14386</v>
      </c>
    </row>
    <row r="12765" spans="5:8" x14ac:dyDescent="0.3">
      <c r="E12765">
        <v>180188</v>
      </c>
      <c r="F12765" t="s">
        <v>2264</v>
      </c>
      <c r="G12765" t="s">
        <v>3279</v>
      </c>
      <c r="H12765" t="s">
        <v>8914</v>
      </c>
    </row>
    <row r="12766" spans="5:8" x14ac:dyDescent="0.3">
      <c r="E12766">
        <v>180189</v>
      </c>
      <c r="F12766" t="s">
        <v>2264</v>
      </c>
      <c r="G12766" t="s">
        <v>9955</v>
      </c>
      <c r="H12766" t="s">
        <v>3644</v>
      </c>
    </row>
    <row r="12767" spans="5:8" x14ac:dyDescent="0.3">
      <c r="E12767">
        <v>180190</v>
      </c>
      <c r="F12767" t="s">
        <v>2264</v>
      </c>
      <c r="G12767" t="s">
        <v>2278</v>
      </c>
      <c r="H12767" t="s">
        <v>13590</v>
      </c>
    </row>
    <row r="12768" spans="5:8" x14ac:dyDescent="0.3">
      <c r="E12768">
        <v>180191</v>
      </c>
      <c r="F12768" t="s">
        <v>2264</v>
      </c>
      <c r="G12768" t="s">
        <v>3929</v>
      </c>
      <c r="H12768" t="s">
        <v>8389</v>
      </c>
    </row>
    <row r="12769" spans="5:8" x14ac:dyDescent="0.3">
      <c r="E12769">
        <v>180192</v>
      </c>
      <c r="F12769" t="s">
        <v>2264</v>
      </c>
      <c r="G12769" t="s">
        <v>14387</v>
      </c>
      <c r="H12769" t="s">
        <v>14388</v>
      </c>
    </row>
    <row r="12770" spans="5:8" x14ac:dyDescent="0.3">
      <c r="E12770">
        <v>180193</v>
      </c>
      <c r="F12770" t="s">
        <v>2361</v>
      </c>
      <c r="G12770" t="s">
        <v>10845</v>
      </c>
      <c r="H12770" t="s">
        <v>14324</v>
      </c>
    </row>
    <row r="12771" spans="5:8" x14ac:dyDescent="0.3">
      <c r="E12771">
        <v>180194</v>
      </c>
      <c r="F12771" t="s">
        <v>2261</v>
      </c>
      <c r="G12771" t="s">
        <v>11178</v>
      </c>
      <c r="H12771" t="s">
        <v>14389</v>
      </c>
    </row>
    <row r="12772" spans="5:8" x14ac:dyDescent="0.3">
      <c r="E12772">
        <v>180195</v>
      </c>
      <c r="F12772" t="s">
        <v>2261</v>
      </c>
      <c r="G12772" t="s">
        <v>10353</v>
      </c>
      <c r="H12772" t="s">
        <v>14324</v>
      </c>
    </row>
    <row r="12773" spans="5:8" x14ac:dyDescent="0.3">
      <c r="E12773">
        <v>180196</v>
      </c>
      <c r="F12773" t="s">
        <v>2361</v>
      </c>
      <c r="G12773" t="s">
        <v>5569</v>
      </c>
      <c r="H12773" t="s">
        <v>3000</v>
      </c>
    </row>
    <row r="12774" spans="5:8" x14ac:dyDescent="0.3">
      <c r="E12774">
        <v>180197</v>
      </c>
      <c r="F12774" t="s">
        <v>2261</v>
      </c>
      <c r="G12774" t="s">
        <v>14390</v>
      </c>
      <c r="H12774" t="s">
        <v>9263</v>
      </c>
    </row>
    <row r="12775" spans="5:8" x14ac:dyDescent="0.3">
      <c r="E12775">
        <v>180198</v>
      </c>
      <c r="F12775" t="s">
        <v>2361</v>
      </c>
      <c r="G12775" t="s">
        <v>14391</v>
      </c>
      <c r="H12775" t="s">
        <v>2715</v>
      </c>
    </row>
    <row r="12776" spans="5:8" x14ac:dyDescent="0.3">
      <c r="E12776">
        <v>180199</v>
      </c>
      <c r="F12776" t="s">
        <v>2261</v>
      </c>
      <c r="G12776" t="s">
        <v>3593</v>
      </c>
      <c r="H12776" t="s">
        <v>14392</v>
      </c>
    </row>
    <row r="12777" spans="5:8" x14ac:dyDescent="0.3">
      <c r="E12777">
        <v>180200</v>
      </c>
      <c r="F12777" t="s">
        <v>2264</v>
      </c>
      <c r="G12777" t="s">
        <v>4950</v>
      </c>
      <c r="H12777" t="s">
        <v>2583</v>
      </c>
    </row>
    <row r="12778" spans="5:8" x14ac:dyDescent="0.3">
      <c r="E12778">
        <v>180201</v>
      </c>
      <c r="F12778" t="s">
        <v>2261</v>
      </c>
      <c r="G12778" t="s">
        <v>3288</v>
      </c>
      <c r="H12778" t="s">
        <v>14393</v>
      </c>
    </row>
    <row r="12779" spans="5:8" x14ac:dyDescent="0.3">
      <c r="E12779">
        <v>180202</v>
      </c>
      <c r="F12779" t="s">
        <v>2264</v>
      </c>
      <c r="G12779" t="s">
        <v>5948</v>
      </c>
      <c r="H12779" t="s">
        <v>14394</v>
      </c>
    </row>
    <row r="12780" spans="5:8" x14ac:dyDescent="0.3">
      <c r="E12780">
        <v>180203</v>
      </c>
      <c r="F12780" t="s">
        <v>2261</v>
      </c>
      <c r="G12780" t="s">
        <v>14395</v>
      </c>
      <c r="H12780" t="s">
        <v>14396</v>
      </c>
    </row>
    <row r="12781" spans="5:8" x14ac:dyDescent="0.3">
      <c r="E12781">
        <v>180204</v>
      </c>
      <c r="F12781" t="s">
        <v>2264</v>
      </c>
      <c r="G12781" t="s">
        <v>3643</v>
      </c>
      <c r="H12781" t="s">
        <v>11167</v>
      </c>
    </row>
    <row r="12782" spans="5:8" x14ac:dyDescent="0.3">
      <c r="E12782">
        <v>180205</v>
      </c>
      <c r="F12782" t="s">
        <v>2361</v>
      </c>
      <c r="G12782" t="s">
        <v>14397</v>
      </c>
      <c r="H12782" t="s">
        <v>11214</v>
      </c>
    </row>
    <row r="12783" spans="5:8" x14ac:dyDescent="0.3">
      <c r="E12783">
        <v>190001</v>
      </c>
      <c r="F12783" t="s">
        <v>2261</v>
      </c>
      <c r="G12783" t="s">
        <v>2605</v>
      </c>
      <c r="H12783" t="s">
        <v>14398</v>
      </c>
    </row>
    <row r="12784" spans="5:8" x14ac:dyDescent="0.3">
      <c r="E12784">
        <v>190002</v>
      </c>
      <c r="F12784" t="s">
        <v>2261</v>
      </c>
      <c r="G12784" t="s">
        <v>3354</v>
      </c>
      <c r="H12784" t="s">
        <v>5872</v>
      </c>
    </row>
    <row r="12785" spans="5:8" x14ac:dyDescent="0.3">
      <c r="E12785">
        <v>190003</v>
      </c>
      <c r="F12785" t="s">
        <v>2261</v>
      </c>
      <c r="G12785" t="s">
        <v>2690</v>
      </c>
      <c r="H12785" t="s">
        <v>12493</v>
      </c>
    </row>
    <row r="12786" spans="5:8" x14ac:dyDescent="0.3">
      <c r="E12786">
        <v>190004</v>
      </c>
      <c r="F12786" t="s">
        <v>2261</v>
      </c>
      <c r="G12786" t="s">
        <v>4284</v>
      </c>
      <c r="H12786" t="s">
        <v>14399</v>
      </c>
    </row>
    <row r="12787" spans="5:8" x14ac:dyDescent="0.3">
      <c r="E12787">
        <v>190005</v>
      </c>
      <c r="F12787" t="s">
        <v>2264</v>
      </c>
      <c r="G12787" t="s">
        <v>9071</v>
      </c>
      <c r="H12787" t="s">
        <v>4052</v>
      </c>
    </row>
    <row r="12788" spans="5:8" x14ac:dyDescent="0.3">
      <c r="E12788">
        <v>190006</v>
      </c>
      <c r="F12788" t="s">
        <v>2261</v>
      </c>
      <c r="G12788" t="s">
        <v>4504</v>
      </c>
      <c r="H12788" t="s">
        <v>12365</v>
      </c>
    </row>
    <row r="12789" spans="5:8" x14ac:dyDescent="0.3">
      <c r="E12789">
        <v>190007</v>
      </c>
      <c r="F12789" t="s">
        <v>2261</v>
      </c>
      <c r="G12789" t="s">
        <v>3317</v>
      </c>
      <c r="H12789" t="s">
        <v>14400</v>
      </c>
    </row>
    <row r="12790" spans="5:8" x14ac:dyDescent="0.3">
      <c r="E12790">
        <v>190008</v>
      </c>
      <c r="F12790" t="s">
        <v>2261</v>
      </c>
      <c r="G12790" t="s">
        <v>2786</v>
      </c>
      <c r="H12790" t="s">
        <v>5769</v>
      </c>
    </row>
    <row r="12791" spans="5:8" x14ac:dyDescent="0.3">
      <c r="E12791">
        <v>190009</v>
      </c>
      <c r="F12791" t="s">
        <v>2264</v>
      </c>
      <c r="G12791" t="s">
        <v>2595</v>
      </c>
      <c r="H12791" t="s">
        <v>14401</v>
      </c>
    </row>
    <row r="12792" spans="5:8" x14ac:dyDescent="0.3">
      <c r="E12792">
        <v>190010</v>
      </c>
      <c r="F12792" t="s">
        <v>2261</v>
      </c>
      <c r="G12792" t="s">
        <v>2584</v>
      </c>
      <c r="H12792" t="s">
        <v>8611</v>
      </c>
    </row>
    <row r="12793" spans="5:8" x14ac:dyDescent="0.3">
      <c r="E12793">
        <v>190011</v>
      </c>
      <c r="F12793" t="s">
        <v>2261</v>
      </c>
      <c r="G12793" t="s">
        <v>3593</v>
      </c>
      <c r="H12793" t="s">
        <v>14402</v>
      </c>
    </row>
    <row r="12794" spans="5:8" x14ac:dyDescent="0.3">
      <c r="E12794">
        <v>190012</v>
      </c>
      <c r="F12794" t="s">
        <v>2261</v>
      </c>
      <c r="G12794" t="s">
        <v>3020</v>
      </c>
      <c r="H12794" t="s">
        <v>14403</v>
      </c>
    </row>
    <row r="12795" spans="5:8" x14ac:dyDescent="0.3">
      <c r="E12795">
        <v>190013</v>
      </c>
      <c r="F12795" t="s">
        <v>2261</v>
      </c>
      <c r="G12795" t="s">
        <v>3354</v>
      </c>
      <c r="H12795" t="s">
        <v>14404</v>
      </c>
    </row>
    <row r="12796" spans="5:8" x14ac:dyDescent="0.3">
      <c r="E12796">
        <v>190014</v>
      </c>
      <c r="F12796" t="s">
        <v>2261</v>
      </c>
      <c r="G12796" t="s">
        <v>8963</v>
      </c>
      <c r="H12796" t="s">
        <v>2865</v>
      </c>
    </row>
    <row r="12797" spans="5:8" x14ac:dyDescent="0.3">
      <c r="E12797">
        <v>190015</v>
      </c>
      <c r="F12797" t="s">
        <v>2264</v>
      </c>
      <c r="G12797" t="s">
        <v>14405</v>
      </c>
      <c r="H12797" t="s">
        <v>14406</v>
      </c>
    </row>
    <row r="12798" spans="5:8" x14ac:dyDescent="0.3">
      <c r="E12798">
        <v>190016</v>
      </c>
      <c r="F12798" t="s">
        <v>2261</v>
      </c>
      <c r="G12798" t="s">
        <v>2652</v>
      </c>
      <c r="H12798" t="s">
        <v>14407</v>
      </c>
    </row>
    <row r="12799" spans="5:8" x14ac:dyDescent="0.3">
      <c r="E12799">
        <v>190017</v>
      </c>
      <c r="F12799" t="s">
        <v>2261</v>
      </c>
      <c r="G12799" t="s">
        <v>2426</v>
      </c>
      <c r="H12799" t="s">
        <v>14408</v>
      </c>
    </row>
    <row r="12800" spans="5:8" x14ac:dyDescent="0.3">
      <c r="E12800">
        <v>190018</v>
      </c>
      <c r="F12800" t="s">
        <v>2261</v>
      </c>
      <c r="G12800" t="s">
        <v>6295</v>
      </c>
      <c r="H12800" t="s">
        <v>10234</v>
      </c>
    </row>
    <row r="12801" spans="5:8" x14ac:dyDescent="0.3">
      <c r="E12801">
        <v>190019</v>
      </c>
      <c r="F12801" t="s">
        <v>2264</v>
      </c>
      <c r="G12801" t="s">
        <v>2881</v>
      </c>
      <c r="H12801" t="s">
        <v>14409</v>
      </c>
    </row>
    <row r="12802" spans="5:8" x14ac:dyDescent="0.3">
      <c r="E12802">
        <v>190020</v>
      </c>
      <c r="F12802" t="s">
        <v>2361</v>
      </c>
      <c r="G12802" t="s">
        <v>14410</v>
      </c>
      <c r="H12802" t="s">
        <v>5687</v>
      </c>
    </row>
    <row r="12803" spans="5:8" x14ac:dyDescent="0.3">
      <c r="E12803">
        <v>190021</v>
      </c>
      <c r="F12803" t="s">
        <v>2261</v>
      </c>
      <c r="G12803" t="s">
        <v>2261</v>
      </c>
      <c r="H12803" t="s">
        <v>9750</v>
      </c>
    </row>
    <row r="12804" spans="5:8" x14ac:dyDescent="0.3">
      <c r="E12804">
        <v>190022</v>
      </c>
      <c r="F12804" t="s">
        <v>2264</v>
      </c>
      <c r="G12804" t="s">
        <v>11596</v>
      </c>
      <c r="H12804" t="s">
        <v>6895</v>
      </c>
    </row>
    <row r="12805" spans="5:8" x14ac:dyDescent="0.3">
      <c r="E12805">
        <v>190023</v>
      </c>
      <c r="F12805" t="s">
        <v>2264</v>
      </c>
      <c r="G12805" t="s">
        <v>8066</v>
      </c>
      <c r="H12805" t="s">
        <v>10235</v>
      </c>
    </row>
    <row r="12806" spans="5:8" x14ac:dyDescent="0.3">
      <c r="E12806">
        <v>190024</v>
      </c>
      <c r="F12806" t="s">
        <v>2261</v>
      </c>
      <c r="G12806" t="s">
        <v>4042</v>
      </c>
      <c r="H12806" t="s">
        <v>8771</v>
      </c>
    </row>
    <row r="12807" spans="5:8" x14ac:dyDescent="0.3">
      <c r="E12807">
        <v>190025</v>
      </c>
      <c r="F12807" t="s">
        <v>2261</v>
      </c>
      <c r="G12807" t="s">
        <v>2597</v>
      </c>
      <c r="H12807" t="s">
        <v>14411</v>
      </c>
    </row>
    <row r="12808" spans="5:8" x14ac:dyDescent="0.3">
      <c r="E12808">
        <v>190026</v>
      </c>
      <c r="F12808" t="s">
        <v>2261</v>
      </c>
      <c r="G12808" t="s">
        <v>2778</v>
      </c>
      <c r="H12808" t="s">
        <v>14412</v>
      </c>
    </row>
    <row r="12809" spans="5:8" x14ac:dyDescent="0.3">
      <c r="E12809">
        <v>190027</v>
      </c>
      <c r="F12809" t="s">
        <v>2264</v>
      </c>
      <c r="G12809" t="s">
        <v>14413</v>
      </c>
      <c r="H12809" t="s">
        <v>3012</v>
      </c>
    </row>
    <row r="12810" spans="5:8" x14ac:dyDescent="0.3">
      <c r="E12810">
        <v>190028</v>
      </c>
      <c r="F12810" t="s">
        <v>2261</v>
      </c>
      <c r="G12810" t="s">
        <v>9428</v>
      </c>
      <c r="H12810" t="s">
        <v>14414</v>
      </c>
    </row>
    <row r="12811" spans="5:8" x14ac:dyDescent="0.3">
      <c r="E12811">
        <v>190029</v>
      </c>
      <c r="F12811" t="s">
        <v>2261</v>
      </c>
      <c r="G12811" t="s">
        <v>14415</v>
      </c>
      <c r="H12811" t="s">
        <v>14416</v>
      </c>
    </row>
    <row r="12812" spans="5:8" x14ac:dyDescent="0.3">
      <c r="E12812">
        <v>190030</v>
      </c>
      <c r="F12812" t="s">
        <v>2261</v>
      </c>
      <c r="G12812" t="s">
        <v>14417</v>
      </c>
      <c r="H12812" t="s">
        <v>3761</v>
      </c>
    </row>
    <row r="12813" spans="5:8" x14ac:dyDescent="0.3">
      <c r="E12813">
        <v>190031</v>
      </c>
      <c r="F12813" t="s">
        <v>2261</v>
      </c>
      <c r="G12813" t="s">
        <v>3020</v>
      </c>
      <c r="H12813" t="s">
        <v>14418</v>
      </c>
    </row>
    <row r="12814" spans="5:8" x14ac:dyDescent="0.3">
      <c r="E12814">
        <v>190032</v>
      </c>
      <c r="F12814" t="s">
        <v>2261</v>
      </c>
      <c r="G12814" t="s">
        <v>14419</v>
      </c>
      <c r="H12814" t="s">
        <v>14420</v>
      </c>
    </row>
    <row r="12815" spans="5:8" x14ac:dyDescent="0.3">
      <c r="E12815">
        <v>190033</v>
      </c>
      <c r="F12815" t="s">
        <v>2261</v>
      </c>
      <c r="G12815" t="s">
        <v>12714</v>
      </c>
      <c r="H12815" t="s">
        <v>5205</v>
      </c>
    </row>
    <row r="12816" spans="5:8" x14ac:dyDescent="0.3">
      <c r="E12816">
        <v>190034</v>
      </c>
      <c r="F12816" t="s">
        <v>2261</v>
      </c>
      <c r="G12816" t="s">
        <v>12240</v>
      </c>
      <c r="H12816" t="s">
        <v>7175</v>
      </c>
    </row>
    <row r="12817" spans="5:8" x14ac:dyDescent="0.3">
      <c r="E12817">
        <v>190035</v>
      </c>
      <c r="F12817" t="s">
        <v>2261</v>
      </c>
      <c r="G12817" t="s">
        <v>2268</v>
      </c>
      <c r="H12817" t="s">
        <v>5792</v>
      </c>
    </row>
    <row r="12818" spans="5:8" x14ac:dyDescent="0.3">
      <c r="E12818">
        <v>190036</v>
      </c>
      <c r="F12818" t="s">
        <v>2261</v>
      </c>
      <c r="G12818" t="s">
        <v>3729</v>
      </c>
      <c r="H12818" t="s">
        <v>12857</v>
      </c>
    </row>
    <row r="12819" spans="5:8" x14ac:dyDescent="0.3">
      <c r="E12819">
        <v>190037</v>
      </c>
      <c r="F12819" t="s">
        <v>2361</v>
      </c>
      <c r="G12819" t="s">
        <v>6987</v>
      </c>
      <c r="H12819" t="s">
        <v>14421</v>
      </c>
    </row>
    <row r="12820" spans="5:8" x14ac:dyDescent="0.3">
      <c r="E12820">
        <v>190038</v>
      </c>
      <c r="F12820" t="s">
        <v>2264</v>
      </c>
      <c r="G12820" t="s">
        <v>10856</v>
      </c>
      <c r="H12820" t="s">
        <v>2589</v>
      </c>
    </row>
    <row r="12821" spans="5:8" x14ac:dyDescent="0.3">
      <c r="E12821">
        <v>190039</v>
      </c>
      <c r="F12821" t="s">
        <v>2261</v>
      </c>
      <c r="G12821" t="s">
        <v>13899</v>
      </c>
      <c r="H12821" t="s">
        <v>6043</v>
      </c>
    </row>
    <row r="12822" spans="5:8" x14ac:dyDescent="0.3">
      <c r="E12822">
        <v>190040</v>
      </c>
      <c r="F12822" t="s">
        <v>2264</v>
      </c>
      <c r="G12822" t="s">
        <v>11596</v>
      </c>
      <c r="H12822" t="s">
        <v>11329</v>
      </c>
    </row>
    <row r="12823" spans="5:8" x14ac:dyDescent="0.3">
      <c r="E12823">
        <v>190041</v>
      </c>
      <c r="F12823" t="s">
        <v>2264</v>
      </c>
      <c r="G12823" t="s">
        <v>14422</v>
      </c>
      <c r="H12823" t="s">
        <v>14330</v>
      </c>
    </row>
    <row r="12824" spans="5:8" x14ac:dyDescent="0.3">
      <c r="E12824">
        <v>190042</v>
      </c>
      <c r="F12824" t="s">
        <v>2264</v>
      </c>
      <c r="G12824" t="s">
        <v>7245</v>
      </c>
      <c r="H12824" t="s">
        <v>14423</v>
      </c>
    </row>
    <row r="12825" spans="5:8" x14ac:dyDescent="0.3">
      <c r="E12825">
        <v>190043</v>
      </c>
      <c r="F12825" t="s">
        <v>2264</v>
      </c>
      <c r="G12825" t="s">
        <v>2668</v>
      </c>
      <c r="H12825" t="s">
        <v>4881</v>
      </c>
    </row>
    <row r="12826" spans="5:8" x14ac:dyDescent="0.3">
      <c r="E12826">
        <v>190044</v>
      </c>
      <c r="F12826" t="s">
        <v>2264</v>
      </c>
      <c r="G12826" t="s">
        <v>4910</v>
      </c>
      <c r="H12826" t="s">
        <v>5850</v>
      </c>
    </row>
    <row r="12827" spans="5:8" x14ac:dyDescent="0.3">
      <c r="E12827">
        <v>190045</v>
      </c>
      <c r="F12827" t="s">
        <v>2264</v>
      </c>
      <c r="G12827" t="s">
        <v>2615</v>
      </c>
      <c r="H12827" t="s">
        <v>6199</v>
      </c>
    </row>
    <row r="12828" spans="5:8" x14ac:dyDescent="0.3">
      <c r="E12828">
        <v>190046</v>
      </c>
      <c r="F12828" t="s">
        <v>2264</v>
      </c>
      <c r="G12828" t="s">
        <v>14424</v>
      </c>
      <c r="H12828" t="s">
        <v>5901</v>
      </c>
    </row>
    <row r="12829" spans="5:8" x14ac:dyDescent="0.3">
      <c r="E12829">
        <v>190047</v>
      </c>
      <c r="F12829" t="s">
        <v>2264</v>
      </c>
      <c r="G12829" t="s">
        <v>9487</v>
      </c>
      <c r="H12829" t="s">
        <v>6162</v>
      </c>
    </row>
    <row r="12830" spans="5:8" x14ac:dyDescent="0.3">
      <c r="E12830">
        <v>190048</v>
      </c>
      <c r="F12830" t="s">
        <v>2261</v>
      </c>
      <c r="G12830" t="s">
        <v>2331</v>
      </c>
      <c r="H12830" t="s">
        <v>8663</v>
      </c>
    </row>
    <row r="12831" spans="5:8" x14ac:dyDescent="0.3">
      <c r="E12831">
        <v>190049</v>
      </c>
      <c r="F12831" t="s">
        <v>2261</v>
      </c>
      <c r="G12831" t="s">
        <v>2714</v>
      </c>
      <c r="H12831" t="s">
        <v>6139</v>
      </c>
    </row>
    <row r="12832" spans="5:8" x14ac:dyDescent="0.3">
      <c r="E12832">
        <v>190050</v>
      </c>
      <c r="F12832" t="s">
        <v>2264</v>
      </c>
      <c r="G12832" t="s">
        <v>10094</v>
      </c>
      <c r="H12832" t="s">
        <v>14425</v>
      </c>
    </row>
    <row r="12833" spans="5:8" x14ac:dyDescent="0.3">
      <c r="E12833">
        <v>190051</v>
      </c>
      <c r="F12833" t="s">
        <v>2261</v>
      </c>
      <c r="G12833" t="s">
        <v>5760</v>
      </c>
      <c r="H12833" t="s">
        <v>5761</v>
      </c>
    </row>
    <row r="12834" spans="5:8" x14ac:dyDescent="0.3">
      <c r="E12834">
        <v>190052</v>
      </c>
      <c r="F12834" t="s">
        <v>2261</v>
      </c>
      <c r="G12834" t="s">
        <v>4738</v>
      </c>
      <c r="H12834" t="s">
        <v>4237</v>
      </c>
    </row>
    <row r="12835" spans="5:8" x14ac:dyDescent="0.3">
      <c r="E12835">
        <v>190053</v>
      </c>
      <c r="F12835" t="s">
        <v>2261</v>
      </c>
      <c r="G12835" t="s">
        <v>4083</v>
      </c>
      <c r="H12835" t="s">
        <v>14426</v>
      </c>
    </row>
    <row r="12836" spans="5:8" x14ac:dyDescent="0.3">
      <c r="E12836">
        <v>190054</v>
      </c>
      <c r="F12836" t="s">
        <v>2264</v>
      </c>
      <c r="G12836" t="s">
        <v>7916</v>
      </c>
      <c r="H12836" t="s">
        <v>8611</v>
      </c>
    </row>
    <row r="12837" spans="5:8" x14ac:dyDescent="0.3">
      <c r="E12837">
        <v>190055</v>
      </c>
      <c r="F12837" t="s">
        <v>2264</v>
      </c>
      <c r="G12837" t="s">
        <v>14427</v>
      </c>
      <c r="H12837" t="s">
        <v>14428</v>
      </c>
    </row>
    <row r="12838" spans="5:8" x14ac:dyDescent="0.3">
      <c r="E12838">
        <v>190056</v>
      </c>
      <c r="F12838" t="s">
        <v>2261</v>
      </c>
      <c r="G12838" t="s">
        <v>14429</v>
      </c>
      <c r="H12838" t="s">
        <v>14430</v>
      </c>
    </row>
    <row r="12839" spans="5:8" x14ac:dyDescent="0.3">
      <c r="E12839">
        <v>190057</v>
      </c>
      <c r="F12839" t="s">
        <v>2264</v>
      </c>
      <c r="G12839" t="s">
        <v>2615</v>
      </c>
      <c r="H12839" t="s">
        <v>14412</v>
      </c>
    </row>
    <row r="12840" spans="5:8" x14ac:dyDescent="0.3">
      <c r="E12840">
        <v>190058</v>
      </c>
      <c r="F12840" t="s">
        <v>2261</v>
      </c>
      <c r="G12840" t="s">
        <v>3755</v>
      </c>
      <c r="H12840" t="s">
        <v>14431</v>
      </c>
    </row>
    <row r="12841" spans="5:8" x14ac:dyDescent="0.3">
      <c r="E12841">
        <v>190059</v>
      </c>
      <c r="F12841" t="s">
        <v>2264</v>
      </c>
      <c r="G12841" t="s">
        <v>14432</v>
      </c>
      <c r="H12841" t="s">
        <v>5795</v>
      </c>
    </row>
    <row r="12842" spans="5:8" x14ac:dyDescent="0.3">
      <c r="E12842">
        <v>190060</v>
      </c>
      <c r="F12842" t="s">
        <v>2261</v>
      </c>
      <c r="G12842" t="s">
        <v>2345</v>
      </c>
      <c r="H12842" t="s">
        <v>11012</v>
      </c>
    </row>
    <row r="12843" spans="5:8" x14ac:dyDescent="0.3">
      <c r="E12843">
        <v>190061</v>
      </c>
      <c r="F12843" t="s">
        <v>2261</v>
      </c>
      <c r="G12843" t="s">
        <v>11495</v>
      </c>
      <c r="H12843" t="s">
        <v>4282</v>
      </c>
    </row>
    <row r="12844" spans="5:8" x14ac:dyDescent="0.3">
      <c r="E12844">
        <v>190062</v>
      </c>
      <c r="F12844" t="s">
        <v>2261</v>
      </c>
      <c r="G12844" t="s">
        <v>3156</v>
      </c>
      <c r="H12844" t="s">
        <v>14433</v>
      </c>
    </row>
    <row r="12845" spans="5:8" x14ac:dyDescent="0.3">
      <c r="E12845">
        <v>190063</v>
      </c>
      <c r="F12845" t="s">
        <v>2264</v>
      </c>
      <c r="G12845" t="s">
        <v>3433</v>
      </c>
      <c r="H12845" t="s">
        <v>7049</v>
      </c>
    </row>
    <row r="12846" spans="5:8" x14ac:dyDescent="0.3">
      <c r="E12846">
        <v>190064</v>
      </c>
      <c r="F12846" t="s">
        <v>2261</v>
      </c>
      <c r="G12846" t="s">
        <v>8233</v>
      </c>
      <c r="H12846" t="s">
        <v>14434</v>
      </c>
    </row>
    <row r="12847" spans="5:8" x14ac:dyDescent="0.3">
      <c r="E12847">
        <v>190065</v>
      </c>
      <c r="F12847" t="s">
        <v>2261</v>
      </c>
      <c r="G12847" t="s">
        <v>4597</v>
      </c>
      <c r="H12847" t="s">
        <v>14435</v>
      </c>
    </row>
    <row r="12848" spans="5:8" x14ac:dyDescent="0.3">
      <c r="E12848">
        <v>190066</v>
      </c>
      <c r="F12848" t="s">
        <v>2264</v>
      </c>
      <c r="G12848" t="s">
        <v>3156</v>
      </c>
      <c r="H12848" t="s">
        <v>8995</v>
      </c>
    </row>
    <row r="12849" spans="5:8" x14ac:dyDescent="0.3">
      <c r="E12849">
        <v>190067</v>
      </c>
      <c r="F12849" t="s">
        <v>2261</v>
      </c>
      <c r="G12849" t="s">
        <v>3678</v>
      </c>
      <c r="H12849" t="s">
        <v>2865</v>
      </c>
    </row>
    <row r="12850" spans="5:8" x14ac:dyDescent="0.3">
      <c r="E12850">
        <v>190068</v>
      </c>
      <c r="F12850" t="s">
        <v>2261</v>
      </c>
      <c r="G12850" t="s">
        <v>2652</v>
      </c>
      <c r="H12850" t="s">
        <v>14436</v>
      </c>
    </row>
    <row r="12851" spans="5:8" x14ac:dyDescent="0.3">
      <c r="E12851">
        <v>190069</v>
      </c>
      <c r="F12851" t="s">
        <v>2261</v>
      </c>
      <c r="G12851" t="s">
        <v>3011</v>
      </c>
      <c r="H12851" t="s">
        <v>14437</v>
      </c>
    </row>
    <row r="12852" spans="5:8" x14ac:dyDescent="0.3">
      <c r="E12852">
        <v>190070</v>
      </c>
      <c r="F12852" t="s">
        <v>2261</v>
      </c>
      <c r="G12852" t="s">
        <v>14438</v>
      </c>
      <c r="H12852" t="s">
        <v>14439</v>
      </c>
    </row>
    <row r="12853" spans="5:8" x14ac:dyDescent="0.3">
      <c r="E12853">
        <v>190071</v>
      </c>
      <c r="F12853" t="s">
        <v>2261</v>
      </c>
      <c r="G12853" t="s">
        <v>2735</v>
      </c>
      <c r="H12853" t="s">
        <v>14440</v>
      </c>
    </row>
    <row r="12854" spans="5:8" x14ac:dyDescent="0.3">
      <c r="E12854">
        <v>190072</v>
      </c>
      <c r="F12854" t="s">
        <v>2261</v>
      </c>
      <c r="G12854" t="s">
        <v>3246</v>
      </c>
      <c r="H12854" t="s">
        <v>14441</v>
      </c>
    </row>
    <row r="12855" spans="5:8" x14ac:dyDescent="0.3">
      <c r="E12855">
        <v>190073</v>
      </c>
      <c r="F12855" t="s">
        <v>2264</v>
      </c>
      <c r="G12855" t="s">
        <v>2264</v>
      </c>
      <c r="H12855" t="s">
        <v>6139</v>
      </c>
    </row>
    <row r="12856" spans="5:8" x14ac:dyDescent="0.3">
      <c r="E12856">
        <v>190074</v>
      </c>
      <c r="F12856" t="s">
        <v>2264</v>
      </c>
      <c r="G12856" t="s">
        <v>2562</v>
      </c>
      <c r="H12856" t="s">
        <v>14442</v>
      </c>
    </row>
    <row r="12857" spans="5:8" x14ac:dyDescent="0.3">
      <c r="E12857">
        <v>190075</v>
      </c>
      <c r="F12857" t="s">
        <v>2261</v>
      </c>
      <c r="G12857" t="s">
        <v>14443</v>
      </c>
      <c r="H12857" t="s">
        <v>14444</v>
      </c>
    </row>
    <row r="12858" spans="5:8" x14ac:dyDescent="0.3">
      <c r="E12858">
        <v>190076</v>
      </c>
      <c r="F12858" t="s">
        <v>2264</v>
      </c>
      <c r="G12858" t="s">
        <v>3027</v>
      </c>
      <c r="H12858" t="s">
        <v>6139</v>
      </c>
    </row>
    <row r="12859" spans="5:8" x14ac:dyDescent="0.3">
      <c r="E12859">
        <v>190077</v>
      </c>
      <c r="F12859" t="s">
        <v>2261</v>
      </c>
      <c r="G12859" t="s">
        <v>2757</v>
      </c>
      <c r="H12859" t="s">
        <v>14445</v>
      </c>
    </row>
    <row r="12860" spans="5:8" x14ac:dyDescent="0.3">
      <c r="E12860">
        <v>190078</v>
      </c>
      <c r="F12860" t="s">
        <v>2264</v>
      </c>
      <c r="G12860" t="s">
        <v>5082</v>
      </c>
      <c r="H12860" t="s">
        <v>6589</v>
      </c>
    </row>
    <row r="12861" spans="5:8" x14ac:dyDescent="0.3">
      <c r="E12861">
        <v>190079</v>
      </c>
      <c r="F12861" t="s">
        <v>2261</v>
      </c>
      <c r="G12861" t="s">
        <v>3637</v>
      </c>
      <c r="H12861" t="s">
        <v>14446</v>
      </c>
    </row>
    <row r="12862" spans="5:8" x14ac:dyDescent="0.3">
      <c r="E12862">
        <v>190080</v>
      </c>
      <c r="F12862" t="s">
        <v>2264</v>
      </c>
      <c r="G12862" t="s">
        <v>2498</v>
      </c>
      <c r="H12862" t="s">
        <v>2542</v>
      </c>
    </row>
    <row r="12863" spans="5:8" x14ac:dyDescent="0.3">
      <c r="E12863">
        <v>190081</v>
      </c>
      <c r="F12863" t="s">
        <v>2264</v>
      </c>
      <c r="G12863" t="s">
        <v>2945</v>
      </c>
      <c r="H12863" t="s">
        <v>14447</v>
      </c>
    </row>
    <row r="12864" spans="5:8" x14ac:dyDescent="0.3">
      <c r="E12864">
        <v>190082</v>
      </c>
      <c r="F12864" t="s">
        <v>2264</v>
      </c>
      <c r="G12864" t="s">
        <v>2939</v>
      </c>
      <c r="H12864" t="s">
        <v>11421</v>
      </c>
    </row>
    <row r="12865" spans="5:8" x14ac:dyDescent="0.3">
      <c r="E12865">
        <v>190083</v>
      </c>
      <c r="F12865" t="s">
        <v>2261</v>
      </c>
      <c r="G12865" t="s">
        <v>14448</v>
      </c>
      <c r="H12865" t="s">
        <v>11001</v>
      </c>
    </row>
    <row r="12866" spans="5:8" x14ac:dyDescent="0.3">
      <c r="E12866">
        <v>190084</v>
      </c>
      <c r="F12866" t="s">
        <v>2264</v>
      </c>
      <c r="G12866" t="s">
        <v>14449</v>
      </c>
      <c r="H12866" t="s">
        <v>4955</v>
      </c>
    </row>
    <row r="12867" spans="5:8" x14ac:dyDescent="0.3">
      <c r="E12867">
        <v>190085</v>
      </c>
      <c r="F12867" t="s">
        <v>2361</v>
      </c>
      <c r="G12867" t="s">
        <v>14450</v>
      </c>
      <c r="H12867" t="s">
        <v>6170</v>
      </c>
    </row>
    <row r="12868" spans="5:8" x14ac:dyDescent="0.3">
      <c r="E12868">
        <v>190086</v>
      </c>
      <c r="F12868" t="s">
        <v>2261</v>
      </c>
      <c r="G12868" t="s">
        <v>4083</v>
      </c>
      <c r="H12868" t="s">
        <v>5792</v>
      </c>
    </row>
    <row r="12869" spans="5:8" x14ac:dyDescent="0.3">
      <c r="E12869">
        <v>190087</v>
      </c>
      <c r="F12869" t="s">
        <v>2261</v>
      </c>
      <c r="G12869" t="s">
        <v>4714</v>
      </c>
      <c r="H12869" t="s">
        <v>14451</v>
      </c>
    </row>
    <row r="12870" spans="5:8" x14ac:dyDescent="0.3">
      <c r="E12870">
        <v>190088</v>
      </c>
      <c r="F12870" t="s">
        <v>2261</v>
      </c>
      <c r="G12870" t="s">
        <v>14452</v>
      </c>
      <c r="H12870" t="s">
        <v>14453</v>
      </c>
    </row>
    <row r="12871" spans="5:8" x14ac:dyDescent="0.3">
      <c r="E12871">
        <v>190089</v>
      </c>
      <c r="F12871" t="s">
        <v>2261</v>
      </c>
      <c r="G12871" t="s">
        <v>2480</v>
      </c>
      <c r="H12871" t="s">
        <v>14454</v>
      </c>
    </row>
    <row r="12872" spans="5:8" x14ac:dyDescent="0.3">
      <c r="E12872">
        <v>190090</v>
      </c>
      <c r="F12872" t="s">
        <v>2261</v>
      </c>
      <c r="G12872" t="s">
        <v>4409</v>
      </c>
      <c r="H12872" t="s">
        <v>14436</v>
      </c>
    </row>
    <row r="12873" spans="5:8" x14ac:dyDescent="0.3">
      <c r="E12873">
        <v>190091</v>
      </c>
      <c r="F12873" t="s">
        <v>2261</v>
      </c>
      <c r="G12873" t="s">
        <v>2449</v>
      </c>
      <c r="H12873" t="s">
        <v>10240</v>
      </c>
    </row>
    <row r="12874" spans="5:8" x14ac:dyDescent="0.3">
      <c r="E12874">
        <v>190092</v>
      </c>
      <c r="F12874" t="s">
        <v>2361</v>
      </c>
      <c r="G12874" t="s">
        <v>14455</v>
      </c>
      <c r="H12874" t="s">
        <v>7945</v>
      </c>
    </row>
    <row r="12875" spans="5:8" x14ac:dyDescent="0.3">
      <c r="E12875">
        <v>190093</v>
      </c>
      <c r="F12875" t="s">
        <v>2264</v>
      </c>
      <c r="G12875" t="s">
        <v>3227</v>
      </c>
      <c r="H12875" t="s">
        <v>14456</v>
      </c>
    </row>
    <row r="12876" spans="5:8" x14ac:dyDescent="0.3">
      <c r="E12876">
        <v>190094</v>
      </c>
      <c r="F12876" t="s">
        <v>2264</v>
      </c>
      <c r="G12876" t="s">
        <v>2664</v>
      </c>
      <c r="H12876" t="s">
        <v>14457</v>
      </c>
    </row>
    <row r="12877" spans="5:8" x14ac:dyDescent="0.3">
      <c r="E12877">
        <v>190095</v>
      </c>
      <c r="F12877" t="s">
        <v>2264</v>
      </c>
      <c r="G12877" t="s">
        <v>14458</v>
      </c>
      <c r="H12877" t="s">
        <v>8695</v>
      </c>
    </row>
    <row r="12878" spans="5:8" x14ac:dyDescent="0.3">
      <c r="E12878">
        <v>190096</v>
      </c>
      <c r="F12878" t="s">
        <v>2261</v>
      </c>
      <c r="G12878" t="s">
        <v>8131</v>
      </c>
      <c r="H12878" t="s">
        <v>14459</v>
      </c>
    </row>
    <row r="12879" spans="5:8" x14ac:dyDescent="0.3">
      <c r="E12879">
        <v>190097</v>
      </c>
      <c r="F12879" t="s">
        <v>2264</v>
      </c>
      <c r="G12879" t="s">
        <v>4637</v>
      </c>
      <c r="H12879" t="s">
        <v>6294</v>
      </c>
    </row>
    <row r="12880" spans="5:8" x14ac:dyDescent="0.3">
      <c r="E12880">
        <v>190098</v>
      </c>
      <c r="F12880" t="s">
        <v>2261</v>
      </c>
      <c r="G12880" t="s">
        <v>14460</v>
      </c>
      <c r="H12880" t="s">
        <v>14461</v>
      </c>
    </row>
    <row r="12881" spans="5:8" x14ac:dyDescent="0.3">
      <c r="E12881">
        <v>190099</v>
      </c>
      <c r="F12881" t="s">
        <v>2261</v>
      </c>
      <c r="G12881" t="s">
        <v>5405</v>
      </c>
      <c r="H12881" t="s">
        <v>14462</v>
      </c>
    </row>
    <row r="12882" spans="5:8" x14ac:dyDescent="0.3">
      <c r="E12882">
        <v>190100</v>
      </c>
      <c r="F12882" t="s">
        <v>2261</v>
      </c>
      <c r="G12882" t="s">
        <v>10453</v>
      </c>
      <c r="H12882" t="s">
        <v>10240</v>
      </c>
    </row>
    <row r="12883" spans="5:8" x14ac:dyDescent="0.3">
      <c r="E12883">
        <v>190101</v>
      </c>
      <c r="F12883" t="s">
        <v>2261</v>
      </c>
      <c r="G12883" t="s">
        <v>4950</v>
      </c>
      <c r="H12883" t="s">
        <v>14463</v>
      </c>
    </row>
    <row r="12884" spans="5:8" x14ac:dyDescent="0.3">
      <c r="E12884">
        <v>190102</v>
      </c>
      <c r="F12884" t="s">
        <v>2261</v>
      </c>
      <c r="G12884" t="s">
        <v>4250</v>
      </c>
      <c r="H12884" t="s">
        <v>14464</v>
      </c>
    </row>
    <row r="12885" spans="5:8" x14ac:dyDescent="0.3">
      <c r="E12885">
        <v>190103</v>
      </c>
      <c r="F12885" t="s">
        <v>2264</v>
      </c>
      <c r="G12885" t="s">
        <v>2485</v>
      </c>
      <c r="H12885" t="s">
        <v>14465</v>
      </c>
    </row>
    <row r="12886" spans="5:8" x14ac:dyDescent="0.3">
      <c r="E12886">
        <v>190104</v>
      </c>
      <c r="F12886" t="s">
        <v>2361</v>
      </c>
      <c r="G12886" t="s">
        <v>14466</v>
      </c>
      <c r="H12886" t="s">
        <v>14467</v>
      </c>
    </row>
    <row r="12887" spans="5:8" x14ac:dyDescent="0.3">
      <c r="E12887">
        <v>190105</v>
      </c>
      <c r="F12887" t="s">
        <v>2264</v>
      </c>
      <c r="G12887" t="s">
        <v>14468</v>
      </c>
      <c r="H12887" t="s">
        <v>14469</v>
      </c>
    </row>
    <row r="12888" spans="5:8" x14ac:dyDescent="0.3">
      <c r="E12888">
        <v>190106</v>
      </c>
      <c r="F12888" t="s">
        <v>2261</v>
      </c>
      <c r="G12888" t="s">
        <v>14470</v>
      </c>
      <c r="H12888" t="s">
        <v>14471</v>
      </c>
    </row>
    <row r="12889" spans="5:8" x14ac:dyDescent="0.3">
      <c r="E12889">
        <v>190107</v>
      </c>
      <c r="F12889" t="s">
        <v>2261</v>
      </c>
      <c r="G12889" t="s">
        <v>4623</v>
      </c>
      <c r="H12889" t="s">
        <v>3215</v>
      </c>
    </row>
    <row r="12890" spans="5:8" x14ac:dyDescent="0.3">
      <c r="E12890">
        <v>190108</v>
      </c>
      <c r="F12890" t="s">
        <v>2261</v>
      </c>
      <c r="G12890" t="s">
        <v>2757</v>
      </c>
      <c r="H12890" t="s">
        <v>14472</v>
      </c>
    </row>
    <row r="12891" spans="5:8" x14ac:dyDescent="0.3">
      <c r="E12891">
        <v>190109</v>
      </c>
      <c r="F12891" t="s">
        <v>2264</v>
      </c>
      <c r="G12891" t="s">
        <v>14473</v>
      </c>
      <c r="H12891" t="s">
        <v>14474</v>
      </c>
    </row>
    <row r="12892" spans="5:8" x14ac:dyDescent="0.3">
      <c r="E12892">
        <v>190110</v>
      </c>
      <c r="F12892" t="s">
        <v>2264</v>
      </c>
      <c r="G12892" t="s">
        <v>2797</v>
      </c>
      <c r="H12892" t="s">
        <v>5296</v>
      </c>
    </row>
    <row r="12893" spans="5:8" x14ac:dyDescent="0.3">
      <c r="E12893">
        <v>190111</v>
      </c>
      <c r="F12893" t="s">
        <v>3278</v>
      </c>
      <c r="G12893" t="s">
        <v>3255</v>
      </c>
      <c r="H12893" t="s">
        <v>5646</v>
      </c>
    </row>
    <row r="12894" spans="5:8" x14ac:dyDescent="0.3">
      <c r="E12894">
        <v>190112</v>
      </c>
      <c r="F12894" t="s">
        <v>2264</v>
      </c>
      <c r="G12894" t="s">
        <v>3643</v>
      </c>
      <c r="H12894" t="s">
        <v>5555</v>
      </c>
    </row>
    <row r="12895" spans="5:8" x14ac:dyDescent="0.3">
      <c r="E12895">
        <v>190113</v>
      </c>
      <c r="F12895" t="s">
        <v>2261</v>
      </c>
      <c r="G12895" t="s">
        <v>14475</v>
      </c>
      <c r="H12895" t="s">
        <v>2954</v>
      </c>
    </row>
    <row r="12896" spans="5:8" x14ac:dyDescent="0.3">
      <c r="E12896">
        <v>190114</v>
      </c>
      <c r="F12896" t="s">
        <v>2261</v>
      </c>
      <c r="G12896" t="s">
        <v>6720</v>
      </c>
      <c r="H12896" t="s">
        <v>3215</v>
      </c>
    </row>
    <row r="12897" spans="5:8" x14ac:dyDescent="0.3">
      <c r="E12897">
        <v>190115</v>
      </c>
      <c r="F12897" t="s">
        <v>2264</v>
      </c>
      <c r="G12897" t="s">
        <v>10520</v>
      </c>
      <c r="H12897" t="s">
        <v>12873</v>
      </c>
    </row>
    <row r="12898" spans="5:8" x14ac:dyDescent="0.3">
      <c r="E12898">
        <v>190116</v>
      </c>
      <c r="F12898" t="s">
        <v>2261</v>
      </c>
      <c r="G12898" t="s">
        <v>12074</v>
      </c>
      <c r="H12898" t="s">
        <v>2954</v>
      </c>
    </row>
    <row r="12899" spans="5:8" x14ac:dyDescent="0.3">
      <c r="E12899">
        <v>190117</v>
      </c>
      <c r="F12899" t="s">
        <v>2264</v>
      </c>
      <c r="G12899" t="s">
        <v>10767</v>
      </c>
      <c r="H12899" t="s">
        <v>14476</v>
      </c>
    </row>
    <row r="12900" spans="5:8" x14ac:dyDescent="0.3">
      <c r="E12900">
        <v>190118</v>
      </c>
      <c r="F12900" t="s">
        <v>3278</v>
      </c>
      <c r="G12900" t="s">
        <v>2797</v>
      </c>
      <c r="H12900" t="s">
        <v>5449</v>
      </c>
    </row>
    <row r="12901" spans="5:8" x14ac:dyDescent="0.3">
      <c r="E12901">
        <v>190119</v>
      </c>
      <c r="F12901" t="s">
        <v>2264</v>
      </c>
      <c r="G12901" t="s">
        <v>3624</v>
      </c>
      <c r="H12901" t="s">
        <v>14477</v>
      </c>
    </row>
    <row r="12902" spans="5:8" x14ac:dyDescent="0.3">
      <c r="E12902">
        <v>190120</v>
      </c>
      <c r="F12902" t="s">
        <v>2261</v>
      </c>
      <c r="G12902" t="s">
        <v>5207</v>
      </c>
      <c r="H12902" t="s">
        <v>5276</v>
      </c>
    </row>
    <row r="12903" spans="5:8" x14ac:dyDescent="0.3">
      <c r="E12903">
        <v>190121</v>
      </c>
      <c r="F12903" t="s">
        <v>2261</v>
      </c>
      <c r="G12903" t="s">
        <v>8322</v>
      </c>
      <c r="H12903" t="s">
        <v>14478</v>
      </c>
    </row>
    <row r="12904" spans="5:8" x14ac:dyDescent="0.3">
      <c r="E12904">
        <v>190122</v>
      </c>
      <c r="F12904" t="s">
        <v>2261</v>
      </c>
      <c r="G12904" t="s">
        <v>3493</v>
      </c>
      <c r="H12904" t="s">
        <v>9542</v>
      </c>
    </row>
    <row r="12905" spans="5:8" x14ac:dyDescent="0.3">
      <c r="E12905">
        <v>190123</v>
      </c>
      <c r="F12905" t="s">
        <v>2261</v>
      </c>
      <c r="G12905" t="s">
        <v>14479</v>
      </c>
      <c r="H12905" t="s">
        <v>14480</v>
      </c>
    </row>
    <row r="12906" spans="5:8" x14ac:dyDescent="0.3">
      <c r="E12906">
        <v>190124</v>
      </c>
      <c r="F12906" t="s">
        <v>2261</v>
      </c>
      <c r="G12906" t="s">
        <v>3923</v>
      </c>
      <c r="H12906" t="s">
        <v>14481</v>
      </c>
    </row>
    <row r="12907" spans="5:8" x14ac:dyDescent="0.3">
      <c r="E12907">
        <v>190125</v>
      </c>
      <c r="F12907" t="s">
        <v>2261</v>
      </c>
      <c r="G12907" t="s">
        <v>5499</v>
      </c>
      <c r="H12907" t="s">
        <v>5679</v>
      </c>
    </row>
    <row r="12908" spans="5:8" x14ac:dyDescent="0.3">
      <c r="E12908">
        <v>190126</v>
      </c>
      <c r="F12908" t="s">
        <v>2261</v>
      </c>
      <c r="G12908" t="s">
        <v>6136</v>
      </c>
      <c r="H12908" t="s">
        <v>10417</v>
      </c>
    </row>
    <row r="12909" spans="5:8" x14ac:dyDescent="0.3">
      <c r="E12909">
        <v>190127</v>
      </c>
      <c r="F12909" t="s">
        <v>2261</v>
      </c>
      <c r="G12909" t="s">
        <v>6370</v>
      </c>
      <c r="H12909" t="s">
        <v>6283</v>
      </c>
    </row>
    <row r="12910" spans="5:8" x14ac:dyDescent="0.3">
      <c r="E12910">
        <v>190128</v>
      </c>
      <c r="F12910" t="s">
        <v>2261</v>
      </c>
      <c r="G12910" t="s">
        <v>2835</v>
      </c>
      <c r="H12910" t="s">
        <v>6239</v>
      </c>
    </row>
    <row r="12911" spans="5:8" x14ac:dyDescent="0.3">
      <c r="E12911">
        <v>190129</v>
      </c>
      <c r="F12911" t="s">
        <v>2264</v>
      </c>
      <c r="G12911" t="s">
        <v>14482</v>
      </c>
      <c r="H12911" t="s">
        <v>14483</v>
      </c>
    </row>
    <row r="12912" spans="5:8" x14ac:dyDescent="0.3">
      <c r="E12912">
        <v>190130</v>
      </c>
      <c r="F12912" t="s">
        <v>2261</v>
      </c>
      <c r="G12912" t="s">
        <v>14484</v>
      </c>
      <c r="H12912" t="s">
        <v>5695</v>
      </c>
    </row>
    <row r="12913" spans="5:8" x14ac:dyDescent="0.3">
      <c r="E12913">
        <v>190131</v>
      </c>
      <c r="F12913" t="s">
        <v>2264</v>
      </c>
      <c r="G12913" t="s">
        <v>14485</v>
      </c>
      <c r="H12913" t="s">
        <v>3797</v>
      </c>
    </row>
    <row r="12914" spans="5:8" x14ac:dyDescent="0.3">
      <c r="E12914">
        <v>190132</v>
      </c>
      <c r="F12914" t="s">
        <v>2261</v>
      </c>
      <c r="G12914" t="s">
        <v>5087</v>
      </c>
      <c r="H12914" t="s">
        <v>5959</v>
      </c>
    </row>
    <row r="12915" spans="5:8" x14ac:dyDescent="0.3">
      <c r="E12915">
        <v>190133</v>
      </c>
      <c r="F12915" t="s">
        <v>2261</v>
      </c>
      <c r="G12915" t="s">
        <v>14486</v>
      </c>
      <c r="H12915" t="s">
        <v>14487</v>
      </c>
    </row>
    <row r="12916" spans="5:8" x14ac:dyDescent="0.3">
      <c r="E12916">
        <v>190134</v>
      </c>
      <c r="F12916" t="s">
        <v>2261</v>
      </c>
      <c r="G12916" t="s">
        <v>3331</v>
      </c>
      <c r="H12916" t="s">
        <v>14488</v>
      </c>
    </row>
    <row r="12917" spans="5:8" x14ac:dyDescent="0.3">
      <c r="E12917">
        <v>190135</v>
      </c>
      <c r="F12917" t="s">
        <v>2261</v>
      </c>
      <c r="G12917" t="s">
        <v>14489</v>
      </c>
      <c r="H12917" t="s">
        <v>14490</v>
      </c>
    </row>
    <row r="12918" spans="5:8" x14ac:dyDescent="0.3">
      <c r="E12918">
        <v>190136</v>
      </c>
      <c r="F12918" t="s">
        <v>2261</v>
      </c>
      <c r="G12918" t="s">
        <v>2268</v>
      </c>
      <c r="H12918" t="s">
        <v>14491</v>
      </c>
    </row>
    <row r="12919" spans="5:8" x14ac:dyDescent="0.3">
      <c r="E12919">
        <v>190137</v>
      </c>
      <c r="F12919" t="s">
        <v>2261</v>
      </c>
      <c r="G12919" t="s">
        <v>13359</v>
      </c>
      <c r="H12919" t="s">
        <v>14358</v>
      </c>
    </row>
    <row r="12920" spans="5:8" x14ac:dyDescent="0.3">
      <c r="E12920">
        <v>190138</v>
      </c>
      <c r="F12920" t="s">
        <v>2261</v>
      </c>
      <c r="G12920" t="s">
        <v>7073</v>
      </c>
      <c r="H12920" t="s">
        <v>4319</v>
      </c>
    </row>
    <row r="12921" spans="5:8" x14ac:dyDescent="0.3">
      <c r="E12921">
        <v>190170</v>
      </c>
      <c r="F12921" t="s">
        <v>2264</v>
      </c>
      <c r="G12921" t="s">
        <v>8577</v>
      </c>
      <c r="H12921" t="s">
        <v>5980</v>
      </c>
    </row>
    <row r="12922" spans="5:8" x14ac:dyDescent="0.3">
      <c r="E12922">
        <v>190171</v>
      </c>
      <c r="F12922" t="s">
        <v>2261</v>
      </c>
      <c r="G12922" t="s">
        <v>2542</v>
      </c>
      <c r="H12922" t="s">
        <v>14492</v>
      </c>
    </row>
    <row r="12923" spans="5:8" x14ac:dyDescent="0.3">
      <c r="E12923">
        <v>190172</v>
      </c>
      <c r="F12923" t="s">
        <v>2261</v>
      </c>
      <c r="G12923" t="s">
        <v>14493</v>
      </c>
      <c r="H12923" t="s">
        <v>6293</v>
      </c>
    </row>
    <row r="12924" spans="5:8" x14ac:dyDescent="0.3">
      <c r="E12924">
        <v>190173</v>
      </c>
      <c r="F12924" t="s">
        <v>2264</v>
      </c>
      <c r="G12924" t="s">
        <v>14494</v>
      </c>
      <c r="H12924" t="s">
        <v>14495</v>
      </c>
    </row>
    <row r="12925" spans="5:8" x14ac:dyDescent="0.3">
      <c r="E12925">
        <v>190174</v>
      </c>
      <c r="F12925" t="s">
        <v>2261</v>
      </c>
      <c r="G12925" t="s">
        <v>5527</v>
      </c>
      <c r="H12925" t="s">
        <v>14408</v>
      </c>
    </row>
    <row r="12926" spans="5:8" x14ac:dyDescent="0.3">
      <c r="E12926">
        <v>190175</v>
      </c>
      <c r="F12926" t="s">
        <v>2264</v>
      </c>
      <c r="G12926" t="s">
        <v>7705</v>
      </c>
      <c r="H12926" t="s">
        <v>5886</v>
      </c>
    </row>
    <row r="12927" spans="5:8" x14ac:dyDescent="0.3">
      <c r="E12927">
        <v>190176</v>
      </c>
      <c r="F12927" t="s">
        <v>2261</v>
      </c>
      <c r="G12927" t="s">
        <v>5838</v>
      </c>
      <c r="H12927" t="s">
        <v>3302</v>
      </c>
    </row>
    <row r="12928" spans="5:8" x14ac:dyDescent="0.3">
      <c r="E12928">
        <v>190177</v>
      </c>
      <c r="F12928" t="s">
        <v>2261</v>
      </c>
      <c r="G12928" t="s">
        <v>2435</v>
      </c>
      <c r="H12928" t="s">
        <v>6067</v>
      </c>
    </row>
    <row r="12929" spans="5:8" x14ac:dyDescent="0.3">
      <c r="E12929">
        <v>190178</v>
      </c>
      <c r="F12929" t="s">
        <v>2261</v>
      </c>
      <c r="G12929" t="s">
        <v>3354</v>
      </c>
      <c r="H12929" t="s">
        <v>13633</v>
      </c>
    </row>
    <row r="12930" spans="5:8" x14ac:dyDescent="0.3">
      <c r="E12930">
        <v>190179</v>
      </c>
      <c r="F12930" t="s">
        <v>2261</v>
      </c>
      <c r="G12930" t="s">
        <v>5277</v>
      </c>
      <c r="H12930" t="s">
        <v>9411</v>
      </c>
    </row>
    <row r="12931" spans="5:8" x14ac:dyDescent="0.3">
      <c r="E12931">
        <v>190180</v>
      </c>
      <c r="F12931" t="s">
        <v>2261</v>
      </c>
      <c r="G12931" t="s">
        <v>11457</v>
      </c>
      <c r="H12931" t="s">
        <v>6299</v>
      </c>
    </row>
    <row r="12932" spans="5:8" x14ac:dyDescent="0.3">
      <c r="E12932">
        <v>190245</v>
      </c>
      <c r="F12932" t="s">
        <v>2264</v>
      </c>
      <c r="G12932" t="s">
        <v>14496</v>
      </c>
      <c r="H12932" t="s">
        <v>14487</v>
      </c>
    </row>
    <row r="12933" spans="5:8" x14ac:dyDescent="0.3">
      <c r="E12933">
        <v>117743</v>
      </c>
      <c r="F12933" t="s">
        <v>2264</v>
      </c>
      <c r="G12933" t="s">
        <v>2597</v>
      </c>
      <c r="H12933" t="s">
        <v>12619</v>
      </c>
    </row>
    <row r="12934" spans="5:8" x14ac:dyDescent="0.3">
      <c r="E12934">
        <v>117779</v>
      </c>
      <c r="F12934" t="s">
        <v>2261</v>
      </c>
      <c r="G12934" t="s">
        <v>14497</v>
      </c>
      <c r="H12934" t="s">
        <v>14498</v>
      </c>
    </row>
    <row r="12935" spans="5:8" x14ac:dyDescent="0.3">
      <c r="E12935">
        <v>117557</v>
      </c>
      <c r="F12935" t="s">
        <v>2261</v>
      </c>
      <c r="G12935" t="s">
        <v>2540</v>
      </c>
      <c r="H12935" t="s">
        <v>3243</v>
      </c>
    </row>
    <row r="12936" spans="5:8" x14ac:dyDescent="0.3">
      <c r="E12936">
        <v>117783</v>
      </c>
      <c r="F12936" t="s">
        <v>2264</v>
      </c>
      <c r="G12936" t="s">
        <v>2503</v>
      </c>
      <c r="H12936" t="s">
        <v>3329</v>
      </c>
    </row>
    <row r="12937" spans="5:8" x14ac:dyDescent="0.3">
      <c r="E12937">
        <v>117788</v>
      </c>
      <c r="F12937" t="s">
        <v>2261</v>
      </c>
      <c r="G12937" t="s">
        <v>2345</v>
      </c>
      <c r="H12937" t="s">
        <v>4557</v>
      </c>
    </row>
    <row r="12938" spans="5:8" x14ac:dyDescent="0.3">
      <c r="E12938">
        <v>117794</v>
      </c>
      <c r="F12938" t="s">
        <v>2261</v>
      </c>
      <c r="G12938" t="s">
        <v>2285</v>
      </c>
      <c r="H12938" t="s">
        <v>14499</v>
      </c>
    </row>
    <row r="12939" spans="5:8" x14ac:dyDescent="0.3">
      <c r="E12939">
        <v>117767</v>
      </c>
      <c r="F12939" t="s">
        <v>2264</v>
      </c>
      <c r="G12939" t="s">
        <v>6995</v>
      </c>
      <c r="H12939" t="s">
        <v>14500</v>
      </c>
    </row>
    <row r="12940" spans="5:8" x14ac:dyDescent="0.3">
      <c r="E12940">
        <v>117592</v>
      </c>
      <c r="F12940" t="s">
        <v>2264</v>
      </c>
      <c r="G12940" t="s">
        <v>14501</v>
      </c>
      <c r="H12940" t="s">
        <v>13743</v>
      </c>
    </row>
    <row r="12941" spans="5:8" x14ac:dyDescent="0.3">
      <c r="E12941">
        <v>117768</v>
      </c>
      <c r="F12941" t="s">
        <v>2264</v>
      </c>
      <c r="G12941" t="s">
        <v>11718</v>
      </c>
      <c r="H12941" t="s">
        <v>14502</v>
      </c>
    </row>
    <row r="12942" spans="5:8" x14ac:dyDescent="0.3">
      <c r="E12942">
        <v>117628</v>
      </c>
      <c r="F12942" t="s">
        <v>2261</v>
      </c>
      <c r="G12942" t="s">
        <v>8201</v>
      </c>
      <c r="H12942" t="s">
        <v>13421</v>
      </c>
    </row>
    <row r="12943" spans="5:8" x14ac:dyDescent="0.3">
      <c r="E12943">
        <v>117751</v>
      </c>
      <c r="F12943" t="s">
        <v>2264</v>
      </c>
      <c r="G12943" t="s">
        <v>8909</v>
      </c>
      <c r="H12943" t="s">
        <v>14503</v>
      </c>
    </row>
    <row r="12944" spans="5:8" x14ac:dyDescent="0.3">
      <c r="E12944">
        <v>117784</v>
      </c>
      <c r="F12944" t="s">
        <v>2261</v>
      </c>
      <c r="G12944" t="s">
        <v>3440</v>
      </c>
      <c r="H12944" t="s">
        <v>14504</v>
      </c>
    </row>
    <row r="12945" spans="5:8" x14ac:dyDescent="0.3">
      <c r="E12945">
        <v>117769</v>
      </c>
      <c r="F12945" t="s">
        <v>2261</v>
      </c>
      <c r="G12945" t="s">
        <v>2345</v>
      </c>
      <c r="H12945" t="s">
        <v>14505</v>
      </c>
    </row>
    <row r="12946" spans="5:8" x14ac:dyDescent="0.3">
      <c r="E12946">
        <v>117787</v>
      </c>
      <c r="F12946" t="s">
        <v>2261</v>
      </c>
      <c r="G12946" t="s">
        <v>2597</v>
      </c>
      <c r="H12946" t="s">
        <v>5275</v>
      </c>
    </row>
    <row r="12947" spans="5:8" x14ac:dyDescent="0.3">
      <c r="E12947">
        <v>117813</v>
      </c>
      <c r="F12947" t="s">
        <v>2261</v>
      </c>
      <c r="G12947" t="s">
        <v>2710</v>
      </c>
      <c r="H12947" t="s">
        <v>4553</v>
      </c>
    </row>
    <row r="12948" spans="5:8" x14ac:dyDescent="0.3">
      <c r="E12948">
        <v>117719</v>
      </c>
      <c r="F12948" t="s">
        <v>2264</v>
      </c>
      <c r="G12948" t="s">
        <v>14506</v>
      </c>
      <c r="H12948" t="s">
        <v>3831</v>
      </c>
    </row>
    <row r="12949" spans="5:8" x14ac:dyDescent="0.3">
      <c r="E12949">
        <v>117722</v>
      </c>
      <c r="F12949" t="s">
        <v>2261</v>
      </c>
      <c r="G12949" t="s">
        <v>3267</v>
      </c>
      <c r="H12949" t="s">
        <v>14507</v>
      </c>
    </row>
    <row r="12950" spans="5:8" x14ac:dyDescent="0.3">
      <c r="E12950">
        <v>117598</v>
      </c>
      <c r="F12950" t="s">
        <v>2261</v>
      </c>
      <c r="G12950" t="s">
        <v>10374</v>
      </c>
      <c r="H12950" t="s">
        <v>3147</v>
      </c>
    </row>
    <row r="12951" spans="5:8" x14ac:dyDescent="0.3">
      <c r="E12951">
        <v>190200</v>
      </c>
      <c r="F12951" t="s">
        <v>2261</v>
      </c>
      <c r="G12951" t="s">
        <v>4311</v>
      </c>
      <c r="H12951" t="s">
        <v>11421</v>
      </c>
    </row>
    <row r="12952" spans="5:8" x14ac:dyDescent="0.3">
      <c r="E12952">
        <v>117723</v>
      </c>
      <c r="F12952" t="s">
        <v>2261</v>
      </c>
      <c r="G12952" t="s">
        <v>2268</v>
      </c>
      <c r="H12952" t="s">
        <v>3617</v>
      </c>
    </row>
    <row r="12953" spans="5:8" x14ac:dyDescent="0.3">
      <c r="E12953">
        <v>117726</v>
      </c>
      <c r="F12953" t="s">
        <v>2261</v>
      </c>
      <c r="G12953" t="s">
        <v>14508</v>
      </c>
      <c r="H12953" t="s">
        <v>14509</v>
      </c>
    </row>
    <row r="12954" spans="5:8" x14ac:dyDescent="0.3">
      <c r="E12954">
        <v>117727</v>
      </c>
      <c r="F12954" t="s">
        <v>2264</v>
      </c>
      <c r="G12954" t="s">
        <v>14510</v>
      </c>
      <c r="H12954" t="s">
        <v>12150</v>
      </c>
    </row>
    <row r="12955" spans="5:8" x14ac:dyDescent="0.3">
      <c r="E12955">
        <v>117659</v>
      </c>
      <c r="F12955" t="s">
        <v>2261</v>
      </c>
      <c r="G12955" t="s">
        <v>14511</v>
      </c>
      <c r="H12955" t="s">
        <v>10095</v>
      </c>
    </row>
    <row r="12956" spans="5:8" x14ac:dyDescent="0.3">
      <c r="E12956">
        <v>117730</v>
      </c>
      <c r="F12956" t="s">
        <v>2261</v>
      </c>
      <c r="G12956" t="s">
        <v>14512</v>
      </c>
      <c r="H12956" t="s">
        <v>14513</v>
      </c>
    </row>
    <row r="12957" spans="5:8" x14ac:dyDescent="0.3">
      <c r="E12957">
        <v>117796</v>
      </c>
      <c r="F12957" t="s">
        <v>2261</v>
      </c>
      <c r="G12957" t="s">
        <v>5421</v>
      </c>
      <c r="H12957" t="s">
        <v>4623</v>
      </c>
    </row>
    <row r="12958" spans="5:8" x14ac:dyDescent="0.3">
      <c r="E12958">
        <v>117843</v>
      </c>
      <c r="F12958" t="s">
        <v>2261</v>
      </c>
      <c r="G12958" t="s">
        <v>3636</v>
      </c>
      <c r="H12958" t="s">
        <v>3327</v>
      </c>
    </row>
    <row r="12959" spans="5:8" x14ac:dyDescent="0.3">
      <c r="E12959">
        <v>117882</v>
      </c>
      <c r="F12959" t="s">
        <v>2261</v>
      </c>
      <c r="G12959" t="s">
        <v>2468</v>
      </c>
      <c r="H12959" t="s">
        <v>6109</v>
      </c>
    </row>
    <row r="12960" spans="5:8" x14ac:dyDescent="0.3">
      <c r="E12960">
        <v>117909</v>
      </c>
      <c r="F12960" t="s">
        <v>2261</v>
      </c>
      <c r="G12960" t="s">
        <v>14514</v>
      </c>
      <c r="H12960" t="s">
        <v>14515</v>
      </c>
    </row>
    <row r="12961" spans="5:8" x14ac:dyDescent="0.3">
      <c r="E12961">
        <v>117275</v>
      </c>
      <c r="F12961" t="s">
        <v>2264</v>
      </c>
      <c r="G12961" t="s">
        <v>7018</v>
      </c>
      <c r="H12961" t="s">
        <v>14516</v>
      </c>
    </row>
    <row r="12962" spans="5:8" x14ac:dyDescent="0.3">
      <c r="E12962">
        <v>117311</v>
      </c>
      <c r="F12962" t="s">
        <v>2261</v>
      </c>
      <c r="G12962" t="s">
        <v>2765</v>
      </c>
      <c r="H12962" t="s">
        <v>11603</v>
      </c>
    </row>
    <row r="12963" spans="5:8" x14ac:dyDescent="0.3">
      <c r="E12963">
        <v>117596</v>
      </c>
      <c r="F12963" t="s">
        <v>2264</v>
      </c>
      <c r="G12963" t="s">
        <v>5514</v>
      </c>
      <c r="H12963" t="s">
        <v>14517</v>
      </c>
    </row>
    <row r="12964" spans="5:8" x14ac:dyDescent="0.3">
      <c r="E12964">
        <v>117599</v>
      </c>
      <c r="F12964" t="s">
        <v>2261</v>
      </c>
      <c r="G12964" t="s">
        <v>4042</v>
      </c>
      <c r="H12964" t="s">
        <v>14518</v>
      </c>
    </row>
    <row r="12965" spans="5:8" x14ac:dyDescent="0.3">
      <c r="E12965">
        <v>117634</v>
      </c>
      <c r="F12965" t="s">
        <v>2261</v>
      </c>
      <c r="G12965" t="s">
        <v>14519</v>
      </c>
      <c r="H12965" t="s">
        <v>8917</v>
      </c>
    </row>
    <row r="12966" spans="5:8" x14ac:dyDescent="0.3">
      <c r="E12966">
        <v>117636</v>
      </c>
      <c r="F12966" t="s">
        <v>2261</v>
      </c>
      <c r="G12966" t="s">
        <v>2401</v>
      </c>
      <c r="H12966" t="s">
        <v>4773</v>
      </c>
    </row>
    <row r="12967" spans="5:8" x14ac:dyDescent="0.3">
      <c r="E12967">
        <v>117638</v>
      </c>
      <c r="F12967" t="s">
        <v>2361</v>
      </c>
      <c r="G12967" t="s">
        <v>9844</v>
      </c>
      <c r="H12967" t="s">
        <v>5193</v>
      </c>
    </row>
    <row r="12968" spans="5:8" x14ac:dyDescent="0.3">
      <c r="E12968">
        <v>117642</v>
      </c>
      <c r="F12968" t="s">
        <v>2264</v>
      </c>
      <c r="G12968" t="s">
        <v>14520</v>
      </c>
      <c r="H12968" t="s">
        <v>14521</v>
      </c>
    </row>
    <row r="12969" spans="5:8" x14ac:dyDescent="0.3">
      <c r="E12969">
        <v>117664</v>
      </c>
      <c r="F12969" t="s">
        <v>2261</v>
      </c>
      <c r="G12969" t="s">
        <v>3183</v>
      </c>
      <c r="H12969" t="s">
        <v>3970</v>
      </c>
    </row>
    <row r="12970" spans="5:8" x14ac:dyDescent="0.3">
      <c r="E12970">
        <v>117673</v>
      </c>
      <c r="F12970" t="s">
        <v>2261</v>
      </c>
      <c r="G12970" t="s">
        <v>2822</v>
      </c>
      <c r="H12970" t="s">
        <v>14522</v>
      </c>
    </row>
    <row r="12971" spans="5:8" x14ac:dyDescent="0.3">
      <c r="E12971">
        <v>117701</v>
      </c>
      <c r="F12971" t="s">
        <v>2264</v>
      </c>
      <c r="G12971" t="s">
        <v>5527</v>
      </c>
      <c r="H12971" t="s">
        <v>5256</v>
      </c>
    </row>
    <row r="12972" spans="5:8" x14ac:dyDescent="0.3">
      <c r="E12972">
        <v>117710</v>
      </c>
      <c r="F12972" t="s">
        <v>2361</v>
      </c>
      <c r="G12972" t="s">
        <v>14523</v>
      </c>
      <c r="H12972" t="s">
        <v>14524</v>
      </c>
    </row>
    <row r="12973" spans="5:8" x14ac:dyDescent="0.3">
      <c r="E12973">
        <v>117711</v>
      </c>
      <c r="F12973" t="s">
        <v>2264</v>
      </c>
      <c r="G12973" t="s">
        <v>14525</v>
      </c>
      <c r="H12973" t="s">
        <v>10284</v>
      </c>
    </row>
    <row r="12974" spans="5:8" x14ac:dyDescent="0.3">
      <c r="E12974">
        <v>117716</v>
      </c>
      <c r="F12974" t="s">
        <v>2261</v>
      </c>
      <c r="G12974" t="s">
        <v>13907</v>
      </c>
      <c r="H12974" t="s">
        <v>8510</v>
      </c>
    </row>
    <row r="12975" spans="5:8" x14ac:dyDescent="0.3">
      <c r="E12975">
        <v>117717</v>
      </c>
      <c r="F12975" t="s">
        <v>2261</v>
      </c>
      <c r="G12975" t="s">
        <v>5421</v>
      </c>
      <c r="H12975" t="s">
        <v>13962</v>
      </c>
    </row>
    <row r="12976" spans="5:8" x14ac:dyDescent="0.3">
      <c r="E12976">
        <v>117718</v>
      </c>
      <c r="F12976" t="s">
        <v>2361</v>
      </c>
      <c r="G12976" t="s">
        <v>11223</v>
      </c>
      <c r="H12976" t="s">
        <v>14526</v>
      </c>
    </row>
    <row r="12977" spans="5:8" x14ac:dyDescent="0.3">
      <c r="E12977">
        <v>117721</v>
      </c>
      <c r="F12977" t="s">
        <v>2261</v>
      </c>
      <c r="G12977" t="s">
        <v>3029</v>
      </c>
      <c r="H12977" t="s">
        <v>14527</v>
      </c>
    </row>
    <row r="12978" spans="5:8" x14ac:dyDescent="0.3">
      <c r="E12978">
        <v>117724</v>
      </c>
      <c r="F12978" t="s">
        <v>2261</v>
      </c>
      <c r="G12978" t="s">
        <v>14528</v>
      </c>
      <c r="H12978" t="s">
        <v>14529</v>
      </c>
    </row>
    <row r="12979" spans="5:8" x14ac:dyDescent="0.3">
      <c r="E12979">
        <v>117725</v>
      </c>
      <c r="F12979" t="s">
        <v>2261</v>
      </c>
      <c r="G12979" t="s">
        <v>14530</v>
      </c>
      <c r="H12979" t="s">
        <v>14531</v>
      </c>
    </row>
    <row r="12980" spans="5:8" x14ac:dyDescent="0.3">
      <c r="E12980">
        <v>117731</v>
      </c>
      <c r="F12980" t="s">
        <v>2264</v>
      </c>
      <c r="G12980" t="s">
        <v>14532</v>
      </c>
      <c r="H12980" t="s">
        <v>4822</v>
      </c>
    </row>
    <row r="12981" spans="5:8" x14ac:dyDescent="0.3">
      <c r="E12981">
        <v>117735</v>
      </c>
      <c r="F12981" t="s">
        <v>2261</v>
      </c>
      <c r="G12981" t="s">
        <v>2357</v>
      </c>
      <c r="H12981" t="s">
        <v>2387</v>
      </c>
    </row>
    <row r="12982" spans="5:8" x14ac:dyDescent="0.3">
      <c r="E12982">
        <v>117736</v>
      </c>
      <c r="F12982" t="s">
        <v>2261</v>
      </c>
      <c r="G12982" t="s">
        <v>14533</v>
      </c>
      <c r="H12982" t="s">
        <v>4041</v>
      </c>
    </row>
    <row r="12983" spans="5:8" x14ac:dyDescent="0.3">
      <c r="E12983">
        <v>117738</v>
      </c>
      <c r="F12983" t="s">
        <v>2264</v>
      </c>
      <c r="G12983" t="s">
        <v>2265</v>
      </c>
      <c r="H12983" t="s">
        <v>9572</v>
      </c>
    </row>
    <row r="12984" spans="5:8" x14ac:dyDescent="0.3">
      <c r="E12984">
        <v>117739</v>
      </c>
      <c r="F12984" t="s">
        <v>2261</v>
      </c>
      <c r="G12984" t="s">
        <v>14534</v>
      </c>
      <c r="H12984" t="s">
        <v>14535</v>
      </c>
    </row>
    <row r="12985" spans="5:8" x14ac:dyDescent="0.3">
      <c r="E12985">
        <v>117741</v>
      </c>
      <c r="F12985" t="s">
        <v>2264</v>
      </c>
      <c r="G12985" t="s">
        <v>14536</v>
      </c>
      <c r="H12985" t="s">
        <v>3523</v>
      </c>
    </row>
    <row r="12986" spans="5:8" x14ac:dyDescent="0.3">
      <c r="E12986">
        <v>117742</v>
      </c>
      <c r="F12986" t="s">
        <v>2264</v>
      </c>
      <c r="G12986" t="s">
        <v>14537</v>
      </c>
      <c r="H12986" t="s">
        <v>14538</v>
      </c>
    </row>
    <row r="12987" spans="5:8" x14ac:dyDescent="0.3">
      <c r="E12987">
        <v>117744</v>
      </c>
      <c r="F12987" t="s">
        <v>2261</v>
      </c>
      <c r="G12987" t="s">
        <v>2268</v>
      </c>
      <c r="H12987" t="s">
        <v>5126</v>
      </c>
    </row>
    <row r="12988" spans="5:8" x14ac:dyDescent="0.3">
      <c r="E12988">
        <v>117745</v>
      </c>
      <c r="F12988" t="s">
        <v>2361</v>
      </c>
      <c r="G12988" t="s">
        <v>14539</v>
      </c>
      <c r="H12988" t="s">
        <v>7074</v>
      </c>
    </row>
    <row r="12989" spans="5:8" x14ac:dyDescent="0.3">
      <c r="E12989">
        <v>117746</v>
      </c>
      <c r="F12989" t="s">
        <v>2261</v>
      </c>
      <c r="G12989" t="s">
        <v>5421</v>
      </c>
      <c r="H12989" t="s">
        <v>14540</v>
      </c>
    </row>
    <row r="12990" spans="5:8" x14ac:dyDescent="0.3">
      <c r="E12990">
        <v>117747</v>
      </c>
      <c r="F12990" t="s">
        <v>2261</v>
      </c>
      <c r="G12990" t="s">
        <v>4993</v>
      </c>
      <c r="H12990" t="s">
        <v>14541</v>
      </c>
    </row>
    <row r="12991" spans="5:8" x14ac:dyDescent="0.3">
      <c r="E12991">
        <v>117749</v>
      </c>
      <c r="F12991" t="s">
        <v>2264</v>
      </c>
      <c r="G12991" t="s">
        <v>14542</v>
      </c>
      <c r="H12991" t="s">
        <v>13490</v>
      </c>
    </row>
    <row r="12992" spans="5:8" x14ac:dyDescent="0.3">
      <c r="E12992">
        <v>117750</v>
      </c>
      <c r="F12992" t="s">
        <v>2264</v>
      </c>
      <c r="G12992" t="s">
        <v>2941</v>
      </c>
      <c r="H12992" t="s">
        <v>14543</v>
      </c>
    </row>
    <row r="12993" spans="5:8" x14ac:dyDescent="0.3">
      <c r="E12993">
        <v>117765</v>
      </c>
      <c r="F12993" t="s">
        <v>2261</v>
      </c>
      <c r="G12993" t="s">
        <v>14544</v>
      </c>
      <c r="H12993" t="s">
        <v>14545</v>
      </c>
    </row>
    <row r="12994" spans="5:8" x14ac:dyDescent="0.3">
      <c r="E12994">
        <v>117766</v>
      </c>
      <c r="F12994" t="s">
        <v>2264</v>
      </c>
      <c r="G12994" t="s">
        <v>14546</v>
      </c>
      <c r="H12994" t="s">
        <v>14547</v>
      </c>
    </row>
    <row r="12995" spans="5:8" x14ac:dyDescent="0.3">
      <c r="E12995">
        <v>117770</v>
      </c>
      <c r="F12995" t="s">
        <v>2261</v>
      </c>
      <c r="G12995" t="s">
        <v>14548</v>
      </c>
      <c r="H12995" t="s">
        <v>14549</v>
      </c>
    </row>
    <row r="12996" spans="5:8" x14ac:dyDescent="0.3">
      <c r="E12996">
        <v>117771</v>
      </c>
      <c r="F12996" t="s">
        <v>2261</v>
      </c>
      <c r="G12996" t="s">
        <v>3328</v>
      </c>
      <c r="H12996" t="s">
        <v>2499</v>
      </c>
    </row>
    <row r="12997" spans="5:8" x14ac:dyDescent="0.3">
      <c r="E12997">
        <v>117773</v>
      </c>
      <c r="F12997" t="s">
        <v>2264</v>
      </c>
      <c r="G12997" t="s">
        <v>14550</v>
      </c>
      <c r="H12997" t="s">
        <v>14551</v>
      </c>
    </row>
    <row r="12998" spans="5:8" x14ac:dyDescent="0.3">
      <c r="E12998">
        <v>117774</v>
      </c>
      <c r="F12998" t="s">
        <v>2264</v>
      </c>
      <c r="G12998" t="s">
        <v>14552</v>
      </c>
      <c r="H12998" t="s">
        <v>14553</v>
      </c>
    </row>
    <row r="12999" spans="5:8" x14ac:dyDescent="0.3">
      <c r="E12999">
        <v>117775</v>
      </c>
      <c r="F12999" t="s">
        <v>2261</v>
      </c>
      <c r="G12999" t="s">
        <v>2638</v>
      </c>
      <c r="H12999" t="s">
        <v>14554</v>
      </c>
    </row>
    <row r="13000" spans="5:8" x14ac:dyDescent="0.3">
      <c r="E13000">
        <v>117776</v>
      </c>
      <c r="F13000" t="s">
        <v>2261</v>
      </c>
      <c r="G13000" t="s">
        <v>8795</v>
      </c>
      <c r="H13000" t="s">
        <v>14555</v>
      </c>
    </row>
    <row r="13001" spans="5:8" x14ac:dyDescent="0.3">
      <c r="E13001">
        <v>117777</v>
      </c>
      <c r="F13001" t="s">
        <v>2261</v>
      </c>
      <c r="G13001" t="s">
        <v>13471</v>
      </c>
      <c r="H13001" t="s">
        <v>14556</v>
      </c>
    </row>
    <row r="13002" spans="5:8" x14ac:dyDescent="0.3">
      <c r="E13002">
        <v>117778</v>
      </c>
      <c r="F13002" t="s">
        <v>2264</v>
      </c>
      <c r="G13002" t="s">
        <v>11495</v>
      </c>
      <c r="H13002" t="s">
        <v>4287</v>
      </c>
    </row>
    <row r="13003" spans="5:8" x14ac:dyDescent="0.3">
      <c r="E13003">
        <v>117780</v>
      </c>
      <c r="F13003" t="s">
        <v>2261</v>
      </c>
      <c r="G13003" t="s">
        <v>8672</v>
      </c>
      <c r="H13003" t="s">
        <v>10900</v>
      </c>
    </row>
    <row r="13004" spans="5:8" x14ac:dyDescent="0.3">
      <c r="E13004">
        <v>117781</v>
      </c>
      <c r="F13004" t="s">
        <v>2261</v>
      </c>
      <c r="G13004" t="s">
        <v>2268</v>
      </c>
      <c r="H13004" t="s">
        <v>14557</v>
      </c>
    </row>
    <row r="13005" spans="5:8" x14ac:dyDescent="0.3">
      <c r="E13005">
        <v>117785</v>
      </c>
      <c r="F13005" t="s">
        <v>2261</v>
      </c>
      <c r="G13005" t="s">
        <v>14558</v>
      </c>
      <c r="H13005" t="s">
        <v>14559</v>
      </c>
    </row>
    <row r="13006" spans="5:8" x14ac:dyDescent="0.3">
      <c r="E13006">
        <v>117786</v>
      </c>
      <c r="F13006" t="s">
        <v>2261</v>
      </c>
      <c r="G13006" t="s">
        <v>5181</v>
      </c>
      <c r="H13006" t="s">
        <v>14560</v>
      </c>
    </row>
    <row r="13007" spans="5:8" x14ac:dyDescent="0.3">
      <c r="E13007">
        <v>117789</v>
      </c>
      <c r="F13007" t="s">
        <v>2264</v>
      </c>
      <c r="G13007" t="s">
        <v>8344</v>
      </c>
      <c r="H13007" t="s">
        <v>14561</v>
      </c>
    </row>
    <row r="13008" spans="5:8" x14ac:dyDescent="0.3">
      <c r="E13008">
        <v>117790</v>
      </c>
      <c r="F13008" t="s">
        <v>2264</v>
      </c>
      <c r="G13008" t="s">
        <v>12126</v>
      </c>
      <c r="H13008" t="s">
        <v>5617</v>
      </c>
    </row>
    <row r="13009" spans="5:8" x14ac:dyDescent="0.3">
      <c r="E13009">
        <v>117791</v>
      </c>
      <c r="F13009" t="s">
        <v>2261</v>
      </c>
      <c r="G13009" t="s">
        <v>14562</v>
      </c>
      <c r="H13009" t="s">
        <v>14563</v>
      </c>
    </row>
    <row r="13010" spans="5:8" x14ac:dyDescent="0.3">
      <c r="E13010">
        <v>117792</v>
      </c>
      <c r="F13010" t="s">
        <v>2261</v>
      </c>
      <c r="G13010" t="s">
        <v>3888</v>
      </c>
      <c r="H13010" t="s">
        <v>4543</v>
      </c>
    </row>
    <row r="13011" spans="5:8" x14ac:dyDescent="0.3">
      <c r="E13011">
        <v>117793</v>
      </c>
      <c r="F13011" t="s">
        <v>2261</v>
      </c>
      <c r="G13011" t="s">
        <v>2349</v>
      </c>
      <c r="H13011" t="s">
        <v>4543</v>
      </c>
    </row>
    <row r="13012" spans="5:8" x14ac:dyDescent="0.3">
      <c r="E13012">
        <v>117795</v>
      </c>
      <c r="F13012" t="s">
        <v>2261</v>
      </c>
      <c r="G13012" t="s">
        <v>7349</v>
      </c>
      <c r="H13012" t="s">
        <v>6097</v>
      </c>
    </row>
    <row r="13013" spans="5:8" x14ac:dyDescent="0.3">
      <c r="E13013">
        <v>117799</v>
      </c>
      <c r="F13013" t="s">
        <v>2261</v>
      </c>
      <c r="G13013" t="s">
        <v>3637</v>
      </c>
      <c r="H13013" t="s">
        <v>14564</v>
      </c>
    </row>
    <row r="13014" spans="5:8" x14ac:dyDescent="0.3">
      <c r="E13014">
        <v>117800</v>
      </c>
      <c r="F13014" t="s">
        <v>2261</v>
      </c>
      <c r="G13014" t="s">
        <v>14565</v>
      </c>
      <c r="H13014" t="s">
        <v>14566</v>
      </c>
    </row>
    <row r="13015" spans="5:8" x14ac:dyDescent="0.3">
      <c r="E13015">
        <v>117801</v>
      </c>
      <c r="F13015" t="s">
        <v>2261</v>
      </c>
      <c r="G13015" t="s">
        <v>3438</v>
      </c>
      <c r="H13015" t="s">
        <v>14567</v>
      </c>
    </row>
    <row r="13016" spans="5:8" x14ac:dyDescent="0.3">
      <c r="E13016">
        <v>117802</v>
      </c>
      <c r="F13016" t="s">
        <v>2264</v>
      </c>
      <c r="G13016" t="s">
        <v>5090</v>
      </c>
      <c r="H13016" t="s">
        <v>14568</v>
      </c>
    </row>
    <row r="13017" spans="5:8" x14ac:dyDescent="0.3">
      <c r="E13017">
        <v>117803</v>
      </c>
      <c r="F13017" t="s">
        <v>2264</v>
      </c>
      <c r="G13017" t="s">
        <v>10845</v>
      </c>
      <c r="H13017" t="s">
        <v>7159</v>
      </c>
    </row>
    <row r="13018" spans="5:8" x14ac:dyDescent="0.3">
      <c r="E13018">
        <v>117804</v>
      </c>
      <c r="F13018" t="s">
        <v>2261</v>
      </c>
      <c r="G13018" t="s">
        <v>3419</v>
      </c>
      <c r="H13018" t="s">
        <v>14569</v>
      </c>
    </row>
    <row r="13019" spans="5:8" x14ac:dyDescent="0.3">
      <c r="E13019">
        <v>117805</v>
      </c>
      <c r="F13019" t="s">
        <v>2264</v>
      </c>
      <c r="G13019" t="s">
        <v>7669</v>
      </c>
      <c r="H13019" t="s">
        <v>14570</v>
      </c>
    </row>
    <row r="13020" spans="5:8" x14ac:dyDescent="0.3">
      <c r="E13020">
        <v>117806</v>
      </c>
      <c r="F13020" t="s">
        <v>2261</v>
      </c>
      <c r="G13020" t="s">
        <v>2485</v>
      </c>
      <c r="H13020" t="s">
        <v>9868</v>
      </c>
    </row>
    <row r="13021" spans="5:8" x14ac:dyDescent="0.3">
      <c r="E13021">
        <v>117807</v>
      </c>
      <c r="F13021" t="s">
        <v>2264</v>
      </c>
      <c r="G13021" t="s">
        <v>14571</v>
      </c>
      <c r="H13021" t="s">
        <v>14572</v>
      </c>
    </row>
    <row r="13022" spans="5:8" x14ac:dyDescent="0.3">
      <c r="E13022">
        <v>117808</v>
      </c>
      <c r="F13022" t="s">
        <v>2264</v>
      </c>
      <c r="G13022" t="s">
        <v>14573</v>
      </c>
      <c r="H13022" t="s">
        <v>6731</v>
      </c>
    </row>
    <row r="13023" spans="5:8" x14ac:dyDescent="0.3">
      <c r="E13023">
        <v>117809</v>
      </c>
      <c r="F13023" t="s">
        <v>2264</v>
      </c>
      <c r="G13023" t="s">
        <v>12221</v>
      </c>
      <c r="H13023" t="s">
        <v>6731</v>
      </c>
    </row>
    <row r="13024" spans="5:8" x14ac:dyDescent="0.3">
      <c r="E13024">
        <v>117810</v>
      </c>
      <c r="F13024" t="s">
        <v>2264</v>
      </c>
      <c r="G13024" t="s">
        <v>14574</v>
      </c>
      <c r="H13024" t="s">
        <v>7159</v>
      </c>
    </row>
    <row r="13025" spans="5:8" x14ac:dyDescent="0.3">
      <c r="E13025">
        <v>117811</v>
      </c>
      <c r="F13025" t="s">
        <v>2264</v>
      </c>
      <c r="G13025" t="s">
        <v>5651</v>
      </c>
      <c r="H13025" t="s">
        <v>14575</v>
      </c>
    </row>
    <row r="13026" spans="5:8" x14ac:dyDescent="0.3">
      <c r="E13026">
        <v>117812</v>
      </c>
      <c r="F13026" t="s">
        <v>2261</v>
      </c>
      <c r="G13026" t="s">
        <v>5635</v>
      </c>
      <c r="H13026" t="s">
        <v>3523</v>
      </c>
    </row>
    <row r="13027" spans="5:8" x14ac:dyDescent="0.3">
      <c r="E13027">
        <v>117814</v>
      </c>
      <c r="F13027" t="s">
        <v>2264</v>
      </c>
      <c r="G13027" t="s">
        <v>7316</v>
      </c>
      <c r="H13027" t="s">
        <v>14576</v>
      </c>
    </row>
    <row r="13028" spans="5:8" x14ac:dyDescent="0.3">
      <c r="E13028">
        <v>117816</v>
      </c>
      <c r="F13028" t="s">
        <v>2264</v>
      </c>
      <c r="G13028" t="s">
        <v>8862</v>
      </c>
      <c r="H13028" t="s">
        <v>3016</v>
      </c>
    </row>
    <row r="13029" spans="5:8" x14ac:dyDescent="0.3">
      <c r="E13029">
        <v>117818</v>
      </c>
      <c r="F13029" t="s">
        <v>2264</v>
      </c>
      <c r="G13029" t="s">
        <v>14577</v>
      </c>
      <c r="H13029" t="s">
        <v>14578</v>
      </c>
    </row>
    <row r="13030" spans="5:8" x14ac:dyDescent="0.3">
      <c r="E13030">
        <v>117819</v>
      </c>
      <c r="F13030" t="s">
        <v>2261</v>
      </c>
      <c r="G13030" t="s">
        <v>8832</v>
      </c>
      <c r="H13030" t="s">
        <v>13935</v>
      </c>
    </row>
    <row r="13031" spans="5:8" x14ac:dyDescent="0.3">
      <c r="E13031">
        <v>117820</v>
      </c>
      <c r="F13031" t="s">
        <v>2261</v>
      </c>
      <c r="G13031" t="s">
        <v>7941</v>
      </c>
      <c r="H13031" t="s">
        <v>14579</v>
      </c>
    </row>
    <row r="13032" spans="5:8" x14ac:dyDescent="0.3">
      <c r="E13032">
        <v>117821</v>
      </c>
      <c r="F13032" t="s">
        <v>2264</v>
      </c>
      <c r="G13032" t="s">
        <v>3919</v>
      </c>
      <c r="H13032" t="s">
        <v>14580</v>
      </c>
    </row>
    <row r="13033" spans="5:8" x14ac:dyDescent="0.3">
      <c r="E13033">
        <v>117822</v>
      </c>
      <c r="F13033" t="s">
        <v>2261</v>
      </c>
      <c r="G13033" t="s">
        <v>14581</v>
      </c>
      <c r="H13033" t="s">
        <v>4993</v>
      </c>
    </row>
    <row r="13034" spans="5:8" x14ac:dyDescent="0.3">
      <c r="E13034">
        <v>117823</v>
      </c>
      <c r="F13034" t="s">
        <v>2261</v>
      </c>
      <c r="G13034" t="s">
        <v>14582</v>
      </c>
      <c r="H13034" t="s">
        <v>5570</v>
      </c>
    </row>
    <row r="13035" spans="5:8" x14ac:dyDescent="0.3">
      <c r="E13035">
        <v>117824</v>
      </c>
      <c r="F13035" t="s">
        <v>2264</v>
      </c>
      <c r="G13035" t="s">
        <v>14583</v>
      </c>
      <c r="H13035" t="s">
        <v>12391</v>
      </c>
    </row>
    <row r="13036" spans="5:8" x14ac:dyDescent="0.3">
      <c r="E13036">
        <v>117825</v>
      </c>
      <c r="F13036" t="s">
        <v>2261</v>
      </c>
      <c r="G13036" t="s">
        <v>12139</v>
      </c>
      <c r="H13036" t="s">
        <v>7147</v>
      </c>
    </row>
    <row r="13037" spans="5:8" x14ac:dyDescent="0.3">
      <c r="E13037">
        <v>117826</v>
      </c>
      <c r="F13037" t="s">
        <v>2261</v>
      </c>
      <c r="G13037" t="s">
        <v>5760</v>
      </c>
      <c r="H13037" t="s">
        <v>14584</v>
      </c>
    </row>
    <row r="13038" spans="5:8" x14ac:dyDescent="0.3">
      <c r="E13038">
        <v>117827</v>
      </c>
      <c r="F13038" t="s">
        <v>2361</v>
      </c>
      <c r="G13038" t="s">
        <v>2390</v>
      </c>
      <c r="H13038" t="s">
        <v>14585</v>
      </c>
    </row>
    <row r="13039" spans="5:8" x14ac:dyDescent="0.3">
      <c r="E13039">
        <v>117828</v>
      </c>
      <c r="F13039" t="s">
        <v>2261</v>
      </c>
      <c r="G13039" t="s">
        <v>3072</v>
      </c>
      <c r="H13039" t="s">
        <v>2692</v>
      </c>
    </row>
    <row r="13040" spans="5:8" x14ac:dyDescent="0.3">
      <c r="E13040">
        <v>117832</v>
      </c>
      <c r="F13040" t="s">
        <v>2261</v>
      </c>
      <c r="G13040" t="s">
        <v>2455</v>
      </c>
      <c r="H13040" t="s">
        <v>14586</v>
      </c>
    </row>
    <row r="13041" spans="5:8" x14ac:dyDescent="0.3">
      <c r="E13041">
        <v>117840</v>
      </c>
      <c r="F13041" t="s">
        <v>2261</v>
      </c>
      <c r="G13041" t="s">
        <v>5202</v>
      </c>
      <c r="H13041" t="s">
        <v>14587</v>
      </c>
    </row>
    <row r="13042" spans="5:8" x14ac:dyDescent="0.3">
      <c r="E13042">
        <v>117845</v>
      </c>
      <c r="F13042" t="s">
        <v>2264</v>
      </c>
      <c r="G13042" t="s">
        <v>8103</v>
      </c>
      <c r="H13042" t="s">
        <v>14588</v>
      </c>
    </row>
    <row r="13043" spans="5:8" x14ac:dyDescent="0.3">
      <c r="E13043">
        <v>117847</v>
      </c>
      <c r="F13043" t="s">
        <v>2261</v>
      </c>
      <c r="G13043" t="s">
        <v>2757</v>
      </c>
      <c r="H13043" t="s">
        <v>14589</v>
      </c>
    </row>
    <row r="13044" spans="5:8" x14ac:dyDescent="0.3">
      <c r="E13044">
        <v>117848</v>
      </c>
      <c r="F13044" t="s">
        <v>2261</v>
      </c>
      <c r="G13044" t="s">
        <v>2652</v>
      </c>
      <c r="H13044" t="s">
        <v>8411</v>
      </c>
    </row>
    <row r="13045" spans="5:8" x14ac:dyDescent="0.3">
      <c r="E13045">
        <v>117851</v>
      </c>
      <c r="F13045" t="s">
        <v>2261</v>
      </c>
      <c r="G13045" t="s">
        <v>14590</v>
      </c>
      <c r="H13045" t="s">
        <v>14591</v>
      </c>
    </row>
    <row r="13046" spans="5:8" x14ac:dyDescent="0.3">
      <c r="E13046">
        <v>117853</v>
      </c>
      <c r="F13046" t="s">
        <v>2264</v>
      </c>
      <c r="G13046" t="s">
        <v>14592</v>
      </c>
      <c r="H13046" t="s">
        <v>14593</v>
      </c>
    </row>
    <row r="13047" spans="5:8" x14ac:dyDescent="0.3">
      <c r="E13047">
        <v>117854</v>
      </c>
      <c r="F13047" t="s">
        <v>2264</v>
      </c>
      <c r="G13047" t="s">
        <v>14594</v>
      </c>
      <c r="H13047" t="s">
        <v>14595</v>
      </c>
    </row>
    <row r="13048" spans="5:8" x14ac:dyDescent="0.3">
      <c r="E13048">
        <v>117855</v>
      </c>
      <c r="F13048" t="s">
        <v>2264</v>
      </c>
      <c r="G13048" t="s">
        <v>14596</v>
      </c>
      <c r="H13048" t="s">
        <v>14597</v>
      </c>
    </row>
    <row r="13049" spans="5:8" x14ac:dyDescent="0.3">
      <c r="E13049">
        <v>117857</v>
      </c>
      <c r="F13049" t="s">
        <v>2261</v>
      </c>
      <c r="G13049" t="s">
        <v>4409</v>
      </c>
      <c r="H13049" t="s">
        <v>14598</v>
      </c>
    </row>
    <row r="13050" spans="5:8" x14ac:dyDescent="0.3">
      <c r="E13050">
        <v>117858</v>
      </c>
      <c r="F13050" t="s">
        <v>2261</v>
      </c>
      <c r="G13050" t="s">
        <v>3547</v>
      </c>
      <c r="H13050" t="s">
        <v>14599</v>
      </c>
    </row>
    <row r="13051" spans="5:8" x14ac:dyDescent="0.3">
      <c r="E13051">
        <v>117859</v>
      </c>
      <c r="F13051" t="s">
        <v>2261</v>
      </c>
      <c r="G13051" t="s">
        <v>11457</v>
      </c>
      <c r="H13051" t="s">
        <v>5925</v>
      </c>
    </row>
    <row r="13052" spans="5:8" x14ac:dyDescent="0.3">
      <c r="E13052">
        <v>117860</v>
      </c>
      <c r="F13052" t="s">
        <v>2261</v>
      </c>
      <c r="G13052" t="s">
        <v>7890</v>
      </c>
      <c r="H13052" t="s">
        <v>14600</v>
      </c>
    </row>
    <row r="13053" spans="5:8" x14ac:dyDescent="0.3">
      <c r="E13053">
        <v>117861</v>
      </c>
      <c r="F13053" t="s">
        <v>2261</v>
      </c>
      <c r="G13053" t="s">
        <v>14601</v>
      </c>
      <c r="H13053" t="s">
        <v>9868</v>
      </c>
    </row>
    <row r="13054" spans="5:8" x14ac:dyDescent="0.3">
      <c r="E13054">
        <v>117862</v>
      </c>
      <c r="F13054" t="s">
        <v>2264</v>
      </c>
      <c r="G13054" t="s">
        <v>2591</v>
      </c>
      <c r="H13054" t="s">
        <v>10523</v>
      </c>
    </row>
    <row r="13055" spans="5:8" x14ac:dyDescent="0.3">
      <c r="E13055">
        <v>117863</v>
      </c>
      <c r="F13055" t="s">
        <v>2261</v>
      </c>
      <c r="G13055" t="s">
        <v>4558</v>
      </c>
      <c r="H13055" t="s">
        <v>14602</v>
      </c>
    </row>
    <row r="13056" spans="5:8" x14ac:dyDescent="0.3">
      <c r="E13056">
        <v>117864</v>
      </c>
      <c r="F13056" t="s">
        <v>2261</v>
      </c>
      <c r="G13056" t="s">
        <v>2279</v>
      </c>
      <c r="H13056" t="s">
        <v>14603</v>
      </c>
    </row>
    <row r="13057" spans="5:8" x14ac:dyDescent="0.3">
      <c r="E13057">
        <v>117865</v>
      </c>
      <c r="F13057" t="s">
        <v>2261</v>
      </c>
      <c r="G13057" t="s">
        <v>14604</v>
      </c>
      <c r="H13057" t="s">
        <v>4569</v>
      </c>
    </row>
    <row r="13058" spans="5:8" x14ac:dyDescent="0.3">
      <c r="E13058">
        <v>117868</v>
      </c>
      <c r="F13058" t="s">
        <v>2361</v>
      </c>
      <c r="G13058" t="s">
        <v>5939</v>
      </c>
      <c r="H13058" t="s">
        <v>13600</v>
      </c>
    </row>
    <row r="13059" spans="5:8" x14ac:dyDescent="0.3">
      <c r="E13059">
        <v>117869</v>
      </c>
      <c r="F13059" t="s">
        <v>2264</v>
      </c>
      <c r="G13059" t="s">
        <v>3612</v>
      </c>
      <c r="H13059" t="s">
        <v>2695</v>
      </c>
    </row>
    <row r="13060" spans="5:8" x14ac:dyDescent="0.3">
      <c r="E13060">
        <v>117871</v>
      </c>
      <c r="F13060" t="s">
        <v>2264</v>
      </c>
      <c r="G13060" t="s">
        <v>9283</v>
      </c>
      <c r="H13060" t="s">
        <v>14605</v>
      </c>
    </row>
    <row r="13061" spans="5:8" x14ac:dyDescent="0.3">
      <c r="E13061">
        <v>117903</v>
      </c>
      <c r="F13061" t="s">
        <v>2261</v>
      </c>
      <c r="G13061" t="s">
        <v>14606</v>
      </c>
      <c r="H13061" t="s">
        <v>14607</v>
      </c>
    </row>
    <row r="13062" spans="5:8" x14ac:dyDescent="0.3">
      <c r="E13062">
        <v>117904</v>
      </c>
      <c r="F13062" t="s">
        <v>2261</v>
      </c>
      <c r="G13062" t="s">
        <v>7414</v>
      </c>
      <c r="H13062" t="s">
        <v>14608</v>
      </c>
    </row>
    <row r="13063" spans="5:8" x14ac:dyDescent="0.3">
      <c r="E13063">
        <v>117905</v>
      </c>
      <c r="F13063" t="s">
        <v>2361</v>
      </c>
      <c r="G13063" t="s">
        <v>14609</v>
      </c>
      <c r="H13063" t="s">
        <v>14610</v>
      </c>
    </row>
    <row r="13064" spans="5:8" x14ac:dyDescent="0.3">
      <c r="E13064">
        <v>117906</v>
      </c>
      <c r="F13064" t="s">
        <v>2261</v>
      </c>
      <c r="G13064" t="s">
        <v>2476</v>
      </c>
      <c r="H13064" t="s">
        <v>5143</v>
      </c>
    </row>
    <row r="13065" spans="5:8" x14ac:dyDescent="0.3">
      <c r="E13065">
        <v>117912</v>
      </c>
      <c r="F13065" t="s">
        <v>2261</v>
      </c>
      <c r="G13065" t="s">
        <v>2922</v>
      </c>
      <c r="H13065" t="s">
        <v>13352</v>
      </c>
    </row>
    <row r="13066" spans="5:8" x14ac:dyDescent="0.3">
      <c r="E13066">
        <v>117920</v>
      </c>
      <c r="F13066" t="s">
        <v>2261</v>
      </c>
      <c r="G13066" t="s">
        <v>2625</v>
      </c>
      <c r="H13066" t="s">
        <v>6298</v>
      </c>
    </row>
    <row r="13067" spans="5:8" x14ac:dyDescent="0.3">
      <c r="E13067">
        <v>117927</v>
      </c>
      <c r="F13067" t="s">
        <v>2264</v>
      </c>
      <c r="G13067" t="s">
        <v>2297</v>
      </c>
      <c r="H13067" t="s">
        <v>14611</v>
      </c>
    </row>
    <row r="13068" spans="5:8" x14ac:dyDescent="0.3">
      <c r="E13068">
        <v>117947</v>
      </c>
      <c r="F13068" t="s">
        <v>2264</v>
      </c>
      <c r="G13068" t="s">
        <v>2327</v>
      </c>
      <c r="H13068" t="s">
        <v>13389</v>
      </c>
    </row>
    <row r="13069" spans="5:8" x14ac:dyDescent="0.3">
      <c r="E13069">
        <v>180161</v>
      </c>
      <c r="F13069" t="s">
        <v>2264</v>
      </c>
      <c r="G13069" t="s">
        <v>14612</v>
      </c>
      <c r="H13069" t="s">
        <v>14613</v>
      </c>
    </row>
    <row r="13070" spans="5:8" x14ac:dyDescent="0.3">
      <c r="E13070">
        <v>180162</v>
      </c>
      <c r="F13070" t="s">
        <v>2264</v>
      </c>
      <c r="G13070" t="s">
        <v>5729</v>
      </c>
      <c r="H13070" t="s">
        <v>14614</v>
      </c>
    </row>
    <row r="13071" spans="5:8" x14ac:dyDescent="0.3">
      <c r="E13071">
        <v>180171</v>
      </c>
      <c r="F13071" t="s">
        <v>2264</v>
      </c>
      <c r="G13071" t="s">
        <v>3578</v>
      </c>
      <c r="H13071" t="s">
        <v>14615</v>
      </c>
    </row>
    <row r="13072" spans="5:8" x14ac:dyDescent="0.3">
      <c r="E13072">
        <v>180206</v>
      </c>
      <c r="F13072" t="s">
        <v>2264</v>
      </c>
      <c r="G13072" t="s">
        <v>11553</v>
      </c>
      <c r="H13072" t="s">
        <v>9935</v>
      </c>
    </row>
    <row r="13073" spans="5:8" x14ac:dyDescent="0.3">
      <c r="E13073">
        <v>180207</v>
      </c>
      <c r="F13073" t="s">
        <v>2264</v>
      </c>
      <c r="G13073" t="s">
        <v>10792</v>
      </c>
      <c r="H13073" t="s">
        <v>10793</v>
      </c>
    </row>
    <row r="13074" spans="5:8" x14ac:dyDescent="0.3">
      <c r="E13074">
        <v>190181</v>
      </c>
      <c r="F13074" t="s">
        <v>2261</v>
      </c>
      <c r="G13074" t="s">
        <v>7056</v>
      </c>
      <c r="H13074" t="s">
        <v>14616</v>
      </c>
    </row>
    <row r="13075" spans="5:8" x14ac:dyDescent="0.3">
      <c r="E13075">
        <v>190182</v>
      </c>
      <c r="F13075" t="s">
        <v>2261</v>
      </c>
      <c r="G13075" t="s">
        <v>13256</v>
      </c>
      <c r="H13075" t="s">
        <v>13257</v>
      </c>
    </row>
    <row r="13076" spans="5:8" x14ac:dyDescent="0.3">
      <c r="E13076">
        <v>190187</v>
      </c>
      <c r="F13076" t="s">
        <v>2261</v>
      </c>
      <c r="G13076" t="s">
        <v>7212</v>
      </c>
      <c r="H13076" t="s">
        <v>14617</v>
      </c>
    </row>
    <row r="13077" spans="5:8" x14ac:dyDescent="0.3">
      <c r="E13077">
        <v>190188</v>
      </c>
      <c r="F13077" t="s">
        <v>2361</v>
      </c>
      <c r="G13077" t="s">
        <v>14618</v>
      </c>
      <c r="H13077" t="s">
        <v>14619</v>
      </c>
    </row>
    <row r="13078" spans="5:8" x14ac:dyDescent="0.3">
      <c r="E13078">
        <v>190189</v>
      </c>
      <c r="F13078" t="s">
        <v>2264</v>
      </c>
      <c r="G13078" t="s">
        <v>13484</v>
      </c>
      <c r="H13078" t="s">
        <v>14620</v>
      </c>
    </row>
    <row r="13079" spans="5:8" x14ac:dyDescent="0.3">
      <c r="E13079">
        <v>190190</v>
      </c>
      <c r="F13079" t="s">
        <v>2261</v>
      </c>
      <c r="G13079" t="s">
        <v>14621</v>
      </c>
      <c r="H13079" t="s">
        <v>12042</v>
      </c>
    </row>
    <row r="13080" spans="5:8" x14ac:dyDescent="0.3">
      <c r="E13080">
        <v>190192</v>
      </c>
      <c r="F13080" t="s">
        <v>2264</v>
      </c>
      <c r="G13080" t="s">
        <v>10675</v>
      </c>
      <c r="H13080" t="s">
        <v>14622</v>
      </c>
    </row>
    <row r="13081" spans="5:8" x14ac:dyDescent="0.3">
      <c r="E13081">
        <v>190196</v>
      </c>
      <c r="F13081" t="s">
        <v>2261</v>
      </c>
      <c r="G13081" t="s">
        <v>4926</v>
      </c>
      <c r="H13081" t="s">
        <v>14623</v>
      </c>
    </row>
    <row r="13082" spans="5:8" x14ac:dyDescent="0.3">
      <c r="E13082">
        <v>190197</v>
      </c>
      <c r="F13082" t="s">
        <v>2361</v>
      </c>
      <c r="G13082" t="s">
        <v>11576</v>
      </c>
      <c r="H13082" t="s">
        <v>14624</v>
      </c>
    </row>
    <row r="13083" spans="5:8" x14ac:dyDescent="0.3">
      <c r="E13083">
        <v>190198</v>
      </c>
      <c r="F13083" t="s">
        <v>2361</v>
      </c>
      <c r="G13083" t="s">
        <v>14625</v>
      </c>
      <c r="H13083" t="s">
        <v>14626</v>
      </c>
    </row>
    <row r="13084" spans="5:8" x14ac:dyDescent="0.3">
      <c r="E13084">
        <v>190199</v>
      </c>
      <c r="F13084" t="s">
        <v>2361</v>
      </c>
      <c r="G13084" t="s">
        <v>14627</v>
      </c>
      <c r="H13084" t="s">
        <v>14628</v>
      </c>
    </row>
    <row r="13085" spans="5:8" x14ac:dyDescent="0.3">
      <c r="E13085">
        <v>190201</v>
      </c>
      <c r="F13085" t="s">
        <v>2261</v>
      </c>
      <c r="G13085" t="s">
        <v>11786</v>
      </c>
      <c r="H13085" t="s">
        <v>14629</v>
      </c>
    </row>
    <row r="13086" spans="5:8" x14ac:dyDescent="0.3">
      <c r="E13086">
        <v>190204</v>
      </c>
      <c r="F13086" t="s">
        <v>2261</v>
      </c>
      <c r="G13086" t="s">
        <v>5861</v>
      </c>
      <c r="H13086" t="s">
        <v>2501</v>
      </c>
    </row>
    <row r="13087" spans="5:8" x14ac:dyDescent="0.3">
      <c r="E13087">
        <v>190205</v>
      </c>
      <c r="F13087" t="s">
        <v>2261</v>
      </c>
      <c r="G13087" t="s">
        <v>12532</v>
      </c>
      <c r="H13087" t="s">
        <v>14630</v>
      </c>
    </row>
    <row r="13088" spans="5:8" x14ac:dyDescent="0.3">
      <c r="E13088">
        <v>190209</v>
      </c>
      <c r="F13088" t="s">
        <v>2264</v>
      </c>
      <c r="G13088" t="s">
        <v>4103</v>
      </c>
      <c r="H13088" t="s">
        <v>14631</v>
      </c>
    </row>
    <row r="13089" spans="5:8" x14ac:dyDescent="0.3">
      <c r="E13089">
        <v>190212</v>
      </c>
      <c r="F13089" t="s">
        <v>2264</v>
      </c>
      <c r="G13089" t="s">
        <v>14294</v>
      </c>
      <c r="H13089" t="s">
        <v>4800</v>
      </c>
    </row>
    <row r="13090" spans="5:8" x14ac:dyDescent="0.3">
      <c r="E13090">
        <v>190221</v>
      </c>
      <c r="F13090" t="s">
        <v>2261</v>
      </c>
      <c r="G13090" t="s">
        <v>2896</v>
      </c>
      <c r="H13090" t="s">
        <v>14632</v>
      </c>
    </row>
    <row r="13091" spans="5:8" x14ac:dyDescent="0.3">
      <c r="E13091">
        <v>190223</v>
      </c>
      <c r="F13091" t="s">
        <v>2361</v>
      </c>
      <c r="G13091" t="s">
        <v>5638</v>
      </c>
      <c r="H13091" t="s">
        <v>5909</v>
      </c>
    </row>
    <row r="13092" spans="5:8" x14ac:dyDescent="0.3">
      <c r="E13092">
        <v>190232</v>
      </c>
      <c r="F13092" t="s">
        <v>2264</v>
      </c>
      <c r="G13092" t="s">
        <v>5311</v>
      </c>
      <c r="H13092" t="s">
        <v>14633</v>
      </c>
    </row>
    <row r="13093" spans="5:8" x14ac:dyDescent="0.3">
      <c r="E13093">
        <v>190233</v>
      </c>
      <c r="F13093" t="s">
        <v>2261</v>
      </c>
      <c r="G13093" t="s">
        <v>12000</v>
      </c>
      <c r="H13093" t="s">
        <v>5952</v>
      </c>
    </row>
    <row r="13094" spans="5:8" x14ac:dyDescent="0.3">
      <c r="E13094">
        <v>190238</v>
      </c>
      <c r="F13094" t="s">
        <v>2264</v>
      </c>
      <c r="G13094" t="s">
        <v>2491</v>
      </c>
      <c r="H13094" t="s">
        <v>14634</v>
      </c>
    </row>
    <row r="13095" spans="5:8" x14ac:dyDescent="0.3">
      <c r="E13095">
        <v>117782</v>
      </c>
      <c r="F13095" t="s">
        <v>2264</v>
      </c>
      <c r="G13095" t="s">
        <v>2895</v>
      </c>
      <c r="H13095" t="s">
        <v>14635</v>
      </c>
    </row>
    <row r="13096" spans="5:8" x14ac:dyDescent="0.3">
      <c r="E13096">
        <v>117696</v>
      </c>
      <c r="F13096" t="s">
        <v>2264</v>
      </c>
      <c r="G13096" t="s">
        <v>8672</v>
      </c>
      <c r="H13096" t="s">
        <v>10689</v>
      </c>
    </row>
    <row r="13097" spans="5:8" x14ac:dyDescent="0.3">
      <c r="E13097">
        <v>117698</v>
      </c>
      <c r="F13097" t="s">
        <v>2261</v>
      </c>
      <c r="G13097" t="s">
        <v>3794</v>
      </c>
      <c r="H13097" t="s">
        <v>6001</v>
      </c>
    </row>
    <row r="13098" spans="5:8" x14ac:dyDescent="0.3">
      <c r="E13098">
        <v>117699</v>
      </c>
      <c r="F13098" t="s">
        <v>2261</v>
      </c>
      <c r="G13098" t="s">
        <v>14636</v>
      </c>
      <c r="H13098" t="s">
        <v>14637</v>
      </c>
    </row>
    <row r="13099" spans="5:8" x14ac:dyDescent="0.3">
      <c r="E13099">
        <v>117729</v>
      </c>
      <c r="F13099" t="s">
        <v>2261</v>
      </c>
      <c r="G13099" t="s">
        <v>2649</v>
      </c>
      <c r="H13099" t="s">
        <v>14638</v>
      </c>
    </row>
    <row r="13100" spans="5:8" x14ac:dyDescent="0.3">
      <c r="E13100">
        <v>117740</v>
      </c>
      <c r="F13100" t="s">
        <v>2261</v>
      </c>
      <c r="G13100" t="s">
        <v>4948</v>
      </c>
      <c r="H13100" t="s">
        <v>14639</v>
      </c>
    </row>
    <row r="13101" spans="5:8" x14ac:dyDescent="0.3">
      <c r="E13101">
        <v>117817</v>
      </c>
      <c r="F13101" t="s">
        <v>2264</v>
      </c>
      <c r="G13101" t="s">
        <v>13008</v>
      </c>
      <c r="H13101" t="s">
        <v>14640</v>
      </c>
    </row>
    <row r="13102" spans="5:8" x14ac:dyDescent="0.3">
      <c r="E13102">
        <v>117833</v>
      </c>
      <c r="F13102" t="s">
        <v>2264</v>
      </c>
      <c r="G13102" t="s">
        <v>8936</v>
      </c>
      <c r="H13102" t="s">
        <v>12788</v>
      </c>
    </row>
    <row r="13103" spans="5:8" x14ac:dyDescent="0.3">
      <c r="E13103">
        <v>117834</v>
      </c>
      <c r="F13103" t="s">
        <v>2261</v>
      </c>
      <c r="G13103" t="s">
        <v>4298</v>
      </c>
      <c r="H13103" t="s">
        <v>11443</v>
      </c>
    </row>
    <row r="13104" spans="5:8" x14ac:dyDescent="0.3">
      <c r="E13104">
        <v>117835</v>
      </c>
      <c r="F13104" t="s">
        <v>2264</v>
      </c>
      <c r="G13104" t="s">
        <v>3994</v>
      </c>
      <c r="H13104" t="s">
        <v>3699</v>
      </c>
    </row>
    <row r="13105" spans="5:8" x14ac:dyDescent="0.3">
      <c r="E13105">
        <v>117836</v>
      </c>
      <c r="F13105" t="s">
        <v>2261</v>
      </c>
      <c r="G13105" t="s">
        <v>3020</v>
      </c>
      <c r="H13105" t="s">
        <v>6001</v>
      </c>
    </row>
    <row r="13106" spans="5:8" x14ac:dyDescent="0.3">
      <c r="E13106">
        <v>117838</v>
      </c>
      <c r="F13106" t="s">
        <v>2261</v>
      </c>
      <c r="G13106" t="s">
        <v>3231</v>
      </c>
      <c r="H13106" t="s">
        <v>6194</v>
      </c>
    </row>
    <row r="13107" spans="5:8" x14ac:dyDescent="0.3">
      <c r="E13107">
        <v>117842</v>
      </c>
      <c r="F13107" t="s">
        <v>2261</v>
      </c>
      <c r="G13107" t="s">
        <v>7763</v>
      </c>
      <c r="H13107" t="s">
        <v>6739</v>
      </c>
    </row>
    <row r="13108" spans="5:8" x14ac:dyDescent="0.3">
      <c r="E13108">
        <v>117846</v>
      </c>
      <c r="F13108" t="s">
        <v>2264</v>
      </c>
      <c r="G13108" t="s">
        <v>9814</v>
      </c>
      <c r="H13108" t="s">
        <v>4869</v>
      </c>
    </row>
    <row r="13109" spans="5:8" x14ac:dyDescent="0.3">
      <c r="E13109">
        <v>117872</v>
      </c>
      <c r="F13109" t="s">
        <v>2261</v>
      </c>
      <c r="G13109" t="s">
        <v>2478</v>
      </c>
      <c r="H13109" t="s">
        <v>10041</v>
      </c>
    </row>
    <row r="13110" spans="5:8" x14ac:dyDescent="0.3">
      <c r="E13110">
        <v>117873</v>
      </c>
      <c r="F13110" t="s">
        <v>2261</v>
      </c>
      <c r="G13110" t="s">
        <v>3053</v>
      </c>
      <c r="H13110" t="s">
        <v>14641</v>
      </c>
    </row>
    <row r="13111" spans="5:8" x14ac:dyDescent="0.3">
      <c r="E13111">
        <v>117874</v>
      </c>
      <c r="F13111" t="s">
        <v>2261</v>
      </c>
      <c r="G13111" t="s">
        <v>13069</v>
      </c>
      <c r="H13111" t="s">
        <v>2501</v>
      </c>
    </row>
    <row r="13112" spans="5:8" x14ac:dyDescent="0.3">
      <c r="E13112">
        <v>117875</v>
      </c>
      <c r="F13112" t="s">
        <v>2261</v>
      </c>
      <c r="G13112" t="s">
        <v>14642</v>
      </c>
      <c r="H13112" t="s">
        <v>14643</v>
      </c>
    </row>
    <row r="13113" spans="5:8" x14ac:dyDescent="0.3">
      <c r="E13113">
        <v>117876</v>
      </c>
      <c r="F13113" t="s">
        <v>2261</v>
      </c>
      <c r="G13113" t="s">
        <v>3637</v>
      </c>
      <c r="H13113" t="s">
        <v>14446</v>
      </c>
    </row>
    <row r="13114" spans="5:8" x14ac:dyDescent="0.3">
      <c r="E13114">
        <v>117877</v>
      </c>
      <c r="F13114" t="s">
        <v>2261</v>
      </c>
      <c r="G13114" t="s">
        <v>2840</v>
      </c>
      <c r="H13114" t="s">
        <v>14644</v>
      </c>
    </row>
    <row r="13115" spans="5:8" x14ac:dyDescent="0.3">
      <c r="E13115">
        <v>117879</v>
      </c>
      <c r="F13115" t="s">
        <v>2264</v>
      </c>
      <c r="G13115" t="s">
        <v>2498</v>
      </c>
      <c r="H13115" t="s">
        <v>2542</v>
      </c>
    </row>
    <row r="13116" spans="5:8" x14ac:dyDescent="0.3">
      <c r="E13116">
        <v>117880</v>
      </c>
      <c r="F13116" t="s">
        <v>2264</v>
      </c>
      <c r="G13116" t="s">
        <v>14645</v>
      </c>
      <c r="H13116" t="s">
        <v>2542</v>
      </c>
    </row>
    <row r="13117" spans="5:8" x14ac:dyDescent="0.3">
      <c r="E13117">
        <v>117908</v>
      </c>
      <c r="F13117" t="s">
        <v>2261</v>
      </c>
      <c r="G13117" t="s">
        <v>5405</v>
      </c>
      <c r="H13117" t="s">
        <v>4039</v>
      </c>
    </row>
    <row r="13118" spans="5:8" x14ac:dyDescent="0.3">
      <c r="E13118">
        <v>117913</v>
      </c>
      <c r="F13118" t="s">
        <v>2261</v>
      </c>
      <c r="G13118" t="s">
        <v>2862</v>
      </c>
      <c r="H13118" t="s">
        <v>14646</v>
      </c>
    </row>
    <row r="13119" spans="5:8" x14ac:dyDescent="0.3">
      <c r="E13119">
        <v>117914</v>
      </c>
      <c r="F13119" t="s">
        <v>2264</v>
      </c>
      <c r="G13119" t="s">
        <v>14647</v>
      </c>
      <c r="H13119" t="s">
        <v>14648</v>
      </c>
    </row>
    <row r="13120" spans="5:8" x14ac:dyDescent="0.3">
      <c r="E13120">
        <v>117915</v>
      </c>
      <c r="F13120" t="s">
        <v>2261</v>
      </c>
      <c r="G13120" t="s">
        <v>3380</v>
      </c>
      <c r="H13120" t="s">
        <v>7200</v>
      </c>
    </row>
    <row r="13121" spans="5:8" x14ac:dyDescent="0.3">
      <c r="E13121">
        <v>117921</v>
      </c>
      <c r="F13121" t="s">
        <v>2261</v>
      </c>
      <c r="G13121" t="s">
        <v>14649</v>
      </c>
      <c r="H13121" t="s">
        <v>14650</v>
      </c>
    </row>
    <row r="13122" spans="5:8" x14ac:dyDescent="0.3">
      <c r="E13122">
        <v>117922</v>
      </c>
      <c r="F13122" t="s">
        <v>2261</v>
      </c>
      <c r="G13122" t="s">
        <v>2478</v>
      </c>
      <c r="H13122" t="s">
        <v>14651</v>
      </c>
    </row>
    <row r="13123" spans="5:8" x14ac:dyDescent="0.3">
      <c r="E13123">
        <v>117928</v>
      </c>
      <c r="F13123" t="s">
        <v>2264</v>
      </c>
      <c r="G13123" t="s">
        <v>2441</v>
      </c>
      <c r="H13123" t="s">
        <v>13781</v>
      </c>
    </row>
    <row r="13124" spans="5:8" x14ac:dyDescent="0.3">
      <c r="E13124">
        <v>117930</v>
      </c>
      <c r="F13124" t="s">
        <v>2264</v>
      </c>
      <c r="G13124" t="s">
        <v>14652</v>
      </c>
      <c r="H13124" t="s">
        <v>14653</v>
      </c>
    </row>
    <row r="13125" spans="5:8" x14ac:dyDescent="0.3">
      <c r="E13125">
        <v>117945</v>
      </c>
      <c r="F13125" t="s">
        <v>2264</v>
      </c>
      <c r="G13125" t="s">
        <v>14654</v>
      </c>
      <c r="H13125" t="s">
        <v>7074</v>
      </c>
    </row>
    <row r="13126" spans="5:8" x14ac:dyDescent="0.3">
      <c r="E13126">
        <v>117946</v>
      </c>
      <c r="F13126" t="s">
        <v>2361</v>
      </c>
      <c r="G13126" t="s">
        <v>5086</v>
      </c>
      <c r="H13126" t="s">
        <v>14655</v>
      </c>
    </row>
    <row r="13127" spans="5:8" x14ac:dyDescent="0.3">
      <c r="E13127">
        <v>117952</v>
      </c>
      <c r="F13127" t="s">
        <v>2261</v>
      </c>
      <c r="G13127" t="s">
        <v>2394</v>
      </c>
      <c r="H13127" t="s">
        <v>14656</v>
      </c>
    </row>
    <row r="13128" spans="5:8" x14ac:dyDescent="0.3">
      <c r="E13128">
        <v>117963</v>
      </c>
      <c r="F13128" t="s">
        <v>2261</v>
      </c>
      <c r="G13128" t="s">
        <v>3394</v>
      </c>
      <c r="H13128" t="s">
        <v>10135</v>
      </c>
    </row>
    <row r="13129" spans="5:8" x14ac:dyDescent="0.3">
      <c r="E13129">
        <v>117965</v>
      </c>
      <c r="F13129" t="s">
        <v>2361</v>
      </c>
      <c r="G13129" t="s">
        <v>14657</v>
      </c>
      <c r="H13129" t="s">
        <v>14658</v>
      </c>
    </row>
    <row r="13130" spans="5:8" x14ac:dyDescent="0.3">
      <c r="E13130">
        <v>118012</v>
      </c>
      <c r="F13130" t="s">
        <v>2264</v>
      </c>
      <c r="G13130" t="s">
        <v>14659</v>
      </c>
      <c r="H13130" t="s">
        <v>14660</v>
      </c>
    </row>
    <row r="13131" spans="5:8" x14ac:dyDescent="0.3">
      <c r="E13131">
        <v>117532</v>
      </c>
      <c r="F13131" t="s">
        <v>2264</v>
      </c>
      <c r="G13131" t="s">
        <v>4409</v>
      </c>
      <c r="H13131" t="s">
        <v>6675</v>
      </c>
    </row>
    <row r="13132" spans="5:8" x14ac:dyDescent="0.3">
      <c r="E13132">
        <v>117533</v>
      </c>
      <c r="F13132" t="s">
        <v>2261</v>
      </c>
      <c r="G13132" t="s">
        <v>14661</v>
      </c>
      <c r="H13132" t="s">
        <v>14662</v>
      </c>
    </row>
    <row r="13133" spans="5:8" x14ac:dyDescent="0.3">
      <c r="E13133">
        <v>117631</v>
      </c>
      <c r="F13133" t="s">
        <v>2261</v>
      </c>
      <c r="G13133" t="s">
        <v>3094</v>
      </c>
      <c r="H13133" t="s">
        <v>2763</v>
      </c>
    </row>
    <row r="13134" spans="5:8" x14ac:dyDescent="0.3">
      <c r="E13134">
        <v>117661</v>
      </c>
      <c r="F13134" t="s">
        <v>2264</v>
      </c>
      <c r="G13134" t="s">
        <v>13008</v>
      </c>
      <c r="H13134" t="s">
        <v>3676</v>
      </c>
    </row>
    <row r="13135" spans="5:8" x14ac:dyDescent="0.3">
      <c r="E13135">
        <v>117689</v>
      </c>
      <c r="F13135" t="s">
        <v>2264</v>
      </c>
      <c r="G13135" t="s">
        <v>14663</v>
      </c>
      <c r="H13135" t="s">
        <v>14664</v>
      </c>
    </row>
    <row r="13136" spans="5:8" x14ac:dyDescent="0.3">
      <c r="E13136">
        <v>117691</v>
      </c>
      <c r="F13136" t="s">
        <v>2264</v>
      </c>
      <c r="G13136" t="s">
        <v>14665</v>
      </c>
      <c r="H13136" t="s">
        <v>14666</v>
      </c>
    </row>
    <row r="13137" spans="5:8" x14ac:dyDescent="0.3">
      <c r="E13137">
        <v>117692</v>
      </c>
      <c r="F13137" t="s">
        <v>2261</v>
      </c>
      <c r="G13137" t="s">
        <v>14667</v>
      </c>
      <c r="H13137" t="s">
        <v>14664</v>
      </c>
    </row>
    <row r="13138" spans="5:8" x14ac:dyDescent="0.3">
      <c r="E13138">
        <v>117695</v>
      </c>
      <c r="F13138" t="s">
        <v>2261</v>
      </c>
      <c r="G13138" t="s">
        <v>14668</v>
      </c>
      <c r="H13138" t="s">
        <v>14669</v>
      </c>
    </row>
    <row r="13139" spans="5:8" x14ac:dyDescent="0.3">
      <c r="E13139">
        <v>117697</v>
      </c>
      <c r="F13139" t="s">
        <v>2261</v>
      </c>
      <c r="G13139" t="s">
        <v>6614</v>
      </c>
      <c r="H13139" t="s">
        <v>6194</v>
      </c>
    </row>
    <row r="13140" spans="5:8" x14ac:dyDescent="0.3">
      <c r="E13140">
        <v>117700</v>
      </c>
      <c r="F13140" t="s">
        <v>2261</v>
      </c>
      <c r="G13140" t="s">
        <v>14670</v>
      </c>
      <c r="H13140" t="s">
        <v>14671</v>
      </c>
    </row>
    <row r="13141" spans="5:8" x14ac:dyDescent="0.3">
      <c r="E13141">
        <v>117702</v>
      </c>
      <c r="F13141" t="s">
        <v>2261</v>
      </c>
      <c r="G13141" t="s">
        <v>11786</v>
      </c>
      <c r="H13141" t="s">
        <v>14672</v>
      </c>
    </row>
    <row r="13142" spans="5:8" x14ac:dyDescent="0.3">
      <c r="E13142">
        <v>117712</v>
      </c>
      <c r="F13142" t="s">
        <v>2261</v>
      </c>
      <c r="G13142" t="s">
        <v>3303</v>
      </c>
      <c r="H13142" t="s">
        <v>11573</v>
      </c>
    </row>
    <row r="13143" spans="5:8" x14ac:dyDescent="0.3">
      <c r="E13143">
        <v>117737</v>
      </c>
      <c r="F13143" t="s">
        <v>2261</v>
      </c>
      <c r="G13143" t="s">
        <v>4506</v>
      </c>
      <c r="H13143" t="s">
        <v>14673</v>
      </c>
    </row>
    <row r="13144" spans="5:8" x14ac:dyDescent="0.3">
      <c r="E13144">
        <v>117761</v>
      </c>
      <c r="F13144" t="s">
        <v>2261</v>
      </c>
      <c r="G13144" t="s">
        <v>2649</v>
      </c>
      <c r="H13144" t="s">
        <v>14674</v>
      </c>
    </row>
    <row r="13145" spans="5:8" x14ac:dyDescent="0.3">
      <c r="E13145">
        <v>117762</v>
      </c>
      <c r="F13145" t="s">
        <v>2261</v>
      </c>
      <c r="G13145" t="s">
        <v>3380</v>
      </c>
      <c r="H13145" t="s">
        <v>14675</v>
      </c>
    </row>
    <row r="13146" spans="5:8" x14ac:dyDescent="0.3">
      <c r="E13146">
        <v>117763</v>
      </c>
      <c r="F13146" t="s">
        <v>2261</v>
      </c>
      <c r="G13146" t="s">
        <v>6513</v>
      </c>
      <c r="H13146" t="s">
        <v>3014</v>
      </c>
    </row>
    <row r="13147" spans="5:8" x14ac:dyDescent="0.3">
      <c r="E13147">
        <v>117798</v>
      </c>
      <c r="F13147" t="s">
        <v>2261</v>
      </c>
      <c r="G13147" t="s">
        <v>3125</v>
      </c>
      <c r="H13147" t="s">
        <v>7135</v>
      </c>
    </row>
    <row r="13148" spans="5:8" x14ac:dyDescent="0.3">
      <c r="E13148">
        <v>117815</v>
      </c>
      <c r="F13148" t="s">
        <v>2261</v>
      </c>
      <c r="G13148" t="s">
        <v>5043</v>
      </c>
      <c r="H13148" t="s">
        <v>13421</v>
      </c>
    </row>
    <row r="13149" spans="5:8" x14ac:dyDescent="0.3">
      <c r="E13149">
        <v>117830</v>
      </c>
      <c r="F13149" t="s">
        <v>2261</v>
      </c>
      <c r="G13149" t="s">
        <v>2949</v>
      </c>
      <c r="H13149" t="s">
        <v>2303</v>
      </c>
    </row>
    <row r="13150" spans="5:8" x14ac:dyDescent="0.3">
      <c r="E13150">
        <v>117831</v>
      </c>
      <c r="F13150" t="s">
        <v>2261</v>
      </c>
      <c r="G13150" t="s">
        <v>3169</v>
      </c>
      <c r="H13150" t="s">
        <v>3691</v>
      </c>
    </row>
    <row r="13151" spans="5:8" x14ac:dyDescent="0.3">
      <c r="E13151">
        <v>117837</v>
      </c>
      <c r="F13151" t="s">
        <v>2261</v>
      </c>
      <c r="G13151" t="s">
        <v>12566</v>
      </c>
      <c r="H13151" t="s">
        <v>4282</v>
      </c>
    </row>
    <row r="13152" spans="5:8" x14ac:dyDescent="0.3">
      <c r="E13152">
        <v>117839</v>
      </c>
      <c r="F13152" t="s">
        <v>2261</v>
      </c>
      <c r="G13152" t="s">
        <v>2388</v>
      </c>
      <c r="H13152" t="s">
        <v>14676</v>
      </c>
    </row>
    <row r="13153" spans="5:8" x14ac:dyDescent="0.3">
      <c r="E13153">
        <v>117841</v>
      </c>
      <c r="F13153" t="s">
        <v>2264</v>
      </c>
      <c r="G13153" t="s">
        <v>14677</v>
      </c>
      <c r="H13153" t="s">
        <v>2567</v>
      </c>
    </row>
    <row r="13154" spans="5:8" x14ac:dyDescent="0.3">
      <c r="E13154">
        <v>117844</v>
      </c>
      <c r="F13154" t="s">
        <v>2261</v>
      </c>
      <c r="G13154" t="s">
        <v>5145</v>
      </c>
      <c r="H13154" t="s">
        <v>14678</v>
      </c>
    </row>
    <row r="13155" spans="5:8" x14ac:dyDescent="0.3">
      <c r="E13155">
        <v>117849</v>
      </c>
      <c r="F13155" t="s">
        <v>2261</v>
      </c>
      <c r="G13155" t="s">
        <v>7052</v>
      </c>
      <c r="H13155" t="s">
        <v>7607</v>
      </c>
    </row>
    <row r="13156" spans="5:8" x14ac:dyDescent="0.3">
      <c r="E13156">
        <v>117850</v>
      </c>
      <c r="F13156" t="s">
        <v>2261</v>
      </c>
      <c r="G13156" t="s">
        <v>14679</v>
      </c>
      <c r="H13156" t="s">
        <v>14680</v>
      </c>
    </row>
    <row r="13157" spans="5:8" x14ac:dyDescent="0.3">
      <c r="E13157">
        <v>117856</v>
      </c>
      <c r="F13157" t="s">
        <v>2261</v>
      </c>
      <c r="G13157" t="s">
        <v>7052</v>
      </c>
      <c r="H13157" t="s">
        <v>13575</v>
      </c>
    </row>
    <row r="13158" spans="5:8" x14ac:dyDescent="0.3">
      <c r="E13158">
        <v>117867</v>
      </c>
      <c r="F13158" t="s">
        <v>2261</v>
      </c>
      <c r="G13158" t="s">
        <v>14681</v>
      </c>
      <c r="H13158" t="s">
        <v>14682</v>
      </c>
    </row>
    <row r="13159" spans="5:8" x14ac:dyDescent="0.3">
      <c r="E13159">
        <v>117870</v>
      </c>
      <c r="F13159" t="s">
        <v>2264</v>
      </c>
      <c r="G13159" t="s">
        <v>9069</v>
      </c>
      <c r="H13159" t="s">
        <v>14683</v>
      </c>
    </row>
    <row r="13160" spans="5:8" x14ac:dyDescent="0.3">
      <c r="E13160">
        <v>117878</v>
      </c>
      <c r="F13160" t="s">
        <v>2361</v>
      </c>
      <c r="G13160" t="s">
        <v>11576</v>
      </c>
      <c r="H13160" t="s">
        <v>14624</v>
      </c>
    </row>
    <row r="13161" spans="5:8" x14ac:dyDescent="0.3">
      <c r="E13161">
        <v>117881</v>
      </c>
      <c r="F13161" t="s">
        <v>2261</v>
      </c>
      <c r="G13161" t="s">
        <v>4277</v>
      </c>
      <c r="H13161" t="s">
        <v>6727</v>
      </c>
    </row>
    <row r="13162" spans="5:8" x14ac:dyDescent="0.3">
      <c r="E13162">
        <v>117884</v>
      </c>
      <c r="F13162" t="s">
        <v>2261</v>
      </c>
      <c r="G13162" t="s">
        <v>3581</v>
      </c>
      <c r="H13162" t="s">
        <v>14684</v>
      </c>
    </row>
    <row r="13163" spans="5:8" x14ac:dyDescent="0.3">
      <c r="E13163">
        <v>117885</v>
      </c>
      <c r="F13163" t="s">
        <v>2261</v>
      </c>
      <c r="G13163" t="s">
        <v>3419</v>
      </c>
      <c r="H13163" t="s">
        <v>14685</v>
      </c>
    </row>
    <row r="13164" spans="5:8" x14ac:dyDescent="0.3">
      <c r="E13164">
        <v>117886</v>
      </c>
      <c r="F13164" t="s">
        <v>2264</v>
      </c>
      <c r="G13164" t="s">
        <v>12544</v>
      </c>
      <c r="H13164" t="s">
        <v>4340</v>
      </c>
    </row>
    <row r="13165" spans="5:8" x14ac:dyDescent="0.3">
      <c r="E13165">
        <v>117907</v>
      </c>
      <c r="F13165" t="s">
        <v>2261</v>
      </c>
      <c r="G13165" t="s">
        <v>6629</v>
      </c>
      <c r="H13165" t="s">
        <v>10324</v>
      </c>
    </row>
    <row r="13166" spans="5:8" x14ac:dyDescent="0.3">
      <c r="E13166">
        <v>117910</v>
      </c>
      <c r="F13166" t="s">
        <v>2261</v>
      </c>
      <c r="G13166" t="s">
        <v>12997</v>
      </c>
      <c r="H13166" t="s">
        <v>14686</v>
      </c>
    </row>
    <row r="13167" spans="5:8" x14ac:dyDescent="0.3">
      <c r="E13167">
        <v>117911</v>
      </c>
      <c r="F13167" t="s">
        <v>2261</v>
      </c>
      <c r="G13167" t="s">
        <v>5983</v>
      </c>
      <c r="H13167" t="s">
        <v>4846</v>
      </c>
    </row>
    <row r="13168" spans="5:8" x14ac:dyDescent="0.3">
      <c r="E13168">
        <v>117923</v>
      </c>
      <c r="F13168" t="s">
        <v>2261</v>
      </c>
      <c r="G13168" t="s">
        <v>14687</v>
      </c>
      <c r="H13168" t="s">
        <v>14688</v>
      </c>
    </row>
    <row r="13169" spans="5:8" x14ac:dyDescent="0.3">
      <c r="E13169">
        <v>117924</v>
      </c>
      <c r="F13169" t="s">
        <v>2261</v>
      </c>
      <c r="G13169" t="s">
        <v>3656</v>
      </c>
      <c r="H13169" t="s">
        <v>14689</v>
      </c>
    </row>
    <row r="13170" spans="5:8" x14ac:dyDescent="0.3">
      <c r="E13170">
        <v>117925</v>
      </c>
      <c r="F13170" t="s">
        <v>2261</v>
      </c>
      <c r="G13170" t="s">
        <v>14690</v>
      </c>
      <c r="H13170" t="s">
        <v>13511</v>
      </c>
    </row>
    <row r="13171" spans="5:8" x14ac:dyDescent="0.3">
      <c r="E13171">
        <v>117926</v>
      </c>
      <c r="F13171" t="s">
        <v>2261</v>
      </c>
      <c r="G13171" t="s">
        <v>2468</v>
      </c>
      <c r="H13171" t="s">
        <v>13956</v>
      </c>
    </row>
    <row r="13172" spans="5:8" x14ac:dyDescent="0.3">
      <c r="E13172">
        <v>117931</v>
      </c>
      <c r="F13172" t="s">
        <v>2261</v>
      </c>
      <c r="G13172" t="s">
        <v>4112</v>
      </c>
      <c r="H13172" t="s">
        <v>14691</v>
      </c>
    </row>
    <row r="13173" spans="5:8" x14ac:dyDescent="0.3">
      <c r="E13173">
        <v>117932</v>
      </c>
      <c r="F13173" t="s">
        <v>2261</v>
      </c>
      <c r="G13173" t="s">
        <v>2838</v>
      </c>
      <c r="H13173" t="s">
        <v>7044</v>
      </c>
    </row>
    <row r="13174" spans="5:8" x14ac:dyDescent="0.3">
      <c r="E13174">
        <v>117933</v>
      </c>
      <c r="F13174" t="s">
        <v>2264</v>
      </c>
      <c r="G13174" t="s">
        <v>14692</v>
      </c>
      <c r="H13174" t="s">
        <v>4586</v>
      </c>
    </row>
    <row r="13175" spans="5:8" x14ac:dyDescent="0.3">
      <c r="E13175">
        <v>117934</v>
      </c>
      <c r="F13175" t="s">
        <v>2261</v>
      </c>
      <c r="G13175" t="s">
        <v>3512</v>
      </c>
      <c r="H13175" t="s">
        <v>4287</v>
      </c>
    </row>
    <row r="13176" spans="5:8" x14ac:dyDescent="0.3">
      <c r="E13176">
        <v>117935</v>
      </c>
      <c r="F13176" t="s">
        <v>2261</v>
      </c>
      <c r="G13176" t="s">
        <v>3020</v>
      </c>
      <c r="H13176" t="s">
        <v>4209</v>
      </c>
    </row>
    <row r="13177" spans="5:8" x14ac:dyDescent="0.3">
      <c r="E13177">
        <v>117938</v>
      </c>
      <c r="F13177" t="s">
        <v>2261</v>
      </c>
      <c r="G13177" t="s">
        <v>3824</v>
      </c>
      <c r="H13177" t="s">
        <v>4037</v>
      </c>
    </row>
    <row r="13178" spans="5:8" x14ac:dyDescent="0.3">
      <c r="E13178">
        <v>117939</v>
      </c>
      <c r="F13178" t="s">
        <v>2261</v>
      </c>
      <c r="G13178" t="s">
        <v>3419</v>
      </c>
      <c r="H13178" t="s">
        <v>14693</v>
      </c>
    </row>
    <row r="13179" spans="5:8" x14ac:dyDescent="0.3">
      <c r="E13179">
        <v>117940</v>
      </c>
      <c r="F13179" t="s">
        <v>2361</v>
      </c>
      <c r="G13179" t="s">
        <v>7654</v>
      </c>
      <c r="H13179" t="s">
        <v>14694</v>
      </c>
    </row>
    <row r="13180" spans="5:8" x14ac:dyDescent="0.3">
      <c r="E13180">
        <v>117942</v>
      </c>
      <c r="F13180" t="s">
        <v>2361</v>
      </c>
      <c r="G13180" t="s">
        <v>14695</v>
      </c>
      <c r="H13180" t="s">
        <v>14696</v>
      </c>
    </row>
    <row r="13181" spans="5:8" x14ac:dyDescent="0.3">
      <c r="E13181">
        <v>117943</v>
      </c>
      <c r="F13181" t="s">
        <v>2361</v>
      </c>
      <c r="G13181" t="s">
        <v>5948</v>
      </c>
      <c r="H13181" t="s">
        <v>14696</v>
      </c>
    </row>
    <row r="13182" spans="5:8" x14ac:dyDescent="0.3">
      <c r="E13182">
        <v>117944</v>
      </c>
      <c r="F13182" t="s">
        <v>2261</v>
      </c>
      <c r="G13182" t="s">
        <v>14697</v>
      </c>
      <c r="H13182" t="s">
        <v>14698</v>
      </c>
    </row>
    <row r="13183" spans="5:8" x14ac:dyDescent="0.3">
      <c r="E13183">
        <v>117949</v>
      </c>
      <c r="F13183" t="s">
        <v>2261</v>
      </c>
      <c r="G13183" t="s">
        <v>2753</v>
      </c>
      <c r="H13183" t="s">
        <v>14699</v>
      </c>
    </row>
    <row r="13184" spans="5:8" x14ac:dyDescent="0.3">
      <c r="E13184">
        <v>117950</v>
      </c>
      <c r="F13184" t="s">
        <v>2261</v>
      </c>
      <c r="G13184" t="s">
        <v>2405</v>
      </c>
      <c r="H13184" t="s">
        <v>14700</v>
      </c>
    </row>
    <row r="13185" spans="5:8" x14ac:dyDescent="0.3">
      <c r="E13185">
        <v>117951</v>
      </c>
      <c r="F13185" t="s">
        <v>2261</v>
      </c>
      <c r="G13185" t="s">
        <v>3690</v>
      </c>
      <c r="H13185" t="s">
        <v>14701</v>
      </c>
    </row>
    <row r="13186" spans="5:8" x14ac:dyDescent="0.3">
      <c r="E13186">
        <v>117953</v>
      </c>
      <c r="F13186" t="s">
        <v>2261</v>
      </c>
      <c r="G13186" t="s">
        <v>2597</v>
      </c>
      <c r="H13186" t="s">
        <v>14702</v>
      </c>
    </row>
    <row r="13187" spans="5:8" x14ac:dyDescent="0.3">
      <c r="E13187">
        <v>117954</v>
      </c>
      <c r="F13187" t="s">
        <v>2264</v>
      </c>
      <c r="G13187" t="s">
        <v>5513</v>
      </c>
      <c r="H13187" t="s">
        <v>14703</v>
      </c>
    </row>
    <row r="13188" spans="5:8" x14ac:dyDescent="0.3">
      <c r="E13188">
        <v>117955</v>
      </c>
      <c r="F13188" t="s">
        <v>2264</v>
      </c>
      <c r="G13188" t="s">
        <v>2865</v>
      </c>
      <c r="H13188" t="s">
        <v>11654</v>
      </c>
    </row>
    <row r="13189" spans="5:8" x14ac:dyDescent="0.3">
      <c r="E13189">
        <v>117956</v>
      </c>
      <c r="F13189" t="s">
        <v>2261</v>
      </c>
      <c r="G13189" t="s">
        <v>5481</v>
      </c>
      <c r="H13189" t="s">
        <v>14704</v>
      </c>
    </row>
    <row r="13190" spans="5:8" x14ac:dyDescent="0.3">
      <c r="E13190">
        <v>117957</v>
      </c>
      <c r="F13190" t="s">
        <v>2261</v>
      </c>
      <c r="G13190" t="s">
        <v>6957</v>
      </c>
      <c r="H13190" t="s">
        <v>4017</v>
      </c>
    </row>
    <row r="13191" spans="5:8" x14ac:dyDescent="0.3">
      <c r="E13191">
        <v>117958</v>
      </c>
      <c r="F13191" t="s">
        <v>2261</v>
      </c>
      <c r="G13191" t="s">
        <v>14705</v>
      </c>
      <c r="H13191" t="s">
        <v>4346</v>
      </c>
    </row>
    <row r="13192" spans="5:8" x14ac:dyDescent="0.3">
      <c r="E13192">
        <v>117959</v>
      </c>
      <c r="F13192" t="s">
        <v>2264</v>
      </c>
      <c r="G13192" t="s">
        <v>3643</v>
      </c>
      <c r="H13192" t="s">
        <v>14706</v>
      </c>
    </row>
    <row r="13193" spans="5:8" x14ac:dyDescent="0.3">
      <c r="E13193">
        <v>117960</v>
      </c>
      <c r="F13193" t="s">
        <v>2261</v>
      </c>
      <c r="G13193" t="s">
        <v>3394</v>
      </c>
      <c r="H13193" t="s">
        <v>14707</v>
      </c>
    </row>
    <row r="13194" spans="5:8" x14ac:dyDescent="0.3">
      <c r="E13194">
        <v>117961</v>
      </c>
      <c r="F13194" t="s">
        <v>2261</v>
      </c>
      <c r="G13194" t="s">
        <v>4141</v>
      </c>
      <c r="H13194" t="s">
        <v>14708</v>
      </c>
    </row>
    <row r="13195" spans="5:8" x14ac:dyDescent="0.3">
      <c r="E13195">
        <v>117962</v>
      </c>
      <c r="F13195" t="s">
        <v>2261</v>
      </c>
      <c r="G13195" t="s">
        <v>3303</v>
      </c>
      <c r="H13195" t="s">
        <v>6701</v>
      </c>
    </row>
    <row r="13196" spans="5:8" x14ac:dyDescent="0.3">
      <c r="E13196">
        <v>117964</v>
      </c>
      <c r="F13196" t="s">
        <v>2264</v>
      </c>
      <c r="G13196" t="s">
        <v>14709</v>
      </c>
      <c r="H13196" t="s">
        <v>14710</v>
      </c>
    </row>
    <row r="13197" spans="5:8" x14ac:dyDescent="0.3">
      <c r="E13197">
        <v>117966</v>
      </c>
      <c r="F13197" t="s">
        <v>2264</v>
      </c>
      <c r="G13197" t="s">
        <v>9153</v>
      </c>
      <c r="H13197" t="s">
        <v>7112</v>
      </c>
    </row>
    <row r="13198" spans="5:8" x14ac:dyDescent="0.3">
      <c r="E13198">
        <v>117967</v>
      </c>
      <c r="F13198" t="s">
        <v>2264</v>
      </c>
      <c r="G13198" t="s">
        <v>14711</v>
      </c>
      <c r="H13198" t="s">
        <v>4413</v>
      </c>
    </row>
    <row r="13199" spans="5:8" x14ac:dyDescent="0.3">
      <c r="E13199">
        <v>117968</v>
      </c>
      <c r="F13199" t="s">
        <v>2261</v>
      </c>
      <c r="G13199" t="s">
        <v>14712</v>
      </c>
      <c r="H13199" t="s">
        <v>6028</v>
      </c>
    </row>
    <row r="13200" spans="5:8" x14ac:dyDescent="0.3">
      <c r="E13200">
        <v>117969</v>
      </c>
      <c r="F13200" t="s">
        <v>2264</v>
      </c>
      <c r="G13200" t="s">
        <v>5557</v>
      </c>
      <c r="H13200" t="s">
        <v>14713</v>
      </c>
    </row>
    <row r="13201" spans="5:8" x14ac:dyDescent="0.3">
      <c r="E13201">
        <v>117970</v>
      </c>
      <c r="F13201" t="s">
        <v>2261</v>
      </c>
      <c r="G13201" t="s">
        <v>3440</v>
      </c>
      <c r="H13201" t="s">
        <v>14714</v>
      </c>
    </row>
    <row r="13202" spans="5:8" x14ac:dyDescent="0.3">
      <c r="E13202">
        <v>117971</v>
      </c>
      <c r="F13202" t="s">
        <v>2264</v>
      </c>
      <c r="G13202" t="s">
        <v>4083</v>
      </c>
      <c r="H13202" t="s">
        <v>11920</v>
      </c>
    </row>
    <row r="13203" spans="5:8" x14ac:dyDescent="0.3">
      <c r="E13203">
        <v>117972</v>
      </c>
      <c r="F13203" t="s">
        <v>2261</v>
      </c>
      <c r="G13203" t="s">
        <v>3661</v>
      </c>
      <c r="H13203" t="s">
        <v>5894</v>
      </c>
    </row>
    <row r="13204" spans="5:8" x14ac:dyDescent="0.3">
      <c r="E13204">
        <v>117973</v>
      </c>
      <c r="F13204" t="s">
        <v>2261</v>
      </c>
      <c r="G13204" t="s">
        <v>4483</v>
      </c>
      <c r="H13204" t="s">
        <v>14715</v>
      </c>
    </row>
    <row r="13205" spans="5:8" x14ac:dyDescent="0.3">
      <c r="E13205">
        <v>117974</v>
      </c>
      <c r="F13205" t="s">
        <v>2261</v>
      </c>
      <c r="G13205" t="s">
        <v>3029</v>
      </c>
      <c r="H13205" t="s">
        <v>14713</v>
      </c>
    </row>
    <row r="13206" spans="5:8" x14ac:dyDescent="0.3">
      <c r="E13206">
        <v>117975</v>
      </c>
      <c r="F13206" t="s">
        <v>2261</v>
      </c>
      <c r="G13206" t="s">
        <v>2642</v>
      </c>
      <c r="H13206" t="s">
        <v>14399</v>
      </c>
    </row>
    <row r="13207" spans="5:8" x14ac:dyDescent="0.3">
      <c r="E13207">
        <v>117977</v>
      </c>
      <c r="F13207" t="s">
        <v>2261</v>
      </c>
      <c r="G13207" t="s">
        <v>3636</v>
      </c>
      <c r="H13207" t="s">
        <v>14716</v>
      </c>
    </row>
    <row r="13208" spans="5:8" x14ac:dyDescent="0.3">
      <c r="E13208">
        <v>117978</v>
      </c>
      <c r="F13208" t="s">
        <v>2261</v>
      </c>
      <c r="G13208" t="s">
        <v>2311</v>
      </c>
      <c r="H13208" t="s">
        <v>14717</v>
      </c>
    </row>
    <row r="13209" spans="5:8" x14ac:dyDescent="0.3">
      <c r="E13209">
        <v>117979</v>
      </c>
      <c r="F13209" t="s">
        <v>2261</v>
      </c>
      <c r="G13209" t="s">
        <v>14718</v>
      </c>
      <c r="H13209" t="s">
        <v>14719</v>
      </c>
    </row>
    <row r="13210" spans="5:8" x14ac:dyDescent="0.3">
      <c r="E13210">
        <v>117980</v>
      </c>
      <c r="F13210" t="s">
        <v>2261</v>
      </c>
      <c r="G13210" t="s">
        <v>2976</v>
      </c>
      <c r="H13210" t="s">
        <v>14524</v>
      </c>
    </row>
    <row r="13211" spans="5:8" x14ac:dyDescent="0.3">
      <c r="E13211">
        <v>117981</v>
      </c>
      <c r="F13211" t="s">
        <v>2261</v>
      </c>
      <c r="G13211" t="s">
        <v>14720</v>
      </c>
      <c r="H13211" t="s">
        <v>14717</v>
      </c>
    </row>
    <row r="13212" spans="5:8" x14ac:dyDescent="0.3">
      <c r="E13212">
        <v>117982</v>
      </c>
      <c r="F13212" t="s">
        <v>2261</v>
      </c>
      <c r="G13212" t="s">
        <v>4800</v>
      </c>
      <c r="H13212" t="s">
        <v>14717</v>
      </c>
    </row>
    <row r="13213" spans="5:8" x14ac:dyDescent="0.3">
      <c r="E13213">
        <v>117983</v>
      </c>
      <c r="F13213" t="s">
        <v>2261</v>
      </c>
      <c r="G13213" t="s">
        <v>3419</v>
      </c>
      <c r="H13213" t="s">
        <v>14721</v>
      </c>
    </row>
    <row r="13214" spans="5:8" x14ac:dyDescent="0.3">
      <c r="E13214">
        <v>117984</v>
      </c>
      <c r="F13214" t="s">
        <v>2261</v>
      </c>
      <c r="G13214" t="s">
        <v>4620</v>
      </c>
      <c r="H13214" t="s">
        <v>14722</v>
      </c>
    </row>
    <row r="13215" spans="5:8" x14ac:dyDescent="0.3">
      <c r="E13215">
        <v>117985</v>
      </c>
      <c r="F13215" t="s">
        <v>2261</v>
      </c>
      <c r="G13215" t="s">
        <v>5131</v>
      </c>
      <c r="H13215" t="s">
        <v>3012</v>
      </c>
    </row>
    <row r="13216" spans="5:8" x14ac:dyDescent="0.3">
      <c r="E13216">
        <v>117986</v>
      </c>
      <c r="F13216" t="s">
        <v>2361</v>
      </c>
      <c r="G13216" t="s">
        <v>2591</v>
      </c>
      <c r="H13216" t="s">
        <v>14723</v>
      </c>
    </row>
    <row r="13217" spans="5:8" x14ac:dyDescent="0.3">
      <c r="E13217">
        <v>117987</v>
      </c>
      <c r="F13217" t="s">
        <v>2264</v>
      </c>
      <c r="G13217" t="s">
        <v>2398</v>
      </c>
      <c r="H13217" t="s">
        <v>6128</v>
      </c>
    </row>
    <row r="13218" spans="5:8" x14ac:dyDescent="0.3">
      <c r="E13218">
        <v>117988</v>
      </c>
      <c r="F13218" t="s">
        <v>2264</v>
      </c>
      <c r="G13218" t="s">
        <v>14724</v>
      </c>
      <c r="H13218" t="s">
        <v>5901</v>
      </c>
    </row>
    <row r="13219" spans="5:8" x14ac:dyDescent="0.3">
      <c r="E13219">
        <v>117989</v>
      </c>
      <c r="F13219" t="s">
        <v>2261</v>
      </c>
      <c r="G13219" t="s">
        <v>5513</v>
      </c>
      <c r="H13219" t="s">
        <v>14725</v>
      </c>
    </row>
    <row r="13220" spans="5:8" x14ac:dyDescent="0.3">
      <c r="E13220">
        <v>117990</v>
      </c>
      <c r="F13220" t="s">
        <v>2264</v>
      </c>
      <c r="G13220" t="s">
        <v>14726</v>
      </c>
      <c r="H13220" t="s">
        <v>14727</v>
      </c>
    </row>
    <row r="13221" spans="5:8" x14ac:dyDescent="0.3">
      <c r="E13221">
        <v>117991</v>
      </c>
      <c r="F13221" t="s">
        <v>2261</v>
      </c>
      <c r="G13221" t="s">
        <v>2468</v>
      </c>
      <c r="H13221" t="s">
        <v>14728</v>
      </c>
    </row>
    <row r="13222" spans="5:8" x14ac:dyDescent="0.3">
      <c r="E13222">
        <v>117992</v>
      </c>
      <c r="F13222" t="s">
        <v>2261</v>
      </c>
      <c r="G13222" t="s">
        <v>3949</v>
      </c>
      <c r="H13222" t="s">
        <v>6955</v>
      </c>
    </row>
    <row r="13223" spans="5:8" x14ac:dyDescent="0.3">
      <c r="E13223">
        <v>117993</v>
      </c>
      <c r="F13223" t="s">
        <v>2261</v>
      </c>
      <c r="G13223" t="s">
        <v>14729</v>
      </c>
      <c r="H13223" t="s">
        <v>2770</v>
      </c>
    </row>
    <row r="13224" spans="5:8" x14ac:dyDescent="0.3">
      <c r="E13224">
        <v>117994</v>
      </c>
      <c r="F13224" t="s">
        <v>2261</v>
      </c>
      <c r="G13224" t="s">
        <v>3510</v>
      </c>
      <c r="H13224" t="s">
        <v>14730</v>
      </c>
    </row>
    <row r="13225" spans="5:8" x14ac:dyDescent="0.3">
      <c r="E13225">
        <v>117995</v>
      </c>
      <c r="F13225" t="s">
        <v>2261</v>
      </c>
      <c r="G13225" t="s">
        <v>2373</v>
      </c>
      <c r="H13225" t="s">
        <v>14725</v>
      </c>
    </row>
    <row r="13226" spans="5:8" x14ac:dyDescent="0.3">
      <c r="E13226">
        <v>117996</v>
      </c>
      <c r="F13226" t="s">
        <v>2261</v>
      </c>
      <c r="G13226" t="s">
        <v>2690</v>
      </c>
      <c r="H13226" t="s">
        <v>14731</v>
      </c>
    </row>
    <row r="13227" spans="5:8" x14ac:dyDescent="0.3">
      <c r="E13227">
        <v>117997</v>
      </c>
      <c r="F13227" t="s">
        <v>2261</v>
      </c>
      <c r="G13227" t="s">
        <v>14732</v>
      </c>
      <c r="H13227" t="s">
        <v>4049</v>
      </c>
    </row>
    <row r="13228" spans="5:8" x14ac:dyDescent="0.3">
      <c r="E13228">
        <v>117998</v>
      </c>
      <c r="F13228" t="s">
        <v>2261</v>
      </c>
      <c r="G13228" t="s">
        <v>3394</v>
      </c>
      <c r="H13228" t="s">
        <v>5494</v>
      </c>
    </row>
    <row r="13229" spans="5:8" x14ac:dyDescent="0.3">
      <c r="E13229">
        <v>118000</v>
      </c>
      <c r="F13229" t="s">
        <v>2261</v>
      </c>
      <c r="G13229" t="s">
        <v>2331</v>
      </c>
      <c r="H13229" t="s">
        <v>12915</v>
      </c>
    </row>
    <row r="13230" spans="5:8" x14ac:dyDescent="0.3">
      <c r="E13230">
        <v>118001</v>
      </c>
      <c r="F13230" t="s">
        <v>2264</v>
      </c>
      <c r="G13230" t="s">
        <v>2457</v>
      </c>
      <c r="H13230" t="s">
        <v>14725</v>
      </c>
    </row>
    <row r="13231" spans="5:8" x14ac:dyDescent="0.3">
      <c r="E13231">
        <v>118002</v>
      </c>
      <c r="F13231" t="s">
        <v>2261</v>
      </c>
      <c r="G13231" t="s">
        <v>2321</v>
      </c>
      <c r="H13231" t="s">
        <v>14733</v>
      </c>
    </row>
    <row r="13232" spans="5:8" x14ac:dyDescent="0.3">
      <c r="E13232">
        <v>118003</v>
      </c>
      <c r="F13232" t="s">
        <v>2261</v>
      </c>
      <c r="G13232" t="s">
        <v>2768</v>
      </c>
      <c r="H13232" t="s">
        <v>14734</v>
      </c>
    </row>
    <row r="13233" spans="5:8" x14ac:dyDescent="0.3">
      <c r="E13233">
        <v>118004</v>
      </c>
      <c r="F13233" t="s">
        <v>2261</v>
      </c>
      <c r="G13233" t="s">
        <v>2862</v>
      </c>
      <c r="H13233" t="s">
        <v>14735</v>
      </c>
    </row>
    <row r="13234" spans="5:8" x14ac:dyDescent="0.3">
      <c r="E13234">
        <v>118008</v>
      </c>
      <c r="F13234" t="s">
        <v>2261</v>
      </c>
      <c r="G13234" t="s">
        <v>14736</v>
      </c>
      <c r="H13234" t="s">
        <v>9594</v>
      </c>
    </row>
    <row r="13235" spans="5:8" x14ac:dyDescent="0.3">
      <c r="E13235">
        <v>118010</v>
      </c>
      <c r="F13235" t="s">
        <v>2261</v>
      </c>
      <c r="G13235" t="s">
        <v>4131</v>
      </c>
      <c r="H13235" t="s">
        <v>4287</v>
      </c>
    </row>
    <row r="13236" spans="5:8" x14ac:dyDescent="0.3">
      <c r="E13236">
        <v>118013</v>
      </c>
      <c r="F13236" t="s">
        <v>2261</v>
      </c>
      <c r="G13236" t="s">
        <v>14668</v>
      </c>
      <c r="H13236" t="s">
        <v>14737</v>
      </c>
    </row>
    <row r="13237" spans="5:8" x14ac:dyDescent="0.3">
      <c r="E13237">
        <v>118014</v>
      </c>
      <c r="F13237" t="s">
        <v>2261</v>
      </c>
      <c r="G13237" t="s">
        <v>2331</v>
      </c>
      <c r="H13237" t="s">
        <v>14078</v>
      </c>
    </row>
    <row r="13238" spans="5:8" x14ac:dyDescent="0.3">
      <c r="E13238">
        <v>118015</v>
      </c>
      <c r="F13238" t="s">
        <v>2261</v>
      </c>
      <c r="G13238" t="s">
        <v>3244</v>
      </c>
      <c r="H13238" t="s">
        <v>14738</v>
      </c>
    </row>
    <row r="13239" spans="5:8" x14ac:dyDescent="0.3">
      <c r="E13239">
        <v>118016</v>
      </c>
      <c r="F13239" t="s">
        <v>2261</v>
      </c>
      <c r="G13239" t="s">
        <v>5630</v>
      </c>
      <c r="H13239" t="s">
        <v>14739</v>
      </c>
    </row>
    <row r="13240" spans="5:8" x14ac:dyDescent="0.3">
      <c r="E13240">
        <v>118017</v>
      </c>
      <c r="F13240" t="s">
        <v>2361</v>
      </c>
      <c r="G13240" t="s">
        <v>14740</v>
      </c>
      <c r="H13240" t="s">
        <v>10136</v>
      </c>
    </row>
    <row r="13241" spans="5:8" x14ac:dyDescent="0.3">
      <c r="E13241">
        <v>118018</v>
      </c>
      <c r="F13241" t="s">
        <v>2264</v>
      </c>
      <c r="G13241" t="s">
        <v>5325</v>
      </c>
      <c r="H13241" t="s">
        <v>14741</v>
      </c>
    </row>
    <row r="13242" spans="5:8" x14ac:dyDescent="0.3">
      <c r="E13242">
        <v>118019</v>
      </c>
      <c r="F13242" t="s">
        <v>2261</v>
      </c>
      <c r="G13242" t="s">
        <v>14742</v>
      </c>
      <c r="H13242" t="s">
        <v>14743</v>
      </c>
    </row>
    <row r="13243" spans="5:8" x14ac:dyDescent="0.3">
      <c r="E13243">
        <v>118020</v>
      </c>
      <c r="F13243" t="s">
        <v>2261</v>
      </c>
      <c r="G13243" t="s">
        <v>14744</v>
      </c>
      <c r="H13243" t="s">
        <v>13679</v>
      </c>
    </row>
    <row r="13244" spans="5:8" x14ac:dyDescent="0.3">
      <c r="E13244">
        <v>118021</v>
      </c>
      <c r="F13244" t="s">
        <v>2261</v>
      </c>
      <c r="G13244" t="s">
        <v>6720</v>
      </c>
      <c r="H13244" t="s">
        <v>5455</v>
      </c>
    </row>
    <row r="13245" spans="5:8" x14ac:dyDescent="0.3">
      <c r="E13245">
        <v>118022</v>
      </c>
      <c r="F13245" t="s">
        <v>2261</v>
      </c>
      <c r="G13245" t="s">
        <v>2634</v>
      </c>
      <c r="H13245" t="s">
        <v>5963</v>
      </c>
    </row>
    <row r="13246" spans="5:8" x14ac:dyDescent="0.3">
      <c r="E13246">
        <v>118024</v>
      </c>
      <c r="F13246" t="s">
        <v>2261</v>
      </c>
      <c r="G13246" t="s">
        <v>14745</v>
      </c>
      <c r="H13246" t="s">
        <v>4343</v>
      </c>
    </row>
    <row r="13247" spans="5:8" x14ac:dyDescent="0.3">
      <c r="E13247">
        <v>118025</v>
      </c>
      <c r="F13247" t="s">
        <v>2361</v>
      </c>
      <c r="G13247" t="s">
        <v>3412</v>
      </c>
      <c r="H13247" t="s">
        <v>6769</v>
      </c>
    </row>
    <row r="13248" spans="5:8" x14ac:dyDescent="0.3">
      <c r="E13248">
        <v>118026</v>
      </c>
      <c r="F13248" t="s">
        <v>2261</v>
      </c>
      <c r="G13248" t="s">
        <v>14746</v>
      </c>
      <c r="H13248" t="s">
        <v>4287</v>
      </c>
    </row>
    <row r="13249" spans="5:8" x14ac:dyDescent="0.3">
      <c r="E13249">
        <v>118027</v>
      </c>
      <c r="F13249" t="s">
        <v>2261</v>
      </c>
      <c r="G13249" t="s">
        <v>8030</v>
      </c>
      <c r="H13249" t="s">
        <v>14498</v>
      </c>
    </row>
    <row r="13250" spans="5:8" x14ac:dyDescent="0.3">
      <c r="E13250">
        <v>118028</v>
      </c>
      <c r="F13250" t="s">
        <v>2261</v>
      </c>
      <c r="G13250" t="s">
        <v>14</v>
      </c>
      <c r="H13250" t="s">
        <v>14747</v>
      </c>
    </row>
    <row r="13251" spans="5:8" x14ac:dyDescent="0.3">
      <c r="E13251">
        <v>118029</v>
      </c>
      <c r="F13251" t="s">
        <v>2261</v>
      </c>
      <c r="G13251" t="s">
        <v>2542</v>
      </c>
      <c r="H13251" t="s">
        <v>7542</v>
      </c>
    </row>
    <row r="13252" spans="5:8" x14ac:dyDescent="0.3">
      <c r="E13252">
        <v>118030</v>
      </c>
      <c r="F13252" t="s">
        <v>2261</v>
      </c>
      <c r="G13252" t="s">
        <v>14748</v>
      </c>
      <c r="H13252" t="s">
        <v>7135</v>
      </c>
    </row>
    <row r="13253" spans="5:8" x14ac:dyDescent="0.3">
      <c r="E13253">
        <v>118031</v>
      </c>
      <c r="F13253" t="s">
        <v>2261</v>
      </c>
      <c r="G13253" t="s">
        <v>3419</v>
      </c>
      <c r="H13253" t="s">
        <v>11784</v>
      </c>
    </row>
    <row r="13254" spans="5:8" x14ac:dyDescent="0.3">
      <c r="E13254">
        <v>118035</v>
      </c>
      <c r="F13254" t="s">
        <v>2261</v>
      </c>
      <c r="G13254" t="s">
        <v>2311</v>
      </c>
      <c r="H13254" t="s">
        <v>14749</v>
      </c>
    </row>
    <row r="13255" spans="5:8" x14ac:dyDescent="0.3">
      <c r="E13255">
        <v>118036</v>
      </c>
      <c r="F13255" t="s">
        <v>2261</v>
      </c>
      <c r="G13255" t="s">
        <v>14750</v>
      </c>
      <c r="H13255" t="s">
        <v>14751</v>
      </c>
    </row>
    <row r="13256" spans="5:8" x14ac:dyDescent="0.3">
      <c r="E13256">
        <v>118037</v>
      </c>
      <c r="F13256" t="s">
        <v>2261</v>
      </c>
      <c r="G13256" t="s">
        <v>8608</v>
      </c>
      <c r="H13256" t="s">
        <v>14752</v>
      </c>
    </row>
    <row r="13257" spans="5:8" x14ac:dyDescent="0.3">
      <c r="E13257">
        <v>118038</v>
      </c>
      <c r="F13257" t="s">
        <v>2261</v>
      </c>
      <c r="G13257" t="s">
        <v>7641</v>
      </c>
      <c r="H13257" t="s">
        <v>14753</v>
      </c>
    </row>
    <row r="13258" spans="5:8" x14ac:dyDescent="0.3">
      <c r="E13258">
        <v>118039</v>
      </c>
      <c r="F13258" t="s">
        <v>2261</v>
      </c>
      <c r="G13258" t="s">
        <v>6698</v>
      </c>
      <c r="H13258" t="s">
        <v>6963</v>
      </c>
    </row>
    <row r="13259" spans="5:8" x14ac:dyDescent="0.3">
      <c r="E13259">
        <v>118040</v>
      </c>
      <c r="F13259" t="s">
        <v>2261</v>
      </c>
      <c r="G13259" t="s">
        <v>2754</v>
      </c>
      <c r="H13259" t="s">
        <v>14754</v>
      </c>
    </row>
    <row r="13260" spans="5:8" x14ac:dyDescent="0.3">
      <c r="E13260">
        <v>118041</v>
      </c>
      <c r="F13260" t="s">
        <v>2264</v>
      </c>
      <c r="G13260" t="s">
        <v>5887</v>
      </c>
      <c r="H13260" t="s">
        <v>14755</v>
      </c>
    </row>
    <row r="13261" spans="5:8" x14ac:dyDescent="0.3">
      <c r="E13261">
        <v>118045</v>
      </c>
      <c r="F13261" t="s">
        <v>2261</v>
      </c>
      <c r="G13261" t="s">
        <v>3456</v>
      </c>
      <c r="H13261" t="s">
        <v>14756</v>
      </c>
    </row>
    <row r="13262" spans="5:8" x14ac:dyDescent="0.3">
      <c r="E13262">
        <v>118047</v>
      </c>
      <c r="F13262" t="s">
        <v>2264</v>
      </c>
      <c r="G13262" t="s">
        <v>13714</v>
      </c>
      <c r="H13262" t="s">
        <v>14757</v>
      </c>
    </row>
    <row r="13263" spans="5:8" x14ac:dyDescent="0.3">
      <c r="E13263">
        <v>118048</v>
      </c>
      <c r="F13263" t="s">
        <v>2261</v>
      </c>
      <c r="G13263" t="s">
        <v>3602</v>
      </c>
      <c r="H13263" t="s">
        <v>4786</v>
      </c>
    </row>
    <row r="13264" spans="5:8" x14ac:dyDescent="0.3">
      <c r="E13264">
        <v>118049</v>
      </c>
      <c r="F13264" t="s">
        <v>2261</v>
      </c>
      <c r="G13264" t="s">
        <v>3512</v>
      </c>
      <c r="H13264" t="s">
        <v>10728</v>
      </c>
    </row>
    <row r="13265" spans="5:8" x14ac:dyDescent="0.3">
      <c r="E13265">
        <v>118050</v>
      </c>
      <c r="F13265" t="s">
        <v>2261</v>
      </c>
      <c r="G13265" t="s">
        <v>14758</v>
      </c>
      <c r="H13265" t="s">
        <v>14759</v>
      </c>
    </row>
    <row r="13266" spans="5:8" x14ac:dyDescent="0.3">
      <c r="E13266">
        <v>118051</v>
      </c>
      <c r="F13266" t="s">
        <v>2261</v>
      </c>
      <c r="G13266" t="s">
        <v>8812</v>
      </c>
      <c r="H13266" t="s">
        <v>14760</v>
      </c>
    </row>
    <row r="13267" spans="5:8" x14ac:dyDescent="0.3">
      <c r="E13267">
        <v>118052</v>
      </c>
      <c r="F13267" t="s">
        <v>2261</v>
      </c>
      <c r="G13267" t="s">
        <v>3706</v>
      </c>
      <c r="H13267" t="s">
        <v>14760</v>
      </c>
    </row>
    <row r="13268" spans="5:8" x14ac:dyDescent="0.3">
      <c r="E13268">
        <v>118053</v>
      </c>
      <c r="F13268" t="s">
        <v>2361</v>
      </c>
      <c r="G13268" t="s">
        <v>14761</v>
      </c>
      <c r="H13268" t="s">
        <v>11620</v>
      </c>
    </row>
    <row r="13269" spans="5:8" x14ac:dyDescent="0.3">
      <c r="E13269">
        <v>118054</v>
      </c>
      <c r="F13269" t="s">
        <v>2261</v>
      </c>
      <c r="G13269" t="s">
        <v>3888</v>
      </c>
      <c r="H13269" t="s">
        <v>4445</v>
      </c>
    </row>
    <row r="13270" spans="5:8" x14ac:dyDescent="0.3">
      <c r="E13270">
        <v>118056</v>
      </c>
      <c r="F13270" t="s">
        <v>2261</v>
      </c>
      <c r="G13270" t="s">
        <v>4226</v>
      </c>
      <c r="H13270" t="s">
        <v>10764</v>
      </c>
    </row>
    <row r="13271" spans="5:8" x14ac:dyDescent="0.3">
      <c r="E13271">
        <v>118057</v>
      </c>
      <c r="F13271" t="s">
        <v>2361</v>
      </c>
      <c r="G13271" t="s">
        <v>2412</v>
      </c>
      <c r="H13271" t="s">
        <v>14762</v>
      </c>
    </row>
    <row r="13272" spans="5:8" x14ac:dyDescent="0.3">
      <c r="E13272">
        <v>118058</v>
      </c>
      <c r="F13272" t="s">
        <v>2264</v>
      </c>
      <c r="G13272" t="s">
        <v>5521</v>
      </c>
      <c r="H13272" t="s">
        <v>14759</v>
      </c>
    </row>
    <row r="13273" spans="5:8" x14ac:dyDescent="0.3">
      <c r="E13273">
        <v>118059</v>
      </c>
      <c r="F13273" t="s">
        <v>2264</v>
      </c>
      <c r="G13273" t="s">
        <v>4232</v>
      </c>
      <c r="H13273" t="s">
        <v>2680</v>
      </c>
    </row>
    <row r="13274" spans="5:8" x14ac:dyDescent="0.3">
      <c r="E13274">
        <v>118060</v>
      </c>
      <c r="F13274" t="s">
        <v>2261</v>
      </c>
      <c r="G13274" t="s">
        <v>8355</v>
      </c>
      <c r="H13274" t="s">
        <v>6070</v>
      </c>
    </row>
    <row r="13275" spans="5:8" x14ac:dyDescent="0.3">
      <c r="E13275">
        <v>118061</v>
      </c>
      <c r="F13275" t="s">
        <v>2264</v>
      </c>
      <c r="G13275" t="s">
        <v>14763</v>
      </c>
      <c r="H13275" t="s">
        <v>6070</v>
      </c>
    </row>
    <row r="13276" spans="5:8" x14ac:dyDescent="0.3">
      <c r="E13276">
        <v>118063</v>
      </c>
      <c r="F13276" t="s">
        <v>2264</v>
      </c>
      <c r="G13276" t="s">
        <v>14764</v>
      </c>
      <c r="H13276" t="s">
        <v>2939</v>
      </c>
    </row>
    <row r="13277" spans="5:8" x14ac:dyDescent="0.3">
      <c r="E13277">
        <v>118064</v>
      </c>
      <c r="F13277" t="s">
        <v>2261</v>
      </c>
      <c r="G13277" t="s">
        <v>3824</v>
      </c>
      <c r="H13277" t="s">
        <v>14765</v>
      </c>
    </row>
    <row r="13278" spans="5:8" x14ac:dyDescent="0.3">
      <c r="E13278">
        <v>118065</v>
      </c>
      <c r="F13278" t="s">
        <v>2261</v>
      </c>
      <c r="G13278" t="s">
        <v>5287</v>
      </c>
      <c r="H13278" t="s">
        <v>14766</v>
      </c>
    </row>
    <row r="13279" spans="5:8" x14ac:dyDescent="0.3">
      <c r="E13279">
        <v>118066</v>
      </c>
      <c r="F13279" t="s">
        <v>2361</v>
      </c>
      <c r="G13279" t="s">
        <v>6230</v>
      </c>
      <c r="H13279" t="s">
        <v>14766</v>
      </c>
    </row>
    <row r="13280" spans="5:8" x14ac:dyDescent="0.3">
      <c r="E13280">
        <v>118070</v>
      </c>
      <c r="F13280" t="s">
        <v>2261</v>
      </c>
      <c r="G13280" t="s">
        <v>2941</v>
      </c>
      <c r="H13280" t="s">
        <v>6734</v>
      </c>
    </row>
    <row r="13281" spans="5:8" x14ac:dyDescent="0.3">
      <c r="E13281">
        <v>118071</v>
      </c>
      <c r="F13281" t="s">
        <v>2261</v>
      </c>
      <c r="G13281" t="s">
        <v>2394</v>
      </c>
      <c r="H13281" t="s">
        <v>6662</v>
      </c>
    </row>
    <row r="13282" spans="5:8" x14ac:dyDescent="0.3">
      <c r="E13282">
        <v>118072</v>
      </c>
      <c r="F13282" t="s">
        <v>2261</v>
      </c>
      <c r="G13282" t="s">
        <v>14767</v>
      </c>
      <c r="H13282" t="s">
        <v>14768</v>
      </c>
    </row>
    <row r="13283" spans="5:8" x14ac:dyDescent="0.3">
      <c r="E13283">
        <v>118073</v>
      </c>
      <c r="F13283" t="s">
        <v>2361</v>
      </c>
      <c r="G13283" t="s">
        <v>14769</v>
      </c>
      <c r="H13283" t="s">
        <v>14770</v>
      </c>
    </row>
    <row r="13284" spans="5:8" x14ac:dyDescent="0.3">
      <c r="E13284">
        <v>118074</v>
      </c>
      <c r="F13284" t="s">
        <v>2261</v>
      </c>
      <c r="G13284" t="s">
        <v>4613</v>
      </c>
      <c r="H13284" t="s">
        <v>14771</v>
      </c>
    </row>
    <row r="13285" spans="5:8" x14ac:dyDescent="0.3">
      <c r="E13285">
        <v>118075</v>
      </c>
      <c r="F13285" t="s">
        <v>2261</v>
      </c>
      <c r="G13285" t="s">
        <v>2989</v>
      </c>
      <c r="H13285" t="s">
        <v>14772</v>
      </c>
    </row>
    <row r="13286" spans="5:8" x14ac:dyDescent="0.3">
      <c r="E13286">
        <v>118076</v>
      </c>
      <c r="F13286" t="s">
        <v>2261</v>
      </c>
      <c r="G13286" t="s">
        <v>3806</v>
      </c>
      <c r="H13286" t="s">
        <v>14773</v>
      </c>
    </row>
    <row r="13287" spans="5:8" x14ac:dyDescent="0.3">
      <c r="E13287">
        <v>118077</v>
      </c>
      <c r="F13287" t="s">
        <v>2261</v>
      </c>
      <c r="G13287" t="s">
        <v>3664</v>
      </c>
      <c r="H13287" t="s">
        <v>6859</v>
      </c>
    </row>
    <row r="13288" spans="5:8" x14ac:dyDescent="0.3">
      <c r="E13288">
        <v>118078</v>
      </c>
      <c r="F13288" t="s">
        <v>2264</v>
      </c>
      <c r="G13288" t="s">
        <v>14774</v>
      </c>
      <c r="H13288" t="s">
        <v>3210</v>
      </c>
    </row>
    <row r="13289" spans="5:8" x14ac:dyDescent="0.3">
      <c r="E13289">
        <v>118079</v>
      </c>
      <c r="F13289" t="s">
        <v>2264</v>
      </c>
      <c r="G13289" t="s">
        <v>6099</v>
      </c>
      <c r="H13289" t="s">
        <v>9604</v>
      </c>
    </row>
    <row r="13290" spans="5:8" x14ac:dyDescent="0.3">
      <c r="E13290">
        <v>118080</v>
      </c>
      <c r="F13290" t="s">
        <v>2264</v>
      </c>
      <c r="G13290" t="s">
        <v>14775</v>
      </c>
      <c r="H13290" t="s">
        <v>4037</v>
      </c>
    </row>
    <row r="13291" spans="5:8" x14ac:dyDescent="0.3">
      <c r="E13291">
        <v>118081</v>
      </c>
      <c r="F13291" t="s">
        <v>2261</v>
      </c>
      <c r="G13291" t="s">
        <v>2690</v>
      </c>
      <c r="H13291" t="s">
        <v>14776</v>
      </c>
    </row>
    <row r="13292" spans="5:8" x14ac:dyDescent="0.3">
      <c r="E13292">
        <v>118082</v>
      </c>
      <c r="F13292" t="s">
        <v>2261</v>
      </c>
      <c r="G13292" t="s">
        <v>2735</v>
      </c>
      <c r="H13292" t="s">
        <v>14776</v>
      </c>
    </row>
    <row r="13293" spans="5:8" x14ac:dyDescent="0.3">
      <c r="E13293">
        <v>118083</v>
      </c>
      <c r="F13293" t="s">
        <v>2261</v>
      </c>
      <c r="G13293" t="s">
        <v>3057</v>
      </c>
      <c r="H13293" t="s">
        <v>3987</v>
      </c>
    </row>
    <row r="13294" spans="5:8" x14ac:dyDescent="0.3">
      <c r="E13294">
        <v>118084</v>
      </c>
      <c r="F13294" t="s">
        <v>2261</v>
      </c>
      <c r="G13294" t="s">
        <v>2636</v>
      </c>
      <c r="H13294" t="s">
        <v>3446</v>
      </c>
    </row>
    <row r="13295" spans="5:8" x14ac:dyDescent="0.3">
      <c r="E13295">
        <v>118085</v>
      </c>
      <c r="F13295" t="s">
        <v>2261</v>
      </c>
      <c r="G13295" t="s">
        <v>14777</v>
      </c>
      <c r="H13295" t="s">
        <v>14778</v>
      </c>
    </row>
    <row r="13296" spans="5:8" x14ac:dyDescent="0.3">
      <c r="E13296">
        <v>118086</v>
      </c>
      <c r="F13296" t="s">
        <v>2261</v>
      </c>
      <c r="G13296" t="s">
        <v>2560</v>
      </c>
      <c r="H13296" t="s">
        <v>14779</v>
      </c>
    </row>
    <row r="13297" spans="5:8" x14ac:dyDescent="0.3">
      <c r="E13297">
        <v>118087</v>
      </c>
      <c r="F13297" t="s">
        <v>2261</v>
      </c>
      <c r="G13297" t="s">
        <v>5368</v>
      </c>
      <c r="H13297" t="s">
        <v>14780</v>
      </c>
    </row>
    <row r="13298" spans="5:8" x14ac:dyDescent="0.3">
      <c r="E13298">
        <v>118088</v>
      </c>
      <c r="F13298" t="s">
        <v>2264</v>
      </c>
      <c r="G13298" t="s">
        <v>5798</v>
      </c>
      <c r="H13298" t="s">
        <v>14781</v>
      </c>
    </row>
    <row r="13299" spans="5:8" x14ac:dyDescent="0.3">
      <c r="E13299">
        <v>118089</v>
      </c>
      <c r="F13299" t="s">
        <v>2264</v>
      </c>
      <c r="G13299" t="s">
        <v>14782</v>
      </c>
      <c r="H13299" t="s">
        <v>14783</v>
      </c>
    </row>
    <row r="13300" spans="5:8" x14ac:dyDescent="0.3">
      <c r="E13300">
        <v>118090</v>
      </c>
      <c r="F13300" t="s">
        <v>2264</v>
      </c>
      <c r="G13300" t="s">
        <v>9121</v>
      </c>
      <c r="H13300" t="s">
        <v>14784</v>
      </c>
    </row>
    <row r="13301" spans="5:8" x14ac:dyDescent="0.3">
      <c r="E13301">
        <v>118091</v>
      </c>
      <c r="F13301" t="s">
        <v>2264</v>
      </c>
      <c r="G13301" t="s">
        <v>2823</v>
      </c>
      <c r="H13301" t="s">
        <v>11075</v>
      </c>
    </row>
    <row r="13302" spans="5:8" x14ac:dyDescent="0.3">
      <c r="E13302">
        <v>118092</v>
      </c>
      <c r="F13302" t="s">
        <v>2261</v>
      </c>
      <c r="G13302" t="s">
        <v>3409</v>
      </c>
      <c r="H13302" t="s">
        <v>4826</v>
      </c>
    </row>
    <row r="13303" spans="5:8" x14ac:dyDescent="0.3">
      <c r="E13303">
        <v>118093</v>
      </c>
      <c r="F13303" t="s">
        <v>2261</v>
      </c>
      <c r="G13303" t="s">
        <v>2480</v>
      </c>
      <c r="H13303" t="s">
        <v>14498</v>
      </c>
    </row>
    <row r="13304" spans="5:8" x14ac:dyDescent="0.3">
      <c r="E13304">
        <v>118094</v>
      </c>
      <c r="F13304" t="s">
        <v>2361</v>
      </c>
      <c r="G13304" t="s">
        <v>3907</v>
      </c>
      <c r="H13304" t="s">
        <v>13508</v>
      </c>
    </row>
    <row r="13305" spans="5:8" x14ac:dyDescent="0.3">
      <c r="E13305">
        <v>118095</v>
      </c>
      <c r="F13305" t="s">
        <v>2264</v>
      </c>
      <c r="G13305" t="s">
        <v>14785</v>
      </c>
      <c r="H13305" t="s">
        <v>6979</v>
      </c>
    </row>
    <row r="13306" spans="5:8" x14ac:dyDescent="0.3">
      <c r="E13306">
        <v>118096</v>
      </c>
      <c r="F13306" t="s">
        <v>2261</v>
      </c>
      <c r="G13306" t="s">
        <v>2716</v>
      </c>
      <c r="H13306" t="s">
        <v>14786</v>
      </c>
    </row>
    <row r="13307" spans="5:8" x14ac:dyDescent="0.3">
      <c r="E13307">
        <v>118099</v>
      </c>
      <c r="F13307" t="s">
        <v>2261</v>
      </c>
      <c r="G13307" t="s">
        <v>3953</v>
      </c>
      <c r="H13307" t="s">
        <v>12771</v>
      </c>
    </row>
    <row r="13308" spans="5:8" x14ac:dyDescent="0.3">
      <c r="E13308">
        <v>118100</v>
      </c>
      <c r="F13308" t="s">
        <v>2361</v>
      </c>
      <c r="G13308" t="s">
        <v>2588</v>
      </c>
      <c r="H13308" t="s">
        <v>6991</v>
      </c>
    </row>
    <row r="13309" spans="5:8" x14ac:dyDescent="0.3">
      <c r="E13309">
        <v>118101</v>
      </c>
      <c r="F13309" t="s">
        <v>2361</v>
      </c>
      <c r="G13309" t="s">
        <v>9183</v>
      </c>
      <c r="H13309" t="s">
        <v>14787</v>
      </c>
    </row>
    <row r="13310" spans="5:8" x14ac:dyDescent="0.3">
      <c r="E13310">
        <v>118103</v>
      </c>
      <c r="F13310" t="s">
        <v>2361</v>
      </c>
      <c r="G13310" t="s">
        <v>14788</v>
      </c>
      <c r="H13310" t="s">
        <v>14789</v>
      </c>
    </row>
    <row r="13311" spans="5:8" x14ac:dyDescent="0.3">
      <c r="E13311">
        <v>118104</v>
      </c>
      <c r="F13311" t="s">
        <v>2264</v>
      </c>
      <c r="G13311" t="s">
        <v>3263</v>
      </c>
      <c r="H13311" t="s">
        <v>14790</v>
      </c>
    </row>
    <row r="13312" spans="5:8" x14ac:dyDescent="0.3">
      <c r="E13312">
        <v>118105</v>
      </c>
      <c r="F13312" t="s">
        <v>2261</v>
      </c>
      <c r="G13312" t="s">
        <v>6007</v>
      </c>
      <c r="H13312" t="s">
        <v>4785</v>
      </c>
    </row>
    <row r="13313" spans="5:8" x14ac:dyDescent="0.3">
      <c r="E13313">
        <v>118106</v>
      </c>
      <c r="F13313" t="s">
        <v>2261</v>
      </c>
      <c r="G13313" t="s">
        <v>14791</v>
      </c>
      <c r="H13313" t="s">
        <v>2812</v>
      </c>
    </row>
    <row r="13314" spans="5:8" x14ac:dyDescent="0.3">
      <c r="E13314">
        <v>118107</v>
      </c>
      <c r="F13314" t="s">
        <v>2261</v>
      </c>
      <c r="G13314" t="s">
        <v>14792</v>
      </c>
      <c r="H13314" t="s">
        <v>4564</v>
      </c>
    </row>
    <row r="13315" spans="5:8" x14ac:dyDescent="0.3">
      <c r="E13315">
        <v>118108</v>
      </c>
      <c r="F13315" t="s">
        <v>2261</v>
      </c>
      <c r="G13315" t="s">
        <v>10320</v>
      </c>
      <c r="H13315" t="s">
        <v>4906</v>
      </c>
    </row>
    <row r="13316" spans="5:8" x14ac:dyDescent="0.3">
      <c r="E13316">
        <v>118109</v>
      </c>
      <c r="F13316" t="s">
        <v>2264</v>
      </c>
      <c r="G13316" t="s">
        <v>14793</v>
      </c>
      <c r="H13316" t="s">
        <v>2812</v>
      </c>
    </row>
    <row r="13317" spans="5:8" x14ac:dyDescent="0.3">
      <c r="E13317">
        <v>118110</v>
      </c>
      <c r="F13317" t="s">
        <v>2261</v>
      </c>
      <c r="G13317" t="s">
        <v>3272</v>
      </c>
      <c r="H13317" t="s">
        <v>14794</v>
      </c>
    </row>
    <row r="13318" spans="5:8" x14ac:dyDescent="0.3">
      <c r="E13318">
        <v>118111</v>
      </c>
      <c r="F13318" t="s">
        <v>2261</v>
      </c>
      <c r="G13318" t="s">
        <v>2349</v>
      </c>
      <c r="H13318" t="s">
        <v>14795</v>
      </c>
    </row>
    <row r="13319" spans="5:8" x14ac:dyDescent="0.3">
      <c r="E13319">
        <v>118112</v>
      </c>
      <c r="F13319" t="s">
        <v>2261</v>
      </c>
      <c r="G13319" t="s">
        <v>2710</v>
      </c>
      <c r="H13319" t="s">
        <v>14796</v>
      </c>
    </row>
    <row r="13320" spans="5:8" x14ac:dyDescent="0.3">
      <c r="E13320">
        <v>118113</v>
      </c>
      <c r="F13320" t="s">
        <v>2261</v>
      </c>
      <c r="G13320" t="s">
        <v>4446</v>
      </c>
      <c r="H13320" t="s">
        <v>14490</v>
      </c>
    </row>
    <row r="13321" spans="5:8" x14ac:dyDescent="0.3">
      <c r="E13321">
        <v>118114</v>
      </c>
      <c r="F13321" t="s">
        <v>2261</v>
      </c>
      <c r="G13321" t="s">
        <v>2321</v>
      </c>
      <c r="H13321" t="s">
        <v>14797</v>
      </c>
    </row>
    <row r="13322" spans="5:8" x14ac:dyDescent="0.3">
      <c r="E13322">
        <v>118115</v>
      </c>
      <c r="F13322" t="s">
        <v>2264</v>
      </c>
      <c r="G13322" t="s">
        <v>7120</v>
      </c>
      <c r="H13322" t="s">
        <v>3329</v>
      </c>
    </row>
    <row r="13323" spans="5:8" x14ac:dyDescent="0.3">
      <c r="E13323">
        <v>118116</v>
      </c>
      <c r="F13323" t="s">
        <v>2261</v>
      </c>
      <c r="G13323" t="s">
        <v>2388</v>
      </c>
      <c r="H13323" t="s">
        <v>14798</v>
      </c>
    </row>
    <row r="13324" spans="5:8" x14ac:dyDescent="0.3">
      <c r="E13324">
        <v>118117</v>
      </c>
      <c r="F13324" t="s">
        <v>2261</v>
      </c>
      <c r="G13324" t="s">
        <v>4122</v>
      </c>
      <c r="H13324" t="s">
        <v>4047</v>
      </c>
    </row>
    <row r="13325" spans="5:8" x14ac:dyDescent="0.3">
      <c r="E13325">
        <v>118119</v>
      </c>
      <c r="F13325" t="s">
        <v>2261</v>
      </c>
      <c r="G13325" t="s">
        <v>13359</v>
      </c>
      <c r="H13325" t="s">
        <v>3970</v>
      </c>
    </row>
    <row r="13326" spans="5:8" x14ac:dyDescent="0.3">
      <c r="E13326">
        <v>118120</v>
      </c>
      <c r="F13326" t="s">
        <v>2361</v>
      </c>
      <c r="G13326" t="s">
        <v>14799</v>
      </c>
      <c r="H13326" t="s">
        <v>14800</v>
      </c>
    </row>
    <row r="13327" spans="5:8" x14ac:dyDescent="0.3">
      <c r="E13327">
        <v>118121</v>
      </c>
      <c r="F13327" t="s">
        <v>2261</v>
      </c>
      <c r="G13327" t="s">
        <v>14801</v>
      </c>
      <c r="H13327" t="s">
        <v>14802</v>
      </c>
    </row>
    <row r="13328" spans="5:8" x14ac:dyDescent="0.3">
      <c r="E13328">
        <v>118122</v>
      </c>
      <c r="F13328" t="s">
        <v>2264</v>
      </c>
      <c r="G13328" t="s">
        <v>13165</v>
      </c>
      <c r="H13328" t="s">
        <v>14803</v>
      </c>
    </row>
    <row r="13329" spans="5:8" x14ac:dyDescent="0.3">
      <c r="E13329">
        <v>118123</v>
      </c>
      <c r="F13329" t="s">
        <v>2261</v>
      </c>
      <c r="G13329" t="s">
        <v>14804</v>
      </c>
      <c r="H13329" t="s">
        <v>5615</v>
      </c>
    </row>
    <row r="13330" spans="5:8" x14ac:dyDescent="0.3">
      <c r="E13330">
        <v>118124</v>
      </c>
      <c r="F13330" t="s">
        <v>2261</v>
      </c>
      <c r="G13330" t="s">
        <v>14805</v>
      </c>
      <c r="H13330" t="s">
        <v>14806</v>
      </c>
    </row>
    <row r="13331" spans="5:8" x14ac:dyDescent="0.3">
      <c r="E13331">
        <v>118125</v>
      </c>
      <c r="F13331" t="s">
        <v>2264</v>
      </c>
      <c r="G13331" t="s">
        <v>5527</v>
      </c>
      <c r="H13331" t="s">
        <v>14807</v>
      </c>
    </row>
    <row r="13332" spans="5:8" x14ac:dyDescent="0.3">
      <c r="E13332">
        <v>118126</v>
      </c>
      <c r="F13332" t="s">
        <v>2264</v>
      </c>
      <c r="G13332" t="s">
        <v>14808</v>
      </c>
      <c r="H13332" t="s">
        <v>4251</v>
      </c>
    </row>
    <row r="13333" spans="5:8" x14ac:dyDescent="0.3">
      <c r="E13333">
        <v>118127</v>
      </c>
      <c r="F13333" t="s">
        <v>2261</v>
      </c>
      <c r="G13333" t="s">
        <v>2592</v>
      </c>
      <c r="H13333" t="s">
        <v>9999</v>
      </c>
    </row>
    <row r="13334" spans="5:8" x14ac:dyDescent="0.3">
      <c r="E13334">
        <v>118128</v>
      </c>
      <c r="F13334" t="s">
        <v>2264</v>
      </c>
      <c r="G13334" t="s">
        <v>14809</v>
      </c>
      <c r="H13334" t="s">
        <v>2857</v>
      </c>
    </row>
    <row r="13335" spans="5:8" x14ac:dyDescent="0.3">
      <c r="E13335">
        <v>118129</v>
      </c>
      <c r="F13335" t="s">
        <v>2261</v>
      </c>
      <c r="G13335" t="s">
        <v>2822</v>
      </c>
      <c r="H13335" t="s">
        <v>8369</v>
      </c>
    </row>
    <row r="13336" spans="5:8" x14ac:dyDescent="0.3">
      <c r="E13336">
        <v>118130</v>
      </c>
      <c r="F13336" t="s">
        <v>2264</v>
      </c>
      <c r="G13336" t="s">
        <v>2903</v>
      </c>
      <c r="H13336" t="s">
        <v>14810</v>
      </c>
    </row>
    <row r="13337" spans="5:8" x14ac:dyDescent="0.3">
      <c r="E13337">
        <v>118131</v>
      </c>
      <c r="F13337" t="s">
        <v>2261</v>
      </c>
      <c r="G13337" t="s">
        <v>2401</v>
      </c>
      <c r="H13337" t="s">
        <v>12715</v>
      </c>
    </row>
    <row r="13338" spans="5:8" x14ac:dyDescent="0.3">
      <c r="E13338">
        <v>118139</v>
      </c>
      <c r="F13338" t="s">
        <v>2261</v>
      </c>
      <c r="G13338" t="s">
        <v>8144</v>
      </c>
      <c r="H13338" t="s">
        <v>14811</v>
      </c>
    </row>
    <row r="13339" spans="5:8" x14ac:dyDescent="0.3">
      <c r="E13339">
        <v>118140</v>
      </c>
      <c r="F13339" t="s">
        <v>2264</v>
      </c>
      <c r="G13339" t="s">
        <v>14812</v>
      </c>
      <c r="H13339" t="s">
        <v>14813</v>
      </c>
    </row>
    <row r="13340" spans="5:8" x14ac:dyDescent="0.3">
      <c r="E13340">
        <v>118141</v>
      </c>
      <c r="F13340" t="s">
        <v>2261</v>
      </c>
      <c r="G13340" t="s">
        <v>3412</v>
      </c>
      <c r="H13340" t="s">
        <v>9771</v>
      </c>
    </row>
    <row r="13341" spans="5:8" x14ac:dyDescent="0.3">
      <c r="E13341">
        <v>118142</v>
      </c>
      <c r="F13341" t="s">
        <v>2261</v>
      </c>
      <c r="G13341" t="s">
        <v>7115</v>
      </c>
      <c r="H13341" t="s">
        <v>14814</v>
      </c>
    </row>
    <row r="13342" spans="5:8" x14ac:dyDescent="0.3">
      <c r="E13342">
        <v>118143</v>
      </c>
      <c r="F13342" t="s">
        <v>2261</v>
      </c>
      <c r="G13342" t="s">
        <v>14005</v>
      </c>
      <c r="H13342" t="s">
        <v>14815</v>
      </c>
    </row>
    <row r="13343" spans="5:8" x14ac:dyDescent="0.3">
      <c r="E13343">
        <v>118144</v>
      </c>
      <c r="F13343" t="s">
        <v>2261</v>
      </c>
      <c r="G13343" t="s">
        <v>3493</v>
      </c>
      <c r="H13343" t="s">
        <v>14816</v>
      </c>
    </row>
    <row r="13344" spans="5:8" x14ac:dyDescent="0.3">
      <c r="E13344">
        <v>118145</v>
      </c>
      <c r="F13344" t="s">
        <v>2261</v>
      </c>
      <c r="G13344" t="s">
        <v>9057</v>
      </c>
      <c r="H13344" t="s">
        <v>7215</v>
      </c>
    </row>
    <row r="13345" spans="5:8" x14ac:dyDescent="0.3">
      <c r="E13345">
        <v>118146</v>
      </c>
      <c r="F13345" t="s">
        <v>2264</v>
      </c>
      <c r="G13345" t="s">
        <v>2455</v>
      </c>
      <c r="H13345" t="s">
        <v>14817</v>
      </c>
    </row>
    <row r="13346" spans="5:8" x14ac:dyDescent="0.3">
      <c r="E13346">
        <v>118147</v>
      </c>
      <c r="F13346" t="s">
        <v>2261</v>
      </c>
      <c r="G13346" t="s">
        <v>5042</v>
      </c>
      <c r="H13346" t="s">
        <v>14818</v>
      </c>
    </row>
    <row r="13347" spans="5:8" x14ac:dyDescent="0.3">
      <c r="E13347">
        <v>118148</v>
      </c>
      <c r="F13347" t="s">
        <v>2261</v>
      </c>
      <c r="G13347" t="s">
        <v>3157</v>
      </c>
      <c r="H13347" t="s">
        <v>14819</v>
      </c>
    </row>
    <row r="13348" spans="5:8" x14ac:dyDescent="0.3">
      <c r="E13348">
        <v>118149</v>
      </c>
      <c r="F13348" t="s">
        <v>2261</v>
      </c>
      <c r="G13348" t="s">
        <v>2349</v>
      </c>
      <c r="H13348" t="s">
        <v>14820</v>
      </c>
    </row>
    <row r="13349" spans="5:8" x14ac:dyDescent="0.3">
      <c r="E13349">
        <v>118150</v>
      </c>
      <c r="F13349" t="s">
        <v>2264</v>
      </c>
      <c r="G13349" t="s">
        <v>10275</v>
      </c>
      <c r="H13349" t="s">
        <v>14821</v>
      </c>
    </row>
    <row r="13350" spans="5:8" x14ac:dyDescent="0.3">
      <c r="E13350">
        <v>118151</v>
      </c>
      <c r="F13350" t="s">
        <v>2261</v>
      </c>
      <c r="G13350" t="s">
        <v>3637</v>
      </c>
      <c r="H13350" t="s">
        <v>14822</v>
      </c>
    </row>
    <row r="13351" spans="5:8" x14ac:dyDescent="0.3">
      <c r="E13351">
        <v>118152</v>
      </c>
      <c r="F13351" t="s">
        <v>2261</v>
      </c>
      <c r="G13351" t="s">
        <v>6470</v>
      </c>
      <c r="H13351" t="s">
        <v>14823</v>
      </c>
    </row>
    <row r="13352" spans="5:8" x14ac:dyDescent="0.3">
      <c r="E13352">
        <v>118153</v>
      </c>
      <c r="F13352" t="s">
        <v>2261</v>
      </c>
      <c r="G13352" t="s">
        <v>3802</v>
      </c>
      <c r="H13352" t="s">
        <v>14824</v>
      </c>
    </row>
    <row r="13353" spans="5:8" x14ac:dyDescent="0.3">
      <c r="E13353">
        <v>118154</v>
      </c>
      <c r="F13353" t="s">
        <v>2261</v>
      </c>
      <c r="G13353" t="s">
        <v>4185</v>
      </c>
      <c r="H13353" t="s">
        <v>4922</v>
      </c>
    </row>
    <row r="13354" spans="5:8" x14ac:dyDescent="0.3">
      <c r="E13354">
        <v>118155</v>
      </c>
      <c r="F13354" t="s">
        <v>2261</v>
      </c>
      <c r="G13354" t="s">
        <v>3244</v>
      </c>
      <c r="H13354" t="s">
        <v>4440</v>
      </c>
    </row>
    <row r="13355" spans="5:8" x14ac:dyDescent="0.3">
      <c r="E13355">
        <v>118156</v>
      </c>
      <c r="F13355" t="s">
        <v>2261</v>
      </c>
      <c r="G13355" t="s">
        <v>3081</v>
      </c>
      <c r="H13355" t="s">
        <v>9736</v>
      </c>
    </row>
    <row r="13356" spans="5:8" x14ac:dyDescent="0.3">
      <c r="E13356">
        <v>118157</v>
      </c>
      <c r="F13356" t="s">
        <v>2261</v>
      </c>
      <c r="G13356" t="s">
        <v>2932</v>
      </c>
      <c r="H13356" t="s">
        <v>14825</v>
      </c>
    </row>
    <row r="13357" spans="5:8" x14ac:dyDescent="0.3">
      <c r="E13357">
        <v>118158</v>
      </c>
      <c r="F13357" t="s">
        <v>2261</v>
      </c>
      <c r="G13357" t="s">
        <v>14826</v>
      </c>
      <c r="H13357" t="s">
        <v>14827</v>
      </c>
    </row>
    <row r="13358" spans="5:8" x14ac:dyDescent="0.3">
      <c r="E13358">
        <v>118159</v>
      </c>
      <c r="F13358" t="s">
        <v>2264</v>
      </c>
      <c r="G13358" t="s">
        <v>3353</v>
      </c>
      <c r="H13358" t="s">
        <v>6774</v>
      </c>
    </row>
    <row r="13359" spans="5:8" x14ac:dyDescent="0.3">
      <c r="E13359">
        <v>118160</v>
      </c>
      <c r="F13359" t="s">
        <v>2261</v>
      </c>
      <c r="G13359" t="s">
        <v>14828</v>
      </c>
      <c r="H13359" t="s">
        <v>14829</v>
      </c>
    </row>
    <row r="13360" spans="5:8" x14ac:dyDescent="0.3">
      <c r="E13360">
        <v>118161</v>
      </c>
      <c r="F13360" t="s">
        <v>2261</v>
      </c>
      <c r="G13360" t="s">
        <v>14830</v>
      </c>
      <c r="H13360" t="s">
        <v>9304</v>
      </c>
    </row>
    <row r="13361" spans="5:8" x14ac:dyDescent="0.3">
      <c r="E13361">
        <v>118163</v>
      </c>
      <c r="F13361" t="s">
        <v>2264</v>
      </c>
      <c r="G13361" t="s">
        <v>14831</v>
      </c>
      <c r="H13361" t="s">
        <v>6686</v>
      </c>
    </row>
    <row r="13362" spans="5:8" x14ac:dyDescent="0.3">
      <c r="E13362">
        <v>118164</v>
      </c>
      <c r="F13362" t="s">
        <v>2261</v>
      </c>
      <c r="G13362" t="s">
        <v>3712</v>
      </c>
      <c r="H13362" t="s">
        <v>14832</v>
      </c>
    </row>
    <row r="13363" spans="5:8" x14ac:dyDescent="0.3">
      <c r="E13363">
        <v>118165</v>
      </c>
      <c r="F13363" t="s">
        <v>2261</v>
      </c>
      <c r="G13363" t="s">
        <v>2542</v>
      </c>
      <c r="H13363" t="s">
        <v>3349</v>
      </c>
    </row>
    <row r="13364" spans="5:8" x14ac:dyDescent="0.3">
      <c r="E13364">
        <v>118166</v>
      </c>
      <c r="F13364" t="s">
        <v>2264</v>
      </c>
      <c r="G13364" t="s">
        <v>14833</v>
      </c>
      <c r="H13364" t="s">
        <v>14834</v>
      </c>
    </row>
    <row r="13365" spans="5:8" x14ac:dyDescent="0.3">
      <c r="E13365">
        <v>118167</v>
      </c>
      <c r="F13365" t="s">
        <v>2264</v>
      </c>
      <c r="G13365" t="s">
        <v>6370</v>
      </c>
      <c r="H13365" t="s">
        <v>11958</v>
      </c>
    </row>
    <row r="13366" spans="5:8" x14ac:dyDescent="0.3">
      <c r="E13366">
        <v>118168</v>
      </c>
      <c r="F13366" t="s">
        <v>2261</v>
      </c>
      <c r="G13366" t="s">
        <v>3743</v>
      </c>
      <c r="H13366" t="s">
        <v>14835</v>
      </c>
    </row>
    <row r="13367" spans="5:8" x14ac:dyDescent="0.3">
      <c r="E13367">
        <v>118169</v>
      </c>
      <c r="F13367" t="s">
        <v>2361</v>
      </c>
      <c r="G13367" t="s">
        <v>14836</v>
      </c>
      <c r="H13367" t="s">
        <v>8598</v>
      </c>
    </row>
    <row r="13368" spans="5:8" x14ac:dyDescent="0.3">
      <c r="E13368">
        <v>118170</v>
      </c>
      <c r="F13368" t="s">
        <v>2261</v>
      </c>
      <c r="G13368" t="s">
        <v>2932</v>
      </c>
      <c r="H13368" t="s">
        <v>8430</v>
      </c>
    </row>
    <row r="13369" spans="5:8" x14ac:dyDescent="0.3">
      <c r="E13369">
        <v>118171</v>
      </c>
      <c r="F13369" t="s">
        <v>2261</v>
      </c>
      <c r="G13369" t="s">
        <v>14837</v>
      </c>
      <c r="H13369" t="s">
        <v>8357</v>
      </c>
    </row>
    <row r="13370" spans="5:8" x14ac:dyDescent="0.3">
      <c r="E13370">
        <v>118172</v>
      </c>
      <c r="F13370" t="s">
        <v>2261</v>
      </c>
      <c r="G13370" t="s">
        <v>5336</v>
      </c>
      <c r="H13370" t="s">
        <v>3092</v>
      </c>
    </row>
    <row r="13371" spans="5:8" x14ac:dyDescent="0.3">
      <c r="E13371">
        <v>118173</v>
      </c>
      <c r="F13371" t="s">
        <v>2264</v>
      </c>
      <c r="G13371" t="s">
        <v>14838</v>
      </c>
      <c r="H13371" t="s">
        <v>8318</v>
      </c>
    </row>
    <row r="13372" spans="5:8" x14ac:dyDescent="0.3">
      <c r="E13372">
        <v>118174</v>
      </c>
      <c r="F13372" t="s">
        <v>2261</v>
      </c>
      <c r="G13372" t="s">
        <v>14</v>
      </c>
      <c r="H13372" t="s">
        <v>5276</v>
      </c>
    </row>
    <row r="13373" spans="5:8" x14ac:dyDescent="0.3">
      <c r="E13373">
        <v>118176</v>
      </c>
      <c r="F13373" t="s">
        <v>2261</v>
      </c>
      <c r="G13373" t="s">
        <v>9460</v>
      </c>
      <c r="H13373" t="s">
        <v>2952</v>
      </c>
    </row>
    <row r="13374" spans="5:8" x14ac:dyDescent="0.3">
      <c r="E13374">
        <v>118177</v>
      </c>
      <c r="F13374" t="s">
        <v>2261</v>
      </c>
      <c r="G13374" t="s">
        <v>2394</v>
      </c>
      <c r="H13374" t="s">
        <v>14839</v>
      </c>
    </row>
    <row r="13375" spans="5:8" x14ac:dyDescent="0.3">
      <c r="E13375">
        <v>118178</v>
      </c>
      <c r="F13375" t="s">
        <v>2264</v>
      </c>
      <c r="G13375" t="s">
        <v>4489</v>
      </c>
      <c r="H13375" t="s">
        <v>14840</v>
      </c>
    </row>
    <row r="13376" spans="5:8" x14ac:dyDescent="0.3">
      <c r="E13376">
        <v>118179</v>
      </c>
      <c r="F13376" t="s">
        <v>2361</v>
      </c>
      <c r="G13376" t="s">
        <v>14841</v>
      </c>
      <c r="H13376" t="s">
        <v>14842</v>
      </c>
    </row>
    <row r="13377" spans="5:8" x14ac:dyDescent="0.3">
      <c r="E13377">
        <v>118180</v>
      </c>
      <c r="F13377" t="s">
        <v>2261</v>
      </c>
      <c r="G13377" t="s">
        <v>2457</v>
      </c>
      <c r="H13377" t="s">
        <v>14839</v>
      </c>
    </row>
    <row r="13378" spans="5:8" x14ac:dyDescent="0.3">
      <c r="E13378">
        <v>118181</v>
      </c>
      <c r="F13378" t="s">
        <v>2261</v>
      </c>
      <c r="G13378" t="s">
        <v>3547</v>
      </c>
      <c r="H13378" t="s">
        <v>14843</v>
      </c>
    </row>
    <row r="13379" spans="5:8" x14ac:dyDescent="0.3">
      <c r="E13379">
        <v>118182</v>
      </c>
      <c r="F13379" t="s">
        <v>2361</v>
      </c>
      <c r="G13379" t="s">
        <v>13520</v>
      </c>
      <c r="H13379" t="s">
        <v>14844</v>
      </c>
    </row>
    <row r="13380" spans="5:8" x14ac:dyDescent="0.3">
      <c r="E13380">
        <v>118183</v>
      </c>
      <c r="F13380" t="s">
        <v>2261</v>
      </c>
      <c r="G13380" t="s">
        <v>5455</v>
      </c>
      <c r="H13380" t="s">
        <v>14845</v>
      </c>
    </row>
    <row r="13381" spans="5:8" x14ac:dyDescent="0.3">
      <c r="E13381">
        <v>118184</v>
      </c>
      <c r="F13381" t="s">
        <v>2261</v>
      </c>
      <c r="G13381" t="s">
        <v>14846</v>
      </c>
      <c r="H13381" t="s">
        <v>4372</v>
      </c>
    </row>
    <row r="13382" spans="5:8" x14ac:dyDescent="0.3">
      <c r="E13382">
        <v>118185</v>
      </c>
      <c r="F13382" t="s">
        <v>2261</v>
      </c>
      <c r="G13382" t="s">
        <v>2373</v>
      </c>
      <c r="H13382" t="s">
        <v>4869</v>
      </c>
    </row>
    <row r="13383" spans="5:8" x14ac:dyDescent="0.3">
      <c r="E13383">
        <v>118186</v>
      </c>
      <c r="F13383" t="s">
        <v>2261</v>
      </c>
      <c r="G13383" t="s">
        <v>2359</v>
      </c>
      <c r="H13383" t="s">
        <v>4287</v>
      </c>
    </row>
    <row r="13384" spans="5:8" x14ac:dyDescent="0.3">
      <c r="E13384">
        <v>118191</v>
      </c>
      <c r="F13384" t="s">
        <v>2264</v>
      </c>
      <c r="G13384" t="s">
        <v>14387</v>
      </c>
      <c r="H13384" t="s">
        <v>4407</v>
      </c>
    </row>
    <row r="13385" spans="5:8" x14ac:dyDescent="0.3">
      <c r="E13385">
        <v>118192</v>
      </c>
      <c r="F13385" t="s">
        <v>2261</v>
      </c>
      <c r="G13385" t="s">
        <v>3066</v>
      </c>
      <c r="H13385" t="s">
        <v>4828</v>
      </c>
    </row>
    <row r="13386" spans="5:8" x14ac:dyDescent="0.3">
      <c r="E13386">
        <v>118193</v>
      </c>
      <c r="F13386" t="s">
        <v>2261</v>
      </c>
      <c r="G13386" t="s">
        <v>14847</v>
      </c>
      <c r="H13386" t="s">
        <v>9581</v>
      </c>
    </row>
    <row r="13387" spans="5:8" x14ac:dyDescent="0.3">
      <c r="E13387">
        <v>118194</v>
      </c>
      <c r="F13387" t="s">
        <v>2264</v>
      </c>
      <c r="G13387" t="s">
        <v>7994</v>
      </c>
      <c r="H13387" t="s">
        <v>14063</v>
      </c>
    </row>
    <row r="13388" spans="5:8" x14ac:dyDescent="0.3">
      <c r="E13388">
        <v>118195</v>
      </c>
      <c r="F13388" t="s">
        <v>2264</v>
      </c>
      <c r="G13388" t="s">
        <v>4206</v>
      </c>
      <c r="H13388" t="s">
        <v>14848</v>
      </c>
    </row>
    <row r="13389" spans="5:8" x14ac:dyDescent="0.3">
      <c r="E13389">
        <v>118197</v>
      </c>
      <c r="F13389" t="s">
        <v>2261</v>
      </c>
      <c r="G13389" t="s">
        <v>14849</v>
      </c>
      <c r="H13389" t="s">
        <v>4415</v>
      </c>
    </row>
    <row r="13390" spans="5:8" x14ac:dyDescent="0.3">
      <c r="E13390">
        <v>118198</v>
      </c>
      <c r="F13390" t="s">
        <v>2261</v>
      </c>
      <c r="G13390" t="s">
        <v>14850</v>
      </c>
      <c r="H13390" t="s">
        <v>4287</v>
      </c>
    </row>
    <row r="13391" spans="5:8" x14ac:dyDescent="0.3">
      <c r="E13391">
        <v>118199</v>
      </c>
      <c r="F13391" t="s">
        <v>2261</v>
      </c>
      <c r="G13391" t="s">
        <v>4409</v>
      </c>
      <c r="H13391" t="s">
        <v>4483</v>
      </c>
    </row>
    <row r="13392" spans="5:8" x14ac:dyDescent="0.3">
      <c r="E13392">
        <v>118200</v>
      </c>
      <c r="F13392" t="s">
        <v>2261</v>
      </c>
      <c r="G13392" t="s">
        <v>14851</v>
      </c>
      <c r="H13392" t="s">
        <v>14852</v>
      </c>
    </row>
    <row r="13393" spans="5:8" x14ac:dyDescent="0.3">
      <c r="E13393">
        <v>118201</v>
      </c>
      <c r="F13393" t="s">
        <v>2261</v>
      </c>
      <c r="G13393" t="s">
        <v>3161</v>
      </c>
      <c r="H13393" t="s">
        <v>4381</v>
      </c>
    </row>
    <row r="13394" spans="5:8" x14ac:dyDescent="0.3">
      <c r="E13394">
        <v>118202</v>
      </c>
      <c r="F13394" t="s">
        <v>2261</v>
      </c>
      <c r="G13394" t="s">
        <v>14853</v>
      </c>
      <c r="H13394" t="s">
        <v>14854</v>
      </c>
    </row>
    <row r="13395" spans="5:8" x14ac:dyDescent="0.3">
      <c r="E13395">
        <v>118204</v>
      </c>
      <c r="F13395" t="s">
        <v>2264</v>
      </c>
      <c r="G13395" t="s">
        <v>6192</v>
      </c>
      <c r="H13395" t="s">
        <v>10689</v>
      </c>
    </row>
    <row r="13396" spans="5:8" x14ac:dyDescent="0.3">
      <c r="E13396">
        <v>118206</v>
      </c>
      <c r="F13396" t="s">
        <v>2261</v>
      </c>
      <c r="G13396" t="s">
        <v>3053</v>
      </c>
      <c r="H13396" t="s">
        <v>14855</v>
      </c>
    </row>
    <row r="13397" spans="5:8" x14ac:dyDescent="0.3">
      <c r="E13397">
        <v>118207</v>
      </c>
      <c r="F13397" t="s">
        <v>2261</v>
      </c>
      <c r="G13397" t="s">
        <v>2468</v>
      </c>
      <c r="H13397" t="s">
        <v>7542</v>
      </c>
    </row>
    <row r="13398" spans="5:8" x14ac:dyDescent="0.3">
      <c r="E13398">
        <v>118208</v>
      </c>
      <c r="F13398" t="s">
        <v>2361</v>
      </c>
      <c r="G13398" t="s">
        <v>14856</v>
      </c>
      <c r="H13398" t="s">
        <v>14857</v>
      </c>
    </row>
    <row r="13399" spans="5:8" x14ac:dyDescent="0.3">
      <c r="E13399">
        <v>118209</v>
      </c>
      <c r="F13399" t="s">
        <v>2264</v>
      </c>
      <c r="G13399" t="s">
        <v>14858</v>
      </c>
      <c r="H13399" t="s">
        <v>14859</v>
      </c>
    </row>
    <row r="13400" spans="5:8" x14ac:dyDescent="0.3">
      <c r="E13400">
        <v>118210</v>
      </c>
      <c r="F13400" t="s">
        <v>2261</v>
      </c>
      <c r="G13400" t="s">
        <v>14860</v>
      </c>
      <c r="H13400" t="s">
        <v>14861</v>
      </c>
    </row>
    <row r="13401" spans="5:8" x14ac:dyDescent="0.3">
      <c r="E13401">
        <v>118211</v>
      </c>
      <c r="F13401" t="s">
        <v>2261</v>
      </c>
      <c r="G13401" t="s">
        <v>3169</v>
      </c>
      <c r="H13401" t="s">
        <v>14862</v>
      </c>
    </row>
    <row r="13402" spans="5:8" x14ac:dyDescent="0.3">
      <c r="E13402">
        <v>118212</v>
      </c>
      <c r="F13402" t="s">
        <v>2261</v>
      </c>
      <c r="G13402" t="s">
        <v>4112</v>
      </c>
      <c r="H13402" t="s">
        <v>4483</v>
      </c>
    </row>
    <row r="13403" spans="5:8" x14ac:dyDescent="0.3">
      <c r="E13403">
        <v>118213</v>
      </c>
      <c r="F13403" t="s">
        <v>2261</v>
      </c>
      <c r="G13403" t="s">
        <v>2357</v>
      </c>
      <c r="H13403" t="s">
        <v>14863</v>
      </c>
    </row>
    <row r="13404" spans="5:8" x14ac:dyDescent="0.3">
      <c r="E13404">
        <v>118214</v>
      </c>
      <c r="F13404" t="s">
        <v>2264</v>
      </c>
      <c r="G13404" t="s">
        <v>14864</v>
      </c>
      <c r="H13404" t="s">
        <v>14865</v>
      </c>
    </row>
    <row r="13405" spans="5:8" x14ac:dyDescent="0.3">
      <c r="E13405">
        <v>118215</v>
      </c>
      <c r="F13405" t="s">
        <v>2261</v>
      </c>
      <c r="G13405" t="s">
        <v>7341</v>
      </c>
      <c r="H13405" t="s">
        <v>4605</v>
      </c>
    </row>
    <row r="13406" spans="5:8" x14ac:dyDescent="0.3">
      <c r="E13406">
        <v>118216</v>
      </c>
      <c r="F13406" t="s">
        <v>2261</v>
      </c>
      <c r="G13406" t="s">
        <v>14866</v>
      </c>
      <c r="H13406" t="s">
        <v>4837</v>
      </c>
    </row>
    <row r="13407" spans="5:8" x14ac:dyDescent="0.3">
      <c r="E13407">
        <v>118217</v>
      </c>
      <c r="F13407" t="s">
        <v>2261</v>
      </c>
      <c r="G13407" t="s">
        <v>4112</v>
      </c>
      <c r="H13407" t="s">
        <v>9905</v>
      </c>
    </row>
    <row r="13408" spans="5:8" x14ac:dyDescent="0.3">
      <c r="E13408">
        <v>118218</v>
      </c>
      <c r="F13408" t="s">
        <v>2261</v>
      </c>
      <c r="G13408" t="s">
        <v>6168</v>
      </c>
      <c r="H13408" t="s">
        <v>4572</v>
      </c>
    </row>
    <row r="13409" spans="5:8" x14ac:dyDescent="0.3">
      <c r="E13409">
        <v>118219</v>
      </c>
      <c r="F13409" t="s">
        <v>2361</v>
      </c>
      <c r="G13409" t="s">
        <v>14867</v>
      </c>
      <c r="H13409" t="s">
        <v>4572</v>
      </c>
    </row>
    <row r="13410" spans="5:8" x14ac:dyDescent="0.3">
      <c r="E13410">
        <v>118220</v>
      </c>
      <c r="F13410" t="s">
        <v>2264</v>
      </c>
      <c r="G13410" t="s">
        <v>14868</v>
      </c>
      <c r="H13410" t="s">
        <v>6692</v>
      </c>
    </row>
    <row r="13411" spans="5:8" x14ac:dyDescent="0.3">
      <c r="E13411">
        <v>118221</v>
      </c>
      <c r="F13411" t="s">
        <v>2261</v>
      </c>
      <c r="G13411" t="s">
        <v>2814</v>
      </c>
      <c r="H13411" t="s">
        <v>7124</v>
      </c>
    </row>
    <row r="13412" spans="5:8" x14ac:dyDescent="0.3">
      <c r="E13412">
        <v>118222</v>
      </c>
      <c r="F13412" t="s">
        <v>2361</v>
      </c>
      <c r="G13412" t="s">
        <v>14869</v>
      </c>
      <c r="H13412" t="s">
        <v>14870</v>
      </c>
    </row>
    <row r="13413" spans="5:8" x14ac:dyDescent="0.3">
      <c r="E13413">
        <v>118223</v>
      </c>
      <c r="F13413" t="s">
        <v>2361</v>
      </c>
      <c r="G13413" t="s">
        <v>2485</v>
      </c>
      <c r="H13413" t="s">
        <v>10245</v>
      </c>
    </row>
    <row r="13414" spans="5:8" x14ac:dyDescent="0.3">
      <c r="E13414">
        <v>118225</v>
      </c>
      <c r="F13414" t="s">
        <v>2261</v>
      </c>
      <c r="G13414" t="s">
        <v>2690</v>
      </c>
      <c r="H13414" t="s">
        <v>10245</v>
      </c>
    </row>
    <row r="13415" spans="5:8" x14ac:dyDescent="0.3">
      <c r="E13415">
        <v>118226</v>
      </c>
      <c r="F13415" t="s">
        <v>2261</v>
      </c>
      <c r="G13415" t="s">
        <v>14871</v>
      </c>
      <c r="H13415" t="s">
        <v>10245</v>
      </c>
    </row>
    <row r="13416" spans="5:8" x14ac:dyDescent="0.3">
      <c r="E13416">
        <v>118227</v>
      </c>
      <c r="F13416" t="s">
        <v>2261</v>
      </c>
      <c r="G13416" t="s">
        <v>2945</v>
      </c>
      <c r="H13416" t="s">
        <v>10245</v>
      </c>
    </row>
    <row r="13417" spans="5:8" x14ac:dyDescent="0.3">
      <c r="E13417">
        <v>118228</v>
      </c>
      <c r="F13417" t="s">
        <v>2261</v>
      </c>
      <c r="G13417" t="s">
        <v>2378</v>
      </c>
      <c r="H13417" t="s">
        <v>10245</v>
      </c>
    </row>
    <row r="13418" spans="5:8" x14ac:dyDescent="0.3">
      <c r="E13418">
        <v>118229</v>
      </c>
      <c r="F13418" t="s">
        <v>2261</v>
      </c>
      <c r="G13418" t="s">
        <v>4800</v>
      </c>
      <c r="H13418" t="s">
        <v>10440</v>
      </c>
    </row>
    <row r="13419" spans="5:8" x14ac:dyDescent="0.3">
      <c r="E13419">
        <v>118230</v>
      </c>
      <c r="F13419" t="s">
        <v>2261</v>
      </c>
      <c r="G13419" t="s">
        <v>7213</v>
      </c>
      <c r="H13419" t="s">
        <v>13378</v>
      </c>
    </row>
    <row r="13420" spans="5:8" x14ac:dyDescent="0.3">
      <c r="E13420">
        <v>118231</v>
      </c>
      <c r="F13420" t="s">
        <v>2261</v>
      </c>
      <c r="G13420" t="s">
        <v>12689</v>
      </c>
      <c r="H13420" t="s">
        <v>14872</v>
      </c>
    </row>
    <row r="13421" spans="5:8" x14ac:dyDescent="0.3">
      <c r="E13421">
        <v>118232</v>
      </c>
      <c r="F13421" t="s">
        <v>2261</v>
      </c>
      <c r="G13421" t="s">
        <v>5918</v>
      </c>
      <c r="H13421" t="s">
        <v>4828</v>
      </c>
    </row>
    <row r="13422" spans="5:8" x14ac:dyDescent="0.3">
      <c r="E13422">
        <v>118233</v>
      </c>
      <c r="F13422" t="s">
        <v>2261</v>
      </c>
      <c r="G13422" t="s">
        <v>5614</v>
      </c>
      <c r="H13422" t="s">
        <v>4319</v>
      </c>
    </row>
    <row r="13423" spans="5:8" x14ac:dyDescent="0.3">
      <c r="E13423">
        <v>118234</v>
      </c>
      <c r="F13423" t="s">
        <v>2264</v>
      </c>
      <c r="G13423" t="s">
        <v>2592</v>
      </c>
      <c r="H13423" t="s">
        <v>6818</v>
      </c>
    </row>
    <row r="13424" spans="5:8" x14ac:dyDescent="0.3">
      <c r="E13424">
        <v>118235</v>
      </c>
      <c r="F13424" t="s">
        <v>2261</v>
      </c>
      <c r="G13424" t="s">
        <v>4083</v>
      </c>
      <c r="H13424" t="s">
        <v>14873</v>
      </c>
    </row>
    <row r="13425" spans="5:8" x14ac:dyDescent="0.3">
      <c r="E13425">
        <v>118236</v>
      </c>
      <c r="F13425" t="s">
        <v>2261</v>
      </c>
      <c r="G13425" t="s">
        <v>3824</v>
      </c>
      <c r="H13425" t="s">
        <v>9872</v>
      </c>
    </row>
    <row r="13426" spans="5:8" x14ac:dyDescent="0.3">
      <c r="E13426">
        <v>118237</v>
      </c>
      <c r="F13426" t="s">
        <v>2264</v>
      </c>
      <c r="G13426" t="s">
        <v>2582</v>
      </c>
      <c r="H13426" t="s">
        <v>14874</v>
      </c>
    </row>
    <row r="13427" spans="5:8" x14ac:dyDescent="0.3">
      <c r="E13427">
        <v>118238</v>
      </c>
      <c r="F13427" t="s">
        <v>2261</v>
      </c>
      <c r="G13427" t="s">
        <v>5699</v>
      </c>
      <c r="H13427" t="s">
        <v>10997</v>
      </c>
    </row>
    <row r="13428" spans="5:8" x14ac:dyDescent="0.3">
      <c r="E13428">
        <v>118239</v>
      </c>
      <c r="F13428" t="s">
        <v>2261</v>
      </c>
      <c r="G13428" t="s">
        <v>2468</v>
      </c>
      <c r="H13428" t="s">
        <v>3382</v>
      </c>
    </row>
    <row r="13429" spans="5:8" x14ac:dyDescent="0.3">
      <c r="E13429">
        <v>118240</v>
      </c>
      <c r="F13429" t="s">
        <v>2261</v>
      </c>
      <c r="G13429" t="s">
        <v>14875</v>
      </c>
      <c r="H13429" t="s">
        <v>9868</v>
      </c>
    </row>
    <row r="13430" spans="5:8" x14ac:dyDescent="0.3">
      <c r="E13430">
        <v>118241</v>
      </c>
      <c r="F13430" t="s">
        <v>2261</v>
      </c>
      <c r="G13430" t="s">
        <v>2586</v>
      </c>
      <c r="H13430" t="s">
        <v>12996</v>
      </c>
    </row>
    <row r="13431" spans="5:8" x14ac:dyDescent="0.3">
      <c r="E13431">
        <v>118242</v>
      </c>
      <c r="F13431" t="s">
        <v>2261</v>
      </c>
      <c r="G13431" t="s">
        <v>6534</v>
      </c>
      <c r="H13431" t="s">
        <v>4337</v>
      </c>
    </row>
    <row r="13432" spans="5:8" x14ac:dyDescent="0.3">
      <c r="E13432">
        <v>118243</v>
      </c>
      <c r="F13432" t="s">
        <v>2264</v>
      </c>
      <c r="G13432" t="s">
        <v>14876</v>
      </c>
      <c r="H13432" t="s">
        <v>14877</v>
      </c>
    </row>
    <row r="13433" spans="5:8" x14ac:dyDescent="0.3">
      <c r="E13433">
        <v>118244</v>
      </c>
      <c r="F13433" t="s">
        <v>2261</v>
      </c>
      <c r="G13433" t="s">
        <v>2932</v>
      </c>
      <c r="H13433" t="s">
        <v>4714</v>
      </c>
    </row>
    <row r="13434" spans="5:8" x14ac:dyDescent="0.3">
      <c r="E13434">
        <v>118245</v>
      </c>
      <c r="F13434" t="s">
        <v>2261</v>
      </c>
      <c r="G13434" t="s">
        <v>2814</v>
      </c>
      <c r="H13434" t="s">
        <v>4337</v>
      </c>
    </row>
    <row r="13435" spans="5:8" x14ac:dyDescent="0.3">
      <c r="E13435">
        <v>118246</v>
      </c>
      <c r="F13435" t="s">
        <v>2261</v>
      </c>
      <c r="G13435" t="s">
        <v>14141</v>
      </c>
      <c r="H13435" t="s">
        <v>11203</v>
      </c>
    </row>
    <row r="13436" spans="5:8" x14ac:dyDescent="0.3">
      <c r="E13436">
        <v>118247</v>
      </c>
      <c r="F13436" t="s">
        <v>2264</v>
      </c>
      <c r="G13436" t="s">
        <v>2404</v>
      </c>
      <c r="H13436" t="s">
        <v>2680</v>
      </c>
    </row>
    <row r="13437" spans="5:8" x14ac:dyDescent="0.3">
      <c r="E13437">
        <v>118248</v>
      </c>
      <c r="F13437" t="s">
        <v>2261</v>
      </c>
      <c r="G13437" t="s">
        <v>14878</v>
      </c>
      <c r="H13437" t="s">
        <v>7175</v>
      </c>
    </row>
    <row r="13438" spans="5:8" x14ac:dyDescent="0.3">
      <c r="E13438">
        <v>118249</v>
      </c>
      <c r="F13438" t="s">
        <v>2264</v>
      </c>
      <c r="G13438" t="s">
        <v>14879</v>
      </c>
      <c r="H13438" t="s">
        <v>14160</v>
      </c>
    </row>
    <row r="13439" spans="5:8" x14ac:dyDescent="0.3">
      <c r="E13439">
        <v>118250</v>
      </c>
      <c r="F13439" t="s">
        <v>2361</v>
      </c>
      <c r="G13439" t="s">
        <v>3907</v>
      </c>
      <c r="H13439" t="s">
        <v>14787</v>
      </c>
    </row>
    <row r="13440" spans="5:8" x14ac:dyDescent="0.3">
      <c r="E13440">
        <v>118251</v>
      </c>
      <c r="F13440" t="s">
        <v>2261</v>
      </c>
      <c r="G13440" t="s">
        <v>3602</v>
      </c>
      <c r="H13440" t="s">
        <v>3905</v>
      </c>
    </row>
    <row r="13441" spans="5:8" x14ac:dyDescent="0.3">
      <c r="E13441">
        <v>118252</v>
      </c>
      <c r="F13441" t="s">
        <v>2261</v>
      </c>
      <c r="G13441" t="s">
        <v>14880</v>
      </c>
      <c r="H13441" t="s">
        <v>9229</v>
      </c>
    </row>
    <row r="13442" spans="5:8" x14ac:dyDescent="0.3">
      <c r="E13442">
        <v>118253</v>
      </c>
      <c r="F13442" t="s">
        <v>2261</v>
      </c>
      <c r="G13442" t="s">
        <v>2504</v>
      </c>
      <c r="H13442" t="s">
        <v>10937</v>
      </c>
    </row>
    <row r="13443" spans="5:8" x14ac:dyDescent="0.3">
      <c r="E13443">
        <v>118254</v>
      </c>
      <c r="F13443" t="s">
        <v>2261</v>
      </c>
      <c r="G13443" t="s">
        <v>4687</v>
      </c>
      <c r="H13443" t="s">
        <v>13090</v>
      </c>
    </row>
    <row r="13444" spans="5:8" x14ac:dyDescent="0.3">
      <c r="E13444">
        <v>118255</v>
      </c>
      <c r="F13444" t="s">
        <v>2264</v>
      </c>
      <c r="G13444" t="s">
        <v>6883</v>
      </c>
      <c r="H13444" t="s">
        <v>3640</v>
      </c>
    </row>
    <row r="13445" spans="5:8" x14ac:dyDescent="0.3">
      <c r="E13445">
        <v>118256</v>
      </c>
      <c r="F13445" t="s">
        <v>2264</v>
      </c>
      <c r="G13445" t="s">
        <v>14881</v>
      </c>
      <c r="H13445" t="s">
        <v>14882</v>
      </c>
    </row>
    <row r="13446" spans="5:8" x14ac:dyDescent="0.3">
      <c r="E13446">
        <v>118257</v>
      </c>
      <c r="F13446" t="s">
        <v>2264</v>
      </c>
      <c r="G13446" t="s">
        <v>4800</v>
      </c>
      <c r="H13446" t="s">
        <v>14883</v>
      </c>
    </row>
    <row r="13447" spans="5:8" x14ac:dyDescent="0.3">
      <c r="E13447">
        <v>118258</v>
      </c>
      <c r="F13447" t="s">
        <v>2361</v>
      </c>
      <c r="G13447" t="s">
        <v>14884</v>
      </c>
      <c r="H13447" t="s">
        <v>12325</v>
      </c>
    </row>
    <row r="13448" spans="5:8" x14ac:dyDescent="0.3">
      <c r="E13448">
        <v>118259</v>
      </c>
      <c r="F13448" t="s">
        <v>2261</v>
      </c>
      <c r="G13448" t="s">
        <v>14885</v>
      </c>
      <c r="H13448" t="s">
        <v>14886</v>
      </c>
    </row>
    <row r="13449" spans="5:8" x14ac:dyDescent="0.3">
      <c r="E13449">
        <v>118260</v>
      </c>
      <c r="F13449" t="s">
        <v>2261</v>
      </c>
      <c r="G13449" t="s">
        <v>2989</v>
      </c>
      <c r="H13449" t="s">
        <v>14887</v>
      </c>
    </row>
    <row r="13450" spans="5:8" x14ac:dyDescent="0.3">
      <c r="E13450">
        <v>118261</v>
      </c>
      <c r="F13450" t="s">
        <v>2264</v>
      </c>
      <c r="G13450" t="s">
        <v>2287</v>
      </c>
      <c r="H13450" t="s">
        <v>9382</v>
      </c>
    </row>
    <row r="13451" spans="5:8" x14ac:dyDescent="0.3">
      <c r="E13451">
        <v>118262</v>
      </c>
      <c r="F13451" t="s">
        <v>2261</v>
      </c>
      <c r="G13451" t="s">
        <v>4646</v>
      </c>
      <c r="H13451" t="s">
        <v>10512</v>
      </c>
    </row>
    <row r="13452" spans="5:8" x14ac:dyDescent="0.3">
      <c r="E13452">
        <v>118263</v>
      </c>
      <c r="F13452" t="s">
        <v>2261</v>
      </c>
      <c r="G13452" t="s">
        <v>3068</v>
      </c>
      <c r="H13452" t="s">
        <v>14888</v>
      </c>
    </row>
    <row r="13453" spans="5:8" x14ac:dyDescent="0.3">
      <c r="E13453">
        <v>118264</v>
      </c>
      <c r="F13453" t="s">
        <v>2264</v>
      </c>
      <c r="G13453" t="s">
        <v>7292</v>
      </c>
      <c r="H13453" t="s">
        <v>14889</v>
      </c>
    </row>
    <row r="13454" spans="5:8" x14ac:dyDescent="0.3">
      <c r="E13454">
        <v>118265</v>
      </c>
      <c r="F13454" t="s">
        <v>2261</v>
      </c>
      <c r="G13454" t="s">
        <v>8827</v>
      </c>
      <c r="H13454" t="s">
        <v>6692</v>
      </c>
    </row>
    <row r="13455" spans="5:8" x14ac:dyDescent="0.3">
      <c r="E13455">
        <v>118266</v>
      </c>
      <c r="F13455" t="s">
        <v>2261</v>
      </c>
      <c r="G13455" t="s">
        <v>14890</v>
      </c>
      <c r="H13455" t="s">
        <v>14891</v>
      </c>
    </row>
    <row r="13456" spans="5:8" x14ac:dyDescent="0.3">
      <c r="E13456">
        <v>118267</v>
      </c>
      <c r="F13456" t="s">
        <v>2261</v>
      </c>
      <c r="G13456" t="s">
        <v>2941</v>
      </c>
      <c r="H13456" t="s">
        <v>5200</v>
      </c>
    </row>
    <row r="13457" spans="5:8" x14ac:dyDescent="0.3">
      <c r="E13457">
        <v>118268</v>
      </c>
      <c r="F13457" t="s">
        <v>2261</v>
      </c>
      <c r="G13457" t="s">
        <v>5421</v>
      </c>
      <c r="H13457" t="s">
        <v>4865</v>
      </c>
    </row>
    <row r="13458" spans="5:8" x14ac:dyDescent="0.3">
      <c r="E13458">
        <v>118269</v>
      </c>
      <c r="F13458" t="s">
        <v>2264</v>
      </c>
      <c r="G13458" t="s">
        <v>5652</v>
      </c>
      <c r="H13458" t="s">
        <v>4826</v>
      </c>
    </row>
    <row r="13459" spans="5:8" x14ac:dyDescent="0.3">
      <c r="E13459">
        <v>118270</v>
      </c>
      <c r="F13459" t="s">
        <v>2261</v>
      </c>
      <c r="G13459" t="s">
        <v>14892</v>
      </c>
      <c r="H13459" t="s">
        <v>14893</v>
      </c>
    </row>
    <row r="13460" spans="5:8" x14ac:dyDescent="0.3">
      <c r="E13460">
        <v>118271</v>
      </c>
      <c r="F13460" t="s">
        <v>2261</v>
      </c>
      <c r="G13460" t="s">
        <v>2941</v>
      </c>
      <c r="H13460" t="s">
        <v>14894</v>
      </c>
    </row>
    <row r="13461" spans="5:8" x14ac:dyDescent="0.3">
      <c r="E13461">
        <v>118273</v>
      </c>
      <c r="F13461" t="s">
        <v>2261</v>
      </c>
      <c r="G13461" t="s">
        <v>4048</v>
      </c>
      <c r="H13461" t="s">
        <v>14895</v>
      </c>
    </row>
    <row r="13462" spans="5:8" x14ac:dyDescent="0.3">
      <c r="E13462">
        <v>118274</v>
      </c>
      <c r="F13462" t="s">
        <v>2261</v>
      </c>
      <c r="G13462" t="s">
        <v>2823</v>
      </c>
      <c r="H13462" t="s">
        <v>9213</v>
      </c>
    </row>
    <row r="13463" spans="5:8" x14ac:dyDescent="0.3">
      <c r="E13463">
        <v>118290</v>
      </c>
      <c r="F13463" t="s">
        <v>2261</v>
      </c>
      <c r="G13463" t="s">
        <v>14896</v>
      </c>
      <c r="H13463" t="s">
        <v>4578</v>
      </c>
    </row>
    <row r="13464" spans="5:8" x14ac:dyDescent="0.3">
      <c r="E13464">
        <v>118292</v>
      </c>
      <c r="F13464" t="s">
        <v>2264</v>
      </c>
      <c r="G13464" t="s">
        <v>2801</v>
      </c>
      <c r="H13464" t="s">
        <v>14897</v>
      </c>
    </row>
    <row r="13465" spans="5:8" x14ac:dyDescent="0.3">
      <c r="E13465">
        <v>118295</v>
      </c>
      <c r="F13465" t="s">
        <v>2361</v>
      </c>
      <c r="G13465" t="s">
        <v>4373</v>
      </c>
      <c r="H13465" t="s">
        <v>14898</v>
      </c>
    </row>
    <row r="13466" spans="5:8" x14ac:dyDescent="0.3">
      <c r="E13466">
        <v>118296</v>
      </c>
      <c r="F13466" t="s">
        <v>2261</v>
      </c>
      <c r="G13466" t="s">
        <v>4327</v>
      </c>
      <c r="H13466" t="s">
        <v>8843</v>
      </c>
    </row>
    <row r="13467" spans="5:8" x14ac:dyDescent="0.3">
      <c r="E13467">
        <v>118297</v>
      </c>
      <c r="F13467" t="s">
        <v>2261</v>
      </c>
      <c r="G13467" t="s">
        <v>3394</v>
      </c>
      <c r="H13467" t="s">
        <v>14899</v>
      </c>
    </row>
    <row r="13468" spans="5:8" x14ac:dyDescent="0.3">
      <c r="E13468">
        <v>118298</v>
      </c>
      <c r="F13468" t="s">
        <v>2261</v>
      </c>
      <c r="G13468" t="s">
        <v>2287</v>
      </c>
      <c r="H13468" t="s">
        <v>14900</v>
      </c>
    </row>
    <row r="13469" spans="5:8" x14ac:dyDescent="0.3">
      <c r="E13469">
        <v>118299</v>
      </c>
      <c r="F13469" t="s">
        <v>2261</v>
      </c>
      <c r="G13469" t="s">
        <v>2772</v>
      </c>
      <c r="H13469" t="s">
        <v>10497</v>
      </c>
    </row>
    <row r="13470" spans="5:8" x14ac:dyDescent="0.3">
      <c r="E13470">
        <v>118300</v>
      </c>
      <c r="F13470" t="s">
        <v>2264</v>
      </c>
      <c r="G13470" t="s">
        <v>14901</v>
      </c>
      <c r="H13470" t="s">
        <v>14902</v>
      </c>
    </row>
    <row r="13471" spans="5:8" x14ac:dyDescent="0.3">
      <c r="E13471">
        <v>118301</v>
      </c>
      <c r="F13471" t="s">
        <v>2261</v>
      </c>
      <c r="G13471" t="s">
        <v>2272</v>
      </c>
      <c r="H13471" t="s">
        <v>11448</v>
      </c>
    </row>
    <row r="13472" spans="5:8" x14ac:dyDescent="0.3">
      <c r="E13472">
        <v>118302</v>
      </c>
      <c r="F13472" t="s">
        <v>2264</v>
      </c>
      <c r="G13472" t="s">
        <v>6370</v>
      </c>
      <c r="H13472" t="s">
        <v>3387</v>
      </c>
    </row>
    <row r="13473" spans="5:8" x14ac:dyDescent="0.3">
      <c r="E13473">
        <v>118303</v>
      </c>
      <c r="F13473" t="s">
        <v>2261</v>
      </c>
      <c r="G13473" t="s">
        <v>3775</v>
      </c>
      <c r="H13473" t="s">
        <v>14903</v>
      </c>
    </row>
    <row r="13474" spans="5:8" x14ac:dyDescent="0.3">
      <c r="E13474">
        <v>118304</v>
      </c>
      <c r="F13474" t="s">
        <v>2261</v>
      </c>
      <c r="G13474" t="s">
        <v>2327</v>
      </c>
      <c r="H13474" t="s">
        <v>14904</v>
      </c>
    </row>
    <row r="13475" spans="5:8" x14ac:dyDescent="0.3">
      <c r="E13475">
        <v>118305</v>
      </c>
      <c r="F13475" t="s">
        <v>2261</v>
      </c>
      <c r="G13475" t="s">
        <v>5699</v>
      </c>
      <c r="H13475" t="s">
        <v>14905</v>
      </c>
    </row>
    <row r="13476" spans="5:8" x14ac:dyDescent="0.3">
      <c r="E13476">
        <v>118306</v>
      </c>
      <c r="F13476" t="s">
        <v>2361</v>
      </c>
      <c r="G13476" t="s">
        <v>14906</v>
      </c>
      <c r="H13476" t="s">
        <v>14907</v>
      </c>
    </row>
    <row r="13477" spans="5:8" x14ac:dyDescent="0.3">
      <c r="E13477">
        <v>118308</v>
      </c>
      <c r="F13477" t="s">
        <v>2264</v>
      </c>
      <c r="G13477" t="s">
        <v>8538</v>
      </c>
      <c r="H13477" t="s">
        <v>14908</v>
      </c>
    </row>
    <row r="13478" spans="5:8" x14ac:dyDescent="0.3">
      <c r="E13478">
        <v>118309</v>
      </c>
      <c r="F13478" t="s">
        <v>2264</v>
      </c>
      <c r="G13478" t="s">
        <v>14909</v>
      </c>
      <c r="H13478" t="s">
        <v>7175</v>
      </c>
    </row>
    <row r="13479" spans="5:8" x14ac:dyDescent="0.3">
      <c r="E13479">
        <v>118310</v>
      </c>
      <c r="F13479" t="s">
        <v>2264</v>
      </c>
      <c r="G13479" t="s">
        <v>6916</v>
      </c>
      <c r="H13479" t="s">
        <v>14490</v>
      </c>
    </row>
    <row r="13480" spans="5:8" x14ac:dyDescent="0.3">
      <c r="E13480">
        <v>118311</v>
      </c>
      <c r="F13480" t="s">
        <v>2261</v>
      </c>
      <c r="G13480" t="s">
        <v>2649</v>
      </c>
      <c r="H13480" t="s">
        <v>7175</v>
      </c>
    </row>
    <row r="13481" spans="5:8" x14ac:dyDescent="0.3">
      <c r="E13481">
        <v>118312</v>
      </c>
      <c r="F13481" t="s">
        <v>2264</v>
      </c>
      <c r="G13481" t="s">
        <v>14910</v>
      </c>
      <c r="H13481" t="s">
        <v>14911</v>
      </c>
    </row>
    <row r="13482" spans="5:8" x14ac:dyDescent="0.3">
      <c r="E13482">
        <v>118313</v>
      </c>
      <c r="F13482" t="s">
        <v>2361</v>
      </c>
      <c r="G13482" t="s">
        <v>3981</v>
      </c>
      <c r="H13482" t="s">
        <v>4553</v>
      </c>
    </row>
    <row r="13483" spans="5:8" x14ac:dyDescent="0.3">
      <c r="E13483">
        <v>118315</v>
      </c>
      <c r="F13483" t="s">
        <v>2261</v>
      </c>
      <c r="G13483" t="s">
        <v>3412</v>
      </c>
      <c r="H13483" t="s">
        <v>14912</v>
      </c>
    </row>
    <row r="13484" spans="5:8" x14ac:dyDescent="0.3">
      <c r="E13484">
        <v>118316</v>
      </c>
      <c r="F13484" t="s">
        <v>2261</v>
      </c>
      <c r="G13484" t="s">
        <v>2744</v>
      </c>
      <c r="H13484" t="s">
        <v>14913</v>
      </c>
    </row>
    <row r="13485" spans="5:8" x14ac:dyDescent="0.3">
      <c r="E13485">
        <v>118317</v>
      </c>
      <c r="F13485" t="s">
        <v>2261</v>
      </c>
      <c r="G13485" t="s">
        <v>3372</v>
      </c>
      <c r="H13485" t="s">
        <v>14914</v>
      </c>
    </row>
    <row r="13486" spans="5:8" x14ac:dyDescent="0.3">
      <c r="E13486">
        <v>118320</v>
      </c>
      <c r="F13486" t="s">
        <v>2264</v>
      </c>
      <c r="G13486" t="s">
        <v>7312</v>
      </c>
      <c r="H13486" t="s">
        <v>2540</v>
      </c>
    </row>
    <row r="13487" spans="5:8" x14ac:dyDescent="0.3">
      <c r="E13487">
        <v>118324</v>
      </c>
      <c r="F13487" t="s">
        <v>2261</v>
      </c>
      <c r="G13487" t="s">
        <v>14915</v>
      </c>
      <c r="H13487" t="s">
        <v>14916</v>
      </c>
    </row>
    <row r="13488" spans="5:8" x14ac:dyDescent="0.3">
      <c r="E13488">
        <v>118325</v>
      </c>
      <c r="F13488" t="s">
        <v>2261</v>
      </c>
      <c r="G13488" t="s">
        <v>2305</v>
      </c>
      <c r="H13488" t="s">
        <v>14917</v>
      </c>
    </row>
    <row r="13489" spans="5:8" x14ac:dyDescent="0.3">
      <c r="E13489">
        <v>118328</v>
      </c>
      <c r="F13489" t="s">
        <v>2261</v>
      </c>
      <c r="G13489" t="s">
        <v>14528</v>
      </c>
      <c r="H13489" t="s">
        <v>8537</v>
      </c>
    </row>
    <row r="13490" spans="5:8" x14ac:dyDescent="0.3">
      <c r="E13490">
        <v>118330</v>
      </c>
      <c r="F13490" t="s">
        <v>2361</v>
      </c>
      <c r="G13490" t="s">
        <v>7292</v>
      </c>
      <c r="H13490" t="s">
        <v>14918</v>
      </c>
    </row>
    <row r="13491" spans="5:8" x14ac:dyDescent="0.3">
      <c r="E13491">
        <v>118331</v>
      </c>
      <c r="F13491" t="s">
        <v>2261</v>
      </c>
      <c r="G13491" t="s">
        <v>14919</v>
      </c>
      <c r="H13491" t="s">
        <v>3938</v>
      </c>
    </row>
    <row r="13492" spans="5:8" x14ac:dyDescent="0.3">
      <c r="E13492">
        <v>118332</v>
      </c>
      <c r="F13492" t="s">
        <v>2361</v>
      </c>
      <c r="G13492" t="s">
        <v>3671</v>
      </c>
      <c r="H13492" t="s">
        <v>14920</v>
      </c>
    </row>
    <row r="13493" spans="5:8" x14ac:dyDescent="0.3">
      <c r="E13493">
        <v>118333</v>
      </c>
      <c r="F13493" t="s">
        <v>2261</v>
      </c>
      <c r="G13493" t="s">
        <v>3571</v>
      </c>
      <c r="H13493" t="s">
        <v>4828</v>
      </c>
    </row>
    <row r="13494" spans="5:8" x14ac:dyDescent="0.3">
      <c r="E13494">
        <v>118334</v>
      </c>
      <c r="F13494" t="s">
        <v>2261</v>
      </c>
      <c r="G13494" t="s">
        <v>5149</v>
      </c>
      <c r="H13494" t="s">
        <v>14921</v>
      </c>
    </row>
    <row r="13495" spans="5:8" x14ac:dyDescent="0.3">
      <c r="E13495">
        <v>118339</v>
      </c>
      <c r="F13495" t="s">
        <v>2261</v>
      </c>
      <c r="G13495" t="s">
        <v>2814</v>
      </c>
      <c r="H13495" t="s">
        <v>7343</v>
      </c>
    </row>
    <row r="13496" spans="5:8" x14ac:dyDescent="0.3">
      <c r="E13496">
        <v>118340</v>
      </c>
      <c r="F13496" t="s">
        <v>2261</v>
      </c>
      <c r="G13496" t="s">
        <v>2478</v>
      </c>
      <c r="H13496" t="s">
        <v>14922</v>
      </c>
    </row>
    <row r="13497" spans="5:8" x14ac:dyDescent="0.3">
      <c r="E13497">
        <v>118341</v>
      </c>
      <c r="F13497" t="s">
        <v>2261</v>
      </c>
      <c r="G13497" t="s">
        <v>2592</v>
      </c>
      <c r="H13497" t="s">
        <v>14923</v>
      </c>
    </row>
    <row r="13498" spans="5:8" x14ac:dyDescent="0.3">
      <c r="E13498">
        <v>118344</v>
      </c>
      <c r="F13498" t="s">
        <v>2261</v>
      </c>
      <c r="G13498" t="s">
        <v>14924</v>
      </c>
      <c r="H13498" t="s">
        <v>4561</v>
      </c>
    </row>
    <row r="13499" spans="5:8" x14ac:dyDescent="0.3">
      <c r="E13499">
        <v>118345</v>
      </c>
      <c r="F13499" t="s">
        <v>2264</v>
      </c>
      <c r="G13499" t="s">
        <v>7534</v>
      </c>
      <c r="H13499" t="s">
        <v>6196</v>
      </c>
    </row>
    <row r="13500" spans="5:8" x14ac:dyDescent="0.3">
      <c r="E13500">
        <v>118346</v>
      </c>
      <c r="F13500" t="s">
        <v>2361</v>
      </c>
      <c r="G13500" t="s">
        <v>14711</v>
      </c>
      <c r="H13500" t="s">
        <v>14925</v>
      </c>
    </row>
    <row r="13501" spans="5:8" x14ac:dyDescent="0.3">
      <c r="E13501">
        <v>118348</v>
      </c>
      <c r="F13501" t="s">
        <v>2261</v>
      </c>
      <c r="G13501" t="s">
        <v>4583</v>
      </c>
      <c r="H13501" t="s">
        <v>13089</v>
      </c>
    </row>
    <row r="13502" spans="5:8" x14ac:dyDescent="0.3">
      <c r="E13502">
        <v>118349</v>
      </c>
      <c r="F13502" t="s">
        <v>2261</v>
      </c>
      <c r="G13502" t="s">
        <v>14926</v>
      </c>
      <c r="H13502" t="s">
        <v>4287</v>
      </c>
    </row>
    <row r="13503" spans="5:8" x14ac:dyDescent="0.3">
      <c r="E13503">
        <v>118350</v>
      </c>
      <c r="F13503" t="s">
        <v>2264</v>
      </c>
      <c r="G13503" t="s">
        <v>14927</v>
      </c>
      <c r="H13503" t="s">
        <v>14193</v>
      </c>
    </row>
    <row r="13504" spans="5:8" x14ac:dyDescent="0.3">
      <c r="E13504">
        <v>118351</v>
      </c>
      <c r="F13504" t="s">
        <v>2261</v>
      </c>
      <c r="G13504" t="s">
        <v>14008</v>
      </c>
      <c r="H13504" t="s">
        <v>5472</v>
      </c>
    </row>
    <row r="13505" spans="5:8" x14ac:dyDescent="0.3">
      <c r="E13505">
        <v>118352</v>
      </c>
      <c r="F13505" t="s">
        <v>2261</v>
      </c>
      <c r="G13505" t="s">
        <v>14928</v>
      </c>
      <c r="H13505" t="s">
        <v>3623</v>
      </c>
    </row>
    <row r="13506" spans="5:8" x14ac:dyDescent="0.3">
      <c r="E13506">
        <v>118353</v>
      </c>
      <c r="F13506" t="s">
        <v>2264</v>
      </c>
      <c r="G13506" t="s">
        <v>8883</v>
      </c>
      <c r="H13506" t="s">
        <v>4292</v>
      </c>
    </row>
    <row r="13507" spans="5:8" x14ac:dyDescent="0.3">
      <c r="E13507">
        <v>118354</v>
      </c>
      <c r="F13507" t="s">
        <v>2261</v>
      </c>
      <c r="G13507" t="s">
        <v>3345</v>
      </c>
      <c r="H13507" t="s">
        <v>2370</v>
      </c>
    </row>
    <row r="13508" spans="5:8" x14ac:dyDescent="0.3">
      <c r="E13508">
        <v>118355</v>
      </c>
      <c r="F13508" t="s">
        <v>2261</v>
      </c>
      <c r="G13508" t="s">
        <v>6588</v>
      </c>
      <c r="H13508" t="s">
        <v>11569</v>
      </c>
    </row>
    <row r="13509" spans="5:8" x14ac:dyDescent="0.3">
      <c r="E13509">
        <v>118356</v>
      </c>
      <c r="F13509" t="s">
        <v>2261</v>
      </c>
      <c r="G13509" t="s">
        <v>4042</v>
      </c>
      <c r="H13509" t="s">
        <v>13852</v>
      </c>
    </row>
    <row r="13510" spans="5:8" x14ac:dyDescent="0.3">
      <c r="E13510">
        <v>118357</v>
      </c>
      <c r="F13510" t="s">
        <v>2261</v>
      </c>
      <c r="G13510" t="s">
        <v>2536</v>
      </c>
      <c r="H13510" t="s">
        <v>6109</v>
      </c>
    </row>
    <row r="13511" spans="5:8" x14ac:dyDescent="0.3">
      <c r="E13511">
        <v>118360</v>
      </c>
      <c r="F13511" t="s">
        <v>2264</v>
      </c>
      <c r="G13511" t="s">
        <v>3376</v>
      </c>
      <c r="H13511" t="s">
        <v>14929</v>
      </c>
    </row>
    <row r="13512" spans="5:8" x14ac:dyDescent="0.3">
      <c r="E13512">
        <v>118361</v>
      </c>
      <c r="F13512" t="s">
        <v>2261</v>
      </c>
      <c r="G13512" t="s">
        <v>13340</v>
      </c>
      <c r="H13512" t="s">
        <v>9176</v>
      </c>
    </row>
    <row r="13513" spans="5:8" x14ac:dyDescent="0.3">
      <c r="E13513">
        <v>118362</v>
      </c>
      <c r="F13513" t="s">
        <v>2261</v>
      </c>
      <c r="G13513" t="s">
        <v>14930</v>
      </c>
      <c r="H13513" t="s">
        <v>5004</v>
      </c>
    </row>
    <row r="13514" spans="5:8" x14ac:dyDescent="0.3">
      <c r="E13514">
        <v>118365</v>
      </c>
      <c r="F13514" t="s">
        <v>2261</v>
      </c>
      <c r="G13514" t="s">
        <v>14931</v>
      </c>
      <c r="H13514" t="s">
        <v>14932</v>
      </c>
    </row>
    <row r="13515" spans="5:8" x14ac:dyDescent="0.3">
      <c r="E13515">
        <v>118367</v>
      </c>
      <c r="F13515" t="s">
        <v>2264</v>
      </c>
      <c r="G13515" t="s">
        <v>3405</v>
      </c>
      <c r="H13515" t="s">
        <v>10578</v>
      </c>
    </row>
    <row r="13516" spans="5:8" x14ac:dyDescent="0.3">
      <c r="E13516">
        <v>118368</v>
      </c>
      <c r="F13516" t="s">
        <v>2261</v>
      </c>
      <c r="G13516" t="s">
        <v>14933</v>
      </c>
      <c r="H13516" t="s">
        <v>2803</v>
      </c>
    </row>
    <row r="13517" spans="5:8" x14ac:dyDescent="0.3">
      <c r="E13517">
        <v>118369</v>
      </c>
      <c r="F13517" t="s">
        <v>2361</v>
      </c>
      <c r="G13517" t="s">
        <v>14934</v>
      </c>
      <c r="H13517" t="s">
        <v>3092</v>
      </c>
    </row>
    <row r="13518" spans="5:8" x14ac:dyDescent="0.3">
      <c r="E13518">
        <v>118370</v>
      </c>
      <c r="F13518" t="s">
        <v>2264</v>
      </c>
      <c r="G13518" t="s">
        <v>14935</v>
      </c>
      <c r="H13518" t="s">
        <v>6745</v>
      </c>
    </row>
    <row r="13519" spans="5:8" x14ac:dyDescent="0.3">
      <c r="E13519">
        <v>118372</v>
      </c>
      <c r="F13519" t="s">
        <v>2261</v>
      </c>
      <c r="G13519" t="s">
        <v>4225</v>
      </c>
      <c r="H13519" t="s">
        <v>14936</v>
      </c>
    </row>
    <row r="13520" spans="5:8" x14ac:dyDescent="0.3">
      <c r="E13520">
        <v>118373</v>
      </c>
      <c r="F13520" t="s">
        <v>2264</v>
      </c>
      <c r="G13520" t="s">
        <v>2270</v>
      </c>
      <c r="H13520" t="s">
        <v>14937</v>
      </c>
    </row>
    <row r="13521" spans="5:8" x14ac:dyDescent="0.3">
      <c r="E13521">
        <v>118374</v>
      </c>
      <c r="F13521" t="s">
        <v>2261</v>
      </c>
      <c r="G13521" t="s">
        <v>14938</v>
      </c>
      <c r="H13521" t="s">
        <v>14939</v>
      </c>
    </row>
    <row r="13522" spans="5:8" x14ac:dyDescent="0.3">
      <c r="E13522">
        <v>118375</v>
      </c>
      <c r="F13522" t="s">
        <v>2261</v>
      </c>
      <c r="G13522" t="s">
        <v>2412</v>
      </c>
      <c r="H13522" t="s">
        <v>14940</v>
      </c>
    </row>
    <row r="13523" spans="5:8" x14ac:dyDescent="0.3">
      <c r="E13523">
        <v>118377</v>
      </c>
      <c r="F13523" t="s">
        <v>2261</v>
      </c>
      <c r="G13523" t="s">
        <v>3419</v>
      </c>
      <c r="H13523" t="s">
        <v>14941</v>
      </c>
    </row>
    <row r="13524" spans="5:8" x14ac:dyDescent="0.3">
      <c r="E13524">
        <v>118381</v>
      </c>
      <c r="F13524" t="s">
        <v>2261</v>
      </c>
      <c r="G13524" t="s">
        <v>3075</v>
      </c>
      <c r="H13524" t="s">
        <v>4828</v>
      </c>
    </row>
    <row r="13525" spans="5:8" x14ac:dyDescent="0.3">
      <c r="E13525">
        <v>118382</v>
      </c>
      <c r="F13525" t="s">
        <v>2261</v>
      </c>
      <c r="G13525" t="s">
        <v>2984</v>
      </c>
      <c r="H13525" t="s">
        <v>3359</v>
      </c>
    </row>
    <row r="13526" spans="5:8" x14ac:dyDescent="0.3">
      <c r="E13526">
        <v>118383</v>
      </c>
      <c r="F13526" t="s">
        <v>2261</v>
      </c>
      <c r="G13526" t="s">
        <v>2435</v>
      </c>
      <c r="H13526" t="s">
        <v>14942</v>
      </c>
    </row>
    <row r="13527" spans="5:8" x14ac:dyDescent="0.3">
      <c r="E13527">
        <v>118384</v>
      </c>
      <c r="F13527" t="s">
        <v>2261</v>
      </c>
      <c r="G13527" t="s">
        <v>2357</v>
      </c>
      <c r="H13527" t="s">
        <v>13421</v>
      </c>
    </row>
    <row r="13528" spans="5:8" x14ac:dyDescent="0.3">
      <c r="E13528">
        <v>118387</v>
      </c>
      <c r="F13528" t="s">
        <v>2261</v>
      </c>
      <c r="G13528" t="s">
        <v>6754</v>
      </c>
      <c r="H13528" t="s">
        <v>14943</v>
      </c>
    </row>
    <row r="13529" spans="5:8" x14ac:dyDescent="0.3">
      <c r="E13529">
        <v>118388</v>
      </c>
      <c r="F13529" t="s">
        <v>2261</v>
      </c>
      <c r="G13529" t="s">
        <v>2403</v>
      </c>
      <c r="H13529" t="s">
        <v>2814</v>
      </c>
    </row>
    <row r="13530" spans="5:8" x14ac:dyDescent="0.3">
      <c r="E13530">
        <v>118389</v>
      </c>
      <c r="F13530" t="s">
        <v>2261</v>
      </c>
      <c r="G13530" t="s">
        <v>2757</v>
      </c>
      <c r="H13530" t="s">
        <v>12644</v>
      </c>
    </row>
    <row r="13531" spans="5:8" x14ac:dyDescent="0.3">
      <c r="E13531">
        <v>118390</v>
      </c>
      <c r="F13531" t="s">
        <v>2261</v>
      </c>
      <c r="G13531" t="s">
        <v>3680</v>
      </c>
      <c r="H13531" t="s">
        <v>5494</v>
      </c>
    </row>
    <row r="13532" spans="5:8" x14ac:dyDescent="0.3">
      <c r="E13532">
        <v>118391</v>
      </c>
      <c r="F13532" t="s">
        <v>2264</v>
      </c>
      <c r="G13532" t="s">
        <v>6716</v>
      </c>
      <c r="H13532" t="s">
        <v>14944</v>
      </c>
    </row>
    <row r="13533" spans="5:8" x14ac:dyDescent="0.3">
      <c r="E13533">
        <v>118392</v>
      </c>
      <c r="F13533" t="s">
        <v>2261</v>
      </c>
      <c r="G13533" t="s">
        <v>14945</v>
      </c>
      <c r="H13533" t="s">
        <v>14200</v>
      </c>
    </row>
    <row r="13534" spans="5:8" x14ac:dyDescent="0.3">
      <c r="E13534">
        <v>118393</v>
      </c>
      <c r="F13534" t="s">
        <v>2261</v>
      </c>
      <c r="G13534" t="s">
        <v>9405</v>
      </c>
      <c r="H13534" t="s">
        <v>14946</v>
      </c>
    </row>
    <row r="13535" spans="5:8" x14ac:dyDescent="0.3">
      <c r="E13535">
        <v>118394</v>
      </c>
      <c r="F13535" t="s">
        <v>2264</v>
      </c>
      <c r="G13535" t="s">
        <v>2339</v>
      </c>
      <c r="H13535" t="s">
        <v>14947</v>
      </c>
    </row>
    <row r="13536" spans="5:8" x14ac:dyDescent="0.3">
      <c r="E13536">
        <v>118395</v>
      </c>
      <c r="F13536" t="s">
        <v>2264</v>
      </c>
      <c r="G13536" t="s">
        <v>9428</v>
      </c>
      <c r="H13536" t="s">
        <v>14948</v>
      </c>
    </row>
    <row r="13537" spans="5:8" x14ac:dyDescent="0.3">
      <c r="E13537">
        <v>118396</v>
      </c>
      <c r="F13537" t="s">
        <v>2261</v>
      </c>
      <c r="G13537" t="s">
        <v>3038</v>
      </c>
      <c r="H13537" t="s">
        <v>14949</v>
      </c>
    </row>
    <row r="13538" spans="5:8" x14ac:dyDescent="0.3">
      <c r="E13538">
        <v>118397</v>
      </c>
      <c r="F13538" t="s">
        <v>2261</v>
      </c>
      <c r="G13538" t="s">
        <v>14950</v>
      </c>
      <c r="H13538" t="s">
        <v>14951</v>
      </c>
    </row>
    <row r="13539" spans="5:8" x14ac:dyDescent="0.3">
      <c r="E13539">
        <v>118398</v>
      </c>
      <c r="F13539" t="s">
        <v>2261</v>
      </c>
      <c r="G13539" t="s">
        <v>6711</v>
      </c>
      <c r="H13539" t="s">
        <v>13754</v>
      </c>
    </row>
    <row r="13540" spans="5:8" x14ac:dyDescent="0.3">
      <c r="E13540">
        <v>118401</v>
      </c>
      <c r="F13540" t="s">
        <v>2264</v>
      </c>
      <c r="G13540" t="s">
        <v>14031</v>
      </c>
      <c r="H13540" t="s">
        <v>6867</v>
      </c>
    </row>
    <row r="13541" spans="5:8" x14ac:dyDescent="0.3">
      <c r="E13541">
        <v>118405</v>
      </c>
      <c r="F13541" t="s">
        <v>2361</v>
      </c>
      <c r="G13541" t="s">
        <v>4699</v>
      </c>
      <c r="H13541" t="s">
        <v>9224</v>
      </c>
    </row>
    <row r="13542" spans="5:8" x14ac:dyDescent="0.3">
      <c r="E13542">
        <v>118406</v>
      </c>
      <c r="F13542" t="s">
        <v>2264</v>
      </c>
      <c r="G13542" t="s">
        <v>6995</v>
      </c>
      <c r="H13542" t="s">
        <v>14952</v>
      </c>
    </row>
    <row r="13543" spans="5:8" x14ac:dyDescent="0.3">
      <c r="E13543">
        <v>118407</v>
      </c>
      <c r="F13543" t="s">
        <v>2264</v>
      </c>
      <c r="G13543" t="s">
        <v>14953</v>
      </c>
      <c r="H13543" t="s">
        <v>14954</v>
      </c>
    </row>
    <row r="13544" spans="5:8" x14ac:dyDescent="0.3">
      <c r="E13544">
        <v>118408</v>
      </c>
      <c r="F13544" t="s">
        <v>2264</v>
      </c>
      <c r="G13544" t="s">
        <v>2814</v>
      </c>
      <c r="H13544" t="s">
        <v>8777</v>
      </c>
    </row>
    <row r="13545" spans="5:8" x14ac:dyDescent="0.3">
      <c r="E13545">
        <v>118409</v>
      </c>
      <c r="F13545" t="s">
        <v>2261</v>
      </c>
      <c r="G13545" t="s">
        <v>3088</v>
      </c>
      <c r="H13545" t="s">
        <v>13226</v>
      </c>
    </row>
    <row r="13546" spans="5:8" x14ac:dyDescent="0.3">
      <c r="E13546">
        <v>118410</v>
      </c>
      <c r="F13546" t="s">
        <v>2261</v>
      </c>
      <c r="G13546" t="s">
        <v>4112</v>
      </c>
      <c r="H13546" t="s">
        <v>12607</v>
      </c>
    </row>
    <row r="13547" spans="5:8" x14ac:dyDescent="0.3">
      <c r="E13547">
        <v>118411</v>
      </c>
      <c r="F13547" t="s">
        <v>2261</v>
      </c>
      <c r="G13547" t="s">
        <v>9952</v>
      </c>
      <c r="H13547" t="s">
        <v>4190</v>
      </c>
    </row>
    <row r="13548" spans="5:8" x14ac:dyDescent="0.3">
      <c r="E13548">
        <v>118412</v>
      </c>
      <c r="F13548" t="s">
        <v>2261</v>
      </c>
      <c r="G13548" t="s">
        <v>14955</v>
      </c>
      <c r="H13548" t="s">
        <v>4265</v>
      </c>
    </row>
    <row r="13549" spans="5:8" x14ac:dyDescent="0.3">
      <c r="E13549">
        <v>118413</v>
      </c>
      <c r="F13549" t="s">
        <v>2261</v>
      </c>
      <c r="G13549" t="s">
        <v>3921</v>
      </c>
      <c r="H13549" t="s">
        <v>14956</v>
      </c>
    </row>
    <row r="13550" spans="5:8" x14ac:dyDescent="0.3">
      <c r="E13550">
        <v>118414</v>
      </c>
      <c r="F13550" t="s">
        <v>2261</v>
      </c>
      <c r="G13550" t="s">
        <v>2270</v>
      </c>
      <c r="H13550" t="s">
        <v>2304</v>
      </c>
    </row>
    <row r="13551" spans="5:8" x14ac:dyDescent="0.3">
      <c r="E13551">
        <v>118415</v>
      </c>
      <c r="F13551" t="s">
        <v>2261</v>
      </c>
      <c r="G13551" t="s">
        <v>2345</v>
      </c>
      <c r="H13551" t="s">
        <v>10480</v>
      </c>
    </row>
    <row r="13552" spans="5:8" x14ac:dyDescent="0.3">
      <c r="E13552">
        <v>118416</v>
      </c>
      <c r="F13552" t="s">
        <v>2261</v>
      </c>
      <c r="G13552" t="s">
        <v>5591</v>
      </c>
      <c r="H13552" t="s">
        <v>14957</v>
      </c>
    </row>
    <row r="13553" spans="5:8" x14ac:dyDescent="0.3">
      <c r="E13553">
        <v>118417</v>
      </c>
      <c r="F13553" t="s">
        <v>2261</v>
      </c>
      <c r="G13553" t="s">
        <v>9494</v>
      </c>
      <c r="H13553" t="s">
        <v>3687</v>
      </c>
    </row>
    <row r="13554" spans="5:8" x14ac:dyDescent="0.3">
      <c r="E13554">
        <v>118418</v>
      </c>
      <c r="F13554" t="s">
        <v>2264</v>
      </c>
      <c r="G13554" t="s">
        <v>14958</v>
      </c>
      <c r="H13554" t="s">
        <v>9138</v>
      </c>
    </row>
    <row r="13555" spans="5:8" x14ac:dyDescent="0.3">
      <c r="E13555">
        <v>118420</v>
      </c>
      <c r="F13555" t="s">
        <v>2264</v>
      </c>
      <c r="G13555" t="s">
        <v>14959</v>
      </c>
      <c r="H13555" t="s">
        <v>8382</v>
      </c>
    </row>
    <row r="13556" spans="5:8" x14ac:dyDescent="0.3">
      <c r="E13556">
        <v>118421</v>
      </c>
      <c r="F13556" t="s">
        <v>2264</v>
      </c>
      <c r="G13556" t="s">
        <v>9407</v>
      </c>
      <c r="H13556" t="s">
        <v>14960</v>
      </c>
    </row>
    <row r="13557" spans="5:8" x14ac:dyDescent="0.3">
      <c r="E13557">
        <v>118422</v>
      </c>
      <c r="F13557" t="s">
        <v>2261</v>
      </c>
      <c r="G13557" t="s">
        <v>4262</v>
      </c>
      <c r="H13557" t="s">
        <v>10484</v>
      </c>
    </row>
    <row r="13558" spans="5:8" x14ac:dyDescent="0.3">
      <c r="E13558">
        <v>118423</v>
      </c>
      <c r="F13558" t="s">
        <v>2261</v>
      </c>
      <c r="G13558" t="s">
        <v>2597</v>
      </c>
      <c r="H13558" t="s">
        <v>3217</v>
      </c>
    </row>
    <row r="13559" spans="5:8" x14ac:dyDescent="0.3">
      <c r="E13559">
        <v>118425</v>
      </c>
      <c r="F13559" t="s">
        <v>2261</v>
      </c>
      <c r="G13559" t="s">
        <v>3394</v>
      </c>
      <c r="H13559" t="s">
        <v>3850</v>
      </c>
    </row>
    <row r="13560" spans="5:8" x14ac:dyDescent="0.3">
      <c r="E13560">
        <v>118433</v>
      </c>
      <c r="F13560" t="s">
        <v>2261</v>
      </c>
      <c r="G13560" t="s">
        <v>4483</v>
      </c>
      <c r="H13560" t="s">
        <v>2501</v>
      </c>
    </row>
    <row r="13561" spans="5:8" x14ac:dyDescent="0.3">
      <c r="E13561">
        <v>118435</v>
      </c>
      <c r="F13561" t="s">
        <v>2361</v>
      </c>
      <c r="G13561" t="s">
        <v>2401</v>
      </c>
      <c r="H13561" t="s">
        <v>14961</v>
      </c>
    </row>
    <row r="13562" spans="5:8" x14ac:dyDescent="0.3">
      <c r="E13562">
        <v>118436</v>
      </c>
      <c r="F13562" t="s">
        <v>2261</v>
      </c>
      <c r="G13562" t="s">
        <v>2909</v>
      </c>
      <c r="H13562" t="s">
        <v>3329</v>
      </c>
    </row>
    <row r="13563" spans="5:8" x14ac:dyDescent="0.3">
      <c r="E13563">
        <v>118448</v>
      </c>
      <c r="F13563" t="s">
        <v>2361</v>
      </c>
      <c r="G13563" t="s">
        <v>14962</v>
      </c>
      <c r="H13563" t="s">
        <v>4623</v>
      </c>
    </row>
    <row r="13564" spans="5:8" x14ac:dyDescent="0.3">
      <c r="E13564">
        <v>118449</v>
      </c>
      <c r="F13564" t="s">
        <v>2264</v>
      </c>
      <c r="G13564" t="s">
        <v>3986</v>
      </c>
      <c r="H13564" t="s">
        <v>4434</v>
      </c>
    </row>
    <row r="13565" spans="5:8" x14ac:dyDescent="0.3">
      <c r="E13565">
        <v>118450</v>
      </c>
      <c r="F13565" t="s">
        <v>2261</v>
      </c>
      <c r="G13565" t="s">
        <v>6115</v>
      </c>
      <c r="H13565" t="s">
        <v>14963</v>
      </c>
    </row>
    <row r="13566" spans="5:8" x14ac:dyDescent="0.3">
      <c r="E13566">
        <v>118451</v>
      </c>
      <c r="F13566" t="s">
        <v>2264</v>
      </c>
      <c r="G13566" t="s">
        <v>9844</v>
      </c>
      <c r="H13566" t="s">
        <v>14964</v>
      </c>
    </row>
    <row r="13567" spans="5:8" x14ac:dyDescent="0.3">
      <c r="E13567">
        <v>118456</v>
      </c>
      <c r="F13567" t="s">
        <v>2261</v>
      </c>
      <c r="G13567" t="s">
        <v>2812</v>
      </c>
      <c r="H13567" t="s">
        <v>14965</v>
      </c>
    </row>
    <row r="13568" spans="5:8" x14ac:dyDescent="0.3">
      <c r="E13568">
        <v>118457</v>
      </c>
      <c r="F13568" t="s">
        <v>2261</v>
      </c>
      <c r="G13568" t="s">
        <v>3359</v>
      </c>
      <c r="H13568" t="s">
        <v>6919</v>
      </c>
    </row>
    <row r="13569" spans="5:8" x14ac:dyDescent="0.3">
      <c r="E13569">
        <v>118458</v>
      </c>
      <c r="F13569" t="s">
        <v>2361</v>
      </c>
      <c r="G13569" t="s">
        <v>14966</v>
      </c>
      <c r="H13569" t="s">
        <v>14967</v>
      </c>
    </row>
    <row r="13570" spans="5:8" x14ac:dyDescent="0.3">
      <c r="E13570">
        <v>118459</v>
      </c>
      <c r="F13570" t="s">
        <v>2261</v>
      </c>
      <c r="G13570" t="s">
        <v>6652</v>
      </c>
      <c r="H13570" t="s">
        <v>14968</v>
      </c>
    </row>
    <row r="13571" spans="5:8" x14ac:dyDescent="0.3">
      <c r="E13571">
        <v>118460</v>
      </c>
      <c r="F13571" t="s">
        <v>2261</v>
      </c>
      <c r="G13571" t="s">
        <v>3103</v>
      </c>
      <c r="H13571" t="s">
        <v>14969</v>
      </c>
    </row>
    <row r="13572" spans="5:8" x14ac:dyDescent="0.3">
      <c r="E13572">
        <v>118463</v>
      </c>
      <c r="F13572" t="s">
        <v>2261</v>
      </c>
      <c r="G13572" t="s">
        <v>4335</v>
      </c>
      <c r="H13572" t="s">
        <v>7175</v>
      </c>
    </row>
    <row r="13573" spans="5:8" x14ac:dyDescent="0.3">
      <c r="E13573">
        <v>118465</v>
      </c>
      <c r="F13573" t="s">
        <v>2361</v>
      </c>
      <c r="G13573" t="s">
        <v>14970</v>
      </c>
      <c r="H13573" t="s">
        <v>6196</v>
      </c>
    </row>
    <row r="13574" spans="5:8" x14ac:dyDescent="0.3">
      <c r="E13574">
        <v>118470</v>
      </c>
      <c r="F13574" t="s">
        <v>2261</v>
      </c>
      <c r="G13574" t="s">
        <v>4687</v>
      </c>
      <c r="H13574" t="s">
        <v>7219</v>
      </c>
    </row>
    <row r="13575" spans="5:8" x14ac:dyDescent="0.3">
      <c r="E13575">
        <v>118471</v>
      </c>
      <c r="F13575" t="s">
        <v>2261</v>
      </c>
      <c r="G13575" t="s">
        <v>3317</v>
      </c>
      <c r="H13575" t="s">
        <v>13454</v>
      </c>
    </row>
    <row r="13576" spans="5:8" x14ac:dyDescent="0.3">
      <c r="E13576">
        <v>118477</v>
      </c>
      <c r="F13576" t="s">
        <v>2264</v>
      </c>
      <c r="G13576" t="s">
        <v>12838</v>
      </c>
      <c r="H13576" t="s">
        <v>14971</v>
      </c>
    </row>
    <row r="13577" spans="5:8" x14ac:dyDescent="0.3">
      <c r="E13577">
        <v>118480</v>
      </c>
      <c r="F13577" t="s">
        <v>2261</v>
      </c>
      <c r="G13577" t="s">
        <v>2924</v>
      </c>
      <c r="H13577" t="s">
        <v>14972</v>
      </c>
    </row>
    <row r="13578" spans="5:8" x14ac:dyDescent="0.3">
      <c r="E13578">
        <v>118484</v>
      </c>
      <c r="F13578" t="s">
        <v>2361</v>
      </c>
      <c r="G13578" t="s">
        <v>11551</v>
      </c>
      <c r="H13578" t="s">
        <v>14324</v>
      </c>
    </row>
    <row r="13579" spans="5:8" x14ac:dyDescent="0.3">
      <c r="E13579">
        <v>118492</v>
      </c>
      <c r="F13579" t="s">
        <v>2264</v>
      </c>
      <c r="G13579" t="s">
        <v>2588</v>
      </c>
      <c r="H13579" t="s">
        <v>14973</v>
      </c>
    </row>
    <row r="13580" spans="5:8" x14ac:dyDescent="0.3">
      <c r="E13580">
        <v>118493</v>
      </c>
      <c r="F13580" t="s">
        <v>2261</v>
      </c>
      <c r="G13580" t="s">
        <v>3246</v>
      </c>
      <c r="H13580" t="s">
        <v>13374</v>
      </c>
    </row>
    <row r="13581" spans="5:8" x14ac:dyDescent="0.3">
      <c r="E13581">
        <v>118494</v>
      </c>
      <c r="F13581" t="s">
        <v>2261</v>
      </c>
      <c r="G13581" t="s">
        <v>14974</v>
      </c>
      <c r="H13581" t="s">
        <v>14975</v>
      </c>
    </row>
    <row r="13582" spans="5:8" x14ac:dyDescent="0.3">
      <c r="E13582">
        <v>118495</v>
      </c>
      <c r="F13582" t="s">
        <v>2261</v>
      </c>
      <c r="G13582" t="s">
        <v>14976</v>
      </c>
      <c r="H13582" t="s">
        <v>4828</v>
      </c>
    </row>
    <row r="13583" spans="5:8" x14ac:dyDescent="0.3">
      <c r="E13583">
        <v>118496</v>
      </c>
      <c r="F13583" t="s">
        <v>2261</v>
      </c>
      <c r="G13583" t="s">
        <v>14977</v>
      </c>
      <c r="H13583" t="s">
        <v>4828</v>
      </c>
    </row>
    <row r="13584" spans="5:8" x14ac:dyDescent="0.3">
      <c r="E13584">
        <v>118497</v>
      </c>
      <c r="F13584" t="s">
        <v>2261</v>
      </c>
      <c r="G13584" t="s">
        <v>14978</v>
      </c>
      <c r="H13584" t="s">
        <v>4572</v>
      </c>
    </row>
    <row r="13585" spans="5:8" x14ac:dyDescent="0.3">
      <c r="E13585">
        <v>118498</v>
      </c>
      <c r="F13585" t="s">
        <v>2261</v>
      </c>
      <c r="G13585" t="s">
        <v>2435</v>
      </c>
      <c r="H13585" t="s">
        <v>6736</v>
      </c>
    </row>
    <row r="13586" spans="5:8" x14ac:dyDescent="0.3">
      <c r="E13586">
        <v>118499</v>
      </c>
      <c r="F13586" t="s">
        <v>2261</v>
      </c>
      <c r="G13586" t="s">
        <v>4961</v>
      </c>
      <c r="H13586" t="s">
        <v>2404</v>
      </c>
    </row>
    <row r="13587" spans="5:8" x14ac:dyDescent="0.3">
      <c r="E13587">
        <v>118500</v>
      </c>
      <c r="F13587" t="s">
        <v>2361</v>
      </c>
      <c r="G13587" t="s">
        <v>14979</v>
      </c>
      <c r="H13587" t="s">
        <v>6870</v>
      </c>
    </row>
    <row r="13588" spans="5:8" x14ac:dyDescent="0.3">
      <c r="E13588">
        <v>118501</v>
      </c>
      <c r="F13588" t="s">
        <v>2261</v>
      </c>
      <c r="G13588" t="s">
        <v>3921</v>
      </c>
      <c r="H13588" t="s">
        <v>14980</v>
      </c>
    </row>
    <row r="13589" spans="5:8" x14ac:dyDescent="0.3">
      <c r="E13589">
        <v>118507</v>
      </c>
      <c r="F13589" t="s">
        <v>2261</v>
      </c>
      <c r="G13589" t="s">
        <v>2609</v>
      </c>
      <c r="H13589" t="s">
        <v>14981</v>
      </c>
    </row>
    <row r="13590" spans="5:8" x14ac:dyDescent="0.3">
      <c r="E13590">
        <v>118508</v>
      </c>
      <c r="F13590" t="s">
        <v>2264</v>
      </c>
      <c r="G13590" t="s">
        <v>14321</v>
      </c>
      <c r="H13590" t="s">
        <v>14322</v>
      </c>
    </row>
    <row r="13591" spans="5:8" x14ac:dyDescent="0.3">
      <c r="E13591">
        <v>118509</v>
      </c>
      <c r="F13591" t="s">
        <v>2261</v>
      </c>
      <c r="G13591" t="s">
        <v>7341</v>
      </c>
      <c r="H13591" t="s">
        <v>8974</v>
      </c>
    </row>
    <row r="13592" spans="5:8" x14ac:dyDescent="0.3">
      <c r="E13592">
        <v>118510</v>
      </c>
      <c r="F13592" t="s">
        <v>2361</v>
      </c>
      <c r="G13592" t="s">
        <v>14325</v>
      </c>
      <c r="H13592" t="s">
        <v>14326</v>
      </c>
    </row>
    <row r="13593" spans="5:8" x14ac:dyDescent="0.3">
      <c r="E13593">
        <v>118511</v>
      </c>
      <c r="F13593" t="s">
        <v>2261</v>
      </c>
      <c r="G13593" t="s">
        <v>10704</v>
      </c>
      <c r="H13593" t="s">
        <v>7662</v>
      </c>
    </row>
    <row r="13594" spans="5:8" x14ac:dyDescent="0.3">
      <c r="E13594">
        <v>118512</v>
      </c>
      <c r="F13594" t="s">
        <v>2261</v>
      </c>
      <c r="G13594" t="s">
        <v>3405</v>
      </c>
      <c r="H13594" t="s">
        <v>2442</v>
      </c>
    </row>
    <row r="13595" spans="5:8" x14ac:dyDescent="0.3">
      <c r="E13595">
        <v>118514</v>
      </c>
      <c r="F13595" t="s">
        <v>2261</v>
      </c>
      <c r="G13595" t="s">
        <v>14982</v>
      </c>
      <c r="H13595" t="s">
        <v>3259</v>
      </c>
    </row>
    <row r="13596" spans="5:8" x14ac:dyDescent="0.3">
      <c r="E13596">
        <v>118516</v>
      </c>
      <c r="F13596" t="s">
        <v>2261</v>
      </c>
      <c r="G13596" t="s">
        <v>14983</v>
      </c>
      <c r="H13596" t="s">
        <v>14984</v>
      </c>
    </row>
    <row r="13597" spans="5:8" x14ac:dyDescent="0.3">
      <c r="E13597">
        <v>118527</v>
      </c>
      <c r="F13597" t="s">
        <v>2261</v>
      </c>
      <c r="G13597" t="s">
        <v>3317</v>
      </c>
      <c r="H13597" t="s">
        <v>9872</v>
      </c>
    </row>
    <row r="13598" spans="5:8" x14ac:dyDescent="0.3">
      <c r="E13598">
        <v>118528</v>
      </c>
      <c r="F13598" t="s">
        <v>2261</v>
      </c>
      <c r="G13598" t="s">
        <v>5336</v>
      </c>
      <c r="H13598" t="s">
        <v>7965</v>
      </c>
    </row>
    <row r="13599" spans="5:8" x14ac:dyDescent="0.3">
      <c r="E13599">
        <v>118529</v>
      </c>
      <c r="F13599" t="s">
        <v>2261</v>
      </c>
      <c r="G13599" t="s">
        <v>3569</v>
      </c>
      <c r="H13599" t="s">
        <v>14985</v>
      </c>
    </row>
    <row r="13600" spans="5:8" x14ac:dyDescent="0.3">
      <c r="E13600">
        <v>118530</v>
      </c>
      <c r="F13600" t="s">
        <v>2261</v>
      </c>
      <c r="G13600" t="s">
        <v>3301</v>
      </c>
      <c r="H13600" t="s">
        <v>14985</v>
      </c>
    </row>
    <row r="13601" spans="5:8" x14ac:dyDescent="0.3">
      <c r="E13601">
        <v>118531</v>
      </c>
      <c r="F13601" t="s">
        <v>2261</v>
      </c>
      <c r="G13601" t="s">
        <v>10721</v>
      </c>
      <c r="H13601" t="s">
        <v>14986</v>
      </c>
    </row>
    <row r="13602" spans="5:8" x14ac:dyDescent="0.3">
      <c r="E13602">
        <v>118546</v>
      </c>
      <c r="F13602" t="s">
        <v>2361</v>
      </c>
      <c r="G13602" t="s">
        <v>14987</v>
      </c>
      <c r="H13602" t="s">
        <v>4948</v>
      </c>
    </row>
    <row r="13603" spans="5:8" x14ac:dyDescent="0.3">
      <c r="E13603">
        <v>118547</v>
      </c>
      <c r="F13603" t="s">
        <v>2261</v>
      </c>
      <c r="G13603" t="s">
        <v>7677</v>
      </c>
      <c r="H13603" t="s">
        <v>3329</v>
      </c>
    </row>
    <row r="13604" spans="5:8" x14ac:dyDescent="0.3">
      <c r="E13604">
        <v>118548</v>
      </c>
      <c r="F13604" t="s">
        <v>2261</v>
      </c>
      <c r="G13604" t="s">
        <v>13474</v>
      </c>
      <c r="H13604" t="s">
        <v>14988</v>
      </c>
    </row>
    <row r="13605" spans="5:8" x14ac:dyDescent="0.3">
      <c r="E13605">
        <v>118550</v>
      </c>
      <c r="F13605" t="s">
        <v>2261</v>
      </c>
      <c r="G13605" t="s">
        <v>3227</v>
      </c>
      <c r="H13605" t="s">
        <v>14989</v>
      </c>
    </row>
    <row r="13606" spans="5:8" x14ac:dyDescent="0.3">
      <c r="E13606">
        <v>118551</v>
      </c>
      <c r="F13606" t="s">
        <v>2361</v>
      </c>
      <c r="G13606" t="s">
        <v>7294</v>
      </c>
      <c r="H13606" t="s">
        <v>14990</v>
      </c>
    </row>
    <row r="13607" spans="5:8" x14ac:dyDescent="0.3">
      <c r="E13607">
        <v>118552</v>
      </c>
      <c r="F13607" t="s">
        <v>2261</v>
      </c>
      <c r="G13607" t="s">
        <v>3636</v>
      </c>
      <c r="H13607" t="s">
        <v>11456</v>
      </c>
    </row>
    <row r="13608" spans="5:8" x14ac:dyDescent="0.3">
      <c r="E13608">
        <v>118553</v>
      </c>
      <c r="F13608" t="s">
        <v>2261</v>
      </c>
      <c r="G13608" t="s">
        <v>2945</v>
      </c>
      <c r="H13608" t="s">
        <v>9968</v>
      </c>
    </row>
    <row r="13609" spans="5:8" x14ac:dyDescent="0.3">
      <c r="E13609">
        <v>118554</v>
      </c>
      <c r="F13609" t="s">
        <v>2261</v>
      </c>
      <c r="G13609" t="s">
        <v>14991</v>
      </c>
      <c r="H13609" t="s">
        <v>11122</v>
      </c>
    </row>
    <row r="13610" spans="5:8" x14ac:dyDescent="0.3">
      <c r="E13610">
        <v>118555</v>
      </c>
      <c r="F13610" t="s">
        <v>2261</v>
      </c>
      <c r="G13610" t="s">
        <v>9057</v>
      </c>
      <c r="H13610" t="s">
        <v>2885</v>
      </c>
    </row>
    <row r="13611" spans="5:8" x14ac:dyDescent="0.3">
      <c r="E13611">
        <v>118580</v>
      </c>
      <c r="F13611" t="s">
        <v>2264</v>
      </c>
      <c r="G13611" t="s">
        <v>14992</v>
      </c>
      <c r="H13611" t="s">
        <v>14993</v>
      </c>
    </row>
    <row r="13612" spans="5:8" x14ac:dyDescent="0.3">
      <c r="E13612">
        <v>118581</v>
      </c>
      <c r="F13612" t="s">
        <v>2261</v>
      </c>
      <c r="G13612" t="s">
        <v>3712</v>
      </c>
      <c r="H13612" t="s">
        <v>8310</v>
      </c>
    </row>
    <row r="13613" spans="5:8" x14ac:dyDescent="0.3">
      <c r="E13613">
        <v>118582</v>
      </c>
      <c r="F13613" t="s">
        <v>2261</v>
      </c>
      <c r="G13613" t="s">
        <v>2480</v>
      </c>
      <c r="H13613" t="s">
        <v>14994</v>
      </c>
    </row>
    <row r="13614" spans="5:8" x14ac:dyDescent="0.3">
      <c r="E13614">
        <v>118583</v>
      </c>
      <c r="F13614" t="s">
        <v>2261</v>
      </c>
      <c r="G13614" t="s">
        <v>14995</v>
      </c>
      <c r="H13614" t="s">
        <v>2340</v>
      </c>
    </row>
    <row r="13615" spans="5:8" x14ac:dyDescent="0.3">
      <c r="E13615">
        <v>118584</v>
      </c>
      <c r="F13615" t="s">
        <v>2261</v>
      </c>
      <c r="G13615" t="s">
        <v>2540</v>
      </c>
      <c r="H13615" t="s">
        <v>9595</v>
      </c>
    </row>
    <row r="13616" spans="5:8" x14ac:dyDescent="0.3">
      <c r="E13616">
        <v>118591</v>
      </c>
      <c r="F13616" t="s">
        <v>2264</v>
      </c>
      <c r="G13616" t="s">
        <v>14996</v>
      </c>
      <c r="H13616" t="s">
        <v>14997</v>
      </c>
    </row>
    <row r="13617" spans="5:8" x14ac:dyDescent="0.3">
      <c r="E13617">
        <v>118592</v>
      </c>
      <c r="F13617" t="s">
        <v>2261</v>
      </c>
      <c r="G13617" t="s">
        <v>9758</v>
      </c>
      <c r="H13617" t="s">
        <v>3165</v>
      </c>
    </row>
    <row r="13618" spans="5:8" x14ac:dyDescent="0.3">
      <c r="E13618">
        <v>118598</v>
      </c>
      <c r="F13618" t="s">
        <v>2361</v>
      </c>
      <c r="G13618" t="s">
        <v>10842</v>
      </c>
      <c r="H13618" t="s">
        <v>3454</v>
      </c>
    </row>
    <row r="13619" spans="5:8" x14ac:dyDescent="0.3">
      <c r="E13619">
        <v>118600</v>
      </c>
      <c r="F13619" t="s">
        <v>2361</v>
      </c>
      <c r="G13619" t="s">
        <v>4061</v>
      </c>
      <c r="H13619" t="s">
        <v>3974</v>
      </c>
    </row>
    <row r="13620" spans="5:8" x14ac:dyDescent="0.3">
      <c r="E13620">
        <v>118602</v>
      </c>
      <c r="F13620" t="s">
        <v>2261</v>
      </c>
      <c r="G13620" t="s">
        <v>14998</v>
      </c>
      <c r="H13620" t="s">
        <v>14999</v>
      </c>
    </row>
    <row r="13621" spans="5:8" x14ac:dyDescent="0.3">
      <c r="E13621">
        <v>118604</v>
      </c>
      <c r="F13621" t="s">
        <v>2264</v>
      </c>
      <c r="G13621" t="s">
        <v>15000</v>
      </c>
      <c r="H13621" t="s">
        <v>4190</v>
      </c>
    </row>
    <row r="13622" spans="5:8" x14ac:dyDescent="0.3">
      <c r="E13622">
        <v>118606</v>
      </c>
      <c r="F13622" t="s">
        <v>2264</v>
      </c>
      <c r="G13622" t="s">
        <v>15001</v>
      </c>
      <c r="H13622" t="s">
        <v>15002</v>
      </c>
    </row>
    <row r="13623" spans="5:8" x14ac:dyDescent="0.3">
      <c r="E13623">
        <v>118608</v>
      </c>
      <c r="F13623" t="s">
        <v>2264</v>
      </c>
      <c r="G13623" t="s">
        <v>15003</v>
      </c>
      <c r="H13623" t="s">
        <v>9000</v>
      </c>
    </row>
    <row r="13624" spans="5:8" x14ac:dyDescent="0.3">
      <c r="E13624">
        <v>118609</v>
      </c>
      <c r="F13624" t="s">
        <v>2261</v>
      </c>
      <c r="G13624" t="s">
        <v>7675</v>
      </c>
      <c r="H13624" t="s">
        <v>3665</v>
      </c>
    </row>
    <row r="13625" spans="5:8" x14ac:dyDescent="0.3">
      <c r="E13625">
        <v>118610</v>
      </c>
      <c r="F13625" t="s">
        <v>2264</v>
      </c>
      <c r="G13625" t="s">
        <v>2910</v>
      </c>
      <c r="H13625" t="s">
        <v>3725</v>
      </c>
    </row>
    <row r="13626" spans="5:8" x14ac:dyDescent="0.3">
      <c r="E13626">
        <v>118611</v>
      </c>
      <c r="F13626" t="s">
        <v>2361</v>
      </c>
      <c r="G13626" t="s">
        <v>7267</v>
      </c>
      <c r="H13626" t="s">
        <v>3176</v>
      </c>
    </row>
    <row r="13627" spans="5:8" x14ac:dyDescent="0.3">
      <c r="E13627">
        <v>118612</v>
      </c>
      <c r="F13627" t="s">
        <v>2261</v>
      </c>
      <c r="G13627" t="s">
        <v>4800</v>
      </c>
      <c r="H13627" t="s">
        <v>3169</v>
      </c>
    </row>
    <row r="13628" spans="5:8" x14ac:dyDescent="0.3">
      <c r="E13628">
        <v>118613</v>
      </c>
      <c r="F13628" t="s">
        <v>2261</v>
      </c>
      <c r="G13628" t="s">
        <v>4905</v>
      </c>
      <c r="H13628" t="s">
        <v>15004</v>
      </c>
    </row>
    <row r="13629" spans="5:8" x14ac:dyDescent="0.3">
      <c r="E13629">
        <v>118615</v>
      </c>
      <c r="F13629" t="s">
        <v>2261</v>
      </c>
      <c r="G13629" t="s">
        <v>7385</v>
      </c>
      <c r="H13629" t="s">
        <v>15005</v>
      </c>
    </row>
    <row r="13630" spans="5:8" x14ac:dyDescent="0.3">
      <c r="E13630">
        <v>118616</v>
      </c>
      <c r="F13630" t="s">
        <v>2261</v>
      </c>
      <c r="G13630" t="s">
        <v>5760</v>
      </c>
      <c r="H13630" t="s">
        <v>15006</v>
      </c>
    </row>
    <row r="13631" spans="5:8" x14ac:dyDescent="0.3">
      <c r="E13631">
        <v>118617</v>
      </c>
      <c r="F13631" t="s">
        <v>2264</v>
      </c>
      <c r="G13631" t="s">
        <v>14496</v>
      </c>
      <c r="H13631" t="s">
        <v>14487</v>
      </c>
    </row>
    <row r="13632" spans="5:8" x14ac:dyDescent="0.3">
      <c r="E13632">
        <v>118618</v>
      </c>
      <c r="F13632" t="s">
        <v>2261</v>
      </c>
      <c r="G13632" t="s">
        <v>5607</v>
      </c>
      <c r="H13632" t="s">
        <v>14408</v>
      </c>
    </row>
    <row r="13633" spans="5:8" x14ac:dyDescent="0.3">
      <c r="E13633">
        <v>118619</v>
      </c>
      <c r="F13633" t="s">
        <v>2264</v>
      </c>
      <c r="G13633" t="s">
        <v>15007</v>
      </c>
      <c r="H13633" t="s">
        <v>15008</v>
      </c>
    </row>
    <row r="13634" spans="5:8" x14ac:dyDescent="0.3">
      <c r="E13634">
        <v>118623</v>
      </c>
      <c r="F13634" t="s">
        <v>2261</v>
      </c>
      <c r="G13634" t="s">
        <v>2649</v>
      </c>
      <c r="H13634" t="s">
        <v>2803</v>
      </c>
    </row>
    <row r="13635" spans="5:8" x14ac:dyDescent="0.3">
      <c r="E13635">
        <v>118624</v>
      </c>
      <c r="F13635" t="s">
        <v>2264</v>
      </c>
      <c r="G13635" t="s">
        <v>8909</v>
      </c>
      <c r="H13635" t="s">
        <v>8025</v>
      </c>
    </row>
    <row r="13636" spans="5:8" x14ac:dyDescent="0.3">
      <c r="E13636">
        <v>118625</v>
      </c>
      <c r="F13636" t="s">
        <v>2261</v>
      </c>
      <c r="G13636" t="s">
        <v>14304</v>
      </c>
      <c r="H13636" t="s">
        <v>15009</v>
      </c>
    </row>
    <row r="13637" spans="5:8" x14ac:dyDescent="0.3">
      <c r="E13637">
        <v>118627</v>
      </c>
      <c r="F13637" t="s">
        <v>2361</v>
      </c>
      <c r="G13637" t="s">
        <v>14031</v>
      </c>
      <c r="H13637" t="s">
        <v>15010</v>
      </c>
    </row>
    <row r="13638" spans="5:8" x14ac:dyDescent="0.3">
      <c r="E13638">
        <v>118628</v>
      </c>
      <c r="F13638" t="s">
        <v>2264</v>
      </c>
      <c r="G13638" t="s">
        <v>3676</v>
      </c>
      <c r="H13638" t="s">
        <v>15011</v>
      </c>
    </row>
    <row r="13639" spans="5:8" x14ac:dyDescent="0.3">
      <c r="E13639">
        <v>118634</v>
      </c>
      <c r="F13639" t="s">
        <v>2264</v>
      </c>
      <c r="G13639" t="s">
        <v>15012</v>
      </c>
      <c r="H13639" t="s">
        <v>2667</v>
      </c>
    </row>
    <row r="13640" spans="5:8" x14ac:dyDescent="0.3">
      <c r="E13640">
        <v>118637</v>
      </c>
      <c r="F13640" t="s">
        <v>2261</v>
      </c>
      <c r="G13640" t="s">
        <v>7206</v>
      </c>
      <c r="H13640" t="s">
        <v>15013</v>
      </c>
    </row>
    <row r="13641" spans="5:8" x14ac:dyDescent="0.3">
      <c r="E13641">
        <v>118640</v>
      </c>
      <c r="F13641" t="s">
        <v>2261</v>
      </c>
      <c r="G13641" t="s">
        <v>15014</v>
      </c>
      <c r="H13641" t="s">
        <v>2626</v>
      </c>
    </row>
    <row r="13642" spans="5:8" x14ac:dyDescent="0.3">
      <c r="E13642">
        <v>118641</v>
      </c>
      <c r="F13642" t="s">
        <v>2261</v>
      </c>
      <c r="G13642" t="s">
        <v>15015</v>
      </c>
      <c r="H13642" t="s">
        <v>3262</v>
      </c>
    </row>
    <row r="13643" spans="5:8" x14ac:dyDescent="0.3">
      <c r="E13643">
        <v>118642</v>
      </c>
      <c r="F13643" t="s">
        <v>2261</v>
      </c>
      <c r="G13643" t="s">
        <v>6260</v>
      </c>
      <c r="H13643" t="s">
        <v>4255</v>
      </c>
    </row>
    <row r="13644" spans="5:8" x14ac:dyDescent="0.3">
      <c r="E13644">
        <v>118643</v>
      </c>
      <c r="F13644" t="s">
        <v>2261</v>
      </c>
      <c r="G13644" t="s">
        <v>3015</v>
      </c>
      <c r="H13644" t="s">
        <v>11349</v>
      </c>
    </row>
    <row r="13645" spans="5:8" x14ac:dyDescent="0.3">
      <c r="E13645">
        <v>118644</v>
      </c>
      <c r="F13645" t="s">
        <v>2264</v>
      </c>
      <c r="G13645" t="s">
        <v>2595</v>
      </c>
      <c r="H13645" t="s">
        <v>15016</v>
      </c>
    </row>
    <row r="13646" spans="5:8" x14ac:dyDescent="0.3">
      <c r="E13646">
        <v>118645</v>
      </c>
      <c r="F13646" t="s">
        <v>2261</v>
      </c>
      <c r="G13646" t="s">
        <v>5061</v>
      </c>
      <c r="H13646" t="s">
        <v>3805</v>
      </c>
    </row>
    <row r="13647" spans="5:8" x14ac:dyDescent="0.3">
      <c r="E13647">
        <v>118646</v>
      </c>
      <c r="F13647" t="s">
        <v>2261</v>
      </c>
      <c r="G13647" t="s">
        <v>8295</v>
      </c>
      <c r="H13647" t="s">
        <v>8389</v>
      </c>
    </row>
    <row r="13648" spans="5:8" x14ac:dyDescent="0.3">
      <c r="E13648">
        <v>118647</v>
      </c>
      <c r="F13648" t="s">
        <v>2261</v>
      </c>
      <c r="G13648" t="s">
        <v>15017</v>
      </c>
      <c r="H13648" t="s">
        <v>10324</v>
      </c>
    </row>
    <row r="13649" spans="5:8" x14ac:dyDescent="0.3">
      <c r="E13649">
        <v>118648</v>
      </c>
      <c r="F13649" t="s">
        <v>2261</v>
      </c>
      <c r="G13649" t="s">
        <v>15018</v>
      </c>
      <c r="H13649" t="s">
        <v>8389</v>
      </c>
    </row>
    <row r="13650" spans="5:8" x14ac:dyDescent="0.3">
      <c r="E13650">
        <v>118649</v>
      </c>
      <c r="F13650" t="s">
        <v>2261</v>
      </c>
      <c r="G13650" t="s">
        <v>15019</v>
      </c>
      <c r="H13650" t="s">
        <v>4255</v>
      </c>
    </row>
    <row r="13651" spans="5:8" x14ac:dyDescent="0.3">
      <c r="E13651">
        <v>118650</v>
      </c>
      <c r="F13651" t="s">
        <v>2261</v>
      </c>
      <c r="G13651" t="s">
        <v>3923</v>
      </c>
      <c r="H13651" t="s">
        <v>15020</v>
      </c>
    </row>
    <row r="13652" spans="5:8" x14ac:dyDescent="0.3">
      <c r="E13652">
        <v>118651</v>
      </c>
      <c r="F13652" t="s">
        <v>2261</v>
      </c>
      <c r="G13652" t="s">
        <v>15021</v>
      </c>
      <c r="H13652" t="s">
        <v>8389</v>
      </c>
    </row>
    <row r="13653" spans="5:8" x14ac:dyDescent="0.3">
      <c r="E13653">
        <v>118652</v>
      </c>
      <c r="F13653" t="s">
        <v>2264</v>
      </c>
      <c r="G13653" t="s">
        <v>2582</v>
      </c>
      <c r="H13653" t="s">
        <v>11349</v>
      </c>
    </row>
    <row r="13654" spans="5:8" x14ac:dyDescent="0.3">
      <c r="E13654">
        <v>118653</v>
      </c>
      <c r="F13654" t="s">
        <v>2264</v>
      </c>
      <c r="G13654" t="s">
        <v>4665</v>
      </c>
      <c r="H13654" t="s">
        <v>4809</v>
      </c>
    </row>
    <row r="13655" spans="5:8" x14ac:dyDescent="0.3">
      <c r="E13655">
        <v>118654</v>
      </c>
      <c r="F13655" t="s">
        <v>2261</v>
      </c>
      <c r="G13655" t="s">
        <v>15022</v>
      </c>
      <c r="H13655" t="s">
        <v>8500</v>
      </c>
    </row>
    <row r="13656" spans="5:8" x14ac:dyDescent="0.3">
      <c r="E13656">
        <v>118655</v>
      </c>
      <c r="F13656" t="s">
        <v>2261</v>
      </c>
      <c r="G13656" t="s">
        <v>15023</v>
      </c>
      <c r="H13656" t="s">
        <v>15024</v>
      </c>
    </row>
    <row r="13657" spans="5:8" x14ac:dyDescent="0.3">
      <c r="E13657">
        <v>118656</v>
      </c>
      <c r="F13657" t="s">
        <v>2264</v>
      </c>
      <c r="G13657" t="s">
        <v>10201</v>
      </c>
      <c r="H13657" t="s">
        <v>6980</v>
      </c>
    </row>
    <row r="13658" spans="5:8" x14ac:dyDescent="0.3">
      <c r="E13658">
        <v>118657</v>
      </c>
      <c r="F13658" t="s">
        <v>2261</v>
      </c>
      <c r="G13658" t="s">
        <v>2865</v>
      </c>
      <c r="H13658" t="s">
        <v>3990</v>
      </c>
    </row>
    <row r="13659" spans="5:8" x14ac:dyDescent="0.3">
      <c r="E13659">
        <v>118658</v>
      </c>
      <c r="F13659" t="s">
        <v>2264</v>
      </c>
      <c r="G13659" t="s">
        <v>2867</v>
      </c>
      <c r="H13659" t="s">
        <v>11415</v>
      </c>
    </row>
    <row r="13660" spans="5:8" x14ac:dyDescent="0.3">
      <c r="E13660">
        <v>118659</v>
      </c>
      <c r="F13660" t="s">
        <v>2361</v>
      </c>
      <c r="G13660" t="s">
        <v>15025</v>
      </c>
      <c r="H13660" t="s">
        <v>3554</v>
      </c>
    </row>
    <row r="13661" spans="5:8" x14ac:dyDescent="0.3">
      <c r="E13661">
        <v>118663</v>
      </c>
      <c r="F13661" t="s">
        <v>2261</v>
      </c>
      <c r="G13661" t="s">
        <v>5014</v>
      </c>
      <c r="H13661" t="s">
        <v>9182</v>
      </c>
    </row>
    <row r="13662" spans="5:8" x14ac:dyDescent="0.3">
      <c r="E13662">
        <v>118664</v>
      </c>
      <c r="F13662" t="s">
        <v>2264</v>
      </c>
      <c r="G13662" t="s">
        <v>3466</v>
      </c>
      <c r="H13662" t="s">
        <v>9182</v>
      </c>
    </row>
    <row r="13663" spans="5:8" x14ac:dyDescent="0.3">
      <c r="E13663">
        <v>118665</v>
      </c>
      <c r="F13663" t="s">
        <v>2261</v>
      </c>
      <c r="G13663" t="s">
        <v>15026</v>
      </c>
      <c r="H13663" t="s">
        <v>12684</v>
      </c>
    </row>
    <row r="13664" spans="5:8" x14ac:dyDescent="0.3">
      <c r="E13664">
        <v>118666</v>
      </c>
      <c r="F13664" t="s">
        <v>2261</v>
      </c>
      <c r="G13664" t="s">
        <v>7341</v>
      </c>
      <c r="H13664" t="s">
        <v>10316</v>
      </c>
    </row>
    <row r="13665" spans="5:8" x14ac:dyDescent="0.3">
      <c r="E13665">
        <v>118668</v>
      </c>
      <c r="F13665" t="s">
        <v>2264</v>
      </c>
      <c r="G13665" t="s">
        <v>6475</v>
      </c>
      <c r="H13665" t="s">
        <v>15027</v>
      </c>
    </row>
    <row r="13666" spans="5:8" x14ac:dyDescent="0.3">
      <c r="E13666">
        <v>118669</v>
      </c>
      <c r="F13666" t="s">
        <v>2261</v>
      </c>
      <c r="G13666" t="s">
        <v>2345</v>
      </c>
      <c r="H13666" t="s">
        <v>15028</v>
      </c>
    </row>
    <row r="13667" spans="5:8" x14ac:dyDescent="0.3">
      <c r="E13667">
        <v>118670</v>
      </c>
      <c r="F13667" t="s">
        <v>2261</v>
      </c>
      <c r="G13667" t="s">
        <v>15029</v>
      </c>
      <c r="H13667" t="s">
        <v>15030</v>
      </c>
    </row>
    <row r="13668" spans="5:8" x14ac:dyDescent="0.3">
      <c r="E13668">
        <v>118671</v>
      </c>
      <c r="F13668" t="s">
        <v>2264</v>
      </c>
      <c r="G13668" t="s">
        <v>6224</v>
      </c>
      <c r="H13668" t="s">
        <v>9545</v>
      </c>
    </row>
    <row r="13669" spans="5:8" x14ac:dyDescent="0.3">
      <c r="E13669">
        <v>118672</v>
      </c>
      <c r="F13669" t="s">
        <v>2264</v>
      </c>
      <c r="G13669" t="s">
        <v>2941</v>
      </c>
      <c r="H13669" t="s">
        <v>15031</v>
      </c>
    </row>
    <row r="13670" spans="5:8" x14ac:dyDescent="0.3">
      <c r="E13670">
        <v>118673</v>
      </c>
      <c r="F13670" t="s">
        <v>2261</v>
      </c>
      <c r="G13670" t="s">
        <v>5142</v>
      </c>
      <c r="H13670" t="s">
        <v>15032</v>
      </c>
    </row>
    <row r="13671" spans="5:8" x14ac:dyDescent="0.3">
      <c r="E13671">
        <v>118674</v>
      </c>
      <c r="F13671" t="s">
        <v>2264</v>
      </c>
      <c r="G13671" t="s">
        <v>15033</v>
      </c>
      <c r="H13671" t="s">
        <v>15034</v>
      </c>
    </row>
    <row r="13672" spans="5:8" x14ac:dyDescent="0.3">
      <c r="E13672">
        <v>118675</v>
      </c>
      <c r="F13672" t="s">
        <v>2261</v>
      </c>
      <c r="G13672" t="s">
        <v>2696</v>
      </c>
      <c r="H13672" t="s">
        <v>15035</v>
      </c>
    </row>
    <row r="13673" spans="5:8" x14ac:dyDescent="0.3">
      <c r="E13673">
        <v>118676</v>
      </c>
      <c r="F13673" t="s">
        <v>2264</v>
      </c>
      <c r="G13673" t="s">
        <v>15036</v>
      </c>
      <c r="H13673" t="s">
        <v>11685</v>
      </c>
    </row>
    <row r="13674" spans="5:8" x14ac:dyDescent="0.3">
      <c r="E13674">
        <v>118678</v>
      </c>
      <c r="F13674" t="s">
        <v>2261</v>
      </c>
      <c r="G13674" t="s">
        <v>14746</v>
      </c>
      <c r="H13674" t="s">
        <v>2484</v>
      </c>
    </row>
    <row r="13675" spans="5:8" x14ac:dyDescent="0.3">
      <c r="E13675">
        <v>118681</v>
      </c>
      <c r="F13675" t="s">
        <v>2361</v>
      </c>
      <c r="G13675" t="s">
        <v>3907</v>
      </c>
      <c r="H13675" t="s">
        <v>11488</v>
      </c>
    </row>
    <row r="13676" spans="5:8" x14ac:dyDescent="0.3">
      <c r="E13676">
        <v>118683</v>
      </c>
      <c r="F13676" t="s">
        <v>2261</v>
      </c>
      <c r="G13676" t="s">
        <v>15037</v>
      </c>
      <c r="H13676" t="s">
        <v>15038</v>
      </c>
    </row>
    <row r="13677" spans="5:8" x14ac:dyDescent="0.3">
      <c r="E13677">
        <v>118684</v>
      </c>
      <c r="F13677" t="s">
        <v>2261</v>
      </c>
      <c r="G13677" t="s">
        <v>4496</v>
      </c>
      <c r="H13677" t="s">
        <v>3644</v>
      </c>
    </row>
    <row r="13678" spans="5:8" x14ac:dyDescent="0.3">
      <c r="E13678">
        <v>118685</v>
      </c>
      <c r="F13678" t="s">
        <v>2261</v>
      </c>
      <c r="G13678" t="s">
        <v>2373</v>
      </c>
      <c r="H13678" t="s">
        <v>3511</v>
      </c>
    </row>
    <row r="13679" spans="5:8" x14ac:dyDescent="0.3">
      <c r="E13679">
        <v>118686</v>
      </c>
      <c r="F13679" t="s">
        <v>2261</v>
      </c>
      <c r="G13679" t="s">
        <v>2997</v>
      </c>
      <c r="H13679" t="s">
        <v>13331</v>
      </c>
    </row>
    <row r="13680" spans="5:8" x14ac:dyDescent="0.3">
      <c r="E13680">
        <v>118687</v>
      </c>
      <c r="F13680" t="s">
        <v>2261</v>
      </c>
      <c r="G13680" t="s">
        <v>2412</v>
      </c>
      <c r="H13680" t="s">
        <v>10588</v>
      </c>
    </row>
    <row r="13681" spans="5:8" x14ac:dyDescent="0.3">
      <c r="E13681">
        <v>118688</v>
      </c>
      <c r="F13681" t="s">
        <v>2261</v>
      </c>
      <c r="G13681" t="s">
        <v>7855</v>
      </c>
      <c r="H13681" t="s">
        <v>15039</v>
      </c>
    </row>
    <row r="13682" spans="5:8" x14ac:dyDescent="0.3">
      <c r="E13682">
        <v>118689</v>
      </c>
      <c r="F13682" t="s">
        <v>2261</v>
      </c>
      <c r="G13682" t="s">
        <v>7654</v>
      </c>
      <c r="H13682" t="s">
        <v>15040</v>
      </c>
    </row>
    <row r="13683" spans="5:8" x14ac:dyDescent="0.3">
      <c r="E13683">
        <v>118690</v>
      </c>
      <c r="F13683" t="s">
        <v>2261</v>
      </c>
      <c r="G13683" t="s">
        <v>12790</v>
      </c>
      <c r="H13683" t="s">
        <v>15041</v>
      </c>
    </row>
    <row r="13684" spans="5:8" x14ac:dyDescent="0.3">
      <c r="E13684">
        <v>118691</v>
      </c>
      <c r="F13684" t="s">
        <v>2261</v>
      </c>
      <c r="G13684" t="s">
        <v>2945</v>
      </c>
      <c r="H13684" t="s">
        <v>3511</v>
      </c>
    </row>
    <row r="13685" spans="5:8" x14ac:dyDescent="0.3">
      <c r="E13685">
        <v>118692</v>
      </c>
      <c r="F13685" t="s">
        <v>2261</v>
      </c>
      <c r="G13685" t="s">
        <v>8527</v>
      </c>
      <c r="H13685" t="s">
        <v>3550</v>
      </c>
    </row>
    <row r="13686" spans="5:8" x14ac:dyDescent="0.3">
      <c r="E13686">
        <v>118693</v>
      </c>
      <c r="F13686" t="s">
        <v>2261</v>
      </c>
      <c r="G13686" t="s">
        <v>2592</v>
      </c>
      <c r="H13686" t="s">
        <v>10924</v>
      </c>
    </row>
    <row r="13687" spans="5:8" x14ac:dyDescent="0.3">
      <c r="E13687">
        <v>118694</v>
      </c>
      <c r="F13687" t="s">
        <v>2261</v>
      </c>
      <c r="G13687" t="s">
        <v>2638</v>
      </c>
      <c r="H13687" t="s">
        <v>11336</v>
      </c>
    </row>
    <row r="13688" spans="5:8" x14ac:dyDescent="0.3">
      <c r="E13688">
        <v>118695</v>
      </c>
      <c r="F13688" t="s">
        <v>2261</v>
      </c>
      <c r="G13688" t="s">
        <v>12035</v>
      </c>
      <c r="H13688" t="s">
        <v>12582</v>
      </c>
    </row>
    <row r="13689" spans="5:8" x14ac:dyDescent="0.3">
      <c r="E13689">
        <v>118696</v>
      </c>
      <c r="F13689" t="s">
        <v>2261</v>
      </c>
      <c r="G13689" t="s">
        <v>3923</v>
      </c>
      <c r="H13689" t="s">
        <v>8498</v>
      </c>
    </row>
    <row r="13690" spans="5:8" x14ac:dyDescent="0.3">
      <c r="E13690">
        <v>118697</v>
      </c>
      <c r="F13690" t="s">
        <v>2361</v>
      </c>
      <c r="G13690" t="s">
        <v>14369</v>
      </c>
      <c r="H13690" t="s">
        <v>3644</v>
      </c>
    </row>
    <row r="13691" spans="5:8" x14ac:dyDescent="0.3">
      <c r="E13691">
        <v>118698</v>
      </c>
      <c r="F13691" t="s">
        <v>2361</v>
      </c>
      <c r="G13691" t="s">
        <v>2476</v>
      </c>
      <c r="H13691" t="s">
        <v>11103</v>
      </c>
    </row>
    <row r="13692" spans="5:8" x14ac:dyDescent="0.3">
      <c r="E13692">
        <v>118699</v>
      </c>
      <c r="F13692" t="s">
        <v>2261</v>
      </c>
      <c r="G13692" t="s">
        <v>11363</v>
      </c>
      <c r="H13692" t="s">
        <v>10055</v>
      </c>
    </row>
    <row r="13693" spans="5:8" x14ac:dyDescent="0.3">
      <c r="E13693">
        <v>118700</v>
      </c>
      <c r="F13693" t="s">
        <v>2261</v>
      </c>
      <c r="G13693" t="s">
        <v>8873</v>
      </c>
      <c r="H13693" t="s">
        <v>8498</v>
      </c>
    </row>
    <row r="13694" spans="5:8" x14ac:dyDescent="0.3">
      <c r="E13694">
        <v>118701</v>
      </c>
      <c r="F13694" t="s">
        <v>2261</v>
      </c>
      <c r="G13694" t="s">
        <v>3020</v>
      </c>
      <c r="H13694" t="s">
        <v>15042</v>
      </c>
    </row>
    <row r="13695" spans="5:8" x14ac:dyDescent="0.3">
      <c r="E13695">
        <v>118702</v>
      </c>
      <c r="F13695" t="s">
        <v>2261</v>
      </c>
      <c r="G13695" t="s">
        <v>8417</v>
      </c>
      <c r="H13695" t="s">
        <v>11946</v>
      </c>
    </row>
    <row r="13696" spans="5:8" x14ac:dyDescent="0.3">
      <c r="E13696">
        <v>118703</v>
      </c>
      <c r="F13696" t="s">
        <v>2264</v>
      </c>
      <c r="G13696" t="s">
        <v>15043</v>
      </c>
      <c r="H13696" t="s">
        <v>8389</v>
      </c>
    </row>
    <row r="13697" spans="5:8" x14ac:dyDescent="0.3">
      <c r="E13697">
        <v>118704</v>
      </c>
      <c r="F13697" t="s">
        <v>2261</v>
      </c>
      <c r="G13697" t="s">
        <v>2311</v>
      </c>
      <c r="H13697" t="s">
        <v>4222</v>
      </c>
    </row>
    <row r="13698" spans="5:8" x14ac:dyDescent="0.3">
      <c r="E13698">
        <v>118705</v>
      </c>
      <c r="F13698" t="s">
        <v>2264</v>
      </c>
      <c r="G13698" t="s">
        <v>2526</v>
      </c>
      <c r="H13698" t="s">
        <v>8696</v>
      </c>
    </row>
    <row r="13699" spans="5:8" x14ac:dyDescent="0.3">
      <c r="E13699">
        <v>118706</v>
      </c>
      <c r="F13699" t="s">
        <v>2261</v>
      </c>
      <c r="G13699" t="s">
        <v>15044</v>
      </c>
      <c r="H13699" t="s">
        <v>3889</v>
      </c>
    </row>
    <row r="13700" spans="5:8" x14ac:dyDescent="0.3">
      <c r="E13700">
        <v>118707</v>
      </c>
      <c r="F13700" t="s">
        <v>2261</v>
      </c>
      <c r="G13700" t="s">
        <v>4623</v>
      </c>
      <c r="H13700" t="s">
        <v>13902</v>
      </c>
    </row>
    <row r="13701" spans="5:8" x14ac:dyDescent="0.3">
      <c r="E13701">
        <v>118708</v>
      </c>
      <c r="F13701" t="s">
        <v>2261</v>
      </c>
      <c r="G13701" t="s">
        <v>3919</v>
      </c>
      <c r="H13701" t="s">
        <v>15045</v>
      </c>
    </row>
    <row r="13702" spans="5:8" x14ac:dyDescent="0.3">
      <c r="E13702">
        <v>118709</v>
      </c>
      <c r="F13702" t="s">
        <v>2261</v>
      </c>
      <c r="G13702" t="s">
        <v>2949</v>
      </c>
      <c r="H13702" t="s">
        <v>15046</v>
      </c>
    </row>
    <row r="13703" spans="5:8" x14ac:dyDescent="0.3">
      <c r="E13703">
        <v>118710</v>
      </c>
      <c r="F13703" t="s">
        <v>2361</v>
      </c>
      <c r="G13703" t="s">
        <v>2606</v>
      </c>
      <c r="H13703" t="s">
        <v>15047</v>
      </c>
    </row>
    <row r="13704" spans="5:8" x14ac:dyDescent="0.3">
      <c r="E13704">
        <v>118713</v>
      </c>
      <c r="F13704" t="s">
        <v>2261</v>
      </c>
      <c r="G13704" t="s">
        <v>2416</v>
      </c>
      <c r="H13704" t="s">
        <v>6301</v>
      </c>
    </row>
    <row r="13705" spans="5:8" x14ac:dyDescent="0.3">
      <c r="E13705">
        <v>118714</v>
      </c>
      <c r="F13705" t="s">
        <v>2261</v>
      </c>
      <c r="G13705" t="s">
        <v>15048</v>
      </c>
      <c r="H13705" t="s">
        <v>8843</v>
      </c>
    </row>
    <row r="13706" spans="5:8" x14ac:dyDescent="0.3">
      <c r="E13706">
        <v>118717</v>
      </c>
      <c r="F13706" t="s">
        <v>2261</v>
      </c>
      <c r="G13706" t="s">
        <v>4277</v>
      </c>
      <c r="H13706" t="s">
        <v>3511</v>
      </c>
    </row>
    <row r="13707" spans="5:8" x14ac:dyDescent="0.3">
      <c r="E13707">
        <v>118718</v>
      </c>
      <c r="F13707" t="s">
        <v>2261</v>
      </c>
      <c r="G13707" t="s">
        <v>4144</v>
      </c>
      <c r="H13707" t="s">
        <v>3450</v>
      </c>
    </row>
    <row r="13708" spans="5:8" x14ac:dyDescent="0.3">
      <c r="E13708">
        <v>118719</v>
      </c>
      <c r="F13708" t="s">
        <v>2261</v>
      </c>
      <c r="G13708" t="s">
        <v>2331</v>
      </c>
      <c r="H13708" t="s">
        <v>12339</v>
      </c>
    </row>
    <row r="13709" spans="5:8" x14ac:dyDescent="0.3">
      <c r="E13709">
        <v>118720</v>
      </c>
      <c r="F13709" t="s">
        <v>2264</v>
      </c>
      <c r="G13709" t="s">
        <v>10574</v>
      </c>
      <c r="H13709" t="s">
        <v>15049</v>
      </c>
    </row>
    <row r="13710" spans="5:8" x14ac:dyDescent="0.3">
      <c r="E13710">
        <v>118722</v>
      </c>
      <c r="F13710" t="s">
        <v>2261</v>
      </c>
      <c r="G13710" t="s">
        <v>15050</v>
      </c>
      <c r="H13710" t="s">
        <v>5897</v>
      </c>
    </row>
    <row r="13711" spans="5:8" x14ac:dyDescent="0.3">
      <c r="E13711">
        <v>118723</v>
      </c>
      <c r="F13711" t="s">
        <v>2261</v>
      </c>
      <c r="G13711" t="s">
        <v>4211</v>
      </c>
      <c r="H13711" t="s">
        <v>15051</v>
      </c>
    </row>
    <row r="13712" spans="5:8" x14ac:dyDescent="0.3">
      <c r="E13712">
        <v>118725</v>
      </c>
      <c r="F13712" t="s">
        <v>2261</v>
      </c>
      <c r="G13712" t="s">
        <v>7237</v>
      </c>
      <c r="H13712" t="s">
        <v>8537</v>
      </c>
    </row>
    <row r="13713" spans="5:8" x14ac:dyDescent="0.3">
      <c r="E13713">
        <v>118726</v>
      </c>
      <c r="F13713" t="s">
        <v>2261</v>
      </c>
      <c r="G13713" t="s">
        <v>2582</v>
      </c>
      <c r="H13713" t="s">
        <v>15052</v>
      </c>
    </row>
    <row r="13714" spans="5:8" x14ac:dyDescent="0.3">
      <c r="E13714">
        <v>118748</v>
      </c>
      <c r="F13714" t="s">
        <v>2261</v>
      </c>
      <c r="G13714" t="s">
        <v>15053</v>
      </c>
      <c r="H13714" t="s">
        <v>15054</v>
      </c>
    </row>
    <row r="13715" spans="5:8" x14ac:dyDescent="0.3">
      <c r="E13715">
        <v>118750</v>
      </c>
      <c r="F13715" t="s">
        <v>2264</v>
      </c>
      <c r="G13715" t="s">
        <v>15055</v>
      </c>
      <c r="H13715" t="s">
        <v>15056</v>
      </c>
    </row>
    <row r="13716" spans="5:8" x14ac:dyDescent="0.3">
      <c r="E13716">
        <v>118751</v>
      </c>
      <c r="F13716" t="s">
        <v>2261</v>
      </c>
      <c r="G13716" t="s">
        <v>6380</v>
      </c>
      <c r="H13716" t="s">
        <v>15057</v>
      </c>
    </row>
    <row r="13717" spans="5:8" x14ac:dyDescent="0.3">
      <c r="E13717">
        <v>118752</v>
      </c>
      <c r="F13717" t="s">
        <v>2261</v>
      </c>
      <c r="G13717" t="s">
        <v>2345</v>
      </c>
      <c r="H13717" t="s">
        <v>15058</v>
      </c>
    </row>
    <row r="13718" spans="5:8" x14ac:dyDescent="0.3">
      <c r="E13718">
        <v>118754</v>
      </c>
      <c r="F13718" t="s">
        <v>2264</v>
      </c>
      <c r="G13718" t="s">
        <v>7131</v>
      </c>
      <c r="H13718" t="s">
        <v>15059</v>
      </c>
    </row>
    <row r="13719" spans="5:8" x14ac:dyDescent="0.3">
      <c r="E13719">
        <v>118755</v>
      </c>
      <c r="F13719" t="s">
        <v>2361</v>
      </c>
      <c r="G13719" t="s">
        <v>3706</v>
      </c>
      <c r="H13719" t="s">
        <v>3349</v>
      </c>
    </row>
    <row r="13720" spans="5:8" x14ac:dyDescent="0.3">
      <c r="E13720">
        <v>118756</v>
      </c>
      <c r="F13720" t="s">
        <v>2361</v>
      </c>
      <c r="G13720" t="s">
        <v>6016</v>
      </c>
      <c r="H13720" t="s">
        <v>4227</v>
      </c>
    </row>
    <row r="13721" spans="5:8" x14ac:dyDescent="0.3">
      <c r="E13721">
        <v>118757</v>
      </c>
      <c r="F13721" t="s">
        <v>2361</v>
      </c>
      <c r="G13721" t="s">
        <v>5306</v>
      </c>
      <c r="H13721" t="s">
        <v>15060</v>
      </c>
    </row>
    <row r="13722" spans="5:8" x14ac:dyDescent="0.3">
      <c r="E13722">
        <v>118759</v>
      </c>
      <c r="F13722" t="s">
        <v>2261</v>
      </c>
      <c r="G13722" t="s">
        <v>15061</v>
      </c>
      <c r="H13722" t="s">
        <v>7583</v>
      </c>
    </row>
    <row r="13723" spans="5:8" x14ac:dyDescent="0.3">
      <c r="E13723">
        <v>118764</v>
      </c>
      <c r="F13723" t="s">
        <v>2361</v>
      </c>
      <c r="G13723" t="s">
        <v>15062</v>
      </c>
      <c r="H13723" t="s">
        <v>3243</v>
      </c>
    </row>
    <row r="13724" spans="5:8" x14ac:dyDescent="0.3">
      <c r="E13724">
        <v>118765</v>
      </c>
      <c r="F13724" t="s">
        <v>2264</v>
      </c>
      <c r="G13724" t="s">
        <v>6214</v>
      </c>
      <c r="H13724" t="s">
        <v>6043</v>
      </c>
    </row>
    <row r="13725" spans="5:8" x14ac:dyDescent="0.3">
      <c r="E13725">
        <v>118767</v>
      </c>
      <c r="F13725" t="s">
        <v>2261</v>
      </c>
      <c r="G13725" t="s">
        <v>15063</v>
      </c>
      <c r="H13725" t="s">
        <v>2303</v>
      </c>
    </row>
    <row r="13726" spans="5:8" x14ac:dyDescent="0.3">
      <c r="E13726">
        <v>118768</v>
      </c>
      <c r="F13726" t="s">
        <v>2261</v>
      </c>
      <c r="G13726" t="s">
        <v>4593</v>
      </c>
      <c r="H13726" t="s">
        <v>15064</v>
      </c>
    </row>
    <row r="13727" spans="5:8" x14ac:dyDescent="0.3">
      <c r="E13727">
        <v>118769</v>
      </c>
      <c r="F13727" t="s">
        <v>2361</v>
      </c>
      <c r="G13727" t="s">
        <v>3214</v>
      </c>
      <c r="H13727" t="s">
        <v>5880</v>
      </c>
    </row>
    <row r="13728" spans="5:8" x14ac:dyDescent="0.3">
      <c r="E13728">
        <v>118783</v>
      </c>
      <c r="F13728" t="s">
        <v>2261</v>
      </c>
      <c r="G13728" t="s">
        <v>2468</v>
      </c>
      <c r="H13728" t="s">
        <v>9800</v>
      </c>
    </row>
    <row r="13729" spans="5:8" x14ac:dyDescent="0.3">
      <c r="E13729">
        <v>118789</v>
      </c>
      <c r="F13729" t="s">
        <v>2261</v>
      </c>
      <c r="G13729" t="s">
        <v>15065</v>
      </c>
      <c r="H13729" t="s">
        <v>5092</v>
      </c>
    </row>
    <row r="13730" spans="5:8" x14ac:dyDescent="0.3">
      <c r="E13730">
        <v>118790</v>
      </c>
      <c r="F13730" t="s">
        <v>2261</v>
      </c>
      <c r="G13730" t="s">
        <v>7508</v>
      </c>
      <c r="H13730" t="s">
        <v>8389</v>
      </c>
    </row>
    <row r="13731" spans="5:8" x14ac:dyDescent="0.3">
      <c r="E13731">
        <v>118791</v>
      </c>
      <c r="F13731" t="s">
        <v>2261</v>
      </c>
      <c r="G13731" t="s">
        <v>2357</v>
      </c>
      <c r="H13731" t="s">
        <v>3362</v>
      </c>
    </row>
    <row r="13732" spans="5:8" x14ac:dyDescent="0.3">
      <c r="E13732">
        <v>118799</v>
      </c>
      <c r="F13732" t="s">
        <v>2264</v>
      </c>
      <c r="G13732" t="s">
        <v>10470</v>
      </c>
      <c r="H13732" t="s">
        <v>15066</v>
      </c>
    </row>
    <row r="13733" spans="5:8" x14ac:dyDescent="0.3">
      <c r="E13733">
        <v>118805</v>
      </c>
      <c r="F13733" t="s">
        <v>2261</v>
      </c>
      <c r="G13733" t="s">
        <v>15067</v>
      </c>
      <c r="H13733" t="s">
        <v>2351</v>
      </c>
    </row>
    <row r="13734" spans="5:8" x14ac:dyDescent="0.3">
      <c r="E13734">
        <v>118808</v>
      </c>
      <c r="F13734" t="s">
        <v>2264</v>
      </c>
      <c r="G13734" t="s">
        <v>2945</v>
      </c>
      <c r="H13734" t="s">
        <v>15068</v>
      </c>
    </row>
    <row r="13735" spans="5:8" x14ac:dyDescent="0.3">
      <c r="E13735">
        <v>118809</v>
      </c>
      <c r="F13735" t="s">
        <v>2261</v>
      </c>
      <c r="G13735" t="s">
        <v>7956</v>
      </c>
      <c r="H13735" t="s">
        <v>2286</v>
      </c>
    </row>
    <row r="13736" spans="5:8" x14ac:dyDescent="0.3">
      <c r="E13736">
        <v>118816</v>
      </c>
      <c r="F13736" t="s">
        <v>2261</v>
      </c>
      <c r="G13736" t="s">
        <v>15069</v>
      </c>
      <c r="H13736" t="s">
        <v>3381</v>
      </c>
    </row>
    <row r="13737" spans="5:8" x14ac:dyDescent="0.3">
      <c r="E13737">
        <v>118680</v>
      </c>
      <c r="F13737" t="s">
        <v>2261</v>
      </c>
      <c r="G13737" t="s">
        <v>3637</v>
      </c>
      <c r="H13737" t="s">
        <v>15070</v>
      </c>
    </row>
    <row r="13738" spans="5:8" x14ac:dyDescent="0.3">
      <c r="E13738">
        <v>118326</v>
      </c>
      <c r="F13738" t="s">
        <v>2978</v>
      </c>
      <c r="G13738" t="s">
        <v>8734</v>
      </c>
      <c r="H13738" t="s">
        <v>15071</v>
      </c>
    </row>
    <row r="13739" spans="5:8" x14ac:dyDescent="0.3">
      <c r="E13739">
        <v>118347</v>
      </c>
      <c r="F13739" t="s">
        <v>2261</v>
      </c>
      <c r="G13739" t="s">
        <v>5328</v>
      </c>
      <c r="H13739" t="s">
        <v>6388</v>
      </c>
    </row>
    <row r="13740" spans="5:8" x14ac:dyDescent="0.3">
      <c r="E13740">
        <v>101314</v>
      </c>
      <c r="F13740" t="s">
        <v>2420</v>
      </c>
      <c r="G13740" t="s">
        <v>15072</v>
      </c>
      <c r="H13740" t="s">
        <v>15073</v>
      </c>
    </row>
    <row r="13741" spans="5:8" x14ac:dyDescent="0.3">
      <c r="E13741">
        <v>118721</v>
      </c>
      <c r="F13741" t="s">
        <v>2261</v>
      </c>
      <c r="G13741" t="s">
        <v>2401</v>
      </c>
      <c r="H13741" t="s">
        <v>5266</v>
      </c>
    </row>
    <row r="13742" spans="5:8" x14ac:dyDescent="0.3">
      <c r="E13742">
        <v>118766</v>
      </c>
      <c r="F13742" t="s">
        <v>2261</v>
      </c>
      <c r="G13742" t="s">
        <v>2886</v>
      </c>
      <c r="H13742" t="s">
        <v>10235</v>
      </c>
    </row>
    <row r="13743" spans="5:8" x14ac:dyDescent="0.3">
      <c r="E13743">
        <v>118810</v>
      </c>
      <c r="F13743" t="s">
        <v>2261</v>
      </c>
      <c r="G13743" t="s">
        <v>15074</v>
      </c>
      <c r="H13743" t="s">
        <v>3626</v>
      </c>
    </row>
    <row r="13744" spans="5:8" x14ac:dyDescent="0.3">
      <c r="E13744">
        <v>118046</v>
      </c>
      <c r="F13744" t="s">
        <v>2261</v>
      </c>
      <c r="G13744" t="s">
        <v>3637</v>
      </c>
      <c r="H13744" t="s">
        <v>15075</v>
      </c>
    </row>
    <row r="13745" spans="5:8" x14ac:dyDescent="0.3">
      <c r="E13745">
        <v>118596</v>
      </c>
      <c r="F13745" t="s">
        <v>2261</v>
      </c>
      <c r="G13745" t="s">
        <v>4506</v>
      </c>
      <c r="H13745" t="s">
        <v>3697</v>
      </c>
    </row>
    <row r="13746" spans="5:8" x14ac:dyDescent="0.3">
      <c r="E13746">
        <v>118601</v>
      </c>
      <c r="F13746" t="s">
        <v>2261</v>
      </c>
      <c r="G13746" t="s">
        <v>3317</v>
      </c>
      <c r="H13746" t="s">
        <v>9528</v>
      </c>
    </row>
    <row r="13747" spans="5:8" x14ac:dyDescent="0.3">
      <c r="E13747">
        <v>118603</v>
      </c>
      <c r="F13747" t="s">
        <v>2361</v>
      </c>
      <c r="G13747" t="s">
        <v>11022</v>
      </c>
      <c r="H13747" t="s">
        <v>13542</v>
      </c>
    </row>
    <row r="13748" spans="5:8" x14ac:dyDescent="0.3">
      <c r="E13748">
        <v>118781</v>
      </c>
      <c r="F13748" t="s">
        <v>2261</v>
      </c>
      <c r="G13748" t="s">
        <v>15076</v>
      </c>
      <c r="H13748" t="s">
        <v>2465</v>
      </c>
    </row>
    <row r="13749" spans="5:8" x14ac:dyDescent="0.3">
      <c r="E13749">
        <v>118175</v>
      </c>
      <c r="F13749" t="s">
        <v>2264</v>
      </c>
      <c r="G13749" t="s">
        <v>2926</v>
      </c>
      <c r="H13749" t="s">
        <v>8795</v>
      </c>
    </row>
    <row r="13750" spans="5:8" x14ac:dyDescent="0.3">
      <c r="E13750">
        <v>118727</v>
      </c>
      <c r="F13750" t="s">
        <v>2261</v>
      </c>
      <c r="G13750" t="s">
        <v>6192</v>
      </c>
      <c r="H13750" t="s">
        <v>15077</v>
      </c>
    </row>
    <row r="13751" spans="5:8" x14ac:dyDescent="0.3">
      <c r="E13751">
        <v>118724</v>
      </c>
      <c r="F13751" t="s">
        <v>2264</v>
      </c>
      <c r="G13751" t="s">
        <v>7890</v>
      </c>
      <c r="H13751" t="s">
        <v>15078</v>
      </c>
    </row>
    <row r="13752" spans="5:8" x14ac:dyDescent="0.3">
      <c r="E13752">
        <v>118716</v>
      </c>
      <c r="F13752" t="s">
        <v>2261</v>
      </c>
      <c r="G13752" t="s">
        <v>15079</v>
      </c>
      <c r="H13752" t="s">
        <v>8803</v>
      </c>
    </row>
    <row r="13753" spans="5:8" x14ac:dyDescent="0.3">
      <c r="E13753">
        <v>118614</v>
      </c>
      <c r="F13753" t="s">
        <v>2261</v>
      </c>
      <c r="G13753" t="s">
        <v>7418</v>
      </c>
      <c r="H13753" t="s">
        <v>14634</v>
      </c>
    </row>
    <row r="13754" spans="5:8" x14ac:dyDescent="0.3">
      <c r="E13754">
        <v>118844</v>
      </c>
      <c r="F13754" t="s">
        <v>2264</v>
      </c>
      <c r="G13754" t="s">
        <v>6467</v>
      </c>
      <c r="H13754" t="s">
        <v>15080</v>
      </c>
    </row>
    <row r="13755" spans="5:8" x14ac:dyDescent="0.3">
      <c r="E13755">
        <v>118845</v>
      </c>
      <c r="F13755" t="s">
        <v>2261</v>
      </c>
      <c r="G13755" t="s">
        <v>15081</v>
      </c>
      <c r="H13755" t="s">
        <v>15082</v>
      </c>
    </row>
    <row r="13756" spans="5:8" x14ac:dyDescent="0.3">
      <c r="E13756">
        <v>118864</v>
      </c>
      <c r="F13756" t="s">
        <v>2264</v>
      </c>
      <c r="G13756" t="s">
        <v>10309</v>
      </c>
      <c r="H13756" t="s">
        <v>15083</v>
      </c>
    </row>
    <row r="13757" spans="5:8" x14ac:dyDescent="0.3">
      <c r="E13757">
        <v>118620</v>
      </c>
      <c r="F13757" t="s">
        <v>2261</v>
      </c>
      <c r="G13757" t="s">
        <v>15084</v>
      </c>
      <c r="H13757" t="s">
        <v>9960</v>
      </c>
    </row>
    <row r="13758" spans="5:8" x14ac:dyDescent="0.3">
      <c r="E13758">
        <v>118622</v>
      </c>
      <c r="F13758" t="s">
        <v>2264</v>
      </c>
      <c r="G13758" t="s">
        <v>7609</v>
      </c>
      <c r="H13758" t="s">
        <v>2960</v>
      </c>
    </row>
    <row r="13759" spans="5:8" x14ac:dyDescent="0.3">
      <c r="E13759">
        <v>118815</v>
      </c>
      <c r="F13759" t="s">
        <v>2264</v>
      </c>
      <c r="G13759" t="s">
        <v>15085</v>
      </c>
      <c r="H13759" t="s">
        <v>15086</v>
      </c>
    </row>
    <row r="13760" spans="5:8" x14ac:dyDescent="0.3">
      <c r="E13760">
        <v>118911</v>
      </c>
      <c r="F13760" t="s">
        <v>2261</v>
      </c>
      <c r="G13760" t="s">
        <v>15087</v>
      </c>
      <c r="H13760" t="s">
        <v>5449</v>
      </c>
    </row>
    <row r="13761" spans="5:8" x14ac:dyDescent="0.3">
      <c r="E13761">
        <v>118853</v>
      </c>
      <c r="F13761" t="s">
        <v>2361</v>
      </c>
      <c r="G13761" t="s">
        <v>15088</v>
      </c>
      <c r="H13761" t="s">
        <v>3889</v>
      </c>
    </row>
    <row r="13762" spans="5:8" x14ac:dyDescent="0.3">
      <c r="E13762">
        <v>118854</v>
      </c>
      <c r="F13762" t="s">
        <v>2264</v>
      </c>
      <c r="G13762" t="s">
        <v>2278</v>
      </c>
      <c r="H13762" t="s">
        <v>13590</v>
      </c>
    </row>
    <row r="13763" spans="5:8" x14ac:dyDescent="0.3">
      <c r="E13763">
        <v>118855</v>
      </c>
      <c r="F13763" t="s">
        <v>2264</v>
      </c>
      <c r="G13763" t="s">
        <v>13631</v>
      </c>
      <c r="H13763" t="s">
        <v>15089</v>
      </c>
    </row>
    <row r="13764" spans="5:8" x14ac:dyDescent="0.3">
      <c r="E13764">
        <v>118661</v>
      </c>
      <c r="F13764" t="s">
        <v>2264</v>
      </c>
      <c r="G13764" t="s">
        <v>15090</v>
      </c>
      <c r="H13764" t="s">
        <v>15091</v>
      </c>
    </row>
    <row r="13765" spans="5:8" x14ac:dyDescent="0.3">
      <c r="E13765">
        <v>118639</v>
      </c>
      <c r="F13765" t="s">
        <v>2261</v>
      </c>
      <c r="G13765" t="s">
        <v>3232</v>
      </c>
      <c r="H13765" t="s">
        <v>8143</v>
      </c>
    </row>
    <row r="13766" spans="5:8" x14ac:dyDescent="0.3">
      <c r="E13766">
        <v>118740</v>
      </c>
      <c r="F13766" t="s">
        <v>2261</v>
      </c>
      <c r="G13766" t="s">
        <v>7245</v>
      </c>
      <c r="H13766" t="s">
        <v>3561</v>
      </c>
    </row>
    <row r="13767" spans="5:8" x14ac:dyDescent="0.3">
      <c r="E13767">
        <v>118747</v>
      </c>
      <c r="F13767" t="s">
        <v>2261</v>
      </c>
      <c r="G13767" t="s">
        <v>7386</v>
      </c>
      <c r="H13767" t="s">
        <v>4054</v>
      </c>
    </row>
    <row r="13768" spans="5:8" x14ac:dyDescent="0.3">
      <c r="E13768">
        <v>118807</v>
      </c>
      <c r="F13768" t="s">
        <v>2264</v>
      </c>
      <c r="G13768" t="s">
        <v>6154</v>
      </c>
      <c r="H13768" t="s">
        <v>9570</v>
      </c>
    </row>
    <row r="13769" spans="5:8" x14ac:dyDescent="0.3">
      <c r="E13769">
        <v>118896</v>
      </c>
      <c r="F13769" t="s">
        <v>2361</v>
      </c>
      <c r="G13769" t="s">
        <v>4862</v>
      </c>
      <c r="H13769" t="s">
        <v>11971</v>
      </c>
    </row>
    <row r="13770" spans="5:8" x14ac:dyDescent="0.3">
      <c r="E13770">
        <v>118892</v>
      </c>
      <c r="F13770" t="s">
        <v>2264</v>
      </c>
      <c r="G13770" t="s">
        <v>2903</v>
      </c>
      <c r="H13770" t="s">
        <v>15092</v>
      </c>
    </row>
    <row r="13771" spans="5:8" x14ac:dyDescent="0.3">
      <c r="E13771">
        <v>118889</v>
      </c>
      <c r="F13771" t="s">
        <v>2261</v>
      </c>
      <c r="G13771" t="s">
        <v>3656</v>
      </c>
      <c r="H13771" t="s">
        <v>15093</v>
      </c>
    </row>
    <row r="13772" spans="5:8" x14ac:dyDescent="0.3">
      <c r="E13772">
        <v>118888</v>
      </c>
      <c r="F13772" t="s">
        <v>2361</v>
      </c>
      <c r="G13772" t="s">
        <v>14910</v>
      </c>
      <c r="H13772" t="s">
        <v>3725</v>
      </c>
    </row>
    <row r="13773" spans="5:8" x14ac:dyDescent="0.3">
      <c r="E13773">
        <v>118890</v>
      </c>
      <c r="F13773" t="s">
        <v>2361</v>
      </c>
      <c r="G13773" t="s">
        <v>2485</v>
      </c>
      <c r="H13773" t="s">
        <v>3970</v>
      </c>
    </row>
    <row r="13774" spans="5:8" x14ac:dyDescent="0.3">
      <c r="E13774">
        <v>118891</v>
      </c>
      <c r="F13774" t="s">
        <v>2264</v>
      </c>
      <c r="G13774" t="s">
        <v>2941</v>
      </c>
      <c r="H13774" t="s">
        <v>11398</v>
      </c>
    </row>
    <row r="13775" spans="5:8" x14ac:dyDescent="0.3">
      <c r="E13775">
        <v>118893</v>
      </c>
      <c r="F13775" t="s">
        <v>2261</v>
      </c>
      <c r="G13775" t="s">
        <v>13483</v>
      </c>
      <c r="H13775" t="s">
        <v>15004</v>
      </c>
    </row>
    <row r="13776" spans="5:8" x14ac:dyDescent="0.3">
      <c r="E13776">
        <v>118894</v>
      </c>
      <c r="F13776" t="s">
        <v>2261</v>
      </c>
      <c r="G13776" t="s">
        <v>8512</v>
      </c>
      <c r="H13776" t="s">
        <v>15094</v>
      </c>
    </row>
    <row r="13777" spans="5:8" x14ac:dyDescent="0.3">
      <c r="E13777">
        <v>118898</v>
      </c>
      <c r="F13777" t="s">
        <v>2264</v>
      </c>
      <c r="G13777" t="s">
        <v>5211</v>
      </c>
      <c r="H13777" t="s">
        <v>3835</v>
      </c>
    </row>
    <row r="13778" spans="5:8" x14ac:dyDescent="0.3">
      <c r="E13778">
        <v>118900</v>
      </c>
      <c r="F13778" t="s">
        <v>2264</v>
      </c>
      <c r="G13778" t="s">
        <v>2615</v>
      </c>
      <c r="H13778" t="s">
        <v>3511</v>
      </c>
    </row>
    <row r="13779" spans="5:8" x14ac:dyDescent="0.3">
      <c r="E13779">
        <v>118903</v>
      </c>
      <c r="F13779" t="s">
        <v>2264</v>
      </c>
      <c r="G13779" t="s">
        <v>15095</v>
      </c>
      <c r="H13779" t="s">
        <v>6087</v>
      </c>
    </row>
    <row r="13780" spans="5:8" x14ac:dyDescent="0.3">
      <c r="E13780">
        <v>118912</v>
      </c>
      <c r="F13780" t="s">
        <v>2264</v>
      </c>
      <c r="G13780" t="s">
        <v>6211</v>
      </c>
      <c r="H13780" t="s">
        <v>11886</v>
      </c>
    </row>
    <row r="13781" spans="5:8" x14ac:dyDescent="0.3">
      <c r="E13781">
        <v>118913</v>
      </c>
      <c r="F13781" t="s">
        <v>2264</v>
      </c>
      <c r="G13781" t="s">
        <v>15096</v>
      </c>
      <c r="H13781" t="s">
        <v>15097</v>
      </c>
    </row>
    <row r="13782" spans="5:8" x14ac:dyDescent="0.3">
      <c r="E13782">
        <v>118914</v>
      </c>
      <c r="F13782" t="s">
        <v>2264</v>
      </c>
      <c r="G13782" t="s">
        <v>3478</v>
      </c>
      <c r="H13782" t="s">
        <v>15098</v>
      </c>
    </row>
    <row r="13783" spans="5:8" x14ac:dyDescent="0.3">
      <c r="E13783">
        <v>118915</v>
      </c>
      <c r="F13783" t="s">
        <v>2361</v>
      </c>
      <c r="G13783" t="s">
        <v>15099</v>
      </c>
      <c r="H13783" t="s">
        <v>15100</v>
      </c>
    </row>
    <row r="13784" spans="5:8" x14ac:dyDescent="0.3">
      <c r="E13784">
        <v>118916</v>
      </c>
      <c r="F13784" t="s">
        <v>2261</v>
      </c>
      <c r="G13784" t="s">
        <v>2903</v>
      </c>
      <c r="H13784" t="s">
        <v>12949</v>
      </c>
    </row>
    <row r="13785" spans="5:8" x14ac:dyDescent="0.3">
      <c r="E13785">
        <v>118419</v>
      </c>
      <c r="F13785" t="s">
        <v>2261</v>
      </c>
      <c r="G13785" t="s">
        <v>8672</v>
      </c>
      <c r="H13785" t="s">
        <v>15101</v>
      </c>
    </row>
    <row r="13786" spans="5:8" x14ac:dyDescent="0.3">
      <c r="E13786">
        <v>118549</v>
      </c>
      <c r="F13786" t="s">
        <v>2261</v>
      </c>
      <c r="G13786" t="s">
        <v>2690</v>
      </c>
      <c r="H13786" t="s">
        <v>15102</v>
      </c>
    </row>
    <row r="13787" spans="5:8" x14ac:dyDescent="0.3">
      <c r="E13787">
        <v>118895</v>
      </c>
      <c r="F13787" t="s">
        <v>2261</v>
      </c>
      <c r="G13787" t="s">
        <v>6740</v>
      </c>
      <c r="H13787" t="s">
        <v>8025</v>
      </c>
    </row>
    <row r="13788" spans="5:8" x14ac:dyDescent="0.3">
      <c r="E13788">
        <v>118897</v>
      </c>
      <c r="F13788" t="s">
        <v>2264</v>
      </c>
      <c r="G13788" t="s">
        <v>3741</v>
      </c>
      <c r="H13788" t="s">
        <v>2484</v>
      </c>
    </row>
    <row r="13789" spans="5:8" x14ac:dyDescent="0.3">
      <c r="E13789">
        <v>118901</v>
      </c>
      <c r="F13789" t="s">
        <v>2264</v>
      </c>
      <c r="G13789" t="s">
        <v>9423</v>
      </c>
      <c r="H13789" t="s">
        <v>4067</v>
      </c>
    </row>
    <row r="13790" spans="5:8" x14ac:dyDescent="0.3">
      <c r="E13790">
        <v>118902</v>
      </c>
      <c r="F13790" t="s">
        <v>2261</v>
      </c>
      <c r="G13790" t="s">
        <v>3166</v>
      </c>
      <c r="H13790" t="s">
        <v>15103</v>
      </c>
    </row>
    <row r="13791" spans="5:8" x14ac:dyDescent="0.3">
      <c r="E13791">
        <v>117620</v>
      </c>
      <c r="F13791" t="s">
        <v>2264</v>
      </c>
      <c r="G13791" t="s">
        <v>2457</v>
      </c>
      <c r="H13791" t="s">
        <v>3511</v>
      </c>
    </row>
    <row r="13792" spans="5:8" x14ac:dyDescent="0.3">
      <c r="E13792">
        <v>118682</v>
      </c>
      <c r="F13792" t="s">
        <v>2261</v>
      </c>
      <c r="G13792" t="s">
        <v>12752</v>
      </c>
      <c r="H13792" t="s">
        <v>3884</v>
      </c>
    </row>
    <row r="13793" spans="5:8" x14ac:dyDescent="0.3">
      <c r="E13793">
        <v>118784</v>
      </c>
      <c r="F13793" t="s">
        <v>2264</v>
      </c>
      <c r="G13793" t="s">
        <v>2973</v>
      </c>
      <c r="H13793" t="s">
        <v>2790</v>
      </c>
    </row>
    <row r="13794" spans="5:8" x14ac:dyDescent="0.3">
      <c r="E13794">
        <v>118785</v>
      </c>
      <c r="F13794" t="s">
        <v>2361</v>
      </c>
      <c r="G13794" t="s">
        <v>5472</v>
      </c>
      <c r="H13794" t="s">
        <v>15104</v>
      </c>
    </row>
    <row r="13795" spans="5:8" x14ac:dyDescent="0.3">
      <c r="E13795">
        <v>118788</v>
      </c>
      <c r="F13795" t="s">
        <v>2261</v>
      </c>
      <c r="G13795" t="s">
        <v>7939</v>
      </c>
      <c r="H13795" t="s">
        <v>15105</v>
      </c>
    </row>
    <row r="13796" spans="5:8" x14ac:dyDescent="0.3">
      <c r="E13796">
        <v>118825</v>
      </c>
      <c r="F13796" t="s">
        <v>2261</v>
      </c>
      <c r="G13796" t="s">
        <v>15106</v>
      </c>
      <c r="H13796" t="s">
        <v>3976</v>
      </c>
    </row>
    <row r="13797" spans="5:8" x14ac:dyDescent="0.3">
      <c r="E13797">
        <v>118827</v>
      </c>
      <c r="F13797" t="s">
        <v>2264</v>
      </c>
      <c r="G13797" t="s">
        <v>15107</v>
      </c>
      <c r="H13797" t="s">
        <v>7323</v>
      </c>
    </row>
    <row r="13798" spans="5:8" x14ac:dyDescent="0.3">
      <c r="E13798">
        <v>118829</v>
      </c>
      <c r="F13798" t="s">
        <v>2361</v>
      </c>
      <c r="G13798" t="s">
        <v>4009</v>
      </c>
      <c r="H13798" t="s">
        <v>14377</v>
      </c>
    </row>
    <row r="13799" spans="5:8" x14ac:dyDescent="0.3">
      <c r="E13799">
        <v>118838</v>
      </c>
      <c r="F13799" t="s">
        <v>2261</v>
      </c>
      <c r="G13799" t="s">
        <v>12478</v>
      </c>
      <c r="H13799" t="s">
        <v>6254</v>
      </c>
    </row>
    <row r="13800" spans="5:8" x14ac:dyDescent="0.3">
      <c r="E13800">
        <v>118667</v>
      </c>
      <c r="F13800" t="s">
        <v>2261</v>
      </c>
      <c r="G13800" t="s">
        <v>2560</v>
      </c>
      <c r="H13800" t="s">
        <v>15108</v>
      </c>
    </row>
    <row r="13801" spans="5:8" x14ac:dyDescent="0.3">
      <c r="E13801">
        <v>118798</v>
      </c>
      <c r="F13801" t="s">
        <v>2261</v>
      </c>
      <c r="G13801" t="s">
        <v>15109</v>
      </c>
      <c r="H13801" t="s">
        <v>5485</v>
      </c>
    </row>
    <row r="13802" spans="5:8" x14ac:dyDescent="0.3">
      <c r="E13802">
        <v>199999</v>
      </c>
      <c r="F13802" t="s">
        <v>3211</v>
      </c>
      <c r="G13802" t="s">
        <v>3212</v>
      </c>
      <c r="H13802" t="s">
        <v>15110</v>
      </c>
    </row>
    <row r="13803" spans="5:8" x14ac:dyDescent="0.3">
      <c r="E13803">
        <v>118731</v>
      </c>
      <c r="F13803" t="s">
        <v>2261</v>
      </c>
      <c r="G13803" t="s">
        <v>2305</v>
      </c>
      <c r="H13803" t="s">
        <v>10588</v>
      </c>
    </row>
    <row r="13804" spans="5:8" x14ac:dyDescent="0.3">
      <c r="E13804">
        <v>118735</v>
      </c>
      <c r="F13804" t="s">
        <v>2261</v>
      </c>
      <c r="G13804" t="s">
        <v>7049</v>
      </c>
      <c r="H13804" t="s">
        <v>12320</v>
      </c>
    </row>
    <row r="13805" spans="5:8" x14ac:dyDescent="0.3">
      <c r="E13805">
        <v>118744</v>
      </c>
      <c r="F13805" t="s">
        <v>2261</v>
      </c>
      <c r="G13805" t="s">
        <v>2605</v>
      </c>
      <c r="H13805" t="s">
        <v>14312</v>
      </c>
    </row>
    <row r="13806" spans="5:8" x14ac:dyDescent="0.3">
      <c r="E13806">
        <v>118782</v>
      </c>
      <c r="F13806" t="s">
        <v>2261</v>
      </c>
      <c r="G13806" t="s">
        <v>15111</v>
      </c>
      <c r="H13806" t="s">
        <v>2367</v>
      </c>
    </row>
    <row r="13807" spans="5:8" x14ac:dyDescent="0.3">
      <c r="E13807">
        <v>118859</v>
      </c>
      <c r="F13807" t="s">
        <v>2261</v>
      </c>
      <c r="G13807" t="s">
        <v>15112</v>
      </c>
      <c r="H13807" t="s">
        <v>6149</v>
      </c>
    </row>
    <row r="13808" spans="5:8" x14ac:dyDescent="0.3">
      <c r="E13808">
        <v>118728</v>
      </c>
      <c r="F13808" t="s">
        <v>2261</v>
      </c>
      <c r="G13808" t="s">
        <v>3971</v>
      </c>
      <c r="H13808" t="s">
        <v>2442</v>
      </c>
    </row>
    <row r="13809" spans="5:8" x14ac:dyDescent="0.3">
      <c r="E13809">
        <v>118729</v>
      </c>
      <c r="F13809" t="s">
        <v>2261</v>
      </c>
      <c r="G13809" t="s">
        <v>2642</v>
      </c>
      <c r="H13809" t="s">
        <v>14375</v>
      </c>
    </row>
    <row r="13810" spans="5:8" x14ac:dyDescent="0.3">
      <c r="E13810">
        <v>118730</v>
      </c>
      <c r="F13810" t="s">
        <v>2261</v>
      </c>
      <c r="G13810" t="s">
        <v>3246</v>
      </c>
      <c r="H13810" t="s">
        <v>14370</v>
      </c>
    </row>
    <row r="13811" spans="5:8" x14ac:dyDescent="0.3">
      <c r="E13811">
        <v>118737</v>
      </c>
      <c r="F13811" t="s">
        <v>2264</v>
      </c>
      <c r="G13811" t="s">
        <v>5029</v>
      </c>
      <c r="H13811" t="s">
        <v>8121</v>
      </c>
    </row>
    <row r="13812" spans="5:8" x14ac:dyDescent="0.3">
      <c r="E13812">
        <v>118741</v>
      </c>
      <c r="F13812" t="s">
        <v>2261</v>
      </c>
      <c r="G13812" t="s">
        <v>14316</v>
      </c>
      <c r="H13812" t="s">
        <v>3990</v>
      </c>
    </row>
    <row r="13813" spans="5:8" x14ac:dyDescent="0.3">
      <c r="E13813">
        <v>118743</v>
      </c>
      <c r="F13813" t="s">
        <v>2261</v>
      </c>
      <c r="G13813" t="s">
        <v>14315</v>
      </c>
      <c r="H13813" t="s">
        <v>10588</v>
      </c>
    </row>
    <row r="13814" spans="5:8" x14ac:dyDescent="0.3">
      <c r="E13814">
        <v>118745</v>
      </c>
      <c r="F13814" t="s">
        <v>2261</v>
      </c>
      <c r="G13814" t="s">
        <v>2278</v>
      </c>
      <c r="H13814" t="s">
        <v>3511</v>
      </c>
    </row>
    <row r="13815" spans="5:8" x14ac:dyDescent="0.3">
      <c r="E13815">
        <v>118786</v>
      </c>
      <c r="F13815" t="s">
        <v>2261</v>
      </c>
      <c r="G13815" t="s">
        <v>3100</v>
      </c>
      <c r="H13815" t="s">
        <v>4054</v>
      </c>
    </row>
    <row r="13816" spans="5:8" x14ac:dyDescent="0.3">
      <c r="E13816">
        <v>118820</v>
      </c>
      <c r="F13816" t="s">
        <v>2261</v>
      </c>
      <c r="G13816" t="s">
        <v>11181</v>
      </c>
      <c r="H13816" t="s">
        <v>9187</v>
      </c>
    </row>
    <row r="13817" spans="5:8" x14ac:dyDescent="0.3">
      <c r="E13817">
        <v>118822</v>
      </c>
      <c r="F13817" t="s">
        <v>2261</v>
      </c>
      <c r="G13817" t="s">
        <v>4284</v>
      </c>
      <c r="H13817" t="s">
        <v>11002</v>
      </c>
    </row>
    <row r="13818" spans="5:8" x14ac:dyDescent="0.3">
      <c r="E13818">
        <v>118823</v>
      </c>
      <c r="F13818" t="s">
        <v>2261</v>
      </c>
      <c r="G13818" t="s">
        <v>2735</v>
      </c>
      <c r="H13818" t="s">
        <v>10937</v>
      </c>
    </row>
    <row r="13819" spans="5:8" x14ac:dyDescent="0.3">
      <c r="E13819">
        <v>118826</v>
      </c>
      <c r="F13819" t="s">
        <v>2261</v>
      </c>
      <c r="G13819" t="s">
        <v>2909</v>
      </c>
      <c r="H13819" t="s">
        <v>13351</v>
      </c>
    </row>
    <row r="13820" spans="5:8" x14ac:dyDescent="0.3">
      <c r="E13820">
        <v>118835</v>
      </c>
      <c r="F13820" t="s">
        <v>2261</v>
      </c>
      <c r="G13820" t="s">
        <v>4439</v>
      </c>
      <c r="H13820" t="s">
        <v>3682</v>
      </c>
    </row>
    <row r="13821" spans="5:8" x14ac:dyDescent="0.3">
      <c r="E13821">
        <v>118934</v>
      </c>
      <c r="F13821" t="s">
        <v>2261</v>
      </c>
      <c r="G13821" t="s">
        <v>2263</v>
      </c>
      <c r="H13821" t="s">
        <v>12427</v>
      </c>
    </row>
    <row r="13822" spans="5:8" x14ac:dyDescent="0.3">
      <c r="E13822">
        <v>118938</v>
      </c>
      <c r="F13822" t="s">
        <v>2261</v>
      </c>
      <c r="G13822" t="s">
        <v>2426</v>
      </c>
      <c r="H13822" t="s">
        <v>3990</v>
      </c>
    </row>
    <row r="13823" spans="5:8" x14ac:dyDescent="0.3">
      <c r="E13823">
        <v>118939</v>
      </c>
      <c r="F13823" t="s">
        <v>2261</v>
      </c>
      <c r="G13823" t="s">
        <v>3802</v>
      </c>
      <c r="H13823" t="s">
        <v>15113</v>
      </c>
    </row>
    <row r="13824" spans="5:8" x14ac:dyDescent="0.3">
      <c r="E13824">
        <v>118951</v>
      </c>
      <c r="F13824" t="s">
        <v>2261</v>
      </c>
      <c r="G13824" t="s">
        <v>2321</v>
      </c>
      <c r="H13824" t="s">
        <v>15114</v>
      </c>
    </row>
    <row r="13825" spans="5:8" x14ac:dyDescent="0.3">
      <c r="E13825">
        <v>118952</v>
      </c>
      <c r="F13825" t="s">
        <v>2264</v>
      </c>
      <c r="G13825" t="s">
        <v>15115</v>
      </c>
      <c r="H13825" t="s">
        <v>3990</v>
      </c>
    </row>
    <row r="13826" spans="5:8" x14ac:dyDescent="0.3">
      <c r="E13826">
        <v>118955</v>
      </c>
      <c r="F13826" t="s">
        <v>2261</v>
      </c>
      <c r="G13826" t="s">
        <v>10438</v>
      </c>
      <c r="H13826" t="s">
        <v>15116</v>
      </c>
    </row>
    <row r="13827" spans="5:8" x14ac:dyDescent="0.3">
      <c r="E13827">
        <v>118594</v>
      </c>
      <c r="F13827" t="s">
        <v>2261</v>
      </c>
      <c r="G13827" t="s">
        <v>3020</v>
      </c>
      <c r="H13827" t="s">
        <v>15117</v>
      </c>
    </row>
    <row r="13828" spans="5:8" x14ac:dyDescent="0.3">
      <c r="E13828">
        <v>118599</v>
      </c>
      <c r="F13828" t="s">
        <v>2264</v>
      </c>
      <c r="G13828" t="s">
        <v>3951</v>
      </c>
      <c r="H13828" t="s">
        <v>14213</v>
      </c>
    </row>
    <row r="13829" spans="5:8" x14ac:dyDescent="0.3">
      <c r="E13829">
        <v>118629</v>
      </c>
      <c r="F13829" t="s">
        <v>2264</v>
      </c>
      <c r="G13829" t="s">
        <v>9475</v>
      </c>
      <c r="H13829" t="s">
        <v>3009</v>
      </c>
    </row>
    <row r="13830" spans="5:8" x14ac:dyDescent="0.3">
      <c r="E13830">
        <v>118852</v>
      </c>
      <c r="F13830" t="s">
        <v>2264</v>
      </c>
      <c r="G13830" t="s">
        <v>15118</v>
      </c>
      <c r="H13830" t="s">
        <v>6254</v>
      </c>
    </row>
    <row r="13831" spans="5:8" x14ac:dyDescent="0.3">
      <c r="E13831">
        <v>118933</v>
      </c>
      <c r="F13831" t="s">
        <v>2261</v>
      </c>
      <c r="G13831" t="s">
        <v>15119</v>
      </c>
      <c r="H13831" t="s">
        <v>15120</v>
      </c>
    </row>
    <row r="13832" spans="5:8" x14ac:dyDescent="0.3">
      <c r="E13832">
        <v>118932</v>
      </c>
      <c r="F13832" t="s">
        <v>2261</v>
      </c>
      <c r="G13832" t="s">
        <v>15121</v>
      </c>
      <c r="H13832" t="s">
        <v>15122</v>
      </c>
    </row>
    <row r="13833" spans="5:8" x14ac:dyDescent="0.3">
      <c r="E13833">
        <v>118971</v>
      </c>
      <c r="F13833" t="s">
        <v>2261</v>
      </c>
      <c r="G13833" t="s">
        <v>3331</v>
      </c>
      <c r="H13833" t="s">
        <v>13590</v>
      </c>
    </row>
    <row r="13834" spans="5:8" x14ac:dyDescent="0.3">
      <c r="E13834">
        <v>118946</v>
      </c>
      <c r="F13834" t="s">
        <v>2261</v>
      </c>
      <c r="G13834" t="s">
        <v>5031</v>
      </c>
      <c r="H13834" t="s">
        <v>15123</v>
      </c>
    </row>
    <row r="13835" spans="5:8" x14ac:dyDescent="0.3">
      <c r="E13835">
        <v>118948</v>
      </c>
      <c r="F13835" t="s">
        <v>2261</v>
      </c>
      <c r="G13835" t="s">
        <v>4738</v>
      </c>
      <c r="H13835" t="s">
        <v>3550</v>
      </c>
    </row>
    <row r="13836" spans="5:8" x14ac:dyDescent="0.3">
      <c r="E13836">
        <v>118954</v>
      </c>
      <c r="F13836" t="s">
        <v>2261</v>
      </c>
      <c r="G13836" t="s">
        <v>2491</v>
      </c>
      <c r="H13836" t="s">
        <v>12147</v>
      </c>
    </row>
    <row r="13837" spans="5:8" x14ac:dyDescent="0.3">
      <c r="E13837">
        <v>118947</v>
      </c>
      <c r="F13837" t="s">
        <v>2261</v>
      </c>
      <c r="G13837" t="s">
        <v>2305</v>
      </c>
      <c r="H13837" t="s">
        <v>2564</v>
      </c>
    </row>
    <row r="13838" spans="5:8" x14ac:dyDescent="0.3">
      <c r="E13838">
        <v>118953</v>
      </c>
      <c r="F13838" t="s">
        <v>2261</v>
      </c>
      <c r="G13838" t="s">
        <v>8644</v>
      </c>
      <c r="H13838" t="s">
        <v>6601</v>
      </c>
    </row>
    <row r="13839" spans="5:8" x14ac:dyDescent="0.3">
      <c r="E13839">
        <v>118945</v>
      </c>
      <c r="F13839" t="s">
        <v>2261</v>
      </c>
      <c r="G13839" t="s">
        <v>7318</v>
      </c>
      <c r="H13839" t="s">
        <v>3805</v>
      </c>
    </row>
    <row r="13840" spans="5:8" x14ac:dyDescent="0.3">
      <c r="E13840">
        <v>118919</v>
      </c>
      <c r="F13840" t="s">
        <v>2361</v>
      </c>
      <c r="G13840" t="s">
        <v>15124</v>
      </c>
      <c r="H13840" t="s">
        <v>11564</v>
      </c>
    </row>
    <row r="13841" spans="5:8" x14ac:dyDescent="0.3">
      <c r="E13841">
        <v>118626</v>
      </c>
      <c r="F13841" t="s">
        <v>2261</v>
      </c>
      <c r="G13841" t="s">
        <v>2297</v>
      </c>
      <c r="H13841" t="s">
        <v>15125</v>
      </c>
    </row>
    <row r="13842" spans="5:8" x14ac:dyDescent="0.3">
      <c r="E13842">
        <v>118813</v>
      </c>
      <c r="F13842" t="s">
        <v>2261</v>
      </c>
      <c r="G13842" t="s">
        <v>11178</v>
      </c>
      <c r="H13842" t="s">
        <v>14389</v>
      </c>
    </row>
    <row r="13843" spans="5:8" x14ac:dyDescent="0.3">
      <c r="E13843">
        <v>118814</v>
      </c>
      <c r="F13843" t="s">
        <v>2264</v>
      </c>
      <c r="G13843" t="s">
        <v>15126</v>
      </c>
      <c r="H13843" t="s">
        <v>11919</v>
      </c>
    </row>
    <row r="13844" spans="5:8" x14ac:dyDescent="0.3">
      <c r="E13844">
        <v>118861</v>
      </c>
      <c r="F13844" t="s">
        <v>2264</v>
      </c>
      <c r="G13844" t="s">
        <v>7916</v>
      </c>
      <c r="H13844" t="s">
        <v>8611</v>
      </c>
    </row>
    <row r="13845" spans="5:8" x14ac:dyDescent="0.3">
      <c r="E13845">
        <v>118961</v>
      </c>
      <c r="F13845" t="s">
        <v>2261</v>
      </c>
      <c r="G13845" t="s">
        <v>3489</v>
      </c>
      <c r="H13845" t="s">
        <v>6195</v>
      </c>
    </row>
    <row r="13846" spans="5:8" x14ac:dyDescent="0.3">
      <c r="E13846">
        <v>118677</v>
      </c>
      <c r="F13846" t="s">
        <v>2264</v>
      </c>
      <c r="G13846" t="s">
        <v>3156</v>
      </c>
      <c r="H13846" t="s">
        <v>13590</v>
      </c>
    </row>
    <row r="13847" spans="5:8" x14ac:dyDescent="0.3">
      <c r="E13847">
        <v>118758</v>
      </c>
      <c r="F13847" t="s">
        <v>2261</v>
      </c>
      <c r="G13847" t="s">
        <v>2984</v>
      </c>
      <c r="H13847" t="s">
        <v>15127</v>
      </c>
    </row>
    <row r="13848" spans="5:8" x14ac:dyDescent="0.3">
      <c r="E13848">
        <v>118865</v>
      </c>
      <c r="F13848" t="s">
        <v>2261</v>
      </c>
      <c r="G13848" t="s">
        <v>2476</v>
      </c>
      <c r="H13848" t="s">
        <v>8389</v>
      </c>
    </row>
    <row r="13849" spans="5:8" x14ac:dyDescent="0.3">
      <c r="E13849">
        <v>118866</v>
      </c>
      <c r="F13849" t="s">
        <v>2261</v>
      </c>
      <c r="G13849" t="s">
        <v>15128</v>
      </c>
      <c r="H13849" t="s">
        <v>4092</v>
      </c>
    </row>
    <row r="13850" spans="5:8" x14ac:dyDescent="0.3">
      <c r="E13850">
        <v>118867</v>
      </c>
      <c r="F13850" t="s">
        <v>2261</v>
      </c>
      <c r="G13850" t="s">
        <v>2642</v>
      </c>
      <c r="H13850" t="s">
        <v>3329</v>
      </c>
    </row>
    <row r="13851" spans="5:8" x14ac:dyDescent="0.3">
      <c r="E13851">
        <v>118868</v>
      </c>
      <c r="F13851" t="s">
        <v>2261</v>
      </c>
      <c r="G13851" t="s">
        <v>3446</v>
      </c>
      <c r="H13851" t="s">
        <v>3329</v>
      </c>
    </row>
    <row r="13852" spans="5:8" x14ac:dyDescent="0.3">
      <c r="E13852">
        <v>118869</v>
      </c>
      <c r="F13852" t="s">
        <v>2261</v>
      </c>
      <c r="G13852" t="s">
        <v>3712</v>
      </c>
      <c r="H13852" t="s">
        <v>15129</v>
      </c>
    </row>
    <row r="13853" spans="5:8" x14ac:dyDescent="0.3">
      <c r="E13853">
        <v>118870</v>
      </c>
      <c r="F13853" t="s">
        <v>2261</v>
      </c>
      <c r="G13853" t="s">
        <v>4123</v>
      </c>
      <c r="H13853" t="s">
        <v>15130</v>
      </c>
    </row>
    <row r="13854" spans="5:8" x14ac:dyDescent="0.3">
      <c r="E13854">
        <v>118871</v>
      </c>
      <c r="F13854" t="s">
        <v>2261</v>
      </c>
      <c r="G13854" t="s">
        <v>8355</v>
      </c>
      <c r="H13854" t="s">
        <v>8696</v>
      </c>
    </row>
    <row r="13855" spans="5:8" x14ac:dyDescent="0.3">
      <c r="E13855">
        <v>118872</v>
      </c>
      <c r="F13855" t="s">
        <v>2264</v>
      </c>
      <c r="G13855" t="s">
        <v>2571</v>
      </c>
      <c r="H13855" t="s">
        <v>11488</v>
      </c>
    </row>
    <row r="13856" spans="5:8" x14ac:dyDescent="0.3">
      <c r="E13856">
        <v>118873</v>
      </c>
      <c r="F13856" t="s">
        <v>2264</v>
      </c>
      <c r="G13856" t="s">
        <v>2498</v>
      </c>
      <c r="H13856" t="s">
        <v>15131</v>
      </c>
    </row>
    <row r="13857" spans="5:8" x14ac:dyDescent="0.3">
      <c r="E13857">
        <v>118874</v>
      </c>
      <c r="F13857" t="s">
        <v>2361</v>
      </c>
      <c r="G13857" t="s">
        <v>11734</v>
      </c>
      <c r="H13857" t="s">
        <v>8011</v>
      </c>
    </row>
    <row r="13858" spans="5:8" x14ac:dyDescent="0.3">
      <c r="E13858">
        <v>118875</v>
      </c>
      <c r="F13858" t="s">
        <v>2264</v>
      </c>
      <c r="G13858" t="s">
        <v>2331</v>
      </c>
      <c r="H13858" t="s">
        <v>13013</v>
      </c>
    </row>
    <row r="13859" spans="5:8" x14ac:dyDescent="0.3">
      <c r="E13859">
        <v>118876</v>
      </c>
      <c r="F13859" t="s">
        <v>2261</v>
      </c>
      <c r="G13859" t="s">
        <v>15132</v>
      </c>
      <c r="H13859" t="s">
        <v>3423</v>
      </c>
    </row>
    <row r="13860" spans="5:8" x14ac:dyDescent="0.3">
      <c r="E13860">
        <v>118877</v>
      </c>
      <c r="F13860" t="s">
        <v>2261</v>
      </c>
      <c r="G13860" t="s">
        <v>2984</v>
      </c>
      <c r="H13860" t="s">
        <v>15133</v>
      </c>
    </row>
    <row r="13861" spans="5:8" x14ac:dyDescent="0.3">
      <c r="E13861">
        <v>118878</v>
      </c>
      <c r="F13861" t="s">
        <v>2261</v>
      </c>
      <c r="G13861" t="s">
        <v>2491</v>
      </c>
      <c r="H13861" t="s">
        <v>8389</v>
      </c>
    </row>
    <row r="13862" spans="5:8" x14ac:dyDescent="0.3">
      <c r="E13862">
        <v>118880</v>
      </c>
      <c r="F13862" t="s">
        <v>2264</v>
      </c>
      <c r="G13862" t="s">
        <v>12097</v>
      </c>
      <c r="H13862" t="s">
        <v>7500</v>
      </c>
    </row>
    <row r="13863" spans="5:8" x14ac:dyDescent="0.3">
      <c r="E13863">
        <v>118881</v>
      </c>
      <c r="F13863" t="s">
        <v>2264</v>
      </c>
      <c r="G13863" t="s">
        <v>8801</v>
      </c>
      <c r="H13863" t="s">
        <v>15134</v>
      </c>
    </row>
    <row r="13864" spans="5:8" x14ac:dyDescent="0.3">
      <c r="E13864">
        <v>118882</v>
      </c>
      <c r="F13864" t="s">
        <v>2361</v>
      </c>
      <c r="G13864" t="s">
        <v>15135</v>
      </c>
      <c r="H13864" t="s">
        <v>8956</v>
      </c>
    </row>
    <row r="13865" spans="5:8" x14ac:dyDescent="0.3">
      <c r="E13865">
        <v>118883</v>
      </c>
      <c r="F13865" t="s">
        <v>2264</v>
      </c>
      <c r="G13865" t="s">
        <v>13150</v>
      </c>
      <c r="H13865" t="s">
        <v>10095</v>
      </c>
    </row>
    <row r="13866" spans="5:8" x14ac:dyDescent="0.3">
      <c r="E13866">
        <v>118884</v>
      </c>
      <c r="F13866" t="s">
        <v>2264</v>
      </c>
      <c r="G13866" t="s">
        <v>2270</v>
      </c>
      <c r="H13866" t="s">
        <v>15136</v>
      </c>
    </row>
    <row r="13867" spans="5:8" x14ac:dyDescent="0.3">
      <c r="E13867">
        <v>118885</v>
      </c>
      <c r="F13867" t="s">
        <v>2261</v>
      </c>
      <c r="G13867" t="s">
        <v>8072</v>
      </c>
      <c r="H13867" t="s">
        <v>3329</v>
      </c>
    </row>
    <row r="13868" spans="5:8" x14ac:dyDescent="0.3">
      <c r="E13868">
        <v>118886</v>
      </c>
      <c r="F13868" t="s">
        <v>2261</v>
      </c>
      <c r="G13868" t="s">
        <v>2763</v>
      </c>
      <c r="H13868" t="s">
        <v>3329</v>
      </c>
    </row>
    <row r="13869" spans="5:8" x14ac:dyDescent="0.3">
      <c r="E13869">
        <v>118887</v>
      </c>
      <c r="F13869" t="s">
        <v>2261</v>
      </c>
      <c r="G13869" t="s">
        <v>8350</v>
      </c>
      <c r="H13869" t="s">
        <v>3390</v>
      </c>
    </row>
    <row r="13870" spans="5:8" x14ac:dyDescent="0.3">
      <c r="E13870">
        <v>118905</v>
      </c>
      <c r="F13870" t="s">
        <v>2261</v>
      </c>
      <c r="G13870" t="s">
        <v>2500</v>
      </c>
      <c r="H13870" t="s">
        <v>15137</v>
      </c>
    </row>
    <row r="13871" spans="5:8" x14ac:dyDescent="0.3">
      <c r="E13871">
        <v>118921</v>
      </c>
      <c r="F13871" t="s">
        <v>2261</v>
      </c>
      <c r="G13871" t="s">
        <v>15138</v>
      </c>
      <c r="H13871" t="s">
        <v>9540</v>
      </c>
    </row>
    <row r="13872" spans="5:8" x14ac:dyDescent="0.3">
      <c r="E13872">
        <v>118922</v>
      </c>
      <c r="F13872" t="s">
        <v>2261</v>
      </c>
      <c r="G13872" t="s">
        <v>8730</v>
      </c>
      <c r="H13872" t="s">
        <v>11683</v>
      </c>
    </row>
    <row r="13873" spans="5:8" x14ac:dyDescent="0.3">
      <c r="E13873">
        <v>118923</v>
      </c>
      <c r="F13873" t="s">
        <v>2261</v>
      </c>
      <c r="G13873" t="s">
        <v>4008</v>
      </c>
      <c r="H13873" t="s">
        <v>9292</v>
      </c>
    </row>
    <row r="13874" spans="5:8" x14ac:dyDescent="0.3">
      <c r="E13874">
        <v>118924</v>
      </c>
      <c r="F13874" t="s">
        <v>2261</v>
      </c>
      <c r="G13874" t="s">
        <v>3458</v>
      </c>
      <c r="H13874" t="s">
        <v>4253</v>
      </c>
    </row>
    <row r="13875" spans="5:8" x14ac:dyDescent="0.3">
      <c r="E13875">
        <v>118925</v>
      </c>
      <c r="F13875" t="s">
        <v>2261</v>
      </c>
      <c r="G13875" t="s">
        <v>2714</v>
      </c>
      <c r="H13875" t="s">
        <v>15139</v>
      </c>
    </row>
    <row r="13876" spans="5:8" x14ac:dyDescent="0.3">
      <c r="E13876">
        <v>118926</v>
      </c>
      <c r="F13876" t="s">
        <v>2261</v>
      </c>
      <c r="G13876" t="s">
        <v>15140</v>
      </c>
      <c r="H13876" t="s">
        <v>13581</v>
      </c>
    </row>
    <row r="13877" spans="5:8" x14ac:dyDescent="0.3">
      <c r="E13877">
        <v>118927</v>
      </c>
      <c r="F13877" t="s">
        <v>2261</v>
      </c>
      <c r="G13877" t="s">
        <v>2394</v>
      </c>
      <c r="H13877" t="s">
        <v>3366</v>
      </c>
    </row>
    <row r="13878" spans="5:8" x14ac:dyDescent="0.3">
      <c r="E13878">
        <v>118928</v>
      </c>
      <c r="F13878" t="s">
        <v>2261</v>
      </c>
      <c r="G13878" t="s">
        <v>15141</v>
      </c>
      <c r="H13878" t="s">
        <v>15142</v>
      </c>
    </row>
    <row r="13879" spans="5:8" x14ac:dyDescent="0.3">
      <c r="E13879">
        <v>118929</v>
      </c>
      <c r="F13879" t="s">
        <v>2261</v>
      </c>
      <c r="G13879" t="s">
        <v>2657</v>
      </c>
      <c r="H13879" t="s">
        <v>10418</v>
      </c>
    </row>
    <row r="13880" spans="5:8" x14ac:dyDescent="0.3">
      <c r="E13880">
        <v>118930</v>
      </c>
      <c r="F13880" t="s">
        <v>2261</v>
      </c>
      <c r="G13880" t="s">
        <v>2478</v>
      </c>
      <c r="H13880" t="s">
        <v>4064</v>
      </c>
    </row>
    <row r="13881" spans="5:8" x14ac:dyDescent="0.3">
      <c r="E13881">
        <v>118965</v>
      </c>
      <c r="F13881" t="s">
        <v>2261</v>
      </c>
      <c r="G13881" t="s">
        <v>11165</v>
      </c>
      <c r="H13881" t="s">
        <v>4022</v>
      </c>
    </row>
    <row r="13882" spans="5:8" x14ac:dyDescent="0.3">
      <c r="E13882">
        <v>118970</v>
      </c>
      <c r="F13882" t="s">
        <v>2261</v>
      </c>
      <c r="G13882" t="s">
        <v>15143</v>
      </c>
      <c r="H13882" t="s">
        <v>5959</v>
      </c>
    </row>
    <row r="13883" spans="5:8" x14ac:dyDescent="0.3">
      <c r="E13883">
        <v>118738</v>
      </c>
      <c r="F13883" t="s">
        <v>2264</v>
      </c>
      <c r="G13883" t="s">
        <v>2426</v>
      </c>
      <c r="H13883" t="s">
        <v>15144</v>
      </c>
    </row>
    <row r="13884" spans="5:8" x14ac:dyDescent="0.3">
      <c r="E13884">
        <v>118834</v>
      </c>
      <c r="F13884" t="s">
        <v>2261</v>
      </c>
      <c r="G13884" t="s">
        <v>3888</v>
      </c>
      <c r="H13884" t="s">
        <v>15145</v>
      </c>
    </row>
    <row r="13885" spans="5:8" x14ac:dyDescent="0.3">
      <c r="E13885">
        <v>118836</v>
      </c>
      <c r="F13885" t="s">
        <v>2261</v>
      </c>
      <c r="G13885" t="s">
        <v>2591</v>
      </c>
      <c r="H13885" t="s">
        <v>2442</v>
      </c>
    </row>
    <row r="13886" spans="5:8" x14ac:dyDescent="0.3">
      <c r="E13886">
        <v>118742</v>
      </c>
      <c r="F13886" t="s">
        <v>2261</v>
      </c>
      <c r="G13886" t="s">
        <v>3953</v>
      </c>
      <c r="H13886" t="s">
        <v>3546</v>
      </c>
    </row>
    <row r="13887" spans="5:8" x14ac:dyDescent="0.3">
      <c r="E13887">
        <v>118972</v>
      </c>
      <c r="F13887" t="s">
        <v>2264</v>
      </c>
      <c r="G13887" t="s">
        <v>2814</v>
      </c>
      <c r="H13887" t="s">
        <v>15146</v>
      </c>
    </row>
    <row r="13888" spans="5:8" x14ac:dyDescent="0.3">
      <c r="E13888">
        <v>118733</v>
      </c>
      <c r="F13888" t="s">
        <v>2261</v>
      </c>
      <c r="G13888" t="s">
        <v>4425</v>
      </c>
      <c r="H13888" t="s">
        <v>14313</v>
      </c>
    </row>
    <row r="13889" spans="5:8" x14ac:dyDescent="0.3">
      <c r="E13889">
        <v>118734</v>
      </c>
      <c r="F13889" t="s">
        <v>2261</v>
      </c>
      <c r="G13889" t="s">
        <v>14379</v>
      </c>
      <c r="H13889" t="s">
        <v>6254</v>
      </c>
    </row>
    <row r="13890" spans="5:8" x14ac:dyDescent="0.3">
      <c r="E13890">
        <v>118736</v>
      </c>
      <c r="F13890" t="s">
        <v>2264</v>
      </c>
      <c r="G13890" t="s">
        <v>14317</v>
      </c>
      <c r="H13890" t="s">
        <v>15147</v>
      </c>
    </row>
    <row r="13891" spans="5:8" x14ac:dyDescent="0.3">
      <c r="E13891">
        <v>118940</v>
      </c>
      <c r="F13891" t="s">
        <v>2261</v>
      </c>
      <c r="G13891" t="s">
        <v>3741</v>
      </c>
      <c r="H13891" t="s">
        <v>15148</v>
      </c>
    </row>
    <row r="13892" spans="5:8" x14ac:dyDescent="0.3">
      <c r="E13892">
        <v>118941</v>
      </c>
      <c r="F13892" t="s">
        <v>2361</v>
      </c>
      <c r="G13892" t="s">
        <v>6154</v>
      </c>
      <c r="H13892" t="s">
        <v>6254</v>
      </c>
    </row>
    <row r="13893" spans="5:8" x14ac:dyDescent="0.3">
      <c r="E13893">
        <v>118942</v>
      </c>
      <c r="F13893" t="s">
        <v>2261</v>
      </c>
      <c r="G13893" t="s">
        <v>9828</v>
      </c>
      <c r="H13893" t="s">
        <v>15149</v>
      </c>
    </row>
    <row r="13894" spans="5:8" x14ac:dyDescent="0.3">
      <c r="E13894">
        <v>118943</v>
      </c>
      <c r="F13894" t="s">
        <v>2261</v>
      </c>
      <c r="G13894" t="s">
        <v>2345</v>
      </c>
      <c r="H13894" t="s">
        <v>15150</v>
      </c>
    </row>
    <row r="13895" spans="5:8" x14ac:dyDescent="0.3">
      <c r="E13895">
        <v>118746</v>
      </c>
      <c r="F13895" t="s">
        <v>2261</v>
      </c>
      <c r="G13895" t="s">
        <v>3923</v>
      </c>
      <c r="H13895" t="s">
        <v>2484</v>
      </c>
    </row>
    <row r="13896" spans="5:8" x14ac:dyDescent="0.3">
      <c r="E13896">
        <v>118949</v>
      </c>
      <c r="F13896" t="s">
        <v>2261</v>
      </c>
      <c r="G13896" t="s">
        <v>6457</v>
      </c>
      <c r="H13896" t="s">
        <v>6601</v>
      </c>
    </row>
    <row r="13897" spans="5:8" x14ac:dyDescent="0.3">
      <c r="E13897">
        <v>118715</v>
      </c>
      <c r="F13897" t="s">
        <v>2261</v>
      </c>
      <c r="G13897" t="s">
        <v>3004</v>
      </c>
      <c r="H13897" t="s">
        <v>9248</v>
      </c>
    </row>
    <row r="13898" spans="5:8" x14ac:dyDescent="0.3">
      <c r="E13898">
        <v>118802</v>
      </c>
      <c r="F13898" t="s">
        <v>2261</v>
      </c>
      <c r="G13898" t="s">
        <v>2301</v>
      </c>
      <c r="H13898" t="s">
        <v>15151</v>
      </c>
    </row>
    <row r="13899" spans="5:8" x14ac:dyDescent="0.3">
      <c r="E13899">
        <v>118806</v>
      </c>
      <c r="F13899" t="s">
        <v>2361</v>
      </c>
      <c r="G13899" t="s">
        <v>15152</v>
      </c>
      <c r="H13899" t="s">
        <v>10926</v>
      </c>
    </row>
    <row r="13900" spans="5:8" x14ac:dyDescent="0.3">
      <c r="E13900">
        <v>118849</v>
      </c>
      <c r="F13900" t="s">
        <v>2264</v>
      </c>
      <c r="G13900" t="s">
        <v>3853</v>
      </c>
      <c r="H13900" t="s">
        <v>11564</v>
      </c>
    </row>
    <row r="13901" spans="5:8" x14ac:dyDescent="0.3">
      <c r="E13901">
        <v>118850</v>
      </c>
      <c r="F13901" t="s">
        <v>2361</v>
      </c>
      <c r="G13901" t="s">
        <v>15153</v>
      </c>
      <c r="H13901" t="s">
        <v>5516</v>
      </c>
    </row>
    <row r="13902" spans="5:8" x14ac:dyDescent="0.3">
      <c r="E13902">
        <v>118848</v>
      </c>
      <c r="F13902" t="s">
        <v>2261</v>
      </c>
      <c r="G13902" t="s">
        <v>2677</v>
      </c>
      <c r="H13902" t="s">
        <v>11443</v>
      </c>
    </row>
    <row r="13903" spans="5:8" x14ac:dyDescent="0.3">
      <c r="E13903">
        <v>118856</v>
      </c>
      <c r="F13903" t="s">
        <v>2361</v>
      </c>
      <c r="G13903" t="s">
        <v>12090</v>
      </c>
      <c r="H13903" t="s">
        <v>8503</v>
      </c>
    </row>
    <row r="13904" spans="5:8" x14ac:dyDescent="0.3">
      <c r="E13904">
        <v>118909</v>
      </c>
      <c r="F13904" t="s">
        <v>2264</v>
      </c>
      <c r="G13904" t="s">
        <v>5306</v>
      </c>
      <c r="H13904" t="s">
        <v>5333</v>
      </c>
    </row>
    <row r="13905" spans="5:8" x14ac:dyDescent="0.3">
      <c r="E13905">
        <v>118118</v>
      </c>
      <c r="F13905" t="s">
        <v>2261</v>
      </c>
      <c r="G13905" t="s">
        <v>8672</v>
      </c>
      <c r="H13905" t="s">
        <v>15154</v>
      </c>
    </row>
    <row r="13906" spans="5:8" x14ac:dyDescent="0.3">
      <c r="E13906">
        <v>118363</v>
      </c>
      <c r="F13906" t="s">
        <v>2361</v>
      </c>
      <c r="G13906" t="s">
        <v>15155</v>
      </c>
      <c r="H13906" t="s">
        <v>15156</v>
      </c>
    </row>
    <row r="13907" spans="5:8" x14ac:dyDescent="0.3">
      <c r="E13907">
        <v>118364</v>
      </c>
      <c r="F13907" t="s">
        <v>2261</v>
      </c>
      <c r="G13907" t="s">
        <v>8400</v>
      </c>
      <c r="H13907" t="s">
        <v>11654</v>
      </c>
    </row>
    <row r="13908" spans="5:8" x14ac:dyDescent="0.3">
      <c r="E13908">
        <v>118366</v>
      </c>
      <c r="F13908" t="s">
        <v>2261</v>
      </c>
      <c r="G13908" t="s">
        <v>10045</v>
      </c>
      <c r="H13908" t="s">
        <v>3329</v>
      </c>
    </row>
    <row r="13909" spans="5:8" x14ac:dyDescent="0.3">
      <c r="E13909">
        <v>118593</v>
      </c>
      <c r="F13909" t="s">
        <v>2261</v>
      </c>
      <c r="G13909" t="s">
        <v>7654</v>
      </c>
      <c r="H13909" t="s">
        <v>15157</v>
      </c>
    </row>
    <row r="13910" spans="5:8" x14ac:dyDescent="0.3">
      <c r="E13910">
        <v>118597</v>
      </c>
      <c r="F13910" t="s">
        <v>2361</v>
      </c>
      <c r="G13910" t="s">
        <v>15158</v>
      </c>
      <c r="H13910" t="s">
        <v>4227</v>
      </c>
    </row>
    <row r="13911" spans="5:8" x14ac:dyDescent="0.3">
      <c r="E13911">
        <v>118605</v>
      </c>
      <c r="F13911" t="s">
        <v>2261</v>
      </c>
      <c r="G13911" t="s">
        <v>3383</v>
      </c>
      <c r="H13911" t="s">
        <v>3005</v>
      </c>
    </row>
    <row r="13912" spans="5:8" x14ac:dyDescent="0.3">
      <c r="E13912">
        <v>118660</v>
      </c>
      <c r="F13912" t="s">
        <v>2264</v>
      </c>
      <c r="G13912" t="s">
        <v>9428</v>
      </c>
      <c r="H13912" t="s">
        <v>6811</v>
      </c>
    </row>
    <row r="13913" spans="5:8" x14ac:dyDescent="0.3">
      <c r="E13913">
        <v>118760</v>
      </c>
      <c r="F13913" t="s">
        <v>2261</v>
      </c>
      <c r="G13913" t="s">
        <v>4277</v>
      </c>
      <c r="H13913" t="s">
        <v>7697</v>
      </c>
    </row>
    <row r="13914" spans="5:8" x14ac:dyDescent="0.3">
      <c r="E13914">
        <v>118774</v>
      </c>
      <c r="F13914" t="s">
        <v>2261</v>
      </c>
      <c r="G13914" t="s">
        <v>3971</v>
      </c>
      <c r="H13914" t="s">
        <v>10957</v>
      </c>
    </row>
    <row r="13915" spans="5:8" x14ac:dyDescent="0.3">
      <c r="E13915">
        <v>118776</v>
      </c>
      <c r="F13915" t="s">
        <v>2261</v>
      </c>
      <c r="G13915" t="s">
        <v>2398</v>
      </c>
      <c r="H13915" t="s">
        <v>15159</v>
      </c>
    </row>
    <row r="13916" spans="5:8" x14ac:dyDescent="0.3">
      <c r="E13916">
        <v>118779</v>
      </c>
      <c r="F13916" t="s">
        <v>2361</v>
      </c>
      <c r="G13916" t="s">
        <v>2591</v>
      </c>
      <c r="H13916" t="s">
        <v>7471</v>
      </c>
    </row>
    <row r="13917" spans="5:8" x14ac:dyDescent="0.3">
      <c r="E13917">
        <v>118920</v>
      </c>
      <c r="F13917" t="s">
        <v>2261</v>
      </c>
      <c r="G13917" t="s">
        <v>15160</v>
      </c>
      <c r="H13917" t="s">
        <v>10484</v>
      </c>
    </row>
    <row r="13918" spans="5:8" x14ac:dyDescent="0.3">
      <c r="E13918">
        <v>118991</v>
      </c>
      <c r="F13918" t="s">
        <v>2261</v>
      </c>
      <c r="G13918" t="s">
        <v>2412</v>
      </c>
      <c r="H13918" t="s">
        <v>15161</v>
      </c>
    </row>
    <row r="13919" spans="5:8" x14ac:dyDescent="0.3">
      <c r="E13919">
        <v>118992</v>
      </c>
      <c r="F13919" t="s">
        <v>2261</v>
      </c>
      <c r="G13919" t="s">
        <v>4423</v>
      </c>
      <c r="H13919" t="s">
        <v>3320</v>
      </c>
    </row>
    <row r="13920" spans="5:8" x14ac:dyDescent="0.3">
      <c r="E13920">
        <v>118635</v>
      </c>
      <c r="F13920" t="s">
        <v>2264</v>
      </c>
      <c r="G13920" t="s">
        <v>3077</v>
      </c>
      <c r="H13920" t="s">
        <v>6372</v>
      </c>
    </row>
    <row r="13921" spans="5:8" x14ac:dyDescent="0.3">
      <c r="E13921">
        <v>118787</v>
      </c>
      <c r="F13921" t="s">
        <v>2261</v>
      </c>
      <c r="G13921" t="s">
        <v>3161</v>
      </c>
      <c r="H13921" t="s">
        <v>15162</v>
      </c>
    </row>
    <row r="13922" spans="5:8" x14ac:dyDescent="0.3">
      <c r="E13922">
        <v>118908</v>
      </c>
      <c r="F13922" t="s">
        <v>2261</v>
      </c>
      <c r="G13922" t="s">
        <v>3489</v>
      </c>
      <c r="H13922" t="s">
        <v>11144</v>
      </c>
    </row>
    <row r="13923" spans="5:8" x14ac:dyDescent="0.3">
      <c r="E13923">
        <v>118944</v>
      </c>
      <c r="F13923" t="s">
        <v>2261</v>
      </c>
      <c r="G13923" t="s">
        <v>15163</v>
      </c>
      <c r="H13923" t="s">
        <v>6254</v>
      </c>
    </row>
    <row r="13924" spans="5:8" x14ac:dyDescent="0.3">
      <c r="E13924">
        <v>118711</v>
      </c>
      <c r="F13924" t="s">
        <v>2261</v>
      </c>
      <c r="G13924" t="s">
        <v>15164</v>
      </c>
      <c r="H13924" t="s">
        <v>3271</v>
      </c>
    </row>
    <row r="13925" spans="5:8" x14ac:dyDescent="0.3">
      <c r="E13925">
        <v>118712</v>
      </c>
      <c r="F13925" t="s">
        <v>2264</v>
      </c>
      <c r="G13925" t="s">
        <v>2398</v>
      </c>
      <c r="H13925" t="s">
        <v>10900</v>
      </c>
    </row>
    <row r="13926" spans="5:8" x14ac:dyDescent="0.3">
      <c r="E13926">
        <v>118739</v>
      </c>
      <c r="F13926" t="s">
        <v>2261</v>
      </c>
      <c r="G13926" t="s">
        <v>9819</v>
      </c>
      <c r="H13926" t="s">
        <v>14378</v>
      </c>
    </row>
    <row r="13927" spans="5:8" x14ac:dyDescent="0.3">
      <c r="E13927">
        <v>118763</v>
      </c>
      <c r="F13927" t="s">
        <v>2261</v>
      </c>
      <c r="G13927" t="s">
        <v>4847</v>
      </c>
      <c r="H13927" t="s">
        <v>12731</v>
      </c>
    </row>
    <row r="13928" spans="5:8" x14ac:dyDescent="0.3">
      <c r="E13928">
        <v>118797</v>
      </c>
      <c r="F13928" t="s">
        <v>2261</v>
      </c>
      <c r="G13928" t="s">
        <v>2649</v>
      </c>
      <c r="H13928" t="s">
        <v>2394</v>
      </c>
    </row>
    <row r="13929" spans="5:8" x14ac:dyDescent="0.3">
      <c r="E13929">
        <v>118831</v>
      </c>
      <c r="F13929" t="s">
        <v>2261</v>
      </c>
      <c r="G13929" t="s">
        <v>3235</v>
      </c>
      <c r="H13929" t="s">
        <v>2954</v>
      </c>
    </row>
    <row r="13930" spans="5:8" x14ac:dyDescent="0.3">
      <c r="E13930">
        <v>118833</v>
      </c>
      <c r="F13930" t="s">
        <v>2264</v>
      </c>
      <c r="G13930" t="s">
        <v>2904</v>
      </c>
      <c r="H13930" t="s">
        <v>15165</v>
      </c>
    </row>
    <row r="13931" spans="5:8" x14ac:dyDescent="0.3">
      <c r="E13931">
        <v>118879</v>
      </c>
      <c r="F13931" t="s">
        <v>2261</v>
      </c>
      <c r="G13931" t="s">
        <v>14171</v>
      </c>
      <c r="H13931" t="s">
        <v>15166</v>
      </c>
    </row>
    <row r="13932" spans="5:8" x14ac:dyDescent="0.3">
      <c r="E13932">
        <v>118950</v>
      </c>
      <c r="F13932" t="s">
        <v>2261</v>
      </c>
      <c r="G13932" t="s">
        <v>5661</v>
      </c>
      <c r="H13932" t="s">
        <v>15167</v>
      </c>
    </row>
    <row r="13933" spans="5:8" x14ac:dyDescent="0.3">
      <c r="E13933">
        <v>118956</v>
      </c>
      <c r="F13933" t="s">
        <v>2261</v>
      </c>
      <c r="G13933" t="s">
        <v>2528</v>
      </c>
      <c r="H13933" t="s">
        <v>15168</v>
      </c>
    </row>
    <row r="13934" spans="5:8" x14ac:dyDescent="0.3">
      <c r="E13934">
        <v>118967</v>
      </c>
      <c r="F13934" t="s">
        <v>2261</v>
      </c>
      <c r="G13934" t="s">
        <v>2373</v>
      </c>
      <c r="H13934" t="s">
        <v>6233</v>
      </c>
    </row>
    <row r="13935" spans="5:8" x14ac:dyDescent="0.3">
      <c r="E13935">
        <v>118968</v>
      </c>
      <c r="F13935" t="s">
        <v>2261</v>
      </c>
      <c r="G13935" t="s">
        <v>15169</v>
      </c>
      <c r="H13935" t="s">
        <v>10861</v>
      </c>
    </row>
    <row r="13936" spans="5:8" x14ac:dyDescent="0.3">
      <c r="E13936">
        <v>118974</v>
      </c>
      <c r="F13936" t="s">
        <v>2361</v>
      </c>
      <c r="G13936" t="s">
        <v>15170</v>
      </c>
      <c r="H13936" t="s">
        <v>15171</v>
      </c>
    </row>
    <row r="13937" spans="5:8" x14ac:dyDescent="0.3">
      <c r="E13937">
        <v>118989</v>
      </c>
      <c r="F13937" t="s">
        <v>2261</v>
      </c>
      <c r="G13937" t="s">
        <v>10775</v>
      </c>
      <c r="H13937" t="s">
        <v>15150</v>
      </c>
    </row>
    <row r="13938" spans="5:8" x14ac:dyDescent="0.3">
      <c r="E13938">
        <v>118990</v>
      </c>
      <c r="F13938" t="s">
        <v>2264</v>
      </c>
      <c r="G13938" t="s">
        <v>4169</v>
      </c>
      <c r="H13938" t="s">
        <v>15172</v>
      </c>
    </row>
    <row r="13939" spans="5:8" x14ac:dyDescent="0.3">
      <c r="E13939">
        <v>118998</v>
      </c>
      <c r="F13939" t="s">
        <v>2361</v>
      </c>
      <c r="G13939" t="s">
        <v>6307</v>
      </c>
      <c r="H13939" t="s">
        <v>15173</v>
      </c>
    </row>
    <row r="13940" spans="5:8" x14ac:dyDescent="0.3">
      <c r="E13940">
        <v>118841</v>
      </c>
      <c r="F13940" t="s">
        <v>2264</v>
      </c>
      <c r="G13940" t="s">
        <v>3487</v>
      </c>
      <c r="H13940" t="s">
        <v>8124</v>
      </c>
    </row>
    <row r="13941" spans="5:8" x14ac:dyDescent="0.3">
      <c r="E13941">
        <v>117618</v>
      </c>
      <c r="F13941" t="s">
        <v>2261</v>
      </c>
      <c r="G13941" t="s">
        <v>2597</v>
      </c>
      <c r="H13941" t="s">
        <v>15174</v>
      </c>
    </row>
    <row r="13942" spans="5:8" x14ac:dyDescent="0.3">
      <c r="E13942">
        <v>119000</v>
      </c>
      <c r="F13942" t="s">
        <v>2261</v>
      </c>
      <c r="G13942" t="s">
        <v>3081</v>
      </c>
      <c r="H13942" t="s">
        <v>3987</v>
      </c>
    </row>
    <row r="13943" spans="5:8" x14ac:dyDescent="0.3">
      <c r="E13943">
        <v>119002</v>
      </c>
      <c r="F13943" t="s">
        <v>2264</v>
      </c>
      <c r="G13943" t="s">
        <v>15175</v>
      </c>
      <c r="H13943" t="s">
        <v>14474</v>
      </c>
    </row>
    <row r="13944" spans="5:8" x14ac:dyDescent="0.3">
      <c r="E13944">
        <v>118775</v>
      </c>
      <c r="F13944" t="s">
        <v>2264</v>
      </c>
      <c r="G13944" t="s">
        <v>3425</v>
      </c>
      <c r="H13944" t="s">
        <v>15176</v>
      </c>
    </row>
    <row r="13945" spans="5:8" x14ac:dyDescent="0.3">
      <c r="E13945">
        <v>118906</v>
      </c>
      <c r="F13945" t="s">
        <v>2261</v>
      </c>
      <c r="G13945" t="s">
        <v>2941</v>
      </c>
      <c r="H13945" t="s">
        <v>15177</v>
      </c>
    </row>
    <row r="13946" spans="5:8" x14ac:dyDescent="0.3">
      <c r="E13946">
        <v>118821</v>
      </c>
      <c r="F13946" t="s">
        <v>2261</v>
      </c>
      <c r="G13946" t="s">
        <v>3602</v>
      </c>
      <c r="H13946" t="s">
        <v>3727</v>
      </c>
    </row>
    <row r="13947" spans="5:8" x14ac:dyDescent="0.3">
      <c r="E13947">
        <v>118830</v>
      </c>
      <c r="F13947" t="s">
        <v>2264</v>
      </c>
      <c r="G13947" t="s">
        <v>12184</v>
      </c>
      <c r="H13947" t="s">
        <v>14382</v>
      </c>
    </row>
    <row r="13948" spans="5:8" x14ac:dyDescent="0.3">
      <c r="E13948">
        <v>118638</v>
      </c>
      <c r="F13948" t="s">
        <v>2264</v>
      </c>
      <c r="G13948" t="s">
        <v>2597</v>
      </c>
      <c r="H13948" t="s">
        <v>8369</v>
      </c>
    </row>
    <row r="13949" spans="5:8" x14ac:dyDescent="0.3">
      <c r="E13949">
        <v>119008</v>
      </c>
      <c r="F13949" t="s">
        <v>2264</v>
      </c>
      <c r="G13949" t="s">
        <v>12630</v>
      </c>
      <c r="H13949" t="s">
        <v>10409</v>
      </c>
    </row>
    <row r="13950" spans="5:8" x14ac:dyDescent="0.3">
      <c r="E13950">
        <v>118846</v>
      </c>
      <c r="F13950" t="s">
        <v>2264</v>
      </c>
      <c r="G13950" t="s">
        <v>15178</v>
      </c>
      <c r="H13950" t="s">
        <v>6339</v>
      </c>
    </row>
    <row r="13951" spans="5:8" x14ac:dyDescent="0.3">
      <c r="E13951">
        <v>118847</v>
      </c>
      <c r="F13951" t="s">
        <v>2264</v>
      </c>
      <c r="G13951" t="s">
        <v>4169</v>
      </c>
      <c r="H13951" t="s">
        <v>4336</v>
      </c>
    </row>
    <row r="13952" spans="5:8" x14ac:dyDescent="0.3">
      <c r="E13952">
        <v>119040</v>
      </c>
      <c r="F13952" t="s">
        <v>2261</v>
      </c>
      <c r="G13952" t="s">
        <v>13483</v>
      </c>
      <c r="H13952" t="s">
        <v>15179</v>
      </c>
    </row>
    <row r="13953" spans="5:8" x14ac:dyDescent="0.3">
      <c r="E13953">
        <v>119041</v>
      </c>
      <c r="F13953" t="s">
        <v>2261</v>
      </c>
      <c r="G13953" t="s">
        <v>9716</v>
      </c>
      <c r="H13953" t="s">
        <v>15180</v>
      </c>
    </row>
    <row r="13954" spans="5:8" x14ac:dyDescent="0.3">
      <c r="E13954">
        <v>119042</v>
      </c>
      <c r="F13954" t="s">
        <v>2261</v>
      </c>
      <c r="G13954" t="s">
        <v>3169</v>
      </c>
      <c r="H13954" t="s">
        <v>13662</v>
      </c>
    </row>
    <row r="13955" spans="5:8" x14ac:dyDescent="0.3">
      <c r="E13955">
        <v>118962</v>
      </c>
      <c r="F13955" t="s">
        <v>2261</v>
      </c>
      <c r="G13955" t="s">
        <v>3602</v>
      </c>
      <c r="H13955" t="s">
        <v>6672</v>
      </c>
    </row>
    <row r="13956" spans="5:8" x14ac:dyDescent="0.3">
      <c r="E13956">
        <v>118963</v>
      </c>
      <c r="F13956" t="s">
        <v>2261</v>
      </c>
      <c r="G13956" t="s">
        <v>3288</v>
      </c>
      <c r="H13956" t="s">
        <v>3044</v>
      </c>
    </row>
    <row r="13957" spans="5:8" x14ac:dyDescent="0.3">
      <c r="E13957">
        <v>118964</v>
      </c>
      <c r="F13957" t="s">
        <v>2261</v>
      </c>
      <c r="G13957" t="s">
        <v>2772</v>
      </c>
      <c r="H13957" t="s">
        <v>15181</v>
      </c>
    </row>
    <row r="13958" spans="5:8" x14ac:dyDescent="0.3">
      <c r="E13958">
        <v>118975</v>
      </c>
      <c r="F13958" t="s">
        <v>2264</v>
      </c>
      <c r="G13958" t="s">
        <v>2412</v>
      </c>
      <c r="H13958" t="s">
        <v>15182</v>
      </c>
    </row>
    <row r="13959" spans="5:8" x14ac:dyDescent="0.3">
      <c r="E13959">
        <v>118996</v>
      </c>
      <c r="F13959" t="s">
        <v>2264</v>
      </c>
      <c r="G13959" t="s">
        <v>8411</v>
      </c>
      <c r="H13959" t="s">
        <v>15182</v>
      </c>
    </row>
    <row r="13960" spans="5:8" x14ac:dyDescent="0.3">
      <c r="E13960">
        <v>119003</v>
      </c>
      <c r="F13960" t="s">
        <v>2264</v>
      </c>
      <c r="G13960" t="s">
        <v>3419</v>
      </c>
      <c r="H13960" t="s">
        <v>5378</v>
      </c>
    </row>
    <row r="13961" spans="5:8" x14ac:dyDescent="0.3">
      <c r="E13961">
        <v>118770</v>
      </c>
      <c r="F13961" t="s">
        <v>2261</v>
      </c>
      <c r="G13961" t="s">
        <v>5455</v>
      </c>
      <c r="H13961" t="s">
        <v>3911</v>
      </c>
    </row>
    <row r="13962" spans="5:8" x14ac:dyDescent="0.3">
      <c r="E13962">
        <v>118772</v>
      </c>
      <c r="F13962" t="s">
        <v>2264</v>
      </c>
      <c r="G13962" t="s">
        <v>8920</v>
      </c>
      <c r="H13962" t="s">
        <v>10318</v>
      </c>
    </row>
    <row r="13963" spans="5:8" x14ac:dyDescent="0.3">
      <c r="E13963">
        <v>118773</v>
      </c>
      <c r="F13963" t="s">
        <v>2261</v>
      </c>
      <c r="G13963" t="s">
        <v>2476</v>
      </c>
      <c r="H13963" t="s">
        <v>15183</v>
      </c>
    </row>
    <row r="13964" spans="5:8" x14ac:dyDescent="0.3">
      <c r="E13964">
        <v>118777</v>
      </c>
      <c r="F13964" t="s">
        <v>2261</v>
      </c>
      <c r="G13964" t="s">
        <v>5521</v>
      </c>
      <c r="H13964" t="s">
        <v>15184</v>
      </c>
    </row>
    <row r="13965" spans="5:8" x14ac:dyDescent="0.3">
      <c r="E13965">
        <v>118778</v>
      </c>
      <c r="F13965" t="s">
        <v>2261</v>
      </c>
      <c r="G13965" t="s">
        <v>2476</v>
      </c>
      <c r="H13965" t="s">
        <v>15185</v>
      </c>
    </row>
    <row r="13966" spans="5:8" x14ac:dyDescent="0.3">
      <c r="E13966">
        <v>118732</v>
      </c>
      <c r="F13966" t="s">
        <v>2261</v>
      </c>
      <c r="G13966" t="s">
        <v>2526</v>
      </c>
      <c r="H13966" t="s">
        <v>14380</v>
      </c>
    </row>
    <row r="13967" spans="5:8" x14ac:dyDescent="0.3">
      <c r="E13967">
        <v>119001</v>
      </c>
      <c r="F13967" t="s">
        <v>2261</v>
      </c>
      <c r="G13967" t="s">
        <v>2297</v>
      </c>
      <c r="H13967" t="s">
        <v>2456</v>
      </c>
    </row>
    <row r="13968" spans="5:8" x14ac:dyDescent="0.3">
      <c r="E13968">
        <v>118515</v>
      </c>
      <c r="F13968" t="s">
        <v>2261</v>
      </c>
      <c r="G13968" t="s">
        <v>2941</v>
      </c>
      <c r="H13968" t="s">
        <v>15186</v>
      </c>
    </row>
    <row r="13969" spans="5:8" x14ac:dyDescent="0.3">
      <c r="E13969">
        <v>118633</v>
      </c>
      <c r="F13969" t="s">
        <v>2261</v>
      </c>
      <c r="G13969" t="s">
        <v>3419</v>
      </c>
      <c r="H13969" t="s">
        <v>6044</v>
      </c>
    </row>
    <row r="13970" spans="5:8" x14ac:dyDescent="0.3">
      <c r="E13970">
        <v>118978</v>
      </c>
      <c r="F13970" t="s">
        <v>2264</v>
      </c>
      <c r="G13970" t="s">
        <v>15187</v>
      </c>
      <c r="H13970" t="s">
        <v>15188</v>
      </c>
    </row>
    <row r="13971" spans="5:8" x14ac:dyDescent="0.3">
      <c r="E13971">
        <v>118796</v>
      </c>
      <c r="F13971" t="s">
        <v>2264</v>
      </c>
      <c r="G13971" t="s">
        <v>8322</v>
      </c>
      <c r="H13971" t="s">
        <v>14367</v>
      </c>
    </row>
    <row r="13972" spans="5:8" x14ac:dyDescent="0.3">
      <c r="E13972">
        <v>118857</v>
      </c>
      <c r="F13972" t="s">
        <v>2261</v>
      </c>
      <c r="G13972" t="s">
        <v>15189</v>
      </c>
      <c r="H13972" t="s">
        <v>9575</v>
      </c>
    </row>
    <row r="13973" spans="5:8" x14ac:dyDescent="0.3">
      <c r="E13973">
        <v>118976</v>
      </c>
      <c r="F13973" t="s">
        <v>2261</v>
      </c>
      <c r="G13973" t="s">
        <v>7414</v>
      </c>
      <c r="H13973" t="s">
        <v>12508</v>
      </c>
    </row>
    <row r="13974" spans="5:8" x14ac:dyDescent="0.3">
      <c r="E13974">
        <v>118863</v>
      </c>
      <c r="F13974" t="s">
        <v>2261</v>
      </c>
      <c r="G13974" t="s">
        <v>2941</v>
      </c>
      <c r="H13974" t="s">
        <v>15190</v>
      </c>
    </row>
    <row r="13975" spans="5:8" x14ac:dyDescent="0.3">
      <c r="E13975">
        <v>119006</v>
      </c>
      <c r="F13975" t="s">
        <v>2261</v>
      </c>
      <c r="G13975" t="s">
        <v>15191</v>
      </c>
      <c r="H13975" t="s">
        <v>15192</v>
      </c>
    </row>
    <row r="13976" spans="5:8" x14ac:dyDescent="0.3">
      <c r="E13976">
        <v>118801</v>
      </c>
      <c r="F13976" t="s">
        <v>2261</v>
      </c>
      <c r="G13976" t="s">
        <v>2835</v>
      </c>
      <c r="H13976" t="s">
        <v>14425</v>
      </c>
    </row>
    <row r="13977" spans="5:8" x14ac:dyDescent="0.3">
      <c r="E13977">
        <v>118426</v>
      </c>
      <c r="F13977" t="s">
        <v>2264</v>
      </c>
      <c r="G13977" t="s">
        <v>4014</v>
      </c>
      <c r="H13977" t="s">
        <v>11464</v>
      </c>
    </row>
    <row r="13978" spans="5:8" x14ac:dyDescent="0.3">
      <c r="E13978">
        <v>118771</v>
      </c>
      <c r="F13978" t="s">
        <v>2361</v>
      </c>
      <c r="G13978" t="s">
        <v>15193</v>
      </c>
      <c r="H13978" t="s">
        <v>15194</v>
      </c>
    </row>
    <row r="13979" spans="5:8" x14ac:dyDescent="0.3">
      <c r="E13979">
        <v>118907</v>
      </c>
      <c r="F13979" t="s">
        <v>2261</v>
      </c>
      <c r="G13979" t="s">
        <v>5208</v>
      </c>
      <c r="H13979" t="s">
        <v>15195</v>
      </c>
    </row>
    <row r="13980" spans="5:8" x14ac:dyDescent="0.3">
      <c r="E13980">
        <v>118966</v>
      </c>
      <c r="F13980" t="s">
        <v>2261</v>
      </c>
      <c r="G13980" t="s">
        <v>5661</v>
      </c>
      <c r="H13980" t="s">
        <v>9373</v>
      </c>
    </row>
    <row r="13981" spans="5:8" x14ac:dyDescent="0.3">
      <c r="E13981">
        <v>118434</v>
      </c>
      <c r="F13981" t="s">
        <v>2261</v>
      </c>
      <c r="G13981" t="s">
        <v>8324</v>
      </c>
      <c r="H13981" t="s">
        <v>15196</v>
      </c>
    </row>
    <row r="13982" spans="5:8" x14ac:dyDescent="0.3">
      <c r="E13982">
        <v>118621</v>
      </c>
      <c r="F13982" t="s">
        <v>2261</v>
      </c>
      <c r="G13982" t="s">
        <v>2735</v>
      </c>
      <c r="H13982" t="s">
        <v>15197</v>
      </c>
    </row>
    <row r="13983" spans="5:8" x14ac:dyDescent="0.3">
      <c r="E13983">
        <v>119047</v>
      </c>
      <c r="F13983" t="s">
        <v>2361</v>
      </c>
      <c r="G13983" t="s">
        <v>4082</v>
      </c>
      <c r="H13983" t="s">
        <v>15198</v>
      </c>
    </row>
    <row r="13984" spans="5:8" x14ac:dyDescent="0.3">
      <c r="E13984">
        <v>118607</v>
      </c>
      <c r="F13984" t="s">
        <v>2264</v>
      </c>
      <c r="G13984" t="s">
        <v>8801</v>
      </c>
      <c r="H13984" t="s">
        <v>15199</v>
      </c>
    </row>
    <row r="13985" spans="5:8" x14ac:dyDescent="0.3">
      <c r="E13985">
        <v>118818</v>
      </c>
      <c r="F13985" t="s">
        <v>2261</v>
      </c>
      <c r="G13985" t="s">
        <v>2946</v>
      </c>
      <c r="H13985" t="s">
        <v>15200</v>
      </c>
    </row>
    <row r="13986" spans="5:8" x14ac:dyDescent="0.3">
      <c r="E13986">
        <v>118819</v>
      </c>
      <c r="F13986" t="s">
        <v>2261</v>
      </c>
      <c r="G13986" t="s">
        <v>5265</v>
      </c>
      <c r="H13986" t="s">
        <v>3044</v>
      </c>
    </row>
    <row r="13987" spans="5:8" x14ac:dyDescent="0.3">
      <c r="E13987">
        <v>118828</v>
      </c>
      <c r="F13987" t="s">
        <v>2261</v>
      </c>
      <c r="G13987" t="s">
        <v>3171</v>
      </c>
      <c r="H13987" t="s">
        <v>3334</v>
      </c>
    </row>
    <row r="13988" spans="5:8" x14ac:dyDescent="0.3">
      <c r="E13988">
        <v>119158</v>
      </c>
      <c r="F13988" t="s">
        <v>2261</v>
      </c>
      <c r="G13988" t="s">
        <v>4083</v>
      </c>
      <c r="H13988" t="s">
        <v>15201</v>
      </c>
    </row>
    <row r="13989" spans="5:8" x14ac:dyDescent="0.3">
      <c r="E13989">
        <v>118858</v>
      </c>
      <c r="F13989" t="s">
        <v>2261</v>
      </c>
      <c r="G13989" t="s">
        <v>4858</v>
      </c>
      <c r="H13989" t="s">
        <v>15202</v>
      </c>
    </row>
    <row r="13990" spans="5:8" x14ac:dyDescent="0.3">
      <c r="E13990">
        <v>118862</v>
      </c>
      <c r="F13990" t="s">
        <v>2261</v>
      </c>
      <c r="G13990" t="s">
        <v>2542</v>
      </c>
      <c r="H13990" t="s">
        <v>14492</v>
      </c>
    </row>
    <row r="13991" spans="5:8" x14ac:dyDescent="0.3">
      <c r="E13991">
        <v>118993</v>
      </c>
      <c r="F13991" t="s">
        <v>2261</v>
      </c>
      <c r="G13991" t="s">
        <v>15203</v>
      </c>
      <c r="H13991" t="s">
        <v>9246</v>
      </c>
    </row>
    <row r="13992" spans="5:8" x14ac:dyDescent="0.3">
      <c r="E13992">
        <v>118994</v>
      </c>
      <c r="F13992" t="s">
        <v>2264</v>
      </c>
      <c r="G13992" t="s">
        <v>15204</v>
      </c>
      <c r="H13992" t="s">
        <v>15205</v>
      </c>
    </row>
    <row r="13993" spans="5:8" x14ac:dyDescent="0.3">
      <c r="E13993">
        <v>118999</v>
      </c>
      <c r="F13993" t="s">
        <v>2264</v>
      </c>
      <c r="G13993" t="s">
        <v>2642</v>
      </c>
      <c r="H13993" t="s">
        <v>5959</v>
      </c>
    </row>
    <row r="13994" spans="5:8" x14ac:dyDescent="0.3">
      <c r="E13994">
        <v>119080</v>
      </c>
      <c r="F13994" t="s">
        <v>2261</v>
      </c>
      <c r="G13994" t="s">
        <v>15206</v>
      </c>
      <c r="H13994" t="s">
        <v>5982</v>
      </c>
    </row>
    <row r="13995" spans="5:8" x14ac:dyDescent="0.3">
      <c r="E13995">
        <v>118817</v>
      </c>
      <c r="F13995" t="s">
        <v>2261</v>
      </c>
      <c r="G13995" t="s">
        <v>4858</v>
      </c>
      <c r="H13995" t="s">
        <v>15200</v>
      </c>
    </row>
    <row r="13996" spans="5:8" x14ac:dyDescent="0.3">
      <c r="E13996">
        <v>119159</v>
      </c>
      <c r="F13996" t="s">
        <v>2261</v>
      </c>
      <c r="G13996" t="s">
        <v>12557</v>
      </c>
      <c r="H13996" t="s">
        <v>2419</v>
      </c>
    </row>
    <row r="13997" spans="5:8" x14ac:dyDescent="0.3">
      <c r="E13997">
        <v>118812</v>
      </c>
      <c r="F13997" t="s">
        <v>2264</v>
      </c>
      <c r="G13997" t="s">
        <v>13235</v>
      </c>
      <c r="H13997" t="s">
        <v>15207</v>
      </c>
    </row>
    <row r="13998" spans="5:8" x14ac:dyDescent="0.3">
      <c r="E13998">
        <v>118997</v>
      </c>
      <c r="F13998" t="s">
        <v>2261</v>
      </c>
      <c r="G13998" t="s">
        <v>15208</v>
      </c>
      <c r="H13998" t="s">
        <v>15209</v>
      </c>
    </row>
    <row r="13999" spans="5:8" x14ac:dyDescent="0.3">
      <c r="E13999">
        <v>119145</v>
      </c>
      <c r="F13999" t="s">
        <v>2361</v>
      </c>
      <c r="G13999" t="s">
        <v>12718</v>
      </c>
      <c r="H13999" t="s">
        <v>15210</v>
      </c>
    </row>
    <row r="14000" spans="5:8" x14ac:dyDescent="0.3">
      <c r="E14000">
        <v>119146</v>
      </c>
      <c r="F14000" t="s">
        <v>2261</v>
      </c>
      <c r="G14000" t="s">
        <v>15211</v>
      </c>
      <c r="H14000" t="s">
        <v>2811</v>
      </c>
    </row>
    <row r="14001" spans="5:8" x14ac:dyDescent="0.3">
      <c r="E14001">
        <v>119147</v>
      </c>
      <c r="F14001" t="s">
        <v>2261</v>
      </c>
      <c r="G14001" t="s">
        <v>15212</v>
      </c>
      <c r="H14001" t="s">
        <v>7388</v>
      </c>
    </row>
    <row r="14002" spans="5:8" x14ac:dyDescent="0.3">
      <c r="E14002">
        <v>119148</v>
      </c>
      <c r="F14002" t="s">
        <v>2261</v>
      </c>
      <c r="G14002" t="s">
        <v>15213</v>
      </c>
      <c r="H14002" t="s">
        <v>2663</v>
      </c>
    </row>
    <row r="14003" spans="5:8" x14ac:dyDescent="0.3">
      <c r="E14003">
        <v>119149</v>
      </c>
      <c r="F14003" t="s">
        <v>2261</v>
      </c>
      <c r="G14003" t="s">
        <v>4323</v>
      </c>
      <c r="H14003" t="s">
        <v>8858</v>
      </c>
    </row>
    <row r="14004" spans="5:8" x14ac:dyDescent="0.3">
      <c r="E14004">
        <v>118937</v>
      </c>
      <c r="F14004" t="s">
        <v>2261</v>
      </c>
      <c r="G14004" t="s">
        <v>15214</v>
      </c>
      <c r="H14004" t="s">
        <v>3329</v>
      </c>
    </row>
    <row r="14005" spans="5:8" x14ac:dyDescent="0.3">
      <c r="E14005">
        <v>119048</v>
      </c>
      <c r="F14005" t="s">
        <v>2264</v>
      </c>
      <c r="G14005" t="s">
        <v>4131</v>
      </c>
      <c r="H14005" t="s">
        <v>3623</v>
      </c>
    </row>
    <row r="14006" spans="5:8" x14ac:dyDescent="0.3">
      <c r="E14006">
        <v>119054</v>
      </c>
      <c r="F14006" t="s">
        <v>2261</v>
      </c>
      <c r="G14006" t="s">
        <v>9573</v>
      </c>
      <c r="H14006" t="s">
        <v>15215</v>
      </c>
    </row>
    <row r="14007" spans="5:8" x14ac:dyDescent="0.3">
      <c r="E14007">
        <v>119055</v>
      </c>
      <c r="F14007" t="s">
        <v>2261</v>
      </c>
      <c r="G14007" t="s">
        <v>8111</v>
      </c>
      <c r="H14007" t="s">
        <v>15216</v>
      </c>
    </row>
    <row r="14008" spans="5:8" x14ac:dyDescent="0.3">
      <c r="E14008">
        <v>119056</v>
      </c>
      <c r="F14008" t="s">
        <v>2261</v>
      </c>
      <c r="G14008" t="s">
        <v>15217</v>
      </c>
      <c r="H14008" t="s">
        <v>15218</v>
      </c>
    </row>
    <row r="14009" spans="5:8" x14ac:dyDescent="0.3">
      <c r="E14009">
        <v>119058</v>
      </c>
      <c r="F14009" t="s">
        <v>2261</v>
      </c>
      <c r="G14009" t="s">
        <v>2901</v>
      </c>
      <c r="H14009" t="s">
        <v>15219</v>
      </c>
    </row>
    <row r="14010" spans="5:8" x14ac:dyDescent="0.3">
      <c r="E14010">
        <v>119081</v>
      </c>
      <c r="F14010" t="s">
        <v>2261</v>
      </c>
      <c r="G14010" t="s">
        <v>3331</v>
      </c>
      <c r="H14010" t="s">
        <v>2286</v>
      </c>
    </row>
    <row r="14011" spans="5:8" x14ac:dyDescent="0.3">
      <c r="E14011">
        <v>118837</v>
      </c>
      <c r="F14011" t="s">
        <v>2261</v>
      </c>
      <c r="G14011" t="s">
        <v>4835</v>
      </c>
      <c r="H14011" t="s">
        <v>15220</v>
      </c>
    </row>
    <row r="14012" spans="5:8" x14ac:dyDescent="0.3">
      <c r="E14012">
        <v>118804</v>
      </c>
      <c r="F14012" t="s">
        <v>2264</v>
      </c>
      <c r="G14012" t="s">
        <v>15221</v>
      </c>
      <c r="H14012" t="s">
        <v>14491</v>
      </c>
    </row>
    <row r="14013" spans="5:8" x14ac:dyDescent="0.3">
      <c r="E14013">
        <v>118969</v>
      </c>
      <c r="F14013" t="s">
        <v>15222</v>
      </c>
      <c r="G14013" t="s">
        <v>3510</v>
      </c>
      <c r="H14013" t="s">
        <v>15223</v>
      </c>
    </row>
    <row r="14014" spans="5:8" x14ac:dyDescent="0.3">
      <c r="E14014">
        <v>118803</v>
      </c>
      <c r="F14014" t="s">
        <v>2261</v>
      </c>
      <c r="G14014" t="s">
        <v>3029</v>
      </c>
      <c r="H14014" t="s">
        <v>15224</v>
      </c>
    </row>
    <row r="14015" spans="5:8" x14ac:dyDescent="0.3">
      <c r="E14015">
        <v>118430</v>
      </c>
      <c r="F14015" t="s">
        <v>2261</v>
      </c>
      <c r="G14015" t="s">
        <v>10775</v>
      </c>
      <c r="H14015" t="s">
        <v>15225</v>
      </c>
    </row>
    <row r="14016" spans="5:8" x14ac:dyDescent="0.3">
      <c r="E14016">
        <v>118800</v>
      </c>
      <c r="F14016" t="s">
        <v>2264</v>
      </c>
      <c r="G14016" t="s">
        <v>3412</v>
      </c>
      <c r="H14016" t="s">
        <v>15226</v>
      </c>
    </row>
    <row r="14017" spans="5:8" x14ac:dyDescent="0.3">
      <c r="E14017">
        <v>119046</v>
      </c>
      <c r="F14017" t="s">
        <v>2264</v>
      </c>
      <c r="G14017" t="s">
        <v>15227</v>
      </c>
      <c r="H14017" t="s">
        <v>15228</v>
      </c>
    </row>
    <row r="14018" spans="5:8" x14ac:dyDescent="0.3">
      <c r="E14018">
        <v>119157</v>
      </c>
      <c r="F14018" t="s">
        <v>2264</v>
      </c>
      <c r="G14018" t="s">
        <v>6702</v>
      </c>
      <c r="H14018" t="s">
        <v>8991</v>
      </c>
    </row>
    <row r="14019" spans="5:8" x14ac:dyDescent="0.3">
      <c r="E14019">
        <v>119160</v>
      </c>
      <c r="F14019" t="s">
        <v>2264</v>
      </c>
      <c r="G14019" t="s">
        <v>2339</v>
      </c>
      <c r="H14019" t="s">
        <v>12096</v>
      </c>
    </row>
    <row r="14020" spans="5:8" x14ac:dyDescent="0.3">
      <c r="E14020">
        <v>119161</v>
      </c>
      <c r="F14020" t="s">
        <v>2261</v>
      </c>
      <c r="G14020" t="s">
        <v>10606</v>
      </c>
      <c r="H14020" t="s">
        <v>15229</v>
      </c>
    </row>
    <row r="14021" spans="5:8" x14ac:dyDescent="0.3">
      <c r="E14021">
        <v>119083</v>
      </c>
      <c r="F14021" t="s">
        <v>2261</v>
      </c>
      <c r="G14021" t="s">
        <v>3953</v>
      </c>
      <c r="H14021" t="s">
        <v>5807</v>
      </c>
    </row>
    <row r="14022" spans="5:8" x14ac:dyDescent="0.3">
      <c r="E14022">
        <v>118630</v>
      </c>
      <c r="F14022" t="s">
        <v>2264</v>
      </c>
      <c r="G14022" t="s">
        <v>15230</v>
      </c>
      <c r="H14022" t="s">
        <v>15231</v>
      </c>
    </row>
    <row r="14023" spans="5:8" x14ac:dyDescent="0.3">
      <c r="E14023">
        <v>118632</v>
      </c>
      <c r="F14023" t="s">
        <v>2264</v>
      </c>
      <c r="G14023" t="s">
        <v>2744</v>
      </c>
      <c r="H14023" t="s">
        <v>10924</v>
      </c>
    </row>
    <row r="14024" spans="5:8" x14ac:dyDescent="0.3">
      <c r="E14024">
        <v>118792</v>
      </c>
      <c r="F14024" t="s">
        <v>2264</v>
      </c>
      <c r="G14024" t="s">
        <v>9704</v>
      </c>
      <c r="H14024" t="s">
        <v>9187</v>
      </c>
    </row>
    <row r="14025" spans="5:8" x14ac:dyDescent="0.3">
      <c r="E14025">
        <v>118793</v>
      </c>
      <c r="F14025" t="s">
        <v>2261</v>
      </c>
      <c r="G14025" t="s">
        <v>7811</v>
      </c>
      <c r="H14025" t="s">
        <v>3561</v>
      </c>
    </row>
    <row r="14026" spans="5:8" x14ac:dyDescent="0.3">
      <c r="E14026">
        <v>118794</v>
      </c>
      <c r="F14026" t="s">
        <v>2261</v>
      </c>
      <c r="G14026" t="s">
        <v>3020</v>
      </c>
      <c r="H14026" t="s">
        <v>15232</v>
      </c>
    </row>
    <row r="14027" spans="5:8" x14ac:dyDescent="0.3">
      <c r="E14027">
        <v>118917</v>
      </c>
      <c r="F14027" t="s">
        <v>2264</v>
      </c>
      <c r="G14027" t="s">
        <v>2582</v>
      </c>
      <c r="H14027" t="s">
        <v>15113</v>
      </c>
    </row>
    <row r="14028" spans="5:8" x14ac:dyDescent="0.3">
      <c r="E14028">
        <v>119168</v>
      </c>
      <c r="F14028" t="s">
        <v>2361</v>
      </c>
      <c r="G14028" t="s">
        <v>6987</v>
      </c>
      <c r="H14028" t="s">
        <v>14421</v>
      </c>
    </row>
    <row r="14029" spans="5:8" x14ac:dyDescent="0.3">
      <c r="E14029">
        <v>118636</v>
      </c>
      <c r="F14029" t="s">
        <v>2261</v>
      </c>
      <c r="G14029" t="s">
        <v>15233</v>
      </c>
      <c r="H14029" t="s">
        <v>3889</v>
      </c>
    </row>
    <row r="14030" spans="5:8" x14ac:dyDescent="0.3">
      <c r="E14030">
        <v>118904</v>
      </c>
      <c r="F14030" t="s">
        <v>2261</v>
      </c>
      <c r="G14030" t="s">
        <v>2394</v>
      </c>
      <c r="H14030" t="s">
        <v>9373</v>
      </c>
    </row>
    <row r="14031" spans="5:8" x14ac:dyDescent="0.3">
      <c r="E14031">
        <v>119009</v>
      </c>
      <c r="F14031" t="s">
        <v>2261</v>
      </c>
      <c r="G14031" t="s">
        <v>3174</v>
      </c>
      <c r="H14031" t="s">
        <v>15234</v>
      </c>
    </row>
    <row r="14032" spans="5:8" x14ac:dyDescent="0.3">
      <c r="E14032">
        <v>119089</v>
      </c>
      <c r="F14032" t="s">
        <v>2264</v>
      </c>
      <c r="G14032" t="s">
        <v>6259</v>
      </c>
      <c r="H14032" t="s">
        <v>7438</v>
      </c>
    </row>
    <row r="14033" spans="5:8" x14ac:dyDescent="0.3">
      <c r="E14033">
        <v>119090</v>
      </c>
      <c r="F14033" t="s">
        <v>2361</v>
      </c>
      <c r="G14033" t="s">
        <v>15235</v>
      </c>
      <c r="H14033" t="s">
        <v>15236</v>
      </c>
    </row>
    <row r="14034" spans="5:8" x14ac:dyDescent="0.3">
      <c r="E14034">
        <v>119113</v>
      </c>
      <c r="F14034" t="s">
        <v>2261</v>
      </c>
      <c r="G14034" t="s">
        <v>15237</v>
      </c>
      <c r="H14034" t="s">
        <v>15238</v>
      </c>
    </row>
    <row r="14035" spans="5:8" x14ac:dyDescent="0.3">
      <c r="E14035">
        <v>119127</v>
      </c>
      <c r="F14035" t="s">
        <v>2361</v>
      </c>
      <c r="G14035" t="s">
        <v>2879</v>
      </c>
      <c r="H14035" t="s">
        <v>15239</v>
      </c>
    </row>
    <row r="14036" spans="5:8" x14ac:dyDescent="0.3">
      <c r="E14036">
        <v>119153</v>
      </c>
      <c r="F14036" t="s">
        <v>2361</v>
      </c>
      <c r="G14036" t="s">
        <v>2588</v>
      </c>
      <c r="H14036" t="s">
        <v>10516</v>
      </c>
    </row>
    <row r="14037" spans="5:8" x14ac:dyDescent="0.3">
      <c r="E14037">
        <v>119175</v>
      </c>
      <c r="F14037" t="s">
        <v>2261</v>
      </c>
      <c r="G14037" t="s">
        <v>13899</v>
      </c>
      <c r="H14037" t="s">
        <v>3516</v>
      </c>
    </row>
    <row r="14038" spans="5:8" x14ac:dyDescent="0.3">
      <c r="E14038">
        <v>119176</v>
      </c>
      <c r="F14038" t="s">
        <v>2261</v>
      </c>
      <c r="G14038" t="s">
        <v>5455</v>
      </c>
      <c r="H14038" t="s">
        <v>15239</v>
      </c>
    </row>
    <row r="14039" spans="5:8" x14ac:dyDescent="0.3">
      <c r="E14039">
        <v>119177</v>
      </c>
      <c r="F14039" t="s">
        <v>2261</v>
      </c>
      <c r="G14039" t="s">
        <v>15240</v>
      </c>
      <c r="H14039" t="s">
        <v>15241</v>
      </c>
    </row>
    <row r="14040" spans="5:8" x14ac:dyDescent="0.3">
      <c r="E14040">
        <v>119178</v>
      </c>
      <c r="F14040" t="s">
        <v>2264</v>
      </c>
      <c r="G14040" t="s">
        <v>15242</v>
      </c>
      <c r="H14040" t="s">
        <v>6080</v>
      </c>
    </row>
    <row r="14041" spans="5:8" x14ac:dyDescent="0.3">
      <c r="E14041">
        <v>119179</v>
      </c>
      <c r="F14041" t="s">
        <v>2264</v>
      </c>
      <c r="G14041" t="s">
        <v>2289</v>
      </c>
      <c r="H14041" t="s">
        <v>15243</v>
      </c>
    </row>
    <row r="14042" spans="5:8" x14ac:dyDescent="0.3">
      <c r="E14042">
        <v>118753</v>
      </c>
      <c r="F14042" t="s">
        <v>2264</v>
      </c>
      <c r="G14042" t="s">
        <v>8801</v>
      </c>
      <c r="H14042" t="s">
        <v>15244</v>
      </c>
    </row>
    <row r="14043" spans="5:8" x14ac:dyDescent="0.3">
      <c r="E14043">
        <v>118832</v>
      </c>
      <c r="F14043" t="s">
        <v>2261</v>
      </c>
      <c r="G14043" t="s">
        <v>8351</v>
      </c>
      <c r="H14043" t="s">
        <v>15245</v>
      </c>
    </row>
    <row r="14044" spans="5:8" x14ac:dyDescent="0.3">
      <c r="E14044">
        <v>119049</v>
      </c>
      <c r="F14044" t="s">
        <v>2261</v>
      </c>
      <c r="G14044" t="s">
        <v>3524</v>
      </c>
      <c r="H14044" t="s">
        <v>15246</v>
      </c>
    </row>
    <row r="14045" spans="5:8" x14ac:dyDescent="0.3">
      <c r="E14045">
        <v>119050</v>
      </c>
      <c r="F14045" t="s">
        <v>2261</v>
      </c>
      <c r="G14045" t="s">
        <v>3331</v>
      </c>
      <c r="H14045" t="s">
        <v>3554</v>
      </c>
    </row>
    <row r="14046" spans="5:8" x14ac:dyDescent="0.3">
      <c r="E14046">
        <v>119052</v>
      </c>
      <c r="F14046" t="s">
        <v>2264</v>
      </c>
      <c r="G14046" t="s">
        <v>9679</v>
      </c>
      <c r="H14046" t="s">
        <v>12578</v>
      </c>
    </row>
    <row r="14047" spans="5:8" x14ac:dyDescent="0.3">
      <c r="E14047">
        <v>119070</v>
      </c>
      <c r="F14047" t="s">
        <v>2261</v>
      </c>
      <c r="G14047" t="s">
        <v>3383</v>
      </c>
      <c r="H14047" t="s">
        <v>12955</v>
      </c>
    </row>
    <row r="14048" spans="5:8" x14ac:dyDescent="0.3">
      <c r="E14048">
        <v>119071</v>
      </c>
      <c r="F14048" t="s">
        <v>2264</v>
      </c>
      <c r="G14048" t="s">
        <v>9608</v>
      </c>
      <c r="H14048" t="s">
        <v>15247</v>
      </c>
    </row>
    <row r="14049" spans="5:8" x14ac:dyDescent="0.3">
      <c r="E14049">
        <v>119072</v>
      </c>
      <c r="F14049" t="s">
        <v>2264</v>
      </c>
      <c r="G14049" t="s">
        <v>7131</v>
      </c>
      <c r="H14049" t="s">
        <v>15248</v>
      </c>
    </row>
    <row r="14050" spans="5:8" x14ac:dyDescent="0.3">
      <c r="E14050">
        <v>119073</v>
      </c>
      <c r="F14050" t="s">
        <v>2264</v>
      </c>
      <c r="G14050" t="s">
        <v>3721</v>
      </c>
      <c r="H14050" t="s">
        <v>15200</v>
      </c>
    </row>
    <row r="14051" spans="5:8" x14ac:dyDescent="0.3">
      <c r="E14051">
        <v>119078</v>
      </c>
      <c r="F14051" t="s">
        <v>2264</v>
      </c>
      <c r="G14051" t="s">
        <v>15249</v>
      </c>
      <c r="H14051" t="s">
        <v>15250</v>
      </c>
    </row>
    <row r="14052" spans="5:8" x14ac:dyDescent="0.3">
      <c r="E14052">
        <v>119079</v>
      </c>
      <c r="F14052" t="s">
        <v>2261</v>
      </c>
      <c r="G14052" t="s">
        <v>12778</v>
      </c>
      <c r="H14052" t="s">
        <v>7965</v>
      </c>
    </row>
    <row r="14053" spans="5:8" x14ac:dyDescent="0.3">
      <c r="E14053">
        <v>118662</v>
      </c>
      <c r="F14053" t="s">
        <v>2261</v>
      </c>
      <c r="G14053" t="s">
        <v>2412</v>
      </c>
      <c r="H14053" t="s">
        <v>15251</v>
      </c>
    </row>
    <row r="14054" spans="5:8" x14ac:dyDescent="0.3">
      <c r="E14054">
        <v>118761</v>
      </c>
      <c r="F14054" t="s">
        <v>2361</v>
      </c>
      <c r="G14054" t="s">
        <v>6002</v>
      </c>
      <c r="H14054" t="s">
        <v>8976</v>
      </c>
    </row>
    <row r="14055" spans="5:8" x14ac:dyDescent="0.3">
      <c r="E14055">
        <v>118762</v>
      </c>
      <c r="F14055" t="s">
        <v>2261</v>
      </c>
      <c r="G14055" t="s">
        <v>4738</v>
      </c>
      <c r="H14055" t="s">
        <v>15252</v>
      </c>
    </row>
    <row r="14056" spans="5:8" x14ac:dyDescent="0.3">
      <c r="E14056">
        <v>118595</v>
      </c>
      <c r="F14056" t="s">
        <v>2261</v>
      </c>
      <c r="G14056" t="s">
        <v>2394</v>
      </c>
      <c r="H14056" t="s">
        <v>4205</v>
      </c>
    </row>
    <row r="14057" spans="5:8" x14ac:dyDescent="0.3">
      <c r="E14057">
        <v>119010</v>
      </c>
      <c r="F14057" t="s">
        <v>2261</v>
      </c>
      <c r="G14057" t="s">
        <v>2297</v>
      </c>
      <c r="H14057" t="s">
        <v>15253</v>
      </c>
    </row>
    <row r="14058" spans="5:8" x14ac:dyDescent="0.3">
      <c r="E14058">
        <v>119011</v>
      </c>
      <c r="F14058" t="s">
        <v>2261</v>
      </c>
      <c r="G14058" t="s">
        <v>2941</v>
      </c>
      <c r="H14058" t="s">
        <v>15254</v>
      </c>
    </row>
    <row r="14059" spans="5:8" x14ac:dyDescent="0.3">
      <c r="E14059">
        <v>119012</v>
      </c>
      <c r="F14059" t="s">
        <v>2261</v>
      </c>
      <c r="G14059" t="s">
        <v>2321</v>
      </c>
      <c r="H14059" t="s">
        <v>15253</v>
      </c>
    </row>
    <row r="14060" spans="5:8" x14ac:dyDescent="0.3">
      <c r="E14060">
        <v>119014</v>
      </c>
      <c r="F14060" t="s">
        <v>2261</v>
      </c>
      <c r="G14060" t="s">
        <v>3354</v>
      </c>
      <c r="H14060" t="s">
        <v>7325</v>
      </c>
    </row>
    <row r="14061" spans="5:8" x14ac:dyDescent="0.3">
      <c r="E14061">
        <v>119016</v>
      </c>
      <c r="F14061" t="s">
        <v>2264</v>
      </c>
      <c r="G14061" t="s">
        <v>15255</v>
      </c>
      <c r="H14061" t="s">
        <v>12804</v>
      </c>
    </row>
    <row r="14062" spans="5:8" x14ac:dyDescent="0.3">
      <c r="E14062">
        <v>119017</v>
      </c>
      <c r="F14062" t="s">
        <v>2261</v>
      </c>
      <c r="G14062" t="s">
        <v>8264</v>
      </c>
      <c r="H14062" t="s">
        <v>14682</v>
      </c>
    </row>
    <row r="14063" spans="5:8" x14ac:dyDescent="0.3">
      <c r="E14063">
        <v>119020</v>
      </c>
      <c r="F14063" t="s">
        <v>2264</v>
      </c>
      <c r="G14063" t="s">
        <v>3156</v>
      </c>
      <c r="H14063" t="s">
        <v>3955</v>
      </c>
    </row>
    <row r="14064" spans="5:8" x14ac:dyDescent="0.3">
      <c r="E14064">
        <v>119021</v>
      </c>
      <c r="F14064" t="s">
        <v>2261</v>
      </c>
      <c r="G14064" t="s">
        <v>3921</v>
      </c>
      <c r="H14064" t="s">
        <v>15256</v>
      </c>
    </row>
    <row r="14065" spans="5:8" x14ac:dyDescent="0.3">
      <c r="E14065">
        <v>119023</v>
      </c>
      <c r="F14065" t="s">
        <v>2361</v>
      </c>
      <c r="G14065" t="s">
        <v>15257</v>
      </c>
      <c r="H14065" t="s">
        <v>15258</v>
      </c>
    </row>
    <row r="14066" spans="5:8" x14ac:dyDescent="0.3">
      <c r="E14066">
        <v>119026</v>
      </c>
      <c r="F14066" t="s">
        <v>2264</v>
      </c>
      <c r="G14066" t="s">
        <v>15259</v>
      </c>
      <c r="H14066" t="s">
        <v>11510</v>
      </c>
    </row>
    <row r="14067" spans="5:8" x14ac:dyDescent="0.3">
      <c r="E14067">
        <v>119027</v>
      </c>
      <c r="F14067" t="s">
        <v>2261</v>
      </c>
      <c r="G14067" t="s">
        <v>15260</v>
      </c>
      <c r="H14067" t="s">
        <v>15261</v>
      </c>
    </row>
    <row r="14068" spans="5:8" x14ac:dyDescent="0.3">
      <c r="E14068">
        <v>119028</v>
      </c>
      <c r="F14068" t="s">
        <v>2264</v>
      </c>
      <c r="G14068" t="s">
        <v>2470</v>
      </c>
      <c r="H14068" t="s">
        <v>15262</v>
      </c>
    </row>
    <row r="14069" spans="5:8" x14ac:dyDescent="0.3">
      <c r="E14069">
        <v>119087</v>
      </c>
      <c r="F14069" t="s">
        <v>2264</v>
      </c>
      <c r="G14069" t="s">
        <v>15263</v>
      </c>
      <c r="H14069" t="s">
        <v>15264</v>
      </c>
    </row>
    <row r="14070" spans="5:8" x14ac:dyDescent="0.3">
      <c r="E14070">
        <v>119088</v>
      </c>
      <c r="F14070" t="s">
        <v>2261</v>
      </c>
      <c r="G14070" t="s">
        <v>2765</v>
      </c>
      <c r="H14070" t="s">
        <v>8349</v>
      </c>
    </row>
    <row r="14071" spans="5:8" x14ac:dyDescent="0.3">
      <c r="E14071">
        <v>119112</v>
      </c>
      <c r="F14071" t="s">
        <v>2261</v>
      </c>
      <c r="G14071" t="s">
        <v>2932</v>
      </c>
      <c r="H14071" t="s">
        <v>3366</v>
      </c>
    </row>
    <row r="14072" spans="5:8" x14ac:dyDescent="0.3">
      <c r="E14072">
        <v>119114</v>
      </c>
      <c r="F14072" t="s">
        <v>2261</v>
      </c>
      <c r="G14072" t="s">
        <v>2744</v>
      </c>
      <c r="H14072" t="s">
        <v>15238</v>
      </c>
    </row>
    <row r="14073" spans="5:8" x14ac:dyDescent="0.3">
      <c r="E14073">
        <v>119115</v>
      </c>
      <c r="F14073" t="s">
        <v>2264</v>
      </c>
      <c r="G14073" t="s">
        <v>4570</v>
      </c>
      <c r="H14073" t="s">
        <v>15265</v>
      </c>
    </row>
    <row r="14074" spans="5:8" x14ac:dyDescent="0.3">
      <c r="E14074">
        <v>119116</v>
      </c>
      <c r="F14074" t="s">
        <v>2264</v>
      </c>
      <c r="G14074" t="s">
        <v>15266</v>
      </c>
      <c r="H14074" t="s">
        <v>11187</v>
      </c>
    </row>
    <row r="14075" spans="5:8" x14ac:dyDescent="0.3">
      <c r="E14075">
        <v>119117</v>
      </c>
      <c r="F14075" t="s">
        <v>2261</v>
      </c>
      <c r="G14075" t="s">
        <v>3637</v>
      </c>
      <c r="H14075" t="s">
        <v>11996</v>
      </c>
    </row>
    <row r="14076" spans="5:8" x14ac:dyDescent="0.3">
      <c r="E14076">
        <v>119119</v>
      </c>
      <c r="F14076" t="s">
        <v>2264</v>
      </c>
      <c r="G14076" t="s">
        <v>2871</v>
      </c>
      <c r="H14076" t="s">
        <v>15267</v>
      </c>
    </row>
    <row r="14077" spans="5:8" x14ac:dyDescent="0.3">
      <c r="E14077">
        <v>119122</v>
      </c>
      <c r="F14077" t="s">
        <v>2361</v>
      </c>
      <c r="G14077" t="s">
        <v>4161</v>
      </c>
      <c r="H14077" t="s">
        <v>15268</v>
      </c>
    </row>
    <row r="14078" spans="5:8" x14ac:dyDescent="0.3">
      <c r="E14078">
        <v>119123</v>
      </c>
      <c r="F14078" t="s">
        <v>2261</v>
      </c>
      <c r="G14078" t="s">
        <v>15269</v>
      </c>
      <c r="H14078" t="s">
        <v>15270</v>
      </c>
    </row>
    <row r="14079" spans="5:8" x14ac:dyDescent="0.3">
      <c r="E14079">
        <v>119126</v>
      </c>
      <c r="F14079" t="s">
        <v>2261</v>
      </c>
      <c r="G14079" t="s">
        <v>2945</v>
      </c>
      <c r="H14079" t="s">
        <v>15271</v>
      </c>
    </row>
    <row r="14080" spans="5:8" x14ac:dyDescent="0.3">
      <c r="E14080">
        <v>119129</v>
      </c>
      <c r="F14080" t="s">
        <v>2361</v>
      </c>
      <c r="G14080" t="s">
        <v>5278</v>
      </c>
      <c r="H14080" t="s">
        <v>6545</v>
      </c>
    </row>
    <row r="14081" spans="5:8" x14ac:dyDescent="0.3">
      <c r="E14081">
        <v>119138</v>
      </c>
      <c r="F14081" t="s">
        <v>2361</v>
      </c>
      <c r="G14081" t="s">
        <v>2615</v>
      </c>
      <c r="H14081" t="s">
        <v>8102</v>
      </c>
    </row>
    <row r="14082" spans="5:8" x14ac:dyDescent="0.3">
      <c r="E14082">
        <v>119144</v>
      </c>
      <c r="F14082" t="s">
        <v>2264</v>
      </c>
      <c r="G14082" t="s">
        <v>4311</v>
      </c>
      <c r="H14082" t="s">
        <v>2484</v>
      </c>
    </row>
    <row r="14083" spans="5:8" x14ac:dyDescent="0.3">
      <c r="E14083">
        <v>119154</v>
      </c>
      <c r="F14083" t="s">
        <v>2264</v>
      </c>
      <c r="G14083" t="s">
        <v>2334</v>
      </c>
      <c r="H14083" t="s">
        <v>12556</v>
      </c>
    </row>
    <row r="14084" spans="5:8" x14ac:dyDescent="0.3">
      <c r="E14084">
        <v>119155</v>
      </c>
      <c r="F14084" t="s">
        <v>2261</v>
      </c>
      <c r="G14084" t="s">
        <v>15272</v>
      </c>
      <c r="H14084" t="s">
        <v>2707</v>
      </c>
    </row>
    <row r="14085" spans="5:8" x14ac:dyDescent="0.3">
      <c r="E14085">
        <v>119198</v>
      </c>
      <c r="F14085" t="s">
        <v>2361</v>
      </c>
      <c r="G14085" t="s">
        <v>12230</v>
      </c>
      <c r="H14085" t="s">
        <v>3895</v>
      </c>
    </row>
    <row r="14086" spans="5:8" x14ac:dyDescent="0.3">
      <c r="E14086">
        <v>119099</v>
      </c>
      <c r="F14086" t="s">
        <v>2261</v>
      </c>
      <c r="G14086" t="s">
        <v>7642</v>
      </c>
      <c r="H14086" t="s">
        <v>5512</v>
      </c>
    </row>
    <row r="14087" spans="5:8" x14ac:dyDescent="0.3">
      <c r="E14087">
        <v>119195</v>
      </c>
      <c r="F14087" t="s">
        <v>2261</v>
      </c>
      <c r="G14087" t="s">
        <v>4123</v>
      </c>
      <c r="H14087" t="s">
        <v>15273</v>
      </c>
    </row>
    <row r="14088" spans="5:8" x14ac:dyDescent="0.3">
      <c r="E14088">
        <v>119156</v>
      </c>
      <c r="F14088" t="s">
        <v>2261</v>
      </c>
      <c r="G14088" t="s">
        <v>15274</v>
      </c>
      <c r="H14088" t="s">
        <v>6194</v>
      </c>
    </row>
    <row r="14089" spans="5:8" x14ac:dyDescent="0.3">
      <c r="E14089">
        <v>118910</v>
      </c>
      <c r="F14089" t="s">
        <v>2264</v>
      </c>
      <c r="G14089" t="s">
        <v>15275</v>
      </c>
      <c r="H14089" t="s">
        <v>12091</v>
      </c>
    </row>
    <row r="14090" spans="5:8" x14ac:dyDescent="0.3">
      <c r="E14090">
        <v>118977</v>
      </c>
      <c r="F14090" t="s">
        <v>2264</v>
      </c>
      <c r="G14090" t="s">
        <v>14361</v>
      </c>
      <c r="H14090" t="s">
        <v>2986</v>
      </c>
    </row>
    <row r="14091" spans="5:8" x14ac:dyDescent="0.3">
      <c r="E14091">
        <v>118679</v>
      </c>
      <c r="F14091" t="s">
        <v>2361</v>
      </c>
      <c r="G14091" t="s">
        <v>3269</v>
      </c>
      <c r="H14091" t="s">
        <v>15276</v>
      </c>
    </row>
    <row r="14092" spans="5:8" x14ac:dyDescent="0.3">
      <c r="E14092">
        <v>119186</v>
      </c>
      <c r="F14092" t="s">
        <v>2264</v>
      </c>
      <c r="G14092" t="s">
        <v>4161</v>
      </c>
      <c r="H14092" t="s">
        <v>15277</v>
      </c>
    </row>
    <row r="14093" spans="5:8" x14ac:dyDescent="0.3">
      <c r="E14093">
        <v>119068</v>
      </c>
      <c r="F14093" t="s">
        <v>2361</v>
      </c>
      <c r="G14093" t="s">
        <v>15278</v>
      </c>
      <c r="H14093" t="s">
        <v>15279</v>
      </c>
    </row>
    <row r="14094" spans="5:8" x14ac:dyDescent="0.3">
      <c r="E14094">
        <v>118957</v>
      </c>
      <c r="F14094" t="s">
        <v>2264</v>
      </c>
      <c r="G14094" t="s">
        <v>15280</v>
      </c>
      <c r="H14094" t="s">
        <v>14439</v>
      </c>
    </row>
    <row r="14095" spans="5:8" x14ac:dyDescent="0.3">
      <c r="E14095">
        <v>119180</v>
      </c>
      <c r="F14095" t="s">
        <v>2264</v>
      </c>
      <c r="G14095" t="s">
        <v>12428</v>
      </c>
      <c r="H14095" t="s">
        <v>15281</v>
      </c>
    </row>
    <row r="14096" spans="5:8" x14ac:dyDescent="0.3">
      <c r="E14096">
        <v>119096</v>
      </c>
      <c r="F14096" t="s">
        <v>2261</v>
      </c>
      <c r="G14096" t="s">
        <v>15282</v>
      </c>
      <c r="H14096" t="s">
        <v>2484</v>
      </c>
    </row>
    <row r="14097" spans="5:8" x14ac:dyDescent="0.3">
      <c r="E14097">
        <v>119165</v>
      </c>
      <c r="F14097" t="s">
        <v>2264</v>
      </c>
      <c r="G14097" t="s">
        <v>9428</v>
      </c>
      <c r="H14097" t="s">
        <v>4214</v>
      </c>
    </row>
    <row r="14098" spans="5:8" x14ac:dyDescent="0.3">
      <c r="E14098">
        <v>119077</v>
      </c>
      <c r="F14098" t="s">
        <v>2261</v>
      </c>
      <c r="G14098" t="s">
        <v>15283</v>
      </c>
      <c r="H14098" t="s">
        <v>15284</v>
      </c>
    </row>
    <row r="14099" spans="5:8" x14ac:dyDescent="0.3">
      <c r="E14099">
        <v>119205</v>
      </c>
      <c r="F14099" t="s">
        <v>2261</v>
      </c>
      <c r="G14099" t="s">
        <v>2327</v>
      </c>
      <c r="H14099" t="s">
        <v>9544</v>
      </c>
    </row>
    <row r="14100" spans="5:8" x14ac:dyDescent="0.3">
      <c r="E14100">
        <v>119187</v>
      </c>
      <c r="F14100" t="s">
        <v>2261</v>
      </c>
      <c r="G14100" t="s">
        <v>15285</v>
      </c>
      <c r="H14100" t="s">
        <v>3417</v>
      </c>
    </row>
    <row r="14101" spans="5:8" x14ac:dyDescent="0.3">
      <c r="E14101">
        <v>119207</v>
      </c>
      <c r="F14101" t="s">
        <v>2261</v>
      </c>
      <c r="G14101" t="s">
        <v>2453</v>
      </c>
      <c r="H14101" t="s">
        <v>15286</v>
      </c>
    </row>
    <row r="14102" spans="5:8" x14ac:dyDescent="0.3">
      <c r="E14102">
        <v>119217</v>
      </c>
      <c r="F14102" t="s">
        <v>2261</v>
      </c>
      <c r="G14102" t="s">
        <v>3409</v>
      </c>
      <c r="H14102" t="s">
        <v>15287</v>
      </c>
    </row>
    <row r="14103" spans="5:8" x14ac:dyDescent="0.3">
      <c r="E14103">
        <v>119221</v>
      </c>
      <c r="F14103" t="s">
        <v>2264</v>
      </c>
      <c r="G14103" t="s">
        <v>14812</v>
      </c>
      <c r="H14103" t="s">
        <v>3414</v>
      </c>
    </row>
    <row r="14104" spans="5:8" x14ac:dyDescent="0.3">
      <c r="E14104">
        <v>119174</v>
      </c>
      <c r="F14104" t="s">
        <v>2261</v>
      </c>
      <c r="G14104" t="s">
        <v>15288</v>
      </c>
      <c r="H14104" t="s">
        <v>12128</v>
      </c>
    </row>
    <row r="14105" spans="5:8" x14ac:dyDescent="0.3">
      <c r="E14105">
        <v>119162</v>
      </c>
      <c r="F14105" t="s">
        <v>2261</v>
      </c>
      <c r="G14105" t="s">
        <v>2500</v>
      </c>
      <c r="H14105" t="s">
        <v>15289</v>
      </c>
    </row>
    <row r="14106" spans="5:8" x14ac:dyDescent="0.3">
      <c r="E14106">
        <v>119060</v>
      </c>
      <c r="F14106" t="s">
        <v>2264</v>
      </c>
      <c r="G14106" t="s">
        <v>7142</v>
      </c>
      <c r="H14106" t="s">
        <v>7826</v>
      </c>
    </row>
    <row r="14107" spans="5:8" x14ac:dyDescent="0.3">
      <c r="E14107">
        <v>119219</v>
      </c>
      <c r="F14107" t="s">
        <v>2361</v>
      </c>
      <c r="G14107" t="s">
        <v>2540</v>
      </c>
      <c r="H14107" t="s">
        <v>15290</v>
      </c>
    </row>
    <row r="14108" spans="5:8" x14ac:dyDescent="0.3">
      <c r="E14108">
        <v>119235</v>
      </c>
      <c r="F14108" t="s">
        <v>2261</v>
      </c>
      <c r="G14108" t="s">
        <v>2623</v>
      </c>
      <c r="H14108" t="s">
        <v>8064</v>
      </c>
    </row>
    <row r="14109" spans="5:8" x14ac:dyDescent="0.3">
      <c r="E14109">
        <v>119237</v>
      </c>
      <c r="F14109" t="s">
        <v>2361</v>
      </c>
      <c r="G14109" t="s">
        <v>15291</v>
      </c>
      <c r="H14109" t="s">
        <v>15292</v>
      </c>
    </row>
    <row r="14110" spans="5:8" x14ac:dyDescent="0.3">
      <c r="E14110">
        <v>119043</v>
      </c>
      <c r="F14110" t="s">
        <v>2264</v>
      </c>
      <c r="G14110" t="s">
        <v>8178</v>
      </c>
      <c r="H14110" t="s">
        <v>6404</v>
      </c>
    </row>
    <row r="14111" spans="5:8" x14ac:dyDescent="0.3">
      <c r="E14111">
        <v>119231</v>
      </c>
      <c r="F14111" t="s">
        <v>2361</v>
      </c>
      <c r="G14111" t="s">
        <v>6154</v>
      </c>
      <c r="H14111" t="s">
        <v>15293</v>
      </c>
    </row>
    <row r="14112" spans="5:8" x14ac:dyDescent="0.3">
      <c r="E14112">
        <v>119166</v>
      </c>
      <c r="F14112" t="s">
        <v>2361</v>
      </c>
      <c r="G14112" t="s">
        <v>4483</v>
      </c>
      <c r="H14112" t="s">
        <v>10262</v>
      </c>
    </row>
    <row r="14113" spans="5:8" x14ac:dyDescent="0.3">
      <c r="E14113">
        <v>119075</v>
      </c>
      <c r="F14113" t="s">
        <v>2361</v>
      </c>
      <c r="G14113" t="s">
        <v>15294</v>
      </c>
      <c r="H14113" t="s">
        <v>15295</v>
      </c>
    </row>
    <row r="14114" spans="5:8" x14ac:dyDescent="0.3">
      <c r="E14114">
        <v>119202</v>
      </c>
      <c r="F14114" t="s">
        <v>2264</v>
      </c>
      <c r="G14114" t="s">
        <v>2582</v>
      </c>
      <c r="H14114" t="s">
        <v>15296</v>
      </c>
    </row>
    <row r="14115" spans="5:8" x14ac:dyDescent="0.3">
      <c r="E14115">
        <v>119218</v>
      </c>
      <c r="F14115" t="s">
        <v>2264</v>
      </c>
      <c r="G14115" t="s">
        <v>4103</v>
      </c>
      <c r="H14115" t="s">
        <v>9373</v>
      </c>
    </row>
    <row r="14116" spans="5:8" x14ac:dyDescent="0.3">
      <c r="E14116">
        <v>119121</v>
      </c>
      <c r="F14116" t="s">
        <v>2264</v>
      </c>
      <c r="G14116" t="s">
        <v>2901</v>
      </c>
      <c r="H14116" t="s">
        <v>15297</v>
      </c>
    </row>
    <row r="14117" spans="5:8" x14ac:dyDescent="0.3">
      <c r="E14117">
        <v>119225</v>
      </c>
      <c r="F14117" t="s">
        <v>2261</v>
      </c>
      <c r="G14117" t="s">
        <v>3853</v>
      </c>
      <c r="H14117" t="s">
        <v>10940</v>
      </c>
    </row>
    <row r="14118" spans="5:8" x14ac:dyDescent="0.3">
      <c r="E14118">
        <v>119189</v>
      </c>
      <c r="F14118" t="s">
        <v>2361</v>
      </c>
      <c r="G14118" t="s">
        <v>15298</v>
      </c>
      <c r="H14118" t="s">
        <v>10663</v>
      </c>
    </row>
    <row r="14119" spans="5:8" x14ac:dyDescent="0.3">
      <c r="E14119">
        <v>119190</v>
      </c>
      <c r="F14119" t="s">
        <v>2261</v>
      </c>
      <c r="G14119" t="s">
        <v>15299</v>
      </c>
      <c r="H14119" t="s">
        <v>15300</v>
      </c>
    </row>
    <row r="14120" spans="5:8" x14ac:dyDescent="0.3">
      <c r="E14120">
        <v>119200</v>
      </c>
      <c r="F14120" t="s">
        <v>2264</v>
      </c>
      <c r="G14120" t="s">
        <v>2518</v>
      </c>
      <c r="H14120" t="s">
        <v>15301</v>
      </c>
    </row>
    <row r="14121" spans="5:8" x14ac:dyDescent="0.3">
      <c r="E14121">
        <v>119201</v>
      </c>
      <c r="F14121" t="s">
        <v>2264</v>
      </c>
      <c r="G14121" t="s">
        <v>4699</v>
      </c>
      <c r="H14121" t="s">
        <v>11840</v>
      </c>
    </row>
    <row r="14122" spans="5:8" x14ac:dyDescent="0.3">
      <c r="E14122">
        <v>119204</v>
      </c>
      <c r="F14122" t="s">
        <v>2261</v>
      </c>
      <c r="G14122" t="s">
        <v>15302</v>
      </c>
      <c r="H14122" t="s">
        <v>3167</v>
      </c>
    </row>
    <row r="14123" spans="5:8" x14ac:dyDescent="0.3">
      <c r="E14123">
        <v>119206</v>
      </c>
      <c r="F14123" t="s">
        <v>2261</v>
      </c>
      <c r="G14123" t="s">
        <v>2823</v>
      </c>
      <c r="H14123" t="s">
        <v>6667</v>
      </c>
    </row>
    <row r="14124" spans="5:8" x14ac:dyDescent="0.3">
      <c r="E14124">
        <v>119222</v>
      </c>
      <c r="F14124" t="s">
        <v>2264</v>
      </c>
      <c r="G14124" t="s">
        <v>15303</v>
      </c>
      <c r="H14124" t="s">
        <v>3417</v>
      </c>
    </row>
    <row r="14125" spans="5:8" x14ac:dyDescent="0.3">
      <c r="E14125">
        <v>119223</v>
      </c>
      <c r="F14125" t="s">
        <v>2261</v>
      </c>
      <c r="G14125" t="s">
        <v>3064</v>
      </c>
      <c r="H14125" t="s">
        <v>15304</v>
      </c>
    </row>
    <row r="14126" spans="5:8" x14ac:dyDescent="0.3">
      <c r="E14126">
        <v>118780</v>
      </c>
      <c r="F14126" t="s">
        <v>2361</v>
      </c>
      <c r="G14126" t="s">
        <v>15305</v>
      </c>
      <c r="H14126" t="s">
        <v>15306</v>
      </c>
    </row>
    <row r="14127" spans="5:8" x14ac:dyDescent="0.3">
      <c r="E14127">
        <v>119019</v>
      </c>
      <c r="F14127" t="s">
        <v>2361</v>
      </c>
      <c r="G14127" t="s">
        <v>10450</v>
      </c>
      <c r="H14127" t="s">
        <v>15307</v>
      </c>
    </row>
    <row r="14128" spans="5:8" x14ac:dyDescent="0.3">
      <c r="E14128">
        <v>119030</v>
      </c>
      <c r="F14128" t="s">
        <v>2361</v>
      </c>
      <c r="G14128" t="s">
        <v>2345</v>
      </c>
      <c r="H14128" t="s">
        <v>15308</v>
      </c>
    </row>
    <row r="14129" spans="5:8" x14ac:dyDescent="0.3">
      <c r="E14129">
        <v>119035</v>
      </c>
      <c r="F14129" t="s">
        <v>2261</v>
      </c>
      <c r="G14129" t="s">
        <v>15309</v>
      </c>
      <c r="H14129" t="s">
        <v>15310</v>
      </c>
    </row>
    <row r="14130" spans="5:8" x14ac:dyDescent="0.3">
      <c r="E14130">
        <v>119136</v>
      </c>
      <c r="F14130" t="s">
        <v>2261</v>
      </c>
      <c r="G14130" t="s">
        <v>2984</v>
      </c>
      <c r="H14130" t="s">
        <v>15311</v>
      </c>
    </row>
    <row r="14131" spans="5:8" x14ac:dyDescent="0.3">
      <c r="E14131">
        <v>119181</v>
      </c>
      <c r="F14131" t="s">
        <v>2264</v>
      </c>
      <c r="G14131" t="s">
        <v>2449</v>
      </c>
      <c r="H14131" t="s">
        <v>15312</v>
      </c>
    </row>
    <row r="14132" spans="5:8" x14ac:dyDescent="0.3">
      <c r="E14132">
        <v>119184</v>
      </c>
      <c r="F14132" t="s">
        <v>2261</v>
      </c>
      <c r="G14132" t="s">
        <v>13705</v>
      </c>
      <c r="H14132" t="s">
        <v>15313</v>
      </c>
    </row>
    <row r="14133" spans="5:8" x14ac:dyDescent="0.3">
      <c r="E14133">
        <v>119185</v>
      </c>
      <c r="F14133" t="s">
        <v>2261</v>
      </c>
      <c r="G14133" t="s">
        <v>12980</v>
      </c>
      <c r="H14133" t="s">
        <v>3069</v>
      </c>
    </row>
    <row r="14134" spans="5:8" x14ac:dyDescent="0.3">
      <c r="E14134">
        <v>119029</v>
      </c>
      <c r="F14134" t="s">
        <v>2261</v>
      </c>
      <c r="G14134" t="s">
        <v>3512</v>
      </c>
      <c r="H14134" t="s">
        <v>15314</v>
      </c>
    </row>
    <row r="14135" spans="5:8" x14ac:dyDescent="0.3">
      <c r="E14135">
        <v>119082</v>
      </c>
      <c r="F14135" t="s">
        <v>2261</v>
      </c>
      <c r="G14135" t="s">
        <v>2478</v>
      </c>
      <c r="H14135" t="s">
        <v>7124</v>
      </c>
    </row>
    <row r="14136" spans="5:8" x14ac:dyDescent="0.3">
      <c r="E14136">
        <v>119182</v>
      </c>
      <c r="F14136" t="s">
        <v>2264</v>
      </c>
      <c r="G14136" t="s">
        <v>3367</v>
      </c>
      <c r="H14136" t="s">
        <v>14330</v>
      </c>
    </row>
    <row r="14137" spans="5:8" x14ac:dyDescent="0.3">
      <c r="E14137">
        <v>119183</v>
      </c>
      <c r="F14137" t="s">
        <v>2261</v>
      </c>
      <c r="G14137" t="s">
        <v>2886</v>
      </c>
      <c r="H14137" t="s">
        <v>15315</v>
      </c>
    </row>
    <row r="14138" spans="5:8" x14ac:dyDescent="0.3">
      <c r="E14138">
        <v>119208</v>
      </c>
      <c r="F14138" t="s">
        <v>2261</v>
      </c>
      <c r="G14138" t="s">
        <v>9686</v>
      </c>
      <c r="H14138" t="s">
        <v>8387</v>
      </c>
    </row>
    <row r="14139" spans="5:8" x14ac:dyDescent="0.3">
      <c r="E14139">
        <v>119232</v>
      </c>
      <c r="F14139" t="s">
        <v>2261</v>
      </c>
      <c r="G14139" t="s">
        <v>2582</v>
      </c>
      <c r="H14139" t="s">
        <v>3381</v>
      </c>
    </row>
    <row r="14140" spans="5:8" x14ac:dyDescent="0.3">
      <c r="E14140">
        <v>119233</v>
      </c>
      <c r="F14140" t="s">
        <v>2261</v>
      </c>
      <c r="G14140" t="s">
        <v>3405</v>
      </c>
      <c r="H14140" t="s">
        <v>3918</v>
      </c>
    </row>
    <row r="14141" spans="5:8" x14ac:dyDescent="0.3">
      <c r="E14141">
        <v>119234</v>
      </c>
      <c r="F14141" t="s">
        <v>2264</v>
      </c>
      <c r="G14141" t="s">
        <v>8617</v>
      </c>
      <c r="H14141" t="s">
        <v>6199</v>
      </c>
    </row>
    <row r="14142" spans="5:8" x14ac:dyDescent="0.3">
      <c r="E14142">
        <v>118811</v>
      </c>
      <c r="F14142" t="s">
        <v>2361</v>
      </c>
      <c r="G14142" t="s">
        <v>2801</v>
      </c>
      <c r="H14142" t="s">
        <v>6085</v>
      </c>
    </row>
    <row r="14143" spans="5:8" x14ac:dyDescent="0.3">
      <c r="E14143">
        <v>118860</v>
      </c>
      <c r="F14143" t="s">
        <v>2264</v>
      </c>
      <c r="G14143" t="s">
        <v>5311</v>
      </c>
      <c r="H14143" t="s">
        <v>14633</v>
      </c>
    </row>
    <row r="14144" spans="5:8" x14ac:dyDescent="0.3">
      <c r="E14144">
        <v>118918</v>
      </c>
      <c r="F14144" t="s">
        <v>2261</v>
      </c>
      <c r="G14144" t="s">
        <v>2515</v>
      </c>
      <c r="H14144" t="s">
        <v>15316</v>
      </c>
    </row>
    <row r="14145" spans="5:8" x14ac:dyDescent="0.3">
      <c r="E14145">
        <v>119005</v>
      </c>
      <c r="F14145" t="s">
        <v>2261</v>
      </c>
      <c r="G14145" t="s">
        <v>5487</v>
      </c>
      <c r="H14145" t="s">
        <v>4235</v>
      </c>
    </row>
    <row r="14146" spans="5:8" x14ac:dyDescent="0.3">
      <c r="E14146">
        <v>119164</v>
      </c>
      <c r="F14146" t="s">
        <v>2261</v>
      </c>
      <c r="G14146" t="s">
        <v>3306</v>
      </c>
      <c r="H14146" t="s">
        <v>10883</v>
      </c>
    </row>
    <row r="14147" spans="5:8" x14ac:dyDescent="0.3">
      <c r="E14147">
        <v>118631</v>
      </c>
      <c r="F14147" t="s">
        <v>7777</v>
      </c>
      <c r="G14147" t="s">
        <v>5591</v>
      </c>
      <c r="H14147" t="s">
        <v>15317</v>
      </c>
    </row>
    <row r="14148" spans="5:8" x14ac:dyDescent="0.3">
      <c r="E14148">
        <v>118824</v>
      </c>
      <c r="F14148" t="s">
        <v>2264</v>
      </c>
      <c r="G14148" t="s">
        <v>3306</v>
      </c>
      <c r="H14148" t="s">
        <v>15318</v>
      </c>
    </row>
    <row r="14149" spans="5:8" x14ac:dyDescent="0.3">
      <c r="E14149">
        <v>119051</v>
      </c>
      <c r="F14149" t="s">
        <v>2264</v>
      </c>
      <c r="G14149" t="s">
        <v>2455</v>
      </c>
      <c r="H14149" t="s">
        <v>15319</v>
      </c>
    </row>
    <row r="14150" spans="5:8" x14ac:dyDescent="0.3">
      <c r="E14150">
        <v>119053</v>
      </c>
      <c r="F14150" t="s">
        <v>2261</v>
      </c>
      <c r="G14150" t="s">
        <v>3029</v>
      </c>
      <c r="H14150" t="s">
        <v>3809</v>
      </c>
    </row>
    <row r="14151" spans="5:8" x14ac:dyDescent="0.3">
      <c r="E14151">
        <v>119057</v>
      </c>
      <c r="F14151" t="s">
        <v>2261</v>
      </c>
      <c r="G14151" t="s">
        <v>2753</v>
      </c>
      <c r="H14151" t="s">
        <v>11043</v>
      </c>
    </row>
    <row r="14152" spans="5:8" x14ac:dyDescent="0.3">
      <c r="E14152">
        <v>119059</v>
      </c>
      <c r="F14152" t="s">
        <v>2261</v>
      </c>
      <c r="G14152" t="s">
        <v>8578</v>
      </c>
      <c r="H14152" t="s">
        <v>13137</v>
      </c>
    </row>
    <row r="14153" spans="5:8" x14ac:dyDescent="0.3">
      <c r="E14153">
        <v>119061</v>
      </c>
      <c r="F14153" t="s">
        <v>2261</v>
      </c>
      <c r="G14153" t="s">
        <v>15320</v>
      </c>
      <c r="H14153" t="s">
        <v>15321</v>
      </c>
    </row>
    <row r="14154" spans="5:8" x14ac:dyDescent="0.3">
      <c r="E14154">
        <v>119063</v>
      </c>
      <c r="F14154" t="s">
        <v>2261</v>
      </c>
      <c r="G14154" t="s">
        <v>3099</v>
      </c>
      <c r="H14154" t="s">
        <v>10410</v>
      </c>
    </row>
    <row r="14155" spans="5:8" x14ac:dyDescent="0.3">
      <c r="E14155">
        <v>119066</v>
      </c>
      <c r="F14155" t="s">
        <v>2264</v>
      </c>
      <c r="G14155" t="s">
        <v>4510</v>
      </c>
      <c r="H14155" t="s">
        <v>9372</v>
      </c>
    </row>
    <row r="14156" spans="5:8" x14ac:dyDescent="0.3">
      <c r="E14156">
        <v>119074</v>
      </c>
      <c r="F14156" t="s">
        <v>2264</v>
      </c>
      <c r="G14156" t="s">
        <v>15322</v>
      </c>
      <c r="H14156" t="s">
        <v>3819</v>
      </c>
    </row>
    <row r="14157" spans="5:8" x14ac:dyDescent="0.3">
      <c r="E14157">
        <v>119076</v>
      </c>
      <c r="F14157" t="s">
        <v>2261</v>
      </c>
      <c r="G14157" t="s">
        <v>15323</v>
      </c>
      <c r="H14157" t="s">
        <v>15324</v>
      </c>
    </row>
    <row r="14158" spans="5:8" x14ac:dyDescent="0.3">
      <c r="E14158">
        <v>118980</v>
      </c>
      <c r="F14158" t="s">
        <v>2261</v>
      </c>
      <c r="G14158" t="s">
        <v>8870</v>
      </c>
      <c r="H14158" t="s">
        <v>10020</v>
      </c>
    </row>
    <row r="14159" spans="5:8" x14ac:dyDescent="0.3">
      <c r="E14159">
        <v>119045</v>
      </c>
      <c r="F14159" t="s">
        <v>2261</v>
      </c>
      <c r="G14159" t="s">
        <v>5437</v>
      </c>
      <c r="H14159" t="s">
        <v>15325</v>
      </c>
    </row>
    <row r="14160" spans="5:8" x14ac:dyDescent="0.3">
      <c r="E14160">
        <v>118995</v>
      </c>
      <c r="F14160" t="s">
        <v>2264</v>
      </c>
      <c r="G14160" t="s">
        <v>15326</v>
      </c>
      <c r="H14160" t="s">
        <v>3987</v>
      </c>
    </row>
    <row r="14161" spans="5:8" x14ac:dyDescent="0.3">
      <c r="E14161">
        <v>119015</v>
      </c>
      <c r="F14161" t="s">
        <v>2264</v>
      </c>
      <c r="G14161" t="s">
        <v>9454</v>
      </c>
      <c r="H14161" t="s">
        <v>2406</v>
      </c>
    </row>
    <row r="14162" spans="5:8" x14ac:dyDescent="0.3">
      <c r="E14162">
        <v>119018</v>
      </c>
      <c r="F14162" t="s">
        <v>2264</v>
      </c>
      <c r="G14162" t="s">
        <v>3888</v>
      </c>
      <c r="H14162" t="s">
        <v>15327</v>
      </c>
    </row>
    <row r="14163" spans="5:8" x14ac:dyDescent="0.3">
      <c r="E14163">
        <v>119022</v>
      </c>
      <c r="F14163" t="s">
        <v>2261</v>
      </c>
      <c r="G14163" t="s">
        <v>15328</v>
      </c>
      <c r="H14163" t="s">
        <v>10036</v>
      </c>
    </row>
    <row r="14164" spans="5:8" x14ac:dyDescent="0.3">
      <c r="E14164">
        <v>119024</v>
      </c>
      <c r="F14164" t="s">
        <v>2261</v>
      </c>
      <c r="G14164" t="s">
        <v>3456</v>
      </c>
      <c r="H14164" t="s">
        <v>15329</v>
      </c>
    </row>
    <row r="14165" spans="5:8" x14ac:dyDescent="0.3">
      <c r="E14165">
        <v>119034</v>
      </c>
      <c r="F14165" t="s">
        <v>2261</v>
      </c>
      <c r="G14165" t="s">
        <v>2483</v>
      </c>
      <c r="H14165" t="s">
        <v>15330</v>
      </c>
    </row>
    <row r="14166" spans="5:8" x14ac:dyDescent="0.3">
      <c r="E14166">
        <v>119036</v>
      </c>
      <c r="F14166" t="s">
        <v>2361</v>
      </c>
      <c r="G14166" t="s">
        <v>15331</v>
      </c>
      <c r="H14166" t="s">
        <v>5807</v>
      </c>
    </row>
    <row r="14167" spans="5:8" x14ac:dyDescent="0.3">
      <c r="E14167">
        <v>119139</v>
      </c>
      <c r="F14167" t="s">
        <v>2264</v>
      </c>
      <c r="G14167" t="s">
        <v>15332</v>
      </c>
      <c r="H14167" t="s">
        <v>9926</v>
      </c>
    </row>
    <row r="14168" spans="5:8" x14ac:dyDescent="0.3">
      <c r="E14168">
        <v>119140</v>
      </c>
      <c r="F14168" t="s">
        <v>2361</v>
      </c>
      <c r="G14168" t="s">
        <v>10097</v>
      </c>
      <c r="H14168" t="s">
        <v>15333</v>
      </c>
    </row>
    <row r="14169" spans="5:8" x14ac:dyDescent="0.3">
      <c r="E14169">
        <v>119141</v>
      </c>
      <c r="F14169" t="s">
        <v>2264</v>
      </c>
      <c r="G14169" t="s">
        <v>2677</v>
      </c>
      <c r="H14169" t="s">
        <v>10580</v>
      </c>
    </row>
    <row r="14170" spans="5:8" x14ac:dyDescent="0.3">
      <c r="E14170">
        <v>119214</v>
      </c>
      <c r="F14170" t="s">
        <v>2264</v>
      </c>
      <c r="G14170" t="s">
        <v>6811</v>
      </c>
      <c r="H14170" t="s">
        <v>12258</v>
      </c>
    </row>
    <row r="14171" spans="5:8" x14ac:dyDescent="0.3">
      <c r="E14171">
        <v>119215</v>
      </c>
      <c r="F14171" t="s">
        <v>2264</v>
      </c>
      <c r="G14171" t="s">
        <v>10518</v>
      </c>
      <c r="H14171" t="s">
        <v>3830</v>
      </c>
    </row>
    <row r="14172" spans="5:8" x14ac:dyDescent="0.3">
      <c r="E14172">
        <v>119216</v>
      </c>
      <c r="F14172" t="s">
        <v>2261</v>
      </c>
      <c r="G14172" t="s">
        <v>2823</v>
      </c>
      <c r="H14172" t="s">
        <v>15334</v>
      </c>
    </row>
    <row r="14173" spans="5:8" x14ac:dyDescent="0.3">
      <c r="E14173">
        <v>119220</v>
      </c>
      <c r="F14173" t="s">
        <v>2361</v>
      </c>
      <c r="G14173" t="s">
        <v>6230</v>
      </c>
      <c r="H14173" t="s">
        <v>4038</v>
      </c>
    </row>
    <row r="14174" spans="5:8" x14ac:dyDescent="0.3">
      <c r="E14174">
        <v>119236</v>
      </c>
      <c r="F14174" t="s">
        <v>2261</v>
      </c>
      <c r="G14174" t="s">
        <v>4961</v>
      </c>
      <c r="H14174" t="s">
        <v>3023</v>
      </c>
    </row>
    <row r="14175" spans="5:8" x14ac:dyDescent="0.3">
      <c r="E14175">
        <v>119025</v>
      </c>
      <c r="F14175" t="s">
        <v>2264</v>
      </c>
      <c r="G14175" t="s">
        <v>2293</v>
      </c>
      <c r="H14175" t="s">
        <v>15335</v>
      </c>
    </row>
    <row r="14176" spans="5:8" x14ac:dyDescent="0.3">
      <c r="E14176">
        <v>119039</v>
      </c>
      <c r="F14176" t="s">
        <v>2261</v>
      </c>
      <c r="G14176" t="s">
        <v>9066</v>
      </c>
      <c r="H14176" t="s">
        <v>15336</v>
      </c>
    </row>
    <row r="14177" spans="5:8" x14ac:dyDescent="0.3">
      <c r="E14177">
        <v>119118</v>
      </c>
      <c r="F14177" t="s">
        <v>2261</v>
      </c>
      <c r="G14177" t="s">
        <v>2922</v>
      </c>
      <c r="H14177" t="s">
        <v>10617</v>
      </c>
    </row>
    <row r="14178" spans="5:8" x14ac:dyDescent="0.3">
      <c r="E14178">
        <v>119120</v>
      </c>
      <c r="F14178" t="s">
        <v>2264</v>
      </c>
      <c r="G14178" t="s">
        <v>15337</v>
      </c>
      <c r="H14178" t="s">
        <v>15338</v>
      </c>
    </row>
    <row r="14179" spans="5:8" x14ac:dyDescent="0.3">
      <c r="E14179">
        <v>119128</v>
      </c>
      <c r="F14179" t="s">
        <v>2261</v>
      </c>
      <c r="G14179" t="s">
        <v>15339</v>
      </c>
      <c r="H14179" t="s">
        <v>5276</v>
      </c>
    </row>
    <row r="14180" spans="5:8" x14ac:dyDescent="0.3">
      <c r="E14180">
        <v>119130</v>
      </c>
      <c r="F14180" t="s">
        <v>2261</v>
      </c>
      <c r="G14180" t="s">
        <v>3194</v>
      </c>
      <c r="H14180" t="s">
        <v>3329</v>
      </c>
    </row>
    <row r="14181" spans="5:8" x14ac:dyDescent="0.3">
      <c r="E14181">
        <v>119132</v>
      </c>
      <c r="F14181" t="s">
        <v>2261</v>
      </c>
      <c r="G14181" t="s">
        <v>3187</v>
      </c>
      <c r="H14181" t="s">
        <v>15340</v>
      </c>
    </row>
    <row r="14182" spans="5:8" x14ac:dyDescent="0.3">
      <c r="E14182">
        <v>119134</v>
      </c>
      <c r="F14182" t="s">
        <v>2261</v>
      </c>
      <c r="G14182" t="s">
        <v>5405</v>
      </c>
      <c r="H14182" t="s">
        <v>15341</v>
      </c>
    </row>
    <row r="14183" spans="5:8" x14ac:dyDescent="0.3">
      <c r="E14183">
        <v>119137</v>
      </c>
      <c r="F14183" t="s">
        <v>2261</v>
      </c>
      <c r="G14183" t="s">
        <v>15342</v>
      </c>
      <c r="H14183" t="s">
        <v>15343</v>
      </c>
    </row>
    <row r="14184" spans="5:8" x14ac:dyDescent="0.3">
      <c r="E14184">
        <v>119191</v>
      </c>
      <c r="F14184" t="s">
        <v>2261</v>
      </c>
      <c r="G14184" t="s">
        <v>15344</v>
      </c>
      <c r="H14184" t="s">
        <v>5767</v>
      </c>
    </row>
    <row r="14185" spans="5:8" x14ac:dyDescent="0.3">
      <c r="E14185">
        <v>119224</v>
      </c>
      <c r="F14185" t="s">
        <v>2261</v>
      </c>
      <c r="G14185" t="s">
        <v>15345</v>
      </c>
      <c r="H14185" t="s">
        <v>3709</v>
      </c>
    </row>
    <row r="14186" spans="5:8" x14ac:dyDescent="0.3">
      <c r="E14186">
        <v>119226</v>
      </c>
      <c r="F14186" t="s">
        <v>2264</v>
      </c>
      <c r="G14186" t="s">
        <v>2278</v>
      </c>
      <c r="H14186" t="s">
        <v>4010</v>
      </c>
    </row>
    <row r="14187" spans="5:8" x14ac:dyDescent="0.3">
      <c r="E14187">
        <v>119227</v>
      </c>
      <c r="F14187" t="s">
        <v>2261</v>
      </c>
      <c r="G14187" t="s">
        <v>8832</v>
      </c>
      <c r="H14187" t="s">
        <v>15346</v>
      </c>
    </row>
    <row r="14188" spans="5:8" x14ac:dyDescent="0.3">
      <c r="E14188">
        <v>119229</v>
      </c>
      <c r="F14188" t="s">
        <v>2261</v>
      </c>
      <c r="G14188" t="s">
        <v>3761</v>
      </c>
      <c r="H14188" t="s">
        <v>15347</v>
      </c>
    </row>
    <row r="14189" spans="5:8" x14ac:dyDescent="0.3">
      <c r="E14189">
        <v>119230</v>
      </c>
      <c r="F14189" t="s">
        <v>2264</v>
      </c>
      <c r="G14189" t="s">
        <v>5223</v>
      </c>
      <c r="H14189" t="s">
        <v>4010</v>
      </c>
    </row>
    <row r="14190" spans="5:8" x14ac:dyDescent="0.3">
      <c r="E14190">
        <v>119247</v>
      </c>
      <c r="F14190" t="s">
        <v>2261</v>
      </c>
      <c r="G14190" t="s">
        <v>13991</v>
      </c>
      <c r="H14190" t="s">
        <v>3020</v>
      </c>
    </row>
    <row r="14191" spans="5:8" x14ac:dyDescent="0.3">
      <c r="E14191">
        <v>119192</v>
      </c>
      <c r="F14191" t="s">
        <v>2264</v>
      </c>
      <c r="G14191" t="s">
        <v>15348</v>
      </c>
      <c r="H14191" t="s">
        <v>15349</v>
      </c>
    </row>
    <row r="14192" spans="5:8" x14ac:dyDescent="0.3">
      <c r="E14192">
        <v>118513</v>
      </c>
      <c r="F14192" t="s">
        <v>2261</v>
      </c>
      <c r="G14192" t="s">
        <v>2976</v>
      </c>
      <c r="H14192" t="s">
        <v>15350</v>
      </c>
    </row>
    <row r="14193" spans="5:8" x14ac:dyDescent="0.3">
      <c r="E14193">
        <v>119062</v>
      </c>
      <c r="F14193" t="s">
        <v>2261</v>
      </c>
      <c r="G14193" t="s">
        <v>6018</v>
      </c>
      <c r="H14193" t="s">
        <v>2933</v>
      </c>
    </row>
    <row r="14194" spans="5:8" x14ac:dyDescent="0.3">
      <c r="E14194">
        <v>119169</v>
      </c>
      <c r="F14194" t="s">
        <v>2264</v>
      </c>
      <c r="G14194" t="s">
        <v>5652</v>
      </c>
      <c r="H14194" t="s">
        <v>8389</v>
      </c>
    </row>
    <row r="14195" spans="5:8" x14ac:dyDescent="0.3">
      <c r="E14195">
        <v>119004</v>
      </c>
      <c r="F14195" t="s">
        <v>2261</v>
      </c>
      <c r="G14195" t="s">
        <v>3231</v>
      </c>
      <c r="H14195" t="s">
        <v>12974</v>
      </c>
    </row>
    <row r="14196" spans="5:8" x14ac:dyDescent="0.3">
      <c r="E14196">
        <v>119064</v>
      </c>
      <c r="F14196" t="s">
        <v>2261</v>
      </c>
      <c r="G14196" t="s">
        <v>15351</v>
      </c>
      <c r="H14196" t="s">
        <v>15352</v>
      </c>
    </row>
    <row r="14197" spans="5:8" x14ac:dyDescent="0.3">
      <c r="E14197">
        <v>119065</v>
      </c>
      <c r="F14197" t="s">
        <v>2261</v>
      </c>
      <c r="G14197" t="s">
        <v>15353</v>
      </c>
      <c r="H14197" t="s">
        <v>15354</v>
      </c>
    </row>
    <row r="14198" spans="5:8" x14ac:dyDescent="0.3">
      <c r="E14198">
        <v>119067</v>
      </c>
      <c r="F14198" t="s">
        <v>2264</v>
      </c>
      <c r="G14198" t="s">
        <v>3578</v>
      </c>
      <c r="H14198" t="s">
        <v>3799</v>
      </c>
    </row>
    <row r="14199" spans="5:8" x14ac:dyDescent="0.3">
      <c r="E14199">
        <v>119069</v>
      </c>
      <c r="F14199" t="s">
        <v>2261</v>
      </c>
      <c r="G14199" t="s">
        <v>2588</v>
      </c>
      <c r="H14199" t="s">
        <v>15355</v>
      </c>
    </row>
    <row r="14200" spans="5:8" x14ac:dyDescent="0.3">
      <c r="E14200">
        <v>119240</v>
      </c>
      <c r="F14200" t="s">
        <v>2261</v>
      </c>
      <c r="G14200" t="s">
        <v>12689</v>
      </c>
      <c r="H14200" t="s">
        <v>11043</v>
      </c>
    </row>
    <row r="14201" spans="5:8" x14ac:dyDescent="0.3">
      <c r="E14201">
        <v>119241</v>
      </c>
      <c r="F14201" t="s">
        <v>2261</v>
      </c>
      <c r="G14201" t="s">
        <v>2491</v>
      </c>
      <c r="H14201" t="s">
        <v>4015</v>
      </c>
    </row>
    <row r="14202" spans="5:8" x14ac:dyDescent="0.3">
      <c r="E14202">
        <v>119242</v>
      </c>
      <c r="F14202" t="s">
        <v>2261</v>
      </c>
      <c r="G14202" t="s">
        <v>2287</v>
      </c>
      <c r="H14202" t="s">
        <v>15356</v>
      </c>
    </row>
    <row r="14203" spans="5:8" x14ac:dyDescent="0.3">
      <c r="E14203">
        <v>118936</v>
      </c>
      <c r="F14203" t="s">
        <v>2261</v>
      </c>
      <c r="G14203" t="s">
        <v>3656</v>
      </c>
      <c r="H14203" t="s">
        <v>2270</v>
      </c>
    </row>
    <row r="14204" spans="5:8" x14ac:dyDescent="0.3">
      <c r="E14204">
        <v>118987</v>
      </c>
      <c r="F14204" t="s">
        <v>2264</v>
      </c>
      <c r="G14204" t="s">
        <v>14040</v>
      </c>
      <c r="H14204" t="s">
        <v>15357</v>
      </c>
    </row>
    <row r="14205" spans="5:8" x14ac:dyDescent="0.3">
      <c r="E14205">
        <v>119188</v>
      </c>
      <c r="F14205" t="s">
        <v>2261</v>
      </c>
      <c r="G14205" t="s">
        <v>4749</v>
      </c>
      <c r="H14205" t="s">
        <v>4750</v>
      </c>
    </row>
    <row r="14206" spans="5:8" x14ac:dyDescent="0.3">
      <c r="E14206">
        <v>119013</v>
      </c>
      <c r="F14206" t="s">
        <v>2261</v>
      </c>
      <c r="G14206" t="s">
        <v>2932</v>
      </c>
      <c r="H14206" t="s">
        <v>15358</v>
      </c>
    </row>
    <row r="14207" spans="5:8" x14ac:dyDescent="0.3">
      <c r="E14207">
        <v>119031</v>
      </c>
      <c r="F14207" t="s">
        <v>2261</v>
      </c>
      <c r="G14207" t="s">
        <v>8026</v>
      </c>
      <c r="H14207" t="s">
        <v>15359</v>
      </c>
    </row>
    <row r="14208" spans="5:8" x14ac:dyDescent="0.3">
      <c r="E14208">
        <v>119037</v>
      </c>
      <c r="F14208" t="s">
        <v>2264</v>
      </c>
      <c r="G14208" t="s">
        <v>10275</v>
      </c>
      <c r="H14208" t="s">
        <v>15360</v>
      </c>
    </row>
    <row r="14209" spans="5:8" x14ac:dyDescent="0.3">
      <c r="E14209">
        <v>119142</v>
      </c>
      <c r="F14209" t="s">
        <v>2264</v>
      </c>
      <c r="G14209" t="s">
        <v>2838</v>
      </c>
      <c r="H14209" t="s">
        <v>15361</v>
      </c>
    </row>
    <row r="14210" spans="5:8" x14ac:dyDescent="0.3">
      <c r="E14210">
        <v>119143</v>
      </c>
      <c r="F14210" t="s">
        <v>2264</v>
      </c>
      <c r="G14210" t="s">
        <v>11862</v>
      </c>
      <c r="H14210" t="s">
        <v>3515</v>
      </c>
    </row>
    <row r="14211" spans="5:8" x14ac:dyDescent="0.3">
      <c r="E14211">
        <v>119211</v>
      </c>
      <c r="F14211" t="s">
        <v>2261</v>
      </c>
      <c r="G14211" t="s">
        <v>2926</v>
      </c>
      <c r="H14211" t="s">
        <v>12258</v>
      </c>
    </row>
    <row r="14212" spans="5:8" x14ac:dyDescent="0.3">
      <c r="E14212">
        <v>119212</v>
      </c>
      <c r="F14212" t="s">
        <v>2361</v>
      </c>
      <c r="G14212" t="s">
        <v>10274</v>
      </c>
      <c r="H14212" t="s">
        <v>5128</v>
      </c>
    </row>
    <row r="14213" spans="5:8" x14ac:dyDescent="0.3">
      <c r="E14213">
        <v>119213</v>
      </c>
      <c r="F14213" t="s">
        <v>2261</v>
      </c>
      <c r="G14213" t="s">
        <v>15362</v>
      </c>
      <c r="H14213" t="s">
        <v>15363</v>
      </c>
    </row>
    <row r="14214" spans="5:8" x14ac:dyDescent="0.3">
      <c r="E14214">
        <v>119249</v>
      </c>
      <c r="F14214" t="s">
        <v>2261</v>
      </c>
      <c r="G14214" t="s">
        <v>5405</v>
      </c>
      <c r="H14214" t="s">
        <v>3464</v>
      </c>
    </row>
    <row r="14215" spans="5:8" x14ac:dyDescent="0.3">
      <c r="E14215">
        <v>119250</v>
      </c>
      <c r="F14215" t="s">
        <v>2261</v>
      </c>
      <c r="G14215" t="s">
        <v>8193</v>
      </c>
      <c r="H14215" t="s">
        <v>5256</v>
      </c>
    </row>
    <row r="14216" spans="5:8" x14ac:dyDescent="0.3">
      <c r="E14216">
        <v>119251</v>
      </c>
      <c r="F14216" t="s">
        <v>2361</v>
      </c>
      <c r="G14216" t="s">
        <v>15364</v>
      </c>
      <c r="H14216" t="s">
        <v>15365</v>
      </c>
    </row>
    <row r="14217" spans="5:8" x14ac:dyDescent="0.3">
      <c r="E14217">
        <v>119252</v>
      </c>
      <c r="F14217" t="s">
        <v>2261</v>
      </c>
      <c r="G14217" t="s">
        <v>3174</v>
      </c>
      <c r="H14217" t="s">
        <v>15366</v>
      </c>
    </row>
    <row r="14218" spans="5:8" x14ac:dyDescent="0.3">
      <c r="E14218">
        <v>119253</v>
      </c>
      <c r="F14218" t="s">
        <v>2264</v>
      </c>
      <c r="G14218" t="s">
        <v>15367</v>
      </c>
      <c r="H14218" t="s">
        <v>4833</v>
      </c>
    </row>
    <row r="14219" spans="5:8" x14ac:dyDescent="0.3">
      <c r="E14219">
        <v>119254</v>
      </c>
      <c r="F14219" t="s">
        <v>2261</v>
      </c>
      <c r="G14219" t="s">
        <v>15368</v>
      </c>
      <c r="H14219" t="s">
        <v>15369</v>
      </c>
    </row>
    <row r="14220" spans="5:8" x14ac:dyDescent="0.3">
      <c r="E14220">
        <v>119255</v>
      </c>
      <c r="F14220" t="s">
        <v>2261</v>
      </c>
      <c r="G14220" t="s">
        <v>2909</v>
      </c>
      <c r="H14220" t="s">
        <v>14212</v>
      </c>
    </row>
    <row r="14221" spans="5:8" x14ac:dyDescent="0.3">
      <c r="E14221">
        <v>119111</v>
      </c>
      <c r="F14221" t="s">
        <v>2261</v>
      </c>
      <c r="G14221" t="s">
        <v>2690</v>
      </c>
      <c r="H14221" t="s">
        <v>15370</v>
      </c>
    </row>
    <row r="14222" spans="5:8" x14ac:dyDescent="0.3">
      <c r="E14222">
        <v>119199</v>
      </c>
      <c r="F14222" t="s">
        <v>2264</v>
      </c>
      <c r="G14222" t="s">
        <v>7016</v>
      </c>
      <c r="H14222" t="s">
        <v>15371</v>
      </c>
    </row>
    <row r="14223" spans="5:8" x14ac:dyDescent="0.3">
      <c r="E14223">
        <v>119093</v>
      </c>
      <c r="F14223" t="s">
        <v>2264</v>
      </c>
      <c r="G14223" t="s">
        <v>15372</v>
      </c>
      <c r="H14223" t="s">
        <v>3329</v>
      </c>
    </row>
    <row r="14224" spans="5:8" x14ac:dyDescent="0.3">
      <c r="E14224">
        <v>191168</v>
      </c>
      <c r="F14224" t="s">
        <v>2420</v>
      </c>
      <c r="G14224" t="s">
        <v>15373</v>
      </c>
      <c r="H14224" t="s">
        <v>15073</v>
      </c>
    </row>
    <row r="14225" spans="5:8" x14ac:dyDescent="0.3">
      <c r="E14225">
        <v>119100</v>
      </c>
      <c r="F14225" t="s">
        <v>2261</v>
      </c>
      <c r="G14225" t="s">
        <v>15374</v>
      </c>
      <c r="H14225" t="s">
        <v>3976</v>
      </c>
    </row>
    <row r="14226" spans="5:8" x14ac:dyDescent="0.3">
      <c r="E14226">
        <v>119103</v>
      </c>
      <c r="F14226" t="s">
        <v>2361</v>
      </c>
      <c r="G14226" t="s">
        <v>4842</v>
      </c>
      <c r="H14226" t="s">
        <v>4124</v>
      </c>
    </row>
    <row r="14227" spans="5:8" x14ac:dyDescent="0.3">
      <c r="E14227">
        <v>119788</v>
      </c>
      <c r="F14227" t="s">
        <v>2264</v>
      </c>
      <c r="G14227" t="s">
        <v>2287</v>
      </c>
      <c r="H14227" t="s">
        <v>15375</v>
      </c>
    </row>
    <row r="14228" spans="5:8" x14ac:dyDescent="0.3">
      <c r="E14228">
        <v>119257</v>
      </c>
      <c r="F14228" t="s">
        <v>2361</v>
      </c>
      <c r="G14228" t="s">
        <v>5121</v>
      </c>
      <c r="H14228" t="s">
        <v>9169</v>
      </c>
    </row>
    <row r="14229" spans="5:8" x14ac:dyDescent="0.3">
      <c r="E14229">
        <v>119101</v>
      </c>
      <c r="F14229" t="s">
        <v>2261</v>
      </c>
      <c r="G14229" t="s">
        <v>10688</v>
      </c>
      <c r="H14229" t="s">
        <v>15376</v>
      </c>
    </row>
    <row r="14230" spans="5:8" x14ac:dyDescent="0.3">
      <c r="E14230">
        <v>119194</v>
      </c>
      <c r="F14230" t="s">
        <v>2261</v>
      </c>
      <c r="G14230" t="s">
        <v>3011</v>
      </c>
      <c r="H14230" t="s">
        <v>9175</v>
      </c>
    </row>
    <row r="14231" spans="5:8" x14ac:dyDescent="0.3">
      <c r="E14231">
        <v>119135</v>
      </c>
      <c r="F14231" t="s">
        <v>2264</v>
      </c>
      <c r="G14231" t="s">
        <v>2278</v>
      </c>
      <c r="H14231" t="s">
        <v>3511</v>
      </c>
    </row>
    <row r="14232" spans="5:8" x14ac:dyDescent="0.3">
      <c r="E14232">
        <v>119106</v>
      </c>
      <c r="F14232" t="s">
        <v>2261</v>
      </c>
      <c r="G14232" t="s">
        <v>3020</v>
      </c>
      <c r="H14232" t="s">
        <v>4278</v>
      </c>
    </row>
    <row r="14233" spans="5:8" x14ac:dyDescent="0.3">
      <c r="E14233">
        <v>119107</v>
      </c>
      <c r="F14233" t="s">
        <v>2261</v>
      </c>
      <c r="G14233" t="s">
        <v>2571</v>
      </c>
      <c r="H14233" t="s">
        <v>8953</v>
      </c>
    </row>
    <row r="14234" spans="5:8" x14ac:dyDescent="0.3">
      <c r="E14234">
        <v>118973</v>
      </c>
      <c r="F14234" t="s">
        <v>2261</v>
      </c>
      <c r="G14234" t="s">
        <v>7341</v>
      </c>
      <c r="H14234" t="s">
        <v>9575</v>
      </c>
    </row>
    <row r="14235" spans="5:8" x14ac:dyDescent="0.3">
      <c r="E14235">
        <v>119248</v>
      </c>
      <c r="F14235" t="s">
        <v>2261</v>
      </c>
      <c r="G14235" t="s">
        <v>4144</v>
      </c>
      <c r="H14235" t="s">
        <v>12880</v>
      </c>
    </row>
    <row r="14236" spans="5:8" x14ac:dyDescent="0.3">
      <c r="E14236">
        <v>119269</v>
      </c>
      <c r="F14236" t="s">
        <v>2261</v>
      </c>
      <c r="G14236" t="s">
        <v>14489</v>
      </c>
      <c r="H14236" t="s">
        <v>14490</v>
      </c>
    </row>
    <row r="14237" spans="5:8" x14ac:dyDescent="0.3">
      <c r="E14237">
        <v>118935</v>
      </c>
      <c r="F14237" t="s">
        <v>2264</v>
      </c>
      <c r="G14237" t="s">
        <v>9249</v>
      </c>
      <c r="H14237" t="s">
        <v>7500</v>
      </c>
    </row>
    <row r="14238" spans="5:8" x14ac:dyDescent="0.3">
      <c r="E14238">
        <v>119243</v>
      </c>
      <c r="F14238" t="s">
        <v>2261</v>
      </c>
      <c r="G14238" t="s">
        <v>4289</v>
      </c>
      <c r="H14238" t="s">
        <v>14632</v>
      </c>
    </row>
    <row r="14239" spans="5:8" x14ac:dyDescent="0.3">
      <c r="E14239">
        <v>119245</v>
      </c>
      <c r="F14239" t="s">
        <v>2264</v>
      </c>
      <c r="G14239" t="s">
        <v>2412</v>
      </c>
      <c r="H14239" t="s">
        <v>3779</v>
      </c>
    </row>
    <row r="14240" spans="5:8" x14ac:dyDescent="0.3">
      <c r="E14240">
        <v>118960</v>
      </c>
      <c r="F14240" t="s">
        <v>2261</v>
      </c>
      <c r="G14240" t="s">
        <v>15377</v>
      </c>
      <c r="H14240" t="s">
        <v>9629</v>
      </c>
    </row>
    <row r="14241" spans="5:8" x14ac:dyDescent="0.3">
      <c r="E14241">
        <v>118749</v>
      </c>
      <c r="F14241" t="s">
        <v>2261</v>
      </c>
      <c r="G14241" t="s">
        <v>15378</v>
      </c>
      <c r="H14241" t="s">
        <v>15379</v>
      </c>
    </row>
    <row r="14242" spans="5:8" x14ac:dyDescent="0.3">
      <c r="E14242">
        <v>119203</v>
      </c>
      <c r="F14242" t="s">
        <v>2261</v>
      </c>
      <c r="G14242" t="s">
        <v>4206</v>
      </c>
      <c r="H14242" t="s">
        <v>3706</v>
      </c>
    </row>
    <row r="14243" spans="5:8" x14ac:dyDescent="0.3">
      <c r="E14243">
        <v>119275</v>
      </c>
      <c r="F14243" t="s">
        <v>2264</v>
      </c>
      <c r="G14243" t="s">
        <v>6811</v>
      </c>
      <c r="H14243" t="s">
        <v>6701</v>
      </c>
    </row>
    <row r="14244" spans="5:8" x14ac:dyDescent="0.3">
      <c r="E14244">
        <v>118985</v>
      </c>
      <c r="F14244" t="s">
        <v>2261</v>
      </c>
      <c r="G14244" t="s">
        <v>3905</v>
      </c>
      <c r="H14244" t="s">
        <v>2273</v>
      </c>
    </row>
    <row r="14245" spans="5:8" x14ac:dyDescent="0.3">
      <c r="E14245">
        <v>118981</v>
      </c>
      <c r="F14245" t="s">
        <v>2261</v>
      </c>
      <c r="G14245" t="s">
        <v>10285</v>
      </c>
      <c r="H14245" t="s">
        <v>10957</v>
      </c>
    </row>
    <row r="14246" spans="5:8" x14ac:dyDescent="0.3">
      <c r="E14246">
        <v>119258</v>
      </c>
      <c r="F14246" t="s">
        <v>2261</v>
      </c>
      <c r="G14246" t="s">
        <v>3409</v>
      </c>
      <c r="H14246" t="s">
        <v>15380</v>
      </c>
    </row>
    <row r="14247" spans="5:8" x14ac:dyDescent="0.3">
      <c r="E14247">
        <v>119259</v>
      </c>
      <c r="F14247" t="s">
        <v>2361</v>
      </c>
      <c r="G14247" t="s">
        <v>10572</v>
      </c>
      <c r="H14247" t="s">
        <v>2469</v>
      </c>
    </row>
    <row r="14248" spans="5:8" x14ac:dyDescent="0.3">
      <c r="E14248">
        <v>119260</v>
      </c>
      <c r="F14248" t="s">
        <v>2264</v>
      </c>
      <c r="G14248" t="s">
        <v>13631</v>
      </c>
      <c r="H14248" t="s">
        <v>3848</v>
      </c>
    </row>
    <row r="14249" spans="5:8" x14ac:dyDescent="0.3">
      <c r="E14249">
        <v>119261</v>
      </c>
      <c r="F14249" t="s">
        <v>2261</v>
      </c>
      <c r="G14249" t="s">
        <v>8644</v>
      </c>
      <c r="H14249" t="s">
        <v>12425</v>
      </c>
    </row>
    <row r="14250" spans="5:8" x14ac:dyDescent="0.3">
      <c r="E14250">
        <v>119262</v>
      </c>
      <c r="F14250" t="s">
        <v>2261</v>
      </c>
      <c r="G14250" t="s">
        <v>4112</v>
      </c>
      <c r="H14250" t="s">
        <v>15092</v>
      </c>
    </row>
    <row r="14251" spans="5:8" x14ac:dyDescent="0.3">
      <c r="E14251">
        <v>119263</v>
      </c>
      <c r="F14251" t="s">
        <v>2261</v>
      </c>
      <c r="G14251" t="s">
        <v>3627</v>
      </c>
      <c r="H14251" t="s">
        <v>8048</v>
      </c>
    </row>
    <row r="14252" spans="5:8" x14ac:dyDescent="0.3">
      <c r="E14252">
        <v>119268</v>
      </c>
      <c r="F14252" t="s">
        <v>2261</v>
      </c>
      <c r="G14252" t="s">
        <v>15381</v>
      </c>
      <c r="H14252" t="s">
        <v>3884</v>
      </c>
    </row>
    <row r="14253" spans="5:8" x14ac:dyDescent="0.3">
      <c r="E14253">
        <v>118982</v>
      </c>
      <c r="F14253" t="s">
        <v>2264</v>
      </c>
      <c r="G14253" t="s">
        <v>15382</v>
      </c>
      <c r="H14253" t="s">
        <v>15383</v>
      </c>
    </row>
    <row r="14254" spans="5:8" x14ac:dyDescent="0.3">
      <c r="E14254">
        <v>119264</v>
      </c>
      <c r="F14254" t="s">
        <v>2361</v>
      </c>
      <c r="G14254" t="s">
        <v>15384</v>
      </c>
      <c r="H14254" t="s">
        <v>4686</v>
      </c>
    </row>
    <row r="14255" spans="5:8" x14ac:dyDescent="0.3">
      <c r="E14255">
        <v>119124</v>
      </c>
      <c r="F14255" t="s">
        <v>2261</v>
      </c>
      <c r="G14255" t="s">
        <v>15385</v>
      </c>
      <c r="H14255" t="s">
        <v>3418</v>
      </c>
    </row>
    <row r="14256" spans="5:8" x14ac:dyDescent="0.3">
      <c r="E14256">
        <v>119131</v>
      </c>
      <c r="F14256" t="s">
        <v>2264</v>
      </c>
      <c r="G14256" t="s">
        <v>7654</v>
      </c>
      <c r="H14256" t="s">
        <v>15386</v>
      </c>
    </row>
    <row r="14257" spans="5:8" x14ac:dyDescent="0.3">
      <c r="E14257">
        <v>119267</v>
      </c>
      <c r="F14257" t="s">
        <v>2361</v>
      </c>
      <c r="G14257" t="s">
        <v>5029</v>
      </c>
      <c r="H14257" t="s">
        <v>15387</v>
      </c>
    </row>
    <row r="14258" spans="5:8" x14ac:dyDescent="0.3">
      <c r="E14258">
        <v>119102</v>
      </c>
      <c r="F14258" t="s">
        <v>2261</v>
      </c>
      <c r="G14258" t="s">
        <v>3542</v>
      </c>
      <c r="H14258" t="s">
        <v>3464</v>
      </c>
    </row>
    <row r="14259" spans="5:8" x14ac:dyDescent="0.3">
      <c r="E14259">
        <v>119228</v>
      </c>
      <c r="F14259" t="s">
        <v>2264</v>
      </c>
      <c r="G14259" t="s">
        <v>15388</v>
      </c>
      <c r="H14259" t="s">
        <v>15389</v>
      </c>
    </row>
    <row r="14260" spans="5:8" x14ac:dyDescent="0.3">
      <c r="E14260">
        <v>119270</v>
      </c>
      <c r="F14260" t="s">
        <v>2261</v>
      </c>
      <c r="G14260" t="s">
        <v>3313</v>
      </c>
      <c r="H14260" t="s">
        <v>15390</v>
      </c>
    </row>
    <row r="14261" spans="5:8" x14ac:dyDescent="0.3">
      <c r="E14261">
        <v>119276</v>
      </c>
      <c r="F14261" t="s">
        <v>2261</v>
      </c>
      <c r="G14261" t="s">
        <v>6273</v>
      </c>
      <c r="H14261" t="s">
        <v>7515</v>
      </c>
    </row>
    <row r="14262" spans="5:8" x14ac:dyDescent="0.3">
      <c r="E14262">
        <v>119277</v>
      </c>
      <c r="F14262" t="s">
        <v>2361</v>
      </c>
      <c r="G14262" t="s">
        <v>3166</v>
      </c>
      <c r="H14262" t="s">
        <v>15391</v>
      </c>
    </row>
    <row r="14263" spans="5:8" x14ac:dyDescent="0.3">
      <c r="E14263">
        <v>119278</v>
      </c>
      <c r="F14263" t="s">
        <v>2264</v>
      </c>
      <c r="G14263" t="s">
        <v>2278</v>
      </c>
      <c r="H14263" t="s">
        <v>15392</v>
      </c>
    </row>
    <row r="14264" spans="5:8" x14ac:dyDescent="0.3">
      <c r="E14264">
        <v>119279</v>
      </c>
      <c r="F14264" t="s">
        <v>2264</v>
      </c>
      <c r="G14264" t="s">
        <v>5455</v>
      </c>
      <c r="H14264" t="s">
        <v>10373</v>
      </c>
    </row>
    <row r="14265" spans="5:8" x14ac:dyDescent="0.3">
      <c r="E14265">
        <v>119280</v>
      </c>
      <c r="F14265" t="s">
        <v>2261</v>
      </c>
      <c r="G14265" t="s">
        <v>15393</v>
      </c>
      <c r="H14265" t="s">
        <v>8414</v>
      </c>
    </row>
    <row r="14266" spans="5:8" x14ac:dyDescent="0.3">
      <c r="E14266">
        <v>119281</v>
      </c>
      <c r="F14266" t="s">
        <v>2261</v>
      </c>
      <c r="G14266" t="s">
        <v>8349</v>
      </c>
      <c r="H14266" t="s">
        <v>15394</v>
      </c>
    </row>
    <row r="14267" spans="5:8" x14ac:dyDescent="0.3">
      <c r="E14267">
        <v>119282</v>
      </c>
      <c r="F14267" t="s">
        <v>2264</v>
      </c>
      <c r="G14267" t="s">
        <v>3174</v>
      </c>
      <c r="H14267" t="s">
        <v>15395</v>
      </c>
    </row>
    <row r="14268" spans="5:8" x14ac:dyDescent="0.3">
      <c r="E14268">
        <v>119283</v>
      </c>
      <c r="F14268" t="s">
        <v>2261</v>
      </c>
      <c r="G14268" t="s">
        <v>3194</v>
      </c>
      <c r="H14268" t="s">
        <v>15396</v>
      </c>
    </row>
    <row r="14269" spans="5:8" x14ac:dyDescent="0.3">
      <c r="E14269">
        <v>119244</v>
      </c>
      <c r="F14269" t="s">
        <v>2261</v>
      </c>
      <c r="G14269" t="s">
        <v>5986</v>
      </c>
      <c r="H14269" t="s">
        <v>15397</v>
      </c>
    </row>
    <row r="14270" spans="5:8" x14ac:dyDescent="0.3">
      <c r="E14270">
        <v>119150</v>
      </c>
      <c r="F14270" t="s">
        <v>2261</v>
      </c>
      <c r="G14270" t="s">
        <v>9819</v>
      </c>
      <c r="H14270" t="s">
        <v>3644</v>
      </c>
    </row>
    <row r="14271" spans="5:8" x14ac:dyDescent="0.3">
      <c r="E14271">
        <v>119273</v>
      </c>
      <c r="F14271" t="s">
        <v>2261</v>
      </c>
      <c r="G14271" t="s">
        <v>8873</v>
      </c>
      <c r="H14271" t="s">
        <v>15398</v>
      </c>
    </row>
    <row r="14272" spans="5:8" x14ac:dyDescent="0.3">
      <c r="E14272">
        <v>119274</v>
      </c>
      <c r="F14272" t="s">
        <v>2264</v>
      </c>
      <c r="G14272" t="s">
        <v>14387</v>
      </c>
      <c r="H14272" t="s">
        <v>2484</v>
      </c>
    </row>
    <row r="14273" spans="5:8" x14ac:dyDescent="0.3">
      <c r="E14273">
        <v>119094</v>
      </c>
      <c r="F14273" t="s">
        <v>2261</v>
      </c>
      <c r="G14273" t="s">
        <v>3440</v>
      </c>
      <c r="H14273" t="s">
        <v>15399</v>
      </c>
    </row>
    <row r="14274" spans="5:8" x14ac:dyDescent="0.3">
      <c r="E14274">
        <v>119108</v>
      </c>
      <c r="F14274" t="s">
        <v>2261</v>
      </c>
      <c r="G14274" t="s">
        <v>8355</v>
      </c>
      <c r="H14274" t="s">
        <v>3329</v>
      </c>
    </row>
    <row r="14275" spans="5:8" x14ac:dyDescent="0.3">
      <c r="E14275">
        <v>119256</v>
      </c>
      <c r="F14275" t="s">
        <v>2261</v>
      </c>
      <c r="G14275" t="s">
        <v>2526</v>
      </c>
      <c r="H14275" t="s">
        <v>15400</v>
      </c>
    </row>
    <row r="14276" spans="5:8" x14ac:dyDescent="0.3">
      <c r="E14276">
        <v>118840</v>
      </c>
      <c r="F14276" t="s">
        <v>2261</v>
      </c>
      <c r="G14276" t="s">
        <v>15401</v>
      </c>
      <c r="H14276" t="s">
        <v>11699</v>
      </c>
    </row>
    <row r="14277" spans="5:8" x14ac:dyDescent="0.3">
      <c r="E14277">
        <v>118959</v>
      </c>
      <c r="F14277" t="s">
        <v>2264</v>
      </c>
      <c r="G14277" t="s">
        <v>8862</v>
      </c>
      <c r="H14277" t="s">
        <v>15402</v>
      </c>
    </row>
    <row r="14278" spans="5:8" x14ac:dyDescent="0.3">
      <c r="E14278">
        <v>118958</v>
      </c>
      <c r="F14278" t="s">
        <v>2261</v>
      </c>
      <c r="G14278" t="s">
        <v>5569</v>
      </c>
      <c r="H14278" t="s">
        <v>10281</v>
      </c>
    </row>
    <row r="14279" spans="5:8" x14ac:dyDescent="0.3">
      <c r="E14279">
        <v>119104</v>
      </c>
      <c r="F14279" t="s">
        <v>2264</v>
      </c>
      <c r="G14279" t="s">
        <v>15403</v>
      </c>
      <c r="H14279" t="s">
        <v>2822</v>
      </c>
    </row>
    <row r="14280" spans="5:8" x14ac:dyDescent="0.3">
      <c r="E14280">
        <v>119109</v>
      </c>
      <c r="F14280" t="s">
        <v>2261</v>
      </c>
      <c r="G14280" t="s">
        <v>4858</v>
      </c>
      <c r="H14280" t="s">
        <v>8409</v>
      </c>
    </row>
    <row r="14281" spans="5:8" x14ac:dyDescent="0.3">
      <c r="E14281">
        <v>119197</v>
      </c>
      <c r="F14281" t="s">
        <v>2361</v>
      </c>
      <c r="G14281" t="s">
        <v>8103</v>
      </c>
      <c r="H14281" t="s">
        <v>3762</v>
      </c>
    </row>
    <row r="14282" spans="5:8" x14ac:dyDescent="0.3">
      <c r="E14282">
        <v>118575</v>
      </c>
      <c r="F14282" t="s">
        <v>2420</v>
      </c>
      <c r="G14282" t="s">
        <v>15404</v>
      </c>
      <c r="H14282" t="s">
        <v>15073</v>
      </c>
    </row>
    <row r="14283" spans="5:8" x14ac:dyDescent="0.3">
      <c r="E14283">
        <v>119636</v>
      </c>
      <c r="F14283" t="s">
        <v>2261</v>
      </c>
      <c r="G14283" t="s">
        <v>7225</v>
      </c>
      <c r="H14283" t="s">
        <v>5754</v>
      </c>
    </row>
    <row r="14284" spans="5:8" x14ac:dyDescent="0.3">
      <c r="E14284">
        <v>119032</v>
      </c>
      <c r="F14284" t="s">
        <v>2264</v>
      </c>
      <c r="G14284" t="s">
        <v>2571</v>
      </c>
      <c r="H14284" t="s">
        <v>15405</v>
      </c>
    </row>
    <row r="14285" spans="5:8" x14ac:dyDescent="0.3">
      <c r="E14285">
        <v>119038</v>
      </c>
      <c r="F14285" t="s">
        <v>2261</v>
      </c>
      <c r="G14285" t="s">
        <v>3174</v>
      </c>
      <c r="H14285" t="s">
        <v>15406</v>
      </c>
    </row>
    <row r="14286" spans="5:8" x14ac:dyDescent="0.3">
      <c r="E14286">
        <v>119173</v>
      </c>
      <c r="F14286" t="s">
        <v>2264</v>
      </c>
      <c r="G14286" t="s">
        <v>5121</v>
      </c>
      <c r="H14286" t="s">
        <v>15407</v>
      </c>
    </row>
    <row r="14287" spans="5:8" x14ac:dyDescent="0.3">
      <c r="E14287">
        <v>119285</v>
      </c>
      <c r="F14287" t="s">
        <v>2261</v>
      </c>
      <c r="G14287" t="s">
        <v>3022</v>
      </c>
      <c r="H14287" t="s">
        <v>5399</v>
      </c>
    </row>
    <row r="14288" spans="5:8" x14ac:dyDescent="0.3">
      <c r="E14288">
        <v>119286</v>
      </c>
      <c r="F14288" t="s">
        <v>2261</v>
      </c>
      <c r="G14288" t="s">
        <v>5424</v>
      </c>
      <c r="H14288" t="s">
        <v>13902</v>
      </c>
    </row>
    <row r="14289" spans="5:8" x14ac:dyDescent="0.3">
      <c r="E14289">
        <v>119287</v>
      </c>
      <c r="F14289" t="s">
        <v>2261</v>
      </c>
      <c r="G14289" t="s">
        <v>3953</v>
      </c>
      <c r="H14289" t="s">
        <v>15408</v>
      </c>
    </row>
    <row r="14290" spans="5:8" x14ac:dyDescent="0.3">
      <c r="E14290">
        <v>119291</v>
      </c>
      <c r="F14290" t="s">
        <v>2361</v>
      </c>
      <c r="G14290" t="s">
        <v>5793</v>
      </c>
      <c r="H14290" t="s">
        <v>6377</v>
      </c>
    </row>
    <row r="14291" spans="5:8" x14ac:dyDescent="0.3">
      <c r="E14291">
        <v>119292</v>
      </c>
      <c r="F14291" t="s">
        <v>2261</v>
      </c>
      <c r="G14291" t="s">
        <v>3394</v>
      </c>
      <c r="H14291" t="s">
        <v>3485</v>
      </c>
    </row>
    <row r="14292" spans="5:8" x14ac:dyDescent="0.3">
      <c r="E14292">
        <v>119091</v>
      </c>
      <c r="F14292" t="s">
        <v>2264</v>
      </c>
      <c r="G14292" t="s">
        <v>9454</v>
      </c>
      <c r="H14292" t="s">
        <v>9037</v>
      </c>
    </row>
    <row r="14293" spans="5:8" x14ac:dyDescent="0.3">
      <c r="E14293">
        <v>119210</v>
      </c>
      <c r="F14293" t="s">
        <v>2264</v>
      </c>
      <c r="G14293" t="s">
        <v>2642</v>
      </c>
      <c r="H14293" t="s">
        <v>15032</v>
      </c>
    </row>
    <row r="14294" spans="5:8" x14ac:dyDescent="0.3">
      <c r="E14294">
        <v>119209</v>
      </c>
      <c r="F14294" t="s">
        <v>2261</v>
      </c>
      <c r="G14294" t="s">
        <v>15409</v>
      </c>
      <c r="H14294" t="s">
        <v>3918</v>
      </c>
    </row>
    <row r="14295" spans="5:8" x14ac:dyDescent="0.3">
      <c r="E14295">
        <v>119266</v>
      </c>
      <c r="F14295" t="s">
        <v>2264</v>
      </c>
      <c r="G14295" t="s">
        <v>9071</v>
      </c>
      <c r="H14295" t="s">
        <v>15410</v>
      </c>
    </row>
    <row r="14296" spans="5:8" x14ac:dyDescent="0.3">
      <c r="E14296">
        <v>119305</v>
      </c>
      <c r="F14296" t="s">
        <v>2261</v>
      </c>
      <c r="G14296" t="s">
        <v>12753</v>
      </c>
      <c r="H14296" t="s">
        <v>15411</v>
      </c>
    </row>
    <row r="14297" spans="5:8" x14ac:dyDescent="0.3">
      <c r="E14297">
        <v>119098</v>
      </c>
      <c r="F14297" t="s">
        <v>2261</v>
      </c>
      <c r="G14297" t="s">
        <v>2744</v>
      </c>
      <c r="H14297" t="s">
        <v>15412</v>
      </c>
    </row>
    <row r="14298" spans="5:8" x14ac:dyDescent="0.3">
      <c r="E14298">
        <v>119290</v>
      </c>
      <c r="F14298" t="s">
        <v>2361</v>
      </c>
      <c r="G14298" t="s">
        <v>2649</v>
      </c>
      <c r="H14298" t="s">
        <v>15413</v>
      </c>
    </row>
    <row r="14299" spans="5:8" x14ac:dyDescent="0.3">
      <c r="E14299">
        <v>119033</v>
      </c>
      <c r="F14299" t="s">
        <v>2261</v>
      </c>
      <c r="G14299" t="s">
        <v>2435</v>
      </c>
      <c r="H14299" t="s">
        <v>15414</v>
      </c>
    </row>
    <row r="14300" spans="5:8" x14ac:dyDescent="0.3">
      <c r="E14300">
        <v>119296</v>
      </c>
      <c r="F14300" t="s">
        <v>2261</v>
      </c>
      <c r="G14300" t="s">
        <v>15415</v>
      </c>
      <c r="H14300" t="s">
        <v>15416</v>
      </c>
    </row>
    <row r="14301" spans="5:8" x14ac:dyDescent="0.3">
      <c r="E14301">
        <v>119125</v>
      </c>
      <c r="F14301" t="s">
        <v>2361</v>
      </c>
      <c r="G14301" t="s">
        <v>15417</v>
      </c>
      <c r="H14301" t="s">
        <v>15418</v>
      </c>
    </row>
    <row r="14302" spans="5:8" x14ac:dyDescent="0.3">
      <c r="E14302">
        <v>118988</v>
      </c>
      <c r="F14302" t="s">
        <v>2261</v>
      </c>
      <c r="G14302" t="s">
        <v>15419</v>
      </c>
      <c r="H14302" t="s">
        <v>15420</v>
      </c>
    </row>
    <row r="14303" spans="5:8" x14ac:dyDescent="0.3">
      <c r="E14303">
        <v>119294</v>
      </c>
      <c r="F14303" t="s">
        <v>2261</v>
      </c>
      <c r="G14303" t="s">
        <v>15421</v>
      </c>
      <c r="H14303" t="s">
        <v>15422</v>
      </c>
    </row>
    <row r="14304" spans="5:8" x14ac:dyDescent="0.3">
      <c r="E14304">
        <v>119297</v>
      </c>
      <c r="F14304" t="s">
        <v>2261</v>
      </c>
      <c r="G14304" t="s">
        <v>3383</v>
      </c>
      <c r="H14304" t="s">
        <v>3762</v>
      </c>
    </row>
    <row r="14305" spans="5:8" x14ac:dyDescent="0.3">
      <c r="E14305">
        <v>119265</v>
      </c>
      <c r="F14305" t="s">
        <v>2261</v>
      </c>
      <c r="G14305" t="s">
        <v>2823</v>
      </c>
      <c r="H14305" t="s">
        <v>15423</v>
      </c>
    </row>
    <row r="14306" spans="5:8" x14ac:dyDescent="0.3">
      <c r="E14306">
        <v>118462</v>
      </c>
      <c r="F14306" t="s">
        <v>2420</v>
      </c>
      <c r="G14306" t="s">
        <v>15424</v>
      </c>
      <c r="H14306" t="s">
        <v>15073</v>
      </c>
    </row>
    <row r="14307" spans="5:8" x14ac:dyDescent="0.3">
      <c r="E14307">
        <v>119293</v>
      </c>
      <c r="F14307" t="s">
        <v>2264</v>
      </c>
      <c r="G14307" t="s">
        <v>2478</v>
      </c>
      <c r="H14307" t="s">
        <v>15425</v>
      </c>
    </row>
    <row r="14308" spans="5:8" x14ac:dyDescent="0.3">
      <c r="E14308">
        <v>119299</v>
      </c>
      <c r="F14308" t="s">
        <v>2261</v>
      </c>
      <c r="G14308" t="s">
        <v>5652</v>
      </c>
      <c r="H14308" t="s">
        <v>15426</v>
      </c>
    </row>
    <row r="14309" spans="5:8" x14ac:dyDescent="0.3">
      <c r="E14309">
        <v>119246</v>
      </c>
      <c r="F14309" t="s">
        <v>2264</v>
      </c>
      <c r="G14309" t="s">
        <v>9145</v>
      </c>
      <c r="H14309" t="s">
        <v>15427</v>
      </c>
    </row>
    <row r="14310" spans="5:8" x14ac:dyDescent="0.3">
      <c r="E14310">
        <v>119284</v>
      </c>
      <c r="F14310" t="s">
        <v>2261</v>
      </c>
      <c r="G14310" t="s">
        <v>3235</v>
      </c>
      <c r="H14310" t="s">
        <v>15428</v>
      </c>
    </row>
    <row r="14311" spans="5:8" x14ac:dyDescent="0.3">
      <c r="E14311">
        <v>119300</v>
      </c>
      <c r="F14311" t="s">
        <v>2361</v>
      </c>
      <c r="G14311" t="s">
        <v>5029</v>
      </c>
      <c r="H14311" t="s">
        <v>15429</v>
      </c>
    </row>
    <row r="14312" spans="5:8" x14ac:dyDescent="0.3">
      <c r="E14312">
        <v>119289</v>
      </c>
      <c r="F14312" t="s">
        <v>2261</v>
      </c>
      <c r="G14312" t="s">
        <v>15430</v>
      </c>
      <c r="H14312" t="s">
        <v>15151</v>
      </c>
    </row>
    <row r="14313" spans="5:8" x14ac:dyDescent="0.3">
      <c r="E14313">
        <v>119238</v>
      </c>
      <c r="F14313" t="s">
        <v>2361</v>
      </c>
      <c r="G14313" t="s">
        <v>15406</v>
      </c>
      <c r="H14313" t="s">
        <v>12891</v>
      </c>
    </row>
    <row r="14314" spans="5:8" x14ac:dyDescent="0.3">
      <c r="E14314">
        <v>119133</v>
      </c>
      <c r="F14314" t="s">
        <v>2261</v>
      </c>
      <c r="G14314" t="s">
        <v>3129</v>
      </c>
      <c r="H14314" t="s">
        <v>15431</v>
      </c>
    </row>
    <row r="14315" spans="5:8" x14ac:dyDescent="0.3">
      <c r="E14315">
        <v>119151</v>
      </c>
      <c r="F14315" t="s">
        <v>2264</v>
      </c>
      <c r="G14315" t="s">
        <v>2278</v>
      </c>
      <c r="H14315" t="s">
        <v>13814</v>
      </c>
    </row>
    <row r="14316" spans="5:8" x14ac:dyDescent="0.3">
      <c r="E14316">
        <v>119332</v>
      </c>
      <c r="F14316" t="s">
        <v>2264</v>
      </c>
      <c r="G14316" t="s">
        <v>13874</v>
      </c>
      <c r="H14316" t="s">
        <v>15432</v>
      </c>
    </row>
    <row r="14317" spans="5:8" x14ac:dyDescent="0.3">
      <c r="E14317">
        <v>119315</v>
      </c>
      <c r="F14317" t="s">
        <v>2264</v>
      </c>
      <c r="G14317" t="s">
        <v>15433</v>
      </c>
      <c r="H14317" t="s">
        <v>2510</v>
      </c>
    </row>
    <row r="14318" spans="5:8" x14ac:dyDescent="0.3">
      <c r="E14318">
        <v>119317</v>
      </c>
      <c r="F14318" t="s">
        <v>2361</v>
      </c>
      <c r="G14318" t="s">
        <v>5029</v>
      </c>
      <c r="H14318" t="s">
        <v>15434</v>
      </c>
    </row>
    <row r="14319" spans="5:8" x14ac:dyDescent="0.3">
      <c r="E14319">
        <v>119318</v>
      </c>
      <c r="F14319" t="s">
        <v>2261</v>
      </c>
      <c r="G14319" t="s">
        <v>15435</v>
      </c>
      <c r="H14319" t="s">
        <v>12015</v>
      </c>
    </row>
    <row r="14320" spans="5:8" x14ac:dyDescent="0.3">
      <c r="E14320">
        <v>119092</v>
      </c>
      <c r="F14320" t="s">
        <v>2261</v>
      </c>
      <c r="G14320" t="s">
        <v>4628</v>
      </c>
      <c r="H14320" t="s">
        <v>13404</v>
      </c>
    </row>
    <row r="14321" spans="5:8" x14ac:dyDescent="0.3">
      <c r="E14321">
        <v>119097</v>
      </c>
      <c r="F14321" t="s">
        <v>2261</v>
      </c>
      <c r="G14321" t="s">
        <v>2599</v>
      </c>
      <c r="H14321" t="s">
        <v>2919</v>
      </c>
    </row>
    <row r="14322" spans="5:8" x14ac:dyDescent="0.3">
      <c r="E14322">
        <v>119301</v>
      </c>
      <c r="F14322" t="s">
        <v>2361</v>
      </c>
      <c r="G14322" t="s">
        <v>15436</v>
      </c>
      <c r="H14322" t="s">
        <v>10692</v>
      </c>
    </row>
    <row r="14323" spans="5:8" x14ac:dyDescent="0.3">
      <c r="E14323">
        <v>119303</v>
      </c>
      <c r="F14323" t="s">
        <v>2261</v>
      </c>
      <c r="G14323" t="s">
        <v>15437</v>
      </c>
      <c r="H14323" t="s">
        <v>14118</v>
      </c>
    </row>
    <row r="14324" spans="5:8" x14ac:dyDescent="0.3">
      <c r="E14324">
        <v>119343</v>
      </c>
      <c r="F14324" t="s">
        <v>2264</v>
      </c>
      <c r="G14324" t="s">
        <v>3907</v>
      </c>
      <c r="H14324" t="s">
        <v>2590</v>
      </c>
    </row>
    <row r="14325" spans="5:8" x14ac:dyDescent="0.3">
      <c r="E14325">
        <v>119323</v>
      </c>
      <c r="F14325" t="s">
        <v>2261</v>
      </c>
      <c r="G14325" t="s">
        <v>13976</v>
      </c>
      <c r="H14325" t="s">
        <v>2310</v>
      </c>
    </row>
    <row r="14326" spans="5:8" x14ac:dyDescent="0.3">
      <c r="E14326">
        <v>119335</v>
      </c>
      <c r="F14326" t="s">
        <v>2261</v>
      </c>
      <c r="G14326" t="s">
        <v>6682</v>
      </c>
      <c r="H14326" t="s">
        <v>2704</v>
      </c>
    </row>
    <row r="14327" spans="5:8" x14ac:dyDescent="0.3">
      <c r="E14327">
        <v>119336</v>
      </c>
      <c r="F14327" t="s">
        <v>2264</v>
      </c>
      <c r="G14327" t="s">
        <v>15438</v>
      </c>
      <c r="H14327" t="s">
        <v>11488</v>
      </c>
    </row>
    <row r="14328" spans="5:8" x14ac:dyDescent="0.3">
      <c r="E14328">
        <v>119337</v>
      </c>
      <c r="F14328" t="s">
        <v>2261</v>
      </c>
      <c r="G14328" t="s">
        <v>3578</v>
      </c>
      <c r="H14328" t="s">
        <v>3147</v>
      </c>
    </row>
    <row r="14329" spans="5:8" x14ac:dyDescent="0.3">
      <c r="E14329">
        <v>119338</v>
      </c>
      <c r="F14329" t="s">
        <v>2261</v>
      </c>
      <c r="G14329" t="s">
        <v>2735</v>
      </c>
      <c r="H14329" t="s">
        <v>3005</v>
      </c>
    </row>
    <row r="14330" spans="5:8" x14ac:dyDescent="0.3">
      <c r="E14330">
        <v>119298</v>
      </c>
      <c r="F14330" t="s">
        <v>2264</v>
      </c>
      <c r="G14330" t="s">
        <v>12686</v>
      </c>
      <c r="H14330" t="s">
        <v>13668</v>
      </c>
    </row>
    <row r="14331" spans="5:8" x14ac:dyDescent="0.3">
      <c r="E14331">
        <v>119339</v>
      </c>
      <c r="F14331" t="s">
        <v>2261</v>
      </c>
      <c r="G14331" t="s">
        <v>7435</v>
      </c>
      <c r="H14331" t="s">
        <v>6640</v>
      </c>
    </row>
    <row r="14332" spans="5:8" x14ac:dyDescent="0.3">
      <c r="E14332">
        <v>119340</v>
      </c>
      <c r="F14332" t="s">
        <v>2261</v>
      </c>
      <c r="G14332" t="s">
        <v>8681</v>
      </c>
      <c r="H14332" t="s">
        <v>12158</v>
      </c>
    </row>
    <row r="14333" spans="5:8" x14ac:dyDescent="0.3">
      <c r="E14333">
        <v>119341</v>
      </c>
      <c r="F14333" t="s">
        <v>2261</v>
      </c>
      <c r="G14333" t="s">
        <v>4510</v>
      </c>
      <c r="H14333" t="s">
        <v>8861</v>
      </c>
    </row>
    <row r="14334" spans="5:8" x14ac:dyDescent="0.3">
      <c r="E14334">
        <v>119345</v>
      </c>
      <c r="F14334" t="s">
        <v>2261</v>
      </c>
      <c r="G14334" t="s">
        <v>3244</v>
      </c>
      <c r="H14334" t="s">
        <v>3243</v>
      </c>
    </row>
    <row r="14335" spans="5:8" x14ac:dyDescent="0.3">
      <c r="E14335">
        <v>119152</v>
      </c>
      <c r="F14335" t="s">
        <v>2361</v>
      </c>
      <c r="G14335" t="s">
        <v>11944</v>
      </c>
      <c r="H14335" t="s">
        <v>15439</v>
      </c>
    </row>
    <row r="14336" spans="5:8" x14ac:dyDescent="0.3">
      <c r="E14336">
        <v>117829</v>
      </c>
      <c r="F14336" t="s">
        <v>2261</v>
      </c>
      <c r="G14336" t="s">
        <v>15440</v>
      </c>
      <c r="H14336" t="s">
        <v>5452</v>
      </c>
    </row>
    <row r="14337" spans="5:8" x14ac:dyDescent="0.3">
      <c r="E14337">
        <v>119344</v>
      </c>
      <c r="F14337" t="s">
        <v>2261</v>
      </c>
      <c r="G14337" t="s">
        <v>3775</v>
      </c>
      <c r="H14337" t="s">
        <v>15161</v>
      </c>
    </row>
    <row r="14338" spans="5:8" x14ac:dyDescent="0.3">
      <c r="E14338">
        <v>119342</v>
      </c>
      <c r="F14338" t="s">
        <v>2261</v>
      </c>
      <c r="G14338" t="s">
        <v>9417</v>
      </c>
      <c r="H14338" t="s">
        <v>10002</v>
      </c>
    </row>
    <row r="14339" spans="5:8" x14ac:dyDescent="0.3">
      <c r="E14339">
        <v>119329</v>
      </c>
      <c r="F14339" t="s">
        <v>2261</v>
      </c>
      <c r="G14339" t="s">
        <v>4563</v>
      </c>
      <c r="H14339" t="s">
        <v>15441</v>
      </c>
    </row>
    <row r="14340" spans="5:8" x14ac:dyDescent="0.3">
      <c r="E14340">
        <v>119330</v>
      </c>
      <c r="F14340" t="s">
        <v>2261</v>
      </c>
      <c r="G14340" t="s">
        <v>9109</v>
      </c>
      <c r="H14340" t="s">
        <v>15442</v>
      </c>
    </row>
    <row r="14341" spans="5:8" x14ac:dyDescent="0.3">
      <c r="E14341">
        <v>119095</v>
      </c>
      <c r="F14341" t="s">
        <v>2261</v>
      </c>
      <c r="G14341" t="s">
        <v>15443</v>
      </c>
      <c r="H14341" t="s">
        <v>15444</v>
      </c>
    </row>
    <row r="14342" spans="5:8" x14ac:dyDescent="0.3">
      <c r="E14342">
        <v>119271</v>
      </c>
      <c r="F14342" t="s">
        <v>2261</v>
      </c>
      <c r="G14342" t="s">
        <v>4112</v>
      </c>
      <c r="H14342" t="s">
        <v>2486</v>
      </c>
    </row>
    <row r="14343" spans="5:8" x14ac:dyDescent="0.3">
      <c r="E14343">
        <v>119327</v>
      </c>
      <c r="F14343" t="s">
        <v>2261</v>
      </c>
      <c r="G14343" t="s">
        <v>4028</v>
      </c>
      <c r="H14343" t="s">
        <v>3644</v>
      </c>
    </row>
    <row r="14344" spans="5:8" x14ac:dyDescent="0.3">
      <c r="E14344">
        <v>119272</v>
      </c>
      <c r="F14344" t="s">
        <v>2361</v>
      </c>
      <c r="G14344" t="s">
        <v>15445</v>
      </c>
      <c r="H14344" t="s">
        <v>5221</v>
      </c>
    </row>
    <row r="14345" spans="5:8" x14ac:dyDescent="0.3">
      <c r="E14345">
        <v>119328</v>
      </c>
      <c r="F14345" t="s">
        <v>2361</v>
      </c>
      <c r="G14345" t="s">
        <v>3279</v>
      </c>
      <c r="H14345" t="s">
        <v>3511</v>
      </c>
    </row>
    <row r="14346" spans="5:8" x14ac:dyDescent="0.3">
      <c r="E14346">
        <v>119334</v>
      </c>
      <c r="F14346" t="s">
        <v>2261</v>
      </c>
      <c r="G14346" t="s">
        <v>15446</v>
      </c>
      <c r="H14346" t="s">
        <v>15447</v>
      </c>
    </row>
    <row r="14347" spans="5:8" x14ac:dyDescent="0.3">
      <c r="E14347">
        <v>117563</v>
      </c>
      <c r="F14347" t="s">
        <v>2261</v>
      </c>
      <c r="G14347" t="s">
        <v>15448</v>
      </c>
      <c r="H14347" t="s">
        <v>15449</v>
      </c>
    </row>
    <row r="14348" spans="5:8" x14ac:dyDescent="0.3">
      <c r="E14348">
        <v>118795</v>
      </c>
      <c r="F14348" t="s">
        <v>2261</v>
      </c>
      <c r="G14348" t="s">
        <v>8672</v>
      </c>
      <c r="H14348" t="s">
        <v>15450</v>
      </c>
    </row>
    <row r="14349" spans="5:8" x14ac:dyDescent="0.3">
      <c r="E14349">
        <v>118839</v>
      </c>
      <c r="F14349" t="s">
        <v>2361</v>
      </c>
      <c r="G14349" t="s">
        <v>5335</v>
      </c>
      <c r="H14349" t="s">
        <v>8124</v>
      </c>
    </row>
    <row r="14350" spans="5:8" x14ac:dyDescent="0.3">
      <c r="E14350">
        <v>119333</v>
      </c>
      <c r="F14350" t="s">
        <v>2261</v>
      </c>
      <c r="G14350" t="s">
        <v>2378</v>
      </c>
      <c r="H14350" t="s">
        <v>15039</v>
      </c>
    </row>
    <row r="14351" spans="5:8" x14ac:dyDescent="0.3">
      <c r="E14351">
        <v>119348</v>
      </c>
      <c r="F14351" t="s">
        <v>2261</v>
      </c>
      <c r="G14351" t="s">
        <v>3573</v>
      </c>
      <c r="H14351" t="s">
        <v>3342</v>
      </c>
    </row>
    <row r="14352" spans="5:8" x14ac:dyDescent="0.3">
      <c r="E14352">
        <v>119355</v>
      </c>
      <c r="F14352" t="s">
        <v>2261</v>
      </c>
      <c r="G14352" t="s">
        <v>3317</v>
      </c>
      <c r="H14352" t="s">
        <v>3115</v>
      </c>
    </row>
    <row r="14353" spans="5:8" x14ac:dyDescent="0.3">
      <c r="E14353">
        <v>119353</v>
      </c>
      <c r="F14353" t="s">
        <v>2264</v>
      </c>
      <c r="G14353" t="s">
        <v>15451</v>
      </c>
      <c r="H14353" t="s">
        <v>15452</v>
      </c>
    </row>
    <row r="14354" spans="5:8" x14ac:dyDescent="0.3">
      <c r="E14354">
        <v>119369</v>
      </c>
      <c r="F14354" t="s">
        <v>2261</v>
      </c>
      <c r="G14354" t="s">
        <v>3244</v>
      </c>
      <c r="H14354" t="s">
        <v>15453</v>
      </c>
    </row>
    <row r="14355" spans="5:8" x14ac:dyDescent="0.3">
      <c r="E14355">
        <v>119370</v>
      </c>
      <c r="F14355" t="s">
        <v>2261</v>
      </c>
      <c r="G14355" t="s">
        <v>2961</v>
      </c>
      <c r="H14355" t="s">
        <v>14311</v>
      </c>
    </row>
    <row r="14356" spans="5:8" x14ac:dyDescent="0.3">
      <c r="E14356">
        <v>119364</v>
      </c>
      <c r="F14356" t="s">
        <v>2261</v>
      </c>
      <c r="G14356" t="s">
        <v>15454</v>
      </c>
      <c r="H14356" t="s">
        <v>15455</v>
      </c>
    </row>
    <row r="14357" spans="5:8" x14ac:dyDescent="0.3">
      <c r="E14357">
        <v>118429</v>
      </c>
      <c r="F14357" t="s">
        <v>2264</v>
      </c>
      <c r="G14357" t="s">
        <v>4247</v>
      </c>
      <c r="H14357" t="s">
        <v>4237</v>
      </c>
    </row>
    <row r="14358" spans="5:8" x14ac:dyDescent="0.3">
      <c r="E14358">
        <v>119171</v>
      </c>
      <c r="F14358" t="s">
        <v>2261</v>
      </c>
      <c r="G14358" t="s">
        <v>15456</v>
      </c>
      <c r="H14358" t="s">
        <v>3561</v>
      </c>
    </row>
    <row r="14359" spans="5:8" x14ac:dyDescent="0.3">
      <c r="E14359">
        <v>119351</v>
      </c>
      <c r="F14359" t="s">
        <v>2261</v>
      </c>
      <c r="G14359" t="s">
        <v>3405</v>
      </c>
      <c r="H14359" t="s">
        <v>15457</v>
      </c>
    </row>
    <row r="14360" spans="5:8" x14ac:dyDescent="0.3">
      <c r="E14360">
        <v>119373</v>
      </c>
      <c r="F14360" t="s">
        <v>2264</v>
      </c>
      <c r="G14360" t="s">
        <v>10097</v>
      </c>
      <c r="H14360" t="s">
        <v>15458</v>
      </c>
    </row>
    <row r="14361" spans="5:8" x14ac:dyDescent="0.3">
      <c r="E14361">
        <v>119356</v>
      </c>
      <c r="F14361" t="s">
        <v>2264</v>
      </c>
      <c r="G14361" t="s">
        <v>2835</v>
      </c>
      <c r="H14361" t="s">
        <v>6601</v>
      </c>
    </row>
    <row r="14362" spans="5:8" x14ac:dyDescent="0.3">
      <c r="E14362">
        <v>119170</v>
      </c>
      <c r="F14362" t="s">
        <v>2264</v>
      </c>
      <c r="G14362" t="s">
        <v>2649</v>
      </c>
      <c r="H14362" t="s">
        <v>15459</v>
      </c>
    </row>
    <row r="14363" spans="5:8" x14ac:dyDescent="0.3">
      <c r="E14363">
        <v>118983</v>
      </c>
      <c r="F14363" t="s">
        <v>2261</v>
      </c>
      <c r="G14363" t="s">
        <v>12557</v>
      </c>
      <c r="H14363" t="s">
        <v>8389</v>
      </c>
    </row>
    <row r="14364" spans="5:8" x14ac:dyDescent="0.3">
      <c r="E14364">
        <v>118979</v>
      </c>
      <c r="F14364" t="s">
        <v>2261</v>
      </c>
      <c r="G14364" t="s">
        <v>2714</v>
      </c>
      <c r="H14364" t="s">
        <v>15460</v>
      </c>
    </row>
    <row r="14365" spans="5:8" x14ac:dyDescent="0.3">
      <c r="E14365">
        <v>117948</v>
      </c>
      <c r="F14365" t="s">
        <v>2261</v>
      </c>
      <c r="G14365" t="s">
        <v>15461</v>
      </c>
      <c r="H14365" t="s">
        <v>8389</v>
      </c>
    </row>
    <row r="14366" spans="5:8" x14ac:dyDescent="0.3">
      <c r="E14366">
        <v>119360</v>
      </c>
      <c r="F14366" t="s">
        <v>2264</v>
      </c>
      <c r="G14366" t="s">
        <v>10767</v>
      </c>
      <c r="H14366" t="s">
        <v>14476</v>
      </c>
    </row>
    <row r="14367" spans="5:8" x14ac:dyDescent="0.3">
      <c r="E14367">
        <v>119314</v>
      </c>
      <c r="F14367" t="s">
        <v>2264</v>
      </c>
      <c r="G14367" t="s">
        <v>9007</v>
      </c>
      <c r="H14367" t="s">
        <v>2287</v>
      </c>
    </row>
    <row r="14368" spans="5:8" x14ac:dyDescent="0.3">
      <c r="E14368">
        <v>119312</v>
      </c>
      <c r="F14368" t="s">
        <v>2264</v>
      </c>
      <c r="G14368" t="s">
        <v>5335</v>
      </c>
      <c r="H14368" t="s">
        <v>6415</v>
      </c>
    </row>
    <row r="14369" spans="5:8" x14ac:dyDescent="0.3">
      <c r="E14369">
        <v>119196</v>
      </c>
      <c r="F14369" t="s">
        <v>2264</v>
      </c>
      <c r="G14369" t="s">
        <v>13977</v>
      </c>
      <c r="H14369" t="s">
        <v>8382</v>
      </c>
    </row>
    <row r="14370" spans="5:8" x14ac:dyDescent="0.3">
      <c r="E14370">
        <v>119309</v>
      </c>
      <c r="F14370" t="s">
        <v>2261</v>
      </c>
      <c r="G14370" t="s">
        <v>15462</v>
      </c>
      <c r="H14370" t="s">
        <v>5627</v>
      </c>
    </row>
    <row r="14371" spans="5:8" x14ac:dyDescent="0.3">
      <c r="E14371">
        <v>119346</v>
      </c>
      <c r="F14371" t="s">
        <v>2261</v>
      </c>
      <c r="G14371" t="s">
        <v>15463</v>
      </c>
      <c r="H14371" t="s">
        <v>15464</v>
      </c>
    </row>
    <row r="14372" spans="5:8" x14ac:dyDescent="0.3">
      <c r="E14372">
        <v>119363</v>
      </c>
      <c r="F14372" t="s">
        <v>2261</v>
      </c>
      <c r="G14372" t="s">
        <v>15465</v>
      </c>
      <c r="H14372" t="s">
        <v>15466</v>
      </c>
    </row>
    <row r="14373" spans="5:8" x14ac:dyDescent="0.3">
      <c r="E14373">
        <v>119367</v>
      </c>
      <c r="F14373" t="s">
        <v>2261</v>
      </c>
      <c r="G14373" t="s">
        <v>15467</v>
      </c>
      <c r="H14373" t="s">
        <v>15468</v>
      </c>
    </row>
    <row r="14374" spans="5:8" x14ac:dyDescent="0.3">
      <c r="E14374">
        <v>118427</v>
      </c>
      <c r="F14374" t="s">
        <v>2264</v>
      </c>
      <c r="G14374" t="s">
        <v>3537</v>
      </c>
      <c r="H14374" t="s">
        <v>15469</v>
      </c>
    </row>
    <row r="14375" spans="5:8" x14ac:dyDescent="0.3">
      <c r="E14375">
        <v>118432</v>
      </c>
      <c r="F14375" t="s">
        <v>2264</v>
      </c>
      <c r="G14375" t="s">
        <v>15470</v>
      </c>
      <c r="H14375" t="s">
        <v>15471</v>
      </c>
    </row>
    <row r="14376" spans="5:8" x14ac:dyDescent="0.3">
      <c r="E14376">
        <v>119374</v>
      </c>
      <c r="F14376" t="s">
        <v>2361</v>
      </c>
      <c r="G14376" t="s">
        <v>3129</v>
      </c>
      <c r="H14376" t="s">
        <v>11096</v>
      </c>
    </row>
    <row r="14377" spans="5:8" x14ac:dyDescent="0.3">
      <c r="E14377">
        <v>119326</v>
      </c>
      <c r="F14377" t="s">
        <v>2261</v>
      </c>
      <c r="G14377" t="s">
        <v>12413</v>
      </c>
      <c r="H14377" t="s">
        <v>15472</v>
      </c>
    </row>
    <row r="14378" spans="5:8" x14ac:dyDescent="0.3">
      <c r="E14378">
        <v>119378</v>
      </c>
      <c r="F14378" t="s">
        <v>2261</v>
      </c>
      <c r="G14378" t="s">
        <v>2642</v>
      </c>
      <c r="H14378" t="s">
        <v>15473</v>
      </c>
    </row>
    <row r="14379" spans="5:8" x14ac:dyDescent="0.3">
      <c r="E14379">
        <v>119377</v>
      </c>
      <c r="F14379" t="s">
        <v>2261</v>
      </c>
      <c r="G14379" t="s">
        <v>3427</v>
      </c>
      <c r="H14379" t="s">
        <v>3623</v>
      </c>
    </row>
    <row r="14380" spans="5:8" x14ac:dyDescent="0.3">
      <c r="E14380">
        <v>119372</v>
      </c>
      <c r="F14380" t="s">
        <v>2261</v>
      </c>
      <c r="G14380" t="s">
        <v>11574</v>
      </c>
      <c r="H14380" t="s">
        <v>3550</v>
      </c>
    </row>
    <row r="14381" spans="5:8" x14ac:dyDescent="0.3">
      <c r="E14381">
        <v>119359</v>
      </c>
      <c r="F14381" t="s">
        <v>2261</v>
      </c>
      <c r="G14381" t="s">
        <v>2327</v>
      </c>
      <c r="H14381" t="s">
        <v>3329</v>
      </c>
    </row>
    <row r="14382" spans="5:8" x14ac:dyDescent="0.3">
      <c r="E14382">
        <v>119358</v>
      </c>
      <c r="F14382" t="s">
        <v>2261</v>
      </c>
      <c r="G14382" t="s">
        <v>2998</v>
      </c>
      <c r="H14382" t="s">
        <v>15474</v>
      </c>
    </row>
    <row r="14383" spans="5:8" x14ac:dyDescent="0.3">
      <c r="E14383">
        <v>119357</v>
      </c>
      <c r="F14383" t="s">
        <v>2261</v>
      </c>
      <c r="G14383" t="s">
        <v>6327</v>
      </c>
      <c r="H14383" t="s">
        <v>8389</v>
      </c>
    </row>
    <row r="14384" spans="5:8" x14ac:dyDescent="0.3">
      <c r="E14384">
        <v>119354</v>
      </c>
      <c r="F14384" t="s">
        <v>2261</v>
      </c>
      <c r="G14384" t="s">
        <v>15475</v>
      </c>
      <c r="H14384" t="s">
        <v>15383</v>
      </c>
    </row>
    <row r="14385" spans="5:8" x14ac:dyDescent="0.3">
      <c r="E14385">
        <v>119331</v>
      </c>
      <c r="F14385" t="s">
        <v>2261</v>
      </c>
      <c r="G14385" t="s">
        <v>5729</v>
      </c>
      <c r="H14385" t="s">
        <v>15476</v>
      </c>
    </row>
    <row r="14386" spans="5:8" x14ac:dyDescent="0.3">
      <c r="E14386">
        <v>119324</v>
      </c>
      <c r="F14386" t="s">
        <v>2264</v>
      </c>
      <c r="G14386" t="s">
        <v>3656</v>
      </c>
      <c r="H14386" t="s">
        <v>15477</v>
      </c>
    </row>
    <row r="14387" spans="5:8" x14ac:dyDescent="0.3">
      <c r="E14387">
        <v>119295</v>
      </c>
      <c r="F14387" t="s">
        <v>2361</v>
      </c>
      <c r="G14387" t="s">
        <v>2476</v>
      </c>
      <c r="H14387" t="s">
        <v>14755</v>
      </c>
    </row>
    <row r="14388" spans="5:8" x14ac:dyDescent="0.3">
      <c r="E14388">
        <v>119288</v>
      </c>
      <c r="F14388" t="s">
        <v>2261</v>
      </c>
      <c r="G14388" t="s">
        <v>3398</v>
      </c>
      <c r="H14388" t="s">
        <v>15478</v>
      </c>
    </row>
    <row r="14389" spans="5:8" x14ac:dyDescent="0.3">
      <c r="E14389">
        <v>119239</v>
      </c>
      <c r="F14389" t="s">
        <v>2361</v>
      </c>
      <c r="G14389" t="s">
        <v>2765</v>
      </c>
      <c r="H14389" t="s">
        <v>2297</v>
      </c>
    </row>
    <row r="14390" spans="5:8" x14ac:dyDescent="0.3">
      <c r="E14390">
        <v>118851</v>
      </c>
      <c r="F14390" t="s">
        <v>2261</v>
      </c>
      <c r="G14390" t="s">
        <v>2412</v>
      </c>
      <c r="H14390" t="s">
        <v>8696</v>
      </c>
    </row>
    <row r="14391" spans="5:8" x14ac:dyDescent="0.3">
      <c r="E14391">
        <v>118931</v>
      </c>
      <c r="F14391" t="s">
        <v>2261</v>
      </c>
      <c r="G14391" t="s">
        <v>9320</v>
      </c>
      <c r="H14391" t="s">
        <v>3699</v>
      </c>
    </row>
    <row r="14392" spans="5:8" x14ac:dyDescent="0.3">
      <c r="E14392">
        <v>119361</v>
      </c>
      <c r="F14392" t="s">
        <v>2264</v>
      </c>
      <c r="G14392" t="s">
        <v>4118</v>
      </c>
      <c r="H14392" t="s">
        <v>15479</v>
      </c>
    </row>
    <row r="14393" spans="5:8" x14ac:dyDescent="0.3">
      <c r="E14393">
        <v>118428</v>
      </c>
      <c r="F14393" t="s">
        <v>2261</v>
      </c>
      <c r="G14393" t="s">
        <v>15480</v>
      </c>
      <c r="H14393" t="s">
        <v>2872</v>
      </c>
    </row>
    <row r="14394" spans="5:8" x14ac:dyDescent="0.3">
      <c r="E14394">
        <v>117733</v>
      </c>
      <c r="F14394" t="s">
        <v>2261</v>
      </c>
      <c r="G14394" t="s">
        <v>4310</v>
      </c>
      <c r="H14394" t="s">
        <v>2887</v>
      </c>
    </row>
    <row r="14395" spans="5:8" x14ac:dyDescent="0.3">
      <c r="E14395">
        <v>119352</v>
      </c>
      <c r="F14395" t="s">
        <v>2261</v>
      </c>
      <c r="G14395" t="s">
        <v>8129</v>
      </c>
      <c r="H14395" t="s">
        <v>15457</v>
      </c>
    </row>
    <row r="14396" spans="5:8" x14ac:dyDescent="0.3">
      <c r="E14396">
        <v>119368</v>
      </c>
      <c r="F14396" t="s">
        <v>2261</v>
      </c>
      <c r="G14396" t="s">
        <v>14390</v>
      </c>
      <c r="H14396" t="s">
        <v>9263</v>
      </c>
    </row>
    <row r="14397" spans="5:8" x14ac:dyDescent="0.3">
      <c r="E14397">
        <v>119375</v>
      </c>
      <c r="F14397" t="s">
        <v>2261</v>
      </c>
      <c r="G14397" t="s">
        <v>14329</v>
      </c>
      <c r="H14397" t="s">
        <v>14330</v>
      </c>
    </row>
    <row r="14398" spans="5:8" x14ac:dyDescent="0.3">
      <c r="E14398">
        <v>119306</v>
      </c>
      <c r="F14398" t="s">
        <v>2264</v>
      </c>
      <c r="G14398" t="s">
        <v>5261</v>
      </c>
      <c r="H14398" t="s">
        <v>15481</v>
      </c>
    </row>
    <row r="14399" spans="5:8" x14ac:dyDescent="0.3">
      <c r="E14399">
        <v>119307</v>
      </c>
      <c r="F14399" t="s">
        <v>2261</v>
      </c>
      <c r="G14399" t="s">
        <v>15482</v>
      </c>
      <c r="H14399" t="s">
        <v>3325</v>
      </c>
    </row>
    <row r="14400" spans="5:8" x14ac:dyDescent="0.3">
      <c r="E14400">
        <v>119310</v>
      </c>
      <c r="F14400" t="s">
        <v>2261</v>
      </c>
      <c r="G14400" t="s">
        <v>11157</v>
      </c>
      <c r="H14400" t="s">
        <v>13123</v>
      </c>
    </row>
    <row r="14401" spans="5:8" x14ac:dyDescent="0.3">
      <c r="E14401">
        <v>119311</v>
      </c>
      <c r="F14401" t="s">
        <v>2264</v>
      </c>
      <c r="G14401" t="s">
        <v>2945</v>
      </c>
      <c r="H14401" t="s">
        <v>10041</v>
      </c>
    </row>
    <row r="14402" spans="5:8" x14ac:dyDescent="0.3">
      <c r="E14402">
        <v>119313</v>
      </c>
      <c r="F14402" t="s">
        <v>2264</v>
      </c>
      <c r="G14402" t="s">
        <v>11345</v>
      </c>
      <c r="H14402" t="s">
        <v>15483</v>
      </c>
    </row>
    <row r="14403" spans="5:8" x14ac:dyDescent="0.3">
      <c r="E14403">
        <v>119325</v>
      </c>
      <c r="F14403" t="s">
        <v>2261</v>
      </c>
      <c r="G14403" t="s">
        <v>15484</v>
      </c>
      <c r="H14403" t="s">
        <v>15485</v>
      </c>
    </row>
    <row r="14404" spans="5:8" x14ac:dyDescent="0.3">
      <c r="E14404">
        <v>119105</v>
      </c>
      <c r="F14404" t="s">
        <v>2261</v>
      </c>
      <c r="G14404" t="s">
        <v>2278</v>
      </c>
      <c r="H14404" t="s">
        <v>15486</v>
      </c>
    </row>
    <row r="14405" spans="5:8" x14ac:dyDescent="0.3">
      <c r="E14405">
        <v>118986</v>
      </c>
      <c r="F14405" t="s">
        <v>2261</v>
      </c>
      <c r="G14405" t="s">
        <v>14307</v>
      </c>
      <c r="H14405" t="s">
        <v>2608</v>
      </c>
    </row>
    <row r="14406" spans="5:8" x14ac:dyDescent="0.3">
      <c r="E14406">
        <v>118984</v>
      </c>
      <c r="F14406" t="s">
        <v>2264</v>
      </c>
      <c r="G14406" t="s">
        <v>15487</v>
      </c>
      <c r="H14406" t="s">
        <v>15488</v>
      </c>
    </row>
    <row r="14407" spans="5:8" x14ac:dyDescent="0.3">
      <c r="E14407">
        <v>119349</v>
      </c>
      <c r="F14407" t="s">
        <v>2264</v>
      </c>
      <c r="G14407" t="s">
        <v>2591</v>
      </c>
      <c r="H14407" t="s">
        <v>15489</v>
      </c>
    </row>
    <row r="14408" spans="5:8" x14ac:dyDescent="0.3">
      <c r="E14408">
        <v>119385</v>
      </c>
      <c r="F14408" t="s">
        <v>2264</v>
      </c>
      <c r="G14408" t="s">
        <v>6182</v>
      </c>
      <c r="H14408" t="s">
        <v>15490</v>
      </c>
    </row>
    <row r="14409" spans="5:8" x14ac:dyDescent="0.3">
      <c r="E14409">
        <v>119350</v>
      </c>
      <c r="F14409" t="s">
        <v>2261</v>
      </c>
      <c r="G14409" t="s">
        <v>6776</v>
      </c>
      <c r="H14409" t="s">
        <v>8460</v>
      </c>
    </row>
    <row r="14410" spans="5:8" x14ac:dyDescent="0.3">
      <c r="E14410">
        <v>119172</v>
      </c>
      <c r="F14410" t="s">
        <v>2261</v>
      </c>
      <c r="G14410" t="s">
        <v>3921</v>
      </c>
      <c r="H14410" t="s">
        <v>15491</v>
      </c>
    </row>
    <row r="14411" spans="5:8" x14ac:dyDescent="0.3">
      <c r="E14411">
        <v>118329</v>
      </c>
      <c r="F14411" t="s">
        <v>2264</v>
      </c>
      <c r="G14411" t="s">
        <v>13315</v>
      </c>
      <c r="H14411" t="s">
        <v>11891</v>
      </c>
    </row>
    <row r="14412" spans="5:8" x14ac:dyDescent="0.3">
      <c r="E14412">
        <v>119316</v>
      </c>
      <c r="F14412" t="s">
        <v>2264</v>
      </c>
      <c r="G14412" t="s">
        <v>2327</v>
      </c>
      <c r="H14412" t="s">
        <v>15492</v>
      </c>
    </row>
    <row r="14413" spans="5:8" x14ac:dyDescent="0.3">
      <c r="E14413">
        <v>119380</v>
      </c>
      <c r="F14413" t="s">
        <v>2264</v>
      </c>
      <c r="G14413" t="s">
        <v>15493</v>
      </c>
      <c r="H14413" t="s">
        <v>5547</v>
      </c>
    </row>
    <row r="14414" spans="5:8" x14ac:dyDescent="0.3">
      <c r="E14414">
        <v>119371</v>
      </c>
      <c r="F14414" t="s">
        <v>2261</v>
      </c>
      <c r="G14414" t="s">
        <v>15494</v>
      </c>
      <c r="H14414" t="s">
        <v>6258</v>
      </c>
    </row>
    <row r="14415" spans="5:8" x14ac:dyDescent="0.3">
      <c r="E14415">
        <v>119044</v>
      </c>
      <c r="F14415" t="s">
        <v>2261</v>
      </c>
      <c r="G14415" t="s">
        <v>3977</v>
      </c>
      <c r="H14415" t="s">
        <v>3182</v>
      </c>
    </row>
    <row r="14416" spans="5:8" x14ac:dyDescent="0.3">
      <c r="E14416">
        <v>119193</v>
      </c>
      <c r="F14416" t="s">
        <v>2264</v>
      </c>
      <c r="G14416" t="s">
        <v>8129</v>
      </c>
      <c r="H14416" t="s">
        <v>8944</v>
      </c>
    </row>
    <row r="14417" spans="5:8" x14ac:dyDescent="0.3">
      <c r="E14417">
        <v>119404</v>
      </c>
      <c r="F14417" t="s">
        <v>2261</v>
      </c>
      <c r="G14417" t="s">
        <v>7716</v>
      </c>
      <c r="H14417" t="s">
        <v>15495</v>
      </c>
    </row>
    <row r="14418" spans="5:8" x14ac:dyDescent="0.3">
      <c r="E14418">
        <v>119362</v>
      </c>
      <c r="F14418" t="s">
        <v>2261</v>
      </c>
      <c r="G14418" t="s">
        <v>15496</v>
      </c>
      <c r="H14418" t="s">
        <v>3488</v>
      </c>
    </row>
    <row r="14419" spans="5:8" x14ac:dyDescent="0.3">
      <c r="E14419">
        <v>119381</v>
      </c>
      <c r="F14419" t="s">
        <v>2261</v>
      </c>
      <c r="G14419" t="s">
        <v>2435</v>
      </c>
      <c r="H14419" t="s">
        <v>6067</v>
      </c>
    </row>
    <row r="14420" spans="5:8" x14ac:dyDescent="0.3">
      <c r="E14420">
        <v>119163</v>
      </c>
      <c r="F14420" t="s">
        <v>2361</v>
      </c>
      <c r="G14420" t="s">
        <v>3068</v>
      </c>
      <c r="H14420" t="s">
        <v>2898</v>
      </c>
    </row>
    <row r="14421" spans="5:8" x14ac:dyDescent="0.3">
      <c r="E14421">
        <v>119167</v>
      </c>
      <c r="F14421" t="s">
        <v>2261</v>
      </c>
      <c r="G14421" t="s">
        <v>2321</v>
      </c>
      <c r="H14421" t="s">
        <v>2952</v>
      </c>
    </row>
    <row r="14422" spans="5:8" x14ac:dyDescent="0.3">
      <c r="E14422">
        <v>119319</v>
      </c>
      <c r="F14422" t="s">
        <v>2261</v>
      </c>
      <c r="G14422" t="s">
        <v>2623</v>
      </c>
      <c r="H14422" t="s">
        <v>13047</v>
      </c>
    </row>
    <row r="14423" spans="5:8" x14ac:dyDescent="0.3">
      <c r="E14423">
        <v>119389</v>
      </c>
      <c r="F14423" t="s">
        <v>2261</v>
      </c>
      <c r="G14423" t="s">
        <v>6847</v>
      </c>
      <c r="H14423" t="s">
        <v>14286</v>
      </c>
    </row>
    <row r="14424" spans="5:8" x14ac:dyDescent="0.3">
      <c r="E14424">
        <v>119403</v>
      </c>
      <c r="F14424" t="s">
        <v>2264</v>
      </c>
      <c r="G14424" t="s">
        <v>4950</v>
      </c>
      <c r="H14424" t="s">
        <v>2583</v>
      </c>
    </row>
    <row r="14425" spans="5:8" x14ac:dyDescent="0.3">
      <c r="E14425">
        <v>119388</v>
      </c>
      <c r="F14425" t="s">
        <v>2261</v>
      </c>
      <c r="G14425" t="s">
        <v>14297</v>
      </c>
      <c r="H14425" t="s">
        <v>2711</v>
      </c>
    </row>
    <row r="14426" spans="5:8" x14ac:dyDescent="0.3">
      <c r="E14426">
        <v>119383</v>
      </c>
      <c r="F14426" t="s">
        <v>2261</v>
      </c>
      <c r="G14426" t="s">
        <v>11377</v>
      </c>
      <c r="H14426" t="s">
        <v>15497</v>
      </c>
    </row>
    <row r="14427" spans="5:8" x14ac:dyDescent="0.3">
      <c r="E14427">
        <v>119384</v>
      </c>
      <c r="F14427" t="s">
        <v>2261</v>
      </c>
      <c r="G14427" t="s">
        <v>3921</v>
      </c>
      <c r="H14427" t="s">
        <v>15215</v>
      </c>
    </row>
    <row r="14428" spans="5:8" x14ac:dyDescent="0.3">
      <c r="E14428">
        <v>119365</v>
      </c>
      <c r="F14428" t="s">
        <v>2261</v>
      </c>
      <c r="G14428" t="s">
        <v>8417</v>
      </c>
      <c r="H14428" t="s">
        <v>8508</v>
      </c>
    </row>
    <row r="14429" spans="5:8" x14ac:dyDescent="0.3">
      <c r="E14429">
        <v>119366</v>
      </c>
      <c r="F14429" t="s">
        <v>2261</v>
      </c>
      <c r="G14429" t="s">
        <v>3053</v>
      </c>
      <c r="H14429" t="s">
        <v>15498</v>
      </c>
    </row>
    <row r="14430" spans="5:8" x14ac:dyDescent="0.3">
      <c r="E14430">
        <v>119405</v>
      </c>
      <c r="F14430" t="s">
        <v>2361</v>
      </c>
      <c r="G14430" t="s">
        <v>3919</v>
      </c>
      <c r="H14430" t="s">
        <v>8140</v>
      </c>
    </row>
    <row r="14431" spans="5:8" x14ac:dyDescent="0.3">
      <c r="E14431">
        <v>119406</v>
      </c>
      <c r="F14431" t="s">
        <v>2261</v>
      </c>
      <c r="G14431" t="s">
        <v>15499</v>
      </c>
      <c r="H14431" t="s">
        <v>15500</v>
      </c>
    </row>
    <row r="14432" spans="5:8" x14ac:dyDescent="0.3">
      <c r="E14432">
        <v>119379</v>
      </c>
      <c r="F14432" t="s">
        <v>2261</v>
      </c>
      <c r="G14432" t="s">
        <v>3191</v>
      </c>
      <c r="H14432" t="s">
        <v>8335</v>
      </c>
    </row>
    <row r="14433" spans="5:8" x14ac:dyDescent="0.3">
      <c r="E14433">
        <v>118431</v>
      </c>
      <c r="F14433" t="s">
        <v>2261</v>
      </c>
      <c r="G14433" t="s">
        <v>4730</v>
      </c>
      <c r="H14433" t="s">
        <v>10487</v>
      </c>
    </row>
    <row r="14434" spans="5:8" x14ac:dyDescent="0.3">
      <c r="E14434">
        <v>118441</v>
      </c>
      <c r="F14434" t="s">
        <v>2261</v>
      </c>
      <c r="G14434" t="s">
        <v>2412</v>
      </c>
      <c r="H14434" t="s">
        <v>3682</v>
      </c>
    </row>
    <row r="14435" spans="5:8" x14ac:dyDescent="0.3">
      <c r="E14435">
        <v>119416</v>
      </c>
      <c r="F14435" t="s">
        <v>2264</v>
      </c>
      <c r="G14435" t="s">
        <v>5335</v>
      </c>
      <c r="H14435" t="s">
        <v>11349</v>
      </c>
    </row>
    <row r="14436" spans="5:8" x14ac:dyDescent="0.3">
      <c r="E14436">
        <v>119417</v>
      </c>
      <c r="F14436" t="s">
        <v>2361</v>
      </c>
      <c r="G14436" t="s">
        <v>15501</v>
      </c>
      <c r="H14436" t="s">
        <v>10277</v>
      </c>
    </row>
    <row r="14437" spans="5:8" x14ac:dyDescent="0.3">
      <c r="E14437">
        <v>119418</v>
      </c>
      <c r="F14437" t="s">
        <v>2261</v>
      </c>
      <c r="G14437" t="s">
        <v>4913</v>
      </c>
      <c r="H14437" t="s">
        <v>15502</v>
      </c>
    </row>
    <row r="14438" spans="5:8" x14ac:dyDescent="0.3">
      <c r="E14438">
        <v>119382</v>
      </c>
      <c r="F14438" t="s">
        <v>2264</v>
      </c>
      <c r="G14438" t="s">
        <v>10675</v>
      </c>
      <c r="H14438" t="s">
        <v>14338</v>
      </c>
    </row>
    <row r="14439" spans="5:8" x14ac:dyDescent="0.3">
      <c r="E14439">
        <v>119347</v>
      </c>
      <c r="F14439" t="s">
        <v>2264</v>
      </c>
      <c r="G14439" t="s">
        <v>12369</v>
      </c>
      <c r="H14439" t="s">
        <v>15503</v>
      </c>
    </row>
    <row r="14440" spans="5:8" x14ac:dyDescent="0.3">
      <c r="E14440">
        <v>118842</v>
      </c>
      <c r="F14440" t="s">
        <v>2264</v>
      </c>
      <c r="G14440" t="s">
        <v>3578</v>
      </c>
      <c r="H14440" t="s">
        <v>14615</v>
      </c>
    </row>
    <row r="14441" spans="5:8" x14ac:dyDescent="0.3">
      <c r="E14441">
        <v>119429</v>
      </c>
      <c r="F14441" t="s">
        <v>2264</v>
      </c>
      <c r="G14441" t="s">
        <v>8355</v>
      </c>
      <c r="H14441" t="s">
        <v>12565</v>
      </c>
    </row>
    <row r="14442" spans="5:8" x14ac:dyDescent="0.3">
      <c r="E14442">
        <v>119437</v>
      </c>
      <c r="F14442" t="s">
        <v>2261</v>
      </c>
      <c r="G14442" t="s">
        <v>14055</v>
      </c>
      <c r="H14442" t="s">
        <v>6131</v>
      </c>
    </row>
    <row r="14443" spans="5:8" x14ac:dyDescent="0.3">
      <c r="E14443">
        <v>119438</v>
      </c>
      <c r="F14443" t="s">
        <v>2261</v>
      </c>
      <c r="G14443" t="s">
        <v>2976</v>
      </c>
      <c r="H14443" t="s">
        <v>14149</v>
      </c>
    </row>
    <row r="14444" spans="5:8" x14ac:dyDescent="0.3">
      <c r="E14444">
        <v>119400</v>
      </c>
      <c r="F14444" t="s">
        <v>2264</v>
      </c>
      <c r="G14444" t="s">
        <v>9828</v>
      </c>
      <c r="H14444" t="s">
        <v>2710</v>
      </c>
    </row>
    <row r="14445" spans="5:8" x14ac:dyDescent="0.3">
      <c r="E14445">
        <v>119401</v>
      </c>
      <c r="F14445" t="s">
        <v>2264</v>
      </c>
      <c r="G14445" t="s">
        <v>2611</v>
      </c>
      <c r="H14445" t="s">
        <v>15504</v>
      </c>
    </row>
    <row r="14446" spans="5:8" x14ac:dyDescent="0.3">
      <c r="E14446">
        <v>119402</v>
      </c>
      <c r="F14446" t="s">
        <v>2261</v>
      </c>
      <c r="G14446" t="s">
        <v>3959</v>
      </c>
      <c r="H14446" t="s">
        <v>5505</v>
      </c>
    </row>
    <row r="14447" spans="5:8" x14ac:dyDescent="0.3">
      <c r="E14447">
        <v>119450</v>
      </c>
      <c r="F14447" t="s">
        <v>2264</v>
      </c>
      <c r="G14447" t="s">
        <v>2468</v>
      </c>
      <c r="H14447" t="s">
        <v>12130</v>
      </c>
    </row>
    <row r="14448" spans="5:8" x14ac:dyDescent="0.3">
      <c r="E14448">
        <v>119407</v>
      </c>
      <c r="F14448" t="s">
        <v>2264</v>
      </c>
      <c r="G14448" t="s">
        <v>9485</v>
      </c>
      <c r="H14448" t="s">
        <v>15505</v>
      </c>
    </row>
    <row r="14449" spans="5:8" x14ac:dyDescent="0.3">
      <c r="E14449">
        <v>119409</v>
      </c>
      <c r="F14449" t="s">
        <v>2264</v>
      </c>
      <c r="G14449" t="s">
        <v>2499</v>
      </c>
      <c r="H14449" t="s">
        <v>13766</v>
      </c>
    </row>
    <row r="14450" spans="5:8" x14ac:dyDescent="0.3">
      <c r="E14450">
        <v>119411</v>
      </c>
      <c r="F14450" t="s">
        <v>2361</v>
      </c>
      <c r="G14450" t="s">
        <v>15506</v>
      </c>
      <c r="H14450" t="s">
        <v>15507</v>
      </c>
    </row>
    <row r="14451" spans="5:8" x14ac:dyDescent="0.3">
      <c r="E14451">
        <v>119412</v>
      </c>
      <c r="F14451" t="s">
        <v>2264</v>
      </c>
      <c r="G14451" t="s">
        <v>3275</v>
      </c>
      <c r="H14451" t="s">
        <v>2624</v>
      </c>
    </row>
    <row r="14452" spans="5:8" x14ac:dyDescent="0.3">
      <c r="E14452">
        <v>119413</v>
      </c>
      <c r="F14452" t="s">
        <v>2261</v>
      </c>
      <c r="G14452" t="s">
        <v>2588</v>
      </c>
      <c r="H14452" t="s">
        <v>15508</v>
      </c>
    </row>
    <row r="14453" spans="5:8" x14ac:dyDescent="0.3">
      <c r="E14453">
        <v>119392</v>
      </c>
      <c r="F14453" t="s">
        <v>2261</v>
      </c>
      <c r="G14453" t="s">
        <v>12490</v>
      </c>
      <c r="H14453" t="s">
        <v>15509</v>
      </c>
    </row>
    <row r="14454" spans="5:8" x14ac:dyDescent="0.3">
      <c r="E14454">
        <v>119390</v>
      </c>
      <c r="F14454" t="s">
        <v>2261</v>
      </c>
      <c r="G14454" t="s">
        <v>15510</v>
      </c>
      <c r="H14454" t="s">
        <v>10059</v>
      </c>
    </row>
    <row r="14455" spans="5:8" x14ac:dyDescent="0.3">
      <c r="E14455">
        <v>119428</v>
      </c>
      <c r="F14455" t="s">
        <v>2261</v>
      </c>
      <c r="G14455" t="s">
        <v>14532</v>
      </c>
      <c r="H14455" t="s">
        <v>2442</v>
      </c>
    </row>
    <row r="14456" spans="5:8" x14ac:dyDescent="0.3">
      <c r="E14456">
        <v>119421</v>
      </c>
      <c r="F14456" t="s">
        <v>2261</v>
      </c>
      <c r="G14456" t="s">
        <v>2749</v>
      </c>
      <c r="H14456" t="s">
        <v>15511</v>
      </c>
    </row>
    <row r="14457" spans="5:8" x14ac:dyDescent="0.3">
      <c r="E14457">
        <v>119420</v>
      </c>
      <c r="F14457" t="s">
        <v>2261</v>
      </c>
      <c r="G14457" t="s">
        <v>15512</v>
      </c>
      <c r="H14457" t="s">
        <v>15513</v>
      </c>
    </row>
    <row r="14458" spans="5:8" x14ac:dyDescent="0.3">
      <c r="E14458">
        <v>119419</v>
      </c>
      <c r="F14458" t="s">
        <v>2261</v>
      </c>
      <c r="G14458" t="s">
        <v>2795</v>
      </c>
      <c r="H14458" t="s">
        <v>3623</v>
      </c>
    </row>
    <row r="14459" spans="5:8" x14ac:dyDescent="0.3">
      <c r="E14459">
        <v>119433</v>
      </c>
      <c r="F14459" t="s">
        <v>2261</v>
      </c>
      <c r="G14459" t="s">
        <v>9630</v>
      </c>
      <c r="H14459" t="s">
        <v>12901</v>
      </c>
    </row>
    <row r="14460" spans="5:8" x14ac:dyDescent="0.3">
      <c r="E14460">
        <v>119444</v>
      </c>
      <c r="F14460" t="s">
        <v>2261</v>
      </c>
      <c r="G14460" t="s">
        <v>2311</v>
      </c>
      <c r="H14460" t="s">
        <v>12800</v>
      </c>
    </row>
    <row r="14461" spans="5:8" x14ac:dyDescent="0.3">
      <c r="E14461">
        <v>119408</v>
      </c>
      <c r="F14461" t="s">
        <v>2261</v>
      </c>
      <c r="G14461" t="s">
        <v>3427</v>
      </c>
      <c r="H14461" t="s">
        <v>15514</v>
      </c>
    </row>
    <row r="14462" spans="5:8" x14ac:dyDescent="0.3">
      <c r="E14462">
        <v>119448</v>
      </c>
      <c r="F14462" t="s">
        <v>2261</v>
      </c>
      <c r="G14462" t="s">
        <v>5560</v>
      </c>
      <c r="H14462" t="s">
        <v>3210</v>
      </c>
    </row>
    <row r="14463" spans="5:8" x14ac:dyDescent="0.3">
      <c r="E14463">
        <v>119453</v>
      </c>
      <c r="F14463" t="s">
        <v>2261</v>
      </c>
      <c r="G14463" t="s">
        <v>15515</v>
      </c>
      <c r="H14463" t="s">
        <v>15516</v>
      </c>
    </row>
    <row r="14464" spans="5:8" x14ac:dyDescent="0.3">
      <c r="E14464">
        <v>119422</v>
      </c>
      <c r="F14464" t="s">
        <v>2261</v>
      </c>
      <c r="G14464" t="s">
        <v>2582</v>
      </c>
      <c r="H14464" t="s">
        <v>15517</v>
      </c>
    </row>
    <row r="14465" spans="5:8" x14ac:dyDescent="0.3">
      <c r="E14465">
        <v>119423</v>
      </c>
      <c r="F14465" t="s">
        <v>2264</v>
      </c>
      <c r="G14465" t="s">
        <v>15518</v>
      </c>
      <c r="H14465" t="s">
        <v>15519</v>
      </c>
    </row>
    <row r="14466" spans="5:8" x14ac:dyDescent="0.3">
      <c r="E14466">
        <v>119424</v>
      </c>
      <c r="F14466" t="s">
        <v>2261</v>
      </c>
      <c r="G14466" t="s">
        <v>15520</v>
      </c>
      <c r="H14466" t="s">
        <v>3976</v>
      </c>
    </row>
    <row r="14467" spans="5:8" x14ac:dyDescent="0.3">
      <c r="E14467">
        <v>119425</v>
      </c>
      <c r="F14467" t="s">
        <v>2261</v>
      </c>
      <c r="G14467" t="s">
        <v>2268</v>
      </c>
      <c r="H14467" t="s">
        <v>3809</v>
      </c>
    </row>
    <row r="14468" spans="5:8" x14ac:dyDescent="0.3">
      <c r="E14468">
        <v>119426</v>
      </c>
      <c r="F14468" t="s">
        <v>2264</v>
      </c>
      <c r="G14468" t="s">
        <v>2476</v>
      </c>
      <c r="H14468" t="s">
        <v>3566</v>
      </c>
    </row>
    <row r="14469" spans="5:8" x14ac:dyDescent="0.3">
      <c r="E14469">
        <v>119456</v>
      </c>
      <c r="F14469" t="s">
        <v>2264</v>
      </c>
      <c r="G14469" t="s">
        <v>15521</v>
      </c>
      <c r="H14469" t="s">
        <v>9954</v>
      </c>
    </row>
    <row r="14470" spans="5:8" x14ac:dyDescent="0.3">
      <c r="E14470">
        <v>119427</v>
      </c>
      <c r="F14470" t="s">
        <v>2261</v>
      </c>
      <c r="G14470" t="s">
        <v>4185</v>
      </c>
      <c r="H14470" t="s">
        <v>15522</v>
      </c>
    </row>
    <row r="14471" spans="5:8" x14ac:dyDescent="0.3">
      <c r="E14471">
        <v>118843</v>
      </c>
      <c r="F14471" t="s">
        <v>2264</v>
      </c>
      <c r="G14471" t="s">
        <v>5018</v>
      </c>
      <c r="H14471" t="s">
        <v>2279</v>
      </c>
    </row>
    <row r="14472" spans="5:8" x14ac:dyDescent="0.3">
      <c r="E14472">
        <v>119110</v>
      </c>
      <c r="F14472" t="s">
        <v>2261</v>
      </c>
      <c r="G14472" t="s">
        <v>2945</v>
      </c>
      <c r="H14472" t="s">
        <v>3114</v>
      </c>
    </row>
    <row r="14473" spans="5:8" x14ac:dyDescent="0.3">
      <c r="E14473">
        <v>119447</v>
      </c>
      <c r="F14473" t="s">
        <v>2261</v>
      </c>
      <c r="G14473" t="s">
        <v>15523</v>
      </c>
      <c r="H14473" t="s">
        <v>10481</v>
      </c>
    </row>
    <row r="14474" spans="5:8" x14ac:dyDescent="0.3">
      <c r="E14474">
        <v>119455</v>
      </c>
      <c r="F14474" t="s">
        <v>2264</v>
      </c>
      <c r="G14474" t="s">
        <v>11553</v>
      </c>
      <c r="H14474" t="s">
        <v>8370</v>
      </c>
    </row>
    <row r="14475" spans="5:8" x14ac:dyDescent="0.3">
      <c r="E14475">
        <v>119446</v>
      </c>
      <c r="F14475" t="s">
        <v>2261</v>
      </c>
      <c r="G14475" t="s">
        <v>3057</v>
      </c>
      <c r="H14475" t="s">
        <v>2695</v>
      </c>
    </row>
    <row r="14476" spans="5:8" x14ac:dyDescent="0.3">
      <c r="E14476">
        <v>119320</v>
      </c>
      <c r="F14476" t="s">
        <v>2261</v>
      </c>
      <c r="G14476" t="s">
        <v>11453</v>
      </c>
      <c r="H14476" t="s">
        <v>9252</v>
      </c>
    </row>
    <row r="14477" spans="5:8" x14ac:dyDescent="0.3">
      <c r="E14477">
        <v>119321</v>
      </c>
      <c r="F14477" t="s">
        <v>2261</v>
      </c>
      <c r="G14477" t="s">
        <v>2305</v>
      </c>
      <c r="H14477" t="s">
        <v>15524</v>
      </c>
    </row>
    <row r="14478" spans="5:8" x14ac:dyDescent="0.3">
      <c r="E14478">
        <v>119322</v>
      </c>
      <c r="F14478" t="s">
        <v>2261</v>
      </c>
      <c r="G14478" t="s">
        <v>3072</v>
      </c>
      <c r="H14478" t="s">
        <v>15525</v>
      </c>
    </row>
    <row r="14479" spans="5:8" x14ac:dyDescent="0.3">
      <c r="E14479">
        <v>119454</v>
      </c>
      <c r="F14479" t="s">
        <v>2264</v>
      </c>
      <c r="G14479" t="s">
        <v>13977</v>
      </c>
      <c r="H14479" t="s">
        <v>15526</v>
      </c>
    </row>
    <row r="14480" spans="5:8" x14ac:dyDescent="0.3">
      <c r="E14480">
        <v>119387</v>
      </c>
      <c r="F14480" t="s">
        <v>2361</v>
      </c>
      <c r="G14480" t="s">
        <v>15527</v>
      </c>
      <c r="H14480" t="s">
        <v>2713</v>
      </c>
    </row>
    <row r="14481" spans="5:8" x14ac:dyDescent="0.3">
      <c r="E14481">
        <v>119395</v>
      </c>
      <c r="F14481" t="s">
        <v>2264</v>
      </c>
      <c r="G14481" t="s">
        <v>4515</v>
      </c>
      <c r="H14481" t="s">
        <v>15528</v>
      </c>
    </row>
    <row r="14482" spans="5:8" x14ac:dyDescent="0.3">
      <c r="E14482">
        <v>119397</v>
      </c>
      <c r="F14482" t="s">
        <v>2261</v>
      </c>
      <c r="G14482" t="s">
        <v>7806</v>
      </c>
      <c r="H14482" t="s">
        <v>5922</v>
      </c>
    </row>
    <row r="14483" spans="5:8" x14ac:dyDescent="0.3">
      <c r="E14483">
        <v>119398</v>
      </c>
      <c r="F14483" t="s">
        <v>2261</v>
      </c>
      <c r="G14483" t="s">
        <v>13970</v>
      </c>
      <c r="H14483" t="s">
        <v>10004</v>
      </c>
    </row>
    <row r="14484" spans="5:8" x14ac:dyDescent="0.3">
      <c r="E14484">
        <v>119436</v>
      </c>
      <c r="F14484" t="s">
        <v>2264</v>
      </c>
      <c r="G14484" t="s">
        <v>15529</v>
      </c>
      <c r="H14484" t="s">
        <v>9636</v>
      </c>
    </row>
    <row r="14485" spans="5:8" x14ac:dyDescent="0.3">
      <c r="E14485">
        <v>119439</v>
      </c>
      <c r="F14485" t="s">
        <v>2264</v>
      </c>
      <c r="G14485" t="s">
        <v>2334</v>
      </c>
      <c r="H14485" t="s">
        <v>15530</v>
      </c>
    </row>
    <row r="14486" spans="5:8" x14ac:dyDescent="0.3">
      <c r="E14486">
        <v>119442</v>
      </c>
      <c r="F14486" t="s">
        <v>2264</v>
      </c>
      <c r="G14486" t="s">
        <v>3380</v>
      </c>
      <c r="H14486" t="s">
        <v>9179</v>
      </c>
    </row>
    <row r="14487" spans="5:8" x14ac:dyDescent="0.3">
      <c r="E14487">
        <v>119445</v>
      </c>
      <c r="F14487" t="s">
        <v>2261</v>
      </c>
      <c r="G14487" t="s">
        <v>15531</v>
      </c>
      <c r="H14487" t="s">
        <v>3061</v>
      </c>
    </row>
    <row r="14488" spans="5:8" x14ac:dyDescent="0.3">
      <c r="E14488">
        <v>119461</v>
      </c>
      <c r="F14488" t="s">
        <v>2261</v>
      </c>
      <c r="G14488" t="s">
        <v>5061</v>
      </c>
      <c r="H14488" t="s">
        <v>11043</v>
      </c>
    </row>
    <row r="14489" spans="5:8" x14ac:dyDescent="0.3">
      <c r="E14489">
        <v>119391</v>
      </c>
      <c r="F14489" t="s">
        <v>2261</v>
      </c>
      <c r="G14489" t="s">
        <v>2949</v>
      </c>
      <c r="H14489" t="s">
        <v>15532</v>
      </c>
    </row>
    <row r="14490" spans="5:8" x14ac:dyDescent="0.3">
      <c r="E14490">
        <v>119394</v>
      </c>
      <c r="F14490" t="s">
        <v>2261</v>
      </c>
      <c r="G14490" t="s">
        <v>10070</v>
      </c>
      <c r="H14490" t="s">
        <v>10481</v>
      </c>
    </row>
    <row r="14491" spans="5:8" x14ac:dyDescent="0.3">
      <c r="E14491">
        <v>119399</v>
      </c>
      <c r="F14491" t="s">
        <v>2261</v>
      </c>
      <c r="G14491" t="s">
        <v>15533</v>
      </c>
      <c r="H14491" t="s">
        <v>5476</v>
      </c>
    </row>
    <row r="14492" spans="5:8" x14ac:dyDescent="0.3">
      <c r="E14492">
        <v>119410</v>
      </c>
      <c r="F14492" t="s">
        <v>2361</v>
      </c>
      <c r="G14492" t="s">
        <v>6965</v>
      </c>
      <c r="H14492" t="s">
        <v>5470</v>
      </c>
    </row>
    <row r="14493" spans="5:8" x14ac:dyDescent="0.3">
      <c r="E14493">
        <v>119414</v>
      </c>
      <c r="F14493" t="s">
        <v>2261</v>
      </c>
      <c r="G14493" t="s">
        <v>2540</v>
      </c>
      <c r="H14493" t="s">
        <v>15534</v>
      </c>
    </row>
    <row r="14494" spans="5:8" x14ac:dyDescent="0.3">
      <c r="E14494">
        <v>119415</v>
      </c>
      <c r="F14494" t="s">
        <v>2261</v>
      </c>
      <c r="G14494" t="s">
        <v>2599</v>
      </c>
      <c r="H14494" t="s">
        <v>15535</v>
      </c>
    </row>
    <row r="14495" spans="5:8" x14ac:dyDescent="0.3">
      <c r="E14495">
        <v>119432</v>
      </c>
      <c r="F14495" t="s">
        <v>2264</v>
      </c>
      <c r="G14495" t="s">
        <v>7669</v>
      </c>
      <c r="H14495" t="s">
        <v>15536</v>
      </c>
    </row>
    <row r="14496" spans="5:8" x14ac:dyDescent="0.3">
      <c r="E14496">
        <v>119435</v>
      </c>
      <c r="F14496" t="s">
        <v>2264</v>
      </c>
      <c r="G14496" t="s">
        <v>15537</v>
      </c>
      <c r="H14496" t="s">
        <v>11698</v>
      </c>
    </row>
    <row r="14497" spans="5:8" x14ac:dyDescent="0.3">
      <c r="E14497">
        <v>119440</v>
      </c>
      <c r="F14497" t="s">
        <v>2261</v>
      </c>
      <c r="G14497" t="s">
        <v>10961</v>
      </c>
      <c r="H14497" t="s">
        <v>15538</v>
      </c>
    </row>
    <row r="14498" spans="5:8" x14ac:dyDescent="0.3">
      <c r="E14498">
        <v>119441</v>
      </c>
      <c r="F14498" t="s">
        <v>2261</v>
      </c>
      <c r="G14498" t="s">
        <v>2476</v>
      </c>
      <c r="H14498" t="s">
        <v>2404</v>
      </c>
    </row>
    <row r="14499" spans="5:8" x14ac:dyDescent="0.3">
      <c r="E14499">
        <v>119443</v>
      </c>
      <c r="F14499" t="s">
        <v>2264</v>
      </c>
      <c r="G14499" t="s">
        <v>8103</v>
      </c>
      <c r="H14499" t="s">
        <v>15539</v>
      </c>
    </row>
    <row r="14500" spans="5:8" x14ac:dyDescent="0.3">
      <c r="E14500">
        <v>119458</v>
      </c>
      <c r="F14500" t="s">
        <v>2264</v>
      </c>
      <c r="G14500" t="s">
        <v>3643</v>
      </c>
      <c r="H14500" t="s">
        <v>11167</v>
      </c>
    </row>
    <row r="14501" spans="5:8" x14ac:dyDescent="0.3">
      <c r="E14501">
        <v>119452</v>
      </c>
      <c r="F14501" t="s">
        <v>2264</v>
      </c>
      <c r="G14501" t="s">
        <v>3409</v>
      </c>
      <c r="H14501" t="s">
        <v>11562</v>
      </c>
    </row>
    <row r="14502" spans="5:8" x14ac:dyDescent="0.3">
      <c r="E14502">
        <v>110325</v>
      </c>
      <c r="F14502" t="s">
        <v>2261</v>
      </c>
      <c r="G14502" t="s">
        <v>15540</v>
      </c>
      <c r="H14502" t="s">
        <v>15541</v>
      </c>
    </row>
    <row r="14503" spans="5:8" x14ac:dyDescent="0.3">
      <c r="E14503">
        <v>119460</v>
      </c>
      <c r="F14503" t="s">
        <v>2261</v>
      </c>
      <c r="G14503" t="s">
        <v>4563</v>
      </c>
      <c r="H14503" t="s">
        <v>8908</v>
      </c>
    </row>
    <row r="14504" spans="5:8" x14ac:dyDescent="0.3">
      <c r="E14504">
        <v>119462</v>
      </c>
      <c r="F14504" t="s">
        <v>2261</v>
      </c>
      <c r="G14504" t="s">
        <v>15542</v>
      </c>
      <c r="H14504" t="s">
        <v>4242</v>
      </c>
    </row>
    <row r="14505" spans="5:8" x14ac:dyDescent="0.3">
      <c r="E14505">
        <v>119463</v>
      </c>
      <c r="F14505" t="s">
        <v>2264</v>
      </c>
      <c r="G14505" t="s">
        <v>3487</v>
      </c>
      <c r="H14505" t="s">
        <v>15543</v>
      </c>
    </row>
    <row r="14506" spans="5:8" x14ac:dyDescent="0.3">
      <c r="E14506">
        <v>119464</v>
      </c>
      <c r="F14506" t="s">
        <v>2261</v>
      </c>
      <c r="G14506" t="s">
        <v>15544</v>
      </c>
      <c r="H14506" t="s">
        <v>11154</v>
      </c>
    </row>
    <row r="14507" spans="5:8" x14ac:dyDescent="0.3">
      <c r="E14507">
        <v>119465</v>
      </c>
      <c r="F14507" t="s">
        <v>2264</v>
      </c>
      <c r="G14507" t="s">
        <v>15545</v>
      </c>
      <c r="H14507" t="s">
        <v>12318</v>
      </c>
    </row>
    <row r="14508" spans="5:8" x14ac:dyDescent="0.3">
      <c r="E14508">
        <v>119489</v>
      </c>
      <c r="F14508" t="s">
        <v>2261</v>
      </c>
      <c r="G14508" t="s">
        <v>3949</v>
      </c>
      <c r="H14508" t="s">
        <v>15546</v>
      </c>
    </row>
    <row r="14509" spans="5:8" x14ac:dyDescent="0.3">
      <c r="E14509">
        <v>119490</v>
      </c>
      <c r="F14509" t="s">
        <v>15547</v>
      </c>
      <c r="G14509" t="s">
        <v>15548</v>
      </c>
      <c r="H14509" t="s">
        <v>15549</v>
      </c>
    </row>
    <row r="14510" spans="5:8" x14ac:dyDescent="0.3">
      <c r="E14510">
        <v>117623</v>
      </c>
      <c r="F14510" t="s">
        <v>2264</v>
      </c>
      <c r="G14510" t="s">
        <v>2283</v>
      </c>
      <c r="H14510" t="s">
        <v>15550</v>
      </c>
    </row>
    <row r="14511" spans="5:8" x14ac:dyDescent="0.3">
      <c r="E14511">
        <v>119449</v>
      </c>
      <c r="F14511" t="s">
        <v>2361</v>
      </c>
      <c r="G14511" t="s">
        <v>7294</v>
      </c>
      <c r="H14511" t="s">
        <v>2482</v>
      </c>
    </row>
    <row r="14512" spans="5:8" x14ac:dyDescent="0.3">
      <c r="E14512">
        <v>119451</v>
      </c>
      <c r="F14512" t="s">
        <v>2261</v>
      </c>
      <c r="G14512" t="s">
        <v>15551</v>
      </c>
      <c r="H14512" t="s">
        <v>12644</v>
      </c>
    </row>
    <row r="14513" spans="5:8" x14ac:dyDescent="0.3">
      <c r="E14513">
        <v>119470</v>
      </c>
      <c r="F14513" t="s">
        <v>2361</v>
      </c>
      <c r="G14513" t="s">
        <v>2582</v>
      </c>
      <c r="H14513" t="s">
        <v>10525</v>
      </c>
    </row>
    <row r="14514" spans="5:8" x14ac:dyDescent="0.3">
      <c r="E14514">
        <v>119471</v>
      </c>
      <c r="F14514" t="s">
        <v>2264</v>
      </c>
      <c r="G14514" t="s">
        <v>15552</v>
      </c>
      <c r="H14514" t="s">
        <v>12786</v>
      </c>
    </row>
    <row r="14515" spans="5:8" x14ac:dyDescent="0.3">
      <c r="E14515">
        <v>119472</v>
      </c>
      <c r="F14515" t="s">
        <v>2261</v>
      </c>
      <c r="G14515" t="s">
        <v>3690</v>
      </c>
      <c r="H14515" t="s">
        <v>10618</v>
      </c>
    </row>
    <row r="14516" spans="5:8" x14ac:dyDescent="0.3">
      <c r="E14516">
        <v>119478</v>
      </c>
      <c r="F14516" t="s">
        <v>2261</v>
      </c>
      <c r="G14516" t="s">
        <v>4955</v>
      </c>
      <c r="H14516" t="s">
        <v>15553</v>
      </c>
    </row>
    <row r="14517" spans="5:8" x14ac:dyDescent="0.3">
      <c r="E14517">
        <v>119473</v>
      </c>
      <c r="F14517" t="s">
        <v>2261</v>
      </c>
      <c r="G14517" t="s">
        <v>3729</v>
      </c>
      <c r="H14517" t="s">
        <v>15554</v>
      </c>
    </row>
    <row r="14518" spans="5:8" x14ac:dyDescent="0.3">
      <c r="E14518">
        <v>119474</v>
      </c>
      <c r="F14518" t="s">
        <v>2261</v>
      </c>
      <c r="G14518" t="s">
        <v>15555</v>
      </c>
      <c r="H14518" t="s">
        <v>9134</v>
      </c>
    </row>
    <row r="14519" spans="5:8" x14ac:dyDescent="0.3">
      <c r="E14519">
        <v>119475</v>
      </c>
      <c r="F14519" t="s">
        <v>2261</v>
      </c>
      <c r="G14519" t="s">
        <v>2476</v>
      </c>
      <c r="H14519" t="s">
        <v>15556</v>
      </c>
    </row>
    <row r="14520" spans="5:8" x14ac:dyDescent="0.3">
      <c r="E14520">
        <v>119476</v>
      </c>
      <c r="F14520" t="s">
        <v>2264</v>
      </c>
      <c r="G14520" t="s">
        <v>14879</v>
      </c>
      <c r="H14520" t="s">
        <v>11159</v>
      </c>
    </row>
    <row r="14521" spans="5:8" x14ac:dyDescent="0.3">
      <c r="E14521">
        <v>119477</v>
      </c>
      <c r="F14521" t="s">
        <v>2264</v>
      </c>
      <c r="G14521" t="s">
        <v>2519</v>
      </c>
      <c r="H14521" t="s">
        <v>15557</v>
      </c>
    </row>
    <row r="14522" spans="5:8" x14ac:dyDescent="0.3">
      <c r="E14522">
        <v>119479</v>
      </c>
      <c r="F14522" t="s">
        <v>2261</v>
      </c>
      <c r="G14522" t="s">
        <v>3512</v>
      </c>
      <c r="H14522" t="s">
        <v>15558</v>
      </c>
    </row>
    <row r="14523" spans="5:8" x14ac:dyDescent="0.3">
      <c r="E14523">
        <v>119480</v>
      </c>
      <c r="F14523" t="s">
        <v>2261</v>
      </c>
      <c r="G14523" t="s">
        <v>5037</v>
      </c>
      <c r="H14523" t="s">
        <v>15558</v>
      </c>
    </row>
    <row r="14524" spans="5:8" x14ac:dyDescent="0.3">
      <c r="E14524">
        <v>119481</v>
      </c>
      <c r="F14524" t="s">
        <v>2264</v>
      </c>
      <c r="G14524" t="s">
        <v>3456</v>
      </c>
      <c r="H14524" t="s">
        <v>15559</v>
      </c>
    </row>
    <row r="14525" spans="5:8" x14ac:dyDescent="0.3">
      <c r="E14525">
        <v>119482</v>
      </c>
      <c r="F14525" t="s">
        <v>2261</v>
      </c>
      <c r="G14525" t="s">
        <v>3419</v>
      </c>
      <c r="H14525" t="s">
        <v>12556</v>
      </c>
    </row>
    <row r="14526" spans="5:8" x14ac:dyDescent="0.3">
      <c r="E14526">
        <v>119516</v>
      </c>
      <c r="F14526" t="s">
        <v>2261</v>
      </c>
      <c r="G14526" t="s">
        <v>4166</v>
      </c>
      <c r="H14526" t="s">
        <v>15560</v>
      </c>
    </row>
    <row r="14527" spans="5:8" x14ac:dyDescent="0.3">
      <c r="E14527">
        <v>119515</v>
      </c>
      <c r="F14527" t="s">
        <v>2261</v>
      </c>
      <c r="G14527" t="s">
        <v>12597</v>
      </c>
      <c r="H14527" t="s">
        <v>15561</v>
      </c>
    </row>
    <row r="14528" spans="5:8" x14ac:dyDescent="0.3">
      <c r="E14528">
        <v>119514</v>
      </c>
      <c r="F14528" t="s">
        <v>2264</v>
      </c>
      <c r="G14528" t="s">
        <v>3746</v>
      </c>
      <c r="H14528" t="s">
        <v>15562</v>
      </c>
    </row>
    <row r="14529" spans="5:8" x14ac:dyDescent="0.3">
      <c r="E14529">
        <v>119511</v>
      </c>
      <c r="F14529" t="s">
        <v>2261</v>
      </c>
      <c r="G14529" t="s">
        <v>15563</v>
      </c>
      <c r="H14529" t="s">
        <v>3830</v>
      </c>
    </row>
    <row r="14530" spans="5:8" x14ac:dyDescent="0.3">
      <c r="E14530">
        <v>119497</v>
      </c>
      <c r="F14530" t="s">
        <v>2261</v>
      </c>
      <c r="G14530" t="s">
        <v>2435</v>
      </c>
      <c r="H14530" t="s">
        <v>13626</v>
      </c>
    </row>
    <row r="14531" spans="5:8" x14ac:dyDescent="0.3">
      <c r="E14531">
        <v>119496</v>
      </c>
      <c r="F14531" t="s">
        <v>2264</v>
      </c>
      <c r="G14531" t="s">
        <v>5341</v>
      </c>
      <c r="H14531" t="s">
        <v>2286</v>
      </c>
    </row>
    <row r="14532" spans="5:8" x14ac:dyDescent="0.3">
      <c r="E14532">
        <v>119495</v>
      </c>
      <c r="F14532" t="s">
        <v>2264</v>
      </c>
      <c r="G14532" t="s">
        <v>15564</v>
      </c>
      <c r="H14532" t="s">
        <v>3390</v>
      </c>
    </row>
    <row r="14533" spans="5:8" x14ac:dyDescent="0.3">
      <c r="E14533">
        <v>119494</v>
      </c>
      <c r="F14533" t="s">
        <v>2361</v>
      </c>
      <c r="G14533" t="s">
        <v>5963</v>
      </c>
      <c r="H14533" t="s">
        <v>15565</v>
      </c>
    </row>
    <row r="14534" spans="5:8" x14ac:dyDescent="0.3">
      <c r="E14534">
        <v>119493</v>
      </c>
      <c r="F14534" t="s">
        <v>2361</v>
      </c>
      <c r="G14534" t="s">
        <v>3636</v>
      </c>
      <c r="H14534" t="s">
        <v>15566</v>
      </c>
    </row>
    <row r="14535" spans="5:8" x14ac:dyDescent="0.3">
      <c r="E14535">
        <v>119492</v>
      </c>
      <c r="F14535" t="s">
        <v>2261</v>
      </c>
      <c r="G14535" t="s">
        <v>5798</v>
      </c>
      <c r="H14535" t="s">
        <v>15567</v>
      </c>
    </row>
    <row r="14536" spans="5:8" x14ac:dyDescent="0.3">
      <c r="E14536">
        <v>119491</v>
      </c>
      <c r="F14536" t="s">
        <v>2261</v>
      </c>
      <c r="G14536" t="s">
        <v>3246</v>
      </c>
      <c r="H14536" t="s">
        <v>2484</v>
      </c>
    </row>
    <row r="14537" spans="5:8" x14ac:dyDescent="0.3">
      <c r="E14537">
        <v>119483</v>
      </c>
      <c r="F14537" t="s">
        <v>2264</v>
      </c>
      <c r="G14537" t="s">
        <v>2498</v>
      </c>
      <c r="H14537" t="s">
        <v>3990</v>
      </c>
    </row>
    <row r="14538" spans="5:8" x14ac:dyDescent="0.3">
      <c r="E14538">
        <v>119484</v>
      </c>
      <c r="F14538" t="s">
        <v>2264</v>
      </c>
      <c r="G14538" t="s">
        <v>2582</v>
      </c>
      <c r="H14538" t="s">
        <v>15568</v>
      </c>
    </row>
    <row r="14539" spans="5:8" x14ac:dyDescent="0.3">
      <c r="E14539">
        <v>119485</v>
      </c>
      <c r="F14539" t="s">
        <v>2261</v>
      </c>
      <c r="G14539" t="s">
        <v>2378</v>
      </c>
      <c r="H14539" t="s">
        <v>2556</v>
      </c>
    </row>
    <row r="14540" spans="5:8" x14ac:dyDescent="0.3">
      <c r="E14540">
        <v>119486</v>
      </c>
      <c r="F14540" t="s">
        <v>2264</v>
      </c>
      <c r="G14540" t="s">
        <v>15569</v>
      </c>
      <c r="H14540" t="s">
        <v>10164</v>
      </c>
    </row>
    <row r="14541" spans="5:8" x14ac:dyDescent="0.3">
      <c r="E14541">
        <v>119487</v>
      </c>
      <c r="F14541" t="s">
        <v>2261</v>
      </c>
      <c r="G14541" t="s">
        <v>2279</v>
      </c>
      <c r="H14541" t="s">
        <v>3644</v>
      </c>
    </row>
    <row r="14542" spans="5:8" x14ac:dyDescent="0.3">
      <c r="E14542">
        <v>119508</v>
      </c>
      <c r="F14542" t="s">
        <v>2261</v>
      </c>
      <c r="G14542" t="s">
        <v>10557</v>
      </c>
      <c r="H14542" t="s">
        <v>15570</v>
      </c>
    </row>
    <row r="14543" spans="5:8" x14ac:dyDescent="0.3">
      <c r="E14543">
        <v>119510</v>
      </c>
      <c r="F14543" t="s">
        <v>2261</v>
      </c>
      <c r="G14543" t="s">
        <v>3661</v>
      </c>
      <c r="H14543" t="s">
        <v>12851</v>
      </c>
    </row>
    <row r="14544" spans="5:8" x14ac:dyDescent="0.3">
      <c r="E14544">
        <v>119535</v>
      </c>
      <c r="F14544" t="s">
        <v>2261</v>
      </c>
      <c r="G14544" t="s">
        <v>15571</v>
      </c>
      <c r="H14544" t="s">
        <v>7270</v>
      </c>
    </row>
    <row r="14545" spans="5:8" x14ac:dyDescent="0.3">
      <c r="E14545">
        <v>119520</v>
      </c>
      <c r="F14545" t="s">
        <v>2264</v>
      </c>
      <c r="G14545" t="s">
        <v>4011</v>
      </c>
      <c r="H14545" t="s">
        <v>8394</v>
      </c>
    </row>
    <row r="14546" spans="5:8" x14ac:dyDescent="0.3">
      <c r="E14546">
        <v>119523</v>
      </c>
      <c r="F14546" t="s">
        <v>2264</v>
      </c>
      <c r="G14546" t="s">
        <v>15572</v>
      </c>
      <c r="H14546" t="s">
        <v>10373</v>
      </c>
    </row>
    <row r="14547" spans="5:8" x14ac:dyDescent="0.3">
      <c r="E14547">
        <v>119524</v>
      </c>
      <c r="F14547" t="s">
        <v>2261</v>
      </c>
      <c r="G14547" t="s">
        <v>15573</v>
      </c>
      <c r="H14547" t="s">
        <v>3941</v>
      </c>
    </row>
    <row r="14548" spans="5:8" x14ac:dyDescent="0.3">
      <c r="E14548">
        <v>119525</v>
      </c>
      <c r="F14548" t="s">
        <v>2261</v>
      </c>
      <c r="G14548" t="s">
        <v>15574</v>
      </c>
      <c r="H14548" t="s">
        <v>15575</v>
      </c>
    </row>
    <row r="14549" spans="5:8" x14ac:dyDescent="0.3">
      <c r="E14549">
        <v>119536</v>
      </c>
      <c r="F14549" t="s">
        <v>2264</v>
      </c>
      <c r="G14549" t="s">
        <v>2642</v>
      </c>
      <c r="H14549" t="s">
        <v>15576</v>
      </c>
    </row>
    <row r="14550" spans="5:8" x14ac:dyDescent="0.3">
      <c r="E14550">
        <v>119542</v>
      </c>
      <c r="F14550" t="s">
        <v>2261</v>
      </c>
      <c r="G14550" t="s">
        <v>2869</v>
      </c>
      <c r="H14550" t="s">
        <v>3911</v>
      </c>
    </row>
    <row r="14551" spans="5:8" x14ac:dyDescent="0.3">
      <c r="E14551">
        <v>119533</v>
      </c>
      <c r="F14551" t="s">
        <v>2261</v>
      </c>
      <c r="G14551" t="s">
        <v>15577</v>
      </c>
      <c r="H14551" t="s">
        <v>10732</v>
      </c>
    </row>
    <row r="14552" spans="5:8" x14ac:dyDescent="0.3">
      <c r="E14552">
        <v>119468</v>
      </c>
      <c r="F14552" t="s">
        <v>2261</v>
      </c>
      <c r="G14552" t="s">
        <v>2640</v>
      </c>
      <c r="H14552" t="s">
        <v>9578</v>
      </c>
    </row>
    <row r="14553" spans="5:8" x14ac:dyDescent="0.3">
      <c r="E14553">
        <v>119513</v>
      </c>
      <c r="F14553" t="s">
        <v>2264</v>
      </c>
      <c r="G14553" t="s">
        <v>5337</v>
      </c>
      <c r="H14553" t="s">
        <v>12503</v>
      </c>
    </row>
    <row r="14554" spans="5:8" x14ac:dyDescent="0.3">
      <c r="E14554">
        <v>119469</v>
      </c>
      <c r="F14554" t="s">
        <v>2261</v>
      </c>
      <c r="G14554" t="s">
        <v>2540</v>
      </c>
      <c r="H14554" t="s">
        <v>10937</v>
      </c>
    </row>
    <row r="14555" spans="5:8" x14ac:dyDescent="0.3">
      <c r="E14555">
        <v>119517</v>
      </c>
      <c r="F14555" t="s">
        <v>2261</v>
      </c>
      <c r="G14555" t="s">
        <v>6172</v>
      </c>
      <c r="H14555" t="s">
        <v>8956</v>
      </c>
    </row>
    <row r="14556" spans="5:8" x14ac:dyDescent="0.3">
      <c r="E14556">
        <v>119521</v>
      </c>
      <c r="F14556" t="s">
        <v>2261</v>
      </c>
      <c r="G14556" t="s">
        <v>15578</v>
      </c>
      <c r="H14556" t="s">
        <v>4052</v>
      </c>
    </row>
    <row r="14557" spans="5:8" x14ac:dyDescent="0.3">
      <c r="E14557">
        <v>119302</v>
      </c>
      <c r="F14557" t="s">
        <v>2264</v>
      </c>
      <c r="G14557" t="s">
        <v>4471</v>
      </c>
      <c r="H14557" t="s">
        <v>5801</v>
      </c>
    </row>
    <row r="14558" spans="5:8" x14ac:dyDescent="0.3">
      <c r="E14558">
        <v>119308</v>
      </c>
      <c r="F14558" t="s">
        <v>2261</v>
      </c>
      <c r="G14558" t="s">
        <v>2823</v>
      </c>
      <c r="H14558" t="s">
        <v>15579</v>
      </c>
    </row>
    <row r="14559" spans="5:8" x14ac:dyDescent="0.3">
      <c r="E14559">
        <v>119512</v>
      </c>
      <c r="F14559" t="s">
        <v>2264</v>
      </c>
      <c r="G14559" t="s">
        <v>15580</v>
      </c>
      <c r="H14559" t="s">
        <v>14220</v>
      </c>
    </row>
    <row r="14560" spans="5:8" x14ac:dyDescent="0.3">
      <c r="E14560">
        <v>119544</v>
      </c>
      <c r="F14560" t="s">
        <v>2361</v>
      </c>
      <c r="G14560" t="s">
        <v>3394</v>
      </c>
      <c r="H14560" t="s">
        <v>9292</v>
      </c>
    </row>
    <row r="14561" spans="5:8" x14ac:dyDescent="0.3">
      <c r="E14561">
        <v>119545</v>
      </c>
      <c r="F14561" t="s">
        <v>2261</v>
      </c>
      <c r="G14561" t="s">
        <v>5630</v>
      </c>
      <c r="H14561" t="s">
        <v>13070</v>
      </c>
    </row>
    <row r="14562" spans="5:8" x14ac:dyDescent="0.3">
      <c r="E14562">
        <v>119506</v>
      </c>
      <c r="F14562" t="s">
        <v>2261</v>
      </c>
      <c r="G14562" t="s">
        <v>13359</v>
      </c>
      <c r="H14562" t="s">
        <v>15534</v>
      </c>
    </row>
    <row r="14563" spans="5:8" x14ac:dyDescent="0.3">
      <c r="E14563">
        <v>119500</v>
      </c>
      <c r="F14563" t="s">
        <v>2261</v>
      </c>
      <c r="G14563" t="s">
        <v>2424</v>
      </c>
      <c r="H14563" t="s">
        <v>5346</v>
      </c>
    </row>
    <row r="14564" spans="5:8" x14ac:dyDescent="0.3">
      <c r="E14564">
        <v>119499</v>
      </c>
      <c r="F14564" t="s">
        <v>2264</v>
      </c>
      <c r="G14564" t="s">
        <v>15581</v>
      </c>
      <c r="H14564" t="s">
        <v>5346</v>
      </c>
    </row>
    <row r="14565" spans="5:8" x14ac:dyDescent="0.3">
      <c r="E14565">
        <v>119531</v>
      </c>
      <c r="F14565" t="s">
        <v>2261</v>
      </c>
      <c r="G14565" t="s">
        <v>2932</v>
      </c>
      <c r="H14565" t="s">
        <v>3521</v>
      </c>
    </row>
    <row r="14566" spans="5:8" x14ac:dyDescent="0.3">
      <c r="E14566">
        <v>119532</v>
      </c>
      <c r="F14566" t="s">
        <v>2261</v>
      </c>
      <c r="G14566" t="s">
        <v>3656</v>
      </c>
      <c r="H14566" t="s">
        <v>15582</v>
      </c>
    </row>
    <row r="14567" spans="5:8" x14ac:dyDescent="0.3">
      <c r="E14567">
        <v>119537</v>
      </c>
      <c r="F14567" t="s">
        <v>2261</v>
      </c>
      <c r="G14567" t="s">
        <v>2526</v>
      </c>
      <c r="H14567" t="s">
        <v>15583</v>
      </c>
    </row>
    <row r="14568" spans="5:8" x14ac:dyDescent="0.3">
      <c r="E14568">
        <v>119538</v>
      </c>
      <c r="F14568" t="s">
        <v>2264</v>
      </c>
      <c r="G14568" t="s">
        <v>2485</v>
      </c>
      <c r="H14568" t="s">
        <v>11116</v>
      </c>
    </row>
    <row r="14569" spans="5:8" x14ac:dyDescent="0.3">
      <c r="E14569">
        <v>119539</v>
      </c>
      <c r="F14569" t="s">
        <v>2261</v>
      </c>
      <c r="G14569" t="s">
        <v>3578</v>
      </c>
      <c r="H14569" t="s">
        <v>15584</v>
      </c>
    </row>
    <row r="14570" spans="5:8" x14ac:dyDescent="0.3">
      <c r="E14570">
        <v>119540</v>
      </c>
      <c r="F14570" t="s">
        <v>2261</v>
      </c>
      <c r="G14570" t="s">
        <v>2476</v>
      </c>
      <c r="H14570" t="s">
        <v>15585</v>
      </c>
    </row>
    <row r="14571" spans="5:8" x14ac:dyDescent="0.3">
      <c r="E14571">
        <v>119541</v>
      </c>
      <c r="F14571" t="s">
        <v>2261</v>
      </c>
      <c r="G14571" t="s">
        <v>2744</v>
      </c>
      <c r="H14571" t="s">
        <v>3416</v>
      </c>
    </row>
    <row r="14572" spans="5:8" x14ac:dyDescent="0.3">
      <c r="E14572">
        <v>119547</v>
      </c>
      <c r="F14572" t="s">
        <v>2261</v>
      </c>
      <c r="G14572" t="s">
        <v>3191</v>
      </c>
      <c r="H14572" t="s">
        <v>10042</v>
      </c>
    </row>
    <row r="14573" spans="5:8" x14ac:dyDescent="0.3">
      <c r="E14573">
        <v>119548</v>
      </c>
      <c r="F14573" t="s">
        <v>2264</v>
      </c>
      <c r="G14573" t="s">
        <v>2373</v>
      </c>
      <c r="H14573" t="s">
        <v>3568</v>
      </c>
    </row>
    <row r="14574" spans="5:8" x14ac:dyDescent="0.3">
      <c r="E14574">
        <v>119552</v>
      </c>
      <c r="F14574" t="s">
        <v>2261</v>
      </c>
      <c r="G14574" t="s">
        <v>2657</v>
      </c>
      <c r="H14574" t="s">
        <v>15586</v>
      </c>
    </row>
    <row r="14575" spans="5:8" x14ac:dyDescent="0.3">
      <c r="E14575">
        <v>119553</v>
      </c>
      <c r="F14575" t="s">
        <v>2264</v>
      </c>
      <c r="G14575" t="s">
        <v>10482</v>
      </c>
      <c r="H14575" t="s">
        <v>3124</v>
      </c>
    </row>
    <row r="14576" spans="5:8" x14ac:dyDescent="0.3">
      <c r="E14576">
        <v>119554</v>
      </c>
      <c r="F14576" t="s">
        <v>2264</v>
      </c>
      <c r="G14576" t="s">
        <v>15587</v>
      </c>
      <c r="H14576" t="s">
        <v>12229</v>
      </c>
    </row>
    <row r="14577" spans="5:8" x14ac:dyDescent="0.3">
      <c r="E14577">
        <v>119559</v>
      </c>
      <c r="F14577" t="s">
        <v>2264</v>
      </c>
      <c r="G14577" t="s">
        <v>15588</v>
      </c>
      <c r="H14577" t="s">
        <v>15589</v>
      </c>
    </row>
    <row r="14578" spans="5:8" x14ac:dyDescent="0.3">
      <c r="E14578">
        <v>119560</v>
      </c>
      <c r="F14578" t="s">
        <v>2361</v>
      </c>
      <c r="G14578" t="s">
        <v>9384</v>
      </c>
      <c r="H14578" t="s">
        <v>15590</v>
      </c>
    </row>
    <row r="14579" spans="5:8" x14ac:dyDescent="0.3">
      <c r="E14579">
        <v>119561</v>
      </c>
      <c r="F14579" t="s">
        <v>2264</v>
      </c>
      <c r="G14579" t="s">
        <v>13202</v>
      </c>
      <c r="H14579" t="s">
        <v>15591</v>
      </c>
    </row>
    <row r="14580" spans="5:8" x14ac:dyDescent="0.3">
      <c r="E14580">
        <v>119457</v>
      </c>
      <c r="F14580" t="s">
        <v>2264</v>
      </c>
      <c r="G14580" t="s">
        <v>2331</v>
      </c>
      <c r="H14580" t="s">
        <v>15592</v>
      </c>
    </row>
    <row r="14581" spans="5:8" x14ac:dyDescent="0.3">
      <c r="E14581">
        <v>119566</v>
      </c>
      <c r="F14581" t="s">
        <v>2264</v>
      </c>
      <c r="G14581" t="s">
        <v>6494</v>
      </c>
      <c r="H14581" t="s">
        <v>15593</v>
      </c>
    </row>
    <row r="14582" spans="5:8" x14ac:dyDescent="0.3">
      <c r="E14582">
        <v>119565</v>
      </c>
      <c r="F14582" t="s">
        <v>2361</v>
      </c>
      <c r="G14582" t="s">
        <v>15594</v>
      </c>
      <c r="H14582" t="s">
        <v>6622</v>
      </c>
    </row>
    <row r="14583" spans="5:8" x14ac:dyDescent="0.3">
      <c r="E14583">
        <v>119007</v>
      </c>
      <c r="F14583" t="s">
        <v>2261</v>
      </c>
      <c r="G14583" t="s">
        <v>4112</v>
      </c>
      <c r="H14583" t="s">
        <v>4697</v>
      </c>
    </row>
    <row r="14584" spans="5:8" x14ac:dyDescent="0.3">
      <c r="E14584">
        <v>119534</v>
      </c>
      <c r="F14584" t="s">
        <v>2261</v>
      </c>
      <c r="G14584" t="s">
        <v>2717</v>
      </c>
      <c r="H14584" t="s">
        <v>9793</v>
      </c>
    </row>
    <row r="14585" spans="5:8" x14ac:dyDescent="0.3">
      <c r="E14585">
        <v>109000</v>
      </c>
      <c r="F14585" t="s">
        <v>2261</v>
      </c>
      <c r="G14585" t="s">
        <v>9504</v>
      </c>
      <c r="H14585" t="s">
        <v>15595</v>
      </c>
    </row>
    <row r="14586" spans="5:8" x14ac:dyDescent="0.3">
      <c r="E14586">
        <v>110013</v>
      </c>
      <c r="F14586" t="s">
        <v>2261</v>
      </c>
      <c r="G14586" t="s">
        <v>15596</v>
      </c>
      <c r="H14586" t="s">
        <v>15597</v>
      </c>
    </row>
    <row r="14587" spans="5:8" x14ac:dyDescent="0.3">
      <c r="E14587">
        <v>110014</v>
      </c>
      <c r="F14587" t="s">
        <v>2261</v>
      </c>
      <c r="G14587" t="s">
        <v>15598</v>
      </c>
      <c r="H14587" t="s">
        <v>11518</v>
      </c>
    </row>
    <row r="14588" spans="5:8" x14ac:dyDescent="0.3">
      <c r="E14588">
        <v>110015</v>
      </c>
      <c r="F14588" t="s">
        <v>2261</v>
      </c>
      <c r="G14588" t="s">
        <v>6447</v>
      </c>
      <c r="H14588" t="s">
        <v>15599</v>
      </c>
    </row>
    <row r="14589" spans="5:8" x14ac:dyDescent="0.3">
      <c r="E14589">
        <v>110016</v>
      </c>
      <c r="F14589" t="s">
        <v>2261</v>
      </c>
      <c r="G14589" t="s">
        <v>5596</v>
      </c>
      <c r="H14589" t="s">
        <v>15600</v>
      </c>
    </row>
    <row r="14590" spans="5:8" x14ac:dyDescent="0.3">
      <c r="E14590">
        <v>110088</v>
      </c>
      <c r="F14590" t="s">
        <v>2261</v>
      </c>
      <c r="G14590" t="s">
        <v>4749</v>
      </c>
      <c r="H14590" t="s">
        <v>15601</v>
      </c>
    </row>
    <row r="14591" spans="5:8" x14ac:dyDescent="0.3">
      <c r="E14591">
        <v>110099</v>
      </c>
      <c r="F14591" t="s">
        <v>2261</v>
      </c>
      <c r="G14591" t="s">
        <v>2605</v>
      </c>
      <c r="H14591" t="s">
        <v>3875</v>
      </c>
    </row>
    <row r="14592" spans="5:8" x14ac:dyDescent="0.3">
      <c r="E14592">
        <v>119550</v>
      </c>
      <c r="F14592" t="s">
        <v>2261</v>
      </c>
      <c r="G14592" t="s">
        <v>5699</v>
      </c>
      <c r="H14592" t="s">
        <v>15602</v>
      </c>
    </row>
    <row r="14593" spans="5:8" x14ac:dyDescent="0.3">
      <c r="E14593">
        <v>119519</v>
      </c>
      <c r="F14593" t="s">
        <v>2261</v>
      </c>
      <c r="G14593" t="s">
        <v>2787</v>
      </c>
      <c r="H14593" t="s">
        <v>8346</v>
      </c>
    </row>
    <row r="14594" spans="5:8" x14ac:dyDescent="0.3">
      <c r="E14594">
        <v>119563</v>
      </c>
      <c r="F14594" t="s">
        <v>2264</v>
      </c>
      <c r="G14594" t="s">
        <v>15603</v>
      </c>
      <c r="H14594" t="s">
        <v>8389</v>
      </c>
    </row>
    <row r="14595" spans="5:8" x14ac:dyDescent="0.3">
      <c r="E14595">
        <v>119564</v>
      </c>
      <c r="F14595" t="s">
        <v>2261</v>
      </c>
      <c r="G14595" t="s">
        <v>4048</v>
      </c>
      <c r="H14595" t="s">
        <v>15604</v>
      </c>
    </row>
    <row r="14596" spans="5:8" x14ac:dyDescent="0.3">
      <c r="E14596">
        <v>119467</v>
      </c>
      <c r="F14596" t="s">
        <v>2261</v>
      </c>
      <c r="G14596" t="s">
        <v>5699</v>
      </c>
      <c r="H14596" t="s">
        <v>6332</v>
      </c>
    </row>
    <row r="14597" spans="5:8" x14ac:dyDescent="0.3">
      <c r="E14597">
        <v>119466</v>
      </c>
      <c r="F14597" t="s">
        <v>2261</v>
      </c>
      <c r="G14597" t="s">
        <v>15605</v>
      </c>
      <c r="H14597" t="s">
        <v>11026</v>
      </c>
    </row>
    <row r="14598" spans="5:8" x14ac:dyDescent="0.3">
      <c r="E14598">
        <v>119526</v>
      </c>
      <c r="F14598" t="s">
        <v>2361</v>
      </c>
      <c r="G14598" t="s">
        <v>8837</v>
      </c>
      <c r="H14598" t="s">
        <v>3491</v>
      </c>
    </row>
    <row r="14599" spans="5:8" x14ac:dyDescent="0.3">
      <c r="E14599">
        <v>119527</v>
      </c>
      <c r="F14599" t="s">
        <v>2361</v>
      </c>
      <c r="G14599" t="s">
        <v>2404</v>
      </c>
      <c r="H14599" t="s">
        <v>3597</v>
      </c>
    </row>
    <row r="14600" spans="5:8" x14ac:dyDescent="0.3">
      <c r="E14600">
        <v>119529</v>
      </c>
      <c r="F14600" t="s">
        <v>2361</v>
      </c>
      <c r="G14600" t="s">
        <v>4011</v>
      </c>
      <c r="H14600" t="s">
        <v>2484</v>
      </c>
    </row>
    <row r="14601" spans="5:8" x14ac:dyDescent="0.3">
      <c r="E14601">
        <v>119530</v>
      </c>
      <c r="F14601" t="s">
        <v>2264</v>
      </c>
      <c r="G14601" t="s">
        <v>6171</v>
      </c>
      <c r="H14601" t="s">
        <v>15606</v>
      </c>
    </row>
    <row r="14602" spans="5:8" x14ac:dyDescent="0.3">
      <c r="E14602">
        <v>119546</v>
      </c>
      <c r="F14602" t="s">
        <v>2264</v>
      </c>
      <c r="G14602" t="s">
        <v>2945</v>
      </c>
      <c r="H14602" t="s">
        <v>3334</v>
      </c>
    </row>
    <row r="14603" spans="5:8" x14ac:dyDescent="0.3">
      <c r="E14603">
        <v>119562</v>
      </c>
      <c r="F14603" t="s">
        <v>2261</v>
      </c>
      <c r="G14603" t="s">
        <v>11259</v>
      </c>
      <c r="H14603" t="s">
        <v>15607</v>
      </c>
    </row>
    <row r="14604" spans="5:8" x14ac:dyDescent="0.3">
      <c r="E14604">
        <v>119567</v>
      </c>
      <c r="F14604" t="s">
        <v>2264</v>
      </c>
      <c r="G14604" t="s">
        <v>3512</v>
      </c>
      <c r="H14604" t="s">
        <v>13590</v>
      </c>
    </row>
    <row r="14605" spans="5:8" x14ac:dyDescent="0.3">
      <c r="E14605">
        <v>119568</v>
      </c>
      <c r="F14605" t="s">
        <v>2361</v>
      </c>
      <c r="G14605" t="s">
        <v>15608</v>
      </c>
      <c r="H14605" t="s">
        <v>15609</v>
      </c>
    </row>
    <row r="14606" spans="5:8" x14ac:dyDescent="0.3">
      <c r="E14606">
        <v>119569</v>
      </c>
      <c r="F14606" t="s">
        <v>2361</v>
      </c>
      <c r="G14606" t="s">
        <v>15610</v>
      </c>
      <c r="H14606" t="s">
        <v>15585</v>
      </c>
    </row>
    <row r="14607" spans="5:8" x14ac:dyDescent="0.3">
      <c r="E14607">
        <v>119570</v>
      </c>
      <c r="F14607" t="s">
        <v>2261</v>
      </c>
      <c r="G14607" t="s">
        <v>4436</v>
      </c>
      <c r="H14607" t="s">
        <v>15611</v>
      </c>
    </row>
    <row r="14608" spans="5:8" x14ac:dyDescent="0.3">
      <c r="E14608">
        <v>119573</v>
      </c>
      <c r="F14608" t="s">
        <v>2264</v>
      </c>
      <c r="G14608" t="s">
        <v>3246</v>
      </c>
      <c r="H14608" t="s">
        <v>4849</v>
      </c>
    </row>
    <row r="14609" spans="5:8" x14ac:dyDescent="0.3">
      <c r="E14609">
        <v>119574</v>
      </c>
      <c r="F14609" t="s">
        <v>2264</v>
      </c>
      <c r="G14609" t="s">
        <v>15612</v>
      </c>
      <c r="H14609" t="s">
        <v>4544</v>
      </c>
    </row>
    <row r="14610" spans="5:8" x14ac:dyDescent="0.3">
      <c r="E14610">
        <v>119579</v>
      </c>
      <c r="F14610" t="s">
        <v>2261</v>
      </c>
      <c r="G14610" t="s">
        <v>2922</v>
      </c>
      <c r="H14610" t="s">
        <v>15613</v>
      </c>
    </row>
    <row r="14611" spans="5:8" x14ac:dyDescent="0.3">
      <c r="E14611">
        <v>119580</v>
      </c>
      <c r="F14611" t="s">
        <v>2264</v>
      </c>
      <c r="G14611" t="s">
        <v>15614</v>
      </c>
      <c r="H14611" t="s">
        <v>4220</v>
      </c>
    </row>
    <row r="14612" spans="5:8" x14ac:dyDescent="0.3">
      <c r="E14612">
        <v>119557</v>
      </c>
      <c r="F14612" t="s">
        <v>2261</v>
      </c>
      <c r="G14612" t="s">
        <v>2665</v>
      </c>
      <c r="H14612" t="s">
        <v>2303</v>
      </c>
    </row>
    <row r="14613" spans="5:8" x14ac:dyDescent="0.3">
      <c r="E14613">
        <v>119558</v>
      </c>
      <c r="F14613" t="s">
        <v>2261</v>
      </c>
      <c r="G14613" t="s">
        <v>2712</v>
      </c>
      <c r="H14613" t="s">
        <v>15615</v>
      </c>
    </row>
    <row r="14614" spans="5:8" x14ac:dyDescent="0.3">
      <c r="E14614">
        <v>119576</v>
      </c>
      <c r="F14614" t="s">
        <v>2261</v>
      </c>
      <c r="G14614" t="s">
        <v>4194</v>
      </c>
      <c r="H14614" t="s">
        <v>2270</v>
      </c>
    </row>
    <row r="14615" spans="5:8" x14ac:dyDescent="0.3">
      <c r="E14615">
        <v>119575</v>
      </c>
      <c r="F14615" t="s">
        <v>2261</v>
      </c>
      <c r="G14615" t="s">
        <v>4618</v>
      </c>
      <c r="H14615" t="s">
        <v>15616</v>
      </c>
    </row>
    <row r="14616" spans="5:8" x14ac:dyDescent="0.3">
      <c r="E14616">
        <v>119488</v>
      </c>
      <c r="F14616" t="s">
        <v>2261</v>
      </c>
      <c r="G14616" t="s">
        <v>3817</v>
      </c>
      <c r="H14616" t="s">
        <v>2596</v>
      </c>
    </row>
    <row r="14617" spans="5:8" x14ac:dyDescent="0.3">
      <c r="E14617">
        <v>119518</v>
      </c>
      <c r="F14617" t="s">
        <v>2261</v>
      </c>
      <c r="G14617" t="s">
        <v>12364</v>
      </c>
      <c r="H14617" t="s">
        <v>3005</v>
      </c>
    </row>
    <row r="14618" spans="5:8" x14ac:dyDescent="0.3">
      <c r="E14618">
        <v>119509</v>
      </c>
      <c r="F14618" t="s">
        <v>2261</v>
      </c>
      <c r="G14618" t="s">
        <v>15617</v>
      </c>
      <c r="H14618" t="s">
        <v>15618</v>
      </c>
    </row>
    <row r="14619" spans="5:8" x14ac:dyDescent="0.3">
      <c r="E14619">
        <v>119522</v>
      </c>
      <c r="F14619" t="s">
        <v>2264</v>
      </c>
      <c r="G14619" t="s">
        <v>15619</v>
      </c>
      <c r="H14619" t="s">
        <v>15620</v>
      </c>
    </row>
    <row r="14620" spans="5:8" x14ac:dyDescent="0.3">
      <c r="E14620">
        <v>119528</v>
      </c>
      <c r="F14620" t="s">
        <v>2264</v>
      </c>
      <c r="G14620" t="s">
        <v>15621</v>
      </c>
      <c r="H14620" t="s">
        <v>15622</v>
      </c>
    </row>
    <row r="14621" spans="5:8" x14ac:dyDescent="0.3">
      <c r="E14621">
        <v>119578</v>
      </c>
      <c r="F14621" t="s">
        <v>2261</v>
      </c>
      <c r="G14621" t="s">
        <v>15623</v>
      </c>
      <c r="H14621" t="s">
        <v>15624</v>
      </c>
    </row>
    <row r="14622" spans="5:8" x14ac:dyDescent="0.3">
      <c r="E14622">
        <v>119582</v>
      </c>
      <c r="F14622" t="s">
        <v>2261</v>
      </c>
      <c r="G14622" t="s">
        <v>5319</v>
      </c>
      <c r="H14622" t="s">
        <v>15625</v>
      </c>
    </row>
    <row r="14623" spans="5:8" x14ac:dyDescent="0.3">
      <c r="E14623">
        <v>119584</v>
      </c>
      <c r="F14623" t="s">
        <v>2261</v>
      </c>
      <c r="G14623" t="s">
        <v>3888</v>
      </c>
      <c r="H14623" t="s">
        <v>15626</v>
      </c>
    </row>
    <row r="14624" spans="5:8" x14ac:dyDescent="0.3">
      <c r="E14624">
        <v>119583</v>
      </c>
      <c r="F14624" t="s">
        <v>2261</v>
      </c>
      <c r="G14624" t="s">
        <v>15627</v>
      </c>
      <c r="H14624" t="s">
        <v>15628</v>
      </c>
    </row>
    <row r="14625" spans="5:8" x14ac:dyDescent="0.3">
      <c r="E14625">
        <v>119572</v>
      </c>
      <c r="F14625" t="s">
        <v>2264</v>
      </c>
      <c r="G14625" t="s">
        <v>14</v>
      </c>
      <c r="H14625" t="s">
        <v>15629</v>
      </c>
    </row>
    <row r="14626" spans="5:8" x14ac:dyDescent="0.3">
      <c r="E14626">
        <v>119577</v>
      </c>
      <c r="F14626" t="s">
        <v>2261</v>
      </c>
      <c r="G14626" t="s">
        <v>15630</v>
      </c>
      <c r="H14626" t="s">
        <v>15631</v>
      </c>
    </row>
    <row r="14627" spans="5:8" x14ac:dyDescent="0.3">
      <c r="E14627">
        <v>119585</v>
      </c>
      <c r="F14627" t="s">
        <v>2264</v>
      </c>
      <c r="G14627" t="s">
        <v>2388</v>
      </c>
      <c r="H14627" t="s">
        <v>9418</v>
      </c>
    </row>
    <row r="14628" spans="5:8" x14ac:dyDescent="0.3">
      <c r="E14628">
        <v>119590</v>
      </c>
      <c r="F14628" t="s">
        <v>2261</v>
      </c>
      <c r="G14628" t="s">
        <v>4423</v>
      </c>
      <c r="H14628" t="s">
        <v>15632</v>
      </c>
    </row>
    <row r="14629" spans="5:8" x14ac:dyDescent="0.3">
      <c r="E14629">
        <v>119304</v>
      </c>
      <c r="F14629" t="s">
        <v>2264</v>
      </c>
      <c r="G14629" t="s">
        <v>15633</v>
      </c>
      <c r="H14629" t="s">
        <v>10095</v>
      </c>
    </row>
    <row r="14630" spans="5:8" x14ac:dyDescent="0.3">
      <c r="E14630">
        <v>119549</v>
      </c>
      <c r="F14630" t="s">
        <v>2261</v>
      </c>
      <c r="G14630" t="s">
        <v>15634</v>
      </c>
      <c r="H14630" t="s">
        <v>15500</v>
      </c>
    </row>
    <row r="14631" spans="5:8" x14ac:dyDescent="0.3">
      <c r="E14631">
        <v>119551</v>
      </c>
      <c r="F14631" t="s">
        <v>2261</v>
      </c>
      <c r="G14631" t="s">
        <v>15635</v>
      </c>
      <c r="H14631" t="s">
        <v>13123</v>
      </c>
    </row>
    <row r="14632" spans="5:8" x14ac:dyDescent="0.3">
      <c r="E14632">
        <v>119555</v>
      </c>
      <c r="F14632" t="s">
        <v>2261</v>
      </c>
      <c r="G14632" t="s">
        <v>4884</v>
      </c>
      <c r="H14632" t="s">
        <v>15636</v>
      </c>
    </row>
    <row r="14633" spans="5:8" x14ac:dyDescent="0.3">
      <c r="E14633">
        <v>119586</v>
      </c>
      <c r="F14633" t="s">
        <v>2261</v>
      </c>
      <c r="G14633" t="s">
        <v>6260</v>
      </c>
      <c r="H14633" t="s">
        <v>5134</v>
      </c>
    </row>
    <row r="14634" spans="5:8" x14ac:dyDescent="0.3">
      <c r="E14634">
        <v>119589</v>
      </c>
      <c r="F14634" t="s">
        <v>2264</v>
      </c>
      <c r="G14634" t="s">
        <v>3907</v>
      </c>
      <c r="H14634" t="s">
        <v>2754</v>
      </c>
    </row>
    <row r="14635" spans="5:8" x14ac:dyDescent="0.3">
      <c r="E14635">
        <v>119591</v>
      </c>
      <c r="F14635" t="s">
        <v>2361</v>
      </c>
      <c r="G14635" t="s">
        <v>15637</v>
      </c>
      <c r="H14635" t="s">
        <v>15638</v>
      </c>
    </row>
    <row r="14636" spans="5:8" x14ac:dyDescent="0.3">
      <c r="E14636">
        <v>119587</v>
      </c>
      <c r="F14636" t="s">
        <v>2361</v>
      </c>
      <c r="G14636" t="s">
        <v>15639</v>
      </c>
      <c r="H14636" t="s">
        <v>15640</v>
      </c>
    </row>
    <row r="14637" spans="5:8" x14ac:dyDescent="0.3">
      <c r="E14637">
        <v>101905</v>
      </c>
      <c r="F14637" t="s">
        <v>15641</v>
      </c>
      <c r="G14637" t="s">
        <v>15641</v>
      </c>
      <c r="H14637" t="s">
        <v>15641</v>
      </c>
    </row>
    <row r="14638" spans="5:8" x14ac:dyDescent="0.3">
      <c r="E14638">
        <v>119594</v>
      </c>
      <c r="F14638" t="s">
        <v>2261</v>
      </c>
      <c r="G14638" t="s">
        <v>3246</v>
      </c>
      <c r="H14638" t="s">
        <v>15642</v>
      </c>
    </row>
    <row r="14639" spans="5:8" x14ac:dyDescent="0.3">
      <c r="E14639">
        <v>119595</v>
      </c>
      <c r="F14639" t="s">
        <v>2261</v>
      </c>
      <c r="G14639" t="s">
        <v>8003</v>
      </c>
      <c r="H14639" t="s">
        <v>6811</v>
      </c>
    </row>
    <row r="14640" spans="5:8" x14ac:dyDescent="0.3">
      <c r="E14640">
        <v>119596</v>
      </c>
      <c r="F14640" t="s">
        <v>2261</v>
      </c>
      <c r="G14640" t="s">
        <v>3593</v>
      </c>
      <c r="H14640" t="s">
        <v>15643</v>
      </c>
    </row>
    <row r="14641" spans="5:8" x14ac:dyDescent="0.3">
      <c r="E14641">
        <v>119593</v>
      </c>
      <c r="F14641" t="s">
        <v>2264</v>
      </c>
      <c r="G14641" t="s">
        <v>2401</v>
      </c>
      <c r="H14641" t="s">
        <v>15644</v>
      </c>
    </row>
    <row r="14642" spans="5:8" x14ac:dyDescent="0.3">
      <c r="E14642">
        <v>119592</v>
      </c>
      <c r="F14642" t="s">
        <v>2264</v>
      </c>
      <c r="G14642" t="s">
        <v>2801</v>
      </c>
      <c r="H14642" t="s">
        <v>4044</v>
      </c>
    </row>
    <row r="14643" spans="5:8" x14ac:dyDescent="0.3">
      <c r="E14643">
        <v>119597</v>
      </c>
      <c r="F14643" t="s">
        <v>2261</v>
      </c>
      <c r="G14643" t="s">
        <v>2694</v>
      </c>
      <c r="H14643" t="s">
        <v>15645</v>
      </c>
    </row>
    <row r="14644" spans="5:8" x14ac:dyDescent="0.3">
      <c r="E14644">
        <v>119607</v>
      </c>
      <c r="F14644" t="s">
        <v>2261</v>
      </c>
      <c r="G14644" t="s">
        <v>2638</v>
      </c>
      <c r="H14644" t="s">
        <v>15646</v>
      </c>
    </row>
    <row r="14645" spans="5:8" x14ac:dyDescent="0.3">
      <c r="E14645">
        <v>119608</v>
      </c>
      <c r="F14645" t="s">
        <v>2261</v>
      </c>
      <c r="G14645" t="s">
        <v>8555</v>
      </c>
      <c r="H14645" t="s">
        <v>6194</v>
      </c>
    </row>
    <row r="14646" spans="5:8" x14ac:dyDescent="0.3">
      <c r="E14646">
        <v>119603</v>
      </c>
      <c r="F14646" t="s">
        <v>2261</v>
      </c>
      <c r="G14646" t="s">
        <v>12327</v>
      </c>
      <c r="H14646" t="s">
        <v>2442</v>
      </c>
    </row>
    <row r="14647" spans="5:8" x14ac:dyDescent="0.3">
      <c r="E14647">
        <v>119386</v>
      </c>
      <c r="F14647" t="s">
        <v>2264</v>
      </c>
      <c r="G14647" t="s">
        <v>2694</v>
      </c>
      <c r="H14647" t="s">
        <v>10524</v>
      </c>
    </row>
    <row r="14648" spans="5:8" x14ac:dyDescent="0.3">
      <c r="E14648">
        <v>119609</v>
      </c>
      <c r="F14648" t="s">
        <v>2261</v>
      </c>
      <c r="G14648" t="s">
        <v>3331</v>
      </c>
      <c r="H14648" t="s">
        <v>11360</v>
      </c>
    </row>
    <row r="14649" spans="5:8" x14ac:dyDescent="0.3">
      <c r="E14649">
        <v>119605</v>
      </c>
      <c r="F14649" t="s">
        <v>2261</v>
      </c>
      <c r="G14649" t="s">
        <v>15647</v>
      </c>
      <c r="H14649" t="s">
        <v>7653</v>
      </c>
    </row>
    <row r="14650" spans="5:8" x14ac:dyDescent="0.3">
      <c r="E14650">
        <v>119613</v>
      </c>
      <c r="F14650" t="s">
        <v>2261</v>
      </c>
      <c r="G14650" t="s">
        <v>2949</v>
      </c>
      <c r="H14650" t="s">
        <v>15648</v>
      </c>
    </row>
    <row r="14651" spans="5:8" x14ac:dyDescent="0.3">
      <c r="E14651">
        <v>119614</v>
      </c>
      <c r="F14651" t="s">
        <v>2361</v>
      </c>
      <c r="G14651" t="s">
        <v>15649</v>
      </c>
      <c r="H14651" t="s">
        <v>10937</v>
      </c>
    </row>
    <row r="14652" spans="5:8" x14ac:dyDescent="0.3">
      <c r="E14652">
        <v>119619</v>
      </c>
      <c r="F14652" t="s">
        <v>2264</v>
      </c>
      <c r="G14652" t="s">
        <v>7669</v>
      </c>
      <c r="H14652" t="s">
        <v>2492</v>
      </c>
    </row>
    <row r="14653" spans="5:8" x14ac:dyDescent="0.3">
      <c r="E14653">
        <v>119581</v>
      </c>
      <c r="F14653" t="s">
        <v>2261</v>
      </c>
      <c r="G14653" t="s">
        <v>10606</v>
      </c>
      <c r="H14653" t="s">
        <v>10983</v>
      </c>
    </row>
    <row r="14654" spans="5:8" x14ac:dyDescent="0.3">
      <c r="E14654">
        <v>119604</v>
      </c>
      <c r="F14654" t="s">
        <v>2261</v>
      </c>
      <c r="G14654" t="s">
        <v>3517</v>
      </c>
      <c r="H14654" t="s">
        <v>6769</v>
      </c>
    </row>
    <row r="14655" spans="5:8" x14ac:dyDescent="0.3">
      <c r="E14655">
        <v>119606</v>
      </c>
      <c r="F14655" t="s">
        <v>2264</v>
      </c>
      <c r="G14655" t="s">
        <v>15650</v>
      </c>
      <c r="H14655" t="s">
        <v>15651</v>
      </c>
    </row>
    <row r="14656" spans="5:8" x14ac:dyDescent="0.3">
      <c r="E14656">
        <v>119571</v>
      </c>
      <c r="F14656" t="s">
        <v>2261</v>
      </c>
      <c r="G14656" t="s">
        <v>5337</v>
      </c>
      <c r="H14656" t="s">
        <v>15652</v>
      </c>
    </row>
    <row r="14657" spans="5:8" x14ac:dyDescent="0.3">
      <c r="E14657">
        <v>119618</v>
      </c>
      <c r="F14657" t="s">
        <v>2261</v>
      </c>
      <c r="G14657" t="s">
        <v>3004</v>
      </c>
      <c r="H14657" t="s">
        <v>5567</v>
      </c>
    </row>
    <row r="14658" spans="5:8" x14ac:dyDescent="0.3">
      <c r="E14658">
        <v>119610</v>
      </c>
      <c r="F14658" t="s">
        <v>2261</v>
      </c>
      <c r="G14658" t="s">
        <v>10285</v>
      </c>
      <c r="H14658" t="s">
        <v>15653</v>
      </c>
    </row>
    <row r="14659" spans="5:8" x14ac:dyDescent="0.3">
      <c r="E14659">
        <v>119611</v>
      </c>
      <c r="F14659" t="s">
        <v>2261</v>
      </c>
      <c r="G14659" t="s">
        <v>15293</v>
      </c>
      <c r="H14659" t="s">
        <v>15654</v>
      </c>
    </row>
    <row r="14660" spans="5:8" x14ac:dyDescent="0.3">
      <c r="E14660">
        <v>119612</v>
      </c>
      <c r="F14660" t="s">
        <v>2261</v>
      </c>
      <c r="G14660" t="s">
        <v>3011</v>
      </c>
      <c r="H14660" t="s">
        <v>3511</v>
      </c>
    </row>
    <row r="14661" spans="5:8" x14ac:dyDescent="0.3">
      <c r="E14661">
        <v>119628</v>
      </c>
      <c r="F14661" t="s">
        <v>2261</v>
      </c>
      <c r="G14661" t="s">
        <v>3975</v>
      </c>
      <c r="H14661" t="s">
        <v>15655</v>
      </c>
    </row>
    <row r="14662" spans="5:8" x14ac:dyDescent="0.3">
      <c r="E14662">
        <v>119622</v>
      </c>
      <c r="F14662" t="s">
        <v>2261</v>
      </c>
      <c r="G14662" t="s">
        <v>15656</v>
      </c>
      <c r="H14662" t="s">
        <v>2297</v>
      </c>
    </row>
    <row r="14663" spans="5:8" x14ac:dyDescent="0.3">
      <c r="E14663">
        <v>119627</v>
      </c>
      <c r="F14663" t="s">
        <v>2264</v>
      </c>
      <c r="G14663" t="s">
        <v>4699</v>
      </c>
      <c r="H14663" t="s">
        <v>11755</v>
      </c>
    </row>
    <row r="14664" spans="5:8" x14ac:dyDescent="0.3">
      <c r="E14664">
        <v>119598</v>
      </c>
      <c r="F14664" t="s">
        <v>2261</v>
      </c>
      <c r="G14664" t="s">
        <v>2611</v>
      </c>
      <c r="H14664" t="s">
        <v>15657</v>
      </c>
    </row>
    <row r="14665" spans="5:8" x14ac:dyDescent="0.3">
      <c r="E14665">
        <v>119615</v>
      </c>
      <c r="F14665" t="s">
        <v>2261</v>
      </c>
      <c r="G14665" t="s">
        <v>14955</v>
      </c>
      <c r="H14665" t="s">
        <v>5342</v>
      </c>
    </row>
    <row r="14666" spans="5:8" x14ac:dyDescent="0.3">
      <c r="E14666">
        <v>119630</v>
      </c>
      <c r="F14666" t="s">
        <v>2261</v>
      </c>
      <c r="G14666" t="s">
        <v>11746</v>
      </c>
      <c r="H14666" t="s">
        <v>15658</v>
      </c>
    </row>
    <row r="14667" spans="5:8" x14ac:dyDescent="0.3">
      <c r="E14667">
        <v>119629</v>
      </c>
      <c r="F14667" t="s">
        <v>2261</v>
      </c>
      <c r="G14667" t="s">
        <v>2605</v>
      </c>
      <c r="H14667" t="s">
        <v>5522</v>
      </c>
    </row>
    <row r="14668" spans="5:8" x14ac:dyDescent="0.3">
      <c r="E14668">
        <v>119625</v>
      </c>
      <c r="F14668" t="s">
        <v>2261</v>
      </c>
      <c r="G14668" t="s">
        <v>2331</v>
      </c>
      <c r="H14668" t="s">
        <v>3783</v>
      </c>
    </row>
    <row r="14669" spans="5:8" x14ac:dyDescent="0.3">
      <c r="E14669">
        <v>119626</v>
      </c>
      <c r="F14669" t="s">
        <v>2264</v>
      </c>
      <c r="G14669" t="s">
        <v>2680</v>
      </c>
      <c r="H14669" t="s">
        <v>13590</v>
      </c>
    </row>
    <row r="14670" spans="5:8" x14ac:dyDescent="0.3">
      <c r="E14670">
        <v>119624</v>
      </c>
      <c r="F14670" t="s">
        <v>2261</v>
      </c>
      <c r="G14670" t="s">
        <v>3075</v>
      </c>
      <c r="H14670" t="s">
        <v>8029</v>
      </c>
    </row>
    <row r="14671" spans="5:8" x14ac:dyDescent="0.3">
      <c r="E14671">
        <v>119623</v>
      </c>
      <c r="F14671" t="s">
        <v>2261</v>
      </c>
      <c r="G14671" t="s">
        <v>15659</v>
      </c>
      <c r="H14671" t="s">
        <v>15660</v>
      </c>
    </row>
    <row r="14672" spans="5:8" x14ac:dyDescent="0.3">
      <c r="E14672">
        <v>119633</v>
      </c>
      <c r="F14672" t="s">
        <v>2361</v>
      </c>
      <c r="G14672" t="s">
        <v>4633</v>
      </c>
      <c r="H14672" t="s">
        <v>5632</v>
      </c>
    </row>
    <row r="14673" spans="5:8" x14ac:dyDescent="0.3">
      <c r="E14673">
        <v>119634</v>
      </c>
      <c r="F14673" t="s">
        <v>2264</v>
      </c>
      <c r="G14673" t="s">
        <v>3475</v>
      </c>
      <c r="H14673" t="s">
        <v>3215</v>
      </c>
    </row>
    <row r="14674" spans="5:8" x14ac:dyDescent="0.3">
      <c r="E14674">
        <v>119621</v>
      </c>
      <c r="F14674" t="s">
        <v>2261</v>
      </c>
      <c r="G14674" t="s">
        <v>9707</v>
      </c>
      <c r="H14674" t="s">
        <v>2919</v>
      </c>
    </row>
    <row r="14675" spans="5:8" x14ac:dyDescent="0.3">
      <c r="E14675">
        <v>119620</v>
      </c>
      <c r="F14675" t="s">
        <v>2261</v>
      </c>
      <c r="G14675" t="s">
        <v>15661</v>
      </c>
      <c r="H14675" t="s">
        <v>15662</v>
      </c>
    </row>
    <row r="14676" spans="5:8" x14ac:dyDescent="0.3">
      <c r="E14676">
        <v>119631</v>
      </c>
      <c r="F14676" t="s">
        <v>2261</v>
      </c>
      <c r="G14676" t="s">
        <v>3235</v>
      </c>
      <c r="H14676" t="s">
        <v>15663</v>
      </c>
    </row>
    <row r="14677" spans="5:8" x14ac:dyDescent="0.3">
      <c r="E14677">
        <v>119656</v>
      </c>
      <c r="F14677" t="s">
        <v>2261</v>
      </c>
      <c r="G14677" t="s">
        <v>4112</v>
      </c>
      <c r="H14677" t="s">
        <v>15664</v>
      </c>
    </row>
    <row r="14678" spans="5:8" x14ac:dyDescent="0.3">
      <c r="E14678">
        <v>119632</v>
      </c>
      <c r="F14678" t="s">
        <v>2261</v>
      </c>
      <c r="G14678" t="s">
        <v>15665</v>
      </c>
      <c r="H14678" t="s">
        <v>15666</v>
      </c>
    </row>
    <row r="14679" spans="5:8" x14ac:dyDescent="0.3">
      <c r="E14679">
        <v>119664</v>
      </c>
      <c r="F14679" t="s">
        <v>2261</v>
      </c>
      <c r="G14679" t="s">
        <v>4360</v>
      </c>
      <c r="H14679" t="s">
        <v>5286</v>
      </c>
    </row>
    <row r="14680" spans="5:8" x14ac:dyDescent="0.3">
      <c r="E14680">
        <v>119645</v>
      </c>
      <c r="F14680" t="s">
        <v>2264</v>
      </c>
      <c r="G14680" t="s">
        <v>2571</v>
      </c>
      <c r="H14680" t="s">
        <v>15667</v>
      </c>
    </row>
    <row r="14681" spans="5:8" x14ac:dyDescent="0.3">
      <c r="E14681">
        <v>119668</v>
      </c>
      <c r="F14681" t="s">
        <v>2261</v>
      </c>
      <c r="G14681" t="s">
        <v>2932</v>
      </c>
      <c r="H14681" t="s">
        <v>11122</v>
      </c>
    </row>
    <row r="14682" spans="5:8" x14ac:dyDescent="0.3">
      <c r="E14682">
        <v>119616</v>
      </c>
      <c r="F14682" t="s">
        <v>2261</v>
      </c>
      <c r="G14682" t="s">
        <v>9495</v>
      </c>
      <c r="H14682" t="s">
        <v>15668</v>
      </c>
    </row>
    <row r="14683" spans="5:8" x14ac:dyDescent="0.3">
      <c r="E14683">
        <v>119617</v>
      </c>
      <c r="F14683" t="s">
        <v>2261</v>
      </c>
      <c r="G14683" t="s">
        <v>7550</v>
      </c>
      <c r="H14683" t="s">
        <v>14898</v>
      </c>
    </row>
    <row r="14684" spans="5:8" x14ac:dyDescent="0.3">
      <c r="E14684">
        <v>119660</v>
      </c>
      <c r="F14684" t="s">
        <v>2264</v>
      </c>
      <c r="G14684" t="s">
        <v>6154</v>
      </c>
      <c r="H14684" t="s">
        <v>11664</v>
      </c>
    </row>
    <row r="14685" spans="5:8" x14ac:dyDescent="0.3">
      <c r="E14685">
        <v>119661</v>
      </c>
      <c r="F14685" t="s">
        <v>2261</v>
      </c>
      <c r="G14685" t="s">
        <v>14</v>
      </c>
      <c r="H14685" t="s">
        <v>15669</v>
      </c>
    </row>
    <row r="14686" spans="5:8" x14ac:dyDescent="0.3">
      <c r="E14686">
        <v>119676</v>
      </c>
      <c r="F14686" t="s">
        <v>2261</v>
      </c>
      <c r="G14686" t="s">
        <v>15670</v>
      </c>
      <c r="H14686" t="s">
        <v>13447</v>
      </c>
    </row>
    <row r="14687" spans="5:8" x14ac:dyDescent="0.3">
      <c r="E14687">
        <v>119662</v>
      </c>
      <c r="F14687" t="s">
        <v>2261</v>
      </c>
      <c r="G14687" t="s">
        <v>2786</v>
      </c>
      <c r="H14687" t="s">
        <v>2651</v>
      </c>
    </row>
    <row r="14688" spans="5:8" x14ac:dyDescent="0.3">
      <c r="E14688">
        <v>119643</v>
      </c>
      <c r="F14688" t="s">
        <v>2361</v>
      </c>
      <c r="G14688" t="s">
        <v>15671</v>
      </c>
      <c r="H14688" t="s">
        <v>3538</v>
      </c>
    </row>
    <row r="14689" spans="5:8" x14ac:dyDescent="0.3">
      <c r="E14689">
        <v>119638</v>
      </c>
      <c r="F14689" t="s">
        <v>2264</v>
      </c>
      <c r="G14689" t="s">
        <v>2973</v>
      </c>
      <c r="H14689" t="s">
        <v>15672</v>
      </c>
    </row>
    <row r="14690" spans="5:8" x14ac:dyDescent="0.3">
      <c r="E14690">
        <v>119663</v>
      </c>
      <c r="F14690" t="s">
        <v>2261</v>
      </c>
      <c r="G14690" t="s">
        <v>15673</v>
      </c>
      <c r="H14690" t="s">
        <v>15123</v>
      </c>
    </row>
    <row r="14691" spans="5:8" x14ac:dyDescent="0.3">
      <c r="E14691">
        <v>119651</v>
      </c>
      <c r="F14691" t="s">
        <v>2261</v>
      </c>
      <c r="G14691" t="s">
        <v>4141</v>
      </c>
      <c r="H14691" t="s">
        <v>8389</v>
      </c>
    </row>
    <row r="14692" spans="5:8" x14ac:dyDescent="0.3">
      <c r="E14692">
        <v>119644</v>
      </c>
      <c r="F14692" t="s">
        <v>2261</v>
      </c>
      <c r="G14692" t="s">
        <v>7669</v>
      </c>
      <c r="H14692" t="s">
        <v>3687</v>
      </c>
    </row>
    <row r="14693" spans="5:8" x14ac:dyDescent="0.3">
      <c r="E14693">
        <v>119657</v>
      </c>
      <c r="F14693" t="s">
        <v>2261</v>
      </c>
      <c r="G14693" t="s">
        <v>15674</v>
      </c>
      <c r="H14693" t="s">
        <v>15675</v>
      </c>
    </row>
    <row r="14694" spans="5:8" x14ac:dyDescent="0.3">
      <c r="E14694">
        <v>119647</v>
      </c>
      <c r="F14694" t="s">
        <v>2261</v>
      </c>
      <c r="G14694" t="s">
        <v>2460</v>
      </c>
      <c r="H14694" t="s">
        <v>15020</v>
      </c>
    </row>
    <row r="14695" spans="5:8" x14ac:dyDescent="0.3">
      <c r="E14695">
        <v>119640</v>
      </c>
      <c r="F14695" t="s">
        <v>2261</v>
      </c>
      <c r="G14695" t="s">
        <v>3741</v>
      </c>
      <c r="H14695" t="s">
        <v>3779</v>
      </c>
    </row>
    <row r="14696" spans="5:8" x14ac:dyDescent="0.3">
      <c r="E14696">
        <v>119639</v>
      </c>
      <c r="F14696" t="s">
        <v>2264</v>
      </c>
      <c r="G14696" t="s">
        <v>7668</v>
      </c>
      <c r="H14696" t="s">
        <v>9187</v>
      </c>
    </row>
    <row r="14697" spans="5:8" x14ac:dyDescent="0.3">
      <c r="E14697">
        <v>119637</v>
      </c>
      <c r="F14697" t="s">
        <v>2361</v>
      </c>
      <c r="G14697" t="s">
        <v>5569</v>
      </c>
      <c r="H14697" t="s">
        <v>2484</v>
      </c>
    </row>
    <row r="14698" spans="5:8" x14ac:dyDescent="0.3">
      <c r="E14698">
        <v>119652</v>
      </c>
      <c r="F14698" t="s">
        <v>2261</v>
      </c>
      <c r="G14698" t="s">
        <v>3510</v>
      </c>
      <c r="H14698" t="s">
        <v>3477</v>
      </c>
    </row>
    <row r="14699" spans="5:8" x14ac:dyDescent="0.3">
      <c r="E14699">
        <v>119654</v>
      </c>
      <c r="F14699" t="s">
        <v>2261</v>
      </c>
      <c r="G14699" t="s">
        <v>3267</v>
      </c>
      <c r="H14699" t="s">
        <v>15676</v>
      </c>
    </row>
    <row r="14700" spans="5:8" x14ac:dyDescent="0.3">
      <c r="E14700">
        <v>119659</v>
      </c>
      <c r="F14700" t="s">
        <v>2261</v>
      </c>
      <c r="G14700" t="s">
        <v>15677</v>
      </c>
      <c r="H14700" t="s">
        <v>15678</v>
      </c>
    </row>
    <row r="14701" spans="5:8" x14ac:dyDescent="0.3">
      <c r="E14701">
        <v>119646</v>
      </c>
      <c r="F14701" t="s">
        <v>2261</v>
      </c>
      <c r="G14701" t="s">
        <v>4607</v>
      </c>
      <c r="H14701" t="s">
        <v>8416</v>
      </c>
    </row>
    <row r="14702" spans="5:8" x14ac:dyDescent="0.3">
      <c r="E14702">
        <v>119650</v>
      </c>
      <c r="F14702" t="s">
        <v>2261</v>
      </c>
      <c r="G14702" t="s">
        <v>3191</v>
      </c>
      <c r="H14702" t="s">
        <v>8389</v>
      </c>
    </row>
    <row r="14703" spans="5:8" x14ac:dyDescent="0.3">
      <c r="E14703">
        <v>119602</v>
      </c>
      <c r="F14703" t="s">
        <v>2264</v>
      </c>
      <c r="G14703" t="s">
        <v>15679</v>
      </c>
      <c r="H14703" t="s">
        <v>8317</v>
      </c>
    </row>
    <row r="14704" spans="5:8" x14ac:dyDescent="0.3">
      <c r="E14704">
        <v>119649</v>
      </c>
      <c r="F14704" t="s">
        <v>2264</v>
      </c>
      <c r="G14704" t="s">
        <v>3947</v>
      </c>
      <c r="H14704" t="s">
        <v>8389</v>
      </c>
    </row>
    <row r="14705" spans="5:8" x14ac:dyDescent="0.3">
      <c r="E14705">
        <v>119642</v>
      </c>
      <c r="F14705" t="s">
        <v>2264</v>
      </c>
      <c r="G14705" t="s">
        <v>15680</v>
      </c>
      <c r="H14705" t="s">
        <v>7826</v>
      </c>
    </row>
    <row r="14706" spans="5:8" x14ac:dyDescent="0.3">
      <c r="E14706">
        <v>119679</v>
      </c>
      <c r="F14706" t="s">
        <v>2261</v>
      </c>
      <c r="G14706" t="s">
        <v>15681</v>
      </c>
      <c r="H14706" t="s">
        <v>5559</v>
      </c>
    </row>
    <row r="14707" spans="5:8" x14ac:dyDescent="0.3">
      <c r="E14707">
        <v>119648</v>
      </c>
      <c r="F14707" t="s">
        <v>2261</v>
      </c>
      <c r="G14707" t="s">
        <v>15682</v>
      </c>
      <c r="H14707" t="s">
        <v>11336</v>
      </c>
    </row>
    <row r="14708" spans="5:8" x14ac:dyDescent="0.3">
      <c r="E14708">
        <v>119655</v>
      </c>
      <c r="F14708" t="s">
        <v>2361</v>
      </c>
      <c r="G14708" t="s">
        <v>2449</v>
      </c>
      <c r="H14708" t="s">
        <v>2484</v>
      </c>
    </row>
    <row r="14709" spans="5:8" x14ac:dyDescent="0.3">
      <c r="E14709">
        <v>119672</v>
      </c>
      <c r="F14709" t="s">
        <v>2261</v>
      </c>
      <c r="G14709" t="s">
        <v>2390</v>
      </c>
      <c r="H14709" t="s">
        <v>3644</v>
      </c>
    </row>
    <row r="14710" spans="5:8" x14ac:dyDescent="0.3">
      <c r="E14710">
        <v>119665</v>
      </c>
      <c r="F14710" t="s">
        <v>2261</v>
      </c>
      <c r="G14710" t="s">
        <v>2980</v>
      </c>
      <c r="H14710" t="s">
        <v>3115</v>
      </c>
    </row>
    <row r="14711" spans="5:8" x14ac:dyDescent="0.3">
      <c r="E14711">
        <v>119686</v>
      </c>
      <c r="F14711" t="s">
        <v>2264</v>
      </c>
      <c r="G14711" t="s">
        <v>8483</v>
      </c>
      <c r="H14711" t="s">
        <v>9380</v>
      </c>
    </row>
    <row r="14712" spans="5:8" x14ac:dyDescent="0.3">
      <c r="E14712">
        <v>119599</v>
      </c>
      <c r="F14712" t="s">
        <v>2261</v>
      </c>
      <c r="G14712" t="s">
        <v>12129</v>
      </c>
      <c r="H14712" t="s">
        <v>13983</v>
      </c>
    </row>
    <row r="14713" spans="5:8" x14ac:dyDescent="0.3">
      <c r="E14713">
        <v>119600</v>
      </c>
      <c r="F14713" t="s">
        <v>2361</v>
      </c>
      <c r="G14713" t="s">
        <v>2591</v>
      </c>
      <c r="H14713" t="s">
        <v>4245</v>
      </c>
    </row>
    <row r="14714" spans="5:8" x14ac:dyDescent="0.3">
      <c r="E14714">
        <v>119601</v>
      </c>
      <c r="F14714" t="s">
        <v>2261</v>
      </c>
      <c r="G14714" t="s">
        <v>3919</v>
      </c>
      <c r="H14714" t="s">
        <v>8368</v>
      </c>
    </row>
    <row r="14715" spans="5:8" x14ac:dyDescent="0.3">
      <c r="E14715">
        <v>119430</v>
      </c>
      <c r="F14715" t="s">
        <v>2261</v>
      </c>
      <c r="G14715" t="s">
        <v>13355</v>
      </c>
      <c r="H14715" t="s">
        <v>15683</v>
      </c>
    </row>
    <row r="14716" spans="5:8" x14ac:dyDescent="0.3">
      <c r="E14716">
        <v>119431</v>
      </c>
      <c r="F14716" t="s">
        <v>2261</v>
      </c>
      <c r="G14716" t="s">
        <v>15684</v>
      </c>
      <c r="H14716" t="s">
        <v>2954</v>
      </c>
    </row>
    <row r="14717" spans="5:8" x14ac:dyDescent="0.3">
      <c r="E14717">
        <v>119667</v>
      </c>
      <c r="F14717" t="s">
        <v>2264</v>
      </c>
      <c r="G14717" t="s">
        <v>2814</v>
      </c>
      <c r="H14717" t="s">
        <v>5378</v>
      </c>
    </row>
    <row r="14718" spans="5:8" x14ac:dyDescent="0.3">
      <c r="E14718">
        <v>119086</v>
      </c>
      <c r="F14718" t="s">
        <v>2361</v>
      </c>
      <c r="G14718" t="s">
        <v>8487</v>
      </c>
      <c r="H14718" t="s">
        <v>15113</v>
      </c>
    </row>
    <row r="14719" spans="5:8" x14ac:dyDescent="0.3">
      <c r="E14719">
        <v>119376</v>
      </c>
      <c r="F14719" t="s">
        <v>2264</v>
      </c>
      <c r="G14719" t="s">
        <v>2591</v>
      </c>
      <c r="H14719" t="s">
        <v>3884</v>
      </c>
    </row>
    <row r="14720" spans="5:8" x14ac:dyDescent="0.3">
      <c r="E14720">
        <v>119701</v>
      </c>
      <c r="F14720" t="s">
        <v>2264</v>
      </c>
      <c r="G14720" t="s">
        <v>2945</v>
      </c>
      <c r="H14720" t="s">
        <v>8498</v>
      </c>
    </row>
    <row r="14721" spans="5:8" x14ac:dyDescent="0.3">
      <c r="E14721">
        <v>119704</v>
      </c>
      <c r="F14721" t="s">
        <v>2264</v>
      </c>
      <c r="G14721" t="s">
        <v>15685</v>
      </c>
      <c r="H14721" t="s">
        <v>15686</v>
      </c>
    </row>
    <row r="14722" spans="5:8" x14ac:dyDescent="0.3">
      <c r="E14722">
        <v>119671</v>
      </c>
      <c r="F14722" t="s">
        <v>2261</v>
      </c>
      <c r="G14722" t="s">
        <v>3394</v>
      </c>
      <c r="H14722" t="s">
        <v>2350</v>
      </c>
    </row>
    <row r="14723" spans="5:8" x14ac:dyDescent="0.3">
      <c r="E14723">
        <v>119708</v>
      </c>
      <c r="F14723" t="s">
        <v>2264</v>
      </c>
      <c r="G14723" t="s">
        <v>15687</v>
      </c>
      <c r="H14723" t="s">
        <v>3399</v>
      </c>
    </row>
    <row r="14724" spans="5:8" x14ac:dyDescent="0.3">
      <c r="E14724">
        <v>119709</v>
      </c>
      <c r="F14724" t="s">
        <v>2261</v>
      </c>
      <c r="G14724" t="s">
        <v>12625</v>
      </c>
      <c r="H14724" t="s">
        <v>8372</v>
      </c>
    </row>
    <row r="14725" spans="5:8" x14ac:dyDescent="0.3">
      <c r="E14725">
        <v>119710</v>
      </c>
      <c r="F14725" t="s">
        <v>2264</v>
      </c>
      <c r="G14725" t="s">
        <v>5341</v>
      </c>
      <c r="H14725" t="s">
        <v>15688</v>
      </c>
    </row>
    <row r="14726" spans="5:8" x14ac:dyDescent="0.3">
      <c r="E14726">
        <v>119732</v>
      </c>
      <c r="F14726" t="s">
        <v>2261</v>
      </c>
      <c r="G14726" t="s">
        <v>3171</v>
      </c>
      <c r="H14726" t="s">
        <v>2394</v>
      </c>
    </row>
    <row r="14727" spans="5:8" x14ac:dyDescent="0.3">
      <c r="E14727">
        <v>119734</v>
      </c>
      <c r="F14727" t="s">
        <v>2261</v>
      </c>
      <c r="G14727" t="s">
        <v>2814</v>
      </c>
      <c r="H14727" t="s">
        <v>11350</v>
      </c>
    </row>
    <row r="14728" spans="5:8" x14ac:dyDescent="0.3">
      <c r="E14728">
        <v>119735</v>
      </c>
      <c r="F14728" t="s">
        <v>2261</v>
      </c>
      <c r="G14728" t="s">
        <v>4076</v>
      </c>
      <c r="H14728" t="s">
        <v>15689</v>
      </c>
    </row>
    <row r="14729" spans="5:8" x14ac:dyDescent="0.3">
      <c r="E14729">
        <v>119635</v>
      </c>
      <c r="F14729" t="s">
        <v>2261</v>
      </c>
      <c r="G14729" t="s">
        <v>3493</v>
      </c>
      <c r="H14729" t="s">
        <v>12226</v>
      </c>
    </row>
    <row r="14730" spans="5:8" x14ac:dyDescent="0.3">
      <c r="E14730">
        <v>119669</v>
      </c>
      <c r="F14730" t="s">
        <v>2361</v>
      </c>
      <c r="G14730" t="s">
        <v>11781</v>
      </c>
      <c r="H14730" t="s">
        <v>13782</v>
      </c>
    </row>
    <row r="14731" spans="5:8" x14ac:dyDescent="0.3">
      <c r="E14731">
        <v>119706</v>
      </c>
      <c r="F14731" t="s">
        <v>2261</v>
      </c>
      <c r="G14731" t="s">
        <v>7208</v>
      </c>
      <c r="H14731" t="s">
        <v>15690</v>
      </c>
    </row>
    <row r="14732" spans="5:8" x14ac:dyDescent="0.3">
      <c r="E14732">
        <v>119699</v>
      </c>
      <c r="F14732" t="s">
        <v>2261</v>
      </c>
      <c r="G14732" t="s">
        <v>15691</v>
      </c>
      <c r="H14732" t="s">
        <v>8889</v>
      </c>
    </row>
    <row r="14733" spans="5:8" x14ac:dyDescent="0.3">
      <c r="E14733">
        <v>119434</v>
      </c>
      <c r="F14733" t="s">
        <v>2264</v>
      </c>
      <c r="G14733" t="s">
        <v>15692</v>
      </c>
      <c r="H14733" t="s">
        <v>12800</v>
      </c>
    </row>
    <row r="14734" spans="5:8" x14ac:dyDescent="0.3">
      <c r="E14734">
        <v>119396</v>
      </c>
      <c r="F14734" t="s">
        <v>2261</v>
      </c>
      <c r="G14734" t="s">
        <v>3169</v>
      </c>
      <c r="H14734" t="s">
        <v>15693</v>
      </c>
    </row>
    <row r="14735" spans="5:8" x14ac:dyDescent="0.3">
      <c r="E14735">
        <v>119393</v>
      </c>
      <c r="F14735" t="s">
        <v>2361</v>
      </c>
      <c r="G14735" t="s">
        <v>15694</v>
      </c>
      <c r="H14735" t="s">
        <v>15538</v>
      </c>
    </row>
    <row r="14736" spans="5:8" x14ac:dyDescent="0.3">
      <c r="E14736">
        <v>119685</v>
      </c>
      <c r="F14736" t="s">
        <v>2264</v>
      </c>
      <c r="G14736" t="s">
        <v>3025</v>
      </c>
      <c r="H14736" t="s">
        <v>3768</v>
      </c>
    </row>
    <row r="14737" spans="5:8" x14ac:dyDescent="0.3">
      <c r="E14737">
        <v>119683</v>
      </c>
      <c r="F14737" t="s">
        <v>2264</v>
      </c>
      <c r="G14737" t="s">
        <v>15695</v>
      </c>
      <c r="H14737" t="s">
        <v>3779</v>
      </c>
    </row>
    <row r="14738" spans="5:8" x14ac:dyDescent="0.3">
      <c r="E14738">
        <v>119700</v>
      </c>
      <c r="F14738" t="s">
        <v>2261</v>
      </c>
      <c r="G14738" t="s">
        <v>3152</v>
      </c>
      <c r="H14738" t="s">
        <v>2711</v>
      </c>
    </row>
    <row r="14739" spans="5:8" x14ac:dyDescent="0.3">
      <c r="E14739">
        <v>119717</v>
      </c>
      <c r="F14739" t="s">
        <v>2264</v>
      </c>
      <c r="G14739" t="s">
        <v>4083</v>
      </c>
      <c r="H14739" t="s">
        <v>15696</v>
      </c>
    </row>
    <row r="14740" spans="5:8" x14ac:dyDescent="0.3">
      <c r="E14740">
        <v>119684</v>
      </c>
      <c r="F14740" t="s">
        <v>2264</v>
      </c>
      <c r="G14740" t="s">
        <v>3824</v>
      </c>
      <c r="H14740" t="s">
        <v>15697</v>
      </c>
    </row>
    <row r="14741" spans="5:8" x14ac:dyDescent="0.3">
      <c r="E14741">
        <v>119670</v>
      </c>
      <c r="F14741" t="s">
        <v>2264</v>
      </c>
      <c r="G14741" t="s">
        <v>15698</v>
      </c>
      <c r="H14741" t="s">
        <v>2954</v>
      </c>
    </row>
    <row r="14742" spans="5:8" x14ac:dyDescent="0.3">
      <c r="E14742">
        <v>119641</v>
      </c>
      <c r="F14742" t="s">
        <v>2361</v>
      </c>
      <c r="G14742" t="s">
        <v>2680</v>
      </c>
      <c r="H14742" t="s">
        <v>15699</v>
      </c>
    </row>
    <row r="14743" spans="5:8" x14ac:dyDescent="0.3">
      <c r="E14743">
        <v>119084</v>
      </c>
      <c r="F14743" t="s">
        <v>2264</v>
      </c>
      <c r="G14743" t="s">
        <v>15700</v>
      </c>
      <c r="H14743" t="s">
        <v>15701</v>
      </c>
    </row>
    <row r="14744" spans="5:8" x14ac:dyDescent="0.3">
      <c r="E14744">
        <v>119085</v>
      </c>
      <c r="F14744" t="s">
        <v>2261</v>
      </c>
      <c r="G14744" t="s">
        <v>11289</v>
      </c>
      <c r="H14744" t="s">
        <v>15702</v>
      </c>
    </row>
    <row r="14745" spans="5:8" x14ac:dyDescent="0.3">
      <c r="E14745">
        <v>119678</v>
      </c>
      <c r="F14745" t="s">
        <v>2361</v>
      </c>
      <c r="G14745" t="s">
        <v>5638</v>
      </c>
      <c r="H14745" t="s">
        <v>15078</v>
      </c>
    </row>
    <row r="14746" spans="5:8" x14ac:dyDescent="0.3">
      <c r="E14746">
        <v>119688</v>
      </c>
      <c r="F14746" t="s">
        <v>2261</v>
      </c>
      <c r="G14746" t="s">
        <v>5765</v>
      </c>
      <c r="H14746" t="s">
        <v>15703</v>
      </c>
    </row>
    <row r="14747" spans="5:8" x14ac:dyDescent="0.3">
      <c r="E14747">
        <v>119719</v>
      </c>
      <c r="F14747" t="s">
        <v>2361</v>
      </c>
      <c r="G14747" t="s">
        <v>3419</v>
      </c>
      <c r="H14747" t="s">
        <v>8048</v>
      </c>
    </row>
    <row r="14748" spans="5:8" x14ac:dyDescent="0.3">
      <c r="E14748">
        <v>119727</v>
      </c>
      <c r="F14748" t="s">
        <v>2261</v>
      </c>
      <c r="G14748" t="s">
        <v>2390</v>
      </c>
      <c r="H14748" t="s">
        <v>8918</v>
      </c>
    </row>
    <row r="14749" spans="5:8" x14ac:dyDescent="0.3">
      <c r="E14749">
        <v>119729</v>
      </c>
      <c r="F14749" t="s">
        <v>2264</v>
      </c>
      <c r="G14749" t="s">
        <v>12990</v>
      </c>
      <c r="H14749" t="s">
        <v>15704</v>
      </c>
    </row>
    <row r="14750" spans="5:8" x14ac:dyDescent="0.3">
      <c r="E14750">
        <v>119687</v>
      </c>
      <c r="F14750" t="s">
        <v>2261</v>
      </c>
      <c r="G14750" t="s">
        <v>2926</v>
      </c>
      <c r="H14750" t="s">
        <v>15705</v>
      </c>
    </row>
    <row r="14751" spans="5:8" x14ac:dyDescent="0.3">
      <c r="E14751">
        <v>119720</v>
      </c>
      <c r="F14751" t="s">
        <v>2261</v>
      </c>
      <c r="G14751" t="s">
        <v>15706</v>
      </c>
      <c r="H14751" t="s">
        <v>15707</v>
      </c>
    </row>
    <row r="14752" spans="5:8" x14ac:dyDescent="0.3">
      <c r="E14752">
        <v>119716</v>
      </c>
      <c r="F14752" t="s">
        <v>2264</v>
      </c>
      <c r="G14752" t="s">
        <v>8577</v>
      </c>
      <c r="H14752" t="s">
        <v>3139</v>
      </c>
    </row>
    <row r="14753" spans="5:8" x14ac:dyDescent="0.3">
      <c r="E14753">
        <v>119681</v>
      </c>
      <c r="F14753" t="s">
        <v>2361</v>
      </c>
      <c r="G14753" t="s">
        <v>8862</v>
      </c>
      <c r="H14753" t="s">
        <v>15708</v>
      </c>
    </row>
    <row r="14754" spans="5:8" x14ac:dyDescent="0.3">
      <c r="E14754">
        <v>119689</v>
      </c>
      <c r="F14754" t="s">
        <v>2261</v>
      </c>
      <c r="G14754" t="s">
        <v>15709</v>
      </c>
      <c r="H14754" t="s">
        <v>3890</v>
      </c>
    </row>
    <row r="14755" spans="5:8" x14ac:dyDescent="0.3">
      <c r="E14755">
        <v>119702</v>
      </c>
      <c r="F14755" t="s">
        <v>2264</v>
      </c>
      <c r="G14755" t="s">
        <v>2394</v>
      </c>
      <c r="H14755" t="s">
        <v>9037</v>
      </c>
    </row>
    <row r="14756" spans="5:8" x14ac:dyDescent="0.3">
      <c r="E14756">
        <v>119682</v>
      </c>
      <c r="F14756" t="s">
        <v>2261</v>
      </c>
      <c r="G14756" t="s">
        <v>2373</v>
      </c>
      <c r="H14756" t="s">
        <v>3779</v>
      </c>
    </row>
    <row r="14757" spans="5:8" x14ac:dyDescent="0.3">
      <c r="E14757">
        <v>119698</v>
      </c>
      <c r="F14757" t="s">
        <v>2264</v>
      </c>
      <c r="G14757" t="s">
        <v>15710</v>
      </c>
      <c r="H14757" t="s">
        <v>15711</v>
      </c>
    </row>
    <row r="14758" spans="5:8" x14ac:dyDescent="0.3">
      <c r="E14758">
        <v>119766</v>
      </c>
      <c r="F14758" t="s">
        <v>2261</v>
      </c>
      <c r="G14758" t="s">
        <v>4053</v>
      </c>
      <c r="H14758" t="s">
        <v>15712</v>
      </c>
    </row>
    <row r="14759" spans="5:8" x14ac:dyDescent="0.3">
      <c r="E14759">
        <v>119761</v>
      </c>
      <c r="F14759" t="s">
        <v>2261</v>
      </c>
      <c r="G14759" t="s">
        <v>3088</v>
      </c>
      <c r="H14759" t="s">
        <v>6263</v>
      </c>
    </row>
    <row r="14760" spans="5:8" x14ac:dyDescent="0.3">
      <c r="E14760">
        <v>119760</v>
      </c>
      <c r="F14760" t="s">
        <v>2361</v>
      </c>
      <c r="G14760" t="s">
        <v>10443</v>
      </c>
      <c r="H14760" t="s">
        <v>6263</v>
      </c>
    </row>
    <row r="14761" spans="5:8" x14ac:dyDescent="0.3">
      <c r="E14761">
        <v>119759</v>
      </c>
      <c r="F14761" t="s">
        <v>2264</v>
      </c>
      <c r="G14761" t="s">
        <v>5125</v>
      </c>
      <c r="H14761" t="s">
        <v>11742</v>
      </c>
    </row>
    <row r="14762" spans="5:8" x14ac:dyDescent="0.3">
      <c r="E14762">
        <v>119749</v>
      </c>
      <c r="F14762" t="s">
        <v>15713</v>
      </c>
      <c r="G14762" t="s">
        <v>15714</v>
      </c>
      <c r="H14762" t="s">
        <v>5516</v>
      </c>
    </row>
    <row r="14763" spans="5:8" x14ac:dyDescent="0.3">
      <c r="E14763">
        <v>119677</v>
      </c>
      <c r="F14763" t="s">
        <v>2264</v>
      </c>
      <c r="G14763" t="s">
        <v>2687</v>
      </c>
      <c r="H14763" t="s">
        <v>3481</v>
      </c>
    </row>
    <row r="14764" spans="5:8" x14ac:dyDescent="0.3">
      <c r="E14764">
        <v>119674</v>
      </c>
      <c r="F14764" t="s">
        <v>15715</v>
      </c>
      <c r="G14764" t="s">
        <v>5499</v>
      </c>
      <c r="H14764" t="s">
        <v>15636</v>
      </c>
    </row>
    <row r="14765" spans="5:8" x14ac:dyDescent="0.3">
      <c r="E14765">
        <v>119730</v>
      </c>
      <c r="F14765" t="s">
        <v>2261</v>
      </c>
      <c r="G14765" t="s">
        <v>3100</v>
      </c>
      <c r="H14765" t="s">
        <v>4134</v>
      </c>
    </row>
    <row r="14766" spans="5:8" x14ac:dyDescent="0.3">
      <c r="E14766">
        <v>119503</v>
      </c>
      <c r="F14766" t="s">
        <v>2261</v>
      </c>
      <c r="G14766" t="s">
        <v>15716</v>
      </c>
      <c r="H14766" t="s">
        <v>5237</v>
      </c>
    </row>
    <row r="14767" spans="5:8" x14ac:dyDescent="0.3">
      <c r="E14767">
        <v>119705</v>
      </c>
      <c r="F14767" t="s">
        <v>2261</v>
      </c>
      <c r="G14767" t="s">
        <v>3161</v>
      </c>
      <c r="H14767" t="s">
        <v>11428</v>
      </c>
    </row>
    <row r="14768" spans="5:8" x14ac:dyDescent="0.3">
      <c r="E14768">
        <v>119731</v>
      </c>
      <c r="F14768" t="s">
        <v>2261</v>
      </c>
      <c r="G14768" t="s">
        <v>10912</v>
      </c>
      <c r="H14768" t="s">
        <v>15717</v>
      </c>
    </row>
    <row r="14769" spans="5:8" x14ac:dyDescent="0.3">
      <c r="E14769">
        <v>119741</v>
      </c>
      <c r="F14769" t="s">
        <v>2261</v>
      </c>
      <c r="G14769" t="s">
        <v>15718</v>
      </c>
      <c r="H14769" t="s">
        <v>4190</v>
      </c>
    </row>
    <row r="14770" spans="5:8" x14ac:dyDescent="0.3">
      <c r="E14770">
        <v>119742</v>
      </c>
      <c r="F14770" t="s">
        <v>2264</v>
      </c>
      <c r="G14770" t="s">
        <v>15719</v>
      </c>
      <c r="H14770" t="s">
        <v>15720</v>
      </c>
    </row>
    <row r="14771" spans="5:8" x14ac:dyDescent="0.3">
      <c r="E14771">
        <v>119743</v>
      </c>
      <c r="F14771" t="s">
        <v>2261</v>
      </c>
      <c r="G14771" t="s">
        <v>15721</v>
      </c>
      <c r="H14771" t="s">
        <v>15722</v>
      </c>
    </row>
    <row r="14772" spans="5:8" x14ac:dyDescent="0.3">
      <c r="E14772">
        <v>119750</v>
      </c>
      <c r="F14772" t="s">
        <v>2361</v>
      </c>
      <c r="G14772" t="s">
        <v>2973</v>
      </c>
      <c r="H14772" t="s">
        <v>6141</v>
      </c>
    </row>
    <row r="14773" spans="5:8" x14ac:dyDescent="0.3">
      <c r="E14773">
        <v>119751</v>
      </c>
      <c r="F14773" t="s">
        <v>2264</v>
      </c>
      <c r="G14773" t="s">
        <v>15723</v>
      </c>
      <c r="H14773" t="s">
        <v>15724</v>
      </c>
    </row>
    <row r="14774" spans="5:8" x14ac:dyDescent="0.3">
      <c r="E14774">
        <v>119752</v>
      </c>
      <c r="F14774" t="s">
        <v>2261</v>
      </c>
      <c r="G14774" t="s">
        <v>3169</v>
      </c>
      <c r="H14774" t="s">
        <v>15098</v>
      </c>
    </row>
    <row r="14775" spans="5:8" x14ac:dyDescent="0.3">
      <c r="E14775">
        <v>119737</v>
      </c>
      <c r="F14775" t="s">
        <v>2261</v>
      </c>
      <c r="G14775" t="s">
        <v>2946</v>
      </c>
      <c r="H14775" t="s">
        <v>15725</v>
      </c>
    </row>
    <row r="14776" spans="5:8" x14ac:dyDescent="0.3">
      <c r="E14776">
        <v>119707</v>
      </c>
      <c r="F14776" t="s">
        <v>2261</v>
      </c>
      <c r="G14776" t="s">
        <v>15203</v>
      </c>
      <c r="H14776" t="s">
        <v>15726</v>
      </c>
    </row>
    <row r="14777" spans="5:8" x14ac:dyDescent="0.3">
      <c r="E14777">
        <v>119774</v>
      </c>
      <c r="F14777" t="s">
        <v>2261</v>
      </c>
      <c r="G14777" t="s">
        <v>6182</v>
      </c>
      <c r="H14777" t="s">
        <v>12403</v>
      </c>
    </row>
    <row r="14778" spans="5:8" x14ac:dyDescent="0.3">
      <c r="E14778">
        <v>119767</v>
      </c>
      <c r="F14778" t="s">
        <v>2264</v>
      </c>
      <c r="G14778" t="s">
        <v>15727</v>
      </c>
      <c r="H14778" t="s">
        <v>4233</v>
      </c>
    </row>
    <row r="14779" spans="5:8" x14ac:dyDescent="0.3">
      <c r="E14779">
        <v>119763</v>
      </c>
      <c r="F14779" t="s">
        <v>2264</v>
      </c>
      <c r="G14779" t="s">
        <v>10675</v>
      </c>
      <c r="H14779" t="s">
        <v>5604</v>
      </c>
    </row>
    <row r="14780" spans="5:8" x14ac:dyDescent="0.3">
      <c r="E14780">
        <v>119762</v>
      </c>
      <c r="F14780" t="s">
        <v>2261</v>
      </c>
      <c r="G14780" t="s">
        <v>2468</v>
      </c>
      <c r="H14780" t="s">
        <v>12805</v>
      </c>
    </row>
    <row r="14781" spans="5:8" x14ac:dyDescent="0.3">
      <c r="E14781">
        <v>119758</v>
      </c>
      <c r="F14781" t="s">
        <v>2261</v>
      </c>
      <c r="G14781" t="s">
        <v>3636</v>
      </c>
      <c r="H14781" t="s">
        <v>15672</v>
      </c>
    </row>
    <row r="14782" spans="5:8" x14ac:dyDescent="0.3">
      <c r="E14782">
        <v>119757</v>
      </c>
      <c r="F14782" t="s">
        <v>2261</v>
      </c>
      <c r="G14782" t="s">
        <v>10434</v>
      </c>
      <c r="H14782" t="s">
        <v>8234</v>
      </c>
    </row>
    <row r="14783" spans="5:8" x14ac:dyDescent="0.3">
      <c r="E14783">
        <v>119756</v>
      </c>
      <c r="F14783" t="s">
        <v>2261</v>
      </c>
      <c r="G14783" t="s">
        <v>13684</v>
      </c>
      <c r="H14783" t="s">
        <v>13293</v>
      </c>
    </row>
    <row r="14784" spans="5:8" x14ac:dyDescent="0.3">
      <c r="E14784">
        <v>119755</v>
      </c>
      <c r="F14784" t="s">
        <v>2261</v>
      </c>
      <c r="G14784" t="s">
        <v>15728</v>
      </c>
      <c r="H14784" t="s">
        <v>15729</v>
      </c>
    </row>
    <row r="14785" spans="5:8" x14ac:dyDescent="0.3">
      <c r="E14785">
        <v>119740</v>
      </c>
      <c r="F14785" t="s">
        <v>2261</v>
      </c>
      <c r="G14785" t="s">
        <v>2949</v>
      </c>
      <c r="H14785" t="s">
        <v>15730</v>
      </c>
    </row>
    <row r="14786" spans="5:8" x14ac:dyDescent="0.3">
      <c r="E14786">
        <v>119691</v>
      </c>
      <c r="F14786" t="s">
        <v>2264</v>
      </c>
      <c r="G14786" t="s">
        <v>9153</v>
      </c>
      <c r="H14786" t="s">
        <v>5143</v>
      </c>
    </row>
    <row r="14787" spans="5:8" x14ac:dyDescent="0.3">
      <c r="E14787">
        <v>119747</v>
      </c>
      <c r="F14787" t="s">
        <v>2264</v>
      </c>
      <c r="G14787" t="s">
        <v>15731</v>
      </c>
      <c r="H14787" t="s">
        <v>15732</v>
      </c>
    </row>
    <row r="14788" spans="5:8" x14ac:dyDescent="0.3">
      <c r="E14788">
        <v>119744</v>
      </c>
      <c r="F14788" t="s">
        <v>2261</v>
      </c>
      <c r="G14788" t="s">
        <v>2303</v>
      </c>
      <c r="H14788" t="s">
        <v>14300</v>
      </c>
    </row>
    <row r="14789" spans="5:8" x14ac:dyDescent="0.3">
      <c r="E14789">
        <v>119745</v>
      </c>
      <c r="F14789" t="s">
        <v>2264</v>
      </c>
      <c r="G14789" t="s">
        <v>5651</v>
      </c>
      <c r="H14789" t="s">
        <v>11998</v>
      </c>
    </row>
    <row r="14790" spans="5:8" x14ac:dyDescent="0.3">
      <c r="E14790">
        <v>119817</v>
      </c>
      <c r="F14790" t="s">
        <v>2261</v>
      </c>
      <c r="G14790" t="s">
        <v>2547</v>
      </c>
      <c r="H14790" t="s">
        <v>3327</v>
      </c>
    </row>
    <row r="14791" spans="5:8" x14ac:dyDescent="0.3">
      <c r="E14791">
        <v>119721</v>
      </c>
      <c r="F14791" t="s">
        <v>2264</v>
      </c>
      <c r="G14791" t="s">
        <v>2801</v>
      </c>
      <c r="H14791" t="s">
        <v>15733</v>
      </c>
    </row>
    <row r="14792" spans="5:8" x14ac:dyDescent="0.3">
      <c r="E14792">
        <v>119722</v>
      </c>
      <c r="F14792" t="s">
        <v>2261</v>
      </c>
      <c r="G14792" t="s">
        <v>3888</v>
      </c>
      <c r="H14792" t="s">
        <v>15734</v>
      </c>
    </row>
    <row r="14793" spans="5:8" x14ac:dyDescent="0.3">
      <c r="E14793">
        <v>119723</v>
      </c>
      <c r="F14793" t="s">
        <v>2261</v>
      </c>
      <c r="G14793" t="s">
        <v>3862</v>
      </c>
      <c r="H14793" t="s">
        <v>15696</v>
      </c>
    </row>
    <row r="14794" spans="5:8" x14ac:dyDescent="0.3">
      <c r="E14794">
        <v>119725</v>
      </c>
      <c r="F14794" t="s">
        <v>2264</v>
      </c>
      <c r="G14794" t="s">
        <v>15735</v>
      </c>
      <c r="H14794" t="s">
        <v>15736</v>
      </c>
    </row>
    <row r="14795" spans="5:8" x14ac:dyDescent="0.3">
      <c r="E14795">
        <v>119726</v>
      </c>
      <c r="F14795" t="s">
        <v>2261</v>
      </c>
      <c r="G14795" t="s">
        <v>2571</v>
      </c>
      <c r="H14795" t="s">
        <v>6290</v>
      </c>
    </row>
    <row r="14796" spans="5:8" x14ac:dyDescent="0.3">
      <c r="E14796">
        <v>119833</v>
      </c>
      <c r="F14796" t="s">
        <v>2361</v>
      </c>
      <c r="G14796" t="s">
        <v>15737</v>
      </c>
      <c r="H14796" t="s">
        <v>2855</v>
      </c>
    </row>
    <row r="14797" spans="5:8" x14ac:dyDescent="0.3">
      <c r="E14797">
        <v>119498</v>
      </c>
      <c r="F14797" t="s">
        <v>2261</v>
      </c>
      <c r="G14797" t="s">
        <v>15738</v>
      </c>
      <c r="H14797" t="s">
        <v>3894</v>
      </c>
    </row>
    <row r="14798" spans="5:8" x14ac:dyDescent="0.3">
      <c r="E14798">
        <v>119653</v>
      </c>
      <c r="F14798" t="s">
        <v>2261</v>
      </c>
      <c r="G14798" t="s">
        <v>2317</v>
      </c>
      <c r="H14798" t="s">
        <v>15739</v>
      </c>
    </row>
    <row r="14799" spans="5:8" x14ac:dyDescent="0.3">
      <c r="E14799">
        <v>119658</v>
      </c>
      <c r="F14799" t="s">
        <v>2261</v>
      </c>
      <c r="G14799" t="s">
        <v>5421</v>
      </c>
      <c r="H14799" t="s">
        <v>15740</v>
      </c>
    </row>
    <row r="14800" spans="5:8" x14ac:dyDescent="0.3">
      <c r="E14800">
        <v>119690</v>
      </c>
      <c r="F14800" t="s">
        <v>2261</v>
      </c>
      <c r="G14800" t="s">
        <v>15741</v>
      </c>
      <c r="H14800" t="s">
        <v>15742</v>
      </c>
    </row>
    <row r="14801" spans="5:8" x14ac:dyDescent="0.3">
      <c r="E14801">
        <v>119692</v>
      </c>
      <c r="F14801" t="s">
        <v>2264</v>
      </c>
      <c r="G14801" t="s">
        <v>11561</v>
      </c>
      <c r="H14801" t="s">
        <v>15743</v>
      </c>
    </row>
    <row r="14802" spans="5:8" x14ac:dyDescent="0.3">
      <c r="E14802">
        <v>119693</v>
      </c>
      <c r="F14802" t="s">
        <v>2264</v>
      </c>
      <c r="G14802" t="s">
        <v>6811</v>
      </c>
      <c r="H14802" t="s">
        <v>15744</v>
      </c>
    </row>
    <row r="14803" spans="5:8" x14ac:dyDescent="0.3">
      <c r="E14803">
        <v>119694</v>
      </c>
      <c r="F14803" t="s">
        <v>2361</v>
      </c>
      <c r="G14803" t="s">
        <v>5521</v>
      </c>
      <c r="H14803" t="s">
        <v>6046</v>
      </c>
    </row>
    <row r="14804" spans="5:8" x14ac:dyDescent="0.3">
      <c r="E14804">
        <v>119695</v>
      </c>
      <c r="F14804" t="s">
        <v>2264</v>
      </c>
      <c r="G14804" t="s">
        <v>12100</v>
      </c>
      <c r="H14804" t="s">
        <v>15745</v>
      </c>
    </row>
    <row r="14805" spans="5:8" x14ac:dyDescent="0.3">
      <c r="E14805">
        <v>119696</v>
      </c>
      <c r="F14805" t="s">
        <v>2264</v>
      </c>
      <c r="G14805" t="s">
        <v>3853</v>
      </c>
      <c r="H14805" t="s">
        <v>15746</v>
      </c>
    </row>
    <row r="14806" spans="5:8" x14ac:dyDescent="0.3">
      <c r="E14806">
        <v>119697</v>
      </c>
      <c r="F14806" t="s">
        <v>2264</v>
      </c>
      <c r="G14806" t="s">
        <v>2797</v>
      </c>
      <c r="H14806" t="s">
        <v>9614</v>
      </c>
    </row>
    <row r="14807" spans="5:8" x14ac:dyDescent="0.3">
      <c r="E14807">
        <v>119703</v>
      </c>
      <c r="F14807" t="s">
        <v>2261</v>
      </c>
      <c r="G14807" t="s">
        <v>6441</v>
      </c>
      <c r="H14807" t="s">
        <v>8966</v>
      </c>
    </row>
    <row r="14808" spans="5:8" x14ac:dyDescent="0.3">
      <c r="E14808">
        <v>119711</v>
      </c>
      <c r="F14808" t="s">
        <v>2261</v>
      </c>
      <c r="G14808" t="s">
        <v>2460</v>
      </c>
      <c r="H14808" t="s">
        <v>2322</v>
      </c>
    </row>
    <row r="14809" spans="5:8" x14ac:dyDescent="0.3">
      <c r="E14809">
        <v>119712</v>
      </c>
      <c r="F14809" t="s">
        <v>2264</v>
      </c>
      <c r="G14809" t="s">
        <v>15747</v>
      </c>
      <c r="H14809" t="s">
        <v>3329</v>
      </c>
    </row>
    <row r="14810" spans="5:8" x14ac:dyDescent="0.3">
      <c r="E14810">
        <v>119713</v>
      </c>
      <c r="F14810" t="s">
        <v>2361</v>
      </c>
      <c r="G14810" t="s">
        <v>4156</v>
      </c>
      <c r="H14810" t="s">
        <v>3329</v>
      </c>
    </row>
    <row r="14811" spans="5:8" x14ac:dyDescent="0.3">
      <c r="E14811">
        <v>119714</v>
      </c>
      <c r="F14811" t="s">
        <v>2264</v>
      </c>
      <c r="G14811" t="s">
        <v>15748</v>
      </c>
      <c r="H14811" t="s">
        <v>4466</v>
      </c>
    </row>
    <row r="14812" spans="5:8" x14ac:dyDescent="0.3">
      <c r="E14812">
        <v>119715</v>
      </c>
      <c r="F14812" t="s">
        <v>2264</v>
      </c>
      <c r="G14812" t="s">
        <v>3412</v>
      </c>
      <c r="H14812" t="s">
        <v>3679</v>
      </c>
    </row>
    <row r="14813" spans="5:8" x14ac:dyDescent="0.3">
      <c r="E14813">
        <v>119718</v>
      </c>
      <c r="F14813" t="s">
        <v>2261</v>
      </c>
      <c r="G14813" t="s">
        <v>2989</v>
      </c>
      <c r="H14813" t="s">
        <v>14053</v>
      </c>
    </row>
    <row r="14814" spans="5:8" x14ac:dyDescent="0.3">
      <c r="E14814">
        <v>119728</v>
      </c>
      <c r="F14814" t="s">
        <v>2264</v>
      </c>
      <c r="G14814" t="s">
        <v>4200</v>
      </c>
      <c r="H14814" t="s">
        <v>3725</v>
      </c>
    </row>
    <row r="14815" spans="5:8" x14ac:dyDescent="0.3">
      <c r="E14815">
        <v>119733</v>
      </c>
      <c r="F14815" t="s">
        <v>2261</v>
      </c>
      <c r="G14815" t="s">
        <v>2822</v>
      </c>
      <c r="H14815" t="s">
        <v>2663</v>
      </c>
    </row>
    <row r="14816" spans="5:8" x14ac:dyDescent="0.3">
      <c r="E14816">
        <v>119738</v>
      </c>
      <c r="F14816" t="s">
        <v>2264</v>
      </c>
      <c r="G14816" t="s">
        <v>4185</v>
      </c>
      <c r="H14816" t="s">
        <v>15749</v>
      </c>
    </row>
    <row r="14817" spans="5:8" x14ac:dyDescent="0.3">
      <c r="E14817">
        <v>119746</v>
      </c>
      <c r="F14817" t="s">
        <v>2261</v>
      </c>
      <c r="G14817" t="s">
        <v>2835</v>
      </c>
      <c r="H14817" t="s">
        <v>15750</v>
      </c>
    </row>
    <row r="14818" spans="5:8" x14ac:dyDescent="0.3">
      <c r="E14818">
        <v>119748</v>
      </c>
      <c r="F14818" t="s">
        <v>2261</v>
      </c>
      <c r="G14818" t="s">
        <v>15751</v>
      </c>
      <c r="H14818" t="s">
        <v>13017</v>
      </c>
    </row>
    <row r="14819" spans="5:8" x14ac:dyDescent="0.3">
      <c r="E14819">
        <v>119764</v>
      </c>
      <c r="F14819" t="s">
        <v>2261</v>
      </c>
      <c r="G14819" t="s">
        <v>2735</v>
      </c>
      <c r="H14819" t="s">
        <v>15752</v>
      </c>
    </row>
    <row r="14820" spans="5:8" x14ac:dyDescent="0.3">
      <c r="E14820">
        <v>119765</v>
      </c>
      <c r="F14820" t="s">
        <v>2261</v>
      </c>
      <c r="G14820" t="s">
        <v>3070</v>
      </c>
      <c r="H14820" t="s">
        <v>3727</v>
      </c>
    </row>
    <row r="14821" spans="5:8" x14ac:dyDescent="0.3">
      <c r="E14821">
        <v>119768</v>
      </c>
      <c r="F14821" t="s">
        <v>2361</v>
      </c>
      <c r="G14821" t="s">
        <v>2485</v>
      </c>
      <c r="H14821" t="s">
        <v>3044</v>
      </c>
    </row>
    <row r="14822" spans="5:8" x14ac:dyDescent="0.3">
      <c r="E14822">
        <v>119772</v>
      </c>
      <c r="F14822" t="s">
        <v>2261</v>
      </c>
      <c r="G14822" t="s">
        <v>9315</v>
      </c>
      <c r="H14822" t="s">
        <v>11587</v>
      </c>
    </row>
    <row r="14823" spans="5:8" x14ac:dyDescent="0.3">
      <c r="E14823">
        <v>119773</v>
      </c>
      <c r="F14823" t="s">
        <v>2261</v>
      </c>
      <c r="G14823" t="s">
        <v>10442</v>
      </c>
      <c r="H14823" t="s">
        <v>2270</v>
      </c>
    </row>
    <row r="14824" spans="5:8" x14ac:dyDescent="0.3">
      <c r="E14824">
        <v>119776</v>
      </c>
      <c r="F14824" t="s">
        <v>2261</v>
      </c>
      <c r="G14824" t="s">
        <v>2753</v>
      </c>
      <c r="H14824" t="s">
        <v>11033</v>
      </c>
    </row>
    <row r="14825" spans="5:8" x14ac:dyDescent="0.3">
      <c r="E14825">
        <v>119777</v>
      </c>
      <c r="F14825" t="s">
        <v>2264</v>
      </c>
      <c r="G14825" t="s">
        <v>15753</v>
      </c>
      <c r="H14825" t="s">
        <v>15754</v>
      </c>
    </row>
    <row r="14826" spans="5:8" x14ac:dyDescent="0.3">
      <c r="E14826">
        <v>119778</v>
      </c>
      <c r="F14826" t="s">
        <v>2261</v>
      </c>
      <c r="G14826" t="s">
        <v>4169</v>
      </c>
      <c r="H14826" t="s">
        <v>15755</v>
      </c>
    </row>
    <row r="14827" spans="5:8" x14ac:dyDescent="0.3">
      <c r="E14827">
        <v>119779</v>
      </c>
      <c r="F14827" t="s">
        <v>2261</v>
      </c>
      <c r="G14827" t="s">
        <v>2657</v>
      </c>
      <c r="H14827" t="s">
        <v>15756</v>
      </c>
    </row>
    <row r="14828" spans="5:8" x14ac:dyDescent="0.3">
      <c r="E14828">
        <v>119780</v>
      </c>
      <c r="F14828" t="s">
        <v>2261</v>
      </c>
      <c r="G14828" t="s">
        <v>15757</v>
      </c>
      <c r="H14828" t="s">
        <v>8387</v>
      </c>
    </row>
    <row r="14829" spans="5:8" x14ac:dyDescent="0.3">
      <c r="E14829">
        <v>119781</v>
      </c>
      <c r="F14829" t="s">
        <v>2261</v>
      </c>
      <c r="G14829" t="s">
        <v>3313</v>
      </c>
      <c r="H14829" t="s">
        <v>7749</v>
      </c>
    </row>
    <row r="14830" spans="5:8" x14ac:dyDescent="0.3">
      <c r="E14830">
        <v>119782</v>
      </c>
      <c r="F14830" t="s">
        <v>2264</v>
      </c>
      <c r="G14830" t="s">
        <v>7131</v>
      </c>
      <c r="H14830" t="s">
        <v>15758</v>
      </c>
    </row>
    <row r="14831" spans="5:8" x14ac:dyDescent="0.3">
      <c r="E14831">
        <v>119783</v>
      </c>
      <c r="F14831" t="s">
        <v>2264</v>
      </c>
      <c r="G14831" t="s">
        <v>15759</v>
      </c>
      <c r="H14831" t="s">
        <v>15760</v>
      </c>
    </row>
    <row r="14832" spans="5:8" x14ac:dyDescent="0.3">
      <c r="E14832">
        <v>119784</v>
      </c>
      <c r="F14832" t="s">
        <v>2361</v>
      </c>
      <c r="G14832" t="s">
        <v>2499</v>
      </c>
      <c r="H14832" t="s">
        <v>12253</v>
      </c>
    </row>
    <row r="14833" spans="5:8" x14ac:dyDescent="0.3">
      <c r="E14833">
        <v>119785</v>
      </c>
      <c r="F14833" t="s">
        <v>2361</v>
      </c>
      <c r="G14833" t="s">
        <v>9661</v>
      </c>
      <c r="H14833" t="s">
        <v>9581</v>
      </c>
    </row>
    <row r="14834" spans="5:8" x14ac:dyDescent="0.3">
      <c r="E14834">
        <v>119786</v>
      </c>
      <c r="F14834" t="s">
        <v>2361</v>
      </c>
      <c r="G14834" t="s">
        <v>2591</v>
      </c>
      <c r="H14834" t="s">
        <v>4212</v>
      </c>
    </row>
    <row r="14835" spans="5:8" x14ac:dyDescent="0.3">
      <c r="E14835">
        <v>119787</v>
      </c>
      <c r="F14835" t="s">
        <v>2361</v>
      </c>
      <c r="G14835" t="s">
        <v>15761</v>
      </c>
      <c r="H14835" t="s">
        <v>4136</v>
      </c>
    </row>
    <row r="14836" spans="5:8" x14ac:dyDescent="0.3">
      <c r="E14836">
        <v>119789</v>
      </c>
      <c r="F14836" t="s">
        <v>2361</v>
      </c>
      <c r="G14836" t="s">
        <v>15762</v>
      </c>
      <c r="H14836" t="s">
        <v>15763</v>
      </c>
    </row>
    <row r="14837" spans="5:8" x14ac:dyDescent="0.3">
      <c r="E14837">
        <v>119791</v>
      </c>
      <c r="F14837" t="s">
        <v>2264</v>
      </c>
      <c r="G14837" t="s">
        <v>2455</v>
      </c>
      <c r="H14837" t="s">
        <v>3939</v>
      </c>
    </row>
    <row r="14838" spans="5:8" x14ac:dyDescent="0.3">
      <c r="E14838">
        <v>119792</v>
      </c>
      <c r="F14838" t="s">
        <v>2261</v>
      </c>
      <c r="G14838" t="s">
        <v>3578</v>
      </c>
      <c r="H14838" t="s">
        <v>15764</v>
      </c>
    </row>
    <row r="14839" spans="5:8" x14ac:dyDescent="0.3">
      <c r="E14839">
        <v>119793</v>
      </c>
      <c r="F14839" t="s">
        <v>2361</v>
      </c>
      <c r="G14839" t="s">
        <v>2895</v>
      </c>
      <c r="H14839" t="s">
        <v>15765</v>
      </c>
    </row>
    <row r="14840" spans="5:8" x14ac:dyDescent="0.3">
      <c r="E14840">
        <v>119794</v>
      </c>
      <c r="F14840" t="s">
        <v>2361</v>
      </c>
      <c r="G14840" t="s">
        <v>2388</v>
      </c>
      <c r="H14840" t="s">
        <v>15766</v>
      </c>
    </row>
    <row r="14841" spans="5:8" x14ac:dyDescent="0.3">
      <c r="E14841">
        <v>119795</v>
      </c>
      <c r="F14841" t="s">
        <v>2261</v>
      </c>
      <c r="G14841" t="s">
        <v>13759</v>
      </c>
      <c r="H14841" t="s">
        <v>2484</v>
      </c>
    </row>
    <row r="14842" spans="5:8" x14ac:dyDescent="0.3">
      <c r="E14842">
        <v>119796</v>
      </c>
      <c r="F14842" t="s">
        <v>2261</v>
      </c>
      <c r="G14842" t="s">
        <v>15767</v>
      </c>
      <c r="H14842" t="s">
        <v>8409</v>
      </c>
    </row>
    <row r="14843" spans="5:8" x14ac:dyDescent="0.3">
      <c r="E14843">
        <v>119797</v>
      </c>
      <c r="F14843" t="s">
        <v>2264</v>
      </c>
      <c r="G14843" t="s">
        <v>8324</v>
      </c>
      <c r="H14843" t="s">
        <v>8804</v>
      </c>
    </row>
    <row r="14844" spans="5:8" x14ac:dyDescent="0.3">
      <c r="E14844">
        <v>119799</v>
      </c>
      <c r="F14844" t="s">
        <v>2264</v>
      </c>
      <c r="G14844" t="s">
        <v>9724</v>
      </c>
      <c r="H14844" t="s">
        <v>15768</v>
      </c>
    </row>
    <row r="14845" spans="5:8" x14ac:dyDescent="0.3">
      <c r="E14845">
        <v>119800</v>
      </c>
      <c r="F14845" t="s">
        <v>2261</v>
      </c>
      <c r="G14845" t="s">
        <v>3156</v>
      </c>
      <c r="H14845" t="s">
        <v>15769</v>
      </c>
    </row>
    <row r="14846" spans="5:8" x14ac:dyDescent="0.3">
      <c r="E14846">
        <v>119801</v>
      </c>
      <c r="F14846" t="s">
        <v>2261</v>
      </c>
      <c r="G14846" t="s">
        <v>3888</v>
      </c>
      <c r="H14846" t="s">
        <v>15770</v>
      </c>
    </row>
    <row r="14847" spans="5:8" x14ac:dyDescent="0.3">
      <c r="E14847">
        <v>119802</v>
      </c>
      <c r="F14847" t="s">
        <v>2261</v>
      </c>
      <c r="G14847" t="s">
        <v>4898</v>
      </c>
      <c r="H14847" t="s">
        <v>3687</v>
      </c>
    </row>
    <row r="14848" spans="5:8" x14ac:dyDescent="0.3">
      <c r="E14848">
        <v>119803</v>
      </c>
      <c r="F14848" t="s">
        <v>2264</v>
      </c>
      <c r="G14848" t="s">
        <v>4549</v>
      </c>
      <c r="H14848" t="s">
        <v>9165</v>
      </c>
    </row>
    <row r="14849" spans="5:8" x14ac:dyDescent="0.3">
      <c r="E14849">
        <v>119804</v>
      </c>
      <c r="F14849" t="s">
        <v>2261</v>
      </c>
      <c r="G14849" t="s">
        <v>4884</v>
      </c>
      <c r="H14849" t="s">
        <v>15771</v>
      </c>
    </row>
    <row r="14850" spans="5:8" x14ac:dyDescent="0.3">
      <c r="E14850">
        <v>119805</v>
      </c>
      <c r="F14850" t="s">
        <v>2261</v>
      </c>
      <c r="G14850" t="s">
        <v>3602</v>
      </c>
      <c r="H14850" t="s">
        <v>11026</v>
      </c>
    </row>
    <row r="14851" spans="5:8" x14ac:dyDescent="0.3">
      <c r="E14851">
        <v>119806</v>
      </c>
      <c r="F14851" t="s">
        <v>2261</v>
      </c>
      <c r="G14851" t="s">
        <v>15772</v>
      </c>
      <c r="H14851" t="s">
        <v>2433</v>
      </c>
    </row>
    <row r="14852" spans="5:8" x14ac:dyDescent="0.3">
      <c r="E14852">
        <v>119807</v>
      </c>
      <c r="F14852" t="s">
        <v>2261</v>
      </c>
      <c r="G14852" t="s">
        <v>15773</v>
      </c>
      <c r="H14852" t="s">
        <v>15707</v>
      </c>
    </row>
    <row r="14853" spans="5:8" x14ac:dyDescent="0.3">
      <c r="E14853">
        <v>119808</v>
      </c>
      <c r="F14853" t="s">
        <v>2261</v>
      </c>
      <c r="G14853" t="s">
        <v>4192</v>
      </c>
      <c r="H14853" t="s">
        <v>2684</v>
      </c>
    </row>
    <row r="14854" spans="5:8" x14ac:dyDescent="0.3">
      <c r="E14854">
        <v>119809</v>
      </c>
      <c r="F14854" t="s">
        <v>2261</v>
      </c>
      <c r="G14854" t="s">
        <v>5040</v>
      </c>
      <c r="H14854" t="s">
        <v>15774</v>
      </c>
    </row>
    <row r="14855" spans="5:8" x14ac:dyDescent="0.3">
      <c r="E14855">
        <v>119819</v>
      </c>
      <c r="F14855" t="s">
        <v>2361</v>
      </c>
      <c r="G14855" t="s">
        <v>15775</v>
      </c>
      <c r="H14855" t="s">
        <v>5371</v>
      </c>
    </row>
    <row r="14856" spans="5:8" x14ac:dyDescent="0.3">
      <c r="E14856">
        <v>119810</v>
      </c>
      <c r="F14856" t="s">
        <v>2261</v>
      </c>
      <c r="G14856" t="s">
        <v>2674</v>
      </c>
      <c r="H14856" t="s">
        <v>15776</v>
      </c>
    </row>
    <row r="14857" spans="5:8" x14ac:dyDescent="0.3">
      <c r="E14857">
        <v>119811</v>
      </c>
      <c r="F14857" t="s">
        <v>2261</v>
      </c>
      <c r="G14857" t="s">
        <v>15430</v>
      </c>
      <c r="H14857" t="s">
        <v>5368</v>
      </c>
    </row>
    <row r="14858" spans="5:8" x14ac:dyDescent="0.3">
      <c r="E14858">
        <v>119812</v>
      </c>
      <c r="F14858" t="s">
        <v>2261</v>
      </c>
      <c r="G14858" t="s">
        <v>2665</v>
      </c>
      <c r="H14858" t="s">
        <v>3112</v>
      </c>
    </row>
    <row r="14859" spans="5:8" x14ac:dyDescent="0.3">
      <c r="E14859">
        <v>119813</v>
      </c>
      <c r="F14859" t="s">
        <v>2261</v>
      </c>
      <c r="G14859" t="s">
        <v>2770</v>
      </c>
      <c r="H14859" t="s">
        <v>3044</v>
      </c>
    </row>
    <row r="14860" spans="5:8" x14ac:dyDescent="0.3">
      <c r="E14860">
        <v>119815</v>
      </c>
      <c r="F14860" t="s">
        <v>2361</v>
      </c>
      <c r="G14860" t="s">
        <v>15619</v>
      </c>
      <c r="H14860" t="s">
        <v>10324</v>
      </c>
    </row>
    <row r="14861" spans="5:8" x14ac:dyDescent="0.3">
      <c r="E14861">
        <v>119816</v>
      </c>
      <c r="F14861" t="s">
        <v>2264</v>
      </c>
      <c r="G14861" t="s">
        <v>9007</v>
      </c>
      <c r="H14861" t="s">
        <v>2587</v>
      </c>
    </row>
    <row r="14862" spans="5:8" x14ac:dyDescent="0.3">
      <c r="E14862">
        <v>119818</v>
      </c>
      <c r="F14862" t="s">
        <v>2264</v>
      </c>
      <c r="G14862" t="s">
        <v>2571</v>
      </c>
      <c r="H14862" t="s">
        <v>9197</v>
      </c>
    </row>
    <row r="14863" spans="5:8" x14ac:dyDescent="0.3">
      <c r="E14863">
        <v>119820</v>
      </c>
      <c r="F14863" t="s">
        <v>2264</v>
      </c>
      <c r="G14863" t="s">
        <v>15777</v>
      </c>
      <c r="H14863" t="s">
        <v>15778</v>
      </c>
    </row>
    <row r="14864" spans="5:8" x14ac:dyDescent="0.3">
      <c r="E14864">
        <v>119821</v>
      </c>
      <c r="F14864" t="s">
        <v>2264</v>
      </c>
      <c r="G14864" t="s">
        <v>2822</v>
      </c>
      <c r="H14864" t="s">
        <v>2495</v>
      </c>
    </row>
    <row r="14865" spans="5:8" x14ac:dyDescent="0.3">
      <c r="E14865">
        <v>119822</v>
      </c>
      <c r="F14865" t="s">
        <v>2264</v>
      </c>
      <c r="G14865" t="s">
        <v>4153</v>
      </c>
      <c r="H14865" t="s">
        <v>8509</v>
      </c>
    </row>
    <row r="14866" spans="5:8" x14ac:dyDescent="0.3">
      <c r="E14866">
        <v>119824</v>
      </c>
      <c r="F14866" t="s">
        <v>2264</v>
      </c>
      <c r="G14866" t="s">
        <v>15779</v>
      </c>
      <c r="H14866" t="s">
        <v>3830</v>
      </c>
    </row>
    <row r="14867" spans="5:8" x14ac:dyDescent="0.3">
      <c r="E14867">
        <v>119825</v>
      </c>
      <c r="F14867" t="s">
        <v>2261</v>
      </c>
      <c r="G14867" t="s">
        <v>15780</v>
      </c>
      <c r="H14867" t="s">
        <v>15781</v>
      </c>
    </row>
    <row r="14868" spans="5:8" x14ac:dyDescent="0.3">
      <c r="E14868">
        <v>119826</v>
      </c>
      <c r="F14868" t="s">
        <v>2261</v>
      </c>
      <c r="G14868" t="s">
        <v>2932</v>
      </c>
      <c r="H14868" t="s">
        <v>4261</v>
      </c>
    </row>
    <row r="14869" spans="5:8" x14ac:dyDescent="0.3">
      <c r="E14869">
        <v>119827</v>
      </c>
      <c r="F14869" t="s">
        <v>2261</v>
      </c>
      <c r="G14869" t="s">
        <v>15782</v>
      </c>
      <c r="H14869" t="s">
        <v>4421</v>
      </c>
    </row>
    <row r="14870" spans="5:8" x14ac:dyDescent="0.3">
      <c r="E14870">
        <v>119828</v>
      </c>
      <c r="F14870" t="s">
        <v>2361</v>
      </c>
      <c r="G14870" t="s">
        <v>5409</v>
      </c>
      <c r="H14870" t="s">
        <v>15783</v>
      </c>
    </row>
    <row r="14871" spans="5:8" x14ac:dyDescent="0.3">
      <c r="E14871">
        <v>119829</v>
      </c>
      <c r="F14871" t="s">
        <v>2361</v>
      </c>
      <c r="G14871" t="s">
        <v>15784</v>
      </c>
      <c r="H14871" t="s">
        <v>15785</v>
      </c>
    </row>
    <row r="14872" spans="5:8" x14ac:dyDescent="0.3">
      <c r="E14872">
        <v>119830</v>
      </c>
      <c r="F14872" t="s">
        <v>2261</v>
      </c>
      <c r="G14872" t="s">
        <v>15786</v>
      </c>
      <c r="H14872" t="s">
        <v>15787</v>
      </c>
    </row>
    <row r="14873" spans="5:8" x14ac:dyDescent="0.3">
      <c r="E14873">
        <v>119831</v>
      </c>
      <c r="F14873" t="s">
        <v>2264</v>
      </c>
      <c r="G14873" t="s">
        <v>5313</v>
      </c>
      <c r="H14873" t="s">
        <v>6057</v>
      </c>
    </row>
    <row r="14874" spans="5:8" x14ac:dyDescent="0.3">
      <c r="E14874">
        <v>119832</v>
      </c>
      <c r="F14874" t="s">
        <v>2264</v>
      </c>
      <c r="G14874" t="s">
        <v>4427</v>
      </c>
      <c r="H14874" t="s">
        <v>10605</v>
      </c>
    </row>
    <row r="14875" spans="5:8" x14ac:dyDescent="0.3">
      <c r="E14875">
        <v>119835</v>
      </c>
      <c r="F14875" t="s">
        <v>2261</v>
      </c>
      <c r="G14875" t="s">
        <v>4662</v>
      </c>
      <c r="H14875" t="s">
        <v>15788</v>
      </c>
    </row>
    <row r="14876" spans="5:8" x14ac:dyDescent="0.3">
      <c r="E14876">
        <v>119836</v>
      </c>
      <c r="F14876" t="s">
        <v>2261</v>
      </c>
      <c r="G14876" t="s">
        <v>15789</v>
      </c>
      <c r="H14876" t="s">
        <v>2350</v>
      </c>
    </row>
    <row r="14877" spans="5:8" x14ac:dyDescent="0.3">
      <c r="E14877">
        <v>119837</v>
      </c>
      <c r="F14877" t="s">
        <v>2264</v>
      </c>
      <c r="G14877" t="s">
        <v>15790</v>
      </c>
      <c r="H14877" t="s">
        <v>15791</v>
      </c>
    </row>
    <row r="14878" spans="5:8" x14ac:dyDescent="0.3">
      <c r="E14878">
        <v>119838</v>
      </c>
      <c r="F14878" t="s">
        <v>2264</v>
      </c>
      <c r="G14878" t="s">
        <v>15792</v>
      </c>
      <c r="H14878" t="s">
        <v>15793</v>
      </c>
    </row>
    <row r="14879" spans="5:8" x14ac:dyDescent="0.3">
      <c r="E14879">
        <v>119839</v>
      </c>
      <c r="F14879" t="s">
        <v>2261</v>
      </c>
      <c r="G14879" t="s">
        <v>15794</v>
      </c>
      <c r="H14879" t="s">
        <v>5924</v>
      </c>
    </row>
    <row r="14880" spans="5:8" x14ac:dyDescent="0.3">
      <c r="E14880">
        <v>119840</v>
      </c>
      <c r="F14880" t="s">
        <v>2264</v>
      </c>
      <c r="G14880" t="s">
        <v>13341</v>
      </c>
      <c r="H14880" t="s">
        <v>11443</v>
      </c>
    </row>
    <row r="14881" spans="5:8" x14ac:dyDescent="0.3">
      <c r="E14881">
        <v>119853</v>
      </c>
      <c r="F14881" t="s">
        <v>2261</v>
      </c>
      <c r="G14881" t="s">
        <v>5833</v>
      </c>
      <c r="H14881" t="s">
        <v>3009</v>
      </c>
    </row>
    <row r="14882" spans="5:8" x14ac:dyDescent="0.3">
      <c r="E14882">
        <v>119857</v>
      </c>
      <c r="F14882" t="s">
        <v>2264</v>
      </c>
      <c r="G14882" t="s">
        <v>15795</v>
      </c>
      <c r="H14882" t="s">
        <v>4160</v>
      </c>
    </row>
    <row r="14883" spans="5:8" x14ac:dyDescent="0.3">
      <c r="E14883">
        <v>119860</v>
      </c>
      <c r="F14883" t="s">
        <v>2261</v>
      </c>
      <c r="G14883" t="s">
        <v>8483</v>
      </c>
      <c r="H14883" t="s">
        <v>5582</v>
      </c>
    </row>
    <row r="14884" spans="5:8" x14ac:dyDescent="0.3">
      <c r="E14884">
        <v>119724</v>
      </c>
      <c r="F14884" t="s">
        <v>2261</v>
      </c>
      <c r="G14884" t="s">
        <v>3775</v>
      </c>
      <c r="H14884" t="s">
        <v>14580</v>
      </c>
    </row>
    <row r="14885" spans="5:8" x14ac:dyDescent="0.3">
      <c r="E14885">
        <v>119769</v>
      </c>
      <c r="F14885" t="s">
        <v>2361</v>
      </c>
      <c r="G14885" t="s">
        <v>15796</v>
      </c>
      <c r="H14885" t="s">
        <v>3915</v>
      </c>
    </row>
    <row r="14886" spans="5:8" x14ac:dyDescent="0.3">
      <c r="E14886">
        <v>119790</v>
      </c>
      <c r="F14886" t="s">
        <v>2261</v>
      </c>
      <c r="G14886" t="s">
        <v>3354</v>
      </c>
      <c r="H14886" t="s">
        <v>15797</v>
      </c>
    </row>
    <row r="14887" spans="5:8" x14ac:dyDescent="0.3">
      <c r="E14887">
        <v>119847</v>
      </c>
      <c r="F14887" t="s">
        <v>2264</v>
      </c>
      <c r="G14887" t="s">
        <v>2333</v>
      </c>
      <c r="H14887" t="s">
        <v>3875</v>
      </c>
    </row>
    <row r="14888" spans="5:8" x14ac:dyDescent="0.3">
      <c r="E14888">
        <v>100120</v>
      </c>
      <c r="F14888" t="s">
        <v>2420</v>
      </c>
      <c r="G14888" t="s">
        <v>15798</v>
      </c>
      <c r="H14888" t="s">
        <v>15799</v>
      </c>
    </row>
    <row r="14889" spans="5:8" x14ac:dyDescent="0.3">
      <c r="E14889">
        <v>100121</v>
      </c>
      <c r="F14889" t="s">
        <v>2420</v>
      </c>
      <c r="G14889" t="s">
        <v>15798</v>
      </c>
      <c r="H14889" t="s">
        <v>15800</v>
      </c>
    </row>
    <row r="14890" spans="5:8" x14ac:dyDescent="0.3">
      <c r="E14890">
        <v>100122</v>
      </c>
      <c r="F14890" t="s">
        <v>2420</v>
      </c>
      <c r="G14890" t="s">
        <v>15798</v>
      </c>
      <c r="H14890" t="s">
        <v>15801</v>
      </c>
    </row>
    <row r="14891" spans="5:8" x14ac:dyDescent="0.3">
      <c r="E14891">
        <v>100130</v>
      </c>
      <c r="F14891" t="s">
        <v>2420</v>
      </c>
      <c r="G14891" t="s">
        <v>15798</v>
      </c>
      <c r="H14891" t="s">
        <v>15802</v>
      </c>
    </row>
    <row r="14892" spans="5:8" x14ac:dyDescent="0.3">
      <c r="E14892">
        <v>100131</v>
      </c>
      <c r="F14892" t="s">
        <v>2420</v>
      </c>
      <c r="G14892" t="s">
        <v>15798</v>
      </c>
      <c r="H14892" t="s">
        <v>15803</v>
      </c>
    </row>
    <row r="14893" spans="5:8" x14ac:dyDescent="0.3">
      <c r="E14893">
        <v>100140</v>
      </c>
      <c r="F14893" t="s">
        <v>2420</v>
      </c>
      <c r="G14893" t="s">
        <v>15798</v>
      </c>
      <c r="H14893" t="s">
        <v>15804</v>
      </c>
    </row>
    <row r="14894" spans="5:8" x14ac:dyDescent="0.3">
      <c r="E14894">
        <v>100141</v>
      </c>
      <c r="F14894" t="s">
        <v>2420</v>
      </c>
      <c r="G14894" t="s">
        <v>15798</v>
      </c>
      <c r="H14894" t="s">
        <v>15805</v>
      </c>
    </row>
    <row r="14895" spans="5:8" x14ac:dyDescent="0.3">
      <c r="E14895">
        <v>100150</v>
      </c>
      <c r="F14895" t="s">
        <v>2420</v>
      </c>
      <c r="G14895" t="s">
        <v>15798</v>
      </c>
      <c r="H14895" t="s">
        <v>15806</v>
      </c>
    </row>
    <row r="14896" spans="5:8" x14ac:dyDescent="0.3">
      <c r="E14896">
        <v>119459</v>
      </c>
      <c r="F14896" t="s">
        <v>2261</v>
      </c>
      <c r="G14896" t="s">
        <v>2528</v>
      </c>
      <c r="H14896" t="s">
        <v>2270</v>
      </c>
    </row>
    <row r="14897" spans="5:8" x14ac:dyDescent="0.3">
      <c r="E14897">
        <v>119588</v>
      </c>
      <c r="F14897" t="s">
        <v>2261</v>
      </c>
      <c r="G14897" t="s">
        <v>13153</v>
      </c>
      <c r="H14897" t="s">
        <v>12973</v>
      </c>
    </row>
    <row r="14898" spans="5:8" x14ac:dyDescent="0.3">
      <c r="E14898">
        <v>119673</v>
      </c>
      <c r="F14898" t="s">
        <v>2264</v>
      </c>
      <c r="G14898" t="s">
        <v>4107</v>
      </c>
      <c r="H14898" t="s">
        <v>15807</v>
      </c>
    </row>
    <row r="14899" spans="5:8" x14ac:dyDescent="0.3">
      <c r="E14899">
        <v>119739</v>
      </c>
      <c r="F14899" t="s">
        <v>2261</v>
      </c>
      <c r="G14899" t="s">
        <v>15808</v>
      </c>
      <c r="H14899" t="s">
        <v>8503</v>
      </c>
    </row>
    <row r="14900" spans="5:8" x14ac:dyDescent="0.3">
      <c r="E14900">
        <v>119753</v>
      </c>
      <c r="F14900" t="s">
        <v>2361</v>
      </c>
      <c r="G14900" t="s">
        <v>2797</v>
      </c>
      <c r="H14900" t="s">
        <v>11567</v>
      </c>
    </row>
    <row r="14901" spans="5:8" x14ac:dyDescent="0.3">
      <c r="E14901">
        <v>119770</v>
      </c>
      <c r="F14901" t="s">
        <v>2264</v>
      </c>
      <c r="G14901" t="s">
        <v>15809</v>
      </c>
      <c r="H14901" t="s">
        <v>15171</v>
      </c>
    </row>
    <row r="14902" spans="5:8" x14ac:dyDescent="0.3">
      <c r="E14902">
        <v>119771</v>
      </c>
      <c r="F14902" t="s">
        <v>2264</v>
      </c>
      <c r="G14902" t="s">
        <v>8134</v>
      </c>
      <c r="H14902" t="s">
        <v>10002</v>
      </c>
    </row>
    <row r="14903" spans="5:8" x14ac:dyDescent="0.3">
      <c r="E14903">
        <v>119834</v>
      </c>
      <c r="F14903" t="s">
        <v>2261</v>
      </c>
      <c r="G14903" t="s">
        <v>5760</v>
      </c>
      <c r="H14903" t="s">
        <v>7175</v>
      </c>
    </row>
    <row r="14904" spans="5:8" x14ac:dyDescent="0.3">
      <c r="E14904">
        <v>119848</v>
      </c>
      <c r="F14904" t="s">
        <v>2264</v>
      </c>
      <c r="G14904" t="s">
        <v>15810</v>
      </c>
      <c r="H14904" t="s">
        <v>15811</v>
      </c>
    </row>
    <row r="14905" spans="5:8" x14ac:dyDescent="0.3">
      <c r="E14905">
        <v>119849</v>
      </c>
      <c r="F14905" t="s">
        <v>2261</v>
      </c>
      <c r="G14905" t="s">
        <v>10014</v>
      </c>
      <c r="H14905" t="s">
        <v>15812</v>
      </c>
    </row>
    <row r="14906" spans="5:8" x14ac:dyDescent="0.3">
      <c r="E14906">
        <v>119850</v>
      </c>
      <c r="F14906" t="s">
        <v>2261</v>
      </c>
      <c r="G14906" t="s">
        <v>3166</v>
      </c>
      <c r="H14906" t="s">
        <v>3329</v>
      </c>
    </row>
    <row r="14907" spans="5:8" x14ac:dyDescent="0.3">
      <c r="E14907">
        <v>119851</v>
      </c>
      <c r="F14907" t="s">
        <v>2261</v>
      </c>
      <c r="G14907" t="s">
        <v>2712</v>
      </c>
      <c r="H14907" t="s">
        <v>15813</v>
      </c>
    </row>
    <row r="14908" spans="5:8" x14ac:dyDescent="0.3">
      <c r="E14908">
        <v>119852</v>
      </c>
      <c r="F14908" t="s">
        <v>2261</v>
      </c>
      <c r="G14908" t="s">
        <v>15814</v>
      </c>
      <c r="H14908" t="s">
        <v>8102</v>
      </c>
    </row>
    <row r="14909" spans="5:8" x14ac:dyDescent="0.3">
      <c r="E14909">
        <v>119854</v>
      </c>
      <c r="F14909" t="s">
        <v>2261</v>
      </c>
      <c r="G14909" t="s">
        <v>5853</v>
      </c>
      <c r="H14909" t="s">
        <v>9290</v>
      </c>
    </row>
    <row r="14910" spans="5:8" x14ac:dyDescent="0.3">
      <c r="E14910">
        <v>119855</v>
      </c>
      <c r="F14910" t="s">
        <v>2261</v>
      </c>
      <c r="G14910" t="s">
        <v>15815</v>
      </c>
      <c r="H14910" t="s">
        <v>2484</v>
      </c>
    </row>
    <row r="14911" spans="5:8" x14ac:dyDescent="0.3">
      <c r="E14911">
        <v>119864</v>
      </c>
      <c r="F14911" t="s">
        <v>2261</v>
      </c>
      <c r="G14911" t="s">
        <v>15816</v>
      </c>
      <c r="H14911" t="s">
        <v>9134</v>
      </c>
    </row>
    <row r="14912" spans="5:8" x14ac:dyDescent="0.3">
      <c r="E14912">
        <v>119868</v>
      </c>
      <c r="F14912" t="s">
        <v>2261</v>
      </c>
      <c r="G14912" t="s">
        <v>2476</v>
      </c>
      <c r="H14912" t="s">
        <v>13019</v>
      </c>
    </row>
    <row r="14913" spans="5:8" x14ac:dyDescent="0.3">
      <c r="E14913">
        <v>119869</v>
      </c>
      <c r="F14913" t="s">
        <v>2264</v>
      </c>
      <c r="G14913" t="s">
        <v>15817</v>
      </c>
      <c r="H14913" t="s">
        <v>15185</v>
      </c>
    </row>
    <row r="14914" spans="5:8" x14ac:dyDescent="0.3">
      <c r="E14914">
        <v>119873</v>
      </c>
      <c r="F14914" t="s">
        <v>2261</v>
      </c>
      <c r="G14914" t="s">
        <v>4496</v>
      </c>
      <c r="H14914" t="s">
        <v>9575</v>
      </c>
    </row>
    <row r="14915" spans="5:8" x14ac:dyDescent="0.3">
      <c r="E14915">
        <v>119880</v>
      </c>
      <c r="F14915" t="s">
        <v>2261</v>
      </c>
      <c r="G14915" t="s">
        <v>5328</v>
      </c>
      <c r="H14915" t="s">
        <v>2784</v>
      </c>
    </row>
    <row r="14916" spans="5:8" x14ac:dyDescent="0.3">
      <c r="E14916">
        <v>119884</v>
      </c>
      <c r="F14916" t="s">
        <v>2261</v>
      </c>
      <c r="G14916" t="s">
        <v>7809</v>
      </c>
      <c r="H14916" t="s">
        <v>11891</v>
      </c>
    </row>
    <row r="14917" spans="5:8" x14ac:dyDescent="0.3">
      <c r="E14917">
        <v>119885</v>
      </c>
      <c r="F14917" t="s">
        <v>2261</v>
      </c>
      <c r="G14917" t="s">
        <v>3169</v>
      </c>
      <c r="H14917" t="s">
        <v>9521</v>
      </c>
    </row>
    <row r="14918" spans="5:8" x14ac:dyDescent="0.3">
      <c r="E14918">
        <v>119886</v>
      </c>
      <c r="F14918" t="s">
        <v>2264</v>
      </c>
      <c r="G14918" t="s">
        <v>3741</v>
      </c>
      <c r="H14918" t="s">
        <v>8537</v>
      </c>
    </row>
    <row r="14919" spans="5:8" x14ac:dyDescent="0.3">
      <c r="E14919">
        <v>119887</v>
      </c>
      <c r="F14919" t="s">
        <v>2361</v>
      </c>
      <c r="G14919" t="s">
        <v>2778</v>
      </c>
      <c r="H14919" t="s">
        <v>2954</v>
      </c>
    </row>
    <row r="14920" spans="5:8" x14ac:dyDescent="0.3">
      <c r="E14920">
        <v>119556</v>
      </c>
      <c r="F14920" t="s">
        <v>2261</v>
      </c>
      <c r="G14920" t="s">
        <v>2772</v>
      </c>
      <c r="H14920" t="s">
        <v>11777</v>
      </c>
    </row>
    <row r="14921" spans="5:8" x14ac:dyDescent="0.3">
      <c r="E14921">
        <v>119856</v>
      </c>
      <c r="F14921" t="s">
        <v>2261</v>
      </c>
      <c r="G14921" t="s">
        <v>3696</v>
      </c>
      <c r="H14921" t="s">
        <v>13490</v>
      </c>
    </row>
    <row r="14922" spans="5:8" x14ac:dyDescent="0.3">
      <c r="E14922">
        <v>119865</v>
      </c>
      <c r="F14922" t="s">
        <v>2264</v>
      </c>
      <c r="G14922" t="s">
        <v>11343</v>
      </c>
      <c r="H14922" t="s">
        <v>8836</v>
      </c>
    </row>
    <row r="14923" spans="5:8" x14ac:dyDescent="0.3">
      <c r="E14923">
        <v>119866</v>
      </c>
      <c r="F14923" t="s">
        <v>2261</v>
      </c>
      <c r="G14923" t="s">
        <v>15818</v>
      </c>
      <c r="H14923" t="s">
        <v>15819</v>
      </c>
    </row>
    <row r="14924" spans="5:8" x14ac:dyDescent="0.3">
      <c r="E14924">
        <v>119871</v>
      </c>
      <c r="F14924" t="s">
        <v>2261</v>
      </c>
      <c r="G14924" t="s">
        <v>4000</v>
      </c>
      <c r="H14924" t="s">
        <v>11780</v>
      </c>
    </row>
    <row r="14925" spans="5:8" x14ac:dyDescent="0.3">
      <c r="E14925">
        <v>119775</v>
      </c>
      <c r="F14925" t="s">
        <v>2264</v>
      </c>
      <c r="G14925" t="s">
        <v>5527</v>
      </c>
      <c r="H14925" t="s">
        <v>3644</v>
      </c>
    </row>
    <row r="14926" spans="5:8" x14ac:dyDescent="0.3">
      <c r="E14926">
        <v>119798</v>
      </c>
      <c r="F14926" t="s">
        <v>2261</v>
      </c>
      <c r="G14926" t="s">
        <v>2712</v>
      </c>
      <c r="H14926" t="s">
        <v>8104</v>
      </c>
    </row>
    <row r="14927" spans="5:8" x14ac:dyDescent="0.3">
      <c r="E14927">
        <v>119863</v>
      </c>
      <c r="F14927" t="s">
        <v>2264</v>
      </c>
      <c r="G14927" t="s">
        <v>15674</v>
      </c>
      <c r="H14927" t="s">
        <v>15820</v>
      </c>
    </row>
    <row r="14928" spans="5:8" x14ac:dyDescent="0.3">
      <c r="E14928">
        <v>119736</v>
      </c>
      <c r="F14928" t="s">
        <v>2261</v>
      </c>
      <c r="G14928" t="s">
        <v>7208</v>
      </c>
      <c r="H14928" t="s">
        <v>15821</v>
      </c>
    </row>
    <row r="14929" spans="5:8" x14ac:dyDescent="0.3">
      <c r="E14929">
        <v>119680</v>
      </c>
      <c r="F14929" t="s">
        <v>2264</v>
      </c>
      <c r="G14929" t="s">
        <v>10792</v>
      </c>
      <c r="H14929" t="s">
        <v>13138</v>
      </c>
    </row>
    <row r="14930" spans="5:8" x14ac:dyDescent="0.3">
      <c r="E14930">
        <v>119858</v>
      </c>
      <c r="F14930" t="s">
        <v>2264</v>
      </c>
      <c r="G14930" t="s">
        <v>9679</v>
      </c>
      <c r="H14930" t="s">
        <v>10296</v>
      </c>
    </row>
    <row r="14931" spans="5:8" x14ac:dyDescent="0.3">
      <c r="E14931">
        <v>119859</v>
      </c>
      <c r="F14931" t="s">
        <v>2264</v>
      </c>
      <c r="G14931" t="s">
        <v>7142</v>
      </c>
      <c r="H14931" t="s">
        <v>10296</v>
      </c>
    </row>
    <row r="14932" spans="5:8" x14ac:dyDescent="0.3">
      <c r="E14932">
        <v>119861</v>
      </c>
      <c r="F14932" t="s">
        <v>2261</v>
      </c>
      <c r="G14932" t="s">
        <v>2932</v>
      </c>
      <c r="H14932" t="s">
        <v>15822</v>
      </c>
    </row>
    <row r="14933" spans="5:8" x14ac:dyDescent="0.3">
      <c r="E14933">
        <v>119879</v>
      </c>
      <c r="F14933" t="s">
        <v>2261</v>
      </c>
      <c r="G14933" t="s">
        <v>8111</v>
      </c>
      <c r="H14933" t="s">
        <v>15823</v>
      </c>
    </row>
    <row r="14934" spans="5:8" x14ac:dyDescent="0.3">
      <c r="E14934">
        <v>119881</v>
      </c>
      <c r="F14934" t="s">
        <v>2264</v>
      </c>
      <c r="G14934" t="s">
        <v>15824</v>
      </c>
      <c r="H14934" t="s">
        <v>3644</v>
      </c>
    </row>
    <row r="14935" spans="5:8" x14ac:dyDescent="0.3">
      <c r="E14935">
        <v>119889</v>
      </c>
      <c r="F14935" t="s">
        <v>2264</v>
      </c>
      <c r="G14935" t="s">
        <v>15825</v>
      </c>
      <c r="H14935" t="s">
        <v>2413</v>
      </c>
    </row>
    <row r="14936" spans="5:8" x14ac:dyDescent="0.3">
      <c r="E14936">
        <v>119916</v>
      </c>
      <c r="F14936" t="s">
        <v>2264</v>
      </c>
      <c r="G14936" t="s">
        <v>15826</v>
      </c>
      <c r="H14936" t="s">
        <v>2565</v>
      </c>
    </row>
    <row r="14937" spans="5:8" x14ac:dyDescent="0.3">
      <c r="E14937">
        <v>100151</v>
      </c>
      <c r="F14937" t="s">
        <v>2420</v>
      </c>
      <c r="G14937" t="s">
        <v>15798</v>
      </c>
      <c r="H14937" t="s">
        <v>15827</v>
      </c>
    </row>
    <row r="14938" spans="5:8" x14ac:dyDescent="0.3">
      <c r="E14938">
        <v>100160</v>
      </c>
      <c r="F14938" t="s">
        <v>2420</v>
      </c>
      <c r="G14938" t="s">
        <v>15798</v>
      </c>
      <c r="H14938" t="s">
        <v>15828</v>
      </c>
    </row>
    <row r="14939" spans="5:8" x14ac:dyDescent="0.3">
      <c r="E14939">
        <v>100170</v>
      </c>
      <c r="F14939" t="s">
        <v>2420</v>
      </c>
      <c r="G14939" t="s">
        <v>15798</v>
      </c>
      <c r="H14939" t="s">
        <v>15829</v>
      </c>
    </row>
    <row r="14940" spans="5:8" x14ac:dyDescent="0.3">
      <c r="E14940">
        <v>100171</v>
      </c>
      <c r="F14940" t="s">
        <v>2420</v>
      </c>
      <c r="G14940" t="s">
        <v>15798</v>
      </c>
      <c r="H14940" t="s">
        <v>15830</v>
      </c>
    </row>
    <row r="14941" spans="5:8" x14ac:dyDescent="0.3">
      <c r="E14941">
        <v>100180</v>
      </c>
      <c r="F14941" t="s">
        <v>2420</v>
      </c>
      <c r="G14941" t="s">
        <v>15798</v>
      </c>
      <c r="H14941" t="s">
        <v>15831</v>
      </c>
    </row>
    <row r="14942" spans="5:8" x14ac:dyDescent="0.3">
      <c r="E14942">
        <v>100181</v>
      </c>
      <c r="F14942" t="s">
        <v>2420</v>
      </c>
      <c r="G14942" t="s">
        <v>15798</v>
      </c>
      <c r="H14942" t="s">
        <v>15832</v>
      </c>
    </row>
    <row r="14943" spans="5:8" x14ac:dyDescent="0.3">
      <c r="E14943">
        <v>100190</v>
      </c>
      <c r="F14943" t="s">
        <v>2420</v>
      </c>
      <c r="G14943" t="s">
        <v>15798</v>
      </c>
      <c r="H14943" t="s">
        <v>15833</v>
      </c>
    </row>
    <row r="14944" spans="5:8" x14ac:dyDescent="0.3">
      <c r="E14944">
        <v>100191</v>
      </c>
      <c r="F14944" t="s">
        <v>2420</v>
      </c>
      <c r="G14944" t="s">
        <v>15798</v>
      </c>
      <c r="H14944" t="s">
        <v>15834</v>
      </c>
    </row>
    <row r="14945" spans="5:8" x14ac:dyDescent="0.3">
      <c r="E14945">
        <v>100111</v>
      </c>
      <c r="F14945" t="s">
        <v>2420</v>
      </c>
      <c r="G14945" t="s">
        <v>15798</v>
      </c>
      <c r="H14945" t="s">
        <v>15835</v>
      </c>
    </row>
    <row r="14946" spans="5:8" x14ac:dyDescent="0.3">
      <c r="E14946">
        <v>100112</v>
      </c>
      <c r="F14946" t="s">
        <v>2420</v>
      </c>
      <c r="G14946" t="s">
        <v>15798</v>
      </c>
      <c r="H14946" t="s">
        <v>15836</v>
      </c>
    </row>
    <row r="14947" spans="5:8" x14ac:dyDescent="0.3">
      <c r="E14947">
        <v>100113</v>
      </c>
      <c r="F14947" t="s">
        <v>2420</v>
      </c>
      <c r="G14947" t="s">
        <v>15798</v>
      </c>
      <c r="H14947" t="s">
        <v>15800</v>
      </c>
    </row>
    <row r="14948" spans="5:8" x14ac:dyDescent="0.3">
      <c r="E14948">
        <v>100114</v>
      </c>
      <c r="F14948" t="s">
        <v>2420</v>
      </c>
      <c r="G14948" t="s">
        <v>15798</v>
      </c>
      <c r="H14948" t="s">
        <v>15837</v>
      </c>
    </row>
    <row r="14949" spans="5:8" x14ac:dyDescent="0.3">
      <c r="E14949">
        <v>100115</v>
      </c>
      <c r="F14949" t="s">
        <v>2420</v>
      </c>
      <c r="G14949" t="s">
        <v>15798</v>
      </c>
      <c r="H14949" t="s">
        <v>15838</v>
      </c>
    </row>
    <row r="14950" spans="5:8" x14ac:dyDescent="0.3">
      <c r="E14950">
        <v>100116</v>
      </c>
      <c r="F14950" t="s">
        <v>2420</v>
      </c>
      <c r="G14950" t="s">
        <v>15798</v>
      </c>
      <c r="H14950" t="s">
        <v>15828</v>
      </c>
    </row>
    <row r="14951" spans="5:8" x14ac:dyDescent="0.3">
      <c r="E14951">
        <v>100117</v>
      </c>
      <c r="F14951" t="s">
        <v>2420</v>
      </c>
      <c r="G14951" t="s">
        <v>15798</v>
      </c>
      <c r="H14951" t="s">
        <v>15839</v>
      </c>
    </row>
    <row r="14952" spans="5:8" x14ac:dyDescent="0.3">
      <c r="E14952">
        <v>100118</v>
      </c>
      <c r="F14952" t="s">
        <v>2420</v>
      </c>
      <c r="G14952" t="s">
        <v>15798</v>
      </c>
      <c r="H14952" t="s">
        <v>15840</v>
      </c>
    </row>
    <row r="14953" spans="5:8" x14ac:dyDescent="0.3">
      <c r="E14953">
        <v>100110</v>
      </c>
      <c r="F14953" t="s">
        <v>2420</v>
      </c>
      <c r="G14953" t="s">
        <v>15798</v>
      </c>
      <c r="H14953" t="s">
        <v>15841</v>
      </c>
    </row>
    <row r="14954" spans="5:8" x14ac:dyDescent="0.3">
      <c r="E14954">
        <v>119922</v>
      </c>
      <c r="F14954" t="s">
        <v>2261</v>
      </c>
      <c r="G14954" t="s">
        <v>15842</v>
      </c>
      <c r="H14954" t="s">
        <v>15843</v>
      </c>
    </row>
    <row r="14955" spans="5:8" x14ac:dyDescent="0.3">
      <c r="E14955">
        <v>119892</v>
      </c>
      <c r="F14955" t="s">
        <v>2261</v>
      </c>
      <c r="G14955" t="s">
        <v>3331</v>
      </c>
      <c r="H14955" t="s">
        <v>15844</v>
      </c>
    </row>
    <row r="14956" spans="5:8" x14ac:dyDescent="0.3">
      <c r="E14956">
        <v>119917</v>
      </c>
      <c r="F14956" t="s">
        <v>2361</v>
      </c>
      <c r="G14956" t="s">
        <v>15845</v>
      </c>
      <c r="H14956" t="s">
        <v>15846</v>
      </c>
    </row>
    <row r="14957" spans="5:8" x14ac:dyDescent="0.3">
      <c r="E14957">
        <v>119930</v>
      </c>
      <c r="F14957" t="s">
        <v>2361</v>
      </c>
      <c r="G14957" t="s">
        <v>9679</v>
      </c>
      <c r="H14957" t="s">
        <v>6849</v>
      </c>
    </row>
    <row r="14958" spans="5:8" x14ac:dyDescent="0.3">
      <c r="E14958">
        <v>119927</v>
      </c>
      <c r="F14958" t="s">
        <v>2261</v>
      </c>
      <c r="G14958" t="s">
        <v>15847</v>
      </c>
      <c r="H14958" t="s">
        <v>15848</v>
      </c>
    </row>
    <row r="14959" spans="5:8" x14ac:dyDescent="0.3">
      <c r="E14959">
        <v>119666</v>
      </c>
      <c r="F14959" t="s">
        <v>2261</v>
      </c>
      <c r="G14959" t="s">
        <v>15849</v>
      </c>
      <c r="H14959" t="s">
        <v>15850</v>
      </c>
    </row>
    <row r="14960" spans="5:8" x14ac:dyDescent="0.3">
      <c r="E14960">
        <v>119877</v>
      </c>
      <c r="F14960" t="s">
        <v>2261</v>
      </c>
      <c r="G14960" t="s">
        <v>6722</v>
      </c>
      <c r="H14960" t="s">
        <v>15851</v>
      </c>
    </row>
    <row r="14961" spans="5:8" x14ac:dyDescent="0.3">
      <c r="E14961">
        <v>119888</v>
      </c>
      <c r="F14961" t="s">
        <v>2261</v>
      </c>
      <c r="G14961" t="s">
        <v>13340</v>
      </c>
      <c r="H14961" t="s">
        <v>15852</v>
      </c>
    </row>
    <row r="14962" spans="5:8" x14ac:dyDescent="0.3">
      <c r="E14962">
        <v>119874</v>
      </c>
      <c r="F14962" t="s">
        <v>2264</v>
      </c>
      <c r="G14962" t="s">
        <v>12269</v>
      </c>
      <c r="H14962" t="s">
        <v>15466</v>
      </c>
    </row>
    <row r="14963" spans="5:8" x14ac:dyDescent="0.3">
      <c r="E14963">
        <v>119875</v>
      </c>
      <c r="F14963" t="s">
        <v>2361</v>
      </c>
      <c r="G14963" t="s">
        <v>4256</v>
      </c>
      <c r="H14963" t="s">
        <v>15853</v>
      </c>
    </row>
    <row r="14964" spans="5:8" x14ac:dyDescent="0.3">
      <c r="E14964">
        <v>119876</v>
      </c>
      <c r="F14964" t="s">
        <v>2261</v>
      </c>
      <c r="G14964" t="s">
        <v>5126</v>
      </c>
      <c r="H14964" t="s">
        <v>2624</v>
      </c>
    </row>
    <row r="14965" spans="5:8" x14ac:dyDescent="0.3">
      <c r="E14965">
        <v>119896</v>
      </c>
      <c r="F14965" t="s">
        <v>2361</v>
      </c>
      <c r="G14965" t="s">
        <v>10795</v>
      </c>
      <c r="H14965" t="s">
        <v>12684</v>
      </c>
    </row>
    <row r="14966" spans="5:8" x14ac:dyDescent="0.3">
      <c r="E14966">
        <v>119897</v>
      </c>
      <c r="F14966" t="s">
        <v>2261</v>
      </c>
      <c r="G14966" t="s">
        <v>3636</v>
      </c>
      <c r="H14966" t="s">
        <v>15854</v>
      </c>
    </row>
    <row r="14967" spans="5:8" x14ac:dyDescent="0.3">
      <c r="E14967">
        <v>119898</v>
      </c>
      <c r="F14967" t="s">
        <v>2264</v>
      </c>
      <c r="G14967" t="s">
        <v>13616</v>
      </c>
      <c r="H14967" t="s">
        <v>2484</v>
      </c>
    </row>
    <row r="14968" spans="5:8" x14ac:dyDescent="0.3">
      <c r="E14968">
        <v>119899</v>
      </c>
      <c r="F14968" t="s">
        <v>2264</v>
      </c>
      <c r="G14968" t="s">
        <v>15855</v>
      </c>
      <c r="H14968" t="s">
        <v>12684</v>
      </c>
    </row>
    <row r="14969" spans="5:8" x14ac:dyDescent="0.3">
      <c r="E14969">
        <v>119900</v>
      </c>
      <c r="F14969" t="s">
        <v>2264</v>
      </c>
      <c r="G14969" t="s">
        <v>5405</v>
      </c>
      <c r="H14969" t="s">
        <v>15856</v>
      </c>
    </row>
    <row r="14970" spans="5:8" x14ac:dyDescent="0.3">
      <c r="E14970">
        <v>119903</v>
      </c>
      <c r="F14970" t="s">
        <v>2264</v>
      </c>
      <c r="G14970" t="s">
        <v>2283</v>
      </c>
      <c r="H14970" t="s">
        <v>7631</v>
      </c>
    </row>
    <row r="14971" spans="5:8" x14ac:dyDescent="0.3">
      <c r="E14971">
        <v>119913</v>
      </c>
      <c r="F14971" t="s">
        <v>2261</v>
      </c>
      <c r="G14971" t="s">
        <v>15857</v>
      </c>
      <c r="H14971" t="s">
        <v>15858</v>
      </c>
    </row>
    <row r="14972" spans="5:8" x14ac:dyDescent="0.3">
      <c r="E14972">
        <v>119914</v>
      </c>
      <c r="F14972" t="s">
        <v>2361</v>
      </c>
      <c r="G14972" t="s">
        <v>15859</v>
      </c>
      <c r="H14972" t="s">
        <v>4664</v>
      </c>
    </row>
    <row r="14973" spans="5:8" x14ac:dyDescent="0.3">
      <c r="E14973">
        <v>119893</v>
      </c>
      <c r="F14973" t="s">
        <v>2261</v>
      </c>
      <c r="G14973" t="s">
        <v>12474</v>
      </c>
      <c r="H14973" t="s">
        <v>5410</v>
      </c>
    </row>
    <row r="14974" spans="5:8" x14ac:dyDescent="0.3">
      <c r="E14974">
        <v>119894</v>
      </c>
      <c r="F14974" t="s">
        <v>2264</v>
      </c>
      <c r="G14974" t="s">
        <v>15860</v>
      </c>
      <c r="H14974" t="s">
        <v>12606</v>
      </c>
    </row>
    <row r="14975" spans="5:8" x14ac:dyDescent="0.3">
      <c r="E14975">
        <v>119895</v>
      </c>
      <c r="F14975" t="s">
        <v>2264</v>
      </c>
      <c r="G14975" t="s">
        <v>3853</v>
      </c>
      <c r="H14975" t="s">
        <v>15861</v>
      </c>
    </row>
    <row r="14976" spans="5:8" x14ac:dyDescent="0.3">
      <c r="E14976">
        <v>119902</v>
      </c>
      <c r="F14976" t="s">
        <v>2261</v>
      </c>
      <c r="G14976" t="s">
        <v>15862</v>
      </c>
      <c r="H14976" t="s">
        <v>15863</v>
      </c>
    </row>
    <row r="14977" spans="5:8" x14ac:dyDescent="0.3">
      <c r="E14977">
        <v>119911</v>
      </c>
      <c r="F14977" t="s">
        <v>2261</v>
      </c>
      <c r="G14977" t="s">
        <v>8734</v>
      </c>
      <c r="H14977" t="s">
        <v>15864</v>
      </c>
    </row>
    <row r="14978" spans="5:8" x14ac:dyDescent="0.3">
      <c r="E14978">
        <v>119924</v>
      </c>
      <c r="F14978" t="s">
        <v>2261</v>
      </c>
      <c r="G14978" t="s">
        <v>2502</v>
      </c>
      <c r="H14978" t="s">
        <v>6091</v>
      </c>
    </row>
    <row r="14979" spans="5:8" x14ac:dyDescent="0.3">
      <c r="E14979">
        <v>119925</v>
      </c>
      <c r="F14979" t="s">
        <v>2261</v>
      </c>
      <c r="G14979" t="s">
        <v>15865</v>
      </c>
      <c r="H14979" t="s">
        <v>15866</v>
      </c>
    </row>
    <row r="14980" spans="5:8" x14ac:dyDescent="0.3">
      <c r="E14980">
        <v>119926</v>
      </c>
      <c r="F14980" t="s">
        <v>2261</v>
      </c>
      <c r="G14980" t="s">
        <v>7318</v>
      </c>
      <c r="H14980" t="s">
        <v>15867</v>
      </c>
    </row>
    <row r="14981" spans="5:8" x14ac:dyDescent="0.3">
      <c r="E14981">
        <v>119882</v>
      </c>
      <c r="F14981" t="s">
        <v>2264</v>
      </c>
      <c r="G14981" t="s">
        <v>15868</v>
      </c>
      <c r="H14981" t="s">
        <v>15869</v>
      </c>
    </row>
    <row r="14982" spans="5:8" x14ac:dyDescent="0.3">
      <c r="E14982">
        <v>119862</v>
      </c>
      <c r="F14982" t="s">
        <v>2261</v>
      </c>
      <c r="G14982" t="s">
        <v>3602</v>
      </c>
      <c r="H14982" t="s">
        <v>15870</v>
      </c>
    </row>
    <row r="14983" spans="5:8" x14ac:dyDescent="0.3">
      <c r="E14983">
        <v>119948</v>
      </c>
      <c r="F14983" t="s">
        <v>2261</v>
      </c>
      <c r="G14983" t="s">
        <v>15871</v>
      </c>
      <c r="H14983" t="s">
        <v>15216</v>
      </c>
    </row>
    <row r="14984" spans="5:8" x14ac:dyDescent="0.3">
      <c r="E14984">
        <v>119846</v>
      </c>
      <c r="F14984" t="s">
        <v>2264</v>
      </c>
      <c r="G14984" t="s">
        <v>14379</v>
      </c>
      <c r="H14984" t="s">
        <v>15872</v>
      </c>
    </row>
    <row r="14985" spans="5:8" x14ac:dyDescent="0.3">
      <c r="E14985">
        <v>119867</v>
      </c>
      <c r="F14985" t="s">
        <v>2264</v>
      </c>
      <c r="G14985" t="s">
        <v>15873</v>
      </c>
      <c r="H14985" t="s">
        <v>15874</v>
      </c>
    </row>
    <row r="14986" spans="5:8" x14ac:dyDescent="0.3">
      <c r="E14986">
        <v>119870</v>
      </c>
      <c r="F14986" t="s">
        <v>2261</v>
      </c>
      <c r="G14986" t="s">
        <v>2941</v>
      </c>
      <c r="H14986" t="s">
        <v>7049</v>
      </c>
    </row>
    <row r="14987" spans="5:8" x14ac:dyDescent="0.3">
      <c r="E14987">
        <v>119928</v>
      </c>
      <c r="F14987" t="s">
        <v>2261</v>
      </c>
      <c r="G14987" t="s">
        <v>4206</v>
      </c>
      <c r="H14987" t="s">
        <v>4274</v>
      </c>
    </row>
    <row r="14988" spans="5:8" x14ac:dyDescent="0.3">
      <c r="E14988">
        <v>119929</v>
      </c>
      <c r="F14988" t="s">
        <v>2261</v>
      </c>
      <c r="G14988" t="s">
        <v>2478</v>
      </c>
      <c r="H14988" t="s">
        <v>9562</v>
      </c>
    </row>
    <row r="14989" spans="5:8" x14ac:dyDescent="0.3">
      <c r="E14989">
        <v>119939</v>
      </c>
      <c r="F14989" t="s">
        <v>2261</v>
      </c>
      <c r="G14989" t="s">
        <v>6002</v>
      </c>
      <c r="H14989" t="s">
        <v>9420</v>
      </c>
    </row>
    <row r="14990" spans="5:8" x14ac:dyDescent="0.3">
      <c r="E14990">
        <v>119955</v>
      </c>
      <c r="F14990" t="s">
        <v>2261</v>
      </c>
      <c r="G14990" t="s">
        <v>2378</v>
      </c>
      <c r="H14990" t="s">
        <v>4562</v>
      </c>
    </row>
    <row r="14991" spans="5:8" x14ac:dyDescent="0.3">
      <c r="E14991">
        <v>119814</v>
      </c>
      <c r="F14991" t="s">
        <v>2261</v>
      </c>
      <c r="G14991" t="s">
        <v>2961</v>
      </c>
      <c r="H14991" t="s">
        <v>3402</v>
      </c>
    </row>
    <row r="14992" spans="5:8" x14ac:dyDescent="0.3">
      <c r="E14992">
        <v>119872</v>
      </c>
      <c r="F14992" t="s">
        <v>2261</v>
      </c>
      <c r="G14992" t="s">
        <v>15875</v>
      </c>
      <c r="H14992" t="s">
        <v>13662</v>
      </c>
    </row>
    <row r="14993" spans="5:8" x14ac:dyDescent="0.3">
      <c r="E14993">
        <v>119890</v>
      </c>
      <c r="F14993" t="s">
        <v>2261</v>
      </c>
      <c r="G14993" t="s">
        <v>3932</v>
      </c>
      <c r="H14993" t="s">
        <v>4637</v>
      </c>
    </row>
    <row r="14994" spans="5:8" x14ac:dyDescent="0.3">
      <c r="E14994">
        <v>119975</v>
      </c>
      <c r="F14994" t="s">
        <v>2261</v>
      </c>
      <c r="G14994" t="s">
        <v>4563</v>
      </c>
      <c r="H14994" t="s">
        <v>12814</v>
      </c>
    </row>
    <row r="14995" spans="5:8" x14ac:dyDescent="0.3">
      <c r="E14995">
        <v>119910</v>
      </c>
      <c r="F14995" t="s">
        <v>2361</v>
      </c>
      <c r="G14995" t="s">
        <v>2903</v>
      </c>
      <c r="H14995" t="s">
        <v>5533</v>
      </c>
    </row>
    <row r="14996" spans="5:8" x14ac:dyDescent="0.3">
      <c r="E14996">
        <v>119919</v>
      </c>
      <c r="F14996" t="s">
        <v>2264</v>
      </c>
      <c r="G14996" t="s">
        <v>3288</v>
      </c>
      <c r="H14996" t="s">
        <v>4055</v>
      </c>
    </row>
    <row r="14997" spans="5:8" x14ac:dyDescent="0.3">
      <c r="E14997">
        <v>119920</v>
      </c>
      <c r="F14997" t="s">
        <v>2264</v>
      </c>
      <c r="G14997" t="s">
        <v>2998</v>
      </c>
      <c r="H14997" t="s">
        <v>15876</v>
      </c>
    </row>
    <row r="14998" spans="5:8" x14ac:dyDescent="0.3">
      <c r="E14998">
        <v>119921</v>
      </c>
      <c r="F14998" t="s">
        <v>2264</v>
      </c>
      <c r="G14998" t="s">
        <v>15877</v>
      </c>
      <c r="H14998" t="s">
        <v>15878</v>
      </c>
    </row>
    <row r="14999" spans="5:8" x14ac:dyDescent="0.3">
      <c r="E14999">
        <v>119947</v>
      </c>
      <c r="F14999" t="s">
        <v>2261</v>
      </c>
      <c r="G14999" t="s">
        <v>13202</v>
      </c>
      <c r="H14999" t="s">
        <v>15879</v>
      </c>
    </row>
    <row r="15000" spans="5:8" x14ac:dyDescent="0.3">
      <c r="E15000">
        <v>119973</v>
      </c>
      <c r="F15000" t="s">
        <v>2261</v>
      </c>
      <c r="G15000" t="s">
        <v>2908</v>
      </c>
      <c r="H15000" t="s">
        <v>3327</v>
      </c>
    </row>
    <row r="15001" spans="5:8" x14ac:dyDescent="0.3">
      <c r="E15001">
        <v>119950</v>
      </c>
      <c r="F15001" t="s">
        <v>2264</v>
      </c>
      <c r="G15001" t="s">
        <v>9454</v>
      </c>
      <c r="H15001" t="s">
        <v>3327</v>
      </c>
    </row>
    <row r="15002" spans="5:8" x14ac:dyDescent="0.3">
      <c r="E15002">
        <v>119960</v>
      </c>
      <c r="F15002" t="s">
        <v>2261</v>
      </c>
      <c r="G15002" t="s">
        <v>9318</v>
      </c>
      <c r="H15002" t="s">
        <v>15880</v>
      </c>
    </row>
    <row r="15003" spans="5:8" x14ac:dyDescent="0.3">
      <c r="E15003">
        <v>119958</v>
      </c>
      <c r="F15003" t="s">
        <v>2264</v>
      </c>
      <c r="G15003" t="s">
        <v>15881</v>
      </c>
      <c r="H15003" t="s">
        <v>15882</v>
      </c>
    </row>
    <row r="15004" spans="5:8" x14ac:dyDescent="0.3">
      <c r="E15004">
        <v>119953</v>
      </c>
      <c r="F15004" t="s">
        <v>2264</v>
      </c>
      <c r="G15004" t="s">
        <v>15883</v>
      </c>
      <c r="H15004" t="s">
        <v>15884</v>
      </c>
    </row>
    <row r="15005" spans="5:8" x14ac:dyDescent="0.3">
      <c r="E15005">
        <v>119938</v>
      </c>
      <c r="F15005" t="s">
        <v>2264</v>
      </c>
      <c r="G15005" t="s">
        <v>2449</v>
      </c>
      <c r="H15005" t="s">
        <v>15885</v>
      </c>
    </row>
    <row r="15006" spans="5:8" x14ac:dyDescent="0.3">
      <c r="E15006">
        <v>119937</v>
      </c>
      <c r="F15006" t="s">
        <v>2264</v>
      </c>
      <c r="G15006" t="s">
        <v>15886</v>
      </c>
      <c r="H15006" t="s">
        <v>15887</v>
      </c>
    </row>
    <row r="15007" spans="5:8" x14ac:dyDescent="0.3">
      <c r="E15007">
        <v>119934</v>
      </c>
      <c r="F15007" t="s">
        <v>2261</v>
      </c>
      <c r="G15007" t="s">
        <v>3573</v>
      </c>
      <c r="H15007" t="s">
        <v>5760</v>
      </c>
    </row>
    <row r="15008" spans="5:8" x14ac:dyDescent="0.3">
      <c r="E15008">
        <v>119933</v>
      </c>
      <c r="F15008" t="s">
        <v>2261</v>
      </c>
      <c r="G15008" t="s">
        <v>15888</v>
      </c>
      <c r="H15008" t="s">
        <v>3320</v>
      </c>
    </row>
    <row r="15009" spans="5:8" x14ac:dyDescent="0.3">
      <c r="E15009">
        <v>119932</v>
      </c>
      <c r="F15009" t="s">
        <v>2264</v>
      </c>
      <c r="G15009" t="s">
        <v>15889</v>
      </c>
      <c r="H15009" t="s">
        <v>7271</v>
      </c>
    </row>
    <row r="15010" spans="5:8" x14ac:dyDescent="0.3">
      <c r="E15010">
        <v>119976</v>
      </c>
      <c r="F15010" t="s">
        <v>2261</v>
      </c>
      <c r="G15010" t="s">
        <v>3636</v>
      </c>
      <c r="H15010" t="s">
        <v>5682</v>
      </c>
    </row>
    <row r="15011" spans="5:8" x14ac:dyDescent="0.3">
      <c r="E15011">
        <v>119949</v>
      </c>
      <c r="F15011" t="s">
        <v>2261</v>
      </c>
      <c r="G15011" t="s">
        <v>3011</v>
      </c>
      <c r="H15011" t="s">
        <v>15890</v>
      </c>
    </row>
    <row r="15012" spans="5:8" x14ac:dyDescent="0.3">
      <c r="E15012">
        <v>119974</v>
      </c>
      <c r="F15012" t="s">
        <v>2361</v>
      </c>
      <c r="G15012" t="s">
        <v>6154</v>
      </c>
      <c r="H15012" t="s">
        <v>6980</v>
      </c>
    </row>
    <row r="15013" spans="5:8" x14ac:dyDescent="0.3">
      <c r="E15013">
        <v>119980</v>
      </c>
      <c r="F15013" t="s">
        <v>2264</v>
      </c>
      <c r="G15013" t="s">
        <v>13690</v>
      </c>
      <c r="H15013" t="s">
        <v>15891</v>
      </c>
    </row>
    <row r="15014" spans="5:8" x14ac:dyDescent="0.3">
      <c r="E15014">
        <v>119982</v>
      </c>
      <c r="F15014" t="s">
        <v>2361</v>
      </c>
      <c r="G15014" t="s">
        <v>15892</v>
      </c>
      <c r="H15014" t="s">
        <v>15893</v>
      </c>
    </row>
    <row r="15015" spans="5:8" x14ac:dyDescent="0.3">
      <c r="E15015">
        <v>119983</v>
      </c>
      <c r="F15015" t="s">
        <v>2361</v>
      </c>
      <c r="G15015" t="s">
        <v>2879</v>
      </c>
      <c r="H15015" t="s">
        <v>3541</v>
      </c>
    </row>
    <row r="15016" spans="5:8" x14ac:dyDescent="0.3">
      <c r="E15016">
        <v>119844</v>
      </c>
      <c r="F15016" t="s">
        <v>2261</v>
      </c>
      <c r="G15016" t="s">
        <v>2394</v>
      </c>
      <c r="H15016" t="s">
        <v>15894</v>
      </c>
    </row>
    <row r="15017" spans="5:8" x14ac:dyDescent="0.3">
      <c r="E15017">
        <v>119904</v>
      </c>
      <c r="F15017" t="s">
        <v>2361</v>
      </c>
      <c r="G15017" t="s">
        <v>15895</v>
      </c>
      <c r="H15017" t="s">
        <v>11443</v>
      </c>
    </row>
    <row r="15018" spans="5:8" x14ac:dyDescent="0.3">
      <c r="E15018">
        <v>119942</v>
      </c>
      <c r="F15018" t="s">
        <v>2264</v>
      </c>
      <c r="G15018" t="s">
        <v>5388</v>
      </c>
      <c r="H15018" t="s">
        <v>15896</v>
      </c>
    </row>
    <row r="15019" spans="5:8" x14ac:dyDescent="0.3">
      <c r="E15019">
        <v>119906</v>
      </c>
      <c r="F15019" t="s">
        <v>2261</v>
      </c>
      <c r="G15019" t="s">
        <v>4607</v>
      </c>
      <c r="H15019" t="s">
        <v>13510</v>
      </c>
    </row>
    <row r="15020" spans="5:8" x14ac:dyDescent="0.3">
      <c r="E15020">
        <v>119907</v>
      </c>
      <c r="F15020" t="s">
        <v>2261</v>
      </c>
      <c r="G15020" t="s">
        <v>2787</v>
      </c>
      <c r="H15020" t="s">
        <v>15897</v>
      </c>
    </row>
    <row r="15021" spans="5:8" x14ac:dyDescent="0.3">
      <c r="E15021">
        <v>119754</v>
      </c>
      <c r="F15021" t="s">
        <v>2261</v>
      </c>
      <c r="G15021" t="s">
        <v>2927</v>
      </c>
      <c r="H15021" t="s">
        <v>15648</v>
      </c>
    </row>
    <row r="15022" spans="5:8" x14ac:dyDescent="0.3">
      <c r="E15022">
        <v>119841</v>
      </c>
      <c r="F15022" t="s">
        <v>2261</v>
      </c>
      <c r="G15022" t="s">
        <v>2405</v>
      </c>
      <c r="H15022" t="s">
        <v>9521</v>
      </c>
    </row>
    <row r="15023" spans="5:8" x14ac:dyDescent="0.3">
      <c r="E15023">
        <v>119970</v>
      </c>
      <c r="F15023" t="s">
        <v>2420</v>
      </c>
      <c r="G15023" t="s">
        <v>15898</v>
      </c>
      <c r="H15023" t="s">
        <v>5530</v>
      </c>
    </row>
    <row r="15024" spans="5:8" x14ac:dyDescent="0.3">
      <c r="E15024">
        <v>119931</v>
      </c>
      <c r="F15024" t="s">
        <v>2261</v>
      </c>
      <c r="G15024" t="s">
        <v>3020</v>
      </c>
      <c r="H15024" t="s">
        <v>15899</v>
      </c>
    </row>
    <row r="15025" spans="5:8" x14ac:dyDescent="0.3">
      <c r="E15025">
        <v>119935</v>
      </c>
      <c r="F15025" t="s">
        <v>2261</v>
      </c>
      <c r="G15025" t="s">
        <v>3088</v>
      </c>
      <c r="H15025" t="s">
        <v>15900</v>
      </c>
    </row>
    <row r="15026" spans="5:8" x14ac:dyDescent="0.3">
      <c r="E15026">
        <v>119954</v>
      </c>
      <c r="F15026" t="s">
        <v>2261</v>
      </c>
      <c r="G15026" t="s">
        <v>2448</v>
      </c>
      <c r="H15026" t="s">
        <v>15901</v>
      </c>
    </row>
    <row r="15027" spans="5:8" x14ac:dyDescent="0.3">
      <c r="E15027">
        <v>119957</v>
      </c>
      <c r="F15027" t="s">
        <v>2264</v>
      </c>
      <c r="G15027" t="s">
        <v>13476</v>
      </c>
      <c r="H15027" t="s">
        <v>15902</v>
      </c>
    </row>
    <row r="15028" spans="5:8" x14ac:dyDescent="0.3">
      <c r="E15028">
        <v>119959</v>
      </c>
      <c r="F15028" t="s">
        <v>2264</v>
      </c>
      <c r="G15028" t="s">
        <v>5300</v>
      </c>
      <c r="H15028" t="s">
        <v>15903</v>
      </c>
    </row>
    <row r="15029" spans="5:8" x14ac:dyDescent="0.3">
      <c r="E15029">
        <v>119964</v>
      </c>
      <c r="F15029" t="s">
        <v>2264</v>
      </c>
      <c r="G15029" t="s">
        <v>2657</v>
      </c>
      <c r="H15029" t="s">
        <v>15904</v>
      </c>
    </row>
    <row r="15030" spans="5:8" x14ac:dyDescent="0.3">
      <c r="E15030">
        <v>119965</v>
      </c>
      <c r="F15030" t="s">
        <v>2261</v>
      </c>
      <c r="G15030" t="s">
        <v>7532</v>
      </c>
      <c r="H15030" t="s">
        <v>8387</v>
      </c>
    </row>
    <row r="15031" spans="5:8" x14ac:dyDescent="0.3">
      <c r="E15031">
        <v>119966</v>
      </c>
      <c r="F15031" t="s">
        <v>2261</v>
      </c>
      <c r="G15031" t="s">
        <v>2632</v>
      </c>
      <c r="H15031" t="s">
        <v>15048</v>
      </c>
    </row>
    <row r="15032" spans="5:8" x14ac:dyDescent="0.3">
      <c r="E15032">
        <v>119968</v>
      </c>
      <c r="F15032" t="s">
        <v>2261</v>
      </c>
      <c r="G15032" t="s">
        <v>2327</v>
      </c>
      <c r="H15032" t="s">
        <v>3938</v>
      </c>
    </row>
    <row r="15033" spans="5:8" x14ac:dyDescent="0.3">
      <c r="E15033">
        <v>119969</v>
      </c>
      <c r="F15033" t="s">
        <v>2261</v>
      </c>
      <c r="G15033" t="s">
        <v>3022</v>
      </c>
      <c r="H15033" t="s">
        <v>15905</v>
      </c>
    </row>
    <row r="15034" spans="5:8" x14ac:dyDescent="0.3">
      <c r="E15034">
        <v>119989</v>
      </c>
      <c r="F15034" t="s">
        <v>2361</v>
      </c>
      <c r="G15034" t="s">
        <v>2513</v>
      </c>
      <c r="H15034" t="s">
        <v>11005</v>
      </c>
    </row>
    <row r="15035" spans="5:8" x14ac:dyDescent="0.3">
      <c r="E15035">
        <v>119990</v>
      </c>
      <c r="F15035" t="s">
        <v>2264</v>
      </c>
      <c r="G15035" t="s">
        <v>2278</v>
      </c>
      <c r="H15035" t="s">
        <v>15906</v>
      </c>
    </row>
    <row r="15036" spans="5:8" x14ac:dyDescent="0.3">
      <c r="E15036">
        <v>119992</v>
      </c>
      <c r="F15036" t="s">
        <v>2361</v>
      </c>
      <c r="G15036" t="s">
        <v>2564</v>
      </c>
      <c r="H15036" t="s">
        <v>3381</v>
      </c>
    </row>
    <row r="15037" spans="5:8" x14ac:dyDescent="0.3">
      <c r="E15037">
        <v>119993</v>
      </c>
      <c r="F15037" t="s">
        <v>2264</v>
      </c>
      <c r="G15037" t="s">
        <v>13631</v>
      </c>
      <c r="H15037" t="s">
        <v>15907</v>
      </c>
    </row>
    <row r="15038" spans="5:8" x14ac:dyDescent="0.3">
      <c r="E15038">
        <v>119951</v>
      </c>
      <c r="F15038" t="s">
        <v>15908</v>
      </c>
      <c r="G15038" t="s">
        <v>2333</v>
      </c>
      <c r="H15038" t="s">
        <v>2484</v>
      </c>
    </row>
    <row r="15039" spans="5:8" x14ac:dyDescent="0.3">
      <c r="E15039">
        <v>119908</v>
      </c>
      <c r="F15039" t="s">
        <v>2264</v>
      </c>
      <c r="G15039" t="s">
        <v>7084</v>
      </c>
      <c r="H15039" t="s">
        <v>9355</v>
      </c>
    </row>
    <row r="15040" spans="5:8" x14ac:dyDescent="0.3">
      <c r="E15040">
        <v>119909</v>
      </c>
      <c r="F15040" t="s">
        <v>2261</v>
      </c>
      <c r="G15040" t="s">
        <v>3981</v>
      </c>
      <c r="H15040" t="s">
        <v>10304</v>
      </c>
    </row>
    <row r="15041" spans="5:8" x14ac:dyDescent="0.3">
      <c r="E15041">
        <v>119952</v>
      </c>
      <c r="F15041" t="s">
        <v>2261</v>
      </c>
      <c r="G15041" t="s">
        <v>15909</v>
      </c>
      <c r="H15041" t="s">
        <v>5432</v>
      </c>
    </row>
    <row r="15042" spans="5:8" x14ac:dyDescent="0.3">
      <c r="E15042">
        <v>119977</v>
      </c>
      <c r="F15042" t="s">
        <v>2261</v>
      </c>
      <c r="G15042" t="s">
        <v>2972</v>
      </c>
      <c r="H15042" t="s">
        <v>15910</v>
      </c>
    </row>
    <row r="15043" spans="5:8" x14ac:dyDescent="0.3">
      <c r="E15043">
        <v>119978</v>
      </c>
      <c r="F15043" t="s">
        <v>2261</v>
      </c>
      <c r="G15043" t="s">
        <v>3022</v>
      </c>
      <c r="H15043" t="s">
        <v>10607</v>
      </c>
    </row>
    <row r="15044" spans="5:8" x14ac:dyDescent="0.3">
      <c r="E15044">
        <v>119985</v>
      </c>
      <c r="F15044" t="s">
        <v>2261</v>
      </c>
      <c r="G15044" t="s">
        <v>8288</v>
      </c>
      <c r="H15044" t="s">
        <v>15911</v>
      </c>
    </row>
    <row r="15045" spans="5:8" x14ac:dyDescent="0.3">
      <c r="E15045">
        <v>119979</v>
      </c>
      <c r="F15045" t="s">
        <v>2261</v>
      </c>
      <c r="G15045" t="s">
        <v>15912</v>
      </c>
      <c r="H15045" t="s">
        <v>15913</v>
      </c>
    </row>
    <row r="15046" spans="5:8" x14ac:dyDescent="0.3">
      <c r="E15046">
        <v>119995</v>
      </c>
      <c r="F15046" t="s">
        <v>2261</v>
      </c>
      <c r="G15046" t="s">
        <v>15914</v>
      </c>
      <c r="H15046" t="s">
        <v>5199</v>
      </c>
    </row>
    <row r="15047" spans="5:8" x14ac:dyDescent="0.3">
      <c r="E15047">
        <v>120001</v>
      </c>
      <c r="F15047" t="s">
        <v>2361</v>
      </c>
      <c r="G15047" t="s">
        <v>15915</v>
      </c>
      <c r="H15047" t="s">
        <v>5276</v>
      </c>
    </row>
    <row r="15048" spans="5:8" x14ac:dyDescent="0.3">
      <c r="E15048">
        <v>120007</v>
      </c>
      <c r="F15048" t="s">
        <v>2261</v>
      </c>
      <c r="G15048" t="s">
        <v>3088</v>
      </c>
      <c r="H15048" t="s">
        <v>4316</v>
      </c>
    </row>
    <row r="15049" spans="5:8" x14ac:dyDescent="0.3">
      <c r="E15049">
        <v>119940</v>
      </c>
      <c r="F15049" t="s">
        <v>2261</v>
      </c>
      <c r="G15049" t="s">
        <v>2311</v>
      </c>
      <c r="H15049" t="s">
        <v>15916</v>
      </c>
    </row>
    <row r="15050" spans="5:8" x14ac:dyDescent="0.3">
      <c r="E15050">
        <v>119971</v>
      </c>
      <c r="F15050" t="s">
        <v>2261</v>
      </c>
      <c r="G15050" t="s">
        <v>4549</v>
      </c>
      <c r="H15050" t="s">
        <v>15917</v>
      </c>
    </row>
    <row r="15051" spans="5:8" x14ac:dyDescent="0.3">
      <c r="E15051">
        <v>119501</v>
      </c>
      <c r="F15051" t="s">
        <v>2261</v>
      </c>
      <c r="G15051" t="s">
        <v>6564</v>
      </c>
      <c r="H15051" t="s">
        <v>5555</v>
      </c>
    </row>
    <row r="15052" spans="5:8" x14ac:dyDescent="0.3">
      <c r="E15052">
        <v>119502</v>
      </c>
      <c r="F15052" t="s">
        <v>2261</v>
      </c>
      <c r="G15052" t="s">
        <v>2464</v>
      </c>
      <c r="H15052" t="s">
        <v>9119</v>
      </c>
    </row>
    <row r="15053" spans="5:8" x14ac:dyDescent="0.3">
      <c r="E15053">
        <v>119946</v>
      </c>
      <c r="F15053" t="s">
        <v>2264</v>
      </c>
      <c r="G15053" t="s">
        <v>6922</v>
      </c>
      <c r="H15053" t="s">
        <v>15918</v>
      </c>
    </row>
    <row r="15054" spans="5:8" x14ac:dyDescent="0.3">
      <c r="E15054">
        <v>119941</v>
      </c>
      <c r="F15054" t="s">
        <v>2261</v>
      </c>
      <c r="G15054" t="s">
        <v>7937</v>
      </c>
      <c r="H15054" t="s">
        <v>2764</v>
      </c>
    </row>
    <row r="15055" spans="5:8" x14ac:dyDescent="0.3">
      <c r="E15055">
        <v>119972</v>
      </c>
      <c r="F15055" t="s">
        <v>2261</v>
      </c>
      <c r="G15055" t="s">
        <v>2946</v>
      </c>
      <c r="H15055" t="s">
        <v>5092</v>
      </c>
    </row>
    <row r="15056" spans="5:8" x14ac:dyDescent="0.3">
      <c r="E15056">
        <v>119878</v>
      </c>
      <c r="F15056" t="s">
        <v>2264</v>
      </c>
      <c r="G15056" t="s">
        <v>6171</v>
      </c>
      <c r="H15056" t="s">
        <v>15919</v>
      </c>
    </row>
    <row r="15057" spans="5:8" x14ac:dyDescent="0.3">
      <c r="E15057">
        <v>119956</v>
      </c>
      <c r="F15057" t="s">
        <v>2261</v>
      </c>
      <c r="G15057" t="s">
        <v>3448</v>
      </c>
      <c r="H15057" t="s">
        <v>15920</v>
      </c>
    </row>
    <row r="15058" spans="5:8" x14ac:dyDescent="0.3">
      <c r="E15058">
        <v>119962</v>
      </c>
      <c r="F15058" t="s">
        <v>2261</v>
      </c>
      <c r="G15058" t="s">
        <v>4738</v>
      </c>
      <c r="H15058" t="s">
        <v>4015</v>
      </c>
    </row>
    <row r="15059" spans="5:8" x14ac:dyDescent="0.3">
      <c r="E15059">
        <v>119963</v>
      </c>
      <c r="F15059" t="s">
        <v>2261</v>
      </c>
      <c r="G15059" t="s">
        <v>4219</v>
      </c>
      <c r="H15059" t="s">
        <v>15921</v>
      </c>
    </row>
    <row r="15060" spans="5:8" x14ac:dyDescent="0.3">
      <c r="E15060">
        <v>119981</v>
      </c>
      <c r="F15060" t="s">
        <v>2261</v>
      </c>
      <c r="G15060" t="s">
        <v>3317</v>
      </c>
      <c r="H15060" t="s">
        <v>8446</v>
      </c>
    </row>
    <row r="15061" spans="5:8" x14ac:dyDescent="0.3">
      <c r="E15061">
        <v>120003</v>
      </c>
      <c r="F15061" t="s">
        <v>2261</v>
      </c>
      <c r="G15061" t="s">
        <v>7797</v>
      </c>
      <c r="H15061" t="s">
        <v>15922</v>
      </c>
    </row>
    <row r="15062" spans="5:8" x14ac:dyDescent="0.3">
      <c r="E15062">
        <v>120002</v>
      </c>
      <c r="F15062" t="s">
        <v>2261</v>
      </c>
      <c r="G15062" t="s">
        <v>3456</v>
      </c>
      <c r="H15062" t="s">
        <v>3447</v>
      </c>
    </row>
    <row r="15063" spans="5:8" x14ac:dyDescent="0.3">
      <c r="E15063">
        <v>119961</v>
      </c>
      <c r="F15063" t="s">
        <v>2261</v>
      </c>
      <c r="G15063" t="s">
        <v>2518</v>
      </c>
      <c r="H15063" t="s">
        <v>15923</v>
      </c>
    </row>
    <row r="15064" spans="5:8" x14ac:dyDescent="0.3">
      <c r="E15064">
        <v>119923</v>
      </c>
      <c r="F15064" t="s">
        <v>2261</v>
      </c>
      <c r="G15064" t="s">
        <v>4149</v>
      </c>
      <c r="H15064" t="s">
        <v>9567</v>
      </c>
    </row>
    <row r="15065" spans="5:8" x14ac:dyDescent="0.3">
      <c r="E15065">
        <v>119987</v>
      </c>
      <c r="F15065" t="s">
        <v>2264</v>
      </c>
      <c r="G15065" t="s">
        <v>2941</v>
      </c>
      <c r="H15065" t="s">
        <v>4794</v>
      </c>
    </row>
    <row r="15066" spans="5:8" x14ac:dyDescent="0.3">
      <c r="E15066">
        <v>119988</v>
      </c>
      <c r="F15066" t="s">
        <v>2261</v>
      </c>
      <c r="G15066" t="s">
        <v>8730</v>
      </c>
      <c r="H15066" t="s">
        <v>6225</v>
      </c>
    </row>
    <row r="15067" spans="5:8" x14ac:dyDescent="0.3">
      <c r="E15067">
        <v>119912</v>
      </c>
      <c r="F15067" t="s">
        <v>2264</v>
      </c>
      <c r="G15067" t="s">
        <v>8920</v>
      </c>
      <c r="H15067" t="s">
        <v>3810</v>
      </c>
    </row>
    <row r="15068" spans="5:8" x14ac:dyDescent="0.3">
      <c r="E15068">
        <v>119915</v>
      </c>
      <c r="F15068" t="s">
        <v>2264</v>
      </c>
      <c r="G15068" t="s">
        <v>4738</v>
      </c>
      <c r="H15068" t="s">
        <v>15924</v>
      </c>
    </row>
    <row r="15069" spans="5:8" x14ac:dyDescent="0.3">
      <c r="E15069">
        <v>120017</v>
      </c>
      <c r="F15069" t="s">
        <v>2264</v>
      </c>
      <c r="G15069" t="s">
        <v>7178</v>
      </c>
      <c r="H15069" t="s">
        <v>2872</v>
      </c>
    </row>
    <row r="15070" spans="5:8" x14ac:dyDescent="0.3">
      <c r="E15070">
        <v>120012</v>
      </c>
      <c r="F15070" t="s">
        <v>2261</v>
      </c>
      <c r="G15070" t="s">
        <v>3637</v>
      </c>
      <c r="H15070" t="s">
        <v>15925</v>
      </c>
    </row>
    <row r="15071" spans="5:8" x14ac:dyDescent="0.3">
      <c r="E15071">
        <v>120013</v>
      </c>
      <c r="F15071" t="s">
        <v>2361</v>
      </c>
      <c r="G15071" t="s">
        <v>8200</v>
      </c>
      <c r="H15071" t="s">
        <v>4039</v>
      </c>
    </row>
    <row r="15072" spans="5:8" x14ac:dyDescent="0.3">
      <c r="E15072">
        <v>120014</v>
      </c>
      <c r="F15072" t="s">
        <v>2264</v>
      </c>
      <c r="G15072" t="s">
        <v>8883</v>
      </c>
      <c r="H15072" t="s">
        <v>15926</v>
      </c>
    </row>
    <row r="15073" spans="5:8" x14ac:dyDescent="0.3">
      <c r="E15073">
        <v>120015</v>
      </c>
      <c r="F15073" t="s">
        <v>2261</v>
      </c>
      <c r="G15073" t="s">
        <v>15927</v>
      </c>
      <c r="H15073" t="s">
        <v>15928</v>
      </c>
    </row>
    <row r="15074" spans="5:8" x14ac:dyDescent="0.3">
      <c r="E15074">
        <v>119943</v>
      </c>
      <c r="F15074" t="s">
        <v>2261</v>
      </c>
      <c r="G15074" t="s">
        <v>15929</v>
      </c>
      <c r="H15074" t="s">
        <v>15930</v>
      </c>
    </row>
    <row r="15075" spans="5:8" x14ac:dyDescent="0.3">
      <c r="E15075">
        <v>119944</v>
      </c>
      <c r="F15075" t="s">
        <v>2261</v>
      </c>
      <c r="G15075" t="s">
        <v>9000</v>
      </c>
      <c r="H15075" t="s">
        <v>15931</v>
      </c>
    </row>
    <row r="15076" spans="5:8" x14ac:dyDescent="0.3">
      <c r="E15076">
        <v>119945</v>
      </c>
      <c r="F15076" t="s">
        <v>2261</v>
      </c>
      <c r="G15076" t="s">
        <v>2560</v>
      </c>
      <c r="H15076" t="s">
        <v>15932</v>
      </c>
    </row>
    <row r="15077" spans="5:8" x14ac:dyDescent="0.3">
      <c r="E15077">
        <v>120000</v>
      </c>
      <c r="F15077" t="s">
        <v>2261</v>
      </c>
      <c r="G15077" t="s">
        <v>11139</v>
      </c>
      <c r="H15077" t="s">
        <v>15933</v>
      </c>
    </row>
    <row r="15078" spans="5:8" x14ac:dyDescent="0.3">
      <c r="E15078">
        <v>120006</v>
      </c>
      <c r="F15078" t="s">
        <v>2264</v>
      </c>
      <c r="G15078" t="s">
        <v>5223</v>
      </c>
      <c r="H15078" t="s">
        <v>15934</v>
      </c>
    </row>
    <row r="15079" spans="5:8" x14ac:dyDescent="0.3">
      <c r="E15079">
        <v>120008</v>
      </c>
      <c r="F15079" t="s">
        <v>2264</v>
      </c>
      <c r="G15079" t="s">
        <v>5638</v>
      </c>
      <c r="H15079" t="s">
        <v>15935</v>
      </c>
    </row>
    <row r="15080" spans="5:8" x14ac:dyDescent="0.3">
      <c r="E15080">
        <v>120009</v>
      </c>
      <c r="F15080" t="s">
        <v>2261</v>
      </c>
      <c r="G15080" t="s">
        <v>2652</v>
      </c>
      <c r="H15080" t="s">
        <v>15936</v>
      </c>
    </row>
    <row r="15081" spans="5:8" x14ac:dyDescent="0.3">
      <c r="E15081">
        <v>120011</v>
      </c>
      <c r="F15081" t="s">
        <v>2264</v>
      </c>
      <c r="G15081" t="s">
        <v>15937</v>
      </c>
      <c r="H15081" t="s">
        <v>3689</v>
      </c>
    </row>
    <row r="15082" spans="5:8" x14ac:dyDescent="0.3">
      <c r="E15082">
        <v>119936</v>
      </c>
      <c r="F15082" t="s">
        <v>2361</v>
      </c>
      <c r="G15082" t="s">
        <v>3602</v>
      </c>
      <c r="H15082" t="s">
        <v>3327</v>
      </c>
    </row>
    <row r="15083" spans="5:8" x14ac:dyDescent="0.3">
      <c r="E15083">
        <v>120019</v>
      </c>
      <c r="F15083" t="s">
        <v>2264</v>
      </c>
      <c r="G15083" t="s">
        <v>3676</v>
      </c>
      <c r="H15083" t="s">
        <v>15938</v>
      </c>
    </row>
    <row r="15084" spans="5:8" x14ac:dyDescent="0.3">
      <c r="E15084">
        <v>101010</v>
      </c>
      <c r="F15084" t="s">
        <v>15939</v>
      </c>
      <c r="G15084" t="s">
        <v>15940</v>
      </c>
      <c r="H15084" t="s">
        <v>15941</v>
      </c>
    </row>
    <row r="15085" spans="5:8" x14ac:dyDescent="0.3">
      <c r="E15085">
        <v>120027</v>
      </c>
      <c r="F15085" t="s">
        <v>2264</v>
      </c>
      <c r="G15085" t="s">
        <v>15942</v>
      </c>
      <c r="H15085" t="s">
        <v>9022</v>
      </c>
    </row>
    <row r="15086" spans="5:8" x14ac:dyDescent="0.3">
      <c r="E15086">
        <v>120028</v>
      </c>
      <c r="F15086" t="s">
        <v>2261</v>
      </c>
      <c r="G15086" t="s">
        <v>11529</v>
      </c>
      <c r="H15086" t="s">
        <v>15943</v>
      </c>
    </row>
    <row r="15087" spans="5:8" x14ac:dyDescent="0.3">
      <c r="E15087">
        <v>120023</v>
      </c>
      <c r="F15087" t="s">
        <v>2261</v>
      </c>
      <c r="G15087" t="s">
        <v>15944</v>
      </c>
      <c r="H15087" t="s">
        <v>15945</v>
      </c>
    </row>
    <row r="15088" spans="5:8" x14ac:dyDescent="0.3">
      <c r="E15088">
        <v>120026</v>
      </c>
      <c r="F15088" t="s">
        <v>2361</v>
      </c>
      <c r="G15088" t="s">
        <v>4663</v>
      </c>
      <c r="H15088" t="s">
        <v>12118</v>
      </c>
    </row>
    <row r="15089" spans="5:8" x14ac:dyDescent="0.3">
      <c r="E15089">
        <v>120032</v>
      </c>
      <c r="F15089" t="s">
        <v>2361</v>
      </c>
      <c r="G15089" t="s">
        <v>2401</v>
      </c>
      <c r="H15089" t="s">
        <v>15946</v>
      </c>
    </row>
    <row r="15090" spans="5:8" x14ac:dyDescent="0.3">
      <c r="E15090">
        <v>119984</v>
      </c>
      <c r="F15090" t="s">
        <v>2264</v>
      </c>
      <c r="G15090" t="s">
        <v>3027</v>
      </c>
      <c r="H15090" t="s">
        <v>11689</v>
      </c>
    </row>
    <row r="15091" spans="5:8" x14ac:dyDescent="0.3">
      <c r="E15091">
        <v>120020</v>
      </c>
      <c r="F15091" t="s">
        <v>2261</v>
      </c>
      <c r="G15091" t="s">
        <v>2457</v>
      </c>
      <c r="H15091" t="s">
        <v>12988</v>
      </c>
    </row>
    <row r="15092" spans="5:8" x14ac:dyDescent="0.3">
      <c r="E15092">
        <v>119845</v>
      </c>
      <c r="F15092" t="s">
        <v>2264</v>
      </c>
      <c r="G15092" t="s">
        <v>15947</v>
      </c>
      <c r="H15092" t="s">
        <v>8498</v>
      </c>
    </row>
    <row r="15093" spans="5:8" x14ac:dyDescent="0.3">
      <c r="E15093">
        <v>119967</v>
      </c>
      <c r="F15093" t="s">
        <v>2264</v>
      </c>
      <c r="G15093" t="s">
        <v>15948</v>
      </c>
      <c r="H15093" t="s">
        <v>8177</v>
      </c>
    </row>
    <row r="15094" spans="5:8" x14ac:dyDescent="0.3">
      <c r="E15094">
        <v>120004</v>
      </c>
      <c r="F15094" t="s">
        <v>2261</v>
      </c>
      <c r="G15094" t="s">
        <v>2377</v>
      </c>
      <c r="H15094" t="s">
        <v>5295</v>
      </c>
    </row>
    <row r="15095" spans="5:8" x14ac:dyDescent="0.3">
      <c r="E15095">
        <v>120031</v>
      </c>
      <c r="F15095" t="s">
        <v>2261</v>
      </c>
      <c r="G15095" t="s">
        <v>15949</v>
      </c>
      <c r="H15095" t="s">
        <v>15950</v>
      </c>
    </row>
    <row r="15096" spans="5:8" x14ac:dyDescent="0.3">
      <c r="E15096">
        <v>120030</v>
      </c>
      <c r="F15096" t="s">
        <v>2264</v>
      </c>
      <c r="G15096" t="s">
        <v>13187</v>
      </c>
      <c r="H15096" t="s">
        <v>15951</v>
      </c>
    </row>
    <row r="15097" spans="5:8" x14ac:dyDescent="0.3">
      <c r="E15097">
        <v>101011</v>
      </c>
      <c r="F15097" t="s">
        <v>15952</v>
      </c>
      <c r="G15097" t="s">
        <v>15953</v>
      </c>
      <c r="H15097" t="s">
        <v>15941</v>
      </c>
    </row>
    <row r="15098" spans="5:8" x14ac:dyDescent="0.3">
      <c r="E15098">
        <v>120039</v>
      </c>
      <c r="F15098" t="s">
        <v>2261</v>
      </c>
      <c r="G15098" t="s">
        <v>13202</v>
      </c>
      <c r="H15098" t="s">
        <v>15954</v>
      </c>
    </row>
    <row r="15099" spans="5:8" x14ac:dyDescent="0.3">
      <c r="E15099">
        <v>120043</v>
      </c>
      <c r="F15099" t="s">
        <v>2264</v>
      </c>
      <c r="G15099" t="s">
        <v>4141</v>
      </c>
      <c r="H15099" t="s">
        <v>15945</v>
      </c>
    </row>
    <row r="15100" spans="5:8" x14ac:dyDescent="0.3">
      <c r="E15100">
        <v>120040</v>
      </c>
      <c r="F15100" t="s">
        <v>2264</v>
      </c>
      <c r="G15100" t="s">
        <v>3269</v>
      </c>
      <c r="H15100" t="s">
        <v>11564</v>
      </c>
    </row>
    <row r="15101" spans="5:8" x14ac:dyDescent="0.3">
      <c r="E15101">
        <v>120041</v>
      </c>
      <c r="F15101" t="s">
        <v>2264</v>
      </c>
      <c r="G15101" t="s">
        <v>15955</v>
      </c>
      <c r="H15101" t="s">
        <v>9933</v>
      </c>
    </row>
    <row r="15102" spans="5:8" x14ac:dyDescent="0.3">
      <c r="E15102">
        <v>120034</v>
      </c>
      <c r="F15102" t="s">
        <v>2264</v>
      </c>
      <c r="G15102" t="s">
        <v>8617</v>
      </c>
      <c r="H15102" t="s">
        <v>2600</v>
      </c>
    </row>
    <row r="15103" spans="5:8" x14ac:dyDescent="0.3">
      <c r="E15103">
        <v>120021</v>
      </c>
      <c r="F15103" t="s">
        <v>2261</v>
      </c>
      <c r="G15103" t="s">
        <v>15956</v>
      </c>
      <c r="H15103" t="s">
        <v>8469</v>
      </c>
    </row>
    <row r="15104" spans="5:8" x14ac:dyDescent="0.3">
      <c r="E15104">
        <v>120025</v>
      </c>
      <c r="F15104" t="s">
        <v>2361</v>
      </c>
      <c r="G15104" t="s">
        <v>15957</v>
      </c>
      <c r="H15104" t="s">
        <v>5387</v>
      </c>
    </row>
    <row r="15105" spans="5:8" x14ac:dyDescent="0.3">
      <c r="E15105">
        <v>120046</v>
      </c>
      <c r="F15105" t="s">
        <v>2261</v>
      </c>
      <c r="G15105" t="s">
        <v>8417</v>
      </c>
      <c r="H15105" t="s">
        <v>5547</v>
      </c>
    </row>
    <row r="15106" spans="5:8" x14ac:dyDescent="0.3">
      <c r="E15106">
        <v>120035</v>
      </c>
      <c r="F15106" t="s">
        <v>2264</v>
      </c>
      <c r="G15106" t="s">
        <v>15958</v>
      </c>
      <c r="H15106" t="s">
        <v>2365</v>
      </c>
    </row>
    <row r="15107" spans="5:8" x14ac:dyDescent="0.3">
      <c r="E15107">
        <v>120044</v>
      </c>
      <c r="F15107" t="s">
        <v>2261</v>
      </c>
      <c r="G15107" t="s">
        <v>2677</v>
      </c>
      <c r="H15107" t="s">
        <v>15959</v>
      </c>
    </row>
    <row r="15108" spans="5:8" x14ac:dyDescent="0.3">
      <c r="E15108">
        <v>120048</v>
      </c>
      <c r="F15108" t="s">
        <v>2261</v>
      </c>
      <c r="G15108" t="s">
        <v>15960</v>
      </c>
      <c r="H15108" t="s">
        <v>8469</v>
      </c>
    </row>
    <row r="15109" spans="5:8" x14ac:dyDescent="0.3">
      <c r="E15109">
        <v>120049</v>
      </c>
      <c r="F15109" t="s">
        <v>2261</v>
      </c>
      <c r="G15109" t="s">
        <v>2377</v>
      </c>
      <c r="H15109" t="s">
        <v>12880</v>
      </c>
    </row>
    <row r="15110" spans="5:8" x14ac:dyDescent="0.3">
      <c r="E15110">
        <v>120051</v>
      </c>
      <c r="F15110" t="s">
        <v>2261</v>
      </c>
      <c r="G15110" t="s">
        <v>4506</v>
      </c>
      <c r="H15110" t="s">
        <v>9289</v>
      </c>
    </row>
    <row r="15111" spans="5:8" x14ac:dyDescent="0.3">
      <c r="E15111">
        <v>119901</v>
      </c>
      <c r="F15111" t="s">
        <v>2261</v>
      </c>
      <c r="G15111" t="s">
        <v>2453</v>
      </c>
      <c r="H15111" t="s">
        <v>8124</v>
      </c>
    </row>
    <row r="15112" spans="5:8" x14ac:dyDescent="0.3">
      <c r="E15112">
        <v>119996</v>
      </c>
      <c r="F15112" t="s">
        <v>2261</v>
      </c>
      <c r="G15112" t="s">
        <v>12309</v>
      </c>
      <c r="H15112" t="s">
        <v>8346</v>
      </c>
    </row>
    <row r="15113" spans="5:8" x14ac:dyDescent="0.3">
      <c r="E15113">
        <v>120022</v>
      </c>
      <c r="F15113" t="s">
        <v>2261</v>
      </c>
      <c r="G15113" t="s">
        <v>15961</v>
      </c>
      <c r="H15113" t="s">
        <v>10977</v>
      </c>
    </row>
    <row r="15114" spans="5:8" x14ac:dyDescent="0.3">
      <c r="E15114">
        <v>120054</v>
      </c>
      <c r="F15114" t="s">
        <v>2261</v>
      </c>
      <c r="G15114" t="s">
        <v>8427</v>
      </c>
      <c r="H15114" t="s">
        <v>15962</v>
      </c>
    </row>
    <row r="15115" spans="5:8" x14ac:dyDescent="0.3">
      <c r="E15115">
        <v>120073</v>
      </c>
      <c r="F15115" t="s">
        <v>2264</v>
      </c>
      <c r="G15115" t="s">
        <v>2485</v>
      </c>
      <c r="H15115" t="s">
        <v>15123</v>
      </c>
    </row>
    <row r="15116" spans="5:8" x14ac:dyDescent="0.3">
      <c r="E15116">
        <v>120069</v>
      </c>
      <c r="F15116" t="s">
        <v>2261</v>
      </c>
      <c r="G15116" t="s">
        <v>15963</v>
      </c>
      <c r="H15116" t="s">
        <v>3130</v>
      </c>
    </row>
    <row r="15117" spans="5:8" x14ac:dyDescent="0.3">
      <c r="E15117">
        <v>120068</v>
      </c>
      <c r="F15117" t="s">
        <v>15547</v>
      </c>
      <c r="G15117" t="s">
        <v>8734</v>
      </c>
      <c r="H15117" t="s">
        <v>2784</v>
      </c>
    </row>
    <row r="15118" spans="5:8" x14ac:dyDescent="0.3">
      <c r="E15118">
        <v>120050</v>
      </c>
      <c r="F15118" t="s">
        <v>2261</v>
      </c>
      <c r="G15118" t="s">
        <v>2932</v>
      </c>
      <c r="H15118" t="s">
        <v>2667</v>
      </c>
    </row>
    <row r="15119" spans="5:8" x14ac:dyDescent="0.3">
      <c r="E15119">
        <v>120056</v>
      </c>
      <c r="F15119" t="s">
        <v>2978</v>
      </c>
      <c r="G15119" t="s">
        <v>15964</v>
      </c>
      <c r="H15119" t="s">
        <v>15965</v>
      </c>
    </row>
    <row r="15120" spans="5:8" x14ac:dyDescent="0.3">
      <c r="E15120">
        <v>120057</v>
      </c>
      <c r="F15120" t="s">
        <v>2261</v>
      </c>
      <c r="G15120" t="s">
        <v>6846</v>
      </c>
      <c r="H15120" t="s">
        <v>3000</v>
      </c>
    </row>
    <row r="15121" spans="5:8" x14ac:dyDescent="0.3">
      <c r="E15121">
        <v>120059</v>
      </c>
      <c r="F15121" t="s">
        <v>2261</v>
      </c>
      <c r="G15121" t="s">
        <v>2694</v>
      </c>
      <c r="H15121" t="s">
        <v>15966</v>
      </c>
    </row>
    <row r="15122" spans="5:8" x14ac:dyDescent="0.3">
      <c r="E15122">
        <v>120058</v>
      </c>
      <c r="F15122" t="s">
        <v>2361</v>
      </c>
      <c r="G15122" t="s">
        <v>2736</v>
      </c>
      <c r="H15122" t="s">
        <v>15967</v>
      </c>
    </row>
    <row r="15123" spans="5:8" x14ac:dyDescent="0.3">
      <c r="E15123">
        <v>120074</v>
      </c>
      <c r="F15123" t="s">
        <v>2261</v>
      </c>
      <c r="G15123" t="s">
        <v>3022</v>
      </c>
      <c r="H15123" t="s">
        <v>8268</v>
      </c>
    </row>
    <row r="15124" spans="5:8" x14ac:dyDescent="0.3">
      <c r="E15124">
        <v>120079</v>
      </c>
      <c r="F15124" t="s">
        <v>2264</v>
      </c>
      <c r="G15124" t="s">
        <v>15968</v>
      </c>
      <c r="H15124" t="s">
        <v>9239</v>
      </c>
    </row>
    <row r="15125" spans="5:8" x14ac:dyDescent="0.3">
      <c r="E15125">
        <v>120047</v>
      </c>
      <c r="F15125" t="s">
        <v>2261</v>
      </c>
      <c r="G15125" t="s">
        <v>3118</v>
      </c>
      <c r="H15125" t="s">
        <v>15969</v>
      </c>
    </row>
    <row r="15126" spans="5:8" x14ac:dyDescent="0.3">
      <c r="E15126">
        <v>120033</v>
      </c>
      <c r="F15126" t="s">
        <v>2264</v>
      </c>
      <c r="G15126" t="s">
        <v>11494</v>
      </c>
      <c r="H15126" t="s">
        <v>9204</v>
      </c>
    </row>
    <row r="15127" spans="5:8" x14ac:dyDescent="0.3">
      <c r="E15127">
        <v>120080</v>
      </c>
      <c r="F15127" t="s">
        <v>2361</v>
      </c>
      <c r="G15127" t="s">
        <v>4053</v>
      </c>
      <c r="H15127" t="s">
        <v>3644</v>
      </c>
    </row>
    <row r="15128" spans="5:8" x14ac:dyDescent="0.3">
      <c r="E15128">
        <v>120077</v>
      </c>
      <c r="F15128" t="s">
        <v>2261</v>
      </c>
      <c r="G15128" t="s">
        <v>15970</v>
      </c>
      <c r="H15128" t="s">
        <v>4242</v>
      </c>
    </row>
    <row r="15129" spans="5:8" x14ac:dyDescent="0.3">
      <c r="E15129">
        <v>120055</v>
      </c>
      <c r="F15129" t="s">
        <v>2261</v>
      </c>
      <c r="G15129" t="s">
        <v>10014</v>
      </c>
      <c r="H15129" t="s">
        <v>8356</v>
      </c>
    </row>
    <row r="15130" spans="5:8" x14ac:dyDescent="0.3">
      <c r="E15130">
        <v>120084</v>
      </c>
      <c r="F15130" t="s">
        <v>2261</v>
      </c>
      <c r="G15130" t="s">
        <v>2932</v>
      </c>
      <c r="H15130" t="s">
        <v>15971</v>
      </c>
    </row>
    <row r="15131" spans="5:8" x14ac:dyDescent="0.3">
      <c r="E15131">
        <v>120075</v>
      </c>
      <c r="F15131" t="s">
        <v>2264</v>
      </c>
      <c r="G15131" t="s">
        <v>3775</v>
      </c>
      <c r="H15131" t="s">
        <v>2365</v>
      </c>
    </row>
    <row r="15132" spans="5:8" x14ac:dyDescent="0.3">
      <c r="E15132">
        <v>120076</v>
      </c>
      <c r="F15132" t="s">
        <v>2261</v>
      </c>
      <c r="G15132" t="s">
        <v>2500</v>
      </c>
      <c r="H15132" t="s">
        <v>15972</v>
      </c>
    </row>
    <row r="15133" spans="5:8" x14ac:dyDescent="0.3">
      <c r="E15133">
        <v>120005</v>
      </c>
      <c r="F15133" t="s">
        <v>2361</v>
      </c>
      <c r="G15133" t="s">
        <v>15973</v>
      </c>
      <c r="H15133" t="s">
        <v>3190</v>
      </c>
    </row>
    <row r="15134" spans="5:8" x14ac:dyDescent="0.3">
      <c r="E15134">
        <v>120098</v>
      </c>
      <c r="F15134" t="s">
        <v>2261</v>
      </c>
      <c r="G15134" t="s">
        <v>7010</v>
      </c>
      <c r="H15134" t="s">
        <v>15974</v>
      </c>
    </row>
    <row r="15135" spans="5:8" x14ac:dyDescent="0.3">
      <c r="E15135">
        <v>120083</v>
      </c>
      <c r="F15135" t="s">
        <v>2264</v>
      </c>
      <c r="G15135" t="s">
        <v>5121</v>
      </c>
      <c r="H15135" t="s">
        <v>8974</v>
      </c>
    </row>
    <row r="15136" spans="5:8" x14ac:dyDescent="0.3">
      <c r="E15136">
        <v>120082</v>
      </c>
      <c r="F15136" t="s">
        <v>2261</v>
      </c>
      <c r="G15136" t="s">
        <v>5481</v>
      </c>
      <c r="H15136" t="s">
        <v>3762</v>
      </c>
    </row>
    <row r="15137" spans="5:8" x14ac:dyDescent="0.3">
      <c r="E15137">
        <v>120095</v>
      </c>
      <c r="F15137" t="s">
        <v>2261</v>
      </c>
      <c r="G15137" t="s">
        <v>15975</v>
      </c>
      <c r="H15137" t="s">
        <v>15976</v>
      </c>
    </row>
    <row r="15138" spans="5:8" x14ac:dyDescent="0.3">
      <c r="E15138">
        <v>120097</v>
      </c>
      <c r="F15138" t="s">
        <v>2361</v>
      </c>
      <c r="G15138" t="s">
        <v>15977</v>
      </c>
      <c r="H15138" t="s">
        <v>3243</v>
      </c>
    </row>
    <row r="15139" spans="5:8" x14ac:dyDescent="0.3">
      <c r="E15139">
        <v>120107</v>
      </c>
      <c r="F15139" t="s">
        <v>2261</v>
      </c>
      <c r="G15139" t="s">
        <v>2605</v>
      </c>
      <c r="H15139" t="s">
        <v>15978</v>
      </c>
    </row>
    <row r="15140" spans="5:8" x14ac:dyDescent="0.3">
      <c r="E15140">
        <v>120113</v>
      </c>
      <c r="F15140" t="s">
        <v>2264</v>
      </c>
      <c r="G15140" t="s">
        <v>15979</v>
      </c>
      <c r="H15140" t="s">
        <v>15980</v>
      </c>
    </row>
    <row r="15141" spans="5:8" x14ac:dyDescent="0.3">
      <c r="E15141">
        <v>120118</v>
      </c>
      <c r="F15141" t="s">
        <v>2261</v>
      </c>
      <c r="G15141" t="s">
        <v>2914</v>
      </c>
      <c r="H15141" t="s">
        <v>15981</v>
      </c>
    </row>
    <row r="15142" spans="5:8" x14ac:dyDescent="0.3">
      <c r="E15142">
        <v>120101</v>
      </c>
      <c r="F15142" t="s">
        <v>2261</v>
      </c>
      <c r="G15142" t="s">
        <v>4679</v>
      </c>
      <c r="H15142" t="s">
        <v>3431</v>
      </c>
    </row>
    <row r="15143" spans="5:8" x14ac:dyDescent="0.3">
      <c r="E15143">
        <v>120102</v>
      </c>
      <c r="F15143" t="s">
        <v>2261</v>
      </c>
      <c r="G15143" t="s">
        <v>15982</v>
      </c>
      <c r="H15143" t="s">
        <v>3431</v>
      </c>
    </row>
    <row r="15144" spans="5:8" x14ac:dyDescent="0.3">
      <c r="E15144">
        <v>120052</v>
      </c>
      <c r="F15144" t="s">
        <v>2361</v>
      </c>
      <c r="G15144" t="s">
        <v>15983</v>
      </c>
      <c r="H15144" t="s">
        <v>15945</v>
      </c>
    </row>
    <row r="15145" spans="5:8" x14ac:dyDescent="0.3">
      <c r="E15145">
        <v>120062</v>
      </c>
      <c r="F15145" t="s">
        <v>2261</v>
      </c>
      <c r="G15145" t="s">
        <v>2605</v>
      </c>
      <c r="H15145" t="s">
        <v>9744</v>
      </c>
    </row>
    <row r="15146" spans="5:8" x14ac:dyDescent="0.3">
      <c r="E15146">
        <v>120072</v>
      </c>
      <c r="F15146" t="s">
        <v>2264</v>
      </c>
      <c r="G15146" t="s">
        <v>4192</v>
      </c>
      <c r="H15146" t="s">
        <v>15984</v>
      </c>
    </row>
    <row r="15147" spans="5:8" x14ac:dyDescent="0.3">
      <c r="E15147">
        <v>120078</v>
      </c>
      <c r="F15147" t="s">
        <v>2361</v>
      </c>
      <c r="G15147" t="s">
        <v>6782</v>
      </c>
      <c r="H15147" t="s">
        <v>8843</v>
      </c>
    </row>
    <row r="15148" spans="5:8" x14ac:dyDescent="0.3">
      <c r="E15148">
        <v>120081</v>
      </c>
      <c r="F15148" t="s">
        <v>2261</v>
      </c>
      <c r="G15148" t="s">
        <v>15985</v>
      </c>
      <c r="H15148" t="s">
        <v>3254</v>
      </c>
    </row>
    <row r="15149" spans="5:8" x14ac:dyDescent="0.3">
      <c r="E15149">
        <v>120092</v>
      </c>
      <c r="F15149" t="s">
        <v>2264</v>
      </c>
      <c r="G15149" t="s">
        <v>3075</v>
      </c>
      <c r="H15149" t="s">
        <v>5199</v>
      </c>
    </row>
    <row r="15150" spans="5:8" x14ac:dyDescent="0.3">
      <c r="E15150">
        <v>120094</v>
      </c>
      <c r="F15150" t="s">
        <v>2361</v>
      </c>
      <c r="G15150" t="s">
        <v>13981</v>
      </c>
      <c r="H15150" t="s">
        <v>12873</v>
      </c>
    </row>
    <row r="15151" spans="5:8" x14ac:dyDescent="0.3">
      <c r="E15151">
        <v>120096</v>
      </c>
      <c r="F15151" t="s">
        <v>2264</v>
      </c>
      <c r="G15151" t="s">
        <v>4471</v>
      </c>
      <c r="H15151" t="s">
        <v>11614</v>
      </c>
    </row>
    <row r="15152" spans="5:8" x14ac:dyDescent="0.3">
      <c r="E15152">
        <v>120100</v>
      </c>
      <c r="F15152" t="s">
        <v>2261</v>
      </c>
      <c r="G15152" t="s">
        <v>6680</v>
      </c>
      <c r="H15152" t="s">
        <v>4470</v>
      </c>
    </row>
    <row r="15153" spans="5:8" x14ac:dyDescent="0.3">
      <c r="E15153">
        <v>120103</v>
      </c>
      <c r="F15153" t="s">
        <v>2261</v>
      </c>
      <c r="G15153" t="s">
        <v>2431</v>
      </c>
      <c r="H15153" t="s">
        <v>15986</v>
      </c>
    </row>
    <row r="15154" spans="5:8" x14ac:dyDescent="0.3">
      <c r="E15154">
        <v>120106</v>
      </c>
      <c r="F15154" t="s">
        <v>2261</v>
      </c>
      <c r="G15154" t="s">
        <v>2287</v>
      </c>
      <c r="H15154" t="s">
        <v>12498</v>
      </c>
    </row>
    <row r="15155" spans="5:8" x14ac:dyDescent="0.3">
      <c r="E15155">
        <v>120117</v>
      </c>
      <c r="F15155" t="s">
        <v>2264</v>
      </c>
      <c r="G15155" t="s">
        <v>15987</v>
      </c>
      <c r="H15155" t="s">
        <v>15988</v>
      </c>
    </row>
    <row r="15156" spans="5:8" x14ac:dyDescent="0.3">
      <c r="E15156">
        <v>120110</v>
      </c>
      <c r="F15156" t="s">
        <v>2261</v>
      </c>
      <c r="G15156" t="s">
        <v>2297</v>
      </c>
      <c r="H15156" t="s">
        <v>3431</v>
      </c>
    </row>
    <row r="15157" spans="5:8" x14ac:dyDescent="0.3">
      <c r="E15157">
        <v>120133</v>
      </c>
      <c r="F15157" t="s">
        <v>2264</v>
      </c>
      <c r="G15157" t="s">
        <v>3487</v>
      </c>
      <c r="H15157" t="s">
        <v>15989</v>
      </c>
    </row>
    <row r="15158" spans="5:8" x14ac:dyDescent="0.3">
      <c r="E15158">
        <v>120152</v>
      </c>
      <c r="F15158" t="s">
        <v>2261</v>
      </c>
      <c r="G15158" t="s">
        <v>3004</v>
      </c>
      <c r="H15158" t="s">
        <v>8389</v>
      </c>
    </row>
    <row r="15159" spans="5:8" x14ac:dyDescent="0.3">
      <c r="E15159">
        <v>120045</v>
      </c>
      <c r="F15159" t="s">
        <v>2361</v>
      </c>
      <c r="G15159" t="s">
        <v>15990</v>
      </c>
      <c r="H15159" t="s">
        <v>15991</v>
      </c>
    </row>
    <row r="15160" spans="5:8" x14ac:dyDescent="0.3">
      <c r="E15160">
        <v>120053</v>
      </c>
      <c r="F15160" t="s">
        <v>2261</v>
      </c>
      <c r="G15160" t="s">
        <v>3187</v>
      </c>
      <c r="H15160" t="s">
        <v>8536</v>
      </c>
    </row>
    <row r="15161" spans="5:8" x14ac:dyDescent="0.3">
      <c r="E15161">
        <v>120120</v>
      </c>
      <c r="F15161" t="s">
        <v>2264</v>
      </c>
      <c r="G15161" t="s">
        <v>8201</v>
      </c>
      <c r="H15161" t="s">
        <v>10015</v>
      </c>
    </row>
    <row r="15162" spans="5:8" x14ac:dyDescent="0.3">
      <c r="E15162">
        <v>120116</v>
      </c>
      <c r="F15162" t="s">
        <v>2261</v>
      </c>
      <c r="G15162" t="s">
        <v>15992</v>
      </c>
      <c r="H15162" t="s">
        <v>15993</v>
      </c>
    </row>
    <row r="15163" spans="5:8" x14ac:dyDescent="0.3">
      <c r="E15163">
        <v>119998</v>
      </c>
      <c r="F15163" t="s">
        <v>2261</v>
      </c>
      <c r="G15163" t="s">
        <v>3542</v>
      </c>
      <c r="H15163" t="s">
        <v>15994</v>
      </c>
    </row>
    <row r="15164" spans="5:8" x14ac:dyDescent="0.3">
      <c r="E15164">
        <v>119997</v>
      </c>
      <c r="F15164" t="s">
        <v>2261</v>
      </c>
      <c r="G15164" t="s">
        <v>3542</v>
      </c>
      <c r="H15164" t="s">
        <v>2651</v>
      </c>
    </row>
    <row r="15165" spans="5:8" x14ac:dyDescent="0.3">
      <c r="E15165">
        <v>120064</v>
      </c>
      <c r="F15165" t="s">
        <v>2264</v>
      </c>
      <c r="G15165" t="s">
        <v>2770</v>
      </c>
      <c r="H15165" t="s">
        <v>15995</v>
      </c>
    </row>
    <row r="15166" spans="5:8" x14ac:dyDescent="0.3">
      <c r="E15166">
        <v>120071</v>
      </c>
      <c r="F15166" t="s">
        <v>2261</v>
      </c>
      <c r="G15166" t="s">
        <v>3380</v>
      </c>
      <c r="H15166" t="s">
        <v>15996</v>
      </c>
    </row>
    <row r="15167" spans="5:8" x14ac:dyDescent="0.3">
      <c r="E15167">
        <v>120085</v>
      </c>
      <c r="F15167" t="s">
        <v>2261</v>
      </c>
      <c r="G15167" t="s">
        <v>2927</v>
      </c>
      <c r="H15167" t="s">
        <v>10029</v>
      </c>
    </row>
    <row r="15168" spans="5:8" x14ac:dyDescent="0.3">
      <c r="E15168">
        <v>120086</v>
      </c>
      <c r="F15168" t="s">
        <v>2264</v>
      </c>
      <c r="G15168" t="s">
        <v>15997</v>
      </c>
      <c r="H15168" t="s">
        <v>15998</v>
      </c>
    </row>
    <row r="15169" spans="5:8" x14ac:dyDescent="0.3">
      <c r="E15169">
        <v>120087</v>
      </c>
      <c r="F15169" t="s">
        <v>2261</v>
      </c>
      <c r="G15169" t="s">
        <v>3896</v>
      </c>
      <c r="H15169" t="s">
        <v>15999</v>
      </c>
    </row>
    <row r="15170" spans="5:8" x14ac:dyDescent="0.3">
      <c r="E15170">
        <v>120088</v>
      </c>
      <c r="F15170" t="s">
        <v>2261</v>
      </c>
      <c r="G15170" t="s">
        <v>13340</v>
      </c>
      <c r="H15170" t="s">
        <v>13121</v>
      </c>
    </row>
    <row r="15171" spans="5:8" x14ac:dyDescent="0.3">
      <c r="E15171">
        <v>120089</v>
      </c>
      <c r="F15171" t="s">
        <v>2361</v>
      </c>
      <c r="G15171" t="s">
        <v>6282</v>
      </c>
      <c r="H15171" t="s">
        <v>4920</v>
      </c>
    </row>
    <row r="15172" spans="5:8" x14ac:dyDescent="0.3">
      <c r="E15172">
        <v>120090</v>
      </c>
      <c r="F15172" t="s">
        <v>2261</v>
      </c>
      <c r="G15172" t="s">
        <v>3458</v>
      </c>
      <c r="H15172" t="s">
        <v>9357</v>
      </c>
    </row>
    <row r="15173" spans="5:8" x14ac:dyDescent="0.3">
      <c r="E15173">
        <v>120099</v>
      </c>
      <c r="F15173" t="s">
        <v>2361</v>
      </c>
      <c r="G15173" t="s">
        <v>2797</v>
      </c>
      <c r="H15173" t="s">
        <v>8440</v>
      </c>
    </row>
    <row r="15174" spans="5:8" x14ac:dyDescent="0.3">
      <c r="E15174">
        <v>120111</v>
      </c>
      <c r="F15174" t="s">
        <v>2264</v>
      </c>
      <c r="G15174" t="s">
        <v>6502</v>
      </c>
      <c r="H15174" t="s">
        <v>11488</v>
      </c>
    </row>
    <row r="15175" spans="5:8" x14ac:dyDescent="0.3">
      <c r="E15175">
        <v>120112</v>
      </c>
      <c r="F15175" t="s">
        <v>2261</v>
      </c>
      <c r="G15175" t="s">
        <v>16000</v>
      </c>
      <c r="H15175" t="s">
        <v>9621</v>
      </c>
    </row>
    <row r="15176" spans="5:8" x14ac:dyDescent="0.3">
      <c r="E15176">
        <v>120119</v>
      </c>
      <c r="F15176" t="s">
        <v>2261</v>
      </c>
      <c r="G15176" t="s">
        <v>16001</v>
      </c>
      <c r="H15176" t="s">
        <v>12903</v>
      </c>
    </row>
    <row r="15177" spans="5:8" x14ac:dyDescent="0.3">
      <c r="E15177">
        <v>120123</v>
      </c>
      <c r="F15177" t="s">
        <v>2261</v>
      </c>
      <c r="G15177" t="s">
        <v>4646</v>
      </c>
      <c r="H15177" t="s">
        <v>9029</v>
      </c>
    </row>
    <row r="15178" spans="5:8" x14ac:dyDescent="0.3">
      <c r="E15178">
        <v>120124</v>
      </c>
      <c r="F15178" t="s">
        <v>2264</v>
      </c>
      <c r="G15178" t="s">
        <v>2597</v>
      </c>
      <c r="H15178" t="s">
        <v>9029</v>
      </c>
    </row>
    <row r="15179" spans="5:8" x14ac:dyDescent="0.3">
      <c r="E15179">
        <v>120125</v>
      </c>
      <c r="F15179" t="s">
        <v>2261</v>
      </c>
      <c r="G15179" t="s">
        <v>2973</v>
      </c>
      <c r="H15179" t="s">
        <v>3023</v>
      </c>
    </row>
    <row r="15180" spans="5:8" x14ac:dyDescent="0.3">
      <c r="E15180">
        <v>120127</v>
      </c>
      <c r="F15180" t="s">
        <v>2264</v>
      </c>
      <c r="G15180" t="s">
        <v>2478</v>
      </c>
      <c r="H15180" t="s">
        <v>12989</v>
      </c>
    </row>
    <row r="15181" spans="5:8" x14ac:dyDescent="0.3">
      <c r="E15181">
        <v>120128</v>
      </c>
      <c r="F15181" t="s">
        <v>2261</v>
      </c>
      <c r="G15181" t="s">
        <v>16002</v>
      </c>
      <c r="H15181" t="s">
        <v>13808</v>
      </c>
    </row>
    <row r="15182" spans="5:8" x14ac:dyDescent="0.3">
      <c r="E15182">
        <v>120129</v>
      </c>
      <c r="F15182" t="s">
        <v>2361</v>
      </c>
      <c r="G15182" t="s">
        <v>5499</v>
      </c>
      <c r="H15182" t="s">
        <v>16003</v>
      </c>
    </row>
    <row r="15183" spans="5:8" x14ac:dyDescent="0.3">
      <c r="E15183">
        <v>120130</v>
      </c>
      <c r="F15183" t="s">
        <v>2361</v>
      </c>
      <c r="G15183" t="s">
        <v>9822</v>
      </c>
      <c r="H15183" t="s">
        <v>3863</v>
      </c>
    </row>
    <row r="15184" spans="5:8" x14ac:dyDescent="0.3">
      <c r="E15184">
        <v>120131</v>
      </c>
      <c r="F15184" t="s">
        <v>2264</v>
      </c>
      <c r="G15184" t="s">
        <v>8859</v>
      </c>
      <c r="H15184" t="s">
        <v>8839</v>
      </c>
    </row>
    <row r="15185" spans="5:8" x14ac:dyDescent="0.3">
      <c r="E15185">
        <v>120132</v>
      </c>
      <c r="F15185" t="s">
        <v>2264</v>
      </c>
      <c r="G15185" t="s">
        <v>2449</v>
      </c>
      <c r="H15185" t="s">
        <v>3092</v>
      </c>
    </row>
    <row r="15186" spans="5:8" x14ac:dyDescent="0.3">
      <c r="E15186">
        <v>120134</v>
      </c>
      <c r="F15186" t="s">
        <v>2261</v>
      </c>
      <c r="G15186" t="s">
        <v>2763</v>
      </c>
      <c r="H15186" t="s">
        <v>3805</v>
      </c>
    </row>
    <row r="15187" spans="5:8" x14ac:dyDescent="0.3">
      <c r="E15187">
        <v>120137</v>
      </c>
      <c r="F15187" t="s">
        <v>2261</v>
      </c>
      <c r="G15187" t="s">
        <v>3637</v>
      </c>
      <c r="H15187" t="s">
        <v>12470</v>
      </c>
    </row>
    <row r="15188" spans="5:8" x14ac:dyDescent="0.3">
      <c r="E15188">
        <v>120138</v>
      </c>
      <c r="F15188" t="s">
        <v>2261</v>
      </c>
      <c r="G15188" t="s">
        <v>10792</v>
      </c>
      <c r="H15188" t="s">
        <v>16004</v>
      </c>
    </row>
    <row r="15189" spans="5:8" x14ac:dyDescent="0.3">
      <c r="E15189">
        <v>120139</v>
      </c>
      <c r="F15189" t="s">
        <v>2261</v>
      </c>
      <c r="G15189" t="s">
        <v>9072</v>
      </c>
      <c r="H15189" t="s">
        <v>5641</v>
      </c>
    </row>
    <row r="15190" spans="5:8" x14ac:dyDescent="0.3">
      <c r="E15190">
        <v>120140</v>
      </c>
      <c r="F15190" t="s">
        <v>2264</v>
      </c>
      <c r="G15190" t="s">
        <v>2476</v>
      </c>
      <c r="H15190" t="s">
        <v>16005</v>
      </c>
    </row>
    <row r="15191" spans="5:8" x14ac:dyDescent="0.3">
      <c r="E15191">
        <v>120141</v>
      </c>
      <c r="F15191" t="s">
        <v>2361</v>
      </c>
      <c r="G15191" t="s">
        <v>16006</v>
      </c>
      <c r="H15191" t="s">
        <v>5375</v>
      </c>
    </row>
    <row r="15192" spans="5:8" x14ac:dyDescent="0.3">
      <c r="E15192">
        <v>120142</v>
      </c>
      <c r="F15192" t="s">
        <v>2261</v>
      </c>
      <c r="G15192" t="s">
        <v>16007</v>
      </c>
      <c r="H15192" t="s">
        <v>16008</v>
      </c>
    </row>
    <row r="15193" spans="5:8" x14ac:dyDescent="0.3">
      <c r="E15193">
        <v>120143</v>
      </c>
      <c r="F15193" t="s">
        <v>2361</v>
      </c>
      <c r="G15193" t="s">
        <v>16009</v>
      </c>
      <c r="H15193" t="s">
        <v>5062</v>
      </c>
    </row>
    <row r="15194" spans="5:8" x14ac:dyDescent="0.3">
      <c r="E15194">
        <v>120144</v>
      </c>
      <c r="F15194" t="s">
        <v>2264</v>
      </c>
      <c r="G15194" t="s">
        <v>16010</v>
      </c>
      <c r="H15194" t="s">
        <v>16011</v>
      </c>
    </row>
    <row r="15195" spans="5:8" x14ac:dyDescent="0.3">
      <c r="E15195">
        <v>120145</v>
      </c>
      <c r="F15195" t="s">
        <v>2261</v>
      </c>
      <c r="G15195" t="s">
        <v>9931</v>
      </c>
      <c r="H15195" t="s">
        <v>3173</v>
      </c>
    </row>
    <row r="15196" spans="5:8" x14ac:dyDescent="0.3">
      <c r="E15196">
        <v>120147</v>
      </c>
      <c r="F15196" t="s">
        <v>2264</v>
      </c>
      <c r="G15196" t="s">
        <v>10319</v>
      </c>
      <c r="H15196" t="s">
        <v>15020</v>
      </c>
    </row>
    <row r="15197" spans="5:8" x14ac:dyDescent="0.3">
      <c r="E15197">
        <v>120149</v>
      </c>
      <c r="F15197" t="s">
        <v>2264</v>
      </c>
      <c r="G15197" t="s">
        <v>4591</v>
      </c>
      <c r="H15197" t="s">
        <v>16012</v>
      </c>
    </row>
    <row r="15198" spans="5:8" x14ac:dyDescent="0.3">
      <c r="E15198">
        <v>120150</v>
      </c>
      <c r="F15198" t="s">
        <v>2261</v>
      </c>
      <c r="G15198" t="s">
        <v>16013</v>
      </c>
      <c r="H15198" t="s">
        <v>16014</v>
      </c>
    </row>
    <row r="15199" spans="5:8" x14ac:dyDescent="0.3">
      <c r="E15199">
        <v>120153</v>
      </c>
      <c r="F15199" t="s">
        <v>2261</v>
      </c>
      <c r="G15199" t="s">
        <v>4373</v>
      </c>
      <c r="H15199" t="s">
        <v>8478</v>
      </c>
    </row>
    <row r="15200" spans="5:8" x14ac:dyDescent="0.3">
      <c r="E15200">
        <v>120154</v>
      </c>
      <c r="F15200" t="s">
        <v>2261</v>
      </c>
      <c r="G15200" t="s">
        <v>16015</v>
      </c>
      <c r="H15200" t="s">
        <v>5608</v>
      </c>
    </row>
    <row r="15201" spans="5:8" x14ac:dyDescent="0.3">
      <c r="E15201">
        <v>120157</v>
      </c>
      <c r="F15201" t="s">
        <v>2264</v>
      </c>
      <c r="G15201" t="s">
        <v>2945</v>
      </c>
      <c r="H15201" t="s">
        <v>14367</v>
      </c>
    </row>
    <row r="15202" spans="5:8" x14ac:dyDescent="0.3">
      <c r="E15202">
        <v>120060</v>
      </c>
      <c r="F15202" t="s">
        <v>2261</v>
      </c>
      <c r="G15202" t="s">
        <v>3383</v>
      </c>
      <c r="H15202" t="s">
        <v>12556</v>
      </c>
    </row>
    <row r="15203" spans="5:8" x14ac:dyDescent="0.3">
      <c r="E15203">
        <v>120061</v>
      </c>
      <c r="F15203" t="s">
        <v>2261</v>
      </c>
      <c r="G15203" t="s">
        <v>16016</v>
      </c>
      <c r="H15203" t="s">
        <v>16017</v>
      </c>
    </row>
    <row r="15204" spans="5:8" x14ac:dyDescent="0.3">
      <c r="E15204">
        <v>120105</v>
      </c>
      <c r="F15204" t="s">
        <v>2261</v>
      </c>
      <c r="G15204" t="s">
        <v>3863</v>
      </c>
      <c r="H15204" t="s">
        <v>16018</v>
      </c>
    </row>
    <row r="15205" spans="5:8" x14ac:dyDescent="0.3">
      <c r="E15205">
        <v>120164</v>
      </c>
      <c r="F15205" t="s">
        <v>2361</v>
      </c>
      <c r="G15205" t="s">
        <v>11357</v>
      </c>
      <c r="H15205" t="s">
        <v>2425</v>
      </c>
    </row>
    <row r="15206" spans="5:8" x14ac:dyDescent="0.3">
      <c r="E15206">
        <v>120067</v>
      </c>
      <c r="F15206" t="s">
        <v>2261</v>
      </c>
      <c r="G15206" t="s">
        <v>5607</v>
      </c>
      <c r="H15206" t="s">
        <v>11951</v>
      </c>
    </row>
    <row r="15207" spans="5:8" x14ac:dyDescent="0.3">
      <c r="E15207">
        <v>120109</v>
      </c>
      <c r="F15207" t="s">
        <v>2361</v>
      </c>
      <c r="G15207" t="s">
        <v>7974</v>
      </c>
      <c r="H15207" t="s">
        <v>3623</v>
      </c>
    </row>
    <row r="15208" spans="5:8" x14ac:dyDescent="0.3">
      <c r="E15208">
        <v>120115</v>
      </c>
      <c r="F15208" t="s">
        <v>2261</v>
      </c>
      <c r="G15208" t="s">
        <v>3246</v>
      </c>
      <c r="H15208" t="s">
        <v>16019</v>
      </c>
    </row>
    <row r="15209" spans="5:8" x14ac:dyDescent="0.3">
      <c r="E15209">
        <v>120122</v>
      </c>
      <c r="F15209" t="s">
        <v>2261</v>
      </c>
      <c r="G15209" t="s">
        <v>10222</v>
      </c>
      <c r="H15209" t="s">
        <v>16020</v>
      </c>
    </row>
    <row r="15210" spans="5:8" x14ac:dyDescent="0.3">
      <c r="E15210">
        <v>120135</v>
      </c>
      <c r="F15210" t="s">
        <v>2264</v>
      </c>
      <c r="G15210" t="s">
        <v>16021</v>
      </c>
      <c r="H15210" t="s">
        <v>4155</v>
      </c>
    </row>
    <row r="15211" spans="5:8" x14ac:dyDescent="0.3">
      <c r="E15211">
        <v>120146</v>
      </c>
      <c r="F15211" t="s">
        <v>2261</v>
      </c>
      <c r="G15211" t="s">
        <v>4042</v>
      </c>
      <c r="H15211" t="s">
        <v>6312</v>
      </c>
    </row>
    <row r="15212" spans="5:8" x14ac:dyDescent="0.3">
      <c r="E15212">
        <v>120148</v>
      </c>
      <c r="F15212" t="s">
        <v>2261</v>
      </c>
      <c r="G15212" t="s">
        <v>16022</v>
      </c>
      <c r="H15212" t="s">
        <v>6569</v>
      </c>
    </row>
    <row r="15213" spans="5:8" x14ac:dyDescent="0.3">
      <c r="E15213">
        <v>120155</v>
      </c>
      <c r="F15213" t="s">
        <v>2264</v>
      </c>
      <c r="G15213" t="s">
        <v>16023</v>
      </c>
      <c r="H15213" t="s">
        <v>5092</v>
      </c>
    </row>
    <row r="15214" spans="5:8" x14ac:dyDescent="0.3">
      <c r="E15214">
        <v>120159</v>
      </c>
      <c r="F15214" t="s">
        <v>2261</v>
      </c>
      <c r="G15214" t="s">
        <v>16024</v>
      </c>
      <c r="H15214" t="s">
        <v>9971</v>
      </c>
    </row>
    <row r="15215" spans="5:8" x14ac:dyDescent="0.3">
      <c r="E15215">
        <v>120158</v>
      </c>
      <c r="F15215" t="s">
        <v>2361</v>
      </c>
      <c r="G15215" t="s">
        <v>16025</v>
      </c>
      <c r="H15215" t="s">
        <v>8944</v>
      </c>
    </row>
    <row r="15216" spans="5:8" x14ac:dyDescent="0.3">
      <c r="E15216">
        <v>120160</v>
      </c>
      <c r="F15216" t="s">
        <v>2264</v>
      </c>
      <c r="G15216" t="s">
        <v>16026</v>
      </c>
      <c r="H15216" t="s">
        <v>15182</v>
      </c>
    </row>
    <row r="15217" spans="5:8" x14ac:dyDescent="0.3">
      <c r="E15217">
        <v>120161</v>
      </c>
      <c r="F15217" t="s">
        <v>2264</v>
      </c>
      <c r="G15217" t="s">
        <v>9428</v>
      </c>
      <c r="H15217" t="s">
        <v>16027</v>
      </c>
    </row>
    <row r="15218" spans="5:8" x14ac:dyDescent="0.3">
      <c r="E15218">
        <v>120172</v>
      </c>
      <c r="F15218" t="s">
        <v>2261</v>
      </c>
      <c r="G15218" t="s">
        <v>12443</v>
      </c>
      <c r="H15218" t="s">
        <v>16028</v>
      </c>
    </row>
    <row r="15219" spans="5:8" x14ac:dyDescent="0.3">
      <c r="E15219">
        <v>120196</v>
      </c>
      <c r="F15219" t="s">
        <v>2264</v>
      </c>
      <c r="G15219" t="s">
        <v>5572</v>
      </c>
      <c r="H15219" t="s">
        <v>16029</v>
      </c>
    </row>
    <row r="15220" spans="5:8" x14ac:dyDescent="0.3">
      <c r="E15220">
        <v>120191</v>
      </c>
      <c r="F15220" t="s">
        <v>2264</v>
      </c>
      <c r="G15220" t="s">
        <v>16030</v>
      </c>
      <c r="H15220" t="s">
        <v>16031</v>
      </c>
    </row>
    <row r="15221" spans="5:8" x14ac:dyDescent="0.3">
      <c r="E15221">
        <v>120205</v>
      </c>
      <c r="F15221" t="s">
        <v>2361</v>
      </c>
      <c r="G15221" t="s">
        <v>16032</v>
      </c>
      <c r="H15221" t="s">
        <v>16033</v>
      </c>
    </row>
    <row r="15222" spans="5:8" x14ac:dyDescent="0.3">
      <c r="E15222">
        <v>120166</v>
      </c>
      <c r="F15222" t="s">
        <v>2261</v>
      </c>
      <c r="G15222" t="s">
        <v>4048</v>
      </c>
      <c r="H15222" t="s">
        <v>4092</v>
      </c>
    </row>
    <row r="15223" spans="5:8" x14ac:dyDescent="0.3">
      <c r="E15223">
        <v>120168</v>
      </c>
      <c r="F15223" t="s">
        <v>2264</v>
      </c>
      <c r="G15223" t="s">
        <v>16034</v>
      </c>
      <c r="H15223" t="s">
        <v>5959</v>
      </c>
    </row>
    <row r="15224" spans="5:8" x14ac:dyDescent="0.3">
      <c r="E15224">
        <v>120169</v>
      </c>
      <c r="F15224" t="s">
        <v>2361</v>
      </c>
      <c r="G15224" t="s">
        <v>6230</v>
      </c>
      <c r="H15224" t="s">
        <v>16035</v>
      </c>
    </row>
    <row r="15225" spans="5:8" x14ac:dyDescent="0.3">
      <c r="E15225">
        <v>120165</v>
      </c>
      <c r="F15225" t="s">
        <v>2261</v>
      </c>
      <c r="G15225" t="s">
        <v>6007</v>
      </c>
      <c r="H15225" t="s">
        <v>4092</v>
      </c>
    </row>
    <row r="15226" spans="5:8" x14ac:dyDescent="0.3">
      <c r="E15226">
        <v>120167</v>
      </c>
      <c r="F15226" t="s">
        <v>2261</v>
      </c>
      <c r="G15226" t="s">
        <v>2652</v>
      </c>
      <c r="H15226" t="s">
        <v>16036</v>
      </c>
    </row>
    <row r="15227" spans="5:8" x14ac:dyDescent="0.3">
      <c r="E15227">
        <v>120197</v>
      </c>
      <c r="F15227" t="s">
        <v>2264</v>
      </c>
      <c r="G15227" t="s">
        <v>3223</v>
      </c>
      <c r="H15227" t="s">
        <v>16037</v>
      </c>
    </row>
    <row r="15228" spans="5:8" x14ac:dyDescent="0.3">
      <c r="E15228">
        <v>120199</v>
      </c>
      <c r="F15228" t="s">
        <v>2261</v>
      </c>
      <c r="G15228" t="s">
        <v>4779</v>
      </c>
      <c r="H15228" t="s">
        <v>9757</v>
      </c>
    </row>
    <row r="15229" spans="5:8" x14ac:dyDescent="0.3">
      <c r="E15229">
        <v>120227</v>
      </c>
      <c r="F15229" t="s">
        <v>2361</v>
      </c>
      <c r="G15229" t="s">
        <v>7404</v>
      </c>
      <c r="H15229" t="s">
        <v>2771</v>
      </c>
    </row>
    <row r="15230" spans="5:8" x14ac:dyDescent="0.3">
      <c r="E15230">
        <v>120016</v>
      </c>
      <c r="F15230" t="s">
        <v>2261</v>
      </c>
      <c r="G15230" t="s">
        <v>13379</v>
      </c>
      <c r="H15230" t="s">
        <v>5245</v>
      </c>
    </row>
    <row r="15231" spans="5:8" x14ac:dyDescent="0.3">
      <c r="E15231">
        <v>120036</v>
      </c>
      <c r="F15231" t="s">
        <v>2261</v>
      </c>
      <c r="G15231" t="s">
        <v>16038</v>
      </c>
      <c r="H15231" t="s">
        <v>16039</v>
      </c>
    </row>
    <row r="15232" spans="5:8" x14ac:dyDescent="0.3">
      <c r="E15232">
        <v>120037</v>
      </c>
      <c r="F15232" t="s">
        <v>2261</v>
      </c>
      <c r="G15232" t="s">
        <v>16040</v>
      </c>
      <c r="H15232" t="s">
        <v>10136</v>
      </c>
    </row>
    <row r="15233" spans="5:8" x14ac:dyDescent="0.3">
      <c r="E15233">
        <v>120038</v>
      </c>
      <c r="F15233" t="s">
        <v>2261</v>
      </c>
      <c r="G15233" t="s">
        <v>4122</v>
      </c>
      <c r="H15233" t="s">
        <v>8065</v>
      </c>
    </row>
    <row r="15234" spans="5:8" x14ac:dyDescent="0.3">
      <c r="E15234">
        <v>120108</v>
      </c>
      <c r="F15234" t="s">
        <v>2261</v>
      </c>
      <c r="G15234" t="s">
        <v>2768</v>
      </c>
      <c r="H15234" t="s">
        <v>16041</v>
      </c>
    </row>
    <row r="15235" spans="5:8" x14ac:dyDescent="0.3">
      <c r="E15235">
        <v>120194</v>
      </c>
      <c r="F15235" t="s">
        <v>2361</v>
      </c>
      <c r="G15235" t="s">
        <v>16042</v>
      </c>
      <c r="H15235" t="s">
        <v>16043</v>
      </c>
    </row>
    <row r="15236" spans="5:8" x14ac:dyDescent="0.3">
      <c r="E15236">
        <v>120239</v>
      </c>
      <c r="F15236" t="s">
        <v>2261</v>
      </c>
      <c r="G15236" t="s">
        <v>3581</v>
      </c>
      <c r="H15236" t="s">
        <v>16044</v>
      </c>
    </row>
    <row r="15237" spans="5:8" x14ac:dyDescent="0.3">
      <c r="E15237">
        <v>120220</v>
      </c>
      <c r="F15237" t="s">
        <v>2261</v>
      </c>
      <c r="G15237" t="s">
        <v>4298</v>
      </c>
      <c r="H15237" t="s">
        <v>16028</v>
      </c>
    </row>
    <row r="15238" spans="5:8" x14ac:dyDescent="0.3">
      <c r="E15238">
        <v>120207</v>
      </c>
      <c r="F15238" t="s">
        <v>2261</v>
      </c>
      <c r="G15238" t="s">
        <v>2378</v>
      </c>
      <c r="H15238" t="s">
        <v>7049</v>
      </c>
    </row>
    <row r="15239" spans="5:8" x14ac:dyDescent="0.3">
      <c r="E15239">
        <v>120226</v>
      </c>
      <c r="F15239" t="s">
        <v>2261</v>
      </c>
      <c r="G15239" t="s">
        <v>2468</v>
      </c>
      <c r="H15239" t="s">
        <v>16045</v>
      </c>
    </row>
    <row r="15240" spans="5:8" x14ac:dyDescent="0.3">
      <c r="E15240">
        <v>120177</v>
      </c>
      <c r="F15240" t="s">
        <v>2261</v>
      </c>
      <c r="G15240" t="s">
        <v>16046</v>
      </c>
      <c r="H15240" t="s">
        <v>3617</v>
      </c>
    </row>
    <row r="15241" spans="5:8" x14ac:dyDescent="0.3">
      <c r="E15241">
        <v>120178</v>
      </c>
      <c r="F15241" t="s">
        <v>2361</v>
      </c>
      <c r="G15241" t="s">
        <v>2786</v>
      </c>
      <c r="H15241" t="s">
        <v>15861</v>
      </c>
    </row>
    <row r="15242" spans="5:8" x14ac:dyDescent="0.3">
      <c r="E15242">
        <v>120179</v>
      </c>
      <c r="F15242" t="s">
        <v>2261</v>
      </c>
      <c r="G15242" t="s">
        <v>16047</v>
      </c>
      <c r="H15242" t="s">
        <v>14380</v>
      </c>
    </row>
    <row r="15243" spans="5:8" x14ac:dyDescent="0.3">
      <c r="E15243">
        <v>120180</v>
      </c>
      <c r="F15243" t="s">
        <v>2361</v>
      </c>
      <c r="G15243" t="s">
        <v>5439</v>
      </c>
      <c r="H15243" t="s">
        <v>3644</v>
      </c>
    </row>
    <row r="15244" spans="5:8" x14ac:dyDescent="0.3">
      <c r="E15244">
        <v>120181</v>
      </c>
      <c r="F15244" t="s">
        <v>2261</v>
      </c>
      <c r="G15244" t="s">
        <v>16048</v>
      </c>
      <c r="H15244" t="s">
        <v>16049</v>
      </c>
    </row>
    <row r="15245" spans="5:8" x14ac:dyDescent="0.3">
      <c r="E15245">
        <v>120182</v>
      </c>
      <c r="F15245" t="s">
        <v>2261</v>
      </c>
      <c r="G15245" t="s">
        <v>3656</v>
      </c>
      <c r="H15245" t="s">
        <v>16050</v>
      </c>
    </row>
    <row r="15246" spans="5:8" x14ac:dyDescent="0.3">
      <c r="E15246">
        <v>120183</v>
      </c>
      <c r="F15246" t="s">
        <v>2261</v>
      </c>
      <c r="G15246" t="s">
        <v>2345</v>
      </c>
      <c r="H15246" t="s">
        <v>9495</v>
      </c>
    </row>
    <row r="15247" spans="5:8" x14ac:dyDescent="0.3">
      <c r="E15247">
        <v>120184</v>
      </c>
      <c r="F15247" t="s">
        <v>2261</v>
      </c>
      <c r="G15247" t="s">
        <v>8897</v>
      </c>
      <c r="H15247" t="s">
        <v>16051</v>
      </c>
    </row>
    <row r="15248" spans="5:8" x14ac:dyDescent="0.3">
      <c r="E15248">
        <v>120185</v>
      </c>
      <c r="F15248" t="s">
        <v>2361</v>
      </c>
      <c r="G15248" t="s">
        <v>16052</v>
      </c>
      <c r="H15248" t="s">
        <v>4255</v>
      </c>
    </row>
    <row r="15249" spans="5:8" x14ac:dyDescent="0.3">
      <c r="E15249">
        <v>120186</v>
      </c>
      <c r="F15249" t="s">
        <v>2261</v>
      </c>
      <c r="G15249" t="s">
        <v>8985</v>
      </c>
      <c r="H15249" t="s">
        <v>3976</v>
      </c>
    </row>
    <row r="15250" spans="5:8" x14ac:dyDescent="0.3">
      <c r="E15250">
        <v>120187</v>
      </c>
      <c r="F15250" t="s">
        <v>2261</v>
      </c>
      <c r="G15250" t="s">
        <v>16053</v>
      </c>
      <c r="H15250" t="s">
        <v>3687</v>
      </c>
    </row>
    <row r="15251" spans="5:8" x14ac:dyDescent="0.3">
      <c r="E15251">
        <v>120188</v>
      </c>
      <c r="F15251" t="s">
        <v>2261</v>
      </c>
      <c r="G15251" t="s">
        <v>3842</v>
      </c>
      <c r="H15251" t="s">
        <v>16054</v>
      </c>
    </row>
    <row r="15252" spans="5:8" x14ac:dyDescent="0.3">
      <c r="E15252">
        <v>120189</v>
      </c>
      <c r="F15252" t="s">
        <v>2261</v>
      </c>
      <c r="G15252" t="s">
        <v>5831</v>
      </c>
      <c r="H15252" t="s">
        <v>3617</v>
      </c>
    </row>
    <row r="15253" spans="5:8" x14ac:dyDescent="0.3">
      <c r="E15253">
        <v>120204</v>
      </c>
      <c r="F15253" t="s">
        <v>2261</v>
      </c>
      <c r="G15253" t="s">
        <v>2540</v>
      </c>
      <c r="H15253" t="s">
        <v>3976</v>
      </c>
    </row>
    <row r="15254" spans="5:8" x14ac:dyDescent="0.3">
      <c r="E15254">
        <v>120215</v>
      </c>
      <c r="F15254" t="s">
        <v>2264</v>
      </c>
      <c r="G15254" t="s">
        <v>5270</v>
      </c>
      <c r="H15254" t="s">
        <v>15823</v>
      </c>
    </row>
    <row r="15255" spans="5:8" x14ac:dyDescent="0.3">
      <c r="E15255">
        <v>120216</v>
      </c>
      <c r="F15255" t="s">
        <v>2261</v>
      </c>
      <c r="G15255" t="s">
        <v>2932</v>
      </c>
      <c r="H15255" t="s">
        <v>12312</v>
      </c>
    </row>
    <row r="15256" spans="5:8" x14ac:dyDescent="0.3">
      <c r="E15256">
        <v>120218</v>
      </c>
      <c r="F15256" t="s">
        <v>2264</v>
      </c>
      <c r="G15256" t="s">
        <v>9814</v>
      </c>
      <c r="H15256" t="s">
        <v>16055</v>
      </c>
    </row>
    <row r="15257" spans="5:8" x14ac:dyDescent="0.3">
      <c r="E15257">
        <v>120190</v>
      </c>
      <c r="F15257" t="s">
        <v>2264</v>
      </c>
      <c r="G15257" t="s">
        <v>2823</v>
      </c>
      <c r="H15257" t="s">
        <v>16056</v>
      </c>
    </row>
    <row r="15258" spans="5:8" x14ac:dyDescent="0.3">
      <c r="E15258">
        <v>120173</v>
      </c>
      <c r="F15258" t="s">
        <v>2261</v>
      </c>
      <c r="G15258" t="s">
        <v>3919</v>
      </c>
      <c r="H15258" t="s">
        <v>16057</v>
      </c>
    </row>
    <row r="15259" spans="5:8" x14ac:dyDescent="0.3">
      <c r="E15259">
        <v>120192</v>
      </c>
      <c r="F15259" t="s">
        <v>2264</v>
      </c>
      <c r="G15259" t="s">
        <v>16058</v>
      </c>
      <c r="H15259" t="s">
        <v>16059</v>
      </c>
    </row>
    <row r="15260" spans="5:8" x14ac:dyDescent="0.3">
      <c r="E15260">
        <v>120174</v>
      </c>
      <c r="F15260" t="s">
        <v>2261</v>
      </c>
      <c r="G15260" t="s">
        <v>2345</v>
      </c>
      <c r="H15260" t="s">
        <v>16060</v>
      </c>
    </row>
    <row r="15261" spans="5:8" x14ac:dyDescent="0.3">
      <c r="E15261">
        <v>120176</v>
      </c>
      <c r="F15261" t="s">
        <v>2261</v>
      </c>
      <c r="G15261" t="s">
        <v>6888</v>
      </c>
      <c r="H15261" t="s">
        <v>6254</v>
      </c>
    </row>
    <row r="15262" spans="5:8" x14ac:dyDescent="0.3">
      <c r="E15262">
        <v>120206</v>
      </c>
      <c r="F15262" t="s">
        <v>2261</v>
      </c>
      <c r="G15262" t="s">
        <v>9210</v>
      </c>
      <c r="H15262" t="s">
        <v>3431</v>
      </c>
    </row>
    <row r="15263" spans="5:8" x14ac:dyDescent="0.3">
      <c r="E15263">
        <v>120212</v>
      </c>
      <c r="F15263" t="s">
        <v>2261</v>
      </c>
      <c r="G15263" t="s">
        <v>9291</v>
      </c>
      <c r="H15263" t="s">
        <v>16061</v>
      </c>
    </row>
    <row r="15264" spans="5:8" x14ac:dyDescent="0.3">
      <c r="E15264">
        <v>120213</v>
      </c>
      <c r="F15264" t="s">
        <v>2261</v>
      </c>
      <c r="G15264" t="s">
        <v>2331</v>
      </c>
      <c r="H15264" t="s">
        <v>16062</v>
      </c>
    </row>
    <row r="15265" spans="5:8" x14ac:dyDescent="0.3">
      <c r="E15265">
        <v>120214</v>
      </c>
      <c r="F15265" t="s">
        <v>2261</v>
      </c>
      <c r="G15265" t="s">
        <v>16063</v>
      </c>
      <c r="H15265" t="s">
        <v>16064</v>
      </c>
    </row>
    <row r="15266" spans="5:8" x14ac:dyDescent="0.3">
      <c r="E15266">
        <v>120229</v>
      </c>
      <c r="F15266" t="s">
        <v>2261</v>
      </c>
      <c r="G15266" t="s">
        <v>3512</v>
      </c>
      <c r="H15266" t="s">
        <v>16065</v>
      </c>
    </row>
    <row r="15267" spans="5:8" x14ac:dyDescent="0.3">
      <c r="E15267">
        <v>120233</v>
      </c>
      <c r="F15267" t="s">
        <v>2261</v>
      </c>
      <c r="G15267" t="s">
        <v>3156</v>
      </c>
      <c r="H15267" t="s">
        <v>16066</v>
      </c>
    </row>
    <row r="15268" spans="5:8" x14ac:dyDescent="0.3">
      <c r="E15268">
        <v>120234</v>
      </c>
      <c r="F15268" t="s">
        <v>2261</v>
      </c>
      <c r="G15268" t="s">
        <v>2768</v>
      </c>
      <c r="H15268" t="s">
        <v>12771</v>
      </c>
    </row>
    <row r="15269" spans="5:8" x14ac:dyDescent="0.3">
      <c r="E15269">
        <v>120240</v>
      </c>
      <c r="F15269" t="s">
        <v>2261</v>
      </c>
      <c r="G15269" t="s">
        <v>12074</v>
      </c>
      <c r="H15269" t="s">
        <v>11096</v>
      </c>
    </row>
    <row r="15270" spans="5:8" x14ac:dyDescent="0.3">
      <c r="E15270">
        <v>120241</v>
      </c>
      <c r="F15270" t="s">
        <v>2264</v>
      </c>
      <c r="G15270" t="s">
        <v>9339</v>
      </c>
      <c r="H15270" t="s">
        <v>16067</v>
      </c>
    </row>
    <row r="15271" spans="5:8" x14ac:dyDescent="0.3">
      <c r="E15271">
        <v>120242</v>
      </c>
      <c r="F15271" t="s">
        <v>2261</v>
      </c>
      <c r="G15271" t="s">
        <v>2301</v>
      </c>
      <c r="H15271" t="s">
        <v>16068</v>
      </c>
    </row>
    <row r="15272" spans="5:8" x14ac:dyDescent="0.3">
      <c r="E15272">
        <v>120243</v>
      </c>
      <c r="F15272" t="s">
        <v>2261</v>
      </c>
      <c r="G15272" t="s">
        <v>2642</v>
      </c>
      <c r="H15272" t="s">
        <v>16069</v>
      </c>
    </row>
    <row r="15273" spans="5:8" x14ac:dyDescent="0.3">
      <c r="E15273">
        <v>120244</v>
      </c>
      <c r="F15273" t="s">
        <v>2264</v>
      </c>
      <c r="G15273" t="s">
        <v>9822</v>
      </c>
      <c r="H15273" t="s">
        <v>9599</v>
      </c>
    </row>
    <row r="15274" spans="5:8" x14ac:dyDescent="0.3">
      <c r="E15274">
        <v>120252</v>
      </c>
      <c r="F15274" t="s">
        <v>2361</v>
      </c>
      <c r="G15274" t="s">
        <v>16070</v>
      </c>
      <c r="H15274" t="s">
        <v>3617</v>
      </c>
    </row>
    <row r="15275" spans="5:8" x14ac:dyDescent="0.3">
      <c r="E15275">
        <v>120253</v>
      </c>
      <c r="F15275" t="s">
        <v>2261</v>
      </c>
      <c r="G15275" t="s">
        <v>3661</v>
      </c>
      <c r="H15275" t="s">
        <v>16071</v>
      </c>
    </row>
    <row r="15276" spans="5:8" x14ac:dyDescent="0.3">
      <c r="E15276">
        <v>120256</v>
      </c>
      <c r="F15276" t="s">
        <v>2264</v>
      </c>
      <c r="G15276" t="s">
        <v>10845</v>
      </c>
      <c r="H15276" t="s">
        <v>16072</v>
      </c>
    </row>
    <row r="15277" spans="5:8" x14ac:dyDescent="0.3">
      <c r="E15277">
        <v>120259</v>
      </c>
      <c r="F15277" t="s">
        <v>2264</v>
      </c>
      <c r="G15277" t="s">
        <v>8400</v>
      </c>
      <c r="H15277" t="s">
        <v>16073</v>
      </c>
    </row>
    <row r="15278" spans="5:8" x14ac:dyDescent="0.3">
      <c r="E15278">
        <v>120260</v>
      </c>
      <c r="F15278" t="s">
        <v>2264</v>
      </c>
      <c r="G15278" t="s">
        <v>16074</v>
      </c>
      <c r="H15278" t="s">
        <v>3561</v>
      </c>
    </row>
    <row r="15279" spans="5:8" x14ac:dyDescent="0.3">
      <c r="E15279">
        <v>120261</v>
      </c>
      <c r="F15279" t="s">
        <v>2261</v>
      </c>
      <c r="G15279" t="s">
        <v>4479</v>
      </c>
      <c r="H15279" t="s">
        <v>8130</v>
      </c>
    </row>
    <row r="15280" spans="5:8" x14ac:dyDescent="0.3">
      <c r="E15280">
        <v>120264</v>
      </c>
      <c r="F15280" t="s">
        <v>2361</v>
      </c>
      <c r="G15280" t="s">
        <v>5270</v>
      </c>
      <c r="H15280" t="s">
        <v>2302</v>
      </c>
    </row>
    <row r="15281" spans="5:8" x14ac:dyDescent="0.3">
      <c r="E15281">
        <v>120265</v>
      </c>
      <c r="F15281" t="s">
        <v>2261</v>
      </c>
      <c r="G15281" t="s">
        <v>4607</v>
      </c>
      <c r="H15281" t="s">
        <v>16075</v>
      </c>
    </row>
    <row r="15282" spans="5:8" x14ac:dyDescent="0.3">
      <c r="E15282">
        <v>120271</v>
      </c>
      <c r="F15282" t="s">
        <v>2361</v>
      </c>
      <c r="G15282" t="s">
        <v>2973</v>
      </c>
      <c r="H15282" t="s">
        <v>6404</v>
      </c>
    </row>
    <row r="15283" spans="5:8" x14ac:dyDescent="0.3">
      <c r="E15283">
        <v>120200</v>
      </c>
      <c r="F15283" t="s">
        <v>2261</v>
      </c>
      <c r="G15283" t="s">
        <v>2378</v>
      </c>
      <c r="H15283" t="s">
        <v>8409</v>
      </c>
    </row>
    <row r="15284" spans="5:8" x14ac:dyDescent="0.3">
      <c r="E15284">
        <v>120063</v>
      </c>
      <c r="F15284" t="s">
        <v>2261</v>
      </c>
      <c r="G15284" t="s">
        <v>16076</v>
      </c>
      <c r="H15284" t="s">
        <v>16077</v>
      </c>
    </row>
    <row r="15285" spans="5:8" x14ac:dyDescent="0.3">
      <c r="E15285">
        <v>120201</v>
      </c>
      <c r="F15285" t="s">
        <v>2261</v>
      </c>
      <c r="G15285" t="s">
        <v>3317</v>
      </c>
      <c r="H15285" t="s">
        <v>11806</v>
      </c>
    </row>
    <row r="15286" spans="5:8" x14ac:dyDescent="0.3">
      <c r="E15286">
        <v>120195</v>
      </c>
      <c r="F15286" t="s">
        <v>2261</v>
      </c>
      <c r="G15286" t="s">
        <v>16078</v>
      </c>
      <c r="H15286" t="s">
        <v>16079</v>
      </c>
    </row>
    <row r="15287" spans="5:8" x14ac:dyDescent="0.3">
      <c r="E15287">
        <v>120210</v>
      </c>
      <c r="F15287" t="s">
        <v>2261</v>
      </c>
      <c r="G15287" t="s">
        <v>16080</v>
      </c>
      <c r="H15287" t="s">
        <v>5967</v>
      </c>
    </row>
    <row r="15288" spans="5:8" x14ac:dyDescent="0.3">
      <c r="E15288">
        <v>120237</v>
      </c>
      <c r="F15288" t="s">
        <v>2264</v>
      </c>
      <c r="G15288" t="s">
        <v>16081</v>
      </c>
      <c r="H15288" t="s">
        <v>12987</v>
      </c>
    </row>
    <row r="15289" spans="5:8" x14ac:dyDescent="0.3">
      <c r="E15289">
        <v>120238</v>
      </c>
      <c r="F15289" t="s">
        <v>2261</v>
      </c>
      <c r="G15289" t="s">
        <v>5690</v>
      </c>
      <c r="H15289" t="s">
        <v>16082</v>
      </c>
    </row>
    <row r="15290" spans="5:8" x14ac:dyDescent="0.3">
      <c r="E15290">
        <v>120268</v>
      </c>
      <c r="F15290" t="s">
        <v>2261</v>
      </c>
      <c r="G15290" t="s">
        <v>4262</v>
      </c>
      <c r="H15290" t="s">
        <v>11261</v>
      </c>
    </row>
    <row r="15291" spans="5:8" x14ac:dyDescent="0.3">
      <c r="E15291">
        <v>120272</v>
      </c>
      <c r="F15291" t="s">
        <v>2261</v>
      </c>
      <c r="G15291" t="s">
        <v>16083</v>
      </c>
      <c r="H15291" t="s">
        <v>3243</v>
      </c>
    </row>
    <row r="15292" spans="5:8" x14ac:dyDescent="0.3">
      <c r="E15292">
        <v>120275</v>
      </c>
      <c r="F15292" t="s">
        <v>2261</v>
      </c>
      <c r="G15292" t="s">
        <v>3419</v>
      </c>
      <c r="H15292" t="s">
        <v>4190</v>
      </c>
    </row>
    <row r="15293" spans="5:8" x14ac:dyDescent="0.3">
      <c r="E15293">
        <v>120276</v>
      </c>
      <c r="F15293" t="s">
        <v>2361</v>
      </c>
      <c r="G15293" t="s">
        <v>3217</v>
      </c>
      <c r="H15293" t="s">
        <v>16084</v>
      </c>
    </row>
    <row r="15294" spans="5:8" x14ac:dyDescent="0.3">
      <c r="E15294">
        <v>120114</v>
      </c>
      <c r="F15294" t="s">
        <v>2261</v>
      </c>
      <c r="G15294" t="s">
        <v>8144</v>
      </c>
      <c r="H15294" t="s">
        <v>10314</v>
      </c>
    </row>
    <row r="15295" spans="5:8" x14ac:dyDescent="0.3">
      <c r="E15295">
        <v>120162</v>
      </c>
      <c r="F15295" t="s">
        <v>2361</v>
      </c>
      <c r="G15295" t="s">
        <v>12145</v>
      </c>
      <c r="H15295" t="s">
        <v>3348</v>
      </c>
    </row>
    <row r="15296" spans="5:8" x14ac:dyDescent="0.3">
      <c r="E15296">
        <v>120217</v>
      </c>
      <c r="F15296" t="s">
        <v>2261</v>
      </c>
      <c r="G15296" t="s">
        <v>3923</v>
      </c>
      <c r="H15296" t="s">
        <v>3334</v>
      </c>
    </row>
    <row r="15297" spans="5:8" x14ac:dyDescent="0.3">
      <c r="E15297">
        <v>120221</v>
      </c>
      <c r="F15297" t="s">
        <v>2261</v>
      </c>
      <c r="G15297" t="s">
        <v>2605</v>
      </c>
      <c r="H15297" t="s">
        <v>13761</v>
      </c>
    </row>
    <row r="15298" spans="5:8" x14ac:dyDescent="0.3">
      <c r="E15298">
        <v>120225</v>
      </c>
      <c r="F15298" t="s">
        <v>2261</v>
      </c>
      <c r="G15298" t="s">
        <v>2435</v>
      </c>
      <c r="H15298" t="s">
        <v>16085</v>
      </c>
    </row>
    <row r="15299" spans="5:8" x14ac:dyDescent="0.3">
      <c r="E15299">
        <v>120232</v>
      </c>
      <c r="F15299" t="s">
        <v>2261</v>
      </c>
      <c r="G15299" t="s">
        <v>4943</v>
      </c>
      <c r="H15299" t="s">
        <v>8475</v>
      </c>
    </row>
    <row r="15300" spans="5:8" x14ac:dyDescent="0.3">
      <c r="E15300">
        <v>120235</v>
      </c>
      <c r="F15300" t="s">
        <v>2264</v>
      </c>
      <c r="G15300" t="s">
        <v>2973</v>
      </c>
      <c r="H15300" t="s">
        <v>16086</v>
      </c>
    </row>
    <row r="15301" spans="5:8" x14ac:dyDescent="0.3">
      <c r="E15301">
        <v>120245</v>
      </c>
      <c r="F15301" t="s">
        <v>2261</v>
      </c>
      <c r="G15301" t="s">
        <v>2480</v>
      </c>
      <c r="H15301" t="s">
        <v>5394</v>
      </c>
    </row>
    <row r="15302" spans="5:8" x14ac:dyDescent="0.3">
      <c r="E15302">
        <v>120249</v>
      </c>
      <c r="F15302" t="s">
        <v>2361</v>
      </c>
      <c r="G15302" t="s">
        <v>16087</v>
      </c>
      <c r="H15302" t="s">
        <v>16088</v>
      </c>
    </row>
    <row r="15303" spans="5:8" x14ac:dyDescent="0.3">
      <c r="E15303">
        <v>120250</v>
      </c>
      <c r="F15303" t="s">
        <v>2264</v>
      </c>
      <c r="G15303" t="s">
        <v>16089</v>
      </c>
      <c r="H15303" t="s">
        <v>16090</v>
      </c>
    </row>
    <row r="15304" spans="5:8" x14ac:dyDescent="0.3">
      <c r="E15304">
        <v>120254</v>
      </c>
      <c r="F15304" t="s">
        <v>2261</v>
      </c>
      <c r="G15304" t="s">
        <v>12074</v>
      </c>
      <c r="H15304" t="s">
        <v>15020</v>
      </c>
    </row>
    <row r="15305" spans="5:8" x14ac:dyDescent="0.3">
      <c r="E15305">
        <v>120255</v>
      </c>
      <c r="F15305" t="s">
        <v>2261</v>
      </c>
      <c r="G15305" t="s">
        <v>2922</v>
      </c>
      <c r="H15305" t="s">
        <v>3511</v>
      </c>
    </row>
    <row r="15306" spans="5:8" x14ac:dyDescent="0.3">
      <c r="E15306">
        <v>120257</v>
      </c>
      <c r="F15306" t="s">
        <v>2261</v>
      </c>
      <c r="G15306" t="s">
        <v>5838</v>
      </c>
      <c r="H15306" t="s">
        <v>3362</v>
      </c>
    </row>
    <row r="15307" spans="5:8" x14ac:dyDescent="0.3">
      <c r="E15307">
        <v>120258</v>
      </c>
      <c r="F15307" t="s">
        <v>2261</v>
      </c>
      <c r="G15307" t="s">
        <v>3806</v>
      </c>
      <c r="H15307" t="s">
        <v>16091</v>
      </c>
    </row>
    <row r="15308" spans="5:8" x14ac:dyDescent="0.3">
      <c r="E15308">
        <v>120269</v>
      </c>
      <c r="F15308" t="s">
        <v>2261</v>
      </c>
      <c r="G15308" t="s">
        <v>4909</v>
      </c>
      <c r="H15308" t="s">
        <v>9217</v>
      </c>
    </row>
    <row r="15309" spans="5:8" x14ac:dyDescent="0.3">
      <c r="E15309">
        <v>120279</v>
      </c>
      <c r="F15309" t="s">
        <v>2261</v>
      </c>
      <c r="G15309" t="s">
        <v>3020</v>
      </c>
      <c r="H15309" t="s">
        <v>13075</v>
      </c>
    </row>
    <row r="15310" spans="5:8" x14ac:dyDescent="0.3">
      <c r="E15310">
        <v>120091</v>
      </c>
      <c r="F15310" t="s">
        <v>2361</v>
      </c>
      <c r="G15310" t="s">
        <v>16092</v>
      </c>
      <c r="H15310" t="s">
        <v>10843</v>
      </c>
    </row>
    <row r="15311" spans="5:8" x14ac:dyDescent="0.3">
      <c r="E15311">
        <v>120136</v>
      </c>
      <c r="F15311" t="s">
        <v>2261</v>
      </c>
      <c r="G15311" t="s">
        <v>2638</v>
      </c>
      <c r="H15311" t="s">
        <v>8944</v>
      </c>
    </row>
    <row r="15312" spans="5:8" x14ac:dyDescent="0.3">
      <c r="E15312">
        <v>120175</v>
      </c>
      <c r="F15312" t="s">
        <v>2261</v>
      </c>
      <c r="G15312" t="s">
        <v>3248</v>
      </c>
      <c r="H15312" t="s">
        <v>11248</v>
      </c>
    </row>
    <row r="15313" spans="5:8" x14ac:dyDescent="0.3">
      <c r="E15313">
        <v>120222</v>
      </c>
      <c r="F15313" t="s">
        <v>2261</v>
      </c>
      <c r="G15313" t="s">
        <v>2605</v>
      </c>
      <c r="H15313" t="s">
        <v>11096</v>
      </c>
    </row>
    <row r="15314" spans="5:8" x14ac:dyDescent="0.3">
      <c r="E15314">
        <v>120223</v>
      </c>
      <c r="F15314" t="s">
        <v>2261</v>
      </c>
      <c r="G15314" t="s">
        <v>3656</v>
      </c>
      <c r="H15314" t="s">
        <v>16093</v>
      </c>
    </row>
    <row r="15315" spans="5:8" x14ac:dyDescent="0.3">
      <c r="E15315">
        <v>120224</v>
      </c>
      <c r="F15315" t="s">
        <v>2264</v>
      </c>
      <c r="G15315" t="s">
        <v>4637</v>
      </c>
      <c r="H15315" t="s">
        <v>4056</v>
      </c>
    </row>
    <row r="15316" spans="5:8" x14ac:dyDescent="0.3">
      <c r="E15316">
        <v>120230</v>
      </c>
      <c r="F15316" t="s">
        <v>2261</v>
      </c>
      <c r="G15316" t="s">
        <v>8668</v>
      </c>
      <c r="H15316" t="s">
        <v>3228</v>
      </c>
    </row>
    <row r="15317" spans="5:8" x14ac:dyDescent="0.3">
      <c r="E15317">
        <v>120251</v>
      </c>
      <c r="F15317" t="s">
        <v>2261</v>
      </c>
      <c r="G15317" t="s">
        <v>2735</v>
      </c>
      <c r="H15317" t="s">
        <v>16094</v>
      </c>
    </row>
    <row r="15318" spans="5:8" x14ac:dyDescent="0.3">
      <c r="E15318">
        <v>120266</v>
      </c>
      <c r="F15318" t="s">
        <v>2361</v>
      </c>
      <c r="G15318" t="s">
        <v>12850</v>
      </c>
      <c r="H15318" t="s">
        <v>16095</v>
      </c>
    </row>
    <row r="15319" spans="5:8" x14ac:dyDescent="0.3">
      <c r="E15319">
        <v>120273</v>
      </c>
      <c r="F15319" t="s">
        <v>2261</v>
      </c>
      <c r="G15319" t="s">
        <v>13081</v>
      </c>
      <c r="H15319" t="s">
        <v>2499</v>
      </c>
    </row>
    <row r="15320" spans="5:8" x14ac:dyDescent="0.3">
      <c r="E15320">
        <v>120274</v>
      </c>
      <c r="F15320" t="s">
        <v>2261</v>
      </c>
      <c r="G15320" t="s">
        <v>2378</v>
      </c>
      <c r="H15320" t="s">
        <v>3703</v>
      </c>
    </row>
    <row r="15321" spans="5:8" x14ac:dyDescent="0.3">
      <c r="E15321">
        <v>120193</v>
      </c>
      <c r="F15321" t="s">
        <v>2261</v>
      </c>
      <c r="G15321" t="s">
        <v>3888</v>
      </c>
      <c r="H15321" t="s">
        <v>3449</v>
      </c>
    </row>
    <row r="15322" spans="5:8" x14ac:dyDescent="0.3">
      <c r="E15322">
        <v>120280</v>
      </c>
      <c r="F15322" t="s">
        <v>2261</v>
      </c>
      <c r="G15322" t="s">
        <v>5006</v>
      </c>
      <c r="H15322" t="s">
        <v>3561</v>
      </c>
    </row>
    <row r="15323" spans="5:8" x14ac:dyDescent="0.3">
      <c r="E15323">
        <v>120284</v>
      </c>
      <c r="F15323" t="s">
        <v>2264</v>
      </c>
      <c r="G15323" t="s">
        <v>3246</v>
      </c>
      <c r="H15323" t="s">
        <v>16096</v>
      </c>
    </row>
    <row r="15324" spans="5:8" x14ac:dyDescent="0.3">
      <c r="E15324">
        <v>120286</v>
      </c>
      <c r="F15324" t="s">
        <v>2264</v>
      </c>
      <c r="G15324" t="s">
        <v>16097</v>
      </c>
      <c r="H15324" t="s">
        <v>16098</v>
      </c>
    </row>
    <row r="15325" spans="5:8" x14ac:dyDescent="0.3">
      <c r="E15325">
        <v>120156</v>
      </c>
      <c r="F15325" t="s">
        <v>2261</v>
      </c>
      <c r="G15325" t="s">
        <v>16099</v>
      </c>
      <c r="H15325" t="s">
        <v>5886</v>
      </c>
    </row>
    <row r="15326" spans="5:8" x14ac:dyDescent="0.3">
      <c r="E15326">
        <v>119991</v>
      </c>
      <c r="F15326" t="s">
        <v>2261</v>
      </c>
      <c r="G15326" t="s">
        <v>16100</v>
      </c>
      <c r="H15326" t="s">
        <v>9373</v>
      </c>
    </row>
    <row r="15327" spans="5:8" x14ac:dyDescent="0.3">
      <c r="E15327">
        <v>120018</v>
      </c>
      <c r="F15327" t="s">
        <v>2361</v>
      </c>
      <c r="G15327" t="s">
        <v>16101</v>
      </c>
      <c r="H15327" t="s">
        <v>9502</v>
      </c>
    </row>
    <row r="15328" spans="5:8" x14ac:dyDescent="0.3">
      <c r="E15328">
        <v>120231</v>
      </c>
      <c r="F15328" t="s">
        <v>2261</v>
      </c>
      <c r="G15328" t="s">
        <v>9819</v>
      </c>
      <c r="H15328" t="s">
        <v>7323</v>
      </c>
    </row>
    <row r="15329" spans="5:8" x14ac:dyDescent="0.3">
      <c r="E15329">
        <v>120316</v>
      </c>
      <c r="F15329" t="s">
        <v>2264</v>
      </c>
      <c r="G15329" t="s">
        <v>9991</v>
      </c>
      <c r="H15329" t="s">
        <v>3044</v>
      </c>
    </row>
    <row r="15330" spans="5:8" x14ac:dyDescent="0.3">
      <c r="E15330">
        <v>120317</v>
      </c>
      <c r="F15330" t="s">
        <v>2264</v>
      </c>
      <c r="G15330" t="s">
        <v>16102</v>
      </c>
      <c r="H15330" t="s">
        <v>3697</v>
      </c>
    </row>
    <row r="15331" spans="5:8" x14ac:dyDescent="0.3">
      <c r="E15331">
        <v>120318</v>
      </c>
      <c r="F15331" t="s">
        <v>2261</v>
      </c>
      <c r="G15331" t="s">
        <v>3578</v>
      </c>
      <c r="H15331" t="s">
        <v>15399</v>
      </c>
    </row>
    <row r="15332" spans="5:8" x14ac:dyDescent="0.3">
      <c r="E15332">
        <v>120320</v>
      </c>
      <c r="F15332" t="s">
        <v>2264</v>
      </c>
      <c r="G15332" t="s">
        <v>4687</v>
      </c>
      <c r="H15332" t="s">
        <v>16103</v>
      </c>
    </row>
    <row r="15333" spans="5:8" x14ac:dyDescent="0.3">
      <c r="E15333">
        <v>120321</v>
      </c>
      <c r="F15333" t="s">
        <v>2361</v>
      </c>
      <c r="G15333" t="s">
        <v>16104</v>
      </c>
      <c r="H15333" t="s">
        <v>2806</v>
      </c>
    </row>
    <row r="15334" spans="5:8" x14ac:dyDescent="0.3">
      <c r="E15334">
        <v>120324</v>
      </c>
      <c r="F15334" t="s">
        <v>2261</v>
      </c>
      <c r="G15334" t="s">
        <v>16105</v>
      </c>
      <c r="H15334" t="s">
        <v>3334</v>
      </c>
    </row>
    <row r="15335" spans="5:8" x14ac:dyDescent="0.3">
      <c r="E15335">
        <v>120325</v>
      </c>
      <c r="F15335" t="s">
        <v>2264</v>
      </c>
      <c r="G15335" t="s">
        <v>16106</v>
      </c>
      <c r="H15335" t="s">
        <v>7687</v>
      </c>
    </row>
    <row r="15336" spans="5:8" x14ac:dyDescent="0.3">
      <c r="E15336">
        <v>120328</v>
      </c>
      <c r="F15336" t="s">
        <v>2261</v>
      </c>
      <c r="G15336" t="s">
        <v>16107</v>
      </c>
      <c r="H15336" t="s">
        <v>16108</v>
      </c>
    </row>
    <row r="15337" spans="5:8" x14ac:dyDescent="0.3">
      <c r="E15337">
        <v>120329</v>
      </c>
      <c r="F15337" t="s">
        <v>2261</v>
      </c>
      <c r="G15337" t="s">
        <v>12021</v>
      </c>
      <c r="H15337" t="s">
        <v>16109</v>
      </c>
    </row>
    <row r="15338" spans="5:8" x14ac:dyDescent="0.3">
      <c r="E15338">
        <v>119823</v>
      </c>
      <c r="F15338" t="s">
        <v>2264</v>
      </c>
      <c r="G15338" t="s">
        <v>16110</v>
      </c>
      <c r="H15338" t="s">
        <v>11336</v>
      </c>
    </row>
    <row r="15339" spans="5:8" x14ac:dyDescent="0.3">
      <c r="E15339">
        <v>119891</v>
      </c>
      <c r="F15339" t="s">
        <v>2261</v>
      </c>
      <c r="G15339" t="s">
        <v>12636</v>
      </c>
      <c r="H15339" t="s">
        <v>16111</v>
      </c>
    </row>
    <row r="15340" spans="5:8" x14ac:dyDescent="0.3">
      <c r="E15340">
        <v>120287</v>
      </c>
      <c r="F15340" t="s">
        <v>2261</v>
      </c>
      <c r="G15340" t="s">
        <v>16112</v>
      </c>
      <c r="H15340" t="s">
        <v>15216</v>
      </c>
    </row>
    <row r="15341" spans="5:8" x14ac:dyDescent="0.3">
      <c r="E15341">
        <v>120288</v>
      </c>
      <c r="F15341" t="s">
        <v>2361</v>
      </c>
      <c r="G15341" t="s">
        <v>2801</v>
      </c>
      <c r="H15341" t="s">
        <v>10296</v>
      </c>
    </row>
    <row r="15342" spans="5:8" x14ac:dyDescent="0.3">
      <c r="E15342">
        <v>120289</v>
      </c>
      <c r="F15342" t="s">
        <v>2264</v>
      </c>
      <c r="G15342" t="s">
        <v>2901</v>
      </c>
      <c r="H15342" t="s">
        <v>13138</v>
      </c>
    </row>
    <row r="15343" spans="5:8" x14ac:dyDescent="0.3">
      <c r="E15343">
        <v>120301</v>
      </c>
      <c r="F15343" t="s">
        <v>2261</v>
      </c>
      <c r="G15343" t="s">
        <v>2642</v>
      </c>
      <c r="H15343" t="s">
        <v>3854</v>
      </c>
    </row>
    <row r="15344" spans="5:8" x14ac:dyDescent="0.3">
      <c r="E15344">
        <v>120330</v>
      </c>
      <c r="F15344" t="s">
        <v>2264</v>
      </c>
      <c r="G15344" t="s">
        <v>9428</v>
      </c>
      <c r="H15344" t="s">
        <v>16113</v>
      </c>
    </row>
    <row r="15345" spans="5:8" x14ac:dyDescent="0.3">
      <c r="E15345">
        <v>120331</v>
      </c>
      <c r="F15345" t="s">
        <v>2261</v>
      </c>
      <c r="G15345" t="s">
        <v>2945</v>
      </c>
      <c r="H15345" t="s">
        <v>3511</v>
      </c>
    </row>
    <row r="15346" spans="5:8" x14ac:dyDescent="0.3">
      <c r="E15346">
        <v>120333</v>
      </c>
      <c r="F15346" t="s">
        <v>2261</v>
      </c>
      <c r="G15346" t="s">
        <v>2625</v>
      </c>
      <c r="H15346" t="s">
        <v>3327</v>
      </c>
    </row>
    <row r="15347" spans="5:8" x14ac:dyDescent="0.3">
      <c r="E15347">
        <v>120334</v>
      </c>
      <c r="F15347" t="s">
        <v>2261</v>
      </c>
      <c r="G15347" t="s">
        <v>2712</v>
      </c>
      <c r="H15347" t="s">
        <v>16114</v>
      </c>
    </row>
    <row r="15348" spans="5:8" x14ac:dyDescent="0.3">
      <c r="E15348">
        <v>119675</v>
      </c>
      <c r="F15348" t="s">
        <v>2264</v>
      </c>
      <c r="G15348" t="s">
        <v>16115</v>
      </c>
      <c r="H15348" t="s">
        <v>16116</v>
      </c>
    </row>
    <row r="15349" spans="5:8" x14ac:dyDescent="0.3">
      <c r="E15349">
        <v>119883</v>
      </c>
      <c r="F15349" t="s">
        <v>2261</v>
      </c>
      <c r="G15349" t="s">
        <v>3072</v>
      </c>
      <c r="H15349" t="s">
        <v>3327</v>
      </c>
    </row>
    <row r="15350" spans="5:8" x14ac:dyDescent="0.3">
      <c r="E15350">
        <v>120121</v>
      </c>
      <c r="F15350" t="s">
        <v>2264</v>
      </c>
      <c r="G15350" t="s">
        <v>16117</v>
      </c>
      <c r="H15350" t="s">
        <v>16118</v>
      </c>
    </row>
    <row r="15351" spans="5:8" x14ac:dyDescent="0.3">
      <c r="E15351">
        <v>120219</v>
      </c>
      <c r="F15351" t="s">
        <v>2261</v>
      </c>
      <c r="G15351" t="s">
        <v>2683</v>
      </c>
      <c r="H15351" t="s">
        <v>16119</v>
      </c>
    </row>
    <row r="15352" spans="5:8" x14ac:dyDescent="0.3">
      <c r="E15352">
        <v>120285</v>
      </c>
      <c r="F15352" t="s">
        <v>2261</v>
      </c>
      <c r="G15352" t="s">
        <v>16120</v>
      </c>
      <c r="H15352" t="s">
        <v>12470</v>
      </c>
    </row>
    <row r="15353" spans="5:8" x14ac:dyDescent="0.3">
      <c r="E15353">
        <v>120295</v>
      </c>
      <c r="F15353" t="s">
        <v>2264</v>
      </c>
      <c r="G15353" t="s">
        <v>2278</v>
      </c>
      <c r="H15353" t="s">
        <v>16121</v>
      </c>
    </row>
    <row r="15354" spans="5:8" x14ac:dyDescent="0.3">
      <c r="E15354">
        <v>120296</v>
      </c>
      <c r="F15354" t="s">
        <v>2261</v>
      </c>
      <c r="G15354" t="s">
        <v>7332</v>
      </c>
      <c r="H15354" t="s">
        <v>8915</v>
      </c>
    </row>
    <row r="15355" spans="5:8" x14ac:dyDescent="0.3">
      <c r="E15355">
        <v>120304</v>
      </c>
      <c r="F15355" t="s">
        <v>2261</v>
      </c>
      <c r="G15355" t="s">
        <v>16122</v>
      </c>
      <c r="H15355" t="s">
        <v>2932</v>
      </c>
    </row>
    <row r="15356" spans="5:8" x14ac:dyDescent="0.3">
      <c r="E15356">
        <v>120327</v>
      </c>
      <c r="F15356" t="s">
        <v>2261</v>
      </c>
      <c r="G15356" t="s">
        <v>2749</v>
      </c>
      <c r="H15356" t="s">
        <v>2484</v>
      </c>
    </row>
    <row r="15357" spans="5:8" x14ac:dyDescent="0.3">
      <c r="E15357">
        <v>120326</v>
      </c>
      <c r="F15357" t="s">
        <v>2261</v>
      </c>
      <c r="G15357" t="s">
        <v>3953</v>
      </c>
      <c r="H15357" t="s">
        <v>4177</v>
      </c>
    </row>
    <row r="15358" spans="5:8" x14ac:dyDescent="0.3">
      <c r="E15358">
        <v>120323</v>
      </c>
      <c r="F15358" t="s">
        <v>2261</v>
      </c>
      <c r="G15358" t="s">
        <v>2945</v>
      </c>
      <c r="H15358" t="s">
        <v>16123</v>
      </c>
    </row>
    <row r="15359" spans="5:8" x14ac:dyDescent="0.3">
      <c r="E15359">
        <v>120322</v>
      </c>
      <c r="F15359" t="s">
        <v>2261</v>
      </c>
      <c r="G15359" t="s">
        <v>16124</v>
      </c>
      <c r="H15359" t="s">
        <v>4142</v>
      </c>
    </row>
    <row r="15360" spans="5:8" x14ac:dyDescent="0.3">
      <c r="E15360">
        <v>120319</v>
      </c>
      <c r="F15360" t="s">
        <v>2264</v>
      </c>
      <c r="G15360" t="s">
        <v>16125</v>
      </c>
      <c r="H15360" t="s">
        <v>9474</v>
      </c>
    </row>
    <row r="15361" spans="5:8" x14ac:dyDescent="0.3">
      <c r="E15361">
        <v>120262</v>
      </c>
      <c r="F15361" t="s">
        <v>2264</v>
      </c>
      <c r="G15361" t="s">
        <v>16126</v>
      </c>
      <c r="H15361" t="s">
        <v>5987</v>
      </c>
    </row>
    <row r="15362" spans="5:8" x14ac:dyDescent="0.3">
      <c r="E15362">
        <v>120335</v>
      </c>
      <c r="F15362" t="s">
        <v>2261</v>
      </c>
      <c r="G15362" t="s">
        <v>3359</v>
      </c>
      <c r="H15362" t="s">
        <v>16127</v>
      </c>
    </row>
    <row r="15363" spans="5:8" x14ac:dyDescent="0.3">
      <c r="E15363">
        <v>120332</v>
      </c>
      <c r="F15363" t="s">
        <v>2361</v>
      </c>
      <c r="G15363" t="s">
        <v>2595</v>
      </c>
      <c r="H15363" t="s">
        <v>11096</v>
      </c>
    </row>
    <row r="15364" spans="5:8" x14ac:dyDescent="0.3">
      <c r="E15364">
        <v>120341</v>
      </c>
      <c r="F15364" t="s">
        <v>2261</v>
      </c>
      <c r="G15364" t="s">
        <v>3225</v>
      </c>
      <c r="H15364" t="s">
        <v>11148</v>
      </c>
    </row>
    <row r="15365" spans="5:8" x14ac:dyDescent="0.3">
      <c r="E15365">
        <v>120029</v>
      </c>
      <c r="F15365" t="s">
        <v>2361</v>
      </c>
      <c r="G15365" t="s">
        <v>2485</v>
      </c>
      <c r="H15365" t="s">
        <v>5256</v>
      </c>
    </row>
    <row r="15366" spans="5:8" x14ac:dyDescent="0.3">
      <c r="E15366">
        <v>120170</v>
      </c>
      <c r="F15366" t="s">
        <v>2261</v>
      </c>
      <c r="G15366" t="s">
        <v>2268</v>
      </c>
      <c r="H15366" t="s">
        <v>16128</v>
      </c>
    </row>
    <row r="15367" spans="5:8" x14ac:dyDescent="0.3">
      <c r="E15367">
        <v>120198</v>
      </c>
      <c r="F15367" t="s">
        <v>2264</v>
      </c>
      <c r="G15367" t="s">
        <v>15278</v>
      </c>
      <c r="H15367" t="s">
        <v>16129</v>
      </c>
    </row>
    <row r="15368" spans="5:8" x14ac:dyDescent="0.3">
      <c r="E15368">
        <v>120228</v>
      </c>
      <c r="F15368" t="s">
        <v>2264</v>
      </c>
      <c r="G15368" t="s">
        <v>2595</v>
      </c>
      <c r="H15368" t="s">
        <v>16130</v>
      </c>
    </row>
    <row r="15369" spans="5:8" x14ac:dyDescent="0.3">
      <c r="E15369">
        <v>120277</v>
      </c>
      <c r="F15369" t="s">
        <v>2264</v>
      </c>
      <c r="G15369" t="s">
        <v>4252</v>
      </c>
      <c r="H15369" t="s">
        <v>10042</v>
      </c>
    </row>
    <row r="15370" spans="5:8" x14ac:dyDescent="0.3">
      <c r="E15370">
        <v>120293</v>
      </c>
      <c r="F15370" t="s">
        <v>2264</v>
      </c>
      <c r="G15370" t="s">
        <v>8203</v>
      </c>
      <c r="H15370" t="s">
        <v>10793</v>
      </c>
    </row>
    <row r="15371" spans="5:8" x14ac:dyDescent="0.3">
      <c r="E15371">
        <v>120294</v>
      </c>
      <c r="F15371" t="s">
        <v>2261</v>
      </c>
      <c r="G15371" t="s">
        <v>2349</v>
      </c>
      <c r="H15371" t="s">
        <v>16131</v>
      </c>
    </row>
    <row r="15372" spans="5:8" x14ac:dyDescent="0.3">
      <c r="E15372">
        <v>120297</v>
      </c>
      <c r="F15372" t="s">
        <v>2261</v>
      </c>
      <c r="G15372" t="s">
        <v>3824</v>
      </c>
      <c r="H15372" t="s">
        <v>15173</v>
      </c>
    </row>
    <row r="15373" spans="5:8" x14ac:dyDescent="0.3">
      <c r="E15373">
        <v>120298</v>
      </c>
      <c r="F15373" t="s">
        <v>2264</v>
      </c>
      <c r="G15373" t="s">
        <v>14</v>
      </c>
      <c r="H15373" t="s">
        <v>15151</v>
      </c>
    </row>
    <row r="15374" spans="5:8" x14ac:dyDescent="0.3">
      <c r="E15374">
        <v>120299</v>
      </c>
      <c r="F15374" t="s">
        <v>2261</v>
      </c>
      <c r="G15374" t="s">
        <v>8017</v>
      </c>
      <c r="H15374" t="s">
        <v>3273</v>
      </c>
    </row>
    <row r="15375" spans="5:8" x14ac:dyDescent="0.3">
      <c r="E15375">
        <v>120302</v>
      </c>
      <c r="F15375" t="s">
        <v>2361</v>
      </c>
      <c r="G15375" t="s">
        <v>8652</v>
      </c>
      <c r="H15375" t="s">
        <v>2484</v>
      </c>
    </row>
    <row r="15376" spans="5:8" x14ac:dyDescent="0.3">
      <c r="E15376">
        <v>120305</v>
      </c>
      <c r="F15376" t="s">
        <v>2261</v>
      </c>
      <c r="G15376" t="s">
        <v>16132</v>
      </c>
      <c r="H15376" t="s">
        <v>16133</v>
      </c>
    </row>
    <row r="15377" spans="5:8" x14ac:dyDescent="0.3">
      <c r="E15377">
        <v>120307</v>
      </c>
      <c r="F15377" t="s">
        <v>2264</v>
      </c>
      <c r="G15377" t="s">
        <v>12621</v>
      </c>
      <c r="H15377" t="s">
        <v>3334</v>
      </c>
    </row>
    <row r="15378" spans="5:8" x14ac:dyDescent="0.3">
      <c r="E15378">
        <v>120308</v>
      </c>
      <c r="F15378" t="s">
        <v>2261</v>
      </c>
      <c r="G15378" t="s">
        <v>2449</v>
      </c>
      <c r="H15378" t="s">
        <v>10095</v>
      </c>
    </row>
    <row r="15379" spans="5:8" x14ac:dyDescent="0.3">
      <c r="E15379">
        <v>120337</v>
      </c>
      <c r="F15379" t="s">
        <v>2261</v>
      </c>
      <c r="G15379" t="s">
        <v>16134</v>
      </c>
      <c r="H15379" t="s">
        <v>3243</v>
      </c>
    </row>
    <row r="15380" spans="5:8" x14ac:dyDescent="0.3">
      <c r="E15380">
        <v>120344</v>
      </c>
      <c r="F15380" t="s">
        <v>2261</v>
      </c>
      <c r="G15380" t="s">
        <v>8644</v>
      </c>
      <c r="H15380" t="s">
        <v>16135</v>
      </c>
    </row>
    <row r="15381" spans="5:8" x14ac:dyDescent="0.3">
      <c r="E15381">
        <v>120346</v>
      </c>
      <c r="F15381" t="s">
        <v>2261</v>
      </c>
      <c r="G15381" t="s">
        <v>9057</v>
      </c>
      <c r="H15381" t="s">
        <v>6079</v>
      </c>
    </row>
    <row r="15382" spans="5:8" x14ac:dyDescent="0.3">
      <c r="E15382">
        <v>120347</v>
      </c>
      <c r="F15382" t="s">
        <v>2361</v>
      </c>
      <c r="G15382" t="s">
        <v>8782</v>
      </c>
      <c r="H15382" t="s">
        <v>16136</v>
      </c>
    </row>
    <row r="15383" spans="5:8" x14ac:dyDescent="0.3">
      <c r="E15383">
        <v>120350</v>
      </c>
      <c r="F15383" t="s">
        <v>2264</v>
      </c>
      <c r="G15383" t="s">
        <v>16137</v>
      </c>
      <c r="H15383" t="s">
        <v>8368</v>
      </c>
    </row>
    <row r="15384" spans="5:8" x14ac:dyDescent="0.3">
      <c r="E15384">
        <v>120354</v>
      </c>
      <c r="F15384" t="s">
        <v>2261</v>
      </c>
      <c r="G15384" t="s">
        <v>5277</v>
      </c>
      <c r="H15384" t="s">
        <v>2497</v>
      </c>
    </row>
    <row r="15385" spans="5:8" x14ac:dyDescent="0.3">
      <c r="E15385">
        <v>120355</v>
      </c>
      <c r="F15385" t="s">
        <v>2261</v>
      </c>
      <c r="G15385" t="s">
        <v>3427</v>
      </c>
      <c r="H15385" t="s">
        <v>2497</v>
      </c>
    </row>
    <row r="15386" spans="5:8" x14ac:dyDescent="0.3">
      <c r="E15386">
        <v>120356</v>
      </c>
      <c r="F15386" t="s">
        <v>2261</v>
      </c>
      <c r="G15386" t="s">
        <v>2615</v>
      </c>
      <c r="H15386" t="s">
        <v>16138</v>
      </c>
    </row>
    <row r="15387" spans="5:8" x14ac:dyDescent="0.3">
      <c r="E15387">
        <v>120291</v>
      </c>
      <c r="F15387" t="s">
        <v>2261</v>
      </c>
      <c r="G15387" t="s">
        <v>16139</v>
      </c>
      <c r="H15387" t="s">
        <v>16140</v>
      </c>
    </row>
    <row r="15388" spans="5:8" x14ac:dyDescent="0.3">
      <c r="E15388">
        <v>120339</v>
      </c>
      <c r="F15388" t="s">
        <v>2261</v>
      </c>
      <c r="G15388" t="s">
        <v>2327</v>
      </c>
      <c r="H15388" t="s">
        <v>16141</v>
      </c>
    </row>
    <row r="15389" spans="5:8" x14ac:dyDescent="0.3">
      <c r="E15389">
        <v>120351</v>
      </c>
      <c r="F15389" t="s">
        <v>2261</v>
      </c>
      <c r="G15389" t="s">
        <v>16142</v>
      </c>
      <c r="H15389" t="s">
        <v>16143</v>
      </c>
    </row>
    <row r="15390" spans="5:8" x14ac:dyDescent="0.3">
      <c r="E15390">
        <v>100162</v>
      </c>
      <c r="F15390" t="s">
        <v>2420</v>
      </c>
      <c r="G15390" t="s">
        <v>15798</v>
      </c>
      <c r="H15390" t="s">
        <v>16144</v>
      </c>
    </row>
    <row r="15391" spans="5:8" x14ac:dyDescent="0.3">
      <c r="E15391">
        <v>100200</v>
      </c>
      <c r="F15391" t="s">
        <v>2420</v>
      </c>
      <c r="G15391" t="s">
        <v>15798</v>
      </c>
      <c r="H15391" t="s">
        <v>15799</v>
      </c>
    </row>
    <row r="15392" spans="5:8" x14ac:dyDescent="0.3">
      <c r="E15392">
        <v>100201</v>
      </c>
      <c r="F15392" t="s">
        <v>2420</v>
      </c>
      <c r="G15392" t="s">
        <v>15798</v>
      </c>
      <c r="H15392" t="s">
        <v>16145</v>
      </c>
    </row>
    <row r="15393" spans="5:8" x14ac:dyDescent="0.3">
      <c r="E15393">
        <v>100202</v>
      </c>
      <c r="F15393" t="s">
        <v>2420</v>
      </c>
      <c r="G15393" t="s">
        <v>15798</v>
      </c>
      <c r="H15393" t="s">
        <v>15802</v>
      </c>
    </row>
    <row r="15394" spans="5:8" x14ac:dyDescent="0.3">
      <c r="E15394">
        <v>100301</v>
      </c>
      <c r="F15394" t="s">
        <v>2420</v>
      </c>
      <c r="G15394" t="s">
        <v>15798</v>
      </c>
      <c r="H15394" t="s">
        <v>16146</v>
      </c>
    </row>
    <row r="15395" spans="5:8" x14ac:dyDescent="0.3">
      <c r="E15395">
        <v>100302</v>
      </c>
      <c r="F15395" t="s">
        <v>2420</v>
      </c>
      <c r="G15395" t="s">
        <v>15798</v>
      </c>
      <c r="H15395" t="s">
        <v>16147</v>
      </c>
    </row>
    <row r="15396" spans="5:8" x14ac:dyDescent="0.3">
      <c r="E15396">
        <v>100303</v>
      </c>
      <c r="F15396" t="s">
        <v>2420</v>
      </c>
      <c r="G15396" t="s">
        <v>15798</v>
      </c>
      <c r="H15396" t="s">
        <v>16148</v>
      </c>
    </row>
    <row r="15397" spans="5:8" x14ac:dyDescent="0.3">
      <c r="E15397">
        <v>100401</v>
      </c>
      <c r="F15397" t="s">
        <v>2420</v>
      </c>
      <c r="G15397" t="s">
        <v>15798</v>
      </c>
      <c r="H15397" t="s">
        <v>16149</v>
      </c>
    </row>
    <row r="15398" spans="5:8" x14ac:dyDescent="0.3">
      <c r="E15398">
        <v>100402</v>
      </c>
      <c r="F15398" t="s">
        <v>2420</v>
      </c>
      <c r="G15398" t="s">
        <v>15798</v>
      </c>
      <c r="H15398" t="s">
        <v>2458</v>
      </c>
    </row>
    <row r="15399" spans="5:8" x14ac:dyDescent="0.3">
      <c r="E15399">
        <v>100500</v>
      </c>
      <c r="F15399" t="s">
        <v>2420</v>
      </c>
      <c r="G15399" t="s">
        <v>15798</v>
      </c>
      <c r="H15399" t="s">
        <v>16150</v>
      </c>
    </row>
    <row r="15400" spans="5:8" x14ac:dyDescent="0.3">
      <c r="E15400">
        <v>100501</v>
      </c>
      <c r="F15400" t="s">
        <v>2420</v>
      </c>
      <c r="G15400" t="s">
        <v>15798</v>
      </c>
      <c r="H15400" t="s">
        <v>16151</v>
      </c>
    </row>
    <row r="15401" spans="5:8" x14ac:dyDescent="0.3">
      <c r="E15401">
        <v>100502</v>
      </c>
      <c r="F15401" t="s">
        <v>2420</v>
      </c>
      <c r="G15401" t="s">
        <v>15798</v>
      </c>
      <c r="H15401" t="s">
        <v>3948</v>
      </c>
    </row>
    <row r="15402" spans="5:8" x14ac:dyDescent="0.3">
      <c r="E15402">
        <v>100601</v>
      </c>
      <c r="F15402" t="s">
        <v>2420</v>
      </c>
      <c r="G15402" t="s">
        <v>15798</v>
      </c>
      <c r="H15402" t="s">
        <v>16152</v>
      </c>
    </row>
    <row r="15403" spans="5:8" x14ac:dyDescent="0.3">
      <c r="E15403">
        <v>100602</v>
      </c>
      <c r="F15403" t="s">
        <v>2420</v>
      </c>
      <c r="G15403" t="s">
        <v>15798</v>
      </c>
      <c r="H15403" t="s">
        <v>16153</v>
      </c>
    </row>
    <row r="15404" spans="5:8" x14ac:dyDescent="0.3">
      <c r="E15404">
        <v>100700</v>
      </c>
      <c r="F15404" t="s">
        <v>2420</v>
      </c>
      <c r="G15404" t="s">
        <v>15798</v>
      </c>
      <c r="H15404" t="s">
        <v>16154</v>
      </c>
    </row>
    <row r="15405" spans="5:8" x14ac:dyDescent="0.3">
      <c r="E15405">
        <v>100701</v>
      </c>
      <c r="F15405" t="s">
        <v>2420</v>
      </c>
      <c r="G15405" t="s">
        <v>15798</v>
      </c>
      <c r="H15405" t="s">
        <v>16155</v>
      </c>
    </row>
    <row r="15406" spans="5:8" x14ac:dyDescent="0.3">
      <c r="E15406">
        <v>100702</v>
      </c>
      <c r="F15406" t="s">
        <v>2420</v>
      </c>
      <c r="G15406" t="s">
        <v>15798</v>
      </c>
      <c r="H15406" t="s">
        <v>16156</v>
      </c>
    </row>
    <row r="15407" spans="5:8" x14ac:dyDescent="0.3">
      <c r="E15407">
        <v>100703</v>
      </c>
      <c r="F15407" t="s">
        <v>2420</v>
      </c>
      <c r="G15407" t="s">
        <v>15798</v>
      </c>
      <c r="H15407" t="s">
        <v>16156</v>
      </c>
    </row>
    <row r="15408" spans="5:8" x14ac:dyDescent="0.3">
      <c r="E15408">
        <v>100704</v>
      </c>
      <c r="F15408" t="s">
        <v>2420</v>
      </c>
      <c r="G15408" t="s">
        <v>15798</v>
      </c>
      <c r="H15408" t="s">
        <v>16155</v>
      </c>
    </row>
    <row r="15409" spans="5:8" x14ac:dyDescent="0.3">
      <c r="E15409">
        <v>100800</v>
      </c>
      <c r="F15409" t="s">
        <v>2420</v>
      </c>
      <c r="G15409" t="s">
        <v>15798</v>
      </c>
      <c r="H15409" t="s">
        <v>16157</v>
      </c>
    </row>
    <row r="15410" spans="5:8" x14ac:dyDescent="0.3">
      <c r="E15410">
        <v>100801</v>
      </c>
      <c r="F15410" t="s">
        <v>2420</v>
      </c>
      <c r="G15410" t="s">
        <v>15798</v>
      </c>
      <c r="H15410" t="s">
        <v>16158</v>
      </c>
    </row>
    <row r="15411" spans="5:8" x14ac:dyDescent="0.3">
      <c r="E15411">
        <v>100901</v>
      </c>
      <c r="F15411" t="s">
        <v>2420</v>
      </c>
      <c r="G15411" t="s">
        <v>15798</v>
      </c>
      <c r="H15411" t="s">
        <v>15833</v>
      </c>
    </row>
    <row r="15412" spans="5:8" x14ac:dyDescent="0.3">
      <c r="E15412">
        <v>100902</v>
      </c>
      <c r="F15412" t="s">
        <v>2420</v>
      </c>
      <c r="G15412" t="s">
        <v>15798</v>
      </c>
      <c r="H15412" t="s">
        <v>16159</v>
      </c>
    </row>
    <row r="15413" spans="5:8" x14ac:dyDescent="0.3">
      <c r="E15413">
        <v>100152</v>
      </c>
      <c r="F15413" t="s">
        <v>2420</v>
      </c>
      <c r="G15413" t="s">
        <v>15798</v>
      </c>
      <c r="H15413" t="s">
        <v>16160</v>
      </c>
    </row>
    <row r="15414" spans="5:8" x14ac:dyDescent="0.3">
      <c r="E15414">
        <v>100161</v>
      </c>
      <c r="F15414" t="s">
        <v>2420</v>
      </c>
      <c r="G15414" t="s">
        <v>15798</v>
      </c>
      <c r="H15414" t="s">
        <v>16161</v>
      </c>
    </row>
    <row r="15415" spans="5:8" x14ac:dyDescent="0.3">
      <c r="E15415">
        <v>120126</v>
      </c>
      <c r="F15415" t="s">
        <v>2361</v>
      </c>
      <c r="G15415" t="s">
        <v>16162</v>
      </c>
      <c r="H15415" t="s">
        <v>16163</v>
      </c>
    </row>
    <row r="15416" spans="5:8" x14ac:dyDescent="0.3">
      <c r="E15416">
        <v>120311</v>
      </c>
      <c r="F15416" t="s">
        <v>2261</v>
      </c>
      <c r="G15416" t="s">
        <v>4599</v>
      </c>
      <c r="H15416" t="s">
        <v>6301</v>
      </c>
    </row>
    <row r="15417" spans="5:8" x14ac:dyDescent="0.3">
      <c r="E15417">
        <v>120312</v>
      </c>
      <c r="F15417" t="s">
        <v>2261</v>
      </c>
      <c r="G15417" t="s">
        <v>3187</v>
      </c>
      <c r="H15417" t="s">
        <v>8177</v>
      </c>
    </row>
    <row r="15418" spans="5:8" x14ac:dyDescent="0.3">
      <c r="E15418">
        <v>120313</v>
      </c>
      <c r="F15418" t="s">
        <v>2261</v>
      </c>
      <c r="G15418" t="s">
        <v>5319</v>
      </c>
      <c r="H15418" t="s">
        <v>16164</v>
      </c>
    </row>
    <row r="15419" spans="5:8" x14ac:dyDescent="0.3">
      <c r="E15419">
        <v>120314</v>
      </c>
      <c r="F15419" t="s">
        <v>2261</v>
      </c>
      <c r="G15419" t="s">
        <v>16165</v>
      </c>
      <c r="H15419" t="s">
        <v>5604</v>
      </c>
    </row>
    <row r="15420" spans="5:8" x14ac:dyDescent="0.3">
      <c r="E15420">
        <v>120315</v>
      </c>
      <c r="F15420" t="s">
        <v>2261</v>
      </c>
      <c r="G15420" t="s">
        <v>13051</v>
      </c>
      <c r="H15420" t="s">
        <v>3592</v>
      </c>
    </row>
    <row r="15421" spans="5:8" x14ac:dyDescent="0.3">
      <c r="E15421">
        <v>120104</v>
      </c>
      <c r="F15421" t="s">
        <v>2361</v>
      </c>
      <c r="G15421" t="s">
        <v>15193</v>
      </c>
      <c r="H15421" t="s">
        <v>3975</v>
      </c>
    </row>
    <row r="15422" spans="5:8" x14ac:dyDescent="0.3">
      <c r="E15422">
        <v>120342</v>
      </c>
      <c r="F15422" t="s">
        <v>2261</v>
      </c>
      <c r="G15422" t="s">
        <v>8918</v>
      </c>
      <c r="H15422" t="s">
        <v>15852</v>
      </c>
    </row>
    <row r="15423" spans="5:8" x14ac:dyDescent="0.3">
      <c r="E15423">
        <v>120352</v>
      </c>
      <c r="F15423" t="s">
        <v>2261</v>
      </c>
      <c r="G15423" t="s">
        <v>3025</v>
      </c>
      <c r="H15423" t="s">
        <v>4421</v>
      </c>
    </row>
    <row r="15424" spans="5:8" x14ac:dyDescent="0.3">
      <c r="E15424">
        <v>120357</v>
      </c>
      <c r="F15424" t="s">
        <v>2361</v>
      </c>
      <c r="G15424" t="s">
        <v>4699</v>
      </c>
      <c r="H15424" t="s">
        <v>4243</v>
      </c>
    </row>
    <row r="15425" spans="5:8" x14ac:dyDescent="0.3">
      <c r="E15425">
        <v>120358</v>
      </c>
      <c r="F15425" t="s">
        <v>2261</v>
      </c>
      <c r="G15425" t="s">
        <v>16166</v>
      </c>
      <c r="H15425" t="s">
        <v>16167</v>
      </c>
    </row>
    <row r="15426" spans="5:8" x14ac:dyDescent="0.3">
      <c r="E15426">
        <v>120359</v>
      </c>
      <c r="F15426" t="s">
        <v>2261</v>
      </c>
      <c r="G15426" t="s">
        <v>12647</v>
      </c>
      <c r="H15426" t="s">
        <v>10659</v>
      </c>
    </row>
    <row r="15427" spans="5:8" x14ac:dyDescent="0.3">
      <c r="E15427">
        <v>120263</v>
      </c>
      <c r="F15427" t="s">
        <v>2264</v>
      </c>
      <c r="G15427" t="s">
        <v>3169</v>
      </c>
      <c r="H15427" t="s">
        <v>2938</v>
      </c>
    </row>
    <row r="15428" spans="5:8" x14ac:dyDescent="0.3">
      <c r="E15428">
        <v>120267</v>
      </c>
      <c r="F15428" t="s">
        <v>2264</v>
      </c>
      <c r="G15428" t="s">
        <v>6883</v>
      </c>
      <c r="H15428" t="s">
        <v>5604</v>
      </c>
    </row>
    <row r="15429" spans="5:8" x14ac:dyDescent="0.3">
      <c r="E15429">
        <v>120348</v>
      </c>
      <c r="F15429" t="s">
        <v>2361</v>
      </c>
      <c r="G15429" t="s">
        <v>2334</v>
      </c>
      <c r="H15429" t="s">
        <v>8430</v>
      </c>
    </row>
    <row r="15430" spans="5:8" x14ac:dyDescent="0.3">
      <c r="E15430">
        <v>120353</v>
      </c>
      <c r="F15430" t="s">
        <v>2264</v>
      </c>
      <c r="G15430" t="s">
        <v>4803</v>
      </c>
      <c r="H15430" t="s">
        <v>3511</v>
      </c>
    </row>
    <row r="15431" spans="5:8" x14ac:dyDescent="0.3">
      <c r="E15431">
        <v>120336</v>
      </c>
      <c r="F15431" t="s">
        <v>2261</v>
      </c>
      <c r="G15431" t="s">
        <v>7964</v>
      </c>
      <c r="H15431" t="s">
        <v>10002</v>
      </c>
    </row>
    <row r="15432" spans="5:8" x14ac:dyDescent="0.3">
      <c r="E15432">
        <v>120373</v>
      </c>
      <c r="F15432" t="s">
        <v>2261</v>
      </c>
      <c r="G15432" t="s">
        <v>16168</v>
      </c>
      <c r="H15432" t="s">
        <v>16169</v>
      </c>
    </row>
    <row r="15433" spans="5:8" x14ac:dyDescent="0.3">
      <c r="E15433">
        <v>120248</v>
      </c>
      <c r="F15433" t="s">
        <v>2261</v>
      </c>
      <c r="G15433" t="s">
        <v>4357</v>
      </c>
      <c r="H15433" t="s">
        <v>2303</v>
      </c>
    </row>
    <row r="15434" spans="5:8" x14ac:dyDescent="0.3">
      <c r="E15434">
        <v>120369</v>
      </c>
      <c r="F15434" t="s">
        <v>2361</v>
      </c>
      <c r="G15434" t="s">
        <v>16170</v>
      </c>
      <c r="H15434" t="s">
        <v>3329</v>
      </c>
    </row>
    <row r="15435" spans="5:8" x14ac:dyDescent="0.3">
      <c r="E15435">
        <v>120208</v>
      </c>
      <c r="F15435" t="s">
        <v>2361</v>
      </c>
      <c r="G15435" t="s">
        <v>5948</v>
      </c>
      <c r="H15435" t="s">
        <v>9250</v>
      </c>
    </row>
    <row r="15436" spans="5:8" x14ac:dyDescent="0.3">
      <c r="E15436">
        <v>120209</v>
      </c>
      <c r="F15436" t="s">
        <v>2261</v>
      </c>
      <c r="G15436" t="s">
        <v>2333</v>
      </c>
      <c r="H15436" t="s">
        <v>15504</v>
      </c>
    </row>
    <row r="15437" spans="5:8" x14ac:dyDescent="0.3">
      <c r="E15437">
        <v>120292</v>
      </c>
      <c r="F15437" t="s">
        <v>2361</v>
      </c>
      <c r="G15437" t="s">
        <v>7669</v>
      </c>
      <c r="H15437" t="s">
        <v>3543</v>
      </c>
    </row>
    <row r="15438" spans="5:8" x14ac:dyDescent="0.3">
      <c r="E15438">
        <v>120340</v>
      </c>
      <c r="F15438" t="s">
        <v>2264</v>
      </c>
      <c r="G15438" t="s">
        <v>4816</v>
      </c>
      <c r="H15438" t="s">
        <v>16171</v>
      </c>
    </row>
    <row r="15439" spans="5:8" x14ac:dyDescent="0.3">
      <c r="E15439">
        <v>120371</v>
      </c>
      <c r="F15439" t="s">
        <v>2261</v>
      </c>
      <c r="G15439" t="s">
        <v>2650</v>
      </c>
      <c r="H15439" t="s">
        <v>8372</v>
      </c>
    </row>
    <row r="15440" spans="5:8" x14ac:dyDescent="0.3">
      <c r="E15440">
        <v>120366</v>
      </c>
      <c r="F15440" t="s">
        <v>2261</v>
      </c>
      <c r="G15440" t="s">
        <v>9038</v>
      </c>
      <c r="H15440" t="s">
        <v>16172</v>
      </c>
    </row>
    <row r="15441" spans="5:8" x14ac:dyDescent="0.3">
      <c r="E15441">
        <v>120374</v>
      </c>
      <c r="F15441" t="s">
        <v>2264</v>
      </c>
      <c r="G15441" t="s">
        <v>2597</v>
      </c>
      <c r="H15441" t="s">
        <v>9044</v>
      </c>
    </row>
    <row r="15442" spans="5:8" x14ac:dyDescent="0.3">
      <c r="E15442">
        <v>120375</v>
      </c>
      <c r="F15442" t="s">
        <v>2261</v>
      </c>
      <c r="G15442" t="s">
        <v>16173</v>
      </c>
      <c r="H15442" t="s">
        <v>9373</v>
      </c>
    </row>
    <row r="15443" spans="5:8" x14ac:dyDescent="0.3">
      <c r="E15443">
        <v>120246</v>
      </c>
      <c r="F15443" t="s">
        <v>2261</v>
      </c>
      <c r="G15443" t="s">
        <v>16174</v>
      </c>
      <c r="H15443" t="s">
        <v>2927</v>
      </c>
    </row>
    <row r="15444" spans="5:8" x14ac:dyDescent="0.3">
      <c r="E15444">
        <v>120247</v>
      </c>
      <c r="F15444" t="s">
        <v>2261</v>
      </c>
      <c r="G15444" t="s">
        <v>16175</v>
      </c>
      <c r="H15444" t="s">
        <v>16176</v>
      </c>
    </row>
    <row r="15445" spans="5:8" x14ac:dyDescent="0.3">
      <c r="E15445">
        <v>120376</v>
      </c>
      <c r="F15445" t="s">
        <v>2264</v>
      </c>
      <c r="G15445" t="s">
        <v>12906</v>
      </c>
      <c r="H15445" t="s">
        <v>2484</v>
      </c>
    </row>
    <row r="15446" spans="5:8" x14ac:dyDescent="0.3">
      <c r="E15446">
        <v>120377</v>
      </c>
      <c r="F15446" t="s">
        <v>2361</v>
      </c>
      <c r="G15446" t="s">
        <v>3090</v>
      </c>
      <c r="H15446" t="s">
        <v>3307</v>
      </c>
    </row>
    <row r="15447" spans="5:8" x14ac:dyDescent="0.3">
      <c r="E15447">
        <v>120378</v>
      </c>
      <c r="F15447" t="s">
        <v>2264</v>
      </c>
      <c r="G15447" t="s">
        <v>16177</v>
      </c>
      <c r="H15447" t="s">
        <v>16178</v>
      </c>
    </row>
    <row r="15448" spans="5:8" x14ac:dyDescent="0.3">
      <c r="E15448">
        <v>120379</v>
      </c>
      <c r="F15448" t="s">
        <v>2264</v>
      </c>
      <c r="G15448" t="s">
        <v>2394</v>
      </c>
      <c r="H15448" t="s">
        <v>16179</v>
      </c>
    </row>
    <row r="15449" spans="5:8" x14ac:dyDescent="0.3">
      <c r="E15449">
        <v>120380</v>
      </c>
      <c r="F15449" t="s">
        <v>2261</v>
      </c>
      <c r="G15449" t="s">
        <v>2897</v>
      </c>
      <c r="H15449" t="s">
        <v>16180</v>
      </c>
    </row>
    <row r="15450" spans="5:8" x14ac:dyDescent="0.3">
      <c r="E15450">
        <v>120163</v>
      </c>
      <c r="F15450" t="s">
        <v>2261</v>
      </c>
      <c r="G15450" t="s">
        <v>3171</v>
      </c>
      <c r="H15450" t="s">
        <v>2587</v>
      </c>
    </row>
    <row r="15451" spans="5:8" x14ac:dyDescent="0.3">
      <c r="E15451">
        <v>120281</v>
      </c>
      <c r="F15451" t="s">
        <v>2261</v>
      </c>
      <c r="G15451" t="s">
        <v>13127</v>
      </c>
      <c r="H15451" t="s">
        <v>16181</v>
      </c>
    </row>
    <row r="15452" spans="5:8" x14ac:dyDescent="0.3">
      <c r="E15452">
        <v>120372</v>
      </c>
      <c r="F15452" t="s">
        <v>2264</v>
      </c>
      <c r="G15452" t="s">
        <v>4662</v>
      </c>
      <c r="H15452" t="s">
        <v>16182</v>
      </c>
    </row>
    <row r="15453" spans="5:8" x14ac:dyDescent="0.3">
      <c r="E15453">
        <v>120171</v>
      </c>
      <c r="F15453" t="s">
        <v>2264</v>
      </c>
      <c r="G15453" t="s">
        <v>5696</v>
      </c>
      <c r="H15453" t="s">
        <v>3450</v>
      </c>
    </row>
    <row r="15454" spans="5:8" x14ac:dyDescent="0.3">
      <c r="E15454">
        <v>120278</v>
      </c>
      <c r="F15454" t="s">
        <v>2261</v>
      </c>
      <c r="G15454" t="s">
        <v>3602</v>
      </c>
      <c r="H15454" t="s">
        <v>2484</v>
      </c>
    </row>
    <row r="15455" spans="5:8" x14ac:dyDescent="0.3">
      <c r="E15455">
        <v>120282</v>
      </c>
      <c r="F15455" t="s">
        <v>2261</v>
      </c>
      <c r="G15455" t="s">
        <v>14329</v>
      </c>
      <c r="H15455" t="s">
        <v>16183</v>
      </c>
    </row>
    <row r="15456" spans="5:8" x14ac:dyDescent="0.3">
      <c r="E15456">
        <v>120383</v>
      </c>
      <c r="F15456" t="s">
        <v>2261</v>
      </c>
      <c r="G15456" t="s">
        <v>16184</v>
      </c>
      <c r="H15456" t="s">
        <v>16185</v>
      </c>
    </row>
    <row r="15457" spans="5:8" x14ac:dyDescent="0.3">
      <c r="E15457">
        <v>120384</v>
      </c>
      <c r="F15457" t="s">
        <v>2261</v>
      </c>
      <c r="G15457" t="s">
        <v>7414</v>
      </c>
      <c r="H15457" t="s">
        <v>16186</v>
      </c>
    </row>
    <row r="15458" spans="5:8" x14ac:dyDescent="0.3">
      <c r="E15458">
        <v>119543</v>
      </c>
      <c r="F15458" t="s">
        <v>2261</v>
      </c>
      <c r="G15458" t="s">
        <v>8497</v>
      </c>
      <c r="H15458" t="s">
        <v>5959</v>
      </c>
    </row>
    <row r="15459" spans="5:8" x14ac:dyDescent="0.3">
      <c r="E15459">
        <v>120370</v>
      </c>
      <c r="F15459" t="s">
        <v>2261</v>
      </c>
      <c r="G15459" t="s">
        <v>8264</v>
      </c>
      <c r="H15459" t="s">
        <v>6233</v>
      </c>
    </row>
    <row r="15460" spans="5:8" x14ac:dyDescent="0.3">
      <c r="E15460">
        <v>119505</v>
      </c>
      <c r="F15460" t="s">
        <v>2361</v>
      </c>
      <c r="G15460" t="s">
        <v>16187</v>
      </c>
      <c r="H15460" t="s">
        <v>11443</v>
      </c>
    </row>
    <row r="15461" spans="5:8" x14ac:dyDescent="0.3">
      <c r="E15461">
        <v>120270</v>
      </c>
      <c r="F15461" t="s">
        <v>2261</v>
      </c>
      <c r="G15461" t="s">
        <v>11681</v>
      </c>
      <c r="H15461" t="s">
        <v>8537</v>
      </c>
    </row>
    <row r="15462" spans="5:8" x14ac:dyDescent="0.3">
      <c r="E15462">
        <v>120361</v>
      </c>
      <c r="F15462" t="s">
        <v>2261</v>
      </c>
      <c r="G15462" t="s">
        <v>16188</v>
      </c>
      <c r="H15462" t="s">
        <v>2350</v>
      </c>
    </row>
    <row r="15463" spans="5:8" x14ac:dyDescent="0.3">
      <c r="E15463">
        <v>120367</v>
      </c>
      <c r="F15463" t="s">
        <v>2264</v>
      </c>
      <c r="G15463" t="s">
        <v>2611</v>
      </c>
      <c r="H15463" t="s">
        <v>4576</v>
      </c>
    </row>
    <row r="15464" spans="5:8" x14ac:dyDescent="0.3">
      <c r="E15464">
        <v>120382</v>
      </c>
      <c r="F15464" t="s">
        <v>2361</v>
      </c>
      <c r="G15464" t="s">
        <v>16189</v>
      </c>
      <c r="H15464" t="s">
        <v>14257</v>
      </c>
    </row>
    <row r="15465" spans="5:8" x14ac:dyDescent="0.3">
      <c r="E15465">
        <v>120386</v>
      </c>
      <c r="F15465" t="s">
        <v>2261</v>
      </c>
      <c r="G15465" t="s">
        <v>3288</v>
      </c>
      <c r="H15465" t="s">
        <v>16190</v>
      </c>
    </row>
    <row r="15466" spans="5:8" x14ac:dyDescent="0.3">
      <c r="E15466">
        <v>120387</v>
      </c>
      <c r="F15466" t="s">
        <v>2361</v>
      </c>
      <c r="G15466" t="s">
        <v>10615</v>
      </c>
      <c r="H15466" t="s">
        <v>16191</v>
      </c>
    </row>
    <row r="15467" spans="5:8" x14ac:dyDescent="0.3">
      <c r="E15467">
        <v>120388</v>
      </c>
      <c r="F15467" t="s">
        <v>2261</v>
      </c>
      <c r="G15467" t="s">
        <v>16192</v>
      </c>
      <c r="H15467" t="s">
        <v>16193</v>
      </c>
    </row>
    <row r="15468" spans="5:8" x14ac:dyDescent="0.3">
      <c r="E15468">
        <v>120389</v>
      </c>
      <c r="F15468" t="s">
        <v>2264</v>
      </c>
      <c r="G15468" t="s">
        <v>3246</v>
      </c>
      <c r="H15468" t="s">
        <v>16194</v>
      </c>
    </row>
    <row r="15469" spans="5:8" x14ac:dyDescent="0.3">
      <c r="E15469">
        <v>120390</v>
      </c>
      <c r="F15469" t="s">
        <v>2261</v>
      </c>
      <c r="G15469" t="s">
        <v>8841</v>
      </c>
      <c r="H15469" t="s">
        <v>10292</v>
      </c>
    </row>
    <row r="15470" spans="5:8" x14ac:dyDescent="0.3">
      <c r="E15470">
        <v>120393</v>
      </c>
      <c r="F15470" t="s">
        <v>2261</v>
      </c>
      <c r="G15470" t="s">
        <v>16195</v>
      </c>
      <c r="H15470" t="s">
        <v>3012</v>
      </c>
    </row>
    <row r="15471" spans="5:8" x14ac:dyDescent="0.3">
      <c r="E15471">
        <v>120300</v>
      </c>
      <c r="F15471" t="s">
        <v>2264</v>
      </c>
      <c r="G15471" t="s">
        <v>16196</v>
      </c>
      <c r="H15471" t="s">
        <v>15638</v>
      </c>
    </row>
    <row r="15472" spans="5:8" x14ac:dyDescent="0.3">
      <c r="E15472">
        <v>120364</v>
      </c>
      <c r="F15472" t="s">
        <v>2261</v>
      </c>
      <c r="G15472" t="s">
        <v>16197</v>
      </c>
      <c r="H15472" t="s">
        <v>16198</v>
      </c>
    </row>
    <row r="15473" spans="5:8" x14ac:dyDescent="0.3">
      <c r="E15473">
        <v>120283</v>
      </c>
      <c r="F15473" t="s">
        <v>2261</v>
      </c>
      <c r="G15473" t="s">
        <v>8812</v>
      </c>
      <c r="H15473" t="s">
        <v>4222</v>
      </c>
    </row>
    <row r="15474" spans="5:8" x14ac:dyDescent="0.3">
      <c r="E15474">
        <v>120065</v>
      </c>
      <c r="F15474" t="s">
        <v>2264</v>
      </c>
      <c r="G15474" t="s">
        <v>2297</v>
      </c>
      <c r="H15474" t="s">
        <v>5601</v>
      </c>
    </row>
    <row r="15475" spans="5:8" x14ac:dyDescent="0.3">
      <c r="E15475">
        <v>120306</v>
      </c>
      <c r="F15475" t="s">
        <v>2261</v>
      </c>
      <c r="G15475" t="s">
        <v>4510</v>
      </c>
      <c r="H15475" t="s">
        <v>3488</v>
      </c>
    </row>
    <row r="15476" spans="5:8" x14ac:dyDescent="0.3">
      <c r="E15476">
        <v>120360</v>
      </c>
      <c r="F15476" t="s">
        <v>2264</v>
      </c>
      <c r="G15476" t="s">
        <v>8617</v>
      </c>
      <c r="H15476" t="s">
        <v>3348</v>
      </c>
    </row>
    <row r="15477" spans="5:8" x14ac:dyDescent="0.3">
      <c r="E15477">
        <v>120381</v>
      </c>
      <c r="F15477" t="s">
        <v>2264</v>
      </c>
      <c r="G15477" t="s">
        <v>16199</v>
      </c>
      <c r="H15477" t="s">
        <v>11685</v>
      </c>
    </row>
    <row r="15478" spans="5:8" x14ac:dyDescent="0.3">
      <c r="E15478">
        <v>120343</v>
      </c>
      <c r="F15478" t="s">
        <v>2264</v>
      </c>
      <c r="G15478" t="s">
        <v>3246</v>
      </c>
      <c r="H15478" t="s">
        <v>16200</v>
      </c>
    </row>
    <row r="15479" spans="5:8" x14ac:dyDescent="0.3">
      <c r="E15479">
        <v>120396</v>
      </c>
      <c r="F15479" t="s">
        <v>2361</v>
      </c>
      <c r="G15479" t="s">
        <v>16201</v>
      </c>
      <c r="H15479" t="s">
        <v>16116</v>
      </c>
    </row>
    <row r="15480" spans="5:8" x14ac:dyDescent="0.3">
      <c r="E15480">
        <v>120309</v>
      </c>
      <c r="F15480" t="s">
        <v>2261</v>
      </c>
      <c r="G15480" t="s">
        <v>2768</v>
      </c>
      <c r="H15480" t="s">
        <v>16202</v>
      </c>
    </row>
    <row r="15481" spans="5:8" x14ac:dyDescent="0.3">
      <c r="E15481">
        <v>120310</v>
      </c>
      <c r="F15481" t="s">
        <v>2261</v>
      </c>
      <c r="G15481" t="s">
        <v>4570</v>
      </c>
      <c r="H15481" t="s">
        <v>10901</v>
      </c>
    </row>
    <row r="15482" spans="5:8" x14ac:dyDescent="0.3">
      <c r="E15482">
        <v>120010</v>
      </c>
      <c r="F15482" t="s">
        <v>2261</v>
      </c>
      <c r="G15482" t="s">
        <v>9066</v>
      </c>
      <c r="H15482" t="s">
        <v>8894</v>
      </c>
    </row>
    <row r="15483" spans="5:8" x14ac:dyDescent="0.3">
      <c r="E15483">
        <v>120066</v>
      </c>
      <c r="F15483" t="s">
        <v>2264</v>
      </c>
      <c r="G15483" t="s">
        <v>5572</v>
      </c>
      <c r="H15483" t="s">
        <v>16203</v>
      </c>
    </row>
    <row r="15484" spans="5:8" x14ac:dyDescent="0.3">
      <c r="E15484">
        <v>120365</v>
      </c>
      <c r="F15484" t="s">
        <v>2261</v>
      </c>
      <c r="G15484" t="s">
        <v>4043</v>
      </c>
      <c r="H15484" t="s">
        <v>16204</v>
      </c>
    </row>
    <row r="15485" spans="5:8" x14ac:dyDescent="0.3">
      <c r="E15485">
        <v>120397</v>
      </c>
      <c r="F15485" t="s">
        <v>2361</v>
      </c>
      <c r="G15485" t="s">
        <v>16205</v>
      </c>
      <c r="H15485" t="s">
        <v>16206</v>
      </c>
    </row>
    <row r="15486" spans="5:8" x14ac:dyDescent="0.3">
      <c r="E15486">
        <v>120395</v>
      </c>
      <c r="F15486" t="s">
        <v>2264</v>
      </c>
      <c r="G15486" t="s">
        <v>2331</v>
      </c>
      <c r="H15486" t="s">
        <v>3252</v>
      </c>
    </row>
    <row r="15487" spans="5:8" x14ac:dyDescent="0.3">
      <c r="E15487">
        <v>119507</v>
      </c>
      <c r="F15487" t="s">
        <v>2261</v>
      </c>
      <c r="G15487" t="s">
        <v>3810</v>
      </c>
      <c r="H15487" t="s">
        <v>11214</v>
      </c>
    </row>
    <row r="15488" spans="5:8" x14ac:dyDescent="0.3">
      <c r="E15488">
        <v>120400</v>
      </c>
      <c r="F15488" t="s">
        <v>2264</v>
      </c>
      <c r="G15488" t="s">
        <v>11324</v>
      </c>
      <c r="H15488" t="s">
        <v>13460</v>
      </c>
    </row>
    <row r="15489" spans="5:8" x14ac:dyDescent="0.3">
      <c r="E15489">
        <v>120398</v>
      </c>
      <c r="F15489" t="s">
        <v>2264</v>
      </c>
      <c r="G15489" t="s">
        <v>16207</v>
      </c>
      <c r="H15489" t="s">
        <v>16208</v>
      </c>
    </row>
    <row r="15490" spans="5:8" x14ac:dyDescent="0.3">
      <c r="E15490">
        <v>120399</v>
      </c>
      <c r="F15490" t="s">
        <v>2261</v>
      </c>
      <c r="G15490" t="s">
        <v>6333</v>
      </c>
      <c r="H15490" t="s">
        <v>16209</v>
      </c>
    </row>
    <row r="15491" spans="5:8" x14ac:dyDescent="0.3">
      <c r="E15491">
        <v>120394</v>
      </c>
      <c r="F15491" t="s">
        <v>2261</v>
      </c>
      <c r="G15491" t="s">
        <v>16210</v>
      </c>
      <c r="H15491" t="s">
        <v>3952</v>
      </c>
    </row>
    <row r="15492" spans="5:8" x14ac:dyDescent="0.3">
      <c r="E15492">
        <v>120401</v>
      </c>
      <c r="F15492" t="s">
        <v>2261</v>
      </c>
      <c r="G15492" t="s">
        <v>2972</v>
      </c>
      <c r="H15492" t="s">
        <v>16211</v>
      </c>
    </row>
    <row r="15493" spans="5:8" x14ac:dyDescent="0.3">
      <c r="E15493">
        <v>120402</v>
      </c>
      <c r="F15493" t="s">
        <v>2261</v>
      </c>
      <c r="G15493" t="s">
        <v>13561</v>
      </c>
      <c r="H15493" t="s">
        <v>15011</v>
      </c>
    </row>
    <row r="15494" spans="5:8" x14ac:dyDescent="0.3">
      <c r="E15494">
        <v>120070</v>
      </c>
      <c r="F15494" t="s">
        <v>2261</v>
      </c>
      <c r="G15494" t="s">
        <v>2965</v>
      </c>
      <c r="H15494" t="s">
        <v>16212</v>
      </c>
    </row>
    <row r="15495" spans="5:8" x14ac:dyDescent="0.3">
      <c r="E15495">
        <v>120404</v>
      </c>
      <c r="F15495" t="s">
        <v>2264</v>
      </c>
      <c r="G15495" t="s">
        <v>4216</v>
      </c>
      <c r="H15495" t="s">
        <v>6991</v>
      </c>
    </row>
    <row r="15496" spans="5:8" x14ac:dyDescent="0.3">
      <c r="E15496">
        <v>120363</v>
      </c>
      <c r="F15496" t="s">
        <v>2264</v>
      </c>
      <c r="G15496" t="s">
        <v>16213</v>
      </c>
      <c r="H15496" t="s">
        <v>8844</v>
      </c>
    </row>
    <row r="15497" spans="5:8" x14ac:dyDescent="0.3">
      <c r="E15497">
        <v>120408</v>
      </c>
      <c r="F15497" t="s">
        <v>2264</v>
      </c>
      <c r="G15497" t="s">
        <v>11901</v>
      </c>
      <c r="H15497" t="s">
        <v>16214</v>
      </c>
    </row>
    <row r="15498" spans="5:8" x14ac:dyDescent="0.3">
      <c r="E15498">
        <v>120407</v>
      </c>
      <c r="F15498" t="s">
        <v>2261</v>
      </c>
      <c r="G15498" t="s">
        <v>16215</v>
      </c>
      <c r="H15498" t="s">
        <v>16216</v>
      </c>
    </row>
    <row r="15499" spans="5:8" x14ac:dyDescent="0.3">
      <c r="E15499">
        <v>120410</v>
      </c>
      <c r="F15499" t="s">
        <v>2264</v>
      </c>
      <c r="G15499" t="s">
        <v>3962</v>
      </c>
      <c r="H15499" t="s">
        <v>3329</v>
      </c>
    </row>
    <row r="15500" spans="5:8" x14ac:dyDescent="0.3">
      <c r="E15500">
        <v>120413</v>
      </c>
      <c r="F15500" t="s">
        <v>2261</v>
      </c>
      <c r="G15500" t="s">
        <v>4618</v>
      </c>
      <c r="H15500" t="s">
        <v>6254</v>
      </c>
    </row>
    <row r="15501" spans="5:8" x14ac:dyDescent="0.3">
      <c r="E15501">
        <v>120411</v>
      </c>
      <c r="F15501" t="s">
        <v>2261</v>
      </c>
      <c r="G15501" t="s">
        <v>16217</v>
      </c>
      <c r="H15501" t="s">
        <v>16218</v>
      </c>
    </row>
    <row r="15502" spans="5:8" x14ac:dyDescent="0.3">
      <c r="E15502">
        <v>120403</v>
      </c>
      <c r="F15502" t="s">
        <v>2361</v>
      </c>
      <c r="G15502" t="s">
        <v>16219</v>
      </c>
      <c r="H15502" t="s">
        <v>2432</v>
      </c>
    </row>
    <row r="15503" spans="5:8" x14ac:dyDescent="0.3">
      <c r="E15503">
        <v>120412</v>
      </c>
      <c r="F15503" t="s">
        <v>2261</v>
      </c>
      <c r="G15503" t="s">
        <v>3409</v>
      </c>
      <c r="H15503" t="s">
        <v>16220</v>
      </c>
    </row>
    <row r="15504" spans="5:8" x14ac:dyDescent="0.3">
      <c r="E15504">
        <v>120236</v>
      </c>
      <c r="F15504" t="s">
        <v>2261</v>
      </c>
      <c r="G15504" t="s">
        <v>16221</v>
      </c>
      <c r="H15504" t="s">
        <v>16222</v>
      </c>
    </row>
    <row r="15505" spans="5:8" x14ac:dyDescent="0.3">
      <c r="E15505">
        <v>119994</v>
      </c>
      <c r="F15505" t="s">
        <v>2361</v>
      </c>
      <c r="G15505" t="s">
        <v>16223</v>
      </c>
      <c r="H15505" t="s">
        <v>16224</v>
      </c>
    </row>
    <row r="15506" spans="5:8" x14ac:dyDescent="0.3">
      <c r="E15506">
        <v>120409</v>
      </c>
      <c r="F15506" t="s">
        <v>2361</v>
      </c>
      <c r="G15506" t="s">
        <v>16225</v>
      </c>
      <c r="H15506" t="s">
        <v>16226</v>
      </c>
    </row>
    <row r="15507" spans="5:8" x14ac:dyDescent="0.3">
      <c r="E15507">
        <v>120405</v>
      </c>
      <c r="F15507" t="s">
        <v>2261</v>
      </c>
      <c r="G15507" t="s">
        <v>16227</v>
      </c>
      <c r="H15507" t="s">
        <v>16228</v>
      </c>
    </row>
    <row r="15508" spans="5:8" x14ac:dyDescent="0.3">
      <c r="E15508">
        <v>120414</v>
      </c>
      <c r="F15508" t="s">
        <v>2261</v>
      </c>
      <c r="G15508" t="s">
        <v>6855</v>
      </c>
      <c r="H15508" t="s">
        <v>16229</v>
      </c>
    </row>
    <row r="15509" spans="5:8" x14ac:dyDescent="0.3">
      <c r="E15509">
        <v>120368</v>
      </c>
      <c r="F15509" t="s">
        <v>2261</v>
      </c>
      <c r="G15509" t="s">
        <v>10356</v>
      </c>
      <c r="H15509" t="s">
        <v>2583</v>
      </c>
    </row>
    <row r="15510" spans="5:8" x14ac:dyDescent="0.3">
      <c r="E15510">
        <v>120416</v>
      </c>
      <c r="F15510" t="s">
        <v>2261</v>
      </c>
      <c r="G15510" t="s">
        <v>5614</v>
      </c>
      <c r="H15510" t="s">
        <v>2952</v>
      </c>
    </row>
    <row r="15511" spans="5:8" x14ac:dyDescent="0.3">
      <c r="E15511">
        <v>120425</v>
      </c>
      <c r="F15511" t="s">
        <v>2261</v>
      </c>
      <c r="G15511" t="s">
        <v>14291</v>
      </c>
      <c r="H15511" t="s">
        <v>10578</v>
      </c>
    </row>
    <row r="15512" spans="5:8" x14ac:dyDescent="0.3">
      <c r="E15512">
        <v>120415</v>
      </c>
      <c r="F15512" t="s">
        <v>2261</v>
      </c>
      <c r="G15512" t="s">
        <v>16230</v>
      </c>
      <c r="H15512" t="s">
        <v>16231</v>
      </c>
    </row>
    <row r="15513" spans="5:8" x14ac:dyDescent="0.3">
      <c r="E15513">
        <v>120417</v>
      </c>
      <c r="F15513" t="s">
        <v>2261</v>
      </c>
      <c r="G15513" t="s">
        <v>7341</v>
      </c>
      <c r="H15513" t="s">
        <v>16232</v>
      </c>
    </row>
    <row r="15514" spans="5:8" x14ac:dyDescent="0.3">
      <c r="E15514">
        <v>120421</v>
      </c>
      <c r="F15514" t="s">
        <v>2264</v>
      </c>
      <c r="G15514" t="s">
        <v>6195</v>
      </c>
      <c r="H15514" t="s">
        <v>16233</v>
      </c>
    </row>
    <row r="15515" spans="5:8" x14ac:dyDescent="0.3">
      <c r="E15515">
        <v>120422</v>
      </c>
      <c r="F15515" t="s">
        <v>2361</v>
      </c>
      <c r="G15515" t="s">
        <v>16234</v>
      </c>
      <c r="H15515" t="s">
        <v>5387</v>
      </c>
    </row>
    <row r="15516" spans="5:8" x14ac:dyDescent="0.3">
      <c r="E15516">
        <v>120433</v>
      </c>
      <c r="F15516" t="s">
        <v>2264</v>
      </c>
      <c r="G15516" t="s">
        <v>16235</v>
      </c>
      <c r="H15516" t="s">
        <v>16236</v>
      </c>
    </row>
    <row r="15517" spans="5:8" x14ac:dyDescent="0.3">
      <c r="E15517">
        <v>120434</v>
      </c>
      <c r="F15517" t="s">
        <v>2264</v>
      </c>
      <c r="G15517" t="s">
        <v>3326</v>
      </c>
      <c r="H15517" t="s">
        <v>16237</v>
      </c>
    </row>
    <row r="15518" spans="5:8" x14ac:dyDescent="0.3">
      <c r="E15518">
        <v>120392</v>
      </c>
      <c r="F15518" t="s">
        <v>2261</v>
      </c>
      <c r="G15518" t="s">
        <v>5989</v>
      </c>
      <c r="H15518" t="s">
        <v>5512</v>
      </c>
    </row>
    <row r="15519" spans="5:8" x14ac:dyDescent="0.3">
      <c r="E15519">
        <v>120430</v>
      </c>
      <c r="F15519" t="s">
        <v>2261</v>
      </c>
      <c r="G15519" t="s">
        <v>2972</v>
      </c>
      <c r="H15519" t="s">
        <v>16238</v>
      </c>
    </row>
    <row r="15520" spans="5:8" x14ac:dyDescent="0.3">
      <c r="E15520">
        <v>120349</v>
      </c>
      <c r="F15520" t="s">
        <v>2264</v>
      </c>
      <c r="G15520" t="s">
        <v>2289</v>
      </c>
      <c r="H15520" t="s">
        <v>16239</v>
      </c>
    </row>
    <row r="15521" spans="5:8" x14ac:dyDescent="0.3">
      <c r="E15521">
        <v>119918</v>
      </c>
      <c r="F15521" t="s">
        <v>2261</v>
      </c>
      <c r="G15521" t="s">
        <v>6922</v>
      </c>
      <c r="H15521" t="s">
        <v>8334</v>
      </c>
    </row>
    <row r="15522" spans="5:8" x14ac:dyDescent="0.3">
      <c r="E15522">
        <v>120042</v>
      </c>
      <c r="F15522" t="s">
        <v>2264</v>
      </c>
      <c r="G15522" t="s">
        <v>16240</v>
      </c>
      <c r="H15522" t="s">
        <v>3550</v>
      </c>
    </row>
    <row r="15523" spans="5:8" x14ac:dyDescent="0.3">
      <c r="E15523">
        <v>119986</v>
      </c>
      <c r="F15523" t="s">
        <v>2264</v>
      </c>
      <c r="G15523" t="s">
        <v>3927</v>
      </c>
      <c r="H15523" t="s">
        <v>8192</v>
      </c>
    </row>
    <row r="15524" spans="5:8" x14ac:dyDescent="0.3">
      <c r="E15524">
        <v>120442</v>
      </c>
      <c r="F15524" t="s">
        <v>2261</v>
      </c>
      <c r="G15524" t="s">
        <v>2749</v>
      </c>
      <c r="H15524" t="s">
        <v>4088</v>
      </c>
    </row>
    <row r="15525" spans="5:8" x14ac:dyDescent="0.3">
      <c r="E15525">
        <v>120450</v>
      </c>
      <c r="F15525" t="s">
        <v>2261</v>
      </c>
      <c r="G15525" t="s">
        <v>10540</v>
      </c>
      <c r="H15525" t="s">
        <v>16241</v>
      </c>
    </row>
    <row r="15526" spans="5:8" x14ac:dyDescent="0.3">
      <c r="E15526">
        <v>119504</v>
      </c>
      <c r="F15526" t="s">
        <v>2261</v>
      </c>
      <c r="G15526" t="s">
        <v>6475</v>
      </c>
      <c r="H15526" t="s">
        <v>15854</v>
      </c>
    </row>
    <row r="15527" spans="5:8" x14ac:dyDescent="0.3">
      <c r="E15527">
        <v>120438</v>
      </c>
      <c r="F15527" t="s">
        <v>2264</v>
      </c>
      <c r="G15527" t="s">
        <v>16242</v>
      </c>
      <c r="H15527" t="s">
        <v>8313</v>
      </c>
    </row>
    <row r="15528" spans="5:8" x14ac:dyDescent="0.3">
      <c r="E15528">
        <v>120024</v>
      </c>
      <c r="F15528" t="s">
        <v>2264</v>
      </c>
      <c r="G15528" t="s">
        <v>5337</v>
      </c>
      <c r="H15528" t="s">
        <v>8498</v>
      </c>
    </row>
    <row r="15529" spans="5:8" x14ac:dyDescent="0.3">
      <c r="E15529">
        <v>120439</v>
      </c>
      <c r="F15529" t="s">
        <v>2261</v>
      </c>
      <c r="G15529" t="s">
        <v>4520</v>
      </c>
      <c r="H15529" t="s">
        <v>16243</v>
      </c>
    </row>
    <row r="15530" spans="5:8" x14ac:dyDescent="0.3">
      <c r="E15530">
        <v>120440</v>
      </c>
      <c r="F15530" t="s">
        <v>2261</v>
      </c>
      <c r="G15530" t="s">
        <v>16244</v>
      </c>
      <c r="H15530" t="s">
        <v>9179</v>
      </c>
    </row>
    <row r="15531" spans="5:8" x14ac:dyDescent="0.3">
      <c r="E15531">
        <v>120437</v>
      </c>
      <c r="F15531" t="s">
        <v>2978</v>
      </c>
      <c r="G15531" t="s">
        <v>6171</v>
      </c>
      <c r="H15531" t="s">
        <v>3153</v>
      </c>
    </row>
    <row r="15532" spans="5:8" x14ac:dyDescent="0.3">
      <c r="E15532">
        <v>120418</v>
      </c>
      <c r="F15532" t="s">
        <v>2261</v>
      </c>
      <c r="G15532" t="s">
        <v>3886</v>
      </c>
      <c r="H15532" t="s">
        <v>16245</v>
      </c>
    </row>
    <row r="15533" spans="5:8" x14ac:dyDescent="0.3">
      <c r="E15533">
        <v>120432</v>
      </c>
      <c r="F15533" t="s">
        <v>2264</v>
      </c>
      <c r="G15533" t="s">
        <v>2623</v>
      </c>
      <c r="H15533" t="s">
        <v>16246</v>
      </c>
    </row>
    <row r="15534" spans="5:8" x14ac:dyDescent="0.3">
      <c r="E15534">
        <v>120424</v>
      </c>
      <c r="F15534" t="s">
        <v>2261</v>
      </c>
      <c r="G15534" t="s">
        <v>9819</v>
      </c>
      <c r="H15534" t="s">
        <v>16247</v>
      </c>
    </row>
    <row r="15535" spans="5:8" x14ac:dyDescent="0.3">
      <c r="E15535">
        <v>120423</v>
      </c>
      <c r="F15535" t="s">
        <v>2261</v>
      </c>
      <c r="G15535" t="s">
        <v>8812</v>
      </c>
      <c r="H15535" t="s">
        <v>3997</v>
      </c>
    </row>
    <row r="15536" spans="5:8" x14ac:dyDescent="0.3">
      <c r="E15536">
        <v>120449</v>
      </c>
      <c r="F15536" t="s">
        <v>2264</v>
      </c>
      <c r="G15536" t="s">
        <v>16248</v>
      </c>
      <c r="H15536" t="s">
        <v>8325</v>
      </c>
    </row>
    <row r="15537" spans="5:8" x14ac:dyDescent="0.3">
      <c r="E15537">
        <v>120436</v>
      </c>
      <c r="F15537" t="s">
        <v>2261</v>
      </c>
      <c r="G15537" t="s">
        <v>4053</v>
      </c>
      <c r="H15537" t="s">
        <v>10207</v>
      </c>
    </row>
    <row r="15538" spans="5:8" x14ac:dyDescent="0.3">
      <c r="E15538">
        <v>120435</v>
      </c>
      <c r="F15538" t="s">
        <v>2261</v>
      </c>
      <c r="G15538" t="s">
        <v>2305</v>
      </c>
      <c r="H15538" t="s">
        <v>5604</v>
      </c>
    </row>
    <row r="15539" spans="5:8" x14ac:dyDescent="0.3">
      <c r="E15539">
        <v>120429</v>
      </c>
      <c r="F15539" t="s">
        <v>2261</v>
      </c>
      <c r="G15539" t="s">
        <v>2932</v>
      </c>
      <c r="H15539" t="s">
        <v>10580</v>
      </c>
    </row>
    <row r="15540" spans="5:8" x14ac:dyDescent="0.3">
      <c r="E15540">
        <v>120419</v>
      </c>
      <c r="F15540" t="s">
        <v>2261</v>
      </c>
      <c r="G15540" t="s">
        <v>16249</v>
      </c>
      <c r="H15540" t="s">
        <v>2363</v>
      </c>
    </row>
    <row r="15541" spans="5:8" x14ac:dyDescent="0.3">
      <c r="E15541">
        <v>120151</v>
      </c>
      <c r="F15541" t="s">
        <v>2261</v>
      </c>
      <c r="G15541" t="s">
        <v>13359</v>
      </c>
      <c r="H15541" t="s">
        <v>16055</v>
      </c>
    </row>
    <row r="15542" spans="5:8" x14ac:dyDescent="0.3">
      <c r="E15542">
        <v>120452</v>
      </c>
      <c r="F15542" t="s">
        <v>2264</v>
      </c>
      <c r="G15542" t="s">
        <v>16250</v>
      </c>
      <c r="H15542" t="s">
        <v>16251</v>
      </c>
    </row>
    <row r="15543" spans="5:8" x14ac:dyDescent="0.3">
      <c r="E15543">
        <v>120459</v>
      </c>
      <c r="F15543" t="s">
        <v>2261</v>
      </c>
      <c r="G15543" t="s">
        <v>16252</v>
      </c>
      <c r="H15543" t="s">
        <v>4255</v>
      </c>
    </row>
    <row r="15544" spans="5:8" x14ac:dyDescent="0.3">
      <c r="E15544">
        <v>120420</v>
      </c>
      <c r="F15544" t="s">
        <v>2261</v>
      </c>
      <c r="G15544" t="s">
        <v>16253</v>
      </c>
      <c r="H15544" t="s">
        <v>3402</v>
      </c>
    </row>
    <row r="15545" spans="5:8" x14ac:dyDescent="0.3">
      <c r="E15545">
        <v>120428</v>
      </c>
      <c r="F15545" t="s">
        <v>2261</v>
      </c>
      <c r="G15545" t="s">
        <v>16254</v>
      </c>
      <c r="H15545" t="s">
        <v>8974</v>
      </c>
    </row>
    <row r="15546" spans="5:8" x14ac:dyDescent="0.3">
      <c r="E15546">
        <v>120462</v>
      </c>
      <c r="F15546" t="s">
        <v>2261</v>
      </c>
      <c r="G15546" t="s">
        <v>6767</v>
      </c>
      <c r="H15546" t="s">
        <v>12128</v>
      </c>
    </row>
    <row r="15547" spans="5:8" x14ac:dyDescent="0.3">
      <c r="E15547">
        <v>120474</v>
      </c>
      <c r="F15547" t="s">
        <v>2978</v>
      </c>
      <c r="G15547" t="s">
        <v>7669</v>
      </c>
      <c r="H15547" t="s">
        <v>8469</v>
      </c>
    </row>
    <row r="15548" spans="5:8" x14ac:dyDescent="0.3">
      <c r="E15548">
        <v>120451</v>
      </c>
      <c r="F15548" t="s">
        <v>2261</v>
      </c>
      <c r="G15548" t="s">
        <v>16255</v>
      </c>
      <c r="H15548" t="s">
        <v>16256</v>
      </c>
    </row>
    <row r="15549" spans="5:8" x14ac:dyDescent="0.3">
      <c r="E15549">
        <v>120453</v>
      </c>
      <c r="F15549" t="s">
        <v>2261</v>
      </c>
      <c r="G15549" t="s">
        <v>3518</v>
      </c>
      <c r="H15549" t="s">
        <v>2306</v>
      </c>
    </row>
    <row r="15550" spans="5:8" x14ac:dyDescent="0.3">
      <c r="E15550">
        <v>120445</v>
      </c>
      <c r="F15550" t="s">
        <v>2264</v>
      </c>
      <c r="G15550" t="s">
        <v>14226</v>
      </c>
      <c r="H15550" t="s">
        <v>4809</v>
      </c>
    </row>
    <row r="15551" spans="5:8" x14ac:dyDescent="0.3">
      <c r="E15551">
        <v>120446</v>
      </c>
      <c r="F15551" t="s">
        <v>2264</v>
      </c>
      <c r="G15551" t="s">
        <v>2580</v>
      </c>
      <c r="H15551" t="s">
        <v>16257</v>
      </c>
    </row>
    <row r="15552" spans="5:8" x14ac:dyDescent="0.3">
      <c r="E15552">
        <v>120447</v>
      </c>
      <c r="F15552" t="s">
        <v>2261</v>
      </c>
      <c r="G15552" t="s">
        <v>2927</v>
      </c>
      <c r="H15552" t="s">
        <v>16258</v>
      </c>
    </row>
    <row r="15553" spans="5:8" x14ac:dyDescent="0.3">
      <c r="E15553">
        <v>120454</v>
      </c>
      <c r="F15553" t="s">
        <v>2261</v>
      </c>
      <c r="G15553" t="s">
        <v>6682</v>
      </c>
      <c r="H15553" t="s">
        <v>5801</v>
      </c>
    </row>
    <row r="15554" spans="5:8" x14ac:dyDescent="0.3">
      <c r="E15554">
        <v>120466</v>
      </c>
      <c r="F15554" t="s">
        <v>2264</v>
      </c>
      <c r="G15554" t="s">
        <v>2941</v>
      </c>
      <c r="H15554" t="s">
        <v>14277</v>
      </c>
    </row>
    <row r="15555" spans="5:8" x14ac:dyDescent="0.3">
      <c r="E15555">
        <v>120448</v>
      </c>
      <c r="F15555" t="s">
        <v>2261</v>
      </c>
      <c r="G15555" t="s">
        <v>2932</v>
      </c>
      <c r="H15555" t="s">
        <v>16259</v>
      </c>
    </row>
    <row r="15556" spans="5:8" x14ac:dyDescent="0.3">
      <c r="E15556">
        <v>120457</v>
      </c>
      <c r="F15556" t="s">
        <v>2264</v>
      </c>
      <c r="G15556" t="s">
        <v>16260</v>
      </c>
      <c r="H15556" t="s">
        <v>10333</v>
      </c>
    </row>
    <row r="15557" spans="5:8" x14ac:dyDescent="0.3">
      <c r="E15557">
        <v>120471</v>
      </c>
      <c r="F15557" t="s">
        <v>2361</v>
      </c>
      <c r="G15557" t="s">
        <v>16261</v>
      </c>
      <c r="H15557" t="s">
        <v>16262</v>
      </c>
    </row>
    <row r="15558" spans="5:8" x14ac:dyDescent="0.3">
      <c r="E15558">
        <v>120391</v>
      </c>
      <c r="F15558" t="s">
        <v>2261</v>
      </c>
      <c r="G15558" t="s">
        <v>2972</v>
      </c>
      <c r="H15558" t="s">
        <v>3511</v>
      </c>
    </row>
    <row r="15559" spans="5:8" x14ac:dyDescent="0.3">
      <c r="E15559">
        <v>120488</v>
      </c>
      <c r="F15559" t="s">
        <v>2261</v>
      </c>
      <c r="G15559" t="s">
        <v>2690</v>
      </c>
      <c r="H15559" t="s">
        <v>9961</v>
      </c>
    </row>
    <row r="15560" spans="5:8" x14ac:dyDescent="0.3">
      <c r="E15560">
        <v>120495</v>
      </c>
      <c r="F15560" t="s">
        <v>2261</v>
      </c>
      <c r="G15560" t="s">
        <v>4043</v>
      </c>
      <c r="H15560" t="s">
        <v>11460</v>
      </c>
    </row>
    <row r="15561" spans="5:8" x14ac:dyDescent="0.3">
      <c r="E15561">
        <v>120441</v>
      </c>
      <c r="F15561" t="s">
        <v>2264</v>
      </c>
      <c r="G15561" t="s">
        <v>4827</v>
      </c>
      <c r="H15561" t="s">
        <v>2868</v>
      </c>
    </row>
    <row r="15562" spans="5:8" x14ac:dyDescent="0.3">
      <c r="E15562">
        <v>120461</v>
      </c>
      <c r="F15562" t="s">
        <v>2264</v>
      </c>
      <c r="G15562" t="s">
        <v>2606</v>
      </c>
      <c r="H15562" t="s">
        <v>3488</v>
      </c>
    </row>
    <row r="15563" spans="5:8" x14ac:dyDescent="0.3">
      <c r="E15563">
        <v>120463</v>
      </c>
      <c r="F15563" t="s">
        <v>2261</v>
      </c>
      <c r="G15563" t="s">
        <v>10961</v>
      </c>
      <c r="H15563" t="s">
        <v>3645</v>
      </c>
    </row>
    <row r="15564" spans="5:8" x14ac:dyDescent="0.3">
      <c r="E15564">
        <v>120489</v>
      </c>
      <c r="F15564" t="s">
        <v>2261</v>
      </c>
      <c r="G15564" t="s">
        <v>16263</v>
      </c>
      <c r="H15564" t="s">
        <v>13111</v>
      </c>
    </row>
    <row r="15565" spans="5:8" x14ac:dyDescent="0.3">
      <c r="E15565">
        <v>120512</v>
      </c>
      <c r="F15565" t="s">
        <v>2261</v>
      </c>
      <c r="G15565" t="s">
        <v>7720</v>
      </c>
      <c r="H15565" t="s">
        <v>16264</v>
      </c>
    </row>
    <row r="15566" spans="5:8" x14ac:dyDescent="0.3">
      <c r="E15566">
        <v>120520</v>
      </c>
      <c r="F15566" t="s">
        <v>2261</v>
      </c>
      <c r="G15566" t="s">
        <v>2735</v>
      </c>
      <c r="H15566" t="s">
        <v>16265</v>
      </c>
    </row>
    <row r="15567" spans="5:8" x14ac:dyDescent="0.3">
      <c r="E15567">
        <v>120506</v>
      </c>
      <c r="F15567" t="s">
        <v>2261</v>
      </c>
      <c r="G15567" t="s">
        <v>8288</v>
      </c>
      <c r="H15567" t="s">
        <v>16266</v>
      </c>
    </row>
    <row r="15568" spans="5:8" x14ac:dyDescent="0.3">
      <c r="E15568">
        <v>120507</v>
      </c>
      <c r="F15568" t="s">
        <v>2261</v>
      </c>
      <c r="G15568" t="s">
        <v>16267</v>
      </c>
      <c r="H15568" t="s">
        <v>10077</v>
      </c>
    </row>
    <row r="15569" spans="5:8" x14ac:dyDescent="0.3">
      <c r="E15569">
        <v>120508</v>
      </c>
      <c r="F15569" t="s">
        <v>2261</v>
      </c>
      <c r="G15569" t="s">
        <v>13979</v>
      </c>
      <c r="H15569" t="s">
        <v>2954</v>
      </c>
    </row>
    <row r="15570" spans="5:8" x14ac:dyDescent="0.3">
      <c r="E15570">
        <v>120509</v>
      </c>
      <c r="F15570" t="s">
        <v>2261</v>
      </c>
      <c r="G15570" t="s">
        <v>12625</v>
      </c>
      <c r="H15570" t="s">
        <v>16268</v>
      </c>
    </row>
    <row r="15571" spans="5:8" x14ac:dyDescent="0.3">
      <c r="E15571">
        <v>120510</v>
      </c>
      <c r="F15571" t="s">
        <v>2264</v>
      </c>
      <c r="G15571" t="s">
        <v>14008</v>
      </c>
      <c r="H15571" t="s">
        <v>10333</v>
      </c>
    </row>
    <row r="15572" spans="5:8" x14ac:dyDescent="0.3">
      <c r="E15572">
        <v>120522</v>
      </c>
      <c r="F15572" t="s">
        <v>2261</v>
      </c>
      <c r="G15572" t="s">
        <v>4289</v>
      </c>
      <c r="H15572" t="s">
        <v>16269</v>
      </c>
    </row>
    <row r="15573" spans="5:8" x14ac:dyDescent="0.3">
      <c r="E15573">
        <v>120524</v>
      </c>
      <c r="F15573" t="s">
        <v>2261</v>
      </c>
      <c r="G15573" t="s">
        <v>2768</v>
      </c>
      <c r="H15573" t="s">
        <v>3768</v>
      </c>
    </row>
    <row r="15574" spans="5:8" x14ac:dyDescent="0.3">
      <c r="E15574">
        <v>120525</v>
      </c>
      <c r="F15574" t="s">
        <v>2264</v>
      </c>
      <c r="G15574" t="s">
        <v>5011</v>
      </c>
      <c r="H15574" t="s">
        <v>8174</v>
      </c>
    </row>
    <row r="15575" spans="5:8" x14ac:dyDescent="0.3">
      <c r="E15575">
        <v>120527</v>
      </c>
      <c r="F15575" t="s">
        <v>2361</v>
      </c>
      <c r="G15575" t="s">
        <v>9661</v>
      </c>
      <c r="H15575" t="s">
        <v>3667</v>
      </c>
    </row>
    <row r="15576" spans="5:8" x14ac:dyDescent="0.3">
      <c r="E15576">
        <v>120500</v>
      </c>
      <c r="F15576" t="s">
        <v>2264</v>
      </c>
      <c r="G15576" t="s">
        <v>5634</v>
      </c>
      <c r="H15576" t="s">
        <v>5497</v>
      </c>
    </row>
    <row r="15577" spans="5:8" x14ac:dyDescent="0.3">
      <c r="E15577">
        <v>120523</v>
      </c>
      <c r="F15577" t="s">
        <v>2361</v>
      </c>
      <c r="G15577" t="s">
        <v>16270</v>
      </c>
      <c r="H15577" t="s">
        <v>16271</v>
      </c>
    </row>
    <row r="15578" spans="5:8" x14ac:dyDescent="0.3">
      <c r="E15578">
        <v>120526</v>
      </c>
      <c r="F15578" t="s">
        <v>2261</v>
      </c>
      <c r="G15578" t="s">
        <v>2405</v>
      </c>
      <c r="H15578" t="s">
        <v>16272</v>
      </c>
    </row>
    <row r="15579" spans="5:8" x14ac:dyDescent="0.3">
      <c r="E15579">
        <v>120458</v>
      </c>
      <c r="F15579" t="s">
        <v>2261</v>
      </c>
      <c r="G15579" t="s">
        <v>3602</v>
      </c>
      <c r="H15579" t="s">
        <v>16251</v>
      </c>
    </row>
    <row r="15580" spans="5:8" x14ac:dyDescent="0.3">
      <c r="E15580">
        <v>120455</v>
      </c>
      <c r="F15580" t="s">
        <v>2361</v>
      </c>
      <c r="G15580" t="s">
        <v>15792</v>
      </c>
      <c r="H15580" t="s">
        <v>5639</v>
      </c>
    </row>
    <row r="15581" spans="5:8" x14ac:dyDescent="0.3">
      <c r="E15581">
        <v>120456</v>
      </c>
      <c r="F15581" t="s">
        <v>2261</v>
      </c>
      <c r="G15581" t="s">
        <v>5014</v>
      </c>
      <c r="H15581" t="s">
        <v>16273</v>
      </c>
    </row>
    <row r="15582" spans="5:8" x14ac:dyDescent="0.3">
      <c r="E15582">
        <v>120467</v>
      </c>
      <c r="F15582" t="s">
        <v>2261</v>
      </c>
      <c r="G15582" t="s">
        <v>16274</v>
      </c>
      <c r="H15582" t="s">
        <v>16275</v>
      </c>
    </row>
    <row r="15583" spans="5:8" x14ac:dyDescent="0.3">
      <c r="E15583">
        <v>120468</v>
      </c>
      <c r="F15583" t="s">
        <v>2261</v>
      </c>
      <c r="G15583" t="s">
        <v>16139</v>
      </c>
      <c r="H15583" t="s">
        <v>9599</v>
      </c>
    </row>
    <row r="15584" spans="5:8" x14ac:dyDescent="0.3">
      <c r="E15584">
        <v>120469</v>
      </c>
      <c r="F15584" t="s">
        <v>2261</v>
      </c>
      <c r="G15584" t="s">
        <v>16276</v>
      </c>
      <c r="H15584" t="s">
        <v>2434</v>
      </c>
    </row>
    <row r="15585" spans="5:8" x14ac:dyDescent="0.3">
      <c r="E15585">
        <v>120475</v>
      </c>
      <c r="F15585" t="s">
        <v>2261</v>
      </c>
      <c r="G15585" t="s">
        <v>3460</v>
      </c>
      <c r="H15585" t="s">
        <v>5639</v>
      </c>
    </row>
    <row r="15586" spans="5:8" x14ac:dyDescent="0.3">
      <c r="E15586">
        <v>120476</v>
      </c>
      <c r="F15586" t="s">
        <v>2261</v>
      </c>
      <c r="G15586" t="s">
        <v>4496</v>
      </c>
      <c r="H15586" t="s">
        <v>3069</v>
      </c>
    </row>
    <row r="15587" spans="5:8" x14ac:dyDescent="0.3">
      <c r="E15587">
        <v>120477</v>
      </c>
      <c r="F15587" t="s">
        <v>2261</v>
      </c>
      <c r="G15587" t="s">
        <v>3034</v>
      </c>
      <c r="H15587" t="s">
        <v>7973</v>
      </c>
    </row>
    <row r="15588" spans="5:8" x14ac:dyDescent="0.3">
      <c r="E15588">
        <v>120478</v>
      </c>
      <c r="F15588" t="s">
        <v>2261</v>
      </c>
      <c r="G15588" t="s">
        <v>5530</v>
      </c>
      <c r="H15588" t="s">
        <v>15418</v>
      </c>
    </row>
    <row r="15589" spans="5:8" x14ac:dyDescent="0.3">
      <c r="E15589">
        <v>120479</v>
      </c>
      <c r="F15589" t="s">
        <v>2261</v>
      </c>
      <c r="G15589" t="s">
        <v>3317</v>
      </c>
      <c r="H15589" t="s">
        <v>16277</v>
      </c>
    </row>
    <row r="15590" spans="5:8" x14ac:dyDescent="0.3">
      <c r="E15590">
        <v>120480</v>
      </c>
      <c r="F15590" t="s">
        <v>2261</v>
      </c>
      <c r="G15590" t="s">
        <v>12625</v>
      </c>
      <c r="H15590" t="s">
        <v>15932</v>
      </c>
    </row>
    <row r="15591" spans="5:8" x14ac:dyDescent="0.3">
      <c r="E15591">
        <v>120481</v>
      </c>
      <c r="F15591" t="s">
        <v>2261</v>
      </c>
      <c r="G15591" t="s">
        <v>7956</v>
      </c>
      <c r="H15591" t="s">
        <v>16278</v>
      </c>
    </row>
    <row r="15592" spans="5:8" x14ac:dyDescent="0.3">
      <c r="E15592">
        <v>120482</v>
      </c>
      <c r="F15592" t="s">
        <v>2361</v>
      </c>
      <c r="G15592" t="s">
        <v>16279</v>
      </c>
      <c r="H15592" t="s">
        <v>7162</v>
      </c>
    </row>
    <row r="15593" spans="5:8" x14ac:dyDescent="0.3">
      <c r="E15593">
        <v>120483</v>
      </c>
      <c r="F15593" t="s">
        <v>2261</v>
      </c>
      <c r="G15593" t="s">
        <v>8264</v>
      </c>
      <c r="H15593" t="s">
        <v>16280</v>
      </c>
    </row>
    <row r="15594" spans="5:8" x14ac:dyDescent="0.3">
      <c r="E15594">
        <v>120484</v>
      </c>
      <c r="F15594" t="s">
        <v>2261</v>
      </c>
      <c r="G15594" t="s">
        <v>16281</v>
      </c>
      <c r="H15594" t="s">
        <v>16282</v>
      </c>
    </row>
    <row r="15595" spans="5:8" x14ac:dyDescent="0.3">
      <c r="E15595">
        <v>120485</v>
      </c>
      <c r="F15595" t="s">
        <v>2261</v>
      </c>
      <c r="G15595" t="s">
        <v>2460</v>
      </c>
      <c r="H15595" t="s">
        <v>9459</v>
      </c>
    </row>
    <row r="15596" spans="5:8" x14ac:dyDescent="0.3">
      <c r="E15596">
        <v>120496</v>
      </c>
      <c r="F15596" t="s">
        <v>2261</v>
      </c>
      <c r="G15596" t="s">
        <v>7939</v>
      </c>
      <c r="H15596" t="s">
        <v>11029</v>
      </c>
    </row>
    <row r="15597" spans="5:8" x14ac:dyDescent="0.3">
      <c r="E15597">
        <v>120497</v>
      </c>
      <c r="F15597" t="s">
        <v>2264</v>
      </c>
      <c r="G15597" t="s">
        <v>3858</v>
      </c>
      <c r="H15597" t="s">
        <v>16283</v>
      </c>
    </row>
    <row r="15598" spans="5:8" x14ac:dyDescent="0.3">
      <c r="E15598">
        <v>120498</v>
      </c>
      <c r="F15598" t="s">
        <v>2264</v>
      </c>
      <c r="G15598" t="s">
        <v>2710</v>
      </c>
      <c r="H15598" t="s">
        <v>7862</v>
      </c>
    </row>
    <row r="15599" spans="5:8" x14ac:dyDescent="0.3">
      <c r="E15599">
        <v>120499</v>
      </c>
      <c r="F15599" t="s">
        <v>2361</v>
      </c>
      <c r="G15599" t="s">
        <v>16284</v>
      </c>
      <c r="H15599" t="s">
        <v>16285</v>
      </c>
    </row>
    <row r="15600" spans="5:8" x14ac:dyDescent="0.3">
      <c r="E15600">
        <v>120501</v>
      </c>
      <c r="F15600" t="s">
        <v>2264</v>
      </c>
      <c r="G15600" t="s">
        <v>4997</v>
      </c>
      <c r="H15600" t="s">
        <v>8041</v>
      </c>
    </row>
    <row r="15601" spans="5:8" x14ac:dyDescent="0.3">
      <c r="E15601">
        <v>120502</v>
      </c>
      <c r="F15601" t="s">
        <v>2264</v>
      </c>
      <c r="G15601" t="s">
        <v>16286</v>
      </c>
      <c r="H15601" t="s">
        <v>16287</v>
      </c>
    </row>
    <row r="15602" spans="5:8" x14ac:dyDescent="0.3">
      <c r="E15602">
        <v>120503</v>
      </c>
      <c r="F15602" t="s">
        <v>2264</v>
      </c>
      <c r="G15602" t="s">
        <v>16288</v>
      </c>
      <c r="H15602" t="s">
        <v>16289</v>
      </c>
    </row>
    <row r="15603" spans="5:8" x14ac:dyDescent="0.3">
      <c r="E15603">
        <v>120504</v>
      </c>
      <c r="F15603" t="s">
        <v>2261</v>
      </c>
      <c r="G15603" t="s">
        <v>2394</v>
      </c>
      <c r="H15603" t="s">
        <v>5134</v>
      </c>
    </row>
    <row r="15604" spans="5:8" x14ac:dyDescent="0.3">
      <c r="E15604">
        <v>120505</v>
      </c>
      <c r="F15604" t="s">
        <v>2264</v>
      </c>
      <c r="G15604" t="s">
        <v>2426</v>
      </c>
      <c r="H15604" t="s">
        <v>3725</v>
      </c>
    </row>
    <row r="15605" spans="5:8" x14ac:dyDescent="0.3">
      <c r="E15605">
        <v>120517</v>
      </c>
      <c r="F15605" t="s">
        <v>2264</v>
      </c>
      <c r="G15605" t="s">
        <v>16290</v>
      </c>
      <c r="H15605" t="s">
        <v>3779</v>
      </c>
    </row>
    <row r="15606" spans="5:8" x14ac:dyDescent="0.3">
      <c r="E15606">
        <v>120518</v>
      </c>
      <c r="F15606" t="s">
        <v>2261</v>
      </c>
      <c r="G15606" t="s">
        <v>16291</v>
      </c>
      <c r="H15606" t="s">
        <v>16292</v>
      </c>
    </row>
    <row r="15607" spans="5:8" x14ac:dyDescent="0.3">
      <c r="E15607">
        <v>119842</v>
      </c>
      <c r="F15607" t="s">
        <v>2261</v>
      </c>
      <c r="G15607" t="s">
        <v>3068</v>
      </c>
      <c r="H15607" t="s">
        <v>2484</v>
      </c>
    </row>
    <row r="15608" spans="5:8" x14ac:dyDescent="0.3">
      <c r="E15608">
        <v>119843</v>
      </c>
      <c r="F15608" t="s">
        <v>2261</v>
      </c>
      <c r="G15608" t="s">
        <v>8214</v>
      </c>
      <c r="H15608" t="s">
        <v>16293</v>
      </c>
    </row>
    <row r="15609" spans="5:8" x14ac:dyDescent="0.3">
      <c r="E15609">
        <v>120093</v>
      </c>
      <c r="F15609" t="s">
        <v>2264</v>
      </c>
      <c r="G15609" t="s">
        <v>16294</v>
      </c>
      <c r="H15609" t="s">
        <v>9182</v>
      </c>
    </row>
    <row r="15610" spans="5:8" x14ac:dyDescent="0.3">
      <c r="E15610">
        <v>120303</v>
      </c>
      <c r="F15610" t="s">
        <v>2261</v>
      </c>
      <c r="G15610" t="s">
        <v>3751</v>
      </c>
      <c r="H15610" t="s">
        <v>16295</v>
      </c>
    </row>
    <row r="15611" spans="5:8" x14ac:dyDescent="0.3">
      <c r="E15611">
        <v>120470</v>
      </c>
      <c r="F15611" t="s">
        <v>2361</v>
      </c>
      <c r="G15611" t="s">
        <v>16296</v>
      </c>
      <c r="H15611" t="s">
        <v>9241</v>
      </c>
    </row>
    <row r="15612" spans="5:8" x14ac:dyDescent="0.3">
      <c r="E15612">
        <v>120514</v>
      </c>
      <c r="F15612" t="s">
        <v>2261</v>
      </c>
      <c r="G15612" t="s">
        <v>10540</v>
      </c>
      <c r="H15612" t="s">
        <v>10820</v>
      </c>
    </row>
    <row r="15613" spans="5:8" x14ac:dyDescent="0.3">
      <c r="E15613">
        <v>120515</v>
      </c>
      <c r="F15613" t="s">
        <v>2261</v>
      </c>
      <c r="G15613" t="s">
        <v>2404</v>
      </c>
      <c r="H15613" t="s">
        <v>16297</v>
      </c>
    </row>
    <row r="15614" spans="5:8" x14ac:dyDescent="0.3">
      <c r="E15614">
        <v>120516</v>
      </c>
      <c r="F15614" t="s">
        <v>2261</v>
      </c>
      <c r="G15614" t="s">
        <v>3932</v>
      </c>
      <c r="H15614" t="s">
        <v>16298</v>
      </c>
    </row>
    <row r="15615" spans="5:8" x14ac:dyDescent="0.3">
      <c r="E15615">
        <v>120521</v>
      </c>
      <c r="F15615" t="s">
        <v>2264</v>
      </c>
      <c r="G15615" t="s">
        <v>2582</v>
      </c>
      <c r="H15615" t="s">
        <v>16299</v>
      </c>
    </row>
    <row r="15616" spans="5:8" x14ac:dyDescent="0.3">
      <c r="E15616">
        <v>120534</v>
      </c>
      <c r="F15616" t="s">
        <v>2264</v>
      </c>
      <c r="G15616" t="s">
        <v>16300</v>
      </c>
      <c r="H15616" t="s">
        <v>16301</v>
      </c>
    </row>
    <row r="15617" spans="5:8" x14ac:dyDescent="0.3">
      <c r="E15617">
        <v>120535</v>
      </c>
      <c r="F15617" t="s">
        <v>2261</v>
      </c>
      <c r="G15617" t="s">
        <v>4761</v>
      </c>
      <c r="H15617" t="s">
        <v>15418</v>
      </c>
    </row>
    <row r="15618" spans="5:8" x14ac:dyDescent="0.3">
      <c r="E15618">
        <v>120536</v>
      </c>
      <c r="F15618" t="s">
        <v>2261</v>
      </c>
      <c r="G15618" t="s">
        <v>4665</v>
      </c>
      <c r="H15618" t="s">
        <v>16302</v>
      </c>
    </row>
    <row r="15619" spans="5:8" x14ac:dyDescent="0.3">
      <c r="E15619">
        <v>120537</v>
      </c>
      <c r="F15619" t="s">
        <v>2261</v>
      </c>
      <c r="G15619" t="s">
        <v>2534</v>
      </c>
      <c r="H15619" t="s">
        <v>16303</v>
      </c>
    </row>
    <row r="15620" spans="5:8" x14ac:dyDescent="0.3">
      <c r="E15620">
        <v>120538</v>
      </c>
      <c r="F15620" t="s">
        <v>2261</v>
      </c>
      <c r="G15620" t="s">
        <v>3313</v>
      </c>
      <c r="H15620" t="s">
        <v>7217</v>
      </c>
    </row>
    <row r="15621" spans="5:8" x14ac:dyDescent="0.3">
      <c r="E15621">
        <v>120539</v>
      </c>
      <c r="F15621" t="s">
        <v>2264</v>
      </c>
      <c r="G15621" t="s">
        <v>2562</v>
      </c>
      <c r="H15621" t="s">
        <v>16304</v>
      </c>
    </row>
    <row r="15622" spans="5:8" x14ac:dyDescent="0.3">
      <c r="E15622">
        <v>120540</v>
      </c>
      <c r="F15622" t="s">
        <v>2261</v>
      </c>
      <c r="G15622" t="s">
        <v>3166</v>
      </c>
      <c r="H15622" t="s">
        <v>16305</v>
      </c>
    </row>
    <row r="15623" spans="5:8" x14ac:dyDescent="0.3">
      <c r="E15623">
        <v>120541</v>
      </c>
      <c r="F15623" t="s">
        <v>2264</v>
      </c>
      <c r="G15623" t="s">
        <v>8672</v>
      </c>
      <c r="H15623" t="s">
        <v>8498</v>
      </c>
    </row>
    <row r="15624" spans="5:8" x14ac:dyDescent="0.3">
      <c r="E15624">
        <v>120542</v>
      </c>
      <c r="F15624" t="s">
        <v>2264</v>
      </c>
      <c r="G15624" t="s">
        <v>16306</v>
      </c>
      <c r="H15624" t="s">
        <v>7738</v>
      </c>
    </row>
    <row r="15625" spans="5:8" x14ac:dyDescent="0.3">
      <c r="E15625">
        <v>120543</v>
      </c>
      <c r="F15625" t="s">
        <v>2261</v>
      </c>
      <c r="G15625" t="s">
        <v>16307</v>
      </c>
      <c r="H15625" t="s">
        <v>10048</v>
      </c>
    </row>
    <row r="15626" spans="5:8" x14ac:dyDescent="0.3">
      <c r="E15626">
        <v>120563</v>
      </c>
      <c r="F15626" t="s">
        <v>2361</v>
      </c>
      <c r="G15626" t="s">
        <v>16308</v>
      </c>
      <c r="H15626" t="s">
        <v>16309</v>
      </c>
    </row>
    <row r="15627" spans="5:8" x14ac:dyDescent="0.3">
      <c r="E15627">
        <v>120564</v>
      </c>
      <c r="F15627" t="s">
        <v>2361</v>
      </c>
      <c r="G15627" t="s">
        <v>3070</v>
      </c>
      <c r="H15627" t="s">
        <v>3783</v>
      </c>
    </row>
    <row r="15628" spans="5:8" x14ac:dyDescent="0.3">
      <c r="E15628">
        <v>120544</v>
      </c>
      <c r="F15628" t="s">
        <v>2261</v>
      </c>
      <c r="G15628" t="s">
        <v>3088</v>
      </c>
      <c r="H15628" t="s">
        <v>16310</v>
      </c>
    </row>
    <row r="15629" spans="5:8" x14ac:dyDescent="0.3">
      <c r="E15629">
        <v>120562</v>
      </c>
      <c r="F15629" t="s">
        <v>2264</v>
      </c>
      <c r="G15629" t="s">
        <v>14574</v>
      </c>
      <c r="H15629" t="s">
        <v>2512</v>
      </c>
    </row>
    <row r="15630" spans="5:8" x14ac:dyDescent="0.3">
      <c r="E15630">
        <v>120202</v>
      </c>
      <c r="F15630" t="s">
        <v>2261</v>
      </c>
      <c r="G15630" t="s">
        <v>8837</v>
      </c>
      <c r="H15630" t="s">
        <v>16311</v>
      </c>
    </row>
    <row r="15631" spans="5:8" x14ac:dyDescent="0.3">
      <c r="E15631">
        <v>120338</v>
      </c>
      <c r="F15631" t="s">
        <v>2264</v>
      </c>
      <c r="G15631" t="s">
        <v>10795</v>
      </c>
      <c r="H15631" t="s">
        <v>9643</v>
      </c>
    </row>
    <row r="15632" spans="5:8" x14ac:dyDescent="0.3">
      <c r="E15632">
        <v>120545</v>
      </c>
      <c r="F15632" t="s">
        <v>2261</v>
      </c>
      <c r="G15632" t="s">
        <v>3183</v>
      </c>
      <c r="H15632" t="s">
        <v>16312</v>
      </c>
    </row>
    <row r="15633" spans="5:8" x14ac:dyDescent="0.3">
      <c r="E15633">
        <v>120589</v>
      </c>
      <c r="F15633" t="s">
        <v>2261</v>
      </c>
      <c r="G15633" t="s">
        <v>2735</v>
      </c>
      <c r="H15633" t="s">
        <v>14232</v>
      </c>
    </row>
    <row r="15634" spans="5:8" x14ac:dyDescent="0.3">
      <c r="E15634">
        <v>120590</v>
      </c>
      <c r="F15634" t="s">
        <v>2264</v>
      </c>
      <c r="G15634" t="s">
        <v>2327</v>
      </c>
      <c r="H15634" t="s">
        <v>4117</v>
      </c>
    </row>
    <row r="15635" spans="5:8" x14ac:dyDescent="0.3">
      <c r="E15635">
        <v>120613</v>
      </c>
      <c r="F15635" t="s">
        <v>2261</v>
      </c>
      <c r="G15635" t="s">
        <v>6922</v>
      </c>
      <c r="H15635" t="s">
        <v>16313</v>
      </c>
    </row>
    <row r="15636" spans="5:8" x14ac:dyDescent="0.3">
      <c r="E15636">
        <v>120490</v>
      </c>
      <c r="F15636" t="s">
        <v>2261</v>
      </c>
      <c r="G15636" t="s">
        <v>16314</v>
      </c>
      <c r="H15636" t="s">
        <v>11568</v>
      </c>
    </row>
    <row r="15637" spans="5:8" x14ac:dyDescent="0.3">
      <c r="E15637">
        <v>120597</v>
      </c>
      <c r="F15637" t="s">
        <v>2261</v>
      </c>
      <c r="G15637" t="s">
        <v>9088</v>
      </c>
      <c r="H15637" t="s">
        <v>6061</v>
      </c>
    </row>
    <row r="15638" spans="5:8" x14ac:dyDescent="0.3">
      <c r="E15638">
        <v>120600</v>
      </c>
      <c r="F15638" t="s">
        <v>2261</v>
      </c>
      <c r="G15638" t="s">
        <v>5661</v>
      </c>
      <c r="H15638" t="s">
        <v>11401</v>
      </c>
    </row>
    <row r="15639" spans="5:8" x14ac:dyDescent="0.3">
      <c r="E15639">
        <v>120602</v>
      </c>
      <c r="F15639" t="s">
        <v>2261</v>
      </c>
      <c r="G15639" t="s">
        <v>16315</v>
      </c>
      <c r="H15639" t="s">
        <v>14169</v>
      </c>
    </row>
    <row r="15640" spans="5:8" x14ac:dyDescent="0.3">
      <c r="E15640">
        <v>120603</v>
      </c>
      <c r="F15640" t="s">
        <v>2261</v>
      </c>
      <c r="G15640" t="s">
        <v>3706</v>
      </c>
      <c r="H15640" t="s">
        <v>16316</v>
      </c>
    </row>
    <row r="15641" spans="5:8" x14ac:dyDescent="0.3">
      <c r="E15641">
        <v>120604</v>
      </c>
      <c r="F15641" t="s">
        <v>2978</v>
      </c>
      <c r="G15641" t="s">
        <v>9661</v>
      </c>
      <c r="H15641" t="s">
        <v>6061</v>
      </c>
    </row>
    <row r="15642" spans="5:8" x14ac:dyDescent="0.3">
      <c r="E15642">
        <v>120605</v>
      </c>
      <c r="F15642" t="s">
        <v>2264</v>
      </c>
      <c r="G15642" t="s">
        <v>16317</v>
      </c>
      <c r="H15642" t="s">
        <v>16318</v>
      </c>
    </row>
    <row r="15643" spans="5:8" x14ac:dyDescent="0.3">
      <c r="E15643">
        <v>120606</v>
      </c>
      <c r="F15643" t="s">
        <v>2264</v>
      </c>
      <c r="G15643" t="s">
        <v>16319</v>
      </c>
      <c r="H15643" t="s">
        <v>16320</v>
      </c>
    </row>
    <row r="15644" spans="5:8" x14ac:dyDescent="0.3">
      <c r="E15644">
        <v>120607</v>
      </c>
      <c r="F15644" t="s">
        <v>2261</v>
      </c>
      <c r="G15644" t="s">
        <v>16321</v>
      </c>
      <c r="H15644" t="s">
        <v>11371</v>
      </c>
    </row>
    <row r="15645" spans="5:8" x14ac:dyDescent="0.3">
      <c r="E15645">
        <v>120624</v>
      </c>
      <c r="F15645" t="s">
        <v>2264</v>
      </c>
      <c r="G15645" t="s">
        <v>2664</v>
      </c>
      <c r="H15645" t="s">
        <v>14457</v>
      </c>
    </row>
    <row r="15646" spans="5:8" x14ac:dyDescent="0.3">
      <c r="E15646">
        <v>120431</v>
      </c>
      <c r="F15646" t="s">
        <v>2261</v>
      </c>
      <c r="G15646" t="s">
        <v>2394</v>
      </c>
      <c r="H15646" t="s">
        <v>8973</v>
      </c>
    </row>
    <row r="15647" spans="5:8" x14ac:dyDescent="0.3">
      <c r="E15647">
        <v>120464</v>
      </c>
      <c r="F15647" t="s">
        <v>2264</v>
      </c>
      <c r="G15647" t="s">
        <v>2642</v>
      </c>
      <c r="H15647" t="s">
        <v>6151</v>
      </c>
    </row>
    <row r="15648" spans="5:8" x14ac:dyDescent="0.3">
      <c r="E15648">
        <v>120491</v>
      </c>
      <c r="F15648" t="s">
        <v>2261</v>
      </c>
      <c r="G15648" t="s">
        <v>12000</v>
      </c>
      <c r="H15648" t="s">
        <v>5375</v>
      </c>
    </row>
    <row r="15649" spans="5:8" x14ac:dyDescent="0.3">
      <c r="E15649">
        <v>120530</v>
      </c>
      <c r="F15649" t="s">
        <v>2261</v>
      </c>
      <c r="G15649" t="s">
        <v>6327</v>
      </c>
      <c r="H15649" t="s">
        <v>16238</v>
      </c>
    </row>
    <row r="15650" spans="5:8" x14ac:dyDescent="0.3">
      <c r="E15650">
        <v>120531</v>
      </c>
      <c r="F15650" t="s">
        <v>2261</v>
      </c>
      <c r="G15650" t="s">
        <v>2989</v>
      </c>
      <c r="H15650" t="s">
        <v>16322</v>
      </c>
    </row>
    <row r="15651" spans="5:8" x14ac:dyDescent="0.3">
      <c r="E15651">
        <v>120532</v>
      </c>
      <c r="F15651" t="s">
        <v>2264</v>
      </c>
      <c r="G15651" t="s">
        <v>3807</v>
      </c>
      <c r="H15651" t="s">
        <v>6895</v>
      </c>
    </row>
    <row r="15652" spans="5:8" x14ac:dyDescent="0.3">
      <c r="E15652">
        <v>120546</v>
      </c>
      <c r="F15652" t="s">
        <v>2261</v>
      </c>
      <c r="G15652" t="s">
        <v>4169</v>
      </c>
      <c r="H15652" t="s">
        <v>9280</v>
      </c>
    </row>
    <row r="15653" spans="5:8" x14ac:dyDescent="0.3">
      <c r="E15653">
        <v>120548</v>
      </c>
      <c r="F15653" t="s">
        <v>2264</v>
      </c>
      <c r="G15653" t="s">
        <v>16323</v>
      </c>
      <c r="H15653" t="s">
        <v>12390</v>
      </c>
    </row>
    <row r="15654" spans="5:8" x14ac:dyDescent="0.3">
      <c r="E15654">
        <v>120553</v>
      </c>
      <c r="F15654" t="s">
        <v>2261</v>
      </c>
      <c r="G15654" t="s">
        <v>6592</v>
      </c>
      <c r="H15654" t="s">
        <v>16324</v>
      </c>
    </row>
    <row r="15655" spans="5:8" x14ac:dyDescent="0.3">
      <c r="E15655">
        <v>120554</v>
      </c>
      <c r="F15655" t="s">
        <v>2261</v>
      </c>
      <c r="G15655" t="s">
        <v>2453</v>
      </c>
      <c r="H15655" t="s">
        <v>16325</v>
      </c>
    </row>
    <row r="15656" spans="5:8" x14ac:dyDescent="0.3">
      <c r="E15656">
        <v>120556</v>
      </c>
      <c r="F15656" t="s">
        <v>2261</v>
      </c>
      <c r="G15656" t="s">
        <v>3053</v>
      </c>
      <c r="H15656" t="s">
        <v>16326</v>
      </c>
    </row>
    <row r="15657" spans="5:8" x14ac:dyDescent="0.3">
      <c r="E15657">
        <v>120557</v>
      </c>
      <c r="F15657" t="s">
        <v>2264</v>
      </c>
      <c r="G15657" t="s">
        <v>4014</v>
      </c>
      <c r="H15657" t="s">
        <v>16327</v>
      </c>
    </row>
    <row r="15658" spans="5:8" x14ac:dyDescent="0.3">
      <c r="E15658">
        <v>120558</v>
      </c>
      <c r="F15658" t="s">
        <v>2261</v>
      </c>
      <c r="G15658" t="s">
        <v>2735</v>
      </c>
      <c r="H15658" t="s">
        <v>3813</v>
      </c>
    </row>
    <row r="15659" spans="5:8" x14ac:dyDescent="0.3">
      <c r="E15659">
        <v>120561</v>
      </c>
      <c r="F15659" t="s">
        <v>2264</v>
      </c>
      <c r="G15659" t="s">
        <v>2502</v>
      </c>
      <c r="H15659" t="s">
        <v>4619</v>
      </c>
    </row>
    <row r="15660" spans="5:8" x14ac:dyDescent="0.3">
      <c r="E15660">
        <v>120596</v>
      </c>
      <c r="F15660" t="s">
        <v>2261</v>
      </c>
      <c r="G15660" t="s">
        <v>4506</v>
      </c>
      <c r="H15660" t="s">
        <v>16328</v>
      </c>
    </row>
    <row r="15661" spans="5:8" x14ac:dyDescent="0.3">
      <c r="E15661">
        <v>120552</v>
      </c>
      <c r="F15661" t="s">
        <v>2264</v>
      </c>
      <c r="G15661" t="s">
        <v>6370</v>
      </c>
      <c r="H15661" t="s">
        <v>5679</v>
      </c>
    </row>
    <row r="15662" spans="5:8" x14ac:dyDescent="0.3">
      <c r="E15662">
        <v>120598</v>
      </c>
      <c r="F15662" t="s">
        <v>2261</v>
      </c>
      <c r="G15662" t="s">
        <v>3537</v>
      </c>
      <c r="H15662" t="s">
        <v>16329</v>
      </c>
    </row>
    <row r="15663" spans="5:8" x14ac:dyDescent="0.3">
      <c r="E15663">
        <v>120599</v>
      </c>
      <c r="F15663" t="s">
        <v>2261</v>
      </c>
      <c r="G15663" t="s">
        <v>7797</v>
      </c>
      <c r="H15663" t="s">
        <v>16330</v>
      </c>
    </row>
    <row r="15664" spans="5:8" x14ac:dyDescent="0.3">
      <c r="E15664">
        <v>120601</v>
      </c>
      <c r="F15664" t="s">
        <v>2261</v>
      </c>
      <c r="G15664" t="s">
        <v>13955</v>
      </c>
      <c r="H15664" t="s">
        <v>16331</v>
      </c>
    </row>
    <row r="15665" spans="5:8" x14ac:dyDescent="0.3">
      <c r="E15665">
        <v>120609</v>
      </c>
      <c r="F15665" t="s">
        <v>2261</v>
      </c>
      <c r="G15665" t="s">
        <v>8752</v>
      </c>
      <c r="H15665" t="s">
        <v>3044</v>
      </c>
    </row>
    <row r="15666" spans="5:8" x14ac:dyDescent="0.3">
      <c r="E15666">
        <v>120615</v>
      </c>
      <c r="F15666" t="s">
        <v>2361</v>
      </c>
      <c r="G15666" t="s">
        <v>16332</v>
      </c>
      <c r="H15666" t="s">
        <v>16333</v>
      </c>
    </row>
    <row r="15667" spans="5:8" x14ac:dyDescent="0.3">
      <c r="E15667">
        <v>120616</v>
      </c>
      <c r="F15667" t="s">
        <v>2264</v>
      </c>
      <c r="G15667" t="s">
        <v>4169</v>
      </c>
      <c r="H15667" t="s">
        <v>15476</v>
      </c>
    </row>
    <row r="15668" spans="5:8" x14ac:dyDescent="0.3">
      <c r="E15668">
        <v>120617</v>
      </c>
      <c r="F15668" t="s">
        <v>2361</v>
      </c>
      <c r="G15668" t="s">
        <v>5521</v>
      </c>
      <c r="H15668" t="s">
        <v>16334</v>
      </c>
    </row>
    <row r="15669" spans="5:8" x14ac:dyDescent="0.3">
      <c r="E15669">
        <v>120618</v>
      </c>
      <c r="F15669" t="s">
        <v>2264</v>
      </c>
      <c r="G15669" t="s">
        <v>2327</v>
      </c>
      <c r="H15669" t="s">
        <v>4083</v>
      </c>
    </row>
    <row r="15670" spans="5:8" x14ac:dyDescent="0.3">
      <c r="E15670">
        <v>120570</v>
      </c>
      <c r="F15670" t="s">
        <v>2261</v>
      </c>
      <c r="G15670" t="s">
        <v>2457</v>
      </c>
      <c r="H15670" t="s">
        <v>16335</v>
      </c>
    </row>
    <row r="15671" spans="5:8" x14ac:dyDescent="0.3">
      <c r="E15671">
        <v>120573</v>
      </c>
      <c r="F15671" t="s">
        <v>2261</v>
      </c>
      <c r="G15671" t="s">
        <v>2652</v>
      </c>
      <c r="H15671" t="s">
        <v>12680</v>
      </c>
    </row>
    <row r="15672" spans="5:8" x14ac:dyDescent="0.3">
      <c r="E15672">
        <v>120637</v>
      </c>
      <c r="F15672" t="s">
        <v>2264</v>
      </c>
      <c r="G15672" t="s">
        <v>3777</v>
      </c>
      <c r="H15672" t="s">
        <v>16336</v>
      </c>
    </row>
    <row r="15673" spans="5:8" x14ac:dyDescent="0.3">
      <c r="E15673">
        <v>120550</v>
      </c>
      <c r="F15673" t="s">
        <v>2261</v>
      </c>
      <c r="G15673" t="s">
        <v>16337</v>
      </c>
      <c r="H15673" t="s">
        <v>13735</v>
      </c>
    </row>
    <row r="15674" spans="5:8" x14ac:dyDescent="0.3">
      <c r="E15674">
        <v>120551</v>
      </c>
      <c r="F15674" t="s">
        <v>2261</v>
      </c>
      <c r="G15674" t="s">
        <v>2757</v>
      </c>
      <c r="H15674" t="s">
        <v>16338</v>
      </c>
    </row>
    <row r="15675" spans="5:8" x14ac:dyDescent="0.3">
      <c r="E15675">
        <v>120635</v>
      </c>
      <c r="F15675" t="s">
        <v>2261</v>
      </c>
      <c r="G15675" t="s">
        <v>10864</v>
      </c>
      <c r="H15675" t="s">
        <v>2595</v>
      </c>
    </row>
    <row r="15676" spans="5:8" x14ac:dyDescent="0.3">
      <c r="E15676">
        <v>120636</v>
      </c>
      <c r="F15676" t="s">
        <v>2261</v>
      </c>
      <c r="G15676" t="s">
        <v>2904</v>
      </c>
      <c r="H15676" t="s">
        <v>12092</v>
      </c>
    </row>
    <row r="15677" spans="5:8" x14ac:dyDescent="0.3">
      <c r="E15677">
        <v>120578</v>
      </c>
      <c r="F15677" t="s">
        <v>2261</v>
      </c>
      <c r="G15677" t="s">
        <v>2426</v>
      </c>
      <c r="H15677" t="s">
        <v>16339</v>
      </c>
    </row>
    <row r="15678" spans="5:8" x14ac:dyDescent="0.3">
      <c r="E15678">
        <v>120579</v>
      </c>
      <c r="F15678" t="s">
        <v>2261</v>
      </c>
      <c r="G15678" t="s">
        <v>2694</v>
      </c>
      <c r="H15678" t="s">
        <v>16340</v>
      </c>
    </row>
    <row r="15679" spans="5:8" x14ac:dyDescent="0.3">
      <c r="E15679">
        <v>120580</v>
      </c>
      <c r="F15679" t="s">
        <v>2361</v>
      </c>
      <c r="G15679" t="s">
        <v>8555</v>
      </c>
      <c r="H15679" t="s">
        <v>7254</v>
      </c>
    </row>
    <row r="15680" spans="5:8" x14ac:dyDescent="0.3">
      <c r="E15680">
        <v>120582</v>
      </c>
      <c r="F15680" t="s">
        <v>2261</v>
      </c>
      <c r="G15680" t="s">
        <v>16341</v>
      </c>
      <c r="H15680" t="s">
        <v>16342</v>
      </c>
    </row>
    <row r="15681" spans="5:8" x14ac:dyDescent="0.3">
      <c r="E15681">
        <v>120583</v>
      </c>
      <c r="F15681" t="s">
        <v>2261</v>
      </c>
      <c r="G15681" t="s">
        <v>8264</v>
      </c>
      <c r="H15681" t="s">
        <v>8285</v>
      </c>
    </row>
    <row r="15682" spans="5:8" x14ac:dyDescent="0.3">
      <c r="E15682">
        <v>120486</v>
      </c>
      <c r="F15682" t="s">
        <v>2261</v>
      </c>
      <c r="G15682" t="s">
        <v>2903</v>
      </c>
      <c r="H15682" t="s">
        <v>16343</v>
      </c>
    </row>
    <row r="15683" spans="5:8" x14ac:dyDescent="0.3">
      <c r="E15683">
        <v>120576</v>
      </c>
      <c r="F15683" t="s">
        <v>2261</v>
      </c>
      <c r="G15683" t="s">
        <v>2540</v>
      </c>
      <c r="H15683" t="s">
        <v>3768</v>
      </c>
    </row>
    <row r="15684" spans="5:8" x14ac:dyDescent="0.3">
      <c r="E15684">
        <v>120586</v>
      </c>
      <c r="F15684" t="s">
        <v>2361</v>
      </c>
      <c r="G15684" t="s">
        <v>16344</v>
      </c>
      <c r="H15684" t="s">
        <v>16343</v>
      </c>
    </row>
    <row r="15685" spans="5:8" x14ac:dyDescent="0.3">
      <c r="E15685">
        <v>120587</v>
      </c>
      <c r="F15685" t="s">
        <v>2261</v>
      </c>
      <c r="G15685" t="s">
        <v>2677</v>
      </c>
      <c r="H15685" t="s">
        <v>3980</v>
      </c>
    </row>
    <row r="15686" spans="5:8" x14ac:dyDescent="0.3">
      <c r="E15686">
        <v>120588</v>
      </c>
      <c r="F15686" t="s">
        <v>2264</v>
      </c>
      <c r="G15686" t="s">
        <v>2867</v>
      </c>
      <c r="H15686" t="s">
        <v>16345</v>
      </c>
    </row>
    <row r="15687" spans="5:8" x14ac:dyDescent="0.3">
      <c r="E15687">
        <v>120591</v>
      </c>
      <c r="F15687" t="s">
        <v>2261</v>
      </c>
      <c r="G15687" t="s">
        <v>16133</v>
      </c>
      <c r="H15687" t="s">
        <v>16346</v>
      </c>
    </row>
    <row r="15688" spans="5:8" x14ac:dyDescent="0.3">
      <c r="E15688">
        <v>120592</v>
      </c>
      <c r="F15688" t="s">
        <v>2261</v>
      </c>
      <c r="G15688" t="s">
        <v>16347</v>
      </c>
      <c r="H15688" t="s">
        <v>15556</v>
      </c>
    </row>
    <row r="15689" spans="5:8" x14ac:dyDescent="0.3">
      <c r="E15689">
        <v>120593</v>
      </c>
      <c r="F15689" t="s">
        <v>2261</v>
      </c>
      <c r="G15689" t="s">
        <v>3802</v>
      </c>
      <c r="H15689" t="s">
        <v>16348</v>
      </c>
    </row>
    <row r="15690" spans="5:8" x14ac:dyDescent="0.3">
      <c r="E15690">
        <v>120594</v>
      </c>
      <c r="F15690" t="s">
        <v>2261</v>
      </c>
      <c r="G15690" t="s">
        <v>2690</v>
      </c>
      <c r="H15690" t="s">
        <v>16349</v>
      </c>
    </row>
    <row r="15691" spans="5:8" x14ac:dyDescent="0.3">
      <c r="E15691">
        <v>120619</v>
      </c>
      <c r="F15691" t="s">
        <v>2261</v>
      </c>
      <c r="G15691" t="s">
        <v>16350</v>
      </c>
      <c r="H15691" t="s">
        <v>16351</v>
      </c>
    </row>
    <row r="15692" spans="5:8" x14ac:dyDescent="0.3">
      <c r="E15692">
        <v>120620</v>
      </c>
      <c r="F15692" t="s">
        <v>2264</v>
      </c>
      <c r="G15692" t="s">
        <v>9339</v>
      </c>
      <c r="H15692" t="s">
        <v>3716</v>
      </c>
    </row>
    <row r="15693" spans="5:8" x14ac:dyDescent="0.3">
      <c r="E15693">
        <v>120621</v>
      </c>
      <c r="F15693" t="s">
        <v>2264</v>
      </c>
      <c r="G15693" t="s">
        <v>2939</v>
      </c>
      <c r="H15693" t="s">
        <v>16352</v>
      </c>
    </row>
    <row r="15694" spans="5:8" x14ac:dyDescent="0.3">
      <c r="E15694">
        <v>120622</v>
      </c>
      <c r="F15694" t="s">
        <v>2261</v>
      </c>
      <c r="G15694" t="s">
        <v>2455</v>
      </c>
      <c r="H15694" t="s">
        <v>4207</v>
      </c>
    </row>
    <row r="15695" spans="5:8" x14ac:dyDescent="0.3">
      <c r="E15695">
        <v>120625</v>
      </c>
      <c r="F15695" t="s">
        <v>2261</v>
      </c>
      <c r="G15695" t="s">
        <v>4083</v>
      </c>
      <c r="H15695" t="s">
        <v>9581</v>
      </c>
    </row>
    <row r="15696" spans="5:8" x14ac:dyDescent="0.3">
      <c r="E15696">
        <v>120571</v>
      </c>
      <c r="F15696" t="s">
        <v>2261</v>
      </c>
      <c r="G15696" t="s">
        <v>3456</v>
      </c>
      <c r="H15696" t="s">
        <v>12239</v>
      </c>
    </row>
    <row r="15697" spans="5:8" x14ac:dyDescent="0.3">
      <c r="E15697">
        <v>120574</v>
      </c>
      <c r="F15697" t="s">
        <v>2261</v>
      </c>
      <c r="G15697" t="s">
        <v>16353</v>
      </c>
      <c r="H15697" t="s">
        <v>16354</v>
      </c>
    </row>
    <row r="15698" spans="5:8" x14ac:dyDescent="0.3">
      <c r="E15698">
        <v>120577</v>
      </c>
      <c r="F15698" t="s">
        <v>2361</v>
      </c>
      <c r="G15698" t="s">
        <v>3729</v>
      </c>
      <c r="H15698" t="s">
        <v>15567</v>
      </c>
    </row>
    <row r="15699" spans="5:8" x14ac:dyDescent="0.3">
      <c r="E15699">
        <v>120473</v>
      </c>
      <c r="F15699" t="s">
        <v>2261</v>
      </c>
      <c r="G15699" t="s">
        <v>10847</v>
      </c>
      <c r="H15699" t="s">
        <v>2425</v>
      </c>
    </row>
    <row r="15700" spans="5:8" x14ac:dyDescent="0.3">
      <c r="E15700">
        <v>120547</v>
      </c>
      <c r="F15700" t="s">
        <v>2261</v>
      </c>
      <c r="G15700" t="s">
        <v>4262</v>
      </c>
      <c r="H15700" t="s">
        <v>4070</v>
      </c>
    </row>
    <row r="15701" spans="5:8" x14ac:dyDescent="0.3">
      <c r="E15701">
        <v>120569</v>
      </c>
      <c r="F15701" t="s">
        <v>2264</v>
      </c>
      <c r="G15701" t="s">
        <v>16355</v>
      </c>
      <c r="H15701" t="s">
        <v>3130</v>
      </c>
    </row>
    <row r="15702" spans="5:8" x14ac:dyDescent="0.3">
      <c r="E15702">
        <v>120560</v>
      </c>
      <c r="F15702" t="s">
        <v>2261</v>
      </c>
      <c r="G15702" t="s">
        <v>3161</v>
      </c>
      <c r="H15702" t="s">
        <v>11479</v>
      </c>
    </row>
    <row r="15703" spans="5:8" x14ac:dyDescent="0.3">
      <c r="E15703">
        <v>120567</v>
      </c>
      <c r="F15703" t="s">
        <v>2261</v>
      </c>
      <c r="G15703" t="s">
        <v>16356</v>
      </c>
      <c r="H15703" t="s">
        <v>5432</v>
      </c>
    </row>
    <row r="15704" spans="5:8" x14ac:dyDescent="0.3">
      <c r="E15704">
        <v>120487</v>
      </c>
      <c r="F15704" t="s">
        <v>2361</v>
      </c>
      <c r="G15704" t="s">
        <v>16357</v>
      </c>
      <c r="H15704" t="s">
        <v>16358</v>
      </c>
    </row>
    <row r="15705" spans="5:8" x14ac:dyDescent="0.3">
      <c r="E15705">
        <v>120290</v>
      </c>
      <c r="F15705" t="s">
        <v>2261</v>
      </c>
      <c r="G15705" t="s">
        <v>2932</v>
      </c>
      <c r="H15705" t="s">
        <v>5886</v>
      </c>
    </row>
    <row r="15706" spans="5:8" x14ac:dyDescent="0.3">
      <c r="E15706">
        <v>120559</v>
      </c>
      <c r="F15706" t="s">
        <v>2261</v>
      </c>
      <c r="G15706" t="s">
        <v>2508</v>
      </c>
      <c r="H15706" t="s">
        <v>16359</v>
      </c>
    </row>
    <row r="15707" spans="5:8" x14ac:dyDescent="0.3">
      <c r="E15707">
        <v>120565</v>
      </c>
      <c r="F15707" t="s">
        <v>2361</v>
      </c>
      <c r="G15707" t="s">
        <v>16360</v>
      </c>
      <c r="H15707" t="s">
        <v>16361</v>
      </c>
    </row>
    <row r="15708" spans="5:8" x14ac:dyDescent="0.3">
      <c r="E15708">
        <v>120629</v>
      </c>
      <c r="F15708" t="s">
        <v>2261</v>
      </c>
      <c r="G15708" t="s">
        <v>16362</v>
      </c>
      <c r="H15708" t="s">
        <v>16363</v>
      </c>
    </row>
    <row r="15709" spans="5:8" x14ac:dyDescent="0.3">
      <c r="E15709">
        <v>120630</v>
      </c>
      <c r="F15709" t="s">
        <v>2261</v>
      </c>
      <c r="G15709" t="s">
        <v>3161</v>
      </c>
      <c r="H15709" t="s">
        <v>16364</v>
      </c>
    </row>
    <row r="15710" spans="5:8" x14ac:dyDescent="0.3">
      <c r="E15710">
        <v>120650</v>
      </c>
      <c r="F15710" t="s">
        <v>2261</v>
      </c>
      <c r="G15710" t="s">
        <v>16365</v>
      </c>
      <c r="H15710" t="s">
        <v>2501</v>
      </c>
    </row>
    <row r="15711" spans="5:8" x14ac:dyDescent="0.3">
      <c r="E15711">
        <v>120656</v>
      </c>
      <c r="F15711" t="s">
        <v>2261</v>
      </c>
      <c r="G15711" t="s">
        <v>2619</v>
      </c>
      <c r="H15711" t="s">
        <v>16366</v>
      </c>
    </row>
    <row r="15712" spans="5:8" x14ac:dyDescent="0.3">
      <c r="E15712">
        <v>120584</v>
      </c>
      <c r="F15712" t="s">
        <v>2264</v>
      </c>
      <c r="G15712" t="s">
        <v>16367</v>
      </c>
      <c r="H15712" t="s">
        <v>6041</v>
      </c>
    </row>
    <row r="15713" spans="5:8" x14ac:dyDescent="0.3">
      <c r="E15713">
        <v>120568</v>
      </c>
      <c r="F15713" t="s">
        <v>2264</v>
      </c>
      <c r="G15713" t="s">
        <v>11596</v>
      </c>
      <c r="H15713" t="s">
        <v>2610</v>
      </c>
    </row>
    <row r="15714" spans="5:8" x14ac:dyDescent="0.3">
      <c r="E15714">
        <v>120585</v>
      </c>
      <c r="F15714" t="s">
        <v>2361</v>
      </c>
      <c r="G15714" t="s">
        <v>16368</v>
      </c>
      <c r="H15714" t="s">
        <v>16369</v>
      </c>
    </row>
    <row r="15715" spans="5:8" x14ac:dyDescent="0.3">
      <c r="E15715">
        <v>120203</v>
      </c>
      <c r="F15715" t="s">
        <v>2264</v>
      </c>
      <c r="G15715" t="s">
        <v>2642</v>
      </c>
      <c r="H15715" t="s">
        <v>16370</v>
      </c>
    </row>
    <row r="15716" spans="5:8" x14ac:dyDescent="0.3">
      <c r="E15716">
        <v>120640</v>
      </c>
      <c r="F15716" t="s">
        <v>2261</v>
      </c>
      <c r="G15716" t="s">
        <v>6600</v>
      </c>
      <c r="H15716" t="s">
        <v>16371</v>
      </c>
    </row>
    <row r="15717" spans="5:8" x14ac:dyDescent="0.3">
      <c r="E15717">
        <v>120651</v>
      </c>
      <c r="F15717" t="s">
        <v>2261</v>
      </c>
      <c r="G15717" t="s">
        <v>2617</v>
      </c>
      <c r="H15717" t="s">
        <v>16372</v>
      </c>
    </row>
    <row r="15718" spans="5:8" x14ac:dyDescent="0.3">
      <c r="E15718">
        <v>120652</v>
      </c>
      <c r="F15718" t="s">
        <v>2261</v>
      </c>
      <c r="G15718" t="s">
        <v>2476</v>
      </c>
      <c r="H15718" t="s">
        <v>16373</v>
      </c>
    </row>
    <row r="15719" spans="5:8" x14ac:dyDescent="0.3">
      <c r="E15719">
        <v>120653</v>
      </c>
      <c r="F15719" t="s">
        <v>2361</v>
      </c>
      <c r="G15719" t="s">
        <v>14048</v>
      </c>
      <c r="H15719" t="s">
        <v>16374</v>
      </c>
    </row>
    <row r="15720" spans="5:8" x14ac:dyDescent="0.3">
      <c r="E15720">
        <v>120654</v>
      </c>
      <c r="F15720" t="s">
        <v>2261</v>
      </c>
      <c r="G15720" t="s">
        <v>16375</v>
      </c>
      <c r="H15720" t="s">
        <v>16376</v>
      </c>
    </row>
    <row r="15721" spans="5:8" x14ac:dyDescent="0.3">
      <c r="E15721">
        <v>120655</v>
      </c>
      <c r="F15721" t="s">
        <v>2261</v>
      </c>
      <c r="G15721" t="s">
        <v>2564</v>
      </c>
      <c r="H15721" t="s">
        <v>16377</v>
      </c>
    </row>
    <row r="15722" spans="5:8" x14ac:dyDescent="0.3">
      <c r="E15722">
        <v>120658</v>
      </c>
      <c r="F15722" t="s">
        <v>2264</v>
      </c>
      <c r="G15722" t="s">
        <v>10094</v>
      </c>
      <c r="H15722" t="s">
        <v>12057</v>
      </c>
    </row>
    <row r="15723" spans="5:8" x14ac:dyDescent="0.3">
      <c r="E15723">
        <v>120659</v>
      </c>
      <c r="F15723" t="s">
        <v>2264</v>
      </c>
      <c r="G15723" t="s">
        <v>13483</v>
      </c>
      <c r="H15723" t="s">
        <v>16378</v>
      </c>
    </row>
    <row r="15724" spans="5:8" x14ac:dyDescent="0.3">
      <c r="E15724">
        <v>120660</v>
      </c>
      <c r="F15724" t="s">
        <v>2261</v>
      </c>
      <c r="G15724" t="s">
        <v>6311</v>
      </c>
      <c r="H15724" t="s">
        <v>3780</v>
      </c>
    </row>
    <row r="15725" spans="5:8" x14ac:dyDescent="0.3">
      <c r="E15725">
        <v>120642</v>
      </c>
      <c r="F15725" t="s">
        <v>2261</v>
      </c>
      <c r="G15725" t="s">
        <v>2373</v>
      </c>
      <c r="H15725" t="s">
        <v>10724</v>
      </c>
    </row>
    <row r="15726" spans="5:8" x14ac:dyDescent="0.3">
      <c r="E15726">
        <v>120644</v>
      </c>
      <c r="F15726" t="s">
        <v>2264</v>
      </c>
      <c r="G15726" t="s">
        <v>4637</v>
      </c>
      <c r="H15726" t="s">
        <v>12684</v>
      </c>
    </row>
    <row r="15727" spans="5:8" x14ac:dyDescent="0.3">
      <c r="E15727">
        <v>120646</v>
      </c>
      <c r="F15727" t="s">
        <v>2261</v>
      </c>
      <c r="G15727" t="s">
        <v>3354</v>
      </c>
      <c r="H15727" t="s">
        <v>6986</v>
      </c>
    </row>
    <row r="15728" spans="5:8" x14ac:dyDescent="0.3">
      <c r="E15728">
        <v>120647</v>
      </c>
      <c r="F15728" t="s">
        <v>2361</v>
      </c>
      <c r="G15728" t="s">
        <v>9492</v>
      </c>
      <c r="H15728" t="s">
        <v>9521</v>
      </c>
    </row>
    <row r="15729" spans="5:8" x14ac:dyDescent="0.3">
      <c r="E15729">
        <v>120643</v>
      </c>
      <c r="F15729" t="s">
        <v>2261</v>
      </c>
      <c r="G15729" t="s">
        <v>3425</v>
      </c>
      <c r="H15729" t="s">
        <v>16379</v>
      </c>
    </row>
    <row r="15730" spans="5:8" x14ac:dyDescent="0.3">
      <c r="E15730">
        <v>120641</v>
      </c>
      <c r="F15730" t="s">
        <v>2264</v>
      </c>
      <c r="G15730" t="s">
        <v>2680</v>
      </c>
      <c r="H15730" t="s">
        <v>16380</v>
      </c>
    </row>
    <row r="15731" spans="5:8" x14ac:dyDescent="0.3">
      <c r="E15731">
        <v>120465</v>
      </c>
      <c r="F15731" t="s">
        <v>2261</v>
      </c>
      <c r="G15731" t="s">
        <v>13955</v>
      </c>
      <c r="H15731" t="s">
        <v>13814</v>
      </c>
    </row>
    <row r="15732" spans="5:8" x14ac:dyDescent="0.3">
      <c r="E15732">
        <v>120685</v>
      </c>
      <c r="F15732" t="s">
        <v>2261</v>
      </c>
      <c r="G15732" t="s">
        <v>16381</v>
      </c>
      <c r="H15732" t="s">
        <v>8915</v>
      </c>
    </row>
    <row r="15733" spans="5:8" x14ac:dyDescent="0.3">
      <c r="E15733">
        <v>120670</v>
      </c>
      <c r="F15733" t="s">
        <v>2264</v>
      </c>
      <c r="G15733" t="s">
        <v>2401</v>
      </c>
      <c r="H15733" t="s">
        <v>16382</v>
      </c>
    </row>
    <row r="15734" spans="5:8" x14ac:dyDescent="0.3">
      <c r="E15734">
        <v>120671</v>
      </c>
      <c r="F15734" t="s">
        <v>2264</v>
      </c>
      <c r="G15734" t="s">
        <v>4439</v>
      </c>
      <c r="H15734" t="s">
        <v>16383</v>
      </c>
    </row>
    <row r="15735" spans="5:8" x14ac:dyDescent="0.3">
      <c r="E15735">
        <v>120669</v>
      </c>
      <c r="F15735" t="s">
        <v>2361</v>
      </c>
      <c r="G15735" t="s">
        <v>16384</v>
      </c>
      <c r="H15735" t="s">
        <v>16385</v>
      </c>
    </row>
    <row r="15736" spans="5:8" x14ac:dyDescent="0.3">
      <c r="E15736">
        <v>120673</v>
      </c>
      <c r="F15736" t="s">
        <v>2261</v>
      </c>
      <c r="G15736" t="s">
        <v>12500</v>
      </c>
      <c r="H15736" t="s">
        <v>7908</v>
      </c>
    </row>
    <row r="15737" spans="5:8" x14ac:dyDescent="0.3">
      <c r="E15737">
        <v>120672</v>
      </c>
      <c r="F15737" t="s">
        <v>2261</v>
      </c>
      <c r="G15737" t="s">
        <v>3743</v>
      </c>
      <c r="H15737" t="s">
        <v>16280</v>
      </c>
    </row>
    <row r="15738" spans="5:8" x14ac:dyDescent="0.3">
      <c r="E15738">
        <v>120661</v>
      </c>
      <c r="F15738" t="s">
        <v>2261</v>
      </c>
      <c r="G15738" t="s">
        <v>2683</v>
      </c>
      <c r="H15738" t="s">
        <v>14054</v>
      </c>
    </row>
    <row r="15739" spans="5:8" x14ac:dyDescent="0.3">
      <c r="E15739">
        <v>120533</v>
      </c>
      <c r="F15739" t="s">
        <v>2264</v>
      </c>
      <c r="G15739" t="s">
        <v>16386</v>
      </c>
      <c r="H15739" t="s">
        <v>3063</v>
      </c>
    </row>
    <row r="15740" spans="5:8" x14ac:dyDescent="0.3">
      <c r="E15740">
        <v>120686</v>
      </c>
      <c r="F15740" t="s">
        <v>2264</v>
      </c>
      <c r="G15740" t="s">
        <v>16387</v>
      </c>
      <c r="H15740" t="s">
        <v>16388</v>
      </c>
    </row>
    <row r="15741" spans="5:8" x14ac:dyDescent="0.3">
      <c r="E15741">
        <v>120690</v>
      </c>
      <c r="F15741" t="s">
        <v>2261</v>
      </c>
      <c r="G15741" t="s">
        <v>5135</v>
      </c>
      <c r="H15741" t="s">
        <v>12193</v>
      </c>
    </row>
    <row r="15742" spans="5:8" x14ac:dyDescent="0.3">
      <c r="E15742">
        <v>120677</v>
      </c>
      <c r="F15742" t="s">
        <v>2261</v>
      </c>
      <c r="G15742" t="s">
        <v>2279</v>
      </c>
      <c r="H15742" t="s">
        <v>16389</v>
      </c>
    </row>
    <row r="15743" spans="5:8" x14ac:dyDescent="0.3">
      <c r="E15743">
        <v>120427</v>
      </c>
      <c r="F15743" t="s">
        <v>2261</v>
      </c>
      <c r="G15743" t="s">
        <v>16390</v>
      </c>
      <c r="H15743" t="s">
        <v>16391</v>
      </c>
    </row>
    <row r="15744" spans="5:8" x14ac:dyDescent="0.3">
      <c r="E15744">
        <v>120676</v>
      </c>
      <c r="F15744" t="s">
        <v>2264</v>
      </c>
      <c r="G15744" t="s">
        <v>2416</v>
      </c>
      <c r="H15744" t="s">
        <v>16392</v>
      </c>
    </row>
    <row r="15745" spans="5:8" x14ac:dyDescent="0.3">
      <c r="E15745">
        <v>120675</v>
      </c>
      <c r="F15745" t="s">
        <v>2361</v>
      </c>
      <c r="G15745" t="s">
        <v>16393</v>
      </c>
      <c r="H15745" t="s">
        <v>3176</v>
      </c>
    </row>
    <row r="15746" spans="5:8" x14ac:dyDescent="0.3">
      <c r="E15746">
        <v>120681</v>
      </c>
      <c r="F15746" t="s">
        <v>2264</v>
      </c>
      <c r="G15746" t="s">
        <v>16394</v>
      </c>
      <c r="H15746" t="s">
        <v>16395</v>
      </c>
    </row>
    <row r="15747" spans="5:8" x14ac:dyDescent="0.3">
      <c r="E15747">
        <v>120697</v>
      </c>
      <c r="F15747" t="s">
        <v>2264</v>
      </c>
      <c r="G15747" t="s">
        <v>2381</v>
      </c>
      <c r="H15747" t="s">
        <v>16396</v>
      </c>
    </row>
    <row r="15748" spans="5:8" x14ac:dyDescent="0.3">
      <c r="E15748">
        <v>120698</v>
      </c>
      <c r="F15748" t="s">
        <v>2361</v>
      </c>
      <c r="G15748" t="s">
        <v>2595</v>
      </c>
      <c r="H15748" t="s">
        <v>6811</v>
      </c>
    </row>
    <row r="15749" spans="5:8" x14ac:dyDescent="0.3">
      <c r="E15749">
        <v>120711</v>
      </c>
      <c r="F15749" t="s">
        <v>2264</v>
      </c>
      <c r="G15749" t="s">
        <v>6282</v>
      </c>
      <c r="H15749" t="s">
        <v>16397</v>
      </c>
    </row>
    <row r="15750" spans="5:8" x14ac:dyDescent="0.3">
      <c r="E15750">
        <v>120708</v>
      </c>
      <c r="F15750" t="s">
        <v>2261</v>
      </c>
      <c r="G15750" t="s">
        <v>16398</v>
      </c>
      <c r="H15750" t="s">
        <v>15756</v>
      </c>
    </row>
    <row r="15751" spans="5:8" x14ac:dyDescent="0.3">
      <c r="E15751">
        <v>120710</v>
      </c>
      <c r="F15751" t="s">
        <v>2261</v>
      </c>
      <c r="G15751" t="s">
        <v>16399</v>
      </c>
      <c r="H15751" t="s">
        <v>16400</v>
      </c>
    </row>
    <row r="15752" spans="5:8" x14ac:dyDescent="0.3">
      <c r="E15752">
        <v>120700</v>
      </c>
      <c r="F15752" t="s">
        <v>2261</v>
      </c>
      <c r="G15752" t="s">
        <v>4714</v>
      </c>
      <c r="H15752" t="s">
        <v>3604</v>
      </c>
    </row>
    <row r="15753" spans="5:8" x14ac:dyDescent="0.3">
      <c r="E15753">
        <v>120528</v>
      </c>
      <c r="F15753" t="s">
        <v>2261</v>
      </c>
      <c r="G15753" t="s">
        <v>2394</v>
      </c>
      <c r="H15753" t="s">
        <v>4231</v>
      </c>
    </row>
    <row r="15754" spans="5:8" x14ac:dyDescent="0.3">
      <c r="E15754">
        <v>120682</v>
      </c>
      <c r="F15754" t="s">
        <v>2261</v>
      </c>
      <c r="G15754" t="s">
        <v>16401</v>
      </c>
      <c r="H15754" t="s">
        <v>3983</v>
      </c>
    </row>
    <row r="15755" spans="5:8" x14ac:dyDescent="0.3">
      <c r="E15755">
        <v>120631</v>
      </c>
      <c r="F15755" t="s">
        <v>2261</v>
      </c>
      <c r="G15755" t="s">
        <v>16402</v>
      </c>
      <c r="H15755" t="s">
        <v>3044</v>
      </c>
    </row>
    <row r="15756" spans="5:8" x14ac:dyDescent="0.3">
      <c r="E15756">
        <v>120680</v>
      </c>
      <c r="F15756" t="s">
        <v>2264</v>
      </c>
      <c r="G15756" t="s">
        <v>2766</v>
      </c>
      <c r="H15756" t="s">
        <v>16403</v>
      </c>
    </row>
    <row r="15757" spans="5:8" x14ac:dyDescent="0.3">
      <c r="E15757">
        <v>120632</v>
      </c>
      <c r="F15757" t="s">
        <v>2261</v>
      </c>
      <c r="G15757" t="s">
        <v>16404</v>
      </c>
      <c r="H15757" t="s">
        <v>3997</v>
      </c>
    </row>
    <row r="15758" spans="5:8" x14ac:dyDescent="0.3">
      <c r="E15758">
        <v>120633</v>
      </c>
      <c r="F15758" t="s">
        <v>2261</v>
      </c>
      <c r="G15758" t="s">
        <v>2333</v>
      </c>
      <c r="H15758" t="s">
        <v>7166</v>
      </c>
    </row>
    <row r="15759" spans="5:8" x14ac:dyDescent="0.3">
      <c r="E15759">
        <v>120634</v>
      </c>
      <c r="F15759" t="s">
        <v>2261</v>
      </c>
      <c r="G15759" t="s">
        <v>3246</v>
      </c>
      <c r="H15759" t="s">
        <v>3044</v>
      </c>
    </row>
    <row r="15760" spans="5:8" x14ac:dyDescent="0.3">
      <c r="E15760">
        <v>120684</v>
      </c>
      <c r="F15760" t="s">
        <v>2264</v>
      </c>
      <c r="G15760" t="s">
        <v>2424</v>
      </c>
      <c r="H15760" t="s">
        <v>3167</v>
      </c>
    </row>
    <row r="15761" spans="5:8" x14ac:dyDescent="0.3">
      <c r="E15761">
        <v>120701</v>
      </c>
      <c r="F15761" t="s">
        <v>2261</v>
      </c>
      <c r="G15761" t="s">
        <v>16405</v>
      </c>
      <c r="H15761" t="s">
        <v>16406</v>
      </c>
    </row>
    <row r="15762" spans="5:8" x14ac:dyDescent="0.3">
      <c r="E15762">
        <v>120702</v>
      </c>
      <c r="F15762" t="s">
        <v>2361</v>
      </c>
      <c r="G15762" t="s">
        <v>5029</v>
      </c>
      <c r="H15762" t="s">
        <v>16407</v>
      </c>
    </row>
    <row r="15763" spans="5:8" x14ac:dyDescent="0.3">
      <c r="E15763">
        <v>120691</v>
      </c>
      <c r="F15763" t="s">
        <v>2264</v>
      </c>
      <c r="G15763" t="s">
        <v>16408</v>
      </c>
      <c r="H15763" t="s">
        <v>16409</v>
      </c>
    </row>
    <row r="15764" spans="5:8" x14ac:dyDescent="0.3">
      <c r="E15764">
        <v>120688</v>
      </c>
      <c r="F15764" t="s">
        <v>2361</v>
      </c>
      <c r="G15764" t="s">
        <v>6883</v>
      </c>
      <c r="H15764" t="s">
        <v>16410</v>
      </c>
    </row>
    <row r="15765" spans="5:8" x14ac:dyDescent="0.3">
      <c r="E15765">
        <v>120689</v>
      </c>
      <c r="F15765" t="s">
        <v>2261</v>
      </c>
      <c r="G15765" t="s">
        <v>2609</v>
      </c>
      <c r="H15765" t="s">
        <v>16409</v>
      </c>
    </row>
    <row r="15766" spans="5:8" x14ac:dyDescent="0.3">
      <c r="E15766">
        <v>120426</v>
      </c>
      <c r="F15766" t="s">
        <v>2261</v>
      </c>
      <c r="G15766" t="s">
        <v>3767</v>
      </c>
      <c r="H15766" t="s">
        <v>7643</v>
      </c>
    </row>
    <row r="15767" spans="5:8" x14ac:dyDescent="0.3">
      <c r="E15767">
        <v>120611</v>
      </c>
      <c r="F15767" t="s">
        <v>2261</v>
      </c>
      <c r="G15767" t="s">
        <v>11365</v>
      </c>
      <c r="H15767" t="s">
        <v>3324</v>
      </c>
    </row>
    <row r="15768" spans="5:8" x14ac:dyDescent="0.3">
      <c r="E15768">
        <v>120612</v>
      </c>
      <c r="F15768" t="s">
        <v>2361</v>
      </c>
      <c r="G15768" t="s">
        <v>2867</v>
      </c>
      <c r="H15768" t="s">
        <v>3823</v>
      </c>
    </row>
    <row r="15769" spans="5:8" x14ac:dyDescent="0.3">
      <c r="E15769">
        <v>120692</v>
      </c>
      <c r="F15769" t="s">
        <v>2261</v>
      </c>
      <c r="G15769" t="s">
        <v>2946</v>
      </c>
      <c r="H15769" t="s">
        <v>11591</v>
      </c>
    </row>
    <row r="15770" spans="5:8" x14ac:dyDescent="0.3">
      <c r="E15770">
        <v>120693</v>
      </c>
      <c r="F15770" t="s">
        <v>2261</v>
      </c>
      <c r="G15770" t="s">
        <v>15738</v>
      </c>
      <c r="H15770" t="s">
        <v>16287</v>
      </c>
    </row>
    <row r="15771" spans="5:8" x14ac:dyDescent="0.3">
      <c r="E15771">
        <v>120694</v>
      </c>
      <c r="F15771" t="s">
        <v>2264</v>
      </c>
      <c r="G15771" t="s">
        <v>2278</v>
      </c>
      <c r="H15771" t="s">
        <v>16411</v>
      </c>
    </row>
    <row r="15772" spans="5:8" x14ac:dyDescent="0.3">
      <c r="E15772">
        <v>120695</v>
      </c>
      <c r="F15772" t="s">
        <v>2264</v>
      </c>
      <c r="G15772" t="s">
        <v>16412</v>
      </c>
      <c r="H15772" t="s">
        <v>16413</v>
      </c>
    </row>
    <row r="15773" spans="5:8" x14ac:dyDescent="0.3">
      <c r="E15773">
        <v>120696</v>
      </c>
      <c r="F15773" t="s">
        <v>2261</v>
      </c>
      <c r="G15773" t="s">
        <v>2638</v>
      </c>
      <c r="H15773" t="s">
        <v>16414</v>
      </c>
    </row>
    <row r="15774" spans="5:8" x14ac:dyDescent="0.3">
      <c r="E15774">
        <v>120703</v>
      </c>
      <c r="F15774" t="s">
        <v>2361</v>
      </c>
      <c r="G15774" t="s">
        <v>5521</v>
      </c>
      <c r="H15774" t="s">
        <v>4280</v>
      </c>
    </row>
    <row r="15775" spans="5:8" x14ac:dyDescent="0.3">
      <c r="E15775">
        <v>120687</v>
      </c>
      <c r="F15775" t="s">
        <v>2261</v>
      </c>
      <c r="G15775" t="s">
        <v>16415</v>
      </c>
      <c r="H15775" t="s">
        <v>15036</v>
      </c>
    </row>
    <row r="15776" spans="5:8" x14ac:dyDescent="0.3">
      <c r="E15776">
        <v>120492</v>
      </c>
      <c r="F15776" t="s">
        <v>2261</v>
      </c>
      <c r="G15776" t="s">
        <v>16416</v>
      </c>
      <c r="H15776" t="s">
        <v>16417</v>
      </c>
    </row>
    <row r="15777" spans="5:8" x14ac:dyDescent="0.3">
      <c r="E15777">
        <v>120493</v>
      </c>
      <c r="F15777" t="s">
        <v>2261</v>
      </c>
      <c r="G15777" t="s">
        <v>4368</v>
      </c>
      <c r="H15777" t="s">
        <v>3220</v>
      </c>
    </row>
    <row r="15778" spans="5:8" x14ac:dyDescent="0.3">
      <c r="E15778">
        <v>120657</v>
      </c>
      <c r="F15778" t="s">
        <v>2261</v>
      </c>
      <c r="G15778" t="s">
        <v>10509</v>
      </c>
      <c r="H15778" t="s">
        <v>2878</v>
      </c>
    </row>
    <row r="15779" spans="5:8" x14ac:dyDescent="0.3">
      <c r="E15779">
        <v>120704</v>
      </c>
      <c r="F15779" t="s">
        <v>2261</v>
      </c>
      <c r="G15779" t="s">
        <v>16418</v>
      </c>
      <c r="H15779" t="s">
        <v>16419</v>
      </c>
    </row>
    <row r="15780" spans="5:8" x14ac:dyDescent="0.3">
      <c r="E15780">
        <v>120706</v>
      </c>
      <c r="F15780" t="s">
        <v>2261</v>
      </c>
      <c r="G15780" t="s">
        <v>3027</v>
      </c>
      <c r="H15780" t="s">
        <v>16420</v>
      </c>
    </row>
    <row r="15781" spans="5:8" x14ac:dyDescent="0.3">
      <c r="E15781">
        <v>120707</v>
      </c>
      <c r="F15781" t="s">
        <v>2264</v>
      </c>
      <c r="G15781" t="s">
        <v>16421</v>
      </c>
      <c r="H15781" t="s">
        <v>6560</v>
      </c>
    </row>
    <row r="15782" spans="5:8" x14ac:dyDescent="0.3">
      <c r="E15782">
        <v>120709</v>
      </c>
      <c r="F15782" t="s">
        <v>2261</v>
      </c>
      <c r="G15782" t="s">
        <v>13094</v>
      </c>
      <c r="H15782" t="s">
        <v>9720</v>
      </c>
    </row>
    <row r="15783" spans="5:8" x14ac:dyDescent="0.3">
      <c r="E15783">
        <v>120679</v>
      </c>
      <c r="F15783" t="s">
        <v>2361</v>
      </c>
      <c r="G15783" t="s">
        <v>13150</v>
      </c>
      <c r="H15783" t="s">
        <v>15907</v>
      </c>
    </row>
    <row r="15784" spans="5:8" x14ac:dyDescent="0.3">
      <c r="E15784">
        <v>120494</v>
      </c>
      <c r="F15784" t="s">
        <v>2264</v>
      </c>
      <c r="G15784" t="s">
        <v>16422</v>
      </c>
      <c r="H15784" t="s">
        <v>9290</v>
      </c>
    </row>
    <row r="15785" spans="5:8" x14ac:dyDescent="0.3">
      <c r="E15785">
        <v>120572</v>
      </c>
      <c r="F15785" t="s">
        <v>2261</v>
      </c>
      <c r="G15785" t="s">
        <v>16423</v>
      </c>
      <c r="H15785" t="s">
        <v>2279</v>
      </c>
    </row>
    <row r="15786" spans="5:8" x14ac:dyDescent="0.3">
      <c r="E15786">
        <v>120668</v>
      </c>
      <c r="F15786" t="s">
        <v>2261</v>
      </c>
      <c r="G15786" t="s">
        <v>4262</v>
      </c>
      <c r="H15786" t="s">
        <v>11479</v>
      </c>
    </row>
    <row r="15787" spans="5:8" x14ac:dyDescent="0.3">
      <c r="E15787">
        <v>120699</v>
      </c>
      <c r="F15787" t="s">
        <v>2261</v>
      </c>
      <c r="G15787" t="s">
        <v>16424</v>
      </c>
      <c r="H15787" t="s">
        <v>12111</v>
      </c>
    </row>
    <row r="15788" spans="5:8" x14ac:dyDescent="0.3">
      <c r="E15788">
        <v>120712</v>
      </c>
      <c r="F15788" t="s">
        <v>2264</v>
      </c>
      <c r="G15788" t="s">
        <v>11453</v>
      </c>
      <c r="H15788" t="s">
        <v>3190</v>
      </c>
    </row>
    <row r="15789" spans="5:8" x14ac:dyDescent="0.3">
      <c r="E15789">
        <v>120720</v>
      </c>
      <c r="F15789" t="s">
        <v>2261</v>
      </c>
      <c r="G15789" t="s">
        <v>4262</v>
      </c>
      <c r="H15789" t="s">
        <v>5305</v>
      </c>
    </row>
    <row r="15790" spans="5:8" x14ac:dyDescent="0.3">
      <c r="E15790">
        <v>120705</v>
      </c>
      <c r="F15790" t="s">
        <v>2361</v>
      </c>
      <c r="G15790" t="s">
        <v>16425</v>
      </c>
      <c r="H15790" t="s">
        <v>16420</v>
      </c>
    </row>
    <row r="15791" spans="5:8" x14ac:dyDescent="0.3">
      <c r="E15791">
        <v>120472</v>
      </c>
      <c r="F15791" t="s">
        <v>2261</v>
      </c>
      <c r="G15791" t="s">
        <v>2468</v>
      </c>
      <c r="H15791" t="s">
        <v>8529</v>
      </c>
    </row>
    <row r="15792" spans="5:8" x14ac:dyDescent="0.3">
      <c r="E15792">
        <v>120639</v>
      </c>
      <c r="F15792" t="s">
        <v>2261</v>
      </c>
      <c r="G15792" t="s">
        <v>16426</v>
      </c>
      <c r="H15792" t="s">
        <v>13180</v>
      </c>
    </row>
    <row r="15793" spans="5:8" x14ac:dyDescent="0.3">
      <c r="E15793">
        <v>120648</v>
      </c>
      <c r="F15793" t="s">
        <v>2264</v>
      </c>
      <c r="G15793" t="s">
        <v>5675</v>
      </c>
      <c r="H15793" t="s">
        <v>13293</v>
      </c>
    </row>
    <row r="15794" spans="5:8" x14ac:dyDescent="0.3">
      <c r="E15794">
        <v>120649</v>
      </c>
      <c r="F15794" t="s">
        <v>2261</v>
      </c>
      <c r="G15794" t="s">
        <v>3359</v>
      </c>
      <c r="H15794" t="s">
        <v>3889</v>
      </c>
    </row>
    <row r="15795" spans="5:8" x14ac:dyDescent="0.3">
      <c r="E15795">
        <v>120683</v>
      </c>
      <c r="F15795" t="s">
        <v>2261</v>
      </c>
      <c r="G15795" t="s">
        <v>16427</v>
      </c>
      <c r="H15795" t="s">
        <v>9348</v>
      </c>
    </row>
    <row r="15796" spans="5:8" x14ac:dyDescent="0.3">
      <c r="E15796">
        <v>120715</v>
      </c>
      <c r="F15796" t="s">
        <v>2261</v>
      </c>
      <c r="G15796" t="s">
        <v>16428</v>
      </c>
      <c r="H15796" t="s">
        <v>16429</v>
      </c>
    </row>
    <row r="15797" spans="5:8" x14ac:dyDescent="0.3">
      <c r="E15797">
        <v>120713</v>
      </c>
      <c r="F15797" t="s">
        <v>2261</v>
      </c>
      <c r="G15797" t="s">
        <v>8264</v>
      </c>
      <c r="H15797" t="s">
        <v>16430</v>
      </c>
    </row>
    <row r="15798" spans="5:8" x14ac:dyDescent="0.3">
      <c r="E15798">
        <v>120714</v>
      </c>
      <c r="F15798" t="s">
        <v>2261</v>
      </c>
      <c r="G15798" t="s">
        <v>5591</v>
      </c>
      <c r="H15798" t="s">
        <v>16431</v>
      </c>
    </row>
    <row r="15799" spans="5:8" x14ac:dyDescent="0.3">
      <c r="E15799">
        <v>120716</v>
      </c>
      <c r="F15799" t="s">
        <v>2264</v>
      </c>
      <c r="G15799" t="s">
        <v>2744</v>
      </c>
      <c r="H15799" t="s">
        <v>2668</v>
      </c>
    </row>
    <row r="15800" spans="5:8" x14ac:dyDescent="0.3">
      <c r="E15800">
        <v>120595</v>
      </c>
      <c r="F15800" t="s">
        <v>2264</v>
      </c>
      <c r="G15800" t="s">
        <v>14930</v>
      </c>
      <c r="H15800" t="s">
        <v>2801</v>
      </c>
    </row>
    <row r="15801" spans="5:8" x14ac:dyDescent="0.3">
      <c r="E15801">
        <v>120623</v>
      </c>
      <c r="F15801" t="s">
        <v>2264</v>
      </c>
      <c r="G15801" t="s">
        <v>3419</v>
      </c>
      <c r="H15801" t="s">
        <v>9029</v>
      </c>
    </row>
    <row r="15802" spans="5:8" x14ac:dyDescent="0.3">
      <c r="E15802">
        <v>120728</v>
      </c>
      <c r="F15802" t="s">
        <v>2261</v>
      </c>
      <c r="G15802" t="s">
        <v>2822</v>
      </c>
      <c r="H15802" t="s">
        <v>3334</v>
      </c>
    </row>
    <row r="15803" spans="5:8" x14ac:dyDescent="0.3">
      <c r="E15803">
        <v>120662</v>
      </c>
      <c r="F15803" t="s">
        <v>2261</v>
      </c>
      <c r="G15803" t="s">
        <v>2394</v>
      </c>
      <c r="H15803" t="s">
        <v>2365</v>
      </c>
    </row>
    <row r="15804" spans="5:8" x14ac:dyDescent="0.3">
      <c r="E15804">
        <v>120726</v>
      </c>
      <c r="F15804" t="s">
        <v>2261</v>
      </c>
      <c r="G15804" t="s">
        <v>16432</v>
      </c>
      <c r="H15804" t="s">
        <v>16433</v>
      </c>
    </row>
    <row r="15805" spans="5:8" x14ac:dyDescent="0.3">
      <c r="E15805">
        <v>120727</v>
      </c>
      <c r="F15805" t="s">
        <v>2261</v>
      </c>
      <c r="G15805" t="s">
        <v>2327</v>
      </c>
      <c r="H15805" t="s">
        <v>16434</v>
      </c>
    </row>
    <row r="15806" spans="5:8" x14ac:dyDescent="0.3">
      <c r="E15806">
        <v>120626</v>
      </c>
      <c r="F15806" t="s">
        <v>2261</v>
      </c>
      <c r="G15806" t="s">
        <v>6924</v>
      </c>
      <c r="H15806" t="s">
        <v>14375</v>
      </c>
    </row>
    <row r="15807" spans="5:8" x14ac:dyDescent="0.3">
      <c r="E15807">
        <v>120645</v>
      </c>
      <c r="F15807" t="s">
        <v>2261</v>
      </c>
      <c r="G15807" t="s">
        <v>8816</v>
      </c>
      <c r="H15807" t="s">
        <v>5020</v>
      </c>
    </row>
    <row r="15808" spans="5:8" x14ac:dyDescent="0.3">
      <c r="E15808">
        <v>120627</v>
      </c>
      <c r="F15808" t="s">
        <v>2264</v>
      </c>
      <c r="G15808" t="s">
        <v>4663</v>
      </c>
      <c r="H15808" t="s">
        <v>16435</v>
      </c>
    </row>
    <row r="15809" spans="5:8" x14ac:dyDescent="0.3">
      <c r="E15809">
        <v>120732</v>
      </c>
      <c r="F15809" t="s">
        <v>2261</v>
      </c>
      <c r="G15809" t="s">
        <v>3971</v>
      </c>
      <c r="H15809" t="s">
        <v>12363</v>
      </c>
    </row>
    <row r="15810" spans="5:8" x14ac:dyDescent="0.3">
      <c r="E15810">
        <v>120667</v>
      </c>
      <c r="F15810" t="s">
        <v>2261</v>
      </c>
      <c r="G15810" t="s">
        <v>4417</v>
      </c>
      <c r="H15810" t="s">
        <v>10937</v>
      </c>
    </row>
    <row r="15811" spans="5:8" x14ac:dyDescent="0.3">
      <c r="E15811">
        <v>120724</v>
      </c>
      <c r="F15811" t="s">
        <v>2261</v>
      </c>
      <c r="G15811" t="s">
        <v>3409</v>
      </c>
      <c r="H15811" t="s">
        <v>8529</v>
      </c>
    </row>
    <row r="15812" spans="5:8" x14ac:dyDescent="0.3">
      <c r="E15812">
        <v>120722</v>
      </c>
      <c r="F15812" t="s">
        <v>2261</v>
      </c>
      <c r="G15812" t="s">
        <v>16436</v>
      </c>
      <c r="H15812" t="s">
        <v>16437</v>
      </c>
    </row>
    <row r="15813" spans="5:8" x14ac:dyDescent="0.3">
      <c r="E15813">
        <v>120743</v>
      </c>
      <c r="F15813" t="s">
        <v>2264</v>
      </c>
      <c r="G15813" t="s">
        <v>2939</v>
      </c>
      <c r="H15813" t="s">
        <v>5801</v>
      </c>
    </row>
    <row r="15814" spans="5:8" x14ac:dyDescent="0.3">
      <c r="E15814">
        <v>120773</v>
      </c>
      <c r="F15814" t="s">
        <v>2261</v>
      </c>
      <c r="G15814" t="s">
        <v>7868</v>
      </c>
      <c r="H15814" t="s">
        <v>16438</v>
      </c>
    </row>
    <row r="15815" spans="5:8" x14ac:dyDescent="0.3">
      <c r="E15815">
        <v>120772</v>
      </c>
      <c r="F15815" t="s">
        <v>2261</v>
      </c>
      <c r="G15815" t="s">
        <v>3456</v>
      </c>
      <c r="H15815" t="s">
        <v>12951</v>
      </c>
    </row>
    <row r="15816" spans="5:8" x14ac:dyDescent="0.3">
      <c r="E15816">
        <v>120770</v>
      </c>
      <c r="F15816" t="s">
        <v>2264</v>
      </c>
      <c r="G15816" t="s">
        <v>2591</v>
      </c>
      <c r="H15816" t="s">
        <v>16439</v>
      </c>
    </row>
    <row r="15817" spans="5:8" x14ac:dyDescent="0.3">
      <c r="E15817">
        <v>120768</v>
      </c>
      <c r="F15817" t="s">
        <v>2261</v>
      </c>
      <c r="G15817" t="s">
        <v>8644</v>
      </c>
      <c r="H15817" t="s">
        <v>16440</v>
      </c>
    </row>
    <row r="15818" spans="5:8" x14ac:dyDescent="0.3">
      <c r="E15818">
        <v>120775</v>
      </c>
      <c r="F15818" t="s">
        <v>2261</v>
      </c>
      <c r="G15818" t="s">
        <v>3328</v>
      </c>
      <c r="H15818" t="s">
        <v>15907</v>
      </c>
    </row>
    <row r="15819" spans="5:8" x14ac:dyDescent="0.3">
      <c r="E15819">
        <v>120774</v>
      </c>
      <c r="F15819" t="s">
        <v>2261</v>
      </c>
      <c r="G15819" t="s">
        <v>16441</v>
      </c>
      <c r="H15819" t="s">
        <v>16305</v>
      </c>
    </row>
    <row r="15820" spans="5:8" x14ac:dyDescent="0.3">
      <c r="E15820">
        <v>120771</v>
      </c>
      <c r="F15820" t="s">
        <v>2261</v>
      </c>
      <c r="G15820" t="s">
        <v>3419</v>
      </c>
      <c r="H15820" t="s">
        <v>9971</v>
      </c>
    </row>
    <row r="15821" spans="5:8" x14ac:dyDescent="0.3">
      <c r="E15821">
        <v>120769</v>
      </c>
      <c r="F15821" t="s">
        <v>2361</v>
      </c>
      <c r="G15821" t="s">
        <v>16442</v>
      </c>
      <c r="H15821" t="s">
        <v>16443</v>
      </c>
    </row>
    <row r="15822" spans="5:8" x14ac:dyDescent="0.3">
      <c r="E15822">
        <v>120766</v>
      </c>
      <c r="F15822" t="s">
        <v>2261</v>
      </c>
      <c r="G15822" t="s">
        <v>16444</v>
      </c>
      <c r="H15822" t="s">
        <v>12531</v>
      </c>
    </row>
    <row r="15823" spans="5:8" x14ac:dyDescent="0.3">
      <c r="E15823">
        <v>120784</v>
      </c>
      <c r="F15823" t="s">
        <v>2264</v>
      </c>
      <c r="G15823" t="s">
        <v>4633</v>
      </c>
      <c r="H15823" t="s">
        <v>16445</v>
      </c>
    </row>
    <row r="15824" spans="5:8" x14ac:dyDescent="0.3">
      <c r="E15824">
        <v>120785</v>
      </c>
      <c r="F15824" t="s">
        <v>2261</v>
      </c>
      <c r="G15824" t="s">
        <v>16446</v>
      </c>
      <c r="H15824" t="s">
        <v>16447</v>
      </c>
    </row>
    <row r="15825" spans="5:8" x14ac:dyDescent="0.3">
      <c r="E15825">
        <v>120744</v>
      </c>
      <c r="F15825" t="s">
        <v>2361</v>
      </c>
      <c r="G15825" t="s">
        <v>16448</v>
      </c>
      <c r="H15825" t="s">
        <v>2929</v>
      </c>
    </row>
    <row r="15826" spans="5:8" x14ac:dyDescent="0.3">
      <c r="E15826">
        <v>120725</v>
      </c>
      <c r="F15826" t="s">
        <v>2264</v>
      </c>
      <c r="G15826" t="s">
        <v>4909</v>
      </c>
      <c r="H15826" t="s">
        <v>16449</v>
      </c>
    </row>
    <row r="15827" spans="5:8" x14ac:dyDescent="0.3">
      <c r="E15827">
        <v>120678</v>
      </c>
      <c r="F15827" t="s">
        <v>2264</v>
      </c>
      <c r="G15827" t="s">
        <v>4762</v>
      </c>
      <c r="H15827" t="s">
        <v>16450</v>
      </c>
    </row>
    <row r="15828" spans="5:8" x14ac:dyDescent="0.3">
      <c r="E15828">
        <v>120756</v>
      </c>
      <c r="F15828" t="s">
        <v>2261</v>
      </c>
      <c r="G15828" t="s">
        <v>16451</v>
      </c>
      <c r="H15828" t="s">
        <v>16305</v>
      </c>
    </row>
    <row r="15829" spans="5:8" x14ac:dyDescent="0.3">
      <c r="E15829">
        <v>120755</v>
      </c>
      <c r="F15829" t="s">
        <v>2261</v>
      </c>
      <c r="G15829" t="s">
        <v>5300</v>
      </c>
      <c r="H15829" t="s">
        <v>16452</v>
      </c>
    </row>
    <row r="15830" spans="5:8" x14ac:dyDescent="0.3">
      <c r="E15830">
        <v>120754</v>
      </c>
      <c r="F15830" t="s">
        <v>2261</v>
      </c>
      <c r="G15830" t="s">
        <v>7335</v>
      </c>
      <c r="H15830" t="s">
        <v>16453</v>
      </c>
    </row>
    <row r="15831" spans="5:8" x14ac:dyDescent="0.3">
      <c r="E15831">
        <v>120753</v>
      </c>
      <c r="F15831" t="s">
        <v>2264</v>
      </c>
      <c r="G15831" t="s">
        <v>16454</v>
      </c>
      <c r="H15831" t="s">
        <v>16455</v>
      </c>
    </row>
    <row r="15832" spans="5:8" x14ac:dyDescent="0.3">
      <c r="E15832">
        <v>120723</v>
      </c>
      <c r="F15832" t="s">
        <v>2261</v>
      </c>
      <c r="G15832" t="s">
        <v>2373</v>
      </c>
      <c r="H15832" t="s">
        <v>10617</v>
      </c>
    </row>
    <row r="15833" spans="5:8" x14ac:dyDescent="0.3">
      <c r="E15833">
        <v>120783</v>
      </c>
      <c r="F15833" t="s">
        <v>2264</v>
      </c>
      <c r="G15833" t="s">
        <v>2278</v>
      </c>
      <c r="H15833" t="s">
        <v>11460</v>
      </c>
    </row>
    <row r="15834" spans="5:8" x14ac:dyDescent="0.3">
      <c r="E15834">
        <v>120733</v>
      </c>
      <c r="F15834" t="s">
        <v>2261</v>
      </c>
      <c r="G15834" t="s">
        <v>16456</v>
      </c>
      <c r="H15834" t="s">
        <v>5423</v>
      </c>
    </row>
    <row r="15835" spans="5:8" x14ac:dyDescent="0.3">
      <c r="E15835">
        <v>120735</v>
      </c>
      <c r="F15835" t="s">
        <v>2261</v>
      </c>
      <c r="G15835" t="s">
        <v>16457</v>
      </c>
      <c r="H15835" t="s">
        <v>3243</v>
      </c>
    </row>
    <row r="15836" spans="5:8" x14ac:dyDescent="0.3">
      <c r="E15836">
        <v>120737</v>
      </c>
      <c r="F15836" t="s">
        <v>2264</v>
      </c>
      <c r="G15836" t="s">
        <v>3971</v>
      </c>
      <c r="H15836" t="s">
        <v>9151</v>
      </c>
    </row>
    <row r="15837" spans="5:8" x14ac:dyDescent="0.3">
      <c r="E15837">
        <v>120736</v>
      </c>
      <c r="F15837" t="s">
        <v>2261</v>
      </c>
      <c r="G15837" t="s">
        <v>2712</v>
      </c>
      <c r="H15837" t="s">
        <v>16458</v>
      </c>
    </row>
    <row r="15838" spans="5:8" x14ac:dyDescent="0.3">
      <c r="E15838">
        <v>120663</v>
      </c>
      <c r="F15838" t="s">
        <v>2261</v>
      </c>
      <c r="G15838" t="s">
        <v>16459</v>
      </c>
      <c r="H15838" t="s">
        <v>16460</v>
      </c>
    </row>
    <row r="15839" spans="5:8" x14ac:dyDescent="0.3">
      <c r="E15839">
        <v>120666</v>
      </c>
      <c r="F15839" t="s">
        <v>2361</v>
      </c>
      <c r="G15839" t="s">
        <v>3773</v>
      </c>
      <c r="H15839" t="s">
        <v>11347</v>
      </c>
    </row>
    <row r="15840" spans="5:8" x14ac:dyDescent="0.3">
      <c r="E15840">
        <v>120721</v>
      </c>
      <c r="F15840" t="s">
        <v>2264</v>
      </c>
      <c r="G15840" t="s">
        <v>16461</v>
      </c>
      <c r="H15840" t="s">
        <v>4646</v>
      </c>
    </row>
    <row r="15841" spans="5:8" x14ac:dyDescent="0.3">
      <c r="E15841">
        <v>120729</v>
      </c>
      <c r="F15841" t="s">
        <v>2261</v>
      </c>
      <c r="G15841" t="s">
        <v>3737</v>
      </c>
      <c r="H15841" t="s">
        <v>16264</v>
      </c>
    </row>
    <row r="15842" spans="5:8" x14ac:dyDescent="0.3">
      <c r="E15842">
        <v>120749</v>
      </c>
      <c r="F15842" t="s">
        <v>2264</v>
      </c>
      <c r="G15842" t="s">
        <v>14594</v>
      </c>
      <c r="H15842" t="s">
        <v>2626</v>
      </c>
    </row>
    <row r="15843" spans="5:8" x14ac:dyDescent="0.3">
      <c r="E15843">
        <v>120757</v>
      </c>
      <c r="F15843" t="s">
        <v>2261</v>
      </c>
      <c r="G15843" t="s">
        <v>2398</v>
      </c>
      <c r="H15843" t="s">
        <v>12684</v>
      </c>
    </row>
    <row r="15844" spans="5:8" x14ac:dyDescent="0.3">
      <c r="E15844">
        <v>120758</v>
      </c>
      <c r="F15844" t="s">
        <v>2264</v>
      </c>
      <c r="G15844" t="s">
        <v>16462</v>
      </c>
      <c r="H15844" t="s">
        <v>16463</v>
      </c>
    </row>
    <row r="15845" spans="5:8" x14ac:dyDescent="0.3">
      <c r="E15845">
        <v>120786</v>
      </c>
      <c r="F15845" t="s">
        <v>2264</v>
      </c>
      <c r="G15845" t="s">
        <v>2680</v>
      </c>
      <c r="H15845" t="s">
        <v>16464</v>
      </c>
    </row>
    <row r="15846" spans="5:8" x14ac:dyDescent="0.3">
      <c r="E15846">
        <v>120566</v>
      </c>
      <c r="F15846" t="s">
        <v>2261</v>
      </c>
      <c r="G15846" t="s">
        <v>2305</v>
      </c>
      <c r="H15846" t="s">
        <v>16465</v>
      </c>
    </row>
    <row r="15847" spans="5:8" x14ac:dyDescent="0.3">
      <c r="E15847">
        <v>120719</v>
      </c>
      <c r="F15847" t="s">
        <v>2261</v>
      </c>
      <c r="G15847" t="s">
        <v>10606</v>
      </c>
      <c r="H15847" t="s">
        <v>16466</v>
      </c>
    </row>
    <row r="15848" spans="5:8" x14ac:dyDescent="0.3">
      <c r="E15848">
        <v>120740</v>
      </c>
      <c r="F15848" t="s">
        <v>2261</v>
      </c>
      <c r="G15848" t="s">
        <v>8840</v>
      </c>
      <c r="H15848" t="s">
        <v>16467</v>
      </c>
    </row>
    <row r="15849" spans="5:8" x14ac:dyDescent="0.3">
      <c r="E15849">
        <v>120750</v>
      </c>
      <c r="F15849" t="s">
        <v>2361</v>
      </c>
      <c r="G15849" t="s">
        <v>10845</v>
      </c>
      <c r="H15849" t="s">
        <v>5692</v>
      </c>
    </row>
    <row r="15850" spans="5:8" x14ac:dyDescent="0.3">
      <c r="E15850">
        <v>120747</v>
      </c>
      <c r="F15850" t="s">
        <v>2261</v>
      </c>
      <c r="G15850" t="s">
        <v>3517</v>
      </c>
      <c r="H15850" t="s">
        <v>14883</v>
      </c>
    </row>
    <row r="15851" spans="5:8" x14ac:dyDescent="0.3">
      <c r="E15851">
        <v>120718</v>
      </c>
      <c r="F15851" t="s">
        <v>2264</v>
      </c>
      <c r="G15851" t="s">
        <v>5521</v>
      </c>
      <c r="H15851" t="s">
        <v>16330</v>
      </c>
    </row>
    <row r="15852" spans="5:8" x14ac:dyDescent="0.3">
      <c r="E15852">
        <v>120741</v>
      </c>
      <c r="F15852" t="s">
        <v>2261</v>
      </c>
      <c r="G15852" t="s">
        <v>2941</v>
      </c>
      <c r="H15852" t="s">
        <v>16468</v>
      </c>
    </row>
    <row r="15853" spans="5:8" x14ac:dyDescent="0.3">
      <c r="E15853">
        <v>120745</v>
      </c>
      <c r="F15853" t="s">
        <v>2261</v>
      </c>
      <c r="G15853" t="s">
        <v>6435</v>
      </c>
      <c r="H15853" t="s">
        <v>16469</v>
      </c>
    </row>
    <row r="15854" spans="5:8" x14ac:dyDescent="0.3">
      <c r="E15854">
        <v>120748</v>
      </c>
      <c r="F15854" t="s">
        <v>2261</v>
      </c>
      <c r="G15854" t="s">
        <v>3962</v>
      </c>
      <c r="H15854" t="s">
        <v>13164</v>
      </c>
    </row>
    <row r="15855" spans="5:8" x14ac:dyDescent="0.3">
      <c r="E15855">
        <v>120746</v>
      </c>
      <c r="F15855" t="s">
        <v>2261</v>
      </c>
      <c r="G15855" t="s">
        <v>2416</v>
      </c>
      <c r="H15855" t="s">
        <v>2501</v>
      </c>
    </row>
    <row r="15856" spans="5:8" x14ac:dyDescent="0.3">
      <c r="E15856">
        <v>120739</v>
      </c>
      <c r="F15856" t="s">
        <v>2361</v>
      </c>
      <c r="G15856" t="s">
        <v>11207</v>
      </c>
      <c r="H15856" t="s">
        <v>16470</v>
      </c>
    </row>
    <row r="15857" spans="5:8" x14ac:dyDescent="0.3">
      <c r="E15857">
        <v>120608</v>
      </c>
      <c r="F15857" t="s">
        <v>2361</v>
      </c>
      <c r="G15857" t="s">
        <v>15619</v>
      </c>
      <c r="H15857" t="s">
        <v>8976</v>
      </c>
    </row>
    <row r="15858" spans="5:8" x14ac:dyDescent="0.3">
      <c r="E15858">
        <v>120628</v>
      </c>
      <c r="F15858" t="s">
        <v>2261</v>
      </c>
      <c r="G15858" t="s">
        <v>16471</v>
      </c>
      <c r="H15858" t="s">
        <v>11567</v>
      </c>
    </row>
    <row r="15859" spans="5:8" x14ac:dyDescent="0.3">
      <c r="E15859">
        <v>120742</v>
      </c>
      <c r="F15859" t="s">
        <v>2261</v>
      </c>
      <c r="G15859" t="s">
        <v>16472</v>
      </c>
      <c r="H15859" t="s">
        <v>8125</v>
      </c>
    </row>
    <row r="15860" spans="5:8" x14ac:dyDescent="0.3">
      <c r="E15860">
        <v>120778</v>
      </c>
      <c r="F15860" t="s">
        <v>2264</v>
      </c>
      <c r="G15860" t="s">
        <v>2476</v>
      </c>
      <c r="H15860" t="s">
        <v>5547</v>
      </c>
    </row>
    <row r="15861" spans="5:8" x14ac:dyDescent="0.3">
      <c r="E15861">
        <v>120730</v>
      </c>
      <c r="F15861" t="s">
        <v>2264</v>
      </c>
      <c r="G15861" t="s">
        <v>3288</v>
      </c>
      <c r="H15861" t="s">
        <v>16473</v>
      </c>
    </row>
    <row r="15862" spans="5:8" x14ac:dyDescent="0.3">
      <c r="E15862">
        <v>120797</v>
      </c>
      <c r="F15862" t="s">
        <v>2264</v>
      </c>
      <c r="G15862" t="s">
        <v>16474</v>
      </c>
      <c r="H15862" t="s">
        <v>4920</v>
      </c>
    </row>
    <row r="15863" spans="5:8" x14ac:dyDescent="0.3">
      <c r="E15863">
        <v>120794</v>
      </c>
      <c r="F15863" t="s">
        <v>2361</v>
      </c>
      <c r="G15863" t="s">
        <v>16475</v>
      </c>
      <c r="H15863" t="s">
        <v>16476</v>
      </c>
    </row>
    <row r="15864" spans="5:8" x14ac:dyDescent="0.3">
      <c r="E15864">
        <v>120776</v>
      </c>
      <c r="F15864" t="s">
        <v>2261</v>
      </c>
      <c r="G15864" t="s">
        <v>4738</v>
      </c>
      <c r="H15864" t="s">
        <v>10937</v>
      </c>
    </row>
    <row r="15865" spans="5:8" x14ac:dyDescent="0.3">
      <c r="E15865">
        <v>120787</v>
      </c>
      <c r="F15865" t="s">
        <v>2261</v>
      </c>
      <c r="G15865" t="s">
        <v>2853</v>
      </c>
      <c r="H15865" t="s">
        <v>16477</v>
      </c>
    </row>
    <row r="15866" spans="5:8" x14ac:dyDescent="0.3">
      <c r="E15866">
        <v>120795</v>
      </c>
      <c r="F15866" t="s">
        <v>2361</v>
      </c>
      <c r="G15866" t="s">
        <v>16478</v>
      </c>
      <c r="H15866" t="s">
        <v>11564</v>
      </c>
    </row>
    <row r="15867" spans="5:8" x14ac:dyDescent="0.3">
      <c r="E15867">
        <v>120810</v>
      </c>
      <c r="F15867" t="s">
        <v>2261</v>
      </c>
      <c r="G15867" t="s">
        <v>9986</v>
      </c>
      <c r="H15867" t="s">
        <v>2866</v>
      </c>
    </row>
    <row r="15868" spans="5:8" x14ac:dyDescent="0.3">
      <c r="E15868">
        <v>120796</v>
      </c>
      <c r="F15868" t="s">
        <v>2361</v>
      </c>
      <c r="G15868" t="s">
        <v>8821</v>
      </c>
      <c r="H15868" t="s">
        <v>16479</v>
      </c>
    </row>
    <row r="15869" spans="5:8" x14ac:dyDescent="0.3">
      <c r="E15869">
        <v>120761</v>
      </c>
      <c r="F15869" t="s">
        <v>2261</v>
      </c>
      <c r="G15869" t="s">
        <v>2665</v>
      </c>
      <c r="H15869" t="s">
        <v>3511</v>
      </c>
    </row>
    <row r="15870" spans="5:8" x14ac:dyDescent="0.3">
      <c r="E15870">
        <v>120790</v>
      </c>
      <c r="F15870" t="s">
        <v>2261</v>
      </c>
      <c r="G15870" t="s">
        <v>16480</v>
      </c>
      <c r="H15870" t="s">
        <v>16481</v>
      </c>
    </row>
    <row r="15871" spans="5:8" x14ac:dyDescent="0.3">
      <c r="E15871">
        <v>120800</v>
      </c>
      <c r="F15871" t="s">
        <v>2264</v>
      </c>
      <c r="G15871" t="s">
        <v>16482</v>
      </c>
      <c r="H15871" t="s">
        <v>16483</v>
      </c>
    </row>
    <row r="15872" spans="5:8" x14ac:dyDescent="0.3">
      <c r="E15872">
        <v>120759</v>
      </c>
      <c r="F15872" t="s">
        <v>2261</v>
      </c>
      <c r="G15872" t="s">
        <v>3359</v>
      </c>
      <c r="H15872" t="s">
        <v>16484</v>
      </c>
    </row>
    <row r="15873" spans="5:8" x14ac:dyDescent="0.3">
      <c r="E15873">
        <v>120803</v>
      </c>
      <c r="F15873" t="s">
        <v>2261</v>
      </c>
      <c r="G15873" t="s">
        <v>7883</v>
      </c>
      <c r="H15873" t="s">
        <v>3890</v>
      </c>
    </row>
    <row r="15874" spans="5:8" x14ac:dyDescent="0.3">
      <c r="E15874">
        <v>120674</v>
      </c>
      <c r="F15874" t="s">
        <v>2361</v>
      </c>
      <c r="G15874" t="s">
        <v>16485</v>
      </c>
      <c r="H15874" t="s">
        <v>3779</v>
      </c>
    </row>
    <row r="15875" spans="5:8" x14ac:dyDescent="0.3">
      <c r="E15875">
        <v>120760</v>
      </c>
      <c r="F15875" t="s">
        <v>2261</v>
      </c>
      <c r="G15875" t="s">
        <v>3156</v>
      </c>
      <c r="H15875" t="s">
        <v>16486</v>
      </c>
    </row>
    <row r="15876" spans="5:8" x14ac:dyDescent="0.3">
      <c r="E15876">
        <v>120839</v>
      </c>
      <c r="F15876" t="s">
        <v>2261</v>
      </c>
      <c r="G15876" t="s">
        <v>8483</v>
      </c>
      <c r="H15876" t="s">
        <v>16487</v>
      </c>
    </row>
    <row r="15877" spans="5:8" x14ac:dyDescent="0.3">
      <c r="E15877">
        <v>120614</v>
      </c>
      <c r="F15877" t="s">
        <v>2261</v>
      </c>
      <c r="G15877" t="s">
        <v>3174</v>
      </c>
      <c r="H15877" t="s">
        <v>2417</v>
      </c>
    </row>
    <row r="15878" spans="5:8" x14ac:dyDescent="0.3">
      <c r="E15878">
        <v>120777</v>
      </c>
      <c r="F15878" t="s">
        <v>2261</v>
      </c>
      <c r="G15878" t="s">
        <v>3661</v>
      </c>
      <c r="H15878" t="s">
        <v>16488</v>
      </c>
    </row>
    <row r="15879" spans="5:8" x14ac:dyDescent="0.3">
      <c r="E15879">
        <v>120798</v>
      </c>
      <c r="F15879" t="s">
        <v>2261</v>
      </c>
      <c r="G15879" t="s">
        <v>2401</v>
      </c>
      <c r="H15879" t="s">
        <v>3889</v>
      </c>
    </row>
    <row r="15880" spans="5:8" x14ac:dyDescent="0.3">
      <c r="E15880">
        <v>120812</v>
      </c>
      <c r="F15880" t="s">
        <v>2264</v>
      </c>
      <c r="G15880" t="s">
        <v>2457</v>
      </c>
      <c r="H15880" t="s">
        <v>16489</v>
      </c>
    </row>
    <row r="15881" spans="5:8" x14ac:dyDescent="0.3">
      <c r="E15881">
        <v>120813</v>
      </c>
      <c r="F15881" t="s">
        <v>2261</v>
      </c>
      <c r="G15881" t="s">
        <v>7389</v>
      </c>
      <c r="H15881" t="s">
        <v>16490</v>
      </c>
    </row>
    <row r="15882" spans="5:8" x14ac:dyDescent="0.3">
      <c r="E15882">
        <v>120837</v>
      </c>
      <c r="F15882" t="s">
        <v>2261</v>
      </c>
      <c r="G15882" t="s">
        <v>16491</v>
      </c>
      <c r="H15882" t="s">
        <v>14961</v>
      </c>
    </row>
    <row r="15883" spans="5:8" x14ac:dyDescent="0.3">
      <c r="E15883">
        <v>120801</v>
      </c>
      <c r="F15883" t="s">
        <v>2261</v>
      </c>
      <c r="G15883" t="s">
        <v>2297</v>
      </c>
      <c r="H15883" t="s">
        <v>9081</v>
      </c>
    </row>
    <row r="15884" spans="5:8" x14ac:dyDescent="0.3">
      <c r="E15884">
        <v>120804</v>
      </c>
      <c r="F15884" t="s">
        <v>2264</v>
      </c>
      <c r="G15884" t="s">
        <v>2319</v>
      </c>
      <c r="H15884" t="s">
        <v>11742</v>
      </c>
    </row>
    <row r="15885" spans="5:8" x14ac:dyDescent="0.3">
      <c r="E15885">
        <v>120805</v>
      </c>
      <c r="F15885" t="s">
        <v>2264</v>
      </c>
      <c r="G15885" t="s">
        <v>14152</v>
      </c>
      <c r="H15885" t="s">
        <v>5599</v>
      </c>
    </row>
    <row r="15886" spans="5:8" x14ac:dyDescent="0.3">
      <c r="E15886">
        <v>120846</v>
      </c>
      <c r="F15886" t="s">
        <v>2261</v>
      </c>
      <c r="G15886" t="s">
        <v>16492</v>
      </c>
      <c r="H15886" t="s">
        <v>2771</v>
      </c>
    </row>
    <row r="15887" spans="5:8" x14ac:dyDescent="0.3">
      <c r="E15887">
        <v>120845</v>
      </c>
      <c r="F15887" t="s">
        <v>2264</v>
      </c>
      <c r="G15887" t="s">
        <v>16493</v>
      </c>
      <c r="H15887" t="s">
        <v>16494</v>
      </c>
    </row>
    <row r="15888" spans="5:8" x14ac:dyDescent="0.3">
      <c r="E15888">
        <v>120838</v>
      </c>
      <c r="F15888" t="s">
        <v>2261</v>
      </c>
      <c r="G15888" t="s">
        <v>16495</v>
      </c>
      <c r="H15888" t="s">
        <v>16496</v>
      </c>
    </row>
    <row r="15889" spans="5:8" x14ac:dyDescent="0.3">
      <c r="E15889">
        <v>120854</v>
      </c>
      <c r="F15889" t="s">
        <v>2361</v>
      </c>
      <c r="G15889" t="s">
        <v>3255</v>
      </c>
      <c r="H15889" t="s">
        <v>16497</v>
      </c>
    </row>
    <row r="15890" spans="5:8" x14ac:dyDescent="0.3">
      <c r="E15890">
        <v>120853</v>
      </c>
      <c r="F15890" t="s">
        <v>2264</v>
      </c>
      <c r="G15890" t="s">
        <v>2483</v>
      </c>
      <c r="H15890" t="s">
        <v>16497</v>
      </c>
    </row>
    <row r="15891" spans="5:8" x14ac:dyDescent="0.3">
      <c r="E15891">
        <v>120852</v>
      </c>
      <c r="F15891" t="s">
        <v>2264</v>
      </c>
      <c r="G15891" t="s">
        <v>16498</v>
      </c>
      <c r="H15891" t="s">
        <v>16499</v>
      </c>
    </row>
    <row r="15892" spans="5:8" x14ac:dyDescent="0.3">
      <c r="E15892">
        <v>120850</v>
      </c>
      <c r="F15892" t="s">
        <v>2261</v>
      </c>
      <c r="G15892" t="s">
        <v>2345</v>
      </c>
      <c r="H15892" t="s">
        <v>2939</v>
      </c>
    </row>
    <row r="15893" spans="5:8" x14ac:dyDescent="0.3">
      <c r="E15893">
        <v>120851</v>
      </c>
      <c r="F15893" t="s">
        <v>2361</v>
      </c>
      <c r="G15893" t="s">
        <v>16500</v>
      </c>
      <c r="H15893" t="s">
        <v>16501</v>
      </c>
    </row>
    <row r="15894" spans="5:8" x14ac:dyDescent="0.3">
      <c r="E15894">
        <v>120822</v>
      </c>
      <c r="F15894" t="s">
        <v>2261</v>
      </c>
      <c r="G15894" t="s">
        <v>4699</v>
      </c>
      <c r="H15894" t="s">
        <v>16502</v>
      </c>
    </row>
    <row r="15895" spans="5:8" x14ac:dyDescent="0.3">
      <c r="E15895">
        <v>120825</v>
      </c>
      <c r="F15895" t="s">
        <v>2264</v>
      </c>
      <c r="G15895" t="s">
        <v>3317</v>
      </c>
      <c r="H15895" t="s">
        <v>15032</v>
      </c>
    </row>
    <row r="15896" spans="5:8" x14ac:dyDescent="0.3">
      <c r="E15896">
        <v>120823</v>
      </c>
      <c r="F15896" t="s">
        <v>2361</v>
      </c>
      <c r="G15896" t="s">
        <v>14260</v>
      </c>
      <c r="H15896" t="s">
        <v>16503</v>
      </c>
    </row>
    <row r="15897" spans="5:8" x14ac:dyDescent="0.3">
      <c r="E15897">
        <v>120824</v>
      </c>
      <c r="F15897" t="s">
        <v>2261</v>
      </c>
      <c r="G15897" t="s">
        <v>4884</v>
      </c>
      <c r="H15897" t="s">
        <v>16504</v>
      </c>
    </row>
    <row r="15898" spans="5:8" x14ac:dyDescent="0.3">
      <c r="E15898">
        <v>120836</v>
      </c>
      <c r="F15898" t="s">
        <v>2264</v>
      </c>
      <c r="G15898" t="s">
        <v>6154</v>
      </c>
      <c r="H15898" t="s">
        <v>13047</v>
      </c>
    </row>
    <row r="15899" spans="5:8" x14ac:dyDescent="0.3">
      <c r="E15899">
        <v>120791</v>
      </c>
      <c r="F15899" t="s">
        <v>2261</v>
      </c>
      <c r="G15899" t="s">
        <v>2373</v>
      </c>
      <c r="H15899" t="s">
        <v>16505</v>
      </c>
    </row>
    <row r="15900" spans="5:8" x14ac:dyDescent="0.3">
      <c r="E15900">
        <v>120863</v>
      </c>
      <c r="F15900" t="s">
        <v>2261</v>
      </c>
      <c r="G15900" t="s">
        <v>4185</v>
      </c>
      <c r="H15900" t="s">
        <v>9117</v>
      </c>
    </row>
    <row r="15901" spans="5:8" x14ac:dyDescent="0.3">
      <c r="E15901">
        <v>120862</v>
      </c>
      <c r="F15901" t="s">
        <v>2261</v>
      </c>
      <c r="G15901" t="s">
        <v>3656</v>
      </c>
      <c r="H15901" t="s">
        <v>16506</v>
      </c>
    </row>
    <row r="15902" spans="5:8" x14ac:dyDescent="0.3">
      <c r="E15902">
        <v>110017</v>
      </c>
      <c r="F15902" t="s">
        <v>2261</v>
      </c>
      <c r="G15902" t="s">
        <v>15596</v>
      </c>
      <c r="H15902" t="s">
        <v>15597</v>
      </c>
    </row>
    <row r="15903" spans="5:8" x14ac:dyDescent="0.3">
      <c r="E15903">
        <v>110018</v>
      </c>
      <c r="F15903" t="s">
        <v>2261</v>
      </c>
      <c r="G15903" t="s">
        <v>15203</v>
      </c>
      <c r="H15903" t="s">
        <v>16507</v>
      </c>
    </row>
    <row r="15904" spans="5:8" x14ac:dyDescent="0.3">
      <c r="E15904">
        <v>110019</v>
      </c>
      <c r="F15904" t="s">
        <v>2261</v>
      </c>
      <c r="G15904" t="s">
        <v>6447</v>
      </c>
      <c r="H15904" t="s">
        <v>15599</v>
      </c>
    </row>
    <row r="15905" spans="5:8" x14ac:dyDescent="0.3">
      <c r="E15905">
        <v>110020</v>
      </c>
      <c r="F15905" t="s">
        <v>2261</v>
      </c>
      <c r="G15905" t="s">
        <v>16508</v>
      </c>
      <c r="H15905" t="s">
        <v>16509</v>
      </c>
    </row>
    <row r="15906" spans="5:8" x14ac:dyDescent="0.3">
      <c r="E15906">
        <v>100203</v>
      </c>
      <c r="F15906" t="s">
        <v>2420</v>
      </c>
      <c r="G15906" t="s">
        <v>15798</v>
      </c>
      <c r="H15906" t="s">
        <v>16510</v>
      </c>
    </row>
    <row r="15907" spans="5:8" x14ac:dyDescent="0.3">
      <c r="E15907">
        <v>100802</v>
      </c>
      <c r="F15907" t="s">
        <v>2420</v>
      </c>
      <c r="G15907" t="s">
        <v>15798</v>
      </c>
      <c r="H15907" t="s">
        <v>16158</v>
      </c>
    </row>
    <row r="15908" spans="5:8" x14ac:dyDescent="0.3">
      <c r="E15908">
        <v>100903</v>
      </c>
      <c r="F15908" t="s">
        <v>2420</v>
      </c>
      <c r="G15908" t="s">
        <v>15798</v>
      </c>
      <c r="H15908" t="s">
        <v>16159</v>
      </c>
    </row>
    <row r="15909" spans="5:8" x14ac:dyDescent="0.3">
      <c r="E15909">
        <v>100123</v>
      </c>
      <c r="F15909" t="s">
        <v>2420</v>
      </c>
      <c r="G15909" t="s">
        <v>15798</v>
      </c>
      <c r="H15909" t="s">
        <v>16511</v>
      </c>
    </row>
    <row r="15910" spans="5:8" x14ac:dyDescent="0.3">
      <c r="E15910">
        <v>100142</v>
      </c>
      <c r="F15910" t="s">
        <v>2420</v>
      </c>
      <c r="G15910" t="s">
        <v>15798</v>
      </c>
      <c r="H15910" t="s">
        <v>16512</v>
      </c>
    </row>
    <row r="15911" spans="5:8" x14ac:dyDescent="0.3">
      <c r="E15911">
        <v>100153</v>
      </c>
      <c r="F15911" t="s">
        <v>2420</v>
      </c>
      <c r="G15911" t="s">
        <v>15798</v>
      </c>
      <c r="H15911" t="s">
        <v>15836</v>
      </c>
    </row>
    <row r="15912" spans="5:8" x14ac:dyDescent="0.3">
      <c r="E15912">
        <v>100163</v>
      </c>
      <c r="F15912" t="s">
        <v>2420</v>
      </c>
      <c r="G15912" t="s">
        <v>15798</v>
      </c>
      <c r="H15912" t="s">
        <v>16513</v>
      </c>
    </row>
    <row r="15913" spans="5:8" x14ac:dyDescent="0.3">
      <c r="E15913">
        <v>100164</v>
      </c>
      <c r="F15913" t="s">
        <v>2420</v>
      </c>
      <c r="G15913" t="s">
        <v>15798</v>
      </c>
      <c r="H15913" t="s">
        <v>16514</v>
      </c>
    </row>
    <row r="15914" spans="5:8" x14ac:dyDescent="0.3">
      <c r="E15914">
        <v>100210</v>
      </c>
      <c r="F15914" t="s">
        <v>2420</v>
      </c>
      <c r="G15914" t="s">
        <v>15798</v>
      </c>
      <c r="H15914" t="s">
        <v>15838</v>
      </c>
    </row>
    <row r="15915" spans="5:8" x14ac:dyDescent="0.3">
      <c r="E15915">
        <v>120842</v>
      </c>
      <c r="F15915" t="s">
        <v>2261</v>
      </c>
      <c r="G15915" t="s">
        <v>2902</v>
      </c>
      <c r="H15915" t="s">
        <v>6700</v>
      </c>
    </row>
    <row r="15916" spans="5:8" x14ac:dyDescent="0.3">
      <c r="E15916">
        <v>120610</v>
      </c>
      <c r="F15916" t="s">
        <v>2361</v>
      </c>
      <c r="G15916" t="s">
        <v>16515</v>
      </c>
      <c r="H15916" t="s">
        <v>11706</v>
      </c>
    </row>
    <row r="15917" spans="5:8" x14ac:dyDescent="0.3">
      <c r="E15917">
        <v>120843</v>
      </c>
      <c r="F15917" t="s">
        <v>2264</v>
      </c>
      <c r="G15917" t="s">
        <v>2426</v>
      </c>
      <c r="H15917" t="s">
        <v>3592</v>
      </c>
    </row>
    <row r="15918" spans="5:8" x14ac:dyDescent="0.3">
      <c r="E15918">
        <v>120799</v>
      </c>
      <c r="F15918" t="s">
        <v>2264</v>
      </c>
      <c r="G15918" t="s">
        <v>2901</v>
      </c>
      <c r="H15918" t="s">
        <v>4092</v>
      </c>
    </row>
    <row r="15919" spans="5:8" x14ac:dyDescent="0.3">
      <c r="E15919">
        <v>120809</v>
      </c>
      <c r="F15919" t="s">
        <v>2261</v>
      </c>
      <c r="G15919" t="s">
        <v>2757</v>
      </c>
      <c r="H15919" t="s">
        <v>5394</v>
      </c>
    </row>
    <row r="15920" spans="5:8" x14ac:dyDescent="0.3">
      <c r="E15920">
        <v>120860</v>
      </c>
      <c r="F15920" t="s">
        <v>2264</v>
      </c>
      <c r="G15920" t="s">
        <v>2945</v>
      </c>
      <c r="H15920" t="s">
        <v>16516</v>
      </c>
    </row>
    <row r="15921" spans="5:8" x14ac:dyDescent="0.3">
      <c r="E15921">
        <v>120861</v>
      </c>
      <c r="F15921" t="s">
        <v>2261</v>
      </c>
      <c r="G15921" t="s">
        <v>4884</v>
      </c>
      <c r="H15921" t="s">
        <v>2952</v>
      </c>
    </row>
    <row r="15922" spans="5:8" x14ac:dyDescent="0.3">
      <c r="E15922">
        <v>120811</v>
      </c>
      <c r="F15922" t="s">
        <v>2264</v>
      </c>
      <c r="G15922" t="s">
        <v>16517</v>
      </c>
      <c r="H15922" t="s">
        <v>16518</v>
      </c>
    </row>
    <row r="15923" spans="5:8" x14ac:dyDescent="0.3">
      <c r="E15923">
        <v>120734</v>
      </c>
      <c r="F15923" t="s">
        <v>2261</v>
      </c>
      <c r="G15923" t="s">
        <v>16519</v>
      </c>
      <c r="H15923" t="s">
        <v>3348</v>
      </c>
    </row>
    <row r="15924" spans="5:8" x14ac:dyDescent="0.3">
      <c r="E15924">
        <v>120529</v>
      </c>
      <c r="F15924" t="s">
        <v>2264</v>
      </c>
      <c r="G15924" t="s">
        <v>5798</v>
      </c>
      <c r="H15924" t="s">
        <v>9521</v>
      </c>
    </row>
    <row r="15925" spans="5:8" x14ac:dyDescent="0.3">
      <c r="E15925">
        <v>120802</v>
      </c>
      <c r="F15925" t="s">
        <v>2261</v>
      </c>
      <c r="G15925" t="s">
        <v>16520</v>
      </c>
      <c r="H15925" t="s">
        <v>13290</v>
      </c>
    </row>
    <row r="15926" spans="5:8" x14ac:dyDescent="0.3">
      <c r="E15926">
        <v>120814</v>
      </c>
      <c r="F15926" t="s">
        <v>2261</v>
      </c>
      <c r="G15926" t="s">
        <v>5481</v>
      </c>
      <c r="H15926" t="s">
        <v>3167</v>
      </c>
    </row>
    <row r="15927" spans="5:8" x14ac:dyDescent="0.3">
      <c r="E15927">
        <v>120460</v>
      </c>
      <c r="F15927" t="s">
        <v>2261</v>
      </c>
      <c r="G15927" t="s">
        <v>3826</v>
      </c>
      <c r="H15927" t="s">
        <v>16521</v>
      </c>
    </row>
    <row r="15928" spans="5:8" x14ac:dyDescent="0.3">
      <c r="E15928">
        <v>120840</v>
      </c>
      <c r="F15928" t="s">
        <v>2361</v>
      </c>
      <c r="G15928" t="s">
        <v>14745</v>
      </c>
      <c r="H15928" t="s">
        <v>5599</v>
      </c>
    </row>
    <row r="15929" spans="5:8" x14ac:dyDescent="0.3">
      <c r="E15929">
        <v>120731</v>
      </c>
      <c r="F15929" t="s">
        <v>2264</v>
      </c>
      <c r="G15929" t="s">
        <v>3161</v>
      </c>
      <c r="H15929" t="s">
        <v>2582</v>
      </c>
    </row>
    <row r="15930" spans="5:8" x14ac:dyDescent="0.3">
      <c r="E15930">
        <v>120866</v>
      </c>
      <c r="F15930" t="s">
        <v>2261</v>
      </c>
      <c r="G15930" t="s">
        <v>16522</v>
      </c>
      <c r="H15930" t="s">
        <v>4160</v>
      </c>
    </row>
    <row r="15931" spans="5:8" x14ac:dyDescent="0.3">
      <c r="E15931">
        <v>120868</v>
      </c>
      <c r="F15931" t="s">
        <v>2261</v>
      </c>
      <c r="G15931" t="s">
        <v>3888</v>
      </c>
      <c r="H15931" t="s">
        <v>11214</v>
      </c>
    </row>
    <row r="15932" spans="5:8" x14ac:dyDescent="0.3">
      <c r="E15932">
        <v>120867</v>
      </c>
      <c r="F15932" t="s">
        <v>2361</v>
      </c>
      <c r="G15932" t="s">
        <v>3306</v>
      </c>
      <c r="H15932" t="s">
        <v>3613</v>
      </c>
    </row>
    <row r="15933" spans="5:8" x14ac:dyDescent="0.3">
      <c r="E15933">
        <v>120764</v>
      </c>
      <c r="F15933" t="s">
        <v>2261</v>
      </c>
      <c r="G15933" t="s">
        <v>2517</v>
      </c>
      <c r="H15933" t="s">
        <v>2484</v>
      </c>
    </row>
    <row r="15934" spans="5:8" x14ac:dyDescent="0.3">
      <c r="E15934">
        <v>120765</v>
      </c>
      <c r="F15934" t="s">
        <v>2264</v>
      </c>
      <c r="G15934" t="s">
        <v>10856</v>
      </c>
      <c r="H15934" t="s">
        <v>9562</v>
      </c>
    </row>
    <row r="15935" spans="5:8" x14ac:dyDescent="0.3">
      <c r="E15935">
        <v>120763</v>
      </c>
      <c r="F15935" t="s">
        <v>2261</v>
      </c>
      <c r="G15935" t="s">
        <v>2642</v>
      </c>
      <c r="H15935" t="s">
        <v>16523</v>
      </c>
    </row>
    <row r="15936" spans="5:8" x14ac:dyDescent="0.3">
      <c r="E15936">
        <v>120762</v>
      </c>
      <c r="F15936" t="s">
        <v>2261</v>
      </c>
      <c r="G15936" t="s">
        <v>2378</v>
      </c>
      <c r="H15936" t="s">
        <v>15134</v>
      </c>
    </row>
    <row r="15937" spans="5:8" x14ac:dyDescent="0.3">
      <c r="E15937">
        <v>120869</v>
      </c>
      <c r="F15937" t="s">
        <v>2361</v>
      </c>
      <c r="G15937" t="s">
        <v>3688</v>
      </c>
      <c r="H15937" t="s">
        <v>3307</v>
      </c>
    </row>
    <row r="15938" spans="5:8" x14ac:dyDescent="0.3">
      <c r="E15938">
        <v>120880</v>
      </c>
      <c r="F15938" t="s">
        <v>2361</v>
      </c>
      <c r="G15938" t="s">
        <v>16524</v>
      </c>
      <c r="H15938" t="s">
        <v>12812</v>
      </c>
    </row>
    <row r="15939" spans="5:8" x14ac:dyDescent="0.3">
      <c r="E15939">
        <v>120872</v>
      </c>
      <c r="F15939" t="s">
        <v>2264</v>
      </c>
      <c r="G15939" t="s">
        <v>16525</v>
      </c>
      <c r="H15939" t="s">
        <v>16526</v>
      </c>
    </row>
    <row r="15940" spans="5:8" x14ac:dyDescent="0.3">
      <c r="E15940">
        <v>120873</v>
      </c>
      <c r="F15940" t="s">
        <v>2261</v>
      </c>
      <c r="G15940" t="s">
        <v>8584</v>
      </c>
      <c r="H15940" t="s">
        <v>16527</v>
      </c>
    </row>
    <row r="15941" spans="5:8" x14ac:dyDescent="0.3">
      <c r="E15941">
        <v>120870</v>
      </c>
      <c r="F15941" t="s">
        <v>2261</v>
      </c>
      <c r="G15941" t="s">
        <v>2649</v>
      </c>
      <c r="H15941" t="s">
        <v>16528</v>
      </c>
    </row>
    <row r="15942" spans="5:8" x14ac:dyDescent="0.3">
      <c r="E15942">
        <v>120875</v>
      </c>
      <c r="F15942" t="s">
        <v>2261</v>
      </c>
      <c r="G15942" t="s">
        <v>3377</v>
      </c>
      <c r="H15942" t="s">
        <v>16529</v>
      </c>
    </row>
    <row r="15943" spans="5:8" x14ac:dyDescent="0.3">
      <c r="E15943">
        <v>120878</v>
      </c>
      <c r="F15943" t="s">
        <v>2261</v>
      </c>
      <c r="G15943" t="s">
        <v>6370</v>
      </c>
      <c r="H15943" t="s">
        <v>11755</v>
      </c>
    </row>
    <row r="15944" spans="5:8" x14ac:dyDescent="0.3">
      <c r="E15944">
        <v>120858</v>
      </c>
      <c r="F15944" t="s">
        <v>2261</v>
      </c>
      <c r="G15944" t="s">
        <v>2694</v>
      </c>
      <c r="H15944" t="s">
        <v>6030</v>
      </c>
    </row>
    <row r="15945" spans="5:8" x14ac:dyDescent="0.3">
      <c r="E15945">
        <v>120865</v>
      </c>
      <c r="F15945" t="s">
        <v>2264</v>
      </c>
      <c r="G15945" t="s">
        <v>11596</v>
      </c>
      <c r="H15945" t="s">
        <v>7827</v>
      </c>
    </row>
    <row r="15946" spans="5:8" x14ac:dyDescent="0.3">
      <c r="E15946">
        <v>120788</v>
      </c>
      <c r="F15946" t="s">
        <v>2261</v>
      </c>
      <c r="G15946" t="s">
        <v>3038</v>
      </c>
      <c r="H15946" t="s">
        <v>11096</v>
      </c>
    </row>
    <row r="15947" spans="5:8" x14ac:dyDescent="0.3">
      <c r="E15947">
        <v>120816</v>
      </c>
      <c r="F15947" t="s">
        <v>2261</v>
      </c>
      <c r="G15947" t="s">
        <v>16530</v>
      </c>
      <c r="H15947" t="s">
        <v>3739</v>
      </c>
    </row>
    <row r="15948" spans="5:8" x14ac:dyDescent="0.3">
      <c r="E15948">
        <v>120817</v>
      </c>
      <c r="F15948" t="s">
        <v>2264</v>
      </c>
      <c r="G15948" t="s">
        <v>16531</v>
      </c>
      <c r="H15948" t="s">
        <v>16532</v>
      </c>
    </row>
    <row r="15949" spans="5:8" x14ac:dyDescent="0.3">
      <c r="E15949">
        <v>120752</v>
      </c>
      <c r="F15949" t="s">
        <v>2261</v>
      </c>
      <c r="G15949" t="s">
        <v>8431</v>
      </c>
      <c r="H15949" t="s">
        <v>2771</v>
      </c>
    </row>
    <row r="15950" spans="5:8" x14ac:dyDescent="0.3">
      <c r="E15950">
        <v>120717</v>
      </c>
      <c r="F15950" t="s">
        <v>2261</v>
      </c>
      <c r="G15950" t="s">
        <v>2623</v>
      </c>
      <c r="H15950" t="s">
        <v>5459</v>
      </c>
    </row>
    <row r="15951" spans="5:8" x14ac:dyDescent="0.3">
      <c r="E15951">
        <v>120831</v>
      </c>
      <c r="F15951" t="s">
        <v>2261</v>
      </c>
      <c r="G15951" t="s">
        <v>6333</v>
      </c>
      <c r="H15951" t="s">
        <v>8938</v>
      </c>
    </row>
    <row r="15952" spans="5:8" x14ac:dyDescent="0.3">
      <c r="E15952">
        <v>120830</v>
      </c>
      <c r="F15952" t="s">
        <v>2261</v>
      </c>
      <c r="G15952" t="s">
        <v>4607</v>
      </c>
      <c r="H15952" t="s">
        <v>16533</v>
      </c>
    </row>
    <row r="15953" spans="5:8" x14ac:dyDescent="0.3">
      <c r="E15953">
        <v>120829</v>
      </c>
      <c r="F15953" t="s">
        <v>2261</v>
      </c>
      <c r="G15953" t="s">
        <v>13621</v>
      </c>
      <c r="H15953" t="s">
        <v>16534</v>
      </c>
    </row>
    <row r="15954" spans="5:8" x14ac:dyDescent="0.3">
      <c r="E15954">
        <v>120827</v>
      </c>
      <c r="F15954" t="s">
        <v>2261</v>
      </c>
      <c r="G15954" t="s">
        <v>4798</v>
      </c>
      <c r="H15954" t="s">
        <v>7727</v>
      </c>
    </row>
    <row r="15955" spans="5:8" x14ac:dyDescent="0.3">
      <c r="E15955">
        <v>120826</v>
      </c>
      <c r="F15955" t="s">
        <v>2361</v>
      </c>
      <c r="G15955" t="s">
        <v>3981</v>
      </c>
      <c r="H15955" t="s">
        <v>15905</v>
      </c>
    </row>
    <row r="15956" spans="5:8" x14ac:dyDescent="0.3">
      <c r="E15956">
        <v>120819</v>
      </c>
      <c r="F15956" t="s">
        <v>2261</v>
      </c>
      <c r="G15956" t="s">
        <v>2735</v>
      </c>
      <c r="H15956" t="s">
        <v>16535</v>
      </c>
    </row>
    <row r="15957" spans="5:8" x14ac:dyDescent="0.3">
      <c r="E15957">
        <v>120828</v>
      </c>
      <c r="F15957" t="s">
        <v>2261</v>
      </c>
      <c r="G15957" t="s">
        <v>16536</v>
      </c>
      <c r="H15957" t="s">
        <v>16537</v>
      </c>
    </row>
    <row r="15958" spans="5:8" x14ac:dyDescent="0.3">
      <c r="E15958">
        <v>120855</v>
      </c>
      <c r="F15958" t="s">
        <v>2261</v>
      </c>
      <c r="G15958" t="s">
        <v>2491</v>
      </c>
      <c r="H15958" t="s">
        <v>16538</v>
      </c>
    </row>
    <row r="15959" spans="5:8" x14ac:dyDescent="0.3">
      <c r="E15959">
        <v>120856</v>
      </c>
      <c r="F15959" t="s">
        <v>2261</v>
      </c>
      <c r="G15959" t="s">
        <v>16539</v>
      </c>
      <c r="H15959" t="s">
        <v>13228</v>
      </c>
    </row>
    <row r="15960" spans="5:8" x14ac:dyDescent="0.3">
      <c r="E15960">
        <v>120877</v>
      </c>
      <c r="F15960" t="s">
        <v>2261</v>
      </c>
      <c r="G15960" t="s">
        <v>3161</v>
      </c>
      <c r="H15960" t="s">
        <v>3592</v>
      </c>
    </row>
    <row r="15961" spans="5:8" x14ac:dyDescent="0.3">
      <c r="E15961">
        <v>120876</v>
      </c>
      <c r="F15961" t="s">
        <v>2261</v>
      </c>
      <c r="G15961" t="s">
        <v>12636</v>
      </c>
      <c r="H15961" t="s">
        <v>8460</v>
      </c>
    </row>
    <row r="15962" spans="5:8" x14ac:dyDescent="0.3">
      <c r="E15962">
        <v>120821</v>
      </c>
      <c r="F15962" t="s">
        <v>2261</v>
      </c>
      <c r="G15962" t="s">
        <v>2542</v>
      </c>
      <c r="H15962" t="s">
        <v>3649</v>
      </c>
    </row>
    <row r="15963" spans="5:8" x14ac:dyDescent="0.3">
      <c r="E15963">
        <v>120820</v>
      </c>
      <c r="F15963" t="s">
        <v>2261</v>
      </c>
      <c r="G15963" t="s">
        <v>4169</v>
      </c>
      <c r="H15963" t="s">
        <v>16540</v>
      </c>
    </row>
    <row r="15964" spans="5:8" x14ac:dyDescent="0.3">
      <c r="E15964">
        <v>120874</v>
      </c>
      <c r="F15964" t="s">
        <v>2264</v>
      </c>
      <c r="G15964" t="s">
        <v>14592</v>
      </c>
      <c r="H15964" t="s">
        <v>15866</v>
      </c>
    </row>
    <row r="15965" spans="5:8" x14ac:dyDescent="0.3">
      <c r="E15965">
        <v>120871</v>
      </c>
      <c r="F15965" t="s">
        <v>2361</v>
      </c>
      <c r="G15965" t="s">
        <v>16541</v>
      </c>
      <c r="H15965" t="s">
        <v>3408</v>
      </c>
    </row>
    <row r="15966" spans="5:8" x14ac:dyDescent="0.3">
      <c r="E15966">
        <v>120815</v>
      </c>
      <c r="F15966" t="s">
        <v>2261</v>
      </c>
      <c r="G15966" t="s">
        <v>2972</v>
      </c>
      <c r="H15966" t="s">
        <v>7662</v>
      </c>
    </row>
    <row r="15967" spans="5:8" x14ac:dyDescent="0.3">
      <c r="E15967">
        <v>120793</v>
      </c>
      <c r="F15967" t="s">
        <v>2261</v>
      </c>
      <c r="G15967" t="s">
        <v>3696</v>
      </c>
      <c r="H15967" t="s">
        <v>9474</v>
      </c>
    </row>
    <row r="15968" spans="5:8" x14ac:dyDescent="0.3">
      <c r="E15968">
        <v>120884</v>
      </c>
      <c r="F15968" t="s">
        <v>2261</v>
      </c>
      <c r="G15968" t="s">
        <v>2744</v>
      </c>
      <c r="H15968" t="s">
        <v>16542</v>
      </c>
    </row>
    <row r="15969" spans="5:8" x14ac:dyDescent="0.3">
      <c r="E15969">
        <v>120882</v>
      </c>
      <c r="F15969" t="s">
        <v>2261</v>
      </c>
      <c r="G15969" t="s">
        <v>14179</v>
      </c>
      <c r="H15969" t="s">
        <v>16543</v>
      </c>
    </row>
    <row r="15970" spans="5:8" x14ac:dyDescent="0.3">
      <c r="E15970">
        <v>120575</v>
      </c>
      <c r="F15970" t="s">
        <v>2261</v>
      </c>
      <c r="G15970" t="s">
        <v>16544</v>
      </c>
      <c r="H15970" t="s">
        <v>16545</v>
      </c>
    </row>
    <row r="15971" spans="5:8" x14ac:dyDescent="0.3">
      <c r="E15971">
        <v>120738</v>
      </c>
      <c r="F15971" t="s">
        <v>2264</v>
      </c>
      <c r="G15971" t="s">
        <v>2388</v>
      </c>
      <c r="H15971" t="s">
        <v>2845</v>
      </c>
    </row>
    <row r="15972" spans="5:8" x14ac:dyDescent="0.3">
      <c r="E15972">
        <v>120779</v>
      </c>
      <c r="F15972" t="s">
        <v>2261</v>
      </c>
      <c r="G15972" t="s">
        <v>3345</v>
      </c>
      <c r="H15972" t="s">
        <v>16546</v>
      </c>
    </row>
    <row r="15973" spans="5:8" x14ac:dyDescent="0.3">
      <c r="E15973">
        <v>120780</v>
      </c>
      <c r="F15973" t="s">
        <v>2261</v>
      </c>
      <c r="G15973" t="s">
        <v>5099</v>
      </c>
      <c r="H15973" t="s">
        <v>16547</v>
      </c>
    </row>
    <row r="15974" spans="5:8" x14ac:dyDescent="0.3">
      <c r="E15974">
        <v>120781</v>
      </c>
      <c r="F15974" t="s">
        <v>2261</v>
      </c>
      <c r="G15974" t="s">
        <v>2823</v>
      </c>
      <c r="H15974" t="s">
        <v>5090</v>
      </c>
    </row>
    <row r="15975" spans="5:8" x14ac:dyDescent="0.3">
      <c r="E15975">
        <v>120864</v>
      </c>
      <c r="F15975" t="s">
        <v>2261</v>
      </c>
      <c r="G15975" t="s">
        <v>2378</v>
      </c>
      <c r="H15975" t="s">
        <v>8378</v>
      </c>
    </row>
    <row r="15976" spans="5:8" x14ac:dyDescent="0.3">
      <c r="E15976">
        <v>120857</v>
      </c>
      <c r="F15976" t="s">
        <v>2261</v>
      </c>
      <c r="G15976" t="s">
        <v>8072</v>
      </c>
      <c r="H15976" t="s">
        <v>15946</v>
      </c>
    </row>
    <row r="15977" spans="5:8" x14ac:dyDescent="0.3">
      <c r="E15977">
        <v>120879</v>
      </c>
      <c r="F15977" t="s">
        <v>2264</v>
      </c>
      <c r="G15977" t="s">
        <v>16548</v>
      </c>
      <c r="H15977" t="s">
        <v>8517</v>
      </c>
    </row>
    <row r="15978" spans="5:8" x14ac:dyDescent="0.3">
      <c r="E15978">
        <v>120638</v>
      </c>
      <c r="F15978" t="s">
        <v>2261</v>
      </c>
      <c r="G15978" t="s">
        <v>16549</v>
      </c>
      <c r="H15978" t="s">
        <v>9575</v>
      </c>
    </row>
    <row r="15979" spans="5:8" x14ac:dyDescent="0.3">
      <c r="E15979">
        <v>120444</v>
      </c>
      <c r="F15979" t="s">
        <v>2264</v>
      </c>
      <c r="G15979" t="s">
        <v>16550</v>
      </c>
      <c r="H15979" t="s">
        <v>7738</v>
      </c>
    </row>
    <row r="15980" spans="5:8" x14ac:dyDescent="0.3">
      <c r="E15980">
        <v>120881</v>
      </c>
      <c r="F15980" t="s">
        <v>2261</v>
      </c>
      <c r="G15980" t="s">
        <v>16551</v>
      </c>
      <c r="H15980" t="s">
        <v>7931</v>
      </c>
    </row>
    <row r="15981" spans="5:8" x14ac:dyDescent="0.3">
      <c r="E15981">
        <v>120549</v>
      </c>
      <c r="F15981" t="s">
        <v>2261</v>
      </c>
      <c r="G15981" t="s">
        <v>6661</v>
      </c>
      <c r="H15981" t="s">
        <v>16450</v>
      </c>
    </row>
    <row r="15982" spans="5:8" x14ac:dyDescent="0.3">
      <c r="E15982">
        <v>120896</v>
      </c>
      <c r="F15982" t="s">
        <v>2361</v>
      </c>
      <c r="G15982" t="s">
        <v>16552</v>
      </c>
      <c r="H15982" t="s">
        <v>16553</v>
      </c>
    </row>
    <row r="15983" spans="5:8" x14ac:dyDescent="0.3">
      <c r="E15983">
        <v>120581</v>
      </c>
      <c r="F15983" t="s">
        <v>2261</v>
      </c>
      <c r="G15983" t="s">
        <v>9243</v>
      </c>
      <c r="H15983" t="s">
        <v>16554</v>
      </c>
    </row>
    <row r="15984" spans="5:8" x14ac:dyDescent="0.3">
      <c r="E15984">
        <v>120782</v>
      </c>
      <c r="F15984" t="s">
        <v>2261</v>
      </c>
      <c r="G15984" t="s">
        <v>4409</v>
      </c>
      <c r="H15984" t="s">
        <v>16555</v>
      </c>
    </row>
    <row r="15985" spans="5:8" x14ac:dyDescent="0.3">
      <c r="E15985">
        <v>120883</v>
      </c>
      <c r="F15985" t="s">
        <v>2261</v>
      </c>
      <c r="G15985" t="s">
        <v>2945</v>
      </c>
      <c r="H15985" t="s">
        <v>11615</v>
      </c>
    </row>
    <row r="15986" spans="5:8" x14ac:dyDescent="0.3">
      <c r="E15986">
        <v>120902</v>
      </c>
      <c r="F15986" t="s">
        <v>2264</v>
      </c>
      <c r="G15986" t="s">
        <v>16556</v>
      </c>
      <c r="H15986" t="s">
        <v>16557</v>
      </c>
    </row>
    <row r="15987" spans="5:8" x14ac:dyDescent="0.3">
      <c r="E15987">
        <v>120903</v>
      </c>
      <c r="F15987" t="s">
        <v>2264</v>
      </c>
      <c r="G15987" t="s">
        <v>2951</v>
      </c>
      <c r="H15987" t="s">
        <v>10879</v>
      </c>
    </row>
    <row r="15988" spans="5:8" x14ac:dyDescent="0.3">
      <c r="E15988">
        <v>120904</v>
      </c>
      <c r="F15988" t="s">
        <v>2261</v>
      </c>
      <c r="G15988" t="s">
        <v>16558</v>
      </c>
      <c r="H15988" t="s">
        <v>16559</v>
      </c>
    </row>
    <row r="15989" spans="5:8" x14ac:dyDescent="0.3">
      <c r="E15989">
        <v>120511</v>
      </c>
      <c r="F15989" t="s">
        <v>2261</v>
      </c>
      <c r="G15989" t="s">
        <v>5297</v>
      </c>
      <c r="H15989" t="s">
        <v>2925</v>
      </c>
    </row>
    <row r="15990" spans="5:8" x14ac:dyDescent="0.3">
      <c r="E15990">
        <v>120818</v>
      </c>
      <c r="F15990" t="s">
        <v>2261</v>
      </c>
      <c r="G15990" t="s">
        <v>16560</v>
      </c>
      <c r="H15990" t="s">
        <v>14531</v>
      </c>
    </row>
    <row r="15991" spans="5:8" x14ac:dyDescent="0.3">
      <c r="E15991">
        <v>120885</v>
      </c>
      <c r="F15991" t="s">
        <v>2264</v>
      </c>
      <c r="G15991" t="s">
        <v>10186</v>
      </c>
      <c r="H15991" t="s">
        <v>16561</v>
      </c>
    </row>
    <row r="15992" spans="5:8" x14ac:dyDescent="0.3">
      <c r="E15992">
        <v>120890</v>
      </c>
      <c r="F15992" t="s">
        <v>2261</v>
      </c>
      <c r="G15992" t="s">
        <v>16300</v>
      </c>
      <c r="H15992" t="s">
        <v>9120</v>
      </c>
    </row>
    <row r="15993" spans="5:8" x14ac:dyDescent="0.3">
      <c r="E15993">
        <v>120887</v>
      </c>
      <c r="F15993" t="s">
        <v>2261</v>
      </c>
      <c r="G15993" t="s">
        <v>3636</v>
      </c>
      <c r="H15993" t="s">
        <v>3416</v>
      </c>
    </row>
    <row r="15994" spans="5:8" x14ac:dyDescent="0.3">
      <c r="E15994">
        <v>120886</v>
      </c>
      <c r="F15994" t="s">
        <v>2261</v>
      </c>
      <c r="G15994" t="s">
        <v>16562</v>
      </c>
      <c r="H15994" t="s">
        <v>3747</v>
      </c>
    </row>
    <row r="15995" spans="5:8" x14ac:dyDescent="0.3">
      <c r="E15995">
        <v>120894</v>
      </c>
      <c r="F15995" t="s">
        <v>2261</v>
      </c>
      <c r="G15995" t="s">
        <v>5607</v>
      </c>
      <c r="H15995" t="s">
        <v>16563</v>
      </c>
    </row>
    <row r="15996" spans="5:8" x14ac:dyDescent="0.3">
      <c r="E15996">
        <v>120888</v>
      </c>
      <c r="F15996" t="s">
        <v>2261</v>
      </c>
      <c r="G15996" t="s">
        <v>4884</v>
      </c>
      <c r="H15996" t="s">
        <v>2485</v>
      </c>
    </row>
    <row r="15997" spans="5:8" x14ac:dyDescent="0.3">
      <c r="E15997">
        <v>120895</v>
      </c>
      <c r="F15997" t="s">
        <v>2261</v>
      </c>
      <c r="G15997" t="s">
        <v>16564</v>
      </c>
      <c r="H15997" t="s">
        <v>15585</v>
      </c>
    </row>
    <row r="15998" spans="5:8" x14ac:dyDescent="0.3">
      <c r="E15998">
        <v>120891</v>
      </c>
      <c r="F15998" t="s">
        <v>2261</v>
      </c>
      <c r="G15998" t="s">
        <v>3156</v>
      </c>
      <c r="H15998" t="s">
        <v>16565</v>
      </c>
    </row>
    <row r="15999" spans="5:8" x14ac:dyDescent="0.3">
      <c r="E15999">
        <v>120893</v>
      </c>
      <c r="F15999" t="s">
        <v>2361</v>
      </c>
      <c r="G15999" t="s">
        <v>16566</v>
      </c>
      <c r="H15999" t="s">
        <v>2857</v>
      </c>
    </row>
    <row r="16000" spans="5:8" x14ac:dyDescent="0.3">
      <c r="E16000">
        <v>120892</v>
      </c>
      <c r="F16000" t="s">
        <v>2264</v>
      </c>
      <c r="G16000" t="s">
        <v>3405</v>
      </c>
      <c r="H16000" t="s">
        <v>7894</v>
      </c>
    </row>
    <row r="16001" spans="5:8" x14ac:dyDescent="0.3">
      <c r="E16001">
        <v>120889</v>
      </c>
      <c r="F16001" t="s">
        <v>2261</v>
      </c>
      <c r="G16001" t="s">
        <v>5481</v>
      </c>
      <c r="H16001" t="s">
        <v>2352</v>
      </c>
    </row>
    <row r="16002" spans="5:8" x14ac:dyDescent="0.3">
      <c r="E16002">
        <v>120897</v>
      </c>
      <c r="F16002" t="s">
        <v>2261</v>
      </c>
      <c r="G16002" t="s">
        <v>16567</v>
      </c>
      <c r="H16002" t="s">
        <v>15554</v>
      </c>
    </row>
    <row r="16003" spans="5:8" x14ac:dyDescent="0.3">
      <c r="E16003">
        <v>120905</v>
      </c>
      <c r="F16003" t="s">
        <v>2261</v>
      </c>
      <c r="G16003" t="s">
        <v>6266</v>
      </c>
      <c r="H16003" t="s">
        <v>16568</v>
      </c>
    </row>
    <row r="16004" spans="5:8" x14ac:dyDescent="0.3">
      <c r="E16004">
        <v>120906</v>
      </c>
      <c r="F16004" t="s">
        <v>2261</v>
      </c>
      <c r="G16004" t="s">
        <v>3636</v>
      </c>
      <c r="H16004" t="s">
        <v>6217</v>
      </c>
    </row>
    <row r="16005" spans="5:8" x14ac:dyDescent="0.3">
      <c r="E16005">
        <v>120907</v>
      </c>
      <c r="F16005" t="s">
        <v>2264</v>
      </c>
      <c r="G16005" t="s">
        <v>11613</v>
      </c>
      <c r="H16005" t="s">
        <v>14929</v>
      </c>
    </row>
    <row r="16006" spans="5:8" x14ac:dyDescent="0.3">
      <c r="E16006">
        <v>120806</v>
      </c>
      <c r="F16006" t="s">
        <v>2264</v>
      </c>
      <c r="G16006" t="s">
        <v>3951</v>
      </c>
      <c r="H16006" t="s">
        <v>6882</v>
      </c>
    </row>
    <row r="16007" spans="5:8" x14ac:dyDescent="0.3">
      <c r="E16007">
        <v>120807</v>
      </c>
      <c r="F16007" t="s">
        <v>2261</v>
      </c>
      <c r="G16007" t="s">
        <v>16569</v>
      </c>
      <c r="H16007" t="s">
        <v>16570</v>
      </c>
    </row>
    <row r="16008" spans="5:8" x14ac:dyDescent="0.3">
      <c r="E16008">
        <v>120909</v>
      </c>
      <c r="F16008" t="s">
        <v>2361</v>
      </c>
      <c r="G16008" t="s">
        <v>2591</v>
      </c>
      <c r="H16008" t="s">
        <v>16571</v>
      </c>
    </row>
    <row r="16009" spans="5:8" x14ac:dyDescent="0.3">
      <c r="E16009">
        <v>120792</v>
      </c>
      <c r="F16009" t="s">
        <v>2261</v>
      </c>
      <c r="G16009" t="s">
        <v>3636</v>
      </c>
      <c r="H16009" t="s">
        <v>16572</v>
      </c>
    </row>
    <row r="16010" spans="5:8" x14ac:dyDescent="0.3">
      <c r="E16010">
        <v>120929</v>
      </c>
      <c r="F16010" t="s">
        <v>2264</v>
      </c>
      <c r="G16010" t="s">
        <v>3907</v>
      </c>
      <c r="H16010" t="s">
        <v>16573</v>
      </c>
    </row>
    <row r="16011" spans="5:8" x14ac:dyDescent="0.3">
      <c r="E16011">
        <v>120914</v>
      </c>
      <c r="F16011" t="s">
        <v>2261</v>
      </c>
      <c r="G16011" t="s">
        <v>5991</v>
      </c>
      <c r="H16011" t="s">
        <v>13063</v>
      </c>
    </row>
    <row r="16012" spans="5:8" x14ac:dyDescent="0.3">
      <c r="E16012">
        <v>120915</v>
      </c>
      <c r="F16012" t="s">
        <v>2261</v>
      </c>
      <c r="G16012" t="s">
        <v>10824</v>
      </c>
      <c r="H16012" t="s">
        <v>14331</v>
      </c>
    </row>
    <row r="16013" spans="5:8" x14ac:dyDescent="0.3">
      <c r="E16013">
        <v>120916</v>
      </c>
      <c r="F16013" t="s">
        <v>2261</v>
      </c>
      <c r="G16013" t="s">
        <v>16574</v>
      </c>
      <c r="H16013" t="s">
        <v>16575</v>
      </c>
    </row>
    <row r="16014" spans="5:8" x14ac:dyDescent="0.3">
      <c r="E16014">
        <v>120665</v>
      </c>
      <c r="F16014" t="s">
        <v>2261</v>
      </c>
      <c r="G16014" t="s">
        <v>2373</v>
      </c>
      <c r="H16014" t="s">
        <v>16576</v>
      </c>
    </row>
    <row r="16015" spans="5:8" x14ac:dyDescent="0.3">
      <c r="E16015">
        <v>120911</v>
      </c>
      <c r="F16015" t="s">
        <v>2264</v>
      </c>
      <c r="G16015" t="s">
        <v>2498</v>
      </c>
      <c r="H16015" t="s">
        <v>13101</v>
      </c>
    </row>
    <row r="16016" spans="5:8" x14ac:dyDescent="0.3">
      <c r="E16016">
        <v>120923</v>
      </c>
      <c r="F16016" t="s">
        <v>2978</v>
      </c>
      <c r="G16016" t="s">
        <v>3306</v>
      </c>
      <c r="H16016" t="s">
        <v>16577</v>
      </c>
    </row>
    <row r="16017" spans="5:8" x14ac:dyDescent="0.3">
      <c r="E16017">
        <v>120910</v>
      </c>
      <c r="F16017" t="s">
        <v>2264</v>
      </c>
      <c r="G16017" t="s">
        <v>3627</v>
      </c>
      <c r="H16017" t="s">
        <v>16578</v>
      </c>
    </row>
    <row r="16018" spans="5:8" x14ac:dyDescent="0.3">
      <c r="E16018">
        <v>120808</v>
      </c>
      <c r="F16018" t="s">
        <v>2361</v>
      </c>
      <c r="G16018" t="s">
        <v>3853</v>
      </c>
      <c r="H16018" t="s">
        <v>5436</v>
      </c>
    </row>
    <row r="16019" spans="5:8" x14ac:dyDescent="0.3">
      <c r="E16019">
        <v>120899</v>
      </c>
      <c r="F16019" t="s">
        <v>2361</v>
      </c>
      <c r="G16019" t="s">
        <v>2879</v>
      </c>
      <c r="H16019" t="s">
        <v>4214</v>
      </c>
    </row>
    <row r="16020" spans="5:8" x14ac:dyDescent="0.3">
      <c r="E16020">
        <v>120901</v>
      </c>
      <c r="F16020" t="s">
        <v>2361</v>
      </c>
      <c r="G16020" t="s">
        <v>16579</v>
      </c>
      <c r="H16020" t="s">
        <v>3329</v>
      </c>
    </row>
    <row r="16021" spans="5:8" x14ac:dyDescent="0.3">
      <c r="E16021">
        <v>120900</v>
      </c>
      <c r="F16021" t="s">
        <v>2261</v>
      </c>
      <c r="G16021" t="s">
        <v>16580</v>
      </c>
      <c r="H16021" t="s">
        <v>16581</v>
      </c>
    </row>
    <row r="16022" spans="5:8" x14ac:dyDescent="0.3">
      <c r="E16022">
        <v>120898</v>
      </c>
      <c r="F16022" t="s">
        <v>2261</v>
      </c>
      <c r="G16022" t="s">
        <v>16582</v>
      </c>
      <c r="H16022" t="s">
        <v>8541</v>
      </c>
    </row>
    <row r="16023" spans="5:8" x14ac:dyDescent="0.3">
      <c r="E16023">
        <v>120211</v>
      </c>
      <c r="F16023" t="s">
        <v>2264</v>
      </c>
      <c r="G16023" t="s">
        <v>4192</v>
      </c>
      <c r="H16023" t="s">
        <v>16583</v>
      </c>
    </row>
    <row r="16024" spans="5:8" x14ac:dyDescent="0.3">
      <c r="E16024">
        <v>120555</v>
      </c>
      <c r="F16024" t="s">
        <v>2264</v>
      </c>
      <c r="G16024" t="s">
        <v>16584</v>
      </c>
      <c r="H16024" t="s">
        <v>15648</v>
      </c>
    </row>
    <row r="16025" spans="5:8" x14ac:dyDescent="0.3">
      <c r="E16025">
        <v>120924</v>
      </c>
      <c r="F16025" t="s">
        <v>2361</v>
      </c>
      <c r="G16025" t="s">
        <v>4434</v>
      </c>
      <c r="H16025" t="s">
        <v>16585</v>
      </c>
    </row>
    <row r="16026" spans="5:8" x14ac:dyDescent="0.3">
      <c r="E16026">
        <v>120930</v>
      </c>
      <c r="F16026" t="s">
        <v>2261</v>
      </c>
      <c r="G16026" t="s">
        <v>4156</v>
      </c>
      <c r="H16026" t="s">
        <v>16586</v>
      </c>
    </row>
    <row r="16027" spans="5:8" x14ac:dyDescent="0.3">
      <c r="E16027">
        <v>120832</v>
      </c>
      <c r="F16027" t="s">
        <v>2261</v>
      </c>
      <c r="G16027" t="s">
        <v>3755</v>
      </c>
      <c r="H16027" t="s">
        <v>16587</v>
      </c>
    </row>
    <row r="16028" spans="5:8" x14ac:dyDescent="0.3">
      <c r="E16028">
        <v>120944</v>
      </c>
      <c r="F16028" t="s">
        <v>2361</v>
      </c>
      <c r="G16028" t="s">
        <v>16588</v>
      </c>
      <c r="H16028" t="s">
        <v>16589</v>
      </c>
    </row>
    <row r="16029" spans="5:8" x14ac:dyDescent="0.3">
      <c r="E16029">
        <v>120913</v>
      </c>
      <c r="F16029" t="s">
        <v>2264</v>
      </c>
      <c r="G16029" t="s">
        <v>6230</v>
      </c>
      <c r="H16029" t="s">
        <v>16590</v>
      </c>
    </row>
    <row r="16030" spans="5:8" x14ac:dyDescent="0.3">
      <c r="E16030">
        <v>120912</v>
      </c>
      <c r="F16030" t="s">
        <v>2261</v>
      </c>
      <c r="G16030" t="s">
        <v>16591</v>
      </c>
      <c r="H16030" t="s">
        <v>16592</v>
      </c>
    </row>
    <row r="16031" spans="5:8" x14ac:dyDescent="0.3">
      <c r="E16031">
        <v>120937</v>
      </c>
      <c r="F16031" t="s">
        <v>2261</v>
      </c>
      <c r="G16031" t="s">
        <v>3317</v>
      </c>
      <c r="H16031" t="s">
        <v>14883</v>
      </c>
    </row>
    <row r="16032" spans="5:8" x14ac:dyDescent="0.3">
      <c r="E16032">
        <v>120847</v>
      </c>
      <c r="F16032" t="s">
        <v>2261</v>
      </c>
      <c r="G16032" t="s">
        <v>2476</v>
      </c>
      <c r="H16032" t="s">
        <v>2533</v>
      </c>
    </row>
    <row r="16033" spans="5:8" x14ac:dyDescent="0.3">
      <c r="E16033">
        <v>120948</v>
      </c>
      <c r="F16033" t="s">
        <v>2261</v>
      </c>
      <c r="G16033" t="s">
        <v>8534</v>
      </c>
      <c r="H16033" t="s">
        <v>16593</v>
      </c>
    </row>
    <row r="16034" spans="5:8" x14ac:dyDescent="0.3">
      <c r="E16034">
        <v>120859</v>
      </c>
      <c r="F16034" t="s">
        <v>2264</v>
      </c>
      <c r="G16034" t="s">
        <v>16594</v>
      </c>
      <c r="H16034" t="s">
        <v>12057</v>
      </c>
    </row>
    <row r="16035" spans="5:8" x14ac:dyDescent="0.3">
      <c r="E16035">
        <v>120920</v>
      </c>
      <c r="F16035" t="s">
        <v>2261</v>
      </c>
      <c r="G16035" t="s">
        <v>5570</v>
      </c>
      <c r="H16035" t="s">
        <v>16595</v>
      </c>
    </row>
    <row r="16036" spans="5:8" x14ac:dyDescent="0.3">
      <c r="E16036">
        <v>120921</v>
      </c>
      <c r="F16036" t="s">
        <v>2361</v>
      </c>
      <c r="G16036" t="s">
        <v>10825</v>
      </c>
      <c r="H16036" t="s">
        <v>16596</v>
      </c>
    </row>
    <row r="16037" spans="5:8" x14ac:dyDescent="0.3">
      <c r="E16037">
        <v>120922</v>
      </c>
      <c r="F16037" t="s">
        <v>2264</v>
      </c>
      <c r="G16037" t="s">
        <v>2499</v>
      </c>
      <c r="H16037" t="s">
        <v>3855</v>
      </c>
    </row>
    <row r="16038" spans="5:8" x14ac:dyDescent="0.3">
      <c r="E16038">
        <v>120925</v>
      </c>
      <c r="F16038" t="s">
        <v>2264</v>
      </c>
      <c r="G16038" t="s">
        <v>12674</v>
      </c>
      <c r="H16038" t="s">
        <v>8913</v>
      </c>
    </row>
    <row r="16039" spans="5:8" x14ac:dyDescent="0.3">
      <c r="E16039">
        <v>120917</v>
      </c>
      <c r="F16039" t="s">
        <v>2264</v>
      </c>
      <c r="G16039" t="s">
        <v>16597</v>
      </c>
      <c r="H16039" t="s">
        <v>16598</v>
      </c>
    </row>
    <row r="16040" spans="5:8" x14ac:dyDescent="0.3">
      <c r="E16040">
        <v>120936</v>
      </c>
      <c r="F16040" t="s">
        <v>2261</v>
      </c>
      <c r="G16040" t="s">
        <v>2588</v>
      </c>
      <c r="H16040" t="s">
        <v>4207</v>
      </c>
    </row>
    <row r="16041" spans="5:8" x14ac:dyDescent="0.3">
      <c r="E16041">
        <v>120935</v>
      </c>
      <c r="F16041" t="s">
        <v>2261</v>
      </c>
      <c r="G16041" t="s">
        <v>3394</v>
      </c>
      <c r="H16041" t="s">
        <v>2870</v>
      </c>
    </row>
    <row r="16042" spans="5:8" x14ac:dyDescent="0.3">
      <c r="E16042">
        <v>120943</v>
      </c>
      <c r="F16042" t="s">
        <v>2361</v>
      </c>
      <c r="G16042" t="s">
        <v>16599</v>
      </c>
      <c r="H16042" t="s">
        <v>16600</v>
      </c>
    </row>
    <row r="16043" spans="5:8" x14ac:dyDescent="0.3">
      <c r="E16043">
        <v>120942</v>
      </c>
      <c r="F16043" t="s">
        <v>2264</v>
      </c>
      <c r="G16043" t="s">
        <v>4910</v>
      </c>
      <c r="H16043" t="s">
        <v>16601</v>
      </c>
    </row>
    <row r="16044" spans="5:8" x14ac:dyDescent="0.3">
      <c r="E16044">
        <v>120941</v>
      </c>
      <c r="F16044" t="s">
        <v>2264</v>
      </c>
      <c r="G16044" t="s">
        <v>7669</v>
      </c>
      <c r="H16044" t="s">
        <v>8426</v>
      </c>
    </row>
    <row r="16045" spans="5:8" x14ac:dyDescent="0.3">
      <c r="E16045">
        <v>120928</v>
      </c>
      <c r="F16045" t="s">
        <v>2264</v>
      </c>
      <c r="G16045" t="s">
        <v>6165</v>
      </c>
      <c r="H16045" t="s">
        <v>16600</v>
      </c>
    </row>
    <row r="16046" spans="5:8" x14ac:dyDescent="0.3">
      <c r="E16046">
        <v>120934</v>
      </c>
      <c r="F16046" t="s">
        <v>2264</v>
      </c>
      <c r="G16046" t="s">
        <v>2485</v>
      </c>
      <c r="H16046" t="s">
        <v>16452</v>
      </c>
    </row>
    <row r="16047" spans="5:8" x14ac:dyDescent="0.3">
      <c r="E16047">
        <v>120933</v>
      </c>
      <c r="F16047" t="s">
        <v>2261</v>
      </c>
      <c r="G16047" t="s">
        <v>6236</v>
      </c>
      <c r="H16047" t="s">
        <v>16602</v>
      </c>
    </row>
    <row r="16048" spans="5:8" x14ac:dyDescent="0.3">
      <c r="E16048">
        <v>120939</v>
      </c>
      <c r="F16048" t="s">
        <v>2361</v>
      </c>
      <c r="G16048" t="s">
        <v>6031</v>
      </c>
      <c r="H16048" t="s">
        <v>11933</v>
      </c>
    </row>
    <row r="16049" spans="5:8" x14ac:dyDescent="0.3">
      <c r="E16049">
        <v>120960</v>
      </c>
      <c r="F16049" t="s">
        <v>2264</v>
      </c>
      <c r="G16049" t="s">
        <v>2297</v>
      </c>
      <c r="H16049" t="s">
        <v>10786</v>
      </c>
    </row>
    <row r="16050" spans="5:8" x14ac:dyDescent="0.3">
      <c r="E16050">
        <v>120961</v>
      </c>
      <c r="F16050" t="s">
        <v>2261</v>
      </c>
      <c r="G16050" t="s">
        <v>9176</v>
      </c>
      <c r="H16050" t="s">
        <v>16603</v>
      </c>
    </row>
    <row r="16051" spans="5:8" x14ac:dyDescent="0.3">
      <c r="E16051">
        <v>120963</v>
      </c>
      <c r="F16051" t="s">
        <v>2261</v>
      </c>
      <c r="G16051" t="s">
        <v>3903</v>
      </c>
      <c r="H16051" t="s">
        <v>16604</v>
      </c>
    </row>
    <row r="16052" spans="5:8" x14ac:dyDescent="0.3">
      <c r="E16052">
        <v>120964</v>
      </c>
      <c r="F16052" t="s">
        <v>2261</v>
      </c>
      <c r="G16052" t="s">
        <v>3656</v>
      </c>
      <c r="H16052" t="s">
        <v>16605</v>
      </c>
    </row>
    <row r="16053" spans="5:8" x14ac:dyDescent="0.3">
      <c r="E16053">
        <v>120949</v>
      </c>
      <c r="F16053" t="s">
        <v>2264</v>
      </c>
      <c r="G16053" t="s">
        <v>16606</v>
      </c>
      <c r="H16053" t="s">
        <v>16538</v>
      </c>
    </row>
    <row r="16054" spans="5:8" x14ac:dyDescent="0.3">
      <c r="E16054">
        <v>120908</v>
      </c>
      <c r="F16054" t="s">
        <v>2361</v>
      </c>
      <c r="G16054" t="s">
        <v>16607</v>
      </c>
      <c r="H16054" t="s">
        <v>7271</v>
      </c>
    </row>
    <row r="16055" spans="5:8" x14ac:dyDescent="0.3">
      <c r="E16055">
        <v>120955</v>
      </c>
      <c r="F16055" t="s">
        <v>2264</v>
      </c>
      <c r="G16055" t="s">
        <v>5458</v>
      </c>
      <c r="H16055" t="s">
        <v>14054</v>
      </c>
    </row>
    <row r="16056" spans="5:8" x14ac:dyDescent="0.3">
      <c r="E16056">
        <v>120956</v>
      </c>
      <c r="F16056" t="s">
        <v>2261</v>
      </c>
      <c r="G16056" t="s">
        <v>9655</v>
      </c>
      <c r="H16056" t="s">
        <v>16608</v>
      </c>
    </row>
    <row r="16057" spans="5:8" x14ac:dyDescent="0.3">
      <c r="E16057">
        <v>120957</v>
      </c>
      <c r="F16057" t="s">
        <v>2261</v>
      </c>
      <c r="G16057" t="s">
        <v>4506</v>
      </c>
      <c r="H16057" t="s">
        <v>3432</v>
      </c>
    </row>
    <row r="16058" spans="5:8" x14ac:dyDescent="0.3">
      <c r="E16058">
        <v>120954</v>
      </c>
      <c r="F16058" t="s">
        <v>2261</v>
      </c>
      <c r="G16058" t="s">
        <v>12</v>
      </c>
      <c r="H16058" t="s">
        <v>16609</v>
      </c>
    </row>
    <row r="16059" spans="5:8" x14ac:dyDescent="0.3">
      <c r="E16059">
        <v>120958</v>
      </c>
      <c r="F16059" t="s">
        <v>2261</v>
      </c>
      <c r="G16059" t="s">
        <v>2652</v>
      </c>
      <c r="H16059" t="s">
        <v>16610</v>
      </c>
    </row>
    <row r="16060" spans="5:8" x14ac:dyDescent="0.3">
      <c r="E16060">
        <v>120345</v>
      </c>
      <c r="F16060" t="s">
        <v>2261</v>
      </c>
      <c r="G16060" t="s">
        <v>9173</v>
      </c>
      <c r="H16060" t="s">
        <v>16611</v>
      </c>
    </row>
    <row r="16061" spans="5:8" x14ac:dyDescent="0.3">
      <c r="E16061">
        <v>120950</v>
      </c>
      <c r="F16061" t="s">
        <v>2264</v>
      </c>
      <c r="G16061" t="s">
        <v>16612</v>
      </c>
      <c r="H16061" t="s">
        <v>11386</v>
      </c>
    </row>
    <row r="16062" spans="5:8" x14ac:dyDescent="0.3">
      <c r="E16062">
        <v>120952</v>
      </c>
      <c r="F16062" t="s">
        <v>2264</v>
      </c>
      <c r="G16062" t="s">
        <v>2476</v>
      </c>
      <c r="H16062" t="s">
        <v>3665</v>
      </c>
    </row>
    <row r="16063" spans="5:8" x14ac:dyDescent="0.3">
      <c r="E16063">
        <v>120951</v>
      </c>
      <c r="F16063" t="s">
        <v>2261</v>
      </c>
      <c r="G16063" t="s">
        <v>2710</v>
      </c>
      <c r="H16063" t="s">
        <v>16613</v>
      </c>
    </row>
    <row r="16064" spans="5:8" x14ac:dyDescent="0.3">
      <c r="E16064">
        <v>120953</v>
      </c>
      <c r="F16064" t="s">
        <v>2261</v>
      </c>
      <c r="G16064" t="s">
        <v>5405</v>
      </c>
      <c r="H16064" t="s">
        <v>3511</v>
      </c>
    </row>
    <row r="16065" spans="5:8" x14ac:dyDescent="0.3">
      <c r="E16065">
        <v>120938</v>
      </c>
      <c r="F16065" t="s">
        <v>2361</v>
      </c>
      <c r="G16065" t="s">
        <v>2801</v>
      </c>
      <c r="H16065" t="s">
        <v>16614</v>
      </c>
    </row>
    <row r="16066" spans="5:8" x14ac:dyDescent="0.3">
      <c r="E16066">
        <v>120927</v>
      </c>
      <c r="F16066" t="s">
        <v>2261</v>
      </c>
      <c r="G16066" t="s">
        <v>2378</v>
      </c>
      <c r="H16066" t="s">
        <v>3895</v>
      </c>
    </row>
    <row r="16067" spans="5:8" x14ac:dyDescent="0.3">
      <c r="E16067">
        <v>120926</v>
      </c>
      <c r="F16067" t="s">
        <v>2261</v>
      </c>
      <c r="G16067" t="s">
        <v>2582</v>
      </c>
      <c r="H16067" t="s">
        <v>15185</v>
      </c>
    </row>
    <row r="16068" spans="5:8" x14ac:dyDescent="0.3">
      <c r="E16068">
        <v>120841</v>
      </c>
      <c r="F16068" t="s">
        <v>2261</v>
      </c>
      <c r="G16068" t="s">
        <v>2301</v>
      </c>
      <c r="H16068" t="s">
        <v>16615</v>
      </c>
    </row>
    <row r="16069" spans="5:8" x14ac:dyDescent="0.3">
      <c r="E16069">
        <v>120932</v>
      </c>
      <c r="F16069" t="s">
        <v>2261</v>
      </c>
      <c r="G16069" t="s">
        <v>3636</v>
      </c>
      <c r="H16069" t="s">
        <v>15167</v>
      </c>
    </row>
    <row r="16070" spans="5:8" x14ac:dyDescent="0.3">
      <c r="E16070">
        <v>120931</v>
      </c>
      <c r="F16070" t="s">
        <v>2261</v>
      </c>
      <c r="G16070" t="s">
        <v>2625</v>
      </c>
      <c r="H16070" t="s">
        <v>6254</v>
      </c>
    </row>
    <row r="16071" spans="5:8" x14ac:dyDescent="0.3">
      <c r="E16071">
        <v>120966</v>
      </c>
      <c r="F16071" t="s">
        <v>2261</v>
      </c>
      <c r="G16071" t="s">
        <v>2597</v>
      </c>
      <c r="H16071" t="s">
        <v>16600</v>
      </c>
    </row>
    <row r="16072" spans="5:8" x14ac:dyDescent="0.3">
      <c r="E16072">
        <v>120973</v>
      </c>
      <c r="F16072" t="s">
        <v>2261</v>
      </c>
      <c r="G16072" t="s">
        <v>2694</v>
      </c>
      <c r="H16072" t="s">
        <v>16616</v>
      </c>
    </row>
    <row r="16073" spans="5:8" x14ac:dyDescent="0.3">
      <c r="E16073">
        <v>120976</v>
      </c>
      <c r="F16073" t="s">
        <v>2261</v>
      </c>
      <c r="G16073" t="s">
        <v>5648</v>
      </c>
      <c r="H16073" t="s">
        <v>16617</v>
      </c>
    </row>
    <row r="16074" spans="5:8" x14ac:dyDescent="0.3">
      <c r="E16074">
        <v>120977</v>
      </c>
      <c r="F16074" t="s">
        <v>2264</v>
      </c>
      <c r="G16074" t="s">
        <v>16618</v>
      </c>
      <c r="H16074" t="s">
        <v>15268</v>
      </c>
    </row>
    <row r="16075" spans="5:8" x14ac:dyDescent="0.3">
      <c r="E16075">
        <v>120972</v>
      </c>
      <c r="F16075" t="s">
        <v>2261</v>
      </c>
      <c r="G16075" t="s">
        <v>10687</v>
      </c>
      <c r="H16075" t="s">
        <v>13964</v>
      </c>
    </row>
    <row r="16076" spans="5:8" x14ac:dyDescent="0.3">
      <c r="E16076">
        <v>120974</v>
      </c>
      <c r="F16076" t="s">
        <v>2261</v>
      </c>
      <c r="G16076" t="s">
        <v>15132</v>
      </c>
      <c r="H16076" t="s">
        <v>3892</v>
      </c>
    </row>
    <row r="16077" spans="5:8" x14ac:dyDescent="0.3">
      <c r="E16077">
        <v>120975</v>
      </c>
      <c r="F16077" t="s">
        <v>2261</v>
      </c>
      <c r="G16077" t="s">
        <v>9548</v>
      </c>
      <c r="H16077" t="s">
        <v>16619</v>
      </c>
    </row>
    <row r="16078" spans="5:8" x14ac:dyDescent="0.3">
      <c r="E16078">
        <v>120970</v>
      </c>
      <c r="F16078" t="s">
        <v>2361</v>
      </c>
      <c r="G16078" t="s">
        <v>16620</v>
      </c>
      <c r="H16078" t="s">
        <v>9134</v>
      </c>
    </row>
    <row r="16079" spans="5:8" x14ac:dyDescent="0.3">
      <c r="E16079">
        <v>120962</v>
      </c>
      <c r="F16079" t="s">
        <v>2264</v>
      </c>
      <c r="G16079" t="s">
        <v>3077</v>
      </c>
      <c r="H16079" t="s">
        <v>5371</v>
      </c>
    </row>
    <row r="16080" spans="5:8" x14ac:dyDescent="0.3">
      <c r="E16080">
        <v>120971</v>
      </c>
      <c r="F16080" t="s">
        <v>2261</v>
      </c>
      <c r="G16080" t="s">
        <v>2460</v>
      </c>
      <c r="H16080" t="s">
        <v>16621</v>
      </c>
    </row>
    <row r="16081" spans="5:8" x14ac:dyDescent="0.3">
      <c r="E16081">
        <v>120969</v>
      </c>
      <c r="F16081" t="s">
        <v>2264</v>
      </c>
      <c r="G16081" t="s">
        <v>6916</v>
      </c>
      <c r="H16081" t="s">
        <v>14605</v>
      </c>
    </row>
    <row r="16082" spans="5:8" x14ac:dyDescent="0.3">
      <c r="E16082">
        <v>120968</v>
      </c>
      <c r="F16082" t="s">
        <v>2264</v>
      </c>
      <c r="G16082" t="s">
        <v>3547</v>
      </c>
      <c r="H16082" t="s">
        <v>5824</v>
      </c>
    </row>
    <row r="16083" spans="5:8" x14ac:dyDescent="0.3">
      <c r="E16083">
        <v>120959</v>
      </c>
      <c r="F16083" t="s">
        <v>2261</v>
      </c>
      <c r="G16083" t="s">
        <v>4101</v>
      </c>
      <c r="H16083" t="s">
        <v>16622</v>
      </c>
    </row>
    <row r="16084" spans="5:8" x14ac:dyDescent="0.3">
      <c r="E16084">
        <v>120947</v>
      </c>
      <c r="F16084" t="s">
        <v>2261</v>
      </c>
      <c r="G16084" t="s">
        <v>5332</v>
      </c>
      <c r="H16084" t="s">
        <v>16305</v>
      </c>
    </row>
    <row r="16085" spans="5:8" x14ac:dyDescent="0.3">
      <c r="E16085">
        <v>120946</v>
      </c>
      <c r="F16085" t="s">
        <v>2261</v>
      </c>
      <c r="G16085" t="s">
        <v>16623</v>
      </c>
      <c r="H16085" t="s">
        <v>10412</v>
      </c>
    </row>
    <row r="16086" spans="5:8" x14ac:dyDescent="0.3">
      <c r="E16086">
        <v>120945</v>
      </c>
      <c r="F16086" t="s">
        <v>2261</v>
      </c>
      <c r="G16086" t="s">
        <v>10583</v>
      </c>
      <c r="H16086" t="s">
        <v>16624</v>
      </c>
    </row>
    <row r="16087" spans="5:8" x14ac:dyDescent="0.3">
      <c r="E16087">
        <v>120664</v>
      </c>
      <c r="F16087" t="s">
        <v>2264</v>
      </c>
      <c r="G16087" t="s">
        <v>4697</v>
      </c>
      <c r="H16087" t="s">
        <v>16625</v>
      </c>
    </row>
    <row r="16088" spans="5:8" x14ac:dyDescent="0.3">
      <c r="E16088">
        <v>120965</v>
      </c>
      <c r="F16088" t="s">
        <v>2261</v>
      </c>
      <c r="G16088" t="s">
        <v>16626</v>
      </c>
      <c r="H16088" t="s">
        <v>13017</v>
      </c>
    </row>
    <row r="16089" spans="5:8" x14ac:dyDescent="0.3">
      <c r="E16089">
        <v>120980</v>
      </c>
      <c r="F16089" t="s">
        <v>2261</v>
      </c>
      <c r="G16089" t="s">
        <v>3403</v>
      </c>
      <c r="H16089" t="s">
        <v>3327</v>
      </c>
    </row>
    <row r="16090" spans="5:8" x14ac:dyDescent="0.3">
      <c r="E16090">
        <v>120981</v>
      </c>
      <c r="F16090" t="s">
        <v>2261</v>
      </c>
      <c r="G16090" t="s">
        <v>16627</v>
      </c>
      <c r="H16090" t="s">
        <v>16628</v>
      </c>
    </row>
    <row r="16091" spans="5:8" x14ac:dyDescent="0.3">
      <c r="E16091">
        <v>120982</v>
      </c>
      <c r="F16091" t="s">
        <v>2261</v>
      </c>
      <c r="G16091" t="s">
        <v>9504</v>
      </c>
      <c r="H16091" t="s">
        <v>16629</v>
      </c>
    </row>
    <row r="16092" spans="5:8" x14ac:dyDescent="0.3">
      <c r="E16092">
        <v>120985</v>
      </c>
      <c r="F16092" t="s">
        <v>2264</v>
      </c>
      <c r="G16092" t="s">
        <v>13562</v>
      </c>
      <c r="H16092" t="s">
        <v>2845</v>
      </c>
    </row>
    <row r="16093" spans="5:8" x14ac:dyDescent="0.3">
      <c r="E16093">
        <v>120979</v>
      </c>
      <c r="F16093" t="s">
        <v>2261</v>
      </c>
      <c r="G16093" t="s">
        <v>3427</v>
      </c>
      <c r="H16093" t="s">
        <v>16630</v>
      </c>
    </row>
    <row r="16094" spans="5:8" x14ac:dyDescent="0.3">
      <c r="E16094">
        <v>120996</v>
      </c>
      <c r="F16094" t="s">
        <v>2264</v>
      </c>
      <c r="G16094" t="s">
        <v>6995</v>
      </c>
      <c r="H16094" t="s">
        <v>16631</v>
      </c>
    </row>
    <row r="16095" spans="5:8" x14ac:dyDescent="0.3">
      <c r="E16095">
        <v>120995</v>
      </c>
      <c r="F16095" t="s">
        <v>2261</v>
      </c>
      <c r="G16095" t="s">
        <v>2694</v>
      </c>
      <c r="H16095" t="s">
        <v>16632</v>
      </c>
    </row>
    <row r="16096" spans="5:8" x14ac:dyDescent="0.3">
      <c r="E16096">
        <v>120997</v>
      </c>
      <c r="F16096" t="s">
        <v>2261</v>
      </c>
      <c r="G16096" t="s">
        <v>3460</v>
      </c>
      <c r="H16096" t="s">
        <v>16631</v>
      </c>
    </row>
    <row r="16097" spans="5:8" x14ac:dyDescent="0.3">
      <c r="E16097">
        <v>120999</v>
      </c>
      <c r="F16097" t="s">
        <v>2261</v>
      </c>
      <c r="G16097" t="s">
        <v>2339</v>
      </c>
      <c r="H16097" t="s">
        <v>3568</v>
      </c>
    </row>
    <row r="16098" spans="5:8" x14ac:dyDescent="0.3">
      <c r="E16098">
        <v>120385</v>
      </c>
      <c r="F16098" t="s">
        <v>2261</v>
      </c>
      <c r="G16098" t="s">
        <v>2946</v>
      </c>
      <c r="H16098" t="s">
        <v>16633</v>
      </c>
    </row>
    <row r="16099" spans="5:8" x14ac:dyDescent="0.3">
      <c r="E16099">
        <v>120848</v>
      </c>
      <c r="F16099" t="s">
        <v>2261</v>
      </c>
      <c r="G16099" t="s">
        <v>2816</v>
      </c>
      <c r="H16099" t="s">
        <v>14696</v>
      </c>
    </row>
    <row r="16100" spans="5:8" x14ac:dyDescent="0.3">
      <c r="E16100">
        <v>120992</v>
      </c>
      <c r="F16100" t="s">
        <v>2261</v>
      </c>
      <c r="G16100" t="s">
        <v>15605</v>
      </c>
      <c r="H16100" t="s">
        <v>16634</v>
      </c>
    </row>
    <row r="16101" spans="5:8" x14ac:dyDescent="0.3">
      <c r="E16101">
        <v>120988</v>
      </c>
      <c r="F16101" t="s">
        <v>2261</v>
      </c>
      <c r="G16101" t="s">
        <v>2305</v>
      </c>
      <c r="H16101" t="s">
        <v>15311</v>
      </c>
    </row>
    <row r="16102" spans="5:8" x14ac:dyDescent="0.3">
      <c r="E16102">
        <v>120989</v>
      </c>
      <c r="F16102" t="s">
        <v>2261</v>
      </c>
      <c r="G16102" t="s">
        <v>4950</v>
      </c>
      <c r="H16102" t="s">
        <v>9373</v>
      </c>
    </row>
    <row r="16103" spans="5:8" x14ac:dyDescent="0.3">
      <c r="E16103">
        <v>120990</v>
      </c>
      <c r="F16103" t="s">
        <v>2361</v>
      </c>
      <c r="G16103" t="s">
        <v>2680</v>
      </c>
      <c r="H16103" t="s">
        <v>3935</v>
      </c>
    </row>
    <row r="16104" spans="5:8" x14ac:dyDescent="0.3">
      <c r="E16104">
        <v>120991</v>
      </c>
      <c r="F16104" t="s">
        <v>2261</v>
      </c>
      <c r="G16104" t="s">
        <v>16635</v>
      </c>
      <c r="H16104" t="s">
        <v>16636</v>
      </c>
    </row>
    <row r="16105" spans="5:8" x14ac:dyDescent="0.3">
      <c r="E16105">
        <v>120994</v>
      </c>
      <c r="F16105" t="s">
        <v>2261</v>
      </c>
      <c r="G16105" t="s">
        <v>3736</v>
      </c>
      <c r="H16105" t="s">
        <v>2954</v>
      </c>
    </row>
    <row r="16106" spans="5:8" x14ac:dyDescent="0.3">
      <c r="E16106">
        <v>121002</v>
      </c>
      <c r="F16106" t="s">
        <v>2261</v>
      </c>
      <c r="G16106" t="s">
        <v>8087</v>
      </c>
      <c r="H16106" t="s">
        <v>16637</v>
      </c>
    </row>
    <row r="16107" spans="5:8" x14ac:dyDescent="0.3">
      <c r="E16107">
        <v>121003</v>
      </c>
      <c r="F16107" t="s">
        <v>2264</v>
      </c>
      <c r="G16107" t="s">
        <v>2546</v>
      </c>
      <c r="H16107" t="s">
        <v>5345</v>
      </c>
    </row>
    <row r="16108" spans="5:8" x14ac:dyDescent="0.3">
      <c r="E16108">
        <v>120986</v>
      </c>
      <c r="F16108" t="s">
        <v>2264</v>
      </c>
      <c r="G16108" t="s">
        <v>3313</v>
      </c>
      <c r="H16108" t="s">
        <v>16638</v>
      </c>
    </row>
    <row r="16109" spans="5:8" x14ac:dyDescent="0.3">
      <c r="E16109">
        <v>121004</v>
      </c>
      <c r="F16109" t="s">
        <v>2361</v>
      </c>
      <c r="G16109" t="s">
        <v>5513</v>
      </c>
      <c r="H16109" t="s">
        <v>6087</v>
      </c>
    </row>
    <row r="16110" spans="5:8" x14ac:dyDescent="0.3">
      <c r="E16110">
        <v>120998</v>
      </c>
      <c r="F16110" t="s">
        <v>2261</v>
      </c>
      <c r="G16110" t="s">
        <v>2357</v>
      </c>
      <c r="H16110" t="s">
        <v>16639</v>
      </c>
    </row>
    <row r="16111" spans="5:8" x14ac:dyDescent="0.3">
      <c r="E16111">
        <v>120984</v>
      </c>
      <c r="F16111" t="s">
        <v>2261</v>
      </c>
      <c r="G16111" t="s">
        <v>5223</v>
      </c>
      <c r="H16111" t="s">
        <v>16640</v>
      </c>
    </row>
    <row r="16112" spans="5:8" x14ac:dyDescent="0.3">
      <c r="E16112">
        <v>120987</v>
      </c>
      <c r="F16112" t="s">
        <v>2264</v>
      </c>
      <c r="G16112" t="s">
        <v>16641</v>
      </c>
      <c r="H16112" t="s">
        <v>16642</v>
      </c>
    </row>
    <row r="16113" spans="5:8" x14ac:dyDescent="0.3">
      <c r="E16113">
        <v>120978</v>
      </c>
      <c r="F16113" t="s">
        <v>2261</v>
      </c>
      <c r="G16113" t="s">
        <v>16643</v>
      </c>
      <c r="H16113" t="s">
        <v>16644</v>
      </c>
    </row>
    <row r="16114" spans="5:8" x14ac:dyDescent="0.3">
      <c r="E16114">
        <v>121005</v>
      </c>
      <c r="F16114" t="s">
        <v>2361</v>
      </c>
      <c r="G16114" t="s">
        <v>16645</v>
      </c>
      <c r="H16114" t="s">
        <v>16646</v>
      </c>
    </row>
    <row r="16115" spans="5:8" x14ac:dyDescent="0.3">
      <c r="E16115">
        <v>121000</v>
      </c>
      <c r="F16115" t="s">
        <v>2361</v>
      </c>
      <c r="G16115" t="s">
        <v>2606</v>
      </c>
      <c r="H16115" t="s">
        <v>15413</v>
      </c>
    </row>
    <row r="16116" spans="5:8" x14ac:dyDescent="0.3">
      <c r="E16116">
        <v>121014</v>
      </c>
      <c r="F16116" t="s">
        <v>2264</v>
      </c>
      <c r="G16116" t="s">
        <v>16647</v>
      </c>
      <c r="H16116" t="s">
        <v>2565</v>
      </c>
    </row>
    <row r="16117" spans="5:8" x14ac:dyDescent="0.3">
      <c r="E16117">
        <v>121013</v>
      </c>
      <c r="F16117" t="s">
        <v>2261</v>
      </c>
      <c r="G16117" t="s">
        <v>2642</v>
      </c>
      <c r="H16117" t="s">
        <v>6141</v>
      </c>
    </row>
    <row r="16118" spans="5:8" x14ac:dyDescent="0.3">
      <c r="E16118">
        <v>121015</v>
      </c>
      <c r="F16118" t="s">
        <v>2261</v>
      </c>
      <c r="G16118" t="s">
        <v>3020</v>
      </c>
      <c r="H16118" t="s">
        <v>16648</v>
      </c>
    </row>
    <row r="16119" spans="5:8" x14ac:dyDescent="0.3">
      <c r="E16119">
        <v>121016</v>
      </c>
      <c r="F16119" t="s">
        <v>2261</v>
      </c>
      <c r="G16119" t="s">
        <v>16649</v>
      </c>
      <c r="H16119" t="s">
        <v>3342</v>
      </c>
    </row>
    <row r="16120" spans="5:8" x14ac:dyDescent="0.3">
      <c r="E16120">
        <v>121010</v>
      </c>
      <c r="F16120" t="s">
        <v>2264</v>
      </c>
      <c r="G16120" t="s">
        <v>16300</v>
      </c>
      <c r="H16120" t="s">
        <v>3348</v>
      </c>
    </row>
    <row r="16121" spans="5:8" x14ac:dyDescent="0.3">
      <c r="E16121">
        <v>121011</v>
      </c>
      <c r="F16121" t="s">
        <v>2261</v>
      </c>
      <c r="G16121" t="s">
        <v>2714</v>
      </c>
      <c r="H16121" t="s">
        <v>7217</v>
      </c>
    </row>
    <row r="16122" spans="5:8" x14ac:dyDescent="0.3">
      <c r="E16122">
        <v>121012</v>
      </c>
      <c r="F16122" t="s">
        <v>2261</v>
      </c>
      <c r="G16122" t="s">
        <v>3456</v>
      </c>
      <c r="H16122" t="s">
        <v>5449</v>
      </c>
    </row>
    <row r="16123" spans="5:8" x14ac:dyDescent="0.3">
      <c r="E16123">
        <v>121008</v>
      </c>
      <c r="F16123" t="s">
        <v>2261</v>
      </c>
      <c r="G16123" t="s">
        <v>16650</v>
      </c>
      <c r="H16123" t="s">
        <v>2587</v>
      </c>
    </row>
    <row r="16124" spans="5:8" x14ac:dyDescent="0.3">
      <c r="E16124">
        <v>121009</v>
      </c>
      <c r="F16124" t="s">
        <v>2261</v>
      </c>
      <c r="G16124" t="s">
        <v>2932</v>
      </c>
      <c r="H16124" t="s">
        <v>16651</v>
      </c>
    </row>
    <row r="16125" spans="5:8" x14ac:dyDescent="0.3">
      <c r="E16125">
        <v>121019</v>
      </c>
      <c r="F16125" t="s">
        <v>2264</v>
      </c>
      <c r="G16125" t="s">
        <v>4651</v>
      </c>
      <c r="H16125" t="s">
        <v>16652</v>
      </c>
    </row>
    <row r="16126" spans="5:8" x14ac:dyDescent="0.3">
      <c r="E16126">
        <v>121001</v>
      </c>
      <c r="F16126" t="s">
        <v>2264</v>
      </c>
      <c r="G16126" t="s">
        <v>16653</v>
      </c>
      <c r="H16126" t="s">
        <v>4422</v>
      </c>
    </row>
    <row r="16127" spans="5:8" x14ac:dyDescent="0.3">
      <c r="E16127">
        <v>121006</v>
      </c>
      <c r="F16127" t="s">
        <v>2261</v>
      </c>
      <c r="G16127" t="s">
        <v>11038</v>
      </c>
      <c r="H16127" t="s">
        <v>16654</v>
      </c>
    </row>
    <row r="16128" spans="5:8" x14ac:dyDescent="0.3">
      <c r="E16128">
        <v>121027</v>
      </c>
      <c r="F16128" t="s">
        <v>2261</v>
      </c>
      <c r="G16128" t="s">
        <v>3331</v>
      </c>
      <c r="H16128" t="s">
        <v>8104</v>
      </c>
    </row>
    <row r="16129" spans="5:8" x14ac:dyDescent="0.3">
      <c r="E16129">
        <v>120940</v>
      </c>
      <c r="F16129" t="s">
        <v>2261</v>
      </c>
      <c r="G16129" t="s">
        <v>3269</v>
      </c>
      <c r="H16129" t="s">
        <v>15774</v>
      </c>
    </row>
    <row r="16130" spans="5:8" x14ac:dyDescent="0.3">
      <c r="E16130">
        <v>121029</v>
      </c>
      <c r="F16130" t="s">
        <v>2264</v>
      </c>
      <c r="G16130" t="s">
        <v>16655</v>
      </c>
      <c r="H16130" t="s">
        <v>2878</v>
      </c>
    </row>
    <row r="16131" spans="5:8" x14ac:dyDescent="0.3">
      <c r="E16131">
        <v>121020</v>
      </c>
      <c r="F16131" t="s">
        <v>2261</v>
      </c>
      <c r="G16131" t="s">
        <v>16656</v>
      </c>
      <c r="H16131" t="s">
        <v>12942</v>
      </c>
    </row>
    <row r="16132" spans="5:8" x14ac:dyDescent="0.3">
      <c r="E16132">
        <v>120983</v>
      </c>
      <c r="F16132" t="s">
        <v>2264</v>
      </c>
      <c r="G16132" t="s">
        <v>3919</v>
      </c>
      <c r="H16132" t="s">
        <v>16657</v>
      </c>
    </row>
    <row r="16133" spans="5:8" x14ac:dyDescent="0.3">
      <c r="E16133">
        <v>121022</v>
      </c>
      <c r="F16133" t="s">
        <v>2261</v>
      </c>
      <c r="G16133" t="s">
        <v>16658</v>
      </c>
      <c r="H16133" t="s">
        <v>16659</v>
      </c>
    </row>
    <row r="16134" spans="5:8" x14ac:dyDescent="0.3">
      <c r="E16134">
        <v>121031</v>
      </c>
      <c r="F16134" t="s">
        <v>2261</v>
      </c>
      <c r="G16134" t="s">
        <v>3029</v>
      </c>
      <c r="H16134" t="s">
        <v>16660</v>
      </c>
    </row>
    <row r="16135" spans="5:8" x14ac:dyDescent="0.3">
      <c r="E16135">
        <v>121032</v>
      </c>
      <c r="F16135" t="s">
        <v>2261</v>
      </c>
      <c r="G16135" t="s">
        <v>2305</v>
      </c>
      <c r="H16135" t="s">
        <v>12053</v>
      </c>
    </row>
    <row r="16136" spans="5:8" x14ac:dyDescent="0.3">
      <c r="E16136">
        <v>121033</v>
      </c>
      <c r="F16136" t="s">
        <v>2264</v>
      </c>
      <c r="G16136" t="s">
        <v>7485</v>
      </c>
      <c r="H16136" t="s">
        <v>16661</v>
      </c>
    </row>
    <row r="16137" spans="5:8" x14ac:dyDescent="0.3">
      <c r="E16137">
        <v>121034</v>
      </c>
      <c r="F16137" t="s">
        <v>2264</v>
      </c>
      <c r="G16137" t="s">
        <v>16662</v>
      </c>
      <c r="H16137" t="s">
        <v>10487</v>
      </c>
    </row>
    <row r="16138" spans="5:8" x14ac:dyDescent="0.3">
      <c r="E16138">
        <v>120993</v>
      </c>
      <c r="F16138" t="s">
        <v>2361</v>
      </c>
      <c r="G16138" t="s">
        <v>4014</v>
      </c>
      <c r="H16138" t="s">
        <v>2484</v>
      </c>
    </row>
    <row r="16139" spans="5:8" x14ac:dyDescent="0.3">
      <c r="E16139">
        <v>121021</v>
      </c>
      <c r="F16139" t="s">
        <v>2264</v>
      </c>
      <c r="G16139" t="s">
        <v>2609</v>
      </c>
      <c r="H16139" t="s">
        <v>11488</v>
      </c>
    </row>
    <row r="16140" spans="5:8" x14ac:dyDescent="0.3">
      <c r="E16140">
        <v>121036</v>
      </c>
      <c r="F16140" t="s">
        <v>2264</v>
      </c>
      <c r="G16140" t="s">
        <v>16663</v>
      </c>
      <c r="H16140" t="s">
        <v>2954</v>
      </c>
    </row>
    <row r="16141" spans="5:8" x14ac:dyDescent="0.3">
      <c r="E16141">
        <v>121037</v>
      </c>
      <c r="F16141" t="s">
        <v>2264</v>
      </c>
      <c r="G16141" t="s">
        <v>9724</v>
      </c>
      <c r="H16141" t="s">
        <v>16664</v>
      </c>
    </row>
    <row r="16142" spans="5:8" x14ac:dyDescent="0.3">
      <c r="E16142">
        <v>121038</v>
      </c>
      <c r="F16142" t="s">
        <v>2261</v>
      </c>
      <c r="G16142" t="s">
        <v>16665</v>
      </c>
      <c r="H16142" t="s">
        <v>2577</v>
      </c>
    </row>
    <row r="16143" spans="5:8" x14ac:dyDescent="0.3">
      <c r="E16143">
        <v>121039</v>
      </c>
      <c r="F16143" t="s">
        <v>2264</v>
      </c>
      <c r="G16143" t="s">
        <v>4714</v>
      </c>
      <c r="H16143" t="s">
        <v>2579</v>
      </c>
    </row>
    <row r="16144" spans="5:8" x14ac:dyDescent="0.3">
      <c r="E16144">
        <v>121040</v>
      </c>
      <c r="F16144" t="s">
        <v>2264</v>
      </c>
      <c r="G16144" t="s">
        <v>5409</v>
      </c>
      <c r="H16144" t="s">
        <v>12706</v>
      </c>
    </row>
    <row r="16145" spans="5:8" x14ac:dyDescent="0.3">
      <c r="E16145">
        <v>121041</v>
      </c>
      <c r="F16145" t="s">
        <v>2261</v>
      </c>
      <c r="G16145" t="s">
        <v>16666</v>
      </c>
      <c r="H16145" t="s">
        <v>16667</v>
      </c>
    </row>
    <row r="16146" spans="5:8" x14ac:dyDescent="0.3">
      <c r="E16146">
        <v>121042</v>
      </c>
      <c r="F16146" t="s">
        <v>2261</v>
      </c>
      <c r="G16146" t="s">
        <v>16668</v>
      </c>
      <c r="H16146" t="s">
        <v>16669</v>
      </c>
    </row>
    <row r="16147" spans="5:8" x14ac:dyDescent="0.3">
      <c r="E16147">
        <v>121028</v>
      </c>
      <c r="F16147" t="s">
        <v>2361</v>
      </c>
      <c r="G16147" t="s">
        <v>2503</v>
      </c>
      <c r="H16147" t="s">
        <v>8529</v>
      </c>
    </row>
    <row r="16148" spans="5:8" x14ac:dyDescent="0.3">
      <c r="E16148">
        <v>120967</v>
      </c>
      <c r="F16148" t="s">
        <v>2261</v>
      </c>
      <c r="G16148" t="s">
        <v>9949</v>
      </c>
      <c r="H16148" t="s">
        <v>13928</v>
      </c>
    </row>
    <row r="16149" spans="5:8" x14ac:dyDescent="0.3">
      <c r="E16149">
        <v>121046</v>
      </c>
      <c r="F16149" t="s">
        <v>2261</v>
      </c>
      <c r="G16149" t="s">
        <v>3863</v>
      </c>
      <c r="H16149" t="s">
        <v>16670</v>
      </c>
    </row>
    <row r="16150" spans="5:8" x14ac:dyDescent="0.3">
      <c r="E16150">
        <v>121047</v>
      </c>
      <c r="F16150" t="s">
        <v>2264</v>
      </c>
      <c r="G16150" t="s">
        <v>3907</v>
      </c>
      <c r="H16150" t="s">
        <v>16671</v>
      </c>
    </row>
    <row r="16151" spans="5:8" x14ac:dyDescent="0.3">
      <c r="E16151">
        <v>121048</v>
      </c>
      <c r="F16151" t="s">
        <v>2261</v>
      </c>
      <c r="G16151" t="s">
        <v>2353</v>
      </c>
      <c r="H16151" t="s">
        <v>16672</v>
      </c>
    </row>
    <row r="16152" spans="5:8" x14ac:dyDescent="0.3">
      <c r="E16152">
        <v>121035</v>
      </c>
      <c r="F16152" t="s">
        <v>2264</v>
      </c>
      <c r="G16152" t="s">
        <v>5223</v>
      </c>
      <c r="H16152" t="s">
        <v>16673</v>
      </c>
    </row>
    <row r="16153" spans="5:8" x14ac:dyDescent="0.3">
      <c r="E16153">
        <v>121050</v>
      </c>
      <c r="F16153" t="s">
        <v>2261</v>
      </c>
      <c r="G16153" t="s">
        <v>3225</v>
      </c>
      <c r="H16153" t="s">
        <v>10440</v>
      </c>
    </row>
    <row r="16154" spans="5:8" x14ac:dyDescent="0.3">
      <c r="E16154">
        <v>121026</v>
      </c>
      <c r="F16154" t="s">
        <v>2361</v>
      </c>
      <c r="G16154" t="s">
        <v>16674</v>
      </c>
      <c r="H16154" t="s">
        <v>14127</v>
      </c>
    </row>
    <row r="16155" spans="5:8" x14ac:dyDescent="0.3">
      <c r="E16155">
        <v>121023</v>
      </c>
      <c r="F16155" t="s">
        <v>2261</v>
      </c>
      <c r="G16155" t="s">
        <v>2835</v>
      </c>
      <c r="H16155" t="s">
        <v>5050</v>
      </c>
    </row>
    <row r="16156" spans="5:8" x14ac:dyDescent="0.3">
      <c r="E16156">
        <v>121024</v>
      </c>
      <c r="F16156" t="s">
        <v>2264</v>
      </c>
      <c r="G16156" t="s">
        <v>16675</v>
      </c>
      <c r="H16156" t="s">
        <v>5340</v>
      </c>
    </row>
    <row r="16157" spans="5:8" x14ac:dyDescent="0.3">
      <c r="E16157">
        <v>121051</v>
      </c>
      <c r="F16157" t="s">
        <v>2264</v>
      </c>
      <c r="G16157" t="s">
        <v>12282</v>
      </c>
      <c r="H16157" t="s">
        <v>3672</v>
      </c>
    </row>
    <row r="16158" spans="5:8" x14ac:dyDescent="0.3">
      <c r="E16158">
        <v>121052</v>
      </c>
      <c r="F16158" t="s">
        <v>2261</v>
      </c>
      <c r="G16158" t="s">
        <v>16676</v>
      </c>
      <c r="H16158" t="s">
        <v>16677</v>
      </c>
    </row>
    <row r="16159" spans="5:8" x14ac:dyDescent="0.3">
      <c r="E16159">
        <v>121053</v>
      </c>
      <c r="F16159" t="s">
        <v>2264</v>
      </c>
      <c r="G16159" t="s">
        <v>2297</v>
      </c>
      <c r="H16159" t="s">
        <v>16678</v>
      </c>
    </row>
    <row r="16160" spans="5:8" x14ac:dyDescent="0.3">
      <c r="E16160">
        <v>121045</v>
      </c>
      <c r="F16160" t="s">
        <v>2261</v>
      </c>
      <c r="G16160" t="s">
        <v>10417</v>
      </c>
      <c r="H16160" t="s">
        <v>6450</v>
      </c>
    </row>
    <row r="16161" spans="5:8" x14ac:dyDescent="0.3">
      <c r="E16161">
        <v>121058</v>
      </c>
      <c r="F16161" t="s">
        <v>2261</v>
      </c>
      <c r="G16161" t="s">
        <v>3118</v>
      </c>
      <c r="H16161" t="s">
        <v>8549</v>
      </c>
    </row>
    <row r="16162" spans="5:8" x14ac:dyDescent="0.3">
      <c r="E16162">
        <v>121059</v>
      </c>
      <c r="F16162" t="s">
        <v>2261</v>
      </c>
      <c r="G16162" t="s">
        <v>2468</v>
      </c>
      <c r="H16162" t="s">
        <v>5522</v>
      </c>
    </row>
    <row r="16163" spans="5:8" x14ac:dyDescent="0.3">
      <c r="E16163">
        <v>121060</v>
      </c>
      <c r="F16163" t="s">
        <v>2261</v>
      </c>
      <c r="G16163" t="s">
        <v>3602</v>
      </c>
      <c r="H16163" t="s">
        <v>3885</v>
      </c>
    </row>
    <row r="16164" spans="5:8" x14ac:dyDescent="0.3">
      <c r="E16164">
        <v>121049</v>
      </c>
      <c r="F16164" t="s">
        <v>2264</v>
      </c>
      <c r="G16164" t="s">
        <v>16679</v>
      </c>
      <c r="H16164" t="s">
        <v>6405</v>
      </c>
    </row>
    <row r="16165" spans="5:8" x14ac:dyDescent="0.3">
      <c r="E16165">
        <v>121043</v>
      </c>
      <c r="F16165" t="s">
        <v>2261</v>
      </c>
      <c r="G16165" t="s">
        <v>2642</v>
      </c>
      <c r="H16165" t="s">
        <v>16680</v>
      </c>
    </row>
    <row r="16166" spans="5:8" x14ac:dyDescent="0.3">
      <c r="E16166">
        <v>121044</v>
      </c>
      <c r="F16166" t="s">
        <v>2261</v>
      </c>
      <c r="G16166" t="s">
        <v>11573</v>
      </c>
      <c r="H16166" t="s">
        <v>6626</v>
      </c>
    </row>
    <row r="16167" spans="5:8" x14ac:dyDescent="0.3">
      <c r="E16167">
        <v>121030</v>
      </c>
      <c r="F16167" t="s">
        <v>2361</v>
      </c>
      <c r="G16167" t="s">
        <v>16639</v>
      </c>
      <c r="H16167" t="s">
        <v>16065</v>
      </c>
    </row>
    <row r="16168" spans="5:8" x14ac:dyDescent="0.3">
      <c r="E16168">
        <v>121061</v>
      </c>
      <c r="F16168" t="s">
        <v>2261</v>
      </c>
      <c r="G16168" t="s">
        <v>2949</v>
      </c>
      <c r="H16168" t="s">
        <v>16681</v>
      </c>
    </row>
    <row r="16169" spans="5:8" x14ac:dyDescent="0.3">
      <c r="E16169">
        <v>121057</v>
      </c>
      <c r="F16169" t="s">
        <v>2261</v>
      </c>
      <c r="G16169" t="s">
        <v>2321</v>
      </c>
      <c r="H16169" t="s">
        <v>16682</v>
      </c>
    </row>
    <row r="16170" spans="5:8" x14ac:dyDescent="0.3">
      <c r="E16170">
        <v>121065</v>
      </c>
      <c r="F16170" t="s">
        <v>2264</v>
      </c>
      <c r="G16170" t="s">
        <v>2909</v>
      </c>
      <c r="H16170" t="s">
        <v>16683</v>
      </c>
    </row>
    <row r="16171" spans="5:8" x14ac:dyDescent="0.3">
      <c r="E16171">
        <v>121068</v>
      </c>
      <c r="F16171" t="s">
        <v>2361</v>
      </c>
      <c r="G16171" t="s">
        <v>12090</v>
      </c>
      <c r="H16171" t="s">
        <v>16613</v>
      </c>
    </row>
    <row r="16172" spans="5:8" x14ac:dyDescent="0.3">
      <c r="E16172">
        <v>121062</v>
      </c>
      <c r="F16172" t="s">
        <v>2261</v>
      </c>
      <c r="G16172" t="s">
        <v>16684</v>
      </c>
      <c r="H16172" t="s">
        <v>16685</v>
      </c>
    </row>
    <row r="16173" spans="5:8" x14ac:dyDescent="0.3">
      <c r="E16173">
        <v>121018</v>
      </c>
      <c r="F16173" t="s">
        <v>2261</v>
      </c>
      <c r="G16173" t="s">
        <v>11098</v>
      </c>
      <c r="H16173" t="s">
        <v>9996</v>
      </c>
    </row>
    <row r="16174" spans="5:8" x14ac:dyDescent="0.3">
      <c r="E16174">
        <v>121054</v>
      </c>
      <c r="F16174" t="s">
        <v>2261</v>
      </c>
      <c r="G16174" t="s">
        <v>2468</v>
      </c>
      <c r="H16174" t="s">
        <v>7792</v>
      </c>
    </row>
    <row r="16175" spans="5:8" x14ac:dyDescent="0.3">
      <c r="E16175">
        <v>121055</v>
      </c>
      <c r="F16175" t="s">
        <v>2261</v>
      </c>
      <c r="G16175" t="s">
        <v>2989</v>
      </c>
      <c r="H16175" t="s">
        <v>11022</v>
      </c>
    </row>
    <row r="16176" spans="5:8" x14ac:dyDescent="0.3">
      <c r="E16176">
        <v>121056</v>
      </c>
      <c r="F16176" t="s">
        <v>2261</v>
      </c>
      <c r="G16176" t="s">
        <v>13032</v>
      </c>
      <c r="H16176" t="s">
        <v>8937</v>
      </c>
    </row>
    <row r="16177" spans="5:8" x14ac:dyDescent="0.3">
      <c r="E16177">
        <v>121063</v>
      </c>
      <c r="F16177" t="s">
        <v>2361</v>
      </c>
      <c r="G16177" t="s">
        <v>16686</v>
      </c>
      <c r="H16177" t="s">
        <v>16687</v>
      </c>
    </row>
    <row r="16178" spans="5:8" x14ac:dyDescent="0.3">
      <c r="E16178">
        <v>121064</v>
      </c>
      <c r="F16178" t="s">
        <v>2261</v>
      </c>
      <c r="G16178" t="s">
        <v>2305</v>
      </c>
      <c r="H16178" t="s">
        <v>16688</v>
      </c>
    </row>
    <row r="16179" spans="5:8" x14ac:dyDescent="0.3">
      <c r="E16179">
        <v>121066</v>
      </c>
      <c r="F16179" t="s">
        <v>2361</v>
      </c>
      <c r="G16179" t="s">
        <v>2941</v>
      </c>
      <c r="H16179" t="s">
        <v>16689</v>
      </c>
    </row>
    <row r="16180" spans="5:8" x14ac:dyDescent="0.3">
      <c r="E16180">
        <v>121069</v>
      </c>
      <c r="F16180" t="s">
        <v>2261</v>
      </c>
      <c r="G16180" t="s">
        <v>16690</v>
      </c>
      <c r="H16180" t="s">
        <v>14053</v>
      </c>
    </row>
    <row r="16181" spans="5:8" x14ac:dyDescent="0.3">
      <c r="E16181">
        <v>121073</v>
      </c>
      <c r="F16181" t="s">
        <v>2264</v>
      </c>
      <c r="G16181" t="s">
        <v>4974</v>
      </c>
      <c r="H16181" t="s">
        <v>8321</v>
      </c>
    </row>
    <row r="16182" spans="5:8" x14ac:dyDescent="0.3">
      <c r="E16182">
        <v>121067</v>
      </c>
      <c r="F16182" t="s">
        <v>2261</v>
      </c>
      <c r="G16182" t="s">
        <v>3099</v>
      </c>
      <c r="H16182" t="s">
        <v>14882</v>
      </c>
    </row>
    <row r="16183" spans="5:8" x14ac:dyDescent="0.3">
      <c r="E16183">
        <v>121071</v>
      </c>
      <c r="F16183" t="s">
        <v>2264</v>
      </c>
      <c r="G16183" t="s">
        <v>16691</v>
      </c>
      <c r="H16183" t="s">
        <v>2713</v>
      </c>
    </row>
    <row r="16184" spans="5:8" x14ac:dyDescent="0.3">
      <c r="E16184">
        <v>121078</v>
      </c>
      <c r="F16184" t="s">
        <v>2261</v>
      </c>
      <c r="G16184" t="s">
        <v>7677</v>
      </c>
      <c r="H16184" t="s">
        <v>3657</v>
      </c>
    </row>
    <row r="16185" spans="5:8" x14ac:dyDescent="0.3">
      <c r="E16185">
        <v>121072</v>
      </c>
      <c r="F16185" t="s">
        <v>2361</v>
      </c>
      <c r="G16185" t="s">
        <v>6811</v>
      </c>
      <c r="H16185" t="s">
        <v>16692</v>
      </c>
    </row>
    <row r="16186" spans="5:8" x14ac:dyDescent="0.3">
      <c r="E16186">
        <v>121070</v>
      </c>
      <c r="F16186" t="s">
        <v>2261</v>
      </c>
      <c r="G16186" t="s">
        <v>2634</v>
      </c>
      <c r="H16186" t="s">
        <v>16470</v>
      </c>
    </row>
    <row r="16187" spans="5:8" x14ac:dyDescent="0.3">
      <c r="E16187">
        <v>121077</v>
      </c>
      <c r="F16187" t="s">
        <v>2261</v>
      </c>
      <c r="G16187" t="s">
        <v>5072</v>
      </c>
      <c r="H16187" t="s">
        <v>9182</v>
      </c>
    </row>
    <row r="16188" spans="5:8" x14ac:dyDescent="0.3">
      <c r="E16188">
        <v>121076</v>
      </c>
      <c r="F16188" t="s">
        <v>2261</v>
      </c>
      <c r="G16188" t="s">
        <v>16693</v>
      </c>
      <c r="H16188" t="s">
        <v>5512</v>
      </c>
    </row>
    <row r="16189" spans="5:8" x14ac:dyDescent="0.3">
      <c r="E16189">
        <v>121085</v>
      </c>
      <c r="F16189" t="s">
        <v>2261</v>
      </c>
      <c r="G16189" t="s">
        <v>16694</v>
      </c>
      <c r="H16189" t="s">
        <v>10375</v>
      </c>
    </row>
    <row r="16190" spans="5:8" x14ac:dyDescent="0.3">
      <c r="E16190">
        <v>121079</v>
      </c>
      <c r="F16190" t="s">
        <v>2261</v>
      </c>
      <c r="G16190" t="s">
        <v>4112</v>
      </c>
      <c r="H16190" t="s">
        <v>13040</v>
      </c>
    </row>
    <row r="16191" spans="5:8" x14ac:dyDescent="0.3">
      <c r="E16191">
        <v>121088</v>
      </c>
      <c r="F16191" t="s">
        <v>2261</v>
      </c>
      <c r="G16191" t="s">
        <v>16695</v>
      </c>
      <c r="H16191" t="s">
        <v>16696</v>
      </c>
    </row>
    <row r="16192" spans="5:8" x14ac:dyDescent="0.3">
      <c r="E16192">
        <v>121089</v>
      </c>
      <c r="F16192" t="s">
        <v>2261</v>
      </c>
      <c r="G16192" t="s">
        <v>3971</v>
      </c>
      <c r="H16192" t="s">
        <v>13506</v>
      </c>
    </row>
    <row r="16193" spans="5:8" x14ac:dyDescent="0.3">
      <c r="E16193">
        <v>121087</v>
      </c>
      <c r="F16193" t="s">
        <v>2261</v>
      </c>
      <c r="G16193" t="s">
        <v>3810</v>
      </c>
      <c r="H16193" t="s">
        <v>3153</v>
      </c>
    </row>
    <row r="16194" spans="5:8" x14ac:dyDescent="0.3">
      <c r="E16194">
        <v>121086</v>
      </c>
      <c r="F16194" t="s">
        <v>2261</v>
      </c>
      <c r="G16194" t="s">
        <v>2642</v>
      </c>
      <c r="H16194" t="s">
        <v>3842</v>
      </c>
    </row>
    <row r="16195" spans="5:8" x14ac:dyDescent="0.3">
      <c r="E16195">
        <v>120833</v>
      </c>
      <c r="F16195" t="s">
        <v>2978</v>
      </c>
      <c r="G16195" t="s">
        <v>2801</v>
      </c>
      <c r="H16195" t="s">
        <v>16697</v>
      </c>
    </row>
    <row r="16196" spans="5:8" x14ac:dyDescent="0.3">
      <c r="E16196">
        <v>120834</v>
      </c>
      <c r="F16196" t="s">
        <v>2264</v>
      </c>
      <c r="G16196" t="s">
        <v>2814</v>
      </c>
      <c r="H16196" t="s">
        <v>16698</v>
      </c>
    </row>
    <row r="16197" spans="5:8" x14ac:dyDescent="0.3">
      <c r="E16197">
        <v>120835</v>
      </c>
      <c r="F16197" t="s">
        <v>2361</v>
      </c>
      <c r="G16197" t="s">
        <v>16699</v>
      </c>
      <c r="H16197" t="s">
        <v>6106</v>
      </c>
    </row>
    <row r="16198" spans="5:8" x14ac:dyDescent="0.3">
      <c r="E16198">
        <v>121075</v>
      </c>
      <c r="F16198" t="s">
        <v>2361</v>
      </c>
      <c r="G16198" t="s">
        <v>16700</v>
      </c>
      <c r="H16198" t="s">
        <v>14408</v>
      </c>
    </row>
    <row r="16199" spans="5:8" x14ac:dyDescent="0.3">
      <c r="E16199">
        <v>121091</v>
      </c>
      <c r="F16199" t="s">
        <v>2264</v>
      </c>
      <c r="G16199" t="s">
        <v>13187</v>
      </c>
      <c r="H16199" t="s">
        <v>3165</v>
      </c>
    </row>
    <row r="16200" spans="5:8" x14ac:dyDescent="0.3">
      <c r="E16200">
        <v>121093</v>
      </c>
      <c r="F16200" t="s">
        <v>2261</v>
      </c>
      <c r="G16200" t="s">
        <v>9442</v>
      </c>
      <c r="H16200" t="s">
        <v>12378</v>
      </c>
    </row>
    <row r="16201" spans="5:8" x14ac:dyDescent="0.3">
      <c r="E16201">
        <v>121094</v>
      </c>
      <c r="F16201" t="s">
        <v>2261</v>
      </c>
      <c r="G16201" t="s">
        <v>9058</v>
      </c>
      <c r="H16201" t="s">
        <v>2531</v>
      </c>
    </row>
    <row r="16202" spans="5:8" x14ac:dyDescent="0.3">
      <c r="E16202">
        <v>121095</v>
      </c>
      <c r="F16202" t="s">
        <v>2261</v>
      </c>
      <c r="G16202" t="s">
        <v>12496</v>
      </c>
      <c r="H16202" t="s">
        <v>16701</v>
      </c>
    </row>
    <row r="16203" spans="5:8" x14ac:dyDescent="0.3">
      <c r="E16203">
        <v>121096</v>
      </c>
      <c r="F16203" t="s">
        <v>2264</v>
      </c>
      <c r="G16203" t="s">
        <v>7429</v>
      </c>
      <c r="H16203" t="s">
        <v>2626</v>
      </c>
    </row>
    <row r="16204" spans="5:8" x14ac:dyDescent="0.3">
      <c r="E16204">
        <v>121097</v>
      </c>
      <c r="F16204" t="s">
        <v>2261</v>
      </c>
      <c r="G16204" t="s">
        <v>8264</v>
      </c>
      <c r="H16204" t="s">
        <v>2310</v>
      </c>
    </row>
    <row r="16205" spans="5:8" x14ac:dyDescent="0.3">
      <c r="E16205">
        <v>121098</v>
      </c>
      <c r="F16205" t="s">
        <v>2261</v>
      </c>
      <c r="G16205" t="s">
        <v>2949</v>
      </c>
      <c r="H16205" t="s">
        <v>14994</v>
      </c>
    </row>
    <row r="16206" spans="5:8" x14ac:dyDescent="0.3">
      <c r="E16206">
        <v>121099</v>
      </c>
      <c r="F16206" t="s">
        <v>2361</v>
      </c>
      <c r="G16206" t="s">
        <v>16702</v>
      </c>
      <c r="H16206" t="s">
        <v>13800</v>
      </c>
    </row>
    <row r="16207" spans="5:8" x14ac:dyDescent="0.3">
      <c r="E16207">
        <v>121082</v>
      </c>
      <c r="F16207" t="s">
        <v>2264</v>
      </c>
      <c r="G16207" t="s">
        <v>8982</v>
      </c>
      <c r="H16207" t="s">
        <v>16703</v>
      </c>
    </row>
    <row r="16208" spans="5:8" x14ac:dyDescent="0.3">
      <c r="E16208">
        <v>121081</v>
      </c>
      <c r="F16208" t="s">
        <v>2264</v>
      </c>
      <c r="G16208" t="s">
        <v>10275</v>
      </c>
      <c r="H16208" t="s">
        <v>3761</v>
      </c>
    </row>
    <row r="16209" spans="5:8" x14ac:dyDescent="0.3">
      <c r="E16209">
        <v>121084</v>
      </c>
      <c r="F16209" t="s">
        <v>2261</v>
      </c>
      <c r="G16209" t="s">
        <v>3932</v>
      </c>
      <c r="H16209" t="s">
        <v>16704</v>
      </c>
    </row>
    <row r="16210" spans="5:8" x14ac:dyDescent="0.3">
      <c r="E16210">
        <v>121128</v>
      </c>
      <c r="F16210" t="s">
        <v>2264</v>
      </c>
      <c r="G16210" t="s">
        <v>16705</v>
      </c>
      <c r="H16210" t="s">
        <v>15324</v>
      </c>
    </row>
    <row r="16211" spans="5:8" x14ac:dyDescent="0.3">
      <c r="E16211">
        <v>121109</v>
      </c>
      <c r="F16211" t="s">
        <v>2264</v>
      </c>
      <c r="G16211" t="s">
        <v>8982</v>
      </c>
      <c r="H16211" t="s">
        <v>16706</v>
      </c>
    </row>
    <row r="16212" spans="5:8" x14ac:dyDescent="0.3">
      <c r="E16212">
        <v>121110</v>
      </c>
      <c r="F16212" t="s">
        <v>2361</v>
      </c>
      <c r="G16212" t="s">
        <v>16104</v>
      </c>
      <c r="H16212" t="s">
        <v>6316</v>
      </c>
    </row>
    <row r="16213" spans="5:8" x14ac:dyDescent="0.3">
      <c r="E16213">
        <v>121111</v>
      </c>
      <c r="F16213" t="s">
        <v>2264</v>
      </c>
      <c r="G16213" t="s">
        <v>14486</v>
      </c>
      <c r="H16213" t="s">
        <v>16707</v>
      </c>
    </row>
    <row r="16214" spans="5:8" x14ac:dyDescent="0.3">
      <c r="E16214">
        <v>121105</v>
      </c>
      <c r="F16214" t="s">
        <v>2261</v>
      </c>
      <c r="G16214" t="s">
        <v>3759</v>
      </c>
      <c r="H16214" t="s">
        <v>15500</v>
      </c>
    </row>
    <row r="16215" spans="5:8" x14ac:dyDescent="0.3">
      <c r="E16215">
        <v>121106</v>
      </c>
      <c r="F16215" t="s">
        <v>2261</v>
      </c>
      <c r="G16215" t="s">
        <v>16708</v>
      </c>
      <c r="H16215" t="s">
        <v>2919</v>
      </c>
    </row>
    <row r="16216" spans="5:8" x14ac:dyDescent="0.3">
      <c r="E16216">
        <v>121107</v>
      </c>
      <c r="F16216" t="s">
        <v>2261</v>
      </c>
      <c r="G16216" t="s">
        <v>2401</v>
      </c>
      <c r="H16216" t="s">
        <v>7620</v>
      </c>
    </row>
    <row r="16217" spans="5:8" x14ac:dyDescent="0.3">
      <c r="E16217">
        <v>121108</v>
      </c>
      <c r="F16217" t="s">
        <v>2261</v>
      </c>
      <c r="G16217" t="s">
        <v>16709</v>
      </c>
      <c r="H16217" t="s">
        <v>2711</v>
      </c>
    </row>
    <row r="16218" spans="5:8" x14ac:dyDescent="0.3">
      <c r="E16218">
        <v>121125</v>
      </c>
      <c r="F16218" t="s">
        <v>2264</v>
      </c>
      <c r="G16218" t="s">
        <v>3261</v>
      </c>
      <c r="H16218" t="s">
        <v>16710</v>
      </c>
    </row>
    <row r="16219" spans="5:8" x14ac:dyDescent="0.3">
      <c r="E16219">
        <v>121126</v>
      </c>
      <c r="F16219" t="s">
        <v>2361</v>
      </c>
      <c r="G16219" t="s">
        <v>16711</v>
      </c>
      <c r="H16219" t="s">
        <v>9610</v>
      </c>
    </row>
    <row r="16220" spans="5:8" x14ac:dyDescent="0.3">
      <c r="E16220">
        <v>121127</v>
      </c>
      <c r="F16220" t="s">
        <v>2261</v>
      </c>
      <c r="G16220" t="s">
        <v>3949</v>
      </c>
      <c r="H16220" t="s">
        <v>2484</v>
      </c>
    </row>
    <row r="16221" spans="5:8" x14ac:dyDescent="0.3">
      <c r="E16221">
        <v>121092</v>
      </c>
      <c r="F16221" t="s">
        <v>2264</v>
      </c>
      <c r="G16221" t="s">
        <v>5630</v>
      </c>
      <c r="H16221" t="s">
        <v>13040</v>
      </c>
    </row>
    <row r="16222" spans="5:8" x14ac:dyDescent="0.3">
      <c r="E16222">
        <v>121118</v>
      </c>
      <c r="F16222" t="s">
        <v>2261</v>
      </c>
      <c r="G16222" t="s">
        <v>3578</v>
      </c>
      <c r="H16222" t="s">
        <v>3550</v>
      </c>
    </row>
    <row r="16223" spans="5:8" x14ac:dyDescent="0.3">
      <c r="E16223">
        <v>121122</v>
      </c>
      <c r="F16223" t="s">
        <v>2261</v>
      </c>
      <c r="G16223" t="s">
        <v>2984</v>
      </c>
      <c r="H16223" t="s">
        <v>16640</v>
      </c>
    </row>
    <row r="16224" spans="5:8" x14ac:dyDescent="0.3">
      <c r="E16224">
        <v>121123</v>
      </c>
      <c r="F16224" t="s">
        <v>2264</v>
      </c>
      <c r="G16224" t="s">
        <v>3156</v>
      </c>
      <c r="H16224" t="s">
        <v>16712</v>
      </c>
    </row>
    <row r="16225" spans="5:8" x14ac:dyDescent="0.3">
      <c r="E16225">
        <v>121124</v>
      </c>
      <c r="F16225" t="s">
        <v>2261</v>
      </c>
      <c r="G16225" t="s">
        <v>2398</v>
      </c>
      <c r="H16225" t="s">
        <v>16713</v>
      </c>
    </row>
    <row r="16226" spans="5:8" x14ac:dyDescent="0.3">
      <c r="E16226">
        <v>121017</v>
      </c>
      <c r="F16226" t="s">
        <v>2261</v>
      </c>
      <c r="G16226" t="s">
        <v>16714</v>
      </c>
      <c r="H16226" t="s">
        <v>3005</v>
      </c>
    </row>
    <row r="16227" spans="5:8" x14ac:dyDescent="0.3">
      <c r="E16227">
        <v>121135</v>
      </c>
      <c r="F16227" t="s">
        <v>2264</v>
      </c>
      <c r="G16227" t="s">
        <v>16715</v>
      </c>
      <c r="H16227" t="s">
        <v>2557</v>
      </c>
    </row>
    <row r="16228" spans="5:8" x14ac:dyDescent="0.3">
      <c r="E16228">
        <v>121114</v>
      </c>
      <c r="F16228" t="s">
        <v>2261</v>
      </c>
      <c r="G16228" t="s">
        <v>16716</v>
      </c>
      <c r="H16228" t="s">
        <v>16717</v>
      </c>
    </row>
    <row r="16229" spans="5:8" x14ac:dyDescent="0.3">
      <c r="E16229">
        <v>121132</v>
      </c>
      <c r="F16229" t="s">
        <v>2261</v>
      </c>
      <c r="G16229" t="s">
        <v>2491</v>
      </c>
      <c r="H16229" t="s">
        <v>16718</v>
      </c>
    </row>
    <row r="16230" spans="5:8" x14ac:dyDescent="0.3">
      <c r="E16230">
        <v>120751</v>
      </c>
      <c r="F16230" t="s">
        <v>2361</v>
      </c>
      <c r="G16230" t="s">
        <v>16719</v>
      </c>
      <c r="H16230" t="s">
        <v>9081</v>
      </c>
    </row>
    <row r="16231" spans="5:8" x14ac:dyDescent="0.3">
      <c r="E16231">
        <v>121117</v>
      </c>
      <c r="F16231" t="s">
        <v>2264</v>
      </c>
      <c r="G16231" t="s">
        <v>2712</v>
      </c>
      <c r="H16231" t="s">
        <v>4038</v>
      </c>
    </row>
    <row r="16232" spans="5:8" x14ac:dyDescent="0.3">
      <c r="E16232">
        <v>120513</v>
      </c>
      <c r="F16232" t="s">
        <v>2361</v>
      </c>
      <c r="G16232" t="s">
        <v>16720</v>
      </c>
      <c r="H16232" t="s">
        <v>16721</v>
      </c>
    </row>
    <row r="16233" spans="5:8" x14ac:dyDescent="0.3">
      <c r="E16233">
        <v>121136</v>
      </c>
      <c r="F16233" t="s">
        <v>2261</v>
      </c>
      <c r="G16233" t="s">
        <v>2877</v>
      </c>
      <c r="H16233" t="s">
        <v>12158</v>
      </c>
    </row>
    <row r="16234" spans="5:8" x14ac:dyDescent="0.3">
      <c r="E16234">
        <v>120844</v>
      </c>
      <c r="F16234" t="s">
        <v>2261</v>
      </c>
      <c r="G16234" t="s">
        <v>2301</v>
      </c>
      <c r="H16234" t="s">
        <v>16722</v>
      </c>
    </row>
    <row r="16235" spans="5:8" x14ac:dyDescent="0.3">
      <c r="E16235">
        <v>121137</v>
      </c>
      <c r="F16235" t="s">
        <v>2261</v>
      </c>
      <c r="G16235" t="s">
        <v>16723</v>
      </c>
      <c r="H16235" t="s">
        <v>5542</v>
      </c>
    </row>
    <row r="16236" spans="5:8" x14ac:dyDescent="0.3">
      <c r="E16236">
        <v>121130</v>
      </c>
      <c r="F16236" t="s">
        <v>2264</v>
      </c>
      <c r="G16236" t="s">
        <v>3981</v>
      </c>
      <c r="H16236" t="s">
        <v>5521</v>
      </c>
    </row>
    <row r="16237" spans="5:8" x14ac:dyDescent="0.3">
      <c r="E16237">
        <v>121129</v>
      </c>
      <c r="F16237" t="s">
        <v>2361</v>
      </c>
      <c r="G16237" t="s">
        <v>16724</v>
      </c>
      <c r="H16237" t="s">
        <v>3872</v>
      </c>
    </row>
    <row r="16238" spans="5:8" x14ac:dyDescent="0.3">
      <c r="E16238">
        <v>121155</v>
      </c>
      <c r="F16238" t="s">
        <v>2264</v>
      </c>
      <c r="G16238" t="s">
        <v>2941</v>
      </c>
      <c r="H16238" t="s">
        <v>16725</v>
      </c>
    </row>
    <row r="16239" spans="5:8" x14ac:dyDescent="0.3">
      <c r="E16239">
        <v>121156</v>
      </c>
      <c r="F16239" t="s">
        <v>2264</v>
      </c>
      <c r="G16239" t="s">
        <v>6868</v>
      </c>
      <c r="H16239" t="s">
        <v>6711</v>
      </c>
    </row>
    <row r="16240" spans="5:8" x14ac:dyDescent="0.3">
      <c r="E16240">
        <v>121201</v>
      </c>
      <c r="F16240" t="s">
        <v>2261</v>
      </c>
      <c r="G16240" t="s">
        <v>16726</v>
      </c>
      <c r="H16240" t="s">
        <v>2919</v>
      </c>
    </row>
    <row r="16241" spans="5:8" x14ac:dyDescent="0.3">
      <c r="E16241">
        <v>121202</v>
      </c>
      <c r="F16241" t="s">
        <v>2261</v>
      </c>
      <c r="G16241" t="s">
        <v>2816</v>
      </c>
      <c r="H16241" t="s">
        <v>2726</v>
      </c>
    </row>
    <row r="16242" spans="5:8" x14ac:dyDescent="0.3">
      <c r="E16242">
        <v>121203</v>
      </c>
      <c r="F16242" t="s">
        <v>2261</v>
      </c>
      <c r="G16242" t="s">
        <v>16727</v>
      </c>
      <c r="H16242" t="s">
        <v>13590</v>
      </c>
    </row>
    <row r="16243" spans="5:8" x14ac:dyDescent="0.3">
      <c r="E16243">
        <v>121158</v>
      </c>
      <c r="F16243" t="s">
        <v>2261</v>
      </c>
      <c r="G16243" t="s">
        <v>7604</v>
      </c>
      <c r="H16243" t="s">
        <v>9373</v>
      </c>
    </row>
    <row r="16244" spans="5:8" x14ac:dyDescent="0.3">
      <c r="E16244">
        <v>121159</v>
      </c>
      <c r="F16244" t="s">
        <v>2261</v>
      </c>
      <c r="G16244" t="s">
        <v>3129</v>
      </c>
      <c r="H16244" t="s">
        <v>16728</v>
      </c>
    </row>
    <row r="16245" spans="5:8" x14ac:dyDescent="0.3">
      <c r="E16245">
        <v>121160</v>
      </c>
      <c r="F16245" t="s">
        <v>2261</v>
      </c>
      <c r="G16245" t="s">
        <v>5207</v>
      </c>
      <c r="H16245" t="s">
        <v>3591</v>
      </c>
    </row>
    <row r="16246" spans="5:8" x14ac:dyDescent="0.3">
      <c r="E16246">
        <v>121161</v>
      </c>
      <c r="F16246" t="s">
        <v>2261</v>
      </c>
      <c r="G16246" t="s">
        <v>2611</v>
      </c>
      <c r="H16246" t="s">
        <v>6769</v>
      </c>
    </row>
    <row r="16247" spans="5:8" x14ac:dyDescent="0.3">
      <c r="E16247">
        <v>121162</v>
      </c>
      <c r="F16247" t="s">
        <v>2361</v>
      </c>
      <c r="G16247" t="s">
        <v>6467</v>
      </c>
      <c r="H16247" t="s">
        <v>3970</v>
      </c>
    </row>
    <row r="16248" spans="5:8" x14ac:dyDescent="0.3">
      <c r="E16248">
        <v>121163</v>
      </c>
      <c r="F16248" t="s">
        <v>2264</v>
      </c>
      <c r="G16248" t="s">
        <v>3317</v>
      </c>
      <c r="H16248" t="s">
        <v>9125</v>
      </c>
    </row>
    <row r="16249" spans="5:8" x14ac:dyDescent="0.3">
      <c r="E16249">
        <v>121177</v>
      </c>
      <c r="F16249" t="s">
        <v>2261</v>
      </c>
      <c r="G16249" t="s">
        <v>2650</v>
      </c>
      <c r="H16249" t="s">
        <v>10937</v>
      </c>
    </row>
    <row r="16250" spans="5:8" x14ac:dyDescent="0.3">
      <c r="E16250">
        <v>121178</v>
      </c>
      <c r="F16250" t="s">
        <v>2264</v>
      </c>
      <c r="G16250" t="s">
        <v>8017</v>
      </c>
      <c r="H16250" t="s">
        <v>10977</v>
      </c>
    </row>
    <row r="16251" spans="5:8" x14ac:dyDescent="0.3">
      <c r="E16251">
        <v>121179</v>
      </c>
      <c r="F16251" t="s">
        <v>2264</v>
      </c>
      <c r="G16251" t="s">
        <v>5855</v>
      </c>
      <c r="H16251" t="s">
        <v>15457</v>
      </c>
    </row>
    <row r="16252" spans="5:8" x14ac:dyDescent="0.3">
      <c r="E16252">
        <v>121170</v>
      </c>
      <c r="F16252" t="s">
        <v>2261</v>
      </c>
      <c r="G16252" t="s">
        <v>4368</v>
      </c>
      <c r="H16252" t="s">
        <v>12844</v>
      </c>
    </row>
    <row r="16253" spans="5:8" x14ac:dyDescent="0.3">
      <c r="E16253">
        <v>121169</v>
      </c>
      <c r="F16253" t="s">
        <v>2264</v>
      </c>
      <c r="G16253" t="s">
        <v>6282</v>
      </c>
      <c r="H16253" t="s">
        <v>16729</v>
      </c>
    </row>
    <row r="16254" spans="5:8" x14ac:dyDescent="0.3">
      <c r="E16254">
        <v>121168</v>
      </c>
      <c r="F16254" t="s">
        <v>2261</v>
      </c>
      <c r="G16254" t="s">
        <v>3989</v>
      </c>
      <c r="H16254" t="s">
        <v>16730</v>
      </c>
    </row>
    <row r="16255" spans="5:8" x14ac:dyDescent="0.3">
      <c r="E16255">
        <v>121180</v>
      </c>
      <c r="F16255" t="s">
        <v>2261</v>
      </c>
      <c r="G16255" t="s">
        <v>3542</v>
      </c>
      <c r="H16255" t="s">
        <v>4261</v>
      </c>
    </row>
    <row r="16256" spans="5:8" x14ac:dyDescent="0.3">
      <c r="E16256">
        <v>121167</v>
      </c>
      <c r="F16256" t="s">
        <v>2361</v>
      </c>
      <c r="G16256" t="s">
        <v>6995</v>
      </c>
      <c r="H16256" t="s">
        <v>16731</v>
      </c>
    </row>
    <row r="16257" spans="5:8" x14ac:dyDescent="0.3">
      <c r="E16257">
        <v>121166</v>
      </c>
      <c r="F16257" t="s">
        <v>2261</v>
      </c>
      <c r="G16257" t="s">
        <v>16732</v>
      </c>
      <c r="H16257" t="s">
        <v>3682</v>
      </c>
    </row>
    <row r="16258" spans="5:8" x14ac:dyDescent="0.3">
      <c r="E16258">
        <v>121090</v>
      </c>
      <c r="F16258" t="s">
        <v>2261</v>
      </c>
      <c r="G16258" t="s">
        <v>2725</v>
      </c>
      <c r="H16258" t="s">
        <v>16733</v>
      </c>
    </row>
    <row r="16259" spans="5:8" x14ac:dyDescent="0.3">
      <c r="E16259">
        <v>121165</v>
      </c>
      <c r="F16259" t="s">
        <v>2261</v>
      </c>
      <c r="G16259" t="s">
        <v>16734</v>
      </c>
      <c r="H16259" t="s">
        <v>16735</v>
      </c>
    </row>
    <row r="16260" spans="5:8" x14ac:dyDescent="0.3">
      <c r="E16260">
        <v>121134</v>
      </c>
      <c r="F16260" t="s">
        <v>2261</v>
      </c>
      <c r="G16260" t="s">
        <v>16736</v>
      </c>
      <c r="H16260" t="s">
        <v>16737</v>
      </c>
    </row>
    <row r="16261" spans="5:8" x14ac:dyDescent="0.3">
      <c r="E16261">
        <v>121164</v>
      </c>
      <c r="F16261" t="s">
        <v>2261</v>
      </c>
      <c r="G16261" t="s">
        <v>2696</v>
      </c>
      <c r="H16261" t="s">
        <v>16738</v>
      </c>
    </row>
    <row r="16262" spans="5:8" x14ac:dyDescent="0.3">
      <c r="E16262">
        <v>121187</v>
      </c>
      <c r="F16262" t="s">
        <v>2261</v>
      </c>
      <c r="G16262" t="s">
        <v>4439</v>
      </c>
      <c r="H16262" t="s">
        <v>16739</v>
      </c>
    </row>
    <row r="16263" spans="5:8" x14ac:dyDescent="0.3">
      <c r="E16263">
        <v>121186</v>
      </c>
      <c r="F16263" t="s">
        <v>2264</v>
      </c>
      <c r="G16263" t="s">
        <v>2478</v>
      </c>
      <c r="H16263" t="s">
        <v>4877</v>
      </c>
    </row>
    <row r="16264" spans="5:8" x14ac:dyDescent="0.3">
      <c r="E16264">
        <v>121185</v>
      </c>
      <c r="F16264" t="s">
        <v>2261</v>
      </c>
      <c r="G16264" t="s">
        <v>11681</v>
      </c>
      <c r="H16264" t="s">
        <v>16740</v>
      </c>
    </row>
    <row r="16265" spans="5:8" x14ac:dyDescent="0.3">
      <c r="E16265">
        <v>121184</v>
      </c>
      <c r="F16265" t="s">
        <v>2261</v>
      </c>
      <c r="G16265" t="s">
        <v>16741</v>
      </c>
      <c r="H16265" t="s">
        <v>2702</v>
      </c>
    </row>
    <row r="16266" spans="5:8" x14ac:dyDescent="0.3">
      <c r="E16266">
        <v>121183</v>
      </c>
      <c r="F16266" t="s">
        <v>2264</v>
      </c>
      <c r="G16266" t="s">
        <v>16742</v>
      </c>
      <c r="H16266" t="s">
        <v>4165</v>
      </c>
    </row>
    <row r="16267" spans="5:8" x14ac:dyDescent="0.3">
      <c r="E16267">
        <v>121182</v>
      </c>
      <c r="F16267" t="s">
        <v>2264</v>
      </c>
      <c r="G16267" t="s">
        <v>3336</v>
      </c>
      <c r="H16267" t="s">
        <v>3872</v>
      </c>
    </row>
    <row r="16268" spans="5:8" x14ac:dyDescent="0.3">
      <c r="E16268">
        <v>121181</v>
      </c>
      <c r="F16268" t="s">
        <v>2261</v>
      </c>
      <c r="G16268" t="s">
        <v>16743</v>
      </c>
      <c r="H16268" t="s">
        <v>8816</v>
      </c>
    </row>
    <row r="16269" spans="5:8" x14ac:dyDescent="0.3">
      <c r="E16269">
        <v>121154</v>
      </c>
      <c r="F16269" t="s">
        <v>2261</v>
      </c>
      <c r="G16269" t="s">
        <v>3343</v>
      </c>
      <c r="H16269" t="s">
        <v>3054</v>
      </c>
    </row>
    <row r="16270" spans="5:8" x14ac:dyDescent="0.3">
      <c r="E16270">
        <v>121153</v>
      </c>
      <c r="F16270" t="s">
        <v>2261</v>
      </c>
      <c r="G16270" t="s">
        <v>16744</v>
      </c>
      <c r="H16270" t="s">
        <v>4379</v>
      </c>
    </row>
    <row r="16271" spans="5:8" x14ac:dyDescent="0.3">
      <c r="E16271">
        <v>121141</v>
      </c>
      <c r="F16271" t="s">
        <v>2261</v>
      </c>
      <c r="G16271" t="s">
        <v>16745</v>
      </c>
      <c r="H16271" t="s">
        <v>3076</v>
      </c>
    </row>
    <row r="16272" spans="5:8" x14ac:dyDescent="0.3">
      <c r="E16272">
        <v>121140</v>
      </c>
      <c r="F16272" t="s">
        <v>2261</v>
      </c>
      <c r="G16272" t="s">
        <v>16746</v>
      </c>
      <c r="H16272" t="s">
        <v>15525</v>
      </c>
    </row>
    <row r="16273" spans="5:8" x14ac:dyDescent="0.3">
      <c r="E16273">
        <v>121146</v>
      </c>
      <c r="F16273" t="s">
        <v>2261</v>
      </c>
      <c r="G16273" t="s">
        <v>6296</v>
      </c>
      <c r="H16273" t="s">
        <v>3234</v>
      </c>
    </row>
    <row r="16274" spans="5:8" x14ac:dyDescent="0.3">
      <c r="E16274">
        <v>121145</v>
      </c>
      <c r="F16274" t="s">
        <v>2261</v>
      </c>
      <c r="G16274" t="s">
        <v>2927</v>
      </c>
      <c r="H16274" t="s">
        <v>2575</v>
      </c>
    </row>
    <row r="16275" spans="5:8" x14ac:dyDescent="0.3">
      <c r="E16275">
        <v>121147</v>
      </c>
      <c r="F16275" t="s">
        <v>2264</v>
      </c>
      <c r="G16275" t="s">
        <v>2485</v>
      </c>
      <c r="H16275" t="s">
        <v>3104</v>
      </c>
    </row>
    <row r="16276" spans="5:8" x14ac:dyDescent="0.3">
      <c r="E16276">
        <v>121171</v>
      </c>
      <c r="F16276" t="s">
        <v>2264</v>
      </c>
      <c r="G16276" t="s">
        <v>16747</v>
      </c>
      <c r="H16276" t="s">
        <v>16748</v>
      </c>
    </row>
    <row r="16277" spans="5:8" x14ac:dyDescent="0.3">
      <c r="E16277">
        <v>121172</v>
      </c>
      <c r="F16277" t="s">
        <v>2261</v>
      </c>
      <c r="G16277" t="s">
        <v>6855</v>
      </c>
      <c r="H16277" t="s">
        <v>14784</v>
      </c>
    </row>
    <row r="16278" spans="5:8" x14ac:dyDescent="0.3">
      <c r="E16278">
        <v>121173</v>
      </c>
      <c r="F16278" t="s">
        <v>2261</v>
      </c>
      <c r="G16278" t="s">
        <v>3313</v>
      </c>
      <c r="H16278" t="s">
        <v>2841</v>
      </c>
    </row>
    <row r="16279" spans="5:8" x14ac:dyDescent="0.3">
      <c r="E16279">
        <v>121174</v>
      </c>
      <c r="F16279" t="s">
        <v>2261</v>
      </c>
      <c r="G16279" t="s">
        <v>3456</v>
      </c>
      <c r="H16279" t="s">
        <v>16749</v>
      </c>
    </row>
    <row r="16280" spans="5:8" x14ac:dyDescent="0.3">
      <c r="E16280">
        <v>121175</v>
      </c>
      <c r="F16280" t="s">
        <v>2264</v>
      </c>
      <c r="G16280" t="s">
        <v>2945</v>
      </c>
      <c r="H16280" t="s">
        <v>16750</v>
      </c>
    </row>
    <row r="16281" spans="5:8" x14ac:dyDescent="0.3">
      <c r="E16281">
        <v>121176</v>
      </c>
      <c r="F16281" t="s">
        <v>2261</v>
      </c>
      <c r="G16281" t="s">
        <v>6754</v>
      </c>
      <c r="H16281" t="s">
        <v>16751</v>
      </c>
    </row>
    <row r="16282" spans="5:8" x14ac:dyDescent="0.3">
      <c r="E16282">
        <v>121207</v>
      </c>
      <c r="F16282" t="s">
        <v>2261</v>
      </c>
      <c r="G16282" t="s">
        <v>16752</v>
      </c>
      <c r="H16282" t="s">
        <v>16753</v>
      </c>
    </row>
    <row r="16283" spans="5:8" x14ac:dyDescent="0.3">
      <c r="E16283">
        <v>120849</v>
      </c>
      <c r="F16283" t="s">
        <v>2361</v>
      </c>
      <c r="G16283" t="s">
        <v>16754</v>
      </c>
      <c r="H16283" t="s">
        <v>10323</v>
      </c>
    </row>
    <row r="16284" spans="5:8" x14ac:dyDescent="0.3">
      <c r="E16284">
        <v>121204</v>
      </c>
      <c r="F16284" t="s">
        <v>2264</v>
      </c>
      <c r="G16284" t="s">
        <v>9546</v>
      </c>
      <c r="H16284" t="s">
        <v>2624</v>
      </c>
    </row>
    <row r="16285" spans="5:8" x14ac:dyDescent="0.3">
      <c r="E16285">
        <v>121206</v>
      </c>
      <c r="F16285" t="s">
        <v>2261</v>
      </c>
      <c r="G16285" t="s">
        <v>4634</v>
      </c>
      <c r="H16285" t="s">
        <v>16755</v>
      </c>
    </row>
    <row r="16286" spans="5:8" x14ac:dyDescent="0.3">
      <c r="E16286">
        <v>121198</v>
      </c>
      <c r="F16286" t="s">
        <v>2261</v>
      </c>
      <c r="G16286" t="s">
        <v>2763</v>
      </c>
      <c r="H16286" t="s">
        <v>11510</v>
      </c>
    </row>
    <row r="16287" spans="5:8" x14ac:dyDescent="0.3">
      <c r="E16287">
        <v>121197</v>
      </c>
      <c r="F16287" t="s">
        <v>2261</v>
      </c>
      <c r="G16287" t="s">
        <v>16756</v>
      </c>
      <c r="H16287" t="s">
        <v>16757</v>
      </c>
    </row>
    <row r="16288" spans="5:8" x14ac:dyDescent="0.3">
      <c r="E16288">
        <v>121102</v>
      </c>
      <c r="F16288" t="s">
        <v>2261</v>
      </c>
      <c r="G16288" t="s">
        <v>16758</v>
      </c>
      <c r="H16288" t="s">
        <v>16759</v>
      </c>
    </row>
    <row r="16289" spans="5:8" x14ac:dyDescent="0.3">
      <c r="E16289">
        <v>121196</v>
      </c>
      <c r="F16289" t="s">
        <v>2264</v>
      </c>
      <c r="G16289" t="s">
        <v>4083</v>
      </c>
      <c r="H16289" t="s">
        <v>7836</v>
      </c>
    </row>
    <row r="16290" spans="5:8" x14ac:dyDescent="0.3">
      <c r="E16290">
        <v>121101</v>
      </c>
      <c r="F16290" t="s">
        <v>2264</v>
      </c>
      <c r="G16290" t="s">
        <v>2766</v>
      </c>
      <c r="H16290" t="s">
        <v>6811</v>
      </c>
    </row>
    <row r="16291" spans="5:8" x14ac:dyDescent="0.3">
      <c r="E16291">
        <v>121100</v>
      </c>
      <c r="F16291" t="s">
        <v>2264</v>
      </c>
      <c r="G16291" t="s">
        <v>9153</v>
      </c>
      <c r="H16291" t="s">
        <v>16760</v>
      </c>
    </row>
    <row r="16292" spans="5:8" x14ac:dyDescent="0.3">
      <c r="E16292">
        <v>121219</v>
      </c>
      <c r="F16292" t="s">
        <v>2264</v>
      </c>
      <c r="G16292" t="s">
        <v>5297</v>
      </c>
      <c r="H16292" t="s">
        <v>15935</v>
      </c>
    </row>
    <row r="16293" spans="5:8" x14ac:dyDescent="0.3">
      <c r="E16293">
        <v>121220</v>
      </c>
      <c r="F16293" t="s">
        <v>2261</v>
      </c>
      <c r="G16293" t="s">
        <v>16761</v>
      </c>
      <c r="H16293" t="s">
        <v>16762</v>
      </c>
    </row>
    <row r="16294" spans="5:8" x14ac:dyDescent="0.3">
      <c r="E16294">
        <v>121200</v>
      </c>
      <c r="F16294" t="s">
        <v>2264</v>
      </c>
      <c r="G16294" t="s">
        <v>16763</v>
      </c>
      <c r="H16294" t="s">
        <v>4310</v>
      </c>
    </row>
    <row r="16295" spans="5:8" x14ac:dyDescent="0.3">
      <c r="E16295">
        <v>121195</v>
      </c>
      <c r="F16295" t="s">
        <v>2261</v>
      </c>
      <c r="G16295" t="s">
        <v>16764</v>
      </c>
      <c r="H16295" t="s">
        <v>16765</v>
      </c>
    </row>
    <row r="16296" spans="5:8" x14ac:dyDescent="0.3">
      <c r="E16296">
        <v>121194</v>
      </c>
      <c r="F16296" t="s">
        <v>2261</v>
      </c>
      <c r="G16296" t="s">
        <v>2560</v>
      </c>
      <c r="H16296" t="s">
        <v>16766</v>
      </c>
    </row>
    <row r="16297" spans="5:8" x14ac:dyDescent="0.3">
      <c r="E16297">
        <v>121188</v>
      </c>
      <c r="F16297" t="s">
        <v>2261</v>
      </c>
      <c r="G16297" t="s">
        <v>2664</v>
      </c>
      <c r="H16297" t="s">
        <v>6141</v>
      </c>
    </row>
    <row r="16298" spans="5:8" x14ac:dyDescent="0.3">
      <c r="E16298">
        <v>121193</v>
      </c>
      <c r="F16298" t="s">
        <v>2261</v>
      </c>
      <c r="G16298" t="s">
        <v>5424</v>
      </c>
      <c r="H16298" t="s">
        <v>10786</v>
      </c>
    </row>
    <row r="16299" spans="5:8" x14ac:dyDescent="0.3">
      <c r="E16299">
        <v>121191</v>
      </c>
      <c r="F16299" t="s">
        <v>2261</v>
      </c>
      <c r="G16299" t="s">
        <v>2268</v>
      </c>
      <c r="H16299" t="s">
        <v>16542</v>
      </c>
    </row>
    <row r="16300" spans="5:8" x14ac:dyDescent="0.3">
      <c r="E16300">
        <v>121307</v>
      </c>
      <c r="F16300" t="s">
        <v>2261</v>
      </c>
      <c r="G16300" t="s">
        <v>2657</v>
      </c>
      <c r="H16300" t="s">
        <v>16767</v>
      </c>
    </row>
    <row r="16301" spans="5:8" x14ac:dyDescent="0.3">
      <c r="E16301">
        <v>121294</v>
      </c>
      <c r="F16301" t="s">
        <v>2361</v>
      </c>
      <c r="G16301" t="s">
        <v>16768</v>
      </c>
      <c r="H16301" t="s">
        <v>16769</v>
      </c>
    </row>
    <row r="16302" spans="5:8" x14ac:dyDescent="0.3">
      <c r="E16302">
        <v>121306</v>
      </c>
      <c r="F16302" t="s">
        <v>2261</v>
      </c>
      <c r="G16302" t="s">
        <v>6115</v>
      </c>
      <c r="H16302" t="s">
        <v>16770</v>
      </c>
    </row>
    <row r="16303" spans="5:8" x14ac:dyDescent="0.3">
      <c r="E16303">
        <v>121148</v>
      </c>
      <c r="F16303" t="s">
        <v>2261</v>
      </c>
      <c r="G16303" t="s">
        <v>16771</v>
      </c>
      <c r="H16303" t="s">
        <v>2310</v>
      </c>
    </row>
    <row r="16304" spans="5:8" x14ac:dyDescent="0.3">
      <c r="E16304">
        <v>121143</v>
      </c>
      <c r="F16304" t="s">
        <v>2264</v>
      </c>
      <c r="G16304" t="s">
        <v>16772</v>
      </c>
      <c r="H16304" t="s">
        <v>9020</v>
      </c>
    </row>
    <row r="16305" spans="5:8" x14ac:dyDescent="0.3">
      <c r="E16305">
        <v>121144</v>
      </c>
      <c r="F16305" t="s">
        <v>2264</v>
      </c>
      <c r="G16305" t="s">
        <v>2677</v>
      </c>
      <c r="H16305" t="s">
        <v>3869</v>
      </c>
    </row>
    <row r="16306" spans="5:8" x14ac:dyDescent="0.3">
      <c r="E16306">
        <v>121205</v>
      </c>
      <c r="F16306" t="s">
        <v>2261</v>
      </c>
      <c r="G16306" t="s">
        <v>14364</v>
      </c>
      <c r="H16306" t="s">
        <v>8894</v>
      </c>
    </row>
    <row r="16307" spans="5:8" x14ac:dyDescent="0.3">
      <c r="E16307">
        <v>121074</v>
      </c>
      <c r="F16307" t="s">
        <v>2261</v>
      </c>
      <c r="G16307" t="s">
        <v>2677</v>
      </c>
      <c r="H16307" t="s">
        <v>6640</v>
      </c>
    </row>
    <row r="16308" spans="5:8" x14ac:dyDescent="0.3">
      <c r="E16308">
        <v>121142</v>
      </c>
      <c r="F16308" t="s">
        <v>2261</v>
      </c>
      <c r="G16308" t="s">
        <v>3374</v>
      </c>
      <c r="H16308" t="s">
        <v>8865</v>
      </c>
    </row>
    <row r="16309" spans="5:8" x14ac:dyDescent="0.3">
      <c r="E16309">
        <v>121357</v>
      </c>
      <c r="F16309" t="s">
        <v>2264</v>
      </c>
      <c r="G16309" t="s">
        <v>16773</v>
      </c>
      <c r="H16309" t="s">
        <v>2752</v>
      </c>
    </row>
    <row r="16310" spans="5:8" x14ac:dyDescent="0.3">
      <c r="E16310">
        <v>121364</v>
      </c>
      <c r="F16310" t="s">
        <v>2264</v>
      </c>
      <c r="G16310" t="s">
        <v>2867</v>
      </c>
      <c r="H16310" t="s">
        <v>16774</v>
      </c>
    </row>
    <row r="16311" spans="5:8" x14ac:dyDescent="0.3">
      <c r="E16311">
        <v>121365</v>
      </c>
      <c r="F16311" t="s">
        <v>2261</v>
      </c>
      <c r="G16311" t="s">
        <v>2642</v>
      </c>
      <c r="H16311" t="s">
        <v>8856</v>
      </c>
    </row>
    <row r="16312" spans="5:8" x14ac:dyDescent="0.3">
      <c r="E16312">
        <v>121366</v>
      </c>
      <c r="F16312" t="s">
        <v>2264</v>
      </c>
      <c r="G16312" t="s">
        <v>3690</v>
      </c>
      <c r="H16312" t="s">
        <v>16642</v>
      </c>
    </row>
    <row r="16313" spans="5:8" x14ac:dyDescent="0.3">
      <c r="E16313">
        <v>121367</v>
      </c>
      <c r="F16313" t="s">
        <v>2261</v>
      </c>
      <c r="G16313" t="s">
        <v>13984</v>
      </c>
      <c r="H16313" t="s">
        <v>16775</v>
      </c>
    </row>
    <row r="16314" spans="5:8" x14ac:dyDescent="0.3">
      <c r="E16314">
        <v>121358</v>
      </c>
      <c r="F16314" t="s">
        <v>2261</v>
      </c>
      <c r="G16314" t="s">
        <v>16776</v>
      </c>
      <c r="H16314" t="s">
        <v>2327</v>
      </c>
    </row>
    <row r="16315" spans="5:8" x14ac:dyDescent="0.3">
      <c r="E16315">
        <v>121368</v>
      </c>
      <c r="F16315" t="s">
        <v>2261</v>
      </c>
      <c r="G16315" t="s">
        <v>2478</v>
      </c>
      <c r="H16315" t="s">
        <v>16777</v>
      </c>
    </row>
    <row r="16316" spans="5:8" x14ac:dyDescent="0.3">
      <c r="E16316">
        <v>121359</v>
      </c>
      <c r="F16316" t="s">
        <v>2361</v>
      </c>
      <c r="G16316" t="s">
        <v>2649</v>
      </c>
      <c r="H16316" t="s">
        <v>5692</v>
      </c>
    </row>
    <row r="16317" spans="5:8" x14ac:dyDescent="0.3">
      <c r="E16317">
        <v>121369</v>
      </c>
      <c r="F16317" t="s">
        <v>2361</v>
      </c>
      <c r="G16317" t="s">
        <v>15698</v>
      </c>
      <c r="H16317" t="s">
        <v>11029</v>
      </c>
    </row>
    <row r="16318" spans="5:8" x14ac:dyDescent="0.3">
      <c r="E16318">
        <v>121370</v>
      </c>
      <c r="F16318" t="s">
        <v>2261</v>
      </c>
      <c r="G16318" t="s">
        <v>3656</v>
      </c>
      <c r="H16318" t="s">
        <v>10750</v>
      </c>
    </row>
    <row r="16319" spans="5:8" x14ac:dyDescent="0.3">
      <c r="E16319">
        <v>121371</v>
      </c>
      <c r="F16319" t="s">
        <v>2261</v>
      </c>
      <c r="G16319" t="s">
        <v>2985</v>
      </c>
      <c r="H16319" t="s">
        <v>16778</v>
      </c>
    </row>
    <row r="16320" spans="5:8" x14ac:dyDescent="0.3">
      <c r="E16320">
        <v>121360</v>
      </c>
      <c r="F16320" t="s">
        <v>2261</v>
      </c>
      <c r="G16320" t="s">
        <v>6864</v>
      </c>
      <c r="H16320" t="s">
        <v>16779</v>
      </c>
    </row>
    <row r="16321" spans="5:8" x14ac:dyDescent="0.3">
      <c r="E16321">
        <v>121372</v>
      </c>
      <c r="F16321" t="s">
        <v>2264</v>
      </c>
      <c r="G16321" t="s">
        <v>5841</v>
      </c>
      <c r="H16321" t="s">
        <v>8204</v>
      </c>
    </row>
    <row r="16322" spans="5:8" x14ac:dyDescent="0.3">
      <c r="E16322">
        <v>121373</v>
      </c>
      <c r="F16322" t="s">
        <v>2261</v>
      </c>
      <c r="G16322" t="s">
        <v>2483</v>
      </c>
      <c r="H16322" t="s">
        <v>16780</v>
      </c>
    </row>
    <row r="16323" spans="5:8" x14ac:dyDescent="0.3">
      <c r="E16323">
        <v>121374</v>
      </c>
      <c r="F16323" t="s">
        <v>2261</v>
      </c>
      <c r="G16323" t="s">
        <v>2478</v>
      </c>
      <c r="H16323" t="s">
        <v>7558</v>
      </c>
    </row>
    <row r="16324" spans="5:8" x14ac:dyDescent="0.3">
      <c r="E16324">
        <v>121375</v>
      </c>
      <c r="F16324" t="s">
        <v>2361</v>
      </c>
      <c r="G16324" t="s">
        <v>15915</v>
      </c>
      <c r="H16324" t="s">
        <v>4340</v>
      </c>
    </row>
    <row r="16325" spans="5:8" x14ac:dyDescent="0.3">
      <c r="E16325">
        <v>121376</v>
      </c>
      <c r="F16325" t="s">
        <v>2264</v>
      </c>
      <c r="G16325" t="s">
        <v>16781</v>
      </c>
      <c r="H16325" t="s">
        <v>16499</v>
      </c>
    </row>
    <row r="16326" spans="5:8" x14ac:dyDescent="0.3">
      <c r="E16326">
        <v>121377</v>
      </c>
      <c r="F16326" t="s">
        <v>2261</v>
      </c>
      <c r="G16326" t="s">
        <v>2268</v>
      </c>
      <c r="H16326" t="s">
        <v>13758</v>
      </c>
    </row>
    <row r="16327" spans="5:8" x14ac:dyDescent="0.3">
      <c r="E16327">
        <v>121378</v>
      </c>
      <c r="F16327" t="s">
        <v>2261</v>
      </c>
      <c r="G16327" t="s">
        <v>16782</v>
      </c>
      <c r="H16327" t="s">
        <v>16783</v>
      </c>
    </row>
    <row r="16328" spans="5:8" x14ac:dyDescent="0.3">
      <c r="E16328">
        <v>121379</v>
      </c>
      <c r="F16328" t="s">
        <v>2361</v>
      </c>
      <c r="G16328" t="s">
        <v>16784</v>
      </c>
      <c r="H16328" t="s">
        <v>16785</v>
      </c>
    </row>
    <row r="16329" spans="5:8" x14ac:dyDescent="0.3">
      <c r="E16329">
        <v>121380</v>
      </c>
      <c r="F16329" t="s">
        <v>2261</v>
      </c>
      <c r="G16329" t="s">
        <v>16786</v>
      </c>
      <c r="H16329" t="s">
        <v>3489</v>
      </c>
    </row>
    <row r="16330" spans="5:8" x14ac:dyDescent="0.3">
      <c r="E16330">
        <v>121381</v>
      </c>
      <c r="F16330" t="s">
        <v>2264</v>
      </c>
      <c r="G16330" t="s">
        <v>4787</v>
      </c>
      <c r="H16330" t="s">
        <v>16269</v>
      </c>
    </row>
    <row r="16331" spans="5:8" x14ac:dyDescent="0.3">
      <c r="E16331">
        <v>121361</v>
      </c>
      <c r="F16331" t="s">
        <v>2264</v>
      </c>
      <c r="G16331" t="s">
        <v>16787</v>
      </c>
      <c r="H16331" t="s">
        <v>3976</v>
      </c>
    </row>
    <row r="16332" spans="5:8" x14ac:dyDescent="0.3">
      <c r="E16332">
        <v>121362</v>
      </c>
      <c r="F16332" t="s">
        <v>2264</v>
      </c>
      <c r="G16332" t="s">
        <v>4204</v>
      </c>
      <c r="H16332" t="s">
        <v>16788</v>
      </c>
    </row>
    <row r="16333" spans="5:8" x14ac:dyDescent="0.3">
      <c r="E16333">
        <v>121363</v>
      </c>
      <c r="F16333" t="s">
        <v>2261</v>
      </c>
      <c r="G16333" t="s">
        <v>8672</v>
      </c>
      <c r="H16333" t="s">
        <v>16789</v>
      </c>
    </row>
    <row r="16334" spans="5:8" x14ac:dyDescent="0.3">
      <c r="E16334">
        <v>121327</v>
      </c>
      <c r="F16334" t="s">
        <v>2264</v>
      </c>
      <c r="G16334" t="s">
        <v>3951</v>
      </c>
      <c r="H16334" t="s">
        <v>16790</v>
      </c>
    </row>
    <row r="16335" spans="5:8" x14ac:dyDescent="0.3">
      <c r="E16335">
        <v>121328</v>
      </c>
      <c r="F16335" t="s">
        <v>2264</v>
      </c>
      <c r="G16335" t="s">
        <v>7941</v>
      </c>
      <c r="H16335" t="s">
        <v>15310</v>
      </c>
    </row>
    <row r="16336" spans="5:8" x14ac:dyDescent="0.3">
      <c r="E16336">
        <v>121304</v>
      </c>
      <c r="F16336" t="s">
        <v>2261</v>
      </c>
      <c r="G16336" t="s">
        <v>3011</v>
      </c>
      <c r="H16336" t="s">
        <v>8948</v>
      </c>
    </row>
    <row r="16337" spans="5:8" x14ac:dyDescent="0.3">
      <c r="E16337">
        <v>121298</v>
      </c>
      <c r="F16337" t="s">
        <v>2261</v>
      </c>
      <c r="G16337" t="s">
        <v>3020</v>
      </c>
      <c r="H16337" t="s">
        <v>11360</v>
      </c>
    </row>
    <row r="16338" spans="5:8" x14ac:dyDescent="0.3">
      <c r="E16338">
        <v>121296</v>
      </c>
      <c r="F16338" t="s">
        <v>2261</v>
      </c>
      <c r="G16338" t="s">
        <v>3824</v>
      </c>
      <c r="H16338" t="s">
        <v>16791</v>
      </c>
    </row>
    <row r="16339" spans="5:8" x14ac:dyDescent="0.3">
      <c r="E16339">
        <v>121210</v>
      </c>
      <c r="F16339" t="s">
        <v>2264</v>
      </c>
      <c r="G16339" t="s">
        <v>16792</v>
      </c>
      <c r="H16339" t="s">
        <v>5257</v>
      </c>
    </row>
    <row r="16340" spans="5:8" x14ac:dyDescent="0.3">
      <c r="E16340">
        <v>121209</v>
      </c>
      <c r="F16340" t="s">
        <v>2264</v>
      </c>
      <c r="G16340" t="s">
        <v>2546</v>
      </c>
      <c r="H16340" t="s">
        <v>16757</v>
      </c>
    </row>
    <row r="16341" spans="5:8" x14ac:dyDescent="0.3">
      <c r="E16341">
        <v>121208</v>
      </c>
      <c r="F16341" t="s">
        <v>2261</v>
      </c>
      <c r="G16341" t="s">
        <v>16793</v>
      </c>
      <c r="H16341" t="s">
        <v>16794</v>
      </c>
    </row>
    <row r="16342" spans="5:8" x14ac:dyDescent="0.3">
      <c r="E16342">
        <v>121214</v>
      </c>
      <c r="F16342" t="s">
        <v>2261</v>
      </c>
      <c r="G16342" t="s">
        <v>5214</v>
      </c>
      <c r="H16342" t="s">
        <v>2484</v>
      </c>
    </row>
    <row r="16343" spans="5:8" x14ac:dyDescent="0.3">
      <c r="E16343">
        <v>121280</v>
      </c>
      <c r="F16343" t="s">
        <v>2261</v>
      </c>
      <c r="G16343" t="s">
        <v>10587</v>
      </c>
      <c r="H16343" t="s">
        <v>14435</v>
      </c>
    </row>
    <row r="16344" spans="5:8" x14ac:dyDescent="0.3">
      <c r="E16344">
        <v>121199</v>
      </c>
      <c r="F16344" t="s">
        <v>2361</v>
      </c>
      <c r="G16344" t="s">
        <v>16795</v>
      </c>
      <c r="H16344" t="s">
        <v>16796</v>
      </c>
    </row>
    <row r="16345" spans="5:8" x14ac:dyDescent="0.3">
      <c r="E16345">
        <v>121103</v>
      </c>
      <c r="F16345" t="s">
        <v>2261</v>
      </c>
      <c r="G16345" t="s">
        <v>2835</v>
      </c>
      <c r="H16345" t="s">
        <v>16797</v>
      </c>
    </row>
    <row r="16346" spans="5:8" x14ac:dyDescent="0.3">
      <c r="E16346">
        <v>121104</v>
      </c>
      <c r="F16346" t="s">
        <v>2261</v>
      </c>
      <c r="G16346" t="s">
        <v>16798</v>
      </c>
      <c r="H16346" t="s">
        <v>2919</v>
      </c>
    </row>
    <row r="16347" spans="5:8" x14ac:dyDescent="0.3">
      <c r="E16347">
        <v>121192</v>
      </c>
      <c r="F16347" t="s">
        <v>2261</v>
      </c>
      <c r="G16347" t="s">
        <v>16799</v>
      </c>
      <c r="H16347" t="s">
        <v>4253</v>
      </c>
    </row>
    <row r="16348" spans="5:8" x14ac:dyDescent="0.3">
      <c r="E16348">
        <v>121326</v>
      </c>
      <c r="F16348" t="s">
        <v>2261</v>
      </c>
      <c r="G16348" t="s">
        <v>2823</v>
      </c>
      <c r="H16348" t="s">
        <v>16800</v>
      </c>
    </row>
    <row r="16349" spans="5:8" x14ac:dyDescent="0.3">
      <c r="E16349">
        <v>121297</v>
      </c>
      <c r="F16349" t="s">
        <v>2361</v>
      </c>
      <c r="G16349" t="s">
        <v>14295</v>
      </c>
      <c r="H16349" t="s">
        <v>16801</v>
      </c>
    </row>
    <row r="16350" spans="5:8" x14ac:dyDescent="0.3">
      <c r="E16350">
        <v>121305</v>
      </c>
      <c r="F16350" t="s">
        <v>2264</v>
      </c>
      <c r="G16350" t="s">
        <v>3537</v>
      </c>
      <c r="H16350" t="s">
        <v>16802</v>
      </c>
    </row>
    <row r="16351" spans="5:8" x14ac:dyDescent="0.3">
      <c r="E16351">
        <v>121309</v>
      </c>
      <c r="F16351" t="s">
        <v>2361</v>
      </c>
      <c r="G16351" t="s">
        <v>3427</v>
      </c>
      <c r="H16351" t="s">
        <v>16803</v>
      </c>
    </row>
    <row r="16352" spans="5:8" x14ac:dyDescent="0.3">
      <c r="E16352">
        <v>121308</v>
      </c>
      <c r="F16352" t="s">
        <v>2261</v>
      </c>
      <c r="G16352" t="s">
        <v>4506</v>
      </c>
      <c r="H16352" t="s">
        <v>16804</v>
      </c>
    </row>
    <row r="16353" spans="5:8" x14ac:dyDescent="0.3">
      <c r="E16353">
        <v>121303</v>
      </c>
      <c r="F16353" t="s">
        <v>2261</v>
      </c>
      <c r="G16353" t="s">
        <v>4417</v>
      </c>
      <c r="H16353" t="s">
        <v>3077</v>
      </c>
    </row>
    <row r="16354" spans="5:8" x14ac:dyDescent="0.3">
      <c r="E16354">
        <v>121320</v>
      </c>
      <c r="F16354" t="s">
        <v>2261</v>
      </c>
      <c r="G16354" t="s">
        <v>6661</v>
      </c>
      <c r="H16354" t="s">
        <v>16805</v>
      </c>
    </row>
    <row r="16355" spans="5:8" x14ac:dyDescent="0.3">
      <c r="E16355">
        <v>121319</v>
      </c>
      <c r="F16355" t="s">
        <v>2261</v>
      </c>
      <c r="G16355" t="s">
        <v>2478</v>
      </c>
      <c r="H16355" t="s">
        <v>11448</v>
      </c>
    </row>
    <row r="16356" spans="5:8" x14ac:dyDescent="0.3">
      <c r="E16356">
        <v>121215</v>
      </c>
      <c r="F16356" t="s">
        <v>2261</v>
      </c>
      <c r="G16356" t="s">
        <v>16806</v>
      </c>
      <c r="H16356" t="s">
        <v>15688</v>
      </c>
    </row>
    <row r="16357" spans="5:8" x14ac:dyDescent="0.3">
      <c r="E16357">
        <v>121216</v>
      </c>
      <c r="F16357" t="s">
        <v>2264</v>
      </c>
      <c r="G16357" t="s">
        <v>2941</v>
      </c>
      <c r="H16357" t="s">
        <v>3108</v>
      </c>
    </row>
    <row r="16358" spans="5:8" x14ac:dyDescent="0.3">
      <c r="E16358">
        <v>121288</v>
      </c>
      <c r="F16358" t="s">
        <v>2261</v>
      </c>
      <c r="G16358" t="s">
        <v>16807</v>
      </c>
      <c r="H16358" t="s">
        <v>16808</v>
      </c>
    </row>
    <row r="16359" spans="5:8" x14ac:dyDescent="0.3">
      <c r="E16359">
        <v>121289</v>
      </c>
      <c r="F16359" t="s">
        <v>2261</v>
      </c>
      <c r="G16359" t="s">
        <v>11818</v>
      </c>
      <c r="H16359" t="s">
        <v>3557</v>
      </c>
    </row>
    <row r="16360" spans="5:8" x14ac:dyDescent="0.3">
      <c r="E16360">
        <v>121291</v>
      </c>
      <c r="F16360" t="s">
        <v>2261</v>
      </c>
      <c r="G16360" t="s">
        <v>2652</v>
      </c>
      <c r="H16360" t="s">
        <v>8378</v>
      </c>
    </row>
    <row r="16361" spans="5:8" x14ac:dyDescent="0.3">
      <c r="E16361">
        <v>121317</v>
      </c>
      <c r="F16361" t="s">
        <v>2264</v>
      </c>
      <c r="G16361" t="s">
        <v>16809</v>
      </c>
      <c r="H16361" t="s">
        <v>2925</v>
      </c>
    </row>
    <row r="16362" spans="5:8" x14ac:dyDescent="0.3">
      <c r="E16362">
        <v>121314</v>
      </c>
      <c r="F16362" t="s">
        <v>2264</v>
      </c>
      <c r="G16362" t="s">
        <v>16810</v>
      </c>
      <c r="H16362" t="s">
        <v>3557</v>
      </c>
    </row>
    <row r="16363" spans="5:8" x14ac:dyDescent="0.3">
      <c r="E16363">
        <v>121315</v>
      </c>
      <c r="F16363" t="s">
        <v>2264</v>
      </c>
      <c r="G16363" t="s">
        <v>3166</v>
      </c>
      <c r="H16363" t="s">
        <v>16811</v>
      </c>
    </row>
    <row r="16364" spans="5:8" x14ac:dyDescent="0.3">
      <c r="E16364">
        <v>121316</v>
      </c>
      <c r="F16364" t="s">
        <v>2261</v>
      </c>
      <c r="G16364" t="s">
        <v>16812</v>
      </c>
      <c r="H16364" t="s">
        <v>9248</v>
      </c>
    </row>
    <row r="16365" spans="5:8" x14ac:dyDescent="0.3">
      <c r="E16365">
        <v>121318</v>
      </c>
      <c r="F16365" t="s">
        <v>2261</v>
      </c>
      <c r="G16365" t="s">
        <v>10022</v>
      </c>
      <c r="H16365" t="s">
        <v>9175</v>
      </c>
    </row>
    <row r="16366" spans="5:8" x14ac:dyDescent="0.3">
      <c r="E16366">
        <v>121321</v>
      </c>
      <c r="F16366" t="s">
        <v>2261</v>
      </c>
      <c r="G16366" t="s">
        <v>16813</v>
      </c>
      <c r="H16366" t="s">
        <v>16814</v>
      </c>
    </row>
    <row r="16367" spans="5:8" x14ac:dyDescent="0.3">
      <c r="E16367">
        <v>121345</v>
      </c>
      <c r="F16367" t="s">
        <v>2261</v>
      </c>
      <c r="G16367" t="s">
        <v>6754</v>
      </c>
      <c r="H16367" t="s">
        <v>16815</v>
      </c>
    </row>
    <row r="16368" spans="5:8" x14ac:dyDescent="0.3">
      <c r="E16368">
        <v>121347</v>
      </c>
      <c r="F16368" t="s">
        <v>2264</v>
      </c>
      <c r="G16368" t="s">
        <v>5993</v>
      </c>
      <c r="H16368" t="s">
        <v>16816</v>
      </c>
    </row>
    <row r="16369" spans="5:8" x14ac:dyDescent="0.3">
      <c r="E16369">
        <v>121348</v>
      </c>
      <c r="F16369" t="s">
        <v>2261</v>
      </c>
      <c r="G16369" t="s">
        <v>16817</v>
      </c>
      <c r="H16369" t="s">
        <v>16818</v>
      </c>
    </row>
    <row r="16370" spans="5:8" x14ac:dyDescent="0.3">
      <c r="E16370">
        <v>121149</v>
      </c>
      <c r="F16370" t="s">
        <v>2261</v>
      </c>
      <c r="G16370" t="s">
        <v>4510</v>
      </c>
      <c r="H16370" t="s">
        <v>16819</v>
      </c>
    </row>
    <row r="16371" spans="5:8" x14ac:dyDescent="0.3">
      <c r="E16371">
        <v>121455</v>
      </c>
      <c r="F16371" t="s">
        <v>2264</v>
      </c>
      <c r="G16371" t="s">
        <v>5887</v>
      </c>
      <c r="H16371" t="s">
        <v>3356</v>
      </c>
    </row>
    <row r="16372" spans="5:8" x14ac:dyDescent="0.3">
      <c r="E16372">
        <v>121456</v>
      </c>
      <c r="F16372" t="s">
        <v>2261</v>
      </c>
      <c r="G16372" t="s">
        <v>6273</v>
      </c>
      <c r="H16372" t="s">
        <v>15166</v>
      </c>
    </row>
    <row r="16373" spans="5:8" x14ac:dyDescent="0.3">
      <c r="E16373">
        <v>121457</v>
      </c>
      <c r="F16373" t="s">
        <v>2264</v>
      </c>
      <c r="G16373" t="s">
        <v>16820</v>
      </c>
      <c r="H16373" t="s">
        <v>8048</v>
      </c>
    </row>
    <row r="16374" spans="5:8" x14ac:dyDescent="0.3">
      <c r="E16374">
        <v>121458</v>
      </c>
      <c r="F16374" t="s">
        <v>2264</v>
      </c>
      <c r="G16374" t="s">
        <v>5837</v>
      </c>
      <c r="H16374" t="s">
        <v>2811</v>
      </c>
    </row>
    <row r="16375" spans="5:8" x14ac:dyDescent="0.3">
      <c r="E16375">
        <v>121459</v>
      </c>
      <c r="F16375" t="s">
        <v>2264</v>
      </c>
      <c r="G16375" t="s">
        <v>9428</v>
      </c>
      <c r="H16375" t="s">
        <v>4037</v>
      </c>
    </row>
    <row r="16376" spans="5:8" x14ac:dyDescent="0.3">
      <c r="E16376">
        <v>121213</v>
      </c>
      <c r="F16376" t="s">
        <v>2261</v>
      </c>
      <c r="G16376" t="s">
        <v>13176</v>
      </c>
      <c r="H16376" t="s">
        <v>16821</v>
      </c>
    </row>
    <row r="16377" spans="5:8" x14ac:dyDescent="0.3">
      <c r="E16377">
        <v>121211</v>
      </c>
      <c r="F16377" t="s">
        <v>2261</v>
      </c>
      <c r="G16377" t="s">
        <v>2690</v>
      </c>
      <c r="H16377" t="s">
        <v>16822</v>
      </c>
    </row>
    <row r="16378" spans="5:8" x14ac:dyDescent="0.3">
      <c r="E16378">
        <v>121212</v>
      </c>
      <c r="F16378" t="s">
        <v>2361</v>
      </c>
      <c r="G16378" t="s">
        <v>5798</v>
      </c>
      <c r="H16378" t="s">
        <v>7471</v>
      </c>
    </row>
    <row r="16379" spans="5:8" x14ac:dyDescent="0.3">
      <c r="E16379">
        <v>121407</v>
      </c>
      <c r="F16379" t="s">
        <v>2261</v>
      </c>
      <c r="G16379" t="s">
        <v>2949</v>
      </c>
      <c r="H16379" t="s">
        <v>16823</v>
      </c>
    </row>
    <row r="16380" spans="5:8" x14ac:dyDescent="0.3">
      <c r="E16380">
        <v>121408</v>
      </c>
      <c r="F16380" t="s">
        <v>2361</v>
      </c>
      <c r="G16380" t="s">
        <v>5337</v>
      </c>
      <c r="H16380" t="s">
        <v>16824</v>
      </c>
    </row>
    <row r="16381" spans="5:8" x14ac:dyDescent="0.3">
      <c r="E16381">
        <v>121409</v>
      </c>
      <c r="F16381" t="s">
        <v>2264</v>
      </c>
      <c r="G16381" t="s">
        <v>16825</v>
      </c>
      <c r="H16381" t="s">
        <v>16826</v>
      </c>
    </row>
    <row r="16382" spans="5:8" x14ac:dyDescent="0.3">
      <c r="E16382">
        <v>121410</v>
      </c>
      <c r="F16382" t="s">
        <v>2261</v>
      </c>
      <c r="G16382" t="s">
        <v>2592</v>
      </c>
      <c r="H16382" t="s">
        <v>16827</v>
      </c>
    </row>
    <row r="16383" spans="5:8" x14ac:dyDescent="0.3">
      <c r="E16383">
        <v>121411</v>
      </c>
      <c r="F16383" t="s">
        <v>2261</v>
      </c>
      <c r="G16383" t="s">
        <v>16828</v>
      </c>
      <c r="H16383" t="s">
        <v>9639</v>
      </c>
    </row>
    <row r="16384" spans="5:8" x14ac:dyDescent="0.3">
      <c r="E16384">
        <v>121412</v>
      </c>
      <c r="F16384" t="s">
        <v>2261</v>
      </c>
      <c r="G16384" t="s">
        <v>3375</v>
      </c>
      <c r="H16384" t="s">
        <v>3618</v>
      </c>
    </row>
    <row r="16385" spans="5:8" x14ac:dyDescent="0.3">
      <c r="E16385">
        <v>121413</v>
      </c>
      <c r="F16385" t="s">
        <v>2261</v>
      </c>
      <c r="G16385" t="s">
        <v>5499</v>
      </c>
      <c r="H16385" t="s">
        <v>11001</v>
      </c>
    </row>
    <row r="16386" spans="5:8" x14ac:dyDescent="0.3">
      <c r="E16386">
        <v>121414</v>
      </c>
      <c r="F16386" t="s">
        <v>2261</v>
      </c>
      <c r="G16386" t="s">
        <v>2476</v>
      </c>
      <c r="H16386" t="s">
        <v>16829</v>
      </c>
    </row>
    <row r="16387" spans="5:8" x14ac:dyDescent="0.3">
      <c r="E16387">
        <v>121415</v>
      </c>
      <c r="F16387" t="s">
        <v>2361</v>
      </c>
      <c r="G16387" t="s">
        <v>16830</v>
      </c>
      <c r="H16387" t="s">
        <v>16831</v>
      </c>
    </row>
    <row r="16388" spans="5:8" x14ac:dyDescent="0.3">
      <c r="E16388">
        <v>121416</v>
      </c>
      <c r="F16388" t="s">
        <v>2261</v>
      </c>
      <c r="G16388" t="s">
        <v>2738</v>
      </c>
      <c r="H16388" t="s">
        <v>14003</v>
      </c>
    </row>
    <row r="16389" spans="5:8" x14ac:dyDescent="0.3">
      <c r="E16389">
        <v>121355</v>
      </c>
      <c r="F16389" t="s">
        <v>2264</v>
      </c>
      <c r="G16389" t="s">
        <v>16832</v>
      </c>
      <c r="H16389" t="s">
        <v>16833</v>
      </c>
    </row>
    <row r="16390" spans="5:8" x14ac:dyDescent="0.3">
      <c r="E16390">
        <v>121343</v>
      </c>
      <c r="F16390" t="s">
        <v>2261</v>
      </c>
      <c r="G16390" t="s">
        <v>3712</v>
      </c>
      <c r="H16390" t="s">
        <v>3293</v>
      </c>
    </row>
    <row r="16391" spans="5:8" x14ac:dyDescent="0.3">
      <c r="E16391">
        <v>121342</v>
      </c>
      <c r="F16391" t="s">
        <v>2261</v>
      </c>
      <c r="G16391" t="s">
        <v>3020</v>
      </c>
      <c r="H16391" t="s">
        <v>16834</v>
      </c>
    </row>
    <row r="16392" spans="5:8" x14ac:dyDescent="0.3">
      <c r="E16392">
        <v>121341</v>
      </c>
      <c r="F16392" t="s">
        <v>2261</v>
      </c>
      <c r="G16392" t="s">
        <v>4533</v>
      </c>
      <c r="H16392" t="s">
        <v>3293</v>
      </c>
    </row>
    <row r="16393" spans="5:8" x14ac:dyDescent="0.3">
      <c r="E16393">
        <v>121339</v>
      </c>
      <c r="F16393" t="s">
        <v>2361</v>
      </c>
      <c r="G16393" t="s">
        <v>6195</v>
      </c>
      <c r="H16393" t="s">
        <v>16835</v>
      </c>
    </row>
    <row r="16394" spans="5:8" x14ac:dyDescent="0.3">
      <c r="E16394">
        <v>121338</v>
      </c>
      <c r="F16394" t="s">
        <v>2261</v>
      </c>
      <c r="G16394" t="s">
        <v>2460</v>
      </c>
      <c r="H16394" t="s">
        <v>16835</v>
      </c>
    </row>
    <row r="16395" spans="5:8" x14ac:dyDescent="0.3">
      <c r="E16395">
        <v>121286</v>
      </c>
      <c r="F16395" t="s">
        <v>2261</v>
      </c>
      <c r="G16395" t="s">
        <v>3053</v>
      </c>
      <c r="H16395" t="s">
        <v>8635</v>
      </c>
    </row>
    <row r="16396" spans="5:8" x14ac:dyDescent="0.3">
      <c r="E16396">
        <v>121283</v>
      </c>
      <c r="F16396" t="s">
        <v>2261</v>
      </c>
      <c r="G16396" t="s">
        <v>16836</v>
      </c>
      <c r="H16396" t="s">
        <v>16837</v>
      </c>
    </row>
    <row r="16397" spans="5:8" x14ac:dyDescent="0.3">
      <c r="E16397">
        <v>121284</v>
      </c>
      <c r="F16397" t="s">
        <v>2261</v>
      </c>
      <c r="G16397" t="s">
        <v>4112</v>
      </c>
      <c r="H16397" t="s">
        <v>11891</v>
      </c>
    </row>
    <row r="16398" spans="5:8" x14ac:dyDescent="0.3">
      <c r="E16398">
        <v>121447</v>
      </c>
      <c r="F16398" t="s">
        <v>2264</v>
      </c>
      <c r="G16398" t="s">
        <v>2498</v>
      </c>
      <c r="H16398" t="s">
        <v>5451</v>
      </c>
    </row>
    <row r="16399" spans="5:8" x14ac:dyDescent="0.3">
      <c r="E16399">
        <v>121448</v>
      </c>
      <c r="F16399" t="s">
        <v>2261</v>
      </c>
      <c r="G16399" t="s">
        <v>3706</v>
      </c>
      <c r="H16399" t="s">
        <v>15932</v>
      </c>
    </row>
    <row r="16400" spans="5:8" x14ac:dyDescent="0.3">
      <c r="E16400">
        <v>121449</v>
      </c>
      <c r="F16400" t="s">
        <v>2264</v>
      </c>
      <c r="G16400" t="s">
        <v>2334</v>
      </c>
      <c r="H16400" t="s">
        <v>2564</v>
      </c>
    </row>
    <row r="16401" spans="5:8" x14ac:dyDescent="0.3">
      <c r="E16401">
        <v>121450</v>
      </c>
      <c r="F16401" t="s">
        <v>2261</v>
      </c>
      <c r="G16401" t="s">
        <v>2468</v>
      </c>
      <c r="H16401" t="s">
        <v>12141</v>
      </c>
    </row>
    <row r="16402" spans="5:8" x14ac:dyDescent="0.3">
      <c r="E16402">
        <v>121451</v>
      </c>
      <c r="F16402" t="s">
        <v>2261</v>
      </c>
      <c r="G16402" t="s">
        <v>2468</v>
      </c>
      <c r="H16402" t="s">
        <v>16838</v>
      </c>
    </row>
    <row r="16403" spans="5:8" x14ac:dyDescent="0.3">
      <c r="E16403">
        <v>121452</v>
      </c>
      <c r="F16403" t="s">
        <v>2264</v>
      </c>
      <c r="G16403" t="s">
        <v>6967</v>
      </c>
      <c r="H16403" t="s">
        <v>16839</v>
      </c>
    </row>
    <row r="16404" spans="5:8" x14ac:dyDescent="0.3">
      <c r="E16404">
        <v>121453</v>
      </c>
      <c r="F16404" t="s">
        <v>2264</v>
      </c>
      <c r="G16404" t="s">
        <v>6043</v>
      </c>
      <c r="H16404" t="s">
        <v>16840</v>
      </c>
    </row>
    <row r="16405" spans="5:8" x14ac:dyDescent="0.3">
      <c r="E16405">
        <v>121454</v>
      </c>
      <c r="F16405" t="s">
        <v>2261</v>
      </c>
      <c r="G16405" t="s">
        <v>2945</v>
      </c>
      <c r="H16405" t="s">
        <v>16841</v>
      </c>
    </row>
    <row r="16406" spans="5:8" x14ac:dyDescent="0.3">
      <c r="E16406">
        <v>121310</v>
      </c>
      <c r="F16406" t="s">
        <v>2261</v>
      </c>
      <c r="G16406" t="s">
        <v>16842</v>
      </c>
      <c r="H16406" t="s">
        <v>9752</v>
      </c>
    </row>
    <row r="16407" spans="5:8" x14ac:dyDescent="0.3">
      <c r="E16407">
        <v>121350</v>
      </c>
      <c r="F16407" t="s">
        <v>2261</v>
      </c>
      <c r="G16407" t="s">
        <v>2941</v>
      </c>
      <c r="H16407" t="s">
        <v>15459</v>
      </c>
    </row>
    <row r="16408" spans="5:8" x14ac:dyDescent="0.3">
      <c r="E16408">
        <v>121351</v>
      </c>
      <c r="F16408" t="s">
        <v>2261</v>
      </c>
      <c r="G16408" t="s">
        <v>3949</v>
      </c>
      <c r="H16408" t="s">
        <v>3550</v>
      </c>
    </row>
    <row r="16409" spans="5:8" x14ac:dyDescent="0.3">
      <c r="E16409">
        <v>121119</v>
      </c>
      <c r="F16409" t="s">
        <v>2261</v>
      </c>
      <c r="G16409" t="s">
        <v>2373</v>
      </c>
      <c r="H16409" t="s">
        <v>10441</v>
      </c>
    </row>
    <row r="16410" spans="5:8" x14ac:dyDescent="0.3">
      <c r="E16410">
        <v>121356</v>
      </c>
      <c r="F16410" t="s">
        <v>2264</v>
      </c>
      <c r="G16410" t="s">
        <v>16843</v>
      </c>
      <c r="H16410" t="s">
        <v>2750</v>
      </c>
    </row>
    <row r="16411" spans="5:8" x14ac:dyDescent="0.3">
      <c r="E16411">
        <v>121392</v>
      </c>
      <c r="F16411" t="s">
        <v>2261</v>
      </c>
      <c r="G16411" t="s">
        <v>8144</v>
      </c>
      <c r="H16411" t="s">
        <v>16844</v>
      </c>
    </row>
    <row r="16412" spans="5:8" x14ac:dyDescent="0.3">
      <c r="E16412">
        <v>121437</v>
      </c>
      <c r="F16412" t="s">
        <v>2261</v>
      </c>
      <c r="G16412" t="s">
        <v>2268</v>
      </c>
      <c r="H16412" t="s">
        <v>4382</v>
      </c>
    </row>
    <row r="16413" spans="5:8" x14ac:dyDescent="0.3">
      <c r="E16413">
        <v>121436</v>
      </c>
      <c r="F16413" t="s">
        <v>2361</v>
      </c>
      <c r="G16413" t="s">
        <v>12136</v>
      </c>
      <c r="H16413" t="s">
        <v>4382</v>
      </c>
    </row>
    <row r="16414" spans="5:8" x14ac:dyDescent="0.3">
      <c r="E16414">
        <v>121438</v>
      </c>
      <c r="F16414" t="s">
        <v>2261</v>
      </c>
      <c r="G16414" t="s">
        <v>16845</v>
      </c>
      <c r="H16414" t="s">
        <v>2680</v>
      </c>
    </row>
    <row r="16415" spans="5:8" x14ac:dyDescent="0.3">
      <c r="E16415">
        <v>121139</v>
      </c>
      <c r="F16415" t="s">
        <v>2264</v>
      </c>
      <c r="G16415" t="s">
        <v>16846</v>
      </c>
      <c r="H16415" t="s">
        <v>10052</v>
      </c>
    </row>
    <row r="16416" spans="5:8" x14ac:dyDescent="0.3">
      <c r="E16416">
        <v>120519</v>
      </c>
      <c r="F16416" t="s">
        <v>2261</v>
      </c>
      <c r="G16416" t="s">
        <v>2571</v>
      </c>
      <c r="H16416" t="s">
        <v>13800</v>
      </c>
    </row>
    <row r="16417" spans="5:8" x14ac:dyDescent="0.3">
      <c r="E16417">
        <v>121418</v>
      </c>
      <c r="F16417" t="s">
        <v>2361</v>
      </c>
      <c r="G16417" t="s">
        <v>4722</v>
      </c>
      <c r="H16417" t="s">
        <v>16847</v>
      </c>
    </row>
    <row r="16418" spans="5:8" x14ac:dyDescent="0.3">
      <c r="E16418">
        <v>121417</v>
      </c>
      <c r="F16418" t="s">
        <v>2261</v>
      </c>
      <c r="G16418" t="s">
        <v>2642</v>
      </c>
      <c r="H16418" t="s">
        <v>16848</v>
      </c>
    </row>
    <row r="16419" spans="5:8" x14ac:dyDescent="0.3">
      <c r="E16419">
        <v>121285</v>
      </c>
      <c r="F16419" t="s">
        <v>2361</v>
      </c>
      <c r="G16419" t="s">
        <v>16849</v>
      </c>
      <c r="H16419" t="s">
        <v>10551</v>
      </c>
    </row>
    <row r="16420" spans="5:8" x14ac:dyDescent="0.3">
      <c r="E16420">
        <v>121287</v>
      </c>
      <c r="F16420" t="s">
        <v>2261</v>
      </c>
      <c r="G16420" t="s">
        <v>4042</v>
      </c>
      <c r="H16420" t="s">
        <v>9207</v>
      </c>
    </row>
    <row r="16421" spans="5:8" x14ac:dyDescent="0.3">
      <c r="E16421">
        <v>121443</v>
      </c>
      <c r="F16421" t="s">
        <v>2261</v>
      </c>
      <c r="G16421" t="s">
        <v>2946</v>
      </c>
      <c r="H16421" t="s">
        <v>16850</v>
      </c>
    </row>
    <row r="16422" spans="5:8" x14ac:dyDescent="0.3">
      <c r="E16422">
        <v>121521</v>
      </c>
      <c r="F16422" t="s">
        <v>2261</v>
      </c>
      <c r="G16422" t="s">
        <v>16851</v>
      </c>
      <c r="H16422" t="s">
        <v>7708</v>
      </c>
    </row>
    <row r="16423" spans="5:8" x14ac:dyDescent="0.3">
      <c r="E16423">
        <v>121522</v>
      </c>
      <c r="F16423" t="s">
        <v>2261</v>
      </c>
      <c r="G16423" t="s">
        <v>5042</v>
      </c>
      <c r="H16423" t="s">
        <v>16852</v>
      </c>
    </row>
    <row r="16424" spans="5:8" x14ac:dyDescent="0.3">
      <c r="E16424">
        <v>121523</v>
      </c>
      <c r="F16424" t="s">
        <v>2264</v>
      </c>
      <c r="G16424" t="s">
        <v>2476</v>
      </c>
      <c r="H16424" t="s">
        <v>16853</v>
      </c>
    </row>
    <row r="16425" spans="5:8" x14ac:dyDescent="0.3">
      <c r="E16425">
        <v>121323</v>
      </c>
      <c r="F16425" t="s">
        <v>2261</v>
      </c>
      <c r="G16425" t="s">
        <v>3235</v>
      </c>
      <c r="H16425" t="s">
        <v>16036</v>
      </c>
    </row>
    <row r="16426" spans="5:8" x14ac:dyDescent="0.3">
      <c r="E16426">
        <v>121518</v>
      </c>
      <c r="F16426" t="s">
        <v>2361</v>
      </c>
      <c r="G16426" t="s">
        <v>9834</v>
      </c>
      <c r="H16426" t="s">
        <v>16854</v>
      </c>
    </row>
    <row r="16427" spans="5:8" x14ac:dyDescent="0.3">
      <c r="E16427">
        <v>121519</v>
      </c>
      <c r="F16427" t="s">
        <v>2261</v>
      </c>
      <c r="G16427" t="s">
        <v>2470</v>
      </c>
      <c r="H16427" t="s">
        <v>6997</v>
      </c>
    </row>
    <row r="16428" spans="5:8" x14ac:dyDescent="0.3">
      <c r="E16428">
        <v>121483</v>
      </c>
      <c r="F16428" t="s">
        <v>2264</v>
      </c>
      <c r="G16428" t="s">
        <v>16855</v>
      </c>
      <c r="H16428" t="s">
        <v>16856</v>
      </c>
    </row>
    <row r="16429" spans="5:8" x14ac:dyDescent="0.3">
      <c r="E16429">
        <v>121503</v>
      </c>
      <c r="F16429" t="s">
        <v>2261</v>
      </c>
      <c r="G16429" t="s">
        <v>16857</v>
      </c>
      <c r="H16429" t="s">
        <v>16858</v>
      </c>
    </row>
    <row r="16430" spans="5:8" x14ac:dyDescent="0.3">
      <c r="E16430">
        <v>121391</v>
      </c>
      <c r="F16430" t="s">
        <v>2261</v>
      </c>
      <c r="G16430" t="s">
        <v>3174</v>
      </c>
      <c r="H16430" t="s">
        <v>6292</v>
      </c>
    </row>
    <row r="16431" spans="5:8" x14ac:dyDescent="0.3">
      <c r="E16431">
        <v>121083</v>
      </c>
      <c r="F16431" t="s">
        <v>2261</v>
      </c>
      <c r="G16431" t="s">
        <v>3034</v>
      </c>
      <c r="H16431" t="s">
        <v>16703</v>
      </c>
    </row>
    <row r="16432" spans="5:8" x14ac:dyDescent="0.3">
      <c r="E16432">
        <v>121151</v>
      </c>
      <c r="F16432" t="s">
        <v>2261</v>
      </c>
      <c r="G16432" t="s">
        <v>16859</v>
      </c>
      <c r="H16432" t="s">
        <v>2350</v>
      </c>
    </row>
    <row r="16433" spans="5:8" x14ac:dyDescent="0.3">
      <c r="E16433">
        <v>120767</v>
      </c>
      <c r="F16433" t="s">
        <v>2261</v>
      </c>
      <c r="G16433" t="s">
        <v>3174</v>
      </c>
      <c r="H16433" t="s">
        <v>16860</v>
      </c>
    </row>
    <row r="16434" spans="5:8" x14ac:dyDescent="0.3">
      <c r="E16434">
        <v>121152</v>
      </c>
      <c r="F16434" t="s">
        <v>2261</v>
      </c>
      <c r="G16434" t="s">
        <v>16861</v>
      </c>
      <c r="H16434" t="s">
        <v>9237</v>
      </c>
    </row>
    <row r="16435" spans="5:8" x14ac:dyDescent="0.3">
      <c r="E16435">
        <v>121505</v>
      </c>
      <c r="F16435" t="s">
        <v>2261</v>
      </c>
      <c r="G16435" t="s">
        <v>16862</v>
      </c>
      <c r="H16435" t="s">
        <v>3768</v>
      </c>
    </row>
    <row r="16436" spans="5:8" x14ac:dyDescent="0.3">
      <c r="E16436">
        <v>121504</v>
      </c>
      <c r="F16436" t="s">
        <v>2261</v>
      </c>
      <c r="G16436" t="s">
        <v>2816</v>
      </c>
      <c r="H16436" t="s">
        <v>16863</v>
      </c>
    </row>
    <row r="16437" spans="5:8" x14ac:dyDescent="0.3">
      <c r="E16437">
        <v>121507</v>
      </c>
      <c r="F16437" t="s">
        <v>2264</v>
      </c>
      <c r="G16437" t="s">
        <v>5718</v>
      </c>
      <c r="H16437" t="s">
        <v>2881</v>
      </c>
    </row>
    <row r="16438" spans="5:8" x14ac:dyDescent="0.3">
      <c r="E16438">
        <v>121493</v>
      </c>
      <c r="F16438" t="s">
        <v>2261</v>
      </c>
      <c r="G16438" t="s">
        <v>16864</v>
      </c>
      <c r="H16438" t="s">
        <v>16865</v>
      </c>
    </row>
    <row r="16439" spans="5:8" x14ac:dyDescent="0.3">
      <c r="E16439">
        <v>121492</v>
      </c>
      <c r="F16439" t="s">
        <v>2361</v>
      </c>
      <c r="G16439" t="s">
        <v>16866</v>
      </c>
      <c r="H16439" t="s">
        <v>13672</v>
      </c>
    </row>
    <row r="16440" spans="5:8" x14ac:dyDescent="0.3">
      <c r="E16440">
        <v>121491</v>
      </c>
      <c r="F16440" t="s">
        <v>2261</v>
      </c>
      <c r="G16440" t="s">
        <v>5690</v>
      </c>
      <c r="H16440" t="s">
        <v>16867</v>
      </c>
    </row>
    <row r="16441" spans="5:8" x14ac:dyDescent="0.3">
      <c r="E16441">
        <v>121490</v>
      </c>
      <c r="F16441" t="s">
        <v>2261</v>
      </c>
      <c r="G16441" t="s">
        <v>2941</v>
      </c>
      <c r="H16441" t="s">
        <v>16868</v>
      </c>
    </row>
    <row r="16442" spans="5:8" x14ac:dyDescent="0.3">
      <c r="E16442">
        <v>121484</v>
      </c>
      <c r="F16442" t="s">
        <v>2261</v>
      </c>
      <c r="G16442" t="s">
        <v>3020</v>
      </c>
      <c r="H16442" t="s">
        <v>16869</v>
      </c>
    </row>
    <row r="16443" spans="5:8" x14ac:dyDescent="0.3">
      <c r="E16443">
        <v>121485</v>
      </c>
      <c r="F16443" t="s">
        <v>2264</v>
      </c>
      <c r="G16443" t="s">
        <v>12240</v>
      </c>
      <c r="H16443" t="s">
        <v>16870</v>
      </c>
    </row>
    <row r="16444" spans="5:8" x14ac:dyDescent="0.3">
      <c r="E16444">
        <v>121486</v>
      </c>
      <c r="F16444" t="s">
        <v>2264</v>
      </c>
      <c r="G16444" t="s">
        <v>9724</v>
      </c>
      <c r="H16444" t="s">
        <v>16871</v>
      </c>
    </row>
    <row r="16445" spans="5:8" x14ac:dyDescent="0.3">
      <c r="E16445">
        <v>121488</v>
      </c>
      <c r="F16445" t="s">
        <v>2264</v>
      </c>
      <c r="G16445" t="s">
        <v>16872</v>
      </c>
      <c r="H16445" t="s">
        <v>16873</v>
      </c>
    </row>
    <row r="16446" spans="5:8" x14ac:dyDescent="0.3">
      <c r="E16446">
        <v>121494</v>
      </c>
      <c r="F16446" t="s">
        <v>2261</v>
      </c>
      <c r="G16446" t="s">
        <v>4128</v>
      </c>
      <c r="H16446" t="s">
        <v>3920</v>
      </c>
    </row>
    <row r="16447" spans="5:8" x14ac:dyDescent="0.3">
      <c r="E16447">
        <v>121495</v>
      </c>
      <c r="F16447" t="s">
        <v>2261</v>
      </c>
      <c r="G16447" t="s">
        <v>2973</v>
      </c>
      <c r="H16447" t="s">
        <v>16874</v>
      </c>
    </row>
    <row r="16448" spans="5:8" x14ac:dyDescent="0.3">
      <c r="E16448">
        <v>121496</v>
      </c>
      <c r="F16448" t="s">
        <v>2261</v>
      </c>
      <c r="G16448" t="s">
        <v>16875</v>
      </c>
      <c r="H16448" t="s">
        <v>16876</v>
      </c>
    </row>
    <row r="16449" spans="5:8" x14ac:dyDescent="0.3">
      <c r="E16449">
        <v>121497</v>
      </c>
      <c r="F16449" t="s">
        <v>2261</v>
      </c>
      <c r="G16449" t="s">
        <v>5337</v>
      </c>
      <c r="H16449" t="s">
        <v>5470</v>
      </c>
    </row>
    <row r="16450" spans="5:8" x14ac:dyDescent="0.3">
      <c r="E16450">
        <v>121498</v>
      </c>
      <c r="F16450" t="s">
        <v>2264</v>
      </c>
      <c r="G16450" t="s">
        <v>16699</v>
      </c>
      <c r="H16450" t="s">
        <v>16877</v>
      </c>
    </row>
    <row r="16451" spans="5:8" x14ac:dyDescent="0.3">
      <c r="E16451">
        <v>121499</v>
      </c>
      <c r="F16451" t="s">
        <v>2261</v>
      </c>
      <c r="G16451" t="s">
        <v>16878</v>
      </c>
      <c r="H16451" t="s">
        <v>16879</v>
      </c>
    </row>
    <row r="16452" spans="5:8" x14ac:dyDescent="0.3">
      <c r="E16452">
        <v>121500</v>
      </c>
      <c r="F16452" t="s">
        <v>2261</v>
      </c>
      <c r="G16452" t="s">
        <v>2941</v>
      </c>
      <c r="H16452" t="s">
        <v>2404</v>
      </c>
    </row>
    <row r="16453" spans="5:8" x14ac:dyDescent="0.3">
      <c r="E16453">
        <v>121501</v>
      </c>
      <c r="F16453" t="s">
        <v>2261</v>
      </c>
      <c r="G16453" t="s">
        <v>2932</v>
      </c>
      <c r="H16453" t="s">
        <v>3819</v>
      </c>
    </row>
    <row r="16454" spans="5:8" x14ac:dyDescent="0.3">
      <c r="E16454">
        <v>121502</v>
      </c>
      <c r="F16454" t="s">
        <v>2261</v>
      </c>
      <c r="G16454" t="s">
        <v>2441</v>
      </c>
      <c r="H16454" t="s">
        <v>16880</v>
      </c>
    </row>
    <row r="16455" spans="5:8" x14ac:dyDescent="0.3">
      <c r="E16455">
        <v>121540</v>
      </c>
      <c r="F16455" t="s">
        <v>2264</v>
      </c>
      <c r="G16455" t="s">
        <v>2542</v>
      </c>
      <c r="H16455" t="s">
        <v>9532</v>
      </c>
    </row>
    <row r="16456" spans="5:8" x14ac:dyDescent="0.3">
      <c r="E16456">
        <v>121541</v>
      </c>
      <c r="F16456" t="s">
        <v>2264</v>
      </c>
      <c r="G16456" t="s">
        <v>5732</v>
      </c>
      <c r="H16456" t="s">
        <v>16881</v>
      </c>
    </row>
    <row r="16457" spans="5:8" x14ac:dyDescent="0.3">
      <c r="E16457">
        <v>121487</v>
      </c>
      <c r="F16457" t="s">
        <v>2261</v>
      </c>
      <c r="G16457" t="s">
        <v>7758</v>
      </c>
      <c r="H16457" t="s">
        <v>4121</v>
      </c>
    </row>
    <row r="16458" spans="5:8" x14ac:dyDescent="0.3">
      <c r="E16458">
        <v>121489</v>
      </c>
      <c r="F16458" t="s">
        <v>2261</v>
      </c>
      <c r="G16458" t="s">
        <v>2985</v>
      </c>
      <c r="H16458" t="s">
        <v>16858</v>
      </c>
    </row>
    <row r="16459" spans="5:8" x14ac:dyDescent="0.3">
      <c r="E16459">
        <v>121506</v>
      </c>
      <c r="F16459" t="s">
        <v>2261</v>
      </c>
      <c r="G16459" t="s">
        <v>16882</v>
      </c>
      <c r="H16459" t="s">
        <v>16883</v>
      </c>
    </row>
    <row r="16460" spans="5:8" x14ac:dyDescent="0.3">
      <c r="E16460">
        <v>121476</v>
      </c>
      <c r="F16460" t="s">
        <v>2261</v>
      </c>
      <c r="G16460" t="s">
        <v>3191</v>
      </c>
      <c r="H16460" t="s">
        <v>7490</v>
      </c>
    </row>
    <row r="16461" spans="5:8" x14ac:dyDescent="0.3">
      <c r="E16461">
        <v>121478</v>
      </c>
      <c r="F16461" t="s">
        <v>2261</v>
      </c>
      <c r="G16461" t="s">
        <v>2903</v>
      </c>
      <c r="H16461" t="s">
        <v>3592</v>
      </c>
    </row>
    <row r="16462" spans="5:8" x14ac:dyDescent="0.3">
      <c r="E16462">
        <v>121479</v>
      </c>
      <c r="F16462" t="s">
        <v>2261</v>
      </c>
      <c r="G16462" t="s">
        <v>5642</v>
      </c>
      <c r="H16462" t="s">
        <v>16884</v>
      </c>
    </row>
    <row r="16463" spans="5:8" x14ac:dyDescent="0.3">
      <c r="E16463">
        <v>121477</v>
      </c>
      <c r="F16463" t="s">
        <v>2261</v>
      </c>
      <c r="G16463" t="s">
        <v>2926</v>
      </c>
      <c r="H16463" t="s">
        <v>16885</v>
      </c>
    </row>
    <row r="16464" spans="5:8" x14ac:dyDescent="0.3">
      <c r="E16464">
        <v>121403</v>
      </c>
      <c r="F16464" t="s">
        <v>2261</v>
      </c>
      <c r="G16464" t="s">
        <v>5421</v>
      </c>
      <c r="H16464" t="s">
        <v>16886</v>
      </c>
    </row>
    <row r="16465" spans="5:8" x14ac:dyDescent="0.3">
      <c r="E16465">
        <v>121402</v>
      </c>
      <c r="F16465" t="s">
        <v>2261</v>
      </c>
      <c r="G16465" t="s">
        <v>3072</v>
      </c>
      <c r="H16465" t="s">
        <v>8749</v>
      </c>
    </row>
    <row r="16466" spans="5:8" x14ac:dyDescent="0.3">
      <c r="E16466">
        <v>121444</v>
      </c>
      <c r="F16466" t="s">
        <v>2264</v>
      </c>
      <c r="G16466" t="s">
        <v>10792</v>
      </c>
      <c r="H16466" t="s">
        <v>6886</v>
      </c>
    </row>
    <row r="16467" spans="5:8" x14ac:dyDescent="0.3">
      <c r="E16467">
        <v>121344</v>
      </c>
      <c r="F16467" t="s">
        <v>2261</v>
      </c>
      <c r="G16467" t="s">
        <v>16887</v>
      </c>
      <c r="H16467" t="s">
        <v>12562</v>
      </c>
    </row>
    <row r="16468" spans="5:8" x14ac:dyDescent="0.3">
      <c r="E16468">
        <v>121446</v>
      </c>
      <c r="F16468" t="s">
        <v>2261</v>
      </c>
      <c r="G16468" t="s">
        <v>6099</v>
      </c>
      <c r="H16468" t="s">
        <v>16888</v>
      </c>
    </row>
    <row r="16469" spans="5:8" x14ac:dyDescent="0.3">
      <c r="E16469">
        <v>121441</v>
      </c>
      <c r="F16469" t="s">
        <v>2264</v>
      </c>
      <c r="G16469" t="s">
        <v>2287</v>
      </c>
      <c r="H16469" t="s">
        <v>2294</v>
      </c>
    </row>
    <row r="16470" spans="5:8" x14ac:dyDescent="0.3">
      <c r="E16470">
        <v>121113</v>
      </c>
      <c r="F16470" t="s">
        <v>2264</v>
      </c>
      <c r="G16470" t="s">
        <v>8352</v>
      </c>
      <c r="H16470" t="s">
        <v>4610</v>
      </c>
    </row>
    <row r="16471" spans="5:8" x14ac:dyDescent="0.3">
      <c r="E16471">
        <v>121420</v>
      </c>
      <c r="F16471" t="s">
        <v>2261</v>
      </c>
      <c r="G16471" t="s">
        <v>3661</v>
      </c>
      <c r="H16471" t="s">
        <v>16571</v>
      </c>
    </row>
    <row r="16472" spans="5:8" x14ac:dyDescent="0.3">
      <c r="E16472">
        <v>121442</v>
      </c>
      <c r="F16472" t="s">
        <v>2264</v>
      </c>
      <c r="G16472" t="s">
        <v>16889</v>
      </c>
      <c r="H16472" t="s">
        <v>6445</v>
      </c>
    </row>
    <row r="16473" spans="5:8" x14ac:dyDescent="0.3">
      <c r="E16473">
        <v>121332</v>
      </c>
      <c r="F16473" t="s">
        <v>2261</v>
      </c>
      <c r="G16473" t="s">
        <v>2552</v>
      </c>
      <c r="H16473" t="s">
        <v>3618</v>
      </c>
    </row>
    <row r="16474" spans="5:8" x14ac:dyDescent="0.3">
      <c r="E16474">
        <v>121439</v>
      </c>
      <c r="F16474" t="s">
        <v>2261</v>
      </c>
      <c r="G16474" t="s">
        <v>10704</v>
      </c>
      <c r="H16474" t="s">
        <v>16890</v>
      </c>
    </row>
    <row r="16475" spans="5:8" x14ac:dyDescent="0.3">
      <c r="E16475">
        <v>121440</v>
      </c>
      <c r="F16475" t="s">
        <v>2264</v>
      </c>
      <c r="G16475" t="s">
        <v>2906</v>
      </c>
      <c r="H16475" t="s">
        <v>15734</v>
      </c>
    </row>
    <row r="16476" spans="5:8" x14ac:dyDescent="0.3">
      <c r="E16476">
        <v>121421</v>
      </c>
      <c r="F16476" t="s">
        <v>2261</v>
      </c>
      <c r="G16476" t="s">
        <v>5841</v>
      </c>
      <c r="H16476" t="s">
        <v>2456</v>
      </c>
    </row>
    <row r="16477" spans="5:8" x14ac:dyDescent="0.3">
      <c r="E16477">
        <v>121423</v>
      </c>
      <c r="F16477" t="s">
        <v>2261</v>
      </c>
      <c r="G16477" t="s">
        <v>16891</v>
      </c>
      <c r="H16477" t="s">
        <v>16295</v>
      </c>
    </row>
    <row r="16478" spans="5:8" x14ac:dyDescent="0.3">
      <c r="E16478">
        <v>121424</v>
      </c>
      <c r="F16478" t="s">
        <v>2261</v>
      </c>
      <c r="G16478" t="s">
        <v>5569</v>
      </c>
      <c r="H16478" t="s">
        <v>16767</v>
      </c>
    </row>
    <row r="16479" spans="5:8" x14ac:dyDescent="0.3">
      <c r="E16479">
        <v>121425</v>
      </c>
      <c r="F16479" t="s">
        <v>2261</v>
      </c>
      <c r="G16479" t="s">
        <v>3824</v>
      </c>
      <c r="H16479" t="s">
        <v>16636</v>
      </c>
    </row>
    <row r="16480" spans="5:8" x14ac:dyDescent="0.3">
      <c r="E16480">
        <v>121426</v>
      </c>
      <c r="F16480" t="s">
        <v>2264</v>
      </c>
      <c r="G16480" t="s">
        <v>6192</v>
      </c>
      <c r="H16480" t="s">
        <v>16636</v>
      </c>
    </row>
    <row r="16481" spans="5:8" x14ac:dyDescent="0.3">
      <c r="E16481">
        <v>121427</v>
      </c>
      <c r="F16481" t="s">
        <v>2261</v>
      </c>
      <c r="G16481" t="s">
        <v>16892</v>
      </c>
      <c r="H16481" t="s">
        <v>16636</v>
      </c>
    </row>
    <row r="16482" spans="5:8" x14ac:dyDescent="0.3">
      <c r="E16482">
        <v>121428</v>
      </c>
      <c r="F16482" t="s">
        <v>2261</v>
      </c>
      <c r="G16482" t="s">
        <v>2922</v>
      </c>
      <c r="H16482" t="s">
        <v>16893</v>
      </c>
    </row>
    <row r="16483" spans="5:8" x14ac:dyDescent="0.3">
      <c r="E16483">
        <v>121429</v>
      </c>
      <c r="F16483" t="s">
        <v>2261</v>
      </c>
      <c r="G16483" t="s">
        <v>3374</v>
      </c>
      <c r="H16483" t="s">
        <v>16894</v>
      </c>
    </row>
    <row r="16484" spans="5:8" x14ac:dyDescent="0.3">
      <c r="E16484">
        <v>121430</v>
      </c>
      <c r="F16484" t="s">
        <v>2261</v>
      </c>
      <c r="G16484" t="s">
        <v>3678</v>
      </c>
      <c r="H16484" t="s">
        <v>3490</v>
      </c>
    </row>
    <row r="16485" spans="5:8" x14ac:dyDescent="0.3">
      <c r="E16485">
        <v>121389</v>
      </c>
      <c r="F16485" t="s">
        <v>2261</v>
      </c>
      <c r="G16485" t="s">
        <v>2619</v>
      </c>
      <c r="H16485" t="s">
        <v>3976</v>
      </c>
    </row>
    <row r="16486" spans="5:8" x14ac:dyDescent="0.3">
      <c r="E16486">
        <v>121388</v>
      </c>
      <c r="F16486" t="s">
        <v>2261</v>
      </c>
      <c r="G16486" t="s">
        <v>2694</v>
      </c>
      <c r="H16486" t="s">
        <v>4054</v>
      </c>
    </row>
    <row r="16487" spans="5:8" x14ac:dyDescent="0.3">
      <c r="E16487">
        <v>121390</v>
      </c>
      <c r="F16487" t="s">
        <v>2261</v>
      </c>
      <c r="G16487" t="s">
        <v>2927</v>
      </c>
      <c r="H16487" t="s">
        <v>16895</v>
      </c>
    </row>
    <row r="16488" spans="5:8" x14ac:dyDescent="0.3">
      <c r="E16488">
        <v>121120</v>
      </c>
      <c r="F16488" t="s">
        <v>2361</v>
      </c>
      <c r="G16488" t="s">
        <v>16896</v>
      </c>
      <c r="H16488" t="s">
        <v>15993</v>
      </c>
    </row>
    <row r="16489" spans="5:8" x14ac:dyDescent="0.3">
      <c r="E16489">
        <v>121330</v>
      </c>
      <c r="F16489" t="s">
        <v>2261</v>
      </c>
      <c r="G16489" t="s">
        <v>2500</v>
      </c>
      <c r="H16489" t="s">
        <v>16897</v>
      </c>
    </row>
    <row r="16490" spans="5:8" x14ac:dyDescent="0.3">
      <c r="E16490">
        <v>121445</v>
      </c>
      <c r="F16490" t="s">
        <v>2261</v>
      </c>
      <c r="G16490" t="s">
        <v>7000</v>
      </c>
      <c r="H16490" t="s">
        <v>5165</v>
      </c>
    </row>
    <row r="16491" spans="5:8" x14ac:dyDescent="0.3">
      <c r="E16491">
        <v>121520</v>
      </c>
      <c r="F16491" t="s">
        <v>2261</v>
      </c>
      <c r="G16491" t="s">
        <v>16898</v>
      </c>
      <c r="H16491" t="s">
        <v>16899</v>
      </c>
    </row>
    <row r="16492" spans="5:8" x14ac:dyDescent="0.3">
      <c r="E16492">
        <v>121324</v>
      </c>
      <c r="F16492" t="s">
        <v>2264</v>
      </c>
      <c r="G16492" t="s">
        <v>15753</v>
      </c>
      <c r="H16492" t="s">
        <v>16900</v>
      </c>
    </row>
    <row r="16493" spans="5:8" x14ac:dyDescent="0.3">
      <c r="E16493">
        <v>121466</v>
      </c>
      <c r="F16493" t="s">
        <v>2361</v>
      </c>
      <c r="G16493" t="s">
        <v>2714</v>
      </c>
      <c r="H16493" t="s">
        <v>16901</v>
      </c>
    </row>
    <row r="16494" spans="5:8" x14ac:dyDescent="0.3">
      <c r="E16494">
        <v>121467</v>
      </c>
      <c r="F16494" t="s">
        <v>2264</v>
      </c>
      <c r="G16494" t="s">
        <v>16902</v>
      </c>
      <c r="H16494" t="s">
        <v>16831</v>
      </c>
    </row>
    <row r="16495" spans="5:8" x14ac:dyDescent="0.3">
      <c r="E16495">
        <v>121468</v>
      </c>
      <c r="F16495" t="s">
        <v>2261</v>
      </c>
      <c r="G16495" t="s">
        <v>3722</v>
      </c>
      <c r="H16495" t="s">
        <v>15046</v>
      </c>
    </row>
    <row r="16496" spans="5:8" x14ac:dyDescent="0.3">
      <c r="E16496">
        <v>120362</v>
      </c>
      <c r="F16496" t="s">
        <v>2264</v>
      </c>
      <c r="G16496" t="s">
        <v>2801</v>
      </c>
      <c r="H16496" t="s">
        <v>3215</v>
      </c>
    </row>
    <row r="16497" spans="5:8" x14ac:dyDescent="0.3">
      <c r="E16497">
        <v>121469</v>
      </c>
      <c r="F16497" t="s">
        <v>2261</v>
      </c>
      <c r="G16497" t="s">
        <v>2665</v>
      </c>
      <c r="H16497" t="s">
        <v>6263</v>
      </c>
    </row>
    <row r="16498" spans="5:8" x14ac:dyDescent="0.3">
      <c r="E16498">
        <v>121470</v>
      </c>
      <c r="F16498" t="s">
        <v>2261</v>
      </c>
      <c r="G16498" t="s">
        <v>6307</v>
      </c>
      <c r="H16498" t="s">
        <v>16818</v>
      </c>
    </row>
    <row r="16499" spans="5:8" x14ac:dyDescent="0.3">
      <c r="E16499">
        <v>121471</v>
      </c>
      <c r="F16499" t="s">
        <v>2261</v>
      </c>
      <c r="G16499" t="s">
        <v>3971</v>
      </c>
      <c r="H16499" t="s">
        <v>16903</v>
      </c>
    </row>
    <row r="16500" spans="5:8" x14ac:dyDescent="0.3">
      <c r="E16500">
        <v>121512</v>
      </c>
      <c r="F16500" t="s">
        <v>2261</v>
      </c>
      <c r="G16500" t="s">
        <v>5042</v>
      </c>
      <c r="H16500" t="s">
        <v>2570</v>
      </c>
    </row>
    <row r="16501" spans="5:8" x14ac:dyDescent="0.3">
      <c r="E16501">
        <v>121472</v>
      </c>
      <c r="F16501" t="s">
        <v>2261</v>
      </c>
      <c r="G16501" t="s">
        <v>16904</v>
      </c>
      <c r="H16501" t="s">
        <v>16905</v>
      </c>
    </row>
    <row r="16502" spans="5:8" x14ac:dyDescent="0.3">
      <c r="E16502">
        <v>121473</v>
      </c>
      <c r="F16502" t="s">
        <v>2264</v>
      </c>
      <c r="G16502" t="s">
        <v>2468</v>
      </c>
      <c r="H16502" t="s">
        <v>16906</v>
      </c>
    </row>
    <row r="16503" spans="5:8" x14ac:dyDescent="0.3">
      <c r="E16503">
        <v>121474</v>
      </c>
      <c r="F16503" t="s">
        <v>2264</v>
      </c>
      <c r="G16503" t="s">
        <v>16907</v>
      </c>
      <c r="H16503" t="s">
        <v>8677</v>
      </c>
    </row>
    <row r="16504" spans="5:8" x14ac:dyDescent="0.3">
      <c r="E16504">
        <v>121508</v>
      </c>
      <c r="F16504" t="s">
        <v>2261</v>
      </c>
      <c r="G16504" t="s">
        <v>7414</v>
      </c>
      <c r="H16504" t="s">
        <v>16893</v>
      </c>
    </row>
    <row r="16505" spans="5:8" x14ac:dyDescent="0.3">
      <c r="E16505">
        <v>121475</v>
      </c>
      <c r="F16505" t="s">
        <v>2261</v>
      </c>
      <c r="G16505" t="s">
        <v>2712</v>
      </c>
      <c r="H16505" t="s">
        <v>16908</v>
      </c>
    </row>
    <row r="16506" spans="5:8" x14ac:dyDescent="0.3">
      <c r="E16506">
        <v>121510</v>
      </c>
      <c r="F16506" t="s">
        <v>2264</v>
      </c>
      <c r="G16506" t="s">
        <v>16909</v>
      </c>
      <c r="H16506" t="s">
        <v>16910</v>
      </c>
    </row>
    <row r="16507" spans="5:8" x14ac:dyDescent="0.3">
      <c r="E16507">
        <v>121514</v>
      </c>
      <c r="F16507" t="s">
        <v>2261</v>
      </c>
      <c r="G16507" t="s">
        <v>2709</v>
      </c>
      <c r="H16507" t="s">
        <v>3037</v>
      </c>
    </row>
    <row r="16508" spans="5:8" x14ac:dyDescent="0.3">
      <c r="E16508">
        <v>121511</v>
      </c>
      <c r="F16508" t="s">
        <v>2264</v>
      </c>
      <c r="G16508" t="s">
        <v>5031</v>
      </c>
      <c r="H16508" t="s">
        <v>8372</v>
      </c>
    </row>
    <row r="16509" spans="5:8" x14ac:dyDescent="0.3">
      <c r="E16509">
        <v>121150</v>
      </c>
      <c r="F16509" t="s">
        <v>2264</v>
      </c>
      <c r="G16509" t="s">
        <v>7669</v>
      </c>
      <c r="H16509" t="s">
        <v>16646</v>
      </c>
    </row>
    <row r="16510" spans="5:8" x14ac:dyDescent="0.3">
      <c r="E16510">
        <v>121432</v>
      </c>
      <c r="F16510" t="s">
        <v>2361</v>
      </c>
      <c r="G16510" t="s">
        <v>16911</v>
      </c>
      <c r="H16510" t="s">
        <v>16912</v>
      </c>
    </row>
    <row r="16511" spans="5:8" x14ac:dyDescent="0.3">
      <c r="E16511">
        <v>121431</v>
      </c>
      <c r="F16511" t="s">
        <v>2261</v>
      </c>
      <c r="G16511" t="s">
        <v>2914</v>
      </c>
      <c r="H16511" t="s">
        <v>10859</v>
      </c>
    </row>
    <row r="16512" spans="5:8" x14ac:dyDescent="0.3">
      <c r="E16512">
        <v>121434</v>
      </c>
      <c r="F16512" t="s">
        <v>2261</v>
      </c>
      <c r="G16512" t="s">
        <v>16913</v>
      </c>
      <c r="H16512" t="s">
        <v>2372</v>
      </c>
    </row>
    <row r="16513" spans="5:8" x14ac:dyDescent="0.3">
      <c r="E16513">
        <v>121433</v>
      </c>
      <c r="F16513" t="s">
        <v>2261</v>
      </c>
      <c r="G16513" t="s">
        <v>3405</v>
      </c>
      <c r="H16513" t="s">
        <v>16914</v>
      </c>
    </row>
    <row r="16514" spans="5:8" x14ac:dyDescent="0.3">
      <c r="E16514">
        <v>121385</v>
      </c>
      <c r="F16514" t="s">
        <v>2264</v>
      </c>
      <c r="G16514" t="s">
        <v>14276</v>
      </c>
      <c r="H16514" t="s">
        <v>8372</v>
      </c>
    </row>
    <row r="16515" spans="5:8" x14ac:dyDescent="0.3">
      <c r="E16515">
        <v>121384</v>
      </c>
      <c r="F16515" t="s">
        <v>2361</v>
      </c>
      <c r="G16515" t="s">
        <v>16915</v>
      </c>
      <c r="H16515" t="s">
        <v>3342</v>
      </c>
    </row>
    <row r="16516" spans="5:8" x14ac:dyDescent="0.3">
      <c r="E16516">
        <v>121383</v>
      </c>
      <c r="F16516" t="s">
        <v>2264</v>
      </c>
      <c r="G16516" t="s">
        <v>16916</v>
      </c>
      <c r="H16516" t="s">
        <v>12662</v>
      </c>
    </row>
    <row r="16517" spans="5:8" x14ac:dyDescent="0.3">
      <c r="E16517">
        <v>121386</v>
      </c>
      <c r="F16517" t="s">
        <v>2361</v>
      </c>
      <c r="G16517" t="s">
        <v>2291</v>
      </c>
      <c r="H16517" t="s">
        <v>16463</v>
      </c>
    </row>
    <row r="16518" spans="5:8" x14ac:dyDescent="0.3">
      <c r="E16518">
        <v>121290</v>
      </c>
      <c r="F16518" t="s">
        <v>2264</v>
      </c>
      <c r="G16518" t="s">
        <v>4842</v>
      </c>
      <c r="H16518" t="s">
        <v>3108</v>
      </c>
    </row>
    <row r="16519" spans="5:8" x14ac:dyDescent="0.3">
      <c r="E16519">
        <v>121382</v>
      </c>
      <c r="F16519" t="s">
        <v>2264</v>
      </c>
      <c r="G16519" t="s">
        <v>3721</v>
      </c>
      <c r="H16519" t="s">
        <v>10577</v>
      </c>
    </row>
    <row r="16520" spans="5:8" x14ac:dyDescent="0.3">
      <c r="E16520">
        <v>121292</v>
      </c>
      <c r="F16520" t="s">
        <v>2261</v>
      </c>
      <c r="G16520" t="s">
        <v>16917</v>
      </c>
      <c r="H16520" t="s">
        <v>16918</v>
      </c>
    </row>
    <row r="16521" spans="5:8" x14ac:dyDescent="0.3">
      <c r="E16521">
        <v>121218</v>
      </c>
      <c r="F16521" t="s">
        <v>2264</v>
      </c>
      <c r="G16521" t="s">
        <v>3419</v>
      </c>
      <c r="H16521" t="s">
        <v>6626</v>
      </c>
    </row>
    <row r="16522" spans="5:8" x14ac:dyDescent="0.3">
      <c r="E16522">
        <v>121543</v>
      </c>
      <c r="F16522" t="s">
        <v>2261</v>
      </c>
      <c r="G16522" t="s">
        <v>8522</v>
      </c>
      <c r="H16522" t="s">
        <v>2954</v>
      </c>
    </row>
    <row r="16523" spans="5:8" x14ac:dyDescent="0.3">
      <c r="E16523">
        <v>121542</v>
      </c>
      <c r="F16523" t="s">
        <v>2261</v>
      </c>
      <c r="G16523" t="s">
        <v>2311</v>
      </c>
      <c r="H16523" t="s">
        <v>2471</v>
      </c>
    </row>
    <row r="16524" spans="5:8" x14ac:dyDescent="0.3">
      <c r="E16524">
        <v>121295</v>
      </c>
      <c r="F16524" t="s">
        <v>2264</v>
      </c>
      <c r="G16524" t="s">
        <v>5863</v>
      </c>
      <c r="H16524" t="s">
        <v>16919</v>
      </c>
    </row>
    <row r="16525" spans="5:8" x14ac:dyDescent="0.3">
      <c r="E16525">
        <v>121333</v>
      </c>
      <c r="F16525" t="s">
        <v>2261</v>
      </c>
      <c r="G16525" t="s">
        <v>15815</v>
      </c>
      <c r="H16525" t="s">
        <v>16920</v>
      </c>
    </row>
    <row r="16526" spans="5:8" x14ac:dyDescent="0.3">
      <c r="E16526">
        <v>121346</v>
      </c>
      <c r="F16526" t="s">
        <v>2264</v>
      </c>
      <c r="G16526" t="s">
        <v>16921</v>
      </c>
      <c r="H16526" t="s">
        <v>16922</v>
      </c>
    </row>
    <row r="16527" spans="5:8" x14ac:dyDescent="0.3">
      <c r="E16527">
        <v>121340</v>
      </c>
      <c r="F16527" t="s">
        <v>2261</v>
      </c>
      <c r="G16527" t="s">
        <v>3656</v>
      </c>
      <c r="H16527" t="s">
        <v>16923</v>
      </c>
    </row>
    <row r="16528" spans="5:8" x14ac:dyDescent="0.3">
      <c r="E16528">
        <v>121544</v>
      </c>
      <c r="F16528" t="s">
        <v>2264</v>
      </c>
      <c r="G16528" t="s">
        <v>2401</v>
      </c>
      <c r="H16528" t="s">
        <v>8757</v>
      </c>
    </row>
    <row r="16529" spans="5:8" x14ac:dyDescent="0.3">
      <c r="E16529">
        <v>121535</v>
      </c>
      <c r="F16529" t="s">
        <v>2261</v>
      </c>
      <c r="G16529" t="s">
        <v>16924</v>
      </c>
      <c r="H16529" t="s">
        <v>9440</v>
      </c>
    </row>
    <row r="16530" spans="5:8" x14ac:dyDescent="0.3">
      <c r="E16530">
        <v>121530</v>
      </c>
      <c r="F16530" t="s">
        <v>2361</v>
      </c>
      <c r="G16530" t="s">
        <v>16925</v>
      </c>
      <c r="H16530" t="s">
        <v>3632</v>
      </c>
    </row>
    <row r="16531" spans="5:8" x14ac:dyDescent="0.3">
      <c r="E16531">
        <v>121527</v>
      </c>
      <c r="F16531" t="s">
        <v>2261</v>
      </c>
      <c r="G16531" t="s">
        <v>16926</v>
      </c>
      <c r="H16531" t="s">
        <v>4833</v>
      </c>
    </row>
    <row r="16532" spans="5:8" x14ac:dyDescent="0.3">
      <c r="E16532">
        <v>121529</v>
      </c>
      <c r="F16532" t="s">
        <v>2261</v>
      </c>
      <c r="G16532" t="s">
        <v>16927</v>
      </c>
      <c r="H16532" t="s">
        <v>15413</v>
      </c>
    </row>
    <row r="16533" spans="5:8" x14ac:dyDescent="0.3">
      <c r="E16533">
        <v>121531</v>
      </c>
      <c r="F16533" t="s">
        <v>2264</v>
      </c>
      <c r="G16533" t="s">
        <v>7115</v>
      </c>
      <c r="H16533" t="s">
        <v>16928</v>
      </c>
    </row>
    <row r="16534" spans="5:8" x14ac:dyDescent="0.3">
      <c r="E16534">
        <v>121528</v>
      </c>
      <c r="F16534" t="s">
        <v>2361</v>
      </c>
      <c r="G16534" t="s">
        <v>5557</v>
      </c>
      <c r="H16534" t="s">
        <v>16282</v>
      </c>
    </row>
    <row r="16535" spans="5:8" x14ac:dyDescent="0.3">
      <c r="E16535">
        <v>121536</v>
      </c>
      <c r="F16535" t="s">
        <v>2361</v>
      </c>
      <c r="G16535" t="s">
        <v>2595</v>
      </c>
      <c r="H16535" t="s">
        <v>2707</v>
      </c>
    </row>
    <row r="16536" spans="5:8" x14ac:dyDescent="0.3">
      <c r="E16536">
        <v>121537</v>
      </c>
      <c r="F16536" t="s">
        <v>2264</v>
      </c>
      <c r="G16536" t="s">
        <v>2822</v>
      </c>
      <c r="H16536" t="s">
        <v>10637</v>
      </c>
    </row>
    <row r="16537" spans="5:8" x14ac:dyDescent="0.3">
      <c r="E16537">
        <v>121538</v>
      </c>
      <c r="F16537" t="s">
        <v>2264</v>
      </c>
      <c r="G16537" t="s">
        <v>3844</v>
      </c>
      <c r="H16537" t="s">
        <v>16929</v>
      </c>
    </row>
    <row r="16538" spans="5:8" x14ac:dyDescent="0.3">
      <c r="E16538">
        <v>121534</v>
      </c>
      <c r="F16538" t="s">
        <v>2261</v>
      </c>
      <c r="G16538" t="s">
        <v>2499</v>
      </c>
      <c r="H16538" t="s">
        <v>10371</v>
      </c>
    </row>
    <row r="16539" spans="5:8" x14ac:dyDescent="0.3">
      <c r="E16539">
        <v>121399</v>
      </c>
      <c r="F16539" t="s">
        <v>2261</v>
      </c>
      <c r="G16539" t="s">
        <v>3206</v>
      </c>
      <c r="H16539" t="s">
        <v>10371</v>
      </c>
    </row>
    <row r="16540" spans="5:8" x14ac:dyDescent="0.3">
      <c r="E16540">
        <v>121539</v>
      </c>
      <c r="F16540" t="s">
        <v>2261</v>
      </c>
      <c r="G16540" t="s">
        <v>14372</v>
      </c>
      <c r="H16540" t="s">
        <v>3349</v>
      </c>
    </row>
    <row r="16541" spans="5:8" x14ac:dyDescent="0.3">
      <c r="E16541">
        <v>121252</v>
      </c>
      <c r="F16541" t="s">
        <v>2261</v>
      </c>
      <c r="G16541" t="s">
        <v>6846</v>
      </c>
      <c r="H16541" t="s">
        <v>8204</v>
      </c>
    </row>
    <row r="16542" spans="5:8" x14ac:dyDescent="0.3">
      <c r="E16542">
        <v>121265</v>
      </c>
      <c r="F16542" t="s">
        <v>2261</v>
      </c>
      <c r="G16542" t="s">
        <v>12517</v>
      </c>
      <c r="H16542" t="s">
        <v>15851</v>
      </c>
    </row>
    <row r="16543" spans="5:8" x14ac:dyDescent="0.3">
      <c r="E16543">
        <v>121222</v>
      </c>
      <c r="F16543" t="s">
        <v>2261</v>
      </c>
      <c r="G16543" t="s">
        <v>3022</v>
      </c>
      <c r="H16543" t="s">
        <v>3127</v>
      </c>
    </row>
    <row r="16544" spans="5:8" x14ac:dyDescent="0.3">
      <c r="E16544">
        <v>121462</v>
      </c>
      <c r="F16544" t="s">
        <v>2261</v>
      </c>
      <c r="G16544" t="s">
        <v>2757</v>
      </c>
      <c r="H16544" t="s">
        <v>3084</v>
      </c>
    </row>
    <row r="16545" spans="5:8" x14ac:dyDescent="0.3">
      <c r="E16545">
        <v>121461</v>
      </c>
      <c r="F16545" t="s">
        <v>2264</v>
      </c>
      <c r="G16545" t="s">
        <v>16930</v>
      </c>
      <c r="H16545" t="s">
        <v>16931</v>
      </c>
    </row>
    <row r="16546" spans="5:8" x14ac:dyDescent="0.3">
      <c r="E16546">
        <v>121267</v>
      </c>
      <c r="F16546" t="s">
        <v>2261</v>
      </c>
      <c r="G16546" t="s">
        <v>12313</v>
      </c>
      <c r="H16546" t="s">
        <v>15851</v>
      </c>
    </row>
    <row r="16547" spans="5:8" x14ac:dyDescent="0.3">
      <c r="E16547">
        <v>121460</v>
      </c>
      <c r="F16547" t="s">
        <v>2261</v>
      </c>
      <c r="G16547" t="s">
        <v>3925</v>
      </c>
      <c r="H16547" t="s">
        <v>16932</v>
      </c>
    </row>
    <row r="16548" spans="5:8" x14ac:dyDescent="0.3">
      <c r="E16548">
        <v>121261</v>
      </c>
      <c r="F16548" t="s">
        <v>2264</v>
      </c>
      <c r="G16548" t="s">
        <v>8810</v>
      </c>
      <c r="H16548" t="s">
        <v>8811</v>
      </c>
    </row>
    <row r="16549" spans="5:8" x14ac:dyDescent="0.3">
      <c r="E16549">
        <v>121235</v>
      </c>
      <c r="F16549" t="s">
        <v>2261</v>
      </c>
      <c r="G16549" t="s">
        <v>5135</v>
      </c>
      <c r="H16549" t="s">
        <v>8842</v>
      </c>
    </row>
    <row r="16550" spans="5:8" x14ac:dyDescent="0.3">
      <c r="E16550">
        <v>121268</v>
      </c>
      <c r="F16550" t="s">
        <v>2261</v>
      </c>
      <c r="G16550" t="s">
        <v>16933</v>
      </c>
      <c r="H16550" t="s">
        <v>3126</v>
      </c>
    </row>
    <row r="16551" spans="5:8" x14ac:dyDescent="0.3">
      <c r="E16551">
        <v>121232</v>
      </c>
      <c r="F16551" t="s">
        <v>2261</v>
      </c>
      <c r="G16551" t="s">
        <v>6680</v>
      </c>
      <c r="H16551" t="s">
        <v>13668</v>
      </c>
    </row>
    <row r="16552" spans="5:8" x14ac:dyDescent="0.3">
      <c r="E16552">
        <v>121236</v>
      </c>
      <c r="F16552" t="s">
        <v>2261</v>
      </c>
      <c r="G16552" t="s">
        <v>7010</v>
      </c>
      <c r="H16552" t="s">
        <v>16934</v>
      </c>
    </row>
    <row r="16553" spans="5:8" x14ac:dyDescent="0.3">
      <c r="E16553">
        <v>121270</v>
      </c>
      <c r="F16553" t="s">
        <v>2261</v>
      </c>
      <c r="G16553" t="s">
        <v>3331</v>
      </c>
      <c r="H16553" t="s">
        <v>16935</v>
      </c>
    </row>
    <row r="16554" spans="5:8" x14ac:dyDescent="0.3">
      <c r="E16554">
        <v>121244</v>
      </c>
      <c r="F16554" t="s">
        <v>2264</v>
      </c>
      <c r="G16554" t="s">
        <v>6230</v>
      </c>
      <c r="H16554" t="s">
        <v>8571</v>
      </c>
    </row>
    <row r="16555" spans="5:8" x14ac:dyDescent="0.3">
      <c r="E16555">
        <v>121263</v>
      </c>
      <c r="F16555" t="s">
        <v>2264</v>
      </c>
      <c r="G16555" t="s">
        <v>3317</v>
      </c>
      <c r="H16555" t="s">
        <v>7491</v>
      </c>
    </row>
    <row r="16556" spans="5:8" x14ac:dyDescent="0.3">
      <c r="E16556">
        <v>121233</v>
      </c>
      <c r="F16556" t="s">
        <v>2261</v>
      </c>
      <c r="G16556" t="s">
        <v>4491</v>
      </c>
      <c r="H16556" t="s">
        <v>2499</v>
      </c>
    </row>
    <row r="16557" spans="5:8" x14ac:dyDescent="0.3">
      <c r="E16557">
        <v>121259</v>
      </c>
      <c r="F16557" t="s">
        <v>2261</v>
      </c>
      <c r="G16557" t="s">
        <v>5421</v>
      </c>
      <c r="H16557" t="s">
        <v>2887</v>
      </c>
    </row>
    <row r="16558" spans="5:8" x14ac:dyDescent="0.3">
      <c r="E16558">
        <v>121260</v>
      </c>
      <c r="F16558" t="s">
        <v>2264</v>
      </c>
      <c r="G16558" t="s">
        <v>7923</v>
      </c>
      <c r="H16558" t="s">
        <v>5988</v>
      </c>
    </row>
    <row r="16559" spans="5:8" x14ac:dyDescent="0.3">
      <c r="E16559">
        <v>121238</v>
      </c>
      <c r="F16559" t="s">
        <v>2261</v>
      </c>
      <c r="G16559" t="s">
        <v>2321</v>
      </c>
      <c r="H16559" t="s">
        <v>13292</v>
      </c>
    </row>
    <row r="16560" spans="5:8" x14ac:dyDescent="0.3">
      <c r="E16560">
        <v>121248</v>
      </c>
      <c r="F16560" t="s">
        <v>2261</v>
      </c>
      <c r="G16560" t="s">
        <v>2654</v>
      </c>
      <c r="H16560" t="s">
        <v>16936</v>
      </c>
    </row>
    <row r="16561" spans="5:8" x14ac:dyDescent="0.3">
      <c r="E16561">
        <v>121481</v>
      </c>
      <c r="F16561" t="s">
        <v>2261</v>
      </c>
      <c r="G16561" t="s">
        <v>4631</v>
      </c>
      <c r="H16561" t="s">
        <v>2327</v>
      </c>
    </row>
    <row r="16562" spans="5:8" x14ac:dyDescent="0.3">
      <c r="E16562">
        <v>121401</v>
      </c>
      <c r="F16562" t="s">
        <v>2261</v>
      </c>
      <c r="G16562" t="s">
        <v>2540</v>
      </c>
      <c r="H16562" t="s">
        <v>3619</v>
      </c>
    </row>
    <row r="16563" spans="5:8" x14ac:dyDescent="0.3">
      <c r="E16563">
        <v>121393</v>
      </c>
      <c r="F16563" t="s">
        <v>2261</v>
      </c>
      <c r="G16563" t="s">
        <v>3191</v>
      </c>
      <c r="H16563" t="s">
        <v>16937</v>
      </c>
    </row>
    <row r="16564" spans="5:8" x14ac:dyDescent="0.3">
      <c r="E16564">
        <v>121276</v>
      </c>
      <c r="F16564" t="s">
        <v>2261</v>
      </c>
      <c r="G16564" t="s">
        <v>10239</v>
      </c>
      <c r="H16564" t="s">
        <v>11159</v>
      </c>
    </row>
    <row r="16565" spans="5:8" x14ac:dyDescent="0.3">
      <c r="E16565">
        <v>121398</v>
      </c>
      <c r="F16565" t="s">
        <v>2264</v>
      </c>
      <c r="G16565" t="s">
        <v>2412</v>
      </c>
      <c r="H16565" t="s">
        <v>13591</v>
      </c>
    </row>
    <row r="16566" spans="5:8" x14ac:dyDescent="0.3">
      <c r="E16566">
        <v>121549</v>
      </c>
      <c r="F16566" t="s">
        <v>2261</v>
      </c>
      <c r="G16566" t="s">
        <v>2677</v>
      </c>
      <c r="H16566" t="s">
        <v>3522</v>
      </c>
    </row>
    <row r="16567" spans="5:8" x14ac:dyDescent="0.3">
      <c r="E16567">
        <v>121395</v>
      </c>
      <c r="F16567" t="s">
        <v>2261</v>
      </c>
      <c r="G16567" t="s">
        <v>16938</v>
      </c>
      <c r="H16567" t="s">
        <v>16939</v>
      </c>
    </row>
    <row r="16568" spans="5:8" x14ac:dyDescent="0.3">
      <c r="E16568">
        <v>121397</v>
      </c>
      <c r="F16568" t="s">
        <v>2261</v>
      </c>
      <c r="G16568" t="s">
        <v>5332</v>
      </c>
      <c r="H16568" t="s">
        <v>16940</v>
      </c>
    </row>
    <row r="16569" spans="5:8" x14ac:dyDescent="0.3">
      <c r="E16569">
        <v>121394</v>
      </c>
      <c r="F16569" t="s">
        <v>2261</v>
      </c>
      <c r="G16569" t="s">
        <v>15772</v>
      </c>
      <c r="H16569" t="s">
        <v>16941</v>
      </c>
    </row>
    <row r="16570" spans="5:8" x14ac:dyDescent="0.3">
      <c r="E16570">
        <v>121396</v>
      </c>
      <c r="F16570" t="s">
        <v>2261</v>
      </c>
      <c r="G16570" t="s">
        <v>15753</v>
      </c>
      <c r="H16570" t="s">
        <v>16942</v>
      </c>
    </row>
    <row r="16571" spans="5:8" x14ac:dyDescent="0.3">
      <c r="E16571">
        <v>121525</v>
      </c>
      <c r="F16571" t="s">
        <v>2264</v>
      </c>
      <c r="G16571" t="s">
        <v>2939</v>
      </c>
      <c r="H16571" t="s">
        <v>16943</v>
      </c>
    </row>
    <row r="16572" spans="5:8" x14ac:dyDescent="0.3">
      <c r="E16572">
        <v>121526</v>
      </c>
      <c r="F16572" t="s">
        <v>2361</v>
      </c>
      <c r="G16572" t="s">
        <v>16944</v>
      </c>
      <c r="H16572" t="s">
        <v>3243</v>
      </c>
    </row>
    <row r="16573" spans="5:8" x14ac:dyDescent="0.3">
      <c r="E16573">
        <v>121625</v>
      </c>
      <c r="F16573" t="s">
        <v>2361</v>
      </c>
      <c r="G16573" t="s">
        <v>7654</v>
      </c>
      <c r="H16573" t="s">
        <v>16499</v>
      </c>
    </row>
    <row r="16574" spans="5:8" x14ac:dyDescent="0.3">
      <c r="E16574">
        <v>121624</v>
      </c>
      <c r="F16574" t="s">
        <v>2261</v>
      </c>
      <c r="G16574" t="s">
        <v>16381</v>
      </c>
      <c r="H16574" t="s">
        <v>16499</v>
      </c>
    </row>
    <row r="16575" spans="5:8" x14ac:dyDescent="0.3">
      <c r="E16575">
        <v>121554</v>
      </c>
      <c r="F16575" t="s">
        <v>2361</v>
      </c>
      <c r="G16575" t="s">
        <v>16945</v>
      </c>
      <c r="H16575" t="s">
        <v>10904</v>
      </c>
    </row>
    <row r="16576" spans="5:8" x14ac:dyDescent="0.3">
      <c r="E16576">
        <v>121313</v>
      </c>
      <c r="F16576" t="s">
        <v>2261</v>
      </c>
      <c r="G16576" t="s">
        <v>16946</v>
      </c>
      <c r="H16576" t="s">
        <v>14421</v>
      </c>
    </row>
    <row r="16577" spans="5:8" x14ac:dyDescent="0.3">
      <c r="E16577">
        <v>121594</v>
      </c>
      <c r="F16577" t="s">
        <v>2264</v>
      </c>
      <c r="G16577" t="s">
        <v>2319</v>
      </c>
      <c r="H16577" t="s">
        <v>8715</v>
      </c>
    </row>
    <row r="16578" spans="5:8" x14ac:dyDescent="0.3">
      <c r="E16578">
        <v>121311</v>
      </c>
      <c r="F16578" t="s">
        <v>2261</v>
      </c>
      <c r="G16578" t="s">
        <v>16947</v>
      </c>
      <c r="H16578" t="s">
        <v>16948</v>
      </c>
    </row>
    <row r="16579" spans="5:8" x14ac:dyDescent="0.3">
      <c r="E16579">
        <v>121322</v>
      </c>
      <c r="F16579" t="s">
        <v>2261</v>
      </c>
      <c r="G16579" t="s">
        <v>3354</v>
      </c>
      <c r="H16579" t="s">
        <v>7973</v>
      </c>
    </row>
    <row r="16580" spans="5:8" x14ac:dyDescent="0.3">
      <c r="E16580">
        <v>121553</v>
      </c>
      <c r="F16580" t="s">
        <v>2264</v>
      </c>
      <c r="G16580" t="s">
        <v>7142</v>
      </c>
      <c r="H16580" t="s">
        <v>9935</v>
      </c>
    </row>
    <row r="16581" spans="5:8" x14ac:dyDescent="0.3">
      <c r="E16581">
        <v>121513</v>
      </c>
      <c r="F16581" t="s">
        <v>2264</v>
      </c>
      <c r="G16581" t="s">
        <v>16849</v>
      </c>
      <c r="H16581" t="s">
        <v>16949</v>
      </c>
    </row>
    <row r="16582" spans="5:8" x14ac:dyDescent="0.3">
      <c r="E16582">
        <v>121565</v>
      </c>
      <c r="F16582" t="s">
        <v>2261</v>
      </c>
      <c r="G16582" t="s">
        <v>16950</v>
      </c>
      <c r="H16582" t="s">
        <v>3910</v>
      </c>
    </row>
    <row r="16583" spans="5:8" x14ac:dyDescent="0.3">
      <c r="E16583">
        <v>121564</v>
      </c>
      <c r="F16583" t="s">
        <v>2261</v>
      </c>
      <c r="G16583" t="s">
        <v>3004</v>
      </c>
      <c r="H16583" t="s">
        <v>10409</v>
      </c>
    </row>
    <row r="16584" spans="5:8" x14ac:dyDescent="0.3">
      <c r="E16584">
        <v>121568</v>
      </c>
      <c r="F16584" t="s">
        <v>2264</v>
      </c>
      <c r="G16584" t="s">
        <v>16951</v>
      </c>
      <c r="H16584" t="s">
        <v>3768</v>
      </c>
    </row>
    <row r="16585" spans="5:8" x14ac:dyDescent="0.3">
      <c r="E16585">
        <v>121569</v>
      </c>
      <c r="F16585" t="s">
        <v>2261</v>
      </c>
      <c r="G16585" t="s">
        <v>2327</v>
      </c>
      <c r="H16585" t="s">
        <v>16952</v>
      </c>
    </row>
    <row r="16586" spans="5:8" x14ac:dyDescent="0.3">
      <c r="E16586">
        <v>121574</v>
      </c>
      <c r="F16586" t="s">
        <v>2264</v>
      </c>
      <c r="G16586" t="s">
        <v>16953</v>
      </c>
      <c r="H16586" t="s">
        <v>16954</v>
      </c>
    </row>
    <row r="16587" spans="5:8" x14ac:dyDescent="0.3">
      <c r="E16587">
        <v>121572</v>
      </c>
      <c r="F16587" t="s">
        <v>2264</v>
      </c>
      <c r="G16587" t="s">
        <v>2478</v>
      </c>
      <c r="H16587" t="s">
        <v>8972</v>
      </c>
    </row>
    <row r="16588" spans="5:8" x14ac:dyDescent="0.3">
      <c r="E16588">
        <v>121547</v>
      </c>
      <c r="F16588" t="s">
        <v>2264</v>
      </c>
      <c r="G16588" t="s">
        <v>2814</v>
      </c>
      <c r="H16588" t="s">
        <v>16955</v>
      </c>
    </row>
    <row r="16589" spans="5:8" x14ac:dyDescent="0.3">
      <c r="E16589">
        <v>121548</v>
      </c>
      <c r="F16589" t="s">
        <v>2264</v>
      </c>
      <c r="G16589" t="s">
        <v>3264</v>
      </c>
      <c r="H16589" t="s">
        <v>10901</v>
      </c>
    </row>
    <row r="16590" spans="5:8" x14ac:dyDescent="0.3">
      <c r="E16590">
        <v>121557</v>
      </c>
      <c r="F16590" t="s">
        <v>2261</v>
      </c>
      <c r="G16590" t="s">
        <v>16956</v>
      </c>
      <c r="H16590" t="s">
        <v>16954</v>
      </c>
    </row>
    <row r="16591" spans="5:8" x14ac:dyDescent="0.3">
      <c r="E16591">
        <v>121556</v>
      </c>
      <c r="F16591" t="s">
        <v>2261</v>
      </c>
      <c r="G16591" t="s">
        <v>2366</v>
      </c>
      <c r="H16591" t="s">
        <v>16957</v>
      </c>
    </row>
    <row r="16592" spans="5:8" x14ac:dyDescent="0.3">
      <c r="E16592">
        <v>121566</v>
      </c>
      <c r="F16592" t="s">
        <v>2261</v>
      </c>
      <c r="G16592" t="s">
        <v>8189</v>
      </c>
      <c r="H16592" t="s">
        <v>3364</v>
      </c>
    </row>
    <row r="16593" spans="5:8" x14ac:dyDescent="0.3">
      <c r="E16593">
        <v>121567</v>
      </c>
      <c r="F16593" t="s">
        <v>2261</v>
      </c>
      <c r="G16593" t="s">
        <v>2605</v>
      </c>
      <c r="H16593" t="s">
        <v>16958</v>
      </c>
    </row>
    <row r="16594" spans="5:8" x14ac:dyDescent="0.3">
      <c r="E16594">
        <v>121573</v>
      </c>
      <c r="F16594" t="s">
        <v>2261</v>
      </c>
      <c r="G16594" t="s">
        <v>4329</v>
      </c>
      <c r="H16594" t="s">
        <v>16959</v>
      </c>
    </row>
    <row r="16595" spans="5:8" x14ac:dyDescent="0.3">
      <c r="E16595">
        <v>121570</v>
      </c>
      <c r="F16595" t="s">
        <v>2264</v>
      </c>
      <c r="G16595" t="s">
        <v>2455</v>
      </c>
      <c r="H16595" t="s">
        <v>16960</v>
      </c>
    </row>
    <row r="16596" spans="5:8" x14ac:dyDescent="0.3">
      <c r="E16596">
        <v>121571</v>
      </c>
      <c r="F16596" t="s">
        <v>2261</v>
      </c>
      <c r="G16596" t="s">
        <v>4820</v>
      </c>
      <c r="H16596" t="s">
        <v>11573</v>
      </c>
    </row>
    <row r="16597" spans="5:8" x14ac:dyDescent="0.3">
      <c r="E16597">
        <v>121618</v>
      </c>
      <c r="F16597" t="s">
        <v>2261</v>
      </c>
      <c r="G16597" t="s">
        <v>6740</v>
      </c>
      <c r="H16597" t="s">
        <v>10519</v>
      </c>
    </row>
    <row r="16598" spans="5:8" x14ac:dyDescent="0.3">
      <c r="E16598">
        <v>121619</v>
      </c>
      <c r="F16598" t="s">
        <v>2261</v>
      </c>
      <c r="G16598" t="s">
        <v>5214</v>
      </c>
      <c r="H16598" t="s">
        <v>4280</v>
      </c>
    </row>
    <row r="16599" spans="5:8" x14ac:dyDescent="0.3">
      <c r="E16599">
        <v>121620</v>
      </c>
      <c r="F16599" t="s">
        <v>2264</v>
      </c>
      <c r="G16599" t="s">
        <v>2449</v>
      </c>
      <c r="H16599" t="s">
        <v>16961</v>
      </c>
    </row>
    <row r="16600" spans="5:8" x14ac:dyDescent="0.3">
      <c r="E16600">
        <v>121621</v>
      </c>
      <c r="F16600" t="s">
        <v>2264</v>
      </c>
      <c r="G16600" t="s">
        <v>2485</v>
      </c>
      <c r="H16600" t="s">
        <v>16962</v>
      </c>
    </row>
    <row r="16601" spans="5:8" x14ac:dyDescent="0.3">
      <c r="E16601">
        <v>121622</v>
      </c>
      <c r="F16601" t="s">
        <v>2978</v>
      </c>
      <c r="G16601" t="s">
        <v>3637</v>
      </c>
      <c r="H16601" t="s">
        <v>16963</v>
      </c>
    </row>
    <row r="16602" spans="5:8" x14ac:dyDescent="0.3">
      <c r="E16602">
        <v>121623</v>
      </c>
      <c r="F16602" t="s">
        <v>2361</v>
      </c>
      <c r="G16602" t="s">
        <v>2766</v>
      </c>
      <c r="H16602" t="s">
        <v>16963</v>
      </c>
    </row>
    <row r="16603" spans="5:8" x14ac:dyDescent="0.3">
      <c r="E16603">
        <v>121635</v>
      </c>
      <c r="F16603" t="s">
        <v>2264</v>
      </c>
      <c r="G16603" t="s">
        <v>3678</v>
      </c>
      <c r="H16603" t="s">
        <v>16964</v>
      </c>
    </row>
    <row r="16604" spans="5:8" x14ac:dyDescent="0.3">
      <c r="E16604">
        <v>121641</v>
      </c>
      <c r="F16604" t="s">
        <v>2264</v>
      </c>
      <c r="G16604" t="s">
        <v>16965</v>
      </c>
      <c r="H16604" t="s">
        <v>16966</v>
      </c>
    </row>
    <row r="16605" spans="5:8" x14ac:dyDescent="0.3">
      <c r="E16605">
        <v>121633</v>
      </c>
      <c r="F16605" t="s">
        <v>2264</v>
      </c>
      <c r="G16605" t="s">
        <v>16967</v>
      </c>
      <c r="H16605" t="s">
        <v>16968</v>
      </c>
    </row>
    <row r="16606" spans="5:8" x14ac:dyDescent="0.3">
      <c r="E16606">
        <v>121404</v>
      </c>
      <c r="F16606" t="s">
        <v>2261</v>
      </c>
      <c r="G16606" t="s">
        <v>10736</v>
      </c>
      <c r="H16606" t="s">
        <v>8749</v>
      </c>
    </row>
    <row r="16607" spans="5:8" x14ac:dyDescent="0.3">
      <c r="E16607">
        <v>121563</v>
      </c>
      <c r="F16607" t="s">
        <v>2264</v>
      </c>
      <c r="G16607" t="s">
        <v>8635</v>
      </c>
      <c r="H16607" t="s">
        <v>12284</v>
      </c>
    </row>
    <row r="16608" spans="5:8" x14ac:dyDescent="0.3">
      <c r="E16608">
        <v>121634</v>
      </c>
      <c r="F16608" t="s">
        <v>2264</v>
      </c>
      <c r="G16608" t="s">
        <v>10164</v>
      </c>
      <c r="H16608" t="s">
        <v>16969</v>
      </c>
    </row>
    <row r="16609" spans="5:8" x14ac:dyDescent="0.3">
      <c r="E16609">
        <v>121657</v>
      </c>
      <c r="F16609" t="s">
        <v>2264</v>
      </c>
      <c r="G16609" t="s">
        <v>3539</v>
      </c>
      <c r="H16609" t="s">
        <v>16970</v>
      </c>
    </row>
    <row r="16610" spans="5:8" x14ac:dyDescent="0.3">
      <c r="E16610">
        <v>121562</v>
      </c>
      <c r="F16610" t="s">
        <v>2261</v>
      </c>
      <c r="G16610" t="s">
        <v>2945</v>
      </c>
      <c r="H16610" t="s">
        <v>11521</v>
      </c>
    </row>
    <row r="16611" spans="5:8" x14ac:dyDescent="0.3">
      <c r="E16611">
        <v>121639</v>
      </c>
      <c r="F16611" t="s">
        <v>2361</v>
      </c>
      <c r="G16611" t="s">
        <v>2643</v>
      </c>
      <c r="H16611" t="s">
        <v>16971</v>
      </c>
    </row>
    <row r="16612" spans="5:8" x14ac:dyDescent="0.3">
      <c r="E16612">
        <v>121643</v>
      </c>
      <c r="F16612" t="s">
        <v>2261</v>
      </c>
      <c r="G16612" t="s">
        <v>2560</v>
      </c>
      <c r="H16612" t="s">
        <v>16972</v>
      </c>
    </row>
    <row r="16613" spans="5:8" x14ac:dyDescent="0.3">
      <c r="E16613">
        <v>121653</v>
      </c>
      <c r="F16613" t="s">
        <v>2264</v>
      </c>
      <c r="G16613" t="s">
        <v>2540</v>
      </c>
      <c r="H16613" t="s">
        <v>9578</v>
      </c>
    </row>
    <row r="16614" spans="5:8" x14ac:dyDescent="0.3">
      <c r="E16614">
        <v>121651</v>
      </c>
      <c r="F16614" t="s">
        <v>2261</v>
      </c>
      <c r="G16614" t="s">
        <v>2680</v>
      </c>
      <c r="H16614" t="s">
        <v>3819</v>
      </c>
    </row>
    <row r="16615" spans="5:8" x14ac:dyDescent="0.3">
      <c r="E16615">
        <v>121652</v>
      </c>
      <c r="F16615" t="s">
        <v>2261</v>
      </c>
      <c r="G16615" t="s">
        <v>9325</v>
      </c>
      <c r="H16615" t="s">
        <v>16973</v>
      </c>
    </row>
    <row r="16616" spans="5:8" x14ac:dyDescent="0.3">
      <c r="E16616">
        <v>121269</v>
      </c>
      <c r="F16616" t="s">
        <v>2264</v>
      </c>
      <c r="G16616" t="s">
        <v>5513</v>
      </c>
      <c r="H16616" t="s">
        <v>16974</v>
      </c>
    </row>
    <row r="16617" spans="5:8" x14ac:dyDescent="0.3">
      <c r="E16617">
        <v>121246</v>
      </c>
      <c r="F16617" t="s">
        <v>2261</v>
      </c>
      <c r="G16617" t="s">
        <v>16975</v>
      </c>
      <c r="H16617" t="s">
        <v>8891</v>
      </c>
    </row>
    <row r="16618" spans="5:8" x14ac:dyDescent="0.3">
      <c r="E16618">
        <v>121275</v>
      </c>
      <c r="F16618" t="s">
        <v>2264</v>
      </c>
      <c r="G16618" t="s">
        <v>16976</v>
      </c>
      <c r="H16618" t="s">
        <v>11673</v>
      </c>
    </row>
    <row r="16619" spans="5:8" x14ac:dyDescent="0.3">
      <c r="E16619">
        <v>121245</v>
      </c>
      <c r="F16619" t="s">
        <v>2261</v>
      </c>
      <c r="G16619" t="s">
        <v>3923</v>
      </c>
      <c r="H16619" t="s">
        <v>2839</v>
      </c>
    </row>
    <row r="16620" spans="5:8" x14ac:dyDescent="0.3">
      <c r="E16620">
        <v>121273</v>
      </c>
      <c r="F16620" t="s">
        <v>2264</v>
      </c>
      <c r="G16620" t="s">
        <v>10378</v>
      </c>
      <c r="H16620" t="s">
        <v>8809</v>
      </c>
    </row>
    <row r="16621" spans="5:8" x14ac:dyDescent="0.3">
      <c r="E16621">
        <v>121352</v>
      </c>
      <c r="F16621" t="s">
        <v>2361</v>
      </c>
      <c r="G16621" t="s">
        <v>16977</v>
      </c>
      <c r="H16621" t="s">
        <v>7818</v>
      </c>
    </row>
    <row r="16622" spans="5:8" x14ac:dyDescent="0.3">
      <c r="E16622">
        <v>121516</v>
      </c>
      <c r="F16622" t="s">
        <v>2261</v>
      </c>
      <c r="G16622" t="s">
        <v>4277</v>
      </c>
      <c r="H16622" t="s">
        <v>16978</v>
      </c>
    </row>
    <row r="16623" spans="5:8" x14ac:dyDescent="0.3">
      <c r="E16623">
        <v>121533</v>
      </c>
      <c r="F16623" t="s">
        <v>2264</v>
      </c>
      <c r="G16623" t="s">
        <v>2901</v>
      </c>
      <c r="H16623" t="s">
        <v>6510</v>
      </c>
    </row>
    <row r="16624" spans="5:8" x14ac:dyDescent="0.3">
      <c r="E16624">
        <v>121631</v>
      </c>
      <c r="F16624" t="s">
        <v>2261</v>
      </c>
      <c r="G16624" t="s">
        <v>2394</v>
      </c>
      <c r="H16624" t="s">
        <v>16979</v>
      </c>
    </row>
    <row r="16625" spans="5:8" x14ac:dyDescent="0.3">
      <c r="E16625">
        <v>121630</v>
      </c>
      <c r="F16625" t="s">
        <v>2264</v>
      </c>
      <c r="G16625" t="s">
        <v>3472</v>
      </c>
      <c r="H16625" t="s">
        <v>4836</v>
      </c>
    </row>
    <row r="16626" spans="5:8" x14ac:dyDescent="0.3">
      <c r="E16626">
        <v>121629</v>
      </c>
      <c r="F16626" t="s">
        <v>2264</v>
      </c>
      <c r="G16626" t="s">
        <v>2449</v>
      </c>
      <c r="H16626" t="s">
        <v>3607</v>
      </c>
    </row>
    <row r="16627" spans="5:8" x14ac:dyDescent="0.3">
      <c r="E16627">
        <v>121628</v>
      </c>
      <c r="F16627" t="s">
        <v>2261</v>
      </c>
      <c r="G16627" t="s">
        <v>16980</v>
      </c>
      <c r="H16627" t="s">
        <v>6510</v>
      </c>
    </row>
    <row r="16628" spans="5:8" x14ac:dyDescent="0.3">
      <c r="E16628">
        <v>121595</v>
      </c>
      <c r="F16628" t="s">
        <v>2264</v>
      </c>
      <c r="G16628" t="s">
        <v>3678</v>
      </c>
      <c r="H16628" t="s">
        <v>16981</v>
      </c>
    </row>
    <row r="16629" spans="5:8" x14ac:dyDescent="0.3">
      <c r="E16629">
        <v>121223</v>
      </c>
      <c r="F16629" t="s">
        <v>2261</v>
      </c>
      <c r="G16629" t="s">
        <v>8193</v>
      </c>
      <c r="H16629" t="s">
        <v>4476</v>
      </c>
    </row>
    <row r="16630" spans="5:8" x14ac:dyDescent="0.3">
      <c r="E16630">
        <v>121524</v>
      </c>
      <c r="F16630" t="s">
        <v>2261</v>
      </c>
      <c r="G16630" t="s">
        <v>16982</v>
      </c>
      <c r="H16630" t="s">
        <v>16983</v>
      </c>
    </row>
    <row r="16631" spans="5:8" x14ac:dyDescent="0.3">
      <c r="E16631">
        <v>121686</v>
      </c>
      <c r="F16631" t="s">
        <v>2261</v>
      </c>
      <c r="G16631" t="s">
        <v>6772</v>
      </c>
      <c r="H16631" t="s">
        <v>5493</v>
      </c>
    </row>
    <row r="16632" spans="5:8" x14ac:dyDescent="0.3">
      <c r="E16632">
        <v>121684</v>
      </c>
      <c r="F16632" t="s">
        <v>2261</v>
      </c>
      <c r="G16632" t="s">
        <v>2569</v>
      </c>
      <c r="H16632" t="s">
        <v>16984</v>
      </c>
    </row>
    <row r="16633" spans="5:8" x14ac:dyDescent="0.3">
      <c r="E16633">
        <v>121683</v>
      </c>
      <c r="F16633" t="s">
        <v>2261</v>
      </c>
      <c r="G16633" t="s">
        <v>16985</v>
      </c>
      <c r="H16633" t="s">
        <v>16986</v>
      </c>
    </row>
    <row r="16634" spans="5:8" x14ac:dyDescent="0.3">
      <c r="E16634">
        <v>121685</v>
      </c>
      <c r="F16634" t="s">
        <v>2264</v>
      </c>
      <c r="G16634" t="s">
        <v>16987</v>
      </c>
      <c r="H16634" t="s">
        <v>3521</v>
      </c>
    </row>
    <row r="16635" spans="5:8" x14ac:dyDescent="0.3">
      <c r="E16635">
        <v>121293</v>
      </c>
      <c r="F16635" t="s">
        <v>2361</v>
      </c>
      <c r="G16635" t="s">
        <v>15572</v>
      </c>
      <c r="H16635" t="s">
        <v>16988</v>
      </c>
    </row>
    <row r="16636" spans="5:8" x14ac:dyDescent="0.3">
      <c r="E16636">
        <v>121354</v>
      </c>
      <c r="F16636" t="s">
        <v>2261</v>
      </c>
      <c r="G16636" t="s">
        <v>15747</v>
      </c>
      <c r="H16636" t="s">
        <v>16989</v>
      </c>
    </row>
    <row r="16637" spans="5:8" x14ac:dyDescent="0.3">
      <c r="E16637">
        <v>121517</v>
      </c>
      <c r="F16637" t="s">
        <v>2261</v>
      </c>
      <c r="G16637" t="s">
        <v>16990</v>
      </c>
      <c r="H16637" t="s">
        <v>2958</v>
      </c>
    </row>
    <row r="16638" spans="5:8" x14ac:dyDescent="0.3">
      <c r="E16638">
        <v>121592</v>
      </c>
      <c r="F16638" t="s">
        <v>2261</v>
      </c>
      <c r="G16638" t="s">
        <v>14746</v>
      </c>
      <c r="H16638" t="s">
        <v>16991</v>
      </c>
    </row>
    <row r="16639" spans="5:8" x14ac:dyDescent="0.3">
      <c r="E16639">
        <v>121591</v>
      </c>
      <c r="F16639" t="s">
        <v>2261</v>
      </c>
      <c r="G16639" t="s">
        <v>3542</v>
      </c>
      <c r="H16639" t="s">
        <v>16065</v>
      </c>
    </row>
    <row r="16640" spans="5:8" x14ac:dyDescent="0.3">
      <c r="E16640">
        <v>121590</v>
      </c>
      <c r="F16640" t="s">
        <v>2261</v>
      </c>
      <c r="G16640" t="s">
        <v>5568</v>
      </c>
      <c r="H16640" t="s">
        <v>16992</v>
      </c>
    </row>
    <row r="16641" spans="5:8" x14ac:dyDescent="0.3">
      <c r="E16641">
        <v>121659</v>
      </c>
      <c r="F16641" t="s">
        <v>2264</v>
      </c>
      <c r="G16641" t="s">
        <v>2619</v>
      </c>
      <c r="H16641" t="s">
        <v>3262</v>
      </c>
    </row>
    <row r="16642" spans="5:8" x14ac:dyDescent="0.3">
      <c r="E16642">
        <v>121612</v>
      </c>
      <c r="F16642" t="s">
        <v>2261</v>
      </c>
      <c r="G16642" t="s">
        <v>15132</v>
      </c>
      <c r="H16642" t="s">
        <v>11671</v>
      </c>
    </row>
    <row r="16643" spans="5:8" x14ac:dyDescent="0.3">
      <c r="E16643">
        <v>121611</v>
      </c>
      <c r="F16643" t="s">
        <v>2264</v>
      </c>
      <c r="G16643" t="s">
        <v>16993</v>
      </c>
      <c r="H16643" t="s">
        <v>3617</v>
      </c>
    </row>
    <row r="16644" spans="5:8" x14ac:dyDescent="0.3">
      <c r="E16644">
        <v>121604</v>
      </c>
      <c r="F16644" t="s">
        <v>2361</v>
      </c>
      <c r="G16644" t="s">
        <v>2801</v>
      </c>
      <c r="H16644" t="s">
        <v>16994</v>
      </c>
    </row>
    <row r="16645" spans="5:8" x14ac:dyDescent="0.3">
      <c r="E16645">
        <v>121675</v>
      </c>
      <c r="F16645" t="s">
        <v>2361</v>
      </c>
      <c r="G16645" t="s">
        <v>5029</v>
      </c>
      <c r="H16645" t="s">
        <v>16995</v>
      </c>
    </row>
    <row r="16646" spans="5:8" x14ac:dyDescent="0.3">
      <c r="E16646">
        <v>121672</v>
      </c>
      <c r="F16646" t="s">
        <v>2264</v>
      </c>
      <c r="G16646" t="s">
        <v>8492</v>
      </c>
      <c r="H16646" t="s">
        <v>12089</v>
      </c>
    </row>
    <row r="16647" spans="5:8" x14ac:dyDescent="0.3">
      <c r="E16647">
        <v>121673</v>
      </c>
      <c r="F16647" t="s">
        <v>2264</v>
      </c>
      <c r="G16647" t="s">
        <v>16996</v>
      </c>
      <c r="H16647" t="s">
        <v>12089</v>
      </c>
    </row>
    <row r="16648" spans="5:8" x14ac:dyDescent="0.3">
      <c r="E16648">
        <v>121677</v>
      </c>
      <c r="F16648" t="s">
        <v>2264</v>
      </c>
      <c r="G16648" t="s">
        <v>13187</v>
      </c>
      <c r="H16648" t="s">
        <v>16997</v>
      </c>
    </row>
    <row r="16649" spans="5:8" x14ac:dyDescent="0.3">
      <c r="E16649">
        <v>121676</v>
      </c>
      <c r="F16649" t="s">
        <v>2264</v>
      </c>
      <c r="G16649" t="s">
        <v>16998</v>
      </c>
      <c r="H16649" t="s">
        <v>16999</v>
      </c>
    </row>
    <row r="16650" spans="5:8" x14ac:dyDescent="0.3">
      <c r="E16650">
        <v>121584</v>
      </c>
      <c r="F16650" t="s">
        <v>2264</v>
      </c>
      <c r="G16650" t="s">
        <v>9492</v>
      </c>
      <c r="H16650" t="s">
        <v>17000</v>
      </c>
    </row>
    <row r="16651" spans="5:8" x14ac:dyDescent="0.3">
      <c r="E16651">
        <v>121582</v>
      </c>
      <c r="F16651" t="s">
        <v>2361</v>
      </c>
      <c r="G16651" t="s">
        <v>17001</v>
      </c>
      <c r="H16651" t="s">
        <v>6290</v>
      </c>
    </row>
    <row r="16652" spans="5:8" x14ac:dyDescent="0.3">
      <c r="E16652">
        <v>121687</v>
      </c>
      <c r="F16652" t="s">
        <v>2978</v>
      </c>
      <c r="G16652" t="s">
        <v>17002</v>
      </c>
      <c r="H16652" t="s">
        <v>9530</v>
      </c>
    </row>
    <row r="16653" spans="5:8" x14ac:dyDescent="0.3">
      <c r="E16653">
        <v>121688</v>
      </c>
      <c r="F16653" t="s">
        <v>2264</v>
      </c>
      <c r="G16653" t="s">
        <v>7142</v>
      </c>
      <c r="H16653" t="s">
        <v>17003</v>
      </c>
    </row>
    <row r="16654" spans="5:8" x14ac:dyDescent="0.3">
      <c r="E16654">
        <v>121689</v>
      </c>
      <c r="F16654" t="s">
        <v>2261</v>
      </c>
      <c r="G16654" t="s">
        <v>9986</v>
      </c>
      <c r="H16654" t="s">
        <v>9531</v>
      </c>
    </row>
    <row r="16655" spans="5:8" x14ac:dyDescent="0.3">
      <c r="E16655">
        <v>121690</v>
      </c>
      <c r="F16655" t="s">
        <v>2361</v>
      </c>
      <c r="G16655" t="s">
        <v>17004</v>
      </c>
      <c r="H16655" t="s">
        <v>9531</v>
      </c>
    </row>
    <row r="16656" spans="5:8" x14ac:dyDescent="0.3">
      <c r="E16656">
        <v>121581</v>
      </c>
      <c r="F16656" t="s">
        <v>2261</v>
      </c>
      <c r="G16656" t="s">
        <v>5481</v>
      </c>
      <c r="H16656" t="s">
        <v>3687</v>
      </c>
    </row>
    <row r="16657" spans="5:8" x14ac:dyDescent="0.3">
      <c r="E16657">
        <v>121682</v>
      </c>
      <c r="F16657" t="s">
        <v>2261</v>
      </c>
      <c r="G16657" t="s">
        <v>2597</v>
      </c>
      <c r="H16657" t="s">
        <v>16502</v>
      </c>
    </row>
    <row r="16658" spans="5:8" x14ac:dyDescent="0.3">
      <c r="E16658">
        <v>121666</v>
      </c>
      <c r="F16658" t="s">
        <v>2261</v>
      </c>
      <c r="G16658" t="s">
        <v>8795</v>
      </c>
      <c r="H16658" t="s">
        <v>2352</v>
      </c>
    </row>
    <row r="16659" spans="5:8" x14ac:dyDescent="0.3">
      <c r="E16659">
        <v>121616</v>
      </c>
      <c r="F16659" t="s">
        <v>2261</v>
      </c>
      <c r="G16659" t="s">
        <v>2744</v>
      </c>
      <c r="H16659" t="s">
        <v>7382</v>
      </c>
    </row>
    <row r="16660" spans="5:8" x14ac:dyDescent="0.3">
      <c r="E16660">
        <v>121663</v>
      </c>
      <c r="F16660" t="s">
        <v>2261</v>
      </c>
      <c r="G16660" t="s">
        <v>3129</v>
      </c>
      <c r="H16660" t="s">
        <v>17005</v>
      </c>
    </row>
    <row r="16661" spans="5:8" x14ac:dyDescent="0.3">
      <c r="E16661">
        <v>121664</v>
      </c>
      <c r="F16661" t="s">
        <v>2261</v>
      </c>
      <c r="G16661" t="s">
        <v>2744</v>
      </c>
      <c r="H16661" t="s">
        <v>17006</v>
      </c>
    </row>
    <row r="16662" spans="5:8" x14ac:dyDescent="0.3">
      <c r="E16662">
        <v>121665</v>
      </c>
      <c r="F16662" t="s">
        <v>2264</v>
      </c>
      <c r="G16662" t="s">
        <v>2554</v>
      </c>
      <c r="H16662" t="s">
        <v>17007</v>
      </c>
    </row>
    <row r="16663" spans="5:8" x14ac:dyDescent="0.3">
      <c r="E16663">
        <v>121577</v>
      </c>
      <c r="F16663" t="s">
        <v>2261</v>
      </c>
      <c r="G16663" t="s">
        <v>7740</v>
      </c>
      <c r="H16663" t="s">
        <v>8502</v>
      </c>
    </row>
    <row r="16664" spans="5:8" x14ac:dyDescent="0.3">
      <c r="E16664">
        <v>121334</v>
      </c>
      <c r="F16664" t="s">
        <v>2261</v>
      </c>
      <c r="G16664" t="s">
        <v>2455</v>
      </c>
      <c r="H16664" t="s">
        <v>17008</v>
      </c>
    </row>
    <row r="16665" spans="5:8" x14ac:dyDescent="0.3">
      <c r="E16665">
        <v>121579</v>
      </c>
      <c r="F16665" t="s">
        <v>2261</v>
      </c>
      <c r="G16665" t="s">
        <v>6846</v>
      </c>
      <c r="H16665" t="s">
        <v>17009</v>
      </c>
    </row>
    <row r="16666" spans="5:8" x14ac:dyDescent="0.3">
      <c r="E16666">
        <v>121578</v>
      </c>
      <c r="F16666" t="s">
        <v>2264</v>
      </c>
      <c r="G16666" t="s">
        <v>17010</v>
      </c>
      <c r="H16666" t="s">
        <v>17011</v>
      </c>
    </row>
    <row r="16667" spans="5:8" x14ac:dyDescent="0.3">
      <c r="E16667">
        <v>121576</v>
      </c>
      <c r="F16667" t="s">
        <v>2261</v>
      </c>
      <c r="G16667" t="s">
        <v>10070</v>
      </c>
      <c r="H16667" t="s">
        <v>17012</v>
      </c>
    </row>
    <row r="16668" spans="5:8" x14ac:dyDescent="0.3">
      <c r="E16668">
        <v>121681</v>
      </c>
      <c r="F16668" t="s">
        <v>2261</v>
      </c>
      <c r="G16668" t="s">
        <v>3907</v>
      </c>
      <c r="H16668" t="s">
        <v>9447</v>
      </c>
    </row>
    <row r="16669" spans="5:8" x14ac:dyDescent="0.3">
      <c r="E16669">
        <v>121606</v>
      </c>
      <c r="F16669" t="s">
        <v>2264</v>
      </c>
      <c r="G16669" t="s">
        <v>2416</v>
      </c>
      <c r="H16669" t="s">
        <v>7484</v>
      </c>
    </row>
    <row r="16670" spans="5:8" x14ac:dyDescent="0.3">
      <c r="E16670">
        <v>121585</v>
      </c>
      <c r="F16670" t="s">
        <v>2261</v>
      </c>
      <c r="G16670" t="s">
        <v>3169</v>
      </c>
      <c r="H16670" t="s">
        <v>17013</v>
      </c>
    </row>
    <row r="16671" spans="5:8" x14ac:dyDescent="0.3">
      <c r="E16671">
        <v>121583</v>
      </c>
      <c r="F16671" t="s">
        <v>2264</v>
      </c>
      <c r="G16671" t="s">
        <v>17014</v>
      </c>
      <c r="H16671" t="s">
        <v>17015</v>
      </c>
    </row>
    <row r="16672" spans="5:8" x14ac:dyDescent="0.3">
      <c r="E16672">
        <v>121331</v>
      </c>
      <c r="F16672" t="s">
        <v>2261</v>
      </c>
      <c r="G16672" t="s">
        <v>3227</v>
      </c>
      <c r="H16672" t="s">
        <v>10786</v>
      </c>
    </row>
    <row r="16673" spans="5:8" x14ac:dyDescent="0.3">
      <c r="E16673">
        <v>121325</v>
      </c>
      <c r="F16673" t="s">
        <v>2264</v>
      </c>
      <c r="G16673" t="s">
        <v>2498</v>
      </c>
      <c r="H16673" t="s">
        <v>5992</v>
      </c>
    </row>
    <row r="16674" spans="5:8" x14ac:dyDescent="0.3">
      <c r="E16674">
        <v>121189</v>
      </c>
      <c r="F16674" t="s">
        <v>2261</v>
      </c>
      <c r="G16674" t="s">
        <v>16306</v>
      </c>
      <c r="H16674" t="s">
        <v>16850</v>
      </c>
    </row>
    <row r="16675" spans="5:8" x14ac:dyDescent="0.3">
      <c r="E16675">
        <v>121560</v>
      </c>
      <c r="F16675" t="s">
        <v>2261</v>
      </c>
      <c r="G16675" t="s">
        <v>2765</v>
      </c>
      <c r="H16675" t="s">
        <v>3327</v>
      </c>
    </row>
    <row r="16676" spans="5:8" x14ac:dyDescent="0.3">
      <c r="E16676">
        <v>121559</v>
      </c>
      <c r="F16676" t="s">
        <v>2264</v>
      </c>
      <c r="G16676" t="s">
        <v>5730</v>
      </c>
      <c r="H16676" t="s">
        <v>3390</v>
      </c>
    </row>
    <row r="16677" spans="5:8" x14ac:dyDescent="0.3">
      <c r="E16677">
        <v>121558</v>
      </c>
      <c r="F16677" t="s">
        <v>2264</v>
      </c>
      <c r="G16677" t="s">
        <v>14023</v>
      </c>
      <c r="H16677" t="s">
        <v>17016</v>
      </c>
    </row>
    <row r="16678" spans="5:8" x14ac:dyDescent="0.3">
      <c r="E16678">
        <v>121608</v>
      </c>
      <c r="F16678" t="s">
        <v>2261</v>
      </c>
      <c r="G16678" t="s">
        <v>2331</v>
      </c>
      <c r="H16678" t="s">
        <v>16981</v>
      </c>
    </row>
    <row r="16679" spans="5:8" x14ac:dyDescent="0.3">
      <c r="E16679">
        <v>121610</v>
      </c>
      <c r="F16679" t="s">
        <v>2264</v>
      </c>
      <c r="G16679" t="s">
        <v>17017</v>
      </c>
      <c r="H16679" t="s">
        <v>5776</v>
      </c>
    </row>
    <row r="16680" spans="5:8" x14ac:dyDescent="0.3">
      <c r="E16680">
        <v>121617</v>
      </c>
      <c r="F16680" t="s">
        <v>2264</v>
      </c>
      <c r="G16680" t="s">
        <v>14252</v>
      </c>
      <c r="H16680" t="s">
        <v>17018</v>
      </c>
    </row>
    <row r="16681" spans="5:8" x14ac:dyDescent="0.3">
      <c r="E16681">
        <v>121609</v>
      </c>
      <c r="F16681" t="s">
        <v>2264</v>
      </c>
      <c r="G16681" t="s">
        <v>5993</v>
      </c>
      <c r="H16681" t="s">
        <v>17019</v>
      </c>
    </row>
    <row r="16682" spans="5:8" x14ac:dyDescent="0.3">
      <c r="E16682">
        <v>121661</v>
      </c>
      <c r="F16682" t="s">
        <v>2264</v>
      </c>
      <c r="G16682" t="s">
        <v>7669</v>
      </c>
      <c r="H16682" t="s">
        <v>10041</v>
      </c>
    </row>
    <row r="16683" spans="5:8" x14ac:dyDescent="0.3">
      <c r="E16683">
        <v>121667</v>
      </c>
      <c r="F16683" t="s">
        <v>2264</v>
      </c>
      <c r="G16683" t="s">
        <v>8672</v>
      </c>
      <c r="H16683" t="s">
        <v>8800</v>
      </c>
    </row>
    <row r="16684" spans="5:8" x14ac:dyDescent="0.3">
      <c r="E16684">
        <v>121668</v>
      </c>
      <c r="F16684" t="s">
        <v>2261</v>
      </c>
      <c r="G16684" t="s">
        <v>2947</v>
      </c>
      <c r="H16684" t="s">
        <v>8800</v>
      </c>
    </row>
    <row r="16685" spans="5:8" x14ac:dyDescent="0.3">
      <c r="E16685">
        <v>121669</v>
      </c>
      <c r="F16685" t="s">
        <v>2261</v>
      </c>
      <c r="G16685" t="s">
        <v>2939</v>
      </c>
      <c r="H16685" t="s">
        <v>2806</v>
      </c>
    </row>
    <row r="16686" spans="5:8" x14ac:dyDescent="0.3">
      <c r="E16686">
        <v>121670</v>
      </c>
      <c r="F16686" t="s">
        <v>2261</v>
      </c>
      <c r="G16686" t="s">
        <v>8144</v>
      </c>
      <c r="H16686" t="s">
        <v>6192</v>
      </c>
    </row>
    <row r="16687" spans="5:8" x14ac:dyDescent="0.3">
      <c r="E16687">
        <v>121671</v>
      </c>
      <c r="F16687" t="s">
        <v>2261</v>
      </c>
      <c r="G16687" t="s">
        <v>17020</v>
      </c>
      <c r="H16687" t="s">
        <v>17006</v>
      </c>
    </row>
    <row r="16688" spans="5:8" x14ac:dyDescent="0.3">
      <c r="E16688">
        <v>121662</v>
      </c>
      <c r="F16688" t="s">
        <v>2264</v>
      </c>
      <c r="G16688" t="s">
        <v>4083</v>
      </c>
      <c r="H16688" t="s">
        <v>7484</v>
      </c>
    </row>
    <row r="16689" spans="5:8" x14ac:dyDescent="0.3">
      <c r="E16689">
        <v>121615</v>
      </c>
      <c r="F16689" t="s">
        <v>2261</v>
      </c>
      <c r="G16689" t="s">
        <v>2638</v>
      </c>
      <c r="H16689" t="s">
        <v>17007</v>
      </c>
    </row>
    <row r="16690" spans="5:8" x14ac:dyDescent="0.3">
      <c r="E16690">
        <v>121614</v>
      </c>
      <c r="F16690" t="s">
        <v>2261</v>
      </c>
      <c r="G16690" t="s">
        <v>2941</v>
      </c>
      <c r="H16690" t="s">
        <v>16981</v>
      </c>
    </row>
    <row r="16691" spans="5:8" x14ac:dyDescent="0.3">
      <c r="E16691">
        <v>121613</v>
      </c>
      <c r="F16691" t="s">
        <v>2261</v>
      </c>
      <c r="G16691" t="s">
        <v>3169</v>
      </c>
      <c r="H16691" t="s">
        <v>17021</v>
      </c>
    </row>
    <row r="16692" spans="5:8" x14ac:dyDescent="0.3">
      <c r="E16692">
        <v>121599</v>
      </c>
      <c r="F16692" t="s">
        <v>2261</v>
      </c>
      <c r="G16692" t="s">
        <v>3715</v>
      </c>
      <c r="H16692" t="s">
        <v>17022</v>
      </c>
    </row>
    <row r="16693" spans="5:8" x14ac:dyDescent="0.3">
      <c r="E16693">
        <v>121600</v>
      </c>
      <c r="F16693" t="s">
        <v>2261</v>
      </c>
      <c r="G16693" t="s">
        <v>4076</v>
      </c>
      <c r="H16693" t="s">
        <v>17023</v>
      </c>
    </row>
    <row r="16694" spans="5:8" x14ac:dyDescent="0.3">
      <c r="E16694">
        <v>121602</v>
      </c>
      <c r="F16694" t="s">
        <v>2261</v>
      </c>
      <c r="G16694" t="s">
        <v>2327</v>
      </c>
      <c r="H16694" t="s">
        <v>2939</v>
      </c>
    </row>
    <row r="16695" spans="5:8" x14ac:dyDescent="0.3">
      <c r="E16695">
        <v>121603</v>
      </c>
      <c r="F16695" t="s">
        <v>2261</v>
      </c>
      <c r="G16695" t="s">
        <v>17024</v>
      </c>
      <c r="H16695" t="s">
        <v>17025</v>
      </c>
    </row>
    <row r="16696" spans="5:8" x14ac:dyDescent="0.3">
      <c r="E16696">
        <v>121605</v>
      </c>
      <c r="F16696" t="s">
        <v>2361</v>
      </c>
      <c r="G16696" t="s">
        <v>11561</v>
      </c>
      <c r="H16696" t="s">
        <v>17026</v>
      </c>
    </row>
    <row r="16697" spans="5:8" x14ac:dyDescent="0.3">
      <c r="E16697">
        <v>121598</v>
      </c>
      <c r="F16697" t="s">
        <v>2261</v>
      </c>
      <c r="G16697" t="s">
        <v>3246</v>
      </c>
      <c r="H16697" t="s">
        <v>16981</v>
      </c>
    </row>
    <row r="16698" spans="5:8" x14ac:dyDescent="0.3">
      <c r="E16698">
        <v>121597</v>
      </c>
      <c r="F16698" t="s">
        <v>2261</v>
      </c>
      <c r="G16698" t="s">
        <v>4028</v>
      </c>
      <c r="H16698" t="s">
        <v>7686</v>
      </c>
    </row>
    <row r="16699" spans="5:8" x14ac:dyDescent="0.3">
      <c r="E16699">
        <v>121596</v>
      </c>
      <c r="F16699" t="s">
        <v>2264</v>
      </c>
      <c r="G16699" t="s">
        <v>17027</v>
      </c>
      <c r="H16699" t="s">
        <v>17028</v>
      </c>
    </row>
    <row r="16700" spans="5:8" x14ac:dyDescent="0.3">
      <c r="E16700">
        <v>121601</v>
      </c>
      <c r="F16700" t="s">
        <v>2264</v>
      </c>
      <c r="G16700" t="s">
        <v>9388</v>
      </c>
      <c r="H16700" t="s">
        <v>17029</v>
      </c>
    </row>
    <row r="16701" spans="5:8" x14ac:dyDescent="0.3">
      <c r="E16701">
        <v>121406</v>
      </c>
      <c r="F16701" t="s">
        <v>2261</v>
      </c>
      <c r="G16701" t="s">
        <v>4206</v>
      </c>
      <c r="H16701" t="s">
        <v>16096</v>
      </c>
    </row>
    <row r="16702" spans="5:8" x14ac:dyDescent="0.3">
      <c r="E16702">
        <v>121658</v>
      </c>
      <c r="F16702" t="s">
        <v>2361</v>
      </c>
      <c r="G16702" t="s">
        <v>17030</v>
      </c>
      <c r="H16702" t="s">
        <v>2499</v>
      </c>
    </row>
    <row r="16703" spans="5:8" x14ac:dyDescent="0.3">
      <c r="E16703">
        <v>121695</v>
      </c>
      <c r="F16703" t="s">
        <v>2261</v>
      </c>
      <c r="G16703" t="s">
        <v>17031</v>
      </c>
      <c r="H16703" t="s">
        <v>17032</v>
      </c>
    </row>
    <row r="16704" spans="5:8" x14ac:dyDescent="0.3">
      <c r="E16704">
        <v>121693</v>
      </c>
      <c r="F16704" t="s">
        <v>2261</v>
      </c>
      <c r="G16704" t="s">
        <v>7595</v>
      </c>
      <c r="H16704" t="s">
        <v>7558</v>
      </c>
    </row>
    <row r="16705" spans="5:8" x14ac:dyDescent="0.3">
      <c r="E16705">
        <v>121694</v>
      </c>
      <c r="F16705" t="s">
        <v>2261</v>
      </c>
      <c r="G16705" t="s">
        <v>2357</v>
      </c>
      <c r="H16705" t="s">
        <v>12239</v>
      </c>
    </row>
    <row r="16706" spans="5:8" x14ac:dyDescent="0.3">
      <c r="E16706">
        <v>121706</v>
      </c>
      <c r="F16706" t="s">
        <v>2261</v>
      </c>
      <c r="G16706" t="s">
        <v>5072</v>
      </c>
      <c r="H16706" t="s">
        <v>17033</v>
      </c>
    </row>
    <row r="16707" spans="5:8" x14ac:dyDescent="0.3">
      <c r="E16707">
        <v>121705</v>
      </c>
      <c r="F16707" t="s">
        <v>2264</v>
      </c>
      <c r="G16707" t="s">
        <v>15294</v>
      </c>
      <c r="H16707" t="s">
        <v>3044</v>
      </c>
    </row>
    <row r="16708" spans="5:8" x14ac:dyDescent="0.3">
      <c r="E16708">
        <v>121660</v>
      </c>
      <c r="F16708" t="s">
        <v>2261</v>
      </c>
      <c r="G16708" t="s">
        <v>17034</v>
      </c>
      <c r="H16708" t="s">
        <v>17035</v>
      </c>
    </row>
    <row r="16709" spans="5:8" x14ac:dyDescent="0.3">
      <c r="E16709">
        <v>121561</v>
      </c>
      <c r="F16709" t="s">
        <v>2261</v>
      </c>
      <c r="G16709" t="s">
        <v>2327</v>
      </c>
      <c r="H16709" t="s">
        <v>12606</v>
      </c>
    </row>
    <row r="16710" spans="5:8" x14ac:dyDescent="0.3">
      <c r="E16710">
        <v>121463</v>
      </c>
      <c r="F16710" t="s">
        <v>2261</v>
      </c>
      <c r="G16710" t="s">
        <v>17036</v>
      </c>
      <c r="H16710" t="s">
        <v>17037</v>
      </c>
    </row>
    <row r="16711" spans="5:8" x14ac:dyDescent="0.3">
      <c r="E16711">
        <v>121465</v>
      </c>
      <c r="F16711" t="s">
        <v>2264</v>
      </c>
      <c r="G16711" t="s">
        <v>17038</v>
      </c>
      <c r="H16711" t="s">
        <v>2293</v>
      </c>
    </row>
    <row r="16712" spans="5:8" x14ac:dyDescent="0.3">
      <c r="E16712">
        <v>121580</v>
      </c>
      <c r="F16712" t="s">
        <v>2264</v>
      </c>
      <c r="G16712" t="s">
        <v>2278</v>
      </c>
      <c r="H16712" t="s">
        <v>3656</v>
      </c>
    </row>
    <row r="16713" spans="5:8" x14ac:dyDescent="0.3">
      <c r="E16713">
        <v>121679</v>
      </c>
      <c r="F16713" t="s">
        <v>2264</v>
      </c>
      <c r="G16713" t="s">
        <v>4083</v>
      </c>
      <c r="H16713" t="s">
        <v>17039</v>
      </c>
    </row>
    <row r="16714" spans="5:8" x14ac:dyDescent="0.3">
      <c r="E16714">
        <v>121680</v>
      </c>
      <c r="F16714" t="s">
        <v>2264</v>
      </c>
      <c r="G16714" t="s">
        <v>2297</v>
      </c>
      <c r="H16714" t="s">
        <v>13023</v>
      </c>
    </row>
    <row r="16715" spans="5:8" x14ac:dyDescent="0.3">
      <c r="E16715">
        <v>121329</v>
      </c>
      <c r="F16715" t="s">
        <v>2261</v>
      </c>
      <c r="G16715" t="s">
        <v>16013</v>
      </c>
      <c r="H16715" t="s">
        <v>3753</v>
      </c>
    </row>
    <row r="16716" spans="5:8" x14ac:dyDescent="0.3">
      <c r="E16716">
        <v>121747</v>
      </c>
      <c r="F16716" t="s">
        <v>2361</v>
      </c>
      <c r="G16716" t="s">
        <v>17040</v>
      </c>
      <c r="H16716" t="s">
        <v>6141</v>
      </c>
    </row>
    <row r="16717" spans="5:8" x14ac:dyDescent="0.3">
      <c r="E16717">
        <v>121748</v>
      </c>
      <c r="F16717" t="s">
        <v>2261</v>
      </c>
      <c r="G16717" t="s">
        <v>17041</v>
      </c>
      <c r="H16717" t="s">
        <v>17042</v>
      </c>
    </row>
    <row r="16718" spans="5:8" x14ac:dyDescent="0.3">
      <c r="E16718">
        <v>121336</v>
      </c>
      <c r="F16718" t="s">
        <v>2361</v>
      </c>
      <c r="G16718" t="s">
        <v>5300</v>
      </c>
      <c r="H16718" t="s">
        <v>2845</v>
      </c>
    </row>
    <row r="16719" spans="5:8" x14ac:dyDescent="0.3">
      <c r="E16719">
        <v>121302</v>
      </c>
      <c r="F16719" t="s">
        <v>2261</v>
      </c>
      <c r="G16719" t="s">
        <v>3588</v>
      </c>
      <c r="H16719" t="s">
        <v>17043</v>
      </c>
    </row>
    <row r="16720" spans="5:8" x14ac:dyDescent="0.3">
      <c r="E16720">
        <v>121190</v>
      </c>
      <c r="F16720" t="s">
        <v>2361</v>
      </c>
      <c r="G16720" t="s">
        <v>2538</v>
      </c>
      <c r="H16720" t="s">
        <v>17044</v>
      </c>
    </row>
    <row r="16721" spans="5:8" x14ac:dyDescent="0.3">
      <c r="E16721">
        <v>121435</v>
      </c>
      <c r="F16721" t="s">
        <v>2261</v>
      </c>
      <c r="G16721" t="s">
        <v>17045</v>
      </c>
      <c r="H16721" t="s">
        <v>17046</v>
      </c>
    </row>
    <row r="16722" spans="5:8" x14ac:dyDescent="0.3">
      <c r="E16722">
        <v>121299</v>
      </c>
      <c r="F16722" t="s">
        <v>2264</v>
      </c>
      <c r="G16722" t="s">
        <v>5527</v>
      </c>
      <c r="H16722" t="s">
        <v>17047</v>
      </c>
    </row>
    <row r="16723" spans="5:8" x14ac:dyDescent="0.3">
      <c r="E16723">
        <v>121300</v>
      </c>
      <c r="F16723" t="s">
        <v>2261</v>
      </c>
      <c r="G16723" t="s">
        <v>3581</v>
      </c>
      <c r="H16723" t="s">
        <v>16697</v>
      </c>
    </row>
    <row r="16724" spans="5:8" x14ac:dyDescent="0.3">
      <c r="E16724">
        <v>121335</v>
      </c>
      <c r="F16724" t="s">
        <v>2261</v>
      </c>
      <c r="G16724" t="s">
        <v>3433</v>
      </c>
      <c r="H16724" t="s">
        <v>17048</v>
      </c>
    </row>
    <row r="16725" spans="5:8" x14ac:dyDescent="0.3">
      <c r="E16725">
        <v>121674</v>
      </c>
      <c r="F16725" t="s">
        <v>2264</v>
      </c>
      <c r="G16725" t="s">
        <v>5472</v>
      </c>
      <c r="H16725" t="s">
        <v>15724</v>
      </c>
    </row>
    <row r="16726" spans="5:8" x14ac:dyDescent="0.3">
      <c r="E16726">
        <v>121700</v>
      </c>
      <c r="F16726" t="s">
        <v>2261</v>
      </c>
      <c r="G16726" t="s">
        <v>7782</v>
      </c>
      <c r="H16726" t="s">
        <v>17049</v>
      </c>
    </row>
    <row r="16727" spans="5:8" x14ac:dyDescent="0.3">
      <c r="E16727">
        <v>121699</v>
      </c>
      <c r="F16727" t="s">
        <v>2261</v>
      </c>
      <c r="G16727" t="s">
        <v>5300</v>
      </c>
      <c r="H16727" t="s">
        <v>17050</v>
      </c>
    </row>
    <row r="16728" spans="5:8" x14ac:dyDescent="0.3">
      <c r="E16728">
        <v>121702</v>
      </c>
      <c r="F16728" t="s">
        <v>2264</v>
      </c>
      <c r="G16728" t="s">
        <v>5798</v>
      </c>
      <c r="H16728" t="s">
        <v>16277</v>
      </c>
    </row>
    <row r="16729" spans="5:8" x14ac:dyDescent="0.3">
      <c r="E16729">
        <v>121735</v>
      </c>
      <c r="F16729" t="s">
        <v>2261</v>
      </c>
      <c r="G16729" t="s">
        <v>5300</v>
      </c>
      <c r="H16729" t="s">
        <v>4622</v>
      </c>
    </row>
    <row r="16730" spans="5:8" x14ac:dyDescent="0.3">
      <c r="E16730">
        <v>121737</v>
      </c>
      <c r="F16730" t="s">
        <v>2264</v>
      </c>
      <c r="G16730" t="s">
        <v>5031</v>
      </c>
      <c r="H16730" t="s">
        <v>9460</v>
      </c>
    </row>
    <row r="16731" spans="5:8" x14ac:dyDescent="0.3">
      <c r="E16731">
        <v>121738</v>
      </c>
      <c r="F16731" t="s">
        <v>2264</v>
      </c>
      <c r="G16731" t="s">
        <v>3578</v>
      </c>
      <c r="H16731" t="s">
        <v>17051</v>
      </c>
    </row>
    <row r="16732" spans="5:8" x14ac:dyDescent="0.3">
      <c r="E16732">
        <v>121739</v>
      </c>
      <c r="F16732" t="s">
        <v>2261</v>
      </c>
      <c r="G16732" t="s">
        <v>3264</v>
      </c>
      <c r="H16732" t="s">
        <v>17052</v>
      </c>
    </row>
    <row r="16733" spans="5:8" x14ac:dyDescent="0.3">
      <c r="E16733">
        <v>121765</v>
      </c>
      <c r="F16733" t="s">
        <v>2261</v>
      </c>
      <c r="G16733" t="s">
        <v>2643</v>
      </c>
      <c r="H16733" t="s">
        <v>5897</v>
      </c>
    </row>
    <row r="16734" spans="5:8" x14ac:dyDescent="0.3">
      <c r="E16734">
        <v>121766</v>
      </c>
      <c r="F16734" t="s">
        <v>2264</v>
      </c>
      <c r="G16734" t="s">
        <v>17053</v>
      </c>
      <c r="H16734" t="s">
        <v>9787</v>
      </c>
    </row>
    <row r="16735" spans="5:8" x14ac:dyDescent="0.3">
      <c r="E16735">
        <v>121274</v>
      </c>
      <c r="F16735" t="s">
        <v>2261</v>
      </c>
      <c r="G16735" t="s">
        <v>5655</v>
      </c>
      <c r="H16735" t="s">
        <v>3481</v>
      </c>
    </row>
    <row r="16736" spans="5:8" x14ac:dyDescent="0.3">
      <c r="E16736">
        <v>121281</v>
      </c>
      <c r="F16736" t="s">
        <v>2264</v>
      </c>
      <c r="G16736" t="s">
        <v>5409</v>
      </c>
      <c r="H16736" t="s">
        <v>17054</v>
      </c>
    </row>
    <row r="16737" spans="5:8" x14ac:dyDescent="0.3">
      <c r="E16737">
        <v>121589</v>
      </c>
      <c r="F16737" t="s">
        <v>2261</v>
      </c>
      <c r="G16737" t="s">
        <v>2989</v>
      </c>
      <c r="H16737" t="s">
        <v>12720</v>
      </c>
    </row>
    <row r="16738" spans="5:8" x14ac:dyDescent="0.3">
      <c r="E16738">
        <v>121678</v>
      </c>
      <c r="F16738" t="s">
        <v>2264</v>
      </c>
      <c r="G16738" t="s">
        <v>17055</v>
      </c>
      <c r="H16738" t="s">
        <v>2938</v>
      </c>
    </row>
    <row r="16739" spans="5:8" x14ac:dyDescent="0.3">
      <c r="E16739">
        <v>121704</v>
      </c>
      <c r="F16739" t="s">
        <v>2361</v>
      </c>
      <c r="G16739" t="s">
        <v>17056</v>
      </c>
      <c r="H16739" t="s">
        <v>2939</v>
      </c>
    </row>
    <row r="16740" spans="5:8" x14ac:dyDescent="0.3">
      <c r="E16740">
        <v>121703</v>
      </c>
      <c r="F16740" t="s">
        <v>2261</v>
      </c>
      <c r="G16740" t="s">
        <v>2476</v>
      </c>
      <c r="H16740" t="s">
        <v>16277</v>
      </c>
    </row>
    <row r="16741" spans="5:8" x14ac:dyDescent="0.3">
      <c r="E16741">
        <v>121701</v>
      </c>
      <c r="F16741" t="s">
        <v>2264</v>
      </c>
      <c r="G16741" t="s">
        <v>2476</v>
      </c>
      <c r="H16741" t="s">
        <v>17057</v>
      </c>
    </row>
    <row r="16742" spans="5:8" x14ac:dyDescent="0.3">
      <c r="E16742">
        <v>121698</v>
      </c>
      <c r="F16742" t="s">
        <v>2361</v>
      </c>
      <c r="G16742" t="s">
        <v>10319</v>
      </c>
      <c r="H16742" t="s">
        <v>16981</v>
      </c>
    </row>
    <row r="16743" spans="5:8" x14ac:dyDescent="0.3">
      <c r="E16743">
        <v>121696</v>
      </c>
      <c r="F16743" t="s">
        <v>2261</v>
      </c>
      <c r="G16743" t="s">
        <v>17058</v>
      </c>
      <c r="H16743" t="s">
        <v>17059</v>
      </c>
    </row>
    <row r="16744" spans="5:8" x14ac:dyDescent="0.3">
      <c r="E16744">
        <v>121697</v>
      </c>
      <c r="F16744" t="s">
        <v>2261</v>
      </c>
      <c r="G16744" t="s">
        <v>13164</v>
      </c>
      <c r="H16744" t="s">
        <v>8696</v>
      </c>
    </row>
    <row r="16745" spans="5:8" x14ac:dyDescent="0.3">
      <c r="E16745">
        <v>121575</v>
      </c>
      <c r="F16745" t="s">
        <v>2261</v>
      </c>
      <c r="G16745" t="s">
        <v>2287</v>
      </c>
      <c r="H16745" t="s">
        <v>3687</v>
      </c>
    </row>
    <row r="16746" spans="5:8" x14ac:dyDescent="0.3">
      <c r="E16746">
        <v>121712</v>
      </c>
      <c r="F16746" t="s">
        <v>2261</v>
      </c>
      <c r="G16746" t="s">
        <v>8734</v>
      </c>
      <c r="H16746" t="s">
        <v>2495</v>
      </c>
    </row>
    <row r="16747" spans="5:8" x14ac:dyDescent="0.3">
      <c r="E16747">
        <v>121586</v>
      </c>
      <c r="F16747" t="s">
        <v>2261</v>
      </c>
      <c r="G16747" t="s">
        <v>2694</v>
      </c>
      <c r="H16747" t="s">
        <v>3779</v>
      </c>
    </row>
    <row r="16748" spans="5:8" x14ac:dyDescent="0.3">
      <c r="E16748">
        <v>121709</v>
      </c>
      <c r="F16748" t="s">
        <v>2261</v>
      </c>
      <c r="G16748" t="s">
        <v>3729</v>
      </c>
      <c r="H16748" t="s">
        <v>17060</v>
      </c>
    </row>
    <row r="16749" spans="5:8" x14ac:dyDescent="0.3">
      <c r="E16749">
        <v>121710</v>
      </c>
      <c r="F16749" t="s">
        <v>2261</v>
      </c>
      <c r="G16749" t="s">
        <v>17061</v>
      </c>
      <c r="H16749" t="s">
        <v>17062</v>
      </c>
    </row>
    <row r="16750" spans="5:8" x14ac:dyDescent="0.3">
      <c r="E16750">
        <v>121711</v>
      </c>
      <c r="F16750" t="s">
        <v>2261</v>
      </c>
      <c r="G16750" t="s">
        <v>8825</v>
      </c>
      <c r="H16750" t="s">
        <v>17063</v>
      </c>
    </row>
    <row r="16751" spans="5:8" x14ac:dyDescent="0.3">
      <c r="E16751">
        <v>121714</v>
      </c>
      <c r="F16751" t="s">
        <v>2361</v>
      </c>
      <c r="G16751" t="s">
        <v>10648</v>
      </c>
      <c r="H16751" t="s">
        <v>17064</v>
      </c>
    </row>
    <row r="16752" spans="5:8" x14ac:dyDescent="0.3">
      <c r="E16752">
        <v>121743</v>
      </c>
      <c r="F16752" t="s">
        <v>2261</v>
      </c>
      <c r="G16752" t="s">
        <v>3022</v>
      </c>
      <c r="H16752" t="s">
        <v>17065</v>
      </c>
    </row>
    <row r="16753" spans="5:8" x14ac:dyDescent="0.3">
      <c r="E16753">
        <v>121770</v>
      </c>
      <c r="F16753" t="s">
        <v>2361</v>
      </c>
      <c r="G16753" t="s">
        <v>3643</v>
      </c>
      <c r="H16753" t="s">
        <v>12885</v>
      </c>
    </row>
    <row r="16754" spans="5:8" x14ac:dyDescent="0.3">
      <c r="E16754">
        <v>121769</v>
      </c>
      <c r="F16754" t="s">
        <v>2361</v>
      </c>
      <c r="G16754" t="s">
        <v>10739</v>
      </c>
      <c r="H16754" t="s">
        <v>3863</v>
      </c>
    </row>
    <row r="16755" spans="5:8" x14ac:dyDescent="0.3">
      <c r="E16755">
        <v>121753</v>
      </c>
      <c r="F16755" t="s">
        <v>2264</v>
      </c>
      <c r="G16755" t="s">
        <v>17066</v>
      </c>
      <c r="H16755" t="s">
        <v>17067</v>
      </c>
    </row>
    <row r="16756" spans="5:8" x14ac:dyDescent="0.3">
      <c r="E16756">
        <v>121761</v>
      </c>
      <c r="F16756" t="s">
        <v>2361</v>
      </c>
      <c r="G16756" t="s">
        <v>17068</v>
      </c>
      <c r="H16756" t="s">
        <v>17069</v>
      </c>
    </row>
    <row r="16757" spans="5:8" x14ac:dyDescent="0.3">
      <c r="E16757">
        <v>121760</v>
      </c>
      <c r="F16757" t="s">
        <v>2261</v>
      </c>
      <c r="G16757" t="s">
        <v>4665</v>
      </c>
      <c r="H16757" t="s">
        <v>17070</v>
      </c>
    </row>
    <row r="16758" spans="5:8" x14ac:dyDescent="0.3">
      <c r="E16758">
        <v>121759</v>
      </c>
      <c r="F16758" t="s">
        <v>2264</v>
      </c>
      <c r="G16758" t="s">
        <v>17071</v>
      </c>
      <c r="H16758" t="s">
        <v>17072</v>
      </c>
    </row>
    <row r="16759" spans="5:8" x14ac:dyDescent="0.3">
      <c r="E16759">
        <v>121758</v>
      </c>
      <c r="F16759" t="s">
        <v>2261</v>
      </c>
      <c r="G16759" t="s">
        <v>17073</v>
      </c>
      <c r="H16759" t="s">
        <v>17074</v>
      </c>
    </row>
    <row r="16760" spans="5:8" x14ac:dyDescent="0.3">
      <c r="E16760">
        <v>121757</v>
      </c>
      <c r="F16760" t="s">
        <v>2261</v>
      </c>
      <c r="G16760" t="s">
        <v>2903</v>
      </c>
      <c r="H16760" t="s">
        <v>17075</v>
      </c>
    </row>
    <row r="16761" spans="5:8" x14ac:dyDescent="0.3">
      <c r="E16761">
        <v>121756</v>
      </c>
      <c r="F16761" t="s">
        <v>2261</v>
      </c>
      <c r="G16761" t="s">
        <v>2749</v>
      </c>
      <c r="H16761" t="s">
        <v>12951</v>
      </c>
    </row>
    <row r="16762" spans="5:8" x14ac:dyDescent="0.3">
      <c r="E16762">
        <v>121755</v>
      </c>
      <c r="F16762" t="s">
        <v>2264</v>
      </c>
      <c r="G16762" t="s">
        <v>2657</v>
      </c>
      <c r="H16762" t="s">
        <v>17076</v>
      </c>
    </row>
    <row r="16763" spans="5:8" x14ac:dyDescent="0.3">
      <c r="E16763">
        <v>121754</v>
      </c>
      <c r="F16763" t="s">
        <v>2264</v>
      </c>
      <c r="G16763" t="s">
        <v>17077</v>
      </c>
      <c r="H16763" t="s">
        <v>17076</v>
      </c>
    </row>
    <row r="16764" spans="5:8" x14ac:dyDescent="0.3">
      <c r="E16764">
        <v>121752</v>
      </c>
      <c r="F16764" t="s">
        <v>2361</v>
      </c>
      <c r="G16764" t="s">
        <v>6467</v>
      </c>
      <c r="H16764" t="s">
        <v>17078</v>
      </c>
    </row>
    <row r="16765" spans="5:8" x14ac:dyDescent="0.3">
      <c r="E16765">
        <v>121648</v>
      </c>
      <c r="F16765" t="s">
        <v>2261</v>
      </c>
      <c r="G16765" t="s">
        <v>17079</v>
      </c>
      <c r="H16765" t="s">
        <v>3342</v>
      </c>
    </row>
    <row r="16766" spans="5:8" x14ac:dyDescent="0.3">
      <c r="E16766">
        <v>121718</v>
      </c>
      <c r="F16766" t="s">
        <v>2361</v>
      </c>
      <c r="G16766" t="s">
        <v>10829</v>
      </c>
      <c r="H16766" t="s">
        <v>10620</v>
      </c>
    </row>
    <row r="16767" spans="5:8" x14ac:dyDescent="0.3">
      <c r="E16767">
        <v>121080</v>
      </c>
      <c r="F16767" t="s">
        <v>2261</v>
      </c>
      <c r="G16767" t="s">
        <v>14329</v>
      </c>
      <c r="H16767" t="s">
        <v>17080</v>
      </c>
    </row>
    <row r="16768" spans="5:8" x14ac:dyDescent="0.3">
      <c r="E16768">
        <v>121715</v>
      </c>
      <c r="F16768" t="s">
        <v>2261</v>
      </c>
      <c r="G16768" t="s">
        <v>2480</v>
      </c>
      <c r="H16768" t="s">
        <v>3617</v>
      </c>
    </row>
    <row r="16769" spans="5:8" x14ac:dyDescent="0.3">
      <c r="E16769">
        <v>121645</v>
      </c>
      <c r="F16769" t="s">
        <v>2264</v>
      </c>
      <c r="G16769" t="s">
        <v>17081</v>
      </c>
      <c r="H16769" t="s">
        <v>2845</v>
      </c>
    </row>
    <row r="16770" spans="5:8" x14ac:dyDescent="0.3">
      <c r="E16770">
        <v>121649</v>
      </c>
      <c r="F16770" t="s">
        <v>2264</v>
      </c>
      <c r="G16770" t="s">
        <v>4471</v>
      </c>
      <c r="H16770" t="s">
        <v>17082</v>
      </c>
    </row>
    <row r="16771" spans="5:8" x14ac:dyDescent="0.3">
      <c r="E16771">
        <v>121716</v>
      </c>
      <c r="F16771" t="s">
        <v>2361</v>
      </c>
      <c r="G16771" t="s">
        <v>17083</v>
      </c>
      <c r="H16771" t="s">
        <v>17084</v>
      </c>
    </row>
    <row r="16772" spans="5:8" x14ac:dyDescent="0.3">
      <c r="E16772">
        <v>121719</v>
      </c>
      <c r="F16772" t="s">
        <v>2264</v>
      </c>
      <c r="G16772" t="s">
        <v>17085</v>
      </c>
      <c r="H16772" t="s">
        <v>17086</v>
      </c>
    </row>
    <row r="16773" spans="5:8" x14ac:dyDescent="0.3">
      <c r="E16773">
        <v>121733</v>
      </c>
      <c r="F16773" t="s">
        <v>2361</v>
      </c>
      <c r="G16773" t="s">
        <v>2527</v>
      </c>
      <c r="H16773" t="s">
        <v>3976</v>
      </c>
    </row>
    <row r="16774" spans="5:8" x14ac:dyDescent="0.3">
      <c r="E16774">
        <v>121732</v>
      </c>
      <c r="F16774" t="s">
        <v>2264</v>
      </c>
      <c r="G16774" t="s">
        <v>17087</v>
      </c>
      <c r="H16774" t="s">
        <v>3779</v>
      </c>
    </row>
    <row r="16775" spans="5:8" x14ac:dyDescent="0.3">
      <c r="E16775">
        <v>121736</v>
      </c>
      <c r="F16775" t="s">
        <v>2261</v>
      </c>
      <c r="G16775" t="s">
        <v>2886</v>
      </c>
      <c r="H16775" t="s">
        <v>11918</v>
      </c>
    </row>
    <row r="16776" spans="5:8" x14ac:dyDescent="0.3">
      <c r="E16776">
        <v>121734</v>
      </c>
      <c r="F16776" t="s">
        <v>2264</v>
      </c>
      <c r="G16776" t="s">
        <v>2494</v>
      </c>
      <c r="H16776" t="s">
        <v>17088</v>
      </c>
    </row>
    <row r="16777" spans="5:8" x14ac:dyDescent="0.3">
      <c r="E16777">
        <v>121751</v>
      </c>
      <c r="F16777" t="s">
        <v>2261</v>
      </c>
      <c r="G16777" t="s">
        <v>8355</v>
      </c>
      <c r="H16777" t="s">
        <v>3053</v>
      </c>
    </row>
    <row r="16778" spans="5:8" x14ac:dyDescent="0.3">
      <c r="E16778">
        <v>121749</v>
      </c>
      <c r="F16778" t="s">
        <v>2261</v>
      </c>
      <c r="G16778" t="s">
        <v>17089</v>
      </c>
      <c r="H16778" t="s">
        <v>17090</v>
      </c>
    </row>
    <row r="16779" spans="5:8" x14ac:dyDescent="0.3">
      <c r="E16779">
        <v>121750</v>
      </c>
      <c r="F16779" t="s">
        <v>2261</v>
      </c>
      <c r="G16779" t="s">
        <v>17091</v>
      </c>
      <c r="H16779" t="s">
        <v>17090</v>
      </c>
    </row>
    <row r="16780" spans="5:8" x14ac:dyDescent="0.3">
      <c r="E16780">
        <v>121642</v>
      </c>
      <c r="F16780" t="s">
        <v>2264</v>
      </c>
      <c r="G16780" t="s">
        <v>3022</v>
      </c>
      <c r="H16780" t="s">
        <v>17092</v>
      </c>
    </row>
    <row r="16781" spans="5:8" x14ac:dyDescent="0.3">
      <c r="E16781">
        <v>121640</v>
      </c>
      <c r="F16781" t="s">
        <v>2361</v>
      </c>
      <c r="G16781" t="s">
        <v>17093</v>
      </c>
      <c r="H16781" t="s">
        <v>17094</v>
      </c>
    </row>
    <row r="16782" spans="5:8" x14ac:dyDescent="0.3">
      <c r="E16782">
        <v>121744</v>
      </c>
      <c r="F16782" t="s">
        <v>2264</v>
      </c>
      <c r="G16782" t="s">
        <v>11613</v>
      </c>
      <c r="H16782" t="s">
        <v>17095</v>
      </c>
    </row>
    <row r="16783" spans="5:8" x14ac:dyDescent="0.3">
      <c r="E16783">
        <v>121746</v>
      </c>
      <c r="F16783" t="s">
        <v>2261</v>
      </c>
      <c r="G16783" t="s">
        <v>2480</v>
      </c>
      <c r="H16783" t="s">
        <v>17096</v>
      </c>
    </row>
    <row r="16784" spans="5:8" x14ac:dyDescent="0.3">
      <c r="E16784">
        <v>121745</v>
      </c>
      <c r="F16784" t="s">
        <v>2261</v>
      </c>
      <c r="G16784" t="s">
        <v>5421</v>
      </c>
      <c r="H16784" t="s">
        <v>17097</v>
      </c>
    </row>
    <row r="16785" spans="5:8" x14ac:dyDescent="0.3">
      <c r="E16785">
        <v>121650</v>
      </c>
      <c r="F16785" t="s">
        <v>2264</v>
      </c>
      <c r="G16785" t="s">
        <v>8577</v>
      </c>
      <c r="H16785" t="s">
        <v>8498</v>
      </c>
    </row>
    <row r="16786" spans="5:8" x14ac:dyDescent="0.3">
      <c r="E16786">
        <v>121717</v>
      </c>
      <c r="F16786" t="s">
        <v>2261</v>
      </c>
      <c r="G16786" t="s">
        <v>15013</v>
      </c>
      <c r="H16786" t="s">
        <v>5130</v>
      </c>
    </row>
    <row r="16787" spans="5:8" x14ac:dyDescent="0.3">
      <c r="E16787">
        <v>121636</v>
      </c>
      <c r="F16787" t="s">
        <v>2261</v>
      </c>
      <c r="G16787" t="s">
        <v>17098</v>
      </c>
      <c r="H16787" t="s">
        <v>16972</v>
      </c>
    </row>
    <row r="16788" spans="5:8" x14ac:dyDescent="0.3">
      <c r="E16788">
        <v>121771</v>
      </c>
      <c r="F16788" t="s">
        <v>2261</v>
      </c>
      <c r="G16788" t="s">
        <v>2272</v>
      </c>
      <c r="H16788" t="s">
        <v>17099</v>
      </c>
    </row>
    <row r="16789" spans="5:8" x14ac:dyDescent="0.3">
      <c r="E16789">
        <v>121646</v>
      </c>
      <c r="F16789" t="s">
        <v>2261</v>
      </c>
      <c r="G16789" t="s">
        <v>10068</v>
      </c>
      <c r="H16789" t="s">
        <v>3155</v>
      </c>
    </row>
    <row r="16790" spans="5:8" x14ac:dyDescent="0.3">
      <c r="E16790">
        <v>121532</v>
      </c>
      <c r="F16790" t="s">
        <v>2261</v>
      </c>
      <c r="G16790" t="s">
        <v>4008</v>
      </c>
      <c r="H16790" t="s">
        <v>4009</v>
      </c>
    </row>
    <row r="16791" spans="5:8" x14ac:dyDescent="0.3">
      <c r="E16791">
        <v>121647</v>
      </c>
      <c r="F16791" t="s">
        <v>2261</v>
      </c>
      <c r="G16791" t="s">
        <v>4277</v>
      </c>
      <c r="H16791" t="s">
        <v>17100</v>
      </c>
    </row>
    <row r="16792" spans="5:8" x14ac:dyDescent="0.3">
      <c r="E16792">
        <v>121637</v>
      </c>
      <c r="F16792" t="s">
        <v>2361</v>
      </c>
      <c r="G16792" t="s">
        <v>11121</v>
      </c>
      <c r="H16792" t="s">
        <v>17101</v>
      </c>
    </row>
    <row r="16793" spans="5:8" x14ac:dyDescent="0.3">
      <c r="E16793">
        <v>121731</v>
      </c>
      <c r="F16793" t="s">
        <v>2261</v>
      </c>
      <c r="G16793" t="s">
        <v>3246</v>
      </c>
      <c r="H16793" t="s">
        <v>11026</v>
      </c>
    </row>
    <row r="16794" spans="5:8" x14ac:dyDescent="0.3">
      <c r="E16794">
        <v>121775</v>
      </c>
      <c r="F16794" t="s">
        <v>2261</v>
      </c>
      <c r="G16794" t="s">
        <v>17102</v>
      </c>
      <c r="H16794" t="s">
        <v>8299</v>
      </c>
    </row>
    <row r="16795" spans="5:8" x14ac:dyDescent="0.3">
      <c r="E16795">
        <v>121773</v>
      </c>
      <c r="F16795" t="s">
        <v>2261</v>
      </c>
      <c r="G16795" t="s">
        <v>6855</v>
      </c>
      <c r="H16795" t="s">
        <v>17103</v>
      </c>
    </row>
    <row r="16796" spans="5:8" x14ac:dyDescent="0.3">
      <c r="E16796">
        <v>121772</v>
      </c>
      <c r="F16796" t="s">
        <v>2261</v>
      </c>
      <c r="G16796" t="s">
        <v>4607</v>
      </c>
      <c r="H16796" t="s">
        <v>17104</v>
      </c>
    </row>
    <row r="16797" spans="5:8" x14ac:dyDescent="0.3">
      <c r="E16797">
        <v>121720</v>
      </c>
      <c r="F16797" t="s">
        <v>2261</v>
      </c>
      <c r="G16797" t="s">
        <v>2922</v>
      </c>
      <c r="H16797" t="s">
        <v>7760</v>
      </c>
    </row>
    <row r="16798" spans="5:8" x14ac:dyDescent="0.3">
      <c r="E16798">
        <v>121800</v>
      </c>
      <c r="F16798" t="s">
        <v>2261</v>
      </c>
      <c r="G16798" t="s">
        <v>2504</v>
      </c>
      <c r="H16798" t="s">
        <v>17105</v>
      </c>
    </row>
    <row r="16799" spans="5:8" x14ac:dyDescent="0.3">
      <c r="E16799">
        <v>121799</v>
      </c>
      <c r="F16799" t="s">
        <v>2361</v>
      </c>
      <c r="G16799" t="s">
        <v>6470</v>
      </c>
      <c r="H16799" t="s">
        <v>16262</v>
      </c>
    </row>
    <row r="16800" spans="5:8" x14ac:dyDescent="0.3">
      <c r="E16800">
        <v>121798</v>
      </c>
      <c r="F16800" t="s">
        <v>2261</v>
      </c>
      <c r="G16800" t="s">
        <v>3606</v>
      </c>
      <c r="H16800" t="s">
        <v>16262</v>
      </c>
    </row>
    <row r="16801" spans="5:8" x14ac:dyDescent="0.3">
      <c r="E16801">
        <v>121797</v>
      </c>
      <c r="F16801" t="s">
        <v>2361</v>
      </c>
      <c r="G16801" t="s">
        <v>7316</v>
      </c>
      <c r="H16801" t="s">
        <v>17106</v>
      </c>
    </row>
    <row r="16802" spans="5:8" x14ac:dyDescent="0.3">
      <c r="E16802">
        <v>121796</v>
      </c>
      <c r="F16802" t="s">
        <v>2264</v>
      </c>
      <c r="G16802" t="s">
        <v>2540</v>
      </c>
      <c r="H16802" t="s">
        <v>17096</v>
      </c>
    </row>
    <row r="16803" spans="5:8" x14ac:dyDescent="0.3">
      <c r="E16803">
        <v>121795</v>
      </c>
      <c r="F16803" t="s">
        <v>2261</v>
      </c>
      <c r="G16803" t="s">
        <v>17107</v>
      </c>
      <c r="H16803" t="s">
        <v>17108</v>
      </c>
    </row>
    <row r="16804" spans="5:8" x14ac:dyDescent="0.3">
      <c r="E16804">
        <v>121794</v>
      </c>
      <c r="F16804" t="s">
        <v>2261</v>
      </c>
      <c r="G16804" t="s">
        <v>2909</v>
      </c>
      <c r="H16804" t="s">
        <v>17109</v>
      </c>
    </row>
    <row r="16805" spans="5:8" x14ac:dyDescent="0.3">
      <c r="E16805">
        <v>121793</v>
      </c>
      <c r="F16805" t="s">
        <v>2261</v>
      </c>
      <c r="G16805" t="s">
        <v>17110</v>
      </c>
      <c r="H16805" t="s">
        <v>3325</v>
      </c>
    </row>
    <row r="16806" spans="5:8" x14ac:dyDescent="0.3">
      <c r="E16806">
        <v>121422</v>
      </c>
      <c r="F16806" t="s">
        <v>2264</v>
      </c>
      <c r="G16806" t="s">
        <v>17111</v>
      </c>
      <c r="H16806" t="s">
        <v>17112</v>
      </c>
    </row>
    <row r="16807" spans="5:8" x14ac:dyDescent="0.3">
      <c r="E16807">
        <v>121740</v>
      </c>
      <c r="F16807" t="s">
        <v>2261</v>
      </c>
      <c r="G16807" t="s">
        <v>2418</v>
      </c>
      <c r="H16807" t="s">
        <v>8234</v>
      </c>
    </row>
    <row r="16808" spans="5:8" x14ac:dyDescent="0.3">
      <c r="E16808">
        <v>121781</v>
      </c>
      <c r="F16808" t="s">
        <v>2261</v>
      </c>
      <c r="G16808" t="s">
        <v>6330</v>
      </c>
      <c r="H16808" t="s">
        <v>6805</v>
      </c>
    </row>
    <row r="16809" spans="5:8" x14ac:dyDescent="0.3">
      <c r="E16809">
        <v>121788</v>
      </c>
      <c r="F16809" t="s">
        <v>2261</v>
      </c>
      <c r="G16809" t="s">
        <v>2642</v>
      </c>
      <c r="H16809" t="s">
        <v>17113</v>
      </c>
    </row>
    <row r="16810" spans="5:8" x14ac:dyDescent="0.3">
      <c r="E16810">
        <v>121787</v>
      </c>
      <c r="F16810" t="s">
        <v>2261</v>
      </c>
      <c r="G16810" t="s">
        <v>2642</v>
      </c>
      <c r="H16810" t="s">
        <v>6805</v>
      </c>
    </row>
    <row r="16811" spans="5:8" x14ac:dyDescent="0.3">
      <c r="E16811">
        <v>121782</v>
      </c>
      <c r="F16811" t="s">
        <v>2264</v>
      </c>
      <c r="G16811" t="s">
        <v>17114</v>
      </c>
      <c r="H16811" t="s">
        <v>3220</v>
      </c>
    </row>
    <row r="16812" spans="5:8" x14ac:dyDescent="0.3">
      <c r="E16812">
        <v>121786</v>
      </c>
      <c r="F16812" t="s">
        <v>2261</v>
      </c>
      <c r="G16812" t="s">
        <v>3741</v>
      </c>
      <c r="H16812" t="s">
        <v>6805</v>
      </c>
    </row>
    <row r="16813" spans="5:8" x14ac:dyDescent="0.3">
      <c r="E16813">
        <v>121785</v>
      </c>
      <c r="F16813" t="s">
        <v>2264</v>
      </c>
      <c r="G16813" t="s">
        <v>3777</v>
      </c>
      <c r="H16813" t="s">
        <v>17115</v>
      </c>
    </row>
    <row r="16814" spans="5:8" x14ac:dyDescent="0.3">
      <c r="E16814">
        <v>121784</v>
      </c>
      <c r="F16814" t="s">
        <v>2261</v>
      </c>
      <c r="G16814" t="s">
        <v>13310</v>
      </c>
      <c r="H16814" t="s">
        <v>17116</v>
      </c>
    </row>
    <row r="16815" spans="5:8" x14ac:dyDescent="0.3">
      <c r="E16815">
        <v>121783</v>
      </c>
      <c r="F16815" t="s">
        <v>2261</v>
      </c>
      <c r="G16815" t="s">
        <v>7641</v>
      </c>
      <c r="H16815" t="s">
        <v>6046</v>
      </c>
    </row>
    <row r="16816" spans="5:8" x14ac:dyDescent="0.3">
      <c r="E16816">
        <v>121780</v>
      </c>
      <c r="F16816" t="s">
        <v>2261</v>
      </c>
      <c r="G16816" t="s">
        <v>3542</v>
      </c>
      <c r="H16816" t="s">
        <v>17117</v>
      </c>
    </row>
    <row r="16817" spans="5:8" x14ac:dyDescent="0.3">
      <c r="E16817">
        <v>121741</v>
      </c>
      <c r="F16817" t="s">
        <v>2261</v>
      </c>
      <c r="G16817" t="s">
        <v>2268</v>
      </c>
      <c r="H16817" t="s">
        <v>4084</v>
      </c>
    </row>
    <row r="16818" spans="5:8" x14ac:dyDescent="0.3">
      <c r="E16818">
        <v>121804</v>
      </c>
      <c r="F16818" t="s">
        <v>2264</v>
      </c>
      <c r="G16818" t="s">
        <v>17118</v>
      </c>
      <c r="H16818" t="s">
        <v>17119</v>
      </c>
    </row>
    <row r="16819" spans="5:8" x14ac:dyDescent="0.3">
      <c r="E16819">
        <v>121789</v>
      </c>
      <c r="F16819" t="s">
        <v>2261</v>
      </c>
      <c r="G16819" t="s">
        <v>4582</v>
      </c>
      <c r="H16819" t="s">
        <v>4121</v>
      </c>
    </row>
    <row r="16820" spans="5:8" x14ac:dyDescent="0.3">
      <c r="E16820">
        <v>121768</v>
      </c>
      <c r="F16820" t="s">
        <v>2261</v>
      </c>
      <c r="G16820" t="s">
        <v>3518</v>
      </c>
      <c r="H16820" t="s">
        <v>2302</v>
      </c>
    </row>
    <row r="16821" spans="5:8" x14ac:dyDescent="0.3">
      <c r="E16821">
        <v>121767</v>
      </c>
      <c r="F16821" t="s">
        <v>2261</v>
      </c>
      <c r="G16821" t="s">
        <v>4960</v>
      </c>
      <c r="H16821" t="s">
        <v>17120</v>
      </c>
    </row>
    <row r="16822" spans="5:8" x14ac:dyDescent="0.3">
      <c r="E16822">
        <v>121271</v>
      </c>
      <c r="F16822" t="s">
        <v>2261</v>
      </c>
      <c r="G16822" t="s">
        <v>17121</v>
      </c>
      <c r="H16822" t="s">
        <v>9056</v>
      </c>
    </row>
    <row r="16823" spans="5:8" x14ac:dyDescent="0.3">
      <c r="E16823">
        <v>121835</v>
      </c>
      <c r="F16823" t="s">
        <v>2261</v>
      </c>
      <c r="G16823" t="s">
        <v>6910</v>
      </c>
      <c r="H16823" t="s">
        <v>16698</v>
      </c>
    </row>
    <row r="16824" spans="5:8" x14ac:dyDescent="0.3">
      <c r="E16824">
        <v>121834</v>
      </c>
      <c r="F16824" t="s">
        <v>2261</v>
      </c>
      <c r="G16824" t="s">
        <v>17122</v>
      </c>
      <c r="H16824" t="s">
        <v>17123</v>
      </c>
    </row>
    <row r="16825" spans="5:8" x14ac:dyDescent="0.3">
      <c r="E16825">
        <v>121655</v>
      </c>
      <c r="F16825" t="s">
        <v>2261</v>
      </c>
      <c r="G16825" t="s">
        <v>10775</v>
      </c>
      <c r="H16825" t="s">
        <v>17124</v>
      </c>
    </row>
    <row r="16826" spans="5:8" x14ac:dyDescent="0.3">
      <c r="E16826">
        <v>121654</v>
      </c>
      <c r="F16826" t="s">
        <v>2361</v>
      </c>
      <c r="G16826" t="s">
        <v>2945</v>
      </c>
      <c r="H16826" t="s">
        <v>5804</v>
      </c>
    </row>
    <row r="16827" spans="5:8" x14ac:dyDescent="0.3">
      <c r="E16827">
        <v>121593</v>
      </c>
      <c r="F16827" t="s">
        <v>2264</v>
      </c>
      <c r="G16827" t="s">
        <v>17125</v>
      </c>
      <c r="H16827" t="s">
        <v>2926</v>
      </c>
    </row>
    <row r="16828" spans="5:8" x14ac:dyDescent="0.3">
      <c r="E16828">
        <v>121552</v>
      </c>
      <c r="F16828" t="s">
        <v>2261</v>
      </c>
      <c r="G16828" t="s">
        <v>15551</v>
      </c>
      <c r="H16828" t="s">
        <v>9935</v>
      </c>
    </row>
    <row r="16829" spans="5:8" x14ac:dyDescent="0.3">
      <c r="E16829">
        <v>121721</v>
      </c>
      <c r="F16829" t="s">
        <v>2261</v>
      </c>
      <c r="G16829" t="s">
        <v>6916</v>
      </c>
      <c r="H16829" t="s">
        <v>2925</v>
      </c>
    </row>
    <row r="16830" spans="5:8" x14ac:dyDescent="0.3">
      <c r="E16830">
        <v>121722</v>
      </c>
      <c r="F16830" t="s">
        <v>2261</v>
      </c>
      <c r="G16830" t="s">
        <v>8090</v>
      </c>
      <c r="H16830" t="s">
        <v>10876</v>
      </c>
    </row>
    <row r="16831" spans="5:8" x14ac:dyDescent="0.3">
      <c r="E16831">
        <v>121723</v>
      </c>
      <c r="F16831" t="s">
        <v>2261</v>
      </c>
      <c r="G16831" t="s">
        <v>2377</v>
      </c>
      <c r="H16831" t="s">
        <v>17126</v>
      </c>
    </row>
    <row r="16832" spans="5:8" x14ac:dyDescent="0.3">
      <c r="E16832">
        <v>121779</v>
      </c>
      <c r="F16832" t="s">
        <v>2264</v>
      </c>
      <c r="G16832" t="s">
        <v>2951</v>
      </c>
      <c r="H16832" t="s">
        <v>11001</v>
      </c>
    </row>
    <row r="16833" spans="5:8" x14ac:dyDescent="0.3">
      <c r="E16833">
        <v>121790</v>
      </c>
      <c r="F16833" t="s">
        <v>2261</v>
      </c>
      <c r="G16833" t="s">
        <v>11681</v>
      </c>
      <c r="H16833" t="s">
        <v>5516</v>
      </c>
    </row>
    <row r="16834" spans="5:8" x14ac:dyDescent="0.3">
      <c r="E16834">
        <v>121792</v>
      </c>
      <c r="F16834" t="s">
        <v>2264</v>
      </c>
      <c r="G16834" t="s">
        <v>7654</v>
      </c>
      <c r="H16834" t="s">
        <v>17127</v>
      </c>
    </row>
    <row r="16835" spans="5:8" x14ac:dyDescent="0.3">
      <c r="E16835">
        <v>121791</v>
      </c>
      <c r="F16835" t="s">
        <v>2264</v>
      </c>
      <c r="G16835" t="s">
        <v>2403</v>
      </c>
      <c r="H16835" t="s">
        <v>11912</v>
      </c>
    </row>
    <row r="16836" spans="5:8" x14ac:dyDescent="0.3">
      <c r="E16836">
        <v>121812</v>
      </c>
      <c r="F16836" t="s">
        <v>2264</v>
      </c>
      <c r="G16836" t="s">
        <v>17128</v>
      </c>
      <c r="H16836" t="s">
        <v>17129</v>
      </c>
    </row>
    <row r="16837" spans="5:8" x14ac:dyDescent="0.3">
      <c r="E16837">
        <v>121813</v>
      </c>
      <c r="F16837" t="s">
        <v>2261</v>
      </c>
      <c r="G16837" t="s">
        <v>3068</v>
      </c>
      <c r="H16837" t="s">
        <v>17130</v>
      </c>
    </row>
    <row r="16838" spans="5:8" x14ac:dyDescent="0.3">
      <c r="E16838">
        <v>121814</v>
      </c>
      <c r="F16838" t="s">
        <v>2261</v>
      </c>
      <c r="G16838" t="s">
        <v>2502</v>
      </c>
      <c r="H16838" t="s">
        <v>3523</v>
      </c>
    </row>
    <row r="16839" spans="5:8" x14ac:dyDescent="0.3">
      <c r="E16839">
        <v>121824</v>
      </c>
      <c r="F16839" t="s">
        <v>2264</v>
      </c>
      <c r="G16839" t="s">
        <v>9443</v>
      </c>
      <c r="H16839" t="s">
        <v>17108</v>
      </c>
    </row>
    <row r="16840" spans="5:8" x14ac:dyDescent="0.3">
      <c r="E16840">
        <v>121820</v>
      </c>
      <c r="F16840" t="s">
        <v>2261</v>
      </c>
      <c r="G16840" t="s">
        <v>17131</v>
      </c>
      <c r="H16840" t="s">
        <v>17132</v>
      </c>
    </row>
    <row r="16841" spans="5:8" x14ac:dyDescent="0.3">
      <c r="E16841">
        <v>121819</v>
      </c>
      <c r="F16841" t="s">
        <v>2261</v>
      </c>
      <c r="G16841" t="s">
        <v>3518</v>
      </c>
      <c r="H16841" t="s">
        <v>17133</v>
      </c>
    </row>
    <row r="16842" spans="5:8" x14ac:dyDescent="0.3">
      <c r="E16842">
        <v>121725</v>
      </c>
      <c r="F16842" t="s">
        <v>2361</v>
      </c>
      <c r="G16842" t="s">
        <v>17134</v>
      </c>
      <c r="H16842" t="s">
        <v>17135</v>
      </c>
    </row>
    <row r="16843" spans="5:8" x14ac:dyDescent="0.3">
      <c r="E16843">
        <v>121825</v>
      </c>
      <c r="F16843" t="s">
        <v>2264</v>
      </c>
      <c r="G16843" t="s">
        <v>6502</v>
      </c>
      <c r="H16843" t="s">
        <v>17136</v>
      </c>
    </row>
    <row r="16844" spans="5:8" x14ac:dyDescent="0.3">
      <c r="E16844">
        <v>121726</v>
      </c>
      <c r="F16844" t="s">
        <v>2261</v>
      </c>
      <c r="G16844" t="s">
        <v>6456</v>
      </c>
      <c r="H16844" t="s">
        <v>17137</v>
      </c>
    </row>
    <row r="16845" spans="5:8" x14ac:dyDescent="0.3">
      <c r="E16845">
        <v>121821</v>
      </c>
      <c r="F16845" t="s">
        <v>2261</v>
      </c>
      <c r="G16845" t="s">
        <v>2542</v>
      </c>
      <c r="H16845" t="s">
        <v>17138</v>
      </c>
    </row>
    <row r="16846" spans="5:8" x14ac:dyDescent="0.3">
      <c r="E16846">
        <v>121822</v>
      </c>
      <c r="F16846" t="s">
        <v>2264</v>
      </c>
      <c r="G16846" t="s">
        <v>2979</v>
      </c>
      <c r="H16846" t="s">
        <v>10731</v>
      </c>
    </row>
    <row r="16847" spans="5:8" x14ac:dyDescent="0.3">
      <c r="E16847">
        <v>121826</v>
      </c>
      <c r="F16847" t="s">
        <v>2264</v>
      </c>
      <c r="G16847" t="s">
        <v>17139</v>
      </c>
      <c r="H16847" t="s">
        <v>7408</v>
      </c>
    </row>
    <row r="16848" spans="5:8" x14ac:dyDescent="0.3">
      <c r="E16848">
        <v>121727</v>
      </c>
      <c r="F16848" t="s">
        <v>2261</v>
      </c>
      <c r="G16848" t="s">
        <v>17140</v>
      </c>
      <c r="H16848" t="s">
        <v>17141</v>
      </c>
    </row>
    <row r="16849" spans="5:8" x14ac:dyDescent="0.3">
      <c r="E16849">
        <v>121728</v>
      </c>
      <c r="F16849" t="s">
        <v>2261</v>
      </c>
      <c r="G16849" t="s">
        <v>2364</v>
      </c>
      <c r="H16849" t="s">
        <v>17142</v>
      </c>
    </row>
    <row r="16850" spans="5:8" x14ac:dyDescent="0.3">
      <c r="E16850">
        <v>121828</v>
      </c>
      <c r="F16850" t="s">
        <v>2261</v>
      </c>
      <c r="G16850" t="s">
        <v>17143</v>
      </c>
      <c r="H16850" t="s">
        <v>17144</v>
      </c>
    </row>
    <row r="16851" spans="5:8" x14ac:dyDescent="0.3">
      <c r="E16851">
        <v>121829</v>
      </c>
      <c r="F16851" t="s">
        <v>2261</v>
      </c>
      <c r="G16851" t="s">
        <v>4491</v>
      </c>
      <c r="H16851" t="s">
        <v>17145</v>
      </c>
    </row>
    <row r="16852" spans="5:8" x14ac:dyDescent="0.3">
      <c r="E16852">
        <v>121817</v>
      </c>
      <c r="F16852" t="s">
        <v>2261</v>
      </c>
      <c r="G16852" t="s">
        <v>17146</v>
      </c>
      <c r="H16852" t="s">
        <v>14929</v>
      </c>
    </row>
    <row r="16853" spans="5:8" x14ac:dyDescent="0.3">
      <c r="E16853">
        <v>121818</v>
      </c>
      <c r="F16853" t="s">
        <v>2261</v>
      </c>
      <c r="G16853" t="s">
        <v>17147</v>
      </c>
      <c r="H16853" t="s">
        <v>17148</v>
      </c>
    </row>
    <row r="16854" spans="5:8" x14ac:dyDescent="0.3">
      <c r="E16854">
        <v>121691</v>
      </c>
      <c r="F16854" t="s">
        <v>2261</v>
      </c>
      <c r="G16854" t="s">
        <v>10587</v>
      </c>
      <c r="H16854" t="s">
        <v>17149</v>
      </c>
    </row>
    <row r="16855" spans="5:8" x14ac:dyDescent="0.3">
      <c r="E16855">
        <v>121692</v>
      </c>
      <c r="F16855" t="s">
        <v>2264</v>
      </c>
      <c r="G16855" t="s">
        <v>14276</v>
      </c>
      <c r="H16855" t="s">
        <v>6721</v>
      </c>
    </row>
    <row r="16856" spans="5:8" x14ac:dyDescent="0.3">
      <c r="E16856">
        <v>121730</v>
      </c>
      <c r="F16856" t="s">
        <v>2261</v>
      </c>
      <c r="G16856" t="s">
        <v>2744</v>
      </c>
      <c r="H16856" t="s">
        <v>2372</v>
      </c>
    </row>
    <row r="16857" spans="5:8" x14ac:dyDescent="0.3">
      <c r="E16857">
        <v>121555</v>
      </c>
      <c r="F16857" t="s">
        <v>2361</v>
      </c>
      <c r="G16857" t="s">
        <v>17150</v>
      </c>
      <c r="H16857" t="s">
        <v>3762</v>
      </c>
    </row>
    <row r="16858" spans="5:8" x14ac:dyDescent="0.3">
      <c r="E16858">
        <v>121763</v>
      </c>
      <c r="F16858" t="s">
        <v>2261</v>
      </c>
      <c r="G16858" t="s">
        <v>2714</v>
      </c>
      <c r="H16858" t="s">
        <v>2501</v>
      </c>
    </row>
    <row r="16859" spans="5:8" x14ac:dyDescent="0.3">
      <c r="E16859">
        <v>121762</v>
      </c>
      <c r="F16859" t="s">
        <v>2261</v>
      </c>
      <c r="G16859" t="s">
        <v>2765</v>
      </c>
      <c r="H16859" t="s">
        <v>14608</v>
      </c>
    </row>
    <row r="16860" spans="5:8" x14ac:dyDescent="0.3">
      <c r="E16860">
        <v>121729</v>
      </c>
      <c r="F16860" t="s">
        <v>2261</v>
      </c>
      <c r="G16860" t="s">
        <v>17151</v>
      </c>
      <c r="H16860" t="s">
        <v>17152</v>
      </c>
    </row>
    <row r="16861" spans="5:8" x14ac:dyDescent="0.3">
      <c r="E16861">
        <v>121827</v>
      </c>
      <c r="F16861" t="s">
        <v>2261</v>
      </c>
      <c r="G16861" t="s">
        <v>2744</v>
      </c>
      <c r="H16861" t="s">
        <v>6757</v>
      </c>
    </row>
    <row r="16862" spans="5:8" x14ac:dyDescent="0.3">
      <c r="E16862">
        <v>121830</v>
      </c>
      <c r="F16862" t="s">
        <v>2261</v>
      </c>
      <c r="G16862" t="s">
        <v>2840</v>
      </c>
      <c r="H16862" t="s">
        <v>5470</v>
      </c>
    </row>
    <row r="16863" spans="5:8" x14ac:dyDescent="0.3">
      <c r="E16863">
        <v>121833</v>
      </c>
      <c r="F16863" t="s">
        <v>2361</v>
      </c>
      <c r="G16863" t="s">
        <v>5223</v>
      </c>
      <c r="H16863" t="s">
        <v>3884</v>
      </c>
    </row>
    <row r="16864" spans="5:8" x14ac:dyDescent="0.3">
      <c r="E16864">
        <v>121831</v>
      </c>
      <c r="F16864" t="s">
        <v>2261</v>
      </c>
      <c r="G16864" t="s">
        <v>2381</v>
      </c>
      <c r="H16864" t="s">
        <v>16527</v>
      </c>
    </row>
    <row r="16865" spans="5:8" x14ac:dyDescent="0.3">
      <c r="E16865">
        <v>121858</v>
      </c>
      <c r="F16865" t="s">
        <v>2264</v>
      </c>
      <c r="G16865" t="s">
        <v>17153</v>
      </c>
      <c r="H16865" t="s">
        <v>8414</v>
      </c>
    </row>
    <row r="16866" spans="5:8" x14ac:dyDescent="0.3">
      <c r="E16866">
        <v>121837</v>
      </c>
      <c r="F16866" t="s">
        <v>2264</v>
      </c>
      <c r="G16866" t="s">
        <v>4157</v>
      </c>
      <c r="H16866" t="s">
        <v>17154</v>
      </c>
    </row>
    <row r="16867" spans="5:8" x14ac:dyDescent="0.3">
      <c r="E16867">
        <v>121842</v>
      </c>
      <c r="F16867" t="s">
        <v>2264</v>
      </c>
      <c r="G16867" t="s">
        <v>6995</v>
      </c>
      <c r="H16867" t="s">
        <v>17155</v>
      </c>
    </row>
    <row r="16868" spans="5:8" x14ac:dyDescent="0.3">
      <c r="E16868">
        <v>121847</v>
      </c>
      <c r="F16868" t="s">
        <v>2261</v>
      </c>
      <c r="G16868" t="s">
        <v>9359</v>
      </c>
      <c r="H16868" t="s">
        <v>7965</v>
      </c>
    </row>
    <row r="16869" spans="5:8" x14ac:dyDescent="0.3">
      <c r="E16869">
        <v>121841</v>
      </c>
      <c r="F16869" t="s">
        <v>2261</v>
      </c>
      <c r="G16869" t="s">
        <v>3022</v>
      </c>
      <c r="H16869" t="s">
        <v>17156</v>
      </c>
    </row>
    <row r="16870" spans="5:8" x14ac:dyDescent="0.3">
      <c r="E16870">
        <v>121844</v>
      </c>
      <c r="F16870" t="s">
        <v>2261</v>
      </c>
      <c r="G16870" t="s">
        <v>2398</v>
      </c>
      <c r="H16870" t="s">
        <v>6804</v>
      </c>
    </row>
    <row r="16871" spans="5:8" x14ac:dyDescent="0.3">
      <c r="E16871">
        <v>121843</v>
      </c>
      <c r="F16871" t="s">
        <v>2261</v>
      </c>
      <c r="G16871" t="s">
        <v>3712</v>
      </c>
      <c r="H16871" t="s">
        <v>17157</v>
      </c>
    </row>
    <row r="16872" spans="5:8" x14ac:dyDescent="0.3">
      <c r="E16872">
        <v>121849</v>
      </c>
      <c r="F16872" t="s">
        <v>2261</v>
      </c>
      <c r="G16872" t="s">
        <v>17158</v>
      </c>
      <c r="H16872" t="s">
        <v>11747</v>
      </c>
    </row>
    <row r="16873" spans="5:8" x14ac:dyDescent="0.3">
      <c r="E16873">
        <v>121846</v>
      </c>
      <c r="F16873" t="s">
        <v>2261</v>
      </c>
      <c r="G16873" t="s">
        <v>3118</v>
      </c>
      <c r="H16873" t="s">
        <v>17159</v>
      </c>
    </row>
    <row r="16874" spans="5:8" x14ac:dyDescent="0.3">
      <c r="E16874">
        <v>121845</v>
      </c>
      <c r="F16874" t="s">
        <v>2261</v>
      </c>
      <c r="G16874" t="s">
        <v>17160</v>
      </c>
      <c r="H16874" t="s">
        <v>11336</v>
      </c>
    </row>
    <row r="16875" spans="5:8" x14ac:dyDescent="0.3">
      <c r="E16875">
        <v>121848</v>
      </c>
      <c r="F16875" t="s">
        <v>2261</v>
      </c>
      <c r="G16875" t="s">
        <v>4052</v>
      </c>
      <c r="H16875" t="s">
        <v>8414</v>
      </c>
    </row>
    <row r="16876" spans="5:8" x14ac:dyDescent="0.3">
      <c r="E16876">
        <v>121840</v>
      </c>
      <c r="F16876" t="s">
        <v>2264</v>
      </c>
      <c r="G16876" t="s">
        <v>17161</v>
      </c>
      <c r="H16876" t="s">
        <v>3735</v>
      </c>
    </row>
    <row r="16877" spans="5:8" x14ac:dyDescent="0.3">
      <c r="E16877">
        <v>121839</v>
      </c>
      <c r="F16877" t="s">
        <v>2264</v>
      </c>
      <c r="G16877" t="s">
        <v>14879</v>
      </c>
      <c r="H16877" t="s">
        <v>16735</v>
      </c>
    </row>
    <row r="16878" spans="5:8" x14ac:dyDescent="0.3">
      <c r="E16878">
        <v>121836</v>
      </c>
      <c r="F16878" t="s">
        <v>2361</v>
      </c>
      <c r="G16878" t="s">
        <v>2283</v>
      </c>
      <c r="H16878" t="s">
        <v>17162</v>
      </c>
    </row>
    <row r="16879" spans="5:8" x14ac:dyDescent="0.3">
      <c r="E16879">
        <v>121838</v>
      </c>
      <c r="F16879" t="s">
        <v>2261</v>
      </c>
      <c r="G16879" t="s">
        <v>17163</v>
      </c>
      <c r="H16879" t="s">
        <v>4212</v>
      </c>
    </row>
    <row r="16880" spans="5:8" x14ac:dyDescent="0.3">
      <c r="E16880">
        <v>121850</v>
      </c>
      <c r="F16880" t="s">
        <v>2261</v>
      </c>
      <c r="G16880" t="s">
        <v>5983</v>
      </c>
      <c r="H16880" t="s">
        <v>12146</v>
      </c>
    </row>
    <row r="16881" spans="5:8" x14ac:dyDescent="0.3">
      <c r="E16881">
        <v>121859</v>
      </c>
      <c r="F16881" t="s">
        <v>2261</v>
      </c>
      <c r="G16881" t="s">
        <v>6754</v>
      </c>
      <c r="H16881" t="s">
        <v>13590</v>
      </c>
    </row>
    <row r="16882" spans="5:8" x14ac:dyDescent="0.3">
      <c r="E16882">
        <v>121805</v>
      </c>
      <c r="F16882" t="s">
        <v>2261</v>
      </c>
      <c r="G16882" t="s">
        <v>2597</v>
      </c>
      <c r="H16882" t="s">
        <v>13293</v>
      </c>
    </row>
    <row r="16883" spans="5:8" x14ac:dyDescent="0.3">
      <c r="E16883">
        <v>121806</v>
      </c>
      <c r="F16883" t="s">
        <v>2361</v>
      </c>
      <c r="G16883" t="s">
        <v>5086</v>
      </c>
      <c r="H16883" t="s">
        <v>17164</v>
      </c>
    </row>
    <row r="16884" spans="5:8" x14ac:dyDescent="0.3">
      <c r="E16884">
        <v>121807</v>
      </c>
      <c r="F16884" t="s">
        <v>2261</v>
      </c>
      <c r="G16884" t="s">
        <v>2321</v>
      </c>
      <c r="H16884" t="s">
        <v>15823</v>
      </c>
    </row>
    <row r="16885" spans="5:8" x14ac:dyDescent="0.3">
      <c r="E16885">
        <v>121809</v>
      </c>
      <c r="F16885" t="s">
        <v>2361</v>
      </c>
      <c r="G16885" t="s">
        <v>3971</v>
      </c>
      <c r="H16885" t="s">
        <v>3550</v>
      </c>
    </row>
    <row r="16886" spans="5:8" x14ac:dyDescent="0.3">
      <c r="E16886">
        <v>121808</v>
      </c>
      <c r="F16886" t="s">
        <v>2264</v>
      </c>
      <c r="G16886" t="s">
        <v>7669</v>
      </c>
      <c r="H16886" t="s">
        <v>3243</v>
      </c>
    </row>
    <row r="16887" spans="5:8" x14ac:dyDescent="0.3">
      <c r="E16887">
        <v>121810</v>
      </c>
      <c r="F16887" t="s">
        <v>2261</v>
      </c>
      <c r="G16887" t="s">
        <v>6276</v>
      </c>
      <c r="H16887" t="s">
        <v>2484</v>
      </c>
    </row>
    <row r="16888" spans="5:8" x14ac:dyDescent="0.3">
      <c r="E16888">
        <v>121811</v>
      </c>
      <c r="F16888" t="s">
        <v>2261</v>
      </c>
      <c r="G16888" t="s">
        <v>2401</v>
      </c>
      <c r="H16888" t="s">
        <v>11479</v>
      </c>
    </row>
    <row r="16889" spans="5:8" x14ac:dyDescent="0.3">
      <c r="E16889">
        <v>121860</v>
      </c>
      <c r="F16889" t="s">
        <v>2264</v>
      </c>
      <c r="G16889" t="s">
        <v>11343</v>
      </c>
      <c r="H16889" t="s">
        <v>17165</v>
      </c>
    </row>
    <row r="16890" spans="5:8" x14ac:dyDescent="0.3">
      <c r="E16890">
        <v>121861</v>
      </c>
      <c r="F16890" t="s">
        <v>2261</v>
      </c>
      <c r="G16890" t="s">
        <v>2744</v>
      </c>
      <c r="H16890" t="s">
        <v>17166</v>
      </c>
    </row>
    <row r="16891" spans="5:8" x14ac:dyDescent="0.3">
      <c r="E16891">
        <v>121862</v>
      </c>
      <c r="F16891" t="s">
        <v>2361</v>
      </c>
      <c r="G16891" t="s">
        <v>17167</v>
      </c>
      <c r="H16891" t="s">
        <v>17165</v>
      </c>
    </row>
    <row r="16892" spans="5:8" x14ac:dyDescent="0.3">
      <c r="E16892">
        <v>121868</v>
      </c>
      <c r="F16892" t="s">
        <v>2261</v>
      </c>
      <c r="G16892" t="s">
        <v>2926</v>
      </c>
      <c r="H16892" t="s">
        <v>17168</v>
      </c>
    </row>
    <row r="16893" spans="5:8" x14ac:dyDescent="0.3">
      <c r="E16893">
        <v>121863</v>
      </c>
      <c r="F16893" t="s">
        <v>2264</v>
      </c>
      <c r="G16893" t="s">
        <v>7016</v>
      </c>
      <c r="H16893" t="s">
        <v>4536</v>
      </c>
    </row>
    <row r="16894" spans="5:8" x14ac:dyDescent="0.3">
      <c r="E16894">
        <v>121867</v>
      </c>
      <c r="F16894" t="s">
        <v>2361</v>
      </c>
      <c r="G16894" t="s">
        <v>7110</v>
      </c>
      <c r="H16894" t="s">
        <v>17169</v>
      </c>
    </row>
    <row r="16895" spans="5:8" x14ac:dyDescent="0.3">
      <c r="E16895">
        <v>121866</v>
      </c>
      <c r="F16895" t="s">
        <v>2261</v>
      </c>
      <c r="G16895" t="s">
        <v>17170</v>
      </c>
      <c r="H16895" t="s">
        <v>17171</v>
      </c>
    </row>
    <row r="16896" spans="5:8" x14ac:dyDescent="0.3">
      <c r="E16896">
        <v>121865</v>
      </c>
      <c r="F16896" t="s">
        <v>2264</v>
      </c>
      <c r="G16896" t="s">
        <v>17172</v>
      </c>
      <c r="H16896" t="s">
        <v>12318</v>
      </c>
    </row>
    <row r="16897" spans="5:8" x14ac:dyDescent="0.3">
      <c r="E16897">
        <v>121007</v>
      </c>
      <c r="F16897" t="s">
        <v>2261</v>
      </c>
      <c r="G16897" t="s">
        <v>13611</v>
      </c>
      <c r="H16897" t="s">
        <v>12700</v>
      </c>
    </row>
    <row r="16898" spans="5:8" x14ac:dyDescent="0.3">
      <c r="E16898">
        <v>121864</v>
      </c>
      <c r="F16898" t="s">
        <v>2361</v>
      </c>
      <c r="G16898" t="s">
        <v>17173</v>
      </c>
      <c r="H16898" t="s">
        <v>17174</v>
      </c>
    </row>
    <row r="16899" spans="5:8" x14ac:dyDescent="0.3">
      <c r="E16899">
        <v>121419</v>
      </c>
      <c r="F16899" t="s">
        <v>2261</v>
      </c>
      <c r="G16899" t="s">
        <v>3923</v>
      </c>
      <c r="H16899" t="s">
        <v>14857</v>
      </c>
    </row>
    <row r="16900" spans="5:8" x14ac:dyDescent="0.3">
      <c r="E16900">
        <v>121857</v>
      </c>
      <c r="F16900" t="s">
        <v>2264</v>
      </c>
      <c r="G16900" t="s">
        <v>5997</v>
      </c>
      <c r="H16900" t="s">
        <v>17175</v>
      </c>
    </row>
    <row r="16901" spans="5:8" x14ac:dyDescent="0.3">
      <c r="E16901">
        <v>121742</v>
      </c>
      <c r="F16901" t="s">
        <v>2261</v>
      </c>
      <c r="G16901" t="s">
        <v>3456</v>
      </c>
      <c r="H16901" t="s">
        <v>17176</v>
      </c>
    </row>
    <row r="16902" spans="5:8" x14ac:dyDescent="0.3">
      <c r="E16902">
        <v>121832</v>
      </c>
      <c r="F16902" t="s">
        <v>2261</v>
      </c>
      <c r="G16902" t="s">
        <v>3581</v>
      </c>
      <c r="H16902" t="s">
        <v>11697</v>
      </c>
    </row>
    <row r="16903" spans="5:8" x14ac:dyDescent="0.3">
      <c r="E16903">
        <v>121802</v>
      </c>
      <c r="F16903" t="s">
        <v>2264</v>
      </c>
      <c r="G16903" t="s">
        <v>9819</v>
      </c>
      <c r="H16903" t="s">
        <v>3044</v>
      </c>
    </row>
    <row r="16904" spans="5:8" x14ac:dyDescent="0.3">
      <c r="E16904">
        <v>121881</v>
      </c>
      <c r="F16904" t="s">
        <v>2261</v>
      </c>
      <c r="G16904" t="s">
        <v>17177</v>
      </c>
      <c r="H16904" t="s">
        <v>17178</v>
      </c>
    </row>
    <row r="16905" spans="5:8" x14ac:dyDescent="0.3">
      <c r="E16905">
        <v>121882</v>
      </c>
      <c r="F16905" t="s">
        <v>2261</v>
      </c>
      <c r="G16905" t="s">
        <v>3802</v>
      </c>
      <c r="H16905" t="s">
        <v>17179</v>
      </c>
    </row>
    <row r="16906" spans="5:8" x14ac:dyDescent="0.3">
      <c r="E16906">
        <v>121588</v>
      </c>
      <c r="F16906" t="s">
        <v>2261</v>
      </c>
      <c r="G16906" t="s">
        <v>3029</v>
      </c>
      <c r="H16906" t="s">
        <v>9903</v>
      </c>
    </row>
    <row r="16907" spans="5:8" x14ac:dyDescent="0.3">
      <c r="E16907">
        <v>121708</v>
      </c>
      <c r="F16907" t="s">
        <v>2261</v>
      </c>
      <c r="G16907" t="s">
        <v>12559</v>
      </c>
      <c r="H16907" t="s">
        <v>15672</v>
      </c>
    </row>
    <row r="16908" spans="5:8" x14ac:dyDescent="0.3">
      <c r="E16908">
        <v>121587</v>
      </c>
      <c r="F16908" t="s">
        <v>2261</v>
      </c>
      <c r="G16908" t="s">
        <v>3547</v>
      </c>
      <c r="H16908" t="s">
        <v>15123</v>
      </c>
    </row>
    <row r="16909" spans="5:8" x14ac:dyDescent="0.3">
      <c r="E16909">
        <v>121713</v>
      </c>
      <c r="F16909" t="s">
        <v>2261</v>
      </c>
      <c r="G16909" t="s">
        <v>17180</v>
      </c>
      <c r="H16909" t="s">
        <v>17181</v>
      </c>
    </row>
    <row r="16910" spans="5:8" x14ac:dyDescent="0.3">
      <c r="E16910">
        <v>121803</v>
      </c>
      <c r="F16910" t="s">
        <v>2261</v>
      </c>
      <c r="G16910" t="s">
        <v>3966</v>
      </c>
      <c r="H16910" t="s">
        <v>12320</v>
      </c>
    </row>
    <row r="16911" spans="5:8" x14ac:dyDescent="0.3">
      <c r="E16911">
        <v>121801</v>
      </c>
      <c r="F16911" t="s">
        <v>2261</v>
      </c>
      <c r="G16911" t="s">
        <v>2278</v>
      </c>
      <c r="H16911" t="s">
        <v>17182</v>
      </c>
    </row>
    <row r="16912" spans="5:8" x14ac:dyDescent="0.3">
      <c r="E16912">
        <v>121638</v>
      </c>
      <c r="F16912" t="s">
        <v>2261</v>
      </c>
      <c r="G16912" t="s">
        <v>2642</v>
      </c>
      <c r="H16912" t="s">
        <v>17183</v>
      </c>
    </row>
    <row r="16913" spans="5:8" x14ac:dyDescent="0.3">
      <c r="E16913">
        <v>121778</v>
      </c>
      <c r="F16913" t="s">
        <v>2361</v>
      </c>
      <c r="G16913" t="s">
        <v>17184</v>
      </c>
      <c r="H16913" t="s">
        <v>4955</v>
      </c>
    </row>
    <row r="16914" spans="5:8" x14ac:dyDescent="0.3">
      <c r="E16914">
        <v>121815</v>
      </c>
      <c r="F16914" t="s">
        <v>2261</v>
      </c>
      <c r="G16914" t="s">
        <v>5405</v>
      </c>
      <c r="H16914" t="s">
        <v>14462</v>
      </c>
    </row>
    <row r="16915" spans="5:8" x14ac:dyDescent="0.3">
      <c r="E16915">
        <v>121873</v>
      </c>
      <c r="F16915" t="s">
        <v>2361</v>
      </c>
      <c r="G16915" t="s">
        <v>2945</v>
      </c>
      <c r="H16915" t="s">
        <v>17185</v>
      </c>
    </row>
    <row r="16916" spans="5:8" x14ac:dyDescent="0.3">
      <c r="E16916">
        <v>121872</v>
      </c>
      <c r="F16916" t="s">
        <v>2261</v>
      </c>
      <c r="G16916" t="s">
        <v>17186</v>
      </c>
      <c r="H16916" t="s">
        <v>3234</v>
      </c>
    </row>
    <row r="16917" spans="5:8" x14ac:dyDescent="0.3">
      <c r="E16917">
        <v>121871</v>
      </c>
      <c r="F16917" t="s">
        <v>2261</v>
      </c>
      <c r="G16917" t="s">
        <v>2643</v>
      </c>
      <c r="H16917" t="s">
        <v>3787</v>
      </c>
    </row>
    <row r="16918" spans="5:8" x14ac:dyDescent="0.3">
      <c r="E16918">
        <v>121870</v>
      </c>
      <c r="F16918" t="s">
        <v>2264</v>
      </c>
      <c r="G16918" t="s">
        <v>3989</v>
      </c>
      <c r="H16918" t="s">
        <v>17187</v>
      </c>
    </row>
    <row r="16919" spans="5:8" x14ac:dyDescent="0.3">
      <c r="E16919">
        <v>121880</v>
      </c>
      <c r="F16919" t="s">
        <v>2261</v>
      </c>
      <c r="G16919" t="s">
        <v>3710</v>
      </c>
      <c r="H16919" t="s">
        <v>5085</v>
      </c>
    </row>
    <row r="16920" spans="5:8" x14ac:dyDescent="0.3">
      <c r="E16920">
        <v>121869</v>
      </c>
      <c r="F16920" t="s">
        <v>2261</v>
      </c>
      <c r="G16920" t="s">
        <v>17188</v>
      </c>
      <c r="H16920" t="s">
        <v>3466</v>
      </c>
    </row>
    <row r="16921" spans="5:8" x14ac:dyDescent="0.3">
      <c r="E16921">
        <v>121879</v>
      </c>
      <c r="F16921" t="s">
        <v>2261</v>
      </c>
      <c r="G16921" t="s">
        <v>17189</v>
      </c>
      <c r="H16921" t="s">
        <v>17190</v>
      </c>
    </row>
    <row r="16922" spans="5:8" x14ac:dyDescent="0.3">
      <c r="E16922">
        <v>121878</v>
      </c>
      <c r="F16922" t="s">
        <v>2361</v>
      </c>
      <c r="G16922" t="s">
        <v>15294</v>
      </c>
      <c r="H16922" t="s">
        <v>17191</v>
      </c>
    </row>
    <row r="16923" spans="5:8" x14ac:dyDescent="0.3">
      <c r="E16923">
        <v>121877</v>
      </c>
      <c r="F16923" t="s">
        <v>2264</v>
      </c>
      <c r="G16923" t="s">
        <v>6883</v>
      </c>
      <c r="H16923" t="s">
        <v>17191</v>
      </c>
    </row>
    <row r="16924" spans="5:8" x14ac:dyDescent="0.3">
      <c r="E16924">
        <v>121876</v>
      </c>
      <c r="F16924" t="s">
        <v>2264</v>
      </c>
      <c r="G16924" t="s">
        <v>4256</v>
      </c>
      <c r="H16924" t="s">
        <v>17192</v>
      </c>
    </row>
    <row r="16925" spans="5:8" x14ac:dyDescent="0.3">
      <c r="E16925">
        <v>121874</v>
      </c>
      <c r="F16925" t="s">
        <v>2261</v>
      </c>
      <c r="G16925" t="s">
        <v>2562</v>
      </c>
      <c r="H16925" t="s">
        <v>17193</v>
      </c>
    </row>
    <row r="16926" spans="5:8" x14ac:dyDescent="0.3">
      <c r="E16926">
        <v>121853</v>
      </c>
      <c r="F16926" t="s">
        <v>2261</v>
      </c>
      <c r="G16926" t="s">
        <v>16456</v>
      </c>
      <c r="H16926" t="s">
        <v>3411</v>
      </c>
    </row>
    <row r="16927" spans="5:8" x14ac:dyDescent="0.3">
      <c r="E16927">
        <v>121707</v>
      </c>
      <c r="F16927" t="s">
        <v>2261</v>
      </c>
      <c r="G16927" t="s">
        <v>3029</v>
      </c>
      <c r="H16927" t="s">
        <v>9973</v>
      </c>
    </row>
    <row r="16928" spans="5:8" x14ac:dyDescent="0.3">
      <c r="E16928">
        <v>121854</v>
      </c>
      <c r="F16928" t="s">
        <v>2264</v>
      </c>
      <c r="G16928" t="s">
        <v>4909</v>
      </c>
      <c r="H16928" t="s">
        <v>17194</v>
      </c>
    </row>
    <row r="16929" spans="5:8" x14ac:dyDescent="0.3">
      <c r="E16929">
        <v>121883</v>
      </c>
      <c r="F16929" t="s">
        <v>2261</v>
      </c>
      <c r="G16929" t="s">
        <v>6720</v>
      </c>
      <c r="H16929" t="s">
        <v>3447</v>
      </c>
    </row>
    <row r="16930" spans="5:8" x14ac:dyDescent="0.3">
      <c r="E16930">
        <v>121906</v>
      </c>
      <c r="F16930" t="s">
        <v>2264</v>
      </c>
      <c r="G16930" t="s">
        <v>4997</v>
      </c>
      <c r="H16930" t="s">
        <v>3603</v>
      </c>
    </row>
    <row r="16931" spans="5:8" x14ac:dyDescent="0.3">
      <c r="E16931">
        <v>121905</v>
      </c>
      <c r="F16931" t="s">
        <v>2261</v>
      </c>
      <c r="G16931" t="s">
        <v>13165</v>
      </c>
      <c r="H16931" t="s">
        <v>16713</v>
      </c>
    </row>
    <row r="16932" spans="5:8" x14ac:dyDescent="0.3">
      <c r="E16932">
        <v>121904</v>
      </c>
      <c r="F16932" t="s">
        <v>2261</v>
      </c>
      <c r="G16932" t="s">
        <v>17195</v>
      </c>
      <c r="H16932" t="s">
        <v>17196</v>
      </c>
    </row>
    <row r="16933" spans="5:8" x14ac:dyDescent="0.3">
      <c r="E16933">
        <v>121903</v>
      </c>
      <c r="F16933" t="s">
        <v>2264</v>
      </c>
      <c r="G16933" t="s">
        <v>2331</v>
      </c>
      <c r="H16933" t="s">
        <v>6805</v>
      </c>
    </row>
    <row r="16934" spans="5:8" x14ac:dyDescent="0.3">
      <c r="E16934">
        <v>121902</v>
      </c>
      <c r="F16934" t="s">
        <v>2264</v>
      </c>
      <c r="G16934" t="s">
        <v>17197</v>
      </c>
      <c r="H16934" t="s">
        <v>17198</v>
      </c>
    </row>
    <row r="16935" spans="5:8" x14ac:dyDescent="0.3">
      <c r="E16935">
        <v>121875</v>
      </c>
      <c r="F16935" t="s">
        <v>2361</v>
      </c>
      <c r="G16935" t="s">
        <v>2460</v>
      </c>
      <c r="H16935" t="s">
        <v>10412</v>
      </c>
    </row>
    <row r="16936" spans="5:8" x14ac:dyDescent="0.3">
      <c r="E16936">
        <v>121891</v>
      </c>
      <c r="F16936" t="s">
        <v>2261</v>
      </c>
      <c r="G16936" t="s">
        <v>2558</v>
      </c>
      <c r="H16936" t="s">
        <v>10865</v>
      </c>
    </row>
    <row r="16937" spans="5:8" x14ac:dyDescent="0.3">
      <c r="E16937">
        <v>121900</v>
      </c>
      <c r="F16937" t="s">
        <v>2261</v>
      </c>
      <c r="G16937" t="s">
        <v>17199</v>
      </c>
      <c r="H16937" t="s">
        <v>17074</v>
      </c>
    </row>
    <row r="16938" spans="5:8" x14ac:dyDescent="0.3">
      <c r="E16938">
        <v>121899</v>
      </c>
      <c r="F16938" t="s">
        <v>2261</v>
      </c>
      <c r="G16938" t="s">
        <v>3868</v>
      </c>
      <c r="H16938" t="s">
        <v>3884</v>
      </c>
    </row>
    <row r="16939" spans="5:8" x14ac:dyDescent="0.3">
      <c r="E16939">
        <v>121895</v>
      </c>
      <c r="F16939" t="s">
        <v>2261</v>
      </c>
      <c r="G16939" t="s">
        <v>3328</v>
      </c>
      <c r="H16939" t="s">
        <v>11739</v>
      </c>
    </row>
    <row r="16940" spans="5:8" x14ac:dyDescent="0.3">
      <c r="E16940">
        <v>121896</v>
      </c>
      <c r="F16940" t="s">
        <v>2361</v>
      </c>
      <c r="G16940" t="s">
        <v>15462</v>
      </c>
      <c r="H16940" t="s">
        <v>17074</v>
      </c>
    </row>
    <row r="16941" spans="5:8" x14ac:dyDescent="0.3">
      <c r="E16941">
        <v>121897</v>
      </c>
      <c r="F16941" t="s">
        <v>2261</v>
      </c>
      <c r="G16941" t="s">
        <v>17200</v>
      </c>
      <c r="H16941" t="s">
        <v>4037</v>
      </c>
    </row>
    <row r="16942" spans="5:8" x14ac:dyDescent="0.3">
      <c r="E16942">
        <v>121901</v>
      </c>
      <c r="F16942" t="s">
        <v>2261</v>
      </c>
      <c r="G16942" t="s">
        <v>17201</v>
      </c>
      <c r="H16942" t="s">
        <v>17202</v>
      </c>
    </row>
    <row r="16943" spans="5:8" x14ac:dyDescent="0.3">
      <c r="E16943">
        <v>121545</v>
      </c>
      <c r="F16943" t="s">
        <v>2261</v>
      </c>
      <c r="G16943" t="s">
        <v>12460</v>
      </c>
      <c r="H16943" t="s">
        <v>17203</v>
      </c>
    </row>
    <row r="16944" spans="5:8" x14ac:dyDescent="0.3">
      <c r="E16944">
        <v>121482</v>
      </c>
      <c r="F16944" t="s">
        <v>2261</v>
      </c>
      <c r="G16944" t="s">
        <v>5690</v>
      </c>
      <c r="H16944" t="s">
        <v>17204</v>
      </c>
    </row>
    <row r="16945" spans="5:8" x14ac:dyDescent="0.3">
      <c r="E16945">
        <v>121816</v>
      </c>
      <c r="F16945" t="s">
        <v>2264</v>
      </c>
      <c r="G16945" t="s">
        <v>7316</v>
      </c>
      <c r="H16945" t="s">
        <v>8994</v>
      </c>
    </row>
    <row r="16946" spans="5:8" x14ac:dyDescent="0.3">
      <c r="E16946">
        <v>121301</v>
      </c>
      <c r="F16946" t="s">
        <v>2261</v>
      </c>
      <c r="G16946" t="s">
        <v>17205</v>
      </c>
      <c r="H16946" t="s">
        <v>5992</v>
      </c>
    </row>
    <row r="16947" spans="5:8" x14ac:dyDescent="0.3">
      <c r="E16947">
        <v>121888</v>
      </c>
      <c r="F16947" t="s">
        <v>2261</v>
      </c>
      <c r="G16947" t="s">
        <v>2609</v>
      </c>
      <c r="H16947" t="s">
        <v>16108</v>
      </c>
    </row>
    <row r="16948" spans="5:8" x14ac:dyDescent="0.3">
      <c r="E16948">
        <v>121887</v>
      </c>
      <c r="F16948" t="s">
        <v>2261</v>
      </c>
      <c r="G16948" t="s">
        <v>3020</v>
      </c>
      <c r="H16948" t="s">
        <v>17206</v>
      </c>
    </row>
    <row r="16949" spans="5:8" x14ac:dyDescent="0.3">
      <c r="E16949">
        <v>121914</v>
      </c>
      <c r="F16949" t="s">
        <v>2261</v>
      </c>
      <c r="G16949" t="s">
        <v>3578</v>
      </c>
      <c r="H16949" t="s">
        <v>9313</v>
      </c>
    </row>
    <row r="16950" spans="5:8" x14ac:dyDescent="0.3">
      <c r="E16950">
        <v>121884</v>
      </c>
      <c r="F16950" t="s">
        <v>2261</v>
      </c>
      <c r="G16950" t="s">
        <v>3690</v>
      </c>
      <c r="H16950" t="s">
        <v>17207</v>
      </c>
    </row>
    <row r="16951" spans="5:8" x14ac:dyDescent="0.3">
      <c r="E16951">
        <v>121912</v>
      </c>
      <c r="F16951" t="s">
        <v>2361</v>
      </c>
      <c r="G16951" t="s">
        <v>11251</v>
      </c>
      <c r="H16951" t="s">
        <v>8405</v>
      </c>
    </row>
    <row r="16952" spans="5:8" x14ac:dyDescent="0.3">
      <c r="E16952">
        <v>121121</v>
      </c>
      <c r="F16952" t="s">
        <v>2261</v>
      </c>
      <c r="G16952" t="s">
        <v>3602</v>
      </c>
      <c r="H16952" t="s">
        <v>3976</v>
      </c>
    </row>
    <row r="16953" spans="5:8" x14ac:dyDescent="0.3">
      <c r="E16953">
        <v>121855</v>
      </c>
      <c r="F16953" t="s">
        <v>2261</v>
      </c>
      <c r="G16953" t="s">
        <v>16500</v>
      </c>
      <c r="H16953" t="s">
        <v>17208</v>
      </c>
    </row>
    <row r="16954" spans="5:8" x14ac:dyDescent="0.3">
      <c r="E16954">
        <v>121856</v>
      </c>
      <c r="F16954" t="s">
        <v>2264</v>
      </c>
      <c r="G16954" t="s">
        <v>5300</v>
      </c>
      <c r="H16954" t="s">
        <v>9237</v>
      </c>
    </row>
    <row r="16955" spans="5:8" x14ac:dyDescent="0.3">
      <c r="E16955">
        <v>121928</v>
      </c>
      <c r="F16955" t="s">
        <v>2264</v>
      </c>
      <c r="G16955" t="s">
        <v>9069</v>
      </c>
      <c r="H16955" t="s">
        <v>3141</v>
      </c>
    </row>
    <row r="16956" spans="5:8" x14ac:dyDescent="0.3">
      <c r="E16956">
        <v>121930</v>
      </c>
      <c r="F16956" t="s">
        <v>2361</v>
      </c>
      <c r="G16956" t="s">
        <v>17209</v>
      </c>
      <c r="H16956" t="s">
        <v>10786</v>
      </c>
    </row>
    <row r="16957" spans="5:8" x14ac:dyDescent="0.3">
      <c r="E16957">
        <v>121931</v>
      </c>
      <c r="F16957" t="s">
        <v>2261</v>
      </c>
      <c r="G16957" t="s">
        <v>17210</v>
      </c>
      <c r="H16957" t="s">
        <v>17211</v>
      </c>
    </row>
    <row r="16958" spans="5:8" x14ac:dyDescent="0.3">
      <c r="E16958">
        <v>121777</v>
      </c>
      <c r="F16958" t="s">
        <v>2261</v>
      </c>
      <c r="G16958" t="s">
        <v>3128</v>
      </c>
      <c r="H16958" t="s">
        <v>17133</v>
      </c>
    </row>
    <row r="16959" spans="5:8" x14ac:dyDescent="0.3">
      <c r="E16959">
        <v>121894</v>
      </c>
      <c r="F16959" t="s">
        <v>2264</v>
      </c>
      <c r="G16959" t="s">
        <v>6995</v>
      </c>
      <c r="H16959" t="s">
        <v>17212</v>
      </c>
    </row>
    <row r="16960" spans="5:8" x14ac:dyDescent="0.3">
      <c r="E16960">
        <v>121774</v>
      </c>
      <c r="F16960" t="s">
        <v>2361</v>
      </c>
      <c r="G16960" t="s">
        <v>2680</v>
      </c>
      <c r="H16960" t="s">
        <v>17213</v>
      </c>
    </row>
    <row r="16961" spans="5:8" x14ac:dyDescent="0.3">
      <c r="E16961">
        <v>121644</v>
      </c>
      <c r="F16961" t="s">
        <v>2261</v>
      </c>
      <c r="G16961" t="s">
        <v>6754</v>
      </c>
      <c r="H16961" t="s">
        <v>17136</v>
      </c>
    </row>
    <row r="16962" spans="5:8" x14ac:dyDescent="0.3">
      <c r="E16962">
        <v>121950</v>
      </c>
      <c r="F16962" t="s">
        <v>2261</v>
      </c>
      <c r="G16962" t="s">
        <v>2615</v>
      </c>
      <c r="H16962" t="s">
        <v>10450</v>
      </c>
    </row>
    <row r="16963" spans="5:8" x14ac:dyDescent="0.3">
      <c r="E16963">
        <v>121956</v>
      </c>
      <c r="F16963" t="s">
        <v>2264</v>
      </c>
      <c r="G16963" t="s">
        <v>17214</v>
      </c>
      <c r="H16963" t="s">
        <v>17215</v>
      </c>
    </row>
    <row r="16964" spans="5:8" x14ac:dyDescent="0.3">
      <c r="E16964">
        <v>121955</v>
      </c>
      <c r="F16964" t="s">
        <v>2261</v>
      </c>
      <c r="G16964" t="s">
        <v>4052</v>
      </c>
      <c r="H16964" t="s">
        <v>17216</v>
      </c>
    </row>
    <row r="16965" spans="5:8" x14ac:dyDescent="0.3">
      <c r="E16965">
        <v>121952</v>
      </c>
      <c r="F16965" t="s">
        <v>2261</v>
      </c>
      <c r="G16965" t="s">
        <v>2822</v>
      </c>
      <c r="H16965" t="s">
        <v>17217</v>
      </c>
    </row>
    <row r="16966" spans="5:8" x14ac:dyDescent="0.3">
      <c r="E16966">
        <v>121949</v>
      </c>
      <c r="F16966" t="s">
        <v>2361</v>
      </c>
      <c r="G16966" t="s">
        <v>2901</v>
      </c>
      <c r="H16966" t="s">
        <v>5261</v>
      </c>
    </row>
    <row r="16967" spans="5:8" x14ac:dyDescent="0.3">
      <c r="E16967">
        <v>121957</v>
      </c>
      <c r="F16967" t="s">
        <v>2264</v>
      </c>
      <c r="G16967" t="s">
        <v>6467</v>
      </c>
      <c r="H16967" t="s">
        <v>8362</v>
      </c>
    </row>
    <row r="16968" spans="5:8" x14ac:dyDescent="0.3">
      <c r="E16968">
        <v>121958</v>
      </c>
      <c r="F16968" t="s">
        <v>2264</v>
      </c>
      <c r="G16968" t="s">
        <v>8907</v>
      </c>
      <c r="H16968" t="s">
        <v>3675</v>
      </c>
    </row>
    <row r="16969" spans="5:8" x14ac:dyDescent="0.3">
      <c r="E16969">
        <v>121954</v>
      </c>
      <c r="F16969" t="s">
        <v>2261</v>
      </c>
      <c r="G16969" t="s">
        <v>3313</v>
      </c>
      <c r="H16969" t="s">
        <v>5457</v>
      </c>
    </row>
    <row r="16970" spans="5:8" x14ac:dyDescent="0.3">
      <c r="E16970">
        <v>121948</v>
      </c>
      <c r="F16970" t="s">
        <v>2264</v>
      </c>
      <c r="G16970" t="s">
        <v>7255</v>
      </c>
      <c r="H16970" t="s">
        <v>7325</v>
      </c>
    </row>
    <row r="16971" spans="5:8" x14ac:dyDescent="0.3">
      <c r="E16971">
        <v>121947</v>
      </c>
      <c r="F16971" t="s">
        <v>2261</v>
      </c>
      <c r="G16971" t="s">
        <v>2526</v>
      </c>
      <c r="H16971" t="s">
        <v>7707</v>
      </c>
    </row>
    <row r="16972" spans="5:8" x14ac:dyDescent="0.3">
      <c r="E16972">
        <v>121946</v>
      </c>
      <c r="F16972" t="s">
        <v>2261</v>
      </c>
      <c r="G16972" t="s">
        <v>2914</v>
      </c>
      <c r="H16972" t="s">
        <v>17218</v>
      </c>
    </row>
    <row r="16973" spans="5:8" x14ac:dyDescent="0.3">
      <c r="E16973">
        <v>121945</v>
      </c>
      <c r="F16973" t="s">
        <v>2264</v>
      </c>
      <c r="G16973" t="s">
        <v>17219</v>
      </c>
      <c r="H16973" t="s">
        <v>17220</v>
      </c>
    </row>
    <row r="16974" spans="5:8" x14ac:dyDescent="0.3">
      <c r="E16974">
        <v>121944</v>
      </c>
      <c r="F16974" t="s">
        <v>2264</v>
      </c>
      <c r="G16974" t="s">
        <v>17221</v>
      </c>
      <c r="H16974" t="s">
        <v>17222</v>
      </c>
    </row>
    <row r="16975" spans="5:8" x14ac:dyDescent="0.3">
      <c r="E16975">
        <v>121932</v>
      </c>
      <c r="F16975" t="s">
        <v>2261</v>
      </c>
      <c r="G16975" t="s">
        <v>17223</v>
      </c>
      <c r="H16975" t="s">
        <v>17224</v>
      </c>
    </row>
    <row r="16976" spans="5:8" x14ac:dyDescent="0.3">
      <c r="E16976">
        <v>121933</v>
      </c>
      <c r="F16976" t="s">
        <v>2261</v>
      </c>
      <c r="G16976" t="s">
        <v>2455</v>
      </c>
      <c r="H16976" t="s">
        <v>9578</v>
      </c>
    </row>
    <row r="16977" spans="5:8" x14ac:dyDescent="0.3">
      <c r="E16977">
        <v>121935</v>
      </c>
      <c r="F16977" t="s">
        <v>2264</v>
      </c>
      <c r="G16977" t="s">
        <v>9432</v>
      </c>
      <c r="H16977" t="s">
        <v>12812</v>
      </c>
    </row>
    <row r="16978" spans="5:8" x14ac:dyDescent="0.3">
      <c r="E16978">
        <v>121910</v>
      </c>
      <c r="F16978" t="s">
        <v>2261</v>
      </c>
      <c r="G16978" t="s">
        <v>3331</v>
      </c>
      <c r="H16978" t="s">
        <v>16873</v>
      </c>
    </row>
    <row r="16979" spans="5:8" x14ac:dyDescent="0.3">
      <c r="E16979">
        <v>121936</v>
      </c>
      <c r="F16979" t="s">
        <v>2261</v>
      </c>
      <c r="G16979" t="s">
        <v>2468</v>
      </c>
      <c r="H16979" t="s">
        <v>9578</v>
      </c>
    </row>
    <row r="16980" spans="5:8" x14ac:dyDescent="0.3">
      <c r="E16980">
        <v>121938</v>
      </c>
      <c r="F16980" t="s">
        <v>2261</v>
      </c>
      <c r="G16980" t="s">
        <v>2270</v>
      </c>
      <c r="H16980" t="s">
        <v>17225</v>
      </c>
    </row>
    <row r="16981" spans="5:8" x14ac:dyDescent="0.3">
      <c r="E16981">
        <v>121941</v>
      </c>
      <c r="F16981" t="s">
        <v>2261</v>
      </c>
      <c r="G16981" t="s">
        <v>2588</v>
      </c>
      <c r="H16981" t="s">
        <v>17226</v>
      </c>
    </row>
    <row r="16982" spans="5:8" x14ac:dyDescent="0.3">
      <c r="E16982">
        <v>121937</v>
      </c>
      <c r="F16982" t="s">
        <v>2261</v>
      </c>
      <c r="G16982" t="s">
        <v>3489</v>
      </c>
      <c r="H16982" t="s">
        <v>2387</v>
      </c>
    </row>
    <row r="16983" spans="5:8" x14ac:dyDescent="0.3">
      <c r="E16983">
        <v>121939</v>
      </c>
      <c r="F16983" t="s">
        <v>2264</v>
      </c>
      <c r="G16983" t="s">
        <v>2738</v>
      </c>
      <c r="H16983" t="s">
        <v>3910</v>
      </c>
    </row>
    <row r="16984" spans="5:8" x14ac:dyDescent="0.3">
      <c r="E16984">
        <v>121940</v>
      </c>
      <c r="F16984" t="s">
        <v>2264</v>
      </c>
      <c r="G16984" t="s">
        <v>7669</v>
      </c>
      <c r="H16984" t="s">
        <v>3816</v>
      </c>
    </row>
    <row r="16985" spans="5:8" x14ac:dyDescent="0.3">
      <c r="E16985">
        <v>121919</v>
      </c>
      <c r="F16985" t="s">
        <v>2261</v>
      </c>
      <c r="G16985" t="s">
        <v>2357</v>
      </c>
      <c r="H16985" t="s">
        <v>17074</v>
      </c>
    </row>
    <row r="16986" spans="5:8" x14ac:dyDescent="0.3">
      <c r="E16986">
        <v>121920</v>
      </c>
      <c r="F16986" t="s">
        <v>2264</v>
      </c>
      <c r="G16986" t="s">
        <v>17227</v>
      </c>
      <c r="H16986" t="s">
        <v>11739</v>
      </c>
    </row>
    <row r="16987" spans="5:8" x14ac:dyDescent="0.3">
      <c r="E16987">
        <v>121921</v>
      </c>
      <c r="F16987" t="s">
        <v>2261</v>
      </c>
      <c r="G16987" t="s">
        <v>17228</v>
      </c>
      <c r="H16987" t="s">
        <v>17229</v>
      </c>
    </row>
    <row r="16988" spans="5:8" x14ac:dyDescent="0.3">
      <c r="E16988">
        <v>121917</v>
      </c>
      <c r="F16988" t="s">
        <v>2264</v>
      </c>
      <c r="G16988" t="s">
        <v>4083</v>
      </c>
      <c r="H16988" t="s">
        <v>17230</v>
      </c>
    </row>
    <row r="16989" spans="5:8" x14ac:dyDescent="0.3">
      <c r="E16989">
        <v>121923</v>
      </c>
      <c r="F16989" t="s">
        <v>2261</v>
      </c>
      <c r="G16989" t="s">
        <v>2435</v>
      </c>
      <c r="H16989" t="s">
        <v>10484</v>
      </c>
    </row>
    <row r="16990" spans="5:8" x14ac:dyDescent="0.3">
      <c r="E16990">
        <v>121916</v>
      </c>
      <c r="F16990" t="s">
        <v>2261</v>
      </c>
      <c r="G16990" t="s">
        <v>2597</v>
      </c>
      <c r="H16990" t="s">
        <v>17231</v>
      </c>
    </row>
    <row r="16991" spans="5:8" x14ac:dyDescent="0.3">
      <c r="E16991">
        <v>121898</v>
      </c>
      <c r="F16991" t="s">
        <v>2261</v>
      </c>
      <c r="G16991" t="s">
        <v>17232</v>
      </c>
      <c r="H16991" t="s">
        <v>17233</v>
      </c>
    </row>
    <row r="16992" spans="5:8" x14ac:dyDescent="0.3">
      <c r="E16992">
        <v>121922</v>
      </c>
      <c r="F16992" t="s">
        <v>2261</v>
      </c>
      <c r="G16992" t="s">
        <v>3072</v>
      </c>
      <c r="H16992" t="s">
        <v>15418</v>
      </c>
    </row>
    <row r="16993" spans="5:8" x14ac:dyDescent="0.3">
      <c r="E16993">
        <v>121025</v>
      </c>
      <c r="F16993" t="s">
        <v>2261</v>
      </c>
      <c r="G16993" t="s">
        <v>8608</v>
      </c>
      <c r="H16993" t="s">
        <v>17234</v>
      </c>
    </row>
    <row r="16994" spans="5:8" x14ac:dyDescent="0.3">
      <c r="E16994">
        <v>121929</v>
      </c>
      <c r="F16994" t="s">
        <v>2261</v>
      </c>
      <c r="G16994" t="s">
        <v>10320</v>
      </c>
      <c r="H16994" t="s">
        <v>16629</v>
      </c>
    </row>
    <row r="16995" spans="5:8" x14ac:dyDescent="0.3">
      <c r="E16995">
        <v>121550</v>
      </c>
      <c r="F16995" t="s">
        <v>2261</v>
      </c>
      <c r="G16995" t="s">
        <v>2862</v>
      </c>
      <c r="H16995" t="s">
        <v>17235</v>
      </c>
    </row>
    <row r="16996" spans="5:8" x14ac:dyDescent="0.3">
      <c r="E16996">
        <v>121551</v>
      </c>
      <c r="F16996" t="s">
        <v>2261</v>
      </c>
      <c r="G16996" t="s">
        <v>3004</v>
      </c>
      <c r="H16996" t="s">
        <v>2872</v>
      </c>
    </row>
    <row r="16997" spans="5:8" x14ac:dyDescent="0.3">
      <c r="E16997">
        <v>121915</v>
      </c>
      <c r="F16997" t="s">
        <v>2264</v>
      </c>
      <c r="G16997" t="s">
        <v>2772</v>
      </c>
      <c r="H16997" t="s">
        <v>16008</v>
      </c>
    </row>
    <row r="16998" spans="5:8" x14ac:dyDescent="0.3">
      <c r="E16998">
        <v>121960</v>
      </c>
      <c r="F16998" t="s">
        <v>2261</v>
      </c>
      <c r="G16998" t="s">
        <v>2763</v>
      </c>
      <c r="H16998" t="s">
        <v>5276</v>
      </c>
    </row>
    <row r="16999" spans="5:8" x14ac:dyDescent="0.3">
      <c r="E16999">
        <v>121961</v>
      </c>
      <c r="F16999" t="s">
        <v>2261</v>
      </c>
      <c r="G16999" t="s">
        <v>2305</v>
      </c>
      <c r="H16999" t="s">
        <v>2863</v>
      </c>
    </row>
    <row r="17000" spans="5:8" x14ac:dyDescent="0.3">
      <c r="E17000">
        <v>121893</v>
      </c>
      <c r="F17000" t="s">
        <v>2361</v>
      </c>
      <c r="G17000" t="s">
        <v>5791</v>
      </c>
      <c r="H17000" t="s">
        <v>17236</v>
      </c>
    </row>
    <row r="17001" spans="5:8" x14ac:dyDescent="0.3">
      <c r="E17001">
        <v>121400</v>
      </c>
      <c r="F17001" t="s">
        <v>2261</v>
      </c>
      <c r="G17001" t="s">
        <v>2412</v>
      </c>
      <c r="H17001" t="s">
        <v>17237</v>
      </c>
    </row>
    <row r="17002" spans="5:8" x14ac:dyDescent="0.3">
      <c r="E17002">
        <v>121656</v>
      </c>
      <c r="F17002" t="s">
        <v>2261</v>
      </c>
      <c r="G17002" t="s">
        <v>2886</v>
      </c>
      <c r="H17002" t="s">
        <v>17238</v>
      </c>
    </row>
    <row r="17003" spans="5:8" x14ac:dyDescent="0.3">
      <c r="E17003">
        <v>121972</v>
      </c>
      <c r="F17003" t="s">
        <v>2261</v>
      </c>
      <c r="G17003" t="s">
        <v>2468</v>
      </c>
      <c r="H17003" t="s">
        <v>17239</v>
      </c>
    </row>
    <row r="17004" spans="5:8" x14ac:dyDescent="0.3">
      <c r="E17004">
        <v>121953</v>
      </c>
      <c r="F17004" t="s">
        <v>2261</v>
      </c>
      <c r="G17004" t="s">
        <v>2378</v>
      </c>
      <c r="H17004" t="s">
        <v>10309</v>
      </c>
    </row>
    <row r="17005" spans="5:8" x14ac:dyDescent="0.3">
      <c r="E17005">
        <v>121892</v>
      </c>
      <c r="F17005" t="s">
        <v>2261</v>
      </c>
      <c r="G17005" t="s">
        <v>17240</v>
      </c>
      <c r="H17005" t="s">
        <v>17108</v>
      </c>
    </row>
    <row r="17006" spans="5:8" x14ac:dyDescent="0.3">
      <c r="E17006">
        <v>121776</v>
      </c>
      <c r="F17006" t="s">
        <v>2261</v>
      </c>
      <c r="G17006" t="s">
        <v>3038</v>
      </c>
      <c r="H17006" t="s">
        <v>17241</v>
      </c>
    </row>
    <row r="17007" spans="5:8" x14ac:dyDescent="0.3">
      <c r="E17007">
        <v>121823</v>
      </c>
      <c r="F17007" t="s">
        <v>2361</v>
      </c>
      <c r="G17007" t="s">
        <v>17242</v>
      </c>
      <c r="H17007" t="s">
        <v>17243</v>
      </c>
    </row>
    <row r="17008" spans="5:8" x14ac:dyDescent="0.3">
      <c r="E17008">
        <v>121968</v>
      </c>
      <c r="F17008" t="s">
        <v>2361</v>
      </c>
      <c r="G17008" t="s">
        <v>5569</v>
      </c>
      <c r="H17008" t="s">
        <v>2527</v>
      </c>
    </row>
    <row r="17009" spans="5:8" x14ac:dyDescent="0.3">
      <c r="E17009">
        <v>121970</v>
      </c>
      <c r="F17009" t="s">
        <v>2264</v>
      </c>
      <c r="G17009" t="s">
        <v>7429</v>
      </c>
      <c r="H17009" t="s">
        <v>8372</v>
      </c>
    </row>
    <row r="17010" spans="5:8" x14ac:dyDescent="0.3">
      <c r="E17010">
        <v>121971</v>
      </c>
      <c r="F17010" t="s">
        <v>2264</v>
      </c>
      <c r="G17010" t="s">
        <v>3394</v>
      </c>
      <c r="H17010" t="s">
        <v>17244</v>
      </c>
    </row>
    <row r="17011" spans="5:8" x14ac:dyDescent="0.3">
      <c r="E17011">
        <v>121978</v>
      </c>
      <c r="F17011" t="s">
        <v>2361</v>
      </c>
      <c r="G17011" t="s">
        <v>17245</v>
      </c>
      <c r="H17011" t="s">
        <v>17246</v>
      </c>
    </row>
    <row r="17012" spans="5:8" x14ac:dyDescent="0.3">
      <c r="E17012">
        <v>121942</v>
      </c>
      <c r="F17012" t="s">
        <v>2261</v>
      </c>
      <c r="G17012" t="s">
        <v>3456</v>
      </c>
      <c r="H17012" t="s">
        <v>15877</v>
      </c>
    </row>
    <row r="17013" spans="5:8" x14ac:dyDescent="0.3">
      <c r="E17013">
        <v>121967</v>
      </c>
      <c r="F17013" t="s">
        <v>2361</v>
      </c>
      <c r="G17013" t="s">
        <v>17247</v>
      </c>
      <c r="H17013" t="s">
        <v>16871</v>
      </c>
    </row>
    <row r="17014" spans="5:8" x14ac:dyDescent="0.3">
      <c r="E17014">
        <v>121969</v>
      </c>
      <c r="F17014" t="s">
        <v>2361</v>
      </c>
      <c r="G17014" t="s">
        <v>4427</v>
      </c>
      <c r="H17014" t="s">
        <v>17248</v>
      </c>
    </row>
    <row r="17015" spans="5:8" x14ac:dyDescent="0.3">
      <c r="E17015">
        <v>121907</v>
      </c>
      <c r="F17015" t="s">
        <v>2261</v>
      </c>
      <c r="G17015" t="s">
        <v>17249</v>
      </c>
      <c r="H17015" t="s">
        <v>4125</v>
      </c>
    </row>
    <row r="17016" spans="5:8" x14ac:dyDescent="0.3">
      <c r="E17016">
        <v>121909</v>
      </c>
      <c r="F17016" t="s">
        <v>2261</v>
      </c>
      <c r="G17016" t="s">
        <v>6260</v>
      </c>
      <c r="H17016" t="s">
        <v>17250</v>
      </c>
    </row>
    <row r="17017" spans="5:8" x14ac:dyDescent="0.3">
      <c r="E17017">
        <v>121976</v>
      </c>
      <c r="F17017" t="s">
        <v>2361</v>
      </c>
      <c r="G17017" t="s">
        <v>12850</v>
      </c>
      <c r="H17017" t="s">
        <v>17251</v>
      </c>
    </row>
    <row r="17018" spans="5:8" x14ac:dyDescent="0.3">
      <c r="E17018">
        <v>121974</v>
      </c>
      <c r="F17018" t="s">
        <v>2361</v>
      </c>
      <c r="G17018" t="s">
        <v>17252</v>
      </c>
      <c r="H17018" t="s">
        <v>4622</v>
      </c>
    </row>
    <row r="17019" spans="5:8" x14ac:dyDescent="0.3">
      <c r="E17019">
        <v>121980</v>
      </c>
      <c r="F17019" t="s">
        <v>2264</v>
      </c>
      <c r="G17019" t="s">
        <v>2591</v>
      </c>
      <c r="H17019" t="s">
        <v>16660</v>
      </c>
    </row>
    <row r="17020" spans="5:8" x14ac:dyDescent="0.3">
      <c r="E17020">
        <v>121981</v>
      </c>
      <c r="F17020" t="s">
        <v>2361</v>
      </c>
      <c r="G17020" t="s">
        <v>3412</v>
      </c>
      <c r="H17020" t="s">
        <v>17253</v>
      </c>
    </row>
    <row r="17021" spans="5:8" x14ac:dyDescent="0.3">
      <c r="E17021">
        <v>121982</v>
      </c>
      <c r="F17021" t="s">
        <v>2261</v>
      </c>
      <c r="G17021" t="s">
        <v>2588</v>
      </c>
      <c r="H17021" t="s">
        <v>17254</v>
      </c>
    </row>
    <row r="17022" spans="5:8" x14ac:dyDescent="0.3">
      <c r="E17022">
        <v>121975</v>
      </c>
      <c r="F17022" t="s">
        <v>2261</v>
      </c>
      <c r="G17022" t="s">
        <v>3088</v>
      </c>
      <c r="H17022" t="s">
        <v>9117</v>
      </c>
    </row>
    <row r="17023" spans="5:8" x14ac:dyDescent="0.3">
      <c r="E17023">
        <v>121405</v>
      </c>
      <c r="F17023" t="s">
        <v>2264</v>
      </c>
      <c r="G17023" t="s">
        <v>17255</v>
      </c>
      <c r="H17023" t="s">
        <v>8349</v>
      </c>
    </row>
    <row r="17024" spans="5:8" x14ac:dyDescent="0.3">
      <c r="E17024">
        <v>121990</v>
      </c>
      <c r="F17024" t="s">
        <v>2264</v>
      </c>
      <c r="G17024" t="s">
        <v>5223</v>
      </c>
      <c r="H17024" t="s">
        <v>3193</v>
      </c>
    </row>
    <row r="17025" spans="5:8" x14ac:dyDescent="0.3">
      <c r="E17025">
        <v>121991</v>
      </c>
      <c r="F17025" t="s">
        <v>2261</v>
      </c>
      <c r="G17025" t="s">
        <v>3661</v>
      </c>
      <c r="H17025" t="s">
        <v>17074</v>
      </c>
    </row>
    <row r="17026" spans="5:8" x14ac:dyDescent="0.3">
      <c r="E17026">
        <v>121546</v>
      </c>
      <c r="F17026" t="s">
        <v>2261</v>
      </c>
      <c r="G17026" t="s">
        <v>17256</v>
      </c>
      <c r="H17026" t="s">
        <v>17257</v>
      </c>
    </row>
    <row r="17027" spans="5:8" x14ac:dyDescent="0.3">
      <c r="E17027">
        <v>121886</v>
      </c>
      <c r="F17027" t="s">
        <v>2261</v>
      </c>
      <c r="G17027" t="s">
        <v>17131</v>
      </c>
      <c r="H17027" t="s">
        <v>17258</v>
      </c>
    </row>
    <row r="17028" spans="5:8" x14ac:dyDescent="0.3">
      <c r="E17028">
        <v>121911</v>
      </c>
      <c r="F17028" t="s">
        <v>2261</v>
      </c>
      <c r="G17028" t="s">
        <v>3856</v>
      </c>
      <c r="H17028" t="s">
        <v>5020</v>
      </c>
    </row>
    <row r="17029" spans="5:8" x14ac:dyDescent="0.3">
      <c r="E17029">
        <v>121913</v>
      </c>
      <c r="F17029" t="s">
        <v>2261</v>
      </c>
      <c r="G17029" t="s">
        <v>2468</v>
      </c>
      <c r="H17029" t="s">
        <v>16681</v>
      </c>
    </row>
    <row r="17030" spans="5:8" x14ac:dyDescent="0.3">
      <c r="E17030">
        <v>122003</v>
      </c>
      <c r="F17030" t="s">
        <v>2261</v>
      </c>
      <c r="G17030" t="s">
        <v>5672</v>
      </c>
      <c r="H17030" t="s">
        <v>10865</v>
      </c>
    </row>
    <row r="17031" spans="5:8" x14ac:dyDescent="0.3">
      <c r="E17031">
        <v>121515</v>
      </c>
      <c r="F17031" t="s">
        <v>2261</v>
      </c>
      <c r="G17031" t="s">
        <v>17259</v>
      </c>
      <c r="H17031" t="s">
        <v>17260</v>
      </c>
    </row>
    <row r="17032" spans="5:8" x14ac:dyDescent="0.3">
      <c r="E17032">
        <v>121387</v>
      </c>
      <c r="F17032" t="s">
        <v>2261</v>
      </c>
      <c r="G17032" t="s">
        <v>2749</v>
      </c>
      <c r="H17032" t="s">
        <v>17261</v>
      </c>
    </row>
    <row r="17033" spans="5:8" x14ac:dyDescent="0.3">
      <c r="E17033">
        <v>121951</v>
      </c>
      <c r="F17033" t="s">
        <v>2264</v>
      </c>
      <c r="G17033" t="s">
        <v>17262</v>
      </c>
      <c r="H17033" t="s">
        <v>17263</v>
      </c>
    </row>
    <row r="17034" spans="5:8" x14ac:dyDescent="0.3">
      <c r="E17034">
        <v>122005</v>
      </c>
      <c r="F17034" t="s">
        <v>2361</v>
      </c>
      <c r="G17034" t="s">
        <v>17264</v>
      </c>
      <c r="H17034" t="s">
        <v>17265</v>
      </c>
    </row>
    <row r="17035" spans="5:8" x14ac:dyDescent="0.3">
      <c r="E17035">
        <v>121889</v>
      </c>
      <c r="F17035" t="s">
        <v>2264</v>
      </c>
      <c r="G17035" t="s">
        <v>17266</v>
      </c>
      <c r="H17035" t="s">
        <v>17267</v>
      </c>
    </row>
    <row r="17036" spans="5:8" x14ac:dyDescent="0.3">
      <c r="E17036">
        <v>121890</v>
      </c>
      <c r="F17036" t="s">
        <v>2264</v>
      </c>
      <c r="G17036" t="s">
        <v>5798</v>
      </c>
      <c r="H17036" t="s">
        <v>17268</v>
      </c>
    </row>
    <row r="17037" spans="5:8" x14ac:dyDescent="0.3">
      <c r="E17037">
        <v>121885</v>
      </c>
      <c r="F17037" t="s">
        <v>2261</v>
      </c>
      <c r="G17037" t="s">
        <v>8789</v>
      </c>
      <c r="H17037" t="s">
        <v>17269</v>
      </c>
    </row>
    <row r="17038" spans="5:8" x14ac:dyDescent="0.3">
      <c r="E17038">
        <v>121998</v>
      </c>
      <c r="F17038" t="s">
        <v>2261</v>
      </c>
      <c r="G17038" t="s">
        <v>17270</v>
      </c>
      <c r="H17038" t="s">
        <v>6121</v>
      </c>
    </row>
    <row r="17039" spans="5:8" x14ac:dyDescent="0.3">
      <c r="E17039">
        <v>122000</v>
      </c>
      <c r="F17039" t="s">
        <v>2261</v>
      </c>
      <c r="G17039" t="s">
        <v>4028</v>
      </c>
      <c r="H17039" t="s">
        <v>16698</v>
      </c>
    </row>
    <row r="17040" spans="5:8" x14ac:dyDescent="0.3">
      <c r="E17040">
        <v>121989</v>
      </c>
      <c r="F17040" t="s">
        <v>2264</v>
      </c>
      <c r="G17040" t="s">
        <v>2426</v>
      </c>
      <c r="H17040" t="s">
        <v>11586</v>
      </c>
    </row>
    <row r="17041" spans="5:8" x14ac:dyDescent="0.3">
      <c r="E17041">
        <v>121997</v>
      </c>
      <c r="F17041" t="s">
        <v>2264</v>
      </c>
      <c r="G17041" t="s">
        <v>17271</v>
      </c>
      <c r="H17041" t="s">
        <v>9176</v>
      </c>
    </row>
    <row r="17042" spans="5:8" x14ac:dyDescent="0.3">
      <c r="E17042">
        <v>121999</v>
      </c>
      <c r="F17042" t="s">
        <v>2261</v>
      </c>
      <c r="G17042" t="s">
        <v>17272</v>
      </c>
      <c r="H17042" t="s">
        <v>16850</v>
      </c>
    </row>
    <row r="17043" spans="5:8" x14ac:dyDescent="0.3">
      <c r="E17043">
        <v>121996</v>
      </c>
      <c r="F17043" t="s">
        <v>2261</v>
      </c>
      <c r="G17043" t="s">
        <v>17273</v>
      </c>
      <c r="H17043" t="s">
        <v>17274</v>
      </c>
    </row>
    <row r="17044" spans="5:8" x14ac:dyDescent="0.3">
      <c r="E17044">
        <v>122001</v>
      </c>
      <c r="F17044" t="s">
        <v>2261</v>
      </c>
      <c r="G17044" t="s">
        <v>4348</v>
      </c>
      <c r="H17044" t="s">
        <v>17275</v>
      </c>
    </row>
    <row r="17045" spans="5:8" x14ac:dyDescent="0.3">
      <c r="E17045">
        <v>122002</v>
      </c>
      <c r="F17045" t="s">
        <v>2261</v>
      </c>
      <c r="G17045" t="s">
        <v>2787</v>
      </c>
      <c r="H17045" t="s">
        <v>2812</v>
      </c>
    </row>
    <row r="17046" spans="5:8" x14ac:dyDescent="0.3">
      <c r="E17046">
        <v>122017</v>
      </c>
      <c r="F17046" t="s">
        <v>2261</v>
      </c>
      <c r="G17046" t="s">
        <v>3710</v>
      </c>
      <c r="H17046" t="s">
        <v>14755</v>
      </c>
    </row>
    <row r="17047" spans="5:8" x14ac:dyDescent="0.3">
      <c r="E17047">
        <v>122018</v>
      </c>
      <c r="F17047" t="s">
        <v>2361</v>
      </c>
      <c r="G17047" t="s">
        <v>5798</v>
      </c>
      <c r="H17047" t="s">
        <v>16903</v>
      </c>
    </row>
    <row r="17048" spans="5:8" x14ac:dyDescent="0.3">
      <c r="E17048">
        <v>122019</v>
      </c>
      <c r="F17048" t="s">
        <v>2261</v>
      </c>
      <c r="G17048" t="s">
        <v>2373</v>
      </c>
      <c r="H17048" t="s">
        <v>5845</v>
      </c>
    </row>
    <row r="17049" spans="5:8" x14ac:dyDescent="0.3">
      <c r="E17049">
        <v>122016</v>
      </c>
      <c r="F17049" t="s">
        <v>2261</v>
      </c>
      <c r="G17049" t="s">
        <v>2927</v>
      </c>
      <c r="H17049" t="s">
        <v>17276</v>
      </c>
    </row>
    <row r="17050" spans="5:8" x14ac:dyDescent="0.3">
      <c r="E17050">
        <v>121908</v>
      </c>
      <c r="F17050" t="s">
        <v>2261</v>
      </c>
      <c r="G17050" t="s">
        <v>2394</v>
      </c>
      <c r="H17050" t="s">
        <v>9581</v>
      </c>
    </row>
    <row r="17051" spans="5:8" x14ac:dyDescent="0.3">
      <c r="E17051">
        <v>121943</v>
      </c>
      <c r="F17051" t="s">
        <v>2261</v>
      </c>
      <c r="G17051" t="s">
        <v>3088</v>
      </c>
      <c r="H17051" t="s">
        <v>8498</v>
      </c>
    </row>
    <row r="17052" spans="5:8" x14ac:dyDescent="0.3">
      <c r="E17052">
        <v>121994</v>
      </c>
      <c r="F17052" t="s">
        <v>2264</v>
      </c>
      <c r="G17052" t="s">
        <v>13150</v>
      </c>
      <c r="H17052" t="s">
        <v>5420</v>
      </c>
    </row>
    <row r="17053" spans="5:8" x14ac:dyDescent="0.3">
      <c r="E17053">
        <v>121995</v>
      </c>
      <c r="F17053" t="s">
        <v>2264</v>
      </c>
      <c r="G17053" t="s">
        <v>17277</v>
      </c>
      <c r="H17053" t="s">
        <v>8498</v>
      </c>
    </row>
    <row r="17054" spans="5:8" x14ac:dyDescent="0.3">
      <c r="E17054">
        <v>122009</v>
      </c>
      <c r="F17054" t="s">
        <v>2261</v>
      </c>
      <c r="G17054" t="s">
        <v>17278</v>
      </c>
      <c r="H17054" t="s">
        <v>3787</v>
      </c>
    </row>
    <row r="17055" spans="5:8" x14ac:dyDescent="0.3">
      <c r="E17055">
        <v>122010</v>
      </c>
      <c r="F17055" t="s">
        <v>2264</v>
      </c>
      <c r="G17055" t="s">
        <v>2814</v>
      </c>
      <c r="H17055" t="s">
        <v>4622</v>
      </c>
    </row>
    <row r="17056" spans="5:8" x14ac:dyDescent="0.3">
      <c r="E17056">
        <v>122008</v>
      </c>
      <c r="F17056" t="s">
        <v>2261</v>
      </c>
      <c r="G17056" t="s">
        <v>2946</v>
      </c>
      <c r="H17056" t="s">
        <v>17279</v>
      </c>
    </row>
    <row r="17057" spans="5:8" x14ac:dyDescent="0.3">
      <c r="E17057">
        <v>122011</v>
      </c>
      <c r="F17057" t="s">
        <v>2261</v>
      </c>
      <c r="G17057" t="s">
        <v>2560</v>
      </c>
      <c r="H17057" t="s">
        <v>17280</v>
      </c>
    </row>
    <row r="17058" spans="5:8" x14ac:dyDescent="0.3">
      <c r="E17058">
        <v>122015</v>
      </c>
      <c r="F17058" t="s">
        <v>2261</v>
      </c>
      <c r="G17058" t="s">
        <v>2657</v>
      </c>
      <c r="H17058" t="s">
        <v>9582</v>
      </c>
    </row>
    <row r="17059" spans="5:8" x14ac:dyDescent="0.3">
      <c r="E17059">
        <v>121987</v>
      </c>
      <c r="F17059" t="s">
        <v>2361</v>
      </c>
      <c r="G17059" t="s">
        <v>14048</v>
      </c>
      <c r="H17059" t="s">
        <v>6545</v>
      </c>
    </row>
    <row r="17060" spans="5:8" x14ac:dyDescent="0.3">
      <c r="E17060">
        <v>121984</v>
      </c>
      <c r="F17060" t="s">
        <v>2361</v>
      </c>
      <c r="G17060" t="s">
        <v>2680</v>
      </c>
      <c r="H17060" t="s">
        <v>3831</v>
      </c>
    </row>
    <row r="17061" spans="5:8" x14ac:dyDescent="0.3">
      <c r="E17061">
        <v>121983</v>
      </c>
      <c r="F17061" t="s">
        <v>2361</v>
      </c>
      <c r="G17061" t="s">
        <v>13714</v>
      </c>
      <c r="H17061" t="s">
        <v>17281</v>
      </c>
    </row>
    <row r="17062" spans="5:8" x14ac:dyDescent="0.3">
      <c r="E17062">
        <v>121924</v>
      </c>
      <c r="F17062" t="s">
        <v>2261</v>
      </c>
      <c r="G17062" t="s">
        <v>3246</v>
      </c>
      <c r="H17062" t="s">
        <v>17282</v>
      </c>
    </row>
    <row r="17063" spans="5:8" x14ac:dyDescent="0.3">
      <c r="E17063">
        <v>121349</v>
      </c>
      <c r="F17063" t="s">
        <v>2261</v>
      </c>
      <c r="G17063" t="s">
        <v>17283</v>
      </c>
      <c r="H17063" t="s">
        <v>9313</v>
      </c>
    </row>
    <row r="17064" spans="5:8" x14ac:dyDescent="0.3">
      <c r="E17064">
        <v>121988</v>
      </c>
      <c r="F17064" t="s">
        <v>2261</v>
      </c>
      <c r="G17064" t="s">
        <v>9676</v>
      </c>
      <c r="H17064" t="s">
        <v>17284</v>
      </c>
    </row>
    <row r="17065" spans="5:8" x14ac:dyDescent="0.3">
      <c r="E17065">
        <v>122021</v>
      </c>
      <c r="F17065" t="s">
        <v>2261</v>
      </c>
      <c r="G17065" t="s">
        <v>2712</v>
      </c>
      <c r="H17065" t="s">
        <v>15329</v>
      </c>
    </row>
    <row r="17066" spans="5:8" x14ac:dyDescent="0.3">
      <c r="E17066">
        <v>122020</v>
      </c>
      <c r="F17066" t="s">
        <v>2264</v>
      </c>
      <c r="G17066" t="s">
        <v>17285</v>
      </c>
      <c r="H17066" t="s">
        <v>17286</v>
      </c>
    </row>
    <row r="17067" spans="5:8" x14ac:dyDescent="0.3">
      <c r="E17067">
        <v>122032</v>
      </c>
      <c r="F17067" t="s">
        <v>2261</v>
      </c>
      <c r="G17067" t="s">
        <v>3331</v>
      </c>
      <c r="H17067" t="s">
        <v>3819</v>
      </c>
    </row>
    <row r="17068" spans="5:8" x14ac:dyDescent="0.3">
      <c r="E17068">
        <v>122028</v>
      </c>
      <c r="F17068" t="s">
        <v>2264</v>
      </c>
      <c r="G17068" t="s">
        <v>2499</v>
      </c>
      <c r="H17068" t="s">
        <v>17287</v>
      </c>
    </row>
    <row r="17069" spans="5:8" x14ac:dyDescent="0.3">
      <c r="E17069">
        <v>122014</v>
      </c>
      <c r="F17069" t="s">
        <v>2264</v>
      </c>
      <c r="G17069" t="s">
        <v>2901</v>
      </c>
      <c r="H17069" t="s">
        <v>17288</v>
      </c>
    </row>
    <row r="17070" spans="5:8" x14ac:dyDescent="0.3">
      <c r="E17070">
        <v>122029</v>
      </c>
      <c r="F17070" t="s">
        <v>2261</v>
      </c>
      <c r="G17070" t="s">
        <v>6661</v>
      </c>
      <c r="H17070" t="s">
        <v>17289</v>
      </c>
    </row>
    <row r="17071" spans="5:8" x14ac:dyDescent="0.3">
      <c r="E17071">
        <v>122068</v>
      </c>
      <c r="F17071" t="s">
        <v>2264</v>
      </c>
      <c r="G17071" t="s">
        <v>17290</v>
      </c>
      <c r="H17071" t="s">
        <v>8797</v>
      </c>
    </row>
    <row r="17072" spans="5:8" x14ac:dyDescent="0.3">
      <c r="E17072">
        <v>122069</v>
      </c>
      <c r="F17072" t="s">
        <v>2264</v>
      </c>
      <c r="G17072" t="s">
        <v>2485</v>
      </c>
      <c r="H17072" t="s">
        <v>17291</v>
      </c>
    </row>
    <row r="17073" spans="5:8" x14ac:dyDescent="0.3">
      <c r="E17073">
        <v>122070</v>
      </c>
      <c r="F17073" t="s">
        <v>2261</v>
      </c>
      <c r="G17073" t="s">
        <v>4798</v>
      </c>
      <c r="H17073" t="s">
        <v>17292</v>
      </c>
    </row>
    <row r="17074" spans="5:8" x14ac:dyDescent="0.3">
      <c r="E17074">
        <v>122071</v>
      </c>
      <c r="F17074" t="s">
        <v>2261</v>
      </c>
      <c r="G17074" t="s">
        <v>2989</v>
      </c>
      <c r="H17074" t="s">
        <v>10036</v>
      </c>
    </row>
    <row r="17075" spans="5:8" x14ac:dyDescent="0.3">
      <c r="E17075">
        <v>121963</v>
      </c>
      <c r="F17075" t="s">
        <v>2261</v>
      </c>
      <c r="G17075" t="s">
        <v>17293</v>
      </c>
      <c r="H17075" t="s">
        <v>17294</v>
      </c>
    </row>
    <row r="17076" spans="5:8" x14ac:dyDescent="0.3">
      <c r="E17076">
        <v>121964</v>
      </c>
      <c r="F17076" t="s">
        <v>2264</v>
      </c>
      <c r="G17076" t="s">
        <v>2504</v>
      </c>
      <c r="H17076" t="s">
        <v>10317</v>
      </c>
    </row>
    <row r="17077" spans="5:8" x14ac:dyDescent="0.3">
      <c r="E17077">
        <v>121965</v>
      </c>
      <c r="F17077" t="s">
        <v>2261</v>
      </c>
      <c r="G17077" t="s">
        <v>3100</v>
      </c>
      <c r="H17077" t="s">
        <v>9375</v>
      </c>
    </row>
    <row r="17078" spans="5:8" x14ac:dyDescent="0.3">
      <c r="E17078">
        <v>121966</v>
      </c>
      <c r="F17078" t="s">
        <v>2261</v>
      </c>
      <c r="G17078" t="s">
        <v>3696</v>
      </c>
      <c r="H17078" t="s">
        <v>17295</v>
      </c>
    </row>
    <row r="17079" spans="5:8" x14ac:dyDescent="0.3">
      <c r="E17079">
        <v>122023</v>
      </c>
      <c r="F17079" t="s">
        <v>2261</v>
      </c>
      <c r="G17079" t="s">
        <v>3331</v>
      </c>
      <c r="H17079" t="s">
        <v>17296</v>
      </c>
    </row>
    <row r="17080" spans="5:8" x14ac:dyDescent="0.3">
      <c r="E17080">
        <v>122024</v>
      </c>
      <c r="F17080" t="s">
        <v>2261</v>
      </c>
      <c r="G17080" t="s">
        <v>4076</v>
      </c>
      <c r="H17080" t="s">
        <v>15295</v>
      </c>
    </row>
    <row r="17081" spans="5:8" x14ac:dyDescent="0.3">
      <c r="E17081">
        <v>122025</v>
      </c>
      <c r="F17081" t="s">
        <v>2261</v>
      </c>
      <c r="G17081" t="s">
        <v>3365</v>
      </c>
      <c r="H17081" t="s">
        <v>15341</v>
      </c>
    </row>
    <row r="17082" spans="5:8" x14ac:dyDescent="0.3">
      <c r="E17082">
        <v>122026</v>
      </c>
      <c r="F17082" t="s">
        <v>2264</v>
      </c>
      <c r="G17082" t="s">
        <v>7115</v>
      </c>
      <c r="H17082" t="s">
        <v>17297</v>
      </c>
    </row>
    <row r="17083" spans="5:8" x14ac:dyDescent="0.3">
      <c r="E17083">
        <v>122078</v>
      </c>
      <c r="F17083" t="s">
        <v>2261</v>
      </c>
      <c r="G17083" t="s">
        <v>3512</v>
      </c>
      <c r="H17083" t="s">
        <v>17298</v>
      </c>
    </row>
    <row r="17084" spans="5:8" x14ac:dyDescent="0.3">
      <c r="E17084">
        <v>122052</v>
      </c>
      <c r="F17084" t="s">
        <v>2261</v>
      </c>
      <c r="G17084" t="s">
        <v>3187</v>
      </c>
      <c r="H17084" t="s">
        <v>17299</v>
      </c>
    </row>
    <row r="17085" spans="5:8" x14ac:dyDescent="0.3">
      <c r="E17085">
        <v>122051</v>
      </c>
      <c r="F17085" t="s">
        <v>2261</v>
      </c>
      <c r="G17085" t="s">
        <v>3775</v>
      </c>
      <c r="H17085" t="s">
        <v>17300</v>
      </c>
    </row>
    <row r="17086" spans="5:8" x14ac:dyDescent="0.3">
      <c r="E17086">
        <v>122055</v>
      </c>
      <c r="F17086" t="s">
        <v>2261</v>
      </c>
      <c r="G17086" t="s">
        <v>17301</v>
      </c>
      <c r="H17086" t="s">
        <v>17302</v>
      </c>
    </row>
    <row r="17087" spans="5:8" x14ac:dyDescent="0.3">
      <c r="E17087">
        <v>122050</v>
      </c>
      <c r="F17087" t="s">
        <v>2261</v>
      </c>
      <c r="G17087" t="s">
        <v>14295</v>
      </c>
      <c r="H17087" t="s">
        <v>7818</v>
      </c>
    </row>
    <row r="17088" spans="5:8" x14ac:dyDescent="0.3">
      <c r="E17088">
        <v>122074</v>
      </c>
      <c r="F17088" t="s">
        <v>2261</v>
      </c>
      <c r="G17088" t="s">
        <v>4549</v>
      </c>
      <c r="H17088" t="s">
        <v>17303</v>
      </c>
    </row>
    <row r="17089" spans="5:8" x14ac:dyDescent="0.3">
      <c r="E17089">
        <v>122065</v>
      </c>
      <c r="F17089" t="s">
        <v>2261</v>
      </c>
      <c r="G17089" t="s">
        <v>8681</v>
      </c>
      <c r="H17089" t="s">
        <v>3568</v>
      </c>
    </row>
    <row r="17090" spans="5:8" x14ac:dyDescent="0.3">
      <c r="E17090">
        <v>122063</v>
      </c>
      <c r="F17090" t="s">
        <v>2264</v>
      </c>
      <c r="G17090" t="s">
        <v>9007</v>
      </c>
      <c r="H17090" t="s">
        <v>17304</v>
      </c>
    </row>
    <row r="17091" spans="5:8" x14ac:dyDescent="0.3">
      <c r="E17091">
        <v>122066</v>
      </c>
      <c r="F17091" t="s">
        <v>2261</v>
      </c>
      <c r="G17091" t="s">
        <v>3409</v>
      </c>
      <c r="H17091" t="s">
        <v>12239</v>
      </c>
    </row>
    <row r="17092" spans="5:8" x14ac:dyDescent="0.3">
      <c r="E17092">
        <v>122082</v>
      </c>
      <c r="F17092" t="s">
        <v>2361</v>
      </c>
      <c r="G17092" t="s">
        <v>16485</v>
      </c>
      <c r="H17092" t="s">
        <v>3943</v>
      </c>
    </row>
    <row r="17093" spans="5:8" x14ac:dyDescent="0.3">
      <c r="E17093">
        <v>122083</v>
      </c>
      <c r="F17093" t="s">
        <v>2264</v>
      </c>
      <c r="G17093" t="s">
        <v>3129</v>
      </c>
      <c r="H17093" t="s">
        <v>2297</v>
      </c>
    </row>
    <row r="17094" spans="5:8" x14ac:dyDescent="0.3">
      <c r="E17094">
        <v>122067</v>
      </c>
      <c r="F17094" t="s">
        <v>2261</v>
      </c>
      <c r="G17094" t="s">
        <v>2592</v>
      </c>
      <c r="H17094" t="s">
        <v>4242</v>
      </c>
    </row>
    <row r="17095" spans="5:8" x14ac:dyDescent="0.3">
      <c r="E17095">
        <v>122086</v>
      </c>
      <c r="F17095" t="s">
        <v>2264</v>
      </c>
      <c r="G17095" t="s">
        <v>11734</v>
      </c>
      <c r="H17095" t="s">
        <v>17305</v>
      </c>
    </row>
    <row r="17096" spans="5:8" x14ac:dyDescent="0.3">
      <c r="E17096">
        <v>122088</v>
      </c>
      <c r="F17096" t="s">
        <v>2261</v>
      </c>
      <c r="G17096" t="s">
        <v>2373</v>
      </c>
      <c r="H17096" t="s">
        <v>17306</v>
      </c>
    </row>
    <row r="17097" spans="5:8" x14ac:dyDescent="0.3">
      <c r="E17097">
        <v>122089</v>
      </c>
      <c r="F17097" t="s">
        <v>2261</v>
      </c>
      <c r="G17097" t="s">
        <v>2838</v>
      </c>
      <c r="H17097" t="s">
        <v>17307</v>
      </c>
    </row>
    <row r="17098" spans="5:8" x14ac:dyDescent="0.3">
      <c r="E17098">
        <v>122081</v>
      </c>
      <c r="F17098" t="s">
        <v>2264</v>
      </c>
      <c r="G17098" t="s">
        <v>17308</v>
      </c>
      <c r="H17098" t="s">
        <v>17309</v>
      </c>
    </row>
    <row r="17099" spans="5:8" x14ac:dyDescent="0.3">
      <c r="E17099">
        <v>122080</v>
      </c>
      <c r="F17099" t="s">
        <v>2261</v>
      </c>
      <c r="G17099" t="s">
        <v>2453</v>
      </c>
      <c r="H17099" t="s">
        <v>17310</v>
      </c>
    </row>
    <row r="17100" spans="5:8" x14ac:dyDescent="0.3">
      <c r="E17100">
        <v>122079</v>
      </c>
      <c r="F17100" t="s">
        <v>2261</v>
      </c>
      <c r="G17100" t="s">
        <v>3571</v>
      </c>
      <c r="H17100" t="s">
        <v>17311</v>
      </c>
    </row>
    <row r="17101" spans="5:8" x14ac:dyDescent="0.3">
      <c r="E17101">
        <v>122053</v>
      </c>
      <c r="F17101" t="s">
        <v>2261</v>
      </c>
      <c r="G17101" t="s">
        <v>2286</v>
      </c>
      <c r="H17101" t="s">
        <v>9758</v>
      </c>
    </row>
    <row r="17102" spans="5:8" x14ac:dyDescent="0.3">
      <c r="E17102">
        <v>122033</v>
      </c>
      <c r="F17102" t="s">
        <v>2261</v>
      </c>
      <c r="G17102" t="s">
        <v>2278</v>
      </c>
      <c r="H17102" t="s">
        <v>9694</v>
      </c>
    </row>
    <row r="17103" spans="5:8" x14ac:dyDescent="0.3">
      <c r="E17103">
        <v>122048</v>
      </c>
      <c r="F17103" t="s">
        <v>2261</v>
      </c>
      <c r="G17103" t="s">
        <v>2735</v>
      </c>
      <c r="H17103" t="s">
        <v>17312</v>
      </c>
    </row>
    <row r="17104" spans="5:8" x14ac:dyDescent="0.3">
      <c r="E17104">
        <v>122049</v>
      </c>
      <c r="F17104" t="s">
        <v>2264</v>
      </c>
      <c r="G17104" t="s">
        <v>2412</v>
      </c>
      <c r="H17104" t="s">
        <v>17313</v>
      </c>
    </row>
    <row r="17105" spans="5:8" x14ac:dyDescent="0.3">
      <c r="E17105">
        <v>122062</v>
      </c>
      <c r="F17105" t="s">
        <v>2261</v>
      </c>
      <c r="G17105" t="s">
        <v>11749</v>
      </c>
      <c r="H17105" t="s">
        <v>17314</v>
      </c>
    </row>
    <row r="17106" spans="5:8" x14ac:dyDescent="0.3">
      <c r="E17106">
        <v>122061</v>
      </c>
      <c r="F17106" t="s">
        <v>2361</v>
      </c>
      <c r="G17106" t="s">
        <v>17315</v>
      </c>
      <c r="H17106" t="s">
        <v>8749</v>
      </c>
    </row>
    <row r="17107" spans="5:8" x14ac:dyDescent="0.3">
      <c r="E17107">
        <v>122060</v>
      </c>
      <c r="F17107" t="s">
        <v>2261</v>
      </c>
      <c r="G17107" t="s">
        <v>2652</v>
      </c>
      <c r="H17107" t="s">
        <v>7060</v>
      </c>
    </row>
    <row r="17108" spans="5:8" x14ac:dyDescent="0.3">
      <c r="E17108">
        <v>122059</v>
      </c>
      <c r="F17108" t="s">
        <v>2261</v>
      </c>
      <c r="G17108" t="s">
        <v>4028</v>
      </c>
      <c r="H17108" t="s">
        <v>17316</v>
      </c>
    </row>
    <row r="17109" spans="5:8" x14ac:dyDescent="0.3">
      <c r="E17109">
        <v>122058</v>
      </c>
      <c r="F17109" t="s">
        <v>2261</v>
      </c>
      <c r="G17109" t="s">
        <v>17317</v>
      </c>
      <c r="H17109" t="s">
        <v>13394</v>
      </c>
    </row>
    <row r="17110" spans="5:8" x14ac:dyDescent="0.3">
      <c r="E17110">
        <v>122057</v>
      </c>
      <c r="F17110" t="s">
        <v>2261</v>
      </c>
      <c r="G17110" t="s">
        <v>2542</v>
      </c>
      <c r="H17110" t="s">
        <v>8498</v>
      </c>
    </row>
    <row r="17111" spans="5:8" x14ac:dyDescent="0.3">
      <c r="E17111">
        <v>122056</v>
      </c>
      <c r="F17111" t="s">
        <v>2261</v>
      </c>
      <c r="G17111" t="s">
        <v>2487</v>
      </c>
      <c r="H17111" t="s">
        <v>4037</v>
      </c>
    </row>
    <row r="17112" spans="5:8" x14ac:dyDescent="0.3">
      <c r="E17112">
        <v>122035</v>
      </c>
      <c r="F17112" t="s">
        <v>2264</v>
      </c>
      <c r="G17112" t="s">
        <v>3923</v>
      </c>
      <c r="H17112" t="s">
        <v>11891</v>
      </c>
    </row>
    <row r="17113" spans="5:8" x14ac:dyDescent="0.3">
      <c r="E17113">
        <v>122054</v>
      </c>
      <c r="F17113" t="s">
        <v>2264</v>
      </c>
      <c r="G17113" t="s">
        <v>4633</v>
      </c>
      <c r="H17113" t="s">
        <v>17318</v>
      </c>
    </row>
    <row r="17114" spans="5:8" x14ac:dyDescent="0.3">
      <c r="E17114">
        <v>122036</v>
      </c>
      <c r="F17114" t="s">
        <v>2361</v>
      </c>
      <c r="G17114" t="s">
        <v>5793</v>
      </c>
      <c r="H17114" t="s">
        <v>17319</v>
      </c>
    </row>
    <row r="17115" spans="5:8" x14ac:dyDescent="0.3">
      <c r="E17115">
        <v>122037</v>
      </c>
      <c r="F17115" t="s">
        <v>2264</v>
      </c>
      <c r="G17115" t="s">
        <v>5904</v>
      </c>
      <c r="H17115" t="s">
        <v>17320</v>
      </c>
    </row>
    <row r="17116" spans="5:8" x14ac:dyDescent="0.3">
      <c r="E17116">
        <v>122045</v>
      </c>
      <c r="F17116" t="s">
        <v>2261</v>
      </c>
      <c r="G17116" t="s">
        <v>17321</v>
      </c>
      <c r="H17116" t="s">
        <v>5420</v>
      </c>
    </row>
    <row r="17117" spans="5:8" x14ac:dyDescent="0.3">
      <c r="E17117">
        <v>122046</v>
      </c>
      <c r="F17117" t="s">
        <v>2261</v>
      </c>
      <c r="G17117" t="s">
        <v>6846</v>
      </c>
      <c r="H17117" t="s">
        <v>17312</v>
      </c>
    </row>
    <row r="17118" spans="5:8" x14ac:dyDescent="0.3">
      <c r="E17118">
        <v>122047</v>
      </c>
      <c r="F17118" t="s">
        <v>2264</v>
      </c>
      <c r="G17118" t="s">
        <v>4515</v>
      </c>
      <c r="H17118" t="s">
        <v>17312</v>
      </c>
    </row>
    <row r="17119" spans="5:8" x14ac:dyDescent="0.3">
      <c r="E17119">
        <v>121918</v>
      </c>
      <c r="F17119" t="s">
        <v>2261</v>
      </c>
      <c r="G17119" t="s">
        <v>4206</v>
      </c>
      <c r="H17119" t="s">
        <v>11315</v>
      </c>
    </row>
    <row r="17120" spans="5:8" x14ac:dyDescent="0.3">
      <c r="E17120">
        <v>121979</v>
      </c>
      <c r="F17120" t="s">
        <v>2264</v>
      </c>
      <c r="G17120" t="s">
        <v>16720</v>
      </c>
      <c r="H17120" t="s">
        <v>17322</v>
      </c>
    </row>
    <row r="17121" spans="5:8" x14ac:dyDescent="0.3">
      <c r="E17121">
        <v>121986</v>
      </c>
      <c r="F17121" t="s">
        <v>2261</v>
      </c>
      <c r="G17121" t="s">
        <v>2961</v>
      </c>
      <c r="H17121" t="s">
        <v>3522</v>
      </c>
    </row>
    <row r="17122" spans="5:8" x14ac:dyDescent="0.3">
      <c r="E17122">
        <v>121993</v>
      </c>
      <c r="F17122" t="s">
        <v>2264</v>
      </c>
      <c r="G17122" t="s">
        <v>5405</v>
      </c>
      <c r="H17122" t="s">
        <v>11905</v>
      </c>
    </row>
    <row r="17123" spans="5:8" x14ac:dyDescent="0.3">
      <c r="E17123">
        <v>122006</v>
      </c>
      <c r="F17123" t="s">
        <v>2264</v>
      </c>
      <c r="G17123" t="s">
        <v>12088</v>
      </c>
      <c r="H17123" t="s">
        <v>9081</v>
      </c>
    </row>
    <row r="17124" spans="5:8" x14ac:dyDescent="0.3">
      <c r="E17124">
        <v>122100</v>
      </c>
      <c r="F17124" t="s">
        <v>2261</v>
      </c>
      <c r="G17124" t="s">
        <v>4233</v>
      </c>
      <c r="H17124" t="s">
        <v>5245</v>
      </c>
    </row>
    <row r="17125" spans="5:8" x14ac:dyDescent="0.3">
      <c r="E17125">
        <v>122101</v>
      </c>
      <c r="F17125" t="s">
        <v>2264</v>
      </c>
      <c r="G17125" t="s">
        <v>2812</v>
      </c>
      <c r="H17125" t="s">
        <v>17323</v>
      </c>
    </row>
    <row r="17126" spans="5:8" x14ac:dyDescent="0.3">
      <c r="E17126">
        <v>122013</v>
      </c>
      <c r="F17126" t="s">
        <v>2261</v>
      </c>
      <c r="G17126" t="s">
        <v>3442</v>
      </c>
      <c r="H17126" t="s">
        <v>11068</v>
      </c>
    </row>
    <row r="17127" spans="5:8" x14ac:dyDescent="0.3">
      <c r="E17127">
        <v>122072</v>
      </c>
      <c r="F17127" t="s">
        <v>2264</v>
      </c>
      <c r="G17127" t="s">
        <v>17324</v>
      </c>
      <c r="H17127" t="s">
        <v>11739</v>
      </c>
    </row>
    <row r="17128" spans="5:8" x14ac:dyDescent="0.3">
      <c r="E17128">
        <v>122004</v>
      </c>
      <c r="F17128" t="s">
        <v>2361</v>
      </c>
      <c r="G17128" t="s">
        <v>3676</v>
      </c>
      <c r="H17128" t="s">
        <v>17325</v>
      </c>
    </row>
    <row r="17129" spans="5:8" x14ac:dyDescent="0.3">
      <c r="E17129">
        <v>122103</v>
      </c>
      <c r="F17129" t="s">
        <v>2261</v>
      </c>
      <c r="G17129" t="s">
        <v>2822</v>
      </c>
      <c r="H17129" t="s">
        <v>6805</v>
      </c>
    </row>
    <row r="17130" spans="5:8" x14ac:dyDescent="0.3">
      <c r="E17130">
        <v>122102</v>
      </c>
      <c r="F17130" t="s">
        <v>2261</v>
      </c>
      <c r="G17130" t="s">
        <v>4910</v>
      </c>
      <c r="H17130" t="s">
        <v>17326</v>
      </c>
    </row>
    <row r="17131" spans="5:8" x14ac:dyDescent="0.3">
      <c r="E17131">
        <v>122038</v>
      </c>
      <c r="F17131" t="s">
        <v>2264</v>
      </c>
      <c r="G17131" t="s">
        <v>17327</v>
      </c>
      <c r="H17131" t="s">
        <v>6230</v>
      </c>
    </row>
    <row r="17132" spans="5:8" x14ac:dyDescent="0.3">
      <c r="E17132">
        <v>122022</v>
      </c>
      <c r="F17132" t="s">
        <v>2261</v>
      </c>
      <c r="G17132" t="s">
        <v>11350</v>
      </c>
      <c r="H17132" t="s">
        <v>17328</v>
      </c>
    </row>
    <row r="17133" spans="5:8" x14ac:dyDescent="0.3">
      <c r="E17133">
        <v>122087</v>
      </c>
      <c r="F17133" t="s">
        <v>2261</v>
      </c>
      <c r="G17133" t="s">
        <v>2480</v>
      </c>
      <c r="H17133" t="s">
        <v>6121</v>
      </c>
    </row>
    <row r="17134" spans="5:8" x14ac:dyDescent="0.3">
      <c r="E17134">
        <v>122113</v>
      </c>
      <c r="F17134" t="s">
        <v>2261</v>
      </c>
      <c r="G17134" t="s">
        <v>7449</v>
      </c>
      <c r="H17134" t="s">
        <v>15418</v>
      </c>
    </row>
    <row r="17135" spans="5:8" x14ac:dyDescent="0.3">
      <c r="E17135">
        <v>122112</v>
      </c>
      <c r="F17135" t="s">
        <v>2261</v>
      </c>
      <c r="G17135" t="s">
        <v>7418</v>
      </c>
      <c r="H17135" t="s">
        <v>16774</v>
      </c>
    </row>
    <row r="17136" spans="5:8" x14ac:dyDescent="0.3">
      <c r="E17136">
        <v>122110</v>
      </c>
      <c r="F17136" t="s">
        <v>2261</v>
      </c>
      <c r="G17136" t="s">
        <v>2972</v>
      </c>
      <c r="H17136" t="s">
        <v>17329</v>
      </c>
    </row>
    <row r="17137" spans="5:8" x14ac:dyDescent="0.3">
      <c r="E17137">
        <v>122111</v>
      </c>
      <c r="F17137" t="s">
        <v>2261</v>
      </c>
      <c r="G17137" t="s">
        <v>2478</v>
      </c>
      <c r="H17137" t="s">
        <v>3484</v>
      </c>
    </row>
    <row r="17138" spans="5:8" x14ac:dyDescent="0.3">
      <c r="E17138">
        <v>122041</v>
      </c>
      <c r="F17138" t="s">
        <v>2264</v>
      </c>
      <c r="G17138" t="s">
        <v>17330</v>
      </c>
      <c r="H17138" t="s">
        <v>17331</v>
      </c>
    </row>
    <row r="17139" spans="5:8" x14ac:dyDescent="0.3">
      <c r="E17139">
        <v>121116</v>
      </c>
      <c r="F17139" t="s">
        <v>2261</v>
      </c>
      <c r="G17139" t="s">
        <v>4284</v>
      </c>
      <c r="H17139" t="s">
        <v>17332</v>
      </c>
    </row>
    <row r="17140" spans="5:8" x14ac:dyDescent="0.3">
      <c r="E17140">
        <v>121959</v>
      </c>
      <c r="F17140" t="s">
        <v>2261</v>
      </c>
      <c r="G17140" t="s">
        <v>11163</v>
      </c>
      <c r="H17140" t="s">
        <v>17333</v>
      </c>
    </row>
    <row r="17141" spans="5:8" x14ac:dyDescent="0.3">
      <c r="E17141">
        <v>122075</v>
      </c>
      <c r="F17141" t="s">
        <v>2261</v>
      </c>
      <c r="G17141" t="s">
        <v>3206</v>
      </c>
      <c r="H17141" t="s">
        <v>17334</v>
      </c>
    </row>
    <row r="17142" spans="5:8" x14ac:dyDescent="0.3">
      <c r="E17142">
        <v>121764</v>
      </c>
      <c r="F17142" t="s">
        <v>2261</v>
      </c>
      <c r="G17142" t="s">
        <v>17335</v>
      </c>
      <c r="H17142" t="s">
        <v>6510</v>
      </c>
    </row>
    <row r="17143" spans="5:8" x14ac:dyDescent="0.3">
      <c r="E17143">
        <v>121992</v>
      </c>
      <c r="F17143" t="s">
        <v>2264</v>
      </c>
      <c r="G17143" t="s">
        <v>3367</v>
      </c>
      <c r="H17143" t="s">
        <v>17336</v>
      </c>
    </row>
    <row r="17144" spans="5:8" x14ac:dyDescent="0.3">
      <c r="E17144">
        <v>122044</v>
      </c>
      <c r="F17144" t="s">
        <v>2261</v>
      </c>
      <c r="G17144" t="s">
        <v>8111</v>
      </c>
      <c r="H17144" t="s">
        <v>7273</v>
      </c>
    </row>
    <row r="17145" spans="5:8" x14ac:dyDescent="0.3">
      <c r="E17145">
        <v>122114</v>
      </c>
      <c r="F17145" t="s">
        <v>2261</v>
      </c>
      <c r="G17145" t="s">
        <v>3354</v>
      </c>
      <c r="H17145" t="s">
        <v>13645</v>
      </c>
    </row>
    <row r="17146" spans="5:8" x14ac:dyDescent="0.3">
      <c r="E17146">
        <v>122133</v>
      </c>
      <c r="F17146" t="s">
        <v>2261</v>
      </c>
      <c r="G17146" t="s">
        <v>8909</v>
      </c>
      <c r="H17146" t="s">
        <v>9578</v>
      </c>
    </row>
    <row r="17147" spans="5:8" x14ac:dyDescent="0.3">
      <c r="E17147">
        <v>122136</v>
      </c>
      <c r="F17147" t="s">
        <v>2261</v>
      </c>
      <c r="G17147" t="s">
        <v>2571</v>
      </c>
      <c r="H17147" t="s">
        <v>17337</v>
      </c>
    </row>
    <row r="17148" spans="5:8" x14ac:dyDescent="0.3">
      <c r="E17148">
        <v>100403</v>
      </c>
      <c r="F17148" t="s">
        <v>2420</v>
      </c>
      <c r="G17148" t="s">
        <v>15798</v>
      </c>
      <c r="H17148" t="s">
        <v>15804</v>
      </c>
    </row>
    <row r="17149" spans="5:8" x14ac:dyDescent="0.3">
      <c r="E17149">
        <v>100143</v>
      </c>
      <c r="F17149" t="s">
        <v>2420</v>
      </c>
      <c r="G17149" t="s">
        <v>15798</v>
      </c>
      <c r="H17149" t="s">
        <v>17338</v>
      </c>
    </row>
    <row r="17150" spans="5:8" x14ac:dyDescent="0.3">
      <c r="E17150">
        <v>100192</v>
      </c>
      <c r="F17150" t="s">
        <v>2420</v>
      </c>
      <c r="G17150" t="s">
        <v>15798</v>
      </c>
      <c r="H17150" t="s">
        <v>17339</v>
      </c>
    </row>
    <row r="17151" spans="5:8" x14ac:dyDescent="0.3">
      <c r="E17151">
        <v>122007</v>
      </c>
      <c r="F17151" t="s">
        <v>2361</v>
      </c>
      <c r="G17151" t="s">
        <v>17340</v>
      </c>
      <c r="H17151" t="s">
        <v>17341</v>
      </c>
    </row>
    <row r="17152" spans="5:8" x14ac:dyDescent="0.3">
      <c r="E17152">
        <v>122104</v>
      </c>
      <c r="F17152" t="s">
        <v>2264</v>
      </c>
      <c r="G17152" t="s">
        <v>13690</v>
      </c>
      <c r="H17152" t="s">
        <v>4148</v>
      </c>
    </row>
    <row r="17153" spans="5:8" x14ac:dyDescent="0.3">
      <c r="E17153">
        <v>122040</v>
      </c>
      <c r="F17153" t="s">
        <v>2261</v>
      </c>
      <c r="G17153" t="s">
        <v>17342</v>
      </c>
      <c r="H17153" t="s">
        <v>14580</v>
      </c>
    </row>
    <row r="17154" spans="5:8" x14ac:dyDescent="0.3">
      <c r="E17154">
        <v>122107</v>
      </c>
      <c r="F17154" t="s">
        <v>2261</v>
      </c>
      <c r="G17154" t="s">
        <v>2560</v>
      </c>
      <c r="H17154" t="s">
        <v>17343</v>
      </c>
    </row>
    <row r="17155" spans="5:8" x14ac:dyDescent="0.3">
      <c r="E17155">
        <v>122105</v>
      </c>
      <c r="F17155" t="s">
        <v>2261</v>
      </c>
      <c r="G17155" t="s">
        <v>3636</v>
      </c>
      <c r="H17155" t="s">
        <v>17344</v>
      </c>
    </row>
    <row r="17156" spans="5:8" x14ac:dyDescent="0.3">
      <c r="E17156">
        <v>122116</v>
      </c>
      <c r="F17156" t="s">
        <v>2361</v>
      </c>
      <c r="G17156" t="s">
        <v>7142</v>
      </c>
      <c r="H17156" t="s">
        <v>17345</v>
      </c>
    </row>
    <row r="17157" spans="5:8" x14ac:dyDescent="0.3">
      <c r="E17157">
        <v>122115</v>
      </c>
      <c r="F17157" t="s">
        <v>2264</v>
      </c>
      <c r="G17157" t="s">
        <v>15637</v>
      </c>
      <c r="H17157" t="s">
        <v>17346</v>
      </c>
    </row>
    <row r="17158" spans="5:8" x14ac:dyDescent="0.3">
      <c r="E17158">
        <v>100182</v>
      </c>
      <c r="F17158" t="s">
        <v>2420</v>
      </c>
      <c r="G17158" t="s">
        <v>15798</v>
      </c>
      <c r="H17158" t="s">
        <v>17347</v>
      </c>
    </row>
    <row r="17159" spans="5:8" x14ac:dyDescent="0.3">
      <c r="E17159">
        <v>122134</v>
      </c>
      <c r="F17159" t="s">
        <v>2261</v>
      </c>
      <c r="G17159" t="s">
        <v>2564</v>
      </c>
      <c r="H17159" t="s">
        <v>3112</v>
      </c>
    </row>
    <row r="17160" spans="5:8" x14ac:dyDescent="0.3">
      <c r="E17160">
        <v>122120</v>
      </c>
      <c r="F17160" t="s">
        <v>2264</v>
      </c>
      <c r="G17160" t="s">
        <v>5984</v>
      </c>
      <c r="H17160" t="s">
        <v>17348</v>
      </c>
    </row>
    <row r="17161" spans="5:8" x14ac:dyDescent="0.3">
      <c r="E17161">
        <v>122137</v>
      </c>
      <c r="F17161" t="s">
        <v>2361</v>
      </c>
      <c r="G17161" t="s">
        <v>4637</v>
      </c>
      <c r="H17161" t="s">
        <v>17349</v>
      </c>
    </row>
    <row r="17162" spans="5:8" x14ac:dyDescent="0.3">
      <c r="E17162">
        <v>122138</v>
      </c>
      <c r="F17162" t="s">
        <v>2261</v>
      </c>
      <c r="G17162" t="s">
        <v>10267</v>
      </c>
      <c r="H17162" t="s">
        <v>4017</v>
      </c>
    </row>
    <row r="17163" spans="5:8" x14ac:dyDescent="0.3">
      <c r="E17163">
        <v>122109</v>
      </c>
      <c r="F17163" t="s">
        <v>2361</v>
      </c>
      <c r="G17163" t="s">
        <v>9428</v>
      </c>
      <c r="H17163" t="s">
        <v>3329</v>
      </c>
    </row>
    <row r="17164" spans="5:8" x14ac:dyDescent="0.3">
      <c r="E17164">
        <v>122139</v>
      </c>
      <c r="F17164" t="s">
        <v>2361</v>
      </c>
      <c r="G17164" t="s">
        <v>17350</v>
      </c>
      <c r="H17164" t="s">
        <v>5055</v>
      </c>
    </row>
    <row r="17165" spans="5:8" x14ac:dyDescent="0.3">
      <c r="E17165">
        <v>122135</v>
      </c>
      <c r="F17165" t="s">
        <v>2261</v>
      </c>
      <c r="G17165" t="s">
        <v>2455</v>
      </c>
      <c r="H17165" t="s">
        <v>3112</v>
      </c>
    </row>
    <row r="17166" spans="5:8" x14ac:dyDescent="0.3">
      <c r="E17166">
        <v>122161</v>
      </c>
      <c r="F17166" t="s">
        <v>2264</v>
      </c>
      <c r="G17166" t="s">
        <v>17055</v>
      </c>
      <c r="H17166" t="s">
        <v>17351</v>
      </c>
    </row>
    <row r="17167" spans="5:8" x14ac:dyDescent="0.3">
      <c r="E17167">
        <v>100172</v>
      </c>
      <c r="F17167" t="s">
        <v>2420</v>
      </c>
      <c r="G17167" t="s">
        <v>15798</v>
      </c>
      <c r="H17167" t="s">
        <v>16511</v>
      </c>
    </row>
    <row r="17168" spans="5:8" x14ac:dyDescent="0.3">
      <c r="E17168">
        <v>122160</v>
      </c>
      <c r="F17168" t="s">
        <v>2261</v>
      </c>
      <c r="G17168" t="s">
        <v>2333</v>
      </c>
      <c r="H17168" t="s">
        <v>3915</v>
      </c>
    </row>
    <row r="17169" spans="5:8" x14ac:dyDescent="0.3">
      <c r="E17169">
        <v>122159</v>
      </c>
      <c r="F17169" t="s">
        <v>2261</v>
      </c>
      <c r="G17169" t="s">
        <v>9101</v>
      </c>
      <c r="H17169" t="s">
        <v>3141</v>
      </c>
    </row>
    <row r="17170" spans="5:8" x14ac:dyDescent="0.3">
      <c r="E17170">
        <v>122158</v>
      </c>
      <c r="F17170" t="s">
        <v>2261</v>
      </c>
      <c r="G17170" t="s">
        <v>3041</v>
      </c>
      <c r="H17170" t="s">
        <v>4337</v>
      </c>
    </row>
    <row r="17171" spans="5:8" x14ac:dyDescent="0.3">
      <c r="E17171">
        <v>122157</v>
      </c>
      <c r="F17171" t="s">
        <v>2261</v>
      </c>
      <c r="G17171" t="s">
        <v>11865</v>
      </c>
      <c r="H17171" t="s">
        <v>4337</v>
      </c>
    </row>
    <row r="17172" spans="5:8" x14ac:dyDescent="0.3">
      <c r="E17172">
        <v>122156</v>
      </c>
      <c r="F17172" t="s">
        <v>2261</v>
      </c>
      <c r="G17172" t="s">
        <v>2582</v>
      </c>
      <c r="H17172" t="s">
        <v>4337</v>
      </c>
    </row>
    <row r="17173" spans="5:8" x14ac:dyDescent="0.3">
      <c r="E17173">
        <v>122155</v>
      </c>
      <c r="F17173" t="s">
        <v>2261</v>
      </c>
      <c r="G17173" t="s">
        <v>8101</v>
      </c>
      <c r="H17173" t="s">
        <v>12712</v>
      </c>
    </row>
    <row r="17174" spans="5:8" x14ac:dyDescent="0.3">
      <c r="E17174">
        <v>122154</v>
      </c>
      <c r="F17174" t="s">
        <v>2261</v>
      </c>
      <c r="G17174" t="s">
        <v>7508</v>
      </c>
      <c r="H17174" t="s">
        <v>17352</v>
      </c>
    </row>
    <row r="17175" spans="5:8" x14ac:dyDescent="0.3">
      <c r="E17175">
        <v>122153</v>
      </c>
      <c r="F17175" t="s">
        <v>2261</v>
      </c>
      <c r="G17175" t="s">
        <v>9333</v>
      </c>
      <c r="H17175" t="s">
        <v>4337</v>
      </c>
    </row>
    <row r="17176" spans="5:8" x14ac:dyDescent="0.3">
      <c r="E17176">
        <v>122123</v>
      </c>
      <c r="F17176" t="s">
        <v>2264</v>
      </c>
      <c r="G17176" t="s">
        <v>2801</v>
      </c>
      <c r="H17176" t="s">
        <v>17353</v>
      </c>
    </row>
    <row r="17177" spans="5:8" x14ac:dyDescent="0.3">
      <c r="E17177">
        <v>122122</v>
      </c>
      <c r="F17177" t="s">
        <v>2261</v>
      </c>
      <c r="G17177" t="s">
        <v>17354</v>
      </c>
      <c r="H17177" t="s">
        <v>17355</v>
      </c>
    </row>
    <row r="17178" spans="5:8" x14ac:dyDescent="0.3">
      <c r="E17178">
        <v>122031</v>
      </c>
      <c r="F17178" t="s">
        <v>2264</v>
      </c>
      <c r="G17178" t="s">
        <v>17356</v>
      </c>
      <c r="H17178" t="s">
        <v>2689</v>
      </c>
    </row>
    <row r="17179" spans="5:8" x14ac:dyDescent="0.3">
      <c r="E17179">
        <v>122030</v>
      </c>
      <c r="F17179" t="s">
        <v>2361</v>
      </c>
      <c r="G17179" t="s">
        <v>17357</v>
      </c>
      <c r="H17179" t="s">
        <v>3147</v>
      </c>
    </row>
    <row r="17180" spans="5:8" x14ac:dyDescent="0.3">
      <c r="E17180">
        <v>122073</v>
      </c>
      <c r="F17180" t="s">
        <v>2261</v>
      </c>
      <c r="G17180" t="s">
        <v>4310</v>
      </c>
      <c r="H17180" t="s">
        <v>3997</v>
      </c>
    </row>
    <row r="17181" spans="5:8" x14ac:dyDescent="0.3">
      <c r="E17181">
        <v>122043</v>
      </c>
      <c r="F17181" t="s">
        <v>2261</v>
      </c>
      <c r="G17181" t="s">
        <v>17358</v>
      </c>
      <c r="H17181" t="s">
        <v>16130</v>
      </c>
    </row>
    <row r="17182" spans="5:8" x14ac:dyDescent="0.3">
      <c r="E17182">
        <v>122042</v>
      </c>
      <c r="F17182" t="s">
        <v>2261</v>
      </c>
      <c r="G17182" t="s">
        <v>3409</v>
      </c>
      <c r="H17182" t="s">
        <v>12599</v>
      </c>
    </row>
    <row r="17183" spans="5:8" x14ac:dyDescent="0.3">
      <c r="E17183">
        <v>122169</v>
      </c>
      <c r="F17183" t="s">
        <v>2261</v>
      </c>
      <c r="G17183" t="s">
        <v>7454</v>
      </c>
      <c r="H17183" t="s">
        <v>17359</v>
      </c>
    </row>
    <row r="17184" spans="5:8" x14ac:dyDescent="0.3">
      <c r="E17184">
        <v>122165</v>
      </c>
      <c r="F17184" t="s">
        <v>2261</v>
      </c>
      <c r="G17184" t="s">
        <v>3129</v>
      </c>
      <c r="H17184" t="s">
        <v>5429</v>
      </c>
    </row>
    <row r="17185" spans="5:8" x14ac:dyDescent="0.3">
      <c r="E17185">
        <v>122166</v>
      </c>
      <c r="F17185" t="s">
        <v>2261</v>
      </c>
      <c r="G17185" t="s">
        <v>17360</v>
      </c>
      <c r="H17185" t="s">
        <v>17361</v>
      </c>
    </row>
    <row r="17186" spans="5:8" x14ac:dyDescent="0.3">
      <c r="E17186">
        <v>122167</v>
      </c>
      <c r="F17186" t="s">
        <v>2264</v>
      </c>
      <c r="G17186" t="s">
        <v>17362</v>
      </c>
      <c r="H17186" t="s">
        <v>17363</v>
      </c>
    </row>
    <row r="17187" spans="5:8" x14ac:dyDescent="0.3">
      <c r="E17187">
        <v>122168</v>
      </c>
      <c r="F17187" t="s">
        <v>2261</v>
      </c>
      <c r="G17187" t="s">
        <v>2483</v>
      </c>
      <c r="H17187" t="s">
        <v>13452</v>
      </c>
    </row>
    <row r="17188" spans="5:8" x14ac:dyDescent="0.3">
      <c r="E17188">
        <v>122130</v>
      </c>
      <c r="F17188" t="s">
        <v>2264</v>
      </c>
      <c r="G17188" t="s">
        <v>17227</v>
      </c>
      <c r="H17188" t="s">
        <v>17192</v>
      </c>
    </row>
    <row r="17189" spans="5:8" x14ac:dyDescent="0.3">
      <c r="E17189">
        <v>122119</v>
      </c>
      <c r="F17189" t="s">
        <v>2261</v>
      </c>
      <c r="G17189" t="s">
        <v>16809</v>
      </c>
      <c r="H17189" t="s">
        <v>5256</v>
      </c>
    </row>
    <row r="17190" spans="5:8" x14ac:dyDescent="0.3">
      <c r="E17190">
        <v>122118</v>
      </c>
      <c r="F17190" t="s">
        <v>2261</v>
      </c>
      <c r="G17190" t="s">
        <v>7073</v>
      </c>
      <c r="H17190" t="s">
        <v>17364</v>
      </c>
    </row>
    <row r="17191" spans="5:8" x14ac:dyDescent="0.3">
      <c r="E17191">
        <v>122131</v>
      </c>
      <c r="F17191" t="s">
        <v>2261</v>
      </c>
      <c r="G17191" t="s">
        <v>3354</v>
      </c>
      <c r="H17191" t="s">
        <v>17365</v>
      </c>
    </row>
    <row r="17192" spans="5:8" x14ac:dyDescent="0.3">
      <c r="E17192">
        <v>122117</v>
      </c>
      <c r="F17192" t="s">
        <v>2264</v>
      </c>
      <c r="G17192" t="s">
        <v>12823</v>
      </c>
      <c r="H17192" t="s">
        <v>17366</v>
      </c>
    </row>
    <row r="17193" spans="5:8" x14ac:dyDescent="0.3">
      <c r="E17193">
        <v>122147</v>
      </c>
      <c r="F17193" t="s">
        <v>2264</v>
      </c>
      <c r="G17193" t="s">
        <v>10022</v>
      </c>
      <c r="H17193" t="s">
        <v>17367</v>
      </c>
    </row>
    <row r="17194" spans="5:8" x14ac:dyDescent="0.3">
      <c r="E17194">
        <v>122145</v>
      </c>
      <c r="F17194" t="s">
        <v>2261</v>
      </c>
      <c r="G17194" t="s">
        <v>7641</v>
      </c>
      <c r="H17194" t="s">
        <v>17368</v>
      </c>
    </row>
    <row r="17195" spans="5:8" x14ac:dyDescent="0.3">
      <c r="E17195">
        <v>122144</v>
      </c>
      <c r="F17195" t="s">
        <v>2264</v>
      </c>
      <c r="G17195" t="s">
        <v>17369</v>
      </c>
      <c r="H17195" t="s">
        <v>3910</v>
      </c>
    </row>
    <row r="17196" spans="5:8" x14ac:dyDescent="0.3">
      <c r="E17196">
        <v>122148</v>
      </c>
      <c r="F17196" t="s">
        <v>2261</v>
      </c>
      <c r="G17196" t="s">
        <v>3075</v>
      </c>
      <c r="H17196" t="s">
        <v>17370</v>
      </c>
    </row>
    <row r="17197" spans="5:8" x14ac:dyDescent="0.3">
      <c r="E17197">
        <v>122132</v>
      </c>
      <c r="F17197" t="s">
        <v>2264</v>
      </c>
      <c r="G17197" t="s">
        <v>3317</v>
      </c>
      <c r="H17197" t="s">
        <v>17371</v>
      </c>
    </row>
    <row r="17198" spans="5:8" x14ac:dyDescent="0.3">
      <c r="E17198">
        <v>122039</v>
      </c>
      <c r="F17198" t="s">
        <v>2261</v>
      </c>
      <c r="G17198" t="s">
        <v>8534</v>
      </c>
      <c r="H17198" t="s">
        <v>17372</v>
      </c>
    </row>
    <row r="17199" spans="5:8" x14ac:dyDescent="0.3">
      <c r="E17199">
        <v>122180</v>
      </c>
      <c r="F17199" t="s">
        <v>2264</v>
      </c>
      <c r="G17199" t="s">
        <v>12035</v>
      </c>
      <c r="H17199" t="s">
        <v>17373</v>
      </c>
    </row>
    <row r="17200" spans="5:8" x14ac:dyDescent="0.3">
      <c r="E17200">
        <v>122181</v>
      </c>
      <c r="F17200" t="s">
        <v>2264</v>
      </c>
      <c r="G17200" t="s">
        <v>16070</v>
      </c>
      <c r="H17200" t="s">
        <v>16713</v>
      </c>
    </row>
    <row r="17201" spans="5:8" x14ac:dyDescent="0.3">
      <c r="E17201">
        <v>122182</v>
      </c>
      <c r="F17201" t="s">
        <v>2264</v>
      </c>
      <c r="G17201" t="s">
        <v>17374</v>
      </c>
      <c r="H17201" t="s">
        <v>17375</v>
      </c>
    </row>
    <row r="17202" spans="5:8" x14ac:dyDescent="0.3">
      <c r="E17202">
        <v>122183</v>
      </c>
      <c r="F17202" t="s">
        <v>2361</v>
      </c>
      <c r="G17202" t="s">
        <v>17376</v>
      </c>
      <c r="H17202" t="s">
        <v>17229</v>
      </c>
    </row>
    <row r="17203" spans="5:8" x14ac:dyDescent="0.3">
      <c r="E17203">
        <v>122187</v>
      </c>
      <c r="F17203" t="s">
        <v>2264</v>
      </c>
      <c r="G17203" t="s">
        <v>17125</v>
      </c>
      <c r="H17203" t="s">
        <v>8092</v>
      </c>
    </row>
    <row r="17204" spans="5:8" x14ac:dyDescent="0.3">
      <c r="E17204">
        <v>122186</v>
      </c>
      <c r="F17204" t="s">
        <v>2361</v>
      </c>
      <c r="G17204" t="s">
        <v>5336</v>
      </c>
      <c r="H17204" t="s">
        <v>17377</v>
      </c>
    </row>
    <row r="17205" spans="5:8" x14ac:dyDescent="0.3">
      <c r="E17205">
        <v>122201</v>
      </c>
      <c r="F17205" t="s">
        <v>2361</v>
      </c>
      <c r="G17205" t="s">
        <v>8883</v>
      </c>
      <c r="H17205" t="s">
        <v>17378</v>
      </c>
    </row>
    <row r="17206" spans="5:8" x14ac:dyDescent="0.3">
      <c r="E17206">
        <v>122178</v>
      </c>
      <c r="F17206" t="s">
        <v>2361</v>
      </c>
      <c r="G17206" t="s">
        <v>17379</v>
      </c>
      <c r="H17206" t="s">
        <v>17380</v>
      </c>
    </row>
    <row r="17207" spans="5:8" x14ac:dyDescent="0.3">
      <c r="E17207">
        <v>122179</v>
      </c>
      <c r="F17207" t="s">
        <v>2261</v>
      </c>
      <c r="G17207" t="s">
        <v>3456</v>
      </c>
      <c r="H17207" t="s">
        <v>17381</v>
      </c>
    </row>
    <row r="17208" spans="5:8" x14ac:dyDescent="0.3">
      <c r="E17208">
        <v>122208</v>
      </c>
      <c r="F17208" t="s">
        <v>2261</v>
      </c>
      <c r="G17208" t="s">
        <v>3129</v>
      </c>
      <c r="H17208" t="s">
        <v>17382</v>
      </c>
    </row>
    <row r="17209" spans="5:8" x14ac:dyDescent="0.3">
      <c r="E17209">
        <v>122207</v>
      </c>
      <c r="F17209" t="s">
        <v>2261</v>
      </c>
      <c r="G17209" t="s">
        <v>17383</v>
      </c>
      <c r="H17209" t="s">
        <v>3167</v>
      </c>
    </row>
    <row r="17210" spans="5:8" x14ac:dyDescent="0.3">
      <c r="E17210">
        <v>122206</v>
      </c>
      <c r="F17210" t="s">
        <v>2261</v>
      </c>
      <c r="G17210" t="s">
        <v>2749</v>
      </c>
      <c r="H17210" t="s">
        <v>17384</v>
      </c>
    </row>
    <row r="17211" spans="5:8" x14ac:dyDescent="0.3">
      <c r="E17211">
        <v>122205</v>
      </c>
      <c r="F17211" t="s">
        <v>2261</v>
      </c>
      <c r="G17211" t="s">
        <v>3888</v>
      </c>
      <c r="H17211" t="s">
        <v>7754</v>
      </c>
    </row>
    <row r="17212" spans="5:8" x14ac:dyDescent="0.3">
      <c r="E17212">
        <v>122204</v>
      </c>
      <c r="F17212" t="s">
        <v>2264</v>
      </c>
      <c r="G17212" t="s">
        <v>3288</v>
      </c>
      <c r="H17212" t="s">
        <v>17320</v>
      </c>
    </row>
    <row r="17213" spans="5:8" x14ac:dyDescent="0.3">
      <c r="E17213">
        <v>122203</v>
      </c>
      <c r="F17213" t="s">
        <v>2264</v>
      </c>
      <c r="G17213" t="s">
        <v>17385</v>
      </c>
      <c r="H17213" t="s">
        <v>17386</v>
      </c>
    </row>
    <row r="17214" spans="5:8" x14ac:dyDescent="0.3">
      <c r="E17214">
        <v>122209</v>
      </c>
      <c r="F17214" t="s">
        <v>2264</v>
      </c>
      <c r="G17214" t="s">
        <v>3569</v>
      </c>
      <c r="H17214" t="s">
        <v>17387</v>
      </c>
    </row>
    <row r="17215" spans="5:8" x14ac:dyDescent="0.3">
      <c r="E17215">
        <v>122076</v>
      </c>
      <c r="F17215" t="s">
        <v>2264</v>
      </c>
      <c r="G17215" t="s">
        <v>15955</v>
      </c>
      <c r="H17215" t="s">
        <v>17388</v>
      </c>
    </row>
    <row r="17216" spans="5:8" x14ac:dyDescent="0.3">
      <c r="E17216">
        <v>122164</v>
      </c>
      <c r="F17216" t="s">
        <v>2261</v>
      </c>
      <c r="G17216" t="s">
        <v>17389</v>
      </c>
      <c r="H17216" t="s">
        <v>9543</v>
      </c>
    </row>
    <row r="17217" spans="5:8" x14ac:dyDescent="0.3">
      <c r="E17217">
        <v>122077</v>
      </c>
      <c r="F17217" t="s">
        <v>2264</v>
      </c>
      <c r="G17217" t="s">
        <v>2835</v>
      </c>
      <c r="H17217" t="s">
        <v>2504</v>
      </c>
    </row>
    <row r="17218" spans="5:8" x14ac:dyDescent="0.3">
      <c r="E17218">
        <v>122084</v>
      </c>
      <c r="F17218" t="s">
        <v>2264</v>
      </c>
      <c r="G17218" t="s">
        <v>2441</v>
      </c>
      <c r="H17218" t="s">
        <v>17390</v>
      </c>
    </row>
    <row r="17219" spans="5:8" x14ac:dyDescent="0.3">
      <c r="E17219">
        <v>122125</v>
      </c>
      <c r="F17219" t="s">
        <v>2264</v>
      </c>
      <c r="G17219" t="s">
        <v>17391</v>
      </c>
      <c r="H17219" t="s">
        <v>8852</v>
      </c>
    </row>
    <row r="17220" spans="5:8" x14ac:dyDescent="0.3">
      <c r="E17220">
        <v>122176</v>
      </c>
      <c r="F17220" t="s">
        <v>2261</v>
      </c>
      <c r="G17220" t="s">
        <v>12407</v>
      </c>
      <c r="H17220" t="s">
        <v>17392</v>
      </c>
    </row>
    <row r="17221" spans="5:8" x14ac:dyDescent="0.3">
      <c r="E17221">
        <v>122163</v>
      </c>
      <c r="F17221" t="s">
        <v>2261</v>
      </c>
      <c r="G17221" t="s">
        <v>9432</v>
      </c>
      <c r="H17221" t="s">
        <v>17393</v>
      </c>
    </row>
    <row r="17222" spans="5:8" x14ac:dyDescent="0.3">
      <c r="E17222">
        <v>122126</v>
      </c>
      <c r="F17222" t="s">
        <v>17394</v>
      </c>
      <c r="G17222" t="s">
        <v>9604</v>
      </c>
      <c r="H17222" t="s">
        <v>17395</v>
      </c>
    </row>
    <row r="17223" spans="5:8" x14ac:dyDescent="0.3">
      <c r="E17223">
        <v>122200</v>
      </c>
      <c r="F17223" t="s">
        <v>2361</v>
      </c>
      <c r="G17223" t="s">
        <v>13849</v>
      </c>
      <c r="H17223" t="s">
        <v>17396</v>
      </c>
    </row>
    <row r="17224" spans="5:8" x14ac:dyDescent="0.3">
      <c r="E17224">
        <v>122199</v>
      </c>
      <c r="F17224" t="s">
        <v>2261</v>
      </c>
      <c r="G17224" t="s">
        <v>3383</v>
      </c>
      <c r="H17224" t="s">
        <v>16179</v>
      </c>
    </row>
    <row r="17225" spans="5:8" x14ac:dyDescent="0.3">
      <c r="E17225">
        <v>122127</v>
      </c>
      <c r="F17225" t="s">
        <v>2261</v>
      </c>
      <c r="G17225" t="s">
        <v>2574</v>
      </c>
      <c r="H17225" t="s">
        <v>17397</v>
      </c>
    </row>
    <row r="17226" spans="5:8" x14ac:dyDescent="0.3">
      <c r="E17226">
        <v>122106</v>
      </c>
      <c r="F17226" t="s">
        <v>2261</v>
      </c>
      <c r="G17226" t="s">
        <v>3921</v>
      </c>
      <c r="H17226" t="s">
        <v>17398</v>
      </c>
    </row>
    <row r="17227" spans="5:8" x14ac:dyDescent="0.3">
      <c r="E17227">
        <v>122128</v>
      </c>
      <c r="F17227" t="s">
        <v>2264</v>
      </c>
      <c r="G17227" t="s">
        <v>17399</v>
      </c>
      <c r="H17227" t="s">
        <v>15910</v>
      </c>
    </row>
    <row r="17228" spans="5:8" x14ac:dyDescent="0.3">
      <c r="E17228">
        <v>122129</v>
      </c>
      <c r="F17228" t="s">
        <v>2264</v>
      </c>
      <c r="G17228" t="s">
        <v>17400</v>
      </c>
      <c r="H17228" t="s">
        <v>17401</v>
      </c>
    </row>
    <row r="17229" spans="5:8" x14ac:dyDescent="0.3">
      <c r="E17229">
        <v>122196</v>
      </c>
      <c r="F17229" t="s">
        <v>2264</v>
      </c>
      <c r="G17229" t="s">
        <v>2941</v>
      </c>
      <c r="H17229" t="s">
        <v>17402</v>
      </c>
    </row>
    <row r="17230" spans="5:8" x14ac:dyDescent="0.3">
      <c r="E17230">
        <v>122198</v>
      </c>
      <c r="F17230" t="s">
        <v>2361</v>
      </c>
      <c r="G17230" t="s">
        <v>12710</v>
      </c>
      <c r="H17230" t="s">
        <v>17403</v>
      </c>
    </row>
    <row r="17231" spans="5:8" x14ac:dyDescent="0.3">
      <c r="E17231">
        <v>122229</v>
      </c>
      <c r="F17231" t="s">
        <v>2261</v>
      </c>
      <c r="G17231" t="s">
        <v>17404</v>
      </c>
      <c r="H17231" t="s">
        <v>10278</v>
      </c>
    </row>
    <row r="17232" spans="5:8" x14ac:dyDescent="0.3">
      <c r="E17232">
        <v>122226</v>
      </c>
      <c r="F17232" t="s">
        <v>2261</v>
      </c>
      <c r="G17232" t="s">
        <v>17405</v>
      </c>
      <c r="H17232" t="s">
        <v>17406</v>
      </c>
    </row>
    <row r="17233" spans="5:8" x14ac:dyDescent="0.3">
      <c r="E17233">
        <v>122225</v>
      </c>
      <c r="F17233" t="s">
        <v>2261</v>
      </c>
      <c r="G17233" t="s">
        <v>14113</v>
      </c>
      <c r="H17233" t="s">
        <v>17407</v>
      </c>
    </row>
    <row r="17234" spans="5:8" x14ac:dyDescent="0.3">
      <c r="E17234">
        <v>122224</v>
      </c>
      <c r="F17234" t="s">
        <v>2361</v>
      </c>
      <c r="G17234" t="s">
        <v>17408</v>
      </c>
      <c r="H17234" t="s">
        <v>8429</v>
      </c>
    </row>
    <row r="17235" spans="5:8" x14ac:dyDescent="0.3">
      <c r="E17235">
        <v>122223</v>
      </c>
      <c r="F17235" t="s">
        <v>2261</v>
      </c>
      <c r="G17235" t="s">
        <v>2886</v>
      </c>
      <c r="H17235" t="s">
        <v>17409</v>
      </c>
    </row>
    <row r="17236" spans="5:8" x14ac:dyDescent="0.3">
      <c r="E17236">
        <v>122090</v>
      </c>
      <c r="F17236" t="s">
        <v>2261</v>
      </c>
      <c r="G17236" t="s">
        <v>2909</v>
      </c>
      <c r="H17236" t="s">
        <v>13104</v>
      </c>
    </row>
    <row r="17237" spans="5:8" x14ac:dyDescent="0.3">
      <c r="E17237">
        <v>122096</v>
      </c>
      <c r="F17237" t="s">
        <v>2261</v>
      </c>
      <c r="G17237" t="s">
        <v>10014</v>
      </c>
      <c r="H17237" t="s">
        <v>6127</v>
      </c>
    </row>
    <row r="17238" spans="5:8" x14ac:dyDescent="0.3">
      <c r="E17238">
        <v>122097</v>
      </c>
      <c r="F17238" t="s">
        <v>2261</v>
      </c>
      <c r="G17238" t="s">
        <v>3317</v>
      </c>
      <c r="H17238" t="s">
        <v>17410</v>
      </c>
    </row>
    <row r="17239" spans="5:8" x14ac:dyDescent="0.3">
      <c r="E17239">
        <v>122098</v>
      </c>
      <c r="F17239" t="s">
        <v>2978</v>
      </c>
      <c r="G17239" t="s">
        <v>17357</v>
      </c>
      <c r="H17239" t="s">
        <v>7955</v>
      </c>
    </row>
    <row r="17240" spans="5:8" x14ac:dyDescent="0.3">
      <c r="E17240">
        <v>122099</v>
      </c>
      <c r="F17240" t="s">
        <v>2261</v>
      </c>
      <c r="G17240" t="s">
        <v>6045</v>
      </c>
      <c r="H17240" t="s">
        <v>17411</v>
      </c>
    </row>
    <row r="17241" spans="5:8" x14ac:dyDescent="0.3">
      <c r="E17241">
        <v>122095</v>
      </c>
      <c r="F17241" t="s">
        <v>2261</v>
      </c>
      <c r="G17241" t="s">
        <v>3053</v>
      </c>
      <c r="H17241" t="s">
        <v>6259</v>
      </c>
    </row>
    <row r="17242" spans="5:8" x14ac:dyDescent="0.3">
      <c r="E17242">
        <v>122093</v>
      </c>
      <c r="F17242" t="s">
        <v>2264</v>
      </c>
      <c r="G17242" t="s">
        <v>15773</v>
      </c>
      <c r="H17242" t="s">
        <v>10692</v>
      </c>
    </row>
    <row r="17243" spans="5:8" x14ac:dyDescent="0.3">
      <c r="E17243">
        <v>122094</v>
      </c>
      <c r="F17243" t="s">
        <v>2264</v>
      </c>
      <c r="G17243" t="s">
        <v>5167</v>
      </c>
      <c r="H17243" t="s">
        <v>11816</v>
      </c>
    </row>
    <row r="17244" spans="5:8" x14ac:dyDescent="0.3">
      <c r="E17244">
        <v>122092</v>
      </c>
      <c r="F17244" t="s">
        <v>2361</v>
      </c>
      <c r="G17244" t="s">
        <v>2728</v>
      </c>
      <c r="H17244" t="s">
        <v>5769</v>
      </c>
    </row>
    <row r="17245" spans="5:8" x14ac:dyDescent="0.3">
      <c r="E17245">
        <v>122091</v>
      </c>
      <c r="F17245" t="s">
        <v>2264</v>
      </c>
      <c r="G17245" t="s">
        <v>3512</v>
      </c>
      <c r="H17245" t="s">
        <v>17412</v>
      </c>
    </row>
    <row r="17246" spans="5:8" x14ac:dyDescent="0.3">
      <c r="E17246">
        <v>122219</v>
      </c>
      <c r="F17246" t="s">
        <v>2261</v>
      </c>
      <c r="G17246" t="s">
        <v>12689</v>
      </c>
      <c r="H17246" t="s">
        <v>16004</v>
      </c>
    </row>
    <row r="17247" spans="5:8" x14ac:dyDescent="0.3">
      <c r="E17247">
        <v>122220</v>
      </c>
      <c r="F17247" t="s">
        <v>2261</v>
      </c>
      <c r="G17247" t="s">
        <v>2331</v>
      </c>
      <c r="H17247" t="s">
        <v>7687</v>
      </c>
    </row>
    <row r="17248" spans="5:8" x14ac:dyDescent="0.3">
      <c r="E17248">
        <v>122218</v>
      </c>
      <c r="F17248" t="s">
        <v>2261</v>
      </c>
      <c r="G17248" t="s">
        <v>2491</v>
      </c>
      <c r="H17248" t="s">
        <v>6484</v>
      </c>
    </row>
    <row r="17249" spans="5:8" x14ac:dyDescent="0.3">
      <c r="E17249">
        <v>122211</v>
      </c>
      <c r="F17249" t="s">
        <v>2261</v>
      </c>
      <c r="G17249" t="s">
        <v>17413</v>
      </c>
      <c r="H17249" t="s">
        <v>15376</v>
      </c>
    </row>
    <row r="17250" spans="5:8" x14ac:dyDescent="0.3">
      <c r="E17250">
        <v>122210</v>
      </c>
      <c r="F17250" t="s">
        <v>2261</v>
      </c>
      <c r="G17250" t="s">
        <v>17414</v>
      </c>
      <c r="H17250" t="s">
        <v>3329</v>
      </c>
    </row>
    <row r="17251" spans="5:8" x14ac:dyDescent="0.3">
      <c r="E17251">
        <v>122231</v>
      </c>
      <c r="F17251" t="s">
        <v>2264</v>
      </c>
      <c r="G17251" t="s">
        <v>5527</v>
      </c>
      <c r="H17251" t="s">
        <v>17415</v>
      </c>
    </row>
    <row r="17252" spans="5:8" x14ac:dyDescent="0.3">
      <c r="E17252">
        <v>122232</v>
      </c>
      <c r="F17252" t="s">
        <v>2361</v>
      </c>
      <c r="G17252" t="s">
        <v>12184</v>
      </c>
      <c r="H17252" t="s">
        <v>4046</v>
      </c>
    </row>
    <row r="17253" spans="5:8" x14ac:dyDescent="0.3">
      <c r="E17253">
        <v>122233</v>
      </c>
      <c r="F17253" t="s">
        <v>2261</v>
      </c>
      <c r="G17253" t="s">
        <v>17416</v>
      </c>
      <c r="H17253" t="s">
        <v>17417</v>
      </c>
    </row>
    <row r="17254" spans="5:8" x14ac:dyDescent="0.3">
      <c r="E17254">
        <v>122108</v>
      </c>
      <c r="F17254" t="s">
        <v>2261</v>
      </c>
      <c r="G17254" t="s">
        <v>17418</v>
      </c>
      <c r="H17254" t="s">
        <v>9578</v>
      </c>
    </row>
    <row r="17255" spans="5:8" x14ac:dyDescent="0.3">
      <c r="E17255">
        <v>122150</v>
      </c>
      <c r="F17255" t="s">
        <v>2264</v>
      </c>
      <c r="G17255" t="s">
        <v>17419</v>
      </c>
      <c r="H17255" t="s">
        <v>17420</v>
      </c>
    </row>
    <row r="17256" spans="5:8" x14ac:dyDescent="0.3">
      <c r="E17256">
        <v>122151</v>
      </c>
      <c r="F17256" t="s">
        <v>2264</v>
      </c>
      <c r="G17256" t="s">
        <v>3578</v>
      </c>
      <c r="H17256" t="s">
        <v>17421</v>
      </c>
    </row>
    <row r="17257" spans="5:8" x14ac:dyDescent="0.3">
      <c r="E17257">
        <v>122121</v>
      </c>
      <c r="F17257" t="s">
        <v>2261</v>
      </c>
      <c r="G17257" t="s">
        <v>4950</v>
      </c>
      <c r="H17257" t="s">
        <v>16952</v>
      </c>
    </row>
    <row r="17258" spans="5:8" x14ac:dyDescent="0.3">
      <c r="E17258">
        <v>122212</v>
      </c>
      <c r="F17258" t="s">
        <v>2261</v>
      </c>
      <c r="G17258" t="s">
        <v>2696</v>
      </c>
      <c r="H17258" t="s">
        <v>3982</v>
      </c>
    </row>
    <row r="17259" spans="5:8" x14ac:dyDescent="0.3">
      <c r="E17259">
        <v>122217</v>
      </c>
      <c r="F17259" t="s">
        <v>2261</v>
      </c>
      <c r="G17259" t="s">
        <v>2765</v>
      </c>
      <c r="H17259" t="s">
        <v>17422</v>
      </c>
    </row>
    <row r="17260" spans="5:8" x14ac:dyDescent="0.3">
      <c r="E17260">
        <v>122185</v>
      </c>
      <c r="F17260" t="s">
        <v>2261</v>
      </c>
      <c r="G17260" t="s">
        <v>2592</v>
      </c>
      <c r="H17260" t="s">
        <v>16616</v>
      </c>
    </row>
    <row r="17261" spans="5:8" x14ac:dyDescent="0.3">
      <c r="E17261">
        <v>122184</v>
      </c>
      <c r="F17261" t="s">
        <v>2264</v>
      </c>
      <c r="G17261" t="s">
        <v>6788</v>
      </c>
      <c r="H17261" t="s">
        <v>9385</v>
      </c>
    </row>
    <row r="17262" spans="5:8" x14ac:dyDescent="0.3">
      <c r="E17262">
        <v>122216</v>
      </c>
      <c r="F17262" t="s">
        <v>2264</v>
      </c>
      <c r="G17262" t="s">
        <v>5521</v>
      </c>
      <c r="H17262" t="s">
        <v>7965</v>
      </c>
    </row>
    <row r="17263" spans="5:8" x14ac:dyDescent="0.3">
      <c r="E17263">
        <v>122188</v>
      </c>
      <c r="F17263" t="s">
        <v>2261</v>
      </c>
      <c r="G17263" t="s">
        <v>17423</v>
      </c>
      <c r="H17263" t="s">
        <v>17424</v>
      </c>
    </row>
    <row r="17264" spans="5:8" x14ac:dyDescent="0.3">
      <c r="E17264">
        <v>122215</v>
      </c>
      <c r="F17264" t="s">
        <v>2264</v>
      </c>
      <c r="G17264" t="s">
        <v>3022</v>
      </c>
      <c r="H17264" t="s">
        <v>17425</v>
      </c>
    </row>
    <row r="17265" spans="5:8" x14ac:dyDescent="0.3">
      <c r="E17265">
        <v>122227</v>
      </c>
      <c r="F17265" t="s">
        <v>2264</v>
      </c>
      <c r="G17265" t="s">
        <v>17426</v>
      </c>
      <c r="H17265" t="s">
        <v>17427</v>
      </c>
    </row>
    <row r="17266" spans="5:8" x14ac:dyDescent="0.3">
      <c r="E17266">
        <v>122228</v>
      </c>
      <c r="F17266" t="s">
        <v>2264</v>
      </c>
      <c r="G17266" t="s">
        <v>8598</v>
      </c>
      <c r="H17266" t="s">
        <v>3382</v>
      </c>
    </row>
    <row r="17267" spans="5:8" x14ac:dyDescent="0.3">
      <c r="E17267">
        <v>122234</v>
      </c>
      <c r="F17267" t="s">
        <v>2261</v>
      </c>
      <c r="G17267" t="s">
        <v>4153</v>
      </c>
      <c r="H17267" t="s">
        <v>5472</v>
      </c>
    </row>
    <row r="17268" spans="5:8" x14ac:dyDescent="0.3">
      <c r="E17268">
        <v>122202</v>
      </c>
      <c r="F17268" t="s">
        <v>2361</v>
      </c>
      <c r="G17268" t="s">
        <v>17428</v>
      </c>
      <c r="H17268" t="s">
        <v>13452</v>
      </c>
    </row>
    <row r="17269" spans="5:8" x14ac:dyDescent="0.3">
      <c r="E17269">
        <v>121985</v>
      </c>
      <c r="F17269" t="s">
        <v>2361</v>
      </c>
      <c r="G17269" t="s">
        <v>10899</v>
      </c>
      <c r="H17269" t="s">
        <v>3717</v>
      </c>
    </row>
    <row r="17270" spans="5:8" x14ac:dyDescent="0.3">
      <c r="E17270">
        <v>122255</v>
      </c>
      <c r="F17270" t="s">
        <v>2261</v>
      </c>
      <c r="G17270" t="s">
        <v>3429</v>
      </c>
      <c r="H17270" t="s">
        <v>10290</v>
      </c>
    </row>
    <row r="17271" spans="5:8" x14ac:dyDescent="0.3">
      <c r="E17271">
        <v>122256</v>
      </c>
      <c r="F17271" t="s">
        <v>2261</v>
      </c>
      <c r="G17271" t="s">
        <v>2515</v>
      </c>
      <c r="H17271" t="s">
        <v>14337</v>
      </c>
    </row>
    <row r="17272" spans="5:8" x14ac:dyDescent="0.3">
      <c r="E17272">
        <v>122027</v>
      </c>
      <c r="F17272" t="s">
        <v>2261</v>
      </c>
      <c r="G17272" t="s">
        <v>2690</v>
      </c>
      <c r="H17272" t="s">
        <v>17429</v>
      </c>
    </row>
    <row r="17273" spans="5:8" x14ac:dyDescent="0.3">
      <c r="E17273">
        <v>122257</v>
      </c>
      <c r="F17273" t="s">
        <v>2264</v>
      </c>
      <c r="G17273" t="s">
        <v>2991</v>
      </c>
      <c r="H17273" t="s">
        <v>15971</v>
      </c>
    </row>
    <row r="17274" spans="5:8" x14ac:dyDescent="0.3">
      <c r="E17274">
        <v>122239</v>
      </c>
      <c r="F17274" t="s">
        <v>2361</v>
      </c>
      <c r="G17274" t="s">
        <v>10621</v>
      </c>
      <c r="H17274" t="s">
        <v>3481</v>
      </c>
    </row>
    <row r="17275" spans="5:8" x14ac:dyDescent="0.3">
      <c r="E17275">
        <v>122250</v>
      </c>
      <c r="F17275" t="s">
        <v>2261</v>
      </c>
      <c r="G17275" t="s">
        <v>2690</v>
      </c>
      <c r="H17275" t="s">
        <v>2803</v>
      </c>
    </row>
    <row r="17276" spans="5:8" x14ac:dyDescent="0.3">
      <c r="E17276">
        <v>122221</v>
      </c>
      <c r="F17276" t="s">
        <v>2261</v>
      </c>
      <c r="G17276" t="s">
        <v>17430</v>
      </c>
      <c r="H17276" t="s">
        <v>17431</v>
      </c>
    </row>
    <row r="17277" spans="5:8" x14ac:dyDescent="0.3">
      <c r="E17277">
        <v>122085</v>
      </c>
      <c r="F17277" t="s">
        <v>2264</v>
      </c>
      <c r="G17277" t="s">
        <v>2339</v>
      </c>
      <c r="H17277" t="s">
        <v>2992</v>
      </c>
    </row>
    <row r="17278" spans="5:8" x14ac:dyDescent="0.3">
      <c r="E17278">
        <v>122261</v>
      </c>
      <c r="F17278" t="s">
        <v>2261</v>
      </c>
      <c r="G17278" t="s">
        <v>4749</v>
      </c>
      <c r="H17278" t="s">
        <v>3139</v>
      </c>
    </row>
    <row r="17279" spans="5:8" x14ac:dyDescent="0.3">
      <c r="E17279">
        <v>121224</v>
      </c>
      <c r="F17279" t="s">
        <v>2261</v>
      </c>
      <c r="G17279" t="s">
        <v>2865</v>
      </c>
      <c r="H17279" t="s">
        <v>17432</v>
      </c>
    </row>
    <row r="17280" spans="5:8" x14ac:dyDescent="0.3">
      <c r="E17280">
        <v>122259</v>
      </c>
      <c r="F17280" t="s">
        <v>2261</v>
      </c>
      <c r="G17280" t="s">
        <v>17433</v>
      </c>
      <c r="H17280" t="s">
        <v>17434</v>
      </c>
    </row>
    <row r="17281" spans="5:8" x14ac:dyDescent="0.3">
      <c r="E17281">
        <v>122262</v>
      </c>
      <c r="F17281" t="s">
        <v>2261</v>
      </c>
      <c r="G17281" t="s">
        <v>2394</v>
      </c>
      <c r="H17281" t="s">
        <v>17435</v>
      </c>
    </row>
    <row r="17282" spans="5:8" x14ac:dyDescent="0.3">
      <c r="E17282">
        <v>122263</v>
      </c>
      <c r="F17282" t="s">
        <v>2261</v>
      </c>
      <c r="G17282" t="s">
        <v>17436</v>
      </c>
      <c r="H17282" t="s">
        <v>9278</v>
      </c>
    </row>
    <row r="17283" spans="5:8" x14ac:dyDescent="0.3">
      <c r="E17283">
        <v>122260</v>
      </c>
      <c r="F17283" t="s">
        <v>2261</v>
      </c>
      <c r="G17283" t="s">
        <v>4161</v>
      </c>
      <c r="H17283" t="s">
        <v>17437</v>
      </c>
    </row>
    <row r="17284" spans="5:8" x14ac:dyDescent="0.3">
      <c r="E17284">
        <v>122197</v>
      </c>
      <c r="F17284" t="s">
        <v>2261</v>
      </c>
      <c r="G17284" t="s">
        <v>2401</v>
      </c>
      <c r="H17284" t="s">
        <v>14286</v>
      </c>
    </row>
    <row r="17285" spans="5:8" x14ac:dyDescent="0.3">
      <c r="E17285">
        <v>122172</v>
      </c>
      <c r="F17285" t="s">
        <v>2261</v>
      </c>
      <c r="G17285" t="s">
        <v>2547</v>
      </c>
      <c r="H17285" t="s">
        <v>3592</v>
      </c>
    </row>
    <row r="17286" spans="5:8" x14ac:dyDescent="0.3">
      <c r="E17286">
        <v>122248</v>
      </c>
      <c r="F17286" t="s">
        <v>2261</v>
      </c>
      <c r="G17286" t="s">
        <v>2922</v>
      </c>
      <c r="H17286" t="s">
        <v>17438</v>
      </c>
    </row>
    <row r="17287" spans="5:8" x14ac:dyDescent="0.3">
      <c r="E17287">
        <v>122251</v>
      </c>
      <c r="F17287" t="s">
        <v>2264</v>
      </c>
      <c r="G17287" t="s">
        <v>17439</v>
      </c>
      <c r="H17287" t="s">
        <v>9137</v>
      </c>
    </row>
    <row r="17288" spans="5:8" x14ac:dyDescent="0.3">
      <c r="E17288">
        <v>122174</v>
      </c>
      <c r="F17288" t="s">
        <v>2261</v>
      </c>
      <c r="G17288" t="s">
        <v>3702</v>
      </c>
      <c r="H17288" t="s">
        <v>11336</v>
      </c>
    </row>
    <row r="17289" spans="5:8" x14ac:dyDescent="0.3">
      <c r="E17289">
        <v>122252</v>
      </c>
      <c r="F17289" t="s">
        <v>2261</v>
      </c>
      <c r="G17289" t="s">
        <v>3118</v>
      </c>
      <c r="H17289" t="s">
        <v>17312</v>
      </c>
    </row>
    <row r="17290" spans="5:8" x14ac:dyDescent="0.3">
      <c r="E17290">
        <v>121225</v>
      </c>
      <c r="F17290" t="s">
        <v>2361</v>
      </c>
      <c r="G17290" t="s">
        <v>17440</v>
      </c>
      <c r="H17290" t="s">
        <v>8804</v>
      </c>
    </row>
    <row r="17291" spans="5:8" x14ac:dyDescent="0.3">
      <c r="E17291">
        <v>122249</v>
      </c>
      <c r="F17291" t="s">
        <v>2361</v>
      </c>
      <c r="G17291" t="s">
        <v>4515</v>
      </c>
      <c r="H17291" t="s">
        <v>6254</v>
      </c>
    </row>
    <row r="17292" spans="5:8" x14ac:dyDescent="0.3">
      <c r="E17292">
        <v>122175</v>
      </c>
      <c r="F17292" t="s">
        <v>2264</v>
      </c>
      <c r="G17292" t="s">
        <v>6279</v>
      </c>
      <c r="H17292" t="s">
        <v>2981</v>
      </c>
    </row>
    <row r="17293" spans="5:8" x14ac:dyDescent="0.3">
      <c r="E17293">
        <v>122253</v>
      </c>
      <c r="F17293" t="s">
        <v>2261</v>
      </c>
      <c r="G17293" t="s">
        <v>2560</v>
      </c>
      <c r="H17293" t="s">
        <v>17441</v>
      </c>
    </row>
    <row r="17294" spans="5:8" x14ac:dyDescent="0.3">
      <c r="E17294">
        <v>122171</v>
      </c>
      <c r="F17294" t="s">
        <v>2264</v>
      </c>
      <c r="G17294" t="s">
        <v>3539</v>
      </c>
      <c r="H17294" t="s">
        <v>8405</v>
      </c>
    </row>
    <row r="17295" spans="5:8" x14ac:dyDescent="0.3">
      <c r="E17295">
        <v>122254</v>
      </c>
      <c r="F17295" t="s">
        <v>2361</v>
      </c>
      <c r="G17295" t="s">
        <v>17442</v>
      </c>
      <c r="H17295" t="s">
        <v>17443</v>
      </c>
    </row>
    <row r="17296" spans="5:8" x14ac:dyDescent="0.3">
      <c r="E17296">
        <v>122258</v>
      </c>
      <c r="F17296" t="s">
        <v>2261</v>
      </c>
      <c r="G17296" t="s">
        <v>10479</v>
      </c>
      <c r="H17296" t="s">
        <v>3220</v>
      </c>
    </row>
    <row r="17297" spans="5:8" x14ac:dyDescent="0.3">
      <c r="E17297">
        <v>121227</v>
      </c>
      <c r="F17297" t="s">
        <v>2361</v>
      </c>
      <c r="G17297" t="s">
        <v>17444</v>
      </c>
      <c r="H17297" t="s">
        <v>8503</v>
      </c>
    </row>
    <row r="17298" spans="5:8" x14ac:dyDescent="0.3">
      <c r="E17298">
        <v>121724</v>
      </c>
      <c r="F17298" t="s">
        <v>2264</v>
      </c>
      <c r="G17298" t="s">
        <v>17445</v>
      </c>
      <c r="H17298" t="s">
        <v>17446</v>
      </c>
    </row>
    <row r="17299" spans="5:8" x14ac:dyDescent="0.3">
      <c r="E17299">
        <v>122124</v>
      </c>
      <c r="F17299" t="s">
        <v>2261</v>
      </c>
      <c r="G17299" t="s">
        <v>5145</v>
      </c>
      <c r="H17299" t="s">
        <v>8095</v>
      </c>
    </row>
    <row r="17300" spans="5:8" x14ac:dyDescent="0.3">
      <c r="E17300">
        <v>122194</v>
      </c>
      <c r="F17300" t="s">
        <v>2261</v>
      </c>
      <c r="G17300" t="s">
        <v>4602</v>
      </c>
      <c r="H17300" t="s">
        <v>17447</v>
      </c>
    </row>
    <row r="17301" spans="5:8" x14ac:dyDescent="0.3">
      <c r="E17301">
        <v>122230</v>
      </c>
      <c r="F17301" t="s">
        <v>2261</v>
      </c>
      <c r="G17301" t="s">
        <v>2652</v>
      </c>
      <c r="H17301" t="s">
        <v>9165</v>
      </c>
    </row>
    <row r="17302" spans="5:8" x14ac:dyDescent="0.3">
      <c r="E17302">
        <v>122192</v>
      </c>
      <c r="F17302" t="s">
        <v>2361</v>
      </c>
      <c r="G17302" t="s">
        <v>2412</v>
      </c>
      <c r="H17302" t="s">
        <v>17448</v>
      </c>
    </row>
    <row r="17303" spans="5:8" x14ac:dyDescent="0.3">
      <c r="E17303">
        <v>122235</v>
      </c>
      <c r="F17303" t="s">
        <v>2264</v>
      </c>
      <c r="G17303" t="s">
        <v>4112</v>
      </c>
      <c r="H17303" t="s">
        <v>17449</v>
      </c>
    </row>
    <row r="17304" spans="5:8" x14ac:dyDescent="0.3">
      <c r="E17304">
        <v>122170</v>
      </c>
      <c r="F17304" t="s">
        <v>2261</v>
      </c>
      <c r="G17304" t="s">
        <v>17450</v>
      </c>
      <c r="H17304" t="s">
        <v>9695</v>
      </c>
    </row>
    <row r="17305" spans="5:8" x14ac:dyDescent="0.3">
      <c r="E17305">
        <v>122193</v>
      </c>
      <c r="F17305" t="s">
        <v>2261</v>
      </c>
      <c r="G17305" t="s">
        <v>2357</v>
      </c>
      <c r="H17305" t="s">
        <v>17447</v>
      </c>
    </row>
    <row r="17306" spans="5:8" x14ac:dyDescent="0.3">
      <c r="E17306">
        <v>122236</v>
      </c>
      <c r="F17306" t="s">
        <v>2261</v>
      </c>
      <c r="G17306" t="s">
        <v>4083</v>
      </c>
      <c r="H17306" t="s">
        <v>17451</v>
      </c>
    </row>
    <row r="17307" spans="5:8" x14ac:dyDescent="0.3">
      <c r="E17307">
        <v>122195</v>
      </c>
      <c r="F17307" t="s">
        <v>2261</v>
      </c>
      <c r="G17307" t="s">
        <v>5849</v>
      </c>
      <c r="H17307" t="s">
        <v>15162</v>
      </c>
    </row>
    <row r="17308" spans="5:8" x14ac:dyDescent="0.3">
      <c r="E17308">
        <v>122237</v>
      </c>
      <c r="F17308" t="s">
        <v>2261</v>
      </c>
      <c r="G17308" t="s">
        <v>17452</v>
      </c>
      <c r="H17308" t="s">
        <v>16466</v>
      </c>
    </row>
    <row r="17309" spans="5:8" x14ac:dyDescent="0.3">
      <c r="E17309">
        <v>122191</v>
      </c>
      <c r="F17309" t="s">
        <v>2264</v>
      </c>
      <c r="G17309" t="s">
        <v>6467</v>
      </c>
      <c r="H17309" t="s">
        <v>4650</v>
      </c>
    </row>
    <row r="17310" spans="5:8" x14ac:dyDescent="0.3">
      <c r="E17310">
        <v>122189</v>
      </c>
      <c r="F17310" t="s">
        <v>2261</v>
      </c>
      <c r="G17310" t="s">
        <v>17453</v>
      </c>
      <c r="H17310" t="s">
        <v>17454</v>
      </c>
    </row>
    <row r="17311" spans="5:8" x14ac:dyDescent="0.3">
      <c r="E17311">
        <v>122190</v>
      </c>
      <c r="F17311" t="s">
        <v>2261</v>
      </c>
      <c r="G17311" t="s">
        <v>3331</v>
      </c>
      <c r="H17311" t="s">
        <v>17455</v>
      </c>
    </row>
    <row r="17312" spans="5:8" x14ac:dyDescent="0.3">
      <c r="E17312">
        <v>122246</v>
      </c>
      <c r="F17312" t="s">
        <v>2361</v>
      </c>
      <c r="G17312" t="s">
        <v>17456</v>
      </c>
      <c r="H17312" t="s">
        <v>17457</v>
      </c>
    </row>
    <row r="17313" spans="5:8" x14ac:dyDescent="0.3">
      <c r="E17313">
        <v>122247</v>
      </c>
      <c r="F17313" t="s">
        <v>2264</v>
      </c>
      <c r="G17313" t="s">
        <v>2478</v>
      </c>
      <c r="H17313" t="s">
        <v>17458</v>
      </c>
    </row>
    <row r="17314" spans="5:8" x14ac:dyDescent="0.3">
      <c r="E17314">
        <v>122268</v>
      </c>
      <c r="F17314" t="s">
        <v>2261</v>
      </c>
      <c r="G17314" t="s">
        <v>3684</v>
      </c>
      <c r="H17314" t="s">
        <v>14605</v>
      </c>
    </row>
    <row r="17315" spans="5:8" x14ac:dyDescent="0.3">
      <c r="E17315">
        <v>122064</v>
      </c>
      <c r="F17315" t="s">
        <v>2261</v>
      </c>
      <c r="G17315" t="s">
        <v>3971</v>
      </c>
      <c r="H17315" t="s">
        <v>17459</v>
      </c>
    </row>
    <row r="17316" spans="5:8" x14ac:dyDescent="0.3">
      <c r="E17316">
        <v>122271</v>
      </c>
      <c r="F17316" t="s">
        <v>2261</v>
      </c>
      <c r="G17316" t="s">
        <v>17460</v>
      </c>
      <c r="H17316" t="s">
        <v>17461</v>
      </c>
    </row>
    <row r="17317" spans="5:8" x14ac:dyDescent="0.3">
      <c r="E17317">
        <v>122270</v>
      </c>
      <c r="F17317" t="s">
        <v>2261</v>
      </c>
      <c r="G17317" t="s">
        <v>2657</v>
      </c>
      <c r="H17317" t="s">
        <v>12812</v>
      </c>
    </row>
    <row r="17318" spans="5:8" x14ac:dyDescent="0.3">
      <c r="E17318">
        <v>122273</v>
      </c>
      <c r="F17318" t="s">
        <v>2361</v>
      </c>
      <c r="G17318" t="s">
        <v>4862</v>
      </c>
      <c r="H17318" t="s">
        <v>17462</v>
      </c>
    </row>
    <row r="17319" spans="5:8" x14ac:dyDescent="0.3">
      <c r="E17319">
        <v>122266</v>
      </c>
      <c r="F17319" t="s">
        <v>2261</v>
      </c>
      <c r="G17319" t="s">
        <v>3152</v>
      </c>
      <c r="H17319" t="s">
        <v>17463</v>
      </c>
    </row>
    <row r="17320" spans="5:8" x14ac:dyDescent="0.3">
      <c r="E17320">
        <v>121282</v>
      </c>
      <c r="F17320" t="s">
        <v>2361</v>
      </c>
      <c r="G17320" t="s">
        <v>3567</v>
      </c>
      <c r="H17320" t="s">
        <v>8956</v>
      </c>
    </row>
    <row r="17321" spans="5:8" x14ac:dyDescent="0.3">
      <c r="E17321">
        <v>122290</v>
      </c>
      <c r="F17321" t="s">
        <v>2261</v>
      </c>
      <c r="G17321" t="s">
        <v>2357</v>
      </c>
      <c r="H17321" t="s">
        <v>17464</v>
      </c>
    </row>
    <row r="17322" spans="5:8" x14ac:dyDescent="0.3">
      <c r="E17322">
        <v>122264</v>
      </c>
      <c r="F17322" t="s">
        <v>2361</v>
      </c>
      <c r="G17322" t="s">
        <v>4637</v>
      </c>
      <c r="H17322" t="s">
        <v>17465</v>
      </c>
    </row>
    <row r="17323" spans="5:8" x14ac:dyDescent="0.3">
      <c r="E17323">
        <v>122265</v>
      </c>
      <c r="F17323" t="s">
        <v>2261</v>
      </c>
      <c r="G17323" t="s">
        <v>2588</v>
      </c>
      <c r="H17323" t="s">
        <v>17466</v>
      </c>
    </row>
    <row r="17324" spans="5:8" x14ac:dyDescent="0.3">
      <c r="E17324">
        <v>122274</v>
      </c>
      <c r="F17324" t="s">
        <v>2264</v>
      </c>
      <c r="G17324" t="s">
        <v>11553</v>
      </c>
      <c r="H17324" t="s">
        <v>17467</v>
      </c>
    </row>
    <row r="17325" spans="5:8" x14ac:dyDescent="0.3">
      <c r="E17325">
        <v>122275</v>
      </c>
      <c r="F17325" t="s">
        <v>2261</v>
      </c>
      <c r="G17325" t="s">
        <v>2542</v>
      </c>
      <c r="H17325" t="s">
        <v>7416</v>
      </c>
    </row>
    <row r="17326" spans="5:8" x14ac:dyDescent="0.3">
      <c r="E17326">
        <v>121851</v>
      </c>
      <c r="F17326" t="s">
        <v>2261</v>
      </c>
      <c r="G17326" t="s">
        <v>5630</v>
      </c>
      <c r="H17326" t="s">
        <v>17468</v>
      </c>
    </row>
    <row r="17327" spans="5:8" x14ac:dyDescent="0.3">
      <c r="E17327">
        <v>122012</v>
      </c>
      <c r="F17327" t="s">
        <v>2264</v>
      </c>
      <c r="G17327" t="s">
        <v>6276</v>
      </c>
      <c r="H17327" t="s">
        <v>17469</v>
      </c>
    </row>
    <row r="17328" spans="5:8" x14ac:dyDescent="0.3">
      <c r="E17328">
        <v>122286</v>
      </c>
      <c r="F17328" t="s">
        <v>2261</v>
      </c>
      <c r="G17328" t="s">
        <v>10939</v>
      </c>
      <c r="H17328" t="s">
        <v>3683</v>
      </c>
    </row>
    <row r="17329" spans="5:8" x14ac:dyDescent="0.3">
      <c r="E17329">
        <v>122285</v>
      </c>
      <c r="F17329" t="s">
        <v>2261</v>
      </c>
      <c r="G17329" t="s">
        <v>17470</v>
      </c>
      <c r="H17329" t="s">
        <v>17471</v>
      </c>
    </row>
    <row r="17330" spans="5:8" x14ac:dyDescent="0.3">
      <c r="E17330">
        <v>122284</v>
      </c>
      <c r="F17330" t="s">
        <v>2264</v>
      </c>
      <c r="G17330" t="s">
        <v>17472</v>
      </c>
      <c r="H17330" t="s">
        <v>4125</v>
      </c>
    </row>
    <row r="17331" spans="5:8" x14ac:dyDescent="0.3">
      <c r="E17331">
        <v>121464</v>
      </c>
      <c r="F17331" t="s">
        <v>2261</v>
      </c>
      <c r="G17331" t="s">
        <v>5010</v>
      </c>
      <c r="H17331" t="s">
        <v>3761</v>
      </c>
    </row>
    <row r="17332" spans="5:8" x14ac:dyDescent="0.3">
      <c r="E17332">
        <v>122283</v>
      </c>
      <c r="F17332" t="s">
        <v>2264</v>
      </c>
      <c r="G17332" t="s">
        <v>13977</v>
      </c>
      <c r="H17332" t="s">
        <v>17473</v>
      </c>
    </row>
    <row r="17333" spans="5:8" x14ac:dyDescent="0.3">
      <c r="E17333">
        <v>122282</v>
      </c>
      <c r="F17333" t="s">
        <v>2261</v>
      </c>
      <c r="G17333" t="s">
        <v>3094</v>
      </c>
      <c r="H17333" t="s">
        <v>17474</v>
      </c>
    </row>
    <row r="17334" spans="5:8" x14ac:dyDescent="0.3">
      <c r="E17334">
        <v>121243</v>
      </c>
      <c r="F17334" t="s">
        <v>2261</v>
      </c>
      <c r="G17334" t="s">
        <v>2735</v>
      </c>
      <c r="H17334" t="s">
        <v>12562</v>
      </c>
    </row>
    <row r="17335" spans="5:8" x14ac:dyDescent="0.3">
      <c r="E17335">
        <v>122281</v>
      </c>
      <c r="F17335" t="s">
        <v>2261</v>
      </c>
      <c r="G17335" t="s">
        <v>2657</v>
      </c>
      <c r="H17335" t="s">
        <v>17475</v>
      </c>
    </row>
    <row r="17336" spans="5:8" x14ac:dyDescent="0.3">
      <c r="E17336">
        <v>122280</v>
      </c>
      <c r="F17336" t="s">
        <v>2261</v>
      </c>
      <c r="G17336" t="s">
        <v>3209</v>
      </c>
      <c r="H17336" t="s">
        <v>17476</v>
      </c>
    </row>
    <row r="17337" spans="5:8" x14ac:dyDescent="0.3">
      <c r="E17337">
        <v>122279</v>
      </c>
      <c r="F17337" t="s">
        <v>2261</v>
      </c>
      <c r="G17337" t="s">
        <v>3139</v>
      </c>
      <c r="H17337" t="s">
        <v>17476</v>
      </c>
    </row>
    <row r="17338" spans="5:8" x14ac:dyDescent="0.3">
      <c r="E17338">
        <v>122276</v>
      </c>
      <c r="F17338" t="s">
        <v>2264</v>
      </c>
      <c r="G17338" t="s">
        <v>2582</v>
      </c>
      <c r="H17338" t="s">
        <v>2531</v>
      </c>
    </row>
    <row r="17339" spans="5:8" x14ac:dyDescent="0.3">
      <c r="E17339">
        <v>122267</v>
      </c>
      <c r="F17339" t="s">
        <v>2261</v>
      </c>
      <c r="G17339" t="s">
        <v>17477</v>
      </c>
      <c r="H17339" t="s">
        <v>16791</v>
      </c>
    </row>
    <row r="17340" spans="5:8" x14ac:dyDescent="0.3">
      <c r="E17340">
        <v>122213</v>
      </c>
      <c r="F17340" t="s">
        <v>2261</v>
      </c>
      <c r="G17340" t="s">
        <v>2677</v>
      </c>
      <c r="H17340" t="s">
        <v>15301</v>
      </c>
    </row>
    <row r="17341" spans="5:8" x14ac:dyDescent="0.3">
      <c r="E17341">
        <v>121230</v>
      </c>
      <c r="F17341" t="s">
        <v>2264</v>
      </c>
      <c r="G17341" t="s">
        <v>17478</v>
      </c>
      <c r="H17341" t="s">
        <v>17479</v>
      </c>
    </row>
    <row r="17342" spans="5:8" x14ac:dyDescent="0.3">
      <c r="E17342">
        <v>122295</v>
      </c>
      <c r="F17342" t="s">
        <v>2264</v>
      </c>
      <c r="G17342" t="s">
        <v>5031</v>
      </c>
      <c r="H17342" t="s">
        <v>17480</v>
      </c>
    </row>
    <row r="17343" spans="5:8" x14ac:dyDescent="0.3">
      <c r="E17343">
        <v>121226</v>
      </c>
      <c r="F17343" t="s">
        <v>2261</v>
      </c>
      <c r="G17343" t="s">
        <v>8424</v>
      </c>
      <c r="H17343" t="s">
        <v>8480</v>
      </c>
    </row>
    <row r="17344" spans="5:8" x14ac:dyDescent="0.3">
      <c r="E17344">
        <v>122238</v>
      </c>
      <c r="F17344" t="s">
        <v>2261</v>
      </c>
      <c r="G17344" t="s">
        <v>2694</v>
      </c>
      <c r="H17344" t="s">
        <v>17481</v>
      </c>
    </row>
    <row r="17345" spans="5:8" x14ac:dyDescent="0.3">
      <c r="E17345">
        <v>121221</v>
      </c>
      <c r="F17345" t="s">
        <v>2261</v>
      </c>
      <c r="G17345" t="s">
        <v>3246</v>
      </c>
      <c r="H17345" t="s">
        <v>2959</v>
      </c>
    </row>
    <row r="17346" spans="5:8" x14ac:dyDescent="0.3">
      <c r="E17346">
        <v>121234</v>
      </c>
      <c r="F17346" t="s">
        <v>2264</v>
      </c>
      <c r="G17346" t="s">
        <v>2840</v>
      </c>
      <c r="H17346" t="s">
        <v>12350</v>
      </c>
    </row>
    <row r="17347" spans="5:8" x14ac:dyDescent="0.3">
      <c r="E17347">
        <v>121237</v>
      </c>
      <c r="F17347" t="s">
        <v>2261</v>
      </c>
      <c r="G17347" t="s">
        <v>2611</v>
      </c>
      <c r="H17347" t="s">
        <v>14784</v>
      </c>
    </row>
    <row r="17348" spans="5:8" x14ac:dyDescent="0.3">
      <c r="E17348">
        <v>121239</v>
      </c>
      <c r="F17348" t="s">
        <v>2261</v>
      </c>
      <c r="G17348" t="s">
        <v>2582</v>
      </c>
      <c r="H17348" t="s">
        <v>10785</v>
      </c>
    </row>
    <row r="17349" spans="5:8" x14ac:dyDescent="0.3">
      <c r="E17349">
        <v>122277</v>
      </c>
      <c r="F17349" t="s">
        <v>2264</v>
      </c>
      <c r="G17349" t="s">
        <v>17482</v>
      </c>
      <c r="H17349" t="s">
        <v>10881</v>
      </c>
    </row>
    <row r="17350" spans="5:8" x14ac:dyDescent="0.3">
      <c r="E17350">
        <v>122302</v>
      </c>
      <c r="F17350" t="s">
        <v>2261</v>
      </c>
      <c r="G17350" t="s">
        <v>2694</v>
      </c>
      <c r="H17350" t="s">
        <v>17483</v>
      </c>
    </row>
    <row r="17351" spans="5:8" x14ac:dyDescent="0.3">
      <c r="E17351">
        <v>122278</v>
      </c>
      <c r="F17351" t="s">
        <v>2361</v>
      </c>
      <c r="G17351" t="s">
        <v>11494</v>
      </c>
      <c r="H17351" t="s">
        <v>17484</v>
      </c>
    </row>
    <row r="17352" spans="5:8" x14ac:dyDescent="0.3">
      <c r="E17352">
        <v>122300</v>
      </c>
      <c r="F17352" t="s">
        <v>2261</v>
      </c>
      <c r="G17352" t="s">
        <v>8090</v>
      </c>
      <c r="H17352" t="s">
        <v>8382</v>
      </c>
    </row>
    <row r="17353" spans="5:8" x14ac:dyDescent="0.3">
      <c r="E17353">
        <v>122291</v>
      </c>
      <c r="F17353" t="s">
        <v>2361</v>
      </c>
      <c r="G17353" t="s">
        <v>4107</v>
      </c>
      <c r="H17353" t="s">
        <v>17485</v>
      </c>
    </row>
    <row r="17354" spans="5:8" x14ac:dyDescent="0.3">
      <c r="E17354">
        <v>122292</v>
      </c>
      <c r="F17354" t="s">
        <v>2261</v>
      </c>
      <c r="G17354" t="s">
        <v>4838</v>
      </c>
      <c r="H17354" t="s">
        <v>7336</v>
      </c>
    </row>
    <row r="17355" spans="5:8" x14ac:dyDescent="0.3">
      <c r="E17355">
        <v>122293</v>
      </c>
      <c r="F17355" t="s">
        <v>2261</v>
      </c>
      <c r="G17355" t="s">
        <v>4985</v>
      </c>
      <c r="H17355" t="s">
        <v>5888</v>
      </c>
    </row>
    <row r="17356" spans="5:8" x14ac:dyDescent="0.3">
      <c r="E17356">
        <v>122296</v>
      </c>
      <c r="F17356" t="s">
        <v>2261</v>
      </c>
      <c r="G17356" t="s">
        <v>9317</v>
      </c>
      <c r="H17356" t="s">
        <v>4160</v>
      </c>
    </row>
    <row r="17357" spans="5:8" x14ac:dyDescent="0.3">
      <c r="E17357">
        <v>122245</v>
      </c>
      <c r="F17357" t="s">
        <v>2261</v>
      </c>
      <c r="G17357" t="s">
        <v>13474</v>
      </c>
      <c r="H17357" t="s">
        <v>6355</v>
      </c>
    </row>
    <row r="17358" spans="5:8" x14ac:dyDescent="0.3">
      <c r="E17358">
        <v>122241</v>
      </c>
      <c r="F17358" t="s">
        <v>2261</v>
      </c>
      <c r="G17358" t="s">
        <v>17486</v>
      </c>
      <c r="H17358" t="s">
        <v>17487</v>
      </c>
    </row>
    <row r="17359" spans="5:8" x14ac:dyDescent="0.3">
      <c r="E17359">
        <v>122240</v>
      </c>
      <c r="F17359" t="s">
        <v>2261</v>
      </c>
      <c r="G17359" t="s">
        <v>2592</v>
      </c>
      <c r="H17359" t="s">
        <v>17488</v>
      </c>
    </row>
    <row r="17360" spans="5:8" x14ac:dyDescent="0.3">
      <c r="E17360">
        <v>122243</v>
      </c>
      <c r="F17360" t="s">
        <v>2264</v>
      </c>
      <c r="G17360" t="s">
        <v>10759</v>
      </c>
      <c r="H17360" t="s">
        <v>17489</v>
      </c>
    </row>
    <row r="17361" spans="5:8" x14ac:dyDescent="0.3">
      <c r="E17361">
        <v>122214</v>
      </c>
      <c r="F17361" t="s">
        <v>2264</v>
      </c>
      <c r="G17361" t="s">
        <v>17490</v>
      </c>
      <c r="H17361" t="s">
        <v>17491</v>
      </c>
    </row>
    <row r="17362" spans="5:8" x14ac:dyDescent="0.3">
      <c r="E17362">
        <v>122301</v>
      </c>
      <c r="F17362" t="s">
        <v>2261</v>
      </c>
      <c r="G17362" t="s">
        <v>2611</v>
      </c>
      <c r="H17362" t="s">
        <v>12239</v>
      </c>
    </row>
    <row r="17363" spans="5:8" x14ac:dyDescent="0.3">
      <c r="E17363">
        <v>122242</v>
      </c>
      <c r="F17363" t="s">
        <v>2264</v>
      </c>
      <c r="G17363" t="s">
        <v>4253</v>
      </c>
      <c r="H17363" t="s">
        <v>17492</v>
      </c>
    </row>
    <row r="17364" spans="5:8" x14ac:dyDescent="0.3">
      <c r="E17364">
        <v>122244</v>
      </c>
      <c r="F17364" t="s">
        <v>2261</v>
      </c>
      <c r="G17364" t="s">
        <v>3726</v>
      </c>
      <c r="H17364" t="s">
        <v>4190</v>
      </c>
    </row>
    <row r="17365" spans="5:8" x14ac:dyDescent="0.3">
      <c r="E17365">
        <v>122289</v>
      </c>
      <c r="F17365" t="s">
        <v>2264</v>
      </c>
      <c r="G17365" t="s">
        <v>3129</v>
      </c>
      <c r="H17365" t="s">
        <v>17493</v>
      </c>
    </row>
    <row r="17366" spans="5:8" x14ac:dyDescent="0.3">
      <c r="E17366">
        <v>122287</v>
      </c>
      <c r="F17366" t="s">
        <v>2264</v>
      </c>
      <c r="G17366" t="s">
        <v>8229</v>
      </c>
      <c r="H17366" t="s">
        <v>10028</v>
      </c>
    </row>
    <row r="17367" spans="5:8" x14ac:dyDescent="0.3">
      <c r="E17367">
        <v>122288</v>
      </c>
      <c r="F17367" t="s">
        <v>2264</v>
      </c>
      <c r="G17367" t="s">
        <v>4722</v>
      </c>
      <c r="H17367" t="s">
        <v>17494</v>
      </c>
    </row>
    <row r="17368" spans="5:8" x14ac:dyDescent="0.3">
      <c r="E17368">
        <v>122299</v>
      </c>
      <c r="F17368" t="s">
        <v>2261</v>
      </c>
      <c r="G17368" t="s">
        <v>2716</v>
      </c>
      <c r="H17368" t="s">
        <v>17495</v>
      </c>
    </row>
    <row r="17369" spans="5:8" x14ac:dyDescent="0.3">
      <c r="E17369">
        <v>122297</v>
      </c>
      <c r="F17369" t="s">
        <v>2261</v>
      </c>
      <c r="G17369" t="s">
        <v>2327</v>
      </c>
      <c r="H17369" t="s">
        <v>17496</v>
      </c>
    </row>
    <row r="17370" spans="5:8" x14ac:dyDescent="0.3">
      <c r="E17370">
        <v>121241</v>
      </c>
      <c r="F17370" t="s">
        <v>2261</v>
      </c>
      <c r="G17370" t="s">
        <v>3317</v>
      </c>
      <c r="H17370" t="s">
        <v>17497</v>
      </c>
    </row>
    <row r="17371" spans="5:8" x14ac:dyDescent="0.3">
      <c r="E17371">
        <v>122298</v>
      </c>
      <c r="F17371" t="s">
        <v>2264</v>
      </c>
      <c r="G17371" t="s">
        <v>3077</v>
      </c>
      <c r="H17371" t="s">
        <v>17498</v>
      </c>
    </row>
    <row r="17372" spans="5:8" x14ac:dyDescent="0.3">
      <c r="E17372">
        <v>122314</v>
      </c>
      <c r="F17372" t="s">
        <v>2264</v>
      </c>
      <c r="G17372" t="s">
        <v>3453</v>
      </c>
      <c r="H17372" t="s">
        <v>17499</v>
      </c>
    </row>
    <row r="17373" spans="5:8" x14ac:dyDescent="0.3">
      <c r="E17373">
        <v>122306</v>
      </c>
      <c r="F17373" t="s">
        <v>2261</v>
      </c>
      <c r="G17373" t="s">
        <v>3246</v>
      </c>
      <c r="H17373" t="s">
        <v>17500</v>
      </c>
    </row>
    <row r="17374" spans="5:8" x14ac:dyDescent="0.3">
      <c r="E17374">
        <v>122307</v>
      </c>
      <c r="F17374" t="s">
        <v>2261</v>
      </c>
      <c r="G17374" t="s">
        <v>4250</v>
      </c>
      <c r="H17374" t="s">
        <v>9278</v>
      </c>
    </row>
    <row r="17375" spans="5:8" x14ac:dyDescent="0.3">
      <c r="E17375">
        <v>122308</v>
      </c>
      <c r="F17375" t="s">
        <v>2361</v>
      </c>
      <c r="G17375" t="s">
        <v>17501</v>
      </c>
      <c r="H17375" t="s">
        <v>17502</v>
      </c>
    </row>
    <row r="17376" spans="5:8" x14ac:dyDescent="0.3">
      <c r="E17376">
        <v>122309</v>
      </c>
      <c r="F17376" t="s">
        <v>2361</v>
      </c>
      <c r="G17376" t="s">
        <v>4439</v>
      </c>
      <c r="H17376" t="s">
        <v>17503</v>
      </c>
    </row>
    <row r="17377" spans="5:8" x14ac:dyDescent="0.3">
      <c r="E17377">
        <v>122315</v>
      </c>
      <c r="F17377" t="s">
        <v>2264</v>
      </c>
      <c r="G17377" t="s">
        <v>17504</v>
      </c>
      <c r="H17377" t="s">
        <v>17505</v>
      </c>
    </row>
    <row r="17378" spans="5:8" x14ac:dyDescent="0.3">
      <c r="E17378">
        <v>122316</v>
      </c>
      <c r="F17378" t="s">
        <v>2261</v>
      </c>
      <c r="G17378" t="s">
        <v>17506</v>
      </c>
      <c r="H17378" t="s">
        <v>17507</v>
      </c>
    </row>
    <row r="17379" spans="5:8" x14ac:dyDescent="0.3">
      <c r="E17379">
        <v>122305</v>
      </c>
      <c r="F17379" t="s">
        <v>2264</v>
      </c>
      <c r="G17379" t="s">
        <v>3214</v>
      </c>
      <c r="H17379" t="s">
        <v>17508</v>
      </c>
    </row>
    <row r="17380" spans="5:8" x14ac:dyDescent="0.3">
      <c r="E17380">
        <v>122304</v>
      </c>
      <c r="F17380" t="s">
        <v>2261</v>
      </c>
      <c r="G17380" t="s">
        <v>3191</v>
      </c>
      <c r="H17380" t="s">
        <v>17509</v>
      </c>
    </row>
    <row r="17381" spans="5:8" x14ac:dyDescent="0.3">
      <c r="E17381">
        <v>122303</v>
      </c>
      <c r="F17381" t="s">
        <v>2264</v>
      </c>
      <c r="G17381" t="s">
        <v>4637</v>
      </c>
      <c r="H17381" t="s">
        <v>17510</v>
      </c>
    </row>
    <row r="17382" spans="5:8" x14ac:dyDescent="0.3">
      <c r="E17382">
        <v>122321</v>
      </c>
      <c r="F17382" t="s">
        <v>2261</v>
      </c>
      <c r="G17382" t="s">
        <v>4839</v>
      </c>
      <c r="H17382" t="s">
        <v>17511</v>
      </c>
    </row>
    <row r="17383" spans="5:8" x14ac:dyDescent="0.3">
      <c r="E17383">
        <v>122322</v>
      </c>
      <c r="F17383" t="s">
        <v>2261</v>
      </c>
      <c r="G17383" t="s">
        <v>17512</v>
      </c>
      <c r="H17383" t="s">
        <v>17513</v>
      </c>
    </row>
    <row r="17384" spans="5:8" x14ac:dyDescent="0.3">
      <c r="E17384">
        <v>121242</v>
      </c>
      <c r="F17384" t="s">
        <v>2261</v>
      </c>
      <c r="G17384" t="s">
        <v>4662</v>
      </c>
      <c r="H17384" t="s">
        <v>17514</v>
      </c>
    </row>
    <row r="17385" spans="5:8" x14ac:dyDescent="0.3">
      <c r="E17385">
        <v>121250</v>
      </c>
      <c r="F17385" t="s">
        <v>2261</v>
      </c>
      <c r="G17385" t="s">
        <v>3971</v>
      </c>
      <c r="H17385" t="s">
        <v>5280</v>
      </c>
    </row>
    <row r="17386" spans="5:8" x14ac:dyDescent="0.3">
      <c r="E17386">
        <v>121231</v>
      </c>
      <c r="F17386" t="s">
        <v>2261</v>
      </c>
      <c r="G17386" t="s">
        <v>4156</v>
      </c>
      <c r="H17386" t="s">
        <v>2841</v>
      </c>
    </row>
    <row r="17387" spans="5:8" x14ac:dyDescent="0.3">
      <c r="E17387">
        <v>122143</v>
      </c>
      <c r="F17387" t="s">
        <v>2261</v>
      </c>
      <c r="G17387" t="s">
        <v>8391</v>
      </c>
      <c r="H17387" t="s">
        <v>17515</v>
      </c>
    </row>
    <row r="17388" spans="5:8" x14ac:dyDescent="0.3">
      <c r="E17388">
        <v>121249</v>
      </c>
      <c r="F17388" t="s">
        <v>2361</v>
      </c>
      <c r="G17388" t="s">
        <v>16104</v>
      </c>
      <c r="H17388" t="s">
        <v>17516</v>
      </c>
    </row>
    <row r="17389" spans="5:8" x14ac:dyDescent="0.3">
      <c r="E17389">
        <v>121253</v>
      </c>
      <c r="F17389" t="s">
        <v>2361</v>
      </c>
      <c r="G17389" t="s">
        <v>7669</v>
      </c>
      <c r="H17389" t="s">
        <v>12125</v>
      </c>
    </row>
    <row r="17390" spans="5:8" x14ac:dyDescent="0.3">
      <c r="E17390">
        <v>121257</v>
      </c>
      <c r="F17390" t="s">
        <v>2261</v>
      </c>
      <c r="G17390" t="s">
        <v>2657</v>
      </c>
      <c r="H17390" t="s">
        <v>4253</v>
      </c>
    </row>
    <row r="17391" spans="5:8" x14ac:dyDescent="0.3">
      <c r="E17391">
        <v>121256</v>
      </c>
      <c r="F17391" t="s">
        <v>2261</v>
      </c>
      <c r="G17391" t="s">
        <v>17517</v>
      </c>
      <c r="H17391" t="s">
        <v>5767</v>
      </c>
    </row>
    <row r="17392" spans="5:8" x14ac:dyDescent="0.3">
      <c r="E17392">
        <v>121251</v>
      </c>
      <c r="F17392" t="s">
        <v>2261</v>
      </c>
      <c r="G17392" t="s">
        <v>2268</v>
      </c>
      <c r="H17392" t="s">
        <v>14491</v>
      </c>
    </row>
    <row r="17393" spans="5:8" x14ac:dyDescent="0.3">
      <c r="E17393">
        <v>122313</v>
      </c>
      <c r="F17393" t="s">
        <v>2264</v>
      </c>
      <c r="G17393" t="s">
        <v>12645</v>
      </c>
      <c r="H17393" t="s">
        <v>17518</v>
      </c>
    </row>
    <row r="17394" spans="5:8" x14ac:dyDescent="0.3">
      <c r="E17394">
        <v>122312</v>
      </c>
      <c r="F17394" t="s">
        <v>2264</v>
      </c>
      <c r="G17394" t="s">
        <v>2922</v>
      </c>
      <c r="H17394" t="s">
        <v>11739</v>
      </c>
    </row>
    <row r="17395" spans="5:8" x14ac:dyDescent="0.3">
      <c r="E17395">
        <v>122311</v>
      </c>
      <c r="F17395" t="s">
        <v>2261</v>
      </c>
      <c r="G17395" t="s">
        <v>17519</v>
      </c>
      <c r="H17395" t="s">
        <v>2456</v>
      </c>
    </row>
    <row r="17396" spans="5:8" x14ac:dyDescent="0.3">
      <c r="E17396">
        <v>122310</v>
      </c>
      <c r="F17396" t="s">
        <v>2261</v>
      </c>
      <c r="G17396" t="s">
        <v>17520</v>
      </c>
      <c r="H17396" t="s">
        <v>7678</v>
      </c>
    </row>
    <row r="17397" spans="5:8" x14ac:dyDescent="0.3">
      <c r="E17397">
        <v>122318</v>
      </c>
      <c r="F17397" t="s">
        <v>2261</v>
      </c>
      <c r="G17397" t="s">
        <v>3350</v>
      </c>
      <c r="H17397" t="s">
        <v>8525</v>
      </c>
    </row>
    <row r="17398" spans="5:8" x14ac:dyDescent="0.3">
      <c r="E17398">
        <v>121852</v>
      </c>
      <c r="F17398" t="s">
        <v>2261</v>
      </c>
      <c r="G17398" t="s">
        <v>8909</v>
      </c>
      <c r="H17398" t="s">
        <v>3854</v>
      </c>
    </row>
    <row r="17399" spans="5:8" x14ac:dyDescent="0.3">
      <c r="E17399">
        <v>122320</v>
      </c>
      <c r="F17399" t="s">
        <v>2261</v>
      </c>
      <c r="G17399" t="s">
        <v>2886</v>
      </c>
      <c r="H17399" t="s">
        <v>7175</v>
      </c>
    </row>
    <row r="17400" spans="5:8" x14ac:dyDescent="0.3">
      <c r="E17400">
        <v>122323</v>
      </c>
      <c r="F17400" t="s">
        <v>2264</v>
      </c>
      <c r="G17400" t="s">
        <v>3279</v>
      </c>
      <c r="H17400" t="s">
        <v>17521</v>
      </c>
    </row>
    <row r="17401" spans="5:8" x14ac:dyDescent="0.3">
      <c r="E17401">
        <v>122152</v>
      </c>
      <c r="F17401" t="s">
        <v>2261</v>
      </c>
      <c r="G17401" t="s">
        <v>2941</v>
      </c>
      <c r="H17401" t="s">
        <v>7973</v>
      </c>
    </row>
    <row r="17402" spans="5:8" x14ac:dyDescent="0.3">
      <c r="E17402">
        <v>122317</v>
      </c>
      <c r="F17402" t="s">
        <v>2261</v>
      </c>
      <c r="G17402" t="s">
        <v>6732</v>
      </c>
      <c r="H17402" t="s">
        <v>13720</v>
      </c>
    </row>
    <row r="17403" spans="5:8" x14ac:dyDescent="0.3">
      <c r="E17403">
        <v>122345</v>
      </c>
      <c r="F17403" t="s">
        <v>2261</v>
      </c>
      <c r="G17403" t="s">
        <v>6754</v>
      </c>
      <c r="H17403" t="s">
        <v>14806</v>
      </c>
    </row>
    <row r="17404" spans="5:8" x14ac:dyDescent="0.3">
      <c r="E17404">
        <v>122346</v>
      </c>
      <c r="F17404" t="s">
        <v>2261</v>
      </c>
      <c r="G17404" t="s">
        <v>14926</v>
      </c>
      <c r="H17404" t="s">
        <v>17212</v>
      </c>
    </row>
    <row r="17405" spans="5:8" x14ac:dyDescent="0.3">
      <c r="E17405">
        <v>122327</v>
      </c>
      <c r="F17405" t="s">
        <v>2261</v>
      </c>
      <c r="G17405" t="s">
        <v>3022</v>
      </c>
      <c r="H17405" t="s">
        <v>17522</v>
      </c>
    </row>
    <row r="17406" spans="5:8" x14ac:dyDescent="0.3">
      <c r="E17406">
        <v>122328</v>
      </c>
      <c r="F17406" t="s">
        <v>2264</v>
      </c>
      <c r="G17406" t="s">
        <v>15433</v>
      </c>
      <c r="H17406" t="s">
        <v>17523</v>
      </c>
    </row>
    <row r="17407" spans="5:8" x14ac:dyDescent="0.3">
      <c r="E17407">
        <v>122334</v>
      </c>
      <c r="F17407" t="s">
        <v>2264</v>
      </c>
      <c r="G17407" t="s">
        <v>4699</v>
      </c>
      <c r="H17407" t="s">
        <v>17524</v>
      </c>
    </row>
    <row r="17408" spans="5:8" x14ac:dyDescent="0.3">
      <c r="E17408">
        <v>122329</v>
      </c>
      <c r="F17408" t="s">
        <v>2261</v>
      </c>
      <c r="G17408" t="s">
        <v>3174</v>
      </c>
      <c r="H17408" t="s">
        <v>17525</v>
      </c>
    </row>
    <row r="17409" spans="5:8" x14ac:dyDescent="0.3">
      <c r="E17409">
        <v>122330</v>
      </c>
      <c r="F17409" t="s">
        <v>2261</v>
      </c>
      <c r="G17409" t="s">
        <v>11181</v>
      </c>
      <c r="H17409" t="s">
        <v>11779</v>
      </c>
    </row>
    <row r="17410" spans="5:8" x14ac:dyDescent="0.3">
      <c r="E17410">
        <v>122331</v>
      </c>
      <c r="F17410" t="s">
        <v>2261</v>
      </c>
      <c r="G17410" t="s">
        <v>5596</v>
      </c>
      <c r="H17410" t="s">
        <v>17526</v>
      </c>
    </row>
    <row r="17411" spans="5:8" x14ac:dyDescent="0.3">
      <c r="E17411">
        <v>122332</v>
      </c>
      <c r="F17411" t="s">
        <v>2261</v>
      </c>
      <c r="G17411" t="s">
        <v>16861</v>
      </c>
      <c r="H17411" t="s">
        <v>17527</v>
      </c>
    </row>
    <row r="17412" spans="5:8" x14ac:dyDescent="0.3">
      <c r="E17412">
        <v>122335</v>
      </c>
      <c r="F17412" t="s">
        <v>2261</v>
      </c>
      <c r="G17412" t="s">
        <v>2879</v>
      </c>
      <c r="H17412" t="s">
        <v>17528</v>
      </c>
    </row>
    <row r="17413" spans="5:8" x14ac:dyDescent="0.3">
      <c r="E17413">
        <v>121272</v>
      </c>
      <c r="F17413" t="s">
        <v>2261</v>
      </c>
      <c r="G17413" t="s">
        <v>7003</v>
      </c>
      <c r="H17413" t="s">
        <v>4319</v>
      </c>
    </row>
    <row r="17414" spans="5:8" x14ac:dyDescent="0.3">
      <c r="E17414">
        <v>121262</v>
      </c>
      <c r="F17414" t="s">
        <v>2261</v>
      </c>
      <c r="G17414" t="s">
        <v>4446</v>
      </c>
      <c r="H17414" t="s">
        <v>17529</v>
      </c>
    </row>
    <row r="17415" spans="5:8" x14ac:dyDescent="0.3">
      <c r="E17415">
        <v>121277</v>
      </c>
      <c r="F17415" t="s">
        <v>2261</v>
      </c>
      <c r="G17415" t="s">
        <v>2926</v>
      </c>
      <c r="H17415" t="s">
        <v>17530</v>
      </c>
    </row>
    <row r="17416" spans="5:8" x14ac:dyDescent="0.3">
      <c r="E17416">
        <v>121264</v>
      </c>
      <c r="F17416" t="s">
        <v>2261</v>
      </c>
      <c r="G17416" t="s">
        <v>2468</v>
      </c>
      <c r="H17416" t="s">
        <v>17531</v>
      </c>
    </row>
    <row r="17417" spans="5:8" x14ac:dyDescent="0.3">
      <c r="E17417">
        <v>121258</v>
      </c>
      <c r="F17417" t="s">
        <v>2261</v>
      </c>
      <c r="G17417" t="s">
        <v>2901</v>
      </c>
      <c r="H17417" t="s">
        <v>17526</v>
      </c>
    </row>
    <row r="17418" spans="5:8" x14ac:dyDescent="0.3">
      <c r="E17418">
        <v>121266</v>
      </c>
      <c r="F17418" t="s">
        <v>2261</v>
      </c>
      <c r="G17418" t="s">
        <v>2455</v>
      </c>
      <c r="H17418" t="s">
        <v>17532</v>
      </c>
    </row>
    <row r="17419" spans="5:8" x14ac:dyDescent="0.3">
      <c r="E17419">
        <v>121247</v>
      </c>
      <c r="F17419" t="s">
        <v>2261</v>
      </c>
      <c r="G17419" t="s">
        <v>2278</v>
      </c>
      <c r="H17419" t="s">
        <v>15821</v>
      </c>
    </row>
    <row r="17420" spans="5:8" x14ac:dyDescent="0.3">
      <c r="E17420">
        <v>122351</v>
      </c>
      <c r="F17420" t="s">
        <v>2361</v>
      </c>
      <c r="G17420" t="s">
        <v>2901</v>
      </c>
      <c r="H17420" t="s">
        <v>17533</v>
      </c>
    </row>
    <row r="17421" spans="5:8" x14ac:dyDescent="0.3">
      <c r="E17421">
        <v>122294</v>
      </c>
      <c r="F17421" t="s">
        <v>2261</v>
      </c>
      <c r="G17421" t="s">
        <v>3235</v>
      </c>
      <c r="H17421" t="s">
        <v>10954</v>
      </c>
    </row>
    <row r="17422" spans="5:8" x14ac:dyDescent="0.3">
      <c r="E17422">
        <v>122162</v>
      </c>
      <c r="F17422" t="s">
        <v>2261</v>
      </c>
      <c r="G17422" t="s">
        <v>3029</v>
      </c>
      <c r="H17422" t="s">
        <v>17534</v>
      </c>
    </row>
    <row r="17423" spans="5:8" x14ac:dyDescent="0.3">
      <c r="E17423">
        <v>121607</v>
      </c>
      <c r="F17423" t="s">
        <v>2264</v>
      </c>
      <c r="G17423" t="s">
        <v>2540</v>
      </c>
      <c r="H17423" t="s">
        <v>17535</v>
      </c>
    </row>
    <row r="17424" spans="5:8" x14ac:dyDescent="0.3">
      <c r="E17424">
        <v>122319</v>
      </c>
      <c r="F17424" t="s">
        <v>2261</v>
      </c>
      <c r="G17424" t="s">
        <v>2664</v>
      </c>
      <c r="H17424" t="s">
        <v>17441</v>
      </c>
    </row>
    <row r="17425" spans="5:8" x14ac:dyDescent="0.3">
      <c r="E17425">
        <v>122350</v>
      </c>
      <c r="F17425" t="s">
        <v>2261</v>
      </c>
      <c r="G17425" t="s">
        <v>3755</v>
      </c>
      <c r="H17425" t="s">
        <v>17536</v>
      </c>
    </row>
    <row r="17426" spans="5:8" x14ac:dyDescent="0.3">
      <c r="E17426">
        <v>122359</v>
      </c>
      <c r="F17426" t="s">
        <v>2261</v>
      </c>
      <c r="G17426" t="s">
        <v>2513</v>
      </c>
      <c r="H17426" t="s">
        <v>17537</v>
      </c>
    </row>
    <row r="17427" spans="5:8" x14ac:dyDescent="0.3">
      <c r="E17427">
        <v>121254</v>
      </c>
      <c r="F17427" t="s">
        <v>2361</v>
      </c>
      <c r="G17427" t="s">
        <v>16485</v>
      </c>
      <c r="H17427" t="s">
        <v>6986</v>
      </c>
    </row>
    <row r="17428" spans="5:8" x14ac:dyDescent="0.3">
      <c r="E17428">
        <v>122337</v>
      </c>
      <c r="F17428" t="s">
        <v>2261</v>
      </c>
      <c r="G17428" t="s">
        <v>2378</v>
      </c>
      <c r="H17428" t="s">
        <v>17538</v>
      </c>
    </row>
    <row r="17429" spans="5:8" x14ac:dyDescent="0.3">
      <c r="E17429">
        <v>122344</v>
      </c>
      <c r="F17429" t="s">
        <v>2261</v>
      </c>
      <c r="G17429" t="s">
        <v>17539</v>
      </c>
      <c r="H17429" t="s">
        <v>17540</v>
      </c>
    </row>
    <row r="17430" spans="5:8" x14ac:dyDescent="0.3">
      <c r="E17430">
        <v>122343</v>
      </c>
      <c r="F17430" t="s">
        <v>2264</v>
      </c>
      <c r="G17430" t="s">
        <v>17541</v>
      </c>
      <c r="H17430" t="s">
        <v>14049</v>
      </c>
    </row>
    <row r="17431" spans="5:8" x14ac:dyDescent="0.3">
      <c r="E17431">
        <v>122325</v>
      </c>
      <c r="F17431" t="s">
        <v>2264</v>
      </c>
      <c r="G17431" t="s">
        <v>12714</v>
      </c>
      <c r="H17431" t="s">
        <v>17542</v>
      </c>
    </row>
    <row r="17432" spans="5:8" x14ac:dyDescent="0.3">
      <c r="E17432">
        <v>122326</v>
      </c>
      <c r="F17432" t="s">
        <v>2261</v>
      </c>
      <c r="G17432" t="s">
        <v>2615</v>
      </c>
      <c r="H17432" t="s">
        <v>17543</v>
      </c>
    </row>
    <row r="17433" spans="5:8" x14ac:dyDescent="0.3">
      <c r="E17433">
        <v>122324</v>
      </c>
      <c r="F17433" t="s">
        <v>2261</v>
      </c>
      <c r="G17433" t="s">
        <v>17544</v>
      </c>
      <c r="H17433" t="s">
        <v>17545</v>
      </c>
    </row>
    <row r="17434" spans="5:8" x14ac:dyDescent="0.3">
      <c r="E17434">
        <v>121255</v>
      </c>
      <c r="F17434" t="s">
        <v>2261</v>
      </c>
      <c r="G17434" t="s">
        <v>17546</v>
      </c>
      <c r="H17434" t="s">
        <v>17547</v>
      </c>
    </row>
    <row r="17435" spans="5:8" x14ac:dyDescent="0.3">
      <c r="E17435">
        <v>121278</v>
      </c>
      <c r="F17435" t="s">
        <v>2261</v>
      </c>
      <c r="G17435" t="s">
        <v>17548</v>
      </c>
      <c r="H17435" t="s">
        <v>13075</v>
      </c>
    </row>
    <row r="17436" spans="5:8" x14ac:dyDescent="0.3">
      <c r="E17436">
        <v>121279</v>
      </c>
      <c r="F17436" t="s">
        <v>2261</v>
      </c>
      <c r="G17436" t="s">
        <v>3372</v>
      </c>
      <c r="H17436" t="s">
        <v>17549</v>
      </c>
    </row>
    <row r="17437" spans="5:8" x14ac:dyDescent="0.3">
      <c r="E17437">
        <v>122333</v>
      </c>
      <c r="F17437" t="s">
        <v>2261</v>
      </c>
      <c r="G17437" t="s">
        <v>6962</v>
      </c>
      <c r="H17437" t="s">
        <v>17550</v>
      </c>
    </row>
    <row r="17438" spans="5:8" x14ac:dyDescent="0.3">
      <c r="E17438">
        <v>122356</v>
      </c>
      <c r="F17438" t="s">
        <v>2261</v>
      </c>
      <c r="G17438" t="s">
        <v>3542</v>
      </c>
      <c r="H17438" t="s">
        <v>17551</v>
      </c>
    </row>
    <row r="17439" spans="5:8" x14ac:dyDescent="0.3">
      <c r="E17439">
        <v>122355</v>
      </c>
      <c r="F17439" t="s">
        <v>2261</v>
      </c>
      <c r="G17439" t="s">
        <v>10450</v>
      </c>
      <c r="H17439" t="s">
        <v>17074</v>
      </c>
    </row>
    <row r="17440" spans="5:8" x14ac:dyDescent="0.3">
      <c r="E17440">
        <v>122354</v>
      </c>
      <c r="F17440" t="s">
        <v>2261</v>
      </c>
      <c r="G17440" t="s">
        <v>3029</v>
      </c>
      <c r="H17440" t="s">
        <v>4124</v>
      </c>
    </row>
    <row r="17441" spans="5:8" x14ac:dyDescent="0.3">
      <c r="E17441">
        <v>122269</v>
      </c>
      <c r="F17441" t="s">
        <v>2261</v>
      </c>
      <c r="G17441" t="s">
        <v>4076</v>
      </c>
      <c r="H17441" t="s">
        <v>3787</v>
      </c>
    </row>
    <row r="17442" spans="5:8" x14ac:dyDescent="0.3">
      <c r="E17442">
        <v>122353</v>
      </c>
      <c r="F17442" t="s">
        <v>2264</v>
      </c>
      <c r="G17442" t="s">
        <v>7356</v>
      </c>
      <c r="H17442" t="s">
        <v>12606</v>
      </c>
    </row>
    <row r="17443" spans="5:8" x14ac:dyDescent="0.3">
      <c r="E17443">
        <v>122352</v>
      </c>
      <c r="F17443" t="s">
        <v>2261</v>
      </c>
      <c r="G17443" t="s">
        <v>6330</v>
      </c>
      <c r="H17443" t="s">
        <v>2442</v>
      </c>
    </row>
    <row r="17444" spans="5:8" x14ac:dyDescent="0.3">
      <c r="E17444">
        <v>122357</v>
      </c>
      <c r="F17444" t="s">
        <v>2264</v>
      </c>
      <c r="G17444" t="s">
        <v>17552</v>
      </c>
      <c r="H17444" t="s">
        <v>17553</v>
      </c>
    </row>
    <row r="17445" spans="5:8" x14ac:dyDescent="0.3">
      <c r="E17445">
        <v>122358</v>
      </c>
      <c r="F17445" t="s">
        <v>2264</v>
      </c>
      <c r="G17445" t="s">
        <v>5760</v>
      </c>
      <c r="H17445" t="s">
        <v>17554</v>
      </c>
    </row>
    <row r="17446" spans="5:8" x14ac:dyDescent="0.3">
      <c r="E17446">
        <v>122349</v>
      </c>
      <c r="F17446" t="s">
        <v>2261</v>
      </c>
      <c r="G17446" t="s">
        <v>2453</v>
      </c>
      <c r="H17446" t="s">
        <v>17555</v>
      </c>
    </row>
    <row r="17447" spans="5:8" x14ac:dyDescent="0.3">
      <c r="E17447">
        <v>122362</v>
      </c>
      <c r="F17447" t="s">
        <v>2261</v>
      </c>
      <c r="G17447" t="s">
        <v>16195</v>
      </c>
      <c r="H17447" t="s">
        <v>17556</v>
      </c>
    </row>
    <row r="17448" spans="5:8" x14ac:dyDescent="0.3">
      <c r="E17448">
        <v>122363</v>
      </c>
      <c r="F17448" t="s">
        <v>2261</v>
      </c>
      <c r="G17448" t="s">
        <v>3842</v>
      </c>
      <c r="H17448" t="s">
        <v>17557</v>
      </c>
    </row>
    <row r="17449" spans="5:8" x14ac:dyDescent="0.3">
      <c r="E17449">
        <v>122370</v>
      </c>
      <c r="F17449" t="s">
        <v>2264</v>
      </c>
      <c r="G17449" t="s">
        <v>3676</v>
      </c>
      <c r="H17449" t="s">
        <v>5020</v>
      </c>
    </row>
    <row r="17450" spans="5:8" x14ac:dyDescent="0.3">
      <c r="E17450">
        <v>122374</v>
      </c>
      <c r="F17450" t="s">
        <v>2261</v>
      </c>
      <c r="G17450" t="s">
        <v>2744</v>
      </c>
      <c r="H17450" t="s">
        <v>3606</v>
      </c>
    </row>
    <row r="17451" spans="5:8" x14ac:dyDescent="0.3">
      <c r="E17451">
        <v>122375</v>
      </c>
      <c r="F17451" t="s">
        <v>2264</v>
      </c>
      <c r="G17451" t="s">
        <v>4819</v>
      </c>
      <c r="H17451" t="s">
        <v>17558</v>
      </c>
    </row>
    <row r="17452" spans="5:8" x14ac:dyDescent="0.3">
      <c r="E17452">
        <v>122376</v>
      </c>
      <c r="F17452" t="s">
        <v>2261</v>
      </c>
      <c r="G17452" t="s">
        <v>3011</v>
      </c>
      <c r="H17452" t="s">
        <v>17559</v>
      </c>
    </row>
    <row r="17453" spans="5:8" x14ac:dyDescent="0.3">
      <c r="E17453">
        <v>122377</v>
      </c>
      <c r="F17453" t="s">
        <v>2261</v>
      </c>
      <c r="G17453" t="s">
        <v>9546</v>
      </c>
      <c r="H17453" t="s">
        <v>4337</v>
      </c>
    </row>
    <row r="17454" spans="5:8" x14ac:dyDescent="0.3">
      <c r="E17454">
        <v>122364</v>
      </c>
      <c r="F17454" t="s">
        <v>2261</v>
      </c>
      <c r="G17454" t="s">
        <v>5661</v>
      </c>
      <c r="H17454" t="s">
        <v>5599</v>
      </c>
    </row>
    <row r="17455" spans="5:8" x14ac:dyDescent="0.3">
      <c r="E17455">
        <v>122383</v>
      </c>
      <c r="F17455" t="s">
        <v>2261</v>
      </c>
      <c r="G17455" t="s">
        <v>3578</v>
      </c>
      <c r="H17455" t="s">
        <v>17560</v>
      </c>
    </row>
    <row r="17456" spans="5:8" x14ac:dyDescent="0.3">
      <c r="E17456">
        <v>122384</v>
      </c>
      <c r="F17456" t="s">
        <v>2261</v>
      </c>
      <c r="G17456" t="s">
        <v>17561</v>
      </c>
      <c r="H17456" t="s">
        <v>2512</v>
      </c>
    </row>
    <row r="17457" spans="5:8" x14ac:dyDescent="0.3">
      <c r="E17457">
        <v>122385</v>
      </c>
      <c r="F17457" t="s">
        <v>2261</v>
      </c>
      <c r="G17457" t="s">
        <v>2638</v>
      </c>
      <c r="H17457" t="s">
        <v>17562</v>
      </c>
    </row>
    <row r="17458" spans="5:8" x14ac:dyDescent="0.3">
      <c r="E17458">
        <v>122386</v>
      </c>
      <c r="F17458" t="s">
        <v>2261</v>
      </c>
      <c r="G17458" t="s">
        <v>13147</v>
      </c>
      <c r="H17458" t="s">
        <v>17563</v>
      </c>
    </row>
    <row r="17459" spans="5:8" x14ac:dyDescent="0.3">
      <c r="E17459">
        <v>122365</v>
      </c>
      <c r="F17459" t="s">
        <v>2261</v>
      </c>
      <c r="G17459" t="s">
        <v>17564</v>
      </c>
      <c r="H17459" t="s">
        <v>17565</v>
      </c>
    </row>
    <row r="17460" spans="5:8" x14ac:dyDescent="0.3">
      <c r="E17460">
        <v>122173</v>
      </c>
      <c r="F17460" t="s">
        <v>2261</v>
      </c>
      <c r="G17460" t="s">
        <v>2694</v>
      </c>
      <c r="H17460" t="s">
        <v>3687</v>
      </c>
    </row>
    <row r="17461" spans="5:8" x14ac:dyDescent="0.3">
      <c r="E17461">
        <v>122361</v>
      </c>
      <c r="F17461" t="s">
        <v>2264</v>
      </c>
      <c r="G17461" t="s">
        <v>6470</v>
      </c>
      <c r="H17461" t="s">
        <v>17261</v>
      </c>
    </row>
    <row r="17462" spans="5:8" x14ac:dyDescent="0.3">
      <c r="E17462">
        <v>122360</v>
      </c>
      <c r="F17462" t="s">
        <v>2261</v>
      </c>
      <c r="G17462" t="s">
        <v>16862</v>
      </c>
      <c r="H17462" t="s">
        <v>17566</v>
      </c>
    </row>
    <row r="17463" spans="5:8" x14ac:dyDescent="0.3">
      <c r="E17463">
        <v>122369</v>
      </c>
      <c r="F17463" t="s">
        <v>2264</v>
      </c>
      <c r="G17463" t="s">
        <v>17567</v>
      </c>
      <c r="H17463" t="s">
        <v>17568</v>
      </c>
    </row>
    <row r="17464" spans="5:8" x14ac:dyDescent="0.3">
      <c r="E17464">
        <v>122371</v>
      </c>
      <c r="F17464" t="s">
        <v>2261</v>
      </c>
      <c r="G17464" t="s">
        <v>2394</v>
      </c>
      <c r="H17464" t="s">
        <v>17569</v>
      </c>
    </row>
    <row r="17465" spans="5:8" x14ac:dyDescent="0.3">
      <c r="E17465">
        <v>122372</v>
      </c>
      <c r="F17465" t="s">
        <v>2264</v>
      </c>
      <c r="G17465" t="s">
        <v>3659</v>
      </c>
      <c r="H17465" t="s">
        <v>10407</v>
      </c>
    </row>
    <row r="17466" spans="5:8" x14ac:dyDescent="0.3">
      <c r="E17466">
        <v>122034</v>
      </c>
      <c r="F17466" t="s">
        <v>2261</v>
      </c>
      <c r="G17466" t="s">
        <v>2932</v>
      </c>
      <c r="H17466" t="s">
        <v>6928</v>
      </c>
    </row>
    <row r="17467" spans="5:8" x14ac:dyDescent="0.3">
      <c r="E17467">
        <v>122366</v>
      </c>
      <c r="F17467" t="s">
        <v>2261</v>
      </c>
      <c r="G17467" t="s">
        <v>2941</v>
      </c>
      <c r="H17467" t="s">
        <v>3569</v>
      </c>
    </row>
    <row r="17468" spans="5:8" x14ac:dyDescent="0.3">
      <c r="E17468">
        <v>122396</v>
      </c>
      <c r="F17468" t="s">
        <v>2261</v>
      </c>
      <c r="G17468" t="s">
        <v>3419</v>
      </c>
      <c r="H17468" t="s">
        <v>17570</v>
      </c>
    </row>
    <row r="17469" spans="5:8" x14ac:dyDescent="0.3">
      <c r="E17469">
        <v>122382</v>
      </c>
      <c r="F17469" t="s">
        <v>2264</v>
      </c>
      <c r="G17469" t="s">
        <v>5443</v>
      </c>
      <c r="H17469" t="s">
        <v>5934</v>
      </c>
    </row>
    <row r="17470" spans="5:8" x14ac:dyDescent="0.3">
      <c r="E17470">
        <v>122378</v>
      </c>
      <c r="F17470" t="s">
        <v>2264</v>
      </c>
      <c r="G17470" t="s">
        <v>9121</v>
      </c>
      <c r="H17470" t="s">
        <v>8377</v>
      </c>
    </row>
    <row r="17471" spans="5:8" x14ac:dyDescent="0.3">
      <c r="E17471">
        <v>122379</v>
      </c>
      <c r="F17471" t="s">
        <v>2261</v>
      </c>
      <c r="G17471" t="s">
        <v>17571</v>
      </c>
      <c r="H17471" t="s">
        <v>17572</v>
      </c>
    </row>
    <row r="17472" spans="5:8" x14ac:dyDescent="0.3">
      <c r="E17472">
        <v>122380</v>
      </c>
      <c r="F17472" t="s">
        <v>2264</v>
      </c>
      <c r="G17472" t="s">
        <v>9428</v>
      </c>
      <c r="H17472" t="s">
        <v>6625</v>
      </c>
    </row>
    <row r="17473" spans="5:8" x14ac:dyDescent="0.3">
      <c r="E17473">
        <v>122381</v>
      </c>
      <c r="F17473" t="s">
        <v>2264</v>
      </c>
      <c r="G17473" t="s">
        <v>4340</v>
      </c>
      <c r="H17473" t="s">
        <v>14635</v>
      </c>
    </row>
    <row r="17474" spans="5:8" x14ac:dyDescent="0.3">
      <c r="E17474">
        <v>122401</v>
      </c>
      <c r="F17474" t="s">
        <v>2261</v>
      </c>
      <c r="G17474" t="s">
        <v>17573</v>
      </c>
      <c r="H17474" t="s">
        <v>17574</v>
      </c>
    </row>
    <row r="17475" spans="5:8" x14ac:dyDescent="0.3">
      <c r="E17475">
        <v>122392</v>
      </c>
      <c r="F17475" t="s">
        <v>2261</v>
      </c>
      <c r="G17475" t="s">
        <v>4028</v>
      </c>
      <c r="H17475" t="s">
        <v>2579</v>
      </c>
    </row>
    <row r="17476" spans="5:8" x14ac:dyDescent="0.3">
      <c r="E17476">
        <v>122393</v>
      </c>
      <c r="F17476" t="s">
        <v>2261</v>
      </c>
      <c r="G17476" t="s">
        <v>10022</v>
      </c>
      <c r="H17476" t="s">
        <v>17575</v>
      </c>
    </row>
    <row r="17477" spans="5:8" x14ac:dyDescent="0.3">
      <c r="E17477">
        <v>122402</v>
      </c>
      <c r="F17477" t="s">
        <v>2261</v>
      </c>
      <c r="G17477" t="s">
        <v>17576</v>
      </c>
      <c r="H17477" t="s">
        <v>17312</v>
      </c>
    </row>
    <row r="17478" spans="5:8" x14ac:dyDescent="0.3">
      <c r="E17478">
        <v>122387</v>
      </c>
      <c r="F17478" t="s">
        <v>2264</v>
      </c>
      <c r="G17478" t="s">
        <v>11561</v>
      </c>
      <c r="H17478" t="s">
        <v>3889</v>
      </c>
    </row>
    <row r="17479" spans="5:8" x14ac:dyDescent="0.3">
      <c r="E17479">
        <v>122394</v>
      </c>
      <c r="F17479" t="s">
        <v>2261</v>
      </c>
      <c r="G17479" t="s">
        <v>2468</v>
      </c>
      <c r="H17479" t="s">
        <v>17577</v>
      </c>
    </row>
    <row r="17480" spans="5:8" x14ac:dyDescent="0.3">
      <c r="E17480">
        <v>122368</v>
      </c>
      <c r="F17480" t="s">
        <v>2261</v>
      </c>
      <c r="G17480" t="s">
        <v>3029</v>
      </c>
      <c r="H17480" t="s">
        <v>17578</v>
      </c>
    </row>
    <row r="17481" spans="5:8" x14ac:dyDescent="0.3">
      <c r="E17481">
        <v>122373</v>
      </c>
      <c r="F17481" t="s">
        <v>2261</v>
      </c>
      <c r="G17481" t="s">
        <v>2886</v>
      </c>
      <c r="H17481" t="s">
        <v>14507</v>
      </c>
    </row>
    <row r="17482" spans="5:8" x14ac:dyDescent="0.3">
      <c r="E17482">
        <v>122388</v>
      </c>
      <c r="F17482" t="s">
        <v>2264</v>
      </c>
      <c r="G17482" t="s">
        <v>17579</v>
      </c>
      <c r="H17482" t="s">
        <v>3077</v>
      </c>
    </row>
    <row r="17483" spans="5:8" x14ac:dyDescent="0.3">
      <c r="E17483">
        <v>122390</v>
      </c>
      <c r="F17483" t="s">
        <v>2264</v>
      </c>
      <c r="G17483" t="s">
        <v>3773</v>
      </c>
      <c r="H17483" t="s">
        <v>17580</v>
      </c>
    </row>
    <row r="17484" spans="5:8" x14ac:dyDescent="0.3">
      <c r="E17484">
        <v>122389</v>
      </c>
      <c r="F17484" t="s">
        <v>2264</v>
      </c>
      <c r="G17484" t="s">
        <v>7423</v>
      </c>
      <c r="H17484" t="s">
        <v>15341</v>
      </c>
    </row>
    <row r="17485" spans="5:8" x14ac:dyDescent="0.3">
      <c r="E17485">
        <v>122391</v>
      </c>
      <c r="F17485" t="s">
        <v>2264</v>
      </c>
      <c r="G17485" t="s">
        <v>2476</v>
      </c>
      <c r="H17485" t="s">
        <v>9521</v>
      </c>
    </row>
    <row r="17486" spans="5:8" x14ac:dyDescent="0.3">
      <c r="E17486">
        <v>122403</v>
      </c>
      <c r="F17486" t="s">
        <v>2264</v>
      </c>
      <c r="G17486" t="s">
        <v>10856</v>
      </c>
      <c r="H17486" t="s">
        <v>17581</v>
      </c>
    </row>
    <row r="17487" spans="5:8" x14ac:dyDescent="0.3">
      <c r="E17487">
        <v>122404</v>
      </c>
      <c r="F17487" t="s">
        <v>2261</v>
      </c>
      <c r="G17487" t="s">
        <v>3029</v>
      </c>
      <c r="H17487" t="s">
        <v>4337</v>
      </c>
    </row>
    <row r="17488" spans="5:8" x14ac:dyDescent="0.3">
      <c r="E17488">
        <v>122405</v>
      </c>
      <c r="F17488" t="s">
        <v>2261</v>
      </c>
      <c r="G17488" t="s">
        <v>2823</v>
      </c>
      <c r="H17488" t="s">
        <v>17582</v>
      </c>
    </row>
    <row r="17489" spans="5:8" x14ac:dyDescent="0.3">
      <c r="E17489">
        <v>122406</v>
      </c>
      <c r="F17489" t="s">
        <v>2264</v>
      </c>
      <c r="G17489" t="s">
        <v>17583</v>
      </c>
      <c r="H17489" t="s">
        <v>17584</v>
      </c>
    </row>
    <row r="17490" spans="5:8" x14ac:dyDescent="0.3">
      <c r="E17490">
        <v>122395</v>
      </c>
      <c r="F17490" t="s">
        <v>2261</v>
      </c>
      <c r="G17490" t="s">
        <v>17585</v>
      </c>
      <c r="H17490" t="s">
        <v>2925</v>
      </c>
    </row>
    <row r="17491" spans="5:8" x14ac:dyDescent="0.3">
      <c r="E17491">
        <v>122407</v>
      </c>
      <c r="F17491" t="s">
        <v>2261</v>
      </c>
      <c r="G17491" t="s">
        <v>2401</v>
      </c>
      <c r="H17491" t="s">
        <v>7336</v>
      </c>
    </row>
    <row r="17492" spans="5:8" x14ac:dyDescent="0.3">
      <c r="E17492">
        <v>122412</v>
      </c>
      <c r="F17492" t="s">
        <v>2261</v>
      </c>
      <c r="G17492" t="s">
        <v>4185</v>
      </c>
      <c r="H17492" t="s">
        <v>17586</v>
      </c>
    </row>
    <row r="17493" spans="5:8" x14ac:dyDescent="0.3">
      <c r="E17493">
        <v>122411</v>
      </c>
      <c r="F17493" t="s">
        <v>2261</v>
      </c>
      <c r="G17493" t="s">
        <v>2615</v>
      </c>
      <c r="H17493" t="s">
        <v>17587</v>
      </c>
    </row>
    <row r="17494" spans="5:8" x14ac:dyDescent="0.3">
      <c r="E17494">
        <v>122410</v>
      </c>
      <c r="F17494" t="s">
        <v>2264</v>
      </c>
      <c r="G17494" t="s">
        <v>8635</v>
      </c>
      <c r="H17494" t="s">
        <v>17588</v>
      </c>
    </row>
    <row r="17495" spans="5:8" x14ac:dyDescent="0.3">
      <c r="E17495">
        <v>122409</v>
      </c>
      <c r="F17495" t="s">
        <v>2261</v>
      </c>
      <c r="G17495" t="s">
        <v>15909</v>
      </c>
      <c r="H17495" t="s">
        <v>8124</v>
      </c>
    </row>
    <row r="17496" spans="5:8" x14ac:dyDescent="0.3">
      <c r="E17496">
        <v>122400</v>
      </c>
      <c r="F17496" t="s">
        <v>2261</v>
      </c>
      <c r="G17496" t="s">
        <v>17589</v>
      </c>
      <c r="H17496" t="s">
        <v>10977</v>
      </c>
    </row>
    <row r="17497" spans="5:8" x14ac:dyDescent="0.3">
      <c r="E17497">
        <v>122415</v>
      </c>
      <c r="F17497" t="s">
        <v>2264</v>
      </c>
      <c r="G17497" t="s">
        <v>17227</v>
      </c>
      <c r="H17497" t="s">
        <v>17590</v>
      </c>
    </row>
    <row r="17498" spans="5:8" x14ac:dyDescent="0.3">
      <c r="E17498">
        <v>122416</v>
      </c>
      <c r="F17498" t="s">
        <v>2261</v>
      </c>
      <c r="G17498" t="s">
        <v>7706</v>
      </c>
      <c r="H17498" t="s">
        <v>7015</v>
      </c>
    </row>
    <row r="17499" spans="5:8" x14ac:dyDescent="0.3">
      <c r="E17499">
        <v>122429</v>
      </c>
      <c r="F17499" t="s">
        <v>2361</v>
      </c>
      <c r="G17499" t="s">
        <v>9929</v>
      </c>
      <c r="H17499" t="s">
        <v>17591</v>
      </c>
    </row>
    <row r="17500" spans="5:8" x14ac:dyDescent="0.3">
      <c r="E17500">
        <v>122428</v>
      </c>
      <c r="F17500" t="s">
        <v>2261</v>
      </c>
      <c r="G17500" t="s">
        <v>2712</v>
      </c>
      <c r="H17500" t="s">
        <v>10041</v>
      </c>
    </row>
    <row r="17501" spans="5:8" x14ac:dyDescent="0.3">
      <c r="E17501">
        <v>122430</v>
      </c>
      <c r="F17501" t="s">
        <v>2261</v>
      </c>
      <c r="G17501" t="s">
        <v>3637</v>
      </c>
      <c r="H17501" t="s">
        <v>6622</v>
      </c>
    </row>
    <row r="17502" spans="5:8" x14ac:dyDescent="0.3">
      <c r="E17502">
        <v>122418</v>
      </c>
      <c r="F17502" t="s">
        <v>2264</v>
      </c>
      <c r="G17502" t="s">
        <v>15637</v>
      </c>
      <c r="H17502" t="s">
        <v>5823</v>
      </c>
    </row>
    <row r="17503" spans="5:8" x14ac:dyDescent="0.3">
      <c r="E17503">
        <v>122419</v>
      </c>
      <c r="F17503" t="s">
        <v>2264</v>
      </c>
      <c r="G17503" t="s">
        <v>14519</v>
      </c>
      <c r="H17503" t="s">
        <v>9787</v>
      </c>
    </row>
    <row r="17504" spans="5:8" x14ac:dyDescent="0.3">
      <c r="E17504">
        <v>122420</v>
      </c>
      <c r="F17504" t="s">
        <v>2264</v>
      </c>
      <c r="G17504" t="s">
        <v>17592</v>
      </c>
      <c r="H17504" t="s">
        <v>17593</v>
      </c>
    </row>
    <row r="17505" spans="5:8" x14ac:dyDescent="0.3">
      <c r="E17505">
        <v>122423</v>
      </c>
      <c r="F17505" t="s">
        <v>2264</v>
      </c>
      <c r="G17505" t="s">
        <v>17594</v>
      </c>
      <c r="H17505" t="s">
        <v>17595</v>
      </c>
    </row>
    <row r="17506" spans="5:8" x14ac:dyDescent="0.3">
      <c r="E17506">
        <v>122424</v>
      </c>
      <c r="F17506" t="s">
        <v>2261</v>
      </c>
      <c r="G17506" t="s">
        <v>11082</v>
      </c>
      <c r="H17506" t="s">
        <v>17596</v>
      </c>
    </row>
    <row r="17507" spans="5:8" x14ac:dyDescent="0.3">
      <c r="E17507">
        <v>122408</v>
      </c>
      <c r="F17507" t="s">
        <v>2261</v>
      </c>
      <c r="G17507" t="s">
        <v>17597</v>
      </c>
      <c r="H17507" t="s">
        <v>17598</v>
      </c>
    </row>
    <row r="17508" spans="5:8" x14ac:dyDescent="0.3">
      <c r="E17508">
        <v>122417</v>
      </c>
      <c r="F17508" t="s">
        <v>2261</v>
      </c>
      <c r="G17508" t="s">
        <v>17599</v>
      </c>
      <c r="H17508" t="s">
        <v>17600</v>
      </c>
    </row>
    <row r="17509" spans="5:8" x14ac:dyDescent="0.3">
      <c r="E17509">
        <v>122425</v>
      </c>
      <c r="F17509" t="s">
        <v>2261</v>
      </c>
      <c r="G17509" t="s">
        <v>4646</v>
      </c>
      <c r="H17509" t="s">
        <v>9029</v>
      </c>
    </row>
    <row r="17510" spans="5:8" x14ac:dyDescent="0.3">
      <c r="E17510">
        <v>122397</v>
      </c>
      <c r="F17510" t="s">
        <v>2264</v>
      </c>
      <c r="G17510" t="s">
        <v>5560</v>
      </c>
      <c r="H17510" t="s">
        <v>2540</v>
      </c>
    </row>
    <row r="17511" spans="5:8" x14ac:dyDescent="0.3">
      <c r="E17511">
        <v>122399</v>
      </c>
      <c r="F17511" t="s">
        <v>2264</v>
      </c>
      <c r="G17511" t="s">
        <v>6002</v>
      </c>
      <c r="H17511" t="s">
        <v>16901</v>
      </c>
    </row>
    <row r="17512" spans="5:8" x14ac:dyDescent="0.3">
      <c r="E17512">
        <v>122398</v>
      </c>
      <c r="F17512" t="s">
        <v>2264</v>
      </c>
      <c r="G17512" t="s">
        <v>2989</v>
      </c>
      <c r="H17512" t="s">
        <v>17601</v>
      </c>
    </row>
    <row r="17513" spans="5:8" x14ac:dyDescent="0.3">
      <c r="E17513">
        <v>122426</v>
      </c>
      <c r="F17513" t="s">
        <v>2261</v>
      </c>
      <c r="G17513" t="s">
        <v>2677</v>
      </c>
      <c r="H17513" t="s">
        <v>17531</v>
      </c>
    </row>
    <row r="17514" spans="5:8" x14ac:dyDescent="0.3">
      <c r="E17514">
        <v>122436</v>
      </c>
      <c r="F17514" t="s">
        <v>2264</v>
      </c>
      <c r="G17514" t="s">
        <v>17602</v>
      </c>
      <c r="H17514" t="s">
        <v>17603</v>
      </c>
    </row>
    <row r="17515" spans="5:8" x14ac:dyDescent="0.3">
      <c r="E17515">
        <v>122433</v>
      </c>
      <c r="F17515" t="s">
        <v>2261</v>
      </c>
      <c r="G17515" t="s">
        <v>2268</v>
      </c>
      <c r="H17515" t="s">
        <v>3362</v>
      </c>
    </row>
    <row r="17516" spans="5:8" x14ac:dyDescent="0.3">
      <c r="E17516">
        <v>122440</v>
      </c>
      <c r="F17516" t="s">
        <v>2264</v>
      </c>
      <c r="G17516" t="s">
        <v>3419</v>
      </c>
      <c r="H17516" t="s">
        <v>12404</v>
      </c>
    </row>
    <row r="17517" spans="5:8" x14ac:dyDescent="0.3">
      <c r="E17517">
        <v>122441</v>
      </c>
      <c r="F17517" t="s">
        <v>2361</v>
      </c>
      <c r="G17517" t="s">
        <v>16104</v>
      </c>
      <c r="H17517" t="s">
        <v>9793</v>
      </c>
    </row>
    <row r="17518" spans="5:8" x14ac:dyDescent="0.3">
      <c r="E17518">
        <v>122442</v>
      </c>
      <c r="F17518" t="s">
        <v>2261</v>
      </c>
      <c r="G17518" t="s">
        <v>17604</v>
      </c>
      <c r="H17518" t="s">
        <v>17605</v>
      </c>
    </row>
    <row r="17519" spans="5:8" x14ac:dyDescent="0.3">
      <c r="E17519">
        <v>122439</v>
      </c>
      <c r="F17519" t="s">
        <v>2261</v>
      </c>
      <c r="G17519" t="s">
        <v>17606</v>
      </c>
      <c r="H17519" t="s">
        <v>9939</v>
      </c>
    </row>
    <row r="17520" spans="5:8" x14ac:dyDescent="0.3">
      <c r="E17520">
        <v>122444</v>
      </c>
      <c r="F17520" t="s">
        <v>2261</v>
      </c>
      <c r="G17520" t="s">
        <v>10509</v>
      </c>
      <c r="H17520" t="s">
        <v>10044</v>
      </c>
    </row>
    <row r="17521" spans="5:8" x14ac:dyDescent="0.3">
      <c r="E17521">
        <v>122443</v>
      </c>
      <c r="F17521" t="s">
        <v>2261</v>
      </c>
      <c r="G17521" t="s">
        <v>2305</v>
      </c>
      <c r="H17521" t="s">
        <v>17607</v>
      </c>
    </row>
    <row r="17522" spans="5:8" x14ac:dyDescent="0.3">
      <c r="E17522">
        <v>122445</v>
      </c>
      <c r="F17522" t="s">
        <v>2261</v>
      </c>
      <c r="G17522" t="s">
        <v>17608</v>
      </c>
      <c r="H17522" t="s">
        <v>2939</v>
      </c>
    </row>
    <row r="17523" spans="5:8" x14ac:dyDescent="0.3">
      <c r="E17523">
        <v>122447</v>
      </c>
      <c r="F17523" t="s">
        <v>2261</v>
      </c>
      <c r="G17523" t="s">
        <v>3306</v>
      </c>
      <c r="H17523" t="s">
        <v>15418</v>
      </c>
    </row>
    <row r="17524" spans="5:8" x14ac:dyDescent="0.3">
      <c r="E17524">
        <v>122446</v>
      </c>
      <c r="F17524" t="s">
        <v>2261</v>
      </c>
      <c r="G17524" t="s">
        <v>2735</v>
      </c>
      <c r="H17524" t="s">
        <v>3604</v>
      </c>
    </row>
    <row r="17525" spans="5:8" x14ac:dyDescent="0.3">
      <c r="E17525">
        <v>122452</v>
      </c>
      <c r="F17525" t="s">
        <v>2264</v>
      </c>
      <c r="G17525" t="s">
        <v>3802</v>
      </c>
      <c r="H17525" t="s">
        <v>9710</v>
      </c>
    </row>
    <row r="17526" spans="5:8" x14ac:dyDescent="0.3">
      <c r="E17526">
        <v>122453</v>
      </c>
      <c r="F17526" t="s">
        <v>2261</v>
      </c>
      <c r="G17526" t="s">
        <v>8429</v>
      </c>
      <c r="H17526" t="s">
        <v>14517</v>
      </c>
    </row>
    <row r="17527" spans="5:8" x14ac:dyDescent="0.3">
      <c r="E17527">
        <v>122434</v>
      </c>
      <c r="F17527" t="s">
        <v>2261</v>
      </c>
      <c r="G17527" t="s">
        <v>2735</v>
      </c>
      <c r="H17527" t="s">
        <v>17609</v>
      </c>
    </row>
    <row r="17528" spans="5:8" x14ac:dyDescent="0.3">
      <c r="E17528">
        <v>122413</v>
      </c>
      <c r="F17528" t="s">
        <v>2261</v>
      </c>
      <c r="G17528" t="s">
        <v>8739</v>
      </c>
      <c r="H17528" t="s">
        <v>10965</v>
      </c>
    </row>
    <row r="17529" spans="5:8" x14ac:dyDescent="0.3">
      <c r="E17529">
        <v>122414</v>
      </c>
      <c r="F17529" t="s">
        <v>2261</v>
      </c>
      <c r="G17529" t="s">
        <v>5189</v>
      </c>
      <c r="H17529" t="s">
        <v>11703</v>
      </c>
    </row>
    <row r="17530" spans="5:8" x14ac:dyDescent="0.3">
      <c r="E17530">
        <v>122438</v>
      </c>
      <c r="F17530" t="s">
        <v>2361</v>
      </c>
      <c r="G17530" t="s">
        <v>10787</v>
      </c>
      <c r="H17530" t="s">
        <v>13761</v>
      </c>
    </row>
    <row r="17531" spans="5:8" x14ac:dyDescent="0.3">
      <c r="E17531">
        <v>122455</v>
      </c>
      <c r="F17531" t="s">
        <v>2261</v>
      </c>
      <c r="G17531" t="s">
        <v>17610</v>
      </c>
      <c r="H17531" t="s">
        <v>9443</v>
      </c>
    </row>
    <row r="17532" spans="5:8" x14ac:dyDescent="0.3">
      <c r="E17532">
        <v>122458</v>
      </c>
      <c r="F17532" t="s">
        <v>2261</v>
      </c>
      <c r="G17532" t="s">
        <v>3446</v>
      </c>
      <c r="H17532" t="s">
        <v>17611</v>
      </c>
    </row>
    <row r="17533" spans="5:8" x14ac:dyDescent="0.3">
      <c r="E17533">
        <v>122457</v>
      </c>
      <c r="F17533" t="s">
        <v>2261</v>
      </c>
      <c r="G17533" t="s">
        <v>2381</v>
      </c>
      <c r="H17533" t="s">
        <v>6426</v>
      </c>
    </row>
    <row r="17534" spans="5:8" x14ac:dyDescent="0.3">
      <c r="E17534">
        <v>122456</v>
      </c>
      <c r="F17534" t="s">
        <v>2261</v>
      </c>
      <c r="G17534" t="s">
        <v>3068</v>
      </c>
      <c r="H17534" t="s">
        <v>2872</v>
      </c>
    </row>
    <row r="17535" spans="5:8" x14ac:dyDescent="0.3">
      <c r="E17535">
        <v>122459</v>
      </c>
      <c r="F17535" t="s">
        <v>2264</v>
      </c>
      <c r="G17535" t="s">
        <v>10045</v>
      </c>
      <c r="H17535" t="s">
        <v>17612</v>
      </c>
    </row>
    <row r="17536" spans="5:8" x14ac:dyDescent="0.3">
      <c r="E17536">
        <v>122461</v>
      </c>
      <c r="F17536" t="s">
        <v>2261</v>
      </c>
      <c r="G17536" t="s">
        <v>14115</v>
      </c>
      <c r="H17536" t="s">
        <v>17613</v>
      </c>
    </row>
    <row r="17537" spans="5:8" x14ac:dyDescent="0.3">
      <c r="E17537">
        <v>100221</v>
      </c>
      <c r="F17537" t="s">
        <v>2420</v>
      </c>
      <c r="G17537" t="s">
        <v>15798</v>
      </c>
      <c r="H17537" t="s">
        <v>15799</v>
      </c>
    </row>
    <row r="17538" spans="5:8" x14ac:dyDescent="0.3">
      <c r="E17538">
        <v>100222</v>
      </c>
      <c r="F17538" t="s">
        <v>2420</v>
      </c>
      <c r="G17538" t="s">
        <v>15798</v>
      </c>
      <c r="H17538" t="s">
        <v>17614</v>
      </c>
    </row>
    <row r="17539" spans="5:8" x14ac:dyDescent="0.3">
      <c r="E17539">
        <v>100223</v>
      </c>
      <c r="F17539" t="s">
        <v>2420</v>
      </c>
      <c r="G17539" t="s">
        <v>15798</v>
      </c>
      <c r="H17539" t="s">
        <v>16514</v>
      </c>
    </row>
    <row r="17540" spans="5:8" x14ac:dyDescent="0.3">
      <c r="E17540">
        <v>100224</v>
      </c>
      <c r="F17540" t="s">
        <v>2420</v>
      </c>
      <c r="G17540" t="s">
        <v>15798</v>
      </c>
      <c r="H17540" t="s">
        <v>17615</v>
      </c>
    </row>
    <row r="17541" spans="5:8" x14ac:dyDescent="0.3">
      <c r="E17541">
        <v>100225</v>
      </c>
      <c r="F17541" t="s">
        <v>2420</v>
      </c>
      <c r="G17541" t="s">
        <v>15798</v>
      </c>
      <c r="H17541" t="s">
        <v>17616</v>
      </c>
    </row>
    <row r="17542" spans="5:8" x14ac:dyDescent="0.3">
      <c r="E17542">
        <v>100231</v>
      </c>
      <c r="F17542" t="s">
        <v>2420</v>
      </c>
      <c r="G17542" t="s">
        <v>15798</v>
      </c>
      <c r="H17542" t="s">
        <v>17617</v>
      </c>
    </row>
    <row r="17543" spans="5:8" x14ac:dyDescent="0.3">
      <c r="E17543">
        <v>100232</v>
      </c>
      <c r="F17543" t="s">
        <v>2420</v>
      </c>
      <c r="G17543" t="s">
        <v>15798</v>
      </c>
      <c r="H17543" t="s">
        <v>17618</v>
      </c>
    </row>
    <row r="17544" spans="5:8" x14ac:dyDescent="0.3">
      <c r="E17544">
        <v>100233</v>
      </c>
      <c r="F17544" t="s">
        <v>2420</v>
      </c>
      <c r="G17544" t="s">
        <v>15798</v>
      </c>
      <c r="H17544" t="s">
        <v>17619</v>
      </c>
    </row>
    <row r="17545" spans="5:8" x14ac:dyDescent="0.3">
      <c r="E17545">
        <v>100241</v>
      </c>
      <c r="F17545" t="s">
        <v>2420</v>
      </c>
      <c r="G17545" t="s">
        <v>15798</v>
      </c>
      <c r="H17545" t="s">
        <v>15828</v>
      </c>
    </row>
    <row r="17546" spans="5:8" x14ac:dyDescent="0.3">
      <c r="E17546">
        <v>100242</v>
      </c>
      <c r="F17546" t="s">
        <v>2420</v>
      </c>
      <c r="G17546" t="s">
        <v>15798</v>
      </c>
      <c r="H17546" t="s">
        <v>15840</v>
      </c>
    </row>
    <row r="17547" spans="5:8" x14ac:dyDescent="0.3">
      <c r="E17547">
        <v>100243</v>
      </c>
      <c r="F17547" t="s">
        <v>2420</v>
      </c>
      <c r="G17547" t="s">
        <v>15798</v>
      </c>
      <c r="H17547" t="s">
        <v>17620</v>
      </c>
    </row>
    <row r="17548" spans="5:8" x14ac:dyDescent="0.3">
      <c r="E17548">
        <v>100244</v>
      </c>
      <c r="F17548" t="s">
        <v>2420</v>
      </c>
      <c r="G17548" t="s">
        <v>15798</v>
      </c>
      <c r="H17548" t="s">
        <v>17621</v>
      </c>
    </row>
    <row r="17549" spans="5:8" x14ac:dyDescent="0.3">
      <c r="E17549">
        <v>100251</v>
      </c>
      <c r="F17549" t="s">
        <v>2420</v>
      </c>
      <c r="G17549" t="s">
        <v>15798</v>
      </c>
      <c r="H17549" t="s">
        <v>15831</v>
      </c>
    </row>
    <row r="17550" spans="5:8" x14ac:dyDescent="0.3">
      <c r="E17550">
        <v>100252</v>
      </c>
      <c r="F17550" t="s">
        <v>2420</v>
      </c>
      <c r="G17550" t="s">
        <v>15798</v>
      </c>
      <c r="H17550" t="s">
        <v>17622</v>
      </c>
    </row>
    <row r="17551" spans="5:8" x14ac:dyDescent="0.3">
      <c r="E17551">
        <v>100253</v>
      </c>
      <c r="F17551" t="s">
        <v>2420</v>
      </c>
      <c r="G17551" t="s">
        <v>15798</v>
      </c>
      <c r="H17551" t="s">
        <v>17623</v>
      </c>
    </row>
    <row r="17552" spans="5:8" x14ac:dyDescent="0.3">
      <c r="E17552">
        <v>122460</v>
      </c>
      <c r="F17552" t="s">
        <v>2261</v>
      </c>
      <c r="G17552" t="s">
        <v>9408</v>
      </c>
      <c r="H17552" t="s">
        <v>17624</v>
      </c>
    </row>
    <row r="17553" spans="5:8" x14ac:dyDescent="0.3">
      <c r="E17553">
        <v>122463</v>
      </c>
      <c r="F17553" t="s">
        <v>2261</v>
      </c>
      <c r="G17553" t="s">
        <v>17625</v>
      </c>
      <c r="H17553" t="s">
        <v>10480</v>
      </c>
    </row>
    <row r="17554" spans="5:8" x14ac:dyDescent="0.3">
      <c r="E17554">
        <v>122462</v>
      </c>
      <c r="F17554" t="s">
        <v>2264</v>
      </c>
      <c r="G17554" t="s">
        <v>2989</v>
      </c>
      <c r="H17554" t="s">
        <v>17626</v>
      </c>
    </row>
    <row r="17555" spans="5:8" x14ac:dyDescent="0.3">
      <c r="E17555">
        <v>122472</v>
      </c>
      <c r="F17555" t="s">
        <v>2264</v>
      </c>
      <c r="G17555" t="s">
        <v>2879</v>
      </c>
      <c r="H17555" t="s">
        <v>17627</v>
      </c>
    </row>
    <row r="17556" spans="5:8" x14ac:dyDescent="0.3">
      <c r="E17556">
        <v>122473</v>
      </c>
      <c r="F17556" t="s">
        <v>2261</v>
      </c>
      <c r="G17556" t="s">
        <v>2560</v>
      </c>
      <c r="H17556" t="s">
        <v>17628</v>
      </c>
    </row>
    <row r="17557" spans="5:8" x14ac:dyDescent="0.3">
      <c r="E17557">
        <v>100254</v>
      </c>
      <c r="F17557" t="s">
        <v>2420</v>
      </c>
      <c r="G17557" t="s">
        <v>15798</v>
      </c>
      <c r="H17557" t="s">
        <v>17629</v>
      </c>
    </row>
    <row r="17558" spans="5:8" x14ac:dyDescent="0.3">
      <c r="E17558">
        <v>100261</v>
      </c>
      <c r="F17558" t="s">
        <v>2420</v>
      </c>
      <c r="G17558" t="s">
        <v>15798</v>
      </c>
      <c r="H17558" t="s">
        <v>16513</v>
      </c>
    </row>
    <row r="17559" spans="5:8" x14ac:dyDescent="0.3">
      <c r="E17559">
        <v>100262</v>
      </c>
      <c r="F17559" t="s">
        <v>2420</v>
      </c>
      <c r="G17559" t="s">
        <v>15798</v>
      </c>
      <c r="H17559" t="s">
        <v>15839</v>
      </c>
    </row>
    <row r="17560" spans="5:8" x14ac:dyDescent="0.3">
      <c r="E17560">
        <v>100263</v>
      </c>
      <c r="F17560" t="s">
        <v>2420</v>
      </c>
      <c r="G17560" t="s">
        <v>15798</v>
      </c>
      <c r="H17560" t="s">
        <v>17630</v>
      </c>
    </row>
    <row r="17561" spans="5:8" x14ac:dyDescent="0.3">
      <c r="E17561">
        <v>100271</v>
      </c>
      <c r="F17561" t="s">
        <v>2420</v>
      </c>
      <c r="G17561" t="s">
        <v>15798</v>
      </c>
      <c r="H17561" t="s">
        <v>17631</v>
      </c>
    </row>
    <row r="17562" spans="5:8" x14ac:dyDescent="0.3">
      <c r="E17562">
        <v>100272</v>
      </c>
      <c r="F17562" t="s">
        <v>2420</v>
      </c>
      <c r="G17562" t="s">
        <v>15798</v>
      </c>
      <c r="H17562" t="s">
        <v>17632</v>
      </c>
    </row>
    <row r="17563" spans="5:8" x14ac:dyDescent="0.3">
      <c r="E17563">
        <v>100280</v>
      </c>
      <c r="F17563" t="s">
        <v>2420</v>
      </c>
      <c r="G17563" t="s">
        <v>15798</v>
      </c>
      <c r="H17563" t="s">
        <v>9585</v>
      </c>
    </row>
    <row r="17564" spans="5:8" x14ac:dyDescent="0.3">
      <c r="E17564">
        <v>100290</v>
      </c>
      <c r="F17564" t="s">
        <v>2420</v>
      </c>
      <c r="G17564" t="s">
        <v>15798</v>
      </c>
      <c r="H17564" t="s">
        <v>17633</v>
      </c>
    </row>
    <row r="17565" spans="5:8" x14ac:dyDescent="0.3">
      <c r="E17565">
        <v>100211</v>
      </c>
      <c r="F17565" t="s">
        <v>2420</v>
      </c>
      <c r="G17565" t="s">
        <v>15798</v>
      </c>
      <c r="H17565" t="s">
        <v>17634</v>
      </c>
    </row>
    <row r="17566" spans="5:8" x14ac:dyDescent="0.3">
      <c r="E17566">
        <v>100212</v>
      </c>
      <c r="F17566" t="s">
        <v>2420</v>
      </c>
      <c r="G17566" t="s">
        <v>15798</v>
      </c>
      <c r="H17566" t="s">
        <v>17635</v>
      </c>
    </row>
    <row r="17567" spans="5:8" x14ac:dyDescent="0.3">
      <c r="E17567">
        <v>122474</v>
      </c>
      <c r="F17567" t="s">
        <v>2261</v>
      </c>
      <c r="G17567" t="s">
        <v>3317</v>
      </c>
      <c r="H17567" t="s">
        <v>2784</v>
      </c>
    </row>
    <row r="17568" spans="5:8" x14ac:dyDescent="0.3">
      <c r="E17568">
        <v>122466</v>
      </c>
      <c r="F17568" t="s">
        <v>2261</v>
      </c>
      <c r="G17568" t="s">
        <v>2327</v>
      </c>
      <c r="H17568" t="s">
        <v>9543</v>
      </c>
    </row>
    <row r="17569" spans="5:8" x14ac:dyDescent="0.3">
      <c r="E17569">
        <v>122467</v>
      </c>
      <c r="F17569" t="s">
        <v>2264</v>
      </c>
      <c r="G17569" t="s">
        <v>10587</v>
      </c>
      <c r="H17569" t="s">
        <v>4253</v>
      </c>
    </row>
    <row r="17570" spans="5:8" x14ac:dyDescent="0.3">
      <c r="E17570">
        <v>122454</v>
      </c>
      <c r="F17570" t="s">
        <v>2261</v>
      </c>
      <c r="G17570" t="s">
        <v>17636</v>
      </c>
      <c r="H17570" t="s">
        <v>17637</v>
      </c>
    </row>
    <row r="17571" spans="5:8" x14ac:dyDescent="0.3">
      <c r="E17571">
        <v>122465</v>
      </c>
      <c r="F17571" t="s">
        <v>2264</v>
      </c>
      <c r="G17571" t="s">
        <v>5223</v>
      </c>
      <c r="H17571" t="s">
        <v>9988</v>
      </c>
    </row>
    <row r="17572" spans="5:8" x14ac:dyDescent="0.3">
      <c r="E17572">
        <v>122476</v>
      </c>
      <c r="F17572" t="s">
        <v>2261</v>
      </c>
      <c r="G17572" t="s">
        <v>3460</v>
      </c>
      <c r="H17572" t="s">
        <v>17638</v>
      </c>
    </row>
    <row r="17573" spans="5:8" x14ac:dyDescent="0.3">
      <c r="E17573">
        <v>122437</v>
      </c>
      <c r="F17573" t="s">
        <v>2261</v>
      </c>
      <c r="G17573" t="s">
        <v>17639</v>
      </c>
      <c r="H17573" t="s">
        <v>3409</v>
      </c>
    </row>
    <row r="17574" spans="5:8" x14ac:dyDescent="0.3">
      <c r="E17574">
        <v>122464</v>
      </c>
      <c r="F17574" t="s">
        <v>2261</v>
      </c>
      <c r="G17574" t="s">
        <v>8559</v>
      </c>
      <c r="H17574" t="s">
        <v>17640</v>
      </c>
    </row>
    <row r="17575" spans="5:8" x14ac:dyDescent="0.3">
      <c r="E17575">
        <v>122468</v>
      </c>
      <c r="F17575" t="s">
        <v>2261</v>
      </c>
      <c r="G17575" t="s">
        <v>17517</v>
      </c>
      <c r="H17575" t="s">
        <v>17641</v>
      </c>
    </row>
    <row r="17576" spans="5:8" x14ac:dyDescent="0.3">
      <c r="E17576">
        <v>122149</v>
      </c>
      <c r="F17576" t="s">
        <v>2264</v>
      </c>
      <c r="G17576" t="s">
        <v>2540</v>
      </c>
      <c r="H17576" t="s">
        <v>6465</v>
      </c>
    </row>
    <row r="17577" spans="5:8" x14ac:dyDescent="0.3">
      <c r="E17577">
        <v>122469</v>
      </c>
      <c r="F17577" t="s">
        <v>2264</v>
      </c>
      <c r="G17577" t="s">
        <v>17642</v>
      </c>
      <c r="H17577" t="s">
        <v>2404</v>
      </c>
    </row>
    <row r="17578" spans="5:8" x14ac:dyDescent="0.3">
      <c r="E17578">
        <v>122177</v>
      </c>
      <c r="F17578" t="s">
        <v>2264</v>
      </c>
      <c r="G17578" t="s">
        <v>17643</v>
      </c>
      <c r="H17578" t="s">
        <v>9381</v>
      </c>
    </row>
    <row r="17579" spans="5:8" x14ac:dyDescent="0.3">
      <c r="E17579">
        <v>122471</v>
      </c>
      <c r="F17579" t="s">
        <v>2261</v>
      </c>
      <c r="G17579" t="s">
        <v>17644</v>
      </c>
      <c r="H17579" t="s">
        <v>3592</v>
      </c>
    </row>
    <row r="17580" spans="5:8" x14ac:dyDescent="0.3">
      <c r="E17580">
        <v>122479</v>
      </c>
      <c r="F17580" t="s">
        <v>2264</v>
      </c>
      <c r="G17580" t="s">
        <v>3498</v>
      </c>
      <c r="H17580" t="s">
        <v>17645</v>
      </c>
    </row>
    <row r="17581" spans="5:8" x14ac:dyDescent="0.3">
      <c r="E17581">
        <v>122338</v>
      </c>
      <c r="F17581" t="s">
        <v>2261</v>
      </c>
      <c r="G17581" t="s">
        <v>2932</v>
      </c>
      <c r="H17581" t="s">
        <v>17646</v>
      </c>
    </row>
    <row r="17582" spans="5:8" x14ac:dyDescent="0.3">
      <c r="E17582">
        <v>122427</v>
      </c>
      <c r="F17582" t="s">
        <v>2264</v>
      </c>
      <c r="G17582" t="s">
        <v>17647</v>
      </c>
      <c r="H17582" t="s">
        <v>17648</v>
      </c>
    </row>
    <row r="17583" spans="5:8" x14ac:dyDescent="0.3">
      <c r="E17583">
        <v>122485</v>
      </c>
      <c r="F17583" t="s">
        <v>2264</v>
      </c>
      <c r="G17583" t="s">
        <v>12201</v>
      </c>
      <c r="H17583" t="s">
        <v>17649</v>
      </c>
    </row>
    <row r="17584" spans="5:8" x14ac:dyDescent="0.3">
      <c r="E17584">
        <v>122486</v>
      </c>
      <c r="F17584" t="s">
        <v>2264</v>
      </c>
      <c r="G17584" t="s">
        <v>17650</v>
      </c>
      <c r="H17584" t="s">
        <v>17651</v>
      </c>
    </row>
    <row r="17585" spans="5:8" x14ac:dyDescent="0.3">
      <c r="E17585">
        <v>122487</v>
      </c>
      <c r="F17585" t="s">
        <v>2261</v>
      </c>
      <c r="G17585" t="s">
        <v>4112</v>
      </c>
      <c r="H17585" t="s">
        <v>17652</v>
      </c>
    </row>
    <row r="17586" spans="5:8" x14ac:dyDescent="0.3">
      <c r="E17586">
        <v>110024</v>
      </c>
      <c r="F17586" t="s">
        <v>2261</v>
      </c>
      <c r="G17586" t="s">
        <v>12723</v>
      </c>
      <c r="H17586" t="s">
        <v>17653</v>
      </c>
    </row>
    <row r="17587" spans="5:8" x14ac:dyDescent="0.3">
      <c r="E17587">
        <v>110025</v>
      </c>
      <c r="F17587" t="s">
        <v>2261</v>
      </c>
      <c r="G17587" t="s">
        <v>3099</v>
      </c>
      <c r="H17587" t="s">
        <v>17654</v>
      </c>
    </row>
    <row r="17588" spans="5:8" x14ac:dyDescent="0.3">
      <c r="E17588">
        <v>110026</v>
      </c>
      <c r="F17588" t="s">
        <v>2261</v>
      </c>
      <c r="G17588" t="s">
        <v>17655</v>
      </c>
      <c r="H17588" t="s">
        <v>17656</v>
      </c>
    </row>
    <row r="17589" spans="5:8" x14ac:dyDescent="0.3">
      <c r="E17589">
        <v>110029</v>
      </c>
      <c r="F17589" t="s">
        <v>2261</v>
      </c>
      <c r="G17589" t="s">
        <v>4749</v>
      </c>
      <c r="H17589" t="s">
        <v>2310</v>
      </c>
    </row>
    <row r="17590" spans="5:8" x14ac:dyDescent="0.3">
      <c r="E17590">
        <v>110031</v>
      </c>
      <c r="F17590" t="s">
        <v>2261</v>
      </c>
      <c r="G17590" t="s">
        <v>2373</v>
      </c>
      <c r="H17590" t="s">
        <v>15538</v>
      </c>
    </row>
    <row r="17591" spans="5:8" x14ac:dyDescent="0.3">
      <c r="E17591">
        <v>110022</v>
      </c>
      <c r="F17591" t="s">
        <v>2261</v>
      </c>
      <c r="G17591" t="s">
        <v>5404</v>
      </c>
      <c r="H17591" t="s">
        <v>10412</v>
      </c>
    </row>
    <row r="17592" spans="5:8" x14ac:dyDescent="0.3">
      <c r="E17592">
        <v>122478</v>
      </c>
      <c r="F17592" t="s">
        <v>2261</v>
      </c>
      <c r="G17592" t="s">
        <v>5014</v>
      </c>
      <c r="H17592" t="s">
        <v>17074</v>
      </c>
    </row>
    <row r="17593" spans="5:8" x14ac:dyDescent="0.3">
      <c r="E17593">
        <v>122484</v>
      </c>
      <c r="F17593" t="s">
        <v>2261</v>
      </c>
      <c r="G17593" t="s">
        <v>8706</v>
      </c>
      <c r="H17593" t="s">
        <v>4361</v>
      </c>
    </row>
    <row r="17594" spans="5:8" x14ac:dyDescent="0.3">
      <c r="E17594">
        <v>110028</v>
      </c>
      <c r="F17594" t="s">
        <v>2261</v>
      </c>
      <c r="G17594" t="s">
        <v>17657</v>
      </c>
      <c r="H17594" t="s">
        <v>9022</v>
      </c>
    </row>
    <row r="17595" spans="5:8" x14ac:dyDescent="0.3">
      <c r="E17595">
        <v>110023</v>
      </c>
      <c r="F17595" t="s">
        <v>2261</v>
      </c>
      <c r="G17595" t="s">
        <v>17658</v>
      </c>
      <c r="H17595" t="s">
        <v>3327</v>
      </c>
    </row>
    <row r="17596" spans="5:8" x14ac:dyDescent="0.3">
      <c r="E17596">
        <v>110027</v>
      </c>
      <c r="F17596" t="s">
        <v>2261</v>
      </c>
      <c r="G17596" t="s">
        <v>9497</v>
      </c>
      <c r="H17596" t="s">
        <v>3841</v>
      </c>
    </row>
    <row r="17597" spans="5:8" x14ac:dyDescent="0.3">
      <c r="E17597">
        <v>110030</v>
      </c>
      <c r="F17597" t="s">
        <v>2261</v>
      </c>
      <c r="G17597" t="s">
        <v>4628</v>
      </c>
      <c r="H17597" t="s">
        <v>2351</v>
      </c>
    </row>
    <row r="17598" spans="5:8" x14ac:dyDescent="0.3">
      <c r="E17598">
        <v>110021</v>
      </c>
      <c r="F17598" t="s">
        <v>2261</v>
      </c>
      <c r="G17598" t="s">
        <v>2941</v>
      </c>
      <c r="H17598" t="s">
        <v>3990</v>
      </c>
    </row>
    <row r="17599" spans="5:8" x14ac:dyDescent="0.3">
      <c r="E17599">
        <v>121977</v>
      </c>
      <c r="F17599" t="s">
        <v>2361</v>
      </c>
      <c r="G17599" t="s">
        <v>8598</v>
      </c>
      <c r="H17599" t="s">
        <v>17659</v>
      </c>
    </row>
    <row r="17600" spans="5:8" x14ac:dyDescent="0.3">
      <c r="E17600">
        <v>122490</v>
      </c>
      <c r="F17600" t="s">
        <v>2261</v>
      </c>
      <c r="G17600" t="s">
        <v>3020</v>
      </c>
      <c r="H17600" t="s">
        <v>3054</v>
      </c>
    </row>
    <row r="17601" spans="5:8" x14ac:dyDescent="0.3">
      <c r="E17601">
        <v>122491</v>
      </c>
      <c r="F17601" t="s">
        <v>2261</v>
      </c>
      <c r="G17601" t="s">
        <v>2786</v>
      </c>
      <c r="H17601" t="s">
        <v>8299</v>
      </c>
    </row>
    <row r="17602" spans="5:8" x14ac:dyDescent="0.3">
      <c r="E17602">
        <v>122483</v>
      </c>
      <c r="F17602" t="s">
        <v>2261</v>
      </c>
      <c r="G17602" t="s">
        <v>17660</v>
      </c>
      <c r="H17602" t="s">
        <v>17026</v>
      </c>
    </row>
    <row r="17603" spans="5:8" x14ac:dyDescent="0.3">
      <c r="E17603">
        <v>122482</v>
      </c>
      <c r="F17603" t="s">
        <v>2261</v>
      </c>
      <c r="G17603" t="s">
        <v>17661</v>
      </c>
      <c r="H17603" t="s">
        <v>17662</v>
      </c>
    </row>
    <row r="17604" spans="5:8" x14ac:dyDescent="0.3">
      <c r="E17604">
        <v>122470</v>
      </c>
      <c r="F17604" t="s">
        <v>2261</v>
      </c>
      <c r="G17604" t="s">
        <v>3794</v>
      </c>
      <c r="H17604" t="s">
        <v>7131</v>
      </c>
    </row>
    <row r="17605" spans="5:8" x14ac:dyDescent="0.3">
      <c r="E17605">
        <v>122498</v>
      </c>
      <c r="F17605" t="s">
        <v>2264</v>
      </c>
      <c r="G17605" t="s">
        <v>11733</v>
      </c>
      <c r="H17605" t="s">
        <v>14459</v>
      </c>
    </row>
    <row r="17606" spans="5:8" x14ac:dyDescent="0.3">
      <c r="E17606">
        <v>122492</v>
      </c>
      <c r="F17606" t="s">
        <v>2264</v>
      </c>
      <c r="G17606" t="s">
        <v>7815</v>
      </c>
      <c r="H17606" t="s">
        <v>5807</v>
      </c>
    </row>
    <row r="17607" spans="5:8" x14ac:dyDescent="0.3">
      <c r="E17607">
        <v>122493</v>
      </c>
      <c r="F17607" t="s">
        <v>2261</v>
      </c>
      <c r="G17607" t="s">
        <v>6843</v>
      </c>
      <c r="H17607" t="s">
        <v>17663</v>
      </c>
    </row>
    <row r="17608" spans="5:8" x14ac:dyDescent="0.3">
      <c r="E17608">
        <v>122499</v>
      </c>
      <c r="F17608" t="s">
        <v>2261</v>
      </c>
      <c r="G17608" t="s">
        <v>10468</v>
      </c>
      <c r="H17608" t="s">
        <v>16130</v>
      </c>
    </row>
    <row r="17609" spans="5:8" x14ac:dyDescent="0.3">
      <c r="E17609">
        <v>100183</v>
      </c>
      <c r="F17609" t="s">
        <v>2420</v>
      </c>
      <c r="G17609" t="s">
        <v>15798</v>
      </c>
      <c r="H17609" t="s">
        <v>17664</v>
      </c>
    </row>
    <row r="17610" spans="5:8" x14ac:dyDescent="0.3">
      <c r="E17610">
        <v>122489</v>
      </c>
      <c r="F17610" t="s">
        <v>2361</v>
      </c>
      <c r="G17610" t="s">
        <v>3246</v>
      </c>
      <c r="H17610" t="s">
        <v>9486</v>
      </c>
    </row>
    <row r="17611" spans="5:8" x14ac:dyDescent="0.3">
      <c r="E17611">
        <v>122500</v>
      </c>
      <c r="F17611" t="s">
        <v>2261</v>
      </c>
      <c r="G17611" t="s">
        <v>2609</v>
      </c>
      <c r="H17611" t="s">
        <v>10052</v>
      </c>
    </row>
    <row r="17612" spans="5:8" x14ac:dyDescent="0.3">
      <c r="E17612">
        <v>122501</v>
      </c>
      <c r="F17612" t="s">
        <v>2264</v>
      </c>
      <c r="G17612" t="s">
        <v>4633</v>
      </c>
      <c r="H17612" t="s">
        <v>17665</v>
      </c>
    </row>
    <row r="17613" spans="5:8" x14ac:dyDescent="0.3">
      <c r="E17613">
        <v>122367</v>
      </c>
      <c r="F17613" t="s">
        <v>2261</v>
      </c>
      <c r="G17613" t="s">
        <v>2754</v>
      </c>
      <c r="H17613" t="s">
        <v>15238</v>
      </c>
    </row>
    <row r="17614" spans="5:8" x14ac:dyDescent="0.3">
      <c r="E17614">
        <v>122497</v>
      </c>
      <c r="F17614" t="s">
        <v>2261</v>
      </c>
      <c r="G17614" t="s">
        <v>5332</v>
      </c>
      <c r="H17614" t="s">
        <v>9175</v>
      </c>
    </row>
    <row r="17615" spans="5:8" x14ac:dyDescent="0.3">
      <c r="E17615">
        <v>122504</v>
      </c>
      <c r="F17615" t="s">
        <v>2261</v>
      </c>
      <c r="G17615" t="s">
        <v>6380</v>
      </c>
      <c r="H17615" t="s">
        <v>6626</v>
      </c>
    </row>
    <row r="17616" spans="5:8" x14ac:dyDescent="0.3">
      <c r="E17616">
        <v>122503</v>
      </c>
      <c r="F17616" t="s">
        <v>2261</v>
      </c>
      <c r="G17616" t="s">
        <v>17666</v>
      </c>
      <c r="H17616" t="s">
        <v>11159</v>
      </c>
    </row>
    <row r="17617" spans="5:8" x14ac:dyDescent="0.3">
      <c r="E17617">
        <v>122507</v>
      </c>
      <c r="F17617" t="s">
        <v>2261</v>
      </c>
      <c r="G17617" t="s">
        <v>17667</v>
      </c>
      <c r="H17617" t="s">
        <v>4785</v>
      </c>
    </row>
    <row r="17618" spans="5:8" x14ac:dyDescent="0.3">
      <c r="E17618">
        <v>122511</v>
      </c>
      <c r="F17618" t="s">
        <v>2261</v>
      </c>
      <c r="G17618" t="s">
        <v>2268</v>
      </c>
      <c r="H17618" t="s">
        <v>17668</v>
      </c>
    </row>
    <row r="17619" spans="5:8" x14ac:dyDescent="0.3">
      <c r="E17619">
        <v>122506</v>
      </c>
      <c r="F17619" t="s">
        <v>2264</v>
      </c>
      <c r="G17619" t="s">
        <v>2588</v>
      </c>
      <c r="H17619" t="s">
        <v>17669</v>
      </c>
    </row>
    <row r="17620" spans="5:8" x14ac:dyDescent="0.3">
      <c r="E17620">
        <v>122509</v>
      </c>
      <c r="F17620" t="s">
        <v>2261</v>
      </c>
      <c r="G17620" t="s">
        <v>2542</v>
      </c>
      <c r="H17620" t="s">
        <v>17325</v>
      </c>
    </row>
    <row r="17621" spans="5:8" x14ac:dyDescent="0.3">
      <c r="E17621">
        <v>122340</v>
      </c>
      <c r="F17621" t="s">
        <v>2261</v>
      </c>
      <c r="G17621" t="s">
        <v>2373</v>
      </c>
      <c r="H17621" t="s">
        <v>17670</v>
      </c>
    </row>
    <row r="17622" spans="5:8" x14ac:dyDescent="0.3">
      <c r="E17622">
        <v>122502</v>
      </c>
      <c r="F17622" t="s">
        <v>2264</v>
      </c>
      <c r="G17622" t="s">
        <v>10239</v>
      </c>
      <c r="H17622" t="s">
        <v>17671</v>
      </c>
    </row>
    <row r="17623" spans="5:8" x14ac:dyDescent="0.3">
      <c r="E17623">
        <v>122341</v>
      </c>
      <c r="F17623" t="s">
        <v>2264</v>
      </c>
      <c r="G17623" t="s">
        <v>2627</v>
      </c>
      <c r="H17623" t="s">
        <v>13732</v>
      </c>
    </row>
    <row r="17624" spans="5:8" x14ac:dyDescent="0.3">
      <c r="E17624">
        <v>122342</v>
      </c>
      <c r="F17624" t="s">
        <v>2264</v>
      </c>
      <c r="G17624" t="s">
        <v>12230</v>
      </c>
      <c r="H17624" t="s">
        <v>6945</v>
      </c>
    </row>
    <row r="17625" spans="5:8" x14ac:dyDescent="0.3">
      <c r="E17625">
        <v>122488</v>
      </c>
      <c r="F17625" t="s">
        <v>2261</v>
      </c>
      <c r="G17625" t="s">
        <v>4277</v>
      </c>
      <c r="H17625" t="s">
        <v>3168</v>
      </c>
    </row>
    <row r="17626" spans="5:8" x14ac:dyDescent="0.3">
      <c r="E17626">
        <v>122494</v>
      </c>
      <c r="F17626" t="s">
        <v>2261</v>
      </c>
      <c r="G17626" t="s">
        <v>3020</v>
      </c>
      <c r="H17626" t="s">
        <v>5624</v>
      </c>
    </row>
    <row r="17627" spans="5:8" x14ac:dyDescent="0.3">
      <c r="E17627">
        <v>122495</v>
      </c>
      <c r="F17627" t="s">
        <v>2261</v>
      </c>
      <c r="G17627" t="s">
        <v>15298</v>
      </c>
      <c r="H17627" t="s">
        <v>17672</v>
      </c>
    </row>
    <row r="17628" spans="5:8" x14ac:dyDescent="0.3">
      <c r="E17628">
        <v>122496</v>
      </c>
      <c r="F17628" t="s">
        <v>2361</v>
      </c>
      <c r="G17628" t="s">
        <v>3279</v>
      </c>
      <c r="H17628" t="s">
        <v>17673</v>
      </c>
    </row>
    <row r="17629" spans="5:8" x14ac:dyDescent="0.3">
      <c r="E17629">
        <v>122435</v>
      </c>
      <c r="F17629" t="s">
        <v>2361</v>
      </c>
      <c r="G17629" t="s">
        <v>17674</v>
      </c>
      <c r="H17629" t="s">
        <v>17675</v>
      </c>
    </row>
    <row r="17630" spans="5:8" x14ac:dyDescent="0.3">
      <c r="E17630">
        <v>122508</v>
      </c>
      <c r="F17630" t="s">
        <v>2261</v>
      </c>
      <c r="G17630" t="s">
        <v>4820</v>
      </c>
      <c r="H17630" t="s">
        <v>16389</v>
      </c>
    </row>
    <row r="17631" spans="5:8" x14ac:dyDescent="0.3">
      <c r="E17631">
        <v>122510</v>
      </c>
      <c r="F17631" t="s">
        <v>2264</v>
      </c>
      <c r="G17631" t="s">
        <v>8883</v>
      </c>
      <c r="H17631" t="s">
        <v>9433</v>
      </c>
    </row>
    <row r="17632" spans="5:8" x14ac:dyDescent="0.3">
      <c r="E17632">
        <v>122514</v>
      </c>
      <c r="F17632" t="s">
        <v>2261</v>
      </c>
      <c r="G17632" t="s">
        <v>2305</v>
      </c>
      <c r="H17632" t="s">
        <v>3756</v>
      </c>
    </row>
    <row r="17633" spans="5:8" x14ac:dyDescent="0.3">
      <c r="E17633">
        <v>122515</v>
      </c>
      <c r="F17633" t="s">
        <v>2264</v>
      </c>
      <c r="G17633" t="s">
        <v>17676</v>
      </c>
      <c r="H17633" t="s">
        <v>11831</v>
      </c>
    </row>
    <row r="17634" spans="5:8" x14ac:dyDescent="0.3">
      <c r="E17634">
        <v>122516</v>
      </c>
      <c r="F17634" t="s">
        <v>2261</v>
      </c>
      <c r="G17634" t="s">
        <v>12532</v>
      </c>
      <c r="H17634" t="s">
        <v>5639</v>
      </c>
    </row>
    <row r="17635" spans="5:8" x14ac:dyDescent="0.3">
      <c r="E17635">
        <v>122517</v>
      </c>
      <c r="F17635" t="s">
        <v>2261</v>
      </c>
      <c r="G17635" t="s">
        <v>2744</v>
      </c>
      <c r="H17635" t="s">
        <v>16334</v>
      </c>
    </row>
    <row r="17636" spans="5:8" x14ac:dyDescent="0.3">
      <c r="E17636">
        <v>122449</v>
      </c>
      <c r="F17636" t="s">
        <v>2261</v>
      </c>
      <c r="G17636" t="s">
        <v>3075</v>
      </c>
      <c r="H17636" t="s">
        <v>5342</v>
      </c>
    </row>
    <row r="17637" spans="5:8" x14ac:dyDescent="0.3">
      <c r="E17637">
        <v>122450</v>
      </c>
      <c r="F17637" t="s">
        <v>2264</v>
      </c>
      <c r="G17637" t="s">
        <v>2721</v>
      </c>
      <c r="H17637" t="s">
        <v>3147</v>
      </c>
    </row>
    <row r="17638" spans="5:8" x14ac:dyDescent="0.3">
      <c r="E17638">
        <v>122451</v>
      </c>
      <c r="F17638" t="s">
        <v>2264</v>
      </c>
      <c r="G17638" t="s">
        <v>4699</v>
      </c>
      <c r="H17638" t="s">
        <v>17677</v>
      </c>
    </row>
    <row r="17639" spans="5:8" x14ac:dyDescent="0.3">
      <c r="E17639">
        <v>122513</v>
      </c>
      <c r="F17639" t="s">
        <v>2261</v>
      </c>
      <c r="G17639" t="s">
        <v>2305</v>
      </c>
      <c r="H17639" t="s">
        <v>17678</v>
      </c>
    </row>
    <row r="17640" spans="5:8" x14ac:dyDescent="0.3">
      <c r="E17640">
        <v>122520</v>
      </c>
      <c r="F17640" t="s">
        <v>2361</v>
      </c>
      <c r="G17640" t="s">
        <v>17679</v>
      </c>
      <c r="H17640" t="s">
        <v>17680</v>
      </c>
    </row>
    <row r="17641" spans="5:8" x14ac:dyDescent="0.3">
      <c r="E17641">
        <v>122522</v>
      </c>
      <c r="F17641" t="s">
        <v>2264</v>
      </c>
      <c r="G17641" t="s">
        <v>6784</v>
      </c>
      <c r="H17641" t="s">
        <v>17681</v>
      </c>
    </row>
    <row r="17642" spans="5:8" x14ac:dyDescent="0.3">
      <c r="E17642">
        <v>122523</v>
      </c>
      <c r="F17642" t="s">
        <v>2261</v>
      </c>
      <c r="G17642" t="s">
        <v>2786</v>
      </c>
      <c r="H17642" t="s">
        <v>17682</v>
      </c>
    </row>
    <row r="17643" spans="5:8" x14ac:dyDescent="0.3">
      <c r="E17643">
        <v>122524</v>
      </c>
      <c r="F17643" t="s">
        <v>2264</v>
      </c>
      <c r="G17643" t="s">
        <v>2362</v>
      </c>
      <c r="H17643" t="s">
        <v>17683</v>
      </c>
    </row>
    <row r="17644" spans="5:8" x14ac:dyDescent="0.3">
      <c r="E17644">
        <v>122512</v>
      </c>
      <c r="F17644" t="s">
        <v>2261</v>
      </c>
      <c r="G17644" t="s">
        <v>2301</v>
      </c>
      <c r="H17644" t="s">
        <v>4885</v>
      </c>
    </row>
    <row r="17645" spans="5:8" x14ac:dyDescent="0.3">
      <c r="E17645">
        <v>122521</v>
      </c>
      <c r="F17645" t="s">
        <v>2361</v>
      </c>
      <c r="G17645" t="s">
        <v>11573</v>
      </c>
      <c r="H17645" t="s">
        <v>17684</v>
      </c>
    </row>
    <row r="17646" spans="5:8" x14ac:dyDescent="0.3">
      <c r="E17646">
        <v>122526</v>
      </c>
      <c r="F17646" t="s">
        <v>2261</v>
      </c>
      <c r="G17646" t="s">
        <v>2499</v>
      </c>
      <c r="H17646" t="s">
        <v>3592</v>
      </c>
    </row>
    <row r="17647" spans="5:8" x14ac:dyDescent="0.3">
      <c r="E17647">
        <v>122481</v>
      </c>
      <c r="F17647" t="s">
        <v>2261</v>
      </c>
      <c r="G17647" t="s">
        <v>6276</v>
      </c>
      <c r="H17647" t="s">
        <v>8594</v>
      </c>
    </row>
    <row r="17648" spans="5:8" x14ac:dyDescent="0.3">
      <c r="E17648">
        <v>122477</v>
      </c>
      <c r="F17648" t="s">
        <v>2264</v>
      </c>
      <c r="G17648" t="s">
        <v>3569</v>
      </c>
      <c r="H17648" t="s">
        <v>17685</v>
      </c>
    </row>
    <row r="17649" spans="5:8" x14ac:dyDescent="0.3">
      <c r="E17649">
        <v>122480</v>
      </c>
      <c r="F17649" t="s">
        <v>2261</v>
      </c>
      <c r="G17649" t="s">
        <v>15285</v>
      </c>
      <c r="H17649" t="s">
        <v>15376</v>
      </c>
    </row>
    <row r="17650" spans="5:8" x14ac:dyDescent="0.3">
      <c r="E17650">
        <v>122519</v>
      </c>
      <c r="F17650" t="s">
        <v>2261</v>
      </c>
      <c r="G17650" t="s">
        <v>2321</v>
      </c>
      <c r="H17650" t="s">
        <v>16343</v>
      </c>
    </row>
    <row r="17651" spans="5:8" x14ac:dyDescent="0.3">
      <c r="E17651">
        <v>122505</v>
      </c>
      <c r="F17651" t="s">
        <v>2264</v>
      </c>
      <c r="G17651" t="s">
        <v>17686</v>
      </c>
      <c r="H17651" t="s">
        <v>17687</v>
      </c>
    </row>
    <row r="17652" spans="5:8" x14ac:dyDescent="0.3">
      <c r="E17652">
        <v>122530</v>
      </c>
      <c r="F17652" t="s">
        <v>2261</v>
      </c>
      <c r="G17652" t="s">
        <v>15909</v>
      </c>
      <c r="H17652" t="s">
        <v>14277</v>
      </c>
    </row>
    <row r="17653" spans="5:8" x14ac:dyDescent="0.3">
      <c r="E17653">
        <v>122533</v>
      </c>
      <c r="F17653" t="s">
        <v>2264</v>
      </c>
      <c r="G17653" t="s">
        <v>5798</v>
      </c>
      <c r="H17653" t="s">
        <v>6270</v>
      </c>
    </row>
    <row r="17654" spans="5:8" x14ac:dyDescent="0.3">
      <c r="E17654">
        <v>122542</v>
      </c>
      <c r="F17654" t="s">
        <v>2361</v>
      </c>
      <c r="G17654" t="s">
        <v>6142</v>
      </c>
      <c r="H17654" t="s">
        <v>16616</v>
      </c>
    </row>
    <row r="17655" spans="5:8" x14ac:dyDescent="0.3">
      <c r="E17655">
        <v>122529</v>
      </c>
      <c r="F17655" t="s">
        <v>2264</v>
      </c>
      <c r="G17655" t="s">
        <v>9661</v>
      </c>
      <c r="H17655" t="s">
        <v>17688</v>
      </c>
    </row>
    <row r="17656" spans="5:8" x14ac:dyDescent="0.3">
      <c r="E17656">
        <v>122528</v>
      </c>
      <c r="F17656" t="s">
        <v>2261</v>
      </c>
      <c r="G17656" t="s">
        <v>3636</v>
      </c>
      <c r="H17656" t="s">
        <v>5583</v>
      </c>
    </row>
    <row r="17657" spans="5:8" x14ac:dyDescent="0.3">
      <c r="E17657">
        <v>122532</v>
      </c>
      <c r="F17657" t="s">
        <v>2264</v>
      </c>
      <c r="G17657" t="s">
        <v>15637</v>
      </c>
      <c r="H17657" t="s">
        <v>17689</v>
      </c>
    </row>
    <row r="17658" spans="5:8" x14ac:dyDescent="0.3">
      <c r="E17658">
        <v>122531</v>
      </c>
      <c r="F17658" t="s">
        <v>2264</v>
      </c>
      <c r="G17658" t="s">
        <v>10520</v>
      </c>
      <c r="H17658" t="s">
        <v>17690</v>
      </c>
    </row>
    <row r="17659" spans="5:8" x14ac:dyDescent="0.3">
      <c r="E17659">
        <v>122535</v>
      </c>
      <c r="F17659" t="s">
        <v>2261</v>
      </c>
      <c r="G17659" t="s">
        <v>4646</v>
      </c>
      <c r="H17659" t="s">
        <v>17691</v>
      </c>
    </row>
    <row r="17660" spans="5:8" x14ac:dyDescent="0.3">
      <c r="E17660">
        <v>122543</v>
      </c>
      <c r="F17660" t="s">
        <v>2361</v>
      </c>
      <c r="G17660" t="s">
        <v>2362</v>
      </c>
      <c r="H17660" t="s">
        <v>17692</v>
      </c>
    </row>
    <row r="17661" spans="5:8" x14ac:dyDescent="0.3">
      <c r="E17661">
        <v>122541</v>
      </c>
      <c r="F17661" t="s">
        <v>2261</v>
      </c>
      <c r="G17661" t="s">
        <v>10027</v>
      </c>
      <c r="H17661" t="s">
        <v>3417</v>
      </c>
    </row>
    <row r="17662" spans="5:8" x14ac:dyDescent="0.3">
      <c r="E17662">
        <v>122544</v>
      </c>
      <c r="F17662" t="s">
        <v>2261</v>
      </c>
      <c r="G17662" t="s">
        <v>2305</v>
      </c>
      <c r="H17662" t="s">
        <v>17693</v>
      </c>
    </row>
    <row r="17663" spans="5:8" x14ac:dyDescent="0.3">
      <c r="E17663">
        <v>122548</v>
      </c>
      <c r="F17663" t="s">
        <v>2264</v>
      </c>
      <c r="G17663" t="s">
        <v>2460</v>
      </c>
      <c r="H17663" t="s">
        <v>2413</v>
      </c>
    </row>
    <row r="17664" spans="5:8" x14ac:dyDescent="0.3">
      <c r="E17664">
        <v>122527</v>
      </c>
      <c r="F17664" t="s">
        <v>2264</v>
      </c>
      <c r="G17664" t="s">
        <v>9814</v>
      </c>
      <c r="H17664" t="s">
        <v>17694</v>
      </c>
    </row>
    <row r="17665" spans="5:8" x14ac:dyDescent="0.3">
      <c r="E17665">
        <v>122537</v>
      </c>
      <c r="F17665" t="s">
        <v>2261</v>
      </c>
      <c r="G17665" t="s">
        <v>3315</v>
      </c>
      <c r="H17665" t="s">
        <v>16863</v>
      </c>
    </row>
    <row r="17666" spans="5:8" x14ac:dyDescent="0.3">
      <c r="E17666">
        <v>122538</v>
      </c>
      <c r="F17666" t="s">
        <v>2361</v>
      </c>
      <c r="G17666" t="s">
        <v>2562</v>
      </c>
      <c r="H17666" t="s">
        <v>9570</v>
      </c>
    </row>
    <row r="17667" spans="5:8" x14ac:dyDescent="0.3">
      <c r="E17667">
        <v>122550</v>
      </c>
      <c r="F17667" t="s">
        <v>2264</v>
      </c>
      <c r="G17667" t="s">
        <v>5641</v>
      </c>
      <c r="H17667" t="s">
        <v>17695</v>
      </c>
    </row>
    <row r="17668" spans="5:8" x14ac:dyDescent="0.3">
      <c r="E17668">
        <v>122525</v>
      </c>
      <c r="F17668" t="s">
        <v>2261</v>
      </c>
      <c r="G17668" t="s">
        <v>6384</v>
      </c>
      <c r="H17668" t="s">
        <v>17696</v>
      </c>
    </row>
    <row r="17669" spans="5:8" x14ac:dyDescent="0.3">
      <c r="E17669">
        <v>122539</v>
      </c>
      <c r="F17669" t="s">
        <v>2261</v>
      </c>
      <c r="G17669" t="s">
        <v>17697</v>
      </c>
      <c r="H17669" t="s">
        <v>17698</v>
      </c>
    </row>
    <row r="17670" spans="5:8" x14ac:dyDescent="0.3">
      <c r="E17670">
        <v>122540</v>
      </c>
      <c r="F17670" t="s">
        <v>2264</v>
      </c>
      <c r="G17670" t="s">
        <v>5341</v>
      </c>
      <c r="H17670" t="s">
        <v>11611</v>
      </c>
    </row>
    <row r="17671" spans="5:8" x14ac:dyDescent="0.3">
      <c r="E17671">
        <v>122536</v>
      </c>
      <c r="F17671" t="s">
        <v>2261</v>
      </c>
      <c r="G17671" t="s">
        <v>3075</v>
      </c>
      <c r="H17671" t="s">
        <v>17699</v>
      </c>
    </row>
    <row r="17672" spans="5:8" x14ac:dyDescent="0.3">
      <c r="E17672">
        <v>122545</v>
      </c>
      <c r="F17672" t="s">
        <v>2261</v>
      </c>
      <c r="G17672" t="s">
        <v>3715</v>
      </c>
      <c r="H17672" t="s">
        <v>17700</v>
      </c>
    </row>
    <row r="17673" spans="5:8" x14ac:dyDescent="0.3">
      <c r="E17673">
        <v>122551</v>
      </c>
      <c r="F17673" t="s">
        <v>2261</v>
      </c>
      <c r="G17673" t="s">
        <v>5760</v>
      </c>
      <c r="H17673" t="s">
        <v>17454</v>
      </c>
    </row>
    <row r="17674" spans="5:8" x14ac:dyDescent="0.3">
      <c r="E17674">
        <v>122546</v>
      </c>
      <c r="F17674" t="s">
        <v>2264</v>
      </c>
      <c r="G17674" t="s">
        <v>14665</v>
      </c>
      <c r="H17674" t="s">
        <v>17701</v>
      </c>
    </row>
    <row r="17675" spans="5:8" x14ac:dyDescent="0.3">
      <c r="E17675">
        <v>122554</v>
      </c>
      <c r="F17675" t="s">
        <v>2264</v>
      </c>
      <c r="G17675" t="s">
        <v>4633</v>
      </c>
      <c r="H17675" t="s">
        <v>17702</v>
      </c>
    </row>
    <row r="17676" spans="5:8" x14ac:dyDescent="0.3">
      <c r="E17676">
        <v>122555</v>
      </c>
      <c r="F17676" t="s">
        <v>2264</v>
      </c>
      <c r="G17676" t="s">
        <v>2449</v>
      </c>
      <c r="H17676" t="s">
        <v>6206</v>
      </c>
    </row>
    <row r="17677" spans="5:8" x14ac:dyDescent="0.3">
      <c r="E17677">
        <v>122552</v>
      </c>
      <c r="F17677" t="s">
        <v>2361</v>
      </c>
      <c r="G17677" t="s">
        <v>17703</v>
      </c>
      <c r="H17677" t="s">
        <v>3731</v>
      </c>
    </row>
    <row r="17678" spans="5:8" x14ac:dyDescent="0.3">
      <c r="E17678">
        <v>122547</v>
      </c>
      <c r="F17678" t="s">
        <v>2264</v>
      </c>
      <c r="G17678" t="s">
        <v>2694</v>
      </c>
      <c r="H17678" t="s">
        <v>8420</v>
      </c>
    </row>
    <row r="17679" spans="5:8" x14ac:dyDescent="0.3">
      <c r="E17679">
        <v>122549</v>
      </c>
      <c r="F17679" t="s">
        <v>2261</v>
      </c>
      <c r="G17679" t="s">
        <v>2886</v>
      </c>
      <c r="H17679" t="s">
        <v>11096</v>
      </c>
    </row>
    <row r="17680" spans="5:8" x14ac:dyDescent="0.3">
      <c r="E17680">
        <v>122559</v>
      </c>
      <c r="F17680" t="s">
        <v>2261</v>
      </c>
      <c r="G17680" t="s">
        <v>8030</v>
      </c>
      <c r="H17680" t="s">
        <v>2493</v>
      </c>
    </row>
    <row r="17681" spans="5:8" x14ac:dyDescent="0.3">
      <c r="E17681">
        <v>122570</v>
      </c>
      <c r="F17681" t="s">
        <v>2264</v>
      </c>
      <c r="G17681" t="s">
        <v>4011</v>
      </c>
      <c r="H17681" t="s">
        <v>14003</v>
      </c>
    </row>
    <row r="17682" spans="5:8" x14ac:dyDescent="0.3">
      <c r="E17682">
        <v>122562</v>
      </c>
      <c r="F17682" t="s">
        <v>2264</v>
      </c>
      <c r="G17682" t="s">
        <v>17704</v>
      </c>
      <c r="H17682" t="s">
        <v>12234</v>
      </c>
    </row>
    <row r="17683" spans="5:8" x14ac:dyDescent="0.3">
      <c r="E17683">
        <v>122571</v>
      </c>
      <c r="F17683" t="s">
        <v>2261</v>
      </c>
      <c r="G17683" t="s">
        <v>17705</v>
      </c>
      <c r="H17683" t="s">
        <v>7821</v>
      </c>
    </row>
    <row r="17684" spans="5:8" x14ac:dyDescent="0.3">
      <c r="E17684">
        <v>122567</v>
      </c>
      <c r="F17684" t="s">
        <v>2261</v>
      </c>
      <c r="G17684" t="s">
        <v>14190</v>
      </c>
      <c r="H17684" t="s">
        <v>6643</v>
      </c>
    </row>
    <row r="17685" spans="5:8" x14ac:dyDescent="0.3">
      <c r="E17685">
        <v>122569</v>
      </c>
      <c r="F17685" t="s">
        <v>2264</v>
      </c>
      <c r="G17685" t="s">
        <v>17706</v>
      </c>
      <c r="H17685" t="s">
        <v>17707</v>
      </c>
    </row>
    <row r="17686" spans="5:8" x14ac:dyDescent="0.3">
      <c r="E17686">
        <v>122568</v>
      </c>
      <c r="F17686" t="s">
        <v>2261</v>
      </c>
      <c r="G17686" t="s">
        <v>4200</v>
      </c>
      <c r="H17686" t="s">
        <v>17665</v>
      </c>
    </row>
    <row r="17687" spans="5:8" x14ac:dyDescent="0.3">
      <c r="E17687">
        <v>122575</v>
      </c>
      <c r="F17687" t="s">
        <v>2261</v>
      </c>
      <c r="G17687" t="s">
        <v>13783</v>
      </c>
      <c r="H17687" t="s">
        <v>11591</v>
      </c>
    </row>
    <row r="17688" spans="5:8" x14ac:dyDescent="0.3">
      <c r="E17688">
        <v>122574</v>
      </c>
      <c r="F17688" t="s">
        <v>2361</v>
      </c>
      <c r="G17688" t="s">
        <v>11867</v>
      </c>
      <c r="H17688" t="s">
        <v>3915</v>
      </c>
    </row>
    <row r="17689" spans="5:8" x14ac:dyDescent="0.3">
      <c r="E17689">
        <v>122566</v>
      </c>
      <c r="F17689" t="s">
        <v>2261</v>
      </c>
      <c r="G17689" t="s">
        <v>9176</v>
      </c>
      <c r="H17689" t="s">
        <v>13676</v>
      </c>
    </row>
    <row r="17690" spans="5:8" x14ac:dyDescent="0.3">
      <c r="E17690">
        <v>122565</v>
      </c>
      <c r="F17690" t="s">
        <v>2264</v>
      </c>
      <c r="G17690" t="s">
        <v>17708</v>
      </c>
      <c r="H17690" t="s">
        <v>3521</v>
      </c>
    </row>
    <row r="17691" spans="5:8" x14ac:dyDescent="0.3">
      <c r="E17691">
        <v>122564</v>
      </c>
      <c r="F17691" t="s">
        <v>2264</v>
      </c>
      <c r="G17691" t="s">
        <v>13895</v>
      </c>
      <c r="H17691" t="s">
        <v>17709</v>
      </c>
    </row>
    <row r="17692" spans="5:8" x14ac:dyDescent="0.3">
      <c r="E17692">
        <v>122563</v>
      </c>
      <c r="F17692" t="s">
        <v>2264</v>
      </c>
      <c r="G17692" t="s">
        <v>3569</v>
      </c>
      <c r="H17692" t="s">
        <v>17710</v>
      </c>
    </row>
    <row r="17693" spans="5:8" x14ac:dyDescent="0.3">
      <c r="E17693">
        <v>122556</v>
      </c>
      <c r="F17693" t="s">
        <v>2261</v>
      </c>
      <c r="G17693" t="s">
        <v>3573</v>
      </c>
      <c r="H17693" t="s">
        <v>17711</v>
      </c>
    </row>
    <row r="17694" spans="5:8" x14ac:dyDescent="0.3">
      <c r="E17694">
        <v>122553</v>
      </c>
      <c r="F17694" t="s">
        <v>2361</v>
      </c>
      <c r="G17694" t="s">
        <v>17712</v>
      </c>
      <c r="H17694" t="s">
        <v>17713</v>
      </c>
    </row>
    <row r="17695" spans="5:8" x14ac:dyDescent="0.3">
      <c r="E17695">
        <v>122573</v>
      </c>
      <c r="F17695" t="s">
        <v>2261</v>
      </c>
      <c r="G17695" t="s">
        <v>17714</v>
      </c>
      <c r="H17695" t="s">
        <v>17715</v>
      </c>
    </row>
    <row r="17696" spans="5:8" x14ac:dyDescent="0.3">
      <c r="E17696">
        <v>122590</v>
      </c>
      <c r="F17696" t="s">
        <v>2261</v>
      </c>
      <c r="G17696" t="s">
        <v>4662</v>
      </c>
      <c r="H17696" t="s">
        <v>17716</v>
      </c>
    </row>
    <row r="17697" spans="5:8" x14ac:dyDescent="0.3">
      <c r="E17697">
        <v>122579</v>
      </c>
      <c r="F17697" t="s">
        <v>2261</v>
      </c>
      <c r="G17697" t="s">
        <v>4311</v>
      </c>
      <c r="H17697" t="s">
        <v>17717</v>
      </c>
    </row>
    <row r="17698" spans="5:8" x14ac:dyDescent="0.3">
      <c r="E17698">
        <v>122580</v>
      </c>
      <c r="F17698" t="s">
        <v>2261</v>
      </c>
      <c r="G17698" t="s">
        <v>2926</v>
      </c>
      <c r="H17698" t="s">
        <v>17718</v>
      </c>
    </row>
    <row r="17699" spans="5:8" x14ac:dyDescent="0.3">
      <c r="E17699">
        <v>122589</v>
      </c>
      <c r="F17699" t="s">
        <v>2261</v>
      </c>
      <c r="G17699" t="s">
        <v>4884</v>
      </c>
      <c r="H17699" t="s">
        <v>16791</v>
      </c>
    </row>
    <row r="17700" spans="5:8" x14ac:dyDescent="0.3">
      <c r="E17700">
        <v>122560</v>
      </c>
      <c r="F17700" t="s">
        <v>2264</v>
      </c>
      <c r="G17700" t="s">
        <v>2287</v>
      </c>
      <c r="H17700" t="s">
        <v>2425</v>
      </c>
    </row>
    <row r="17701" spans="5:8" x14ac:dyDescent="0.3">
      <c r="E17701">
        <v>122594</v>
      </c>
      <c r="F17701" t="s">
        <v>2264</v>
      </c>
      <c r="G17701" t="s">
        <v>5634</v>
      </c>
      <c r="H17701" t="s">
        <v>15636</v>
      </c>
    </row>
    <row r="17702" spans="5:8" x14ac:dyDescent="0.3">
      <c r="E17702">
        <v>122558</v>
      </c>
      <c r="F17702" t="s">
        <v>2261</v>
      </c>
      <c r="G17702" t="s">
        <v>17719</v>
      </c>
      <c r="H17702" t="s">
        <v>17720</v>
      </c>
    </row>
    <row r="17703" spans="5:8" x14ac:dyDescent="0.3">
      <c r="E17703">
        <v>122557</v>
      </c>
      <c r="F17703" t="s">
        <v>2261</v>
      </c>
      <c r="G17703" t="s">
        <v>2765</v>
      </c>
      <c r="H17703" t="s">
        <v>3819</v>
      </c>
    </row>
    <row r="17704" spans="5:8" x14ac:dyDescent="0.3">
      <c r="E17704">
        <v>122599</v>
      </c>
      <c r="F17704" t="s">
        <v>2261</v>
      </c>
      <c r="G17704" t="s">
        <v>6910</v>
      </c>
      <c r="H17704" t="s">
        <v>4622</v>
      </c>
    </row>
    <row r="17705" spans="5:8" x14ac:dyDescent="0.3">
      <c r="E17705">
        <v>122593</v>
      </c>
      <c r="F17705" t="s">
        <v>2420</v>
      </c>
      <c r="G17705" t="s">
        <v>3066</v>
      </c>
      <c r="H17705" t="s">
        <v>17721</v>
      </c>
    </row>
    <row r="17706" spans="5:8" x14ac:dyDescent="0.3">
      <c r="E17706">
        <v>122598</v>
      </c>
      <c r="F17706" t="s">
        <v>2264</v>
      </c>
      <c r="G17706" t="s">
        <v>4662</v>
      </c>
      <c r="H17706" t="s">
        <v>17722</v>
      </c>
    </row>
    <row r="17707" spans="5:8" x14ac:dyDescent="0.3">
      <c r="E17707">
        <v>122591</v>
      </c>
      <c r="F17707" t="s">
        <v>2261</v>
      </c>
      <c r="G17707" t="s">
        <v>6018</v>
      </c>
      <c r="H17707" t="s">
        <v>17409</v>
      </c>
    </row>
    <row r="17708" spans="5:8" x14ac:dyDescent="0.3">
      <c r="E17708">
        <v>122577</v>
      </c>
      <c r="F17708" t="s">
        <v>2261</v>
      </c>
      <c r="G17708" t="s">
        <v>4028</v>
      </c>
      <c r="H17708" t="s">
        <v>17723</v>
      </c>
    </row>
    <row r="17709" spans="5:8" x14ac:dyDescent="0.3">
      <c r="E17709">
        <v>122578</v>
      </c>
      <c r="F17709" t="s">
        <v>2361</v>
      </c>
      <c r="G17709" t="s">
        <v>5306</v>
      </c>
      <c r="H17709" t="s">
        <v>8049</v>
      </c>
    </row>
    <row r="17710" spans="5:8" x14ac:dyDescent="0.3">
      <c r="E17710">
        <v>122603</v>
      </c>
      <c r="F17710" t="s">
        <v>2261</v>
      </c>
      <c r="G17710" t="s">
        <v>2609</v>
      </c>
      <c r="H17710" t="s">
        <v>17724</v>
      </c>
    </row>
    <row r="17711" spans="5:8" x14ac:dyDescent="0.3">
      <c r="E17711">
        <v>122609</v>
      </c>
      <c r="F17711" t="s">
        <v>2261</v>
      </c>
      <c r="G17711" t="s">
        <v>16227</v>
      </c>
      <c r="H17711" t="s">
        <v>3234</v>
      </c>
    </row>
    <row r="17712" spans="5:8" x14ac:dyDescent="0.3">
      <c r="E17712">
        <v>122592</v>
      </c>
      <c r="F17712" t="s">
        <v>2361</v>
      </c>
      <c r="G17712" t="s">
        <v>4129</v>
      </c>
      <c r="H17712" t="s">
        <v>2722</v>
      </c>
    </row>
    <row r="17713" spans="5:8" x14ac:dyDescent="0.3">
      <c r="E17713">
        <v>122582</v>
      </c>
      <c r="F17713" t="s">
        <v>2261</v>
      </c>
      <c r="G17713" t="s">
        <v>2588</v>
      </c>
      <c r="H17713" t="s">
        <v>11483</v>
      </c>
    </row>
    <row r="17714" spans="5:8" x14ac:dyDescent="0.3">
      <c r="E17714">
        <v>122583</v>
      </c>
      <c r="F17714" t="s">
        <v>2261</v>
      </c>
      <c r="G17714" t="s">
        <v>17725</v>
      </c>
      <c r="H17714" t="s">
        <v>2845</v>
      </c>
    </row>
    <row r="17715" spans="5:8" x14ac:dyDescent="0.3">
      <c r="E17715">
        <v>122587</v>
      </c>
      <c r="F17715" t="s">
        <v>2978</v>
      </c>
      <c r="G17715" t="s">
        <v>17726</v>
      </c>
      <c r="H17715" t="s">
        <v>5903</v>
      </c>
    </row>
    <row r="17716" spans="5:8" x14ac:dyDescent="0.3">
      <c r="E17716">
        <v>122588</v>
      </c>
      <c r="F17716" t="s">
        <v>2261</v>
      </c>
      <c r="G17716" t="s">
        <v>17727</v>
      </c>
      <c r="H17716" t="s">
        <v>11222</v>
      </c>
    </row>
    <row r="17717" spans="5:8" x14ac:dyDescent="0.3">
      <c r="E17717">
        <v>122602</v>
      </c>
      <c r="F17717" t="s">
        <v>2261</v>
      </c>
      <c r="G17717" t="s">
        <v>17728</v>
      </c>
      <c r="H17717" t="s">
        <v>9695</v>
      </c>
    </row>
    <row r="17718" spans="5:8" x14ac:dyDescent="0.3">
      <c r="E17718">
        <v>122597</v>
      </c>
      <c r="F17718" t="s">
        <v>2261</v>
      </c>
      <c r="G17718" t="s">
        <v>17729</v>
      </c>
      <c r="H17718" t="s">
        <v>17344</v>
      </c>
    </row>
    <row r="17719" spans="5:8" x14ac:dyDescent="0.3">
      <c r="E17719">
        <v>122605</v>
      </c>
      <c r="F17719" t="s">
        <v>2264</v>
      </c>
      <c r="G17719" t="s">
        <v>9747</v>
      </c>
      <c r="H17719" t="s">
        <v>2870</v>
      </c>
    </row>
    <row r="17720" spans="5:8" x14ac:dyDescent="0.3">
      <c r="E17720">
        <v>122604</v>
      </c>
      <c r="F17720" t="s">
        <v>2264</v>
      </c>
      <c r="G17720" t="s">
        <v>17730</v>
      </c>
      <c r="H17720" t="s">
        <v>4271</v>
      </c>
    </row>
    <row r="17721" spans="5:8" x14ac:dyDescent="0.3">
      <c r="E17721">
        <v>122596</v>
      </c>
      <c r="F17721" t="s">
        <v>2261</v>
      </c>
      <c r="G17721" t="s">
        <v>17731</v>
      </c>
      <c r="H17721" t="s">
        <v>11516</v>
      </c>
    </row>
    <row r="17722" spans="5:8" x14ac:dyDescent="0.3">
      <c r="E17722">
        <v>122586</v>
      </c>
      <c r="F17722" t="s">
        <v>2264</v>
      </c>
      <c r="G17722" t="s">
        <v>8920</v>
      </c>
      <c r="H17722" t="s">
        <v>15392</v>
      </c>
    </row>
    <row r="17723" spans="5:8" x14ac:dyDescent="0.3">
      <c r="E17723">
        <v>122585</v>
      </c>
      <c r="F17723" t="s">
        <v>2261</v>
      </c>
      <c r="G17723" t="s">
        <v>2453</v>
      </c>
      <c r="H17723" t="s">
        <v>17732</v>
      </c>
    </row>
    <row r="17724" spans="5:8" x14ac:dyDescent="0.3">
      <c r="E17724">
        <v>122608</v>
      </c>
      <c r="F17724" t="s">
        <v>2361</v>
      </c>
      <c r="G17724" t="s">
        <v>17650</v>
      </c>
      <c r="H17724" t="s">
        <v>9471</v>
      </c>
    </row>
    <row r="17725" spans="5:8" x14ac:dyDescent="0.3">
      <c r="E17725">
        <v>122595</v>
      </c>
      <c r="F17725" t="s">
        <v>2264</v>
      </c>
      <c r="G17725" t="s">
        <v>14360</v>
      </c>
      <c r="H17725" t="s">
        <v>17733</v>
      </c>
    </row>
    <row r="17726" spans="5:8" x14ac:dyDescent="0.3">
      <c r="E17726">
        <v>122607</v>
      </c>
      <c r="F17726" t="s">
        <v>2261</v>
      </c>
      <c r="G17726" t="s">
        <v>17197</v>
      </c>
      <c r="H17726" t="s">
        <v>16639</v>
      </c>
    </row>
    <row r="17727" spans="5:8" x14ac:dyDescent="0.3">
      <c r="E17727">
        <v>122606</v>
      </c>
      <c r="F17727" t="s">
        <v>2361</v>
      </c>
      <c r="G17727" t="s">
        <v>3907</v>
      </c>
      <c r="H17727" t="s">
        <v>10484</v>
      </c>
    </row>
    <row r="17728" spans="5:8" x14ac:dyDescent="0.3">
      <c r="E17728">
        <v>122581</v>
      </c>
      <c r="F17728" t="s">
        <v>2261</v>
      </c>
      <c r="G17728" t="s">
        <v>2998</v>
      </c>
      <c r="H17728" t="s">
        <v>4222</v>
      </c>
    </row>
    <row r="17729" spans="5:8" x14ac:dyDescent="0.3">
      <c r="E17729">
        <v>122601</v>
      </c>
      <c r="F17729" t="s">
        <v>2361</v>
      </c>
      <c r="G17729" t="s">
        <v>2476</v>
      </c>
      <c r="H17729" t="s">
        <v>3324</v>
      </c>
    </row>
    <row r="17730" spans="5:8" x14ac:dyDescent="0.3">
      <c r="E17730">
        <v>122610</v>
      </c>
      <c r="F17730" t="s">
        <v>2261</v>
      </c>
      <c r="G17730" t="s">
        <v>2289</v>
      </c>
      <c r="H17730" t="s">
        <v>17734</v>
      </c>
    </row>
    <row r="17731" spans="5:8" x14ac:dyDescent="0.3">
      <c r="E17731">
        <v>122576</v>
      </c>
      <c r="F17731" t="s">
        <v>2264</v>
      </c>
      <c r="G17731" t="s">
        <v>17735</v>
      </c>
      <c r="H17731" t="s">
        <v>2531</v>
      </c>
    </row>
    <row r="17732" spans="5:8" x14ac:dyDescent="0.3">
      <c r="E17732">
        <v>122623</v>
      </c>
      <c r="F17732" t="s">
        <v>2261</v>
      </c>
      <c r="G17732" t="s">
        <v>10742</v>
      </c>
      <c r="H17732" t="s">
        <v>17193</v>
      </c>
    </row>
    <row r="17733" spans="5:8" x14ac:dyDescent="0.3">
      <c r="E17733">
        <v>122612</v>
      </c>
      <c r="F17733" t="s">
        <v>2264</v>
      </c>
      <c r="G17733" t="s">
        <v>5281</v>
      </c>
      <c r="H17733" t="s">
        <v>10901</v>
      </c>
    </row>
    <row r="17734" spans="5:8" x14ac:dyDescent="0.3">
      <c r="E17734">
        <v>122613</v>
      </c>
      <c r="F17734" t="s">
        <v>2264</v>
      </c>
      <c r="G17734" t="s">
        <v>9057</v>
      </c>
      <c r="H17734" t="s">
        <v>9538</v>
      </c>
    </row>
    <row r="17735" spans="5:8" x14ac:dyDescent="0.3">
      <c r="E17735">
        <v>122619</v>
      </c>
      <c r="F17735" t="s">
        <v>2261</v>
      </c>
      <c r="G17735" t="s">
        <v>17736</v>
      </c>
      <c r="H17735" t="s">
        <v>5806</v>
      </c>
    </row>
    <row r="17736" spans="5:8" x14ac:dyDescent="0.3">
      <c r="E17736">
        <v>122620</v>
      </c>
      <c r="F17736" t="s">
        <v>2361</v>
      </c>
      <c r="G17736" t="s">
        <v>3020</v>
      </c>
      <c r="H17736" t="s">
        <v>17737</v>
      </c>
    </row>
    <row r="17737" spans="5:8" x14ac:dyDescent="0.3">
      <c r="E17737">
        <v>122621</v>
      </c>
      <c r="F17737" t="s">
        <v>2361</v>
      </c>
      <c r="G17737" t="s">
        <v>3022</v>
      </c>
      <c r="H17737" t="s">
        <v>17738</v>
      </c>
    </row>
    <row r="17738" spans="5:8" x14ac:dyDescent="0.3">
      <c r="E17738">
        <v>122622</v>
      </c>
      <c r="F17738" t="s">
        <v>2261</v>
      </c>
      <c r="G17738" t="s">
        <v>16267</v>
      </c>
      <c r="H17738" t="s">
        <v>9695</v>
      </c>
    </row>
    <row r="17739" spans="5:8" x14ac:dyDescent="0.3">
      <c r="E17739">
        <v>122625</v>
      </c>
      <c r="F17739" t="s">
        <v>2261</v>
      </c>
      <c r="G17739" t="s">
        <v>2735</v>
      </c>
      <c r="H17739" t="s">
        <v>15290</v>
      </c>
    </row>
    <row r="17740" spans="5:8" x14ac:dyDescent="0.3">
      <c r="E17740">
        <v>122626</v>
      </c>
      <c r="F17740" t="s">
        <v>2264</v>
      </c>
      <c r="G17740" t="s">
        <v>5527</v>
      </c>
      <c r="H17740" t="s">
        <v>4382</v>
      </c>
    </row>
    <row r="17741" spans="5:8" x14ac:dyDescent="0.3">
      <c r="E17741">
        <v>122617</v>
      </c>
      <c r="F17741" t="s">
        <v>2261</v>
      </c>
      <c r="G17741" t="s">
        <v>2652</v>
      </c>
      <c r="H17741" t="s">
        <v>17574</v>
      </c>
    </row>
    <row r="17742" spans="5:8" x14ac:dyDescent="0.3">
      <c r="E17742">
        <v>122624</v>
      </c>
      <c r="F17742" t="s">
        <v>2261</v>
      </c>
      <c r="G17742" t="s">
        <v>17739</v>
      </c>
      <c r="H17742" t="s">
        <v>3215</v>
      </c>
    </row>
    <row r="17743" spans="5:8" x14ac:dyDescent="0.3">
      <c r="E17743">
        <v>122518</v>
      </c>
      <c r="F17743" t="s">
        <v>2261</v>
      </c>
      <c r="G17743" t="s">
        <v>13976</v>
      </c>
      <c r="H17743" t="s">
        <v>6377</v>
      </c>
    </row>
    <row r="17744" spans="5:8" x14ac:dyDescent="0.3">
      <c r="E17744">
        <v>122618</v>
      </c>
      <c r="F17744" t="s">
        <v>2261</v>
      </c>
      <c r="G17744" t="s">
        <v>3313</v>
      </c>
      <c r="H17744" t="s">
        <v>3320</v>
      </c>
    </row>
    <row r="17745" spans="5:8" x14ac:dyDescent="0.3">
      <c r="E17745">
        <v>122615</v>
      </c>
      <c r="F17745" t="s">
        <v>2261</v>
      </c>
      <c r="G17745" t="s">
        <v>2768</v>
      </c>
      <c r="H17745" t="s">
        <v>17740</v>
      </c>
    </row>
    <row r="17746" spans="5:8" x14ac:dyDescent="0.3">
      <c r="E17746">
        <v>122611</v>
      </c>
      <c r="F17746" t="s">
        <v>2264</v>
      </c>
      <c r="G17746" t="s">
        <v>5948</v>
      </c>
      <c r="H17746" t="s">
        <v>17741</v>
      </c>
    </row>
    <row r="17747" spans="5:8" x14ac:dyDescent="0.3">
      <c r="E17747">
        <v>122634</v>
      </c>
      <c r="F17747" t="s">
        <v>2261</v>
      </c>
      <c r="G17747" t="s">
        <v>4599</v>
      </c>
      <c r="H17747" t="s">
        <v>17742</v>
      </c>
    </row>
    <row r="17748" spans="5:8" x14ac:dyDescent="0.3">
      <c r="E17748">
        <v>122649</v>
      </c>
      <c r="F17748" t="s">
        <v>2261</v>
      </c>
      <c r="G17748" t="s">
        <v>17743</v>
      </c>
      <c r="H17748" t="s">
        <v>7845</v>
      </c>
    </row>
    <row r="17749" spans="5:8" x14ac:dyDescent="0.3">
      <c r="E17749">
        <v>122632</v>
      </c>
      <c r="F17749" t="s">
        <v>2261</v>
      </c>
      <c r="G17749" t="s">
        <v>3118</v>
      </c>
      <c r="H17749" t="s">
        <v>12226</v>
      </c>
    </row>
    <row r="17750" spans="5:8" x14ac:dyDescent="0.3">
      <c r="E17750">
        <v>122633</v>
      </c>
      <c r="F17750" t="s">
        <v>2261</v>
      </c>
      <c r="G17750" t="s">
        <v>5343</v>
      </c>
      <c r="H17750" t="s">
        <v>17744</v>
      </c>
    </row>
    <row r="17751" spans="5:8" x14ac:dyDescent="0.3">
      <c r="E17751">
        <v>122635</v>
      </c>
      <c r="F17751" t="s">
        <v>2261</v>
      </c>
      <c r="G17751" t="s">
        <v>3081</v>
      </c>
      <c r="H17751" t="s">
        <v>17745</v>
      </c>
    </row>
    <row r="17752" spans="5:8" x14ac:dyDescent="0.3">
      <c r="E17752">
        <v>122639</v>
      </c>
      <c r="F17752" t="s">
        <v>2361</v>
      </c>
      <c r="G17752" t="s">
        <v>5798</v>
      </c>
      <c r="H17752" t="s">
        <v>3970</v>
      </c>
    </row>
    <row r="17753" spans="5:8" x14ac:dyDescent="0.3">
      <c r="E17753">
        <v>122629</v>
      </c>
      <c r="F17753" t="s">
        <v>2264</v>
      </c>
      <c r="G17753" t="s">
        <v>5844</v>
      </c>
      <c r="H17753" t="s">
        <v>17746</v>
      </c>
    </row>
    <row r="17754" spans="5:8" x14ac:dyDescent="0.3">
      <c r="E17754">
        <v>122630</v>
      </c>
      <c r="F17754" t="s">
        <v>2264</v>
      </c>
      <c r="G17754" t="s">
        <v>3671</v>
      </c>
      <c r="H17754" t="s">
        <v>17747</v>
      </c>
    </row>
    <row r="17755" spans="5:8" x14ac:dyDescent="0.3">
      <c r="E17755">
        <v>122648</v>
      </c>
      <c r="F17755" t="s">
        <v>2261</v>
      </c>
      <c r="G17755" t="s">
        <v>4838</v>
      </c>
      <c r="H17755" t="s">
        <v>17748</v>
      </c>
    </row>
    <row r="17756" spans="5:8" x14ac:dyDescent="0.3">
      <c r="E17756">
        <v>122647</v>
      </c>
      <c r="F17756" t="s">
        <v>2361</v>
      </c>
      <c r="G17756" t="s">
        <v>17749</v>
      </c>
      <c r="H17756" t="s">
        <v>3504</v>
      </c>
    </row>
    <row r="17757" spans="5:8" x14ac:dyDescent="0.3">
      <c r="E17757">
        <v>122646</v>
      </c>
      <c r="F17757" t="s">
        <v>2261</v>
      </c>
      <c r="G17757" t="s">
        <v>17750</v>
      </c>
      <c r="H17757" t="s">
        <v>17748</v>
      </c>
    </row>
    <row r="17758" spans="5:8" x14ac:dyDescent="0.3">
      <c r="E17758">
        <v>122645</v>
      </c>
      <c r="F17758" t="s">
        <v>2361</v>
      </c>
      <c r="G17758" t="s">
        <v>10854</v>
      </c>
      <c r="H17758" t="s">
        <v>2921</v>
      </c>
    </row>
    <row r="17759" spans="5:8" x14ac:dyDescent="0.3">
      <c r="E17759">
        <v>122644</v>
      </c>
      <c r="F17759" t="s">
        <v>2361</v>
      </c>
      <c r="G17759" t="s">
        <v>15637</v>
      </c>
      <c r="H17759" t="s">
        <v>2270</v>
      </c>
    </row>
    <row r="17760" spans="5:8" x14ac:dyDescent="0.3">
      <c r="E17760">
        <v>122643</v>
      </c>
      <c r="F17760" t="s">
        <v>2361</v>
      </c>
      <c r="G17760" t="s">
        <v>2449</v>
      </c>
      <c r="H17760" t="s">
        <v>17751</v>
      </c>
    </row>
    <row r="17761" spans="5:8" x14ac:dyDescent="0.3">
      <c r="E17761">
        <v>122627</v>
      </c>
      <c r="F17761" t="s">
        <v>2264</v>
      </c>
      <c r="G17761" t="s">
        <v>7045</v>
      </c>
      <c r="H17761" t="s">
        <v>3703</v>
      </c>
    </row>
    <row r="17762" spans="5:8" x14ac:dyDescent="0.3">
      <c r="E17762">
        <v>122600</v>
      </c>
      <c r="F17762" t="s">
        <v>2261</v>
      </c>
      <c r="G17762" t="s">
        <v>17752</v>
      </c>
      <c r="H17762" t="s">
        <v>7707</v>
      </c>
    </row>
    <row r="17763" spans="5:8" x14ac:dyDescent="0.3">
      <c r="E17763">
        <v>122628</v>
      </c>
      <c r="F17763" t="s">
        <v>2261</v>
      </c>
      <c r="G17763" t="s">
        <v>5404</v>
      </c>
      <c r="H17763" t="s">
        <v>17753</v>
      </c>
    </row>
    <row r="17764" spans="5:8" x14ac:dyDescent="0.3">
      <c r="E17764">
        <v>122638</v>
      </c>
      <c r="F17764" t="s">
        <v>2261</v>
      </c>
      <c r="G17764" t="s">
        <v>6846</v>
      </c>
      <c r="H17764" t="s">
        <v>6405</v>
      </c>
    </row>
    <row r="17765" spans="5:8" x14ac:dyDescent="0.3">
      <c r="E17765">
        <v>122657</v>
      </c>
      <c r="F17765" t="s">
        <v>2261</v>
      </c>
      <c r="G17765" t="s">
        <v>9057</v>
      </c>
      <c r="H17765" t="s">
        <v>12007</v>
      </c>
    </row>
    <row r="17766" spans="5:8" x14ac:dyDescent="0.3">
      <c r="E17766">
        <v>122637</v>
      </c>
      <c r="F17766" t="s">
        <v>2264</v>
      </c>
      <c r="G17766" t="s">
        <v>3376</v>
      </c>
      <c r="H17766" t="s">
        <v>17754</v>
      </c>
    </row>
    <row r="17767" spans="5:8" x14ac:dyDescent="0.3">
      <c r="E17767">
        <v>122640</v>
      </c>
      <c r="F17767" t="s">
        <v>2361</v>
      </c>
      <c r="G17767" t="s">
        <v>3217</v>
      </c>
      <c r="H17767" t="s">
        <v>17755</v>
      </c>
    </row>
    <row r="17768" spans="5:8" x14ac:dyDescent="0.3">
      <c r="E17768">
        <v>122636</v>
      </c>
      <c r="F17768" t="s">
        <v>2978</v>
      </c>
      <c r="G17768" t="s">
        <v>8577</v>
      </c>
      <c r="H17768" t="s">
        <v>16791</v>
      </c>
    </row>
    <row r="17769" spans="5:8" x14ac:dyDescent="0.3">
      <c r="E17769">
        <v>122652</v>
      </c>
      <c r="F17769" t="s">
        <v>2261</v>
      </c>
      <c r="G17769" t="s">
        <v>2347</v>
      </c>
      <c r="H17769" t="s">
        <v>6625</v>
      </c>
    </row>
    <row r="17770" spans="5:8" x14ac:dyDescent="0.3">
      <c r="E17770">
        <v>122653</v>
      </c>
      <c r="F17770" t="s">
        <v>2261</v>
      </c>
      <c r="G17770" t="s">
        <v>17756</v>
      </c>
      <c r="H17770" t="s">
        <v>17757</v>
      </c>
    </row>
    <row r="17771" spans="5:8" x14ac:dyDescent="0.3">
      <c r="E17771">
        <v>122654</v>
      </c>
      <c r="F17771" t="s">
        <v>2264</v>
      </c>
      <c r="G17771" t="s">
        <v>4083</v>
      </c>
      <c r="H17771" t="s">
        <v>4430</v>
      </c>
    </row>
    <row r="17772" spans="5:8" x14ac:dyDescent="0.3">
      <c r="E17772">
        <v>122655</v>
      </c>
      <c r="F17772" t="s">
        <v>2261</v>
      </c>
      <c r="G17772" t="s">
        <v>8300</v>
      </c>
      <c r="H17772" t="s">
        <v>17758</v>
      </c>
    </row>
    <row r="17773" spans="5:8" x14ac:dyDescent="0.3">
      <c r="E17773">
        <v>122656</v>
      </c>
      <c r="F17773" t="s">
        <v>2361</v>
      </c>
      <c r="G17773" t="s">
        <v>10856</v>
      </c>
      <c r="H17773" t="s">
        <v>17759</v>
      </c>
    </row>
    <row r="17774" spans="5:8" x14ac:dyDescent="0.3">
      <c r="E17774">
        <v>122650</v>
      </c>
      <c r="F17774" t="s">
        <v>2261</v>
      </c>
      <c r="G17774" t="s">
        <v>17760</v>
      </c>
      <c r="H17774" t="s">
        <v>8929</v>
      </c>
    </row>
    <row r="17775" spans="5:8" x14ac:dyDescent="0.3">
      <c r="E17775">
        <v>122651</v>
      </c>
      <c r="F17775" t="s">
        <v>2261</v>
      </c>
      <c r="G17775" t="s">
        <v>17761</v>
      </c>
      <c r="H17775" t="s">
        <v>11683</v>
      </c>
    </row>
    <row r="17776" spans="5:8" x14ac:dyDescent="0.3">
      <c r="E17776">
        <v>122661</v>
      </c>
      <c r="F17776" t="s">
        <v>2261</v>
      </c>
      <c r="G17776" t="s">
        <v>17762</v>
      </c>
      <c r="H17776" t="s">
        <v>3577</v>
      </c>
    </row>
    <row r="17777" spans="5:8" x14ac:dyDescent="0.3">
      <c r="E17777">
        <v>122663</v>
      </c>
      <c r="F17777" t="s">
        <v>2261</v>
      </c>
      <c r="G17777" t="s">
        <v>2945</v>
      </c>
      <c r="H17777" t="s">
        <v>13394</v>
      </c>
    </row>
    <row r="17778" spans="5:8" x14ac:dyDescent="0.3">
      <c r="E17778">
        <v>122662</v>
      </c>
      <c r="F17778" t="s">
        <v>2261</v>
      </c>
      <c r="G17778" t="s">
        <v>13871</v>
      </c>
      <c r="H17778" t="s">
        <v>14333</v>
      </c>
    </row>
    <row r="17779" spans="5:8" x14ac:dyDescent="0.3">
      <c r="E17779">
        <v>122642</v>
      </c>
      <c r="F17779" t="s">
        <v>2261</v>
      </c>
      <c r="G17779" t="s">
        <v>3510</v>
      </c>
      <c r="H17779" t="s">
        <v>17763</v>
      </c>
    </row>
    <row r="17780" spans="5:8" x14ac:dyDescent="0.3">
      <c r="E17780">
        <v>122666</v>
      </c>
      <c r="F17780" t="s">
        <v>2261</v>
      </c>
      <c r="G17780" t="s">
        <v>2976</v>
      </c>
      <c r="H17780" t="s">
        <v>17764</v>
      </c>
    </row>
    <row r="17781" spans="5:8" x14ac:dyDescent="0.3">
      <c r="E17781">
        <v>122660</v>
      </c>
      <c r="F17781" t="s">
        <v>2978</v>
      </c>
      <c r="G17781" t="s">
        <v>2491</v>
      </c>
      <c r="H17781" t="s">
        <v>6545</v>
      </c>
    </row>
    <row r="17782" spans="5:8" x14ac:dyDescent="0.3">
      <c r="E17782">
        <v>122659</v>
      </c>
      <c r="F17782" t="s">
        <v>2361</v>
      </c>
      <c r="G17782" t="s">
        <v>10274</v>
      </c>
      <c r="H17782" t="s">
        <v>5173</v>
      </c>
    </row>
    <row r="17783" spans="5:8" x14ac:dyDescent="0.3">
      <c r="E17783">
        <v>122668</v>
      </c>
      <c r="F17783" t="s">
        <v>2261</v>
      </c>
      <c r="G17783" t="s">
        <v>4101</v>
      </c>
      <c r="H17783" t="s">
        <v>12096</v>
      </c>
    </row>
    <row r="17784" spans="5:8" x14ac:dyDescent="0.3">
      <c r="E17784">
        <v>122667</v>
      </c>
      <c r="F17784" t="s">
        <v>2261</v>
      </c>
      <c r="G17784" t="s">
        <v>17765</v>
      </c>
      <c r="H17784" t="s">
        <v>17678</v>
      </c>
    </row>
    <row r="17785" spans="5:8" x14ac:dyDescent="0.3">
      <c r="E17785">
        <v>122669</v>
      </c>
      <c r="F17785" t="s">
        <v>2264</v>
      </c>
      <c r="G17785" t="s">
        <v>7669</v>
      </c>
      <c r="H17785" t="s">
        <v>4165</v>
      </c>
    </row>
    <row r="17786" spans="5:8" x14ac:dyDescent="0.3">
      <c r="E17786">
        <v>122664</v>
      </c>
      <c r="F17786" t="s">
        <v>2261</v>
      </c>
      <c r="G17786" t="s">
        <v>17766</v>
      </c>
      <c r="H17786" t="s">
        <v>17767</v>
      </c>
    </row>
    <row r="17787" spans="5:8" x14ac:dyDescent="0.3">
      <c r="E17787">
        <v>122665</v>
      </c>
      <c r="F17787" t="s">
        <v>2361</v>
      </c>
      <c r="G17787" t="s">
        <v>17768</v>
      </c>
      <c r="H17787" t="s">
        <v>5880</v>
      </c>
    </row>
    <row r="17788" spans="5:8" x14ac:dyDescent="0.3">
      <c r="E17788">
        <v>122672</v>
      </c>
      <c r="F17788" t="s">
        <v>2261</v>
      </c>
      <c r="G17788" t="s">
        <v>3856</v>
      </c>
      <c r="H17788" t="s">
        <v>17769</v>
      </c>
    </row>
    <row r="17789" spans="5:8" x14ac:dyDescent="0.3">
      <c r="E17789">
        <v>122677</v>
      </c>
      <c r="F17789" t="s">
        <v>2264</v>
      </c>
      <c r="G17789" t="s">
        <v>7356</v>
      </c>
      <c r="H17789" t="s">
        <v>9952</v>
      </c>
    </row>
    <row r="17790" spans="5:8" x14ac:dyDescent="0.3">
      <c r="E17790">
        <v>122686</v>
      </c>
      <c r="F17790" t="s">
        <v>2264</v>
      </c>
      <c r="G17790" t="s">
        <v>3773</v>
      </c>
      <c r="H17790" t="s">
        <v>17770</v>
      </c>
    </row>
    <row r="17791" spans="5:8" x14ac:dyDescent="0.3">
      <c r="E17791">
        <v>122676</v>
      </c>
      <c r="F17791" t="s">
        <v>2261</v>
      </c>
      <c r="G17791" t="s">
        <v>2401</v>
      </c>
      <c r="H17791" t="s">
        <v>7743</v>
      </c>
    </row>
    <row r="17792" spans="5:8" x14ac:dyDescent="0.3">
      <c r="E17792">
        <v>122670</v>
      </c>
      <c r="F17792" t="s">
        <v>2264</v>
      </c>
      <c r="G17792" t="s">
        <v>7294</v>
      </c>
      <c r="H17792" t="s">
        <v>17771</v>
      </c>
    </row>
    <row r="17793" spans="5:8" x14ac:dyDescent="0.3">
      <c r="E17793">
        <v>122687</v>
      </c>
      <c r="F17793" t="s">
        <v>2264</v>
      </c>
      <c r="G17793" t="s">
        <v>2546</v>
      </c>
      <c r="H17793" t="s">
        <v>17772</v>
      </c>
    </row>
    <row r="17794" spans="5:8" x14ac:dyDescent="0.3">
      <c r="E17794">
        <v>122679</v>
      </c>
      <c r="F17794" t="s">
        <v>2261</v>
      </c>
      <c r="G17794" t="s">
        <v>17091</v>
      </c>
      <c r="H17794" t="s">
        <v>15038</v>
      </c>
    </row>
    <row r="17795" spans="5:8" x14ac:dyDescent="0.3">
      <c r="E17795">
        <v>122678</v>
      </c>
      <c r="F17795" t="s">
        <v>2261</v>
      </c>
      <c r="G17795" t="s">
        <v>17773</v>
      </c>
      <c r="H17795" t="s">
        <v>17774</v>
      </c>
    </row>
    <row r="17796" spans="5:8" x14ac:dyDescent="0.3">
      <c r="E17796">
        <v>122681</v>
      </c>
      <c r="F17796" t="s">
        <v>2261</v>
      </c>
      <c r="G17796" t="s">
        <v>3034</v>
      </c>
      <c r="H17796" t="s">
        <v>4183</v>
      </c>
    </row>
    <row r="17797" spans="5:8" x14ac:dyDescent="0.3">
      <c r="E17797">
        <v>122682</v>
      </c>
      <c r="F17797" t="s">
        <v>2261</v>
      </c>
      <c r="G17797" t="s">
        <v>17775</v>
      </c>
      <c r="H17797" t="s">
        <v>17776</v>
      </c>
    </row>
    <row r="17798" spans="5:8" x14ac:dyDescent="0.3">
      <c r="E17798">
        <v>122680</v>
      </c>
      <c r="F17798" t="s">
        <v>2261</v>
      </c>
      <c r="G17798" t="s">
        <v>3235</v>
      </c>
      <c r="H17798" t="s">
        <v>12644</v>
      </c>
    </row>
    <row r="17799" spans="5:8" x14ac:dyDescent="0.3">
      <c r="E17799">
        <v>122688</v>
      </c>
      <c r="F17799" t="s">
        <v>2264</v>
      </c>
      <c r="G17799" t="s">
        <v>2766</v>
      </c>
      <c r="H17799" t="s">
        <v>8316</v>
      </c>
    </row>
    <row r="17800" spans="5:8" x14ac:dyDescent="0.3">
      <c r="E17800">
        <v>122658</v>
      </c>
      <c r="F17800" t="s">
        <v>2361</v>
      </c>
      <c r="G17800" t="s">
        <v>13889</v>
      </c>
      <c r="H17800" t="s">
        <v>3016</v>
      </c>
    </row>
    <row r="17801" spans="5:8" x14ac:dyDescent="0.3">
      <c r="E17801">
        <v>122689</v>
      </c>
      <c r="F17801" t="s">
        <v>2264</v>
      </c>
      <c r="G17801" t="s">
        <v>17777</v>
      </c>
      <c r="H17801" t="s">
        <v>17447</v>
      </c>
    </row>
    <row r="17802" spans="5:8" x14ac:dyDescent="0.3">
      <c r="E17802">
        <v>122692</v>
      </c>
      <c r="F17802" t="s">
        <v>2261</v>
      </c>
      <c r="G17802" t="s">
        <v>6846</v>
      </c>
      <c r="H17802" t="s">
        <v>17778</v>
      </c>
    </row>
    <row r="17803" spans="5:8" x14ac:dyDescent="0.3">
      <c r="E17803">
        <v>122693</v>
      </c>
      <c r="F17803" t="s">
        <v>2261</v>
      </c>
      <c r="G17803" t="s">
        <v>11279</v>
      </c>
      <c r="H17803" t="s">
        <v>9886</v>
      </c>
    </row>
    <row r="17804" spans="5:8" x14ac:dyDescent="0.3">
      <c r="E17804">
        <v>122674</v>
      </c>
      <c r="F17804" t="s">
        <v>2264</v>
      </c>
      <c r="G17804" t="s">
        <v>2293</v>
      </c>
      <c r="H17804" t="s">
        <v>13049</v>
      </c>
    </row>
    <row r="17805" spans="5:8" x14ac:dyDescent="0.3">
      <c r="E17805">
        <v>122675</v>
      </c>
      <c r="F17805" t="s">
        <v>2261</v>
      </c>
      <c r="G17805" t="s">
        <v>2749</v>
      </c>
      <c r="H17805" t="s">
        <v>3424</v>
      </c>
    </row>
    <row r="17806" spans="5:8" x14ac:dyDescent="0.3">
      <c r="E17806">
        <v>122691</v>
      </c>
      <c r="F17806" t="s">
        <v>2261</v>
      </c>
      <c r="G17806" t="s">
        <v>2652</v>
      </c>
      <c r="H17806" t="s">
        <v>6435</v>
      </c>
    </row>
    <row r="17807" spans="5:8" x14ac:dyDescent="0.3">
      <c r="E17807">
        <v>122671</v>
      </c>
      <c r="F17807" t="s">
        <v>2261</v>
      </c>
      <c r="G17807" t="s">
        <v>8608</v>
      </c>
      <c r="H17807" t="s">
        <v>8325</v>
      </c>
    </row>
    <row r="17808" spans="5:8" x14ac:dyDescent="0.3">
      <c r="E17808">
        <v>122695</v>
      </c>
      <c r="F17808" t="s">
        <v>2261</v>
      </c>
      <c r="G17808" t="s">
        <v>3288</v>
      </c>
      <c r="H17808" t="s">
        <v>9133</v>
      </c>
    </row>
    <row r="17809" spans="5:8" x14ac:dyDescent="0.3">
      <c r="E17809">
        <v>122572</v>
      </c>
      <c r="F17809" t="s">
        <v>2264</v>
      </c>
      <c r="G17809" t="s">
        <v>17779</v>
      </c>
      <c r="H17809" t="s">
        <v>17780</v>
      </c>
    </row>
    <row r="17810" spans="5:8" x14ac:dyDescent="0.3">
      <c r="E17810">
        <v>122701</v>
      </c>
      <c r="F17810" t="s">
        <v>2261</v>
      </c>
      <c r="G17810" t="s">
        <v>3306</v>
      </c>
      <c r="H17810" t="s">
        <v>17781</v>
      </c>
    </row>
    <row r="17811" spans="5:8" x14ac:dyDescent="0.3">
      <c r="E17811">
        <v>122697</v>
      </c>
      <c r="F17811" t="s">
        <v>2261</v>
      </c>
      <c r="G17811" t="s">
        <v>13359</v>
      </c>
      <c r="H17811" t="s">
        <v>4516</v>
      </c>
    </row>
    <row r="17812" spans="5:8" x14ac:dyDescent="0.3">
      <c r="E17812">
        <v>122696</v>
      </c>
      <c r="F17812" t="s">
        <v>2264</v>
      </c>
      <c r="G17812" t="s">
        <v>3269</v>
      </c>
      <c r="H17812" t="s">
        <v>17782</v>
      </c>
    </row>
    <row r="17813" spans="5:8" x14ac:dyDescent="0.3">
      <c r="E17813">
        <v>122698</v>
      </c>
      <c r="F17813" t="s">
        <v>2264</v>
      </c>
      <c r="G17813" t="s">
        <v>17783</v>
      </c>
      <c r="H17813" t="s">
        <v>9389</v>
      </c>
    </row>
    <row r="17814" spans="5:8" x14ac:dyDescent="0.3">
      <c r="E17814">
        <v>122694</v>
      </c>
      <c r="F17814" t="s">
        <v>2261</v>
      </c>
      <c r="G17814" t="s">
        <v>3537</v>
      </c>
      <c r="H17814" t="s">
        <v>17784</v>
      </c>
    </row>
    <row r="17815" spans="5:8" x14ac:dyDescent="0.3">
      <c r="E17815">
        <v>122699</v>
      </c>
      <c r="F17815" t="s">
        <v>2261</v>
      </c>
      <c r="G17815" t="s">
        <v>2468</v>
      </c>
      <c r="H17815" t="s">
        <v>9552</v>
      </c>
    </row>
    <row r="17816" spans="5:8" x14ac:dyDescent="0.3">
      <c r="E17816">
        <v>122702</v>
      </c>
      <c r="F17816" t="s">
        <v>2261</v>
      </c>
      <c r="G17816" t="s">
        <v>2989</v>
      </c>
      <c r="H17816" t="s">
        <v>4054</v>
      </c>
    </row>
    <row r="17817" spans="5:8" x14ac:dyDescent="0.3">
      <c r="E17817">
        <v>122684</v>
      </c>
      <c r="F17817" t="s">
        <v>2261</v>
      </c>
      <c r="G17817" t="s">
        <v>3512</v>
      </c>
      <c r="H17817" t="s">
        <v>3325</v>
      </c>
    </row>
    <row r="17818" spans="5:8" x14ac:dyDescent="0.3">
      <c r="E17818">
        <v>122685</v>
      </c>
      <c r="F17818" t="s">
        <v>2264</v>
      </c>
      <c r="G17818" t="s">
        <v>17785</v>
      </c>
      <c r="H17818" t="s">
        <v>10861</v>
      </c>
    </row>
    <row r="17819" spans="5:8" x14ac:dyDescent="0.3">
      <c r="E17819">
        <v>122700</v>
      </c>
      <c r="F17819" t="s">
        <v>2261</v>
      </c>
      <c r="G17819" t="s">
        <v>17786</v>
      </c>
      <c r="H17819" t="s">
        <v>10048</v>
      </c>
    </row>
    <row r="17820" spans="5:8" x14ac:dyDescent="0.3">
      <c r="E17820">
        <v>122720</v>
      </c>
      <c r="F17820" t="s">
        <v>2264</v>
      </c>
      <c r="G17820" t="s">
        <v>17787</v>
      </c>
      <c r="H17820" t="s">
        <v>11764</v>
      </c>
    </row>
    <row r="17821" spans="5:8" x14ac:dyDescent="0.3">
      <c r="E17821">
        <v>122719</v>
      </c>
      <c r="F17821" t="s">
        <v>2361</v>
      </c>
      <c r="G17821" t="s">
        <v>17788</v>
      </c>
      <c r="H17821" t="s">
        <v>17329</v>
      </c>
    </row>
    <row r="17822" spans="5:8" x14ac:dyDescent="0.3">
      <c r="E17822">
        <v>122718</v>
      </c>
      <c r="F17822" t="s">
        <v>2261</v>
      </c>
      <c r="G17822" t="s">
        <v>7440</v>
      </c>
      <c r="H17822" t="s">
        <v>16136</v>
      </c>
    </row>
    <row r="17823" spans="5:8" x14ac:dyDescent="0.3">
      <c r="E17823">
        <v>122717</v>
      </c>
      <c r="F17823" t="s">
        <v>2264</v>
      </c>
      <c r="G17823" t="s">
        <v>2289</v>
      </c>
      <c r="H17823" t="s">
        <v>17387</v>
      </c>
    </row>
    <row r="17824" spans="5:8" x14ac:dyDescent="0.3">
      <c r="E17824">
        <v>122716</v>
      </c>
      <c r="F17824" t="s">
        <v>2261</v>
      </c>
      <c r="G17824" t="s">
        <v>4884</v>
      </c>
      <c r="H17824" t="s">
        <v>8816</v>
      </c>
    </row>
    <row r="17825" spans="5:8" x14ac:dyDescent="0.3">
      <c r="E17825">
        <v>122715</v>
      </c>
      <c r="F17825" t="s">
        <v>2261</v>
      </c>
      <c r="G17825" t="s">
        <v>15345</v>
      </c>
      <c r="H17825" t="s">
        <v>17057</v>
      </c>
    </row>
    <row r="17826" spans="5:8" x14ac:dyDescent="0.3">
      <c r="E17826">
        <v>122714</v>
      </c>
      <c r="F17826" t="s">
        <v>2261</v>
      </c>
      <c r="G17826" t="s">
        <v>3949</v>
      </c>
      <c r="H17826" t="s">
        <v>4037</v>
      </c>
    </row>
    <row r="17827" spans="5:8" x14ac:dyDescent="0.3">
      <c r="E17827">
        <v>122713</v>
      </c>
      <c r="F17827" t="s">
        <v>2261</v>
      </c>
      <c r="G17827" t="s">
        <v>16046</v>
      </c>
      <c r="H17827" t="s">
        <v>17074</v>
      </c>
    </row>
    <row r="17828" spans="5:8" x14ac:dyDescent="0.3">
      <c r="E17828">
        <v>122712</v>
      </c>
      <c r="F17828" t="s">
        <v>2361</v>
      </c>
      <c r="G17828" t="s">
        <v>2801</v>
      </c>
      <c r="H17828" t="s">
        <v>17789</v>
      </c>
    </row>
    <row r="17829" spans="5:8" x14ac:dyDescent="0.3">
      <c r="E17829">
        <v>122728</v>
      </c>
      <c r="F17829" t="s">
        <v>2261</v>
      </c>
      <c r="G17829" t="s">
        <v>2649</v>
      </c>
      <c r="H17829" t="s">
        <v>2667</v>
      </c>
    </row>
    <row r="17830" spans="5:8" x14ac:dyDescent="0.3">
      <c r="E17830">
        <v>122703</v>
      </c>
      <c r="F17830" t="s">
        <v>2264</v>
      </c>
      <c r="G17830" t="s">
        <v>17790</v>
      </c>
      <c r="H17830" t="s">
        <v>2425</v>
      </c>
    </row>
    <row r="17831" spans="5:8" x14ac:dyDescent="0.3">
      <c r="E17831">
        <v>122705</v>
      </c>
      <c r="F17831" t="s">
        <v>2261</v>
      </c>
      <c r="G17831" t="s">
        <v>17791</v>
      </c>
      <c r="H17831" t="s">
        <v>17792</v>
      </c>
    </row>
    <row r="17832" spans="5:8" x14ac:dyDescent="0.3">
      <c r="E17832">
        <v>122724</v>
      </c>
      <c r="F17832" t="s">
        <v>2361</v>
      </c>
      <c r="G17832" t="s">
        <v>3218</v>
      </c>
      <c r="H17832" t="s">
        <v>5245</v>
      </c>
    </row>
    <row r="17833" spans="5:8" x14ac:dyDescent="0.3">
      <c r="E17833">
        <v>122732</v>
      </c>
      <c r="F17833" t="s">
        <v>2261</v>
      </c>
      <c r="G17833" t="s">
        <v>7101</v>
      </c>
      <c r="H17833" t="s">
        <v>17793</v>
      </c>
    </row>
    <row r="17834" spans="5:8" x14ac:dyDescent="0.3">
      <c r="E17834">
        <v>122736</v>
      </c>
      <c r="F17834" t="s">
        <v>2264</v>
      </c>
      <c r="G17834" t="s">
        <v>5993</v>
      </c>
      <c r="H17834" t="s">
        <v>8939</v>
      </c>
    </row>
    <row r="17835" spans="5:8" x14ac:dyDescent="0.3">
      <c r="E17835">
        <v>122735</v>
      </c>
      <c r="F17835" t="s">
        <v>2361</v>
      </c>
      <c r="G17835" t="s">
        <v>4699</v>
      </c>
      <c r="H17835" t="s">
        <v>9382</v>
      </c>
    </row>
    <row r="17836" spans="5:8" x14ac:dyDescent="0.3">
      <c r="E17836">
        <v>122727</v>
      </c>
      <c r="F17836" t="s">
        <v>2361</v>
      </c>
      <c r="G17836" t="s">
        <v>2875</v>
      </c>
      <c r="H17836" t="s">
        <v>17794</v>
      </c>
    </row>
    <row r="17837" spans="5:8" x14ac:dyDescent="0.3">
      <c r="E17837">
        <v>122726</v>
      </c>
      <c r="F17837" t="s">
        <v>2261</v>
      </c>
      <c r="G17837" t="s">
        <v>2694</v>
      </c>
      <c r="H17837" t="s">
        <v>9543</v>
      </c>
    </row>
    <row r="17838" spans="5:8" x14ac:dyDescent="0.3">
      <c r="E17838">
        <v>122710</v>
      </c>
      <c r="F17838" t="s">
        <v>2264</v>
      </c>
      <c r="G17838" t="s">
        <v>17795</v>
      </c>
      <c r="H17838" t="s">
        <v>17796</v>
      </c>
    </row>
    <row r="17839" spans="5:8" x14ac:dyDescent="0.3">
      <c r="E17839">
        <v>122707</v>
      </c>
      <c r="F17839" t="s">
        <v>2261</v>
      </c>
      <c r="G17839" t="s">
        <v>4483</v>
      </c>
      <c r="H17839" t="s">
        <v>17797</v>
      </c>
    </row>
    <row r="17840" spans="5:8" x14ac:dyDescent="0.3">
      <c r="E17840">
        <v>122708</v>
      </c>
      <c r="F17840" t="s">
        <v>2261</v>
      </c>
      <c r="G17840" t="s">
        <v>5993</v>
      </c>
      <c r="H17840" t="s">
        <v>8540</v>
      </c>
    </row>
    <row r="17841" spans="5:8" x14ac:dyDescent="0.3">
      <c r="E17841">
        <v>122706</v>
      </c>
      <c r="F17841" t="s">
        <v>2264</v>
      </c>
      <c r="G17841" t="s">
        <v>17428</v>
      </c>
      <c r="H17841" t="s">
        <v>8889</v>
      </c>
    </row>
    <row r="17842" spans="5:8" x14ac:dyDescent="0.3">
      <c r="E17842">
        <v>122729</v>
      </c>
      <c r="F17842" t="s">
        <v>2261</v>
      </c>
      <c r="G17842" t="s">
        <v>17447</v>
      </c>
      <c r="H17842" t="s">
        <v>16802</v>
      </c>
    </row>
    <row r="17843" spans="5:8" x14ac:dyDescent="0.3">
      <c r="E17843">
        <v>122725</v>
      </c>
      <c r="F17843" t="s">
        <v>2264</v>
      </c>
      <c r="G17843" t="s">
        <v>17798</v>
      </c>
      <c r="H17843" t="s">
        <v>17799</v>
      </c>
    </row>
    <row r="17844" spans="5:8" x14ac:dyDescent="0.3">
      <c r="E17844">
        <v>122683</v>
      </c>
      <c r="F17844" t="s">
        <v>2361</v>
      </c>
      <c r="G17844" t="s">
        <v>17800</v>
      </c>
      <c r="H17844" t="s">
        <v>17801</v>
      </c>
    </row>
    <row r="17845" spans="5:8" x14ac:dyDescent="0.3">
      <c r="E17845">
        <v>122730</v>
      </c>
      <c r="F17845" t="s">
        <v>2264</v>
      </c>
      <c r="G17845" t="s">
        <v>11596</v>
      </c>
      <c r="H17845" t="s">
        <v>3339</v>
      </c>
    </row>
    <row r="17846" spans="5:8" x14ac:dyDescent="0.3">
      <c r="E17846">
        <v>122744</v>
      </c>
      <c r="F17846" t="s">
        <v>2261</v>
      </c>
      <c r="G17846" t="s">
        <v>3084</v>
      </c>
      <c r="H17846" t="s">
        <v>17802</v>
      </c>
    </row>
    <row r="17847" spans="5:8" x14ac:dyDescent="0.3">
      <c r="E17847">
        <v>122733</v>
      </c>
      <c r="F17847" t="s">
        <v>2261</v>
      </c>
      <c r="G17847" t="s">
        <v>17803</v>
      </c>
      <c r="H17847" t="s">
        <v>5565</v>
      </c>
    </row>
    <row r="17848" spans="5:8" x14ac:dyDescent="0.3">
      <c r="E17848">
        <v>122734</v>
      </c>
      <c r="F17848" t="s">
        <v>2261</v>
      </c>
      <c r="G17848" t="s">
        <v>3863</v>
      </c>
      <c r="H17848" t="s">
        <v>17804</v>
      </c>
    </row>
    <row r="17849" spans="5:8" x14ac:dyDescent="0.3">
      <c r="E17849">
        <v>122690</v>
      </c>
      <c r="F17849" t="s">
        <v>2261</v>
      </c>
      <c r="G17849" t="s">
        <v>17805</v>
      </c>
      <c r="H17849" t="s">
        <v>3215</v>
      </c>
    </row>
    <row r="17850" spans="5:8" x14ac:dyDescent="0.3">
      <c r="E17850">
        <v>122739</v>
      </c>
      <c r="F17850" t="s">
        <v>2261</v>
      </c>
      <c r="G17850" t="s">
        <v>3235</v>
      </c>
      <c r="H17850" t="s">
        <v>13844</v>
      </c>
    </row>
    <row r="17851" spans="5:8" x14ac:dyDescent="0.3">
      <c r="E17851">
        <v>122741</v>
      </c>
      <c r="F17851" t="s">
        <v>2261</v>
      </c>
      <c r="G17851" t="s">
        <v>8873</v>
      </c>
      <c r="H17851" t="s">
        <v>2365</v>
      </c>
    </row>
    <row r="17852" spans="5:8" x14ac:dyDescent="0.3">
      <c r="E17852">
        <v>122740</v>
      </c>
      <c r="F17852" t="s">
        <v>2261</v>
      </c>
      <c r="G17852" t="s">
        <v>3419</v>
      </c>
      <c r="H17852" t="s">
        <v>8842</v>
      </c>
    </row>
    <row r="17853" spans="5:8" x14ac:dyDescent="0.3">
      <c r="E17853">
        <v>122704</v>
      </c>
      <c r="F17853" t="s">
        <v>2261</v>
      </c>
      <c r="G17853" t="s">
        <v>10106</v>
      </c>
      <c r="H17853" t="s">
        <v>17806</v>
      </c>
    </row>
    <row r="17854" spans="5:8" x14ac:dyDescent="0.3">
      <c r="E17854">
        <v>122745</v>
      </c>
      <c r="F17854" t="s">
        <v>2361</v>
      </c>
      <c r="G17854" t="s">
        <v>10579</v>
      </c>
      <c r="H17854" t="s">
        <v>17807</v>
      </c>
    </row>
    <row r="17855" spans="5:8" x14ac:dyDescent="0.3">
      <c r="E17855">
        <v>122742</v>
      </c>
      <c r="F17855" t="s">
        <v>2264</v>
      </c>
      <c r="G17855" t="s">
        <v>17808</v>
      </c>
      <c r="H17855" t="s">
        <v>17809</v>
      </c>
    </row>
    <row r="17856" spans="5:8" x14ac:dyDescent="0.3">
      <c r="E17856">
        <v>122738</v>
      </c>
      <c r="F17856" t="s">
        <v>2261</v>
      </c>
      <c r="G17856" t="s">
        <v>2694</v>
      </c>
      <c r="H17856" t="s">
        <v>17810</v>
      </c>
    </row>
    <row r="17857" spans="5:8" x14ac:dyDescent="0.3">
      <c r="E17857">
        <v>122747</v>
      </c>
      <c r="F17857" t="s">
        <v>2361</v>
      </c>
      <c r="G17857" t="s">
        <v>17811</v>
      </c>
      <c r="H17857" t="s">
        <v>9175</v>
      </c>
    </row>
    <row r="17858" spans="5:8" x14ac:dyDescent="0.3">
      <c r="E17858">
        <v>122731</v>
      </c>
      <c r="F17858" t="s">
        <v>2261</v>
      </c>
      <c r="G17858" t="s">
        <v>12043</v>
      </c>
      <c r="H17858" t="s">
        <v>10580</v>
      </c>
    </row>
    <row r="17859" spans="5:8" x14ac:dyDescent="0.3">
      <c r="E17859">
        <v>122737</v>
      </c>
      <c r="F17859" t="s">
        <v>2261</v>
      </c>
      <c r="G17859" t="s">
        <v>17812</v>
      </c>
      <c r="H17859" t="s">
        <v>9078</v>
      </c>
    </row>
    <row r="17860" spans="5:8" x14ac:dyDescent="0.3">
      <c r="E17860">
        <v>122743</v>
      </c>
      <c r="F17860" t="s">
        <v>2261</v>
      </c>
      <c r="G17860" t="s">
        <v>17813</v>
      </c>
      <c r="H17860" t="s">
        <v>9800</v>
      </c>
    </row>
    <row r="17861" spans="5:8" x14ac:dyDescent="0.3">
      <c r="E17861">
        <v>122750</v>
      </c>
      <c r="F17861" t="s">
        <v>2261</v>
      </c>
      <c r="G17861" t="s">
        <v>5508</v>
      </c>
      <c r="H17861" t="s">
        <v>17814</v>
      </c>
    </row>
    <row r="17862" spans="5:8" x14ac:dyDescent="0.3">
      <c r="E17862">
        <v>122749</v>
      </c>
      <c r="F17862" t="s">
        <v>2264</v>
      </c>
      <c r="G17862" t="s">
        <v>3853</v>
      </c>
      <c r="H17862" t="s">
        <v>17815</v>
      </c>
    </row>
    <row r="17863" spans="5:8" x14ac:dyDescent="0.3">
      <c r="E17863">
        <v>122748</v>
      </c>
      <c r="F17863" t="s">
        <v>2261</v>
      </c>
      <c r="G17863" t="s">
        <v>17816</v>
      </c>
      <c r="H17863" t="s">
        <v>17817</v>
      </c>
    </row>
    <row r="17864" spans="5:8" x14ac:dyDescent="0.3">
      <c r="E17864">
        <v>122751</v>
      </c>
      <c r="F17864" t="s">
        <v>2261</v>
      </c>
      <c r="G17864" t="s">
        <v>3235</v>
      </c>
      <c r="H17864" t="s">
        <v>17818</v>
      </c>
    </row>
    <row r="17865" spans="5:8" x14ac:dyDescent="0.3">
      <c r="E17865">
        <v>122752</v>
      </c>
      <c r="F17865" t="s">
        <v>2264</v>
      </c>
      <c r="G17865" t="s">
        <v>2989</v>
      </c>
      <c r="H17865" t="s">
        <v>17819</v>
      </c>
    </row>
    <row r="17866" spans="5:8" x14ac:dyDescent="0.3">
      <c r="E17866">
        <v>122753</v>
      </c>
      <c r="F17866" t="s">
        <v>2264</v>
      </c>
      <c r="G17866" t="s">
        <v>4048</v>
      </c>
      <c r="H17866" t="s">
        <v>17820</v>
      </c>
    </row>
    <row r="17867" spans="5:8" x14ac:dyDescent="0.3">
      <c r="E17867">
        <v>122756</v>
      </c>
      <c r="F17867" t="s">
        <v>2361</v>
      </c>
      <c r="G17867" t="s">
        <v>17821</v>
      </c>
      <c r="H17867" t="s">
        <v>17458</v>
      </c>
    </row>
    <row r="17868" spans="5:8" x14ac:dyDescent="0.3">
      <c r="E17868">
        <v>122761</v>
      </c>
      <c r="F17868" t="s">
        <v>2261</v>
      </c>
      <c r="G17868" t="s">
        <v>10783</v>
      </c>
      <c r="H17868" t="s">
        <v>3625</v>
      </c>
    </row>
    <row r="17869" spans="5:8" x14ac:dyDescent="0.3">
      <c r="E17869">
        <v>122776</v>
      </c>
      <c r="F17869" t="s">
        <v>2361</v>
      </c>
      <c r="G17869" t="s">
        <v>17822</v>
      </c>
      <c r="H17869" t="s">
        <v>16677</v>
      </c>
    </row>
    <row r="17870" spans="5:8" x14ac:dyDescent="0.3">
      <c r="E17870">
        <v>122762</v>
      </c>
      <c r="F17870" t="s">
        <v>2261</v>
      </c>
      <c r="G17870" t="s">
        <v>2694</v>
      </c>
      <c r="H17870" t="s">
        <v>17823</v>
      </c>
    </row>
    <row r="17871" spans="5:8" x14ac:dyDescent="0.3">
      <c r="E17871">
        <v>122763</v>
      </c>
      <c r="F17871" t="s">
        <v>2264</v>
      </c>
      <c r="G17871" t="s">
        <v>2914</v>
      </c>
      <c r="H17871" t="s">
        <v>13092</v>
      </c>
    </row>
    <row r="17872" spans="5:8" x14ac:dyDescent="0.3">
      <c r="E17872">
        <v>122764</v>
      </c>
      <c r="F17872" t="s">
        <v>2261</v>
      </c>
      <c r="G17872" t="s">
        <v>9509</v>
      </c>
      <c r="H17872" t="s">
        <v>8892</v>
      </c>
    </row>
    <row r="17873" spans="5:8" x14ac:dyDescent="0.3">
      <c r="E17873">
        <v>122771</v>
      </c>
      <c r="F17873" t="s">
        <v>2261</v>
      </c>
      <c r="G17873" t="s">
        <v>6772</v>
      </c>
      <c r="H17873" t="s">
        <v>17824</v>
      </c>
    </row>
    <row r="17874" spans="5:8" x14ac:dyDescent="0.3">
      <c r="E17874">
        <v>122782</v>
      </c>
      <c r="F17874" t="s">
        <v>2261</v>
      </c>
      <c r="G17874" t="s">
        <v>17825</v>
      </c>
      <c r="H17874" t="s">
        <v>17826</v>
      </c>
    </row>
    <row r="17875" spans="5:8" x14ac:dyDescent="0.3">
      <c r="E17875">
        <v>122783</v>
      </c>
      <c r="F17875" t="s">
        <v>2261</v>
      </c>
      <c r="G17875" t="s">
        <v>4962</v>
      </c>
      <c r="H17875" t="s">
        <v>2966</v>
      </c>
    </row>
    <row r="17876" spans="5:8" x14ac:dyDescent="0.3">
      <c r="E17876">
        <v>122784</v>
      </c>
      <c r="F17876" t="s">
        <v>2261</v>
      </c>
      <c r="G17876" t="s">
        <v>2287</v>
      </c>
      <c r="H17876" t="s">
        <v>3159</v>
      </c>
    </row>
    <row r="17877" spans="5:8" x14ac:dyDescent="0.3">
      <c r="E17877">
        <v>122768</v>
      </c>
      <c r="F17877" t="s">
        <v>2261</v>
      </c>
      <c r="G17877" t="s">
        <v>4699</v>
      </c>
      <c r="H17877" t="s">
        <v>17229</v>
      </c>
    </row>
    <row r="17878" spans="5:8" x14ac:dyDescent="0.3">
      <c r="E17878">
        <v>122777</v>
      </c>
      <c r="F17878" t="s">
        <v>2264</v>
      </c>
      <c r="G17878" t="s">
        <v>17827</v>
      </c>
      <c r="H17878" t="s">
        <v>3481</v>
      </c>
    </row>
    <row r="17879" spans="5:8" x14ac:dyDescent="0.3">
      <c r="E17879">
        <v>122769</v>
      </c>
      <c r="F17879" t="s">
        <v>2261</v>
      </c>
      <c r="G17879" t="s">
        <v>3088</v>
      </c>
      <c r="H17879" t="s">
        <v>17828</v>
      </c>
    </row>
    <row r="17880" spans="5:8" x14ac:dyDescent="0.3">
      <c r="E17880">
        <v>122778</v>
      </c>
      <c r="F17880" t="s">
        <v>2261</v>
      </c>
      <c r="G17880" t="s">
        <v>11289</v>
      </c>
      <c r="H17880" t="s">
        <v>15279</v>
      </c>
    </row>
    <row r="17881" spans="5:8" x14ac:dyDescent="0.3">
      <c r="E17881">
        <v>122785</v>
      </c>
      <c r="F17881" t="s">
        <v>2264</v>
      </c>
      <c r="G17881" t="s">
        <v>12230</v>
      </c>
      <c r="H17881" t="s">
        <v>7946</v>
      </c>
    </row>
    <row r="17882" spans="5:8" x14ac:dyDescent="0.3">
      <c r="E17882">
        <v>122758</v>
      </c>
      <c r="F17882" t="s">
        <v>2261</v>
      </c>
      <c r="G17882" t="s">
        <v>4950</v>
      </c>
      <c r="H17882" t="s">
        <v>2981</v>
      </c>
    </row>
    <row r="17883" spans="5:8" x14ac:dyDescent="0.3">
      <c r="E17883">
        <v>122786</v>
      </c>
      <c r="F17883" t="s">
        <v>2261</v>
      </c>
      <c r="G17883" t="s">
        <v>3602</v>
      </c>
      <c r="H17883" t="s">
        <v>3790</v>
      </c>
    </row>
    <row r="17884" spans="5:8" x14ac:dyDescent="0.3">
      <c r="E17884">
        <v>122760</v>
      </c>
      <c r="F17884" t="s">
        <v>2261</v>
      </c>
      <c r="G17884" t="s">
        <v>17829</v>
      </c>
      <c r="H17884" t="s">
        <v>6206</v>
      </c>
    </row>
    <row r="17885" spans="5:8" x14ac:dyDescent="0.3">
      <c r="E17885">
        <v>122780</v>
      </c>
      <c r="F17885" t="s">
        <v>2261</v>
      </c>
      <c r="G17885" t="s">
        <v>2932</v>
      </c>
      <c r="H17885" t="s">
        <v>15094</v>
      </c>
    </row>
    <row r="17886" spans="5:8" x14ac:dyDescent="0.3">
      <c r="E17886">
        <v>122781</v>
      </c>
      <c r="F17886" t="s">
        <v>2261</v>
      </c>
      <c r="G17886" t="s">
        <v>17830</v>
      </c>
      <c r="H17886" t="s">
        <v>7401</v>
      </c>
    </row>
    <row r="17887" spans="5:8" x14ac:dyDescent="0.3">
      <c r="E17887">
        <v>122779</v>
      </c>
      <c r="F17887" t="s">
        <v>2261</v>
      </c>
      <c r="G17887" t="s">
        <v>2735</v>
      </c>
      <c r="H17887" t="s">
        <v>17831</v>
      </c>
    </row>
    <row r="17888" spans="5:8" x14ac:dyDescent="0.3">
      <c r="E17888">
        <v>122765</v>
      </c>
      <c r="F17888" t="s">
        <v>2264</v>
      </c>
      <c r="G17888" t="s">
        <v>2694</v>
      </c>
      <c r="H17888" t="s">
        <v>10028</v>
      </c>
    </row>
    <row r="17889" spans="5:8" x14ac:dyDescent="0.3">
      <c r="E17889">
        <v>122641</v>
      </c>
      <c r="F17889" t="s">
        <v>2264</v>
      </c>
      <c r="G17889" t="s">
        <v>17832</v>
      </c>
      <c r="H17889" t="s">
        <v>3172</v>
      </c>
    </row>
    <row r="17890" spans="5:8" x14ac:dyDescent="0.3">
      <c r="E17890">
        <v>122711</v>
      </c>
      <c r="F17890" t="s">
        <v>2261</v>
      </c>
      <c r="G17890" t="s">
        <v>17833</v>
      </c>
      <c r="H17890" t="s">
        <v>17834</v>
      </c>
    </row>
    <row r="17891" spans="5:8" x14ac:dyDescent="0.3">
      <c r="E17891">
        <v>122767</v>
      </c>
      <c r="F17891" t="s">
        <v>2261</v>
      </c>
      <c r="G17891" t="s">
        <v>3246</v>
      </c>
      <c r="H17891" t="s">
        <v>10497</v>
      </c>
    </row>
    <row r="17892" spans="5:8" x14ac:dyDescent="0.3">
      <c r="E17892">
        <v>122721</v>
      </c>
      <c r="F17892" t="s">
        <v>2261</v>
      </c>
      <c r="G17892" t="s">
        <v>5424</v>
      </c>
      <c r="H17892" t="s">
        <v>6279</v>
      </c>
    </row>
    <row r="17893" spans="5:8" x14ac:dyDescent="0.3">
      <c r="E17893">
        <v>122801</v>
      </c>
      <c r="F17893" t="s">
        <v>2261</v>
      </c>
      <c r="G17893" t="s">
        <v>5099</v>
      </c>
      <c r="H17893" t="s">
        <v>17835</v>
      </c>
    </row>
    <row r="17894" spans="5:8" x14ac:dyDescent="0.3">
      <c r="E17894">
        <v>122794</v>
      </c>
      <c r="F17894" t="s">
        <v>2361</v>
      </c>
      <c r="G17894" t="s">
        <v>5060</v>
      </c>
      <c r="H17894" t="s">
        <v>17836</v>
      </c>
    </row>
    <row r="17895" spans="5:8" x14ac:dyDescent="0.3">
      <c r="E17895">
        <v>122793</v>
      </c>
      <c r="F17895" t="s">
        <v>2361</v>
      </c>
      <c r="G17895" t="s">
        <v>17837</v>
      </c>
      <c r="H17895" t="s">
        <v>3633</v>
      </c>
    </row>
    <row r="17896" spans="5:8" x14ac:dyDescent="0.3">
      <c r="E17896">
        <v>122795</v>
      </c>
      <c r="F17896" t="s">
        <v>2264</v>
      </c>
      <c r="G17896" t="s">
        <v>2694</v>
      </c>
      <c r="H17896" t="s">
        <v>4881</v>
      </c>
    </row>
    <row r="17897" spans="5:8" x14ac:dyDescent="0.3">
      <c r="E17897">
        <v>122792</v>
      </c>
      <c r="F17897" t="s">
        <v>2261</v>
      </c>
      <c r="G17897" t="s">
        <v>3246</v>
      </c>
      <c r="H17897" t="s">
        <v>17838</v>
      </c>
    </row>
    <row r="17898" spans="5:8" x14ac:dyDescent="0.3">
      <c r="E17898">
        <v>122755</v>
      </c>
      <c r="F17898" t="s">
        <v>2261</v>
      </c>
      <c r="G17898" t="s">
        <v>17839</v>
      </c>
      <c r="H17898" t="s">
        <v>17840</v>
      </c>
    </row>
    <row r="17899" spans="5:8" x14ac:dyDescent="0.3">
      <c r="E17899">
        <v>122803</v>
      </c>
      <c r="F17899" t="s">
        <v>2261</v>
      </c>
      <c r="G17899" t="s">
        <v>15738</v>
      </c>
      <c r="H17899" t="s">
        <v>16735</v>
      </c>
    </row>
    <row r="17900" spans="5:8" x14ac:dyDescent="0.3">
      <c r="E17900">
        <v>122802</v>
      </c>
      <c r="F17900" t="s">
        <v>2264</v>
      </c>
      <c r="G17900" t="s">
        <v>2283</v>
      </c>
      <c r="H17900" t="s">
        <v>3490</v>
      </c>
    </row>
    <row r="17901" spans="5:8" x14ac:dyDescent="0.3">
      <c r="E17901">
        <v>122798</v>
      </c>
      <c r="F17901" t="s">
        <v>2361</v>
      </c>
      <c r="G17901" t="s">
        <v>17841</v>
      </c>
      <c r="H17901" t="s">
        <v>17842</v>
      </c>
    </row>
    <row r="17902" spans="5:8" x14ac:dyDescent="0.3">
      <c r="E17902">
        <v>122766</v>
      </c>
      <c r="F17902" t="s">
        <v>2264</v>
      </c>
      <c r="G17902" t="s">
        <v>3022</v>
      </c>
      <c r="H17902" t="s">
        <v>4040</v>
      </c>
    </row>
    <row r="17903" spans="5:8" x14ac:dyDescent="0.3">
      <c r="E17903">
        <v>122775</v>
      </c>
      <c r="F17903" t="s">
        <v>2361</v>
      </c>
      <c r="G17903" t="s">
        <v>4637</v>
      </c>
      <c r="H17903" t="s">
        <v>2279</v>
      </c>
    </row>
    <row r="17904" spans="5:8" x14ac:dyDescent="0.3">
      <c r="E17904">
        <v>122773</v>
      </c>
      <c r="F17904" t="s">
        <v>2261</v>
      </c>
      <c r="G17904" t="s">
        <v>17843</v>
      </c>
      <c r="H17904" t="s">
        <v>2954</v>
      </c>
    </row>
    <row r="17905" spans="5:8" x14ac:dyDescent="0.3">
      <c r="E17905">
        <v>122774</v>
      </c>
      <c r="F17905" t="s">
        <v>2261</v>
      </c>
      <c r="G17905" t="s">
        <v>16230</v>
      </c>
      <c r="H17905" t="s">
        <v>2310</v>
      </c>
    </row>
    <row r="17906" spans="5:8" x14ac:dyDescent="0.3">
      <c r="E17906">
        <v>122816</v>
      </c>
      <c r="F17906" t="s">
        <v>2264</v>
      </c>
      <c r="G17906" t="s">
        <v>8577</v>
      </c>
      <c r="H17906" t="s">
        <v>17844</v>
      </c>
    </row>
    <row r="17907" spans="5:8" x14ac:dyDescent="0.3">
      <c r="E17907">
        <v>122805</v>
      </c>
      <c r="F17907" t="s">
        <v>2261</v>
      </c>
      <c r="G17907" t="s">
        <v>17845</v>
      </c>
      <c r="H17907" t="s">
        <v>9562</v>
      </c>
    </row>
    <row r="17908" spans="5:8" x14ac:dyDescent="0.3">
      <c r="E17908">
        <v>122817</v>
      </c>
      <c r="F17908" t="s">
        <v>2261</v>
      </c>
      <c r="G17908" t="s">
        <v>4409</v>
      </c>
      <c r="H17908" t="s">
        <v>17846</v>
      </c>
    </row>
    <row r="17909" spans="5:8" x14ac:dyDescent="0.3">
      <c r="E17909">
        <v>122821</v>
      </c>
      <c r="F17909" t="s">
        <v>2261</v>
      </c>
      <c r="G17909" t="s">
        <v>3394</v>
      </c>
      <c r="H17909" t="s">
        <v>4259</v>
      </c>
    </row>
    <row r="17910" spans="5:8" x14ac:dyDescent="0.3">
      <c r="E17910">
        <v>122800</v>
      </c>
      <c r="F17910" t="s">
        <v>2261</v>
      </c>
      <c r="G17910" t="s">
        <v>6530</v>
      </c>
      <c r="H17910" t="s">
        <v>13157</v>
      </c>
    </row>
    <row r="17911" spans="5:8" x14ac:dyDescent="0.3">
      <c r="E17911">
        <v>122807</v>
      </c>
      <c r="F17911" t="s">
        <v>2264</v>
      </c>
      <c r="G17911" t="s">
        <v>2485</v>
      </c>
      <c r="H17911" t="s">
        <v>17847</v>
      </c>
    </row>
    <row r="17912" spans="5:8" x14ac:dyDescent="0.3">
      <c r="E17912">
        <v>122770</v>
      </c>
      <c r="F17912" t="s">
        <v>2261</v>
      </c>
      <c r="G17912" t="s">
        <v>14683</v>
      </c>
      <c r="H17912" t="s">
        <v>16373</v>
      </c>
    </row>
    <row r="17913" spans="5:8" x14ac:dyDescent="0.3">
      <c r="E17913">
        <v>122804</v>
      </c>
      <c r="F17913" t="s">
        <v>2264</v>
      </c>
      <c r="G17913" t="s">
        <v>17848</v>
      </c>
      <c r="H17913" t="s">
        <v>9426</v>
      </c>
    </row>
    <row r="17914" spans="5:8" x14ac:dyDescent="0.3">
      <c r="E17914">
        <v>122819</v>
      </c>
      <c r="F17914" t="s">
        <v>2361</v>
      </c>
      <c r="G17914" t="s">
        <v>17849</v>
      </c>
      <c r="H17914" t="s">
        <v>12606</v>
      </c>
    </row>
    <row r="17915" spans="5:8" x14ac:dyDescent="0.3">
      <c r="E17915">
        <v>122815</v>
      </c>
      <c r="F17915" t="s">
        <v>2261</v>
      </c>
      <c r="G17915" t="s">
        <v>5481</v>
      </c>
      <c r="H17915" t="s">
        <v>17847</v>
      </c>
    </row>
    <row r="17916" spans="5:8" x14ac:dyDescent="0.3">
      <c r="E17916">
        <v>122818</v>
      </c>
      <c r="F17916" t="s">
        <v>2264</v>
      </c>
      <c r="G17916" t="s">
        <v>4299</v>
      </c>
      <c r="H17916" t="s">
        <v>9460</v>
      </c>
    </row>
    <row r="17917" spans="5:8" x14ac:dyDescent="0.3">
      <c r="E17917">
        <v>122835</v>
      </c>
      <c r="F17917" t="s">
        <v>2264</v>
      </c>
      <c r="G17917" t="s">
        <v>2449</v>
      </c>
      <c r="H17917" t="s">
        <v>17780</v>
      </c>
    </row>
    <row r="17918" spans="5:8" x14ac:dyDescent="0.3">
      <c r="E17918">
        <v>122806</v>
      </c>
      <c r="F17918" t="s">
        <v>2361</v>
      </c>
      <c r="G17918" t="s">
        <v>17850</v>
      </c>
      <c r="H17918" t="s">
        <v>17851</v>
      </c>
    </row>
    <row r="17919" spans="5:8" x14ac:dyDescent="0.3">
      <c r="E17919">
        <v>122789</v>
      </c>
      <c r="F17919" t="s">
        <v>2261</v>
      </c>
      <c r="G17919" t="s">
        <v>2638</v>
      </c>
      <c r="H17919" t="s">
        <v>17804</v>
      </c>
    </row>
    <row r="17920" spans="5:8" x14ac:dyDescent="0.3">
      <c r="E17920">
        <v>122790</v>
      </c>
      <c r="F17920" t="s">
        <v>2261</v>
      </c>
      <c r="G17920" t="s">
        <v>9686</v>
      </c>
      <c r="H17920" t="s">
        <v>5256</v>
      </c>
    </row>
    <row r="17921" spans="5:8" x14ac:dyDescent="0.3">
      <c r="E17921">
        <v>122791</v>
      </c>
      <c r="F17921" t="s">
        <v>2261</v>
      </c>
      <c r="G17921" t="s">
        <v>15067</v>
      </c>
      <c r="H17921" t="s">
        <v>5251</v>
      </c>
    </row>
    <row r="17922" spans="5:8" x14ac:dyDescent="0.3">
      <c r="E17922">
        <v>122772</v>
      </c>
      <c r="F17922" t="s">
        <v>2261</v>
      </c>
      <c r="G17922" t="s">
        <v>17852</v>
      </c>
      <c r="H17922" t="s">
        <v>5790</v>
      </c>
    </row>
    <row r="17923" spans="5:8" x14ac:dyDescent="0.3">
      <c r="E17923">
        <v>122787</v>
      </c>
      <c r="F17923" t="s">
        <v>2261</v>
      </c>
      <c r="G17923" t="s">
        <v>6276</v>
      </c>
      <c r="H17923" t="s">
        <v>17853</v>
      </c>
    </row>
    <row r="17924" spans="5:8" x14ac:dyDescent="0.3">
      <c r="E17924">
        <v>122788</v>
      </c>
      <c r="F17924" t="s">
        <v>2261</v>
      </c>
      <c r="G17924" t="s">
        <v>3636</v>
      </c>
      <c r="H17924" t="s">
        <v>17854</v>
      </c>
    </row>
    <row r="17925" spans="5:8" x14ac:dyDescent="0.3">
      <c r="E17925">
        <v>122833</v>
      </c>
      <c r="F17925" t="s">
        <v>2264</v>
      </c>
      <c r="G17925" t="s">
        <v>8734</v>
      </c>
      <c r="H17925" t="s">
        <v>5092</v>
      </c>
    </row>
    <row r="17926" spans="5:8" x14ac:dyDescent="0.3">
      <c r="E17926">
        <v>122796</v>
      </c>
      <c r="F17926" t="s">
        <v>2261</v>
      </c>
      <c r="G17926" t="s">
        <v>17855</v>
      </c>
      <c r="H17926" t="s">
        <v>4997</v>
      </c>
    </row>
    <row r="17927" spans="5:8" x14ac:dyDescent="0.3">
      <c r="E17927">
        <v>122829</v>
      </c>
      <c r="F17927" t="s">
        <v>2261</v>
      </c>
      <c r="G17927" t="s">
        <v>17856</v>
      </c>
      <c r="H17927" t="s">
        <v>17857</v>
      </c>
    </row>
    <row r="17928" spans="5:8" x14ac:dyDescent="0.3">
      <c r="E17928">
        <v>122828</v>
      </c>
      <c r="F17928" t="s">
        <v>2261</v>
      </c>
      <c r="G17928" t="s">
        <v>3057</v>
      </c>
      <c r="H17928" t="s">
        <v>17857</v>
      </c>
    </row>
    <row r="17929" spans="5:8" x14ac:dyDescent="0.3">
      <c r="E17929">
        <v>122830</v>
      </c>
      <c r="F17929" t="s">
        <v>2261</v>
      </c>
      <c r="G17929" t="s">
        <v>3029</v>
      </c>
      <c r="H17929" t="s">
        <v>17858</v>
      </c>
    </row>
    <row r="17930" spans="5:8" x14ac:dyDescent="0.3">
      <c r="E17930">
        <v>122799</v>
      </c>
      <c r="F17930" t="s">
        <v>2264</v>
      </c>
      <c r="G17930" t="s">
        <v>4156</v>
      </c>
      <c r="H17930" t="s">
        <v>3010</v>
      </c>
    </row>
    <row r="17931" spans="5:8" x14ac:dyDescent="0.3">
      <c r="E17931">
        <v>122808</v>
      </c>
      <c r="F17931" t="s">
        <v>2264</v>
      </c>
      <c r="G17931" t="s">
        <v>4282</v>
      </c>
      <c r="H17931" t="s">
        <v>17859</v>
      </c>
    </row>
    <row r="17932" spans="5:8" x14ac:dyDescent="0.3">
      <c r="E17932">
        <v>122810</v>
      </c>
      <c r="F17932" t="s">
        <v>2264</v>
      </c>
      <c r="G17932" t="s">
        <v>15698</v>
      </c>
      <c r="H17932" t="s">
        <v>15846</v>
      </c>
    </row>
    <row r="17933" spans="5:8" x14ac:dyDescent="0.3">
      <c r="E17933">
        <v>122811</v>
      </c>
      <c r="F17933" t="s">
        <v>2264</v>
      </c>
      <c r="G17933" t="s">
        <v>13356</v>
      </c>
      <c r="H17933" t="s">
        <v>17860</v>
      </c>
    </row>
    <row r="17934" spans="5:8" x14ac:dyDescent="0.3">
      <c r="E17934">
        <v>122812</v>
      </c>
      <c r="F17934" t="s">
        <v>2261</v>
      </c>
      <c r="G17934" t="s">
        <v>2903</v>
      </c>
      <c r="H17934" t="s">
        <v>17861</v>
      </c>
    </row>
    <row r="17935" spans="5:8" x14ac:dyDescent="0.3">
      <c r="E17935">
        <v>122814</v>
      </c>
      <c r="F17935" t="s">
        <v>2261</v>
      </c>
      <c r="G17935" t="s">
        <v>2378</v>
      </c>
      <c r="H17935" t="s">
        <v>11103</v>
      </c>
    </row>
    <row r="17936" spans="5:8" x14ac:dyDescent="0.3">
      <c r="E17936">
        <v>122746</v>
      </c>
      <c r="F17936" t="s">
        <v>2261</v>
      </c>
      <c r="G17936" t="s">
        <v>16456</v>
      </c>
      <c r="H17936" t="s">
        <v>2954</v>
      </c>
    </row>
    <row r="17937" spans="5:8" x14ac:dyDescent="0.3">
      <c r="E17937">
        <v>122836</v>
      </c>
      <c r="F17937" t="s">
        <v>2261</v>
      </c>
      <c r="G17937" t="s">
        <v>2485</v>
      </c>
      <c r="H17937" t="s">
        <v>9952</v>
      </c>
    </row>
    <row r="17938" spans="5:8" x14ac:dyDescent="0.3">
      <c r="E17938">
        <v>122822</v>
      </c>
      <c r="F17938" t="s">
        <v>2361</v>
      </c>
      <c r="G17938" t="s">
        <v>17862</v>
      </c>
      <c r="H17938" t="s">
        <v>17863</v>
      </c>
    </row>
    <row r="17939" spans="5:8" x14ac:dyDescent="0.3">
      <c r="E17939">
        <v>122722</v>
      </c>
      <c r="F17939" t="s">
        <v>2361</v>
      </c>
      <c r="G17939" t="s">
        <v>2291</v>
      </c>
      <c r="H17939" t="s">
        <v>17864</v>
      </c>
    </row>
    <row r="17940" spans="5:8" x14ac:dyDescent="0.3">
      <c r="E17940">
        <v>122759</v>
      </c>
      <c r="F17940" t="s">
        <v>2261</v>
      </c>
      <c r="G17940" t="s">
        <v>10949</v>
      </c>
      <c r="H17940" t="s">
        <v>8469</v>
      </c>
    </row>
    <row r="17941" spans="5:8" x14ac:dyDescent="0.3">
      <c r="E17941">
        <v>122841</v>
      </c>
      <c r="F17941" t="s">
        <v>2264</v>
      </c>
      <c r="G17941" t="s">
        <v>17865</v>
      </c>
      <c r="H17941" t="s">
        <v>17866</v>
      </c>
    </row>
    <row r="17942" spans="5:8" x14ac:dyDescent="0.3">
      <c r="E17942">
        <v>122842</v>
      </c>
      <c r="F17942" t="s">
        <v>2361</v>
      </c>
      <c r="G17942" t="s">
        <v>17867</v>
      </c>
      <c r="H17942" t="s">
        <v>17868</v>
      </c>
    </row>
    <row r="17943" spans="5:8" x14ac:dyDescent="0.3">
      <c r="E17943">
        <v>122825</v>
      </c>
      <c r="F17943" t="s">
        <v>2261</v>
      </c>
      <c r="G17943" t="s">
        <v>10775</v>
      </c>
      <c r="H17943" t="s">
        <v>5276</v>
      </c>
    </row>
    <row r="17944" spans="5:8" x14ac:dyDescent="0.3">
      <c r="E17944">
        <v>122827</v>
      </c>
      <c r="F17944" t="s">
        <v>2261</v>
      </c>
      <c r="G17944" t="s">
        <v>17869</v>
      </c>
      <c r="H17944" t="s">
        <v>17870</v>
      </c>
    </row>
    <row r="17945" spans="5:8" x14ac:dyDescent="0.3">
      <c r="E17945">
        <v>122826</v>
      </c>
      <c r="F17945" t="s">
        <v>2261</v>
      </c>
      <c r="G17945" t="s">
        <v>2941</v>
      </c>
      <c r="H17945" t="s">
        <v>17871</v>
      </c>
    </row>
    <row r="17946" spans="5:8" x14ac:dyDescent="0.3">
      <c r="E17946">
        <v>122851</v>
      </c>
      <c r="F17946" t="s">
        <v>2361</v>
      </c>
      <c r="G17946" t="s">
        <v>17872</v>
      </c>
      <c r="H17946" t="s">
        <v>17873</v>
      </c>
    </row>
    <row r="17947" spans="5:8" x14ac:dyDescent="0.3">
      <c r="E17947">
        <v>122820</v>
      </c>
      <c r="F17947" t="s">
        <v>17874</v>
      </c>
      <c r="G17947" t="s">
        <v>17875</v>
      </c>
      <c r="H17947" t="s">
        <v>4203</v>
      </c>
    </row>
    <row r="17948" spans="5:8" x14ac:dyDescent="0.3">
      <c r="E17948">
        <v>122834</v>
      </c>
      <c r="F17948" t="s">
        <v>2264</v>
      </c>
      <c r="G17948" t="s">
        <v>2334</v>
      </c>
      <c r="H17948" t="s">
        <v>9961</v>
      </c>
    </row>
    <row r="17949" spans="5:8" x14ac:dyDescent="0.3">
      <c r="E17949">
        <v>122839</v>
      </c>
      <c r="F17949" t="s">
        <v>2261</v>
      </c>
      <c r="G17949" t="s">
        <v>3077</v>
      </c>
      <c r="H17949" t="s">
        <v>3490</v>
      </c>
    </row>
    <row r="17950" spans="5:8" x14ac:dyDescent="0.3">
      <c r="E17950">
        <v>122840</v>
      </c>
      <c r="F17950" t="s">
        <v>2264</v>
      </c>
      <c r="G17950" t="s">
        <v>13451</v>
      </c>
      <c r="H17950" t="s">
        <v>3445</v>
      </c>
    </row>
    <row r="17951" spans="5:8" x14ac:dyDescent="0.3">
      <c r="E17951">
        <v>122858</v>
      </c>
      <c r="F17951" t="s">
        <v>2261</v>
      </c>
      <c r="G17951" t="s">
        <v>2449</v>
      </c>
      <c r="H17951" t="s">
        <v>17876</v>
      </c>
    </row>
    <row r="17952" spans="5:8" x14ac:dyDescent="0.3">
      <c r="E17952">
        <v>122859</v>
      </c>
      <c r="F17952" t="s">
        <v>2261</v>
      </c>
      <c r="G17952" t="s">
        <v>4226</v>
      </c>
      <c r="H17952" t="s">
        <v>17877</v>
      </c>
    </row>
    <row r="17953" spans="5:8" x14ac:dyDescent="0.3">
      <c r="E17953">
        <v>122860</v>
      </c>
      <c r="F17953" t="s">
        <v>2261</v>
      </c>
      <c r="G17953" t="s">
        <v>2642</v>
      </c>
      <c r="H17953" t="s">
        <v>13732</v>
      </c>
    </row>
    <row r="17954" spans="5:8" x14ac:dyDescent="0.3">
      <c r="E17954">
        <v>122850</v>
      </c>
      <c r="F17954" t="s">
        <v>2261</v>
      </c>
      <c r="G17954" t="s">
        <v>17878</v>
      </c>
      <c r="H17954" t="s">
        <v>16004</v>
      </c>
    </row>
    <row r="17955" spans="5:8" x14ac:dyDescent="0.3">
      <c r="E17955">
        <v>122838</v>
      </c>
      <c r="F17955" t="s">
        <v>2261</v>
      </c>
      <c r="G17955" t="s">
        <v>3194</v>
      </c>
      <c r="H17955" t="s">
        <v>4119</v>
      </c>
    </row>
    <row r="17956" spans="5:8" x14ac:dyDescent="0.3">
      <c r="E17956">
        <v>122837</v>
      </c>
      <c r="F17956" t="s">
        <v>2261</v>
      </c>
      <c r="G17956" t="s">
        <v>2449</v>
      </c>
      <c r="H17956" t="s">
        <v>17879</v>
      </c>
    </row>
    <row r="17957" spans="5:8" x14ac:dyDescent="0.3">
      <c r="E17957">
        <v>122849</v>
      </c>
      <c r="F17957" t="s">
        <v>2261</v>
      </c>
      <c r="G17957" t="s">
        <v>3139</v>
      </c>
      <c r="H17957" t="s">
        <v>11096</v>
      </c>
    </row>
    <row r="17958" spans="5:8" x14ac:dyDescent="0.3">
      <c r="E17958">
        <v>122813</v>
      </c>
      <c r="F17958" t="s">
        <v>2261</v>
      </c>
      <c r="G17958" t="s">
        <v>17880</v>
      </c>
      <c r="H17958" t="s">
        <v>11154</v>
      </c>
    </row>
    <row r="17959" spans="5:8" x14ac:dyDescent="0.3">
      <c r="E17959">
        <v>122831</v>
      </c>
      <c r="F17959" t="s">
        <v>2264</v>
      </c>
      <c r="G17959" t="s">
        <v>3578</v>
      </c>
      <c r="H17959" t="s">
        <v>17881</v>
      </c>
    </row>
    <row r="17960" spans="5:8" x14ac:dyDescent="0.3">
      <c r="E17960">
        <v>122869</v>
      </c>
      <c r="F17960" t="s">
        <v>2261</v>
      </c>
      <c r="G17960" t="s">
        <v>13209</v>
      </c>
      <c r="H17960" t="s">
        <v>17882</v>
      </c>
    </row>
    <row r="17961" spans="5:8" x14ac:dyDescent="0.3">
      <c r="E17961">
        <v>122867</v>
      </c>
      <c r="F17961" t="s">
        <v>2261</v>
      </c>
      <c r="G17961" t="s">
        <v>2946</v>
      </c>
      <c r="H17961" t="s">
        <v>10380</v>
      </c>
    </row>
    <row r="17962" spans="5:8" x14ac:dyDescent="0.3">
      <c r="E17962">
        <v>122823</v>
      </c>
      <c r="F17962" t="s">
        <v>2261</v>
      </c>
      <c r="G17962" t="s">
        <v>2946</v>
      </c>
      <c r="H17962" t="s">
        <v>3182</v>
      </c>
    </row>
    <row r="17963" spans="5:8" x14ac:dyDescent="0.3">
      <c r="E17963">
        <v>122873</v>
      </c>
      <c r="F17963" t="s">
        <v>2261</v>
      </c>
      <c r="G17963" t="s">
        <v>17883</v>
      </c>
      <c r="H17963" t="s">
        <v>5165</v>
      </c>
    </row>
    <row r="17964" spans="5:8" x14ac:dyDescent="0.3">
      <c r="E17964">
        <v>122870</v>
      </c>
      <c r="F17964" t="s">
        <v>2264</v>
      </c>
      <c r="G17964" t="s">
        <v>3156</v>
      </c>
      <c r="H17964" t="s">
        <v>17884</v>
      </c>
    </row>
    <row r="17965" spans="5:8" x14ac:dyDescent="0.3">
      <c r="E17965">
        <v>122857</v>
      </c>
      <c r="F17965" t="s">
        <v>2261</v>
      </c>
      <c r="G17965" t="s">
        <v>17885</v>
      </c>
      <c r="H17965" t="s">
        <v>17886</v>
      </c>
    </row>
    <row r="17966" spans="5:8" x14ac:dyDescent="0.3">
      <c r="E17966">
        <v>122868</v>
      </c>
      <c r="F17966" t="s">
        <v>2261</v>
      </c>
      <c r="G17966" t="s">
        <v>2670</v>
      </c>
      <c r="H17966" t="s">
        <v>17887</v>
      </c>
    </row>
    <row r="17967" spans="5:8" x14ac:dyDescent="0.3">
      <c r="E17967">
        <v>122877</v>
      </c>
      <c r="F17967" t="s">
        <v>2264</v>
      </c>
      <c r="G17967" t="s">
        <v>6995</v>
      </c>
      <c r="H17967" t="s">
        <v>6077</v>
      </c>
    </row>
    <row r="17968" spans="5:8" x14ac:dyDescent="0.3">
      <c r="E17968">
        <v>122832</v>
      </c>
      <c r="F17968" t="s">
        <v>2261</v>
      </c>
      <c r="G17968" t="s">
        <v>2712</v>
      </c>
      <c r="H17968" t="s">
        <v>16236</v>
      </c>
    </row>
    <row r="17969" spans="5:8" x14ac:dyDescent="0.3">
      <c r="E17969">
        <v>122809</v>
      </c>
      <c r="F17969" t="s">
        <v>2261</v>
      </c>
      <c r="G17969" t="s">
        <v>17888</v>
      </c>
      <c r="H17969" t="s">
        <v>3046</v>
      </c>
    </row>
    <row r="17970" spans="5:8" x14ac:dyDescent="0.3">
      <c r="E17970">
        <v>122824</v>
      </c>
      <c r="F17970" t="s">
        <v>2261</v>
      </c>
      <c r="G17970" t="s">
        <v>2757</v>
      </c>
      <c r="H17970" t="s">
        <v>17889</v>
      </c>
    </row>
    <row r="17971" spans="5:8" x14ac:dyDescent="0.3">
      <c r="E17971">
        <v>122843</v>
      </c>
      <c r="F17971" t="s">
        <v>2361</v>
      </c>
      <c r="G17971" t="s">
        <v>17890</v>
      </c>
      <c r="H17971" t="s">
        <v>10960</v>
      </c>
    </row>
    <row r="17972" spans="5:8" x14ac:dyDescent="0.3">
      <c r="E17972">
        <v>122845</v>
      </c>
      <c r="F17972" t="s">
        <v>2361</v>
      </c>
      <c r="G17972" t="s">
        <v>17891</v>
      </c>
      <c r="H17972" t="s">
        <v>8440</v>
      </c>
    </row>
    <row r="17973" spans="5:8" x14ac:dyDescent="0.3">
      <c r="E17973">
        <v>122846</v>
      </c>
      <c r="F17973" t="s">
        <v>2361</v>
      </c>
      <c r="G17973" t="s">
        <v>6370</v>
      </c>
      <c r="H17973" t="s">
        <v>3523</v>
      </c>
    </row>
    <row r="17974" spans="5:8" x14ac:dyDescent="0.3">
      <c r="E17974">
        <v>122887</v>
      </c>
      <c r="F17974" t="s">
        <v>2978</v>
      </c>
      <c r="G17974" t="s">
        <v>2606</v>
      </c>
      <c r="H17974" t="s">
        <v>5679</v>
      </c>
    </row>
    <row r="17975" spans="5:8" x14ac:dyDescent="0.3">
      <c r="E17975">
        <v>122844</v>
      </c>
      <c r="F17975" t="s">
        <v>2261</v>
      </c>
      <c r="G17975" t="s">
        <v>2890</v>
      </c>
      <c r="H17975" t="s">
        <v>8126</v>
      </c>
    </row>
    <row r="17976" spans="5:8" x14ac:dyDescent="0.3">
      <c r="E17976">
        <v>122847</v>
      </c>
      <c r="F17976" t="s">
        <v>2264</v>
      </c>
      <c r="G17976" t="s">
        <v>8810</v>
      </c>
      <c r="H17976" t="s">
        <v>2310</v>
      </c>
    </row>
    <row r="17977" spans="5:8" x14ac:dyDescent="0.3">
      <c r="E17977">
        <v>122880</v>
      </c>
      <c r="F17977" t="s">
        <v>2261</v>
      </c>
      <c r="G17977" t="s">
        <v>2908</v>
      </c>
      <c r="H17977" t="s">
        <v>9800</v>
      </c>
    </row>
    <row r="17978" spans="5:8" x14ac:dyDescent="0.3">
      <c r="E17978">
        <v>122881</v>
      </c>
      <c r="F17978" t="s">
        <v>2261</v>
      </c>
      <c r="G17978" t="s">
        <v>12868</v>
      </c>
      <c r="H17978" t="s">
        <v>17892</v>
      </c>
    </row>
    <row r="17979" spans="5:8" x14ac:dyDescent="0.3">
      <c r="E17979">
        <v>122561</v>
      </c>
      <c r="F17979" t="s">
        <v>2261</v>
      </c>
      <c r="G17979" t="s">
        <v>3593</v>
      </c>
      <c r="H17979" t="s">
        <v>14090</v>
      </c>
    </row>
    <row r="17980" spans="5:8" x14ac:dyDescent="0.3">
      <c r="E17980">
        <v>122871</v>
      </c>
      <c r="F17980" t="s">
        <v>2261</v>
      </c>
      <c r="G17980" t="s">
        <v>2683</v>
      </c>
      <c r="H17980" t="s">
        <v>8099</v>
      </c>
    </row>
    <row r="17981" spans="5:8" x14ac:dyDescent="0.3">
      <c r="E17981">
        <v>122882</v>
      </c>
      <c r="F17981" t="s">
        <v>2264</v>
      </c>
      <c r="G17981" t="s">
        <v>10239</v>
      </c>
      <c r="H17981" t="s">
        <v>3511</v>
      </c>
    </row>
    <row r="17982" spans="5:8" x14ac:dyDescent="0.3">
      <c r="E17982">
        <v>122883</v>
      </c>
      <c r="F17982" t="s">
        <v>2264</v>
      </c>
      <c r="G17982" t="s">
        <v>3512</v>
      </c>
      <c r="H17982" t="s">
        <v>17893</v>
      </c>
    </row>
    <row r="17983" spans="5:8" x14ac:dyDescent="0.3">
      <c r="E17983">
        <v>122884</v>
      </c>
      <c r="F17983" t="s">
        <v>2261</v>
      </c>
      <c r="G17983" t="s">
        <v>2989</v>
      </c>
      <c r="H17983" t="s">
        <v>17894</v>
      </c>
    </row>
    <row r="17984" spans="5:8" x14ac:dyDescent="0.3">
      <c r="E17984">
        <v>122885</v>
      </c>
      <c r="F17984" t="s">
        <v>2261</v>
      </c>
      <c r="G17984" t="s">
        <v>5421</v>
      </c>
      <c r="H17984" t="s">
        <v>15361</v>
      </c>
    </row>
    <row r="17985" spans="5:8" x14ac:dyDescent="0.3">
      <c r="E17985">
        <v>122709</v>
      </c>
      <c r="F17985" t="s">
        <v>2261</v>
      </c>
      <c r="G17985" t="s">
        <v>9460</v>
      </c>
      <c r="H17985" t="s">
        <v>17895</v>
      </c>
    </row>
    <row r="17986" spans="5:8" x14ac:dyDescent="0.3">
      <c r="E17986">
        <v>122757</v>
      </c>
      <c r="F17986" t="s">
        <v>2261</v>
      </c>
      <c r="G17986" t="s">
        <v>17896</v>
      </c>
      <c r="H17986" t="s">
        <v>17878</v>
      </c>
    </row>
    <row r="17987" spans="5:8" x14ac:dyDescent="0.3">
      <c r="E17987">
        <v>122853</v>
      </c>
      <c r="F17987" t="s">
        <v>2261</v>
      </c>
      <c r="G17987" t="s">
        <v>2345</v>
      </c>
      <c r="H17987" t="s">
        <v>17897</v>
      </c>
    </row>
    <row r="17988" spans="5:8" x14ac:dyDescent="0.3">
      <c r="E17988">
        <v>122855</v>
      </c>
      <c r="F17988" t="s">
        <v>2264</v>
      </c>
      <c r="G17988" t="s">
        <v>17898</v>
      </c>
      <c r="H17988" t="s">
        <v>5547</v>
      </c>
    </row>
    <row r="17989" spans="5:8" x14ac:dyDescent="0.3">
      <c r="E17989">
        <v>122852</v>
      </c>
      <c r="F17989" t="s">
        <v>2261</v>
      </c>
      <c r="G17989" t="s">
        <v>9339</v>
      </c>
      <c r="H17989" t="s">
        <v>17899</v>
      </c>
    </row>
    <row r="17990" spans="5:8" x14ac:dyDescent="0.3">
      <c r="E17990">
        <v>122886</v>
      </c>
      <c r="F17990" t="s">
        <v>2361</v>
      </c>
      <c r="G17990" t="s">
        <v>17900</v>
      </c>
      <c r="H17990" t="s">
        <v>17901</v>
      </c>
    </row>
    <row r="17991" spans="5:8" x14ac:dyDescent="0.3">
      <c r="E17991">
        <v>122874</v>
      </c>
      <c r="F17991" t="s">
        <v>2264</v>
      </c>
      <c r="G17991" t="s">
        <v>2582</v>
      </c>
      <c r="H17991" t="s">
        <v>17902</v>
      </c>
    </row>
    <row r="17992" spans="5:8" x14ac:dyDescent="0.3">
      <c r="E17992">
        <v>122875</v>
      </c>
      <c r="F17992" t="s">
        <v>2264</v>
      </c>
      <c r="G17992" t="s">
        <v>2526</v>
      </c>
      <c r="H17992" t="s">
        <v>17903</v>
      </c>
    </row>
    <row r="17993" spans="5:8" x14ac:dyDescent="0.3">
      <c r="E17993">
        <v>122848</v>
      </c>
      <c r="F17993" t="s">
        <v>2261</v>
      </c>
      <c r="G17993" t="s">
        <v>4327</v>
      </c>
      <c r="H17993" t="s">
        <v>2491</v>
      </c>
    </row>
    <row r="17994" spans="5:8" x14ac:dyDescent="0.3">
      <c r="E17994">
        <v>122889</v>
      </c>
      <c r="F17994" t="s">
        <v>2264</v>
      </c>
      <c r="G17994" t="s">
        <v>13648</v>
      </c>
      <c r="H17994" t="s">
        <v>3195</v>
      </c>
    </row>
    <row r="17995" spans="5:8" x14ac:dyDescent="0.3">
      <c r="E17995">
        <v>122584</v>
      </c>
      <c r="F17995" t="s">
        <v>2261</v>
      </c>
      <c r="G17995" t="s">
        <v>14</v>
      </c>
      <c r="H17995" t="s">
        <v>17904</v>
      </c>
    </row>
    <row r="17996" spans="5:8" x14ac:dyDescent="0.3">
      <c r="E17996">
        <v>122903</v>
      </c>
      <c r="F17996" t="s">
        <v>2261</v>
      </c>
      <c r="G17996" t="s">
        <v>17905</v>
      </c>
      <c r="H17996" t="s">
        <v>17906</v>
      </c>
    </row>
    <row r="17997" spans="5:8" x14ac:dyDescent="0.3">
      <c r="E17997">
        <v>122904</v>
      </c>
      <c r="F17997" t="s">
        <v>2361</v>
      </c>
      <c r="G17997" t="s">
        <v>4646</v>
      </c>
      <c r="H17997" t="s">
        <v>17907</v>
      </c>
    </row>
    <row r="17998" spans="5:8" x14ac:dyDescent="0.3">
      <c r="E17998">
        <v>122905</v>
      </c>
      <c r="F17998" t="s">
        <v>2361</v>
      </c>
      <c r="G17998" t="s">
        <v>17908</v>
      </c>
      <c r="H17998" t="s">
        <v>2365</v>
      </c>
    </row>
    <row r="17999" spans="5:8" x14ac:dyDescent="0.3">
      <c r="E17999">
        <v>122906</v>
      </c>
      <c r="F17999" t="s">
        <v>2261</v>
      </c>
      <c r="G17999" t="s">
        <v>3157</v>
      </c>
      <c r="H17999" t="s">
        <v>2563</v>
      </c>
    </row>
    <row r="18000" spans="5:8" x14ac:dyDescent="0.3">
      <c r="E18000">
        <v>122908</v>
      </c>
      <c r="F18000" t="s">
        <v>2261</v>
      </c>
      <c r="G18000" t="s">
        <v>17909</v>
      </c>
      <c r="H18000" t="s">
        <v>17039</v>
      </c>
    </row>
    <row r="18001" spans="5:8" x14ac:dyDescent="0.3">
      <c r="E18001">
        <v>122909</v>
      </c>
      <c r="F18001" t="s">
        <v>2261</v>
      </c>
      <c r="G18001" t="s">
        <v>17910</v>
      </c>
      <c r="H18001" t="s">
        <v>3129</v>
      </c>
    </row>
    <row r="18002" spans="5:8" x14ac:dyDescent="0.3">
      <c r="E18002">
        <v>122910</v>
      </c>
      <c r="F18002" t="s">
        <v>2264</v>
      </c>
      <c r="G18002" t="s">
        <v>7951</v>
      </c>
      <c r="H18002" t="s">
        <v>17911</v>
      </c>
    </row>
    <row r="18003" spans="5:8" x14ac:dyDescent="0.3">
      <c r="E18003">
        <v>122888</v>
      </c>
      <c r="F18003" t="s">
        <v>2261</v>
      </c>
      <c r="G18003" t="s">
        <v>4225</v>
      </c>
      <c r="H18003" t="s">
        <v>8428</v>
      </c>
    </row>
    <row r="18004" spans="5:8" x14ac:dyDescent="0.3">
      <c r="E18004">
        <v>122856</v>
      </c>
      <c r="F18004" t="s">
        <v>2261</v>
      </c>
      <c r="G18004" t="s">
        <v>6924</v>
      </c>
      <c r="H18004" t="s">
        <v>2598</v>
      </c>
    </row>
    <row r="18005" spans="5:8" x14ac:dyDescent="0.3">
      <c r="E18005">
        <v>122872</v>
      </c>
      <c r="F18005" t="s">
        <v>2261</v>
      </c>
      <c r="G18005" t="s">
        <v>3637</v>
      </c>
      <c r="H18005" t="s">
        <v>2484</v>
      </c>
    </row>
    <row r="18006" spans="5:8" x14ac:dyDescent="0.3">
      <c r="E18006">
        <v>122890</v>
      </c>
      <c r="F18006" t="s">
        <v>2361</v>
      </c>
      <c r="G18006" t="s">
        <v>13484</v>
      </c>
      <c r="H18006" t="s">
        <v>17912</v>
      </c>
    </row>
    <row r="18007" spans="5:8" x14ac:dyDescent="0.3">
      <c r="E18007">
        <v>122892</v>
      </c>
      <c r="F18007" t="s">
        <v>2261</v>
      </c>
      <c r="G18007" t="s">
        <v>5630</v>
      </c>
      <c r="H18007" t="s">
        <v>11096</v>
      </c>
    </row>
    <row r="18008" spans="5:8" x14ac:dyDescent="0.3">
      <c r="E18008">
        <v>122866</v>
      </c>
      <c r="F18008" t="s">
        <v>2264</v>
      </c>
      <c r="G18008" t="s">
        <v>17913</v>
      </c>
      <c r="H18008" t="s">
        <v>2404</v>
      </c>
    </row>
    <row r="18009" spans="5:8" x14ac:dyDescent="0.3">
      <c r="E18009">
        <v>122865</v>
      </c>
      <c r="F18009" t="s">
        <v>2264</v>
      </c>
      <c r="G18009" t="s">
        <v>4646</v>
      </c>
      <c r="H18009" t="s">
        <v>17155</v>
      </c>
    </row>
    <row r="18010" spans="5:8" x14ac:dyDescent="0.3">
      <c r="E18010">
        <v>122862</v>
      </c>
      <c r="F18010" t="s">
        <v>2264</v>
      </c>
      <c r="G18010" t="s">
        <v>9288</v>
      </c>
      <c r="H18010" t="s">
        <v>3104</v>
      </c>
    </row>
    <row r="18011" spans="5:8" x14ac:dyDescent="0.3">
      <c r="E18011">
        <v>122864</v>
      </c>
      <c r="F18011" t="s">
        <v>2264</v>
      </c>
      <c r="G18011" t="s">
        <v>10012</v>
      </c>
      <c r="H18011" t="s">
        <v>17914</v>
      </c>
    </row>
    <row r="18012" spans="5:8" x14ac:dyDescent="0.3">
      <c r="E18012">
        <v>122861</v>
      </c>
      <c r="F18012" t="s">
        <v>2261</v>
      </c>
      <c r="G18012" t="s">
        <v>3512</v>
      </c>
      <c r="H18012" t="s">
        <v>10770</v>
      </c>
    </row>
    <row r="18013" spans="5:8" x14ac:dyDescent="0.3">
      <c r="E18013">
        <v>122893</v>
      </c>
      <c r="F18013" t="s">
        <v>2264</v>
      </c>
      <c r="G18013" t="s">
        <v>17915</v>
      </c>
      <c r="H18013" t="s">
        <v>2876</v>
      </c>
    </row>
    <row r="18014" spans="5:8" x14ac:dyDescent="0.3">
      <c r="E18014">
        <v>122863</v>
      </c>
      <c r="F18014" t="s">
        <v>2264</v>
      </c>
      <c r="G18014" t="s">
        <v>5993</v>
      </c>
      <c r="H18014" t="s">
        <v>17916</v>
      </c>
    </row>
    <row r="18015" spans="5:8" x14ac:dyDescent="0.3">
      <c r="E18015">
        <v>122897</v>
      </c>
      <c r="F18015" t="s">
        <v>2261</v>
      </c>
      <c r="G18015" t="s">
        <v>15345</v>
      </c>
      <c r="H18015" t="s">
        <v>10937</v>
      </c>
    </row>
    <row r="18016" spans="5:8" x14ac:dyDescent="0.3">
      <c r="E18016">
        <v>122896</v>
      </c>
      <c r="F18016" t="s">
        <v>2261</v>
      </c>
      <c r="G18016" t="s">
        <v>5487</v>
      </c>
      <c r="H18016" t="s">
        <v>9248</v>
      </c>
    </row>
    <row r="18017" spans="5:8" x14ac:dyDescent="0.3">
      <c r="E18017">
        <v>122891</v>
      </c>
      <c r="F18017" t="s">
        <v>2261</v>
      </c>
      <c r="G18017" t="s">
        <v>2735</v>
      </c>
      <c r="H18017" t="s">
        <v>10841</v>
      </c>
    </row>
    <row r="18018" spans="5:8" x14ac:dyDescent="0.3">
      <c r="E18018">
        <v>122898</v>
      </c>
      <c r="F18018" t="s">
        <v>2264</v>
      </c>
      <c r="G18018" t="s">
        <v>2823</v>
      </c>
      <c r="H18018" t="s">
        <v>3511</v>
      </c>
    </row>
    <row r="18019" spans="5:8" x14ac:dyDescent="0.3">
      <c r="E18019">
        <v>122854</v>
      </c>
      <c r="F18019" t="s">
        <v>2361</v>
      </c>
      <c r="G18019" t="s">
        <v>4340</v>
      </c>
      <c r="H18019" t="s">
        <v>10588</v>
      </c>
    </row>
    <row r="18020" spans="5:8" x14ac:dyDescent="0.3">
      <c r="E18020">
        <v>122894</v>
      </c>
      <c r="F18020" t="s">
        <v>2261</v>
      </c>
      <c r="G18020" t="s">
        <v>2627</v>
      </c>
      <c r="H18020" t="s">
        <v>8994</v>
      </c>
    </row>
    <row r="18021" spans="5:8" x14ac:dyDescent="0.3">
      <c r="E18021">
        <v>122919</v>
      </c>
      <c r="F18021" t="s">
        <v>2361</v>
      </c>
      <c r="G18021" t="s">
        <v>2373</v>
      </c>
      <c r="H18021" t="s">
        <v>5959</v>
      </c>
    </row>
    <row r="18022" spans="5:8" x14ac:dyDescent="0.3">
      <c r="E18022">
        <v>122926</v>
      </c>
      <c r="F18022" t="s">
        <v>2261</v>
      </c>
      <c r="G18022" t="s">
        <v>2735</v>
      </c>
      <c r="H18022" t="s">
        <v>13826</v>
      </c>
    </row>
    <row r="18023" spans="5:8" x14ac:dyDescent="0.3">
      <c r="E18023">
        <v>122927</v>
      </c>
      <c r="F18023" t="s">
        <v>2264</v>
      </c>
      <c r="G18023" t="s">
        <v>16448</v>
      </c>
      <c r="H18023" t="s">
        <v>17917</v>
      </c>
    </row>
    <row r="18024" spans="5:8" x14ac:dyDescent="0.3">
      <c r="E18024">
        <v>122928</v>
      </c>
      <c r="F18024" t="s">
        <v>2261</v>
      </c>
      <c r="G18024" t="s">
        <v>3578</v>
      </c>
      <c r="H18024" t="s">
        <v>17918</v>
      </c>
    </row>
    <row r="18025" spans="5:8" x14ac:dyDescent="0.3">
      <c r="E18025">
        <v>122929</v>
      </c>
      <c r="F18025" t="s">
        <v>2261</v>
      </c>
      <c r="G18025" t="s">
        <v>17919</v>
      </c>
      <c r="H18025" t="s">
        <v>9022</v>
      </c>
    </row>
    <row r="18026" spans="5:8" x14ac:dyDescent="0.3">
      <c r="E18026">
        <v>122913</v>
      </c>
      <c r="F18026" t="s">
        <v>2261</v>
      </c>
      <c r="G18026" t="s">
        <v>14415</v>
      </c>
      <c r="H18026" t="s">
        <v>17920</v>
      </c>
    </row>
    <row r="18027" spans="5:8" x14ac:dyDescent="0.3">
      <c r="E18027">
        <v>122916</v>
      </c>
      <c r="F18027" t="s">
        <v>2261</v>
      </c>
      <c r="G18027" t="s">
        <v>15132</v>
      </c>
      <c r="H18027" t="s">
        <v>3511</v>
      </c>
    </row>
    <row r="18028" spans="5:8" x14ac:dyDescent="0.3">
      <c r="E18028">
        <v>122917</v>
      </c>
      <c r="F18028" t="s">
        <v>2264</v>
      </c>
      <c r="G18028" t="s">
        <v>2334</v>
      </c>
      <c r="H18028" t="s">
        <v>17921</v>
      </c>
    </row>
    <row r="18029" spans="5:8" x14ac:dyDescent="0.3">
      <c r="E18029">
        <v>122895</v>
      </c>
      <c r="F18029" t="s">
        <v>2261</v>
      </c>
      <c r="G18029" t="s">
        <v>5557</v>
      </c>
      <c r="H18029" t="s">
        <v>9248</v>
      </c>
    </row>
    <row r="18030" spans="5:8" x14ac:dyDescent="0.3">
      <c r="E18030">
        <v>122920</v>
      </c>
      <c r="F18030" t="s">
        <v>2261</v>
      </c>
      <c r="G18030" t="s">
        <v>15203</v>
      </c>
      <c r="H18030" t="s">
        <v>2925</v>
      </c>
    </row>
    <row r="18031" spans="5:8" x14ac:dyDescent="0.3">
      <c r="E18031">
        <v>122921</v>
      </c>
      <c r="F18031" t="s">
        <v>2261</v>
      </c>
      <c r="G18031" t="s">
        <v>4141</v>
      </c>
      <c r="H18031" t="s">
        <v>16581</v>
      </c>
    </row>
    <row r="18032" spans="5:8" x14ac:dyDescent="0.3">
      <c r="E18032">
        <v>122922</v>
      </c>
      <c r="F18032" t="s">
        <v>2361</v>
      </c>
      <c r="G18032" t="s">
        <v>12877</v>
      </c>
      <c r="H18032" t="s">
        <v>16789</v>
      </c>
    </row>
    <row r="18033" spans="5:8" x14ac:dyDescent="0.3">
      <c r="E18033">
        <v>122923</v>
      </c>
      <c r="F18033" t="s">
        <v>2261</v>
      </c>
      <c r="G18033" t="s">
        <v>3100</v>
      </c>
      <c r="H18033" t="s">
        <v>8529</v>
      </c>
    </row>
    <row r="18034" spans="5:8" x14ac:dyDescent="0.3">
      <c r="E18034">
        <v>122924</v>
      </c>
      <c r="F18034" t="s">
        <v>2261</v>
      </c>
      <c r="G18034" t="s">
        <v>3602</v>
      </c>
      <c r="H18034" t="s">
        <v>17922</v>
      </c>
    </row>
    <row r="18035" spans="5:8" x14ac:dyDescent="0.3">
      <c r="E18035">
        <v>122911</v>
      </c>
      <c r="F18035" t="s">
        <v>2261</v>
      </c>
      <c r="G18035" t="s">
        <v>13355</v>
      </c>
      <c r="H18035" t="s">
        <v>10911</v>
      </c>
    </row>
    <row r="18036" spans="5:8" x14ac:dyDescent="0.3">
      <c r="E18036">
        <v>122912</v>
      </c>
      <c r="F18036" t="s">
        <v>2261</v>
      </c>
      <c r="G18036" t="s">
        <v>3512</v>
      </c>
      <c r="H18036" t="s">
        <v>17923</v>
      </c>
    </row>
    <row r="18037" spans="5:8" x14ac:dyDescent="0.3">
      <c r="E18037">
        <v>122914</v>
      </c>
      <c r="F18037" t="s">
        <v>2361</v>
      </c>
      <c r="G18037" t="s">
        <v>17924</v>
      </c>
      <c r="H18037" t="s">
        <v>8478</v>
      </c>
    </row>
    <row r="18038" spans="5:8" x14ac:dyDescent="0.3">
      <c r="E18038">
        <v>122902</v>
      </c>
      <c r="F18038" t="s">
        <v>2261</v>
      </c>
      <c r="G18038" t="s">
        <v>6732</v>
      </c>
      <c r="H18038" t="s">
        <v>17925</v>
      </c>
    </row>
    <row r="18039" spans="5:8" x14ac:dyDescent="0.3">
      <c r="E18039">
        <v>122956</v>
      </c>
      <c r="F18039" t="s">
        <v>2261</v>
      </c>
      <c r="G18039" t="s">
        <v>2712</v>
      </c>
      <c r="H18039" t="s">
        <v>17926</v>
      </c>
    </row>
    <row r="18040" spans="5:8" x14ac:dyDescent="0.3">
      <c r="E18040">
        <v>122957</v>
      </c>
      <c r="F18040" t="s">
        <v>2261</v>
      </c>
      <c r="G18040" t="s">
        <v>2664</v>
      </c>
      <c r="H18040" t="s">
        <v>17927</v>
      </c>
    </row>
    <row r="18041" spans="5:8" x14ac:dyDescent="0.3">
      <c r="E18041">
        <v>122966</v>
      </c>
      <c r="F18041" t="s">
        <v>2264</v>
      </c>
      <c r="G18041" t="s">
        <v>17928</v>
      </c>
      <c r="H18041" t="s">
        <v>2845</v>
      </c>
    </row>
    <row r="18042" spans="5:8" x14ac:dyDescent="0.3">
      <c r="E18042">
        <v>122967</v>
      </c>
      <c r="F18042" t="s">
        <v>2261</v>
      </c>
      <c r="G18042" t="s">
        <v>17929</v>
      </c>
      <c r="H18042" t="s">
        <v>15472</v>
      </c>
    </row>
    <row r="18043" spans="5:8" x14ac:dyDescent="0.3">
      <c r="E18043">
        <v>122968</v>
      </c>
      <c r="F18043" t="s">
        <v>2264</v>
      </c>
      <c r="G18043" t="s">
        <v>17930</v>
      </c>
      <c r="H18043" t="s">
        <v>5331</v>
      </c>
    </row>
    <row r="18044" spans="5:8" x14ac:dyDescent="0.3">
      <c r="E18044">
        <v>122878</v>
      </c>
      <c r="F18044" t="s">
        <v>2261</v>
      </c>
      <c r="G18044" t="s">
        <v>3656</v>
      </c>
      <c r="H18044" t="s">
        <v>17931</v>
      </c>
    </row>
    <row r="18045" spans="5:8" x14ac:dyDescent="0.3">
      <c r="E18045">
        <v>122879</v>
      </c>
      <c r="F18045" t="s">
        <v>2261</v>
      </c>
      <c r="G18045" t="s">
        <v>17932</v>
      </c>
      <c r="H18045" t="s">
        <v>3833</v>
      </c>
    </row>
    <row r="18046" spans="5:8" x14ac:dyDescent="0.3">
      <c r="E18046">
        <v>122876</v>
      </c>
      <c r="F18046" t="s">
        <v>2261</v>
      </c>
      <c r="G18046" t="s">
        <v>5061</v>
      </c>
      <c r="H18046" t="s">
        <v>5807</v>
      </c>
    </row>
    <row r="18047" spans="5:8" x14ac:dyDescent="0.3">
      <c r="E18047">
        <v>122947</v>
      </c>
      <c r="F18047" t="s">
        <v>2261</v>
      </c>
      <c r="G18047" t="s">
        <v>3460</v>
      </c>
      <c r="H18047" t="s">
        <v>17933</v>
      </c>
    </row>
    <row r="18048" spans="5:8" x14ac:dyDescent="0.3">
      <c r="E18048">
        <v>122918</v>
      </c>
      <c r="F18048" t="s">
        <v>2261</v>
      </c>
      <c r="G18048" t="s">
        <v>8182</v>
      </c>
      <c r="H18048" t="s">
        <v>17934</v>
      </c>
    </row>
    <row r="18049" spans="5:8" x14ac:dyDescent="0.3">
      <c r="E18049">
        <v>122952</v>
      </c>
      <c r="F18049" t="s">
        <v>2361</v>
      </c>
      <c r="G18049" t="s">
        <v>17935</v>
      </c>
      <c r="H18049" t="s">
        <v>10341</v>
      </c>
    </row>
    <row r="18050" spans="5:8" x14ac:dyDescent="0.3">
      <c r="E18050">
        <v>122953</v>
      </c>
      <c r="F18050" t="s">
        <v>2261</v>
      </c>
      <c r="G18050" t="s">
        <v>17750</v>
      </c>
      <c r="H18050" t="s">
        <v>2954</v>
      </c>
    </row>
    <row r="18051" spans="5:8" x14ac:dyDescent="0.3">
      <c r="E18051">
        <v>122954</v>
      </c>
      <c r="F18051" t="s">
        <v>2261</v>
      </c>
      <c r="G18051" t="s">
        <v>17936</v>
      </c>
      <c r="H18051" t="s">
        <v>17937</v>
      </c>
    </row>
    <row r="18052" spans="5:8" x14ac:dyDescent="0.3">
      <c r="E18052">
        <v>122958</v>
      </c>
      <c r="F18052" t="s">
        <v>2261</v>
      </c>
      <c r="G18052" t="s">
        <v>3949</v>
      </c>
      <c r="H18052" t="s">
        <v>17938</v>
      </c>
    </row>
    <row r="18053" spans="5:8" x14ac:dyDescent="0.3">
      <c r="E18053">
        <v>122959</v>
      </c>
      <c r="F18053" t="s">
        <v>2261</v>
      </c>
      <c r="G18053" t="s">
        <v>2398</v>
      </c>
      <c r="H18053" t="s">
        <v>17939</v>
      </c>
    </row>
    <row r="18054" spans="5:8" x14ac:dyDescent="0.3">
      <c r="E18054">
        <v>122960</v>
      </c>
      <c r="F18054" t="s">
        <v>2264</v>
      </c>
      <c r="G18054" t="s">
        <v>2657</v>
      </c>
      <c r="H18054" t="s">
        <v>13075</v>
      </c>
    </row>
    <row r="18055" spans="5:8" x14ac:dyDescent="0.3">
      <c r="E18055">
        <v>122961</v>
      </c>
      <c r="F18055" t="s">
        <v>2264</v>
      </c>
      <c r="G18055" t="s">
        <v>10792</v>
      </c>
      <c r="H18055" t="s">
        <v>5266</v>
      </c>
    </row>
    <row r="18056" spans="5:8" x14ac:dyDescent="0.3">
      <c r="E18056">
        <v>122962</v>
      </c>
      <c r="F18056" t="s">
        <v>2261</v>
      </c>
      <c r="G18056" t="s">
        <v>17940</v>
      </c>
      <c r="H18056" t="s">
        <v>17941</v>
      </c>
    </row>
    <row r="18057" spans="5:8" x14ac:dyDescent="0.3">
      <c r="E18057">
        <v>122963</v>
      </c>
      <c r="F18057" t="s">
        <v>2361</v>
      </c>
      <c r="G18057" t="s">
        <v>14317</v>
      </c>
      <c r="H18057" t="s">
        <v>10968</v>
      </c>
    </row>
    <row r="18058" spans="5:8" x14ac:dyDescent="0.3">
      <c r="E18058">
        <v>122915</v>
      </c>
      <c r="F18058" t="s">
        <v>2264</v>
      </c>
      <c r="G18058" t="s">
        <v>17942</v>
      </c>
      <c r="H18058" t="s">
        <v>17943</v>
      </c>
    </row>
    <row r="18059" spans="5:8" x14ac:dyDescent="0.3">
      <c r="E18059">
        <v>122936</v>
      </c>
      <c r="F18059" t="s">
        <v>2264</v>
      </c>
      <c r="G18059" t="s">
        <v>6307</v>
      </c>
      <c r="H18059" t="s">
        <v>4214</v>
      </c>
    </row>
    <row r="18060" spans="5:8" x14ac:dyDescent="0.3">
      <c r="E18060">
        <v>122937</v>
      </c>
      <c r="F18060" t="s">
        <v>2261</v>
      </c>
      <c r="G18060" t="s">
        <v>3737</v>
      </c>
      <c r="H18060" t="s">
        <v>17944</v>
      </c>
    </row>
    <row r="18061" spans="5:8" x14ac:dyDescent="0.3">
      <c r="E18061">
        <v>122946</v>
      </c>
      <c r="F18061" t="s">
        <v>2261</v>
      </c>
      <c r="G18061" t="s">
        <v>7152</v>
      </c>
      <c r="H18061" t="s">
        <v>9402</v>
      </c>
    </row>
    <row r="18062" spans="5:8" x14ac:dyDescent="0.3">
      <c r="E18062">
        <v>120443</v>
      </c>
      <c r="F18062" t="s">
        <v>2361</v>
      </c>
      <c r="G18062" t="s">
        <v>3027</v>
      </c>
      <c r="H18062" t="s">
        <v>6139</v>
      </c>
    </row>
    <row r="18063" spans="5:8" x14ac:dyDescent="0.3">
      <c r="E18063">
        <v>122971</v>
      </c>
      <c r="F18063" t="s">
        <v>2264</v>
      </c>
      <c r="G18063" t="s">
        <v>2416</v>
      </c>
      <c r="H18063" t="s">
        <v>11026</v>
      </c>
    </row>
    <row r="18064" spans="5:8" x14ac:dyDescent="0.3">
      <c r="E18064">
        <v>122930</v>
      </c>
      <c r="F18064" t="s">
        <v>2261</v>
      </c>
      <c r="G18064" t="s">
        <v>14017</v>
      </c>
      <c r="H18064" t="s">
        <v>4031</v>
      </c>
    </row>
    <row r="18065" spans="5:8" x14ac:dyDescent="0.3">
      <c r="E18065">
        <v>122931</v>
      </c>
      <c r="F18065" t="s">
        <v>2261</v>
      </c>
      <c r="G18065" t="s">
        <v>3419</v>
      </c>
      <c r="H18065" t="s">
        <v>8409</v>
      </c>
    </row>
    <row r="18066" spans="5:8" x14ac:dyDescent="0.3">
      <c r="E18066">
        <v>122932</v>
      </c>
      <c r="F18066" t="s">
        <v>2264</v>
      </c>
      <c r="G18066" t="s">
        <v>3567</v>
      </c>
      <c r="H18066" t="s">
        <v>8368</v>
      </c>
    </row>
    <row r="18067" spans="5:8" x14ac:dyDescent="0.3">
      <c r="E18067">
        <v>122941</v>
      </c>
      <c r="F18067" t="s">
        <v>2261</v>
      </c>
      <c r="G18067" t="s">
        <v>17945</v>
      </c>
      <c r="H18067" t="s">
        <v>17946</v>
      </c>
    </row>
    <row r="18068" spans="5:8" x14ac:dyDescent="0.3">
      <c r="E18068">
        <v>122944</v>
      </c>
      <c r="F18068" t="s">
        <v>2261</v>
      </c>
      <c r="G18068" t="s">
        <v>17947</v>
      </c>
      <c r="H18068" t="s">
        <v>11976</v>
      </c>
    </row>
    <row r="18069" spans="5:8" x14ac:dyDescent="0.3">
      <c r="E18069">
        <v>122945</v>
      </c>
      <c r="F18069" t="s">
        <v>2261</v>
      </c>
      <c r="G18069" t="s">
        <v>2311</v>
      </c>
      <c r="H18069" t="s">
        <v>17948</v>
      </c>
    </row>
    <row r="18070" spans="5:8" x14ac:dyDescent="0.3">
      <c r="E18070">
        <v>122948</v>
      </c>
      <c r="F18070" t="s">
        <v>2261</v>
      </c>
      <c r="G18070" t="s">
        <v>2597</v>
      </c>
      <c r="H18070" t="s">
        <v>3293</v>
      </c>
    </row>
    <row r="18071" spans="5:8" x14ac:dyDescent="0.3">
      <c r="E18071">
        <v>122949</v>
      </c>
      <c r="F18071" t="s">
        <v>2264</v>
      </c>
      <c r="G18071" t="s">
        <v>3834</v>
      </c>
      <c r="H18071" t="s">
        <v>5896</v>
      </c>
    </row>
    <row r="18072" spans="5:8" x14ac:dyDescent="0.3">
      <c r="E18072">
        <v>122965</v>
      </c>
      <c r="F18072" t="s">
        <v>2261</v>
      </c>
      <c r="G18072" t="s">
        <v>10058</v>
      </c>
      <c r="H18072" t="s">
        <v>17949</v>
      </c>
    </row>
    <row r="18073" spans="5:8" x14ac:dyDescent="0.3">
      <c r="E18073">
        <v>122986</v>
      </c>
      <c r="F18073" t="s">
        <v>2261</v>
      </c>
      <c r="G18073" t="s">
        <v>3741</v>
      </c>
      <c r="H18073" t="s">
        <v>17950</v>
      </c>
    </row>
    <row r="18074" spans="5:8" x14ac:dyDescent="0.3">
      <c r="E18074">
        <v>122934</v>
      </c>
      <c r="F18074" t="s">
        <v>2261</v>
      </c>
      <c r="G18074" t="s">
        <v>3726</v>
      </c>
      <c r="H18074" t="s">
        <v>14363</v>
      </c>
    </row>
    <row r="18075" spans="5:8" x14ac:dyDescent="0.3">
      <c r="E18075">
        <v>122933</v>
      </c>
      <c r="F18075" t="s">
        <v>2261</v>
      </c>
      <c r="G18075" t="s">
        <v>9598</v>
      </c>
      <c r="H18075" t="s">
        <v>9599</v>
      </c>
    </row>
    <row r="18076" spans="5:8" x14ac:dyDescent="0.3">
      <c r="E18076">
        <v>122935</v>
      </c>
      <c r="F18076" t="s">
        <v>2264</v>
      </c>
      <c r="G18076" t="s">
        <v>2449</v>
      </c>
      <c r="H18076" t="s">
        <v>2726</v>
      </c>
    </row>
    <row r="18077" spans="5:8" x14ac:dyDescent="0.3">
      <c r="E18077">
        <v>122969</v>
      </c>
      <c r="F18077" t="s">
        <v>2261</v>
      </c>
      <c r="G18077" t="s">
        <v>8350</v>
      </c>
      <c r="H18077" t="s">
        <v>12239</v>
      </c>
    </row>
    <row r="18078" spans="5:8" x14ac:dyDescent="0.3">
      <c r="E18078">
        <v>122964</v>
      </c>
      <c r="F18078" t="s">
        <v>2264</v>
      </c>
      <c r="G18078" t="s">
        <v>17951</v>
      </c>
      <c r="H18078" t="s">
        <v>12378</v>
      </c>
    </row>
    <row r="18079" spans="5:8" x14ac:dyDescent="0.3">
      <c r="E18079">
        <v>122970</v>
      </c>
      <c r="F18079" t="s">
        <v>2264</v>
      </c>
      <c r="G18079" t="s">
        <v>2485</v>
      </c>
      <c r="H18079" t="s">
        <v>3092</v>
      </c>
    </row>
    <row r="18080" spans="5:8" x14ac:dyDescent="0.3">
      <c r="E18080">
        <v>122938</v>
      </c>
      <c r="F18080" t="s">
        <v>2264</v>
      </c>
      <c r="G18080" t="s">
        <v>8763</v>
      </c>
      <c r="H18080" t="s">
        <v>13157</v>
      </c>
    </row>
    <row r="18081" spans="5:8" x14ac:dyDescent="0.3">
      <c r="E18081">
        <v>122939</v>
      </c>
      <c r="F18081" t="s">
        <v>2261</v>
      </c>
      <c r="G18081" t="s">
        <v>17952</v>
      </c>
      <c r="H18081" t="s">
        <v>16069</v>
      </c>
    </row>
    <row r="18082" spans="5:8" x14ac:dyDescent="0.3">
      <c r="E18082">
        <v>122940</v>
      </c>
      <c r="F18082" t="s">
        <v>2261</v>
      </c>
      <c r="G18082" t="s">
        <v>2615</v>
      </c>
      <c r="H18082" t="s">
        <v>13047</v>
      </c>
    </row>
    <row r="18083" spans="5:8" x14ac:dyDescent="0.3">
      <c r="E18083">
        <v>122950</v>
      </c>
      <c r="F18083" t="s">
        <v>2361</v>
      </c>
      <c r="G18083" t="s">
        <v>2334</v>
      </c>
      <c r="H18083" t="s">
        <v>17953</v>
      </c>
    </row>
    <row r="18084" spans="5:8" x14ac:dyDescent="0.3">
      <c r="E18084">
        <v>122951</v>
      </c>
      <c r="F18084" t="s">
        <v>2264</v>
      </c>
      <c r="G18084" t="s">
        <v>7398</v>
      </c>
      <c r="H18084" t="s">
        <v>9175</v>
      </c>
    </row>
    <row r="18085" spans="5:8" x14ac:dyDescent="0.3">
      <c r="E18085">
        <v>122973</v>
      </c>
      <c r="F18085" t="s">
        <v>2264</v>
      </c>
      <c r="G18085" t="s">
        <v>9724</v>
      </c>
      <c r="H18085" t="s">
        <v>9629</v>
      </c>
    </row>
    <row r="18086" spans="5:8" x14ac:dyDescent="0.3">
      <c r="E18086">
        <v>122996</v>
      </c>
      <c r="F18086" t="s">
        <v>2261</v>
      </c>
      <c r="G18086" t="s">
        <v>8264</v>
      </c>
      <c r="H18086" t="s">
        <v>2919</v>
      </c>
    </row>
    <row r="18087" spans="5:8" x14ac:dyDescent="0.3">
      <c r="E18087">
        <v>122997</v>
      </c>
      <c r="F18087" t="s">
        <v>2264</v>
      </c>
      <c r="G18087" t="s">
        <v>14</v>
      </c>
      <c r="H18087" t="s">
        <v>17954</v>
      </c>
    </row>
    <row r="18088" spans="5:8" x14ac:dyDescent="0.3">
      <c r="E18088">
        <v>122974</v>
      </c>
      <c r="F18088" t="s">
        <v>2361</v>
      </c>
      <c r="G18088" t="s">
        <v>3214</v>
      </c>
      <c r="H18088" t="s">
        <v>7986</v>
      </c>
    </row>
    <row r="18089" spans="5:8" x14ac:dyDescent="0.3">
      <c r="E18089">
        <v>122975</v>
      </c>
      <c r="F18089" t="s">
        <v>2361</v>
      </c>
      <c r="G18089" t="s">
        <v>2744</v>
      </c>
      <c r="H18089" t="s">
        <v>17955</v>
      </c>
    </row>
    <row r="18090" spans="5:8" x14ac:dyDescent="0.3">
      <c r="E18090">
        <v>122976</v>
      </c>
      <c r="F18090" t="s">
        <v>2361</v>
      </c>
      <c r="G18090" t="s">
        <v>12126</v>
      </c>
      <c r="H18090" t="s">
        <v>2771</v>
      </c>
    </row>
    <row r="18091" spans="5:8" x14ac:dyDescent="0.3">
      <c r="E18091">
        <v>122977</v>
      </c>
      <c r="F18091" t="s">
        <v>2261</v>
      </c>
      <c r="G18091" t="s">
        <v>10775</v>
      </c>
      <c r="H18091" t="s">
        <v>17956</v>
      </c>
    </row>
    <row r="18092" spans="5:8" x14ac:dyDescent="0.3">
      <c r="E18092">
        <v>122983</v>
      </c>
      <c r="F18092" t="s">
        <v>2264</v>
      </c>
      <c r="G18092" t="s">
        <v>17957</v>
      </c>
      <c r="H18092" t="s">
        <v>17958</v>
      </c>
    </row>
    <row r="18093" spans="5:8" x14ac:dyDescent="0.3">
      <c r="E18093">
        <v>122982</v>
      </c>
      <c r="F18093" t="s">
        <v>2361</v>
      </c>
      <c r="G18093" t="s">
        <v>17959</v>
      </c>
      <c r="H18093" t="s">
        <v>17960</v>
      </c>
    </row>
    <row r="18094" spans="5:8" x14ac:dyDescent="0.3">
      <c r="E18094">
        <v>122955</v>
      </c>
      <c r="F18094" t="s">
        <v>2261</v>
      </c>
      <c r="G18094" t="s">
        <v>3235</v>
      </c>
      <c r="H18094" t="s">
        <v>12935</v>
      </c>
    </row>
    <row r="18095" spans="5:8" x14ac:dyDescent="0.3">
      <c r="E18095">
        <v>122995</v>
      </c>
      <c r="F18095" t="s">
        <v>2261</v>
      </c>
      <c r="G18095" t="s">
        <v>3139</v>
      </c>
      <c r="H18095" t="s">
        <v>17961</v>
      </c>
    </row>
    <row r="18096" spans="5:8" x14ac:dyDescent="0.3">
      <c r="E18096">
        <v>122990</v>
      </c>
      <c r="F18096" t="s">
        <v>2261</v>
      </c>
      <c r="G18096" t="s">
        <v>2373</v>
      </c>
      <c r="H18096" t="s">
        <v>17962</v>
      </c>
    </row>
    <row r="18097" spans="5:8" x14ac:dyDescent="0.3">
      <c r="E18097">
        <v>122989</v>
      </c>
      <c r="F18097" t="s">
        <v>2264</v>
      </c>
      <c r="G18097" t="s">
        <v>3125</v>
      </c>
      <c r="H18097" t="s">
        <v>4214</v>
      </c>
    </row>
    <row r="18098" spans="5:8" x14ac:dyDescent="0.3">
      <c r="E18098">
        <v>122984</v>
      </c>
      <c r="F18098" t="s">
        <v>2264</v>
      </c>
      <c r="G18098" t="s">
        <v>17963</v>
      </c>
      <c r="H18098" t="s">
        <v>3044</v>
      </c>
    </row>
    <row r="18099" spans="5:8" x14ac:dyDescent="0.3">
      <c r="E18099">
        <v>122985</v>
      </c>
      <c r="F18099" t="s">
        <v>2361</v>
      </c>
      <c r="G18099" t="s">
        <v>9630</v>
      </c>
      <c r="H18099" t="s">
        <v>8440</v>
      </c>
    </row>
    <row r="18100" spans="5:8" x14ac:dyDescent="0.3">
      <c r="E18100">
        <v>123000</v>
      </c>
      <c r="F18100" t="s">
        <v>2261</v>
      </c>
      <c r="G18100" t="s">
        <v>7434</v>
      </c>
      <c r="H18100" t="s">
        <v>8440</v>
      </c>
    </row>
    <row r="18101" spans="5:8" x14ac:dyDescent="0.3">
      <c r="E18101">
        <v>123001</v>
      </c>
      <c r="F18101" t="s">
        <v>2261</v>
      </c>
      <c r="G18101" t="s">
        <v>4246</v>
      </c>
      <c r="H18101" t="s">
        <v>2610</v>
      </c>
    </row>
    <row r="18102" spans="5:8" x14ac:dyDescent="0.3">
      <c r="E18102">
        <v>123002</v>
      </c>
      <c r="F18102" t="s">
        <v>2261</v>
      </c>
      <c r="G18102" t="s">
        <v>3456</v>
      </c>
      <c r="H18102" t="s">
        <v>17964</v>
      </c>
    </row>
    <row r="18103" spans="5:8" x14ac:dyDescent="0.3">
      <c r="E18103">
        <v>123003</v>
      </c>
      <c r="F18103" t="s">
        <v>2261</v>
      </c>
      <c r="G18103" t="s">
        <v>4266</v>
      </c>
      <c r="H18103" t="s">
        <v>8539</v>
      </c>
    </row>
    <row r="18104" spans="5:8" x14ac:dyDescent="0.3">
      <c r="E18104">
        <v>123024</v>
      </c>
      <c r="F18104" t="s">
        <v>2261</v>
      </c>
      <c r="G18104" t="s">
        <v>3715</v>
      </c>
      <c r="H18104" t="s">
        <v>6751</v>
      </c>
    </row>
    <row r="18105" spans="5:8" x14ac:dyDescent="0.3">
      <c r="E18105">
        <v>123025</v>
      </c>
      <c r="F18105" t="s">
        <v>2264</v>
      </c>
      <c r="G18105" t="s">
        <v>17965</v>
      </c>
      <c r="H18105" t="s">
        <v>6019</v>
      </c>
    </row>
    <row r="18106" spans="5:8" x14ac:dyDescent="0.3">
      <c r="E18106">
        <v>123028</v>
      </c>
      <c r="F18106" t="s">
        <v>2261</v>
      </c>
      <c r="G18106" t="s">
        <v>17966</v>
      </c>
      <c r="H18106" t="s">
        <v>17409</v>
      </c>
    </row>
    <row r="18107" spans="5:8" x14ac:dyDescent="0.3">
      <c r="E18107">
        <v>123029</v>
      </c>
      <c r="F18107" t="s">
        <v>2261</v>
      </c>
      <c r="G18107" t="s">
        <v>16063</v>
      </c>
      <c r="H18107" t="s">
        <v>17927</v>
      </c>
    </row>
    <row r="18108" spans="5:8" x14ac:dyDescent="0.3">
      <c r="E18108">
        <v>123030</v>
      </c>
      <c r="F18108" t="s">
        <v>2361</v>
      </c>
      <c r="G18108" t="s">
        <v>17967</v>
      </c>
      <c r="H18108" t="s">
        <v>17968</v>
      </c>
    </row>
    <row r="18109" spans="5:8" x14ac:dyDescent="0.3">
      <c r="E18109">
        <v>123031</v>
      </c>
      <c r="F18109" t="s">
        <v>2264</v>
      </c>
      <c r="G18109" t="s">
        <v>16861</v>
      </c>
      <c r="H18109" t="s">
        <v>9758</v>
      </c>
    </row>
    <row r="18110" spans="5:8" x14ac:dyDescent="0.3">
      <c r="E18110">
        <v>123026</v>
      </c>
      <c r="F18110" t="s">
        <v>2261</v>
      </c>
      <c r="G18110" t="s">
        <v>17969</v>
      </c>
      <c r="H18110" t="s">
        <v>10456</v>
      </c>
    </row>
    <row r="18111" spans="5:8" x14ac:dyDescent="0.3">
      <c r="E18111">
        <v>123027</v>
      </c>
      <c r="F18111" t="s">
        <v>2361</v>
      </c>
      <c r="G18111" t="s">
        <v>2412</v>
      </c>
      <c r="H18111" t="s">
        <v>17970</v>
      </c>
    </row>
    <row r="18112" spans="5:8" x14ac:dyDescent="0.3">
      <c r="E18112">
        <v>123036</v>
      </c>
      <c r="F18112" t="s">
        <v>2264</v>
      </c>
      <c r="G18112" t="s">
        <v>16836</v>
      </c>
      <c r="H18112" t="s">
        <v>17971</v>
      </c>
    </row>
    <row r="18113" spans="5:8" x14ac:dyDescent="0.3">
      <c r="E18113">
        <v>123037</v>
      </c>
      <c r="F18113" t="s">
        <v>2264</v>
      </c>
      <c r="G18113" t="s">
        <v>7964</v>
      </c>
      <c r="H18113" t="s">
        <v>17972</v>
      </c>
    </row>
    <row r="18114" spans="5:8" x14ac:dyDescent="0.3">
      <c r="E18114">
        <v>122972</v>
      </c>
      <c r="F18114" t="s">
        <v>2361</v>
      </c>
      <c r="G18114" t="s">
        <v>5521</v>
      </c>
      <c r="H18114" t="s">
        <v>17973</v>
      </c>
    </row>
    <row r="18115" spans="5:8" x14ac:dyDescent="0.3">
      <c r="E18115">
        <v>122999</v>
      </c>
      <c r="F18115" t="s">
        <v>2264</v>
      </c>
      <c r="G18115" t="s">
        <v>2680</v>
      </c>
      <c r="H18115" t="s">
        <v>17974</v>
      </c>
    </row>
    <row r="18116" spans="5:8" x14ac:dyDescent="0.3">
      <c r="E18116">
        <v>122998</v>
      </c>
      <c r="F18116" t="s">
        <v>2261</v>
      </c>
      <c r="G18116" t="s">
        <v>8647</v>
      </c>
      <c r="H18116" t="s">
        <v>10357</v>
      </c>
    </row>
    <row r="18117" spans="5:8" x14ac:dyDescent="0.3">
      <c r="E18117">
        <v>123050</v>
      </c>
      <c r="F18117" t="s">
        <v>2361</v>
      </c>
      <c r="G18117" t="s">
        <v>17975</v>
      </c>
      <c r="H18117" t="s">
        <v>2917</v>
      </c>
    </row>
    <row r="18118" spans="5:8" x14ac:dyDescent="0.3">
      <c r="E18118">
        <v>123051</v>
      </c>
      <c r="F18118" t="s">
        <v>2261</v>
      </c>
      <c r="G18118" t="s">
        <v>3775</v>
      </c>
      <c r="H18118" t="s">
        <v>9078</v>
      </c>
    </row>
    <row r="18119" spans="5:8" x14ac:dyDescent="0.3">
      <c r="E18119">
        <v>123052</v>
      </c>
      <c r="F18119" t="s">
        <v>2261</v>
      </c>
      <c r="G18119" t="s">
        <v>4192</v>
      </c>
      <c r="H18119" t="s">
        <v>12599</v>
      </c>
    </row>
    <row r="18120" spans="5:8" x14ac:dyDescent="0.3">
      <c r="E18120">
        <v>123053</v>
      </c>
      <c r="F18120" t="s">
        <v>2264</v>
      </c>
      <c r="G18120" t="s">
        <v>17976</v>
      </c>
      <c r="H18120" t="s">
        <v>11919</v>
      </c>
    </row>
    <row r="18121" spans="5:8" x14ac:dyDescent="0.3">
      <c r="E18121">
        <v>123005</v>
      </c>
      <c r="F18121" t="s">
        <v>2261</v>
      </c>
      <c r="G18121" t="s">
        <v>3636</v>
      </c>
      <c r="H18121" t="s">
        <v>10336</v>
      </c>
    </row>
    <row r="18122" spans="5:8" x14ac:dyDescent="0.3">
      <c r="E18122">
        <v>122980</v>
      </c>
      <c r="F18122" t="s">
        <v>2361</v>
      </c>
      <c r="G18122" t="s">
        <v>17977</v>
      </c>
      <c r="H18122" t="s">
        <v>17978</v>
      </c>
    </row>
    <row r="18123" spans="5:8" x14ac:dyDescent="0.3">
      <c r="E18123">
        <v>122978</v>
      </c>
      <c r="F18123" t="s">
        <v>2261</v>
      </c>
      <c r="G18123" t="s">
        <v>2373</v>
      </c>
      <c r="H18123" t="s">
        <v>9340</v>
      </c>
    </row>
    <row r="18124" spans="5:8" x14ac:dyDescent="0.3">
      <c r="E18124">
        <v>122979</v>
      </c>
      <c r="F18124" t="s">
        <v>2264</v>
      </c>
      <c r="G18124" t="s">
        <v>5623</v>
      </c>
      <c r="H18124" t="s">
        <v>6622</v>
      </c>
    </row>
    <row r="18125" spans="5:8" x14ac:dyDescent="0.3">
      <c r="E18125">
        <v>123040</v>
      </c>
      <c r="F18125" t="s">
        <v>2361</v>
      </c>
      <c r="G18125" t="s">
        <v>3671</v>
      </c>
      <c r="H18125" t="s">
        <v>17663</v>
      </c>
    </row>
    <row r="18126" spans="5:8" x14ac:dyDescent="0.3">
      <c r="E18126">
        <v>123041</v>
      </c>
      <c r="F18126" t="s">
        <v>2261</v>
      </c>
      <c r="G18126" t="s">
        <v>4581</v>
      </c>
      <c r="H18126" t="s">
        <v>10356</v>
      </c>
    </row>
    <row r="18127" spans="5:8" x14ac:dyDescent="0.3">
      <c r="E18127">
        <v>123042</v>
      </c>
      <c r="F18127" t="s">
        <v>2264</v>
      </c>
      <c r="G18127" t="s">
        <v>2627</v>
      </c>
      <c r="H18127" t="s">
        <v>5599</v>
      </c>
    </row>
    <row r="18128" spans="5:8" x14ac:dyDescent="0.3">
      <c r="E18128">
        <v>123043</v>
      </c>
      <c r="F18128" t="s">
        <v>2261</v>
      </c>
      <c r="G18128" t="s">
        <v>17979</v>
      </c>
      <c r="H18128" t="s">
        <v>13075</v>
      </c>
    </row>
    <row r="18129" spans="5:8" x14ac:dyDescent="0.3">
      <c r="E18129">
        <v>123044</v>
      </c>
      <c r="F18129" t="s">
        <v>2261</v>
      </c>
      <c r="G18129" t="s">
        <v>7654</v>
      </c>
      <c r="H18129" t="s">
        <v>17980</v>
      </c>
    </row>
    <row r="18130" spans="5:8" x14ac:dyDescent="0.3">
      <c r="E18130">
        <v>123045</v>
      </c>
      <c r="F18130" t="s">
        <v>2261</v>
      </c>
      <c r="G18130" t="s">
        <v>4679</v>
      </c>
      <c r="H18130" t="s">
        <v>5744</v>
      </c>
    </row>
    <row r="18131" spans="5:8" x14ac:dyDescent="0.3">
      <c r="E18131">
        <v>122991</v>
      </c>
      <c r="F18131" t="s">
        <v>2261</v>
      </c>
      <c r="G18131" t="s">
        <v>2932</v>
      </c>
      <c r="H18131" t="s">
        <v>3342</v>
      </c>
    </row>
    <row r="18132" spans="5:8" x14ac:dyDescent="0.3">
      <c r="E18132">
        <v>122992</v>
      </c>
      <c r="F18132" t="s">
        <v>2264</v>
      </c>
      <c r="G18132" t="s">
        <v>17981</v>
      </c>
      <c r="H18132" t="s">
        <v>17982</v>
      </c>
    </row>
    <row r="18133" spans="5:8" x14ac:dyDescent="0.3">
      <c r="E18133">
        <v>123033</v>
      </c>
      <c r="F18133" t="s">
        <v>2264</v>
      </c>
      <c r="G18133" t="s">
        <v>17983</v>
      </c>
      <c r="H18133" t="s">
        <v>17984</v>
      </c>
    </row>
    <row r="18134" spans="5:8" x14ac:dyDescent="0.3">
      <c r="E18134">
        <v>123034</v>
      </c>
      <c r="F18134" t="s">
        <v>2261</v>
      </c>
      <c r="G18134" t="s">
        <v>2939</v>
      </c>
      <c r="H18134" t="s">
        <v>16241</v>
      </c>
    </row>
    <row r="18135" spans="5:8" x14ac:dyDescent="0.3">
      <c r="E18135">
        <v>123035</v>
      </c>
      <c r="F18135" t="s">
        <v>2261</v>
      </c>
      <c r="G18135" t="s">
        <v>5336</v>
      </c>
      <c r="H18135" t="s">
        <v>2959</v>
      </c>
    </row>
    <row r="18136" spans="5:8" x14ac:dyDescent="0.3">
      <c r="E18136">
        <v>122899</v>
      </c>
      <c r="F18136" t="s">
        <v>2261</v>
      </c>
      <c r="G18136" t="s">
        <v>3047</v>
      </c>
      <c r="H18136" t="s">
        <v>17985</v>
      </c>
    </row>
    <row r="18137" spans="5:8" x14ac:dyDescent="0.3">
      <c r="E18137">
        <v>123067</v>
      </c>
      <c r="F18137" t="s">
        <v>2264</v>
      </c>
      <c r="G18137" t="s">
        <v>17986</v>
      </c>
      <c r="H18137" t="s">
        <v>2651</v>
      </c>
    </row>
    <row r="18138" spans="5:8" x14ac:dyDescent="0.3">
      <c r="E18138">
        <v>123065</v>
      </c>
      <c r="F18138" t="s">
        <v>2264</v>
      </c>
      <c r="G18138" t="s">
        <v>5521</v>
      </c>
      <c r="H18138" t="s">
        <v>8803</v>
      </c>
    </row>
    <row r="18139" spans="5:8" x14ac:dyDescent="0.3">
      <c r="E18139">
        <v>123075</v>
      </c>
      <c r="F18139" t="s">
        <v>2261</v>
      </c>
      <c r="G18139" t="s">
        <v>3419</v>
      </c>
      <c r="H18139" t="s">
        <v>17987</v>
      </c>
    </row>
    <row r="18140" spans="5:8" x14ac:dyDescent="0.3">
      <c r="E18140">
        <v>123006</v>
      </c>
      <c r="F18140" t="s">
        <v>2264</v>
      </c>
      <c r="G18140" t="s">
        <v>5121</v>
      </c>
      <c r="H18140" t="s">
        <v>8451</v>
      </c>
    </row>
    <row r="18141" spans="5:8" x14ac:dyDescent="0.3">
      <c r="E18141">
        <v>123007</v>
      </c>
      <c r="F18141" t="s">
        <v>2261</v>
      </c>
      <c r="G18141" t="s">
        <v>17988</v>
      </c>
      <c r="H18141" t="s">
        <v>5610</v>
      </c>
    </row>
    <row r="18142" spans="5:8" x14ac:dyDescent="0.3">
      <c r="E18142">
        <v>123009</v>
      </c>
      <c r="F18142" t="s">
        <v>2261</v>
      </c>
      <c r="G18142" t="s">
        <v>2398</v>
      </c>
      <c r="H18142" t="s">
        <v>8478</v>
      </c>
    </row>
    <row r="18143" spans="5:8" x14ac:dyDescent="0.3">
      <c r="E18143">
        <v>123010</v>
      </c>
      <c r="F18143" t="s">
        <v>2261</v>
      </c>
      <c r="G18143" t="s">
        <v>3328</v>
      </c>
      <c r="H18143" t="s">
        <v>3300</v>
      </c>
    </row>
    <row r="18144" spans="5:8" x14ac:dyDescent="0.3">
      <c r="E18144">
        <v>123012</v>
      </c>
      <c r="F18144" t="s">
        <v>2264</v>
      </c>
      <c r="G18144" t="s">
        <v>5029</v>
      </c>
      <c r="H18144" t="s">
        <v>17989</v>
      </c>
    </row>
    <row r="18145" spans="5:8" x14ac:dyDescent="0.3">
      <c r="E18145">
        <v>123013</v>
      </c>
      <c r="F18145" t="s">
        <v>2264</v>
      </c>
      <c r="G18145" t="s">
        <v>5841</v>
      </c>
      <c r="H18145" t="s">
        <v>17990</v>
      </c>
    </row>
    <row r="18146" spans="5:8" x14ac:dyDescent="0.3">
      <c r="E18146">
        <v>123017</v>
      </c>
      <c r="F18146" t="s">
        <v>2264</v>
      </c>
      <c r="G18146" t="s">
        <v>3359</v>
      </c>
      <c r="H18146" t="s">
        <v>17991</v>
      </c>
    </row>
    <row r="18147" spans="5:8" x14ac:dyDescent="0.3">
      <c r="E18147">
        <v>123018</v>
      </c>
      <c r="F18147" t="s">
        <v>2261</v>
      </c>
      <c r="G18147" t="s">
        <v>15691</v>
      </c>
      <c r="H18147" t="s">
        <v>17992</v>
      </c>
    </row>
    <row r="18148" spans="5:8" x14ac:dyDescent="0.3">
      <c r="E18148">
        <v>123020</v>
      </c>
      <c r="F18148" t="s">
        <v>2264</v>
      </c>
      <c r="G18148" t="s">
        <v>2814</v>
      </c>
      <c r="H18148" t="s">
        <v>9207</v>
      </c>
    </row>
    <row r="18149" spans="5:8" x14ac:dyDescent="0.3">
      <c r="E18149">
        <v>123068</v>
      </c>
      <c r="F18149" t="s">
        <v>2261</v>
      </c>
      <c r="G18149" t="s">
        <v>17993</v>
      </c>
      <c r="H18149" t="s">
        <v>17524</v>
      </c>
    </row>
    <row r="18150" spans="5:8" x14ac:dyDescent="0.3">
      <c r="E18150">
        <v>123070</v>
      </c>
      <c r="F18150" t="s">
        <v>2261</v>
      </c>
      <c r="G18150" t="s">
        <v>2468</v>
      </c>
      <c r="H18150" t="s">
        <v>17994</v>
      </c>
    </row>
    <row r="18151" spans="5:8" x14ac:dyDescent="0.3">
      <c r="E18151">
        <v>123069</v>
      </c>
      <c r="F18151" t="s">
        <v>2261</v>
      </c>
      <c r="G18151" t="s">
        <v>4409</v>
      </c>
      <c r="H18151" t="s">
        <v>5494</v>
      </c>
    </row>
    <row r="18152" spans="5:8" x14ac:dyDescent="0.3">
      <c r="E18152">
        <v>122723</v>
      </c>
      <c r="F18152" t="s">
        <v>2261</v>
      </c>
      <c r="G18152" t="s">
        <v>17995</v>
      </c>
      <c r="H18152" t="s">
        <v>8973</v>
      </c>
    </row>
    <row r="18153" spans="5:8" x14ac:dyDescent="0.3">
      <c r="E18153">
        <v>123054</v>
      </c>
      <c r="F18153" t="s">
        <v>2361</v>
      </c>
      <c r="G18153" t="s">
        <v>11193</v>
      </c>
      <c r="H18153" t="s">
        <v>17996</v>
      </c>
    </row>
    <row r="18154" spans="5:8" x14ac:dyDescent="0.3">
      <c r="E18154">
        <v>123023</v>
      </c>
      <c r="F18154" t="s">
        <v>2361</v>
      </c>
      <c r="G18154" t="s">
        <v>2941</v>
      </c>
      <c r="H18154" t="s">
        <v>5276</v>
      </c>
    </row>
    <row r="18155" spans="5:8" x14ac:dyDescent="0.3">
      <c r="E18155">
        <v>123021</v>
      </c>
      <c r="F18155" t="s">
        <v>2361</v>
      </c>
      <c r="G18155" t="s">
        <v>17997</v>
      </c>
      <c r="H18155" t="s">
        <v>9239</v>
      </c>
    </row>
    <row r="18156" spans="5:8" x14ac:dyDescent="0.3">
      <c r="E18156">
        <v>123019</v>
      </c>
      <c r="F18156" t="s">
        <v>2261</v>
      </c>
      <c r="G18156" t="s">
        <v>2349</v>
      </c>
      <c r="H18156" t="s">
        <v>8422</v>
      </c>
    </row>
    <row r="18157" spans="5:8" x14ac:dyDescent="0.3">
      <c r="E18157">
        <v>123015</v>
      </c>
      <c r="F18157" t="s">
        <v>2261</v>
      </c>
      <c r="G18157" t="s">
        <v>2765</v>
      </c>
      <c r="H18157" t="s">
        <v>3243</v>
      </c>
    </row>
    <row r="18158" spans="5:8" x14ac:dyDescent="0.3">
      <c r="E18158">
        <v>122981</v>
      </c>
      <c r="F18158" t="s">
        <v>2264</v>
      </c>
      <c r="G18158" t="s">
        <v>3518</v>
      </c>
      <c r="H18158" t="s">
        <v>4369</v>
      </c>
    </row>
    <row r="18159" spans="5:8" x14ac:dyDescent="0.3">
      <c r="E18159">
        <v>123022</v>
      </c>
      <c r="F18159" t="s">
        <v>2264</v>
      </c>
      <c r="G18159" t="s">
        <v>17998</v>
      </c>
      <c r="H18159" t="s">
        <v>17999</v>
      </c>
    </row>
    <row r="18160" spans="5:8" x14ac:dyDescent="0.3">
      <c r="E18160">
        <v>123064</v>
      </c>
      <c r="F18160" t="s">
        <v>2264</v>
      </c>
      <c r="G18160" t="s">
        <v>18000</v>
      </c>
      <c r="H18160" t="s">
        <v>18001</v>
      </c>
    </row>
    <row r="18161" spans="5:8" x14ac:dyDescent="0.3">
      <c r="E18161">
        <v>123066</v>
      </c>
      <c r="F18161" t="s">
        <v>2264</v>
      </c>
      <c r="G18161" t="s">
        <v>16478</v>
      </c>
      <c r="H18161" t="s">
        <v>11640</v>
      </c>
    </row>
    <row r="18162" spans="5:8" x14ac:dyDescent="0.3">
      <c r="E18162">
        <v>122901</v>
      </c>
      <c r="F18162" t="s">
        <v>2261</v>
      </c>
      <c r="G18162" t="s">
        <v>18002</v>
      </c>
      <c r="H18162" t="s">
        <v>8966</v>
      </c>
    </row>
    <row r="18163" spans="5:8" x14ac:dyDescent="0.3">
      <c r="E18163">
        <v>122900</v>
      </c>
      <c r="F18163" t="s">
        <v>2264</v>
      </c>
      <c r="G18163" t="s">
        <v>10845</v>
      </c>
      <c r="H18163" t="s">
        <v>2589</v>
      </c>
    </row>
    <row r="18164" spans="5:8" x14ac:dyDescent="0.3">
      <c r="E18164">
        <v>123014</v>
      </c>
      <c r="F18164" t="s">
        <v>2264</v>
      </c>
      <c r="G18164" t="s">
        <v>3306</v>
      </c>
      <c r="H18164" t="s">
        <v>4056</v>
      </c>
    </row>
    <row r="18165" spans="5:8" x14ac:dyDescent="0.3">
      <c r="E18165">
        <v>123038</v>
      </c>
      <c r="F18165" t="s">
        <v>2261</v>
      </c>
      <c r="G18165" t="s">
        <v>9949</v>
      </c>
      <c r="H18165" t="s">
        <v>2660</v>
      </c>
    </row>
    <row r="18166" spans="5:8" x14ac:dyDescent="0.3">
      <c r="E18166">
        <v>123039</v>
      </c>
      <c r="F18166" t="s">
        <v>2261</v>
      </c>
      <c r="G18166" t="s">
        <v>3405</v>
      </c>
      <c r="H18166" t="s">
        <v>13289</v>
      </c>
    </row>
    <row r="18167" spans="5:8" x14ac:dyDescent="0.3">
      <c r="E18167">
        <v>123047</v>
      </c>
      <c r="F18167" t="s">
        <v>2261</v>
      </c>
      <c r="G18167" t="s">
        <v>9563</v>
      </c>
      <c r="H18167" t="s">
        <v>3348</v>
      </c>
    </row>
    <row r="18168" spans="5:8" x14ac:dyDescent="0.3">
      <c r="E18168">
        <v>123049</v>
      </c>
      <c r="F18168" t="s">
        <v>2261</v>
      </c>
      <c r="G18168" t="s">
        <v>3656</v>
      </c>
      <c r="H18168" t="s">
        <v>18003</v>
      </c>
    </row>
    <row r="18169" spans="5:8" x14ac:dyDescent="0.3">
      <c r="E18169">
        <v>123055</v>
      </c>
      <c r="F18169" t="s">
        <v>2264</v>
      </c>
      <c r="G18169" t="s">
        <v>2941</v>
      </c>
      <c r="H18169" t="s">
        <v>18004</v>
      </c>
    </row>
    <row r="18170" spans="5:8" x14ac:dyDescent="0.3">
      <c r="E18170">
        <v>123056</v>
      </c>
      <c r="F18170" t="s">
        <v>2261</v>
      </c>
      <c r="G18170" t="s">
        <v>18005</v>
      </c>
      <c r="H18170" t="s">
        <v>9222</v>
      </c>
    </row>
    <row r="18171" spans="5:8" x14ac:dyDescent="0.3">
      <c r="E18171">
        <v>123057</v>
      </c>
      <c r="F18171" t="s">
        <v>2261</v>
      </c>
      <c r="G18171" t="s">
        <v>3246</v>
      </c>
      <c r="H18171" t="s">
        <v>18006</v>
      </c>
    </row>
    <row r="18172" spans="5:8" x14ac:dyDescent="0.3">
      <c r="E18172">
        <v>123058</v>
      </c>
      <c r="F18172" t="s">
        <v>2261</v>
      </c>
      <c r="G18172" t="s">
        <v>2327</v>
      </c>
      <c r="H18172" t="s">
        <v>15770</v>
      </c>
    </row>
    <row r="18173" spans="5:8" x14ac:dyDescent="0.3">
      <c r="E18173">
        <v>123059</v>
      </c>
      <c r="F18173" t="s">
        <v>2361</v>
      </c>
      <c r="G18173" t="s">
        <v>3567</v>
      </c>
      <c r="H18173" t="s">
        <v>18007</v>
      </c>
    </row>
    <row r="18174" spans="5:8" x14ac:dyDescent="0.3">
      <c r="E18174">
        <v>123060</v>
      </c>
      <c r="F18174" t="s">
        <v>2264</v>
      </c>
      <c r="G18174" t="s">
        <v>18008</v>
      </c>
      <c r="H18174" t="s">
        <v>10313</v>
      </c>
    </row>
    <row r="18175" spans="5:8" x14ac:dyDescent="0.3">
      <c r="E18175">
        <v>123062</v>
      </c>
      <c r="F18175" t="s">
        <v>2261</v>
      </c>
      <c r="G18175" t="s">
        <v>4357</v>
      </c>
      <c r="H18175" t="s">
        <v>10555</v>
      </c>
    </row>
    <row r="18176" spans="5:8" x14ac:dyDescent="0.3">
      <c r="E18176">
        <v>123008</v>
      </c>
      <c r="F18176" t="s">
        <v>2261</v>
      </c>
      <c r="G18176" t="s">
        <v>2642</v>
      </c>
      <c r="H18176" t="s">
        <v>18009</v>
      </c>
    </row>
    <row r="18177" spans="5:8" x14ac:dyDescent="0.3">
      <c r="E18177">
        <v>123011</v>
      </c>
      <c r="F18177" t="s">
        <v>2361</v>
      </c>
      <c r="G18177" t="s">
        <v>18010</v>
      </c>
      <c r="H18177" t="s">
        <v>18011</v>
      </c>
    </row>
    <row r="18178" spans="5:8" x14ac:dyDescent="0.3">
      <c r="E18178">
        <v>123016</v>
      </c>
      <c r="F18178" t="s">
        <v>2261</v>
      </c>
      <c r="G18178" t="s">
        <v>9897</v>
      </c>
      <c r="H18178" t="s">
        <v>18012</v>
      </c>
    </row>
    <row r="18179" spans="5:8" x14ac:dyDescent="0.3">
      <c r="E18179">
        <v>123061</v>
      </c>
      <c r="F18179" t="s">
        <v>2261</v>
      </c>
      <c r="G18179" t="s">
        <v>2753</v>
      </c>
      <c r="H18179" t="s">
        <v>8537</v>
      </c>
    </row>
    <row r="18180" spans="5:8" x14ac:dyDescent="0.3">
      <c r="E18180">
        <v>123082</v>
      </c>
      <c r="F18180" t="s">
        <v>2261</v>
      </c>
      <c r="G18180" t="s">
        <v>2311</v>
      </c>
      <c r="H18180" t="s">
        <v>18013</v>
      </c>
    </row>
    <row r="18181" spans="5:8" x14ac:dyDescent="0.3">
      <c r="E18181">
        <v>123084</v>
      </c>
      <c r="F18181" t="s">
        <v>2261</v>
      </c>
      <c r="G18181" t="s">
        <v>18014</v>
      </c>
      <c r="H18181" t="s">
        <v>17648</v>
      </c>
    </row>
    <row r="18182" spans="5:8" x14ac:dyDescent="0.3">
      <c r="E18182">
        <v>123085</v>
      </c>
      <c r="F18182" t="s">
        <v>2261</v>
      </c>
      <c r="G18182" t="s">
        <v>3398</v>
      </c>
      <c r="H18182" t="s">
        <v>18015</v>
      </c>
    </row>
    <row r="18183" spans="5:8" x14ac:dyDescent="0.3">
      <c r="E18183">
        <v>123086</v>
      </c>
      <c r="F18183" t="s">
        <v>2264</v>
      </c>
      <c r="G18183" t="s">
        <v>18016</v>
      </c>
      <c r="H18183" t="s">
        <v>2304</v>
      </c>
    </row>
    <row r="18184" spans="5:8" x14ac:dyDescent="0.3">
      <c r="E18184">
        <v>123076</v>
      </c>
      <c r="F18184" t="s">
        <v>2264</v>
      </c>
      <c r="G18184" t="s">
        <v>2588</v>
      </c>
      <c r="H18184" t="s">
        <v>8992</v>
      </c>
    </row>
    <row r="18185" spans="5:8" x14ac:dyDescent="0.3">
      <c r="E18185">
        <v>123092</v>
      </c>
      <c r="F18185" t="s">
        <v>2261</v>
      </c>
      <c r="G18185" t="s">
        <v>18017</v>
      </c>
      <c r="H18185" t="s">
        <v>8865</v>
      </c>
    </row>
    <row r="18186" spans="5:8" x14ac:dyDescent="0.3">
      <c r="E18186">
        <v>123077</v>
      </c>
      <c r="F18186" t="s">
        <v>2264</v>
      </c>
      <c r="G18186" t="s">
        <v>3306</v>
      </c>
      <c r="H18186" t="s">
        <v>8889</v>
      </c>
    </row>
    <row r="18187" spans="5:8" x14ac:dyDescent="0.3">
      <c r="E18187">
        <v>123091</v>
      </c>
      <c r="F18187" t="s">
        <v>2361</v>
      </c>
      <c r="G18187" t="s">
        <v>13558</v>
      </c>
      <c r="H18187" t="s">
        <v>18018</v>
      </c>
    </row>
    <row r="18188" spans="5:8" x14ac:dyDescent="0.3">
      <c r="E18188">
        <v>123090</v>
      </c>
      <c r="F18188" t="s">
        <v>2264</v>
      </c>
      <c r="G18188" t="s">
        <v>9129</v>
      </c>
      <c r="H18188" t="s">
        <v>18019</v>
      </c>
    </row>
    <row r="18189" spans="5:8" x14ac:dyDescent="0.3">
      <c r="E18189">
        <v>123074</v>
      </c>
      <c r="F18189" t="s">
        <v>2361</v>
      </c>
      <c r="G18189" t="s">
        <v>3269</v>
      </c>
      <c r="H18189" t="s">
        <v>10235</v>
      </c>
    </row>
    <row r="18190" spans="5:8" x14ac:dyDescent="0.3">
      <c r="E18190">
        <v>123072</v>
      </c>
      <c r="F18190" t="s">
        <v>2264</v>
      </c>
      <c r="G18190" t="s">
        <v>2712</v>
      </c>
      <c r="H18190" t="s">
        <v>5436</v>
      </c>
    </row>
    <row r="18191" spans="5:8" x14ac:dyDescent="0.3">
      <c r="E18191">
        <v>123120</v>
      </c>
      <c r="F18191" t="s">
        <v>2261</v>
      </c>
      <c r="G18191" t="s">
        <v>4327</v>
      </c>
      <c r="H18191" t="s">
        <v>6194</v>
      </c>
    </row>
    <row r="18192" spans="5:8" x14ac:dyDescent="0.3">
      <c r="E18192">
        <v>123119</v>
      </c>
      <c r="F18192" t="s">
        <v>2264</v>
      </c>
      <c r="G18192" t="s">
        <v>5223</v>
      </c>
      <c r="H18192" t="s">
        <v>4237</v>
      </c>
    </row>
    <row r="18193" spans="5:8" x14ac:dyDescent="0.3">
      <c r="E18193">
        <v>123096</v>
      </c>
      <c r="F18193" t="s">
        <v>2261</v>
      </c>
      <c r="G18193" t="s">
        <v>16365</v>
      </c>
      <c r="H18193" t="s">
        <v>18020</v>
      </c>
    </row>
    <row r="18194" spans="5:8" x14ac:dyDescent="0.3">
      <c r="E18194">
        <v>123110</v>
      </c>
      <c r="F18194" t="s">
        <v>2261</v>
      </c>
      <c r="G18194" t="s">
        <v>4714</v>
      </c>
      <c r="H18194" t="s">
        <v>18021</v>
      </c>
    </row>
    <row r="18195" spans="5:8" x14ac:dyDescent="0.3">
      <c r="E18195">
        <v>123116</v>
      </c>
      <c r="F18195" t="s">
        <v>2361</v>
      </c>
      <c r="G18195" t="s">
        <v>18022</v>
      </c>
      <c r="H18195" t="s">
        <v>18023</v>
      </c>
    </row>
    <row r="18196" spans="5:8" x14ac:dyDescent="0.3">
      <c r="E18196">
        <v>123114</v>
      </c>
      <c r="F18196" t="s">
        <v>2261</v>
      </c>
      <c r="G18196" t="s">
        <v>15132</v>
      </c>
      <c r="H18196" t="s">
        <v>17454</v>
      </c>
    </row>
    <row r="18197" spans="5:8" x14ac:dyDescent="0.3">
      <c r="E18197">
        <v>123113</v>
      </c>
      <c r="F18197" t="s">
        <v>2261</v>
      </c>
      <c r="G18197" t="s">
        <v>4014</v>
      </c>
      <c r="H18197" t="s">
        <v>17454</v>
      </c>
    </row>
    <row r="18198" spans="5:8" x14ac:dyDescent="0.3">
      <c r="E18198">
        <v>123111</v>
      </c>
      <c r="F18198" t="s">
        <v>2261</v>
      </c>
      <c r="G18198" t="s">
        <v>2949</v>
      </c>
      <c r="H18198" t="s">
        <v>17409</v>
      </c>
    </row>
    <row r="18199" spans="5:8" x14ac:dyDescent="0.3">
      <c r="E18199">
        <v>123115</v>
      </c>
      <c r="F18199" t="s">
        <v>2261</v>
      </c>
      <c r="G18199" t="s">
        <v>4533</v>
      </c>
      <c r="H18199" t="s">
        <v>16905</v>
      </c>
    </row>
    <row r="18200" spans="5:8" x14ac:dyDescent="0.3">
      <c r="E18200">
        <v>123112</v>
      </c>
      <c r="F18200" t="s">
        <v>2261</v>
      </c>
      <c r="G18200" t="s">
        <v>2455</v>
      </c>
      <c r="H18200" t="s">
        <v>9296</v>
      </c>
    </row>
    <row r="18201" spans="5:8" x14ac:dyDescent="0.3">
      <c r="E18201">
        <v>123097</v>
      </c>
      <c r="F18201" t="s">
        <v>2261</v>
      </c>
      <c r="G18201" t="s">
        <v>4185</v>
      </c>
      <c r="H18201" t="s">
        <v>5897</v>
      </c>
    </row>
    <row r="18202" spans="5:8" x14ac:dyDescent="0.3">
      <c r="E18202">
        <v>123098</v>
      </c>
      <c r="F18202" t="s">
        <v>2264</v>
      </c>
      <c r="G18202" t="s">
        <v>4558</v>
      </c>
      <c r="H18202" t="s">
        <v>18024</v>
      </c>
    </row>
    <row r="18203" spans="5:8" x14ac:dyDescent="0.3">
      <c r="E18203">
        <v>123093</v>
      </c>
      <c r="F18203" t="s">
        <v>2264</v>
      </c>
      <c r="G18203" t="s">
        <v>3317</v>
      </c>
      <c r="H18203" t="s">
        <v>5613</v>
      </c>
    </row>
    <row r="18204" spans="5:8" x14ac:dyDescent="0.3">
      <c r="E18204">
        <v>123103</v>
      </c>
      <c r="F18204" t="s">
        <v>2264</v>
      </c>
      <c r="G18204" t="s">
        <v>6031</v>
      </c>
      <c r="H18204" t="s">
        <v>2350</v>
      </c>
    </row>
    <row r="18205" spans="5:8" x14ac:dyDescent="0.3">
      <c r="E18205">
        <v>123046</v>
      </c>
      <c r="F18205" t="s">
        <v>2361</v>
      </c>
      <c r="G18205" t="s">
        <v>9273</v>
      </c>
      <c r="H18205" t="s">
        <v>18025</v>
      </c>
    </row>
    <row r="18206" spans="5:8" x14ac:dyDescent="0.3">
      <c r="E18206">
        <v>123094</v>
      </c>
      <c r="F18206" t="s">
        <v>2261</v>
      </c>
      <c r="G18206" t="s">
        <v>6797</v>
      </c>
      <c r="H18206" t="s">
        <v>18026</v>
      </c>
    </row>
    <row r="18207" spans="5:8" x14ac:dyDescent="0.3">
      <c r="E18207">
        <v>123095</v>
      </c>
      <c r="F18207" t="s">
        <v>2261</v>
      </c>
      <c r="G18207" t="s">
        <v>3020</v>
      </c>
      <c r="H18207" t="s">
        <v>7010</v>
      </c>
    </row>
    <row r="18208" spans="5:8" x14ac:dyDescent="0.3">
      <c r="E18208">
        <v>123117</v>
      </c>
      <c r="F18208" t="s">
        <v>2261</v>
      </c>
      <c r="G18208" t="s">
        <v>2311</v>
      </c>
      <c r="H18208" t="s">
        <v>9229</v>
      </c>
    </row>
    <row r="18209" spans="5:8" x14ac:dyDescent="0.3">
      <c r="E18209">
        <v>123118</v>
      </c>
      <c r="F18209" t="s">
        <v>2261</v>
      </c>
      <c r="G18209" t="s">
        <v>4628</v>
      </c>
      <c r="H18209" t="s">
        <v>18027</v>
      </c>
    </row>
    <row r="18210" spans="5:8" x14ac:dyDescent="0.3">
      <c r="E18210">
        <v>123073</v>
      </c>
      <c r="F18210" t="s">
        <v>2261</v>
      </c>
      <c r="G18210" t="s">
        <v>3863</v>
      </c>
      <c r="H18210" t="s">
        <v>3215</v>
      </c>
    </row>
    <row r="18211" spans="5:8" x14ac:dyDescent="0.3">
      <c r="E18211">
        <v>123101</v>
      </c>
      <c r="F18211" t="s">
        <v>2264</v>
      </c>
      <c r="G18211" t="s">
        <v>9931</v>
      </c>
      <c r="H18211" t="s">
        <v>18028</v>
      </c>
    </row>
    <row r="18212" spans="5:8" x14ac:dyDescent="0.3">
      <c r="E18212">
        <v>123102</v>
      </c>
      <c r="F18212" t="s">
        <v>2264</v>
      </c>
      <c r="G18212" t="s">
        <v>4141</v>
      </c>
      <c r="H18212" t="s">
        <v>5449</v>
      </c>
    </row>
    <row r="18213" spans="5:8" x14ac:dyDescent="0.3">
      <c r="E18213">
        <v>123104</v>
      </c>
      <c r="F18213" t="s">
        <v>2261</v>
      </c>
      <c r="G18213" t="s">
        <v>4528</v>
      </c>
      <c r="H18213" t="s">
        <v>10481</v>
      </c>
    </row>
    <row r="18214" spans="5:8" x14ac:dyDescent="0.3">
      <c r="E18214">
        <v>123078</v>
      </c>
      <c r="F18214" t="s">
        <v>2264</v>
      </c>
      <c r="G18214" t="s">
        <v>12570</v>
      </c>
      <c r="H18214" t="s">
        <v>18029</v>
      </c>
    </row>
    <row r="18215" spans="5:8" x14ac:dyDescent="0.3">
      <c r="E18215">
        <v>123105</v>
      </c>
      <c r="F18215" t="s">
        <v>2261</v>
      </c>
      <c r="G18215" t="s">
        <v>3510</v>
      </c>
      <c r="H18215" t="s">
        <v>8973</v>
      </c>
    </row>
    <row r="18216" spans="5:8" x14ac:dyDescent="0.3">
      <c r="E18216">
        <v>123106</v>
      </c>
      <c r="F18216" t="s">
        <v>2261</v>
      </c>
      <c r="G18216" t="s">
        <v>2941</v>
      </c>
      <c r="H18216" t="s">
        <v>9667</v>
      </c>
    </row>
    <row r="18217" spans="5:8" x14ac:dyDescent="0.3">
      <c r="E18217">
        <v>123107</v>
      </c>
      <c r="F18217" t="s">
        <v>2261</v>
      </c>
      <c r="G18217" t="s">
        <v>6577</v>
      </c>
      <c r="H18217" t="s">
        <v>18030</v>
      </c>
    </row>
    <row r="18218" spans="5:8" x14ac:dyDescent="0.3">
      <c r="E18218">
        <v>123108</v>
      </c>
      <c r="F18218" t="s">
        <v>2264</v>
      </c>
      <c r="G18218" t="s">
        <v>8212</v>
      </c>
      <c r="H18218" t="s">
        <v>18031</v>
      </c>
    </row>
    <row r="18219" spans="5:8" x14ac:dyDescent="0.3">
      <c r="E18219">
        <v>123109</v>
      </c>
      <c r="F18219" t="s">
        <v>2264</v>
      </c>
      <c r="G18219" t="s">
        <v>2362</v>
      </c>
      <c r="H18219" t="s">
        <v>16238</v>
      </c>
    </row>
    <row r="18220" spans="5:8" x14ac:dyDescent="0.3">
      <c r="E18220">
        <v>123137</v>
      </c>
      <c r="F18220" t="s">
        <v>2264</v>
      </c>
      <c r="G18220" t="s">
        <v>2854</v>
      </c>
      <c r="H18220" t="s">
        <v>18032</v>
      </c>
    </row>
    <row r="18221" spans="5:8" x14ac:dyDescent="0.3">
      <c r="E18221">
        <v>123138</v>
      </c>
      <c r="F18221" t="s">
        <v>2264</v>
      </c>
      <c r="G18221" t="s">
        <v>18033</v>
      </c>
      <c r="H18221" t="s">
        <v>2933</v>
      </c>
    </row>
    <row r="18222" spans="5:8" x14ac:dyDescent="0.3">
      <c r="E18222">
        <v>123134</v>
      </c>
      <c r="F18222" t="s">
        <v>2264</v>
      </c>
      <c r="G18222" t="s">
        <v>6769</v>
      </c>
      <c r="H18222" t="s">
        <v>11464</v>
      </c>
    </row>
    <row r="18223" spans="5:8" x14ac:dyDescent="0.3">
      <c r="E18223">
        <v>123135</v>
      </c>
      <c r="F18223" t="s">
        <v>2261</v>
      </c>
      <c r="G18223" t="s">
        <v>12348</v>
      </c>
      <c r="H18223" t="s">
        <v>18034</v>
      </c>
    </row>
    <row r="18224" spans="5:8" x14ac:dyDescent="0.3">
      <c r="E18224">
        <v>122993</v>
      </c>
      <c r="F18224" t="s">
        <v>2264</v>
      </c>
      <c r="G18224" t="s">
        <v>11433</v>
      </c>
      <c r="H18224" t="s">
        <v>18035</v>
      </c>
    </row>
    <row r="18225" spans="5:8" x14ac:dyDescent="0.3">
      <c r="E18225">
        <v>122994</v>
      </c>
      <c r="F18225" t="s">
        <v>2264</v>
      </c>
      <c r="G18225" t="s">
        <v>11494</v>
      </c>
      <c r="H18225" t="s">
        <v>18036</v>
      </c>
    </row>
    <row r="18226" spans="5:8" x14ac:dyDescent="0.3">
      <c r="E18226">
        <v>123132</v>
      </c>
      <c r="F18226" t="s">
        <v>2261</v>
      </c>
      <c r="G18226" t="s">
        <v>2540</v>
      </c>
      <c r="H18226" t="s">
        <v>7378</v>
      </c>
    </row>
    <row r="18227" spans="5:8" x14ac:dyDescent="0.3">
      <c r="E18227">
        <v>123133</v>
      </c>
      <c r="F18227" t="s">
        <v>2261</v>
      </c>
      <c r="G18227" t="s">
        <v>10704</v>
      </c>
      <c r="H18227" t="s">
        <v>18037</v>
      </c>
    </row>
    <row r="18228" spans="5:8" x14ac:dyDescent="0.3">
      <c r="E18228">
        <v>123079</v>
      </c>
      <c r="F18228" t="s">
        <v>2361</v>
      </c>
      <c r="G18228" t="s">
        <v>18038</v>
      </c>
      <c r="H18228" t="s">
        <v>2693</v>
      </c>
    </row>
    <row r="18229" spans="5:8" x14ac:dyDescent="0.3">
      <c r="E18229">
        <v>123080</v>
      </c>
      <c r="F18229" t="s">
        <v>2361</v>
      </c>
      <c r="G18229" t="s">
        <v>18039</v>
      </c>
      <c r="H18229" t="s">
        <v>14490</v>
      </c>
    </row>
    <row r="18230" spans="5:8" x14ac:dyDescent="0.3">
      <c r="E18230">
        <v>123081</v>
      </c>
      <c r="F18230" t="s">
        <v>2361</v>
      </c>
      <c r="G18230" t="s">
        <v>18040</v>
      </c>
      <c r="H18230" t="s">
        <v>18041</v>
      </c>
    </row>
    <row r="18231" spans="5:8" x14ac:dyDescent="0.3">
      <c r="E18231">
        <v>123099</v>
      </c>
      <c r="F18231" t="s">
        <v>2261</v>
      </c>
      <c r="G18231" t="s">
        <v>2449</v>
      </c>
      <c r="H18231" t="s">
        <v>6199</v>
      </c>
    </row>
    <row r="18232" spans="5:8" x14ac:dyDescent="0.3">
      <c r="E18232">
        <v>123100</v>
      </c>
      <c r="F18232" t="s">
        <v>2261</v>
      </c>
      <c r="G18232" t="s">
        <v>18042</v>
      </c>
      <c r="H18232" t="s">
        <v>4203</v>
      </c>
    </row>
    <row r="18233" spans="5:8" x14ac:dyDescent="0.3">
      <c r="E18233">
        <v>123121</v>
      </c>
      <c r="F18233" t="s">
        <v>2261</v>
      </c>
      <c r="G18233" t="s">
        <v>2787</v>
      </c>
      <c r="H18233" t="s">
        <v>8357</v>
      </c>
    </row>
    <row r="18234" spans="5:8" x14ac:dyDescent="0.3">
      <c r="E18234">
        <v>123122</v>
      </c>
      <c r="F18234" t="s">
        <v>2264</v>
      </c>
      <c r="G18234" t="s">
        <v>18043</v>
      </c>
      <c r="H18234" t="s">
        <v>18044</v>
      </c>
    </row>
    <row r="18235" spans="5:8" x14ac:dyDescent="0.3">
      <c r="E18235">
        <v>123123</v>
      </c>
      <c r="F18235" t="s">
        <v>2264</v>
      </c>
      <c r="G18235" t="s">
        <v>7654</v>
      </c>
      <c r="H18235" t="s">
        <v>4242</v>
      </c>
    </row>
    <row r="18236" spans="5:8" x14ac:dyDescent="0.3">
      <c r="E18236">
        <v>123124</v>
      </c>
      <c r="F18236" t="s">
        <v>2361</v>
      </c>
      <c r="G18236" t="s">
        <v>18045</v>
      </c>
      <c r="H18236" t="s">
        <v>2722</v>
      </c>
    </row>
    <row r="18237" spans="5:8" x14ac:dyDescent="0.3">
      <c r="E18237">
        <v>123125</v>
      </c>
      <c r="F18237" t="s">
        <v>2261</v>
      </c>
      <c r="G18237" t="s">
        <v>3569</v>
      </c>
      <c r="H18237" t="s">
        <v>18046</v>
      </c>
    </row>
    <row r="18238" spans="5:8" x14ac:dyDescent="0.3">
      <c r="E18238">
        <v>123126</v>
      </c>
      <c r="F18238" t="s">
        <v>2261</v>
      </c>
      <c r="G18238" t="s">
        <v>18047</v>
      </c>
      <c r="H18238" t="s">
        <v>16084</v>
      </c>
    </row>
    <row r="18239" spans="5:8" x14ac:dyDescent="0.3">
      <c r="E18239">
        <v>123129</v>
      </c>
      <c r="F18239" t="s">
        <v>2261</v>
      </c>
      <c r="G18239" t="s">
        <v>2401</v>
      </c>
      <c r="H18239" t="s">
        <v>18048</v>
      </c>
    </row>
    <row r="18240" spans="5:8" x14ac:dyDescent="0.3">
      <c r="E18240">
        <v>123130</v>
      </c>
      <c r="F18240" t="s">
        <v>2261</v>
      </c>
      <c r="G18240" t="s">
        <v>18049</v>
      </c>
      <c r="H18240" t="s">
        <v>18050</v>
      </c>
    </row>
    <row r="18241" spans="5:8" x14ac:dyDescent="0.3">
      <c r="E18241">
        <v>123048</v>
      </c>
      <c r="F18241" t="s">
        <v>2261</v>
      </c>
      <c r="G18241" t="s">
        <v>3981</v>
      </c>
      <c r="H18241" t="s">
        <v>18003</v>
      </c>
    </row>
    <row r="18242" spans="5:8" x14ac:dyDescent="0.3">
      <c r="E18242">
        <v>123083</v>
      </c>
      <c r="F18242" t="s">
        <v>2261</v>
      </c>
      <c r="G18242" t="s">
        <v>2886</v>
      </c>
      <c r="H18242" t="s">
        <v>8537</v>
      </c>
    </row>
    <row r="18243" spans="5:8" x14ac:dyDescent="0.3">
      <c r="E18243">
        <v>123087</v>
      </c>
      <c r="F18243" t="s">
        <v>2261</v>
      </c>
      <c r="G18243" t="s">
        <v>8417</v>
      </c>
      <c r="H18243" t="s">
        <v>5423</v>
      </c>
    </row>
    <row r="18244" spans="5:8" x14ac:dyDescent="0.3">
      <c r="E18244">
        <v>123088</v>
      </c>
      <c r="F18244" t="s">
        <v>2264</v>
      </c>
      <c r="G18244" t="s">
        <v>18051</v>
      </c>
      <c r="H18244" t="s">
        <v>18052</v>
      </c>
    </row>
    <row r="18245" spans="5:8" x14ac:dyDescent="0.3">
      <c r="E18245">
        <v>123089</v>
      </c>
      <c r="F18245" t="s">
        <v>2261</v>
      </c>
      <c r="G18245" t="s">
        <v>2327</v>
      </c>
      <c r="H18245" t="s">
        <v>2484</v>
      </c>
    </row>
    <row r="18246" spans="5:8" x14ac:dyDescent="0.3">
      <c r="E18246">
        <v>123131</v>
      </c>
      <c r="F18246" t="s">
        <v>2261</v>
      </c>
      <c r="G18246" t="s">
        <v>4185</v>
      </c>
      <c r="H18246" t="s">
        <v>18053</v>
      </c>
    </row>
    <row r="18247" spans="5:8" x14ac:dyDescent="0.3">
      <c r="E18247">
        <v>123139</v>
      </c>
      <c r="F18247" t="s">
        <v>2361</v>
      </c>
      <c r="G18247" t="s">
        <v>18054</v>
      </c>
      <c r="H18247" t="s">
        <v>2752</v>
      </c>
    </row>
    <row r="18248" spans="5:8" x14ac:dyDescent="0.3">
      <c r="E18248">
        <v>123063</v>
      </c>
      <c r="F18248" t="s">
        <v>2261</v>
      </c>
      <c r="G18248" t="s">
        <v>6784</v>
      </c>
      <c r="H18248" t="s">
        <v>18055</v>
      </c>
    </row>
    <row r="18249" spans="5:8" x14ac:dyDescent="0.3">
      <c r="E18249">
        <v>122987</v>
      </c>
      <c r="F18249" t="s">
        <v>2261</v>
      </c>
      <c r="G18249" t="s">
        <v>2460</v>
      </c>
      <c r="H18249" t="s">
        <v>2938</v>
      </c>
    </row>
    <row r="18250" spans="5:8" x14ac:dyDescent="0.3">
      <c r="E18250">
        <v>122988</v>
      </c>
      <c r="F18250" t="s">
        <v>2261</v>
      </c>
      <c r="G18250" t="s">
        <v>3412</v>
      </c>
      <c r="H18250" t="s">
        <v>10649</v>
      </c>
    </row>
    <row r="18251" spans="5:8" x14ac:dyDescent="0.3">
      <c r="E18251">
        <v>123136</v>
      </c>
      <c r="F18251" t="s">
        <v>2261</v>
      </c>
      <c r="G18251" t="s">
        <v>2768</v>
      </c>
      <c r="H18251" t="s">
        <v>6524</v>
      </c>
    </row>
    <row r="18252" spans="5:8" x14ac:dyDescent="0.3">
      <c r="E18252">
        <v>123128</v>
      </c>
      <c r="F18252" t="s">
        <v>2361</v>
      </c>
      <c r="G18252" t="s">
        <v>18056</v>
      </c>
      <c r="H18252" t="s">
        <v>7177</v>
      </c>
    </row>
    <row r="18253" spans="5:8" x14ac:dyDescent="0.3">
      <c r="E18253">
        <v>123127</v>
      </c>
      <c r="F18253" t="s">
        <v>2261</v>
      </c>
      <c r="G18253" t="s">
        <v>3231</v>
      </c>
      <c r="H18253" t="s">
        <v>18057</v>
      </c>
    </row>
    <row r="18254" spans="5:8" x14ac:dyDescent="0.3">
      <c r="E18254">
        <v>123148</v>
      </c>
      <c r="F18254" t="s">
        <v>2264</v>
      </c>
      <c r="G18254" t="s">
        <v>7142</v>
      </c>
      <c r="H18254" t="s">
        <v>11617</v>
      </c>
    </row>
    <row r="18255" spans="5:8" x14ac:dyDescent="0.3">
      <c r="E18255">
        <v>123150</v>
      </c>
      <c r="F18255" t="s">
        <v>2264</v>
      </c>
      <c r="G18255" t="s">
        <v>18058</v>
      </c>
      <c r="H18255" t="s">
        <v>3252</v>
      </c>
    </row>
    <row r="18256" spans="5:8" x14ac:dyDescent="0.3">
      <c r="E18256">
        <v>123151</v>
      </c>
      <c r="F18256" t="s">
        <v>2261</v>
      </c>
      <c r="G18256" t="s">
        <v>2690</v>
      </c>
      <c r="H18256" t="s">
        <v>9979</v>
      </c>
    </row>
    <row r="18257" spans="5:8" x14ac:dyDescent="0.3">
      <c r="E18257">
        <v>123149</v>
      </c>
      <c r="F18257" t="s">
        <v>2361</v>
      </c>
      <c r="G18257" t="s">
        <v>3621</v>
      </c>
      <c r="H18257" t="s">
        <v>6131</v>
      </c>
    </row>
    <row r="18258" spans="5:8" x14ac:dyDescent="0.3">
      <c r="E18258">
        <v>123145</v>
      </c>
      <c r="F18258" t="s">
        <v>2361</v>
      </c>
      <c r="G18258" t="s">
        <v>2835</v>
      </c>
      <c r="H18258" t="s">
        <v>2298</v>
      </c>
    </row>
    <row r="18259" spans="5:8" x14ac:dyDescent="0.3">
      <c r="E18259">
        <v>123144</v>
      </c>
      <c r="F18259" t="s">
        <v>2264</v>
      </c>
      <c r="G18259" t="s">
        <v>9691</v>
      </c>
      <c r="H18259" t="s">
        <v>17503</v>
      </c>
    </row>
    <row r="18260" spans="5:8" x14ac:dyDescent="0.3">
      <c r="E18260">
        <v>123160</v>
      </c>
      <c r="F18260" t="s">
        <v>2261</v>
      </c>
      <c r="G18260" t="s">
        <v>11794</v>
      </c>
      <c r="H18260" t="s">
        <v>11234</v>
      </c>
    </row>
    <row r="18261" spans="5:8" x14ac:dyDescent="0.3">
      <c r="E18261">
        <v>123161</v>
      </c>
      <c r="F18261" t="s">
        <v>2261</v>
      </c>
      <c r="G18261" t="s">
        <v>18059</v>
      </c>
      <c r="H18261" t="s">
        <v>4536</v>
      </c>
    </row>
    <row r="18262" spans="5:8" x14ac:dyDescent="0.3">
      <c r="E18262">
        <v>123156</v>
      </c>
      <c r="F18262" t="s">
        <v>2261</v>
      </c>
      <c r="G18262" t="s">
        <v>2903</v>
      </c>
      <c r="H18262" t="s">
        <v>3168</v>
      </c>
    </row>
    <row r="18263" spans="5:8" x14ac:dyDescent="0.3">
      <c r="E18263">
        <v>123158</v>
      </c>
      <c r="F18263" t="s">
        <v>2261</v>
      </c>
      <c r="G18263" t="s">
        <v>13474</v>
      </c>
      <c r="H18263" t="s">
        <v>9356</v>
      </c>
    </row>
    <row r="18264" spans="5:8" x14ac:dyDescent="0.3">
      <c r="E18264">
        <v>123173</v>
      </c>
      <c r="F18264" t="s">
        <v>2264</v>
      </c>
      <c r="G18264" t="s">
        <v>3498</v>
      </c>
      <c r="H18264" t="s">
        <v>18060</v>
      </c>
    </row>
    <row r="18265" spans="5:8" x14ac:dyDescent="0.3">
      <c r="E18265">
        <v>123166</v>
      </c>
      <c r="F18265" t="s">
        <v>2261</v>
      </c>
      <c r="G18265" t="s">
        <v>18061</v>
      </c>
      <c r="H18265" t="s">
        <v>10906</v>
      </c>
    </row>
    <row r="18266" spans="5:8" x14ac:dyDescent="0.3">
      <c r="E18266">
        <v>123167</v>
      </c>
      <c r="F18266" t="s">
        <v>2261</v>
      </c>
      <c r="G18266" t="s">
        <v>3359</v>
      </c>
      <c r="H18266" t="s">
        <v>18062</v>
      </c>
    </row>
    <row r="18267" spans="5:8" x14ac:dyDescent="0.3">
      <c r="E18267">
        <v>123168</v>
      </c>
      <c r="F18267" t="s">
        <v>2261</v>
      </c>
      <c r="G18267" t="s">
        <v>2932</v>
      </c>
      <c r="H18267" t="s">
        <v>13732</v>
      </c>
    </row>
    <row r="18268" spans="5:8" x14ac:dyDescent="0.3">
      <c r="E18268">
        <v>123169</v>
      </c>
      <c r="F18268" t="s">
        <v>2264</v>
      </c>
      <c r="G18268" t="s">
        <v>2899</v>
      </c>
      <c r="H18268" t="s">
        <v>9864</v>
      </c>
    </row>
    <row r="18269" spans="5:8" x14ac:dyDescent="0.3">
      <c r="E18269">
        <v>123170</v>
      </c>
      <c r="F18269" t="s">
        <v>2261</v>
      </c>
      <c r="G18269" t="s">
        <v>2865</v>
      </c>
      <c r="H18269" t="s">
        <v>18063</v>
      </c>
    </row>
    <row r="18270" spans="5:8" x14ac:dyDescent="0.3">
      <c r="E18270">
        <v>123171</v>
      </c>
      <c r="F18270" t="s">
        <v>2261</v>
      </c>
      <c r="G18270" t="s">
        <v>8022</v>
      </c>
      <c r="H18270" t="s">
        <v>18064</v>
      </c>
    </row>
    <row r="18271" spans="5:8" x14ac:dyDescent="0.3">
      <c r="E18271">
        <v>123163</v>
      </c>
      <c r="F18271" t="s">
        <v>2261</v>
      </c>
      <c r="G18271" t="s">
        <v>18065</v>
      </c>
      <c r="H18271" t="s">
        <v>2501</v>
      </c>
    </row>
    <row r="18272" spans="5:8" x14ac:dyDescent="0.3">
      <c r="E18272">
        <v>123164</v>
      </c>
      <c r="F18272" t="s">
        <v>2261</v>
      </c>
      <c r="G18272" t="s">
        <v>2744</v>
      </c>
      <c r="H18272" t="s">
        <v>18066</v>
      </c>
    </row>
    <row r="18273" spans="5:8" x14ac:dyDescent="0.3">
      <c r="E18273">
        <v>123165</v>
      </c>
      <c r="F18273" t="s">
        <v>2264</v>
      </c>
      <c r="G18273" t="s">
        <v>18067</v>
      </c>
      <c r="H18273" t="s">
        <v>7200</v>
      </c>
    </row>
    <row r="18274" spans="5:8" x14ac:dyDescent="0.3">
      <c r="E18274">
        <v>123176</v>
      </c>
      <c r="F18274" t="s">
        <v>2264</v>
      </c>
      <c r="G18274" t="s">
        <v>2291</v>
      </c>
      <c r="H18274" t="s">
        <v>5870</v>
      </c>
    </row>
    <row r="18275" spans="5:8" x14ac:dyDescent="0.3">
      <c r="E18275">
        <v>123177</v>
      </c>
      <c r="F18275" t="s">
        <v>2261</v>
      </c>
      <c r="G18275" t="s">
        <v>4052</v>
      </c>
      <c r="H18275" t="s">
        <v>14462</v>
      </c>
    </row>
    <row r="18276" spans="5:8" x14ac:dyDescent="0.3">
      <c r="E18276">
        <v>123178</v>
      </c>
      <c r="F18276" t="s">
        <v>2261</v>
      </c>
      <c r="G18276" t="s">
        <v>2712</v>
      </c>
      <c r="H18276" t="s">
        <v>18068</v>
      </c>
    </row>
    <row r="18277" spans="5:8" x14ac:dyDescent="0.3">
      <c r="E18277">
        <v>123179</v>
      </c>
      <c r="F18277" t="s">
        <v>2264</v>
      </c>
      <c r="G18277" t="s">
        <v>18069</v>
      </c>
      <c r="H18277" t="s">
        <v>18070</v>
      </c>
    </row>
    <row r="18278" spans="5:8" x14ac:dyDescent="0.3">
      <c r="E18278">
        <v>123180</v>
      </c>
      <c r="F18278" t="s">
        <v>2264</v>
      </c>
      <c r="G18278" t="s">
        <v>2416</v>
      </c>
      <c r="H18278" t="s">
        <v>18071</v>
      </c>
    </row>
    <row r="18279" spans="5:8" x14ac:dyDescent="0.3">
      <c r="E18279">
        <v>123172</v>
      </c>
      <c r="F18279" t="s">
        <v>2261</v>
      </c>
      <c r="G18279" t="s">
        <v>18072</v>
      </c>
      <c r="H18279" t="s">
        <v>9411</v>
      </c>
    </row>
    <row r="18280" spans="5:8" x14ac:dyDescent="0.3">
      <c r="E18280">
        <v>123174</v>
      </c>
      <c r="F18280" t="s">
        <v>2264</v>
      </c>
      <c r="G18280" t="s">
        <v>8270</v>
      </c>
      <c r="H18280" t="s">
        <v>3762</v>
      </c>
    </row>
    <row r="18281" spans="5:8" x14ac:dyDescent="0.3">
      <c r="E18281">
        <v>123146</v>
      </c>
      <c r="F18281" t="s">
        <v>2361</v>
      </c>
      <c r="G18281" t="s">
        <v>16102</v>
      </c>
      <c r="H18281" t="s">
        <v>18073</v>
      </c>
    </row>
    <row r="18282" spans="5:8" x14ac:dyDescent="0.3">
      <c r="E18282">
        <v>123071</v>
      </c>
      <c r="F18282" t="s">
        <v>2264</v>
      </c>
      <c r="G18282" t="s">
        <v>18074</v>
      </c>
      <c r="H18282" t="s">
        <v>2484</v>
      </c>
    </row>
    <row r="18283" spans="5:8" x14ac:dyDescent="0.3">
      <c r="E18283">
        <v>123157</v>
      </c>
      <c r="F18283" t="s">
        <v>2261</v>
      </c>
      <c r="G18283" t="s">
        <v>2268</v>
      </c>
      <c r="H18283" t="s">
        <v>18075</v>
      </c>
    </row>
    <row r="18284" spans="5:8" x14ac:dyDescent="0.3">
      <c r="E18284">
        <v>123182</v>
      </c>
      <c r="F18284" t="s">
        <v>2261</v>
      </c>
      <c r="G18284" t="s">
        <v>7341</v>
      </c>
      <c r="H18284" t="s">
        <v>9399</v>
      </c>
    </row>
    <row r="18285" spans="5:8" x14ac:dyDescent="0.3">
      <c r="E18285">
        <v>123181</v>
      </c>
      <c r="F18285" t="s">
        <v>2261</v>
      </c>
      <c r="G18285" t="s">
        <v>3313</v>
      </c>
      <c r="H18285" t="s">
        <v>12368</v>
      </c>
    </row>
    <row r="18286" spans="5:8" x14ac:dyDescent="0.3">
      <c r="E18286">
        <v>123185</v>
      </c>
      <c r="F18286" t="s">
        <v>2261</v>
      </c>
      <c r="G18286" t="s">
        <v>12959</v>
      </c>
      <c r="H18286" t="s">
        <v>10903</v>
      </c>
    </row>
    <row r="18287" spans="5:8" x14ac:dyDescent="0.3">
      <c r="E18287">
        <v>123184</v>
      </c>
      <c r="F18287" t="s">
        <v>2261</v>
      </c>
      <c r="G18287" t="s">
        <v>5421</v>
      </c>
      <c r="H18287" t="s">
        <v>6141</v>
      </c>
    </row>
    <row r="18288" spans="5:8" x14ac:dyDescent="0.3">
      <c r="E18288">
        <v>123192</v>
      </c>
      <c r="F18288" t="s">
        <v>2264</v>
      </c>
      <c r="G18288" t="s">
        <v>6502</v>
      </c>
      <c r="H18288" t="s">
        <v>18076</v>
      </c>
    </row>
    <row r="18289" spans="5:8" x14ac:dyDescent="0.3">
      <c r="E18289">
        <v>123191</v>
      </c>
      <c r="F18289" t="s">
        <v>2261</v>
      </c>
      <c r="G18289" t="s">
        <v>2605</v>
      </c>
      <c r="H18289" t="s">
        <v>9898</v>
      </c>
    </row>
    <row r="18290" spans="5:8" x14ac:dyDescent="0.3">
      <c r="E18290">
        <v>122907</v>
      </c>
      <c r="F18290" t="s">
        <v>2261</v>
      </c>
      <c r="G18290" t="s">
        <v>3231</v>
      </c>
      <c r="H18290" t="s">
        <v>11214</v>
      </c>
    </row>
    <row r="18291" spans="5:8" x14ac:dyDescent="0.3">
      <c r="E18291">
        <v>123152</v>
      </c>
      <c r="F18291" t="s">
        <v>2261</v>
      </c>
      <c r="G18291" t="s">
        <v>18077</v>
      </c>
      <c r="H18291" t="s">
        <v>8332</v>
      </c>
    </row>
    <row r="18292" spans="5:8" x14ac:dyDescent="0.3">
      <c r="E18292">
        <v>123183</v>
      </c>
      <c r="F18292" t="s">
        <v>2261</v>
      </c>
      <c r="G18292" t="s">
        <v>9098</v>
      </c>
      <c r="H18292" t="s">
        <v>11562</v>
      </c>
    </row>
    <row r="18293" spans="5:8" x14ac:dyDescent="0.3">
      <c r="E18293">
        <v>123190</v>
      </c>
      <c r="F18293" t="s">
        <v>2261</v>
      </c>
      <c r="G18293" t="s">
        <v>18078</v>
      </c>
      <c r="H18293" t="s">
        <v>4561</v>
      </c>
    </row>
    <row r="18294" spans="5:8" x14ac:dyDescent="0.3">
      <c r="E18294">
        <v>123194</v>
      </c>
      <c r="F18294" t="s">
        <v>2361</v>
      </c>
      <c r="G18294" t="s">
        <v>18079</v>
      </c>
      <c r="H18294" t="s">
        <v>18080</v>
      </c>
    </row>
    <row r="18295" spans="5:8" x14ac:dyDescent="0.3">
      <c r="E18295">
        <v>123195</v>
      </c>
      <c r="F18295" t="s">
        <v>2261</v>
      </c>
      <c r="G18295" t="s">
        <v>18081</v>
      </c>
      <c r="H18295" t="s">
        <v>16890</v>
      </c>
    </row>
    <row r="18296" spans="5:8" x14ac:dyDescent="0.3">
      <c r="E18296">
        <v>123196</v>
      </c>
      <c r="F18296" t="s">
        <v>2361</v>
      </c>
      <c r="G18296" t="s">
        <v>18082</v>
      </c>
      <c r="H18296" t="s">
        <v>15938</v>
      </c>
    </row>
    <row r="18297" spans="5:8" x14ac:dyDescent="0.3">
      <c r="E18297">
        <v>123193</v>
      </c>
      <c r="F18297" t="s">
        <v>2261</v>
      </c>
      <c r="G18297" t="s">
        <v>18083</v>
      </c>
      <c r="H18297" t="s">
        <v>14068</v>
      </c>
    </row>
    <row r="18298" spans="5:8" x14ac:dyDescent="0.3">
      <c r="E18298">
        <v>123197</v>
      </c>
      <c r="F18298" t="s">
        <v>2261</v>
      </c>
      <c r="G18298" t="s">
        <v>3244</v>
      </c>
      <c r="H18298" t="s">
        <v>3488</v>
      </c>
    </row>
    <row r="18299" spans="5:8" x14ac:dyDescent="0.3">
      <c r="E18299">
        <v>123186</v>
      </c>
      <c r="F18299" t="s">
        <v>2261</v>
      </c>
      <c r="G18299" t="s">
        <v>14732</v>
      </c>
      <c r="H18299" t="s">
        <v>3044</v>
      </c>
    </row>
    <row r="18300" spans="5:8" x14ac:dyDescent="0.3">
      <c r="E18300">
        <v>123189</v>
      </c>
      <c r="F18300" t="s">
        <v>2261</v>
      </c>
      <c r="G18300" t="s">
        <v>3489</v>
      </c>
      <c r="H18300" t="s">
        <v>6357</v>
      </c>
    </row>
    <row r="18301" spans="5:8" x14ac:dyDescent="0.3">
      <c r="E18301">
        <v>123162</v>
      </c>
      <c r="F18301" t="s">
        <v>2261</v>
      </c>
      <c r="G18301" t="s">
        <v>9819</v>
      </c>
      <c r="H18301" t="s">
        <v>18084</v>
      </c>
    </row>
    <row r="18302" spans="5:8" x14ac:dyDescent="0.3">
      <c r="E18302">
        <v>123159</v>
      </c>
      <c r="F18302" t="s">
        <v>2264</v>
      </c>
      <c r="G18302" t="s">
        <v>2357</v>
      </c>
      <c r="H18302" t="s">
        <v>14388</v>
      </c>
    </row>
    <row r="18303" spans="5:8" x14ac:dyDescent="0.3">
      <c r="E18303">
        <v>123155</v>
      </c>
      <c r="F18303" t="s">
        <v>2264</v>
      </c>
      <c r="G18303" t="s">
        <v>18085</v>
      </c>
      <c r="H18303" t="s">
        <v>18086</v>
      </c>
    </row>
    <row r="18304" spans="5:8" x14ac:dyDescent="0.3">
      <c r="E18304">
        <v>123188</v>
      </c>
      <c r="F18304" t="s">
        <v>2261</v>
      </c>
      <c r="G18304" t="s">
        <v>18087</v>
      </c>
      <c r="H18304" t="s">
        <v>6294</v>
      </c>
    </row>
    <row r="18305" spans="5:8" x14ac:dyDescent="0.3">
      <c r="E18305">
        <v>123187</v>
      </c>
      <c r="F18305" t="s">
        <v>2261</v>
      </c>
      <c r="G18305" t="s">
        <v>18088</v>
      </c>
      <c r="H18305" t="s">
        <v>5871</v>
      </c>
    </row>
    <row r="18306" spans="5:8" x14ac:dyDescent="0.3">
      <c r="E18306">
        <v>123032</v>
      </c>
      <c r="F18306" t="s">
        <v>2261</v>
      </c>
      <c r="G18306" t="s">
        <v>8827</v>
      </c>
      <c r="H18306" t="s">
        <v>18089</v>
      </c>
    </row>
    <row r="18307" spans="5:8" x14ac:dyDescent="0.3">
      <c r="E18307">
        <v>123204</v>
      </c>
      <c r="F18307" t="s">
        <v>2261</v>
      </c>
      <c r="G18307" t="s">
        <v>3169</v>
      </c>
      <c r="H18307" t="s">
        <v>18090</v>
      </c>
    </row>
    <row r="18308" spans="5:8" x14ac:dyDescent="0.3">
      <c r="E18308">
        <v>123209</v>
      </c>
      <c r="F18308" t="s">
        <v>2261</v>
      </c>
      <c r="G18308" t="s">
        <v>2738</v>
      </c>
      <c r="H18308" t="s">
        <v>2925</v>
      </c>
    </row>
    <row r="18309" spans="5:8" x14ac:dyDescent="0.3">
      <c r="E18309">
        <v>123208</v>
      </c>
      <c r="F18309" t="s">
        <v>2264</v>
      </c>
      <c r="G18309" t="s">
        <v>18091</v>
      </c>
      <c r="H18309" t="s">
        <v>18092</v>
      </c>
    </row>
    <row r="18310" spans="5:8" x14ac:dyDescent="0.3">
      <c r="E18310">
        <v>123203</v>
      </c>
      <c r="F18310" t="s">
        <v>2261</v>
      </c>
      <c r="G18310" t="s">
        <v>3187</v>
      </c>
      <c r="H18310" t="s">
        <v>18093</v>
      </c>
    </row>
    <row r="18311" spans="5:8" x14ac:dyDescent="0.3">
      <c r="E18311">
        <v>123220</v>
      </c>
      <c r="F18311" t="s">
        <v>2261</v>
      </c>
      <c r="G18311" t="s">
        <v>5760</v>
      </c>
      <c r="H18311" t="s">
        <v>16829</v>
      </c>
    </row>
    <row r="18312" spans="5:8" x14ac:dyDescent="0.3">
      <c r="E18312">
        <v>123221</v>
      </c>
      <c r="F18312" t="s">
        <v>2264</v>
      </c>
      <c r="G18312" t="s">
        <v>2558</v>
      </c>
      <c r="H18312" t="s">
        <v>18094</v>
      </c>
    </row>
    <row r="18313" spans="5:8" x14ac:dyDescent="0.3">
      <c r="E18313">
        <v>123222</v>
      </c>
      <c r="F18313" t="s">
        <v>2264</v>
      </c>
      <c r="G18313" t="s">
        <v>18095</v>
      </c>
      <c r="H18313" t="s">
        <v>8427</v>
      </c>
    </row>
    <row r="18314" spans="5:8" x14ac:dyDescent="0.3">
      <c r="E18314">
        <v>123223</v>
      </c>
      <c r="F18314" t="s">
        <v>2261</v>
      </c>
      <c r="G18314" t="s">
        <v>2278</v>
      </c>
      <c r="H18314" t="s">
        <v>18096</v>
      </c>
    </row>
    <row r="18315" spans="5:8" x14ac:dyDescent="0.3">
      <c r="E18315">
        <v>123224</v>
      </c>
      <c r="F18315" t="s">
        <v>2261</v>
      </c>
      <c r="G18315" t="s">
        <v>5343</v>
      </c>
      <c r="H18315" t="s">
        <v>6545</v>
      </c>
    </row>
    <row r="18316" spans="5:8" x14ac:dyDescent="0.3">
      <c r="E18316">
        <v>123225</v>
      </c>
      <c r="F18316" t="s">
        <v>2264</v>
      </c>
      <c r="G18316" t="s">
        <v>5866</v>
      </c>
      <c r="H18316" t="s">
        <v>18097</v>
      </c>
    </row>
    <row r="18317" spans="5:8" x14ac:dyDescent="0.3">
      <c r="E18317">
        <v>123226</v>
      </c>
      <c r="F18317" t="s">
        <v>2261</v>
      </c>
      <c r="G18317" t="s">
        <v>2268</v>
      </c>
      <c r="H18317" t="s">
        <v>10786</v>
      </c>
    </row>
    <row r="18318" spans="5:8" x14ac:dyDescent="0.3">
      <c r="E18318">
        <v>123227</v>
      </c>
      <c r="F18318" t="s">
        <v>2264</v>
      </c>
      <c r="G18318" t="s">
        <v>12201</v>
      </c>
      <c r="H18318" t="s">
        <v>18053</v>
      </c>
    </row>
    <row r="18319" spans="5:8" x14ac:dyDescent="0.3">
      <c r="E18319">
        <v>123228</v>
      </c>
      <c r="F18319" t="s">
        <v>2261</v>
      </c>
      <c r="G18319" t="s">
        <v>3722</v>
      </c>
      <c r="H18319" t="s">
        <v>18098</v>
      </c>
    </row>
    <row r="18320" spans="5:8" x14ac:dyDescent="0.3">
      <c r="E18320">
        <v>123199</v>
      </c>
      <c r="F18320" t="s">
        <v>2261</v>
      </c>
      <c r="G18320" t="s">
        <v>2664</v>
      </c>
      <c r="H18320" t="s">
        <v>18099</v>
      </c>
    </row>
    <row r="18321" spans="5:8" x14ac:dyDescent="0.3">
      <c r="E18321">
        <v>123200</v>
      </c>
      <c r="F18321" t="s">
        <v>2361</v>
      </c>
      <c r="G18321" t="s">
        <v>18100</v>
      </c>
      <c r="H18321" t="s">
        <v>4622</v>
      </c>
    </row>
    <row r="18322" spans="5:8" x14ac:dyDescent="0.3">
      <c r="E18322">
        <v>123202</v>
      </c>
      <c r="F18322" t="s">
        <v>2261</v>
      </c>
      <c r="G18322" t="s">
        <v>2939</v>
      </c>
      <c r="H18322" t="s">
        <v>10036</v>
      </c>
    </row>
    <row r="18323" spans="5:8" x14ac:dyDescent="0.3">
      <c r="E18323">
        <v>123201</v>
      </c>
      <c r="F18323" t="s">
        <v>2264</v>
      </c>
      <c r="G18323" t="s">
        <v>5455</v>
      </c>
      <c r="H18323" t="s">
        <v>10036</v>
      </c>
    </row>
    <row r="18324" spans="5:8" x14ac:dyDescent="0.3">
      <c r="E18324">
        <v>123147</v>
      </c>
      <c r="F18324" t="s">
        <v>2261</v>
      </c>
      <c r="G18324" t="s">
        <v>2744</v>
      </c>
      <c r="H18324" t="s">
        <v>8420</v>
      </c>
    </row>
    <row r="18325" spans="5:8" x14ac:dyDescent="0.3">
      <c r="E18325">
        <v>123004</v>
      </c>
      <c r="F18325" t="s">
        <v>2261</v>
      </c>
      <c r="G18325" t="s">
        <v>4858</v>
      </c>
      <c r="H18325" t="s">
        <v>9081</v>
      </c>
    </row>
    <row r="18326" spans="5:8" x14ac:dyDescent="0.3">
      <c r="E18326">
        <v>123140</v>
      </c>
      <c r="F18326" t="s">
        <v>2261</v>
      </c>
      <c r="G18326" t="s">
        <v>18101</v>
      </c>
      <c r="H18326" t="s">
        <v>5289</v>
      </c>
    </row>
    <row r="18327" spans="5:8" x14ac:dyDescent="0.3">
      <c r="E18327">
        <v>123219</v>
      </c>
      <c r="F18327" t="s">
        <v>2261</v>
      </c>
      <c r="G18327" t="s">
        <v>18102</v>
      </c>
      <c r="H18327" t="s">
        <v>5533</v>
      </c>
    </row>
    <row r="18328" spans="5:8" x14ac:dyDescent="0.3">
      <c r="E18328">
        <v>123229</v>
      </c>
      <c r="F18328" t="s">
        <v>2261</v>
      </c>
      <c r="G18328" t="s">
        <v>2757</v>
      </c>
      <c r="H18328" t="s">
        <v>3005</v>
      </c>
    </row>
    <row r="18329" spans="5:8" x14ac:dyDescent="0.3">
      <c r="E18329">
        <v>123175</v>
      </c>
      <c r="F18329" t="s">
        <v>2261</v>
      </c>
      <c r="G18329" t="s">
        <v>18103</v>
      </c>
      <c r="H18329" t="s">
        <v>18104</v>
      </c>
    </row>
    <row r="18330" spans="5:8" x14ac:dyDescent="0.3">
      <c r="E18330">
        <v>123218</v>
      </c>
      <c r="F18330" t="s">
        <v>2264</v>
      </c>
      <c r="G18330" t="s">
        <v>6592</v>
      </c>
      <c r="H18330" t="s">
        <v>18105</v>
      </c>
    </row>
    <row r="18331" spans="5:8" x14ac:dyDescent="0.3">
      <c r="E18331">
        <v>123215</v>
      </c>
      <c r="F18331" t="s">
        <v>2361</v>
      </c>
      <c r="G18331" t="s">
        <v>15433</v>
      </c>
      <c r="H18331" t="s">
        <v>5744</v>
      </c>
    </row>
    <row r="18332" spans="5:8" x14ac:dyDescent="0.3">
      <c r="E18332">
        <v>123213</v>
      </c>
      <c r="F18332" t="s">
        <v>2361</v>
      </c>
      <c r="G18332" t="s">
        <v>3706</v>
      </c>
      <c r="H18332" t="s">
        <v>13425</v>
      </c>
    </row>
    <row r="18333" spans="5:8" x14ac:dyDescent="0.3">
      <c r="E18333">
        <v>123214</v>
      </c>
      <c r="F18333" t="s">
        <v>2264</v>
      </c>
      <c r="G18333" t="s">
        <v>18106</v>
      </c>
      <c r="H18333" t="s">
        <v>18107</v>
      </c>
    </row>
    <row r="18334" spans="5:8" x14ac:dyDescent="0.3">
      <c r="E18334">
        <v>123154</v>
      </c>
      <c r="F18334" t="s">
        <v>2261</v>
      </c>
      <c r="G18334" t="s">
        <v>18108</v>
      </c>
      <c r="H18334" t="s">
        <v>2990</v>
      </c>
    </row>
    <row r="18335" spans="5:8" x14ac:dyDescent="0.3">
      <c r="E18335">
        <v>123153</v>
      </c>
      <c r="F18335" t="s">
        <v>2261</v>
      </c>
      <c r="G18335" t="s">
        <v>18109</v>
      </c>
      <c r="H18335" t="s">
        <v>18110</v>
      </c>
    </row>
    <row r="18336" spans="5:8" x14ac:dyDescent="0.3">
      <c r="E18336">
        <v>123210</v>
      </c>
      <c r="F18336" t="s">
        <v>2264</v>
      </c>
      <c r="G18336" t="s">
        <v>3156</v>
      </c>
      <c r="H18336" t="s">
        <v>3488</v>
      </c>
    </row>
    <row r="18337" spans="5:8" x14ac:dyDescent="0.3">
      <c r="E18337">
        <v>123211</v>
      </c>
      <c r="F18337" t="s">
        <v>2264</v>
      </c>
      <c r="G18337" t="s">
        <v>6811</v>
      </c>
      <c r="H18337" t="s">
        <v>18111</v>
      </c>
    </row>
    <row r="18338" spans="5:8" x14ac:dyDescent="0.3">
      <c r="E18338">
        <v>123212</v>
      </c>
      <c r="F18338" t="s">
        <v>2361</v>
      </c>
      <c r="G18338" t="s">
        <v>18112</v>
      </c>
      <c r="H18338" t="s">
        <v>2868</v>
      </c>
    </row>
    <row r="18339" spans="5:8" x14ac:dyDescent="0.3">
      <c r="E18339">
        <v>123205</v>
      </c>
      <c r="F18339" t="s">
        <v>2261</v>
      </c>
      <c r="G18339" t="s">
        <v>3255</v>
      </c>
      <c r="H18339" t="s">
        <v>18113</v>
      </c>
    </row>
    <row r="18340" spans="5:8" x14ac:dyDescent="0.3">
      <c r="E18340">
        <v>123206</v>
      </c>
      <c r="F18340" t="s">
        <v>2264</v>
      </c>
      <c r="G18340" t="s">
        <v>5948</v>
      </c>
      <c r="H18340" t="s">
        <v>7168</v>
      </c>
    </row>
    <row r="18341" spans="5:8" x14ac:dyDescent="0.3">
      <c r="E18341">
        <v>123207</v>
      </c>
      <c r="F18341" t="s">
        <v>2261</v>
      </c>
      <c r="G18341" t="s">
        <v>8534</v>
      </c>
      <c r="H18341" t="s">
        <v>3126</v>
      </c>
    </row>
    <row r="18342" spans="5:8" x14ac:dyDescent="0.3">
      <c r="E18342">
        <v>123217</v>
      </c>
      <c r="F18342" t="s">
        <v>2361</v>
      </c>
      <c r="G18342" t="s">
        <v>18114</v>
      </c>
      <c r="H18342" t="s">
        <v>18115</v>
      </c>
    </row>
    <row r="18343" spans="5:8" x14ac:dyDescent="0.3">
      <c r="E18343">
        <v>123237</v>
      </c>
      <c r="F18343" t="s">
        <v>2261</v>
      </c>
      <c r="G18343" t="s">
        <v>3057</v>
      </c>
      <c r="H18343" t="s">
        <v>18116</v>
      </c>
    </row>
    <row r="18344" spans="5:8" x14ac:dyDescent="0.3">
      <c r="E18344">
        <v>123238</v>
      </c>
      <c r="F18344" t="s">
        <v>2261</v>
      </c>
      <c r="G18344" t="s">
        <v>3953</v>
      </c>
      <c r="H18344" t="s">
        <v>18117</v>
      </c>
    </row>
    <row r="18345" spans="5:8" x14ac:dyDescent="0.3">
      <c r="E18345">
        <v>123239</v>
      </c>
      <c r="F18345" t="s">
        <v>2264</v>
      </c>
      <c r="G18345" t="s">
        <v>18118</v>
      </c>
      <c r="H18345" t="s">
        <v>18119</v>
      </c>
    </row>
    <row r="18346" spans="5:8" x14ac:dyDescent="0.3">
      <c r="E18346">
        <v>123230</v>
      </c>
      <c r="F18346" t="s">
        <v>2264</v>
      </c>
      <c r="G18346" t="s">
        <v>5569</v>
      </c>
      <c r="H18346" t="s">
        <v>18009</v>
      </c>
    </row>
    <row r="18347" spans="5:8" x14ac:dyDescent="0.3">
      <c r="E18347">
        <v>123231</v>
      </c>
      <c r="F18347" t="s">
        <v>2361</v>
      </c>
      <c r="G18347" t="s">
        <v>5569</v>
      </c>
      <c r="H18347" t="s">
        <v>4739</v>
      </c>
    </row>
    <row r="18348" spans="5:8" x14ac:dyDescent="0.3">
      <c r="E18348">
        <v>123232</v>
      </c>
      <c r="F18348" t="s">
        <v>2264</v>
      </c>
      <c r="G18348" t="s">
        <v>4023</v>
      </c>
      <c r="H18348" t="s">
        <v>9022</v>
      </c>
    </row>
    <row r="18349" spans="5:8" x14ac:dyDescent="0.3">
      <c r="E18349">
        <v>123233</v>
      </c>
      <c r="F18349" t="s">
        <v>2361</v>
      </c>
      <c r="G18349" t="s">
        <v>8782</v>
      </c>
      <c r="H18349" t="s">
        <v>2885</v>
      </c>
    </row>
    <row r="18350" spans="5:8" x14ac:dyDescent="0.3">
      <c r="E18350">
        <v>123235</v>
      </c>
      <c r="F18350" t="s">
        <v>2361</v>
      </c>
      <c r="G18350" t="s">
        <v>18120</v>
      </c>
      <c r="H18350" t="s">
        <v>9059</v>
      </c>
    </row>
    <row r="18351" spans="5:8" x14ac:dyDescent="0.3">
      <c r="E18351">
        <v>123246</v>
      </c>
      <c r="F18351" t="s">
        <v>2264</v>
      </c>
      <c r="G18351" t="s">
        <v>3144</v>
      </c>
      <c r="H18351" t="s">
        <v>18121</v>
      </c>
    </row>
    <row r="18352" spans="5:8" x14ac:dyDescent="0.3">
      <c r="E18352">
        <v>123234</v>
      </c>
      <c r="F18352" t="s">
        <v>2261</v>
      </c>
      <c r="G18352" t="s">
        <v>10949</v>
      </c>
      <c r="H18352" t="s">
        <v>9197</v>
      </c>
    </row>
    <row r="18353" spans="5:8" x14ac:dyDescent="0.3">
      <c r="E18353">
        <v>123236</v>
      </c>
      <c r="F18353" t="s">
        <v>2264</v>
      </c>
      <c r="G18353" t="s">
        <v>13235</v>
      </c>
      <c r="H18353" t="s">
        <v>10529</v>
      </c>
    </row>
    <row r="18354" spans="5:8" x14ac:dyDescent="0.3">
      <c r="E18354">
        <v>123240</v>
      </c>
      <c r="F18354" t="s">
        <v>2261</v>
      </c>
      <c r="G18354" t="s">
        <v>10602</v>
      </c>
      <c r="H18354" t="s">
        <v>10304</v>
      </c>
    </row>
    <row r="18355" spans="5:8" x14ac:dyDescent="0.3">
      <c r="E18355">
        <v>123241</v>
      </c>
      <c r="F18355" t="s">
        <v>2261</v>
      </c>
      <c r="G18355" t="s">
        <v>2491</v>
      </c>
      <c r="H18355" t="s">
        <v>15913</v>
      </c>
    </row>
    <row r="18356" spans="5:8" x14ac:dyDescent="0.3">
      <c r="E18356">
        <v>123242</v>
      </c>
      <c r="F18356" t="s">
        <v>2264</v>
      </c>
      <c r="G18356" t="s">
        <v>18122</v>
      </c>
      <c r="H18356" t="s">
        <v>17663</v>
      </c>
    </row>
    <row r="18357" spans="5:8" x14ac:dyDescent="0.3">
      <c r="E18357">
        <v>121138</v>
      </c>
      <c r="F18357" t="s">
        <v>2261</v>
      </c>
      <c r="G18357" t="s">
        <v>18123</v>
      </c>
      <c r="H18357" t="s">
        <v>18124</v>
      </c>
    </row>
    <row r="18358" spans="5:8" x14ac:dyDescent="0.3">
      <c r="E18358">
        <v>121927</v>
      </c>
      <c r="F18358" t="s">
        <v>2264</v>
      </c>
      <c r="G18358" t="s">
        <v>7641</v>
      </c>
      <c r="H18358" t="s">
        <v>16619</v>
      </c>
    </row>
    <row r="18359" spans="5:8" x14ac:dyDescent="0.3">
      <c r="E18359">
        <v>123253</v>
      </c>
      <c r="F18359" t="s">
        <v>2261</v>
      </c>
      <c r="G18359" t="s">
        <v>2927</v>
      </c>
      <c r="H18359" t="s">
        <v>16559</v>
      </c>
    </row>
    <row r="18360" spans="5:8" x14ac:dyDescent="0.3">
      <c r="E18360">
        <v>123254</v>
      </c>
      <c r="F18360" t="s">
        <v>2261</v>
      </c>
      <c r="G18360" t="s">
        <v>5315</v>
      </c>
      <c r="H18360" t="s">
        <v>4382</v>
      </c>
    </row>
    <row r="18361" spans="5:8" x14ac:dyDescent="0.3">
      <c r="E18361">
        <v>123255</v>
      </c>
      <c r="F18361" t="s">
        <v>2361</v>
      </c>
      <c r="G18361" t="s">
        <v>15235</v>
      </c>
      <c r="H18361" t="s">
        <v>18125</v>
      </c>
    </row>
    <row r="18362" spans="5:8" x14ac:dyDescent="0.3">
      <c r="E18362">
        <v>123256</v>
      </c>
      <c r="F18362" t="s">
        <v>2264</v>
      </c>
      <c r="G18362" t="s">
        <v>18126</v>
      </c>
      <c r="H18362" t="s">
        <v>9090</v>
      </c>
    </row>
    <row r="18363" spans="5:8" x14ac:dyDescent="0.3">
      <c r="E18363">
        <v>123247</v>
      </c>
      <c r="F18363" t="s">
        <v>2261</v>
      </c>
      <c r="G18363" t="s">
        <v>13970</v>
      </c>
      <c r="H18363" t="s">
        <v>15199</v>
      </c>
    </row>
    <row r="18364" spans="5:8" x14ac:dyDescent="0.3">
      <c r="E18364">
        <v>123248</v>
      </c>
      <c r="F18364" t="s">
        <v>2261</v>
      </c>
      <c r="G18364" t="s">
        <v>18127</v>
      </c>
      <c r="H18364" t="s">
        <v>9059</v>
      </c>
    </row>
    <row r="18365" spans="5:8" x14ac:dyDescent="0.3">
      <c r="E18365">
        <v>123243</v>
      </c>
      <c r="F18365" t="s">
        <v>2261</v>
      </c>
      <c r="G18365" t="s">
        <v>3011</v>
      </c>
      <c r="H18365" t="s">
        <v>5420</v>
      </c>
    </row>
    <row r="18366" spans="5:8" x14ac:dyDescent="0.3">
      <c r="E18366">
        <v>123258</v>
      </c>
      <c r="F18366" t="s">
        <v>2264</v>
      </c>
      <c r="G18366" t="s">
        <v>5521</v>
      </c>
      <c r="H18366" t="s">
        <v>18128</v>
      </c>
    </row>
    <row r="18367" spans="5:8" x14ac:dyDescent="0.3">
      <c r="E18367">
        <v>123259</v>
      </c>
      <c r="F18367" t="s">
        <v>2261</v>
      </c>
      <c r="G18367" t="s">
        <v>2909</v>
      </c>
      <c r="H18367" t="s">
        <v>16791</v>
      </c>
    </row>
    <row r="18368" spans="5:8" x14ac:dyDescent="0.3">
      <c r="E18368">
        <v>123260</v>
      </c>
      <c r="F18368" t="s">
        <v>2261</v>
      </c>
      <c r="G18368" t="s">
        <v>4144</v>
      </c>
      <c r="H18368" t="s">
        <v>14643</v>
      </c>
    </row>
    <row r="18369" spans="5:8" x14ac:dyDescent="0.3">
      <c r="E18369">
        <v>123261</v>
      </c>
      <c r="F18369" t="s">
        <v>2261</v>
      </c>
      <c r="G18369" t="s">
        <v>3883</v>
      </c>
      <c r="H18369" t="s">
        <v>17701</v>
      </c>
    </row>
    <row r="18370" spans="5:8" x14ac:dyDescent="0.3">
      <c r="E18370">
        <v>123262</v>
      </c>
      <c r="F18370" t="s">
        <v>2261</v>
      </c>
      <c r="G18370" t="s">
        <v>2378</v>
      </c>
      <c r="H18370" t="s">
        <v>4216</v>
      </c>
    </row>
    <row r="18371" spans="5:8" x14ac:dyDescent="0.3">
      <c r="E18371">
        <v>123263</v>
      </c>
      <c r="F18371" t="s">
        <v>2361</v>
      </c>
      <c r="G18371" t="s">
        <v>7316</v>
      </c>
      <c r="H18371" t="s">
        <v>18129</v>
      </c>
    </row>
    <row r="18372" spans="5:8" x14ac:dyDescent="0.3">
      <c r="E18372">
        <v>123264</v>
      </c>
      <c r="F18372" t="s">
        <v>2261</v>
      </c>
      <c r="G18372" t="s">
        <v>2268</v>
      </c>
      <c r="H18372" t="s">
        <v>18130</v>
      </c>
    </row>
    <row r="18373" spans="5:8" x14ac:dyDescent="0.3">
      <c r="E18373">
        <v>123265</v>
      </c>
      <c r="F18373" t="s">
        <v>2261</v>
      </c>
      <c r="G18373" t="s">
        <v>2476</v>
      </c>
      <c r="H18373" t="s">
        <v>6446</v>
      </c>
    </row>
    <row r="18374" spans="5:8" x14ac:dyDescent="0.3">
      <c r="E18374">
        <v>123266</v>
      </c>
      <c r="F18374" t="s">
        <v>2261</v>
      </c>
      <c r="G18374" t="s">
        <v>2582</v>
      </c>
      <c r="H18374" t="s">
        <v>13460</v>
      </c>
    </row>
    <row r="18375" spans="5:8" x14ac:dyDescent="0.3">
      <c r="E18375">
        <v>123267</v>
      </c>
      <c r="F18375" t="s">
        <v>2264</v>
      </c>
      <c r="G18375" t="s">
        <v>18131</v>
      </c>
      <c r="H18375" t="s">
        <v>10120</v>
      </c>
    </row>
    <row r="18376" spans="5:8" x14ac:dyDescent="0.3">
      <c r="E18376">
        <v>123268</v>
      </c>
      <c r="F18376" t="s">
        <v>2264</v>
      </c>
      <c r="G18376" t="s">
        <v>18132</v>
      </c>
      <c r="H18376" t="s">
        <v>17911</v>
      </c>
    </row>
    <row r="18377" spans="5:8" x14ac:dyDescent="0.3">
      <c r="E18377">
        <v>123269</v>
      </c>
      <c r="F18377" t="s">
        <v>2261</v>
      </c>
      <c r="G18377" t="s">
        <v>18133</v>
      </c>
      <c r="H18377" t="s">
        <v>18134</v>
      </c>
    </row>
    <row r="18378" spans="5:8" x14ac:dyDescent="0.3">
      <c r="E18378">
        <v>123250</v>
      </c>
      <c r="F18378" t="s">
        <v>2261</v>
      </c>
      <c r="G18378" t="s">
        <v>6384</v>
      </c>
      <c r="H18378" t="s">
        <v>4743</v>
      </c>
    </row>
    <row r="18379" spans="5:8" x14ac:dyDescent="0.3">
      <c r="E18379">
        <v>123251</v>
      </c>
      <c r="F18379" t="s">
        <v>2261</v>
      </c>
      <c r="G18379" t="s">
        <v>8201</v>
      </c>
      <c r="H18379" t="s">
        <v>18135</v>
      </c>
    </row>
    <row r="18380" spans="5:8" x14ac:dyDescent="0.3">
      <c r="E18380">
        <v>123252</v>
      </c>
      <c r="F18380" t="s">
        <v>2261</v>
      </c>
      <c r="G18380" t="s">
        <v>2470</v>
      </c>
      <c r="H18380" t="s">
        <v>11303</v>
      </c>
    </row>
    <row r="18381" spans="5:8" x14ac:dyDescent="0.3">
      <c r="E18381">
        <v>121480</v>
      </c>
      <c r="F18381" t="s">
        <v>2361</v>
      </c>
      <c r="G18381" t="s">
        <v>15955</v>
      </c>
      <c r="H18381" t="s">
        <v>18136</v>
      </c>
    </row>
    <row r="18382" spans="5:8" x14ac:dyDescent="0.3">
      <c r="E18382">
        <v>123272</v>
      </c>
      <c r="F18382" t="s">
        <v>2261</v>
      </c>
      <c r="G18382" t="s">
        <v>2657</v>
      </c>
      <c r="H18382" t="s">
        <v>18137</v>
      </c>
    </row>
    <row r="18383" spans="5:8" x14ac:dyDescent="0.3">
      <c r="E18383">
        <v>123257</v>
      </c>
      <c r="F18383" t="s">
        <v>2361</v>
      </c>
      <c r="G18383" t="s">
        <v>18138</v>
      </c>
      <c r="H18383" t="s">
        <v>12822</v>
      </c>
    </row>
    <row r="18384" spans="5:8" x14ac:dyDescent="0.3">
      <c r="E18384">
        <v>121337</v>
      </c>
      <c r="F18384" t="s">
        <v>2261</v>
      </c>
      <c r="G18384" t="s">
        <v>5986</v>
      </c>
      <c r="H18384" t="s">
        <v>2986</v>
      </c>
    </row>
    <row r="18385" spans="5:8" x14ac:dyDescent="0.3">
      <c r="E18385">
        <v>123271</v>
      </c>
      <c r="F18385" t="s">
        <v>2361</v>
      </c>
      <c r="G18385" t="s">
        <v>2714</v>
      </c>
      <c r="H18385" t="s">
        <v>7177</v>
      </c>
    </row>
    <row r="18386" spans="5:8" x14ac:dyDescent="0.3">
      <c r="E18386">
        <v>123275</v>
      </c>
      <c r="F18386" t="s">
        <v>2261</v>
      </c>
      <c r="G18386" t="s">
        <v>2757</v>
      </c>
      <c r="H18386" t="s">
        <v>17284</v>
      </c>
    </row>
    <row r="18387" spans="5:8" x14ac:dyDescent="0.3">
      <c r="E18387">
        <v>123276</v>
      </c>
      <c r="F18387" t="s">
        <v>2264</v>
      </c>
      <c r="G18387" t="s">
        <v>5652</v>
      </c>
      <c r="H18387" t="s">
        <v>4359</v>
      </c>
    </row>
    <row r="18388" spans="5:8" x14ac:dyDescent="0.3">
      <c r="E18388">
        <v>123277</v>
      </c>
      <c r="F18388" t="s">
        <v>2261</v>
      </c>
      <c r="G18388" t="s">
        <v>3053</v>
      </c>
      <c r="H18388" t="s">
        <v>16586</v>
      </c>
    </row>
    <row r="18389" spans="5:8" x14ac:dyDescent="0.3">
      <c r="E18389">
        <v>123278</v>
      </c>
      <c r="F18389" t="s">
        <v>2261</v>
      </c>
      <c r="G18389" t="s">
        <v>18139</v>
      </c>
      <c r="H18389" t="s">
        <v>18140</v>
      </c>
    </row>
    <row r="18390" spans="5:8" x14ac:dyDescent="0.3">
      <c r="E18390">
        <v>123279</v>
      </c>
      <c r="F18390" t="s">
        <v>2264</v>
      </c>
      <c r="G18390" t="s">
        <v>18141</v>
      </c>
      <c r="H18390" t="s">
        <v>18142</v>
      </c>
    </row>
    <row r="18391" spans="5:8" x14ac:dyDescent="0.3">
      <c r="E18391">
        <v>123280</v>
      </c>
      <c r="F18391" t="s">
        <v>2264</v>
      </c>
      <c r="G18391" t="s">
        <v>7245</v>
      </c>
      <c r="H18391" t="s">
        <v>18143</v>
      </c>
    </row>
    <row r="18392" spans="5:8" x14ac:dyDescent="0.3">
      <c r="E18392">
        <v>123281</v>
      </c>
      <c r="F18392" t="s">
        <v>2261</v>
      </c>
      <c r="G18392" t="s">
        <v>10255</v>
      </c>
      <c r="H18392" t="s">
        <v>18144</v>
      </c>
    </row>
    <row r="18393" spans="5:8" x14ac:dyDescent="0.3">
      <c r="E18393">
        <v>123270</v>
      </c>
      <c r="F18393" t="s">
        <v>2261</v>
      </c>
      <c r="G18393" t="s">
        <v>18145</v>
      </c>
      <c r="H18393" t="s">
        <v>18146</v>
      </c>
    </row>
    <row r="18394" spans="5:8" x14ac:dyDescent="0.3">
      <c r="E18394">
        <v>123282</v>
      </c>
      <c r="F18394" t="s">
        <v>2264</v>
      </c>
      <c r="G18394" t="s">
        <v>15977</v>
      </c>
      <c r="H18394" t="s">
        <v>11822</v>
      </c>
    </row>
    <row r="18395" spans="5:8" x14ac:dyDescent="0.3">
      <c r="E18395">
        <v>123244</v>
      </c>
      <c r="F18395" t="s">
        <v>2361</v>
      </c>
      <c r="G18395" t="s">
        <v>3826</v>
      </c>
      <c r="H18395" t="s">
        <v>11026</v>
      </c>
    </row>
    <row r="18396" spans="5:8" x14ac:dyDescent="0.3">
      <c r="E18396">
        <v>123245</v>
      </c>
      <c r="F18396" t="s">
        <v>2261</v>
      </c>
      <c r="G18396" t="s">
        <v>18147</v>
      </c>
      <c r="H18396" t="s">
        <v>5987</v>
      </c>
    </row>
    <row r="18397" spans="5:8" x14ac:dyDescent="0.3">
      <c r="E18397">
        <v>123283</v>
      </c>
      <c r="F18397" t="s">
        <v>2261</v>
      </c>
      <c r="G18397" t="s">
        <v>3077</v>
      </c>
      <c r="H18397" t="s">
        <v>18148</v>
      </c>
    </row>
    <row r="18398" spans="5:8" x14ac:dyDescent="0.3">
      <c r="E18398">
        <v>123284</v>
      </c>
      <c r="F18398" t="s">
        <v>2261</v>
      </c>
      <c r="G18398" t="s">
        <v>7542</v>
      </c>
      <c r="H18398" t="s">
        <v>4622</v>
      </c>
    </row>
    <row r="18399" spans="5:8" x14ac:dyDescent="0.3">
      <c r="E18399">
        <v>123285</v>
      </c>
      <c r="F18399" t="s">
        <v>2261</v>
      </c>
      <c r="G18399" t="s">
        <v>7797</v>
      </c>
      <c r="H18399" t="s">
        <v>14127</v>
      </c>
    </row>
    <row r="18400" spans="5:8" x14ac:dyDescent="0.3">
      <c r="E18400">
        <v>123286</v>
      </c>
      <c r="F18400" t="s">
        <v>2261</v>
      </c>
      <c r="G18400" t="s">
        <v>18149</v>
      </c>
      <c r="H18400" t="s">
        <v>3819</v>
      </c>
    </row>
    <row r="18401" spans="5:8" x14ac:dyDescent="0.3">
      <c r="E18401">
        <v>121962</v>
      </c>
      <c r="F18401" t="s">
        <v>2264</v>
      </c>
      <c r="G18401" t="s">
        <v>18150</v>
      </c>
      <c r="H18401" t="s">
        <v>18151</v>
      </c>
    </row>
    <row r="18402" spans="5:8" x14ac:dyDescent="0.3">
      <c r="E18402">
        <v>123274</v>
      </c>
      <c r="F18402" t="s">
        <v>2264</v>
      </c>
      <c r="G18402" t="s">
        <v>18152</v>
      </c>
      <c r="H18402" t="s">
        <v>18153</v>
      </c>
    </row>
    <row r="18403" spans="5:8" x14ac:dyDescent="0.3">
      <c r="E18403">
        <v>123273</v>
      </c>
      <c r="F18403" t="s">
        <v>2261</v>
      </c>
      <c r="G18403" t="s">
        <v>16105</v>
      </c>
      <c r="H18403" t="s">
        <v>18154</v>
      </c>
    </row>
    <row r="18404" spans="5:8" x14ac:dyDescent="0.3">
      <c r="E18404">
        <v>123287</v>
      </c>
      <c r="F18404" t="s">
        <v>2261</v>
      </c>
      <c r="G18404" t="s">
        <v>14697</v>
      </c>
      <c r="H18404" t="s">
        <v>2374</v>
      </c>
    </row>
    <row r="18405" spans="5:8" x14ac:dyDescent="0.3">
      <c r="E18405">
        <v>123293</v>
      </c>
      <c r="F18405" t="s">
        <v>2261</v>
      </c>
      <c r="G18405" t="s">
        <v>18155</v>
      </c>
      <c r="H18405" t="s">
        <v>18156</v>
      </c>
    </row>
    <row r="18406" spans="5:8" x14ac:dyDescent="0.3">
      <c r="E18406">
        <v>123292</v>
      </c>
      <c r="F18406" t="s">
        <v>2264</v>
      </c>
      <c r="G18406" t="s">
        <v>18157</v>
      </c>
      <c r="H18406" t="s">
        <v>3387</v>
      </c>
    </row>
    <row r="18407" spans="5:8" x14ac:dyDescent="0.3">
      <c r="E18407">
        <v>123288</v>
      </c>
      <c r="F18407" t="s">
        <v>2261</v>
      </c>
      <c r="G18407" t="s">
        <v>3949</v>
      </c>
      <c r="H18407" t="s">
        <v>18158</v>
      </c>
    </row>
    <row r="18408" spans="5:8" x14ac:dyDescent="0.3">
      <c r="E18408">
        <v>123291</v>
      </c>
      <c r="F18408" t="s">
        <v>2261</v>
      </c>
      <c r="G18408" t="s">
        <v>18159</v>
      </c>
      <c r="H18408" t="s">
        <v>4277</v>
      </c>
    </row>
    <row r="18409" spans="5:8" x14ac:dyDescent="0.3">
      <c r="E18409">
        <v>123290</v>
      </c>
      <c r="F18409" t="s">
        <v>2361</v>
      </c>
      <c r="G18409" t="s">
        <v>9950</v>
      </c>
      <c r="H18409" t="s">
        <v>18160</v>
      </c>
    </row>
    <row r="18410" spans="5:8" x14ac:dyDescent="0.3">
      <c r="E18410">
        <v>123289</v>
      </c>
      <c r="F18410" t="s">
        <v>2261</v>
      </c>
      <c r="G18410" t="s">
        <v>18161</v>
      </c>
      <c r="H18410" t="s">
        <v>9200</v>
      </c>
    </row>
    <row r="18411" spans="5:8" x14ac:dyDescent="0.3">
      <c r="E18411">
        <v>123216</v>
      </c>
      <c r="F18411" t="s">
        <v>2261</v>
      </c>
      <c r="G18411" t="s">
        <v>2299</v>
      </c>
      <c r="H18411" t="s">
        <v>8121</v>
      </c>
    </row>
    <row r="18412" spans="5:8" x14ac:dyDescent="0.3">
      <c r="E18412">
        <v>123295</v>
      </c>
      <c r="F18412" t="s">
        <v>2361</v>
      </c>
      <c r="G18412" t="s">
        <v>18162</v>
      </c>
      <c r="H18412" t="s">
        <v>8409</v>
      </c>
    </row>
    <row r="18413" spans="5:8" x14ac:dyDescent="0.3">
      <c r="E18413">
        <v>123294</v>
      </c>
      <c r="F18413" t="s">
        <v>2261</v>
      </c>
      <c r="G18413" t="s">
        <v>11164</v>
      </c>
      <c r="H18413" t="s">
        <v>16094</v>
      </c>
    </row>
    <row r="18414" spans="5:8" x14ac:dyDescent="0.3">
      <c r="E18414">
        <v>123249</v>
      </c>
      <c r="F18414" t="s">
        <v>2361</v>
      </c>
      <c r="G18414" t="s">
        <v>18163</v>
      </c>
      <c r="H18414" t="s">
        <v>18164</v>
      </c>
    </row>
    <row r="18415" spans="5:8" x14ac:dyDescent="0.3">
      <c r="E18415">
        <v>123297</v>
      </c>
      <c r="F18415" t="s">
        <v>2261</v>
      </c>
      <c r="G18415" t="s">
        <v>2540</v>
      </c>
      <c r="H18415" t="s">
        <v>18165</v>
      </c>
    </row>
    <row r="18416" spans="5:8" x14ac:dyDescent="0.3">
      <c r="E18416">
        <v>123298</v>
      </c>
      <c r="F18416" t="s">
        <v>2261</v>
      </c>
      <c r="G18416" t="s">
        <v>2787</v>
      </c>
      <c r="H18416" t="s">
        <v>18166</v>
      </c>
    </row>
    <row r="18417" spans="5:8" x14ac:dyDescent="0.3">
      <c r="E18417">
        <v>123299</v>
      </c>
      <c r="F18417" t="s">
        <v>2264</v>
      </c>
      <c r="G18417" t="s">
        <v>9243</v>
      </c>
      <c r="H18417" t="s">
        <v>18167</v>
      </c>
    </row>
    <row r="18418" spans="5:8" x14ac:dyDescent="0.3">
      <c r="E18418">
        <v>123300</v>
      </c>
      <c r="F18418" t="s">
        <v>2261</v>
      </c>
      <c r="G18418" t="s">
        <v>3317</v>
      </c>
      <c r="H18418" t="s">
        <v>8948</v>
      </c>
    </row>
    <row r="18419" spans="5:8" x14ac:dyDescent="0.3">
      <c r="E18419">
        <v>123301</v>
      </c>
      <c r="F18419" t="s">
        <v>2261</v>
      </c>
      <c r="G18419" t="s">
        <v>5756</v>
      </c>
      <c r="H18419" t="s">
        <v>6161</v>
      </c>
    </row>
    <row r="18420" spans="5:8" x14ac:dyDescent="0.3">
      <c r="E18420">
        <v>123296</v>
      </c>
      <c r="F18420" t="s">
        <v>2261</v>
      </c>
      <c r="G18420" t="s">
        <v>18168</v>
      </c>
      <c r="H18420" t="s">
        <v>14388</v>
      </c>
    </row>
    <row r="18421" spans="5:8" x14ac:dyDescent="0.3">
      <c r="E18421">
        <v>123304</v>
      </c>
      <c r="F18421" t="s">
        <v>2261</v>
      </c>
      <c r="G18421" t="s">
        <v>2268</v>
      </c>
      <c r="H18421" t="s">
        <v>18169</v>
      </c>
    </row>
    <row r="18422" spans="5:8" x14ac:dyDescent="0.3">
      <c r="E18422">
        <v>123302</v>
      </c>
      <c r="F18422" t="s">
        <v>2264</v>
      </c>
      <c r="G18422" t="s">
        <v>3156</v>
      </c>
      <c r="H18422" t="s">
        <v>18170</v>
      </c>
    </row>
    <row r="18423" spans="5:8" x14ac:dyDescent="0.3">
      <c r="E18423">
        <v>123306</v>
      </c>
      <c r="F18423" t="s">
        <v>2361</v>
      </c>
      <c r="G18423" t="s">
        <v>18171</v>
      </c>
      <c r="H18423" t="s">
        <v>2782</v>
      </c>
    </row>
    <row r="18424" spans="5:8" x14ac:dyDescent="0.3">
      <c r="E18424">
        <v>123307</v>
      </c>
      <c r="F18424" t="s">
        <v>2361</v>
      </c>
      <c r="G18424" t="s">
        <v>5513</v>
      </c>
      <c r="H18424" t="s">
        <v>18172</v>
      </c>
    </row>
    <row r="18425" spans="5:8" x14ac:dyDescent="0.3">
      <c r="E18425">
        <v>123303</v>
      </c>
      <c r="F18425" t="s">
        <v>2261</v>
      </c>
      <c r="G18425" t="s">
        <v>5813</v>
      </c>
      <c r="H18425" t="s">
        <v>12128</v>
      </c>
    </row>
    <row r="18426" spans="5:8" x14ac:dyDescent="0.3">
      <c r="E18426">
        <v>123305</v>
      </c>
      <c r="F18426" t="s">
        <v>2361</v>
      </c>
      <c r="G18426" t="s">
        <v>8569</v>
      </c>
      <c r="H18426" t="s">
        <v>11564</v>
      </c>
    </row>
    <row r="18427" spans="5:8" x14ac:dyDescent="0.3">
      <c r="E18427">
        <v>123308</v>
      </c>
      <c r="F18427" t="s">
        <v>2264</v>
      </c>
      <c r="G18427" t="s">
        <v>3546</v>
      </c>
      <c r="H18427" t="s">
        <v>9898</v>
      </c>
    </row>
    <row r="18428" spans="5:8" x14ac:dyDescent="0.3">
      <c r="E18428">
        <v>123309</v>
      </c>
      <c r="F18428" t="s">
        <v>2261</v>
      </c>
      <c r="G18428" t="s">
        <v>2321</v>
      </c>
      <c r="H18428" t="s">
        <v>10167</v>
      </c>
    </row>
    <row r="18429" spans="5:8" x14ac:dyDescent="0.3">
      <c r="E18429">
        <v>123310</v>
      </c>
      <c r="F18429" t="s">
        <v>2264</v>
      </c>
      <c r="G18429" t="s">
        <v>2606</v>
      </c>
      <c r="H18429" t="s">
        <v>18173</v>
      </c>
    </row>
    <row r="18430" spans="5:8" x14ac:dyDescent="0.3">
      <c r="E18430">
        <v>123311</v>
      </c>
      <c r="F18430" t="s">
        <v>2361</v>
      </c>
      <c r="G18430" t="s">
        <v>10587</v>
      </c>
      <c r="H18430" t="s">
        <v>16041</v>
      </c>
    </row>
    <row r="18431" spans="5:8" x14ac:dyDescent="0.3">
      <c r="E18431">
        <v>123312</v>
      </c>
      <c r="F18431" t="s">
        <v>2261</v>
      </c>
      <c r="G18431" t="s">
        <v>15815</v>
      </c>
      <c r="H18431" t="s">
        <v>16802</v>
      </c>
    </row>
    <row r="18432" spans="5:8" x14ac:dyDescent="0.3">
      <c r="E18432">
        <v>123313</v>
      </c>
      <c r="F18432" t="s">
        <v>2261</v>
      </c>
      <c r="G18432" t="s">
        <v>2941</v>
      </c>
      <c r="H18432" t="s">
        <v>4171</v>
      </c>
    </row>
    <row r="18433" spans="5:8" x14ac:dyDescent="0.3">
      <c r="E18433">
        <v>123314</v>
      </c>
      <c r="F18433" t="s">
        <v>2264</v>
      </c>
      <c r="G18433" t="s">
        <v>2592</v>
      </c>
      <c r="H18433" t="s">
        <v>2497</v>
      </c>
    </row>
    <row r="18434" spans="5:8" x14ac:dyDescent="0.3">
      <c r="E18434">
        <v>123315</v>
      </c>
      <c r="F18434" t="s">
        <v>2361</v>
      </c>
      <c r="G18434" t="s">
        <v>3951</v>
      </c>
      <c r="H18434" t="s">
        <v>18174</v>
      </c>
    </row>
    <row r="18435" spans="5:8" x14ac:dyDescent="0.3">
      <c r="E18435">
        <v>123316</v>
      </c>
      <c r="F18435" t="s">
        <v>2264</v>
      </c>
      <c r="G18435" t="s">
        <v>4171</v>
      </c>
      <c r="H18435" t="s">
        <v>17403</v>
      </c>
    </row>
    <row r="18436" spans="5:8" x14ac:dyDescent="0.3">
      <c r="E18436">
        <v>123317</v>
      </c>
      <c r="F18436" t="s">
        <v>2264</v>
      </c>
      <c r="G18436" t="s">
        <v>8801</v>
      </c>
      <c r="H18436" t="s">
        <v>2857</v>
      </c>
    </row>
    <row r="18437" spans="5:8" x14ac:dyDescent="0.3">
      <c r="E18437">
        <v>123318</v>
      </c>
      <c r="F18437" t="s">
        <v>2261</v>
      </c>
      <c r="G18437" t="s">
        <v>2605</v>
      </c>
      <c r="H18437" t="s">
        <v>9841</v>
      </c>
    </row>
    <row r="18438" spans="5:8" x14ac:dyDescent="0.3">
      <c r="E18438">
        <v>123319</v>
      </c>
      <c r="F18438" t="s">
        <v>2264</v>
      </c>
      <c r="G18438" t="s">
        <v>7185</v>
      </c>
      <c r="H18438" t="s">
        <v>18175</v>
      </c>
    </row>
    <row r="18439" spans="5:8" x14ac:dyDescent="0.3">
      <c r="E18439">
        <v>123320</v>
      </c>
      <c r="F18439" t="s">
        <v>2261</v>
      </c>
      <c r="G18439" t="s">
        <v>15738</v>
      </c>
      <c r="H18439" t="s">
        <v>18166</v>
      </c>
    </row>
    <row r="18440" spans="5:8" x14ac:dyDescent="0.3">
      <c r="E18440">
        <v>123321</v>
      </c>
      <c r="F18440" t="s">
        <v>2261</v>
      </c>
      <c r="G18440" t="s">
        <v>18176</v>
      </c>
      <c r="H18440" t="s">
        <v>18177</v>
      </c>
    </row>
    <row r="18441" spans="5:8" x14ac:dyDescent="0.3">
      <c r="E18441">
        <v>123322</v>
      </c>
      <c r="F18441" t="s">
        <v>2264</v>
      </c>
      <c r="G18441" t="s">
        <v>3129</v>
      </c>
      <c r="H18441" t="s">
        <v>18174</v>
      </c>
    </row>
    <row r="18442" spans="5:8" x14ac:dyDescent="0.3">
      <c r="E18442">
        <v>123323</v>
      </c>
      <c r="F18442" t="s">
        <v>2264</v>
      </c>
      <c r="G18442" t="s">
        <v>4862</v>
      </c>
      <c r="H18442" t="s">
        <v>7205</v>
      </c>
    </row>
    <row r="18443" spans="5:8" x14ac:dyDescent="0.3">
      <c r="E18443">
        <v>123324</v>
      </c>
      <c r="F18443" t="s">
        <v>2361</v>
      </c>
      <c r="G18443" t="s">
        <v>2485</v>
      </c>
      <c r="H18443" t="s">
        <v>18174</v>
      </c>
    </row>
    <row r="18444" spans="5:8" x14ac:dyDescent="0.3">
      <c r="E18444">
        <v>123325</v>
      </c>
      <c r="F18444" t="s">
        <v>2264</v>
      </c>
      <c r="G18444" t="s">
        <v>10274</v>
      </c>
      <c r="H18444" t="s">
        <v>18178</v>
      </c>
    </row>
    <row r="18445" spans="5:8" x14ac:dyDescent="0.3">
      <c r="E18445">
        <v>123326</v>
      </c>
      <c r="F18445" t="s">
        <v>2261</v>
      </c>
      <c r="G18445" t="s">
        <v>18179</v>
      </c>
      <c r="H18445" t="s">
        <v>17454</v>
      </c>
    </row>
    <row r="18446" spans="5:8" x14ac:dyDescent="0.3">
      <c r="E18446">
        <v>123328</v>
      </c>
      <c r="F18446" t="s">
        <v>2361</v>
      </c>
      <c r="G18446" t="s">
        <v>18180</v>
      </c>
      <c r="H18446" t="s">
        <v>5255</v>
      </c>
    </row>
    <row r="18447" spans="5:8" x14ac:dyDescent="0.3">
      <c r="E18447">
        <v>123332</v>
      </c>
      <c r="F18447" t="s">
        <v>2261</v>
      </c>
      <c r="G18447" t="s">
        <v>2378</v>
      </c>
      <c r="H18447" t="s">
        <v>9844</v>
      </c>
    </row>
    <row r="18448" spans="5:8" x14ac:dyDescent="0.3">
      <c r="E18448">
        <v>123327</v>
      </c>
      <c r="F18448" t="s">
        <v>2264</v>
      </c>
      <c r="G18448" t="s">
        <v>2812</v>
      </c>
      <c r="H18448" t="s">
        <v>17663</v>
      </c>
    </row>
    <row r="18449" spans="5:8" x14ac:dyDescent="0.3">
      <c r="E18449">
        <v>100304</v>
      </c>
      <c r="F18449" t="s">
        <v>2420</v>
      </c>
      <c r="G18449" t="s">
        <v>15798</v>
      </c>
      <c r="H18449" t="s">
        <v>18181</v>
      </c>
    </row>
    <row r="18450" spans="5:8" x14ac:dyDescent="0.3">
      <c r="E18450">
        <v>123342</v>
      </c>
      <c r="F18450" t="s">
        <v>2261</v>
      </c>
      <c r="G18450" t="s">
        <v>2426</v>
      </c>
      <c r="H18450" t="s">
        <v>2531</v>
      </c>
    </row>
    <row r="18451" spans="5:8" x14ac:dyDescent="0.3">
      <c r="E18451">
        <v>123338</v>
      </c>
      <c r="F18451" t="s">
        <v>2264</v>
      </c>
      <c r="G18451" t="s">
        <v>2588</v>
      </c>
      <c r="H18451" t="s">
        <v>15108</v>
      </c>
    </row>
    <row r="18452" spans="5:8" x14ac:dyDescent="0.3">
      <c r="E18452">
        <v>123339</v>
      </c>
      <c r="F18452" t="s">
        <v>2261</v>
      </c>
      <c r="G18452" t="s">
        <v>6211</v>
      </c>
      <c r="H18452" t="s">
        <v>15993</v>
      </c>
    </row>
    <row r="18453" spans="5:8" x14ac:dyDescent="0.3">
      <c r="E18453">
        <v>123343</v>
      </c>
      <c r="F18453" t="s">
        <v>2261</v>
      </c>
      <c r="G18453" t="s">
        <v>2908</v>
      </c>
      <c r="H18453" t="s">
        <v>5624</v>
      </c>
    </row>
    <row r="18454" spans="5:8" x14ac:dyDescent="0.3">
      <c r="E18454">
        <v>123331</v>
      </c>
      <c r="F18454" t="s">
        <v>2361</v>
      </c>
      <c r="G18454" t="s">
        <v>2985</v>
      </c>
      <c r="H18454" t="s">
        <v>9969</v>
      </c>
    </row>
    <row r="18455" spans="5:8" x14ac:dyDescent="0.3">
      <c r="E18455">
        <v>123335</v>
      </c>
      <c r="F18455" t="s">
        <v>2264</v>
      </c>
      <c r="G18455" t="s">
        <v>2642</v>
      </c>
      <c r="H18455" t="s">
        <v>9979</v>
      </c>
    </row>
    <row r="18456" spans="5:8" x14ac:dyDescent="0.3">
      <c r="E18456">
        <v>123330</v>
      </c>
      <c r="F18456" t="s">
        <v>2261</v>
      </c>
      <c r="G18456" t="s">
        <v>4439</v>
      </c>
      <c r="H18456" t="s">
        <v>18182</v>
      </c>
    </row>
    <row r="18457" spans="5:8" x14ac:dyDescent="0.3">
      <c r="E18457">
        <v>123329</v>
      </c>
      <c r="F18457" t="s">
        <v>2261</v>
      </c>
      <c r="G18457" t="s">
        <v>7414</v>
      </c>
      <c r="H18457" t="s">
        <v>11641</v>
      </c>
    </row>
    <row r="18458" spans="5:8" x14ac:dyDescent="0.3">
      <c r="E18458">
        <v>123337</v>
      </c>
      <c r="F18458" t="s">
        <v>2261</v>
      </c>
      <c r="G18458" t="s">
        <v>2268</v>
      </c>
      <c r="H18458" t="s">
        <v>8974</v>
      </c>
    </row>
    <row r="18459" spans="5:8" x14ac:dyDescent="0.3">
      <c r="E18459">
        <v>123364</v>
      </c>
      <c r="F18459" t="s">
        <v>2261</v>
      </c>
      <c r="G18459" t="s">
        <v>13017</v>
      </c>
      <c r="H18459" t="s">
        <v>5877</v>
      </c>
    </row>
    <row r="18460" spans="5:8" x14ac:dyDescent="0.3">
      <c r="E18460">
        <v>123365</v>
      </c>
      <c r="F18460" t="s">
        <v>2261</v>
      </c>
      <c r="G18460" t="s">
        <v>15203</v>
      </c>
      <c r="H18460" t="s">
        <v>8655</v>
      </c>
    </row>
    <row r="18461" spans="5:8" x14ac:dyDescent="0.3">
      <c r="E18461">
        <v>123362</v>
      </c>
      <c r="F18461" t="s">
        <v>2261</v>
      </c>
      <c r="G18461" t="s">
        <v>2540</v>
      </c>
      <c r="H18461" t="s">
        <v>7878</v>
      </c>
    </row>
    <row r="18462" spans="5:8" x14ac:dyDescent="0.3">
      <c r="E18462">
        <v>123363</v>
      </c>
      <c r="F18462" t="s">
        <v>2361</v>
      </c>
      <c r="G18462" t="s">
        <v>18039</v>
      </c>
      <c r="H18462" t="s">
        <v>8809</v>
      </c>
    </row>
    <row r="18463" spans="5:8" x14ac:dyDescent="0.3">
      <c r="E18463">
        <v>123380</v>
      </c>
      <c r="F18463" t="s">
        <v>2264</v>
      </c>
      <c r="G18463" t="s">
        <v>18183</v>
      </c>
      <c r="H18463" t="s">
        <v>6721</v>
      </c>
    </row>
    <row r="18464" spans="5:8" x14ac:dyDescent="0.3">
      <c r="E18464">
        <v>123381</v>
      </c>
      <c r="F18464" t="s">
        <v>2264</v>
      </c>
      <c r="G18464" t="s">
        <v>2588</v>
      </c>
      <c r="H18464" t="s">
        <v>10833</v>
      </c>
    </row>
    <row r="18465" spans="5:8" x14ac:dyDescent="0.3">
      <c r="E18465">
        <v>123418</v>
      </c>
      <c r="F18465" t="s">
        <v>2261</v>
      </c>
      <c r="G18465" t="s">
        <v>2652</v>
      </c>
      <c r="H18465" t="s">
        <v>5265</v>
      </c>
    </row>
    <row r="18466" spans="5:8" x14ac:dyDescent="0.3">
      <c r="E18466">
        <v>123415</v>
      </c>
      <c r="F18466" t="s">
        <v>2261</v>
      </c>
      <c r="G18466" t="s">
        <v>4722</v>
      </c>
      <c r="H18466" t="s">
        <v>18184</v>
      </c>
    </row>
    <row r="18467" spans="5:8" x14ac:dyDescent="0.3">
      <c r="E18467">
        <v>123336</v>
      </c>
      <c r="F18467" t="s">
        <v>2264</v>
      </c>
      <c r="G18467" t="s">
        <v>18185</v>
      </c>
      <c r="H18467" t="s">
        <v>2501</v>
      </c>
    </row>
    <row r="18468" spans="5:8" x14ac:dyDescent="0.3">
      <c r="E18468">
        <v>123350</v>
      </c>
      <c r="F18468" t="s">
        <v>2361</v>
      </c>
      <c r="G18468" t="s">
        <v>18186</v>
      </c>
      <c r="H18468" t="s">
        <v>10491</v>
      </c>
    </row>
    <row r="18469" spans="5:8" x14ac:dyDescent="0.3">
      <c r="E18469">
        <v>123349</v>
      </c>
      <c r="F18469" t="s">
        <v>2261</v>
      </c>
      <c r="G18469" t="s">
        <v>18187</v>
      </c>
      <c r="H18469" t="s">
        <v>5353</v>
      </c>
    </row>
    <row r="18470" spans="5:8" x14ac:dyDescent="0.3">
      <c r="E18470">
        <v>123348</v>
      </c>
      <c r="F18470" t="s">
        <v>2361</v>
      </c>
      <c r="G18470" t="s">
        <v>3643</v>
      </c>
      <c r="H18470" t="s">
        <v>18188</v>
      </c>
    </row>
    <row r="18471" spans="5:8" x14ac:dyDescent="0.3">
      <c r="E18471">
        <v>123347</v>
      </c>
      <c r="F18471" t="s">
        <v>2261</v>
      </c>
      <c r="G18471" t="s">
        <v>4563</v>
      </c>
      <c r="H18471" t="s">
        <v>5369</v>
      </c>
    </row>
    <row r="18472" spans="5:8" x14ac:dyDescent="0.3">
      <c r="E18472">
        <v>123346</v>
      </c>
      <c r="F18472" t="s">
        <v>2264</v>
      </c>
      <c r="G18472" t="s">
        <v>2681</v>
      </c>
      <c r="H18472" t="s">
        <v>3102</v>
      </c>
    </row>
    <row r="18473" spans="5:8" x14ac:dyDescent="0.3">
      <c r="E18473">
        <v>123345</v>
      </c>
      <c r="F18473" t="s">
        <v>2261</v>
      </c>
      <c r="G18473" t="s">
        <v>18189</v>
      </c>
      <c r="H18473" t="s">
        <v>5366</v>
      </c>
    </row>
    <row r="18474" spans="5:8" x14ac:dyDescent="0.3">
      <c r="E18474">
        <v>199991</v>
      </c>
      <c r="F18474" t="s">
        <v>2420</v>
      </c>
      <c r="G18474" t="s">
        <v>18190</v>
      </c>
      <c r="H18474" t="s">
        <v>18191</v>
      </c>
    </row>
    <row r="18475" spans="5:8" x14ac:dyDescent="0.3">
      <c r="E18475">
        <v>199992</v>
      </c>
      <c r="F18475" t="s">
        <v>2420</v>
      </c>
      <c r="G18475" t="s">
        <v>18192</v>
      </c>
      <c r="H18475" t="s">
        <v>18193</v>
      </c>
    </row>
    <row r="18476" spans="5:8" x14ac:dyDescent="0.3">
      <c r="E18476">
        <v>199993</v>
      </c>
      <c r="F18476" t="s">
        <v>2420</v>
      </c>
      <c r="G18476" t="s">
        <v>18194</v>
      </c>
      <c r="H18476" t="s">
        <v>18195</v>
      </c>
    </row>
    <row r="18477" spans="5:8" x14ac:dyDescent="0.3">
      <c r="E18477">
        <v>199994</v>
      </c>
      <c r="F18477" t="s">
        <v>2420</v>
      </c>
      <c r="G18477" t="s">
        <v>18194</v>
      </c>
      <c r="H18477" t="s">
        <v>18196</v>
      </c>
    </row>
    <row r="18478" spans="5:8" x14ac:dyDescent="0.3">
      <c r="E18478">
        <v>123334</v>
      </c>
      <c r="F18478" t="s">
        <v>2261</v>
      </c>
      <c r="G18478" t="s">
        <v>5964</v>
      </c>
      <c r="H18478" t="s">
        <v>5346</v>
      </c>
    </row>
    <row r="18479" spans="5:8" x14ac:dyDescent="0.3">
      <c r="E18479">
        <v>123358</v>
      </c>
      <c r="F18479" t="s">
        <v>2261</v>
      </c>
      <c r="G18479" t="s">
        <v>4425</v>
      </c>
      <c r="H18479" t="s">
        <v>5129</v>
      </c>
    </row>
    <row r="18480" spans="5:8" x14ac:dyDescent="0.3">
      <c r="E18480">
        <v>123359</v>
      </c>
      <c r="F18480" t="s">
        <v>2261</v>
      </c>
      <c r="G18480" t="s">
        <v>18197</v>
      </c>
      <c r="H18480" t="s">
        <v>5129</v>
      </c>
    </row>
    <row r="18481" spans="5:8" x14ac:dyDescent="0.3">
      <c r="E18481">
        <v>123360</v>
      </c>
      <c r="F18481" t="s">
        <v>2361</v>
      </c>
      <c r="G18481" t="s">
        <v>5730</v>
      </c>
      <c r="H18481" t="s">
        <v>5129</v>
      </c>
    </row>
    <row r="18482" spans="5:8" x14ac:dyDescent="0.3">
      <c r="E18482">
        <v>123361</v>
      </c>
      <c r="F18482" t="s">
        <v>2264</v>
      </c>
      <c r="G18482" t="s">
        <v>4633</v>
      </c>
      <c r="H18482" t="s">
        <v>8519</v>
      </c>
    </row>
    <row r="18483" spans="5:8" x14ac:dyDescent="0.3">
      <c r="E18483">
        <v>123543</v>
      </c>
      <c r="F18483" t="s">
        <v>2264</v>
      </c>
      <c r="G18483" t="s">
        <v>6528</v>
      </c>
      <c r="H18483" t="s">
        <v>9469</v>
      </c>
    </row>
    <row r="18484" spans="5:8" x14ac:dyDescent="0.3">
      <c r="E18484">
        <v>123544</v>
      </c>
      <c r="F18484" t="s">
        <v>2264</v>
      </c>
      <c r="G18484" t="s">
        <v>3103</v>
      </c>
      <c r="H18484" t="s">
        <v>12968</v>
      </c>
    </row>
    <row r="18485" spans="5:8" x14ac:dyDescent="0.3">
      <c r="E18485">
        <v>123545</v>
      </c>
      <c r="F18485" t="s">
        <v>2261</v>
      </c>
      <c r="G18485" t="s">
        <v>2657</v>
      </c>
      <c r="H18485" t="s">
        <v>5601</v>
      </c>
    </row>
    <row r="18486" spans="5:8" x14ac:dyDescent="0.3">
      <c r="E18486">
        <v>123354</v>
      </c>
      <c r="F18486" t="s">
        <v>2264</v>
      </c>
      <c r="G18486" t="s">
        <v>13690</v>
      </c>
      <c r="H18486" t="s">
        <v>18198</v>
      </c>
    </row>
    <row r="18487" spans="5:8" x14ac:dyDescent="0.3">
      <c r="E18487">
        <v>123141</v>
      </c>
      <c r="F18487" t="s">
        <v>2261</v>
      </c>
      <c r="G18487" t="s">
        <v>18199</v>
      </c>
      <c r="H18487" t="s">
        <v>9592</v>
      </c>
    </row>
    <row r="18488" spans="5:8" x14ac:dyDescent="0.3">
      <c r="E18488">
        <v>123142</v>
      </c>
      <c r="F18488" t="s">
        <v>2261</v>
      </c>
      <c r="G18488" t="s">
        <v>18200</v>
      </c>
      <c r="H18488" t="s">
        <v>11905</v>
      </c>
    </row>
    <row r="18489" spans="5:8" x14ac:dyDescent="0.3">
      <c r="E18489">
        <v>123377</v>
      </c>
      <c r="F18489" t="s">
        <v>2261</v>
      </c>
      <c r="G18489" t="s">
        <v>18201</v>
      </c>
      <c r="H18489" t="s">
        <v>18202</v>
      </c>
    </row>
    <row r="18490" spans="5:8" x14ac:dyDescent="0.3">
      <c r="E18490">
        <v>123355</v>
      </c>
      <c r="F18490" t="s">
        <v>2261</v>
      </c>
      <c r="G18490" t="s">
        <v>18203</v>
      </c>
      <c r="H18490" t="s">
        <v>18198</v>
      </c>
    </row>
    <row r="18491" spans="5:8" x14ac:dyDescent="0.3">
      <c r="E18491">
        <v>123357</v>
      </c>
      <c r="F18491" t="s">
        <v>2361</v>
      </c>
      <c r="G18491" t="s">
        <v>18204</v>
      </c>
      <c r="H18491" t="s">
        <v>8356</v>
      </c>
    </row>
    <row r="18492" spans="5:8" x14ac:dyDescent="0.3">
      <c r="E18492">
        <v>123366</v>
      </c>
      <c r="F18492" t="s">
        <v>2264</v>
      </c>
      <c r="G18492" t="s">
        <v>9608</v>
      </c>
      <c r="H18492" t="s">
        <v>5423</v>
      </c>
    </row>
    <row r="18493" spans="5:8" x14ac:dyDescent="0.3">
      <c r="E18493">
        <v>123367</v>
      </c>
      <c r="F18493" t="s">
        <v>2361</v>
      </c>
      <c r="G18493" t="s">
        <v>18205</v>
      </c>
      <c r="H18493" t="s">
        <v>5423</v>
      </c>
    </row>
    <row r="18494" spans="5:8" x14ac:dyDescent="0.3">
      <c r="E18494">
        <v>123378</v>
      </c>
      <c r="F18494" t="s">
        <v>2264</v>
      </c>
      <c r="G18494" t="s">
        <v>2922</v>
      </c>
      <c r="H18494" t="s">
        <v>13730</v>
      </c>
    </row>
    <row r="18495" spans="5:8" x14ac:dyDescent="0.3">
      <c r="E18495">
        <v>123379</v>
      </c>
      <c r="F18495" t="s">
        <v>2264</v>
      </c>
      <c r="G18495" t="s">
        <v>18206</v>
      </c>
      <c r="H18495" t="s">
        <v>18207</v>
      </c>
    </row>
    <row r="18496" spans="5:8" x14ac:dyDescent="0.3">
      <c r="E18496">
        <v>123384</v>
      </c>
      <c r="F18496" t="s">
        <v>2261</v>
      </c>
      <c r="G18496" t="s">
        <v>3446</v>
      </c>
      <c r="H18496" t="s">
        <v>16463</v>
      </c>
    </row>
    <row r="18497" spans="5:8" x14ac:dyDescent="0.3">
      <c r="E18497">
        <v>123385</v>
      </c>
      <c r="F18497" t="s">
        <v>2261</v>
      </c>
      <c r="G18497" t="s">
        <v>18208</v>
      </c>
      <c r="H18497" t="s">
        <v>16069</v>
      </c>
    </row>
    <row r="18498" spans="5:8" x14ac:dyDescent="0.3">
      <c r="E18498">
        <v>123386</v>
      </c>
      <c r="F18498" t="s">
        <v>2261</v>
      </c>
      <c r="G18498" t="s">
        <v>3246</v>
      </c>
      <c r="H18498" t="s">
        <v>3342</v>
      </c>
    </row>
    <row r="18499" spans="5:8" x14ac:dyDescent="0.3">
      <c r="E18499">
        <v>123333</v>
      </c>
      <c r="F18499" t="s">
        <v>2261</v>
      </c>
      <c r="G18499" t="s">
        <v>2642</v>
      </c>
      <c r="H18499" t="s">
        <v>18209</v>
      </c>
    </row>
    <row r="18500" spans="5:8" x14ac:dyDescent="0.3">
      <c r="E18500">
        <v>123356</v>
      </c>
      <c r="F18500" t="s">
        <v>2361</v>
      </c>
      <c r="G18500" t="s">
        <v>18210</v>
      </c>
      <c r="H18500" t="s">
        <v>8346</v>
      </c>
    </row>
    <row r="18501" spans="5:8" x14ac:dyDescent="0.3">
      <c r="E18501">
        <v>123368</v>
      </c>
      <c r="F18501" t="s">
        <v>2261</v>
      </c>
      <c r="G18501" t="s">
        <v>14931</v>
      </c>
      <c r="H18501" t="s">
        <v>2312</v>
      </c>
    </row>
    <row r="18502" spans="5:8" x14ac:dyDescent="0.3">
      <c r="E18502">
        <v>123352</v>
      </c>
      <c r="F18502" t="s">
        <v>2261</v>
      </c>
      <c r="G18502" t="s">
        <v>15909</v>
      </c>
      <c r="H18502" t="s">
        <v>14145</v>
      </c>
    </row>
    <row r="18503" spans="5:8" x14ac:dyDescent="0.3">
      <c r="E18503">
        <v>123353</v>
      </c>
      <c r="F18503" t="s">
        <v>2264</v>
      </c>
      <c r="G18503" t="s">
        <v>3656</v>
      </c>
      <c r="H18503" t="s">
        <v>9077</v>
      </c>
    </row>
    <row r="18504" spans="5:8" x14ac:dyDescent="0.3">
      <c r="E18504">
        <v>123414</v>
      </c>
      <c r="F18504" t="s">
        <v>2261</v>
      </c>
      <c r="G18504" t="s">
        <v>18211</v>
      </c>
      <c r="H18504" t="s">
        <v>3153</v>
      </c>
    </row>
    <row r="18505" spans="5:8" x14ac:dyDescent="0.3">
      <c r="E18505">
        <v>123482</v>
      </c>
      <c r="F18505" t="s">
        <v>2261</v>
      </c>
      <c r="G18505" t="s">
        <v>18212</v>
      </c>
      <c r="H18505" t="s">
        <v>2304</v>
      </c>
    </row>
    <row r="18506" spans="5:8" x14ac:dyDescent="0.3">
      <c r="E18506">
        <v>123483</v>
      </c>
      <c r="F18506" t="s">
        <v>2264</v>
      </c>
      <c r="G18506" t="s">
        <v>3405</v>
      </c>
      <c r="H18506" t="s">
        <v>18213</v>
      </c>
    </row>
    <row r="18507" spans="5:8" x14ac:dyDescent="0.3">
      <c r="E18507">
        <v>123484</v>
      </c>
      <c r="F18507" t="s">
        <v>2261</v>
      </c>
      <c r="G18507" t="s">
        <v>2485</v>
      </c>
      <c r="H18507" t="s">
        <v>18173</v>
      </c>
    </row>
    <row r="18508" spans="5:8" x14ac:dyDescent="0.3">
      <c r="E18508">
        <v>123485</v>
      </c>
      <c r="F18508" t="s">
        <v>2264</v>
      </c>
      <c r="G18508" t="s">
        <v>8968</v>
      </c>
      <c r="H18508" t="s">
        <v>18214</v>
      </c>
    </row>
    <row r="18509" spans="5:8" x14ac:dyDescent="0.3">
      <c r="E18509">
        <v>123486</v>
      </c>
      <c r="F18509" t="s">
        <v>2264</v>
      </c>
      <c r="G18509" t="s">
        <v>18215</v>
      </c>
      <c r="H18509" t="s">
        <v>18173</v>
      </c>
    </row>
    <row r="18510" spans="5:8" x14ac:dyDescent="0.3">
      <c r="E18510">
        <v>123487</v>
      </c>
      <c r="F18510" t="s">
        <v>2264</v>
      </c>
      <c r="G18510" t="s">
        <v>2808</v>
      </c>
      <c r="H18510" t="s">
        <v>3712</v>
      </c>
    </row>
    <row r="18511" spans="5:8" x14ac:dyDescent="0.3">
      <c r="E18511">
        <v>123488</v>
      </c>
      <c r="F18511" t="s">
        <v>2264</v>
      </c>
      <c r="G18511" t="s">
        <v>18216</v>
      </c>
      <c r="H18511" t="s">
        <v>9695</v>
      </c>
    </row>
    <row r="18512" spans="5:8" x14ac:dyDescent="0.3">
      <c r="E18512">
        <v>123489</v>
      </c>
      <c r="F18512" t="s">
        <v>2261</v>
      </c>
      <c r="G18512" t="s">
        <v>4144</v>
      </c>
      <c r="H18512" t="s">
        <v>17043</v>
      </c>
    </row>
    <row r="18513" spans="5:8" x14ac:dyDescent="0.3">
      <c r="E18513">
        <v>123490</v>
      </c>
      <c r="F18513" t="s">
        <v>2261</v>
      </c>
      <c r="G18513" t="s">
        <v>2768</v>
      </c>
      <c r="H18513" t="s">
        <v>18217</v>
      </c>
    </row>
    <row r="18514" spans="5:8" x14ac:dyDescent="0.3">
      <c r="E18514">
        <v>123491</v>
      </c>
      <c r="F18514" t="s">
        <v>2361</v>
      </c>
      <c r="G18514" t="s">
        <v>18218</v>
      </c>
      <c r="H18514" t="s">
        <v>18217</v>
      </c>
    </row>
    <row r="18515" spans="5:8" x14ac:dyDescent="0.3">
      <c r="E18515">
        <v>123492</v>
      </c>
      <c r="F18515" t="s">
        <v>2264</v>
      </c>
      <c r="G18515" t="s">
        <v>3029</v>
      </c>
      <c r="H18515" t="s">
        <v>16041</v>
      </c>
    </row>
    <row r="18516" spans="5:8" x14ac:dyDescent="0.3">
      <c r="E18516">
        <v>123493</v>
      </c>
      <c r="F18516" t="s">
        <v>2261</v>
      </c>
      <c r="G18516" t="s">
        <v>18219</v>
      </c>
      <c r="H18516" t="s">
        <v>18220</v>
      </c>
    </row>
    <row r="18517" spans="5:8" x14ac:dyDescent="0.3">
      <c r="E18517">
        <v>123494</v>
      </c>
      <c r="F18517" t="s">
        <v>2361</v>
      </c>
      <c r="G18517" t="s">
        <v>2801</v>
      </c>
      <c r="H18517" t="s">
        <v>16769</v>
      </c>
    </row>
    <row r="18518" spans="5:8" x14ac:dyDescent="0.3">
      <c r="E18518">
        <v>123495</v>
      </c>
      <c r="F18518" t="s">
        <v>2261</v>
      </c>
      <c r="G18518" t="s">
        <v>2554</v>
      </c>
      <c r="H18518" t="s">
        <v>18221</v>
      </c>
    </row>
    <row r="18519" spans="5:8" x14ac:dyDescent="0.3">
      <c r="E18519">
        <v>123496</v>
      </c>
      <c r="F18519" t="s">
        <v>2261</v>
      </c>
      <c r="G18519" t="s">
        <v>18222</v>
      </c>
      <c r="H18519" t="s">
        <v>14411</v>
      </c>
    </row>
    <row r="18520" spans="5:8" x14ac:dyDescent="0.3">
      <c r="E18520">
        <v>123497</v>
      </c>
      <c r="F18520" t="s">
        <v>2261</v>
      </c>
      <c r="G18520" t="s">
        <v>2901</v>
      </c>
      <c r="H18520" t="s">
        <v>17778</v>
      </c>
    </row>
    <row r="18521" spans="5:8" x14ac:dyDescent="0.3">
      <c r="E18521">
        <v>123498</v>
      </c>
      <c r="F18521" t="s">
        <v>2261</v>
      </c>
      <c r="G18521" t="s">
        <v>2652</v>
      </c>
      <c r="H18521" t="s">
        <v>18223</v>
      </c>
    </row>
    <row r="18522" spans="5:8" x14ac:dyDescent="0.3">
      <c r="E18522">
        <v>123499</v>
      </c>
      <c r="F18522" t="s">
        <v>2261</v>
      </c>
      <c r="G18522" t="s">
        <v>2540</v>
      </c>
      <c r="H18522" t="s">
        <v>18224</v>
      </c>
    </row>
    <row r="18523" spans="5:8" x14ac:dyDescent="0.3">
      <c r="E18523">
        <v>123500</v>
      </c>
      <c r="F18523" t="s">
        <v>2261</v>
      </c>
      <c r="G18523" t="s">
        <v>2664</v>
      </c>
      <c r="H18523" t="s">
        <v>16041</v>
      </c>
    </row>
    <row r="18524" spans="5:8" x14ac:dyDescent="0.3">
      <c r="E18524">
        <v>123501</v>
      </c>
      <c r="F18524" t="s">
        <v>2264</v>
      </c>
      <c r="G18524" t="s">
        <v>2293</v>
      </c>
      <c r="H18524" t="s">
        <v>18225</v>
      </c>
    </row>
    <row r="18525" spans="5:8" x14ac:dyDescent="0.3">
      <c r="E18525">
        <v>123502</v>
      </c>
      <c r="F18525" t="s">
        <v>2261</v>
      </c>
      <c r="G18525" t="s">
        <v>4738</v>
      </c>
      <c r="H18525" t="s">
        <v>10167</v>
      </c>
    </row>
    <row r="18526" spans="5:8" x14ac:dyDescent="0.3">
      <c r="E18526">
        <v>123608</v>
      </c>
      <c r="F18526" t="s">
        <v>2361</v>
      </c>
      <c r="G18526" t="s">
        <v>11300</v>
      </c>
      <c r="H18526" t="s">
        <v>5382</v>
      </c>
    </row>
    <row r="18527" spans="5:8" x14ac:dyDescent="0.3">
      <c r="E18527">
        <v>123609</v>
      </c>
      <c r="F18527" t="s">
        <v>2261</v>
      </c>
      <c r="G18527" t="s">
        <v>9085</v>
      </c>
      <c r="H18527" t="s">
        <v>3085</v>
      </c>
    </row>
    <row r="18528" spans="5:8" x14ac:dyDescent="0.3">
      <c r="E18528">
        <v>123503</v>
      </c>
      <c r="F18528" t="s">
        <v>2264</v>
      </c>
      <c r="G18528" t="s">
        <v>3214</v>
      </c>
      <c r="H18528" t="s">
        <v>15504</v>
      </c>
    </row>
    <row r="18529" spans="5:8" x14ac:dyDescent="0.3">
      <c r="E18529">
        <v>123504</v>
      </c>
      <c r="F18529" t="s">
        <v>2261</v>
      </c>
      <c r="G18529" t="s">
        <v>3187</v>
      </c>
      <c r="H18529" t="s">
        <v>18226</v>
      </c>
    </row>
    <row r="18530" spans="5:8" x14ac:dyDescent="0.3">
      <c r="E18530">
        <v>123505</v>
      </c>
      <c r="F18530" t="s">
        <v>2261</v>
      </c>
      <c r="G18530" t="s">
        <v>2611</v>
      </c>
      <c r="H18530" t="s">
        <v>18227</v>
      </c>
    </row>
    <row r="18531" spans="5:8" x14ac:dyDescent="0.3">
      <c r="E18531">
        <v>123506</v>
      </c>
      <c r="F18531" t="s">
        <v>2261</v>
      </c>
      <c r="G18531" t="s">
        <v>8343</v>
      </c>
      <c r="H18531" t="s">
        <v>18228</v>
      </c>
    </row>
    <row r="18532" spans="5:8" x14ac:dyDescent="0.3">
      <c r="E18532">
        <v>123581</v>
      </c>
      <c r="F18532" t="s">
        <v>2264</v>
      </c>
      <c r="G18532" t="s">
        <v>18229</v>
      </c>
      <c r="H18532" t="s">
        <v>5559</v>
      </c>
    </row>
    <row r="18533" spans="5:8" x14ac:dyDescent="0.3">
      <c r="E18533">
        <v>123599</v>
      </c>
      <c r="F18533" t="s">
        <v>2264</v>
      </c>
      <c r="G18533" t="s">
        <v>7669</v>
      </c>
      <c r="H18533" t="s">
        <v>18230</v>
      </c>
    </row>
    <row r="18534" spans="5:8" x14ac:dyDescent="0.3">
      <c r="E18534">
        <v>123596</v>
      </c>
      <c r="F18534" t="s">
        <v>2264</v>
      </c>
      <c r="G18534" t="s">
        <v>3269</v>
      </c>
      <c r="H18534" t="s">
        <v>9592</v>
      </c>
    </row>
    <row r="18535" spans="5:8" x14ac:dyDescent="0.3">
      <c r="E18535">
        <v>123582</v>
      </c>
      <c r="F18535" t="s">
        <v>2264</v>
      </c>
      <c r="G18535" t="s">
        <v>13150</v>
      </c>
      <c r="H18535" t="s">
        <v>3356</v>
      </c>
    </row>
    <row r="18536" spans="5:8" x14ac:dyDescent="0.3">
      <c r="E18536">
        <v>123597</v>
      </c>
      <c r="F18536" t="s">
        <v>2361</v>
      </c>
      <c r="G18536" t="s">
        <v>18231</v>
      </c>
      <c r="H18536" t="s">
        <v>2981</v>
      </c>
    </row>
    <row r="18537" spans="5:8" x14ac:dyDescent="0.3">
      <c r="E18537">
        <v>123595</v>
      </c>
      <c r="F18537" t="s">
        <v>2264</v>
      </c>
      <c r="G18537" t="s">
        <v>18162</v>
      </c>
      <c r="H18537" t="s">
        <v>18232</v>
      </c>
    </row>
    <row r="18538" spans="5:8" x14ac:dyDescent="0.3">
      <c r="E18538">
        <v>123402</v>
      </c>
      <c r="F18538" t="s">
        <v>2361</v>
      </c>
      <c r="G18538" t="s">
        <v>10675</v>
      </c>
      <c r="H18538" t="s">
        <v>2598</v>
      </c>
    </row>
    <row r="18539" spans="5:8" x14ac:dyDescent="0.3">
      <c r="E18539">
        <v>123404</v>
      </c>
      <c r="F18539" t="s">
        <v>2361</v>
      </c>
      <c r="G18539" t="s">
        <v>18233</v>
      </c>
      <c r="H18539" t="s">
        <v>8204</v>
      </c>
    </row>
    <row r="18540" spans="5:8" x14ac:dyDescent="0.3">
      <c r="E18540">
        <v>123526</v>
      </c>
      <c r="F18540" t="s">
        <v>2261</v>
      </c>
      <c r="G18540" t="s">
        <v>6374</v>
      </c>
      <c r="H18540" t="s">
        <v>18234</v>
      </c>
    </row>
    <row r="18541" spans="5:8" x14ac:dyDescent="0.3">
      <c r="E18541">
        <v>123403</v>
      </c>
      <c r="F18541" t="s">
        <v>2264</v>
      </c>
      <c r="G18541" t="s">
        <v>18235</v>
      </c>
      <c r="H18541" t="s">
        <v>2872</v>
      </c>
    </row>
    <row r="18542" spans="5:8" x14ac:dyDescent="0.3">
      <c r="E18542">
        <v>123525</v>
      </c>
      <c r="F18542" t="s">
        <v>2261</v>
      </c>
      <c r="G18542" t="s">
        <v>18236</v>
      </c>
      <c r="H18542" t="s">
        <v>18234</v>
      </c>
    </row>
    <row r="18543" spans="5:8" x14ac:dyDescent="0.3">
      <c r="E18543">
        <v>123527</v>
      </c>
      <c r="F18543" t="s">
        <v>2264</v>
      </c>
      <c r="G18543" t="s">
        <v>2455</v>
      </c>
      <c r="H18543" t="s">
        <v>18237</v>
      </c>
    </row>
    <row r="18544" spans="5:8" x14ac:dyDescent="0.3">
      <c r="E18544">
        <v>123405</v>
      </c>
      <c r="F18544" t="s">
        <v>2261</v>
      </c>
      <c r="G18544" t="s">
        <v>5487</v>
      </c>
      <c r="H18544" t="s">
        <v>2456</v>
      </c>
    </row>
    <row r="18545" spans="5:8" x14ac:dyDescent="0.3">
      <c r="E18545">
        <v>123528</v>
      </c>
      <c r="F18545" t="s">
        <v>2361</v>
      </c>
      <c r="G18545" t="s">
        <v>18238</v>
      </c>
      <c r="H18545" t="s">
        <v>5974</v>
      </c>
    </row>
    <row r="18546" spans="5:8" x14ac:dyDescent="0.3">
      <c r="E18546">
        <v>123612</v>
      </c>
      <c r="F18546" t="s">
        <v>2361</v>
      </c>
      <c r="G18546" t="s">
        <v>6868</v>
      </c>
      <c r="H18546" t="s">
        <v>14469</v>
      </c>
    </row>
    <row r="18547" spans="5:8" x14ac:dyDescent="0.3">
      <c r="E18547">
        <v>123400</v>
      </c>
      <c r="F18547" t="s">
        <v>2264</v>
      </c>
      <c r="G18547" t="s">
        <v>2546</v>
      </c>
      <c r="H18547" t="s">
        <v>18239</v>
      </c>
    </row>
    <row r="18548" spans="5:8" x14ac:dyDescent="0.3">
      <c r="E18548">
        <v>123448</v>
      </c>
      <c r="F18548" t="s">
        <v>2264</v>
      </c>
      <c r="G18548" t="s">
        <v>18240</v>
      </c>
      <c r="H18548" t="s">
        <v>10575</v>
      </c>
    </row>
    <row r="18549" spans="5:8" x14ac:dyDescent="0.3">
      <c r="E18549">
        <v>123447</v>
      </c>
      <c r="F18549" t="s">
        <v>2261</v>
      </c>
      <c r="G18549" t="s">
        <v>18241</v>
      </c>
      <c r="H18549" t="s">
        <v>2314</v>
      </c>
    </row>
    <row r="18550" spans="5:8" x14ac:dyDescent="0.3">
      <c r="E18550">
        <v>123401</v>
      </c>
      <c r="F18550" t="s">
        <v>2261</v>
      </c>
      <c r="G18550" t="s">
        <v>6708</v>
      </c>
      <c r="H18550" t="s">
        <v>6895</v>
      </c>
    </row>
    <row r="18551" spans="5:8" x14ac:dyDescent="0.3">
      <c r="E18551">
        <v>123593</v>
      </c>
      <c r="F18551" t="s">
        <v>2261</v>
      </c>
      <c r="G18551" t="s">
        <v>3489</v>
      </c>
      <c r="H18551" t="s">
        <v>2684</v>
      </c>
    </row>
    <row r="18552" spans="5:8" x14ac:dyDescent="0.3">
      <c r="E18552">
        <v>123594</v>
      </c>
      <c r="F18552" t="s">
        <v>2261</v>
      </c>
      <c r="G18552" t="s">
        <v>3581</v>
      </c>
      <c r="H18552" t="s">
        <v>12936</v>
      </c>
    </row>
    <row r="18553" spans="5:8" x14ac:dyDescent="0.3">
      <c r="E18553">
        <v>123592</v>
      </c>
      <c r="F18553" t="s">
        <v>2261</v>
      </c>
      <c r="G18553" t="s">
        <v>10606</v>
      </c>
      <c r="H18553" t="s">
        <v>2434</v>
      </c>
    </row>
    <row r="18554" spans="5:8" x14ac:dyDescent="0.3">
      <c r="E18554">
        <v>123591</v>
      </c>
      <c r="F18554" t="s">
        <v>2264</v>
      </c>
      <c r="G18554" t="s">
        <v>18242</v>
      </c>
      <c r="H18554" t="s">
        <v>18243</v>
      </c>
    </row>
    <row r="18555" spans="5:8" x14ac:dyDescent="0.3">
      <c r="E18555">
        <v>123651</v>
      </c>
      <c r="F18555" t="s">
        <v>2261</v>
      </c>
      <c r="G18555" t="s">
        <v>7003</v>
      </c>
      <c r="H18555" t="s">
        <v>18244</v>
      </c>
    </row>
    <row r="18556" spans="5:8" x14ac:dyDescent="0.3">
      <c r="E18556">
        <v>123652</v>
      </c>
      <c r="F18556" t="s">
        <v>2261</v>
      </c>
      <c r="G18556" t="s">
        <v>3026</v>
      </c>
      <c r="H18556" t="s">
        <v>18245</v>
      </c>
    </row>
    <row r="18557" spans="5:8" x14ac:dyDescent="0.3">
      <c r="E18557">
        <v>123653</v>
      </c>
      <c r="F18557" t="s">
        <v>2264</v>
      </c>
      <c r="G18557" t="s">
        <v>8883</v>
      </c>
      <c r="H18557" t="s">
        <v>10281</v>
      </c>
    </row>
    <row r="18558" spans="5:8" x14ac:dyDescent="0.3">
      <c r="E18558">
        <v>123654</v>
      </c>
      <c r="F18558" t="s">
        <v>2261</v>
      </c>
      <c r="G18558" t="s">
        <v>18246</v>
      </c>
      <c r="H18558" t="s">
        <v>18244</v>
      </c>
    </row>
    <row r="18559" spans="5:8" x14ac:dyDescent="0.3">
      <c r="E18559">
        <v>123655</v>
      </c>
      <c r="F18559" t="s">
        <v>2361</v>
      </c>
      <c r="G18559" t="s">
        <v>10899</v>
      </c>
      <c r="H18559" t="s">
        <v>18247</v>
      </c>
    </row>
    <row r="18560" spans="5:8" x14ac:dyDescent="0.3">
      <c r="E18560">
        <v>123656</v>
      </c>
      <c r="F18560" t="s">
        <v>2261</v>
      </c>
      <c r="G18560" t="s">
        <v>18248</v>
      </c>
      <c r="H18560" t="s">
        <v>5601</v>
      </c>
    </row>
    <row r="18561" spans="5:8" x14ac:dyDescent="0.3">
      <c r="E18561">
        <v>123657</v>
      </c>
      <c r="F18561" t="s">
        <v>2264</v>
      </c>
      <c r="G18561" t="s">
        <v>5968</v>
      </c>
      <c r="H18561" t="s">
        <v>9946</v>
      </c>
    </row>
    <row r="18562" spans="5:8" x14ac:dyDescent="0.3">
      <c r="E18562">
        <v>123658</v>
      </c>
      <c r="F18562" t="s">
        <v>2261</v>
      </c>
      <c r="G18562" t="s">
        <v>16950</v>
      </c>
      <c r="H18562" t="s">
        <v>16033</v>
      </c>
    </row>
    <row r="18563" spans="5:8" x14ac:dyDescent="0.3">
      <c r="E18563">
        <v>123659</v>
      </c>
      <c r="F18563" t="s">
        <v>2264</v>
      </c>
      <c r="G18563" t="s">
        <v>2518</v>
      </c>
      <c r="H18563" t="s">
        <v>18249</v>
      </c>
    </row>
    <row r="18564" spans="5:8" x14ac:dyDescent="0.3">
      <c r="E18564">
        <v>123623</v>
      </c>
      <c r="F18564" t="s">
        <v>2264</v>
      </c>
      <c r="G18564" t="s">
        <v>2797</v>
      </c>
      <c r="H18564" t="s">
        <v>10241</v>
      </c>
    </row>
    <row r="18565" spans="5:8" x14ac:dyDescent="0.3">
      <c r="E18565">
        <v>123635</v>
      </c>
      <c r="F18565" t="s">
        <v>2261</v>
      </c>
      <c r="G18565" t="s">
        <v>18250</v>
      </c>
      <c r="H18565" t="s">
        <v>7469</v>
      </c>
    </row>
    <row r="18566" spans="5:8" x14ac:dyDescent="0.3">
      <c r="E18566">
        <v>123630</v>
      </c>
      <c r="F18566" t="s">
        <v>2361</v>
      </c>
      <c r="G18566" t="s">
        <v>18251</v>
      </c>
      <c r="H18566" t="s">
        <v>18252</v>
      </c>
    </row>
    <row r="18567" spans="5:8" x14ac:dyDescent="0.3">
      <c r="E18567">
        <v>123624</v>
      </c>
      <c r="F18567" t="s">
        <v>2261</v>
      </c>
      <c r="G18567" t="s">
        <v>18253</v>
      </c>
      <c r="H18567" t="s">
        <v>5877</v>
      </c>
    </row>
    <row r="18568" spans="5:8" x14ac:dyDescent="0.3">
      <c r="E18568">
        <v>123636</v>
      </c>
      <c r="F18568" t="s">
        <v>2261</v>
      </c>
      <c r="G18568" t="s">
        <v>5181</v>
      </c>
      <c r="H18568" t="s">
        <v>18254</v>
      </c>
    </row>
    <row r="18569" spans="5:8" x14ac:dyDescent="0.3">
      <c r="E18569">
        <v>123638</v>
      </c>
      <c r="F18569" t="s">
        <v>2264</v>
      </c>
      <c r="G18569" t="s">
        <v>6282</v>
      </c>
      <c r="H18569" t="s">
        <v>6415</v>
      </c>
    </row>
    <row r="18570" spans="5:8" x14ac:dyDescent="0.3">
      <c r="E18570">
        <v>123633</v>
      </c>
      <c r="F18570" t="s">
        <v>2361</v>
      </c>
      <c r="G18570" t="s">
        <v>18255</v>
      </c>
      <c r="H18570" t="s">
        <v>5801</v>
      </c>
    </row>
    <row r="18571" spans="5:8" x14ac:dyDescent="0.3">
      <c r="E18571">
        <v>123625</v>
      </c>
      <c r="F18571" t="s">
        <v>2361</v>
      </c>
      <c r="G18571" t="s">
        <v>18256</v>
      </c>
      <c r="H18571" t="s">
        <v>3252</v>
      </c>
    </row>
    <row r="18572" spans="5:8" x14ac:dyDescent="0.3">
      <c r="E18572">
        <v>123628</v>
      </c>
      <c r="F18572" t="s">
        <v>2261</v>
      </c>
      <c r="G18572" t="s">
        <v>8608</v>
      </c>
      <c r="H18572" t="s">
        <v>5691</v>
      </c>
    </row>
    <row r="18573" spans="5:8" x14ac:dyDescent="0.3">
      <c r="E18573">
        <v>123627</v>
      </c>
      <c r="F18573" t="s">
        <v>2361</v>
      </c>
      <c r="G18573" t="s">
        <v>6883</v>
      </c>
      <c r="H18573" t="s">
        <v>12894</v>
      </c>
    </row>
    <row r="18574" spans="5:8" x14ac:dyDescent="0.3">
      <c r="E18574">
        <v>123626</v>
      </c>
      <c r="F18574" t="s">
        <v>2261</v>
      </c>
      <c r="G18574" t="s">
        <v>4289</v>
      </c>
      <c r="H18574" t="s">
        <v>18257</v>
      </c>
    </row>
    <row r="18575" spans="5:8" x14ac:dyDescent="0.3">
      <c r="E18575">
        <v>123634</v>
      </c>
      <c r="F18575" t="s">
        <v>2261</v>
      </c>
      <c r="G18575" t="s">
        <v>4052</v>
      </c>
      <c r="H18575" t="s">
        <v>9758</v>
      </c>
    </row>
    <row r="18576" spans="5:8" x14ac:dyDescent="0.3">
      <c r="E18576">
        <v>123637</v>
      </c>
      <c r="F18576" t="s">
        <v>2261</v>
      </c>
      <c r="G18576" t="s">
        <v>2468</v>
      </c>
      <c r="H18576" t="s">
        <v>6001</v>
      </c>
    </row>
    <row r="18577" spans="5:8" x14ac:dyDescent="0.3">
      <c r="E18577">
        <v>123632</v>
      </c>
      <c r="F18577" t="s">
        <v>2261</v>
      </c>
      <c r="G18577" t="s">
        <v>18258</v>
      </c>
      <c r="H18577" t="s">
        <v>13023</v>
      </c>
    </row>
    <row r="18578" spans="5:8" x14ac:dyDescent="0.3">
      <c r="E18578">
        <v>123629</v>
      </c>
      <c r="F18578" t="s">
        <v>2264</v>
      </c>
      <c r="G18578" t="s">
        <v>2418</v>
      </c>
      <c r="H18578" t="s">
        <v>18259</v>
      </c>
    </row>
    <row r="18579" spans="5:8" x14ac:dyDescent="0.3">
      <c r="E18579">
        <v>123631</v>
      </c>
      <c r="F18579" t="s">
        <v>2261</v>
      </c>
      <c r="G18579" t="s">
        <v>16132</v>
      </c>
      <c r="H18579" t="s">
        <v>5801</v>
      </c>
    </row>
    <row r="18580" spans="5:8" x14ac:dyDescent="0.3">
      <c r="E18580">
        <v>123665</v>
      </c>
      <c r="F18580" t="s">
        <v>2264</v>
      </c>
      <c r="G18580" t="s">
        <v>11259</v>
      </c>
      <c r="H18580" t="s">
        <v>18260</v>
      </c>
    </row>
    <row r="18581" spans="5:8" x14ac:dyDescent="0.3">
      <c r="E18581">
        <v>123666</v>
      </c>
      <c r="F18581" t="s">
        <v>2264</v>
      </c>
      <c r="G18581" t="s">
        <v>10097</v>
      </c>
      <c r="H18581" t="s">
        <v>18261</v>
      </c>
    </row>
    <row r="18582" spans="5:8" x14ac:dyDescent="0.3">
      <c r="E18582">
        <v>123667</v>
      </c>
      <c r="F18582" t="s">
        <v>2261</v>
      </c>
      <c r="G18582" t="s">
        <v>5508</v>
      </c>
      <c r="H18582" t="s">
        <v>18262</v>
      </c>
    </row>
    <row r="18583" spans="5:8" x14ac:dyDescent="0.3">
      <c r="E18583">
        <v>123668</v>
      </c>
      <c r="F18583" t="s">
        <v>2361</v>
      </c>
      <c r="G18583" t="s">
        <v>18263</v>
      </c>
      <c r="H18583" t="s">
        <v>6015</v>
      </c>
    </row>
    <row r="18584" spans="5:8" x14ac:dyDescent="0.3">
      <c r="E18584">
        <v>123669</v>
      </c>
      <c r="F18584" t="s">
        <v>2264</v>
      </c>
      <c r="G18584" t="s">
        <v>7429</v>
      </c>
      <c r="H18584" t="s">
        <v>18264</v>
      </c>
    </row>
    <row r="18585" spans="5:8" x14ac:dyDescent="0.3">
      <c r="E18585">
        <v>123670</v>
      </c>
      <c r="F18585" t="s">
        <v>2261</v>
      </c>
      <c r="G18585" t="s">
        <v>18265</v>
      </c>
      <c r="H18585" t="s">
        <v>9467</v>
      </c>
    </row>
    <row r="18586" spans="5:8" x14ac:dyDescent="0.3">
      <c r="E18586">
        <v>123671</v>
      </c>
      <c r="F18586" t="s">
        <v>2264</v>
      </c>
      <c r="G18586" t="s">
        <v>2906</v>
      </c>
      <c r="H18586" t="s">
        <v>6128</v>
      </c>
    </row>
    <row r="18587" spans="5:8" x14ac:dyDescent="0.3">
      <c r="E18587">
        <v>123672</v>
      </c>
      <c r="F18587" t="s">
        <v>2261</v>
      </c>
      <c r="G18587" t="s">
        <v>3602</v>
      </c>
      <c r="H18587" t="s">
        <v>9571</v>
      </c>
    </row>
    <row r="18588" spans="5:8" x14ac:dyDescent="0.3">
      <c r="E18588">
        <v>123673</v>
      </c>
      <c r="F18588" t="s">
        <v>2264</v>
      </c>
      <c r="G18588" t="s">
        <v>18266</v>
      </c>
      <c r="H18588" t="s">
        <v>2350</v>
      </c>
    </row>
    <row r="18589" spans="5:8" x14ac:dyDescent="0.3">
      <c r="E18589">
        <v>123674</v>
      </c>
      <c r="F18589" t="s">
        <v>2261</v>
      </c>
      <c r="G18589" t="s">
        <v>18267</v>
      </c>
      <c r="H18589" t="s">
        <v>15108</v>
      </c>
    </row>
    <row r="18590" spans="5:8" x14ac:dyDescent="0.3">
      <c r="E18590">
        <v>123565</v>
      </c>
      <c r="F18590" t="s">
        <v>2264</v>
      </c>
      <c r="G18590" t="s">
        <v>3359</v>
      </c>
      <c r="H18590" t="s">
        <v>16903</v>
      </c>
    </row>
    <row r="18591" spans="5:8" x14ac:dyDescent="0.3">
      <c r="E18591">
        <v>123566</v>
      </c>
      <c r="F18591" t="s">
        <v>2264</v>
      </c>
      <c r="G18591" t="s">
        <v>18268</v>
      </c>
      <c r="H18591" t="s">
        <v>18269</v>
      </c>
    </row>
    <row r="18592" spans="5:8" x14ac:dyDescent="0.3">
      <c r="E18592">
        <v>123567</v>
      </c>
      <c r="F18592" t="s">
        <v>2261</v>
      </c>
      <c r="G18592" t="s">
        <v>12000</v>
      </c>
      <c r="H18592" t="s">
        <v>5757</v>
      </c>
    </row>
    <row r="18593" spans="5:8" x14ac:dyDescent="0.3">
      <c r="E18593">
        <v>123568</v>
      </c>
      <c r="F18593" t="s">
        <v>2261</v>
      </c>
      <c r="G18593" t="s">
        <v>18270</v>
      </c>
      <c r="H18593" t="s">
        <v>5757</v>
      </c>
    </row>
    <row r="18594" spans="5:8" x14ac:dyDescent="0.3">
      <c r="E18594">
        <v>123569</v>
      </c>
      <c r="F18594" t="s">
        <v>2361</v>
      </c>
      <c r="G18594" t="s">
        <v>18271</v>
      </c>
      <c r="H18594" t="s">
        <v>18272</v>
      </c>
    </row>
    <row r="18595" spans="5:8" x14ac:dyDescent="0.3">
      <c r="E18595">
        <v>123571</v>
      </c>
      <c r="F18595" t="s">
        <v>2264</v>
      </c>
      <c r="G18595" t="s">
        <v>18273</v>
      </c>
      <c r="H18595" t="s">
        <v>18274</v>
      </c>
    </row>
    <row r="18596" spans="5:8" x14ac:dyDescent="0.3">
      <c r="E18596">
        <v>123572</v>
      </c>
      <c r="F18596" t="s">
        <v>2261</v>
      </c>
      <c r="G18596" t="s">
        <v>2270</v>
      </c>
      <c r="H18596" t="s">
        <v>18275</v>
      </c>
    </row>
    <row r="18597" spans="5:8" x14ac:dyDescent="0.3">
      <c r="E18597">
        <v>123573</v>
      </c>
      <c r="F18597" t="s">
        <v>2261</v>
      </c>
      <c r="G18597" t="s">
        <v>18276</v>
      </c>
      <c r="H18597" t="s">
        <v>5267</v>
      </c>
    </row>
    <row r="18598" spans="5:8" x14ac:dyDescent="0.3">
      <c r="E18598">
        <v>123574</v>
      </c>
      <c r="F18598" t="s">
        <v>2261</v>
      </c>
      <c r="G18598" t="s">
        <v>18277</v>
      </c>
      <c r="H18598" t="s">
        <v>5267</v>
      </c>
    </row>
    <row r="18599" spans="5:8" x14ac:dyDescent="0.3">
      <c r="E18599">
        <v>123576</v>
      </c>
      <c r="F18599" t="s">
        <v>2261</v>
      </c>
      <c r="G18599" t="s">
        <v>5129</v>
      </c>
      <c r="H18599" t="s">
        <v>2885</v>
      </c>
    </row>
    <row r="18600" spans="5:8" x14ac:dyDescent="0.3">
      <c r="E18600">
        <v>123577</v>
      </c>
      <c r="F18600" t="s">
        <v>2261</v>
      </c>
      <c r="G18600" t="s">
        <v>5607</v>
      </c>
      <c r="H18600" t="s">
        <v>15457</v>
      </c>
    </row>
    <row r="18601" spans="5:8" x14ac:dyDescent="0.3">
      <c r="E18601">
        <v>123578</v>
      </c>
      <c r="F18601" t="s">
        <v>2261</v>
      </c>
      <c r="G18601" t="s">
        <v>11422</v>
      </c>
      <c r="H18601" t="s">
        <v>5486</v>
      </c>
    </row>
    <row r="18602" spans="5:8" x14ac:dyDescent="0.3">
      <c r="E18602">
        <v>123679</v>
      </c>
      <c r="F18602" t="s">
        <v>2261</v>
      </c>
      <c r="G18602" t="s">
        <v>8747</v>
      </c>
      <c r="H18602" t="s">
        <v>18221</v>
      </c>
    </row>
    <row r="18603" spans="5:8" x14ac:dyDescent="0.3">
      <c r="E18603">
        <v>123680</v>
      </c>
      <c r="F18603" t="s">
        <v>2264</v>
      </c>
      <c r="G18603" t="s">
        <v>6260</v>
      </c>
      <c r="H18603" t="s">
        <v>16420</v>
      </c>
    </row>
    <row r="18604" spans="5:8" x14ac:dyDescent="0.3">
      <c r="E18604">
        <v>123681</v>
      </c>
      <c r="F18604" t="s">
        <v>2261</v>
      </c>
      <c r="G18604" t="s">
        <v>8264</v>
      </c>
      <c r="H18604" t="s">
        <v>18278</v>
      </c>
    </row>
    <row r="18605" spans="5:8" x14ac:dyDescent="0.3">
      <c r="E18605">
        <v>123682</v>
      </c>
      <c r="F18605" t="s">
        <v>2264</v>
      </c>
      <c r="G18605" t="s">
        <v>3129</v>
      </c>
      <c r="H18605" t="s">
        <v>6057</v>
      </c>
    </row>
    <row r="18606" spans="5:8" x14ac:dyDescent="0.3">
      <c r="E18606">
        <v>123466</v>
      </c>
      <c r="F18606" t="s">
        <v>2361</v>
      </c>
      <c r="G18606" t="s">
        <v>9069</v>
      </c>
      <c r="H18606" t="s">
        <v>18279</v>
      </c>
    </row>
    <row r="18607" spans="5:8" x14ac:dyDescent="0.3">
      <c r="E18607">
        <v>123575</v>
      </c>
      <c r="F18607" t="s">
        <v>2261</v>
      </c>
      <c r="G18607" t="s">
        <v>3456</v>
      </c>
      <c r="H18607" t="s">
        <v>18262</v>
      </c>
    </row>
    <row r="18608" spans="5:8" x14ac:dyDescent="0.3">
      <c r="E18608">
        <v>123416</v>
      </c>
      <c r="F18608" t="s">
        <v>2361</v>
      </c>
      <c r="G18608" t="s">
        <v>18280</v>
      </c>
      <c r="H18608" t="s">
        <v>18281</v>
      </c>
    </row>
    <row r="18609" spans="5:8" x14ac:dyDescent="0.3">
      <c r="E18609">
        <v>123557</v>
      </c>
      <c r="F18609" t="s">
        <v>2261</v>
      </c>
      <c r="G18609" t="s">
        <v>7604</v>
      </c>
      <c r="H18609" t="s">
        <v>5522</v>
      </c>
    </row>
    <row r="18610" spans="5:8" x14ac:dyDescent="0.3">
      <c r="E18610">
        <v>123558</v>
      </c>
      <c r="F18610" t="s">
        <v>2361</v>
      </c>
      <c r="G18610" t="s">
        <v>18282</v>
      </c>
      <c r="H18610" t="s">
        <v>2400</v>
      </c>
    </row>
    <row r="18611" spans="5:8" x14ac:dyDescent="0.3">
      <c r="E18611">
        <v>123561</v>
      </c>
      <c r="F18611" t="s">
        <v>2361</v>
      </c>
      <c r="G18611" t="s">
        <v>2595</v>
      </c>
      <c r="H18611" t="s">
        <v>8849</v>
      </c>
    </row>
    <row r="18612" spans="5:8" x14ac:dyDescent="0.3">
      <c r="E18612">
        <v>123562</v>
      </c>
      <c r="F18612" t="s">
        <v>2361</v>
      </c>
      <c r="G18612" t="s">
        <v>18283</v>
      </c>
      <c r="H18612" t="s">
        <v>8849</v>
      </c>
    </row>
    <row r="18613" spans="5:8" x14ac:dyDescent="0.3">
      <c r="E18613">
        <v>123619</v>
      </c>
      <c r="F18613" t="s">
        <v>2264</v>
      </c>
      <c r="G18613" t="s">
        <v>18284</v>
      </c>
      <c r="H18613" t="s">
        <v>18285</v>
      </c>
    </row>
    <row r="18614" spans="5:8" x14ac:dyDescent="0.3">
      <c r="E18614">
        <v>123660</v>
      </c>
      <c r="F18614" t="s">
        <v>2361</v>
      </c>
      <c r="G18614" t="s">
        <v>2649</v>
      </c>
      <c r="H18614" t="s">
        <v>2992</v>
      </c>
    </row>
    <row r="18615" spans="5:8" x14ac:dyDescent="0.3">
      <c r="E18615">
        <v>123616</v>
      </c>
      <c r="F18615" t="s">
        <v>2261</v>
      </c>
      <c r="G18615" t="s">
        <v>18286</v>
      </c>
      <c r="H18615" t="s">
        <v>2992</v>
      </c>
    </row>
    <row r="18616" spans="5:8" x14ac:dyDescent="0.3">
      <c r="E18616">
        <v>123560</v>
      </c>
      <c r="F18616" t="s">
        <v>2261</v>
      </c>
      <c r="G18616" t="s">
        <v>2582</v>
      </c>
      <c r="H18616" t="s">
        <v>10900</v>
      </c>
    </row>
    <row r="18617" spans="5:8" x14ac:dyDescent="0.3">
      <c r="E18617">
        <v>123410</v>
      </c>
      <c r="F18617" t="s">
        <v>2361</v>
      </c>
      <c r="G18617" t="s">
        <v>18204</v>
      </c>
      <c r="H18617" t="s">
        <v>5727</v>
      </c>
    </row>
    <row r="18618" spans="5:8" x14ac:dyDescent="0.3">
      <c r="E18618">
        <v>123618</v>
      </c>
      <c r="F18618" t="s">
        <v>2264</v>
      </c>
      <c r="G18618" t="s">
        <v>11613</v>
      </c>
      <c r="H18618" t="s">
        <v>4070</v>
      </c>
    </row>
    <row r="18619" spans="5:8" x14ac:dyDescent="0.3">
      <c r="E18619">
        <v>123661</v>
      </c>
      <c r="F18619" t="s">
        <v>2264</v>
      </c>
      <c r="G18619" t="s">
        <v>18287</v>
      </c>
      <c r="H18619" t="s">
        <v>18288</v>
      </c>
    </row>
    <row r="18620" spans="5:8" x14ac:dyDescent="0.3">
      <c r="E18620">
        <v>123407</v>
      </c>
      <c r="F18620" t="s">
        <v>2261</v>
      </c>
      <c r="G18620" t="s">
        <v>2961</v>
      </c>
      <c r="H18620" t="s">
        <v>18289</v>
      </c>
    </row>
    <row r="18621" spans="5:8" x14ac:dyDescent="0.3">
      <c r="E18621">
        <v>123412</v>
      </c>
      <c r="F18621" t="s">
        <v>2361</v>
      </c>
      <c r="G18621" t="s">
        <v>18290</v>
      </c>
      <c r="H18621" t="s">
        <v>18291</v>
      </c>
    </row>
    <row r="18622" spans="5:8" x14ac:dyDescent="0.3">
      <c r="E18622">
        <v>123439</v>
      </c>
      <c r="F18622" t="s">
        <v>2264</v>
      </c>
      <c r="G18622" t="s">
        <v>2476</v>
      </c>
      <c r="H18622" t="s">
        <v>18292</v>
      </c>
    </row>
    <row r="18623" spans="5:8" x14ac:dyDescent="0.3">
      <c r="E18623">
        <v>123556</v>
      </c>
      <c r="F18623" t="s">
        <v>2361</v>
      </c>
      <c r="G18623" t="s">
        <v>3036</v>
      </c>
      <c r="H18623" t="s">
        <v>2863</v>
      </c>
    </row>
    <row r="18624" spans="5:8" x14ac:dyDescent="0.3">
      <c r="E18624">
        <v>123563</v>
      </c>
      <c r="F18624" t="s">
        <v>2261</v>
      </c>
      <c r="G18624" t="s">
        <v>6704</v>
      </c>
      <c r="H18624" t="s">
        <v>18293</v>
      </c>
    </row>
    <row r="18625" spans="5:8" x14ac:dyDescent="0.3">
      <c r="E18625">
        <v>123564</v>
      </c>
      <c r="F18625" t="s">
        <v>2264</v>
      </c>
      <c r="G18625" t="s">
        <v>3671</v>
      </c>
      <c r="H18625" t="s">
        <v>15273</v>
      </c>
    </row>
    <row r="18626" spans="5:8" x14ac:dyDescent="0.3">
      <c r="E18626">
        <v>123533</v>
      </c>
      <c r="F18626" t="s">
        <v>2261</v>
      </c>
      <c r="G18626" t="s">
        <v>2412</v>
      </c>
      <c r="H18626" t="s">
        <v>13468</v>
      </c>
    </row>
    <row r="18627" spans="5:8" x14ac:dyDescent="0.3">
      <c r="E18627">
        <v>123531</v>
      </c>
      <c r="F18627" t="s">
        <v>2361</v>
      </c>
      <c r="G18627" t="s">
        <v>12013</v>
      </c>
      <c r="H18627" t="s">
        <v>3010</v>
      </c>
    </row>
    <row r="18628" spans="5:8" x14ac:dyDescent="0.3">
      <c r="E18628">
        <v>123614</v>
      </c>
      <c r="F18628" t="s">
        <v>2261</v>
      </c>
      <c r="G18628" t="s">
        <v>2378</v>
      </c>
      <c r="H18628" t="s">
        <v>2954</v>
      </c>
    </row>
    <row r="18629" spans="5:8" x14ac:dyDescent="0.3">
      <c r="E18629">
        <v>123613</v>
      </c>
      <c r="F18629" t="s">
        <v>2261</v>
      </c>
      <c r="G18629" t="s">
        <v>2665</v>
      </c>
      <c r="H18629" t="s">
        <v>2954</v>
      </c>
    </row>
    <row r="18630" spans="5:8" x14ac:dyDescent="0.3">
      <c r="E18630">
        <v>123534</v>
      </c>
      <c r="F18630" t="s">
        <v>2261</v>
      </c>
      <c r="G18630" t="s">
        <v>7951</v>
      </c>
      <c r="H18630" t="s">
        <v>5437</v>
      </c>
    </row>
    <row r="18631" spans="5:8" x14ac:dyDescent="0.3">
      <c r="E18631">
        <v>123535</v>
      </c>
      <c r="F18631" t="s">
        <v>2361</v>
      </c>
      <c r="G18631" t="s">
        <v>18294</v>
      </c>
      <c r="H18631" t="s">
        <v>3037</v>
      </c>
    </row>
    <row r="18632" spans="5:8" x14ac:dyDescent="0.3">
      <c r="E18632">
        <v>123536</v>
      </c>
      <c r="F18632" t="s">
        <v>2264</v>
      </c>
      <c r="G18632" t="s">
        <v>16332</v>
      </c>
      <c r="H18632" t="s">
        <v>5437</v>
      </c>
    </row>
    <row r="18633" spans="5:8" x14ac:dyDescent="0.3">
      <c r="E18633">
        <v>123530</v>
      </c>
      <c r="F18633" t="s">
        <v>2261</v>
      </c>
      <c r="G18633" t="s">
        <v>9010</v>
      </c>
      <c r="H18633" t="s">
        <v>3092</v>
      </c>
    </row>
    <row r="18634" spans="5:8" x14ac:dyDescent="0.3">
      <c r="E18634">
        <v>123615</v>
      </c>
      <c r="F18634" t="s">
        <v>2361</v>
      </c>
      <c r="G18634" t="s">
        <v>18295</v>
      </c>
      <c r="H18634" t="s">
        <v>13407</v>
      </c>
    </row>
    <row r="18635" spans="5:8" x14ac:dyDescent="0.3">
      <c r="E18635">
        <v>123559</v>
      </c>
      <c r="F18635" t="s">
        <v>2261</v>
      </c>
      <c r="G18635" t="s">
        <v>3794</v>
      </c>
      <c r="H18635" t="s">
        <v>2432</v>
      </c>
    </row>
    <row r="18636" spans="5:8" x14ac:dyDescent="0.3">
      <c r="E18636">
        <v>123645</v>
      </c>
      <c r="F18636" t="s">
        <v>2361</v>
      </c>
      <c r="G18636" t="s">
        <v>18296</v>
      </c>
      <c r="H18636" t="s">
        <v>2383</v>
      </c>
    </row>
    <row r="18637" spans="5:8" x14ac:dyDescent="0.3">
      <c r="E18637">
        <v>123617</v>
      </c>
      <c r="F18637" t="s">
        <v>2264</v>
      </c>
      <c r="G18637" t="s">
        <v>7010</v>
      </c>
      <c r="H18637" t="s">
        <v>18297</v>
      </c>
    </row>
    <row r="18638" spans="5:8" x14ac:dyDescent="0.3">
      <c r="E18638">
        <v>123455</v>
      </c>
      <c r="F18638" t="s">
        <v>2361</v>
      </c>
      <c r="G18638" t="s">
        <v>18298</v>
      </c>
      <c r="H18638" t="s">
        <v>18299</v>
      </c>
    </row>
    <row r="18639" spans="5:8" x14ac:dyDescent="0.3">
      <c r="E18639">
        <v>123480</v>
      </c>
      <c r="F18639" t="s">
        <v>2261</v>
      </c>
      <c r="G18639" t="s">
        <v>3303</v>
      </c>
      <c r="H18639" t="s">
        <v>8411</v>
      </c>
    </row>
    <row r="18640" spans="5:8" x14ac:dyDescent="0.3">
      <c r="E18640">
        <v>123507</v>
      </c>
      <c r="F18640" t="s">
        <v>2261</v>
      </c>
      <c r="G18640" t="s">
        <v>6600</v>
      </c>
      <c r="H18640" t="s">
        <v>8399</v>
      </c>
    </row>
    <row r="18641" spans="5:8" x14ac:dyDescent="0.3">
      <c r="E18641">
        <v>123457</v>
      </c>
      <c r="F18641" t="s">
        <v>2261</v>
      </c>
      <c r="G18641" t="s">
        <v>13036</v>
      </c>
      <c r="H18641" t="s">
        <v>3703</v>
      </c>
    </row>
    <row r="18642" spans="5:8" x14ac:dyDescent="0.3">
      <c r="E18642">
        <v>123452</v>
      </c>
      <c r="F18642" t="s">
        <v>2261</v>
      </c>
      <c r="G18642" t="s">
        <v>3456</v>
      </c>
      <c r="H18642" t="s">
        <v>2288</v>
      </c>
    </row>
    <row r="18643" spans="5:8" x14ac:dyDescent="0.3">
      <c r="E18643">
        <v>123548</v>
      </c>
      <c r="F18643" t="s">
        <v>2261</v>
      </c>
      <c r="G18643" t="s">
        <v>8141</v>
      </c>
      <c r="H18643" t="s">
        <v>3046</v>
      </c>
    </row>
    <row r="18644" spans="5:8" x14ac:dyDescent="0.3">
      <c r="E18644">
        <v>123460</v>
      </c>
      <c r="F18644" t="s">
        <v>2261</v>
      </c>
      <c r="G18644" t="s">
        <v>3775</v>
      </c>
      <c r="H18644" t="s">
        <v>3648</v>
      </c>
    </row>
    <row r="18645" spans="5:8" x14ac:dyDescent="0.3">
      <c r="E18645">
        <v>123547</v>
      </c>
      <c r="F18645" t="s">
        <v>2361</v>
      </c>
      <c r="G18645" t="s">
        <v>2412</v>
      </c>
      <c r="H18645" t="s">
        <v>18300</v>
      </c>
    </row>
    <row r="18646" spans="5:8" x14ac:dyDescent="0.3">
      <c r="E18646">
        <v>123477</v>
      </c>
      <c r="F18646" t="s">
        <v>2361</v>
      </c>
      <c r="G18646" t="s">
        <v>18301</v>
      </c>
      <c r="H18646" t="s">
        <v>2608</v>
      </c>
    </row>
    <row r="18647" spans="5:8" x14ac:dyDescent="0.3">
      <c r="E18647">
        <v>123478</v>
      </c>
      <c r="F18647" t="s">
        <v>2264</v>
      </c>
      <c r="G18647" t="s">
        <v>3676</v>
      </c>
      <c r="H18647" t="s">
        <v>18302</v>
      </c>
    </row>
    <row r="18648" spans="5:8" x14ac:dyDescent="0.3">
      <c r="E18648">
        <v>123475</v>
      </c>
      <c r="F18648" t="s">
        <v>2264</v>
      </c>
      <c r="G18648" t="s">
        <v>3394</v>
      </c>
      <c r="H18648" t="s">
        <v>8912</v>
      </c>
    </row>
    <row r="18649" spans="5:8" x14ac:dyDescent="0.3">
      <c r="E18649">
        <v>123476</v>
      </c>
      <c r="F18649" t="s">
        <v>2361</v>
      </c>
      <c r="G18649" t="s">
        <v>3218</v>
      </c>
      <c r="H18649" t="s">
        <v>13093</v>
      </c>
    </row>
    <row r="18650" spans="5:8" x14ac:dyDescent="0.3">
      <c r="E18650">
        <v>123459</v>
      </c>
      <c r="F18650" t="s">
        <v>2361</v>
      </c>
      <c r="G18650" t="s">
        <v>5527</v>
      </c>
      <c r="H18650" t="s">
        <v>11834</v>
      </c>
    </row>
    <row r="18651" spans="5:8" x14ac:dyDescent="0.3">
      <c r="E18651">
        <v>123469</v>
      </c>
      <c r="F18651" t="s">
        <v>2264</v>
      </c>
      <c r="G18651" t="s">
        <v>2540</v>
      </c>
      <c r="H18651" t="s">
        <v>11919</v>
      </c>
    </row>
    <row r="18652" spans="5:8" x14ac:dyDescent="0.3">
      <c r="E18652">
        <v>123470</v>
      </c>
      <c r="F18652" t="s">
        <v>2264</v>
      </c>
      <c r="G18652" t="s">
        <v>2865</v>
      </c>
      <c r="H18652" t="s">
        <v>5547</v>
      </c>
    </row>
    <row r="18653" spans="5:8" x14ac:dyDescent="0.3">
      <c r="E18653">
        <v>123467</v>
      </c>
      <c r="F18653" t="s">
        <v>2261</v>
      </c>
      <c r="G18653" t="s">
        <v>18303</v>
      </c>
      <c r="H18653" t="s">
        <v>11919</v>
      </c>
    </row>
    <row r="18654" spans="5:8" x14ac:dyDescent="0.3">
      <c r="E18654">
        <v>123468</v>
      </c>
      <c r="F18654" t="s">
        <v>2264</v>
      </c>
      <c r="G18654" t="s">
        <v>18304</v>
      </c>
      <c r="H18654" t="s">
        <v>16238</v>
      </c>
    </row>
    <row r="18655" spans="5:8" x14ac:dyDescent="0.3">
      <c r="E18655">
        <v>123464</v>
      </c>
      <c r="F18655" t="s">
        <v>2264</v>
      </c>
      <c r="G18655" t="s">
        <v>3077</v>
      </c>
      <c r="H18655" t="s">
        <v>18305</v>
      </c>
    </row>
    <row r="18656" spans="5:8" x14ac:dyDescent="0.3">
      <c r="E18656">
        <v>123465</v>
      </c>
      <c r="F18656" t="s">
        <v>2264</v>
      </c>
      <c r="G18656" t="s">
        <v>18306</v>
      </c>
      <c r="H18656" t="s">
        <v>5869</v>
      </c>
    </row>
    <row r="18657" spans="5:8" x14ac:dyDescent="0.3">
      <c r="E18657">
        <v>123471</v>
      </c>
      <c r="F18657" t="s">
        <v>2264</v>
      </c>
      <c r="G18657" t="s">
        <v>3419</v>
      </c>
      <c r="H18657" t="s">
        <v>10433</v>
      </c>
    </row>
    <row r="18658" spans="5:8" x14ac:dyDescent="0.3">
      <c r="E18658">
        <v>123472</v>
      </c>
      <c r="F18658" t="s">
        <v>2361</v>
      </c>
      <c r="G18658" t="s">
        <v>15957</v>
      </c>
      <c r="H18658" t="s">
        <v>10433</v>
      </c>
    </row>
    <row r="18659" spans="5:8" x14ac:dyDescent="0.3">
      <c r="E18659">
        <v>123699</v>
      </c>
      <c r="F18659" t="s">
        <v>2361</v>
      </c>
      <c r="G18659" t="s">
        <v>4637</v>
      </c>
      <c r="H18659" t="s">
        <v>15858</v>
      </c>
    </row>
    <row r="18660" spans="5:8" x14ac:dyDescent="0.3">
      <c r="E18660">
        <v>123473</v>
      </c>
      <c r="F18660" t="s">
        <v>2261</v>
      </c>
      <c r="G18660" t="s">
        <v>3088</v>
      </c>
      <c r="H18660" t="s">
        <v>8913</v>
      </c>
    </row>
    <row r="18661" spans="5:8" x14ac:dyDescent="0.3">
      <c r="E18661">
        <v>123474</v>
      </c>
      <c r="F18661" t="s">
        <v>2261</v>
      </c>
      <c r="G18661" t="s">
        <v>4653</v>
      </c>
      <c r="H18661" t="s">
        <v>18307</v>
      </c>
    </row>
    <row r="18662" spans="5:8" x14ac:dyDescent="0.3">
      <c r="E18662">
        <v>123700</v>
      </c>
      <c r="F18662" t="s">
        <v>2264</v>
      </c>
      <c r="G18662" t="s">
        <v>18308</v>
      </c>
      <c r="H18662" t="s">
        <v>6194</v>
      </c>
    </row>
    <row r="18663" spans="5:8" x14ac:dyDescent="0.3">
      <c r="E18663">
        <v>123479</v>
      </c>
      <c r="F18663" t="s">
        <v>2264</v>
      </c>
      <c r="G18663" t="s">
        <v>18309</v>
      </c>
      <c r="H18663" t="s">
        <v>18310</v>
      </c>
    </row>
    <row r="18664" spans="5:8" x14ac:dyDescent="0.3">
      <c r="E18664">
        <v>123663</v>
      </c>
      <c r="F18664" t="s">
        <v>2261</v>
      </c>
      <c r="G18664" t="s">
        <v>2305</v>
      </c>
      <c r="H18664" t="s">
        <v>5534</v>
      </c>
    </row>
    <row r="18665" spans="5:8" x14ac:dyDescent="0.3">
      <c r="E18665">
        <v>123398</v>
      </c>
      <c r="F18665" t="s">
        <v>2261</v>
      </c>
      <c r="G18665" t="s">
        <v>2690</v>
      </c>
      <c r="H18665" t="s">
        <v>15725</v>
      </c>
    </row>
    <row r="18666" spans="5:8" x14ac:dyDescent="0.3">
      <c r="E18666">
        <v>123590</v>
      </c>
      <c r="F18666" t="s">
        <v>2361</v>
      </c>
      <c r="G18666" t="s">
        <v>18311</v>
      </c>
      <c r="H18666" t="s">
        <v>13805</v>
      </c>
    </row>
    <row r="18667" spans="5:8" x14ac:dyDescent="0.3">
      <c r="E18667">
        <v>123646</v>
      </c>
      <c r="F18667" t="s">
        <v>2361</v>
      </c>
      <c r="G18667" t="s">
        <v>5011</v>
      </c>
      <c r="H18667" t="s">
        <v>6004</v>
      </c>
    </row>
    <row r="18668" spans="5:8" x14ac:dyDescent="0.3">
      <c r="E18668">
        <v>123587</v>
      </c>
      <c r="F18668" t="s">
        <v>2261</v>
      </c>
      <c r="G18668" t="s">
        <v>3011</v>
      </c>
      <c r="H18668" t="s">
        <v>18312</v>
      </c>
    </row>
    <row r="18669" spans="5:8" x14ac:dyDescent="0.3">
      <c r="E18669">
        <v>123395</v>
      </c>
      <c r="F18669" t="s">
        <v>2361</v>
      </c>
      <c r="G18669" t="s">
        <v>6374</v>
      </c>
      <c r="H18669" t="s">
        <v>5881</v>
      </c>
    </row>
    <row r="18670" spans="5:8" x14ac:dyDescent="0.3">
      <c r="E18670">
        <v>123399</v>
      </c>
      <c r="F18670" t="s">
        <v>2361</v>
      </c>
      <c r="G18670" t="s">
        <v>18313</v>
      </c>
      <c r="H18670" t="s">
        <v>5273</v>
      </c>
    </row>
    <row r="18671" spans="5:8" x14ac:dyDescent="0.3">
      <c r="E18671">
        <v>123664</v>
      </c>
      <c r="F18671" t="s">
        <v>2261</v>
      </c>
      <c r="G18671" t="s">
        <v>2853</v>
      </c>
      <c r="H18671" t="s">
        <v>5273</v>
      </c>
    </row>
    <row r="18672" spans="5:8" x14ac:dyDescent="0.3">
      <c r="E18672">
        <v>123583</v>
      </c>
      <c r="F18672" t="s">
        <v>2361</v>
      </c>
      <c r="G18672" t="s">
        <v>4782</v>
      </c>
      <c r="H18672" t="s">
        <v>12644</v>
      </c>
    </row>
    <row r="18673" spans="5:8" x14ac:dyDescent="0.3">
      <c r="E18673">
        <v>123584</v>
      </c>
      <c r="F18673" t="s">
        <v>2261</v>
      </c>
      <c r="G18673" t="s">
        <v>5061</v>
      </c>
      <c r="H18673" t="s">
        <v>6404</v>
      </c>
    </row>
    <row r="18674" spans="5:8" x14ac:dyDescent="0.3">
      <c r="E18674">
        <v>123585</v>
      </c>
      <c r="F18674" t="s">
        <v>2261</v>
      </c>
      <c r="G18674" t="s">
        <v>3099</v>
      </c>
      <c r="H18674" t="s">
        <v>5599</v>
      </c>
    </row>
    <row r="18675" spans="5:8" x14ac:dyDescent="0.3">
      <c r="E18675">
        <v>123586</v>
      </c>
      <c r="F18675" t="s">
        <v>2261</v>
      </c>
      <c r="G18675" t="s">
        <v>9400</v>
      </c>
      <c r="H18675" t="s">
        <v>5881</v>
      </c>
    </row>
    <row r="18676" spans="5:8" x14ac:dyDescent="0.3">
      <c r="E18676">
        <v>123417</v>
      </c>
      <c r="F18676" t="s">
        <v>2261</v>
      </c>
      <c r="G18676" t="s">
        <v>2416</v>
      </c>
      <c r="H18676" t="s">
        <v>5382</v>
      </c>
    </row>
    <row r="18677" spans="5:8" x14ac:dyDescent="0.3">
      <c r="E18677">
        <v>123588</v>
      </c>
      <c r="F18677" t="s">
        <v>2264</v>
      </c>
      <c r="G18677" t="s">
        <v>3773</v>
      </c>
      <c r="H18677" t="s">
        <v>5296</v>
      </c>
    </row>
    <row r="18678" spans="5:8" x14ac:dyDescent="0.3">
      <c r="E18678">
        <v>123438</v>
      </c>
      <c r="F18678" t="s">
        <v>2261</v>
      </c>
      <c r="G18678" t="s">
        <v>3588</v>
      </c>
      <c r="H18678" t="s">
        <v>2981</v>
      </c>
    </row>
    <row r="18679" spans="5:8" x14ac:dyDescent="0.3">
      <c r="E18679">
        <v>123589</v>
      </c>
      <c r="F18679" t="s">
        <v>2361</v>
      </c>
      <c r="G18679" t="s">
        <v>18314</v>
      </c>
      <c r="H18679" t="s">
        <v>6986</v>
      </c>
    </row>
    <row r="18680" spans="5:8" x14ac:dyDescent="0.3">
      <c r="E18680">
        <v>123406</v>
      </c>
      <c r="F18680" t="s">
        <v>2361</v>
      </c>
      <c r="G18680" t="s">
        <v>18315</v>
      </c>
      <c r="H18680" t="s">
        <v>5255</v>
      </c>
    </row>
    <row r="18681" spans="5:8" x14ac:dyDescent="0.3">
      <c r="E18681">
        <v>123396</v>
      </c>
      <c r="F18681" t="s">
        <v>2361</v>
      </c>
      <c r="G18681" t="s">
        <v>15257</v>
      </c>
      <c r="H18681" t="s">
        <v>12771</v>
      </c>
    </row>
    <row r="18682" spans="5:8" x14ac:dyDescent="0.3">
      <c r="E18682">
        <v>123397</v>
      </c>
      <c r="F18682" t="s">
        <v>2264</v>
      </c>
      <c r="G18682" t="s">
        <v>5569</v>
      </c>
      <c r="H18682" t="s">
        <v>5599</v>
      </c>
    </row>
    <row r="18683" spans="5:8" x14ac:dyDescent="0.3">
      <c r="E18683">
        <v>123408</v>
      </c>
      <c r="F18683" t="s">
        <v>2361</v>
      </c>
      <c r="G18683" t="s">
        <v>18316</v>
      </c>
      <c r="H18683" t="s">
        <v>8537</v>
      </c>
    </row>
    <row r="18684" spans="5:8" x14ac:dyDescent="0.3">
      <c r="E18684">
        <v>123517</v>
      </c>
      <c r="F18684" t="s">
        <v>2264</v>
      </c>
      <c r="G18684" t="s">
        <v>11207</v>
      </c>
      <c r="H18684" t="s">
        <v>9239</v>
      </c>
    </row>
    <row r="18685" spans="5:8" x14ac:dyDescent="0.3">
      <c r="E18685">
        <v>123419</v>
      </c>
      <c r="F18685" t="s">
        <v>2261</v>
      </c>
      <c r="G18685" t="s">
        <v>2528</v>
      </c>
      <c r="H18685" t="s">
        <v>5265</v>
      </c>
    </row>
    <row r="18686" spans="5:8" x14ac:dyDescent="0.3">
      <c r="E18686">
        <v>123411</v>
      </c>
      <c r="F18686" t="s">
        <v>2261</v>
      </c>
      <c r="G18686" t="s">
        <v>18317</v>
      </c>
      <c r="H18686" t="s">
        <v>5289</v>
      </c>
    </row>
    <row r="18687" spans="5:8" x14ac:dyDescent="0.3">
      <c r="E18687">
        <v>123413</v>
      </c>
      <c r="F18687" t="s">
        <v>2261</v>
      </c>
      <c r="G18687" t="s">
        <v>3578</v>
      </c>
      <c r="H18687" t="s">
        <v>5245</v>
      </c>
    </row>
    <row r="18688" spans="5:8" x14ac:dyDescent="0.3">
      <c r="E18688">
        <v>123449</v>
      </c>
      <c r="F18688" t="s">
        <v>2261</v>
      </c>
      <c r="G18688" t="s">
        <v>18318</v>
      </c>
      <c r="H18688" t="s">
        <v>5276</v>
      </c>
    </row>
    <row r="18689" spans="5:8" x14ac:dyDescent="0.3">
      <c r="E18689">
        <v>123611</v>
      </c>
      <c r="F18689" t="s">
        <v>2261</v>
      </c>
      <c r="G18689" t="s">
        <v>13355</v>
      </c>
      <c r="H18689" t="s">
        <v>12332</v>
      </c>
    </row>
    <row r="18690" spans="5:8" x14ac:dyDescent="0.3">
      <c r="E18690">
        <v>123677</v>
      </c>
      <c r="F18690" t="s">
        <v>2264</v>
      </c>
      <c r="G18690" t="s">
        <v>18319</v>
      </c>
      <c r="H18690" t="s">
        <v>18320</v>
      </c>
    </row>
    <row r="18691" spans="5:8" x14ac:dyDescent="0.3">
      <c r="E18691">
        <v>123520</v>
      </c>
      <c r="F18691" t="s">
        <v>2264</v>
      </c>
      <c r="G18691" t="s">
        <v>14038</v>
      </c>
      <c r="H18691" t="s">
        <v>5539</v>
      </c>
    </row>
    <row r="18692" spans="5:8" x14ac:dyDescent="0.3">
      <c r="E18692">
        <v>123604</v>
      </c>
      <c r="F18692" t="s">
        <v>2261</v>
      </c>
      <c r="G18692" t="s">
        <v>2480</v>
      </c>
      <c r="H18692" t="s">
        <v>18321</v>
      </c>
    </row>
    <row r="18693" spans="5:8" x14ac:dyDescent="0.3">
      <c r="E18693">
        <v>123662</v>
      </c>
      <c r="F18693" t="s">
        <v>2261</v>
      </c>
      <c r="G18693" t="s">
        <v>18322</v>
      </c>
      <c r="H18693" t="s">
        <v>9077</v>
      </c>
    </row>
    <row r="18694" spans="5:8" x14ac:dyDescent="0.3">
      <c r="E18694">
        <v>123647</v>
      </c>
      <c r="F18694" t="s">
        <v>2261</v>
      </c>
      <c r="G18694" t="s">
        <v>18323</v>
      </c>
      <c r="H18694" t="s">
        <v>6218</v>
      </c>
    </row>
    <row r="18695" spans="5:8" x14ac:dyDescent="0.3">
      <c r="E18695">
        <v>123648</v>
      </c>
      <c r="F18695" t="s">
        <v>2261</v>
      </c>
      <c r="G18695" t="s">
        <v>5031</v>
      </c>
      <c r="H18695" t="s">
        <v>2465</v>
      </c>
    </row>
    <row r="18696" spans="5:8" x14ac:dyDescent="0.3">
      <c r="E18696">
        <v>123649</v>
      </c>
      <c r="F18696" t="s">
        <v>2264</v>
      </c>
      <c r="G18696" t="s">
        <v>2460</v>
      </c>
      <c r="H18696" t="s">
        <v>18324</v>
      </c>
    </row>
    <row r="18697" spans="5:8" x14ac:dyDescent="0.3">
      <c r="E18697">
        <v>123392</v>
      </c>
      <c r="F18697" t="s">
        <v>2264</v>
      </c>
      <c r="G18697" t="s">
        <v>3169</v>
      </c>
      <c r="H18697" t="s">
        <v>2510</v>
      </c>
    </row>
    <row r="18698" spans="5:8" x14ac:dyDescent="0.3">
      <c r="E18698">
        <v>123450</v>
      </c>
      <c r="F18698" t="s">
        <v>2361</v>
      </c>
      <c r="G18698" t="s">
        <v>18325</v>
      </c>
      <c r="H18698" t="s">
        <v>3543</v>
      </c>
    </row>
    <row r="18699" spans="5:8" x14ac:dyDescent="0.3">
      <c r="E18699">
        <v>123369</v>
      </c>
      <c r="F18699" t="s">
        <v>2264</v>
      </c>
      <c r="G18699" t="s">
        <v>18326</v>
      </c>
      <c r="H18699" t="s">
        <v>5449</v>
      </c>
    </row>
    <row r="18700" spans="5:8" x14ac:dyDescent="0.3">
      <c r="E18700">
        <v>123370</v>
      </c>
      <c r="F18700" t="s">
        <v>2261</v>
      </c>
      <c r="G18700" t="s">
        <v>13359</v>
      </c>
      <c r="H18700" t="s">
        <v>5449</v>
      </c>
    </row>
    <row r="18701" spans="5:8" x14ac:dyDescent="0.3">
      <c r="E18701">
        <v>123462</v>
      </c>
      <c r="F18701" t="s">
        <v>2261</v>
      </c>
      <c r="G18701" t="s">
        <v>18327</v>
      </c>
      <c r="H18701" t="s">
        <v>3076</v>
      </c>
    </row>
    <row r="18702" spans="5:8" x14ac:dyDescent="0.3">
      <c r="E18702">
        <v>123678</v>
      </c>
      <c r="F18702" t="s">
        <v>2361</v>
      </c>
      <c r="G18702" t="s">
        <v>14405</v>
      </c>
      <c r="H18702" t="s">
        <v>3182</v>
      </c>
    </row>
    <row r="18703" spans="5:8" x14ac:dyDescent="0.3">
      <c r="E18703">
        <v>123376</v>
      </c>
      <c r="F18703" t="s">
        <v>2261</v>
      </c>
      <c r="G18703" t="s">
        <v>3398</v>
      </c>
      <c r="H18703" t="s">
        <v>2878</v>
      </c>
    </row>
    <row r="18704" spans="5:8" x14ac:dyDescent="0.3">
      <c r="E18704">
        <v>123389</v>
      </c>
      <c r="F18704" t="s">
        <v>2264</v>
      </c>
      <c r="G18704" t="s">
        <v>4699</v>
      </c>
      <c r="H18704" t="s">
        <v>5463</v>
      </c>
    </row>
    <row r="18705" spans="5:8" x14ac:dyDescent="0.3">
      <c r="E18705">
        <v>123388</v>
      </c>
      <c r="F18705" t="s">
        <v>2261</v>
      </c>
      <c r="G18705" t="s">
        <v>13976</v>
      </c>
      <c r="H18705" t="s">
        <v>18328</v>
      </c>
    </row>
    <row r="18706" spans="5:8" x14ac:dyDescent="0.3">
      <c r="E18706">
        <v>123390</v>
      </c>
      <c r="F18706" t="s">
        <v>2264</v>
      </c>
      <c r="G18706" t="s">
        <v>18329</v>
      </c>
      <c r="H18706" t="s">
        <v>18330</v>
      </c>
    </row>
    <row r="18707" spans="5:8" x14ac:dyDescent="0.3">
      <c r="E18707">
        <v>123391</v>
      </c>
      <c r="F18707" t="s">
        <v>2264</v>
      </c>
      <c r="G18707" t="s">
        <v>5031</v>
      </c>
      <c r="H18707" t="s">
        <v>5463</v>
      </c>
    </row>
    <row r="18708" spans="5:8" x14ac:dyDescent="0.3">
      <c r="E18708">
        <v>123371</v>
      </c>
      <c r="F18708" t="s">
        <v>2264</v>
      </c>
      <c r="G18708" t="s">
        <v>8734</v>
      </c>
      <c r="H18708" t="s">
        <v>6607</v>
      </c>
    </row>
    <row r="18709" spans="5:8" x14ac:dyDescent="0.3">
      <c r="E18709">
        <v>123372</v>
      </c>
      <c r="F18709" t="s">
        <v>2261</v>
      </c>
      <c r="G18709" t="s">
        <v>2401</v>
      </c>
      <c r="H18709" t="s">
        <v>2878</v>
      </c>
    </row>
    <row r="18710" spans="5:8" x14ac:dyDescent="0.3">
      <c r="E18710">
        <v>123373</v>
      </c>
      <c r="F18710" t="s">
        <v>2261</v>
      </c>
      <c r="G18710" t="s">
        <v>7604</v>
      </c>
      <c r="H18710" t="s">
        <v>2878</v>
      </c>
    </row>
    <row r="18711" spans="5:8" x14ac:dyDescent="0.3">
      <c r="E18711">
        <v>123374</v>
      </c>
      <c r="F18711" t="s">
        <v>2261</v>
      </c>
      <c r="G18711" t="s">
        <v>3715</v>
      </c>
      <c r="H18711" t="s">
        <v>2878</v>
      </c>
    </row>
    <row r="18712" spans="5:8" x14ac:dyDescent="0.3">
      <c r="E18712">
        <v>123375</v>
      </c>
      <c r="F18712" t="s">
        <v>2261</v>
      </c>
      <c r="G18712" t="s">
        <v>3171</v>
      </c>
      <c r="H18712" t="s">
        <v>2425</v>
      </c>
    </row>
    <row r="18713" spans="5:8" x14ac:dyDescent="0.3">
      <c r="E18713">
        <v>123454</v>
      </c>
      <c r="F18713" t="s">
        <v>2261</v>
      </c>
      <c r="G18713" t="s">
        <v>18331</v>
      </c>
      <c r="H18713" t="s">
        <v>2738</v>
      </c>
    </row>
    <row r="18714" spans="5:8" x14ac:dyDescent="0.3">
      <c r="E18714">
        <v>123453</v>
      </c>
      <c r="F18714" t="s">
        <v>2261</v>
      </c>
      <c r="G18714" t="s">
        <v>9010</v>
      </c>
      <c r="H18714" t="s">
        <v>18332</v>
      </c>
    </row>
    <row r="18715" spans="5:8" x14ac:dyDescent="0.3">
      <c r="E18715">
        <v>123387</v>
      </c>
      <c r="F18715" t="s">
        <v>2261</v>
      </c>
      <c r="G18715" t="s">
        <v>11904</v>
      </c>
      <c r="H18715" t="s">
        <v>3130</v>
      </c>
    </row>
    <row r="18716" spans="5:8" x14ac:dyDescent="0.3">
      <c r="E18716">
        <v>123445</v>
      </c>
      <c r="F18716" t="s">
        <v>2261</v>
      </c>
      <c r="G18716" t="s">
        <v>7179</v>
      </c>
      <c r="H18716" t="s">
        <v>17893</v>
      </c>
    </row>
    <row r="18717" spans="5:8" x14ac:dyDescent="0.3">
      <c r="E18717">
        <v>123463</v>
      </c>
      <c r="F18717" t="s">
        <v>2264</v>
      </c>
      <c r="G18717" t="s">
        <v>18333</v>
      </c>
      <c r="H18717" t="s">
        <v>3390</v>
      </c>
    </row>
    <row r="18718" spans="5:8" x14ac:dyDescent="0.3">
      <c r="E18718">
        <v>123676</v>
      </c>
      <c r="F18718" t="s">
        <v>2261</v>
      </c>
      <c r="G18718" t="s">
        <v>18334</v>
      </c>
      <c r="H18718" t="s">
        <v>2689</v>
      </c>
    </row>
    <row r="18719" spans="5:8" x14ac:dyDescent="0.3">
      <c r="E18719">
        <v>123515</v>
      </c>
      <c r="F18719" t="s">
        <v>2264</v>
      </c>
      <c r="G18719" t="s">
        <v>13165</v>
      </c>
      <c r="H18719" t="s">
        <v>11333</v>
      </c>
    </row>
    <row r="18720" spans="5:8" x14ac:dyDescent="0.3">
      <c r="E18720">
        <v>123458</v>
      </c>
      <c r="F18720" t="s">
        <v>2361</v>
      </c>
      <c r="G18720" t="s">
        <v>18335</v>
      </c>
      <c r="H18720" t="s">
        <v>11726</v>
      </c>
    </row>
    <row r="18721" spans="5:8" x14ac:dyDescent="0.3">
      <c r="E18721">
        <v>123516</v>
      </c>
      <c r="F18721" t="s">
        <v>2361</v>
      </c>
      <c r="G18721" t="s">
        <v>18336</v>
      </c>
      <c r="H18721" t="s">
        <v>2419</v>
      </c>
    </row>
    <row r="18722" spans="5:8" x14ac:dyDescent="0.3">
      <c r="E18722">
        <v>123519</v>
      </c>
      <c r="F18722" t="s">
        <v>2264</v>
      </c>
      <c r="G18722" t="s">
        <v>8907</v>
      </c>
      <c r="H18722" t="s">
        <v>9239</v>
      </c>
    </row>
    <row r="18723" spans="5:8" x14ac:dyDescent="0.3">
      <c r="E18723">
        <v>123693</v>
      </c>
      <c r="F18723" t="s">
        <v>2261</v>
      </c>
      <c r="G18723" t="s">
        <v>8344</v>
      </c>
      <c r="H18723" t="s">
        <v>10060</v>
      </c>
    </row>
    <row r="18724" spans="5:8" x14ac:dyDescent="0.3">
      <c r="E18724">
        <v>123696</v>
      </c>
      <c r="F18724" t="s">
        <v>2361</v>
      </c>
      <c r="G18724" t="s">
        <v>13165</v>
      </c>
      <c r="H18724" t="s">
        <v>3037</v>
      </c>
    </row>
    <row r="18725" spans="5:8" x14ac:dyDescent="0.3">
      <c r="E18725">
        <v>123963</v>
      </c>
      <c r="F18725" t="s">
        <v>2261</v>
      </c>
      <c r="G18725" t="s">
        <v>8344</v>
      </c>
      <c r="H18725" t="s">
        <v>10060</v>
      </c>
    </row>
    <row r="18726" spans="5:8" x14ac:dyDescent="0.3">
      <c r="E18726">
        <v>123697</v>
      </c>
      <c r="F18726" t="s">
        <v>2361</v>
      </c>
      <c r="G18726" t="s">
        <v>16104</v>
      </c>
      <c r="H18726" t="s">
        <v>3037</v>
      </c>
    </row>
    <row r="18727" spans="5:8" x14ac:dyDescent="0.3">
      <c r="E18727">
        <v>123446</v>
      </c>
      <c r="F18727" t="s">
        <v>2261</v>
      </c>
      <c r="G18727" t="s">
        <v>2972</v>
      </c>
      <c r="H18727" t="s">
        <v>8852</v>
      </c>
    </row>
    <row r="18728" spans="5:8" x14ac:dyDescent="0.3">
      <c r="E18728">
        <v>123518</v>
      </c>
      <c r="F18728" t="s">
        <v>2361</v>
      </c>
      <c r="G18728" t="s">
        <v>15193</v>
      </c>
      <c r="H18728" t="s">
        <v>2992</v>
      </c>
    </row>
    <row r="18729" spans="5:8" x14ac:dyDescent="0.3">
      <c r="E18729">
        <v>123603</v>
      </c>
      <c r="F18729" t="s">
        <v>2264</v>
      </c>
      <c r="G18729" t="s">
        <v>18337</v>
      </c>
      <c r="H18729" t="s">
        <v>11315</v>
      </c>
    </row>
    <row r="18730" spans="5:8" x14ac:dyDescent="0.3">
      <c r="E18730">
        <v>123607</v>
      </c>
      <c r="F18730" t="s">
        <v>2261</v>
      </c>
      <c r="G18730" t="s">
        <v>3053</v>
      </c>
      <c r="H18730" t="s">
        <v>5971</v>
      </c>
    </row>
    <row r="18731" spans="5:8" x14ac:dyDescent="0.3">
      <c r="E18731">
        <v>123600</v>
      </c>
      <c r="F18731" t="s">
        <v>2264</v>
      </c>
      <c r="G18731" t="s">
        <v>2412</v>
      </c>
      <c r="H18731" t="s">
        <v>11698</v>
      </c>
    </row>
    <row r="18732" spans="5:8" x14ac:dyDescent="0.3">
      <c r="E18732">
        <v>123601</v>
      </c>
      <c r="F18732" t="s">
        <v>2361</v>
      </c>
      <c r="G18732" t="s">
        <v>5653</v>
      </c>
      <c r="H18732" t="s">
        <v>11698</v>
      </c>
    </row>
    <row r="18733" spans="5:8" x14ac:dyDescent="0.3">
      <c r="E18733">
        <v>123606</v>
      </c>
      <c r="F18733" t="s">
        <v>2261</v>
      </c>
      <c r="G18733" t="s">
        <v>4628</v>
      </c>
      <c r="H18733" t="s">
        <v>18338</v>
      </c>
    </row>
    <row r="18734" spans="5:8" x14ac:dyDescent="0.3">
      <c r="E18734">
        <v>123605</v>
      </c>
      <c r="F18734" t="s">
        <v>2261</v>
      </c>
      <c r="G18734" t="s">
        <v>18339</v>
      </c>
      <c r="H18734" t="s">
        <v>11463</v>
      </c>
    </row>
    <row r="18735" spans="5:8" x14ac:dyDescent="0.3">
      <c r="E18735">
        <v>123707</v>
      </c>
      <c r="F18735" t="s">
        <v>2261</v>
      </c>
      <c r="G18735" t="s">
        <v>18340</v>
      </c>
      <c r="H18735" t="s">
        <v>8216</v>
      </c>
    </row>
    <row r="18736" spans="5:8" x14ac:dyDescent="0.3">
      <c r="E18736">
        <v>123708</v>
      </c>
      <c r="F18736" t="s">
        <v>2261</v>
      </c>
      <c r="G18736" t="s">
        <v>3275</v>
      </c>
      <c r="H18736" t="s">
        <v>14643</v>
      </c>
    </row>
    <row r="18737" spans="5:8" x14ac:dyDescent="0.3">
      <c r="E18737">
        <v>123538</v>
      </c>
      <c r="F18737" t="s">
        <v>2361</v>
      </c>
      <c r="G18737" t="s">
        <v>18341</v>
      </c>
      <c r="H18737" t="s">
        <v>5869</v>
      </c>
    </row>
    <row r="18738" spans="5:8" x14ac:dyDescent="0.3">
      <c r="E18738">
        <v>123709</v>
      </c>
      <c r="F18738" t="s">
        <v>2261</v>
      </c>
      <c r="G18738" t="s">
        <v>18342</v>
      </c>
      <c r="H18738" t="s">
        <v>17738</v>
      </c>
    </row>
    <row r="18739" spans="5:8" x14ac:dyDescent="0.3">
      <c r="E18739">
        <v>123539</v>
      </c>
      <c r="F18739" t="s">
        <v>2361</v>
      </c>
      <c r="G18739" t="s">
        <v>18343</v>
      </c>
      <c r="H18739" t="s">
        <v>6229</v>
      </c>
    </row>
    <row r="18740" spans="5:8" x14ac:dyDescent="0.3">
      <c r="E18740">
        <v>123540</v>
      </c>
      <c r="F18740" t="s">
        <v>2361</v>
      </c>
      <c r="G18740" t="s">
        <v>18344</v>
      </c>
      <c r="H18740" t="s">
        <v>6229</v>
      </c>
    </row>
    <row r="18741" spans="5:8" x14ac:dyDescent="0.3">
      <c r="E18741">
        <v>123456</v>
      </c>
      <c r="F18741" t="s">
        <v>2261</v>
      </c>
      <c r="G18741" t="s">
        <v>17118</v>
      </c>
      <c r="H18741" t="s">
        <v>18345</v>
      </c>
    </row>
    <row r="18742" spans="5:8" x14ac:dyDescent="0.3">
      <c r="E18742">
        <v>123441</v>
      </c>
      <c r="F18742" t="s">
        <v>2261</v>
      </c>
      <c r="G18742" t="s">
        <v>18346</v>
      </c>
      <c r="H18742" t="s">
        <v>15560</v>
      </c>
    </row>
    <row r="18743" spans="5:8" x14ac:dyDescent="0.3">
      <c r="E18743">
        <v>123570</v>
      </c>
      <c r="F18743" t="s">
        <v>2261</v>
      </c>
      <c r="G18743" t="s">
        <v>2609</v>
      </c>
      <c r="H18743" t="s">
        <v>14943</v>
      </c>
    </row>
    <row r="18744" spans="5:8" x14ac:dyDescent="0.3">
      <c r="E18744">
        <v>123344</v>
      </c>
      <c r="F18744" t="s">
        <v>2361</v>
      </c>
      <c r="G18744" t="s">
        <v>13562</v>
      </c>
      <c r="H18744" t="s">
        <v>5624</v>
      </c>
    </row>
    <row r="18745" spans="5:8" x14ac:dyDescent="0.3">
      <c r="E18745">
        <v>123692</v>
      </c>
      <c r="F18745" t="s">
        <v>2261</v>
      </c>
      <c r="G18745" t="s">
        <v>2941</v>
      </c>
      <c r="H18745" t="s">
        <v>18347</v>
      </c>
    </row>
    <row r="18746" spans="5:8" x14ac:dyDescent="0.3">
      <c r="E18746">
        <v>123641</v>
      </c>
      <c r="F18746" t="s">
        <v>2361</v>
      </c>
      <c r="G18746" t="s">
        <v>18348</v>
      </c>
      <c r="H18746" t="s">
        <v>11673</v>
      </c>
    </row>
    <row r="18747" spans="5:8" x14ac:dyDescent="0.3">
      <c r="E18747">
        <v>123551</v>
      </c>
      <c r="F18747" t="s">
        <v>2261</v>
      </c>
      <c r="G18747" t="s">
        <v>18349</v>
      </c>
      <c r="H18747" t="s">
        <v>3026</v>
      </c>
    </row>
    <row r="18748" spans="5:8" x14ac:dyDescent="0.3">
      <c r="E18748">
        <v>123521</v>
      </c>
      <c r="F18748" t="s">
        <v>2264</v>
      </c>
      <c r="G18748" t="s">
        <v>18350</v>
      </c>
      <c r="H18748" t="s">
        <v>3122</v>
      </c>
    </row>
    <row r="18749" spans="5:8" x14ac:dyDescent="0.3">
      <c r="E18749">
        <v>123510</v>
      </c>
      <c r="F18749" t="s">
        <v>2264</v>
      </c>
      <c r="G18749" t="s">
        <v>18351</v>
      </c>
      <c r="H18749" t="s">
        <v>2493</v>
      </c>
    </row>
    <row r="18750" spans="5:8" x14ac:dyDescent="0.3">
      <c r="E18750">
        <v>123550</v>
      </c>
      <c r="F18750" t="s">
        <v>2361</v>
      </c>
      <c r="G18750" t="s">
        <v>13235</v>
      </c>
      <c r="H18750" t="s">
        <v>2352</v>
      </c>
    </row>
    <row r="18751" spans="5:8" x14ac:dyDescent="0.3">
      <c r="E18751">
        <v>123440</v>
      </c>
      <c r="F18751" t="s">
        <v>2261</v>
      </c>
      <c r="G18751" t="s">
        <v>18352</v>
      </c>
      <c r="H18751" t="s">
        <v>2417</v>
      </c>
    </row>
    <row r="18752" spans="5:8" x14ac:dyDescent="0.3">
      <c r="E18752">
        <v>123549</v>
      </c>
      <c r="F18752" t="s">
        <v>2261</v>
      </c>
      <c r="G18752" t="s">
        <v>12488</v>
      </c>
      <c r="H18752" t="s">
        <v>8413</v>
      </c>
    </row>
    <row r="18753" spans="5:8" x14ac:dyDescent="0.3">
      <c r="E18753">
        <v>123509</v>
      </c>
      <c r="F18753" t="s">
        <v>2264</v>
      </c>
      <c r="G18753" t="s">
        <v>17935</v>
      </c>
      <c r="H18753" t="s">
        <v>2885</v>
      </c>
    </row>
    <row r="18754" spans="5:8" x14ac:dyDescent="0.3">
      <c r="E18754">
        <v>123675</v>
      </c>
      <c r="F18754" t="s">
        <v>2264</v>
      </c>
      <c r="G18754" t="s">
        <v>15175</v>
      </c>
      <c r="H18754" t="s">
        <v>2351</v>
      </c>
    </row>
    <row r="18755" spans="5:8" x14ac:dyDescent="0.3">
      <c r="E18755">
        <v>123511</v>
      </c>
      <c r="F18755" t="s">
        <v>2261</v>
      </c>
      <c r="G18755" t="s">
        <v>2611</v>
      </c>
      <c r="H18755" t="s">
        <v>8292</v>
      </c>
    </row>
    <row r="18756" spans="5:8" x14ac:dyDescent="0.3">
      <c r="E18756">
        <v>123640</v>
      </c>
      <c r="F18756" t="s">
        <v>2264</v>
      </c>
      <c r="G18756" t="s">
        <v>6007</v>
      </c>
      <c r="H18756" t="s">
        <v>2510</v>
      </c>
    </row>
    <row r="18757" spans="5:8" x14ac:dyDescent="0.3">
      <c r="E18757">
        <v>123546</v>
      </c>
      <c r="F18757" t="s">
        <v>2261</v>
      </c>
      <c r="G18757" t="s">
        <v>7260</v>
      </c>
      <c r="H18757" t="s">
        <v>18353</v>
      </c>
    </row>
    <row r="18758" spans="5:8" x14ac:dyDescent="0.3">
      <c r="E18758">
        <v>123552</v>
      </c>
      <c r="F18758" t="s">
        <v>2361</v>
      </c>
      <c r="G18758" t="s">
        <v>15637</v>
      </c>
      <c r="H18758" t="s">
        <v>11106</v>
      </c>
    </row>
    <row r="18759" spans="5:8" x14ac:dyDescent="0.3">
      <c r="E18759">
        <v>123621</v>
      </c>
      <c r="F18759" t="s">
        <v>2361</v>
      </c>
      <c r="G18759" t="s">
        <v>15735</v>
      </c>
      <c r="H18759" t="s">
        <v>10336</v>
      </c>
    </row>
    <row r="18760" spans="5:8" x14ac:dyDescent="0.3">
      <c r="E18760">
        <v>123691</v>
      </c>
      <c r="F18760" t="s">
        <v>2261</v>
      </c>
      <c r="G18760" t="s">
        <v>8481</v>
      </c>
      <c r="H18760" t="s">
        <v>18354</v>
      </c>
    </row>
    <row r="18761" spans="5:8" x14ac:dyDescent="0.3">
      <c r="E18761">
        <v>123610</v>
      </c>
      <c r="F18761" t="s">
        <v>2261</v>
      </c>
      <c r="G18761" t="s">
        <v>18355</v>
      </c>
      <c r="H18761" t="s">
        <v>5613</v>
      </c>
    </row>
    <row r="18762" spans="5:8" x14ac:dyDescent="0.3">
      <c r="E18762">
        <v>123685</v>
      </c>
      <c r="F18762" t="s">
        <v>2264</v>
      </c>
      <c r="G18762" t="s">
        <v>18356</v>
      </c>
      <c r="H18762" t="s">
        <v>9029</v>
      </c>
    </row>
    <row r="18763" spans="5:8" x14ac:dyDescent="0.3">
      <c r="E18763">
        <v>123688</v>
      </c>
      <c r="F18763" t="s">
        <v>2264</v>
      </c>
      <c r="G18763" t="s">
        <v>8200</v>
      </c>
      <c r="H18763" t="s">
        <v>8218</v>
      </c>
    </row>
    <row r="18764" spans="5:8" x14ac:dyDescent="0.3">
      <c r="E18764">
        <v>123643</v>
      </c>
      <c r="F18764" t="s">
        <v>2261</v>
      </c>
      <c r="G18764" t="s">
        <v>3517</v>
      </c>
      <c r="H18764" t="s">
        <v>18357</v>
      </c>
    </row>
    <row r="18765" spans="5:8" x14ac:dyDescent="0.3">
      <c r="E18765">
        <v>123508</v>
      </c>
      <c r="F18765" t="s">
        <v>2361</v>
      </c>
      <c r="G18765" t="s">
        <v>18358</v>
      </c>
      <c r="H18765" t="s">
        <v>3084</v>
      </c>
    </row>
    <row r="18766" spans="5:8" x14ac:dyDescent="0.3">
      <c r="E18766">
        <v>123382</v>
      </c>
      <c r="F18766" t="s">
        <v>2261</v>
      </c>
      <c r="G18766" t="s">
        <v>11457</v>
      </c>
      <c r="H18766" t="s">
        <v>9915</v>
      </c>
    </row>
    <row r="18767" spans="5:8" x14ac:dyDescent="0.3">
      <c r="E18767">
        <v>123694</v>
      </c>
      <c r="F18767" t="s">
        <v>2261</v>
      </c>
      <c r="G18767" t="s">
        <v>18359</v>
      </c>
      <c r="H18767" t="s">
        <v>7799</v>
      </c>
    </row>
    <row r="18768" spans="5:8" x14ac:dyDescent="0.3">
      <c r="E18768">
        <v>123523</v>
      </c>
      <c r="F18768" t="s">
        <v>2261</v>
      </c>
      <c r="G18768" t="s">
        <v>4884</v>
      </c>
      <c r="H18768" t="s">
        <v>18360</v>
      </c>
    </row>
    <row r="18769" spans="5:8" x14ac:dyDescent="0.3">
      <c r="E18769">
        <v>123683</v>
      </c>
      <c r="F18769" t="s">
        <v>2264</v>
      </c>
      <c r="G18769" t="s">
        <v>10856</v>
      </c>
      <c r="H18769" t="s">
        <v>15851</v>
      </c>
    </row>
    <row r="18770" spans="5:8" x14ac:dyDescent="0.3">
      <c r="E18770">
        <v>123512</v>
      </c>
      <c r="F18770" t="s">
        <v>2261</v>
      </c>
      <c r="G18770" t="s">
        <v>3068</v>
      </c>
      <c r="H18770" t="s">
        <v>8889</v>
      </c>
    </row>
    <row r="18771" spans="5:8" x14ac:dyDescent="0.3">
      <c r="E18771">
        <v>123687</v>
      </c>
      <c r="F18771" t="s">
        <v>2361</v>
      </c>
      <c r="G18771" t="s">
        <v>10097</v>
      </c>
      <c r="H18771" t="s">
        <v>4476</v>
      </c>
    </row>
    <row r="18772" spans="5:8" x14ac:dyDescent="0.3">
      <c r="E18772">
        <v>123555</v>
      </c>
      <c r="F18772" t="s">
        <v>2261</v>
      </c>
      <c r="G18772" t="s">
        <v>6011</v>
      </c>
      <c r="H18772" t="s">
        <v>8889</v>
      </c>
    </row>
    <row r="18773" spans="5:8" x14ac:dyDescent="0.3">
      <c r="E18773">
        <v>123554</v>
      </c>
      <c r="F18773" t="s">
        <v>2361</v>
      </c>
      <c r="G18773" t="s">
        <v>15877</v>
      </c>
      <c r="H18773" t="s">
        <v>18361</v>
      </c>
    </row>
    <row r="18774" spans="5:8" x14ac:dyDescent="0.3">
      <c r="E18774">
        <v>123524</v>
      </c>
      <c r="F18774" t="s">
        <v>2361</v>
      </c>
      <c r="G18774" t="s">
        <v>10428</v>
      </c>
      <c r="H18774" t="s">
        <v>8291</v>
      </c>
    </row>
    <row r="18775" spans="5:8" x14ac:dyDescent="0.3">
      <c r="E18775">
        <v>123522</v>
      </c>
      <c r="F18775" t="s">
        <v>2261</v>
      </c>
      <c r="G18775" t="s">
        <v>18362</v>
      </c>
      <c r="H18775" t="s">
        <v>18363</v>
      </c>
    </row>
    <row r="18776" spans="5:8" x14ac:dyDescent="0.3">
      <c r="E18776">
        <v>123650</v>
      </c>
      <c r="F18776" t="s">
        <v>2264</v>
      </c>
      <c r="G18776" t="s">
        <v>2457</v>
      </c>
      <c r="H18776" t="s">
        <v>10318</v>
      </c>
    </row>
    <row r="18777" spans="5:8" x14ac:dyDescent="0.3">
      <c r="E18777">
        <v>123542</v>
      </c>
      <c r="F18777" t="s">
        <v>2261</v>
      </c>
      <c r="G18777" t="s">
        <v>2640</v>
      </c>
      <c r="H18777" t="s">
        <v>13873</v>
      </c>
    </row>
    <row r="18778" spans="5:8" x14ac:dyDescent="0.3">
      <c r="E18778">
        <v>123702</v>
      </c>
      <c r="F18778" t="s">
        <v>2261</v>
      </c>
      <c r="G18778" t="s">
        <v>2412</v>
      </c>
      <c r="H18778" t="s">
        <v>18364</v>
      </c>
    </row>
    <row r="18779" spans="5:8" x14ac:dyDescent="0.3">
      <c r="E18779">
        <v>123704</v>
      </c>
      <c r="F18779" t="s">
        <v>2264</v>
      </c>
      <c r="G18779" t="s">
        <v>15062</v>
      </c>
      <c r="H18779" t="s">
        <v>18365</v>
      </c>
    </row>
    <row r="18780" spans="5:8" x14ac:dyDescent="0.3">
      <c r="E18780">
        <v>123703</v>
      </c>
      <c r="F18780" t="s">
        <v>2361</v>
      </c>
      <c r="G18780" t="s">
        <v>4386</v>
      </c>
      <c r="H18780" t="s">
        <v>18366</v>
      </c>
    </row>
    <row r="18781" spans="5:8" x14ac:dyDescent="0.3">
      <c r="E18781">
        <v>123622</v>
      </c>
      <c r="F18781" t="s">
        <v>2261</v>
      </c>
      <c r="G18781" t="s">
        <v>11258</v>
      </c>
      <c r="H18781" t="s">
        <v>5870</v>
      </c>
    </row>
    <row r="18782" spans="5:8" x14ac:dyDescent="0.3">
      <c r="E18782">
        <v>123705</v>
      </c>
      <c r="F18782" t="s">
        <v>2261</v>
      </c>
      <c r="G18782" t="s">
        <v>4506</v>
      </c>
      <c r="H18782" t="s">
        <v>18367</v>
      </c>
    </row>
    <row r="18783" spans="5:8" x14ac:dyDescent="0.3">
      <c r="E18783">
        <v>123710</v>
      </c>
      <c r="F18783" t="s">
        <v>2264</v>
      </c>
      <c r="G18783" t="s">
        <v>6811</v>
      </c>
      <c r="H18783" t="s">
        <v>3813</v>
      </c>
    </row>
    <row r="18784" spans="5:8" x14ac:dyDescent="0.3">
      <c r="E18784">
        <v>123711</v>
      </c>
      <c r="F18784" t="s">
        <v>2261</v>
      </c>
      <c r="G18784" t="s">
        <v>18368</v>
      </c>
      <c r="H18784" t="s">
        <v>16587</v>
      </c>
    </row>
    <row r="18785" spans="5:8" x14ac:dyDescent="0.3">
      <c r="E18785">
        <v>123712</v>
      </c>
      <c r="F18785" t="s">
        <v>2264</v>
      </c>
      <c r="G18785" t="s">
        <v>18369</v>
      </c>
      <c r="H18785" t="s">
        <v>18370</v>
      </c>
    </row>
    <row r="18786" spans="5:8" x14ac:dyDescent="0.3">
      <c r="E18786">
        <v>123532</v>
      </c>
      <c r="F18786" t="s">
        <v>2264</v>
      </c>
      <c r="G18786" t="s">
        <v>18371</v>
      </c>
      <c r="H18786" t="s">
        <v>11761</v>
      </c>
    </row>
    <row r="18787" spans="5:8" x14ac:dyDescent="0.3">
      <c r="E18787">
        <v>123537</v>
      </c>
      <c r="F18787" t="s">
        <v>2261</v>
      </c>
      <c r="G18787" t="s">
        <v>2694</v>
      </c>
      <c r="H18787" t="s">
        <v>5869</v>
      </c>
    </row>
    <row r="18788" spans="5:8" x14ac:dyDescent="0.3">
      <c r="E18788">
        <v>123541</v>
      </c>
      <c r="F18788" t="s">
        <v>2261</v>
      </c>
      <c r="G18788" t="s">
        <v>15212</v>
      </c>
      <c r="H18788" t="s">
        <v>18372</v>
      </c>
    </row>
    <row r="18789" spans="5:8" x14ac:dyDescent="0.3">
      <c r="E18789">
        <v>123383</v>
      </c>
      <c r="F18789" t="s">
        <v>2264</v>
      </c>
      <c r="G18789" t="s">
        <v>18373</v>
      </c>
      <c r="H18789" t="s">
        <v>13758</v>
      </c>
    </row>
    <row r="18790" spans="5:8" x14ac:dyDescent="0.3">
      <c r="E18790">
        <v>123642</v>
      </c>
      <c r="F18790" t="s">
        <v>2264</v>
      </c>
      <c r="G18790" t="s">
        <v>13167</v>
      </c>
      <c r="H18790" t="s">
        <v>8785</v>
      </c>
    </row>
    <row r="18791" spans="5:8" x14ac:dyDescent="0.3">
      <c r="E18791">
        <v>123701</v>
      </c>
      <c r="F18791" t="s">
        <v>2361</v>
      </c>
      <c r="G18791" t="s">
        <v>18374</v>
      </c>
      <c r="H18791" t="s">
        <v>18375</v>
      </c>
    </row>
    <row r="18792" spans="5:8" x14ac:dyDescent="0.3">
      <c r="E18792">
        <v>123706</v>
      </c>
      <c r="F18792" t="s">
        <v>2261</v>
      </c>
      <c r="G18792" t="s">
        <v>2757</v>
      </c>
      <c r="H18792" t="s">
        <v>18376</v>
      </c>
    </row>
    <row r="18793" spans="5:8" x14ac:dyDescent="0.3">
      <c r="E18793">
        <v>123715</v>
      </c>
      <c r="F18793" t="s">
        <v>2264</v>
      </c>
      <c r="G18793" t="s">
        <v>18377</v>
      </c>
      <c r="H18793" t="s">
        <v>18378</v>
      </c>
    </row>
    <row r="18794" spans="5:8" x14ac:dyDescent="0.3">
      <c r="E18794">
        <v>123695</v>
      </c>
      <c r="F18794" t="s">
        <v>2361</v>
      </c>
      <c r="G18794" t="s">
        <v>18379</v>
      </c>
      <c r="H18794" t="s">
        <v>18380</v>
      </c>
    </row>
    <row r="18795" spans="5:8" x14ac:dyDescent="0.3">
      <c r="E18795">
        <v>123713</v>
      </c>
      <c r="F18795" t="s">
        <v>2264</v>
      </c>
      <c r="G18795" t="s">
        <v>18381</v>
      </c>
      <c r="H18795" t="s">
        <v>18382</v>
      </c>
    </row>
    <row r="18796" spans="5:8" x14ac:dyDescent="0.3">
      <c r="E18796">
        <v>123420</v>
      </c>
      <c r="F18796" t="s">
        <v>2261</v>
      </c>
      <c r="G18796" t="s">
        <v>12374</v>
      </c>
      <c r="H18796" t="s">
        <v>5196</v>
      </c>
    </row>
    <row r="18797" spans="5:8" x14ac:dyDescent="0.3">
      <c r="E18797">
        <v>123421</v>
      </c>
      <c r="F18797" t="s">
        <v>2361</v>
      </c>
      <c r="G18797" t="s">
        <v>18383</v>
      </c>
      <c r="H18797" t="s">
        <v>2456</v>
      </c>
    </row>
    <row r="18798" spans="5:8" x14ac:dyDescent="0.3">
      <c r="E18798">
        <v>123422</v>
      </c>
      <c r="F18798" t="s">
        <v>2261</v>
      </c>
      <c r="G18798" t="s">
        <v>2763</v>
      </c>
      <c r="H18798" t="s">
        <v>18384</v>
      </c>
    </row>
    <row r="18799" spans="5:8" x14ac:dyDescent="0.3">
      <c r="E18799">
        <v>123423</v>
      </c>
      <c r="F18799" t="s">
        <v>2261</v>
      </c>
      <c r="G18799" t="s">
        <v>18385</v>
      </c>
      <c r="H18799" t="s">
        <v>18386</v>
      </c>
    </row>
    <row r="18800" spans="5:8" x14ac:dyDescent="0.3">
      <c r="E18800">
        <v>123424</v>
      </c>
      <c r="F18800" t="s">
        <v>2261</v>
      </c>
      <c r="G18800" t="s">
        <v>2816</v>
      </c>
      <c r="H18800" t="s">
        <v>18387</v>
      </c>
    </row>
    <row r="18801" spans="5:8" x14ac:dyDescent="0.3">
      <c r="E18801">
        <v>123425</v>
      </c>
      <c r="F18801" t="s">
        <v>2261</v>
      </c>
      <c r="G18801" t="s">
        <v>2476</v>
      </c>
      <c r="H18801" t="s">
        <v>8861</v>
      </c>
    </row>
    <row r="18802" spans="5:8" x14ac:dyDescent="0.3">
      <c r="E18802">
        <v>123426</v>
      </c>
      <c r="F18802" t="s">
        <v>2261</v>
      </c>
      <c r="G18802" t="s">
        <v>14316</v>
      </c>
      <c r="H18802" t="s">
        <v>18388</v>
      </c>
    </row>
    <row r="18803" spans="5:8" x14ac:dyDescent="0.3">
      <c r="E18803">
        <v>123427</v>
      </c>
      <c r="F18803" t="s">
        <v>2261</v>
      </c>
      <c r="G18803" t="s">
        <v>10070</v>
      </c>
      <c r="H18803" t="s">
        <v>18389</v>
      </c>
    </row>
    <row r="18804" spans="5:8" x14ac:dyDescent="0.3">
      <c r="E18804">
        <v>123428</v>
      </c>
      <c r="F18804" t="s">
        <v>2261</v>
      </c>
      <c r="G18804" t="s">
        <v>13976</v>
      </c>
      <c r="H18804" t="s">
        <v>18390</v>
      </c>
    </row>
    <row r="18805" spans="5:8" x14ac:dyDescent="0.3">
      <c r="E18805">
        <v>123717</v>
      </c>
      <c r="F18805" t="s">
        <v>2264</v>
      </c>
      <c r="G18805" t="s">
        <v>18391</v>
      </c>
      <c r="H18805" t="s">
        <v>2425</v>
      </c>
    </row>
    <row r="18806" spans="5:8" x14ac:dyDescent="0.3">
      <c r="E18806">
        <v>123718</v>
      </c>
      <c r="F18806" t="s">
        <v>2261</v>
      </c>
      <c r="G18806" t="s">
        <v>7386</v>
      </c>
      <c r="H18806" t="s">
        <v>18392</v>
      </c>
    </row>
    <row r="18807" spans="5:8" x14ac:dyDescent="0.3">
      <c r="E18807">
        <v>123620</v>
      </c>
      <c r="F18807" t="s">
        <v>2261</v>
      </c>
      <c r="G18807" t="s">
        <v>13346</v>
      </c>
      <c r="H18807" t="s">
        <v>8095</v>
      </c>
    </row>
    <row r="18808" spans="5:8" x14ac:dyDescent="0.3">
      <c r="E18808">
        <v>123580</v>
      </c>
      <c r="F18808" t="s">
        <v>2261</v>
      </c>
      <c r="G18808" t="s">
        <v>2932</v>
      </c>
      <c r="H18808" t="s">
        <v>9182</v>
      </c>
    </row>
    <row r="18809" spans="5:8" x14ac:dyDescent="0.3">
      <c r="E18809">
        <v>123529</v>
      </c>
      <c r="F18809" t="s">
        <v>2264</v>
      </c>
      <c r="G18809" t="s">
        <v>2485</v>
      </c>
      <c r="H18809" t="s">
        <v>5886</v>
      </c>
    </row>
    <row r="18810" spans="5:8" x14ac:dyDescent="0.3">
      <c r="E18810">
        <v>123719</v>
      </c>
      <c r="F18810" t="s">
        <v>2261</v>
      </c>
      <c r="G18810" t="s">
        <v>7595</v>
      </c>
      <c r="H18810" t="s">
        <v>6194</v>
      </c>
    </row>
    <row r="18811" spans="5:8" x14ac:dyDescent="0.3">
      <c r="E18811">
        <v>123720</v>
      </c>
      <c r="F18811" t="s">
        <v>2261</v>
      </c>
      <c r="G18811" t="s">
        <v>4528</v>
      </c>
      <c r="H18811" t="s">
        <v>18393</v>
      </c>
    </row>
    <row r="18812" spans="5:8" x14ac:dyDescent="0.3">
      <c r="E18812">
        <v>123721</v>
      </c>
      <c r="F18812" t="s">
        <v>2261</v>
      </c>
      <c r="G18812" t="s">
        <v>2712</v>
      </c>
      <c r="H18812" t="s">
        <v>3009</v>
      </c>
    </row>
    <row r="18813" spans="5:8" x14ac:dyDescent="0.3">
      <c r="E18813">
        <v>123513</v>
      </c>
      <c r="F18813" t="s">
        <v>2261</v>
      </c>
      <c r="G18813" t="s">
        <v>3057</v>
      </c>
      <c r="H18813" t="s">
        <v>11018</v>
      </c>
    </row>
    <row r="18814" spans="5:8" x14ac:dyDescent="0.3">
      <c r="E18814">
        <v>123514</v>
      </c>
      <c r="F18814" t="s">
        <v>2261</v>
      </c>
      <c r="G18814" t="s">
        <v>18394</v>
      </c>
      <c r="H18814" t="s">
        <v>18395</v>
      </c>
    </row>
    <row r="18815" spans="5:8" x14ac:dyDescent="0.3">
      <c r="E18815">
        <v>123690</v>
      </c>
      <c r="F18815" t="s">
        <v>2261</v>
      </c>
      <c r="G18815" t="s">
        <v>2278</v>
      </c>
      <c r="H18815" t="s">
        <v>7079</v>
      </c>
    </row>
    <row r="18816" spans="5:8" x14ac:dyDescent="0.3">
      <c r="E18816">
        <v>123698</v>
      </c>
      <c r="F18816" t="s">
        <v>2261</v>
      </c>
      <c r="G18816" t="s">
        <v>18396</v>
      </c>
      <c r="H18816" t="s">
        <v>18397</v>
      </c>
    </row>
    <row r="18817" spans="5:8" x14ac:dyDescent="0.3">
      <c r="E18817">
        <v>123602</v>
      </c>
      <c r="F18817" t="s">
        <v>2361</v>
      </c>
      <c r="G18817" t="s">
        <v>18398</v>
      </c>
      <c r="H18817" t="s">
        <v>11698</v>
      </c>
    </row>
    <row r="18818" spans="5:8" x14ac:dyDescent="0.3">
      <c r="E18818">
        <v>123722</v>
      </c>
      <c r="F18818" t="s">
        <v>2261</v>
      </c>
      <c r="G18818" t="s">
        <v>9405</v>
      </c>
      <c r="H18818" t="s">
        <v>18399</v>
      </c>
    </row>
    <row r="18819" spans="5:8" x14ac:dyDescent="0.3">
      <c r="E18819">
        <v>123393</v>
      </c>
      <c r="F18819" t="s">
        <v>2978</v>
      </c>
      <c r="G18819" t="s">
        <v>18400</v>
      </c>
      <c r="H18819" t="s">
        <v>2974</v>
      </c>
    </row>
    <row r="18820" spans="5:8" x14ac:dyDescent="0.3">
      <c r="E18820">
        <v>123723</v>
      </c>
      <c r="F18820" t="s">
        <v>2264</v>
      </c>
      <c r="G18820" t="s">
        <v>2327</v>
      </c>
      <c r="H18820" t="s">
        <v>17003</v>
      </c>
    </row>
    <row r="18821" spans="5:8" x14ac:dyDescent="0.3">
      <c r="E18821">
        <v>123714</v>
      </c>
      <c r="F18821" t="s">
        <v>2261</v>
      </c>
      <c r="G18821" t="s">
        <v>2453</v>
      </c>
      <c r="H18821" t="s">
        <v>14312</v>
      </c>
    </row>
    <row r="18822" spans="5:8" x14ac:dyDescent="0.3">
      <c r="E18822">
        <v>123579</v>
      </c>
      <c r="F18822" t="s">
        <v>2264</v>
      </c>
      <c r="G18822" t="s">
        <v>7654</v>
      </c>
      <c r="H18822" t="s">
        <v>18401</v>
      </c>
    </row>
    <row r="18823" spans="5:8" x14ac:dyDescent="0.3">
      <c r="E18823">
        <v>123724</v>
      </c>
      <c r="F18823" t="s">
        <v>2264</v>
      </c>
      <c r="G18823" t="s">
        <v>7941</v>
      </c>
      <c r="H18823" t="s">
        <v>18402</v>
      </c>
    </row>
    <row r="18824" spans="5:8" x14ac:dyDescent="0.3">
      <c r="E18824">
        <v>123725</v>
      </c>
      <c r="F18824" t="s">
        <v>2261</v>
      </c>
      <c r="G18824" t="s">
        <v>5651</v>
      </c>
      <c r="H18824" t="s">
        <v>18403</v>
      </c>
    </row>
    <row r="18825" spans="5:8" x14ac:dyDescent="0.3">
      <c r="E18825">
        <v>123726</v>
      </c>
      <c r="F18825" t="s">
        <v>2264</v>
      </c>
      <c r="G18825" t="s">
        <v>5866</v>
      </c>
      <c r="H18825" t="s">
        <v>3382</v>
      </c>
    </row>
    <row r="18826" spans="5:8" x14ac:dyDescent="0.3">
      <c r="E18826">
        <v>123727</v>
      </c>
      <c r="F18826" t="s">
        <v>2261</v>
      </c>
      <c r="G18826" t="s">
        <v>18404</v>
      </c>
      <c r="H18826" t="s">
        <v>18221</v>
      </c>
    </row>
    <row r="18827" spans="5:8" x14ac:dyDescent="0.3">
      <c r="E18827">
        <v>123728</v>
      </c>
      <c r="F18827" t="s">
        <v>2264</v>
      </c>
      <c r="G18827" t="s">
        <v>2538</v>
      </c>
      <c r="H18827" t="s">
        <v>15745</v>
      </c>
    </row>
    <row r="18828" spans="5:8" x14ac:dyDescent="0.3">
      <c r="E18828">
        <v>123729</v>
      </c>
      <c r="F18828" t="s">
        <v>18405</v>
      </c>
      <c r="G18828" t="s">
        <v>5841</v>
      </c>
      <c r="H18828" t="s">
        <v>18406</v>
      </c>
    </row>
    <row r="18829" spans="5:8" x14ac:dyDescent="0.3">
      <c r="E18829">
        <v>123730</v>
      </c>
      <c r="F18829" t="s">
        <v>2261</v>
      </c>
      <c r="G18829" t="s">
        <v>3328</v>
      </c>
      <c r="H18829" t="s">
        <v>3618</v>
      </c>
    </row>
    <row r="18830" spans="5:8" x14ac:dyDescent="0.3">
      <c r="E18830">
        <v>123740</v>
      </c>
      <c r="F18830" t="s">
        <v>2261</v>
      </c>
      <c r="G18830" t="s">
        <v>16105</v>
      </c>
      <c r="H18830" t="s">
        <v>8009</v>
      </c>
    </row>
    <row r="18831" spans="5:8" x14ac:dyDescent="0.3">
      <c r="E18831">
        <v>123731</v>
      </c>
      <c r="F18831" t="s">
        <v>2261</v>
      </c>
      <c r="G18831" t="s">
        <v>6600</v>
      </c>
      <c r="H18831" t="s">
        <v>2455</v>
      </c>
    </row>
    <row r="18832" spans="5:8" x14ac:dyDescent="0.3">
      <c r="E18832">
        <v>123734</v>
      </c>
      <c r="F18832" t="s">
        <v>2261</v>
      </c>
      <c r="G18832" t="s">
        <v>18407</v>
      </c>
      <c r="H18832" t="s">
        <v>18408</v>
      </c>
    </row>
    <row r="18833" spans="5:8" x14ac:dyDescent="0.3">
      <c r="E18833">
        <v>123741</v>
      </c>
      <c r="F18833" t="s">
        <v>2261</v>
      </c>
      <c r="G18833" t="s">
        <v>4368</v>
      </c>
      <c r="H18833" t="s">
        <v>10324</v>
      </c>
    </row>
    <row r="18834" spans="5:8" x14ac:dyDescent="0.3">
      <c r="E18834">
        <v>123739</v>
      </c>
      <c r="F18834" t="s">
        <v>2361</v>
      </c>
      <c r="G18834" t="s">
        <v>5835</v>
      </c>
      <c r="H18834" t="s">
        <v>5769</v>
      </c>
    </row>
    <row r="18835" spans="5:8" x14ac:dyDescent="0.3">
      <c r="E18835">
        <v>123732</v>
      </c>
      <c r="F18835" t="s">
        <v>2264</v>
      </c>
      <c r="G18835" t="s">
        <v>3267</v>
      </c>
      <c r="H18835" t="s">
        <v>18409</v>
      </c>
    </row>
    <row r="18836" spans="5:8" x14ac:dyDescent="0.3">
      <c r="E18836">
        <v>123742</v>
      </c>
      <c r="F18836" t="s">
        <v>2261</v>
      </c>
      <c r="G18836" t="s">
        <v>3161</v>
      </c>
      <c r="H18836" t="s">
        <v>5420</v>
      </c>
    </row>
    <row r="18837" spans="5:8" x14ac:dyDescent="0.3">
      <c r="E18837">
        <v>123743</v>
      </c>
      <c r="F18837" t="s">
        <v>2261</v>
      </c>
      <c r="G18837" t="s">
        <v>15540</v>
      </c>
      <c r="H18837" t="s">
        <v>18410</v>
      </c>
    </row>
    <row r="18838" spans="5:8" x14ac:dyDescent="0.3">
      <c r="E18838">
        <v>123733</v>
      </c>
      <c r="F18838" t="s">
        <v>2361</v>
      </c>
      <c r="G18838" t="s">
        <v>2485</v>
      </c>
      <c r="H18838" t="s">
        <v>16698</v>
      </c>
    </row>
    <row r="18839" spans="5:8" x14ac:dyDescent="0.3">
      <c r="E18839">
        <v>123735</v>
      </c>
      <c r="F18839" t="s">
        <v>2261</v>
      </c>
      <c r="G18839" t="s">
        <v>2404</v>
      </c>
      <c r="H18839" t="s">
        <v>16769</v>
      </c>
    </row>
    <row r="18840" spans="5:8" x14ac:dyDescent="0.3">
      <c r="E18840">
        <v>123736</v>
      </c>
      <c r="F18840" t="s">
        <v>2261</v>
      </c>
      <c r="G18840" t="s">
        <v>4014</v>
      </c>
      <c r="H18840" t="s">
        <v>16769</v>
      </c>
    </row>
    <row r="18841" spans="5:8" x14ac:dyDescent="0.3">
      <c r="E18841">
        <v>123737</v>
      </c>
      <c r="F18841" t="s">
        <v>2361</v>
      </c>
      <c r="G18841" t="s">
        <v>11037</v>
      </c>
      <c r="H18841" t="s">
        <v>18411</v>
      </c>
    </row>
    <row r="18842" spans="5:8" x14ac:dyDescent="0.3">
      <c r="E18842">
        <v>123738</v>
      </c>
      <c r="F18842" t="s">
        <v>2264</v>
      </c>
      <c r="G18842" t="s">
        <v>18412</v>
      </c>
      <c r="H18842" t="s">
        <v>18413</v>
      </c>
    </row>
    <row r="18843" spans="5:8" x14ac:dyDescent="0.3">
      <c r="E18843">
        <v>103249</v>
      </c>
      <c r="F18843" t="s">
        <v>2261</v>
      </c>
      <c r="G18843" t="s">
        <v>18414</v>
      </c>
      <c r="H18843" t="s">
        <v>13909</v>
      </c>
    </row>
    <row r="18844" spans="5:8" x14ac:dyDescent="0.3">
      <c r="E18844">
        <v>123744</v>
      </c>
      <c r="F18844" t="s">
        <v>2261</v>
      </c>
      <c r="G18844" t="s">
        <v>2694</v>
      </c>
      <c r="H18844" t="s">
        <v>3703</v>
      </c>
    </row>
    <row r="18845" spans="5:8" x14ac:dyDescent="0.3">
      <c r="E18845">
        <v>123745</v>
      </c>
      <c r="F18845" t="s">
        <v>2261</v>
      </c>
      <c r="G18845" t="s">
        <v>3068</v>
      </c>
      <c r="H18845" t="s">
        <v>7382</v>
      </c>
    </row>
    <row r="18846" spans="5:8" x14ac:dyDescent="0.3">
      <c r="E18846">
        <v>123746</v>
      </c>
      <c r="F18846" t="s">
        <v>2261</v>
      </c>
      <c r="G18846" t="s">
        <v>7797</v>
      </c>
      <c r="H18846" t="s">
        <v>3269</v>
      </c>
    </row>
    <row r="18847" spans="5:8" x14ac:dyDescent="0.3">
      <c r="E18847">
        <v>123747</v>
      </c>
      <c r="F18847" t="s">
        <v>2261</v>
      </c>
      <c r="G18847" t="s">
        <v>18415</v>
      </c>
      <c r="H18847" t="s">
        <v>2954</v>
      </c>
    </row>
    <row r="18848" spans="5:8" x14ac:dyDescent="0.3">
      <c r="E18848">
        <v>123748</v>
      </c>
      <c r="F18848" t="s">
        <v>2361</v>
      </c>
      <c r="G18848" t="s">
        <v>2797</v>
      </c>
      <c r="H18848" t="s">
        <v>2304</v>
      </c>
    </row>
    <row r="18849" spans="5:8" x14ac:dyDescent="0.3">
      <c r="E18849">
        <v>123749</v>
      </c>
      <c r="F18849" t="s">
        <v>2264</v>
      </c>
      <c r="G18849" t="s">
        <v>18416</v>
      </c>
      <c r="H18849" t="s">
        <v>2958</v>
      </c>
    </row>
    <row r="18850" spans="5:8" x14ac:dyDescent="0.3">
      <c r="E18850">
        <v>123750</v>
      </c>
      <c r="F18850" t="s">
        <v>2264</v>
      </c>
      <c r="G18850" t="s">
        <v>18417</v>
      </c>
      <c r="H18850" t="s">
        <v>2304</v>
      </c>
    </row>
    <row r="18851" spans="5:8" x14ac:dyDescent="0.3">
      <c r="E18851">
        <v>700215</v>
      </c>
      <c r="F18851" t="s">
        <v>2261</v>
      </c>
      <c r="G18851" t="s">
        <v>2690</v>
      </c>
      <c r="H18851" t="s">
        <v>9979</v>
      </c>
    </row>
    <row r="18852" spans="5:8" x14ac:dyDescent="0.3">
      <c r="E18852">
        <v>123751</v>
      </c>
      <c r="F18852" t="s">
        <v>2264</v>
      </c>
      <c r="G18852" t="s">
        <v>5630</v>
      </c>
      <c r="H18852" t="s">
        <v>11906</v>
      </c>
    </row>
    <row r="18853" spans="5:8" x14ac:dyDescent="0.3">
      <c r="E18853">
        <v>123752</v>
      </c>
      <c r="F18853" t="s">
        <v>2264</v>
      </c>
      <c r="G18853" t="s">
        <v>10792</v>
      </c>
      <c r="H18853" t="s">
        <v>8260</v>
      </c>
    </row>
    <row r="18854" spans="5:8" x14ac:dyDescent="0.3">
      <c r="E18854">
        <v>123753</v>
      </c>
      <c r="F18854" t="s">
        <v>2261</v>
      </c>
      <c r="G18854" t="s">
        <v>10961</v>
      </c>
      <c r="H18854" t="s">
        <v>2782</v>
      </c>
    </row>
    <row r="18855" spans="5:8" x14ac:dyDescent="0.3">
      <c r="E18855">
        <v>123754</v>
      </c>
      <c r="F18855" t="s">
        <v>2261</v>
      </c>
      <c r="G18855" t="s">
        <v>18418</v>
      </c>
      <c r="H18855" t="s">
        <v>2954</v>
      </c>
    </row>
    <row r="18856" spans="5:8" x14ac:dyDescent="0.3">
      <c r="E18856">
        <v>123756</v>
      </c>
      <c r="F18856" t="s">
        <v>2261</v>
      </c>
      <c r="G18856" t="s">
        <v>18419</v>
      </c>
      <c r="H18856" t="s">
        <v>15890</v>
      </c>
    </row>
    <row r="18857" spans="5:8" x14ac:dyDescent="0.3">
      <c r="E18857">
        <v>123757</v>
      </c>
      <c r="F18857" t="s">
        <v>2261</v>
      </c>
      <c r="G18857" t="s">
        <v>3949</v>
      </c>
      <c r="H18857" t="s">
        <v>7168</v>
      </c>
    </row>
    <row r="18858" spans="5:8" x14ac:dyDescent="0.3">
      <c r="E18858">
        <v>123758</v>
      </c>
      <c r="F18858" t="s">
        <v>2261</v>
      </c>
      <c r="G18858" t="s">
        <v>2677</v>
      </c>
      <c r="H18858" t="s">
        <v>17678</v>
      </c>
    </row>
    <row r="18859" spans="5:8" x14ac:dyDescent="0.3">
      <c r="E18859">
        <v>123759</v>
      </c>
      <c r="F18859" t="s">
        <v>2264</v>
      </c>
      <c r="G18859" t="s">
        <v>3214</v>
      </c>
      <c r="H18859" t="s">
        <v>11453</v>
      </c>
    </row>
    <row r="18860" spans="5:8" x14ac:dyDescent="0.3">
      <c r="E18860">
        <v>123755</v>
      </c>
      <c r="F18860" t="s">
        <v>2264</v>
      </c>
      <c r="G18860" t="s">
        <v>18420</v>
      </c>
      <c r="H18860" t="s">
        <v>11764</v>
      </c>
    </row>
    <row r="18861" spans="5:8" x14ac:dyDescent="0.3">
      <c r="E18861">
        <v>123766</v>
      </c>
      <c r="F18861" t="s">
        <v>2261</v>
      </c>
      <c r="G18861" t="s">
        <v>4149</v>
      </c>
      <c r="H18861" t="s">
        <v>18421</v>
      </c>
    </row>
    <row r="18862" spans="5:8" x14ac:dyDescent="0.3">
      <c r="E18862">
        <v>123760</v>
      </c>
      <c r="F18862" t="s">
        <v>2264</v>
      </c>
      <c r="G18862" t="s">
        <v>17430</v>
      </c>
      <c r="H18862" t="s">
        <v>4031</v>
      </c>
    </row>
    <row r="18863" spans="5:8" x14ac:dyDescent="0.3">
      <c r="E18863">
        <v>123763</v>
      </c>
      <c r="F18863" t="s">
        <v>2261</v>
      </c>
      <c r="G18863" t="s">
        <v>18422</v>
      </c>
      <c r="H18863" t="s">
        <v>6863</v>
      </c>
    </row>
    <row r="18864" spans="5:8" x14ac:dyDescent="0.3">
      <c r="E18864">
        <v>123764</v>
      </c>
      <c r="F18864" t="s">
        <v>2361</v>
      </c>
      <c r="G18864" t="s">
        <v>4663</v>
      </c>
      <c r="H18864" t="s">
        <v>17854</v>
      </c>
    </row>
    <row r="18865" spans="5:8" x14ac:dyDescent="0.3">
      <c r="E18865">
        <v>123768</v>
      </c>
      <c r="F18865" t="s">
        <v>2361</v>
      </c>
      <c r="G18865" t="s">
        <v>3197</v>
      </c>
      <c r="H18865" t="s">
        <v>3522</v>
      </c>
    </row>
    <row r="18866" spans="5:8" x14ac:dyDescent="0.3">
      <c r="E18866">
        <v>123769</v>
      </c>
      <c r="F18866" t="s">
        <v>2261</v>
      </c>
      <c r="G18866" t="s">
        <v>18423</v>
      </c>
      <c r="H18866" t="s">
        <v>18424</v>
      </c>
    </row>
    <row r="18867" spans="5:8" x14ac:dyDescent="0.3">
      <c r="E18867">
        <v>123770</v>
      </c>
      <c r="F18867" t="s">
        <v>2264</v>
      </c>
      <c r="G18867" t="s">
        <v>10602</v>
      </c>
      <c r="H18867" t="s">
        <v>2395</v>
      </c>
    </row>
    <row r="18868" spans="5:8" x14ac:dyDescent="0.3">
      <c r="E18868">
        <v>123771</v>
      </c>
      <c r="F18868" t="s">
        <v>2361</v>
      </c>
      <c r="G18868" t="s">
        <v>4862</v>
      </c>
      <c r="H18868" t="s">
        <v>18425</v>
      </c>
    </row>
    <row r="18869" spans="5:8" x14ac:dyDescent="0.3">
      <c r="E18869">
        <v>123780</v>
      </c>
      <c r="F18869" t="s">
        <v>2261</v>
      </c>
      <c r="G18869" t="s">
        <v>6179</v>
      </c>
      <c r="H18869" t="s">
        <v>16379</v>
      </c>
    </row>
    <row r="18870" spans="5:8" x14ac:dyDescent="0.3">
      <c r="E18870">
        <v>123773</v>
      </c>
      <c r="F18870" t="s">
        <v>2264</v>
      </c>
      <c r="G18870" t="s">
        <v>2736</v>
      </c>
      <c r="H18870" t="s">
        <v>2602</v>
      </c>
    </row>
    <row r="18871" spans="5:8" x14ac:dyDescent="0.3">
      <c r="E18871">
        <v>123774</v>
      </c>
      <c r="F18871" t="s">
        <v>2264</v>
      </c>
      <c r="G18871" t="s">
        <v>18426</v>
      </c>
      <c r="H18871" t="s">
        <v>8966</v>
      </c>
    </row>
    <row r="18872" spans="5:8" x14ac:dyDescent="0.3">
      <c r="E18872">
        <v>123775</v>
      </c>
      <c r="F18872" t="s">
        <v>2261</v>
      </c>
      <c r="G18872" t="s">
        <v>9608</v>
      </c>
      <c r="H18872" t="s">
        <v>8941</v>
      </c>
    </row>
    <row r="18873" spans="5:8" x14ac:dyDescent="0.3">
      <c r="E18873">
        <v>123776</v>
      </c>
      <c r="F18873" t="s">
        <v>2264</v>
      </c>
      <c r="G18873" t="s">
        <v>10438</v>
      </c>
      <c r="H18873" t="s">
        <v>10503</v>
      </c>
    </row>
    <row r="18874" spans="5:8" x14ac:dyDescent="0.3">
      <c r="E18874">
        <v>123778</v>
      </c>
      <c r="F18874" t="s">
        <v>2261</v>
      </c>
      <c r="G18874" t="s">
        <v>5596</v>
      </c>
      <c r="H18874" t="s">
        <v>18427</v>
      </c>
    </row>
    <row r="18875" spans="5:8" x14ac:dyDescent="0.3">
      <c r="E18875">
        <v>123772</v>
      </c>
      <c r="F18875" t="s">
        <v>2261</v>
      </c>
      <c r="G18875" t="s">
        <v>2927</v>
      </c>
      <c r="H18875" t="s">
        <v>3056</v>
      </c>
    </row>
    <row r="18876" spans="5:8" x14ac:dyDescent="0.3">
      <c r="E18876" t="s">
        <v>18428</v>
      </c>
      <c r="F18876" t="s">
        <v>2420</v>
      </c>
      <c r="G18876" t="s">
        <v>3149</v>
      </c>
      <c r="H18876" t="s">
        <v>2715</v>
      </c>
    </row>
    <row r="18877" spans="5:8" x14ac:dyDescent="0.3">
      <c r="E18877">
        <v>100000</v>
      </c>
      <c r="F18877" t="s">
        <v>2420</v>
      </c>
      <c r="G18877" t="s">
        <v>18429</v>
      </c>
      <c r="H18877" t="s">
        <v>15829</v>
      </c>
    </row>
    <row r="18878" spans="5:8" x14ac:dyDescent="0.3">
      <c r="E18878">
        <v>123786</v>
      </c>
      <c r="F18878" t="s">
        <v>2264</v>
      </c>
      <c r="G18878" t="s">
        <v>3621</v>
      </c>
      <c r="H18878" t="s">
        <v>16791</v>
      </c>
    </row>
    <row r="18879" spans="5:8" x14ac:dyDescent="0.3">
      <c r="E18879">
        <v>123787</v>
      </c>
      <c r="F18879" t="s">
        <v>2261</v>
      </c>
      <c r="G18879" t="s">
        <v>2652</v>
      </c>
      <c r="H18879" t="s">
        <v>18430</v>
      </c>
    </row>
    <row r="18880" spans="5:8" x14ac:dyDescent="0.3">
      <c r="E18880">
        <v>123779</v>
      </c>
      <c r="F18880" t="s">
        <v>2264</v>
      </c>
      <c r="G18880" t="s">
        <v>18431</v>
      </c>
      <c r="H18880" t="s">
        <v>18432</v>
      </c>
    </row>
    <row r="18881" spans="5:8" x14ac:dyDescent="0.3">
      <c r="E18881">
        <v>123783</v>
      </c>
      <c r="F18881" t="s">
        <v>2261</v>
      </c>
      <c r="G18881" t="s">
        <v>3923</v>
      </c>
      <c r="H18881" t="s">
        <v>18433</v>
      </c>
    </row>
    <row r="18882" spans="5:8" x14ac:dyDescent="0.3">
      <c r="E18882">
        <v>123784</v>
      </c>
      <c r="F18882" t="s">
        <v>2261</v>
      </c>
      <c r="G18882" t="s">
        <v>5090</v>
      </c>
      <c r="H18882" t="s">
        <v>5477</v>
      </c>
    </row>
    <row r="18883" spans="5:8" x14ac:dyDescent="0.3">
      <c r="E18883">
        <v>123785</v>
      </c>
      <c r="F18883" t="s">
        <v>2261</v>
      </c>
      <c r="G18883" t="s">
        <v>13359</v>
      </c>
      <c r="H18883" t="s">
        <v>18434</v>
      </c>
    </row>
    <row r="18884" spans="5:8" x14ac:dyDescent="0.3">
      <c r="E18884">
        <v>123777</v>
      </c>
      <c r="F18884" t="s">
        <v>2261</v>
      </c>
      <c r="G18884" t="s">
        <v>18435</v>
      </c>
      <c r="H18884" t="s">
        <v>2771</v>
      </c>
    </row>
    <row r="18885" spans="5:8" x14ac:dyDescent="0.3">
      <c r="E18885">
        <v>123781</v>
      </c>
      <c r="F18885" t="s">
        <v>2261</v>
      </c>
      <c r="G18885" t="s">
        <v>18436</v>
      </c>
      <c r="H18885" t="s">
        <v>18437</v>
      </c>
    </row>
    <row r="18886" spans="5:8" x14ac:dyDescent="0.3">
      <c r="E18886">
        <v>123789</v>
      </c>
      <c r="F18886" t="s">
        <v>2264</v>
      </c>
      <c r="G18886" t="s">
        <v>18438</v>
      </c>
      <c r="H18886" t="s">
        <v>18439</v>
      </c>
    </row>
    <row r="18887" spans="5:8" x14ac:dyDescent="0.3">
      <c r="E18887">
        <v>123790</v>
      </c>
      <c r="F18887" t="s">
        <v>2264</v>
      </c>
      <c r="G18887" t="s">
        <v>18412</v>
      </c>
      <c r="H18887" t="s">
        <v>18439</v>
      </c>
    </row>
    <row r="18888" spans="5:8" x14ac:dyDescent="0.3">
      <c r="E18888">
        <v>123791</v>
      </c>
      <c r="F18888" t="s">
        <v>2361</v>
      </c>
      <c r="G18888" t="s">
        <v>18440</v>
      </c>
      <c r="H18888" t="s">
        <v>8218</v>
      </c>
    </row>
    <row r="18889" spans="5:8" x14ac:dyDescent="0.3">
      <c r="E18889">
        <v>123761</v>
      </c>
      <c r="F18889" t="s">
        <v>2261</v>
      </c>
      <c r="G18889" t="s">
        <v>18441</v>
      </c>
      <c r="H18889" t="s">
        <v>11140</v>
      </c>
    </row>
    <row r="18890" spans="5:8" x14ac:dyDescent="0.3">
      <c r="E18890">
        <v>123765</v>
      </c>
      <c r="F18890" t="s">
        <v>2261</v>
      </c>
      <c r="G18890" t="s">
        <v>2480</v>
      </c>
      <c r="H18890" t="s">
        <v>18442</v>
      </c>
    </row>
    <row r="18891" spans="5:8" x14ac:dyDescent="0.3">
      <c r="E18891">
        <v>123793</v>
      </c>
      <c r="F18891" t="s">
        <v>2261</v>
      </c>
      <c r="G18891" t="s">
        <v>3244</v>
      </c>
      <c r="H18891" t="s">
        <v>5604</v>
      </c>
    </row>
    <row r="18892" spans="5:8" x14ac:dyDescent="0.3">
      <c r="E18892">
        <v>123767</v>
      </c>
      <c r="F18892" t="s">
        <v>2264</v>
      </c>
      <c r="G18892" t="s">
        <v>12201</v>
      </c>
      <c r="H18892" t="s">
        <v>12857</v>
      </c>
    </row>
    <row r="18893" spans="5:8" x14ac:dyDescent="0.3">
      <c r="E18893">
        <v>123782</v>
      </c>
      <c r="F18893" t="s">
        <v>2264</v>
      </c>
      <c r="G18893" t="s">
        <v>12</v>
      </c>
      <c r="H18893" t="s">
        <v>18443</v>
      </c>
    </row>
    <row r="18894" spans="5:8" x14ac:dyDescent="0.3">
      <c r="E18894">
        <v>123800</v>
      </c>
      <c r="F18894" t="s">
        <v>2261</v>
      </c>
      <c r="G18894" t="s">
        <v>5332</v>
      </c>
      <c r="H18894" t="s">
        <v>9313</v>
      </c>
    </row>
    <row r="18895" spans="5:8" x14ac:dyDescent="0.3">
      <c r="E18895">
        <v>123827</v>
      </c>
      <c r="F18895" t="s">
        <v>2264</v>
      </c>
      <c r="G18895" t="s">
        <v>5409</v>
      </c>
      <c r="H18895" t="s">
        <v>18444</v>
      </c>
    </row>
    <row r="18896" spans="5:8" x14ac:dyDescent="0.3">
      <c r="E18896">
        <v>123828</v>
      </c>
      <c r="F18896" t="s">
        <v>2361</v>
      </c>
      <c r="G18896" t="s">
        <v>10571</v>
      </c>
      <c r="H18896" t="s">
        <v>18445</v>
      </c>
    </row>
    <row r="18897" spans="5:8" x14ac:dyDescent="0.3">
      <c r="E18897">
        <v>123792</v>
      </c>
      <c r="F18897" t="s">
        <v>2261</v>
      </c>
      <c r="G18897" t="s">
        <v>16184</v>
      </c>
      <c r="H18897" t="s">
        <v>2557</v>
      </c>
    </row>
    <row r="18898" spans="5:8" x14ac:dyDescent="0.3">
      <c r="E18898">
        <v>123794</v>
      </c>
      <c r="F18898" t="s">
        <v>2361</v>
      </c>
      <c r="G18898" t="s">
        <v>7312</v>
      </c>
      <c r="H18898" t="s">
        <v>9222</v>
      </c>
    </row>
    <row r="18899" spans="5:8" x14ac:dyDescent="0.3">
      <c r="E18899">
        <v>123795</v>
      </c>
      <c r="F18899" t="s">
        <v>2261</v>
      </c>
      <c r="G18899" t="s">
        <v>3615</v>
      </c>
      <c r="H18899" t="s">
        <v>2637</v>
      </c>
    </row>
    <row r="18900" spans="5:8" x14ac:dyDescent="0.3">
      <c r="E18900">
        <v>123797</v>
      </c>
      <c r="F18900" t="s">
        <v>2264</v>
      </c>
      <c r="G18900" t="s">
        <v>3359</v>
      </c>
      <c r="H18900" t="s">
        <v>12700</v>
      </c>
    </row>
    <row r="18901" spans="5:8" x14ac:dyDescent="0.3">
      <c r="E18901">
        <v>123802</v>
      </c>
      <c r="F18901" t="s">
        <v>2261</v>
      </c>
      <c r="G18901" t="s">
        <v>2468</v>
      </c>
      <c r="H18901" t="s">
        <v>5298</v>
      </c>
    </row>
    <row r="18902" spans="5:8" x14ac:dyDescent="0.3">
      <c r="E18902">
        <v>123803</v>
      </c>
      <c r="F18902" t="s">
        <v>2264</v>
      </c>
      <c r="G18902" t="s">
        <v>18446</v>
      </c>
      <c r="H18902" t="s">
        <v>18447</v>
      </c>
    </row>
    <row r="18903" spans="5:8" x14ac:dyDescent="0.3">
      <c r="E18903">
        <v>123804</v>
      </c>
      <c r="F18903" t="s">
        <v>2261</v>
      </c>
      <c r="G18903" t="s">
        <v>12718</v>
      </c>
      <c r="H18903" t="s">
        <v>5807</v>
      </c>
    </row>
    <row r="18904" spans="5:8" x14ac:dyDescent="0.3">
      <c r="E18904">
        <v>123812</v>
      </c>
      <c r="F18904" t="s">
        <v>2261</v>
      </c>
      <c r="G18904" t="s">
        <v>7797</v>
      </c>
      <c r="H18904" t="s">
        <v>5298</v>
      </c>
    </row>
    <row r="18905" spans="5:8" x14ac:dyDescent="0.3">
      <c r="E18905">
        <v>123814</v>
      </c>
      <c r="F18905" t="s">
        <v>2264</v>
      </c>
      <c r="G18905" t="s">
        <v>3427</v>
      </c>
      <c r="H18905" t="s">
        <v>5342</v>
      </c>
    </row>
    <row r="18906" spans="5:8" x14ac:dyDescent="0.3">
      <c r="E18906">
        <v>123801</v>
      </c>
      <c r="F18906" t="s">
        <v>2261</v>
      </c>
      <c r="G18906" t="s">
        <v>2331</v>
      </c>
      <c r="H18906" t="s">
        <v>18448</v>
      </c>
    </row>
    <row r="18907" spans="5:8" x14ac:dyDescent="0.3">
      <c r="E18907">
        <v>123811</v>
      </c>
      <c r="F18907" t="s">
        <v>2261</v>
      </c>
      <c r="G18907" t="s">
        <v>2426</v>
      </c>
      <c r="H18907" t="s">
        <v>5724</v>
      </c>
    </row>
    <row r="18908" spans="5:8" x14ac:dyDescent="0.3">
      <c r="E18908">
        <v>123825</v>
      </c>
      <c r="F18908" t="s">
        <v>2361</v>
      </c>
      <c r="G18908" t="s">
        <v>18449</v>
      </c>
      <c r="H18908" t="s">
        <v>11613</v>
      </c>
    </row>
    <row r="18909" spans="5:8" x14ac:dyDescent="0.3">
      <c r="E18909">
        <v>123806</v>
      </c>
      <c r="F18909" t="s">
        <v>2261</v>
      </c>
      <c r="G18909" t="s">
        <v>18450</v>
      </c>
      <c r="H18909" t="s">
        <v>18451</v>
      </c>
    </row>
    <row r="18910" spans="5:8" x14ac:dyDescent="0.3">
      <c r="E18910">
        <v>123807</v>
      </c>
      <c r="F18910" t="s">
        <v>2261</v>
      </c>
      <c r="G18910" t="s">
        <v>2287</v>
      </c>
      <c r="H18910" t="s">
        <v>18452</v>
      </c>
    </row>
    <row r="18911" spans="5:8" x14ac:dyDescent="0.3">
      <c r="E18911">
        <v>123808</v>
      </c>
      <c r="F18911" t="s">
        <v>2261</v>
      </c>
      <c r="G18911" t="s">
        <v>2289</v>
      </c>
      <c r="H18911" t="s">
        <v>6066</v>
      </c>
    </row>
    <row r="18912" spans="5:8" x14ac:dyDescent="0.3">
      <c r="E18912">
        <v>123809</v>
      </c>
      <c r="F18912" t="s">
        <v>2261</v>
      </c>
      <c r="G18912" t="s">
        <v>2333</v>
      </c>
      <c r="H18912" t="s">
        <v>3012</v>
      </c>
    </row>
    <row r="18913" spans="5:8" x14ac:dyDescent="0.3">
      <c r="E18913">
        <v>123810</v>
      </c>
      <c r="F18913" t="s">
        <v>2261</v>
      </c>
      <c r="G18913" t="s">
        <v>3267</v>
      </c>
      <c r="H18913" t="s">
        <v>18453</v>
      </c>
    </row>
    <row r="18914" spans="5:8" x14ac:dyDescent="0.3">
      <c r="E18914">
        <v>123816</v>
      </c>
      <c r="F18914" t="s">
        <v>2261</v>
      </c>
      <c r="G18914" t="s">
        <v>2823</v>
      </c>
      <c r="H18914" t="s">
        <v>3243</v>
      </c>
    </row>
    <row r="18915" spans="5:8" x14ac:dyDescent="0.3">
      <c r="E18915">
        <v>123829</v>
      </c>
      <c r="F18915" t="s">
        <v>2261</v>
      </c>
      <c r="G18915" t="s">
        <v>5760</v>
      </c>
      <c r="H18915" t="s">
        <v>2726</v>
      </c>
    </row>
    <row r="18916" spans="5:8" x14ac:dyDescent="0.3">
      <c r="E18916">
        <v>123830</v>
      </c>
      <c r="F18916" t="s">
        <v>2264</v>
      </c>
      <c r="G18916" t="s">
        <v>16951</v>
      </c>
      <c r="H18916" t="s">
        <v>3168</v>
      </c>
    </row>
    <row r="18917" spans="5:8" x14ac:dyDescent="0.3">
      <c r="E18917">
        <v>123831</v>
      </c>
      <c r="F18917" t="s">
        <v>2261</v>
      </c>
      <c r="G18917" t="s">
        <v>2305</v>
      </c>
      <c r="H18917" t="s">
        <v>18454</v>
      </c>
    </row>
    <row r="18918" spans="5:8" x14ac:dyDescent="0.3">
      <c r="E18918">
        <v>123832</v>
      </c>
      <c r="F18918" t="s">
        <v>2261</v>
      </c>
      <c r="G18918" t="s">
        <v>7449</v>
      </c>
      <c r="H18918" t="s">
        <v>12644</v>
      </c>
    </row>
    <row r="18919" spans="5:8" x14ac:dyDescent="0.3">
      <c r="E18919">
        <v>123833</v>
      </c>
      <c r="F18919" t="s">
        <v>2261</v>
      </c>
      <c r="G18919" t="s">
        <v>2319</v>
      </c>
      <c r="H18919" t="s">
        <v>18455</v>
      </c>
    </row>
    <row r="18920" spans="5:8" x14ac:dyDescent="0.3">
      <c r="E18920">
        <v>123839</v>
      </c>
      <c r="F18920" t="s">
        <v>2261</v>
      </c>
      <c r="G18920" t="s">
        <v>5332</v>
      </c>
      <c r="H18920" t="s">
        <v>2327</v>
      </c>
    </row>
    <row r="18921" spans="5:8" x14ac:dyDescent="0.3">
      <c r="E18921">
        <v>123840</v>
      </c>
      <c r="F18921" t="s">
        <v>2261</v>
      </c>
      <c r="G18921" t="s">
        <v>12843</v>
      </c>
      <c r="H18921" t="s">
        <v>18456</v>
      </c>
    </row>
    <row r="18922" spans="5:8" x14ac:dyDescent="0.3">
      <c r="E18922">
        <v>123841</v>
      </c>
      <c r="F18922" t="s">
        <v>2261</v>
      </c>
      <c r="G18922" t="s">
        <v>3534</v>
      </c>
      <c r="H18922" t="s">
        <v>18457</v>
      </c>
    </row>
    <row r="18923" spans="5:8" x14ac:dyDescent="0.3">
      <c r="E18923">
        <v>123842</v>
      </c>
      <c r="F18923" t="s">
        <v>2361</v>
      </c>
      <c r="G18923" t="s">
        <v>4471</v>
      </c>
      <c r="H18923" t="s">
        <v>18458</v>
      </c>
    </row>
    <row r="18924" spans="5:8" x14ac:dyDescent="0.3">
      <c r="E18924">
        <v>123834</v>
      </c>
      <c r="F18924" t="s">
        <v>2261</v>
      </c>
      <c r="G18924" t="s">
        <v>18459</v>
      </c>
      <c r="H18924" t="s">
        <v>18460</v>
      </c>
    </row>
    <row r="18925" spans="5:8" x14ac:dyDescent="0.3">
      <c r="E18925">
        <v>123843</v>
      </c>
      <c r="F18925" t="s">
        <v>2264</v>
      </c>
      <c r="G18925" t="s">
        <v>7061</v>
      </c>
      <c r="H18925" t="s">
        <v>18461</v>
      </c>
    </row>
    <row r="18926" spans="5:8" x14ac:dyDescent="0.3">
      <c r="E18926">
        <v>123835</v>
      </c>
      <c r="F18926" t="s">
        <v>2261</v>
      </c>
      <c r="G18926" t="s">
        <v>2455</v>
      </c>
      <c r="H18926" t="s">
        <v>8525</v>
      </c>
    </row>
    <row r="18927" spans="5:8" x14ac:dyDescent="0.3">
      <c r="E18927">
        <v>123813</v>
      </c>
      <c r="F18927" t="s">
        <v>2261</v>
      </c>
      <c r="G18927" t="s">
        <v>18462</v>
      </c>
      <c r="H18927" t="s">
        <v>2425</v>
      </c>
    </row>
    <row r="18928" spans="5:8" x14ac:dyDescent="0.3">
      <c r="E18928">
        <v>123857</v>
      </c>
      <c r="F18928" t="s">
        <v>2261</v>
      </c>
      <c r="G18928" t="s">
        <v>2394</v>
      </c>
      <c r="H18928" t="s">
        <v>18463</v>
      </c>
    </row>
    <row r="18929" spans="5:8" x14ac:dyDescent="0.3">
      <c r="E18929">
        <v>123856</v>
      </c>
      <c r="F18929" t="s">
        <v>2261</v>
      </c>
      <c r="G18929" t="s">
        <v>18464</v>
      </c>
      <c r="H18929" t="s">
        <v>18465</v>
      </c>
    </row>
    <row r="18930" spans="5:8" x14ac:dyDescent="0.3">
      <c r="E18930">
        <v>123852</v>
      </c>
      <c r="F18930" t="s">
        <v>2261</v>
      </c>
      <c r="G18930" t="s">
        <v>3020</v>
      </c>
      <c r="H18930" t="s">
        <v>6533</v>
      </c>
    </row>
    <row r="18931" spans="5:8" x14ac:dyDescent="0.3">
      <c r="E18931">
        <v>123853</v>
      </c>
      <c r="F18931" t="s">
        <v>2261</v>
      </c>
      <c r="G18931" t="s">
        <v>18466</v>
      </c>
      <c r="H18931" t="s">
        <v>18467</v>
      </c>
    </row>
    <row r="18932" spans="5:8" x14ac:dyDescent="0.3">
      <c r="E18932">
        <v>123854</v>
      </c>
      <c r="F18932" t="s">
        <v>2264</v>
      </c>
      <c r="G18932" t="s">
        <v>2518</v>
      </c>
      <c r="H18932" t="s">
        <v>18468</v>
      </c>
    </row>
    <row r="18933" spans="5:8" x14ac:dyDescent="0.3">
      <c r="E18933">
        <v>123855</v>
      </c>
      <c r="F18933" t="s">
        <v>2361</v>
      </c>
      <c r="G18933" t="s">
        <v>2697</v>
      </c>
      <c r="H18933" t="s">
        <v>18469</v>
      </c>
    </row>
    <row r="18934" spans="5:8" x14ac:dyDescent="0.3">
      <c r="E18934">
        <v>123818</v>
      </c>
      <c r="F18934" t="s">
        <v>2261</v>
      </c>
      <c r="G18934" t="s">
        <v>18470</v>
      </c>
      <c r="H18934" t="s">
        <v>3009</v>
      </c>
    </row>
    <row r="18935" spans="5:8" x14ac:dyDescent="0.3">
      <c r="E18935">
        <v>123819</v>
      </c>
      <c r="F18935" t="s">
        <v>2261</v>
      </c>
      <c r="G18935" t="s">
        <v>3712</v>
      </c>
      <c r="H18935" t="s">
        <v>3530</v>
      </c>
    </row>
    <row r="18936" spans="5:8" x14ac:dyDescent="0.3">
      <c r="E18936">
        <v>123820</v>
      </c>
      <c r="F18936" t="s">
        <v>2261</v>
      </c>
      <c r="G18936" t="s">
        <v>2597</v>
      </c>
      <c r="H18936" t="s">
        <v>18471</v>
      </c>
    </row>
    <row r="18937" spans="5:8" x14ac:dyDescent="0.3">
      <c r="E18937">
        <v>123821</v>
      </c>
      <c r="F18937" t="s">
        <v>2261</v>
      </c>
      <c r="G18937" t="s">
        <v>18472</v>
      </c>
      <c r="H18937" t="s">
        <v>18473</v>
      </c>
    </row>
    <row r="18938" spans="5:8" x14ac:dyDescent="0.3">
      <c r="E18938">
        <v>123823</v>
      </c>
      <c r="F18938" t="s">
        <v>2261</v>
      </c>
      <c r="G18938" t="s">
        <v>18474</v>
      </c>
      <c r="H18938" t="s">
        <v>14961</v>
      </c>
    </row>
    <row r="18939" spans="5:8" x14ac:dyDescent="0.3">
      <c r="E18939">
        <v>123824</v>
      </c>
      <c r="F18939" t="s">
        <v>2261</v>
      </c>
      <c r="G18939" t="s">
        <v>18475</v>
      </c>
      <c r="H18939" t="s">
        <v>16464</v>
      </c>
    </row>
    <row r="18940" spans="5:8" x14ac:dyDescent="0.3">
      <c r="E18940">
        <v>123805</v>
      </c>
      <c r="F18940" t="s">
        <v>2264</v>
      </c>
      <c r="G18940" t="s">
        <v>18476</v>
      </c>
      <c r="H18940" t="s">
        <v>18477</v>
      </c>
    </row>
    <row r="18941" spans="5:8" x14ac:dyDescent="0.3">
      <c r="E18941">
        <v>123796</v>
      </c>
      <c r="F18941" t="s">
        <v>2264</v>
      </c>
      <c r="G18941" t="s">
        <v>12710</v>
      </c>
      <c r="H18941" t="s">
        <v>18478</v>
      </c>
    </row>
    <row r="18942" spans="5:8" x14ac:dyDescent="0.3">
      <c r="E18942">
        <v>123815</v>
      </c>
      <c r="F18942" t="s">
        <v>2261</v>
      </c>
      <c r="G18942" t="s">
        <v>14746</v>
      </c>
      <c r="H18942" t="s">
        <v>18451</v>
      </c>
    </row>
    <row r="18943" spans="5:8" x14ac:dyDescent="0.3">
      <c r="E18943">
        <v>123826</v>
      </c>
      <c r="F18943" t="s">
        <v>2261</v>
      </c>
      <c r="G18943" t="s">
        <v>6846</v>
      </c>
      <c r="H18943" t="s">
        <v>18479</v>
      </c>
    </row>
    <row r="18944" spans="5:8" x14ac:dyDescent="0.3">
      <c r="E18944">
        <v>123836</v>
      </c>
      <c r="F18944" t="s">
        <v>2264</v>
      </c>
      <c r="G18944" t="s">
        <v>18480</v>
      </c>
      <c r="H18944" t="s">
        <v>4233</v>
      </c>
    </row>
    <row r="18945" spans="5:8" x14ac:dyDescent="0.3">
      <c r="E18945">
        <v>123867</v>
      </c>
      <c r="F18945" t="s">
        <v>2264</v>
      </c>
      <c r="G18945" t="s">
        <v>18481</v>
      </c>
      <c r="H18945" t="s">
        <v>10878</v>
      </c>
    </row>
    <row r="18946" spans="5:8" x14ac:dyDescent="0.3">
      <c r="E18946">
        <v>123868</v>
      </c>
      <c r="F18946" t="s">
        <v>2264</v>
      </c>
      <c r="G18946" t="s">
        <v>2476</v>
      </c>
      <c r="H18946" t="s">
        <v>5803</v>
      </c>
    </row>
    <row r="18947" spans="5:8" x14ac:dyDescent="0.3">
      <c r="E18947">
        <v>123869</v>
      </c>
      <c r="F18947" t="s">
        <v>2261</v>
      </c>
      <c r="G18947" t="s">
        <v>18482</v>
      </c>
      <c r="H18947" t="s">
        <v>18483</v>
      </c>
    </row>
    <row r="18948" spans="5:8" x14ac:dyDescent="0.3">
      <c r="E18948">
        <v>123870</v>
      </c>
      <c r="F18948" t="s">
        <v>2261</v>
      </c>
      <c r="G18948" t="s">
        <v>3022</v>
      </c>
      <c r="H18948" t="s">
        <v>18484</v>
      </c>
    </row>
    <row r="18949" spans="5:8" x14ac:dyDescent="0.3">
      <c r="E18949">
        <v>123871</v>
      </c>
      <c r="F18949" t="s">
        <v>2361</v>
      </c>
      <c r="G18949" t="s">
        <v>18485</v>
      </c>
      <c r="H18949" t="s">
        <v>2986</v>
      </c>
    </row>
    <row r="18950" spans="5:8" x14ac:dyDescent="0.3">
      <c r="E18950">
        <v>123847</v>
      </c>
      <c r="F18950" t="s">
        <v>2361</v>
      </c>
      <c r="G18950" t="s">
        <v>3721</v>
      </c>
      <c r="H18950" t="s">
        <v>18486</v>
      </c>
    </row>
    <row r="18951" spans="5:8" x14ac:dyDescent="0.3">
      <c r="E18951">
        <v>123762</v>
      </c>
      <c r="F18951" t="s">
        <v>2361</v>
      </c>
      <c r="G18951" t="s">
        <v>18487</v>
      </c>
      <c r="H18951" t="s">
        <v>2960</v>
      </c>
    </row>
    <row r="18952" spans="5:8" x14ac:dyDescent="0.3">
      <c r="E18952">
        <v>123846</v>
      </c>
      <c r="F18952" t="s">
        <v>2264</v>
      </c>
      <c r="G18952" t="s">
        <v>18488</v>
      </c>
      <c r="H18952" t="s">
        <v>18489</v>
      </c>
    </row>
    <row r="18953" spans="5:8" x14ac:dyDescent="0.3">
      <c r="E18953">
        <v>123858</v>
      </c>
      <c r="F18953" t="s">
        <v>2261</v>
      </c>
      <c r="G18953" t="s">
        <v>11377</v>
      </c>
      <c r="H18953" t="s">
        <v>3254</v>
      </c>
    </row>
    <row r="18954" spans="5:8" x14ac:dyDescent="0.3">
      <c r="E18954">
        <v>123859</v>
      </c>
      <c r="F18954" t="s">
        <v>2261</v>
      </c>
      <c r="G18954" t="s">
        <v>2989</v>
      </c>
      <c r="H18954" t="s">
        <v>2782</v>
      </c>
    </row>
    <row r="18955" spans="5:8" x14ac:dyDescent="0.3">
      <c r="E18955">
        <v>123860</v>
      </c>
      <c r="F18955" t="s">
        <v>2261</v>
      </c>
      <c r="G18955" t="s">
        <v>10557</v>
      </c>
      <c r="H18955" t="s">
        <v>18490</v>
      </c>
    </row>
    <row r="18956" spans="5:8" x14ac:dyDescent="0.3">
      <c r="E18956">
        <v>123861</v>
      </c>
      <c r="F18956" t="s">
        <v>2264</v>
      </c>
      <c r="G18956" t="s">
        <v>9490</v>
      </c>
      <c r="H18956" t="s">
        <v>18491</v>
      </c>
    </row>
    <row r="18957" spans="5:8" x14ac:dyDescent="0.3">
      <c r="E18957">
        <v>123899</v>
      </c>
      <c r="F18957" t="s">
        <v>2361</v>
      </c>
      <c r="G18957" t="s">
        <v>2357</v>
      </c>
      <c r="H18957" t="s">
        <v>18492</v>
      </c>
    </row>
    <row r="18958" spans="5:8" x14ac:dyDescent="0.3">
      <c r="E18958">
        <v>123885</v>
      </c>
      <c r="F18958" t="s">
        <v>2264</v>
      </c>
      <c r="G18958" t="s">
        <v>18493</v>
      </c>
      <c r="H18958" t="s">
        <v>9022</v>
      </c>
    </row>
    <row r="18959" spans="5:8" x14ac:dyDescent="0.3">
      <c r="E18959">
        <v>123886</v>
      </c>
      <c r="F18959" t="s">
        <v>2261</v>
      </c>
      <c r="G18959" t="s">
        <v>3315</v>
      </c>
      <c r="H18959" t="s">
        <v>2684</v>
      </c>
    </row>
    <row r="18960" spans="5:8" x14ac:dyDescent="0.3">
      <c r="E18960">
        <v>123887</v>
      </c>
      <c r="F18960" t="s">
        <v>2261</v>
      </c>
      <c r="G18960" t="s">
        <v>12000</v>
      </c>
      <c r="H18960" t="s">
        <v>5589</v>
      </c>
    </row>
    <row r="18961" spans="5:8" x14ac:dyDescent="0.3">
      <c r="E18961">
        <v>123888</v>
      </c>
      <c r="F18961" t="s">
        <v>2261</v>
      </c>
      <c r="G18961" t="s">
        <v>4884</v>
      </c>
      <c r="H18961" t="s">
        <v>8414</v>
      </c>
    </row>
    <row r="18962" spans="5:8" x14ac:dyDescent="0.3">
      <c r="E18962">
        <v>123889</v>
      </c>
      <c r="F18962" t="s">
        <v>2264</v>
      </c>
      <c r="G18962" t="s">
        <v>14151</v>
      </c>
      <c r="H18962" t="s">
        <v>18494</v>
      </c>
    </row>
    <row r="18963" spans="5:8" x14ac:dyDescent="0.3">
      <c r="E18963">
        <v>123890</v>
      </c>
      <c r="F18963" t="s">
        <v>2261</v>
      </c>
      <c r="G18963" t="s">
        <v>18495</v>
      </c>
      <c r="H18963" t="s">
        <v>2598</v>
      </c>
    </row>
    <row r="18964" spans="5:8" x14ac:dyDescent="0.3">
      <c r="E18964">
        <v>123891</v>
      </c>
      <c r="F18964" t="s">
        <v>2261</v>
      </c>
      <c r="G18964" t="s">
        <v>2578</v>
      </c>
      <c r="H18964" t="s">
        <v>18496</v>
      </c>
    </row>
    <row r="18965" spans="5:8" x14ac:dyDescent="0.3">
      <c r="E18965">
        <v>123864</v>
      </c>
      <c r="F18965" t="s">
        <v>2261</v>
      </c>
      <c r="G18965" t="s">
        <v>3003</v>
      </c>
      <c r="H18965" t="s">
        <v>18497</v>
      </c>
    </row>
    <row r="18966" spans="5:8" x14ac:dyDescent="0.3">
      <c r="E18966">
        <v>123788</v>
      </c>
      <c r="F18966" t="s">
        <v>2261</v>
      </c>
      <c r="G18966" t="s">
        <v>18498</v>
      </c>
      <c r="H18966" t="s">
        <v>18499</v>
      </c>
    </row>
    <row r="18967" spans="5:8" x14ac:dyDescent="0.3">
      <c r="E18967">
        <v>123848</v>
      </c>
      <c r="F18967" t="s">
        <v>2261</v>
      </c>
      <c r="G18967" t="s">
        <v>18500</v>
      </c>
      <c r="H18967" t="s">
        <v>8974</v>
      </c>
    </row>
    <row r="18968" spans="5:8" x14ac:dyDescent="0.3">
      <c r="E18968">
        <v>123872</v>
      </c>
      <c r="F18968" t="s">
        <v>2261</v>
      </c>
      <c r="G18968" t="s">
        <v>3020</v>
      </c>
      <c r="H18968" t="s">
        <v>11761</v>
      </c>
    </row>
    <row r="18969" spans="5:8" x14ac:dyDescent="0.3">
      <c r="E18969">
        <v>123873</v>
      </c>
      <c r="F18969" t="s">
        <v>2261</v>
      </c>
      <c r="G18969" t="s">
        <v>3267</v>
      </c>
      <c r="H18969" t="s">
        <v>2866</v>
      </c>
    </row>
    <row r="18970" spans="5:8" x14ac:dyDescent="0.3">
      <c r="E18970">
        <v>123874</v>
      </c>
      <c r="F18970" t="s">
        <v>2261</v>
      </c>
      <c r="G18970" t="s">
        <v>4192</v>
      </c>
      <c r="H18970" t="s">
        <v>3044</v>
      </c>
    </row>
    <row r="18971" spans="5:8" x14ac:dyDescent="0.3">
      <c r="E18971">
        <v>123892</v>
      </c>
      <c r="F18971" t="s">
        <v>2261</v>
      </c>
      <c r="G18971" t="s">
        <v>2321</v>
      </c>
      <c r="H18971" t="s">
        <v>18501</v>
      </c>
    </row>
    <row r="18972" spans="5:8" x14ac:dyDescent="0.3">
      <c r="E18972">
        <v>123893</v>
      </c>
      <c r="F18972" t="s">
        <v>2361</v>
      </c>
      <c r="G18972" t="s">
        <v>18502</v>
      </c>
      <c r="H18972" t="s">
        <v>8075</v>
      </c>
    </row>
    <row r="18973" spans="5:8" x14ac:dyDescent="0.3">
      <c r="E18973">
        <v>123880</v>
      </c>
      <c r="F18973" t="s">
        <v>2261</v>
      </c>
      <c r="G18973" t="s">
        <v>2649</v>
      </c>
      <c r="H18973" t="s">
        <v>5451</v>
      </c>
    </row>
    <row r="18974" spans="5:8" x14ac:dyDescent="0.3">
      <c r="E18974">
        <v>123881</v>
      </c>
      <c r="F18974" t="s">
        <v>2261</v>
      </c>
      <c r="G18974" t="s">
        <v>18503</v>
      </c>
      <c r="H18974" t="s">
        <v>2925</v>
      </c>
    </row>
    <row r="18975" spans="5:8" x14ac:dyDescent="0.3">
      <c r="E18975">
        <v>123882</v>
      </c>
      <c r="F18975" t="s">
        <v>2261</v>
      </c>
      <c r="G18975" t="s">
        <v>14329</v>
      </c>
      <c r="H18975" t="s">
        <v>18504</v>
      </c>
    </row>
    <row r="18976" spans="5:8" x14ac:dyDescent="0.3">
      <c r="E18976">
        <v>123837</v>
      </c>
      <c r="F18976" t="s">
        <v>2261</v>
      </c>
      <c r="G18976" t="s">
        <v>2305</v>
      </c>
      <c r="H18976" t="s">
        <v>2406</v>
      </c>
    </row>
    <row r="18977" spans="5:8" x14ac:dyDescent="0.3">
      <c r="E18977">
        <v>123850</v>
      </c>
      <c r="F18977" t="s">
        <v>2261</v>
      </c>
      <c r="G18977" t="s">
        <v>2311</v>
      </c>
      <c r="H18977" t="s">
        <v>3205</v>
      </c>
    </row>
    <row r="18978" spans="5:8" x14ac:dyDescent="0.3">
      <c r="E18978">
        <v>123851</v>
      </c>
      <c r="F18978" t="s">
        <v>2264</v>
      </c>
      <c r="G18978" t="s">
        <v>5399</v>
      </c>
      <c r="H18978" t="s">
        <v>2863</v>
      </c>
    </row>
    <row r="18979" spans="5:8" x14ac:dyDescent="0.3">
      <c r="E18979">
        <v>123866</v>
      </c>
      <c r="F18979" t="s">
        <v>2261</v>
      </c>
      <c r="G18979" t="s">
        <v>12689</v>
      </c>
      <c r="H18979" t="s">
        <v>18505</v>
      </c>
    </row>
    <row r="18980" spans="5:8" x14ac:dyDescent="0.3">
      <c r="E18980">
        <v>123862</v>
      </c>
      <c r="F18980" t="s">
        <v>2264</v>
      </c>
      <c r="G18980" t="s">
        <v>4561</v>
      </c>
      <c r="H18980" t="s">
        <v>18506</v>
      </c>
    </row>
    <row r="18981" spans="5:8" x14ac:dyDescent="0.3">
      <c r="E18981">
        <v>123863</v>
      </c>
      <c r="F18981" t="s">
        <v>2261</v>
      </c>
      <c r="G18981" t="s">
        <v>2640</v>
      </c>
      <c r="H18981" t="s">
        <v>3155</v>
      </c>
    </row>
    <row r="18982" spans="5:8" x14ac:dyDescent="0.3">
      <c r="E18982">
        <v>123900</v>
      </c>
      <c r="F18982" t="s">
        <v>2261</v>
      </c>
      <c r="G18982" t="s">
        <v>15013</v>
      </c>
      <c r="H18982" t="s">
        <v>2990</v>
      </c>
    </row>
    <row r="18983" spans="5:8" x14ac:dyDescent="0.3">
      <c r="E18983">
        <v>123901</v>
      </c>
      <c r="F18983" t="s">
        <v>2261</v>
      </c>
      <c r="G18983" t="s">
        <v>18507</v>
      </c>
      <c r="H18983" t="s">
        <v>6301</v>
      </c>
    </row>
    <row r="18984" spans="5:8" x14ac:dyDescent="0.3">
      <c r="E18984">
        <v>123902</v>
      </c>
      <c r="F18984" t="s">
        <v>2361</v>
      </c>
      <c r="G18984" t="s">
        <v>10579</v>
      </c>
      <c r="H18984" t="s">
        <v>9757</v>
      </c>
    </row>
    <row r="18985" spans="5:8" x14ac:dyDescent="0.3">
      <c r="E18985">
        <v>123903</v>
      </c>
      <c r="F18985" t="s">
        <v>2261</v>
      </c>
      <c r="G18985" t="s">
        <v>8355</v>
      </c>
      <c r="H18985" t="s">
        <v>18508</v>
      </c>
    </row>
    <row r="18986" spans="5:8" x14ac:dyDescent="0.3">
      <c r="E18986">
        <v>123904</v>
      </c>
      <c r="F18986" t="s">
        <v>2361</v>
      </c>
      <c r="G18986" t="s">
        <v>7292</v>
      </c>
      <c r="H18986" t="s">
        <v>16334</v>
      </c>
    </row>
    <row r="18987" spans="5:8" x14ac:dyDescent="0.3">
      <c r="E18987">
        <v>123905</v>
      </c>
      <c r="F18987" t="s">
        <v>2261</v>
      </c>
      <c r="G18987" t="s">
        <v>4042</v>
      </c>
      <c r="H18987" t="s">
        <v>18509</v>
      </c>
    </row>
    <row r="18988" spans="5:8" x14ac:dyDescent="0.3">
      <c r="E18988">
        <v>123883</v>
      </c>
      <c r="F18988" t="s">
        <v>2261</v>
      </c>
      <c r="G18988" t="s">
        <v>2895</v>
      </c>
      <c r="H18988" t="s">
        <v>18510</v>
      </c>
    </row>
    <row r="18989" spans="5:8" x14ac:dyDescent="0.3">
      <c r="E18989">
        <v>123884</v>
      </c>
      <c r="F18989" t="s">
        <v>2261</v>
      </c>
      <c r="G18989" t="s">
        <v>3235</v>
      </c>
      <c r="H18989" t="s">
        <v>18510</v>
      </c>
    </row>
    <row r="18990" spans="5:8" x14ac:dyDescent="0.3">
      <c r="E18990">
        <v>123822</v>
      </c>
      <c r="F18990" t="s">
        <v>2361</v>
      </c>
      <c r="G18990" t="s">
        <v>2410</v>
      </c>
      <c r="H18990" t="s">
        <v>18511</v>
      </c>
    </row>
    <row r="18991" spans="5:8" x14ac:dyDescent="0.3">
      <c r="E18991">
        <v>123896</v>
      </c>
      <c r="F18991" t="s">
        <v>2261</v>
      </c>
      <c r="G18991" t="s">
        <v>2976</v>
      </c>
      <c r="H18991" t="s">
        <v>4920</v>
      </c>
    </row>
    <row r="18992" spans="5:8" x14ac:dyDescent="0.3">
      <c r="E18992">
        <v>123909</v>
      </c>
      <c r="F18992" t="s">
        <v>2261</v>
      </c>
      <c r="G18992" t="s">
        <v>18512</v>
      </c>
      <c r="H18992" t="s">
        <v>18513</v>
      </c>
    </row>
    <row r="18993" spans="5:8" x14ac:dyDescent="0.3">
      <c r="E18993">
        <v>123910</v>
      </c>
      <c r="F18993" t="s">
        <v>2261</v>
      </c>
      <c r="G18993" t="s">
        <v>10045</v>
      </c>
      <c r="H18993" t="s">
        <v>18514</v>
      </c>
    </row>
    <row r="18994" spans="5:8" x14ac:dyDescent="0.3">
      <c r="E18994">
        <v>123911</v>
      </c>
      <c r="F18994" t="s">
        <v>2261</v>
      </c>
      <c r="G18994" t="s">
        <v>17725</v>
      </c>
      <c r="H18994" t="s">
        <v>18515</v>
      </c>
    </row>
    <row r="18995" spans="5:8" x14ac:dyDescent="0.3">
      <c r="E18995">
        <v>123912</v>
      </c>
      <c r="F18995" t="s">
        <v>2261</v>
      </c>
      <c r="G18995" t="s">
        <v>3345</v>
      </c>
      <c r="H18995" t="s">
        <v>18516</v>
      </c>
    </row>
    <row r="18996" spans="5:8" x14ac:dyDescent="0.3">
      <c r="E18996">
        <v>123913</v>
      </c>
      <c r="F18996" t="s">
        <v>2264</v>
      </c>
      <c r="G18996" t="s">
        <v>4014</v>
      </c>
      <c r="H18996" t="s">
        <v>6404</v>
      </c>
    </row>
    <row r="18997" spans="5:8" x14ac:dyDescent="0.3">
      <c r="E18997">
        <v>123915</v>
      </c>
      <c r="F18997" t="s">
        <v>2361</v>
      </c>
      <c r="G18997" t="s">
        <v>18517</v>
      </c>
      <c r="H18997" t="s">
        <v>2567</v>
      </c>
    </row>
    <row r="18998" spans="5:8" x14ac:dyDescent="0.3">
      <c r="E18998">
        <v>123916</v>
      </c>
      <c r="F18998" t="s">
        <v>2361</v>
      </c>
      <c r="G18998" t="s">
        <v>7356</v>
      </c>
      <c r="H18998" t="s">
        <v>18518</v>
      </c>
    </row>
    <row r="18999" spans="5:8" x14ac:dyDescent="0.3">
      <c r="E18999">
        <v>123917</v>
      </c>
      <c r="F18999" t="s">
        <v>2361</v>
      </c>
      <c r="G18999" t="s">
        <v>12541</v>
      </c>
      <c r="H18999" t="s">
        <v>14068</v>
      </c>
    </row>
    <row r="19000" spans="5:8" x14ac:dyDescent="0.3">
      <c r="E19000">
        <v>123894</v>
      </c>
      <c r="F19000" t="s">
        <v>2261</v>
      </c>
      <c r="G19000" t="s">
        <v>18519</v>
      </c>
      <c r="H19000" t="s">
        <v>3172</v>
      </c>
    </row>
    <row r="19001" spans="5:8" x14ac:dyDescent="0.3">
      <c r="E19001">
        <v>123879</v>
      </c>
      <c r="F19001" t="s">
        <v>2261</v>
      </c>
      <c r="G19001" t="s">
        <v>8355</v>
      </c>
      <c r="H19001" t="s">
        <v>3243</v>
      </c>
    </row>
    <row r="19002" spans="5:8" x14ac:dyDescent="0.3">
      <c r="E19002">
        <v>123906</v>
      </c>
      <c r="F19002" t="s">
        <v>2264</v>
      </c>
      <c r="G19002" t="s">
        <v>5086</v>
      </c>
      <c r="H19002" t="s">
        <v>18520</v>
      </c>
    </row>
    <row r="19003" spans="5:8" x14ac:dyDescent="0.3">
      <c r="E19003">
        <v>123875</v>
      </c>
      <c r="F19003" t="s">
        <v>2361</v>
      </c>
      <c r="G19003" t="s">
        <v>18521</v>
      </c>
      <c r="H19003" t="s">
        <v>2505</v>
      </c>
    </row>
    <row r="19004" spans="5:8" x14ac:dyDescent="0.3">
      <c r="E19004">
        <v>123878</v>
      </c>
      <c r="F19004" t="s">
        <v>2264</v>
      </c>
      <c r="G19004" t="s">
        <v>4637</v>
      </c>
      <c r="H19004" t="s">
        <v>2456</v>
      </c>
    </row>
    <row r="19005" spans="5:8" x14ac:dyDescent="0.3">
      <c r="E19005">
        <v>123939</v>
      </c>
      <c r="F19005" t="s">
        <v>2361</v>
      </c>
      <c r="G19005" t="s">
        <v>18522</v>
      </c>
      <c r="H19005" t="s">
        <v>16176</v>
      </c>
    </row>
    <row r="19006" spans="5:8" x14ac:dyDescent="0.3">
      <c r="E19006">
        <v>123940</v>
      </c>
      <c r="F19006" t="s">
        <v>2261</v>
      </c>
      <c r="G19006" t="s">
        <v>10969</v>
      </c>
      <c r="H19006" t="s">
        <v>16176</v>
      </c>
    </row>
    <row r="19007" spans="5:8" x14ac:dyDescent="0.3">
      <c r="E19007">
        <v>123941</v>
      </c>
      <c r="F19007" t="s">
        <v>2261</v>
      </c>
      <c r="G19007" t="s">
        <v>2301</v>
      </c>
      <c r="H19007" t="s">
        <v>18523</v>
      </c>
    </row>
    <row r="19008" spans="5:8" x14ac:dyDescent="0.3">
      <c r="E19008">
        <v>123942</v>
      </c>
      <c r="F19008" t="s">
        <v>2361</v>
      </c>
      <c r="G19008" t="s">
        <v>16387</v>
      </c>
      <c r="H19008" t="s">
        <v>18524</v>
      </c>
    </row>
    <row r="19009" spans="5:8" x14ac:dyDescent="0.3">
      <c r="E19009">
        <v>123943</v>
      </c>
      <c r="F19009" t="s">
        <v>2261</v>
      </c>
      <c r="G19009" t="s">
        <v>10319</v>
      </c>
      <c r="H19009" t="s">
        <v>3326</v>
      </c>
    </row>
    <row r="19010" spans="5:8" x14ac:dyDescent="0.3">
      <c r="E19010">
        <v>123944</v>
      </c>
      <c r="F19010" t="s">
        <v>2261</v>
      </c>
      <c r="G19010" t="s">
        <v>11862</v>
      </c>
      <c r="H19010" t="s">
        <v>18525</v>
      </c>
    </row>
    <row r="19011" spans="5:8" x14ac:dyDescent="0.3">
      <c r="E19011">
        <v>123945</v>
      </c>
      <c r="F19011" t="s">
        <v>2361</v>
      </c>
      <c r="G19011" t="s">
        <v>18526</v>
      </c>
      <c r="H19011" t="s">
        <v>18527</v>
      </c>
    </row>
    <row r="19012" spans="5:8" x14ac:dyDescent="0.3">
      <c r="E19012">
        <v>123927</v>
      </c>
      <c r="F19012" t="s">
        <v>2361</v>
      </c>
      <c r="G19012" t="s">
        <v>18528</v>
      </c>
      <c r="H19012" t="s">
        <v>18529</v>
      </c>
    </row>
    <row r="19013" spans="5:8" x14ac:dyDescent="0.3">
      <c r="E19013">
        <v>123922</v>
      </c>
      <c r="F19013" t="s">
        <v>2264</v>
      </c>
      <c r="G19013" t="s">
        <v>5335</v>
      </c>
      <c r="H19013" t="s">
        <v>3205</v>
      </c>
    </row>
    <row r="19014" spans="5:8" x14ac:dyDescent="0.3">
      <c r="E19014">
        <v>123928</v>
      </c>
      <c r="F19014" t="s">
        <v>2261</v>
      </c>
      <c r="G19014" t="s">
        <v>15647</v>
      </c>
      <c r="H19014" t="s">
        <v>9179</v>
      </c>
    </row>
    <row r="19015" spans="5:8" x14ac:dyDescent="0.3">
      <c r="E19015">
        <v>123949</v>
      </c>
      <c r="F19015" t="s">
        <v>2361</v>
      </c>
      <c r="G19015" t="s">
        <v>18530</v>
      </c>
      <c r="H19015" t="s">
        <v>11742</v>
      </c>
    </row>
    <row r="19016" spans="5:8" x14ac:dyDescent="0.3">
      <c r="E19016">
        <v>123950</v>
      </c>
      <c r="F19016" t="s">
        <v>2264</v>
      </c>
      <c r="G19016" t="s">
        <v>18531</v>
      </c>
      <c r="H19016" t="s">
        <v>12174</v>
      </c>
    </row>
    <row r="19017" spans="5:8" x14ac:dyDescent="0.3">
      <c r="E19017">
        <v>123951</v>
      </c>
      <c r="F19017" t="s">
        <v>2261</v>
      </c>
      <c r="G19017" t="s">
        <v>4512</v>
      </c>
      <c r="H19017" t="s">
        <v>7969</v>
      </c>
    </row>
    <row r="19018" spans="5:8" x14ac:dyDescent="0.3">
      <c r="E19018">
        <v>123920</v>
      </c>
      <c r="F19018" t="s">
        <v>2261</v>
      </c>
      <c r="G19018" t="s">
        <v>2735</v>
      </c>
      <c r="H19018" t="s">
        <v>3122</v>
      </c>
    </row>
    <row r="19019" spans="5:8" x14ac:dyDescent="0.3">
      <c r="E19019">
        <v>123926</v>
      </c>
      <c r="F19019" t="s">
        <v>2261</v>
      </c>
      <c r="G19019" t="s">
        <v>18532</v>
      </c>
      <c r="H19019" t="s">
        <v>2885</v>
      </c>
    </row>
    <row r="19020" spans="5:8" x14ac:dyDescent="0.3">
      <c r="E19020">
        <v>123948</v>
      </c>
      <c r="F19020" t="s">
        <v>2261</v>
      </c>
      <c r="G19020" t="s">
        <v>2605</v>
      </c>
      <c r="H19020" t="s">
        <v>11764</v>
      </c>
    </row>
    <row r="19021" spans="5:8" x14ac:dyDescent="0.3">
      <c r="E19021">
        <v>123934</v>
      </c>
      <c r="F19021" t="s">
        <v>2261</v>
      </c>
      <c r="G19021" t="s">
        <v>3183</v>
      </c>
      <c r="H19021" t="s">
        <v>13216</v>
      </c>
    </row>
    <row r="19022" spans="5:8" x14ac:dyDescent="0.3">
      <c r="E19022">
        <v>123936</v>
      </c>
      <c r="F19022" t="s">
        <v>2261</v>
      </c>
      <c r="G19022" t="s">
        <v>6877</v>
      </c>
      <c r="H19022" t="s">
        <v>11938</v>
      </c>
    </row>
    <row r="19023" spans="5:8" x14ac:dyDescent="0.3">
      <c r="E19023">
        <v>123932</v>
      </c>
      <c r="F19023" t="s">
        <v>2361</v>
      </c>
      <c r="G19023" t="s">
        <v>18533</v>
      </c>
      <c r="H19023" t="s">
        <v>2847</v>
      </c>
    </row>
    <row r="19024" spans="5:8" x14ac:dyDescent="0.3">
      <c r="E19024">
        <v>123931</v>
      </c>
      <c r="F19024" t="s">
        <v>2261</v>
      </c>
      <c r="G19024" t="s">
        <v>2665</v>
      </c>
      <c r="H19024" t="s">
        <v>6405</v>
      </c>
    </row>
    <row r="19025" spans="5:8" x14ac:dyDescent="0.3">
      <c r="E19025">
        <v>123938</v>
      </c>
      <c r="F19025" t="s">
        <v>2264</v>
      </c>
      <c r="G19025" t="s">
        <v>7654</v>
      </c>
      <c r="H19025" t="s">
        <v>5371</v>
      </c>
    </row>
    <row r="19026" spans="5:8" x14ac:dyDescent="0.3">
      <c r="E19026">
        <v>123935</v>
      </c>
      <c r="F19026" t="s">
        <v>2261</v>
      </c>
      <c r="G19026" t="s">
        <v>5437</v>
      </c>
      <c r="H19026" t="s">
        <v>18534</v>
      </c>
    </row>
    <row r="19027" spans="5:8" x14ac:dyDescent="0.3">
      <c r="E19027">
        <v>123946</v>
      </c>
      <c r="F19027" t="s">
        <v>2261</v>
      </c>
      <c r="G19027" t="s">
        <v>18535</v>
      </c>
      <c r="H19027" t="s">
        <v>5589</v>
      </c>
    </row>
    <row r="19028" spans="5:8" x14ac:dyDescent="0.3">
      <c r="E19028">
        <v>123947</v>
      </c>
      <c r="F19028" t="s">
        <v>2261</v>
      </c>
      <c r="G19028" t="s">
        <v>18536</v>
      </c>
      <c r="H19028" t="s">
        <v>18537</v>
      </c>
    </row>
    <row r="19029" spans="5:8" x14ac:dyDescent="0.3">
      <c r="E19029">
        <v>123952</v>
      </c>
      <c r="F19029" t="s">
        <v>2261</v>
      </c>
      <c r="G19029" t="s">
        <v>9504</v>
      </c>
      <c r="H19029" t="s">
        <v>2782</v>
      </c>
    </row>
    <row r="19030" spans="5:8" x14ac:dyDescent="0.3">
      <c r="E19030">
        <v>123962</v>
      </c>
      <c r="F19030" t="s">
        <v>2261</v>
      </c>
      <c r="G19030" t="s">
        <v>2321</v>
      </c>
      <c r="H19030" t="s">
        <v>15732</v>
      </c>
    </row>
    <row r="19031" spans="5:8" x14ac:dyDescent="0.3">
      <c r="E19031">
        <v>123964</v>
      </c>
      <c r="F19031" t="s">
        <v>2264</v>
      </c>
      <c r="G19031" t="s">
        <v>18538</v>
      </c>
      <c r="H19031" t="s">
        <v>4336</v>
      </c>
    </row>
    <row r="19032" spans="5:8" x14ac:dyDescent="0.3">
      <c r="E19032">
        <v>123865</v>
      </c>
      <c r="F19032" t="s">
        <v>2261</v>
      </c>
      <c r="G19032" t="s">
        <v>14184</v>
      </c>
      <c r="H19032" t="s">
        <v>2707</v>
      </c>
    </row>
    <row r="19033" spans="5:8" x14ac:dyDescent="0.3">
      <c r="E19033">
        <v>123929</v>
      </c>
      <c r="F19033" t="s">
        <v>2264</v>
      </c>
      <c r="G19033" t="s">
        <v>5270</v>
      </c>
      <c r="H19033" t="s">
        <v>8540</v>
      </c>
    </row>
    <row r="19034" spans="5:8" x14ac:dyDescent="0.3">
      <c r="E19034">
        <v>123930</v>
      </c>
      <c r="F19034" t="s">
        <v>2264</v>
      </c>
      <c r="G19034" t="s">
        <v>12887</v>
      </c>
      <c r="H19034" t="s">
        <v>18539</v>
      </c>
    </row>
    <row r="19035" spans="5:8" x14ac:dyDescent="0.3">
      <c r="E19035">
        <v>123953</v>
      </c>
      <c r="F19035" t="s">
        <v>2264</v>
      </c>
      <c r="G19035" t="s">
        <v>12230</v>
      </c>
      <c r="H19035" t="s">
        <v>18540</v>
      </c>
    </row>
    <row r="19036" spans="5:8" x14ac:dyDescent="0.3">
      <c r="E19036">
        <v>123817</v>
      </c>
      <c r="F19036" t="s">
        <v>2264</v>
      </c>
      <c r="G19036" t="s">
        <v>4004</v>
      </c>
      <c r="H19036" t="s">
        <v>7382</v>
      </c>
    </row>
    <row r="19037" spans="5:8" x14ac:dyDescent="0.3">
      <c r="E19037">
        <v>123908</v>
      </c>
      <c r="F19037" t="s">
        <v>2361</v>
      </c>
      <c r="G19037" t="s">
        <v>18541</v>
      </c>
      <c r="H19037" t="s">
        <v>18542</v>
      </c>
    </row>
    <row r="19038" spans="5:8" x14ac:dyDescent="0.3">
      <c r="E19038">
        <v>123919</v>
      </c>
      <c r="F19038" t="s">
        <v>2261</v>
      </c>
      <c r="G19038" t="s">
        <v>2349</v>
      </c>
      <c r="H19038" t="s">
        <v>10316</v>
      </c>
    </row>
    <row r="19039" spans="5:8" x14ac:dyDescent="0.3">
      <c r="E19039">
        <v>123955</v>
      </c>
      <c r="F19039" t="s">
        <v>2264</v>
      </c>
      <c r="G19039" t="s">
        <v>5409</v>
      </c>
      <c r="H19039" t="s">
        <v>2738</v>
      </c>
    </row>
    <row r="19040" spans="5:8" x14ac:dyDescent="0.3">
      <c r="E19040">
        <v>123933</v>
      </c>
      <c r="F19040" t="s">
        <v>2264</v>
      </c>
      <c r="G19040" t="s">
        <v>5031</v>
      </c>
      <c r="H19040" t="s">
        <v>2919</v>
      </c>
    </row>
    <row r="19041" spans="5:8" x14ac:dyDescent="0.3">
      <c r="E19041">
        <v>123965</v>
      </c>
      <c r="F19041" t="s">
        <v>2264</v>
      </c>
      <c r="G19041" t="s">
        <v>18543</v>
      </c>
      <c r="H19041" t="s">
        <v>18544</v>
      </c>
    </row>
    <row r="19042" spans="5:8" x14ac:dyDescent="0.3">
      <c r="E19042">
        <v>123954</v>
      </c>
      <c r="F19042" t="s">
        <v>2264</v>
      </c>
      <c r="G19042" t="s">
        <v>3156</v>
      </c>
      <c r="H19042" t="s">
        <v>18545</v>
      </c>
    </row>
    <row r="19043" spans="5:8" x14ac:dyDescent="0.3">
      <c r="E19043">
        <v>123937</v>
      </c>
      <c r="F19043" t="s">
        <v>2261</v>
      </c>
      <c r="G19043" t="s">
        <v>3419</v>
      </c>
      <c r="H19043" t="s">
        <v>18546</v>
      </c>
    </row>
    <row r="19044" spans="5:8" x14ac:dyDescent="0.3">
      <c r="E19044">
        <v>123897</v>
      </c>
      <c r="F19044" t="s">
        <v>2361</v>
      </c>
      <c r="G19044" t="s">
        <v>18547</v>
      </c>
      <c r="H19044" t="s">
        <v>10880</v>
      </c>
    </row>
    <row r="19045" spans="5:8" x14ac:dyDescent="0.3">
      <c r="E19045">
        <v>123918</v>
      </c>
      <c r="F19045" t="s">
        <v>2261</v>
      </c>
      <c r="G19045" t="s">
        <v>3231</v>
      </c>
      <c r="H19045" t="s">
        <v>3009</v>
      </c>
    </row>
    <row r="19046" spans="5:8" x14ac:dyDescent="0.3">
      <c r="E19046">
        <v>123958</v>
      </c>
      <c r="F19046" t="s">
        <v>2261</v>
      </c>
      <c r="G19046" t="s">
        <v>2941</v>
      </c>
      <c r="H19046" t="s">
        <v>18548</v>
      </c>
    </row>
    <row r="19047" spans="5:8" x14ac:dyDescent="0.3">
      <c r="E19047">
        <v>123959</v>
      </c>
      <c r="F19047" t="s">
        <v>2261</v>
      </c>
      <c r="G19047" t="s">
        <v>3537</v>
      </c>
      <c r="H19047" t="s">
        <v>6235</v>
      </c>
    </row>
    <row r="19048" spans="5:8" x14ac:dyDescent="0.3">
      <c r="E19048">
        <v>123967</v>
      </c>
      <c r="F19048" t="s">
        <v>2261</v>
      </c>
      <c r="G19048" t="s">
        <v>3573</v>
      </c>
      <c r="H19048" t="s">
        <v>2803</v>
      </c>
    </row>
    <row r="19049" spans="5:8" x14ac:dyDescent="0.3">
      <c r="E19049">
        <v>123961</v>
      </c>
      <c r="F19049" t="s">
        <v>2261</v>
      </c>
      <c r="G19049" t="s">
        <v>3191</v>
      </c>
      <c r="H19049" t="s">
        <v>18549</v>
      </c>
    </row>
    <row r="19050" spans="5:8" x14ac:dyDescent="0.3">
      <c r="E19050">
        <v>123976</v>
      </c>
      <c r="F19050" t="s">
        <v>2261</v>
      </c>
      <c r="G19050" t="s">
        <v>6704</v>
      </c>
      <c r="H19050" t="s">
        <v>12942</v>
      </c>
    </row>
    <row r="19051" spans="5:8" x14ac:dyDescent="0.3">
      <c r="E19051">
        <v>123925</v>
      </c>
      <c r="F19051" t="s">
        <v>2261</v>
      </c>
      <c r="G19051" t="s">
        <v>15909</v>
      </c>
      <c r="H19051" t="s">
        <v>8611</v>
      </c>
    </row>
    <row r="19052" spans="5:8" x14ac:dyDescent="0.3">
      <c r="E19052">
        <v>123969</v>
      </c>
      <c r="F19052" t="s">
        <v>2261</v>
      </c>
      <c r="G19052" t="s">
        <v>11553</v>
      </c>
      <c r="H19052" t="s">
        <v>9964</v>
      </c>
    </row>
    <row r="19053" spans="5:8" x14ac:dyDescent="0.3">
      <c r="E19053">
        <v>123956</v>
      </c>
      <c r="F19053" t="s">
        <v>2261</v>
      </c>
      <c r="G19053" t="s">
        <v>18550</v>
      </c>
      <c r="H19053" t="s">
        <v>13596</v>
      </c>
    </row>
    <row r="19054" spans="5:8" x14ac:dyDescent="0.3">
      <c r="E19054">
        <v>123957</v>
      </c>
      <c r="F19054" t="s">
        <v>2261</v>
      </c>
      <c r="G19054" t="s">
        <v>18551</v>
      </c>
      <c r="H19054" t="s">
        <v>16203</v>
      </c>
    </row>
    <row r="19055" spans="5:8" x14ac:dyDescent="0.3">
      <c r="E19055">
        <v>123907</v>
      </c>
      <c r="F19055" t="s">
        <v>2261</v>
      </c>
      <c r="G19055" t="s">
        <v>4607</v>
      </c>
      <c r="H19055" t="s">
        <v>12362</v>
      </c>
    </row>
    <row r="19056" spans="5:8" x14ac:dyDescent="0.3">
      <c r="E19056">
        <v>123914</v>
      </c>
      <c r="F19056" t="s">
        <v>2261</v>
      </c>
      <c r="G19056" t="s">
        <v>18552</v>
      </c>
      <c r="H19056" t="s">
        <v>18553</v>
      </c>
    </row>
    <row r="19057" spans="5:8" x14ac:dyDescent="0.3">
      <c r="E19057">
        <v>123974</v>
      </c>
      <c r="F19057" t="s">
        <v>2261</v>
      </c>
      <c r="G19057" t="s">
        <v>3581</v>
      </c>
      <c r="H19057" t="s">
        <v>8302</v>
      </c>
    </row>
    <row r="19058" spans="5:8" x14ac:dyDescent="0.3">
      <c r="E19058">
        <v>123971</v>
      </c>
      <c r="F19058" t="s">
        <v>2261</v>
      </c>
      <c r="G19058" t="s">
        <v>11422</v>
      </c>
      <c r="H19058" t="s">
        <v>3543</v>
      </c>
    </row>
    <row r="19059" spans="5:8" x14ac:dyDescent="0.3">
      <c r="E19059">
        <v>123972</v>
      </c>
      <c r="F19059" t="s">
        <v>2264</v>
      </c>
      <c r="G19059" t="s">
        <v>4699</v>
      </c>
      <c r="H19059" t="s">
        <v>2350</v>
      </c>
    </row>
    <row r="19060" spans="5:8" x14ac:dyDescent="0.3">
      <c r="E19060">
        <v>123923</v>
      </c>
      <c r="F19060" t="s">
        <v>2264</v>
      </c>
      <c r="G19060" t="s">
        <v>2278</v>
      </c>
      <c r="H19060" t="s">
        <v>14481</v>
      </c>
    </row>
    <row r="19061" spans="5:8" x14ac:dyDescent="0.3">
      <c r="E19061">
        <v>123924</v>
      </c>
      <c r="F19061" t="s">
        <v>2264</v>
      </c>
      <c r="G19061" t="s">
        <v>18554</v>
      </c>
      <c r="H19061" t="s">
        <v>9963</v>
      </c>
    </row>
    <row r="19062" spans="5:8" x14ac:dyDescent="0.3">
      <c r="E19062">
        <v>123849</v>
      </c>
      <c r="F19062" t="s">
        <v>2264</v>
      </c>
      <c r="G19062" t="s">
        <v>18555</v>
      </c>
      <c r="H19062" t="s">
        <v>3703</v>
      </c>
    </row>
    <row r="19063" spans="5:8" x14ac:dyDescent="0.3">
      <c r="E19063">
        <v>123979</v>
      </c>
      <c r="F19063" t="s">
        <v>2261</v>
      </c>
      <c r="G19063" t="s">
        <v>18556</v>
      </c>
      <c r="H19063" t="s">
        <v>11970</v>
      </c>
    </row>
    <row r="19064" spans="5:8" x14ac:dyDescent="0.3">
      <c r="E19064">
        <v>123989</v>
      </c>
      <c r="F19064" t="s">
        <v>2261</v>
      </c>
      <c r="G19064" t="s">
        <v>3331</v>
      </c>
      <c r="H19064" t="s">
        <v>7969</v>
      </c>
    </row>
    <row r="19065" spans="5:8" x14ac:dyDescent="0.3">
      <c r="E19065">
        <v>123990</v>
      </c>
      <c r="F19065" t="s">
        <v>2261</v>
      </c>
      <c r="G19065" t="s">
        <v>3317</v>
      </c>
      <c r="H19065" t="s">
        <v>6215</v>
      </c>
    </row>
    <row r="19066" spans="5:8" x14ac:dyDescent="0.3">
      <c r="E19066">
        <v>123895</v>
      </c>
      <c r="F19066" t="s">
        <v>2264</v>
      </c>
      <c r="G19066" t="s">
        <v>2485</v>
      </c>
      <c r="H19066" t="s">
        <v>8209</v>
      </c>
    </row>
    <row r="19067" spans="5:8" x14ac:dyDescent="0.3">
      <c r="E19067">
        <v>123968</v>
      </c>
      <c r="F19067" t="s">
        <v>2361</v>
      </c>
      <c r="G19067" t="s">
        <v>18557</v>
      </c>
      <c r="H19067" t="s">
        <v>10020</v>
      </c>
    </row>
    <row r="19068" spans="5:8" x14ac:dyDescent="0.3">
      <c r="E19068">
        <v>123970</v>
      </c>
      <c r="F19068" t="s">
        <v>2264</v>
      </c>
      <c r="G19068" t="s">
        <v>2289</v>
      </c>
      <c r="H19068" t="s">
        <v>5982</v>
      </c>
    </row>
    <row r="19069" spans="5:8" x14ac:dyDescent="0.3">
      <c r="E19069">
        <v>123798</v>
      </c>
      <c r="F19069" t="s">
        <v>2261</v>
      </c>
      <c r="G19069" t="s">
        <v>18558</v>
      </c>
      <c r="H19069" t="s">
        <v>18559</v>
      </c>
    </row>
    <row r="19070" spans="5:8" x14ac:dyDescent="0.3">
      <c r="E19070">
        <v>123981</v>
      </c>
      <c r="F19070" t="s">
        <v>2264</v>
      </c>
      <c r="G19070" t="s">
        <v>3376</v>
      </c>
      <c r="H19070" t="s">
        <v>8496</v>
      </c>
    </row>
    <row r="19071" spans="5:8" x14ac:dyDescent="0.3">
      <c r="E19071">
        <v>123991</v>
      </c>
      <c r="F19071" t="s">
        <v>2261</v>
      </c>
      <c r="G19071" t="s">
        <v>2378</v>
      </c>
      <c r="H19071" t="s">
        <v>18560</v>
      </c>
    </row>
    <row r="19072" spans="5:8" x14ac:dyDescent="0.3">
      <c r="E19072">
        <v>123973</v>
      </c>
      <c r="F19072" t="s">
        <v>2264</v>
      </c>
      <c r="G19072" t="s">
        <v>10450</v>
      </c>
      <c r="H19072" t="s">
        <v>18561</v>
      </c>
    </row>
    <row r="19073" spans="5:8" x14ac:dyDescent="0.3">
      <c r="E19073">
        <v>123993</v>
      </c>
      <c r="F19073" t="s">
        <v>2261</v>
      </c>
      <c r="G19073" t="s">
        <v>2502</v>
      </c>
      <c r="H19073" t="s">
        <v>18562</v>
      </c>
    </row>
    <row r="19074" spans="5:8" x14ac:dyDescent="0.3">
      <c r="E19074">
        <v>123977</v>
      </c>
      <c r="F19074" t="s">
        <v>2264</v>
      </c>
      <c r="G19074" t="s">
        <v>3676</v>
      </c>
      <c r="H19074" t="s">
        <v>8332</v>
      </c>
    </row>
    <row r="19075" spans="5:8" x14ac:dyDescent="0.3">
      <c r="E19075">
        <v>123994</v>
      </c>
      <c r="F19075" t="s">
        <v>2261</v>
      </c>
      <c r="G19075" t="s">
        <v>18563</v>
      </c>
      <c r="H19075" t="s">
        <v>12574</v>
      </c>
    </row>
    <row r="19076" spans="5:8" x14ac:dyDescent="0.3">
      <c r="E19076">
        <v>123995</v>
      </c>
      <c r="F19076" t="s">
        <v>2264</v>
      </c>
      <c r="G19076" t="s">
        <v>4230</v>
      </c>
      <c r="H19076" t="s">
        <v>4231</v>
      </c>
    </row>
    <row r="19077" spans="5:8" x14ac:dyDescent="0.3">
      <c r="E19077">
        <v>123996</v>
      </c>
      <c r="F19077" t="s">
        <v>2261</v>
      </c>
      <c r="G19077" t="s">
        <v>2941</v>
      </c>
      <c r="H19077" t="s">
        <v>11976</v>
      </c>
    </row>
    <row r="19078" spans="5:8" x14ac:dyDescent="0.3">
      <c r="E19078">
        <v>123983</v>
      </c>
      <c r="F19078" t="s">
        <v>2261</v>
      </c>
      <c r="G19078" t="s">
        <v>5596</v>
      </c>
      <c r="H19078" t="s">
        <v>18564</v>
      </c>
    </row>
    <row r="19079" spans="5:8" x14ac:dyDescent="0.3">
      <c r="E19079">
        <v>123982</v>
      </c>
      <c r="F19079" t="s">
        <v>2261</v>
      </c>
      <c r="G19079" t="s">
        <v>2357</v>
      </c>
      <c r="H19079" t="s">
        <v>18564</v>
      </c>
    </row>
    <row r="19080" spans="5:8" x14ac:dyDescent="0.3">
      <c r="E19080">
        <v>123984</v>
      </c>
      <c r="F19080" t="s">
        <v>2361</v>
      </c>
      <c r="G19080" t="s">
        <v>3223</v>
      </c>
      <c r="H19080" t="s">
        <v>18564</v>
      </c>
    </row>
    <row r="19081" spans="5:8" x14ac:dyDescent="0.3">
      <c r="E19081">
        <v>123986</v>
      </c>
      <c r="F19081" t="s">
        <v>2261</v>
      </c>
      <c r="G19081" t="s">
        <v>18565</v>
      </c>
      <c r="H19081" t="s">
        <v>16264</v>
      </c>
    </row>
    <row r="19082" spans="5:8" x14ac:dyDescent="0.3">
      <c r="E19082">
        <v>123987</v>
      </c>
      <c r="F19082" t="s">
        <v>2264</v>
      </c>
      <c r="G19082" t="s">
        <v>4665</v>
      </c>
      <c r="H19082" t="s">
        <v>5547</v>
      </c>
    </row>
    <row r="19083" spans="5:8" x14ac:dyDescent="0.3">
      <c r="E19083">
        <v>123988</v>
      </c>
      <c r="F19083" t="s">
        <v>2264</v>
      </c>
      <c r="G19083" t="s">
        <v>11193</v>
      </c>
      <c r="H19083" t="s">
        <v>18566</v>
      </c>
    </row>
    <row r="19084" spans="5:8" x14ac:dyDescent="0.3">
      <c r="E19084">
        <v>123985</v>
      </c>
      <c r="F19084" t="s">
        <v>2264</v>
      </c>
      <c r="G19084" t="s">
        <v>2334</v>
      </c>
      <c r="H19084" t="s">
        <v>3810</v>
      </c>
    </row>
    <row r="19085" spans="5:8" x14ac:dyDescent="0.3">
      <c r="E19085">
        <v>123997</v>
      </c>
      <c r="F19085" t="s">
        <v>2264</v>
      </c>
      <c r="G19085" t="s">
        <v>7052</v>
      </c>
      <c r="H19085" t="s">
        <v>11285</v>
      </c>
    </row>
    <row r="19086" spans="5:8" x14ac:dyDescent="0.3">
      <c r="E19086">
        <v>123998</v>
      </c>
      <c r="F19086" t="s">
        <v>2261</v>
      </c>
      <c r="G19086" t="s">
        <v>18567</v>
      </c>
      <c r="H19086" t="s">
        <v>2425</v>
      </c>
    </row>
    <row r="19087" spans="5:8" x14ac:dyDescent="0.3">
      <c r="E19087">
        <v>124061</v>
      </c>
      <c r="F19087" t="s">
        <v>2261</v>
      </c>
      <c r="G19087" t="s">
        <v>18568</v>
      </c>
      <c r="H19087" t="s">
        <v>18569</v>
      </c>
    </row>
    <row r="19088" spans="5:8" x14ac:dyDescent="0.3">
      <c r="E19088">
        <v>124062</v>
      </c>
      <c r="F19088" t="s">
        <v>2261</v>
      </c>
      <c r="G19088" t="s">
        <v>2712</v>
      </c>
      <c r="H19088" t="s">
        <v>18570</v>
      </c>
    </row>
    <row r="19089" spans="5:8" x14ac:dyDescent="0.3">
      <c r="E19089">
        <v>124063</v>
      </c>
      <c r="F19089" t="s">
        <v>2261</v>
      </c>
      <c r="G19089" t="s">
        <v>2926</v>
      </c>
      <c r="H19089" t="s">
        <v>17530</v>
      </c>
    </row>
    <row r="19090" spans="5:8" x14ac:dyDescent="0.3">
      <c r="E19090">
        <v>124064</v>
      </c>
      <c r="F19090" t="s">
        <v>2261</v>
      </c>
      <c r="G19090" t="s">
        <v>3708</v>
      </c>
      <c r="H19090" t="s">
        <v>18571</v>
      </c>
    </row>
    <row r="19091" spans="5:8" x14ac:dyDescent="0.3">
      <c r="E19091">
        <v>124040</v>
      </c>
      <c r="F19091" t="s">
        <v>2264</v>
      </c>
      <c r="G19091" t="s">
        <v>10450</v>
      </c>
      <c r="H19091" t="s">
        <v>9637</v>
      </c>
    </row>
    <row r="19092" spans="5:8" x14ac:dyDescent="0.3">
      <c r="E19092">
        <v>124000</v>
      </c>
      <c r="F19092" t="s">
        <v>2261</v>
      </c>
      <c r="G19092" t="s">
        <v>3303</v>
      </c>
      <c r="H19092" t="s">
        <v>18572</v>
      </c>
    </row>
    <row r="19093" spans="5:8" x14ac:dyDescent="0.3">
      <c r="E19093">
        <v>124001</v>
      </c>
      <c r="F19093" t="s">
        <v>2261</v>
      </c>
      <c r="G19093" t="s">
        <v>18573</v>
      </c>
      <c r="H19093" t="s">
        <v>3348</v>
      </c>
    </row>
    <row r="19094" spans="5:8" x14ac:dyDescent="0.3">
      <c r="E19094">
        <v>124026</v>
      </c>
      <c r="F19094" t="s">
        <v>2361</v>
      </c>
      <c r="G19094" t="s">
        <v>18574</v>
      </c>
      <c r="H19094" t="s">
        <v>8647</v>
      </c>
    </row>
    <row r="19095" spans="5:8" x14ac:dyDescent="0.3">
      <c r="E19095">
        <v>123980</v>
      </c>
      <c r="F19095" t="s">
        <v>2264</v>
      </c>
      <c r="G19095" t="s">
        <v>18575</v>
      </c>
      <c r="H19095" t="s">
        <v>5391</v>
      </c>
    </row>
    <row r="19096" spans="5:8" x14ac:dyDescent="0.3">
      <c r="E19096">
        <v>124002</v>
      </c>
      <c r="F19096" t="s">
        <v>2261</v>
      </c>
      <c r="G19096" t="s">
        <v>18576</v>
      </c>
      <c r="H19096" t="s">
        <v>5458</v>
      </c>
    </row>
    <row r="19097" spans="5:8" x14ac:dyDescent="0.3">
      <c r="E19097">
        <v>124003</v>
      </c>
      <c r="F19097" t="s">
        <v>2261</v>
      </c>
      <c r="G19097" t="s">
        <v>3011</v>
      </c>
      <c r="H19097" t="s">
        <v>2713</v>
      </c>
    </row>
    <row r="19098" spans="5:8" x14ac:dyDescent="0.3">
      <c r="E19098">
        <v>124021</v>
      </c>
      <c r="F19098" t="s">
        <v>2264</v>
      </c>
      <c r="G19098" t="s">
        <v>3346</v>
      </c>
      <c r="H19098" t="s">
        <v>5046</v>
      </c>
    </row>
    <row r="19099" spans="5:8" x14ac:dyDescent="0.3">
      <c r="E19099">
        <v>124004</v>
      </c>
      <c r="F19099" t="s">
        <v>2261</v>
      </c>
      <c r="G19099" t="s">
        <v>2355</v>
      </c>
      <c r="H19099" t="s">
        <v>10588</v>
      </c>
    </row>
    <row r="19100" spans="5:8" x14ac:dyDescent="0.3">
      <c r="E19100">
        <v>124022</v>
      </c>
      <c r="F19100" t="s">
        <v>2261</v>
      </c>
      <c r="G19100" t="s">
        <v>2582</v>
      </c>
      <c r="H19100" t="s">
        <v>3639</v>
      </c>
    </row>
    <row r="19101" spans="5:8" x14ac:dyDescent="0.3">
      <c r="E19101">
        <v>124005</v>
      </c>
      <c r="F19101" t="s">
        <v>2361</v>
      </c>
      <c r="G19101" t="s">
        <v>18577</v>
      </c>
      <c r="H19101" t="s">
        <v>5437</v>
      </c>
    </row>
    <row r="19102" spans="5:8" x14ac:dyDescent="0.3">
      <c r="E19102">
        <v>124027</v>
      </c>
      <c r="F19102" t="s">
        <v>2361</v>
      </c>
      <c r="G19102" t="s">
        <v>2485</v>
      </c>
      <c r="H19102" t="s">
        <v>18578</v>
      </c>
    </row>
    <row r="19103" spans="5:8" x14ac:dyDescent="0.3">
      <c r="E19103">
        <v>124006</v>
      </c>
      <c r="F19103" t="s">
        <v>2361</v>
      </c>
      <c r="G19103" t="s">
        <v>18579</v>
      </c>
      <c r="H19103" t="s">
        <v>10300</v>
      </c>
    </row>
    <row r="19104" spans="5:8" x14ac:dyDescent="0.3">
      <c r="E19104">
        <v>124007</v>
      </c>
      <c r="F19104" t="s">
        <v>2264</v>
      </c>
      <c r="G19104" t="s">
        <v>18580</v>
      </c>
      <c r="H19104" t="s">
        <v>18581</v>
      </c>
    </row>
    <row r="19105" spans="5:8" x14ac:dyDescent="0.3">
      <c r="E19105">
        <v>124032</v>
      </c>
      <c r="F19105" t="s">
        <v>2264</v>
      </c>
      <c r="G19105" t="s">
        <v>2606</v>
      </c>
      <c r="H19105" t="s">
        <v>18582</v>
      </c>
    </row>
    <row r="19106" spans="5:8" x14ac:dyDescent="0.3">
      <c r="E19106">
        <v>124033</v>
      </c>
      <c r="F19106" t="s">
        <v>2261</v>
      </c>
      <c r="G19106" t="s">
        <v>3343</v>
      </c>
      <c r="H19106" t="s">
        <v>18583</v>
      </c>
    </row>
    <row r="19107" spans="5:8" x14ac:dyDescent="0.3">
      <c r="E19107">
        <v>124034</v>
      </c>
      <c r="F19107" t="s">
        <v>2261</v>
      </c>
      <c r="G19107" t="s">
        <v>3517</v>
      </c>
      <c r="H19107" t="s">
        <v>9946</v>
      </c>
    </row>
    <row r="19108" spans="5:8" x14ac:dyDescent="0.3">
      <c r="E19108">
        <v>124036</v>
      </c>
      <c r="F19108" t="s">
        <v>2261</v>
      </c>
      <c r="G19108" t="s">
        <v>3359</v>
      </c>
      <c r="H19108" t="s">
        <v>2442</v>
      </c>
    </row>
    <row r="19109" spans="5:8" x14ac:dyDescent="0.3">
      <c r="E19109">
        <v>124037</v>
      </c>
      <c r="F19109" t="s">
        <v>2264</v>
      </c>
      <c r="G19109" t="s">
        <v>3174</v>
      </c>
      <c r="H19109" t="s">
        <v>4421</v>
      </c>
    </row>
    <row r="19110" spans="5:8" x14ac:dyDescent="0.3">
      <c r="E19110">
        <v>124038</v>
      </c>
      <c r="F19110" t="s">
        <v>2264</v>
      </c>
      <c r="G19110" t="s">
        <v>2412</v>
      </c>
      <c r="H19110" t="s">
        <v>18584</v>
      </c>
    </row>
    <row r="19111" spans="5:8" x14ac:dyDescent="0.3">
      <c r="E19111">
        <v>124039</v>
      </c>
      <c r="F19111" t="s">
        <v>2261</v>
      </c>
      <c r="G19111" t="s">
        <v>2924</v>
      </c>
      <c r="H19111" t="s">
        <v>3465</v>
      </c>
    </row>
    <row r="19112" spans="5:8" x14ac:dyDescent="0.3">
      <c r="E19112">
        <v>124044</v>
      </c>
      <c r="F19112" t="s">
        <v>2261</v>
      </c>
      <c r="G19112" t="s">
        <v>3398</v>
      </c>
      <c r="H19112" t="s">
        <v>2940</v>
      </c>
    </row>
    <row r="19113" spans="5:8" x14ac:dyDescent="0.3">
      <c r="E19113">
        <v>124045</v>
      </c>
      <c r="F19113" t="s">
        <v>2261</v>
      </c>
      <c r="G19113" t="s">
        <v>11789</v>
      </c>
      <c r="H19113" t="s">
        <v>18585</v>
      </c>
    </row>
    <row r="19114" spans="5:8" x14ac:dyDescent="0.3">
      <c r="E19114">
        <v>124046</v>
      </c>
      <c r="F19114" t="s">
        <v>2264</v>
      </c>
      <c r="G19114" t="s">
        <v>10099</v>
      </c>
      <c r="H19114" t="s">
        <v>12925</v>
      </c>
    </row>
    <row r="19115" spans="5:8" x14ac:dyDescent="0.3">
      <c r="E19115">
        <v>124048</v>
      </c>
      <c r="F19115" t="s">
        <v>2261</v>
      </c>
      <c r="G19115" t="s">
        <v>16124</v>
      </c>
      <c r="H19115" t="s">
        <v>18586</v>
      </c>
    </row>
    <row r="19116" spans="5:8" x14ac:dyDescent="0.3">
      <c r="E19116">
        <v>124049</v>
      </c>
      <c r="F19116" t="s">
        <v>2264</v>
      </c>
      <c r="G19116" t="s">
        <v>5031</v>
      </c>
      <c r="H19116" t="s">
        <v>18587</v>
      </c>
    </row>
    <row r="19117" spans="5:8" x14ac:dyDescent="0.3">
      <c r="E19117">
        <v>124052</v>
      </c>
      <c r="F19117" t="s">
        <v>2264</v>
      </c>
      <c r="G19117" t="s">
        <v>18588</v>
      </c>
      <c r="H19117" t="s">
        <v>9248</v>
      </c>
    </row>
    <row r="19118" spans="5:8" x14ac:dyDescent="0.3">
      <c r="E19118">
        <v>124055</v>
      </c>
      <c r="F19118" t="s">
        <v>2264</v>
      </c>
      <c r="G19118" t="s">
        <v>3118</v>
      </c>
      <c r="H19118" t="s">
        <v>10281</v>
      </c>
    </row>
    <row r="19119" spans="5:8" x14ac:dyDescent="0.3">
      <c r="E19119">
        <v>124056</v>
      </c>
      <c r="F19119" t="s">
        <v>2361</v>
      </c>
      <c r="G19119" t="s">
        <v>3539</v>
      </c>
      <c r="H19119" t="s">
        <v>18589</v>
      </c>
    </row>
    <row r="19120" spans="5:8" x14ac:dyDescent="0.3">
      <c r="E19120">
        <v>124024</v>
      </c>
      <c r="F19120" t="s">
        <v>2361</v>
      </c>
      <c r="G19120" t="s">
        <v>18590</v>
      </c>
      <c r="H19120" t="s">
        <v>5255</v>
      </c>
    </row>
    <row r="19121" spans="5:8" x14ac:dyDescent="0.3">
      <c r="E19121">
        <v>124025</v>
      </c>
      <c r="F19121" t="s">
        <v>2264</v>
      </c>
      <c r="G19121" t="s">
        <v>5696</v>
      </c>
      <c r="H19121" t="s">
        <v>18591</v>
      </c>
    </row>
    <row r="19122" spans="5:8" x14ac:dyDescent="0.3">
      <c r="E19122">
        <v>124028</v>
      </c>
      <c r="F19122" t="s">
        <v>2264</v>
      </c>
      <c r="G19122" t="s">
        <v>18592</v>
      </c>
      <c r="H19122" t="s">
        <v>14593</v>
      </c>
    </row>
    <row r="19123" spans="5:8" x14ac:dyDescent="0.3">
      <c r="E19123">
        <v>124029</v>
      </c>
      <c r="F19123" t="s">
        <v>2261</v>
      </c>
      <c r="G19123" t="s">
        <v>14067</v>
      </c>
      <c r="H19123" t="s">
        <v>6299</v>
      </c>
    </row>
    <row r="19124" spans="5:8" x14ac:dyDescent="0.3">
      <c r="E19124">
        <v>124031</v>
      </c>
      <c r="F19124" t="s">
        <v>2261</v>
      </c>
      <c r="G19124" t="s">
        <v>18593</v>
      </c>
      <c r="H19124" t="s">
        <v>2624</v>
      </c>
    </row>
    <row r="19125" spans="5:8" x14ac:dyDescent="0.3">
      <c r="E19125">
        <v>123351</v>
      </c>
      <c r="F19125" t="s">
        <v>2361</v>
      </c>
      <c r="G19125" t="s">
        <v>18594</v>
      </c>
      <c r="H19125" t="s">
        <v>2764</v>
      </c>
    </row>
    <row r="19126" spans="5:8" x14ac:dyDescent="0.3">
      <c r="E19126">
        <v>123838</v>
      </c>
      <c r="F19126" t="s">
        <v>2361</v>
      </c>
      <c r="G19126" t="s">
        <v>18595</v>
      </c>
      <c r="H19126" t="s">
        <v>18596</v>
      </c>
    </row>
    <row r="19127" spans="5:8" x14ac:dyDescent="0.3">
      <c r="E19127">
        <v>123966</v>
      </c>
      <c r="F19127" t="s">
        <v>2264</v>
      </c>
      <c r="G19127" t="s">
        <v>18597</v>
      </c>
      <c r="H19127" t="s">
        <v>18598</v>
      </c>
    </row>
    <row r="19128" spans="5:8" x14ac:dyDescent="0.3">
      <c r="E19128">
        <v>124008</v>
      </c>
      <c r="F19128" t="s">
        <v>2264</v>
      </c>
      <c r="G19128" t="s">
        <v>4206</v>
      </c>
      <c r="H19128" t="s">
        <v>16789</v>
      </c>
    </row>
    <row r="19129" spans="5:8" x14ac:dyDescent="0.3">
      <c r="E19129">
        <v>123975</v>
      </c>
      <c r="F19129" t="s">
        <v>2261</v>
      </c>
      <c r="G19129" t="s">
        <v>10606</v>
      </c>
      <c r="H19129" t="s">
        <v>11564</v>
      </c>
    </row>
    <row r="19130" spans="5:8" x14ac:dyDescent="0.3">
      <c r="E19130">
        <v>124009</v>
      </c>
      <c r="F19130" t="s">
        <v>2264</v>
      </c>
      <c r="G19130" t="s">
        <v>17891</v>
      </c>
      <c r="H19130" t="s">
        <v>3071</v>
      </c>
    </row>
    <row r="19131" spans="5:8" x14ac:dyDescent="0.3">
      <c r="E19131">
        <v>124010</v>
      </c>
      <c r="F19131" t="s">
        <v>2261</v>
      </c>
      <c r="G19131" t="s">
        <v>3777</v>
      </c>
      <c r="H19131" t="s">
        <v>18599</v>
      </c>
    </row>
    <row r="19132" spans="5:8" x14ac:dyDescent="0.3">
      <c r="E19132">
        <v>124011</v>
      </c>
      <c r="F19132" t="s">
        <v>2264</v>
      </c>
      <c r="G19132" t="s">
        <v>2957</v>
      </c>
      <c r="H19132" t="s">
        <v>9354</v>
      </c>
    </row>
    <row r="19133" spans="5:8" x14ac:dyDescent="0.3">
      <c r="E19133">
        <v>123992</v>
      </c>
      <c r="F19133" t="s">
        <v>2264</v>
      </c>
      <c r="G19133" t="s">
        <v>18600</v>
      </c>
      <c r="H19133" t="s">
        <v>18601</v>
      </c>
    </row>
    <row r="19134" spans="5:8" x14ac:dyDescent="0.3">
      <c r="E19134">
        <v>124012</v>
      </c>
      <c r="F19134" t="s">
        <v>2261</v>
      </c>
      <c r="G19134" t="s">
        <v>18602</v>
      </c>
      <c r="H19134" t="s">
        <v>10028</v>
      </c>
    </row>
    <row r="19135" spans="5:8" x14ac:dyDescent="0.3">
      <c r="E19135">
        <v>123999</v>
      </c>
      <c r="F19135" t="s">
        <v>2264</v>
      </c>
      <c r="G19135" t="s">
        <v>5614</v>
      </c>
      <c r="H19135" t="s">
        <v>18603</v>
      </c>
    </row>
    <row r="19136" spans="5:8" x14ac:dyDescent="0.3">
      <c r="E19136">
        <v>124013</v>
      </c>
      <c r="F19136" t="s">
        <v>2261</v>
      </c>
      <c r="G19136" t="s">
        <v>18604</v>
      </c>
      <c r="H19136" t="s">
        <v>18605</v>
      </c>
    </row>
    <row r="19137" spans="5:8" x14ac:dyDescent="0.3">
      <c r="E19137">
        <v>124019</v>
      </c>
      <c r="F19137" t="s">
        <v>2264</v>
      </c>
      <c r="G19137" t="s">
        <v>18606</v>
      </c>
      <c r="H19137" t="s">
        <v>9061</v>
      </c>
    </row>
    <row r="19138" spans="5:8" x14ac:dyDescent="0.3">
      <c r="E19138">
        <v>124020</v>
      </c>
      <c r="F19138" t="s">
        <v>2361</v>
      </c>
      <c r="G19138" t="s">
        <v>18607</v>
      </c>
      <c r="H19138" t="s">
        <v>18608</v>
      </c>
    </row>
    <row r="19139" spans="5:8" x14ac:dyDescent="0.3">
      <c r="E19139">
        <v>124014</v>
      </c>
      <c r="F19139" t="s">
        <v>2261</v>
      </c>
      <c r="G19139" t="s">
        <v>8427</v>
      </c>
      <c r="H19139" t="s">
        <v>18609</v>
      </c>
    </row>
    <row r="19140" spans="5:8" x14ac:dyDescent="0.3">
      <c r="E19140">
        <v>124023</v>
      </c>
      <c r="F19140" t="s">
        <v>2264</v>
      </c>
      <c r="G19140" t="s">
        <v>2289</v>
      </c>
      <c r="H19140" t="s">
        <v>18174</v>
      </c>
    </row>
    <row r="19141" spans="5:8" x14ac:dyDescent="0.3">
      <c r="E19141">
        <v>124015</v>
      </c>
      <c r="F19141" t="s">
        <v>2264</v>
      </c>
      <c r="G19141" t="s">
        <v>3150</v>
      </c>
      <c r="H19141" t="s">
        <v>9632</v>
      </c>
    </row>
    <row r="19142" spans="5:8" x14ac:dyDescent="0.3">
      <c r="E19142">
        <v>124016</v>
      </c>
      <c r="F19142" t="s">
        <v>2261</v>
      </c>
      <c r="G19142" t="s">
        <v>2749</v>
      </c>
      <c r="H19142" t="s">
        <v>18610</v>
      </c>
    </row>
    <row r="19143" spans="5:8" x14ac:dyDescent="0.3">
      <c r="E19143">
        <v>124018</v>
      </c>
      <c r="F19143" t="s">
        <v>2261</v>
      </c>
      <c r="G19143" t="s">
        <v>7206</v>
      </c>
      <c r="H19143" t="s">
        <v>12599</v>
      </c>
    </row>
    <row r="19144" spans="5:8" x14ac:dyDescent="0.3">
      <c r="E19144">
        <v>124041</v>
      </c>
      <c r="F19144" t="s">
        <v>2361</v>
      </c>
      <c r="G19144" t="s">
        <v>18611</v>
      </c>
      <c r="H19144" t="s">
        <v>9637</v>
      </c>
    </row>
    <row r="19145" spans="5:8" x14ac:dyDescent="0.3">
      <c r="E19145">
        <v>124042</v>
      </c>
      <c r="F19145" t="s">
        <v>2361</v>
      </c>
      <c r="G19145" t="s">
        <v>5370</v>
      </c>
      <c r="H19145" t="s">
        <v>9637</v>
      </c>
    </row>
    <row r="19146" spans="5:8" x14ac:dyDescent="0.3">
      <c r="E19146">
        <v>124043</v>
      </c>
      <c r="F19146" t="s">
        <v>2361</v>
      </c>
      <c r="G19146" t="s">
        <v>6467</v>
      </c>
      <c r="H19146" t="s">
        <v>16791</v>
      </c>
    </row>
    <row r="19147" spans="5:8" x14ac:dyDescent="0.3">
      <c r="E19147">
        <v>124058</v>
      </c>
      <c r="F19147" t="s">
        <v>2361</v>
      </c>
      <c r="G19147" t="s">
        <v>9150</v>
      </c>
      <c r="H19147" t="s">
        <v>18612</v>
      </c>
    </row>
    <row r="19148" spans="5:8" x14ac:dyDescent="0.3">
      <c r="E19148">
        <v>124059</v>
      </c>
      <c r="F19148" t="s">
        <v>2264</v>
      </c>
      <c r="G19148" t="s">
        <v>5948</v>
      </c>
      <c r="H19148" t="s">
        <v>18613</v>
      </c>
    </row>
    <row r="19149" spans="5:8" x14ac:dyDescent="0.3">
      <c r="E19149">
        <v>124060</v>
      </c>
      <c r="F19149" t="s">
        <v>2261</v>
      </c>
      <c r="G19149" t="s">
        <v>3171</v>
      </c>
      <c r="H19149" t="s">
        <v>18614</v>
      </c>
    </row>
    <row r="19150" spans="5:8" x14ac:dyDescent="0.3">
      <c r="E19150">
        <v>124071</v>
      </c>
      <c r="F19150" t="s">
        <v>2361</v>
      </c>
      <c r="G19150" t="s">
        <v>12796</v>
      </c>
      <c r="H19150" t="s">
        <v>2365</v>
      </c>
    </row>
    <row r="19151" spans="5:8" x14ac:dyDescent="0.3">
      <c r="E19151">
        <v>124072</v>
      </c>
      <c r="F19151" t="s">
        <v>2261</v>
      </c>
      <c r="G19151" t="s">
        <v>4884</v>
      </c>
      <c r="H19151" t="s">
        <v>2966</v>
      </c>
    </row>
    <row r="19152" spans="5:8" x14ac:dyDescent="0.3">
      <c r="E19152">
        <v>124069</v>
      </c>
      <c r="F19152" t="s">
        <v>2261</v>
      </c>
      <c r="G19152" t="s">
        <v>18615</v>
      </c>
      <c r="H19152" t="s">
        <v>10580</v>
      </c>
    </row>
    <row r="19153" spans="5:8" x14ac:dyDescent="0.3">
      <c r="E19153">
        <v>124068</v>
      </c>
      <c r="F19153" t="s">
        <v>2264</v>
      </c>
      <c r="G19153" t="s">
        <v>18616</v>
      </c>
      <c r="H19153" t="s">
        <v>14903</v>
      </c>
    </row>
    <row r="19154" spans="5:8" x14ac:dyDescent="0.3">
      <c r="E19154">
        <v>124057</v>
      </c>
      <c r="F19154" t="s">
        <v>2264</v>
      </c>
      <c r="G19154" t="s">
        <v>2327</v>
      </c>
      <c r="H19154" t="s">
        <v>10937</v>
      </c>
    </row>
    <row r="19155" spans="5:8" x14ac:dyDescent="0.3">
      <c r="E19155">
        <v>124054</v>
      </c>
      <c r="F19155" t="s">
        <v>2264</v>
      </c>
      <c r="G19155" t="s">
        <v>18617</v>
      </c>
      <c r="H19155" t="s">
        <v>18618</v>
      </c>
    </row>
    <row r="19156" spans="5:8" x14ac:dyDescent="0.3">
      <c r="E19156">
        <v>124053</v>
      </c>
      <c r="F19156" t="s">
        <v>2261</v>
      </c>
      <c r="G19156" t="s">
        <v>2670</v>
      </c>
      <c r="H19156" t="s">
        <v>13730</v>
      </c>
    </row>
    <row r="19157" spans="5:8" x14ac:dyDescent="0.3">
      <c r="E19157">
        <v>124051</v>
      </c>
      <c r="F19157" t="s">
        <v>2264</v>
      </c>
      <c r="G19157" t="s">
        <v>18619</v>
      </c>
      <c r="H19157" t="s">
        <v>9248</v>
      </c>
    </row>
    <row r="19158" spans="5:8" x14ac:dyDescent="0.3">
      <c r="E19158">
        <v>124050</v>
      </c>
      <c r="F19158" t="s">
        <v>2261</v>
      </c>
      <c r="G19158" t="s">
        <v>3183</v>
      </c>
      <c r="H19158" t="s">
        <v>2773</v>
      </c>
    </row>
    <row r="19159" spans="5:8" x14ac:dyDescent="0.3">
      <c r="E19159">
        <v>124066</v>
      </c>
      <c r="F19159" t="s">
        <v>2261</v>
      </c>
      <c r="G19159" t="s">
        <v>7971</v>
      </c>
      <c r="H19159" t="s">
        <v>2270</v>
      </c>
    </row>
    <row r="19160" spans="5:8" x14ac:dyDescent="0.3">
      <c r="E19160">
        <v>124075</v>
      </c>
      <c r="F19160" t="s">
        <v>2264</v>
      </c>
      <c r="G19160" t="s">
        <v>4646</v>
      </c>
      <c r="H19160" t="s">
        <v>18620</v>
      </c>
    </row>
    <row r="19161" spans="5:8" x14ac:dyDescent="0.3">
      <c r="E19161">
        <v>124076</v>
      </c>
      <c r="F19161" t="s">
        <v>2261</v>
      </c>
      <c r="G19161" t="s">
        <v>3294</v>
      </c>
      <c r="H19161" t="s">
        <v>3987</v>
      </c>
    </row>
    <row r="19162" spans="5:8" x14ac:dyDescent="0.3">
      <c r="E19162">
        <v>124080</v>
      </c>
      <c r="F19162" t="s">
        <v>2264</v>
      </c>
      <c r="G19162" t="s">
        <v>3539</v>
      </c>
      <c r="H19162" t="s">
        <v>18621</v>
      </c>
    </row>
    <row r="19163" spans="5:8" x14ac:dyDescent="0.3">
      <c r="E19163">
        <v>124081</v>
      </c>
      <c r="F19163" t="s">
        <v>2361</v>
      </c>
      <c r="G19163" t="s">
        <v>18622</v>
      </c>
      <c r="H19163" t="s">
        <v>12935</v>
      </c>
    </row>
    <row r="19164" spans="5:8" x14ac:dyDescent="0.3">
      <c r="E19164">
        <v>124082</v>
      </c>
      <c r="F19164" t="s">
        <v>2361</v>
      </c>
      <c r="G19164" t="s">
        <v>4427</v>
      </c>
      <c r="H19164" t="s">
        <v>9951</v>
      </c>
    </row>
    <row r="19165" spans="5:8" x14ac:dyDescent="0.3">
      <c r="E19165">
        <v>124083</v>
      </c>
      <c r="F19165" t="s">
        <v>2264</v>
      </c>
      <c r="G19165" t="s">
        <v>2901</v>
      </c>
      <c r="H19165" t="s">
        <v>4379</v>
      </c>
    </row>
    <row r="19166" spans="5:8" x14ac:dyDescent="0.3">
      <c r="E19166">
        <v>123877</v>
      </c>
      <c r="F19166" t="s">
        <v>2264</v>
      </c>
      <c r="G19166" t="s">
        <v>18623</v>
      </c>
      <c r="H19166" t="s">
        <v>10957</v>
      </c>
    </row>
    <row r="19167" spans="5:8" x14ac:dyDescent="0.3">
      <c r="E19167">
        <v>124086</v>
      </c>
      <c r="F19167" t="s">
        <v>2264</v>
      </c>
      <c r="G19167" t="s">
        <v>4313</v>
      </c>
      <c r="H19167" t="s">
        <v>2891</v>
      </c>
    </row>
    <row r="19168" spans="5:8" x14ac:dyDescent="0.3">
      <c r="E19168">
        <v>124088</v>
      </c>
      <c r="F19168" t="s">
        <v>2264</v>
      </c>
      <c r="G19168" t="s">
        <v>11613</v>
      </c>
      <c r="H19168" t="s">
        <v>5256</v>
      </c>
    </row>
    <row r="19169" spans="5:8" x14ac:dyDescent="0.3">
      <c r="E19169">
        <v>124084</v>
      </c>
      <c r="F19169" t="s">
        <v>2361</v>
      </c>
      <c r="G19169" t="s">
        <v>2733</v>
      </c>
      <c r="H19169" t="s">
        <v>2734</v>
      </c>
    </row>
    <row r="19170" spans="5:8" x14ac:dyDescent="0.3">
      <c r="E19170">
        <v>124073</v>
      </c>
      <c r="F19170" t="s">
        <v>2261</v>
      </c>
      <c r="G19170" t="s">
        <v>2460</v>
      </c>
      <c r="H19170" t="s">
        <v>18252</v>
      </c>
    </row>
    <row r="19171" spans="5:8" x14ac:dyDescent="0.3">
      <c r="E19171">
        <v>124074</v>
      </c>
      <c r="F19171" t="s">
        <v>2361</v>
      </c>
      <c r="G19171" t="s">
        <v>12436</v>
      </c>
      <c r="H19171" t="s">
        <v>3955</v>
      </c>
    </row>
    <row r="19172" spans="5:8" x14ac:dyDescent="0.3">
      <c r="E19172">
        <v>124089</v>
      </c>
      <c r="F19172" t="s">
        <v>2361</v>
      </c>
      <c r="G19172" t="s">
        <v>18624</v>
      </c>
      <c r="H19172" t="s">
        <v>11510</v>
      </c>
    </row>
    <row r="19173" spans="5:8" x14ac:dyDescent="0.3">
      <c r="E19173">
        <v>124090</v>
      </c>
      <c r="F19173" t="s">
        <v>2261</v>
      </c>
      <c r="G19173" t="s">
        <v>4446</v>
      </c>
      <c r="H19173" t="s">
        <v>18625</v>
      </c>
    </row>
    <row r="19174" spans="5:8" x14ac:dyDescent="0.3">
      <c r="E19174">
        <v>124077</v>
      </c>
      <c r="F19174" t="s">
        <v>2264</v>
      </c>
      <c r="G19174" t="s">
        <v>18626</v>
      </c>
      <c r="H19174" t="s">
        <v>3689</v>
      </c>
    </row>
    <row r="19175" spans="5:8" x14ac:dyDescent="0.3">
      <c r="E19175">
        <v>124079</v>
      </c>
      <c r="F19175" t="s">
        <v>2264</v>
      </c>
      <c r="G19175" t="s">
        <v>3246</v>
      </c>
      <c r="H19175" t="s">
        <v>17941</v>
      </c>
    </row>
    <row r="19176" spans="5:8" x14ac:dyDescent="0.3">
      <c r="E19176">
        <v>124078</v>
      </c>
      <c r="F19176" t="s">
        <v>2361</v>
      </c>
      <c r="G19176" t="s">
        <v>13235</v>
      </c>
      <c r="H19176" t="s">
        <v>4092</v>
      </c>
    </row>
    <row r="19177" spans="5:8" x14ac:dyDescent="0.3">
      <c r="E19177">
        <v>124091</v>
      </c>
      <c r="F19177" t="s">
        <v>2361</v>
      </c>
      <c r="G19177" t="s">
        <v>18627</v>
      </c>
      <c r="H19177" t="s">
        <v>8116</v>
      </c>
    </row>
    <row r="19178" spans="5:8" x14ac:dyDescent="0.3">
      <c r="E19178">
        <v>124047</v>
      </c>
      <c r="F19178" t="s">
        <v>2361</v>
      </c>
      <c r="G19178" t="s">
        <v>18628</v>
      </c>
      <c r="H19178" t="s">
        <v>2304</v>
      </c>
    </row>
    <row r="19179" spans="5:8" x14ac:dyDescent="0.3">
      <c r="E19179">
        <v>124070</v>
      </c>
      <c r="F19179" t="s">
        <v>2264</v>
      </c>
      <c r="G19179" t="s">
        <v>18629</v>
      </c>
      <c r="H19179" t="s">
        <v>8027</v>
      </c>
    </row>
    <row r="19180" spans="5:8" x14ac:dyDescent="0.3">
      <c r="E19180">
        <v>124030</v>
      </c>
      <c r="F19180" t="s">
        <v>2264</v>
      </c>
      <c r="G19180" t="s">
        <v>6883</v>
      </c>
      <c r="H19180" t="s">
        <v>18630</v>
      </c>
    </row>
    <row r="19181" spans="5:8" x14ac:dyDescent="0.3">
      <c r="E19181">
        <v>123876</v>
      </c>
      <c r="F19181" t="s">
        <v>2261</v>
      </c>
      <c r="G19181" t="s">
        <v>4277</v>
      </c>
      <c r="H19181" t="s">
        <v>2919</v>
      </c>
    </row>
    <row r="19182" spans="5:8" x14ac:dyDescent="0.3">
      <c r="E19182">
        <v>124094</v>
      </c>
      <c r="F19182" t="s">
        <v>2261</v>
      </c>
      <c r="G19182" t="s">
        <v>6754</v>
      </c>
      <c r="H19182" t="s">
        <v>18631</v>
      </c>
    </row>
    <row r="19183" spans="5:8" x14ac:dyDescent="0.3">
      <c r="E19183">
        <v>124095</v>
      </c>
      <c r="F19183" t="s">
        <v>2261</v>
      </c>
      <c r="G19183" t="s">
        <v>2984</v>
      </c>
      <c r="H19183" t="s">
        <v>16427</v>
      </c>
    </row>
    <row r="19184" spans="5:8" x14ac:dyDescent="0.3">
      <c r="E19184">
        <v>124096</v>
      </c>
      <c r="F19184" t="s">
        <v>2261</v>
      </c>
      <c r="G19184" t="s">
        <v>8827</v>
      </c>
      <c r="H19184" t="s">
        <v>2922</v>
      </c>
    </row>
    <row r="19185" spans="5:8" x14ac:dyDescent="0.3">
      <c r="E19185">
        <v>124097</v>
      </c>
      <c r="F19185" t="s">
        <v>2264</v>
      </c>
      <c r="G19185" t="s">
        <v>2910</v>
      </c>
      <c r="H19185" t="s">
        <v>18632</v>
      </c>
    </row>
    <row r="19186" spans="5:8" x14ac:dyDescent="0.3">
      <c r="E19186">
        <v>124098</v>
      </c>
      <c r="F19186" t="s">
        <v>2261</v>
      </c>
      <c r="G19186" t="s">
        <v>18633</v>
      </c>
      <c r="H19186" t="s">
        <v>17039</v>
      </c>
    </row>
    <row r="19187" spans="5:8" x14ac:dyDescent="0.3">
      <c r="E19187">
        <v>124099</v>
      </c>
      <c r="F19187" t="s">
        <v>2361</v>
      </c>
      <c r="G19187" t="s">
        <v>5031</v>
      </c>
      <c r="H19187" t="s">
        <v>7662</v>
      </c>
    </row>
    <row r="19188" spans="5:8" x14ac:dyDescent="0.3">
      <c r="E19188">
        <v>124100</v>
      </c>
      <c r="F19188" t="s">
        <v>2264</v>
      </c>
      <c r="G19188" t="s">
        <v>10571</v>
      </c>
      <c r="H19188" t="s">
        <v>18634</v>
      </c>
    </row>
    <row r="19189" spans="5:8" x14ac:dyDescent="0.3">
      <c r="E19189">
        <v>124101</v>
      </c>
      <c r="F19189" t="s">
        <v>2261</v>
      </c>
      <c r="G19189" t="s">
        <v>4981</v>
      </c>
      <c r="H19189" t="s">
        <v>11330</v>
      </c>
    </row>
    <row r="19190" spans="5:8" x14ac:dyDescent="0.3">
      <c r="E19190">
        <v>124087</v>
      </c>
      <c r="F19190" t="s">
        <v>2361</v>
      </c>
      <c r="G19190" t="s">
        <v>8652</v>
      </c>
      <c r="H19190" t="s">
        <v>6601</v>
      </c>
    </row>
    <row r="19191" spans="5:8" x14ac:dyDescent="0.3">
      <c r="E19191">
        <v>124085</v>
      </c>
      <c r="F19191" t="s">
        <v>2261</v>
      </c>
      <c r="G19191" t="s">
        <v>3588</v>
      </c>
      <c r="H19191" t="s">
        <v>5245</v>
      </c>
    </row>
    <row r="19192" spans="5:8" x14ac:dyDescent="0.3">
      <c r="E19192">
        <v>124093</v>
      </c>
      <c r="F19192" t="s">
        <v>2264</v>
      </c>
      <c r="G19192" t="s">
        <v>6143</v>
      </c>
      <c r="H19192" t="s">
        <v>12233</v>
      </c>
    </row>
    <row r="19193" spans="5:8" x14ac:dyDescent="0.3">
      <c r="E19193">
        <v>124106</v>
      </c>
      <c r="F19193" t="s">
        <v>2261</v>
      </c>
      <c r="G19193" t="s">
        <v>10444</v>
      </c>
      <c r="H19193" t="s">
        <v>18635</v>
      </c>
    </row>
    <row r="19194" spans="5:8" x14ac:dyDescent="0.3">
      <c r="E19194">
        <v>124116</v>
      </c>
      <c r="F19194" t="s">
        <v>2361</v>
      </c>
      <c r="G19194" t="s">
        <v>15737</v>
      </c>
      <c r="H19194" t="s">
        <v>18636</v>
      </c>
    </row>
    <row r="19195" spans="5:8" x14ac:dyDescent="0.3">
      <c r="E19195">
        <v>124110</v>
      </c>
      <c r="F19195" t="s">
        <v>2361</v>
      </c>
      <c r="G19195" t="s">
        <v>18637</v>
      </c>
      <c r="H19195" t="s">
        <v>5289</v>
      </c>
    </row>
    <row r="19196" spans="5:8" x14ac:dyDescent="0.3">
      <c r="E19196">
        <v>124111</v>
      </c>
      <c r="F19196" t="s">
        <v>2361</v>
      </c>
      <c r="G19196" t="s">
        <v>18638</v>
      </c>
      <c r="H19196" t="s">
        <v>4169</v>
      </c>
    </row>
    <row r="19197" spans="5:8" x14ac:dyDescent="0.3">
      <c r="E19197">
        <v>124112</v>
      </c>
      <c r="F19197" t="s">
        <v>2261</v>
      </c>
      <c r="G19197" t="s">
        <v>18639</v>
      </c>
      <c r="H19197" t="s">
        <v>10491</v>
      </c>
    </row>
    <row r="19198" spans="5:8" x14ac:dyDescent="0.3">
      <c r="E19198">
        <v>124113</v>
      </c>
      <c r="F19198" t="s">
        <v>2361</v>
      </c>
      <c r="G19198" t="s">
        <v>7316</v>
      </c>
      <c r="H19198" t="s">
        <v>18640</v>
      </c>
    </row>
    <row r="19199" spans="5:8" x14ac:dyDescent="0.3">
      <c r="E19199">
        <v>124114</v>
      </c>
      <c r="F19199" t="s">
        <v>2261</v>
      </c>
      <c r="G19199" t="s">
        <v>18641</v>
      </c>
      <c r="H19199" t="s">
        <v>10003</v>
      </c>
    </row>
    <row r="19200" spans="5:8" x14ac:dyDescent="0.3">
      <c r="E19200">
        <v>124115</v>
      </c>
      <c r="F19200" t="s">
        <v>2261</v>
      </c>
      <c r="G19200" t="s">
        <v>11384</v>
      </c>
      <c r="H19200" t="s">
        <v>2700</v>
      </c>
    </row>
    <row r="19201" spans="5:8" x14ac:dyDescent="0.3">
      <c r="E19201">
        <v>124117</v>
      </c>
      <c r="F19201" t="s">
        <v>2261</v>
      </c>
      <c r="G19201" t="s">
        <v>18642</v>
      </c>
      <c r="H19201" t="s">
        <v>2351</v>
      </c>
    </row>
    <row r="19202" spans="5:8" x14ac:dyDescent="0.3">
      <c r="E19202">
        <v>124118</v>
      </c>
      <c r="F19202" t="s">
        <v>2261</v>
      </c>
      <c r="G19202" t="s">
        <v>3656</v>
      </c>
      <c r="H19202" t="s">
        <v>2886</v>
      </c>
    </row>
    <row r="19203" spans="5:8" x14ac:dyDescent="0.3">
      <c r="E19203">
        <v>124119</v>
      </c>
      <c r="F19203" t="s">
        <v>2261</v>
      </c>
      <c r="G19203" t="s">
        <v>17869</v>
      </c>
      <c r="H19203" t="s">
        <v>5265</v>
      </c>
    </row>
    <row r="19204" spans="5:8" x14ac:dyDescent="0.3">
      <c r="E19204">
        <v>124120</v>
      </c>
      <c r="F19204" t="s">
        <v>2361</v>
      </c>
      <c r="G19204" t="s">
        <v>2867</v>
      </c>
      <c r="H19204" t="s">
        <v>5288</v>
      </c>
    </row>
    <row r="19205" spans="5:8" x14ac:dyDescent="0.3">
      <c r="E19205">
        <v>124105</v>
      </c>
      <c r="F19205" t="s">
        <v>2261</v>
      </c>
      <c r="G19205" t="s">
        <v>10606</v>
      </c>
      <c r="H19205" t="s">
        <v>8414</v>
      </c>
    </row>
    <row r="19206" spans="5:8" x14ac:dyDescent="0.3">
      <c r="E19206">
        <v>124103</v>
      </c>
      <c r="F19206" t="s">
        <v>2264</v>
      </c>
      <c r="G19206" t="s">
        <v>4011</v>
      </c>
      <c r="H19206" t="s">
        <v>18643</v>
      </c>
    </row>
    <row r="19207" spans="5:8" x14ac:dyDescent="0.3">
      <c r="E19207">
        <v>124134</v>
      </c>
      <c r="F19207" t="s">
        <v>2261</v>
      </c>
      <c r="G19207" t="s">
        <v>18644</v>
      </c>
      <c r="H19207" t="s">
        <v>5382</v>
      </c>
    </row>
    <row r="19208" spans="5:8" x14ac:dyDescent="0.3">
      <c r="E19208">
        <v>124135</v>
      </c>
      <c r="F19208" t="s">
        <v>2264</v>
      </c>
      <c r="G19208" t="s">
        <v>14413</v>
      </c>
      <c r="H19208" t="s">
        <v>10957</v>
      </c>
    </row>
    <row r="19209" spans="5:8" x14ac:dyDescent="0.3">
      <c r="E19209">
        <v>124136</v>
      </c>
      <c r="F19209" t="s">
        <v>2261</v>
      </c>
      <c r="G19209" t="s">
        <v>18645</v>
      </c>
      <c r="H19209" t="s">
        <v>6194</v>
      </c>
    </row>
    <row r="19210" spans="5:8" x14ac:dyDescent="0.3">
      <c r="E19210">
        <v>124137</v>
      </c>
      <c r="F19210" t="s">
        <v>2261</v>
      </c>
      <c r="G19210" t="s">
        <v>18646</v>
      </c>
      <c r="H19210" t="s">
        <v>16791</v>
      </c>
    </row>
    <row r="19211" spans="5:8" x14ac:dyDescent="0.3">
      <c r="E19211">
        <v>124138</v>
      </c>
      <c r="F19211" t="s">
        <v>2261</v>
      </c>
      <c r="G19211" t="s">
        <v>18647</v>
      </c>
      <c r="H19211" t="s">
        <v>16791</v>
      </c>
    </row>
    <row r="19212" spans="5:8" x14ac:dyDescent="0.3">
      <c r="E19212">
        <v>124139</v>
      </c>
      <c r="F19212" t="s">
        <v>2261</v>
      </c>
      <c r="G19212" t="s">
        <v>13684</v>
      </c>
      <c r="H19212" t="s">
        <v>18648</v>
      </c>
    </row>
    <row r="19213" spans="5:8" x14ac:dyDescent="0.3">
      <c r="E19213">
        <v>124140</v>
      </c>
      <c r="F19213" t="s">
        <v>2264</v>
      </c>
      <c r="G19213" t="s">
        <v>2582</v>
      </c>
      <c r="H19213" t="s">
        <v>18648</v>
      </c>
    </row>
    <row r="19214" spans="5:8" x14ac:dyDescent="0.3">
      <c r="E19214">
        <v>124141</v>
      </c>
      <c r="F19214" t="s">
        <v>2264</v>
      </c>
      <c r="G19214" t="s">
        <v>18649</v>
      </c>
      <c r="H19214" t="s">
        <v>16791</v>
      </c>
    </row>
    <row r="19215" spans="5:8" x14ac:dyDescent="0.3">
      <c r="E19215">
        <v>124130</v>
      </c>
      <c r="F19215" t="s">
        <v>2261</v>
      </c>
      <c r="G19215" t="s">
        <v>15909</v>
      </c>
      <c r="H19215" t="s">
        <v>3283</v>
      </c>
    </row>
    <row r="19216" spans="5:8" x14ac:dyDescent="0.3">
      <c r="E19216">
        <v>124131</v>
      </c>
      <c r="F19216" t="s">
        <v>2361</v>
      </c>
      <c r="G19216" t="s">
        <v>2485</v>
      </c>
      <c r="H19216" t="s">
        <v>14088</v>
      </c>
    </row>
    <row r="19217" spans="5:8" x14ac:dyDescent="0.3">
      <c r="E19217">
        <v>124143</v>
      </c>
      <c r="F19217" t="s">
        <v>2261</v>
      </c>
      <c r="G19217" t="s">
        <v>4396</v>
      </c>
      <c r="H19217" t="s">
        <v>13389</v>
      </c>
    </row>
    <row r="19218" spans="5:8" x14ac:dyDescent="0.3">
      <c r="E19218">
        <v>124144</v>
      </c>
      <c r="F19218" t="s">
        <v>2264</v>
      </c>
      <c r="G19218" t="s">
        <v>18650</v>
      </c>
      <c r="H19218" t="s">
        <v>3033</v>
      </c>
    </row>
    <row r="19219" spans="5:8" x14ac:dyDescent="0.3">
      <c r="E19219">
        <v>124108</v>
      </c>
      <c r="F19219" t="s">
        <v>2261</v>
      </c>
      <c r="G19219" t="s">
        <v>18651</v>
      </c>
      <c r="H19219" t="s">
        <v>3092</v>
      </c>
    </row>
    <row r="19220" spans="5:8" x14ac:dyDescent="0.3">
      <c r="E19220">
        <v>124133</v>
      </c>
      <c r="F19220" t="s">
        <v>2261</v>
      </c>
      <c r="G19220" t="s">
        <v>3845</v>
      </c>
      <c r="H19220" t="s">
        <v>7607</v>
      </c>
    </row>
    <row r="19221" spans="5:8" x14ac:dyDescent="0.3">
      <c r="E19221">
        <v>124132</v>
      </c>
      <c r="F19221" t="s">
        <v>2261</v>
      </c>
      <c r="G19221" t="s">
        <v>2998</v>
      </c>
      <c r="H19221" t="s">
        <v>18652</v>
      </c>
    </row>
    <row r="19222" spans="5:8" x14ac:dyDescent="0.3">
      <c r="E19222">
        <v>124127</v>
      </c>
      <c r="F19222" t="s">
        <v>2261</v>
      </c>
      <c r="G19222" t="s">
        <v>8264</v>
      </c>
      <c r="H19222" t="s">
        <v>8346</v>
      </c>
    </row>
    <row r="19223" spans="5:8" x14ac:dyDescent="0.3">
      <c r="E19223">
        <v>124128</v>
      </c>
      <c r="F19223" t="s">
        <v>2361</v>
      </c>
      <c r="G19223" t="s">
        <v>7172</v>
      </c>
      <c r="H19223" t="s">
        <v>18653</v>
      </c>
    </row>
    <row r="19224" spans="5:8" x14ac:dyDescent="0.3">
      <c r="E19224">
        <v>124126</v>
      </c>
      <c r="F19224" t="s">
        <v>2361</v>
      </c>
      <c r="G19224" t="s">
        <v>18654</v>
      </c>
      <c r="H19224" t="s">
        <v>3092</v>
      </c>
    </row>
    <row r="19225" spans="5:8" x14ac:dyDescent="0.3">
      <c r="E19225">
        <v>124125</v>
      </c>
      <c r="F19225" t="s">
        <v>2361</v>
      </c>
      <c r="G19225" t="s">
        <v>7294</v>
      </c>
      <c r="H19225" t="s">
        <v>2711</v>
      </c>
    </row>
    <row r="19226" spans="5:8" x14ac:dyDescent="0.3">
      <c r="E19226">
        <v>124123</v>
      </c>
      <c r="F19226" t="s">
        <v>2261</v>
      </c>
      <c r="G19226" t="s">
        <v>5404</v>
      </c>
      <c r="H19226" t="s">
        <v>8488</v>
      </c>
    </row>
    <row r="19227" spans="5:8" x14ac:dyDescent="0.3">
      <c r="E19227">
        <v>124109</v>
      </c>
      <c r="F19227" t="s">
        <v>2361</v>
      </c>
      <c r="G19227" t="s">
        <v>18637</v>
      </c>
      <c r="H19227" t="s">
        <v>2954</v>
      </c>
    </row>
    <row r="19228" spans="5:8" x14ac:dyDescent="0.3">
      <c r="E19228">
        <v>124017</v>
      </c>
      <c r="F19228" t="s">
        <v>2361</v>
      </c>
      <c r="G19228" t="s">
        <v>18655</v>
      </c>
      <c r="H19228" t="s">
        <v>18656</v>
      </c>
    </row>
    <row r="19229" spans="5:8" x14ac:dyDescent="0.3">
      <c r="E19229">
        <v>124121</v>
      </c>
      <c r="F19229" t="s">
        <v>2264</v>
      </c>
      <c r="G19229" t="s">
        <v>5223</v>
      </c>
      <c r="H19229" t="s">
        <v>3028</v>
      </c>
    </row>
    <row r="19230" spans="5:8" x14ac:dyDescent="0.3">
      <c r="E19230">
        <v>124145</v>
      </c>
      <c r="F19230" t="s">
        <v>2261</v>
      </c>
      <c r="G19230" t="s">
        <v>4599</v>
      </c>
      <c r="H19230" t="s">
        <v>18657</v>
      </c>
    </row>
    <row r="19231" spans="5:8" x14ac:dyDescent="0.3">
      <c r="E19231">
        <v>124129</v>
      </c>
      <c r="F19231" t="s">
        <v>2261</v>
      </c>
      <c r="G19231" t="s">
        <v>2311</v>
      </c>
      <c r="H19231" t="s">
        <v>2663</v>
      </c>
    </row>
    <row r="19232" spans="5:8" x14ac:dyDescent="0.3">
      <c r="E19232">
        <v>124104</v>
      </c>
      <c r="F19232" t="s">
        <v>2264</v>
      </c>
      <c r="G19232" t="s">
        <v>18658</v>
      </c>
      <c r="H19232" t="s">
        <v>9525</v>
      </c>
    </row>
    <row r="19233" spans="5:8" x14ac:dyDescent="0.3">
      <c r="E19233">
        <v>124102</v>
      </c>
      <c r="F19233" t="s">
        <v>2261</v>
      </c>
      <c r="G19233" t="s">
        <v>2564</v>
      </c>
      <c r="H19233" t="s">
        <v>15281</v>
      </c>
    </row>
    <row r="19234" spans="5:8" x14ac:dyDescent="0.3">
      <c r="E19234">
        <v>124107</v>
      </c>
      <c r="F19234" t="s">
        <v>2261</v>
      </c>
      <c r="G19234" t="s">
        <v>11774</v>
      </c>
      <c r="H19234" t="s">
        <v>14903</v>
      </c>
    </row>
    <row r="19235" spans="5:8" x14ac:dyDescent="0.3">
      <c r="E19235">
        <v>124122</v>
      </c>
      <c r="F19235" t="s">
        <v>2361</v>
      </c>
      <c r="G19235" t="s">
        <v>5948</v>
      </c>
      <c r="H19235" t="s">
        <v>18659</v>
      </c>
    </row>
    <row r="19236" spans="5:8" x14ac:dyDescent="0.3">
      <c r="E19236">
        <v>123898</v>
      </c>
      <c r="F19236" t="s">
        <v>2361</v>
      </c>
      <c r="G19236" t="s">
        <v>4156</v>
      </c>
      <c r="H19236" t="s">
        <v>7382</v>
      </c>
    </row>
    <row r="19237" spans="5:8" x14ac:dyDescent="0.3">
      <c r="E19237">
        <v>124150</v>
      </c>
      <c r="F19237" t="s">
        <v>2361</v>
      </c>
      <c r="G19237" t="s">
        <v>6811</v>
      </c>
      <c r="H19237" t="s">
        <v>18433</v>
      </c>
    </row>
    <row r="19238" spans="5:8" x14ac:dyDescent="0.3">
      <c r="E19238">
        <v>124183</v>
      </c>
      <c r="F19238" t="s">
        <v>2361</v>
      </c>
      <c r="G19238" t="s">
        <v>18660</v>
      </c>
      <c r="H19238" t="s">
        <v>10524</v>
      </c>
    </row>
    <row r="19239" spans="5:8" x14ac:dyDescent="0.3">
      <c r="E19239">
        <v>124184</v>
      </c>
      <c r="F19239" t="s">
        <v>2261</v>
      </c>
      <c r="G19239" t="s">
        <v>3246</v>
      </c>
      <c r="H19239" t="s">
        <v>18661</v>
      </c>
    </row>
    <row r="19240" spans="5:8" x14ac:dyDescent="0.3">
      <c r="E19240">
        <v>124196</v>
      </c>
      <c r="F19240" t="s">
        <v>2264</v>
      </c>
      <c r="G19240" t="s">
        <v>9121</v>
      </c>
      <c r="H19240" t="s">
        <v>5420</v>
      </c>
    </row>
    <row r="19241" spans="5:8" x14ac:dyDescent="0.3">
      <c r="E19241">
        <v>124210</v>
      </c>
      <c r="F19241" t="s">
        <v>2264</v>
      </c>
      <c r="G19241" t="s">
        <v>18662</v>
      </c>
      <c r="H19241" t="s">
        <v>3023</v>
      </c>
    </row>
    <row r="19242" spans="5:8" x14ac:dyDescent="0.3">
      <c r="E19242">
        <v>124211</v>
      </c>
      <c r="F19242" t="s">
        <v>2261</v>
      </c>
      <c r="G19242" t="s">
        <v>5548</v>
      </c>
      <c r="H19242" t="s">
        <v>18663</v>
      </c>
    </row>
    <row r="19243" spans="5:8" x14ac:dyDescent="0.3">
      <c r="E19243">
        <v>124212</v>
      </c>
      <c r="F19243" t="s">
        <v>2261</v>
      </c>
      <c r="G19243" t="s">
        <v>7386</v>
      </c>
      <c r="H19243" t="s">
        <v>12894</v>
      </c>
    </row>
    <row r="19244" spans="5:8" x14ac:dyDescent="0.3">
      <c r="E19244">
        <v>124224</v>
      </c>
      <c r="F19244" t="s">
        <v>2261</v>
      </c>
      <c r="G19244" t="s">
        <v>5889</v>
      </c>
      <c r="H19244" t="s">
        <v>6192</v>
      </c>
    </row>
    <row r="19245" spans="5:8" x14ac:dyDescent="0.3">
      <c r="E19245">
        <v>124225</v>
      </c>
      <c r="F19245" t="s">
        <v>2261</v>
      </c>
      <c r="G19245" t="s">
        <v>11722</v>
      </c>
      <c r="H19245" t="s">
        <v>5291</v>
      </c>
    </row>
    <row r="19246" spans="5:8" x14ac:dyDescent="0.3">
      <c r="E19246">
        <v>124226</v>
      </c>
      <c r="F19246" t="s">
        <v>2361</v>
      </c>
      <c r="G19246" t="s">
        <v>18664</v>
      </c>
      <c r="H19246" t="s">
        <v>5329</v>
      </c>
    </row>
    <row r="19247" spans="5:8" x14ac:dyDescent="0.3">
      <c r="E19247">
        <v>124227</v>
      </c>
      <c r="F19247" t="s">
        <v>2264</v>
      </c>
      <c r="G19247" t="s">
        <v>3347</v>
      </c>
      <c r="H19247" t="s">
        <v>13787</v>
      </c>
    </row>
    <row r="19248" spans="5:8" x14ac:dyDescent="0.3">
      <c r="E19248">
        <v>124232</v>
      </c>
      <c r="F19248" t="s">
        <v>2361</v>
      </c>
      <c r="G19248" t="s">
        <v>17986</v>
      </c>
      <c r="H19248" t="s">
        <v>15068</v>
      </c>
    </row>
    <row r="19249" spans="5:8" x14ac:dyDescent="0.3">
      <c r="E19249">
        <v>124204</v>
      </c>
      <c r="F19249" t="s">
        <v>2361</v>
      </c>
      <c r="G19249" t="s">
        <v>18665</v>
      </c>
      <c r="H19249" t="s">
        <v>18666</v>
      </c>
    </row>
    <row r="19250" spans="5:8" x14ac:dyDescent="0.3">
      <c r="E19250">
        <v>124197</v>
      </c>
      <c r="F19250" t="s">
        <v>2261</v>
      </c>
      <c r="G19250" t="s">
        <v>11082</v>
      </c>
      <c r="H19250" t="s">
        <v>5265</v>
      </c>
    </row>
    <row r="19251" spans="5:8" x14ac:dyDescent="0.3">
      <c r="E19251">
        <v>124198</v>
      </c>
      <c r="F19251" t="s">
        <v>2264</v>
      </c>
      <c r="G19251" t="s">
        <v>15639</v>
      </c>
      <c r="H19251" t="s">
        <v>2803</v>
      </c>
    </row>
    <row r="19252" spans="5:8" x14ac:dyDescent="0.3">
      <c r="E19252">
        <v>124199</v>
      </c>
      <c r="F19252" t="s">
        <v>2261</v>
      </c>
      <c r="G19252" t="s">
        <v>11789</v>
      </c>
      <c r="H19252" t="s">
        <v>5454</v>
      </c>
    </row>
    <row r="19253" spans="5:8" x14ac:dyDescent="0.3">
      <c r="E19253">
        <v>124200</v>
      </c>
      <c r="F19253" t="s">
        <v>2361</v>
      </c>
      <c r="G19253" t="s">
        <v>7294</v>
      </c>
      <c r="H19253" t="s">
        <v>5453</v>
      </c>
    </row>
    <row r="19254" spans="5:8" x14ac:dyDescent="0.3">
      <c r="E19254">
        <v>124201</v>
      </c>
      <c r="F19254" t="s">
        <v>2264</v>
      </c>
      <c r="G19254" t="s">
        <v>2881</v>
      </c>
      <c r="H19254" t="s">
        <v>18667</v>
      </c>
    </row>
    <row r="19255" spans="5:8" x14ac:dyDescent="0.3">
      <c r="E19255">
        <v>124202</v>
      </c>
      <c r="F19255" t="s">
        <v>2264</v>
      </c>
      <c r="G19255" t="s">
        <v>2941</v>
      </c>
      <c r="H19255" t="s">
        <v>5263</v>
      </c>
    </row>
    <row r="19256" spans="5:8" x14ac:dyDescent="0.3">
      <c r="E19256">
        <v>124203</v>
      </c>
      <c r="F19256" t="s">
        <v>2264</v>
      </c>
      <c r="G19256" t="s">
        <v>2657</v>
      </c>
      <c r="H19256" t="s">
        <v>18668</v>
      </c>
    </row>
    <row r="19257" spans="5:8" x14ac:dyDescent="0.3">
      <c r="E19257">
        <v>124208</v>
      </c>
      <c r="F19257" t="s">
        <v>2361</v>
      </c>
      <c r="G19257" t="s">
        <v>10275</v>
      </c>
      <c r="H19257" t="s">
        <v>5451</v>
      </c>
    </row>
    <row r="19258" spans="5:8" x14ac:dyDescent="0.3">
      <c r="E19258">
        <v>124149</v>
      </c>
      <c r="F19258" t="s">
        <v>2261</v>
      </c>
      <c r="G19258" t="s">
        <v>2476</v>
      </c>
      <c r="H19258" t="s">
        <v>3023</v>
      </c>
    </row>
    <row r="19259" spans="5:8" x14ac:dyDescent="0.3">
      <c r="E19259">
        <v>124209</v>
      </c>
      <c r="F19259" t="s">
        <v>2261</v>
      </c>
      <c r="G19259" t="s">
        <v>18669</v>
      </c>
      <c r="H19259" t="s">
        <v>2395</v>
      </c>
    </row>
    <row r="19260" spans="5:8" x14ac:dyDescent="0.3">
      <c r="E19260">
        <v>124207</v>
      </c>
      <c r="F19260" t="s">
        <v>2361</v>
      </c>
      <c r="G19260" t="s">
        <v>18670</v>
      </c>
      <c r="H19260" t="s">
        <v>5271</v>
      </c>
    </row>
    <row r="19261" spans="5:8" x14ac:dyDescent="0.3">
      <c r="E19261">
        <v>124206</v>
      </c>
      <c r="F19261" t="s">
        <v>2261</v>
      </c>
      <c r="G19261" t="s">
        <v>10540</v>
      </c>
      <c r="H19261" t="s">
        <v>5650</v>
      </c>
    </row>
    <row r="19262" spans="5:8" x14ac:dyDescent="0.3">
      <c r="E19262">
        <v>124205</v>
      </c>
      <c r="F19262" t="s">
        <v>2261</v>
      </c>
      <c r="G19262" t="s">
        <v>11789</v>
      </c>
      <c r="H19262" t="s">
        <v>3108</v>
      </c>
    </row>
    <row r="19263" spans="5:8" x14ac:dyDescent="0.3">
      <c r="E19263">
        <v>124146</v>
      </c>
      <c r="F19263" t="s">
        <v>2264</v>
      </c>
      <c r="G19263" t="s">
        <v>3288</v>
      </c>
      <c r="H19263" t="s">
        <v>5346</v>
      </c>
    </row>
    <row r="19264" spans="5:8" x14ac:dyDescent="0.3">
      <c r="E19264">
        <v>124159</v>
      </c>
      <c r="F19264" t="s">
        <v>2261</v>
      </c>
      <c r="G19264" t="s">
        <v>9405</v>
      </c>
      <c r="H19264" t="s">
        <v>7965</v>
      </c>
    </row>
    <row r="19265" spans="5:8" x14ac:dyDescent="0.3">
      <c r="E19265">
        <v>124158</v>
      </c>
      <c r="F19265" t="s">
        <v>2264</v>
      </c>
      <c r="G19265" t="s">
        <v>10899</v>
      </c>
      <c r="H19265" t="s">
        <v>10380</v>
      </c>
    </row>
    <row r="19266" spans="5:8" x14ac:dyDescent="0.3">
      <c r="E19266">
        <v>124236</v>
      </c>
      <c r="F19266" t="s">
        <v>2261</v>
      </c>
      <c r="G19266" t="s">
        <v>10697</v>
      </c>
      <c r="H19266" t="s">
        <v>10294</v>
      </c>
    </row>
    <row r="19267" spans="5:8" x14ac:dyDescent="0.3">
      <c r="E19267">
        <v>124237</v>
      </c>
      <c r="F19267" t="s">
        <v>2261</v>
      </c>
      <c r="G19267" t="s">
        <v>2278</v>
      </c>
      <c r="H19267" t="s">
        <v>5542</v>
      </c>
    </row>
    <row r="19268" spans="5:8" x14ac:dyDescent="0.3">
      <c r="E19268">
        <v>124238</v>
      </c>
      <c r="F19268" t="s">
        <v>2361</v>
      </c>
      <c r="G19268" t="s">
        <v>4699</v>
      </c>
      <c r="H19268" t="s">
        <v>8218</v>
      </c>
    </row>
    <row r="19269" spans="5:8" x14ac:dyDescent="0.3">
      <c r="E19269">
        <v>124239</v>
      </c>
      <c r="F19269" t="s">
        <v>2361</v>
      </c>
      <c r="G19269" t="s">
        <v>18671</v>
      </c>
      <c r="H19269" t="s">
        <v>5265</v>
      </c>
    </row>
    <row r="19270" spans="5:8" x14ac:dyDescent="0.3">
      <c r="E19270">
        <v>124280</v>
      </c>
      <c r="F19270" t="s">
        <v>2261</v>
      </c>
      <c r="G19270" t="s">
        <v>18672</v>
      </c>
      <c r="H19270" t="s">
        <v>18673</v>
      </c>
    </row>
    <row r="19271" spans="5:8" x14ac:dyDescent="0.3">
      <c r="E19271">
        <v>124281</v>
      </c>
      <c r="F19271" t="s">
        <v>2261</v>
      </c>
      <c r="G19271" t="s">
        <v>11032</v>
      </c>
      <c r="H19271" t="s">
        <v>5555</v>
      </c>
    </row>
    <row r="19272" spans="5:8" x14ac:dyDescent="0.3">
      <c r="E19272">
        <v>124282</v>
      </c>
      <c r="F19272" t="s">
        <v>2361</v>
      </c>
      <c r="G19272" t="s">
        <v>18674</v>
      </c>
      <c r="H19272" t="s">
        <v>5432</v>
      </c>
    </row>
    <row r="19273" spans="5:8" x14ac:dyDescent="0.3">
      <c r="E19273">
        <v>124345</v>
      </c>
      <c r="F19273" t="s">
        <v>2261</v>
      </c>
      <c r="G19273" t="s">
        <v>18675</v>
      </c>
      <c r="H19273" t="s">
        <v>16163</v>
      </c>
    </row>
    <row r="19274" spans="5:8" x14ac:dyDescent="0.3">
      <c r="E19274">
        <v>124346</v>
      </c>
      <c r="F19274" t="s">
        <v>2361</v>
      </c>
      <c r="G19274" t="s">
        <v>2485</v>
      </c>
      <c r="H19274" t="s">
        <v>18676</v>
      </c>
    </row>
    <row r="19275" spans="5:8" x14ac:dyDescent="0.3">
      <c r="E19275">
        <v>124347</v>
      </c>
      <c r="F19275" t="s">
        <v>2261</v>
      </c>
      <c r="G19275" t="s">
        <v>11225</v>
      </c>
      <c r="H19275" t="s">
        <v>6067</v>
      </c>
    </row>
    <row r="19276" spans="5:8" x14ac:dyDescent="0.3">
      <c r="E19276">
        <v>124348</v>
      </c>
      <c r="F19276" t="s">
        <v>2261</v>
      </c>
      <c r="G19276" t="s">
        <v>3755</v>
      </c>
      <c r="H19276" t="s">
        <v>18677</v>
      </c>
    </row>
    <row r="19277" spans="5:8" x14ac:dyDescent="0.3">
      <c r="E19277">
        <v>124349</v>
      </c>
      <c r="F19277" t="s">
        <v>2261</v>
      </c>
      <c r="G19277" t="s">
        <v>7550</v>
      </c>
      <c r="H19277" t="s">
        <v>3547</v>
      </c>
    </row>
    <row r="19278" spans="5:8" x14ac:dyDescent="0.3">
      <c r="E19278">
        <v>124350</v>
      </c>
      <c r="F19278" t="s">
        <v>2264</v>
      </c>
      <c r="G19278" t="s">
        <v>3246</v>
      </c>
      <c r="H19278" t="s">
        <v>5455</v>
      </c>
    </row>
    <row r="19279" spans="5:8" x14ac:dyDescent="0.3">
      <c r="E19279">
        <v>124351</v>
      </c>
      <c r="F19279" t="s">
        <v>2261</v>
      </c>
      <c r="G19279" t="s">
        <v>18678</v>
      </c>
      <c r="H19279" t="s">
        <v>18257</v>
      </c>
    </row>
    <row r="19280" spans="5:8" x14ac:dyDescent="0.3">
      <c r="E19280">
        <v>124283</v>
      </c>
      <c r="F19280" t="s">
        <v>2361</v>
      </c>
      <c r="G19280" t="s">
        <v>18679</v>
      </c>
      <c r="H19280" t="s">
        <v>16673</v>
      </c>
    </row>
    <row r="19281" spans="5:8" x14ac:dyDescent="0.3">
      <c r="E19281">
        <v>124284</v>
      </c>
      <c r="F19281" t="s">
        <v>2261</v>
      </c>
      <c r="G19281" t="s">
        <v>3636</v>
      </c>
      <c r="H19281" t="s">
        <v>10367</v>
      </c>
    </row>
    <row r="19282" spans="5:8" x14ac:dyDescent="0.3">
      <c r="E19282">
        <v>124285</v>
      </c>
      <c r="F19282" t="s">
        <v>2361</v>
      </c>
      <c r="G19282" t="s">
        <v>14841</v>
      </c>
      <c r="H19282" t="s">
        <v>2872</v>
      </c>
    </row>
    <row r="19283" spans="5:8" x14ac:dyDescent="0.3">
      <c r="E19283">
        <v>124286</v>
      </c>
      <c r="F19283" t="s">
        <v>2361</v>
      </c>
      <c r="G19283" t="s">
        <v>13714</v>
      </c>
      <c r="H19283" t="s">
        <v>10480</v>
      </c>
    </row>
    <row r="19284" spans="5:8" x14ac:dyDescent="0.3">
      <c r="E19284">
        <v>124185</v>
      </c>
      <c r="F19284" t="s">
        <v>2261</v>
      </c>
      <c r="G19284" t="s">
        <v>2305</v>
      </c>
      <c r="H19284" t="s">
        <v>18494</v>
      </c>
    </row>
    <row r="19285" spans="5:8" x14ac:dyDescent="0.3">
      <c r="E19285">
        <v>124287</v>
      </c>
      <c r="F19285" t="s">
        <v>2264</v>
      </c>
      <c r="G19285" t="s">
        <v>5603</v>
      </c>
      <c r="H19285" t="s">
        <v>18680</v>
      </c>
    </row>
    <row r="19286" spans="5:8" x14ac:dyDescent="0.3">
      <c r="E19286">
        <v>124288</v>
      </c>
      <c r="F19286" t="s">
        <v>2361</v>
      </c>
      <c r="G19286" t="s">
        <v>3197</v>
      </c>
      <c r="H19286" t="s">
        <v>2750</v>
      </c>
    </row>
    <row r="19287" spans="5:8" x14ac:dyDescent="0.3">
      <c r="E19287">
        <v>124289</v>
      </c>
      <c r="F19287" t="s">
        <v>2361</v>
      </c>
      <c r="G19287" t="s">
        <v>16448</v>
      </c>
      <c r="H19287" t="s">
        <v>3044</v>
      </c>
    </row>
    <row r="19288" spans="5:8" x14ac:dyDescent="0.3">
      <c r="E19288">
        <v>124181</v>
      </c>
      <c r="F19288" t="s">
        <v>2261</v>
      </c>
      <c r="G19288" t="s">
        <v>3460</v>
      </c>
      <c r="H19288" t="s">
        <v>5309</v>
      </c>
    </row>
    <row r="19289" spans="5:8" x14ac:dyDescent="0.3">
      <c r="E19289">
        <v>124290</v>
      </c>
      <c r="F19289" t="s">
        <v>2361</v>
      </c>
      <c r="G19289" t="s">
        <v>10097</v>
      </c>
      <c r="H19289" t="s">
        <v>2794</v>
      </c>
    </row>
    <row r="19290" spans="5:8" x14ac:dyDescent="0.3">
      <c r="E19290">
        <v>124291</v>
      </c>
      <c r="F19290" t="s">
        <v>2264</v>
      </c>
      <c r="G19290" t="s">
        <v>2772</v>
      </c>
      <c r="H19290" t="s">
        <v>18681</v>
      </c>
    </row>
    <row r="19291" spans="5:8" x14ac:dyDescent="0.3">
      <c r="E19291">
        <v>124160</v>
      </c>
      <c r="F19291" t="s">
        <v>2361</v>
      </c>
      <c r="G19291" t="s">
        <v>6230</v>
      </c>
      <c r="H19291" t="s">
        <v>11755</v>
      </c>
    </row>
    <row r="19292" spans="5:8" x14ac:dyDescent="0.3">
      <c r="E19292">
        <v>124161</v>
      </c>
      <c r="F19292" t="s">
        <v>2361</v>
      </c>
      <c r="G19292" t="s">
        <v>9661</v>
      </c>
      <c r="H19292" t="s">
        <v>10511</v>
      </c>
    </row>
    <row r="19293" spans="5:8" x14ac:dyDescent="0.3">
      <c r="E19293">
        <v>124163</v>
      </c>
      <c r="F19293" t="s">
        <v>2261</v>
      </c>
      <c r="G19293" t="s">
        <v>5607</v>
      </c>
      <c r="H19293" t="s">
        <v>8383</v>
      </c>
    </row>
    <row r="19294" spans="5:8" x14ac:dyDescent="0.3">
      <c r="E19294">
        <v>124292</v>
      </c>
      <c r="F19294" t="s">
        <v>2361</v>
      </c>
      <c r="G19294" t="s">
        <v>2499</v>
      </c>
      <c r="H19294" t="s">
        <v>3271</v>
      </c>
    </row>
    <row r="19295" spans="5:8" x14ac:dyDescent="0.3">
      <c r="E19295">
        <v>124388</v>
      </c>
      <c r="F19295" t="s">
        <v>2261</v>
      </c>
      <c r="G19295" t="s">
        <v>2390</v>
      </c>
      <c r="H19295" t="s">
        <v>2741</v>
      </c>
    </row>
    <row r="19296" spans="5:8" x14ac:dyDescent="0.3">
      <c r="E19296">
        <v>124389</v>
      </c>
      <c r="F19296" t="s">
        <v>2261</v>
      </c>
      <c r="G19296" t="s">
        <v>13684</v>
      </c>
      <c r="H19296" t="s">
        <v>10722</v>
      </c>
    </row>
    <row r="19297" spans="5:8" x14ac:dyDescent="0.3">
      <c r="E19297">
        <v>124390</v>
      </c>
      <c r="F19297" t="s">
        <v>2264</v>
      </c>
      <c r="G19297" t="s">
        <v>3960</v>
      </c>
      <c r="H19297" t="s">
        <v>5382</v>
      </c>
    </row>
    <row r="19298" spans="5:8" x14ac:dyDescent="0.3">
      <c r="E19298">
        <v>124293</v>
      </c>
      <c r="F19298" t="s">
        <v>2261</v>
      </c>
      <c r="G19298" t="s">
        <v>3011</v>
      </c>
      <c r="H19298" t="s">
        <v>2306</v>
      </c>
    </row>
    <row r="19299" spans="5:8" x14ac:dyDescent="0.3">
      <c r="E19299">
        <v>124294</v>
      </c>
      <c r="F19299" t="s">
        <v>2261</v>
      </c>
      <c r="G19299" t="s">
        <v>4052</v>
      </c>
      <c r="H19299" t="s">
        <v>2964</v>
      </c>
    </row>
    <row r="19300" spans="5:8" x14ac:dyDescent="0.3">
      <c r="E19300">
        <v>124295</v>
      </c>
      <c r="F19300" t="s">
        <v>2261</v>
      </c>
      <c r="G19300" t="s">
        <v>3715</v>
      </c>
      <c r="H19300" t="s">
        <v>12116</v>
      </c>
    </row>
    <row r="19301" spans="5:8" x14ac:dyDescent="0.3">
      <c r="E19301">
        <v>124164</v>
      </c>
      <c r="F19301" t="s">
        <v>2361</v>
      </c>
      <c r="G19301" t="s">
        <v>5652</v>
      </c>
      <c r="H19301" t="s">
        <v>3044</v>
      </c>
    </row>
    <row r="19302" spans="5:8" x14ac:dyDescent="0.3">
      <c r="E19302">
        <v>124296</v>
      </c>
      <c r="F19302" t="s">
        <v>2361</v>
      </c>
      <c r="G19302" t="s">
        <v>6883</v>
      </c>
      <c r="H19302" t="s">
        <v>10705</v>
      </c>
    </row>
    <row r="19303" spans="5:8" x14ac:dyDescent="0.3">
      <c r="E19303">
        <v>124297</v>
      </c>
      <c r="F19303" t="s">
        <v>2361</v>
      </c>
      <c r="G19303" t="s">
        <v>18682</v>
      </c>
      <c r="H19303" t="s">
        <v>12128</v>
      </c>
    </row>
    <row r="19304" spans="5:8" x14ac:dyDescent="0.3">
      <c r="E19304">
        <v>124368</v>
      </c>
      <c r="F19304" t="s">
        <v>2261</v>
      </c>
      <c r="G19304" t="s">
        <v>2677</v>
      </c>
      <c r="H19304" t="s">
        <v>8414</v>
      </c>
    </row>
    <row r="19305" spans="5:8" x14ac:dyDescent="0.3">
      <c r="E19305">
        <v>124369</v>
      </c>
      <c r="F19305" t="s">
        <v>2261</v>
      </c>
      <c r="G19305" t="s">
        <v>15212</v>
      </c>
      <c r="H19305" t="s">
        <v>2434</v>
      </c>
    </row>
    <row r="19306" spans="5:8" x14ac:dyDescent="0.3">
      <c r="E19306">
        <v>124370</v>
      </c>
      <c r="F19306" t="s">
        <v>2361</v>
      </c>
      <c r="G19306" t="s">
        <v>18683</v>
      </c>
      <c r="H19306" t="s">
        <v>2434</v>
      </c>
    </row>
    <row r="19307" spans="5:8" x14ac:dyDescent="0.3">
      <c r="E19307">
        <v>124371</v>
      </c>
      <c r="F19307" t="s">
        <v>2261</v>
      </c>
      <c r="G19307" t="s">
        <v>18684</v>
      </c>
      <c r="H19307" t="s">
        <v>2691</v>
      </c>
    </row>
    <row r="19308" spans="5:8" x14ac:dyDescent="0.3">
      <c r="E19308">
        <v>124372</v>
      </c>
      <c r="F19308" t="s">
        <v>2361</v>
      </c>
      <c r="G19308" t="s">
        <v>3027</v>
      </c>
      <c r="H19308" t="s">
        <v>2452</v>
      </c>
    </row>
    <row r="19309" spans="5:8" x14ac:dyDescent="0.3">
      <c r="E19309">
        <v>124373</v>
      </c>
      <c r="F19309" t="s">
        <v>2261</v>
      </c>
      <c r="G19309" t="s">
        <v>18685</v>
      </c>
      <c r="H19309" t="s">
        <v>2684</v>
      </c>
    </row>
    <row r="19310" spans="5:8" x14ac:dyDescent="0.3">
      <c r="E19310">
        <v>124374</v>
      </c>
      <c r="F19310" t="s">
        <v>2261</v>
      </c>
      <c r="G19310" t="s">
        <v>2814</v>
      </c>
      <c r="H19310" t="s">
        <v>18686</v>
      </c>
    </row>
    <row r="19311" spans="5:8" x14ac:dyDescent="0.3">
      <c r="E19311">
        <v>124317</v>
      </c>
      <c r="F19311" t="s">
        <v>2361</v>
      </c>
      <c r="G19311" t="s">
        <v>4856</v>
      </c>
      <c r="H19311" t="s">
        <v>5917</v>
      </c>
    </row>
    <row r="19312" spans="5:8" x14ac:dyDescent="0.3">
      <c r="E19312">
        <v>124318</v>
      </c>
      <c r="F19312" t="s">
        <v>2261</v>
      </c>
      <c r="G19312" t="s">
        <v>6577</v>
      </c>
      <c r="H19312" t="s">
        <v>11405</v>
      </c>
    </row>
    <row r="19313" spans="5:8" x14ac:dyDescent="0.3">
      <c r="E19313">
        <v>124319</v>
      </c>
      <c r="F19313" t="s">
        <v>2264</v>
      </c>
      <c r="G19313" t="s">
        <v>5489</v>
      </c>
      <c r="H19313" t="s">
        <v>3252</v>
      </c>
    </row>
    <row r="19314" spans="5:8" x14ac:dyDescent="0.3">
      <c r="E19314">
        <v>124320</v>
      </c>
      <c r="F19314" t="s">
        <v>15547</v>
      </c>
      <c r="G19314" t="s">
        <v>16016</v>
      </c>
      <c r="H19314" t="s">
        <v>18249</v>
      </c>
    </row>
    <row r="19315" spans="5:8" x14ac:dyDescent="0.3">
      <c r="E19315">
        <v>124321</v>
      </c>
      <c r="F19315" t="s">
        <v>2261</v>
      </c>
      <c r="G19315" t="s">
        <v>10106</v>
      </c>
      <c r="H19315" t="s">
        <v>12433</v>
      </c>
    </row>
    <row r="19316" spans="5:8" x14ac:dyDescent="0.3">
      <c r="E19316">
        <v>124322</v>
      </c>
      <c r="F19316" t="s">
        <v>2361</v>
      </c>
      <c r="G19316" t="s">
        <v>18687</v>
      </c>
      <c r="H19316" t="s">
        <v>2639</v>
      </c>
    </row>
    <row r="19317" spans="5:8" x14ac:dyDescent="0.3">
      <c r="E19317">
        <v>124323</v>
      </c>
      <c r="F19317" t="s">
        <v>2261</v>
      </c>
      <c r="G19317" t="s">
        <v>2932</v>
      </c>
      <c r="H19317" t="s">
        <v>18688</v>
      </c>
    </row>
    <row r="19318" spans="5:8" x14ac:dyDescent="0.3">
      <c r="E19318">
        <v>124092</v>
      </c>
      <c r="F19318" t="s">
        <v>2261</v>
      </c>
      <c r="G19318" t="s">
        <v>2435</v>
      </c>
      <c r="H19318" t="s">
        <v>4310</v>
      </c>
    </row>
    <row r="19319" spans="5:8" x14ac:dyDescent="0.3">
      <c r="E19319">
        <v>124162</v>
      </c>
      <c r="F19319" t="s">
        <v>2261</v>
      </c>
      <c r="G19319" t="s">
        <v>4506</v>
      </c>
      <c r="H19319" t="s">
        <v>8503</v>
      </c>
    </row>
    <row r="19320" spans="5:8" x14ac:dyDescent="0.3">
      <c r="E19320">
        <v>124434</v>
      </c>
      <c r="F19320" t="s">
        <v>2261</v>
      </c>
      <c r="G19320" t="s">
        <v>3712</v>
      </c>
      <c r="H19320" t="s">
        <v>10233</v>
      </c>
    </row>
    <row r="19321" spans="5:8" x14ac:dyDescent="0.3">
      <c r="E19321">
        <v>124435</v>
      </c>
      <c r="F19321" t="s">
        <v>2261</v>
      </c>
      <c r="G19321" t="s">
        <v>4658</v>
      </c>
      <c r="H19321" t="s">
        <v>18128</v>
      </c>
    </row>
    <row r="19322" spans="5:8" x14ac:dyDescent="0.3">
      <c r="E19322">
        <v>124436</v>
      </c>
      <c r="F19322" t="s">
        <v>2261</v>
      </c>
      <c r="G19322" t="s">
        <v>2886</v>
      </c>
      <c r="H19322" t="s">
        <v>2465</v>
      </c>
    </row>
    <row r="19323" spans="5:8" x14ac:dyDescent="0.3">
      <c r="E19323">
        <v>124437</v>
      </c>
      <c r="F19323" t="s">
        <v>2261</v>
      </c>
      <c r="G19323" t="s">
        <v>18689</v>
      </c>
      <c r="H19323" t="s">
        <v>15858</v>
      </c>
    </row>
    <row r="19324" spans="5:8" x14ac:dyDescent="0.3">
      <c r="E19324">
        <v>124458</v>
      </c>
      <c r="F19324" t="s">
        <v>2361</v>
      </c>
      <c r="G19324" t="s">
        <v>18690</v>
      </c>
      <c r="H19324" t="s">
        <v>18691</v>
      </c>
    </row>
    <row r="19325" spans="5:8" x14ac:dyDescent="0.3">
      <c r="E19325">
        <v>124457</v>
      </c>
      <c r="F19325" t="s">
        <v>2261</v>
      </c>
      <c r="G19325" t="s">
        <v>2528</v>
      </c>
      <c r="H19325" t="s">
        <v>10643</v>
      </c>
    </row>
    <row r="19326" spans="5:8" x14ac:dyDescent="0.3">
      <c r="E19326">
        <v>124433</v>
      </c>
      <c r="F19326" t="s">
        <v>2261</v>
      </c>
      <c r="G19326" t="s">
        <v>2468</v>
      </c>
      <c r="H19326" t="s">
        <v>5769</v>
      </c>
    </row>
    <row r="19327" spans="5:8" x14ac:dyDescent="0.3">
      <c r="E19327">
        <v>124450</v>
      </c>
      <c r="F19327" t="s">
        <v>2361</v>
      </c>
      <c r="G19327" t="s">
        <v>18692</v>
      </c>
      <c r="H19327" t="s">
        <v>6299</v>
      </c>
    </row>
    <row r="19328" spans="5:8" x14ac:dyDescent="0.3">
      <c r="E19328">
        <v>124451</v>
      </c>
      <c r="F19328" t="s">
        <v>2361</v>
      </c>
      <c r="G19328" t="s">
        <v>15947</v>
      </c>
      <c r="H19328" t="s">
        <v>17810</v>
      </c>
    </row>
    <row r="19329" spans="5:8" x14ac:dyDescent="0.3">
      <c r="E19329">
        <v>124452</v>
      </c>
      <c r="F19329" t="s">
        <v>2264</v>
      </c>
      <c r="G19329" t="s">
        <v>2597</v>
      </c>
      <c r="H19329" t="s">
        <v>6886</v>
      </c>
    </row>
    <row r="19330" spans="5:8" x14ac:dyDescent="0.3">
      <c r="E19330">
        <v>124453</v>
      </c>
      <c r="F19330" t="s">
        <v>2264</v>
      </c>
      <c r="G19330" t="s">
        <v>10518</v>
      </c>
      <c r="H19330" t="s">
        <v>18693</v>
      </c>
    </row>
    <row r="19331" spans="5:8" x14ac:dyDescent="0.3">
      <c r="E19331">
        <v>124454</v>
      </c>
      <c r="F19331" t="s">
        <v>2261</v>
      </c>
      <c r="G19331" t="s">
        <v>18694</v>
      </c>
      <c r="H19331" t="s">
        <v>18695</v>
      </c>
    </row>
    <row r="19332" spans="5:8" x14ac:dyDescent="0.3">
      <c r="E19332">
        <v>124455</v>
      </c>
      <c r="F19332" t="s">
        <v>2261</v>
      </c>
      <c r="G19332" t="s">
        <v>2772</v>
      </c>
      <c r="H19332" t="s">
        <v>18696</v>
      </c>
    </row>
    <row r="19333" spans="5:8" x14ac:dyDescent="0.3">
      <c r="E19333">
        <v>124456</v>
      </c>
      <c r="F19333" t="s">
        <v>2361</v>
      </c>
      <c r="G19333" t="s">
        <v>12282</v>
      </c>
      <c r="H19333" t="s">
        <v>6886</v>
      </c>
    </row>
    <row r="19334" spans="5:8" x14ac:dyDescent="0.3">
      <c r="E19334">
        <v>124459</v>
      </c>
      <c r="F19334" t="s">
        <v>2261</v>
      </c>
      <c r="G19334" t="s">
        <v>10444</v>
      </c>
      <c r="H19334" t="s">
        <v>12786</v>
      </c>
    </row>
    <row r="19335" spans="5:8" x14ac:dyDescent="0.3">
      <c r="E19335">
        <v>124478</v>
      </c>
      <c r="F19335" t="s">
        <v>2361</v>
      </c>
      <c r="G19335" t="s">
        <v>8652</v>
      </c>
      <c r="H19335" t="s">
        <v>10308</v>
      </c>
    </row>
    <row r="19336" spans="5:8" x14ac:dyDescent="0.3">
      <c r="E19336">
        <v>124479</v>
      </c>
      <c r="F19336" t="s">
        <v>2261</v>
      </c>
      <c r="G19336" t="s">
        <v>4628</v>
      </c>
      <c r="H19336" t="s">
        <v>18697</v>
      </c>
    </row>
    <row r="19337" spans="5:8" x14ac:dyDescent="0.3">
      <c r="E19337">
        <v>124166</v>
      </c>
      <c r="F19337" t="s">
        <v>2264</v>
      </c>
      <c r="G19337" t="s">
        <v>18698</v>
      </c>
      <c r="H19337" t="s">
        <v>18699</v>
      </c>
    </row>
    <row r="19338" spans="5:8" x14ac:dyDescent="0.3">
      <c r="E19338">
        <v>124167</v>
      </c>
      <c r="F19338" t="s">
        <v>2264</v>
      </c>
      <c r="G19338" t="s">
        <v>13141</v>
      </c>
      <c r="H19338" t="s">
        <v>3115</v>
      </c>
    </row>
    <row r="19339" spans="5:8" x14ac:dyDescent="0.3">
      <c r="E19339">
        <v>124172</v>
      </c>
      <c r="F19339" t="s">
        <v>2261</v>
      </c>
      <c r="G19339" t="s">
        <v>2795</v>
      </c>
      <c r="H19339" t="s">
        <v>12700</v>
      </c>
    </row>
    <row r="19340" spans="5:8" x14ac:dyDescent="0.3">
      <c r="E19340">
        <v>124173</v>
      </c>
      <c r="F19340" t="s">
        <v>2361</v>
      </c>
      <c r="G19340" t="s">
        <v>18700</v>
      </c>
      <c r="H19340" t="s">
        <v>18701</v>
      </c>
    </row>
    <row r="19341" spans="5:8" x14ac:dyDescent="0.3">
      <c r="E19341">
        <v>124188</v>
      </c>
      <c r="F19341" t="s">
        <v>2264</v>
      </c>
      <c r="G19341" t="s">
        <v>10224</v>
      </c>
      <c r="H19341" t="s">
        <v>7520</v>
      </c>
    </row>
    <row r="19342" spans="5:8" x14ac:dyDescent="0.3">
      <c r="E19342">
        <v>124190</v>
      </c>
      <c r="F19342" t="s">
        <v>2264</v>
      </c>
      <c r="G19342" t="s">
        <v>8825</v>
      </c>
      <c r="H19342" t="s">
        <v>5379</v>
      </c>
    </row>
    <row r="19343" spans="5:8" x14ac:dyDescent="0.3">
      <c r="E19343">
        <v>124189</v>
      </c>
      <c r="F19343" t="s">
        <v>2261</v>
      </c>
      <c r="G19343" t="s">
        <v>18702</v>
      </c>
      <c r="H19343" t="s">
        <v>18703</v>
      </c>
    </row>
    <row r="19344" spans="5:8" x14ac:dyDescent="0.3">
      <c r="E19344">
        <v>124220</v>
      </c>
      <c r="F19344" t="s">
        <v>2261</v>
      </c>
      <c r="G19344" t="s">
        <v>6266</v>
      </c>
      <c r="H19344" t="s">
        <v>2432</v>
      </c>
    </row>
    <row r="19345" spans="5:8" x14ac:dyDescent="0.3">
      <c r="E19345">
        <v>124219</v>
      </c>
      <c r="F19345" t="s">
        <v>2264</v>
      </c>
      <c r="G19345" t="s">
        <v>18704</v>
      </c>
      <c r="H19345" t="s">
        <v>2383</v>
      </c>
    </row>
    <row r="19346" spans="5:8" x14ac:dyDescent="0.3">
      <c r="E19346">
        <v>124221</v>
      </c>
      <c r="F19346" t="s">
        <v>2261</v>
      </c>
      <c r="G19346" t="s">
        <v>2749</v>
      </c>
      <c r="H19346" t="s">
        <v>2803</v>
      </c>
    </row>
    <row r="19347" spans="5:8" x14ac:dyDescent="0.3">
      <c r="E19347">
        <v>124364</v>
      </c>
      <c r="F19347" t="s">
        <v>2261</v>
      </c>
      <c r="G19347" t="s">
        <v>18705</v>
      </c>
      <c r="H19347" t="s">
        <v>3058</v>
      </c>
    </row>
    <row r="19348" spans="5:8" x14ac:dyDescent="0.3">
      <c r="E19348">
        <v>124175</v>
      </c>
      <c r="F19348" t="s">
        <v>2261</v>
      </c>
      <c r="G19348" t="s">
        <v>3661</v>
      </c>
      <c r="H19348" t="s">
        <v>18706</v>
      </c>
    </row>
    <row r="19349" spans="5:8" x14ac:dyDescent="0.3">
      <c r="E19349">
        <v>124176</v>
      </c>
      <c r="F19349" t="s">
        <v>2261</v>
      </c>
      <c r="G19349" t="s">
        <v>3020</v>
      </c>
      <c r="H19349" t="s">
        <v>4743</v>
      </c>
    </row>
    <row r="19350" spans="5:8" x14ac:dyDescent="0.3">
      <c r="E19350">
        <v>124177</v>
      </c>
      <c r="F19350" t="s">
        <v>2261</v>
      </c>
      <c r="G19350" t="s">
        <v>18707</v>
      </c>
      <c r="H19350" t="s">
        <v>18708</v>
      </c>
    </row>
    <row r="19351" spans="5:8" x14ac:dyDescent="0.3">
      <c r="E19351">
        <v>124165</v>
      </c>
      <c r="F19351" t="s">
        <v>2261</v>
      </c>
      <c r="G19351" t="s">
        <v>10775</v>
      </c>
      <c r="H19351" t="s">
        <v>2919</v>
      </c>
    </row>
    <row r="19352" spans="5:8" x14ac:dyDescent="0.3">
      <c r="E19352">
        <v>124170</v>
      </c>
      <c r="F19352" t="s">
        <v>2361</v>
      </c>
      <c r="G19352" t="s">
        <v>18709</v>
      </c>
      <c r="H19352" t="s">
        <v>3067</v>
      </c>
    </row>
    <row r="19353" spans="5:8" x14ac:dyDescent="0.3">
      <c r="E19353">
        <v>124171</v>
      </c>
      <c r="F19353" t="s">
        <v>2361</v>
      </c>
      <c r="G19353" t="s">
        <v>18710</v>
      </c>
      <c r="H19353" t="s">
        <v>18711</v>
      </c>
    </row>
    <row r="19354" spans="5:8" x14ac:dyDescent="0.3">
      <c r="E19354">
        <v>124495</v>
      </c>
      <c r="F19354" t="s">
        <v>2261</v>
      </c>
      <c r="G19354" t="s">
        <v>2305</v>
      </c>
      <c r="H19354" t="s">
        <v>6004</v>
      </c>
    </row>
    <row r="19355" spans="5:8" x14ac:dyDescent="0.3">
      <c r="E19355">
        <v>124496</v>
      </c>
      <c r="F19355" t="s">
        <v>2261</v>
      </c>
      <c r="G19355" t="s">
        <v>2349</v>
      </c>
      <c r="H19355" t="s">
        <v>18712</v>
      </c>
    </row>
    <row r="19356" spans="5:8" x14ac:dyDescent="0.3">
      <c r="E19356">
        <v>124174</v>
      </c>
      <c r="F19356" t="s">
        <v>2261</v>
      </c>
      <c r="G19356" t="s">
        <v>18713</v>
      </c>
      <c r="H19356" t="s">
        <v>12304</v>
      </c>
    </row>
    <row r="19357" spans="5:8" x14ac:dyDescent="0.3">
      <c r="E19357">
        <v>124223</v>
      </c>
      <c r="F19357" t="s">
        <v>2264</v>
      </c>
      <c r="G19357" t="s">
        <v>10097</v>
      </c>
      <c r="H19357" t="s">
        <v>3077</v>
      </c>
    </row>
    <row r="19358" spans="5:8" x14ac:dyDescent="0.3">
      <c r="E19358">
        <v>124186</v>
      </c>
      <c r="F19358" t="s">
        <v>2264</v>
      </c>
      <c r="G19358" t="s">
        <v>6082</v>
      </c>
      <c r="H19358" t="s">
        <v>18714</v>
      </c>
    </row>
    <row r="19359" spans="5:8" x14ac:dyDescent="0.3">
      <c r="E19359">
        <v>124194</v>
      </c>
      <c r="F19359" t="s">
        <v>2361</v>
      </c>
      <c r="G19359" t="s">
        <v>18715</v>
      </c>
      <c r="H19359" t="s">
        <v>8348</v>
      </c>
    </row>
    <row r="19360" spans="5:8" x14ac:dyDescent="0.3">
      <c r="E19360">
        <v>124178</v>
      </c>
      <c r="F19360" t="s">
        <v>2261</v>
      </c>
      <c r="G19360" t="s">
        <v>5181</v>
      </c>
      <c r="H19360" t="s">
        <v>8478</v>
      </c>
    </row>
    <row r="19361" spans="5:8" x14ac:dyDescent="0.3">
      <c r="E19361">
        <v>124195</v>
      </c>
      <c r="F19361" t="s">
        <v>2261</v>
      </c>
      <c r="G19361" t="s">
        <v>8264</v>
      </c>
      <c r="H19361" t="s">
        <v>18716</v>
      </c>
    </row>
    <row r="19362" spans="5:8" x14ac:dyDescent="0.3">
      <c r="E19362">
        <v>124192</v>
      </c>
      <c r="F19362" t="s">
        <v>2261</v>
      </c>
      <c r="G19362" t="s">
        <v>4335</v>
      </c>
      <c r="H19362" t="s">
        <v>18717</v>
      </c>
    </row>
    <row r="19363" spans="5:8" x14ac:dyDescent="0.3">
      <c r="E19363">
        <v>124193</v>
      </c>
      <c r="F19363" t="s">
        <v>2361</v>
      </c>
      <c r="G19363" t="s">
        <v>5948</v>
      </c>
      <c r="H19363" t="s">
        <v>18718</v>
      </c>
    </row>
    <row r="19364" spans="5:8" x14ac:dyDescent="0.3">
      <c r="E19364">
        <v>124191</v>
      </c>
      <c r="F19364" t="s">
        <v>2361</v>
      </c>
      <c r="G19364" t="s">
        <v>16120</v>
      </c>
      <c r="H19364" t="s">
        <v>18719</v>
      </c>
    </row>
    <row r="19365" spans="5:8" x14ac:dyDescent="0.3">
      <c r="E19365">
        <v>124180</v>
      </c>
      <c r="F19365" t="s">
        <v>2361</v>
      </c>
      <c r="G19365" t="s">
        <v>6883</v>
      </c>
      <c r="H19365" t="s">
        <v>18720</v>
      </c>
    </row>
    <row r="19366" spans="5:8" x14ac:dyDescent="0.3">
      <c r="E19366">
        <v>124179</v>
      </c>
      <c r="F19366" t="s">
        <v>2264</v>
      </c>
      <c r="G19366" t="s">
        <v>5569</v>
      </c>
      <c r="H19366" t="s">
        <v>8540</v>
      </c>
    </row>
    <row r="19367" spans="5:8" x14ac:dyDescent="0.3">
      <c r="E19367">
        <v>124460</v>
      </c>
      <c r="F19367" t="s">
        <v>2361</v>
      </c>
      <c r="G19367" t="s">
        <v>6171</v>
      </c>
      <c r="H19367" t="s">
        <v>5255</v>
      </c>
    </row>
    <row r="19368" spans="5:8" x14ac:dyDescent="0.3">
      <c r="E19368">
        <v>124461</v>
      </c>
      <c r="F19368" t="s">
        <v>2264</v>
      </c>
      <c r="G19368" t="s">
        <v>3824</v>
      </c>
      <c r="H19368" t="s">
        <v>5255</v>
      </c>
    </row>
    <row r="19369" spans="5:8" x14ac:dyDescent="0.3">
      <c r="E19369">
        <v>124462</v>
      </c>
      <c r="F19369" t="s">
        <v>2361</v>
      </c>
      <c r="G19369" t="s">
        <v>5207</v>
      </c>
      <c r="H19369" t="s">
        <v>12925</v>
      </c>
    </row>
    <row r="19370" spans="5:8" x14ac:dyDescent="0.3">
      <c r="E19370">
        <v>124463</v>
      </c>
      <c r="F19370" t="s">
        <v>2361</v>
      </c>
      <c r="G19370" t="s">
        <v>10645</v>
      </c>
      <c r="H19370" t="s">
        <v>18721</v>
      </c>
    </row>
    <row r="19371" spans="5:8" x14ac:dyDescent="0.3">
      <c r="E19371">
        <v>124501</v>
      </c>
      <c r="F19371" t="s">
        <v>2261</v>
      </c>
      <c r="G19371" t="s">
        <v>18722</v>
      </c>
      <c r="H19371" t="s">
        <v>5727</v>
      </c>
    </row>
    <row r="19372" spans="5:8" x14ac:dyDescent="0.3">
      <c r="E19372">
        <v>124502</v>
      </c>
      <c r="F19372" t="s">
        <v>2264</v>
      </c>
      <c r="G19372" t="s">
        <v>15406</v>
      </c>
      <c r="H19372" t="s">
        <v>3124</v>
      </c>
    </row>
    <row r="19373" spans="5:8" x14ac:dyDescent="0.3">
      <c r="E19373">
        <v>124503</v>
      </c>
      <c r="F19373" t="s">
        <v>2264</v>
      </c>
      <c r="G19373" t="s">
        <v>18723</v>
      </c>
      <c r="H19373" t="s">
        <v>3124</v>
      </c>
    </row>
    <row r="19374" spans="5:8" x14ac:dyDescent="0.3">
      <c r="E19374">
        <v>124231</v>
      </c>
      <c r="F19374" t="s">
        <v>2261</v>
      </c>
      <c r="G19374" t="s">
        <v>5332</v>
      </c>
      <c r="H19374" t="s">
        <v>3098</v>
      </c>
    </row>
    <row r="19375" spans="5:8" x14ac:dyDescent="0.3">
      <c r="E19375">
        <v>124442</v>
      </c>
      <c r="F19375" t="s">
        <v>2261</v>
      </c>
      <c r="G19375" t="s">
        <v>18724</v>
      </c>
      <c r="H19375" t="s">
        <v>11344</v>
      </c>
    </row>
    <row r="19376" spans="5:8" x14ac:dyDescent="0.3">
      <c r="E19376">
        <v>124441</v>
      </c>
      <c r="F19376" t="s">
        <v>2261</v>
      </c>
      <c r="G19376" t="s">
        <v>18725</v>
      </c>
      <c r="H19376" t="s">
        <v>18726</v>
      </c>
    </row>
    <row r="19377" spans="5:8" x14ac:dyDescent="0.3">
      <c r="E19377">
        <v>124035</v>
      </c>
      <c r="F19377" t="s">
        <v>2261</v>
      </c>
      <c r="G19377" t="s">
        <v>18727</v>
      </c>
      <c r="H19377" t="s">
        <v>2263</v>
      </c>
    </row>
    <row r="19378" spans="5:8" x14ac:dyDescent="0.3">
      <c r="E19378">
        <v>124391</v>
      </c>
      <c r="F19378" t="s">
        <v>2261</v>
      </c>
      <c r="G19378" t="s">
        <v>16274</v>
      </c>
      <c r="H19378" t="s">
        <v>2711</v>
      </c>
    </row>
    <row r="19379" spans="5:8" x14ac:dyDescent="0.3">
      <c r="E19379">
        <v>124365</v>
      </c>
      <c r="F19379" t="s">
        <v>2264</v>
      </c>
      <c r="G19379" t="s">
        <v>18728</v>
      </c>
      <c r="H19379" t="s">
        <v>18729</v>
      </c>
    </row>
    <row r="19380" spans="5:8" x14ac:dyDescent="0.3">
      <c r="E19380">
        <v>124367</v>
      </c>
      <c r="F19380" t="s">
        <v>2264</v>
      </c>
      <c r="G19380" t="s">
        <v>18730</v>
      </c>
      <c r="H19380" t="s">
        <v>10480</v>
      </c>
    </row>
    <row r="19381" spans="5:8" x14ac:dyDescent="0.3">
      <c r="E19381">
        <v>124413</v>
      </c>
      <c r="F19381" t="s">
        <v>2264</v>
      </c>
      <c r="G19381" t="s">
        <v>18731</v>
      </c>
      <c r="H19381" t="s">
        <v>18732</v>
      </c>
    </row>
    <row r="19382" spans="5:8" x14ac:dyDescent="0.3">
      <c r="E19382">
        <v>124519</v>
      </c>
      <c r="F19382" t="s">
        <v>2264</v>
      </c>
      <c r="G19382" t="s">
        <v>9512</v>
      </c>
      <c r="H19382" t="s">
        <v>14169</v>
      </c>
    </row>
    <row r="19383" spans="5:8" x14ac:dyDescent="0.3">
      <c r="E19383">
        <v>124520</v>
      </c>
      <c r="F19383" t="s">
        <v>2361</v>
      </c>
      <c r="G19383" t="s">
        <v>18733</v>
      </c>
      <c r="H19383" t="s">
        <v>18734</v>
      </c>
    </row>
    <row r="19384" spans="5:8" x14ac:dyDescent="0.3">
      <c r="E19384">
        <v>124361</v>
      </c>
      <c r="F19384" t="s">
        <v>2361</v>
      </c>
      <c r="G19384" t="s">
        <v>18735</v>
      </c>
      <c r="H19384" t="s">
        <v>5246</v>
      </c>
    </row>
    <row r="19385" spans="5:8" x14ac:dyDescent="0.3">
      <c r="E19385">
        <v>124360</v>
      </c>
      <c r="F19385" t="s">
        <v>2261</v>
      </c>
      <c r="G19385" t="s">
        <v>5813</v>
      </c>
      <c r="H19385" t="s">
        <v>5266</v>
      </c>
    </row>
    <row r="19386" spans="5:8" x14ac:dyDescent="0.3">
      <c r="E19386">
        <v>124362</v>
      </c>
      <c r="F19386" t="s">
        <v>2261</v>
      </c>
      <c r="G19386" t="s">
        <v>15909</v>
      </c>
      <c r="H19386" t="s">
        <v>5266</v>
      </c>
    </row>
    <row r="19387" spans="5:8" x14ac:dyDescent="0.3">
      <c r="E19387">
        <v>124233</v>
      </c>
      <c r="F19387" t="s">
        <v>2261</v>
      </c>
      <c r="G19387" t="s">
        <v>3246</v>
      </c>
      <c r="H19387" t="s">
        <v>9029</v>
      </c>
    </row>
    <row r="19388" spans="5:8" x14ac:dyDescent="0.3">
      <c r="E19388">
        <v>124363</v>
      </c>
      <c r="F19388" t="s">
        <v>2361</v>
      </c>
      <c r="G19388" t="s">
        <v>10274</v>
      </c>
      <c r="H19388" t="s">
        <v>5305</v>
      </c>
    </row>
    <row r="19389" spans="5:8" x14ac:dyDescent="0.3">
      <c r="E19389">
        <v>124440</v>
      </c>
      <c r="F19389" t="s">
        <v>2264</v>
      </c>
      <c r="G19389" t="s">
        <v>6082</v>
      </c>
      <c r="H19389" t="s">
        <v>18736</v>
      </c>
    </row>
    <row r="19390" spans="5:8" x14ac:dyDescent="0.3">
      <c r="E19390">
        <v>124439</v>
      </c>
      <c r="F19390" t="s">
        <v>2361</v>
      </c>
      <c r="G19390" t="s">
        <v>18737</v>
      </c>
      <c r="H19390" t="s">
        <v>5542</v>
      </c>
    </row>
    <row r="19391" spans="5:8" x14ac:dyDescent="0.3">
      <c r="E19391">
        <v>124217</v>
      </c>
      <c r="F19391" t="s">
        <v>2261</v>
      </c>
      <c r="G19391" t="s">
        <v>13684</v>
      </c>
      <c r="H19391" t="s">
        <v>5516</v>
      </c>
    </row>
    <row r="19392" spans="5:8" x14ac:dyDescent="0.3">
      <c r="E19392">
        <v>124065</v>
      </c>
      <c r="F19392" t="s">
        <v>2264</v>
      </c>
      <c r="G19392" t="s">
        <v>18738</v>
      </c>
      <c r="H19392" t="s">
        <v>18142</v>
      </c>
    </row>
    <row r="19393" spans="5:8" x14ac:dyDescent="0.3">
      <c r="E19393">
        <v>124218</v>
      </c>
      <c r="F19393" t="s">
        <v>2261</v>
      </c>
      <c r="G19393" t="s">
        <v>18739</v>
      </c>
      <c r="H19393" t="s">
        <v>5346</v>
      </c>
    </row>
    <row r="19394" spans="5:8" x14ac:dyDescent="0.3">
      <c r="E19394">
        <v>124151</v>
      </c>
      <c r="F19394" t="s">
        <v>2261</v>
      </c>
      <c r="G19394" t="s">
        <v>3144</v>
      </c>
      <c r="H19394" t="s">
        <v>5296</v>
      </c>
    </row>
    <row r="19395" spans="5:8" x14ac:dyDescent="0.3">
      <c r="E19395">
        <v>124215</v>
      </c>
      <c r="F19395" t="s">
        <v>2261</v>
      </c>
      <c r="G19395" t="s">
        <v>17878</v>
      </c>
      <c r="H19395" t="s">
        <v>5312</v>
      </c>
    </row>
    <row r="19396" spans="5:8" x14ac:dyDescent="0.3">
      <c r="E19396">
        <v>124214</v>
      </c>
      <c r="F19396" t="s">
        <v>2261</v>
      </c>
      <c r="G19396" t="s">
        <v>4979</v>
      </c>
      <c r="H19396" t="s">
        <v>5296</v>
      </c>
    </row>
    <row r="19397" spans="5:8" x14ac:dyDescent="0.3">
      <c r="E19397">
        <v>124524</v>
      </c>
      <c r="F19397" t="s">
        <v>2261</v>
      </c>
      <c r="G19397" t="s">
        <v>4974</v>
      </c>
      <c r="H19397" t="s">
        <v>18254</v>
      </c>
    </row>
    <row r="19398" spans="5:8" x14ac:dyDescent="0.3">
      <c r="E19398">
        <v>124525</v>
      </c>
      <c r="F19398" t="s">
        <v>2264</v>
      </c>
      <c r="G19398" t="s">
        <v>18740</v>
      </c>
      <c r="H19398" t="s">
        <v>18741</v>
      </c>
    </row>
    <row r="19399" spans="5:8" x14ac:dyDescent="0.3">
      <c r="E19399">
        <v>124526</v>
      </c>
      <c r="F19399" t="s">
        <v>2261</v>
      </c>
      <c r="G19399" t="s">
        <v>18742</v>
      </c>
      <c r="H19399" t="s">
        <v>18743</v>
      </c>
    </row>
    <row r="19400" spans="5:8" x14ac:dyDescent="0.3">
      <c r="E19400">
        <v>124527</v>
      </c>
      <c r="F19400" t="s">
        <v>2264</v>
      </c>
      <c r="G19400" t="s">
        <v>18744</v>
      </c>
      <c r="H19400" t="s">
        <v>18745</v>
      </c>
    </row>
    <row r="19401" spans="5:8" x14ac:dyDescent="0.3">
      <c r="E19401">
        <v>124528</v>
      </c>
      <c r="F19401" t="s">
        <v>2361</v>
      </c>
      <c r="G19401" t="s">
        <v>18746</v>
      </c>
      <c r="H19401" t="s">
        <v>18745</v>
      </c>
    </row>
    <row r="19402" spans="5:8" x14ac:dyDescent="0.3">
      <c r="E19402">
        <v>124529</v>
      </c>
      <c r="F19402" t="s">
        <v>2264</v>
      </c>
      <c r="G19402" t="s">
        <v>7131</v>
      </c>
      <c r="H19402" t="s">
        <v>18747</v>
      </c>
    </row>
    <row r="19403" spans="5:8" x14ac:dyDescent="0.3">
      <c r="E19403">
        <v>124213</v>
      </c>
      <c r="F19403" t="s">
        <v>2264</v>
      </c>
      <c r="G19403" t="s">
        <v>10854</v>
      </c>
      <c r="H19403" t="s">
        <v>18748</v>
      </c>
    </row>
    <row r="19404" spans="5:8" x14ac:dyDescent="0.3">
      <c r="E19404">
        <v>124216</v>
      </c>
      <c r="F19404" t="s">
        <v>2261</v>
      </c>
      <c r="G19404" t="s">
        <v>18749</v>
      </c>
      <c r="H19404" t="s">
        <v>5303</v>
      </c>
    </row>
    <row r="19405" spans="5:8" x14ac:dyDescent="0.3">
      <c r="E19405">
        <v>124142</v>
      </c>
      <c r="F19405" t="s">
        <v>2261</v>
      </c>
      <c r="G19405" t="s">
        <v>18750</v>
      </c>
      <c r="H19405" t="s">
        <v>18751</v>
      </c>
    </row>
    <row r="19406" spans="5:8" x14ac:dyDescent="0.3">
      <c r="E19406">
        <v>124234</v>
      </c>
      <c r="F19406" t="s">
        <v>2264</v>
      </c>
      <c r="G19406" t="s">
        <v>6883</v>
      </c>
      <c r="H19406" t="s">
        <v>10042</v>
      </c>
    </row>
    <row r="19407" spans="5:8" x14ac:dyDescent="0.3">
      <c r="E19407">
        <v>124235</v>
      </c>
      <c r="F19407" t="s">
        <v>2264</v>
      </c>
      <c r="G19407" t="s">
        <v>10845</v>
      </c>
      <c r="H19407" t="s">
        <v>18752</v>
      </c>
    </row>
    <row r="19408" spans="5:8" x14ac:dyDescent="0.3">
      <c r="E19408">
        <v>124382</v>
      </c>
      <c r="F19408" t="s">
        <v>2361</v>
      </c>
      <c r="G19408" t="s">
        <v>18234</v>
      </c>
      <c r="H19408" t="s">
        <v>18753</v>
      </c>
    </row>
    <row r="19409" spans="5:8" x14ac:dyDescent="0.3">
      <c r="E19409">
        <v>124530</v>
      </c>
      <c r="F19409" t="s">
        <v>2361</v>
      </c>
      <c r="G19409" t="s">
        <v>18754</v>
      </c>
      <c r="H19409" t="s">
        <v>18741</v>
      </c>
    </row>
    <row r="19410" spans="5:8" x14ac:dyDescent="0.3">
      <c r="E19410">
        <v>124222</v>
      </c>
      <c r="F19410" t="s">
        <v>2261</v>
      </c>
      <c r="G19410" t="s">
        <v>18755</v>
      </c>
      <c r="H19410" t="s">
        <v>3095</v>
      </c>
    </row>
    <row r="19411" spans="5:8" x14ac:dyDescent="0.3">
      <c r="E19411">
        <v>124187</v>
      </c>
      <c r="F19411" t="s">
        <v>2264</v>
      </c>
      <c r="G19411" t="s">
        <v>3149</v>
      </c>
      <c r="H19411" t="s">
        <v>8994</v>
      </c>
    </row>
    <row r="19412" spans="5:8" x14ac:dyDescent="0.3">
      <c r="E19412">
        <v>124168</v>
      </c>
      <c r="F19412" t="s">
        <v>2261</v>
      </c>
      <c r="G19412" t="s">
        <v>18756</v>
      </c>
      <c r="H19412" t="s">
        <v>18757</v>
      </c>
    </row>
    <row r="19413" spans="5:8" x14ac:dyDescent="0.3">
      <c r="E19413">
        <v>124531</v>
      </c>
      <c r="F19413" t="s">
        <v>2361</v>
      </c>
      <c r="G19413" t="s">
        <v>18758</v>
      </c>
      <c r="H19413" t="s">
        <v>10786</v>
      </c>
    </row>
    <row r="19414" spans="5:8" x14ac:dyDescent="0.3">
      <c r="E19414">
        <v>124532</v>
      </c>
      <c r="F19414" t="s">
        <v>2261</v>
      </c>
      <c r="G19414" t="s">
        <v>18759</v>
      </c>
      <c r="H19414" t="s">
        <v>6128</v>
      </c>
    </row>
    <row r="19415" spans="5:8" x14ac:dyDescent="0.3">
      <c r="E19415">
        <v>124533</v>
      </c>
      <c r="F19415" t="s">
        <v>2261</v>
      </c>
      <c r="G19415" t="s">
        <v>2687</v>
      </c>
      <c r="H19415" t="s">
        <v>2497</v>
      </c>
    </row>
    <row r="19416" spans="5:8" x14ac:dyDescent="0.3">
      <c r="E19416">
        <v>124534</v>
      </c>
      <c r="F19416" t="s">
        <v>2261</v>
      </c>
      <c r="G19416" t="s">
        <v>12532</v>
      </c>
      <c r="H19416" t="s">
        <v>9467</v>
      </c>
    </row>
    <row r="19417" spans="5:8" x14ac:dyDescent="0.3">
      <c r="E19417">
        <v>124535</v>
      </c>
      <c r="F19417" t="s">
        <v>2361</v>
      </c>
      <c r="G19417" t="s">
        <v>18760</v>
      </c>
      <c r="H19417" t="s">
        <v>5903</v>
      </c>
    </row>
    <row r="19418" spans="5:8" x14ac:dyDescent="0.3">
      <c r="E19418">
        <v>124536</v>
      </c>
      <c r="F19418" t="s">
        <v>2361</v>
      </c>
      <c r="G19418" t="s">
        <v>18761</v>
      </c>
      <c r="H19418" t="s">
        <v>18762</v>
      </c>
    </row>
    <row r="19419" spans="5:8" x14ac:dyDescent="0.3">
      <c r="E19419">
        <v>124545</v>
      </c>
      <c r="F19419" t="s">
        <v>2261</v>
      </c>
      <c r="G19419" t="s">
        <v>5072</v>
      </c>
      <c r="H19419" t="s">
        <v>11698</v>
      </c>
    </row>
    <row r="19420" spans="5:8" x14ac:dyDescent="0.3">
      <c r="E19420">
        <v>124546</v>
      </c>
      <c r="F19420" t="s">
        <v>2361</v>
      </c>
      <c r="G19420" t="s">
        <v>2766</v>
      </c>
      <c r="H19420" t="s">
        <v>6128</v>
      </c>
    </row>
    <row r="19421" spans="5:8" x14ac:dyDescent="0.3">
      <c r="E19421">
        <v>124547</v>
      </c>
      <c r="F19421" t="s">
        <v>2261</v>
      </c>
      <c r="G19421" t="s">
        <v>2941</v>
      </c>
      <c r="H19421" t="s">
        <v>6151</v>
      </c>
    </row>
    <row r="19422" spans="5:8" x14ac:dyDescent="0.3">
      <c r="E19422">
        <v>124169</v>
      </c>
      <c r="F19422" t="s">
        <v>2261</v>
      </c>
      <c r="G19422" t="s">
        <v>7797</v>
      </c>
      <c r="H19422" t="s">
        <v>11868</v>
      </c>
    </row>
    <row r="19423" spans="5:8" x14ac:dyDescent="0.3">
      <c r="E19423">
        <v>124482</v>
      </c>
      <c r="F19423" t="s">
        <v>2361</v>
      </c>
      <c r="G19423" t="s">
        <v>9071</v>
      </c>
      <c r="H19423" t="s">
        <v>18763</v>
      </c>
    </row>
    <row r="19424" spans="5:8" x14ac:dyDescent="0.3">
      <c r="E19424">
        <v>124449</v>
      </c>
      <c r="F19424" t="s">
        <v>2361</v>
      </c>
      <c r="G19424" t="s">
        <v>13165</v>
      </c>
      <c r="H19424" t="s">
        <v>10290</v>
      </c>
    </row>
    <row r="19425" spans="5:8" x14ac:dyDescent="0.3">
      <c r="E19425">
        <v>124484</v>
      </c>
      <c r="F19425" t="s">
        <v>2361</v>
      </c>
      <c r="G19425" t="s">
        <v>5603</v>
      </c>
      <c r="H19425" t="s">
        <v>8507</v>
      </c>
    </row>
    <row r="19426" spans="5:8" x14ac:dyDescent="0.3">
      <c r="E19426">
        <v>124483</v>
      </c>
      <c r="F19426" t="s">
        <v>2261</v>
      </c>
      <c r="G19426" t="s">
        <v>5655</v>
      </c>
      <c r="H19426" t="s">
        <v>10430</v>
      </c>
    </row>
    <row r="19427" spans="5:8" x14ac:dyDescent="0.3">
      <c r="E19427">
        <v>124481</v>
      </c>
      <c r="F19427" t="s">
        <v>2261</v>
      </c>
      <c r="G19427" t="s">
        <v>2735</v>
      </c>
      <c r="H19427" t="s">
        <v>2590</v>
      </c>
    </row>
    <row r="19428" spans="5:8" x14ac:dyDescent="0.3">
      <c r="E19428">
        <v>124480</v>
      </c>
      <c r="F19428" t="s">
        <v>2361</v>
      </c>
      <c r="G19428" t="s">
        <v>9069</v>
      </c>
      <c r="H19428" t="s">
        <v>3092</v>
      </c>
    </row>
    <row r="19429" spans="5:8" x14ac:dyDescent="0.3">
      <c r="E19429">
        <v>124366</v>
      </c>
      <c r="F19429" t="s">
        <v>2261</v>
      </c>
      <c r="G19429" t="s">
        <v>4302</v>
      </c>
      <c r="H19429" t="s">
        <v>2872</v>
      </c>
    </row>
    <row r="19430" spans="5:8" x14ac:dyDescent="0.3">
      <c r="E19430">
        <v>124124</v>
      </c>
      <c r="F19430" t="s">
        <v>2361</v>
      </c>
      <c r="G19430" t="s">
        <v>18764</v>
      </c>
      <c r="H19430" t="s">
        <v>12233</v>
      </c>
    </row>
    <row r="19431" spans="5:8" x14ac:dyDescent="0.3">
      <c r="E19431">
        <v>124498</v>
      </c>
      <c r="F19431" t="s">
        <v>2261</v>
      </c>
      <c r="G19431" t="s">
        <v>3315</v>
      </c>
      <c r="H19431" t="s">
        <v>5437</v>
      </c>
    </row>
    <row r="19432" spans="5:8" x14ac:dyDescent="0.3">
      <c r="E19432">
        <v>124499</v>
      </c>
      <c r="F19432" t="s">
        <v>2261</v>
      </c>
      <c r="G19432" t="s">
        <v>18765</v>
      </c>
      <c r="H19432" t="s">
        <v>5437</v>
      </c>
    </row>
    <row r="19433" spans="5:8" x14ac:dyDescent="0.3">
      <c r="E19433">
        <v>124500</v>
      </c>
      <c r="F19433" t="s">
        <v>2361</v>
      </c>
      <c r="G19433" t="s">
        <v>18766</v>
      </c>
      <c r="H19433" t="s">
        <v>2346</v>
      </c>
    </row>
    <row r="19434" spans="5:8" x14ac:dyDescent="0.3">
      <c r="E19434">
        <v>124401</v>
      </c>
      <c r="F19434" t="s">
        <v>2261</v>
      </c>
      <c r="G19434" t="s">
        <v>3526</v>
      </c>
      <c r="H19434" t="s">
        <v>6172</v>
      </c>
    </row>
    <row r="19435" spans="5:8" x14ac:dyDescent="0.3">
      <c r="E19435">
        <v>124402</v>
      </c>
      <c r="F19435" t="s">
        <v>2264</v>
      </c>
      <c r="G19435" t="s">
        <v>4122</v>
      </c>
      <c r="H19435" t="s">
        <v>14061</v>
      </c>
    </row>
    <row r="19436" spans="5:8" x14ac:dyDescent="0.3">
      <c r="E19436">
        <v>124403</v>
      </c>
      <c r="F19436" t="s">
        <v>2361</v>
      </c>
      <c r="G19436" t="s">
        <v>8920</v>
      </c>
      <c r="H19436" t="s">
        <v>18767</v>
      </c>
    </row>
    <row r="19437" spans="5:8" x14ac:dyDescent="0.3">
      <c r="E19437">
        <v>124404</v>
      </c>
      <c r="F19437" t="s">
        <v>2261</v>
      </c>
      <c r="G19437" t="s">
        <v>6846</v>
      </c>
      <c r="H19437" t="s">
        <v>3810</v>
      </c>
    </row>
    <row r="19438" spans="5:8" x14ac:dyDescent="0.3">
      <c r="E19438">
        <v>124560</v>
      </c>
      <c r="F19438" t="s">
        <v>2261</v>
      </c>
      <c r="G19438" t="s">
        <v>13920</v>
      </c>
      <c r="H19438" t="s">
        <v>10849</v>
      </c>
    </row>
    <row r="19439" spans="5:8" x14ac:dyDescent="0.3">
      <c r="E19439">
        <v>124378</v>
      </c>
      <c r="F19439" t="s">
        <v>2264</v>
      </c>
      <c r="G19439" t="s">
        <v>18768</v>
      </c>
      <c r="H19439" t="s">
        <v>5869</v>
      </c>
    </row>
    <row r="19440" spans="5:8" x14ac:dyDescent="0.3">
      <c r="E19440">
        <v>124379</v>
      </c>
      <c r="F19440" t="s">
        <v>2264</v>
      </c>
      <c r="G19440" t="s">
        <v>18769</v>
      </c>
      <c r="H19440" t="s">
        <v>5869</v>
      </c>
    </row>
    <row r="19441" spans="5:8" x14ac:dyDescent="0.3">
      <c r="E19441">
        <v>124380</v>
      </c>
      <c r="F19441" t="s">
        <v>2361</v>
      </c>
      <c r="G19441" t="s">
        <v>18770</v>
      </c>
      <c r="H19441" t="s">
        <v>18771</v>
      </c>
    </row>
    <row r="19442" spans="5:8" x14ac:dyDescent="0.3">
      <c r="E19442">
        <v>124381</v>
      </c>
      <c r="F19442" t="s">
        <v>2261</v>
      </c>
      <c r="G19442" t="s">
        <v>8521</v>
      </c>
      <c r="H19442" t="s">
        <v>18234</v>
      </c>
    </row>
    <row r="19443" spans="5:8" x14ac:dyDescent="0.3">
      <c r="E19443">
        <v>124444</v>
      </c>
      <c r="F19443" t="s">
        <v>2264</v>
      </c>
      <c r="G19443" t="s">
        <v>11623</v>
      </c>
      <c r="H19443" t="s">
        <v>2839</v>
      </c>
    </row>
    <row r="19444" spans="5:8" x14ac:dyDescent="0.3">
      <c r="E19444">
        <v>124148</v>
      </c>
      <c r="F19444" t="s">
        <v>2361</v>
      </c>
      <c r="G19444" t="s">
        <v>4714</v>
      </c>
      <c r="H19444" t="s">
        <v>5276</v>
      </c>
    </row>
    <row r="19445" spans="5:8" x14ac:dyDescent="0.3">
      <c r="E19445">
        <v>124147</v>
      </c>
      <c r="F19445" t="s">
        <v>2261</v>
      </c>
      <c r="G19445" t="s">
        <v>3128</v>
      </c>
      <c r="H19445" t="s">
        <v>2803</v>
      </c>
    </row>
    <row r="19446" spans="5:8" x14ac:dyDescent="0.3">
      <c r="E19446">
        <v>124311</v>
      </c>
      <c r="F19446" t="s">
        <v>2261</v>
      </c>
      <c r="G19446" t="s">
        <v>18772</v>
      </c>
      <c r="H19446" t="s">
        <v>8499</v>
      </c>
    </row>
    <row r="19447" spans="5:8" x14ac:dyDescent="0.3">
      <c r="E19447">
        <v>124312</v>
      </c>
      <c r="F19447" t="s">
        <v>2361</v>
      </c>
      <c r="G19447" t="s">
        <v>8968</v>
      </c>
      <c r="H19447" t="s">
        <v>8451</v>
      </c>
    </row>
    <row r="19448" spans="5:8" x14ac:dyDescent="0.3">
      <c r="E19448">
        <v>124393</v>
      </c>
      <c r="F19448" t="s">
        <v>2361</v>
      </c>
      <c r="G19448" t="s">
        <v>18773</v>
      </c>
      <c r="H19448" t="s">
        <v>11488</v>
      </c>
    </row>
    <row r="19449" spans="5:8" x14ac:dyDescent="0.3">
      <c r="E19449">
        <v>124394</v>
      </c>
      <c r="F19449" t="s">
        <v>2261</v>
      </c>
      <c r="G19449" t="s">
        <v>9176</v>
      </c>
      <c r="H19449" t="s">
        <v>18774</v>
      </c>
    </row>
    <row r="19450" spans="5:8" x14ac:dyDescent="0.3">
      <c r="E19450">
        <v>124395</v>
      </c>
      <c r="F19450" t="s">
        <v>2261</v>
      </c>
      <c r="G19450" t="s">
        <v>3235</v>
      </c>
      <c r="H19450" t="s">
        <v>8372</v>
      </c>
    </row>
    <row r="19451" spans="5:8" x14ac:dyDescent="0.3">
      <c r="E19451">
        <v>124398</v>
      </c>
      <c r="F19451" t="s">
        <v>2261</v>
      </c>
      <c r="G19451" t="s">
        <v>18775</v>
      </c>
      <c r="H19451" t="s">
        <v>6248</v>
      </c>
    </row>
    <row r="19452" spans="5:8" x14ac:dyDescent="0.3">
      <c r="E19452">
        <v>124396</v>
      </c>
      <c r="F19452" t="s">
        <v>2361</v>
      </c>
      <c r="G19452" t="s">
        <v>18776</v>
      </c>
      <c r="H19452" t="s">
        <v>8496</v>
      </c>
    </row>
    <row r="19453" spans="5:8" x14ac:dyDescent="0.3">
      <c r="E19453">
        <v>124397</v>
      </c>
      <c r="F19453" t="s">
        <v>2261</v>
      </c>
      <c r="G19453" t="s">
        <v>15494</v>
      </c>
      <c r="H19453" t="s">
        <v>8503</v>
      </c>
    </row>
    <row r="19454" spans="5:8" x14ac:dyDescent="0.3">
      <c r="E19454">
        <v>124494</v>
      </c>
      <c r="F19454" t="s">
        <v>2261</v>
      </c>
      <c r="G19454" t="s">
        <v>11289</v>
      </c>
      <c r="H19454" t="s">
        <v>8536</v>
      </c>
    </row>
    <row r="19455" spans="5:8" x14ac:dyDescent="0.3">
      <c r="E19455">
        <v>124313</v>
      </c>
      <c r="F19455" t="s">
        <v>2361</v>
      </c>
      <c r="G19455" t="s">
        <v>10572</v>
      </c>
      <c r="H19455" t="s">
        <v>8852</v>
      </c>
    </row>
    <row r="19456" spans="5:8" x14ac:dyDescent="0.3">
      <c r="E19456">
        <v>124314</v>
      </c>
      <c r="F19456" t="s">
        <v>2264</v>
      </c>
      <c r="G19456" t="s">
        <v>18777</v>
      </c>
      <c r="H19456" t="s">
        <v>2992</v>
      </c>
    </row>
    <row r="19457" spans="5:8" x14ac:dyDescent="0.3">
      <c r="E19457">
        <v>124315</v>
      </c>
      <c r="F19457" t="s">
        <v>2261</v>
      </c>
      <c r="G19457" t="s">
        <v>18778</v>
      </c>
      <c r="H19457" t="s">
        <v>13223</v>
      </c>
    </row>
    <row r="19458" spans="5:8" x14ac:dyDescent="0.3">
      <c r="E19458">
        <v>124316</v>
      </c>
      <c r="F19458" t="s">
        <v>2261</v>
      </c>
      <c r="G19458" t="s">
        <v>6685</v>
      </c>
      <c r="H19458" t="s">
        <v>18779</v>
      </c>
    </row>
    <row r="19459" spans="5:8" x14ac:dyDescent="0.3">
      <c r="E19459">
        <v>124329</v>
      </c>
      <c r="F19459" t="s">
        <v>2261</v>
      </c>
      <c r="G19459" t="s">
        <v>18780</v>
      </c>
      <c r="H19459" t="s">
        <v>2796</v>
      </c>
    </row>
    <row r="19460" spans="5:8" x14ac:dyDescent="0.3">
      <c r="E19460">
        <v>124338</v>
      </c>
      <c r="F19460" t="s">
        <v>2261</v>
      </c>
      <c r="G19460" t="s">
        <v>8787</v>
      </c>
      <c r="H19460" t="s">
        <v>2729</v>
      </c>
    </row>
    <row r="19461" spans="5:8" x14ac:dyDescent="0.3">
      <c r="E19461">
        <v>124153</v>
      </c>
      <c r="F19461" t="s">
        <v>2361</v>
      </c>
      <c r="G19461" t="s">
        <v>18781</v>
      </c>
      <c r="H19461" t="s">
        <v>10390</v>
      </c>
    </row>
    <row r="19462" spans="5:8" x14ac:dyDescent="0.3">
      <c r="E19462">
        <v>124423</v>
      </c>
      <c r="F19462" t="s">
        <v>2261</v>
      </c>
      <c r="G19462" t="s">
        <v>3953</v>
      </c>
      <c r="H19462" t="s">
        <v>10558</v>
      </c>
    </row>
    <row r="19463" spans="5:8" x14ac:dyDescent="0.3">
      <c r="E19463">
        <v>124337</v>
      </c>
      <c r="F19463" t="s">
        <v>2261</v>
      </c>
      <c r="G19463" t="s">
        <v>2289</v>
      </c>
      <c r="H19463" t="s">
        <v>2350</v>
      </c>
    </row>
    <row r="19464" spans="5:8" x14ac:dyDescent="0.3">
      <c r="E19464">
        <v>124358</v>
      </c>
      <c r="F19464" t="s">
        <v>2261</v>
      </c>
      <c r="G19464" t="s">
        <v>5699</v>
      </c>
      <c r="H19464" t="s">
        <v>2537</v>
      </c>
    </row>
    <row r="19465" spans="5:8" x14ac:dyDescent="0.3">
      <c r="E19465">
        <v>124424</v>
      </c>
      <c r="F19465" t="s">
        <v>2264</v>
      </c>
      <c r="G19465" t="s">
        <v>18782</v>
      </c>
      <c r="H19465" t="s">
        <v>10336</v>
      </c>
    </row>
    <row r="19466" spans="5:8" x14ac:dyDescent="0.3">
      <c r="E19466">
        <v>124327</v>
      </c>
      <c r="F19466" t="s">
        <v>2361</v>
      </c>
      <c r="G19466" t="s">
        <v>15877</v>
      </c>
      <c r="H19466" t="s">
        <v>2456</v>
      </c>
    </row>
    <row r="19467" spans="5:8" x14ac:dyDescent="0.3">
      <c r="E19467">
        <v>124155</v>
      </c>
      <c r="F19467" t="s">
        <v>2361</v>
      </c>
      <c r="G19467" t="s">
        <v>18783</v>
      </c>
      <c r="H19467" t="s">
        <v>3409</v>
      </c>
    </row>
    <row r="19468" spans="5:8" x14ac:dyDescent="0.3">
      <c r="E19468">
        <v>124325</v>
      </c>
      <c r="F19468" t="s">
        <v>2261</v>
      </c>
      <c r="G19468" t="s">
        <v>6667</v>
      </c>
      <c r="H19468" t="s">
        <v>18784</v>
      </c>
    </row>
    <row r="19469" spans="5:8" x14ac:dyDescent="0.3">
      <c r="E19469">
        <v>124156</v>
      </c>
      <c r="F19469" t="s">
        <v>2261</v>
      </c>
      <c r="G19469" t="s">
        <v>3517</v>
      </c>
      <c r="H19469" t="s">
        <v>5612</v>
      </c>
    </row>
    <row r="19470" spans="5:8" x14ac:dyDescent="0.3">
      <c r="E19470">
        <v>124157</v>
      </c>
      <c r="F19470" t="s">
        <v>2261</v>
      </c>
      <c r="G19470" t="s">
        <v>5437</v>
      </c>
      <c r="H19470" t="s">
        <v>5369</v>
      </c>
    </row>
    <row r="19471" spans="5:8" x14ac:dyDescent="0.3">
      <c r="E19471">
        <v>124326</v>
      </c>
      <c r="F19471" t="s">
        <v>2261</v>
      </c>
      <c r="G19471" t="s">
        <v>2927</v>
      </c>
      <c r="H19471" t="s">
        <v>5539</v>
      </c>
    </row>
    <row r="19472" spans="5:8" x14ac:dyDescent="0.3">
      <c r="E19472">
        <v>124421</v>
      </c>
      <c r="F19472" t="s">
        <v>2261</v>
      </c>
      <c r="G19472" t="s">
        <v>18785</v>
      </c>
      <c r="H19472" t="s">
        <v>18786</v>
      </c>
    </row>
    <row r="19473" spans="5:8" x14ac:dyDescent="0.3">
      <c r="E19473">
        <v>124330</v>
      </c>
      <c r="F19473" t="s">
        <v>2264</v>
      </c>
      <c r="G19473" t="s">
        <v>12796</v>
      </c>
      <c r="H19473" t="s">
        <v>18787</v>
      </c>
    </row>
    <row r="19474" spans="5:8" x14ac:dyDescent="0.3">
      <c r="E19474">
        <v>124422</v>
      </c>
      <c r="F19474" t="s">
        <v>2261</v>
      </c>
      <c r="G19474" t="s">
        <v>2757</v>
      </c>
      <c r="H19474" t="s">
        <v>5516</v>
      </c>
    </row>
    <row r="19475" spans="5:8" x14ac:dyDescent="0.3">
      <c r="E19475">
        <v>124331</v>
      </c>
      <c r="F19475" t="s">
        <v>2264</v>
      </c>
      <c r="G19475" t="s">
        <v>18788</v>
      </c>
      <c r="H19475" t="s">
        <v>10793</v>
      </c>
    </row>
    <row r="19476" spans="5:8" x14ac:dyDescent="0.3">
      <c r="E19476">
        <v>124356</v>
      </c>
      <c r="F19476" t="s">
        <v>2261</v>
      </c>
      <c r="G19476" t="s">
        <v>18789</v>
      </c>
      <c r="H19476" t="s">
        <v>18790</v>
      </c>
    </row>
    <row r="19477" spans="5:8" x14ac:dyDescent="0.3">
      <c r="E19477">
        <v>124355</v>
      </c>
      <c r="F19477" t="s">
        <v>2264</v>
      </c>
      <c r="G19477" t="s">
        <v>18791</v>
      </c>
      <c r="H19477" t="s">
        <v>18792</v>
      </c>
    </row>
    <row r="19478" spans="5:8" x14ac:dyDescent="0.3">
      <c r="E19478">
        <v>124354</v>
      </c>
      <c r="F19478" t="s">
        <v>2261</v>
      </c>
      <c r="G19478" t="s">
        <v>3602</v>
      </c>
      <c r="H19478" t="s">
        <v>8921</v>
      </c>
    </row>
    <row r="19479" spans="5:8" x14ac:dyDescent="0.3">
      <c r="E19479">
        <v>124344</v>
      </c>
      <c r="F19479" t="s">
        <v>2361</v>
      </c>
      <c r="G19479" t="s">
        <v>4862</v>
      </c>
      <c r="H19479" t="s">
        <v>18793</v>
      </c>
    </row>
    <row r="19480" spans="5:8" x14ac:dyDescent="0.3">
      <c r="E19480">
        <v>124343</v>
      </c>
      <c r="F19480" t="s">
        <v>2261</v>
      </c>
      <c r="G19480" t="s">
        <v>7806</v>
      </c>
      <c r="H19480" t="s">
        <v>5432</v>
      </c>
    </row>
    <row r="19481" spans="5:8" x14ac:dyDescent="0.3">
      <c r="E19481">
        <v>124339</v>
      </c>
      <c r="F19481" t="s">
        <v>2361</v>
      </c>
      <c r="G19481" t="s">
        <v>10815</v>
      </c>
      <c r="H19481" t="s">
        <v>2878</v>
      </c>
    </row>
    <row r="19482" spans="5:8" x14ac:dyDescent="0.3">
      <c r="E19482">
        <v>124342</v>
      </c>
      <c r="F19482" t="s">
        <v>2261</v>
      </c>
      <c r="G19482" t="s">
        <v>18794</v>
      </c>
      <c r="H19482" t="s">
        <v>2350</v>
      </c>
    </row>
    <row r="19483" spans="5:8" x14ac:dyDescent="0.3">
      <c r="E19483">
        <v>124431</v>
      </c>
      <c r="F19483" t="s">
        <v>2261</v>
      </c>
      <c r="G19483" t="s">
        <v>3551</v>
      </c>
      <c r="H19483" t="s">
        <v>9077</v>
      </c>
    </row>
    <row r="19484" spans="5:8" x14ac:dyDescent="0.3">
      <c r="E19484">
        <v>124432</v>
      </c>
      <c r="F19484" t="s">
        <v>2264</v>
      </c>
      <c r="G19484" t="s">
        <v>5332</v>
      </c>
      <c r="H19484" t="s">
        <v>8836</v>
      </c>
    </row>
    <row r="19485" spans="5:8" x14ac:dyDescent="0.3">
      <c r="E19485">
        <v>124341</v>
      </c>
      <c r="F19485" t="s">
        <v>2261</v>
      </c>
      <c r="G19485" t="s">
        <v>18795</v>
      </c>
      <c r="H19485" t="s">
        <v>16093</v>
      </c>
    </row>
    <row r="19486" spans="5:8" x14ac:dyDescent="0.3">
      <c r="E19486">
        <v>124340</v>
      </c>
      <c r="F19486" t="s">
        <v>2261</v>
      </c>
      <c r="G19486" t="s">
        <v>3921</v>
      </c>
      <c r="H19486" t="s">
        <v>18796</v>
      </c>
    </row>
    <row r="19487" spans="5:8" x14ac:dyDescent="0.3">
      <c r="E19487">
        <v>124332</v>
      </c>
      <c r="F19487" t="s">
        <v>2261</v>
      </c>
      <c r="G19487" t="s">
        <v>18797</v>
      </c>
      <c r="H19487" t="s">
        <v>12786</v>
      </c>
    </row>
    <row r="19488" spans="5:8" x14ac:dyDescent="0.3">
      <c r="E19488">
        <v>124409</v>
      </c>
      <c r="F19488" t="s">
        <v>2261</v>
      </c>
      <c r="G19488" t="s">
        <v>3690</v>
      </c>
      <c r="H19488" t="s">
        <v>6643</v>
      </c>
    </row>
    <row r="19489" spans="5:8" x14ac:dyDescent="0.3">
      <c r="E19489">
        <v>124408</v>
      </c>
      <c r="F19489" t="s">
        <v>2264</v>
      </c>
      <c r="G19489" t="s">
        <v>3008</v>
      </c>
      <c r="H19489" t="s">
        <v>11148</v>
      </c>
    </row>
    <row r="19490" spans="5:8" x14ac:dyDescent="0.3">
      <c r="E19490">
        <v>124359</v>
      </c>
      <c r="F19490" t="s">
        <v>2261</v>
      </c>
      <c r="G19490" t="s">
        <v>6697</v>
      </c>
      <c r="H19490" t="s">
        <v>8785</v>
      </c>
    </row>
    <row r="19491" spans="5:8" x14ac:dyDescent="0.3">
      <c r="E19491">
        <v>124400</v>
      </c>
      <c r="F19491" t="s">
        <v>2361</v>
      </c>
      <c r="G19491" t="s">
        <v>6922</v>
      </c>
      <c r="H19491" t="s">
        <v>2960</v>
      </c>
    </row>
    <row r="19492" spans="5:8" x14ac:dyDescent="0.3">
      <c r="E19492">
        <v>124416</v>
      </c>
      <c r="F19492" t="s">
        <v>2261</v>
      </c>
      <c r="G19492" t="s">
        <v>18798</v>
      </c>
      <c r="H19492" t="s">
        <v>18799</v>
      </c>
    </row>
    <row r="19493" spans="5:8" x14ac:dyDescent="0.3">
      <c r="E19493">
        <v>124417</v>
      </c>
      <c r="F19493" t="s">
        <v>2264</v>
      </c>
      <c r="G19493" t="s">
        <v>18800</v>
      </c>
      <c r="H19493" t="s">
        <v>5295</v>
      </c>
    </row>
    <row r="19494" spans="5:8" x14ac:dyDescent="0.3">
      <c r="E19494">
        <v>124466</v>
      </c>
      <c r="F19494" t="s">
        <v>2264</v>
      </c>
      <c r="G19494" t="s">
        <v>2297</v>
      </c>
      <c r="H19494" t="s">
        <v>18801</v>
      </c>
    </row>
    <row r="19495" spans="5:8" x14ac:dyDescent="0.3">
      <c r="E19495">
        <v>124467</v>
      </c>
      <c r="F19495" t="s">
        <v>2261</v>
      </c>
      <c r="G19495" t="s">
        <v>18802</v>
      </c>
      <c r="H19495" t="s">
        <v>5565</v>
      </c>
    </row>
    <row r="19496" spans="5:8" x14ac:dyDescent="0.3">
      <c r="E19496">
        <v>124468</v>
      </c>
      <c r="F19496" t="s">
        <v>2261</v>
      </c>
      <c r="G19496" t="s">
        <v>18803</v>
      </c>
      <c r="H19496" t="s">
        <v>11624</v>
      </c>
    </row>
    <row r="19497" spans="5:8" x14ac:dyDescent="0.3">
      <c r="E19497">
        <v>124415</v>
      </c>
      <c r="F19497" t="s">
        <v>2361</v>
      </c>
      <c r="G19497" t="s">
        <v>8883</v>
      </c>
      <c r="H19497" t="s">
        <v>2302</v>
      </c>
    </row>
    <row r="19498" spans="5:8" x14ac:dyDescent="0.3">
      <c r="E19498">
        <v>124412</v>
      </c>
      <c r="F19498" t="s">
        <v>2361</v>
      </c>
      <c r="G19498" t="s">
        <v>18804</v>
      </c>
      <c r="H19498" t="s">
        <v>5959</v>
      </c>
    </row>
    <row r="19499" spans="5:8" x14ac:dyDescent="0.3">
      <c r="E19499">
        <v>124152</v>
      </c>
      <c r="F19499" t="s">
        <v>2261</v>
      </c>
      <c r="G19499" t="s">
        <v>10606</v>
      </c>
      <c r="H19499" t="s">
        <v>18312</v>
      </c>
    </row>
    <row r="19500" spans="5:8" x14ac:dyDescent="0.3">
      <c r="E19500">
        <v>124425</v>
      </c>
      <c r="F19500" t="s">
        <v>2264</v>
      </c>
      <c r="G19500" t="s">
        <v>8672</v>
      </c>
      <c r="H19500" t="s">
        <v>6065</v>
      </c>
    </row>
    <row r="19501" spans="5:8" x14ac:dyDescent="0.3">
      <c r="E19501">
        <v>124410</v>
      </c>
      <c r="F19501" t="s">
        <v>2264</v>
      </c>
      <c r="G19501" t="s">
        <v>5011</v>
      </c>
      <c r="H19501" t="s">
        <v>5938</v>
      </c>
    </row>
    <row r="19502" spans="5:8" x14ac:dyDescent="0.3">
      <c r="E19502">
        <v>124411</v>
      </c>
      <c r="F19502" t="s">
        <v>2261</v>
      </c>
      <c r="G19502" t="s">
        <v>3394</v>
      </c>
      <c r="H19502" t="s">
        <v>5921</v>
      </c>
    </row>
    <row r="19503" spans="5:8" x14ac:dyDescent="0.3">
      <c r="E19503">
        <v>124383</v>
      </c>
      <c r="F19503" t="s">
        <v>2261</v>
      </c>
      <c r="G19503" t="s">
        <v>18805</v>
      </c>
      <c r="H19503" t="s">
        <v>3220</v>
      </c>
    </row>
    <row r="19504" spans="5:8" x14ac:dyDescent="0.3">
      <c r="E19504">
        <v>124384</v>
      </c>
      <c r="F19504" t="s">
        <v>2361</v>
      </c>
      <c r="G19504" t="s">
        <v>12356</v>
      </c>
      <c r="H19504" t="s">
        <v>18806</v>
      </c>
    </row>
    <row r="19505" spans="5:8" x14ac:dyDescent="0.3">
      <c r="E19505">
        <v>124387</v>
      </c>
      <c r="F19505" t="s">
        <v>2361</v>
      </c>
      <c r="G19505" t="s">
        <v>6302</v>
      </c>
      <c r="H19505" t="s">
        <v>6303</v>
      </c>
    </row>
    <row r="19506" spans="5:8" x14ac:dyDescent="0.3">
      <c r="E19506">
        <v>124386</v>
      </c>
      <c r="F19506" t="s">
        <v>2264</v>
      </c>
      <c r="G19506" t="s">
        <v>6782</v>
      </c>
      <c r="H19506" t="s">
        <v>2589</v>
      </c>
    </row>
    <row r="19507" spans="5:8" x14ac:dyDescent="0.3">
      <c r="E19507">
        <v>124385</v>
      </c>
      <c r="F19507" t="s">
        <v>2264</v>
      </c>
      <c r="G19507" t="s">
        <v>3845</v>
      </c>
      <c r="H19507" t="s">
        <v>3220</v>
      </c>
    </row>
    <row r="19508" spans="5:8" x14ac:dyDescent="0.3">
      <c r="E19508">
        <v>124485</v>
      </c>
      <c r="F19508" t="s">
        <v>2261</v>
      </c>
      <c r="G19508" t="s">
        <v>4373</v>
      </c>
      <c r="H19508" t="s">
        <v>18807</v>
      </c>
    </row>
    <row r="19509" spans="5:8" x14ac:dyDescent="0.3">
      <c r="E19509">
        <v>124420</v>
      </c>
      <c r="F19509" t="s">
        <v>2261</v>
      </c>
      <c r="G19509" t="s">
        <v>3244</v>
      </c>
      <c r="H19509" t="s">
        <v>12771</v>
      </c>
    </row>
    <row r="19510" spans="5:8" x14ac:dyDescent="0.3">
      <c r="E19510">
        <v>124486</v>
      </c>
      <c r="F19510" t="s">
        <v>2261</v>
      </c>
      <c r="G19510" t="s">
        <v>2327</v>
      </c>
      <c r="H19510" t="s">
        <v>18808</v>
      </c>
    </row>
    <row r="19511" spans="5:8" x14ac:dyDescent="0.3">
      <c r="E19511">
        <v>124419</v>
      </c>
      <c r="F19511" t="s">
        <v>2261</v>
      </c>
      <c r="G19511" t="s">
        <v>2694</v>
      </c>
      <c r="H19511" t="s">
        <v>16011</v>
      </c>
    </row>
    <row r="19512" spans="5:8" x14ac:dyDescent="0.3">
      <c r="E19512">
        <v>124487</v>
      </c>
      <c r="F19512" t="s">
        <v>2261</v>
      </c>
      <c r="G19512" t="s">
        <v>2696</v>
      </c>
      <c r="H19512" t="s">
        <v>18237</v>
      </c>
    </row>
    <row r="19513" spans="5:8" x14ac:dyDescent="0.3">
      <c r="E19513">
        <v>124488</v>
      </c>
      <c r="F19513" t="s">
        <v>2264</v>
      </c>
      <c r="G19513" t="s">
        <v>18311</v>
      </c>
      <c r="H19513" t="s">
        <v>5974</v>
      </c>
    </row>
    <row r="19514" spans="5:8" x14ac:dyDescent="0.3">
      <c r="E19514">
        <v>124489</v>
      </c>
      <c r="F19514" t="s">
        <v>2361</v>
      </c>
      <c r="G19514" t="s">
        <v>14930</v>
      </c>
      <c r="H19514" t="s">
        <v>18234</v>
      </c>
    </row>
    <row r="19515" spans="5:8" x14ac:dyDescent="0.3">
      <c r="E19515">
        <v>124418</v>
      </c>
      <c r="F19515" t="s">
        <v>2264</v>
      </c>
      <c r="G19515" t="s">
        <v>5455</v>
      </c>
      <c r="H19515" t="s">
        <v>18809</v>
      </c>
    </row>
    <row r="19516" spans="5:8" x14ac:dyDescent="0.3">
      <c r="E19516">
        <v>124490</v>
      </c>
      <c r="F19516" t="s">
        <v>2361</v>
      </c>
      <c r="G19516" t="s">
        <v>8968</v>
      </c>
      <c r="H19516" t="s">
        <v>18234</v>
      </c>
    </row>
    <row r="19517" spans="5:8" x14ac:dyDescent="0.3">
      <c r="E19517">
        <v>124154</v>
      </c>
      <c r="F19517" t="s">
        <v>2361</v>
      </c>
      <c r="G19517" t="s">
        <v>18810</v>
      </c>
      <c r="H19517" t="s">
        <v>13805</v>
      </c>
    </row>
    <row r="19518" spans="5:8" x14ac:dyDescent="0.3">
      <c r="E19518">
        <v>124414</v>
      </c>
      <c r="F19518" t="s">
        <v>2264</v>
      </c>
      <c r="G19518" t="s">
        <v>4260</v>
      </c>
      <c r="H19518" t="s">
        <v>16172</v>
      </c>
    </row>
    <row r="19519" spans="5:8" x14ac:dyDescent="0.3">
      <c r="E19519">
        <v>124310</v>
      </c>
      <c r="F19519" t="s">
        <v>2261</v>
      </c>
      <c r="G19519" t="s">
        <v>3888</v>
      </c>
      <c r="H19519" t="s">
        <v>9078</v>
      </c>
    </row>
    <row r="19520" spans="5:8" x14ac:dyDescent="0.3">
      <c r="E19520">
        <v>124307</v>
      </c>
      <c r="F19520" t="s">
        <v>2361</v>
      </c>
      <c r="G19520" t="s">
        <v>3419</v>
      </c>
      <c r="H19520" t="s">
        <v>8912</v>
      </c>
    </row>
    <row r="19521" spans="5:8" x14ac:dyDescent="0.3">
      <c r="E19521">
        <v>124473</v>
      </c>
      <c r="F19521" t="s">
        <v>2261</v>
      </c>
      <c r="G19521" t="s">
        <v>18811</v>
      </c>
      <c r="H19521" t="s">
        <v>8943</v>
      </c>
    </row>
    <row r="19522" spans="5:8" x14ac:dyDescent="0.3">
      <c r="E19522">
        <v>124474</v>
      </c>
      <c r="F19522" t="s">
        <v>2261</v>
      </c>
      <c r="G19522" t="s">
        <v>18812</v>
      </c>
      <c r="H19522" t="s">
        <v>13086</v>
      </c>
    </row>
    <row r="19523" spans="5:8" x14ac:dyDescent="0.3">
      <c r="E19523">
        <v>124302</v>
      </c>
      <c r="F19523" t="s">
        <v>2361</v>
      </c>
      <c r="G19523" t="s">
        <v>13235</v>
      </c>
      <c r="H19523" t="s">
        <v>8368</v>
      </c>
    </row>
    <row r="19524" spans="5:8" x14ac:dyDescent="0.3">
      <c r="E19524">
        <v>124306</v>
      </c>
      <c r="F19524" t="s">
        <v>2264</v>
      </c>
      <c r="G19524" t="s">
        <v>5521</v>
      </c>
      <c r="H19524" t="s">
        <v>7678</v>
      </c>
    </row>
    <row r="19525" spans="5:8" x14ac:dyDescent="0.3">
      <c r="E19525">
        <v>124308</v>
      </c>
      <c r="F19525" t="s">
        <v>2261</v>
      </c>
      <c r="G19525" t="s">
        <v>18813</v>
      </c>
      <c r="H19525" t="s">
        <v>8950</v>
      </c>
    </row>
    <row r="19526" spans="5:8" x14ac:dyDescent="0.3">
      <c r="E19526">
        <v>124477</v>
      </c>
      <c r="F19526" t="s">
        <v>2361</v>
      </c>
      <c r="G19526" t="s">
        <v>8883</v>
      </c>
      <c r="H19526" t="s">
        <v>4440</v>
      </c>
    </row>
    <row r="19527" spans="5:8" x14ac:dyDescent="0.3">
      <c r="E19527">
        <v>124300</v>
      </c>
      <c r="F19527" t="s">
        <v>2361</v>
      </c>
      <c r="G19527" t="s">
        <v>18814</v>
      </c>
      <c r="H19527" t="s">
        <v>10433</v>
      </c>
    </row>
    <row r="19528" spans="5:8" x14ac:dyDescent="0.3">
      <c r="E19528">
        <v>124299</v>
      </c>
      <c r="F19528" t="s">
        <v>2264</v>
      </c>
      <c r="G19528" t="s">
        <v>18815</v>
      </c>
      <c r="H19528" t="s">
        <v>10946</v>
      </c>
    </row>
    <row r="19529" spans="5:8" x14ac:dyDescent="0.3">
      <c r="E19529">
        <v>124472</v>
      </c>
      <c r="F19529" t="s">
        <v>2361</v>
      </c>
      <c r="G19529" t="s">
        <v>6883</v>
      </c>
      <c r="H19529" t="s">
        <v>2365</v>
      </c>
    </row>
    <row r="19530" spans="5:8" x14ac:dyDescent="0.3">
      <c r="E19530">
        <v>124475</v>
      </c>
      <c r="F19530" t="s">
        <v>2264</v>
      </c>
      <c r="G19530" t="s">
        <v>2945</v>
      </c>
      <c r="H19530" t="s">
        <v>2533</v>
      </c>
    </row>
    <row r="19531" spans="5:8" x14ac:dyDescent="0.3">
      <c r="E19531">
        <v>124476</v>
      </c>
      <c r="F19531" t="s">
        <v>2261</v>
      </c>
      <c r="G19531" t="s">
        <v>18816</v>
      </c>
      <c r="H19531" t="s">
        <v>9800</v>
      </c>
    </row>
    <row r="19532" spans="5:8" x14ac:dyDescent="0.3">
      <c r="E19532">
        <v>124514</v>
      </c>
      <c r="F19532" t="s">
        <v>2261</v>
      </c>
      <c r="G19532" t="s">
        <v>14297</v>
      </c>
      <c r="H19532" t="s">
        <v>4235</v>
      </c>
    </row>
    <row r="19533" spans="5:8" x14ac:dyDescent="0.3">
      <c r="E19533">
        <v>124309</v>
      </c>
      <c r="F19533" t="s">
        <v>2264</v>
      </c>
      <c r="G19533" t="s">
        <v>14360</v>
      </c>
      <c r="H19533" t="s">
        <v>11803</v>
      </c>
    </row>
    <row r="19534" spans="5:8" x14ac:dyDescent="0.3">
      <c r="E19534">
        <v>124305</v>
      </c>
      <c r="F19534" t="s">
        <v>2261</v>
      </c>
      <c r="G19534" t="s">
        <v>3923</v>
      </c>
      <c r="H19534" t="s">
        <v>7986</v>
      </c>
    </row>
    <row r="19535" spans="5:8" x14ac:dyDescent="0.3">
      <c r="E19535">
        <v>124304</v>
      </c>
      <c r="F19535" t="s">
        <v>2261</v>
      </c>
      <c r="G19535" t="s">
        <v>2305</v>
      </c>
      <c r="H19535" t="s">
        <v>11919</v>
      </c>
    </row>
    <row r="19536" spans="5:8" x14ac:dyDescent="0.3">
      <c r="E19536">
        <v>124303</v>
      </c>
      <c r="F19536" t="s">
        <v>2261</v>
      </c>
      <c r="G19536" t="s">
        <v>18817</v>
      </c>
      <c r="H19536" t="s">
        <v>11919</v>
      </c>
    </row>
    <row r="19537" spans="5:8" x14ac:dyDescent="0.3">
      <c r="E19537">
        <v>124301</v>
      </c>
      <c r="F19537" t="s">
        <v>2261</v>
      </c>
      <c r="G19537" t="s">
        <v>18818</v>
      </c>
      <c r="H19537" t="s">
        <v>15002</v>
      </c>
    </row>
    <row r="19538" spans="5:8" x14ac:dyDescent="0.3">
      <c r="E19538">
        <v>700234</v>
      </c>
      <c r="F19538" t="s">
        <v>18819</v>
      </c>
      <c r="G19538" t="s">
        <v>18820</v>
      </c>
      <c r="H19538" t="s">
        <v>2367</v>
      </c>
    </row>
    <row r="19539" spans="5:8" x14ac:dyDescent="0.3">
      <c r="E19539">
        <v>124510</v>
      </c>
      <c r="F19539" t="s">
        <v>2261</v>
      </c>
      <c r="G19539" t="s">
        <v>4396</v>
      </c>
      <c r="H19539" t="s">
        <v>12992</v>
      </c>
    </row>
    <row r="19540" spans="5:8" x14ac:dyDescent="0.3">
      <c r="E19540">
        <v>124511</v>
      </c>
      <c r="F19540" t="s">
        <v>2361</v>
      </c>
      <c r="G19540" t="s">
        <v>13631</v>
      </c>
      <c r="H19540" t="s">
        <v>18821</v>
      </c>
    </row>
    <row r="19541" spans="5:8" x14ac:dyDescent="0.3">
      <c r="E19541">
        <v>124512</v>
      </c>
      <c r="F19541" t="s">
        <v>2264</v>
      </c>
      <c r="G19541" t="s">
        <v>4083</v>
      </c>
      <c r="H19541" t="s">
        <v>18822</v>
      </c>
    </row>
    <row r="19542" spans="5:8" x14ac:dyDescent="0.3">
      <c r="E19542">
        <v>124513</v>
      </c>
      <c r="F19542" t="s">
        <v>2264</v>
      </c>
      <c r="G19542" t="s">
        <v>18823</v>
      </c>
      <c r="H19542" t="s">
        <v>12424</v>
      </c>
    </row>
    <row r="19543" spans="5:8" x14ac:dyDescent="0.3">
      <c r="E19543">
        <v>124471</v>
      </c>
      <c r="F19543" t="s">
        <v>2361</v>
      </c>
      <c r="G19543" t="s">
        <v>15610</v>
      </c>
      <c r="H19543" t="s">
        <v>14062</v>
      </c>
    </row>
    <row r="19544" spans="5:8" x14ac:dyDescent="0.3">
      <c r="E19544">
        <v>124443</v>
      </c>
      <c r="F19544" t="s">
        <v>2361</v>
      </c>
      <c r="G19544" t="s">
        <v>14869</v>
      </c>
      <c r="H19544" t="s">
        <v>7264</v>
      </c>
    </row>
    <row r="19545" spans="5:8" x14ac:dyDescent="0.3">
      <c r="E19545">
        <v>124469</v>
      </c>
      <c r="F19545" t="s">
        <v>2361</v>
      </c>
      <c r="G19545" t="s">
        <v>18824</v>
      </c>
      <c r="H19545" t="s">
        <v>14062</v>
      </c>
    </row>
    <row r="19546" spans="5:8" x14ac:dyDescent="0.3">
      <c r="E19546">
        <v>124507</v>
      </c>
      <c r="F19546" t="s">
        <v>2264</v>
      </c>
      <c r="G19546" t="s">
        <v>2315</v>
      </c>
      <c r="H19546" t="s">
        <v>18825</v>
      </c>
    </row>
    <row r="19547" spans="5:8" x14ac:dyDescent="0.3">
      <c r="E19547">
        <v>124539</v>
      </c>
      <c r="F19547" t="s">
        <v>2261</v>
      </c>
      <c r="G19547" t="s">
        <v>3075</v>
      </c>
      <c r="H19547" t="s">
        <v>18826</v>
      </c>
    </row>
    <row r="19548" spans="5:8" x14ac:dyDescent="0.3">
      <c r="E19548">
        <v>124565</v>
      </c>
      <c r="F19548" t="s">
        <v>2261</v>
      </c>
      <c r="G19548" t="s">
        <v>8337</v>
      </c>
      <c r="H19548" t="s">
        <v>14749</v>
      </c>
    </row>
    <row r="19549" spans="5:8" x14ac:dyDescent="0.3">
      <c r="E19549">
        <v>124555</v>
      </c>
      <c r="F19549" t="s">
        <v>2264</v>
      </c>
      <c r="G19549" t="s">
        <v>3015</v>
      </c>
      <c r="H19549" t="s">
        <v>2482</v>
      </c>
    </row>
    <row r="19550" spans="5:8" x14ac:dyDescent="0.3">
      <c r="E19550">
        <v>124376</v>
      </c>
      <c r="F19550" t="s">
        <v>2361</v>
      </c>
      <c r="G19550" t="s">
        <v>5634</v>
      </c>
      <c r="H19550" t="s">
        <v>11040</v>
      </c>
    </row>
    <row r="19551" spans="5:8" x14ac:dyDescent="0.3">
      <c r="E19551">
        <v>124517</v>
      </c>
      <c r="F19551" t="s">
        <v>2261</v>
      </c>
      <c r="G19551" t="s">
        <v>18827</v>
      </c>
      <c r="H19551" t="s">
        <v>2992</v>
      </c>
    </row>
    <row r="19552" spans="5:8" x14ac:dyDescent="0.3">
      <c r="E19552">
        <v>124506</v>
      </c>
      <c r="F19552" t="s">
        <v>2261</v>
      </c>
      <c r="G19552" t="s">
        <v>5014</v>
      </c>
      <c r="H19552" t="s">
        <v>10002</v>
      </c>
    </row>
    <row r="19553" spans="5:8" x14ac:dyDescent="0.3">
      <c r="E19553">
        <v>124399</v>
      </c>
      <c r="F19553" t="s">
        <v>2361</v>
      </c>
      <c r="G19553" t="s">
        <v>18038</v>
      </c>
      <c r="H19553" t="s">
        <v>3603</v>
      </c>
    </row>
    <row r="19554" spans="5:8" x14ac:dyDescent="0.3">
      <c r="E19554">
        <v>124543</v>
      </c>
      <c r="F19554" t="s">
        <v>2264</v>
      </c>
      <c r="G19554" t="s">
        <v>18828</v>
      </c>
      <c r="H19554" t="s">
        <v>18829</v>
      </c>
    </row>
    <row r="19555" spans="5:8" x14ac:dyDescent="0.3">
      <c r="E19555">
        <v>124298</v>
      </c>
      <c r="F19555" t="s">
        <v>2261</v>
      </c>
      <c r="G19555" t="s">
        <v>2373</v>
      </c>
      <c r="H19555" t="s">
        <v>5475</v>
      </c>
    </row>
    <row r="19556" spans="5:8" x14ac:dyDescent="0.3">
      <c r="E19556">
        <v>124575</v>
      </c>
      <c r="F19556" t="s">
        <v>2264</v>
      </c>
      <c r="G19556" t="s">
        <v>2558</v>
      </c>
      <c r="H19556" t="s">
        <v>18509</v>
      </c>
    </row>
    <row r="19557" spans="5:8" x14ac:dyDescent="0.3">
      <c r="E19557">
        <v>124551</v>
      </c>
      <c r="F19557" t="s">
        <v>2264</v>
      </c>
      <c r="G19557" t="s">
        <v>18830</v>
      </c>
      <c r="H19557" t="s">
        <v>18763</v>
      </c>
    </row>
    <row r="19558" spans="5:8" x14ac:dyDescent="0.3">
      <c r="E19558">
        <v>124557</v>
      </c>
      <c r="F19558" t="s">
        <v>2261</v>
      </c>
      <c r="G19558" t="s">
        <v>13355</v>
      </c>
      <c r="H19558" t="s">
        <v>8811</v>
      </c>
    </row>
    <row r="19559" spans="5:8" x14ac:dyDescent="0.3">
      <c r="E19559">
        <v>124552</v>
      </c>
      <c r="F19559" t="s">
        <v>2261</v>
      </c>
      <c r="G19559" t="s">
        <v>18831</v>
      </c>
      <c r="H19559" t="s">
        <v>18763</v>
      </c>
    </row>
    <row r="19560" spans="5:8" x14ac:dyDescent="0.3">
      <c r="E19560">
        <v>124392</v>
      </c>
      <c r="F19560" t="s">
        <v>2264</v>
      </c>
      <c r="G19560" t="s">
        <v>11749</v>
      </c>
      <c r="H19560" t="s">
        <v>3130</v>
      </c>
    </row>
    <row r="19561" spans="5:8" x14ac:dyDescent="0.3">
      <c r="E19561">
        <v>124518</v>
      </c>
      <c r="F19561" t="s">
        <v>2361</v>
      </c>
      <c r="G19561" t="s">
        <v>5409</v>
      </c>
      <c r="H19561" t="s">
        <v>2954</v>
      </c>
    </row>
    <row r="19562" spans="5:8" x14ac:dyDescent="0.3">
      <c r="E19562">
        <v>124544</v>
      </c>
      <c r="F19562" t="s">
        <v>2361</v>
      </c>
      <c r="G19562" t="s">
        <v>7669</v>
      </c>
      <c r="H19562" t="s">
        <v>10526</v>
      </c>
    </row>
    <row r="19563" spans="5:8" x14ac:dyDescent="0.3">
      <c r="E19563">
        <v>124556</v>
      </c>
      <c r="F19563" t="s">
        <v>2261</v>
      </c>
      <c r="G19563" t="s">
        <v>18832</v>
      </c>
      <c r="H19563" t="s">
        <v>4231</v>
      </c>
    </row>
    <row r="19564" spans="5:8" x14ac:dyDescent="0.3">
      <c r="E19564">
        <v>124426</v>
      </c>
      <c r="F19564" t="s">
        <v>2261</v>
      </c>
      <c r="G19564" t="s">
        <v>3359</v>
      </c>
      <c r="H19564" t="s">
        <v>9595</v>
      </c>
    </row>
    <row r="19565" spans="5:8" x14ac:dyDescent="0.3">
      <c r="E19565">
        <v>124427</v>
      </c>
      <c r="F19565" t="s">
        <v>2261</v>
      </c>
      <c r="G19565" t="s">
        <v>2401</v>
      </c>
      <c r="H19565" t="s">
        <v>5464</v>
      </c>
    </row>
    <row r="19566" spans="5:8" x14ac:dyDescent="0.3">
      <c r="E19566">
        <v>124228</v>
      </c>
      <c r="F19566" t="s">
        <v>2261</v>
      </c>
      <c r="G19566" t="s">
        <v>7078</v>
      </c>
      <c r="H19566" t="s">
        <v>18833</v>
      </c>
    </row>
    <row r="19567" spans="5:8" x14ac:dyDescent="0.3">
      <c r="E19567">
        <v>124429</v>
      </c>
      <c r="F19567" t="s">
        <v>2361</v>
      </c>
      <c r="G19567" t="s">
        <v>2540</v>
      </c>
      <c r="H19567" t="s">
        <v>18834</v>
      </c>
    </row>
    <row r="19568" spans="5:8" x14ac:dyDescent="0.3">
      <c r="E19568">
        <v>124335</v>
      </c>
      <c r="F19568" t="s">
        <v>2261</v>
      </c>
      <c r="G19568" t="s">
        <v>6754</v>
      </c>
      <c r="H19568" t="s">
        <v>12800</v>
      </c>
    </row>
    <row r="19569" spans="5:8" x14ac:dyDescent="0.3">
      <c r="E19569">
        <v>124336</v>
      </c>
      <c r="F19569" t="s">
        <v>2361</v>
      </c>
      <c r="G19569" t="s">
        <v>15949</v>
      </c>
      <c r="H19569" t="s">
        <v>18835</v>
      </c>
    </row>
    <row r="19570" spans="5:8" x14ac:dyDescent="0.3">
      <c r="E19570">
        <v>124328</v>
      </c>
      <c r="F19570" t="s">
        <v>2261</v>
      </c>
      <c r="G19570" t="s">
        <v>18836</v>
      </c>
      <c r="H19570" t="s">
        <v>2872</v>
      </c>
    </row>
    <row r="19571" spans="5:8" x14ac:dyDescent="0.3">
      <c r="E19571">
        <v>124568</v>
      </c>
      <c r="F19571" t="s">
        <v>2361</v>
      </c>
      <c r="G19571" t="s">
        <v>18837</v>
      </c>
      <c r="H19571" t="s">
        <v>18838</v>
      </c>
    </row>
    <row r="19572" spans="5:8" x14ac:dyDescent="0.3">
      <c r="E19572">
        <v>124334</v>
      </c>
      <c r="F19572" t="s">
        <v>2264</v>
      </c>
      <c r="G19572" t="s">
        <v>18839</v>
      </c>
      <c r="H19572" t="s">
        <v>18840</v>
      </c>
    </row>
    <row r="19573" spans="5:8" x14ac:dyDescent="0.3">
      <c r="E19573">
        <v>124333</v>
      </c>
      <c r="F19573" t="s">
        <v>2261</v>
      </c>
      <c r="G19573" t="s">
        <v>18841</v>
      </c>
      <c r="H19573" t="s">
        <v>18842</v>
      </c>
    </row>
    <row r="19574" spans="5:8" x14ac:dyDescent="0.3">
      <c r="E19574">
        <v>124549</v>
      </c>
      <c r="F19574" t="s">
        <v>2264</v>
      </c>
      <c r="G19574" t="s">
        <v>2744</v>
      </c>
      <c r="H19574" t="s">
        <v>2863</v>
      </c>
    </row>
    <row r="19575" spans="5:8" x14ac:dyDescent="0.3">
      <c r="E19575">
        <v>124430</v>
      </c>
      <c r="F19575" t="s">
        <v>2361</v>
      </c>
      <c r="G19575" t="s">
        <v>8883</v>
      </c>
      <c r="H19575" t="s">
        <v>18843</v>
      </c>
    </row>
    <row r="19576" spans="5:8" x14ac:dyDescent="0.3">
      <c r="E19576">
        <v>124550</v>
      </c>
      <c r="F19576" t="s">
        <v>2261</v>
      </c>
      <c r="G19576" t="s">
        <v>5042</v>
      </c>
      <c r="H19576" t="s">
        <v>15897</v>
      </c>
    </row>
    <row r="19577" spans="5:8" x14ac:dyDescent="0.3">
      <c r="E19577">
        <v>124324</v>
      </c>
      <c r="F19577" t="s">
        <v>2264</v>
      </c>
      <c r="G19577" t="s">
        <v>18844</v>
      </c>
      <c r="H19577" t="s">
        <v>2608</v>
      </c>
    </row>
    <row r="19578" spans="5:8" x14ac:dyDescent="0.3">
      <c r="E19578">
        <v>124352</v>
      </c>
      <c r="F19578" t="s">
        <v>2361</v>
      </c>
      <c r="G19578" t="s">
        <v>18845</v>
      </c>
      <c r="H19578" t="s">
        <v>18846</v>
      </c>
    </row>
    <row r="19579" spans="5:8" x14ac:dyDescent="0.3">
      <c r="E19579">
        <v>124353</v>
      </c>
      <c r="F19579" t="s">
        <v>2261</v>
      </c>
      <c r="G19579" t="s">
        <v>3144</v>
      </c>
      <c r="H19579" t="s">
        <v>16391</v>
      </c>
    </row>
    <row r="19580" spans="5:8" x14ac:dyDescent="0.3">
      <c r="E19580">
        <v>124553</v>
      </c>
      <c r="F19580" t="s">
        <v>2261</v>
      </c>
      <c r="G19580" t="s">
        <v>4417</v>
      </c>
      <c r="H19580" t="s">
        <v>5256</v>
      </c>
    </row>
    <row r="19581" spans="5:8" x14ac:dyDescent="0.3">
      <c r="E19581">
        <v>124357</v>
      </c>
      <c r="F19581" t="s">
        <v>2361</v>
      </c>
      <c r="G19581" t="s">
        <v>18847</v>
      </c>
      <c r="H19581" t="s">
        <v>2919</v>
      </c>
    </row>
    <row r="19582" spans="5:8" x14ac:dyDescent="0.3">
      <c r="E19582">
        <v>124508</v>
      </c>
      <c r="F19582" t="s">
        <v>2261</v>
      </c>
      <c r="G19582" t="s">
        <v>18848</v>
      </c>
      <c r="H19582" t="s">
        <v>2284</v>
      </c>
    </row>
    <row r="19583" spans="5:8" x14ac:dyDescent="0.3">
      <c r="E19583">
        <v>124377</v>
      </c>
      <c r="F19583" t="s">
        <v>2261</v>
      </c>
      <c r="G19583" t="s">
        <v>18849</v>
      </c>
      <c r="H19583" t="s">
        <v>5807</v>
      </c>
    </row>
    <row r="19584" spans="5:8" x14ac:dyDescent="0.3">
      <c r="E19584">
        <v>124548</v>
      </c>
      <c r="F19584" t="s">
        <v>2261</v>
      </c>
      <c r="G19584" t="s">
        <v>4042</v>
      </c>
      <c r="H19584" t="s">
        <v>3037</v>
      </c>
    </row>
    <row r="19585" spans="5:8" x14ac:dyDescent="0.3">
      <c r="E19585">
        <v>124554</v>
      </c>
      <c r="F19585" t="s">
        <v>2264</v>
      </c>
      <c r="G19585" t="s">
        <v>18850</v>
      </c>
      <c r="H19585" t="s">
        <v>18851</v>
      </c>
    </row>
    <row r="19586" spans="5:8" x14ac:dyDescent="0.3">
      <c r="E19586">
        <v>124465</v>
      </c>
      <c r="F19586" t="s">
        <v>2261</v>
      </c>
      <c r="G19586" t="s">
        <v>2540</v>
      </c>
      <c r="H19586" t="s">
        <v>18852</v>
      </c>
    </row>
    <row r="19587" spans="5:8" x14ac:dyDescent="0.3">
      <c r="E19587">
        <v>124464</v>
      </c>
      <c r="F19587" t="s">
        <v>2264</v>
      </c>
      <c r="G19587" t="s">
        <v>5223</v>
      </c>
      <c r="H19587" t="s">
        <v>18852</v>
      </c>
    </row>
    <row r="19588" spans="5:8" x14ac:dyDescent="0.3">
      <c r="E19588">
        <v>124448</v>
      </c>
      <c r="F19588" t="s">
        <v>2261</v>
      </c>
      <c r="G19588" t="s">
        <v>18853</v>
      </c>
      <c r="H19588" t="s">
        <v>6149</v>
      </c>
    </row>
    <row r="19589" spans="5:8" x14ac:dyDescent="0.3">
      <c r="E19589">
        <v>124509</v>
      </c>
      <c r="F19589" t="s">
        <v>2361</v>
      </c>
      <c r="G19589" t="s">
        <v>7316</v>
      </c>
      <c r="H19589" t="s">
        <v>18854</v>
      </c>
    </row>
    <row r="19590" spans="5:8" x14ac:dyDescent="0.3">
      <c r="E19590">
        <v>124428</v>
      </c>
      <c r="F19590" t="s">
        <v>2361</v>
      </c>
      <c r="G19590" t="s">
        <v>18855</v>
      </c>
      <c r="H19590" t="s">
        <v>18856</v>
      </c>
    </row>
    <row r="19591" spans="5:8" x14ac:dyDescent="0.3">
      <c r="E19591">
        <v>124406</v>
      </c>
      <c r="F19591" t="s">
        <v>2264</v>
      </c>
      <c r="G19591" t="s">
        <v>5125</v>
      </c>
      <c r="H19591" t="s">
        <v>8811</v>
      </c>
    </row>
    <row r="19592" spans="5:8" x14ac:dyDescent="0.3">
      <c r="E19592">
        <v>124405</v>
      </c>
      <c r="F19592" t="s">
        <v>2261</v>
      </c>
      <c r="G19592" t="s">
        <v>3156</v>
      </c>
      <c r="H19592" t="s">
        <v>2332</v>
      </c>
    </row>
    <row r="19593" spans="5:8" x14ac:dyDescent="0.3">
      <c r="E19593">
        <v>124438</v>
      </c>
      <c r="F19593" t="s">
        <v>2361</v>
      </c>
      <c r="G19593" t="s">
        <v>5121</v>
      </c>
      <c r="H19593" t="s">
        <v>15897</v>
      </c>
    </row>
    <row r="19594" spans="5:8" x14ac:dyDescent="0.3">
      <c r="E19594">
        <v>124445</v>
      </c>
      <c r="F19594" t="s">
        <v>2361</v>
      </c>
      <c r="G19594" t="s">
        <v>18857</v>
      </c>
      <c r="H19594" t="s">
        <v>16118</v>
      </c>
    </row>
    <row r="19595" spans="5:8" x14ac:dyDescent="0.3">
      <c r="E19595">
        <v>124446</v>
      </c>
      <c r="F19595" t="s">
        <v>2264</v>
      </c>
      <c r="G19595" t="s">
        <v>3269</v>
      </c>
      <c r="H19595" t="s">
        <v>8894</v>
      </c>
    </row>
    <row r="19596" spans="5:8" x14ac:dyDescent="0.3">
      <c r="E19596">
        <v>124567</v>
      </c>
      <c r="F19596" t="s">
        <v>2261</v>
      </c>
      <c r="G19596" t="s">
        <v>18858</v>
      </c>
      <c r="H19596" t="s">
        <v>11968</v>
      </c>
    </row>
    <row r="19597" spans="5:8" x14ac:dyDescent="0.3">
      <c r="E19597">
        <v>124521</v>
      </c>
      <c r="F19597" t="s">
        <v>2261</v>
      </c>
      <c r="G19597" t="s">
        <v>4310</v>
      </c>
      <c r="H19597" t="s">
        <v>18859</v>
      </c>
    </row>
    <row r="19598" spans="5:8" x14ac:dyDescent="0.3">
      <c r="E19598">
        <v>124522</v>
      </c>
      <c r="F19598" t="s">
        <v>2261</v>
      </c>
      <c r="G19598" t="s">
        <v>7815</v>
      </c>
      <c r="H19598" t="s">
        <v>11214</v>
      </c>
    </row>
    <row r="19599" spans="5:8" x14ac:dyDescent="0.3">
      <c r="E19599">
        <v>124523</v>
      </c>
      <c r="F19599" t="s">
        <v>2361</v>
      </c>
      <c r="G19599" t="s">
        <v>9492</v>
      </c>
      <c r="H19599" t="s">
        <v>5333</v>
      </c>
    </row>
    <row r="19600" spans="5:8" x14ac:dyDescent="0.3">
      <c r="E19600">
        <v>124562</v>
      </c>
      <c r="F19600" t="s">
        <v>2361</v>
      </c>
      <c r="G19600" t="s">
        <v>2801</v>
      </c>
      <c r="H19600" t="s">
        <v>13668</v>
      </c>
    </row>
    <row r="19601" spans="5:8" x14ac:dyDescent="0.3">
      <c r="E19601">
        <v>124540</v>
      </c>
      <c r="F19601" t="s">
        <v>2264</v>
      </c>
      <c r="G19601" t="s">
        <v>5572</v>
      </c>
      <c r="H19601" t="s">
        <v>10732</v>
      </c>
    </row>
    <row r="19602" spans="5:8" x14ac:dyDescent="0.3">
      <c r="E19602">
        <v>124569</v>
      </c>
      <c r="F19602" t="s">
        <v>2264</v>
      </c>
      <c r="G19602" t="s">
        <v>16081</v>
      </c>
      <c r="H19602" t="s">
        <v>5333</v>
      </c>
    </row>
    <row r="19603" spans="5:8" x14ac:dyDescent="0.3">
      <c r="E19603">
        <v>124541</v>
      </c>
      <c r="F19603" t="s">
        <v>2261</v>
      </c>
      <c r="G19603" t="s">
        <v>3775</v>
      </c>
      <c r="H19603" t="s">
        <v>8889</v>
      </c>
    </row>
    <row r="19604" spans="5:8" x14ac:dyDescent="0.3">
      <c r="E19604">
        <v>124542</v>
      </c>
      <c r="F19604" t="s">
        <v>2261</v>
      </c>
      <c r="G19604" t="s">
        <v>8391</v>
      </c>
      <c r="H19604" t="s">
        <v>18860</v>
      </c>
    </row>
    <row r="19605" spans="5:8" x14ac:dyDescent="0.3">
      <c r="E19605">
        <v>124558</v>
      </c>
      <c r="F19605" t="s">
        <v>2261</v>
      </c>
      <c r="G19605" t="s">
        <v>18861</v>
      </c>
      <c r="H19605" t="s">
        <v>18862</v>
      </c>
    </row>
    <row r="19606" spans="5:8" x14ac:dyDescent="0.3">
      <c r="E19606">
        <v>124559</v>
      </c>
      <c r="F19606" t="s">
        <v>2261</v>
      </c>
      <c r="G19606" t="s">
        <v>2853</v>
      </c>
      <c r="H19606" t="s">
        <v>3155</v>
      </c>
    </row>
    <row r="19607" spans="5:8" x14ac:dyDescent="0.3">
      <c r="E19607">
        <v>124493</v>
      </c>
      <c r="F19607" t="s">
        <v>2264</v>
      </c>
      <c r="G19607" t="s">
        <v>3405</v>
      </c>
      <c r="H19607" t="s">
        <v>3037</v>
      </c>
    </row>
    <row r="19608" spans="5:8" x14ac:dyDescent="0.3">
      <c r="E19608">
        <v>124566</v>
      </c>
      <c r="F19608" t="s">
        <v>2261</v>
      </c>
      <c r="G19608" t="s">
        <v>7604</v>
      </c>
      <c r="H19608" t="s">
        <v>9239</v>
      </c>
    </row>
    <row r="19609" spans="5:8" x14ac:dyDescent="0.3">
      <c r="E19609">
        <v>124538</v>
      </c>
      <c r="F19609" t="s">
        <v>2361</v>
      </c>
      <c r="G19609" t="s">
        <v>18543</v>
      </c>
      <c r="H19609" t="s">
        <v>5792</v>
      </c>
    </row>
    <row r="19610" spans="5:8" x14ac:dyDescent="0.3">
      <c r="E19610">
        <v>124537</v>
      </c>
      <c r="F19610" t="s">
        <v>2261</v>
      </c>
      <c r="G19610" t="s">
        <v>3235</v>
      </c>
      <c r="H19610" t="s">
        <v>5792</v>
      </c>
    </row>
    <row r="19611" spans="5:8" x14ac:dyDescent="0.3">
      <c r="E19611">
        <v>124572</v>
      </c>
      <c r="F19611" t="s">
        <v>2261</v>
      </c>
      <c r="G19611" t="s">
        <v>3235</v>
      </c>
      <c r="H19611" t="s">
        <v>4986</v>
      </c>
    </row>
    <row r="19612" spans="5:8" x14ac:dyDescent="0.3">
      <c r="E19612">
        <v>124561</v>
      </c>
      <c r="F19612" t="s">
        <v>2264</v>
      </c>
      <c r="G19612" t="s">
        <v>9747</v>
      </c>
      <c r="H19612" t="s">
        <v>8891</v>
      </c>
    </row>
    <row r="19613" spans="5:8" x14ac:dyDescent="0.3">
      <c r="E19613">
        <v>124516</v>
      </c>
      <c r="F19613" t="s">
        <v>2361</v>
      </c>
      <c r="G19613" t="s">
        <v>18863</v>
      </c>
      <c r="H19613" t="s">
        <v>18864</v>
      </c>
    </row>
    <row r="19614" spans="5:8" x14ac:dyDescent="0.3">
      <c r="E19614">
        <v>124230</v>
      </c>
      <c r="F19614" t="s">
        <v>2361</v>
      </c>
      <c r="G19614" t="s">
        <v>18865</v>
      </c>
      <c r="H19614" t="s">
        <v>10060</v>
      </c>
    </row>
    <row r="19615" spans="5:8" x14ac:dyDescent="0.3">
      <c r="E19615">
        <v>124229</v>
      </c>
      <c r="F19615" t="s">
        <v>2361</v>
      </c>
      <c r="G19615" t="s">
        <v>17849</v>
      </c>
      <c r="H19615" t="s">
        <v>10060</v>
      </c>
    </row>
    <row r="19616" spans="5:8" x14ac:dyDescent="0.3">
      <c r="E19616">
        <v>124577</v>
      </c>
      <c r="F19616" t="s">
        <v>2264</v>
      </c>
      <c r="G19616" t="s">
        <v>9428</v>
      </c>
      <c r="H19616" t="s">
        <v>17235</v>
      </c>
    </row>
    <row r="19617" spans="5:8" x14ac:dyDescent="0.3">
      <c r="E19617">
        <v>124570</v>
      </c>
      <c r="F19617" t="s">
        <v>2264</v>
      </c>
      <c r="G19617" t="s">
        <v>10642</v>
      </c>
      <c r="H19617" t="s">
        <v>11760</v>
      </c>
    </row>
    <row r="19618" spans="5:8" x14ac:dyDescent="0.3">
      <c r="E19618">
        <v>124571</v>
      </c>
      <c r="F19618" t="s">
        <v>2261</v>
      </c>
      <c r="G19618" t="s">
        <v>18866</v>
      </c>
      <c r="H19618" t="s">
        <v>12637</v>
      </c>
    </row>
    <row r="19619" spans="5:8" x14ac:dyDescent="0.3">
      <c r="E19619">
        <v>124573</v>
      </c>
      <c r="F19619" t="s">
        <v>2361</v>
      </c>
      <c r="G19619" t="s">
        <v>2564</v>
      </c>
      <c r="H19619" t="s">
        <v>2992</v>
      </c>
    </row>
    <row r="19620" spans="5:8" x14ac:dyDescent="0.3">
      <c r="E19620">
        <v>124576</v>
      </c>
      <c r="F19620" t="s">
        <v>2261</v>
      </c>
      <c r="G19620" t="s">
        <v>2321</v>
      </c>
      <c r="H19620" t="s">
        <v>15851</v>
      </c>
    </row>
    <row r="19621" spans="5:8" x14ac:dyDescent="0.3">
      <c r="E19621">
        <v>124563</v>
      </c>
      <c r="F19621" t="s">
        <v>2361</v>
      </c>
      <c r="G19621" t="s">
        <v>15637</v>
      </c>
      <c r="H19621" t="s">
        <v>11159</v>
      </c>
    </row>
    <row r="19622" spans="5:8" x14ac:dyDescent="0.3">
      <c r="E19622">
        <v>124564</v>
      </c>
      <c r="F19622" t="s">
        <v>2361</v>
      </c>
      <c r="G19622" t="s">
        <v>15639</v>
      </c>
      <c r="H19622" t="s">
        <v>9144</v>
      </c>
    </row>
    <row r="19623" spans="5:8" x14ac:dyDescent="0.3">
      <c r="E19623">
        <v>124515</v>
      </c>
      <c r="F19623" t="s">
        <v>2261</v>
      </c>
      <c r="G19623" t="s">
        <v>2768</v>
      </c>
      <c r="H19623" t="s">
        <v>10833</v>
      </c>
    </row>
    <row r="19624" spans="5:8" x14ac:dyDescent="0.3">
      <c r="E19624">
        <v>124470</v>
      </c>
      <c r="F19624" t="s">
        <v>2361</v>
      </c>
      <c r="G19624" t="s">
        <v>4129</v>
      </c>
      <c r="H19624" t="s">
        <v>15252</v>
      </c>
    </row>
    <row r="19625" spans="5:8" x14ac:dyDescent="0.3">
      <c r="E19625">
        <v>124375</v>
      </c>
      <c r="F19625" t="s">
        <v>2361</v>
      </c>
      <c r="G19625" t="s">
        <v>18867</v>
      </c>
      <c r="H19625" t="s">
        <v>18868</v>
      </c>
    </row>
    <row r="19626" spans="5:8" x14ac:dyDescent="0.3">
      <c r="E19626">
        <v>124240</v>
      </c>
      <c r="F19626" t="s">
        <v>2264</v>
      </c>
      <c r="G19626" t="s">
        <v>13787</v>
      </c>
      <c r="H19626" t="s">
        <v>18869</v>
      </c>
    </row>
    <row r="19627" spans="5:8" x14ac:dyDescent="0.3">
      <c r="E19627">
        <v>124241</v>
      </c>
      <c r="F19627" t="s">
        <v>2978</v>
      </c>
      <c r="G19627" t="s">
        <v>18870</v>
      </c>
      <c r="H19627" t="s">
        <v>6595</v>
      </c>
    </row>
    <row r="19628" spans="5:8" x14ac:dyDescent="0.3">
      <c r="E19628">
        <v>124242</v>
      </c>
      <c r="F19628" t="s">
        <v>2261</v>
      </c>
      <c r="G19628" t="s">
        <v>7960</v>
      </c>
      <c r="H19628" t="s">
        <v>18871</v>
      </c>
    </row>
    <row r="19629" spans="5:8" x14ac:dyDescent="0.3">
      <c r="E19629">
        <v>124243</v>
      </c>
      <c r="F19629" t="s">
        <v>2978</v>
      </c>
      <c r="G19629" t="s">
        <v>18872</v>
      </c>
      <c r="H19629" t="s">
        <v>14194</v>
      </c>
    </row>
    <row r="19630" spans="5:8" x14ac:dyDescent="0.3">
      <c r="E19630">
        <v>124244</v>
      </c>
      <c r="F19630" t="s">
        <v>2978</v>
      </c>
      <c r="G19630" t="s">
        <v>3255</v>
      </c>
      <c r="H19630" t="s">
        <v>18873</v>
      </c>
    </row>
    <row r="19631" spans="5:8" x14ac:dyDescent="0.3">
      <c r="E19631">
        <v>124245</v>
      </c>
      <c r="F19631" t="s">
        <v>2261</v>
      </c>
      <c r="G19631" t="s">
        <v>18874</v>
      </c>
      <c r="H19631" t="s">
        <v>18875</v>
      </c>
    </row>
    <row r="19632" spans="5:8" x14ac:dyDescent="0.3">
      <c r="E19632">
        <v>124246</v>
      </c>
      <c r="F19632" t="s">
        <v>2978</v>
      </c>
      <c r="G19632" t="s">
        <v>2499</v>
      </c>
      <c r="H19632" t="s">
        <v>18876</v>
      </c>
    </row>
    <row r="19633" spans="5:8" x14ac:dyDescent="0.3">
      <c r="E19633">
        <v>124247</v>
      </c>
      <c r="F19633" t="s">
        <v>2978</v>
      </c>
      <c r="G19633" t="s">
        <v>15235</v>
      </c>
      <c r="H19633" t="s">
        <v>7208</v>
      </c>
    </row>
    <row r="19634" spans="5:8" x14ac:dyDescent="0.3">
      <c r="E19634">
        <v>124248</v>
      </c>
      <c r="F19634" t="s">
        <v>2264</v>
      </c>
      <c r="G19634" t="s">
        <v>18877</v>
      </c>
      <c r="H19634" t="s">
        <v>18878</v>
      </c>
    </row>
    <row r="19635" spans="5:8" x14ac:dyDescent="0.3">
      <c r="E19635">
        <v>124249</v>
      </c>
      <c r="F19635" t="s">
        <v>2261</v>
      </c>
      <c r="G19635" t="s">
        <v>18879</v>
      </c>
      <c r="H19635" t="s">
        <v>18880</v>
      </c>
    </row>
    <row r="19636" spans="5:8" x14ac:dyDescent="0.3">
      <c r="E19636">
        <v>124250</v>
      </c>
      <c r="F19636" t="s">
        <v>2261</v>
      </c>
      <c r="G19636" t="s">
        <v>10606</v>
      </c>
      <c r="H19636" t="s">
        <v>18881</v>
      </c>
    </row>
    <row r="19637" spans="5:8" x14ac:dyDescent="0.3">
      <c r="E19637">
        <v>124251</v>
      </c>
      <c r="F19637" t="s">
        <v>2261</v>
      </c>
      <c r="G19637" t="s">
        <v>11752</v>
      </c>
      <c r="H19637" t="s">
        <v>18882</v>
      </c>
    </row>
    <row r="19638" spans="5:8" x14ac:dyDescent="0.3">
      <c r="E19638">
        <v>124252</v>
      </c>
      <c r="F19638" t="s">
        <v>2261</v>
      </c>
      <c r="G19638" t="s">
        <v>2416</v>
      </c>
      <c r="H19638" t="s">
        <v>10336</v>
      </c>
    </row>
    <row r="19639" spans="5:8" x14ac:dyDescent="0.3">
      <c r="E19639">
        <v>124253</v>
      </c>
      <c r="F19639" t="s">
        <v>2261</v>
      </c>
      <c r="G19639" t="s">
        <v>3578</v>
      </c>
      <c r="H19639" t="s">
        <v>10336</v>
      </c>
    </row>
    <row r="19640" spans="5:8" x14ac:dyDescent="0.3">
      <c r="E19640">
        <v>124254</v>
      </c>
      <c r="F19640" t="s">
        <v>2261</v>
      </c>
      <c r="G19640" t="s">
        <v>3737</v>
      </c>
      <c r="H19640" t="s">
        <v>4236</v>
      </c>
    </row>
    <row r="19641" spans="5:8" x14ac:dyDescent="0.3">
      <c r="E19641">
        <v>124255</v>
      </c>
      <c r="F19641" t="s">
        <v>2261</v>
      </c>
      <c r="G19641" t="s">
        <v>3354</v>
      </c>
      <c r="H19641" t="s">
        <v>18883</v>
      </c>
    </row>
    <row r="19642" spans="5:8" x14ac:dyDescent="0.3">
      <c r="E19642">
        <v>124256</v>
      </c>
      <c r="F19642" t="s">
        <v>2261</v>
      </c>
      <c r="G19642" t="s">
        <v>13357</v>
      </c>
      <c r="H19642" t="s">
        <v>18884</v>
      </c>
    </row>
    <row r="19643" spans="5:8" x14ac:dyDescent="0.3">
      <c r="E19643">
        <v>124257</v>
      </c>
      <c r="F19643" t="s">
        <v>2261</v>
      </c>
      <c r="G19643" t="s">
        <v>9046</v>
      </c>
      <c r="H19643" t="s">
        <v>2350</v>
      </c>
    </row>
    <row r="19644" spans="5:8" x14ac:dyDescent="0.3">
      <c r="E19644">
        <v>124258</v>
      </c>
      <c r="F19644" t="s">
        <v>2261</v>
      </c>
      <c r="G19644" t="s">
        <v>3510</v>
      </c>
      <c r="H19644" t="s">
        <v>2589</v>
      </c>
    </row>
    <row r="19645" spans="5:8" x14ac:dyDescent="0.3">
      <c r="E19645">
        <v>124259</v>
      </c>
      <c r="F19645" t="s">
        <v>2261</v>
      </c>
      <c r="G19645" t="s">
        <v>2932</v>
      </c>
      <c r="H19645" t="s">
        <v>9062</v>
      </c>
    </row>
    <row r="19646" spans="5:8" x14ac:dyDescent="0.3">
      <c r="E19646">
        <v>124260</v>
      </c>
      <c r="F19646" t="s">
        <v>2261</v>
      </c>
      <c r="G19646" t="s">
        <v>9051</v>
      </c>
      <c r="H19646" t="s">
        <v>9052</v>
      </c>
    </row>
    <row r="19647" spans="5:8" x14ac:dyDescent="0.3">
      <c r="E19647">
        <v>124261</v>
      </c>
      <c r="F19647" t="s">
        <v>2261</v>
      </c>
      <c r="G19647" t="s">
        <v>18885</v>
      </c>
      <c r="H19647" t="s">
        <v>16600</v>
      </c>
    </row>
    <row r="19648" spans="5:8" x14ac:dyDescent="0.3">
      <c r="E19648">
        <v>124262</v>
      </c>
      <c r="F19648" t="s">
        <v>2261</v>
      </c>
      <c r="G19648" t="s">
        <v>6776</v>
      </c>
      <c r="H19648" t="s">
        <v>9056</v>
      </c>
    </row>
    <row r="19649" spans="5:8" x14ac:dyDescent="0.3">
      <c r="E19649">
        <v>124263</v>
      </c>
      <c r="F19649" t="s">
        <v>2261</v>
      </c>
      <c r="G19649" t="s">
        <v>7414</v>
      </c>
      <c r="H19649" t="s">
        <v>9054</v>
      </c>
    </row>
    <row r="19650" spans="5:8" x14ac:dyDescent="0.3">
      <c r="E19650">
        <v>124264</v>
      </c>
      <c r="F19650" t="s">
        <v>2261</v>
      </c>
      <c r="G19650" t="s">
        <v>18886</v>
      </c>
      <c r="H19650" t="s">
        <v>18887</v>
      </c>
    </row>
    <row r="19651" spans="5:8" x14ac:dyDescent="0.3">
      <c r="E19651">
        <v>124265</v>
      </c>
      <c r="F19651" t="s">
        <v>2261</v>
      </c>
      <c r="G19651" t="s">
        <v>3267</v>
      </c>
      <c r="H19651" t="s">
        <v>12128</v>
      </c>
    </row>
    <row r="19652" spans="5:8" x14ac:dyDescent="0.3">
      <c r="E19652">
        <v>124266</v>
      </c>
      <c r="F19652" t="s">
        <v>2261</v>
      </c>
      <c r="G19652" t="s">
        <v>18888</v>
      </c>
      <c r="H19652" t="s">
        <v>18889</v>
      </c>
    </row>
    <row r="19653" spans="5:8" x14ac:dyDescent="0.3">
      <c r="E19653">
        <v>124267</v>
      </c>
      <c r="F19653" t="s">
        <v>2261</v>
      </c>
      <c r="G19653" t="s">
        <v>12442</v>
      </c>
      <c r="H19653" t="s">
        <v>14246</v>
      </c>
    </row>
    <row r="19654" spans="5:8" x14ac:dyDescent="0.3">
      <c r="E19654">
        <v>124268</v>
      </c>
      <c r="F19654" t="s">
        <v>2261</v>
      </c>
      <c r="G19654" t="s">
        <v>5037</v>
      </c>
      <c r="H19654" t="s">
        <v>3234</v>
      </c>
    </row>
    <row r="19655" spans="5:8" x14ac:dyDescent="0.3">
      <c r="E19655">
        <v>124269</v>
      </c>
      <c r="F19655" t="s">
        <v>2261</v>
      </c>
      <c r="G19655" t="s">
        <v>4528</v>
      </c>
      <c r="H19655" t="s">
        <v>6482</v>
      </c>
    </row>
    <row r="19656" spans="5:8" x14ac:dyDescent="0.3">
      <c r="E19656">
        <v>124270</v>
      </c>
      <c r="F19656" t="s">
        <v>2261</v>
      </c>
      <c r="G19656" t="s">
        <v>2542</v>
      </c>
      <c r="H19656" t="s">
        <v>18890</v>
      </c>
    </row>
    <row r="19657" spans="5:8" x14ac:dyDescent="0.3">
      <c r="E19657">
        <v>124271</v>
      </c>
      <c r="F19657" t="s">
        <v>2261</v>
      </c>
      <c r="G19657" t="s">
        <v>18891</v>
      </c>
      <c r="H19657" t="s">
        <v>4809</v>
      </c>
    </row>
    <row r="19658" spans="5:8" x14ac:dyDescent="0.3">
      <c r="E19658">
        <v>124272</v>
      </c>
      <c r="F19658" t="s">
        <v>2261</v>
      </c>
      <c r="G19658" t="s">
        <v>18892</v>
      </c>
      <c r="H19658" t="s">
        <v>18893</v>
      </c>
    </row>
    <row r="19659" spans="5:8" x14ac:dyDescent="0.3">
      <c r="E19659">
        <v>124273</v>
      </c>
      <c r="F19659" t="s">
        <v>2261</v>
      </c>
      <c r="G19659" t="s">
        <v>3187</v>
      </c>
      <c r="H19659" t="s">
        <v>2348</v>
      </c>
    </row>
    <row r="19660" spans="5:8" x14ac:dyDescent="0.3">
      <c r="E19660">
        <v>124274</v>
      </c>
      <c r="F19660" t="s">
        <v>2261</v>
      </c>
      <c r="G19660" t="s">
        <v>8355</v>
      </c>
      <c r="H19660" t="s">
        <v>18894</v>
      </c>
    </row>
    <row r="19661" spans="5:8" x14ac:dyDescent="0.3">
      <c r="E19661">
        <v>124275</v>
      </c>
      <c r="F19661" t="s">
        <v>2261</v>
      </c>
      <c r="G19661" t="s">
        <v>3624</v>
      </c>
      <c r="H19661" t="s">
        <v>2396</v>
      </c>
    </row>
    <row r="19662" spans="5:8" x14ac:dyDescent="0.3">
      <c r="E19662">
        <v>124276</v>
      </c>
      <c r="F19662" t="s">
        <v>2261</v>
      </c>
      <c r="G19662" t="s">
        <v>16105</v>
      </c>
      <c r="H19662" t="s">
        <v>6482</v>
      </c>
    </row>
    <row r="19663" spans="5:8" x14ac:dyDescent="0.3">
      <c r="E19663">
        <v>124277</v>
      </c>
      <c r="F19663" t="s">
        <v>2261</v>
      </c>
      <c r="G19663" t="s">
        <v>7418</v>
      </c>
      <c r="H19663" t="s">
        <v>18895</v>
      </c>
    </row>
    <row r="19664" spans="5:8" x14ac:dyDescent="0.3">
      <c r="E19664">
        <v>124278</v>
      </c>
      <c r="F19664" t="s">
        <v>2261</v>
      </c>
      <c r="G19664" t="s">
        <v>18896</v>
      </c>
      <c r="H19664" t="s">
        <v>18897</v>
      </c>
    </row>
    <row r="19665" spans="5:8" x14ac:dyDescent="0.3">
      <c r="E19665">
        <v>124279</v>
      </c>
      <c r="F19665" t="s">
        <v>2261</v>
      </c>
      <c r="G19665" t="s">
        <v>18898</v>
      </c>
      <c r="H19665" t="s">
        <v>5589</v>
      </c>
    </row>
    <row r="19666" spans="5:8" x14ac:dyDescent="0.3">
      <c r="E19666">
        <v>900582</v>
      </c>
      <c r="F19666" t="s">
        <v>2264</v>
      </c>
      <c r="G19666" t="s">
        <v>3156</v>
      </c>
      <c r="H19666" t="s">
        <v>6023</v>
      </c>
    </row>
    <row r="19667" spans="5:8" x14ac:dyDescent="0.3">
      <c r="E19667">
        <v>124504</v>
      </c>
      <c r="F19667" t="s">
        <v>2361</v>
      </c>
      <c r="G19667" t="s">
        <v>12356</v>
      </c>
      <c r="H19667" t="s">
        <v>18899</v>
      </c>
    </row>
    <row r="19668" spans="5:8" x14ac:dyDescent="0.3">
      <c r="E19668">
        <v>124505</v>
      </c>
      <c r="F19668" t="s">
        <v>2261</v>
      </c>
      <c r="G19668" t="s">
        <v>4311</v>
      </c>
      <c r="H19668" t="s">
        <v>6415</v>
      </c>
    </row>
    <row r="19669" spans="5:8" x14ac:dyDescent="0.3">
      <c r="E19669">
        <v>124491</v>
      </c>
      <c r="F19669" t="s">
        <v>2361</v>
      </c>
      <c r="G19669" t="s">
        <v>15085</v>
      </c>
      <c r="H19669" t="s">
        <v>10221</v>
      </c>
    </row>
    <row r="19670" spans="5:8" x14ac:dyDescent="0.3">
      <c r="E19670">
        <v>124492</v>
      </c>
      <c r="F19670" t="s">
        <v>2261</v>
      </c>
      <c r="G19670" t="s">
        <v>18900</v>
      </c>
      <c r="H19670" t="s">
        <v>3168</v>
      </c>
    </row>
    <row r="19671" spans="5:8" x14ac:dyDescent="0.3">
      <c r="E19671">
        <v>124407</v>
      </c>
      <c r="F19671" t="s">
        <v>2361</v>
      </c>
      <c r="G19671" t="s">
        <v>9435</v>
      </c>
      <c r="H19671" t="s">
        <v>18901</v>
      </c>
    </row>
    <row r="19672" spans="5:8" x14ac:dyDescent="0.3">
      <c r="E19672">
        <v>124574</v>
      </c>
      <c r="F19672" t="s">
        <v>2261</v>
      </c>
      <c r="G19672" t="s">
        <v>3235</v>
      </c>
      <c r="H19672" t="s">
        <v>7878</v>
      </c>
    </row>
    <row r="19673" spans="5:8" x14ac:dyDescent="0.3">
      <c r="E19673">
        <v>124578</v>
      </c>
      <c r="F19673" t="s">
        <v>2261</v>
      </c>
      <c r="G19673" t="s">
        <v>3075</v>
      </c>
      <c r="H19673" t="s">
        <v>13467</v>
      </c>
    </row>
    <row r="19674" spans="5:8" x14ac:dyDescent="0.3">
      <c r="E19674">
        <v>700243</v>
      </c>
      <c r="F19674" t="s">
        <v>2261</v>
      </c>
      <c r="G19674" t="s">
        <v>3038</v>
      </c>
      <c r="H19674" t="s">
        <v>8121</v>
      </c>
    </row>
    <row r="19675" spans="5:8" x14ac:dyDescent="0.3">
      <c r="E19675">
        <v>124579</v>
      </c>
      <c r="F19675" t="s">
        <v>2361</v>
      </c>
      <c r="G19675" t="s">
        <v>15278</v>
      </c>
      <c r="H19675" t="s">
        <v>6153</v>
      </c>
    </row>
    <row r="19676" spans="5:8" x14ac:dyDescent="0.3">
      <c r="E19676">
        <v>124580</v>
      </c>
      <c r="F19676" t="s">
        <v>2361</v>
      </c>
      <c r="G19676" t="s">
        <v>18902</v>
      </c>
      <c r="H19676" t="s">
        <v>18903</v>
      </c>
    </row>
    <row r="19677" spans="5:8" x14ac:dyDescent="0.3">
      <c r="E19677">
        <v>124582</v>
      </c>
      <c r="F19677" t="s">
        <v>2264</v>
      </c>
      <c r="G19677" t="s">
        <v>5458</v>
      </c>
      <c r="H19677" t="s">
        <v>18904</v>
      </c>
    </row>
    <row r="19678" spans="5:8" x14ac:dyDescent="0.3">
      <c r="E19678">
        <v>124584</v>
      </c>
      <c r="F19678" t="s">
        <v>2361</v>
      </c>
      <c r="G19678" t="s">
        <v>7669</v>
      </c>
      <c r="H19678" t="s">
        <v>18905</v>
      </c>
    </row>
    <row r="19679" spans="5:8" x14ac:dyDescent="0.3">
      <c r="E19679">
        <v>124581</v>
      </c>
      <c r="F19679" t="s">
        <v>2261</v>
      </c>
      <c r="G19679" t="s">
        <v>3029</v>
      </c>
      <c r="H19679" t="s">
        <v>16041</v>
      </c>
    </row>
    <row r="19680" spans="5:8" x14ac:dyDescent="0.3">
      <c r="E19680">
        <v>124583</v>
      </c>
      <c r="F19680" t="s">
        <v>2361</v>
      </c>
      <c r="G19680" t="s">
        <v>18906</v>
      </c>
      <c r="H19680" t="s">
        <v>18907</v>
      </c>
    </row>
    <row r="19681" spans="5:8" x14ac:dyDescent="0.3">
      <c r="E19681">
        <v>124585</v>
      </c>
      <c r="F19681" t="s">
        <v>2264</v>
      </c>
      <c r="G19681" t="s">
        <v>2649</v>
      </c>
      <c r="H19681" t="s">
        <v>18908</v>
      </c>
    </row>
    <row r="19682" spans="5:8" x14ac:dyDescent="0.3">
      <c r="E19682">
        <v>124586</v>
      </c>
      <c r="F19682" t="s">
        <v>2264</v>
      </c>
      <c r="G19682" t="s">
        <v>6425</v>
      </c>
      <c r="H19682" t="s">
        <v>18909</v>
      </c>
    </row>
    <row r="19683" spans="5:8" x14ac:dyDescent="0.3">
      <c r="E19683">
        <v>124589</v>
      </c>
      <c r="F19683" t="s">
        <v>2361</v>
      </c>
      <c r="G19683" t="s">
        <v>7669</v>
      </c>
      <c r="H19683" t="s">
        <v>18910</v>
      </c>
    </row>
    <row r="19684" spans="5:8" x14ac:dyDescent="0.3">
      <c r="E19684">
        <v>124592</v>
      </c>
      <c r="F19684" t="s">
        <v>2361</v>
      </c>
      <c r="G19684" t="s">
        <v>2642</v>
      </c>
      <c r="H19684" t="s">
        <v>18911</v>
      </c>
    </row>
    <row r="19685" spans="5:8" x14ac:dyDescent="0.3">
      <c r="E19685">
        <v>124591</v>
      </c>
      <c r="F19685" t="s">
        <v>2264</v>
      </c>
      <c r="G19685" t="s">
        <v>14594</v>
      </c>
      <c r="H19685" t="s">
        <v>10143</v>
      </c>
    </row>
    <row r="19686" spans="5:8" x14ac:dyDescent="0.3">
      <c r="E19686">
        <v>124588</v>
      </c>
      <c r="F19686" t="s">
        <v>2264</v>
      </c>
      <c r="G19686" t="s">
        <v>5521</v>
      </c>
      <c r="H19686" t="s">
        <v>16163</v>
      </c>
    </row>
    <row r="19687" spans="5:8" x14ac:dyDescent="0.3">
      <c r="E19687">
        <v>124590</v>
      </c>
      <c r="F19687" t="s">
        <v>2261</v>
      </c>
      <c r="G19687" t="s">
        <v>18912</v>
      </c>
      <c r="H19687" t="s">
        <v>10499</v>
      </c>
    </row>
    <row r="19688" spans="5:8" x14ac:dyDescent="0.3">
      <c r="E19688">
        <v>700247</v>
      </c>
      <c r="F19688" t="s">
        <v>2978</v>
      </c>
      <c r="G19688" t="s">
        <v>15915</v>
      </c>
      <c r="H19688" t="s">
        <v>5276</v>
      </c>
    </row>
    <row r="19689" spans="5:8" x14ac:dyDescent="0.3">
      <c r="E19689">
        <v>124593</v>
      </c>
      <c r="F19689" t="s">
        <v>2264</v>
      </c>
      <c r="G19689" t="s">
        <v>5760</v>
      </c>
      <c r="H19689" t="s">
        <v>18913</v>
      </c>
    </row>
    <row r="19690" spans="5:8" x14ac:dyDescent="0.3">
      <c r="E19690">
        <v>700251</v>
      </c>
      <c r="F19690" t="s">
        <v>2261</v>
      </c>
      <c r="G19690" t="s">
        <v>2623</v>
      </c>
      <c r="H19690" t="s">
        <v>18914</v>
      </c>
    </row>
    <row r="19691" spans="5:8" x14ac:dyDescent="0.3">
      <c r="E19691">
        <v>124597</v>
      </c>
      <c r="F19691" t="s">
        <v>2264</v>
      </c>
      <c r="G19691" t="s">
        <v>18915</v>
      </c>
      <c r="H19691" t="s">
        <v>18916</v>
      </c>
    </row>
    <row r="19692" spans="5:8" x14ac:dyDescent="0.3">
      <c r="E19692">
        <v>124595</v>
      </c>
      <c r="F19692" t="s">
        <v>2264</v>
      </c>
      <c r="G19692" t="s">
        <v>5730</v>
      </c>
      <c r="H19692" t="s">
        <v>6316</v>
      </c>
    </row>
    <row r="19693" spans="5:8" x14ac:dyDescent="0.3">
      <c r="E19693">
        <v>124594</v>
      </c>
      <c r="F19693" t="s">
        <v>2361</v>
      </c>
      <c r="G19693" t="s">
        <v>3279</v>
      </c>
      <c r="H19693" t="s">
        <v>9759</v>
      </c>
    </row>
    <row r="19694" spans="5:8" x14ac:dyDescent="0.3">
      <c r="E19694">
        <v>124596</v>
      </c>
      <c r="F19694" t="s">
        <v>2261</v>
      </c>
      <c r="G19694" t="s">
        <v>2394</v>
      </c>
      <c r="H19694" t="s">
        <v>4337</v>
      </c>
    </row>
    <row r="19695" spans="5:8" x14ac:dyDescent="0.3">
      <c r="E19695">
        <v>124598</v>
      </c>
      <c r="F19695" t="s">
        <v>2264</v>
      </c>
      <c r="G19695" t="s">
        <v>3405</v>
      </c>
      <c r="H19695" t="s">
        <v>7177</v>
      </c>
    </row>
    <row r="19696" spans="5:8" x14ac:dyDescent="0.3">
      <c r="E19696">
        <v>124599</v>
      </c>
      <c r="F19696" t="s">
        <v>2264</v>
      </c>
      <c r="G19696" t="s">
        <v>2903</v>
      </c>
      <c r="H19696" t="s">
        <v>18917</v>
      </c>
    </row>
    <row r="19697" spans="5:8" x14ac:dyDescent="0.3">
      <c r="E19697">
        <v>124587</v>
      </c>
      <c r="F19697" t="s">
        <v>2264</v>
      </c>
      <c r="G19697" t="s">
        <v>18918</v>
      </c>
      <c r="H19697" t="s">
        <v>2350</v>
      </c>
    </row>
    <row r="19698" spans="5:8" x14ac:dyDescent="0.3">
      <c r="E19698">
        <v>124602</v>
      </c>
      <c r="F19698" t="s">
        <v>2361</v>
      </c>
      <c r="G19698" t="s">
        <v>2278</v>
      </c>
      <c r="H19698" t="s">
        <v>18919</v>
      </c>
    </row>
    <row r="19699" spans="5:8" x14ac:dyDescent="0.3">
      <c r="E19699">
        <v>123978</v>
      </c>
      <c r="F19699" t="s">
        <v>2264</v>
      </c>
      <c r="G19699" t="s">
        <v>8920</v>
      </c>
      <c r="H19699" t="s">
        <v>8966</v>
      </c>
    </row>
    <row r="19700" spans="5:8" x14ac:dyDescent="0.3">
      <c r="E19700">
        <v>124601</v>
      </c>
      <c r="F19700" t="s">
        <v>2264</v>
      </c>
      <c r="G19700" t="s">
        <v>3637</v>
      </c>
      <c r="H19700" t="s">
        <v>18920</v>
      </c>
    </row>
    <row r="19701" spans="5:8" x14ac:dyDescent="0.3">
      <c r="E19701">
        <v>124603</v>
      </c>
      <c r="F19701" t="s">
        <v>2361</v>
      </c>
      <c r="G19701" t="s">
        <v>18921</v>
      </c>
      <c r="H19701" t="s">
        <v>8118</v>
      </c>
    </row>
    <row r="19702" spans="5:8" x14ac:dyDescent="0.3">
      <c r="E19702">
        <v>124604</v>
      </c>
      <c r="F19702" t="s">
        <v>2261</v>
      </c>
      <c r="G19702" t="s">
        <v>4250</v>
      </c>
      <c r="H19702" t="s">
        <v>17984</v>
      </c>
    </row>
    <row r="19703" spans="5:8" x14ac:dyDescent="0.3">
      <c r="E19703">
        <v>124605</v>
      </c>
      <c r="F19703" t="s">
        <v>2264</v>
      </c>
      <c r="G19703" t="s">
        <v>11596</v>
      </c>
      <c r="H19703" t="s">
        <v>18922</v>
      </c>
    </row>
    <row r="19704" spans="5:8" x14ac:dyDescent="0.3">
      <c r="E19704">
        <v>124610</v>
      </c>
      <c r="F19704" t="s">
        <v>2261</v>
      </c>
      <c r="G19704" t="s">
        <v>18923</v>
      </c>
      <c r="H19704" t="s">
        <v>4927</v>
      </c>
    </row>
    <row r="19705" spans="5:8" x14ac:dyDescent="0.3">
      <c r="E19705">
        <v>124600</v>
      </c>
      <c r="F19705" t="s">
        <v>2261</v>
      </c>
      <c r="G19705" t="s">
        <v>18924</v>
      </c>
      <c r="H19705" t="s">
        <v>4123</v>
      </c>
    </row>
    <row r="19706" spans="5:8" x14ac:dyDescent="0.3">
      <c r="E19706">
        <v>124611</v>
      </c>
      <c r="F19706" t="s">
        <v>2261</v>
      </c>
      <c r="G19706" t="s">
        <v>16898</v>
      </c>
      <c r="H19706" t="s">
        <v>5130</v>
      </c>
    </row>
    <row r="19707" spans="5:8" x14ac:dyDescent="0.3">
      <c r="E19707">
        <v>124615</v>
      </c>
      <c r="F19707" t="s">
        <v>2264</v>
      </c>
      <c r="G19707" t="s">
        <v>2627</v>
      </c>
      <c r="H19707" t="s">
        <v>18925</v>
      </c>
    </row>
    <row r="19708" spans="5:8" x14ac:dyDescent="0.3">
      <c r="E19708">
        <v>124616</v>
      </c>
      <c r="F19708" t="s">
        <v>2264</v>
      </c>
      <c r="G19708" t="s">
        <v>2801</v>
      </c>
      <c r="H19708" t="s">
        <v>3077</v>
      </c>
    </row>
    <row r="19709" spans="5:8" x14ac:dyDescent="0.3">
      <c r="E19709">
        <v>124617</v>
      </c>
      <c r="F19709" t="s">
        <v>2361</v>
      </c>
      <c r="G19709" t="s">
        <v>18926</v>
      </c>
      <c r="H19709" t="s">
        <v>18927</v>
      </c>
    </row>
    <row r="19710" spans="5:8" x14ac:dyDescent="0.3">
      <c r="E19710">
        <v>124613</v>
      </c>
      <c r="F19710" t="s">
        <v>2261</v>
      </c>
      <c r="G19710" t="s">
        <v>2946</v>
      </c>
      <c r="H19710" t="s">
        <v>2393</v>
      </c>
    </row>
    <row r="19711" spans="5:8" x14ac:dyDescent="0.3">
      <c r="E19711">
        <v>124614</v>
      </c>
      <c r="F19711" t="s">
        <v>2261</v>
      </c>
      <c r="G19711" t="s">
        <v>2765</v>
      </c>
      <c r="H19711" t="s">
        <v>8317</v>
      </c>
    </row>
    <row r="19712" spans="5:8" x14ac:dyDescent="0.3">
      <c r="E19712">
        <v>124607</v>
      </c>
      <c r="F19712" t="s">
        <v>2264</v>
      </c>
      <c r="G19712" t="s">
        <v>2801</v>
      </c>
      <c r="H19712" t="s">
        <v>8966</v>
      </c>
    </row>
    <row r="19713" spans="5:8" x14ac:dyDescent="0.3">
      <c r="E19713">
        <v>124608</v>
      </c>
      <c r="F19713" t="s">
        <v>2261</v>
      </c>
      <c r="G19713" t="s">
        <v>7654</v>
      </c>
      <c r="H19713" t="s">
        <v>18928</v>
      </c>
    </row>
    <row r="19714" spans="5:8" x14ac:dyDescent="0.3">
      <c r="E19714">
        <v>124609</v>
      </c>
      <c r="F19714" t="s">
        <v>2261</v>
      </c>
      <c r="G19714" t="s">
        <v>2542</v>
      </c>
      <c r="H19714" t="s">
        <v>18929</v>
      </c>
    </row>
    <row r="19715" spans="5:8" x14ac:dyDescent="0.3">
      <c r="E19715">
        <v>124618</v>
      </c>
      <c r="F19715" t="s">
        <v>2261</v>
      </c>
      <c r="G19715" t="s">
        <v>3398</v>
      </c>
      <c r="H19715" t="s">
        <v>18930</v>
      </c>
    </row>
    <row r="19716" spans="5:8" x14ac:dyDescent="0.3">
      <c r="E19716">
        <v>124612</v>
      </c>
      <c r="F19716" t="s">
        <v>2264</v>
      </c>
      <c r="G19716" t="s">
        <v>2433</v>
      </c>
      <c r="H19716" t="s">
        <v>12635</v>
      </c>
    </row>
    <row r="19717" spans="5:8" x14ac:dyDescent="0.3">
      <c r="E19717">
        <v>124619</v>
      </c>
      <c r="F19717" t="s">
        <v>2264</v>
      </c>
      <c r="G19717" t="s">
        <v>3187</v>
      </c>
      <c r="H19717" t="s">
        <v>18931</v>
      </c>
    </row>
    <row r="19718" spans="5:8" x14ac:dyDescent="0.3">
      <c r="E19718">
        <v>124624</v>
      </c>
      <c r="F19718" t="s">
        <v>2261</v>
      </c>
      <c r="G19718" t="s">
        <v>3715</v>
      </c>
      <c r="H19718" t="s">
        <v>2306</v>
      </c>
    </row>
    <row r="19719" spans="5:8" x14ac:dyDescent="0.3">
      <c r="E19719">
        <v>124625</v>
      </c>
      <c r="F19719" t="s">
        <v>2361</v>
      </c>
      <c r="G19719" t="s">
        <v>18932</v>
      </c>
      <c r="H19719" t="s">
        <v>5296</v>
      </c>
    </row>
    <row r="19720" spans="5:8" x14ac:dyDescent="0.3">
      <c r="E19720">
        <v>124620</v>
      </c>
      <c r="F19720" t="s">
        <v>2264</v>
      </c>
      <c r="G19720" t="s">
        <v>5223</v>
      </c>
      <c r="H19720" t="s">
        <v>9639</v>
      </c>
    </row>
    <row r="19721" spans="5:8" x14ac:dyDescent="0.3">
      <c r="E19721">
        <v>124626</v>
      </c>
      <c r="F19721" t="s">
        <v>2261</v>
      </c>
      <c r="G19721" t="s">
        <v>18933</v>
      </c>
      <c r="H19721" t="s">
        <v>14784</v>
      </c>
    </row>
    <row r="19722" spans="5:8" x14ac:dyDescent="0.3">
      <c r="E19722">
        <v>124606</v>
      </c>
      <c r="F19722" t="s">
        <v>2261</v>
      </c>
      <c r="G19722" t="s">
        <v>4192</v>
      </c>
      <c r="H19722" t="s">
        <v>18934</v>
      </c>
    </row>
    <row r="19723" spans="5:8" x14ac:dyDescent="0.3">
      <c r="E19723">
        <v>790002</v>
      </c>
      <c r="F19723" t="s">
        <v>2261</v>
      </c>
      <c r="G19723" t="s">
        <v>3729</v>
      </c>
      <c r="H19723" t="s">
        <v>5365</v>
      </c>
    </row>
    <row r="19724" spans="5:8" x14ac:dyDescent="0.3">
      <c r="E19724">
        <v>124623</v>
      </c>
      <c r="F19724" t="s">
        <v>2261</v>
      </c>
      <c r="G19724" t="s">
        <v>2378</v>
      </c>
      <c r="H19724" t="s">
        <v>15530</v>
      </c>
    </row>
    <row r="19725" spans="5:8" x14ac:dyDescent="0.3">
      <c r="E19725">
        <v>124621</v>
      </c>
      <c r="F19725" t="s">
        <v>2261</v>
      </c>
      <c r="G19725" t="s">
        <v>4141</v>
      </c>
      <c r="H19725" t="s">
        <v>5449</v>
      </c>
    </row>
    <row r="19726" spans="5:8" x14ac:dyDescent="0.3">
      <c r="E19726">
        <v>124628</v>
      </c>
      <c r="F19726" t="s">
        <v>2261</v>
      </c>
      <c r="G19726" t="s">
        <v>3412</v>
      </c>
      <c r="H19726" t="s">
        <v>13121</v>
      </c>
    </row>
    <row r="19727" spans="5:8" x14ac:dyDescent="0.3">
      <c r="E19727">
        <v>124629</v>
      </c>
      <c r="F19727" t="s">
        <v>2261</v>
      </c>
      <c r="G19727" t="s">
        <v>4042</v>
      </c>
      <c r="H19727" t="s">
        <v>18935</v>
      </c>
    </row>
    <row r="19728" spans="5:8" x14ac:dyDescent="0.3">
      <c r="E19728">
        <v>124630</v>
      </c>
      <c r="F19728" t="s">
        <v>2261</v>
      </c>
      <c r="G19728" t="s">
        <v>2649</v>
      </c>
      <c r="H19728" t="s">
        <v>8349</v>
      </c>
    </row>
    <row r="19729" spans="5:8" x14ac:dyDescent="0.3">
      <c r="E19729">
        <v>124631</v>
      </c>
      <c r="F19729" t="s">
        <v>2264</v>
      </c>
      <c r="G19729" t="s">
        <v>2895</v>
      </c>
      <c r="H19729" t="s">
        <v>18936</v>
      </c>
    </row>
    <row r="19730" spans="5:8" x14ac:dyDescent="0.3">
      <c r="E19730">
        <v>124622</v>
      </c>
      <c r="F19730" t="s">
        <v>2261</v>
      </c>
      <c r="G19730" t="s">
        <v>8144</v>
      </c>
      <c r="H19730" t="s">
        <v>5470</v>
      </c>
    </row>
    <row r="19731" spans="5:8" x14ac:dyDescent="0.3">
      <c r="E19731">
        <v>124632</v>
      </c>
      <c r="F19731" t="s">
        <v>2264</v>
      </c>
      <c r="G19731" t="s">
        <v>18937</v>
      </c>
      <c r="H19731" t="s">
        <v>2456</v>
      </c>
    </row>
    <row r="19732" spans="5:8" x14ac:dyDescent="0.3">
      <c r="E19732">
        <v>124633</v>
      </c>
      <c r="F19732" t="s">
        <v>2264</v>
      </c>
      <c r="G19732" t="s">
        <v>5335</v>
      </c>
      <c r="H19732" t="s">
        <v>2537</v>
      </c>
    </row>
    <row r="19733" spans="5:8" x14ac:dyDescent="0.3">
      <c r="E19733">
        <v>124635</v>
      </c>
      <c r="F19733" t="s">
        <v>2261</v>
      </c>
      <c r="G19733" t="s">
        <v>11722</v>
      </c>
      <c r="H19733" t="s">
        <v>2954</v>
      </c>
    </row>
    <row r="19734" spans="5:8" x14ac:dyDescent="0.3">
      <c r="E19734">
        <v>124636</v>
      </c>
      <c r="F19734" t="s">
        <v>2264</v>
      </c>
      <c r="G19734" t="s">
        <v>5330</v>
      </c>
      <c r="H19734" t="s">
        <v>18938</v>
      </c>
    </row>
    <row r="19735" spans="5:8" x14ac:dyDescent="0.3">
      <c r="E19735">
        <v>124637</v>
      </c>
      <c r="F19735" t="s">
        <v>2361</v>
      </c>
      <c r="G19735" t="s">
        <v>3706</v>
      </c>
      <c r="H19735" t="s">
        <v>18939</v>
      </c>
    </row>
    <row r="19736" spans="5:8" x14ac:dyDescent="0.3">
      <c r="E19736">
        <v>124627</v>
      </c>
      <c r="F19736" t="s">
        <v>2361</v>
      </c>
      <c r="G19736" t="s">
        <v>18940</v>
      </c>
      <c r="H19736" t="s">
        <v>18941</v>
      </c>
    </row>
    <row r="19737" spans="5:8" x14ac:dyDescent="0.3">
      <c r="E19737">
        <v>124638</v>
      </c>
      <c r="F19737" t="s">
        <v>2261</v>
      </c>
      <c r="G19737" t="s">
        <v>3708</v>
      </c>
      <c r="H19737" t="s">
        <v>11614</v>
      </c>
    </row>
    <row r="19738" spans="5:8" x14ac:dyDescent="0.3">
      <c r="E19738">
        <v>124639</v>
      </c>
      <c r="F19738" t="s">
        <v>2261</v>
      </c>
      <c r="G19738" t="s">
        <v>2763</v>
      </c>
      <c r="H19738" t="s">
        <v>11806</v>
      </c>
    </row>
    <row r="19739" spans="5:8" x14ac:dyDescent="0.3">
      <c r="E19739">
        <v>124640</v>
      </c>
      <c r="F19739" t="s">
        <v>2261</v>
      </c>
      <c r="G19739" t="s">
        <v>8201</v>
      </c>
      <c r="H19739" t="s">
        <v>13021</v>
      </c>
    </row>
    <row r="19740" spans="5:8" x14ac:dyDescent="0.3">
      <c r="E19740">
        <v>124641</v>
      </c>
      <c r="F19740" t="s">
        <v>2261</v>
      </c>
      <c r="G19740" t="s">
        <v>18942</v>
      </c>
      <c r="H19740" t="s">
        <v>18943</v>
      </c>
    </row>
    <row r="19741" spans="5:8" x14ac:dyDescent="0.3">
      <c r="E19741">
        <v>124642</v>
      </c>
      <c r="F19741" t="s">
        <v>2261</v>
      </c>
      <c r="G19741" t="s">
        <v>18944</v>
      </c>
      <c r="H19741" t="s">
        <v>2960</v>
      </c>
    </row>
    <row r="19742" spans="5:8" x14ac:dyDescent="0.3">
      <c r="E19742">
        <v>124634</v>
      </c>
      <c r="F19742" t="s">
        <v>2361</v>
      </c>
      <c r="G19742" t="s">
        <v>5718</v>
      </c>
      <c r="H19742" t="s">
        <v>3439</v>
      </c>
    </row>
    <row r="19743" spans="5:8" x14ac:dyDescent="0.3">
      <c r="E19743">
        <v>124645</v>
      </c>
      <c r="F19743" t="s">
        <v>2264</v>
      </c>
      <c r="G19743" t="s">
        <v>15257</v>
      </c>
      <c r="H19743" t="s">
        <v>13123</v>
      </c>
    </row>
    <row r="19744" spans="5:8" x14ac:dyDescent="0.3">
      <c r="E19744">
        <v>124646</v>
      </c>
      <c r="F19744" t="s">
        <v>2264</v>
      </c>
      <c r="G19744" t="s">
        <v>2875</v>
      </c>
      <c r="H19744" t="s">
        <v>18945</v>
      </c>
    </row>
    <row r="19745" spans="5:8" x14ac:dyDescent="0.3">
      <c r="E19745">
        <v>124655</v>
      </c>
      <c r="F19745" t="s">
        <v>2261</v>
      </c>
      <c r="G19745" t="s">
        <v>2946</v>
      </c>
      <c r="H19745" t="s">
        <v>18946</v>
      </c>
    </row>
    <row r="19746" spans="5:8" x14ac:dyDescent="0.3">
      <c r="E19746">
        <v>124643</v>
      </c>
      <c r="F19746" t="s">
        <v>2261</v>
      </c>
      <c r="G19746" t="s">
        <v>2278</v>
      </c>
      <c r="H19746" t="s">
        <v>18947</v>
      </c>
    </row>
    <row r="19747" spans="5:8" x14ac:dyDescent="0.3">
      <c r="E19747">
        <v>124644</v>
      </c>
      <c r="F19747" t="s">
        <v>2261</v>
      </c>
      <c r="G19747" t="s">
        <v>2268</v>
      </c>
      <c r="H19747" t="s">
        <v>11464</v>
      </c>
    </row>
    <row r="19748" spans="5:8" x14ac:dyDescent="0.3">
      <c r="E19748">
        <v>124647</v>
      </c>
      <c r="F19748" t="s">
        <v>2361</v>
      </c>
      <c r="G19748" t="s">
        <v>18948</v>
      </c>
      <c r="H19748" t="s">
        <v>6895</v>
      </c>
    </row>
    <row r="19749" spans="5:8" x14ac:dyDescent="0.3">
      <c r="E19749">
        <v>124648</v>
      </c>
      <c r="F19749" t="s">
        <v>2261</v>
      </c>
      <c r="G19749" t="s">
        <v>18949</v>
      </c>
      <c r="H19749" t="s">
        <v>2923</v>
      </c>
    </row>
    <row r="19750" spans="5:8" x14ac:dyDescent="0.3">
      <c r="E19750">
        <v>124649</v>
      </c>
      <c r="F19750" t="s">
        <v>2261</v>
      </c>
      <c r="G19750" t="s">
        <v>4288</v>
      </c>
      <c r="H19750" t="s">
        <v>18950</v>
      </c>
    </row>
    <row r="19751" spans="5:8" x14ac:dyDescent="0.3">
      <c r="E19751">
        <v>124658</v>
      </c>
      <c r="F19751" t="s">
        <v>2261</v>
      </c>
      <c r="G19751" t="s">
        <v>3458</v>
      </c>
      <c r="H19751" t="s">
        <v>5987</v>
      </c>
    </row>
    <row r="19752" spans="5:8" x14ac:dyDescent="0.3">
      <c r="E19752">
        <v>124650</v>
      </c>
      <c r="F19752" t="s">
        <v>2264</v>
      </c>
      <c r="G19752" t="s">
        <v>18951</v>
      </c>
      <c r="H19752" t="s">
        <v>18952</v>
      </c>
    </row>
    <row r="19753" spans="5:8" x14ac:dyDescent="0.3">
      <c r="E19753">
        <v>124651</v>
      </c>
      <c r="F19753" t="s">
        <v>2361</v>
      </c>
      <c r="G19753" t="s">
        <v>2606</v>
      </c>
      <c r="H19753" t="s">
        <v>18952</v>
      </c>
    </row>
    <row r="19754" spans="5:8" x14ac:dyDescent="0.3">
      <c r="E19754">
        <v>124652</v>
      </c>
      <c r="F19754" t="s">
        <v>2264</v>
      </c>
      <c r="G19754" t="s">
        <v>3489</v>
      </c>
      <c r="H19754" t="s">
        <v>18953</v>
      </c>
    </row>
    <row r="19755" spans="5:8" x14ac:dyDescent="0.3">
      <c r="E19755">
        <v>124653</v>
      </c>
      <c r="F19755" t="s">
        <v>2264</v>
      </c>
      <c r="G19755" t="s">
        <v>2485</v>
      </c>
      <c r="H19755" t="s">
        <v>18954</v>
      </c>
    </row>
    <row r="19756" spans="5:8" x14ac:dyDescent="0.3">
      <c r="E19756">
        <v>124654</v>
      </c>
      <c r="F19756" t="s">
        <v>2361</v>
      </c>
      <c r="G19756" t="s">
        <v>18955</v>
      </c>
      <c r="H19756" t="s">
        <v>18956</v>
      </c>
    </row>
    <row r="19757" spans="5:8" x14ac:dyDescent="0.3">
      <c r="E19757">
        <v>124663</v>
      </c>
      <c r="F19757" t="s">
        <v>2261</v>
      </c>
      <c r="G19757" t="s">
        <v>18957</v>
      </c>
      <c r="H19757" t="s">
        <v>5394</v>
      </c>
    </row>
    <row r="19758" spans="5:8" x14ac:dyDescent="0.3">
      <c r="E19758">
        <v>124659</v>
      </c>
      <c r="F19758" t="s">
        <v>2261</v>
      </c>
      <c r="G19758" t="s">
        <v>18958</v>
      </c>
      <c r="H19758" t="s">
        <v>2777</v>
      </c>
    </row>
    <row r="19759" spans="5:8" x14ac:dyDescent="0.3">
      <c r="E19759">
        <v>124660</v>
      </c>
      <c r="F19759" t="s">
        <v>2264</v>
      </c>
      <c r="G19759" t="s">
        <v>4250</v>
      </c>
      <c r="H19759" t="s">
        <v>18959</v>
      </c>
    </row>
    <row r="19760" spans="5:8" x14ac:dyDescent="0.3">
      <c r="E19760">
        <v>124661</v>
      </c>
      <c r="F19760" t="s">
        <v>2361</v>
      </c>
      <c r="G19760" t="s">
        <v>18960</v>
      </c>
      <c r="H19760" t="s">
        <v>5423</v>
      </c>
    </row>
    <row r="19761" spans="5:8" x14ac:dyDescent="0.3">
      <c r="E19761">
        <v>124662</v>
      </c>
      <c r="F19761" t="s">
        <v>2361</v>
      </c>
      <c r="G19761" t="s">
        <v>5335</v>
      </c>
      <c r="H19761" t="s">
        <v>2664</v>
      </c>
    </row>
    <row r="19762" spans="5:8" x14ac:dyDescent="0.3">
      <c r="E19762">
        <v>124665</v>
      </c>
      <c r="F19762" t="s">
        <v>2261</v>
      </c>
      <c r="G19762" t="s">
        <v>3183</v>
      </c>
      <c r="H19762" t="s">
        <v>5886</v>
      </c>
    </row>
    <row r="19763" spans="5:8" x14ac:dyDescent="0.3">
      <c r="E19763">
        <v>124664</v>
      </c>
      <c r="F19763" t="s">
        <v>2261</v>
      </c>
      <c r="G19763" t="s">
        <v>18961</v>
      </c>
      <c r="H19763" t="s">
        <v>5974</v>
      </c>
    </row>
    <row r="19764" spans="5:8" x14ac:dyDescent="0.3">
      <c r="E19764">
        <v>124671</v>
      </c>
      <c r="F19764" t="s">
        <v>2264</v>
      </c>
      <c r="G19764" t="s">
        <v>6282</v>
      </c>
      <c r="H19764" t="s">
        <v>18962</v>
      </c>
    </row>
    <row r="19765" spans="5:8" x14ac:dyDescent="0.3">
      <c r="E19765">
        <v>124666</v>
      </c>
      <c r="F19765" t="s">
        <v>2261</v>
      </c>
      <c r="G19765" t="s">
        <v>3409</v>
      </c>
      <c r="H19765" t="s">
        <v>18963</v>
      </c>
    </row>
    <row r="19766" spans="5:8" x14ac:dyDescent="0.3">
      <c r="E19766">
        <v>124667</v>
      </c>
      <c r="F19766" t="s">
        <v>2261</v>
      </c>
      <c r="G19766" t="s">
        <v>5343</v>
      </c>
      <c r="H19766" t="s">
        <v>2777</v>
      </c>
    </row>
    <row r="19767" spans="5:8" x14ac:dyDescent="0.3">
      <c r="E19767">
        <v>124668</v>
      </c>
      <c r="F19767" t="s">
        <v>2261</v>
      </c>
      <c r="G19767" t="s">
        <v>3743</v>
      </c>
      <c r="H19767" t="s">
        <v>3182</v>
      </c>
    </row>
    <row r="19768" spans="5:8" x14ac:dyDescent="0.3">
      <c r="E19768">
        <v>124672</v>
      </c>
      <c r="F19768" t="s">
        <v>2264</v>
      </c>
      <c r="G19768" t="s">
        <v>5270</v>
      </c>
      <c r="H19768" t="s">
        <v>9915</v>
      </c>
    </row>
    <row r="19769" spans="5:8" x14ac:dyDescent="0.3">
      <c r="E19769">
        <v>124675</v>
      </c>
      <c r="F19769" t="s">
        <v>2261</v>
      </c>
      <c r="G19769" t="s">
        <v>18964</v>
      </c>
      <c r="H19769" t="s">
        <v>18965</v>
      </c>
    </row>
    <row r="19770" spans="5:8" x14ac:dyDescent="0.3">
      <c r="E19770">
        <v>124677</v>
      </c>
      <c r="F19770" t="s">
        <v>2261</v>
      </c>
      <c r="G19770" t="s">
        <v>12293</v>
      </c>
      <c r="H19770" t="s">
        <v>11808</v>
      </c>
    </row>
    <row r="19771" spans="5:8" x14ac:dyDescent="0.3">
      <c r="E19771">
        <v>124674</v>
      </c>
      <c r="F19771" t="s">
        <v>2261</v>
      </c>
      <c r="G19771" t="s">
        <v>2674</v>
      </c>
      <c r="H19771" t="s">
        <v>18966</v>
      </c>
    </row>
    <row r="19772" spans="5:8" x14ac:dyDescent="0.3">
      <c r="E19772">
        <v>124669</v>
      </c>
      <c r="F19772" t="s">
        <v>2261</v>
      </c>
      <c r="G19772" t="s">
        <v>2297</v>
      </c>
      <c r="H19772" t="s">
        <v>9570</v>
      </c>
    </row>
    <row r="19773" spans="5:8" x14ac:dyDescent="0.3">
      <c r="E19773">
        <v>124678</v>
      </c>
      <c r="F19773" t="s">
        <v>2264</v>
      </c>
      <c r="G19773" t="s">
        <v>18967</v>
      </c>
      <c r="H19773" t="s">
        <v>3046</v>
      </c>
    </row>
    <row r="19774" spans="5:8" x14ac:dyDescent="0.3">
      <c r="E19774">
        <v>124679</v>
      </c>
      <c r="F19774" t="s">
        <v>2264</v>
      </c>
      <c r="G19774" t="s">
        <v>2979</v>
      </c>
      <c r="H19774" t="s">
        <v>7620</v>
      </c>
    </row>
    <row r="19775" spans="5:8" x14ac:dyDescent="0.3">
      <c r="E19775">
        <v>124670</v>
      </c>
      <c r="F19775" t="s">
        <v>2264</v>
      </c>
      <c r="G19775" t="s">
        <v>8782</v>
      </c>
      <c r="H19775" t="s">
        <v>7620</v>
      </c>
    </row>
    <row r="19776" spans="5:8" x14ac:dyDescent="0.3">
      <c r="E19776">
        <v>124676</v>
      </c>
      <c r="F19776" t="s">
        <v>2261</v>
      </c>
      <c r="G19776" t="s">
        <v>4446</v>
      </c>
      <c r="H19776" t="s">
        <v>6194</v>
      </c>
    </row>
    <row r="19777" spans="5:8" x14ac:dyDescent="0.3">
      <c r="E19777">
        <v>124681</v>
      </c>
      <c r="F19777" t="s">
        <v>2264</v>
      </c>
      <c r="G19777" t="s">
        <v>3068</v>
      </c>
      <c r="H19777" t="s">
        <v>16494</v>
      </c>
    </row>
    <row r="19778" spans="5:8" x14ac:dyDescent="0.3">
      <c r="E19778">
        <v>124682</v>
      </c>
      <c r="F19778" t="s">
        <v>2261</v>
      </c>
      <c r="G19778" t="s">
        <v>2649</v>
      </c>
      <c r="H19778" t="s">
        <v>7105</v>
      </c>
    </row>
    <row r="19779" spans="5:8" x14ac:dyDescent="0.3">
      <c r="E19779">
        <v>124680</v>
      </c>
      <c r="F19779" t="s">
        <v>2264</v>
      </c>
      <c r="G19779" t="s">
        <v>3405</v>
      </c>
      <c r="H19779" t="s">
        <v>15642</v>
      </c>
    </row>
    <row r="19780" spans="5:8" x14ac:dyDescent="0.3">
      <c r="E19780">
        <v>124684</v>
      </c>
      <c r="F19780" t="s">
        <v>2261</v>
      </c>
      <c r="G19780" t="s">
        <v>4851</v>
      </c>
      <c r="H19780" t="s">
        <v>18968</v>
      </c>
    </row>
    <row r="19781" spans="5:8" x14ac:dyDescent="0.3">
      <c r="E19781">
        <v>124673</v>
      </c>
      <c r="F19781" t="s">
        <v>2261</v>
      </c>
      <c r="G19781" t="s">
        <v>3636</v>
      </c>
      <c r="H19781" t="s">
        <v>18969</v>
      </c>
    </row>
    <row r="19782" spans="5:8" x14ac:dyDescent="0.3">
      <c r="E19782">
        <v>124685</v>
      </c>
      <c r="F19782" t="s">
        <v>2264</v>
      </c>
      <c r="G19782" t="s">
        <v>10086</v>
      </c>
      <c r="H19782" t="s">
        <v>5903</v>
      </c>
    </row>
    <row r="19783" spans="5:8" x14ac:dyDescent="0.3">
      <c r="E19783">
        <v>124686</v>
      </c>
      <c r="F19783" t="s">
        <v>2261</v>
      </c>
      <c r="G19783" t="s">
        <v>8299</v>
      </c>
      <c r="H19783" t="s">
        <v>12936</v>
      </c>
    </row>
    <row r="19784" spans="5:8" x14ac:dyDescent="0.3">
      <c r="E19784">
        <v>124692</v>
      </c>
      <c r="F19784" t="s">
        <v>2261</v>
      </c>
      <c r="G19784" t="s">
        <v>3183</v>
      </c>
      <c r="H19784" t="s">
        <v>2370</v>
      </c>
    </row>
    <row r="19785" spans="5:8" x14ac:dyDescent="0.3">
      <c r="E19785">
        <v>124690</v>
      </c>
      <c r="F19785" t="s">
        <v>2261</v>
      </c>
      <c r="G19785" t="s">
        <v>18970</v>
      </c>
      <c r="H19785" t="s">
        <v>9022</v>
      </c>
    </row>
    <row r="19786" spans="5:8" x14ac:dyDescent="0.3">
      <c r="E19786">
        <v>124696</v>
      </c>
      <c r="F19786" t="s">
        <v>2361</v>
      </c>
      <c r="G19786" t="s">
        <v>18971</v>
      </c>
      <c r="H19786" t="s">
        <v>18972</v>
      </c>
    </row>
    <row r="19787" spans="5:8" x14ac:dyDescent="0.3">
      <c r="E19787">
        <v>124687</v>
      </c>
      <c r="F19787" t="s">
        <v>2261</v>
      </c>
      <c r="G19787" t="s">
        <v>2823</v>
      </c>
      <c r="H19787" t="s">
        <v>2986</v>
      </c>
    </row>
    <row r="19788" spans="5:8" x14ac:dyDescent="0.3">
      <c r="E19788">
        <v>124688</v>
      </c>
      <c r="F19788" t="s">
        <v>2261</v>
      </c>
      <c r="G19788" t="s">
        <v>2765</v>
      </c>
      <c r="H19788" t="s">
        <v>7359</v>
      </c>
    </row>
    <row r="19789" spans="5:8" x14ac:dyDescent="0.3">
      <c r="E19789">
        <v>124689</v>
      </c>
      <c r="F19789" t="s">
        <v>2261</v>
      </c>
      <c r="G19789" t="s">
        <v>18973</v>
      </c>
      <c r="H19789" t="s">
        <v>3901</v>
      </c>
    </row>
    <row r="19790" spans="5:8" x14ac:dyDescent="0.3">
      <c r="E19790">
        <v>124695</v>
      </c>
      <c r="F19790" t="s">
        <v>2264</v>
      </c>
      <c r="G19790" t="s">
        <v>18974</v>
      </c>
      <c r="H19790" t="s">
        <v>2531</v>
      </c>
    </row>
    <row r="19791" spans="5:8" x14ac:dyDescent="0.3">
      <c r="E19791">
        <v>124693</v>
      </c>
      <c r="F19791" t="s">
        <v>2264</v>
      </c>
      <c r="G19791" t="s">
        <v>8324</v>
      </c>
      <c r="H19791" t="s">
        <v>2926</v>
      </c>
    </row>
    <row r="19792" spans="5:8" x14ac:dyDescent="0.3">
      <c r="E19792">
        <v>124698</v>
      </c>
      <c r="F19792" t="s">
        <v>2264</v>
      </c>
      <c r="G19792" t="s">
        <v>18975</v>
      </c>
      <c r="H19792" t="s">
        <v>18976</v>
      </c>
    </row>
    <row r="19793" spans="5:8" x14ac:dyDescent="0.3">
      <c r="E19793">
        <v>124683</v>
      </c>
      <c r="F19793" t="s">
        <v>2261</v>
      </c>
      <c r="G19793" t="s">
        <v>4409</v>
      </c>
      <c r="H19793" t="s">
        <v>10843</v>
      </c>
    </row>
    <row r="19794" spans="5:8" x14ac:dyDescent="0.3">
      <c r="E19794">
        <v>124694</v>
      </c>
      <c r="F19794" t="s">
        <v>2261</v>
      </c>
      <c r="G19794" t="s">
        <v>4679</v>
      </c>
      <c r="H19794" t="s">
        <v>9939</v>
      </c>
    </row>
    <row r="19795" spans="5:8" x14ac:dyDescent="0.3">
      <c r="E19795">
        <v>124700</v>
      </c>
      <c r="F19795" t="s">
        <v>2261</v>
      </c>
      <c r="G19795" t="s">
        <v>11573</v>
      </c>
      <c r="H19795" t="s">
        <v>17458</v>
      </c>
    </row>
    <row r="19796" spans="5:8" x14ac:dyDescent="0.3">
      <c r="E19796">
        <v>124703</v>
      </c>
      <c r="F19796" t="s">
        <v>2261</v>
      </c>
      <c r="G19796" t="s">
        <v>18977</v>
      </c>
      <c r="H19796" t="s">
        <v>10316</v>
      </c>
    </row>
    <row r="19797" spans="5:8" x14ac:dyDescent="0.3">
      <c r="E19797">
        <v>124699</v>
      </c>
      <c r="F19797" t="s">
        <v>2261</v>
      </c>
      <c r="G19797" t="s">
        <v>18978</v>
      </c>
      <c r="H19797" t="s">
        <v>18093</v>
      </c>
    </row>
    <row r="19798" spans="5:8" x14ac:dyDescent="0.3">
      <c r="E19798">
        <v>124701</v>
      </c>
      <c r="F19798" t="s">
        <v>2361</v>
      </c>
      <c r="G19798" t="s">
        <v>18979</v>
      </c>
      <c r="H19798" t="s">
        <v>9241</v>
      </c>
    </row>
    <row r="19799" spans="5:8" x14ac:dyDescent="0.3">
      <c r="E19799">
        <v>124702</v>
      </c>
      <c r="F19799" t="s">
        <v>2264</v>
      </c>
      <c r="G19799" t="s">
        <v>7073</v>
      </c>
      <c r="H19799" t="s">
        <v>5369</v>
      </c>
    </row>
    <row r="19800" spans="5:8" x14ac:dyDescent="0.3">
      <c r="E19800">
        <v>124697</v>
      </c>
      <c r="F19800" t="s">
        <v>2361</v>
      </c>
      <c r="G19800" t="s">
        <v>14413</v>
      </c>
      <c r="H19800" t="s">
        <v>18980</v>
      </c>
    </row>
    <row r="19801" spans="5:8" x14ac:dyDescent="0.3">
      <c r="E19801">
        <v>124704</v>
      </c>
      <c r="F19801" t="s">
        <v>2264</v>
      </c>
      <c r="G19801" t="s">
        <v>18981</v>
      </c>
      <c r="H19801" t="s">
        <v>18982</v>
      </c>
    </row>
    <row r="19802" spans="5:8" x14ac:dyDescent="0.3">
      <c r="E19802">
        <v>124705</v>
      </c>
      <c r="F19802" t="s">
        <v>2261</v>
      </c>
      <c r="G19802" t="s">
        <v>2657</v>
      </c>
      <c r="H19802" t="s">
        <v>11935</v>
      </c>
    </row>
    <row r="19803" spans="5:8" x14ac:dyDescent="0.3">
      <c r="E19803">
        <v>124706</v>
      </c>
      <c r="F19803" t="s">
        <v>2264</v>
      </c>
      <c r="G19803" t="s">
        <v>18983</v>
      </c>
      <c r="H19803" t="s">
        <v>12111</v>
      </c>
    </row>
    <row r="19804" spans="5:8" x14ac:dyDescent="0.3">
      <c r="E19804">
        <v>124708</v>
      </c>
      <c r="F19804" t="s">
        <v>2261</v>
      </c>
      <c r="G19804" t="s">
        <v>3588</v>
      </c>
      <c r="H19804" t="s">
        <v>10548</v>
      </c>
    </row>
    <row r="19805" spans="5:8" x14ac:dyDescent="0.3">
      <c r="E19805">
        <v>124707</v>
      </c>
      <c r="F19805" t="s">
        <v>2264</v>
      </c>
      <c r="G19805" t="s">
        <v>2840</v>
      </c>
      <c r="H19805" t="s">
        <v>18984</v>
      </c>
    </row>
    <row r="19806" spans="5:8" x14ac:dyDescent="0.3">
      <c r="E19806">
        <v>124710</v>
      </c>
      <c r="F19806" t="s">
        <v>2261</v>
      </c>
      <c r="G19806" t="s">
        <v>11316</v>
      </c>
      <c r="H19806" t="s">
        <v>18985</v>
      </c>
    </row>
    <row r="19807" spans="5:8" x14ac:dyDescent="0.3">
      <c r="E19807">
        <v>124715</v>
      </c>
      <c r="F19807" t="s">
        <v>2361</v>
      </c>
      <c r="G19807" t="s">
        <v>5082</v>
      </c>
      <c r="H19807" t="s">
        <v>18986</v>
      </c>
    </row>
    <row r="19808" spans="5:8" x14ac:dyDescent="0.3">
      <c r="E19808">
        <v>124712</v>
      </c>
      <c r="F19808" t="s">
        <v>2261</v>
      </c>
      <c r="G19808" t="s">
        <v>2426</v>
      </c>
      <c r="H19808" t="s">
        <v>9939</v>
      </c>
    </row>
    <row r="19809" spans="5:8" x14ac:dyDescent="0.3">
      <c r="E19809">
        <v>124717</v>
      </c>
      <c r="F19809" t="s">
        <v>2264</v>
      </c>
      <c r="G19809" t="s">
        <v>18987</v>
      </c>
      <c r="H19809" t="s">
        <v>9059</v>
      </c>
    </row>
    <row r="19810" spans="5:8" x14ac:dyDescent="0.3">
      <c r="E19810">
        <v>124718</v>
      </c>
      <c r="F19810" t="s">
        <v>2264</v>
      </c>
      <c r="G19810" t="s">
        <v>3810</v>
      </c>
      <c r="H19810" t="s">
        <v>2952</v>
      </c>
    </row>
    <row r="19811" spans="5:8" x14ac:dyDescent="0.3">
      <c r="E19811">
        <v>124719</v>
      </c>
      <c r="F19811" t="s">
        <v>2264</v>
      </c>
      <c r="G19811" t="s">
        <v>3375</v>
      </c>
      <c r="H19811" t="s">
        <v>5717</v>
      </c>
    </row>
    <row r="19812" spans="5:8" x14ac:dyDescent="0.3">
      <c r="E19812">
        <v>124720</v>
      </c>
      <c r="F19812" t="s">
        <v>2264</v>
      </c>
      <c r="G19812" t="s">
        <v>18988</v>
      </c>
      <c r="H19812" t="s">
        <v>13216</v>
      </c>
    </row>
    <row r="19813" spans="5:8" x14ac:dyDescent="0.3">
      <c r="E19813">
        <v>124713</v>
      </c>
      <c r="F19813" t="s">
        <v>2264</v>
      </c>
      <c r="G19813" t="s">
        <v>15298</v>
      </c>
      <c r="H19813" t="s">
        <v>18989</v>
      </c>
    </row>
    <row r="19814" spans="5:8" x14ac:dyDescent="0.3">
      <c r="E19814">
        <v>124714</v>
      </c>
      <c r="F19814" t="s">
        <v>2261</v>
      </c>
      <c r="G19814" t="s">
        <v>11472</v>
      </c>
      <c r="H19814" t="s">
        <v>18990</v>
      </c>
    </row>
    <row r="19815" spans="5:8" x14ac:dyDescent="0.3">
      <c r="E19815">
        <v>124716</v>
      </c>
      <c r="F19815" t="s">
        <v>2261</v>
      </c>
      <c r="G19815" t="s">
        <v>18991</v>
      </c>
      <c r="H19815" t="s">
        <v>5857</v>
      </c>
    </row>
    <row r="19816" spans="5:8" x14ac:dyDescent="0.3">
      <c r="E19816">
        <v>124721</v>
      </c>
      <c r="F19816" t="s">
        <v>2261</v>
      </c>
      <c r="G19816" t="s">
        <v>3331</v>
      </c>
      <c r="H19816" t="s">
        <v>5392</v>
      </c>
    </row>
    <row r="19817" spans="5:8" x14ac:dyDescent="0.3">
      <c r="E19817">
        <v>124722</v>
      </c>
      <c r="F19817" t="s">
        <v>2264</v>
      </c>
      <c r="G19817" t="s">
        <v>18992</v>
      </c>
      <c r="H19817" t="s">
        <v>18993</v>
      </c>
    </row>
    <row r="19818" spans="5:8" x14ac:dyDescent="0.3">
      <c r="E19818">
        <v>124723</v>
      </c>
      <c r="F19818" t="s">
        <v>2261</v>
      </c>
      <c r="G19818" t="s">
        <v>2460</v>
      </c>
      <c r="H19818" t="s">
        <v>11443</v>
      </c>
    </row>
    <row r="19819" spans="5:8" x14ac:dyDescent="0.3">
      <c r="E19819">
        <v>124726</v>
      </c>
      <c r="F19819" t="s">
        <v>2361</v>
      </c>
      <c r="G19819" t="s">
        <v>18994</v>
      </c>
      <c r="H19819" t="s">
        <v>18995</v>
      </c>
    </row>
    <row r="19820" spans="5:8" x14ac:dyDescent="0.3">
      <c r="E19820">
        <v>124725</v>
      </c>
      <c r="F19820" t="s">
        <v>2261</v>
      </c>
      <c r="G19820" t="s">
        <v>2526</v>
      </c>
      <c r="H19820" t="s">
        <v>18996</v>
      </c>
    </row>
    <row r="19821" spans="5:8" x14ac:dyDescent="0.3">
      <c r="E19821">
        <v>124731</v>
      </c>
      <c r="F19821" t="s">
        <v>2361</v>
      </c>
      <c r="G19821" t="s">
        <v>18997</v>
      </c>
      <c r="H19821" t="s">
        <v>3215</v>
      </c>
    </row>
    <row r="19822" spans="5:8" x14ac:dyDescent="0.3">
      <c r="E19822">
        <v>124732</v>
      </c>
      <c r="F19822" t="s">
        <v>2264</v>
      </c>
      <c r="G19822" t="s">
        <v>9105</v>
      </c>
      <c r="H19822" t="s">
        <v>3639</v>
      </c>
    </row>
    <row r="19823" spans="5:8" x14ac:dyDescent="0.3">
      <c r="E19823">
        <v>124733</v>
      </c>
      <c r="F19823" t="s">
        <v>2261</v>
      </c>
      <c r="G19823" t="s">
        <v>6685</v>
      </c>
      <c r="H19823" t="s">
        <v>18998</v>
      </c>
    </row>
    <row r="19824" spans="5:8" x14ac:dyDescent="0.3">
      <c r="E19824">
        <v>124709</v>
      </c>
      <c r="F19824" t="s">
        <v>2261</v>
      </c>
      <c r="G19824" t="s">
        <v>2765</v>
      </c>
      <c r="H19824" t="s">
        <v>9239</v>
      </c>
    </row>
    <row r="19825" spans="5:8" x14ac:dyDescent="0.3">
      <c r="E19825">
        <v>124724</v>
      </c>
      <c r="F19825" t="s">
        <v>2261</v>
      </c>
      <c r="G19825" t="s">
        <v>6797</v>
      </c>
      <c r="H19825" t="s">
        <v>18999</v>
      </c>
    </row>
    <row r="19826" spans="5:8" x14ac:dyDescent="0.3">
      <c r="E19826">
        <v>124711</v>
      </c>
      <c r="F19826" t="s">
        <v>2264</v>
      </c>
      <c r="G19826" t="s">
        <v>6484</v>
      </c>
      <c r="H19826" t="s">
        <v>18524</v>
      </c>
    </row>
    <row r="19827" spans="5:8" x14ac:dyDescent="0.3">
      <c r="E19827">
        <v>124728</v>
      </c>
      <c r="F19827" t="s">
        <v>2264</v>
      </c>
      <c r="G19827" t="s">
        <v>6716</v>
      </c>
      <c r="H19827" t="s">
        <v>19000</v>
      </c>
    </row>
    <row r="19828" spans="5:8" x14ac:dyDescent="0.3">
      <c r="E19828">
        <v>124729</v>
      </c>
      <c r="F19828" t="s">
        <v>2264</v>
      </c>
      <c r="G19828" t="s">
        <v>4699</v>
      </c>
      <c r="H19828" t="s">
        <v>9695</v>
      </c>
    </row>
    <row r="19829" spans="5:8" x14ac:dyDescent="0.3">
      <c r="E19829">
        <v>124735</v>
      </c>
      <c r="F19829" t="s">
        <v>2361</v>
      </c>
      <c r="G19829" t="s">
        <v>5029</v>
      </c>
      <c r="H19829" t="s">
        <v>19001</v>
      </c>
    </row>
    <row r="19830" spans="5:8" x14ac:dyDescent="0.3">
      <c r="E19830">
        <v>124734</v>
      </c>
      <c r="F19830" t="s">
        <v>2261</v>
      </c>
      <c r="G19830" t="s">
        <v>19002</v>
      </c>
      <c r="H19830" t="s">
        <v>5239</v>
      </c>
    </row>
    <row r="19831" spans="5:8" x14ac:dyDescent="0.3">
      <c r="E19831">
        <v>124736</v>
      </c>
      <c r="F19831" t="s">
        <v>2264</v>
      </c>
      <c r="G19831" t="s">
        <v>3902</v>
      </c>
      <c r="H19831" t="s">
        <v>19003</v>
      </c>
    </row>
    <row r="19832" spans="5:8" x14ac:dyDescent="0.3">
      <c r="E19832">
        <v>124737</v>
      </c>
      <c r="F19832" t="s">
        <v>2261</v>
      </c>
      <c r="G19832" t="s">
        <v>3246</v>
      </c>
      <c r="H19832" t="s">
        <v>15354</v>
      </c>
    </row>
    <row r="19833" spans="5:8" x14ac:dyDescent="0.3">
      <c r="E19833">
        <v>124739</v>
      </c>
      <c r="F19833" t="s">
        <v>2261</v>
      </c>
      <c r="G19833" t="s">
        <v>19004</v>
      </c>
      <c r="H19833" t="s">
        <v>11562</v>
      </c>
    </row>
    <row r="19834" spans="5:8" x14ac:dyDescent="0.3">
      <c r="E19834">
        <v>124730</v>
      </c>
      <c r="F19834" t="s">
        <v>2361</v>
      </c>
      <c r="G19834" t="s">
        <v>14652</v>
      </c>
      <c r="H19834" t="s">
        <v>15931</v>
      </c>
    </row>
    <row r="19835" spans="5:8" x14ac:dyDescent="0.3">
      <c r="E19835">
        <v>124738</v>
      </c>
      <c r="F19835" t="s">
        <v>2261</v>
      </c>
      <c r="G19835" t="s">
        <v>3246</v>
      </c>
      <c r="H19835" t="s">
        <v>8317</v>
      </c>
    </row>
    <row r="19836" spans="5:8" x14ac:dyDescent="0.3">
      <c r="E19836">
        <v>124727</v>
      </c>
      <c r="F19836" t="s">
        <v>2261</v>
      </c>
      <c r="G19836" t="s">
        <v>19005</v>
      </c>
      <c r="H19836" t="s">
        <v>8508</v>
      </c>
    </row>
    <row r="19837" spans="5:8" x14ac:dyDescent="0.3">
      <c r="E19837">
        <v>124740</v>
      </c>
      <c r="F19837" t="s">
        <v>2264</v>
      </c>
      <c r="G19837" t="s">
        <v>13835</v>
      </c>
      <c r="H19837" t="s">
        <v>10007</v>
      </c>
    </row>
    <row r="19838" spans="5:8" x14ac:dyDescent="0.3">
      <c r="E19838">
        <v>730004</v>
      </c>
      <c r="F19838" t="s">
        <v>2264</v>
      </c>
      <c r="G19838" t="s">
        <v>16010</v>
      </c>
      <c r="H19838" t="s">
        <v>16011</v>
      </c>
    </row>
    <row r="19839" spans="5:8" x14ac:dyDescent="0.3">
      <c r="E19839">
        <v>730005</v>
      </c>
      <c r="F19839" t="s">
        <v>2264</v>
      </c>
      <c r="G19839" t="s">
        <v>9977</v>
      </c>
      <c r="H19839" t="s">
        <v>5333</v>
      </c>
    </row>
    <row r="19840" spans="5:8" x14ac:dyDescent="0.3">
      <c r="E19840">
        <v>730006</v>
      </c>
      <c r="F19840" t="s">
        <v>2261</v>
      </c>
      <c r="G19840" t="s">
        <v>3419</v>
      </c>
      <c r="H19840" t="s">
        <v>5881</v>
      </c>
    </row>
    <row r="19841" spans="5:8" x14ac:dyDescent="0.3">
      <c r="E19841">
        <v>730008</v>
      </c>
      <c r="F19841" t="s">
        <v>2264</v>
      </c>
      <c r="G19841" t="s">
        <v>3643</v>
      </c>
      <c r="H19841" t="s">
        <v>2308</v>
      </c>
    </row>
    <row r="19842" spans="5:8" x14ac:dyDescent="0.3">
      <c r="E19842">
        <v>124741</v>
      </c>
      <c r="F19842" t="s">
        <v>2261</v>
      </c>
      <c r="G19842" t="s">
        <v>19006</v>
      </c>
      <c r="H19842" t="s">
        <v>19007</v>
      </c>
    </row>
    <row r="19843" spans="5:8" x14ac:dyDescent="0.3">
      <c r="E19843">
        <v>730026</v>
      </c>
      <c r="F19843" t="s">
        <v>2261</v>
      </c>
      <c r="G19843" t="s">
        <v>15467</v>
      </c>
      <c r="H19843" t="s">
        <v>15468</v>
      </c>
    </row>
    <row r="19844" spans="5:8" x14ac:dyDescent="0.3">
      <c r="E19844">
        <v>124743</v>
      </c>
      <c r="F19844" t="s">
        <v>2264</v>
      </c>
      <c r="G19844" t="s">
        <v>19008</v>
      </c>
      <c r="H19844" t="s">
        <v>19009</v>
      </c>
    </row>
    <row r="19845" spans="5:8" x14ac:dyDescent="0.3">
      <c r="E19845">
        <v>730037</v>
      </c>
      <c r="F19845" t="s">
        <v>2264</v>
      </c>
      <c r="G19845" t="s">
        <v>5986</v>
      </c>
      <c r="H19845" t="s">
        <v>5987</v>
      </c>
    </row>
    <row r="19846" spans="5:8" x14ac:dyDescent="0.3">
      <c r="E19846">
        <v>730038</v>
      </c>
      <c r="F19846" t="s">
        <v>2261</v>
      </c>
      <c r="G19846" t="s">
        <v>5272</v>
      </c>
      <c r="H19846" t="s">
        <v>5273</v>
      </c>
    </row>
    <row r="19847" spans="5:8" x14ac:dyDescent="0.3">
      <c r="E19847">
        <v>124744</v>
      </c>
      <c r="F19847" t="s">
        <v>2261</v>
      </c>
      <c r="G19847" t="s">
        <v>19010</v>
      </c>
      <c r="H19847" t="s">
        <v>8496</v>
      </c>
    </row>
    <row r="19848" spans="5:8" x14ac:dyDescent="0.3">
      <c r="E19848">
        <v>124746</v>
      </c>
      <c r="F19848" t="s">
        <v>2261</v>
      </c>
      <c r="G19848" t="s">
        <v>3715</v>
      </c>
      <c r="H19848" t="s">
        <v>5296</v>
      </c>
    </row>
    <row r="19849" spans="5:8" x14ac:dyDescent="0.3">
      <c r="E19849">
        <v>124747</v>
      </c>
      <c r="F19849" t="s">
        <v>2261</v>
      </c>
      <c r="G19849" t="s">
        <v>3057</v>
      </c>
      <c r="H19849" t="s">
        <v>19011</v>
      </c>
    </row>
    <row r="19850" spans="5:8" x14ac:dyDescent="0.3">
      <c r="E19850">
        <v>124748</v>
      </c>
      <c r="F19850" t="s">
        <v>2361</v>
      </c>
      <c r="G19850" t="s">
        <v>19012</v>
      </c>
      <c r="H19850" t="s">
        <v>19013</v>
      </c>
    </row>
    <row r="19851" spans="5:8" x14ac:dyDescent="0.3">
      <c r="E19851">
        <v>124750</v>
      </c>
      <c r="F19851" t="s">
        <v>2264</v>
      </c>
      <c r="G19851" t="s">
        <v>19014</v>
      </c>
      <c r="H19851" t="s">
        <v>19015</v>
      </c>
    </row>
    <row r="19852" spans="5:8" x14ac:dyDescent="0.3">
      <c r="E19852">
        <v>124749</v>
      </c>
      <c r="F19852" t="s">
        <v>2261</v>
      </c>
      <c r="G19852" t="s">
        <v>19016</v>
      </c>
      <c r="H19852" t="s">
        <v>3028</v>
      </c>
    </row>
    <row r="19853" spans="5:8" x14ac:dyDescent="0.3">
      <c r="E19853">
        <v>124752</v>
      </c>
      <c r="F19853" t="s">
        <v>2264</v>
      </c>
      <c r="G19853" t="s">
        <v>10295</v>
      </c>
      <c r="H19853" t="s">
        <v>9404</v>
      </c>
    </row>
    <row r="19854" spans="5:8" x14ac:dyDescent="0.3">
      <c r="E19854">
        <v>124753</v>
      </c>
      <c r="F19854" t="s">
        <v>2361</v>
      </c>
      <c r="G19854" t="s">
        <v>19017</v>
      </c>
      <c r="H19854" t="s">
        <v>19018</v>
      </c>
    </row>
    <row r="19855" spans="5:8" x14ac:dyDescent="0.3">
      <c r="E19855">
        <v>124754</v>
      </c>
      <c r="F19855" t="s">
        <v>2264</v>
      </c>
      <c r="G19855" t="s">
        <v>10899</v>
      </c>
      <c r="H19855" t="s">
        <v>8092</v>
      </c>
    </row>
    <row r="19856" spans="5:8" x14ac:dyDescent="0.3">
      <c r="E19856">
        <v>700277</v>
      </c>
      <c r="F19856" t="s">
        <v>2264</v>
      </c>
      <c r="G19856" t="s">
        <v>8617</v>
      </c>
      <c r="H19856" t="s">
        <v>3037</v>
      </c>
    </row>
    <row r="19857" spans="5:8" x14ac:dyDescent="0.3">
      <c r="E19857">
        <v>124757</v>
      </c>
      <c r="F19857" t="s">
        <v>2361</v>
      </c>
      <c r="G19857" t="s">
        <v>7964</v>
      </c>
      <c r="H19857" t="s">
        <v>2612</v>
      </c>
    </row>
    <row r="19858" spans="5:8" x14ac:dyDescent="0.3">
      <c r="E19858">
        <v>124758</v>
      </c>
      <c r="F19858" t="s">
        <v>2261</v>
      </c>
      <c r="G19858" t="s">
        <v>19019</v>
      </c>
      <c r="H19858" t="s">
        <v>2304</v>
      </c>
    </row>
    <row r="19859" spans="5:8" x14ac:dyDescent="0.3">
      <c r="E19859">
        <v>124742</v>
      </c>
      <c r="F19859" t="s">
        <v>2264</v>
      </c>
      <c r="G19859" t="s">
        <v>3590</v>
      </c>
      <c r="H19859" t="s">
        <v>9768</v>
      </c>
    </row>
    <row r="19860" spans="5:8" x14ac:dyDescent="0.3">
      <c r="E19860">
        <v>100305</v>
      </c>
      <c r="F19860" t="s">
        <v>2420</v>
      </c>
      <c r="G19860" t="s">
        <v>15798</v>
      </c>
      <c r="H19860" t="s">
        <v>19020</v>
      </c>
    </row>
    <row r="19861" spans="5:8" x14ac:dyDescent="0.3">
      <c r="E19861">
        <v>100306</v>
      </c>
      <c r="F19861" t="s">
        <v>2420</v>
      </c>
      <c r="G19861" t="s">
        <v>15798</v>
      </c>
      <c r="H19861" t="s">
        <v>19021</v>
      </c>
    </row>
    <row r="19862" spans="5:8" x14ac:dyDescent="0.3">
      <c r="E19862">
        <v>100603</v>
      </c>
      <c r="F19862" t="s">
        <v>2420</v>
      </c>
      <c r="G19862" t="s">
        <v>15798</v>
      </c>
      <c r="H19862" t="s">
        <v>19022</v>
      </c>
    </row>
    <row r="19863" spans="5:8" x14ac:dyDescent="0.3">
      <c r="E19863">
        <v>100605</v>
      </c>
      <c r="F19863" t="s">
        <v>2420</v>
      </c>
      <c r="G19863" t="s">
        <v>15798</v>
      </c>
      <c r="H19863" t="s">
        <v>19023</v>
      </c>
    </row>
    <row r="19864" spans="5:8" x14ac:dyDescent="0.3">
      <c r="E19864">
        <v>100606</v>
      </c>
      <c r="F19864" t="s">
        <v>2420</v>
      </c>
      <c r="G19864" t="s">
        <v>15798</v>
      </c>
      <c r="H19864" t="s">
        <v>19024</v>
      </c>
    </row>
    <row r="19865" spans="5:8" x14ac:dyDescent="0.3">
      <c r="E19865">
        <v>100803</v>
      </c>
      <c r="F19865" t="s">
        <v>2420</v>
      </c>
      <c r="G19865" t="s">
        <v>15798</v>
      </c>
      <c r="H19865" t="s">
        <v>19025</v>
      </c>
    </row>
    <row r="19866" spans="5:8" x14ac:dyDescent="0.3">
      <c r="E19866">
        <v>100154</v>
      </c>
      <c r="F19866" t="s">
        <v>2420</v>
      </c>
      <c r="G19866" t="s">
        <v>15798</v>
      </c>
      <c r="H19866" t="s">
        <v>19026</v>
      </c>
    </row>
    <row r="19867" spans="5:8" x14ac:dyDescent="0.3">
      <c r="E19867">
        <v>100100</v>
      </c>
      <c r="F19867" t="s">
        <v>2420</v>
      </c>
      <c r="G19867" t="s">
        <v>15798</v>
      </c>
      <c r="H19867" t="s">
        <v>19027</v>
      </c>
    </row>
    <row r="19868" spans="5:8" x14ac:dyDescent="0.3">
      <c r="E19868">
        <v>100604</v>
      </c>
      <c r="F19868" t="s">
        <v>2420</v>
      </c>
      <c r="G19868" t="s">
        <v>15798</v>
      </c>
      <c r="H19868" t="s">
        <v>19028</v>
      </c>
    </row>
    <row r="19869" spans="5:8" x14ac:dyDescent="0.3">
      <c r="E19869">
        <v>124755</v>
      </c>
      <c r="F19869" t="s">
        <v>2261</v>
      </c>
      <c r="G19869" t="s">
        <v>8144</v>
      </c>
      <c r="H19869" t="s">
        <v>17275</v>
      </c>
    </row>
    <row r="19870" spans="5:8" x14ac:dyDescent="0.3">
      <c r="E19870">
        <v>124756</v>
      </c>
      <c r="F19870" t="s">
        <v>2261</v>
      </c>
      <c r="G19870" t="s">
        <v>19029</v>
      </c>
      <c r="H19870" t="s">
        <v>9652</v>
      </c>
    </row>
    <row r="19871" spans="5:8" x14ac:dyDescent="0.3">
      <c r="E19871">
        <v>124759</v>
      </c>
      <c r="F19871" t="s">
        <v>2264</v>
      </c>
      <c r="G19871" t="s">
        <v>2401</v>
      </c>
      <c r="H19871" t="s">
        <v>5637</v>
      </c>
    </row>
    <row r="19872" spans="5:8" x14ac:dyDescent="0.3">
      <c r="E19872">
        <v>124760</v>
      </c>
      <c r="F19872" t="s">
        <v>2261</v>
      </c>
      <c r="G19872" t="s">
        <v>7758</v>
      </c>
      <c r="H19872" t="s">
        <v>13662</v>
      </c>
    </row>
    <row r="19873" spans="5:8" x14ac:dyDescent="0.3">
      <c r="E19873">
        <v>124761</v>
      </c>
      <c r="F19873" t="s">
        <v>2261</v>
      </c>
      <c r="G19873" t="s">
        <v>11835</v>
      </c>
      <c r="H19873" t="s">
        <v>8800</v>
      </c>
    </row>
    <row r="19874" spans="5:8" x14ac:dyDescent="0.3">
      <c r="E19874">
        <v>124751</v>
      </c>
      <c r="F19874" t="s">
        <v>2261</v>
      </c>
      <c r="G19874" t="s">
        <v>19030</v>
      </c>
      <c r="H19874" t="s">
        <v>17864</v>
      </c>
    </row>
    <row r="19875" spans="5:8" x14ac:dyDescent="0.3">
      <c r="E19875">
        <v>124763</v>
      </c>
      <c r="F19875" t="s">
        <v>2264</v>
      </c>
      <c r="G19875" t="s">
        <v>19031</v>
      </c>
      <c r="H19875" t="s">
        <v>19032</v>
      </c>
    </row>
    <row r="19876" spans="5:8" x14ac:dyDescent="0.3">
      <c r="E19876">
        <v>124764</v>
      </c>
      <c r="F19876" t="s">
        <v>2264</v>
      </c>
      <c r="G19876" t="s">
        <v>19033</v>
      </c>
      <c r="H19876" t="s">
        <v>19034</v>
      </c>
    </row>
    <row r="19877" spans="5:8" x14ac:dyDescent="0.3">
      <c r="E19877">
        <v>124762</v>
      </c>
      <c r="F19877" t="s">
        <v>2261</v>
      </c>
      <c r="G19877" t="s">
        <v>3923</v>
      </c>
      <c r="H19877" t="s">
        <v>18904</v>
      </c>
    </row>
    <row r="19878" spans="5:8" x14ac:dyDescent="0.3">
      <c r="E19878">
        <v>124766</v>
      </c>
      <c r="F19878" t="s">
        <v>2264</v>
      </c>
      <c r="G19878" t="s">
        <v>5455</v>
      </c>
      <c r="H19878" t="s">
        <v>9100</v>
      </c>
    </row>
    <row r="19879" spans="5:8" x14ac:dyDescent="0.3">
      <c r="E19879">
        <v>124767</v>
      </c>
      <c r="F19879" t="s">
        <v>2264</v>
      </c>
      <c r="G19879" t="s">
        <v>2642</v>
      </c>
      <c r="H19879" t="s">
        <v>19035</v>
      </c>
    </row>
    <row r="19880" spans="5:8" x14ac:dyDescent="0.3">
      <c r="E19880">
        <v>124768</v>
      </c>
      <c r="F19880" t="s">
        <v>2261</v>
      </c>
      <c r="G19880" t="s">
        <v>19036</v>
      </c>
      <c r="H19880" t="s">
        <v>19037</v>
      </c>
    </row>
    <row r="19881" spans="5:8" x14ac:dyDescent="0.3">
      <c r="E19881">
        <v>124773</v>
      </c>
      <c r="F19881" t="s">
        <v>2261</v>
      </c>
      <c r="G19881" t="s">
        <v>4042</v>
      </c>
      <c r="H19881" t="s">
        <v>13485</v>
      </c>
    </row>
    <row r="19882" spans="5:8" x14ac:dyDescent="0.3">
      <c r="E19882">
        <v>124774</v>
      </c>
      <c r="F19882" t="s">
        <v>2261</v>
      </c>
      <c r="G19882" t="s">
        <v>19038</v>
      </c>
      <c r="H19882" t="s">
        <v>19039</v>
      </c>
    </row>
    <row r="19883" spans="5:8" x14ac:dyDescent="0.3">
      <c r="E19883">
        <v>124775</v>
      </c>
      <c r="F19883" t="s">
        <v>2361</v>
      </c>
      <c r="G19883" t="s">
        <v>6154</v>
      </c>
      <c r="H19883" t="s">
        <v>18406</v>
      </c>
    </row>
    <row r="19884" spans="5:8" x14ac:dyDescent="0.3">
      <c r="E19884">
        <v>124776</v>
      </c>
      <c r="F19884" t="s">
        <v>2261</v>
      </c>
      <c r="G19884" t="s">
        <v>4427</v>
      </c>
      <c r="H19884" t="s">
        <v>19040</v>
      </c>
    </row>
    <row r="19885" spans="5:8" x14ac:dyDescent="0.3">
      <c r="E19885">
        <v>124745</v>
      </c>
      <c r="F19885" t="s">
        <v>2261</v>
      </c>
      <c r="G19885" t="s">
        <v>6846</v>
      </c>
      <c r="H19885" t="s">
        <v>2484</v>
      </c>
    </row>
    <row r="19886" spans="5:8" x14ac:dyDescent="0.3">
      <c r="E19886">
        <v>124769</v>
      </c>
      <c r="F19886" t="s">
        <v>2261</v>
      </c>
      <c r="G19886" t="s">
        <v>8608</v>
      </c>
      <c r="H19886" t="s">
        <v>3644</v>
      </c>
    </row>
    <row r="19887" spans="5:8" x14ac:dyDescent="0.3">
      <c r="E19887">
        <v>124770</v>
      </c>
      <c r="F19887" t="s">
        <v>2264</v>
      </c>
      <c r="G19887" t="s">
        <v>5572</v>
      </c>
      <c r="H19887" t="s">
        <v>19041</v>
      </c>
    </row>
    <row r="19888" spans="5:8" x14ac:dyDescent="0.3">
      <c r="E19888">
        <v>124771</v>
      </c>
      <c r="F19888" t="s">
        <v>2264</v>
      </c>
      <c r="G19888" t="s">
        <v>19042</v>
      </c>
      <c r="H19888" t="s">
        <v>19043</v>
      </c>
    </row>
    <row r="19889" spans="5:8" x14ac:dyDescent="0.3">
      <c r="E19889">
        <v>124772</v>
      </c>
      <c r="F19889" t="s">
        <v>2361</v>
      </c>
      <c r="G19889" t="s">
        <v>19044</v>
      </c>
      <c r="H19889" t="s">
        <v>8656</v>
      </c>
    </row>
    <row r="19890" spans="5:8" x14ac:dyDescent="0.3">
      <c r="E19890">
        <v>124777</v>
      </c>
      <c r="F19890" t="s">
        <v>2261</v>
      </c>
      <c r="G19890" t="s">
        <v>8527</v>
      </c>
      <c r="H19890" t="s">
        <v>13229</v>
      </c>
    </row>
    <row r="19891" spans="5:8" x14ac:dyDescent="0.3">
      <c r="E19891">
        <v>124778</v>
      </c>
      <c r="F19891" t="s">
        <v>2261</v>
      </c>
      <c r="G19891" t="s">
        <v>2652</v>
      </c>
      <c r="H19891" t="s">
        <v>3402</v>
      </c>
    </row>
    <row r="19892" spans="5:8" x14ac:dyDescent="0.3">
      <c r="E19892">
        <v>124783</v>
      </c>
      <c r="F19892" t="s">
        <v>2261</v>
      </c>
      <c r="G19892" t="s">
        <v>19045</v>
      </c>
      <c r="H19892" t="s">
        <v>8447</v>
      </c>
    </row>
    <row r="19893" spans="5:8" x14ac:dyDescent="0.3">
      <c r="E19893">
        <v>124780</v>
      </c>
      <c r="F19893" t="s">
        <v>2261</v>
      </c>
      <c r="G19893" t="s">
        <v>19046</v>
      </c>
      <c r="H19893" t="s">
        <v>8503</v>
      </c>
    </row>
    <row r="19894" spans="5:8" x14ac:dyDescent="0.3">
      <c r="E19894">
        <v>124781</v>
      </c>
      <c r="F19894" t="s">
        <v>2361</v>
      </c>
      <c r="G19894" t="s">
        <v>19047</v>
      </c>
      <c r="H19894" t="s">
        <v>19048</v>
      </c>
    </row>
    <row r="19895" spans="5:8" x14ac:dyDescent="0.3">
      <c r="E19895">
        <v>124779</v>
      </c>
      <c r="F19895" t="s">
        <v>2261</v>
      </c>
      <c r="G19895" t="s">
        <v>2378</v>
      </c>
      <c r="H19895" t="s">
        <v>19049</v>
      </c>
    </row>
    <row r="19896" spans="5:8" x14ac:dyDescent="0.3">
      <c r="E19896">
        <v>124784</v>
      </c>
      <c r="F19896" t="s">
        <v>2264</v>
      </c>
      <c r="G19896" t="s">
        <v>2766</v>
      </c>
      <c r="H19896" t="s">
        <v>19050</v>
      </c>
    </row>
    <row r="19897" spans="5:8" x14ac:dyDescent="0.3">
      <c r="E19897">
        <v>124782</v>
      </c>
      <c r="F19897" t="s">
        <v>2261</v>
      </c>
      <c r="G19897" t="s">
        <v>3011</v>
      </c>
      <c r="H19897" t="s">
        <v>13126</v>
      </c>
    </row>
    <row r="19898" spans="5:8" x14ac:dyDescent="0.3">
      <c r="E19898">
        <v>730097</v>
      </c>
      <c r="F19898" t="s">
        <v>2261</v>
      </c>
      <c r="G19898" t="s">
        <v>10587</v>
      </c>
      <c r="H19898" t="s">
        <v>14435</v>
      </c>
    </row>
    <row r="19899" spans="5:8" x14ac:dyDescent="0.3">
      <c r="E19899">
        <v>124785</v>
      </c>
      <c r="F19899" t="s">
        <v>2264</v>
      </c>
      <c r="G19899" t="s">
        <v>19051</v>
      </c>
      <c r="H19899" t="s">
        <v>8199</v>
      </c>
    </row>
    <row r="19900" spans="5:8" x14ac:dyDescent="0.3">
      <c r="E19900">
        <v>700186</v>
      </c>
      <c r="F19900" t="s">
        <v>2264</v>
      </c>
      <c r="G19900" t="s">
        <v>11730</v>
      </c>
      <c r="H19900" t="s">
        <v>2954</v>
      </c>
    </row>
    <row r="19901" spans="5:8" x14ac:dyDescent="0.3">
      <c r="E19901">
        <v>124787</v>
      </c>
      <c r="F19901" t="s">
        <v>2261</v>
      </c>
      <c r="G19901" t="s">
        <v>19052</v>
      </c>
      <c r="H19901" t="s">
        <v>8833</v>
      </c>
    </row>
    <row r="19902" spans="5:8" x14ac:dyDescent="0.3">
      <c r="E19902">
        <v>124765</v>
      </c>
      <c r="F19902" t="s">
        <v>2261</v>
      </c>
      <c r="G19902" t="s">
        <v>3057</v>
      </c>
      <c r="H19902" t="s">
        <v>19053</v>
      </c>
    </row>
    <row r="19903" spans="5:8" x14ac:dyDescent="0.3">
      <c r="E19903">
        <v>124786</v>
      </c>
      <c r="F19903" t="s">
        <v>2261</v>
      </c>
      <c r="G19903" t="s">
        <v>19054</v>
      </c>
      <c r="H19903" t="s">
        <v>19055</v>
      </c>
    </row>
    <row r="19904" spans="5:8" x14ac:dyDescent="0.3">
      <c r="E19904">
        <v>124789</v>
      </c>
      <c r="F19904" t="s">
        <v>2264</v>
      </c>
      <c r="G19904" t="s">
        <v>4637</v>
      </c>
      <c r="H19904" t="s">
        <v>19056</v>
      </c>
    </row>
    <row r="19905" spans="5:8" x14ac:dyDescent="0.3">
      <c r="E19905">
        <v>124791</v>
      </c>
      <c r="F19905" t="s">
        <v>2261</v>
      </c>
      <c r="G19905" t="s">
        <v>19057</v>
      </c>
      <c r="H19905" t="s">
        <v>16140</v>
      </c>
    </row>
    <row r="19906" spans="5:8" x14ac:dyDescent="0.3">
      <c r="E19906">
        <v>124790</v>
      </c>
      <c r="F19906" t="s">
        <v>2264</v>
      </c>
      <c r="G19906" t="s">
        <v>12839</v>
      </c>
      <c r="H19906" t="s">
        <v>7068</v>
      </c>
    </row>
    <row r="19907" spans="5:8" x14ac:dyDescent="0.3">
      <c r="E19907">
        <v>124794</v>
      </c>
      <c r="F19907" t="s">
        <v>2264</v>
      </c>
      <c r="G19907" t="s">
        <v>2606</v>
      </c>
      <c r="H19907" t="s">
        <v>10766</v>
      </c>
    </row>
    <row r="19908" spans="5:8" x14ac:dyDescent="0.3">
      <c r="E19908">
        <v>124788</v>
      </c>
      <c r="F19908" t="s">
        <v>2261</v>
      </c>
      <c r="G19908" t="s">
        <v>19058</v>
      </c>
      <c r="H19908" t="s">
        <v>19059</v>
      </c>
    </row>
    <row r="19909" spans="5:8" x14ac:dyDescent="0.3">
      <c r="E19909">
        <v>124792</v>
      </c>
      <c r="F19909" t="s">
        <v>2261</v>
      </c>
      <c r="G19909" t="s">
        <v>11483</v>
      </c>
      <c r="H19909" t="s">
        <v>18922</v>
      </c>
    </row>
    <row r="19910" spans="5:8" x14ac:dyDescent="0.3">
      <c r="E19910">
        <v>124793</v>
      </c>
      <c r="F19910" t="s">
        <v>2264</v>
      </c>
      <c r="G19910" t="s">
        <v>19060</v>
      </c>
      <c r="H19910" t="s">
        <v>19061</v>
      </c>
    </row>
    <row r="19911" spans="5:8" x14ac:dyDescent="0.3">
      <c r="E19911">
        <v>124798</v>
      </c>
      <c r="F19911" t="s">
        <v>2264</v>
      </c>
      <c r="G19911" t="s">
        <v>3578</v>
      </c>
      <c r="H19911" t="s">
        <v>19062</v>
      </c>
    </row>
    <row r="19912" spans="5:8" x14ac:dyDescent="0.3">
      <c r="E19912">
        <v>124797</v>
      </c>
      <c r="F19912" t="s">
        <v>2261</v>
      </c>
      <c r="G19912" t="s">
        <v>4646</v>
      </c>
      <c r="H19912" t="s">
        <v>3070</v>
      </c>
    </row>
    <row r="19913" spans="5:8" x14ac:dyDescent="0.3">
      <c r="E19913">
        <v>124796</v>
      </c>
      <c r="F19913" t="s">
        <v>2261</v>
      </c>
      <c r="G19913" t="s">
        <v>19063</v>
      </c>
      <c r="H19913" t="s">
        <v>3070</v>
      </c>
    </row>
    <row r="19914" spans="5:8" x14ac:dyDescent="0.3">
      <c r="E19914">
        <v>124801</v>
      </c>
      <c r="F19914" t="s">
        <v>2261</v>
      </c>
      <c r="G19914" t="s">
        <v>19064</v>
      </c>
      <c r="H19914" t="s">
        <v>9944</v>
      </c>
    </row>
    <row r="19915" spans="5:8" x14ac:dyDescent="0.3">
      <c r="E19915">
        <v>124800</v>
      </c>
      <c r="F19915" t="s">
        <v>2261</v>
      </c>
      <c r="G19915" t="s">
        <v>12182</v>
      </c>
      <c r="H19915" t="s">
        <v>5161</v>
      </c>
    </row>
    <row r="19916" spans="5:8" x14ac:dyDescent="0.3">
      <c r="E19916">
        <v>124802</v>
      </c>
      <c r="F19916" t="s">
        <v>2261</v>
      </c>
      <c r="G19916" t="s">
        <v>2712</v>
      </c>
      <c r="H19916" t="s">
        <v>6640</v>
      </c>
    </row>
    <row r="19917" spans="5:8" x14ac:dyDescent="0.3">
      <c r="E19917">
        <v>124803</v>
      </c>
      <c r="F19917" t="s">
        <v>2264</v>
      </c>
      <c r="G19917" t="s">
        <v>3916</v>
      </c>
      <c r="H19917" t="s">
        <v>6192</v>
      </c>
    </row>
    <row r="19918" spans="5:8" x14ac:dyDescent="0.3">
      <c r="E19918">
        <v>124804</v>
      </c>
      <c r="F19918" t="s">
        <v>2264</v>
      </c>
      <c r="G19918" t="s">
        <v>5641</v>
      </c>
      <c r="H19918" t="s">
        <v>8327</v>
      </c>
    </row>
    <row r="19919" spans="5:8" x14ac:dyDescent="0.3">
      <c r="E19919">
        <v>124807</v>
      </c>
      <c r="F19919" t="s">
        <v>2261</v>
      </c>
      <c r="G19919" t="s">
        <v>14329</v>
      </c>
      <c r="H19919" t="s">
        <v>2803</v>
      </c>
    </row>
    <row r="19920" spans="5:8" x14ac:dyDescent="0.3">
      <c r="E19920">
        <v>124813</v>
      </c>
      <c r="F19920" t="s">
        <v>2361</v>
      </c>
      <c r="G19920" t="s">
        <v>14841</v>
      </c>
      <c r="H19920" t="s">
        <v>19065</v>
      </c>
    </row>
    <row r="19921" spans="5:8" x14ac:dyDescent="0.3">
      <c r="E19921">
        <v>124814</v>
      </c>
      <c r="F19921" t="s">
        <v>2264</v>
      </c>
      <c r="G19921" t="s">
        <v>3129</v>
      </c>
      <c r="H19921" t="s">
        <v>16093</v>
      </c>
    </row>
    <row r="19922" spans="5:8" x14ac:dyDescent="0.3">
      <c r="E19922">
        <v>124815</v>
      </c>
      <c r="F19922" t="s">
        <v>2261</v>
      </c>
      <c r="G19922" t="s">
        <v>19066</v>
      </c>
      <c r="H19922" t="s">
        <v>2529</v>
      </c>
    </row>
    <row r="19923" spans="5:8" x14ac:dyDescent="0.3">
      <c r="E19923">
        <v>124816</v>
      </c>
      <c r="F19923" t="s">
        <v>2261</v>
      </c>
      <c r="G19923" t="s">
        <v>19067</v>
      </c>
      <c r="H19923" t="s">
        <v>2393</v>
      </c>
    </row>
    <row r="19924" spans="5:8" x14ac:dyDescent="0.3">
      <c r="E19924">
        <v>124810</v>
      </c>
      <c r="F19924" t="s">
        <v>2264</v>
      </c>
      <c r="G19924" t="s">
        <v>6115</v>
      </c>
      <c r="H19924" t="s">
        <v>5377</v>
      </c>
    </row>
    <row r="19925" spans="5:8" x14ac:dyDescent="0.3">
      <c r="E19925">
        <v>124691</v>
      </c>
      <c r="F19925" t="s">
        <v>2261</v>
      </c>
      <c r="G19925" t="s">
        <v>4262</v>
      </c>
      <c r="H19925" t="s">
        <v>2484</v>
      </c>
    </row>
    <row r="19926" spans="5:8" x14ac:dyDescent="0.3">
      <c r="E19926">
        <v>124805</v>
      </c>
      <c r="F19926" t="s">
        <v>2261</v>
      </c>
      <c r="G19926" t="s">
        <v>2381</v>
      </c>
      <c r="H19926" t="s">
        <v>9757</v>
      </c>
    </row>
    <row r="19927" spans="5:8" x14ac:dyDescent="0.3">
      <c r="E19927">
        <v>124819</v>
      </c>
      <c r="F19927" t="s">
        <v>2264</v>
      </c>
      <c r="G19927" t="s">
        <v>19068</v>
      </c>
      <c r="H19927" t="s">
        <v>19069</v>
      </c>
    </row>
    <row r="19928" spans="5:8" x14ac:dyDescent="0.3">
      <c r="E19928">
        <v>124817</v>
      </c>
      <c r="F19928" t="s">
        <v>2264</v>
      </c>
      <c r="G19928" t="s">
        <v>19070</v>
      </c>
      <c r="H19928" t="s">
        <v>19071</v>
      </c>
    </row>
    <row r="19929" spans="5:8" x14ac:dyDescent="0.3">
      <c r="E19929">
        <v>124809</v>
      </c>
      <c r="F19929" t="s">
        <v>2261</v>
      </c>
      <c r="G19929" t="s">
        <v>2305</v>
      </c>
      <c r="H19929" t="s">
        <v>19072</v>
      </c>
    </row>
    <row r="19930" spans="5:8" x14ac:dyDescent="0.3">
      <c r="E19930">
        <v>124811</v>
      </c>
      <c r="F19930" t="s">
        <v>2361</v>
      </c>
      <c r="G19930" t="s">
        <v>5297</v>
      </c>
      <c r="H19930" t="s">
        <v>11632</v>
      </c>
    </row>
    <row r="19931" spans="5:8" x14ac:dyDescent="0.3">
      <c r="E19931">
        <v>124812</v>
      </c>
      <c r="F19931" t="s">
        <v>2264</v>
      </c>
      <c r="G19931" t="s">
        <v>19073</v>
      </c>
      <c r="H19931" t="s">
        <v>17234</v>
      </c>
    </row>
    <row r="19932" spans="5:8" x14ac:dyDescent="0.3">
      <c r="E19932">
        <v>124806</v>
      </c>
      <c r="F19932" t="s">
        <v>2264</v>
      </c>
      <c r="G19932" t="s">
        <v>12</v>
      </c>
      <c r="H19932" t="s">
        <v>11405</v>
      </c>
    </row>
    <row r="19933" spans="5:8" x14ac:dyDescent="0.3">
      <c r="E19933">
        <v>124826</v>
      </c>
      <c r="F19933" t="s">
        <v>2264</v>
      </c>
      <c r="G19933" t="s">
        <v>19074</v>
      </c>
      <c r="H19933" t="s">
        <v>9350</v>
      </c>
    </row>
    <row r="19934" spans="5:8" x14ac:dyDescent="0.3">
      <c r="E19934">
        <v>124823</v>
      </c>
      <c r="F19934" t="s">
        <v>2261</v>
      </c>
      <c r="G19934" t="s">
        <v>2690</v>
      </c>
      <c r="H19934" t="s">
        <v>4500</v>
      </c>
    </row>
    <row r="19935" spans="5:8" x14ac:dyDescent="0.3">
      <c r="E19935">
        <v>124827</v>
      </c>
      <c r="F19935" t="s">
        <v>2264</v>
      </c>
      <c r="G19935" t="s">
        <v>2588</v>
      </c>
      <c r="H19935" t="s">
        <v>19075</v>
      </c>
    </row>
    <row r="19936" spans="5:8" x14ac:dyDescent="0.3">
      <c r="E19936">
        <v>124824</v>
      </c>
      <c r="F19936" t="s">
        <v>2261</v>
      </c>
      <c r="G19936" t="s">
        <v>4436</v>
      </c>
      <c r="H19936" t="s">
        <v>4500</v>
      </c>
    </row>
    <row r="19937" spans="5:8" x14ac:dyDescent="0.3">
      <c r="E19937">
        <v>124825</v>
      </c>
      <c r="F19937" t="s">
        <v>2261</v>
      </c>
      <c r="G19937" t="s">
        <v>4169</v>
      </c>
      <c r="H19937" t="s">
        <v>6061</v>
      </c>
    </row>
    <row r="19938" spans="5:8" x14ac:dyDescent="0.3">
      <c r="E19938">
        <v>124820</v>
      </c>
      <c r="F19938" t="s">
        <v>2264</v>
      </c>
      <c r="G19938" t="s">
        <v>13723</v>
      </c>
      <c r="H19938" t="s">
        <v>19076</v>
      </c>
    </row>
    <row r="19939" spans="5:8" x14ac:dyDescent="0.3">
      <c r="E19939">
        <v>124799</v>
      </c>
      <c r="F19939" t="s">
        <v>2261</v>
      </c>
      <c r="G19939" t="s">
        <v>5508</v>
      </c>
      <c r="H19939" t="s">
        <v>3271</v>
      </c>
    </row>
    <row r="19940" spans="5:8" x14ac:dyDescent="0.3">
      <c r="E19940">
        <v>124828</v>
      </c>
      <c r="F19940" t="s">
        <v>2264</v>
      </c>
      <c r="G19940" t="s">
        <v>10917</v>
      </c>
      <c r="H19940" t="s">
        <v>2484</v>
      </c>
    </row>
    <row r="19941" spans="5:8" x14ac:dyDescent="0.3">
      <c r="E19941">
        <v>124830</v>
      </c>
      <c r="F19941" t="s">
        <v>2264</v>
      </c>
      <c r="G19941" t="s">
        <v>5963</v>
      </c>
      <c r="H19941" t="s">
        <v>3412</v>
      </c>
    </row>
    <row r="19942" spans="5:8" x14ac:dyDescent="0.3">
      <c r="E19942">
        <v>124834</v>
      </c>
      <c r="F19942" t="s">
        <v>2261</v>
      </c>
      <c r="G19942" t="s">
        <v>2652</v>
      </c>
      <c r="H19942" t="s">
        <v>10336</v>
      </c>
    </row>
    <row r="19943" spans="5:8" x14ac:dyDescent="0.3">
      <c r="E19943">
        <v>124829</v>
      </c>
      <c r="F19943" t="s">
        <v>2264</v>
      </c>
      <c r="G19943" t="s">
        <v>19077</v>
      </c>
      <c r="H19943" t="s">
        <v>6274</v>
      </c>
    </row>
    <row r="19944" spans="5:8" x14ac:dyDescent="0.3">
      <c r="E19944">
        <v>124836</v>
      </c>
      <c r="F19944" t="s">
        <v>2261</v>
      </c>
      <c r="G19944" t="s">
        <v>8123</v>
      </c>
      <c r="H19944" t="s">
        <v>17938</v>
      </c>
    </row>
    <row r="19945" spans="5:8" x14ac:dyDescent="0.3">
      <c r="E19945">
        <v>124837</v>
      </c>
      <c r="F19945" t="s">
        <v>2261</v>
      </c>
      <c r="G19945" t="s">
        <v>10330</v>
      </c>
      <c r="H19945" t="s">
        <v>10908</v>
      </c>
    </row>
    <row r="19946" spans="5:8" x14ac:dyDescent="0.3">
      <c r="E19946">
        <v>124833</v>
      </c>
      <c r="F19946" t="s">
        <v>2264</v>
      </c>
      <c r="G19946" t="s">
        <v>5513</v>
      </c>
      <c r="H19946" t="s">
        <v>19078</v>
      </c>
    </row>
    <row r="19947" spans="5:8" x14ac:dyDescent="0.3">
      <c r="E19947">
        <v>124835</v>
      </c>
      <c r="F19947" t="s">
        <v>2264</v>
      </c>
      <c r="G19947" t="s">
        <v>3128</v>
      </c>
      <c r="H19947" t="s">
        <v>2954</v>
      </c>
    </row>
    <row r="19948" spans="5:8" x14ac:dyDescent="0.3">
      <c r="E19948">
        <v>124821</v>
      </c>
      <c r="F19948" t="s">
        <v>2261</v>
      </c>
      <c r="G19948" t="s">
        <v>6380</v>
      </c>
      <c r="H19948" t="s">
        <v>19079</v>
      </c>
    </row>
    <row r="19949" spans="5:8" x14ac:dyDescent="0.3">
      <c r="E19949">
        <v>124822</v>
      </c>
      <c r="F19949" t="s">
        <v>2261</v>
      </c>
      <c r="G19949" t="s">
        <v>14276</v>
      </c>
      <c r="H19949" t="s">
        <v>19080</v>
      </c>
    </row>
    <row r="19950" spans="5:8" x14ac:dyDescent="0.3">
      <c r="E19950">
        <v>124831</v>
      </c>
      <c r="F19950" t="s">
        <v>2264</v>
      </c>
      <c r="G19950" t="s">
        <v>8352</v>
      </c>
      <c r="H19950" t="s">
        <v>19081</v>
      </c>
    </row>
    <row r="19951" spans="5:8" x14ac:dyDescent="0.3">
      <c r="E19951">
        <v>124832</v>
      </c>
      <c r="F19951" t="s">
        <v>2261</v>
      </c>
      <c r="G19951" t="s">
        <v>2476</v>
      </c>
      <c r="H19951" t="s">
        <v>8786</v>
      </c>
    </row>
    <row r="19952" spans="5:8" x14ac:dyDescent="0.3">
      <c r="E19952">
        <v>124838</v>
      </c>
      <c r="F19952" t="s">
        <v>2361</v>
      </c>
      <c r="G19952" t="s">
        <v>18162</v>
      </c>
      <c r="H19952" t="s">
        <v>19082</v>
      </c>
    </row>
    <row r="19953" spans="5:8" x14ac:dyDescent="0.3">
      <c r="E19953">
        <v>124847</v>
      </c>
      <c r="F19953" t="s">
        <v>2261</v>
      </c>
      <c r="G19953" t="s">
        <v>5499</v>
      </c>
      <c r="H19953" t="s">
        <v>2365</v>
      </c>
    </row>
    <row r="19954" spans="5:8" x14ac:dyDescent="0.3">
      <c r="E19954">
        <v>124848</v>
      </c>
      <c r="F19954" t="s">
        <v>2261</v>
      </c>
      <c r="G19954" t="s">
        <v>19083</v>
      </c>
      <c r="H19954" t="s">
        <v>2722</v>
      </c>
    </row>
    <row r="19955" spans="5:8" x14ac:dyDescent="0.3">
      <c r="E19955">
        <v>124851</v>
      </c>
      <c r="F19955" t="s">
        <v>2261</v>
      </c>
      <c r="G19955" t="s">
        <v>19084</v>
      </c>
      <c r="H19955" t="s">
        <v>2954</v>
      </c>
    </row>
    <row r="19956" spans="5:8" x14ac:dyDescent="0.3">
      <c r="E19956">
        <v>124850</v>
      </c>
      <c r="F19956" t="s">
        <v>2361</v>
      </c>
      <c r="G19956" t="s">
        <v>19085</v>
      </c>
      <c r="H19956" t="s">
        <v>6258</v>
      </c>
    </row>
    <row r="19957" spans="5:8" x14ac:dyDescent="0.3">
      <c r="E19957">
        <v>124853</v>
      </c>
      <c r="F19957" t="s">
        <v>2264</v>
      </c>
      <c r="G19957" t="s">
        <v>2972</v>
      </c>
      <c r="H19957" t="s">
        <v>2803</v>
      </c>
    </row>
    <row r="19958" spans="5:8" x14ac:dyDescent="0.3">
      <c r="E19958">
        <v>124839</v>
      </c>
      <c r="F19958" t="s">
        <v>2261</v>
      </c>
      <c r="G19958" t="s">
        <v>19086</v>
      </c>
      <c r="H19958" t="s">
        <v>19087</v>
      </c>
    </row>
    <row r="19959" spans="5:8" x14ac:dyDescent="0.3">
      <c r="E19959">
        <v>124840</v>
      </c>
      <c r="F19959" t="s">
        <v>2261</v>
      </c>
      <c r="G19959" t="s">
        <v>3099</v>
      </c>
      <c r="H19959" t="s">
        <v>5470</v>
      </c>
    </row>
    <row r="19960" spans="5:8" x14ac:dyDescent="0.3">
      <c r="E19960">
        <v>124855</v>
      </c>
      <c r="F19960" t="s">
        <v>2264</v>
      </c>
      <c r="G19960" t="s">
        <v>2642</v>
      </c>
      <c r="H19960" t="s">
        <v>9267</v>
      </c>
    </row>
    <row r="19961" spans="5:8" x14ac:dyDescent="0.3">
      <c r="E19961">
        <v>124856</v>
      </c>
      <c r="F19961" t="s">
        <v>2264</v>
      </c>
      <c r="G19961" t="s">
        <v>3156</v>
      </c>
      <c r="H19961" t="s">
        <v>2938</v>
      </c>
    </row>
    <row r="19962" spans="5:8" x14ac:dyDescent="0.3">
      <c r="E19962">
        <v>124852</v>
      </c>
      <c r="F19962" t="s">
        <v>2261</v>
      </c>
      <c r="G19962" t="s">
        <v>13684</v>
      </c>
      <c r="H19962" t="s">
        <v>9575</v>
      </c>
    </row>
    <row r="19963" spans="5:8" x14ac:dyDescent="0.3">
      <c r="E19963">
        <v>124859</v>
      </c>
      <c r="F19963" t="s">
        <v>2361</v>
      </c>
      <c r="G19963" t="s">
        <v>3131</v>
      </c>
      <c r="H19963" t="s">
        <v>19088</v>
      </c>
    </row>
    <row r="19964" spans="5:8" x14ac:dyDescent="0.3">
      <c r="E19964">
        <v>124841</v>
      </c>
      <c r="F19964" t="s">
        <v>2264</v>
      </c>
      <c r="G19964" t="s">
        <v>19089</v>
      </c>
      <c r="H19964" t="s">
        <v>11591</v>
      </c>
    </row>
    <row r="19965" spans="5:8" x14ac:dyDescent="0.3">
      <c r="E19965">
        <v>124842</v>
      </c>
      <c r="F19965" t="s">
        <v>2261</v>
      </c>
      <c r="G19965" t="s">
        <v>2926</v>
      </c>
      <c r="H19965" t="s">
        <v>19090</v>
      </c>
    </row>
    <row r="19966" spans="5:8" x14ac:dyDescent="0.3">
      <c r="E19966">
        <v>124843</v>
      </c>
      <c r="F19966" t="s">
        <v>2361</v>
      </c>
      <c r="G19966" t="s">
        <v>5968</v>
      </c>
      <c r="H19966" t="s">
        <v>9370</v>
      </c>
    </row>
    <row r="19967" spans="5:8" x14ac:dyDescent="0.3">
      <c r="E19967">
        <v>124844</v>
      </c>
      <c r="F19967" t="s">
        <v>2264</v>
      </c>
      <c r="G19967" t="s">
        <v>4471</v>
      </c>
      <c r="H19967" t="s">
        <v>19091</v>
      </c>
    </row>
    <row r="19968" spans="5:8" x14ac:dyDescent="0.3">
      <c r="E19968">
        <v>124845</v>
      </c>
      <c r="F19968" t="s">
        <v>2361</v>
      </c>
      <c r="G19968" t="s">
        <v>13631</v>
      </c>
      <c r="H19968" t="s">
        <v>10059</v>
      </c>
    </row>
    <row r="19969" spans="5:8" x14ac:dyDescent="0.3">
      <c r="E19969">
        <v>124858</v>
      </c>
      <c r="F19969" t="s">
        <v>2261</v>
      </c>
      <c r="G19969" t="s">
        <v>19092</v>
      </c>
      <c r="H19969" t="s">
        <v>2434</v>
      </c>
    </row>
    <row r="19970" spans="5:8" x14ac:dyDescent="0.3">
      <c r="E19970">
        <v>124860</v>
      </c>
      <c r="F19970" t="s">
        <v>2261</v>
      </c>
      <c r="G19970" t="s">
        <v>3020</v>
      </c>
      <c r="H19970" t="s">
        <v>13071</v>
      </c>
    </row>
    <row r="19971" spans="5:8" x14ac:dyDescent="0.3">
      <c r="E19971">
        <v>124864</v>
      </c>
      <c r="F19971" t="s">
        <v>2261</v>
      </c>
      <c r="G19971" t="s">
        <v>10438</v>
      </c>
      <c r="H19971" t="s">
        <v>2304</v>
      </c>
    </row>
    <row r="19972" spans="5:8" x14ac:dyDescent="0.3">
      <c r="E19972">
        <v>124861</v>
      </c>
      <c r="F19972" t="s">
        <v>2264</v>
      </c>
      <c r="G19972" t="s">
        <v>3824</v>
      </c>
      <c r="H19972" t="s">
        <v>2557</v>
      </c>
    </row>
    <row r="19973" spans="5:8" x14ac:dyDescent="0.3">
      <c r="E19973">
        <v>124863</v>
      </c>
      <c r="F19973" t="s">
        <v>2264</v>
      </c>
      <c r="G19973" t="s">
        <v>9844</v>
      </c>
      <c r="H19973" t="s">
        <v>3028</v>
      </c>
    </row>
    <row r="19974" spans="5:8" x14ac:dyDescent="0.3">
      <c r="E19974">
        <v>124854</v>
      </c>
      <c r="F19974" t="s">
        <v>2264</v>
      </c>
      <c r="G19974" t="s">
        <v>2591</v>
      </c>
      <c r="H19974" t="s">
        <v>19093</v>
      </c>
    </row>
    <row r="19975" spans="5:8" x14ac:dyDescent="0.3">
      <c r="E19975">
        <v>124862</v>
      </c>
      <c r="F19975" t="s">
        <v>2361</v>
      </c>
      <c r="G19975" t="s">
        <v>15057</v>
      </c>
      <c r="H19975" t="s">
        <v>2553</v>
      </c>
    </row>
    <row r="19976" spans="5:8" x14ac:dyDescent="0.3">
      <c r="E19976">
        <v>124868</v>
      </c>
      <c r="F19976" t="s">
        <v>2261</v>
      </c>
      <c r="G19976" t="s">
        <v>4100</v>
      </c>
      <c r="H19976" t="s">
        <v>19094</v>
      </c>
    </row>
    <row r="19977" spans="5:8" x14ac:dyDescent="0.3">
      <c r="E19977">
        <v>124870</v>
      </c>
      <c r="F19977" t="s">
        <v>2264</v>
      </c>
      <c r="G19977" t="s">
        <v>2862</v>
      </c>
      <c r="H19977" t="s">
        <v>19095</v>
      </c>
    </row>
    <row r="19978" spans="5:8" x14ac:dyDescent="0.3">
      <c r="E19978">
        <v>124869</v>
      </c>
      <c r="F19978" t="s">
        <v>2264</v>
      </c>
      <c r="G19978" t="s">
        <v>3246</v>
      </c>
      <c r="H19978" t="s">
        <v>13038</v>
      </c>
    </row>
    <row r="19979" spans="5:8" x14ac:dyDescent="0.3">
      <c r="E19979">
        <v>124849</v>
      </c>
      <c r="F19979" t="s">
        <v>2264</v>
      </c>
      <c r="G19979" t="s">
        <v>6192</v>
      </c>
      <c r="H19979" t="s">
        <v>18969</v>
      </c>
    </row>
    <row r="19980" spans="5:8" x14ac:dyDescent="0.3">
      <c r="E19980">
        <v>124867</v>
      </c>
      <c r="F19980" t="s">
        <v>2361</v>
      </c>
      <c r="G19980" t="s">
        <v>19096</v>
      </c>
      <c r="H19980" t="s">
        <v>6001</v>
      </c>
    </row>
    <row r="19981" spans="5:8" x14ac:dyDescent="0.3">
      <c r="E19981">
        <v>124879</v>
      </c>
      <c r="F19981" t="s">
        <v>2264</v>
      </c>
      <c r="G19981" t="s">
        <v>19097</v>
      </c>
      <c r="H19981" t="s">
        <v>3104</v>
      </c>
    </row>
    <row r="19982" spans="5:8" x14ac:dyDescent="0.3">
      <c r="E19982">
        <v>124878</v>
      </c>
      <c r="F19982" t="s">
        <v>2264</v>
      </c>
      <c r="G19982" t="s">
        <v>19098</v>
      </c>
      <c r="H19982" t="s">
        <v>2575</v>
      </c>
    </row>
    <row r="19983" spans="5:8" x14ac:dyDescent="0.3">
      <c r="E19983">
        <v>124877</v>
      </c>
      <c r="F19983" t="s">
        <v>2361</v>
      </c>
      <c r="G19983" t="s">
        <v>5121</v>
      </c>
      <c r="H19983" t="s">
        <v>3053</v>
      </c>
    </row>
    <row r="19984" spans="5:8" x14ac:dyDescent="0.3">
      <c r="E19984">
        <v>124875</v>
      </c>
      <c r="F19984" t="s">
        <v>2264</v>
      </c>
      <c r="G19984" t="s">
        <v>3487</v>
      </c>
      <c r="H19984" t="s">
        <v>4214</v>
      </c>
    </row>
    <row r="19985" spans="5:8" x14ac:dyDescent="0.3">
      <c r="E19985">
        <v>124876</v>
      </c>
      <c r="F19985" t="s">
        <v>2261</v>
      </c>
      <c r="G19985" t="s">
        <v>6769</v>
      </c>
      <c r="H19985" t="s">
        <v>19099</v>
      </c>
    </row>
    <row r="19986" spans="5:8" x14ac:dyDescent="0.3">
      <c r="E19986">
        <v>124873</v>
      </c>
      <c r="F19986" t="s">
        <v>2361</v>
      </c>
      <c r="G19986" t="s">
        <v>4471</v>
      </c>
      <c r="H19986" t="s">
        <v>2360</v>
      </c>
    </row>
    <row r="19987" spans="5:8" x14ac:dyDescent="0.3">
      <c r="E19987">
        <v>124871</v>
      </c>
      <c r="F19987" t="s">
        <v>2261</v>
      </c>
      <c r="G19987" t="s">
        <v>3661</v>
      </c>
      <c r="H19987" t="s">
        <v>15439</v>
      </c>
    </row>
    <row r="19988" spans="5:8" x14ac:dyDescent="0.3">
      <c r="E19988">
        <v>700294</v>
      </c>
      <c r="F19988" t="s">
        <v>2264</v>
      </c>
      <c r="G19988" t="s">
        <v>8672</v>
      </c>
      <c r="H19988" t="s">
        <v>19100</v>
      </c>
    </row>
    <row r="19989" spans="5:8" x14ac:dyDescent="0.3">
      <c r="E19989">
        <v>124881</v>
      </c>
      <c r="F19989" t="s">
        <v>2261</v>
      </c>
      <c r="G19989" t="s">
        <v>2927</v>
      </c>
      <c r="H19989" t="s">
        <v>8357</v>
      </c>
    </row>
    <row r="19990" spans="5:8" x14ac:dyDescent="0.3">
      <c r="E19990">
        <v>124882</v>
      </c>
      <c r="F19990" t="s">
        <v>2261</v>
      </c>
      <c r="G19990" t="s">
        <v>19101</v>
      </c>
      <c r="H19990" t="s">
        <v>8354</v>
      </c>
    </row>
    <row r="19991" spans="5:8" x14ac:dyDescent="0.3">
      <c r="E19991">
        <v>124883</v>
      </c>
      <c r="F19991" t="s">
        <v>2264</v>
      </c>
      <c r="G19991" t="s">
        <v>17765</v>
      </c>
      <c r="H19991" t="s">
        <v>19102</v>
      </c>
    </row>
    <row r="19992" spans="5:8" x14ac:dyDescent="0.3">
      <c r="E19992">
        <v>124888</v>
      </c>
      <c r="F19992" t="s">
        <v>2261</v>
      </c>
      <c r="G19992" t="s">
        <v>19103</v>
      </c>
      <c r="H19992" t="s">
        <v>19104</v>
      </c>
    </row>
    <row r="19993" spans="5:8" x14ac:dyDescent="0.3">
      <c r="E19993">
        <v>124846</v>
      </c>
      <c r="F19993" t="s">
        <v>2264</v>
      </c>
      <c r="G19993" t="s">
        <v>19105</v>
      </c>
      <c r="H19993" t="s">
        <v>19106</v>
      </c>
    </row>
    <row r="19994" spans="5:8" x14ac:dyDescent="0.3">
      <c r="E19994">
        <v>124866</v>
      </c>
      <c r="F19994" t="s">
        <v>2264</v>
      </c>
      <c r="G19994" t="s">
        <v>2381</v>
      </c>
      <c r="H19994" t="s">
        <v>4277</v>
      </c>
    </row>
    <row r="19995" spans="5:8" x14ac:dyDescent="0.3">
      <c r="E19995">
        <v>124865</v>
      </c>
      <c r="F19995" t="s">
        <v>2264</v>
      </c>
      <c r="G19995" t="s">
        <v>19107</v>
      </c>
      <c r="H19995" t="s">
        <v>19108</v>
      </c>
    </row>
    <row r="19996" spans="5:8" x14ac:dyDescent="0.3">
      <c r="E19996">
        <v>124874</v>
      </c>
      <c r="F19996" t="s">
        <v>2261</v>
      </c>
      <c r="G19996" t="s">
        <v>2768</v>
      </c>
      <c r="H19996" t="s">
        <v>13945</v>
      </c>
    </row>
    <row r="19997" spans="5:8" x14ac:dyDescent="0.3">
      <c r="E19997">
        <v>124872</v>
      </c>
      <c r="F19997" t="s">
        <v>2261</v>
      </c>
      <c r="G19997" t="s">
        <v>3029</v>
      </c>
      <c r="H19997" t="s">
        <v>15439</v>
      </c>
    </row>
    <row r="19998" spans="5:8" x14ac:dyDescent="0.3">
      <c r="E19998">
        <v>124885</v>
      </c>
      <c r="F19998" t="s">
        <v>2264</v>
      </c>
      <c r="G19998" t="s">
        <v>19109</v>
      </c>
      <c r="H19998" t="s">
        <v>11006</v>
      </c>
    </row>
    <row r="19999" spans="5:8" x14ac:dyDescent="0.3">
      <c r="E19999">
        <v>124886</v>
      </c>
      <c r="F19999" t="s">
        <v>2264</v>
      </c>
      <c r="G19999" t="s">
        <v>10587</v>
      </c>
      <c r="H19999" t="s">
        <v>19110</v>
      </c>
    </row>
    <row r="20000" spans="5:8" x14ac:dyDescent="0.3">
      <c r="E20000">
        <v>124884</v>
      </c>
      <c r="F20000" t="s">
        <v>2264</v>
      </c>
      <c r="G20000" t="s">
        <v>8617</v>
      </c>
      <c r="H20000" t="s">
        <v>16706</v>
      </c>
    </row>
    <row r="20001" spans="5:8" x14ac:dyDescent="0.3">
      <c r="E20001">
        <v>124892</v>
      </c>
      <c r="F20001" t="s">
        <v>2264</v>
      </c>
      <c r="G20001" t="s">
        <v>2485</v>
      </c>
      <c r="H20001" t="s">
        <v>3170</v>
      </c>
    </row>
    <row r="20002" spans="5:8" x14ac:dyDescent="0.3">
      <c r="E20002">
        <v>124893</v>
      </c>
      <c r="F20002" t="s">
        <v>2264</v>
      </c>
      <c r="G20002" t="s">
        <v>2998</v>
      </c>
      <c r="H20002" t="s">
        <v>19111</v>
      </c>
    </row>
    <row r="20003" spans="5:8" x14ac:dyDescent="0.3">
      <c r="E20003">
        <v>124894</v>
      </c>
      <c r="F20003" t="s">
        <v>2261</v>
      </c>
      <c r="G20003" t="s">
        <v>2289</v>
      </c>
      <c r="H20003" t="s">
        <v>19112</v>
      </c>
    </row>
    <row r="20004" spans="5:8" x14ac:dyDescent="0.3">
      <c r="E20004">
        <v>124895</v>
      </c>
      <c r="F20004" t="s">
        <v>2261</v>
      </c>
      <c r="G20004" t="s">
        <v>3231</v>
      </c>
      <c r="H20004" t="s">
        <v>3287</v>
      </c>
    </row>
    <row r="20005" spans="5:8" x14ac:dyDescent="0.3">
      <c r="E20005">
        <v>124808</v>
      </c>
      <c r="F20005" t="s">
        <v>2261</v>
      </c>
      <c r="G20005" t="s">
        <v>2665</v>
      </c>
      <c r="H20005" t="s">
        <v>5512</v>
      </c>
    </row>
    <row r="20006" spans="5:8" x14ac:dyDescent="0.3">
      <c r="E20006">
        <v>124887</v>
      </c>
      <c r="F20006" t="s">
        <v>2261</v>
      </c>
      <c r="G20006" t="s">
        <v>3075</v>
      </c>
      <c r="H20006" t="s">
        <v>9352</v>
      </c>
    </row>
    <row r="20007" spans="5:8" x14ac:dyDescent="0.3">
      <c r="E20007">
        <v>124857</v>
      </c>
      <c r="F20007" t="s">
        <v>2261</v>
      </c>
      <c r="G20007" t="s">
        <v>3313</v>
      </c>
      <c r="H20007" t="s">
        <v>19113</v>
      </c>
    </row>
    <row r="20008" spans="5:8" x14ac:dyDescent="0.3">
      <c r="E20008">
        <v>124904</v>
      </c>
      <c r="F20008" t="s">
        <v>2261</v>
      </c>
      <c r="G20008" t="s">
        <v>7941</v>
      </c>
      <c r="H20008" t="s">
        <v>10324</v>
      </c>
    </row>
    <row r="20009" spans="5:8" x14ac:dyDescent="0.3">
      <c r="E20009">
        <v>124903</v>
      </c>
      <c r="F20009" t="s">
        <v>2261</v>
      </c>
      <c r="G20009" t="s">
        <v>6846</v>
      </c>
      <c r="H20009" t="s">
        <v>2501</v>
      </c>
    </row>
    <row r="20010" spans="5:8" x14ac:dyDescent="0.3">
      <c r="E20010">
        <v>124891</v>
      </c>
      <c r="F20010" t="s">
        <v>2261</v>
      </c>
      <c r="G20010" t="s">
        <v>8635</v>
      </c>
      <c r="H20010" t="s">
        <v>16297</v>
      </c>
    </row>
    <row r="20011" spans="5:8" x14ac:dyDescent="0.3">
      <c r="E20011">
        <v>124889</v>
      </c>
      <c r="F20011" t="s">
        <v>2261</v>
      </c>
      <c r="G20011" t="s">
        <v>2714</v>
      </c>
      <c r="H20011" t="s">
        <v>19114</v>
      </c>
    </row>
    <row r="20012" spans="5:8" x14ac:dyDescent="0.3">
      <c r="E20012">
        <v>124890</v>
      </c>
      <c r="F20012" t="s">
        <v>2361</v>
      </c>
      <c r="G20012" t="s">
        <v>19115</v>
      </c>
      <c r="H20012" t="s">
        <v>19116</v>
      </c>
    </row>
    <row r="20013" spans="5:8" x14ac:dyDescent="0.3">
      <c r="E20013">
        <v>124907</v>
      </c>
      <c r="F20013" t="s">
        <v>2264</v>
      </c>
      <c r="G20013" t="s">
        <v>3619</v>
      </c>
      <c r="H20013" t="s">
        <v>2626</v>
      </c>
    </row>
    <row r="20014" spans="5:8" x14ac:dyDescent="0.3">
      <c r="E20014">
        <v>124908</v>
      </c>
      <c r="F20014" t="s">
        <v>2264</v>
      </c>
      <c r="G20014" t="s">
        <v>19117</v>
      </c>
      <c r="H20014" t="s">
        <v>8106</v>
      </c>
    </row>
    <row r="20015" spans="5:8" x14ac:dyDescent="0.3">
      <c r="E20015">
        <v>124901</v>
      </c>
      <c r="F20015" t="s">
        <v>2264</v>
      </c>
      <c r="G20015" t="s">
        <v>8577</v>
      </c>
      <c r="H20015" t="s">
        <v>19118</v>
      </c>
    </row>
    <row r="20016" spans="5:8" x14ac:dyDescent="0.3">
      <c r="E20016">
        <v>124902</v>
      </c>
      <c r="F20016" t="s">
        <v>2261</v>
      </c>
      <c r="G20016" t="s">
        <v>19119</v>
      </c>
      <c r="H20016" t="s">
        <v>3731</v>
      </c>
    </row>
    <row r="20017" spans="5:8" x14ac:dyDescent="0.3">
      <c r="E20017">
        <v>124899</v>
      </c>
      <c r="F20017" t="s">
        <v>2261</v>
      </c>
      <c r="G20017" t="s">
        <v>3588</v>
      </c>
      <c r="H20017" t="s">
        <v>14490</v>
      </c>
    </row>
    <row r="20018" spans="5:8" x14ac:dyDescent="0.3">
      <c r="E20018">
        <v>124906</v>
      </c>
      <c r="F20018" t="s">
        <v>2261</v>
      </c>
      <c r="G20018" t="s">
        <v>3235</v>
      </c>
      <c r="H20018" t="s">
        <v>15934</v>
      </c>
    </row>
    <row r="20019" spans="5:8" x14ac:dyDescent="0.3">
      <c r="E20019">
        <v>124900</v>
      </c>
      <c r="F20019" t="s">
        <v>2261</v>
      </c>
      <c r="G20019" t="s">
        <v>3235</v>
      </c>
      <c r="H20019" t="s">
        <v>19120</v>
      </c>
    </row>
    <row r="20020" spans="5:8" x14ac:dyDescent="0.3">
      <c r="E20020">
        <v>124905</v>
      </c>
      <c r="F20020" t="s">
        <v>2261</v>
      </c>
      <c r="G20020" t="s">
        <v>19121</v>
      </c>
      <c r="H20020" t="s">
        <v>4421</v>
      </c>
    </row>
    <row r="20021" spans="5:8" x14ac:dyDescent="0.3">
      <c r="E20021">
        <v>124896</v>
      </c>
      <c r="F20021" t="s">
        <v>2261</v>
      </c>
      <c r="G20021" t="s">
        <v>2909</v>
      </c>
      <c r="H20021" t="s">
        <v>9328</v>
      </c>
    </row>
    <row r="20022" spans="5:8" x14ac:dyDescent="0.3">
      <c r="E20022">
        <v>124897</v>
      </c>
      <c r="F20022" t="s">
        <v>2261</v>
      </c>
      <c r="G20022" t="s">
        <v>2540</v>
      </c>
      <c r="H20022" t="s">
        <v>19122</v>
      </c>
    </row>
    <row r="20023" spans="5:8" x14ac:dyDescent="0.3">
      <c r="E20023">
        <v>124898</v>
      </c>
      <c r="F20023" t="s">
        <v>2264</v>
      </c>
      <c r="G20023" t="s">
        <v>2339</v>
      </c>
      <c r="H20023" t="s">
        <v>19123</v>
      </c>
    </row>
    <row r="20024" spans="5:8" x14ac:dyDescent="0.3">
      <c r="E20024">
        <v>124909</v>
      </c>
      <c r="F20024" t="s">
        <v>2261</v>
      </c>
      <c r="G20024" t="s">
        <v>4101</v>
      </c>
      <c r="H20024" t="s">
        <v>6192</v>
      </c>
    </row>
    <row r="20025" spans="5:8" x14ac:dyDescent="0.3">
      <c r="E20025">
        <v>124910</v>
      </c>
      <c r="F20025" t="s">
        <v>2264</v>
      </c>
      <c r="G20025" t="s">
        <v>6470</v>
      </c>
      <c r="H20025" t="s">
        <v>19124</v>
      </c>
    </row>
    <row r="20026" spans="5:8" x14ac:dyDescent="0.3">
      <c r="E20026">
        <v>124880</v>
      </c>
      <c r="F20026" t="s">
        <v>2264</v>
      </c>
      <c r="G20026" t="s">
        <v>19125</v>
      </c>
      <c r="H20026" t="s">
        <v>6690</v>
      </c>
    </row>
    <row r="20027" spans="5:8" x14ac:dyDescent="0.3">
      <c r="E20027">
        <v>124912</v>
      </c>
      <c r="F20027" t="s">
        <v>2264</v>
      </c>
      <c r="G20027" t="s">
        <v>19126</v>
      </c>
      <c r="H20027" t="s">
        <v>5449</v>
      </c>
    </row>
    <row r="20028" spans="5:8" x14ac:dyDescent="0.3">
      <c r="E20028">
        <v>124913</v>
      </c>
      <c r="F20028" t="s">
        <v>2261</v>
      </c>
      <c r="G20028" t="s">
        <v>2744</v>
      </c>
      <c r="H20028" t="s">
        <v>11070</v>
      </c>
    </row>
    <row r="20029" spans="5:8" x14ac:dyDescent="0.3">
      <c r="E20029">
        <v>124918</v>
      </c>
      <c r="F20029" t="s">
        <v>2261</v>
      </c>
      <c r="G20029" t="s">
        <v>3066</v>
      </c>
      <c r="H20029" t="s">
        <v>4421</v>
      </c>
    </row>
    <row r="20030" spans="5:8" x14ac:dyDescent="0.3">
      <c r="E20030">
        <v>124917</v>
      </c>
      <c r="F20030" t="s">
        <v>2261</v>
      </c>
      <c r="G20030" t="s">
        <v>9405</v>
      </c>
      <c r="H20030" t="s">
        <v>19127</v>
      </c>
    </row>
    <row r="20031" spans="5:8" x14ac:dyDescent="0.3">
      <c r="E20031">
        <v>124916</v>
      </c>
      <c r="F20031" t="s">
        <v>2261</v>
      </c>
      <c r="G20031" t="s">
        <v>19128</v>
      </c>
      <c r="H20031" t="s">
        <v>2600</v>
      </c>
    </row>
    <row r="20032" spans="5:8" x14ac:dyDescent="0.3">
      <c r="E20032">
        <v>124919</v>
      </c>
      <c r="F20032" t="s">
        <v>2261</v>
      </c>
      <c r="G20032" t="s">
        <v>19129</v>
      </c>
      <c r="H20032" t="s">
        <v>19130</v>
      </c>
    </row>
    <row r="20033" spans="5:8" x14ac:dyDescent="0.3">
      <c r="E20033">
        <v>124920</v>
      </c>
      <c r="F20033" t="s">
        <v>2264</v>
      </c>
      <c r="G20033" t="s">
        <v>19131</v>
      </c>
      <c r="H20033" t="s">
        <v>19132</v>
      </c>
    </row>
    <row r="20034" spans="5:8" x14ac:dyDescent="0.3">
      <c r="E20034">
        <v>124922</v>
      </c>
      <c r="F20034" t="s">
        <v>2261</v>
      </c>
      <c r="G20034" t="s">
        <v>2305</v>
      </c>
      <c r="H20034" t="s">
        <v>19133</v>
      </c>
    </row>
    <row r="20035" spans="5:8" x14ac:dyDescent="0.3">
      <c r="E20035">
        <v>124818</v>
      </c>
      <c r="F20035" t="s">
        <v>2261</v>
      </c>
      <c r="G20035" t="s">
        <v>11289</v>
      </c>
      <c r="H20035" t="s">
        <v>5420</v>
      </c>
    </row>
    <row r="20036" spans="5:8" x14ac:dyDescent="0.3">
      <c r="E20036">
        <v>124924</v>
      </c>
      <c r="F20036" t="s">
        <v>2261</v>
      </c>
      <c r="G20036" t="s">
        <v>19134</v>
      </c>
      <c r="H20036" t="s">
        <v>19135</v>
      </c>
    </row>
    <row r="20037" spans="5:8" x14ac:dyDescent="0.3">
      <c r="E20037">
        <v>124923</v>
      </c>
      <c r="F20037" t="s">
        <v>2361</v>
      </c>
      <c r="G20037" t="s">
        <v>19136</v>
      </c>
      <c r="H20037" t="s">
        <v>7168</v>
      </c>
    </row>
    <row r="20038" spans="5:8" x14ac:dyDescent="0.3">
      <c r="E20038">
        <v>124926</v>
      </c>
      <c r="F20038" t="s">
        <v>2264</v>
      </c>
      <c r="G20038" t="s">
        <v>9653</v>
      </c>
      <c r="H20038" t="s">
        <v>9447</v>
      </c>
    </row>
    <row r="20039" spans="5:8" x14ac:dyDescent="0.3">
      <c r="E20039">
        <v>124911</v>
      </c>
      <c r="F20039" t="s">
        <v>2361</v>
      </c>
      <c r="G20039" t="s">
        <v>19137</v>
      </c>
      <c r="H20039" t="s">
        <v>5959</v>
      </c>
    </row>
    <row r="20040" spans="5:8" x14ac:dyDescent="0.3">
      <c r="E20040">
        <v>124927</v>
      </c>
      <c r="F20040" t="s">
        <v>2261</v>
      </c>
      <c r="G20040" t="s">
        <v>19138</v>
      </c>
      <c r="H20040" t="s">
        <v>2501</v>
      </c>
    </row>
    <row r="20041" spans="5:8" x14ac:dyDescent="0.3">
      <c r="E20041">
        <v>124795</v>
      </c>
      <c r="F20041" t="s">
        <v>2261</v>
      </c>
      <c r="G20041" t="s">
        <v>2518</v>
      </c>
      <c r="H20041" t="s">
        <v>19139</v>
      </c>
    </row>
    <row r="20042" spans="5:8" x14ac:dyDescent="0.3">
      <c r="E20042">
        <v>124929</v>
      </c>
      <c r="F20042" t="s">
        <v>2261</v>
      </c>
      <c r="G20042" t="s">
        <v>3354</v>
      </c>
      <c r="H20042" t="s">
        <v>8234</v>
      </c>
    </row>
    <row r="20043" spans="5:8" x14ac:dyDescent="0.3">
      <c r="E20043">
        <v>124930</v>
      </c>
      <c r="F20043" t="s">
        <v>2261</v>
      </c>
      <c r="G20043" t="s">
        <v>2317</v>
      </c>
      <c r="H20043" t="s">
        <v>14286</v>
      </c>
    </row>
    <row r="20044" spans="5:8" x14ac:dyDescent="0.3">
      <c r="E20044">
        <v>124931</v>
      </c>
      <c r="F20044" t="s">
        <v>2261</v>
      </c>
      <c r="G20044" t="s">
        <v>10854</v>
      </c>
      <c r="H20044" t="s">
        <v>17411</v>
      </c>
    </row>
    <row r="20045" spans="5:8" x14ac:dyDescent="0.3">
      <c r="E20045">
        <v>124932</v>
      </c>
      <c r="F20045" t="s">
        <v>2261</v>
      </c>
      <c r="G20045" t="s">
        <v>3824</v>
      </c>
      <c r="H20045" t="s">
        <v>19139</v>
      </c>
    </row>
    <row r="20046" spans="5:8" x14ac:dyDescent="0.3">
      <c r="E20046">
        <v>124934</v>
      </c>
      <c r="F20046" t="s">
        <v>2361</v>
      </c>
      <c r="G20046" t="s">
        <v>4663</v>
      </c>
      <c r="H20046" t="s">
        <v>19140</v>
      </c>
    </row>
    <row r="20047" spans="5:8" x14ac:dyDescent="0.3">
      <c r="E20047">
        <v>124936</v>
      </c>
      <c r="F20047" t="s">
        <v>2261</v>
      </c>
      <c r="G20047" t="s">
        <v>19141</v>
      </c>
      <c r="H20047" t="s">
        <v>6079</v>
      </c>
    </row>
    <row r="20048" spans="5:8" x14ac:dyDescent="0.3">
      <c r="E20048">
        <v>124951</v>
      </c>
      <c r="F20048" t="s">
        <v>2261</v>
      </c>
      <c r="G20048" t="s">
        <v>9317</v>
      </c>
      <c r="H20048" t="s">
        <v>19142</v>
      </c>
    </row>
    <row r="20049" spans="5:8" x14ac:dyDescent="0.3">
      <c r="E20049">
        <v>124952</v>
      </c>
      <c r="F20049" t="s">
        <v>2261</v>
      </c>
      <c r="G20049" t="s">
        <v>19143</v>
      </c>
      <c r="H20049" t="s">
        <v>19144</v>
      </c>
    </row>
    <row r="20050" spans="5:8" x14ac:dyDescent="0.3">
      <c r="E20050">
        <v>124950</v>
      </c>
      <c r="F20050" t="s">
        <v>2261</v>
      </c>
      <c r="G20050" t="s">
        <v>3636</v>
      </c>
      <c r="H20050" t="s">
        <v>19145</v>
      </c>
    </row>
    <row r="20051" spans="5:8" x14ac:dyDescent="0.3">
      <c r="E20051">
        <v>124953</v>
      </c>
      <c r="F20051" t="s">
        <v>2361</v>
      </c>
      <c r="G20051" t="s">
        <v>19146</v>
      </c>
      <c r="H20051" t="s">
        <v>13894</v>
      </c>
    </row>
    <row r="20052" spans="5:8" x14ac:dyDescent="0.3">
      <c r="E20052">
        <v>124945</v>
      </c>
      <c r="F20052" t="s">
        <v>2261</v>
      </c>
      <c r="G20052" t="s">
        <v>19147</v>
      </c>
      <c r="H20052" t="s">
        <v>5802</v>
      </c>
    </row>
    <row r="20053" spans="5:8" x14ac:dyDescent="0.3">
      <c r="E20053">
        <v>124954</v>
      </c>
      <c r="F20053" t="s">
        <v>2361</v>
      </c>
      <c r="G20053" t="s">
        <v>19148</v>
      </c>
      <c r="H20053" t="s">
        <v>19149</v>
      </c>
    </row>
    <row r="20054" spans="5:8" x14ac:dyDescent="0.3">
      <c r="E20054">
        <v>124947</v>
      </c>
      <c r="F20054" t="s">
        <v>2361</v>
      </c>
      <c r="G20054" t="s">
        <v>6154</v>
      </c>
      <c r="H20054" t="s">
        <v>14903</v>
      </c>
    </row>
    <row r="20055" spans="5:8" x14ac:dyDescent="0.3">
      <c r="E20055">
        <v>124946</v>
      </c>
      <c r="F20055" t="s">
        <v>2261</v>
      </c>
      <c r="G20055" t="s">
        <v>10033</v>
      </c>
      <c r="H20055" t="s">
        <v>14490</v>
      </c>
    </row>
    <row r="20056" spans="5:8" x14ac:dyDescent="0.3">
      <c r="E20056">
        <v>124949</v>
      </c>
      <c r="F20056" t="s">
        <v>2264</v>
      </c>
      <c r="G20056" t="s">
        <v>4260</v>
      </c>
      <c r="H20056" t="s">
        <v>18860</v>
      </c>
    </row>
    <row r="20057" spans="5:8" x14ac:dyDescent="0.3">
      <c r="E20057">
        <v>124921</v>
      </c>
      <c r="F20057" t="s">
        <v>2264</v>
      </c>
      <c r="G20057" t="s">
        <v>19150</v>
      </c>
      <c r="H20057" t="s">
        <v>19151</v>
      </c>
    </row>
    <row r="20058" spans="5:8" x14ac:dyDescent="0.3">
      <c r="E20058">
        <v>124948</v>
      </c>
      <c r="F20058" t="s">
        <v>2261</v>
      </c>
      <c r="G20058" t="s">
        <v>3057</v>
      </c>
      <c r="H20058" t="s">
        <v>2383</v>
      </c>
    </row>
    <row r="20059" spans="5:8" x14ac:dyDescent="0.3">
      <c r="E20059">
        <v>124928</v>
      </c>
      <c r="F20059" t="s">
        <v>2264</v>
      </c>
      <c r="G20059" t="s">
        <v>3027</v>
      </c>
      <c r="H20059" t="s">
        <v>2954</v>
      </c>
    </row>
    <row r="20060" spans="5:8" x14ac:dyDescent="0.3">
      <c r="E20060">
        <v>124937</v>
      </c>
      <c r="F20060" t="s">
        <v>2261</v>
      </c>
      <c r="G20060" t="s">
        <v>6806</v>
      </c>
      <c r="H20060" t="s">
        <v>19152</v>
      </c>
    </row>
    <row r="20061" spans="5:8" x14ac:dyDescent="0.3">
      <c r="E20061">
        <v>124938</v>
      </c>
      <c r="F20061" t="s">
        <v>2361</v>
      </c>
      <c r="G20061" t="s">
        <v>2606</v>
      </c>
      <c r="H20061" t="s">
        <v>19153</v>
      </c>
    </row>
    <row r="20062" spans="5:8" x14ac:dyDescent="0.3">
      <c r="E20062">
        <v>124943</v>
      </c>
      <c r="F20062" t="s">
        <v>2264</v>
      </c>
      <c r="G20062" t="s">
        <v>19154</v>
      </c>
      <c r="H20062" t="s">
        <v>3326</v>
      </c>
    </row>
    <row r="20063" spans="5:8" x14ac:dyDescent="0.3">
      <c r="E20063">
        <v>124939</v>
      </c>
      <c r="F20063" t="s">
        <v>2264</v>
      </c>
      <c r="G20063" t="s">
        <v>4163</v>
      </c>
      <c r="H20063" t="s">
        <v>19155</v>
      </c>
    </row>
    <row r="20064" spans="5:8" x14ac:dyDescent="0.3">
      <c r="E20064">
        <v>124940</v>
      </c>
      <c r="F20064" t="s">
        <v>2264</v>
      </c>
      <c r="G20064" t="s">
        <v>3729</v>
      </c>
      <c r="H20064" t="s">
        <v>19156</v>
      </c>
    </row>
    <row r="20065" spans="5:8" x14ac:dyDescent="0.3">
      <c r="E20065">
        <v>124944</v>
      </c>
      <c r="F20065" t="s">
        <v>2361</v>
      </c>
      <c r="G20065" t="s">
        <v>7881</v>
      </c>
      <c r="H20065" t="s">
        <v>3326</v>
      </c>
    </row>
    <row r="20066" spans="5:8" x14ac:dyDescent="0.3">
      <c r="E20066">
        <v>124941</v>
      </c>
      <c r="F20066" t="s">
        <v>2264</v>
      </c>
      <c r="G20066" t="s">
        <v>3916</v>
      </c>
      <c r="H20066" t="s">
        <v>2435</v>
      </c>
    </row>
    <row r="20067" spans="5:8" x14ac:dyDescent="0.3">
      <c r="E20067">
        <v>124942</v>
      </c>
      <c r="F20067" t="s">
        <v>2264</v>
      </c>
      <c r="G20067" t="s">
        <v>2476</v>
      </c>
      <c r="H20067" t="s">
        <v>3234</v>
      </c>
    </row>
    <row r="20068" spans="5:8" x14ac:dyDescent="0.3">
      <c r="E20068">
        <v>124955</v>
      </c>
      <c r="F20068" t="s">
        <v>2261</v>
      </c>
      <c r="G20068" t="s">
        <v>3755</v>
      </c>
      <c r="H20068" t="s">
        <v>19157</v>
      </c>
    </row>
    <row r="20069" spans="5:8" x14ac:dyDescent="0.3">
      <c r="E20069">
        <v>124956</v>
      </c>
      <c r="F20069" t="s">
        <v>2261</v>
      </c>
      <c r="G20069" t="s">
        <v>2321</v>
      </c>
      <c r="H20069" t="s">
        <v>3234</v>
      </c>
    </row>
    <row r="20070" spans="5:8" x14ac:dyDescent="0.3">
      <c r="E20070">
        <v>124958</v>
      </c>
      <c r="F20070" t="s">
        <v>2261</v>
      </c>
      <c r="G20070" t="s">
        <v>3020</v>
      </c>
      <c r="H20070" t="s">
        <v>19158</v>
      </c>
    </row>
    <row r="20071" spans="5:8" x14ac:dyDescent="0.3">
      <c r="E20071">
        <v>124957</v>
      </c>
      <c r="F20071" t="s">
        <v>2264</v>
      </c>
      <c r="G20071" t="s">
        <v>2394</v>
      </c>
      <c r="H20071" t="s">
        <v>2595</v>
      </c>
    </row>
    <row r="20072" spans="5:8" x14ac:dyDescent="0.3">
      <c r="E20072">
        <v>124960</v>
      </c>
      <c r="F20072" t="s">
        <v>2264</v>
      </c>
      <c r="G20072" t="s">
        <v>2546</v>
      </c>
      <c r="H20072" t="s">
        <v>8894</v>
      </c>
    </row>
    <row r="20073" spans="5:8" x14ac:dyDescent="0.3">
      <c r="E20073">
        <v>124961</v>
      </c>
      <c r="F20073" t="s">
        <v>2261</v>
      </c>
      <c r="G20073" t="s">
        <v>11987</v>
      </c>
      <c r="H20073" t="s">
        <v>10440</v>
      </c>
    </row>
    <row r="20074" spans="5:8" x14ac:dyDescent="0.3">
      <c r="E20074">
        <v>124964</v>
      </c>
      <c r="F20074" t="s">
        <v>2261</v>
      </c>
      <c r="G20074" t="s">
        <v>3029</v>
      </c>
      <c r="H20074" t="s">
        <v>9022</v>
      </c>
    </row>
    <row r="20075" spans="5:8" x14ac:dyDescent="0.3">
      <c r="E20075">
        <v>124914</v>
      </c>
      <c r="F20075" t="s">
        <v>2264</v>
      </c>
      <c r="G20075" t="s">
        <v>2558</v>
      </c>
      <c r="H20075" t="s">
        <v>15500</v>
      </c>
    </row>
    <row r="20076" spans="5:8" x14ac:dyDescent="0.3">
      <c r="E20076">
        <v>124962</v>
      </c>
      <c r="F20076" t="s">
        <v>2264</v>
      </c>
      <c r="G20076" t="s">
        <v>2416</v>
      </c>
      <c r="H20076" t="s">
        <v>18494</v>
      </c>
    </row>
    <row r="20077" spans="5:8" x14ac:dyDescent="0.3">
      <c r="E20077">
        <v>124963</v>
      </c>
      <c r="F20077" t="s">
        <v>2361</v>
      </c>
      <c r="G20077" t="s">
        <v>6788</v>
      </c>
      <c r="H20077" t="s">
        <v>19159</v>
      </c>
    </row>
    <row r="20078" spans="5:8" x14ac:dyDescent="0.3">
      <c r="E20078">
        <v>124974</v>
      </c>
      <c r="F20078" t="s">
        <v>2264</v>
      </c>
      <c r="G20078" t="s">
        <v>2498</v>
      </c>
      <c r="H20078" t="s">
        <v>12116</v>
      </c>
    </row>
    <row r="20079" spans="5:8" x14ac:dyDescent="0.3">
      <c r="E20079">
        <v>124975</v>
      </c>
      <c r="F20079" t="s">
        <v>2261</v>
      </c>
      <c r="G20079" t="s">
        <v>3118</v>
      </c>
      <c r="H20079" t="s">
        <v>2306</v>
      </c>
    </row>
    <row r="20080" spans="5:8" x14ac:dyDescent="0.3">
      <c r="E20080">
        <v>124972</v>
      </c>
      <c r="F20080" t="s">
        <v>2264</v>
      </c>
      <c r="G20080" t="s">
        <v>3077</v>
      </c>
      <c r="H20080" t="s">
        <v>14440</v>
      </c>
    </row>
    <row r="20081" spans="5:8" x14ac:dyDescent="0.3">
      <c r="E20081">
        <v>124965</v>
      </c>
      <c r="F20081" t="s">
        <v>2261</v>
      </c>
      <c r="G20081" t="s">
        <v>14532</v>
      </c>
      <c r="H20081" t="s">
        <v>9979</v>
      </c>
    </row>
    <row r="20082" spans="5:8" x14ac:dyDescent="0.3">
      <c r="E20082">
        <v>124988</v>
      </c>
      <c r="F20082" t="s">
        <v>2264</v>
      </c>
      <c r="G20082" t="s">
        <v>3022</v>
      </c>
      <c r="H20082" t="s">
        <v>19160</v>
      </c>
    </row>
    <row r="20083" spans="5:8" x14ac:dyDescent="0.3">
      <c r="E20083">
        <v>124973</v>
      </c>
      <c r="F20083" t="s">
        <v>2264</v>
      </c>
      <c r="G20083" t="s">
        <v>14094</v>
      </c>
      <c r="H20083" t="s">
        <v>19161</v>
      </c>
    </row>
    <row r="20084" spans="5:8" x14ac:dyDescent="0.3">
      <c r="E20084">
        <v>124979</v>
      </c>
      <c r="F20084" t="s">
        <v>2264</v>
      </c>
      <c r="G20084" t="s">
        <v>19162</v>
      </c>
      <c r="H20084" t="s">
        <v>19163</v>
      </c>
    </row>
    <row r="20085" spans="5:8" x14ac:dyDescent="0.3">
      <c r="E20085">
        <v>124980</v>
      </c>
      <c r="F20085" t="s">
        <v>2261</v>
      </c>
      <c r="G20085" t="s">
        <v>4626</v>
      </c>
      <c r="H20085" t="s">
        <v>14349</v>
      </c>
    </row>
    <row r="20086" spans="5:8" x14ac:dyDescent="0.3">
      <c r="E20086">
        <v>124981</v>
      </c>
      <c r="F20086" t="s">
        <v>2261</v>
      </c>
      <c r="G20086" t="s">
        <v>2378</v>
      </c>
      <c r="H20086" t="s">
        <v>15525</v>
      </c>
    </row>
    <row r="20087" spans="5:8" x14ac:dyDescent="0.3">
      <c r="E20087">
        <v>124982</v>
      </c>
      <c r="F20087" t="s">
        <v>2264</v>
      </c>
      <c r="G20087" t="s">
        <v>19164</v>
      </c>
      <c r="H20087" t="s">
        <v>2878</v>
      </c>
    </row>
    <row r="20088" spans="5:8" x14ac:dyDescent="0.3">
      <c r="E20088">
        <v>124978</v>
      </c>
      <c r="F20088" t="s">
        <v>2261</v>
      </c>
      <c r="G20088" t="s">
        <v>2757</v>
      </c>
      <c r="H20088" t="s">
        <v>19165</v>
      </c>
    </row>
    <row r="20089" spans="5:8" x14ac:dyDescent="0.3">
      <c r="E20089">
        <v>124983</v>
      </c>
      <c r="F20089" t="s">
        <v>2261</v>
      </c>
      <c r="G20089" t="s">
        <v>19166</v>
      </c>
      <c r="H20089" t="s">
        <v>15432</v>
      </c>
    </row>
    <row r="20090" spans="5:8" x14ac:dyDescent="0.3">
      <c r="E20090">
        <v>124984</v>
      </c>
      <c r="F20090" t="s">
        <v>2261</v>
      </c>
      <c r="G20090" t="s">
        <v>7797</v>
      </c>
      <c r="H20090" t="s">
        <v>2960</v>
      </c>
    </row>
    <row r="20091" spans="5:8" x14ac:dyDescent="0.3">
      <c r="E20091">
        <v>124966</v>
      </c>
      <c r="F20091" t="s">
        <v>2264</v>
      </c>
      <c r="G20091" t="s">
        <v>3345</v>
      </c>
      <c r="H20091" t="s">
        <v>19167</v>
      </c>
    </row>
    <row r="20092" spans="5:8" x14ac:dyDescent="0.3">
      <c r="E20092">
        <v>124967</v>
      </c>
      <c r="F20092" t="s">
        <v>2264</v>
      </c>
      <c r="G20092" t="s">
        <v>10559</v>
      </c>
      <c r="H20092" t="s">
        <v>5494</v>
      </c>
    </row>
    <row r="20093" spans="5:8" x14ac:dyDescent="0.3">
      <c r="E20093">
        <v>124968</v>
      </c>
      <c r="F20093" t="s">
        <v>2264</v>
      </c>
      <c r="G20093" t="s">
        <v>3567</v>
      </c>
      <c r="H20093" t="s">
        <v>19168</v>
      </c>
    </row>
    <row r="20094" spans="5:8" x14ac:dyDescent="0.3">
      <c r="E20094">
        <v>124969</v>
      </c>
      <c r="F20094" t="s">
        <v>2361</v>
      </c>
      <c r="G20094" t="s">
        <v>4637</v>
      </c>
      <c r="H20094" t="s">
        <v>19169</v>
      </c>
    </row>
    <row r="20095" spans="5:8" x14ac:dyDescent="0.3">
      <c r="E20095">
        <v>124970</v>
      </c>
      <c r="F20095" t="s">
        <v>2361</v>
      </c>
      <c r="G20095" t="s">
        <v>19170</v>
      </c>
      <c r="H20095" t="s">
        <v>2990</v>
      </c>
    </row>
    <row r="20096" spans="5:8" x14ac:dyDescent="0.3">
      <c r="E20096">
        <v>124971</v>
      </c>
      <c r="F20096" t="s">
        <v>2261</v>
      </c>
      <c r="G20096" t="s">
        <v>13684</v>
      </c>
      <c r="H20096" t="s">
        <v>6628</v>
      </c>
    </row>
    <row r="20097" spans="5:8" x14ac:dyDescent="0.3">
      <c r="E20097">
        <v>124992</v>
      </c>
      <c r="F20097" t="s">
        <v>2978</v>
      </c>
      <c r="G20097" t="s">
        <v>11357</v>
      </c>
      <c r="H20097" t="s">
        <v>3830</v>
      </c>
    </row>
    <row r="20098" spans="5:8" x14ac:dyDescent="0.3">
      <c r="E20098">
        <v>124915</v>
      </c>
      <c r="F20098" t="s">
        <v>2264</v>
      </c>
      <c r="G20098" t="s">
        <v>10239</v>
      </c>
      <c r="H20098" t="s">
        <v>10722</v>
      </c>
    </row>
    <row r="20099" spans="5:8" x14ac:dyDescent="0.3">
      <c r="E20099">
        <v>124976</v>
      </c>
      <c r="F20099" t="s">
        <v>2264</v>
      </c>
      <c r="G20099" t="s">
        <v>19171</v>
      </c>
      <c r="H20099" t="s">
        <v>8929</v>
      </c>
    </row>
    <row r="20100" spans="5:8" x14ac:dyDescent="0.3">
      <c r="E20100">
        <v>124991</v>
      </c>
      <c r="F20100" t="s">
        <v>2361</v>
      </c>
      <c r="G20100" t="s">
        <v>19172</v>
      </c>
      <c r="H20100" t="s">
        <v>4310</v>
      </c>
    </row>
    <row r="20101" spans="5:8" x14ac:dyDescent="0.3">
      <c r="E20101">
        <v>124977</v>
      </c>
      <c r="F20101" t="s">
        <v>2261</v>
      </c>
      <c r="G20101" t="s">
        <v>2311</v>
      </c>
      <c r="H20101" t="s">
        <v>9296</v>
      </c>
    </row>
    <row r="20102" spans="5:8" x14ac:dyDescent="0.3">
      <c r="E20102">
        <v>124989</v>
      </c>
      <c r="F20102" t="s">
        <v>2261</v>
      </c>
      <c r="G20102" t="s">
        <v>2712</v>
      </c>
      <c r="H20102" t="s">
        <v>17663</v>
      </c>
    </row>
    <row r="20103" spans="5:8" x14ac:dyDescent="0.3">
      <c r="E20103">
        <v>124993</v>
      </c>
      <c r="F20103" t="s">
        <v>2261</v>
      </c>
      <c r="G20103" t="s">
        <v>19173</v>
      </c>
      <c r="H20103" t="s">
        <v>9059</v>
      </c>
    </row>
    <row r="20104" spans="5:8" x14ac:dyDescent="0.3">
      <c r="E20104">
        <v>124959</v>
      </c>
      <c r="F20104" t="s">
        <v>2361</v>
      </c>
      <c r="G20104" t="s">
        <v>19174</v>
      </c>
      <c r="H20104" t="s">
        <v>4310</v>
      </c>
    </row>
    <row r="20105" spans="5:8" x14ac:dyDescent="0.3">
      <c r="E20105">
        <v>124994</v>
      </c>
      <c r="F20105" t="s">
        <v>15547</v>
      </c>
      <c r="G20105" t="s">
        <v>19175</v>
      </c>
      <c r="H20105" t="s">
        <v>18591</v>
      </c>
    </row>
    <row r="20106" spans="5:8" x14ac:dyDescent="0.3">
      <c r="E20106">
        <v>124933</v>
      </c>
      <c r="F20106" t="s">
        <v>2361</v>
      </c>
      <c r="G20106" t="s">
        <v>10792</v>
      </c>
      <c r="H20106" t="s">
        <v>19176</v>
      </c>
    </row>
    <row r="20107" spans="5:8" x14ac:dyDescent="0.3">
      <c r="E20107">
        <v>125003</v>
      </c>
      <c r="F20107" t="s">
        <v>2264</v>
      </c>
      <c r="G20107" t="s">
        <v>19177</v>
      </c>
      <c r="H20107" t="s">
        <v>8974</v>
      </c>
    </row>
    <row r="20108" spans="5:8" x14ac:dyDescent="0.3">
      <c r="E20108">
        <v>125006</v>
      </c>
      <c r="F20108" t="s">
        <v>2261</v>
      </c>
      <c r="G20108" t="s">
        <v>9057</v>
      </c>
      <c r="H20108" t="s">
        <v>19178</v>
      </c>
    </row>
    <row r="20109" spans="5:8" x14ac:dyDescent="0.3">
      <c r="E20109">
        <v>125002</v>
      </c>
      <c r="F20109" t="s">
        <v>2261</v>
      </c>
      <c r="G20109" t="s">
        <v>19179</v>
      </c>
      <c r="H20109" t="s">
        <v>9432</v>
      </c>
    </row>
    <row r="20110" spans="5:8" x14ac:dyDescent="0.3">
      <c r="E20110">
        <v>125011</v>
      </c>
      <c r="F20110" t="s">
        <v>2261</v>
      </c>
      <c r="G20110" t="s">
        <v>3077</v>
      </c>
      <c r="H20110" t="s">
        <v>2441</v>
      </c>
    </row>
    <row r="20111" spans="5:8" x14ac:dyDescent="0.3">
      <c r="E20111">
        <v>125012</v>
      </c>
      <c r="F20111" t="s">
        <v>2261</v>
      </c>
      <c r="G20111" t="s">
        <v>2757</v>
      </c>
      <c r="H20111" t="s">
        <v>19180</v>
      </c>
    </row>
    <row r="20112" spans="5:8" x14ac:dyDescent="0.3">
      <c r="E20112">
        <v>124997</v>
      </c>
      <c r="F20112" t="s">
        <v>2264</v>
      </c>
      <c r="G20112" t="s">
        <v>3557</v>
      </c>
      <c r="H20112" t="s">
        <v>16779</v>
      </c>
    </row>
    <row r="20113" spans="5:8" x14ac:dyDescent="0.3">
      <c r="E20113">
        <v>125004</v>
      </c>
      <c r="F20113" t="s">
        <v>2261</v>
      </c>
      <c r="G20113" t="s">
        <v>3398</v>
      </c>
      <c r="H20113" t="s">
        <v>3115</v>
      </c>
    </row>
    <row r="20114" spans="5:8" x14ac:dyDescent="0.3">
      <c r="E20114">
        <v>125005</v>
      </c>
      <c r="F20114" t="s">
        <v>2264</v>
      </c>
      <c r="G20114" t="s">
        <v>19181</v>
      </c>
      <c r="H20114" t="s">
        <v>11177</v>
      </c>
    </row>
    <row r="20115" spans="5:8" x14ac:dyDescent="0.3">
      <c r="E20115">
        <v>125008</v>
      </c>
      <c r="F20115" t="s">
        <v>2261</v>
      </c>
      <c r="G20115" t="s">
        <v>15738</v>
      </c>
      <c r="H20115" t="s">
        <v>19182</v>
      </c>
    </row>
    <row r="20116" spans="5:8" x14ac:dyDescent="0.3">
      <c r="E20116">
        <v>125010</v>
      </c>
      <c r="F20116" t="s">
        <v>2361</v>
      </c>
      <c r="G20116" t="s">
        <v>9485</v>
      </c>
      <c r="H20116" t="s">
        <v>10789</v>
      </c>
    </row>
    <row r="20117" spans="5:8" x14ac:dyDescent="0.3">
      <c r="E20117">
        <v>125016</v>
      </c>
      <c r="F20117" t="s">
        <v>2361</v>
      </c>
      <c r="G20117" t="s">
        <v>4250</v>
      </c>
      <c r="H20117" t="s">
        <v>4305</v>
      </c>
    </row>
    <row r="20118" spans="5:8" x14ac:dyDescent="0.3">
      <c r="E20118">
        <v>124985</v>
      </c>
      <c r="F20118" t="s">
        <v>2261</v>
      </c>
      <c r="G20118" t="s">
        <v>2418</v>
      </c>
      <c r="H20118" t="s">
        <v>2807</v>
      </c>
    </row>
    <row r="20119" spans="5:8" x14ac:dyDescent="0.3">
      <c r="E20119">
        <v>124986</v>
      </c>
      <c r="F20119" t="s">
        <v>2264</v>
      </c>
      <c r="G20119" t="s">
        <v>2496</v>
      </c>
      <c r="H20119" t="s">
        <v>19183</v>
      </c>
    </row>
    <row r="20120" spans="5:8" x14ac:dyDescent="0.3">
      <c r="E20120">
        <v>124987</v>
      </c>
      <c r="F20120" t="s">
        <v>2264</v>
      </c>
      <c r="G20120" t="s">
        <v>19184</v>
      </c>
      <c r="H20120" t="s">
        <v>8940</v>
      </c>
    </row>
    <row r="20121" spans="5:8" x14ac:dyDescent="0.3">
      <c r="E20121">
        <v>124990</v>
      </c>
      <c r="F20121" t="s">
        <v>2264</v>
      </c>
      <c r="G20121" t="s">
        <v>3661</v>
      </c>
      <c r="H20121" t="s">
        <v>2807</v>
      </c>
    </row>
    <row r="20122" spans="5:8" x14ac:dyDescent="0.3">
      <c r="E20122">
        <v>124996</v>
      </c>
      <c r="F20122" t="s">
        <v>2264</v>
      </c>
      <c r="G20122" t="s">
        <v>19185</v>
      </c>
      <c r="H20122" t="s">
        <v>11518</v>
      </c>
    </row>
    <row r="20123" spans="5:8" x14ac:dyDescent="0.3">
      <c r="E20123">
        <v>124995</v>
      </c>
      <c r="F20123" t="s">
        <v>2261</v>
      </c>
      <c r="G20123" t="s">
        <v>3743</v>
      </c>
      <c r="H20123" t="s">
        <v>19186</v>
      </c>
    </row>
    <row r="20124" spans="5:8" x14ac:dyDescent="0.3">
      <c r="E20124">
        <v>125009</v>
      </c>
      <c r="F20124" t="s">
        <v>2264</v>
      </c>
      <c r="G20124" t="s">
        <v>6154</v>
      </c>
      <c r="H20124" t="s">
        <v>3691</v>
      </c>
    </row>
    <row r="20125" spans="5:8" x14ac:dyDescent="0.3">
      <c r="E20125">
        <v>125007</v>
      </c>
      <c r="F20125" t="s">
        <v>2264</v>
      </c>
      <c r="G20125" t="s">
        <v>5527</v>
      </c>
      <c r="H20125" t="s">
        <v>6235</v>
      </c>
    </row>
    <row r="20126" spans="5:8" x14ac:dyDescent="0.3">
      <c r="E20126">
        <v>125000</v>
      </c>
      <c r="F20126" t="s">
        <v>2261</v>
      </c>
      <c r="G20126" t="s">
        <v>2534</v>
      </c>
      <c r="H20126" t="s">
        <v>17593</v>
      </c>
    </row>
    <row r="20127" spans="5:8" x14ac:dyDescent="0.3">
      <c r="E20127">
        <v>125001</v>
      </c>
      <c r="F20127" t="s">
        <v>2264</v>
      </c>
      <c r="G20127" t="s">
        <v>5793</v>
      </c>
      <c r="H20127" t="s">
        <v>19187</v>
      </c>
    </row>
    <row r="20128" spans="5:8" x14ac:dyDescent="0.3">
      <c r="E20128">
        <v>125014</v>
      </c>
      <c r="F20128" t="s">
        <v>2264</v>
      </c>
      <c r="G20128" t="s">
        <v>2867</v>
      </c>
      <c r="H20128" t="s">
        <v>5394</v>
      </c>
    </row>
    <row r="20129" spans="5:8" x14ac:dyDescent="0.3">
      <c r="E20129">
        <v>125017</v>
      </c>
      <c r="F20129" t="s">
        <v>2261</v>
      </c>
      <c r="G20129" t="s">
        <v>2945</v>
      </c>
      <c r="H20129" t="s">
        <v>19188</v>
      </c>
    </row>
    <row r="20130" spans="5:8" x14ac:dyDescent="0.3">
      <c r="E20130">
        <v>125015</v>
      </c>
      <c r="F20130" t="s">
        <v>2361</v>
      </c>
      <c r="G20130" t="s">
        <v>19189</v>
      </c>
      <c r="H20130" t="s">
        <v>2954</v>
      </c>
    </row>
    <row r="20131" spans="5:8" x14ac:dyDescent="0.3">
      <c r="E20131">
        <v>125021</v>
      </c>
      <c r="F20131" t="s">
        <v>2261</v>
      </c>
      <c r="G20131" t="s">
        <v>10990</v>
      </c>
      <c r="H20131" t="s">
        <v>2310</v>
      </c>
    </row>
    <row r="20132" spans="5:8" x14ac:dyDescent="0.3">
      <c r="E20132">
        <v>125019</v>
      </c>
      <c r="F20132" t="s">
        <v>2361</v>
      </c>
      <c r="G20132" t="s">
        <v>9679</v>
      </c>
      <c r="H20132" t="s">
        <v>2304</v>
      </c>
    </row>
    <row r="20133" spans="5:8" x14ac:dyDescent="0.3">
      <c r="E20133">
        <v>125026</v>
      </c>
      <c r="F20133" t="s">
        <v>2264</v>
      </c>
      <c r="G20133" t="s">
        <v>12838</v>
      </c>
      <c r="H20133" t="s">
        <v>11159</v>
      </c>
    </row>
    <row r="20134" spans="5:8" x14ac:dyDescent="0.3">
      <c r="E20134">
        <v>125025</v>
      </c>
      <c r="F20134" t="s">
        <v>2978</v>
      </c>
      <c r="G20134" t="s">
        <v>19190</v>
      </c>
      <c r="H20134" t="s">
        <v>19191</v>
      </c>
    </row>
    <row r="20135" spans="5:8" x14ac:dyDescent="0.3">
      <c r="E20135">
        <v>125023</v>
      </c>
      <c r="F20135" t="s">
        <v>2264</v>
      </c>
      <c r="G20135" t="s">
        <v>19192</v>
      </c>
      <c r="H20135" t="s">
        <v>19193</v>
      </c>
    </row>
    <row r="20136" spans="5:8" x14ac:dyDescent="0.3">
      <c r="E20136">
        <v>125024</v>
      </c>
      <c r="F20136" t="s">
        <v>2261</v>
      </c>
      <c r="G20136" t="s">
        <v>6629</v>
      </c>
      <c r="H20136" t="s">
        <v>9944</v>
      </c>
    </row>
    <row r="20137" spans="5:8" x14ac:dyDescent="0.3">
      <c r="E20137">
        <v>124925</v>
      </c>
      <c r="F20137" t="s">
        <v>2264</v>
      </c>
      <c r="G20137" t="s">
        <v>5968</v>
      </c>
      <c r="H20137" t="s">
        <v>18572</v>
      </c>
    </row>
    <row r="20138" spans="5:8" x14ac:dyDescent="0.3">
      <c r="E20138">
        <v>125033</v>
      </c>
      <c r="F20138" t="s">
        <v>2261</v>
      </c>
      <c r="G20138" t="s">
        <v>7179</v>
      </c>
      <c r="H20138" t="s">
        <v>5375</v>
      </c>
    </row>
    <row r="20139" spans="5:8" x14ac:dyDescent="0.3">
      <c r="E20139">
        <v>125027</v>
      </c>
      <c r="F20139" t="s">
        <v>2264</v>
      </c>
      <c r="G20139" t="s">
        <v>12165</v>
      </c>
      <c r="H20139" t="s">
        <v>19194</v>
      </c>
    </row>
    <row r="20140" spans="5:8" x14ac:dyDescent="0.3">
      <c r="E20140">
        <v>125029</v>
      </c>
      <c r="F20140" t="s">
        <v>2261</v>
      </c>
      <c r="G20140" t="s">
        <v>9465</v>
      </c>
      <c r="H20140" t="s">
        <v>4622</v>
      </c>
    </row>
    <row r="20141" spans="5:8" x14ac:dyDescent="0.3">
      <c r="E20141">
        <v>125028</v>
      </c>
      <c r="F20141" t="s">
        <v>2261</v>
      </c>
      <c r="G20141" t="s">
        <v>12557</v>
      </c>
      <c r="H20141" t="s">
        <v>19195</v>
      </c>
    </row>
    <row r="20142" spans="5:8" x14ac:dyDescent="0.3">
      <c r="E20142">
        <v>125031</v>
      </c>
      <c r="F20142" t="s">
        <v>2978</v>
      </c>
      <c r="G20142" t="s">
        <v>19196</v>
      </c>
      <c r="H20142" t="s">
        <v>19197</v>
      </c>
    </row>
    <row r="20143" spans="5:8" x14ac:dyDescent="0.3">
      <c r="E20143">
        <v>125034</v>
      </c>
      <c r="F20143" t="s">
        <v>2264</v>
      </c>
      <c r="G20143" t="s">
        <v>7787</v>
      </c>
      <c r="H20143" t="s">
        <v>13101</v>
      </c>
    </row>
    <row r="20144" spans="5:8" x14ac:dyDescent="0.3">
      <c r="E20144">
        <v>125018</v>
      </c>
      <c r="F20144" t="s">
        <v>2361</v>
      </c>
      <c r="G20144" t="s">
        <v>19198</v>
      </c>
      <c r="H20144" t="s">
        <v>16043</v>
      </c>
    </row>
    <row r="20145" spans="5:8" x14ac:dyDescent="0.3">
      <c r="E20145">
        <v>125013</v>
      </c>
      <c r="F20145" t="s">
        <v>2264</v>
      </c>
      <c r="G20145" t="s">
        <v>3027</v>
      </c>
      <c r="H20145" t="s">
        <v>19199</v>
      </c>
    </row>
    <row r="20146" spans="5:8" x14ac:dyDescent="0.3">
      <c r="E20146">
        <v>125022</v>
      </c>
      <c r="F20146" t="s">
        <v>2264</v>
      </c>
      <c r="G20146" t="s">
        <v>19200</v>
      </c>
      <c r="H20146" t="s">
        <v>2382</v>
      </c>
    </row>
    <row r="20147" spans="5:8" x14ac:dyDescent="0.3">
      <c r="E20147">
        <v>125035</v>
      </c>
      <c r="F20147" t="s">
        <v>2264</v>
      </c>
      <c r="G20147" t="s">
        <v>19201</v>
      </c>
      <c r="H20147" t="s">
        <v>19202</v>
      </c>
    </row>
    <row r="20148" spans="5:8" x14ac:dyDescent="0.3">
      <c r="E20148">
        <v>125030</v>
      </c>
      <c r="F20148" t="s">
        <v>2361</v>
      </c>
      <c r="G20148" t="s">
        <v>19203</v>
      </c>
      <c r="H20148" t="s">
        <v>4622</v>
      </c>
    </row>
    <row r="20149" spans="5:8" x14ac:dyDescent="0.3">
      <c r="E20149">
        <v>125020</v>
      </c>
      <c r="F20149" t="s">
        <v>2261</v>
      </c>
      <c r="G20149" t="s">
        <v>19204</v>
      </c>
      <c r="H20149" t="s">
        <v>19205</v>
      </c>
    </row>
    <row r="20150" spans="5:8" x14ac:dyDescent="0.3">
      <c r="E20150">
        <v>125036</v>
      </c>
      <c r="F20150" t="s">
        <v>2261</v>
      </c>
      <c r="G20150" t="s">
        <v>2757</v>
      </c>
      <c r="H20150" t="s">
        <v>10356</v>
      </c>
    </row>
    <row r="20151" spans="5:8" x14ac:dyDescent="0.3">
      <c r="E20151">
        <v>125039</v>
      </c>
      <c r="F20151" t="s">
        <v>2261</v>
      </c>
      <c r="G20151" t="s">
        <v>4563</v>
      </c>
      <c r="H20151" t="s">
        <v>3293</v>
      </c>
    </row>
    <row r="20152" spans="5:8" x14ac:dyDescent="0.3">
      <c r="E20152">
        <v>125037</v>
      </c>
      <c r="F20152" t="s">
        <v>2261</v>
      </c>
      <c r="G20152" t="s">
        <v>2311</v>
      </c>
      <c r="H20152" t="s">
        <v>5413</v>
      </c>
    </row>
    <row r="20153" spans="5:8" x14ac:dyDescent="0.3">
      <c r="E20153">
        <v>125032</v>
      </c>
      <c r="F20153" t="s">
        <v>19206</v>
      </c>
      <c r="G20153" t="s">
        <v>19207</v>
      </c>
      <c r="H20153" t="s">
        <v>19208</v>
      </c>
    </row>
    <row r="20154" spans="5:8" x14ac:dyDescent="0.3">
      <c r="E20154">
        <v>125045</v>
      </c>
      <c r="F20154" t="s">
        <v>2264</v>
      </c>
      <c r="G20154" t="s">
        <v>6279</v>
      </c>
      <c r="H20154" t="s">
        <v>17543</v>
      </c>
    </row>
    <row r="20155" spans="5:8" x14ac:dyDescent="0.3">
      <c r="E20155">
        <v>125048</v>
      </c>
      <c r="F20155" t="s">
        <v>2261</v>
      </c>
      <c r="G20155" t="s">
        <v>19209</v>
      </c>
      <c r="H20155" t="s">
        <v>17672</v>
      </c>
    </row>
    <row r="20156" spans="5:8" x14ac:dyDescent="0.3">
      <c r="E20156">
        <v>125046</v>
      </c>
      <c r="F20156" t="s">
        <v>2978</v>
      </c>
      <c r="G20156" t="s">
        <v>3874</v>
      </c>
      <c r="H20156" t="s">
        <v>19210</v>
      </c>
    </row>
    <row r="20157" spans="5:8" x14ac:dyDescent="0.3">
      <c r="E20157">
        <v>125050</v>
      </c>
      <c r="F20157" t="s">
        <v>2261</v>
      </c>
      <c r="G20157" t="s">
        <v>2941</v>
      </c>
      <c r="H20157" t="s">
        <v>15744</v>
      </c>
    </row>
    <row r="20158" spans="5:8" x14ac:dyDescent="0.3">
      <c r="E20158">
        <v>125041</v>
      </c>
      <c r="F20158" t="s">
        <v>2361</v>
      </c>
      <c r="G20158" t="s">
        <v>4637</v>
      </c>
      <c r="H20158" t="s">
        <v>18143</v>
      </c>
    </row>
    <row r="20159" spans="5:8" x14ac:dyDescent="0.3">
      <c r="E20159">
        <v>125049</v>
      </c>
      <c r="F20159" t="s">
        <v>2261</v>
      </c>
      <c r="G20159" t="s">
        <v>19211</v>
      </c>
      <c r="H20159" t="s">
        <v>2773</v>
      </c>
    </row>
    <row r="20160" spans="5:8" x14ac:dyDescent="0.3">
      <c r="E20160">
        <v>127032</v>
      </c>
      <c r="F20160" t="s">
        <v>2261</v>
      </c>
      <c r="G20160" t="s">
        <v>2542</v>
      </c>
      <c r="H20160" t="s">
        <v>19212</v>
      </c>
    </row>
    <row r="20161" spans="5:8" x14ac:dyDescent="0.3">
      <c r="E20161">
        <v>127034</v>
      </c>
      <c r="F20161" t="s">
        <v>2361</v>
      </c>
      <c r="G20161" t="s">
        <v>8577</v>
      </c>
      <c r="H20161" t="s">
        <v>19213</v>
      </c>
    </row>
    <row r="20162" spans="5:8" x14ac:dyDescent="0.3">
      <c r="E20162">
        <v>125043</v>
      </c>
      <c r="F20162" t="s">
        <v>2264</v>
      </c>
      <c r="G20162" t="s">
        <v>5798</v>
      </c>
      <c r="H20162" t="s">
        <v>13210</v>
      </c>
    </row>
    <row r="20163" spans="5:8" x14ac:dyDescent="0.3">
      <c r="E20163">
        <v>127035</v>
      </c>
      <c r="F20163" t="s">
        <v>2261</v>
      </c>
      <c r="G20163" t="s">
        <v>5989</v>
      </c>
      <c r="H20163" t="s">
        <v>19214</v>
      </c>
    </row>
    <row r="20164" spans="5:8" x14ac:dyDescent="0.3">
      <c r="E20164">
        <v>127036</v>
      </c>
      <c r="F20164" t="s">
        <v>2261</v>
      </c>
      <c r="G20164" t="s">
        <v>19215</v>
      </c>
      <c r="H20164" t="s">
        <v>5514</v>
      </c>
    </row>
    <row r="20165" spans="5:8" x14ac:dyDescent="0.3">
      <c r="E20165">
        <v>127046</v>
      </c>
      <c r="F20165" t="s">
        <v>2261</v>
      </c>
      <c r="G20165" t="s">
        <v>2625</v>
      </c>
      <c r="H20165" t="s">
        <v>19216</v>
      </c>
    </row>
    <row r="20166" spans="5:8" x14ac:dyDescent="0.3">
      <c r="E20166">
        <v>127043</v>
      </c>
      <c r="F20166" t="s">
        <v>2261</v>
      </c>
      <c r="G20166" t="s">
        <v>2757</v>
      </c>
      <c r="H20166" t="s">
        <v>17505</v>
      </c>
    </row>
    <row r="20167" spans="5:8" x14ac:dyDescent="0.3">
      <c r="E20167">
        <v>127045</v>
      </c>
      <c r="F20167" t="s">
        <v>2261</v>
      </c>
      <c r="G20167" t="s">
        <v>5300</v>
      </c>
      <c r="H20167" t="s">
        <v>12046</v>
      </c>
    </row>
    <row r="20168" spans="5:8" x14ac:dyDescent="0.3">
      <c r="E20168">
        <v>127042</v>
      </c>
      <c r="F20168" t="s">
        <v>2264</v>
      </c>
      <c r="G20168" t="s">
        <v>19217</v>
      </c>
      <c r="H20168" t="s">
        <v>14737</v>
      </c>
    </row>
    <row r="20169" spans="5:8" x14ac:dyDescent="0.3">
      <c r="E20169">
        <v>127044</v>
      </c>
      <c r="F20169" t="s">
        <v>2261</v>
      </c>
      <c r="G20169" t="s">
        <v>2677</v>
      </c>
      <c r="H20169" t="s">
        <v>2542</v>
      </c>
    </row>
    <row r="20170" spans="5:8" x14ac:dyDescent="0.3">
      <c r="E20170">
        <v>127040</v>
      </c>
      <c r="F20170" t="s">
        <v>2361</v>
      </c>
      <c r="G20170" t="s">
        <v>15537</v>
      </c>
      <c r="H20170" t="s">
        <v>19218</v>
      </c>
    </row>
    <row r="20171" spans="5:8" x14ac:dyDescent="0.3">
      <c r="E20171">
        <v>127037</v>
      </c>
      <c r="F20171" t="s">
        <v>2261</v>
      </c>
      <c r="G20171" t="s">
        <v>2615</v>
      </c>
      <c r="H20171" t="s">
        <v>3044</v>
      </c>
    </row>
    <row r="20172" spans="5:8" x14ac:dyDescent="0.3">
      <c r="E20172">
        <v>127041</v>
      </c>
      <c r="F20172" t="s">
        <v>2264</v>
      </c>
      <c r="G20172" t="s">
        <v>2426</v>
      </c>
      <c r="H20172" t="s">
        <v>11453</v>
      </c>
    </row>
    <row r="20173" spans="5:8" x14ac:dyDescent="0.3">
      <c r="E20173">
        <v>127039</v>
      </c>
      <c r="F20173" t="s">
        <v>2264</v>
      </c>
      <c r="G20173" t="s">
        <v>11357</v>
      </c>
      <c r="H20173" t="s">
        <v>18447</v>
      </c>
    </row>
    <row r="20174" spans="5:8" x14ac:dyDescent="0.3">
      <c r="E20174">
        <v>125042</v>
      </c>
      <c r="F20174" t="s">
        <v>2261</v>
      </c>
      <c r="G20174" t="s">
        <v>19219</v>
      </c>
      <c r="H20174" t="s">
        <v>19220</v>
      </c>
    </row>
    <row r="20175" spans="5:8" x14ac:dyDescent="0.3">
      <c r="E20175">
        <v>127033</v>
      </c>
      <c r="F20175" t="s">
        <v>2261</v>
      </c>
      <c r="G20175" t="s">
        <v>19221</v>
      </c>
      <c r="H20175" t="s">
        <v>8409</v>
      </c>
    </row>
    <row r="20176" spans="5:8" x14ac:dyDescent="0.3">
      <c r="E20176">
        <v>127047</v>
      </c>
      <c r="F20176" t="s">
        <v>2978</v>
      </c>
      <c r="G20176" t="s">
        <v>19222</v>
      </c>
      <c r="H20176" t="s">
        <v>13662</v>
      </c>
    </row>
    <row r="20177" spans="5:8" x14ac:dyDescent="0.3">
      <c r="E20177">
        <v>127048</v>
      </c>
      <c r="F20177" t="s">
        <v>2264</v>
      </c>
      <c r="G20177" t="s">
        <v>13660</v>
      </c>
      <c r="H20177" t="s">
        <v>9953</v>
      </c>
    </row>
    <row r="20178" spans="5:8" x14ac:dyDescent="0.3">
      <c r="E20178">
        <v>127038</v>
      </c>
      <c r="F20178" t="s">
        <v>2361</v>
      </c>
      <c r="G20178" t="s">
        <v>19223</v>
      </c>
      <c r="H20178" t="s">
        <v>8945</v>
      </c>
    </row>
    <row r="20179" spans="5:8" x14ac:dyDescent="0.3">
      <c r="E20179">
        <v>127054</v>
      </c>
      <c r="F20179" t="s">
        <v>2361</v>
      </c>
      <c r="G20179" t="s">
        <v>2712</v>
      </c>
      <c r="H20179" t="s">
        <v>19224</v>
      </c>
    </row>
    <row r="20180" spans="5:8" x14ac:dyDescent="0.3">
      <c r="E20180">
        <v>127055</v>
      </c>
      <c r="F20180" t="s">
        <v>2261</v>
      </c>
      <c r="G20180" t="s">
        <v>2311</v>
      </c>
      <c r="H20180" t="s">
        <v>19225</v>
      </c>
    </row>
    <row r="20181" spans="5:8" x14ac:dyDescent="0.3">
      <c r="E20181">
        <v>127059</v>
      </c>
      <c r="F20181" t="s">
        <v>2264</v>
      </c>
      <c r="G20181" t="s">
        <v>19226</v>
      </c>
      <c r="H20181" t="s">
        <v>19227</v>
      </c>
    </row>
    <row r="20182" spans="5:8" x14ac:dyDescent="0.3">
      <c r="E20182">
        <v>510000</v>
      </c>
      <c r="F20182" t="s">
        <v>2264</v>
      </c>
      <c r="G20182" t="s">
        <v>2503</v>
      </c>
      <c r="H20182" t="s">
        <v>3329</v>
      </c>
    </row>
    <row r="20183" spans="5:8" x14ac:dyDescent="0.3">
      <c r="E20183">
        <v>510001</v>
      </c>
      <c r="F20183" t="s">
        <v>2261</v>
      </c>
      <c r="G20183" t="s">
        <v>3440</v>
      </c>
      <c r="H20183" t="s">
        <v>14504</v>
      </c>
    </row>
    <row r="20184" spans="5:8" x14ac:dyDescent="0.3">
      <c r="E20184">
        <v>510002</v>
      </c>
      <c r="F20184" t="s">
        <v>2261</v>
      </c>
      <c r="G20184" t="s">
        <v>3267</v>
      </c>
      <c r="H20184" t="s">
        <v>14507</v>
      </c>
    </row>
    <row r="20185" spans="5:8" x14ac:dyDescent="0.3">
      <c r="E20185">
        <v>510003</v>
      </c>
      <c r="F20185" t="s">
        <v>2261</v>
      </c>
      <c r="G20185" t="s">
        <v>2268</v>
      </c>
      <c r="H20185" t="s">
        <v>3617</v>
      </c>
    </row>
    <row r="20186" spans="5:8" x14ac:dyDescent="0.3">
      <c r="E20186">
        <v>510004</v>
      </c>
      <c r="F20186" t="s">
        <v>2261</v>
      </c>
      <c r="G20186" t="s">
        <v>14508</v>
      </c>
      <c r="H20186" t="s">
        <v>14509</v>
      </c>
    </row>
    <row r="20187" spans="5:8" x14ac:dyDescent="0.3">
      <c r="E20187">
        <v>510005</v>
      </c>
      <c r="F20187" t="s">
        <v>2264</v>
      </c>
      <c r="G20187" t="s">
        <v>14510</v>
      </c>
      <c r="H20187" t="s">
        <v>12150</v>
      </c>
    </row>
    <row r="20188" spans="5:8" x14ac:dyDescent="0.3">
      <c r="E20188">
        <v>510006</v>
      </c>
      <c r="F20188" t="s">
        <v>2264</v>
      </c>
      <c r="G20188" t="s">
        <v>3306</v>
      </c>
      <c r="H20188" t="s">
        <v>3307</v>
      </c>
    </row>
    <row r="20189" spans="5:8" x14ac:dyDescent="0.3">
      <c r="E20189">
        <v>510007</v>
      </c>
      <c r="F20189" t="s">
        <v>2261</v>
      </c>
      <c r="G20189" t="s">
        <v>2478</v>
      </c>
      <c r="H20189" t="s">
        <v>3312</v>
      </c>
    </row>
    <row r="20190" spans="5:8" x14ac:dyDescent="0.3">
      <c r="E20190">
        <v>510008</v>
      </c>
      <c r="F20190" t="s">
        <v>2261</v>
      </c>
      <c r="G20190" t="s">
        <v>3315</v>
      </c>
      <c r="H20190" t="s">
        <v>3316</v>
      </c>
    </row>
    <row r="20191" spans="5:8" x14ac:dyDescent="0.3">
      <c r="E20191">
        <v>510009</v>
      </c>
      <c r="F20191" t="s">
        <v>2261</v>
      </c>
      <c r="G20191" t="s">
        <v>2457</v>
      </c>
      <c r="H20191" t="s">
        <v>3322</v>
      </c>
    </row>
    <row r="20192" spans="5:8" x14ac:dyDescent="0.3">
      <c r="E20192">
        <v>510010</v>
      </c>
      <c r="F20192" t="s">
        <v>2261</v>
      </c>
      <c r="G20192" t="s">
        <v>3323</v>
      </c>
      <c r="H20192" t="s">
        <v>3324</v>
      </c>
    </row>
    <row r="20193" spans="5:8" x14ac:dyDescent="0.3">
      <c r="E20193">
        <v>510011</v>
      </c>
      <c r="F20193" t="s">
        <v>2264</v>
      </c>
      <c r="G20193" t="s">
        <v>3336</v>
      </c>
      <c r="H20193" t="s">
        <v>3337</v>
      </c>
    </row>
    <row r="20194" spans="5:8" x14ac:dyDescent="0.3">
      <c r="E20194">
        <v>510012</v>
      </c>
      <c r="F20194" t="s">
        <v>2261</v>
      </c>
      <c r="G20194" t="s">
        <v>3338</v>
      </c>
      <c r="H20194" t="s">
        <v>3339</v>
      </c>
    </row>
    <row r="20195" spans="5:8" x14ac:dyDescent="0.3">
      <c r="E20195">
        <v>510013</v>
      </c>
      <c r="F20195" t="s">
        <v>2264</v>
      </c>
      <c r="G20195" t="s">
        <v>19228</v>
      </c>
      <c r="H20195" t="s">
        <v>3199</v>
      </c>
    </row>
    <row r="20196" spans="5:8" x14ac:dyDescent="0.3">
      <c r="E20196">
        <v>510014</v>
      </c>
      <c r="F20196" t="s">
        <v>2261</v>
      </c>
      <c r="G20196" t="s">
        <v>3350</v>
      </c>
      <c r="H20196" t="s">
        <v>2790</v>
      </c>
    </row>
    <row r="20197" spans="5:8" x14ac:dyDescent="0.3">
      <c r="E20197">
        <v>510015</v>
      </c>
      <c r="F20197" t="s">
        <v>2261</v>
      </c>
      <c r="G20197" t="s">
        <v>3351</v>
      </c>
      <c r="H20197" t="s">
        <v>3352</v>
      </c>
    </row>
    <row r="20198" spans="5:8" x14ac:dyDescent="0.3">
      <c r="E20198">
        <v>510016</v>
      </c>
      <c r="F20198" t="s">
        <v>2261</v>
      </c>
      <c r="G20198" t="s">
        <v>3354</v>
      </c>
      <c r="H20198" t="s">
        <v>3355</v>
      </c>
    </row>
    <row r="20199" spans="5:8" x14ac:dyDescent="0.3">
      <c r="E20199">
        <v>510017</v>
      </c>
      <c r="F20199" t="s">
        <v>2361</v>
      </c>
      <c r="G20199" t="s">
        <v>19229</v>
      </c>
      <c r="H20199" t="s">
        <v>19230</v>
      </c>
    </row>
    <row r="20200" spans="5:8" x14ac:dyDescent="0.3">
      <c r="E20200">
        <v>510018</v>
      </c>
      <c r="F20200" t="s">
        <v>2261</v>
      </c>
      <c r="G20200" t="s">
        <v>3363</v>
      </c>
      <c r="H20200" t="s">
        <v>3364</v>
      </c>
    </row>
    <row r="20201" spans="5:8" x14ac:dyDescent="0.3">
      <c r="E20201">
        <v>510019</v>
      </c>
      <c r="F20201" t="s">
        <v>2261</v>
      </c>
      <c r="G20201" t="s">
        <v>3365</v>
      </c>
      <c r="H20201" t="s">
        <v>3366</v>
      </c>
    </row>
    <row r="20202" spans="5:8" x14ac:dyDescent="0.3">
      <c r="E20202">
        <v>510020</v>
      </c>
      <c r="F20202" t="s">
        <v>2261</v>
      </c>
      <c r="G20202" t="s">
        <v>2528</v>
      </c>
      <c r="H20202" t="s">
        <v>3379</v>
      </c>
    </row>
    <row r="20203" spans="5:8" x14ac:dyDescent="0.3">
      <c r="E20203">
        <v>510021</v>
      </c>
      <c r="F20203" t="s">
        <v>2261</v>
      </c>
      <c r="G20203" t="s">
        <v>3382</v>
      </c>
      <c r="H20203" t="s">
        <v>3349</v>
      </c>
    </row>
    <row r="20204" spans="5:8" x14ac:dyDescent="0.3">
      <c r="E20204">
        <v>510022</v>
      </c>
      <c r="F20204" t="s">
        <v>2261</v>
      </c>
      <c r="G20204" t="s">
        <v>3011</v>
      </c>
      <c r="H20204" t="s">
        <v>3388</v>
      </c>
    </row>
    <row r="20205" spans="5:8" x14ac:dyDescent="0.3">
      <c r="E20205">
        <v>510023</v>
      </c>
      <c r="F20205" t="s">
        <v>2261</v>
      </c>
      <c r="G20205" t="s">
        <v>2305</v>
      </c>
      <c r="H20205" t="s">
        <v>3389</v>
      </c>
    </row>
    <row r="20206" spans="5:8" x14ac:dyDescent="0.3">
      <c r="E20206">
        <v>510024</v>
      </c>
      <c r="F20206" t="s">
        <v>2261</v>
      </c>
      <c r="G20206" t="s">
        <v>3393</v>
      </c>
      <c r="H20206" t="s">
        <v>3369</v>
      </c>
    </row>
    <row r="20207" spans="5:8" x14ac:dyDescent="0.3">
      <c r="E20207">
        <v>510025</v>
      </c>
      <c r="F20207" t="s">
        <v>2261</v>
      </c>
      <c r="G20207" t="s">
        <v>2712</v>
      </c>
      <c r="H20207" t="s">
        <v>3307</v>
      </c>
    </row>
    <row r="20208" spans="5:8" x14ac:dyDescent="0.3">
      <c r="E20208">
        <v>510026</v>
      </c>
      <c r="F20208" t="s">
        <v>2261</v>
      </c>
      <c r="G20208" t="s">
        <v>2683</v>
      </c>
      <c r="H20208" t="s">
        <v>3397</v>
      </c>
    </row>
    <row r="20209" spans="5:8" x14ac:dyDescent="0.3">
      <c r="E20209">
        <v>510027</v>
      </c>
      <c r="F20209" t="s">
        <v>2261</v>
      </c>
      <c r="G20209" t="s">
        <v>3398</v>
      </c>
      <c r="H20209" t="s">
        <v>3327</v>
      </c>
    </row>
    <row r="20210" spans="5:8" x14ac:dyDescent="0.3">
      <c r="E20210">
        <v>510028</v>
      </c>
      <c r="F20210" t="s">
        <v>2264</v>
      </c>
      <c r="G20210" t="s">
        <v>3027</v>
      </c>
      <c r="H20210" t="s">
        <v>3402</v>
      </c>
    </row>
    <row r="20211" spans="5:8" x14ac:dyDescent="0.3">
      <c r="E20211">
        <v>510029</v>
      </c>
      <c r="F20211" t="s">
        <v>2261</v>
      </c>
      <c r="G20211" t="s">
        <v>3405</v>
      </c>
      <c r="H20211" t="s">
        <v>3406</v>
      </c>
    </row>
    <row r="20212" spans="5:8" x14ac:dyDescent="0.3">
      <c r="E20212">
        <v>510030</v>
      </c>
      <c r="F20212" t="s">
        <v>2261</v>
      </c>
      <c r="G20212" t="s">
        <v>3275</v>
      </c>
      <c r="H20212" t="s">
        <v>3415</v>
      </c>
    </row>
    <row r="20213" spans="5:8" x14ac:dyDescent="0.3">
      <c r="E20213">
        <v>510031</v>
      </c>
      <c r="F20213" t="s">
        <v>2261</v>
      </c>
      <c r="G20213" t="s">
        <v>3422</v>
      </c>
      <c r="H20213" t="s">
        <v>3423</v>
      </c>
    </row>
    <row r="20214" spans="5:8" x14ac:dyDescent="0.3">
      <c r="E20214">
        <v>510032</v>
      </c>
      <c r="F20214" t="s">
        <v>2261</v>
      </c>
      <c r="G20214" t="s">
        <v>3425</v>
      </c>
      <c r="H20214" t="s">
        <v>3426</v>
      </c>
    </row>
    <row r="20215" spans="5:8" x14ac:dyDescent="0.3">
      <c r="E20215">
        <v>510033</v>
      </c>
      <c r="F20215" t="s">
        <v>2261</v>
      </c>
      <c r="G20215" t="s">
        <v>3427</v>
      </c>
      <c r="H20215" t="s">
        <v>3428</v>
      </c>
    </row>
    <row r="20216" spans="5:8" x14ac:dyDescent="0.3">
      <c r="E20216">
        <v>510034</v>
      </c>
      <c r="F20216" t="s">
        <v>2261</v>
      </c>
      <c r="G20216" t="s">
        <v>3433</v>
      </c>
      <c r="H20216" t="s">
        <v>3434</v>
      </c>
    </row>
    <row r="20217" spans="5:8" x14ac:dyDescent="0.3">
      <c r="E20217">
        <v>510035</v>
      </c>
      <c r="F20217" t="s">
        <v>2261</v>
      </c>
      <c r="G20217" t="s">
        <v>3440</v>
      </c>
      <c r="H20217" t="s">
        <v>3441</v>
      </c>
    </row>
    <row r="20218" spans="5:8" x14ac:dyDescent="0.3">
      <c r="E20218">
        <v>510036</v>
      </c>
      <c r="F20218" t="s">
        <v>2264</v>
      </c>
      <c r="G20218" t="s">
        <v>3451</v>
      </c>
      <c r="H20218" t="s">
        <v>3416</v>
      </c>
    </row>
    <row r="20219" spans="5:8" x14ac:dyDescent="0.3">
      <c r="E20219">
        <v>510037</v>
      </c>
      <c r="F20219" t="s">
        <v>2264</v>
      </c>
      <c r="G20219" t="s">
        <v>3270</v>
      </c>
      <c r="H20219" t="s">
        <v>3454</v>
      </c>
    </row>
    <row r="20220" spans="5:8" x14ac:dyDescent="0.3">
      <c r="E20220">
        <v>510038</v>
      </c>
      <c r="F20220" t="s">
        <v>2361</v>
      </c>
      <c r="G20220" t="s">
        <v>3453</v>
      </c>
      <c r="H20220" t="s">
        <v>3455</v>
      </c>
    </row>
    <row r="20221" spans="5:8" x14ac:dyDescent="0.3">
      <c r="E20221">
        <v>510039</v>
      </c>
      <c r="F20221" t="s">
        <v>2264</v>
      </c>
      <c r="G20221" t="s">
        <v>3458</v>
      </c>
      <c r="H20221" t="s">
        <v>3459</v>
      </c>
    </row>
    <row r="20222" spans="5:8" x14ac:dyDescent="0.3">
      <c r="E20222">
        <v>510040</v>
      </c>
      <c r="F20222" t="s">
        <v>2261</v>
      </c>
      <c r="G20222" t="s">
        <v>3460</v>
      </c>
      <c r="H20222" t="s">
        <v>3461</v>
      </c>
    </row>
    <row r="20223" spans="5:8" x14ac:dyDescent="0.3">
      <c r="E20223">
        <v>510041</v>
      </c>
      <c r="F20223" t="s">
        <v>2261</v>
      </c>
      <c r="G20223" t="s">
        <v>3468</v>
      </c>
      <c r="H20223" t="s">
        <v>3469</v>
      </c>
    </row>
    <row r="20224" spans="5:8" x14ac:dyDescent="0.3">
      <c r="E20224">
        <v>510042</v>
      </c>
      <c r="F20224" t="s">
        <v>2264</v>
      </c>
      <c r="G20224" t="s">
        <v>2814</v>
      </c>
      <c r="H20224" t="s">
        <v>3449</v>
      </c>
    </row>
    <row r="20225" spans="5:8" x14ac:dyDescent="0.3">
      <c r="E20225">
        <v>510043</v>
      </c>
      <c r="F20225" t="s">
        <v>2261</v>
      </c>
      <c r="G20225" t="s">
        <v>3359</v>
      </c>
      <c r="H20225" t="s">
        <v>3474</v>
      </c>
    </row>
    <row r="20226" spans="5:8" x14ac:dyDescent="0.3">
      <c r="E20226">
        <v>510044</v>
      </c>
      <c r="F20226" t="s">
        <v>2361</v>
      </c>
      <c r="G20226" t="s">
        <v>19231</v>
      </c>
      <c r="H20226" t="s">
        <v>3329</v>
      </c>
    </row>
    <row r="20227" spans="5:8" x14ac:dyDescent="0.3">
      <c r="E20227">
        <v>510045</v>
      </c>
      <c r="F20227" t="s">
        <v>2264</v>
      </c>
      <c r="G20227" t="s">
        <v>2540</v>
      </c>
      <c r="H20227" t="s">
        <v>3481</v>
      </c>
    </row>
    <row r="20228" spans="5:8" x14ac:dyDescent="0.3">
      <c r="E20228">
        <v>510046</v>
      </c>
      <c r="F20228" t="s">
        <v>2361</v>
      </c>
      <c r="G20228" t="s">
        <v>3169</v>
      </c>
      <c r="H20228" t="s">
        <v>3484</v>
      </c>
    </row>
    <row r="20229" spans="5:8" x14ac:dyDescent="0.3">
      <c r="E20229">
        <v>510047</v>
      </c>
      <c r="F20229" t="s">
        <v>2261</v>
      </c>
      <c r="G20229" t="s">
        <v>2468</v>
      </c>
      <c r="H20229" t="s">
        <v>3486</v>
      </c>
    </row>
    <row r="20230" spans="5:8" x14ac:dyDescent="0.3">
      <c r="E20230">
        <v>510048</v>
      </c>
      <c r="F20230" t="s">
        <v>2261</v>
      </c>
      <c r="G20230" t="s">
        <v>2345</v>
      </c>
      <c r="H20230" t="s">
        <v>3488</v>
      </c>
    </row>
    <row r="20231" spans="5:8" x14ac:dyDescent="0.3">
      <c r="E20231">
        <v>510049</v>
      </c>
      <c r="F20231" t="s">
        <v>2261</v>
      </c>
      <c r="G20231" t="s">
        <v>3077</v>
      </c>
      <c r="H20231" t="s">
        <v>3491</v>
      </c>
    </row>
    <row r="20232" spans="5:8" x14ac:dyDescent="0.3">
      <c r="E20232">
        <v>510050</v>
      </c>
      <c r="F20232" t="s">
        <v>2261</v>
      </c>
      <c r="G20232" t="s">
        <v>2468</v>
      </c>
      <c r="H20232" t="s">
        <v>3329</v>
      </c>
    </row>
    <row r="20233" spans="5:8" x14ac:dyDescent="0.3">
      <c r="E20233">
        <v>510051</v>
      </c>
      <c r="F20233" t="s">
        <v>2261</v>
      </c>
      <c r="G20233" t="s">
        <v>3493</v>
      </c>
      <c r="H20233" t="s">
        <v>3494</v>
      </c>
    </row>
    <row r="20234" spans="5:8" x14ac:dyDescent="0.3">
      <c r="E20234">
        <v>510052</v>
      </c>
      <c r="F20234" t="s">
        <v>2261</v>
      </c>
      <c r="G20234" t="s">
        <v>2287</v>
      </c>
      <c r="H20234" t="s">
        <v>3411</v>
      </c>
    </row>
    <row r="20235" spans="5:8" x14ac:dyDescent="0.3">
      <c r="E20235">
        <v>510053</v>
      </c>
      <c r="F20235" t="s">
        <v>2264</v>
      </c>
      <c r="G20235" t="s">
        <v>3508</v>
      </c>
      <c r="H20235" t="s">
        <v>3509</v>
      </c>
    </row>
    <row r="20236" spans="5:8" x14ac:dyDescent="0.3">
      <c r="E20236">
        <v>510054</v>
      </c>
      <c r="F20236" t="s">
        <v>2261</v>
      </c>
      <c r="G20236" t="s">
        <v>3510</v>
      </c>
      <c r="H20236" t="s">
        <v>3339</v>
      </c>
    </row>
    <row r="20237" spans="5:8" x14ac:dyDescent="0.3">
      <c r="E20237">
        <v>510055</v>
      </c>
      <c r="F20237" t="s">
        <v>2261</v>
      </c>
      <c r="G20237" t="s">
        <v>3100</v>
      </c>
      <c r="H20237" t="s">
        <v>3452</v>
      </c>
    </row>
    <row r="20238" spans="5:8" x14ac:dyDescent="0.3">
      <c r="E20238">
        <v>510056</v>
      </c>
      <c r="F20238" t="s">
        <v>2261</v>
      </c>
      <c r="G20238" t="s">
        <v>3526</v>
      </c>
      <c r="H20238" t="s">
        <v>19232</v>
      </c>
    </row>
    <row r="20239" spans="5:8" x14ac:dyDescent="0.3">
      <c r="E20239">
        <v>510057</v>
      </c>
      <c r="F20239" t="s">
        <v>2264</v>
      </c>
      <c r="G20239" t="s">
        <v>3531</v>
      </c>
      <c r="H20239" t="s">
        <v>3532</v>
      </c>
    </row>
    <row r="20240" spans="5:8" x14ac:dyDescent="0.3">
      <c r="E20240">
        <v>510058</v>
      </c>
      <c r="F20240" t="s">
        <v>2264</v>
      </c>
      <c r="G20240" t="s">
        <v>3536</v>
      </c>
      <c r="H20240" t="s">
        <v>3329</v>
      </c>
    </row>
    <row r="20241" spans="5:8" x14ac:dyDescent="0.3">
      <c r="E20241">
        <v>510059</v>
      </c>
      <c r="F20241" t="s">
        <v>2264</v>
      </c>
      <c r="G20241" t="s">
        <v>3539</v>
      </c>
      <c r="H20241" t="s">
        <v>3390</v>
      </c>
    </row>
    <row r="20242" spans="5:8" x14ac:dyDescent="0.3">
      <c r="E20242">
        <v>510060</v>
      </c>
      <c r="F20242" t="s">
        <v>2261</v>
      </c>
      <c r="G20242" t="s">
        <v>3551</v>
      </c>
      <c r="H20242" t="s">
        <v>3552</v>
      </c>
    </row>
    <row r="20243" spans="5:8" x14ac:dyDescent="0.3">
      <c r="E20243">
        <v>510061</v>
      </c>
      <c r="F20243" t="s">
        <v>2261</v>
      </c>
      <c r="G20243" t="s">
        <v>2611</v>
      </c>
      <c r="H20243" t="s">
        <v>3553</v>
      </c>
    </row>
    <row r="20244" spans="5:8" x14ac:dyDescent="0.3">
      <c r="E20244">
        <v>510062</v>
      </c>
      <c r="F20244" t="s">
        <v>2261</v>
      </c>
      <c r="G20244" t="s">
        <v>2299</v>
      </c>
      <c r="H20244" t="s">
        <v>3554</v>
      </c>
    </row>
    <row r="20245" spans="5:8" x14ac:dyDescent="0.3">
      <c r="E20245">
        <v>510063</v>
      </c>
      <c r="F20245" t="s">
        <v>2261</v>
      </c>
      <c r="G20245" t="s">
        <v>3077</v>
      </c>
      <c r="H20245" t="s">
        <v>3566</v>
      </c>
    </row>
    <row r="20246" spans="5:8" x14ac:dyDescent="0.3">
      <c r="E20246">
        <v>510064</v>
      </c>
      <c r="F20246" t="s">
        <v>2261</v>
      </c>
      <c r="G20246" t="s">
        <v>3576</v>
      </c>
      <c r="H20246" t="s">
        <v>3577</v>
      </c>
    </row>
    <row r="20247" spans="5:8" x14ac:dyDescent="0.3">
      <c r="E20247">
        <v>510065</v>
      </c>
      <c r="F20247" t="s">
        <v>2261</v>
      </c>
      <c r="G20247" t="s">
        <v>3588</v>
      </c>
      <c r="H20247" t="s">
        <v>3589</v>
      </c>
    </row>
    <row r="20248" spans="5:8" x14ac:dyDescent="0.3">
      <c r="E20248">
        <v>510066</v>
      </c>
      <c r="F20248" t="s">
        <v>2261</v>
      </c>
      <c r="G20248" t="s">
        <v>3593</v>
      </c>
      <c r="H20248" t="s">
        <v>3594</v>
      </c>
    </row>
    <row r="20249" spans="5:8" x14ac:dyDescent="0.3">
      <c r="E20249">
        <v>510067</v>
      </c>
      <c r="F20249" t="s">
        <v>2261</v>
      </c>
      <c r="G20249" t="s">
        <v>2625</v>
      </c>
      <c r="H20249" t="s">
        <v>3364</v>
      </c>
    </row>
    <row r="20250" spans="5:8" x14ac:dyDescent="0.3">
      <c r="E20250">
        <v>510068</v>
      </c>
      <c r="F20250" t="s">
        <v>2261</v>
      </c>
      <c r="G20250" t="s">
        <v>3610</v>
      </c>
      <c r="H20250" t="s">
        <v>3611</v>
      </c>
    </row>
    <row r="20251" spans="5:8" x14ac:dyDescent="0.3">
      <c r="E20251">
        <v>510069</v>
      </c>
      <c r="F20251" t="s">
        <v>2264</v>
      </c>
      <c r="G20251" t="s">
        <v>2562</v>
      </c>
      <c r="H20251" t="s">
        <v>3617</v>
      </c>
    </row>
    <row r="20252" spans="5:8" x14ac:dyDescent="0.3">
      <c r="E20252">
        <v>510070</v>
      </c>
      <c r="F20252" t="s">
        <v>2264</v>
      </c>
      <c r="G20252" t="s">
        <v>3619</v>
      </c>
      <c r="H20252" t="s">
        <v>19233</v>
      </c>
    </row>
    <row r="20253" spans="5:8" x14ac:dyDescent="0.3">
      <c r="E20253">
        <v>510071</v>
      </c>
      <c r="F20253" t="s">
        <v>2261</v>
      </c>
      <c r="G20253" t="s">
        <v>3183</v>
      </c>
      <c r="H20253" t="s">
        <v>2484</v>
      </c>
    </row>
    <row r="20254" spans="5:8" x14ac:dyDescent="0.3">
      <c r="E20254">
        <v>510072</v>
      </c>
      <c r="F20254" t="s">
        <v>2261</v>
      </c>
      <c r="G20254" t="s">
        <v>2468</v>
      </c>
      <c r="H20254" t="s">
        <v>3635</v>
      </c>
    </row>
    <row r="20255" spans="5:8" x14ac:dyDescent="0.3">
      <c r="E20255">
        <v>510073</v>
      </c>
      <c r="F20255" t="s">
        <v>2264</v>
      </c>
      <c r="G20255" t="s">
        <v>3643</v>
      </c>
      <c r="H20255" t="s">
        <v>3644</v>
      </c>
    </row>
    <row r="20256" spans="5:8" x14ac:dyDescent="0.3">
      <c r="E20256">
        <v>510074</v>
      </c>
      <c r="F20256" t="s">
        <v>2261</v>
      </c>
      <c r="G20256" t="s">
        <v>2540</v>
      </c>
      <c r="H20256" t="s">
        <v>3452</v>
      </c>
    </row>
    <row r="20257" spans="5:8" x14ac:dyDescent="0.3">
      <c r="E20257">
        <v>510075</v>
      </c>
      <c r="F20257" t="s">
        <v>2264</v>
      </c>
      <c r="G20257" t="s">
        <v>3650</v>
      </c>
      <c r="H20257" t="s">
        <v>3651</v>
      </c>
    </row>
    <row r="20258" spans="5:8" x14ac:dyDescent="0.3">
      <c r="E20258">
        <v>510076</v>
      </c>
      <c r="F20258" t="s">
        <v>2264</v>
      </c>
      <c r="G20258" t="s">
        <v>3621</v>
      </c>
      <c r="H20258" t="s">
        <v>3509</v>
      </c>
    </row>
    <row r="20259" spans="5:8" x14ac:dyDescent="0.3">
      <c r="E20259">
        <v>510077</v>
      </c>
      <c r="F20259" t="s">
        <v>2261</v>
      </c>
      <c r="G20259" t="s">
        <v>2378</v>
      </c>
      <c r="H20259" t="s">
        <v>3452</v>
      </c>
    </row>
    <row r="20260" spans="5:8" x14ac:dyDescent="0.3">
      <c r="E20260">
        <v>510078</v>
      </c>
      <c r="F20260" t="s">
        <v>2261</v>
      </c>
      <c r="G20260" t="s">
        <v>3656</v>
      </c>
      <c r="H20260" t="s">
        <v>3657</v>
      </c>
    </row>
    <row r="20261" spans="5:8" x14ac:dyDescent="0.3">
      <c r="E20261">
        <v>510079</v>
      </c>
      <c r="F20261" t="s">
        <v>2261</v>
      </c>
      <c r="G20261" t="s">
        <v>3659</v>
      </c>
      <c r="H20261" t="s">
        <v>3660</v>
      </c>
    </row>
    <row r="20262" spans="5:8" x14ac:dyDescent="0.3">
      <c r="E20262">
        <v>510080</v>
      </c>
      <c r="F20262" t="s">
        <v>2261</v>
      </c>
      <c r="G20262" t="s">
        <v>3661</v>
      </c>
      <c r="H20262" t="s">
        <v>3662</v>
      </c>
    </row>
    <row r="20263" spans="5:8" x14ac:dyDescent="0.3">
      <c r="E20263">
        <v>510081</v>
      </c>
      <c r="F20263" t="s">
        <v>2261</v>
      </c>
      <c r="G20263" t="s">
        <v>2941</v>
      </c>
      <c r="H20263" t="s">
        <v>3663</v>
      </c>
    </row>
    <row r="20264" spans="5:8" x14ac:dyDescent="0.3">
      <c r="E20264">
        <v>510082</v>
      </c>
      <c r="F20264" t="s">
        <v>2261</v>
      </c>
      <c r="G20264" t="s">
        <v>3664</v>
      </c>
      <c r="H20264" t="s">
        <v>3665</v>
      </c>
    </row>
    <row r="20265" spans="5:8" x14ac:dyDescent="0.3">
      <c r="E20265">
        <v>510083</v>
      </c>
      <c r="F20265" t="s">
        <v>2261</v>
      </c>
      <c r="G20265" t="s">
        <v>3394</v>
      </c>
      <c r="H20265" t="s">
        <v>3669</v>
      </c>
    </row>
    <row r="20266" spans="5:8" x14ac:dyDescent="0.3">
      <c r="E20266">
        <v>510084</v>
      </c>
      <c r="F20266" t="s">
        <v>2261</v>
      </c>
      <c r="G20266" t="s">
        <v>2652</v>
      </c>
      <c r="H20266" t="s">
        <v>3675</v>
      </c>
    </row>
    <row r="20267" spans="5:8" x14ac:dyDescent="0.3">
      <c r="E20267">
        <v>510085</v>
      </c>
      <c r="F20267" t="s">
        <v>2261</v>
      </c>
      <c r="G20267" t="s">
        <v>3678</v>
      </c>
      <c r="H20267" t="s">
        <v>3679</v>
      </c>
    </row>
    <row r="20268" spans="5:8" x14ac:dyDescent="0.3">
      <c r="E20268">
        <v>510086</v>
      </c>
      <c r="F20268" t="s">
        <v>2264</v>
      </c>
      <c r="G20268" t="s">
        <v>3412</v>
      </c>
      <c r="H20268" t="s">
        <v>3683</v>
      </c>
    </row>
    <row r="20269" spans="5:8" x14ac:dyDescent="0.3">
      <c r="E20269">
        <v>510087</v>
      </c>
      <c r="F20269" t="s">
        <v>2261</v>
      </c>
      <c r="G20269" t="s">
        <v>3684</v>
      </c>
      <c r="H20269" t="s">
        <v>3685</v>
      </c>
    </row>
    <row r="20270" spans="5:8" x14ac:dyDescent="0.3">
      <c r="E20270">
        <v>510088</v>
      </c>
      <c r="F20270" t="s">
        <v>2261</v>
      </c>
      <c r="G20270" t="s">
        <v>3688</v>
      </c>
      <c r="H20270" t="s">
        <v>3689</v>
      </c>
    </row>
    <row r="20271" spans="5:8" x14ac:dyDescent="0.3">
      <c r="E20271">
        <v>510089</v>
      </c>
      <c r="F20271" t="s">
        <v>2261</v>
      </c>
      <c r="G20271" t="s">
        <v>2592</v>
      </c>
      <c r="H20271" t="s">
        <v>3695</v>
      </c>
    </row>
    <row r="20272" spans="5:8" x14ac:dyDescent="0.3">
      <c r="E20272">
        <v>510090</v>
      </c>
      <c r="F20272" t="s">
        <v>2261</v>
      </c>
      <c r="G20272" t="s">
        <v>2270</v>
      </c>
      <c r="H20272" t="s">
        <v>3515</v>
      </c>
    </row>
    <row r="20273" spans="5:8" x14ac:dyDescent="0.3">
      <c r="E20273">
        <v>510091</v>
      </c>
      <c r="F20273" t="s">
        <v>2261</v>
      </c>
      <c r="G20273" t="s">
        <v>3372</v>
      </c>
      <c r="H20273" t="s">
        <v>3704</v>
      </c>
    </row>
    <row r="20274" spans="5:8" x14ac:dyDescent="0.3">
      <c r="E20274">
        <v>510092</v>
      </c>
      <c r="F20274" t="s">
        <v>2264</v>
      </c>
      <c r="G20274" t="s">
        <v>3706</v>
      </c>
      <c r="H20274" t="s">
        <v>3707</v>
      </c>
    </row>
    <row r="20275" spans="5:8" x14ac:dyDescent="0.3">
      <c r="E20275">
        <v>510093</v>
      </c>
      <c r="F20275" t="s">
        <v>2261</v>
      </c>
      <c r="G20275" t="s">
        <v>3708</v>
      </c>
      <c r="H20275" t="s">
        <v>3709</v>
      </c>
    </row>
    <row r="20276" spans="5:8" x14ac:dyDescent="0.3">
      <c r="E20276">
        <v>510094</v>
      </c>
      <c r="F20276" t="s">
        <v>2261</v>
      </c>
      <c r="G20276" t="s">
        <v>2946</v>
      </c>
      <c r="H20276" t="s">
        <v>3718</v>
      </c>
    </row>
    <row r="20277" spans="5:8" x14ac:dyDescent="0.3">
      <c r="E20277">
        <v>510095</v>
      </c>
      <c r="F20277" t="s">
        <v>2264</v>
      </c>
      <c r="G20277" t="s">
        <v>3719</v>
      </c>
      <c r="H20277" t="s">
        <v>3720</v>
      </c>
    </row>
    <row r="20278" spans="5:8" x14ac:dyDescent="0.3">
      <c r="E20278">
        <v>510096</v>
      </c>
      <c r="F20278" t="s">
        <v>2264</v>
      </c>
      <c r="G20278" t="s">
        <v>2627</v>
      </c>
      <c r="H20278" t="s">
        <v>3721</v>
      </c>
    </row>
    <row r="20279" spans="5:8" x14ac:dyDescent="0.3">
      <c r="E20279">
        <v>510097</v>
      </c>
      <c r="F20279" t="s">
        <v>2264</v>
      </c>
      <c r="G20279" t="s">
        <v>2453</v>
      </c>
      <c r="H20279" t="s">
        <v>3731</v>
      </c>
    </row>
    <row r="20280" spans="5:8" x14ac:dyDescent="0.3">
      <c r="E20280">
        <v>510098</v>
      </c>
      <c r="F20280" t="s">
        <v>2261</v>
      </c>
      <c r="G20280" t="s">
        <v>2412</v>
      </c>
      <c r="H20280" t="s">
        <v>3452</v>
      </c>
    </row>
    <row r="20281" spans="5:8" x14ac:dyDescent="0.3">
      <c r="E20281">
        <v>510099</v>
      </c>
      <c r="F20281" t="s">
        <v>2261</v>
      </c>
      <c r="G20281" t="s">
        <v>2932</v>
      </c>
      <c r="H20281" t="s">
        <v>3439</v>
      </c>
    </row>
    <row r="20282" spans="5:8" x14ac:dyDescent="0.3">
      <c r="E20282">
        <v>510100</v>
      </c>
      <c r="F20282" t="s">
        <v>2261</v>
      </c>
      <c r="G20282" t="s">
        <v>2609</v>
      </c>
      <c r="H20282" t="s">
        <v>3754</v>
      </c>
    </row>
    <row r="20283" spans="5:8" x14ac:dyDescent="0.3">
      <c r="E20283">
        <v>510101</v>
      </c>
      <c r="F20283" t="s">
        <v>2261</v>
      </c>
      <c r="G20283" t="s">
        <v>3755</v>
      </c>
      <c r="H20283" t="s">
        <v>3756</v>
      </c>
    </row>
    <row r="20284" spans="5:8" x14ac:dyDescent="0.3">
      <c r="E20284">
        <v>510102</v>
      </c>
      <c r="F20284" t="s">
        <v>2264</v>
      </c>
      <c r="G20284" t="s">
        <v>3761</v>
      </c>
      <c r="H20284" t="s">
        <v>3762</v>
      </c>
    </row>
    <row r="20285" spans="5:8" x14ac:dyDescent="0.3">
      <c r="E20285">
        <v>510103</v>
      </c>
      <c r="F20285" t="s">
        <v>2261</v>
      </c>
      <c r="G20285" t="s">
        <v>3765</v>
      </c>
      <c r="H20285" t="s">
        <v>3766</v>
      </c>
    </row>
    <row r="20286" spans="5:8" x14ac:dyDescent="0.3">
      <c r="E20286">
        <v>510104</v>
      </c>
      <c r="F20286" t="s">
        <v>2261</v>
      </c>
      <c r="G20286" t="s">
        <v>3775</v>
      </c>
      <c r="H20286" t="s">
        <v>3776</v>
      </c>
    </row>
    <row r="20287" spans="5:8" x14ac:dyDescent="0.3">
      <c r="E20287">
        <v>510105</v>
      </c>
      <c r="F20287" t="s">
        <v>2261</v>
      </c>
      <c r="G20287" t="s">
        <v>3755</v>
      </c>
      <c r="H20287" t="s">
        <v>2707</v>
      </c>
    </row>
    <row r="20288" spans="5:8" x14ac:dyDescent="0.3">
      <c r="E20288">
        <v>510106</v>
      </c>
      <c r="F20288" t="s">
        <v>2261</v>
      </c>
      <c r="G20288" t="s">
        <v>3022</v>
      </c>
      <c r="H20288" t="s">
        <v>3780</v>
      </c>
    </row>
    <row r="20289" spans="5:8" x14ac:dyDescent="0.3">
      <c r="E20289">
        <v>510107</v>
      </c>
      <c r="F20289" t="s">
        <v>2261</v>
      </c>
      <c r="G20289" t="s">
        <v>2460</v>
      </c>
      <c r="H20289" t="s">
        <v>3342</v>
      </c>
    </row>
    <row r="20290" spans="5:8" x14ac:dyDescent="0.3">
      <c r="E20290">
        <v>510108</v>
      </c>
      <c r="F20290" t="s">
        <v>2261</v>
      </c>
      <c r="G20290" t="s">
        <v>2834</v>
      </c>
      <c r="H20290" t="s">
        <v>3504</v>
      </c>
    </row>
    <row r="20291" spans="5:8" x14ac:dyDescent="0.3">
      <c r="E20291">
        <v>510109</v>
      </c>
      <c r="F20291" t="s">
        <v>2261</v>
      </c>
      <c r="G20291" t="s">
        <v>3791</v>
      </c>
      <c r="H20291" t="s">
        <v>3469</v>
      </c>
    </row>
    <row r="20292" spans="5:8" x14ac:dyDescent="0.3">
      <c r="E20292">
        <v>510110</v>
      </c>
      <c r="F20292" t="s">
        <v>2264</v>
      </c>
      <c r="G20292" t="s">
        <v>3794</v>
      </c>
      <c r="H20292" t="s">
        <v>3795</v>
      </c>
    </row>
    <row r="20293" spans="5:8" x14ac:dyDescent="0.3">
      <c r="E20293">
        <v>510111</v>
      </c>
      <c r="F20293" t="s">
        <v>2261</v>
      </c>
      <c r="G20293" t="s">
        <v>3806</v>
      </c>
      <c r="H20293" t="s">
        <v>3801</v>
      </c>
    </row>
    <row r="20294" spans="5:8" x14ac:dyDescent="0.3">
      <c r="E20294">
        <v>510112</v>
      </c>
      <c r="F20294" t="s">
        <v>2261</v>
      </c>
      <c r="G20294" t="s">
        <v>2822</v>
      </c>
      <c r="H20294" t="s">
        <v>3811</v>
      </c>
    </row>
    <row r="20295" spans="5:8" x14ac:dyDescent="0.3">
      <c r="E20295">
        <v>510113</v>
      </c>
      <c r="F20295" t="s">
        <v>2261</v>
      </c>
      <c r="G20295" t="s">
        <v>2373</v>
      </c>
      <c r="H20295" t="s">
        <v>3604</v>
      </c>
    </row>
    <row r="20296" spans="5:8" x14ac:dyDescent="0.3">
      <c r="E20296">
        <v>510114</v>
      </c>
      <c r="F20296" t="s">
        <v>2261</v>
      </c>
      <c r="G20296" t="s">
        <v>2478</v>
      </c>
      <c r="H20296" t="s">
        <v>3813</v>
      </c>
    </row>
    <row r="20297" spans="5:8" x14ac:dyDescent="0.3">
      <c r="E20297">
        <v>510115</v>
      </c>
      <c r="F20297" t="s">
        <v>2261</v>
      </c>
      <c r="G20297" t="s">
        <v>3824</v>
      </c>
      <c r="H20297" t="s">
        <v>3825</v>
      </c>
    </row>
    <row r="20298" spans="5:8" x14ac:dyDescent="0.3">
      <c r="E20298">
        <v>510116</v>
      </c>
      <c r="F20298" t="s">
        <v>2261</v>
      </c>
      <c r="G20298" t="s">
        <v>3840</v>
      </c>
      <c r="H20298" t="s">
        <v>3841</v>
      </c>
    </row>
    <row r="20299" spans="5:8" x14ac:dyDescent="0.3">
      <c r="E20299">
        <v>510117</v>
      </c>
      <c r="F20299" t="s">
        <v>2261</v>
      </c>
      <c r="G20299" t="s">
        <v>3636</v>
      </c>
      <c r="H20299" t="s">
        <v>3842</v>
      </c>
    </row>
    <row r="20300" spans="5:8" x14ac:dyDescent="0.3">
      <c r="E20300">
        <v>510118</v>
      </c>
      <c r="F20300" t="s">
        <v>2264</v>
      </c>
      <c r="G20300" t="s">
        <v>3847</v>
      </c>
      <c r="H20300" t="s">
        <v>3848</v>
      </c>
    </row>
    <row r="20301" spans="5:8" x14ac:dyDescent="0.3">
      <c r="E20301">
        <v>510119</v>
      </c>
      <c r="F20301" t="s">
        <v>2261</v>
      </c>
      <c r="G20301" t="s">
        <v>3849</v>
      </c>
      <c r="H20301" t="s">
        <v>3850</v>
      </c>
    </row>
    <row r="20302" spans="5:8" x14ac:dyDescent="0.3">
      <c r="E20302">
        <v>510120</v>
      </c>
      <c r="F20302" t="s">
        <v>2261</v>
      </c>
      <c r="G20302" t="s">
        <v>3802</v>
      </c>
      <c r="H20302" t="s">
        <v>3855</v>
      </c>
    </row>
    <row r="20303" spans="5:8" x14ac:dyDescent="0.3">
      <c r="E20303">
        <v>510121</v>
      </c>
      <c r="F20303" t="s">
        <v>2261</v>
      </c>
      <c r="G20303" t="s">
        <v>3856</v>
      </c>
      <c r="H20303" t="s">
        <v>3591</v>
      </c>
    </row>
    <row r="20304" spans="5:8" x14ac:dyDescent="0.3">
      <c r="E20304">
        <v>510122</v>
      </c>
      <c r="F20304" t="s">
        <v>2261</v>
      </c>
      <c r="G20304" t="s">
        <v>3458</v>
      </c>
      <c r="H20304" t="s">
        <v>3857</v>
      </c>
    </row>
    <row r="20305" spans="5:8" x14ac:dyDescent="0.3">
      <c r="E20305">
        <v>510123</v>
      </c>
      <c r="F20305" t="s">
        <v>2264</v>
      </c>
      <c r="G20305" t="s">
        <v>3858</v>
      </c>
      <c r="H20305" t="s">
        <v>3859</v>
      </c>
    </row>
    <row r="20306" spans="5:8" x14ac:dyDescent="0.3">
      <c r="E20306">
        <v>510124</v>
      </c>
      <c r="F20306" t="s">
        <v>2261</v>
      </c>
      <c r="G20306" t="s">
        <v>3863</v>
      </c>
      <c r="H20306" t="s">
        <v>3864</v>
      </c>
    </row>
    <row r="20307" spans="5:8" x14ac:dyDescent="0.3">
      <c r="E20307">
        <v>510125</v>
      </c>
      <c r="F20307" t="s">
        <v>2264</v>
      </c>
      <c r="G20307" t="s">
        <v>3865</v>
      </c>
      <c r="H20307" t="s">
        <v>3866</v>
      </c>
    </row>
    <row r="20308" spans="5:8" x14ac:dyDescent="0.3">
      <c r="E20308">
        <v>510126</v>
      </c>
      <c r="F20308" t="s">
        <v>2261</v>
      </c>
      <c r="G20308" t="s">
        <v>3877</v>
      </c>
      <c r="H20308" t="s">
        <v>3878</v>
      </c>
    </row>
    <row r="20309" spans="5:8" x14ac:dyDescent="0.3">
      <c r="E20309">
        <v>510127</v>
      </c>
      <c r="F20309" t="s">
        <v>2264</v>
      </c>
      <c r="G20309" t="s">
        <v>3881</v>
      </c>
      <c r="H20309" t="s">
        <v>3882</v>
      </c>
    </row>
    <row r="20310" spans="5:8" x14ac:dyDescent="0.3">
      <c r="E20310">
        <v>510128</v>
      </c>
      <c r="F20310" t="s">
        <v>2361</v>
      </c>
      <c r="G20310" t="s">
        <v>15977</v>
      </c>
      <c r="H20310" t="s">
        <v>9292</v>
      </c>
    </row>
    <row r="20311" spans="5:8" x14ac:dyDescent="0.3">
      <c r="E20311">
        <v>510129</v>
      </c>
      <c r="F20311" t="s">
        <v>2261</v>
      </c>
      <c r="G20311" t="s">
        <v>3394</v>
      </c>
      <c r="H20311" t="s">
        <v>3892</v>
      </c>
    </row>
    <row r="20312" spans="5:8" x14ac:dyDescent="0.3">
      <c r="E20312">
        <v>510130</v>
      </c>
      <c r="F20312" t="s">
        <v>2261</v>
      </c>
      <c r="G20312" t="s">
        <v>3317</v>
      </c>
      <c r="H20312" t="s">
        <v>3894</v>
      </c>
    </row>
    <row r="20313" spans="5:8" x14ac:dyDescent="0.3">
      <c r="E20313">
        <v>510131</v>
      </c>
      <c r="F20313" t="s">
        <v>2261</v>
      </c>
      <c r="G20313" t="s">
        <v>3522</v>
      </c>
      <c r="H20313" t="s">
        <v>3895</v>
      </c>
    </row>
    <row r="20314" spans="5:8" x14ac:dyDescent="0.3">
      <c r="E20314">
        <v>510132</v>
      </c>
      <c r="F20314" t="s">
        <v>2261</v>
      </c>
      <c r="G20314" t="s">
        <v>2665</v>
      </c>
      <c r="H20314" t="s">
        <v>3320</v>
      </c>
    </row>
    <row r="20315" spans="5:8" x14ac:dyDescent="0.3">
      <c r="E20315">
        <v>510133</v>
      </c>
      <c r="F20315" t="s">
        <v>2261</v>
      </c>
      <c r="G20315" t="s">
        <v>3901</v>
      </c>
      <c r="H20315" t="s">
        <v>3169</v>
      </c>
    </row>
    <row r="20316" spans="5:8" x14ac:dyDescent="0.3">
      <c r="E20316">
        <v>510134</v>
      </c>
      <c r="F20316" t="s">
        <v>2261</v>
      </c>
      <c r="G20316" t="s">
        <v>3916</v>
      </c>
      <c r="H20316" t="s">
        <v>3609</v>
      </c>
    </row>
    <row r="20317" spans="5:8" x14ac:dyDescent="0.3">
      <c r="E20317">
        <v>510135</v>
      </c>
      <c r="F20317" t="s">
        <v>2261</v>
      </c>
      <c r="G20317" t="s">
        <v>2468</v>
      </c>
      <c r="H20317" t="s">
        <v>3413</v>
      </c>
    </row>
    <row r="20318" spans="5:8" x14ac:dyDescent="0.3">
      <c r="E20318">
        <v>510136</v>
      </c>
      <c r="F20318" t="s">
        <v>2261</v>
      </c>
      <c r="G20318" t="s">
        <v>3845</v>
      </c>
      <c r="H20318" t="s">
        <v>3924</v>
      </c>
    </row>
    <row r="20319" spans="5:8" x14ac:dyDescent="0.3">
      <c r="E20319">
        <v>510137</v>
      </c>
      <c r="F20319" t="s">
        <v>2261</v>
      </c>
      <c r="G20319" t="s">
        <v>3925</v>
      </c>
      <c r="H20319" t="s">
        <v>3704</v>
      </c>
    </row>
    <row r="20320" spans="5:8" x14ac:dyDescent="0.3">
      <c r="E20320">
        <v>510138</v>
      </c>
      <c r="F20320" t="s">
        <v>2264</v>
      </c>
      <c r="G20320" t="s">
        <v>3929</v>
      </c>
      <c r="H20320" t="s">
        <v>3930</v>
      </c>
    </row>
    <row r="20321" spans="5:8" x14ac:dyDescent="0.3">
      <c r="E20321">
        <v>510139</v>
      </c>
      <c r="F20321" t="s">
        <v>2261</v>
      </c>
      <c r="G20321" t="s">
        <v>3932</v>
      </c>
      <c r="H20321" t="s">
        <v>3933</v>
      </c>
    </row>
    <row r="20322" spans="5:8" x14ac:dyDescent="0.3">
      <c r="E20322">
        <v>510140</v>
      </c>
      <c r="F20322" t="s">
        <v>2264</v>
      </c>
      <c r="G20322" t="s">
        <v>3937</v>
      </c>
      <c r="H20322" t="s">
        <v>3938</v>
      </c>
    </row>
    <row r="20323" spans="5:8" x14ac:dyDescent="0.3">
      <c r="E20323">
        <v>510141</v>
      </c>
      <c r="F20323" t="s">
        <v>2261</v>
      </c>
      <c r="G20323" t="s">
        <v>3942</v>
      </c>
      <c r="H20323" t="s">
        <v>3943</v>
      </c>
    </row>
    <row r="20324" spans="5:8" x14ac:dyDescent="0.3">
      <c r="E20324">
        <v>510142</v>
      </c>
      <c r="F20324" t="s">
        <v>2261</v>
      </c>
      <c r="G20324" t="s">
        <v>2412</v>
      </c>
      <c r="H20324" t="s">
        <v>3946</v>
      </c>
    </row>
    <row r="20325" spans="5:8" x14ac:dyDescent="0.3">
      <c r="E20325">
        <v>510143</v>
      </c>
      <c r="F20325" t="s">
        <v>2261</v>
      </c>
      <c r="G20325" t="s">
        <v>3949</v>
      </c>
      <c r="H20325" t="s">
        <v>3950</v>
      </c>
    </row>
    <row r="20326" spans="5:8" x14ac:dyDescent="0.3">
      <c r="E20326">
        <v>510144</v>
      </c>
      <c r="F20326" t="s">
        <v>2261</v>
      </c>
      <c r="G20326" t="s">
        <v>3951</v>
      </c>
      <c r="H20326" t="s">
        <v>3952</v>
      </c>
    </row>
    <row r="20327" spans="5:8" x14ac:dyDescent="0.3">
      <c r="E20327">
        <v>510145</v>
      </c>
      <c r="F20327" t="s">
        <v>2261</v>
      </c>
      <c r="G20327" t="s">
        <v>3953</v>
      </c>
      <c r="H20327" t="s">
        <v>3954</v>
      </c>
    </row>
    <row r="20328" spans="5:8" x14ac:dyDescent="0.3">
      <c r="E20328">
        <v>510146</v>
      </c>
      <c r="F20328" t="s">
        <v>2261</v>
      </c>
      <c r="G20328" t="s">
        <v>2398</v>
      </c>
      <c r="H20328" t="s">
        <v>3955</v>
      </c>
    </row>
    <row r="20329" spans="5:8" x14ac:dyDescent="0.3">
      <c r="E20329">
        <v>510147</v>
      </c>
      <c r="F20329" t="s">
        <v>2264</v>
      </c>
      <c r="G20329" t="s">
        <v>3129</v>
      </c>
      <c r="H20329" t="s">
        <v>3329</v>
      </c>
    </row>
    <row r="20330" spans="5:8" x14ac:dyDescent="0.3">
      <c r="E20330">
        <v>510148</v>
      </c>
      <c r="F20330" t="s">
        <v>2261</v>
      </c>
      <c r="G20330" t="s">
        <v>3963</v>
      </c>
      <c r="H20330" t="s">
        <v>3964</v>
      </c>
    </row>
    <row r="20331" spans="5:8" x14ac:dyDescent="0.3">
      <c r="E20331">
        <v>510149</v>
      </c>
      <c r="F20331" t="s">
        <v>2261</v>
      </c>
      <c r="G20331" t="s">
        <v>3966</v>
      </c>
      <c r="H20331" t="s">
        <v>3967</v>
      </c>
    </row>
    <row r="20332" spans="5:8" x14ac:dyDescent="0.3">
      <c r="E20332">
        <v>510150</v>
      </c>
      <c r="F20332" t="s">
        <v>2261</v>
      </c>
      <c r="G20332" t="s">
        <v>3020</v>
      </c>
      <c r="H20332" t="s">
        <v>3968</v>
      </c>
    </row>
    <row r="20333" spans="5:8" x14ac:dyDescent="0.3">
      <c r="E20333">
        <v>510151</v>
      </c>
      <c r="F20333" t="s">
        <v>2261</v>
      </c>
      <c r="G20333" t="s">
        <v>3975</v>
      </c>
      <c r="H20333" t="s">
        <v>3976</v>
      </c>
    </row>
    <row r="20334" spans="5:8" x14ac:dyDescent="0.3">
      <c r="E20334">
        <v>510152</v>
      </c>
      <c r="F20334" t="s">
        <v>2261</v>
      </c>
      <c r="G20334" t="s">
        <v>2922</v>
      </c>
      <c r="H20334" t="s">
        <v>2945</v>
      </c>
    </row>
    <row r="20335" spans="5:8" x14ac:dyDescent="0.3">
      <c r="E20335">
        <v>510153</v>
      </c>
      <c r="F20335" t="s">
        <v>2264</v>
      </c>
      <c r="G20335" t="s">
        <v>3246</v>
      </c>
      <c r="H20335" t="s">
        <v>3984</v>
      </c>
    </row>
    <row r="20336" spans="5:8" x14ac:dyDescent="0.3">
      <c r="E20336">
        <v>510154</v>
      </c>
      <c r="F20336" t="s">
        <v>2261</v>
      </c>
      <c r="G20336" t="s">
        <v>3209</v>
      </c>
      <c r="H20336" t="s">
        <v>3993</v>
      </c>
    </row>
    <row r="20337" spans="5:8" x14ac:dyDescent="0.3">
      <c r="E20337">
        <v>510155</v>
      </c>
      <c r="F20337" t="s">
        <v>2261</v>
      </c>
      <c r="G20337" t="s">
        <v>4000</v>
      </c>
      <c r="H20337" t="s">
        <v>4001</v>
      </c>
    </row>
    <row r="20338" spans="5:8" x14ac:dyDescent="0.3">
      <c r="E20338">
        <v>510156</v>
      </c>
      <c r="F20338" t="s">
        <v>2261</v>
      </c>
      <c r="G20338" t="s">
        <v>4004</v>
      </c>
      <c r="H20338" t="s">
        <v>4005</v>
      </c>
    </row>
    <row r="20339" spans="5:8" x14ac:dyDescent="0.3">
      <c r="E20339">
        <v>510157</v>
      </c>
      <c r="F20339" t="s">
        <v>2261</v>
      </c>
      <c r="G20339" t="s">
        <v>2714</v>
      </c>
      <c r="H20339" t="s">
        <v>3485</v>
      </c>
    </row>
    <row r="20340" spans="5:8" x14ac:dyDescent="0.3">
      <c r="E20340">
        <v>510159</v>
      </c>
      <c r="F20340" t="s">
        <v>2261</v>
      </c>
      <c r="G20340" t="s">
        <v>3495</v>
      </c>
      <c r="H20340" t="s">
        <v>4010</v>
      </c>
    </row>
    <row r="20341" spans="5:8" x14ac:dyDescent="0.3">
      <c r="E20341">
        <v>510160</v>
      </c>
      <c r="F20341" t="s">
        <v>2261</v>
      </c>
      <c r="G20341" t="s">
        <v>4012</v>
      </c>
      <c r="H20341" t="s">
        <v>4013</v>
      </c>
    </row>
    <row r="20342" spans="5:8" x14ac:dyDescent="0.3">
      <c r="E20342">
        <v>510161</v>
      </c>
      <c r="F20342" t="s">
        <v>2261</v>
      </c>
      <c r="G20342" t="s">
        <v>2638</v>
      </c>
      <c r="H20342" t="s">
        <v>4016</v>
      </c>
    </row>
    <row r="20343" spans="5:8" x14ac:dyDescent="0.3">
      <c r="E20343">
        <v>510162</v>
      </c>
      <c r="F20343" t="s">
        <v>2261</v>
      </c>
      <c r="G20343" t="s">
        <v>4020</v>
      </c>
      <c r="H20343" t="s">
        <v>4021</v>
      </c>
    </row>
    <row r="20344" spans="5:8" x14ac:dyDescent="0.3">
      <c r="E20344">
        <v>510163</v>
      </c>
      <c r="F20344" t="s">
        <v>2261</v>
      </c>
      <c r="G20344" t="s">
        <v>2652</v>
      </c>
      <c r="H20344" t="s">
        <v>4022</v>
      </c>
    </row>
    <row r="20345" spans="5:8" x14ac:dyDescent="0.3">
      <c r="E20345">
        <v>510164</v>
      </c>
      <c r="F20345" t="s">
        <v>2261</v>
      </c>
      <c r="G20345" t="s">
        <v>4023</v>
      </c>
      <c r="H20345" t="s">
        <v>4024</v>
      </c>
    </row>
    <row r="20346" spans="5:8" x14ac:dyDescent="0.3">
      <c r="E20346">
        <v>510165</v>
      </c>
      <c r="F20346" t="s">
        <v>2261</v>
      </c>
      <c r="G20346" t="s">
        <v>2642</v>
      </c>
      <c r="H20346" t="s">
        <v>4027</v>
      </c>
    </row>
    <row r="20347" spans="5:8" x14ac:dyDescent="0.3">
      <c r="E20347">
        <v>510166</v>
      </c>
      <c r="F20347" t="s">
        <v>2261</v>
      </c>
      <c r="G20347" t="s">
        <v>4028</v>
      </c>
      <c r="H20347" t="s">
        <v>4029</v>
      </c>
    </row>
    <row r="20348" spans="5:8" x14ac:dyDescent="0.3">
      <c r="E20348">
        <v>510167</v>
      </c>
      <c r="F20348" t="s">
        <v>2261</v>
      </c>
      <c r="G20348" t="s">
        <v>2540</v>
      </c>
      <c r="H20348" t="s">
        <v>2600</v>
      </c>
    </row>
    <row r="20349" spans="5:8" x14ac:dyDescent="0.3">
      <c r="E20349">
        <v>510168</v>
      </c>
      <c r="F20349" t="s">
        <v>2261</v>
      </c>
      <c r="G20349" t="s">
        <v>3331</v>
      </c>
      <c r="H20349" t="s">
        <v>4041</v>
      </c>
    </row>
    <row r="20350" spans="5:8" x14ac:dyDescent="0.3">
      <c r="E20350">
        <v>510169</v>
      </c>
      <c r="F20350" t="s">
        <v>2261</v>
      </c>
      <c r="G20350" t="s">
        <v>2449</v>
      </c>
      <c r="H20350" t="s">
        <v>3725</v>
      </c>
    </row>
    <row r="20351" spans="5:8" x14ac:dyDescent="0.3">
      <c r="E20351">
        <v>510170</v>
      </c>
      <c r="F20351" t="s">
        <v>2261</v>
      </c>
      <c r="G20351" t="s">
        <v>4045</v>
      </c>
      <c r="H20351" t="s">
        <v>4046</v>
      </c>
    </row>
    <row r="20352" spans="5:8" x14ac:dyDescent="0.3">
      <c r="E20352">
        <v>510171</v>
      </c>
      <c r="F20352" t="s">
        <v>2261</v>
      </c>
      <c r="G20352" t="s">
        <v>3118</v>
      </c>
      <c r="H20352" t="s">
        <v>4050</v>
      </c>
    </row>
    <row r="20353" spans="5:8" x14ac:dyDescent="0.3">
      <c r="E20353">
        <v>510172</v>
      </c>
      <c r="F20353" t="s">
        <v>2261</v>
      </c>
      <c r="G20353" t="s">
        <v>2578</v>
      </c>
      <c r="H20353" t="s">
        <v>3436</v>
      </c>
    </row>
    <row r="20354" spans="5:8" x14ac:dyDescent="0.3">
      <c r="E20354">
        <v>510173</v>
      </c>
      <c r="F20354" t="s">
        <v>2261</v>
      </c>
      <c r="G20354" t="s">
        <v>3356</v>
      </c>
      <c r="H20354" t="s">
        <v>4055</v>
      </c>
    </row>
    <row r="20355" spans="5:8" x14ac:dyDescent="0.3">
      <c r="E20355">
        <v>510174</v>
      </c>
      <c r="F20355" t="s">
        <v>2264</v>
      </c>
      <c r="G20355" t="s">
        <v>4059</v>
      </c>
      <c r="H20355" t="s">
        <v>3521</v>
      </c>
    </row>
    <row r="20356" spans="5:8" x14ac:dyDescent="0.3">
      <c r="E20356">
        <v>510175</v>
      </c>
      <c r="F20356" t="s">
        <v>2261</v>
      </c>
      <c r="G20356" t="s">
        <v>3057</v>
      </c>
      <c r="H20356" t="s">
        <v>4060</v>
      </c>
    </row>
    <row r="20357" spans="5:8" x14ac:dyDescent="0.3">
      <c r="E20357">
        <v>510176</v>
      </c>
      <c r="F20357" t="s">
        <v>2261</v>
      </c>
      <c r="G20357" t="s">
        <v>2946</v>
      </c>
      <c r="H20357" t="s">
        <v>2707</v>
      </c>
    </row>
    <row r="20358" spans="5:8" x14ac:dyDescent="0.3">
      <c r="E20358">
        <v>510177</v>
      </c>
      <c r="F20358" t="s">
        <v>2261</v>
      </c>
      <c r="G20358" t="s">
        <v>4063</v>
      </c>
      <c r="H20358" t="s">
        <v>3833</v>
      </c>
    </row>
    <row r="20359" spans="5:8" x14ac:dyDescent="0.3">
      <c r="E20359">
        <v>510178</v>
      </c>
      <c r="F20359" t="s">
        <v>2261</v>
      </c>
      <c r="G20359" t="s">
        <v>4066</v>
      </c>
      <c r="H20359" t="s">
        <v>4067</v>
      </c>
    </row>
    <row r="20360" spans="5:8" x14ac:dyDescent="0.3">
      <c r="E20360">
        <v>510179</v>
      </c>
      <c r="F20360" t="s">
        <v>2261</v>
      </c>
      <c r="G20360" t="s">
        <v>4068</v>
      </c>
      <c r="H20360" t="s">
        <v>4069</v>
      </c>
    </row>
    <row r="20361" spans="5:8" x14ac:dyDescent="0.3">
      <c r="E20361">
        <v>510180</v>
      </c>
      <c r="F20361" t="s">
        <v>2261</v>
      </c>
      <c r="G20361" t="s">
        <v>3719</v>
      </c>
      <c r="H20361" t="s">
        <v>4070</v>
      </c>
    </row>
    <row r="20362" spans="5:8" x14ac:dyDescent="0.3">
      <c r="E20362">
        <v>510181</v>
      </c>
      <c r="F20362" t="s">
        <v>2264</v>
      </c>
      <c r="G20362" t="s">
        <v>2922</v>
      </c>
      <c r="H20362" t="s">
        <v>4072</v>
      </c>
    </row>
    <row r="20363" spans="5:8" x14ac:dyDescent="0.3">
      <c r="E20363">
        <v>510182</v>
      </c>
      <c r="F20363" t="s">
        <v>2264</v>
      </c>
      <c r="G20363" t="s">
        <v>2287</v>
      </c>
      <c r="H20363" t="s">
        <v>3997</v>
      </c>
    </row>
    <row r="20364" spans="5:8" x14ac:dyDescent="0.3">
      <c r="E20364">
        <v>510183</v>
      </c>
      <c r="F20364" t="s">
        <v>2261</v>
      </c>
      <c r="G20364" t="s">
        <v>2540</v>
      </c>
      <c r="H20364" t="s">
        <v>4079</v>
      </c>
    </row>
    <row r="20365" spans="5:8" x14ac:dyDescent="0.3">
      <c r="E20365">
        <v>510184</v>
      </c>
      <c r="F20365" t="s">
        <v>2261</v>
      </c>
      <c r="G20365" t="s">
        <v>4085</v>
      </c>
      <c r="H20365" t="s">
        <v>4086</v>
      </c>
    </row>
    <row r="20366" spans="5:8" x14ac:dyDescent="0.3">
      <c r="E20366">
        <v>510185</v>
      </c>
      <c r="F20366" t="s">
        <v>2261</v>
      </c>
      <c r="G20366" t="s">
        <v>2835</v>
      </c>
      <c r="H20366" t="s">
        <v>3381</v>
      </c>
    </row>
    <row r="20367" spans="5:8" x14ac:dyDescent="0.3">
      <c r="E20367">
        <v>510186</v>
      </c>
      <c r="F20367" t="s">
        <v>2261</v>
      </c>
      <c r="G20367" t="s">
        <v>4089</v>
      </c>
      <c r="H20367" t="s">
        <v>4090</v>
      </c>
    </row>
    <row r="20368" spans="5:8" x14ac:dyDescent="0.3">
      <c r="E20368">
        <v>510187</v>
      </c>
      <c r="F20368" t="s">
        <v>2264</v>
      </c>
      <c r="G20368" t="s">
        <v>3166</v>
      </c>
      <c r="H20368" t="s">
        <v>3329</v>
      </c>
    </row>
    <row r="20369" spans="5:8" x14ac:dyDescent="0.3">
      <c r="E20369">
        <v>510188</v>
      </c>
      <c r="F20369" t="s">
        <v>2261</v>
      </c>
      <c r="G20369" t="s">
        <v>4094</v>
      </c>
      <c r="H20369" t="s">
        <v>4095</v>
      </c>
    </row>
    <row r="20370" spans="5:8" x14ac:dyDescent="0.3">
      <c r="E20370">
        <v>510189</v>
      </c>
      <c r="F20370" t="s">
        <v>2261</v>
      </c>
      <c r="G20370" t="s">
        <v>4096</v>
      </c>
      <c r="H20370" t="s">
        <v>4097</v>
      </c>
    </row>
    <row r="20371" spans="5:8" x14ac:dyDescent="0.3">
      <c r="E20371">
        <v>510190</v>
      </c>
      <c r="F20371" t="s">
        <v>2261</v>
      </c>
      <c r="G20371" t="s">
        <v>2401</v>
      </c>
      <c r="H20371" t="s">
        <v>4097</v>
      </c>
    </row>
    <row r="20372" spans="5:8" x14ac:dyDescent="0.3">
      <c r="E20372">
        <v>510191</v>
      </c>
      <c r="F20372" t="s">
        <v>2261</v>
      </c>
      <c r="G20372" t="s">
        <v>2499</v>
      </c>
      <c r="H20372" t="s">
        <v>4105</v>
      </c>
    </row>
    <row r="20373" spans="5:8" x14ac:dyDescent="0.3">
      <c r="E20373">
        <v>510192</v>
      </c>
      <c r="F20373" t="s">
        <v>2264</v>
      </c>
      <c r="G20373" t="s">
        <v>4113</v>
      </c>
      <c r="H20373" t="s">
        <v>3521</v>
      </c>
    </row>
    <row r="20374" spans="5:8" x14ac:dyDescent="0.3">
      <c r="E20374">
        <v>510193</v>
      </c>
      <c r="F20374" t="s">
        <v>2261</v>
      </c>
      <c r="G20374" t="s">
        <v>2690</v>
      </c>
      <c r="H20374" t="s">
        <v>4116</v>
      </c>
    </row>
    <row r="20375" spans="5:8" x14ac:dyDescent="0.3">
      <c r="E20375">
        <v>510194</v>
      </c>
      <c r="F20375" t="s">
        <v>2261</v>
      </c>
      <c r="G20375" t="s">
        <v>4123</v>
      </c>
      <c r="H20375" t="s">
        <v>4124</v>
      </c>
    </row>
    <row r="20376" spans="5:8" x14ac:dyDescent="0.3">
      <c r="E20376">
        <v>510195</v>
      </c>
      <c r="F20376" t="s">
        <v>2264</v>
      </c>
      <c r="G20376" t="s">
        <v>4126</v>
      </c>
      <c r="H20376" t="s">
        <v>4127</v>
      </c>
    </row>
    <row r="20377" spans="5:8" x14ac:dyDescent="0.3">
      <c r="E20377">
        <v>510196</v>
      </c>
      <c r="F20377" t="s">
        <v>2420</v>
      </c>
      <c r="G20377" t="s">
        <v>4132</v>
      </c>
      <c r="H20377" t="s">
        <v>4133</v>
      </c>
    </row>
    <row r="20378" spans="5:8" x14ac:dyDescent="0.3">
      <c r="E20378">
        <v>510197</v>
      </c>
      <c r="F20378" t="s">
        <v>2261</v>
      </c>
      <c r="G20378" t="s">
        <v>4135</v>
      </c>
      <c r="H20378" t="s">
        <v>4136</v>
      </c>
    </row>
    <row r="20379" spans="5:8" x14ac:dyDescent="0.3">
      <c r="E20379">
        <v>510198</v>
      </c>
      <c r="F20379" t="s">
        <v>2264</v>
      </c>
      <c r="G20379" t="s">
        <v>4137</v>
      </c>
      <c r="H20379" t="s">
        <v>3390</v>
      </c>
    </row>
    <row r="20380" spans="5:8" x14ac:dyDescent="0.3">
      <c r="E20380">
        <v>510199</v>
      </c>
      <c r="F20380" t="s">
        <v>2261</v>
      </c>
      <c r="G20380" t="s">
        <v>4140</v>
      </c>
      <c r="H20380" t="s">
        <v>3997</v>
      </c>
    </row>
    <row r="20381" spans="5:8" x14ac:dyDescent="0.3">
      <c r="E20381">
        <v>510200</v>
      </c>
      <c r="F20381" t="s">
        <v>2261</v>
      </c>
      <c r="G20381" t="s">
        <v>4141</v>
      </c>
      <c r="H20381" t="s">
        <v>4142</v>
      </c>
    </row>
    <row r="20382" spans="5:8" x14ac:dyDescent="0.3">
      <c r="E20382">
        <v>510201</v>
      </c>
      <c r="F20382" t="s">
        <v>2261</v>
      </c>
      <c r="G20382" t="s">
        <v>2321</v>
      </c>
      <c r="H20382" t="s">
        <v>3670</v>
      </c>
    </row>
    <row r="20383" spans="5:8" x14ac:dyDescent="0.3">
      <c r="E20383">
        <v>510202</v>
      </c>
      <c r="F20383" t="s">
        <v>2361</v>
      </c>
      <c r="G20383" t="s">
        <v>2801</v>
      </c>
      <c r="H20383" t="s">
        <v>4143</v>
      </c>
    </row>
    <row r="20384" spans="5:8" x14ac:dyDescent="0.3">
      <c r="E20384">
        <v>510203</v>
      </c>
      <c r="F20384" t="s">
        <v>2261</v>
      </c>
      <c r="G20384" t="s">
        <v>3906</v>
      </c>
      <c r="H20384" t="s">
        <v>3511</v>
      </c>
    </row>
    <row r="20385" spans="5:8" x14ac:dyDescent="0.3">
      <c r="E20385">
        <v>510204</v>
      </c>
      <c r="F20385" t="s">
        <v>2261</v>
      </c>
      <c r="G20385" t="s">
        <v>3398</v>
      </c>
      <c r="H20385" t="s">
        <v>3884</v>
      </c>
    </row>
    <row r="20386" spans="5:8" x14ac:dyDescent="0.3">
      <c r="E20386">
        <v>510205</v>
      </c>
      <c r="F20386" t="s">
        <v>2261</v>
      </c>
      <c r="G20386" t="s">
        <v>4144</v>
      </c>
      <c r="H20386" t="s">
        <v>3884</v>
      </c>
    </row>
    <row r="20387" spans="5:8" x14ac:dyDescent="0.3">
      <c r="E20387">
        <v>510206</v>
      </c>
      <c r="F20387" t="s">
        <v>2261</v>
      </c>
      <c r="G20387" t="s">
        <v>4145</v>
      </c>
      <c r="H20387" t="s">
        <v>4146</v>
      </c>
    </row>
    <row r="20388" spans="5:8" x14ac:dyDescent="0.3">
      <c r="E20388">
        <v>510207</v>
      </c>
      <c r="F20388" t="s">
        <v>2261</v>
      </c>
      <c r="G20388" t="s">
        <v>4147</v>
      </c>
      <c r="H20388" t="s">
        <v>2484</v>
      </c>
    </row>
    <row r="20389" spans="5:8" x14ac:dyDescent="0.3">
      <c r="E20389">
        <v>510208</v>
      </c>
      <c r="F20389" t="s">
        <v>2261</v>
      </c>
      <c r="G20389" t="s">
        <v>4112</v>
      </c>
      <c r="H20389" t="s">
        <v>4148</v>
      </c>
    </row>
    <row r="20390" spans="5:8" x14ac:dyDescent="0.3">
      <c r="E20390">
        <v>510209</v>
      </c>
      <c r="F20390" t="s">
        <v>2261</v>
      </c>
      <c r="G20390" t="s">
        <v>4149</v>
      </c>
      <c r="H20390" t="s">
        <v>4150</v>
      </c>
    </row>
    <row r="20391" spans="5:8" x14ac:dyDescent="0.3">
      <c r="E20391">
        <v>510210</v>
      </c>
      <c r="F20391" t="s">
        <v>2261</v>
      </c>
      <c r="G20391" t="s">
        <v>3331</v>
      </c>
      <c r="H20391" t="s">
        <v>3997</v>
      </c>
    </row>
    <row r="20392" spans="5:8" x14ac:dyDescent="0.3">
      <c r="E20392">
        <v>510211</v>
      </c>
      <c r="F20392" t="s">
        <v>2361</v>
      </c>
      <c r="G20392" t="s">
        <v>4158</v>
      </c>
      <c r="H20392" t="s">
        <v>3329</v>
      </c>
    </row>
    <row r="20393" spans="5:8" x14ac:dyDescent="0.3">
      <c r="E20393">
        <v>510212</v>
      </c>
      <c r="F20393" t="s">
        <v>2261</v>
      </c>
      <c r="G20393" t="s">
        <v>4159</v>
      </c>
      <c r="H20393" t="s">
        <v>4160</v>
      </c>
    </row>
    <row r="20394" spans="5:8" x14ac:dyDescent="0.3">
      <c r="E20394">
        <v>510213</v>
      </c>
      <c r="F20394" t="s">
        <v>2261</v>
      </c>
      <c r="G20394" t="s">
        <v>4163</v>
      </c>
      <c r="H20394" t="s">
        <v>3454</v>
      </c>
    </row>
    <row r="20395" spans="5:8" x14ac:dyDescent="0.3">
      <c r="E20395">
        <v>510214</v>
      </c>
      <c r="F20395" t="s">
        <v>2261</v>
      </c>
      <c r="G20395" t="s">
        <v>4164</v>
      </c>
      <c r="H20395" t="s">
        <v>4165</v>
      </c>
    </row>
    <row r="20396" spans="5:8" x14ac:dyDescent="0.3">
      <c r="E20396">
        <v>510215</v>
      </c>
      <c r="F20396" t="s">
        <v>2261</v>
      </c>
      <c r="G20396" t="s">
        <v>4166</v>
      </c>
      <c r="H20396" t="s">
        <v>4167</v>
      </c>
    </row>
    <row r="20397" spans="5:8" x14ac:dyDescent="0.3">
      <c r="E20397">
        <v>510216</v>
      </c>
      <c r="F20397" t="s">
        <v>2261</v>
      </c>
      <c r="G20397" t="s">
        <v>3888</v>
      </c>
      <c r="H20397" t="s">
        <v>2707</v>
      </c>
    </row>
    <row r="20398" spans="5:8" x14ac:dyDescent="0.3">
      <c r="E20398">
        <v>510217</v>
      </c>
      <c r="F20398" t="s">
        <v>2261</v>
      </c>
      <c r="G20398" t="s">
        <v>4169</v>
      </c>
      <c r="H20398" t="s">
        <v>4170</v>
      </c>
    </row>
    <row r="20399" spans="5:8" x14ac:dyDescent="0.3">
      <c r="E20399">
        <v>510218</v>
      </c>
      <c r="F20399" t="s">
        <v>2264</v>
      </c>
      <c r="G20399" t="s">
        <v>4171</v>
      </c>
      <c r="H20399" t="s">
        <v>4172</v>
      </c>
    </row>
    <row r="20400" spans="5:8" x14ac:dyDescent="0.3">
      <c r="E20400">
        <v>510219</v>
      </c>
      <c r="F20400" t="s">
        <v>2261</v>
      </c>
      <c r="G20400" t="s">
        <v>3354</v>
      </c>
      <c r="H20400" t="s">
        <v>4177</v>
      </c>
    </row>
    <row r="20401" spans="5:8" x14ac:dyDescent="0.3">
      <c r="E20401">
        <v>510220</v>
      </c>
      <c r="F20401" t="s">
        <v>2261</v>
      </c>
      <c r="G20401" t="s">
        <v>4179</v>
      </c>
      <c r="H20401" t="s">
        <v>4165</v>
      </c>
    </row>
    <row r="20402" spans="5:8" x14ac:dyDescent="0.3">
      <c r="E20402">
        <v>510221</v>
      </c>
      <c r="F20402" t="s">
        <v>2261</v>
      </c>
      <c r="G20402" t="s">
        <v>3636</v>
      </c>
      <c r="H20402" t="s">
        <v>2592</v>
      </c>
    </row>
    <row r="20403" spans="5:8" x14ac:dyDescent="0.3">
      <c r="E20403">
        <v>510222</v>
      </c>
      <c r="F20403" t="s">
        <v>2261</v>
      </c>
      <c r="G20403" t="s">
        <v>2268</v>
      </c>
      <c r="H20403" t="s">
        <v>3884</v>
      </c>
    </row>
    <row r="20404" spans="5:8" x14ac:dyDescent="0.3">
      <c r="E20404">
        <v>510223</v>
      </c>
      <c r="F20404" t="s">
        <v>2261</v>
      </c>
      <c r="G20404" t="s">
        <v>2901</v>
      </c>
      <c r="H20404" t="s">
        <v>4180</v>
      </c>
    </row>
    <row r="20405" spans="5:8" x14ac:dyDescent="0.3">
      <c r="E20405">
        <v>510224</v>
      </c>
      <c r="F20405" t="s">
        <v>2261</v>
      </c>
      <c r="G20405" t="s">
        <v>4181</v>
      </c>
      <c r="H20405" t="s">
        <v>4182</v>
      </c>
    </row>
    <row r="20406" spans="5:8" x14ac:dyDescent="0.3">
      <c r="E20406">
        <v>510225</v>
      </c>
      <c r="F20406" t="s">
        <v>2261</v>
      </c>
      <c r="G20406" t="s">
        <v>2946</v>
      </c>
      <c r="H20406" t="s">
        <v>4183</v>
      </c>
    </row>
    <row r="20407" spans="5:8" x14ac:dyDescent="0.3">
      <c r="E20407">
        <v>510226</v>
      </c>
      <c r="F20407" t="s">
        <v>2261</v>
      </c>
      <c r="G20407" t="s">
        <v>2470</v>
      </c>
      <c r="H20407" t="s">
        <v>4184</v>
      </c>
    </row>
    <row r="20408" spans="5:8" x14ac:dyDescent="0.3">
      <c r="E20408">
        <v>510227</v>
      </c>
      <c r="F20408" t="s">
        <v>2261</v>
      </c>
      <c r="G20408" t="s">
        <v>2652</v>
      </c>
      <c r="H20408" t="s">
        <v>4186</v>
      </c>
    </row>
    <row r="20409" spans="5:8" x14ac:dyDescent="0.3">
      <c r="E20409">
        <v>510228</v>
      </c>
      <c r="F20409" t="s">
        <v>2361</v>
      </c>
      <c r="G20409" t="s">
        <v>4187</v>
      </c>
      <c r="H20409" t="s">
        <v>4188</v>
      </c>
    </row>
    <row r="20410" spans="5:8" x14ac:dyDescent="0.3">
      <c r="E20410">
        <v>510229</v>
      </c>
      <c r="F20410" t="s">
        <v>2261</v>
      </c>
      <c r="G20410" t="s">
        <v>3313</v>
      </c>
      <c r="H20410" t="s">
        <v>4189</v>
      </c>
    </row>
    <row r="20411" spans="5:8" x14ac:dyDescent="0.3">
      <c r="E20411">
        <v>510230</v>
      </c>
      <c r="F20411" t="s">
        <v>2261</v>
      </c>
      <c r="G20411" t="s">
        <v>2694</v>
      </c>
      <c r="H20411" t="s">
        <v>4190</v>
      </c>
    </row>
    <row r="20412" spans="5:8" x14ac:dyDescent="0.3">
      <c r="E20412">
        <v>510231</v>
      </c>
      <c r="F20412" t="s">
        <v>2261</v>
      </c>
      <c r="G20412" t="s">
        <v>2615</v>
      </c>
      <c r="H20412" t="s">
        <v>3454</v>
      </c>
    </row>
    <row r="20413" spans="5:8" x14ac:dyDescent="0.3">
      <c r="E20413">
        <v>510232</v>
      </c>
      <c r="F20413" t="s">
        <v>2261</v>
      </c>
      <c r="G20413" t="s">
        <v>3225</v>
      </c>
      <c r="H20413" t="s">
        <v>4199</v>
      </c>
    </row>
    <row r="20414" spans="5:8" x14ac:dyDescent="0.3">
      <c r="E20414">
        <v>510233</v>
      </c>
      <c r="F20414" t="s">
        <v>2261</v>
      </c>
      <c r="G20414" t="s">
        <v>4200</v>
      </c>
      <c r="H20414" t="s">
        <v>4201</v>
      </c>
    </row>
    <row r="20415" spans="5:8" x14ac:dyDescent="0.3">
      <c r="E20415">
        <v>510234</v>
      </c>
      <c r="F20415" t="s">
        <v>2261</v>
      </c>
      <c r="G20415" t="s">
        <v>2757</v>
      </c>
      <c r="H20415" t="s">
        <v>3349</v>
      </c>
    </row>
    <row r="20416" spans="5:8" x14ac:dyDescent="0.3">
      <c r="E20416">
        <v>510235</v>
      </c>
      <c r="F20416" t="s">
        <v>2261</v>
      </c>
      <c r="G20416" t="s">
        <v>2540</v>
      </c>
      <c r="H20416" t="s">
        <v>4208</v>
      </c>
    </row>
    <row r="20417" spans="5:8" x14ac:dyDescent="0.3">
      <c r="E20417">
        <v>510236</v>
      </c>
      <c r="F20417" t="s">
        <v>2261</v>
      </c>
      <c r="G20417" t="s">
        <v>2723</v>
      </c>
      <c r="H20417" t="s">
        <v>3413</v>
      </c>
    </row>
    <row r="20418" spans="5:8" x14ac:dyDescent="0.3">
      <c r="E20418">
        <v>510237</v>
      </c>
      <c r="F20418" t="s">
        <v>2261</v>
      </c>
      <c r="G20418" t="s">
        <v>3573</v>
      </c>
      <c r="H20418" t="s">
        <v>3329</v>
      </c>
    </row>
    <row r="20419" spans="5:8" x14ac:dyDescent="0.3">
      <c r="E20419">
        <v>510238</v>
      </c>
      <c r="F20419" t="s">
        <v>2261</v>
      </c>
      <c r="G20419" t="s">
        <v>4213</v>
      </c>
      <c r="H20419" t="s">
        <v>3527</v>
      </c>
    </row>
    <row r="20420" spans="5:8" x14ac:dyDescent="0.3">
      <c r="E20420">
        <v>510239</v>
      </c>
      <c r="F20420" t="s">
        <v>2261</v>
      </c>
      <c r="G20420" t="s">
        <v>2321</v>
      </c>
      <c r="H20420" t="s">
        <v>4214</v>
      </c>
    </row>
    <row r="20421" spans="5:8" x14ac:dyDescent="0.3">
      <c r="E20421">
        <v>510240</v>
      </c>
      <c r="F20421" t="s">
        <v>2261</v>
      </c>
      <c r="G20421" t="s">
        <v>2528</v>
      </c>
      <c r="H20421" t="s">
        <v>4218</v>
      </c>
    </row>
    <row r="20422" spans="5:8" x14ac:dyDescent="0.3">
      <c r="E20422">
        <v>510241</v>
      </c>
      <c r="F20422" t="s">
        <v>2264</v>
      </c>
      <c r="G20422" t="s">
        <v>4219</v>
      </c>
      <c r="H20422" t="s">
        <v>3809</v>
      </c>
    </row>
    <row r="20423" spans="5:8" x14ac:dyDescent="0.3">
      <c r="E20423">
        <v>510242</v>
      </c>
      <c r="F20423" t="s">
        <v>2261</v>
      </c>
      <c r="G20423" t="s">
        <v>4221</v>
      </c>
      <c r="H20423" t="s">
        <v>4222</v>
      </c>
    </row>
    <row r="20424" spans="5:8" x14ac:dyDescent="0.3">
      <c r="E20424">
        <v>510243</v>
      </c>
      <c r="F20424" t="s">
        <v>2261</v>
      </c>
      <c r="G20424" t="s">
        <v>4223</v>
      </c>
      <c r="H20424" t="s">
        <v>3550</v>
      </c>
    </row>
    <row r="20425" spans="5:8" x14ac:dyDescent="0.3">
      <c r="E20425">
        <v>510244</v>
      </c>
      <c r="F20425" t="s">
        <v>2261</v>
      </c>
      <c r="G20425" t="s">
        <v>2373</v>
      </c>
      <c r="H20425" t="s">
        <v>4242</v>
      </c>
    </row>
    <row r="20426" spans="5:8" x14ac:dyDescent="0.3">
      <c r="E20426">
        <v>510245</v>
      </c>
      <c r="F20426" t="s">
        <v>2264</v>
      </c>
      <c r="G20426" t="s">
        <v>2412</v>
      </c>
      <c r="H20426" t="s">
        <v>4243</v>
      </c>
    </row>
    <row r="20427" spans="5:8" x14ac:dyDescent="0.3">
      <c r="E20427">
        <v>510246</v>
      </c>
      <c r="F20427" t="s">
        <v>2264</v>
      </c>
      <c r="G20427" t="s">
        <v>3191</v>
      </c>
      <c r="H20427" t="s">
        <v>4244</v>
      </c>
    </row>
    <row r="20428" spans="5:8" x14ac:dyDescent="0.3">
      <c r="E20428">
        <v>510247</v>
      </c>
      <c r="F20428" t="s">
        <v>2261</v>
      </c>
      <c r="G20428" t="s">
        <v>3533</v>
      </c>
      <c r="H20428" t="s">
        <v>4245</v>
      </c>
    </row>
    <row r="20429" spans="5:8" x14ac:dyDescent="0.3">
      <c r="E20429">
        <v>510248</v>
      </c>
      <c r="F20429" t="s">
        <v>2261</v>
      </c>
      <c r="G20429" t="s">
        <v>4247</v>
      </c>
      <c r="H20429" t="s">
        <v>4248</v>
      </c>
    </row>
    <row r="20430" spans="5:8" x14ac:dyDescent="0.3">
      <c r="E20430">
        <v>510249</v>
      </c>
      <c r="F20430" t="s">
        <v>2261</v>
      </c>
      <c r="G20430" t="s">
        <v>2946</v>
      </c>
      <c r="H20430" t="s">
        <v>3670</v>
      </c>
    </row>
    <row r="20431" spans="5:8" x14ac:dyDescent="0.3">
      <c r="E20431">
        <v>510250</v>
      </c>
      <c r="F20431" t="s">
        <v>2261</v>
      </c>
      <c r="G20431" t="s">
        <v>2460</v>
      </c>
      <c r="H20431" t="s">
        <v>4251</v>
      </c>
    </row>
    <row r="20432" spans="5:8" x14ac:dyDescent="0.3">
      <c r="E20432">
        <v>510251</v>
      </c>
      <c r="F20432" t="s">
        <v>2361</v>
      </c>
      <c r="G20432" t="s">
        <v>4252</v>
      </c>
      <c r="H20432" t="s">
        <v>4253</v>
      </c>
    </row>
    <row r="20433" spans="5:8" x14ac:dyDescent="0.3">
      <c r="E20433">
        <v>510252</v>
      </c>
      <c r="F20433" t="s">
        <v>2264</v>
      </c>
      <c r="G20433" t="s">
        <v>4254</v>
      </c>
      <c r="H20433" t="s">
        <v>4255</v>
      </c>
    </row>
    <row r="20434" spans="5:8" x14ac:dyDescent="0.3">
      <c r="E20434">
        <v>510253</v>
      </c>
      <c r="F20434" t="s">
        <v>2264</v>
      </c>
      <c r="G20434" t="s">
        <v>4258</v>
      </c>
      <c r="H20434" t="s">
        <v>4259</v>
      </c>
    </row>
    <row r="20435" spans="5:8" x14ac:dyDescent="0.3">
      <c r="E20435">
        <v>510254</v>
      </c>
      <c r="F20435" t="s">
        <v>3278</v>
      </c>
      <c r="G20435" t="s">
        <v>2460</v>
      </c>
      <c r="H20435" t="s">
        <v>4263</v>
      </c>
    </row>
    <row r="20436" spans="5:8" x14ac:dyDescent="0.3">
      <c r="E20436">
        <v>510255</v>
      </c>
      <c r="F20436" t="s">
        <v>2264</v>
      </c>
      <c r="G20436" t="s">
        <v>2677</v>
      </c>
      <c r="H20436" t="s">
        <v>3329</v>
      </c>
    </row>
    <row r="20437" spans="5:8" x14ac:dyDescent="0.3">
      <c r="E20437">
        <v>510256</v>
      </c>
      <c r="F20437" t="s">
        <v>2261</v>
      </c>
      <c r="G20437" t="s">
        <v>3888</v>
      </c>
      <c r="H20437" t="s">
        <v>4265</v>
      </c>
    </row>
    <row r="20438" spans="5:8" x14ac:dyDescent="0.3">
      <c r="E20438">
        <v>510257</v>
      </c>
      <c r="F20438" t="s">
        <v>2261</v>
      </c>
      <c r="G20438" t="s">
        <v>4266</v>
      </c>
      <c r="H20438" t="s">
        <v>4267</v>
      </c>
    </row>
    <row r="20439" spans="5:8" x14ac:dyDescent="0.3">
      <c r="E20439">
        <v>510258</v>
      </c>
      <c r="F20439" t="s">
        <v>2261</v>
      </c>
      <c r="G20439" t="s">
        <v>4268</v>
      </c>
      <c r="H20439" t="s">
        <v>4269</v>
      </c>
    </row>
    <row r="20440" spans="5:8" x14ac:dyDescent="0.3">
      <c r="E20440">
        <v>510259</v>
      </c>
      <c r="F20440" t="s">
        <v>2261</v>
      </c>
      <c r="G20440" t="s">
        <v>4270</v>
      </c>
      <c r="H20440" t="s">
        <v>4271</v>
      </c>
    </row>
    <row r="20441" spans="5:8" x14ac:dyDescent="0.3">
      <c r="E20441">
        <v>510260</v>
      </c>
      <c r="F20441" t="s">
        <v>2261</v>
      </c>
      <c r="G20441" t="s">
        <v>4273</v>
      </c>
      <c r="H20441" t="s">
        <v>4274</v>
      </c>
    </row>
    <row r="20442" spans="5:8" x14ac:dyDescent="0.3">
      <c r="E20442">
        <v>510261</v>
      </c>
      <c r="F20442" t="s">
        <v>2261</v>
      </c>
      <c r="G20442" t="s">
        <v>2542</v>
      </c>
      <c r="H20442" t="s">
        <v>4278</v>
      </c>
    </row>
    <row r="20443" spans="5:8" x14ac:dyDescent="0.3">
      <c r="E20443">
        <v>510262</v>
      </c>
      <c r="F20443" t="s">
        <v>2261</v>
      </c>
      <c r="G20443" t="s">
        <v>3874</v>
      </c>
      <c r="H20443" t="s">
        <v>7323</v>
      </c>
    </row>
    <row r="20444" spans="5:8" x14ac:dyDescent="0.3">
      <c r="E20444">
        <v>510263</v>
      </c>
      <c r="F20444" t="s">
        <v>2261</v>
      </c>
      <c r="G20444" t="s">
        <v>14512</v>
      </c>
      <c r="H20444" t="s">
        <v>14513</v>
      </c>
    </row>
    <row r="20445" spans="5:8" x14ac:dyDescent="0.3">
      <c r="E20445">
        <v>510264</v>
      </c>
      <c r="F20445" t="s">
        <v>2261</v>
      </c>
      <c r="G20445" t="s">
        <v>3636</v>
      </c>
      <c r="H20445" t="s">
        <v>3327</v>
      </c>
    </row>
    <row r="20446" spans="5:8" x14ac:dyDescent="0.3">
      <c r="E20446">
        <v>510265</v>
      </c>
      <c r="F20446" t="s">
        <v>2261</v>
      </c>
      <c r="G20446" t="s">
        <v>3128</v>
      </c>
      <c r="H20446" t="s">
        <v>14285</v>
      </c>
    </row>
    <row r="20447" spans="5:8" x14ac:dyDescent="0.3">
      <c r="E20447">
        <v>510266</v>
      </c>
      <c r="F20447" t="s">
        <v>2261</v>
      </c>
      <c r="G20447" t="s">
        <v>8113</v>
      </c>
      <c r="H20447" t="s">
        <v>4054</v>
      </c>
    </row>
    <row r="20448" spans="5:8" x14ac:dyDescent="0.3">
      <c r="E20448">
        <v>510267</v>
      </c>
      <c r="F20448" t="s">
        <v>2261</v>
      </c>
      <c r="G20448" t="s">
        <v>8122</v>
      </c>
      <c r="H20448" t="s">
        <v>3511</v>
      </c>
    </row>
    <row r="20449" spans="5:8" x14ac:dyDescent="0.3">
      <c r="E20449">
        <v>510268</v>
      </c>
      <c r="F20449" t="s">
        <v>2261</v>
      </c>
      <c r="G20449" t="s">
        <v>2642</v>
      </c>
      <c r="H20449" t="s">
        <v>8143</v>
      </c>
    </row>
    <row r="20450" spans="5:8" x14ac:dyDescent="0.3">
      <c r="E20450">
        <v>510269</v>
      </c>
      <c r="F20450" t="s">
        <v>2261</v>
      </c>
      <c r="G20450" t="s">
        <v>8368</v>
      </c>
      <c r="H20450" t="s">
        <v>3687</v>
      </c>
    </row>
    <row r="20451" spans="5:8" x14ac:dyDescent="0.3">
      <c r="E20451">
        <v>510270</v>
      </c>
      <c r="F20451" t="s">
        <v>2261</v>
      </c>
      <c r="G20451" t="s">
        <v>2504</v>
      </c>
      <c r="H20451" t="s">
        <v>8009</v>
      </c>
    </row>
    <row r="20452" spans="5:8" x14ac:dyDescent="0.3">
      <c r="E20452">
        <v>510271</v>
      </c>
      <c r="F20452" t="s">
        <v>2261</v>
      </c>
      <c r="G20452" t="s">
        <v>6182</v>
      </c>
      <c r="H20452" t="s">
        <v>8369</v>
      </c>
    </row>
    <row r="20453" spans="5:8" x14ac:dyDescent="0.3">
      <c r="E20453">
        <v>510272</v>
      </c>
      <c r="F20453" t="s">
        <v>2261</v>
      </c>
      <c r="G20453" t="s">
        <v>7260</v>
      </c>
      <c r="H20453" t="s">
        <v>8389</v>
      </c>
    </row>
    <row r="20454" spans="5:8" x14ac:dyDescent="0.3">
      <c r="E20454">
        <v>510273</v>
      </c>
      <c r="F20454" t="s">
        <v>2261</v>
      </c>
      <c r="G20454" t="s">
        <v>8391</v>
      </c>
      <c r="H20454" t="s">
        <v>6601</v>
      </c>
    </row>
    <row r="20455" spans="5:8" x14ac:dyDescent="0.3">
      <c r="E20455">
        <v>510274</v>
      </c>
      <c r="F20455" t="s">
        <v>2261</v>
      </c>
      <c r="G20455" t="s">
        <v>6530</v>
      </c>
      <c r="H20455" t="s">
        <v>8394</v>
      </c>
    </row>
    <row r="20456" spans="5:8" x14ac:dyDescent="0.3">
      <c r="E20456">
        <v>510275</v>
      </c>
      <c r="F20456" t="s">
        <v>2261</v>
      </c>
      <c r="G20456" t="s">
        <v>8395</v>
      </c>
      <c r="H20456" t="s">
        <v>8396</v>
      </c>
    </row>
    <row r="20457" spans="5:8" x14ac:dyDescent="0.3">
      <c r="E20457">
        <v>510276</v>
      </c>
      <c r="F20457" t="s">
        <v>2261</v>
      </c>
      <c r="G20457" t="s">
        <v>8400</v>
      </c>
      <c r="H20457" t="s">
        <v>8401</v>
      </c>
    </row>
    <row r="20458" spans="5:8" x14ac:dyDescent="0.3">
      <c r="E20458">
        <v>510277</v>
      </c>
      <c r="F20458" t="s">
        <v>2264</v>
      </c>
      <c r="G20458" t="s">
        <v>8404</v>
      </c>
      <c r="H20458" t="s">
        <v>8405</v>
      </c>
    </row>
    <row r="20459" spans="5:8" x14ac:dyDescent="0.3">
      <c r="E20459">
        <v>510278</v>
      </c>
      <c r="F20459" t="s">
        <v>2261</v>
      </c>
      <c r="G20459" t="s">
        <v>3810</v>
      </c>
      <c r="H20459" t="s">
        <v>8412</v>
      </c>
    </row>
    <row r="20460" spans="5:8" x14ac:dyDescent="0.3">
      <c r="E20460">
        <v>510279</v>
      </c>
      <c r="F20460" t="s">
        <v>2264</v>
      </c>
      <c r="G20460" t="s">
        <v>8415</v>
      </c>
      <c r="H20460" t="s">
        <v>8416</v>
      </c>
    </row>
    <row r="20461" spans="5:8" x14ac:dyDescent="0.3">
      <c r="E20461">
        <v>510280</v>
      </c>
      <c r="F20461" t="s">
        <v>2261</v>
      </c>
      <c r="G20461" t="s">
        <v>3169</v>
      </c>
      <c r="H20461" t="s">
        <v>3362</v>
      </c>
    </row>
    <row r="20462" spans="5:8" x14ac:dyDescent="0.3">
      <c r="E20462">
        <v>510281</v>
      </c>
      <c r="F20462" t="s">
        <v>2264</v>
      </c>
      <c r="G20462" t="s">
        <v>5521</v>
      </c>
      <c r="H20462" t="s">
        <v>8475</v>
      </c>
    </row>
    <row r="20463" spans="5:8" x14ac:dyDescent="0.3">
      <c r="E20463">
        <v>510282</v>
      </c>
      <c r="F20463" t="s">
        <v>2361</v>
      </c>
      <c r="G20463" t="s">
        <v>4107</v>
      </c>
      <c r="H20463" t="s">
        <v>8498</v>
      </c>
    </row>
    <row r="20464" spans="5:8" x14ac:dyDescent="0.3">
      <c r="E20464">
        <v>510283</v>
      </c>
      <c r="F20464" t="s">
        <v>2261</v>
      </c>
      <c r="G20464" t="s">
        <v>5042</v>
      </c>
      <c r="H20464" t="s">
        <v>8500</v>
      </c>
    </row>
    <row r="20465" spans="5:8" x14ac:dyDescent="0.3">
      <c r="E20465">
        <v>510284</v>
      </c>
      <c r="F20465" t="s">
        <v>2264</v>
      </c>
      <c r="G20465" t="s">
        <v>5029</v>
      </c>
      <c r="H20465" t="s">
        <v>2495</v>
      </c>
    </row>
    <row r="20466" spans="5:8" x14ac:dyDescent="0.3">
      <c r="E20466">
        <v>510285</v>
      </c>
      <c r="F20466" t="s">
        <v>2261</v>
      </c>
      <c r="G20466" t="s">
        <v>2677</v>
      </c>
      <c r="H20466" t="s">
        <v>8532</v>
      </c>
    </row>
    <row r="20467" spans="5:8" x14ac:dyDescent="0.3">
      <c r="E20467">
        <v>510286</v>
      </c>
      <c r="F20467" t="s">
        <v>2261</v>
      </c>
      <c r="G20467" t="s">
        <v>8533</v>
      </c>
      <c r="H20467" t="s">
        <v>8389</v>
      </c>
    </row>
    <row r="20468" spans="5:8" x14ac:dyDescent="0.3">
      <c r="E20468">
        <v>510287</v>
      </c>
      <c r="F20468" t="s">
        <v>2261</v>
      </c>
      <c r="G20468" t="s">
        <v>9072</v>
      </c>
      <c r="H20468" t="s">
        <v>9073</v>
      </c>
    </row>
    <row r="20469" spans="5:8" x14ac:dyDescent="0.3">
      <c r="E20469">
        <v>510288</v>
      </c>
      <c r="F20469" t="s">
        <v>2261</v>
      </c>
      <c r="G20469" t="s">
        <v>9079</v>
      </c>
      <c r="H20469" t="s">
        <v>9080</v>
      </c>
    </row>
    <row r="20470" spans="5:8" x14ac:dyDescent="0.3">
      <c r="E20470">
        <v>510289</v>
      </c>
      <c r="F20470" t="s">
        <v>2261</v>
      </c>
      <c r="G20470" t="s">
        <v>9085</v>
      </c>
      <c r="H20470" t="s">
        <v>3327</v>
      </c>
    </row>
    <row r="20471" spans="5:8" x14ac:dyDescent="0.3">
      <c r="E20471">
        <v>510290</v>
      </c>
      <c r="F20471" t="s">
        <v>2261</v>
      </c>
      <c r="G20471" t="s">
        <v>2428</v>
      </c>
      <c r="H20471" t="s">
        <v>9115</v>
      </c>
    </row>
    <row r="20472" spans="5:8" x14ac:dyDescent="0.3">
      <c r="E20472">
        <v>510291</v>
      </c>
      <c r="F20472" t="s">
        <v>2264</v>
      </c>
      <c r="G20472" t="s">
        <v>7356</v>
      </c>
      <c r="H20472" t="s">
        <v>9115</v>
      </c>
    </row>
    <row r="20473" spans="5:8" x14ac:dyDescent="0.3">
      <c r="E20473">
        <v>510292</v>
      </c>
      <c r="F20473" t="s">
        <v>2261</v>
      </c>
      <c r="G20473" t="s">
        <v>5063</v>
      </c>
      <c r="H20473" t="s">
        <v>9120</v>
      </c>
    </row>
    <row r="20474" spans="5:8" x14ac:dyDescent="0.3">
      <c r="E20474">
        <v>510293</v>
      </c>
      <c r="F20474" t="s">
        <v>2264</v>
      </c>
      <c r="G20474" t="s">
        <v>3129</v>
      </c>
      <c r="H20474" t="s">
        <v>9123</v>
      </c>
    </row>
    <row r="20475" spans="5:8" x14ac:dyDescent="0.3">
      <c r="E20475">
        <v>510294</v>
      </c>
      <c r="F20475" t="s">
        <v>2261</v>
      </c>
      <c r="G20475" t="s">
        <v>9128</v>
      </c>
      <c r="H20475" t="s">
        <v>3368</v>
      </c>
    </row>
    <row r="20476" spans="5:8" x14ac:dyDescent="0.3">
      <c r="E20476">
        <v>510295</v>
      </c>
      <c r="F20476" t="s">
        <v>2261</v>
      </c>
      <c r="G20476" t="s">
        <v>9129</v>
      </c>
      <c r="H20476" t="s">
        <v>9130</v>
      </c>
    </row>
    <row r="20477" spans="5:8" x14ac:dyDescent="0.3">
      <c r="E20477">
        <v>510296</v>
      </c>
      <c r="F20477" t="s">
        <v>2264</v>
      </c>
      <c r="G20477" t="s">
        <v>9131</v>
      </c>
      <c r="H20477" t="s">
        <v>19234</v>
      </c>
    </row>
    <row r="20478" spans="5:8" x14ac:dyDescent="0.3">
      <c r="E20478">
        <v>510297</v>
      </c>
      <c r="F20478" t="s">
        <v>2261</v>
      </c>
      <c r="G20478" t="s">
        <v>9139</v>
      </c>
      <c r="H20478" t="s">
        <v>9140</v>
      </c>
    </row>
    <row r="20479" spans="5:8" x14ac:dyDescent="0.3">
      <c r="E20479">
        <v>510298</v>
      </c>
      <c r="F20479" t="s">
        <v>2261</v>
      </c>
      <c r="G20479" t="s">
        <v>2483</v>
      </c>
      <c r="H20479" t="s">
        <v>9141</v>
      </c>
    </row>
    <row r="20480" spans="5:8" x14ac:dyDescent="0.3">
      <c r="E20480">
        <v>510299</v>
      </c>
      <c r="F20480" t="s">
        <v>2264</v>
      </c>
      <c r="G20480" t="s">
        <v>9143</v>
      </c>
      <c r="H20480" t="s">
        <v>9144</v>
      </c>
    </row>
    <row r="20481" spans="5:8" x14ac:dyDescent="0.3">
      <c r="E20481">
        <v>510300</v>
      </c>
      <c r="F20481" t="s">
        <v>2264</v>
      </c>
      <c r="G20481" t="s">
        <v>9152</v>
      </c>
      <c r="H20481" t="s">
        <v>3329</v>
      </c>
    </row>
    <row r="20482" spans="5:8" x14ac:dyDescent="0.3">
      <c r="E20482">
        <v>510301</v>
      </c>
      <c r="F20482" t="s">
        <v>2261</v>
      </c>
      <c r="G20482" t="s">
        <v>9157</v>
      </c>
      <c r="H20482" t="s">
        <v>9158</v>
      </c>
    </row>
    <row r="20483" spans="5:8" x14ac:dyDescent="0.3">
      <c r="E20483">
        <v>510302</v>
      </c>
      <c r="F20483" t="s">
        <v>2261</v>
      </c>
      <c r="G20483" t="s">
        <v>9161</v>
      </c>
      <c r="H20483" t="s">
        <v>4165</v>
      </c>
    </row>
    <row r="20484" spans="5:8" x14ac:dyDescent="0.3">
      <c r="E20484">
        <v>510303</v>
      </c>
      <c r="F20484" t="s">
        <v>2264</v>
      </c>
      <c r="G20484" t="s">
        <v>6754</v>
      </c>
      <c r="H20484" t="s">
        <v>9167</v>
      </c>
    </row>
    <row r="20485" spans="5:8" x14ac:dyDescent="0.3">
      <c r="E20485">
        <v>510304</v>
      </c>
      <c r="F20485" t="s">
        <v>2261</v>
      </c>
      <c r="G20485" t="s">
        <v>9168</v>
      </c>
      <c r="H20485" t="s">
        <v>9169</v>
      </c>
    </row>
    <row r="20486" spans="5:8" x14ac:dyDescent="0.3">
      <c r="E20486">
        <v>510305</v>
      </c>
      <c r="F20486" t="s">
        <v>2261</v>
      </c>
      <c r="G20486" t="s">
        <v>2491</v>
      </c>
      <c r="H20486" t="s">
        <v>9170</v>
      </c>
    </row>
    <row r="20487" spans="5:8" x14ac:dyDescent="0.3">
      <c r="E20487">
        <v>510306</v>
      </c>
      <c r="F20487" t="s">
        <v>2261</v>
      </c>
      <c r="G20487" t="s">
        <v>9173</v>
      </c>
      <c r="H20487" t="s">
        <v>9174</v>
      </c>
    </row>
    <row r="20488" spans="5:8" x14ac:dyDescent="0.3">
      <c r="E20488">
        <v>510307</v>
      </c>
      <c r="F20488" t="s">
        <v>2261</v>
      </c>
      <c r="G20488" t="s">
        <v>2299</v>
      </c>
      <c r="H20488" t="s">
        <v>9187</v>
      </c>
    </row>
    <row r="20489" spans="5:8" x14ac:dyDescent="0.3">
      <c r="E20489">
        <v>510308</v>
      </c>
      <c r="F20489" t="s">
        <v>2261</v>
      </c>
      <c r="G20489" t="s">
        <v>3540</v>
      </c>
      <c r="H20489" t="s">
        <v>9194</v>
      </c>
    </row>
    <row r="20490" spans="5:8" x14ac:dyDescent="0.3">
      <c r="E20490">
        <v>510309</v>
      </c>
      <c r="F20490" t="s">
        <v>2261</v>
      </c>
      <c r="G20490" t="s">
        <v>3156</v>
      </c>
      <c r="H20490" t="s">
        <v>9195</v>
      </c>
    </row>
    <row r="20491" spans="5:8" x14ac:dyDescent="0.3">
      <c r="E20491">
        <v>510310</v>
      </c>
      <c r="F20491" t="s">
        <v>2261</v>
      </c>
      <c r="G20491" t="s">
        <v>4000</v>
      </c>
      <c r="H20491" t="s">
        <v>7707</v>
      </c>
    </row>
    <row r="20492" spans="5:8" x14ac:dyDescent="0.3">
      <c r="E20492">
        <v>510311</v>
      </c>
      <c r="F20492" t="s">
        <v>2261</v>
      </c>
      <c r="G20492" t="s">
        <v>2619</v>
      </c>
      <c r="H20492" t="s">
        <v>2596</v>
      </c>
    </row>
    <row r="20493" spans="5:8" x14ac:dyDescent="0.3">
      <c r="E20493">
        <v>510312</v>
      </c>
      <c r="F20493" t="s">
        <v>2261</v>
      </c>
      <c r="G20493" t="s">
        <v>3345</v>
      </c>
      <c r="H20493" t="s">
        <v>9201</v>
      </c>
    </row>
    <row r="20494" spans="5:8" x14ac:dyDescent="0.3">
      <c r="E20494">
        <v>510313</v>
      </c>
      <c r="F20494" t="s">
        <v>2264</v>
      </c>
      <c r="G20494" t="s">
        <v>2945</v>
      </c>
      <c r="H20494" t="s">
        <v>2303</v>
      </c>
    </row>
    <row r="20495" spans="5:8" x14ac:dyDescent="0.3">
      <c r="E20495">
        <v>510314</v>
      </c>
      <c r="F20495" t="s">
        <v>2261</v>
      </c>
      <c r="G20495" t="s">
        <v>2757</v>
      </c>
      <c r="H20495" t="s">
        <v>2303</v>
      </c>
    </row>
    <row r="20496" spans="5:8" x14ac:dyDescent="0.3">
      <c r="E20496">
        <v>510315</v>
      </c>
      <c r="F20496" t="s">
        <v>2261</v>
      </c>
      <c r="G20496" t="s">
        <v>9311</v>
      </c>
      <c r="H20496" t="s">
        <v>8500</v>
      </c>
    </row>
    <row r="20497" spans="5:8" x14ac:dyDescent="0.3">
      <c r="E20497">
        <v>510316</v>
      </c>
      <c r="F20497" t="s">
        <v>2361</v>
      </c>
      <c r="G20497" t="s">
        <v>3472</v>
      </c>
      <c r="H20497" t="s">
        <v>3473</v>
      </c>
    </row>
    <row r="20498" spans="5:8" x14ac:dyDescent="0.3">
      <c r="E20498">
        <v>510317</v>
      </c>
      <c r="F20498" t="s">
        <v>2261</v>
      </c>
      <c r="G20498" t="s">
        <v>3383</v>
      </c>
      <c r="H20498" t="s">
        <v>3332</v>
      </c>
    </row>
    <row r="20499" spans="5:8" x14ac:dyDescent="0.3">
      <c r="E20499">
        <v>510318</v>
      </c>
      <c r="F20499" t="s">
        <v>2261</v>
      </c>
      <c r="G20499" t="s">
        <v>9325</v>
      </c>
      <c r="H20499" t="s">
        <v>9326</v>
      </c>
    </row>
    <row r="20500" spans="5:8" x14ac:dyDescent="0.3">
      <c r="E20500">
        <v>510319</v>
      </c>
      <c r="F20500" t="s">
        <v>2264</v>
      </c>
      <c r="G20500" t="s">
        <v>5630</v>
      </c>
      <c r="H20500" t="s">
        <v>8389</v>
      </c>
    </row>
    <row r="20501" spans="5:8" x14ac:dyDescent="0.3">
      <c r="E20501">
        <v>510320</v>
      </c>
      <c r="F20501" t="s">
        <v>2261</v>
      </c>
      <c r="G20501" t="s">
        <v>5437</v>
      </c>
      <c r="H20501" t="s">
        <v>9373</v>
      </c>
    </row>
    <row r="20502" spans="5:8" x14ac:dyDescent="0.3">
      <c r="E20502">
        <v>510321</v>
      </c>
      <c r="F20502" t="s">
        <v>2261</v>
      </c>
      <c r="G20502" t="s">
        <v>9374</v>
      </c>
      <c r="H20502" t="s">
        <v>9375</v>
      </c>
    </row>
    <row r="20503" spans="5:8" x14ac:dyDescent="0.3">
      <c r="E20503">
        <v>510322</v>
      </c>
      <c r="F20503" t="s">
        <v>2261</v>
      </c>
      <c r="G20503" t="s">
        <v>7974</v>
      </c>
      <c r="H20503" t="s">
        <v>9376</v>
      </c>
    </row>
    <row r="20504" spans="5:8" x14ac:dyDescent="0.3">
      <c r="E20504">
        <v>510323</v>
      </c>
      <c r="F20504" t="s">
        <v>2261</v>
      </c>
      <c r="G20504" t="s">
        <v>3099</v>
      </c>
      <c r="H20504" t="s">
        <v>4001</v>
      </c>
    </row>
    <row r="20505" spans="5:8" x14ac:dyDescent="0.3">
      <c r="E20505">
        <v>510324</v>
      </c>
      <c r="F20505" t="s">
        <v>2264</v>
      </c>
      <c r="G20505" t="s">
        <v>3971</v>
      </c>
      <c r="H20505" t="s">
        <v>2624</v>
      </c>
    </row>
    <row r="20506" spans="5:8" x14ac:dyDescent="0.3">
      <c r="E20506">
        <v>510325</v>
      </c>
      <c r="F20506" t="s">
        <v>2261</v>
      </c>
      <c r="G20506" t="s">
        <v>3398</v>
      </c>
      <c r="H20506" t="s">
        <v>9170</v>
      </c>
    </row>
    <row r="20507" spans="5:8" x14ac:dyDescent="0.3">
      <c r="E20507">
        <v>510326</v>
      </c>
      <c r="F20507" t="s">
        <v>2261</v>
      </c>
      <c r="G20507" t="s">
        <v>9233</v>
      </c>
      <c r="H20507" t="s">
        <v>9381</v>
      </c>
    </row>
    <row r="20508" spans="5:8" x14ac:dyDescent="0.3">
      <c r="E20508">
        <v>510327</v>
      </c>
      <c r="F20508" t="s">
        <v>2261</v>
      </c>
      <c r="G20508" t="s">
        <v>6847</v>
      </c>
      <c r="H20508" t="s">
        <v>9382</v>
      </c>
    </row>
    <row r="20509" spans="5:8" x14ac:dyDescent="0.3">
      <c r="E20509">
        <v>510328</v>
      </c>
      <c r="F20509" t="s">
        <v>2261</v>
      </c>
      <c r="G20509" t="s">
        <v>3656</v>
      </c>
      <c r="H20509" t="s">
        <v>9383</v>
      </c>
    </row>
    <row r="20510" spans="5:8" x14ac:dyDescent="0.3">
      <c r="E20510">
        <v>510329</v>
      </c>
      <c r="F20510" t="s">
        <v>2261</v>
      </c>
      <c r="G20510" t="s">
        <v>2468</v>
      </c>
      <c r="H20510" t="s">
        <v>9385</v>
      </c>
    </row>
    <row r="20511" spans="5:8" x14ac:dyDescent="0.3">
      <c r="E20511">
        <v>510330</v>
      </c>
      <c r="F20511" t="s">
        <v>2261</v>
      </c>
      <c r="G20511" t="s">
        <v>3412</v>
      </c>
      <c r="H20511" t="s">
        <v>3663</v>
      </c>
    </row>
    <row r="20512" spans="5:8" x14ac:dyDescent="0.3">
      <c r="E20512">
        <v>510331</v>
      </c>
      <c r="F20512" t="s">
        <v>2261</v>
      </c>
      <c r="G20512" t="s">
        <v>7414</v>
      </c>
      <c r="H20512" t="s">
        <v>5366</v>
      </c>
    </row>
    <row r="20513" spans="5:8" x14ac:dyDescent="0.3">
      <c r="E20513">
        <v>510332</v>
      </c>
      <c r="F20513" t="s">
        <v>2264</v>
      </c>
      <c r="G20513" t="s">
        <v>2278</v>
      </c>
      <c r="H20513" t="s">
        <v>3340</v>
      </c>
    </row>
    <row r="20514" spans="5:8" x14ac:dyDescent="0.3">
      <c r="E20514">
        <v>510333</v>
      </c>
      <c r="F20514" t="s">
        <v>2261</v>
      </c>
      <c r="G20514" t="s">
        <v>3380</v>
      </c>
      <c r="H20514" t="s">
        <v>2707</v>
      </c>
    </row>
    <row r="20515" spans="5:8" x14ac:dyDescent="0.3">
      <c r="E20515">
        <v>510334</v>
      </c>
      <c r="F20515" t="s">
        <v>2261</v>
      </c>
      <c r="G20515" t="s">
        <v>3755</v>
      </c>
      <c r="H20515" t="s">
        <v>3388</v>
      </c>
    </row>
    <row r="20516" spans="5:8" x14ac:dyDescent="0.3">
      <c r="E20516">
        <v>510335</v>
      </c>
      <c r="F20516" t="s">
        <v>2261</v>
      </c>
      <c r="G20516" t="s">
        <v>2609</v>
      </c>
      <c r="H20516" t="s">
        <v>3424</v>
      </c>
    </row>
    <row r="20517" spans="5:8" x14ac:dyDescent="0.3">
      <c r="E20517">
        <v>510336</v>
      </c>
      <c r="F20517" t="s">
        <v>2261</v>
      </c>
      <c r="G20517" t="s">
        <v>2765</v>
      </c>
      <c r="H20517" t="s">
        <v>9413</v>
      </c>
    </row>
    <row r="20518" spans="5:8" x14ac:dyDescent="0.3">
      <c r="E20518">
        <v>510337</v>
      </c>
      <c r="F20518" t="s">
        <v>2261</v>
      </c>
      <c r="G20518" t="s">
        <v>9417</v>
      </c>
      <c r="H20518" t="s">
        <v>3329</v>
      </c>
    </row>
    <row r="20519" spans="5:8" x14ac:dyDescent="0.3">
      <c r="E20519">
        <v>510338</v>
      </c>
      <c r="F20519" t="s">
        <v>2261</v>
      </c>
      <c r="G20519" t="s">
        <v>9427</v>
      </c>
      <c r="H20519" t="s">
        <v>9421</v>
      </c>
    </row>
    <row r="20520" spans="5:8" x14ac:dyDescent="0.3">
      <c r="E20520">
        <v>510339</v>
      </c>
      <c r="F20520" t="s">
        <v>2261</v>
      </c>
      <c r="G20520" t="s">
        <v>9434</v>
      </c>
      <c r="H20520" t="s">
        <v>7810</v>
      </c>
    </row>
    <row r="20521" spans="5:8" x14ac:dyDescent="0.3">
      <c r="E20521">
        <v>510340</v>
      </c>
      <c r="F20521" t="s">
        <v>2264</v>
      </c>
      <c r="G20521" t="s">
        <v>2766</v>
      </c>
      <c r="H20521" t="s">
        <v>9438</v>
      </c>
    </row>
    <row r="20522" spans="5:8" x14ac:dyDescent="0.3">
      <c r="E20522">
        <v>510341</v>
      </c>
      <c r="F20522" t="s">
        <v>2261</v>
      </c>
      <c r="G20522" t="s">
        <v>3729</v>
      </c>
      <c r="H20522" t="s">
        <v>6961</v>
      </c>
    </row>
    <row r="20523" spans="5:8" x14ac:dyDescent="0.3">
      <c r="E20523">
        <v>510342</v>
      </c>
      <c r="F20523" t="s">
        <v>2261</v>
      </c>
      <c r="G20523" t="s">
        <v>3161</v>
      </c>
      <c r="H20523" t="s">
        <v>3970</v>
      </c>
    </row>
    <row r="20524" spans="5:8" x14ac:dyDescent="0.3">
      <c r="E20524">
        <v>510343</v>
      </c>
      <c r="F20524" t="s">
        <v>2261</v>
      </c>
      <c r="G20524" t="s">
        <v>9458</v>
      </c>
      <c r="H20524" t="s">
        <v>9459</v>
      </c>
    </row>
    <row r="20525" spans="5:8" x14ac:dyDescent="0.3">
      <c r="E20525">
        <v>510344</v>
      </c>
      <c r="F20525" t="s">
        <v>2261</v>
      </c>
      <c r="G20525" t="s">
        <v>2945</v>
      </c>
      <c r="H20525" t="s">
        <v>9470</v>
      </c>
    </row>
    <row r="20526" spans="5:8" x14ac:dyDescent="0.3">
      <c r="E20526">
        <v>510345</v>
      </c>
      <c r="F20526" t="s">
        <v>2261</v>
      </c>
      <c r="G20526" t="s">
        <v>5238</v>
      </c>
      <c r="H20526" t="s">
        <v>9471</v>
      </c>
    </row>
    <row r="20527" spans="5:8" x14ac:dyDescent="0.3">
      <c r="E20527">
        <v>510346</v>
      </c>
      <c r="F20527" t="s">
        <v>2264</v>
      </c>
      <c r="G20527" t="s">
        <v>9473</v>
      </c>
      <c r="H20527" t="s">
        <v>9474</v>
      </c>
    </row>
    <row r="20528" spans="5:8" x14ac:dyDescent="0.3">
      <c r="E20528">
        <v>510347</v>
      </c>
      <c r="F20528" t="s">
        <v>2264</v>
      </c>
      <c r="G20528" t="s">
        <v>9475</v>
      </c>
      <c r="H20528" t="s">
        <v>9476</v>
      </c>
    </row>
    <row r="20529" spans="5:8" x14ac:dyDescent="0.3">
      <c r="E20529">
        <v>510348</v>
      </c>
      <c r="F20529" t="s">
        <v>2261</v>
      </c>
      <c r="G20529" t="s">
        <v>5642</v>
      </c>
      <c r="H20529" t="s">
        <v>9477</v>
      </c>
    </row>
    <row r="20530" spans="5:8" x14ac:dyDescent="0.3">
      <c r="E20530">
        <v>510349</v>
      </c>
      <c r="F20530" t="s">
        <v>2261</v>
      </c>
      <c r="G20530" t="s">
        <v>2468</v>
      </c>
      <c r="H20530" t="s">
        <v>9478</v>
      </c>
    </row>
    <row r="20531" spans="5:8" x14ac:dyDescent="0.3">
      <c r="E20531">
        <v>510350</v>
      </c>
      <c r="F20531" t="s">
        <v>2261</v>
      </c>
      <c r="G20531" t="s">
        <v>2710</v>
      </c>
      <c r="H20531" t="s">
        <v>6587</v>
      </c>
    </row>
    <row r="20532" spans="5:8" x14ac:dyDescent="0.3">
      <c r="E20532">
        <v>510351</v>
      </c>
      <c r="F20532" t="s">
        <v>2261</v>
      </c>
      <c r="G20532" t="s">
        <v>9483</v>
      </c>
      <c r="H20532" t="s">
        <v>3566</v>
      </c>
    </row>
    <row r="20533" spans="5:8" x14ac:dyDescent="0.3">
      <c r="E20533">
        <v>510352</v>
      </c>
      <c r="F20533" t="s">
        <v>2261</v>
      </c>
      <c r="G20533" t="s">
        <v>9484</v>
      </c>
      <c r="H20533" t="s">
        <v>4165</v>
      </c>
    </row>
    <row r="20534" spans="5:8" x14ac:dyDescent="0.3">
      <c r="E20534">
        <v>510353</v>
      </c>
      <c r="F20534" t="s">
        <v>2261</v>
      </c>
      <c r="G20534" t="s">
        <v>9485</v>
      </c>
      <c r="H20534" t="s">
        <v>3449</v>
      </c>
    </row>
    <row r="20535" spans="5:8" x14ac:dyDescent="0.3">
      <c r="E20535">
        <v>510354</v>
      </c>
      <c r="F20535" t="s">
        <v>2261</v>
      </c>
      <c r="G20535" t="s">
        <v>3020</v>
      </c>
      <c r="H20535" t="s">
        <v>3329</v>
      </c>
    </row>
    <row r="20536" spans="5:8" x14ac:dyDescent="0.3">
      <c r="E20536">
        <v>510355</v>
      </c>
      <c r="F20536" t="s">
        <v>2261</v>
      </c>
      <c r="G20536" t="s">
        <v>2597</v>
      </c>
      <c r="H20536" t="s">
        <v>4027</v>
      </c>
    </row>
    <row r="20537" spans="5:8" x14ac:dyDescent="0.3">
      <c r="E20537">
        <v>510356</v>
      </c>
      <c r="F20537" t="s">
        <v>2261</v>
      </c>
      <c r="G20537" t="s">
        <v>3331</v>
      </c>
      <c r="H20537" t="s">
        <v>9486</v>
      </c>
    </row>
    <row r="20538" spans="5:8" x14ac:dyDescent="0.3">
      <c r="E20538">
        <v>510357</v>
      </c>
      <c r="F20538" t="s">
        <v>2264</v>
      </c>
      <c r="G20538" t="s">
        <v>9487</v>
      </c>
      <c r="H20538" t="s">
        <v>8368</v>
      </c>
    </row>
    <row r="20539" spans="5:8" x14ac:dyDescent="0.3">
      <c r="E20539">
        <v>510358</v>
      </c>
      <c r="F20539" t="s">
        <v>2261</v>
      </c>
      <c r="G20539" t="s">
        <v>9488</v>
      </c>
      <c r="H20539" t="s">
        <v>3541</v>
      </c>
    </row>
    <row r="20540" spans="5:8" x14ac:dyDescent="0.3">
      <c r="E20540">
        <v>510359</v>
      </c>
      <c r="F20540" t="s">
        <v>2264</v>
      </c>
      <c r="G20540" t="s">
        <v>9490</v>
      </c>
      <c r="H20540" t="s">
        <v>9491</v>
      </c>
    </row>
    <row r="20541" spans="5:8" x14ac:dyDescent="0.3">
      <c r="E20541">
        <v>510360</v>
      </c>
      <c r="F20541" t="s">
        <v>2261</v>
      </c>
      <c r="G20541" t="s">
        <v>3419</v>
      </c>
      <c r="H20541" t="s">
        <v>3509</v>
      </c>
    </row>
    <row r="20542" spans="5:8" x14ac:dyDescent="0.3">
      <c r="E20542">
        <v>510361</v>
      </c>
      <c r="F20542" t="s">
        <v>2264</v>
      </c>
      <c r="G20542" t="s">
        <v>9503</v>
      </c>
      <c r="H20542" t="s">
        <v>8498</v>
      </c>
    </row>
    <row r="20543" spans="5:8" x14ac:dyDescent="0.3">
      <c r="E20543">
        <v>510362</v>
      </c>
      <c r="F20543" t="s">
        <v>2261</v>
      </c>
      <c r="G20543" t="s">
        <v>9507</v>
      </c>
      <c r="H20543" t="s">
        <v>4168</v>
      </c>
    </row>
    <row r="20544" spans="5:8" x14ac:dyDescent="0.3">
      <c r="E20544">
        <v>510363</v>
      </c>
      <c r="F20544" t="s">
        <v>2261</v>
      </c>
      <c r="G20544" t="s">
        <v>9509</v>
      </c>
      <c r="H20544" t="s">
        <v>9510</v>
      </c>
    </row>
    <row r="20545" spans="5:8" x14ac:dyDescent="0.3">
      <c r="E20545">
        <v>510364</v>
      </c>
      <c r="F20545" t="s">
        <v>2261</v>
      </c>
      <c r="G20545" t="s">
        <v>8801</v>
      </c>
      <c r="H20545" t="s">
        <v>3594</v>
      </c>
    </row>
    <row r="20546" spans="5:8" x14ac:dyDescent="0.3">
      <c r="E20546">
        <v>510365</v>
      </c>
      <c r="F20546" t="s">
        <v>2264</v>
      </c>
      <c r="G20546" t="s">
        <v>9515</v>
      </c>
      <c r="H20546" t="s">
        <v>9516</v>
      </c>
    </row>
    <row r="20547" spans="5:8" x14ac:dyDescent="0.3">
      <c r="E20547">
        <v>510366</v>
      </c>
      <c r="F20547" t="s">
        <v>2261</v>
      </c>
      <c r="G20547" t="s">
        <v>2483</v>
      </c>
      <c r="H20547" t="s">
        <v>9517</v>
      </c>
    </row>
    <row r="20548" spans="5:8" x14ac:dyDescent="0.3">
      <c r="E20548">
        <v>510367</v>
      </c>
      <c r="F20548" t="s">
        <v>2264</v>
      </c>
      <c r="G20548" t="s">
        <v>2291</v>
      </c>
      <c r="H20548" t="s">
        <v>9521</v>
      </c>
    </row>
    <row r="20549" spans="5:8" x14ac:dyDescent="0.3">
      <c r="E20549">
        <v>510368</v>
      </c>
      <c r="F20549" t="s">
        <v>2261</v>
      </c>
      <c r="G20549" t="s">
        <v>9527</v>
      </c>
      <c r="H20549" t="s">
        <v>9528</v>
      </c>
    </row>
    <row r="20550" spans="5:8" x14ac:dyDescent="0.3">
      <c r="E20550">
        <v>510369</v>
      </c>
      <c r="F20550" t="s">
        <v>2261</v>
      </c>
      <c r="G20550" t="s">
        <v>9529</v>
      </c>
      <c r="H20550" t="s">
        <v>3617</v>
      </c>
    </row>
    <row r="20551" spans="5:8" x14ac:dyDescent="0.3">
      <c r="E20551">
        <v>510370</v>
      </c>
      <c r="F20551" t="s">
        <v>2261</v>
      </c>
      <c r="G20551" t="s">
        <v>7641</v>
      </c>
      <c r="H20551" t="s">
        <v>7558</v>
      </c>
    </row>
    <row r="20552" spans="5:8" x14ac:dyDescent="0.3">
      <c r="E20552">
        <v>510371</v>
      </c>
      <c r="F20552" t="s">
        <v>2261</v>
      </c>
      <c r="G20552" t="s">
        <v>4665</v>
      </c>
      <c r="H20552" t="s">
        <v>9532</v>
      </c>
    </row>
    <row r="20553" spans="5:8" x14ac:dyDescent="0.3">
      <c r="E20553">
        <v>510372</v>
      </c>
      <c r="F20553" t="s">
        <v>2261</v>
      </c>
      <c r="G20553" t="s">
        <v>9539</v>
      </c>
      <c r="H20553" t="s">
        <v>9540</v>
      </c>
    </row>
    <row r="20554" spans="5:8" x14ac:dyDescent="0.3">
      <c r="E20554">
        <v>510373</v>
      </c>
      <c r="F20554" t="s">
        <v>2261</v>
      </c>
      <c r="G20554" t="s">
        <v>5727</v>
      </c>
      <c r="H20554" t="s">
        <v>9545</v>
      </c>
    </row>
    <row r="20555" spans="5:8" x14ac:dyDescent="0.3">
      <c r="E20555">
        <v>510374</v>
      </c>
      <c r="F20555" t="s">
        <v>2261</v>
      </c>
      <c r="G20555" t="s">
        <v>9546</v>
      </c>
      <c r="H20555" t="s">
        <v>9547</v>
      </c>
    </row>
    <row r="20556" spans="5:8" x14ac:dyDescent="0.3">
      <c r="E20556">
        <v>510375</v>
      </c>
      <c r="F20556" t="s">
        <v>2261</v>
      </c>
      <c r="G20556" t="s">
        <v>3888</v>
      </c>
      <c r="H20556" t="s">
        <v>9447</v>
      </c>
    </row>
    <row r="20557" spans="5:8" x14ac:dyDescent="0.3">
      <c r="E20557">
        <v>510376</v>
      </c>
      <c r="F20557" t="s">
        <v>2261</v>
      </c>
      <c r="G20557" t="s">
        <v>9548</v>
      </c>
      <c r="H20557" t="s">
        <v>9549</v>
      </c>
    </row>
    <row r="20558" spans="5:8" x14ac:dyDescent="0.3">
      <c r="E20558">
        <v>510377</v>
      </c>
      <c r="F20558" t="s">
        <v>2264</v>
      </c>
      <c r="G20558" t="s">
        <v>4699</v>
      </c>
      <c r="H20558" t="s">
        <v>9550</v>
      </c>
    </row>
    <row r="20559" spans="5:8" x14ac:dyDescent="0.3">
      <c r="E20559">
        <v>510378</v>
      </c>
      <c r="F20559" t="s">
        <v>2264</v>
      </c>
      <c r="G20559" t="s">
        <v>9551</v>
      </c>
      <c r="H20559" t="s">
        <v>9552</v>
      </c>
    </row>
    <row r="20560" spans="5:8" x14ac:dyDescent="0.3">
      <c r="E20560">
        <v>510379</v>
      </c>
      <c r="F20560" t="s">
        <v>2264</v>
      </c>
      <c r="G20560" t="s">
        <v>2973</v>
      </c>
      <c r="H20560" t="s">
        <v>9554</v>
      </c>
    </row>
    <row r="20561" spans="5:8" x14ac:dyDescent="0.3">
      <c r="E20561">
        <v>510380</v>
      </c>
      <c r="F20561" t="s">
        <v>2264</v>
      </c>
      <c r="G20561" t="s">
        <v>2540</v>
      </c>
      <c r="H20561" t="s">
        <v>4269</v>
      </c>
    </row>
    <row r="20562" spans="5:8" x14ac:dyDescent="0.3">
      <c r="E20562">
        <v>510381</v>
      </c>
      <c r="F20562" t="s">
        <v>2261</v>
      </c>
      <c r="G20562" t="s">
        <v>9558</v>
      </c>
      <c r="H20562" t="s">
        <v>9559</v>
      </c>
    </row>
    <row r="20563" spans="5:8" x14ac:dyDescent="0.3">
      <c r="E20563">
        <v>510382</v>
      </c>
      <c r="F20563" t="s">
        <v>2264</v>
      </c>
      <c r="G20563" t="s">
        <v>9560</v>
      </c>
      <c r="H20563" t="s">
        <v>9561</v>
      </c>
    </row>
    <row r="20564" spans="5:8" x14ac:dyDescent="0.3">
      <c r="E20564">
        <v>510383</v>
      </c>
      <c r="F20564" t="s">
        <v>2261</v>
      </c>
      <c r="G20564" t="s">
        <v>3077</v>
      </c>
      <c r="H20564" t="s">
        <v>8132</v>
      </c>
    </row>
    <row r="20565" spans="5:8" x14ac:dyDescent="0.3">
      <c r="E20565">
        <v>510384</v>
      </c>
      <c r="F20565" t="s">
        <v>2261</v>
      </c>
      <c r="G20565" t="s">
        <v>9563</v>
      </c>
      <c r="H20565" t="s">
        <v>4105</v>
      </c>
    </row>
    <row r="20566" spans="5:8" x14ac:dyDescent="0.3">
      <c r="E20566">
        <v>510385</v>
      </c>
      <c r="F20566" t="s">
        <v>2261</v>
      </c>
      <c r="G20566" t="s">
        <v>9564</v>
      </c>
      <c r="H20566" t="s">
        <v>3946</v>
      </c>
    </row>
    <row r="20567" spans="5:8" x14ac:dyDescent="0.3">
      <c r="E20567">
        <v>510386</v>
      </c>
      <c r="F20567" t="s">
        <v>2264</v>
      </c>
      <c r="G20567" t="s">
        <v>9565</v>
      </c>
      <c r="H20567" t="s">
        <v>3130</v>
      </c>
    </row>
    <row r="20568" spans="5:8" x14ac:dyDescent="0.3">
      <c r="E20568">
        <v>510387</v>
      </c>
      <c r="F20568" t="s">
        <v>2261</v>
      </c>
      <c r="G20568" t="s">
        <v>3661</v>
      </c>
      <c r="H20568" t="s">
        <v>9567</v>
      </c>
    </row>
    <row r="20569" spans="5:8" x14ac:dyDescent="0.3">
      <c r="E20569">
        <v>510388</v>
      </c>
      <c r="F20569" t="s">
        <v>2261</v>
      </c>
      <c r="G20569" t="s">
        <v>3057</v>
      </c>
      <c r="H20569" t="s">
        <v>9578</v>
      </c>
    </row>
    <row r="20570" spans="5:8" x14ac:dyDescent="0.3">
      <c r="E20570">
        <v>510389</v>
      </c>
      <c r="F20570" t="s">
        <v>2361</v>
      </c>
      <c r="G20570" t="s">
        <v>2766</v>
      </c>
      <c r="H20570" t="s">
        <v>9123</v>
      </c>
    </row>
    <row r="20571" spans="5:8" x14ac:dyDescent="0.3">
      <c r="E20571">
        <v>510390</v>
      </c>
      <c r="F20571" t="s">
        <v>2261</v>
      </c>
      <c r="G20571" t="s">
        <v>4699</v>
      </c>
      <c r="H20571" t="s">
        <v>9619</v>
      </c>
    </row>
    <row r="20572" spans="5:8" x14ac:dyDescent="0.3">
      <c r="E20572">
        <v>510391</v>
      </c>
      <c r="F20572" t="s">
        <v>2264</v>
      </c>
      <c r="G20572" t="s">
        <v>6995</v>
      </c>
      <c r="H20572" t="s">
        <v>9665</v>
      </c>
    </row>
    <row r="20573" spans="5:8" x14ac:dyDescent="0.3">
      <c r="E20573">
        <v>510392</v>
      </c>
      <c r="F20573" t="s">
        <v>2261</v>
      </c>
      <c r="G20573" t="s">
        <v>3156</v>
      </c>
      <c r="H20573" t="s">
        <v>3217</v>
      </c>
    </row>
    <row r="20574" spans="5:8" x14ac:dyDescent="0.3">
      <c r="E20574">
        <v>510393</v>
      </c>
      <c r="F20574" t="s">
        <v>2261</v>
      </c>
      <c r="G20574" t="s">
        <v>3116</v>
      </c>
      <c r="H20574" t="s">
        <v>3349</v>
      </c>
    </row>
    <row r="20575" spans="5:8" x14ac:dyDescent="0.3">
      <c r="E20575">
        <v>510394</v>
      </c>
      <c r="F20575" t="s">
        <v>2264</v>
      </c>
      <c r="G20575" t="s">
        <v>2941</v>
      </c>
      <c r="H20575" t="s">
        <v>9911</v>
      </c>
    </row>
    <row r="20576" spans="5:8" x14ac:dyDescent="0.3">
      <c r="E20576">
        <v>510395</v>
      </c>
      <c r="F20576" t="s">
        <v>2264</v>
      </c>
      <c r="G20576" t="s">
        <v>9923</v>
      </c>
      <c r="H20576" t="s">
        <v>9924</v>
      </c>
    </row>
    <row r="20577" spans="5:8" x14ac:dyDescent="0.3">
      <c r="E20577">
        <v>510396</v>
      </c>
      <c r="F20577" t="s">
        <v>2261</v>
      </c>
      <c r="G20577" t="s">
        <v>9927</v>
      </c>
      <c r="H20577" t="s">
        <v>9928</v>
      </c>
    </row>
    <row r="20578" spans="5:8" x14ac:dyDescent="0.3">
      <c r="E20578">
        <v>510397</v>
      </c>
      <c r="F20578" t="s">
        <v>2261</v>
      </c>
      <c r="G20578" t="s">
        <v>2305</v>
      </c>
      <c r="H20578" t="s">
        <v>3809</v>
      </c>
    </row>
    <row r="20579" spans="5:8" x14ac:dyDescent="0.3">
      <c r="E20579">
        <v>510398</v>
      </c>
      <c r="F20579" t="s">
        <v>2261</v>
      </c>
      <c r="G20579" t="s">
        <v>2457</v>
      </c>
      <c r="H20579" t="s">
        <v>6587</v>
      </c>
    </row>
    <row r="20580" spans="5:8" x14ac:dyDescent="0.3">
      <c r="E20580">
        <v>510399</v>
      </c>
      <c r="F20580" t="s">
        <v>2264</v>
      </c>
      <c r="G20580" t="s">
        <v>3129</v>
      </c>
      <c r="H20580" t="s">
        <v>9988</v>
      </c>
    </row>
    <row r="20581" spans="5:8" x14ac:dyDescent="0.3">
      <c r="E20581">
        <v>510400</v>
      </c>
      <c r="F20581" t="s">
        <v>2261</v>
      </c>
      <c r="G20581" t="s">
        <v>2980</v>
      </c>
      <c r="H20581" t="s">
        <v>2600</v>
      </c>
    </row>
    <row r="20582" spans="5:8" x14ac:dyDescent="0.3">
      <c r="E20582">
        <v>510401</v>
      </c>
      <c r="F20582" t="s">
        <v>2261</v>
      </c>
      <c r="G20582" t="s">
        <v>2327</v>
      </c>
      <c r="H20582" t="s">
        <v>5265</v>
      </c>
    </row>
    <row r="20583" spans="5:8" x14ac:dyDescent="0.3">
      <c r="E20583">
        <v>510402</v>
      </c>
      <c r="F20583" t="s">
        <v>2261</v>
      </c>
      <c r="G20583" t="s">
        <v>2268</v>
      </c>
      <c r="H20583" t="s">
        <v>3342</v>
      </c>
    </row>
    <row r="20584" spans="5:8" x14ac:dyDescent="0.3">
      <c r="E20584">
        <v>510403</v>
      </c>
      <c r="F20584" t="s">
        <v>2261</v>
      </c>
      <c r="G20584" t="s">
        <v>10045</v>
      </c>
      <c r="H20584" t="s">
        <v>10049</v>
      </c>
    </row>
    <row r="20585" spans="5:8" x14ac:dyDescent="0.3">
      <c r="E20585">
        <v>510404</v>
      </c>
      <c r="F20585" t="s">
        <v>2261</v>
      </c>
      <c r="G20585" t="s">
        <v>2405</v>
      </c>
      <c r="H20585" t="s">
        <v>10050</v>
      </c>
    </row>
    <row r="20586" spans="5:8" x14ac:dyDescent="0.3">
      <c r="E20586">
        <v>510405</v>
      </c>
      <c r="F20586" t="s">
        <v>2261</v>
      </c>
      <c r="G20586" t="s">
        <v>2289</v>
      </c>
      <c r="H20586" t="s">
        <v>10262</v>
      </c>
    </row>
    <row r="20587" spans="5:8" x14ac:dyDescent="0.3">
      <c r="E20587">
        <v>510406</v>
      </c>
      <c r="F20587" t="s">
        <v>2261</v>
      </c>
      <c r="G20587" t="s">
        <v>2355</v>
      </c>
      <c r="H20587" t="s">
        <v>9462</v>
      </c>
    </row>
    <row r="20588" spans="5:8" x14ac:dyDescent="0.3">
      <c r="E20588">
        <v>510407</v>
      </c>
      <c r="F20588" t="s">
        <v>2264</v>
      </c>
      <c r="G20588" t="s">
        <v>10309</v>
      </c>
      <c r="H20588" t="s">
        <v>10310</v>
      </c>
    </row>
    <row r="20589" spans="5:8" x14ac:dyDescent="0.3">
      <c r="E20589">
        <v>510408</v>
      </c>
      <c r="F20589" t="s">
        <v>2261</v>
      </c>
      <c r="G20589" t="s">
        <v>2491</v>
      </c>
      <c r="H20589" t="s">
        <v>8369</v>
      </c>
    </row>
    <row r="20590" spans="5:8" x14ac:dyDescent="0.3">
      <c r="E20590">
        <v>510409</v>
      </c>
      <c r="F20590" t="s">
        <v>2261</v>
      </c>
      <c r="G20590" t="s">
        <v>2690</v>
      </c>
      <c r="H20590" t="s">
        <v>8389</v>
      </c>
    </row>
    <row r="20591" spans="5:8" x14ac:dyDescent="0.3">
      <c r="E20591">
        <v>510410</v>
      </c>
      <c r="F20591" t="s">
        <v>2261</v>
      </c>
      <c r="G20591" t="s">
        <v>2457</v>
      </c>
      <c r="H20591" t="s">
        <v>10372</v>
      </c>
    </row>
    <row r="20592" spans="5:8" x14ac:dyDescent="0.3">
      <c r="E20592">
        <v>510411</v>
      </c>
      <c r="F20592" t="s">
        <v>2261</v>
      </c>
      <c r="G20592" t="s">
        <v>2709</v>
      </c>
      <c r="H20592" t="s">
        <v>10373</v>
      </c>
    </row>
    <row r="20593" spans="5:8" x14ac:dyDescent="0.3">
      <c r="E20593">
        <v>510412</v>
      </c>
      <c r="F20593" t="s">
        <v>2261</v>
      </c>
      <c r="G20593" t="s">
        <v>10374</v>
      </c>
      <c r="H20593" t="s">
        <v>10375</v>
      </c>
    </row>
    <row r="20594" spans="5:8" x14ac:dyDescent="0.3">
      <c r="E20594">
        <v>510413</v>
      </c>
      <c r="F20594" t="s">
        <v>2261</v>
      </c>
      <c r="G20594" t="s">
        <v>3419</v>
      </c>
      <c r="H20594" t="s">
        <v>10376</v>
      </c>
    </row>
    <row r="20595" spans="5:8" x14ac:dyDescent="0.3">
      <c r="E20595">
        <v>510414</v>
      </c>
      <c r="F20595" t="s">
        <v>2261</v>
      </c>
      <c r="G20595" t="s">
        <v>10402</v>
      </c>
      <c r="H20595" t="s">
        <v>10403</v>
      </c>
    </row>
    <row r="20596" spans="5:8" x14ac:dyDescent="0.3">
      <c r="E20596">
        <v>510415</v>
      </c>
      <c r="F20596" t="s">
        <v>2261</v>
      </c>
      <c r="G20596" t="s">
        <v>10406</v>
      </c>
      <c r="H20596" t="s">
        <v>10407</v>
      </c>
    </row>
    <row r="20597" spans="5:8" x14ac:dyDescent="0.3">
      <c r="E20597">
        <v>510416</v>
      </c>
      <c r="F20597" t="s">
        <v>2261</v>
      </c>
      <c r="G20597" t="s">
        <v>7087</v>
      </c>
      <c r="H20597" t="s">
        <v>19235</v>
      </c>
    </row>
    <row r="20598" spans="5:8" x14ac:dyDescent="0.3">
      <c r="E20598">
        <v>510417</v>
      </c>
      <c r="F20598" t="s">
        <v>2261</v>
      </c>
      <c r="G20598" t="s">
        <v>10411</v>
      </c>
      <c r="H20598" t="s">
        <v>10412</v>
      </c>
    </row>
    <row r="20599" spans="5:8" x14ac:dyDescent="0.3">
      <c r="E20599">
        <v>510418</v>
      </c>
      <c r="F20599" t="s">
        <v>2264</v>
      </c>
      <c r="G20599" t="s">
        <v>3512</v>
      </c>
      <c r="H20599" t="s">
        <v>3449</v>
      </c>
    </row>
    <row r="20600" spans="5:8" x14ac:dyDescent="0.3">
      <c r="E20600">
        <v>510419</v>
      </c>
      <c r="F20600" t="s">
        <v>2264</v>
      </c>
      <c r="G20600" t="s">
        <v>2476</v>
      </c>
      <c r="H20600" t="s">
        <v>10413</v>
      </c>
    </row>
    <row r="20601" spans="5:8" x14ac:dyDescent="0.3">
      <c r="E20601">
        <v>510420</v>
      </c>
      <c r="F20601" t="s">
        <v>2261</v>
      </c>
      <c r="G20601" t="s">
        <v>3075</v>
      </c>
      <c r="H20601" t="s">
        <v>10414</v>
      </c>
    </row>
    <row r="20602" spans="5:8" x14ac:dyDescent="0.3">
      <c r="E20602">
        <v>510421</v>
      </c>
      <c r="F20602" t="s">
        <v>2261</v>
      </c>
      <c r="G20602" t="s">
        <v>3571</v>
      </c>
      <c r="H20602" t="s">
        <v>9825</v>
      </c>
    </row>
    <row r="20603" spans="5:8" x14ac:dyDescent="0.3">
      <c r="E20603">
        <v>510422</v>
      </c>
      <c r="F20603" t="s">
        <v>2261</v>
      </c>
      <c r="G20603" t="s">
        <v>8948</v>
      </c>
      <c r="H20603" t="s">
        <v>10417</v>
      </c>
    </row>
    <row r="20604" spans="5:8" x14ac:dyDescent="0.3">
      <c r="E20604">
        <v>510423</v>
      </c>
      <c r="F20604" t="s">
        <v>2264</v>
      </c>
      <c r="G20604" t="s">
        <v>10434</v>
      </c>
      <c r="H20604" t="s">
        <v>10435</v>
      </c>
    </row>
    <row r="20605" spans="5:8" x14ac:dyDescent="0.3">
      <c r="E20605">
        <v>510424</v>
      </c>
      <c r="F20605" t="s">
        <v>2261</v>
      </c>
      <c r="G20605" t="s">
        <v>2592</v>
      </c>
      <c r="H20605" t="s">
        <v>19236</v>
      </c>
    </row>
    <row r="20606" spans="5:8" x14ac:dyDescent="0.3">
      <c r="E20606">
        <v>510425</v>
      </c>
      <c r="F20606" t="s">
        <v>2261</v>
      </c>
      <c r="G20606" t="s">
        <v>10478</v>
      </c>
      <c r="H20606" t="s">
        <v>3819</v>
      </c>
    </row>
    <row r="20607" spans="5:8" x14ac:dyDescent="0.3">
      <c r="E20607">
        <v>510426</v>
      </c>
      <c r="F20607" t="s">
        <v>2261</v>
      </c>
      <c r="G20607" t="s">
        <v>3400</v>
      </c>
      <c r="H20607" t="s">
        <v>10484</v>
      </c>
    </row>
    <row r="20608" spans="5:8" x14ac:dyDescent="0.3">
      <c r="E20608">
        <v>510427</v>
      </c>
      <c r="F20608" t="s">
        <v>2264</v>
      </c>
      <c r="G20608" t="s">
        <v>8569</v>
      </c>
      <c r="H20608" t="s">
        <v>7395</v>
      </c>
    </row>
    <row r="20609" spans="5:8" x14ac:dyDescent="0.3">
      <c r="E20609">
        <v>510428</v>
      </c>
      <c r="F20609" t="s">
        <v>2264</v>
      </c>
      <c r="G20609" t="s">
        <v>2499</v>
      </c>
      <c r="H20609" t="s">
        <v>10582</v>
      </c>
    </row>
    <row r="20610" spans="5:8" x14ac:dyDescent="0.3">
      <c r="E20610">
        <v>510429</v>
      </c>
      <c r="F20610" t="s">
        <v>2261</v>
      </c>
      <c r="G20610" t="s">
        <v>10583</v>
      </c>
      <c r="H20610" t="s">
        <v>10584</v>
      </c>
    </row>
    <row r="20611" spans="5:8" x14ac:dyDescent="0.3">
      <c r="E20611">
        <v>510430</v>
      </c>
      <c r="F20611" t="s">
        <v>2261</v>
      </c>
      <c r="G20611" t="s">
        <v>5065</v>
      </c>
      <c r="H20611" t="s">
        <v>10585</v>
      </c>
    </row>
    <row r="20612" spans="5:8" x14ac:dyDescent="0.3">
      <c r="E20612">
        <v>510431</v>
      </c>
      <c r="F20612" t="s">
        <v>2264</v>
      </c>
      <c r="G20612" t="s">
        <v>10586</v>
      </c>
      <c r="H20612" t="s">
        <v>2885</v>
      </c>
    </row>
    <row r="20613" spans="5:8" x14ac:dyDescent="0.3">
      <c r="E20613">
        <v>510432</v>
      </c>
      <c r="F20613" t="s">
        <v>2261</v>
      </c>
      <c r="G20613" t="s">
        <v>2345</v>
      </c>
      <c r="H20613" t="s">
        <v>4026</v>
      </c>
    </row>
    <row r="20614" spans="5:8" x14ac:dyDescent="0.3">
      <c r="E20614">
        <v>510433</v>
      </c>
      <c r="F20614" t="s">
        <v>2361</v>
      </c>
      <c r="G20614" t="s">
        <v>10616</v>
      </c>
      <c r="H20614" t="s">
        <v>10617</v>
      </c>
    </row>
    <row r="20615" spans="5:8" x14ac:dyDescent="0.3">
      <c r="E20615">
        <v>510434</v>
      </c>
      <c r="F20615" t="s">
        <v>2261</v>
      </c>
      <c r="G20615" t="s">
        <v>4123</v>
      </c>
      <c r="H20615" t="s">
        <v>2279</v>
      </c>
    </row>
    <row r="20616" spans="5:8" x14ac:dyDescent="0.3">
      <c r="E20616">
        <v>510435</v>
      </c>
      <c r="F20616" t="s">
        <v>2261</v>
      </c>
      <c r="G20616" t="s">
        <v>6922</v>
      </c>
      <c r="H20616" t="s">
        <v>10647</v>
      </c>
    </row>
    <row r="20617" spans="5:8" x14ac:dyDescent="0.3">
      <c r="E20617">
        <v>510436</v>
      </c>
      <c r="F20617" t="s">
        <v>2261</v>
      </c>
      <c r="G20617" t="s">
        <v>5455</v>
      </c>
      <c r="H20617" t="s">
        <v>9556</v>
      </c>
    </row>
    <row r="20618" spans="5:8" x14ac:dyDescent="0.3">
      <c r="E20618">
        <v>510437</v>
      </c>
      <c r="F20618" t="s">
        <v>2261</v>
      </c>
      <c r="G20618" t="s">
        <v>3029</v>
      </c>
      <c r="H20618" t="s">
        <v>3217</v>
      </c>
    </row>
    <row r="20619" spans="5:8" x14ac:dyDescent="0.3">
      <c r="E20619">
        <v>510438</v>
      </c>
      <c r="F20619" t="s">
        <v>2261</v>
      </c>
      <c r="G20619" t="s">
        <v>2476</v>
      </c>
      <c r="H20619" t="s">
        <v>4274</v>
      </c>
    </row>
    <row r="20620" spans="5:8" x14ac:dyDescent="0.3">
      <c r="E20620">
        <v>510439</v>
      </c>
      <c r="F20620" t="s">
        <v>2264</v>
      </c>
      <c r="G20620" t="s">
        <v>10656</v>
      </c>
      <c r="H20620" t="s">
        <v>10657</v>
      </c>
    </row>
    <row r="20621" spans="5:8" x14ac:dyDescent="0.3">
      <c r="E20621">
        <v>510440</v>
      </c>
      <c r="F20621" t="s">
        <v>2261</v>
      </c>
      <c r="G20621" t="s">
        <v>10658</v>
      </c>
      <c r="H20621" t="s">
        <v>10659</v>
      </c>
    </row>
    <row r="20622" spans="5:8" x14ac:dyDescent="0.3">
      <c r="E20622">
        <v>510441</v>
      </c>
      <c r="F20622" t="s">
        <v>2261</v>
      </c>
      <c r="G20622" t="s">
        <v>3581</v>
      </c>
      <c r="H20622" t="s">
        <v>3704</v>
      </c>
    </row>
    <row r="20623" spans="5:8" x14ac:dyDescent="0.3">
      <c r="E20623">
        <v>510442</v>
      </c>
      <c r="F20623" t="s">
        <v>2261</v>
      </c>
      <c r="G20623" t="s">
        <v>2588</v>
      </c>
      <c r="H20623" t="s">
        <v>3416</v>
      </c>
    </row>
    <row r="20624" spans="5:8" x14ac:dyDescent="0.3">
      <c r="E20624">
        <v>510443</v>
      </c>
      <c r="F20624" t="s">
        <v>2261</v>
      </c>
      <c r="G20624" t="s">
        <v>10756</v>
      </c>
      <c r="H20624" t="s">
        <v>10414</v>
      </c>
    </row>
    <row r="20625" spans="5:8" x14ac:dyDescent="0.3">
      <c r="E20625">
        <v>510444</v>
      </c>
      <c r="F20625" t="s">
        <v>2261</v>
      </c>
      <c r="G20625" t="s">
        <v>10815</v>
      </c>
      <c r="H20625" t="s">
        <v>10816</v>
      </c>
    </row>
    <row r="20626" spans="5:8" x14ac:dyDescent="0.3">
      <c r="E20626">
        <v>510445</v>
      </c>
      <c r="F20626" t="s">
        <v>2261</v>
      </c>
      <c r="G20626" t="s">
        <v>2278</v>
      </c>
      <c r="H20626" t="s">
        <v>5132</v>
      </c>
    </row>
    <row r="20627" spans="5:8" x14ac:dyDescent="0.3">
      <c r="E20627">
        <v>510446</v>
      </c>
      <c r="F20627" t="s">
        <v>2264</v>
      </c>
      <c r="G20627" t="s">
        <v>2373</v>
      </c>
      <c r="H20627" t="s">
        <v>8503</v>
      </c>
    </row>
    <row r="20628" spans="5:8" x14ac:dyDescent="0.3">
      <c r="E20628">
        <v>510447</v>
      </c>
      <c r="F20628" t="s">
        <v>2261</v>
      </c>
      <c r="G20628" t="s">
        <v>2846</v>
      </c>
      <c r="H20628" t="s">
        <v>3511</v>
      </c>
    </row>
    <row r="20629" spans="5:8" x14ac:dyDescent="0.3">
      <c r="E20629">
        <v>510448</v>
      </c>
      <c r="F20629" t="s">
        <v>2261</v>
      </c>
      <c r="G20629" t="s">
        <v>2712</v>
      </c>
      <c r="H20629" t="s">
        <v>3644</v>
      </c>
    </row>
    <row r="20630" spans="5:8" x14ac:dyDescent="0.3">
      <c r="E20630">
        <v>510449</v>
      </c>
      <c r="F20630" t="s">
        <v>2261</v>
      </c>
      <c r="G20630" t="s">
        <v>3628</v>
      </c>
      <c r="H20630" t="s">
        <v>10902</v>
      </c>
    </row>
    <row r="20631" spans="5:8" x14ac:dyDescent="0.3">
      <c r="E20631">
        <v>510450</v>
      </c>
      <c r="F20631" t="s">
        <v>2261</v>
      </c>
      <c r="G20631" t="s">
        <v>2345</v>
      </c>
      <c r="H20631" t="s">
        <v>10296</v>
      </c>
    </row>
    <row r="20632" spans="5:8" x14ac:dyDescent="0.3">
      <c r="E20632">
        <v>510451</v>
      </c>
      <c r="F20632" t="s">
        <v>2261</v>
      </c>
      <c r="G20632" t="s">
        <v>3011</v>
      </c>
      <c r="H20632" t="s">
        <v>3997</v>
      </c>
    </row>
    <row r="20633" spans="5:8" x14ac:dyDescent="0.3">
      <c r="E20633">
        <v>510452</v>
      </c>
      <c r="F20633" t="s">
        <v>2261</v>
      </c>
      <c r="G20633" t="s">
        <v>7225</v>
      </c>
      <c r="H20633" t="s">
        <v>2596</v>
      </c>
    </row>
    <row r="20634" spans="5:8" x14ac:dyDescent="0.3">
      <c r="E20634">
        <v>510453</v>
      </c>
      <c r="F20634" t="s">
        <v>2261</v>
      </c>
      <c r="G20634" t="s">
        <v>10989</v>
      </c>
      <c r="H20634" t="s">
        <v>8696</v>
      </c>
    </row>
    <row r="20635" spans="5:8" x14ac:dyDescent="0.3">
      <c r="E20635">
        <v>510454</v>
      </c>
      <c r="F20635" t="s">
        <v>2264</v>
      </c>
      <c r="G20635" t="s">
        <v>3306</v>
      </c>
      <c r="H20635" t="s">
        <v>11021</v>
      </c>
    </row>
    <row r="20636" spans="5:8" x14ac:dyDescent="0.3">
      <c r="E20636">
        <v>510455</v>
      </c>
      <c r="F20636" t="s">
        <v>2361</v>
      </c>
      <c r="G20636" t="s">
        <v>7423</v>
      </c>
      <c r="H20636" t="s">
        <v>11023</v>
      </c>
    </row>
    <row r="20637" spans="5:8" x14ac:dyDescent="0.3">
      <c r="E20637">
        <v>510456</v>
      </c>
      <c r="F20637" t="s">
        <v>2261</v>
      </c>
      <c r="G20637" t="s">
        <v>11024</v>
      </c>
      <c r="H20637" t="s">
        <v>11025</v>
      </c>
    </row>
    <row r="20638" spans="5:8" x14ac:dyDescent="0.3">
      <c r="E20638">
        <v>510457</v>
      </c>
      <c r="F20638" t="s">
        <v>2361</v>
      </c>
      <c r="G20638" t="s">
        <v>3641</v>
      </c>
      <c r="H20638" t="s">
        <v>11026</v>
      </c>
    </row>
    <row r="20639" spans="5:8" x14ac:dyDescent="0.3">
      <c r="E20639">
        <v>510458</v>
      </c>
      <c r="F20639" t="s">
        <v>2264</v>
      </c>
      <c r="G20639" t="s">
        <v>11027</v>
      </c>
      <c r="H20639" t="s">
        <v>11028</v>
      </c>
    </row>
    <row r="20640" spans="5:8" x14ac:dyDescent="0.3">
      <c r="E20640">
        <v>510459</v>
      </c>
      <c r="F20640" t="s">
        <v>2261</v>
      </c>
      <c r="G20640" t="s">
        <v>2457</v>
      </c>
      <c r="H20640" t="s">
        <v>3329</v>
      </c>
    </row>
    <row r="20641" spans="5:8" x14ac:dyDescent="0.3">
      <c r="E20641">
        <v>510460</v>
      </c>
      <c r="F20641" t="s">
        <v>2261</v>
      </c>
      <c r="G20641" t="s">
        <v>2652</v>
      </c>
      <c r="H20641" t="s">
        <v>3325</v>
      </c>
    </row>
    <row r="20642" spans="5:8" x14ac:dyDescent="0.3">
      <c r="E20642">
        <v>510461</v>
      </c>
      <c r="F20642" t="s">
        <v>2261</v>
      </c>
      <c r="G20642" t="s">
        <v>11032</v>
      </c>
      <c r="H20642" t="s">
        <v>11033</v>
      </c>
    </row>
    <row r="20643" spans="5:8" x14ac:dyDescent="0.3">
      <c r="E20643">
        <v>510462</v>
      </c>
      <c r="F20643" t="s">
        <v>2264</v>
      </c>
      <c r="G20643" t="s">
        <v>11039</v>
      </c>
      <c r="H20643" t="s">
        <v>2484</v>
      </c>
    </row>
    <row r="20644" spans="5:8" x14ac:dyDescent="0.3">
      <c r="E20644">
        <v>510463</v>
      </c>
      <c r="F20644" t="s">
        <v>2261</v>
      </c>
      <c r="G20644" t="s">
        <v>2735</v>
      </c>
      <c r="H20644" t="s">
        <v>3504</v>
      </c>
    </row>
    <row r="20645" spans="5:8" x14ac:dyDescent="0.3">
      <c r="E20645">
        <v>510464</v>
      </c>
      <c r="F20645" t="s">
        <v>2261</v>
      </c>
      <c r="G20645" t="s">
        <v>3734</v>
      </c>
      <c r="H20645" t="s">
        <v>3735</v>
      </c>
    </row>
    <row r="20646" spans="5:8" x14ac:dyDescent="0.3">
      <c r="E20646">
        <v>510465</v>
      </c>
      <c r="F20646" t="s">
        <v>2261</v>
      </c>
      <c r="G20646" t="s">
        <v>3856</v>
      </c>
      <c r="H20646" t="s">
        <v>3340</v>
      </c>
    </row>
    <row r="20647" spans="5:8" x14ac:dyDescent="0.3">
      <c r="E20647">
        <v>510466</v>
      </c>
      <c r="F20647" t="s">
        <v>2261</v>
      </c>
      <c r="G20647" t="s">
        <v>9814</v>
      </c>
      <c r="H20647" t="s">
        <v>11045</v>
      </c>
    </row>
    <row r="20648" spans="5:8" x14ac:dyDescent="0.3">
      <c r="E20648">
        <v>510467</v>
      </c>
      <c r="F20648" t="s">
        <v>2264</v>
      </c>
      <c r="G20648" t="s">
        <v>11046</v>
      </c>
      <c r="H20648" t="s">
        <v>11047</v>
      </c>
    </row>
    <row r="20649" spans="5:8" x14ac:dyDescent="0.3">
      <c r="E20649">
        <v>510468</v>
      </c>
      <c r="F20649" t="s">
        <v>2261</v>
      </c>
      <c r="G20649" t="s">
        <v>11157</v>
      </c>
      <c r="H20649" t="s">
        <v>11158</v>
      </c>
    </row>
    <row r="20650" spans="5:8" x14ac:dyDescent="0.3">
      <c r="E20650">
        <v>510469</v>
      </c>
      <c r="F20650" t="s">
        <v>2261</v>
      </c>
      <c r="G20650" t="s">
        <v>4662</v>
      </c>
      <c r="H20650" t="s">
        <v>11159</v>
      </c>
    </row>
    <row r="20651" spans="5:8" x14ac:dyDescent="0.3">
      <c r="E20651">
        <v>510470</v>
      </c>
      <c r="F20651" t="s">
        <v>2264</v>
      </c>
      <c r="G20651" t="s">
        <v>11160</v>
      </c>
      <c r="H20651" t="s">
        <v>11161</v>
      </c>
    </row>
    <row r="20652" spans="5:8" x14ac:dyDescent="0.3">
      <c r="E20652">
        <v>510471</v>
      </c>
      <c r="F20652" t="s">
        <v>2261</v>
      </c>
      <c r="G20652" t="s">
        <v>2932</v>
      </c>
      <c r="H20652" t="s">
        <v>11185</v>
      </c>
    </row>
    <row r="20653" spans="5:8" x14ac:dyDescent="0.3">
      <c r="E20653">
        <v>510472</v>
      </c>
      <c r="F20653" t="s">
        <v>2261</v>
      </c>
      <c r="G20653" t="s">
        <v>11186</v>
      </c>
      <c r="H20653" t="s">
        <v>11187</v>
      </c>
    </row>
    <row r="20654" spans="5:8" x14ac:dyDescent="0.3">
      <c r="E20654">
        <v>510473</v>
      </c>
      <c r="F20654" t="s">
        <v>2261</v>
      </c>
      <c r="G20654" t="s">
        <v>2378</v>
      </c>
      <c r="H20654" t="s">
        <v>11190</v>
      </c>
    </row>
    <row r="20655" spans="5:8" x14ac:dyDescent="0.3">
      <c r="E20655">
        <v>510474</v>
      </c>
      <c r="F20655" t="s">
        <v>2261</v>
      </c>
      <c r="G20655" t="s">
        <v>2278</v>
      </c>
      <c r="H20655" t="s">
        <v>9122</v>
      </c>
    </row>
    <row r="20656" spans="5:8" x14ac:dyDescent="0.3">
      <c r="E20656">
        <v>510475</v>
      </c>
      <c r="F20656" t="s">
        <v>2261</v>
      </c>
      <c r="G20656" t="s">
        <v>3916</v>
      </c>
      <c r="H20656" t="s">
        <v>3340</v>
      </c>
    </row>
    <row r="20657" spans="5:8" x14ac:dyDescent="0.3">
      <c r="E20657">
        <v>510476</v>
      </c>
      <c r="F20657" t="s">
        <v>2261</v>
      </c>
      <c r="G20657" t="s">
        <v>2941</v>
      </c>
      <c r="H20657" t="s">
        <v>3993</v>
      </c>
    </row>
    <row r="20658" spans="5:8" x14ac:dyDescent="0.3">
      <c r="E20658">
        <v>510477</v>
      </c>
      <c r="F20658" t="s">
        <v>2261</v>
      </c>
      <c r="G20658" t="s">
        <v>11258</v>
      </c>
      <c r="H20658" t="s">
        <v>3604</v>
      </c>
    </row>
    <row r="20659" spans="5:8" x14ac:dyDescent="0.3">
      <c r="E20659">
        <v>510478</v>
      </c>
      <c r="F20659" t="s">
        <v>2261</v>
      </c>
      <c r="G20659" t="s">
        <v>3824</v>
      </c>
      <c r="H20659" t="s">
        <v>3582</v>
      </c>
    </row>
    <row r="20660" spans="5:8" x14ac:dyDescent="0.3">
      <c r="E20660">
        <v>510479</v>
      </c>
      <c r="F20660" t="s">
        <v>2264</v>
      </c>
      <c r="G20660" t="s">
        <v>3022</v>
      </c>
      <c r="H20660" t="s">
        <v>4165</v>
      </c>
    </row>
    <row r="20661" spans="5:8" x14ac:dyDescent="0.3">
      <c r="E20661">
        <v>510480</v>
      </c>
      <c r="F20661" t="s">
        <v>2261</v>
      </c>
      <c r="G20661" t="s">
        <v>3923</v>
      </c>
      <c r="H20661" t="s">
        <v>8366</v>
      </c>
    </row>
    <row r="20662" spans="5:8" x14ac:dyDescent="0.3">
      <c r="E20662">
        <v>510481</v>
      </c>
      <c r="F20662" t="s">
        <v>2261</v>
      </c>
      <c r="G20662" t="s">
        <v>2381</v>
      </c>
      <c r="H20662" t="s">
        <v>11335</v>
      </c>
    </row>
    <row r="20663" spans="5:8" x14ac:dyDescent="0.3">
      <c r="E20663">
        <v>510482</v>
      </c>
      <c r="F20663" t="s">
        <v>2261</v>
      </c>
      <c r="G20663" t="s">
        <v>3354</v>
      </c>
      <c r="H20663" t="s">
        <v>4201</v>
      </c>
    </row>
    <row r="20664" spans="5:8" x14ac:dyDescent="0.3">
      <c r="E20664">
        <v>510483</v>
      </c>
      <c r="F20664" t="s">
        <v>2261</v>
      </c>
      <c r="G20664" t="s">
        <v>2657</v>
      </c>
      <c r="H20664" t="s">
        <v>4124</v>
      </c>
    </row>
    <row r="20665" spans="5:8" x14ac:dyDescent="0.3">
      <c r="E20665">
        <v>510484</v>
      </c>
      <c r="F20665" t="s">
        <v>2261</v>
      </c>
      <c r="G20665" t="s">
        <v>2540</v>
      </c>
      <c r="H20665" t="s">
        <v>11338</v>
      </c>
    </row>
    <row r="20666" spans="5:8" x14ac:dyDescent="0.3">
      <c r="E20666">
        <v>510485</v>
      </c>
      <c r="F20666" t="s">
        <v>2264</v>
      </c>
      <c r="G20666" t="s">
        <v>11339</v>
      </c>
      <c r="H20666" t="s">
        <v>9292</v>
      </c>
    </row>
    <row r="20667" spans="5:8" x14ac:dyDescent="0.3">
      <c r="E20667">
        <v>510486</v>
      </c>
      <c r="F20667" t="s">
        <v>2261</v>
      </c>
      <c r="G20667" t="s">
        <v>11340</v>
      </c>
      <c r="H20667" t="s">
        <v>3938</v>
      </c>
    </row>
    <row r="20668" spans="5:8" x14ac:dyDescent="0.3">
      <c r="E20668">
        <v>510487</v>
      </c>
      <c r="F20668" t="s">
        <v>2264</v>
      </c>
      <c r="G20668" t="s">
        <v>2991</v>
      </c>
      <c r="H20668" t="s">
        <v>3329</v>
      </c>
    </row>
    <row r="20669" spans="5:8" x14ac:dyDescent="0.3">
      <c r="E20669">
        <v>510488</v>
      </c>
      <c r="F20669" t="s">
        <v>2264</v>
      </c>
      <c r="G20669" t="s">
        <v>10656</v>
      </c>
      <c r="H20669" t="s">
        <v>3329</v>
      </c>
    </row>
    <row r="20670" spans="5:8" x14ac:dyDescent="0.3">
      <c r="E20670">
        <v>510489</v>
      </c>
      <c r="F20670" t="s">
        <v>2264</v>
      </c>
      <c r="G20670" t="s">
        <v>2973</v>
      </c>
      <c r="H20670" t="s">
        <v>3509</v>
      </c>
    </row>
    <row r="20671" spans="5:8" x14ac:dyDescent="0.3">
      <c r="E20671">
        <v>510490</v>
      </c>
      <c r="F20671" t="s">
        <v>2264</v>
      </c>
      <c r="G20671" t="s">
        <v>11352</v>
      </c>
      <c r="H20671" t="s">
        <v>9140</v>
      </c>
    </row>
    <row r="20672" spans="5:8" x14ac:dyDescent="0.3">
      <c r="E20672">
        <v>510491</v>
      </c>
      <c r="F20672" t="s">
        <v>2261</v>
      </c>
      <c r="G20672" t="s">
        <v>2939</v>
      </c>
      <c r="H20672" t="s">
        <v>11355</v>
      </c>
    </row>
    <row r="20673" spans="5:8" x14ac:dyDescent="0.3">
      <c r="E20673">
        <v>510492</v>
      </c>
      <c r="F20673" t="s">
        <v>2261</v>
      </c>
      <c r="G20673" t="s">
        <v>11396</v>
      </c>
      <c r="H20673" t="s">
        <v>3329</v>
      </c>
    </row>
    <row r="20674" spans="5:8" x14ac:dyDescent="0.3">
      <c r="E20674">
        <v>510493</v>
      </c>
      <c r="F20674" t="s">
        <v>2264</v>
      </c>
      <c r="G20674" t="s">
        <v>2297</v>
      </c>
      <c r="H20674" t="s">
        <v>11397</v>
      </c>
    </row>
    <row r="20675" spans="5:8" x14ac:dyDescent="0.3">
      <c r="E20675">
        <v>510494</v>
      </c>
      <c r="F20675" t="s">
        <v>2261</v>
      </c>
      <c r="G20675" t="s">
        <v>3174</v>
      </c>
      <c r="H20675" t="s">
        <v>11398</v>
      </c>
    </row>
    <row r="20676" spans="5:8" x14ac:dyDescent="0.3">
      <c r="E20676">
        <v>510495</v>
      </c>
      <c r="F20676" t="s">
        <v>2261</v>
      </c>
      <c r="G20676" t="s">
        <v>7049</v>
      </c>
      <c r="H20676" t="s">
        <v>8389</v>
      </c>
    </row>
    <row r="20677" spans="5:8" x14ac:dyDescent="0.3">
      <c r="E20677">
        <v>510496</v>
      </c>
      <c r="F20677" t="s">
        <v>2261</v>
      </c>
      <c r="G20677" t="s">
        <v>4226</v>
      </c>
      <c r="H20677" t="s">
        <v>10924</v>
      </c>
    </row>
    <row r="20678" spans="5:8" x14ac:dyDescent="0.3">
      <c r="E20678">
        <v>510497</v>
      </c>
      <c r="F20678" t="s">
        <v>2261</v>
      </c>
      <c r="G20678" t="s">
        <v>11508</v>
      </c>
      <c r="H20678" t="s">
        <v>11509</v>
      </c>
    </row>
    <row r="20679" spans="5:8" x14ac:dyDescent="0.3">
      <c r="E20679">
        <v>510498</v>
      </c>
      <c r="F20679" t="s">
        <v>2261</v>
      </c>
      <c r="G20679" t="s">
        <v>3636</v>
      </c>
      <c r="H20679" t="s">
        <v>9535</v>
      </c>
    </row>
    <row r="20680" spans="5:8" x14ac:dyDescent="0.3">
      <c r="E20680">
        <v>510499</v>
      </c>
      <c r="F20680" t="s">
        <v>2261</v>
      </c>
      <c r="G20680" t="s">
        <v>11510</v>
      </c>
      <c r="H20680" t="s">
        <v>11511</v>
      </c>
    </row>
    <row r="20681" spans="5:8" x14ac:dyDescent="0.3">
      <c r="E20681">
        <v>510500</v>
      </c>
      <c r="F20681" t="s">
        <v>2261</v>
      </c>
      <c r="G20681" t="s">
        <v>11513</v>
      </c>
      <c r="H20681" t="s">
        <v>11514</v>
      </c>
    </row>
    <row r="20682" spans="5:8" x14ac:dyDescent="0.3">
      <c r="E20682">
        <v>510501</v>
      </c>
      <c r="F20682" t="s">
        <v>2261</v>
      </c>
      <c r="G20682" t="s">
        <v>2334</v>
      </c>
      <c r="H20682" t="s">
        <v>3122</v>
      </c>
    </row>
    <row r="20683" spans="5:8" x14ac:dyDescent="0.3">
      <c r="E20683">
        <v>510502</v>
      </c>
      <c r="F20683" t="s">
        <v>2261</v>
      </c>
      <c r="G20683" t="s">
        <v>3524</v>
      </c>
      <c r="H20683" t="s">
        <v>3730</v>
      </c>
    </row>
    <row r="20684" spans="5:8" x14ac:dyDescent="0.3">
      <c r="E20684">
        <v>510503</v>
      </c>
      <c r="F20684" t="s">
        <v>2261</v>
      </c>
      <c r="G20684" t="s">
        <v>3810</v>
      </c>
      <c r="H20684" t="s">
        <v>11601</v>
      </c>
    </row>
    <row r="20685" spans="5:8" x14ac:dyDescent="0.3">
      <c r="E20685">
        <v>510504</v>
      </c>
      <c r="F20685" t="s">
        <v>2261</v>
      </c>
      <c r="G20685" t="s">
        <v>2623</v>
      </c>
      <c r="H20685" t="s">
        <v>11603</v>
      </c>
    </row>
    <row r="20686" spans="5:8" x14ac:dyDescent="0.3">
      <c r="E20686">
        <v>510505</v>
      </c>
      <c r="F20686" t="s">
        <v>2261</v>
      </c>
      <c r="G20686" t="s">
        <v>4699</v>
      </c>
      <c r="H20686" t="s">
        <v>11604</v>
      </c>
    </row>
    <row r="20687" spans="5:8" x14ac:dyDescent="0.3">
      <c r="E20687">
        <v>510506</v>
      </c>
      <c r="F20687" t="s">
        <v>2261</v>
      </c>
      <c r="G20687" t="s">
        <v>2287</v>
      </c>
      <c r="H20687" t="s">
        <v>11607</v>
      </c>
    </row>
    <row r="20688" spans="5:8" x14ac:dyDescent="0.3">
      <c r="E20688">
        <v>510507</v>
      </c>
      <c r="F20688" t="s">
        <v>2261</v>
      </c>
      <c r="G20688" t="s">
        <v>11610</v>
      </c>
      <c r="H20688" t="s">
        <v>11611</v>
      </c>
    </row>
    <row r="20689" spans="5:8" x14ac:dyDescent="0.3">
      <c r="E20689">
        <v>510508</v>
      </c>
      <c r="F20689" t="s">
        <v>2261</v>
      </c>
      <c r="G20689" t="s">
        <v>2638</v>
      </c>
      <c r="H20689" t="s">
        <v>7408</v>
      </c>
    </row>
    <row r="20690" spans="5:8" x14ac:dyDescent="0.3">
      <c r="E20690">
        <v>510509</v>
      </c>
      <c r="F20690" t="s">
        <v>2261</v>
      </c>
      <c r="G20690" t="s">
        <v>4943</v>
      </c>
      <c r="H20690" t="s">
        <v>3633</v>
      </c>
    </row>
    <row r="20691" spans="5:8" x14ac:dyDescent="0.3">
      <c r="E20691">
        <v>510510</v>
      </c>
      <c r="F20691" t="s">
        <v>2261</v>
      </c>
      <c r="G20691" t="s">
        <v>8417</v>
      </c>
      <c r="H20691" t="s">
        <v>4212</v>
      </c>
    </row>
    <row r="20692" spans="5:8" x14ac:dyDescent="0.3">
      <c r="E20692">
        <v>510511</v>
      </c>
      <c r="F20692" t="s">
        <v>2264</v>
      </c>
      <c r="G20692" t="s">
        <v>5569</v>
      </c>
      <c r="H20692" t="s">
        <v>11654</v>
      </c>
    </row>
    <row r="20693" spans="5:8" x14ac:dyDescent="0.3">
      <c r="E20693">
        <v>510512</v>
      </c>
      <c r="F20693" t="s">
        <v>2264</v>
      </c>
      <c r="G20693" t="s">
        <v>11655</v>
      </c>
      <c r="H20693" t="s">
        <v>11656</v>
      </c>
    </row>
    <row r="20694" spans="5:8" x14ac:dyDescent="0.3">
      <c r="E20694">
        <v>510513</v>
      </c>
      <c r="F20694" t="s">
        <v>2261</v>
      </c>
      <c r="G20694" t="s">
        <v>11657</v>
      </c>
      <c r="H20694" t="s">
        <v>4245</v>
      </c>
    </row>
    <row r="20695" spans="5:8" x14ac:dyDescent="0.3">
      <c r="E20695">
        <v>510514</v>
      </c>
      <c r="F20695" t="s">
        <v>2264</v>
      </c>
      <c r="G20695" t="s">
        <v>11674</v>
      </c>
      <c r="H20695" t="s">
        <v>19237</v>
      </c>
    </row>
    <row r="20696" spans="5:8" x14ac:dyDescent="0.3">
      <c r="E20696">
        <v>510515</v>
      </c>
      <c r="F20696" t="s">
        <v>2361</v>
      </c>
      <c r="G20696" t="s">
        <v>5696</v>
      </c>
      <c r="H20696" t="s">
        <v>3078</v>
      </c>
    </row>
    <row r="20697" spans="5:8" x14ac:dyDescent="0.3">
      <c r="E20697">
        <v>510516</v>
      </c>
      <c r="F20697" t="s">
        <v>2261</v>
      </c>
      <c r="G20697" t="s">
        <v>2642</v>
      </c>
      <c r="H20697" t="s">
        <v>9550</v>
      </c>
    </row>
    <row r="20698" spans="5:8" x14ac:dyDescent="0.3">
      <c r="E20698">
        <v>510517</v>
      </c>
      <c r="F20698" t="s">
        <v>2264</v>
      </c>
      <c r="G20698" t="s">
        <v>2899</v>
      </c>
      <c r="H20698" t="s">
        <v>11677</v>
      </c>
    </row>
    <row r="20699" spans="5:8" x14ac:dyDescent="0.3">
      <c r="E20699">
        <v>510518</v>
      </c>
      <c r="F20699" t="s">
        <v>2261</v>
      </c>
      <c r="G20699" t="s">
        <v>11678</v>
      </c>
      <c r="H20699" t="s">
        <v>11679</v>
      </c>
    </row>
    <row r="20700" spans="5:8" x14ac:dyDescent="0.3">
      <c r="E20700">
        <v>510519</v>
      </c>
      <c r="F20700" t="s">
        <v>2261</v>
      </c>
      <c r="G20700" t="s">
        <v>11681</v>
      </c>
      <c r="H20700" t="s">
        <v>3613</v>
      </c>
    </row>
    <row r="20701" spans="5:8" x14ac:dyDescent="0.3">
      <c r="E20701">
        <v>510520</v>
      </c>
      <c r="F20701" t="s">
        <v>2261</v>
      </c>
      <c r="G20701" t="s">
        <v>3856</v>
      </c>
      <c r="H20701" t="s">
        <v>11682</v>
      </c>
    </row>
    <row r="20702" spans="5:8" x14ac:dyDescent="0.3">
      <c r="E20702">
        <v>510521</v>
      </c>
      <c r="F20702" t="s">
        <v>2261</v>
      </c>
      <c r="G20702" t="s">
        <v>2932</v>
      </c>
      <c r="H20702" t="s">
        <v>11683</v>
      </c>
    </row>
    <row r="20703" spans="5:8" x14ac:dyDescent="0.3">
      <c r="E20703">
        <v>510522</v>
      </c>
      <c r="F20703" t="s">
        <v>2361</v>
      </c>
      <c r="G20703" t="s">
        <v>11684</v>
      </c>
      <c r="H20703" t="s">
        <v>11685</v>
      </c>
    </row>
    <row r="20704" spans="5:8" x14ac:dyDescent="0.3">
      <c r="E20704">
        <v>510523</v>
      </c>
      <c r="F20704" t="s">
        <v>2261</v>
      </c>
      <c r="G20704" t="s">
        <v>3861</v>
      </c>
      <c r="H20704" t="s">
        <v>3550</v>
      </c>
    </row>
    <row r="20705" spans="5:8" x14ac:dyDescent="0.3">
      <c r="E20705">
        <v>510524</v>
      </c>
      <c r="F20705" t="s">
        <v>2261</v>
      </c>
      <c r="G20705" t="s">
        <v>2345</v>
      </c>
      <c r="H20705" t="s">
        <v>11699</v>
      </c>
    </row>
    <row r="20706" spans="5:8" x14ac:dyDescent="0.3">
      <c r="E20706">
        <v>510525</v>
      </c>
      <c r="F20706" t="s">
        <v>2261</v>
      </c>
      <c r="G20706" t="s">
        <v>3394</v>
      </c>
      <c r="H20706" t="s">
        <v>3511</v>
      </c>
    </row>
    <row r="20707" spans="5:8" x14ac:dyDescent="0.3">
      <c r="E20707">
        <v>510526</v>
      </c>
      <c r="F20707" t="s">
        <v>2261</v>
      </c>
      <c r="G20707" t="s">
        <v>3246</v>
      </c>
      <c r="H20707" t="s">
        <v>11704</v>
      </c>
    </row>
    <row r="20708" spans="5:8" x14ac:dyDescent="0.3">
      <c r="E20708">
        <v>510527</v>
      </c>
      <c r="F20708" t="s">
        <v>2261</v>
      </c>
      <c r="G20708" t="s">
        <v>3029</v>
      </c>
      <c r="H20708" t="s">
        <v>11706</v>
      </c>
    </row>
    <row r="20709" spans="5:8" x14ac:dyDescent="0.3">
      <c r="E20709">
        <v>510528</v>
      </c>
      <c r="F20709" t="s">
        <v>2261</v>
      </c>
      <c r="G20709" t="s">
        <v>9585</v>
      </c>
      <c r="H20709" t="s">
        <v>11707</v>
      </c>
    </row>
    <row r="20710" spans="5:8" x14ac:dyDescent="0.3">
      <c r="E20710">
        <v>510529</v>
      </c>
      <c r="F20710" t="s">
        <v>2261</v>
      </c>
      <c r="G20710" t="s">
        <v>2822</v>
      </c>
      <c r="H20710" t="s">
        <v>4235</v>
      </c>
    </row>
    <row r="20711" spans="5:8" x14ac:dyDescent="0.3">
      <c r="E20711">
        <v>510530</v>
      </c>
      <c r="F20711" t="s">
        <v>2261</v>
      </c>
      <c r="G20711" t="s">
        <v>9243</v>
      </c>
      <c r="H20711" t="s">
        <v>4117</v>
      </c>
    </row>
    <row r="20712" spans="5:8" x14ac:dyDescent="0.3">
      <c r="E20712">
        <v>510531</v>
      </c>
      <c r="F20712" t="s">
        <v>2264</v>
      </c>
      <c r="G20712" t="s">
        <v>10845</v>
      </c>
      <c r="H20712" t="s">
        <v>11739</v>
      </c>
    </row>
    <row r="20713" spans="5:8" x14ac:dyDescent="0.3">
      <c r="E20713">
        <v>510532</v>
      </c>
      <c r="F20713" t="s">
        <v>2261</v>
      </c>
      <c r="G20713" t="s">
        <v>4277</v>
      </c>
      <c r="H20713" t="s">
        <v>3570</v>
      </c>
    </row>
    <row r="20714" spans="5:8" x14ac:dyDescent="0.3">
      <c r="E20714">
        <v>510533</v>
      </c>
      <c r="F20714" t="s">
        <v>2261</v>
      </c>
      <c r="G20714" t="s">
        <v>11740</v>
      </c>
      <c r="H20714" t="s">
        <v>3511</v>
      </c>
    </row>
    <row r="20715" spans="5:8" x14ac:dyDescent="0.3">
      <c r="E20715">
        <v>510534</v>
      </c>
      <c r="F20715" t="s">
        <v>2261</v>
      </c>
      <c r="G20715" t="s">
        <v>11745</v>
      </c>
      <c r="H20715" t="s">
        <v>3850</v>
      </c>
    </row>
    <row r="20716" spans="5:8" x14ac:dyDescent="0.3">
      <c r="E20716">
        <v>510535</v>
      </c>
      <c r="F20716" t="s">
        <v>2361</v>
      </c>
      <c r="G20716" t="s">
        <v>11746</v>
      </c>
      <c r="H20716" t="s">
        <v>8104</v>
      </c>
    </row>
    <row r="20717" spans="5:8" x14ac:dyDescent="0.3">
      <c r="E20717">
        <v>510536</v>
      </c>
      <c r="F20717" t="s">
        <v>2264</v>
      </c>
      <c r="G20717" t="s">
        <v>2763</v>
      </c>
      <c r="H20717" t="s">
        <v>11747</v>
      </c>
    </row>
    <row r="20718" spans="5:8" x14ac:dyDescent="0.3">
      <c r="E20718">
        <v>510537</v>
      </c>
      <c r="F20718" t="s">
        <v>2261</v>
      </c>
      <c r="G20718" t="s">
        <v>3011</v>
      </c>
      <c r="H20718" t="s">
        <v>3368</v>
      </c>
    </row>
    <row r="20719" spans="5:8" x14ac:dyDescent="0.3">
      <c r="E20719">
        <v>510538</v>
      </c>
      <c r="F20719" t="s">
        <v>2261</v>
      </c>
      <c r="G20719" t="s">
        <v>7418</v>
      </c>
      <c r="H20719" t="s">
        <v>11751</v>
      </c>
    </row>
    <row r="20720" spans="5:8" x14ac:dyDescent="0.3">
      <c r="E20720">
        <v>510539</v>
      </c>
      <c r="F20720" t="s">
        <v>2261</v>
      </c>
      <c r="G20720" t="s">
        <v>11756</v>
      </c>
      <c r="H20720" t="s">
        <v>11755</v>
      </c>
    </row>
    <row r="20721" spans="5:8" x14ac:dyDescent="0.3">
      <c r="E20721">
        <v>510540</v>
      </c>
      <c r="F20721" t="s">
        <v>2261</v>
      </c>
      <c r="G20721" t="s">
        <v>2735</v>
      </c>
      <c r="H20721" t="s">
        <v>3955</v>
      </c>
    </row>
    <row r="20722" spans="5:8" x14ac:dyDescent="0.3">
      <c r="E20722">
        <v>510541</v>
      </c>
      <c r="F20722" t="s">
        <v>2264</v>
      </c>
      <c r="G20722" t="s">
        <v>10878</v>
      </c>
      <c r="H20722" t="s">
        <v>3644</v>
      </c>
    </row>
    <row r="20723" spans="5:8" x14ac:dyDescent="0.3">
      <c r="E20723">
        <v>510542</v>
      </c>
      <c r="F20723" t="s">
        <v>2264</v>
      </c>
      <c r="G20723" t="s">
        <v>11838</v>
      </c>
      <c r="H20723" t="s">
        <v>11839</v>
      </c>
    </row>
    <row r="20724" spans="5:8" x14ac:dyDescent="0.3">
      <c r="E20724">
        <v>510543</v>
      </c>
      <c r="F20724" t="s">
        <v>2261</v>
      </c>
      <c r="G20724" t="s">
        <v>2542</v>
      </c>
      <c r="H20724" t="s">
        <v>11840</v>
      </c>
    </row>
    <row r="20725" spans="5:8" x14ac:dyDescent="0.3">
      <c r="E20725">
        <v>510544</v>
      </c>
      <c r="F20725" t="s">
        <v>2261</v>
      </c>
      <c r="G20725" t="s">
        <v>2584</v>
      </c>
      <c r="H20725" t="s">
        <v>11518</v>
      </c>
    </row>
    <row r="20726" spans="5:8" x14ac:dyDescent="0.3">
      <c r="E20726">
        <v>510545</v>
      </c>
      <c r="F20726" t="s">
        <v>2261</v>
      </c>
      <c r="G20726" t="s">
        <v>11939</v>
      </c>
      <c r="H20726" t="s">
        <v>11940</v>
      </c>
    </row>
    <row r="20727" spans="5:8" x14ac:dyDescent="0.3">
      <c r="E20727">
        <v>510546</v>
      </c>
      <c r="F20727" t="s">
        <v>2261</v>
      </c>
      <c r="G20727" t="s">
        <v>2749</v>
      </c>
      <c r="H20727" t="s">
        <v>11946</v>
      </c>
    </row>
    <row r="20728" spans="5:8" x14ac:dyDescent="0.3">
      <c r="E20728">
        <v>510547</v>
      </c>
      <c r="F20728" t="s">
        <v>2261</v>
      </c>
      <c r="G20728" t="s">
        <v>2652</v>
      </c>
      <c r="H20728" t="s">
        <v>11971</v>
      </c>
    </row>
    <row r="20729" spans="5:8" x14ac:dyDescent="0.3">
      <c r="E20729">
        <v>510548</v>
      </c>
      <c r="F20729" t="s">
        <v>2264</v>
      </c>
      <c r="G20729" t="s">
        <v>4722</v>
      </c>
      <c r="H20729" t="s">
        <v>11972</v>
      </c>
    </row>
    <row r="20730" spans="5:8" x14ac:dyDescent="0.3">
      <c r="E20730">
        <v>510549</v>
      </c>
      <c r="F20730" t="s">
        <v>2261</v>
      </c>
      <c r="G20730" t="s">
        <v>11973</v>
      </c>
      <c r="H20730" t="s">
        <v>11974</v>
      </c>
    </row>
    <row r="20731" spans="5:8" x14ac:dyDescent="0.3">
      <c r="E20731">
        <v>510550</v>
      </c>
      <c r="F20731" t="s">
        <v>2261</v>
      </c>
      <c r="G20731" t="s">
        <v>2426</v>
      </c>
      <c r="H20731" t="s">
        <v>2803</v>
      </c>
    </row>
    <row r="20732" spans="5:8" x14ac:dyDescent="0.3">
      <c r="E20732">
        <v>510551</v>
      </c>
      <c r="F20732" t="s">
        <v>2261</v>
      </c>
      <c r="G20732" t="s">
        <v>8424</v>
      </c>
      <c r="H20732" t="s">
        <v>11976</v>
      </c>
    </row>
    <row r="20733" spans="5:8" x14ac:dyDescent="0.3">
      <c r="E20733">
        <v>510552</v>
      </c>
      <c r="F20733" t="s">
        <v>2264</v>
      </c>
      <c r="G20733" t="s">
        <v>5652</v>
      </c>
      <c r="H20733" t="s">
        <v>11349</v>
      </c>
    </row>
    <row r="20734" spans="5:8" x14ac:dyDescent="0.3">
      <c r="E20734">
        <v>510553</v>
      </c>
      <c r="F20734" t="s">
        <v>2261</v>
      </c>
      <c r="G20734" t="s">
        <v>11979</v>
      </c>
      <c r="H20734" t="s">
        <v>11349</v>
      </c>
    </row>
    <row r="20735" spans="5:8" x14ac:dyDescent="0.3">
      <c r="E20735">
        <v>510554</v>
      </c>
      <c r="F20735" t="s">
        <v>2261</v>
      </c>
      <c r="G20735" t="s">
        <v>3661</v>
      </c>
      <c r="H20735" t="s">
        <v>4274</v>
      </c>
    </row>
    <row r="20736" spans="5:8" x14ac:dyDescent="0.3">
      <c r="E20736">
        <v>510555</v>
      </c>
      <c r="F20736" t="s">
        <v>2361</v>
      </c>
      <c r="G20736" t="s">
        <v>2901</v>
      </c>
      <c r="H20736" t="s">
        <v>3783</v>
      </c>
    </row>
    <row r="20737" spans="5:8" x14ac:dyDescent="0.3">
      <c r="E20737">
        <v>510556</v>
      </c>
      <c r="F20737" t="s">
        <v>2264</v>
      </c>
      <c r="G20737" t="s">
        <v>11010</v>
      </c>
      <c r="H20737" t="s">
        <v>11971</v>
      </c>
    </row>
    <row r="20738" spans="5:8" x14ac:dyDescent="0.3">
      <c r="E20738">
        <v>510557</v>
      </c>
      <c r="F20738" t="s">
        <v>2261</v>
      </c>
      <c r="G20738" t="s">
        <v>9339</v>
      </c>
      <c r="H20738" t="s">
        <v>11982</v>
      </c>
    </row>
    <row r="20739" spans="5:8" x14ac:dyDescent="0.3">
      <c r="E20739">
        <v>510558</v>
      </c>
      <c r="F20739" t="s">
        <v>2264</v>
      </c>
      <c r="G20739" t="s">
        <v>2526</v>
      </c>
      <c r="H20739" t="s">
        <v>19238</v>
      </c>
    </row>
    <row r="20740" spans="5:8" x14ac:dyDescent="0.3">
      <c r="E20740">
        <v>510559</v>
      </c>
      <c r="F20740" t="s">
        <v>2261</v>
      </c>
      <c r="G20740" t="s">
        <v>11574</v>
      </c>
      <c r="H20740" t="s">
        <v>3390</v>
      </c>
    </row>
    <row r="20741" spans="5:8" x14ac:dyDescent="0.3">
      <c r="E20741">
        <v>510560</v>
      </c>
      <c r="F20741" t="s">
        <v>2261</v>
      </c>
      <c r="G20741" t="s">
        <v>11986</v>
      </c>
      <c r="H20741" t="s">
        <v>11987</v>
      </c>
    </row>
    <row r="20742" spans="5:8" x14ac:dyDescent="0.3">
      <c r="E20742">
        <v>510561</v>
      </c>
      <c r="F20742" t="s">
        <v>2361</v>
      </c>
      <c r="G20742" t="s">
        <v>2538</v>
      </c>
      <c r="H20742" t="s">
        <v>3779</v>
      </c>
    </row>
    <row r="20743" spans="5:8" x14ac:dyDescent="0.3">
      <c r="E20743">
        <v>510562</v>
      </c>
      <c r="F20743" t="s">
        <v>2361</v>
      </c>
      <c r="G20743" t="s">
        <v>3386</v>
      </c>
      <c r="H20743" t="s">
        <v>2484</v>
      </c>
    </row>
    <row r="20744" spans="5:8" x14ac:dyDescent="0.3">
      <c r="E20744">
        <v>510563</v>
      </c>
      <c r="F20744" t="s">
        <v>2361</v>
      </c>
      <c r="G20744" t="s">
        <v>11988</v>
      </c>
      <c r="H20744" t="s">
        <v>3511</v>
      </c>
    </row>
    <row r="20745" spans="5:8" x14ac:dyDescent="0.3">
      <c r="E20745">
        <v>510564</v>
      </c>
      <c r="F20745" t="s">
        <v>2261</v>
      </c>
      <c r="G20745" t="s">
        <v>3116</v>
      </c>
      <c r="H20745" t="s">
        <v>11995</v>
      </c>
    </row>
    <row r="20746" spans="5:8" x14ac:dyDescent="0.3">
      <c r="E20746">
        <v>510565</v>
      </c>
      <c r="F20746" t="s">
        <v>2261</v>
      </c>
      <c r="G20746" t="s">
        <v>5437</v>
      </c>
      <c r="H20746" t="s">
        <v>3823</v>
      </c>
    </row>
    <row r="20747" spans="5:8" x14ac:dyDescent="0.3">
      <c r="E20747">
        <v>510566</v>
      </c>
      <c r="F20747" t="s">
        <v>2264</v>
      </c>
      <c r="G20747" t="s">
        <v>11998</v>
      </c>
      <c r="H20747" t="s">
        <v>11999</v>
      </c>
    </row>
    <row r="20748" spans="5:8" x14ac:dyDescent="0.3">
      <c r="E20748">
        <v>510567</v>
      </c>
      <c r="F20748" t="s">
        <v>2261</v>
      </c>
      <c r="G20748" t="s">
        <v>12001</v>
      </c>
      <c r="H20748" t="s">
        <v>3747</v>
      </c>
    </row>
    <row r="20749" spans="5:8" x14ac:dyDescent="0.3">
      <c r="E20749">
        <v>510568</v>
      </c>
      <c r="F20749" t="s">
        <v>2261</v>
      </c>
      <c r="G20749" t="s">
        <v>3183</v>
      </c>
      <c r="H20749" t="s">
        <v>3884</v>
      </c>
    </row>
    <row r="20750" spans="5:8" x14ac:dyDescent="0.3">
      <c r="E20750">
        <v>510569</v>
      </c>
      <c r="F20750" t="s">
        <v>2261</v>
      </c>
      <c r="G20750" t="s">
        <v>6965</v>
      </c>
      <c r="H20750" t="s">
        <v>6254</v>
      </c>
    </row>
    <row r="20751" spans="5:8" x14ac:dyDescent="0.3">
      <c r="E20751">
        <v>510570</v>
      </c>
      <c r="F20751" t="s">
        <v>2261</v>
      </c>
      <c r="G20751" t="s">
        <v>12073</v>
      </c>
      <c r="H20751" t="s">
        <v>3009</v>
      </c>
    </row>
    <row r="20752" spans="5:8" x14ac:dyDescent="0.3">
      <c r="E20752">
        <v>510571</v>
      </c>
      <c r="F20752" t="s">
        <v>2261</v>
      </c>
      <c r="G20752" t="s">
        <v>2345</v>
      </c>
      <c r="H20752" t="s">
        <v>3431</v>
      </c>
    </row>
    <row r="20753" spans="5:8" x14ac:dyDescent="0.3">
      <c r="E20753">
        <v>510572</v>
      </c>
      <c r="F20753" t="s">
        <v>2261</v>
      </c>
      <c r="G20753" t="s">
        <v>3244</v>
      </c>
      <c r="H20753" t="s">
        <v>3392</v>
      </c>
    </row>
    <row r="20754" spans="5:8" x14ac:dyDescent="0.3">
      <c r="E20754">
        <v>510573</v>
      </c>
      <c r="F20754" t="s">
        <v>2261</v>
      </c>
      <c r="G20754" t="s">
        <v>4006</v>
      </c>
      <c r="H20754" t="s">
        <v>3967</v>
      </c>
    </row>
    <row r="20755" spans="5:8" x14ac:dyDescent="0.3">
      <c r="E20755">
        <v>510574</v>
      </c>
      <c r="F20755" t="s">
        <v>2261</v>
      </c>
      <c r="G20755" t="s">
        <v>12136</v>
      </c>
      <c r="H20755" t="s">
        <v>11068</v>
      </c>
    </row>
    <row r="20756" spans="5:8" x14ac:dyDescent="0.3">
      <c r="E20756">
        <v>510575</v>
      </c>
      <c r="F20756" t="s">
        <v>2261</v>
      </c>
      <c r="G20756" t="s">
        <v>4950</v>
      </c>
      <c r="H20756" t="s">
        <v>12137</v>
      </c>
    </row>
    <row r="20757" spans="5:8" x14ac:dyDescent="0.3">
      <c r="E20757">
        <v>510576</v>
      </c>
      <c r="F20757" t="s">
        <v>2261</v>
      </c>
      <c r="G20757" t="s">
        <v>3317</v>
      </c>
      <c r="H20757" t="s">
        <v>12138</v>
      </c>
    </row>
    <row r="20758" spans="5:8" x14ac:dyDescent="0.3">
      <c r="E20758">
        <v>510577</v>
      </c>
      <c r="F20758" t="s">
        <v>2261</v>
      </c>
      <c r="G20758" t="s">
        <v>12139</v>
      </c>
      <c r="H20758" t="s">
        <v>12140</v>
      </c>
    </row>
    <row r="20759" spans="5:8" x14ac:dyDescent="0.3">
      <c r="E20759">
        <v>510578</v>
      </c>
      <c r="F20759" t="s">
        <v>2261</v>
      </c>
      <c r="G20759" t="s">
        <v>4206</v>
      </c>
      <c r="H20759" t="s">
        <v>12141</v>
      </c>
    </row>
    <row r="20760" spans="5:8" x14ac:dyDescent="0.3">
      <c r="E20760">
        <v>510579</v>
      </c>
      <c r="F20760" t="s">
        <v>2261</v>
      </c>
      <c r="G20760" t="s">
        <v>2478</v>
      </c>
      <c r="H20760" t="s">
        <v>9313</v>
      </c>
    </row>
    <row r="20761" spans="5:8" x14ac:dyDescent="0.3">
      <c r="E20761">
        <v>510580</v>
      </c>
      <c r="F20761" t="s">
        <v>2261</v>
      </c>
      <c r="G20761" t="s">
        <v>2268</v>
      </c>
      <c r="H20761" t="s">
        <v>12144</v>
      </c>
    </row>
    <row r="20762" spans="5:8" x14ac:dyDescent="0.3">
      <c r="E20762">
        <v>510581</v>
      </c>
      <c r="F20762" t="s">
        <v>2261</v>
      </c>
      <c r="G20762" t="s">
        <v>2835</v>
      </c>
      <c r="H20762" t="s">
        <v>12146</v>
      </c>
    </row>
    <row r="20763" spans="5:8" x14ac:dyDescent="0.3">
      <c r="E20763">
        <v>510582</v>
      </c>
      <c r="F20763" t="s">
        <v>2261</v>
      </c>
      <c r="G20763" t="s">
        <v>2835</v>
      </c>
      <c r="H20763" t="s">
        <v>3511</v>
      </c>
    </row>
    <row r="20764" spans="5:8" x14ac:dyDescent="0.3">
      <c r="E20764">
        <v>510583</v>
      </c>
      <c r="F20764" t="s">
        <v>2261</v>
      </c>
      <c r="G20764" t="s">
        <v>2478</v>
      </c>
      <c r="H20764" t="s">
        <v>3511</v>
      </c>
    </row>
    <row r="20765" spans="5:8" x14ac:dyDescent="0.3">
      <c r="E20765">
        <v>510584</v>
      </c>
      <c r="F20765" t="s">
        <v>2261</v>
      </c>
      <c r="G20765" t="s">
        <v>14</v>
      </c>
      <c r="H20765" t="s">
        <v>12147</v>
      </c>
    </row>
    <row r="20766" spans="5:8" x14ac:dyDescent="0.3">
      <c r="E20766">
        <v>510585</v>
      </c>
      <c r="F20766" t="s">
        <v>2261</v>
      </c>
      <c r="G20766" t="s">
        <v>3971</v>
      </c>
      <c r="H20766" t="s">
        <v>8387</v>
      </c>
    </row>
    <row r="20767" spans="5:8" x14ac:dyDescent="0.3">
      <c r="E20767">
        <v>510586</v>
      </c>
      <c r="F20767" t="s">
        <v>2261</v>
      </c>
      <c r="G20767" t="s">
        <v>4351</v>
      </c>
      <c r="H20767" t="s">
        <v>12155</v>
      </c>
    </row>
    <row r="20768" spans="5:8" x14ac:dyDescent="0.3">
      <c r="E20768">
        <v>510587</v>
      </c>
      <c r="F20768" t="s">
        <v>2261</v>
      </c>
      <c r="G20768" t="s">
        <v>8344</v>
      </c>
      <c r="H20768" t="s">
        <v>3320</v>
      </c>
    </row>
    <row r="20769" spans="5:8" x14ac:dyDescent="0.3">
      <c r="E20769">
        <v>510588</v>
      </c>
      <c r="F20769" t="s">
        <v>2261</v>
      </c>
      <c r="G20769" t="s">
        <v>3923</v>
      </c>
      <c r="H20769" t="s">
        <v>2652</v>
      </c>
    </row>
    <row r="20770" spans="5:8" x14ac:dyDescent="0.3">
      <c r="E20770">
        <v>510589</v>
      </c>
      <c r="F20770" t="s">
        <v>2261</v>
      </c>
      <c r="G20770" t="s">
        <v>2327</v>
      </c>
      <c r="H20770" t="s">
        <v>12160</v>
      </c>
    </row>
    <row r="20771" spans="5:8" x14ac:dyDescent="0.3">
      <c r="E20771">
        <v>510590</v>
      </c>
      <c r="F20771" t="s">
        <v>2261</v>
      </c>
      <c r="G20771" t="s">
        <v>12161</v>
      </c>
      <c r="H20771" t="s">
        <v>12007</v>
      </c>
    </row>
    <row r="20772" spans="5:8" x14ac:dyDescent="0.3">
      <c r="E20772">
        <v>510591</v>
      </c>
      <c r="F20772" t="s">
        <v>2261</v>
      </c>
      <c r="G20772" t="s">
        <v>2932</v>
      </c>
      <c r="H20772" t="s">
        <v>12167</v>
      </c>
    </row>
    <row r="20773" spans="5:8" x14ac:dyDescent="0.3">
      <c r="E20773">
        <v>510592</v>
      </c>
      <c r="F20773" t="s">
        <v>2264</v>
      </c>
      <c r="G20773" t="s">
        <v>4163</v>
      </c>
      <c r="H20773" t="s">
        <v>3509</v>
      </c>
    </row>
    <row r="20774" spans="5:8" x14ac:dyDescent="0.3">
      <c r="E20774">
        <v>510593</v>
      </c>
      <c r="F20774" t="s">
        <v>2261</v>
      </c>
      <c r="G20774" t="s">
        <v>3187</v>
      </c>
      <c r="H20774" t="s">
        <v>2471</v>
      </c>
    </row>
    <row r="20775" spans="5:8" x14ac:dyDescent="0.3">
      <c r="E20775">
        <v>510594</v>
      </c>
      <c r="F20775" t="s">
        <v>2361</v>
      </c>
      <c r="G20775" t="s">
        <v>12168</v>
      </c>
      <c r="H20775" t="s">
        <v>10264</v>
      </c>
    </row>
    <row r="20776" spans="5:8" x14ac:dyDescent="0.3">
      <c r="E20776">
        <v>510595</v>
      </c>
      <c r="F20776" t="s">
        <v>2261</v>
      </c>
      <c r="G20776" t="s">
        <v>12169</v>
      </c>
      <c r="H20776" t="s">
        <v>3687</v>
      </c>
    </row>
    <row r="20777" spans="5:8" x14ac:dyDescent="0.3">
      <c r="E20777">
        <v>510596</v>
      </c>
      <c r="F20777" t="s">
        <v>2261</v>
      </c>
      <c r="G20777" t="s">
        <v>3244</v>
      </c>
      <c r="H20777" t="s">
        <v>12225</v>
      </c>
    </row>
    <row r="20778" spans="5:8" x14ac:dyDescent="0.3">
      <c r="E20778">
        <v>510597</v>
      </c>
      <c r="F20778" t="s">
        <v>2261</v>
      </c>
      <c r="G20778" t="s">
        <v>3824</v>
      </c>
      <c r="H20778" t="s">
        <v>12246</v>
      </c>
    </row>
    <row r="20779" spans="5:8" x14ac:dyDescent="0.3">
      <c r="E20779">
        <v>510598</v>
      </c>
      <c r="F20779" t="s">
        <v>2261</v>
      </c>
      <c r="G20779" t="s">
        <v>2485</v>
      </c>
      <c r="H20779" t="s">
        <v>3974</v>
      </c>
    </row>
    <row r="20780" spans="5:8" x14ac:dyDescent="0.3">
      <c r="E20780">
        <v>510599</v>
      </c>
      <c r="F20780" t="s">
        <v>2261</v>
      </c>
      <c r="G20780" t="s">
        <v>12252</v>
      </c>
      <c r="H20780" t="s">
        <v>12253</v>
      </c>
    </row>
    <row r="20781" spans="5:8" x14ac:dyDescent="0.3">
      <c r="E20781">
        <v>510600</v>
      </c>
      <c r="F20781" t="s">
        <v>2261</v>
      </c>
      <c r="G20781" t="s">
        <v>5319</v>
      </c>
      <c r="H20781" t="s">
        <v>12254</v>
      </c>
    </row>
    <row r="20782" spans="5:8" x14ac:dyDescent="0.3">
      <c r="E20782">
        <v>510601</v>
      </c>
      <c r="F20782" t="s">
        <v>2261</v>
      </c>
      <c r="G20782" t="s">
        <v>12255</v>
      </c>
      <c r="H20782" t="s">
        <v>12256</v>
      </c>
    </row>
    <row r="20783" spans="5:8" x14ac:dyDescent="0.3">
      <c r="E20783">
        <v>510602</v>
      </c>
      <c r="F20783" t="s">
        <v>2261</v>
      </c>
      <c r="G20783" t="s">
        <v>12257</v>
      </c>
      <c r="H20783" t="s">
        <v>12258</v>
      </c>
    </row>
    <row r="20784" spans="5:8" x14ac:dyDescent="0.3">
      <c r="E20784">
        <v>510603</v>
      </c>
      <c r="F20784" t="s">
        <v>2261</v>
      </c>
      <c r="G20784" t="s">
        <v>3627</v>
      </c>
      <c r="H20784" t="s">
        <v>2771</v>
      </c>
    </row>
    <row r="20785" spans="5:8" x14ac:dyDescent="0.3">
      <c r="E20785">
        <v>510604</v>
      </c>
      <c r="F20785" t="s">
        <v>2261</v>
      </c>
      <c r="G20785" t="s">
        <v>2690</v>
      </c>
      <c r="H20785" t="s">
        <v>9549</v>
      </c>
    </row>
    <row r="20786" spans="5:8" x14ac:dyDescent="0.3">
      <c r="E20786">
        <v>510605</v>
      </c>
      <c r="F20786" t="s">
        <v>2361</v>
      </c>
      <c r="G20786" t="s">
        <v>2895</v>
      </c>
      <c r="H20786" t="s">
        <v>11349</v>
      </c>
    </row>
    <row r="20787" spans="5:8" x14ac:dyDescent="0.3">
      <c r="E20787">
        <v>510606</v>
      </c>
      <c r="F20787" t="s">
        <v>2264</v>
      </c>
      <c r="G20787" t="s">
        <v>2812</v>
      </c>
      <c r="H20787" t="s">
        <v>12296</v>
      </c>
    </row>
    <row r="20788" spans="5:8" x14ac:dyDescent="0.3">
      <c r="E20788">
        <v>510607</v>
      </c>
      <c r="F20788" t="s">
        <v>2261</v>
      </c>
      <c r="G20788" t="s">
        <v>2373</v>
      </c>
      <c r="H20788" t="s">
        <v>9195</v>
      </c>
    </row>
    <row r="20789" spans="5:8" x14ac:dyDescent="0.3">
      <c r="E20789">
        <v>510608</v>
      </c>
      <c r="F20789" t="s">
        <v>2261</v>
      </c>
      <c r="G20789" t="s">
        <v>2435</v>
      </c>
      <c r="H20789" t="s">
        <v>8394</v>
      </c>
    </row>
    <row r="20790" spans="5:8" x14ac:dyDescent="0.3">
      <c r="E20790">
        <v>510609</v>
      </c>
      <c r="F20790" t="s">
        <v>2264</v>
      </c>
      <c r="G20790" t="s">
        <v>12317</v>
      </c>
      <c r="H20790" t="s">
        <v>12318</v>
      </c>
    </row>
    <row r="20791" spans="5:8" x14ac:dyDescent="0.3">
      <c r="E20791">
        <v>510610</v>
      </c>
      <c r="F20791" t="s">
        <v>2261</v>
      </c>
      <c r="G20791" t="s">
        <v>12319</v>
      </c>
      <c r="H20791" t="s">
        <v>12320</v>
      </c>
    </row>
    <row r="20792" spans="5:8" x14ac:dyDescent="0.3">
      <c r="E20792">
        <v>510611</v>
      </c>
      <c r="F20792" t="s">
        <v>2261</v>
      </c>
      <c r="G20792" t="s">
        <v>12327</v>
      </c>
      <c r="H20792" t="s">
        <v>8394</v>
      </c>
    </row>
    <row r="20793" spans="5:8" x14ac:dyDescent="0.3">
      <c r="E20793">
        <v>510612</v>
      </c>
      <c r="F20793" t="s">
        <v>2261</v>
      </c>
      <c r="G20793" t="s">
        <v>2357</v>
      </c>
      <c r="H20793" t="s">
        <v>3597</v>
      </c>
    </row>
    <row r="20794" spans="5:8" x14ac:dyDescent="0.3">
      <c r="E20794">
        <v>510613</v>
      </c>
      <c r="F20794" t="s">
        <v>2261</v>
      </c>
      <c r="G20794" t="s">
        <v>12345</v>
      </c>
      <c r="H20794" t="s">
        <v>3550</v>
      </c>
    </row>
    <row r="20795" spans="5:8" x14ac:dyDescent="0.3">
      <c r="E20795">
        <v>510614</v>
      </c>
      <c r="F20795" t="s">
        <v>2261</v>
      </c>
      <c r="G20795" t="s">
        <v>3419</v>
      </c>
      <c r="H20795" t="s">
        <v>9952</v>
      </c>
    </row>
    <row r="20796" spans="5:8" x14ac:dyDescent="0.3">
      <c r="E20796">
        <v>510615</v>
      </c>
      <c r="F20796" t="s">
        <v>2261</v>
      </c>
      <c r="G20796" t="s">
        <v>2643</v>
      </c>
      <c r="H20796" t="s">
        <v>12375</v>
      </c>
    </row>
    <row r="20797" spans="5:8" x14ac:dyDescent="0.3">
      <c r="E20797">
        <v>510616</v>
      </c>
      <c r="F20797" t="s">
        <v>2361</v>
      </c>
      <c r="G20797" t="s">
        <v>2566</v>
      </c>
      <c r="H20797" t="s">
        <v>12392</v>
      </c>
    </row>
    <row r="20798" spans="5:8" x14ac:dyDescent="0.3">
      <c r="E20798">
        <v>510617</v>
      </c>
      <c r="F20798" t="s">
        <v>2261</v>
      </c>
      <c r="G20798" t="s">
        <v>3512</v>
      </c>
      <c r="H20798" t="s">
        <v>3511</v>
      </c>
    </row>
    <row r="20799" spans="5:8" x14ac:dyDescent="0.3">
      <c r="E20799">
        <v>510618</v>
      </c>
      <c r="F20799" t="s">
        <v>2361</v>
      </c>
      <c r="G20799" t="s">
        <v>10792</v>
      </c>
      <c r="H20799" t="s">
        <v>3044</v>
      </c>
    </row>
    <row r="20800" spans="5:8" x14ac:dyDescent="0.3">
      <c r="E20800">
        <v>510619</v>
      </c>
      <c r="F20800" t="s">
        <v>2261</v>
      </c>
      <c r="G20800" t="s">
        <v>2435</v>
      </c>
      <c r="H20800" t="s">
        <v>5451</v>
      </c>
    </row>
    <row r="20801" spans="5:8" x14ac:dyDescent="0.3">
      <c r="E20801">
        <v>510620</v>
      </c>
      <c r="F20801" t="s">
        <v>2264</v>
      </c>
      <c r="G20801" t="s">
        <v>2770</v>
      </c>
      <c r="H20801" t="s">
        <v>10465</v>
      </c>
    </row>
    <row r="20802" spans="5:8" x14ac:dyDescent="0.3">
      <c r="E20802">
        <v>510621</v>
      </c>
      <c r="F20802" t="s">
        <v>2261</v>
      </c>
      <c r="G20802" t="s">
        <v>5114</v>
      </c>
      <c r="H20802" t="s">
        <v>3511</v>
      </c>
    </row>
    <row r="20803" spans="5:8" x14ac:dyDescent="0.3">
      <c r="E20803">
        <v>510622</v>
      </c>
      <c r="F20803" t="s">
        <v>2261</v>
      </c>
      <c r="G20803" t="s">
        <v>8900</v>
      </c>
      <c r="H20803" t="s">
        <v>10588</v>
      </c>
    </row>
    <row r="20804" spans="5:8" x14ac:dyDescent="0.3">
      <c r="E20804">
        <v>510623</v>
      </c>
      <c r="F20804" t="s">
        <v>2264</v>
      </c>
      <c r="G20804" t="s">
        <v>6845</v>
      </c>
      <c r="H20804" t="s">
        <v>11562</v>
      </c>
    </row>
    <row r="20805" spans="5:8" x14ac:dyDescent="0.3">
      <c r="E20805">
        <v>510624</v>
      </c>
      <c r="F20805" t="s">
        <v>2261</v>
      </c>
      <c r="G20805" t="s">
        <v>2416</v>
      </c>
      <c r="H20805" t="s">
        <v>3450</v>
      </c>
    </row>
    <row r="20806" spans="5:8" x14ac:dyDescent="0.3">
      <c r="E20806">
        <v>510625</v>
      </c>
      <c r="F20806" t="s">
        <v>2361</v>
      </c>
      <c r="G20806" t="s">
        <v>12406</v>
      </c>
      <c r="H20806" t="s">
        <v>2484</v>
      </c>
    </row>
    <row r="20807" spans="5:8" x14ac:dyDescent="0.3">
      <c r="E20807">
        <v>510626</v>
      </c>
      <c r="F20807" t="s">
        <v>2261</v>
      </c>
      <c r="G20807" t="s">
        <v>8343</v>
      </c>
      <c r="H20807" t="s">
        <v>3327</v>
      </c>
    </row>
    <row r="20808" spans="5:8" x14ac:dyDescent="0.3">
      <c r="E20808">
        <v>510627</v>
      </c>
      <c r="F20808" t="s">
        <v>2261</v>
      </c>
      <c r="G20808" t="s">
        <v>2638</v>
      </c>
      <c r="H20808" t="s">
        <v>3396</v>
      </c>
    </row>
    <row r="20809" spans="5:8" x14ac:dyDescent="0.3">
      <c r="E20809">
        <v>510628</v>
      </c>
      <c r="F20809" t="s">
        <v>2261</v>
      </c>
      <c r="G20809" t="s">
        <v>2765</v>
      </c>
      <c r="H20809" t="s">
        <v>2297</v>
      </c>
    </row>
    <row r="20810" spans="5:8" x14ac:dyDescent="0.3">
      <c r="E20810">
        <v>510629</v>
      </c>
      <c r="F20810" t="s">
        <v>2261</v>
      </c>
      <c r="G20810" t="s">
        <v>2305</v>
      </c>
      <c r="H20810" t="s">
        <v>12417</v>
      </c>
    </row>
    <row r="20811" spans="5:8" x14ac:dyDescent="0.3">
      <c r="E20811">
        <v>510630</v>
      </c>
      <c r="F20811" t="s">
        <v>2261</v>
      </c>
      <c r="G20811" t="s">
        <v>2623</v>
      </c>
      <c r="H20811" t="s">
        <v>8498</v>
      </c>
    </row>
    <row r="20812" spans="5:8" x14ac:dyDescent="0.3">
      <c r="E20812">
        <v>510631</v>
      </c>
      <c r="F20812" t="s">
        <v>2264</v>
      </c>
      <c r="G20812" t="s">
        <v>4637</v>
      </c>
      <c r="H20812" t="s">
        <v>10446</v>
      </c>
    </row>
    <row r="20813" spans="5:8" x14ac:dyDescent="0.3">
      <c r="E20813">
        <v>510632</v>
      </c>
      <c r="F20813" t="s">
        <v>2261</v>
      </c>
      <c r="G20813" t="s">
        <v>2611</v>
      </c>
      <c r="H20813" t="s">
        <v>11946</v>
      </c>
    </row>
    <row r="20814" spans="5:8" x14ac:dyDescent="0.3">
      <c r="E20814">
        <v>510633</v>
      </c>
      <c r="F20814" t="s">
        <v>2261</v>
      </c>
      <c r="G20814" t="s">
        <v>12426</v>
      </c>
      <c r="H20814" t="s">
        <v>12427</v>
      </c>
    </row>
    <row r="20815" spans="5:8" x14ac:dyDescent="0.3">
      <c r="E20815">
        <v>510634</v>
      </c>
      <c r="F20815" t="s">
        <v>2261</v>
      </c>
      <c r="G20815" t="s">
        <v>3741</v>
      </c>
      <c r="H20815" t="s">
        <v>6254</v>
      </c>
    </row>
    <row r="20816" spans="5:8" x14ac:dyDescent="0.3">
      <c r="E20816">
        <v>510635</v>
      </c>
      <c r="F20816" t="s">
        <v>2261</v>
      </c>
      <c r="G20816" t="s">
        <v>12431</v>
      </c>
      <c r="H20816" t="s">
        <v>12432</v>
      </c>
    </row>
    <row r="20817" spans="5:8" x14ac:dyDescent="0.3">
      <c r="E20817">
        <v>510636</v>
      </c>
      <c r="F20817" t="s">
        <v>2261</v>
      </c>
      <c r="G20817" t="s">
        <v>12439</v>
      </c>
      <c r="H20817" t="s">
        <v>3976</v>
      </c>
    </row>
    <row r="20818" spans="5:8" x14ac:dyDescent="0.3">
      <c r="E20818">
        <v>510637</v>
      </c>
      <c r="F20818" t="s">
        <v>2261</v>
      </c>
      <c r="G20818" t="s">
        <v>3636</v>
      </c>
      <c r="H20818" t="s">
        <v>7217</v>
      </c>
    </row>
    <row r="20819" spans="5:8" x14ac:dyDescent="0.3">
      <c r="E20819">
        <v>510638</v>
      </c>
      <c r="F20819" t="s">
        <v>2261</v>
      </c>
      <c r="G20819" t="s">
        <v>12451</v>
      </c>
      <c r="H20819" t="s">
        <v>12452</v>
      </c>
    </row>
    <row r="20820" spans="5:8" x14ac:dyDescent="0.3">
      <c r="E20820">
        <v>510639</v>
      </c>
      <c r="F20820" t="s">
        <v>2261</v>
      </c>
      <c r="G20820" t="s">
        <v>2735</v>
      </c>
      <c r="H20820" t="s">
        <v>12477</v>
      </c>
    </row>
    <row r="20821" spans="5:8" x14ac:dyDescent="0.3">
      <c r="E20821">
        <v>510640</v>
      </c>
      <c r="F20821" t="s">
        <v>2261</v>
      </c>
      <c r="G20821" t="s">
        <v>2961</v>
      </c>
      <c r="H20821" t="s">
        <v>2729</v>
      </c>
    </row>
    <row r="20822" spans="5:8" x14ac:dyDescent="0.3">
      <c r="E20822">
        <v>510641</v>
      </c>
      <c r="F20822" t="s">
        <v>2264</v>
      </c>
      <c r="G20822" t="s">
        <v>12479</v>
      </c>
      <c r="H20822" t="s">
        <v>3327</v>
      </c>
    </row>
    <row r="20823" spans="5:8" x14ac:dyDescent="0.3">
      <c r="E20823">
        <v>510642</v>
      </c>
      <c r="F20823" t="s">
        <v>2261</v>
      </c>
      <c r="G20823" t="s">
        <v>3531</v>
      </c>
      <c r="H20823" t="s">
        <v>3511</v>
      </c>
    </row>
    <row r="20824" spans="5:8" x14ac:dyDescent="0.3">
      <c r="E20824">
        <v>510643</v>
      </c>
      <c r="F20824" t="s">
        <v>2261</v>
      </c>
      <c r="G20824" t="s">
        <v>12483</v>
      </c>
      <c r="H20824" t="s">
        <v>12484</v>
      </c>
    </row>
    <row r="20825" spans="5:8" x14ac:dyDescent="0.3">
      <c r="E20825">
        <v>510644</v>
      </c>
      <c r="F20825" t="s">
        <v>2261</v>
      </c>
      <c r="G20825" t="s">
        <v>6740</v>
      </c>
      <c r="H20825" t="s">
        <v>12487</v>
      </c>
    </row>
    <row r="20826" spans="5:8" x14ac:dyDescent="0.3">
      <c r="E20826">
        <v>510645</v>
      </c>
      <c r="F20826" t="s">
        <v>2261</v>
      </c>
      <c r="G20826" t="s">
        <v>9892</v>
      </c>
      <c r="H20826" t="s">
        <v>12507</v>
      </c>
    </row>
    <row r="20827" spans="5:8" x14ac:dyDescent="0.3">
      <c r="E20827">
        <v>510646</v>
      </c>
      <c r="F20827" t="s">
        <v>2264</v>
      </c>
      <c r="G20827" t="s">
        <v>7194</v>
      </c>
      <c r="H20827" t="s">
        <v>19239</v>
      </c>
    </row>
    <row r="20828" spans="5:8" x14ac:dyDescent="0.3">
      <c r="E20828">
        <v>510647</v>
      </c>
      <c r="F20828" t="s">
        <v>2261</v>
      </c>
      <c r="G20828" t="s">
        <v>8111</v>
      </c>
      <c r="H20828" t="s">
        <v>19240</v>
      </c>
    </row>
    <row r="20829" spans="5:8" x14ac:dyDescent="0.3">
      <c r="E20829">
        <v>510648</v>
      </c>
      <c r="F20829" t="s">
        <v>2261</v>
      </c>
      <c r="G20829" t="s">
        <v>12532</v>
      </c>
      <c r="H20829" t="s">
        <v>3541</v>
      </c>
    </row>
    <row r="20830" spans="5:8" x14ac:dyDescent="0.3">
      <c r="E20830">
        <v>510649</v>
      </c>
      <c r="F20830" t="s">
        <v>2264</v>
      </c>
      <c r="G20830" t="s">
        <v>2835</v>
      </c>
      <c r="H20830" t="s">
        <v>3484</v>
      </c>
    </row>
    <row r="20831" spans="5:8" x14ac:dyDescent="0.3">
      <c r="E20831">
        <v>510650</v>
      </c>
      <c r="F20831" t="s">
        <v>2261</v>
      </c>
      <c r="G20831" t="s">
        <v>12553</v>
      </c>
      <c r="H20831" t="s">
        <v>12554</v>
      </c>
    </row>
    <row r="20832" spans="5:8" x14ac:dyDescent="0.3">
      <c r="E20832">
        <v>510651</v>
      </c>
      <c r="F20832" t="s">
        <v>2261</v>
      </c>
      <c r="G20832" t="s">
        <v>3129</v>
      </c>
      <c r="H20832" t="s">
        <v>6254</v>
      </c>
    </row>
    <row r="20833" spans="5:8" x14ac:dyDescent="0.3">
      <c r="E20833">
        <v>510652</v>
      </c>
      <c r="F20833" t="s">
        <v>2261</v>
      </c>
      <c r="G20833" t="s">
        <v>2735</v>
      </c>
      <c r="H20833" t="s">
        <v>3320</v>
      </c>
    </row>
    <row r="20834" spans="5:8" x14ac:dyDescent="0.3">
      <c r="E20834">
        <v>510653</v>
      </c>
      <c r="F20834" t="s">
        <v>2261</v>
      </c>
      <c r="G20834" t="s">
        <v>12558</v>
      </c>
      <c r="H20834" t="s">
        <v>3320</v>
      </c>
    </row>
    <row r="20835" spans="5:8" x14ac:dyDescent="0.3">
      <c r="E20835">
        <v>510654</v>
      </c>
      <c r="F20835" t="s">
        <v>2261</v>
      </c>
      <c r="G20835" t="s">
        <v>12566</v>
      </c>
      <c r="H20835" t="s">
        <v>2952</v>
      </c>
    </row>
    <row r="20836" spans="5:8" x14ac:dyDescent="0.3">
      <c r="E20836">
        <v>510655</v>
      </c>
      <c r="F20836" t="s">
        <v>2261</v>
      </c>
      <c r="G20836" t="s">
        <v>3422</v>
      </c>
      <c r="H20836" t="s">
        <v>3561</v>
      </c>
    </row>
    <row r="20837" spans="5:8" x14ac:dyDescent="0.3">
      <c r="E20837">
        <v>510656</v>
      </c>
      <c r="F20837" t="s">
        <v>2261</v>
      </c>
      <c r="G20837" t="s">
        <v>2331</v>
      </c>
      <c r="H20837" t="s">
        <v>2484</v>
      </c>
    </row>
    <row r="20838" spans="5:8" x14ac:dyDescent="0.3">
      <c r="E20838">
        <v>510657</v>
      </c>
      <c r="F20838" t="s">
        <v>2261</v>
      </c>
      <c r="G20838" t="s">
        <v>2623</v>
      </c>
      <c r="H20838" t="s">
        <v>12577</v>
      </c>
    </row>
    <row r="20839" spans="5:8" x14ac:dyDescent="0.3">
      <c r="E20839">
        <v>510658</v>
      </c>
      <c r="F20839" t="s">
        <v>2261</v>
      </c>
      <c r="G20839" t="s">
        <v>4960</v>
      </c>
      <c r="H20839" t="s">
        <v>12582</v>
      </c>
    </row>
    <row r="20840" spans="5:8" x14ac:dyDescent="0.3">
      <c r="E20840">
        <v>510659</v>
      </c>
      <c r="F20840" t="s">
        <v>2261</v>
      </c>
      <c r="G20840" t="s">
        <v>2642</v>
      </c>
      <c r="H20840" t="s">
        <v>3269</v>
      </c>
    </row>
    <row r="20841" spans="5:8" x14ac:dyDescent="0.3">
      <c r="E20841">
        <v>510660</v>
      </c>
      <c r="F20841" t="s">
        <v>2261</v>
      </c>
      <c r="G20841" t="s">
        <v>3422</v>
      </c>
      <c r="H20841" t="s">
        <v>4189</v>
      </c>
    </row>
    <row r="20842" spans="5:8" x14ac:dyDescent="0.3">
      <c r="E20842">
        <v>510661</v>
      </c>
      <c r="F20842" t="s">
        <v>2261</v>
      </c>
      <c r="G20842" t="s">
        <v>2540</v>
      </c>
      <c r="H20842" t="s">
        <v>12584</v>
      </c>
    </row>
    <row r="20843" spans="5:8" x14ac:dyDescent="0.3">
      <c r="E20843">
        <v>510662</v>
      </c>
      <c r="F20843" t="s">
        <v>2261</v>
      </c>
      <c r="G20843" t="s">
        <v>12597</v>
      </c>
      <c r="H20843" t="s">
        <v>12598</v>
      </c>
    </row>
    <row r="20844" spans="5:8" x14ac:dyDescent="0.3">
      <c r="E20844">
        <v>510663</v>
      </c>
      <c r="F20844" t="s">
        <v>2261</v>
      </c>
      <c r="G20844" t="s">
        <v>12603</v>
      </c>
      <c r="H20844" t="s">
        <v>2600</v>
      </c>
    </row>
    <row r="20845" spans="5:8" x14ac:dyDescent="0.3">
      <c r="E20845">
        <v>510664</v>
      </c>
      <c r="F20845" t="s">
        <v>2261</v>
      </c>
      <c r="G20845" t="s">
        <v>4563</v>
      </c>
      <c r="H20845" t="s">
        <v>2484</v>
      </c>
    </row>
    <row r="20846" spans="5:8" x14ac:dyDescent="0.3">
      <c r="E20846">
        <v>510665</v>
      </c>
      <c r="F20846" t="s">
        <v>2261</v>
      </c>
      <c r="G20846" t="s">
        <v>6592</v>
      </c>
      <c r="H20846" t="s">
        <v>12606</v>
      </c>
    </row>
    <row r="20847" spans="5:8" x14ac:dyDescent="0.3">
      <c r="E20847">
        <v>510666</v>
      </c>
      <c r="F20847" t="s">
        <v>2261</v>
      </c>
      <c r="G20847" t="s">
        <v>12625</v>
      </c>
      <c r="H20847" t="s">
        <v>9340</v>
      </c>
    </row>
    <row r="20848" spans="5:8" x14ac:dyDescent="0.3">
      <c r="E20848">
        <v>510667</v>
      </c>
      <c r="F20848" t="s">
        <v>2264</v>
      </c>
      <c r="G20848" t="s">
        <v>2725</v>
      </c>
      <c r="H20848" t="s">
        <v>3904</v>
      </c>
    </row>
    <row r="20849" spans="5:8" x14ac:dyDescent="0.3">
      <c r="E20849">
        <v>510668</v>
      </c>
      <c r="F20849" t="s">
        <v>2261</v>
      </c>
      <c r="G20849" t="s">
        <v>9394</v>
      </c>
      <c r="H20849" t="s">
        <v>12626</v>
      </c>
    </row>
    <row r="20850" spans="5:8" x14ac:dyDescent="0.3">
      <c r="E20850">
        <v>510669</v>
      </c>
      <c r="F20850" t="s">
        <v>2261</v>
      </c>
      <c r="G20850" t="s">
        <v>12630</v>
      </c>
      <c r="H20850" t="s">
        <v>12631</v>
      </c>
    </row>
    <row r="20851" spans="5:8" x14ac:dyDescent="0.3">
      <c r="E20851">
        <v>510670</v>
      </c>
      <c r="F20851" t="s">
        <v>2261</v>
      </c>
      <c r="G20851" t="s">
        <v>6667</v>
      </c>
      <c r="H20851" t="s">
        <v>10617</v>
      </c>
    </row>
    <row r="20852" spans="5:8" x14ac:dyDescent="0.3">
      <c r="E20852">
        <v>510671</v>
      </c>
      <c r="F20852" t="s">
        <v>2261</v>
      </c>
      <c r="G20852" t="s">
        <v>12638</v>
      </c>
      <c r="H20852" t="s">
        <v>2397</v>
      </c>
    </row>
    <row r="20853" spans="5:8" x14ac:dyDescent="0.3">
      <c r="E20853">
        <v>510672</v>
      </c>
      <c r="F20853" t="s">
        <v>2264</v>
      </c>
      <c r="G20853" t="s">
        <v>12639</v>
      </c>
      <c r="H20853" t="s">
        <v>3644</v>
      </c>
    </row>
    <row r="20854" spans="5:8" x14ac:dyDescent="0.3">
      <c r="E20854">
        <v>510673</v>
      </c>
      <c r="F20854" t="s">
        <v>2261</v>
      </c>
      <c r="G20854" t="s">
        <v>11534</v>
      </c>
      <c r="H20854" t="s">
        <v>6622</v>
      </c>
    </row>
    <row r="20855" spans="5:8" x14ac:dyDescent="0.3">
      <c r="E20855">
        <v>510674</v>
      </c>
      <c r="F20855" t="s">
        <v>2361</v>
      </c>
      <c r="G20855" t="s">
        <v>11786</v>
      </c>
      <c r="H20855" t="s">
        <v>12646</v>
      </c>
    </row>
    <row r="20856" spans="5:8" x14ac:dyDescent="0.3">
      <c r="E20856">
        <v>510675</v>
      </c>
      <c r="F20856" t="s">
        <v>2261</v>
      </c>
      <c r="G20856" t="s">
        <v>10157</v>
      </c>
      <c r="H20856" t="s">
        <v>10018</v>
      </c>
    </row>
    <row r="20857" spans="5:8" x14ac:dyDescent="0.3">
      <c r="E20857">
        <v>510676</v>
      </c>
      <c r="F20857" t="s">
        <v>2261</v>
      </c>
      <c r="G20857" t="s">
        <v>12647</v>
      </c>
      <c r="H20857" t="s">
        <v>12648</v>
      </c>
    </row>
    <row r="20858" spans="5:8" x14ac:dyDescent="0.3">
      <c r="E20858">
        <v>510677</v>
      </c>
      <c r="F20858" t="s">
        <v>2261</v>
      </c>
      <c r="G20858" t="s">
        <v>3755</v>
      </c>
      <c r="H20858" t="s">
        <v>12649</v>
      </c>
    </row>
    <row r="20859" spans="5:8" x14ac:dyDescent="0.3">
      <c r="E20859">
        <v>510678</v>
      </c>
      <c r="F20859" t="s">
        <v>2261</v>
      </c>
      <c r="G20859" t="s">
        <v>12650</v>
      </c>
      <c r="H20859" t="s">
        <v>3541</v>
      </c>
    </row>
    <row r="20860" spans="5:8" x14ac:dyDescent="0.3">
      <c r="E20860">
        <v>510679</v>
      </c>
      <c r="F20860" t="s">
        <v>2261</v>
      </c>
      <c r="G20860" t="s">
        <v>2435</v>
      </c>
      <c r="H20860" t="s">
        <v>12651</v>
      </c>
    </row>
    <row r="20861" spans="5:8" x14ac:dyDescent="0.3">
      <c r="E20861">
        <v>510680</v>
      </c>
      <c r="F20861" t="s">
        <v>2261</v>
      </c>
      <c r="G20861" t="s">
        <v>2418</v>
      </c>
      <c r="H20861" t="s">
        <v>11677</v>
      </c>
    </row>
    <row r="20862" spans="5:8" x14ac:dyDescent="0.3">
      <c r="E20862">
        <v>510681</v>
      </c>
      <c r="F20862" t="s">
        <v>2261</v>
      </c>
      <c r="G20862" t="s">
        <v>12658</v>
      </c>
      <c r="H20862" t="s">
        <v>12659</v>
      </c>
    </row>
    <row r="20863" spans="5:8" x14ac:dyDescent="0.3">
      <c r="E20863">
        <v>510682</v>
      </c>
      <c r="F20863" t="s">
        <v>2261</v>
      </c>
      <c r="G20863" t="s">
        <v>3531</v>
      </c>
      <c r="H20863" t="s">
        <v>11682</v>
      </c>
    </row>
    <row r="20864" spans="5:8" x14ac:dyDescent="0.3">
      <c r="E20864">
        <v>510683</v>
      </c>
      <c r="F20864" t="s">
        <v>2264</v>
      </c>
      <c r="G20864" t="s">
        <v>12660</v>
      </c>
      <c r="H20864" t="s">
        <v>12661</v>
      </c>
    </row>
    <row r="20865" spans="5:8" x14ac:dyDescent="0.3">
      <c r="E20865">
        <v>510684</v>
      </c>
      <c r="F20865" t="s">
        <v>2264</v>
      </c>
      <c r="G20865" t="s">
        <v>7142</v>
      </c>
      <c r="H20865" t="s">
        <v>3329</v>
      </c>
    </row>
    <row r="20866" spans="5:8" x14ac:dyDescent="0.3">
      <c r="E20866">
        <v>510685</v>
      </c>
      <c r="F20866" t="s">
        <v>2261</v>
      </c>
      <c r="G20866" t="s">
        <v>6007</v>
      </c>
      <c r="H20866" t="s">
        <v>3327</v>
      </c>
    </row>
    <row r="20867" spans="5:8" x14ac:dyDescent="0.3">
      <c r="E20867">
        <v>510686</v>
      </c>
      <c r="F20867" t="s">
        <v>2261</v>
      </c>
      <c r="G20867" t="s">
        <v>11912</v>
      </c>
      <c r="H20867" t="s">
        <v>11601</v>
      </c>
    </row>
    <row r="20868" spans="5:8" x14ac:dyDescent="0.3">
      <c r="E20868">
        <v>510687</v>
      </c>
      <c r="F20868" t="s">
        <v>2261</v>
      </c>
      <c r="G20868" t="s">
        <v>2754</v>
      </c>
      <c r="H20868" t="s">
        <v>8389</v>
      </c>
    </row>
    <row r="20869" spans="5:8" x14ac:dyDescent="0.3">
      <c r="E20869">
        <v>510688</v>
      </c>
      <c r="F20869" t="s">
        <v>2261</v>
      </c>
      <c r="G20869" t="s">
        <v>4289</v>
      </c>
      <c r="H20869" t="s">
        <v>4209</v>
      </c>
    </row>
    <row r="20870" spans="5:8" x14ac:dyDescent="0.3">
      <c r="E20870">
        <v>510689</v>
      </c>
      <c r="F20870" t="s">
        <v>2261</v>
      </c>
      <c r="G20870" t="s">
        <v>3636</v>
      </c>
      <c r="H20870" t="s">
        <v>8387</v>
      </c>
    </row>
    <row r="20871" spans="5:8" x14ac:dyDescent="0.3">
      <c r="E20871">
        <v>510690</v>
      </c>
      <c r="F20871" t="s">
        <v>2361</v>
      </c>
      <c r="G20871" t="s">
        <v>12813</v>
      </c>
      <c r="H20871" t="s">
        <v>12814</v>
      </c>
    </row>
    <row r="20872" spans="5:8" x14ac:dyDescent="0.3">
      <c r="E20872">
        <v>510691</v>
      </c>
      <c r="F20872" t="s">
        <v>2264</v>
      </c>
      <c r="G20872" t="s">
        <v>12815</v>
      </c>
      <c r="H20872" t="s">
        <v>12816</v>
      </c>
    </row>
    <row r="20873" spans="5:8" x14ac:dyDescent="0.3">
      <c r="E20873">
        <v>510692</v>
      </c>
      <c r="F20873" t="s">
        <v>2261</v>
      </c>
      <c r="G20873" t="s">
        <v>4042</v>
      </c>
      <c r="H20873" t="s">
        <v>3764</v>
      </c>
    </row>
    <row r="20874" spans="5:8" x14ac:dyDescent="0.3">
      <c r="E20874">
        <v>510693</v>
      </c>
      <c r="F20874" t="s">
        <v>2261</v>
      </c>
      <c r="G20874" t="s">
        <v>12843</v>
      </c>
      <c r="H20874" t="s">
        <v>12844</v>
      </c>
    </row>
    <row r="20875" spans="5:8" x14ac:dyDescent="0.3">
      <c r="E20875">
        <v>510694</v>
      </c>
      <c r="F20875" t="s">
        <v>2264</v>
      </c>
      <c r="G20875" t="s">
        <v>12845</v>
      </c>
      <c r="H20875" t="s">
        <v>12846</v>
      </c>
    </row>
    <row r="20876" spans="5:8" x14ac:dyDescent="0.3">
      <c r="E20876">
        <v>510695</v>
      </c>
      <c r="F20876" t="s">
        <v>2261</v>
      </c>
      <c r="G20876" t="s">
        <v>2491</v>
      </c>
      <c r="H20876" t="s">
        <v>12847</v>
      </c>
    </row>
    <row r="20877" spans="5:8" x14ac:dyDescent="0.3">
      <c r="E20877">
        <v>510696</v>
      </c>
      <c r="F20877" t="s">
        <v>2264</v>
      </c>
      <c r="G20877" t="s">
        <v>12848</v>
      </c>
      <c r="H20877" t="s">
        <v>9562</v>
      </c>
    </row>
    <row r="20878" spans="5:8" x14ac:dyDescent="0.3">
      <c r="E20878">
        <v>510697</v>
      </c>
      <c r="F20878" t="s">
        <v>2261</v>
      </c>
      <c r="G20878" t="s">
        <v>2694</v>
      </c>
      <c r="H20878" t="s">
        <v>19241</v>
      </c>
    </row>
    <row r="20879" spans="5:8" x14ac:dyDescent="0.3">
      <c r="E20879">
        <v>510698</v>
      </c>
      <c r="F20879" t="s">
        <v>2264</v>
      </c>
      <c r="G20879" t="s">
        <v>12240</v>
      </c>
      <c r="H20879" t="s">
        <v>12858</v>
      </c>
    </row>
    <row r="20880" spans="5:8" x14ac:dyDescent="0.3">
      <c r="E20880">
        <v>510699</v>
      </c>
      <c r="F20880" t="s">
        <v>2261</v>
      </c>
      <c r="G20880" t="s">
        <v>3706</v>
      </c>
      <c r="H20880" t="s">
        <v>4054</v>
      </c>
    </row>
    <row r="20881" spans="5:8" x14ac:dyDescent="0.3">
      <c r="E20881">
        <v>510700</v>
      </c>
      <c r="F20881" t="s">
        <v>2264</v>
      </c>
      <c r="G20881" t="s">
        <v>10579</v>
      </c>
      <c r="H20881" t="s">
        <v>8119</v>
      </c>
    </row>
    <row r="20882" spans="5:8" x14ac:dyDescent="0.3">
      <c r="E20882">
        <v>510701</v>
      </c>
      <c r="F20882" t="s">
        <v>2261</v>
      </c>
      <c r="G20882" t="s">
        <v>3636</v>
      </c>
      <c r="H20882" t="s">
        <v>4212</v>
      </c>
    </row>
    <row r="20883" spans="5:8" x14ac:dyDescent="0.3">
      <c r="E20883">
        <v>510702</v>
      </c>
      <c r="F20883" t="s">
        <v>2261</v>
      </c>
      <c r="G20883" t="s">
        <v>4570</v>
      </c>
      <c r="H20883" t="s">
        <v>7986</v>
      </c>
    </row>
    <row r="20884" spans="5:8" x14ac:dyDescent="0.3">
      <c r="E20884">
        <v>510703</v>
      </c>
      <c r="F20884" t="s">
        <v>2261</v>
      </c>
      <c r="G20884" t="s">
        <v>2357</v>
      </c>
      <c r="H20884" t="s">
        <v>9195</v>
      </c>
    </row>
    <row r="20885" spans="5:8" x14ac:dyDescent="0.3">
      <c r="E20885">
        <v>510704</v>
      </c>
      <c r="F20885" t="s">
        <v>2261</v>
      </c>
      <c r="G20885" t="s">
        <v>2301</v>
      </c>
      <c r="H20885" t="s">
        <v>3809</v>
      </c>
    </row>
    <row r="20886" spans="5:8" x14ac:dyDescent="0.3">
      <c r="E20886">
        <v>510705</v>
      </c>
      <c r="F20886" t="s">
        <v>2261</v>
      </c>
      <c r="G20886" t="s">
        <v>2321</v>
      </c>
      <c r="H20886" t="s">
        <v>3511</v>
      </c>
    </row>
    <row r="20887" spans="5:8" x14ac:dyDescent="0.3">
      <c r="E20887">
        <v>510706</v>
      </c>
      <c r="F20887" t="s">
        <v>2261</v>
      </c>
      <c r="G20887" t="s">
        <v>2426</v>
      </c>
      <c r="H20887" t="s">
        <v>12874</v>
      </c>
    </row>
    <row r="20888" spans="5:8" x14ac:dyDescent="0.3">
      <c r="E20888">
        <v>510707</v>
      </c>
      <c r="F20888" t="s">
        <v>2261</v>
      </c>
      <c r="G20888" t="s">
        <v>3027</v>
      </c>
      <c r="H20888" t="s">
        <v>4483</v>
      </c>
    </row>
    <row r="20889" spans="5:8" x14ac:dyDescent="0.3">
      <c r="E20889">
        <v>510708</v>
      </c>
      <c r="F20889" t="s">
        <v>2264</v>
      </c>
      <c r="G20889" t="s">
        <v>10795</v>
      </c>
      <c r="H20889" t="s">
        <v>10414</v>
      </c>
    </row>
    <row r="20890" spans="5:8" x14ac:dyDescent="0.3">
      <c r="E20890">
        <v>510709</v>
      </c>
      <c r="F20890" t="s">
        <v>2261</v>
      </c>
      <c r="G20890" t="s">
        <v>12877</v>
      </c>
      <c r="H20890" t="s">
        <v>8696</v>
      </c>
    </row>
    <row r="20891" spans="5:8" x14ac:dyDescent="0.3">
      <c r="E20891">
        <v>510710</v>
      </c>
      <c r="F20891" t="s">
        <v>2261</v>
      </c>
      <c r="G20891" t="s">
        <v>12878</v>
      </c>
      <c r="H20891" t="s">
        <v>12879</v>
      </c>
    </row>
    <row r="20892" spans="5:8" x14ac:dyDescent="0.3">
      <c r="E20892">
        <v>510711</v>
      </c>
      <c r="F20892" t="s">
        <v>2361</v>
      </c>
      <c r="G20892" t="s">
        <v>2449</v>
      </c>
      <c r="H20892" t="s">
        <v>3997</v>
      </c>
    </row>
    <row r="20893" spans="5:8" x14ac:dyDescent="0.3">
      <c r="E20893">
        <v>510712</v>
      </c>
      <c r="F20893" t="s">
        <v>2264</v>
      </c>
      <c r="G20893" t="s">
        <v>2801</v>
      </c>
      <c r="H20893" t="s">
        <v>12890</v>
      </c>
    </row>
    <row r="20894" spans="5:8" x14ac:dyDescent="0.3">
      <c r="E20894">
        <v>510713</v>
      </c>
      <c r="F20894" t="s">
        <v>2261</v>
      </c>
      <c r="G20894" t="s">
        <v>3394</v>
      </c>
      <c r="H20894" t="s">
        <v>2351</v>
      </c>
    </row>
    <row r="20895" spans="5:8" x14ac:dyDescent="0.3">
      <c r="E20895">
        <v>510714</v>
      </c>
      <c r="F20895" t="s">
        <v>2264</v>
      </c>
      <c r="G20895" t="s">
        <v>3907</v>
      </c>
      <c r="H20895" t="s">
        <v>4182</v>
      </c>
    </row>
    <row r="20896" spans="5:8" x14ac:dyDescent="0.3">
      <c r="E20896">
        <v>510715</v>
      </c>
      <c r="F20896" t="s">
        <v>2264</v>
      </c>
      <c r="G20896" t="s">
        <v>12904</v>
      </c>
      <c r="H20896" t="s">
        <v>12905</v>
      </c>
    </row>
    <row r="20897" spans="5:8" x14ac:dyDescent="0.3">
      <c r="E20897">
        <v>510716</v>
      </c>
      <c r="F20897" t="s">
        <v>2261</v>
      </c>
      <c r="G20897" t="s">
        <v>5421</v>
      </c>
      <c r="H20897" t="s">
        <v>11479</v>
      </c>
    </row>
    <row r="20898" spans="5:8" x14ac:dyDescent="0.3">
      <c r="E20898">
        <v>510717</v>
      </c>
      <c r="F20898" t="s">
        <v>2264</v>
      </c>
      <c r="G20898" t="s">
        <v>3578</v>
      </c>
      <c r="H20898" t="s">
        <v>8389</v>
      </c>
    </row>
    <row r="20899" spans="5:8" x14ac:dyDescent="0.3">
      <c r="E20899">
        <v>510718</v>
      </c>
      <c r="F20899" t="s">
        <v>2261</v>
      </c>
      <c r="G20899" t="s">
        <v>12916</v>
      </c>
      <c r="H20899" t="s">
        <v>3122</v>
      </c>
    </row>
    <row r="20900" spans="5:8" x14ac:dyDescent="0.3">
      <c r="E20900">
        <v>510719</v>
      </c>
      <c r="F20900" t="s">
        <v>2264</v>
      </c>
      <c r="G20900" t="s">
        <v>12917</v>
      </c>
      <c r="H20900" t="s">
        <v>4235</v>
      </c>
    </row>
    <row r="20901" spans="5:8" x14ac:dyDescent="0.3">
      <c r="E20901">
        <v>510720</v>
      </c>
      <c r="F20901" t="s">
        <v>2261</v>
      </c>
      <c r="G20901" t="s">
        <v>12950</v>
      </c>
      <c r="H20901" t="s">
        <v>3215</v>
      </c>
    </row>
    <row r="20902" spans="5:8" x14ac:dyDescent="0.3">
      <c r="E20902">
        <v>510721</v>
      </c>
      <c r="F20902" t="s">
        <v>2264</v>
      </c>
      <c r="G20902" t="s">
        <v>5224</v>
      </c>
      <c r="H20902" t="s">
        <v>12951</v>
      </c>
    </row>
    <row r="20903" spans="5:8" x14ac:dyDescent="0.3">
      <c r="E20903">
        <v>510722</v>
      </c>
      <c r="F20903" t="s">
        <v>2264</v>
      </c>
      <c r="G20903" t="s">
        <v>2289</v>
      </c>
      <c r="H20903" t="s">
        <v>3597</v>
      </c>
    </row>
    <row r="20904" spans="5:8" x14ac:dyDescent="0.3">
      <c r="E20904">
        <v>510723</v>
      </c>
      <c r="F20904" t="s">
        <v>2261</v>
      </c>
      <c r="G20904" t="s">
        <v>4963</v>
      </c>
      <c r="H20904" t="s">
        <v>11829</v>
      </c>
    </row>
    <row r="20905" spans="5:8" x14ac:dyDescent="0.3">
      <c r="E20905">
        <v>510724</v>
      </c>
      <c r="F20905" t="s">
        <v>2261</v>
      </c>
      <c r="G20905" t="s">
        <v>11722</v>
      </c>
      <c r="H20905" t="s">
        <v>12956</v>
      </c>
    </row>
    <row r="20906" spans="5:8" x14ac:dyDescent="0.3">
      <c r="E20906">
        <v>510725</v>
      </c>
      <c r="F20906" t="s">
        <v>2261</v>
      </c>
      <c r="G20906" t="s">
        <v>2353</v>
      </c>
      <c r="H20906" t="s">
        <v>7217</v>
      </c>
    </row>
    <row r="20907" spans="5:8" x14ac:dyDescent="0.3">
      <c r="E20907">
        <v>510726</v>
      </c>
      <c r="F20907" t="s">
        <v>2261</v>
      </c>
      <c r="G20907" t="s">
        <v>2945</v>
      </c>
      <c r="H20907" t="s">
        <v>9100</v>
      </c>
    </row>
    <row r="20908" spans="5:8" x14ac:dyDescent="0.3">
      <c r="E20908">
        <v>510727</v>
      </c>
      <c r="F20908" t="s">
        <v>2261</v>
      </c>
      <c r="G20908" t="s">
        <v>2373</v>
      </c>
      <c r="H20908" t="s">
        <v>12960</v>
      </c>
    </row>
    <row r="20909" spans="5:8" x14ac:dyDescent="0.3">
      <c r="E20909">
        <v>510728</v>
      </c>
      <c r="F20909" t="s">
        <v>2261</v>
      </c>
      <c r="G20909" t="s">
        <v>2405</v>
      </c>
      <c r="H20909" t="s">
        <v>11946</v>
      </c>
    </row>
    <row r="20910" spans="5:8" x14ac:dyDescent="0.3">
      <c r="E20910">
        <v>510729</v>
      </c>
      <c r="F20910" t="s">
        <v>2264</v>
      </c>
      <c r="G20910" t="s">
        <v>12962</v>
      </c>
      <c r="H20910" t="s">
        <v>3561</v>
      </c>
    </row>
    <row r="20911" spans="5:8" x14ac:dyDescent="0.3">
      <c r="E20911">
        <v>510730</v>
      </c>
      <c r="F20911" t="s">
        <v>2261</v>
      </c>
      <c r="G20911" t="s">
        <v>7332</v>
      </c>
      <c r="H20911" t="s">
        <v>12976</v>
      </c>
    </row>
    <row r="20912" spans="5:8" x14ac:dyDescent="0.3">
      <c r="E20912">
        <v>510731</v>
      </c>
      <c r="F20912" t="s">
        <v>2261</v>
      </c>
      <c r="G20912" t="s">
        <v>3806</v>
      </c>
      <c r="H20912" t="s">
        <v>3884</v>
      </c>
    </row>
    <row r="20913" spans="5:8" x14ac:dyDescent="0.3">
      <c r="E20913">
        <v>510732</v>
      </c>
      <c r="F20913" t="s">
        <v>2261</v>
      </c>
      <c r="G20913" t="s">
        <v>8111</v>
      </c>
      <c r="H20913" t="s">
        <v>3725</v>
      </c>
    </row>
    <row r="20914" spans="5:8" x14ac:dyDescent="0.3">
      <c r="E20914">
        <v>510733</v>
      </c>
      <c r="F20914" t="s">
        <v>2261</v>
      </c>
      <c r="G20914" t="s">
        <v>3207</v>
      </c>
      <c r="H20914" t="s">
        <v>3115</v>
      </c>
    </row>
    <row r="20915" spans="5:8" x14ac:dyDescent="0.3">
      <c r="E20915">
        <v>510734</v>
      </c>
      <c r="F20915" t="s">
        <v>2261</v>
      </c>
      <c r="G20915" t="s">
        <v>3053</v>
      </c>
      <c r="H20915" t="s">
        <v>7620</v>
      </c>
    </row>
    <row r="20916" spans="5:8" x14ac:dyDescent="0.3">
      <c r="E20916">
        <v>510735</v>
      </c>
      <c r="F20916" t="s">
        <v>2261</v>
      </c>
      <c r="G20916" t="s">
        <v>2757</v>
      </c>
      <c r="H20916" t="s">
        <v>3727</v>
      </c>
    </row>
    <row r="20917" spans="5:8" x14ac:dyDescent="0.3">
      <c r="E20917">
        <v>510736</v>
      </c>
      <c r="F20917" t="s">
        <v>2261</v>
      </c>
      <c r="G20917" t="s">
        <v>2327</v>
      </c>
      <c r="H20917" t="s">
        <v>4261</v>
      </c>
    </row>
    <row r="20918" spans="5:8" x14ac:dyDescent="0.3">
      <c r="E20918">
        <v>510737</v>
      </c>
      <c r="F20918" t="s">
        <v>2264</v>
      </c>
      <c r="G20918" t="s">
        <v>12982</v>
      </c>
      <c r="H20918" t="s">
        <v>3362</v>
      </c>
    </row>
    <row r="20919" spans="5:8" x14ac:dyDescent="0.3">
      <c r="E20919">
        <v>510738</v>
      </c>
      <c r="F20919" t="s">
        <v>2264</v>
      </c>
      <c r="G20919" t="s">
        <v>11998</v>
      </c>
      <c r="H20919" t="s">
        <v>4212</v>
      </c>
    </row>
    <row r="20920" spans="5:8" x14ac:dyDescent="0.3">
      <c r="E20920">
        <v>510739</v>
      </c>
      <c r="F20920" t="s">
        <v>2264</v>
      </c>
      <c r="G20920" t="s">
        <v>4169</v>
      </c>
      <c r="H20920" t="s">
        <v>3329</v>
      </c>
    </row>
    <row r="20921" spans="5:8" x14ac:dyDescent="0.3">
      <c r="E20921">
        <v>510740</v>
      </c>
      <c r="F20921" t="s">
        <v>2261</v>
      </c>
      <c r="G20921" t="s">
        <v>3741</v>
      </c>
      <c r="H20921" t="s">
        <v>3329</v>
      </c>
    </row>
    <row r="20922" spans="5:8" x14ac:dyDescent="0.3">
      <c r="E20922">
        <v>510741</v>
      </c>
      <c r="F20922" t="s">
        <v>2261</v>
      </c>
      <c r="G20922" t="s">
        <v>2712</v>
      </c>
      <c r="H20922" t="s">
        <v>13011</v>
      </c>
    </row>
    <row r="20923" spans="5:8" x14ac:dyDescent="0.3">
      <c r="E20923">
        <v>510742</v>
      </c>
      <c r="F20923" t="s">
        <v>2261</v>
      </c>
      <c r="G20923" t="s">
        <v>2597</v>
      </c>
      <c r="H20923" t="s">
        <v>3965</v>
      </c>
    </row>
    <row r="20924" spans="5:8" x14ac:dyDescent="0.3">
      <c r="E20924">
        <v>510743</v>
      </c>
      <c r="F20924" t="s">
        <v>2261</v>
      </c>
      <c r="G20924" t="s">
        <v>2449</v>
      </c>
      <c r="H20924" t="s">
        <v>12140</v>
      </c>
    </row>
    <row r="20925" spans="5:8" x14ac:dyDescent="0.3">
      <c r="E20925">
        <v>510744</v>
      </c>
      <c r="F20925" t="s">
        <v>2261</v>
      </c>
      <c r="G20925" t="s">
        <v>9288</v>
      </c>
      <c r="H20925" t="s">
        <v>6765</v>
      </c>
    </row>
    <row r="20926" spans="5:8" x14ac:dyDescent="0.3">
      <c r="E20926">
        <v>510745</v>
      </c>
      <c r="F20926" t="s">
        <v>2261</v>
      </c>
      <c r="G20926" t="s">
        <v>7939</v>
      </c>
      <c r="H20926" t="s">
        <v>12147</v>
      </c>
    </row>
    <row r="20927" spans="5:8" x14ac:dyDescent="0.3">
      <c r="E20927">
        <v>510746</v>
      </c>
      <c r="F20927" t="s">
        <v>2261</v>
      </c>
      <c r="G20927" t="s">
        <v>2540</v>
      </c>
      <c r="H20927" t="s">
        <v>13037</v>
      </c>
    </row>
    <row r="20928" spans="5:8" x14ac:dyDescent="0.3">
      <c r="E20928">
        <v>510747</v>
      </c>
      <c r="F20928" t="s">
        <v>2261</v>
      </c>
      <c r="G20928" t="s">
        <v>13038</v>
      </c>
      <c r="H20928" t="s">
        <v>11946</v>
      </c>
    </row>
    <row r="20929" spans="5:8" x14ac:dyDescent="0.3">
      <c r="E20929">
        <v>510748</v>
      </c>
      <c r="F20929" t="s">
        <v>2261</v>
      </c>
      <c r="G20929" t="s">
        <v>13039</v>
      </c>
      <c r="H20929" t="s">
        <v>3511</v>
      </c>
    </row>
    <row r="20930" spans="5:8" x14ac:dyDescent="0.3">
      <c r="E20930">
        <v>510749</v>
      </c>
      <c r="F20930" t="s">
        <v>2361</v>
      </c>
      <c r="G20930" t="s">
        <v>10792</v>
      </c>
      <c r="H20930" t="s">
        <v>13040</v>
      </c>
    </row>
    <row r="20931" spans="5:8" x14ac:dyDescent="0.3">
      <c r="E20931">
        <v>510750</v>
      </c>
      <c r="F20931" t="s">
        <v>2261</v>
      </c>
      <c r="G20931" t="s">
        <v>11032</v>
      </c>
      <c r="H20931" t="s">
        <v>13041</v>
      </c>
    </row>
    <row r="20932" spans="5:8" x14ac:dyDescent="0.3">
      <c r="E20932">
        <v>510751</v>
      </c>
      <c r="F20932" t="s">
        <v>2261</v>
      </c>
      <c r="G20932" t="s">
        <v>5061</v>
      </c>
      <c r="H20932" t="s">
        <v>12649</v>
      </c>
    </row>
    <row r="20933" spans="5:8" x14ac:dyDescent="0.3">
      <c r="E20933">
        <v>510752</v>
      </c>
      <c r="F20933" t="s">
        <v>2361</v>
      </c>
      <c r="G20933" t="s">
        <v>5223</v>
      </c>
      <c r="H20933" t="s">
        <v>8399</v>
      </c>
    </row>
    <row r="20934" spans="5:8" x14ac:dyDescent="0.3">
      <c r="E20934">
        <v>510753</v>
      </c>
      <c r="F20934" t="s">
        <v>2264</v>
      </c>
      <c r="G20934" t="s">
        <v>13043</v>
      </c>
      <c r="H20934" t="s">
        <v>11677</v>
      </c>
    </row>
    <row r="20935" spans="5:8" x14ac:dyDescent="0.3">
      <c r="E20935">
        <v>510754</v>
      </c>
      <c r="F20935" t="s">
        <v>2261</v>
      </c>
      <c r="G20935" t="s">
        <v>13044</v>
      </c>
      <c r="H20935" t="s">
        <v>13045</v>
      </c>
    </row>
    <row r="20936" spans="5:8" x14ac:dyDescent="0.3">
      <c r="E20936">
        <v>510755</v>
      </c>
      <c r="F20936" t="s">
        <v>2264</v>
      </c>
      <c r="G20936" t="s">
        <v>3306</v>
      </c>
      <c r="H20936" t="s">
        <v>3597</v>
      </c>
    </row>
    <row r="20937" spans="5:8" x14ac:dyDescent="0.3">
      <c r="E20937">
        <v>510756</v>
      </c>
      <c r="F20937" t="s">
        <v>2261</v>
      </c>
      <c r="G20937" t="s">
        <v>3512</v>
      </c>
      <c r="H20937" t="s">
        <v>13049</v>
      </c>
    </row>
    <row r="20938" spans="5:8" x14ac:dyDescent="0.3">
      <c r="E20938">
        <v>510757</v>
      </c>
      <c r="F20938" t="s">
        <v>2261</v>
      </c>
      <c r="G20938" t="s">
        <v>13051</v>
      </c>
      <c r="H20938" t="s">
        <v>11043</v>
      </c>
    </row>
    <row r="20939" spans="5:8" x14ac:dyDescent="0.3">
      <c r="E20939">
        <v>510758</v>
      </c>
      <c r="F20939" t="s">
        <v>2261</v>
      </c>
      <c r="G20939" t="s">
        <v>3419</v>
      </c>
      <c r="H20939" t="s">
        <v>13053</v>
      </c>
    </row>
    <row r="20940" spans="5:8" x14ac:dyDescent="0.3">
      <c r="E20940">
        <v>510759</v>
      </c>
      <c r="F20940" t="s">
        <v>2261</v>
      </c>
      <c r="G20940" t="s">
        <v>2908</v>
      </c>
      <c r="H20940" t="s">
        <v>13054</v>
      </c>
    </row>
    <row r="20941" spans="5:8" x14ac:dyDescent="0.3">
      <c r="E20941">
        <v>510760</v>
      </c>
      <c r="F20941" t="s">
        <v>2261</v>
      </c>
      <c r="G20941" t="s">
        <v>3166</v>
      </c>
      <c r="H20941" t="s">
        <v>13063</v>
      </c>
    </row>
    <row r="20942" spans="5:8" x14ac:dyDescent="0.3">
      <c r="E20942">
        <v>510761</v>
      </c>
      <c r="F20942" t="s">
        <v>2261</v>
      </c>
      <c r="G20942" t="s">
        <v>6877</v>
      </c>
      <c r="H20942" t="s">
        <v>13092</v>
      </c>
    </row>
    <row r="20943" spans="5:8" x14ac:dyDescent="0.3">
      <c r="E20943">
        <v>510762</v>
      </c>
      <c r="F20943" t="s">
        <v>2261</v>
      </c>
      <c r="G20943" t="s">
        <v>13094</v>
      </c>
      <c r="H20943" t="s">
        <v>13095</v>
      </c>
    </row>
    <row r="20944" spans="5:8" x14ac:dyDescent="0.3">
      <c r="E20944">
        <v>510763</v>
      </c>
      <c r="F20944" t="s">
        <v>2261</v>
      </c>
      <c r="G20944" t="s">
        <v>14</v>
      </c>
      <c r="H20944" t="s">
        <v>11573</v>
      </c>
    </row>
    <row r="20945" spans="5:8" x14ac:dyDescent="0.3">
      <c r="E20945">
        <v>510764</v>
      </c>
      <c r="F20945" t="s">
        <v>2261</v>
      </c>
      <c r="G20945" t="s">
        <v>2378</v>
      </c>
      <c r="H20945" t="s">
        <v>13102</v>
      </c>
    </row>
    <row r="20946" spans="5:8" x14ac:dyDescent="0.3">
      <c r="E20946">
        <v>510765</v>
      </c>
      <c r="F20946" t="s">
        <v>2261</v>
      </c>
      <c r="G20946" t="s">
        <v>2327</v>
      </c>
      <c r="H20946" t="s">
        <v>12606</v>
      </c>
    </row>
    <row r="20947" spans="5:8" x14ac:dyDescent="0.3">
      <c r="E20947">
        <v>510766</v>
      </c>
      <c r="F20947" t="s">
        <v>2261</v>
      </c>
      <c r="G20947" t="s">
        <v>13105</v>
      </c>
      <c r="H20947" t="s">
        <v>13106</v>
      </c>
    </row>
    <row r="20948" spans="5:8" x14ac:dyDescent="0.3">
      <c r="E20948">
        <v>510767</v>
      </c>
      <c r="F20948" t="s">
        <v>2261</v>
      </c>
      <c r="G20948" t="s">
        <v>3405</v>
      </c>
      <c r="H20948" t="s">
        <v>13107</v>
      </c>
    </row>
    <row r="20949" spans="5:8" x14ac:dyDescent="0.3">
      <c r="E20949">
        <v>510768</v>
      </c>
      <c r="F20949" t="s">
        <v>2261</v>
      </c>
      <c r="G20949" t="s">
        <v>2973</v>
      </c>
      <c r="H20949" t="s">
        <v>12680</v>
      </c>
    </row>
    <row r="20950" spans="5:8" x14ac:dyDescent="0.3">
      <c r="E20950">
        <v>510769</v>
      </c>
      <c r="F20950" t="s">
        <v>2361</v>
      </c>
      <c r="G20950" t="s">
        <v>2643</v>
      </c>
      <c r="H20950" t="s">
        <v>3541</v>
      </c>
    </row>
    <row r="20951" spans="5:8" x14ac:dyDescent="0.3">
      <c r="E20951">
        <v>510770</v>
      </c>
      <c r="F20951" t="s">
        <v>2261</v>
      </c>
      <c r="G20951" t="s">
        <v>2405</v>
      </c>
      <c r="H20951" t="s">
        <v>19242</v>
      </c>
    </row>
    <row r="20952" spans="5:8" x14ac:dyDescent="0.3">
      <c r="E20952">
        <v>510771</v>
      </c>
      <c r="F20952" t="s">
        <v>2264</v>
      </c>
      <c r="G20952" t="s">
        <v>4028</v>
      </c>
      <c r="H20952" t="s">
        <v>3455</v>
      </c>
    </row>
    <row r="20953" spans="5:8" x14ac:dyDescent="0.3">
      <c r="E20953">
        <v>510772</v>
      </c>
      <c r="F20953" t="s">
        <v>2261</v>
      </c>
      <c r="G20953" t="s">
        <v>5421</v>
      </c>
      <c r="H20953" t="s">
        <v>3511</v>
      </c>
    </row>
    <row r="20954" spans="5:8" x14ac:dyDescent="0.3">
      <c r="E20954">
        <v>510773</v>
      </c>
      <c r="F20954" t="s">
        <v>2361</v>
      </c>
      <c r="G20954" t="s">
        <v>10256</v>
      </c>
      <c r="H20954" t="s">
        <v>11033</v>
      </c>
    </row>
    <row r="20955" spans="5:8" x14ac:dyDescent="0.3">
      <c r="E20955">
        <v>510774</v>
      </c>
      <c r="F20955" t="s">
        <v>2261</v>
      </c>
      <c r="G20955" t="s">
        <v>2945</v>
      </c>
      <c r="H20955" t="s">
        <v>13134</v>
      </c>
    </row>
    <row r="20956" spans="5:8" x14ac:dyDescent="0.3">
      <c r="E20956">
        <v>510775</v>
      </c>
      <c r="F20956" t="s">
        <v>2261</v>
      </c>
      <c r="G20956" t="s">
        <v>3466</v>
      </c>
      <c r="H20956" t="s">
        <v>13135</v>
      </c>
    </row>
    <row r="20957" spans="5:8" x14ac:dyDescent="0.3">
      <c r="E20957">
        <v>510776</v>
      </c>
      <c r="F20957" t="s">
        <v>2261</v>
      </c>
      <c r="G20957" t="s">
        <v>3246</v>
      </c>
      <c r="H20957" t="s">
        <v>5565</v>
      </c>
    </row>
    <row r="20958" spans="5:8" x14ac:dyDescent="0.3">
      <c r="E20958">
        <v>510777</v>
      </c>
      <c r="F20958" t="s">
        <v>2261</v>
      </c>
      <c r="G20958" t="s">
        <v>2998</v>
      </c>
      <c r="H20958" t="s">
        <v>13137</v>
      </c>
    </row>
    <row r="20959" spans="5:8" x14ac:dyDescent="0.3">
      <c r="E20959">
        <v>510778</v>
      </c>
      <c r="F20959" t="s">
        <v>2261</v>
      </c>
      <c r="G20959" t="s">
        <v>3741</v>
      </c>
      <c r="H20959" t="s">
        <v>3644</v>
      </c>
    </row>
    <row r="20960" spans="5:8" x14ac:dyDescent="0.3">
      <c r="E20960">
        <v>510779</v>
      </c>
      <c r="F20960" t="s">
        <v>2261</v>
      </c>
      <c r="G20960" t="s">
        <v>2926</v>
      </c>
      <c r="H20960" t="s">
        <v>13138</v>
      </c>
    </row>
    <row r="20961" spans="5:8" x14ac:dyDescent="0.3">
      <c r="E20961">
        <v>510780</v>
      </c>
      <c r="F20961" t="s">
        <v>2361</v>
      </c>
      <c r="G20961" t="s">
        <v>5455</v>
      </c>
      <c r="H20961" t="s">
        <v>3329</v>
      </c>
    </row>
    <row r="20962" spans="5:8" x14ac:dyDescent="0.3">
      <c r="E20962">
        <v>510781</v>
      </c>
      <c r="F20962" t="s">
        <v>2261</v>
      </c>
      <c r="G20962" t="s">
        <v>3656</v>
      </c>
      <c r="H20962" t="s">
        <v>3893</v>
      </c>
    </row>
    <row r="20963" spans="5:8" x14ac:dyDescent="0.3">
      <c r="E20963">
        <v>510782</v>
      </c>
      <c r="F20963" t="s">
        <v>2261</v>
      </c>
      <c r="G20963" t="s">
        <v>8873</v>
      </c>
      <c r="H20963" t="s">
        <v>13139</v>
      </c>
    </row>
    <row r="20964" spans="5:8" x14ac:dyDescent="0.3">
      <c r="E20964">
        <v>510783</v>
      </c>
      <c r="F20964" t="s">
        <v>2264</v>
      </c>
      <c r="G20964" t="s">
        <v>12373</v>
      </c>
      <c r="H20964" t="s">
        <v>3329</v>
      </c>
    </row>
    <row r="20965" spans="5:8" x14ac:dyDescent="0.3">
      <c r="E20965">
        <v>510784</v>
      </c>
      <c r="F20965" t="s">
        <v>2361</v>
      </c>
      <c r="G20965" t="s">
        <v>13141</v>
      </c>
      <c r="H20965" t="s">
        <v>13142</v>
      </c>
    </row>
    <row r="20966" spans="5:8" x14ac:dyDescent="0.3">
      <c r="E20966">
        <v>510785</v>
      </c>
      <c r="F20966" t="s">
        <v>2261</v>
      </c>
      <c r="G20966" t="s">
        <v>4417</v>
      </c>
      <c r="H20966" t="s">
        <v>13143</v>
      </c>
    </row>
    <row r="20967" spans="5:8" x14ac:dyDescent="0.3">
      <c r="E20967">
        <v>510786</v>
      </c>
      <c r="F20967" t="s">
        <v>2261</v>
      </c>
      <c r="G20967" t="s">
        <v>13144</v>
      </c>
      <c r="H20967" t="s">
        <v>9547</v>
      </c>
    </row>
    <row r="20968" spans="5:8" x14ac:dyDescent="0.3">
      <c r="E20968">
        <v>510787</v>
      </c>
      <c r="F20968" t="s">
        <v>2261</v>
      </c>
      <c r="G20968" t="s">
        <v>2909</v>
      </c>
      <c r="H20968" t="s">
        <v>13145</v>
      </c>
    </row>
    <row r="20969" spans="5:8" x14ac:dyDescent="0.3">
      <c r="E20969">
        <v>510788</v>
      </c>
      <c r="F20969" t="s">
        <v>2261</v>
      </c>
      <c r="G20969" t="s">
        <v>4483</v>
      </c>
      <c r="H20969" t="s">
        <v>10403</v>
      </c>
    </row>
    <row r="20970" spans="5:8" x14ac:dyDescent="0.3">
      <c r="E20970">
        <v>510789</v>
      </c>
      <c r="F20970" t="s">
        <v>2264</v>
      </c>
      <c r="G20970" t="s">
        <v>5569</v>
      </c>
      <c r="H20970" t="s">
        <v>4001</v>
      </c>
    </row>
    <row r="20971" spans="5:8" x14ac:dyDescent="0.3">
      <c r="E20971">
        <v>510790</v>
      </c>
      <c r="F20971" t="s">
        <v>2264</v>
      </c>
      <c r="G20971" t="s">
        <v>7056</v>
      </c>
      <c r="H20971" t="s">
        <v>13062</v>
      </c>
    </row>
    <row r="20972" spans="5:8" x14ac:dyDescent="0.3">
      <c r="E20972">
        <v>510791</v>
      </c>
      <c r="F20972" t="s">
        <v>2264</v>
      </c>
      <c r="G20972" t="s">
        <v>4637</v>
      </c>
      <c r="H20972" t="s">
        <v>13146</v>
      </c>
    </row>
    <row r="20973" spans="5:8" x14ac:dyDescent="0.3">
      <c r="E20973">
        <v>510792</v>
      </c>
      <c r="F20973" t="s">
        <v>2261</v>
      </c>
      <c r="G20973" t="s">
        <v>4351</v>
      </c>
      <c r="H20973" t="s">
        <v>13148</v>
      </c>
    </row>
    <row r="20974" spans="5:8" x14ac:dyDescent="0.3">
      <c r="E20974">
        <v>510793</v>
      </c>
      <c r="F20974" t="s">
        <v>2261</v>
      </c>
      <c r="G20974" t="s">
        <v>3398</v>
      </c>
      <c r="H20974" t="s">
        <v>9164</v>
      </c>
    </row>
    <row r="20975" spans="5:8" x14ac:dyDescent="0.3">
      <c r="E20975">
        <v>510794</v>
      </c>
      <c r="F20975" t="s">
        <v>2261</v>
      </c>
      <c r="G20975" t="s">
        <v>3129</v>
      </c>
      <c r="H20975" t="s">
        <v>7662</v>
      </c>
    </row>
    <row r="20976" spans="5:8" x14ac:dyDescent="0.3">
      <c r="E20976">
        <v>510795</v>
      </c>
      <c r="F20976" t="s">
        <v>2261</v>
      </c>
      <c r="G20976" t="s">
        <v>3166</v>
      </c>
      <c r="H20976" t="s">
        <v>9930</v>
      </c>
    </row>
    <row r="20977" spans="5:8" x14ac:dyDescent="0.3">
      <c r="E20977">
        <v>510796</v>
      </c>
      <c r="F20977" t="s">
        <v>2261</v>
      </c>
      <c r="G20977" t="s">
        <v>13099</v>
      </c>
      <c r="H20977" t="s">
        <v>3511</v>
      </c>
    </row>
    <row r="20978" spans="5:8" x14ac:dyDescent="0.3">
      <c r="E20978">
        <v>510797</v>
      </c>
      <c r="F20978" t="s">
        <v>2261</v>
      </c>
      <c r="G20978" t="s">
        <v>2485</v>
      </c>
      <c r="H20978" t="s">
        <v>3511</v>
      </c>
    </row>
    <row r="20979" spans="5:8" x14ac:dyDescent="0.3">
      <c r="E20979">
        <v>510798</v>
      </c>
      <c r="F20979" t="s">
        <v>2261</v>
      </c>
      <c r="G20979" t="s">
        <v>13158</v>
      </c>
      <c r="H20979" t="s">
        <v>13159</v>
      </c>
    </row>
    <row r="20980" spans="5:8" x14ac:dyDescent="0.3">
      <c r="E20980">
        <v>510799</v>
      </c>
      <c r="F20980" t="s">
        <v>2261</v>
      </c>
      <c r="G20980" t="s">
        <v>10518</v>
      </c>
      <c r="H20980" t="s">
        <v>13189</v>
      </c>
    </row>
    <row r="20981" spans="5:8" x14ac:dyDescent="0.3">
      <c r="E20981">
        <v>510800</v>
      </c>
      <c r="F20981" t="s">
        <v>2261</v>
      </c>
      <c r="G20981" t="s">
        <v>13190</v>
      </c>
      <c r="H20981" t="s">
        <v>13191</v>
      </c>
    </row>
    <row r="20982" spans="5:8" x14ac:dyDescent="0.3">
      <c r="E20982">
        <v>510801</v>
      </c>
      <c r="F20982" t="s">
        <v>2261</v>
      </c>
      <c r="G20982" t="s">
        <v>13192</v>
      </c>
      <c r="H20982" t="s">
        <v>6091</v>
      </c>
    </row>
    <row r="20983" spans="5:8" x14ac:dyDescent="0.3">
      <c r="E20983">
        <v>510802</v>
      </c>
      <c r="F20983" t="s">
        <v>2261</v>
      </c>
      <c r="G20983" t="s">
        <v>13205</v>
      </c>
      <c r="H20983" t="s">
        <v>10324</v>
      </c>
    </row>
    <row r="20984" spans="5:8" x14ac:dyDescent="0.3">
      <c r="E20984">
        <v>510803</v>
      </c>
      <c r="F20984" t="s">
        <v>2264</v>
      </c>
      <c r="G20984" t="s">
        <v>13206</v>
      </c>
      <c r="H20984" t="s">
        <v>8707</v>
      </c>
    </row>
    <row r="20985" spans="5:8" x14ac:dyDescent="0.3">
      <c r="E20985">
        <v>510804</v>
      </c>
      <c r="F20985" t="s">
        <v>2361</v>
      </c>
      <c r="G20985" t="s">
        <v>7881</v>
      </c>
      <c r="H20985" t="s">
        <v>13207</v>
      </c>
    </row>
    <row r="20986" spans="5:8" x14ac:dyDescent="0.3">
      <c r="E20986">
        <v>510805</v>
      </c>
      <c r="F20986" t="s">
        <v>2261</v>
      </c>
      <c r="G20986" t="s">
        <v>2765</v>
      </c>
      <c r="H20986" t="s">
        <v>13208</v>
      </c>
    </row>
    <row r="20987" spans="5:8" x14ac:dyDescent="0.3">
      <c r="E20987">
        <v>510806</v>
      </c>
      <c r="F20987" t="s">
        <v>2261</v>
      </c>
      <c r="G20987" t="s">
        <v>6704</v>
      </c>
      <c r="H20987" t="s">
        <v>3584</v>
      </c>
    </row>
    <row r="20988" spans="5:8" x14ac:dyDescent="0.3">
      <c r="E20988">
        <v>510807</v>
      </c>
      <c r="F20988" t="s">
        <v>2264</v>
      </c>
      <c r="G20988" t="s">
        <v>3206</v>
      </c>
      <c r="H20988" t="s">
        <v>3511</v>
      </c>
    </row>
    <row r="20989" spans="5:8" x14ac:dyDescent="0.3">
      <c r="E20989">
        <v>510808</v>
      </c>
      <c r="F20989" t="s">
        <v>2261</v>
      </c>
      <c r="G20989" t="s">
        <v>2289</v>
      </c>
      <c r="H20989" t="s">
        <v>13270</v>
      </c>
    </row>
    <row r="20990" spans="5:8" x14ac:dyDescent="0.3">
      <c r="E20990">
        <v>510809</v>
      </c>
      <c r="F20990" t="s">
        <v>2261</v>
      </c>
      <c r="G20990" t="s">
        <v>2941</v>
      </c>
      <c r="H20990" t="s">
        <v>13290</v>
      </c>
    </row>
    <row r="20991" spans="5:8" x14ac:dyDescent="0.3">
      <c r="E20991">
        <v>510810</v>
      </c>
      <c r="F20991" t="s">
        <v>2261</v>
      </c>
      <c r="G20991" t="s">
        <v>2491</v>
      </c>
      <c r="H20991" t="s">
        <v>8132</v>
      </c>
    </row>
    <row r="20992" spans="5:8" x14ac:dyDescent="0.3">
      <c r="E20992">
        <v>510811</v>
      </c>
      <c r="F20992" t="s">
        <v>2264</v>
      </c>
      <c r="G20992" t="s">
        <v>13291</v>
      </c>
      <c r="H20992" t="s">
        <v>9204</v>
      </c>
    </row>
    <row r="20993" spans="5:8" x14ac:dyDescent="0.3">
      <c r="E20993">
        <v>510812</v>
      </c>
      <c r="F20993" t="s">
        <v>2264</v>
      </c>
      <c r="G20993" t="s">
        <v>7100</v>
      </c>
      <c r="H20993" t="s">
        <v>12606</v>
      </c>
    </row>
    <row r="20994" spans="5:8" x14ac:dyDescent="0.3">
      <c r="E20994">
        <v>510813</v>
      </c>
      <c r="F20994" t="s">
        <v>2361</v>
      </c>
      <c r="G20994" t="s">
        <v>2823</v>
      </c>
      <c r="H20994" t="s">
        <v>13292</v>
      </c>
    </row>
    <row r="20995" spans="5:8" x14ac:dyDescent="0.3">
      <c r="E20995">
        <v>510814</v>
      </c>
      <c r="F20995" t="s">
        <v>2261</v>
      </c>
      <c r="G20995" t="s">
        <v>2373</v>
      </c>
      <c r="H20995" t="s">
        <v>13293</v>
      </c>
    </row>
    <row r="20996" spans="5:8" x14ac:dyDescent="0.3">
      <c r="E20996">
        <v>510815</v>
      </c>
      <c r="F20996" t="s">
        <v>2264</v>
      </c>
      <c r="G20996" t="s">
        <v>13329</v>
      </c>
      <c r="H20996" t="s">
        <v>13330</v>
      </c>
    </row>
    <row r="20997" spans="5:8" x14ac:dyDescent="0.3">
      <c r="E20997">
        <v>510816</v>
      </c>
      <c r="F20997" t="s">
        <v>2261</v>
      </c>
      <c r="G20997" t="s">
        <v>12625</v>
      </c>
      <c r="H20997" t="s">
        <v>12956</v>
      </c>
    </row>
    <row r="20998" spans="5:8" x14ac:dyDescent="0.3">
      <c r="E20998">
        <v>510817</v>
      </c>
      <c r="F20998" t="s">
        <v>2261</v>
      </c>
      <c r="G20998" t="s">
        <v>3456</v>
      </c>
      <c r="H20998" t="s">
        <v>13416</v>
      </c>
    </row>
    <row r="20999" spans="5:8" x14ac:dyDescent="0.3">
      <c r="E20999">
        <v>510818</v>
      </c>
      <c r="F20999" t="s">
        <v>2261</v>
      </c>
      <c r="G20999" t="s">
        <v>2615</v>
      </c>
      <c r="H20999" t="s">
        <v>3783</v>
      </c>
    </row>
    <row r="21000" spans="5:8" x14ac:dyDescent="0.3">
      <c r="E21000">
        <v>510819</v>
      </c>
      <c r="F21000" t="s">
        <v>2261</v>
      </c>
      <c r="G21000" t="s">
        <v>13451</v>
      </c>
      <c r="H21000" t="s">
        <v>13452</v>
      </c>
    </row>
    <row r="21001" spans="5:8" x14ac:dyDescent="0.3">
      <c r="E21001">
        <v>510820</v>
      </c>
      <c r="F21001" t="s">
        <v>2264</v>
      </c>
      <c r="G21001" t="s">
        <v>3539</v>
      </c>
      <c r="H21001" t="s">
        <v>8382</v>
      </c>
    </row>
    <row r="21002" spans="5:8" x14ac:dyDescent="0.3">
      <c r="E21002">
        <v>510821</v>
      </c>
      <c r="F21002" t="s">
        <v>2261</v>
      </c>
      <c r="G21002" t="s">
        <v>13499</v>
      </c>
      <c r="H21002" t="s">
        <v>3329</v>
      </c>
    </row>
    <row r="21003" spans="5:8" x14ac:dyDescent="0.3">
      <c r="E21003">
        <v>510822</v>
      </c>
      <c r="F21003" t="s">
        <v>2261</v>
      </c>
      <c r="G21003" t="s">
        <v>5135</v>
      </c>
      <c r="H21003" t="s">
        <v>13500</v>
      </c>
    </row>
    <row r="21004" spans="5:8" x14ac:dyDescent="0.3">
      <c r="E21004">
        <v>510823</v>
      </c>
      <c r="F21004" t="s">
        <v>2261</v>
      </c>
      <c r="G21004" t="s">
        <v>10990</v>
      </c>
      <c r="H21004" t="s">
        <v>13501</v>
      </c>
    </row>
    <row r="21005" spans="5:8" x14ac:dyDescent="0.3">
      <c r="E21005">
        <v>510824</v>
      </c>
      <c r="F21005" t="s">
        <v>2261</v>
      </c>
      <c r="G21005" t="s">
        <v>2690</v>
      </c>
      <c r="H21005" t="s">
        <v>13502</v>
      </c>
    </row>
    <row r="21006" spans="5:8" x14ac:dyDescent="0.3">
      <c r="E21006">
        <v>510825</v>
      </c>
      <c r="F21006" t="s">
        <v>2261</v>
      </c>
      <c r="G21006" t="s">
        <v>13522</v>
      </c>
      <c r="H21006" t="s">
        <v>9125</v>
      </c>
    </row>
    <row r="21007" spans="5:8" x14ac:dyDescent="0.3">
      <c r="E21007">
        <v>510826</v>
      </c>
      <c r="F21007" t="s">
        <v>2261</v>
      </c>
      <c r="G21007" t="s">
        <v>2542</v>
      </c>
      <c r="H21007" t="s">
        <v>13542</v>
      </c>
    </row>
    <row r="21008" spans="5:8" x14ac:dyDescent="0.3">
      <c r="E21008">
        <v>510827</v>
      </c>
      <c r="F21008" t="s">
        <v>2261</v>
      </c>
      <c r="G21008" t="s">
        <v>2268</v>
      </c>
      <c r="H21008" t="s">
        <v>8908</v>
      </c>
    </row>
    <row r="21009" spans="5:8" x14ac:dyDescent="0.3">
      <c r="E21009">
        <v>510828</v>
      </c>
      <c r="F21009" t="s">
        <v>2264</v>
      </c>
      <c r="G21009" t="s">
        <v>13543</v>
      </c>
      <c r="H21009" t="s">
        <v>19243</v>
      </c>
    </row>
    <row r="21010" spans="5:8" x14ac:dyDescent="0.3">
      <c r="E21010">
        <v>510829</v>
      </c>
      <c r="F21010" t="s">
        <v>2261</v>
      </c>
      <c r="G21010" t="s">
        <v>2480</v>
      </c>
      <c r="H21010" t="s">
        <v>4235</v>
      </c>
    </row>
    <row r="21011" spans="5:8" x14ac:dyDescent="0.3">
      <c r="E21011">
        <v>510830</v>
      </c>
      <c r="F21011" t="s">
        <v>2361</v>
      </c>
      <c r="G21011" t="s">
        <v>12230</v>
      </c>
      <c r="H21011" t="s">
        <v>13578</v>
      </c>
    </row>
    <row r="21012" spans="5:8" x14ac:dyDescent="0.3">
      <c r="E21012">
        <v>510831</v>
      </c>
      <c r="F21012" t="s">
        <v>2261</v>
      </c>
      <c r="G21012" t="s">
        <v>3953</v>
      </c>
      <c r="H21012" t="s">
        <v>6332</v>
      </c>
    </row>
    <row r="21013" spans="5:8" x14ac:dyDescent="0.3">
      <c r="E21013">
        <v>510832</v>
      </c>
      <c r="F21013" t="s">
        <v>2261</v>
      </c>
      <c r="G21013" t="s">
        <v>13579</v>
      </c>
      <c r="H21013" t="s">
        <v>13580</v>
      </c>
    </row>
    <row r="21014" spans="5:8" x14ac:dyDescent="0.3">
      <c r="E21014">
        <v>510833</v>
      </c>
      <c r="F21014" t="s">
        <v>2264</v>
      </c>
      <c r="G21014" t="s">
        <v>2903</v>
      </c>
      <c r="H21014" t="s">
        <v>13581</v>
      </c>
    </row>
    <row r="21015" spans="5:8" x14ac:dyDescent="0.3">
      <c r="E21015">
        <v>510834</v>
      </c>
      <c r="F21015" t="s">
        <v>2264</v>
      </c>
      <c r="G21015" t="s">
        <v>2867</v>
      </c>
      <c r="H21015" t="s">
        <v>13582</v>
      </c>
    </row>
    <row r="21016" spans="5:8" x14ac:dyDescent="0.3">
      <c r="E21016">
        <v>510835</v>
      </c>
      <c r="F21016" t="s">
        <v>2261</v>
      </c>
      <c r="G21016" t="s">
        <v>12317</v>
      </c>
      <c r="H21016" t="s">
        <v>13590</v>
      </c>
    </row>
    <row r="21017" spans="5:8" x14ac:dyDescent="0.3">
      <c r="E21017">
        <v>510836</v>
      </c>
      <c r="F21017" t="s">
        <v>2264</v>
      </c>
      <c r="G21017" t="s">
        <v>5572</v>
      </c>
      <c r="H21017" t="s">
        <v>11006</v>
      </c>
    </row>
    <row r="21018" spans="5:8" x14ac:dyDescent="0.3">
      <c r="E21018">
        <v>510837</v>
      </c>
      <c r="F21018" t="s">
        <v>2261</v>
      </c>
      <c r="G21018" t="s">
        <v>7933</v>
      </c>
      <c r="H21018" t="s">
        <v>13614</v>
      </c>
    </row>
    <row r="21019" spans="5:8" x14ac:dyDescent="0.3">
      <c r="E21019">
        <v>510838</v>
      </c>
      <c r="F21019" t="s">
        <v>2264</v>
      </c>
      <c r="G21019" t="s">
        <v>4216</v>
      </c>
      <c r="H21019" t="s">
        <v>13626</v>
      </c>
    </row>
    <row r="21020" spans="5:8" x14ac:dyDescent="0.3">
      <c r="E21020">
        <v>510839</v>
      </c>
      <c r="F21020" t="s">
        <v>2264</v>
      </c>
      <c r="G21020" t="s">
        <v>13627</v>
      </c>
      <c r="H21020" t="s">
        <v>3819</v>
      </c>
    </row>
    <row r="21021" spans="5:8" x14ac:dyDescent="0.3">
      <c r="E21021">
        <v>510840</v>
      </c>
      <c r="F21021" t="s">
        <v>2361</v>
      </c>
      <c r="G21021" t="s">
        <v>3386</v>
      </c>
      <c r="H21021" t="s">
        <v>12606</v>
      </c>
    </row>
    <row r="21022" spans="5:8" x14ac:dyDescent="0.3">
      <c r="E21022">
        <v>510841</v>
      </c>
      <c r="F21022" t="s">
        <v>2264</v>
      </c>
      <c r="G21022" t="s">
        <v>6171</v>
      </c>
      <c r="H21022" t="s">
        <v>3397</v>
      </c>
    </row>
    <row r="21023" spans="5:8" x14ac:dyDescent="0.3">
      <c r="E21023">
        <v>510842</v>
      </c>
      <c r="F21023" t="s">
        <v>2264</v>
      </c>
      <c r="G21023" t="s">
        <v>2485</v>
      </c>
      <c r="H21023" t="s">
        <v>9170</v>
      </c>
    </row>
    <row r="21024" spans="5:8" x14ac:dyDescent="0.3">
      <c r="E21024">
        <v>510843</v>
      </c>
      <c r="F21024" t="s">
        <v>2261</v>
      </c>
      <c r="G21024" t="s">
        <v>13644</v>
      </c>
      <c r="H21024" t="s">
        <v>13645</v>
      </c>
    </row>
    <row r="21025" spans="5:8" x14ac:dyDescent="0.3">
      <c r="E21025">
        <v>510844</v>
      </c>
      <c r="F21025" t="s">
        <v>2261</v>
      </c>
      <c r="G21025" t="s">
        <v>13646</v>
      </c>
      <c r="H21025" t="s">
        <v>13063</v>
      </c>
    </row>
    <row r="21026" spans="5:8" x14ac:dyDescent="0.3">
      <c r="E21026">
        <v>510845</v>
      </c>
      <c r="F21026" t="s">
        <v>2264</v>
      </c>
      <c r="G21026" t="s">
        <v>13647</v>
      </c>
      <c r="H21026" t="s">
        <v>6900</v>
      </c>
    </row>
    <row r="21027" spans="5:8" x14ac:dyDescent="0.3">
      <c r="E21027">
        <v>510846</v>
      </c>
      <c r="F21027" t="s">
        <v>2261</v>
      </c>
      <c r="G21027" t="s">
        <v>9173</v>
      </c>
      <c r="H21027" t="s">
        <v>3855</v>
      </c>
    </row>
    <row r="21028" spans="5:8" x14ac:dyDescent="0.3">
      <c r="E21028">
        <v>510847</v>
      </c>
      <c r="F21028" t="s">
        <v>2264</v>
      </c>
      <c r="G21028" t="s">
        <v>13654</v>
      </c>
      <c r="H21028" t="s">
        <v>13655</v>
      </c>
    </row>
    <row r="21029" spans="5:8" x14ac:dyDescent="0.3">
      <c r="E21029">
        <v>510848</v>
      </c>
      <c r="F21029" t="s">
        <v>2261</v>
      </c>
      <c r="G21029" t="s">
        <v>3057</v>
      </c>
      <c r="H21029" t="s">
        <v>9125</v>
      </c>
    </row>
    <row r="21030" spans="5:8" x14ac:dyDescent="0.3">
      <c r="E21030">
        <v>510849</v>
      </c>
      <c r="F21030" t="s">
        <v>2261</v>
      </c>
      <c r="G21030" t="s">
        <v>2388</v>
      </c>
      <c r="H21030" t="s">
        <v>13687</v>
      </c>
    </row>
    <row r="21031" spans="5:8" x14ac:dyDescent="0.3">
      <c r="E21031">
        <v>510850</v>
      </c>
      <c r="F21031" t="s">
        <v>2261</v>
      </c>
      <c r="G21031" t="s">
        <v>13691</v>
      </c>
      <c r="H21031" t="s">
        <v>3687</v>
      </c>
    </row>
    <row r="21032" spans="5:8" x14ac:dyDescent="0.3">
      <c r="E21032">
        <v>510851</v>
      </c>
      <c r="F21032" t="s">
        <v>2361</v>
      </c>
      <c r="G21032" t="s">
        <v>11494</v>
      </c>
      <c r="H21032" t="s">
        <v>3787</v>
      </c>
    </row>
    <row r="21033" spans="5:8" x14ac:dyDescent="0.3">
      <c r="E21033">
        <v>510852</v>
      </c>
      <c r="F21033" t="s">
        <v>2261</v>
      </c>
      <c r="G21033" t="s">
        <v>12169</v>
      </c>
      <c r="H21033" t="s">
        <v>10671</v>
      </c>
    </row>
    <row r="21034" spans="5:8" x14ac:dyDescent="0.3">
      <c r="E21034">
        <v>510853</v>
      </c>
      <c r="F21034" t="s">
        <v>2261</v>
      </c>
      <c r="G21034" t="s">
        <v>13718</v>
      </c>
      <c r="H21034" t="s">
        <v>13719</v>
      </c>
    </row>
    <row r="21035" spans="5:8" x14ac:dyDescent="0.3">
      <c r="E21035">
        <v>510854</v>
      </c>
      <c r="F21035" t="s">
        <v>2264</v>
      </c>
      <c r="G21035" t="s">
        <v>15637</v>
      </c>
      <c r="H21035" t="s">
        <v>19244</v>
      </c>
    </row>
    <row r="21036" spans="5:8" x14ac:dyDescent="0.3">
      <c r="E21036">
        <v>510855</v>
      </c>
      <c r="F21036" t="s">
        <v>2261</v>
      </c>
      <c r="G21036" t="s">
        <v>4112</v>
      </c>
      <c r="H21036" t="s">
        <v>13736</v>
      </c>
    </row>
    <row r="21037" spans="5:8" x14ac:dyDescent="0.3">
      <c r="E21037">
        <v>510856</v>
      </c>
      <c r="F21037" t="s">
        <v>2261</v>
      </c>
      <c r="G21037" t="s">
        <v>13737</v>
      </c>
      <c r="H21037" t="s">
        <v>13738</v>
      </c>
    </row>
    <row r="21038" spans="5:8" x14ac:dyDescent="0.3">
      <c r="E21038">
        <v>510857</v>
      </c>
      <c r="F21038" t="s">
        <v>2261</v>
      </c>
      <c r="G21038" t="s">
        <v>7590</v>
      </c>
      <c r="H21038" t="s">
        <v>2903</v>
      </c>
    </row>
    <row r="21039" spans="5:8" x14ac:dyDescent="0.3">
      <c r="E21039">
        <v>510858</v>
      </c>
      <c r="F21039" t="s">
        <v>2261</v>
      </c>
      <c r="G21039" t="s">
        <v>3542</v>
      </c>
      <c r="H21039" t="s">
        <v>13746</v>
      </c>
    </row>
    <row r="21040" spans="5:8" x14ac:dyDescent="0.3">
      <c r="E21040">
        <v>510859</v>
      </c>
      <c r="F21040" t="s">
        <v>2261</v>
      </c>
      <c r="G21040" t="s">
        <v>9315</v>
      </c>
      <c r="H21040" t="s">
        <v>3890</v>
      </c>
    </row>
    <row r="21041" spans="5:8" x14ac:dyDescent="0.3">
      <c r="E21041">
        <v>510860</v>
      </c>
      <c r="F21041" t="s">
        <v>2261</v>
      </c>
      <c r="G21041" t="s">
        <v>13747</v>
      </c>
      <c r="H21041" t="s">
        <v>13748</v>
      </c>
    </row>
    <row r="21042" spans="5:8" x14ac:dyDescent="0.3">
      <c r="E21042">
        <v>510862</v>
      </c>
      <c r="F21042" t="s">
        <v>2261</v>
      </c>
      <c r="G21042" t="s">
        <v>13751</v>
      </c>
      <c r="H21042" t="s">
        <v>11946</v>
      </c>
    </row>
    <row r="21043" spans="5:8" x14ac:dyDescent="0.3">
      <c r="E21043">
        <v>510863</v>
      </c>
      <c r="F21043" t="s">
        <v>2261</v>
      </c>
      <c r="G21043" t="s">
        <v>13752</v>
      </c>
      <c r="H21043" t="s">
        <v>6254</v>
      </c>
    </row>
    <row r="21044" spans="5:8" x14ac:dyDescent="0.3">
      <c r="E21044">
        <v>510864</v>
      </c>
      <c r="F21044" t="s">
        <v>2261</v>
      </c>
      <c r="G21044" t="s">
        <v>12313</v>
      </c>
      <c r="H21044" t="s">
        <v>4054</v>
      </c>
    </row>
    <row r="21045" spans="5:8" x14ac:dyDescent="0.3">
      <c r="E21045">
        <v>510865</v>
      </c>
      <c r="F21045" t="s">
        <v>2264</v>
      </c>
      <c r="G21045" t="s">
        <v>3246</v>
      </c>
      <c r="H21045" t="s">
        <v>13753</v>
      </c>
    </row>
    <row r="21046" spans="5:8" x14ac:dyDescent="0.3">
      <c r="E21046">
        <v>510866</v>
      </c>
      <c r="F21046" t="s">
        <v>2261</v>
      </c>
      <c r="G21046" t="s">
        <v>13759</v>
      </c>
      <c r="H21046" t="s">
        <v>13760</v>
      </c>
    </row>
    <row r="21047" spans="5:8" x14ac:dyDescent="0.3">
      <c r="E21047">
        <v>510867</v>
      </c>
      <c r="F21047" t="s">
        <v>2261</v>
      </c>
      <c r="G21047" t="s">
        <v>13784</v>
      </c>
      <c r="H21047" t="s">
        <v>6545</v>
      </c>
    </row>
    <row r="21048" spans="5:8" x14ac:dyDescent="0.3">
      <c r="E21048">
        <v>510868</v>
      </c>
      <c r="F21048" t="s">
        <v>2261</v>
      </c>
      <c r="G21048" t="s">
        <v>13789</v>
      </c>
      <c r="H21048" t="s">
        <v>5438</v>
      </c>
    </row>
    <row r="21049" spans="5:8" x14ac:dyDescent="0.3">
      <c r="E21049">
        <v>510869</v>
      </c>
      <c r="F21049" t="s">
        <v>2261</v>
      </c>
      <c r="G21049" t="s">
        <v>2388</v>
      </c>
      <c r="H21049" t="s">
        <v>3687</v>
      </c>
    </row>
    <row r="21050" spans="5:8" x14ac:dyDescent="0.3">
      <c r="E21050">
        <v>510870</v>
      </c>
      <c r="F21050" t="s">
        <v>2261</v>
      </c>
      <c r="G21050" t="s">
        <v>2696</v>
      </c>
      <c r="H21050" t="s">
        <v>3511</v>
      </c>
    </row>
    <row r="21051" spans="5:8" x14ac:dyDescent="0.3">
      <c r="E21051">
        <v>510871</v>
      </c>
      <c r="F21051" t="s">
        <v>2261</v>
      </c>
      <c r="G21051" t="s">
        <v>5151</v>
      </c>
      <c r="H21051" t="s">
        <v>13790</v>
      </c>
    </row>
    <row r="21052" spans="5:8" x14ac:dyDescent="0.3">
      <c r="E21052">
        <v>510872</v>
      </c>
      <c r="F21052" t="s">
        <v>2261</v>
      </c>
      <c r="G21052" t="s">
        <v>6158</v>
      </c>
      <c r="H21052" t="s">
        <v>10004</v>
      </c>
    </row>
    <row r="21053" spans="5:8" x14ac:dyDescent="0.3">
      <c r="E21053">
        <v>510873</v>
      </c>
      <c r="F21053" t="s">
        <v>2261</v>
      </c>
      <c r="G21053" t="s">
        <v>3313</v>
      </c>
      <c r="H21053" t="s">
        <v>3617</v>
      </c>
    </row>
    <row r="21054" spans="5:8" x14ac:dyDescent="0.3">
      <c r="E21054">
        <v>510874</v>
      </c>
      <c r="F21054" t="s">
        <v>2261</v>
      </c>
      <c r="G21054" t="s">
        <v>4163</v>
      </c>
      <c r="H21054" t="s">
        <v>3657</v>
      </c>
    </row>
    <row r="21055" spans="5:8" x14ac:dyDescent="0.3">
      <c r="E21055">
        <v>510875</v>
      </c>
      <c r="F21055" t="s">
        <v>2261</v>
      </c>
      <c r="G21055" t="s">
        <v>2457</v>
      </c>
      <c r="H21055" t="s">
        <v>3597</v>
      </c>
    </row>
    <row r="21056" spans="5:8" x14ac:dyDescent="0.3">
      <c r="E21056">
        <v>510876</v>
      </c>
      <c r="F21056" t="s">
        <v>2264</v>
      </c>
      <c r="G21056" t="s">
        <v>13835</v>
      </c>
      <c r="H21056" t="s">
        <v>13836</v>
      </c>
    </row>
    <row r="21057" spans="5:8" x14ac:dyDescent="0.3">
      <c r="E21057">
        <v>510877</v>
      </c>
      <c r="F21057" t="s">
        <v>2361</v>
      </c>
      <c r="G21057" t="s">
        <v>13837</v>
      </c>
      <c r="H21057" t="s">
        <v>3541</v>
      </c>
    </row>
    <row r="21058" spans="5:8" x14ac:dyDescent="0.3">
      <c r="E21058">
        <v>510878</v>
      </c>
      <c r="F21058" t="s">
        <v>2264</v>
      </c>
      <c r="G21058" t="s">
        <v>7412</v>
      </c>
      <c r="H21058" t="s">
        <v>13844</v>
      </c>
    </row>
    <row r="21059" spans="5:8" x14ac:dyDescent="0.3">
      <c r="E21059">
        <v>510879</v>
      </c>
      <c r="F21059" t="s">
        <v>2261</v>
      </c>
      <c r="G21059" t="s">
        <v>2478</v>
      </c>
      <c r="H21059" t="s">
        <v>4111</v>
      </c>
    </row>
    <row r="21060" spans="5:8" x14ac:dyDescent="0.3">
      <c r="E21060">
        <v>510880</v>
      </c>
      <c r="F21060" t="s">
        <v>2261</v>
      </c>
      <c r="G21060" t="s">
        <v>3029</v>
      </c>
      <c r="H21060" t="s">
        <v>13854</v>
      </c>
    </row>
    <row r="21061" spans="5:8" x14ac:dyDescent="0.3">
      <c r="E21061">
        <v>510881</v>
      </c>
      <c r="F21061" t="s">
        <v>2261</v>
      </c>
      <c r="G21061" t="s">
        <v>2483</v>
      </c>
      <c r="H21061" t="s">
        <v>13856</v>
      </c>
    </row>
    <row r="21062" spans="5:8" x14ac:dyDescent="0.3">
      <c r="E21062">
        <v>510882</v>
      </c>
      <c r="F21062" t="s">
        <v>2261</v>
      </c>
      <c r="G21062" t="s">
        <v>3636</v>
      </c>
      <c r="H21062" t="s">
        <v>4242</v>
      </c>
    </row>
    <row r="21063" spans="5:8" x14ac:dyDescent="0.3">
      <c r="E21063">
        <v>510883</v>
      </c>
      <c r="F21063" t="s">
        <v>2361</v>
      </c>
      <c r="G21063" t="s">
        <v>2814</v>
      </c>
      <c r="H21063" t="s">
        <v>13882</v>
      </c>
    </row>
    <row r="21064" spans="5:8" x14ac:dyDescent="0.3">
      <c r="E21064">
        <v>510884</v>
      </c>
      <c r="F21064" t="s">
        <v>2261</v>
      </c>
      <c r="G21064" t="s">
        <v>2381</v>
      </c>
      <c r="H21064" t="s">
        <v>19245</v>
      </c>
    </row>
    <row r="21065" spans="5:8" x14ac:dyDescent="0.3">
      <c r="E21065">
        <v>510885</v>
      </c>
      <c r="F21065" t="s">
        <v>2361</v>
      </c>
      <c r="G21065" t="s">
        <v>3116</v>
      </c>
      <c r="H21065" t="s">
        <v>13887</v>
      </c>
    </row>
    <row r="21066" spans="5:8" x14ac:dyDescent="0.3">
      <c r="E21066">
        <v>510886</v>
      </c>
      <c r="F21066" t="s">
        <v>2261</v>
      </c>
      <c r="G21066" t="s">
        <v>3593</v>
      </c>
      <c r="H21066" t="s">
        <v>3703</v>
      </c>
    </row>
    <row r="21067" spans="5:8" x14ac:dyDescent="0.3">
      <c r="E21067">
        <v>510887</v>
      </c>
      <c r="F21067" t="s">
        <v>2261</v>
      </c>
      <c r="G21067" t="s">
        <v>13899</v>
      </c>
      <c r="H21067" t="s">
        <v>12427</v>
      </c>
    </row>
    <row r="21068" spans="5:8" x14ac:dyDescent="0.3">
      <c r="E21068">
        <v>510888</v>
      </c>
      <c r="F21068" t="s">
        <v>2261</v>
      </c>
      <c r="G21068" t="s">
        <v>2311</v>
      </c>
      <c r="H21068" t="s">
        <v>8234</v>
      </c>
    </row>
    <row r="21069" spans="5:8" x14ac:dyDescent="0.3">
      <c r="E21069">
        <v>510889</v>
      </c>
      <c r="F21069" t="s">
        <v>2261</v>
      </c>
      <c r="G21069" t="s">
        <v>2835</v>
      </c>
      <c r="H21069" t="s">
        <v>13590</v>
      </c>
    </row>
    <row r="21070" spans="5:8" x14ac:dyDescent="0.3">
      <c r="E21070">
        <v>510890</v>
      </c>
      <c r="F21070" t="s">
        <v>2361</v>
      </c>
      <c r="G21070" t="s">
        <v>4545</v>
      </c>
      <c r="H21070" t="s">
        <v>3644</v>
      </c>
    </row>
    <row r="21071" spans="5:8" x14ac:dyDescent="0.3">
      <c r="E21071">
        <v>510891</v>
      </c>
      <c r="F21071" t="s">
        <v>2261</v>
      </c>
      <c r="G21071" t="s">
        <v>3376</v>
      </c>
      <c r="H21071" t="s">
        <v>3550</v>
      </c>
    </row>
    <row r="21072" spans="5:8" x14ac:dyDescent="0.3">
      <c r="E21072">
        <v>510892</v>
      </c>
      <c r="F21072" t="s">
        <v>2261</v>
      </c>
      <c r="G21072" t="s">
        <v>2591</v>
      </c>
      <c r="H21072" t="s">
        <v>3243</v>
      </c>
    </row>
    <row r="21073" spans="5:8" x14ac:dyDescent="0.3">
      <c r="E21073">
        <v>510893</v>
      </c>
      <c r="F21073" t="s">
        <v>2261</v>
      </c>
      <c r="G21073" t="s">
        <v>2491</v>
      </c>
      <c r="H21073" t="s">
        <v>3511</v>
      </c>
    </row>
    <row r="21074" spans="5:8" x14ac:dyDescent="0.3">
      <c r="E21074">
        <v>510894</v>
      </c>
      <c r="F21074" t="s">
        <v>2261</v>
      </c>
      <c r="G21074" t="s">
        <v>9495</v>
      </c>
      <c r="H21074" t="s">
        <v>12765</v>
      </c>
    </row>
    <row r="21075" spans="5:8" x14ac:dyDescent="0.3">
      <c r="E21075">
        <v>510895</v>
      </c>
      <c r="F21075" t="s">
        <v>2264</v>
      </c>
      <c r="G21075" t="s">
        <v>13900</v>
      </c>
      <c r="H21075" t="s">
        <v>4054</v>
      </c>
    </row>
    <row r="21076" spans="5:8" x14ac:dyDescent="0.3">
      <c r="E21076">
        <v>510896</v>
      </c>
      <c r="F21076" t="s">
        <v>2261</v>
      </c>
      <c r="G21076" t="s">
        <v>2649</v>
      </c>
      <c r="H21076" t="s">
        <v>5960</v>
      </c>
    </row>
    <row r="21077" spans="5:8" x14ac:dyDescent="0.3">
      <c r="E21077">
        <v>510897</v>
      </c>
      <c r="F21077" t="s">
        <v>2261</v>
      </c>
      <c r="G21077" t="s">
        <v>13901</v>
      </c>
      <c r="H21077" t="s">
        <v>11033</v>
      </c>
    </row>
    <row r="21078" spans="5:8" x14ac:dyDescent="0.3">
      <c r="E21078">
        <v>510898</v>
      </c>
      <c r="F21078" t="s">
        <v>2261</v>
      </c>
      <c r="G21078" t="s">
        <v>5584</v>
      </c>
      <c r="H21078" t="s">
        <v>13902</v>
      </c>
    </row>
    <row r="21079" spans="5:8" x14ac:dyDescent="0.3">
      <c r="E21079">
        <v>510899</v>
      </c>
      <c r="F21079" t="s">
        <v>2261</v>
      </c>
      <c r="G21079" t="s">
        <v>7100</v>
      </c>
      <c r="H21079" t="s">
        <v>7217</v>
      </c>
    </row>
    <row r="21080" spans="5:8" x14ac:dyDescent="0.3">
      <c r="E21080">
        <v>510900</v>
      </c>
      <c r="F21080" t="s">
        <v>2261</v>
      </c>
      <c r="G21080" t="s">
        <v>13903</v>
      </c>
      <c r="H21080" t="s">
        <v>13904</v>
      </c>
    </row>
    <row r="21081" spans="5:8" x14ac:dyDescent="0.3">
      <c r="E21081">
        <v>510901</v>
      </c>
      <c r="F21081" t="s">
        <v>2261</v>
      </c>
      <c r="G21081" t="s">
        <v>13905</v>
      </c>
      <c r="H21081" t="s">
        <v>13906</v>
      </c>
    </row>
    <row r="21082" spans="5:8" x14ac:dyDescent="0.3">
      <c r="E21082">
        <v>510902</v>
      </c>
      <c r="F21082" t="s">
        <v>2261</v>
      </c>
      <c r="G21082" t="s">
        <v>11786</v>
      </c>
      <c r="H21082" t="s">
        <v>3644</v>
      </c>
    </row>
    <row r="21083" spans="5:8" x14ac:dyDescent="0.3">
      <c r="E21083">
        <v>510903</v>
      </c>
      <c r="F21083" t="s">
        <v>2261</v>
      </c>
      <c r="G21083" t="s">
        <v>13907</v>
      </c>
      <c r="H21083" t="s">
        <v>13908</v>
      </c>
    </row>
    <row r="21084" spans="5:8" x14ac:dyDescent="0.3">
      <c r="E21084">
        <v>510904</v>
      </c>
      <c r="F21084" t="s">
        <v>2261</v>
      </c>
      <c r="G21084" t="s">
        <v>3343</v>
      </c>
      <c r="H21084" t="s">
        <v>13909</v>
      </c>
    </row>
    <row r="21085" spans="5:8" x14ac:dyDescent="0.3">
      <c r="E21085">
        <v>510905</v>
      </c>
      <c r="F21085" t="s">
        <v>2261</v>
      </c>
      <c r="G21085" t="s">
        <v>14</v>
      </c>
      <c r="H21085" t="s">
        <v>8369</v>
      </c>
    </row>
    <row r="21086" spans="5:8" x14ac:dyDescent="0.3">
      <c r="E21086">
        <v>510906</v>
      </c>
      <c r="F21086" t="s">
        <v>2261</v>
      </c>
      <c r="G21086" t="s">
        <v>2657</v>
      </c>
      <c r="H21086" t="s">
        <v>3243</v>
      </c>
    </row>
    <row r="21087" spans="5:8" x14ac:dyDescent="0.3">
      <c r="E21087">
        <v>510907</v>
      </c>
      <c r="F21087" t="s">
        <v>2261</v>
      </c>
      <c r="G21087" t="s">
        <v>5838</v>
      </c>
      <c r="H21087" t="s">
        <v>3511</v>
      </c>
    </row>
    <row r="21088" spans="5:8" x14ac:dyDescent="0.3">
      <c r="E21088">
        <v>510908</v>
      </c>
      <c r="F21088" t="s">
        <v>2261</v>
      </c>
      <c r="G21088" t="s">
        <v>3246</v>
      </c>
      <c r="H21088" t="s">
        <v>3703</v>
      </c>
    </row>
    <row r="21089" spans="5:8" x14ac:dyDescent="0.3">
      <c r="E21089">
        <v>510909</v>
      </c>
      <c r="F21089" t="s">
        <v>2264</v>
      </c>
      <c r="G21089" t="s">
        <v>3643</v>
      </c>
      <c r="H21089" t="s">
        <v>8414</v>
      </c>
    </row>
    <row r="21090" spans="5:8" x14ac:dyDescent="0.3">
      <c r="E21090">
        <v>510910</v>
      </c>
      <c r="F21090" t="s">
        <v>2261</v>
      </c>
      <c r="G21090" t="s">
        <v>13976</v>
      </c>
      <c r="H21090" t="s">
        <v>3805</v>
      </c>
    </row>
    <row r="21091" spans="5:8" x14ac:dyDescent="0.3">
      <c r="E21091">
        <v>510911</v>
      </c>
      <c r="F21091" t="s">
        <v>2264</v>
      </c>
      <c r="G21091" t="s">
        <v>7018</v>
      </c>
      <c r="H21091" t="s">
        <v>14516</v>
      </c>
    </row>
    <row r="21092" spans="5:8" x14ac:dyDescent="0.3">
      <c r="E21092">
        <v>510912</v>
      </c>
      <c r="F21092" t="s">
        <v>2261</v>
      </c>
      <c r="G21092" t="s">
        <v>10058</v>
      </c>
      <c r="H21092" t="s">
        <v>4235</v>
      </c>
    </row>
    <row r="21093" spans="5:8" x14ac:dyDescent="0.3">
      <c r="E21093">
        <v>510913</v>
      </c>
      <c r="F21093" t="s">
        <v>2261</v>
      </c>
      <c r="G21093" t="s">
        <v>2765</v>
      </c>
      <c r="H21093" t="s">
        <v>11603</v>
      </c>
    </row>
    <row r="21094" spans="5:8" x14ac:dyDescent="0.3">
      <c r="E21094">
        <v>510914</v>
      </c>
      <c r="F21094" t="s">
        <v>2261</v>
      </c>
      <c r="G21094" t="s">
        <v>2623</v>
      </c>
      <c r="H21094" t="s">
        <v>14003</v>
      </c>
    </row>
    <row r="21095" spans="5:8" x14ac:dyDescent="0.3">
      <c r="E21095">
        <v>510915</v>
      </c>
      <c r="F21095" t="s">
        <v>2264</v>
      </c>
      <c r="G21095" t="s">
        <v>2920</v>
      </c>
      <c r="H21095" t="s">
        <v>10588</v>
      </c>
    </row>
    <row r="21096" spans="5:8" x14ac:dyDescent="0.3">
      <c r="E21096">
        <v>510916</v>
      </c>
      <c r="F21096" t="s">
        <v>2261</v>
      </c>
      <c r="G21096" t="s">
        <v>14082</v>
      </c>
      <c r="H21096" t="s">
        <v>6289</v>
      </c>
    </row>
    <row r="21097" spans="5:8" x14ac:dyDescent="0.3">
      <c r="E21097">
        <v>510917</v>
      </c>
      <c r="F21097" t="s">
        <v>2261</v>
      </c>
      <c r="G21097" t="s">
        <v>14083</v>
      </c>
      <c r="H21097" t="s">
        <v>14084</v>
      </c>
    </row>
    <row r="21098" spans="5:8" x14ac:dyDescent="0.3">
      <c r="E21098">
        <v>510918</v>
      </c>
      <c r="F21098" t="s">
        <v>2261</v>
      </c>
      <c r="G21098" t="s">
        <v>5986</v>
      </c>
      <c r="H21098" t="s">
        <v>2306</v>
      </c>
    </row>
    <row r="21099" spans="5:8" x14ac:dyDescent="0.3">
      <c r="E21099">
        <v>510919</v>
      </c>
      <c r="F21099" t="s">
        <v>2261</v>
      </c>
      <c r="G21099" t="s">
        <v>6327</v>
      </c>
      <c r="H21099" t="s">
        <v>3511</v>
      </c>
    </row>
    <row r="21100" spans="5:8" x14ac:dyDescent="0.3">
      <c r="E21100">
        <v>510920</v>
      </c>
      <c r="F21100" t="s">
        <v>2261</v>
      </c>
      <c r="G21100" t="s">
        <v>2394</v>
      </c>
      <c r="H21100" t="s">
        <v>14116</v>
      </c>
    </row>
    <row r="21101" spans="5:8" x14ac:dyDescent="0.3">
      <c r="E21101">
        <v>510921</v>
      </c>
      <c r="F21101" t="s">
        <v>2261</v>
      </c>
      <c r="G21101" t="s">
        <v>2542</v>
      </c>
      <c r="H21101" t="s">
        <v>14117</v>
      </c>
    </row>
    <row r="21102" spans="5:8" x14ac:dyDescent="0.3">
      <c r="E21102">
        <v>510922</v>
      </c>
      <c r="F21102" t="s">
        <v>2261</v>
      </c>
      <c r="G21102" t="s">
        <v>2476</v>
      </c>
      <c r="H21102" t="s">
        <v>14149</v>
      </c>
    </row>
    <row r="21103" spans="5:8" x14ac:dyDescent="0.3">
      <c r="E21103">
        <v>510923</v>
      </c>
      <c r="F21103" t="s">
        <v>2261</v>
      </c>
      <c r="G21103" t="s">
        <v>2534</v>
      </c>
      <c r="H21103" t="s">
        <v>3027</v>
      </c>
    </row>
    <row r="21104" spans="5:8" x14ac:dyDescent="0.3">
      <c r="E21104">
        <v>510924</v>
      </c>
      <c r="F21104" t="s">
        <v>2261</v>
      </c>
      <c r="G21104" t="s">
        <v>3356</v>
      </c>
      <c r="H21104" t="s">
        <v>3783</v>
      </c>
    </row>
    <row r="21105" spans="5:8" x14ac:dyDescent="0.3">
      <c r="E21105">
        <v>510925</v>
      </c>
      <c r="F21105" t="s">
        <v>2261</v>
      </c>
      <c r="G21105" t="s">
        <v>14168</v>
      </c>
      <c r="H21105" t="s">
        <v>2901</v>
      </c>
    </row>
    <row r="21106" spans="5:8" x14ac:dyDescent="0.3">
      <c r="E21106">
        <v>510926</v>
      </c>
      <c r="F21106" t="s">
        <v>2261</v>
      </c>
      <c r="G21106" t="s">
        <v>4886</v>
      </c>
      <c r="H21106" t="s">
        <v>14169</v>
      </c>
    </row>
    <row r="21107" spans="5:8" x14ac:dyDescent="0.3">
      <c r="E21107">
        <v>510927</v>
      </c>
      <c r="F21107" t="s">
        <v>2261</v>
      </c>
      <c r="G21107" t="s">
        <v>14189</v>
      </c>
      <c r="H21107" t="s">
        <v>3644</v>
      </c>
    </row>
    <row r="21108" spans="5:8" x14ac:dyDescent="0.3">
      <c r="E21108">
        <v>510928</v>
      </c>
      <c r="F21108" t="s">
        <v>2261</v>
      </c>
      <c r="G21108" t="s">
        <v>2735</v>
      </c>
      <c r="H21108" t="s">
        <v>9313</v>
      </c>
    </row>
    <row r="21109" spans="5:8" x14ac:dyDescent="0.3">
      <c r="E21109">
        <v>510929</v>
      </c>
      <c r="F21109" t="s">
        <v>2261</v>
      </c>
      <c r="G21109" t="s">
        <v>14190</v>
      </c>
      <c r="H21109" t="s">
        <v>4261</v>
      </c>
    </row>
    <row r="21110" spans="5:8" x14ac:dyDescent="0.3">
      <c r="E21110">
        <v>510930</v>
      </c>
      <c r="F21110" t="s">
        <v>2264</v>
      </c>
      <c r="G21110" t="s">
        <v>14191</v>
      </c>
      <c r="H21110" t="s">
        <v>3431</v>
      </c>
    </row>
    <row r="21111" spans="5:8" x14ac:dyDescent="0.3">
      <c r="E21111">
        <v>510931</v>
      </c>
      <c r="F21111" t="s">
        <v>2361</v>
      </c>
      <c r="G21111" t="s">
        <v>5297</v>
      </c>
      <c r="H21111" t="s">
        <v>14192</v>
      </c>
    </row>
    <row r="21112" spans="5:8" x14ac:dyDescent="0.3">
      <c r="E21112">
        <v>510932</v>
      </c>
      <c r="F21112" t="s">
        <v>2361</v>
      </c>
      <c r="G21112" t="s">
        <v>9007</v>
      </c>
      <c r="H21112" t="s">
        <v>14212</v>
      </c>
    </row>
    <row r="21113" spans="5:8" x14ac:dyDescent="0.3">
      <c r="E21113">
        <v>510933</v>
      </c>
      <c r="F21113" t="s">
        <v>2361</v>
      </c>
      <c r="G21113" t="s">
        <v>14219</v>
      </c>
      <c r="H21113" t="s">
        <v>4097</v>
      </c>
    </row>
    <row r="21114" spans="5:8" x14ac:dyDescent="0.3">
      <c r="E21114">
        <v>510934</v>
      </c>
      <c r="F21114" t="s">
        <v>2361</v>
      </c>
      <c r="G21114" t="s">
        <v>12478</v>
      </c>
      <c r="H21114" t="s">
        <v>14220</v>
      </c>
    </row>
    <row r="21115" spans="5:8" x14ac:dyDescent="0.3">
      <c r="E21115">
        <v>510935</v>
      </c>
      <c r="F21115" t="s">
        <v>2261</v>
      </c>
      <c r="G21115" t="s">
        <v>3169</v>
      </c>
      <c r="H21115" t="s">
        <v>14222</v>
      </c>
    </row>
    <row r="21116" spans="5:8" x14ac:dyDescent="0.3">
      <c r="E21116">
        <v>510936</v>
      </c>
      <c r="F21116" t="s">
        <v>2264</v>
      </c>
      <c r="G21116" t="s">
        <v>14223</v>
      </c>
      <c r="H21116" t="s">
        <v>14224</v>
      </c>
    </row>
    <row r="21117" spans="5:8" x14ac:dyDescent="0.3">
      <c r="E21117">
        <v>510937</v>
      </c>
      <c r="F21117" t="s">
        <v>2261</v>
      </c>
      <c r="G21117" t="s">
        <v>4141</v>
      </c>
      <c r="H21117" t="s">
        <v>14225</v>
      </c>
    </row>
    <row r="21118" spans="5:8" x14ac:dyDescent="0.3">
      <c r="E21118">
        <v>510938</v>
      </c>
      <c r="F21118" t="s">
        <v>2264</v>
      </c>
      <c r="G21118" t="s">
        <v>14231</v>
      </c>
      <c r="H21118" t="s">
        <v>14232</v>
      </c>
    </row>
    <row r="21119" spans="5:8" x14ac:dyDescent="0.3">
      <c r="E21119">
        <v>510939</v>
      </c>
      <c r="F21119" t="s">
        <v>2261</v>
      </c>
      <c r="G21119" t="s">
        <v>2571</v>
      </c>
      <c r="H21119" t="s">
        <v>11654</v>
      </c>
    </row>
    <row r="21120" spans="5:8" x14ac:dyDescent="0.3">
      <c r="E21120">
        <v>510940</v>
      </c>
      <c r="F21120" t="s">
        <v>2264</v>
      </c>
      <c r="G21120" t="s">
        <v>10450</v>
      </c>
      <c r="H21120" t="s">
        <v>14235</v>
      </c>
    </row>
    <row r="21121" spans="5:8" x14ac:dyDescent="0.3">
      <c r="E21121">
        <v>510941</v>
      </c>
      <c r="F21121" t="s">
        <v>2261</v>
      </c>
      <c r="G21121" t="s">
        <v>8629</v>
      </c>
      <c r="H21121" t="s">
        <v>14236</v>
      </c>
    </row>
    <row r="21122" spans="5:8" x14ac:dyDescent="0.3">
      <c r="E21122">
        <v>510942</v>
      </c>
      <c r="F21122" t="s">
        <v>2261</v>
      </c>
      <c r="G21122" t="s">
        <v>2476</v>
      </c>
      <c r="H21122" t="s">
        <v>8330</v>
      </c>
    </row>
    <row r="21123" spans="5:8" x14ac:dyDescent="0.3">
      <c r="E21123">
        <v>510943</v>
      </c>
      <c r="F21123" t="s">
        <v>2261</v>
      </c>
      <c r="G21123" t="s">
        <v>2426</v>
      </c>
      <c r="H21123" t="s">
        <v>14257</v>
      </c>
    </row>
    <row r="21124" spans="5:8" x14ac:dyDescent="0.3">
      <c r="E21124">
        <v>510944</v>
      </c>
      <c r="F21124" t="s">
        <v>2261</v>
      </c>
      <c r="G21124" t="s">
        <v>3807</v>
      </c>
      <c r="H21124" t="s">
        <v>14258</v>
      </c>
    </row>
    <row r="21125" spans="5:8" x14ac:dyDescent="0.3">
      <c r="E21125">
        <v>510945</v>
      </c>
      <c r="F21125" t="s">
        <v>2261</v>
      </c>
      <c r="G21125" t="s">
        <v>3809</v>
      </c>
      <c r="H21125" t="s">
        <v>14259</v>
      </c>
    </row>
    <row r="21126" spans="5:8" x14ac:dyDescent="0.3">
      <c r="E21126">
        <v>510946</v>
      </c>
      <c r="F21126" t="s">
        <v>2264</v>
      </c>
      <c r="G21126" t="s">
        <v>14260</v>
      </c>
      <c r="H21126" t="s">
        <v>14261</v>
      </c>
    </row>
    <row r="21127" spans="5:8" x14ac:dyDescent="0.3">
      <c r="E21127">
        <v>510947</v>
      </c>
      <c r="F21127" t="s">
        <v>2261</v>
      </c>
      <c r="G21127" t="s">
        <v>14265</v>
      </c>
      <c r="H21127" t="s">
        <v>5582</v>
      </c>
    </row>
    <row r="21128" spans="5:8" x14ac:dyDescent="0.3">
      <c r="E21128">
        <v>510948</v>
      </c>
      <c r="F21128" t="s">
        <v>2261</v>
      </c>
      <c r="G21128" t="s">
        <v>2485</v>
      </c>
      <c r="H21128" t="s">
        <v>14269</v>
      </c>
    </row>
    <row r="21129" spans="5:8" x14ac:dyDescent="0.3">
      <c r="E21129">
        <v>510949</v>
      </c>
      <c r="F21129" t="s">
        <v>2264</v>
      </c>
      <c r="G21129" t="s">
        <v>14270</v>
      </c>
      <c r="H21129" t="s">
        <v>4165</v>
      </c>
    </row>
    <row r="21130" spans="5:8" x14ac:dyDescent="0.3">
      <c r="E21130">
        <v>510950</v>
      </c>
      <c r="F21130" t="s">
        <v>2261</v>
      </c>
      <c r="G21130" t="s">
        <v>2605</v>
      </c>
      <c r="H21130" t="s">
        <v>5498</v>
      </c>
    </row>
    <row r="21131" spans="5:8" x14ac:dyDescent="0.3">
      <c r="E21131">
        <v>510951</v>
      </c>
      <c r="F21131" t="s">
        <v>2361</v>
      </c>
      <c r="G21131" t="s">
        <v>11223</v>
      </c>
      <c r="H21131" t="s">
        <v>14526</v>
      </c>
    </row>
    <row r="21132" spans="5:8" x14ac:dyDescent="0.3">
      <c r="E21132">
        <v>510952</v>
      </c>
      <c r="F21132" t="s">
        <v>2264</v>
      </c>
      <c r="G21132" t="s">
        <v>4738</v>
      </c>
      <c r="H21132" t="s">
        <v>6254</v>
      </c>
    </row>
    <row r="21133" spans="5:8" x14ac:dyDescent="0.3">
      <c r="E21133">
        <v>510953</v>
      </c>
      <c r="F21133" t="s">
        <v>2261</v>
      </c>
      <c r="G21133" t="s">
        <v>3029</v>
      </c>
      <c r="H21133" t="s">
        <v>14527</v>
      </c>
    </row>
    <row r="21134" spans="5:8" x14ac:dyDescent="0.3">
      <c r="E21134">
        <v>510954</v>
      </c>
      <c r="F21134" t="s">
        <v>2261</v>
      </c>
      <c r="G21134" t="s">
        <v>2690</v>
      </c>
      <c r="H21134" t="s">
        <v>6804</v>
      </c>
    </row>
    <row r="21135" spans="5:8" x14ac:dyDescent="0.3">
      <c r="E21135">
        <v>510955</v>
      </c>
      <c r="F21135" t="s">
        <v>2264</v>
      </c>
      <c r="G21135" t="s">
        <v>14532</v>
      </c>
      <c r="H21135" t="s">
        <v>4822</v>
      </c>
    </row>
    <row r="21136" spans="5:8" x14ac:dyDescent="0.3">
      <c r="E21136">
        <v>510956</v>
      </c>
      <c r="F21136" t="s">
        <v>2261</v>
      </c>
      <c r="G21136" t="s">
        <v>2357</v>
      </c>
      <c r="H21136" t="s">
        <v>2387</v>
      </c>
    </row>
    <row r="21137" spans="5:8" x14ac:dyDescent="0.3">
      <c r="E21137">
        <v>510957</v>
      </c>
      <c r="F21137" t="s">
        <v>2261</v>
      </c>
      <c r="G21137" t="s">
        <v>14533</v>
      </c>
      <c r="H21137" t="s">
        <v>4041</v>
      </c>
    </row>
    <row r="21138" spans="5:8" x14ac:dyDescent="0.3">
      <c r="E21138">
        <v>510958</v>
      </c>
      <c r="F21138" t="s">
        <v>2261</v>
      </c>
      <c r="G21138" t="s">
        <v>2268</v>
      </c>
      <c r="H21138" t="s">
        <v>14557</v>
      </c>
    </row>
    <row r="21139" spans="5:8" x14ac:dyDescent="0.3">
      <c r="E21139">
        <v>510959</v>
      </c>
      <c r="F21139" t="s">
        <v>2264</v>
      </c>
      <c r="G21139" t="s">
        <v>3919</v>
      </c>
      <c r="H21139" t="s">
        <v>14580</v>
      </c>
    </row>
    <row r="21140" spans="5:8" x14ac:dyDescent="0.3">
      <c r="E21140">
        <v>510960</v>
      </c>
      <c r="F21140" t="s">
        <v>2261</v>
      </c>
      <c r="G21140" t="s">
        <v>3022</v>
      </c>
      <c r="H21140" t="s">
        <v>3884</v>
      </c>
    </row>
    <row r="21141" spans="5:8" x14ac:dyDescent="0.3">
      <c r="E21141">
        <v>510961</v>
      </c>
      <c r="F21141" t="s">
        <v>2261</v>
      </c>
      <c r="G21141" t="s">
        <v>5300</v>
      </c>
      <c r="H21141" t="s">
        <v>3687</v>
      </c>
    </row>
    <row r="21142" spans="5:8" x14ac:dyDescent="0.3">
      <c r="E21142">
        <v>510962</v>
      </c>
      <c r="F21142" t="s">
        <v>2261</v>
      </c>
      <c r="G21142" t="s">
        <v>6967</v>
      </c>
      <c r="H21142" t="s">
        <v>13761</v>
      </c>
    </row>
    <row r="21143" spans="5:8" x14ac:dyDescent="0.3">
      <c r="E21143">
        <v>510963</v>
      </c>
      <c r="F21143" t="s">
        <v>2264</v>
      </c>
      <c r="G21143" t="s">
        <v>13762</v>
      </c>
      <c r="H21143" t="s">
        <v>13763</v>
      </c>
    </row>
    <row r="21144" spans="5:8" x14ac:dyDescent="0.3">
      <c r="E21144">
        <v>510964</v>
      </c>
      <c r="F21144" t="s">
        <v>2361</v>
      </c>
      <c r="G21144" t="s">
        <v>13764</v>
      </c>
      <c r="H21144" t="s">
        <v>13765</v>
      </c>
    </row>
    <row r="21145" spans="5:8" x14ac:dyDescent="0.3">
      <c r="E21145">
        <v>510965</v>
      </c>
      <c r="F21145" t="s">
        <v>2261</v>
      </c>
      <c r="G21145" t="s">
        <v>8752</v>
      </c>
      <c r="H21145" t="s">
        <v>11654</v>
      </c>
    </row>
    <row r="21146" spans="5:8" x14ac:dyDescent="0.3">
      <c r="E21146">
        <v>510966</v>
      </c>
      <c r="F21146" t="s">
        <v>2261</v>
      </c>
      <c r="G21146" t="s">
        <v>6592</v>
      </c>
      <c r="H21146" t="s">
        <v>3329</v>
      </c>
    </row>
    <row r="21147" spans="5:8" x14ac:dyDescent="0.3">
      <c r="E21147">
        <v>510967</v>
      </c>
      <c r="F21147" t="s">
        <v>2261</v>
      </c>
      <c r="G21147" t="s">
        <v>3267</v>
      </c>
      <c r="H21147" t="s">
        <v>7620</v>
      </c>
    </row>
    <row r="21148" spans="5:8" x14ac:dyDescent="0.3">
      <c r="E21148">
        <v>510968</v>
      </c>
      <c r="F21148" t="s">
        <v>2261</v>
      </c>
      <c r="G21148" t="s">
        <v>2749</v>
      </c>
      <c r="H21148" t="s">
        <v>13994</v>
      </c>
    </row>
    <row r="21149" spans="5:8" x14ac:dyDescent="0.3">
      <c r="E21149">
        <v>510969</v>
      </c>
      <c r="F21149" t="s">
        <v>2261</v>
      </c>
      <c r="G21149" t="s">
        <v>3394</v>
      </c>
      <c r="H21149" t="s">
        <v>9330</v>
      </c>
    </row>
    <row r="21150" spans="5:8" x14ac:dyDescent="0.3">
      <c r="E21150">
        <v>510970</v>
      </c>
      <c r="F21150" t="s">
        <v>2361</v>
      </c>
      <c r="G21150" t="s">
        <v>4997</v>
      </c>
      <c r="H21150" t="s">
        <v>3584</v>
      </c>
    </row>
    <row r="21151" spans="5:8" x14ac:dyDescent="0.3">
      <c r="E21151">
        <v>510971</v>
      </c>
      <c r="F21151" t="s">
        <v>2264</v>
      </c>
      <c r="G21151" t="s">
        <v>14267</v>
      </c>
      <c r="H21151" t="s">
        <v>3948</v>
      </c>
    </row>
    <row r="21152" spans="5:8" x14ac:dyDescent="0.3">
      <c r="E21152">
        <v>510972</v>
      </c>
      <c r="F21152" t="s">
        <v>2261</v>
      </c>
      <c r="G21152" t="s">
        <v>3573</v>
      </c>
      <c r="H21152" t="s">
        <v>12606</v>
      </c>
    </row>
    <row r="21153" spans="5:8" x14ac:dyDescent="0.3">
      <c r="E21153">
        <v>510973</v>
      </c>
      <c r="F21153" t="s">
        <v>2264</v>
      </c>
      <c r="G21153" t="s">
        <v>2895</v>
      </c>
      <c r="H21153" t="s">
        <v>14635</v>
      </c>
    </row>
    <row r="21154" spans="5:8" x14ac:dyDescent="0.3">
      <c r="E21154">
        <v>510974</v>
      </c>
      <c r="F21154" t="s">
        <v>2261</v>
      </c>
      <c r="G21154" t="s">
        <v>8841</v>
      </c>
      <c r="H21154" t="s">
        <v>3511</v>
      </c>
    </row>
    <row r="21155" spans="5:8" x14ac:dyDescent="0.3">
      <c r="E21155">
        <v>510975</v>
      </c>
      <c r="F21155" t="s">
        <v>2261</v>
      </c>
      <c r="G21155" t="s">
        <v>2649</v>
      </c>
      <c r="H21155" t="s">
        <v>14638</v>
      </c>
    </row>
    <row r="21156" spans="5:8" x14ac:dyDescent="0.3">
      <c r="E21156">
        <v>510976</v>
      </c>
      <c r="F21156" t="s">
        <v>2261</v>
      </c>
      <c r="G21156" t="s">
        <v>5405</v>
      </c>
      <c r="H21156" t="s">
        <v>4039</v>
      </c>
    </row>
    <row r="21157" spans="5:8" x14ac:dyDescent="0.3">
      <c r="E21157">
        <v>510977</v>
      </c>
      <c r="F21157" t="s">
        <v>2261</v>
      </c>
      <c r="G21157" t="s">
        <v>4506</v>
      </c>
      <c r="H21157" t="s">
        <v>14673</v>
      </c>
    </row>
    <row r="21158" spans="5:8" x14ac:dyDescent="0.3">
      <c r="E21158">
        <v>510978</v>
      </c>
      <c r="F21158" t="s">
        <v>2264</v>
      </c>
      <c r="G21158" t="s">
        <v>7120</v>
      </c>
      <c r="H21158" t="s">
        <v>3329</v>
      </c>
    </row>
    <row r="21159" spans="5:8" x14ac:dyDescent="0.3">
      <c r="E21159">
        <v>510979</v>
      </c>
      <c r="F21159" t="s">
        <v>2261</v>
      </c>
      <c r="G21159" t="s">
        <v>2388</v>
      </c>
      <c r="H21159" t="s">
        <v>14798</v>
      </c>
    </row>
    <row r="21160" spans="5:8" x14ac:dyDescent="0.3">
      <c r="E21160">
        <v>510980</v>
      </c>
      <c r="F21160" t="s">
        <v>2261</v>
      </c>
      <c r="G21160" t="s">
        <v>4122</v>
      </c>
      <c r="H21160" t="s">
        <v>4047</v>
      </c>
    </row>
    <row r="21161" spans="5:8" x14ac:dyDescent="0.3">
      <c r="E21161">
        <v>510981</v>
      </c>
      <c r="F21161" t="s">
        <v>2261</v>
      </c>
      <c r="G21161" t="s">
        <v>13359</v>
      </c>
      <c r="H21161" t="s">
        <v>3970</v>
      </c>
    </row>
    <row r="21162" spans="5:8" x14ac:dyDescent="0.3">
      <c r="E21162">
        <v>510982</v>
      </c>
      <c r="F21162" t="s">
        <v>2261</v>
      </c>
      <c r="G21162" t="s">
        <v>14804</v>
      </c>
      <c r="H21162" t="s">
        <v>5615</v>
      </c>
    </row>
    <row r="21163" spans="5:8" x14ac:dyDescent="0.3">
      <c r="E21163">
        <v>510983</v>
      </c>
      <c r="F21163" t="s">
        <v>2261</v>
      </c>
      <c r="G21163" t="s">
        <v>14805</v>
      </c>
      <c r="H21163" t="s">
        <v>14806</v>
      </c>
    </row>
    <row r="21164" spans="5:8" x14ac:dyDescent="0.3">
      <c r="E21164">
        <v>510984</v>
      </c>
      <c r="F21164" t="s">
        <v>2264</v>
      </c>
      <c r="G21164" t="s">
        <v>5527</v>
      </c>
      <c r="H21164" t="s">
        <v>14807</v>
      </c>
    </row>
    <row r="21165" spans="5:8" x14ac:dyDescent="0.3">
      <c r="E21165">
        <v>510985</v>
      </c>
      <c r="F21165" t="s">
        <v>2264</v>
      </c>
      <c r="G21165" t="s">
        <v>14808</v>
      </c>
      <c r="H21165" t="s">
        <v>4251</v>
      </c>
    </row>
    <row r="21166" spans="5:8" x14ac:dyDescent="0.3">
      <c r="E21166">
        <v>510986</v>
      </c>
      <c r="F21166" t="s">
        <v>2261</v>
      </c>
      <c r="G21166" t="s">
        <v>2592</v>
      </c>
      <c r="H21166" t="s">
        <v>9999</v>
      </c>
    </row>
    <row r="21167" spans="5:8" x14ac:dyDescent="0.3">
      <c r="E21167">
        <v>510987</v>
      </c>
      <c r="F21167" t="s">
        <v>2264</v>
      </c>
      <c r="G21167" t="s">
        <v>14809</v>
      </c>
      <c r="H21167" t="s">
        <v>2857</v>
      </c>
    </row>
    <row r="21168" spans="5:8" x14ac:dyDescent="0.3">
      <c r="E21168">
        <v>510988</v>
      </c>
      <c r="F21168" t="s">
        <v>2261</v>
      </c>
      <c r="G21168" t="s">
        <v>2822</v>
      </c>
      <c r="H21168" t="s">
        <v>8369</v>
      </c>
    </row>
    <row r="21169" spans="5:8" x14ac:dyDescent="0.3">
      <c r="E21169">
        <v>510989</v>
      </c>
      <c r="F21169" t="s">
        <v>2264</v>
      </c>
      <c r="G21169" t="s">
        <v>2903</v>
      </c>
      <c r="H21169" t="s">
        <v>14810</v>
      </c>
    </row>
    <row r="21170" spans="5:8" x14ac:dyDescent="0.3">
      <c r="E21170">
        <v>510990</v>
      </c>
      <c r="F21170" t="s">
        <v>2261</v>
      </c>
      <c r="G21170" t="s">
        <v>2401</v>
      </c>
      <c r="H21170" t="s">
        <v>12715</v>
      </c>
    </row>
    <row r="21171" spans="5:8" x14ac:dyDescent="0.3">
      <c r="E21171">
        <v>510991</v>
      </c>
      <c r="F21171" t="s">
        <v>2261</v>
      </c>
      <c r="G21171" t="s">
        <v>2327</v>
      </c>
      <c r="H21171" t="s">
        <v>14904</v>
      </c>
    </row>
    <row r="21172" spans="5:8" x14ac:dyDescent="0.3">
      <c r="E21172">
        <v>510992</v>
      </c>
      <c r="F21172" t="s">
        <v>2261</v>
      </c>
      <c r="G21172" t="s">
        <v>5699</v>
      </c>
      <c r="H21172" t="s">
        <v>14905</v>
      </c>
    </row>
    <row r="21173" spans="5:8" x14ac:dyDescent="0.3">
      <c r="E21173">
        <v>510993</v>
      </c>
      <c r="F21173" t="s">
        <v>2361</v>
      </c>
      <c r="G21173" t="s">
        <v>14906</v>
      </c>
      <c r="H21173" t="s">
        <v>14907</v>
      </c>
    </row>
    <row r="21174" spans="5:8" x14ac:dyDescent="0.3">
      <c r="E21174">
        <v>510994</v>
      </c>
      <c r="F21174" t="s">
        <v>2261</v>
      </c>
      <c r="G21174" t="s">
        <v>14919</v>
      </c>
      <c r="H21174" t="s">
        <v>3938</v>
      </c>
    </row>
    <row r="21175" spans="5:8" x14ac:dyDescent="0.3">
      <c r="E21175">
        <v>510995</v>
      </c>
      <c r="F21175" t="s">
        <v>2261</v>
      </c>
      <c r="G21175" t="s">
        <v>14931</v>
      </c>
      <c r="H21175" t="s">
        <v>14932</v>
      </c>
    </row>
    <row r="21176" spans="5:8" x14ac:dyDescent="0.3">
      <c r="E21176">
        <v>510996</v>
      </c>
      <c r="F21176" t="s">
        <v>2261</v>
      </c>
      <c r="G21176" t="s">
        <v>9494</v>
      </c>
      <c r="H21176" t="s">
        <v>3687</v>
      </c>
    </row>
    <row r="21177" spans="5:8" x14ac:dyDescent="0.3">
      <c r="E21177">
        <v>510997</v>
      </c>
      <c r="F21177" t="s">
        <v>2264</v>
      </c>
      <c r="G21177" t="s">
        <v>14958</v>
      </c>
      <c r="H21177" t="s">
        <v>9138</v>
      </c>
    </row>
    <row r="21178" spans="5:8" x14ac:dyDescent="0.3">
      <c r="E21178">
        <v>510998</v>
      </c>
      <c r="F21178" t="s">
        <v>2264</v>
      </c>
      <c r="G21178" t="s">
        <v>14959</v>
      </c>
      <c r="H21178" t="s">
        <v>8382</v>
      </c>
    </row>
    <row r="21179" spans="5:8" x14ac:dyDescent="0.3">
      <c r="E21179">
        <v>510999</v>
      </c>
      <c r="F21179" t="s">
        <v>2264</v>
      </c>
      <c r="G21179" t="s">
        <v>9407</v>
      </c>
      <c r="H21179" t="s">
        <v>14960</v>
      </c>
    </row>
    <row r="21180" spans="5:8" x14ac:dyDescent="0.3">
      <c r="E21180">
        <v>511000</v>
      </c>
      <c r="F21180" t="s">
        <v>2261</v>
      </c>
      <c r="G21180" t="s">
        <v>4262</v>
      </c>
      <c r="H21180" t="s">
        <v>10484</v>
      </c>
    </row>
    <row r="21181" spans="5:8" x14ac:dyDescent="0.3">
      <c r="E21181">
        <v>511001</v>
      </c>
      <c r="F21181" t="s">
        <v>2261</v>
      </c>
      <c r="G21181" t="s">
        <v>2597</v>
      </c>
      <c r="H21181" t="s">
        <v>3217</v>
      </c>
    </row>
    <row r="21182" spans="5:8" x14ac:dyDescent="0.3">
      <c r="E21182">
        <v>511002</v>
      </c>
      <c r="F21182" t="s">
        <v>2261</v>
      </c>
      <c r="G21182" t="s">
        <v>3394</v>
      </c>
      <c r="H21182" t="s">
        <v>3850</v>
      </c>
    </row>
    <row r="21183" spans="5:8" x14ac:dyDescent="0.3">
      <c r="E21183">
        <v>511003</v>
      </c>
      <c r="F21183" t="s">
        <v>2261</v>
      </c>
      <c r="G21183" t="s">
        <v>2909</v>
      </c>
      <c r="H21183" t="s">
        <v>3329</v>
      </c>
    </row>
    <row r="21184" spans="5:8" x14ac:dyDescent="0.3">
      <c r="E21184">
        <v>511004</v>
      </c>
      <c r="F21184" t="s">
        <v>2261</v>
      </c>
      <c r="G21184" t="s">
        <v>10704</v>
      </c>
      <c r="H21184" t="s">
        <v>7662</v>
      </c>
    </row>
    <row r="21185" spans="5:8" x14ac:dyDescent="0.3">
      <c r="E21185">
        <v>511005</v>
      </c>
      <c r="F21185" t="s">
        <v>2261</v>
      </c>
      <c r="G21185" t="s">
        <v>3405</v>
      </c>
      <c r="H21185" t="s">
        <v>2442</v>
      </c>
    </row>
    <row r="21186" spans="5:8" x14ac:dyDescent="0.3">
      <c r="E21186">
        <v>511006</v>
      </c>
      <c r="F21186" t="s">
        <v>2261</v>
      </c>
      <c r="G21186" t="s">
        <v>7677</v>
      </c>
      <c r="H21186" t="s">
        <v>3329</v>
      </c>
    </row>
    <row r="21187" spans="5:8" x14ac:dyDescent="0.3">
      <c r="E21187">
        <v>511007</v>
      </c>
      <c r="F21187" t="s">
        <v>2361</v>
      </c>
      <c r="G21187" t="s">
        <v>10842</v>
      </c>
      <c r="H21187" t="s">
        <v>3454</v>
      </c>
    </row>
    <row r="21188" spans="5:8" x14ac:dyDescent="0.3">
      <c r="E21188">
        <v>511008</v>
      </c>
      <c r="F21188" t="s">
        <v>2361</v>
      </c>
      <c r="G21188" t="s">
        <v>4061</v>
      </c>
      <c r="H21188" t="s">
        <v>3974</v>
      </c>
    </row>
    <row r="21189" spans="5:8" x14ac:dyDescent="0.3">
      <c r="E21189">
        <v>511009</v>
      </c>
      <c r="F21189" t="s">
        <v>2261</v>
      </c>
      <c r="G21189" t="s">
        <v>14998</v>
      </c>
      <c r="H21189" t="s">
        <v>14999</v>
      </c>
    </row>
    <row r="21190" spans="5:8" x14ac:dyDescent="0.3">
      <c r="E21190">
        <v>511010</v>
      </c>
      <c r="F21190" t="s">
        <v>2264</v>
      </c>
      <c r="G21190" t="s">
        <v>15000</v>
      </c>
      <c r="H21190" t="s">
        <v>4190</v>
      </c>
    </row>
    <row r="21191" spans="5:8" x14ac:dyDescent="0.3">
      <c r="E21191">
        <v>511011</v>
      </c>
      <c r="F21191" t="s">
        <v>2261</v>
      </c>
      <c r="G21191" t="s">
        <v>7675</v>
      </c>
      <c r="H21191" t="s">
        <v>3665</v>
      </c>
    </row>
    <row r="21192" spans="5:8" x14ac:dyDescent="0.3">
      <c r="E21192">
        <v>511012</v>
      </c>
      <c r="F21192" t="s">
        <v>2264</v>
      </c>
      <c r="G21192" t="s">
        <v>2910</v>
      </c>
      <c r="H21192" t="s">
        <v>3725</v>
      </c>
    </row>
    <row r="21193" spans="5:8" x14ac:dyDescent="0.3">
      <c r="E21193">
        <v>511013</v>
      </c>
      <c r="F21193" t="s">
        <v>2361</v>
      </c>
      <c r="G21193" t="s">
        <v>7267</v>
      </c>
      <c r="H21193" t="s">
        <v>3176</v>
      </c>
    </row>
    <row r="21194" spans="5:8" x14ac:dyDescent="0.3">
      <c r="E21194">
        <v>511014</v>
      </c>
      <c r="F21194" t="s">
        <v>2261</v>
      </c>
      <c r="G21194" t="s">
        <v>4800</v>
      </c>
      <c r="H21194" t="s">
        <v>3169</v>
      </c>
    </row>
    <row r="21195" spans="5:8" x14ac:dyDescent="0.3">
      <c r="E21195">
        <v>511015</v>
      </c>
      <c r="F21195" t="s">
        <v>2261</v>
      </c>
      <c r="G21195" t="s">
        <v>4905</v>
      </c>
      <c r="H21195" t="s">
        <v>15004</v>
      </c>
    </row>
    <row r="21196" spans="5:8" x14ac:dyDescent="0.3">
      <c r="E21196">
        <v>511016</v>
      </c>
      <c r="F21196" t="s">
        <v>2264</v>
      </c>
      <c r="G21196" t="s">
        <v>8909</v>
      </c>
      <c r="H21196" t="s">
        <v>8025</v>
      </c>
    </row>
    <row r="21197" spans="5:8" x14ac:dyDescent="0.3">
      <c r="E21197">
        <v>511017</v>
      </c>
      <c r="F21197" t="s">
        <v>2261</v>
      </c>
      <c r="G21197" t="s">
        <v>15014</v>
      </c>
      <c r="H21197" t="s">
        <v>2626</v>
      </c>
    </row>
    <row r="21198" spans="5:8" x14ac:dyDescent="0.3">
      <c r="E21198">
        <v>511018</v>
      </c>
      <c r="F21198" t="s">
        <v>2261</v>
      </c>
      <c r="G21198" t="s">
        <v>15015</v>
      </c>
      <c r="H21198" t="s">
        <v>3262</v>
      </c>
    </row>
    <row r="21199" spans="5:8" x14ac:dyDescent="0.3">
      <c r="E21199">
        <v>511019</v>
      </c>
      <c r="F21199" t="s">
        <v>2261</v>
      </c>
      <c r="G21199" t="s">
        <v>6260</v>
      </c>
      <c r="H21199" t="s">
        <v>4255</v>
      </c>
    </row>
    <row r="21200" spans="5:8" x14ac:dyDescent="0.3">
      <c r="E21200">
        <v>511020</v>
      </c>
      <c r="F21200" t="s">
        <v>2261</v>
      </c>
      <c r="G21200" t="s">
        <v>3015</v>
      </c>
      <c r="H21200" t="s">
        <v>11349</v>
      </c>
    </row>
    <row r="21201" spans="5:8" x14ac:dyDescent="0.3">
      <c r="E21201">
        <v>511021</v>
      </c>
      <c r="F21201" t="s">
        <v>2264</v>
      </c>
      <c r="G21201" t="s">
        <v>2595</v>
      </c>
      <c r="H21201" t="s">
        <v>15016</v>
      </c>
    </row>
    <row r="21202" spans="5:8" x14ac:dyDescent="0.3">
      <c r="E21202">
        <v>511022</v>
      </c>
      <c r="F21202" t="s">
        <v>2261</v>
      </c>
      <c r="G21202" t="s">
        <v>5061</v>
      </c>
      <c r="H21202" t="s">
        <v>3805</v>
      </c>
    </row>
    <row r="21203" spans="5:8" x14ac:dyDescent="0.3">
      <c r="E21203">
        <v>511023</v>
      </c>
      <c r="F21203" t="s">
        <v>2261</v>
      </c>
      <c r="G21203" t="s">
        <v>8295</v>
      </c>
      <c r="H21203" t="s">
        <v>8389</v>
      </c>
    </row>
    <row r="21204" spans="5:8" x14ac:dyDescent="0.3">
      <c r="E21204">
        <v>511024</v>
      </c>
      <c r="F21204" t="s">
        <v>2261</v>
      </c>
      <c r="G21204" t="s">
        <v>15017</v>
      </c>
      <c r="H21204" t="s">
        <v>10324</v>
      </c>
    </row>
    <row r="21205" spans="5:8" x14ac:dyDescent="0.3">
      <c r="E21205">
        <v>511025</v>
      </c>
      <c r="F21205" t="s">
        <v>2261</v>
      </c>
      <c r="G21205" t="s">
        <v>15018</v>
      </c>
      <c r="H21205" t="s">
        <v>8389</v>
      </c>
    </row>
    <row r="21206" spans="5:8" x14ac:dyDescent="0.3">
      <c r="E21206">
        <v>511026</v>
      </c>
      <c r="F21206" t="s">
        <v>2261</v>
      </c>
      <c r="G21206" t="s">
        <v>15019</v>
      </c>
      <c r="H21206" t="s">
        <v>4255</v>
      </c>
    </row>
    <row r="21207" spans="5:8" x14ac:dyDescent="0.3">
      <c r="E21207">
        <v>511027</v>
      </c>
      <c r="F21207" t="s">
        <v>2261</v>
      </c>
      <c r="G21207" t="s">
        <v>3923</v>
      </c>
      <c r="H21207" t="s">
        <v>15020</v>
      </c>
    </row>
    <row r="21208" spans="5:8" x14ac:dyDescent="0.3">
      <c r="E21208">
        <v>511028</v>
      </c>
      <c r="F21208" t="s">
        <v>2261</v>
      </c>
      <c r="G21208" t="s">
        <v>15021</v>
      </c>
      <c r="H21208" t="s">
        <v>8389</v>
      </c>
    </row>
    <row r="21209" spans="5:8" x14ac:dyDescent="0.3">
      <c r="E21209">
        <v>511029</v>
      </c>
      <c r="F21209" t="s">
        <v>2264</v>
      </c>
      <c r="G21209" t="s">
        <v>2582</v>
      </c>
      <c r="H21209" t="s">
        <v>11349</v>
      </c>
    </row>
    <row r="21210" spans="5:8" x14ac:dyDescent="0.3">
      <c r="E21210">
        <v>511030</v>
      </c>
      <c r="F21210" t="s">
        <v>2261</v>
      </c>
      <c r="G21210" t="s">
        <v>15022</v>
      </c>
      <c r="H21210" t="s">
        <v>8500</v>
      </c>
    </row>
    <row r="21211" spans="5:8" x14ac:dyDescent="0.3">
      <c r="E21211">
        <v>511031</v>
      </c>
      <c r="F21211" t="s">
        <v>2261</v>
      </c>
      <c r="G21211" t="s">
        <v>15023</v>
      </c>
      <c r="H21211" t="s">
        <v>15024</v>
      </c>
    </row>
    <row r="21212" spans="5:8" x14ac:dyDescent="0.3">
      <c r="E21212">
        <v>511032</v>
      </c>
      <c r="F21212" t="s">
        <v>2264</v>
      </c>
      <c r="G21212" t="s">
        <v>10201</v>
      </c>
      <c r="H21212" t="s">
        <v>6980</v>
      </c>
    </row>
    <row r="21213" spans="5:8" x14ac:dyDescent="0.3">
      <c r="E21213">
        <v>511033</v>
      </c>
      <c r="F21213" t="s">
        <v>2261</v>
      </c>
      <c r="G21213" t="s">
        <v>2865</v>
      </c>
      <c r="H21213" t="s">
        <v>3990</v>
      </c>
    </row>
    <row r="21214" spans="5:8" x14ac:dyDescent="0.3">
      <c r="E21214">
        <v>511034</v>
      </c>
      <c r="F21214" t="s">
        <v>2361</v>
      </c>
      <c r="G21214" t="s">
        <v>15025</v>
      </c>
      <c r="H21214" t="s">
        <v>3554</v>
      </c>
    </row>
    <row r="21215" spans="5:8" x14ac:dyDescent="0.3">
      <c r="E21215">
        <v>511035</v>
      </c>
      <c r="F21215" t="s">
        <v>2261</v>
      </c>
      <c r="G21215" t="s">
        <v>2345</v>
      </c>
      <c r="H21215" t="s">
        <v>15028</v>
      </c>
    </row>
    <row r="21216" spans="5:8" x14ac:dyDescent="0.3">
      <c r="E21216">
        <v>511036</v>
      </c>
      <c r="F21216" t="s">
        <v>2261</v>
      </c>
      <c r="G21216" t="s">
        <v>15029</v>
      </c>
      <c r="H21216" t="s">
        <v>15030</v>
      </c>
    </row>
    <row r="21217" spans="5:8" x14ac:dyDescent="0.3">
      <c r="E21217">
        <v>511037</v>
      </c>
      <c r="F21217" t="s">
        <v>2264</v>
      </c>
      <c r="G21217" t="s">
        <v>6224</v>
      </c>
      <c r="H21217" t="s">
        <v>9545</v>
      </c>
    </row>
    <row r="21218" spans="5:8" x14ac:dyDescent="0.3">
      <c r="E21218">
        <v>511038</v>
      </c>
      <c r="F21218" t="s">
        <v>2264</v>
      </c>
      <c r="G21218" t="s">
        <v>2941</v>
      </c>
      <c r="H21218" t="s">
        <v>15031</v>
      </c>
    </row>
    <row r="21219" spans="5:8" x14ac:dyDescent="0.3">
      <c r="E21219">
        <v>511039</v>
      </c>
      <c r="F21219" t="s">
        <v>2261</v>
      </c>
      <c r="G21219" t="s">
        <v>5142</v>
      </c>
      <c r="H21219" t="s">
        <v>15032</v>
      </c>
    </row>
    <row r="21220" spans="5:8" x14ac:dyDescent="0.3">
      <c r="E21220">
        <v>511040</v>
      </c>
      <c r="F21220" t="s">
        <v>2264</v>
      </c>
      <c r="G21220" t="s">
        <v>15033</v>
      </c>
      <c r="H21220" t="s">
        <v>15034</v>
      </c>
    </row>
    <row r="21221" spans="5:8" x14ac:dyDescent="0.3">
      <c r="E21221">
        <v>511041</v>
      </c>
      <c r="F21221" t="s">
        <v>2261</v>
      </c>
      <c r="G21221" t="s">
        <v>2696</v>
      </c>
      <c r="H21221" t="s">
        <v>15035</v>
      </c>
    </row>
    <row r="21222" spans="5:8" x14ac:dyDescent="0.3">
      <c r="E21222">
        <v>511042</v>
      </c>
      <c r="F21222" t="s">
        <v>2264</v>
      </c>
      <c r="G21222" t="s">
        <v>15036</v>
      </c>
      <c r="H21222" t="s">
        <v>11685</v>
      </c>
    </row>
    <row r="21223" spans="5:8" x14ac:dyDescent="0.3">
      <c r="E21223">
        <v>511043</v>
      </c>
      <c r="F21223" t="s">
        <v>2361</v>
      </c>
      <c r="G21223" t="s">
        <v>3907</v>
      </c>
      <c r="H21223" t="s">
        <v>11488</v>
      </c>
    </row>
    <row r="21224" spans="5:8" x14ac:dyDescent="0.3">
      <c r="E21224">
        <v>511044</v>
      </c>
      <c r="F21224" t="s">
        <v>2261</v>
      </c>
      <c r="G21224" t="s">
        <v>4496</v>
      </c>
      <c r="H21224" t="s">
        <v>3644</v>
      </c>
    </row>
    <row r="21225" spans="5:8" x14ac:dyDescent="0.3">
      <c r="E21225">
        <v>511045</v>
      </c>
      <c r="F21225" t="s">
        <v>2261</v>
      </c>
      <c r="G21225" t="s">
        <v>2997</v>
      </c>
      <c r="H21225" t="s">
        <v>13331</v>
      </c>
    </row>
    <row r="21226" spans="5:8" x14ac:dyDescent="0.3">
      <c r="E21226">
        <v>511046</v>
      </c>
      <c r="F21226" t="s">
        <v>2261</v>
      </c>
      <c r="G21226" t="s">
        <v>2412</v>
      </c>
      <c r="H21226" t="s">
        <v>10588</v>
      </c>
    </row>
    <row r="21227" spans="5:8" x14ac:dyDescent="0.3">
      <c r="E21227">
        <v>511047</v>
      </c>
      <c r="F21227" t="s">
        <v>2261</v>
      </c>
      <c r="G21227" t="s">
        <v>7855</v>
      </c>
      <c r="H21227" t="s">
        <v>15039</v>
      </c>
    </row>
    <row r="21228" spans="5:8" x14ac:dyDescent="0.3">
      <c r="E21228">
        <v>511048</v>
      </c>
      <c r="F21228" t="s">
        <v>2264</v>
      </c>
      <c r="G21228" t="s">
        <v>19246</v>
      </c>
      <c r="H21228" t="s">
        <v>15040</v>
      </c>
    </row>
    <row r="21229" spans="5:8" x14ac:dyDescent="0.3">
      <c r="E21229">
        <v>511049</v>
      </c>
      <c r="F21229" t="s">
        <v>2261</v>
      </c>
      <c r="G21229" t="s">
        <v>12790</v>
      </c>
      <c r="H21229" t="s">
        <v>15041</v>
      </c>
    </row>
    <row r="21230" spans="5:8" x14ac:dyDescent="0.3">
      <c r="E21230">
        <v>511050</v>
      </c>
      <c r="F21230" t="s">
        <v>2261</v>
      </c>
      <c r="G21230" t="s">
        <v>2945</v>
      </c>
      <c r="H21230" t="s">
        <v>3511</v>
      </c>
    </row>
    <row r="21231" spans="5:8" x14ac:dyDescent="0.3">
      <c r="E21231">
        <v>511051</v>
      </c>
      <c r="F21231" t="s">
        <v>2261</v>
      </c>
      <c r="G21231" t="s">
        <v>8527</v>
      </c>
      <c r="H21231" t="s">
        <v>3550</v>
      </c>
    </row>
    <row r="21232" spans="5:8" x14ac:dyDescent="0.3">
      <c r="E21232">
        <v>511052</v>
      </c>
      <c r="F21232" t="s">
        <v>2261</v>
      </c>
      <c r="G21232" t="s">
        <v>2592</v>
      </c>
      <c r="H21232" t="s">
        <v>10924</v>
      </c>
    </row>
    <row r="21233" spans="5:8" x14ac:dyDescent="0.3">
      <c r="E21233">
        <v>511053</v>
      </c>
      <c r="F21233" t="s">
        <v>2261</v>
      </c>
      <c r="G21233" t="s">
        <v>2638</v>
      </c>
      <c r="H21233" t="s">
        <v>11336</v>
      </c>
    </row>
    <row r="21234" spans="5:8" x14ac:dyDescent="0.3">
      <c r="E21234">
        <v>511054</v>
      </c>
      <c r="F21234" t="s">
        <v>2261</v>
      </c>
      <c r="G21234" t="s">
        <v>12035</v>
      </c>
      <c r="H21234" t="s">
        <v>12582</v>
      </c>
    </row>
    <row r="21235" spans="5:8" x14ac:dyDescent="0.3">
      <c r="E21235">
        <v>511055</v>
      </c>
      <c r="F21235" t="s">
        <v>2261</v>
      </c>
      <c r="G21235" t="s">
        <v>3923</v>
      </c>
      <c r="H21235" t="s">
        <v>8498</v>
      </c>
    </row>
    <row r="21236" spans="5:8" x14ac:dyDescent="0.3">
      <c r="E21236">
        <v>511056</v>
      </c>
      <c r="F21236" t="s">
        <v>2361</v>
      </c>
      <c r="G21236" t="s">
        <v>14369</v>
      </c>
      <c r="H21236" t="s">
        <v>3644</v>
      </c>
    </row>
    <row r="21237" spans="5:8" x14ac:dyDescent="0.3">
      <c r="E21237">
        <v>511057</v>
      </c>
      <c r="F21237" t="s">
        <v>2361</v>
      </c>
      <c r="G21237" t="s">
        <v>2476</v>
      </c>
      <c r="H21237" t="s">
        <v>11103</v>
      </c>
    </row>
    <row r="21238" spans="5:8" x14ac:dyDescent="0.3">
      <c r="E21238">
        <v>511058</v>
      </c>
      <c r="F21238" t="s">
        <v>2261</v>
      </c>
      <c r="G21238" t="s">
        <v>11363</v>
      </c>
      <c r="H21238" t="s">
        <v>10055</v>
      </c>
    </row>
    <row r="21239" spans="5:8" x14ac:dyDescent="0.3">
      <c r="E21239">
        <v>511059</v>
      </c>
      <c r="F21239" t="s">
        <v>2261</v>
      </c>
      <c r="G21239" t="s">
        <v>8873</v>
      </c>
      <c r="H21239" t="s">
        <v>8498</v>
      </c>
    </row>
    <row r="21240" spans="5:8" x14ac:dyDescent="0.3">
      <c r="E21240">
        <v>511060</v>
      </c>
      <c r="F21240" t="s">
        <v>2261</v>
      </c>
      <c r="G21240" t="s">
        <v>3020</v>
      </c>
      <c r="H21240" t="s">
        <v>15042</v>
      </c>
    </row>
    <row r="21241" spans="5:8" x14ac:dyDescent="0.3">
      <c r="E21241">
        <v>511061</v>
      </c>
      <c r="F21241" t="s">
        <v>2261</v>
      </c>
      <c r="G21241" t="s">
        <v>8417</v>
      </c>
      <c r="H21241" t="s">
        <v>11946</v>
      </c>
    </row>
    <row r="21242" spans="5:8" x14ac:dyDescent="0.3">
      <c r="E21242">
        <v>511062</v>
      </c>
      <c r="F21242" t="s">
        <v>2264</v>
      </c>
      <c r="G21242" t="s">
        <v>15043</v>
      </c>
      <c r="H21242" t="s">
        <v>8389</v>
      </c>
    </row>
    <row r="21243" spans="5:8" x14ac:dyDescent="0.3">
      <c r="E21243">
        <v>511063</v>
      </c>
      <c r="F21243" t="s">
        <v>2261</v>
      </c>
      <c r="G21243" t="s">
        <v>2311</v>
      </c>
      <c r="H21243" t="s">
        <v>4222</v>
      </c>
    </row>
    <row r="21244" spans="5:8" x14ac:dyDescent="0.3">
      <c r="E21244">
        <v>511064</v>
      </c>
      <c r="F21244" t="s">
        <v>2264</v>
      </c>
      <c r="G21244" t="s">
        <v>2526</v>
      </c>
      <c r="H21244" t="s">
        <v>8696</v>
      </c>
    </row>
    <row r="21245" spans="5:8" x14ac:dyDescent="0.3">
      <c r="E21245">
        <v>511065</v>
      </c>
      <c r="F21245" t="s">
        <v>2261</v>
      </c>
      <c r="G21245" t="s">
        <v>15044</v>
      </c>
      <c r="H21245" t="s">
        <v>3889</v>
      </c>
    </row>
    <row r="21246" spans="5:8" x14ac:dyDescent="0.3">
      <c r="E21246">
        <v>511066</v>
      </c>
      <c r="F21246" t="s">
        <v>2264</v>
      </c>
      <c r="G21246" t="s">
        <v>7018</v>
      </c>
      <c r="H21246" t="s">
        <v>13902</v>
      </c>
    </row>
    <row r="21247" spans="5:8" x14ac:dyDescent="0.3">
      <c r="E21247">
        <v>511067</v>
      </c>
      <c r="F21247" t="s">
        <v>2261</v>
      </c>
      <c r="G21247" t="s">
        <v>3919</v>
      </c>
      <c r="H21247" t="s">
        <v>15045</v>
      </c>
    </row>
    <row r="21248" spans="5:8" x14ac:dyDescent="0.3">
      <c r="E21248">
        <v>511068</v>
      </c>
      <c r="F21248" t="s">
        <v>2261</v>
      </c>
      <c r="G21248" t="s">
        <v>4277</v>
      </c>
      <c r="H21248" t="s">
        <v>3511</v>
      </c>
    </row>
    <row r="21249" spans="5:8" x14ac:dyDescent="0.3">
      <c r="E21249">
        <v>511069</v>
      </c>
      <c r="F21249" t="s">
        <v>2261</v>
      </c>
      <c r="G21249" t="s">
        <v>2331</v>
      </c>
      <c r="H21249" t="s">
        <v>12339</v>
      </c>
    </row>
    <row r="21250" spans="5:8" x14ac:dyDescent="0.3">
      <c r="E21250">
        <v>511070</v>
      </c>
      <c r="F21250" t="s">
        <v>2264</v>
      </c>
      <c r="G21250" t="s">
        <v>7131</v>
      </c>
      <c r="H21250" t="s">
        <v>15059</v>
      </c>
    </row>
    <row r="21251" spans="5:8" x14ac:dyDescent="0.3">
      <c r="E21251">
        <v>511071</v>
      </c>
      <c r="F21251" t="s">
        <v>2361</v>
      </c>
      <c r="G21251" t="s">
        <v>3706</v>
      </c>
      <c r="H21251" t="s">
        <v>3349</v>
      </c>
    </row>
    <row r="21252" spans="5:8" x14ac:dyDescent="0.3">
      <c r="E21252">
        <v>511072</v>
      </c>
      <c r="F21252" t="s">
        <v>2361</v>
      </c>
      <c r="G21252" t="s">
        <v>6016</v>
      </c>
      <c r="H21252" t="s">
        <v>4227</v>
      </c>
    </row>
    <row r="21253" spans="5:8" x14ac:dyDescent="0.3">
      <c r="E21253">
        <v>511073</v>
      </c>
      <c r="F21253" t="s">
        <v>2361</v>
      </c>
      <c r="G21253" t="s">
        <v>5306</v>
      </c>
      <c r="H21253" t="s">
        <v>15060</v>
      </c>
    </row>
    <row r="21254" spans="5:8" x14ac:dyDescent="0.3">
      <c r="E21254">
        <v>511074</v>
      </c>
      <c r="F21254" t="s">
        <v>2261</v>
      </c>
      <c r="G21254" t="s">
        <v>15061</v>
      </c>
      <c r="H21254" t="s">
        <v>7583</v>
      </c>
    </row>
    <row r="21255" spans="5:8" x14ac:dyDescent="0.3">
      <c r="E21255">
        <v>511075</v>
      </c>
      <c r="F21255" t="s">
        <v>2261</v>
      </c>
      <c r="G21255" t="s">
        <v>15063</v>
      </c>
      <c r="H21255" t="s">
        <v>2303</v>
      </c>
    </row>
    <row r="21256" spans="5:8" x14ac:dyDescent="0.3">
      <c r="E21256">
        <v>511076</v>
      </c>
      <c r="F21256" t="s">
        <v>2261</v>
      </c>
      <c r="G21256" t="s">
        <v>4593</v>
      </c>
      <c r="H21256" t="s">
        <v>15064</v>
      </c>
    </row>
    <row r="21257" spans="5:8" x14ac:dyDescent="0.3">
      <c r="E21257">
        <v>511077</v>
      </c>
      <c r="F21257" t="s">
        <v>2261</v>
      </c>
      <c r="G21257" t="s">
        <v>15065</v>
      </c>
      <c r="H21257" t="s">
        <v>5092</v>
      </c>
    </row>
    <row r="21258" spans="5:8" x14ac:dyDescent="0.3">
      <c r="E21258">
        <v>511078</v>
      </c>
      <c r="F21258" t="s">
        <v>2261</v>
      </c>
      <c r="G21258" t="s">
        <v>7508</v>
      </c>
      <c r="H21258" t="s">
        <v>8389</v>
      </c>
    </row>
    <row r="21259" spans="5:8" x14ac:dyDescent="0.3">
      <c r="E21259">
        <v>511079</v>
      </c>
      <c r="F21259" t="s">
        <v>2261</v>
      </c>
      <c r="G21259" t="s">
        <v>2357</v>
      </c>
      <c r="H21259" t="s">
        <v>3362</v>
      </c>
    </row>
    <row r="21260" spans="5:8" x14ac:dyDescent="0.3">
      <c r="E21260">
        <v>511080</v>
      </c>
      <c r="F21260" t="s">
        <v>2261</v>
      </c>
      <c r="G21260" t="s">
        <v>15069</v>
      </c>
      <c r="H21260" t="s">
        <v>3381</v>
      </c>
    </row>
    <row r="21261" spans="5:8" x14ac:dyDescent="0.3">
      <c r="E21261">
        <v>511081</v>
      </c>
      <c r="F21261" t="s">
        <v>2261</v>
      </c>
      <c r="G21261" t="s">
        <v>3637</v>
      </c>
      <c r="H21261" t="s">
        <v>15070</v>
      </c>
    </row>
    <row r="21262" spans="5:8" x14ac:dyDescent="0.3">
      <c r="E21262">
        <v>511082</v>
      </c>
      <c r="F21262" t="s">
        <v>2261</v>
      </c>
      <c r="G21262" t="s">
        <v>4506</v>
      </c>
      <c r="H21262" t="s">
        <v>3697</v>
      </c>
    </row>
    <row r="21263" spans="5:8" x14ac:dyDescent="0.3">
      <c r="E21263">
        <v>511083</v>
      </c>
      <c r="F21263" t="s">
        <v>2261</v>
      </c>
      <c r="G21263" t="s">
        <v>3317</v>
      </c>
      <c r="H21263" t="s">
        <v>9528</v>
      </c>
    </row>
    <row r="21264" spans="5:8" x14ac:dyDescent="0.3">
      <c r="E21264">
        <v>511084</v>
      </c>
      <c r="F21264" t="s">
        <v>2361</v>
      </c>
      <c r="G21264" t="s">
        <v>15088</v>
      </c>
      <c r="H21264" t="s">
        <v>3889</v>
      </c>
    </row>
    <row r="21265" spans="5:8" x14ac:dyDescent="0.3">
      <c r="E21265">
        <v>511085</v>
      </c>
      <c r="F21265" t="s">
        <v>2264</v>
      </c>
      <c r="G21265" t="s">
        <v>2278</v>
      </c>
      <c r="H21265" t="s">
        <v>13590</v>
      </c>
    </row>
    <row r="21266" spans="5:8" x14ac:dyDescent="0.3">
      <c r="E21266">
        <v>511086</v>
      </c>
      <c r="F21266" t="s">
        <v>2264</v>
      </c>
      <c r="G21266" t="s">
        <v>13631</v>
      </c>
      <c r="H21266" t="s">
        <v>15089</v>
      </c>
    </row>
    <row r="21267" spans="5:8" x14ac:dyDescent="0.3">
      <c r="E21267">
        <v>511087</v>
      </c>
      <c r="F21267" t="s">
        <v>2261</v>
      </c>
      <c r="G21267" t="s">
        <v>7245</v>
      </c>
      <c r="H21267" t="s">
        <v>3561</v>
      </c>
    </row>
    <row r="21268" spans="5:8" x14ac:dyDescent="0.3">
      <c r="E21268">
        <v>511088</v>
      </c>
      <c r="F21268" t="s">
        <v>2261</v>
      </c>
      <c r="G21268" t="s">
        <v>7386</v>
      </c>
      <c r="H21268" t="s">
        <v>4054</v>
      </c>
    </row>
    <row r="21269" spans="5:8" x14ac:dyDescent="0.3">
      <c r="E21269">
        <v>511089</v>
      </c>
      <c r="F21269" t="s">
        <v>2361</v>
      </c>
      <c r="G21269" t="s">
        <v>4862</v>
      </c>
      <c r="H21269" t="s">
        <v>11971</v>
      </c>
    </row>
    <row r="21270" spans="5:8" x14ac:dyDescent="0.3">
      <c r="E21270">
        <v>511090</v>
      </c>
      <c r="F21270" t="s">
        <v>2264</v>
      </c>
      <c r="G21270" t="s">
        <v>2903</v>
      </c>
      <c r="H21270" t="s">
        <v>15092</v>
      </c>
    </row>
    <row r="21271" spans="5:8" x14ac:dyDescent="0.3">
      <c r="E21271">
        <v>511091</v>
      </c>
      <c r="F21271" t="s">
        <v>2261</v>
      </c>
      <c r="G21271" t="s">
        <v>3656</v>
      </c>
      <c r="H21271" t="s">
        <v>15093</v>
      </c>
    </row>
    <row r="21272" spans="5:8" x14ac:dyDescent="0.3">
      <c r="E21272">
        <v>511092</v>
      </c>
      <c r="F21272" t="s">
        <v>2361</v>
      </c>
      <c r="G21272" t="s">
        <v>14910</v>
      </c>
      <c r="H21272" t="s">
        <v>3725</v>
      </c>
    </row>
    <row r="21273" spans="5:8" x14ac:dyDescent="0.3">
      <c r="E21273">
        <v>511093</v>
      </c>
      <c r="F21273" t="s">
        <v>2361</v>
      </c>
      <c r="G21273" t="s">
        <v>2485</v>
      </c>
      <c r="H21273" t="s">
        <v>3970</v>
      </c>
    </row>
    <row r="21274" spans="5:8" x14ac:dyDescent="0.3">
      <c r="E21274">
        <v>511094</v>
      </c>
      <c r="F21274" t="s">
        <v>2264</v>
      </c>
      <c r="G21274" t="s">
        <v>2941</v>
      </c>
      <c r="H21274" t="s">
        <v>11398</v>
      </c>
    </row>
    <row r="21275" spans="5:8" x14ac:dyDescent="0.3">
      <c r="E21275">
        <v>511095</v>
      </c>
      <c r="F21275" t="s">
        <v>2261</v>
      </c>
      <c r="G21275" t="s">
        <v>13483</v>
      </c>
      <c r="H21275" t="s">
        <v>15004</v>
      </c>
    </row>
    <row r="21276" spans="5:8" x14ac:dyDescent="0.3">
      <c r="E21276">
        <v>511096</v>
      </c>
      <c r="F21276" t="s">
        <v>2261</v>
      </c>
      <c r="G21276" t="s">
        <v>8512</v>
      </c>
      <c r="H21276" t="s">
        <v>15094</v>
      </c>
    </row>
    <row r="21277" spans="5:8" x14ac:dyDescent="0.3">
      <c r="E21277">
        <v>511097</v>
      </c>
      <c r="F21277" t="s">
        <v>2264</v>
      </c>
      <c r="G21277" t="s">
        <v>5211</v>
      </c>
      <c r="H21277" t="s">
        <v>3835</v>
      </c>
    </row>
    <row r="21278" spans="5:8" x14ac:dyDescent="0.3">
      <c r="E21278">
        <v>511098</v>
      </c>
      <c r="F21278" t="s">
        <v>2264</v>
      </c>
      <c r="G21278" t="s">
        <v>2615</v>
      </c>
      <c r="H21278" t="s">
        <v>3511</v>
      </c>
    </row>
    <row r="21279" spans="5:8" x14ac:dyDescent="0.3">
      <c r="E21279">
        <v>511099</v>
      </c>
      <c r="F21279" t="s">
        <v>2264</v>
      </c>
      <c r="G21279" t="s">
        <v>15095</v>
      </c>
      <c r="H21279" t="s">
        <v>6087</v>
      </c>
    </row>
    <row r="21280" spans="5:8" x14ac:dyDescent="0.3">
      <c r="E21280">
        <v>511100</v>
      </c>
      <c r="F21280" t="s">
        <v>2261</v>
      </c>
      <c r="G21280" t="s">
        <v>8672</v>
      </c>
      <c r="H21280" t="s">
        <v>15101</v>
      </c>
    </row>
    <row r="21281" spans="5:8" x14ac:dyDescent="0.3">
      <c r="E21281">
        <v>511101</v>
      </c>
      <c r="F21281" t="s">
        <v>2261</v>
      </c>
      <c r="G21281" t="s">
        <v>6740</v>
      </c>
      <c r="H21281" t="s">
        <v>8025</v>
      </c>
    </row>
    <row r="21282" spans="5:8" x14ac:dyDescent="0.3">
      <c r="E21282">
        <v>511102</v>
      </c>
      <c r="F21282" t="s">
        <v>2264</v>
      </c>
      <c r="G21282" t="s">
        <v>3741</v>
      </c>
      <c r="H21282" t="s">
        <v>2484</v>
      </c>
    </row>
    <row r="21283" spans="5:8" x14ac:dyDescent="0.3">
      <c r="E21283">
        <v>511103</v>
      </c>
      <c r="F21283" t="s">
        <v>2264</v>
      </c>
      <c r="G21283" t="s">
        <v>9423</v>
      </c>
      <c r="H21283" t="s">
        <v>4067</v>
      </c>
    </row>
    <row r="21284" spans="5:8" x14ac:dyDescent="0.3">
      <c r="E21284">
        <v>511104</v>
      </c>
      <c r="F21284" t="s">
        <v>2261</v>
      </c>
      <c r="G21284" t="s">
        <v>3166</v>
      </c>
      <c r="H21284" t="s">
        <v>15103</v>
      </c>
    </row>
    <row r="21285" spans="5:8" x14ac:dyDescent="0.3">
      <c r="E21285">
        <v>511105</v>
      </c>
      <c r="F21285" t="s">
        <v>2264</v>
      </c>
      <c r="G21285" t="s">
        <v>2457</v>
      </c>
      <c r="H21285" t="s">
        <v>3511</v>
      </c>
    </row>
    <row r="21286" spans="5:8" x14ac:dyDescent="0.3">
      <c r="E21286">
        <v>511106</v>
      </c>
      <c r="F21286" t="s">
        <v>2264</v>
      </c>
      <c r="G21286" t="s">
        <v>2973</v>
      </c>
      <c r="H21286" t="s">
        <v>2790</v>
      </c>
    </row>
    <row r="21287" spans="5:8" x14ac:dyDescent="0.3">
      <c r="E21287">
        <v>511107</v>
      </c>
      <c r="F21287" t="s">
        <v>2361</v>
      </c>
      <c r="G21287" t="s">
        <v>5472</v>
      </c>
      <c r="H21287" t="s">
        <v>15104</v>
      </c>
    </row>
    <row r="21288" spans="5:8" x14ac:dyDescent="0.3">
      <c r="E21288">
        <v>511108</v>
      </c>
      <c r="F21288" t="s">
        <v>2261</v>
      </c>
      <c r="G21288" t="s">
        <v>7939</v>
      </c>
      <c r="H21288" t="s">
        <v>15105</v>
      </c>
    </row>
    <row r="21289" spans="5:8" x14ac:dyDescent="0.3">
      <c r="E21289">
        <v>511109</v>
      </c>
      <c r="F21289" t="s">
        <v>2261</v>
      </c>
      <c r="G21289" t="s">
        <v>15106</v>
      </c>
      <c r="H21289" t="s">
        <v>3976</v>
      </c>
    </row>
    <row r="21290" spans="5:8" x14ac:dyDescent="0.3">
      <c r="E21290">
        <v>511110</v>
      </c>
      <c r="F21290" t="s">
        <v>2264</v>
      </c>
      <c r="G21290" t="s">
        <v>15107</v>
      </c>
      <c r="H21290" t="s">
        <v>7323</v>
      </c>
    </row>
    <row r="21291" spans="5:8" x14ac:dyDescent="0.3">
      <c r="E21291">
        <v>511111</v>
      </c>
      <c r="F21291" t="s">
        <v>2361</v>
      </c>
      <c r="G21291" t="s">
        <v>4009</v>
      </c>
      <c r="H21291" t="s">
        <v>14377</v>
      </c>
    </row>
    <row r="21292" spans="5:8" x14ac:dyDescent="0.3">
      <c r="E21292">
        <v>511112</v>
      </c>
      <c r="F21292" t="s">
        <v>2261</v>
      </c>
      <c r="G21292" t="s">
        <v>12478</v>
      </c>
      <c r="H21292" t="s">
        <v>6254</v>
      </c>
    </row>
    <row r="21293" spans="5:8" x14ac:dyDescent="0.3">
      <c r="E21293">
        <v>511113</v>
      </c>
      <c r="F21293" t="s">
        <v>2261</v>
      </c>
      <c r="G21293" t="s">
        <v>2305</v>
      </c>
      <c r="H21293" t="s">
        <v>10588</v>
      </c>
    </row>
    <row r="21294" spans="5:8" x14ac:dyDescent="0.3">
      <c r="E21294">
        <v>511114</v>
      </c>
      <c r="F21294" t="s">
        <v>2261</v>
      </c>
      <c r="G21294" t="s">
        <v>7049</v>
      </c>
      <c r="H21294" t="s">
        <v>12320</v>
      </c>
    </row>
    <row r="21295" spans="5:8" x14ac:dyDescent="0.3">
      <c r="E21295">
        <v>511115</v>
      </c>
      <c r="F21295" t="s">
        <v>2261</v>
      </c>
      <c r="G21295" t="s">
        <v>2605</v>
      </c>
      <c r="H21295" t="s">
        <v>14312</v>
      </c>
    </row>
    <row r="21296" spans="5:8" x14ac:dyDescent="0.3">
      <c r="E21296">
        <v>511116</v>
      </c>
      <c r="F21296" t="s">
        <v>2261</v>
      </c>
      <c r="G21296" t="s">
        <v>3971</v>
      </c>
      <c r="H21296" t="s">
        <v>2442</v>
      </c>
    </row>
    <row r="21297" spans="5:8" x14ac:dyDescent="0.3">
      <c r="E21297">
        <v>511117</v>
      </c>
      <c r="F21297" t="s">
        <v>2261</v>
      </c>
      <c r="G21297" t="s">
        <v>2642</v>
      </c>
      <c r="H21297" t="s">
        <v>14375</v>
      </c>
    </row>
    <row r="21298" spans="5:8" x14ac:dyDescent="0.3">
      <c r="E21298">
        <v>511118</v>
      </c>
      <c r="F21298" t="s">
        <v>2261</v>
      </c>
      <c r="G21298" t="s">
        <v>3246</v>
      </c>
      <c r="H21298" t="s">
        <v>14370</v>
      </c>
    </row>
    <row r="21299" spans="5:8" x14ac:dyDescent="0.3">
      <c r="E21299">
        <v>511119</v>
      </c>
      <c r="F21299" t="s">
        <v>2264</v>
      </c>
      <c r="G21299" t="s">
        <v>5029</v>
      </c>
      <c r="H21299" t="s">
        <v>8121</v>
      </c>
    </row>
    <row r="21300" spans="5:8" x14ac:dyDescent="0.3">
      <c r="E21300">
        <v>511120</v>
      </c>
      <c r="F21300" t="s">
        <v>2261</v>
      </c>
      <c r="G21300" t="s">
        <v>14316</v>
      </c>
      <c r="H21300" t="s">
        <v>3990</v>
      </c>
    </row>
    <row r="21301" spans="5:8" x14ac:dyDescent="0.3">
      <c r="E21301">
        <v>511121</v>
      </c>
      <c r="F21301" t="s">
        <v>2261</v>
      </c>
      <c r="G21301" t="s">
        <v>14315</v>
      </c>
      <c r="H21301" t="s">
        <v>10588</v>
      </c>
    </row>
    <row r="21302" spans="5:8" x14ac:dyDescent="0.3">
      <c r="E21302">
        <v>511122</v>
      </c>
      <c r="F21302" t="s">
        <v>2261</v>
      </c>
      <c r="G21302" t="s">
        <v>3100</v>
      </c>
      <c r="H21302" t="s">
        <v>4054</v>
      </c>
    </row>
    <row r="21303" spans="5:8" x14ac:dyDescent="0.3">
      <c r="E21303">
        <v>511123</v>
      </c>
      <c r="F21303" t="s">
        <v>2261</v>
      </c>
      <c r="G21303" t="s">
        <v>11181</v>
      </c>
      <c r="H21303" t="s">
        <v>9187</v>
      </c>
    </row>
    <row r="21304" spans="5:8" x14ac:dyDescent="0.3">
      <c r="E21304">
        <v>511124</v>
      </c>
      <c r="F21304" t="s">
        <v>2261</v>
      </c>
      <c r="G21304" t="s">
        <v>4284</v>
      </c>
      <c r="H21304" t="s">
        <v>11002</v>
      </c>
    </row>
    <row r="21305" spans="5:8" x14ac:dyDescent="0.3">
      <c r="E21305">
        <v>511125</v>
      </c>
      <c r="F21305" t="s">
        <v>2261</v>
      </c>
      <c r="G21305" t="s">
        <v>2735</v>
      </c>
      <c r="H21305" t="s">
        <v>10937</v>
      </c>
    </row>
    <row r="21306" spans="5:8" x14ac:dyDescent="0.3">
      <c r="E21306">
        <v>511126</v>
      </c>
      <c r="F21306" t="s">
        <v>2261</v>
      </c>
      <c r="G21306" t="s">
        <v>2909</v>
      </c>
      <c r="H21306" t="s">
        <v>13351</v>
      </c>
    </row>
    <row r="21307" spans="5:8" x14ac:dyDescent="0.3">
      <c r="E21307">
        <v>511127</v>
      </c>
      <c r="F21307" t="s">
        <v>2261</v>
      </c>
      <c r="G21307" t="s">
        <v>4439</v>
      </c>
      <c r="H21307" t="s">
        <v>3682</v>
      </c>
    </row>
    <row r="21308" spans="5:8" x14ac:dyDescent="0.3">
      <c r="E21308">
        <v>511128</v>
      </c>
      <c r="F21308" t="s">
        <v>2261</v>
      </c>
      <c r="G21308" t="s">
        <v>2263</v>
      </c>
      <c r="H21308" t="s">
        <v>12427</v>
      </c>
    </row>
    <row r="21309" spans="5:8" x14ac:dyDescent="0.3">
      <c r="E21309">
        <v>511129</v>
      </c>
      <c r="F21309" t="s">
        <v>2261</v>
      </c>
      <c r="G21309" t="s">
        <v>2426</v>
      </c>
      <c r="H21309" t="s">
        <v>3990</v>
      </c>
    </row>
    <row r="21310" spans="5:8" x14ac:dyDescent="0.3">
      <c r="E21310">
        <v>511130</v>
      </c>
      <c r="F21310" t="s">
        <v>2261</v>
      </c>
      <c r="G21310" t="s">
        <v>2321</v>
      </c>
      <c r="H21310" t="s">
        <v>15114</v>
      </c>
    </row>
    <row r="21311" spans="5:8" x14ac:dyDescent="0.3">
      <c r="E21311">
        <v>511131</v>
      </c>
      <c r="F21311" t="s">
        <v>2264</v>
      </c>
      <c r="G21311" t="s">
        <v>15115</v>
      </c>
      <c r="H21311" t="s">
        <v>3990</v>
      </c>
    </row>
    <row r="21312" spans="5:8" x14ac:dyDescent="0.3">
      <c r="E21312">
        <v>511132</v>
      </c>
      <c r="F21312" t="s">
        <v>2261</v>
      </c>
      <c r="G21312" t="s">
        <v>3020</v>
      </c>
      <c r="H21312" t="s">
        <v>15117</v>
      </c>
    </row>
    <row r="21313" spans="5:8" x14ac:dyDescent="0.3">
      <c r="E21313">
        <v>511133</v>
      </c>
      <c r="F21313" t="s">
        <v>2264</v>
      </c>
      <c r="G21313" t="s">
        <v>3951</v>
      </c>
      <c r="H21313" t="s">
        <v>14213</v>
      </c>
    </row>
    <row r="21314" spans="5:8" x14ac:dyDescent="0.3">
      <c r="E21314">
        <v>511134</v>
      </c>
      <c r="F21314" t="s">
        <v>2261</v>
      </c>
      <c r="G21314" t="s">
        <v>15119</v>
      </c>
      <c r="H21314" t="s">
        <v>15120</v>
      </c>
    </row>
    <row r="21315" spans="5:8" x14ac:dyDescent="0.3">
      <c r="E21315">
        <v>511135</v>
      </c>
      <c r="F21315" t="s">
        <v>2261</v>
      </c>
      <c r="G21315" t="s">
        <v>15121</v>
      </c>
      <c r="H21315" t="s">
        <v>15122</v>
      </c>
    </row>
    <row r="21316" spans="5:8" x14ac:dyDescent="0.3">
      <c r="E21316">
        <v>511136</v>
      </c>
      <c r="F21316" t="s">
        <v>2261</v>
      </c>
      <c r="G21316" t="s">
        <v>2305</v>
      </c>
      <c r="H21316" t="s">
        <v>2564</v>
      </c>
    </row>
    <row r="21317" spans="5:8" x14ac:dyDescent="0.3">
      <c r="E21317">
        <v>511137</v>
      </c>
      <c r="F21317" t="s">
        <v>2261</v>
      </c>
      <c r="G21317" t="s">
        <v>8644</v>
      </c>
      <c r="H21317" t="s">
        <v>6601</v>
      </c>
    </row>
    <row r="21318" spans="5:8" x14ac:dyDescent="0.3">
      <c r="E21318">
        <v>511138</v>
      </c>
      <c r="F21318" t="s">
        <v>2261</v>
      </c>
      <c r="G21318" t="s">
        <v>7318</v>
      </c>
      <c r="H21318" t="s">
        <v>3805</v>
      </c>
    </row>
    <row r="21319" spans="5:8" x14ac:dyDescent="0.3">
      <c r="E21319">
        <v>511139</v>
      </c>
      <c r="F21319" t="s">
        <v>2264</v>
      </c>
      <c r="G21319" t="s">
        <v>3156</v>
      </c>
      <c r="H21319" t="s">
        <v>13590</v>
      </c>
    </row>
    <row r="21320" spans="5:8" x14ac:dyDescent="0.3">
      <c r="E21320">
        <v>511140</v>
      </c>
      <c r="F21320" t="s">
        <v>2261</v>
      </c>
      <c r="G21320" t="s">
        <v>2984</v>
      </c>
      <c r="H21320" t="s">
        <v>15127</v>
      </c>
    </row>
    <row r="21321" spans="5:8" x14ac:dyDescent="0.3">
      <c r="E21321">
        <v>511141</v>
      </c>
      <c r="F21321" t="s">
        <v>2261</v>
      </c>
      <c r="G21321" t="s">
        <v>2476</v>
      </c>
      <c r="H21321" t="s">
        <v>8389</v>
      </c>
    </row>
    <row r="21322" spans="5:8" x14ac:dyDescent="0.3">
      <c r="E21322">
        <v>511142</v>
      </c>
      <c r="F21322" t="s">
        <v>2261</v>
      </c>
      <c r="G21322" t="s">
        <v>2642</v>
      </c>
      <c r="H21322" t="s">
        <v>3329</v>
      </c>
    </row>
    <row r="21323" spans="5:8" x14ac:dyDescent="0.3">
      <c r="E21323">
        <v>511143</v>
      </c>
      <c r="F21323" t="s">
        <v>2261</v>
      </c>
      <c r="G21323" t="s">
        <v>3712</v>
      </c>
      <c r="H21323" t="s">
        <v>15129</v>
      </c>
    </row>
    <row r="21324" spans="5:8" x14ac:dyDescent="0.3">
      <c r="E21324">
        <v>511144</v>
      </c>
      <c r="F21324" t="s">
        <v>2261</v>
      </c>
      <c r="G21324" t="s">
        <v>4123</v>
      </c>
      <c r="H21324" t="s">
        <v>15130</v>
      </c>
    </row>
    <row r="21325" spans="5:8" x14ac:dyDescent="0.3">
      <c r="E21325">
        <v>511145</v>
      </c>
      <c r="F21325" t="s">
        <v>2261</v>
      </c>
      <c r="G21325" t="s">
        <v>8355</v>
      </c>
      <c r="H21325" t="s">
        <v>8696</v>
      </c>
    </row>
    <row r="21326" spans="5:8" x14ac:dyDescent="0.3">
      <c r="E21326">
        <v>511146</v>
      </c>
      <c r="F21326" t="s">
        <v>2264</v>
      </c>
      <c r="G21326" t="s">
        <v>2498</v>
      </c>
      <c r="H21326" t="s">
        <v>15131</v>
      </c>
    </row>
    <row r="21327" spans="5:8" x14ac:dyDescent="0.3">
      <c r="E21327">
        <v>511147</v>
      </c>
      <c r="F21327" t="s">
        <v>2361</v>
      </c>
      <c r="G21327" t="s">
        <v>11734</v>
      </c>
      <c r="H21327" t="s">
        <v>8011</v>
      </c>
    </row>
    <row r="21328" spans="5:8" x14ac:dyDescent="0.3">
      <c r="E21328">
        <v>511148</v>
      </c>
      <c r="F21328" t="s">
        <v>2264</v>
      </c>
      <c r="G21328" t="s">
        <v>2331</v>
      </c>
      <c r="H21328" t="s">
        <v>13013</v>
      </c>
    </row>
    <row r="21329" spans="5:8" x14ac:dyDescent="0.3">
      <c r="E21329">
        <v>511149</v>
      </c>
      <c r="F21329" t="s">
        <v>2261</v>
      </c>
      <c r="G21329" t="s">
        <v>15132</v>
      </c>
      <c r="H21329" t="s">
        <v>3423</v>
      </c>
    </row>
    <row r="21330" spans="5:8" x14ac:dyDescent="0.3">
      <c r="E21330">
        <v>511150</v>
      </c>
      <c r="F21330" t="s">
        <v>2261</v>
      </c>
      <c r="G21330" t="s">
        <v>2984</v>
      </c>
      <c r="H21330" t="s">
        <v>15133</v>
      </c>
    </row>
    <row r="21331" spans="5:8" x14ac:dyDescent="0.3">
      <c r="E21331">
        <v>511151</v>
      </c>
      <c r="F21331" t="s">
        <v>2261</v>
      </c>
      <c r="G21331" t="s">
        <v>2491</v>
      </c>
      <c r="H21331" t="s">
        <v>8389</v>
      </c>
    </row>
    <row r="21332" spans="5:8" x14ac:dyDescent="0.3">
      <c r="E21332">
        <v>511152</v>
      </c>
      <c r="F21332" t="s">
        <v>2264</v>
      </c>
      <c r="G21332" t="s">
        <v>8801</v>
      </c>
      <c r="H21332" t="s">
        <v>15134</v>
      </c>
    </row>
    <row r="21333" spans="5:8" x14ac:dyDescent="0.3">
      <c r="E21333">
        <v>511153</v>
      </c>
      <c r="F21333" t="s">
        <v>2361</v>
      </c>
      <c r="G21333" t="s">
        <v>15135</v>
      </c>
      <c r="H21333" t="s">
        <v>8956</v>
      </c>
    </row>
    <row r="21334" spans="5:8" x14ac:dyDescent="0.3">
      <c r="E21334">
        <v>511154</v>
      </c>
      <c r="F21334" t="s">
        <v>2261</v>
      </c>
      <c r="G21334" t="s">
        <v>8072</v>
      </c>
      <c r="H21334" t="s">
        <v>3329</v>
      </c>
    </row>
    <row r="21335" spans="5:8" x14ac:dyDescent="0.3">
      <c r="E21335">
        <v>511155</v>
      </c>
      <c r="F21335" t="s">
        <v>2261</v>
      </c>
      <c r="G21335" t="s">
        <v>2500</v>
      </c>
      <c r="H21335" t="s">
        <v>15137</v>
      </c>
    </row>
    <row r="21336" spans="5:8" x14ac:dyDescent="0.3">
      <c r="E21336">
        <v>511156</v>
      </c>
      <c r="F21336" t="s">
        <v>2261</v>
      </c>
      <c r="G21336" t="s">
        <v>15138</v>
      </c>
      <c r="H21336" t="s">
        <v>9540</v>
      </c>
    </row>
    <row r="21337" spans="5:8" x14ac:dyDescent="0.3">
      <c r="E21337">
        <v>511157</v>
      </c>
      <c r="F21337" t="s">
        <v>2261</v>
      </c>
      <c r="G21337" t="s">
        <v>8730</v>
      </c>
      <c r="H21337" t="s">
        <v>11683</v>
      </c>
    </row>
    <row r="21338" spans="5:8" x14ac:dyDescent="0.3">
      <c r="E21338">
        <v>511158</v>
      </c>
      <c r="F21338" t="s">
        <v>2261</v>
      </c>
      <c r="G21338" t="s">
        <v>4008</v>
      </c>
      <c r="H21338" t="s">
        <v>9292</v>
      </c>
    </row>
    <row r="21339" spans="5:8" x14ac:dyDescent="0.3">
      <c r="E21339">
        <v>511159</v>
      </c>
      <c r="F21339" t="s">
        <v>2261</v>
      </c>
      <c r="G21339" t="s">
        <v>3458</v>
      </c>
      <c r="H21339" t="s">
        <v>4253</v>
      </c>
    </row>
    <row r="21340" spans="5:8" x14ac:dyDescent="0.3">
      <c r="E21340">
        <v>511160</v>
      </c>
      <c r="F21340" t="s">
        <v>2261</v>
      </c>
      <c r="G21340" t="s">
        <v>2714</v>
      </c>
      <c r="H21340" t="s">
        <v>15139</v>
      </c>
    </row>
    <row r="21341" spans="5:8" x14ac:dyDescent="0.3">
      <c r="E21341">
        <v>511161</v>
      </c>
      <c r="F21341" t="s">
        <v>2261</v>
      </c>
      <c r="G21341" t="s">
        <v>15140</v>
      </c>
      <c r="H21341" t="s">
        <v>13581</v>
      </c>
    </row>
    <row r="21342" spans="5:8" x14ac:dyDescent="0.3">
      <c r="E21342">
        <v>511162</v>
      </c>
      <c r="F21342" t="s">
        <v>2261</v>
      </c>
      <c r="G21342" t="s">
        <v>2394</v>
      </c>
      <c r="H21342" t="s">
        <v>3366</v>
      </c>
    </row>
    <row r="21343" spans="5:8" x14ac:dyDescent="0.3">
      <c r="E21343">
        <v>511163</v>
      </c>
      <c r="F21343" t="s">
        <v>2261</v>
      </c>
      <c r="G21343" t="s">
        <v>15141</v>
      </c>
      <c r="H21343" t="s">
        <v>15142</v>
      </c>
    </row>
    <row r="21344" spans="5:8" x14ac:dyDescent="0.3">
      <c r="E21344">
        <v>511164</v>
      </c>
      <c r="F21344" t="s">
        <v>2261</v>
      </c>
      <c r="G21344" t="s">
        <v>2657</v>
      </c>
      <c r="H21344" t="s">
        <v>10418</v>
      </c>
    </row>
    <row r="21345" spans="5:8" x14ac:dyDescent="0.3">
      <c r="E21345">
        <v>511165</v>
      </c>
      <c r="F21345" t="s">
        <v>2261</v>
      </c>
      <c r="G21345" t="s">
        <v>2478</v>
      </c>
      <c r="H21345" t="s">
        <v>4064</v>
      </c>
    </row>
    <row r="21346" spans="5:8" x14ac:dyDescent="0.3">
      <c r="E21346">
        <v>511166</v>
      </c>
      <c r="F21346" t="s">
        <v>2261</v>
      </c>
      <c r="G21346" t="s">
        <v>11165</v>
      </c>
      <c r="H21346" t="s">
        <v>4022</v>
      </c>
    </row>
    <row r="21347" spans="5:8" x14ac:dyDescent="0.3">
      <c r="E21347">
        <v>511167</v>
      </c>
      <c r="F21347" t="s">
        <v>2264</v>
      </c>
      <c r="G21347" t="s">
        <v>2426</v>
      </c>
      <c r="H21347" t="s">
        <v>15144</v>
      </c>
    </row>
    <row r="21348" spans="5:8" x14ac:dyDescent="0.3">
      <c r="E21348">
        <v>511168</v>
      </c>
      <c r="F21348" t="s">
        <v>2261</v>
      </c>
      <c r="G21348" t="s">
        <v>3888</v>
      </c>
      <c r="H21348" t="s">
        <v>15145</v>
      </c>
    </row>
    <row r="21349" spans="5:8" x14ac:dyDescent="0.3">
      <c r="E21349">
        <v>511169</v>
      </c>
      <c r="F21349" t="s">
        <v>2261</v>
      </c>
      <c r="G21349" t="s">
        <v>2591</v>
      </c>
      <c r="H21349" t="s">
        <v>2442</v>
      </c>
    </row>
    <row r="21350" spans="5:8" x14ac:dyDescent="0.3">
      <c r="E21350">
        <v>511170</v>
      </c>
      <c r="F21350" t="s">
        <v>2261</v>
      </c>
      <c r="G21350" t="s">
        <v>3953</v>
      </c>
      <c r="H21350" t="s">
        <v>3546</v>
      </c>
    </row>
    <row r="21351" spans="5:8" x14ac:dyDescent="0.3">
      <c r="E21351">
        <v>511171</v>
      </c>
      <c r="F21351" t="s">
        <v>2264</v>
      </c>
      <c r="G21351" t="s">
        <v>2814</v>
      </c>
      <c r="H21351" t="s">
        <v>15146</v>
      </c>
    </row>
    <row r="21352" spans="5:8" x14ac:dyDescent="0.3">
      <c r="E21352">
        <v>511172</v>
      </c>
      <c r="F21352" t="s">
        <v>2261</v>
      </c>
      <c r="G21352" t="s">
        <v>4425</v>
      </c>
      <c r="H21352" t="s">
        <v>14313</v>
      </c>
    </row>
    <row r="21353" spans="5:8" x14ac:dyDescent="0.3">
      <c r="E21353">
        <v>511173</v>
      </c>
      <c r="F21353" t="s">
        <v>2261</v>
      </c>
      <c r="G21353" t="s">
        <v>14379</v>
      </c>
      <c r="H21353" t="s">
        <v>6254</v>
      </c>
    </row>
    <row r="21354" spans="5:8" x14ac:dyDescent="0.3">
      <c r="E21354">
        <v>511174</v>
      </c>
      <c r="F21354" t="s">
        <v>2264</v>
      </c>
      <c r="G21354" t="s">
        <v>14317</v>
      </c>
      <c r="H21354" t="s">
        <v>15147</v>
      </c>
    </row>
    <row r="21355" spans="5:8" x14ac:dyDescent="0.3">
      <c r="E21355">
        <v>511175</v>
      </c>
      <c r="F21355" t="s">
        <v>2261</v>
      </c>
      <c r="G21355" t="s">
        <v>3741</v>
      </c>
      <c r="H21355" t="s">
        <v>15148</v>
      </c>
    </row>
    <row r="21356" spans="5:8" x14ac:dyDescent="0.3">
      <c r="E21356">
        <v>511176</v>
      </c>
      <c r="F21356" t="s">
        <v>2261</v>
      </c>
      <c r="G21356" t="s">
        <v>9828</v>
      </c>
      <c r="H21356" t="s">
        <v>15149</v>
      </c>
    </row>
    <row r="21357" spans="5:8" x14ac:dyDescent="0.3">
      <c r="E21357">
        <v>511177</v>
      </c>
      <c r="F21357" t="s">
        <v>2261</v>
      </c>
      <c r="G21357" t="s">
        <v>2345</v>
      </c>
      <c r="H21357" t="s">
        <v>15150</v>
      </c>
    </row>
    <row r="21358" spans="5:8" x14ac:dyDescent="0.3">
      <c r="E21358">
        <v>511178</v>
      </c>
      <c r="F21358" t="s">
        <v>2261</v>
      </c>
      <c r="G21358" t="s">
        <v>3923</v>
      </c>
      <c r="H21358" t="s">
        <v>2484</v>
      </c>
    </row>
    <row r="21359" spans="5:8" x14ac:dyDescent="0.3">
      <c r="E21359">
        <v>511179</v>
      </c>
      <c r="F21359" t="s">
        <v>2361</v>
      </c>
      <c r="G21359" t="s">
        <v>15155</v>
      </c>
      <c r="H21359" t="s">
        <v>15156</v>
      </c>
    </row>
    <row r="21360" spans="5:8" x14ac:dyDescent="0.3">
      <c r="E21360">
        <v>511180</v>
      </c>
      <c r="F21360" t="s">
        <v>2261</v>
      </c>
      <c r="G21360" t="s">
        <v>8400</v>
      </c>
      <c r="H21360" t="s">
        <v>11654</v>
      </c>
    </row>
    <row r="21361" spans="5:8" x14ac:dyDescent="0.3">
      <c r="E21361">
        <v>511181</v>
      </c>
      <c r="F21361" t="s">
        <v>2261</v>
      </c>
      <c r="G21361" t="s">
        <v>10045</v>
      </c>
      <c r="H21361" t="s">
        <v>3329</v>
      </c>
    </row>
    <row r="21362" spans="5:8" x14ac:dyDescent="0.3">
      <c r="E21362">
        <v>511182</v>
      </c>
      <c r="F21362" t="s">
        <v>2261</v>
      </c>
      <c r="G21362" t="s">
        <v>7654</v>
      </c>
      <c r="H21362" t="s">
        <v>15157</v>
      </c>
    </row>
    <row r="21363" spans="5:8" x14ac:dyDescent="0.3">
      <c r="E21363">
        <v>511183</v>
      </c>
      <c r="F21363" t="s">
        <v>2361</v>
      </c>
      <c r="G21363" t="s">
        <v>15158</v>
      </c>
      <c r="H21363" t="s">
        <v>4227</v>
      </c>
    </row>
    <row r="21364" spans="5:8" x14ac:dyDescent="0.3">
      <c r="E21364">
        <v>511184</v>
      </c>
      <c r="F21364" t="s">
        <v>2261</v>
      </c>
      <c r="G21364" t="s">
        <v>3383</v>
      </c>
      <c r="H21364" t="s">
        <v>3005</v>
      </c>
    </row>
    <row r="21365" spans="5:8" x14ac:dyDescent="0.3">
      <c r="E21365">
        <v>511185</v>
      </c>
      <c r="F21365" t="s">
        <v>2261</v>
      </c>
      <c r="G21365" t="s">
        <v>15160</v>
      </c>
      <c r="H21365" t="s">
        <v>10484</v>
      </c>
    </row>
    <row r="21366" spans="5:8" x14ac:dyDescent="0.3">
      <c r="E21366">
        <v>511186</v>
      </c>
      <c r="F21366" t="s">
        <v>2261</v>
      </c>
      <c r="G21366" t="s">
        <v>2412</v>
      </c>
      <c r="H21366" t="s">
        <v>15161</v>
      </c>
    </row>
    <row r="21367" spans="5:8" x14ac:dyDescent="0.3">
      <c r="E21367">
        <v>511187</v>
      </c>
      <c r="F21367" t="s">
        <v>2261</v>
      </c>
      <c r="G21367" t="s">
        <v>4423</v>
      </c>
      <c r="H21367" t="s">
        <v>3320</v>
      </c>
    </row>
    <row r="21368" spans="5:8" x14ac:dyDescent="0.3">
      <c r="E21368">
        <v>511188</v>
      </c>
      <c r="F21368" t="s">
        <v>2261</v>
      </c>
      <c r="G21368" t="s">
        <v>3161</v>
      </c>
      <c r="H21368" t="s">
        <v>15162</v>
      </c>
    </row>
    <row r="21369" spans="5:8" x14ac:dyDescent="0.3">
      <c r="E21369">
        <v>511189</v>
      </c>
      <c r="F21369" t="s">
        <v>2261</v>
      </c>
      <c r="G21369" t="s">
        <v>9819</v>
      </c>
      <c r="H21369" t="s">
        <v>14378</v>
      </c>
    </row>
    <row r="21370" spans="5:8" x14ac:dyDescent="0.3">
      <c r="E21370">
        <v>511190</v>
      </c>
      <c r="F21370" t="s">
        <v>2261</v>
      </c>
      <c r="G21370" t="s">
        <v>3235</v>
      </c>
      <c r="H21370" t="s">
        <v>2954</v>
      </c>
    </row>
    <row r="21371" spans="5:8" x14ac:dyDescent="0.3">
      <c r="E21371">
        <v>511191</v>
      </c>
      <c r="F21371" t="s">
        <v>2264</v>
      </c>
      <c r="G21371" t="s">
        <v>2904</v>
      </c>
      <c r="H21371" t="s">
        <v>15165</v>
      </c>
    </row>
    <row r="21372" spans="5:8" x14ac:dyDescent="0.3">
      <c r="E21372">
        <v>511192</v>
      </c>
      <c r="F21372" t="s">
        <v>2261</v>
      </c>
      <c r="G21372" t="s">
        <v>14171</v>
      </c>
      <c r="H21372" t="s">
        <v>15166</v>
      </c>
    </row>
    <row r="21373" spans="5:8" x14ac:dyDescent="0.3">
      <c r="E21373">
        <v>511193</v>
      </c>
      <c r="F21373" t="s">
        <v>2261</v>
      </c>
      <c r="G21373" t="s">
        <v>5661</v>
      </c>
      <c r="H21373" t="s">
        <v>15167</v>
      </c>
    </row>
    <row r="21374" spans="5:8" x14ac:dyDescent="0.3">
      <c r="E21374">
        <v>511194</v>
      </c>
      <c r="F21374" t="s">
        <v>2261</v>
      </c>
      <c r="G21374" t="s">
        <v>10775</v>
      </c>
      <c r="H21374" t="s">
        <v>15150</v>
      </c>
    </row>
    <row r="21375" spans="5:8" x14ac:dyDescent="0.3">
      <c r="E21375">
        <v>511195</v>
      </c>
      <c r="F21375" t="s">
        <v>2264</v>
      </c>
      <c r="G21375" t="s">
        <v>4169</v>
      </c>
      <c r="H21375" t="s">
        <v>15172</v>
      </c>
    </row>
    <row r="21376" spans="5:8" x14ac:dyDescent="0.3">
      <c r="E21376">
        <v>511196</v>
      </c>
      <c r="F21376" t="s">
        <v>2264</v>
      </c>
      <c r="G21376" t="s">
        <v>3487</v>
      </c>
      <c r="H21376" t="s">
        <v>8124</v>
      </c>
    </row>
    <row r="21377" spans="5:8" x14ac:dyDescent="0.3">
      <c r="E21377">
        <v>511197</v>
      </c>
      <c r="F21377" t="s">
        <v>2261</v>
      </c>
      <c r="G21377" t="s">
        <v>2597</v>
      </c>
      <c r="H21377" t="s">
        <v>15174</v>
      </c>
    </row>
    <row r="21378" spans="5:8" x14ac:dyDescent="0.3">
      <c r="E21378">
        <v>511198</v>
      </c>
      <c r="F21378" t="s">
        <v>2261</v>
      </c>
      <c r="G21378" t="s">
        <v>3602</v>
      </c>
      <c r="H21378" t="s">
        <v>3727</v>
      </c>
    </row>
    <row r="21379" spans="5:8" x14ac:dyDescent="0.3">
      <c r="E21379">
        <v>511199</v>
      </c>
      <c r="F21379" t="s">
        <v>2264</v>
      </c>
      <c r="G21379" t="s">
        <v>12184</v>
      </c>
      <c r="H21379" t="s">
        <v>14382</v>
      </c>
    </row>
    <row r="21380" spans="5:8" x14ac:dyDescent="0.3">
      <c r="E21380">
        <v>511200</v>
      </c>
      <c r="F21380" t="s">
        <v>2264</v>
      </c>
      <c r="G21380" t="s">
        <v>2597</v>
      </c>
      <c r="H21380" t="s">
        <v>8369</v>
      </c>
    </row>
    <row r="21381" spans="5:8" x14ac:dyDescent="0.3">
      <c r="E21381">
        <v>511201</v>
      </c>
      <c r="F21381" t="s">
        <v>2264</v>
      </c>
      <c r="G21381" t="s">
        <v>12630</v>
      </c>
      <c r="H21381" t="s">
        <v>10409</v>
      </c>
    </row>
    <row r="21382" spans="5:8" x14ac:dyDescent="0.3">
      <c r="E21382">
        <v>511202</v>
      </c>
      <c r="F21382" t="s">
        <v>2261</v>
      </c>
      <c r="G21382" t="s">
        <v>2526</v>
      </c>
      <c r="H21382" t="s">
        <v>14380</v>
      </c>
    </row>
    <row r="21383" spans="5:8" x14ac:dyDescent="0.3">
      <c r="E21383">
        <v>511203</v>
      </c>
      <c r="F21383" t="s">
        <v>2261</v>
      </c>
      <c r="G21383" t="s">
        <v>5208</v>
      </c>
      <c r="H21383" t="s">
        <v>15195</v>
      </c>
    </row>
    <row r="21384" spans="5:8" x14ac:dyDescent="0.3">
      <c r="E21384">
        <v>511204</v>
      </c>
      <c r="F21384" t="s">
        <v>2261</v>
      </c>
      <c r="G21384" t="s">
        <v>5661</v>
      </c>
      <c r="H21384" t="s">
        <v>9373</v>
      </c>
    </row>
    <row r="21385" spans="5:8" x14ac:dyDescent="0.3">
      <c r="E21385">
        <v>511205</v>
      </c>
      <c r="F21385" t="s">
        <v>2261</v>
      </c>
      <c r="G21385" t="s">
        <v>2946</v>
      </c>
      <c r="H21385" t="s">
        <v>15200</v>
      </c>
    </row>
    <row r="21386" spans="5:8" x14ac:dyDescent="0.3">
      <c r="E21386">
        <v>511206</v>
      </c>
      <c r="F21386" t="s">
        <v>2261</v>
      </c>
      <c r="G21386" t="s">
        <v>5265</v>
      </c>
      <c r="H21386" t="s">
        <v>3044</v>
      </c>
    </row>
    <row r="21387" spans="5:8" x14ac:dyDescent="0.3">
      <c r="E21387">
        <v>511207</v>
      </c>
      <c r="F21387" t="s">
        <v>2261</v>
      </c>
      <c r="G21387" t="s">
        <v>4858</v>
      </c>
      <c r="H21387" t="s">
        <v>15200</v>
      </c>
    </row>
    <row r="21388" spans="5:8" x14ac:dyDescent="0.3">
      <c r="E21388">
        <v>511208</v>
      </c>
      <c r="F21388" t="s">
        <v>2264</v>
      </c>
      <c r="G21388" t="s">
        <v>4131</v>
      </c>
      <c r="H21388" t="s">
        <v>3623</v>
      </c>
    </row>
    <row r="21389" spans="5:8" x14ac:dyDescent="0.3">
      <c r="E21389">
        <v>511209</v>
      </c>
      <c r="F21389" t="s">
        <v>2261</v>
      </c>
      <c r="G21389" t="s">
        <v>9573</v>
      </c>
      <c r="H21389" t="s">
        <v>15215</v>
      </c>
    </row>
    <row r="21390" spans="5:8" x14ac:dyDescent="0.3">
      <c r="E21390">
        <v>511210</v>
      </c>
      <c r="F21390" t="s">
        <v>2261</v>
      </c>
      <c r="G21390" t="s">
        <v>8111</v>
      </c>
      <c r="H21390" t="s">
        <v>15216</v>
      </c>
    </row>
    <row r="21391" spans="5:8" x14ac:dyDescent="0.3">
      <c r="E21391">
        <v>511211</v>
      </c>
      <c r="F21391" t="s">
        <v>2261</v>
      </c>
      <c r="G21391" t="s">
        <v>15217</v>
      </c>
      <c r="H21391" t="s">
        <v>15218</v>
      </c>
    </row>
    <row r="21392" spans="5:8" x14ac:dyDescent="0.3">
      <c r="E21392">
        <v>511212</v>
      </c>
      <c r="F21392" t="s">
        <v>2261</v>
      </c>
      <c r="G21392" t="s">
        <v>2901</v>
      </c>
      <c r="H21392" t="s">
        <v>15219</v>
      </c>
    </row>
    <row r="21393" spans="5:8" x14ac:dyDescent="0.3">
      <c r="E21393">
        <v>511213</v>
      </c>
      <c r="F21393" t="s">
        <v>2261</v>
      </c>
      <c r="G21393" t="s">
        <v>3331</v>
      </c>
      <c r="H21393" t="s">
        <v>2286</v>
      </c>
    </row>
    <row r="21394" spans="5:8" x14ac:dyDescent="0.3">
      <c r="E21394">
        <v>511214</v>
      </c>
      <c r="F21394" t="s">
        <v>2261</v>
      </c>
      <c r="G21394" t="s">
        <v>4835</v>
      </c>
      <c r="H21394" t="s">
        <v>15220</v>
      </c>
    </row>
    <row r="21395" spans="5:8" x14ac:dyDescent="0.3">
      <c r="E21395">
        <v>511215</v>
      </c>
      <c r="F21395" t="s">
        <v>2264</v>
      </c>
      <c r="G21395" t="s">
        <v>9704</v>
      </c>
      <c r="H21395" t="s">
        <v>9187</v>
      </c>
    </row>
    <row r="21396" spans="5:8" x14ac:dyDescent="0.3">
      <c r="E21396">
        <v>511216</v>
      </c>
      <c r="F21396" t="s">
        <v>2261</v>
      </c>
      <c r="G21396" t="s">
        <v>7811</v>
      </c>
      <c r="H21396" t="s">
        <v>3561</v>
      </c>
    </row>
    <row r="21397" spans="5:8" x14ac:dyDescent="0.3">
      <c r="E21397">
        <v>511217</v>
      </c>
      <c r="F21397" t="s">
        <v>2261</v>
      </c>
      <c r="G21397" t="s">
        <v>3020</v>
      </c>
      <c r="H21397" t="s">
        <v>15232</v>
      </c>
    </row>
    <row r="21398" spans="5:8" x14ac:dyDescent="0.3">
      <c r="E21398">
        <v>511218</v>
      </c>
      <c r="F21398" t="s">
        <v>2264</v>
      </c>
      <c r="G21398" t="s">
        <v>2582</v>
      </c>
      <c r="H21398" t="s">
        <v>15113</v>
      </c>
    </row>
    <row r="21399" spans="5:8" x14ac:dyDescent="0.3">
      <c r="E21399">
        <v>511219</v>
      </c>
      <c r="F21399" t="s">
        <v>2261</v>
      </c>
      <c r="G21399" t="s">
        <v>2394</v>
      </c>
      <c r="H21399" t="s">
        <v>9373</v>
      </c>
    </row>
    <row r="21400" spans="5:8" x14ac:dyDescent="0.3">
      <c r="E21400">
        <v>511220</v>
      </c>
      <c r="F21400" t="s">
        <v>2264</v>
      </c>
      <c r="G21400" t="s">
        <v>6259</v>
      </c>
      <c r="H21400" t="s">
        <v>7438</v>
      </c>
    </row>
    <row r="21401" spans="5:8" x14ac:dyDescent="0.3">
      <c r="E21401">
        <v>511221</v>
      </c>
      <c r="F21401" t="s">
        <v>2261</v>
      </c>
      <c r="G21401" t="s">
        <v>15237</v>
      </c>
      <c r="H21401" t="s">
        <v>19247</v>
      </c>
    </row>
    <row r="21402" spans="5:8" x14ac:dyDescent="0.3">
      <c r="E21402">
        <v>511222</v>
      </c>
      <c r="F21402" t="s">
        <v>2361</v>
      </c>
      <c r="G21402" t="s">
        <v>2879</v>
      </c>
      <c r="H21402" t="s">
        <v>15239</v>
      </c>
    </row>
    <row r="21403" spans="5:8" x14ac:dyDescent="0.3">
      <c r="E21403">
        <v>511223</v>
      </c>
      <c r="F21403" t="s">
        <v>2261</v>
      </c>
      <c r="G21403" t="s">
        <v>13899</v>
      </c>
      <c r="H21403" t="s">
        <v>3516</v>
      </c>
    </row>
    <row r="21404" spans="5:8" x14ac:dyDescent="0.3">
      <c r="E21404">
        <v>511224</v>
      </c>
      <c r="F21404" t="s">
        <v>2261</v>
      </c>
      <c r="G21404" t="s">
        <v>5455</v>
      </c>
      <c r="H21404" t="s">
        <v>15239</v>
      </c>
    </row>
    <row r="21405" spans="5:8" x14ac:dyDescent="0.3">
      <c r="E21405">
        <v>511225</v>
      </c>
      <c r="F21405" t="s">
        <v>2261</v>
      </c>
      <c r="G21405" t="s">
        <v>15240</v>
      </c>
      <c r="H21405" t="s">
        <v>15241</v>
      </c>
    </row>
    <row r="21406" spans="5:8" x14ac:dyDescent="0.3">
      <c r="E21406">
        <v>511226</v>
      </c>
      <c r="F21406" t="s">
        <v>2264</v>
      </c>
      <c r="G21406" t="s">
        <v>15242</v>
      </c>
      <c r="H21406" t="s">
        <v>6080</v>
      </c>
    </row>
    <row r="21407" spans="5:8" x14ac:dyDescent="0.3">
      <c r="E21407">
        <v>511227</v>
      </c>
      <c r="F21407" t="s">
        <v>2264</v>
      </c>
      <c r="G21407" t="s">
        <v>2289</v>
      </c>
      <c r="H21407" t="s">
        <v>15243</v>
      </c>
    </row>
    <row r="21408" spans="5:8" x14ac:dyDescent="0.3">
      <c r="E21408">
        <v>511228</v>
      </c>
      <c r="F21408" t="s">
        <v>2261</v>
      </c>
      <c r="G21408" t="s">
        <v>8351</v>
      </c>
      <c r="H21408" t="s">
        <v>15245</v>
      </c>
    </row>
    <row r="21409" spans="5:8" x14ac:dyDescent="0.3">
      <c r="E21409">
        <v>511229</v>
      </c>
      <c r="F21409" t="s">
        <v>2261</v>
      </c>
      <c r="G21409" t="s">
        <v>3524</v>
      </c>
      <c r="H21409" t="s">
        <v>15246</v>
      </c>
    </row>
    <row r="21410" spans="5:8" x14ac:dyDescent="0.3">
      <c r="E21410">
        <v>511230</v>
      </c>
      <c r="F21410" t="s">
        <v>2261</v>
      </c>
      <c r="G21410" t="s">
        <v>3331</v>
      </c>
      <c r="H21410" t="s">
        <v>3554</v>
      </c>
    </row>
    <row r="21411" spans="5:8" x14ac:dyDescent="0.3">
      <c r="E21411">
        <v>511231</v>
      </c>
      <c r="F21411" t="s">
        <v>2264</v>
      </c>
      <c r="G21411" t="s">
        <v>9679</v>
      </c>
      <c r="H21411" t="s">
        <v>12578</v>
      </c>
    </row>
    <row r="21412" spans="5:8" x14ac:dyDescent="0.3">
      <c r="E21412">
        <v>511232</v>
      </c>
      <c r="F21412" t="s">
        <v>2261</v>
      </c>
      <c r="G21412" t="s">
        <v>3383</v>
      </c>
      <c r="H21412" t="s">
        <v>12955</v>
      </c>
    </row>
    <row r="21413" spans="5:8" x14ac:dyDescent="0.3">
      <c r="E21413">
        <v>511233</v>
      </c>
      <c r="F21413" t="s">
        <v>2264</v>
      </c>
      <c r="G21413" t="s">
        <v>9608</v>
      </c>
      <c r="H21413" t="s">
        <v>15247</v>
      </c>
    </row>
    <row r="21414" spans="5:8" x14ac:dyDescent="0.3">
      <c r="E21414">
        <v>511234</v>
      </c>
      <c r="F21414" t="s">
        <v>2264</v>
      </c>
      <c r="G21414" t="s">
        <v>7131</v>
      </c>
      <c r="H21414" t="s">
        <v>15248</v>
      </c>
    </row>
    <row r="21415" spans="5:8" x14ac:dyDescent="0.3">
      <c r="E21415">
        <v>511235</v>
      </c>
      <c r="F21415" t="s">
        <v>2264</v>
      </c>
      <c r="G21415" t="s">
        <v>3721</v>
      </c>
      <c r="H21415" t="s">
        <v>15200</v>
      </c>
    </row>
    <row r="21416" spans="5:8" x14ac:dyDescent="0.3">
      <c r="E21416">
        <v>511236</v>
      </c>
      <c r="F21416" t="s">
        <v>2264</v>
      </c>
      <c r="G21416" t="s">
        <v>15249</v>
      </c>
      <c r="H21416" t="s">
        <v>15250</v>
      </c>
    </row>
    <row r="21417" spans="5:8" x14ac:dyDescent="0.3">
      <c r="E21417">
        <v>511237</v>
      </c>
      <c r="F21417" t="s">
        <v>2261</v>
      </c>
      <c r="G21417" t="s">
        <v>12778</v>
      </c>
      <c r="H21417" t="s">
        <v>7965</v>
      </c>
    </row>
    <row r="21418" spans="5:8" x14ac:dyDescent="0.3">
      <c r="E21418">
        <v>511238</v>
      </c>
      <c r="F21418" t="s">
        <v>2261</v>
      </c>
      <c r="G21418" t="s">
        <v>2394</v>
      </c>
      <c r="H21418" t="s">
        <v>4205</v>
      </c>
    </row>
    <row r="21419" spans="5:8" x14ac:dyDescent="0.3">
      <c r="E21419">
        <v>511239</v>
      </c>
      <c r="F21419" t="s">
        <v>2264</v>
      </c>
      <c r="G21419" t="s">
        <v>15263</v>
      </c>
      <c r="H21419" t="s">
        <v>15264</v>
      </c>
    </row>
    <row r="21420" spans="5:8" x14ac:dyDescent="0.3">
      <c r="E21420">
        <v>511240</v>
      </c>
      <c r="F21420" t="s">
        <v>2261</v>
      </c>
      <c r="G21420" t="s">
        <v>2765</v>
      </c>
      <c r="H21420" t="s">
        <v>8349</v>
      </c>
    </row>
    <row r="21421" spans="5:8" x14ac:dyDescent="0.3">
      <c r="E21421">
        <v>511241</v>
      </c>
      <c r="F21421" t="s">
        <v>2261</v>
      </c>
      <c r="G21421" t="s">
        <v>2932</v>
      </c>
      <c r="H21421" t="s">
        <v>3366</v>
      </c>
    </row>
    <row r="21422" spans="5:8" x14ac:dyDescent="0.3">
      <c r="E21422">
        <v>511242</v>
      </c>
      <c r="F21422" t="s">
        <v>2261</v>
      </c>
      <c r="G21422" t="s">
        <v>2744</v>
      </c>
      <c r="H21422" t="s">
        <v>15238</v>
      </c>
    </row>
    <row r="21423" spans="5:8" x14ac:dyDescent="0.3">
      <c r="E21423">
        <v>511243</v>
      </c>
      <c r="F21423" t="s">
        <v>2264</v>
      </c>
      <c r="G21423" t="s">
        <v>4570</v>
      </c>
      <c r="H21423" t="s">
        <v>15265</v>
      </c>
    </row>
    <row r="21424" spans="5:8" x14ac:dyDescent="0.3">
      <c r="E21424">
        <v>511244</v>
      </c>
      <c r="F21424" t="s">
        <v>2264</v>
      </c>
      <c r="G21424" t="s">
        <v>15266</v>
      </c>
      <c r="H21424" t="s">
        <v>11187</v>
      </c>
    </row>
    <row r="21425" spans="5:8" x14ac:dyDescent="0.3">
      <c r="E21425">
        <v>511245</v>
      </c>
      <c r="F21425" t="s">
        <v>2261</v>
      </c>
      <c r="G21425" t="s">
        <v>3637</v>
      </c>
      <c r="H21425" t="s">
        <v>11996</v>
      </c>
    </row>
    <row r="21426" spans="5:8" x14ac:dyDescent="0.3">
      <c r="E21426">
        <v>511246</v>
      </c>
      <c r="F21426" t="s">
        <v>2264</v>
      </c>
      <c r="G21426" t="s">
        <v>2871</v>
      </c>
      <c r="H21426" t="s">
        <v>15267</v>
      </c>
    </row>
    <row r="21427" spans="5:8" x14ac:dyDescent="0.3">
      <c r="E21427">
        <v>511247</v>
      </c>
      <c r="F21427" t="s">
        <v>2361</v>
      </c>
      <c r="G21427" t="s">
        <v>4161</v>
      </c>
      <c r="H21427" t="s">
        <v>15268</v>
      </c>
    </row>
    <row r="21428" spans="5:8" x14ac:dyDescent="0.3">
      <c r="E21428">
        <v>511248</v>
      </c>
      <c r="F21428" t="s">
        <v>2261</v>
      </c>
      <c r="G21428" t="s">
        <v>15269</v>
      </c>
      <c r="H21428" t="s">
        <v>15270</v>
      </c>
    </row>
    <row r="21429" spans="5:8" x14ac:dyDescent="0.3">
      <c r="E21429">
        <v>511249</v>
      </c>
      <c r="F21429" t="s">
        <v>2261</v>
      </c>
      <c r="G21429" t="s">
        <v>2945</v>
      </c>
      <c r="H21429" t="s">
        <v>15271</v>
      </c>
    </row>
    <row r="21430" spans="5:8" x14ac:dyDescent="0.3">
      <c r="E21430">
        <v>511250</v>
      </c>
      <c r="F21430" t="s">
        <v>2361</v>
      </c>
      <c r="G21430" t="s">
        <v>5278</v>
      </c>
      <c r="H21430" t="s">
        <v>6545</v>
      </c>
    </row>
    <row r="21431" spans="5:8" x14ac:dyDescent="0.3">
      <c r="E21431">
        <v>511251</v>
      </c>
      <c r="F21431" t="s">
        <v>2361</v>
      </c>
      <c r="G21431" t="s">
        <v>2615</v>
      </c>
      <c r="H21431" t="s">
        <v>8102</v>
      </c>
    </row>
    <row r="21432" spans="5:8" x14ac:dyDescent="0.3">
      <c r="E21432">
        <v>511252</v>
      </c>
      <c r="F21432" t="s">
        <v>2264</v>
      </c>
      <c r="G21432" t="s">
        <v>4311</v>
      </c>
      <c r="H21432" t="s">
        <v>2484</v>
      </c>
    </row>
    <row r="21433" spans="5:8" x14ac:dyDescent="0.3">
      <c r="E21433">
        <v>511253</v>
      </c>
      <c r="F21433" t="s">
        <v>2264</v>
      </c>
      <c r="G21433" t="s">
        <v>2334</v>
      </c>
      <c r="H21433" t="s">
        <v>12556</v>
      </c>
    </row>
    <row r="21434" spans="5:8" x14ac:dyDescent="0.3">
      <c r="E21434">
        <v>511254</v>
      </c>
      <c r="F21434" t="s">
        <v>2361</v>
      </c>
      <c r="G21434" t="s">
        <v>12230</v>
      </c>
      <c r="H21434" t="s">
        <v>3895</v>
      </c>
    </row>
    <row r="21435" spans="5:8" x14ac:dyDescent="0.3">
      <c r="E21435">
        <v>511255</v>
      </c>
      <c r="F21435" t="s">
        <v>2261</v>
      </c>
      <c r="G21435" t="s">
        <v>7642</v>
      </c>
      <c r="H21435" t="s">
        <v>5512</v>
      </c>
    </row>
    <row r="21436" spans="5:8" x14ac:dyDescent="0.3">
      <c r="E21436">
        <v>511256</v>
      </c>
      <c r="F21436" t="s">
        <v>2261</v>
      </c>
      <c r="G21436" t="s">
        <v>4123</v>
      </c>
      <c r="H21436" t="s">
        <v>15273</v>
      </c>
    </row>
    <row r="21437" spans="5:8" x14ac:dyDescent="0.3">
      <c r="E21437">
        <v>511257</v>
      </c>
      <c r="F21437" t="s">
        <v>2261</v>
      </c>
      <c r="G21437" t="s">
        <v>15274</v>
      </c>
      <c r="H21437" t="s">
        <v>6194</v>
      </c>
    </row>
    <row r="21438" spans="5:8" x14ac:dyDescent="0.3">
      <c r="E21438">
        <v>511258</v>
      </c>
      <c r="F21438" t="s">
        <v>2361</v>
      </c>
      <c r="G21438" t="s">
        <v>15278</v>
      </c>
      <c r="H21438" t="s">
        <v>15279</v>
      </c>
    </row>
    <row r="21439" spans="5:8" x14ac:dyDescent="0.3">
      <c r="E21439">
        <v>511259</v>
      </c>
      <c r="F21439" t="s">
        <v>2264</v>
      </c>
      <c r="G21439" t="s">
        <v>12428</v>
      </c>
      <c r="H21439" t="s">
        <v>15281</v>
      </c>
    </row>
    <row r="21440" spans="5:8" x14ac:dyDescent="0.3">
      <c r="E21440">
        <v>511260</v>
      </c>
      <c r="F21440" t="s">
        <v>2261</v>
      </c>
      <c r="G21440" t="s">
        <v>15282</v>
      </c>
      <c r="H21440" t="s">
        <v>2484</v>
      </c>
    </row>
    <row r="21441" spans="5:8" x14ac:dyDescent="0.3">
      <c r="E21441">
        <v>511261</v>
      </c>
      <c r="F21441" t="s">
        <v>2261</v>
      </c>
      <c r="G21441" t="s">
        <v>15283</v>
      </c>
      <c r="H21441" t="s">
        <v>15284</v>
      </c>
    </row>
    <row r="21442" spans="5:8" x14ac:dyDescent="0.3">
      <c r="E21442">
        <v>511262</v>
      </c>
      <c r="F21442" t="s">
        <v>2261</v>
      </c>
      <c r="G21442" t="s">
        <v>2327</v>
      </c>
      <c r="H21442" t="s">
        <v>9544</v>
      </c>
    </row>
    <row r="21443" spans="5:8" x14ac:dyDescent="0.3">
      <c r="E21443">
        <v>511263</v>
      </c>
      <c r="F21443" t="s">
        <v>2261</v>
      </c>
      <c r="G21443" t="s">
        <v>15285</v>
      </c>
      <c r="H21443" t="s">
        <v>3417</v>
      </c>
    </row>
    <row r="21444" spans="5:8" x14ac:dyDescent="0.3">
      <c r="E21444">
        <v>511264</v>
      </c>
      <c r="F21444" t="s">
        <v>2261</v>
      </c>
      <c r="G21444" t="s">
        <v>2453</v>
      </c>
      <c r="H21444" t="s">
        <v>15286</v>
      </c>
    </row>
    <row r="21445" spans="5:8" x14ac:dyDescent="0.3">
      <c r="E21445">
        <v>511265</v>
      </c>
      <c r="F21445" t="s">
        <v>2261</v>
      </c>
      <c r="G21445" t="s">
        <v>3409</v>
      </c>
      <c r="H21445" t="s">
        <v>15287</v>
      </c>
    </row>
    <row r="21446" spans="5:8" x14ac:dyDescent="0.3">
      <c r="E21446">
        <v>511266</v>
      </c>
      <c r="F21446" t="s">
        <v>2264</v>
      </c>
      <c r="G21446" t="s">
        <v>14812</v>
      </c>
      <c r="H21446" t="s">
        <v>3414</v>
      </c>
    </row>
    <row r="21447" spans="5:8" x14ac:dyDescent="0.3">
      <c r="E21447">
        <v>511267</v>
      </c>
      <c r="F21447" t="s">
        <v>2361</v>
      </c>
      <c r="G21447" t="s">
        <v>2540</v>
      </c>
      <c r="H21447" t="s">
        <v>15290</v>
      </c>
    </row>
    <row r="21448" spans="5:8" x14ac:dyDescent="0.3">
      <c r="E21448">
        <v>511268</v>
      </c>
      <c r="F21448" t="s">
        <v>2361</v>
      </c>
      <c r="G21448" t="s">
        <v>6154</v>
      </c>
      <c r="H21448" t="s">
        <v>15293</v>
      </c>
    </row>
    <row r="21449" spans="5:8" x14ac:dyDescent="0.3">
      <c r="E21449">
        <v>511269</v>
      </c>
      <c r="F21449" t="s">
        <v>2264</v>
      </c>
      <c r="G21449" t="s">
        <v>2582</v>
      </c>
      <c r="H21449" t="s">
        <v>15296</v>
      </c>
    </row>
    <row r="21450" spans="5:8" x14ac:dyDescent="0.3">
      <c r="E21450">
        <v>511270</v>
      </c>
      <c r="F21450" t="s">
        <v>2264</v>
      </c>
      <c r="G21450" t="s">
        <v>4103</v>
      </c>
      <c r="H21450" t="s">
        <v>9373</v>
      </c>
    </row>
    <row r="21451" spans="5:8" x14ac:dyDescent="0.3">
      <c r="E21451">
        <v>511271</v>
      </c>
      <c r="F21451" t="s">
        <v>2264</v>
      </c>
      <c r="G21451" t="s">
        <v>2901</v>
      </c>
      <c r="H21451" t="s">
        <v>15297</v>
      </c>
    </row>
    <row r="21452" spans="5:8" x14ac:dyDescent="0.3">
      <c r="E21452">
        <v>511272</v>
      </c>
      <c r="F21452" t="s">
        <v>2261</v>
      </c>
      <c r="G21452" t="s">
        <v>3853</v>
      </c>
      <c r="H21452" t="s">
        <v>10940</v>
      </c>
    </row>
    <row r="21453" spans="5:8" x14ac:dyDescent="0.3">
      <c r="E21453">
        <v>511273</v>
      </c>
      <c r="F21453" t="s">
        <v>2361</v>
      </c>
      <c r="G21453" t="s">
        <v>19248</v>
      </c>
      <c r="H21453" t="s">
        <v>10663</v>
      </c>
    </row>
    <row r="21454" spans="5:8" x14ac:dyDescent="0.3">
      <c r="E21454">
        <v>511274</v>
      </c>
      <c r="F21454" t="s">
        <v>2261</v>
      </c>
      <c r="G21454" t="s">
        <v>15299</v>
      </c>
      <c r="H21454" t="s">
        <v>15300</v>
      </c>
    </row>
    <row r="21455" spans="5:8" x14ac:dyDescent="0.3">
      <c r="E21455">
        <v>511275</v>
      </c>
      <c r="F21455" t="s">
        <v>2264</v>
      </c>
      <c r="G21455" t="s">
        <v>4699</v>
      </c>
      <c r="H21455" t="s">
        <v>11840</v>
      </c>
    </row>
    <row r="21456" spans="5:8" x14ac:dyDescent="0.3">
      <c r="E21456">
        <v>511276</v>
      </c>
      <c r="F21456" t="s">
        <v>2261</v>
      </c>
      <c r="G21456" t="s">
        <v>15302</v>
      </c>
      <c r="H21456" t="s">
        <v>3167</v>
      </c>
    </row>
    <row r="21457" spans="5:8" x14ac:dyDescent="0.3">
      <c r="E21457">
        <v>511277</v>
      </c>
      <c r="F21457" t="s">
        <v>2264</v>
      </c>
      <c r="G21457" t="s">
        <v>15303</v>
      </c>
      <c r="H21457" t="s">
        <v>3417</v>
      </c>
    </row>
    <row r="21458" spans="5:8" x14ac:dyDescent="0.3">
      <c r="E21458">
        <v>511278</v>
      </c>
      <c r="F21458" t="s">
        <v>2261</v>
      </c>
      <c r="G21458" t="s">
        <v>2984</v>
      </c>
      <c r="H21458" t="s">
        <v>15311</v>
      </c>
    </row>
    <row r="21459" spans="5:8" x14ac:dyDescent="0.3">
      <c r="E21459">
        <v>511279</v>
      </c>
      <c r="F21459" t="s">
        <v>2261</v>
      </c>
      <c r="G21459" t="s">
        <v>9686</v>
      </c>
      <c r="H21459" t="s">
        <v>8387</v>
      </c>
    </row>
    <row r="21460" spans="5:8" x14ac:dyDescent="0.3">
      <c r="E21460">
        <v>511280</v>
      </c>
      <c r="F21460" t="s">
        <v>2261</v>
      </c>
      <c r="G21460" t="s">
        <v>2582</v>
      </c>
      <c r="H21460" t="s">
        <v>3381</v>
      </c>
    </row>
    <row r="21461" spans="5:8" x14ac:dyDescent="0.3">
      <c r="E21461">
        <v>511281</v>
      </c>
      <c r="F21461" t="s">
        <v>2261</v>
      </c>
      <c r="G21461" t="s">
        <v>3405</v>
      </c>
      <c r="H21461" t="s">
        <v>3918</v>
      </c>
    </row>
    <row r="21462" spans="5:8" x14ac:dyDescent="0.3">
      <c r="E21462">
        <v>511282</v>
      </c>
      <c r="F21462" t="s">
        <v>2264</v>
      </c>
      <c r="G21462" t="s">
        <v>8617</v>
      </c>
      <c r="H21462" t="s">
        <v>6199</v>
      </c>
    </row>
    <row r="21463" spans="5:8" x14ac:dyDescent="0.3">
      <c r="E21463">
        <v>511283</v>
      </c>
      <c r="F21463" t="s">
        <v>2261</v>
      </c>
      <c r="G21463" t="s">
        <v>3029</v>
      </c>
      <c r="H21463" t="s">
        <v>3809</v>
      </c>
    </row>
    <row r="21464" spans="5:8" x14ac:dyDescent="0.3">
      <c r="E21464">
        <v>511284</v>
      </c>
      <c r="F21464" t="s">
        <v>2261</v>
      </c>
      <c r="G21464" t="s">
        <v>2753</v>
      </c>
      <c r="H21464" t="s">
        <v>11043</v>
      </c>
    </row>
    <row r="21465" spans="5:8" x14ac:dyDescent="0.3">
      <c r="E21465">
        <v>511285</v>
      </c>
      <c r="F21465" t="s">
        <v>2261</v>
      </c>
      <c r="G21465" t="s">
        <v>15320</v>
      </c>
      <c r="H21465" t="s">
        <v>15321</v>
      </c>
    </row>
    <row r="21466" spans="5:8" x14ac:dyDescent="0.3">
      <c r="E21466">
        <v>511286</v>
      </c>
      <c r="F21466" t="s">
        <v>2261</v>
      </c>
      <c r="G21466" t="s">
        <v>3099</v>
      </c>
      <c r="H21466" t="s">
        <v>10410</v>
      </c>
    </row>
    <row r="21467" spans="5:8" x14ac:dyDescent="0.3">
      <c r="E21467">
        <v>511287</v>
      </c>
      <c r="F21467" t="s">
        <v>2264</v>
      </c>
      <c r="G21467" t="s">
        <v>4510</v>
      </c>
      <c r="H21467" t="s">
        <v>9372</v>
      </c>
    </row>
    <row r="21468" spans="5:8" x14ac:dyDescent="0.3">
      <c r="E21468">
        <v>511288</v>
      </c>
      <c r="F21468" t="s">
        <v>2264</v>
      </c>
      <c r="G21468" t="s">
        <v>15322</v>
      </c>
      <c r="H21468" t="s">
        <v>3819</v>
      </c>
    </row>
    <row r="21469" spans="5:8" x14ac:dyDescent="0.3">
      <c r="E21469">
        <v>511289</v>
      </c>
      <c r="F21469" t="s">
        <v>2264</v>
      </c>
      <c r="G21469" t="s">
        <v>15332</v>
      </c>
      <c r="H21469" t="s">
        <v>9926</v>
      </c>
    </row>
    <row r="21470" spans="5:8" x14ac:dyDescent="0.3">
      <c r="E21470">
        <v>511290</v>
      </c>
      <c r="F21470" t="s">
        <v>2361</v>
      </c>
      <c r="G21470" t="s">
        <v>10097</v>
      </c>
      <c r="H21470" t="s">
        <v>15333</v>
      </c>
    </row>
    <row r="21471" spans="5:8" x14ac:dyDescent="0.3">
      <c r="E21471">
        <v>511291</v>
      </c>
      <c r="F21471" t="s">
        <v>2264</v>
      </c>
      <c r="G21471" t="s">
        <v>2677</v>
      </c>
      <c r="H21471" t="s">
        <v>10580</v>
      </c>
    </row>
    <row r="21472" spans="5:8" x14ac:dyDescent="0.3">
      <c r="E21472">
        <v>511292</v>
      </c>
      <c r="F21472" t="s">
        <v>2264</v>
      </c>
      <c r="G21472" t="s">
        <v>6811</v>
      </c>
      <c r="H21472" t="s">
        <v>12258</v>
      </c>
    </row>
    <row r="21473" spans="5:8" x14ac:dyDescent="0.3">
      <c r="E21473">
        <v>511293</v>
      </c>
      <c r="F21473" t="s">
        <v>2264</v>
      </c>
      <c r="G21473" t="s">
        <v>10518</v>
      </c>
      <c r="H21473" t="s">
        <v>3830</v>
      </c>
    </row>
    <row r="21474" spans="5:8" x14ac:dyDescent="0.3">
      <c r="E21474">
        <v>511294</v>
      </c>
      <c r="F21474" t="s">
        <v>2261</v>
      </c>
      <c r="G21474" t="s">
        <v>2823</v>
      </c>
      <c r="H21474" t="s">
        <v>15334</v>
      </c>
    </row>
    <row r="21475" spans="5:8" x14ac:dyDescent="0.3">
      <c r="E21475">
        <v>511295</v>
      </c>
      <c r="F21475" t="s">
        <v>2261</v>
      </c>
      <c r="G21475" t="s">
        <v>4961</v>
      </c>
      <c r="H21475" t="s">
        <v>3023</v>
      </c>
    </row>
    <row r="21476" spans="5:8" x14ac:dyDescent="0.3">
      <c r="E21476">
        <v>511296</v>
      </c>
      <c r="F21476" t="s">
        <v>2261</v>
      </c>
      <c r="G21476" t="s">
        <v>2922</v>
      </c>
      <c r="H21476" t="s">
        <v>10617</v>
      </c>
    </row>
    <row r="21477" spans="5:8" x14ac:dyDescent="0.3">
      <c r="E21477">
        <v>511297</v>
      </c>
      <c r="F21477" t="s">
        <v>2264</v>
      </c>
      <c r="G21477" t="s">
        <v>15337</v>
      </c>
      <c r="H21477" t="s">
        <v>15338</v>
      </c>
    </row>
    <row r="21478" spans="5:8" x14ac:dyDescent="0.3">
      <c r="E21478">
        <v>511298</v>
      </c>
      <c r="F21478" t="s">
        <v>2261</v>
      </c>
      <c r="G21478" t="s">
        <v>15339</v>
      </c>
      <c r="H21478" t="s">
        <v>5276</v>
      </c>
    </row>
    <row r="21479" spans="5:8" x14ac:dyDescent="0.3">
      <c r="E21479">
        <v>511299</v>
      </c>
      <c r="F21479" t="s">
        <v>2261</v>
      </c>
      <c r="G21479" t="s">
        <v>3194</v>
      </c>
      <c r="H21479" t="s">
        <v>3329</v>
      </c>
    </row>
    <row r="21480" spans="5:8" x14ac:dyDescent="0.3">
      <c r="E21480">
        <v>511300</v>
      </c>
      <c r="F21480" t="s">
        <v>2261</v>
      </c>
      <c r="G21480" t="s">
        <v>3187</v>
      </c>
      <c r="H21480" t="s">
        <v>15340</v>
      </c>
    </row>
    <row r="21481" spans="5:8" x14ac:dyDescent="0.3">
      <c r="E21481">
        <v>511301</v>
      </c>
      <c r="F21481" t="s">
        <v>2261</v>
      </c>
      <c r="G21481" t="s">
        <v>5405</v>
      </c>
      <c r="H21481" t="s">
        <v>15341</v>
      </c>
    </row>
    <row r="21482" spans="5:8" x14ac:dyDescent="0.3">
      <c r="E21482">
        <v>511302</v>
      </c>
      <c r="F21482" t="s">
        <v>2261</v>
      </c>
      <c r="G21482" t="s">
        <v>15345</v>
      </c>
      <c r="H21482" t="s">
        <v>3709</v>
      </c>
    </row>
    <row r="21483" spans="5:8" x14ac:dyDescent="0.3">
      <c r="E21483">
        <v>511303</v>
      </c>
      <c r="F21483" t="s">
        <v>2264</v>
      </c>
      <c r="G21483" t="s">
        <v>2278</v>
      </c>
      <c r="H21483" t="s">
        <v>4010</v>
      </c>
    </row>
    <row r="21484" spans="5:8" x14ac:dyDescent="0.3">
      <c r="E21484">
        <v>511304</v>
      </c>
      <c r="F21484" t="s">
        <v>2261</v>
      </c>
      <c r="G21484" t="s">
        <v>8832</v>
      </c>
      <c r="H21484" t="s">
        <v>15346</v>
      </c>
    </row>
    <row r="21485" spans="5:8" x14ac:dyDescent="0.3">
      <c r="E21485">
        <v>511305</v>
      </c>
      <c r="F21485" t="s">
        <v>2261</v>
      </c>
      <c r="G21485" t="s">
        <v>3761</v>
      </c>
      <c r="H21485" t="s">
        <v>15347</v>
      </c>
    </row>
    <row r="21486" spans="5:8" x14ac:dyDescent="0.3">
      <c r="E21486">
        <v>511306</v>
      </c>
      <c r="F21486" t="s">
        <v>2264</v>
      </c>
      <c r="G21486" t="s">
        <v>5223</v>
      </c>
      <c r="H21486" t="s">
        <v>4010</v>
      </c>
    </row>
    <row r="21487" spans="5:8" x14ac:dyDescent="0.3">
      <c r="E21487">
        <v>511307</v>
      </c>
      <c r="F21487" t="s">
        <v>2261</v>
      </c>
      <c r="G21487" t="s">
        <v>13991</v>
      </c>
      <c r="H21487" t="s">
        <v>3020</v>
      </c>
    </row>
    <row r="21488" spans="5:8" x14ac:dyDescent="0.3">
      <c r="E21488">
        <v>511308</v>
      </c>
      <c r="F21488" t="s">
        <v>2261</v>
      </c>
      <c r="G21488" t="s">
        <v>2976</v>
      </c>
      <c r="H21488" t="s">
        <v>15350</v>
      </c>
    </row>
    <row r="21489" spans="5:8" x14ac:dyDescent="0.3">
      <c r="E21489">
        <v>511309</v>
      </c>
      <c r="F21489" t="s">
        <v>2261</v>
      </c>
      <c r="G21489" t="s">
        <v>6018</v>
      </c>
      <c r="H21489" t="s">
        <v>2933</v>
      </c>
    </row>
    <row r="21490" spans="5:8" x14ac:dyDescent="0.3">
      <c r="E21490">
        <v>511310</v>
      </c>
      <c r="F21490" t="s">
        <v>2264</v>
      </c>
      <c r="G21490" t="s">
        <v>5652</v>
      </c>
      <c r="H21490" t="s">
        <v>8389</v>
      </c>
    </row>
    <row r="21491" spans="5:8" x14ac:dyDescent="0.3">
      <c r="E21491">
        <v>511311</v>
      </c>
      <c r="F21491" t="s">
        <v>2261</v>
      </c>
      <c r="G21491" t="s">
        <v>15351</v>
      </c>
      <c r="H21491" t="s">
        <v>15352</v>
      </c>
    </row>
    <row r="21492" spans="5:8" x14ac:dyDescent="0.3">
      <c r="E21492">
        <v>511312</v>
      </c>
      <c r="F21492" t="s">
        <v>2261</v>
      </c>
      <c r="G21492" t="s">
        <v>15353</v>
      </c>
      <c r="H21492" t="s">
        <v>15354</v>
      </c>
    </row>
    <row r="21493" spans="5:8" x14ac:dyDescent="0.3">
      <c r="E21493">
        <v>511313</v>
      </c>
      <c r="F21493" t="s">
        <v>2264</v>
      </c>
      <c r="G21493" t="s">
        <v>3578</v>
      </c>
      <c r="H21493" t="s">
        <v>3799</v>
      </c>
    </row>
    <row r="21494" spans="5:8" x14ac:dyDescent="0.3">
      <c r="E21494">
        <v>511314</v>
      </c>
      <c r="F21494" t="s">
        <v>2261</v>
      </c>
      <c r="G21494" t="s">
        <v>2588</v>
      </c>
      <c r="H21494" t="s">
        <v>15355</v>
      </c>
    </row>
    <row r="21495" spans="5:8" x14ac:dyDescent="0.3">
      <c r="E21495">
        <v>511315</v>
      </c>
      <c r="F21495" t="s">
        <v>2261</v>
      </c>
      <c r="G21495" t="s">
        <v>12689</v>
      </c>
      <c r="H21495" t="s">
        <v>11043</v>
      </c>
    </row>
    <row r="21496" spans="5:8" x14ac:dyDescent="0.3">
      <c r="E21496">
        <v>511316</v>
      </c>
      <c r="F21496" t="s">
        <v>2261</v>
      </c>
      <c r="G21496" t="s">
        <v>2491</v>
      </c>
      <c r="H21496" t="s">
        <v>4015</v>
      </c>
    </row>
    <row r="21497" spans="5:8" x14ac:dyDescent="0.3">
      <c r="E21497">
        <v>511317</v>
      </c>
      <c r="F21497" t="s">
        <v>2261</v>
      </c>
      <c r="G21497" t="s">
        <v>2287</v>
      </c>
      <c r="H21497" t="s">
        <v>15356</v>
      </c>
    </row>
    <row r="21498" spans="5:8" x14ac:dyDescent="0.3">
      <c r="E21498">
        <v>511318</v>
      </c>
      <c r="F21498" t="s">
        <v>2264</v>
      </c>
      <c r="G21498" t="s">
        <v>2838</v>
      </c>
      <c r="H21498" t="s">
        <v>15361</v>
      </c>
    </row>
    <row r="21499" spans="5:8" x14ac:dyDescent="0.3">
      <c r="E21499">
        <v>511319</v>
      </c>
      <c r="F21499" t="s">
        <v>2264</v>
      </c>
      <c r="G21499" t="s">
        <v>11862</v>
      </c>
      <c r="H21499" t="s">
        <v>3515</v>
      </c>
    </row>
    <row r="21500" spans="5:8" x14ac:dyDescent="0.3">
      <c r="E21500">
        <v>511320</v>
      </c>
      <c r="F21500" t="s">
        <v>2261</v>
      </c>
      <c r="G21500" t="s">
        <v>2926</v>
      </c>
      <c r="H21500" t="s">
        <v>12258</v>
      </c>
    </row>
    <row r="21501" spans="5:8" x14ac:dyDescent="0.3">
      <c r="E21501">
        <v>511321</v>
      </c>
      <c r="F21501" t="s">
        <v>2361</v>
      </c>
      <c r="G21501" t="s">
        <v>10274</v>
      </c>
      <c r="H21501" t="s">
        <v>5128</v>
      </c>
    </row>
    <row r="21502" spans="5:8" x14ac:dyDescent="0.3">
      <c r="E21502">
        <v>511322</v>
      </c>
      <c r="F21502" t="s">
        <v>2261</v>
      </c>
      <c r="G21502" t="s">
        <v>15362</v>
      </c>
      <c r="H21502" t="s">
        <v>15363</v>
      </c>
    </row>
    <row r="21503" spans="5:8" x14ac:dyDescent="0.3">
      <c r="E21503">
        <v>511323</v>
      </c>
      <c r="F21503" t="s">
        <v>2261</v>
      </c>
      <c r="G21503" t="s">
        <v>5405</v>
      </c>
      <c r="H21503" t="s">
        <v>3464</v>
      </c>
    </row>
    <row r="21504" spans="5:8" x14ac:dyDescent="0.3">
      <c r="E21504">
        <v>511324</v>
      </c>
      <c r="F21504" t="s">
        <v>2261</v>
      </c>
      <c r="G21504" t="s">
        <v>8193</v>
      </c>
      <c r="H21504" t="s">
        <v>5256</v>
      </c>
    </row>
    <row r="21505" spans="5:8" x14ac:dyDescent="0.3">
      <c r="E21505">
        <v>511325</v>
      </c>
      <c r="F21505" t="s">
        <v>2361</v>
      </c>
      <c r="G21505" t="s">
        <v>15364</v>
      </c>
      <c r="H21505" t="s">
        <v>15365</v>
      </c>
    </row>
    <row r="21506" spans="5:8" x14ac:dyDescent="0.3">
      <c r="E21506">
        <v>511326</v>
      </c>
      <c r="F21506" t="s">
        <v>2264</v>
      </c>
      <c r="G21506" t="s">
        <v>15367</v>
      </c>
      <c r="H21506" t="s">
        <v>4833</v>
      </c>
    </row>
    <row r="21507" spans="5:8" x14ac:dyDescent="0.3">
      <c r="E21507">
        <v>511327</v>
      </c>
      <c r="F21507" t="s">
        <v>2264</v>
      </c>
      <c r="G21507" t="s">
        <v>7016</v>
      </c>
      <c r="H21507" t="s">
        <v>15371</v>
      </c>
    </row>
    <row r="21508" spans="5:8" x14ac:dyDescent="0.3">
      <c r="E21508">
        <v>511328</v>
      </c>
      <c r="F21508" t="s">
        <v>2264</v>
      </c>
      <c r="G21508" t="s">
        <v>15372</v>
      </c>
      <c r="H21508" t="s">
        <v>3329</v>
      </c>
    </row>
    <row r="21509" spans="5:8" x14ac:dyDescent="0.3">
      <c r="E21509">
        <v>511329</v>
      </c>
      <c r="F21509" t="s">
        <v>2261</v>
      </c>
      <c r="G21509" t="s">
        <v>15374</v>
      </c>
      <c r="H21509" t="s">
        <v>3976</v>
      </c>
    </row>
    <row r="21510" spans="5:8" x14ac:dyDescent="0.3">
      <c r="E21510">
        <v>511330</v>
      </c>
      <c r="F21510" t="s">
        <v>2361</v>
      </c>
      <c r="G21510" t="s">
        <v>4842</v>
      </c>
      <c r="H21510" t="s">
        <v>4124</v>
      </c>
    </row>
    <row r="21511" spans="5:8" x14ac:dyDescent="0.3">
      <c r="E21511">
        <v>511331</v>
      </c>
      <c r="F21511" t="s">
        <v>2264</v>
      </c>
      <c r="G21511" t="s">
        <v>2287</v>
      </c>
      <c r="H21511" t="s">
        <v>15375</v>
      </c>
    </row>
    <row r="21512" spans="5:8" x14ac:dyDescent="0.3">
      <c r="E21512">
        <v>511332</v>
      </c>
      <c r="F21512" t="s">
        <v>2361</v>
      </c>
      <c r="G21512" t="s">
        <v>5121</v>
      </c>
      <c r="H21512" t="s">
        <v>9169</v>
      </c>
    </row>
    <row r="21513" spans="5:8" x14ac:dyDescent="0.3">
      <c r="E21513">
        <v>511333</v>
      </c>
      <c r="F21513" t="s">
        <v>2261</v>
      </c>
      <c r="G21513" t="s">
        <v>10688</v>
      </c>
      <c r="H21513" t="s">
        <v>15376</v>
      </c>
    </row>
    <row r="21514" spans="5:8" x14ac:dyDescent="0.3">
      <c r="E21514">
        <v>511334</v>
      </c>
      <c r="F21514" t="s">
        <v>2261</v>
      </c>
      <c r="G21514" t="s">
        <v>3011</v>
      </c>
      <c r="H21514" t="s">
        <v>9175</v>
      </c>
    </row>
    <row r="21515" spans="5:8" x14ac:dyDescent="0.3">
      <c r="E21515">
        <v>511335</v>
      </c>
      <c r="F21515" t="s">
        <v>2264</v>
      </c>
      <c r="G21515" t="s">
        <v>2278</v>
      </c>
      <c r="H21515" t="s">
        <v>3511</v>
      </c>
    </row>
    <row r="21516" spans="5:8" x14ac:dyDescent="0.3">
      <c r="E21516">
        <v>511336</v>
      </c>
      <c r="F21516" t="s">
        <v>2261</v>
      </c>
      <c r="G21516" t="s">
        <v>3020</v>
      </c>
      <c r="H21516" t="s">
        <v>4278</v>
      </c>
    </row>
    <row r="21517" spans="5:8" x14ac:dyDescent="0.3">
      <c r="E21517">
        <v>511337</v>
      </c>
      <c r="F21517" t="s">
        <v>2261</v>
      </c>
      <c r="G21517" t="s">
        <v>2571</v>
      </c>
      <c r="H21517" t="s">
        <v>8953</v>
      </c>
    </row>
    <row r="21518" spans="5:8" x14ac:dyDescent="0.3">
      <c r="E21518">
        <v>511338</v>
      </c>
      <c r="F21518" t="s">
        <v>2261</v>
      </c>
      <c r="G21518" t="s">
        <v>4289</v>
      </c>
      <c r="H21518" t="s">
        <v>14632</v>
      </c>
    </row>
    <row r="21519" spans="5:8" x14ac:dyDescent="0.3">
      <c r="E21519">
        <v>511339</v>
      </c>
      <c r="F21519" t="s">
        <v>2264</v>
      </c>
      <c r="G21519" t="s">
        <v>2412</v>
      </c>
      <c r="H21519" t="s">
        <v>3779</v>
      </c>
    </row>
    <row r="21520" spans="5:8" x14ac:dyDescent="0.3">
      <c r="E21520">
        <v>511340</v>
      </c>
      <c r="F21520" t="s">
        <v>2264</v>
      </c>
      <c r="G21520" t="s">
        <v>6811</v>
      </c>
      <c r="H21520" t="s">
        <v>6701</v>
      </c>
    </row>
    <row r="21521" spans="5:8" x14ac:dyDescent="0.3">
      <c r="E21521">
        <v>511341</v>
      </c>
      <c r="F21521" t="s">
        <v>2261</v>
      </c>
      <c r="G21521" t="s">
        <v>3409</v>
      </c>
      <c r="H21521" t="s">
        <v>15380</v>
      </c>
    </row>
    <row r="21522" spans="5:8" x14ac:dyDescent="0.3">
      <c r="E21522">
        <v>511342</v>
      </c>
      <c r="F21522" t="s">
        <v>2361</v>
      </c>
      <c r="G21522" t="s">
        <v>10572</v>
      </c>
      <c r="H21522" t="s">
        <v>2469</v>
      </c>
    </row>
    <row r="21523" spans="5:8" x14ac:dyDescent="0.3">
      <c r="E21523">
        <v>511343</v>
      </c>
      <c r="F21523" t="s">
        <v>2264</v>
      </c>
      <c r="G21523" t="s">
        <v>13631</v>
      </c>
      <c r="H21523" t="s">
        <v>3848</v>
      </c>
    </row>
    <row r="21524" spans="5:8" x14ac:dyDescent="0.3">
      <c r="E21524">
        <v>511344</v>
      </c>
      <c r="F21524" t="s">
        <v>2261</v>
      </c>
      <c r="G21524" t="s">
        <v>8644</v>
      </c>
      <c r="H21524" t="s">
        <v>12425</v>
      </c>
    </row>
    <row r="21525" spans="5:8" x14ac:dyDescent="0.3">
      <c r="E21525">
        <v>511345</v>
      </c>
      <c r="F21525" t="s">
        <v>2261</v>
      </c>
      <c r="G21525" t="s">
        <v>4112</v>
      </c>
      <c r="H21525" t="s">
        <v>15092</v>
      </c>
    </row>
    <row r="21526" spans="5:8" x14ac:dyDescent="0.3">
      <c r="E21526">
        <v>511346</v>
      </c>
      <c r="F21526" t="s">
        <v>2261</v>
      </c>
      <c r="G21526" t="s">
        <v>3627</v>
      </c>
      <c r="H21526" t="s">
        <v>8048</v>
      </c>
    </row>
    <row r="21527" spans="5:8" x14ac:dyDescent="0.3">
      <c r="E21527">
        <v>511347</v>
      </c>
      <c r="F21527" t="s">
        <v>2261</v>
      </c>
      <c r="G21527" t="s">
        <v>15385</v>
      </c>
      <c r="H21527" t="s">
        <v>3418</v>
      </c>
    </row>
    <row r="21528" spans="5:8" x14ac:dyDescent="0.3">
      <c r="E21528">
        <v>511348</v>
      </c>
      <c r="F21528" t="s">
        <v>2264</v>
      </c>
      <c r="G21528" t="s">
        <v>7654</v>
      </c>
      <c r="H21528" t="s">
        <v>15386</v>
      </c>
    </row>
    <row r="21529" spans="5:8" x14ac:dyDescent="0.3">
      <c r="E21529">
        <v>511349</v>
      </c>
      <c r="F21529" t="s">
        <v>2261</v>
      </c>
      <c r="G21529" t="s">
        <v>3542</v>
      </c>
      <c r="H21529" t="s">
        <v>3464</v>
      </c>
    </row>
    <row r="21530" spans="5:8" x14ac:dyDescent="0.3">
      <c r="E21530">
        <v>511350</v>
      </c>
      <c r="F21530" t="s">
        <v>2264</v>
      </c>
      <c r="G21530" t="s">
        <v>15388</v>
      </c>
      <c r="H21530" t="s">
        <v>15389</v>
      </c>
    </row>
    <row r="21531" spans="5:8" x14ac:dyDescent="0.3">
      <c r="E21531">
        <v>511351</v>
      </c>
      <c r="F21531" t="s">
        <v>2261</v>
      </c>
      <c r="G21531" t="s">
        <v>6273</v>
      </c>
      <c r="H21531" t="s">
        <v>7515</v>
      </c>
    </row>
    <row r="21532" spans="5:8" x14ac:dyDescent="0.3">
      <c r="E21532">
        <v>511352</v>
      </c>
      <c r="F21532" t="s">
        <v>2361</v>
      </c>
      <c r="G21532" t="s">
        <v>3166</v>
      </c>
      <c r="H21532" t="s">
        <v>15391</v>
      </c>
    </row>
    <row r="21533" spans="5:8" x14ac:dyDescent="0.3">
      <c r="E21533">
        <v>511353</v>
      </c>
      <c r="F21533" t="s">
        <v>2264</v>
      </c>
      <c r="G21533" t="s">
        <v>2278</v>
      </c>
      <c r="H21533" t="s">
        <v>15392</v>
      </c>
    </row>
    <row r="21534" spans="5:8" x14ac:dyDescent="0.3">
      <c r="E21534">
        <v>511354</v>
      </c>
      <c r="F21534" t="s">
        <v>2264</v>
      </c>
      <c r="G21534" t="s">
        <v>5455</v>
      </c>
      <c r="H21534" t="s">
        <v>10373</v>
      </c>
    </row>
    <row r="21535" spans="5:8" x14ac:dyDescent="0.3">
      <c r="E21535">
        <v>511355</v>
      </c>
      <c r="F21535" t="s">
        <v>2261</v>
      </c>
      <c r="G21535" t="s">
        <v>15393</v>
      </c>
      <c r="H21535" t="s">
        <v>8414</v>
      </c>
    </row>
    <row r="21536" spans="5:8" x14ac:dyDescent="0.3">
      <c r="E21536">
        <v>511356</v>
      </c>
      <c r="F21536" t="s">
        <v>2261</v>
      </c>
      <c r="G21536" t="s">
        <v>8349</v>
      </c>
      <c r="H21536" t="s">
        <v>15394</v>
      </c>
    </row>
    <row r="21537" spans="5:8" x14ac:dyDescent="0.3">
      <c r="E21537">
        <v>511357</v>
      </c>
      <c r="F21537" t="s">
        <v>2264</v>
      </c>
      <c r="G21537" t="s">
        <v>3174</v>
      </c>
      <c r="H21537" t="s">
        <v>15395</v>
      </c>
    </row>
    <row r="21538" spans="5:8" x14ac:dyDescent="0.3">
      <c r="E21538">
        <v>511358</v>
      </c>
      <c r="F21538" t="s">
        <v>2261</v>
      </c>
      <c r="G21538" t="s">
        <v>3194</v>
      </c>
      <c r="H21538" t="s">
        <v>15396</v>
      </c>
    </row>
    <row r="21539" spans="5:8" x14ac:dyDescent="0.3">
      <c r="E21539">
        <v>511359</v>
      </c>
      <c r="F21539" t="s">
        <v>2261</v>
      </c>
      <c r="G21539" t="s">
        <v>5986</v>
      </c>
      <c r="H21539" t="s">
        <v>15397</v>
      </c>
    </row>
    <row r="21540" spans="5:8" x14ac:dyDescent="0.3">
      <c r="E21540">
        <v>511360</v>
      </c>
      <c r="F21540" t="s">
        <v>2261</v>
      </c>
      <c r="G21540" t="s">
        <v>8873</v>
      </c>
      <c r="H21540" t="s">
        <v>15398</v>
      </c>
    </row>
    <row r="21541" spans="5:8" x14ac:dyDescent="0.3">
      <c r="E21541">
        <v>511361</v>
      </c>
      <c r="F21541" t="s">
        <v>2264</v>
      </c>
      <c r="G21541" t="s">
        <v>14387</v>
      </c>
      <c r="H21541" t="s">
        <v>2484</v>
      </c>
    </row>
    <row r="21542" spans="5:8" x14ac:dyDescent="0.3">
      <c r="E21542">
        <v>511362</v>
      </c>
      <c r="F21542" t="s">
        <v>2261</v>
      </c>
      <c r="G21542" t="s">
        <v>3440</v>
      </c>
      <c r="H21542" t="s">
        <v>15399</v>
      </c>
    </row>
    <row r="21543" spans="5:8" x14ac:dyDescent="0.3">
      <c r="E21543">
        <v>511363</v>
      </c>
      <c r="F21543" t="s">
        <v>2261</v>
      </c>
      <c r="G21543" t="s">
        <v>15401</v>
      </c>
      <c r="H21543" t="s">
        <v>11699</v>
      </c>
    </row>
    <row r="21544" spans="5:8" x14ac:dyDescent="0.3">
      <c r="E21544">
        <v>511364</v>
      </c>
      <c r="F21544" t="s">
        <v>2261</v>
      </c>
      <c r="G21544" t="s">
        <v>3656</v>
      </c>
      <c r="H21544" t="s">
        <v>2822</v>
      </c>
    </row>
    <row r="21545" spans="5:8" x14ac:dyDescent="0.3">
      <c r="E21545">
        <v>511365</v>
      </c>
      <c r="F21545" t="s">
        <v>2261</v>
      </c>
      <c r="G21545" t="s">
        <v>4858</v>
      </c>
      <c r="H21545" t="s">
        <v>8409</v>
      </c>
    </row>
    <row r="21546" spans="5:8" x14ac:dyDescent="0.3">
      <c r="E21546">
        <v>511366</v>
      </c>
      <c r="F21546" t="s">
        <v>2361</v>
      </c>
      <c r="G21546" t="s">
        <v>8103</v>
      </c>
      <c r="H21546" t="s">
        <v>3762</v>
      </c>
    </row>
    <row r="21547" spans="5:8" x14ac:dyDescent="0.3">
      <c r="E21547">
        <v>511367</v>
      </c>
      <c r="F21547" t="s">
        <v>2361</v>
      </c>
      <c r="G21547" t="s">
        <v>5793</v>
      </c>
      <c r="H21547" t="s">
        <v>6377</v>
      </c>
    </row>
    <row r="21548" spans="5:8" x14ac:dyDescent="0.3">
      <c r="E21548">
        <v>511368</v>
      </c>
      <c r="F21548" t="s">
        <v>2261</v>
      </c>
      <c r="G21548" t="s">
        <v>3394</v>
      </c>
      <c r="H21548" t="s">
        <v>3485</v>
      </c>
    </row>
    <row r="21549" spans="5:8" x14ac:dyDescent="0.3">
      <c r="E21549">
        <v>511369</v>
      </c>
      <c r="F21549" t="s">
        <v>2264</v>
      </c>
      <c r="G21549" t="s">
        <v>9454</v>
      </c>
      <c r="H21549" t="s">
        <v>9037</v>
      </c>
    </row>
    <row r="21550" spans="5:8" x14ac:dyDescent="0.3">
      <c r="E21550">
        <v>511370</v>
      </c>
      <c r="F21550" t="s">
        <v>2264</v>
      </c>
      <c r="G21550" t="s">
        <v>2642</v>
      </c>
      <c r="H21550" t="s">
        <v>15032</v>
      </c>
    </row>
    <row r="21551" spans="5:8" x14ac:dyDescent="0.3">
      <c r="E21551">
        <v>511371</v>
      </c>
      <c r="F21551" t="s">
        <v>2261</v>
      </c>
      <c r="G21551" t="s">
        <v>2744</v>
      </c>
      <c r="H21551" t="s">
        <v>15412</v>
      </c>
    </row>
    <row r="21552" spans="5:8" x14ac:dyDescent="0.3">
      <c r="E21552">
        <v>511372</v>
      </c>
      <c r="F21552" t="s">
        <v>2361</v>
      </c>
      <c r="G21552" t="s">
        <v>2649</v>
      </c>
      <c r="H21552" t="s">
        <v>15413</v>
      </c>
    </row>
    <row r="21553" spans="5:8" x14ac:dyDescent="0.3">
      <c r="E21553">
        <v>511373</v>
      </c>
      <c r="F21553" t="s">
        <v>2261</v>
      </c>
      <c r="G21553" t="s">
        <v>3383</v>
      </c>
      <c r="H21553" t="s">
        <v>3762</v>
      </c>
    </row>
    <row r="21554" spans="5:8" x14ac:dyDescent="0.3">
      <c r="E21554">
        <v>511374</v>
      </c>
      <c r="F21554" t="s">
        <v>2261</v>
      </c>
      <c r="G21554" t="s">
        <v>5652</v>
      </c>
      <c r="H21554" t="s">
        <v>15426</v>
      </c>
    </row>
    <row r="21555" spans="5:8" x14ac:dyDescent="0.3">
      <c r="E21555">
        <v>511375</v>
      </c>
      <c r="F21555" t="s">
        <v>2361</v>
      </c>
      <c r="G21555" t="s">
        <v>5029</v>
      </c>
      <c r="H21555" t="s">
        <v>15429</v>
      </c>
    </row>
    <row r="21556" spans="5:8" x14ac:dyDescent="0.3">
      <c r="E21556">
        <v>511376</v>
      </c>
      <c r="F21556" t="s">
        <v>2261</v>
      </c>
      <c r="G21556" t="s">
        <v>3129</v>
      </c>
      <c r="H21556" t="s">
        <v>15431</v>
      </c>
    </row>
    <row r="21557" spans="5:8" x14ac:dyDescent="0.3">
      <c r="E21557">
        <v>511377</v>
      </c>
      <c r="F21557" t="s">
        <v>2261</v>
      </c>
      <c r="G21557" t="s">
        <v>4628</v>
      </c>
      <c r="H21557" t="s">
        <v>13404</v>
      </c>
    </row>
    <row r="21558" spans="5:8" x14ac:dyDescent="0.3">
      <c r="E21558">
        <v>511378</v>
      </c>
      <c r="F21558" t="s">
        <v>2261</v>
      </c>
      <c r="G21558" t="s">
        <v>4563</v>
      </c>
      <c r="H21558" t="s">
        <v>15441</v>
      </c>
    </row>
    <row r="21559" spans="5:8" x14ac:dyDescent="0.3">
      <c r="E21559">
        <v>511379</v>
      </c>
      <c r="F21559" t="s">
        <v>2261</v>
      </c>
      <c r="G21559" t="s">
        <v>9109</v>
      </c>
      <c r="H21559" t="s">
        <v>15442</v>
      </c>
    </row>
    <row r="21560" spans="5:8" x14ac:dyDescent="0.3">
      <c r="E21560">
        <v>511380</v>
      </c>
      <c r="F21560" t="s">
        <v>2261</v>
      </c>
      <c r="G21560" t="s">
        <v>4112</v>
      </c>
      <c r="H21560" t="s">
        <v>2486</v>
      </c>
    </row>
    <row r="21561" spans="5:8" x14ac:dyDescent="0.3">
      <c r="E21561">
        <v>511381</v>
      </c>
      <c r="F21561" t="s">
        <v>2261</v>
      </c>
      <c r="G21561" t="s">
        <v>4028</v>
      </c>
      <c r="H21561" t="s">
        <v>3644</v>
      </c>
    </row>
    <row r="21562" spans="5:8" x14ac:dyDescent="0.3">
      <c r="E21562">
        <v>511382</v>
      </c>
      <c r="F21562" t="s">
        <v>2361</v>
      </c>
      <c r="G21562" t="s">
        <v>15445</v>
      </c>
      <c r="H21562" t="s">
        <v>5221</v>
      </c>
    </row>
    <row r="21563" spans="5:8" x14ac:dyDescent="0.3">
      <c r="E21563">
        <v>511383</v>
      </c>
      <c r="F21563" t="s">
        <v>2361</v>
      </c>
      <c r="G21563" t="s">
        <v>3279</v>
      </c>
      <c r="H21563" t="s">
        <v>3511</v>
      </c>
    </row>
    <row r="21564" spans="5:8" x14ac:dyDescent="0.3">
      <c r="E21564">
        <v>511384</v>
      </c>
      <c r="F21564" t="s">
        <v>2261</v>
      </c>
      <c r="G21564" t="s">
        <v>15446</v>
      </c>
      <c r="H21564" t="s">
        <v>15447</v>
      </c>
    </row>
    <row r="21565" spans="5:8" x14ac:dyDescent="0.3">
      <c r="E21565">
        <v>511385</v>
      </c>
      <c r="F21565" t="s">
        <v>2261</v>
      </c>
      <c r="G21565" t="s">
        <v>15448</v>
      </c>
      <c r="H21565" t="s">
        <v>15449</v>
      </c>
    </row>
    <row r="21566" spans="5:8" x14ac:dyDescent="0.3">
      <c r="E21566">
        <v>511386</v>
      </c>
      <c r="F21566" t="s">
        <v>2261</v>
      </c>
      <c r="G21566" t="s">
        <v>8672</v>
      </c>
      <c r="H21566" t="s">
        <v>15450</v>
      </c>
    </row>
    <row r="21567" spans="5:8" x14ac:dyDescent="0.3">
      <c r="E21567">
        <v>511387</v>
      </c>
      <c r="F21567" t="s">
        <v>2361</v>
      </c>
      <c r="G21567" t="s">
        <v>5335</v>
      </c>
      <c r="H21567" t="s">
        <v>8124</v>
      </c>
    </row>
    <row r="21568" spans="5:8" x14ac:dyDescent="0.3">
      <c r="E21568">
        <v>511388</v>
      </c>
      <c r="F21568" t="s">
        <v>2261</v>
      </c>
      <c r="G21568" t="s">
        <v>2378</v>
      </c>
      <c r="H21568" t="s">
        <v>15039</v>
      </c>
    </row>
    <row r="21569" spans="5:8" x14ac:dyDescent="0.3">
      <c r="E21569">
        <v>511389</v>
      </c>
      <c r="F21569" t="s">
        <v>2264</v>
      </c>
      <c r="G21569" t="s">
        <v>15451</v>
      </c>
      <c r="H21569" t="s">
        <v>15452</v>
      </c>
    </row>
    <row r="21570" spans="5:8" x14ac:dyDescent="0.3">
      <c r="E21570">
        <v>511390</v>
      </c>
      <c r="F21570" t="s">
        <v>2261</v>
      </c>
      <c r="G21570" t="s">
        <v>15456</v>
      </c>
      <c r="H21570" t="s">
        <v>3561</v>
      </c>
    </row>
    <row r="21571" spans="5:8" x14ac:dyDescent="0.3">
      <c r="E21571">
        <v>511391</v>
      </c>
      <c r="F21571" t="s">
        <v>2261</v>
      </c>
      <c r="G21571" t="s">
        <v>3405</v>
      </c>
      <c r="H21571" t="s">
        <v>15457</v>
      </c>
    </row>
    <row r="21572" spans="5:8" x14ac:dyDescent="0.3">
      <c r="E21572">
        <v>511392</v>
      </c>
      <c r="F21572" t="s">
        <v>2264</v>
      </c>
      <c r="G21572" t="s">
        <v>10097</v>
      </c>
      <c r="H21572" t="s">
        <v>15458</v>
      </c>
    </row>
    <row r="21573" spans="5:8" x14ac:dyDescent="0.3">
      <c r="E21573">
        <v>511393</v>
      </c>
      <c r="F21573" t="s">
        <v>2264</v>
      </c>
      <c r="G21573" t="s">
        <v>2835</v>
      </c>
      <c r="H21573" t="s">
        <v>6601</v>
      </c>
    </row>
    <row r="21574" spans="5:8" x14ac:dyDescent="0.3">
      <c r="E21574">
        <v>511394</v>
      </c>
      <c r="F21574" t="s">
        <v>2264</v>
      </c>
      <c r="G21574" t="s">
        <v>2649</v>
      </c>
      <c r="H21574" t="s">
        <v>15459</v>
      </c>
    </row>
    <row r="21575" spans="5:8" x14ac:dyDescent="0.3">
      <c r="E21575">
        <v>511395</v>
      </c>
      <c r="F21575" t="s">
        <v>2261</v>
      </c>
      <c r="G21575" t="s">
        <v>12557</v>
      </c>
      <c r="H21575" t="s">
        <v>8389</v>
      </c>
    </row>
    <row r="21576" spans="5:8" x14ac:dyDescent="0.3">
      <c r="E21576">
        <v>511396</v>
      </c>
      <c r="F21576" t="s">
        <v>2261</v>
      </c>
      <c r="G21576" t="s">
        <v>2714</v>
      </c>
      <c r="H21576" t="s">
        <v>15460</v>
      </c>
    </row>
    <row r="21577" spans="5:8" x14ac:dyDescent="0.3">
      <c r="E21577">
        <v>511397</v>
      </c>
      <c r="F21577" t="s">
        <v>2261</v>
      </c>
      <c r="G21577" t="s">
        <v>15461</v>
      </c>
      <c r="H21577" t="s">
        <v>8389</v>
      </c>
    </row>
    <row r="21578" spans="5:8" x14ac:dyDescent="0.3">
      <c r="E21578">
        <v>511398</v>
      </c>
      <c r="F21578" t="s">
        <v>2264</v>
      </c>
      <c r="G21578" t="s">
        <v>13977</v>
      </c>
      <c r="H21578" t="s">
        <v>8382</v>
      </c>
    </row>
    <row r="21579" spans="5:8" x14ac:dyDescent="0.3">
      <c r="E21579">
        <v>511399</v>
      </c>
      <c r="F21579" t="s">
        <v>2261</v>
      </c>
      <c r="G21579" t="s">
        <v>2642</v>
      </c>
      <c r="H21579" t="s">
        <v>15473</v>
      </c>
    </row>
    <row r="21580" spans="5:8" x14ac:dyDescent="0.3">
      <c r="E21580">
        <v>511400</v>
      </c>
      <c r="F21580" t="s">
        <v>2261</v>
      </c>
      <c r="G21580" t="s">
        <v>3427</v>
      </c>
      <c r="H21580" t="s">
        <v>3623</v>
      </c>
    </row>
    <row r="21581" spans="5:8" x14ac:dyDescent="0.3">
      <c r="E21581">
        <v>511401</v>
      </c>
      <c r="F21581" t="s">
        <v>2261</v>
      </c>
      <c r="G21581" t="s">
        <v>11574</v>
      </c>
      <c r="H21581" t="s">
        <v>3550</v>
      </c>
    </row>
    <row r="21582" spans="5:8" x14ac:dyDescent="0.3">
      <c r="E21582">
        <v>511402</v>
      </c>
      <c r="F21582" t="s">
        <v>2261</v>
      </c>
      <c r="G21582" t="s">
        <v>2327</v>
      </c>
      <c r="H21582" t="s">
        <v>3329</v>
      </c>
    </row>
    <row r="21583" spans="5:8" x14ac:dyDescent="0.3">
      <c r="E21583">
        <v>511403</v>
      </c>
      <c r="F21583" t="s">
        <v>2261</v>
      </c>
      <c r="G21583" t="s">
        <v>2998</v>
      </c>
      <c r="H21583" t="s">
        <v>15474</v>
      </c>
    </row>
    <row r="21584" spans="5:8" x14ac:dyDescent="0.3">
      <c r="E21584">
        <v>511404</v>
      </c>
      <c r="F21584" t="s">
        <v>2261</v>
      </c>
      <c r="G21584" t="s">
        <v>6327</v>
      </c>
      <c r="H21584" t="s">
        <v>8389</v>
      </c>
    </row>
    <row r="21585" spans="5:8" x14ac:dyDescent="0.3">
      <c r="E21585">
        <v>511405</v>
      </c>
      <c r="F21585" t="s">
        <v>2261</v>
      </c>
      <c r="G21585" t="s">
        <v>5729</v>
      </c>
      <c r="H21585" t="s">
        <v>15476</v>
      </c>
    </row>
    <row r="21586" spans="5:8" x14ac:dyDescent="0.3">
      <c r="E21586">
        <v>511406</v>
      </c>
      <c r="F21586" t="s">
        <v>2261</v>
      </c>
      <c r="G21586" t="s">
        <v>3398</v>
      </c>
      <c r="H21586" t="s">
        <v>15478</v>
      </c>
    </row>
    <row r="21587" spans="5:8" x14ac:dyDescent="0.3">
      <c r="E21587">
        <v>511407</v>
      </c>
      <c r="F21587" t="s">
        <v>2361</v>
      </c>
      <c r="G21587" t="s">
        <v>2765</v>
      </c>
      <c r="H21587" t="s">
        <v>2297</v>
      </c>
    </row>
    <row r="21588" spans="5:8" x14ac:dyDescent="0.3">
      <c r="E21588">
        <v>511408</v>
      </c>
      <c r="F21588" t="s">
        <v>2261</v>
      </c>
      <c r="G21588" t="s">
        <v>2412</v>
      </c>
      <c r="H21588" t="s">
        <v>8696</v>
      </c>
    </row>
    <row r="21589" spans="5:8" x14ac:dyDescent="0.3">
      <c r="E21589">
        <v>511409</v>
      </c>
      <c r="F21589" t="s">
        <v>2261</v>
      </c>
      <c r="G21589" t="s">
        <v>9320</v>
      </c>
      <c r="H21589" t="s">
        <v>3699</v>
      </c>
    </row>
    <row r="21590" spans="5:8" x14ac:dyDescent="0.3">
      <c r="E21590">
        <v>511410</v>
      </c>
      <c r="F21590" t="s">
        <v>2261</v>
      </c>
      <c r="G21590" t="s">
        <v>8129</v>
      </c>
      <c r="H21590" t="s">
        <v>15457</v>
      </c>
    </row>
    <row r="21591" spans="5:8" x14ac:dyDescent="0.3">
      <c r="E21591">
        <v>511411</v>
      </c>
      <c r="F21591" t="s">
        <v>2261</v>
      </c>
      <c r="G21591" t="s">
        <v>2278</v>
      </c>
      <c r="H21591" t="s">
        <v>15486</v>
      </c>
    </row>
    <row r="21592" spans="5:8" x14ac:dyDescent="0.3">
      <c r="E21592">
        <v>511412</v>
      </c>
      <c r="F21592" t="s">
        <v>2264</v>
      </c>
      <c r="G21592" t="s">
        <v>15487</v>
      </c>
      <c r="H21592" t="s">
        <v>15488</v>
      </c>
    </row>
    <row r="21593" spans="5:8" x14ac:dyDescent="0.3">
      <c r="E21593">
        <v>511413</v>
      </c>
      <c r="F21593" t="s">
        <v>2261</v>
      </c>
      <c r="G21593" t="s">
        <v>7716</v>
      </c>
      <c r="H21593" t="s">
        <v>15495</v>
      </c>
    </row>
    <row r="21594" spans="5:8" x14ac:dyDescent="0.3">
      <c r="E21594">
        <v>511414</v>
      </c>
      <c r="F21594" t="s">
        <v>2261</v>
      </c>
      <c r="G21594" t="s">
        <v>11377</v>
      </c>
      <c r="H21594" t="s">
        <v>15497</v>
      </c>
    </row>
    <row r="21595" spans="5:8" x14ac:dyDescent="0.3">
      <c r="E21595">
        <v>511415</v>
      </c>
      <c r="F21595" t="s">
        <v>2261</v>
      </c>
      <c r="G21595" t="s">
        <v>3921</v>
      </c>
      <c r="H21595" t="s">
        <v>15215</v>
      </c>
    </row>
    <row r="21596" spans="5:8" x14ac:dyDescent="0.3">
      <c r="E21596">
        <v>511416</v>
      </c>
      <c r="F21596" t="s">
        <v>2261</v>
      </c>
      <c r="G21596" t="s">
        <v>4730</v>
      </c>
      <c r="H21596" t="s">
        <v>10487</v>
      </c>
    </row>
    <row r="21597" spans="5:8" x14ac:dyDescent="0.3">
      <c r="E21597">
        <v>511417</v>
      </c>
      <c r="F21597" t="s">
        <v>2261</v>
      </c>
      <c r="G21597" t="s">
        <v>2412</v>
      </c>
      <c r="H21597" t="s">
        <v>3682</v>
      </c>
    </row>
    <row r="21598" spans="5:8" x14ac:dyDescent="0.3">
      <c r="E21598">
        <v>511418</v>
      </c>
      <c r="F21598" t="s">
        <v>2264</v>
      </c>
      <c r="G21598" t="s">
        <v>5335</v>
      </c>
      <c r="H21598" t="s">
        <v>11349</v>
      </c>
    </row>
    <row r="21599" spans="5:8" x14ac:dyDescent="0.3">
      <c r="E21599">
        <v>511419</v>
      </c>
      <c r="F21599" t="s">
        <v>2361</v>
      </c>
      <c r="G21599" t="s">
        <v>15501</v>
      </c>
      <c r="H21599" t="s">
        <v>10277</v>
      </c>
    </row>
    <row r="21600" spans="5:8" x14ac:dyDescent="0.3">
      <c r="E21600">
        <v>511420</v>
      </c>
      <c r="F21600" t="s">
        <v>2261</v>
      </c>
      <c r="G21600" t="s">
        <v>14532</v>
      </c>
      <c r="H21600" t="s">
        <v>2442</v>
      </c>
    </row>
    <row r="21601" spans="5:8" x14ac:dyDescent="0.3">
      <c r="E21601">
        <v>511421</v>
      </c>
      <c r="F21601" t="s">
        <v>2261</v>
      </c>
      <c r="G21601" t="s">
        <v>2749</v>
      </c>
      <c r="H21601" t="s">
        <v>15511</v>
      </c>
    </row>
    <row r="21602" spans="5:8" x14ac:dyDescent="0.3">
      <c r="E21602">
        <v>511422</v>
      </c>
      <c r="F21602" t="s">
        <v>2261</v>
      </c>
      <c r="G21602" t="s">
        <v>15512</v>
      </c>
      <c r="H21602" t="s">
        <v>15513</v>
      </c>
    </row>
    <row r="21603" spans="5:8" x14ac:dyDescent="0.3">
      <c r="E21603">
        <v>511423</v>
      </c>
      <c r="F21603" t="s">
        <v>2261</v>
      </c>
      <c r="G21603" t="s">
        <v>2795</v>
      </c>
      <c r="H21603" t="s">
        <v>3623</v>
      </c>
    </row>
    <row r="21604" spans="5:8" x14ac:dyDescent="0.3">
      <c r="E21604">
        <v>511424</v>
      </c>
      <c r="F21604" t="s">
        <v>2261</v>
      </c>
      <c r="G21604" t="s">
        <v>15515</v>
      </c>
      <c r="H21604" t="s">
        <v>15516</v>
      </c>
    </row>
    <row r="21605" spans="5:8" x14ac:dyDescent="0.3">
      <c r="E21605">
        <v>511425</v>
      </c>
      <c r="F21605" t="s">
        <v>2261</v>
      </c>
      <c r="G21605" t="s">
        <v>2582</v>
      </c>
      <c r="H21605" t="s">
        <v>15517</v>
      </c>
    </row>
    <row r="21606" spans="5:8" x14ac:dyDescent="0.3">
      <c r="E21606">
        <v>511426</v>
      </c>
      <c r="F21606" t="s">
        <v>2264</v>
      </c>
      <c r="G21606" t="s">
        <v>15518</v>
      </c>
      <c r="H21606" t="s">
        <v>15519</v>
      </c>
    </row>
    <row r="21607" spans="5:8" x14ac:dyDescent="0.3">
      <c r="E21607">
        <v>511427</v>
      </c>
      <c r="F21607" t="s">
        <v>2261</v>
      </c>
      <c r="G21607" t="s">
        <v>15520</v>
      </c>
      <c r="H21607" t="s">
        <v>3976</v>
      </c>
    </row>
    <row r="21608" spans="5:8" x14ac:dyDescent="0.3">
      <c r="E21608">
        <v>511428</v>
      </c>
      <c r="F21608" t="s">
        <v>2261</v>
      </c>
      <c r="G21608" t="s">
        <v>2268</v>
      </c>
      <c r="H21608" t="s">
        <v>3809</v>
      </c>
    </row>
    <row r="21609" spans="5:8" x14ac:dyDescent="0.3">
      <c r="E21609">
        <v>511429</v>
      </c>
      <c r="F21609" t="s">
        <v>2264</v>
      </c>
      <c r="G21609" t="s">
        <v>2476</v>
      </c>
      <c r="H21609" t="s">
        <v>3566</v>
      </c>
    </row>
    <row r="21610" spans="5:8" x14ac:dyDescent="0.3">
      <c r="E21610">
        <v>511430</v>
      </c>
      <c r="F21610" t="s">
        <v>2261</v>
      </c>
      <c r="G21610" t="s">
        <v>4185</v>
      </c>
      <c r="H21610" t="s">
        <v>15522</v>
      </c>
    </row>
    <row r="21611" spans="5:8" x14ac:dyDescent="0.3">
      <c r="E21611">
        <v>511431</v>
      </c>
      <c r="F21611" t="s">
        <v>2261</v>
      </c>
      <c r="G21611" t="s">
        <v>2945</v>
      </c>
      <c r="H21611" t="s">
        <v>3114</v>
      </c>
    </row>
    <row r="21612" spans="5:8" x14ac:dyDescent="0.3">
      <c r="E21612">
        <v>511432</v>
      </c>
      <c r="F21612" t="s">
        <v>2261</v>
      </c>
      <c r="G21612" t="s">
        <v>5061</v>
      </c>
      <c r="H21612" t="s">
        <v>11043</v>
      </c>
    </row>
    <row r="21613" spans="5:8" x14ac:dyDescent="0.3">
      <c r="E21613">
        <v>511433</v>
      </c>
      <c r="F21613" t="s">
        <v>2261</v>
      </c>
      <c r="G21613" t="s">
        <v>4563</v>
      </c>
      <c r="H21613" t="s">
        <v>8908</v>
      </c>
    </row>
    <row r="21614" spans="5:8" x14ac:dyDescent="0.3">
      <c r="E21614">
        <v>511434</v>
      </c>
      <c r="F21614" t="s">
        <v>2261</v>
      </c>
      <c r="G21614" t="s">
        <v>15542</v>
      </c>
      <c r="H21614" t="s">
        <v>4242</v>
      </c>
    </row>
    <row r="21615" spans="5:8" x14ac:dyDescent="0.3">
      <c r="E21615">
        <v>511435</v>
      </c>
      <c r="F21615" t="s">
        <v>2264</v>
      </c>
      <c r="G21615" t="s">
        <v>3487</v>
      </c>
      <c r="H21615" t="s">
        <v>15543</v>
      </c>
    </row>
    <row r="21616" spans="5:8" x14ac:dyDescent="0.3">
      <c r="E21616">
        <v>511436</v>
      </c>
      <c r="F21616" t="s">
        <v>2261</v>
      </c>
      <c r="G21616" t="s">
        <v>15544</v>
      </c>
      <c r="H21616" t="s">
        <v>11154</v>
      </c>
    </row>
    <row r="21617" spans="5:8" x14ac:dyDescent="0.3">
      <c r="E21617">
        <v>511437</v>
      </c>
      <c r="F21617" t="s">
        <v>2264</v>
      </c>
      <c r="G21617" t="s">
        <v>15545</v>
      </c>
      <c r="H21617" t="s">
        <v>12318</v>
      </c>
    </row>
    <row r="21618" spans="5:8" x14ac:dyDescent="0.3">
      <c r="E21618">
        <v>511438</v>
      </c>
      <c r="F21618" t="s">
        <v>2261</v>
      </c>
      <c r="G21618" t="s">
        <v>3949</v>
      </c>
      <c r="H21618" t="s">
        <v>15546</v>
      </c>
    </row>
    <row r="21619" spans="5:8" x14ac:dyDescent="0.3">
      <c r="E21619">
        <v>511439</v>
      </c>
      <c r="F21619" t="s">
        <v>15547</v>
      </c>
      <c r="G21619" t="s">
        <v>15548</v>
      </c>
      <c r="H21619" t="s">
        <v>15549</v>
      </c>
    </row>
    <row r="21620" spans="5:8" x14ac:dyDescent="0.3">
      <c r="E21620">
        <v>511440</v>
      </c>
      <c r="F21620" t="s">
        <v>2261</v>
      </c>
      <c r="G21620" t="s">
        <v>4955</v>
      </c>
      <c r="H21620" t="s">
        <v>15553</v>
      </c>
    </row>
    <row r="21621" spans="5:8" x14ac:dyDescent="0.3">
      <c r="E21621">
        <v>511441</v>
      </c>
      <c r="F21621" t="s">
        <v>2261</v>
      </c>
      <c r="G21621" t="s">
        <v>3729</v>
      </c>
      <c r="H21621" t="s">
        <v>15554</v>
      </c>
    </row>
    <row r="21622" spans="5:8" x14ac:dyDescent="0.3">
      <c r="E21622">
        <v>511442</v>
      </c>
      <c r="F21622" t="s">
        <v>2261</v>
      </c>
      <c r="G21622" t="s">
        <v>15555</v>
      </c>
      <c r="H21622" t="s">
        <v>9134</v>
      </c>
    </row>
    <row r="21623" spans="5:8" x14ac:dyDescent="0.3">
      <c r="E21623">
        <v>511443</v>
      </c>
      <c r="F21623" t="s">
        <v>2261</v>
      </c>
      <c r="G21623" t="s">
        <v>2476</v>
      </c>
      <c r="H21623" t="s">
        <v>15556</v>
      </c>
    </row>
    <row r="21624" spans="5:8" x14ac:dyDescent="0.3">
      <c r="E21624">
        <v>511444</v>
      </c>
      <c r="F21624" t="s">
        <v>2264</v>
      </c>
      <c r="G21624" t="s">
        <v>14879</v>
      </c>
      <c r="H21624" t="s">
        <v>11159</v>
      </c>
    </row>
    <row r="21625" spans="5:8" x14ac:dyDescent="0.3">
      <c r="E21625">
        <v>511445</v>
      </c>
      <c r="F21625" t="s">
        <v>2264</v>
      </c>
      <c r="G21625" t="s">
        <v>2519</v>
      </c>
      <c r="H21625" t="s">
        <v>15557</v>
      </c>
    </row>
    <row r="21626" spans="5:8" x14ac:dyDescent="0.3">
      <c r="E21626">
        <v>511446</v>
      </c>
      <c r="F21626" t="s">
        <v>2261</v>
      </c>
      <c r="G21626" t="s">
        <v>3512</v>
      </c>
      <c r="H21626" t="s">
        <v>15558</v>
      </c>
    </row>
    <row r="21627" spans="5:8" x14ac:dyDescent="0.3">
      <c r="E21627">
        <v>511447</v>
      </c>
      <c r="F21627" t="s">
        <v>2261</v>
      </c>
      <c r="G21627" t="s">
        <v>5037</v>
      </c>
      <c r="H21627" t="s">
        <v>15558</v>
      </c>
    </row>
    <row r="21628" spans="5:8" x14ac:dyDescent="0.3">
      <c r="E21628">
        <v>511448</v>
      </c>
      <c r="F21628" t="s">
        <v>2264</v>
      </c>
      <c r="G21628" t="s">
        <v>3456</v>
      </c>
      <c r="H21628" t="s">
        <v>15559</v>
      </c>
    </row>
    <row r="21629" spans="5:8" x14ac:dyDescent="0.3">
      <c r="E21629">
        <v>511449</v>
      </c>
      <c r="F21629" t="s">
        <v>2261</v>
      </c>
      <c r="G21629" t="s">
        <v>3419</v>
      </c>
      <c r="H21629" t="s">
        <v>12556</v>
      </c>
    </row>
    <row r="21630" spans="5:8" x14ac:dyDescent="0.3">
      <c r="E21630">
        <v>511450</v>
      </c>
      <c r="F21630" t="s">
        <v>2261</v>
      </c>
      <c r="G21630" t="s">
        <v>4166</v>
      </c>
      <c r="H21630" t="s">
        <v>15560</v>
      </c>
    </row>
    <row r="21631" spans="5:8" x14ac:dyDescent="0.3">
      <c r="E21631">
        <v>511451</v>
      </c>
      <c r="F21631" t="s">
        <v>2261</v>
      </c>
      <c r="G21631" t="s">
        <v>12597</v>
      </c>
      <c r="H21631" t="s">
        <v>15561</v>
      </c>
    </row>
    <row r="21632" spans="5:8" x14ac:dyDescent="0.3">
      <c r="E21632">
        <v>511452</v>
      </c>
      <c r="F21632" t="s">
        <v>2264</v>
      </c>
      <c r="G21632" t="s">
        <v>3746</v>
      </c>
      <c r="H21632" t="s">
        <v>15562</v>
      </c>
    </row>
    <row r="21633" spans="5:8" x14ac:dyDescent="0.3">
      <c r="E21633">
        <v>511453</v>
      </c>
      <c r="F21633" t="s">
        <v>2261</v>
      </c>
      <c r="G21633" t="s">
        <v>15563</v>
      </c>
      <c r="H21633" t="s">
        <v>3830</v>
      </c>
    </row>
    <row r="21634" spans="5:8" x14ac:dyDescent="0.3">
      <c r="E21634">
        <v>511454</v>
      </c>
      <c r="F21634" t="s">
        <v>2261</v>
      </c>
      <c r="G21634" t="s">
        <v>2435</v>
      </c>
      <c r="H21634" t="s">
        <v>13626</v>
      </c>
    </row>
    <row r="21635" spans="5:8" x14ac:dyDescent="0.3">
      <c r="E21635">
        <v>511455</v>
      </c>
      <c r="F21635" t="s">
        <v>2264</v>
      </c>
      <c r="G21635" t="s">
        <v>5341</v>
      </c>
      <c r="H21635" t="s">
        <v>2286</v>
      </c>
    </row>
    <row r="21636" spans="5:8" x14ac:dyDescent="0.3">
      <c r="E21636">
        <v>511456</v>
      </c>
      <c r="F21636" t="s">
        <v>2264</v>
      </c>
      <c r="G21636" t="s">
        <v>15564</v>
      </c>
      <c r="H21636" t="s">
        <v>3390</v>
      </c>
    </row>
    <row r="21637" spans="5:8" x14ac:dyDescent="0.3">
      <c r="E21637">
        <v>511457</v>
      </c>
      <c r="F21637" t="s">
        <v>2361</v>
      </c>
      <c r="G21637" t="s">
        <v>5963</v>
      </c>
      <c r="H21637" t="s">
        <v>15565</v>
      </c>
    </row>
    <row r="21638" spans="5:8" x14ac:dyDescent="0.3">
      <c r="E21638">
        <v>511458</v>
      </c>
      <c r="F21638" t="s">
        <v>2361</v>
      </c>
      <c r="G21638" t="s">
        <v>3636</v>
      </c>
      <c r="H21638" t="s">
        <v>15566</v>
      </c>
    </row>
    <row r="21639" spans="5:8" x14ac:dyDescent="0.3">
      <c r="E21639">
        <v>511459</v>
      </c>
      <c r="F21639" t="s">
        <v>2261</v>
      </c>
      <c r="G21639" t="s">
        <v>5798</v>
      </c>
      <c r="H21639" t="s">
        <v>15567</v>
      </c>
    </row>
    <row r="21640" spans="5:8" x14ac:dyDescent="0.3">
      <c r="E21640">
        <v>511460</v>
      </c>
      <c r="F21640" t="s">
        <v>2261</v>
      </c>
      <c r="G21640" t="s">
        <v>3246</v>
      </c>
      <c r="H21640" t="s">
        <v>2484</v>
      </c>
    </row>
    <row r="21641" spans="5:8" x14ac:dyDescent="0.3">
      <c r="E21641">
        <v>511461</v>
      </c>
      <c r="F21641" t="s">
        <v>2264</v>
      </c>
      <c r="G21641" t="s">
        <v>2498</v>
      </c>
      <c r="H21641" t="s">
        <v>3990</v>
      </c>
    </row>
    <row r="21642" spans="5:8" x14ac:dyDescent="0.3">
      <c r="E21642">
        <v>511462</v>
      </c>
      <c r="F21642" t="s">
        <v>2264</v>
      </c>
      <c r="G21642" t="s">
        <v>2582</v>
      </c>
      <c r="H21642" t="s">
        <v>15568</v>
      </c>
    </row>
    <row r="21643" spans="5:8" x14ac:dyDescent="0.3">
      <c r="E21643">
        <v>511463</v>
      </c>
      <c r="F21643" t="s">
        <v>2261</v>
      </c>
      <c r="G21643" t="s">
        <v>2378</v>
      </c>
      <c r="H21643" t="s">
        <v>2556</v>
      </c>
    </row>
    <row r="21644" spans="5:8" x14ac:dyDescent="0.3">
      <c r="E21644">
        <v>511464</v>
      </c>
      <c r="F21644" t="s">
        <v>2264</v>
      </c>
      <c r="G21644" t="s">
        <v>15569</v>
      </c>
      <c r="H21644" t="s">
        <v>10164</v>
      </c>
    </row>
    <row r="21645" spans="5:8" x14ac:dyDescent="0.3">
      <c r="E21645">
        <v>511465</v>
      </c>
      <c r="F21645" t="s">
        <v>2261</v>
      </c>
      <c r="G21645" t="s">
        <v>2279</v>
      </c>
      <c r="H21645" t="s">
        <v>3644</v>
      </c>
    </row>
    <row r="21646" spans="5:8" x14ac:dyDescent="0.3">
      <c r="E21646">
        <v>511466</v>
      </c>
      <c r="F21646" t="s">
        <v>2261</v>
      </c>
      <c r="G21646" t="s">
        <v>3661</v>
      </c>
      <c r="H21646" t="s">
        <v>12851</v>
      </c>
    </row>
    <row r="21647" spans="5:8" x14ac:dyDescent="0.3">
      <c r="E21647">
        <v>511467</v>
      </c>
      <c r="F21647" t="s">
        <v>2264</v>
      </c>
      <c r="G21647" t="s">
        <v>4011</v>
      </c>
      <c r="H21647" t="s">
        <v>8394</v>
      </c>
    </row>
    <row r="21648" spans="5:8" x14ac:dyDescent="0.3">
      <c r="E21648">
        <v>511468</v>
      </c>
      <c r="F21648" t="s">
        <v>2264</v>
      </c>
      <c r="G21648" t="s">
        <v>15572</v>
      </c>
      <c r="H21648" t="s">
        <v>10373</v>
      </c>
    </row>
    <row r="21649" spans="5:8" x14ac:dyDescent="0.3">
      <c r="E21649">
        <v>511469</v>
      </c>
      <c r="F21649" t="s">
        <v>2261</v>
      </c>
      <c r="G21649" t="s">
        <v>15573</v>
      </c>
      <c r="H21649" t="s">
        <v>3941</v>
      </c>
    </row>
    <row r="21650" spans="5:8" x14ac:dyDescent="0.3">
      <c r="E21650">
        <v>511470</v>
      </c>
      <c r="F21650" t="s">
        <v>2261</v>
      </c>
      <c r="G21650" t="s">
        <v>15574</v>
      </c>
      <c r="H21650" t="s">
        <v>15575</v>
      </c>
    </row>
    <row r="21651" spans="5:8" x14ac:dyDescent="0.3">
      <c r="E21651">
        <v>511471</v>
      </c>
      <c r="F21651" t="s">
        <v>2264</v>
      </c>
      <c r="G21651" t="s">
        <v>2642</v>
      </c>
      <c r="H21651" t="s">
        <v>15576</v>
      </c>
    </row>
    <row r="21652" spans="5:8" x14ac:dyDescent="0.3">
      <c r="E21652">
        <v>511472</v>
      </c>
      <c r="F21652" t="s">
        <v>2261</v>
      </c>
      <c r="G21652" t="s">
        <v>2869</v>
      </c>
      <c r="H21652" t="s">
        <v>3911</v>
      </c>
    </row>
    <row r="21653" spans="5:8" x14ac:dyDescent="0.3">
      <c r="E21653">
        <v>511473</v>
      </c>
      <c r="F21653" t="s">
        <v>2261</v>
      </c>
      <c r="G21653" t="s">
        <v>2640</v>
      </c>
      <c r="H21653" t="s">
        <v>9578</v>
      </c>
    </row>
    <row r="21654" spans="5:8" x14ac:dyDescent="0.3">
      <c r="E21654">
        <v>511474</v>
      </c>
      <c r="F21654" t="s">
        <v>2261</v>
      </c>
      <c r="G21654" t="s">
        <v>2540</v>
      </c>
      <c r="H21654" t="s">
        <v>10937</v>
      </c>
    </row>
    <row r="21655" spans="5:8" x14ac:dyDescent="0.3">
      <c r="E21655">
        <v>511475</v>
      </c>
      <c r="F21655" t="s">
        <v>2264</v>
      </c>
      <c r="G21655" t="s">
        <v>15580</v>
      </c>
      <c r="H21655" t="s">
        <v>14220</v>
      </c>
    </row>
    <row r="21656" spans="5:8" x14ac:dyDescent="0.3">
      <c r="E21656">
        <v>511476</v>
      </c>
      <c r="F21656" t="s">
        <v>2261</v>
      </c>
      <c r="G21656" t="s">
        <v>5630</v>
      </c>
      <c r="H21656" t="s">
        <v>13070</v>
      </c>
    </row>
    <row r="21657" spans="5:8" x14ac:dyDescent="0.3">
      <c r="E21657">
        <v>511477</v>
      </c>
      <c r="F21657" t="s">
        <v>2261</v>
      </c>
      <c r="G21657" t="s">
        <v>2526</v>
      </c>
      <c r="H21657" t="s">
        <v>15583</v>
      </c>
    </row>
    <row r="21658" spans="5:8" x14ac:dyDescent="0.3">
      <c r="E21658">
        <v>511478</v>
      </c>
      <c r="F21658" t="s">
        <v>2264</v>
      </c>
      <c r="G21658" t="s">
        <v>2485</v>
      </c>
      <c r="H21658" t="s">
        <v>11116</v>
      </c>
    </row>
    <row r="21659" spans="5:8" x14ac:dyDescent="0.3">
      <c r="E21659">
        <v>511479</v>
      </c>
      <c r="F21659" t="s">
        <v>2261</v>
      </c>
      <c r="G21659" t="s">
        <v>3578</v>
      </c>
      <c r="H21659" t="s">
        <v>15584</v>
      </c>
    </row>
    <row r="21660" spans="5:8" x14ac:dyDescent="0.3">
      <c r="E21660">
        <v>511480</v>
      </c>
      <c r="F21660" t="s">
        <v>2261</v>
      </c>
      <c r="G21660" t="s">
        <v>2476</v>
      </c>
      <c r="H21660" t="s">
        <v>15585</v>
      </c>
    </row>
    <row r="21661" spans="5:8" x14ac:dyDescent="0.3">
      <c r="E21661">
        <v>511481</v>
      </c>
      <c r="F21661" t="s">
        <v>2261</v>
      </c>
      <c r="G21661" t="s">
        <v>3191</v>
      </c>
      <c r="H21661" t="s">
        <v>10042</v>
      </c>
    </row>
    <row r="21662" spans="5:8" x14ac:dyDescent="0.3">
      <c r="E21662">
        <v>511482</v>
      </c>
      <c r="F21662" t="s">
        <v>2264</v>
      </c>
      <c r="G21662" t="s">
        <v>2373</v>
      </c>
      <c r="H21662" t="s">
        <v>3568</v>
      </c>
    </row>
    <row r="21663" spans="5:8" x14ac:dyDescent="0.3">
      <c r="E21663">
        <v>511483</v>
      </c>
      <c r="F21663" t="s">
        <v>2264</v>
      </c>
      <c r="G21663" t="s">
        <v>15588</v>
      </c>
      <c r="H21663" t="s">
        <v>15589</v>
      </c>
    </row>
    <row r="21664" spans="5:8" x14ac:dyDescent="0.3">
      <c r="E21664">
        <v>511484</v>
      </c>
      <c r="F21664" t="s">
        <v>2361</v>
      </c>
      <c r="G21664" t="s">
        <v>9384</v>
      </c>
      <c r="H21664" t="s">
        <v>15590</v>
      </c>
    </row>
    <row r="21665" spans="5:8" x14ac:dyDescent="0.3">
      <c r="E21665">
        <v>511485</v>
      </c>
      <c r="F21665" t="s">
        <v>2264</v>
      </c>
      <c r="G21665" t="s">
        <v>13202</v>
      </c>
      <c r="H21665" t="s">
        <v>15591</v>
      </c>
    </row>
    <row r="21666" spans="5:8" x14ac:dyDescent="0.3">
      <c r="E21666">
        <v>511486</v>
      </c>
      <c r="F21666" t="s">
        <v>2264</v>
      </c>
      <c r="G21666" t="s">
        <v>6494</v>
      </c>
      <c r="H21666" t="s">
        <v>15593</v>
      </c>
    </row>
    <row r="21667" spans="5:8" x14ac:dyDescent="0.3">
      <c r="E21667">
        <v>511487</v>
      </c>
      <c r="F21667" t="s">
        <v>2361</v>
      </c>
      <c r="G21667" t="s">
        <v>15594</v>
      </c>
      <c r="H21667" t="s">
        <v>6622</v>
      </c>
    </row>
    <row r="21668" spans="5:8" x14ac:dyDescent="0.3">
      <c r="E21668">
        <v>511488</v>
      </c>
      <c r="F21668" t="s">
        <v>2261</v>
      </c>
      <c r="G21668" t="s">
        <v>2787</v>
      </c>
      <c r="H21668" t="s">
        <v>8346</v>
      </c>
    </row>
    <row r="21669" spans="5:8" x14ac:dyDescent="0.3">
      <c r="E21669">
        <v>511489</v>
      </c>
      <c r="F21669" t="s">
        <v>2264</v>
      </c>
      <c r="G21669" t="s">
        <v>15603</v>
      </c>
      <c r="H21669" t="s">
        <v>8389</v>
      </c>
    </row>
    <row r="21670" spans="5:8" x14ac:dyDescent="0.3">
      <c r="E21670">
        <v>511490</v>
      </c>
      <c r="F21670" t="s">
        <v>2261</v>
      </c>
      <c r="G21670" t="s">
        <v>4048</v>
      </c>
      <c r="H21670" t="s">
        <v>15604</v>
      </c>
    </row>
    <row r="21671" spans="5:8" x14ac:dyDescent="0.3">
      <c r="E21671">
        <v>511491</v>
      </c>
      <c r="F21671" t="s">
        <v>2261</v>
      </c>
      <c r="G21671" t="s">
        <v>5699</v>
      </c>
      <c r="H21671" t="s">
        <v>6332</v>
      </c>
    </row>
    <row r="21672" spans="5:8" x14ac:dyDescent="0.3">
      <c r="E21672">
        <v>511492</v>
      </c>
      <c r="F21672" t="s">
        <v>2261</v>
      </c>
      <c r="G21672" t="s">
        <v>15605</v>
      </c>
      <c r="H21672" t="s">
        <v>11026</v>
      </c>
    </row>
    <row r="21673" spans="5:8" x14ac:dyDescent="0.3">
      <c r="E21673">
        <v>511493</v>
      </c>
      <c r="F21673" t="s">
        <v>2361</v>
      </c>
      <c r="G21673" t="s">
        <v>8837</v>
      </c>
      <c r="H21673" t="s">
        <v>3491</v>
      </c>
    </row>
    <row r="21674" spans="5:8" x14ac:dyDescent="0.3">
      <c r="E21674">
        <v>511494</v>
      </c>
      <c r="F21674" t="s">
        <v>2361</v>
      </c>
      <c r="G21674" t="s">
        <v>2404</v>
      </c>
      <c r="H21674" t="s">
        <v>3597</v>
      </c>
    </row>
    <row r="21675" spans="5:8" x14ac:dyDescent="0.3">
      <c r="E21675">
        <v>511495</v>
      </c>
      <c r="F21675" t="s">
        <v>2361</v>
      </c>
      <c r="G21675" t="s">
        <v>4011</v>
      </c>
      <c r="H21675" t="s">
        <v>2484</v>
      </c>
    </row>
    <row r="21676" spans="5:8" x14ac:dyDescent="0.3">
      <c r="E21676">
        <v>511496</v>
      </c>
      <c r="F21676" t="s">
        <v>2264</v>
      </c>
      <c r="G21676" t="s">
        <v>2945</v>
      </c>
      <c r="H21676" t="s">
        <v>3334</v>
      </c>
    </row>
    <row r="21677" spans="5:8" x14ac:dyDescent="0.3">
      <c r="E21677">
        <v>511497</v>
      </c>
      <c r="F21677" t="s">
        <v>2261</v>
      </c>
      <c r="G21677" t="s">
        <v>11259</v>
      </c>
      <c r="H21677" t="s">
        <v>15607</v>
      </c>
    </row>
    <row r="21678" spans="5:8" x14ac:dyDescent="0.3">
      <c r="E21678">
        <v>511498</v>
      </c>
      <c r="F21678" t="s">
        <v>2264</v>
      </c>
      <c r="G21678" t="s">
        <v>3512</v>
      </c>
      <c r="H21678" t="s">
        <v>13590</v>
      </c>
    </row>
    <row r="21679" spans="5:8" x14ac:dyDescent="0.3">
      <c r="E21679">
        <v>511499</v>
      </c>
      <c r="F21679" t="s">
        <v>2361</v>
      </c>
      <c r="G21679" t="s">
        <v>15608</v>
      </c>
      <c r="H21679" t="s">
        <v>15609</v>
      </c>
    </row>
    <row r="21680" spans="5:8" x14ac:dyDescent="0.3">
      <c r="E21680">
        <v>511500</v>
      </c>
      <c r="F21680" t="s">
        <v>2361</v>
      </c>
      <c r="G21680" t="s">
        <v>15610</v>
      </c>
      <c r="H21680" t="s">
        <v>15585</v>
      </c>
    </row>
    <row r="21681" spans="5:8" x14ac:dyDescent="0.3">
      <c r="E21681">
        <v>511501</v>
      </c>
      <c r="F21681" t="s">
        <v>2261</v>
      </c>
      <c r="G21681" t="s">
        <v>4436</v>
      </c>
      <c r="H21681" t="s">
        <v>15611</v>
      </c>
    </row>
    <row r="21682" spans="5:8" x14ac:dyDescent="0.3">
      <c r="E21682">
        <v>511502</v>
      </c>
      <c r="F21682" t="s">
        <v>2264</v>
      </c>
      <c r="G21682" t="s">
        <v>3246</v>
      </c>
      <c r="H21682" t="s">
        <v>4849</v>
      </c>
    </row>
    <row r="21683" spans="5:8" x14ac:dyDescent="0.3">
      <c r="E21683">
        <v>511503</v>
      </c>
      <c r="F21683" t="s">
        <v>2264</v>
      </c>
      <c r="G21683" t="s">
        <v>15612</v>
      </c>
      <c r="H21683" t="s">
        <v>4544</v>
      </c>
    </row>
    <row r="21684" spans="5:8" x14ac:dyDescent="0.3">
      <c r="E21684">
        <v>511504</v>
      </c>
      <c r="F21684" t="s">
        <v>2261</v>
      </c>
      <c r="G21684" t="s">
        <v>2922</v>
      </c>
      <c r="H21684" t="s">
        <v>15613</v>
      </c>
    </row>
    <row r="21685" spans="5:8" x14ac:dyDescent="0.3">
      <c r="E21685">
        <v>511505</v>
      </c>
      <c r="F21685" t="s">
        <v>2261</v>
      </c>
      <c r="G21685" t="s">
        <v>4618</v>
      </c>
      <c r="H21685" t="s">
        <v>15616</v>
      </c>
    </row>
    <row r="21686" spans="5:8" x14ac:dyDescent="0.3">
      <c r="E21686">
        <v>511506</v>
      </c>
      <c r="F21686" t="s">
        <v>2264</v>
      </c>
      <c r="G21686" t="s">
        <v>15619</v>
      </c>
      <c r="H21686" t="s">
        <v>15620</v>
      </c>
    </row>
    <row r="21687" spans="5:8" x14ac:dyDescent="0.3">
      <c r="E21687">
        <v>511507</v>
      </c>
      <c r="F21687" t="s">
        <v>2264</v>
      </c>
      <c r="G21687" t="s">
        <v>15621</v>
      </c>
      <c r="H21687" t="s">
        <v>15622</v>
      </c>
    </row>
    <row r="21688" spans="5:8" x14ac:dyDescent="0.3">
      <c r="E21688">
        <v>511508</v>
      </c>
      <c r="F21688" t="s">
        <v>2261</v>
      </c>
      <c r="G21688" t="s">
        <v>15623</v>
      </c>
      <c r="H21688" t="s">
        <v>15624</v>
      </c>
    </row>
    <row r="21689" spans="5:8" x14ac:dyDescent="0.3">
      <c r="E21689">
        <v>511509</v>
      </c>
      <c r="F21689" t="s">
        <v>2261</v>
      </c>
      <c r="G21689" t="s">
        <v>5319</v>
      </c>
      <c r="H21689" t="s">
        <v>15625</v>
      </c>
    </row>
    <row r="21690" spans="5:8" x14ac:dyDescent="0.3">
      <c r="E21690">
        <v>511510</v>
      </c>
      <c r="F21690" t="s">
        <v>2261</v>
      </c>
      <c r="G21690" t="s">
        <v>3888</v>
      </c>
      <c r="H21690" t="s">
        <v>15626</v>
      </c>
    </row>
    <row r="21691" spans="5:8" x14ac:dyDescent="0.3">
      <c r="E21691">
        <v>511511</v>
      </c>
      <c r="F21691" t="s">
        <v>2261</v>
      </c>
      <c r="G21691" t="s">
        <v>15627</v>
      </c>
      <c r="H21691" t="s">
        <v>15628</v>
      </c>
    </row>
    <row r="21692" spans="5:8" x14ac:dyDescent="0.3">
      <c r="E21692">
        <v>511512</v>
      </c>
      <c r="F21692" t="s">
        <v>2264</v>
      </c>
      <c r="G21692" t="s">
        <v>14</v>
      </c>
      <c r="H21692" t="s">
        <v>15629</v>
      </c>
    </row>
    <row r="21693" spans="5:8" x14ac:dyDescent="0.3">
      <c r="E21693">
        <v>511513</v>
      </c>
      <c r="F21693" t="s">
        <v>2264</v>
      </c>
      <c r="G21693" t="s">
        <v>2388</v>
      </c>
      <c r="H21693" t="s">
        <v>9418</v>
      </c>
    </row>
    <row r="21694" spans="5:8" x14ac:dyDescent="0.3">
      <c r="E21694">
        <v>511514</v>
      </c>
      <c r="F21694" t="s">
        <v>2261</v>
      </c>
      <c r="G21694" t="s">
        <v>3593</v>
      </c>
      <c r="H21694" t="s">
        <v>15643</v>
      </c>
    </row>
    <row r="21695" spans="5:8" x14ac:dyDescent="0.3">
      <c r="E21695">
        <v>511515</v>
      </c>
      <c r="F21695" t="s">
        <v>2264</v>
      </c>
      <c r="G21695" t="s">
        <v>2694</v>
      </c>
      <c r="H21695" t="s">
        <v>10524</v>
      </c>
    </row>
    <row r="21696" spans="5:8" x14ac:dyDescent="0.3">
      <c r="E21696">
        <v>511516</v>
      </c>
      <c r="F21696" t="s">
        <v>2264</v>
      </c>
      <c r="G21696" t="s">
        <v>15650</v>
      </c>
      <c r="H21696" t="s">
        <v>15651</v>
      </c>
    </row>
    <row r="21697" spans="5:8" x14ac:dyDescent="0.3">
      <c r="E21697">
        <v>511517</v>
      </c>
      <c r="F21697" t="s">
        <v>2261</v>
      </c>
      <c r="G21697" t="s">
        <v>5337</v>
      </c>
      <c r="H21697" t="s">
        <v>15652</v>
      </c>
    </row>
    <row r="21698" spans="5:8" x14ac:dyDescent="0.3">
      <c r="E21698">
        <v>511518</v>
      </c>
      <c r="F21698" t="s">
        <v>2261</v>
      </c>
      <c r="G21698" t="s">
        <v>10285</v>
      </c>
      <c r="H21698" t="s">
        <v>15653</v>
      </c>
    </row>
    <row r="21699" spans="5:8" x14ac:dyDescent="0.3">
      <c r="E21699">
        <v>511519</v>
      </c>
      <c r="F21699" t="s">
        <v>2261</v>
      </c>
      <c r="G21699" t="s">
        <v>15293</v>
      </c>
      <c r="H21699" t="s">
        <v>15654</v>
      </c>
    </row>
    <row r="21700" spans="5:8" x14ac:dyDescent="0.3">
      <c r="E21700">
        <v>511520</v>
      </c>
      <c r="F21700" t="s">
        <v>2261</v>
      </c>
      <c r="G21700" t="s">
        <v>3011</v>
      </c>
      <c r="H21700" t="s">
        <v>3511</v>
      </c>
    </row>
    <row r="21701" spans="5:8" x14ac:dyDescent="0.3">
      <c r="E21701">
        <v>511521</v>
      </c>
      <c r="F21701" t="s">
        <v>2261</v>
      </c>
      <c r="G21701" t="s">
        <v>11746</v>
      </c>
      <c r="H21701" t="s">
        <v>15658</v>
      </c>
    </row>
    <row r="21702" spans="5:8" x14ac:dyDescent="0.3">
      <c r="E21702">
        <v>511522</v>
      </c>
      <c r="F21702" t="s">
        <v>2261</v>
      </c>
      <c r="G21702" t="s">
        <v>2605</v>
      </c>
      <c r="H21702" t="s">
        <v>5522</v>
      </c>
    </row>
    <row r="21703" spans="5:8" x14ac:dyDescent="0.3">
      <c r="E21703">
        <v>511523</v>
      </c>
      <c r="F21703" t="s">
        <v>2261</v>
      </c>
      <c r="G21703" t="s">
        <v>2331</v>
      </c>
      <c r="H21703" t="s">
        <v>3783</v>
      </c>
    </row>
    <row r="21704" spans="5:8" x14ac:dyDescent="0.3">
      <c r="E21704">
        <v>511524</v>
      </c>
      <c r="F21704" t="s">
        <v>2264</v>
      </c>
      <c r="G21704" t="s">
        <v>2680</v>
      </c>
      <c r="H21704" t="s">
        <v>13590</v>
      </c>
    </row>
    <row r="21705" spans="5:8" x14ac:dyDescent="0.3">
      <c r="E21705">
        <v>511525</v>
      </c>
      <c r="F21705" t="s">
        <v>2261</v>
      </c>
      <c r="G21705" t="s">
        <v>3075</v>
      </c>
      <c r="H21705" t="s">
        <v>8029</v>
      </c>
    </row>
    <row r="21706" spans="5:8" x14ac:dyDescent="0.3">
      <c r="E21706">
        <v>511526</v>
      </c>
      <c r="F21706" t="s">
        <v>2261</v>
      </c>
      <c r="G21706" t="s">
        <v>15659</v>
      </c>
      <c r="H21706" t="s">
        <v>15660</v>
      </c>
    </row>
    <row r="21707" spans="5:8" x14ac:dyDescent="0.3">
      <c r="E21707">
        <v>511527</v>
      </c>
      <c r="F21707" t="s">
        <v>2261</v>
      </c>
      <c r="G21707" t="s">
        <v>4112</v>
      </c>
      <c r="H21707" t="s">
        <v>15664</v>
      </c>
    </row>
    <row r="21708" spans="5:8" x14ac:dyDescent="0.3">
      <c r="E21708">
        <v>511528</v>
      </c>
      <c r="F21708" t="s">
        <v>2264</v>
      </c>
      <c r="G21708" t="s">
        <v>2571</v>
      </c>
      <c r="H21708" t="s">
        <v>15667</v>
      </c>
    </row>
    <row r="21709" spans="5:8" x14ac:dyDescent="0.3">
      <c r="E21709">
        <v>511529</v>
      </c>
      <c r="F21709" t="s">
        <v>2361</v>
      </c>
      <c r="G21709" t="s">
        <v>15671</v>
      </c>
      <c r="H21709" t="s">
        <v>3538</v>
      </c>
    </row>
    <row r="21710" spans="5:8" x14ac:dyDescent="0.3">
      <c r="E21710">
        <v>511530</v>
      </c>
      <c r="F21710" t="s">
        <v>2264</v>
      </c>
      <c r="G21710" t="s">
        <v>2973</v>
      </c>
      <c r="H21710" t="s">
        <v>15672</v>
      </c>
    </row>
    <row r="21711" spans="5:8" x14ac:dyDescent="0.3">
      <c r="E21711">
        <v>511531</v>
      </c>
      <c r="F21711" t="s">
        <v>2261</v>
      </c>
      <c r="G21711" t="s">
        <v>15673</v>
      </c>
      <c r="H21711" t="s">
        <v>15123</v>
      </c>
    </row>
    <row r="21712" spans="5:8" x14ac:dyDescent="0.3">
      <c r="E21712">
        <v>511532</v>
      </c>
      <c r="F21712" t="s">
        <v>2261</v>
      </c>
      <c r="G21712" t="s">
        <v>4141</v>
      </c>
      <c r="H21712" t="s">
        <v>8389</v>
      </c>
    </row>
    <row r="21713" spans="5:8" x14ac:dyDescent="0.3">
      <c r="E21713">
        <v>511533</v>
      </c>
      <c r="F21713" t="s">
        <v>2261</v>
      </c>
      <c r="G21713" t="s">
        <v>7669</v>
      </c>
      <c r="H21713" t="s">
        <v>3687</v>
      </c>
    </row>
    <row r="21714" spans="5:8" x14ac:dyDescent="0.3">
      <c r="E21714">
        <v>511534</v>
      </c>
      <c r="F21714" t="s">
        <v>2261</v>
      </c>
      <c r="G21714" t="s">
        <v>15674</v>
      </c>
      <c r="H21714" t="s">
        <v>15675</v>
      </c>
    </row>
    <row r="21715" spans="5:8" x14ac:dyDescent="0.3">
      <c r="E21715">
        <v>511535</v>
      </c>
      <c r="F21715" t="s">
        <v>2261</v>
      </c>
      <c r="G21715" t="s">
        <v>2460</v>
      </c>
      <c r="H21715" t="s">
        <v>15020</v>
      </c>
    </row>
    <row r="21716" spans="5:8" x14ac:dyDescent="0.3">
      <c r="E21716">
        <v>511536</v>
      </c>
      <c r="F21716" t="s">
        <v>2261</v>
      </c>
      <c r="G21716" t="s">
        <v>3741</v>
      </c>
      <c r="H21716" t="s">
        <v>3779</v>
      </c>
    </row>
    <row r="21717" spans="5:8" x14ac:dyDescent="0.3">
      <c r="E21717">
        <v>511537</v>
      </c>
      <c r="F21717" t="s">
        <v>2264</v>
      </c>
      <c r="G21717" t="s">
        <v>7668</v>
      </c>
      <c r="H21717" t="s">
        <v>9187</v>
      </c>
    </row>
    <row r="21718" spans="5:8" x14ac:dyDescent="0.3">
      <c r="E21718">
        <v>511538</v>
      </c>
      <c r="F21718" t="s">
        <v>2361</v>
      </c>
      <c r="G21718" t="s">
        <v>5569</v>
      </c>
      <c r="H21718" t="s">
        <v>2484</v>
      </c>
    </row>
    <row r="21719" spans="5:8" x14ac:dyDescent="0.3">
      <c r="E21719">
        <v>511539</v>
      </c>
      <c r="F21719" t="s">
        <v>2261</v>
      </c>
      <c r="G21719" t="s">
        <v>3510</v>
      </c>
      <c r="H21719" t="s">
        <v>3477</v>
      </c>
    </row>
    <row r="21720" spans="5:8" x14ac:dyDescent="0.3">
      <c r="E21720">
        <v>511540</v>
      </c>
      <c r="F21720" t="s">
        <v>2261</v>
      </c>
      <c r="G21720" t="s">
        <v>3267</v>
      </c>
      <c r="H21720" t="s">
        <v>15676</v>
      </c>
    </row>
    <row r="21721" spans="5:8" x14ac:dyDescent="0.3">
      <c r="E21721">
        <v>511541</v>
      </c>
      <c r="F21721" t="s">
        <v>2261</v>
      </c>
      <c r="G21721" t="s">
        <v>15677</v>
      </c>
      <c r="H21721" t="s">
        <v>15678</v>
      </c>
    </row>
    <row r="21722" spans="5:8" x14ac:dyDescent="0.3">
      <c r="E21722">
        <v>511542</v>
      </c>
      <c r="F21722" t="s">
        <v>2261</v>
      </c>
      <c r="G21722" t="s">
        <v>4607</v>
      </c>
      <c r="H21722" t="s">
        <v>8416</v>
      </c>
    </row>
    <row r="21723" spans="5:8" x14ac:dyDescent="0.3">
      <c r="E21723">
        <v>511543</v>
      </c>
      <c r="F21723" t="s">
        <v>2261</v>
      </c>
      <c r="G21723" t="s">
        <v>3191</v>
      </c>
      <c r="H21723" t="s">
        <v>8389</v>
      </c>
    </row>
    <row r="21724" spans="5:8" x14ac:dyDescent="0.3">
      <c r="E21724">
        <v>511544</v>
      </c>
      <c r="F21724" t="s">
        <v>2264</v>
      </c>
      <c r="G21724" t="s">
        <v>3947</v>
      </c>
      <c r="H21724" t="s">
        <v>8389</v>
      </c>
    </row>
    <row r="21725" spans="5:8" x14ac:dyDescent="0.3">
      <c r="E21725">
        <v>511545</v>
      </c>
      <c r="F21725" t="s">
        <v>2264</v>
      </c>
      <c r="G21725" t="s">
        <v>15680</v>
      </c>
      <c r="H21725" t="s">
        <v>7826</v>
      </c>
    </row>
    <row r="21726" spans="5:8" x14ac:dyDescent="0.3">
      <c r="E21726">
        <v>511546</v>
      </c>
      <c r="F21726" t="s">
        <v>2261</v>
      </c>
      <c r="G21726" t="s">
        <v>15682</v>
      </c>
      <c r="H21726" t="s">
        <v>11336</v>
      </c>
    </row>
    <row r="21727" spans="5:8" x14ac:dyDescent="0.3">
      <c r="E21727">
        <v>511547</v>
      </c>
      <c r="F21727" t="s">
        <v>2361</v>
      </c>
      <c r="G21727" t="s">
        <v>2449</v>
      </c>
      <c r="H21727" t="s">
        <v>2484</v>
      </c>
    </row>
    <row r="21728" spans="5:8" x14ac:dyDescent="0.3">
      <c r="E21728">
        <v>511548</v>
      </c>
      <c r="F21728" t="s">
        <v>2261</v>
      </c>
      <c r="G21728" t="s">
        <v>2390</v>
      </c>
      <c r="H21728" t="s">
        <v>3644</v>
      </c>
    </row>
    <row r="21729" spans="5:8" x14ac:dyDescent="0.3">
      <c r="E21729">
        <v>511549</v>
      </c>
      <c r="F21729" t="s">
        <v>2361</v>
      </c>
      <c r="G21729" t="s">
        <v>8487</v>
      </c>
      <c r="H21729" t="s">
        <v>15113</v>
      </c>
    </row>
    <row r="21730" spans="5:8" x14ac:dyDescent="0.3">
      <c r="E21730">
        <v>511550</v>
      </c>
      <c r="F21730" t="s">
        <v>2264</v>
      </c>
      <c r="G21730" t="s">
        <v>2591</v>
      </c>
      <c r="H21730" t="s">
        <v>3884</v>
      </c>
    </row>
    <row r="21731" spans="5:8" x14ac:dyDescent="0.3">
      <c r="E21731">
        <v>511551</v>
      </c>
      <c r="F21731" t="s">
        <v>2264</v>
      </c>
      <c r="G21731" t="s">
        <v>2945</v>
      </c>
      <c r="H21731" t="s">
        <v>8498</v>
      </c>
    </row>
    <row r="21732" spans="5:8" x14ac:dyDescent="0.3">
      <c r="E21732">
        <v>511552</v>
      </c>
      <c r="F21732" t="s">
        <v>2264</v>
      </c>
      <c r="G21732" t="s">
        <v>3025</v>
      </c>
      <c r="H21732" t="s">
        <v>3768</v>
      </c>
    </row>
    <row r="21733" spans="5:8" x14ac:dyDescent="0.3">
      <c r="E21733">
        <v>511553</v>
      </c>
      <c r="F21733" t="s">
        <v>2264</v>
      </c>
      <c r="G21733" t="s">
        <v>15695</v>
      </c>
      <c r="H21733" t="s">
        <v>3779</v>
      </c>
    </row>
    <row r="21734" spans="5:8" x14ac:dyDescent="0.3">
      <c r="E21734">
        <v>511554</v>
      </c>
      <c r="F21734" t="s">
        <v>2264</v>
      </c>
      <c r="G21734" t="s">
        <v>4083</v>
      </c>
      <c r="H21734" t="s">
        <v>15696</v>
      </c>
    </row>
    <row r="21735" spans="5:8" x14ac:dyDescent="0.3">
      <c r="E21735">
        <v>511555</v>
      </c>
      <c r="F21735" t="s">
        <v>2264</v>
      </c>
      <c r="G21735" t="s">
        <v>3824</v>
      </c>
      <c r="H21735" t="s">
        <v>15697</v>
      </c>
    </row>
    <row r="21736" spans="5:8" x14ac:dyDescent="0.3">
      <c r="E21736">
        <v>511556</v>
      </c>
      <c r="F21736" t="s">
        <v>2361</v>
      </c>
      <c r="G21736" t="s">
        <v>2680</v>
      </c>
      <c r="H21736" t="s">
        <v>15699</v>
      </c>
    </row>
    <row r="21737" spans="5:8" x14ac:dyDescent="0.3">
      <c r="E21737">
        <v>511557</v>
      </c>
      <c r="F21737" t="s">
        <v>2361</v>
      </c>
      <c r="G21737" t="s">
        <v>3419</v>
      </c>
      <c r="H21737" t="s">
        <v>8048</v>
      </c>
    </row>
    <row r="21738" spans="5:8" x14ac:dyDescent="0.3">
      <c r="E21738">
        <v>511558</v>
      </c>
      <c r="F21738" t="s">
        <v>2261</v>
      </c>
      <c r="G21738" t="s">
        <v>2390</v>
      </c>
      <c r="H21738" t="s">
        <v>8918</v>
      </c>
    </row>
    <row r="21739" spans="5:8" x14ac:dyDescent="0.3">
      <c r="E21739">
        <v>511559</v>
      </c>
      <c r="F21739" t="s">
        <v>2261</v>
      </c>
      <c r="G21739" t="s">
        <v>15706</v>
      </c>
      <c r="H21739" t="s">
        <v>15707</v>
      </c>
    </row>
    <row r="21740" spans="5:8" x14ac:dyDescent="0.3">
      <c r="E21740">
        <v>511560</v>
      </c>
      <c r="F21740" t="s">
        <v>2264</v>
      </c>
      <c r="G21740" t="s">
        <v>8577</v>
      </c>
      <c r="H21740" t="s">
        <v>3139</v>
      </c>
    </row>
    <row r="21741" spans="5:8" x14ac:dyDescent="0.3">
      <c r="E21741">
        <v>511561</v>
      </c>
      <c r="F21741" t="s">
        <v>2361</v>
      </c>
      <c r="G21741" t="s">
        <v>8862</v>
      </c>
      <c r="H21741" t="s">
        <v>15708</v>
      </c>
    </row>
    <row r="21742" spans="5:8" x14ac:dyDescent="0.3">
      <c r="E21742">
        <v>511562</v>
      </c>
      <c r="F21742" t="s">
        <v>2261</v>
      </c>
      <c r="G21742" t="s">
        <v>15709</v>
      </c>
      <c r="H21742" t="s">
        <v>3890</v>
      </c>
    </row>
    <row r="21743" spans="5:8" x14ac:dyDescent="0.3">
      <c r="E21743">
        <v>511563</v>
      </c>
      <c r="F21743" t="s">
        <v>2261</v>
      </c>
      <c r="G21743" t="s">
        <v>2373</v>
      </c>
      <c r="H21743" t="s">
        <v>3779</v>
      </c>
    </row>
    <row r="21744" spans="5:8" x14ac:dyDescent="0.3">
      <c r="E21744">
        <v>511564</v>
      </c>
      <c r="F21744" t="s">
        <v>2261</v>
      </c>
      <c r="G21744" t="s">
        <v>4053</v>
      </c>
      <c r="H21744" t="s">
        <v>15712</v>
      </c>
    </row>
    <row r="21745" spans="5:8" x14ac:dyDescent="0.3">
      <c r="E21745">
        <v>511565</v>
      </c>
      <c r="F21745" t="s">
        <v>2261</v>
      </c>
      <c r="G21745" t="s">
        <v>3088</v>
      </c>
      <c r="H21745" t="s">
        <v>6263</v>
      </c>
    </row>
    <row r="21746" spans="5:8" x14ac:dyDescent="0.3">
      <c r="E21746">
        <v>511566</v>
      </c>
      <c r="F21746" t="s">
        <v>2361</v>
      </c>
      <c r="G21746" t="s">
        <v>10443</v>
      </c>
      <c r="H21746" t="s">
        <v>6263</v>
      </c>
    </row>
    <row r="21747" spans="5:8" x14ac:dyDescent="0.3">
      <c r="E21747">
        <v>511567</v>
      </c>
      <c r="F21747" t="s">
        <v>2264</v>
      </c>
      <c r="G21747" t="s">
        <v>5125</v>
      </c>
      <c r="H21747" t="s">
        <v>11742</v>
      </c>
    </row>
    <row r="21748" spans="5:8" x14ac:dyDescent="0.3">
      <c r="E21748">
        <v>511568</v>
      </c>
      <c r="F21748" t="s">
        <v>2261</v>
      </c>
      <c r="G21748" t="s">
        <v>3100</v>
      </c>
      <c r="H21748" t="s">
        <v>4134</v>
      </c>
    </row>
    <row r="21749" spans="5:8" x14ac:dyDescent="0.3">
      <c r="E21749">
        <v>511569</v>
      </c>
      <c r="F21749" t="s">
        <v>2261</v>
      </c>
      <c r="G21749" t="s">
        <v>10912</v>
      </c>
      <c r="H21749" t="s">
        <v>15717</v>
      </c>
    </row>
    <row r="21750" spans="5:8" x14ac:dyDescent="0.3">
      <c r="E21750">
        <v>511570</v>
      </c>
      <c r="F21750" t="s">
        <v>2261</v>
      </c>
      <c r="G21750" t="s">
        <v>6182</v>
      </c>
      <c r="H21750" t="s">
        <v>12403</v>
      </c>
    </row>
    <row r="21751" spans="5:8" x14ac:dyDescent="0.3">
      <c r="E21751">
        <v>511571</v>
      </c>
      <c r="F21751" t="s">
        <v>2264</v>
      </c>
      <c r="G21751" t="s">
        <v>15727</v>
      </c>
      <c r="H21751" t="s">
        <v>4233</v>
      </c>
    </row>
    <row r="21752" spans="5:8" x14ac:dyDescent="0.3">
      <c r="E21752">
        <v>511572</v>
      </c>
      <c r="F21752" t="s">
        <v>2264</v>
      </c>
      <c r="G21752" t="s">
        <v>10675</v>
      </c>
      <c r="H21752" t="s">
        <v>5604</v>
      </c>
    </row>
    <row r="21753" spans="5:8" x14ac:dyDescent="0.3">
      <c r="E21753">
        <v>511573</v>
      </c>
      <c r="F21753" t="s">
        <v>2261</v>
      </c>
      <c r="G21753" t="s">
        <v>2468</v>
      </c>
      <c r="H21753" t="s">
        <v>12805</v>
      </c>
    </row>
    <row r="21754" spans="5:8" x14ac:dyDescent="0.3">
      <c r="E21754">
        <v>511574</v>
      </c>
      <c r="F21754" t="s">
        <v>2261</v>
      </c>
      <c r="G21754" t="s">
        <v>3636</v>
      </c>
      <c r="H21754" t="s">
        <v>15672</v>
      </c>
    </row>
    <row r="21755" spans="5:8" x14ac:dyDescent="0.3">
      <c r="E21755">
        <v>511575</v>
      </c>
      <c r="F21755" t="s">
        <v>2261</v>
      </c>
      <c r="G21755" t="s">
        <v>10434</v>
      </c>
      <c r="H21755" t="s">
        <v>8234</v>
      </c>
    </row>
    <row r="21756" spans="5:8" x14ac:dyDescent="0.3">
      <c r="E21756">
        <v>511576</v>
      </c>
      <c r="F21756" t="s">
        <v>2261</v>
      </c>
      <c r="G21756" t="s">
        <v>13684</v>
      </c>
      <c r="H21756" t="s">
        <v>13293</v>
      </c>
    </row>
    <row r="21757" spans="5:8" x14ac:dyDescent="0.3">
      <c r="E21757">
        <v>511577</v>
      </c>
      <c r="F21757" t="s">
        <v>2261</v>
      </c>
      <c r="G21757" t="s">
        <v>15728</v>
      </c>
      <c r="H21757" t="s">
        <v>15729</v>
      </c>
    </row>
    <row r="21758" spans="5:8" x14ac:dyDescent="0.3">
      <c r="E21758">
        <v>511578</v>
      </c>
      <c r="F21758" t="s">
        <v>2261</v>
      </c>
      <c r="G21758" t="s">
        <v>2949</v>
      </c>
      <c r="H21758" t="s">
        <v>15730</v>
      </c>
    </row>
    <row r="21759" spans="5:8" x14ac:dyDescent="0.3">
      <c r="E21759">
        <v>511579</v>
      </c>
      <c r="F21759" t="s">
        <v>2261</v>
      </c>
      <c r="G21759" t="s">
        <v>2547</v>
      </c>
      <c r="H21759" t="s">
        <v>3327</v>
      </c>
    </row>
    <row r="21760" spans="5:8" x14ac:dyDescent="0.3">
      <c r="E21760">
        <v>511580</v>
      </c>
      <c r="F21760" t="s">
        <v>2264</v>
      </c>
      <c r="G21760" t="s">
        <v>2801</v>
      </c>
      <c r="H21760" t="s">
        <v>15733</v>
      </c>
    </row>
    <row r="21761" spans="5:8" x14ac:dyDescent="0.3">
      <c r="E21761">
        <v>511581</v>
      </c>
      <c r="F21761" t="s">
        <v>2261</v>
      </c>
      <c r="G21761" t="s">
        <v>3888</v>
      </c>
      <c r="H21761" t="s">
        <v>15734</v>
      </c>
    </row>
    <row r="21762" spans="5:8" x14ac:dyDescent="0.3">
      <c r="E21762">
        <v>511582</v>
      </c>
      <c r="F21762" t="s">
        <v>2261</v>
      </c>
      <c r="G21762" t="s">
        <v>3862</v>
      </c>
      <c r="H21762" t="s">
        <v>15696</v>
      </c>
    </row>
    <row r="21763" spans="5:8" x14ac:dyDescent="0.3">
      <c r="E21763">
        <v>511583</v>
      </c>
      <c r="F21763" t="s">
        <v>2264</v>
      </c>
      <c r="G21763" t="s">
        <v>15735</v>
      </c>
      <c r="H21763" t="s">
        <v>15736</v>
      </c>
    </row>
    <row r="21764" spans="5:8" x14ac:dyDescent="0.3">
      <c r="E21764">
        <v>511584</v>
      </c>
      <c r="F21764" t="s">
        <v>2261</v>
      </c>
      <c r="G21764" t="s">
        <v>2571</v>
      </c>
      <c r="H21764" t="s">
        <v>6290</v>
      </c>
    </row>
    <row r="21765" spans="5:8" x14ac:dyDescent="0.3">
      <c r="E21765">
        <v>511585</v>
      </c>
      <c r="F21765" t="s">
        <v>2261</v>
      </c>
      <c r="G21765" t="s">
        <v>15738</v>
      </c>
      <c r="H21765" t="s">
        <v>3894</v>
      </c>
    </row>
    <row r="21766" spans="5:8" x14ac:dyDescent="0.3">
      <c r="E21766">
        <v>511586</v>
      </c>
      <c r="F21766" t="s">
        <v>2261</v>
      </c>
      <c r="G21766" t="s">
        <v>5421</v>
      </c>
      <c r="H21766" t="s">
        <v>15740</v>
      </c>
    </row>
    <row r="21767" spans="5:8" x14ac:dyDescent="0.3">
      <c r="E21767">
        <v>511587</v>
      </c>
      <c r="F21767" t="s">
        <v>2261</v>
      </c>
      <c r="G21767" t="s">
        <v>2460</v>
      </c>
      <c r="H21767" t="s">
        <v>2322</v>
      </c>
    </row>
    <row r="21768" spans="5:8" x14ac:dyDescent="0.3">
      <c r="E21768">
        <v>511588</v>
      </c>
      <c r="F21768" t="s">
        <v>2264</v>
      </c>
      <c r="G21768" t="s">
        <v>15747</v>
      </c>
      <c r="H21768" t="s">
        <v>3329</v>
      </c>
    </row>
    <row r="21769" spans="5:8" x14ac:dyDescent="0.3">
      <c r="E21769">
        <v>511589</v>
      </c>
      <c r="F21769" t="s">
        <v>2361</v>
      </c>
      <c r="G21769" t="s">
        <v>4156</v>
      </c>
      <c r="H21769" t="s">
        <v>3329</v>
      </c>
    </row>
    <row r="21770" spans="5:8" x14ac:dyDescent="0.3">
      <c r="E21770">
        <v>511590</v>
      </c>
      <c r="F21770" t="s">
        <v>2264</v>
      </c>
      <c r="G21770" t="s">
        <v>15748</v>
      </c>
      <c r="H21770" t="s">
        <v>4466</v>
      </c>
    </row>
    <row r="21771" spans="5:8" x14ac:dyDescent="0.3">
      <c r="E21771">
        <v>511591</v>
      </c>
      <c r="F21771" t="s">
        <v>2264</v>
      </c>
      <c r="G21771" t="s">
        <v>3412</v>
      </c>
      <c r="H21771" t="s">
        <v>3679</v>
      </c>
    </row>
    <row r="21772" spans="5:8" x14ac:dyDescent="0.3">
      <c r="E21772">
        <v>511592</v>
      </c>
      <c r="F21772" t="s">
        <v>2261</v>
      </c>
      <c r="G21772" t="s">
        <v>2989</v>
      </c>
      <c r="H21772" t="s">
        <v>14053</v>
      </c>
    </row>
    <row r="21773" spans="5:8" x14ac:dyDescent="0.3">
      <c r="E21773">
        <v>511593</v>
      </c>
      <c r="F21773" t="s">
        <v>2264</v>
      </c>
      <c r="G21773" t="s">
        <v>4200</v>
      </c>
      <c r="H21773" t="s">
        <v>3725</v>
      </c>
    </row>
    <row r="21774" spans="5:8" x14ac:dyDescent="0.3">
      <c r="E21774">
        <v>511594</v>
      </c>
      <c r="F21774" t="s">
        <v>2261</v>
      </c>
      <c r="G21774" t="s">
        <v>2735</v>
      </c>
      <c r="H21774" t="s">
        <v>15752</v>
      </c>
    </row>
    <row r="21775" spans="5:8" x14ac:dyDescent="0.3">
      <c r="E21775">
        <v>511595</v>
      </c>
      <c r="F21775" t="s">
        <v>2261</v>
      </c>
      <c r="G21775" t="s">
        <v>3070</v>
      </c>
      <c r="H21775" t="s">
        <v>3727</v>
      </c>
    </row>
    <row r="21776" spans="5:8" x14ac:dyDescent="0.3">
      <c r="E21776">
        <v>511596</v>
      </c>
      <c r="F21776" t="s">
        <v>2361</v>
      </c>
      <c r="G21776" t="s">
        <v>2485</v>
      </c>
      <c r="H21776" t="s">
        <v>3044</v>
      </c>
    </row>
    <row r="21777" spans="5:8" x14ac:dyDescent="0.3">
      <c r="E21777">
        <v>511597</v>
      </c>
      <c r="F21777" t="s">
        <v>2261</v>
      </c>
      <c r="G21777" t="s">
        <v>2753</v>
      </c>
      <c r="H21777" t="s">
        <v>11033</v>
      </c>
    </row>
    <row r="21778" spans="5:8" x14ac:dyDescent="0.3">
      <c r="E21778">
        <v>511598</v>
      </c>
      <c r="F21778" t="s">
        <v>2264</v>
      </c>
      <c r="G21778" t="s">
        <v>15753</v>
      </c>
      <c r="H21778" t="s">
        <v>15754</v>
      </c>
    </row>
    <row r="21779" spans="5:8" x14ac:dyDescent="0.3">
      <c r="E21779">
        <v>511599</v>
      </c>
      <c r="F21779" t="s">
        <v>2261</v>
      </c>
      <c r="G21779" t="s">
        <v>4169</v>
      </c>
      <c r="H21779" t="s">
        <v>15755</v>
      </c>
    </row>
    <row r="21780" spans="5:8" x14ac:dyDescent="0.3">
      <c r="E21780">
        <v>511600</v>
      </c>
      <c r="F21780" t="s">
        <v>2261</v>
      </c>
      <c r="G21780" t="s">
        <v>2657</v>
      </c>
      <c r="H21780" t="s">
        <v>15756</v>
      </c>
    </row>
    <row r="21781" spans="5:8" x14ac:dyDescent="0.3">
      <c r="E21781">
        <v>511601</v>
      </c>
      <c r="F21781" t="s">
        <v>2261</v>
      </c>
      <c r="G21781" t="s">
        <v>15757</v>
      </c>
      <c r="H21781" t="s">
        <v>8387</v>
      </c>
    </row>
    <row r="21782" spans="5:8" x14ac:dyDescent="0.3">
      <c r="E21782">
        <v>511602</v>
      </c>
      <c r="F21782" t="s">
        <v>2261</v>
      </c>
      <c r="G21782" t="s">
        <v>3313</v>
      </c>
      <c r="H21782" t="s">
        <v>7749</v>
      </c>
    </row>
    <row r="21783" spans="5:8" x14ac:dyDescent="0.3">
      <c r="E21783">
        <v>511603</v>
      </c>
      <c r="F21783" t="s">
        <v>2264</v>
      </c>
      <c r="G21783" t="s">
        <v>7131</v>
      </c>
      <c r="H21783" t="s">
        <v>15758</v>
      </c>
    </row>
    <row r="21784" spans="5:8" x14ac:dyDescent="0.3">
      <c r="E21784">
        <v>511604</v>
      </c>
      <c r="F21784" t="s">
        <v>2264</v>
      </c>
      <c r="G21784" t="s">
        <v>15759</v>
      </c>
      <c r="H21784" t="s">
        <v>15760</v>
      </c>
    </row>
    <row r="21785" spans="5:8" x14ac:dyDescent="0.3">
      <c r="E21785">
        <v>511605</v>
      </c>
      <c r="F21785" t="s">
        <v>2361</v>
      </c>
      <c r="G21785" t="s">
        <v>2499</v>
      </c>
      <c r="H21785" t="s">
        <v>12253</v>
      </c>
    </row>
    <row r="21786" spans="5:8" x14ac:dyDescent="0.3">
      <c r="E21786">
        <v>511606</v>
      </c>
      <c r="F21786" t="s">
        <v>2361</v>
      </c>
      <c r="G21786" t="s">
        <v>9661</v>
      </c>
      <c r="H21786" t="s">
        <v>9581</v>
      </c>
    </row>
    <row r="21787" spans="5:8" x14ac:dyDescent="0.3">
      <c r="E21787">
        <v>511607</v>
      </c>
      <c r="F21787" t="s">
        <v>2361</v>
      </c>
      <c r="G21787" t="s">
        <v>2591</v>
      </c>
      <c r="H21787" t="s">
        <v>4212</v>
      </c>
    </row>
    <row r="21788" spans="5:8" x14ac:dyDescent="0.3">
      <c r="E21788">
        <v>511608</v>
      </c>
      <c r="F21788" t="s">
        <v>2361</v>
      </c>
      <c r="G21788" t="s">
        <v>15761</v>
      </c>
      <c r="H21788" t="s">
        <v>4136</v>
      </c>
    </row>
    <row r="21789" spans="5:8" x14ac:dyDescent="0.3">
      <c r="E21789">
        <v>511609</v>
      </c>
      <c r="F21789" t="s">
        <v>2361</v>
      </c>
      <c r="G21789" t="s">
        <v>15762</v>
      </c>
      <c r="H21789" t="s">
        <v>15763</v>
      </c>
    </row>
    <row r="21790" spans="5:8" x14ac:dyDescent="0.3">
      <c r="E21790">
        <v>511610</v>
      </c>
      <c r="F21790" t="s">
        <v>2264</v>
      </c>
      <c r="G21790" t="s">
        <v>2455</v>
      </c>
      <c r="H21790" t="s">
        <v>3939</v>
      </c>
    </row>
    <row r="21791" spans="5:8" x14ac:dyDescent="0.3">
      <c r="E21791">
        <v>511611</v>
      </c>
      <c r="F21791" t="s">
        <v>2261</v>
      </c>
      <c r="G21791" t="s">
        <v>3578</v>
      </c>
      <c r="H21791" t="s">
        <v>15764</v>
      </c>
    </row>
    <row r="21792" spans="5:8" x14ac:dyDescent="0.3">
      <c r="E21792">
        <v>511612</v>
      </c>
      <c r="F21792" t="s">
        <v>2361</v>
      </c>
      <c r="G21792" t="s">
        <v>2895</v>
      </c>
      <c r="H21792" t="s">
        <v>15765</v>
      </c>
    </row>
    <row r="21793" spans="5:8" x14ac:dyDescent="0.3">
      <c r="E21793">
        <v>511613</v>
      </c>
      <c r="F21793" t="s">
        <v>2361</v>
      </c>
      <c r="G21793" t="s">
        <v>2388</v>
      </c>
      <c r="H21793" t="s">
        <v>15766</v>
      </c>
    </row>
    <row r="21794" spans="5:8" x14ac:dyDescent="0.3">
      <c r="E21794">
        <v>511614</v>
      </c>
      <c r="F21794" t="s">
        <v>2261</v>
      </c>
      <c r="G21794" t="s">
        <v>13759</v>
      </c>
      <c r="H21794" t="s">
        <v>2484</v>
      </c>
    </row>
    <row r="21795" spans="5:8" x14ac:dyDescent="0.3">
      <c r="E21795">
        <v>511615</v>
      </c>
      <c r="F21795" t="s">
        <v>2261</v>
      </c>
      <c r="G21795" t="s">
        <v>15767</v>
      </c>
      <c r="H21795" t="s">
        <v>8409</v>
      </c>
    </row>
    <row r="21796" spans="5:8" x14ac:dyDescent="0.3">
      <c r="E21796">
        <v>511616</v>
      </c>
      <c r="F21796" t="s">
        <v>2264</v>
      </c>
      <c r="G21796" t="s">
        <v>9724</v>
      </c>
      <c r="H21796" t="s">
        <v>15768</v>
      </c>
    </row>
    <row r="21797" spans="5:8" x14ac:dyDescent="0.3">
      <c r="E21797">
        <v>511617</v>
      </c>
      <c r="F21797" t="s">
        <v>2261</v>
      </c>
      <c r="G21797" t="s">
        <v>3156</v>
      </c>
      <c r="H21797" t="s">
        <v>15769</v>
      </c>
    </row>
    <row r="21798" spans="5:8" x14ac:dyDescent="0.3">
      <c r="E21798">
        <v>511618</v>
      </c>
      <c r="F21798" t="s">
        <v>2261</v>
      </c>
      <c r="G21798" t="s">
        <v>3888</v>
      </c>
      <c r="H21798" t="s">
        <v>15770</v>
      </c>
    </row>
    <row r="21799" spans="5:8" x14ac:dyDescent="0.3">
      <c r="E21799">
        <v>511619</v>
      </c>
      <c r="F21799" t="s">
        <v>2261</v>
      </c>
      <c r="G21799" t="s">
        <v>4898</v>
      </c>
      <c r="H21799" t="s">
        <v>3687</v>
      </c>
    </row>
    <row r="21800" spans="5:8" x14ac:dyDescent="0.3">
      <c r="E21800">
        <v>511620</v>
      </c>
      <c r="F21800" t="s">
        <v>2264</v>
      </c>
      <c r="G21800" t="s">
        <v>4549</v>
      </c>
      <c r="H21800" t="s">
        <v>9165</v>
      </c>
    </row>
    <row r="21801" spans="5:8" x14ac:dyDescent="0.3">
      <c r="E21801">
        <v>511621</v>
      </c>
      <c r="F21801" t="s">
        <v>2261</v>
      </c>
      <c r="G21801" t="s">
        <v>4884</v>
      </c>
      <c r="H21801" t="s">
        <v>15771</v>
      </c>
    </row>
    <row r="21802" spans="5:8" x14ac:dyDescent="0.3">
      <c r="E21802">
        <v>511622</v>
      </c>
      <c r="F21802" t="s">
        <v>2261</v>
      </c>
      <c r="G21802" t="s">
        <v>3602</v>
      </c>
      <c r="H21802" t="s">
        <v>11026</v>
      </c>
    </row>
    <row r="21803" spans="5:8" x14ac:dyDescent="0.3">
      <c r="E21803">
        <v>511623</v>
      </c>
      <c r="F21803" t="s">
        <v>2261</v>
      </c>
      <c r="G21803" t="s">
        <v>15772</v>
      </c>
      <c r="H21803" t="s">
        <v>2433</v>
      </c>
    </row>
    <row r="21804" spans="5:8" x14ac:dyDescent="0.3">
      <c r="E21804">
        <v>511624</v>
      </c>
      <c r="F21804" t="s">
        <v>2261</v>
      </c>
      <c r="G21804" t="s">
        <v>15773</v>
      </c>
      <c r="H21804" t="s">
        <v>15707</v>
      </c>
    </row>
    <row r="21805" spans="5:8" x14ac:dyDescent="0.3">
      <c r="E21805">
        <v>511625</v>
      </c>
      <c r="F21805" t="s">
        <v>2261</v>
      </c>
      <c r="G21805" t="s">
        <v>4192</v>
      </c>
      <c r="H21805" t="s">
        <v>2684</v>
      </c>
    </row>
    <row r="21806" spans="5:8" x14ac:dyDescent="0.3">
      <c r="E21806">
        <v>511626</v>
      </c>
      <c r="F21806" t="s">
        <v>2261</v>
      </c>
      <c r="G21806" t="s">
        <v>5040</v>
      </c>
      <c r="H21806" t="s">
        <v>15774</v>
      </c>
    </row>
    <row r="21807" spans="5:8" x14ac:dyDescent="0.3">
      <c r="E21807">
        <v>511627</v>
      </c>
      <c r="F21807" t="s">
        <v>2261</v>
      </c>
      <c r="G21807" t="s">
        <v>2674</v>
      </c>
      <c r="H21807" t="s">
        <v>15776</v>
      </c>
    </row>
    <row r="21808" spans="5:8" x14ac:dyDescent="0.3">
      <c r="E21808">
        <v>511628</v>
      </c>
      <c r="F21808" t="s">
        <v>2261</v>
      </c>
      <c r="G21808" t="s">
        <v>15430</v>
      </c>
      <c r="H21808" t="s">
        <v>5368</v>
      </c>
    </row>
    <row r="21809" spans="5:8" x14ac:dyDescent="0.3">
      <c r="E21809">
        <v>511629</v>
      </c>
      <c r="F21809" t="s">
        <v>2261</v>
      </c>
      <c r="G21809" t="s">
        <v>2665</v>
      </c>
      <c r="H21809" t="s">
        <v>3112</v>
      </c>
    </row>
    <row r="21810" spans="5:8" x14ac:dyDescent="0.3">
      <c r="E21810">
        <v>511630</v>
      </c>
      <c r="F21810" t="s">
        <v>2261</v>
      </c>
      <c r="G21810" t="s">
        <v>2770</v>
      </c>
      <c r="H21810" t="s">
        <v>3044</v>
      </c>
    </row>
    <row r="21811" spans="5:8" x14ac:dyDescent="0.3">
      <c r="E21811">
        <v>511631</v>
      </c>
      <c r="F21811" t="s">
        <v>2264</v>
      </c>
      <c r="G21811" t="s">
        <v>2822</v>
      </c>
      <c r="H21811" t="s">
        <v>2495</v>
      </c>
    </row>
    <row r="21812" spans="5:8" x14ac:dyDescent="0.3">
      <c r="E21812">
        <v>511632</v>
      </c>
      <c r="F21812" t="s">
        <v>2264</v>
      </c>
      <c r="G21812" t="s">
        <v>4153</v>
      </c>
      <c r="H21812" t="s">
        <v>8509</v>
      </c>
    </row>
    <row r="21813" spans="5:8" x14ac:dyDescent="0.3">
      <c r="E21813">
        <v>511633</v>
      </c>
      <c r="F21813" t="s">
        <v>2261</v>
      </c>
      <c r="G21813" t="s">
        <v>15780</v>
      </c>
      <c r="H21813" t="s">
        <v>15781</v>
      </c>
    </row>
    <row r="21814" spans="5:8" x14ac:dyDescent="0.3">
      <c r="E21814">
        <v>511634</v>
      </c>
      <c r="F21814" t="s">
        <v>2261</v>
      </c>
      <c r="G21814" t="s">
        <v>2932</v>
      </c>
      <c r="H21814" t="s">
        <v>4261</v>
      </c>
    </row>
    <row r="21815" spans="5:8" x14ac:dyDescent="0.3">
      <c r="E21815">
        <v>511635</v>
      </c>
      <c r="F21815" t="s">
        <v>2261</v>
      </c>
      <c r="G21815" t="s">
        <v>15782</v>
      </c>
      <c r="H21815" t="s">
        <v>4421</v>
      </c>
    </row>
    <row r="21816" spans="5:8" x14ac:dyDescent="0.3">
      <c r="E21816">
        <v>511636</v>
      </c>
      <c r="F21816" t="s">
        <v>2264</v>
      </c>
      <c r="G21816" t="s">
        <v>15790</v>
      </c>
      <c r="H21816" t="s">
        <v>15791</v>
      </c>
    </row>
    <row r="21817" spans="5:8" x14ac:dyDescent="0.3">
      <c r="E21817">
        <v>511637</v>
      </c>
      <c r="F21817" t="s">
        <v>2261</v>
      </c>
      <c r="G21817" t="s">
        <v>5833</v>
      </c>
      <c r="H21817" t="s">
        <v>3009</v>
      </c>
    </row>
    <row r="21818" spans="5:8" x14ac:dyDescent="0.3">
      <c r="E21818">
        <v>511638</v>
      </c>
      <c r="F21818" t="s">
        <v>2264</v>
      </c>
      <c r="G21818" t="s">
        <v>15795</v>
      </c>
      <c r="H21818" t="s">
        <v>4160</v>
      </c>
    </row>
    <row r="21819" spans="5:8" x14ac:dyDescent="0.3">
      <c r="E21819">
        <v>511639</v>
      </c>
      <c r="F21819" t="s">
        <v>2261</v>
      </c>
      <c r="G21819" t="s">
        <v>3775</v>
      </c>
      <c r="H21819" t="s">
        <v>14580</v>
      </c>
    </row>
    <row r="21820" spans="5:8" x14ac:dyDescent="0.3">
      <c r="E21820">
        <v>511640</v>
      </c>
      <c r="F21820" t="s">
        <v>2361</v>
      </c>
      <c r="G21820" t="s">
        <v>15796</v>
      </c>
      <c r="H21820" t="s">
        <v>3915</v>
      </c>
    </row>
    <row r="21821" spans="5:8" x14ac:dyDescent="0.3">
      <c r="E21821">
        <v>511641</v>
      </c>
      <c r="F21821" t="s">
        <v>2261</v>
      </c>
      <c r="G21821" t="s">
        <v>3354</v>
      </c>
      <c r="H21821" t="s">
        <v>15797</v>
      </c>
    </row>
    <row r="21822" spans="5:8" x14ac:dyDescent="0.3">
      <c r="E21822">
        <v>511642</v>
      </c>
      <c r="F21822" t="s">
        <v>2264</v>
      </c>
      <c r="G21822" t="s">
        <v>2333</v>
      </c>
      <c r="H21822" t="s">
        <v>3875</v>
      </c>
    </row>
    <row r="21823" spans="5:8" x14ac:dyDescent="0.3">
      <c r="E21823">
        <v>511643</v>
      </c>
      <c r="F21823" t="s">
        <v>2264</v>
      </c>
      <c r="G21823" t="s">
        <v>15810</v>
      </c>
      <c r="H21823" t="s">
        <v>15811</v>
      </c>
    </row>
    <row r="21824" spans="5:8" x14ac:dyDescent="0.3">
      <c r="E21824">
        <v>511644</v>
      </c>
      <c r="F21824" t="s">
        <v>2261</v>
      </c>
      <c r="G21824" t="s">
        <v>10014</v>
      </c>
      <c r="H21824" t="s">
        <v>15812</v>
      </c>
    </row>
    <row r="21825" spans="5:8" x14ac:dyDescent="0.3">
      <c r="E21825">
        <v>511645</v>
      </c>
      <c r="F21825" t="s">
        <v>2261</v>
      </c>
      <c r="G21825" t="s">
        <v>3166</v>
      </c>
      <c r="H21825" t="s">
        <v>3329</v>
      </c>
    </row>
    <row r="21826" spans="5:8" x14ac:dyDescent="0.3">
      <c r="E21826">
        <v>511646</v>
      </c>
      <c r="F21826" t="s">
        <v>2261</v>
      </c>
      <c r="G21826" t="s">
        <v>2712</v>
      </c>
      <c r="H21826" t="s">
        <v>15813</v>
      </c>
    </row>
    <row r="21827" spans="5:8" x14ac:dyDescent="0.3">
      <c r="E21827">
        <v>511647</v>
      </c>
      <c r="F21827" t="s">
        <v>2261</v>
      </c>
      <c r="G21827" t="s">
        <v>15814</v>
      </c>
      <c r="H21827" t="s">
        <v>8102</v>
      </c>
    </row>
    <row r="21828" spans="5:8" x14ac:dyDescent="0.3">
      <c r="E21828">
        <v>511648</v>
      </c>
      <c r="F21828" t="s">
        <v>2261</v>
      </c>
      <c r="G21828" t="s">
        <v>5853</v>
      </c>
      <c r="H21828" t="s">
        <v>9290</v>
      </c>
    </row>
    <row r="21829" spans="5:8" x14ac:dyDescent="0.3">
      <c r="E21829">
        <v>511649</v>
      </c>
      <c r="F21829" t="s">
        <v>2261</v>
      </c>
      <c r="G21829" t="s">
        <v>15815</v>
      </c>
      <c r="H21829" t="s">
        <v>2484</v>
      </c>
    </row>
    <row r="21830" spans="5:8" x14ac:dyDescent="0.3">
      <c r="E21830">
        <v>511650</v>
      </c>
      <c r="F21830" t="s">
        <v>2261</v>
      </c>
      <c r="G21830" t="s">
        <v>15816</v>
      </c>
      <c r="H21830" t="s">
        <v>9134</v>
      </c>
    </row>
    <row r="21831" spans="5:8" x14ac:dyDescent="0.3">
      <c r="E21831">
        <v>511651</v>
      </c>
      <c r="F21831" t="s">
        <v>2261</v>
      </c>
      <c r="G21831" t="s">
        <v>3696</v>
      </c>
      <c r="H21831" t="s">
        <v>13490</v>
      </c>
    </row>
    <row r="21832" spans="5:8" x14ac:dyDescent="0.3">
      <c r="E21832">
        <v>511652</v>
      </c>
      <c r="F21832" t="s">
        <v>2264</v>
      </c>
      <c r="G21832" t="s">
        <v>11343</v>
      </c>
      <c r="H21832" t="s">
        <v>8836</v>
      </c>
    </row>
    <row r="21833" spans="5:8" x14ac:dyDescent="0.3">
      <c r="E21833">
        <v>511653</v>
      </c>
      <c r="F21833" t="s">
        <v>2261</v>
      </c>
      <c r="G21833" t="s">
        <v>15818</v>
      </c>
      <c r="H21833" t="s">
        <v>15819</v>
      </c>
    </row>
    <row r="21834" spans="5:8" x14ac:dyDescent="0.3">
      <c r="E21834">
        <v>511654</v>
      </c>
      <c r="F21834" t="s">
        <v>2264</v>
      </c>
      <c r="G21834" t="s">
        <v>5527</v>
      </c>
      <c r="H21834" t="s">
        <v>3644</v>
      </c>
    </row>
    <row r="21835" spans="5:8" x14ac:dyDescent="0.3">
      <c r="E21835">
        <v>511655</v>
      </c>
      <c r="F21835" t="s">
        <v>2261</v>
      </c>
      <c r="G21835" t="s">
        <v>2712</v>
      </c>
      <c r="H21835" t="s">
        <v>8104</v>
      </c>
    </row>
    <row r="21836" spans="5:8" x14ac:dyDescent="0.3">
      <c r="E21836">
        <v>511656</v>
      </c>
      <c r="F21836" t="s">
        <v>2264</v>
      </c>
      <c r="G21836" t="s">
        <v>10792</v>
      </c>
      <c r="H21836" t="s">
        <v>13138</v>
      </c>
    </row>
    <row r="21837" spans="5:8" x14ac:dyDescent="0.3">
      <c r="E21837">
        <v>511657</v>
      </c>
      <c r="F21837" t="s">
        <v>2264</v>
      </c>
      <c r="G21837" t="s">
        <v>9679</v>
      </c>
      <c r="H21837" t="s">
        <v>10296</v>
      </c>
    </row>
    <row r="21838" spans="5:8" x14ac:dyDescent="0.3">
      <c r="E21838">
        <v>511658</v>
      </c>
      <c r="F21838" t="s">
        <v>2264</v>
      </c>
      <c r="G21838" t="s">
        <v>7142</v>
      </c>
      <c r="H21838" t="s">
        <v>10296</v>
      </c>
    </row>
    <row r="21839" spans="5:8" x14ac:dyDescent="0.3">
      <c r="E21839">
        <v>511659</v>
      </c>
      <c r="F21839" t="s">
        <v>2261</v>
      </c>
      <c r="G21839" t="s">
        <v>8111</v>
      </c>
      <c r="H21839" t="s">
        <v>15823</v>
      </c>
    </row>
    <row r="21840" spans="5:8" x14ac:dyDescent="0.3">
      <c r="E21840">
        <v>511660</v>
      </c>
      <c r="F21840" t="s">
        <v>2264</v>
      </c>
      <c r="G21840" t="s">
        <v>15824</v>
      </c>
      <c r="H21840" t="s">
        <v>3644</v>
      </c>
    </row>
    <row r="21841" spans="5:8" x14ac:dyDescent="0.3">
      <c r="E21841">
        <v>511661</v>
      </c>
      <c r="F21841" t="s">
        <v>2264</v>
      </c>
      <c r="G21841" t="s">
        <v>15825</v>
      </c>
      <c r="H21841" t="s">
        <v>2413</v>
      </c>
    </row>
    <row r="21842" spans="5:8" x14ac:dyDescent="0.3">
      <c r="E21842">
        <v>511662</v>
      </c>
      <c r="F21842" t="s">
        <v>2261</v>
      </c>
      <c r="G21842" t="s">
        <v>15842</v>
      </c>
      <c r="H21842" t="s">
        <v>15843</v>
      </c>
    </row>
    <row r="21843" spans="5:8" x14ac:dyDescent="0.3">
      <c r="E21843">
        <v>511663</v>
      </c>
      <c r="F21843" t="s">
        <v>2261</v>
      </c>
      <c r="G21843" t="s">
        <v>3331</v>
      </c>
      <c r="H21843" t="s">
        <v>15844</v>
      </c>
    </row>
    <row r="21844" spans="5:8" x14ac:dyDescent="0.3">
      <c r="E21844">
        <v>511664</v>
      </c>
      <c r="F21844" t="s">
        <v>2361</v>
      </c>
      <c r="G21844" t="s">
        <v>15845</v>
      </c>
      <c r="H21844" t="s">
        <v>15846</v>
      </c>
    </row>
    <row r="21845" spans="5:8" x14ac:dyDescent="0.3">
      <c r="E21845">
        <v>511665</v>
      </c>
      <c r="F21845" t="s">
        <v>2361</v>
      </c>
      <c r="G21845" t="s">
        <v>9679</v>
      </c>
      <c r="H21845" t="s">
        <v>6849</v>
      </c>
    </row>
    <row r="21846" spans="5:8" x14ac:dyDescent="0.3">
      <c r="E21846">
        <v>511666</v>
      </c>
      <c r="F21846" t="s">
        <v>2261</v>
      </c>
      <c r="G21846" t="s">
        <v>15847</v>
      </c>
      <c r="H21846" t="s">
        <v>15848</v>
      </c>
    </row>
    <row r="21847" spans="5:8" x14ac:dyDescent="0.3">
      <c r="E21847">
        <v>511667</v>
      </c>
      <c r="F21847" t="s">
        <v>2261</v>
      </c>
      <c r="G21847" t="s">
        <v>12474</v>
      </c>
      <c r="H21847" t="s">
        <v>5410</v>
      </c>
    </row>
    <row r="21848" spans="5:8" x14ac:dyDescent="0.3">
      <c r="E21848">
        <v>511668</v>
      </c>
      <c r="F21848" t="s">
        <v>2264</v>
      </c>
      <c r="G21848" t="s">
        <v>15860</v>
      </c>
      <c r="H21848" t="s">
        <v>12606</v>
      </c>
    </row>
    <row r="21849" spans="5:8" x14ac:dyDescent="0.3">
      <c r="E21849">
        <v>511669</v>
      </c>
      <c r="F21849" t="s">
        <v>2264</v>
      </c>
      <c r="G21849" t="s">
        <v>3853</v>
      </c>
      <c r="H21849" t="s">
        <v>15861</v>
      </c>
    </row>
    <row r="21850" spans="5:8" x14ac:dyDescent="0.3">
      <c r="E21850">
        <v>511670</v>
      </c>
      <c r="F21850" t="s">
        <v>2261</v>
      </c>
      <c r="G21850" t="s">
        <v>2502</v>
      </c>
      <c r="H21850" t="s">
        <v>6091</v>
      </c>
    </row>
    <row r="21851" spans="5:8" x14ac:dyDescent="0.3">
      <c r="E21851">
        <v>511671</v>
      </c>
      <c r="F21851" t="s">
        <v>2261</v>
      </c>
      <c r="G21851" t="s">
        <v>15865</v>
      </c>
      <c r="H21851" t="s">
        <v>15866</v>
      </c>
    </row>
    <row r="21852" spans="5:8" x14ac:dyDescent="0.3">
      <c r="E21852">
        <v>511672</v>
      </c>
      <c r="F21852" t="s">
        <v>2261</v>
      </c>
      <c r="G21852" t="s">
        <v>7318</v>
      </c>
      <c r="H21852" t="s">
        <v>15867</v>
      </c>
    </row>
    <row r="21853" spans="5:8" x14ac:dyDescent="0.3">
      <c r="E21853">
        <v>511673</v>
      </c>
      <c r="F21853" t="s">
        <v>2264</v>
      </c>
      <c r="G21853" t="s">
        <v>15868</v>
      </c>
      <c r="H21853" t="s">
        <v>15869</v>
      </c>
    </row>
    <row r="21854" spans="5:8" x14ac:dyDescent="0.3">
      <c r="E21854">
        <v>511674</v>
      </c>
      <c r="F21854" t="s">
        <v>2261</v>
      </c>
      <c r="G21854" t="s">
        <v>15871</v>
      </c>
      <c r="H21854" t="s">
        <v>15216</v>
      </c>
    </row>
    <row r="21855" spans="5:8" x14ac:dyDescent="0.3">
      <c r="E21855">
        <v>511675</v>
      </c>
      <c r="F21855" t="s">
        <v>2261</v>
      </c>
      <c r="G21855" t="s">
        <v>4206</v>
      </c>
      <c r="H21855" t="s">
        <v>4274</v>
      </c>
    </row>
    <row r="21856" spans="5:8" x14ac:dyDescent="0.3">
      <c r="E21856">
        <v>511676</v>
      </c>
      <c r="F21856" t="s">
        <v>2261</v>
      </c>
      <c r="G21856" t="s">
        <v>2478</v>
      </c>
      <c r="H21856" t="s">
        <v>9562</v>
      </c>
    </row>
    <row r="21857" spans="5:8" x14ac:dyDescent="0.3">
      <c r="E21857">
        <v>511677</v>
      </c>
      <c r="F21857" t="s">
        <v>2261</v>
      </c>
      <c r="G21857" t="s">
        <v>6002</v>
      </c>
      <c r="H21857" t="s">
        <v>9420</v>
      </c>
    </row>
    <row r="21858" spans="5:8" x14ac:dyDescent="0.3">
      <c r="E21858">
        <v>511678</v>
      </c>
      <c r="F21858" t="s">
        <v>2261</v>
      </c>
      <c r="G21858" t="s">
        <v>2378</v>
      </c>
      <c r="H21858" t="s">
        <v>4562</v>
      </c>
    </row>
    <row r="21859" spans="5:8" x14ac:dyDescent="0.3">
      <c r="E21859">
        <v>511679</v>
      </c>
      <c r="F21859" t="s">
        <v>2261</v>
      </c>
      <c r="G21859" t="s">
        <v>3932</v>
      </c>
      <c r="H21859" t="s">
        <v>4637</v>
      </c>
    </row>
    <row r="21860" spans="5:8" x14ac:dyDescent="0.3">
      <c r="E21860">
        <v>511680</v>
      </c>
      <c r="F21860" t="s">
        <v>2264</v>
      </c>
      <c r="G21860" t="s">
        <v>3288</v>
      </c>
      <c r="H21860" t="s">
        <v>4055</v>
      </c>
    </row>
    <row r="21861" spans="5:8" x14ac:dyDescent="0.3">
      <c r="E21861">
        <v>511681</v>
      </c>
      <c r="F21861" t="s">
        <v>2264</v>
      </c>
      <c r="G21861" t="s">
        <v>2998</v>
      </c>
      <c r="H21861" t="s">
        <v>15876</v>
      </c>
    </row>
    <row r="21862" spans="5:8" x14ac:dyDescent="0.3">
      <c r="E21862">
        <v>511682</v>
      </c>
      <c r="F21862" t="s">
        <v>2264</v>
      </c>
      <c r="G21862" t="s">
        <v>15877</v>
      </c>
      <c r="H21862" t="s">
        <v>15878</v>
      </c>
    </row>
    <row r="21863" spans="5:8" x14ac:dyDescent="0.3">
      <c r="E21863">
        <v>511683</v>
      </c>
      <c r="F21863" t="s">
        <v>2261</v>
      </c>
      <c r="G21863" t="s">
        <v>13202</v>
      </c>
      <c r="H21863" t="s">
        <v>15879</v>
      </c>
    </row>
    <row r="21864" spans="5:8" x14ac:dyDescent="0.3">
      <c r="E21864">
        <v>511684</v>
      </c>
      <c r="F21864" t="s">
        <v>2261</v>
      </c>
      <c r="G21864" t="s">
        <v>2908</v>
      </c>
      <c r="H21864" t="s">
        <v>3327</v>
      </c>
    </row>
    <row r="21865" spans="5:8" x14ac:dyDescent="0.3">
      <c r="E21865">
        <v>511685</v>
      </c>
      <c r="F21865" t="s">
        <v>2264</v>
      </c>
      <c r="G21865" t="s">
        <v>9454</v>
      </c>
      <c r="H21865" t="s">
        <v>3327</v>
      </c>
    </row>
    <row r="21866" spans="5:8" x14ac:dyDescent="0.3">
      <c r="E21866">
        <v>511686</v>
      </c>
      <c r="F21866" t="s">
        <v>2261</v>
      </c>
      <c r="G21866" t="s">
        <v>9318</v>
      </c>
      <c r="H21866" t="s">
        <v>15880</v>
      </c>
    </row>
    <row r="21867" spans="5:8" x14ac:dyDescent="0.3">
      <c r="E21867">
        <v>511687</v>
      </c>
      <c r="F21867" t="s">
        <v>2264</v>
      </c>
      <c r="G21867" t="s">
        <v>15881</v>
      </c>
      <c r="H21867" t="s">
        <v>15882</v>
      </c>
    </row>
    <row r="21868" spans="5:8" x14ac:dyDescent="0.3">
      <c r="E21868">
        <v>511688</v>
      </c>
      <c r="F21868" t="s">
        <v>2264</v>
      </c>
      <c r="G21868" t="s">
        <v>15883</v>
      </c>
      <c r="H21868" t="s">
        <v>15884</v>
      </c>
    </row>
    <row r="21869" spans="5:8" x14ac:dyDescent="0.3">
      <c r="E21869">
        <v>511689</v>
      </c>
      <c r="F21869" t="s">
        <v>2264</v>
      </c>
      <c r="G21869" t="s">
        <v>2449</v>
      </c>
      <c r="H21869" t="s">
        <v>15885</v>
      </c>
    </row>
    <row r="21870" spans="5:8" x14ac:dyDescent="0.3">
      <c r="E21870">
        <v>511690</v>
      </c>
      <c r="F21870" t="s">
        <v>2264</v>
      </c>
      <c r="G21870" t="s">
        <v>15886</v>
      </c>
      <c r="H21870" t="s">
        <v>15887</v>
      </c>
    </row>
    <row r="21871" spans="5:8" x14ac:dyDescent="0.3">
      <c r="E21871">
        <v>511691</v>
      </c>
      <c r="F21871" t="s">
        <v>2261</v>
      </c>
      <c r="G21871" t="s">
        <v>3573</v>
      </c>
      <c r="H21871" t="s">
        <v>5760</v>
      </c>
    </row>
    <row r="21872" spans="5:8" x14ac:dyDescent="0.3">
      <c r="E21872">
        <v>511692</v>
      </c>
      <c r="F21872" t="s">
        <v>2261</v>
      </c>
      <c r="G21872" t="s">
        <v>15888</v>
      </c>
      <c r="H21872" t="s">
        <v>3320</v>
      </c>
    </row>
    <row r="21873" spans="5:8" x14ac:dyDescent="0.3">
      <c r="E21873">
        <v>511693</v>
      </c>
      <c r="F21873" t="s">
        <v>2264</v>
      </c>
      <c r="G21873" t="s">
        <v>15889</v>
      </c>
      <c r="H21873" t="s">
        <v>7271</v>
      </c>
    </row>
    <row r="21874" spans="5:8" x14ac:dyDescent="0.3">
      <c r="E21874">
        <v>511694</v>
      </c>
      <c r="F21874" t="s">
        <v>2361</v>
      </c>
      <c r="G21874" t="s">
        <v>6154</v>
      </c>
      <c r="H21874" t="s">
        <v>6980</v>
      </c>
    </row>
    <row r="21875" spans="5:8" x14ac:dyDescent="0.3">
      <c r="E21875">
        <v>511695</v>
      </c>
      <c r="F21875" t="s">
        <v>2361</v>
      </c>
      <c r="G21875" t="s">
        <v>15892</v>
      </c>
      <c r="H21875" t="s">
        <v>15893</v>
      </c>
    </row>
    <row r="21876" spans="5:8" x14ac:dyDescent="0.3">
      <c r="E21876">
        <v>511696</v>
      </c>
      <c r="F21876" t="s">
        <v>2361</v>
      </c>
      <c r="G21876" t="s">
        <v>2879</v>
      </c>
      <c r="H21876" t="s">
        <v>3541</v>
      </c>
    </row>
    <row r="21877" spans="5:8" x14ac:dyDescent="0.3">
      <c r="E21877">
        <v>511697</v>
      </c>
      <c r="F21877" t="s">
        <v>2261</v>
      </c>
      <c r="G21877" t="s">
        <v>3020</v>
      </c>
      <c r="H21877" t="s">
        <v>15899</v>
      </c>
    </row>
    <row r="21878" spans="5:8" x14ac:dyDescent="0.3">
      <c r="E21878">
        <v>511698</v>
      </c>
      <c r="F21878" t="s">
        <v>2261</v>
      </c>
      <c r="G21878" t="s">
        <v>3088</v>
      </c>
      <c r="H21878" t="s">
        <v>15900</v>
      </c>
    </row>
    <row r="21879" spans="5:8" x14ac:dyDescent="0.3">
      <c r="E21879">
        <v>511699</v>
      </c>
      <c r="F21879" t="s">
        <v>2261</v>
      </c>
      <c r="G21879" t="s">
        <v>2448</v>
      </c>
      <c r="H21879" t="s">
        <v>15901</v>
      </c>
    </row>
    <row r="21880" spans="5:8" x14ac:dyDescent="0.3">
      <c r="E21880">
        <v>511700</v>
      </c>
      <c r="F21880" t="s">
        <v>2264</v>
      </c>
      <c r="G21880" t="s">
        <v>13476</v>
      </c>
      <c r="H21880" t="s">
        <v>15902</v>
      </c>
    </row>
    <row r="21881" spans="5:8" x14ac:dyDescent="0.3">
      <c r="E21881">
        <v>511701</v>
      </c>
      <c r="F21881" t="s">
        <v>2264</v>
      </c>
      <c r="G21881" t="s">
        <v>5300</v>
      </c>
      <c r="H21881" t="s">
        <v>15903</v>
      </c>
    </row>
    <row r="21882" spans="5:8" x14ac:dyDescent="0.3">
      <c r="E21882">
        <v>511702</v>
      </c>
      <c r="F21882" t="s">
        <v>2264</v>
      </c>
      <c r="G21882" t="s">
        <v>2657</v>
      </c>
      <c r="H21882" t="s">
        <v>15904</v>
      </c>
    </row>
    <row r="21883" spans="5:8" x14ac:dyDescent="0.3">
      <c r="E21883">
        <v>511703</v>
      </c>
      <c r="F21883" t="s">
        <v>2261</v>
      </c>
      <c r="G21883" t="s">
        <v>7532</v>
      </c>
      <c r="H21883" t="s">
        <v>8387</v>
      </c>
    </row>
    <row r="21884" spans="5:8" x14ac:dyDescent="0.3">
      <c r="E21884">
        <v>511704</v>
      </c>
      <c r="F21884" t="s">
        <v>2261</v>
      </c>
      <c r="G21884" t="s">
        <v>2632</v>
      </c>
      <c r="H21884" t="s">
        <v>15048</v>
      </c>
    </row>
    <row r="21885" spans="5:8" x14ac:dyDescent="0.3">
      <c r="E21885">
        <v>511705</v>
      </c>
      <c r="F21885" t="s">
        <v>2261</v>
      </c>
      <c r="G21885" t="s">
        <v>2327</v>
      </c>
      <c r="H21885" t="s">
        <v>3938</v>
      </c>
    </row>
    <row r="21886" spans="5:8" x14ac:dyDescent="0.3">
      <c r="E21886">
        <v>511706</v>
      </c>
      <c r="F21886" t="s">
        <v>2261</v>
      </c>
      <c r="G21886" t="s">
        <v>3022</v>
      </c>
      <c r="H21886" t="s">
        <v>15905</v>
      </c>
    </row>
    <row r="21887" spans="5:8" x14ac:dyDescent="0.3">
      <c r="E21887">
        <v>511707</v>
      </c>
      <c r="F21887" t="s">
        <v>2361</v>
      </c>
      <c r="G21887" t="s">
        <v>2513</v>
      </c>
      <c r="H21887" t="s">
        <v>11005</v>
      </c>
    </row>
    <row r="21888" spans="5:8" x14ac:dyDescent="0.3">
      <c r="E21888">
        <v>511708</v>
      </c>
      <c r="F21888" t="s">
        <v>2264</v>
      </c>
      <c r="G21888" t="s">
        <v>2278</v>
      </c>
      <c r="H21888" t="s">
        <v>15906</v>
      </c>
    </row>
    <row r="21889" spans="5:8" x14ac:dyDescent="0.3">
      <c r="E21889">
        <v>511709</v>
      </c>
      <c r="F21889" t="s">
        <v>2361</v>
      </c>
      <c r="G21889" t="s">
        <v>2564</v>
      </c>
      <c r="H21889" t="s">
        <v>3381</v>
      </c>
    </row>
    <row r="21890" spans="5:8" x14ac:dyDescent="0.3">
      <c r="E21890">
        <v>511710</v>
      </c>
      <c r="F21890" t="s">
        <v>2261</v>
      </c>
      <c r="G21890" t="s">
        <v>2946</v>
      </c>
      <c r="H21890" t="s">
        <v>5092</v>
      </c>
    </row>
    <row r="21891" spans="5:8" x14ac:dyDescent="0.3">
      <c r="E21891">
        <v>511711</v>
      </c>
      <c r="F21891" t="s">
        <v>2264</v>
      </c>
      <c r="G21891" t="s">
        <v>6171</v>
      </c>
      <c r="H21891" t="s">
        <v>15919</v>
      </c>
    </row>
    <row r="21892" spans="5:8" x14ac:dyDescent="0.3">
      <c r="E21892">
        <v>511712</v>
      </c>
      <c r="F21892" t="s">
        <v>2261</v>
      </c>
      <c r="G21892" t="s">
        <v>3448</v>
      </c>
      <c r="H21892" t="s">
        <v>15920</v>
      </c>
    </row>
    <row r="21893" spans="5:8" x14ac:dyDescent="0.3">
      <c r="E21893">
        <v>511713</v>
      </c>
      <c r="F21893" t="s">
        <v>2261</v>
      </c>
      <c r="G21893" t="s">
        <v>4738</v>
      </c>
      <c r="H21893" t="s">
        <v>4015</v>
      </c>
    </row>
    <row r="21894" spans="5:8" x14ac:dyDescent="0.3">
      <c r="E21894">
        <v>511714</v>
      </c>
      <c r="F21894" t="s">
        <v>2261</v>
      </c>
      <c r="G21894" t="s">
        <v>4219</v>
      </c>
      <c r="H21894" t="s">
        <v>15921</v>
      </c>
    </row>
    <row r="21895" spans="5:8" x14ac:dyDescent="0.3">
      <c r="E21895">
        <v>511715</v>
      </c>
      <c r="F21895" t="s">
        <v>2261</v>
      </c>
      <c r="G21895" t="s">
        <v>3456</v>
      </c>
      <c r="H21895" t="s">
        <v>3447</v>
      </c>
    </row>
    <row r="21896" spans="5:8" x14ac:dyDescent="0.3">
      <c r="E21896">
        <v>511716</v>
      </c>
      <c r="F21896" t="s">
        <v>2261</v>
      </c>
      <c r="G21896" t="s">
        <v>2518</v>
      </c>
      <c r="H21896" t="s">
        <v>15923</v>
      </c>
    </row>
    <row r="21897" spans="5:8" x14ac:dyDescent="0.3">
      <c r="E21897">
        <v>511717</v>
      </c>
      <c r="F21897" t="s">
        <v>2264</v>
      </c>
      <c r="G21897" t="s">
        <v>2941</v>
      </c>
      <c r="H21897" t="s">
        <v>4794</v>
      </c>
    </row>
    <row r="21898" spans="5:8" x14ac:dyDescent="0.3">
      <c r="E21898">
        <v>511718</v>
      </c>
      <c r="F21898" t="s">
        <v>2261</v>
      </c>
      <c r="G21898" t="s">
        <v>8730</v>
      </c>
      <c r="H21898" t="s">
        <v>6225</v>
      </c>
    </row>
    <row r="21899" spans="5:8" x14ac:dyDescent="0.3">
      <c r="E21899">
        <v>511719</v>
      </c>
      <c r="F21899" t="s">
        <v>2261</v>
      </c>
      <c r="G21899" t="s">
        <v>3637</v>
      </c>
      <c r="H21899" t="s">
        <v>15925</v>
      </c>
    </row>
    <row r="21900" spans="5:8" x14ac:dyDescent="0.3">
      <c r="E21900">
        <v>511720</v>
      </c>
      <c r="F21900" t="s">
        <v>2361</v>
      </c>
      <c r="G21900" t="s">
        <v>8200</v>
      </c>
      <c r="H21900" t="s">
        <v>4039</v>
      </c>
    </row>
    <row r="21901" spans="5:8" x14ac:dyDescent="0.3">
      <c r="E21901">
        <v>511721</v>
      </c>
      <c r="F21901" t="s">
        <v>2264</v>
      </c>
      <c r="G21901" t="s">
        <v>8883</v>
      </c>
      <c r="H21901" t="s">
        <v>15926</v>
      </c>
    </row>
    <row r="21902" spans="5:8" x14ac:dyDescent="0.3">
      <c r="E21902">
        <v>511722</v>
      </c>
      <c r="F21902" t="s">
        <v>2261</v>
      </c>
      <c r="G21902" t="s">
        <v>15927</v>
      </c>
      <c r="H21902" t="s">
        <v>15928</v>
      </c>
    </row>
    <row r="21903" spans="5:8" x14ac:dyDescent="0.3">
      <c r="E21903">
        <v>511723</v>
      </c>
      <c r="F21903" t="s">
        <v>2361</v>
      </c>
      <c r="G21903" t="s">
        <v>3602</v>
      </c>
      <c r="H21903" t="s">
        <v>3327</v>
      </c>
    </row>
    <row r="21904" spans="5:8" x14ac:dyDescent="0.3">
      <c r="E21904">
        <v>511724</v>
      </c>
      <c r="F21904" t="s">
        <v>2264</v>
      </c>
      <c r="G21904" t="s">
        <v>15947</v>
      </c>
      <c r="H21904" t="s">
        <v>8498</v>
      </c>
    </row>
    <row r="21905" spans="5:8" x14ac:dyDescent="0.3">
      <c r="E21905">
        <v>511725</v>
      </c>
      <c r="F21905" t="s">
        <v>2264</v>
      </c>
      <c r="G21905" t="s">
        <v>15948</v>
      </c>
      <c r="H21905" t="s">
        <v>8177</v>
      </c>
    </row>
    <row r="21906" spans="5:8" x14ac:dyDescent="0.3">
      <c r="E21906">
        <v>511726</v>
      </c>
      <c r="F21906" t="s">
        <v>2264</v>
      </c>
      <c r="G21906" t="s">
        <v>4141</v>
      </c>
      <c r="H21906" t="s">
        <v>15945</v>
      </c>
    </row>
    <row r="21907" spans="5:8" x14ac:dyDescent="0.3">
      <c r="E21907">
        <v>511727</v>
      </c>
      <c r="F21907" t="s">
        <v>2264</v>
      </c>
      <c r="G21907" t="s">
        <v>2485</v>
      </c>
      <c r="H21907" t="s">
        <v>15123</v>
      </c>
    </row>
    <row r="21908" spans="5:8" x14ac:dyDescent="0.3">
      <c r="E21908">
        <v>511728</v>
      </c>
      <c r="F21908" t="s">
        <v>2361</v>
      </c>
      <c r="G21908" t="s">
        <v>4053</v>
      </c>
      <c r="H21908" t="s">
        <v>3644</v>
      </c>
    </row>
    <row r="21909" spans="5:8" x14ac:dyDescent="0.3">
      <c r="E21909">
        <v>511729</v>
      </c>
      <c r="F21909" t="s">
        <v>2261</v>
      </c>
      <c r="G21909" t="s">
        <v>15975</v>
      </c>
      <c r="H21909" t="s">
        <v>15976</v>
      </c>
    </row>
    <row r="21910" spans="5:8" x14ac:dyDescent="0.3">
      <c r="E21910">
        <v>511730</v>
      </c>
      <c r="F21910" t="s">
        <v>2261</v>
      </c>
      <c r="G21910" t="s">
        <v>4679</v>
      </c>
      <c r="H21910" t="s">
        <v>3431</v>
      </c>
    </row>
    <row r="21911" spans="5:8" x14ac:dyDescent="0.3">
      <c r="E21911">
        <v>511731</v>
      </c>
      <c r="F21911" t="s">
        <v>2261</v>
      </c>
      <c r="G21911" t="s">
        <v>15982</v>
      </c>
      <c r="H21911" t="s">
        <v>3431</v>
      </c>
    </row>
    <row r="21912" spans="5:8" x14ac:dyDescent="0.3">
      <c r="E21912">
        <v>511732</v>
      </c>
      <c r="F21912" t="s">
        <v>2361</v>
      </c>
      <c r="G21912" t="s">
        <v>13981</v>
      </c>
      <c r="H21912" t="s">
        <v>12873</v>
      </c>
    </row>
    <row r="21913" spans="5:8" x14ac:dyDescent="0.3">
      <c r="E21913">
        <v>511733</v>
      </c>
      <c r="F21913" t="s">
        <v>2261</v>
      </c>
      <c r="G21913" t="s">
        <v>6680</v>
      </c>
      <c r="H21913" t="s">
        <v>4470</v>
      </c>
    </row>
    <row r="21914" spans="5:8" x14ac:dyDescent="0.3">
      <c r="E21914">
        <v>511734</v>
      </c>
      <c r="F21914" t="s">
        <v>2264</v>
      </c>
      <c r="G21914" t="s">
        <v>15987</v>
      </c>
      <c r="H21914" t="s">
        <v>15988</v>
      </c>
    </row>
    <row r="21915" spans="5:8" x14ac:dyDescent="0.3">
      <c r="E21915">
        <v>511735</v>
      </c>
      <c r="F21915" t="s">
        <v>2261</v>
      </c>
      <c r="G21915" t="s">
        <v>2297</v>
      </c>
      <c r="H21915" t="s">
        <v>3431</v>
      </c>
    </row>
    <row r="21916" spans="5:8" x14ac:dyDescent="0.3">
      <c r="E21916">
        <v>511736</v>
      </c>
      <c r="F21916" t="s">
        <v>2264</v>
      </c>
      <c r="G21916" t="s">
        <v>3487</v>
      </c>
      <c r="H21916" t="s">
        <v>15989</v>
      </c>
    </row>
    <row r="21917" spans="5:8" x14ac:dyDescent="0.3">
      <c r="E21917">
        <v>511737</v>
      </c>
      <c r="F21917" t="s">
        <v>2261</v>
      </c>
      <c r="G21917" t="s">
        <v>3004</v>
      </c>
      <c r="H21917" t="s">
        <v>8389</v>
      </c>
    </row>
    <row r="21918" spans="5:8" x14ac:dyDescent="0.3">
      <c r="E21918">
        <v>511738</v>
      </c>
      <c r="F21918" t="s">
        <v>2361</v>
      </c>
      <c r="G21918" t="s">
        <v>15990</v>
      </c>
      <c r="H21918" t="s">
        <v>15991</v>
      </c>
    </row>
    <row r="21919" spans="5:8" x14ac:dyDescent="0.3">
      <c r="E21919">
        <v>511739</v>
      </c>
      <c r="F21919" t="s">
        <v>2261</v>
      </c>
      <c r="G21919" t="s">
        <v>15992</v>
      </c>
      <c r="H21919" t="s">
        <v>15993</v>
      </c>
    </row>
    <row r="21920" spans="5:8" x14ac:dyDescent="0.3">
      <c r="E21920">
        <v>511740</v>
      </c>
      <c r="F21920" t="s">
        <v>2264</v>
      </c>
      <c r="G21920" t="s">
        <v>6502</v>
      </c>
      <c r="H21920" t="s">
        <v>11488</v>
      </c>
    </row>
    <row r="21921" spans="5:8" x14ac:dyDescent="0.3">
      <c r="E21921">
        <v>511741</v>
      </c>
      <c r="F21921" t="s">
        <v>2261</v>
      </c>
      <c r="G21921" t="s">
        <v>4646</v>
      </c>
      <c r="H21921" t="s">
        <v>9029</v>
      </c>
    </row>
    <row r="21922" spans="5:8" x14ac:dyDescent="0.3">
      <c r="E21922">
        <v>511742</v>
      </c>
      <c r="F21922" t="s">
        <v>2264</v>
      </c>
      <c r="G21922" t="s">
        <v>2597</v>
      </c>
      <c r="H21922" t="s">
        <v>9029</v>
      </c>
    </row>
    <row r="21923" spans="5:8" x14ac:dyDescent="0.3">
      <c r="E21923">
        <v>511743</v>
      </c>
      <c r="F21923" t="s">
        <v>2261</v>
      </c>
      <c r="G21923" t="s">
        <v>2973</v>
      </c>
      <c r="H21923" t="s">
        <v>3023</v>
      </c>
    </row>
    <row r="21924" spans="5:8" x14ac:dyDescent="0.3">
      <c r="E21924">
        <v>511744</v>
      </c>
      <c r="F21924" t="s">
        <v>2264</v>
      </c>
      <c r="G21924" t="s">
        <v>2478</v>
      </c>
      <c r="H21924" t="s">
        <v>12989</v>
      </c>
    </row>
    <row r="21925" spans="5:8" x14ac:dyDescent="0.3">
      <c r="E21925">
        <v>511745</v>
      </c>
      <c r="F21925" t="s">
        <v>2261</v>
      </c>
      <c r="G21925" t="s">
        <v>16002</v>
      </c>
      <c r="H21925" t="s">
        <v>13808</v>
      </c>
    </row>
    <row r="21926" spans="5:8" x14ac:dyDescent="0.3">
      <c r="E21926">
        <v>511746</v>
      </c>
      <c r="F21926" t="s">
        <v>2361</v>
      </c>
      <c r="G21926" t="s">
        <v>5499</v>
      </c>
      <c r="H21926" t="s">
        <v>16003</v>
      </c>
    </row>
    <row r="21927" spans="5:8" x14ac:dyDescent="0.3">
      <c r="E21927">
        <v>511747</v>
      </c>
      <c r="F21927" t="s">
        <v>2361</v>
      </c>
      <c r="G21927" t="s">
        <v>9822</v>
      </c>
      <c r="H21927" t="s">
        <v>3863</v>
      </c>
    </row>
    <row r="21928" spans="5:8" x14ac:dyDescent="0.3">
      <c r="E21928">
        <v>511748</v>
      </c>
      <c r="F21928" t="s">
        <v>2264</v>
      </c>
      <c r="G21928" t="s">
        <v>8859</v>
      </c>
      <c r="H21928" t="s">
        <v>8839</v>
      </c>
    </row>
    <row r="21929" spans="5:8" x14ac:dyDescent="0.3">
      <c r="E21929">
        <v>511749</v>
      </c>
      <c r="F21929" t="s">
        <v>2261</v>
      </c>
      <c r="G21929" t="s">
        <v>2763</v>
      </c>
      <c r="H21929" t="s">
        <v>3805</v>
      </c>
    </row>
    <row r="21930" spans="5:8" x14ac:dyDescent="0.3">
      <c r="E21930">
        <v>511750</v>
      </c>
      <c r="F21930" t="s">
        <v>2261</v>
      </c>
      <c r="G21930" t="s">
        <v>16007</v>
      </c>
      <c r="H21930" t="s">
        <v>16008</v>
      </c>
    </row>
    <row r="21931" spans="5:8" x14ac:dyDescent="0.3">
      <c r="E21931">
        <v>511751</v>
      </c>
      <c r="F21931" t="s">
        <v>2261</v>
      </c>
      <c r="G21931" t="s">
        <v>9931</v>
      </c>
      <c r="H21931" t="s">
        <v>3173</v>
      </c>
    </row>
    <row r="21932" spans="5:8" x14ac:dyDescent="0.3">
      <c r="E21932">
        <v>511752</v>
      </c>
      <c r="F21932" t="s">
        <v>2264</v>
      </c>
      <c r="G21932" t="s">
        <v>10319</v>
      </c>
      <c r="H21932" t="s">
        <v>15020</v>
      </c>
    </row>
    <row r="21933" spans="5:8" x14ac:dyDescent="0.3">
      <c r="E21933">
        <v>511753</v>
      </c>
      <c r="F21933" t="s">
        <v>2264</v>
      </c>
      <c r="G21933" t="s">
        <v>2945</v>
      </c>
      <c r="H21933" t="s">
        <v>14367</v>
      </c>
    </row>
    <row r="21934" spans="5:8" x14ac:dyDescent="0.3">
      <c r="E21934">
        <v>511754</v>
      </c>
      <c r="F21934" t="s">
        <v>2361</v>
      </c>
      <c r="G21934" t="s">
        <v>7974</v>
      </c>
      <c r="H21934" t="s">
        <v>3623</v>
      </c>
    </row>
    <row r="21935" spans="5:8" x14ac:dyDescent="0.3">
      <c r="E21935">
        <v>511755</v>
      </c>
      <c r="F21935" t="s">
        <v>2261</v>
      </c>
      <c r="G21935" t="s">
        <v>12443</v>
      </c>
      <c r="H21935" t="s">
        <v>16028</v>
      </c>
    </row>
    <row r="21936" spans="5:8" x14ac:dyDescent="0.3">
      <c r="E21936">
        <v>511756</v>
      </c>
      <c r="F21936" t="s">
        <v>2264</v>
      </c>
      <c r="G21936" t="s">
        <v>16030</v>
      </c>
      <c r="H21936" t="s">
        <v>16031</v>
      </c>
    </row>
    <row r="21937" spans="5:8" x14ac:dyDescent="0.3">
      <c r="E21937">
        <v>511757</v>
      </c>
      <c r="F21937" t="s">
        <v>2261</v>
      </c>
      <c r="G21937" t="s">
        <v>4298</v>
      </c>
      <c r="H21937" t="s">
        <v>16028</v>
      </c>
    </row>
    <row r="21938" spans="5:8" x14ac:dyDescent="0.3">
      <c r="E21938">
        <v>511758</v>
      </c>
      <c r="F21938" t="s">
        <v>2261</v>
      </c>
      <c r="G21938" t="s">
        <v>2468</v>
      </c>
      <c r="H21938" t="s">
        <v>16045</v>
      </c>
    </row>
    <row r="21939" spans="5:8" x14ac:dyDescent="0.3">
      <c r="E21939">
        <v>511759</v>
      </c>
      <c r="F21939" t="s">
        <v>2261</v>
      </c>
      <c r="G21939" t="s">
        <v>16046</v>
      </c>
      <c r="H21939" t="s">
        <v>3617</v>
      </c>
    </row>
    <row r="21940" spans="5:8" x14ac:dyDescent="0.3">
      <c r="E21940">
        <v>511760</v>
      </c>
      <c r="F21940" t="s">
        <v>2361</v>
      </c>
      <c r="G21940" t="s">
        <v>2786</v>
      </c>
      <c r="H21940" t="s">
        <v>15861</v>
      </c>
    </row>
    <row r="21941" spans="5:8" x14ac:dyDescent="0.3">
      <c r="E21941">
        <v>511761</v>
      </c>
      <c r="F21941" t="s">
        <v>2261</v>
      </c>
      <c r="G21941" t="s">
        <v>16047</v>
      </c>
      <c r="H21941" t="s">
        <v>14380</v>
      </c>
    </row>
    <row r="21942" spans="5:8" x14ac:dyDescent="0.3">
      <c r="E21942">
        <v>511762</v>
      </c>
      <c r="F21942" t="s">
        <v>2361</v>
      </c>
      <c r="G21942" t="s">
        <v>5439</v>
      </c>
      <c r="H21942" t="s">
        <v>3644</v>
      </c>
    </row>
    <row r="21943" spans="5:8" x14ac:dyDescent="0.3">
      <c r="E21943">
        <v>511763</v>
      </c>
      <c r="F21943" t="s">
        <v>2261</v>
      </c>
      <c r="G21943" t="s">
        <v>16048</v>
      </c>
      <c r="H21943" t="s">
        <v>16049</v>
      </c>
    </row>
    <row r="21944" spans="5:8" x14ac:dyDescent="0.3">
      <c r="E21944">
        <v>511764</v>
      </c>
      <c r="F21944" t="s">
        <v>2261</v>
      </c>
      <c r="G21944" t="s">
        <v>3656</v>
      </c>
      <c r="H21944" t="s">
        <v>16050</v>
      </c>
    </row>
    <row r="21945" spans="5:8" x14ac:dyDescent="0.3">
      <c r="E21945">
        <v>511765</v>
      </c>
      <c r="F21945" t="s">
        <v>2261</v>
      </c>
      <c r="G21945" t="s">
        <v>2345</v>
      </c>
      <c r="H21945" t="s">
        <v>9495</v>
      </c>
    </row>
    <row r="21946" spans="5:8" x14ac:dyDescent="0.3">
      <c r="E21946">
        <v>511766</v>
      </c>
      <c r="F21946" t="s">
        <v>2261</v>
      </c>
      <c r="G21946" t="s">
        <v>8897</v>
      </c>
      <c r="H21946" t="s">
        <v>16051</v>
      </c>
    </row>
    <row r="21947" spans="5:8" x14ac:dyDescent="0.3">
      <c r="E21947">
        <v>511767</v>
      </c>
      <c r="F21947" t="s">
        <v>2361</v>
      </c>
      <c r="G21947" t="s">
        <v>16052</v>
      </c>
      <c r="H21947" t="s">
        <v>4255</v>
      </c>
    </row>
    <row r="21948" spans="5:8" x14ac:dyDescent="0.3">
      <c r="E21948">
        <v>511768</v>
      </c>
      <c r="F21948" t="s">
        <v>2261</v>
      </c>
      <c r="G21948" t="s">
        <v>8985</v>
      </c>
      <c r="H21948" t="s">
        <v>3976</v>
      </c>
    </row>
    <row r="21949" spans="5:8" x14ac:dyDescent="0.3">
      <c r="E21949">
        <v>511769</v>
      </c>
      <c r="F21949" t="s">
        <v>2261</v>
      </c>
      <c r="G21949" t="s">
        <v>16053</v>
      </c>
      <c r="H21949" t="s">
        <v>3687</v>
      </c>
    </row>
    <row r="21950" spans="5:8" x14ac:dyDescent="0.3">
      <c r="E21950">
        <v>511770</v>
      </c>
      <c r="F21950" t="s">
        <v>2261</v>
      </c>
      <c r="G21950" t="s">
        <v>3842</v>
      </c>
      <c r="H21950" t="s">
        <v>16054</v>
      </c>
    </row>
    <row r="21951" spans="5:8" x14ac:dyDescent="0.3">
      <c r="E21951">
        <v>511771</v>
      </c>
      <c r="F21951" t="s">
        <v>2261</v>
      </c>
      <c r="G21951" t="s">
        <v>5831</v>
      </c>
      <c r="H21951" t="s">
        <v>3617</v>
      </c>
    </row>
    <row r="21952" spans="5:8" x14ac:dyDescent="0.3">
      <c r="E21952">
        <v>511772</v>
      </c>
      <c r="F21952" t="s">
        <v>2261</v>
      </c>
      <c r="G21952" t="s">
        <v>2540</v>
      </c>
      <c r="H21952" t="s">
        <v>3976</v>
      </c>
    </row>
    <row r="21953" spans="5:8" x14ac:dyDescent="0.3">
      <c r="E21953">
        <v>511773</v>
      </c>
      <c r="F21953" t="s">
        <v>2264</v>
      </c>
      <c r="G21953" t="s">
        <v>5270</v>
      </c>
      <c r="H21953" t="s">
        <v>15823</v>
      </c>
    </row>
    <row r="21954" spans="5:8" x14ac:dyDescent="0.3">
      <c r="E21954">
        <v>511774</v>
      </c>
      <c r="F21954" t="s">
        <v>2261</v>
      </c>
      <c r="G21954" t="s">
        <v>2932</v>
      </c>
      <c r="H21954" t="s">
        <v>12312</v>
      </c>
    </row>
    <row r="21955" spans="5:8" x14ac:dyDescent="0.3">
      <c r="E21955">
        <v>511775</v>
      </c>
      <c r="F21955" t="s">
        <v>2264</v>
      </c>
      <c r="G21955" t="s">
        <v>9814</v>
      </c>
      <c r="H21955" t="s">
        <v>16055</v>
      </c>
    </row>
    <row r="21956" spans="5:8" x14ac:dyDescent="0.3">
      <c r="E21956">
        <v>511776</v>
      </c>
      <c r="F21956" t="s">
        <v>2264</v>
      </c>
      <c r="G21956" t="s">
        <v>2823</v>
      </c>
      <c r="H21956" t="s">
        <v>16056</v>
      </c>
    </row>
    <row r="21957" spans="5:8" x14ac:dyDescent="0.3">
      <c r="E21957">
        <v>511777</v>
      </c>
      <c r="F21957" t="s">
        <v>2261</v>
      </c>
      <c r="G21957" t="s">
        <v>3919</v>
      </c>
      <c r="H21957" t="s">
        <v>16057</v>
      </c>
    </row>
    <row r="21958" spans="5:8" x14ac:dyDescent="0.3">
      <c r="E21958">
        <v>511778</v>
      </c>
      <c r="F21958" t="s">
        <v>2261</v>
      </c>
      <c r="G21958" t="s">
        <v>2345</v>
      </c>
      <c r="H21958" t="s">
        <v>16060</v>
      </c>
    </row>
    <row r="21959" spans="5:8" x14ac:dyDescent="0.3">
      <c r="E21959">
        <v>511779</v>
      </c>
      <c r="F21959" t="s">
        <v>2261</v>
      </c>
      <c r="G21959" t="s">
        <v>6888</v>
      </c>
      <c r="H21959" t="s">
        <v>6254</v>
      </c>
    </row>
    <row r="21960" spans="5:8" x14ac:dyDescent="0.3">
      <c r="E21960">
        <v>511780</v>
      </c>
      <c r="F21960" t="s">
        <v>2261</v>
      </c>
      <c r="G21960" t="s">
        <v>9210</v>
      </c>
      <c r="H21960" t="s">
        <v>3431</v>
      </c>
    </row>
    <row r="21961" spans="5:8" x14ac:dyDescent="0.3">
      <c r="E21961">
        <v>511781</v>
      </c>
      <c r="F21961" t="s">
        <v>2261</v>
      </c>
      <c r="G21961" t="s">
        <v>9291</v>
      </c>
      <c r="H21961" t="s">
        <v>16061</v>
      </c>
    </row>
    <row r="21962" spans="5:8" x14ac:dyDescent="0.3">
      <c r="E21962">
        <v>511782</v>
      </c>
      <c r="F21962" t="s">
        <v>2261</v>
      </c>
      <c r="G21962" t="s">
        <v>2331</v>
      </c>
      <c r="H21962" t="s">
        <v>16062</v>
      </c>
    </row>
    <row r="21963" spans="5:8" x14ac:dyDescent="0.3">
      <c r="E21963">
        <v>511783</v>
      </c>
      <c r="F21963" t="s">
        <v>2261</v>
      </c>
      <c r="G21963" t="s">
        <v>16063</v>
      </c>
      <c r="H21963" t="s">
        <v>16064</v>
      </c>
    </row>
    <row r="21964" spans="5:8" x14ac:dyDescent="0.3">
      <c r="E21964">
        <v>511784</v>
      </c>
      <c r="F21964" t="s">
        <v>2261</v>
      </c>
      <c r="G21964" t="s">
        <v>3156</v>
      </c>
      <c r="H21964" t="s">
        <v>16066</v>
      </c>
    </row>
    <row r="21965" spans="5:8" x14ac:dyDescent="0.3">
      <c r="E21965">
        <v>511785</v>
      </c>
      <c r="F21965" t="s">
        <v>2261</v>
      </c>
      <c r="G21965" t="s">
        <v>12074</v>
      </c>
      <c r="H21965" t="s">
        <v>11096</v>
      </c>
    </row>
    <row r="21966" spans="5:8" x14ac:dyDescent="0.3">
      <c r="E21966">
        <v>511786</v>
      </c>
      <c r="F21966" t="s">
        <v>2264</v>
      </c>
      <c r="G21966" t="s">
        <v>9339</v>
      </c>
      <c r="H21966" t="s">
        <v>16067</v>
      </c>
    </row>
    <row r="21967" spans="5:8" x14ac:dyDescent="0.3">
      <c r="E21967">
        <v>511787</v>
      </c>
      <c r="F21967" t="s">
        <v>2261</v>
      </c>
      <c r="G21967" t="s">
        <v>2301</v>
      </c>
      <c r="H21967" t="s">
        <v>16068</v>
      </c>
    </row>
    <row r="21968" spans="5:8" x14ac:dyDescent="0.3">
      <c r="E21968">
        <v>511788</v>
      </c>
      <c r="F21968" t="s">
        <v>2261</v>
      </c>
      <c r="G21968" t="s">
        <v>2642</v>
      </c>
      <c r="H21968" t="s">
        <v>16069</v>
      </c>
    </row>
    <row r="21969" spans="5:8" x14ac:dyDescent="0.3">
      <c r="E21969">
        <v>511789</v>
      </c>
      <c r="F21969" t="s">
        <v>2264</v>
      </c>
      <c r="G21969" t="s">
        <v>9822</v>
      </c>
      <c r="H21969" t="s">
        <v>9599</v>
      </c>
    </row>
    <row r="21970" spans="5:8" x14ac:dyDescent="0.3">
      <c r="E21970">
        <v>511790</v>
      </c>
      <c r="F21970" t="s">
        <v>2361</v>
      </c>
      <c r="G21970" t="s">
        <v>16070</v>
      </c>
      <c r="H21970" t="s">
        <v>3617</v>
      </c>
    </row>
    <row r="21971" spans="5:8" x14ac:dyDescent="0.3">
      <c r="E21971">
        <v>511791</v>
      </c>
      <c r="F21971" t="s">
        <v>2261</v>
      </c>
      <c r="G21971" t="s">
        <v>3661</v>
      </c>
      <c r="H21971" t="s">
        <v>16071</v>
      </c>
    </row>
    <row r="21972" spans="5:8" x14ac:dyDescent="0.3">
      <c r="E21972">
        <v>511792</v>
      </c>
      <c r="F21972" t="s">
        <v>2264</v>
      </c>
      <c r="G21972" t="s">
        <v>10845</v>
      </c>
      <c r="H21972" t="s">
        <v>16072</v>
      </c>
    </row>
    <row r="21973" spans="5:8" x14ac:dyDescent="0.3">
      <c r="E21973">
        <v>511793</v>
      </c>
      <c r="F21973" t="s">
        <v>2264</v>
      </c>
      <c r="G21973" t="s">
        <v>8400</v>
      </c>
      <c r="H21973" t="s">
        <v>16073</v>
      </c>
    </row>
    <row r="21974" spans="5:8" x14ac:dyDescent="0.3">
      <c r="E21974">
        <v>511794</v>
      </c>
      <c r="F21974" t="s">
        <v>2264</v>
      </c>
      <c r="G21974" t="s">
        <v>16074</v>
      </c>
      <c r="H21974" t="s">
        <v>3561</v>
      </c>
    </row>
    <row r="21975" spans="5:8" x14ac:dyDescent="0.3">
      <c r="E21975">
        <v>511795</v>
      </c>
      <c r="F21975" t="s">
        <v>2261</v>
      </c>
      <c r="G21975" t="s">
        <v>4479</v>
      </c>
      <c r="H21975" t="s">
        <v>8130</v>
      </c>
    </row>
    <row r="21976" spans="5:8" x14ac:dyDescent="0.3">
      <c r="E21976">
        <v>511796</v>
      </c>
      <c r="F21976" t="s">
        <v>2261</v>
      </c>
      <c r="G21976" t="s">
        <v>3923</v>
      </c>
      <c r="H21976" t="s">
        <v>3334</v>
      </c>
    </row>
    <row r="21977" spans="5:8" x14ac:dyDescent="0.3">
      <c r="E21977">
        <v>511797</v>
      </c>
      <c r="F21977" t="s">
        <v>2261</v>
      </c>
      <c r="G21977" t="s">
        <v>2605</v>
      </c>
      <c r="H21977" t="s">
        <v>13761</v>
      </c>
    </row>
    <row r="21978" spans="5:8" x14ac:dyDescent="0.3">
      <c r="E21978">
        <v>511798</v>
      </c>
      <c r="F21978" t="s">
        <v>2261</v>
      </c>
      <c r="G21978" t="s">
        <v>4943</v>
      </c>
      <c r="H21978" t="s">
        <v>8475</v>
      </c>
    </row>
    <row r="21979" spans="5:8" x14ac:dyDescent="0.3">
      <c r="E21979">
        <v>511799</v>
      </c>
      <c r="F21979" t="s">
        <v>2264</v>
      </c>
      <c r="G21979" t="s">
        <v>2973</v>
      </c>
      <c r="H21979" t="s">
        <v>16086</v>
      </c>
    </row>
    <row r="21980" spans="5:8" x14ac:dyDescent="0.3">
      <c r="E21980">
        <v>511800</v>
      </c>
      <c r="F21980" t="s">
        <v>2261</v>
      </c>
      <c r="G21980" t="s">
        <v>12074</v>
      </c>
      <c r="H21980" t="s">
        <v>15020</v>
      </c>
    </row>
    <row r="21981" spans="5:8" x14ac:dyDescent="0.3">
      <c r="E21981">
        <v>511801</v>
      </c>
      <c r="F21981" t="s">
        <v>2261</v>
      </c>
      <c r="G21981" t="s">
        <v>2922</v>
      </c>
      <c r="H21981" t="s">
        <v>3511</v>
      </c>
    </row>
    <row r="21982" spans="5:8" x14ac:dyDescent="0.3">
      <c r="E21982">
        <v>511802</v>
      </c>
      <c r="F21982" t="s">
        <v>2261</v>
      </c>
      <c r="G21982" t="s">
        <v>5838</v>
      </c>
      <c r="H21982" t="s">
        <v>3362</v>
      </c>
    </row>
    <row r="21983" spans="5:8" x14ac:dyDescent="0.3">
      <c r="E21983">
        <v>511803</v>
      </c>
      <c r="F21983" t="s">
        <v>2261</v>
      </c>
      <c r="G21983" t="s">
        <v>3806</v>
      </c>
      <c r="H21983" t="s">
        <v>16091</v>
      </c>
    </row>
    <row r="21984" spans="5:8" x14ac:dyDescent="0.3">
      <c r="E21984">
        <v>511804</v>
      </c>
      <c r="F21984" t="s">
        <v>2261</v>
      </c>
      <c r="G21984" t="s">
        <v>3248</v>
      </c>
      <c r="H21984" t="s">
        <v>11248</v>
      </c>
    </row>
    <row r="21985" spans="5:8" x14ac:dyDescent="0.3">
      <c r="E21985">
        <v>511805</v>
      </c>
      <c r="F21985" t="s">
        <v>2261</v>
      </c>
      <c r="G21985" t="s">
        <v>5006</v>
      </c>
      <c r="H21985" t="s">
        <v>3561</v>
      </c>
    </row>
    <row r="21986" spans="5:8" x14ac:dyDescent="0.3">
      <c r="E21986">
        <v>511806</v>
      </c>
      <c r="F21986" t="s">
        <v>2361</v>
      </c>
      <c r="G21986" t="s">
        <v>2786</v>
      </c>
      <c r="H21986" t="s">
        <v>9373</v>
      </c>
    </row>
    <row r="21987" spans="5:8" x14ac:dyDescent="0.3">
      <c r="E21987">
        <v>511807</v>
      </c>
      <c r="F21987" t="s">
        <v>2261</v>
      </c>
      <c r="G21987" t="s">
        <v>9819</v>
      </c>
      <c r="H21987" t="s">
        <v>7323</v>
      </c>
    </row>
    <row r="21988" spans="5:8" x14ac:dyDescent="0.3">
      <c r="E21988">
        <v>511808</v>
      </c>
      <c r="F21988" t="s">
        <v>2264</v>
      </c>
      <c r="G21988" t="s">
        <v>9991</v>
      </c>
      <c r="H21988" t="s">
        <v>3044</v>
      </c>
    </row>
    <row r="21989" spans="5:8" x14ac:dyDescent="0.3">
      <c r="E21989">
        <v>511809</v>
      </c>
      <c r="F21989" t="s">
        <v>2264</v>
      </c>
      <c r="G21989" t="s">
        <v>16102</v>
      </c>
      <c r="H21989" t="s">
        <v>3697</v>
      </c>
    </row>
    <row r="21990" spans="5:8" x14ac:dyDescent="0.3">
      <c r="E21990">
        <v>511810</v>
      </c>
      <c r="F21990" t="s">
        <v>2261</v>
      </c>
      <c r="G21990" t="s">
        <v>3578</v>
      </c>
      <c r="H21990" t="s">
        <v>15399</v>
      </c>
    </row>
    <row r="21991" spans="5:8" x14ac:dyDescent="0.3">
      <c r="E21991">
        <v>511811</v>
      </c>
      <c r="F21991" t="s">
        <v>2264</v>
      </c>
      <c r="G21991" t="s">
        <v>4687</v>
      </c>
      <c r="H21991" t="s">
        <v>16103</v>
      </c>
    </row>
    <row r="21992" spans="5:8" x14ac:dyDescent="0.3">
      <c r="E21992">
        <v>511812</v>
      </c>
      <c r="F21992" t="s">
        <v>2361</v>
      </c>
      <c r="G21992" t="s">
        <v>16104</v>
      </c>
      <c r="H21992" t="s">
        <v>2806</v>
      </c>
    </row>
    <row r="21993" spans="5:8" x14ac:dyDescent="0.3">
      <c r="E21993">
        <v>511813</v>
      </c>
      <c r="F21993" t="s">
        <v>2261</v>
      </c>
      <c r="G21993" t="s">
        <v>16105</v>
      </c>
      <c r="H21993" t="s">
        <v>3334</v>
      </c>
    </row>
    <row r="21994" spans="5:8" x14ac:dyDescent="0.3">
      <c r="E21994">
        <v>511814</v>
      </c>
      <c r="F21994" t="s">
        <v>2264</v>
      </c>
      <c r="G21994" t="s">
        <v>16106</v>
      </c>
      <c r="H21994" t="s">
        <v>7687</v>
      </c>
    </row>
    <row r="21995" spans="5:8" x14ac:dyDescent="0.3">
      <c r="E21995">
        <v>511815</v>
      </c>
      <c r="F21995" t="s">
        <v>2261</v>
      </c>
      <c r="G21995" t="s">
        <v>16107</v>
      </c>
      <c r="H21995" t="s">
        <v>16108</v>
      </c>
    </row>
    <row r="21996" spans="5:8" x14ac:dyDescent="0.3">
      <c r="E21996">
        <v>511816</v>
      </c>
      <c r="F21996" t="s">
        <v>2264</v>
      </c>
      <c r="G21996" t="s">
        <v>16110</v>
      </c>
      <c r="H21996" t="s">
        <v>11336</v>
      </c>
    </row>
    <row r="21997" spans="5:8" x14ac:dyDescent="0.3">
      <c r="E21997">
        <v>511817</v>
      </c>
      <c r="F21997" t="s">
        <v>2261</v>
      </c>
      <c r="G21997" t="s">
        <v>12636</v>
      </c>
      <c r="H21997" t="s">
        <v>16111</v>
      </c>
    </row>
    <row r="21998" spans="5:8" x14ac:dyDescent="0.3">
      <c r="E21998">
        <v>511818</v>
      </c>
      <c r="F21998" t="s">
        <v>2261</v>
      </c>
      <c r="G21998" t="s">
        <v>16112</v>
      </c>
      <c r="H21998" t="s">
        <v>15216</v>
      </c>
    </row>
    <row r="21999" spans="5:8" x14ac:dyDescent="0.3">
      <c r="E21999">
        <v>511819</v>
      </c>
      <c r="F21999" t="s">
        <v>2361</v>
      </c>
      <c r="G21999" t="s">
        <v>2801</v>
      </c>
      <c r="H21999" t="s">
        <v>10296</v>
      </c>
    </row>
    <row r="22000" spans="5:8" x14ac:dyDescent="0.3">
      <c r="E22000">
        <v>511820</v>
      </c>
      <c r="F22000" t="s">
        <v>2264</v>
      </c>
      <c r="G22000" t="s">
        <v>2901</v>
      </c>
      <c r="H22000" t="s">
        <v>13138</v>
      </c>
    </row>
    <row r="22001" spans="5:8" x14ac:dyDescent="0.3">
      <c r="E22001">
        <v>511821</v>
      </c>
      <c r="F22001" t="s">
        <v>2261</v>
      </c>
      <c r="G22001" t="s">
        <v>2642</v>
      </c>
      <c r="H22001" t="s">
        <v>3854</v>
      </c>
    </row>
    <row r="22002" spans="5:8" x14ac:dyDescent="0.3">
      <c r="E22002">
        <v>511822</v>
      </c>
      <c r="F22002" t="s">
        <v>2264</v>
      </c>
      <c r="G22002" t="s">
        <v>9428</v>
      </c>
      <c r="H22002" t="s">
        <v>16113</v>
      </c>
    </row>
    <row r="22003" spans="5:8" x14ac:dyDescent="0.3">
      <c r="E22003">
        <v>511823</v>
      </c>
      <c r="F22003" t="s">
        <v>2261</v>
      </c>
      <c r="G22003" t="s">
        <v>2945</v>
      </c>
      <c r="H22003" t="s">
        <v>3511</v>
      </c>
    </row>
    <row r="22004" spans="5:8" x14ac:dyDescent="0.3">
      <c r="E22004">
        <v>511824</v>
      </c>
      <c r="F22004" t="s">
        <v>2261</v>
      </c>
      <c r="G22004" t="s">
        <v>2625</v>
      </c>
      <c r="H22004" t="s">
        <v>3327</v>
      </c>
    </row>
    <row r="22005" spans="5:8" x14ac:dyDescent="0.3">
      <c r="E22005">
        <v>511825</v>
      </c>
      <c r="F22005" t="s">
        <v>2261</v>
      </c>
      <c r="G22005" t="s">
        <v>2712</v>
      </c>
      <c r="H22005" t="s">
        <v>16114</v>
      </c>
    </row>
    <row r="22006" spans="5:8" x14ac:dyDescent="0.3">
      <c r="E22006">
        <v>511826</v>
      </c>
      <c r="F22006" t="s">
        <v>2261</v>
      </c>
      <c r="G22006" t="s">
        <v>3072</v>
      </c>
      <c r="H22006" t="s">
        <v>3327</v>
      </c>
    </row>
    <row r="22007" spans="5:8" x14ac:dyDescent="0.3">
      <c r="E22007">
        <v>511827</v>
      </c>
      <c r="F22007" t="s">
        <v>2261</v>
      </c>
      <c r="G22007" t="s">
        <v>2749</v>
      </c>
      <c r="H22007" t="s">
        <v>2484</v>
      </c>
    </row>
    <row r="22008" spans="5:8" x14ac:dyDescent="0.3">
      <c r="E22008">
        <v>511828</v>
      </c>
      <c r="F22008" t="s">
        <v>2261</v>
      </c>
      <c r="G22008" t="s">
        <v>3953</v>
      </c>
      <c r="H22008" t="s">
        <v>4177</v>
      </c>
    </row>
    <row r="22009" spans="5:8" x14ac:dyDescent="0.3">
      <c r="E22009">
        <v>511829</v>
      </c>
      <c r="F22009" t="s">
        <v>2261</v>
      </c>
      <c r="G22009" t="s">
        <v>2945</v>
      </c>
      <c r="H22009" t="s">
        <v>16123</v>
      </c>
    </row>
    <row r="22010" spans="5:8" x14ac:dyDescent="0.3">
      <c r="E22010">
        <v>511830</v>
      </c>
      <c r="F22010" t="s">
        <v>2261</v>
      </c>
      <c r="G22010" t="s">
        <v>16124</v>
      </c>
      <c r="H22010" t="s">
        <v>4142</v>
      </c>
    </row>
    <row r="22011" spans="5:8" x14ac:dyDescent="0.3">
      <c r="E22011">
        <v>511831</v>
      </c>
      <c r="F22011" t="s">
        <v>2264</v>
      </c>
      <c r="G22011" t="s">
        <v>16125</v>
      </c>
      <c r="H22011" t="s">
        <v>9474</v>
      </c>
    </row>
    <row r="22012" spans="5:8" x14ac:dyDescent="0.3">
      <c r="E22012">
        <v>511832</v>
      </c>
      <c r="F22012" t="s">
        <v>2261</v>
      </c>
      <c r="G22012" t="s">
        <v>3359</v>
      </c>
      <c r="H22012" t="s">
        <v>16127</v>
      </c>
    </row>
    <row r="22013" spans="5:8" x14ac:dyDescent="0.3">
      <c r="E22013">
        <v>511833</v>
      </c>
      <c r="F22013" t="s">
        <v>2361</v>
      </c>
      <c r="G22013" t="s">
        <v>2595</v>
      </c>
      <c r="H22013" t="s">
        <v>11096</v>
      </c>
    </row>
    <row r="22014" spans="5:8" x14ac:dyDescent="0.3">
      <c r="E22014">
        <v>511834</v>
      </c>
      <c r="F22014" t="s">
        <v>2361</v>
      </c>
      <c r="G22014" t="s">
        <v>8652</v>
      </c>
      <c r="H22014" t="s">
        <v>2484</v>
      </c>
    </row>
    <row r="22015" spans="5:8" x14ac:dyDescent="0.3">
      <c r="E22015">
        <v>511835</v>
      </c>
      <c r="F22015" t="s">
        <v>2261</v>
      </c>
      <c r="G22015" t="s">
        <v>16142</v>
      </c>
      <c r="H22015" t="s">
        <v>16143</v>
      </c>
    </row>
    <row r="22016" spans="5:8" x14ac:dyDescent="0.3">
      <c r="E22016">
        <v>511836</v>
      </c>
      <c r="F22016" t="s">
        <v>2261</v>
      </c>
      <c r="G22016" t="s">
        <v>4599</v>
      </c>
      <c r="H22016" t="s">
        <v>6301</v>
      </c>
    </row>
    <row r="22017" spans="5:8" x14ac:dyDescent="0.3">
      <c r="E22017">
        <v>511837</v>
      </c>
      <c r="F22017" t="s">
        <v>2261</v>
      </c>
      <c r="G22017" t="s">
        <v>3187</v>
      </c>
      <c r="H22017" t="s">
        <v>8177</v>
      </c>
    </row>
    <row r="22018" spans="5:8" x14ac:dyDescent="0.3">
      <c r="E22018">
        <v>511838</v>
      </c>
      <c r="F22018" t="s">
        <v>2261</v>
      </c>
      <c r="G22018" t="s">
        <v>5319</v>
      </c>
      <c r="H22018" t="s">
        <v>16164</v>
      </c>
    </row>
    <row r="22019" spans="5:8" x14ac:dyDescent="0.3">
      <c r="E22019">
        <v>511839</v>
      </c>
      <c r="F22019" t="s">
        <v>2261</v>
      </c>
      <c r="G22019" t="s">
        <v>16165</v>
      </c>
      <c r="H22019" t="s">
        <v>5604</v>
      </c>
    </row>
    <row r="22020" spans="5:8" x14ac:dyDescent="0.3">
      <c r="E22020">
        <v>511840</v>
      </c>
      <c r="F22020" t="s">
        <v>2261</v>
      </c>
      <c r="G22020" t="s">
        <v>13051</v>
      </c>
      <c r="H22020" t="s">
        <v>3592</v>
      </c>
    </row>
    <row r="22021" spans="5:8" x14ac:dyDescent="0.3">
      <c r="E22021">
        <v>511841</v>
      </c>
      <c r="F22021" t="s">
        <v>2261</v>
      </c>
      <c r="G22021" t="s">
        <v>3025</v>
      </c>
      <c r="H22021" t="s">
        <v>4421</v>
      </c>
    </row>
    <row r="22022" spans="5:8" x14ac:dyDescent="0.3">
      <c r="E22022">
        <v>511842</v>
      </c>
      <c r="F22022" t="s">
        <v>2361</v>
      </c>
      <c r="G22022" t="s">
        <v>4699</v>
      </c>
      <c r="H22022" t="s">
        <v>4243</v>
      </c>
    </row>
    <row r="22023" spans="5:8" x14ac:dyDescent="0.3">
      <c r="E22023">
        <v>511843</v>
      </c>
      <c r="F22023" t="s">
        <v>2261</v>
      </c>
      <c r="G22023" t="s">
        <v>16166</v>
      </c>
      <c r="H22023" t="s">
        <v>16167</v>
      </c>
    </row>
    <row r="22024" spans="5:8" x14ac:dyDescent="0.3">
      <c r="E22024">
        <v>511844</v>
      </c>
      <c r="F22024" t="s">
        <v>2261</v>
      </c>
      <c r="G22024" t="s">
        <v>12647</v>
      </c>
      <c r="H22024" t="s">
        <v>10659</v>
      </c>
    </row>
    <row r="22025" spans="5:8" x14ac:dyDescent="0.3">
      <c r="E22025">
        <v>511845</v>
      </c>
      <c r="F22025" t="s">
        <v>2264</v>
      </c>
      <c r="G22025" t="s">
        <v>4803</v>
      </c>
      <c r="H22025" t="s">
        <v>3511</v>
      </c>
    </row>
    <row r="22026" spans="5:8" x14ac:dyDescent="0.3">
      <c r="E22026">
        <v>511846</v>
      </c>
      <c r="F22026" t="s">
        <v>2261</v>
      </c>
      <c r="G22026" t="s">
        <v>16168</v>
      </c>
      <c r="H22026" t="s">
        <v>16169</v>
      </c>
    </row>
    <row r="22027" spans="5:8" x14ac:dyDescent="0.3">
      <c r="E22027">
        <v>511847</v>
      </c>
      <c r="F22027" t="s">
        <v>2264</v>
      </c>
      <c r="G22027" t="s">
        <v>2597</v>
      </c>
      <c r="H22027" t="s">
        <v>9044</v>
      </c>
    </row>
    <row r="22028" spans="5:8" x14ac:dyDescent="0.3">
      <c r="E22028">
        <v>511848</v>
      </c>
      <c r="F22028" t="s">
        <v>2261</v>
      </c>
      <c r="G22028" t="s">
        <v>16173</v>
      </c>
      <c r="H22028" t="s">
        <v>9373</v>
      </c>
    </row>
    <row r="22029" spans="5:8" x14ac:dyDescent="0.3">
      <c r="E22029">
        <v>511849</v>
      </c>
      <c r="F22029" t="s">
        <v>2264</v>
      </c>
      <c r="G22029" t="s">
        <v>12906</v>
      </c>
      <c r="H22029" t="s">
        <v>2484</v>
      </c>
    </row>
    <row r="22030" spans="5:8" x14ac:dyDescent="0.3">
      <c r="E22030">
        <v>511850</v>
      </c>
      <c r="F22030" t="s">
        <v>2361</v>
      </c>
      <c r="G22030" t="s">
        <v>3090</v>
      </c>
      <c r="H22030" t="s">
        <v>3307</v>
      </c>
    </row>
    <row r="22031" spans="5:8" x14ac:dyDescent="0.3">
      <c r="E22031">
        <v>511851</v>
      </c>
      <c r="F22031" t="s">
        <v>2264</v>
      </c>
      <c r="G22031" t="s">
        <v>16177</v>
      </c>
      <c r="H22031" t="s">
        <v>16178</v>
      </c>
    </row>
    <row r="22032" spans="5:8" x14ac:dyDescent="0.3">
      <c r="E22032">
        <v>511852</v>
      </c>
      <c r="F22032" t="s">
        <v>2264</v>
      </c>
      <c r="G22032" t="s">
        <v>2394</v>
      </c>
      <c r="H22032" t="s">
        <v>16179</v>
      </c>
    </row>
    <row r="22033" spans="5:8" x14ac:dyDescent="0.3">
      <c r="E22033">
        <v>511853</v>
      </c>
      <c r="F22033" t="s">
        <v>2261</v>
      </c>
      <c r="G22033" t="s">
        <v>2897</v>
      </c>
      <c r="H22033" t="s">
        <v>16180</v>
      </c>
    </row>
    <row r="22034" spans="5:8" x14ac:dyDescent="0.3">
      <c r="E22034">
        <v>511854</v>
      </c>
      <c r="F22034" t="s">
        <v>2261</v>
      </c>
      <c r="G22034" t="s">
        <v>13127</v>
      </c>
      <c r="H22034" t="s">
        <v>16181</v>
      </c>
    </row>
    <row r="22035" spans="5:8" x14ac:dyDescent="0.3">
      <c r="E22035">
        <v>511855</v>
      </c>
      <c r="F22035" t="s">
        <v>2264</v>
      </c>
      <c r="G22035" t="s">
        <v>5696</v>
      </c>
      <c r="H22035" t="s">
        <v>3450</v>
      </c>
    </row>
    <row r="22036" spans="5:8" x14ac:dyDescent="0.3">
      <c r="E22036">
        <v>511856</v>
      </c>
      <c r="F22036" t="s">
        <v>2261</v>
      </c>
      <c r="G22036" t="s">
        <v>3602</v>
      </c>
      <c r="H22036" t="s">
        <v>2484</v>
      </c>
    </row>
    <row r="22037" spans="5:8" x14ac:dyDescent="0.3">
      <c r="E22037">
        <v>511857</v>
      </c>
      <c r="F22037" t="s">
        <v>2261</v>
      </c>
      <c r="G22037" t="s">
        <v>14329</v>
      </c>
      <c r="H22037" t="s">
        <v>16183</v>
      </c>
    </row>
    <row r="22038" spans="5:8" x14ac:dyDescent="0.3">
      <c r="E22038">
        <v>511858</v>
      </c>
      <c r="F22038" t="s">
        <v>2261</v>
      </c>
      <c r="G22038" t="s">
        <v>16184</v>
      </c>
      <c r="H22038" t="s">
        <v>16185</v>
      </c>
    </row>
    <row r="22039" spans="5:8" x14ac:dyDescent="0.3">
      <c r="E22039">
        <v>511859</v>
      </c>
      <c r="F22039" t="s">
        <v>2261</v>
      </c>
      <c r="G22039" t="s">
        <v>7414</v>
      </c>
      <c r="H22039" t="s">
        <v>16186</v>
      </c>
    </row>
    <row r="22040" spans="5:8" x14ac:dyDescent="0.3">
      <c r="E22040">
        <v>511860</v>
      </c>
      <c r="F22040" t="s">
        <v>2361</v>
      </c>
      <c r="G22040" t="s">
        <v>16189</v>
      </c>
      <c r="H22040" t="s">
        <v>14257</v>
      </c>
    </row>
    <row r="22041" spans="5:8" x14ac:dyDescent="0.3">
      <c r="E22041">
        <v>511861</v>
      </c>
      <c r="F22041" t="s">
        <v>2261</v>
      </c>
      <c r="G22041" t="s">
        <v>8812</v>
      </c>
      <c r="H22041" t="s">
        <v>4222</v>
      </c>
    </row>
    <row r="22042" spans="5:8" x14ac:dyDescent="0.3">
      <c r="E22042">
        <v>511862</v>
      </c>
      <c r="F22042" t="s">
        <v>2264</v>
      </c>
      <c r="G22042" t="s">
        <v>16199</v>
      </c>
      <c r="H22042" t="s">
        <v>11685</v>
      </c>
    </row>
    <row r="22043" spans="5:8" x14ac:dyDescent="0.3">
      <c r="E22043">
        <v>511863</v>
      </c>
      <c r="F22043" t="s">
        <v>2264</v>
      </c>
      <c r="G22043" t="s">
        <v>3246</v>
      </c>
      <c r="H22043" t="s">
        <v>16200</v>
      </c>
    </row>
    <row r="22044" spans="5:8" x14ac:dyDescent="0.3">
      <c r="E22044">
        <v>511864</v>
      </c>
      <c r="F22044" t="s">
        <v>2261</v>
      </c>
      <c r="G22044" t="s">
        <v>2768</v>
      </c>
      <c r="H22044" t="s">
        <v>16202</v>
      </c>
    </row>
    <row r="22045" spans="5:8" x14ac:dyDescent="0.3">
      <c r="E22045">
        <v>511865</v>
      </c>
      <c r="F22045" t="s">
        <v>2261</v>
      </c>
      <c r="G22045" t="s">
        <v>4570</v>
      </c>
      <c r="H22045" t="s">
        <v>10901</v>
      </c>
    </row>
    <row r="22046" spans="5:8" x14ac:dyDescent="0.3">
      <c r="E22046">
        <v>511866</v>
      </c>
      <c r="F22046" t="s">
        <v>2264</v>
      </c>
      <c r="G22046" t="s">
        <v>11324</v>
      </c>
      <c r="H22046" t="s">
        <v>13460</v>
      </c>
    </row>
    <row r="22047" spans="5:8" x14ac:dyDescent="0.3">
      <c r="E22047">
        <v>511867</v>
      </c>
      <c r="F22047" t="s">
        <v>2264</v>
      </c>
      <c r="G22047" t="s">
        <v>16207</v>
      </c>
      <c r="H22047" t="s">
        <v>16208</v>
      </c>
    </row>
    <row r="22048" spans="5:8" x14ac:dyDescent="0.3">
      <c r="E22048">
        <v>511868</v>
      </c>
      <c r="F22048" t="s">
        <v>2261</v>
      </c>
      <c r="G22048" t="s">
        <v>16210</v>
      </c>
      <c r="H22048" t="s">
        <v>3952</v>
      </c>
    </row>
    <row r="22049" spans="5:8" x14ac:dyDescent="0.3">
      <c r="E22049">
        <v>511869</v>
      </c>
      <c r="F22049" t="s">
        <v>2261</v>
      </c>
      <c r="G22049" t="s">
        <v>2972</v>
      </c>
      <c r="H22049" t="s">
        <v>16211</v>
      </c>
    </row>
    <row r="22050" spans="5:8" x14ac:dyDescent="0.3">
      <c r="E22050">
        <v>511870</v>
      </c>
      <c r="F22050" t="s">
        <v>2261</v>
      </c>
      <c r="G22050" t="s">
        <v>13561</v>
      </c>
      <c r="H22050" t="s">
        <v>15011</v>
      </c>
    </row>
    <row r="22051" spans="5:8" x14ac:dyDescent="0.3">
      <c r="E22051">
        <v>511871</v>
      </c>
      <c r="F22051" t="s">
        <v>2264</v>
      </c>
      <c r="G22051" t="s">
        <v>4216</v>
      </c>
      <c r="H22051" t="s">
        <v>6991</v>
      </c>
    </row>
    <row r="22052" spans="5:8" x14ac:dyDescent="0.3">
      <c r="E22052">
        <v>511872</v>
      </c>
      <c r="F22052" t="s">
        <v>2264</v>
      </c>
      <c r="G22052" t="s">
        <v>3962</v>
      </c>
      <c r="H22052" t="s">
        <v>3329</v>
      </c>
    </row>
    <row r="22053" spans="5:8" x14ac:dyDescent="0.3">
      <c r="E22053">
        <v>511873</v>
      </c>
      <c r="F22053" t="s">
        <v>2261</v>
      </c>
      <c r="G22053" t="s">
        <v>4618</v>
      </c>
      <c r="H22053" t="s">
        <v>6254</v>
      </c>
    </row>
    <row r="22054" spans="5:8" x14ac:dyDescent="0.3">
      <c r="E22054">
        <v>511874</v>
      </c>
      <c r="F22054" t="s">
        <v>2261</v>
      </c>
      <c r="G22054" t="s">
        <v>16217</v>
      </c>
      <c r="H22054" t="s">
        <v>16218</v>
      </c>
    </row>
    <row r="22055" spans="5:8" x14ac:dyDescent="0.3">
      <c r="E22055">
        <v>511875</v>
      </c>
      <c r="F22055" t="s">
        <v>2264</v>
      </c>
      <c r="G22055" t="s">
        <v>16235</v>
      </c>
      <c r="H22055" t="s">
        <v>16236</v>
      </c>
    </row>
    <row r="22056" spans="5:8" x14ac:dyDescent="0.3">
      <c r="E22056">
        <v>511876</v>
      </c>
      <c r="F22056" t="s">
        <v>2264</v>
      </c>
      <c r="G22056" t="s">
        <v>3326</v>
      </c>
      <c r="H22056" t="s">
        <v>16237</v>
      </c>
    </row>
    <row r="22057" spans="5:8" x14ac:dyDescent="0.3">
      <c r="E22057">
        <v>511877</v>
      </c>
      <c r="F22057" t="s">
        <v>2264</v>
      </c>
      <c r="G22057" t="s">
        <v>16240</v>
      </c>
      <c r="H22057" t="s">
        <v>3550</v>
      </c>
    </row>
    <row r="22058" spans="5:8" x14ac:dyDescent="0.3">
      <c r="E22058">
        <v>511878</v>
      </c>
      <c r="F22058" t="s">
        <v>2261</v>
      </c>
      <c r="G22058" t="s">
        <v>13359</v>
      </c>
      <c r="H22058" t="s">
        <v>16055</v>
      </c>
    </row>
    <row r="22059" spans="5:8" x14ac:dyDescent="0.3">
      <c r="E22059">
        <v>511879</v>
      </c>
      <c r="F22059" t="s">
        <v>2261</v>
      </c>
      <c r="G22059" t="s">
        <v>2305</v>
      </c>
      <c r="H22059" t="s">
        <v>5604</v>
      </c>
    </row>
    <row r="22060" spans="5:8" x14ac:dyDescent="0.3">
      <c r="E22060">
        <v>511880</v>
      </c>
      <c r="F22060" t="s">
        <v>2261</v>
      </c>
      <c r="G22060" t="s">
        <v>16252</v>
      </c>
      <c r="H22060" t="s">
        <v>4255</v>
      </c>
    </row>
    <row r="22061" spans="5:8" x14ac:dyDescent="0.3">
      <c r="E22061">
        <v>511881</v>
      </c>
      <c r="F22061" t="s">
        <v>2264</v>
      </c>
      <c r="G22061" t="s">
        <v>14226</v>
      </c>
      <c r="H22061" t="s">
        <v>4809</v>
      </c>
    </row>
    <row r="22062" spans="5:8" x14ac:dyDescent="0.3">
      <c r="E22062">
        <v>511882</v>
      </c>
      <c r="F22062" t="s">
        <v>2264</v>
      </c>
      <c r="G22062" t="s">
        <v>2580</v>
      </c>
      <c r="H22062" t="s">
        <v>16257</v>
      </c>
    </row>
    <row r="22063" spans="5:8" x14ac:dyDescent="0.3">
      <c r="E22063">
        <v>511883</v>
      </c>
      <c r="F22063" t="s">
        <v>2261</v>
      </c>
      <c r="G22063" t="s">
        <v>2927</v>
      </c>
      <c r="H22063" t="s">
        <v>16258</v>
      </c>
    </row>
    <row r="22064" spans="5:8" x14ac:dyDescent="0.3">
      <c r="E22064">
        <v>511884</v>
      </c>
      <c r="F22064" t="s">
        <v>2261</v>
      </c>
      <c r="G22064" t="s">
        <v>2932</v>
      </c>
      <c r="H22064" t="s">
        <v>16259</v>
      </c>
    </row>
    <row r="22065" spans="5:8" x14ac:dyDescent="0.3">
      <c r="E22065">
        <v>511885</v>
      </c>
      <c r="F22065" t="s">
        <v>2264</v>
      </c>
      <c r="G22065" t="s">
        <v>16261</v>
      </c>
      <c r="H22065" t="s">
        <v>16262</v>
      </c>
    </row>
    <row r="22066" spans="5:8" x14ac:dyDescent="0.3">
      <c r="E22066">
        <v>511886</v>
      </c>
      <c r="F22066" t="s">
        <v>2261</v>
      </c>
      <c r="G22066" t="s">
        <v>2972</v>
      </c>
      <c r="H22066" t="s">
        <v>3511</v>
      </c>
    </row>
    <row r="22067" spans="5:8" x14ac:dyDescent="0.3">
      <c r="E22067">
        <v>511887</v>
      </c>
      <c r="F22067" t="s">
        <v>2261</v>
      </c>
      <c r="G22067" t="s">
        <v>2690</v>
      </c>
      <c r="H22067" t="s">
        <v>9961</v>
      </c>
    </row>
    <row r="22068" spans="5:8" x14ac:dyDescent="0.3">
      <c r="E22068">
        <v>511888</v>
      </c>
      <c r="F22068" t="s">
        <v>2261</v>
      </c>
      <c r="G22068" t="s">
        <v>4043</v>
      </c>
      <c r="H22068" t="s">
        <v>11460</v>
      </c>
    </row>
    <row r="22069" spans="5:8" x14ac:dyDescent="0.3">
      <c r="E22069">
        <v>511889</v>
      </c>
      <c r="F22069" t="s">
        <v>2261</v>
      </c>
      <c r="G22069" t="s">
        <v>4289</v>
      </c>
      <c r="H22069" t="s">
        <v>16269</v>
      </c>
    </row>
    <row r="22070" spans="5:8" x14ac:dyDescent="0.3">
      <c r="E22070">
        <v>511890</v>
      </c>
      <c r="F22070" t="s">
        <v>2261</v>
      </c>
      <c r="G22070" t="s">
        <v>2768</v>
      </c>
      <c r="H22070" t="s">
        <v>3768</v>
      </c>
    </row>
    <row r="22071" spans="5:8" x14ac:dyDescent="0.3">
      <c r="E22071">
        <v>511891</v>
      </c>
      <c r="F22071" t="s">
        <v>2264</v>
      </c>
      <c r="G22071" t="s">
        <v>5011</v>
      </c>
      <c r="H22071" t="s">
        <v>8174</v>
      </c>
    </row>
    <row r="22072" spans="5:8" x14ac:dyDescent="0.3">
      <c r="E22072">
        <v>511892</v>
      </c>
      <c r="F22072" t="s">
        <v>2361</v>
      </c>
      <c r="G22072" t="s">
        <v>9661</v>
      </c>
      <c r="H22072" t="s">
        <v>3667</v>
      </c>
    </row>
    <row r="22073" spans="5:8" x14ac:dyDescent="0.3">
      <c r="E22073">
        <v>511893</v>
      </c>
      <c r="F22073" t="s">
        <v>2264</v>
      </c>
      <c r="G22073" t="s">
        <v>5634</v>
      </c>
      <c r="H22073" t="s">
        <v>5497</v>
      </c>
    </row>
    <row r="22074" spans="5:8" x14ac:dyDescent="0.3">
      <c r="E22074">
        <v>511894</v>
      </c>
      <c r="F22074" t="s">
        <v>2361</v>
      </c>
      <c r="G22074" t="s">
        <v>16270</v>
      </c>
      <c r="H22074" t="s">
        <v>16271</v>
      </c>
    </row>
    <row r="22075" spans="5:8" x14ac:dyDescent="0.3">
      <c r="E22075">
        <v>511895</v>
      </c>
      <c r="F22075" t="s">
        <v>2261</v>
      </c>
      <c r="G22075" t="s">
        <v>2405</v>
      </c>
      <c r="H22075" t="s">
        <v>16272</v>
      </c>
    </row>
    <row r="22076" spans="5:8" x14ac:dyDescent="0.3">
      <c r="E22076">
        <v>511896</v>
      </c>
      <c r="F22076" t="s">
        <v>2261</v>
      </c>
      <c r="G22076" t="s">
        <v>4496</v>
      </c>
      <c r="H22076" t="s">
        <v>3069</v>
      </c>
    </row>
    <row r="22077" spans="5:8" x14ac:dyDescent="0.3">
      <c r="E22077">
        <v>511897</v>
      </c>
      <c r="F22077" t="s">
        <v>2261</v>
      </c>
      <c r="G22077" t="s">
        <v>3034</v>
      </c>
      <c r="H22077" t="s">
        <v>7973</v>
      </c>
    </row>
    <row r="22078" spans="5:8" x14ac:dyDescent="0.3">
      <c r="E22078">
        <v>511898</v>
      </c>
      <c r="F22078" t="s">
        <v>2261</v>
      </c>
      <c r="G22078" t="s">
        <v>5530</v>
      </c>
      <c r="H22078" t="s">
        <v>15418</v>
      </c>
    </row>
    <row r="22079" spans="5:8" x14ac:dyDescent="0.3">
      <c r="E22079">
        <v>511899</v>
      </c>
      <c r="F22079" t="s">
        <v>2261</v>
      </c>
      <c r="G22079" t="s">
        <v>3317</v>
      </c>
      <c r="H22079" t="s">
        <v>16277</v>
      </c>
    </row>
    <row r="22080" spans="5:8" x14ac:dyDescent="0.3">
      <c r="E22080">
        <v>511900</v>
      </c>
      <c r="F22080" t="s">
        <v>2261</v>
      </c>
      <c r="G22080" t="s">
        <v>12625</v>
      </c>
      <c r="H22080" t="s">
        <v>15932</v>
      </c>
    </row>
    <row r="22081" spans="5:8" x14ac:dyDescent="0.3">
      <c r="E22081">
        <v>511901</v>
      </c>
      <c r="F22081" t="s">
        <v>2261</v>
      </c>
      <c r="G22081" t="s">
        <v>7956</v>
      </c>
      <c r="H22081" t="s">
        <v>16278</v>
      </c>
    </row>
    <row r="22082" spans="5:8" x14ac:dyDescent="0.3">
      <c r="E22082">
        <v>511902</v>
      </c>
      <c r="F22082" t="s">
        <v>2361</v>
      </c>
      <c r="G22082" t="s">
        <v>16279</v>
      </c>
      <c r="H22082" t="s">
        <v>7162</v>
      </c>
    </row>
    <row r="22083" spans="5:8" x14ac:dyDescent="0.3">
      <c r="E22083">
        <v>511903</v>
      </c>
      <c r="F22083" t="s">
        <v>2261</v>
      </c>
      <c r="G22083" t="s">
        <v>8264</v>
      </c>
      <c r="H22083" t="s">
        <v>16280</v>
      </c>
    </row>
    <row r="22084" spans="5:8" x14ac:dyDescent="0.3">
      <c r="E22084">
        <v>511904</v>
      </c>
      <c r="F22084" t="s">
        <v>2261</v>
      </c>
      <c r="G22084" t="s">
        <v>16281</v>
      </c>
      <c r="H22084" t="s">
        <v>16282</v>
      </c>
    </row>
    <row r="22085" spans="5:8" x14ac:dyDescent="0.3">
      <c r="E22085">
        <v>511905</v>
      </c>
      <c r="F22085" t="s">
        <v>2261</v>
      </c>
      <c r="G22085" t="s">
        <v>2460</v>
      </c>
      <c r="H22085" t="s">
        <v>9459</v>
      </c>
    </row>
    <row r="22086" spans="5:8" x14ac:dyDescent="0.3">
      <c r="E22086">
        <v>511906</v>
      </c>
      <c r="F22086" t="s">
        <v>2261</v>
      </c>
      <c r="G22086" t="s">
        <v>7939</v>
      </c>
      <c r="H22086" t="s">
        <v>11029</v>
      </c>
    </row>
    <row r="22087" spans="5:8" x14ac:dyDescent="0.3">
      <c r="E22087">
        <v>511907</v>
      </c>
      <c r="F22087" t="s">
        <v>2264</v>
      </c>
      <c r="G22087" t="s">
        <v>3858</v>
      </c>
      <c r="H22087" t="s">
        <v>16283</v>
      </c>
    </row>
    <row r="22088" spans="5:8" x14ac:dyDescent="0.3">
      <c r="E22088">
        <v>511908</v>
      </c>
      <c r="F22088" t="s">
        <v>2264</v>
      </c>
      <c r="G22088" t="s">
        <v>2710</v>
      </c>
      <c r="H22088" t="s">
        <v>7862</v>
      </c>
    </row>
    <row r="22089" spans="5:8" x14ac:dyDescent="0.3">
      <c r="E22089">
        <v>511909</v>
      </c>
      <c r="F22089" t="s">
        <v>2361</v>
      </c>
      <c r="G22089" t="s">
        <v>16284</v>
      </c>
      <c r="H22089" t="s">
        <v>16285</v>
      </c>
    </row>
    <row r="22090" spans="5:8" x14ac:dyDescent="0.3">
      <c r="E22090">
        <v>511910</v>
      </c>
      <c r="F22090" t="s">
        <v>2264</v>
      </c>
      <c r="G22090" t="s">
        <v>4997</v>
      </c>
      <c r="H22090" t="s">
        <v>8041</v>
      </c>
    </row>
    <row r="22091" spans="5:8" x14ac:dyDescent="0.3">
      <c r="E22091">
        <v>511911</v>
      </c>
      <c r="F22091" t="s">
        <v>2264</v>
      </c>
      <c r="G22091" t="s">
        <v>16286</v>
      </c>
      <c r="H22091" t="s">
        <v>16287</v>
      </c>
    </row>
    <row r="22092" spans="5:8" x14ac:dyDescent="0.3">
      <c r="E22092">
        <v>511912</v>
      </c>
      <c r="F22092" t="s">
        <v>2264</v>
      </c>
      <c r="G22092" t="s">
        <v>16288</v>
      </c>
      <c r="H22092" t="s">
        <v>16289</v>
      </c>
    </row>
    <row r="22093" spans="5:8" x14ac:dyDescent="0.3">
      <c r="E22093">
        <v>511913</v>
      </c>
      <c r="F22093" t="s">
        <v>2261</v>
      </c>
      <c r="G22093" t="s">
        <v>2394</v>
      </c>
      <c r="H22093" t="s">
        <v>5134</v>
      </c>
    </row>
    <row r="22094" spans="5:8" x14ac:dyDescent="0.3">
      <c r="E22094">
        <v>511914</v>
      </c>
      <c r="F22094" t="s">
        <v>2264</v>
      </c>
      <c r="G22094" t="s">
        <v>2426</v>
      </c>
      <c r="H22094" t="s">
        <v>3725</v>
      </c>
    </row>
    <row r="22095" spans="5:8" x14ac:dyDescent="0.3">
      <c r="E22095">
        <v>511915</v>
      </c>
      <c r="F22095" t="s">
        <v>2264</v>
      </c>
      <c r="G22095" t="s">
        <v>16290</v>
      </c>
      <c r="H22095" t="s">
        <v>3779</v>
      </c>
    </row>
    <row r="22096" spans="5:8" x14ac:dyDescent="0.3">
      <c r="E22096">
        <v>511916</v>
      </c>
      <c r="F22096" t="s">
        <v>2264</v>
      </c>
      <c r="G22096" t="s">
        <v>16300</v>
      </c>
      <c r="H22096" t="s">
        <v>16301</v>
      </c>
    </row>
    <row r="22097" spans="5:8" x14ac:dyDescent="0.3">
      <c r="E22097">
        <v>511917</v>
      </c>
      <c r="F22097" t="s">
        <v>2261</v>
      </c>
      <c r="G22097" t="s">
        <v>4761</v>
      </c>
      <c r="H22097" t="s">
        <v>15418</v>
      </c>
    </row>
    <row r="22098" spans="5:8" x14ac:dyDescent="0.3">
      <c r="E22098">
        <v>511918</v>
      </c>
      <c r="F22098" t="s">
        <v>2261</v>
      </c>
      <c r="G22098" t="s">
        <v>4665</v>
      </c>
      <c r="H22098" t="s">
        <v>16302</v>
      </c>
    </row>
    <row r="22099" spans="5:8" x14ac:dyDescent="0.3">
      <c r="E22099">
        <v>511919</v>
      </c>
      <c r="F22099" t="s">
        <v>2261</v>
      </c>
      <c r="G22099" t="s">
        <v>2534</v>
      </c>
      <c r="H22099" t="s">
        <v>16303</v>
      </c>
    </row>
    <row r="22100" spans="5:8" x14ac:dyDescent="0.3">
      <c r="E22100">
        <v>511920</v>
      </c>
      <c r="F22100" t="s">
        <v>2261</v>
      </c>
      <c r="G22100" t="s">
        <v>3313</v>
      </c>
      <c r="H22100" t="s">
        <v>7217</v>
      </c>
    </row>
    <row r="22101" spans="5:8" x14ac:dyDescent="0.3">
      <c r="E22101">
        <v>511921</v>
      </c>
      <c r="F22101" t="s">
        <v>2264</v>
      </c>
      <c r="G22101" t="s">
        <v>2562</v>
      </c>
      <c r="H22101" t="s">
        <v>16304</v>
      </c>
    </row>
    <row r="22102" spans="5:8" x14ac:dyDescent="0.3">
      <c r="E22102">
        <v>511922</v>
      </c>
      <c r="F22102" t="s">
        <v>2261</v>
      </c>
      <c r="G22102" t="s">
        <v>3166</v>
      </c>
      <c r="H22102" t="s">
        <v>16305</v>
      </c>
    </row>
    <row r="22103" spans="5:8" x14ac:dyDescent="0.3">
      <c r="E22103">
        <v>511923</v>
      </c>
      <c r="F22103" t="s">
        <v>2264</v>
      </c>
      <c r="G22103" t="s">
        <v>8672</v>
      </c>
      <c r="H22103" t="s">
        <v>8498</v>
      </c>
    </row>
    <row r="22104" spans="5:8" x14ac:dyDescent="0.3">
      <c r="E22104">
        <v>511924</v>
      </c>
      <c r="F22104" t="s">
        <v>2264</v>
      </c>
      <c r="G22104" t="s">
        <v>16306</v>
      </c>
      <c r="H22104" t="s">
        <v>7738</v>
      </c>
    </row>
    <row r="22105" spans="5:8" x14ac:dyDescent="0.3">
      <c r="E22105">
        <v>511925</v>
      </c>
      <c r="F22105" t="s">
        <v>2261</v>
      </c>
      <c r="G22105" t="s">
        <v>16307</v>
      </c>
      <c r="H22105" t="s">
        <v>10048</v>
      </c>
    </row>
    <row r="22106" spans="5:8" x14ac:dyDescent="0.3">
      <c r="E22106">
        <v>511926</v>
      </c>
      <c r="F22106" t="s">
        <v>2361</v>
      </c>
      <c r="G22106" t="s">
        <v>16308</v>
      </c>
      <c r="H22106" t="s">
        <v>16309</v>
      </c>
    </row>
    <row r="22107" spans="5:8" x14ac:dyDescent="0.3">
      <c r="E22107">
        <v>511927</v>
      </c>
      <c r="F22107" t="s">
        <v>2361</v>
      </c>
      <c r="G22107" t="s">
        <v>3070</v>
      </c>
      <c r="H22107" t="s">
        <v>3783</v>
      </c>
    </row>
    <row r="22108" spans="5:8" x14ac:dyDescent="0.3">
      <c r="E22108">
        <v>511928</v>
      </c>
      <c r="F22108" t="s">
        <v>2261</v>
      </c>
      <c r="G22108" t="s">
        <v>3088</v>
      </c>
      <c r="H22108" t="s">
        <v>16310</v>
      </c>
    </row>
    <row r="22109" spans="5:8" x14ac:dyDescent="0.3">
      <c r="E22109">
        <v>511929</v>
      </c>
      <c r="F22109" t="s">
        <v>2264</v>
      </c>
      <c r="G22109" t="s">
        <v>14574</v>
      </c>
      <c r="H22109" t="s">
        <v>2512</v>
      </c>
    </row>
    <row r="22110" spans="5:8" x14ac:dyDescent="0.3">
      <c r="E22110">
        <v>511930</v>
      </c>
      <c r="F22110" t="s">
        <v>2261</v>
      </c>
      <c r="G22110" t="s">
        <v>2735</v>
      </c>
      <c r="H22110" t="s">
        <v>14232</v>
      </c>
    </row>
    <row r="22111" spans="5:8" x14ac:dyDescent="0.3">
      <c r="E22111">
        <v>511931</v>
      </c>
      <c r="F22111" t="s">
        <v>2264</v>
      </c>
      <c r="G22111" t="s">
        <v>2327</v>
      </c>
      <c r="H22111" t="s">
        <v>4117</v>
      </c>
    </row>
    <row r="22112" spans="5:8" x14ac:dyDescent="0.3">
      <c r="E22112">
        <v>511932</v>
      </c>
      <c r="F22112" t="s">
        <v>2261</v>
      </c>
      <c r="G22112" t="s">
        <v>6922</v>
      </c>
      <c r="H22112" t="s">
        <v>16313</v>
      </c>
    </row>
    <row r="22113" spans="5:8" x14ac:dyDescent="0.3">
      <c r="E22113">
        <v>511933</v>
      </c>
      <c r="F22113" t="s">
        <v>2261</v>
      </c>
      <c r="G22113" t="s">
        <v>2457</v>
      </c>
      <c r="H22113" t="s">
        <v>16335</v>
      </c>
    </row>
    <row r="22114" spans="5:8" x14ac:dyDescent="0.3">
      <c r="E22114">
        <v>511934</v>
      </c>
      <c r="F22114" t="s">
        <v>2261</v>
      </c>
      <c r="G22114" t="s">
        <v>2652</v>
      </c>
      <c r="H22114" t="s">
        <v>12680</v>
      </c>
    </row>
    <row r="22115" spans="5:8" x14ac:dyDescent="0.3">
      <c r="E22115">
        <v>511935</v>
      </c>
      <c r="F22115" t="s">
        <v>2261</v>
      </c>
      <c r="G22115" t="s">
        <v>2426</v>
      </c>
      <c r="H22115" t="s">
        <v>16339</v>
      </c>
    </row>
    <row r="22116" spans="5:8" x14ac:dyDescent="0.3">
      <c r="E22116">
        <v>511936</v>
      </c>
      <c r="F22116" t="s">
        <v>2261</v>
      </c>
      <c r="G22116" t="s">
        <v>2694</v>
      </c>
      <c r="H22116" t="s">
        <v>16340</v>
      </c>
    </row>
    <row r="22117" spans="5:8" x14ac:dyDescent="0.3">
      <c r="E22117">
        <v>511937</v>
      </c>
      <c r="F22117" t="s">
        <v>2361</v>
      </c>
      <c r="G22117" t="s">
        <v>8555</v>
      </c>
      <c r="H22117" t="s">
        <v>7254</v>
      </c>
    </row>
    <row r="22118" spans="5:8" x14ac:dyDescent="0.3">
      <c r="E22118">
        <v>511938</v>
      </c>
      <c r="F22118" t="s">
        <v>2261</v>
      </c>
      <c r="G22118" t="s">
        <v>16341</v>
      </c>
      <c r="H22118" t="s">
        <v>16342</v>
      </c>
    </row>
    <row r="22119" spans="5:8" x14ac:dyDescent="0.3">
      <c r="E22119">
        <v>511939</v>
      </c>
      <c r="F22119" t="s">
        <v>2261</v>
      </c>
      <c r="G22119" t="s">
        <v>8264</v>
      </c>
      <c r="H22119" t="s">
        <v>8285</v>
      </c>
    </row>
    <row r="22120" spans="5:8" x14ac:dyDescent="0.3">
      <c r="E22120">
        <v>511940</v>
      </c>
      <c r="F22120" t="s">
        <v>2261</v>
      </c>
      <c r="G22120" t="s">
        <v>2903</v>
      </c>
      <c r="H22120" t="s">
        <v>16343</v>
      </c>
    </row>
    <row r="22121" spans="5:8" x14ac:dyDescent="0.3">
      <c r="E22121">
        <v>511941</v>
      </c>
      <c r="F22121" t="s">
        <v>2261</v>
      </c>
      <c r="G22121" t="s">
        <v>2540</v>
      </c>
      <c r="H22121" t="s">
        <v>3768</v>
      </c>
    </row>
    <row r="22122" spans="5:8" x14ac:dyDescent="0.3">
      <c r="E22122">
        <v>511942</v>
      </c>
      <c r="F22122" t="s">
        <v>2361</v>
      </c>
      <c r="G22122" t="s">
        <v>16344</v>
      </c>
      <c r="H22122" t="s">
        <v>16343</v>
      </c>
    </row>
    <row r="22123" spans="5:8" x14ac:dyDescent="0.3">
      <c r="E22123">
        <v>511943</v>
      </c>
      <c r="F22123" t="s">
        <v>2261</v>
      </c>
      <c r="G22123" t="s">
        <v>2677</v>
      </c>
      <c r="H22123" t="s">
        <v>3980</v>
      </c>
    </row>
    <row r="22124" spans="5:8" x14ac:dyDescent="0.3">
      <c r="E22124">
        <v>511944</v>
      </c>
      <c r="F22124" t="s">
        <v>2264</v>
      </c>
      <c r="G22124" t="s">
        <v>2867</v>
      </c>
      <c r="H22124" t="s">
        <v>16345</v>
      </c>
    </row>
    <row r="22125" spans="5:8" x14ac:dyDescent="0.3">
      <c r="E22125">
        <v>511945</v>
      </c>
      <c r="F22125" t="s">
        <v>2261</v>
      </c>
      <c r="G22125" t="s">
        <v>16133</v>
      </c>
      <c r="H22125" t="s">
        <v>16346</v>
      </c>
    </row>
    <row r="22126" spans="5:8" x14ac:dyDescent="0.3">
      <c r="E22126">
        <v>511946</v>
      </c>
      <c r="F22126" t="s">
        <v>2261</v>
      </c>
      <c r="G22126" t="s">
        <v>16347</v>
      </c>
      <c r="H22126" t="s">
        <v>15556</v>
      </c>
    </row>
    <row r="22127" spans="5:8" x14ac:dyDescent="0.3">
      <c r="E22127">
        <v>511947</v>
      </c>
      <c r="F22127" t="s">
        <v>2261</v>
      </c>
      <c r="G22127" t="s">
        <v>3802</v>
      </c>
      <c r="H22127" t="s">
        <v>16348</v>
      </c>
    </row>
    <row r="22128" spans="5:8" x14ac:dyDescent="0.3">
      <c r="E22128">
        <v>511948</v>
      </c>
      <c r="F22128" t="s">
        <v>2261</v>
      </c>
      <c r="G22128" t="s">
        <v>2690</v>
      </c>
      <c r="H22128" t="s">
        <v>16349</v>
      </c>
    </row>
    <row r="22129" spans="5:8" x14ac:dyDescent="0.3">
      <c r="E22129">
        <v>511949</v>
      </c>
      <c r="F22129" t="s">
        <v>2261</v>
      </c>
      <c r="G22129" t="s">
        <v>16350</v>
      </c>
      <c r="H22129" t="s">
        <v>16351</v>
      </c>
    </row>
    <row r="22130" spans="5:8" x14ac:dyDescent="0.3">
      <c r="E22130">
        <v>511950</v>
      </c>
      <c r="F22130" t="s">
        <v>2264</v>
      </c>
      <c r="G22130" t="s">
        <v>9339</v>
      </c>
      <c r="H22130" t="s">
        <v>3716</v>
      </c>
    </row>
    <row r="22131" spans="5:8" x14ac:dyDescent="0.3">
      <c r="E22131">
        <v>511951</v>
      </c>
      <c r="F22131" t="s">
        <v>2264</v>
      </c>
      <c r="G22131" t="s">
        <v>2939</v>
      </c>
      <c r="H22131" t="s">
        <v>16352</v>
      </c>
    </row>
    <row r="22132" spans="5:8" x14ac:dyDescent="0.3">
      <c r="E22132">
        <v>511952</v>
      </c>
      <c r="F22132" t="s">
        <v>2261</v>
      </c>
      <c r="G22132" t="s">
        <v>2455</v>
      </c>
      <c r="H22132" t="s">
        <v>4207</v>
      </c>
    </row>
    <row r="22133" spans="5:8" x14ac:dyDescent="0.3">
      <c r="E22133">
        <v>511953</v>
      </c>
      <c r="F22133" t="s">
        <v>2261</v>
      </c>
      <c r="G22133" t="s">
        <v>4083</v>
      </c>
      <c r="H22133" t="s">
        <v>9581</v>
      </c>
    </row>
    <row r="22134" spans="5:8" x14ac:dyDescent="0.3">
      <c r="E22134">
        <v>511954</v>
      </c>
      <c r="F22134" t="s">
        <v>2261</v>
      </c>
      <c r="G22134" t="s">
        <v>3456</v>
      </c>
      <c r="H22134" t="s">
        <v>12239</v>
      </c>
    </row>
    <row r="22135" spans="5:8" x14ac:dyDescent="0.3">
      <c r="E22135">
        <v>511955</v>
      </c>
      <c r="F22135" t="s">
        <v>2261</v>
      </c>
      <c r="G22135" t="s">
        <v>16353</v>
      </c>
      <c r="H22135" t="s">
        <v>16354</v>
      </c>
    </row>
    <row r="22136" spans="5:8" x14ac:dyDescent="0.3">
      <c r="E22136">
        <v>511956</v>
      </c>
      <c r="F22136" t="s">
        <v>2361</v>
      </c>
      <c r="G22136" t="s">
        <v>3729</v>
      </c>
      <c r="H22136" t="s">
        <v>15567</v>
      </c>
    </row>
    <row r="22137" spans="5:8" x14ac:dyDescent="0.3">
      <c r="E22137">
        <v>511957</v>
      </c>
      <c r="F22137" t="s">
        <v>2264</v>
      </c>
      <c r="G22137" t="s">
        <v>16355</v>
      </c>
      <c r="H22137" t="s">
        <v>3130</v>
      </c>
    </row>
    <row r="22138" spans="5:8" x14ac:dyDescent="0.3">
      <c r="E22138">
        <v>511958</v>
      </c>
      <c r="F22138" t="s">
        <v>2361</v>
      </c>
      <c r="G22138" t="s">
        <v>16357</v>
      </c>
      <c r="H22138" t="s">
        <v>16358</v>
      </c>
    </row>
    <row r="22139" spans="5:8" x14ac:dyDescent="0.3">
      <c r="E22139">
        <v>511959</v>
      </c>
      <c r="F22139" t="s">
        <v>2361</v>
      </c>
      <c r="G22139" t="s">
        <v>9492</v>
      </c>
      <c r="H22139" t="s">
        <v>9521</v>
      </c>
    </row>
    <row r="22140" spans="5:8" x14ac:dyDescent="0.3">
      <c r="E22140">
        <v>511960</v>
      </c>
      <c r="F22140" t="s">
        <v>2264</v>
      </c>
      <c r="G22140" t="s">
        <v>2401</v>
      </c>
      <c r="H22140" t="s">
        <v>16382</v>
      </c>
    </row>
    <row r="22141" spans="5:8" x14ac:dyDescent="0.3">
      <c r="E22141">
        <v>511961</v>
      </c>
      <c r="F22141" t="s">
        <v>2264</v>
      </c>
      <c r="G22141" t="s">
        <v>4439</v>
      </c>
      <c r="H22141" t="s">
        <v>16383</v>
      </c>
    </row>
    <row r="22142" spans="5:8" x14ac:dyDescent="0.3">
      <c r="E22142">
        <v>511962</v>
      </c>
      <c r="F22142" t="s">
        <v>2361</v>
      </c>
      <c r="G22142" t="s">
        <v>16384</v>
      </c>
      <c r="H22142" t="s">
        <v>16385</v>
      </c>
    </row>
    <row r="22143" spans="5:8" x14ac:dyDescent="0.3">
      <c r="E22143">
        <v>511963</v>
      </c>
      <c r="F22143" t="s">
        <v>2261</v>
      </c>
      <c r="G22143" t="s">
        <v>12500</v>
      </c>
      <c r="H22143" t="s">
        <v>7908</v>
      </c>
    </row>
    <row r="22144" spans="5:8" x14ac:dyDescent="0.3">
      <c r="E22144">
        <v>511964</v>
      </c>
      <c r="F22144" t="s">
        <v>2261</v>
      </c>
      <c r="G22144" t="s">
        <v>3743</v>
      </c>
      <c r="H22144" t="s">
        <v>16280</v>
      </c>
    </row>
    <row r="22145" spans="5:8" x14ac:dyDescent="0.3">
      <c r="E22145">
        <v>511965</v>
      </c>
      <c r="F22145" t="s">
        <v>2261</v>
      </c>
      <c r="G22145" t="s">
        <v>2683</v>
      </c>
      <c r="H22145" t="s">
        <v>14054</v>
      </c>
    </row>
    <row r="22146" spans="5:8" x14ac:dyDescent="0.3">
      <c r="E22146">
        <v>511966</v>
      </c>
      <c r="F22146" t="s">
        <v>2261</v>
      </c>
      <c r="G22146" t="s">
        <v>2279</v>
      </c>
      <c r="H22146" t="s">
        <v>16389</v>
      </c>
    </row>
    <row r="22147" spans="5:8" x14ac:dyDescent="0.3">
      <c r="E22147">
        <v>511967</v>
      </c>
      <c r="F22147" t="s">
        <v>2261</v>
      </c>
      <c r="G22147" t="s">
        <v>16390</v>
      </c>
      <c r="H22147" t="s">
        <v>16391</v>
      </c>
    </row>
    <row r="22148" spans="5:8" x14ac:dyDescent="0.3">
      <c r="E22148">
        <v>511968</v>
      </c>
      <c r="F22148" t="s">
        <v>2264</v>
      </c>
      <c r="G22148" t="s">
        <v>2416</v>
      </c>
      <c r="H22148" t="s">
        <v>16392</v>
      </c>
    </row>
    <row r="22149" spans="5:8" x14ac:dyDescent="0.3">
      <c r="E22149">
        <v>511969</v>
      </c>
      <c r="F22149" t="s">
        <v>2361</v>
      </c>
      <c r="G22149" t="s">
        <v>16393</v>
      </c>
      <c r="H22149" t="s">
        <v>3176</v>
      </c>
    </row>
    <row r="22150" spans="5:8" x14ac:dyDescent="0.3">
      <c r="E22150">
        <v>511970</v>
      </c>
      <c r="F22150" t="s">
        <v>2264</v>
      </c>
      <c r="G22150" t="s">
        <v>16394</v>
      </c>
      <c r="H22150" t="s">
        <v>16395</v>
      </c>
    </row>
    <row r="22151" spans="5:8" x14ac:dyDescent="0.3">
      <c r="E22151">
        <v>511971</v>
      </c>
      <c r="F22151" t="s">
        <v>2264</v>
      </c>
      <c r="G22151" t="s">
        <v>6282</v>
      </c>
      <c r="H22151" t="s">
        <v>16397</v>
      </c>
    </row>
    <row r="22152" spans="5:8" x14ac:dyDescent="0.3">
      <c r="E22152">
        <v>511972</v>
      </c>
      <c r="F22152" t="s">
        <v>2261</v>
      </c>
      <c r="G22152" t="s">
        <v>16398</v>
      </c>
      <c r="H22152" t="s">
        <v>15756</v>
      </c>
    </row>
    <row r="22153" spans="5:8" x14ac:dyDescent="0.3">
      <c r="E22153">
        <v>511973</v>
      </c>
      <c r="F22153" t="s">
        <v>2261</v>
      </c>
      <c r="G22153" t="s">
        <v>16399</v>
      </c>
      <c r="H22153" t="s">
        <v>16400</v>
      </c>
    </row>
    <row r="22154" spans="5:8" x14ac:dyDescent="0.3">
      <c r="E22154">
        <v>511974</v>
      </c>
      <c r="F22154" t="s">
        <v>2261</v>
      </c>
      <c r="G22154" t="s">
        <v>4714</v>
      </c>
      <c r="H22154" t="s">
        <v>3604</v>
      </c>
    </row>
    <row r="22155" spans="5:8" x14ac:dyDescent="0.3">
      <c r="E22155">
        <v>511975</v>
      </c>
      <c r="F22155" t="s">
        <v>2261</v>
      </c>
      <c r="G22155" t="s">
        <v>16401</v>
      </c>
      <c r="H22155" t="s">
        <v>3983</v>
      </c>
    </row>
    <row r="22156" spans="5:8" x14ac:dyDescent="0.3">
      <c r="E22156">
        <v>511976</v>
      </c>
      <c r="F22156" t="s">
        <v>2264</v>
      </c>
      <c r="G22156" t="s">
        <v>2766</v>
      </c>
      <c r="H22156" t="s">
        <v>16403</v>
      </c>
    </row>
    <row r="22157" spans="5:8" x14ac:dyDescent="0.3">
      <c r="E22157">
        <v>511977</v>
      </c>
      <c r="F22157" t="s">
        <v>2264</v>
      </c>
      <c r="G22157" t="s">
        <v>2424</v>
      </c>
      <c r="H22157" t="s">
        <v>3167</v>
      </c>
    </row>
    <row r="22158" spans="5:8" x14ac:dyDescent="0.3">
      <c r="E22158">
        <v>511978</v>
      </c>
      <c r="F22158" t="s">
        <v>2261</v>
      </c>
      <c r="G22158" t="s">
        <v>3767</v>
      </c>
      <c r="H22158" t="s">
        <v>7643</v>
      </c>
    </row>
    <row r="22159" spans="5:8" x14ac:dyDescent="0.3">
      <c r="E22159">
        <v>511979</v>
      </c>
      <c r="F22159" t="s">
        <v>2261</v>
      </c>
      <c r="G22159" t="s">
        <v>11365</v>
      </c>
      <c r="H22159" t="s">
        <v>3324</v>
      </c>
    </row>
    <row r="22160" spans="5:8" x14ac:dyDescent="0.3">
      <c r="E22160">
        <v>511980</v>
      </c>
      <c r="F22160" t="s">
        <v>2361</v>
      </c>
      <c r="G22160" t="s">
        <v>2867</v>
      </c>
      <c r="H22160" t="s">
        <v>3823</v>
      </c>
    </row>
    <row r="22161" spans="5:8" x14ac:dyDescent="0.3">
      <c r="E22161">
        <v>511981</v>
      </c>
      <c r="F22161" t="s">
        <v>2261</v>
      </c>
      <c r="G22161" t="s">
        <v>2946</v>
      </c>
      <c r="H22161" t="s">
        <v>11591</v>
      </c>
    </row>
    <row r="22162" spans="5:8" x14ac:dyDescent="0.3">
      <c r="E22162">
        <v>511982</v>
      </c>
      <c r="F22162" t="s">
        <v>2261</v>
      </c>
      <c r="G22162" t="s">
        <v>15738</v>
      </c>
      <c r="H22162" t="s">
        <v>16287</v>
      </c>
    </row>
    <row r="22163" spans="5:8" x14ac:dyDescent="0.3">
      <c r="E22163">
        <v>511983</v>
      </c>
      <c r="F22163" t="s">
        <v>2264</v>
      </c>
      <c r="G22163" t="s">
        <v>2278</v>
      </c>
      <c r="H22163" t="s">
        <v>16411</v>
      </c>
    </row>
    <row r="22164" spans="5:8" x14ac:dyDescent="0.3">
      <c r="E22164">
        <v>511984</v>
      </c>
      <c r="F22164" t="s">
        <v>2264</v>
      </c>
      <c r="G22164" t="s">
        <v>16412</v>
      </c>
      <c r="H22164" t="s">
        <v>16413</v>
      </c>
    </row>
    <row r="22165" spans="5:8" x14ac:dyDescent="0.3">
      <c r="E22165">
        <v>511985</v>
      </c>
      <c r="F22165" t="s">
        <v>2261</v>
      </c>
      <c r="G22165" t="s">
        <v>2638</v>
      </c>
      <c r="H22165" t="s">
        <v>16414</v>
      </c>
    </row>
    <row r="22166" spans="5:8" x14ac:dyDescent="0.3">
      <c r="E22166">
        <v>511986</v>
      </c>
      <c r="F22166" t="s">
        <v>2264</v>
      </c>
      <c r="G22166" t="s">
        <v>16421</v>
      </c>
      <c r="H22166" t="s">
        <v>6560</v>
      </c>
    </row>
    <row r="22167" spans="5:8" x14ac:dyDescent="0.3">
      <c r="E22167">
        <v>511987</v>
      </c>
      <c r="F22167" t="s">
        <v>2261</v>
      </c>
      <c r="G22167" t="s">
        <v>13094</v>
      </c>
      <c r="H22167" t="s">
        <v>9720</v>
      </c>
    </row>
    <row r="22168" spans="5:8" x14ac:dyDescent="0.3">
      <c r="E22168">
        <v>511988</v>
      </c>
      <c r="F22168" t="s">
        <v>2361</v>
      </c>
      <c r="G22168" t="s">
        <v>13150</v>
      </c>
      <c r="H22168" t="s">
        <v>15907</v>
      </c>
    </row>
    <row r="22169" spans="5:8" x14ac:dyDescent="0.3">
      <c r="E22169">
        <v>511989</v>
      </c>
      <c r="F22169" t="s">
        <v>2264</v>
      </c>
      <c r="G22169" t="s">
        <v>5675</v>
      </c>
      <c r="H22169" t="s">
        <v>13293</v>
      </c>
    </row>
    <row r="22170" spans="5:8" x14ac:dyDescent="0.3">
      <c r="E22170">
        <v>511990</v>
      </c>
      <c r="F22170" t="s">
        <v>2261</v>
      </c>
      <c r="G22170" t="s">
        <v>3359</v>
      </c>
      <c r="H22170" t="s">
        <v>3889</v>
      </c>
    </row>
    <row r="22171" spans="5:8" x14ac:dyDescent="0.3">
      <c r="E22171">
        <v>511991</v>
      </c>
      <c r="F22171" t="s">
        <v>2261</v>
      </c>
      <c r="G22171" t="s">
        <v>16428</v>
      </c>
      <c r="H22171" t="s">
        <v>16429</v>
      </c>
    </row>
    <row r="22172" spans="5:8" x14ac:dyDescent="0.3">
      <c r="E22172">
        <v>511992</v>
      </c>
      <c r="F22172" t="s">
        <v>2261</v>
      </c>
      <c r="G22172" t="s">
        <v>8264</v>
      </c>
      <c r="H22172" t="s">
        <v>16430</v>
      </c>
    </row>
    <row r="22173" spans="5:8" x14ac:dyDescent="0.3">
      <c r="E22173">
        <v>511993</v>
      </c>
      <c r="F22173" t="s">
        <v>2261</v>
      </c>
      <c r="G22173" t="s">
        <v>5591</v>
      </c>
      <c r="H22173" t="s">
        <v>16431</v>
      </c>
    </row>
    <row r="22174" spans="5:8" x14ac:dyDescent="0.3">
      <c r="E22174">
        <v>511994</v>
      </c>
      <c r="F22174" t="s">
        <v>2264</v>
      </c>
      <c r="G22174" t="s">
        <v>2744</v>
      </c>
      <c r="H22174" t="s">
        <v>2668</v>
      </c>
    </row>
    <row r="22175" spans="5:8" x14ac:dyDescent="0.3">
      <c r="E22175">
        <v>511995</v>
      </c>
      <c r="F22175" t="s">
        <v>2264</v>
      </c>
      <c r="G22175" t="s">
        <v>14930</v>
      </c>
      <c r="H22175" t="s">
        <v>2801</v>
      </c>
    </row>
    <row r="22176" spans="5:8" x14ac:dyDescent="0.3">
      <c r="E22176">
        <v>511996</v>
      </c>
      <c r="F22176" t="s">
        <v>2264</v>
      </c>
      <c r="G22176" t="s">
        <v>3419</v>
      </c>
      <c r="H22176" t="s">
        <v>9029</v>
      </c>
    </row>
    <row r="22177" spans="5:8" x14ac:dyDescent="0.3">
      <c r="E22177">
        <v>511997</v>
      </c>
      <c r="F22177" t="s">
        <v>2261</v>
      </c>
      <c r="G22177" t="s">
        <v>3409</v>
      </c>
      <c r="H22177" t="s">
        <v>8529</v>
      </c>
    </row>
    <row r="22178" spans="5:8" x14ac:dyDescent="0.3">
      <c r="E22178">
        <v>511998</v>
      </c>
      <c r="F22178" t="s">
        <v>2261</v>
      </c>
      <c r="G22178" t="s">
        <v>16436</v>
      </c>
      <c r="H22178" t="s">
        <v>16437</v>
      </c>
    </row>
    <row r="22179" spans="5:8" x14ac:dyDescent="0.3">
      <c r="E22179">
        <v>511999</v>
      </c>
      <c r="F22179" t="s">
        <v>2261</v>
      </c>
      <c r="G22179" t="s">
        <v>7868</v>
      </c>
      <c r="H22179" t="s">
        <v>16438</v>
      </c>
    </row>
    <row r="22180" spans="5:8" x14ac:dyDescent="0.3">
      <c r="E22180">
        <v>512000</v>
      </c>
      <c r="F22180" t="s">
        <v>2261</v>
      </c>
      <c r="G22180" t="s">
        <v>3456</v>
      </c>
      <c r="H22180" t="s">
        <v>12951</v>
      </c>
    </row>
    <row r="22181" spans="5:8" x14ac:dyDescent="0.3">
      <c r="E22181">
        <v>512001</v>
      </c>
      <c r="F22181" t="s">
        <v>2264</v>
      </c>
      <c r="G22181" t="s">
        <v>2591</v>
      </c>
      <c r="H22181" t="s">
        <v>16439</v>
      </c>
    </row>
    <row r="22182" spans="5:8" x14ac:dyDescent="0.3">
      <c r="E22182">
        <v>512002</v>
      </c>
      <c r="F22182" t="s">
        <v>2261</v>
      </c>
      <c r="G22182" t="s">
        <v>8644</v>
      </c>
      <c r="H22182" t="s">
        <v>16440</v>
      </c>
    </row>
    <row r="22183" spans="5:8" x14ac:dyDescent="0.3">
      <c r="E22183">
        <v>512003</v>
      </c>
      <c r="F22183" t="s">
        <v>2261</v>
      </c>
      <c r="G22183" t="s">
        <v>3328</v>
      </c>
      <c r="H22183" t="s">
        <v>15907</v>
      </c>
    </row>
    <row r="22184" spans="5:8" x14ac:dyDescent="0.3">
      <c r="E22184">
        <v>512004</v>
      </c>
      <c r="F22184" t="s">
        <v>2261</v>
      </c>
      <c r="G22184" t="s">
        <v>16441</v>
      </c>
      <c r="H22184" t="s">
        <v>16305</v>
      </c>
    </row>
    <row r="22185" spans="5:8" x14ac:dyDescent="0.3">
      <c r="E22185">
        <v>512005</v>
      </c>
      <c r="F22185" t="s">
        <v>2261</v>
      </c>
      <c r="G22185" t="s">
        <v>3419</v>
      </c>
      <c r="H22185" t="s">
        <v>9971</v>
      </c>
    </row>
    <row r="22186" spans="5:8" x14ac:dyDescent="0.3">
      <c r="E22186">
        <v>512006</v>
      </c>
      <c r="F22186" t="s">
        <v>2361</v>
      </c>
      <c r="G22186" t="s">
        <v>16442</v>
      </c>
      <c r="H22186" t="s">
        <v>16443</v>
      </c>
    </row>
    <row r="22187" spans="5:8" x14ac:dyDescent="0.3">
      <c r="E22187">
        <v>512007</v>
      </c>
      <c r="F22187" t="s">
        <v>2261</v>
      </c>
      <c r="G22187" t="s">
        <v>16444</v>
      </c>
      <c r="H22187" t="s">
        <v>12531</v>
      </c>
    </row>
    <row r="22188" spans="5:8" x14ac:dyDescent="0.3">
      <c r="E22188">
        <v>512008</v>
      </c>
      <c r="F22188" t="s">
        <v>2264</v>
      </c>
      <c r="G22188" t="s">
        <v>4633</v>
      </c>
      <c r="H22188" t="s">
        <v>16445</v>
      </c>
    </row>
    <row r="22189" spans="5:8" x14ac:dyDescent="0.3">
      <c r="E22189">
        <v>512009</v>
      </c>
      <c r="F22189" t="s">
        <v>2261</v>
      </c>
      <c r="G22189" t="s">
        <v>16446</v>
      </c>
      <c r="H22189" t="s">
        <v>16447</v>
      </c>
    </row>
    <row r="22190" spans="5:8" x14ac:dyDescent="0.3">
      <c r="E22190">
        <v>512010</v>
      </c>
      <c r="F22190" t="s">
        <v>2361</v>
      </c>
      <c r="G22190" t="s">
        <v>16448</v>
      </c>
      <c r="H22190" t="s">
        <v>2929</v>
      </c>
    </row>
    <row r="22191" spans="5:8" x14ac:dyDescent="0.3">
      <c r="E22191">
        <v>512011</v>
      </c>
      <c r="F22191" t="s">
        <v>2264</v>
      </c>
      <c r="G22191" t="s">
        <v>4909</v>
      </c>
      <c r="H22191" t="s">
        <v>16449</v>
      </c>
    </row>
    <row r="22192" spans="5:8" x14ac:dyDescent="0.3">
      <c r="E22192">
        <v>512012</v>
      </c>
      <c r="F22192" t="s">
        <v>2264</v>
      </c>
      <c r="G22192" t="s">
        <v>4762</v>
      </c>
      <c r="H22192" t="s">
        <v>16450</v>
      </c>
    </row>
    <row r="22193" spans="5:8" x14ac:dyDescent="0.3">
      <c r="E22193">
        <v>512013</v>
      </c>
      <c r="F22193" t="s">
        <v>2261</v>
      </c>
      <c r="G22193" t="s">
        <v>16451</v>
      </c>
      <c r="H22193" t="s">
        <v>16305</v>
      </c>
    </row>
    <row r="22194" spans="5:8" x14ac:dyDescent="0.3">
      <c r="E22194">
        <v>512014</v>
      </c>
      <c r="F22194" t="s">
        <v>2261</v>
      </c>
      <c r="G22194" t="s">
        <v>5300</v>
      </c>
      <c r="H22194" t="s">
        <v>16452</v>
      </c>
    </row>
    <row r="22195" spans="5:8" x14ac:dyDescent="0.3">
      <c r="E22195">
        <v>512015</v>
      </c>
      <c r="F22195" t="s">
        <v>2261</v>
      </c>
      <c r="G22195" t="s">
        <v>7335</v>
      </c>
      <c r="H22195" t="s">
        <v>16453</v>
      </c>
    </row>
    <row r="22196" spans="5:8" x14ac:dyDescent="0.3">
      <c r="E22196">
        <v>512016</v>
      </c>
      <c r="F22196" t="s">
        <v>2264</v>
      </c>
      <c r="G22196" t="s">
        <v>16454</v>
      </c>
      <c r="H22196" t="s">
        <v>16455</v>
      </c>
    </row>
    <row r="22197" spans="5:8" x14ac:dyDescent="0.3">
      <c r="E22197">
        <v>512017</v>
      </c>
      <c r="F22197" t="s">
        <v>2261</v>
      </c>
      <c r="G22197" t="s">
        <v>2373</v>
      </c>
      <c r="H22197" t="s">
        <v>10617</v>
      </c>
    </row>
    <row r="22198" spans="5:8" x14ac:dyDescent="0.3">
      <c r="E22198">
        <v>512018</v>
      </c>
      <c r="F22198" t="s">
        <v>2264</v>
      </c>
      <c r="G22198" t="s">
        <v>2278</v>
      </c>
      <c r="H22198" t="s">
        <v>11460</v>
      </c>
    </row>
    <row r="22199" spans="5:8" x14ac:dyDescent="0.3">
      <c r="E22199">
        <v>512019</v>
      </c>
      <c r="F22199" t="s">
        <v>2261</v>
      </c>
      <c r="G22199" t="s">
        <v>3359</v>
      </c>
      <c r="H22199" t="s">
        <v>16484</v>
      </c>
    </row>
    <row r="22200" spans="5:8" x14ac:dyDescent="0.3">
      <c r="E22200">
        <v>512020</v>
      </c>
      <c r="F22200" t="s">
        <v>2261</v>
      </c>
      <c r="G22200" t="s">
        <v>7883</v>
      </c>
      <c r="H22200" t="s">
        <v>3890</v>
      </c>
    </row>
    <row r="22201" spans="5:8" x14ac:dyDescent="0.3">
      <c r="E22201">
        <v>512021</v>
      </c>
      <c r="F22201" t="s">
        <v>2361</v>
      </c>
      <c r="G22201" t="s">
        <v>16485</v>
      </c>
      <c r="H22201" t="s">
        <v>3779</v>
      </c>
    </row>
    <row r="22202" spans="5:8" x14ac:dyDescent="0.3">
      <c r="E22202">
        <v>512022</v>
      </c>
      <c r="F22202" t="s">
        <v>2261</v>
      </c>
      <c r="G22202" t="s">
        <v>3156</v>
      </c>
      <c r="H22202" t="s">
        <v>16486</v>
      </c>
    </row>
    <row r="22203" spans="5:8" x14ac:dyDescent="0.3">
      <c r="E22203">
        <v>512023</v>
      </c>
      <c r="F22203" t="s">
        <v>2361</v>
      </c>
      <c r="G22203" t="s">
        <v>3255</v>
      </c>
      <c r="H22203" t="s">
        <v>16497</v>
      </c>
    </row>
    <row r="22204" spans="5:8" x14ac:dyDescent="0.3">
      <c r="E22204">
        <v>512024</v>
      </c>
      <c r="F22204" t="s">
        <v>2264</v>
      </c>
      <c r="G22204" t="s">
        <v>2483</v>
      </c>
      <c r="H22204" t="s">
        <v>16497</v>
      </c>
    </row>
    <row r="22205" spans="5:8" x14ac:dyDescent="0.3">
      <c r="E22205">
        <v>512025</v>
      </c>
      <c r="F22205" t="s">
        <v>2264</v>
      </c>
      <c r="G22205" t="s">
        <v>16498</v>
      </c>
      <c r="H22205" t="s">
        <v>16499</v>
      </c>
    </row>
    <row r="22206" spans="5:8" x14ac:dyDescent="0.3">
      <c r="E22206">
        <v>512026</v>
      </c>
      <c r="F22206" t="s">
        <v>2261</v>
      </c>
      <c r="G22206" t="s">
        <v>2345</v>
      </c>
      <c r="H22206" t="s">
        <v>2939</v>
      </c>
    </row>
    <row r="22207" spans="5:8" x14ac:dyDescent="0.3">
      <c r="E22207">
        <v>512027</v>
      </c>
      <c r="F22207" t="s">
        <v>2361</v>
      </c>
      <c r="G22207" t="s">
        <v>16500</v>
      </c>
      <c r="H22207" t="s">
        <v>16501</v>
      </c>
    </row>
    <row r="22208" spans="5:8" x14ac:dyDescent="0.3">
      <c r="E22208">
        <v>512028</v>
      </c>
      <c r="F22208" t="s">
        <v>2261</v>
      </c>
      <c r="G22208" t="s">
        <v>4699</v>
      </c>
      <c r="H22208" t="s">
        <v>16502</v>
      </c>
    </row>
    <row r="22209" spans="5:8" x14ac:dyDescent="0.3">
      <c r="E22209">
        <v>512029</v>
      </c>
      <c r="F22209" t="s">
        <v>2264</v>
      </c>
      <c r="G22209" t="s">
        <v>3317</v>
      </c>
      <c r="H22209" t="s">
        <v>15032</v>
      </c>
    </row>
    <row r="22210" spans="5:8" x14ac:dyDescent="0.3">
      <c r="E22210">
        <v>512030</v>
      </c>
      <c r="F22210" t="s">
        <v>2361</v>
      </c>
      <c r="G22210" t="s">
        <v>14260</v>
      </c>
      <c r="H22210" t="s">
        <v>16503</v>
      </c>
    </row>
    <row r="22211" spans="5:8" x14ac:dyDescent="0.3">
      <c r="E22211">
        <v>512031</v>
      </c>
      <c r="F22211" t="s">
        <v>2261</v>
      </c>
      <c r="G22211" t="s">
        <v>4884</v>
      </c>
      <c r="H22211" t="s">
        <v>16504</v>
      </c>
    </row>
    <row r="22212" spans="5:8" x14ac:dyDescent="0.3">
      <c r="E22212">
        <v>512032</v>
      </c>
      <c r="F22212" t="s">
        <v>2261</v>
      </c>
      <c r="G22212" t="s">
        <v>4185</v>
      </c>
      <c r="H22212" t="s">
        <v>9117</v>
      </c>
    </row>
    <row r="22213" spans="5:8" x14ac:dyDescent="0.3">
      <c r="E22213">
        <v>512033</v>
      </c>
      <c r="F22213" t="s">
        <v>2261</v>
      </c>
      <c r="G22213" t="s">
        <v>3656</v>
      </c>
      <c r="H22213" t="s">
        <v>16506</v>
      </c>
    </row>
    <row r="22214" spans="5:8" x14ac:dyDescent="0.3">
      <c r="E22214">
        <v>512034</v>
      </c>
      <c r="F22214" t="s">
        <v>2261</v>
      </c>
      <c r="G22214" t="s">
        <v>2902</v>
      </c>
      <c r="H22214" t="s">
        <v>6700</v>
      </c>
    </row>
    <row r="22215" spans="5:8" x14ac:dyDescent="0.3">
      <c r="E22215">
        <v>512035</v>
      </c>
      <c r="F22215" t="s">
        <v>2361</v>
      </c>
      <c r="G22215" t="s">
        <v>16515</v>
      </c>
      <c r="H22215" t="s">
        <v>11706</v>
      </c>
    </row>
    <row r="22216" spans="5:8" x14ac:dyDescent="0.3">
      <c r="E22216">
        <v>512036</v>
      </c>
      <c r="F22216" t="s">
        <v>2264</v>
      </c>
      <c r="G22216" t="s">
        <v>2426</v>
      </c>
      <c r="H22216" t="s">
        <v>3592</v>
      </c>
    </row>
    <row r="22217" spans="5:8" x14ac:dyDescent="0.3">
      <c r="E22217">
        <v>512037</v>
      </c>
      <c r="F22217" t="s">
        <v>2261</v>
      </c>
      <c r="G22217" t="s">
        <v>16520</v>
      </c>
      <c r="H22217" t="s">
        <v>13290</v>
      </c>
    </row>
    <row r="22218" spans="5:8" x14ac:dyDescent="0.3">
      <c r="E22218">
        <v>512038</v>
      </c>
      <c r="F22218" t="s">
        <v>2261</v>
      </c>
      <c r="G22218" t="s">
        <v>5481</v>
      </c>
      <c r="H22218" t="s">
        <v>3167</v>
      </c>
    </row>
    <row r="22219" spans="5:8" x14ac:dyDescent="0.3">
      <c r="E22219">
        <v>512040</v>
      </c>
      <c r="F22219" t="s">
        <v>2261</v>
      </c>
      <c r="G22219" t="s">
        <v>16522</v>
      </c>
      <c r="H22219" t="s">
        <v>4160</v>
      </c>
    </row>
    <row r="22220" spans="5:8" x14ac:dyDescent="0.3">
      <c r="E22220">
        <v>512041</v>
      </c>
      <c r="F22220" t="s">
        <v>2261</v>
      </c>
      <c r="G22220" t="s">
        <v>3888</v>
      </c>
      <c r="H22220" t="s">
        <v>11214</v>
      </c>
    </row>
    <row r="22221" spans="5:8" x14ac:dyDescent="0.3">
      <c r="E22221">
        <v>512042</v>
      </c>
      <c r="F22221" t="s">
        <v>2361</v>
      </c>
      <c r="G22221" t="s">
        <v>3306</v>
      </c>
      <c r="H22221" t="s">
        <v>3613</v>
      </c>
    </row>
    <row r="22222" spans="5:8" x14ac:dyDescent="0.3">
      <c r="E22222">
        <v>512043</v>
      </c>
      <c r="F22222" t="s">
        <v>2261</v>
      </c>
      <c r="G22222" t="s">
        <v>2517</v>
      </c>
      <c r="H22222" t="s">
        <v>2484</v>
      </c>
    </row>
    <row r="22223" spans="5:8" x14ac:dyDescent="0.3">
      <c r="E22223">
        <v>512044</v>
      </c>
      <c r="F22223" t="s">
        <v>2264</v>
      </c>
      <c r="G22223" t="s">
        <v>10856</v>
      </c>
      <c r="H22223" t="s">
        <v>9562</v>
      </c>
    </row>
    <row r="22224" spans="5:8" x14ac:dyDescent="0.3">
      <c r="E22224">
        <v>512045</v>
      </c>
      <c r="F22224" t="s">
        <v>2261</v>
      </c>
      <c r="G22224" t="s">
        <v>2642</v>
      </c>
      <c r="H22224" t="s">
        <v>16523</v>
      </c>
    </row>
    <row r="22225" spans="5:8" x14ac:dyDescent="0.3">
      <c r="E22225">
        <v>512046</v>
      </c>
      <c r="F22225" t="s">
        <v>2261</v>
      </c>
      <c r="G22225" t="s">
        <v>2378</v>
      </c>
      <c r="H22225" t="s">
        <v>15134</v>
      </c>
    </row>
    <row r="22226" spans="5:8" x14ac:dyDescent="0.3">
      <c r="E22226">
        <v>512047</v>
      </c>
      <c r="F22226" t="s">
        <v>2361</v>
      </c>
      <c r="G22226" t="s">
        <v>3688</v>
      </c>
      <c r="H22226" t="s">
        <v>3307</v>
      </c>
    </row>
    <row r="22227" spans="5:8" x14ac:dyDescent="0.3">
      <c r="E22227">
        <v>512048</v>
      </c>
      <c r="F22227" t="s">
        <v>2361</v>
      </c>
      <c r="G22227" t="s">
        <v>16524</v>
      </c>
      <c r="H22227" t="s">
        <v>12812</v>
      </c>
    </row>
    <row r="22228" spans="5:8" x14ac:dyDescent="0.3">
      <c r="E22228">
        <v>512049</v>
      </c>
      <c r="F22228" t="s">
        <v>2264</v>
      </c>
      <c r="G22228" t="s">
        <v>16525</v>
      </c>
      <c r="H22228" t="s">
        <v>16526</v>
      </c>
    </row>
    <row r="22229" spans="5:8" x14ac:dyDescent="0.3">
      <c r="E22229">
        <v>512050</v>
      </c>
      <c r="F22229" t="s">
        <v>2261</v>
      </c>
      <c r="G22229" t="s">
        <v>8584</v>
      </c>
      <c r="H22229" t="s">
        <v>16527</v>
      </c>
    </row>
    <row r="22230" spans="5:8" x14ac:dyDescent="0.3">
      <c r="E22230">
        <v>512051</v>
      </c>
      <c r="F22230" t="s">
        <v>2261</v>
      </c>
      <c r="G22230" t="s">
        <v>2649</v>
      </c>
      <c r="H22230" t="s">
        <v>16528</v>
      </c>
    </row>
    <row r="22231" spans="5:8" x14ac:dyDescent="0.3">
      <c r="E22231">
        <v>512052</v>
      </c>
      <c r="F22231" t="s">
        <v>2261</v>
      </c>
      <c r="G22231" t="s">
        <v>3377</v>
      </c>
      <c r="H22231" t="s">
        <v>16529</v>
      </c>
    </row>
    <row r="22232" spans="5:8" x14ac:dyDescent="0.3">
      <c r="E22232">
        <v>512053</v>
      </c>
      <c r="F22232" t="s">
        <v>2261</v>
      </c>
      <c r="G22232" t="s">
        <v>6370</v>
      </c>
      <c r="H22232" t="s">
        <v>11755</v>
      </c>
    </row>
    <row r="22233" spans="5:8" x14ac:dyDescent="0.3">
      <c r="E22233">
        <v>512054</v>
      </c>
      <c r="F22233" t="s">
        <v>2261</v>
      </c>
      <c r="G22233" t="s">
        <v>16530</v>
      </c>
      <c r="H22233" t="s">
        <v>3739</v>
      </c>
    </row>
    <row r="22234" spans="5:8" x14ac:dyDescent="0.3">
      <c r="E22234">
        <v>512055</v>
      </c>
      <c r="F22234" t="s">
        <v>2264</v>
      </c>
      <c r="G22234" t="s">
        <v>16531</v>
      </c>
      <c r="H22234" t="s">
        <v>16532</v>
      </c>
    </row>
    <row r="22235" spans="5:8" x14ac:dyDescent="0.3">
      <c r="E22235">
        <v>512056</v>
      </c>
      <c r="F22235" t="s">
        <v>2261</v>
      </c>
      <c r="G22235" t="s">
        <v>6333</v>
      </c>
      <c r="H22235" t="s">
        <v>8938</v>
      </c>
    </row>
    <row r="22236" spans="5:8" x14ac:dyDescent="0.3">
      <c r="E22236">
        <v>512057</v>
      </c>
      <c r="F22236" t="s">
        <v>2261</v>
      </c>
      <c r="G22236" t="s">
        <v>4607</v>
      </c>
      <c r="H22236" t="s">
        <v>16533</v>
      </c>
    </row>
    <row r="22237" spans="5:8" x14ac:dyDescent="0.3">
      <c r="E22237">
        <v>512058</v>
      </c>
      <c r="F22237" t="s">
        <v>2261</v>
      </c>
      <c r="G22237" t="s">
        <v>13621</v>
      </c>
      <c r="H22237" t="s">
        <v>16534</v>
      </c>
    </row>
    <row r="22238" spans="5:8" x14ac:dyDescent="0.3">
      <c r="E22238">
        <v>512059</v>
      </c>
      <c r="F22238" t="s">
        <v>2261</v>
      </c>
      <c r="G22238" t="s">
        <v>4798</v>
      </c>
      <c r="H22238" t="s">
        <v>7727</v>
      </c>
    </row>
    <row r="22239" spans="5:8" x14ac:dyDescent="0.3">
      <c r="E22239">
        <v>512060</v>
      </c>
      <c r="F22239" t="s">
        <v>2361</v>
      </c>
      <c r="G22239" t="s">
        <v>3981</v>
      </c>
      <c r="H22239" t="s">
        <v>15905</v>
      </c>
    </row>
    <row r="22240" spans="5:8" x14ac:dyDescent="0.3">
      <c r="E22240">
        <v>512061</v>
      </c>
      <c r="F22240" t="s">
        <v>2261</v>
      </c>
      <c r="G22240" t="s">
        <v>2735</v>
      </c>
      <c r="H22240" t="s">
        <v>16535</v>
      </c>
    </row>
    <row r="22241" spans="5:8" x14ac:dyDescent="0.3">
      <c r="E22241">
        <v>512062</v>
      </c>
      <c r="F22241" t="s">
        <v>2261</v>
      </c>
      <c r="G22241" t="s">
        <v>16536</v>
      </c>
      <c r="H22241" t="s">
        <v>16537</v>
      </c>
    </row>
    <row r="22242" spans="5:8" x14ac:dyDescent="0.3">
      <c r="E22242">
        <v>512063</v>
      </c>
      <c r="F22242" t="s">
        <v>2261</v>
      </c>
      <c r="G22242" t="s">
        <v>3161</v>
      </c>
      <c r="H22242" t="s">
        <v>3592</v>
      </c>
    </row>
    <row r="22243" spans="5:8" x14ac:dyDescent="0.3">
      <c r="E22243">
        <v>512064</v>
      </c>
      <c r="F22243" t="s">
        <v>2261</v>
      </c>
      <c r="G22243" t="s">
        <v>12636</v>
      </c>
      <c r="H22243" t="s">
        <v>8460</v>
      </c>
    </row>
    <row r="22244" spans="5:8" x14ac:dyDescent="0.3">
      <c r="E22244">
        <v>512065</v>
      </c>
      <c r="F22244" t="s">
        <v>2261</v>
      </c>
      <c r="G22244" t="s">
        <v>2542</v>
      </c>
      <c r="H22244" t="s">
        <v>3649</v>
      </c>
    </row>
    <row r="22245" spans="5:8" x14ac:dyDescent="0.3">
      <c r="E22245">
        <v>512066</v>
      </c>
      <c r="F22245" t="s">
        <v>2261</v>
      </c>
      <c r="G22245" t="s">
        <v>4169</v>
      </c>
      <c r="H22245" t="s">
        <v>16540</v>
      </c>
    </row>
    <row r="22246" spans="5:8" x14ac:dyDescent="0.3">
      <c r="E22246">
        <v>512067</v>
      </c>
      <c r="F22246" t="s">
        <v>2264</v>
      </c>
      <c r="G22246" t="s">
        <v>14592</v>
      </c>
      <c r="H22246" t="s">
        <v>15866</v>
      </c>
    </row>
    <row r="22247" spans="5:8" x14ac:dyDescent="0.3">
      <c r="E22247">
        <v>512068</v>
      </c>
      <c r="F22247" t="s">
        <v>2361</v>
      </c>
      <c r="G22247" t="s">
        <v>16541</v>
      </c>
      <c r="H22247" t="s">
        <v>3408</v>
      </c>
    </row>
    <row r="22248" spans="5:8" x14ac:dyDescent="0.3">
      <c r="E22248">
        <v>512069</v>
      </c>
      <c r="F22248" t="s">
        <v>2261</v>
      </c>
      <c r="G22248" t="s">
        <v>2972</v>
      </c>
      <c r="H22248" t="s">
        <v>7662</v>
      </c>
    </row>
    <row r="22249" spans="5:8" x14ac:dyDescent="0.3">
      <c r="E22249">
        <v>512070</v>
      </c>
      <c r="F22249" t="s">
        <v>2261</v>
      </c>
      <c r="G22249" t="s">
        <v>3696</v>
      </c>
      <c r="H22249" t="s">
        <v>9474</v>
      </c>
    </row>
    <row r="22250" spans="5:8" x14ac:dyDescent="0.3">
      <c r="E22250">
        <v>512071</v>
      </c>
      <c r="F22250" t="s">
        <v>2261</v>
      </c>
      <c r="G22250" t="s">
        <v>2744</v>
      </c>
      <c r="H22250" t="s">
        <v>16542</v>
      </c>
    </row>
    <row r="22251" spans="5:8" x14ac:dyDescent="0.3">
      <c r="E22251">
        <v>512072</v>
      </c>
      <c r="F22251" t="s">
        <v>2261</v>
      </c>
      <c r="G22251" t="s">
        <v>14179</v>
      </c>
      <c r="H22251" t="s">
        <v>16543</v>
      </c>
    </row>
    <row r="22252" spans="5:8" x14ac:dyDescent="0.3">
      <c r="E22252">
        <v>512073</v>
      </c>
      <c r="F22252" t="s">
        <v>2261</v>
      </c>
      <c r="G22252" t="s">
        <v>16544</v>
      </c>
      <c r="H22252" t="s">
        <v>16545</v>
      </c>
    </row>
    <row r="22253" spans="5:8" x14ac:dyDescent="0.3">
      <c r="E22253">
        <v>512074</v>
      </c>
      <c r="F22253" t="s">
        <v>2261</v>
      </c>
      <c r="G22253" t="s">
        <v>5099</v>
      </c>
      <c r="H22253" t="s">
        <v>16547</v>
      </c>
    </row>
    <row r="22254" spans="5:8" x14ac:dyDescent="0.3">
      <c r="E22254">
        <v>512075</v>
      </c>
      <c r="F22254" t="s">
        <v>2261</v>
      </c>
      <c r="G22254" t="s">
        <v>2823</v>
      </c>
      <c r="H22254" t="s">
        <v>5090</v>
      </c>
    </row>
    <row r="22255" spans="5:8" x14ac:dyDescent="0.3">
      <c r="E22255">
        <v>512076</v>
      </c>
      <c r="F22255" t="s">
        <v>2261</v>
      </c>
      <c r="G22255" t="s">
        <v>6661</v>
      </c>
      <c r="H22255" t="s">
        <v>16450</v>
      </c>
    </row>
    <row r="22256" spans="5:8" x14ac:dyDescent="0.3">
      <c r="E22256">
        <v>512077</v>
      </c>
      <c r="F22256" t="s">
        <v>2261</v>
      </c>
      <c r="G22256" t="s">
        <v>9243</v>
      </c>
      <c r="H22256" t="s">
        <v>16554</v>
      </c>
    </row>
    <row r="22257" spans="5:8" x14ac:dyDescent="0.3">
      <c r="E22257">
        <v>512078</v>
      </c>
      <c r="F22257" t="s">
        <v>2261</v>
      </c>
      <c r="G22257" t="s">
        <v>4409</v>
      </c>
      <c r="H22257" t="s">
        <v>16555</v>
      </c>
    </row>
    <row r="22258" spans="5:8" x14ac:dyDescent="0.3">
      <c r="E22258">
        <v>512079</v>
      </c>
      <c r="F22258" t="s">
        <v>2261</v>
      </c>
      <c r="G22258" t="s">
        <v>2945</v>
      </c>
      <c r="H22258" t="s">
        <v>11615</v>
      </c>
    </row>
    <row r="22259" spans="5:8" x14ac:dyDescent="0.3">
      <c r="E22259">
        <v>512080</v>
      </c>
      <c r="F22259" t="s">
        <v>2264</v>
      </c>
      <c r="G22259" t="s">
        <v>16556</v>
      </c>
      <c r="H22259" t="s">
        <v>16557</v>
      </c>
    </row>
    <row r="22260" spans="5:8" x14ac:dyDescent="0.3">
      <c r="E22260">
        <v>512081</v>
      </c>
      <c r="F22260" t="s">
        <v>2264</v>
      </c>
      <c r="G22260" t="s">
        <v>2951</v>
      </c>
      <c r="H22260" t="s">
        <v>10879</v>
      </c>
    </row>
    <row r="22261" spans="5:8" x14ac:dyDescent="0.3">
      <c r="E22261">
        <v>512082</v>
      </c>
      <c r="F22261" t="s">
        <v>2261</v>
      </c>
      <c r="G22261" t="s">
        <v>16558</v>
      </c>
      <c r="H22261" t="s">
        <v>16559</v>
      </c>
    </row>
    <row r="22262" spans="5:8" x14ac:dyDescent="0.3">
      <c r="E22262">
        <v>512083</v>
      </c>
      <c r="F22262" t="s">
        <v>2261</v>
      </c>
      <c r="G22262" t="s">
        <v>5297</v>
      </c>
      <c r="H22262" t="s">
        <v>2925</v>
      </c>
    </row>
    <row r="22263" spans="5:8" x14ac:dyDescent="0.3">
      <c r="E22263">
        <v>512084</v>
      </c>
      <c r="F22263" t="s">
        <v>2261</v>
      </c>
      <c r="G22263" t="s">
        <v>16560</v>
      </c>
      <c r="H22263" t="s">
        <v>14531</v>
      </c>
    </row>
    <row r="22264" spans="5:8" x14ac:dyDescent="0.3">
      <c r="E22264">
        <v>512085</v>
      </c>
      <c r="F22264" t="s">
        <v>2264</v>
      </c>
      <c r="G22264" t="s">
        <v>10186</v>
      </c>
      <c r="H22264" t="s">
        <v>16561</v>
      </c>
    </row>
    <row r="22265" spans="5:8" x14ac:dyDescent="0.3">
      <c r="E22265">
        <v>512086</v>
      </c>
      <c r="F22265" t="s">
        <v>2261</v>
      </c>
      <c r="G22265" t="s">
        <v>16300</v>
      </c>
      <c r="H22265" t="s">
        <v>9120</v>
      </c>
    </row>
    <row r="22266" spans="5:8" x14ac:dyDescent="0.3">
      <c r="E22266">
        <v>512087</v>
      </c>
      <c r="F22266" t="s">
        <v>2261</v>
      </c>
      <c r="G22266" t="s">
        <v>3636</v>
      </c>
      <c r="H22266" t="s">
        <v>3416</v>
      </c>
    </row>
    <row r="22267" spans="5:8" x14ac:dyDescent="0.3">
      <c r="E22267">
        <v>512088</v>
      </c>
      <c r="F22267" t="s">
        <v>2261</v>
      </c>
      <c r="G22267" t="s">
        <v>16562</v>
      </c>
      <c r="H22267" t="s">
        <v>3747</v>
      </c>
    </row>
    <row r="22268" spans="5:8" x14ac:dyDescent="0.3">
      <c r="E22268">
        <v>512089</v>
      </c>
      <c r="F22268" t="s">
        <v>2261</v>
      </c>
      <c r="G22268" t="s">
        <v>5607</v>
      </c>
      <c r="H22268" t="s">
        <v>16563</v>
      </c>
    </row>
    <row r="22269" spans="5:8" x14ac:dyDescent="0.3">
      <c r="E22269">
        <v>512090</v>
      </c>
      <c r="F22269" t="s">
        <v>2261</v>
      </c>
      <c r="G22269" t="s">
        <v>4884</v>
      </c>
      <c r="H22269" t="s">
        <v>2485</v>
      </c>
    </row>
    <row r="22270" spans="5:8" x14ac:dyDescent="0.3">
      <c r="E22270">
        <v>512091</v>
      </c>
      <c r="F22270" t="s">
        <v>2261</v>
      </c>
      <c r="G22270" t="s">
        <v>16564</v>
      </c>
      <c r="H22270" t="s">
        <v>15585</v>
      </c>
    </row>
    <row r="22271" spans="5:8" x14ac:dyDescent="0.3">
      <c r="E22271">
        <v>512092</v>
      </c>
      <c r="F22271" t="s">
        <v>2261</v>
      </c>
      <c r="G22271" t="s">
        <v>3156</v>
      </c>
      <c r="H22271" t="s">
        <v>16565</v>
      </c>
    </row>
    <row r="22272" spans="5:8" x14ac:dyDescent="0.3">
      <c r="E22272">
        <v>512093</v>
      </c>
      <c r="F22272" t="s">
        <v>2361</v>
      </c>
      <c r="G22272" t="s">
        <v>16566</v>
      </c>
      <c r="H22272" t="s">
        <v>2857</v>
      </c>
    </row>
    <row r="22273" spans="5:8" x14ac:dyDescent="0.3">
      <c r="E22273">
        <v>512094</v>
      </c>
      <c r="F22273" t="s">
        <v>2264</v>
      </c>
      <c r="G22273" t="s">
        <v>3405</v>
      </c>
      <c r="H22273" t="s">
        <v>7894</v>
      </c>
    </row>
    <row r="22274" spans="5:8" x14ac:dyDescent="0.3">
      <c r="E22274">
        <v>512095</v>
      </c>
      <c r="F22274" t="s">
        <v>2261</v>
      </c>
      <c r="G22274" t="s">
        <v>5481</v>
      </c>
      <c r="H22274" t="s">
        <v>2352</v>
      </c>
    </row>
    <row r="22275" spans="5:8" x14ac:dyDescent="0.3">
      <c r="E22275">
        <v>512096</v>
      </c>
      <c r="F22275" t="s">
        <v>2261</v>
      </c>
      <c r="G22275" t="s">
        <v>16567</v>
      </c>
      <c r="H22275" t="s">
        <v>15554</v>
      </c>
    </row>
    <row r="22276" spans="5:8" x14ac:dyDescent="0.3">
      <c r="E22276">
        <v>512097</v>
      </c>
      <c r="F22276" t="s">
        <v>2261</v>
      </c>
      <c r="G22276" t="s">
        <v>6266</v>
      </c>
      <c r="H22276" t="s">
        <v>16568</v>
      </c>
    </row>
    <row r="22277" spans="5:8" x14ac:dyDescent="0.3">
      <c r="E22277">
        <v>512098</v>
      </c>
      <c r="F22277" t="s">
        <v>2261</v>
      </c>
      <c r="G22277" t="s">
        <v>3636</v>
      </c>
      <c r="H22277" t="s">
        <v>6217</v>
      </c>
    </row>
    <row r="22278" spans="5:8" x14ac:dyDescent="0.3">
      <c r="E22278">
        <v>512099</v>
      </c>
      <c r="F22278" t="s">
        <v>2264</v>
      </c>
      <c r="G22278" t="s">
        <v>11613</v>
      </c>
      <c r="H22278" t="s">
        <v>14929</v>
      </c>
    </row>
    <row r="22279" spans="5:8" x14ac:dyDescent="0.3">
      <c r="E22279">
        <v>512100</v>
      </c>
      <c r="F22279" t="s">
        <v>2361</v>
      </c>
      <c r="G22279" t="s">
        <v>2591</v>
      </c>
      <c r="H22279" t="s">
        <v>16571</v>
      </c>
    </row>
    <row r="22280" spans="5:8" x14ac:dyDescent="0.3">
      <c r="E22280">
        <v>512101</v>
      </c>
      <c r="F22280" t="s">
        <v>2264</v>
      </c>
      <c r="G22280" t="s">
        <v>3907</v>
      </c>
      <c r="H22280" t="s">
        <v>16573</v>
      </c>
    </row>
    <row r="22281" spans="5:8" x14ac:dyDescent="0.3">
      <c r="E22281">
        <v>512102</v>
      </c>
      <c r="F22281" t="s">
        <v>2261</v>
      </c>
      <c r="G22281" t="s">
        <v>5991</v>
      </c>
      <c r="H22281" t="s">
        <v>13063</v>
      </c>
    </row>
    <row r="22282" spans="5:8" x14ac:dyDescent="0.3">
      <c r="E22282">
        <v>512103</v>
      </c>
      <c r="F22282" t="s">
        <v>2261</v>
      </c>
      <c r="G22282" t="s">
        <v>10824</v>
      </c>
      <c r="H22282" t="s">
        <v>14331</v>
      </c>
    </row>
    <row r="22283" spans="5:8" x14ac:dyDescent="0.3">
      <c r="E22283">
        <v>512104</v>
      </c>
      <c r="F22283" t="s">
        <v>2261</v>
      </c>
      <c r="G22283" t="s">
        <v>16574</v>
      </c>
      <c r="H22283" t="s">
        <v>16575</v>
      </c>
    </row>
    <row r="22284" spans="5:8" x14ac:dyDescent="0.3">
      <c r="E22284">
        <v>512105</v>
      </c>
      <c r="F22284" t="s">
        <v>2361</v>
      </c>
      <c r="G22284" t="s">
        <v>2879</v>
      </c>
      <c r="H22284" t="s">
        <v>4214</v>
      </c>
    </row>
    <row r="22285" spans="5:8" x14ac:dyDescent="0.3">
      <c r="E22285">
        <v>512106</v>
      </c>
      <c r="F22285" t="s">
        <v>2361</v>
      </c>
      <c r="G22285" t="s">
        <v>16579</v>
      </c>
      <c r="H22285" t="s">
        <v>3329</v>
      </c>
    </row>
    <row r="22286" spans="5:8" x14ac:dyDescent="0.3">
      <c r="E22286">
        <v>512107</v>
      </c>
      <c r="F22286" t="s">
        <v>2261</v>
      </c>
      <c r="G22286" t="s">
        <v>16580</v>
      </c>
      <c r="H22286" t="s">
        <v>16581</v>
      </c>
    </row>
    <row r="22287" spans="5:8" x14ac:dyDescent="0.3">
      <c r="E22287">
        <v>512108</v>
      </c>
      <c r="F22287" t="s">
        <v>2261</v>
      </c>
      <c r="G22287" t="s">
        <v>16582</v>
      </c>
      <c r="H22287" t="s">
        <v>8541</v>
      </c>
    </row>
    <row r="22288" spans="5:8" x14ac:dyDescent="0.3">
      <c r="E22288">
        <v>512109</v>
      </c>
      <c r="F22288" t="s">
        <v>2264</v>
      </c>
      <c r="G22288" t="s">
        <v>4192</v>
      </c>
      <c r="H22288" t="s">
        <v>16583</v>
      </c>
    </row>
    <row r="22289" spans="5:8" x14ac:dyDescent="0.3">
      <c r="E22289">
        <v>512110</v>
      </c>
      <c r="F22289" t="s">
        <v>2264</v>
      </c>
      <c r="G22289" t="s">
        <v>16584</v>
      </c>
      <c r="H22289" t="s">
        <v>15648</v>
      </c>
    </row>
    <row r="22290" spans="5:8" x14ac:dyDescent="0.3">
      <c r="E22290">
        <v>512111</v>
      </c>
      <c r="F22290" t="s">
        <v>2261</v>
      </c>
      <c r="G22290" t="s">
        <v>5570</v>
      </c>
      <c r="H22290" t="s">
        <v>16595</v>
      </c>
    </row>
    <row r="22291" spans="5:8" x14ac:dyDescent="0.3">
      <c r="E22291">
        <v>512112</v>
      </c>
      <c r="F22291" t="s">
        <v>2361</v>
      </c>
      <c r="G22291" t="s">
        <v>10825</v>
      </c>
      <c r="H22291" t="s">
        <v>16596</v>
      </c>
    </row>
    <row r="22292" spans="5:8" x14ac:dyDescent="0.3">
      <c r="E22292">
        <v>512113</v>
      </c>
      <c r="F22292" t="s">
        <v>2264</v>
      </c>
      <c r="G22292" t="s">
        <v>2499</v>
      </c>
      <c r="H22292" t="s">
        <v>3855</v>
      </c>
    </row>
    <row r="22293" spans="5:8" x14ac:dyDescent="0.3">
      <c r="E22293">
        <v>512114</v>
      </c>
      <c r="F22293" t="s">
        <v>2264</v>
      </c>
      <c r="G22293" t="s">
        <v>16597</v>
      </c>
      <c r="H22293" t="s">
        <v>16598</v>
      </c>
    </row>
    <row r="22294" spans="5:8" x14ac:dyDescent="0.3">
      <c r="E22294">
        <v>512115</v>
      </c>
      <c r="F22294" t="s">
        <v>2261</v>
      </c>
      <c r="G22294" t="s">
        <v>2588</v>
      </c>
      <c r="H22294" t="s">
        <v>4207</v>
      </c>
    </row>
    <row r="22295" spans="5:8" x14ac:dyDescent="0.3">
      <c r="E22295">
        <v>512116</v>
      </c>
      <c r="F22295" t="s">
        <v>2261</v>
      </c>
      <c r="G22295" t="s">
        <v>3394</v>
      </c>
      <c r="H22295" t="s">
        <v>2870</v>
      </c>
    </row>
    <row r="22296" spans="5:8" x14ac:dyDescent="0.3">
      <c r="E22296">
        <v>512117</v>
      </c>
      <c r="F22296" t="s">
        <v>2361</v>
      </c>
      <c r="G22296" t="s">
        <v>16599</v>
      </c>
      <c r="H22296" t="s">
        <v>16600</v>
      </c>
    </row>
    <row r="22297" spans="5:8" x14ac:dyDescent="0.3">
      <c r="E22297">
        <v>512118</v>
      </c>
      <c r="F22297" t="s">
        <v>2264</v>
      </c>
      <c r="G22297" t="s">
        <v>4910</v>
      </c>
      <c r="H22297" t="s">
        <v>16601</v>
      </c>
    </row>
    <row r="22298" spans="5:8" x14ac:dyDescent="0.3">
      <c r="E22298">
        <v>512119</v>
      </c>
      <c r="F22298" t="s">
        <v>2264</v>
      </c>
      <c r="G22298" t="s">
        <v>7669</v>
      </c>
      <c r="H22298" t="s">
        <v>8426</v>
      </c>
    </row>
    <row r="22299" spans="5:8" x14ac:dyDescent="0.3">
      <c r="E22299">
        <v>512120</v>
      </c>
      <c r="F22299" t="s">
        <v>2264</v>
      </c>
      <c r="G22299" t="s">
        <v>6165</v>
      </c>
      <c r="H22299" t="s">
        <v>16600</v>
      </c>
    </row>
    <row r="22300" spans="5:8" x14ac:dyDescent="0.3">
      <c r="E22300">
        <v>512121</v>
      </c>
      <c r="F22300" t="s">
        <v>2264</v>
      </c>
      <c r="G22300" t="s">
        <v>2485</v>
      </c>
      <c r="H22300" t="s">
        <v>16452</v>
      </c>
    </row>
    <row r="22301" spans="5:8" x14ac:dyDescent="0.3">
      <c r="E22301">
        <v>512122</v>
      </c>
      <c r="F22301" t="s">
        <v>2261</v>
      </c>
      <c r="G22301" t="s">
        <v>6236</v>
      </c>
      <c r="H22301" t="s">
        <v>16602</v>
      </c>
    </row>
    <row r="22302" spans="5:8" x14ac:dyDescent="0.3">
      <c r="E22302">
        <v>512123</v>
      </c>
      <c r="F22302" t="s">
        <v>2261</v>
      </c>
      <c r="G22302" t="s">
        <v>3656</v>
      </c>
      <c r="H22302" t="s">
        <v>16605</v>
      </c>
    </row>
    <row r="22303" spans="5:8" x14ac:dyDescent="0.3">
      <c r="E22303">
        <v>512124</v>
      </c>
      <c r="F22303" t="s">
        <v>2361</v>
      </c>
      <c r="G22303" t="s">
        <v>16607</v>
      </c>
      <c r="H22303" t="s">
        <v>7271</v>
      </c>
    </row>
    <row r="22304" spans="5:8" x14ac:dyDescent="0.3">
      <c r="E22304">
        <v>512125</v>
      </c>
      <c r="F22304" t="s">
        <v>2264</v>
      </c>
      <c r="G22304" t="s">
        <v>5458</v>
      </c>
      <c r="H22304" t="s">
        <v>14054</v>
      </c>
    </row>
    <row r="22305" spans="5:8" x14ac:dyDescent="0.3">
      <c r="E22305">
        <v>512126</v>
      </c>
      <c r="F22305" t="s">
        <v>2261</v>
      </c>
      <c r="G22305" t="s">
        <v>9655</v>
      </c>
      <c r="H22305" t="s">
        <v>16608</v>
      </c>
    </row>
    <row r="22306" spans="5:8" x14ac:dyDescent="0.3">
      <c r="E22306">
        <v>512127</v>
      </c>
      <c r="F22306" t="s">
        <v>2261</v>
      </c>
      <c r="G22306" t="s">
        <v>4506</v>
      </c>
      <c r="H22306" t="s">
        <v>3432</v>
      </c>
    </row>
    <row r="22307" spans="5:8" x14ac:dyDescent="0.3">
      <c r="E22307">
        <v>512128</v>
      </c>
      <c r="F22307" t="s">
        <v>2261</v>
      </c>
      <c r="G22307" t="s">
        <v>12</v>
      </c>
      <c r="H22307" t="s">
        <v>16609</v>
      </c>
    </row>
    <row r="22308" spans="5:8" x14ac:dyDescent="0.3">
      <c r="E22308">
        <v>512129</v>
      </c>
      <c r="F22308" t="s">
        <v>2261</v>
      </c>
      <c r="G22308" t="s">
        <v>2652</v>
      </c>
      <c r="H22308" t="s">
        <v>16610</v>
      </c>
    </row>
    <row r="22309" spans="5:8" x14ac:dyDescent="0.3">
      <c r="E22309">
        <v>512130</v>
      </c>
      <c r="F22309" t="s">
        <v>2264</v>
      </c>
      <c r="G22309" t="s">
        <v>16612</v>
      </c>
      <c r="H22309" t="s">
        <v>11386</v>
      </c>
    </row>
    <row r="22310" spans="5:8" x14ac:dyDescent="0.3">
      <c r="E22310">
        <v>512131</v>
      </c>
      <c r="F22310" t="s">
        <v>2261</v>
      </c>
      <c r="G22310" t="s">
        <v>2710</v>
      </c>
      <c r="H22310" t="s">
        <v>16613</v>
      </c>
    </row>
    <row r="22311" spans="5:8" x14ac:dyDescent="0.3">
      <c r="E22311">
        <v>512132</v>
      </c>
      <c r="F22311" t="s">
        <v>2261</v>
      </c>
      <c r="G22311" t="s">
        <v>5405</v>
      </c>
      <c r="H22311" t="s">
        <v>3511</v>
      </c>
    </row>
    <row r="22312" spans="5:8" x14ac:dyDescent="0.3">
      <c r="E22312">
        <v>512133</v>
      </c>
      <c r="F22312" t="s">
        <v>2261</v>
      </c>
      <c r="G22312" t="s">
        <v>2301</v>
      </c>
      <c r="H22312" t="s">
        <v>16615</v>
      </c>
    </row>
    <row r="22313" spans="5:8" x14ac:dyDescent="0.3">
      <c r="E22313">
        <v>512134</v>
      </c>
      <c r="F22313" t="s">
        <v>2261</v>
      </c>
      <c r="G22313" t="s">
        <v>3636</v>
      </c>
      <c r="H22313" t="s">
        <v>15167</v>
      </c>
    </row>
    <row r="22314" spans="5:8" x14ac:dyDescent="0.3">
      <c r="E22314">
        <v>512135</v>
      </c>
      <c r="F22314" t="s">
        <v>2261</v>
      </c>
      <c r="G22314" t="s">
        <v>2625</v>
      </c>
      <c r="H22314" t="s">
        <v>6254</v>
      </c>
    </row>
    <row r="22315" spans="5:8" x14ac:dyDescent="0.3">
      <c r="E22315">
        <v>512136</v>
      </c>
      <c r="F22315" t="s">
        <v>2261</v>
      </c>
      <c r="G22315" t="s">
        <v>2597</v>
      </c>
      <c r="H22315" t="s">
        <v>16600</v>
      </c>
    </row>
    <row r="22316" spans="5:8" x14ac:dyDescent="0.3">
      <c r="E22316">
        <v>512137</v>
      </c>
      <c r="F22316" t="s">
        <v>2261</v>
      </c>
      <c r="G22316" t="s">
        <v>2694</v>
      </c>
      <c r="H22316" t="s">
        <v>16616</v>
      </c>
    </row>
    <row r="22317" spans="5:8" x14ac:dyDescent="0.3">
      <c r="E22317">
        <v>512138</v>
      </c>
      <c r="F22317" t="s">
        <v>2261</v>
      </c>
      <c r="G22317" t="s">
        <v>5648</v>
      </c>
      <c r="H22317" t="s">
        <v>16617</v>
      </c>
    </row>
    <row r="22318" spans="5:8" x14ac:dyDescent="0.3">
      <c r="E22318">
        <v>512139</v>
      </c>
      <c r="F22318" t="s">
        <v>2264</v>
      </c>
      <c r="G22318" t="s">
        <v>16618</v>
      </c>
      <c r="H22318" t="s">
        <v>15268</v>
      </c>
    </row>
    <row r="22319" spans="5:8" x14ac:dyDescent="0.3">
      <c r="E22319">
        <v>512140</v>
      </c>
      <c r="F22319" t="s">
        <v>2261</v>
      </c>
      <c r="G22319" t="s">
        <v>10687</v>
      </c>
      <c r="H22319" t="s">
        <v>13964</v>
      </c>
    </row>
    <row r="22320" spans="5:8" x14ac:dyDescent="0.3">
      <c r="E22320">
        <v>512141</v>
      </c>
      <c r="F22320" t="s">
        <v>2261</v>
      </c>
      <c r="G22320" t="s">
        <v>15132</v>
      </c>
      <c r="H22320" t="s">
        <v>3892</v>
      </c>
    </row>
    <row r="22321" spans="5:8" x14ac:dyDescent="0.3">
      <c r="E22321">
        <v>512142</v>
      </c>
      <c r="F22321" t="s">
        <v>2261</v>
      </c>
      <c r="G22321" t="s">
        <v>9548</v>
      </c>
      <c r="H22321" t="s">
        <v>16619</v>
      </c>
    </row>
    <row r="22322" spans="5:8" x14ac:dyDescent="0.3">
      <c r="E22322">
        <v>512143</v>
      </c>
      <c r="F22322" t="s">
        <v>2361</v>
      </c>
      <c r="G22322" t="s">
        <v>16620</v>
      </c>
      <c r="H22322" t="s">
        <v>9134</v>
      </c>
    </row>
    <row r="22323" spans="5:8" x14ac:dyDescent="0.3">
      <c r="E22323">
        <v>512144</v>
      </c>
      <c r="F22323" t="s">
        <v>2261</v>
      </c>
      <c r="G22323" t="s">
        <v>2460</v>
      </c>
      <c r="H22323" t="s">
        <v>16621</v>
      </c>
    </row>
    <row r="22324" spans="5:8" x14ac:dyDescent="0.3">
      <c r="E22324">
        <v>512145</v>
      </c>
      <c r="F22324" t="s">
        <v>2264</v>
      </c>
      <c r="G22324" t="s">
        <v>6916</v>
      </c>
      <c r="H22324" t="s">
        <v>14605</v>
      </c>
    </row>
    <row r="22325" spans="5:8" x14ac:dyDescent="0.3">
      <c r="E22325">
        <v>512146</v>
      </c>
      <c r="F22325" t="s">
        <v>2264</v>
      </c>
      <c r="G22325" t="s">
        <v>3547</v>
      </c>
      <c r="H22325" t="s">
        <v>5824</v>
      </c>
    </row>
    <row r="22326" spans="5:8" x14ac:dyDescent="0.3">
      <c r="E22326">
        <v>512147</v>
      </c>
      <c r="F22326" t="s">
        <v>2261</v>
      </c>
      <c r="G22326" t="s">
        <v>4101</v>
      </c>
      <c r="H22326" t="s">
        <v>16622</v>
      </c>
    </row>
    <row r="22327" spans="5:8" x14ac:dyDescent="0.3">
      <c r="E22327">
        <v>512148</v>
      </c>
      <c r="F22327" t="s">
        <v>2261</v>
      </c>
      <c r="G22327" t="s">
        <v>5332</v>
      </c>
      <c r="H22327" t="s">
        <v>16305</v>
      </c>
    </row>
    <row r="22328" spans="5:8" x14ac:dyDescent="0.3">
      <c r="E22328">
        <v>512149</v>
      </c>
      <c r="F22328" t="s">
        <v>2261</v>
      </c>
      <c r="G22328" t="s">
        <v>16623</v>
      </c>
      <c r="H22328" t="s">
        <v>10412</v>
      </c>
    </row>
    <row r="22329" spans="5:8" x14ac:dyDescent="0.3">
      <c r="E22329">
        <v>512150</v>
      </c>
      <c r="F22329" t="s">
        <v>2261</v>
      </c>
      <c r="G22329" t="s">
        <v>16626</v>
      </c>
      <c r="H22329" t="s">
        <v>13017</v>
      </c>
    </row>
    <row r="22330" spans="5:8" x14ac:dyDescent="0.3">
      <c r="E22330">
        <v>512151</v>
      </c>
      <c r="F22330" t="s">
        <v>2261</v>
      </c>
      <c r="G22330" t="s">
        <v>3403</v>
      </c>
      <c r="H22330" t="s">
        <v>3327</v>
      </c>
    </row>
    <row r="22331" spans="5:8" x14ac:dyDescent="0.3">
      <c r="E22331">
        <v>512152</v>
      </c>
      <c r="F22331" t="s">
        <v>2261</v>
      </c>
      <c r="G22331" t="s">
        <v>16627</v>
      </c>
      <c r="H22331" t="s">
        <v>16628</v>
      </c>
    </row>
    <row r="22332" spans="5:8" x14ac:dyDescent="0.3">
      <c r="E22332">
        <v>512153</v>
      </c>
      <c r="F22332" t="s">
        <v>2261</v>
      </c>
      <c r="G22332" t="s">
        <v>9504</v>
      </c>
      <c r="H22332" t="s">
        <v>16629</v>
      </c>
    </row>
    <row r="22333" spans="5:8" x14ac:dyDescent="0.3">
      <c r="E22333">
        <v>512154</v>
      </c>
      <c r="F22333" t="s">
        <v>2261</v>
      </c>
      <c r="G22333" t="s">
        <v>3427</v>
      </c>
      <c r="H22333" t="s">
        <v>16630</v>
      </c>
    </row>
    <row r="22334" spans="5:8" x14ac:dyDescent="0.3">
      <c r="E22334">
        <v>512155</v>
      </c>
      <c r="F22334" t="s">
        <v>2264</v>
      </c>
      <c r="G22334" t="s">
        <v>6995</v>
      </c>
      <c r="H22334" t="s">
        <v>16631</v>
      </c>
    </row>
    <row r="22335" spans="5:8" x14ac:dyDescent="0.3">
      <c r="E22335">
        <v>512156</v>
      </c>
      <c r="F22335" t="s">
        <v>2261</v>
      </c>
      <c r="G22335" t="s">
        <v>2694</v>
      </c>
      <c r="H22335" t="s">
        <v>16632</v>
      </c>
    </row>
    <row r="22336" spans="5:8" x14ac:dyDescent="0.3">
      <c r="E22336">
        <v>512157</v>
      </c>
      <c r="F22336" t="s">
        <v>2261</v>
      </c>
      <c r="G22336" t="s">
        <v>3460</v>
      </c>
      <c r="H22336" t="s">
        <v>16631</v>
      </c>
    </row>
    <row r="22337" spans="5:8" x14ac:dyDescent="0.3">
      <c r="E22337">
        <v>512158</v>
      </c>
      <c r="F22337" t="s">
        <v>2261</v>
      </c>
      <c r="G22337" t="s">
        <v>2339</v>
      </c>
      <c r="H22337" t="s">
        <v>3568</v>
      </c>
    </row>
    <row r="22338" spans="5:8" x14ac:dyDescent="0.3">
      <c r="E22338">
        <v>512159</v>
      </c>
      <c r="F22338" t="s">
        <v>2261</v>
      </c>
      <c r="G22338" t="s">
        <v>15605</v>
      </c>
      <c r="H22338" t="s">
        <v>16634</v>
      </c>
    </row>
    <row r="22339" spans="5:8" x14ac:dyDescent="0.3">
      <c r="E22339">
        <v>512160</v>
      </c>
      <c r="F22339" t="s">
        <v>2261</v>
      </c>
      <c r="G22339" t="s">
        <v>2305</v>
      </c>
      <c r="H22339" t="s">
        <v>15311</v>
      </c>
    </row>
    <row r="22340" spans="5:8" x14ac:dyDescent="0.3">
      <c r="E22340">
        <v>512161</v>
      </c>
      <c r="F22340" t="s">
        <v>2261</v>
      </c>
      <c r="G22340" t="s">
        <v>4950</v>
      </c>
      <c r="H22340" t="s">
        <v>9373</v>
      </c>
    </row>
    <row r="22341" spans="5:8" x14ac:dyDescent="0.3">
      <c r="E22341">
        <v>512162</v>
      </c>
      <c r="F22341" t="s">
        <v>2361</v>
      </c>
      <c r="G22341" t="s">
        <v>2680</v>
      </c>
      <c r="H22341" t="s">
        <v>3935</v>
      </c>
    </row>
    <row r="22342" spans="5:8" x14ac:dyDescent="0.3">
      <c r="E22342">
        <v>512163</v>
      </c>
      <c r="F22342" t="s">
        <v>2261</v>
      </c>
      <c r="G22342" t="s">
        <v>16635</v>
      </c>
      <c r="H22342" t="s">
        <v>16636</v>
      </c>
    </row>
    <row r="22343" spans="5:8" x14ac:dyDescent="0.3">
      <c r="E22343">
        <v>512164</v>
      </c>
      <c r="F22343" t="s">
        <v>2361</v>
      </c>
      <c r="G22343" t="s">
        <v>5513</v>
      </c>
      <c r="H22343" t="s">
        <v>6087</v>
      </c>
    </row>
    <row r="22344" spans="5:8" x14ac:dyDescent="0.3">
      <c r="E22344">
        <v>512165</v>
      </c>
      <c r="F22344" t="s">
        <v>2261</v>
      </c>
      <c r="G22344" t="s">
        <v>2357</v>
      </c>
      <c r="H22344" t="s">
        <v>16639</v>
      </c>
    </row>
    <row r="22345" spans="5:8" x14ac:dyDescent="0.3">
      <c r="E22345">
        <v>512166</v>
      </c>
      <c r="F22345" t="s">
        <v>2261</v>
      </c>
      <c r="G22345" t="s">
        <v>5223</v>
      </c>
      <c r="H22345" t="s">
        <v>16640</v>
      </c>
    </row>
    <row r="22346" spans="5:8" x14ac:dyDescent="0.3">
      <c r="E22346">
        <v>512167</v>
      </c>
      <c r="F22346" t="s">
        <v>2264</v>
      </c>
      <c r="G22346" t="s">
        <v>16641</v>
      </c>
      <c r="H22346" t="s">
        <v>16642</v>
      </c>
    </row>
    <row r="22347" spans="5:8" x14ac:dyDescent="0.3">
      <c r="E22347">
        <v>512168</v>
      </c>
      <c r="F22347" t="s">
        <v>2261</v>
      </c>
      <c r="G22347" t="s">
        <v>16643</v>
      </c>
      <c r="H22347" t="s">
        <v>16644</v>
      </c>
    </row>
    <row r="22348" spans="5:8" x14ac:dyDescent="0.3">
      <c r="E22348">
        <v>512169</v>
      </c>
      <c r="F22348" t="s">
        <v>2361</v>
      </c>
      <c r="G22348" t="s">
        <v>2606</v>
      </c>
      <c r="H22348" t="s">
        <v>15413</v>
      </c>
    </row>
    <row r="22349" spans="5:8" x14ac:dyDescent="0.3">
      <c r="E22349">
        <v>512170</v>
      </c>
      <c r="F22349" t="s">
        <v>2264</v>
      </c>
      <c r="G22349" t="s">
        <v>16647</v>
      </c>
      <c r="H22349" t="s">
        <v>2565</v>
      </c>
    </row>
    <row r="22350" spans="5:8" x14ac:dyDescent="0.3">
      <c r="E22350">
        <v>512171</v>
      </c>
      <c r="F22350" t="s">
        <v>2261</v>
      </c>
      <c r="G22350" t="s">
        <v>2642</v>
      </c>
      <c r="H22350" t="s">
        <v>6141</v>
      </c>
    </row>
    <row r="22351" spans="5:8" x14ac:dyDescent="0.3">
      <c r="E22351">
        <v>512172</v>
      </c>
      <c r="F22351" t="s">
        <v>2261</v>
      </c>
      <c r="G22351" t="s">
        <v>3020</v>
      </c>
      <c r="H22351" t="s">
        <v>16648</v>
      </c>
    </row>
    <row r="22352" spans="5:8" x14ac:dyDescent="0.3">
      <c r="E22352">
        <v>512173</v>
      </c>
      <c r="F22352" t="s">
        <v>2261</v>
      </c>
      <c r="G22352" t="s">
        <v>16649</v>
      </c>
      <c r="H22352" t="s">
        <v>3342</v>
      </c>
    </row>
    <row r="22353" spans="5:8" x14ac:dyDescent="0.3">
      <c r="E22353">
        <v>512174</v>
      </c>
      <c r="F22353" t="s">
        <v>2261</v>
      </c>
      <c r="G22353" t="s">
        <v>2714</v>
      </c>
      <c r="H22353" t="s">
        <v>7217</v>
      </c>
    </row>
    <row r="22354" spans="5:8" x14ac:dyDescent="0.3">
      <c r="E22354">
        <v>512175</v>
      </c>
      <c r="F22354" t="s">
        <v>2261</v>
      </c>
      <c r="G22354" t="s">
        <v>3456</v>
      </c>
      <c r="H22354" t="s">
        <v>5449</v>
      </c>
    </row>
    <row r="22355" spans="5:8" x14ac:dyDescent="0.3">
      <c r="E22355">
        <v>512176</v>
      </c>
      <c r="F22355" t="s">
        <v>2261</v>
      </c>
      <c r="G22355" t="s">
        <v>11038</v>
      </c>
      <c r="H22355" t="s">
        <v>16654</v>
      </c>
    </row>
    <row r="22356" spans="5:8" x14ac:dyDescent="0.3">
      <c r="E22356">
        <v>512177</v>
      </c>
      <c r="F22356" t="s">
        <v>2261</v>
      </c>
      <c r="G22356" t="s">
        <v>3331</v>
      </c>
      <c r="H22356" t="s">
        <v>8104</v>
      </c>
    </row>
    <row r="22357" spans="5:8" x14ac:dyDescent="0.3">
      <c r="E22357">
        <v>512178</v>
      </c>
      <c r="F22357" t="s">
        <v>2261</v>
      </c>
      <c r="G22357" t="s">
        <v>3029</v>
      </c>
      <c r="H22357" t="s">
        <v>16660</v>
      </c>
    </row>
    <row r="22358" spans="5:8" x14ac:dyDescent="0.3">
      <c r="E22358">
        <v>512179</v>
      </c>
      <c r="F22358" t="s">
        <v>2261</v>
      </c>
      <c r="G22358" t="s">
        <v>2305</v>
      </c>
      <c r="H22358" t="s">
        <v>12053</v>
      </c>
    </row>
    <row r="22359" spans="5:8" x14ac:dyDescent="0.3">
      <c r="E22359">
        <v>512180</v>
      </c>
      <c r="F22359" t="s">
        <v>2264</v>
      </c>
      <c r="G22359" t="s">
        <v>7485</v>
      </c>
      <c r="H22359" t="s">
        <v>16661</v>
      </c>
    </row>
    <row r="22360" spans="5:8" x14ac:dyDescent="0.3">
      <c r="E22360">
        <v>512181</v>
      </c>
      <c r="F22360" t="s">
        <v>2264</v>
      </c>
      <c r="G22360" t="s">
        <v>16662</v>
      </c>
      <c r="H22360" t="s">
        <v>10487</v>
      </c>
    </row>
    <row r="22361" spans="5:8" x14ac:dyDescent="0.3">
      <c r="E22361">
        <v>512182</v>
      </c>
      <c r="F22361" t="s">
        <v>2261</v>
      </c>
      <c r="G22361" t="s">
        <v>16668</v>
      </c>
      <c r="H22361" t="s">
        <v>16669</v>
      </c>
    </row>
    <row r="22362" spans="5:8" x14ac:dyDescent="0.3">
      <c r="E22362">
        <v>512183</v>
      </c>
      <c r="F22362" t="s">
        <v>2261</v>
      </c>
      <c r="G22362" t="s">
        <v>3225</v>
      </c>
      <c r="H22362" t="s">
        <v>10440</v>
      </c>
    </row>
    <row r="22363" spans="5:8" x14ac:dyDescent="0.3">
      <c r="E22363">
        <v>512184</v>
      </c>
      <c r="F22363" t="s">
        <v>2261</v>
      </c>
      <c r="G22363" t="s">
        <v>3118</v>
      </c>
      <c r="H22363" t="s">
        <v>8549</v>
      </c>
    </row>
    <row r="22364" spans="5:8" x14ac:dyDescent="0.3">
      <c r="E22364">
        <v>512185</v>
      </c>
      <c r="F22364" t="s">
        <v>2261</v>
      </c>
      <c r="G22364" t="s">
        <v>2468</v>
      </c>
      <c r="H22364" t="s">
        <v>5522</v>
      </c>
    </row>
    <row r="22365" spans="5:8" x14ac:dyDescent="0.3">
      <c r="E22365">
        <v>512186</v>
      </c>
      <c r="F22365" t="s">
        <v>2261</v>
      </c>
      <c r="G22365" t="s">
        <v>3602</v>
      </c>
      <c r="H22365" t="s">
        <v>3885</v>
      </c>
    </row>
    <row r="22366" spans="5:8" x14ac:dyDescent="0.3">
      <c r="E22366">
        <v>512187</v>
      </c>
      <c r="F22366" t="s">
        <v>2261</v>
      </c>
      <c r="G22366" t="s">
        <v>2949</v>
      </c>
      <c r="H22366" t="s">
        <v>16681</v>
      </c>
    </row>
    <row r="22367" spans="5:8" x14ac:dyDescent="0.3">
      <c r="E22367">
        <v>512188</v>
      </c>
      <c r="F22367" t="s">
        <v>2361</v>
      </c>
      <c r="G22367" t="s">
        <v>12090</v>
      </c>
      <c r="H22367" t="s">
        <v>16613</v>
      </c>
    </row>
    <row r="22368" spans="5:8" x14ac:dyDescent="0.3">
      <c r="E22368">
        <v>512189</v>
      </c>
      <c r="F22368" t="s">
        <v>2261</v>
      </c>
      <c r="G22368" t="s">
        <v>16690</v>
      </c>
      <c r="H22368" t="s">
        <v>14053</v>
      </c>
    </row>
    <row r="22369" spans="5:8" x14ac:dyDescent="0.3">
      <c r="E22369">
        <v>512190</v>
      </c>
      <c r="F22369" t="s">
        <v>2261</v>
      </c>
      <c r="G22369" t="s">
        <v>7677</v>
      </c>
      <c r="H22369" t="s">
        <v>3657</v>
      </c>
    </row>
    <row r="22370" spans="5:8" x14ac:dyDescent="0.3">
      <c r="E22370">
        <v>512191</v>
      </c>
      <c r="F22370" t="s">
        <v>2261</v>
      </c>
      <c r="G22370" t="s">
        <v>16694</v>
      </c>
      <c r="H22370" t="s">
        <v>10375</v>
      </c>
    </row>
    <row r="22371" spans="5:8" x14ac:dyDescent="0.3">
      <c r="E22371">
        <v>512192</v>
      </c>
      <c r="F22371" t="s">
        <v>2261</v>
      </c>
      <c r="G22371" t="s">
        <v>4112</v>
      </c>
      <c r="H22371" t="s">
        <v>13040</v>
      </c>
    </row>
    <row r="22372" spans="5:8" x14ac:dyDescent="0.3">
      <c r="E22372">
        <v>512193</v>
      </c>
      <c r="F22372" t="s">
        <v>2261</v>
      </c>
      <c r="G22372" t="s">
        <v>3578</v>
      </c>
      <c r="H22372" t="s">
        <v>3550</v>
      </c>
    </row>
    <row r="22373" spans="5:8" x14ac:dyDescent="0.3">
      <c r="E22373">
        <v>512194</v>
      </c>
      <c r="F22373" t="s">
        <v>2261</v>
      </c>
      <c r="G22373" t="s">
        <v>2984</v>
      </c>
      <c r="H22373" t="s">
        <v>16640</v>
      </c>
    </row>
    <row r="22374" spans="5:8" x14ac:dyDescent="0.3">
      <c r="E22374">
        <v>512195</v>
      </c>
      <c r="F22374" t="s">
        <v>2264</v>
      </c>
      <c r="G22374" t="s">
        <v>3156</v>
      </c>
      <c r="H22374" t="s">
        <v>16712</v>
      </c>
    </row>
    <row r="22375" spans="5:8" x14ac:dyDescent="0.3">
      <c r="E22375">
        <v>512196</v>
      </c>
      <c r="F22375" t="s">
        <v>2261</v>
      </c>
      <c r="G22375" t="s">
        <v>2398</v>
      </c>
      <c r="H22375" t="s">
        <v>16713</v>
      </c>
    </row>
    <row r="22376" spans="5:8" x14ac:dyDescent="0.3">
      <c r="E22376">
        <v>512197</v>
      </c>
      <c r="F22376" t="s">
        <v>2264</v>
      </c>
      <c r="G22376" t="s">
        <v>3981</v>
      </c>
      <c r="H22376" t="s">
        <v>5521</v>
      </c>
    </row>
    <row r="22377" spans="5:8" x14ac:dyDescent="0.3">
      <c r="E22377">
        <v>512198</v>
      </c>
      <c r="F22377" t="s">
        <v>2361</v>
      </c>
      <c r="G22377" t="s">
        <v>16724</v>
      </c>
      <c r="H22377" t="s">
        <v>3872</v>
      </c>
    </row>
    <row r="22378" spans="5:8" x14ac:dyDescent="0.3">
      <c r="E22378">
        <v>512199</v>
      </c>
      <c r="F22378" t="s">
        <v>2261</v>
      </c>
      <c r="G22378" t="s">
        <v>7604</v>
      </c>
      <c r="H22378" t="s">
        <v>9373</v>
      </c>
    </row>
    <row r="22379" spans="5:8" x14ac:dyDescent="0.3">
      <c r="E22379">
        <v>512200</v>
      </c>
      <c r="F22379" t="s">
        <v>2261</v>
      </c>
      <c r="G22379" t="s">
        <v>3129</v>
      </c>
      <c r="H22379" t="s">
        <v>16728</v>
      </c>
    </row>
    <row r="22380" spans="5:8" x14ac:dyDescent="0.3">
      <c r="E22380">
        <v>512201</v>
      </c>
      <c r="F22380" t="s">
        <v>2261</v>
      </c>
      <c r="G22380" t="s">
        <v>5207</v>
      </c>
      <c r="H22380" t="s">
        <v>3591</v>
      </c>
    </row>
    <row r="22381" spans="5:8" x14ac:dyDescent="0.3">
      <c r="E22381">
        <v>512202</v>
      </c>
      <c r="F22381" t="s">
        <v>2261</v>
      </c>
      <c r="G22381" t="s">
        <v>2611</v>
      </c>
      <c r="H22381" t="s">
        <v>6769</v>
      </c>
    </row>
    <row r="22382" spans="5:8" x14ac:dyDescent="0.3">
      <c r="E22382">
        <v>512203</v>
      </c>
      <c r="F22382" t="s">
        <v>2361</v>
      </c>
      <c r="G22382" t="s">
        <v>6467</v>
      </c>
      <c r="H22382" t="s">
        <v>3970</v>
      </c>
    </row>
    <row r="22383" spans="5:8" x14ac:dyDescent="0.3">
      <c r="E22383">
        <v>512204</v>
      </c>
      <c r="F22383" t="s">
        <v>2264</v>
      </c>
      <c r="G22383" t="s">
        <v>3317</v>
      </c>
      <c r="H22383" t="s">
        <v>9125</v>
      </c>
    </row>
    <row r="22384" spans="5:8" x14ac:dyDescent="0.3">
      <c r="E22384">
        <v>512205</v>
      </c>
      <c r="F22384" t="s">
        <v>2261</v>
      </c>
      <c r="G22384" t="s">
        <v>4368</v>
      </c>
      <c r="H22384" t="s">
        <v>12844</v>
      </c>
    </row>
    <row r="22385" spans="5:8" x14ac:dyDescent="0.3">
      <c r="E22385">
        <v>512206</v>
      </c>
      <c r="F22385" t="s">
        <v>2264</v>
      </c>
      <c r="G22385" t="s">
        <v>6282</v>
      </c>
      <c r="H22385" t="s">
        <v>16729</v>
      </c>
    </row>
    <row r="22386" spans="5:8" x14ac:dyDescent="0.3">
      <c r="E22386">
        <v>512207</v>
      </c>
      <c r="F22386" t="s">
        <v>2261</v>
      </c>
      <c r="G22386" t="s">
        <v>3989</v>
      </c>
      <c r="H22386" t="s">
        <v>16730</v>
      </c>
    </row>
    <row r="22387" spans="5:8" x14ac:dyDescent="0.3">
      <c r="E22387">
        <v>512208</v>
      </c>
      <c r="F22387" t="s">
        <v>2361</v>
      </c>
      <c r="G22387" t="s">
        <v>6995</v>
      </c>
      <c r="H22387" t="s">
        <v>16731</v>
      </c>
    </row>
    <row r="22388" spans="5:8" x14ac:dyDescent="0.3">
      <c r="E22388">
        <v>512209</v>
      </c>
      <c r="F22388" t="s">
        <v>2261</v>
      </c>
      <c r="G22388" t="s">
        <v>16732</v>
      </c>
      <c r="H22388" t="s">
        <v>3682</v>
      </c>
    </row>
    <row r="22389" spans="5:8" x14ac:dyDescent="0.3">
      <c r="E22389">
        <v>512210</v>
      </c>
      <c r="F22389" t="s">
        <v>2261</v>
      </c>
      <c r="G22389" t="s">
        <v>16734</v>
      </c>
      <c r="H22389" t="s">
        <v>16735</v>
      </c>
    </row>
    <row r="22390" spans="5:8" x14ac:dyDescent="0.3">
      <c r="E22390">
        <v>512211</v>
      </c>
      <c r="F22390" t="s">
        <v>2261</v>
      </c>
      <c r="G22390" t="s">
        <v>2696</v>
      </c>
      <c r="H22390" t="s">
        <v>16738</v>
      </c>
    </row>
    <row r="22391" spans="5:8" x14ac:dyDescent="0.3">
      <c r="E22391">
        <v>512212</v>
      </c>
      <c r="F22391" t="s">
        <v>2261</v>
      </c>
      <c r="G22391" t="s">
        <v>4439</v>
      </c>
      <c r="H22391" t="s">
        <v>16739</v>
      </c>
    </row>
    <row r="22392" spans="5:8" x14ac:dyDescent="0.3">
      <c r="E22392">
        <v>512213</v>
      </c>
      <c r="F22392" t="s">
        <v>2264</v>
      </c>
      <c r="G22392" t="s">
        <v>2478</v>
      </c>
      <c r="H22392" t="s">
        <v>4877</v>
      </c>
    </row>
    <row r="22393" spans="5:8" x14ac:dyDescent="0.3">
      <c r="E22393">
        <v>512214</v>
      </c>
      <c r="F22393" t="s">
        <v>2261</v>
      </c>
      <c r="G22393" t="s">
        <v>11681</v>
      </c>
      <c r="H22393" t="s">
        <v>16740</v>
      </c>
    </row>
    <row r="22394" spans="5:8" x14ac:dyDescent="0.3">
      <c r="E22394">
        <v>512215</v>
      </c>
      <c r="F22394" t="s">
        <v>2261</v>
      </c>
      <c r="G22394" t="s">
        <v>16741</v>
      </c>
      <c r="H22394" t="s">
        <v>2702</v>
      </c>
    </row>
    <row r="22395" spans="5:8" x14ac:dyDescent="0.3">
      <c r="E22395">
        <v>512216</v>
      </c>
      <c r="F22395" t="s">
        <v>2264</v>
      </c>
      <c r="G22395" t="s">
        <v>16742</v>
      </c>
      <c r="H22395" t="s">
        <v>4165</v>
      </c>
    </row>
    <row r="22396" spans="5:8" x14ac:dyDescent="0.3">
      <c r="E22396">
        <v>512217</v>
      </c>
      <c r="F22396" t="s">
        <v>2361</v>
      </c>
      <c r="G22396" t="s">
        <v>3336</v>
      </c>
      <c r="H22396" t="s">
        <v>3872</v>
      </c>
    </row>
    <row r="22397" spans="5:8" x14ac:dyDescent="0.3">
      <c r="E22397">
        <v>512218</v>
      </c>
      <c r="F22397" t="s">
        <v>2261</v>
      </c>
      <c r="G22397" t="s">
        <v>16743</v>
      </c>
      <c r="H22397" t="s">
        <v>8816</v>
      </c>
    </row>
    <row r="22398" spans="5:8" x14ac:dyDescent="0.3">
      <c r="E22398">
        <v>512219</v>
      </c>
      <c r="F22398" t="s">
        <v>2264</v>
      </c>
      <c r="G22398" t="s">
        <v>16763</v>
      </c>
      <c r="H22398" t="s">
        <v>4310</v>
      </c>
    </row>
    <row r="22399" spans="5:8" x14ac:dyDescent="0.3">
      <c r="E22399">
        <v>512220</v>
      </c>
      <c r="F22399" t="s">
        <v>2264</v>
      </c>
      <c r="G22399" t="s">
        <v>2867</v>
      </c>
      <c r="H22399" t="s">
        <v>16774</v>
      </c>
    </row>
    <row r="22400" spans="5:8" x14ac:dyDescent="0.3">
      <c r="E22400">
        <v>512221</v>
      </c>
      <c r="F22400" t="s">
        <v>2261</v>
      </c>
      <c r="G22400" t="s">
        <v>2642</v>
      </c>
      <c r="H22400" t="s">
        <v>8856</v>
      </c>
    </row>
    <row r="22401" spans="5:8" x14ac:dyDescent="0.3">
      <c r="E22401">
        <v>512222</v>
      </c>
      <c r="F22401" t="s">
        <v>2264</v>
      </c>
      <c r="G22401" t="s">
        <v>3690</v>
      </c>
      <c r="H22401" t="s">
        <v>16642</v>
      </c>
    </row>
    <row r="22402" spans="5:8" x14ac:dyDescent="0.3">
      <c r="E22402">
        <v>512223</v>
      </c>
      <c r="F22402" t="s">
        <v>2261</v>
      </c>
      <c r="G22402" t="s">
        <v>13984</v>
      </c>
      <c r="H22402" t="s">
        <v>16775</v>
      </c>
    </row>
    <row r="22403" spans="5:8" x14ac:dyDescent="0.3">
      <c r="E22403">
        <v>512224</v>
      </c>
      <c r="F22403" t="s">
        <v>2261</v>
      </c>
      <c r="G22403" t="s">
        <v>2478</v>
      </c>
      <c r="H22403" t="s">
        <v>16777</v>
      </c>
    </row>
    <row r="22404" spans="5:8" x14ac:dyDescent="0.3">
      <c r="E22404">
        <v>512225</v>
      </c>
      <c r="F22404" t="s">
        <v>2361</v>
      </c>
      <c r="G22404" t="s">
        <v>15698</v>
      </c>
      <c r="H22404" t="s">
        <v>11029</v>
      </c>
    </row>
    <row r="22405" spans="5:8" x14ac:dyDescent="0.3">
      <c r="E22405">
        <v>512226</v>
      </c>
      <c r="F22405" t="s">
        <v>2261</v>
      </c>
      <c r="G22405" t="s">
        <v>3656</v>
      </c>
      <c r="H22405" t="s">
        <v>10750</v>
      </c>
    </row>
    <row r="22406" spans="5:8" x14ac:dyDescent="0.3">
      <c r="E22406">
        <v>512227</v>
      </c>
      <c r="F22406" t="s">
        <v>2264</v>
      </c>
      <c r="G22406" t="s">
        <v>5841</v>
      </c>
      <c r="H22406" t="s">
        <v>8204</v>
      </c>
    </row>
    <row r="22407" spans="5:8" x14ac:dyDescent="0.3">
      <c r="E22407">
        <v>512228</v>
      </c>
      <c r="F22407" t="s">
        <v>2261</v>
      </c>
      <c r="G22407" t="s">
        <v>2483</v>
      </c>
      <c r="H22407" t="s">
        <v>16780</v>
      </c>
    </row>
    <row r="22408" spans="5:8" x14ac:dyDescent="0.3">
      <c r="E22408">
        <v>512229</v>
      </c>
      <c r="F22408" t="s">
        <v>2261</v>
      </c>
      <c r="G22408" t="s">
        <v>2478</v>
      </c>
      <c r="H22408" t="s">
        <v>7558</v>
      </c>
    </row>
    <row r="22409" spans="5:8" x14ac:dyDescent="0.3">
      <c r="E22409">
        <v>512230</v>
      </c>
      <c r="F22409" t="s">
        <v>2361</v>
      </c>
      <c r="G22409" t="s">
        <v>15915</v>
      </c>
      <c r="H22409" t="s">
        <v>4340</v>
      </c>
    </row>
    <row r="22410" spans="5:8" x14ac:dyDescent="0.3">
      <c r="E22410">
        <v>512231</v>
      </c>
      <c r="F22410" t="s">
        <v>2264</v>
      </c>
      <c r="G22410" t="s">
        <v>16781</v>
      </c>
      <c r="H22410" t="s">
        <v>16499</v>
      </c>
    </row>
    <row r="22411" spans="5:8" x14ac:dyDescent="0.3">
      <c r="E22411">
        <v>512232</v>
      </c>
      <c r="F22411" t="s">
        <v>2261</v>
      </c>
      <c r="G22411" t="s">
        <v>2268</v>
      </c>
      <c r="H22411" t="s">
        <v>13758</v>
      </c>
    </row>
    <row r="22412" spans="5:8" x14ac:dyDescent="0.3">
      <c r="E22412">
        <v>512233</v>
      </c>
      <c r="F22412" t="s">
        <v>2261</v>
      </c>
      <c r="G22412" t="s">
        <v>16782</v>
      </c>
      <c r="H22412" t="s">
        <v>16783</v>
      </c>
    </row>
    <row r="22413" spans="5:8" x14ac:dyDescent="0.3">
      <c r="E22413">
        <v>512234</v>
      </c>
      <c r="F22413" t="s">
        <v>2361</v>
      </c>
      <c r="G22413" t="s">
        <v>16784</v>
      </c>
      <c r="H22413" t="s">
        <v>16785</v>
      </c>
    </row>
    <row r="22414" spans="5:8" x14ac:dyDescent="0.3">
      <c r="E22414">
        <v>512235</v>
      </c>
      <c r="F22414" t="s">
        <v>2261</v>
      </c>
      <c r="G22414" t="s">
        <v>16786</v>
      </c>
      <c r="H22414" t="s">
        <v>3489</v>
      </c>
    </row>
    <row r="22415" spans="5:8" x14ac:dyDescent="0.3">
      <c r="E22415">
        <v>512236</v>
      </c>
      <c r="F22415" t="s">
        <v>2264</v>
      </c>
      <c r="G22415" t="s">
        <v>4787</v>
      </c>
      <c r="H22415" t="s">
        <v>16269</v>
      </c>
    </row>
    <row r="22416" spans="5:8" x14ac:dyDescent="0.3">
      <c r="E22416">
        <v>512237</v>
      </c>
      <c r="F22416" t="s">
        <v>2361</v>
      </c>
      <c r="G22416" t="s">
        <v>16795</v>
      </c>
      <c r="H22416" t="s">
        <v>16796</v>
      </c>
    </row>
    <row r="22417" spans="5:8" x14ac:dyDescent="0.3">
      <c r="E22417">
        <v>512238</v>
      </c>
      <c r="F22417" t="s">
        <v>2264</v>
      </c>
      <c r="G22417" t="s">
        <v>5887</v>
      </c>
      <c r="H22417" t="s">
        <v>3356</v>
      </c>
    </row>
    <row r="22418" spans="5:8" x14ac:dyDescent="0.3">
      <c r="E22418">
        <v>512239</v>
      </c>
      <c r="F22418" t="s">
        <v>2261</v>
      </c>
      <c r="G22418" t="s">
        <v>6273</v>
      </c>
      <c r="H22418" t="s">
        <v>15166</v>
      </c>
    </row>
    <row r="22419" spans="5:8" x14ac:dyDescent="0.3">
      <c r="E22419">
        <v>512240</v>
      </c>
      <c r="F22419" t="s">
        <v>2264</v>
      </c>
      <c r="G22419" t="s">
        <v>16820</v>
      </c>
      <c r="H22419" t="s">
        <v>8048</v>
      </c>
    </row>
    <row r="22420" spans="5:8" x14ac:dyDescent="0.3">
      <c r="E22420">
        <v>512241</v>
      </c>
      <c r="F22420" t="s">
        <v>2264</v>
      </c>
      <c r="G22420" t="s">
        <v>5837</v>
      </c>
      <c r="H22420" t="s">
        <v>2811</v>
      </c>
    </row>
    <row r="22421" spans="5:8" x14ac:dyDescent="0.3">
      <c r="E22421">
        <v>512242</v>
      </c>
      <c r="F22421" t="s">
        <v>2264</v>
      </c>
      <c r="G22421" t="s">
        <v>9428</v>
      </c>
      <c r="H22421" t="s">
        <v>4037</v>
      </c>
    </row>
    <row r="22422" spans="5:8" x14ac:dyDescent="0.3">
      <c r="E22422">
        <v>512243</v>
      </c>
      <c r="F22422" t="s">
        <v>2264</v>
      </c>
      <c r="G22422" t="s">
        <v>2498</v>
      </c>
      <c r="H22422" t="s">
        <v>5451</v>
      </c>
    </row>
    <row r="22423" spans="5:8" x14ac:dyDescent="0.3">
      <c r="E22423">
        <v>512244</v>
      </c>
      <c r="F22423" t="s">
        <v>2261</v>
      </c>
      <c r="G22423" t="s">
        <v>3706</v>
      </c>
      <c r="H22423" t="s">
        <v>15932</v>
      </c>
    </row>
    <row r="22424" spans="5:8" x14ac:dyDescent="0.3">
      <c r="E22424">
        <v>512245</v>
      </c>
      <c r="F22424" t="s">
        <v>2264</v>
      </c>
      <c r="G22424" t="s">
        <v>2334</v>
      </c>
      <c r="H22424" t="s">
        <v>2564</v>
      </c>
    </row>
    <row r="22425" spans="5:8" x14ac:dyDescent="0.3">
      <c r="E22425">
        <v>512246</v>
      </c>
      <c r="F22425" t="s">
        <v>2261</v>
      </c>
      <c r="G22425" t="s">
        <v>2468</v>
      </c>
      <c r="H22425" t="s">
        <v>12141</v>
      </c>
    </row>
    <row r="22426" spans="5:8" x14ac:dyDescent="0.3">
      <c r="E22426">
        <v>512247</v>
      </c>
      <c r="F22426" t="s">
        <v>2261</v>
      </c>
      <c r="G22426" t="s">
        <v>2468</v>
      </c>
      <c r="H22426" t="s">
        <v>16838</v>
      </c>
    </row>
    <row r="22427" spans="5:8" x14ac:dyDescent="0.3">
      <c r="E22427">
        <v>512248</v>
      </c>
      <c r="F22427" t="s">
        <v>2264</v>
      </c>
      <c r="G22427" t="s">
        <v>6967</v>
      </c>
      <c r="H22427" t="s">
        <v>16839</v>
      </c>
    </row>
    <row r="22428" spans="5:8" x14ac:dyDescent="0.3">
      <c r="E22428">
        <v>512249</v>
      </c>
      <c r="F22428" t="s">
        <v>2264</v>
      </c>
      <c r="G22428" t="s">
        <v>6043</v>
      </c>
      <c r="H22428" t="s">
        <v>16840</v>
      </c>
    </row>
    <row r="22429" spans="5:8" x14ac:dyDescent="0.3">
      <c r="E22429">
        <v>512250</v>
      </c>
      <c r="F22429" t="s">
        <v>2261</v>
      </c>
      <c r="G22429" t="s">
        <v>2945</v>
      </c>
      <c r="H22429" t="s">
        <v>16841</v>
      </c>
    </row>
    <row r="22430" spans="5:8" x14ac:dyDescent="0.3">
      <c r="E22430">
        <v>512251</v>
      </c>
      <c r="F22430" t="s">
        <v>2261</v>
      </c>
      <c r="G22430" t="s">
        <v>2941</v>
      </c>
      <c r="H22430" t="s">
        <v>15459</v>
      </c>
    </row>
    <row r="22431" spans="5:8" x14ac:dyDescent="0.3">
      <c r="E22431">
        <v>512252</v>
      </c>
      <c r="F22431" t="s">
        <v>2261</v>
      </c>
      <c r="G22431" t="s">
        <v>3949</v>
      </c>
      <c r="H22431" t="s">
        <v>3550</v>
      </c>
    </row>
    <row r="22432" spans="5:8" x14ac:dyDescent="0.3">
      <c r="E22432">
        <v>512253</v>
      </c>
      <c r="F22432" t="s">
        <v>2261</v>
      </c>
      <c r="G22432" t="s">
        <v>2373</v>
      </c>
      <c r="H22432" t="s">
        <v>10441</v>
      </c>
    </row>
    <row r="22433" spans="5:8" x14ac:dyDescent="0.3">
      <c r="E22433">
        <v>512254</v>
      </c>
      <c r="F22433" t="s">
        <v>2261</v>
      </c>
      <c r="G22433" t="s">
        <v>8144</v>
      </c>
      <c r="H22433" t="s">
        <v>16844</v>
      </c>
    </row>
    <row r="22434" spans="5:8" x14ac:dyDescent="0.3">
      <c r="E22434">
        <v>512255</v>
      </c>
      <c r="F22434" t="s">
        <v>2261</v>
      </c>
      <c r="G22434" t="s">
        <v>16851</v>
      </c>
      <c r="H22434" t="s">
        <v>7708</v>
      </c>
    </row>
    <row r="22435" spans="5:8" x14ac:dyDescent="0.3">
      <c r="E22435">
        <v>512256</v>
      </c>
      <c r="F22435" t="s">
        <v>2261</v>
      </c>
      <c r="G22435" t="s">
        <v>5042</v>
      </c>
      <c r="H22435" t="s">
        <v>16852</v>
      </c>
    </row>
    <row r="22436" spans="5:8" x14ac:dyDescent="0.3">
      <c r="E22436">
        <v>512257</v>
      </c>
      <c r="F22436" t="s">
        <v>2264</v>
      </c>
      <c r="G22436" t="s">
        <v>2476</v>
      </c>
      <c r="H22436" t="s">
        <v>16853</v>
      </c>
    </row>
    <row r="22437" spans="5:8" x14ac:dyDescent="0.3">
      <c r="E22437">
        <v>512258</v>
      </c>
      <c r="F22437" t="s">
        <v>2264</v>
      </c>
      <c r="G22437" t="s">
        <v>16855</v>
      </c>
      <c r="H22437" t="s">
        <v>16856</v>
      </c>
    </row>
    <row r="22438" spans="5:8" x14ac:dyDescent="0.3">
      <c r="E22438">
        <v>512259</v>
      </c>
      <c r="F22438" t="s">
        <v>2261</v>
      </c>
      <c r="G22438" t="s">
        <v>16857</v>
      </c>
      <c r="H22438" t="s">
        <v>16858</v>
      </c>
    </row>
    <row r="22439" spans="5:8" x14ac:dyDescent="0.3">
      <c r="E22439">
        <v>512260</v>
      </c>
      <c r="F22439" t="s">
        <v>2261</v>
      </c>
      <c r="G22439" t="s">
        <v>16862</v>
      </c>
      <c r="H22439" t="s">
        <v>3768</v>
      </c>
    </row>
    <row r="22440" spans="5:8" x14ac:dyDescent="0.3">
      <c r="E22440">
        <v>512261</v>
      </c>
      <c r="F22440" t="s">
        <v>2261</v>
      </c>
      <c r="G22440" t="s">
        <v>2816</v>
      </c>
      <c r="H22440" t="s">
        <v>16863</v>
      </c>
    </row>
    <row r="22441" spans="5:8" x14ac:dyDescent="0.3">
      <c r="E22441">
        <v>512262</v>
      </c>
      <c r="F22441" t="s">
        <v>2264</v>
      </c>
      <c r="G22441" t="s">
        <v>5718</v>
      </c>
      <c r="H22441" t="s">
        <v>2881</v>
      </c>
    </row>
    <row r="22442" spans="5:8" x14ac:dyDescent="0.3">
      <c r="E22442">
        <v>512263</v>
      </c>
      <c r="F22442" t="s">
        <v>2261</v>
      </c>
      <c r="G22442" t="s">
        <v>16864</v>
      </c>
      <c r="H22442" t="s">
        <v>16865</v>
      </c>
    </row>
    <row r="22443" spans="5:8" x14ac:dyDescent="0.3">
      <c r="E22443">
        <v>512264</v>
      </c>
      <c r="F22443" t="s">
        <v>2361</v>
      </c>
      <c r="G22443" t="s">
        <v>16866</v>
      </c>
      <c r="H22443" t="s">
        <v>13672</v>
      </c>
    </row>
    <row r="22444" spans="5:8" x14ac:dyDescent="0.3">
      <c r="E22444">
        <v>512265</v>
      </c>
      <c r="F22444" t="s">
        <v>2261</v>
      </c>
      <c r="G22444" t="s">
        <v>5690</v>
      </c>
      <c r="H22444" t="s">
        <v>16867</v>
      </c>
    </row>
    <row r="22445" spans="5:8" x14ac:dyDescent="0.3">
      <c r="E22445">
        <v>512266</v>
      </c>
      <c r="F22445" t="s">
        <v>2261</v>
      </c>
      <c r="G22445" t="s">
        <v>2941</v>
      </c>
      <c r="H22445" t="s">
        <v>16868</v>
      </c>
    </row>
    <row r="22446" spans="5:8" x14ac:dyDescent="0.3">
      <c r="E22446">
        <v>512267</v>
      </c>
      <c r="F22446" t="s">
        <v>2261</v>
      </c>
      <c r="G22446" t="s">
        <v>3020</v>
      </c>
      <c r="H22446" t="s">
        <v>16869</v>
      </c>
    </row>
    <row r="22447" spans="5:8" x14ac:dyDescent="0.3">
      <c r="E22447">
        <v>512268</v>
      </c>
      <c r="F22447" t="s">
        <v>2264</v>
      </c>
      <c r="G22447" t="s">
        <v>12240</v>
      </c>
      <c r="H22447" t="s">
        <v>16870</v>
      </c>
    </row>
    <row r="22448" spans="5:8" x14ac:dyDescent="0.3">
      <c r="E22448">
        <v>512269</v>
      </c>
      <c r="F22448" t="s">
        <v>2264</v>
      </c>
      <c r="G22448" t="s">
        <v>9724</v>
      </c>
      <c r="H22448" t="s">
        <v>16871</v>
      </c>
    </row>
    <row r="22449" spans="5:8" x14ac:dyDescent="0.3">
      <c r="E22449">
        <v>512270</v>
      </c>
      <c r="F22449" t="s">
        <v>2264</v>
      </c>
      <c r="G22449" t="s">
        <v>16872</v>
      </c>
      <c r="H22449" t="s">
        <v>16873</v>
      </c>
    </row>
    <row r="22450" spans="5:8" x14ac:dyDescent="0.3">
      <c r="E22450">
        <v>512271</v>
      </c>
      <c r="F22450" t="s">
        <v>2261</v>
      </c>
      <c r="G22450" t="s">
        <v>4128</v>
      </c>
      <c r="H22450" t="s">
        <v>3920</v>
      </c>
    </row>
    <row r="22451" spans="5:8" x14ac:dyDescent="0.3">
      <c r="E22451">
        <v>512272</v>
      </c>
      <c r="F22451" t="s">
        <v>2261</v>
      </c>
      <c r="G22451" t="s">
        <v>2973</v>
      </c>
      <c r="H22451" t="s">
        <v>16874</v>
      </c>
    </row>
    <row r="22452" spans="5:8" x14ac:dyDescent="0.3">
      <c r="E22452">
        <v>512273</v>
      </c>
      <c r="F22452" t="s">
        <v>2261</v>
      </c>
      <c r="G22452" t="s">
        <v>16875</v>
      </c>
      <c r="H22452" t="s">
        <v>16876</v>
      </c>
    </row>
    <row r="22453" spans="5:8" x14ac:dyDescent="0.3">
      <c r="E22453">
        <v>512274</v>
      </c>
      <c r="F22453" t="s">
        <v>2261</v>
      </c>
      <c r="G22453" t="s">
        <v>5337</v>
      </c>
      <c r="H22453" t="s">
        <v>5470</v>
      </c>
    </row>
    <row r="22454" spans="5:8" x14ac:dyDescent="0.3">
      <c r="E22454">
        <v>512275</v>
      </c>
      <c r="F22454" t="s">
        <v>2264</v>
      </c>
      <c r="G22454" t="s">
        <v>16699</v>
      </c>
      <c r="H22454" t="s">
        <v>16877</v>
      </c>
    </row>
    <row r="22455" spans="5:8" x14ac:dyDescent="0.3">
      <c r="E22455">
        <v>512276</v>
      </c>
      <c r="F22455" t="s">
        <v>2261</v>
      </c>
      <c r="G22455" t="s">
        <v>16878</v>
      </c>
      <c r="H22455" t="s">
        <v>16879</v>
      </c>
    </row>
    <row r="22456" spans="5:8" x14ac:dyDescent="0.3">
      <c r="E22456">
        <v>512277</v>
      </c>
      <c r="F22456" t="s">
        <v>2261</v>
      </c>
      <c r="G22456" t="s">
        <v>2941</v>
      </c>
      <c r="H22456" t="s">
        <v>2404</v>
      </c>
    </row>
    <row r="22457" spans="5:8" x14ac:dyDescent="0.3">
      <c r="E22457">
        <v>512278</v>
      </c>
      <c r="F22457" t="s">
        <v>2261</v>
      </c>
      <c r="G22457" t="s">
        <v>2932</v>
      </c>
      <c r="H22457" t="s">
        <v>3819</v>
      </c>
    </row>
    <row r="22458" spans="5:8" x14ac:dyDescent="0.3">
      <c r="E22458">
        <v>512279</v>
      </c>
      <c r="F22458" t="s">
        <v>2261</v>
      </c>
      <c r="G22458" t="s">
        <v>2441</v>
      </c>
      <c r="H22458" t="s">
        <v>16880</v>
      </c>
    </row>
    <row r="22459" spans="5:8" x14ac:dyDescent="0.3">
      <c r="E22459">
        <v>512280</v>
      </c>
      <c r="F22459" t="s">
        <v>2261</v>
      </c>
      <c r="G22459" t="s">
        <v>7758</v>
      </c>
      <c r="H22459" t="s">
        <v>4121</v>
      </c>
    </row>
    <row r="22460" spans="5:8" x14ac:dyDescent="0.3">
      <c r="E22460">
        <v>512281</v>
      </c>
      <c r="F22460" t="s">
        <v>2261</v>
      </c>
      <c r="G22460" t="s">
        <v>2985</v>
      </c>
      <c r="H22460" t="s">
        <v>16858</v>
      </c>
    </row>
    <row r="22461" spans="5:8" x14ac:dyDescent="0.3">
      <c r="E22461">
        <v>512282</v>
      </c>
      <c r="F22461" t="s">
        <v>2261</v>
      </c>
      <c r="G22461" t="s">
        <v>16882</v>
      </c>
      <c r="H22461" t="s">
        <v>16883</v>
      </c>
    </row>
    <row r="22462" spans="5:8" x14ac:dyDescent="0.3">
      <c r="E22462">
        <v>512283</v>
      </c>
      <c r="F22462" t="s">
        <v>2261</v>
      </c>
      <c r="G22462" t="s">
        <v>3191</v>
      </c>
      <c r="H22462" t="s">
        <v>7490</v>
      </c>
    </row>
    <row r="22463" spans="5:8" x14ac:dyDescent="0.3">
      <c r="E22463">
        <v>512284</v>
      </c>
      <c r="F22463" t="s">
        <v>2261</v>
      </c>
      <c r="G22463" t="s">
        <v>2903</v>
      </c>
      <c r="H22463" t="s">
        <v>3592</v>
      </c>
    </row>
    <row r="22464" spans="5:8" x14ac:dyDescent="0.3">
      <c r="E22464">
        <v>512285</v>
      </c>
      <c r="F22464" t="s">
        <v>2261</v>
      </c>
      <c r="G22464" t="s">
        <v>5642</v>
      </c>
      <c r="H22464" t="s">
        <v>16884</v>
      </c>
    </row>
    <row r="22465" spans="5:8" x14ac:dyDescent="0.3">
      <c r="E22465">
        <v>512286</v>
      </c>
      <c r="F22465" t="s">
        <v>2261</v>
      </c>
      <c r="G22465" t="s">
        <v>2926</v>
      </c>
      <c r="H22465" t="s">
        <v>16885</v>
      </c>
    </row>
    <row r="22466" spans="5:8" x14ac:dyDescent="0.3">
      <c r="E22466">
        <v>512287</v>
      </c>
      <c r="F22466" t="s">
        <v>2261</v>
      </c>
      <c r="G22466" t="s">
        <v>5421</v>
      </c>
      <c r="H22466" t="s">
        <v>16886</v>
      </c>
    </row>
    <row r="22467" spans="5:8" x14ac:dyDescent="0.3">
      <c r="E22467">
        <v>512288</v>
      </c>
      <c r="F22467" t="s">
        <v>2261</v>
      </c>
      <c r="G22467" t="s">
        <v>3072</v>
      </c>
      <c r="H22467" t="s">
        <v>8749</v>
      </c>
    </row>
    <row r="22468" spans="5:8" x14ac:dyDescent="0.3">
      <c r="E22468">
        <v>512289</v>
      </c>
      <c r="F22468" t="s">
        <v>2261</v>
      </c>
      <c r="G22468" t="s">
        <v>3661</v>
      </c>
      <c r="H22468" t="s">
        <v>16571</v>
      </c>
    </row>
    <row r="22469" spans="5:8" x14ac:dyDescent="0.3">
      <c r="E22469">
        <v>512290</v>
      </c>
      <c r="F22469" t="s">
        <v>2261</v>
      </c>
      <c r="G22469" t="s">
        <v>5841</v>
      </c>
      <c r="H22469" t="s">
        <v>2456</v>
      </c>
    </row>
    <row r="22470" spans="5:8" x14ac:dyDescent="0.3">
      <c r="E22470">
        <v>512291</v>
      </c>
      <c r="F22470" t="s">
        <v>2261</v>
      </c>
      <c r="G22470" t="s">
        <v>16891</v>
      </c>
      <c r="H22470" t="s">
        <v>16295</v>
      </c>
    </row>
    <row r="22471" spans="5:8" x14ac:dyDescent="0.3">
      <c r="E22471">
        <v>512292</v>
      </c>
      <c r="F22471" t="s">
        <v>2261</v>
      </c>
      <c r="G22471" t="s">
        <v>5569</v>
      </c>
      <c r="H22471" t="s">
        <v>16767</v>
      </c>
    </row>
    <row r="22472" spans="5:8" x14ac:dyDescent="0.3">
      <c r="E22472">
        <v>512293</v>
      </c>
      <c r="F22472" t="s">
        <v>2261</v>
      </c>
      <c r="G22472" t="s">
        <v>3824</v>
      </c>
      <c r="H22472" t="s">
        <v>16636</v>
      </c>
    </row>
    <row r="22473" spans="5:8" x14ac:dyDescent="0.3">
      <c r="E22473">
        <v>512294</v>
      </c>
      <c r="F22473" t="s">
        <v>2264</v>
      </c>
      <c r="G22473" t="s">
        <v>6192</v>
      </c>
      <c r="H22473" t="s">
        <v>16636</v>
      </c>
    </row>
    <row r="22474" spans="5:8" x14ac:dyDescent="0.3">
      <c r="E22474">
        <v>512295</v>
      </c>
      <c r="F22474" t="s">
        <v>2261</v>
      </c>
      <c r="G22474" t="s">
        <v>16892</v>
      </c>
      <c r="H22474" t="s">
        <v>16636</v>
      </c>
    </row>
    <row r="22475" spans="5:8" x14ac:dyDescent="0.3">
      <c r="E22475">
        <v>512296</v>
      </c>
      <c r="F22475" t="s">
        <v>2261</v>
      </c>
      <c r="G22475" t="s">
        <v>2922</v>
      </c>
      <c r="H22475" t="s">
        <v>16893</v>
      </c>
    </row>
    <row r="22476" spans="5:8" x14ac:dyDescent="0.3">
      <c r="E22476">
        <v>512297</v>
      </c>
      <c r="F22476" t="s">
        <v>2261</v>
      </c>
      <c r="G22476" t="s">
        <v>3374</v>
      </c>
      <c r="H22476" t="s">
        <v>16894</v>
      </c>
    </row>
    <row r="22477" spans="5:8" x14ac:dyDescent="0.3">
      <c r="E22477">
        <v>512298</v>
      </c>
      <c r="F22477" t="s">
        <v>2261</v>
      </c>
      <c r="G22477" t="s">
        <v>3678</v>
      </c>
      <c r="H22477" t="s">
        <v>3490</v>
      </c>
    </row>
    <row r="22478" spans="5:8" x14ac:dyDescent="0.3">
      <c r="E22478">
        <v>512299</v>
      </c>
      <c r="F22478" t="s">
        <v>2261</v>
      </c>
      <c r="G22478" t="s">
        <v>2619</v>
      </c>
      <c r="H22478" t="s">
        <v>3976</v>
      </c>
    </row>
    <row r="22479" spans="5:8" x14ac:dyDescent="0.3">
      <c r="E22479">
        <v>512300</v>
      </c>
      <c r="F22479" t="s">
        <v>2261</v>
      </c>
      <c r="G22479" t="s">
        <v>2694</v>
      </c>
      <c r="H22479" t="s">
        <v>4054</v>
      </c>
    </row>
    <row r="22480" spans="5:8" x14ac:dyDescent="0.3">
      <c r="E22480">
        <v>512301</v>
      </c>
      <c r="F22480" t="s">
        <v>2261</v>
      </c>
      <c r="G22480" t="s">
        <v>2927</v>
      </c>
      <c r="H22480" t="s">
        <v>16895</v>
      </c>
    </row>
    <row r="22481" spans="5:8" x14ac:dyDescent="0.3">
      <c r="E22481">
        <v>512302</v>
      </c>
      <c r="F22481" t="s">
        <v>2261</v>
      </c>
      <c r="G22481" t="s">
        <v>8963</v>
      </c>
      <c r="H22481" t="s">
        <v>11161</v>
      </c>
    </row>
    <row r="22482" spans="5:8" x14ac:dyDescent="0.3">
      <c r="E22482">
        <v>512303</v>
      </c>
      <c r="F22482" t="s">
        <v>2261</v>
      </c>
      <c r="G22482" t="s">
        <v>16898</v>
      </c>
      <c r="H22482" t="s">
        <v>16899</v>
      </c>
    </row>
    <row r="22483" spans="5:8" x14ac:dyDescent="0.3">
      <c r="E22483">
        <v>512304</v>
      </c>
      <c r="F22483" t="s">
        <v>2261</v>
      </c>
      <c r="G22483" t="s">
        <v>16924</v>
      </c>
      <c r="H22483" t="s">
        <v>9440</v>
      </c>
    </row>
    <row r="22484" spans="5:8" x14ac:dyDescent="0.3">
      <c r="E22484">
        <v>512305</v>
      </c>
      <c r="F22484" t="s">
        <v>2361</v>
      </c>
      <c r="G22484" t="s">
        <v>16925</v>
      </c>
      <c r="H22484" t="s">
        <v>3632</v>
      </c>
    </row>
    <row r="22485" spans="5:8" x14ac:dyDescent="0.3">
      <c r="E22485">
        <v>512306</v>
      </c>
      <c r="F22485" t="s">
        <v>2261</v>
      </c>
      <c r="G22485" t="s">
        <v>16926</v>
      </c>
      <c r="H22485" t="s">
        <v>4833</v>
      </c>
    </row>
    <row r="22486" spans="5:8" x14ac:dyDescent="0.3">
      <c r="E22486">
        <v>512307</v>
      </c>
      <c r="F22486" t="s">
        <v>2261</v>
      </c>
      <c r="G22486" t="s">
        <v>16927</v>
      </c>
      <c r="H22486" t="s">
        <v>15413</v>
      </c>
    </row>
    <row r="22487" spans="5:8" x14ac:dyDescent="0.3">
      <c r="E22487">
        <v>512308</v>
      </c>
      <c r="F22487" t="s">
        <v>2264</v>
      </c>
      <c r="G22487" t="s">
        <v>7115</v>
      </c>
      <c r="H22487" t="s">
        <v>16928</v>
      </c>
    </row>
    <row r="22488" spans="5:8" x14ac:dyDescent="0.3">
      <c r="E22488">
        <v>512309</v>
      </c>
      <c r="F22488" t="s">
        <v>2361</v>
      </c>
      <c r="G22488" t="s">
        <v>5557</v>
      </c>
      <c r="H22488" t="s">
        <v>16282</v>
      </c>
    </row>
    <row r="22489" spans="5:8" x14ac:dyDescent="0.3">
      <c r="E22489">
        <v>512310</v>
      </c>
      <c r="F22489" t="s">
        <v>2361</v>
      </c>
      <c r="G22489" t="s">
        <v>2595</v>
      </c>
      <c r="H22489" t="s">
        <v>2707</v>
      </c>
    </row>
    <row r="22490" spans="5:8" x14ac:dyDescent="0.3">
      <c r="E22490">
        <v>512311</v>
      </c>
      <c r="F22490" t="s">
        <v>2264</v>
      </c>
      <c r="G22490" t="s">
        <v>2822</v>
      </c>
      <c r="H22490" t="s">
        <v>10637</v>
      </c>
    </row>
    <row r="22491" spans="5:8" x14ac:dyDescent="0.3">
      <c r="E22491">
        <v>512312</v>
      </c>
      <c r="F22491" t="s">
        <v>2264</v>
      </c>
      <c r="G22491" t="s">
        <v>3844</v>
      </c>
      <c r="H22491" t="s">
        <v>16929</v>
      </c>
    </row>
    <row r="22492" spans="5:8" x14ac:dyDescent="0.3">
      <c r="E22492">
        <v>512313</v>
      </c>
      <c r="F22492" t="s">
        <v>2261</v>
      </c>
      <c r="G22492" t="s">
        <v>2499</v>
      </c>
      <c r="H22492" t="s">
        <v>10371</v>
      </c>
    </row>
    <row r="22493" spans="5:8" x14ac:dyDescent="0.3">
      <c r="E22493">
        <v>512314</v>
      </c>
      <c r="F22493" t="s">
        <v>2261</v>
      </c>
      <c r="G22493" t="s">
        <v>3206</v>
      </c>
      <c r="H22493" t="s">
        <v>10371</v>
      </c>
    </row>
    <row r="22494" spans="5:8" x14ac:dyDescent="0.3">
      <c r="E22494">
        <v>512315</v>
      </c>
      <c r="F22494" t="s">
        <v>2261</v>
      </c>
      <c r="G22494" t="s">
        <v>14372</v>
      </c>
      <c r="H22494" t="s">
        <v>3349</v>
      </c>
    </row>
    <row r="22495" spans="5:8" x14ac:dyDescent="0.3">
      <c r="E22495">
        <v>512316</v>
      </c>
      <c r="F22495" t="s">
        <v>2261</v>
      </c>
      <c r="G22495" t="s">
        <v>2540</v>
      </c>
      <c r="H22495" t="s">
        <v>3619</v>
      </c>
    </row>
    <row r="22496" spans="5:8" x14ac:dyDescent="0.3">
      <c r="E22496">
        <v>512317</v>
      </c>
      <c r="F22496" t="s">
        <v>2261</v>
      </c>
      <c r="G22496" t="s">
        <v>3191</v>
      </c>
      <c r="H22496" t="s">
        <v>16937</v>
      </c>
    </row>
    <row r="22497" spans="5:8" x14ac:dyDescent="0.3">
      <c r="E22497">
        <v>512318</v>
      </c>
      <c r="F22497" t="s">
        <v>2264</v>
      </c>
      <c r="G22497" t="s">
        <v>2412</v>
      </c>
      <c r="H22497" t="s">
        <v>13591</v>
      </c>
    </row>
    <row r="22498" spans="5:8" x14ac:dyDescent="0.3">
      <c r="E22498">
        <v>512319</v>
      </c>
      <c r="F22498" t="s">
        <v>2261</v>
      </c>
      <c r="G22498" t="s">
        <v>16938</v>
      </c>
      <c r="H22498" t="s">
        <v>16939</v>
      </c>
    </row>
    <row r="22499" spans="5:8" x14ac:dyDescent="0.3">
      <c r="E22499">
        <v>512320</v>
      </c>
      <c r="F22499" t="s">
        <v>2261</v>
      </c>
      <c r="G22499" t="s">
        <v>5332</v>
      </c>
      <c r="H22499" t="s">
        <v>16940</v>
      </c>
    </row>
    <row r="22500" spans="5:8" x14ac:dyDescent="0.3">
      <c r="E22500">
        <v>512321</v>
      </c>
      <c r="F22500" t="s">
        <v>2261</v>
      </c>
      <c r="G22500" t="s">
        <v>15772</v>
      </c>
      <c r="H22500" t="s">
        <v>16941</v>
      </c>
    </row>
    <row r="22501" spans="5:8" x14ac:dyDescent="0.3">
      <c r="E22501">
        <v>512322</v>
      </c>
      <c r="F22501" t="s">
        <v>2261</v>
      </c>
      <c r="G22501" t="s">
        <v>15753</v>
      </c>
      <c r="H22501" t="s">
        <v>16942</v>
      </c>
    </row>
    <row r="22502" spans="5:8" x14ac:dyDescent="0.3">
      <c r="E22502">
        <v>512323</v>
      </c>
      <c r="F22502" t="s">
        <v>2264</v>
      </c>
      <c r="G22502" t="s">
        <v>2939</v>
      </c>
      <c r="H22502" t="s">
        <v>16943</v>
      </c>
    </row>
    <row r="22503" spans="5:8" x14ac:dyDescent="0.3">
      <c r="E22503">
        <v>512324</v>
      </c>
      <c r="F22503" t="s">
        <v>2361</v>
      </c>
      <c r="G22503" t="s">
        <v>16944</v>
      </c>
      <c r="H22503" t="s">
        <v>3243</v>
      </c>
    </row>
    <row r="22504" spans="5:8" x14ac:dyDescent="0.3">
      <c r="E22504">
        <v>512325</v>
      </c>
      <c r="F22504" t="s">
        <v>2361</v>
      </c>
      <c r="G22504" t="s">
        <v>7654</v>
      </c>
      <c r="H22504" t="s">
        <v>16499</v>
      </c>
    </row>
    <row r="22505" spans="5:8" x14ac:dyDescent="0.3">
      <c r="E22505">
        <v>512326</v>
      </c>
      <c r="F22505" t="s">
        <v>2261</v>
      </c>
      <c r="G22505" t="s">
        <v>16381</v>
      </c>
      <c r="H22505" t="s">
        <v>16499</v>
      </c>
    </row>
    <row r="22506" spans="5:8" x14ac:dyDescent="0.3">
      <c r="E22506">
        <v>512327</v>
      </c>
      <c r="F22506" t="s">
        <v>2261</v>
      </c>
      <c r="G22506" t="s">
        <v>16950</v>
      </c>
      <c r="H22506" t="s">
        <v>3910</v>
      </c>
    </row>
    <row r="22507" spans="5:8" x14ac:dyDescent="0.3">
      <c r="E22507">
        <v>512328</v>
      </c>
      <c r="F22507" t="s">
        <v>2261</v>
      </c>
      <c r="G22507" t="s">
        <v>3004</v>
      </c>
      <c r="H22507" t="s">
        <v>10409</v>
      </c>
    </row>
    <row r="22508" spans="5:8" x14ac:dyDescent="0.3">
      <c r="E22508">
        <v>512329</v>
      </c>
      <c r="F22508" t="s">
        <v>2264</v>
      </c>
      <c r="G22508" t="s">
        <v>16951</v>
      </c>
      <c r="H22508" t="s">
        <v>3768</v>
      </c>
    </row>
    <row r="22509" spans="5:8" x14ac:dyDescent="0.3">
      <c r="E22509">
        <v>512330</v>
      </c>
      <c r="F22509" t="s">
        <v>2261</v>
      </c>
      <c r="G22509" t="s">
        <v>2327</v>
      </c>
      <c r="H22509" t="s">
        <v>16952</v>
      </c>
    </row>
    <row r="22510" spans="5:8" x14ac:dyDescent="0.3">
      <c r="E22510">
        <v>512331</v>
      </c>
      <c r="F22510" t="s">
        <v>2264</v>
      </c>
      <c r="G22510" t="s">
        <v>16953</v>
      </c>
      <c r="H22510" t="s">
        <v>16954</v>
      </c>
    </row>
    <row r="22511" spans="5:8" x14ac:dyDescent="0.3">
      <c r="E22511">
        <v>512332</v>
      </c>
      <c r="F22511" t="s">
        <v>2264</v>
      </c>
      <c r="G22511" t="s">
        <v>2478</v>
      </c>
      <c r="H22511" t="s">
        <v>8972</v>
      </c>
    </row>
    <row r="22512" spans="5:8" x14ac:dyDescent="0.3">
      <c r="E22512">
        <v>512333</v>
      </c>
      <c r="F22512" t="s">
        <v>2264</v>
      </c>
      <c r="G22512" t="s">
        <v>2814</v>
      </c>
      <c r="H22512" t="s">
        <v>16955</v>
      </c>
    </row>
    <row r="22513" spans="5:8" x14ac:dyDescent="0.3">
      <c r="E22513">
        <v>512334</v>
      </c>
      <c r="F22513" t="s">
        <v>2264</v>
      </c>
      <c r="G22513" t="s">
        <v>3264</v>
      </c>
      <c r="H22513" t="s">
        <v>10901</v>
      </c>
    </row>
    <row r="22514" spans="5:8" x14ac:dyDescent="0.3">
      <c r="E22514">
        <v>512335</v>
      </c>
      <c r="F22514" t="s">
        <v>2261</v>
      </c>
      <c r="G22514" t="s">
        <v>16956</v>
      </c>
      <c r="H22514" t="s">
        <v>16954</v>
      </c>
    </row>
    <row r="22515" spans="5:8" x14ac:dyDescent="0.3">
      <c r="E22515">
        <v>512336</v>
      </c>
      <c r="F22515" t="s">
        <v>2261</v>
      </c>
      <c r="G22515" t="s">
        <v>2366</v>
      </c>
      <c r="H22515" t="s">
        <v>16957</v>
      </c>
    </row>
    <row r="22516" spans="5:8" x14ac:dyDescent="0.3">
      <c r="E22516">
        <v>512337</v>
      </c>
      <c r="F22516" t="s">
        <v>2261</v>
      </c>
      <c r="G22516" t="s">
        <v>8189</v>
      </c>
      <c r="H22516" t="s">
        <v>3364</v>
      </c>
    </row>
    <row r="22517" spans="5:8" x14ac:dyDescent="0.3">
      <c r="E22517">
        <v>512338</v>
      </c>
      <c r="F22517" t="s">
        <v>2261</v>
      </c>
      <c r="G22517" t="s">
        <v>2605</v>
      </c>
      <c r="H22517" t="s">
        <v>16958</v>
      </c>
    </row>
    <row r="22518" spans="5:8" x14ac:dyDescent="0.3">
      <c r="E22518">
        <v>512339</v>
      </c>
      <c r="F22518" t="s">
        <v>2261</v>
      </c>
      <c r="G22518" t="s">
        <v>4329</v>
      </c>
      <c r="H22518" t="s">
        <v>16959</v>
      </c>
    </row>
    <row r="22519" spans="5:8" x14ac:dyDescent="0.3">
      <c r="E22519">
        <v>512340</v>
      </c>
      <c r="F22519" t="s">
        <v>2264</v>
      </c>
      <c r="G22519" t="s">
        <v>2455</v>
      </c>
      <c r="H22519" t="s">
        <v>16960</v>
      </c>
    </row>
    <row r="22520" spans="5:8" x14ac:dyDescent="0.3">
      <c r="E22520">
        <v>512341</v>
      </c>
      <c r="F22520" t="s">
        <v>2261</v>
      </c>
      <c r="G22520" t="s">
        <v>4820</v>
      </c>
      <c r="H22520" t="s">
        <v>11573</v>
      </c>
    </row>
    <row r="22521" spans="5:8" x14ac:dyDescent="0.3">
      <c r="E22521">
        <v>512342</v>
      </c>
      <c r="F22521" t="s">
        <v>2264</v>
      </c>
      <c r="G22521" t="s">
        <v>3678</v>
      </c>
      <c r="H22521" t="s">
        <v>16964</v>
      </c>
    </row>
    <row r="22522" spans="5:8" x14ac:dyDescent="0.3">
      <c r="E22522">
        <v>512343</v>
      </c>
      <c r="F22522" t="s">
        <v>2264</v>
      </c>
      <c r="G22522" t="s">
        <v>16965</v>
      </c>
      <c r="H22522" t="s">
        <v>16966</v>
      </c>
    </row>
    <row r="22523" spans="5:8" x14ac:dyDescent="0.3">
      <c r="E22523">
        <v>512344</v>
      </c>
      <c r="F22523" t="s">
        <v>2264</v>
      </c>
      <c r="G22523" t="s">
        <v>16967</v>
      </c>
      <c r="H22523" t="s">
        <v>16968</v>
      </c>
    </row>
    <row r="22524" spans="5:8" x14ac:dyDescent="0.3">
      <c r="E22524">
        <v>512345</v>
      </c>
      <c r="F22524" t="s">
        <v>2261</v>
      </c>
      <c r="G22524" t="s">
        <v>10736</v>
      </c>
      <c r="H22524" t="s">
        <v>8749</v>
      </c>
    </row>
    <row r="22525" spans="5:8" x14ac:dyDescent="0.3">
      <c r="E22525">
        <v>512346</v>
      </c>
      <c r="F22525" t="s">
        <v>2264</v>
      </c>
      <c r="G22525" t="s">
        <v>8635</v>
      </c>
      <c r="H22525" t="s">
        <v>12284</v>
      </c>
    </row>
    <row r="22526" spans="5:8" x14ac:dyDescent="0.3">
      <c r="E22526">
        <v>512347</v>
      </c>
      <c r="F22526" t="s">
        <v>2264</v>
      </c>
      <c r="G22526" t="s">
        <v>10164</v>
      </c>
      <c r="H22526" t="s">
        <v>16969</v>
      </c>
    </row>
    <row r="22527" spans="5:8" x14ac:dyDescent="0.3">
      <c r="E22527">
        <v>512348</v>
      </c>
      <c r="F22527" t="s">
        <v>2264</v>
      </c>
      <c r="G22527" t="s">
        <v>3539</v>
      </c>
      <c r="H22527" t="s">
        <v>16970</v>
      </c>
    </row>
    <row r="22528" spans="5:8" x14ac:dyDescent="0.3">
      <c r="E22528">
        <v>512349</v>
      </c>
      <c r="F22528" t="s">
        <v>2261</v>
      </c>
      <c r="G22528" t="s">
        <v>2945</v>
      </c>
      <c r="H22528" t="s">
        <v>11521</v>
      </c>
    </row>
    <row r="22529" spans="5:8" x14ac:dyDescent="0.3">
      <c r="E22529">
        <v>512350</v>
      </c>
      <c r="F22529" t="s">
        <v>2361</v>
      </c>
      <c r="G22529" t="s">
        <v>2643</v>
      </c>
      <c r="H22529" t="s">
        <v>16971</v>
      </c>
    </row>
    <row r="22530" spans="5:8" x14ac:dyDescent="0.3">
      <c r="E22530">
        <v>512351</v>
      </c>
      <c r="F22530" t="s">
        <v>2261</v>
      </c>
      <c r="G22530" t="s">
        <v>2560</v>
      </c>
      <c r="H22530" t="s">
        <v>16972</v>
      </c>
    </row>
    <row r="22531" spans="5:8" x14ac:dyDescent="0.3">
      <c r="E22531">
        <v>512352</v>
      </c>
      <c r="F22531" t="s">
        <v>2264</v>
      </c>
      <c r="G22531" t="s">
        <v>2540</v>
      </c>
      <c r="H22531" t="s">
        <v>9578</v>
      </c>
    </row>
    <row r="22532" spans="5:8" x14ac:dyDescent="0.3">
      <c r="E22532">
        <v>512353</v>
      </c>
      <c r="F22532" t="s">
        <v>2261</v>
      </c>
      <c r="G22532" t="s">
        <v>2680</v>
      </c>
      <c r="H22532" t="s">
        <v>3819</v>
      </c>
    </row>
    <row r="22533" spans="5:8" x14ac:dyDescent="0.3">
      <c r="E22533">
        <v>512354</v>
      </c>
      <c r="F22533" t="s">
        <v>2261</v>
      </c>
      <c r="G22533" t="s">
        <v>9325</v>
      </c>
      <c r="H22533" t="s">
        <v>16973</v>
      </c>
    </row>
    <row r="22534" spans="5:8" x14ac:dyDescent="0.3">
      <c r="E22534">
        <v>512355</v>
      </c>
      <c r="F22534" t="s">
        <v>2264</v>
      </c>
      <c r="G22534" t="s">
        <v>2901</v>
      </c>
      <c r="H22534" t="s">
        <v>6510</v>
      </c>
    </row>
    <row r="22535" spans="5:8" x14ac:dyDescent="0.3">
      <c r="E22535">
        <v>512356</v>
      </c>
      <c r="F22535" t="s">
        <v>2261</v>
      </c>
      <c r="G22535" t="s">
        <v>2394</v>
      </c>
      <c r="H22535" t="s">
        <v>16979</v>
      </c>
    </row>
    <row r="22536" spans="5:8" x14ac:dyDescent="0.3">
      <c r="E22536">
        <v>512357</v>
      </c>
      <c r="F22536" t="s">
        <v>2264</v>
      </c>
      <c r="G22536" t="s">
        <v>3472</v>
      </c>
      <c r="H22536" t="s">
        <v>4836</v>
      </c>
    </row>
    <row r="22537" spans="5:8" x14ac:dyDescent="0.3">
      <c r="E22537">
        <v>512358</v>
      </c>
      <c r="F22537" t="s">
        <v>2264</v>
      </c>
      <c r="G22537" t="s">
        <v>2449</v>
      </c>
      <c r="H22537" t="s">
        <v>3607</v>
      </c>
    </row>
    <row r="22538" spans="5:8" x14ac:dyDescent="0.3">
      <c r="E22538">
        <v>512359</v>
      </c>
      <c r="F22538" t="s">
        <v>2261</v>
      </c>
      <c r="G22538" t="s">
        <v>16980</v>
      </c>
      <c r="H22538" t="s">
        <v>6510</v>
      </c>
    </row>
    <row r="22539" spans="5:8" x14ac:dyDescent="0.3">
      <c r="E22539">
        <v>512360</v>
      </c>
      <c r="F22539" t="s">
        <v>2264</v>
      </c>
      <c r="G22539" t="s">
        <v>3678</v>
      </c>
      <c r="H22539" t="s">
        <v>16981</v>
      </c>
    </row>
    <row r="22540" spans="5:8" x14ac:dyDescent="0.3">
      <c r="E22540">
        <v>512361</v>
      </c>
      <c r="F22540" t="s">
        <v>2261</v>
      </c>
      <c r="G22540" t="s">
        <v>16982</v>
      </c>
      <c r="H22540" t="s">
        <v>16983</v>
      </c>
    </row>
    <row r="22541" spans="5:8" x14ac:dyDescent="0.3">
      <c r="E22541">
        <v>512362</v>
      </c>
      <c r="F22541" t="s">
        <v>2261</v>
      </c>
      <c r="G22541" t="s">
        <v>6772</v>
      </c>
      <c r="H22541" t="s">
        <v>5493</v>
      </c>
    </row>
    <row r="22542" spans="5:8" x14ac:dyDescent="0.3">
      <c r="E22542">
        <v>512363</v>
      </c>
      <c r="F22542" t="s">
        <v>2261</v>
      </c>
      <c r="G22542" t="s">
        <v>2569</v>
      </c>
      <c r="H22542" t="s">
        <v>16984</v>
      </c>
    </row>
    <row r="22543" spans="5:8" x14ac:dyDescent="0.3">
      <c r="E22543">
        <v>512364</v>
      </c>
      <c r="F22543" t="s">
        <v>2261</v>
      </c>
      <c r="G22543" t="s">
        <v>16985</v>
      </c>
      <c r="H22543" t="s">
        <v>16986</v>
      </c>
    </row>
    <row r="22544" spans="5:8" x14ac:dyDescent="0.3">
      <c r="E22544">
        <v>512365</v>
      </c>
      <c r="F22544" t="s">
        <v>2261</v>
      </c>
      <c r="G22544" t="s">
        <v>15132</v>
      </c>
      <c r="H22544" t="s">
        <v>11671</v>
      </c>
    </row>
    <row r="22545" spans="5:8" x14ac:dyDescent="0.3">
      <c r="E22545">
        <v>512366</v>
      </c>
      <c r="F22545" t="s">
        <v>2264</v>
      </c>
      <c r="G22545" t="s">
        <v>16993</v>
      </c>
      <c r="H22545" t="s">
        <v>3617</v>
      </c>
    </row>
    <row r="22546" spans="5:8" x14ac:dyDescent="0.3">
      <c r="E22546">
        <v>512367</v>
      </c>
      <c r="F22546" t="s">
        <v>2361</v>
      </c>
      <c r="G22546" t="s">
        <v>2801</v>
      </c>
      <c r="H22546" t="s">
        <v>16994</v>
      </c>
    </row>
    <row r="22547" spans="5:8" x14ac:dyDescent="0.3">
      <c r="E22547">
        <v>512368</v>
      </c>
      <c r="F22547" t="s">
        <v>2361</v>
      </c>
      <c r="G22547" t="s">
        <v>5029</v>
      </c>
      <c r="H22547" t="s">
        <v>16995</v>
      </c>
    </row>
    <row r="22548" spans="5:8" x14ac:dyDescent="0.3">
      <c r="E22548">
        <v>512369</v>
      </c>
      <c r="F22548" t="s">
        <v>2264</v>
      </c>
      <c r="G22548" t="s">
        <v>8492</v>
      </c>
      <c r="H22548" t="s">
        <v>12089</v>
      </c>
    </row>
    <row r="22549" spans="5:8" x14ac:dyDescent="0.3">
      <c r="E22549">
        <v>512370</v>
      </c>
      <c r="F22549" t="s">
        <v>2264</v>
      </c>
      <c r="G22549" t="s">
        <v>16996</v>
      </c>
      <c r="H22549" t="s">
        <v>12089</v>
      </c>
    </row>
    <row r="22550" spans="5:8" x14ac:dyDescent="0.3">
      <c r="E22550">
        <v>512371</v>
      </c>
      <c r="F22550" t="s">
        <v>2264</v>
      </c>
      <c r="G22550" t="s">
        <v>13187</v>
      </c>
      <c r="H22550" t="s">
        <v>16997</v>
      </c>
    </row>
    <row r="22551" spans="5:8" x14ac:dyDescent="0.3">
      <c r="E22551">
        <v>512372</v>
      </c>
      <c r="F22551" t="s">
        <v>2264</v>
      </c>
      <c r="G22551" t="s">
        <v>16998</v>
      </c>
      <c r="H22551" t="s">
        <v>16999</v>
      </c>
    </row>
    <row r="22552" spans="5:8" x14ac:dyDescent="0.3">
      <c r="E22552">
        <v>512373</v>
      </c>
      <c r="F22552" t="s">
        <v>2264</v>
      </c>
      <c r="G22552" t="s">
        <v>9492</v>
      </c>
      <c r="H22552" t="s">
        <v>17000</v>
      </c>
    </row>
    <row r="22553" spans="5:8" x14ac:dyDescent="0.3">
      <c r="E22553">
        <v>512374</v>
      </c>
      <c r="F22553" t="s">
        <v>2361</v>
      </c>
      <c r="G22553" t="s">
        <v>17001</v>
      </c>
      <c r="H22553" t="s">
        <v>6290</v>
      </c>
    </row>
    <row r="22554" spans="5:8" x14ac:dyDescent="0.3">
      <c r="E22554">
        <v>512375</v>
      </c>
      <c r="F22554" t="s">
        <v>2978</v>
      </c>
      <c r="G22554" t="s">
        <v>17002</v>
      </c>
      <c r="H22554" t="s">
        <v>9530</v>
      </c>
    </row>
    <row r="22555" spans="5:8" x14ac:dyDescent="0.3">
      <c r="E22555">
        <v>512376</v>
      </c>
      <c r="F22555" t="s">
        <v>2264</v>
      </c>
      <c r="G22555" t="s">
        <v>7142</v>
      </c>
      <c r="H22555" t="s">
        <v>17003</v>
      </c>
    </row>
    <row r="22556" spans="5:8" x14ac:dyDescent="0.3">
      <c r="E22556">
        <v>512377</v>
      </c>
      <c r="F22556" t="s">
        <v>2261</v>
      </c>
      <c r="G22556" t="s">
        <v>9986</v>
      </c>
      <c r="H22556" t="s">
        <v>9531</v>
      </c>
    </row>
    <row r="22557" spans="5:8" x14ac:dyDescent="0.3">
      <c r="E22557">
        <v>512378</v>
      </c>
      <c r="F22557" t="s">
        <v>2361</v>
      </c>
      <c r="G22557" t="s">
        <v>17004</v>
      </c>
      <c r="H22557" t="s">
        <v>9531</v>
      </c>
    </row>
    <row r="22558" spans="5:8" x14ac:dyDescent="0.3">
      <c r="E22558">
        <v>512379</v>
      </c>
      <c r="F22558" t="s">
        <v>2261</v>
      </c>
      <c r="G22558" t="s">
        <v>5481</v>
      </c>
      <c r="H22558" t="s">
        <v>3687</v>
      </c>
    </row>
    <row r="22559" spans="5:8" x14ac:dyDescent="0.3">
      <c r="E22559">
        <v>512380</v>
      </c>
      <c r="F22559" t="s">
        <v>2261</v>
      </c>
      <c r="G22559" t="s">
        <v>2597</v>
      </c>
      <c r="H22559" t="s">
        <v>16502</v>
      </c>
    </row>
    <row r="22560" spans="5:8" x14ac:dyDescent="0.3">
      <c r="E22560">
        <v>512381</v>
      </c>
      <c r="F22560" t="s">
        <v>2261</v>
      </c>
      <c r="G22560" t="s">
        <v>8795</v>
      </c>
      <c r="H22560" t="s">
        <v>2352</v>
      </c>
    </row>
    <row r="22561" spans="5:8" x14ac:dyDescent="0.3">
      <c r="E22561">
        <v>512382</v>
      </c>
      <c r="F22561" t="s">
        <v>2261</v>
      </c>
      <c r="G22561" t="s">
        <v>2744</v>
      </c>
      <c r="H22561" t="s">
        <v>7382</v>
      </c>
    </row>
    <row r="22562" spans="5:8" x14ac:dyDescent="0.3">
      <c r="E22562">
        <v>512383</v>
      </c>
      <c r="F22562" t="s">
        <v>2261</v>
      </c>
      <c r="G22562" t="s">
        <v>3129</v>
      </c>
      <c r="H22562" t="s">
        <v>17005</v>
      </c>
    </row>
    <row r="22563" spans="5:8" x14ac:dyDescent="0.3">
      <c r="E22563">
        <v>512384</v>
      </c>
      <c r="F22563" t="s">
        <v>2261</v>
      </c>
      <c r="G22563" t="s">
        <v>2744</v>
      </c>
      <c r="H22563" t="s">
        <v>17006</v>
      </c>
    </row>
    <row r="22564" spans="5:8" x14ac:dyDescent="0.3">
      <c r="E22564">
        <v>512385</v>
      </c>
      <c r="F22564" t="s">
        <v>2264</v>
      </c>
      <c r="G22564" t="s">
        <v>2554</v>
      </c>
      <c r="H22564" t="s">
        <v>17007</v>
      </c>
    </row>
    <row r="22565" spans="5:8" x14ac:dyDescent="0.3">
      <c r="E22565">
        <v>512386</v>
      </c>
      <c r="F22565" t="s">
        <v>2261</v>
      </c>
      <c r="G22565" t="s">
        <v>7740</v>
      </c>
      <c r="H22565" t="s">
        <v>8502</v>
      </c>
    </row>
    <row r="22566" spans="5:8" x14ac:dyDescent="0.3">
      <c r="E22566">
        <v>512387</v>
      </c>
      <c r="F22566" t="s">
        <v>2261</v>
      </c>
      <c r="G22566" t="s">
        <v>6846</v>
      </c>
      <c r="H22566" t="s">
        <v>17009</v>
      </c>
    </row>
    <row r="22567" spans="5:8" x14ac:dyDescent="0.3">
      <c r="E22567">
        <v>512388</v>
      </c>
      <c r="F22567" t="s">
        <v>2264</v>
      </c>
      <c r="G22567" t="s">
        <v>17010</v>
      </c>
      <c r="H22567" t="s">
        <v>17011</v>
      </c>
    </row>
    <row r="22568" spans="5:8" x14ac:dyDescent="0.3">
      <c r="E22568">
        <v>512389</v>
      </c>
      <c r="F22568" t="s">
        <v>2261</v>
      </c>
      <c r="G22568" t="s">
        <v>10070</v>
      </c>
      <c r="H22568" t="s">
        <v>17012</v>
      </c>
    </row>
    <row r="22569" spans="5:8" x14ac:dyDescent="0.3">
      <c r="E22569">
        <v>512390</v>
      </c>
      <c r="F22569" t="s">
        <v>2261</v>
      </c>
      <c r="G22569" t="s">
        <v>3907</v>
      </c>
      <c r="H22569" t="s">
        <v>9447</v>
      </c>
    </row>
    <row r="22570" spans="5:8" x14ac:dyDescent="0.3">
      <c r="E22570">
        <v>512391</v>
      </c>
      <c r="F22570" t="s">
        <v>2264</v>
      </c>
      <c r="G22570" t="s">
        <v>2416</v>
      </c>
      <c r="H22570" t="s">
        <v>7484</v>
      </c>
    </row>
    <row r="22571" spans="5:8" x14ac:dyDescent="0.3">
      <c r="E22571">
        <v>512392</v>
      </c>
      <c r="F22571" t="s">
        <v>2261</v>
      </c>
      <c r="G22571" t="s">
        <v>3169</v>
      </c>
      <c r="H22571" t="s">
        <v>17013</v>
      </c>
    </row>
    <row r="22572" spans="5:8" x14ac:dyDescent="0.3">
      <c r="E22572">
        <v>512393</v>
      </c>
      <c r="F22572" t="s">
        <v>2264</v>
      </c>
      <c r="G22572" t="s">
        <v>17014</v>
      </c>
      <c r="H22572" t="s">
        <v>17015</v>
      </c>
    </row>
    <row r="22573" spans="5:8" x14ac:dyDescent="0.3">
      <c r="E22573">
        <v>512394</v>
      </c>
      <c r="F22573" t="s">
        <v>2261</v>
      </c>
      <c r="G22573" t="s">
        <v>2765</v>
      </c>
      <c r="H22573" t="s">
        <v>3327</v>
      </c>
    </row>
    <row r="22574" spans="5:8" x14ac:dyDescent="0.3">
      <c r="E22574">
        <v>512395</v>
      </c>
      <c r="F22574" t="s">
        <v>2264</v>
      </c>
      <c r="G22574" t="s">
        <v>5730</v>
      </c>
      <c r="H22574" t="s">
        <v>3390</v>
      </c>
    </row>
    <row r="22575" spans="5:8" x14ac:dyDescent="0.3">
      <c r="E22575">
        <v>512396</v>
      </c>
      <c r="F22575" t="s">
        <v>2264</v>
      </c>
      <c r="G22575" t="s">
        <v>14023</v>
      </c>
      <c r="H22575" t="s">
        <v>17016</v>
      </c>
    </row>
    <row r="22576" spans="5:8" x14ac:dyDescent="0.3">
      <c r="E22576">
        <v>512397</v>
      </c>
      <c r="F22576" t="s">
        <v>2261</v>
      </c>
      <c r="G22576" t="s">
        <v>2331</v>
      </c>
      <c r="H22576" t="s">
        <v>16981</v>
      </c>
    </row>
    <row r="22577" spans="5:8" x14ac:dyDescent="0.3">
      <c r="E22577">
        <v>512398</v>
      </c>
      <c r="F22577" t="s">
        <v>2264</v>
      </c>
      <c r="G22577" t="s">
        <v>17017</v>
      </c>
      <c r="H22577" t="s">
        <v>5776</v>
      </c>
    </row>
    <row r="22578" spans="5:8" x14ac:dyDescent="0.3">
      <c r="E22578">
        <v>512399</v>
      </c>
      <c r="F22578" t="s">
        <v>2264</v>
      </c>
      <c r="G22578" t="s">
        <v>5993</v>
      </c>
      <c r="H22578" t="s">
        <v>17019</v>
      </c>
    </row>
    <row r="22579" spans="5:8" x14ac:dyDescent="0.3">
      <c r="E22579">
        <v>512400</v>
      </c>
      <c r="F22579" t="s">
        <v>2264</v>
      </c>
      <c r="G22579" t="s">
        <v>7669</v>
      </c>
      <c r="H22579" t="s">
        <v>10041</v>
      </c>
    </row>
    <row r="22580" spans="5:8" x14ac:dyDescent="0.3">
      <c r="E22580">
        <v>512401</v>
      </c>
      <c r="F22580" t="s">
        <v>2264</v>
      </c>
      <c r="G22580" t="s">
        <v>8672</v>
      </c>
      <c r="H22580" t="s">
        <v>8800</v>
      </c>
    </row>
    <row r="22581" spans="5:8" x14ac:dyDescent="0.3">
      <c r="E22581">
        <v>512402</v>
      </c>
      <c r="F22581" t="s">
        <v>2261</v>
      </c>
      <c r="G22581" t="s">
        <v>2947</v>
      </c>
      <c r="H22581" t="s">
        <v>8800</v>
      </c>
    </row>
    <row r="22582" spans="5:8" x14ac:dyDescent="0.3">
      <c r="E22582">
        <v>512403</v>
      </c>
      <c r="F22582" t="s">
        <v>2261</v>
      </c>
      <c r="G22582" t="s">
        <v>2939</v>
      </c>
      <c r="H22582" t="s">
        <v>2806</v>
      </c>
    </row>
    <row r="22583" spans="5:8" x14ac:dyDescent="0.3">
      <c r="E22583">
        <v>512404</v>
      </c>
      <c r="F22583" t="s">
        <v>2261</v>
      </c>
      <c r="G22583" t="s">
        <v>8144</v>
      </c>
      <c r="H22583" t="s">
        <v>6192</v>
      </c>
    </row>
    <row r="22584" spans="5:8" x14ac:dyDescent="0.3">
      <c r="E22584">
        <v>512405</v>
      </c>
      <c r="F22584" t="s">
        <v>2261</v>
      </c>
      <c r="G22584" t="s">
        <v>17020</v>
      </c>
      <c r="H22584" t="s">
        <v>17006</v>
      </c>
    </row>
    <row r="22585" spans="5:8" x14ac:dyDescent="0.3">
      <c r="E22585">
        <v>512406</v>
      </c>
      <c r="F22585" t="s">
        <v>2264</v>
      </c>
      <c r="G22585" t="s">
        <v>4083</v>
      </c>
      <c r="H22585" t="s">
        <v>7484</v>
      </c>
    </row>
    <row r="22586" spans="5:8" x14ac:dyDescent="0.3">
      <c r="E22586">
        <v>512407</v>
      </c>
      <c r="F22586" t="s">
        <v>2261</v>
      </c>
      <c r="G22586" t="s">
        <v>2638</v>
      </c>
      <c r="H22586" t="s">
        <v>17007</v>
      </c>
    </row>
    <row r="22587" spans="5:8" x14ac:dyDescent="0.3">
      <c r="E22587">
        <v>512408</v>
      </c>
      <c r="F22587" t="s">
        <v>2261</v>
      </c>
      <c r="G22587" t="s">
        <v>2941</v>
      </c>
      <c r="H22587" t="s">
        <v>16981</v>
      </c>
    </row>
    <row r="22588" spans="5:8" x14ac:dyDescent="0.3">
      <c r="E22588">
        <v>512409</v>
      </c>
      <c r="F22588" t="s">
        <v>2261</v>
      </c>
      <c r="G22588" t="s">
        <v>3169</v>
      </c>
      <c r="H22588" t="s">
        <v>17021</v>
      </c>
    </row>
    <row r="22589" spans="5:8" x14ac:dyDescent="0.3">
      <c r="E22589">
        <v>512410</v>
      </c>
      <c r="F22589" t="s">
        <v>2261</v>
      </c>
      <c r="G22589" t="s">
        <v>3715</v>
      </c>
      <c r="H22589" t="s">
        <v>17022</v>
      </c>
    </row>
    <row r="22590" spans="5:8" x14ac:dyDescent="0.3">
      <c r="E22590">
        <v>512411</v>
      </c>
      <c r="F22590" t="s">
        <v>2261</v>
      </c>
      <c r="G22590" t="s">
        <v>4076</v>
      </c>
      <c r="H22590" t="s">
        <v>17023</v>
      </c>
    </row>
    <row r="22591" spans="5:8" x14ac:dyDescent="0.3">
      <c r="E22591">
        <v>512412</v>
      </c>
      <c r="F22591" t="s">
        <v>2261</v>
      </c>
      <c r="G22591" t="s">
        <v>2327</v>
      </c>
      <c r="H22591" t="s">
        <v>2939</v>
      </c>
    </row>
    <row r="22592" spans="5:8" x14ac:dyDescent="0.3">
      <c r="E22592">
        <v>512413</v>
      </c>
      <c r="F22592" t="s">
        <v>2261</v>
      </c>
      <c r="G22592" t="s">
        <v>17024</v>
      </c>
      <c r="H22592" t="s">
        <v>17025</v>
      </c>
    </row>
    <row r="22593" spans="5:8" x14ac:dyDescent="0.3">
      <c r="E22593">
        <v>512414</v>
      </c>
      <c r="F22593" t="s">
        <v>2361</v>
      </c>
      <c r="G22593" t="s">
        <v>11561</v>
      </c>
      <c r="H22593" t="s">
        <v>17026</v>
      </c>
    </row>
    <row r="22594" spans="5:8" x14ac:dyDescent="0.3">
      <c r="E22594">
        <v>512415</v>
      </c>
      <c r="F22594" t="s">
        <v>2261</v>
      </c>
      <c r="G22594" t="s">
        <v>3246</v>
      </c>
      <c r="H22594" t="s">
        <v>16981</v>
      </c>
    </row>
    <row r="22595" spans="5:8" x14ac:dyDescent="0.3">
      <c r="E22595">
        <v>512416</v>
      </c>
      <c r="F22595" t="s">
        <v>2261</v>
      </c>
      <c r="G22595" t="s">
        <v>4028</v>
      </c>
      <c r="H22595" t="s">
        <v>7686</v>
      </c>
    </row>
    <row r="22596" spans="5:8" x14ac:dyDescent="0.3">
      <c r="E22596">
        <v>512417</v>
      </c>
      <c r="F22596" t="s">
        <v>2264</v>
      </c>
      <c r="G22596" t="s">
        <v>17027</v>
      </c>
      <c r="H22596" t="s">
        <v>17028</v>
      </c>
    </row>
    <row r="22597" spans="5:8" x14ac:dyDescent="0.3">
      <c r="E22597">
        <v>512418</v>
      </c>
      <c r="F22597" t="s">
        <v>2264</v>
      </c>
      <c r="G22597" t="s">
        <v>9388</v>
      </c>
      <c r="H22597" t="s">
        <v>17029</v>
      </c>
    </row>
    <row r="22598" spans="5:8" x14ac:dyDescent="0.3">
      <c r="E22598">
        <v>512419</v>
      </c>
      <c r="F22598" t="s">
        <v>2261</v>
      </c>
      <c r="G22598" t="s">
        <v>4206</v>
      </c>
      <c r="H22598" t="s">
        <v>16096</v>
      </c>
    </row>
    <row r="22599" spans="5:8" x14ac:dyDescent="0.3">
      <c r="E22599">
        <v>512420</v>
      </c>
      <c r="F22599" t="s">
        <v>2261</v>
      </c>
      <c r="G22599" t="s">
        <v>17031</v>
      </c>
      <c r="H22599" t="s">
        <v>17032</v>
      </c>
    </row>
    <row r="22600" spans="5:8" x14ac:dyDescent="0.3">
      <c r="E22600">
        <v>512421</v>
      </c>
      <c r="F22600" t="s">
        <v>2261</v>
      </c>
      <c r="G22600" t="s">
        <v>7595</v>
      </c>
      <c r="H22600" t="s">
        <v>7558</v>
      </c>
    </row>
    <row r="22601" spans="5:8" x14ac:dyDescent="0.3">
      <c r="E22601">
        <v>512422</v>
      </c>
      <c r="F22601" t="s">
        <v>2261</v>
      </c>
      <c r="G22601" t="s">
        <v>2357</v>
      </c>
      <c r="H22601" t="s">
        <v>12239</v>
      </c>
    </row>
    <row r="22602" spans="5:8" x14ac:dyDescent="0.3">
      <c r="E22602">
        <v>512423</v>
      </c>
      <c r="F22602" t="s">
        <v>2261</v>
      </c>
      <c r="G22602" t="s">
        <v>5072</v>
      </c>
      <c r="H22602" t="s">
        <v>17033</v>
      </c>
    </row>
    <row r="22603" spans="5:8" x14ac:dyDescent="0.3">
      <c r="E22603">
        <v>512424</v>
      </c>
      <c r="F22603" t="s">
        <v>2264</v>
      </c>
      <c r="G22603" t="s">
        <v>15294</v>
      </c>
      <c r="H22603" t="s">
        <v>3044</v>
      </c>
    </row>
    <row r="22604" spans="5:8" x14ac:dyDescent="0.3">
      <c r="E22604">
        <v>512425</v>
      </c>
      <c r="F22604" t="s">
        <v>2261</v>
      </c>
      <c r="G22604" t="s">
        <v>17034</v>
      </c>
      <c r="H22604" t="s">
        <v>17035</v>
      </c>
    </row>
    <row r="22605" spans="5:8" x14ac:dyDescent="0.3">
      <c r="E22605">
        <v>512426</v>
      </c>
      <c r="F22605" t="s">
        <v>2261</v>
      </c>
      <c r="G22605" t="s">
        <v>2327</v>
      </c>
      <c r="H22605" t="s">
        <v>12606</v>
      </c>
    </row>
    <row r="22606" spans="5:8" x14ac:dyDescent="0.3">
      <c r="E22606">
        <v>512427</v>
      </c>
      <c r="F22606" t="s">
        <v>2264</v>
      </c>
      <c r="G22606" t="s">
        <v>2278</v>
      </c>
      <c r="H22606" t="s">
        <v>3656</v>
      </c>
    </row>
    <row r="22607" spans="5:8" x14ac:dyDescent="0.3">
      <c r="E22607">
        <v>512428</v>
      </c>
      <c r="F22607" t="s">
        <v>2264</v>
      </c>
      <c r="G22607" t="s">
        <v>5472</v>
      </c>
      <c r="H22607" t="s">
        <v>15724</v>
      </c>
    </row>
    <row r="22608" spans="5:8" x14ac:dyDescent="0.3">
      <c r="E22608">
        <v>512429</v>
      </c>
      <c r="F22608" t="s">
        <v>2261</v>
      </c>
      <c r="G22608" t="s">
        <v>7782</v>
      </c>
      <c r="H22608" t="s">
        <v>17049</v>
      </c>
    </row>
    <row r="22609" spans="5:8" x14ac:dyDescent="0.3">
      <c r="E22609">
        <v>512430</v>
      </c>
      <c r="F22609" t="s">
        <v>2261</v>
      </c>
      <c r="G22609" t="s">
        <v>5300</v>
      </c>
      <c r="H22609" t="s">
        <v>17050</v>
      </c>
    </row>
    <row r="22610" spans="5:8" x14ac:dyDescent="0.3">
      <c r="E22610">
        <v>512431</v>
      </c>
      <c r="F22610" t="s">
        <v>2264</v>
      </c>
      <c r="G22610" t="s">
        <v>5798</v>
      </c>
      <c r="H22610" t="s">
        <v>16277</v>
      </c>
    </row>
    <row r="22611" spans="5:8" x14ac:dyDescent="0.3">
      <c r="E22611">
        <v>512432</v>
      </c>
      <c r="F22611" t="s">
        <v>2361</v>
      </c>
      <c r="G22611" t="s">
        <v>17056</v>
      </c>
      <c r="H22611" t="s">
        <v>2939</v>
      </c>
    </row>
    <row r="22612" spans="5:8" x14ac:dyDescent="0.3">
      <c r="E22612">
        <v>512433</v>
      </c>
      <c r="F22612" t="s">
        <v>2261</v>
      </c>
      <c r="G22612" t="s">
        <v>2476</v>
      </c>
      <c r="H22612" t="s">
        <v>16277</v>
      </c>
    </row>
    <row r="22613" spans="5:8" x14ac:dyDescent="0.3">
      <c r="E22613">
        <v>512434</v>
      </c>
      <c r="F22613" t="s">
        <v>2264</v>
      </c>
      <c r="G22613" t="s">
        <v>2476</v>
      </c>
      <c r="H22613" t="s">
        <v>17057</v>
      </c>
    </row>
    <row r="22614" spans="5:8" x14ac:dyDescent="0.3">
      <c r="E22614">
        <v>512435</v>
      </c>
      <c r="F22614" t="s">
        <v>2361</v>
      </c>
      <c r="G22614" t="s">
        <v>10319</v>
      </c>
      <c r="H22614" t="s">
        <v>16981</v>
      </c>
    </row>
    <row r="22615" spans="5:8" x14ac:dyDescent="0.3">
      <c r="E22615">
        <v>512436</v>
      </c>
      <c r="F22615" t="s">
        <v>2261</v>
      </c>
      <c r="G22615" t="s">
        <v>17058</v>
      </c>
      <c r="H22615" t="s">
        <v>17059</v>
      </c>
    </row>
    <row r="22616" spans="5:8" x14ac:dyDescent="0.3">
      <c r="E22616">
        <v>512437</v>
      </c>
      <c r="F22616" t="s">
        <v>2261</v>
      </c>
      <c r="G22616" t="s">
        <v>13164</v>
      </c>
      <c r="H22616" t="s">
        <v>8696</v>
      </c>
    </row>
    <row r="22617" spans="5:8" x14ac:dyDescent="0.3">
      <c r="E22617">
        <v>512438</v>
      </c>
      <c r="F22617" t="s">
        <v>2261</v>
      </c>
      <c r="G22617" t="s">
        <v>2287</v>
      </c>
      <c r="H22617" t="s">
        <v>3687</v>
      </c>
    </row>
    <row r="22618" spans="5:8" x14ac:dyDescent="0.3">
      <c r="E22618">
        <v>512439</v>
      </c>
      <c r="F22618" t="s">
        <v>2261</v>
      </c>
      <c r="G22618" t="s">
        <v>8734</v>
      </c>
      <c r="H22618" t="s">
        <v>2495</v>
      </c>
    </row>
    <row r="22619" spans="5:8" x14ac:dyDescent="0.3">
      <c r="E22619">
        <v>512440</v>
      </c>
      <c r="F22619" t="s">
        <v>2261</v>
      </c>
      <c r="G22619" t="s">
        <v>2694</v>
      </c>
      <c r="H22619" t="s">
        <v>3779</v>
      </c>
    </row>
    <row r="22620" spans="5:8" x14ac:dyDescent="0.3">
      <c r="E22620">
        <v>512441</v>
      </c>
      <c r="F22620" t="s">
        <v>2261</v>
      </c>
      <c r="G22620" t="s">
        <v>3729</v>
      </c>
      <c r="H22620" t="s">
        <v>17060</v>
      </c>
    </row>
    <row r="22621" spans="5:8" x14ac:dyDescent="0.3">
      <c r="E22621">
        <v>512442</v>
      </c>
      <c r="F22621" t="s">
        <v>2261</v>
      </c>
      <c r="G22621" t="s">
        <v>17061</v>
      </c>
      <c r="H22621" t="s">
        <v>17062</v>
      </c>
    </row>
    <row r="22622" spans="5:8" x14ac:dyDescent="0.3">
      <c r="E22622">
        <v>512443</v>
      </c>
      <c r="F22622" t="s">
        <v>2261</v>
      </c>
      <c r="G22622" t="s">
        <v>8825</v>
      </c>
      <c r="H22622" t="s">
        <v>17063</v>
      </c>
    </row>
    <row r="22623" spans="5:8" x14ac:dyDescent="0.3">
      <c r="E22623">
        <v>512444</v>
      </c>
      <c r="F22623" t="s">
        <v>2361</v>
      </c>
      <c r="G22623" t="s">
        <v>10648</v>
      </c>
      <c r="H22623" t="s">
        <v>17064</v>
      </c>
    </row>
    <row r="22624" spans="5:8" x14ac:dyDescent="0.3">
      <c r="E22624">
        <v>512445</v>
      </c>
      <c r="F22624" t="s">
        <v>2261</v>
      </c>
      <c r="G22624" t="s">
        <v>3022</v>
      </c>
      <c r="H22624" t="s">
        <v>17065</v>
      </c>
    </row>
    <row r="22625" spans="5:8" x14ac:dyDescent="0.3">
      <c r="E22625">
        <v>512446</v>
      </c>
      <c r="F22625" t="s">
        <v>2361</v>
      </c>
      <c r="G22625" t="s">
        <v>3643</v>
      </c>
      <c r="H22625" t="s">
        <v>12885</v>
      </c>
    </row>
    <row r="22626" spans="5:8" x14ac:dyDescent="0.3">
      <c r="E22626">
        <v>512447</v>
      </c>
      <c r="F22626" t="s">
        <v>2361</v>
      </c>
      <c r="G22626" t="s">
        <v>10739</v>
      </c>
      <c r="H22626" t="s">
        <v>3863</v>
      </c>
    </row>
    <row r="22627" spans="5:8" x14ac:dyDescent="0.3">
      <c r="E22627">
        <v>512448</v>
      </c>
      <c r="F22627" t="s">
        <v>2361</v>
      </c>
      <c r="G22627" t="s">
        <v>17066</v>
      </c>
      <c r="H22627" t="s">
        <v>19249</v>
      </c>
    </row>
    <row r="22628" spans="5:8" x14ac:dyDescent="0.3">
      <c r="E22628">
        <v>512449</v>
      </c>
      <c r="F22628" t="s">
        <v>2361</v>
      </c>
      <c r="G22628" t="s">
        <v>17068</v>
      </c>
      <c r="H22628" t="s">
        <v>17069</v>
      </c>
    </row>
    <row r="22629" spans="5:8" x14ac:dyDescent="0.3">
      <c r="E22629">
        <v>512450</v>
      </c>
      <c r="F22629" t="s">
        <v>2261</v>
      </c>
      <c r="G22629" t="s">
        <v>4665</v>
      </c>
      <c r="H22629" t="s">
        <v>17070</v>
      </c>
    </row>
    <row r="22630" spans="5:8" x14ac:dyDescent="0.3">
      <c r="E22630">
        <v>512451</v>
      </c>
      <c r="F22630" t="s">
        <v>2264</v>
      </c>
      <c r="G22630" t="s">
        <v>17071</v>
      </c>
      <c r="H22630" t="s">
        <v>17072</v>
      </c>
    </row>
    <row r="22631" spans="5:8" x14ac:dyDescent="0.3">
      <c r="E22631">
        <v>512452</v>
      </c>
      <c r="F22631" t="s">
        <v>2261</v>
      </c>
      <c r="G22631" t="s">
        <v>17073</v>
      </c>
      <c r="H22631" t="s">
        <v>17074</v>
      </c>
    </row>
    <row r="22632" spans="5:8" x14ac:dyDescent="0.3">
      <c r="E22632">
        <v>512453</v>
      </c>
      <c r="F22632" t="s">
        <v>2261</v>
      </c>
      <c r="G22632" t="s">
        <v>2903</v>
      </c>
      <c r="H22632" t="s">
        <v>17075</v>
      </c>
    </row>
    <row r="22633" spans="5:8" x14ac:dyDescent="0.3">
      <c r="E22633">
        <v>512454</v>
      </c>
      <c r="F22633" t="s">
        <v>2261</v>
      </c>
      <c r="G22633" t="s">
        <v>2749</v>
      </c>
      <c r="H22633" t="s">
        <v>12951</v>
      </c>
    </row>
    <row r="22634" spans="5:8" x14ac:dyDescent="0.3">
      <c r="E22634">
        <v>512455</v>
      </c>
      <c r="F22634" t="s">
        <v>2264</v>
      </c>
      <c r="G22634" t="s">
        <v>2657</v>
      </c>
      <c r="H22634" t="s">
        <v>17076</v>
      </c>
    </row>
    <row r="22635" spans="5:8" x14ac:dyDescent="0.3">
      <c r="E22635">
        <v>512456</v>
      </c>
      <c r="F22635" t="s">
        <v>2264</v>
      </c>
      <c r="G22635" t="s">
        <v>17077</v>
      </c>
      <c r="H22635" t="s">
        <v>17076</v>
      </c>
    </row>
    <row r="22636" spans="5:8" x14ac:dyDescent="0.3">
      <c r="E22636">
        <v>512457</v>
      </c>
      <c r="F22636" t="s">
        <v>2361</v>
      </c>
      <c r="G22636" t="s">
        <v>6467</v>
      </c>
      <c r="H22636" t="s">
        <v>17078</v>
      </c>
    </row>
    <row r="22637" spans="5:8" x14ac:dyDescent="0.3">
      <c r="E22637">
        <v>512458</v>
      </c>
      <c r="F22637" t="s">
        <v>2261</v>
      </c>
      <c r="G22637" t="s">
        <v>17079</v>
      </c>
      <c r="H22637" t="s">
        <v>3342</v>
      </c>
    </row>
    <row r="22638" spans="5:8" x14ac:dyDescent="0.3">
      <c r="E22638">
        <v>512459</v>
      </c>
      <c r="F22638" t="s">
        <v>2361</v>
      </c>
      <c r="G22638" t="s">
        <v>10829</v>
      </c>
      <c r="H22638" t="s">
        <v>10620</v>
      </c>
    </row>
    <row r="22639" spans="5:8" x14ac:dyDescent="0.3">
      <c r="E22639">
        <v>512460</v>
      </c>
      <c r="F22639" t="s">
        <v>2261</v>
      </c>
      <c r="G22639" t="s">
        <v>14329</v>
      </c>
      <c r="H22639" t="s">
        <v>17080</v>
      </c>
    </row>
    <row r="22640" spans="5:8" x14ac:dyDescent="0.3">
      <c r="E22640">
        <v>512461</v>
      </c>
      <c r="F22640" t="s">
        <v>2261</v>
      </c>
      <c r="G22640" t="s">
        <v>2480</v>
      </c>
      <c r="H22640" t="s">
        <v>3617</v>
      </c>
    </row>
    <row r="22641" spans="5:8" x14ac:dyDescent="0.3">
      <c r="E22641">
        <v>512462</v>
      </c>
      <c r="F22641" t="s">
        <v>2264</v>
      </c>
      <c r="G22641" t="s">
        <v>17081</v>
      </c>
      <c r="H22641" t="s">
        <v>2845</v>
      </c>
    </row>
    <row r="22642" spans="5:8" x14ac:dyDescent="0.3">
      <c r="E22642">
        <v>512463</v>
      </c>
      <c r="F22642" t="s">
        <v>2264</v>
      </c>
      <c r="G22642" t="s">
        <v>4471</v>
      </c>
      <c r="H22642" t="s">
        <v>17082</v>
      </c>
    </row>
    <row r="22643" spans="5:8" x14ac:dyDescent="0.3">
      <c r="E22643">
        <v>512464</v>
      </c>
      <c r="F22643" t="s">
        <v>2261</v>
      </c>
      <c r="G22643" t="s">
        <v>19250</v>
      </c>
      <c r="H22643" t="s">
        <v>8389</v>
      </c>
    </row>
    <row r="22644" spans="5:8" x14ac:dyDescent="0.3">
      <c r="E22644">
        <v>512465</v>
      </c>
      <c r="F22644" t="s">
        <v>2264</v>
      </c>
      <c r="G22644" t="s">
        <v>17085</v>
      </c>
      <c r="H22644" t="s">
        <v>17086</v>
      </c>
    </row>
    <row r="22645" spans="5:8" x14ac:dyDescent="0.3">
      <c r="E22645">
        <v>512466</v>
      </c>
      <c r="F22645" t="s">
        <v>2361</v>
      </c>
      <c r="G22645" t="s">
        <v>2527</v>
      </c>
      <c r="H22645" t="s">
        <v>3976</v>
      </c>
    </row>
    <row r="22646" spans="5:8" x14ac:dyDescent="0.3">
      <c r="E22646">
        <v>512467</v>
      </c>
      <c r="F22646" t="s">
        <v>2264</v>
      </c>
      <c r="G22646" t="s">
        <v>17087</v>
      </c>
      <c r="H22646" t="s">
        <v>3779</v>
      </c>
    </row>
    <row r="22647" spans="5:8" x14ac:dyDescent="0.3">
      <c r="E22647">
        <v>512468</v>
      </c>
      <c r="F22647" t="s">
        <v>2261</v>
      </c>
      <c r="G22647" t="s">
        <v>8355</v>
      </c>
      <c r="H22647" t="s">
        <v>3053</v>
      </c>
    </row>
    <row r="22648" spans="5:8" x14ac:dyDescent="0.3">
      <c r="E22648">
        <v>512469</v>
      </c>
      <c r="F22648" t="s">
        <v>2261</v>
      </c>
      <c r="G22648" t="s">
        <v>17089</v>
      </c>
      <c r="H22648" t="s">
        <v>17090</v>
      </c>
    </row>
    <row r="22649" spans="5:8" x14ac:dyDescent="0.3">
      <c r="E22649">
        <v>512470</v>
      </c>
      <c r="F22649" t="s">
        <v>2261</v>
      </c>
      <c r="G22649" t="s">
        <v>17091</v>
      </c>
      <c r="H22649" t="s">
        <v>17090</v>
      </c>
    </row>
    <row r="22650" spans="5:8" x14ac:dyDescent="0.3">
      <c r="E22650">
        <v>512471</v>
      </c>
      <c r="F22650" t="s">
        <v>2264</v>
      </c>
      <c r="G22650" t="s">
        <v>3022</v>
      </c>
      <c r="H22650" t="s">
        <v>17092</v>
      </c>
    </row>
    <row r="22651" spans="5:8" x14ac:dyDescent="0.3">
      <c r="E22651">
        <v>512472</v>
      </c>
      <c r="F22651" t="s">
        <v>2361</v>
      </c>
      <c r="G22651" t="s">
        <v>17093</v>
      </c>
      <c r="H22651" t="s">
        <v>17094</v>
      </c>
    </row>
    <row r="22652" spans="5:8" x14ac:dyDescent="0.3">
      <c r="E22652">
        <v>512473</v>
      </c>
      <c r="F22652" t="s">
        <v>2264</v>
      </c>
      <c r="G22652" t="s">
        <v>11613</v>
      </c>
      <c r="H22652" t="s">
        <v>17095</v>
      </c>
    </row>
    <row r="22653" spans="5:8" x14ac:dyDescent="0.3">
      <c r="E22653">
        <v>512474</v>
      </c>
      <c r="F22653" t="s">
        <v>2261</v>
      </c>
      <c r="G22653" t="s">
        <v>2480</v>
      </c>
      <c r="H22653" t="s">
        <v>17096</v>
      </c>
    </row>
    <row r="22654" spans="5:8" x14ac:dyDescent="0.3">
      <c r="E22654">
        <v>512475</v>
      </c>
      <c r="F22654" t="s">
        <v>2261</v>
      </c>
      <c r="G22654" t="s">
        <v>5421</v>
      </c>
      <c r="H22654" t="s">
        <v>17097</v>
      </c>
    </row>
    <row r="22655" spans="5:8" x14ac:dyDescent="0.3">
      <c r="E22655">
        <v>512476</v>
      </c>
      <c r="F22655" t="s">
        <v>2264</v>
      </c>
      <c r="G22655" t="s">
        <v>8577</v>
      </c>
      <c r="H22655" t="s">
        <v>8498</v>
      </c>
    </row>
    <row r="22656" spans="5:8" x14ac:dyDescent="0.3">
      <c r="E22656">
        <v>512477</v>
      </c>
      <c r="F22656" t="s">
        <v>2261</v>
      </c>
      <c r="G22656" t="s">
        <v>15013</v>
      </c>
      <c r="H22656" t="s">
        <v>5130</v>
      </c>
    </row>
    <row r="22657" spans="5:8" x14ac:dyDescent="0.3">
      <c r="E22657">
        <v>512478</v>
      </c>
      <c r="F22657" t="s">
        <v>2261</v>
      </c>
      <c r="G22657" t="s">
        <v>17098</v>
      </c>
      <c r="H22657" t="s">
        <v>16972</v>
      </c>
    </row>
    <row r="22658" spans="5:8" x14ac:dyDescent="0.3">
      <c r="E22658">
        <v>512479</v>
      </c>
      <c r="F22658" t="s">
        <v>2261</v>
      </c>
      <c r="G22658" t="s">
        <v>2272</v>
      </c>
      <c r="H22658" t="s">
        <v>17099</v>
      </c>
    </row>
    <row r="22659" spans="5:8" x14ac:dyDescent="0.3">
      <c r="E22659">
        <v>512480</v>
      </c>
      <c r="F22659" t="s">
        <v>2261</v>
      </c>
      <c r="G22659" t="s">
        <v>10068</v>
      </c>
      <c r="H22659" t="s">
        <v>3155</v>
      </c>
    </row>
    <row r="22660" spans="5:8" x14ac:dyDescent="0.3">
      <c r="E22660">
        <v>512481</v>
      </c>
      <c r="F22660" t="s">
        <v>2264</v>
      </c>
      <c r="G22660" t="s">
        <v>7010</v>
      </c>
      <c r="H22660" t="s">
        <v>4009</v>
      </c>
    </row>
    <row r="22661" spans="5:8" x14ac:dyDescent="0.3">
      <c r="E22661">
        <v>512482</v>
      </c>
      <c r="F22661" t="s">
        <v>2261</v>
      </c>
      <c r="G22661" t="s">
        <v>4277</v>
      </c>
      <c r="H22661" t="s">
        <v>17100</v>
      </c>
    </row>
    <row r="22662" spans="5:8" x14ac:dyDescent="0.3">
      <c r="E22662">
        <v>512483</v>
      </c>
      <c r="F22662" t="s">
        <v>2361</v>
      </c>
      <c r="G22662" t="s">
        <v>11121</v>
      </c>
      <c r="H22662" t="s">
        <v>17101</v>
      </c>
    </row>
    <row r="22663" spans="5:8" x14ac:dyDescent="0.3">
      <c r="E22663">
        <v>512484</v>
      </c>
      <c r="F22663" t="s">
        <v>2261</v>
      </c>
      <c r="G22663" t="s">
        <v>3246</v>
      </c>
      <c r="H22663" t="s">
        <v>11026</v>
      </c>
    </row>
    <row r="22664" spans="5:8" x14ac:dyDescent="0.3">
      <c r="E22664">
        <v>512485</v>
      </c>
      <c r="F22664" t="s">
        <v>2261</v>
      </c>
      <c r="G22664" t="s">
        <v>17102</v>
      </c>
      <c r="H22664" t="s">
        <v>8299</v>
      </c>
    </row>
    <row r="22665" spans="5:8" x14ac:dyDescent="0.3">
      <c r="E22665">
        <v>512486</v>
      </c>
      <c r="F22665" t="s">
        <v>2261</v>
      </c>
      <c r="G22665" t="s">
        <v>6855</v>
      </c>
      <c r="H22665" t="s">
        <v>17103</v>
      </c>
    </row>
    <row r="22666" spans="5:8" x14ac:dyDescent="0.3">
      <c r="E22666">
        <v>512487</v>
      </c>
      <c r="F22666" t="s">
        <v>2261</v>
      </c>
      <c r="G22666" t="s">
        <v>4607</v>
      </c>
      <c r="H22666" t="s">
        <v>17104</v>
      </c>
    </row>
    <row r="22667" spans="5:8" x14ac:dyDescent="0.3">
      <c r="E22667">
        <v>512488</v>
      </c>
      <c r="F22667" t="s">
        <v>2261</v>
      </c>
      <c r="G22667" t="s">
        <v>2922</v>
      </c>
      <c r="H22667" t="s">
        <v>7760</v>
      </c>
    </row>
    <row r="22668" spans="5:8" x14ac:dyDescent="0.3">
      <c r="E22668">
        <v>512489</v>
      </c>
      <c r="F22668" t="s">
        <v>2261</v>
      </c>
      <c r="G22668" t="s">
        <v>2504</v>
      </c>
      <c r="H22668" t="s">
        <v>17105</v>
      </c>
    </row>
    <row r="22669" spans="5:8" x14ac:dyDescent="0.3">
      <c r="E22669">
        <v>512490</v>
      </c>
      <c r="F22669" t="s">
        <v>2361</v>
      </c>
      <c r="G22669" t="s">
        <v>6470</v>
      </c>
      <c r="H22669" t="s">
        <v>16262</v>
      </c>
    </row>
    <row r="22670" spans="5:8" x14ac:dyDescent="0.3">
      <c r="E22670">
        <v>512491</v>
      </c>
      <c r="F22670" t="s">
        <v>2261</v>
      </c>
      <c r="G22670" t="s">
        <v>3606</v>
      </c>
      <c r="H22670" t="s">
        <v>16262</v>
      </c>
    </row>
    <row r="22671" spans="5:8" x14ac:dyDescent="0.3">
      <c r="E22671">
        <v>512492</v>
      </c>
      <c r="F22671" t="s">
        <v>2361</v>
      </c>
      <c r="G22671" t="s">
        <v>7316</v>
      </c>
      <c r="H22671" t="s">
        <v>17106</v>
      </c>
    </row>
    <row r="22672" spans="5:8" x14ac:dyDescent="0.3">
      <c r="E22672">
        <v>512493</v>
      </c>
      <c r="F22672" t="s">
        <v>2264</v>
      </c>
      <c r="G22672" t="s">
        <v>2540</v>
      </c>
      <c r="H22672" t="s">
        <v>17096</v>
      </c>
    </row>
    <row r="22673" spans="5:8" x14ac:dyDescent="0.3">
      <c r="E22673">
        <v>512494</v>
      </c>
      <c r="F22673" t="s">
        <v>2261</v>
      </c>
      <c r="G22673" t="s">
        <v>3573</v>
      </c>
      <c r="H22673" t="s">
        <v>17108</v>
      </c>
    </row>
    <row r="22674" spans="5:8" x14ac:dyDescent="0.3">
      <c r="E22674">
        <v>512495</v>
      </c>
      <c r="F22674" t="s">
        <v>2261</v>
      </c>
      <c r="G22674" t="s">
        <v>2909</v>
      </c>
      <c r="H22674" t="s">
        <v>17109</v>
      </c>
    </row>
    <row r="22675" spans="5:8" x14ac:dyDescent="0.3">
      <c r="E22675">
        <v>512496</v>
      </c>
      <c r="F22675" t="s">
        <v>2261</v>
      </c>
      <c r="G22675" t="s">
        <v>17110</v>
      </c>
      <c r="H22675" t="s">
        <v>3325</v>
      </c>
    </row>
    <row r="22676" spans="5:8" x14ac:dyDescent="0.3">
      <c r="E22676">
        <v>512497</v>
      </c>
      <c r="F22676" t="s">
        <v>2264</v>
      </c>
      <c r="G22676" t="s">
        <v>17111</v>
      </c>
      <c r="H22676" t="s">
        <v>17112</v>
      </c>
    </row>
    <row r="22677" spans="5:8" x14ac:dyDescent="0.3">
      <c r="E22677">
        <v>512498</v>
      </c>
      <c r="F22677" t="s">
        <v>2261</v>
      </c>
      <c r="G22677" t="s">
        <v>2418</v>
      </c>
      <c r="H22677" t="s">
        <v>8234</v>
      </c>
    </row>
    <row r="22678" spans="5:8" x14ac:dyDescent="0.3">
      <c r="E22678">
        <v>512499</v>
      </c>
      <c r="F22678" t="s">
        <v>2261</v>
      </c>
      <c r="G22678" t="s">
        <v>6330</v>
      </c>
      <c r="H22678" t="s">
        <v>6805</v>
      </c>
    </row>
    <row r="22679" spans="5:8" x14ac:dyDescent="0.3">
      <c r="E22679">
        <v>512500</v>
      </c>
      <c r="F22679" t="s">
        <v>2261</v>
      </c>
      <c r="G22679" t="s">
        <v>2642</v>
      </c>
      <c r="H22679" t="s">
        <v>17113</v>
      </c>
    </row>
    <row r="22680" spans="5:8" x14ac:dyDescent="0.3">
      <c r="E22680">
        <v>512501</v>
      </c>
      <c r="F22680" t="s">
        <v>2261</v>
      </c>
      <c r="G22680" t="s">
        <v>2642</v>
      </c>
      <c r="H22680" t="s">
        <v>6805</v>
      </c>
    </row>
    <row r="22681" spans="5:8" x14ac:dyDescent="0.3">
      <c r="E22681">
        <v>512502</v>
      </c>
      <c r="F22681" t="s">
        <v>2264</v>
      </c>
      <c r="G22681" t="s">
        <v>17114</v>
      </c>
      <c r="H22681" t="s">
        <v>3220</v>
      </c>
    </row>
    <row r="22682" spans="5:8" x14ac:dyDescent="0.3">
      <c r="E22682">
        <v>512503</v>
      </c>
      <c r="F22682" t="s">
        <v>2261</v>
      </c>
      <c r="G22682" t="s">
        <v>3741</v>
      </c>
      <c r="H22682" t="s">
        <v>6805</v>
      </c>
    </row>
    <row r="22683" spans="5:8" x14ac:dyDescent="0.3">
      <c r="E22683">
        <v>512504</v>
      </c>
      <c r="F22683" t="s">
        <v>2264</v>
      </c>
      <c r="G22683" t="s">
        <v>3777</v>
      </c>
      <c r="H22683" t="s">
        <v>17115</v>
      </c>
    </row>
    <row r="22684" spans="5:8" x14ac:dyDescent="0.3">
      <c r="E22684">
        <v>512505</v>
      </c>
      <c r="F22684" t="s">
        <v>2261</v>
      </c>
      <c r="G22684" t="s">
        <v>13310</v>
      </c>
      <c r="H22684" t="s">
        <v>17116</v>
      </c>
    </row>
    <row r="22685" spans="5:8" x14ac:dyDescent="0.3">
      <c r="E22685">
        <v>512506</v>
      </c>
      <c r="F22685" t="s">
        <v>2261</v>
      </c>
      <c r="G22685" t="s">
        <v>7641</v>
      </c>
      <c r="H22685" t="s">
        <v>6046</v>
      </c>
    </row>
    <row r="22686" spans="5:8" x14ac:dyDescent="0.3">
      <c r="E22686">
        <v>512507</v>
      </c>
      <c r="F22686" t="s">
        <v>2261</v>
      </c>
      <c r="G22686" t="s">
        <v>3542</v>
      </c>
      <c r="H22686" t="s">
        <v>17117</v>
      </c>
    </row>
    <row r="22687" spans="5:8" x14ac:dyDescent="0.3">
      <c r="E22687">
        <v>512508</v>
      </c>
      <c r="F22687" t="s">
        <v>2261</v>
      </c>
      <c r="G22687" t="s">
        <v>2268</v>
      </c>
      <c r="H22687" t="s">
        <v>4084</v>
      </c>
    </row>
    <row r="22688" spans="5:8" x14ac:dyDescent="0.3">
      <c r="E22688">
        <v>512509</v>
      </c>
      <c r="F22688" t="s">
        <v>2264</v>
      </c>
      <c r="G22688" t="s">
        <v>17118</v>
      </c>
      <c r="H22688" t="s">
        <v>17119</v>
      </c>
    </row>
    <row r="22689" spans="5:8" x14ac:dyDescent="0.3">
      <c r="E22689">
        <v>512510</v>
      </c>
      <c r="F22689" t="s">
        <v>2261</v>
      </c>
      <c r="G22689" t="s">
        <v>4582</v>
      </c>
      <c r="H22689" t="s">
        <v>4121</v>
      </c>
    </row>
    <row r="22690" spans="5:8" x14ac:dyDescent="0.3">
      <c r="E22690">
        <v>512511</v>
      </c>
      <c r="F22690" t="s">
        <v>2264</v>
      </c>
      <c r="G22690" t="s">
        <v>17128</v>
      </c>
      <c r="H22690" t="s">
        <v>17129</v>
      </c>
    </row>
    <row r="22691" spans="5:8" x14ac:dyDescent="0.3">
      <c r="E22691">
        <v>512512</v>
      </c>
      <c r="F22691" t="s">
        <v>2261</v>
      </c>
      <c r="G22691" t="s">
        <v>3068</v>
      </c>
      <c r="H22691" t="s">
        <v>17130</v>
      </c>
    </row>
    <row r="22692" spans="5:8" x14ac:dyDescent="0.3">
      <c r="E22692">
        <v>512513</v>
      </c>
      <c r="F22692" t="s">
        <v>2261</v>
      </c>
      <c r="G22692" t="s">
        <v>2502</v>
      </c>
      <c r="H22692" t="s">
        <v>3523</v>
      </c>
    </row>
    <row r="22693" spans="5:8" x14ac:dyDescent="0.3">
      <c r="E22693">
        <v>512514</v>
      </c>
      <c r="F22693" t="s">
        <v>2264</v>
      </c>
      <c r="G22693" t="s">
        <v>9443</v>
      </c>
      <c r="H22693" t="s">
        <v>17108</v>
      </c>
    </row>
    <row r="22694" spans="5:8" x14ac:dyDescent="0.3">
      <c r="E22694">
        <v>512515</v>
      </c>
      <c r="F22694" t="s">
        <v>2261</v>
      </c>
      <c r="G22694" t="s">
        <v>17131</v>
      </c>
      <c r="H22694" t="s">
        <v>17132</v>
      </c>
    </row>
    <row r="22695" spans="5:8" x14ac:dyDescent="0.3">
      <c r="E22695">
        <v>512516</v>
      </c>
      <c r="F22695" t="s">
        <v>2261</v>
      </c>
      <c r="G22695" t="s">
        <v>3518</v>
      </c>
      <c r="H22695" t="s">
        <v>17133</v>
      </c>
    </row>
    <row r="22696" spans="5:8" x14ac:dyDescent="0.3">
      <c r="E22696">
        <v>512517</v>
      </c>
      <c r="F22696" t="s">
        <v>2264</v>
      </c>
      <c r="G22696" t="s">
        <v>6502</v>
      </c>
      <c r="H22696" t="s">
        <v>17136</v>
      </c>
    </row>
    <row r="22697" spans="5:8" x14ac:dyDescent="0.3">
      <c r="E22697">
        <v>512518</v>
      </c>
      <c r="F22697" t="s">
        <v>2261</v>
      </c>
      <c r="G22697" t="s">
        <v>2542</v>
      </c>
      <c r="H22697" t="s">
        <v>17138</v>
      </c>
    </row>
    <row r="22698" spans="5:8" x14ac:dyDescent="0.3">
      <c r="E22698">
        <v>512519</v>
      </c>
      <c r="F22698" t="s">
        <v>2264</v>
      </c>
      <c r="G22698" t="s">
        <v>2979</v>
      </c>
      <c r="H22698" t="s">
        <v>10731</v>
      </c>
    </row>
    <row r="22699" spans="5:8" x14ac:dyDescent="0.3">
      <c r="E22699">
        <v>512520</v>
      </c>
      <c r="F22699" t="s">
        <v>2264</v>
      </c>
      <c r="G22699" t="s">
        <v>17139</v>
      </c>
      <c r="H22699" t="s">
        <v>7408</v>
      </c>
    </row>
    <row r="22700" spans="5:8" x14ac:dyDescent="0.3">
      <c r="E22700">
        <v>512521</v>
      </c>
      <c r="F22700" t="s">
        <v>2261</v>
      </c>
      <c r="G22700" t="s">
        <v>17143</v>
      </c>
      <c r="H22700" t="s">
        <v>17144</v>
      </c>
    </row>
    <row r="22701" spans="5:8" x14ac:dyDescent="0.3">
      <c r="E22701">
        <v>512522</v>
      </c>
      <c r="F22701" t="s">
        <v>2261</v>
      </c>
      <c r="G22701" t="s">
        <v>4491</v>
      </c>
      <c r="H22701" t="s">
        <v>17145</v>
      </c>
    </row>
    <row r="22702" spans="5:8" x14ac:dyDescent="0.3">
      <c r="E22702">
        <v>512523</v>
      </c>
      <c r="F22702" t="s">
        <v>2261</v>
      </c>
      <c r="G22702" t="s">
        <v>17146</v>
      </c>
      <c r="H22702" t="s">
        <v>14929</v>
      </c>
    </row>
    <row r="22703" spans="5:8" x14ac:dyDescent="0.3">
      <c r="E22703">
        <v>512524</v>
      </c>
      <c r="F22703" t="s">
        <v>2261</v>
      </c>
      <c r="G22703" t="s">
        <v>17147</v>
      </c>
      <c r="H22703" t="s">
        <v>17148</v>
      </c>
    </row>
    <row r="22704" spans="5:8" x14ac:dyDescent="0.3">
      <c r="E22704">
        <v>512525</v>
      </c>
      <c r="F22704" t="s">
        <v>2261</v>
      </c>
      <c r="G22704" t="s">
        <v>2744</v>
      </c>
      <c r="H22704" t="s">
        <v>6757</v>
      </c>
    </row>
    <row r="22705" spans="5:8" x14ac:dyDescent="0.3">
      <c r="E22705">
        <v>512526</v>
      </c>
      <c r="F22705" t="s">
        <v>2261</v>
      </c>
      <c r="G22705" t="s">
        <v>2840</v>
      </c>
      <c r="H22705" t="s">
        <v>5470</v>
      </c>
    </row>
    <row r="22706" spans="5:8" x14ac:dyDescent="0.3">
      <c r="E22706">
        <v>512527</v>
      </c>
      <c r="F22706" t="s">
        <v>2361</v>
      </c>
      <c r="G22706" t="s">
        <v>5223</v>
      </c>
      <c r="H22706" t="s">
        <v>3884</v>
      </c>
    </row>
    <row r="22707" spans="5:8" x14ac:dyDescent="0.3">
      <c r="E22707">
        <v>512528</v>
      </c>
      <c r="F22707" t="s">
        <v>2261</v>
      </c>
      <c r="G22707" t="s">
        <v>2381</v>
      </c>
      <c r="H22707" t="s">
        <v>16527</v>
      </c>
    </row>
    <row r="22708" spans="5:8" x14ac:dyDescent="0.3">
      <c r="E22708">
        <v>512529</v>
      </c>
      <c r="F22708" t="s">
        <v>2264</v>
      </c>
      <c r="G22708" t="s">
        <v>17153</v>
      </c>
      <c r="H22708" t="s">
        <v>8414</v>
      </c>
    </row>
    <row r="22709" spans="5:8" x14ac:dyDescent="0.3">
      <c r="E22709">
        <v>512530</v>
      </c>
      <c r="F22709" t="s">
        <v>2264</v>
      </c>
      <c r="G22709" t="s">
        <v>4157</v>
      </c>
      <c r="H22709" t="s">
        <v>17154</v>
      </c>
    </row>
    <row r="22710" spans="5:8" x14ac:dyDescent="0.3">
      <c r="E22710">
        <v>512531</v>
      </c>
      <c r="F22710" t="s">
        <v>2264</v>
      </c>
      <c r="G22710" t="s">
        <v>6995</v>
      </c>
      <c r="H22710" t="s">
        <v>17155</v>
      </c>
    </row>
    <row r="22711" spans="5:8" x14ac:dyDescent="0.3">
      <c r="E22711">
        <v>512532</v>
      </c>
      <c r="F22711" t="s">
        <v>2261</v>
      </c>
      <c r="G22711" t="s">
        <v>9359</v>
      </c>
      <c r="H22711" t="s">
        <v>7965</v>
      </c>
    </row>
    <row r="22712" spans="5:8" x14ac:dyDescent="0.3">
      <c r="E22712">
        <v>512533</v>
      </c>
      <c r="F22712" t="s">
        <v>2261</v>
      </c>
      <c r="G22712" t="s">
        <v>3022</v>
      </c>
      <c r="H22712" t="s">
        <v>17156</v>
      </c>
    </row>
    <row r="22713" spans="5:8" x14ac:dyDescent="0.3">
      <c r="E22713">
        <v>512534</v>
      </c>
      <c r="F22713" t="s">
        <v>2261</v>
      </c>
      <c r="G22713" t="s">
        <v>2398</v>
      </c>
      <c r="H22713" t="s">
        <v>6804</v>
      </c>
    </row>
    <row r="22714" spans="5:8" x14ac:dyDescent="0.3">
      <c r="E22714">
        <v>512535</v>
      </c>
      <c r="F22714" t="s">
        <v>2261</v>
      </c>
      <c r="G22714" t="s">
        <v>3712</v>
      </c>
      <c r="H22714" t="s">
        <v>17157</v>
      </c>
    </row>
    <row r="22715" spans="5:8" x14ac:dyDescent="0.3">
      <c r="E22715">
        <v>512536</v>
      </c>
      <c r="F22715" t="s">
        <v>2261</v>
      </c>
      <c r="G22715" t="s">
        <v>17158</v>
      </c>
      <c r="H22715" t="s">
        <v>11747</v>
      </c>
    </row>
    <row r="22716" spans="5:8" x14ac:dyDescent="0.3">
      <c r="E22716">
        <v>512537</v>
      </c>
      <c r="F22716" t="s">
        <v>2261</v>
      </c>
      <c r="G22716" t="s">
        <v>3118</v>
      </c>
      <c r="H22716" t="s">
        <v>17159</v>
      </c>
    </row>
    <row r="22717" spans="5:8" x14ac:dyDescent="0.3">
      <c r="E22717">
        <v>512538</v>
      </c>
      <c r="F22717" t="s">
        <v>2261</v>
      </c>
      <c r="G22717" t="s">
        <v>17160</v>
      </c>
      <c r="H22717" t="s">
        <v>11336</v>
      </c>
    </row>
    <row r="22718" spans="5:8" x14ac:dyDescent="0.3">
      <c r="E22718">
        <v>512539</v>
      </c>
      <c r="F22718" t="s">
        <v>2261</v>
      </c>
      <c r="G22718" t="s">
        <v>4052</v>
      </c>
      <c r="H22718" t="s">
        <v>8414</v>
      </c>
    </row>
    <row r="22719" spans="5:8" x14ac:dyDescent="0.3">
      <c r="E22719">
        <v>512540</v>
      </c>
      <c r="F22719" t="s">
        <v>2264</v>
      </c>
      <c r="G22719" t="s">
        <v>17161</v>
      </c>
      <c r="H22719" t="s">
        <v>3735</v>
      </c>
    </row>
    <row r="22720" spans="5:8" x14ac:dyDescent="0.3">
      <c r="E22720">
        <v>512541</v>
      </c>
      <c r="F22720" t="s">
        <v>2264</v>
      </c>
      <c r="G22720" t="s">
        <v>14879</v>
      </c>
      <c r="H22720" t="s">
        <v>16735</v>
      </c>
    </row>
    <row r="22721" spans="5:8" x14ac:dyDescent="0.3">
      <c r="E22721">
        <v>512542</v>
      </c>
      <c r="F22721" t="s">
        <v>2361</v>
      </c>
      <c r="G22721" t="s">
        <v>2283</v>
      </c>
      <c r="H22721" t="s">
        <v>17162</v>
      </c>
    </row>
    <row r="22722" spans="5:8" x14ac:dyDescent="0.3">
      <c r="E22722">
        <v>512543</v>
      </c>
      <c r="F22722" t="s">
        <v>2261</v>
      </c>
      <c r="G22722" t="s">
        <v>17163</v>
      </c>
      <c r="H22722" t="s">
        <v>4212</v>
      </c>
    </row>
    <row r="22723" spans="5:8" x14ac:dyDescent="0.3">
      <c r="E22723">
        <v>512544</v>
      </c>
      <c r="F22723" t="s">
        <v>2261</v>
      </c>
      <c r="G22723" t="s">
        <v>5983</v>
      </c>
      <c r="H22723" t="s">
        <v>12146</v>
      </c>
    </row>
    <row r="22724" spans="5:8" x14ac:dyDescent="0.3">
      <c r="E22724">
        <v>512545</v>
      </c>
      <c r="F22724" t="s">
        <v>2261</v>
      </c>
      <c r="G22724" t="s">
        <v>6754</v>
      </c>
      <c r="H22724" t="s">
        <v>13590</v>
      </c>
    </row>
    <row r="22725" spans="5:8" x14ac:dyDescent="0.3">
      <c r="E22725">
        <v>512546</v>
      </c>
      <c r="F22725" t="s">
        <v>2261</v>
      </c>
      <c r="G22725" t="s">
        <v>2597</v>
      </c>
      <c r="H22725" t="s">
        <v>13293</v>
      </c>
    </row>
    <row r="22726" spans="5:8" x14ac:dyDescent="0.3">
      <c r="E22726">
        <v>512547</v>
      </c>
      <c r="F22726" t="s">
        <v>2361</v>
      </c>
      <c r="G22726" t="s">
        <v>5086</v>
      </c>
      <c r="H22726" t="s">
        <v>17164</v>
      </c>
    </row>
    <row r="22727" spans="5:8" x14ac:dyDescent="0.3">
      <c r="E22727">
        <v>512548</v>
      </c>
      <c r="F22727" t="s">
        <v>2261</v>
      </c>
      <c r="G22727" t="s">
        <v>2321</v>
      </c>
      <c r="H22727" t="s">
        <v>15823</v>
      </c>
    </row>
    <row r="22728" spans="5:8" x14ac:dyDescent="0.3">
      <c r="E22728">
        <v>512549</v>
      </c>
      <c r="F22728" t="s">
        <v>2361</v>
      </c>
      <c r="G22728" t="s">
        <v>3971</v>
      </c>
      <c r="H22728" t="s">
        <v>3550</v>
      </c>
    </row>
    <row r="22729" spans="5:8" x14ac:dyDescent="0.3">
      <c r="E22729">
        <v>512550</v>
      </c>
      <c r="F22729" t="s">
        <v>2264</v>
      </c>
      <c r="G22729" t="s">
        <v>7669</v>
      </c>
      <c r="H22729" t="s">
        <v>3243</v>
      </c>
    </row>
    <row r="22730" spans="5:8" x14ac:dyDescent="0.3">
      <c r="E22730">
        <v>512551</v>
      </c>
      <c r="F22730" t="s">
        <v>2261</v>
      </c>
      <c r="G22730" t="s">
        <v>6276</v>
      </c>
      <c r="H22730" t="s">
        <v>2484</v>
      </c>
    </row>
    <row r="22731" spans="5:8" x14ac:dyDescent="0.3">
      <c r="E22731">
        <v>512552</v>
      </c>
      <c r="F22731" t="s">
        <v>2261</v>
      </c>
      <c r="G22731" t="s">
        <v>2401</v>
      </c>
      <c r="H22731" t="s">
        <v>11479</v>
      </c>
    </row>
    <row r="22732" spans="5:8" x14ac:dyDescent="0.3">
      <c r="E22732">
        <v>512553</v>
      </c>
      <c r="F22732" t="s">
        <v>2264</v>
      </c>
      <c r="G22732" t="s">
        <v>11343</v>
      </c>
      <c r="H22732" t="s">
        <v>17165</v>
      </c>
    </row>
    <row r="22733" spans="5:8" x14ac:dyDescent="0.3">
      <c r="E22733">
        <v>512554</v>
      </c>
      <c r="F22733" t="s">
        <v>2261</v>
      </c>
      <c r="G22733" t="s">
        <v>2744</v>
      </c>
      <c r="H22733" t="s">
        <v>17166</v>
      </c>
    </row>
    <row r="22734" spans="5:8" x14ac:dyDescent="0.3">
      <c r="E22734">
        <v>512555</v>
      </c>
      <c r="F22734" t="s">
        <v>2361</v>
      </c>
      <c r="G22734" t="s">
        <v>17167</v>
      </c>
      <c r="H22734" t="s">
        <v>17165</v>
      </c>
    </row>
    <row r="22735" spans="5:8" x14ac:dyDescent="0.3">
      <c r="E22735">
        <v>512556</v>
      </c>
      <c r="F22735" t="s">
        <v>2261</v>
      </c>
      <c r="G22735" t="s">
        <v>2926</v>
      </c>
      <c r="H22735" t="s">
        <v>17168</v>
      </c>
    </row>
    <row r="22736" spans="5:8" x14ac:dyDescent="0.3">
      <c r="E22736">
        <v>512557</v>
      </c>
      <c r="F22736" t="s">
        <v>2264</v>
      </c>
      <c r="G22736" t="s">
        <v>7016</v>
      </c>
      <c r="H22736" t="s">
        <v>4536</v>
      </c>
    </row>
    <row r="22737" spans="5:8" x14ac:dyDescent="0.3">
      <c r="E22737">
        <v>512558</v>
      </c>
      <c r="F22737" t="s">
        <v>2361</v>
      </c>
      <c r="G22737" t="s">
        <v>7110</v>
      </c>
      <c r="H22737" t="s">
        <v>17169</v>
      </c>
    </row>
    <row r="22738" spans="5:8" x14ac:dyDescent="0.3">
      <c r="E22738">
        <v>512559</v>
      </c>
      <c r="F22738" t="s">
        <v>2261</v>
      </c>
      <c r="G22738" t="s">
        <v>17170</v>
      </c>
      <c r="H22738" t="s">
        <v>17171</v>
      </c>
    </row>
    <row r="22739" spans="5:8" x14ac:dyDescent="0.3">
      <c r="E22739">
        <v>512560</v>
      </c>
      <c r="F22739" t="s">
        <v>2264</v>
      </c>
      <c r="G22739" t="s">
        <v>17172</v>
      </c>
      <c r="H22739" t="s">
        <v>12318</v>
      </c>
    </row>
    <row r="22740" spans="5:8" x14ac:dyDescent="0.3">
      <c r="E22740">
        <v>512561</v>
      </c>
      <c r="F22740" t="s">
        <v>2361</v>
      </c>
      <c r="G22740" t="s">
        <v>17173</v>
      </c>
      <c r="H22740" t="s">
        <v>17174</v>
      </c>
    </row>
    <row r="22741" spans="5:8" x14ac:dyDescent="0.3">
      <c r="E22741">
        <v>512562</v>
      </c>
      <c r="F22741" t="s">
        <v>2261</v>
      </c>
      <c r="G22741" t="s">
        <v>3456</v>
      </c>
      <c r="H22741" t="s">
        <v>17176</v>
      </c>
    </row>
    <row r="22742" spans="5:8" x14ac:dyDescent="0.3">
      <c r="E22742">
        <v>512563</v>
      </c>
      <c r="F22742" t="s">
        <v>2261</v>
      </c>
      <c r="G22742" t="s">
        <v>3581</v>
      </c>
      <c r="H22742" t="s">
        <v>11697</v>
      </c>
    </row>
    <row r="22743" spans="5:8" x14ac:dyDescent="0.3">
      <c r="E22743">
        <v>512564</v>
      </c>
      <c r="F22743" t="s">
        <v>2264</v>
      </c>
      <c r="G22743" t="s">
        <v>9819</v>
      </c>
      <c r="H22743" t="s">
        <v>3044</v>
      </c>
    </row>
    <row r="22744" spans="5:8" x14ac:dyDescent="0.3">
      <c r="E22744">
        <v>512565</v>
      </c>
      <c r="F22744" t="s">
        <v>2261</v>
      </c>
      <c r="G22744" t="s">
        <v>17177</v>
      </c>
      <c r="H22744" t="s">
        <v>17178</v>
      </c>
    </row>
    <row r="22745" spans="5:8" x14ac:dyDescent="0.3">
      <c r="E22745">
        <v>512566</v>
      </c>
      <c r="F22745" t="s">
        <v>2261</v>
      </c>
      <c r="G22745" t="s">
        <v>3802</v>
      </c>
      <c r="H22745" t="s">
        <v>17179</v>
      </c>
    </row>
    <row r="22746" spans="5:8" x14ac:dyDescent="0.3">
      <c r="E22746">
        <v>512567</v>
      </c>
      <c r="F22746" t="s">
        <v>2261</v>
      </c>
      <c r="G22746" t="s">
        <v>3029</v>
      </c>
      <c r="H22746" t="s">
        <v>9903</v>
      </c>
    </row>
    <row r="22747" spans="5:8" x14ac:dyDescent="0.3">
      <c r="E22747">
        <v>512568</v>
      </c>
      <c r="F22747" t="s">
        <v>2261</v>
      </c>
      <c r="G22747" t="s">
        <v>12559</v>
      </c>
      <c r="H22747" t="s">
        <v>15672</v>
      </c>
    </row>
    <row r="22748" spans="5:8" x14ac:dyDescent="0.3">
      <c r="E22748">
        <v>512569</v>
      </c>
      <c r="F22748" t="s">
        <v>2261</v>
      </c>
      <c r="G22748" t="s">
        <v>3547</v>
      </c>
      <c r="H22748" t="s">
        <v>15123</v>
      </c>
    </row>
    <row r="22749" spans="5:8" x14ac:dyDescent="0.3">
      <c r="E22749">
        <v>512570</v>
      </c>
      <c r="F22749" t="s">
        <v>2261</v>
      </c>
      <c r="G22749" t="s">
        <v>17180</v>
      </c>
      <c r="H22749" t="s">
        <v>17181</v>
      </c>
    </row>
    <row r="22750" spans="5:8" x14ac:dyDescent="0.3">
      <c r="E22750">
        <v>512571</v>
      </c>
      <c r="F22750" t="s">
        <v>2261</v>
      </c>
      <c r="G22750" t="s">
        <v>3966</v>
      </c>
      <c r="H22750" t="s">
        <v>12320</v>
      </c>
    </row>
    <row r="22751" spans="5:8" x14ac:dyDescent="0.3">
      <c r="E22751">
        <v>512572</v>
      </c>
      <c r="F22751" t="s">
        <v>2261</v>
      </c>
      <c r="G22751" t="s">
        <v>2278</v>
      </c>
      <c r="H22751" t="s">
        <v>17182</v>
      </c>
    </row>
    <row r="22752" spans="5:8" x14ac:dyDescent="0.3">
      <c r="E22752">
        <v>512573</v>
      </c>
      <c r="F22752" t="s">
        <v>2261</v>
      </c>
      <c r="G22752" t="s">
        <v>2642</v>
      </c>
      <c r="H22752" t="s">
        <v>17183</v>
      </c>
    </row>
    <row r="22753" spans="5:8" x14ac:dyDescent="0.3">
      <c r="E22753">
        <v>512574</v>
      </c>
      <c r="F22753" t="s">
        <v>2361</v>
      </c>
      <c r="G22753" t="s">
        <v>2945</v>
      </c>
      <c r="H22753" t="s">
        <v>17185</v>
      </c>
    </row>
    <row r="22754" spans="5:8" x14ac:dyDescent="0.3">
      <c r="E22754">
        <v>512575</v>
      </c>
      <c r="F22754" t="s">
        <v>2261</v>
      </c>
      <c r="G22754" t="s">
        <v>17186</v>
      </c>
      <c r="H22754" t="s">
        <v>3234</v>
      </c>
    </row>
    <row r="22755" spans="5:8" x14ac:dyDescent="0.3">
      <c r="E22755">
        <v>512576</v>
      </c>
      <c r="F22755" t="s">
        <v>2261</v>
      </c>
      <c r="G22755" t="s">
        <v>2643</v>
      </c>
      <c r="H22755" t="s">
        <v>3787</v>
      </c>
    </row>
    <row r="22756" spans="5:8" x14ac:dyDescent="0.3">
      <c r="E22756">
        <v>512577</v>
      </c>
      <c r="F22756" t="s">
        <v>2264</v>
      </c>
      <c r="G22756" t="s">
        <v>3989</v>
      </c>
      <c r="H22756" t="s">
        <v>17187</v>
      </c>
    </row>
    <row r="22757" spans="5:8" x14ac:dyDescent="0.3">
      <c r="E22757">
        <v>512578</v>
      </c>
      <c r="F22757" t="s">
        <v>2261</v>
      </c>
      <c r="G22757" t="s">
        <v>3710</v>
      </c>
      <c r="H22757" t="s">
        <v>5085</v>
      </c>
    </row>
    <row r="22758" spans="5:8" x14ac:dyDescent="0.3">
      <c r="E22758">
        <v>512579</v>
      </c>
      <c r="F22758" t="s">
        <v>2261</v>
      </c>
      <c r="G22758" t="s">
        <v>17188</v>
      </c>
      <c r="H22758" t="s">
        <v>3466</v>
      </c>
    </row>
    <row r="22759" spans="5:8" x14ac:dyDescent="0.3">
      <c r="E22759">
        <v>512580</v>
      </c>
      <c r="F22759" t="s">
        <v>2261</v>
      </c>
      <c r="G22759" t="s">
        <v>17189</v>
      </c>
      <c r="H22759" t="s">
        <v>17190</v>
      </c>
    </row>
    <row r="22760" spans="5:8" x14ac:dyDescent="0.3">
      <c r="E22760">
        <v>512581</v>
      </c>
      <c r="F22760" t="s">
        <v>2361</v>
      </c>
      <c r="G22760" t="s">
        <v>15294</v>
      </c>
      <c r="H22760" t="s">
        <v>17191</v>
      </c>
    </row>
    <row r="22761" spans="5:8" x14ac:dyDescent="0.3">
      <c r="E22761">
        <v>512582</v>
      </c>
      <c r="F22761" t="s">
        <v>2264</v>
      </c>
      <c r="G22761" t="s">
        <v>6883</v>
      </c>
      <c r="H22761" t="s">
        <v>17191</v>
      </c>
    </row>
    <row r="22762" spans="5:8" x14ac:dyDescent="0.3">
      <c r="E22762">
        <v>512583</v>
      </c>
      <c r="F22762" t="s">
        <v>2264</v>
      </c>
      <c r="G22762" t="s">
        <v>4256</v>
      </c>
      <c r="H22762" t="s">
        <v>17192</v>
      </c>
    </row>
    <row r="22763" spans="5:8" x14ac:dyDescent="0.3">
      <c r="E22763">
        <v>512584</v>
      </c>
      <c r="F22763" t="s">
        <v>2261</v>
      </c>
      <c r="G22763" t="s">
        <v>2562</v>
      </c>
      <c r="H22763" t="s">
        <v>17193</v>
      </c>
    </row>
    <row r="22764" spans="5:8" x14ac:dyDescent="0.3">
      <c r="E22764">
        <v>512585</v>
      </c>
      <c r="F22764" t="s">
        <v>2261</v>
      </c>
      <c r="G22764" t="s">
        <v>16456</v>
      </c>
      <c r="H22764" t="s">
        <v>3411</v>
      </c>
    </row>
    <row r="22765" spans="5:8" x14ac:dyDescent="0.3">
      <c r="E22765">
        <v>512586</v>
      </c>
      <c r="F22765" t="s">
        <v>2261</v>
      </c>
      <c r="G22765" t="s">
        <v>6720</v>
      </c>
      <c r="H22765" t="s">
        <v>3447</v>
      </c>
    </row>
    <row r="22766" spans="5:8" x14ac:dyDescent="0.3">
      <c r="E22766">
        <v>512587</v>
      </c>
      <c r="F22766" t="s">
        <v>2264</v>
      </c>
      <c r="G22766" t="s">
        <v>4997</v>
      </c>
      <c r="H22766" t="s">
        <v>3603</v>
      </c>
    </row>
    <row r="22767" spans="5:8" x14ac:dyDescent="0.3">
      <c r="E22767">
        <v>512588</v>
      </c>
      <c r="F22767" t="s">
        <v>2261</v>
      </c>
      <c r="G22767" t="s">
        <v>13165</v>
      </c>
      <c r="H22767" t="s">
        <v>16713</v>
      </c>
    </row>
    <row r="22768" spans="5:8" x14ac:dyDescent="0.3">
      <c r="E22768">
        <v>512589</v>
      </c>
      <c r="F22768" t="s">
        <v>2261</v>
      </c>
      <c r="G22768" t="s">
        <v>17195</v>
      </c>
      <c r="H22768" t="s">
        <v>17196</v>
      </c>
    </row>
    <row r="22769" spans="5:8" x14ac:dyDescent="0.3">
      <c r="E22769">
        <v>512590</v>
      </c>
      <c r="F22769" t="s">
        <v>2264</v>
      </c>
      <c r="G22769" t="s">
        <v>2331</v>
      </c>
      <c r="H22769" t="s">
        <v>6805</v>
      </c>
    </row>
    <row r="22770" spans="5:8" x14ac:dyDescent="0.3">
      <c r="E22770">
        <v>512591</v>
      </c>
      <c r="F22770" t="s">
        <v>2264</v>
      </c>
      <c r="G22770" t="s">
        <v>17197</v>
      </c>
      <c r="H22770" t="s">
        <v>17198</v>
      </c>
    </row>
    <row r="22771" spans="5:8" x14ac:dyDescent="0.3">
      <c r="E22771">
        <v>512592</v>
      </c>
      <c r="F22771" t="s">
        <v>2361</v>
      </c>
      <c r="G22771" t="s">
        <v>2460</v>
      </c>
      <c r="H22771" t="s">
        <v>10412</v>
      </c>
    </row>
    <row r="22772" spans="5:8" x14ac:dyDescent="0.3">
      <c r="E22772">
        <v>512593</v>
      </c>
      <c r="F22772" t="s">
        <v>2261</v>
      </c>
      <c r="G22772" t="s">
        <v>2558</v>
      </c>
      <c r="H22772" t="s">
        <v>10865</v>
      </c>
    </row>
    <row r="22773" spans="5:8" x14ac:dyDescent="0.3">
      <c r="E22773">
        <v>512594</v>
      </c>
      <c r="F22773" t="s">
        <v>2261</v>
      </c>
      <c r="G22773" t="s">
        <v>17199</v>
      </c>
      <c r="H22773" t="s">
        <v>17074</v>
      </c>
    </row>
    <row r="22774" spans="5:8" x14ac:dyDescent="0.3">
      <c r="E22774">
        <v>512595</v>
      </c>
      <c r="F22774" t="s">
        <v>2261</v>
      </c>
      <c r="G22774" t="s">
        <v>3868</v>
      </c>
      <c r="H22774" t="s">
        <v>3884</v>
      </c>
    </row>
    <row r="22775" spans="5:8" x14ac:dyDescent="0.3">
      <c r="E22775">
        <v>512596</v>
      </c>
      <c r="F22775" t="s">
        <v>2261</v>
      </c>
      <c r="G22775" t="s">
        <v>3328</v>
      </c>
      <c r="H22775" t="s">
        <v>11739</v>
      </c>
    </row>
    <row r="22776" spans="5:8" x14ac:dyDescent="0.3">
      <c r="E22776">
        <v>512597</v>
      </c>
      <c r="F22776" t="s">
        <v>2361</v>
      </c>
      <c r="G22776" t="s">
        <v>15462</v>
      </c>
      <c r="H22776" t="s">
        <v>17074</v>
      </c>
    </row>
    <row r="22777" spans="5:8" x14ac:dyDescent="0.3">
      <c r="E22777">
        <v>512598</v>
      </c>
      <c r="F22777" t="s">
        <v>2261</v>
      </c>
      <c r="G22777" t="s">
        <v>17200</v>
      </c>
      <c r="H22777" t="s">
        <v>4037</v>
      </c>
    </row>
    <row r="22778" spans="5:8" x14ac:dyDescent="0.3">
      <c r="E22778">
        <v>512599</v>
      </c>
      <c r="F22778" t="s">
        <v>2261</v>
      </c>
      <c r="G22778" t="s">
        <v>17201</v>
      </c>
      <c r="H22778" t="s">
        <v>17202</v>
      </c>
    </row>
    <row r="22779" spans="5:8" x14ac:dyDescent="0.3">
      <c r="E22779">
        <v>512600</v>
      </c>
      <c r="F22779" t="s">
        <v>2261</v>
      </c>
      <c r="G22779" t="s">
        <v>2609</v>
      </c>
      <c r="H22779" t="s">
        <v>16108</v>
      </c>
    </row>
    <row r="22780" spans="5:8" x14ac:dyDescent="0.3">
      <c r="E22780">
        <v>512601</v>
      </c>
      <c r="F22780" t="s">
        <v>2261</v>
      </c>
      <c r="G22780" t="s">
        <v>3020</v>
      </c>
      <c r="H22780" t="s">
        <v>17206</v>
      </c>
    </row>
    <row r="22781" spans="5:8" x14ac:dyDescent="0.3">
      <c r="E22781">
        <v>512602</v>
      </c>
      <c r="F22781" t="s">
        <v>2261</v>
      </c>
      <c r="G22781" t="s">
        <v>3690</v>
      </c>
      <c r="H22781" t="s">
        <v>17207</v>
      </c>
    </row>
    <row r="22782" spans="5:8" x14ac:dyDescent="0.3">
      <c r="E22782">
        <v>512603</v>
      </c>
      <c r="F22782" t="s">
        <v>2361</v>
      </c>
      <c r="G22782" t="s">
        <v>11251</v>
      </c>
      <c r="H22782" t="s">
        <v>8405</v>
      </c>
    </row>
    <row r="22783" spans="5:8" x14ac:dyDescent="0.3">
      <c r="E22783">
        <v>512604</v>
      </c>
      <c r="F22783" t="s">
        <v>2261</v>
      </c>
      <c r="G22783" t="s">
        <v>3602</v>
      </c>
      <c r="H22783" t="s">
        <v>3976</v>
      </c>
    </row>
    <row r="22784" spans="5:8" x14ac:dyDescent="0.3">
      <c r="E22784">
        <v>512605</v>
      </c>
      <c r="F22784" t="s">
        <v>2261</v>
      </c>
      <c r="G22784" t="s">
        <v>3128</v>
      </c>
      <c r="H22784" t="s">
        <v>17133</v>
      </c>
    </row>
    <row r="22785" spans="5:8" x14ac:dyDescent="0.3">
      <c r="E22785">
        <v>512606</v>
      </c>
      <c r="F22785" t="s">
        <v>2264</v>
      </c>
      <c r="G22785" t="s">
        <v>6995</v>
      </c>
      <c r="H22785" t="s">
        <v>17212</v>
      </c>
    </row>
    <row r="22786" spans="5:8" x14ac:dyDescent="0.3">
      <c r="E22786">
        <v>512607</v>
      </c>
      <c r="F22786" t="s">
        <v>2361</v>
      </c>
      <c r="G22786" t="s">
        <v>2680</v>
      </c>
      <c r="H22786" t="s">
        <v>17213</v>
      </c>
    </row>
    <row r="22787" spans="5:8" x14ac:dyDescent="0.3">
      <c r="E22787">
        <v>512608</v>
      </c>
      <c r="F22787" t="s">
        <v>2261</v>
      </c>
      <c r="G22787" t="s">
        <v>6754</v>
      </c>
      <c r="H22787" t="s">
        <v>17136</v>
      </c>
    </row>
    <row r="22788" spans="5:8" x14ac:dyDescent="0.3">
      <c r="E22788">
        <v>512609</v>
      </c>
      <c r="F22788" t="s">
        <v>2261</v>
      </c>
      <c r="G22788" t="s">
        <v>2615</v>
      </c>
      <c r="H22788" t="s">
        <v>10450</v>
      </c>
    </row>
    <row r="22789" spans="5:8" x14ac:dyDescent="0.3">
      <c r="E22789">
        <v>512610</v>
      </c>
      <c r="F22789" t="s">
        <v>2264</v>
      </c>
      <c r="G22789" t="s">
        <v>17214</v>
      </c>
      <c r="H22789" t="s">
        <v>17215</v>
      </c>
    </row>
    <row r="22790" spans="5:8" x14ac:dyDescent="0.3">
      <c r="E22790">
        <v>512611</v>
      </c>
      <c r="F22790" t="s">
        <v>2261</v>
      </c>
      <c r="G22790" t="s">
        <v>4052</v>
      </c>
      <c r="H22790" t="s">
        <v>17216</v>
      </c>
    </row>
    <row r="22791" spans="5:8" x14ac:dyDescent="0.3">
      <c r="E22791">
        <v>512612</v>
      </c>
      <c r="F22791" t="s">
        <v>2261</v>
      </c>
      <c r="G22791" t="s">
        <v>2822</v>
      </c>
      <c r="H22791" t="s">
        <v>17217</v>
      </c>
    </row>
    <row r="22792" spans="5:8" x14ac:dyDescent="0.3">
      <c r="E22792">
        <v>512613</v>
      </c>
      <c r="F22792" t="s">
        <v>2361</v>
      </c>
      <c r="G22792" t="s">
        <v>2901</v>
      </c>
      <c r="H22792" t="s">
        <v>5261</v>
      </c>
    </row>
    <row r="22793" spans="5:8" x14ac:dyDescent="0.3">
      <c r="E22793">
        <v>512614</v>
      </c>
      <c r="F22793" t="s">
        <v>2264</v>
      </c>
      <c r="G22793" t="s">
        <v>6467</v>
      </c>
      <c r="H22793" t="s">
        <v>8362</v>
      </c>
    </row>
    <row r="22794" spans="5:8" x14ac:dyDescent="0.3">
      <c r="E22794">
        <v>512615</v>
      </c>
      <c r="F22794" t="s">
        <v>2264</v>
      </c>
      <c r="G22794" t="s">
        <v>8907</v>
      </c>
      <c r="H22794" t="s">
        <v>3675</v>
      </c>
    </row>
    <row r="22795" spans="5:8" x14ac:dyDescent="0.3">
      <c r="E22795">
        <v>512616</v>
      </c>
      <c r="F22795" t="s">
        <v>2261</v>
      </c>
      <c r="G22795" t="s">
        <v>3313</v>
      </c>
      <c r="H22795" t="s">
        <v>5457</v>
      </c>
    </row>
    <row r="22796" spans="5:8" x14ac:dyDescent="0.3">
      <c r="E22796">
        <v>512617</v>
      </c>
      <c r="F22796" t="s">
        <v>2264</v>
      </c>
      <c r="G22796" t="s">
        <v>7255</v>
      </c>
      <c r="H22796" t="s">
        <v>7325</v>
      </c>
    </row>
    <row r="22797" spans="5:8" x14ac:dyDescent="0.3">
      <c r="E22797">
        <v>512618</v>
      </c>
      <c r="F22797" t="s">
        <v>2261</v>
      </c>
      <c r="G22797" t="s">
        <v>2526</v>
      </c>
      <c r="H22797" t="s">
        <v>7707</v>
      </c>
    </row>
    <row r="22798" spans="5:8" x14ac:dyDescent="0.3">
      <c r="E22798">
        <v>512619</v>
      </c>
      <c r="F22798" t="s">
        <v>2261</v>
      </c>
      <c r="G22798" t="s">
        <v>2914</v>
      </c>
      <c r="H22798" t="s">
        <v>17218</v>
      </c>
    </row>
    <row r="22799" spans="5:8" x14ac:dyDescent="0.3">
      <c r="E22799">
        <v>512620</v>
      </c>
      <c r="F22799" t="s">
        <v>2264</v>
      </c>
      <c r="G22799" t="s">
        <v>17219</v>
      </c>
      <c r="H22799" t="s">
        <v>17220</v>
      </c>
    </row>
    <row r="22800" spans="5:8" x14ac:dyDescent="0.3">
      <c r="E22800">
        <v>512621</v>
      </c>
      <c r="F22800" t="s">
        <v>2264</v>
      </c>
      <c r="G22800" t="s">
        <v>17221</v>
      </c>
      <c r="H22800" t="s">
        <v>17222</v>
      </c>
    </row>
    <row r="22801" spans="5:8" x14ac:dyDescent="0.3">
      <c r="E22801">
        <v>512622</v>
      </c>
      <c r="F22801" t="s">
        <v>2261</v>
      </c>
      <c r="G22801" t="s">
        <v>17223</v>
      </c>
      <c r="H22801" t="s">
        <v>17224</v>
      </c>
    </row>
    <row r="22802" spans="5:8" x14ac:dyDescent="0.3">
      <c r="E22802">
        <v>512623</v>
      </c>
      <c r="F22802" t="s">
        <v>2261</v>
      </c>
      <c r="G22802" t="s">
        <v>2455</v>
      </c>
      <c r="H22802" t="s">
        <v>9578</v>
      </c>
    </row>
    <row r="22803" spans="5:8" x14ac:dyDescent="0.3">
      <c r="E22803">
        <v>512624</v>
      </c>
      <c r="F22803" t="s">
        <v>2264</v>
      </c>
      <c r="G22803" t="s">
        <v>9432</v>
      </c>
      <c r="H22803" t="s">
        <v>12812</v>
      </c>
    </row>
    <row r="22804" spans="5:8" x14ac:dyDescent="0.3">
      <c r="E22804">
        <v>512625</v>
      </c>
      <c r="F22804" t="s">
        <v>2261</v>
      </c>
      <c r="G22804" t="s">
        <v>2468</v>
      </c>
      <c r="H22804" t="s">
        <v>9578</v>
      </c>
    </row>
    <row r="22805" spans="5:8" x14ac:dyDescent="0.3">
      <c r="E22805">
        <v>512626</v>
      </c>
      <c r="F22805" t="s">
        <v>2261</v>
      </c>
      <c r="G22805" t="s">
        <v>2270</v>
      </c>
      <c r="H22805" t="s">
        <v>17225</v>
      </c>
    </row>
    <row r="22806" spans="5:8" x14ac:dyDescent="0.3">
      <c r="E22806">
        <v>512627</v>
      </c>
      <c r="F22806" t="s">
        <v>2261</v>
      </c>
      <c r="G22806" t="s">
        <v>3489</v>
      </c>
      <c r="H22806" t="s">
        <v>2387</v>
      </c>
    </row>
    <row r="22807" spans="5:8" x14ac:dyDescent="0.3">
      <c r="E22807">
        <v>512628</v>
      </c>
      <c r="F22807" t="s">
        <v>2264</v>
      </c>
      <c r="G22807" t="s">
        <v>2738</v>
      </c>
      <c r="H22807" t="s">
        <v>3910</v>
      </c>
    </row>
    <row r="22808" spans="5:8" x14ac:dyDescent="0.3">
      <c r="E22808">
        <v>512629</v>
      </c>
      <c r="F22808" t="s">
        <v>2264</v>
      </c>
      <c r="G22808" t="s">
        <v>7669</v>
      </c>
      <c r="H22808" t="s">
        <v>3816</v>
      </c>
    </row>
    <row r="22809" spans="5:8" x14ac:dyDescent="0.3">
      <c r="E22809">
        <v>512630</v>
      </c>
      <c r="F22809" t="s">
        <v>2261</v>
      </c>
      <c r="G22809" t="s">
        <v>2357</v>
      </c>
      <c r="H22809" t="s">
        <v>17074</v>
      </c>
    </row>
    <row r="22810" spans="5:8" x14ac:dyDescent="0.3">
      <c r="E22810">
        <v>512631</v>
      </c>
      <c r="F22810" t="s">
        <v>2264</v>
      </c>
      <c r="G22810" t="s">
        <v>17227</v>
      </c>
      <c r="H22810" t="s">
        <v>11739</v>
      </c>
    </row>
    <row r="22811" spans="5:8" x14ac:dyDescent="0.3">
      <c r="E22811">
        <v>512632</v>
      </c>
      <c r="F22811" t="s">
        <v>2261</v>
      </c>
      <c r="G22811" t="s">
        <v>17228</v>
      </c>
      <c r="H22811" t="s">
        <v>17229</v>
      </c>
    </row>
    <row r="22812" spans="5:8" x14ac:dyDescent="0.3">
      <c r="E22812">
        <v>512633</v>
      </c>
      <c r="F22812" t="s">
        <v>2264</v>
      </c>
      <c r="G22812" t="s">
        <v>4083</v>
      </c>
      <c r="H22812" t="s">
        <v>17230</v>
      </c>
    </row>
    <row r="22813" spans="5:8" x14ac:dyDescent="0.3">
      <c r="E22813">
        <v>512634</v>
      </c>
      <c r="F22813" t="s">
        <v>2261</v>
      </c>
      <c r="G22813" t="s">
        <v>2435</v>
      </c>
      <c r="H22813" t="s">
        <v>10484</v>
      </c>
    </row>
    <row r="22814" spans="5:8" x14ac:dyDescent="0.3">
      <c r="E22814">
        <v>512635</v>
      </c>
      <c r="F22814" t="s">
        <v>2261</v>
      </c>
      <c r="G22814" t="s">
        <v>2597</v>
      </c>
      <c r="H22814" t="s">
        <v>17231</v>
      </c>
    </row>
    <row r="22815" spans="5:8" x14ac:dyDescent="0.3">
      <c r="E22815">
        <v>512636</v>
      </c>
      <c r="F22815" t="s">
        <v>2261</v>
      </c>
      <c r="G22815" t="s">
        <v>17232</v>
      </c>
      <c r="H22815" t="s">
        <v>17233</v>
      </c>
    </row>
    <row r="22816" spans="5:8" x14ac:dyDescent="0.3">
      <c r="E22816">
        <v>512637</v>
      </c>
      <c r="F22816" t="s">
        <v>2261</v>
      </c>
      <c r="G22816" t="s">
        <v>3072</v>
      </c>
      <c r="H22816" t="s">
        <v>15418</v>
      </c>
    </row>
    <row r="22817" spans="5:8" x14ac:dyDescent="0.3">
      <c r="E22817">
        <v>512638</v>
      </c>
      <c r="F22817" t="s">
        <v>2361</v>
      </c>
      <c r="G22817" t="s">
        <v>5791</v>
      </c>
      <c r="H22817" t="s">
        <v>17236</v>
      </c>
    </row>
    <row r="22818" spans="5:8" x14ac:dyDescent="0.3">
      <c r="E22818">
        <v>512639</v>
      </c>
      <c r="F22818" t="s">
        <v>2261</v>
      </c>
      <c r="G22818" t="s">
        <v>2886</v>
      </c>
      <c r="H22818" t="s">
        <v>17238</v>
      </c>
    </row>
    <row r="22819" spans="5:8" x14ac:dyDescent="0.3">
      <c r="E22819">
        <v>512640</v>
      </c>
      <c r="F22819" t="s">
        <v>2261</v>
      </c>
      <c r="G22819" t="s">
        <v>2468</v>
      </c>
      <c r="H22819" t="s">
        <v>17239</v>
      </c>
    </row>
    <row r="22820" spans="5:8" x14ac:dyDescent="0.3">
      <c r="E22820">
        <v>512641</v>
      </c>
      <c r="F22820" t="s">
        <v>2261</v>
      </c>
      <c r="G22820" t="s">
        <v>2378</v>
      </c>
      <c r="H22820" t="s">
        <v>10309</v>
      </c>
    </row>
    <row r="22821" spans="5:8" x14ac:dyDescent="0.3">
      <c r="E22821">
        <v>512642</v>
      </c>
      <c r="F22821" t="s">
        <v>2261</v>
      </c>
      <c r="G22821" t="s">
        <v>17240</v>
      </c>
      <c r="H22821" t="s">
        <v>17108</v>
      </c>
    </row>
    <row r="22822" spans="5:8" x14ac:dyDescent="0.3">
      <c r="E22822">
        <v>512643</v>
      </c>
      <c r="F22822" t="s">
        <v>2261</v>
      </c>
      <c r="G22822" t="s">
        <v>3038</v>
      </c>
      <c r="H22822" t="s">
        <v>17241</v>
      </c>
    </row>
    <row r="22823" spans="5:8" x14ac:dyDescent="0.3">
      <c r="E22823">
        <v>512644</v>
      </c>
      <c r="F22823" t="s">
        <v>2361</v>
      </c>
      <c r="G22823" t="s">
        <v>17242</v>
      </c>
      <c r="H22823" t="s">
        <v>17243</v>
      </c>
    </row>
    <row r="22824" spans="5:8" x14ac:dyDescent="0.3">
      <c r="E22824">
        <v>512645</v>
      </c>
      <c r="F22824" t="s">
        <v>2361</v>
      </c>
      <c r="G22824" t="s">
        <v>5569</v>
      </c>
      <c r="H22824" t="s">
        <v>2527</v>
      </c>
    </row>
    <row r="22825" spans="5:8" x14ac:dyDescent="0.3">
      <c r="E22825">
        <v>512646</v>
      </c>
      <c r="F22825" t="s">
        <v>2264</v>
      </c>
      <c r="G22825" t="s">
        <v>7429</v>
      </c>
      <c r="H22825" t="s">
        <v>8372</v>
      </c>
    </row>
    <row r="22826" spans="5:8" x14ac:dyDescent="0.3">
      <c r="E22826">
        <v>512647</v>
      </c>
      <c r="F22826" t="s">
        <v>2264</v>
      </c>
      <c r="G22826" t="s">
        <v>3394</v>
      </c>
      <c r="H22826" t="s">
        <v>17244</v>
      </c>
    </row>
    <row r="22827" spans="5:8" x14ac:dyDescent="0.3">
      <c r="E22827">
        <v>512648</v>
      </c>
      <c r="F22827" t="s">
        <v>2361</v>
      </c>
      <c r="G22827" t="s">
        <v>17245</v>
      </c>
      <c r="H22827" t="s">
        <v>17246</v>
      </c>
    </row>
    <row r="22828" spans="5:8" x14ac:dyDescent="0.3">
      <c r="E22828">
        <v>512649</v>
      </c>
      <c r="F22828" t="s">
        <v>2261</v>
      </c>
      <c r="G22828" t="s">
        <v>3456</v>
      </c>
      <c r="H22828" t="s">
        <v>15877</v>
      </c>
    </row>
    <row r="22829" spans="5:8" x14ac:dyDescent="0.3">
      <c r="E22829">
        <v>512650</v>
      </c>
      <c r="F22829" t="s">
        <v>2361</v>
      </c>
      <c r="G22829" t="s">
        <v>17247</v>
      </c>
      <c r="H22829" t="s">
        <v>16871</v>
      </c>
    </row>
    <row r="22830" spans="5:8" x14ac:dyDescent="0.3">
      <c r="E22830">
        <v>512651</v>
      </c>
      <c r="F22830" t="s">
        <v>2361</v>
      </c>
      <c r="G22830" t="s">
        <v>4427</v>
      </c>
      <c r="H22830" t="s">
        <v>17248</v>
      </c>
    </row>
    <row r="22831" spans="5:8" x14ac:dyDescent="0.3">
      <c r="E22831">
        <v>512652</v>
      </c>
      <c r="F22831" t="s">
        <v>2261</v>
      </c>
      <c r="G22831" t="s">
        <v>17249</v>
      </c>
      <c r="H22831" t="s">
        <v>4125</v>
      </c>
    </row>
    <row r="22832" spans="5:8" x14ac:dyDescent="0.3">
      <c r="E22832">
        <v>512653</v>
      </c>
      <c r="F22832" t="s">
        <v>2261</v>
      </c>
      <c r="G22832" t="s">
        <v>6260</v>
      </c>
      <c r="H22832" t="s">
        <v>17250</v>
      </c>
    </row>
    <row r="22833" spans="5:8" x14ac:dyDescent="0.3">
      <c r="E22833">
        <v>512654</v>
      </c>
      <c r="F22833" t="s">
        <v>2361</v>
      </c>
      <c r="G22833" t="s">
        <v>12850</v>
      </c>
      <c r="H22833" t="s">
        <v>17251</v>
      </c>
    </row>
    <row r="22834" spans="5:8" x14ac:dyDescent="0.3">
      <c r="E22834">
        <v>512655</v>
      </c>
      <c r="F22834" t="s">
        <v>2361</v>
      </c>
      <c r="G22834" t="s">
        <v>17252</v>
      </c>
      <c r="H22834" t="s">
        <v>4622</v>
      </c>
    </row>
    <row r="22835" spans="5:8" x14ac:dyDescent="0.3">
      <c r="E22835">
        <v>512656</v>
      </c>
      <c r="F22835" t="s">
        <v>2264</v>
      </c>
      <c r="G22835" t="s">
        <v>2591</v>
      </c>
      <c r="H22835" t="s">
        <v>16660</v>
      </c>
    </row>
    <row r="22836" spans="5:8" x14ac:dyDescent="0.3">
      <c r="E22836">
        <v>512657</v>
      </c>
      <c r="F22836" t="s">
        <v>2361</v>
      </c>
      <c r="G22836" t="s">
        <v>3412</v>
      </c>
      <c r="H22836" t="s">
        <v>17253</v>
      </c>
    </row>
    <row r="22837" spans="5:8" x14ac:dyDescent="0.3">
      <c r="E22837">
        <v>512658</v>
      </c>
      <c r="F22837" t="s">
        <v>2261</v>
      </c>
      <c r="G22837" t="s">
        <v>2588</v>
      </c>
      <c r="H22837" t="s">
        <v>17254</v>
      </c>
    </row>
    <row r="22838" spans="5:8" x14ac:dyDescent="0.3">
      <c r="E22838">
        <v>512659</v>
      </c>
      <c r="F22838" t="s">
        <v>2261</v>
      </c>
      <c r="G22838" t="s">
        <v>3088</v>
      </c>
      <c r="H22838" t="s">
        <v>9117</v>
      </c>
    </row>
    <row r="22839" spans="5:8" x14ac:dyDescent="0.3">
      <c r="E22839">
        <v>512660</v>
      </c>
      <c r="F22839" t="s">
        <v>2264</v>
      </c>
      <c r="G22839" t="s">
        <v>17255</v>
      </c>
      <c r="H22839" t="s">
        <v>8349</v>
      </c>
    </row>
    <row r="22840" spans="5:8" x14ac:dyDescent="0.3">
      <c r="E22840">
        <v>512661</v>
      </c>
      <c r="F22840" t="s">
        <v>2264</v>
      </c>
      <c r="G22840" t="s">
        <v>5223</v>
      </c>
      <c r="H22840" t="s">
        <v>3193</v>
      </c>
    </row>
    <row r="22841" spans="5:8" x14ac:dyDescent="0.3">
      <c r="E22841">
        <v>512662</v>
      </c>
      <c r="F22841" t="s">
        <v>2261</v>
      </c>
      <c r="G22841" t="s">
        <v>3661</v>
      </c>
      <c r="H22841" t="s">
        <v>17074</v>
      </c>
    </row>
    <row r="22842" spans="5:8" x14ac:dyDescent="0.3">
      <c r="E22842">
        <v>512663</v>
      </c>
      <c r="F22842" t="s">
        <v>2261</v>
      </c>
      <c r="G22842" t="s">
        <v>17131</v>
      </c>
      <c r="H22842" t="s">
        <v>17258</v>
      </c>
    </row>
    <row r="22843" spans="5:8" x14ac:dyDescent="0.3">
      <c r="E22843">
        <v>512664</v>
      </c>
      <c r="F22843" t="s">
        <v>2261</v>
      </c>
      <c r="G22843" t="s">
        <v>3856</v>
      </c>
      <c r="H22843" t="s">
        <v>5020</v>
      </c>
    </row>
    <row r="22844" spans="5:8" x14ac:dyDescent="0.3">
      <c r="E22844">
        <v>512665</v>
      </c>
      <c r="F22844" t="s">
        <v>2261</v>
      </c>
      <c r="G22844" t="s">
        <v>2468</v>
      </c>
      <c r="H22844" t="s">
        <v>16681</v>
      </c>
    </row>
    <row r="22845" spans="5:8" x14ac:dyDescent="0.3">
      <c r="E22845">
        <v>512666</v>
      </c>
      <c r="F22845" t="s">
        <v>2261</v>
      </c>
      <c r="G22845" t="s">
        <v>5672</v>
      </c>
      <c r="H22845" t="s">
        <v>10865</v>
      </c>
    </row>
    <row r="22846" spans="5:8" x14ac:dyDescent="0.3">
      <c r="E22846">
        <v>512667</v>
      </c>
      <c r="F22846" t="s">
        <v>2261</v>
      </c>
      <c r="G22846" t="s">
        <v>2749</v>
      </c>
      <c r="H22846" t="s">
        <v>17261</v>
      </c>
    </row>
    <row r="22847" spans="5:8" x14ac:dyDescent="0.3">
      <c r="E22847">
        <v>512668</v>
      </c>
      <c r="F22847" t="s">
        <v>2264</v>
      </c>
      <c r="G22847" t="s">
        <v>17262</v>
      </c>
      <c r="H22847" t="s">
        <v>17263</v>
      </c>
    </row>
    <row r="22848" spans="5:8" x14ac:dyDescent="0.3">
      <c r="E22848">
        <v>512669</v>
      </c>
      <c r="F22848" t="s">
        <v>2361</v>
      </c>
      <c r="G22848" t="s">
        <v>17264</v>
      </c>
      <c r="H22848" t="s">
        <v>17265</v>
      </c>
    </row>
    <row r="22849" spans="5:8" x14ac:dyDescent="0.3">
      <c r="E22849">
        <v>512670</v>
      </c>
      <c r="F22849" t="s">
        <v>2264</v>
      </c>
      <c r="G22849" t="s">
        <v>17266</v>
      </c>
      <c r="H22849" t="s">
        <v>17267</v>
      </c>
    </row>
    <row r="22850" spans="5:8" x14ac:dyDescent="0.3">
      <c r="E22850">
        <v>512671</v>
      </c>
      <c r="F22850" t="s">
        <v>2264</v>
      </c>
      <c r="G22850" t="s">
        <v>5798</v>
      </c>
      <c r="H22850" t="s">
        <v>17268</v>
      </c>
    </row>
    <row r="22851" spans="5:8" x14ac:dyDescent="0.3">
      <c r="E22851">
        <v>512672</v>
      </c>
      <c r="F22851" t="s">
        <v>2261</v>
      </c>
      <c r="G22851" t="s">
        <v>8789</v>
      </c>
      <c r="H22851" t="s">
        <v>17269</v>
      </c>
    </row>
    <row r="22852" spans="5:8" x14ac:dyDescent="0.3">
      <c r="E22852">
        <v>512673</v>
      </c>
      <c r="F22852" t="s">
        <v>2261</v>
      </c>
      <c r="G22852" t="s">
        <v>2927</v>
      </c>
      <c r="H22852" t="s">
        <v>17276</v>
      </c>
    </row>
    <row r="22853" spans="5:8" x14ac:dyDescent="0.3">
      <c r="E22853">
        <v>512674</v>
      </c>
      <c r="F22853" t="s">
        <v>2261</v>
      </c>
      <c r="G22853" t="s">
        <v>2394</v>
      </c>
      <c r="H22853" t="s">
        <v>9581</v>
      </c>
    </row>
    <row r="22854" spans="5:8" x14ac:dyDescent="0.3">
      <c r="E22854">
        <v>512675</v>
      </c>
      <c r="F22854" t="s">
        <v>2261</v>
      </c>
      <c r="G22854" t="s">
        <v>3088</v>
      </c>
      <c r="H22854" t="s">
        <v>8498</v>
      </c>
    </row>
    <row r="22855" spans="5:8" x14ac:dyDescent="0.3">
      <c r="E22855">
        <v>512676</v>
      </c>
      <c r="F22855" t="s">
        <v>2264</v>
      </c>
      <c r="G22855" t="s">
        <v>13150</v>
      </c>
      <c r="H22855" t="s">
        <v>5420</v>
      </c>
    </row>
    <row r="22856" spans="5:8" x14ac:dyDescent="0.3">
      <c r="E22856">
        <v>512677</v>
      </c>
      <c r="F22856" t="s">
        <v>2264</v>
      </c>
      <c r="G22856" t="s">
        <v>17277</v>
      </c>
      <c r="H22856" t="s">
        <v>8498</v>
      </c>
    </row>
    <row r="22857" spans="5:8" x14ac:dyDescent="0.3">
      <c r="E22857">
        <v>512678</v>
      </c>
      <c r="F22857" t="s">
        <v>2261</v>
      </c>
      <c r="G22857" t="s">
        <v>17278</v>
      </c>
      <c r="H22857" t="s">
        <v>3787</v>
      </c>
    </row>
    <row r="22858" spans="5:8" x14ac:dyDescent="0.3">
      <c r="E22858">
        <v>512679</v>
      </c>
      <c r="F22858" t="s">
        <v>2264</v>
      </c>
      <c r="G22858" t="s">
        <v>2814</v>
      </c>
      <c r="H22858" t="s">
        <v>4622</v>
      </c>
    </row>
    <row r="22859" spans="5:8" x14ac:dyDescent="0.3">
      <c r="E22859">
        <v>512680</v>
      </c>
      <c r="F22859" t="s">
        <v>2261</v>
      </c>
      <c r="G22859" t="s">
        <v>2946</v>
      </c>
      <c r="H22859" t="s">
        <v>17279</v>
      </c>
    </row>
    <row r="22860" spans="5:8" x14ac:dyDescent="0.3">
      <c r="E22860">
        <v>512681</v>
      </c>
      <c r="F22860" t="s">
        <v>2261</v>
      </c>
      <c r="G22860" t="s">
        <v>2657</v>
      </c>
      <c r="H22860" t="s">
        <v>9582</v>
      </c>
    </row>
    <row r="22861" spans="5:8" x14ac:dyDescent="0.3">
      <c r="E22861">
        <v>512682</v>
      </c>
      <c r="F22861" t="s">
        <v>2261</v>
      </c>
      <c r="G22861" t="s">
        <v>3331</v>
      </c>
      <c r="H22861" t="s">
        <v>3819</v>
      </c>
    </row>
    <row r="22862" spans="5:8" x14ac:dyDescent="0.3">
      <c r="E22862">
        <v>512683</v>
      </c>
      <c r="F22862" t="s">
        <v>2264</v>
      </c>
      <c r="G22862" t="s">
        <v>2499</v>
      </c>
      <c r="H22862" t="s">
        <v>17287</v>
      </c>
    </row>
    <row r="22863" spans="5:8" x14ac:dyDescent="0.3">
      <c r="E22863">
        <v>512684</v>
      </c>
      <c r="F22863" t="s">
        <v>2264</v>
      </c>
      <c r="G22863" t="s">
        <v>2901</v>
      </c>
      <c r="H22863" t="s">
        <v>17288</v>
      </c>
    </row>
    <row r="22864" spans="5:8" x14ac:dyDescent="0.3">
      <c r="E22864">
        <v>512685</v>
      </c>
      <c r="F22864" t="s">
        <v>2261</v>
      </c>
      <c r="G22864" t="s">
        <v>6661</v>
      </c>
      <c r="H22864" t="s">
        <v>17289</v>
      </c>
    </row>
    <row r="22865" spans="5:8" x14ac:dyDescent="0.3">
      <c r="E22865">
        <v>512686</v>
      </c>
      <c r="F22865" t="s">
        <v>2261</v>
      </c>
      <c r="G22865" t="s">
        <v>17293</v>
      </c>
      <c r="H22865" t="s">
        <v>17294</v>
      </c>
    </row>
    <row r="22866" spans="5:8" x14ac:dyDescent="0.3">
      <c r="E22866">
        <v>512687</v>
      </c>
      <c r="F22866" t="s">
        <v>2264</v>
      </c>
      <c r="G22866" t="s">
        <v>2504</v>
      </c>
      <c r="H22866" t="s">
        <v>10317</v>
      </c>
    </row>
    <row r="22867" spans="5:8" x14ac:dyDescent="0.3">
      <c r="E22867">
        <v>512688</v>
      </c>
      <c r="F22867" t="s">
        <v>2261</v>
      </c>
      <c r="G22867" t="s">
        <v>3100</v>
      </c>
      <c r="H22867" t="s">
        <v>9375</v>
      </c>
    </row>
    <row r="22868" spans="5:8" x14ac:dyDescent="0.3">
      <c r="E22868">
        <v>512689</v>
      </c>
      <c r="F22868" t="s">
        <v>2261</v>
      </c>
      <c r="G22868" t="s">
        <v>3331</v>
      </c>
      <c r="H22868" t="s">
        <v>17296</v>
      </c>
    </row>
    <row r="22869" spans="5:8" x14ac:dyDescent="0.3">
      <c r="E22869">
        <v>512690</v>
      </c>
      <c r="F22869" t="s">
        <v>2261</v>
      </c>
      <c r="G22869" t="s">
        <v>4076</v>
      </c>
      <c r="H22869" t="s">
        <v>15295</v>
      </c>
    </row>
    <row r="22870" spans="5:8" x14ac:dyDescent="0.3">
      <c r="E22870">
        <v>512691</v>
      </c>
      <c r="F22870" t="s">
        <v>2261</v>
      </c>
      <c r="G22870" t="s">
        <v>3365</v>
      </c>
      <c r="H22870" t="s">
        <v>15341</v>
      </c>
    </row>
    <row r="22871" spans="5:8" x14ac:dyDescent="0.3">
      <c r="E22871">
        <v>512692</v>
      </c>
      <c r="F22871" t="s">
        <v>2264</v>
      </c>
      <c r="G22871" t="s">
        <v>7115</v>
      </c>
      <c r="H22871" t="s">
        <v>17297</v>
      </c>
    </row>
    <row r="22872" spans="5:8" x14ac:dyDescent="0.3">
      <c r="E22872">
        <v>512693</v>
      </c>
      <c r="F22872" t="s">
        <v>2261</v>
      </c>
      <c r="G22872" t="s">
        <v>3187</v>
      </c>
      <c r="H22872" t="s">
        <v>17299</v>
      </c>
    </row>
    <row r="22873" spans="5:8" x14ac:dyDescent="0.3">
      <c r="E22873">
        <v>512694</v>
      </c>
      <c r="F22873" t="s">
        <v>2261</v>
      </c>
      <c r="G22873" t="s">
        <v>3775</v>
      </c>
      <c r="H22873" t="s">
        <v>17300</v>
      </c>
    </row>
    <row r="22874" spans="5:8" x14ac:dyDescent="0.3">
      <c r="E22874">
        <v>512695</v>
      </c>
      <c r="F22874" t="s">
        <v>2261</v>
      </c>
      <c r="G22874" t="s">
        <v>17301</v>
      </c>
      <c r="H22874" t="s">
        <v>17302</v>
      </c>
    </row>
    <row r="22875" spans="5:8" x14ac:dyDescent="0.3">
      <c r="E22875">
        <v>512696</v>
      </c>
      <c r="F22875" t="s">
        <v>2261</v>
      </c>
      <c r="G22875" t="s">
        <v>14295</v>
      </c>
      <c r="H22875" t="s">
        <v>7818</v>
      </c>
    </row>
    <row r="22876" spans="5:8" x14ac:dyDescent="0.3">
      <c r="E22876">
        <v>512697</v>
      </c>
      <c r="F22876" t="s">
        <v>2261</v>
      </c>
      <c r="G22876" t="s">
        <v>4549</v>
      </c>
      <c r="H22876" t="s">
        <v>17303</v>
      </c>
    </row>
    <row r="22877" spans="5:8" x14ac:dyDescent="0.3">
      <c r="E22877">
        <v>512698</v>
      </c>
      <c r="F22877" t="s">
        <v>2261</v>
      </c>
      <c r="G22877" t="s">
        <v>8681</v>
      </c>
      <c r="H22877" t="s">
        <v>3568</v>
      </c>
    </row>
    <row r="22878" spans="5:8" x14ac:dyDescent="0.3">
      <c r="E22878">
        <v>512699</v>
      </c>
      <c r="F22878" t="s">
        <v>2264</v>
      </c>
      <c r="G22878" t="s">
        <v>9007</v>
      </c>
      <c r="H22878" t="s">
        <v>17304</v>
      </c>
    </row>
    <row r="22879" spans="5:8" x14ac:dyDescent="0.3">
      <c r="E22879">
        <v>512700</v>
      </c>
      <c r="F22879" t="s">
        <v>2261</v>
      </c>
      <c r="G22879" t="s">
        <v>3409</v>
      </c>
      <c r="H22879" t="s">
        <v>12239</v>
      </c>
    </row>
    <row r="22880" spans="5:8" x14ac:dyDescent="0.3">
      <c r="E22880">
        <v>512701</v>
      </c>
      <c r="F22880" t="s">
        <v>2361</v>
      </c>
      <c r="G22880" t="s">
        <v>16485</v>
      </c>
      <c r="H22880" t="s">
        <v>3943</v>
      </c>
    </row>
    <row r="22881" spans="5:8" x14ac:dyDescent="0.3">
      <c r="E22881">
        <v>512702</v>
      </c>
      <c r="F22881" t="s">
        <v>2264</v>
      </c>
      <c r="G22881" t="s">
        <v>3129</v>
      </c>
      <c r="H22881" t="s">
        <v>2297</v>
      </c>
    </row>
    <row r="22882" spans="5:8" x14ac:dyDescent="0.3">
      <c r="E22882">
        <v>512703</v>
      </c>
      <c r="F22882" t="s">
        <v>2261</v>
      </c>
      <c r="G22882" t="s">
        <v>2592</v>
      </c>
      <c r="H22882" t="s">
        <v>4242</v>
      </c>
    </row>
    <row r="22883" spans="5:8" x14ac:dyDescent="0.3">
      <c r="E22883">
        <v>512704</v>
      </c>
      <c r="F22883" t="s">
        <v>2261</v>
      </c>
      <c r="G22883" t="s">
        <v>2373</v>
      </c>
      <c r="H22883" t="s">
        <v>17306</v>
      </c>
    </row>
    <row r="22884" spans="5:8" x14ac:dyDescent="0.3">
      <c r="E22884">
        <v>512705</v>
      </c>
      <c r="F22884" t="s">
        <v>2261</v>
      </c>
      <c r="G22884" t="s">
        <v>2838</v>
      </c>
      <c r="H22884" t="s">
        <v>17307</v>
      </c>
    </row>
    <row r="22885" spans="5:8" x14ac:dyDescent="0.3">
      <c r="E22885">
        <v>512706</v>
      </c>
      <c r="F22885" t="s">
        <v>2264</v>
      </c>
      <c r="G22885" t="s">
        <v>17308</v>
      </c>
      <c r="H22885" t="s">
        <v>17309</v>
      </c>
    </row>
    <row r="22886" spans="5:8" x14ac:dyDescent="0.3">
      <c r="E22886">
        <v>512707</v>
      </c>
      <c r="F22886" t="s">
        <v>2261</v>
      </c>
      <c r="G22886" t="s">
        <v>2453</v>
      </c>
      <c r="H22886" t="s">
        <v>17310</v>
      </c>
    </row>
    <row r="22887" spans="5:8" x14ac:dyDescent="0.3">
      <c r="E22887">
        <v>512708</v>
      </c>
      <c r="F22887" t="s">
        <v>2261</v>
      </c>
      <c r="G22887" t="s">
        <v>3571</v>
      </c>
      <c r="H22887" t="s">
        <v>17311</v>
      </c>
    </row>
    <row r="22888" spans="5:8" x14ac:dyDescent="0.3">
      <c r="E22888">
        <v>512709</v>
      </c>
      <c r="F22888" t="s">
        <v>2261</v>
      </c>
      <c r="G22888" t="s">
        <v>2278</v>
      </c>
      <c r="H22888" t="s">
        <v>9694</v>
      </c>
    </row>
    <row r="22889" spans="5:8" x14ac:dyDescent="0.3">
      <c r="E22889">
        <v>512710</v>
      </c>
      <c r="F22889" t="s">
        <v>2261</v>
      </c>
      <c r="G22889" t="s">
        <v>2735</v>
      </c>
      <c r="H22889" t="s">
        <v>17312</v>
      </c>
    </row>
    <row r="22890" spans="5:8" x14ac:dyDescent="0.3">
      <c r="E22890">
        <v>512711</v>
      </c>
      <c r="F22890" t="s">
        <v>2264</v>
      </c>
      <c r="G22890" t="s">
        <v>2412</v>
      </c>
      <c r="H22890" t="s">
        <v>17313</v>
      </c>
    </row>
    <row r="22891" spans="5:8" x14ac:dyDescent="0.3">
      <c r="E22891">
        <v>512712</v>
      </c>
      <c r="F22891" t="s">
        <v>2261</v>
      </c>
      <c r="G22891" t="s">
        <v>11749</v>
      </c>
      <c r="H22891" t="s">
        <v>17314</v>
      </c>
    </row>
    <row r="22892" spans="5:8" x14ac:dyDescent="0.3">
      <c r="E22892">
        <v>512713</v>
      </c>
      <c r="F22892" t="s">
        <v>2361</v>
      </c>
      <c r="G22892" t="s">
        <v>17315</v>
      </c>
      <c r="H22892" t="s">
        <v>8749</v>
      </c>
    </row>
    <row r="22893" spans="5:8" x14ac:dyDescent="0.3">
      <c r="E22893">
        <v>512714</v>
      </c>
      <c r="F22893" t="s">
        <v>2261</v>
      </c>
      <c r="G22893" t="s">
        <v>2652</v>
      </c>
      <c r="H22893" t="s">
        <v>7060</v>
      </c>
    </row>
    <row r="22894" spans="5:8" x14ac:dyDescent="0.3">
      <c r="E22894">
        <v>512715</v>
      </c>
      <c r="F22894" t="s">
        <v>2261</v>
      </c>
      <c r="G22894" t="s">
        <v>4028</v>
      </c>
      <c r="H22894" t="s">
        <v>17316</v>
      </c>
    </row>
    <row r="22895" spans="5:8" x14ac:dyDescent="0.3">
      <c r="E22895">
        <v>512716</v>
      </c>
      <c r="F22895" t="s">
        <v>2261</v>
      </c>
      <c r="G22895" t="s">
        <v>17317</v>
      </c>
      <c r="H22895" t="s">
        <v>13394</v>
      </c>
    </row>
    <row r="22896" spans="5:8" x14ac:dyDescent="0.3">
      <c r="E22896">
        <v>512717</v>
      </c>
      <c r="F22896" t="s">
        <v>2261</v>
      </c>
      <c r="G22896" t="s">
        <v>2542</v>
      </c>
      <c r="H22896" t="s">
        <v>8498</v>
      </c>
    </row>
    <row r="22897" spans="5:8" x14ac:dyDescent="0.3">
      <c r="E22897">
        <v>512718</v>
      </c>
      <c r="F22897" t="s">
        <v>2261</v>
      </c>
      <c r="G22897" t="s">
        <v>2487</v>
      </c>
      <c r="H22897" t="s">
        <v>4037</v>
      </c>
    </row>
    <row r="22898" spans="5:8" x14ac:dyDescent="0.3">
      <c r="E22898">
        <v>512719</v>
      </c>
      <c r="F22898" t="s">
        <v>2264</v>
      </c>
      <c r="G22898" t="s">
        <v>3923</v>
      </c>
      <c r="H22898" t="s">
        <v>11891</v>
      </c>
    </row>
    <row r="22899" spans="5:8" x14ac:dyDescent="0.3">
      <c r="E22899">
        <v>512720</v>
      </c>
      <c r="F22899" t="s">
        <v>2361</v>
      </c>
      <c r="G22899" t="s">
        <v>5793</v>
      </c>
      <c r="H22899" t="s">
        <v>17319</v>
      </c>
    </row>
    <row r="22900" spans="5:8" x14ac:dyDescent="0.3">
      <c r="E22900">
        <v>512721</v>
      </c>
      <c r="F22900" t="s">
        <v>2264</v>
      </c>
      <c r="G22900" t="s">
        <v>5904</v>
      </c>
      <c r="H22900" t="s">
        <v>17320</v>
      </c>
    </row>
    <row r="22901" spans="5:8" x14ac:dyDescent="0.3">
      <c r="E22901">
        <v>512722</v>
      </c>
      <c r="F22901" t="s">
        <v>2261</v>
      </c>
      <c r="G22901" t="s">
        <v>17321</v>
      </c>
      <c r="H22901" t="s">
        <v>5420</v>
      </c>
    </row>
    <row r="22902" spans="5:8" x14ac:dyDescent="0.3">
      <c r="E22902">
        <v>512723</v>
      </c>
      <c r="F22902" t="s">
        <v>2261</v>
      </c>
      <c r="G22902" t="s">
        <v>6846</v>
      </c>
      <c r="H22902" t="s">
        <v>17312</v>
      </c>
    </row>
    <row r="22903" spans="5:8" x14ac:dyDescent="0.3">
      <c r="E22903">
        <v>512724</v>
      </c>
      <c r="F22903" t="s">
        <v>2264</v>
      </c>
      <c r="G22903" t="s">
        <v>4515</v>
      </c>
      <c r="H22903" t="s">
        <v>17312</v>
      </c>
    </row>
    <row r="22904" spans="5:8" x14ac:dyDescent="0.3">
      <c r="E22904">
        <v>512725</v>
      </c>
      <c r="F22904" t="s">
        <v>2261</v>
      </c>
      <c r="G22904" t="s">
        <v>3442</v>
      </c>
      <c r="H22904" t="s">
        <v>11068</v>
      </c>
    </row>
    <row r="22905" spans="5:8" x14ac:dyDescent="0.3">
      <c r="E22905">
        <v>512726</v>
      </c>
      <c r="F22905" t="s">
        <v>2264</v>
      </c>
      <c r="G22905" t="s">
        <v>17324</v>
      </c>
      <c r="H22905" t="s">
        <v>11739</v>
      </c>
    </row>
    <row r="22906" spans="5:8" x14ac:dyDescent="0.3">
      <c r="E22906">
        <v>512727</v>
      </c>
      <c r="F22906" t="s">
        <v>2361</v>
      </c>
      <c r="G22906" t="s">
        <v>3676</v>
      </c>
      <c r="H22906" t="s">
        <v>17325</v>
      </c>
    </row>
    <row r="22907" spans="5:8" x14ac:dyDescent="0.3">
      <c r="E22907">
        <v>512728</v>
      </c>
      <c r="F22907" t="s">
        <v>2261</v>
      </c>
      <c r="G22907" t="s">
        <v>2822</v>
      </c>
      <c r="H22907" t="s">
        <v>6805</v>
      </c>
    </row>
    <row r="22908" spans="5:8" x14ac:dyDescent="0.3">
      <c r="E22908">
        <v>512729</v>
      </c>
      <c r="F22908" t="s">
        <v>2261</v>
      </c>
      <c r="G22908" t="s">
        <v>4910</v>
      </c>
      <c r="H22908" t="s">
        <v>17326</v>
      </c>
    </row>
    <row r="22909" spans="5:8" x14ac:dyDescent="0.3">
      <c r="E22909">
        <v>512730</v>
      </c>
      <c r="F22909" t="s">
        <v>2264</v>
      </c>
      <c r="G22909" t="s">
        <v>17327</v>
      </c>
      <c r="H22909" t="s">
        <v>6230</v>
      </c>
    </row>
    <row r="22910" spans="5:8" x14ac:dyDescent="0.3">
      <c r="E22910">
        <v>512731</v>
      </c>
      <c r="F22910" t="s">
        <v>2261</v>
      </c>
      <c r="G22910" t="s">
        <v>7449</v>
      </c>
      <c r="H22910" t="s">
        <v>15418</v>
      </c>
    </row>
    <row r="22911" spans="5:8" x14ac:dyDescent="0.3">
      <c r="E22911">
        <v>512732</v>
      </c>
      <c r="F22911" t="s">
        <v>2261</v>
      </c>
      <c r="G22911" t="s">
        <v>7418</v>
      </c>
      <c r="H22911" t="s">
        <v>16774</v>
      </c>
    </row>
    <row r="22912" spans="5:8" x14ac:dyDescent="0.3">
      <c r="E22912">
        <v>512733</v>
      </c>
      <c r="F22912" t="s">
        <v>2261</v>
      </c>
      <c r="G22912" t="s">
        <v>2972</v>
      </c>
      <c r="H22912" t="s">
        <v>17329</v>
      </c>
    </row>
    <row r="22913" spans="5:8" x14ac:dyDescent="0.3">
      <c r="E22913">
        <v>512734</v>
      </c>
      <c r="F22913" t="s">
        <v>2261</v>
      </c>
      <c r="G22913" t="s">
        <v>2478</v>
      </c>
      <c r="H22913" t="s">
        <v>3484</v>
      </c>
    </row>
    <row r="22914" spans="5:8" x14ac:dyDescent="0.3">
      <c r="E22914">
        <v>512735</v>
      </c>
      <c r="F22914" t="s">
        <v>2264</v>
      </c>
      <c r="G22914" t="s">
        <v>17330</v>
      </c>
      <c r="H22914" t="s">
        <v>17331</v>
      </c>
    </row>
    <row r="22915" spans="5:8" x14ac:dyDescent="0.3">
      <c r="E22915">
        <v>512736</v>
      </c>
      <c r="F22915" t="s">
        <v>2261</v>
      </c>
      <c r="G22915" t="s">
        <v>3354</v>
      </c>
      <c r="H22915" t="s">
        <v>13645</v>
      </c>
    </row>
    <row r="22916" spans="5:8" x14ac:dyDescent="0.3">
      <c r="E22916">
        <v>512737</v>
      </c>
      <c r="F22916" t="s">
        <v>2261</v>
      </c>
      <c r="G22916" t="s">
        <v>8909</v>
      </c>
      <c r="H22916" t="s">
        <v>9578</v>
      </c>
    </row>
    <row r="22917" spans="5:8" x14ac:dyDescent="0.3">
      <c r="E22917">
        <v>512738</v>
      </c>
      <c r="F22917" t="s">
        <v>2261</v>
      </c>
      <c r="G22917" t="s">
        <v>2571</v>
      </c>
      <c r="H22917" t="s">
        <v>17337</v>
      </c>
    </row>
    <row r="22918" spans="5:8" x14ac:dyDescent="0.3">
      <c r="E22918">
        <v>512739</v>
      </c>
      <c r="F22918" t="s">
        <v>2264</v>
      </c>
      <c r="G22918" t="s">
        <v>13690</v>
      </c>
      <c r="H22918" t="s">
        <v>4148</v>
      </c>
    </row>
    <row r="22919" spans="5:8" x14ac:dyDescent="0.3">
      <c r="E22919">
        <v>512740</v>
      </c>
      <c r="F22919" t="s">
        <v>2261</v>
      </c>
      <c r="G22919" t="s">
        <v>17342</v>
      </c>
      <c r="H22919" t="s">
        <v>14580</v>
      </c>
    </row>
    <row r="22920" spans="5:8" x14ac:dyDescent="0.3">
      <c r="E22920">
        <v>512741</v>
      </c>
      <c r="F22920" t="s">
        <v>2261</v>
      </c>
      <c r="G22920" t="s">
        <v>2560</v>
      </c>
      <c r="H22920" t="s">
        <v>17343</v>
      </c>
    </row>
    <row r="22921" spans="5:8" x14ac:dyDescent="0.3">
      <c r="E22921">
        <v>512742</v>
      </c>
      <c r="F22921" t="s">
        <v>2261</v>
      </c>
      <c r="G22921" t="s">
        <v>3636</v>
      </c>
      <c r="H22921" t="s">
        <v>17344</v>
      </c>
    </row>
    <row r="22922" spans="5:8" x14ac:dyDescent="0.3">
      <c r="E22922">
        <v>512743</v>
      </c>
      <c r="F22922" t="s">
        <v>2361</v>
      </c>
      <c r="G22922" t="s">
        <v>7142</v>
      </c>
      <c r="H22922" t="s">
        <v>17345</v>
      </c>
    </row>
    <row r="22923" spans="5:8" x14ac:dyDescent="0.3">
      <c r="E22923">
        <v>512744</v>
      </c>
      <c r="F22923" t="s">
        <v>2264</v>
      </c>
      <c r="G22923" t="s">
        <v>15637</v>
      </c>
      <c r="H22923" t="s">
        <v>17346</v>
      </c>
    </row>
    <row r="22924" spans="5:8" x14ac:dyDescent="0.3">
      <c r="E22924">
        <v>512745</v>
      </c>
      <c r="F22924" t="s">
        <v>2261</v>
      </c>
      <c r="G22924" t="s">
        <v>2564</v>
      </c>
      <c r="H22924" t="s">
        <v>3112</v>
      </c>
    </row>
    <row r="22925" spans="5:8" x14ac:dyDescent="0.3">
      <c r="E22925">
        <v>512746</v>
      </c>
      <c r="F22925" t="s">
        <v>2264</v>
      </c>
      <c r="G22925" t="s">
        <v>5984</v>
      </c>
      <c r="H22925" t="s">
        <v>17348</v>
      </c>
    </row>
    <row r="22926" spans="5:8" x14ac:dyDescent="0.3">
      <c r="E22926">
        <v>512747</v>
      </c>
      <c r="F22926" t="s">
        <v>2361</v>
      </c>
      <c r="G22926" t="s">
        <v>4637</v>
      </c>
      <c r="H22926" t="s">
        <v>17349</v>
      </c>
    </row>
    <row r="22927" spans="5:8" x14ac:dyDescent="0.3">
      <c r="E22927">
        <v>512748</v>
      </c>
      <c r="F22927" t="s">
        <v>2261</v>
      </c>
      <c r="G22927" t="s">
        <v>10267</v>
      </c>
      <c r="H22927" t="s">
        <v>4017</v>
      </c>
    </row>
    <row r="22928" spans="5:8" x14ac:dyDescent="0.3">
      <c r="E22928">
        <v>512749</v>
      </c>
      <c r="F22928" t="s">
        <v>2361</v>
      </c>
      <c r="G22928" t="s">
        <v>9428</v>
      </c>
      <c r="H22928" t="s">
        <v>3329</v>
      </c>
    </row>
    <row r="22929" spans="5:8" x14ac:dyDescent="0.3">
      <c r="E22929">
        <v>512750</v>
      </c>
      <c r="F22929" t="s">
        <v>2361</v>
      </c>
      <c r="G22929" t="s">
        <v>17350</v>
      </c>
      <c r="H22929" t="s">
        <v>5055</v>
      </c>
    </row>
    <row r="22930" spans="5:8" x14ac:dyDescent="0.3">
      <c r="E22930">
        <v>512751</v>
      </c>
      <c r="F22930" t="s">
        <v>2261</v>
      </c>
      <c r="G22930" t="s">
        <v>2455</v>
      </c>
      <c r="H22930" t="s">
        <v>3112</v>
      </c>
    </row>
    <row r="22931" spans="5:8" x14ac:dyDescent="0.3">
      <c r="E22931">
        <v>512752</v>
      </c>
      <c r="F22931" t="s">
        <v>2264</v>
      </c>
      <c r="G22931" t="s">
        <v>17055</v>
      </c>
      <c r="H22931" t="s">
        <v>17351</v>
      </c>
    </row>
    <row r="22932" spans="5:8" x14ac:dyDescent="0.3">
      <c r="E22932">
        <v>512753</v>
      </c>
      <c r="F22932" t="s">
        <v>2261</v>
      </c>
      <c r="G22932" t="s">
        <v>2333</v>
      </c>
      <c r="H22932" t="s">
        <v>3915</v>
      </c>
    </row>
    <row r="22933" spans="5:8" x14ac:dyDescent="0.3">
      <c r="E22933">
        <v>512754</v>
      </c>
      <c r="F22933" t="s">
        <v>2261</v>
      </c>
      <c r="G22933" t="s">
        <v>9101</v>
      </c>
      <c r="H22933" t="s">
        <v>3141</v>
      </c>
    </row>
    <row r="22934" spans="5:8" x14ac:dyDescent="0.3">
      <c r="E22934">
        <v>512755</v>
      </c>
      <c r="F22934" t="s">
        <v>2261</v>
      </c>
      <c r="G22934" t="s">
        <v>3041</v>
      </c>
      <c r="H22934" t="s">
        <v>4337</v>
      </c>
    </row>
    <row r="22935" spans="5:8" x14ac:dyDescent="0.3">
      <c r="E22935">
        <v>512756</v>
      </c>
      <c r="F22935" t="s">
        <v>2261</v>
      </c>
      <c r="G22935" t="s">
        <v>11865</v>
      </c>
      <c r="H22935" t="s">
        <v>4337</v>
      </c>
    </row>
    <row r="22936" spans="5:8" x14ac:dyDescent="0.3">
      <c r="E22936">
        <v>512757</v>
      </c>
      <c r="F22936" t="s">
        <v>2261</v>
      </c>
      <c r="G22936" t="s">
        <v>2582</v>
      </c>
      <c r="H22936" t="s">
        <v>4337</v>
      </c>
    </row>
    <row r="22937" spans="5:8" x14ac:dyDescent="0.3">
      <c r="E22937">
        <v>512758</v>
      </c>
      <c r="F22937" t="s">
        <v>2261</v>
      </c>
      <c r="G22937" t="s">
        <v>8101</v>
      </c>
      <c r="H22937" t="s">
        <v>12712</v>
      </c>
    </row>
    <row r="22938" spans="5:8" x14ac:dyDescent="0.3">
      <c r="E22938">
        <v>512759</v>
      </c>
      <c r="F22938" t="s">
        <v>2261</v>
      </c>
      <c r="G22938" t="s">
        <v>7508</v>
      </c>
      <c r="H22938" t="s">
        <v>17352</v>
      </c>
    </row>
    <row r="22939" spans="5:8" x14ac:dyDescent="0.3">
      <c r="E22939">
        <v>512760</v>
      </c>
      <c r="F22939" t="s">
        <v>2261</v>
      </c>
      <c r="G22939" t="s">
        <v>9333</v>
      </c>
      <c r="H22939" t="s">
        <v>4337</v>
      </c>
    </row>
    <row r="22940" spans="5:8" x14ac:dyDescent="0.3">
      <c r="E22940">
        <v>512761</v>
      </c>
      <c r="F22940" t="s">
        <v>2264</v>
      </c>
      <c r="G22940" t="s">
        <v>2801</v>
      </c>
      <c r="H22940" t="s">
        <v>17353</v>
      </c>
    </row>
    <row r="22941" spans="5:8" x14ac:dyDescent="0.3">
      <c r="E22941">
        <v>512762</v>
      </c>
      <c r="F22941" t="s">
        <v>2261</v>
      </c>
      <c r="G22941" t="s">
        <v>17354</v>
      </c>
      <c r="H22941" t="s">
        <v>17355</v>
      </c>
    </row>
    <row r="22942" spans="5:8" x14ac:dyDescent="0.3">
      <c r="E22942">
        <v>512763</v>
      </c>
      <c r="F22942" t="s">
        <v>2261</v>
      </c>
      <c r="G22942" t="s">
        <v>3129</v>
      </c>
      <c r="H22942" t="s">
        <v>5429</v>
      </c>
    </row>
    <row r="22943" spans="5:8" x14ac:dyDescent="0.3">
      <c r="E22943">
        <v>512764</v>
      </c>
      <c r="F22943" t="s">
        <v>2261</v>
      </c>
      <c r="G22943" t="s">
        <v>17360</v>
      </c>
      <c r="H22943" t="s">
        <v>17361</v>
      </c>
    </row>
    <row r="22944" spans="5:8" x14ac:dyDescent="0.3">
      <c r="E22944">
        <v>512765</v>
      </c>
      <c r="F22944" t="s">
        <v>2264</v>
      </c>
      <c r="G22944" t="s">
        <v>17362</v>
      </c>
      <c r="H22944" t="s">
        <v>17363</v>
      </c>
    </row>
    <row r="22945" spans="5:8" x14ac:dyDescent="0.3">
      <c r="E22945">
        <v>512766</v>
      </c>
      <c r="F22945" t="s">
        <v>2261</v>
      </c>
      <c r="G22945" t="s">
        <v>2483</v>
      </c>
      <c r="H22945" t="s">
        <v>13452</v>
      </c>
    </row>
    <row r="22946" spans="5:8" x14ac:dyDescent="0.3">
      <c r="E22946">
        <v>512767</v>
      </c>
      <c r="F22946" t="s">
        <v>2264</v>
      </c>
      <c r="G22946" t="s">
        <v>17227</v>
      </c>
      <c r="H22946" t="s">
        <v>17192</v>
      </c>
    </row>
    <row r="22947" spans="5:8" x14ac:dyDescent="0.3">
      <c r="E22947">
        <v>512768</v>
      </c>
      <c r="F22947" t="s">
        <v>2261</v>
      </c>
      <c r="G22947" t="s">
        <v>16809</v>
      </c>
      <c r="H22947" t="s">
        <v>5256</v>
      </c>
    </row>
    <row r="22948" spans="5:8" x14ac:dyDescent="0.3">
      <c r="E22948">
        <v>512769</v>
      </c>
      <c r="F22948" t="s">
        <v>2261</v>
      </c>
      <c r="G22948" t="s">
        <v>7073</v>
      </c>
      <c r="H22948" t="s">
        <v>17364</v>
      </c>
    </row>
    <row r="22949" spans="5:8" x14ac:dyDescent="0.3">
      <c r="E22949">
        <v>512770</v>
      </c>
      <c r="F22949" t="s">
        <v>2261</v>
      </c>
      <c r="G22949" t="s">
        <v>3354</v>
      </c>
      <c r="H22949" t="s">
        <v>17365</v>
      </c>
    </row>
    <row r="22950" spans="5:8" x14ac:dyDescent="0.3">
      <c r="E22950">
        <v>512771</v>
      </c>
      <c r="F22950" t="s">
        <v>2264</v>
      </c>
      <c r="G22950" t="s">
        <v>12823</v>
      </c>
      <c r="H22950" t="s">
        <v>17366</v>
      </c>
    </row>
    <row r="22951" spans="5:8" x14ac:dyDescent="0.3">
      <c r="E22951">
        <v>512772</v>
      </c>
      <c r="F22951" t="s">
        <v>2264</v>
      </c>
      <c r="G22951" t="s">
        <v>10022</v>
      </c>
      <c r="H22951" t="s">
        <v>17367</v>
      </c>
    </row>
    <row r="22952" spans="5:8" x14ac:dyDescent="0.3">
      <c r="E22952">
        <v>512773</v>
      </c>
      <c r="F22952" t="s">
        <v>2261</v>
      </c>
      <c r="G22952" t="s">
        <v>7641</v>
      </c>
      <c r="H22952" t="s">
        <v>17368</v>
      </c>
    </row>
    <row r="22953" spans="5:8" x14ac:dyDescent="0.3">
      <c r="E22953">
        <v>512774</v>
      </c>
      <c r="F22953" t="s">
        <v>2264</v>
      </c>
      <c r="G22953" t="s">
        <v>17369</v>
      </c>
      <c r="H22953" t="s">
        <v>3910</v>
      </c>
    </row>
    <row r="22954" spans="5:8" x14ac:dyDescent="0.3">
      <c r="E22954">
        <v>512775</v>
      </c>
      <c r="F22954" t="s">
        <v>2261</v>
      </c>
      <c r="G22954" t="s">
        <v>3075</v>
      </c>
      <c r="H22954" t="s">
        <v>17370</v>
      </c>
    </row>
    <row r="22955" spans="5:8" x14ac:dyDescent="0.3">
      <c r="E22955">
        <v>512776</v>
      </c>
      <c r="F22955" t="s">
        <v>2264</v>
      </c>
      <c r="G22955" t="s">
        <v>3317</v>
      </c>
      <c r="H22955" t="s">
        <v>17371</v>
      </c>
    </row>
    <row r="22956" spans="5:8" x14ac:dyDescent="0.3">
      <c r="E22956">
        <v>512777</v>
      </c>
      <c r="F22956" t="s">
        <v>2264</v>
      </c>
      <c r="G22956" t="s">
        <v>12035</v>
      </c>
      <c r="H22956" t="s">
        <v>17373</v>
      </c>
    </row>
    <row r="22957" spans="5:8" x14ac:dyDescent="0.3">
      <c r="E22957">
        <v>512778</v>
      </c>
      <c r="F22957" t="s">
        <v>2264</v>
      </c>
      <c r="G22957" t="s">
        <v>16070</v>
      </c>
      <c r="H22957" t="s">
        <v>16713</v>
      </c>
    </row>
    <row r="22958" spans="5:8" x14ac:dyDescent="0.3">
      <c r="E22958">
        <v>512779</v>
      </c>
      <c r="F22958" t="s">
        <v>2264</v>
      </c>
      <c r="G22958" t="s">
        <v>17374</v>
      </c>
      <c r="H22958" t="s">
        <v>17375</v>
      </c>
    </row>
    <row r="22959" spans="5:8" x14ac:dyDescent="0.3">
      <c r="E22959">
        <v>512780</v>
      </c>
      <c r="F22959" t="s">
        <v>2361</v>
      </c>
      <c r="G22959" t="s">
        <v>17376</v>
      </c>
      <c r="H22959" t="s">
        <v>17229</v>
      </c>
    </row>
    <row r="22960" spans="5:8" x14ac:dyDescent="0.3">
      <c r="E22960">
        <v>512781</v>
      </c>
      <c r="F22960" t="s">
        <v>2264</v>
      </c>
      <c r="G22960" t="s">
        <v>17125</v>
      </c>
      <c r="H22960" t="s">
        <v>8092</v>
      </c>
    </row>
    <row r="22961" spans="5:8" x14ac:dyDescent="0.3">
      <c r="E22961">
        <v>512782</v>
      </c>
      <c r="F22961" t="s">
        <v>2361</v>
      </c>
      <c r="G22961" t="s">
        <v>5336</v>
      </c>
      <c r="H22961" t="s">
        <v>17377</v>
      </c>
    </row>
    <row r="22962" spans="5:8" x14ac:dyDescent="0.3">
      <c r="E22962">
        <v>512783</v>
      </c>
      <c r="F22962" t="s">
        <v>2361</v>
      </c>
      <c r="G22962" t="s">
        <v>8883</v>
      </c>
      <c r="H22962" t="s">
        <v>17378</v>
      </c>
    </row>
    <row r="22963" spans="5:8" x14ac:dyDescent="0.3">
      <c r="E22963">
        <v>512784</v>
      </c>
      <c r="F22963" t="s">
        <v>2361</v>
      </c>
      <c r="G22963" t="s">
        <v>17379</v>
      </c>
      <c r="H22963" t="s">
        <v>17380</v>
      </c>
    </row>
    <row r="22964" spans="5:8" x14ac:dyDescent="0.3">
      <c r="E22964">
        <v>512785</v>
      </c>
      <c r="F22964" t="s">
        <v>2261</v>
      </c>
      <c r="G22964" t="s">
        <v>3456</v>
      </c>
      <c r="H22964" t="s">
        <v>17381</v>
      </c>
    </row>
    <row r="22965" spans="5:8" x14ac:dyDescent="0.3">
      <c r="E22965">
        <v>512786</v>
      </c>
      <c r="F22965" t="s">
        <v>2261</v>
      </c>
      <c r="G22965" t="s">
        <v>3129</v>
      </c>
      <c r="H22965" t="s">
        <v>17382</v>
      </c>
    </row>
    <row r="22966" spans="5:8" x14ac:dyDescent="0.3">
      <c r="E22966">
        <v>512787</v>
      </c>
      <c r="F22966" t="s">
        <v>2261</v>
      </c>
      <c r="G22966" t="s">
        <v>17383</v>
      </c>
      <c r="H22966" t="s">
        <v>3167</v>
      </c>
    </row>
    <row r="22967" spans="5:8" x14ac:dyDescent="0.3">
      <c r="E22967">
        <v>512788</v>
      </c>
      <c r="F22967" t="s">
        <v>2261</v>
      </c>
      <c r="G22967" t="s">
        <v>2749</v>
      </c>
      <c r="H22967" t="s">
        <v>17384</v>
      </c>
    </row>
    <row r="22968" spans="5:8" x14ac:dyDescent="0.3">
      <c r="E22968">
        <v>512789</v>
      </c>
      <c r="F22968" t="s">
        <v>2261</v>
      </c>
      <c r="G22968" t="s">
        <v>3888</v>
      </c>
      <c r="H22968" t="s">
        <v>7754</v>
      </c>
    </row>
    <row r="22969" spans="5:8" x14ac:dyDescent="0.3">
      <c r="E22969">
        <v>512790</v>
      </c>
      <c r="F22969" t="s">
        <v>2264</v>
      </c>
      <c r="G22969" t="s">
        <v>3288</v>
      </c>
      <c r="H22969" t="s">
        <v>17320</v>
      </c>
    </row>
    <row r="22970" spans="5:8" x14ac:dyDescent="0.3">
      <c r="E22970">
        <v>512791</v>
      </c>
      <c r="F22970" t="s">
        <v>2264</v>
      </c>
      <c r="G22970" t="s">
        <v>17385</v>
      </c>
      <c r="H22970" t="s">
        <v>17386</v>
      </c>
    </row>
    <row r="22971" spans="5:8" x14ac:dyDescent="0.3">
      <c r="E22971">
        <v>512792</v>
      </c>
      <c r="F22971" t="s">
        <v>2264</v>
      </c>
      <c r="G22971" t="s">
        <v>3569</v>
      </c>
      <c r="H22971" t="s">
        <v>17387</v>
      </c>
    </row>
    <row r="22972" spans="5:8" x14ac:dyDescent="0.3">
      <c r="E22972">
        <v>512793</v>
      </c>
      <c r="F22972" t="s">
        <v>2261</v>
      </c>
      <c r="G22972" t="s">
        <v>17389</v>
      </c>
      <c r="H22972" t="s">
        <v>9543</v>
      </c>
    </row>
    <row r="22973" spans="5:8" x14ac:dyDescent="0.3">
      <c r="E22973">
        <v>512794</v>
      </c>
      <c r="F22973" t="s">
        <v>2261</v>
      </c>
      <c r="G22973" t="s">
        <v>9432</v>
      </c>
      <c r="H22973" t="s">
        <v>17393</v>
      </c>
    </row>
    <row r="22974" spans="5:8" x14ac:dyDescent="0.3">
      <c r="E22974">
        <v>512795</v>
      </c>
      <c r="F22974" t="s">
        <v>2361</v>
      </c>
      <c r="G22974" t="s">
        <v>13849</v>
      </c>
      <c r="H22974" t="s">
        <v>17396</v>
      </c>
    </row>
    <row r="22975" spans="5:8" x14ac:dyDescent="0.3">
      <c r="E22975">
        <v>512796</v>
      </c>
      <c r="F22975" t="s">
        <v>2261</v>
      </c>
      <c r="G22975" t="s">
        <v>3383</v>
      </c>
      <c r="H22975" t="s">
        <v>16179</v>
      </c>
    </row>
    <row r="22976" spans="5:8" x14ac:dyDescent="0.3">
      <c r="E22976">
        <v>512797</v>
      </c>
      <c r="F22976" t="s">
        <v>2261</v>
      </c>
      <c r="G22976" t="s">
        <v>3921</v>
      </c>
      <c r="H22976" t="s">
        <v>17398</v>
      </c>
    </row>
    <row r="22977" spans="5:8" x14ac:dyDescent="0.3">
      <c r="E22977">
        <v>512798</v>
      </c>
      <c r="F22977" t="s">
        <v>2261</v>
      </c>
      <c r="G22977" t="s">
        <v>17405</v>
      </c>
      <c r="H22977" t="s">
        <v>17406</v>
      </c>
    </row>
    <row r="22978" spans="5:8" x14ac:dyDescent="0.3">
      <c r="E22978">
        <v>512799</v>
      </c>
      <c r="F22978" t="s">
        <v>2261</v>
      </c>
      <c r="G22978" t="s">
        <v>14113</v>
      </c>
      <c r="H22978" t="s">
        <v>17407</v>
      </c>
    </row>
    <row r="22979" spans="5:8" x14ac:dyDescent="0.3">
      <c r="E22979">
        <v>512800</v>
      </c>
      <c r="F22979" t="s">
        <v>2361</v>
      </c>
      <c r="G22979" t="s">
        <v>17408</v>
      </c>
      <c r="H22979" t="s">
        <v>8429</v>
      </c>
    </row>
    <row r="22980" spans="5:8" x14ac:dyDescent="0.3">
      <c r="E22980">
        <v>512801</v>
      </c>
      <c r="F22980" t="s">
        <v>2261</v>
      </c>
      <c r="G22980" t="s">
        <v>2886</v>
      </c>
      <c r="H22980" t="s">
        <v>17409</v>
      </c>
    </row>
    <row r="22981" spans="5:8" x14ac:dyDescent="0.3">
      <c r="E22981">
        <v>512802</v>
      </c>
      <c r="F22981" t="s">
        <v>2261</v>
      </c>
      <c r="G22981" t="s">
        <v>12689</v>
      </c>
      <c r="H22981" t="s">
        <v>16004</v>
      </c>
    </row>
    <row r="22982" spans="5:8" x14ac:dyDescent="0.3">
      <c r="E22982">
        <v>512803</v>
      </c>
      <c r="F22982" t="s">
        <v>2261</v>
      </c>
      <c r="G22982" t="s">
        <v>2331</v>
      </c>
      <c r="H22982" t="s">
        <v>7687</v>
      </c>
    </row>
    <row r="22983" spans="5:8" x14ac:dyDescent="0.3">
      <c r="E22983">
        <v>512804</v>
      </c>
      <c r="F22983" t="s">
        <v>2261</v>
      </c>
      <c r="G22983" t="s">
        <v>2491</v>
      </c>
      <c r="H22983" t="s">
        <v>6484</v>
      </c>
    </row>
    <row r="22984" spans="5:8" x14ac:dyDescent="0.3">
      <c r="E22984">
        <v>512805</v>
      </c>
      <c r="F22984" t="s">
        <v>2261</v>
      </c>
      <c r="G22984" t="s">
        <v>17413</v>
      </c>
      <c r="H22984" t="s">
        <v>15376</v>
      </c>
    </row>
    <row r="22985" spans="5:8" x14ac:dyDescent="0.3">
      <c r="E22985">
        <v>512806</v>
      </c>
      <c r="F22985" t="s">
        <v>2261</v>
      </c>
      <c r="G22985" t="s">
        <v>17414</v>
      </c>
      <c r="H22985" t="s">
        <v>3329</v>
      </c>
    </row>
    <row r="22986" spans="5:8" x14ac:dyDescent="0.3">
      <c r="E22986">
        <v>512807</v>
      </c>
      <c r="F22986" t="s">
        <v>2264</v>
      </c>
      <c r="G22986" t="s">
        <v>5527</v>
      </c>
      <c r="H22986" t="s">
        <v>17415</v>
      </c>
    </row>
    <row r="22987" spans="5:8" x14ac:dyDescent="0.3">
      <c r="E22987">
        <v>512808</v>
      </c>
      <c r="F22987" t="s">
        <v>2361</v>
      </c>
      <c r="G22987" t="s">
        <v>12184</v>
      </c>
      <c r="H22987" t="s">
        <v>4046</v>
      </c>
    </row>
    <row r="22988" spans="5:8" x14ac:dyDescent="0.3">
      <c r="E22988">
        <v>512809</v>
      </c>
      <c r="F22988" t="s">
        <v>2261</v>
      </c>
      <c r="G22988" t="s">
        <v>17416</v>
      </c>
      <c r="H22988" t="s">
        <v>17417</v>
      </c>
    </row>
    <row r="22989" spans="5:8" x14ac:dyDescent="0.3">
      <c r="E22989">
        <v>512810</v>
      </c>
      <c r="F22989" t="s">
        <v>2261</v>
      </c>
      <c r="G22989" t="s">
        <v>17418</v>
      </c>
      <c r="H22989" t="s">
        <v>9578</v>
      </c>
    </row>
    <row r="22990" spans="5:8" x14ac:dyDescent="0.3">
      <c r="E22990">
        <v>512811</v>
      </c>
      <c r="F22990" t="s">
        <v>2264</v>
      </c>
      <c r="G22990" t="s">
        <v>17419</v>
      </c>
      <c r="H22990" t="s">
        <v>17420</v>
      </c>
    </row>
    <row r="22991" spans="5:8" x14ac:dyDescent="0.3">
      <c r="E22991">
        <v>512812</v>
      </c>
      <c r="F22991" t="s">
        <v>2264</v>
      </c>
      <c r="G22991" t="s">
        <v>3578</v>
      </c>
      <c r="H22991" t="s">
        <v>17421</v>
      </c>
    </row>
    <row r="22992" spans="5:8" x14ac:dyDescent="0.3">
      <c r="E22992">
        <v>512813</v>
      </c>
      <c r="F22992" t="s">
        <v>2261</v>
      </c>
      <c r="G22992" t="s">
        <v>4950</v>
      </c>
      <c r="H22992" t="s">
        <v>16952</v>
      </c>
    </row>
    <row r="22993" spans="5:8" x14ac:dyDescent="0.3">
      <c r="E22993">
        <v>512814</v>
      </c>
      <c r="F22993" t="s">
        <v>2261</v>
      </c>
      <c r="G22993" t="s">
        <v>2696</v>
      </c>
      <c r="H22993" t="s">
        <v>3982</v>
      </c>
    </row>
    <row r="22994" spans="5:8" x14ac:dyDescent="0.3">
      <c r="E22994">
        <v>512815</v>
      </c>
      <c r="F22994" t="s">
        <v>2261</v>
      </c>
      <c r="G22994" t="s">
        <v>2765</v>
      </c>
      <c r="H22994" t="s">
        <v>17422</v>
      </c>
    </row>
    <row r="22995" spans="5:8" x14ac:dyDescent="0.3">
      <c r="E22995">
        <v>512816</v>
      </c>
      <c r="F22995" t="s">
        <v>2261</v>
      </c>
      <c r="G22995" t="s">
        <v>2592</v>
      </c>
      <c r="H22995" t="s">
        <v>16616</v>
      </c>
    </row>
    <row r="22996" spans="5:8" x14ac:dyDescent="0.3">
      <c r="E22996">
        <v>512817</v>
      </c>
      <c r="F22996" t="s">
        <v>2264</v>
      </c>
      <c r="G22996" t="s">
        <v>6788</v>
      </c>
      <c r="H22996" t="s">
        <v>9385</v>
      </c>
    </row>
    <row r="22997" spans="5:8" x14ac:dyDescent="0.3">
      <c r="E22997">
        <v>512818</v>
      </c>
      <c r="F22997" t="s">
        <v>2264</v>
      </c>
      <c r="G22997" t="s">
        <v>5521</v>
      </c>
      <c r="H22997" t="s">
        <v>7965</v>
      </c>
    </row>
    <row r="22998" spans="5:8" x14ac:dyDescent="0.3">
      <c r="E22998">
        <v>512819</v>
      </c>
      <c r="F22998" t="s">
        <v>2261</v>
      </c>
      <c r="G22998" t="s">
        <v>17423</v>
      </c>
      <c r="H22998" t="s">
        <v>17424</v>
      </c>
    </row>
    <row r="22999" spans="5:8" x14ac:dyDescent="0.3">
      <c r="E22999">
        <v>512820</v>
      </c>
      <c r="F22999" t="s">
        <v>2264</v>
      </c>
      <c r="G22999" t="s">
        <v>3022</v>
      </c>
      <c r="H22999" t="s">
        <v>17425</v>
      </c>
    </row>
    <row r="23000" spans="5:8" x14ac:dyDescent="0.3">
      <c r="E23000">
        <v>512821</v>
      </c>
      <c r="F23000" t="s">
        <v>2264</v>
      </c>
      <c r="G23000" t="s">
        <v>17426</v>
      </c>
      <c r="H23000" t="s">
        <v>17427</v>
      </c>
    </row>
    <row r="23001" spans="5:8" x14ac:dyDescent="0.3">
      <c r="E23001">
        <v>512822</v>
      </c>
      <c r="F23001" t="s">
        <v>2264</v>
      </c>
      <c r="G23001" t="s">
        <v>8598</v>
      </c>
      <c r="H23001" t="s">
        <v>3382</v>
      </c>
    </row>
    <row r="23002" spans="5:8" x14ac:dyDescent="0.3">
      <c r="E23002">
        <v>512823</v>
      </c>
      <c r="F23002" t="s">
        <v>2261</v>
      </c>
      <c r="G23002" t="s">
        <v>4153</v>
      </c>
      <c r="H23002" t="s">
        <v>5472</v>
      </c>
    </row>
    <row r="23003" spans="5:8" x14ac:dyDescent="0.3">
      <c r="E23003">
        <v>512824</v>
      </c>
      <c r="F23003" t="s">
        <v>2361</v>
      </c>
      <c r="G23003" t="s">
        <v>17428</v>
      </c>
      <c r="H23003" t="s">
        <v>13452</v>
      </c>
    </row>
    <row r="23004" spans="5:8" x14ac:dyDescent="0.3">
      <c r="E23004">
        <v>512825</v>
      </c>
      <c r="F23004" t="s">
        <v>2261</v>
      </c>
      <c r="G23004" t="s">
        <v>3429</v>
      </c>
      <c r="H23004" t="s">
        <v>10290</v>
      </c>
    </row>
    <row r="23005" spans="5:8" x14ac:dyDescent="0.3">
      <c r="E23005">
        <v>512826</v>
      </c>
      <c r="F23005" t="s">
        <v>2261</v>
      </c>
      <c r="G23005" t="s">
        <v>2515</v>
      </c>
      <c r="H23005" t="s">
        <v>14337</v>
      </c>
    </row>
    <row r="23006" spans="5:8" x14ac:dyDescent="0.3">
      <c r="E23006">
        <v>512827</v>
      </c>
      <c r="F23006" t="s">
        <v>2261</v>
      </c>
      <c r="G23006" t="s">
        <v>2690</v>
      </c>
      <c r="H23006" t="s">
        <v>17429</v>
      </c>
    </row>
    <row r="23007" spans="5:8" x14ac:dyDescent="0.3">
      <c r="E23007">
        <v>512828</v>
      </c>
      <c r="F23007" t="s">
        <v>2264</v>
      </c>
      <c r="G23007" t="s">
        <v>2991</v>
      </c>
      <c r="H23007" t="s">
        <v>15971</v>
      </c>
    </row>
    <row r="23008" spans="5:8" x14ac:dyDescent="0.3">
      <c r="E23008">
        <v>512829</v>
      </c>
      <c r="F23008" t="s">
        <v>2261</v>
      </c>
      <c r="G23008" t="s">
        <v>17430</v>
      </c>
      <c r="H23008" t="s">
        <v>17431</v>
      </c>
    </row>
    <row r="23009" spans="5:8" x14ac:dyDescent="0.3">
      <c r="E23009">
        <v>512830</v>
      </c>
      <c r="F23009" t="s">
        <v>2261</v>
      </c>
      <c r="G23009" t="s">
        <v>4749</v>
      </c>
      <c r="H23009" t="s">
        <v>3139</v>
      </c>
    </row>
    <row r="23010" spans="5:8" x14ac:dyDescent="0.3">
      <c r="E23010">
        <v>512831</v>
      </c>
      <c r="F23010" t="s">
        <v>2261</v>
      </c>
      <c r="G23010" t="s">
        <v>17433</v>
      </c>
      <c r="H23010" t="s">
        <v>17434</v>
      </c>
    </row>
    <row r="23011" spans="5:8" x14ac:dyDescent="0.3">
      <c r="E23011">
        <v>512832</v>
      </c>
      <c r="F23011" t="s">
        <v>2261</v>
      </c>
      <c r="G23011" t="s">
        <v>2394</v>
      </c>
      <c r="H23011" t="s">
        <v>17435</v>
      </c>
    </row>
    <row r="23012" spans="5:8" x14ac:dyDescent="0.3">
      <c r="E23012">
        <v>512833</v>
      </c>
      <c r="F23012" t="s">
        <v>2261</v>
      </c>
      <c r="G23012" t="s">
        <v>17436</v>
      </c>
      <c r="H23012" t="s">
        <v>9278</v>
      </c>
    </row>
    <row r="23013" spans="5:8" x14ac:dyDescent="0.3">
      <c r="E23013">
        <v>512834</v>
      </c>
      <c r="F23013" t="s">
        <v>2261</v>
      </c>
      <c r="G23013" t="s">
        <v>4161</v>
      </c>
      <c r="H23013" t="s">
        <v>17437</v>
      </c>
    </row>
    <row r="23014" spans="5:8" x14ac:dyDescent="0.3">
      <c r="E23014">
        <v>512835</v>
      </c>
      <c r="F23014" t="s">
        <v>2264</v>
      </c>
      <c r="G23014" t="s">
        <v>17439</v>
      </c>
      <c r="H23014" t="s">
        <v>9137</v>
      </c>
    </row>
    <row r="23015" spans="5:8" x14ac:dyDescent="0.3">
      <c r="E23015">
        <v>512836</v>
      </c>
      <c r="F23015" t="s">
        <v>2261</v>
      </c>
      <c r="G23015" t="s">
        <v>3118</v>
      </c>
      <c r="H23015" t="s">
        <v>17312</v>
      </c>
    </row>
    <row r="23016" spans="5:8" x14ac:dyDescent="0.3">
      <c r="E23016">
        <v>512837</v>
      </c>
      <c r="F23016" t="s">
        <v>2261</v>
      </c>
      <c r="G23016" t="s">
        <v>2560</v>
      </c>
      <c r="H23016" t="s">
        <v>17441</v>
      </c>
    </row>
    <row r="23017" spans="5:8" x14ac:dyDescent="0.3">
      <c r="E23017">
        <v>512838</v>
      </c>
      <c r="F23017" t="s">
        <v>2361</v>
      </c>
      <c r="G23017" t="s">
        <v>17442</v>
      </c>
      <c r="H23017" t="s">
        <v>17443</v>
      </c>
    </row>
    <row r="23018" spans="5:8" x14ac:dyDescent="0.3">
      <c r="E23018">
        <v>512839</v>
      </c>
      <c r="F23018" t="s">
        <v>2261</v>
      </c>
      <c r="G23018" t="s">
        <v>10479</v>
      </c>
      <c r="H23018" t="s">
        <v>3220</v>
      </c>
    </row>
    <row r="23019" spans="5:8" x14ac:dyDescent="0.3">
      <c r="E23019">
        <v>512840</v>
      </c>
      <c r="F23019" t="s">
        <v>2361</v>
      </c>
      <c r="G23019" t="s">
        <v>4862</v>
      </c>
      <c r="H23019" t="s">
        <v>17462</v>
      </c>
    </row>
    <row r="23020" spans="5:8" x14ac:dyDescent="0.3">
      <c r="E23020">
        <v>512841</v>
      </c>
      <c r="F23020" t="s">
        <v>2361</v>
      </c>
      <c r="G23020" t="s">
        <v>4637</v>
      </c>
      <c r="H23020" t="s">
        <v>17465</v>
      </c>
    </row>
    <row r="23021" spans="5:8" x14ac:dyDescent="0.3">
      <c r="E23021">
        <v>512842</v>
      </c>
      <c r="F23021" t="s">
        <v>2261</v>
      </c>
      <c r="G23021" t="s">
        <v>2588</v>
      </c>
      <c r="H23021" t="s">
        <v>17466</v>
      </c>
    </row>
    <row r="23022" spans="5:8" x14ac:dyDescent="0.3">
      <c r="E23022">
        <v>512843</v>
      </c>
      <c r="F23022" t="s">
        <v>2264</v>
      </c>
      <c r="G23022" t="s">
        <v>11553</v>
      </c>
      <c r="H23022" t="s">
        <v>17467</v>
      </c>
    </row>
    <row r="23023" spans="5:8" x14ac:dyDescent="0.3">
      <c r="E23023">
        <v>512844</v>
      </c>
      <c r="F23023" t="s">
        <v>2261</v>
      </c>
      <c r="G23023" t="s">
        <v>5630</v>
      </c>
      <c r="H23023" t="s">
        <v>17468</v>
      </c>
    </row>
    <row r="23024" spans="5:8" x14ac:dyDescent="0.3">
      <c r="E23024">
        <v>512845</v>
      </c>
      <c r="F23024" t="s">
        <v>2264</v>
      </c>
      <c r="G23024" t="s">
        <v>6276</v>
      </c>
      <c r="H23024" t="s">
        <v>17469</v>
      </c>
    </row>
    <row r="23025" spans="5:8" x14ac:dyDescent="0.3">
      <c r="E23025">
        <v>512846</v>
      </c>
      <c r="F23025" t="s">
        <v>2261</v>
      </c>
      <c r="G23025" t="s">
        <v>17470</v>
      </c>
      <c r="H23025" t="s">
        <v>17471</v>
      </c>
    </row>
    <row r="23026" spans="5:8" x14ac:dyDescent="0.3">
      <c r="E23026">
        <v>512847</v>
      </c>
      <c r="F23026" t="s">
        <v>2264</v>
      </c>
      <c r="G23026" t="s">
        <v>17472</v>
      </c>
      <c r="H23026" t="s">
        <v>4125</v>
      </c>
    </row>
    <row r="23027" spans="5:8" x14ac:dyDescent="0.3">
      <c r="E23027">
        <v>512848</v>
      </c>
      <c r="F23027" t="s">
        <v>2264</v>
      </c>
      <c r="G23027" t="s">
        <v>13977</v>
      </c>
      <c r="H23027" t="s">
        <v>17473</v>
      </c>
    </row>
    <row r="23028" spans="5:8" x14ac:dyDescent="0.3">
      <c r="E23028">
        <v>512849</v>
      </c>
      <c r="F23028" t="s">
        <v>2261</v>
      </c>
      <c r="G23028" t="s">
        <v>3094</v>
      </c>
      <c r="H23028" t="s">
        <v>17474</v>
      </c>
    </row>
    <row r="23029" spans="5:8" x14ac:dyDescent="0.3">
      <c r="E23029">
        <v>512850</v>
      </c>
      <c r="F23029" t="s">
        <v>2261</v>
      </c>
      <c r="G23029" t="s">
        <v>2657</v>
      </c>
      <c r="H23029" t="s">
        <v>17475</v>
      </c>
    </row>
    <row r="23030" spans="5:8" x14ac:dyDescent="0.3">
      <c r="E23030">
        <v>512851</v>
      </c>
      <c r="F23030" t="s">
        <v>2261</v>
      </c>
      <c r="G23030" t="s">
        <v>3209</v>
      </c>
      <c r="H23030" t="s">
        <v>17476</v>
      </c>
    </row>
    <row r="23031" spans="5:8" x14ac:dyDescent="0.3">
      <c r="E23031">
        <v>512852</v>
      </c>
      <c r="F23031" t="s">
        <v>2261</v>
      </c>
      <c r="G23031" t="s">
        <v>3139</v>
      </c>
      <c r="H23031" t="s">
        <v>17476</v>
      </c>
    </row>
    <row r="23032" spans="5:8" x14ac:dyDescent="0.3">
      <c r="E23032">
        <v>512853</v>
      </c>
      <c r="F23032" t="s">
        <v>2261</v>
      </c>
      <c r="G23032" t="s">
        <v>2677</v>
      </c>
      <c r="H23032" t="s">
        <v>15301</v>
      </c>
    </row>
    <row r="23033" spans="5:8" x14ac:dyDescent="0.3">
      <c r="E23033">
        <v>512854</v>
      </c>
      <c r="F23033" t="s">
        <v>2264</v>
      </c>
      <c r="G23033" t="s">
        <v>5031</v>
      </c>
      <c r="H23033" t="s">
        <v>17480</v>
      </c>
    </row>
    <row r="23034" spans="5:8" x14ac:dyDescent="0.3">
      <c r="E23034">
        <v>512855</v>
      </c>
      <c r="F23034" t="s">
        <v>2261</v>
      </c>
      <c r="G23034" t="s">
        <v>19251</v>
      </c>
      <c r="H23034" t="s">
        <v>11895</v>
      </c>
    </row>
    <row r="23035" spans="5:8" x14ac:dyDescent="0.3">
      <c r="E23035">
        <v>512856</v>
      </c>
      <c r="F23035" t="s">
        <v>2261</v>
      </c>
      <c r="G23035" t="s">
        <v>4838</v>
      </c>
      <c r="H23035" t="s">
        <v>7336</v>
      </c>
    </row>
    <row r="23036" spans="5:8" x14ac:dyDescent="0.3">
      <c r="E23036">
        <v>512857</v>
      </c>
      <c r="F23036" t="s">
        <v>2261</v>
      </c>
      <c r="G23036" t="s">
        <v>4985</v>
      </c>
      <c r="H23036" t="s">
        <v>5888</v>
      </c>
    </row>
    <row r="23037" spans="5:8" x14ac:dyDescent="0.3">
      <c r="E23037">
        <v>512858</v>
      </c>
      <c r="F23037" t="s">
        <v>2261</v>
      </c>
      <c r="G23037" t="s">
        <v>9317</v>
      </c>
      <c r="H23037" t="s">
        <v>4160</v>
      </c>
    </row>
    <row r="23038" spans="5:8" x14ac:dyDescent="0.3">
      <c r="E23038">
        <v>512859</v>
      </c>
      <c r="F23038" t="s">
        <v>2261</v>
      </c>
      <c r="G23038" t="s">
        <v>13474</v>
      </c>
      <c r="H23038" t="s">
        <v>6355</v>
      </c>
    </row>
    <row r="23039" spans="5:8" x14ac:dyDescent="0.3">
      <c r="E23039">
        <v>512860</v>
      </c>
      <c r="F23039" t="s">
        <v>2261</v>
      </c>
      <c r="G23039" t="s">
        <v>2378</v>
      </c>
      <c r="H23039" t="s">
        <v>17487</v>
      </c>
    </row>
    <row r="23040" spans="5:8" x14ac:dyDescent="0.3">
      <c r="E23040">
        <v>512861</v>
      </c>
      <c r="F23040" t="s">
        <v>2261</v>
      </c>
      <c r="G23040" t="s">
        <v>2592</v>
      </c>
      <c r="H23040" t="s">
        <v>17488</v>
      </c>
    </row>
    <row r="23041" spans="5:8" x14ac:dyDescent="0.3">
      <c r="E23041">
        <v>512862</v>
      </c>
      <c r="F23041" t="s">
        <v>2264</v>
      </c>
      <c r="G23041" t="s">
        <v>10759</v>
      </c>
      <c r="H23041" t="s">
        <v>17489</v>
      </c>
    </row>
    <row r="23042" spans="5:8" x14ac:dyDescent="0.3">
      <c r="E23042">
        <v>512863</v>
      </c>
      <c r="F23042" t="s">
        <v>2264</v>
      </c>
      <c r="G23042" t="s">
        <v>17490</v>
      </c>
      <c r="H23042" t="s">
        <v>17491</v>
      </c>
    </row>
    <row r="23043" spans="5:8" x14ac:dyDescent="0.3">
      <c r="E23043">
        <v>512864</v>
      </c>
      <c r="F23043" t="s">
        <v>2261</v>
      </c>
      <c r="G23043" t="s">
        <v>2611</v>
      </c>
      <c r="H23043" t="s">
        <v>12239</v>
      </c>
    </row>
    <row r="23044" spans="5:8" x14ac:dyDescent="0.3">
      <c r="E23044">
        <v>512865</v>
      </c>
      <c r="F23044" t="s">
        <v>2264</v>
      </c>
      <c r="G23044" t="s">
        <v>4253</v>
      </c>
      <c r="H23044" t="s">
        <v>17492</v>
      </c>
    </row>
    <row r="23045" spans="5:8" x14ac:dyDescent="0.3">
      <c r="E23045">
        <v>512866</v>
      </c>
      <c r="F23045" t="s">
        <v>2264</v>
      </c>
      <c r="G23045" t="s">
        <v>8229</v>
      </c>
      <c r="H23045" t="s">
        <v>10028</v>
      </c>
    </row>
    <row r="23046" spans="5:8" x14ac:dyDescent="0.3">
      <c r="E23046">
        <v>512867</v>
      </c>
      <c r="F23046" t="s">
        <v>2261</v>
      </c>
      <c r="G23046" t="s">
        <v>2716</v>
      </c>
      <c r="H23046" t="s">
        <v>17495</v>
      </c>
    </row>
    <row r="23047" spans="5:8" x14ac:dyDescent="0.3">
      <c r="E23047">
        <v>512868</v>
      </c>
      <c r="F23047" t="s">
        <v>2261</v>
      </c>
      <c r="G23047" t="s">
        <v>2327</v>
      </c>
      <c r="H23047" t="s">
        <v>17496</v>
      </c>
    </row>
    <row r="23048" spans="5:8" x14ac:dyDescent="0.3">
      <c r="E23048">
        <v>512869</v>
      </c>
      <c r="F23048" t="s">
        <v>2264</v>
      </c>
      <c r="G23048" t="s">
        <v>3077</v>
      </c>
      <c r="H23048" t="s">
        <v>17498</v>
      </c>
    </row>
    <row r="23049" spans="5:8" x14ac:dyDescent="0.3">
      <c r="E23049">
        <v>512870</v>
      </c>
      <c r="F23049" t="s">
        <v>2264</v>
      </c>
      <c r="G23049" t="s">
        <v>3214</v>
      </c>
      <c r="H23049" t="s">
        <v>17508</v>
      </c>
    </row>
    <row r="23050" spans="5:8" x14ac:dyDescent="0.3">
      <c r="E23050">
        <v>512871</v>
      </c>
      <c r="F23050" t="s">
        <v>2261</v>
      </c>
      <c r="G23050" t="s">
        <v>3191</v>
      </c>
      <c r="H23050" t="s">
        <v>17509</v>
      </c>
    </row>
    <row r="23051" spans="5:8" x14ac:dyDescent="0.3">
      <c r="E23051">
        <v>512872</v>
      </c>
      <c r="F23051" t="s">
        <v>2264</v>
      </c>
      <c r="G23051" t="s">
        <v>4637</v>
      </c>
      <c r="H23051" t="s">
        <v>17510</v>
      </c>
    </row>
    <row r="23052" spans="5:8" x14ac:dyDescent="0.3">
      <c r="E23052">
        <v>512873</v>
      </c>
      <c r="F23052" t="s">
        <v>2264</v>
      </c>
      <c r="G23052" t="s">
        <v>12645</v>
      </c>
      <c r="H23052" t="s">
        <v>17518</v>
      </c>
    </row>
    <row r="23053" spans="5:8" x14ac:dyDescent="0.3">
      <c r="E23053">
        <v>512874</v>
      </c>
      <c r="F23053" t="s">
        <v>2264</v>
      </c>
      <c r="G23053" t="s">
        <v>2922</v>
      </c>
      <c r="H23053" t="s">
        <v>11739</v>
      </c>
    </row>
    <row r="23054" spans="5:8" x14ac:dyDescent="0.3">
      <c r="E23054">
        <v>512875</v>
      </c>
      <c r="F23054" t="s">
        <v>2261</v>
      </c>
      <c r="G23054" t="s">
        <v>17519</v>
      </c>
      <c r="H23054" t="s">
        <v>2456</v>
      </c>
    </row>
    <row r="23055" spans="5:8" x14ac:dyDescent="0.3">
      <c r="E23055">
        <v>512876</v>
      </c>
      <c r="F23055" t="s">
        <v>2261</v>
      </c>
      <c r="G23055" t="s">
        <v>17520</v>
      </c>
      <c r="H23055" t="s">
        <v>7678</v>
      </c>
    </row>
    <row r="23056" spans="5:8" x14ac:dyDescent="0.3">
      <c r="E23056">
        <v>512877</v>
      </c>
      <c r="F23056" t="s">
        <v>2261</v>
      </c>
      <c r="G23056" t="s">
        <v>3350</v>
      </c>
      <c r="H23056" t="s">
        <v>8525</v>
      </c>
    </row>
    <row r="23057" spans="5:8" x14ac:dyDescent="0.3">
      <c r="E23057">
        <v>512878</v>
      </c>
      <c r="F23057" t="s">
        <v>2261</v>
      </c>
      <c r="G23057" t="s">
        <v>8909</v>
      </c>
      <c r="H23057" t="s">
        <v>3854</v>
      </c>
    </row>
    <row r="23058" spans="5:8" x14ac:dyDescent="0.3">
      <c r="E23058">
        <v>512879</v>
      </c>
      <c r="F23058" t="s">
        <v>2261</v>
      </c>
      <c r="G23058" t="s">
        <v>2886</v>
      </c>
      <c r="H23058" t="s">
        <v>7175</v>
      </c>
    </row>
    <row r="23059" spans="5:8" x14ac:dyDescent="0.3">
      <c r="E23059">
        <v>512880</v>
      </c>
      <c r="F23059" t="s">
        <v>2264</v>
      </c>
      <c r="G23059" t="s">
        <v>3279</v>
      </c>
      <c r="H23059" t="s">
        <v>17521</v>
      </c>
    </row>
    <row r="23060" spans="5:8" x14ac:dyDescent="0.3">
      <c r="E23060">
        <v>512881</v>
      </c>
      <c r="F23060" t="s">
        <v>2261</v>
      </c>
      <c r="G23060" t="s">
        <v>2941</v>
      </c>
      <c r="H23060" t="s">
        <v>7973</v>
      </c>
    </row>
    <row r="23061" spans="5:8" x14ac:dyDescent="0.3">
      <c r="E23061">
        <v>512882</v>
      </c>
      <c r="F23061" t="s">
        <v>2261</v>
      </c>
      <c r="G23061" t="s">
        <v>6754</v>
      </c>
      <c r="H23061" t="s">
        <v>14806</v>
      </c>
    </row>
    <row r="23062" spans="5:8" x14ac:dyDescent="0.3">
      <c r="E23062">
        <v>512883</v>
      </c>
      <c r="F23062" t="s">
        <v>2261</v>
      </c>
      <c r="G23062" t="s">
        <v>14926</v>
      </c>
      <c r="H23062" t="s">
        <v>17212</v>
      </c>
    </row>
    <row r="23063" spans="5:8" x14ac:dyDescent="0.3">
      <c r="E23063">
        <v>512884</v>
      </c>
      <c r="F23063" t="s">
        <v>2361</v>
      </c>
      <c r="G23063" t="s">
        <v>2901</v>
      </c>
      <c r="H23063" t="s">
        <v>17533</v>
      </c>
    </row>
    <row r="23064" spans="5:8" x14ac:dyDescent="0.3">
      <c r="E23064">
        <v>512885</v>
      </c>
      <c r="F23064" t="s">
        <v>2264</v>
      </c>
      <c r="G23064" t="s">
        <v>2540</v>
      </c>
      <c r="H23064" t="s">
        <v>17535</v>
      </c>
    </row>
    <row r="23065" spans="5:8" x14ac:dyDescent="0.3">
      <c r="E23065">
        <v>512886</v>
      </c>
      <c r="F23065" t="s">
        <v>2261</v>
      </c>
      <c r="G23065" t="s">
        <v>2664</v>
      </c>
      <c r="H23065" t="s">
        <v>17441</v>
      </c>
    </row>
    <row r="23066" spans="5:8" x14ac:dyDescent="0.3">
      <c r="E23066">
        <v>512887</v>
      </c>
      <c r="F23066" t="s">
        <v>2261</v>
      </c>
      <c r="G23066" t="s">
        <v>3755</v>
      </c>
      <c r="H23066" t="s">
        <v>17536</v>
      </c>
    </row>
    <row r="23067" spans="5:8" x14ac:dyDescent="0.3">
      <c r="E23067">
        <v>512888</v>
      </c>
      <c r="F23067" t="s">
        <v>2261</v>
      </c>
      <c r="G23067" t="s">
        <v>3542</v>
      </c>
      <c r="H23067" t="s">
        <v>17551</v>
      </c>
    </row>
    <row r="23068" spans="5:8" x14ac:dyDescent="0.3">
      <c r="E23068">
        <v>513011</v>
      </c>
      <c r="F23068" t="s">
        <v>2361</v>
      </c>
      <c r="G23068" t="s">
        <v>4793</v>
      </c>
      <c r="H23068" t="s">
        <v>19252</v>
      </c>
    </row>
    <row r="23069" spans="5:8" x14ac:dyDescent="0.3">
      <c r="E23069">
        <v>513010</v>
      </c>
      <c r="F23069" t="s">
        <v>2264</v>
      </c>
      <c r="G23069" t="s">
        <v>2677</v>
      </c>
      <c r="H23069" t="s">
        <v>19253</v>
      </c>
    </row>
    <row r="23070" spans="5:8" x14ac:dyDescent="0.3">
      <c r="E23070">
        <v>513009</v>
      </c>
      <c r="F23070" t="s">
        <v>2264</v>
      </c>
      <c r="G23070" t="s">
        <v>18810</v>
      </c>
      <c r="H23070" t="s">
        <v>6653</v>
      </c>
    </row>
    <row r="23071" spans="5:8" x14ac:dyDescent="0.3">
      <c r="E23071">
        <v>513008</v>
      </c>
      <c r="F23071" t="s">
        <v>2261</v>
      </c>
      <c r="G23071" t="s">
        <v>7414</v>
      </c>
      <c r="H23071" t="s">
        <v>5535</v>
      </c>
    </row>
    <row r="23072" spans="5:8" x14ac:dyDescent="0.3">
      <c r="E23072">
        <v>513006</v>
      </c>
      <c r="F23072" t="s">
        <v>2261</v>
      </c>
      <c r="G23072" t="s">
        <v>19254</v>
      </c>
      <c r="H23072" t="s">
        <v>5782</v>
      </c>
    </row>
    <row r="23073" spans="5:8" x14ac:dyDescent="0.3">
      <c r="E23073">
        <v>513007</v>
      </c>
      <c r="F23073" t="s">
        <v>2261</v>
      </c>
      <c r="G23073" t="s">
        <v>19255</v>
      </c>
      <c r="H23073" t="s">
        <v>17563</v>
      </c>
    </row>
    <row r="23074" spans="5:8" x14ac:dyDescent="0.3">
      <c r="E23074">
        <v>513005</v>
      </c>
      <c r="F23074" t="s">
        <v>2261</v>
      </c>
      <c r="G23074" t="s">
        <v>8745</v>
      </c>
      <c r="H23074" t="s">
        <v>19256</v>
      </c>
    </row>
    <row r="23075" spans="5:8" x14ac:dyDescent="0.3">
      <c r="E23075">
        <v>513004</v>
      </c>
      <c r="F23075" t="s">
        <v>2261</v>
      </c>
      <c r="G23075" t="s">
        <v>19257</v>
      </c>
      <c r="H23075" t="s">
        <v>17563</v>
      </c>
    </row>
    <row r="23076" spans="5:8" x14ac:dyDescent="0.3">
      <c r="E23076">
        <v>513042</v>
      </c>
      <c r="F23076" t="s">
        <v>2264</v>
      </c>
      <c r="G23076" t="s">
        <v>2677</v>
      </c>
      <c r="H23076" t="s">
        <v>19258</v>
      </c>
    </row>
    <row r="23077" spans="5:8" x14ac:dyDescent="0.3">
      <c r="E23077">
        <v>513045</v>
      </c>
      <c r="F23077" t="s">
        <v>2261</v>
      </c>
      <c r="G23077" t="s">
        <v>2588</v>
      </c>
      <c r="H23077" t="s">
        <v>17226</v>
      </c>
    </row>
    <row r="23078" spans="5:8" x14ac:dyDescent="0.3">
      <c r="E23078">
        <v>513044</v>
      </c>
      <c r="F23078" t="s">
        <v>2261</v>
      </c>
      <c r="G23078" t="s">
        <v>3971</v>
      </c>
      <c r="H23078" t="s">
        <v>17459</v>
      </c>
    </row>
    <row r="23079" spans="5:8" x14ac:dyDescent="0.3">
      <c r="E23079">
        <v>513043</v>
      </c>
      <c r="F23079" t="s">
        <v>2264</v>
      </c>
      <c r="G23079" t="s">
        <v>10406</v>
      </c>
      <c r="H23079" t="s">
        <v>2387</v>
      </c>
    </row>
    <row r="23080" spans="5:8" x14ac:dyDescent="0.3">
      <c r="E23080">
        <v>513048</v>
      </c>
      <c r="F23080" t="s">
        <v>2261</v>
      </c>
      <c r="G23080" t="s">
        <v>6266</v>
      </c>
      <c r="H23080" t="s">
        <v>8207</v>
      </c>
    </row>
    <row r="23081" spans="5:8" x14ac:dyDescent="0.3">
      <c r="E23081">
        <v>513047</v>
      </c>
      <c r="F23081" t="s">
        <v>2361</v>
      </c>
      <c r="G23081" t="s">
        <v>17428</v>
      </c>
      <c r="H23081" t="s">
        <v>19259</v>
      </c>
    </row>
    <row r="23082" spans="5:8" x14ac:dyDescent="0.3">
      <c r="E23082">
        <v>513049</v>
      </c>
      <c r="F23082" t="s">
        <v>2261</v>
      </c>
      <c r="G23082" t="s">
        <v>17585</v>
      </c>
      <c r="H23082" t="s">
        <v>2925</v>
      </c>
    </row>
    <row r="23083" spans="5:8" x14ac:dyDescent="0.3">
      <c r="E23083">
        <v>513051</v>
      </c>
      <c r="F23083" t="s">
        <v>2264</v>
      </c>
      <c r="G23083" t="s">
        <v>2989</v>
      </c>
      <c r="H23083" t="s">
        <v>17626</v>
      </c>
    </row>
    <row r="23084" spans="5:8" x14ac:dyDescent="0.3">
      <c r="E23084">
        <v>513050</v>
      </c>
      <c r="F23084" t="s">
        <v>2261</v>
      </c>
      <c r="G23084" t="s">
        <v>17625</v>
      </c>
      <c r="H23084" t="s">
        <v>10480</v>
      </c>
    </row>
    <row r="23085" spans="5:8" x14ac:dyDescent="0.3">
      <c r="E23085">
        <v>513046</v>
      </c>
      <c r="F23085" t="s">
        <v>2261</v>
      </c>
      <c r="G23085" t="s">
        <v>12495</v>
      </c>
      <c r="H23085" t="s">
        <v>3819</v>
      </c>
    </row>
    <row r="23086" spans="5:8" x14ac:dyDescent="0.3">
      <c r="E23086">
        <v>513062</v>
      </c>
      <c r="F23086" t="s">
        <v>2261</v>
      </c>
      <c r="G23086" t="s">
        <v>3235</v>
      </c>
      <c r="H23086" t="s">
        <v>10954</v>
      </c>
    </row>
    <row r="23087" spans="5:8" x14ac:dyDescent="0.3">
      <c r="E23087">
        <v>513053</v>
      </c>
      <c r="F23087" t="s">
        <v>2264</v>
      </c>
      <c r="G23087" t="s">
        <v>2846</v>
      </c>
      <c r="H23087" t="s">
        <v>19260</v>
      </c>
    </row>
    <row r="23088" spans="5:8" x14ac:dyDescent="0.3">
      <c r="E23088">
        <v>513054</v>
      </c>
      <c r="F23088" t="s">
        <v>2361</v>
      </c>
      <c r="G23088" t="s">
        <v>6811</v>
      </c>
      <c r="H23088" t="s">
        <v>19261</v>
      </c>
    </row>
    <row r="23089" spans="5:8" x14ac:dyDescent="0.3">
      <c r="E23089">
        <v>513052</v>
      </c>
      <c r="F23089" t="s">
        <v>2264</v>
      </c>
      <c r="G23089" t="s">
        <v>3129</v>
      </c>
      <c r="H23089" t="s">
        <v>19262</v>
      </c>
    </row>
    <row r="23090" spans="5:8" x14ac:dyDescent="0.3">
      <c r="E23090">
        <v>513073</v>
      </c>
      <c r="F23090" t="s">
        <v>2261</v>
      </c>
      <c r="G23090" t="s">
        <v>2677</v>
      </c>
      <c r="H23090" t="s">
        <v>3396</v>
      </c>
    </row>
    <row r="23091" spans="5:8" x14ac:dyDescent="0.3">
      <c r="E23091">
        <v>513080</v>
      </c>
      <c r="F23091" t="s">
        <v>2261</v>
      </c>
      <c r="G23091" t="s">
        <v>12407</v>
      </c>
      <c r="H23091" t="s">
        <v>17392</v>
      </c>
    </row>
    <row r="23092" spans="5:8" x14ac:dyDescent="0.3">
      <c r="E23092">
        <v>513081</v>
      </c>
      <c r="F23092" t="s">
        <v>2261</v>
      </c>
      <c r="G23092" t="s">
        <v>6732</v>
      </c>
      <c r="H23092" t="s">
        <v>13720</v>
      </c>
    </row>
    <row r="23093" spans="5:8" x14ac:dyDescent="0.3">
      <c r="E23093">
        <v>513083</v>
      </c>
      <c r="F23093" t="s">
        <v>2264</v>
      </c>
      <c r="G23093" t="s">
        <v>5760</v>
      </c>
      <c r="H23093" t="s">
        <v>17554</v>
      </c>
    </row>
    <row r="23094" spans="5:8" x14ac:dyDescent="0.3">
      <c r="E23094">
        <v>513060</v>
      </c>
      <c r="F23094" t="s">
        <v>2261</v>
      </c>
      <c r="G23094" t="s">
        <v>17660</v>
      </c>
      <c r="H23094" t="s">
        <v>17026</v>
      </c>
    </row>
    <row r="23095" spans="5:8" x14ac:dyDescent="0.3">
      <c r="E23095">
        <v>513059</v>
      </c>
      <c r="F23095" t="s">
        <v>2261</v>
      </c>
      <c r="G23095" t="s">
        <v>17661</v>
      </c>
      <c r="H23095" t="s">
        <v>17662</v>
      </c>
    </row>
    <row r="23096" spans="5:8" x14ac:dyDescent="0.3">
      <c r="E23096">
        <v>513069</v>
      </c>
      <c r="F23096" t="s">
        <v>2261</v>
      </c>
      <c r="G23096" t="s">
        <v>5181</v>
      </c>
      <c r="H23096" t="s">
        <v>19263</v>
      </c>
    </row>
    <row r="23097" spans="5:8" x14ac:dyDescent="0.3">
      <c r="E23097">
        <v>513061</v>
      </c>
      <c r="F23097" t="s">
        <v>2361</v>
      </c>
      <c r="G23097" t="s">
        <v>3246</v>
      </c>
      <c r="H23097" t="s">
        <v>9486</v>
      </c>
    </row>
    <row r="23098" spans="5:8" x14ac:dyDescent="0.3">
      <c r="E23098">
        <v>513071</v>
      </c>
      <c r="F23098" t="s">
        <v>2264</v>
      </c>
      <c r="G23098" t="s">
        <v>3498</v>
      </c>
      <c r="H23098" t="s">
        <v>17645</v>
      </c>
    </row>
    <row r="23099" spans="5:8" x14ac:dyDescent="0.3">
      <c r="E23099">
        <v>513070</v>
      </c>
      <c r="F23099" t="s">
        <v>2261</v>
      </c>
      <c r="G23099" t="s">
        <v>19264</v>
      </c>
      <c r="H23099" t="s">
        <v>17367</v>
      </c>
    </row>
    <row r="23100" spans="5:8" x14ac:dyDescent="0.3">
      <c r="E23100">
        <v>513068</v>
      </c>
      <c r="F23100" t="s">
        <v>2261</v>
      </c>
      <c r="G23100" t="s">
        <v>19265</v>
      </c>
      <c r="H23100" t="s">
        <v>19266</v>
      </c>
    </row>
    <row r="23101" spans="5:8" x14ac:dyDescent="0.3">
      <c r="E23101">
        <v>513079</v>
      </c>
      <c r="F23101" t="s">
        <v>2264</v>
      </c>
      <c r="G23101" t="s">
        <v>17643</v>
      </c>
      <c r="H23101" t="s">
        <v>9381</v>
      </c>
    </row>
    <row r="23102" spans="5:8" x14ac:dyDescent="0.3">
      <c r="E23102">
        <v>513077</v>
      </c>
      <c r="F23102" t="s">
        <v>2261</v>
      </c>
      <c r="G23102" t="s">
        <v>3317</v>
      </c>
      <c r="H23102" t="s">
        <v>2784</v>
      </c>
    </row>
    <row r="23103" spans="5:8" x14ac:dyDescent="0.3">
      <c r="E23103">
        <v>513076</v>
      </c>
      <c r="F23103" t="s">
        <v>2264</v>
      </c>
      <c r="G23103" t="s">
        <v>2476</v>
      </c>
      <c r="H23103" t="s">
        <v>9521</v>
      </c>
    </row>
    <row r="23104" spans="5:8" x14ac:dyDescent="0.3">
      <c r="E23104">
        <v>513075</v>
      </c>
      <c r="F23104" t="s">
        <v>2264</v>
      </c>
      <c r="G23104" t="s">
        <v>2540</v>
      </c>
      <c r="H23104" t="s">
        <v>6465</v>
      </c>
    </row>
    <row r="23105" spans="5:8" x14ac:dyDescent="0.3">
      <c r="E23105">
        <v>513099</v>
      </c>
      <c r="F23105" t="s">
        <v>2264</v>
      </c>
      <c r="G23105" t="s">
        <v>17594</v>
      </c>
      <c r="H23105" t="s">
        <v>17595</v>
      </c>
    </row>
    <row r="23106" spans="5:8" x14ac:dyDescent="0.3">
      <c r="E23106">
        <v>513100</v>
      </c>
      <c r="F23106" t="s">
        <v>2261</v>
      </c>
      <c r="G23106" t="s">
        <v>2564</v>
      </c>
      <c r="H23106" t="s">
        <v>9412</v>
      </c>
    </row>
    <row r="23107" spans="5:8" x14ac:dyDescent="0.3">
      <c r="E23107">
        <v>513058</v>
      </c>
      <c r="F23107" t="s">
        <v>2261</v>
      </c>
      <c r="G23107" t="s">
        <v>3557</v>
      </c>
      <c r="H23107" t="s">
        <v>17459</v>
      </c>
    </row>
    <row r="23108" spans="5:8" x14ac:dyDescent="0.3">
      <c r="E23108">
        <v>513084</v>
      </c>
      <c r="F23108" t="s">
        <v>2261</v>
      </c>
      <c r="G23108" t="s">
        <v>4512</v>
      </c>
      <c r="H23108" t="s">
        <v>2499</v>
      </c>
    </row>
    <row r="23109" spans="5:8" x14ac:dyDescent="0.3">
      <c r="E23109">
        <v>513085</v>
      </c>
      <c r="F23109" t="s">
        <v>2261</v>
      </c>
      <c r="G23109" t="s">
        <v>4631</v>
      </c>
      <c r="H23109" t="s">
        <v>19267</v>
      </c>
    </row>
    <row r="23110" spans="5:8" x14ac:dyDescent="0.3">
      <c r="E23110">
        <v>513041</v>
      </c>
      <c r="F23110" t="s">
        <v>2264</v>
      </c>
      <c r="G23110" t="s">
        <v>3962</v>
      </c>
      <c r="H23110" t="s">
        <v>3768</v>
      </c>
    </row>
    <row r="23111" spans="5:8" x14ac:dyDescent="0.3">
      <c r="E23111">
        <v>513101</v>
      </c>
      <c r="F23111" t="s">
        <v>2261</v>
      </c>
      <c r="G23111" t="s">
        <v>2453</v>
      </c>
      <c r="H23111" t="s">
        <v>17555</v>
      </c>
    </row>
    <row r="23112" spans="5:8" x14ac:dyDescent="0.3">
      <c r="E23112">
        <v>513103</v>
      </c>
      <c r="F23112" t="s">
        <v>2264</v>
      </c>
      <c r="G23112" t="s">
        <v>19268</v>
      </c>
      <c r="H23112" t="s">
        <v>19269</v>
      </c>
    </row>
    <row r="23113" spans="5:8" x14ac:dyDescent="0.3">
      <c r="E23113">
        <v>513096</v>
      </c>
      <c r="F23113" t="s">
        <v>2264</v>
      </c>
      <c r="G23113" t="s">
        <v>17642</v>
      </c>
      <c r="H23113" t="s">
        <v>2404</v>
      </c>
    </row>
    <row r="23114" spans="5:8" x14ac:dyDescent="0.3">
      <c r="E23114">
        <v>513088</v>
      </c>
      <c r="F23114" t="s">
        <v>2261</v>
      </c>
      <c r="G23114" t="s">
        <v>3784</v>
      </c>
      <c r="H23114" t="s">
        <v>3785</v>
      </c>
    </row>
    <row r="23115" spans="5:8" x14ac:dyDescent="0.3">
      <c r="E23115">
        <v>513128</v>
      </c>
      <c r="F23115" t="s">
        <v>2264</v>
      </c>
      <c r="G23115" t="s">
        <v>5443</v>
      </c>
      <c r="H23115" t="s">
        <v>5934</v>
      </c>
    </row>
    <row r="23116" spans="5:8" x14ac:dyDescent="0.3">
      <c r="E23116">
        <v>513127</v>
      </c>
      <c r="F23116" t="s">
        <v>2264</v>
      </c>
      <c r="G23116" t="s">
        <v>6470</v>
      </c>
      <c r="H23116" t="s">
        <v>17261</v>
      </c>
    </row>
    <row r="23117" spans="5:8" x14ac:dyDescent="0.3">
      <c r="E23117">
        <v>513126</v>
      </c>
      <c r="F23117" t="s">
        <v>2261</v>
      </c>
      <c r="G23117" t="s">
        <v>17460</v>
      </c>
      <c r="H23117" t="s">
        <v>17461</v>
      </c>
    </row>
    <row r="23118" spans="5:8" x14ac:dyDescent="0.3">
      <c r="E23118">
        <v>513125</v>
      </c>
      <c r="F23118" t="s">
        <v>2264</v>
      </c>
      <c r="G23118" t="s">
        <v>4340</v>
      </c>
      <c r="H23118" t="s">
        <v>14635</v>
      </c>
    </row>
    <row r="23119" spans="5:8" x14ac:dyDescent="0.3">
      <c r="E23119">
        <v>513124</v>
      </c>
      <c r="F23119" t="s">
        <v>2264</v>
      </c>
      <c r="G23119" t="s">
        <v>9121</v>
      </c>
      <c r="H23119" t="s">
        <v>8377</v>
      </c>
    </row>
    <row r="23120" spans="5:8" x14ac:dyDescent="0.3">
      <c r="E23120">
        <v>513123</v>
      </c>
      <c r="F23120" t="s">
        <v>2261</v>
      </c>
      <c r="G23120" t="s">
        <v>2615</v>
      </c>
      <c r="H23120" t="s">
        <v>17587</v>
      </c>
    </row>
    <row r="23121" spans="5:8" x14ac:dyDescent="0.3">
      <c r="E23121">
        <v>513122</v>
      </c>
      <c r="F23121" t="s">
        <v>2264</v>
      </c>
      <c r="G23121" t="s">
        <v>6279</v>
      </c>
      <c r="H23121" t="s">
        <v>2981</v>
      </c>
    </row>
    <row r="23122" spans="5:8" x14ac:dyDescent="0.3">
      <c r="E23122">
        <v>513121</v>
      </c>
      <c r="F23122" t="s">
        <v>2261</v>
      </c>
      <c r="G23122" t="s">
        <v>3702</v>
      </c>
      <c r="H23122" t="s">
        <v>11336</v>
      </c>
    </row>
    <row r="23123" spans="5:8" x14ac:dyDescent="0.3">
      <c r="E23123">
        <v>513112</v>
      </c>
      <c r="F23123" t="s">
        <v>2264</v>
      </c>
      <c r="G23123" t="s">
        <v>17583</v>
      </c>
      <c r="H23123" t="s">
        <v>17584</v>
      </c>
    </row>
    <row r="23124" spans="5:8" x14ac:dyDescent="0.3">
      <c r="E23124">
        <v>513113</v>
      </c>
      <c r="F23124" t="s">
        <v>2261</v>
      </c>
      <c r="G23124" t="s">
        <v>11082</v>
      </c>
      <c r="H23124" t="s">
        <v>17596</v>
      </c>
    </row>
    <row r="23125" spans="5:8" x14ac:dyDescent="0.3">
      <c r="E23125">
        <v>513130</v>
      </c>
      <c r="F23125" t="s">
        <v>2261</v>
      </c>
      <c r="G23125" t="s">
        <v>2542</v>
      </c>
      <c r="H23125" t="s">
        <v>17325</v>
      </c>
    </row>
    <row r="23126" spans="5:8" x14ac:dyDescent="0.3">
      <c r="E23126">
        <v>513131</v>
      </c>
      <c r="F23126" t="s">
        <v>2261</v>
      </c>
      <c r="G23126" t="s">
        <v>10597</v>
      </c>
      <c r="H23126" t="s">
        <v>6626</v>
      </c>
    </row>
    <row r="23127" spans="5:8" x14ac:dyDescent="0.3">
      <c r="E23127">
        <v>513115</v>
      </c>
      <c r="F23127" t="s">
        <v>2261</v>
      </c>
      <c r="G23127" t="s">
        <v>4820</v>
      </c>
      <c r="H23127" t="s">
        <v>16389</v>
      </c>
    </row>
    <row r="23128" spans="5:8" x14ac:dyDescent="0.3">
      <c r="E23128">
        <v>513106</v>
      </c>
      <c r="F23128" t="s">
        <v>2261</v>
      </c>
      <c r="G23128" t="s">
        <v>8706</v>
      </c>
      <c r="H23128" t="s">
        <v>4361</v>
      </c>
    </row>
    <row r="23129" spans="5:8" x14ac:dyDescent="0.3">
      <c r="E23129">
        <v>513098</v>
      </c>
      <c r="F23129" t="s">
        <v>2264</v>
      </c>
      <c r="G23129" t="s">
        <v>3659</v>
      </c>
      <c r="H23129" t="s">
        <v>10407</v>
      </c>
    </row>
    <row r="23130" spans="5:8" x14ac:dyDescent="0.3">
      <c r="E23130">
        <v>513097</v>
      </c>
      <c r="F23130" t="s">
        <v>2261</v>
      </c>
      <c r="G23130" t="s">
        <v>2394</v>
      </c>
      <c r="H23130" t="s">
        <v>17569</v>
      </c>
    </row>
    <row r="23131" spans="5:8" x14ac:dyDescent="0.3">
      <c r="E23131">
        <v>513104</v>
      </c>
      <c r="F23131" t="s">
        <v>2264</v>
      </c>
      <c r="G23131" t="s">
        <v>4633</v>
      </c>
      <c r="H23131" t="s">
        <v>17665</v>
      </c>
    </row>
    <row r="23132" spans="5:8" x14ac:dyDescent="0.3">
      <c r="E23132">
        <v>513107</v>
      </c>
      <c r="F23132" t="s">
        <v>2264</v>
      </c>
      <c r="G23132" t="s">
        <v>4722</v>
      </c>
      <c r="H23132" t="s">
        <v>17494</v>
      </c>
    </row>
    <row r="23133" spans="5:8" x14ac:dyDescent="0.3">
      <c r="E23133">
        <v>513147</v>
      </c>
      <c r="F23133" t="s">
        <v>2261</v>
      </c>
      <c r="G23133" t="s">
        <v>3578</v>
      </c>
      <c r="H23133" t="s">
        <v>17560</v>
      </c>
    </row>
    <row r="23134" spans="5:8" x14ac:dyDescent="0.3">
      <c r="E23134">
        <v>513148</v>
      </c>
      <c r="F23134" t="s">
        <v>2261</v>
      </c>
      <c r="G23134" t="s">
        <v>2305</v>
      </c>
      <c r="H23134" t="s">
        <v>17607</v>
      </c>
    </row>
    <row r="23135" spans="5:8" x14ac:dyDescent="0.3">
      <c r="E23135">
        <v>513040</v>
      </c>
      <c r="F23135" t="s">
        <v>2261</v>
      </c>
      <c r="G23135" t="s">
        <v>2278</v>
      </c>
      <c r="H23135" t="s">
        <v>17269</v>
      </c>
    </row>
    <row r="23136" spans="5:8" x14ac:dyDescent="0.3">
      <c r="E23136">
        <v>513074</v>
      </c>
      <c r="F23136" t="s">
        <v>2264</v>
      </c>
      <c r="G23136" t="s">
        <v>16987</v>
      </c>
      <c r="H23136" t="s">
        <v>3521</v>
      </c>
    </row>
    <row r="23137" spans="5:8" x14ac:dyDescent="0.3">
      <c r="E23137">
        <v>513105</v>
      </c>
      <c r="F23137" t="s">
        <v>2261</v>
      </c>
      <c r="G23137" t="s">
        <v>3949</v>
      </c>
      <c r="H23137" t="s">
        <v>9170</v>
      </c>
    </row>
    <row r="23138" spans="5:8" x14ac:dyDescent="0.3">
      <c r="E23138">
        <v>513149</v>
      </c>
      <c r="F23138" t="s">
        <v>2264</v>
      </c>
      <c r="G23138" t="s">
        <v>6782</v>
      </c>
      <c r="H23138" t="s">
        <v>19270</v>
      </c>
    </row>
    <row r="23139" spans="5:8" x14ac:dyDescent="0.3">
      <c r="E23139">
        <v>513136</v>
      </c>
      <c r="F23139" t="s">
        <v>2261</v>
      </c>
      <c r="G23139" t="s">
        <v>17644</v>
      </c>
      <c r="H23139" t="s">
        <v>3592</v>
      </c>
    </row>
    <row r="23140" spans="5:8" x14ac:dyDescent="0.3">
      <c r="E23140">
        <v>513139</v>
      </c>
      <c r="F23140" t="s">
        <v>2264</v>
      </c>
      <c r="G23140" t="s">
        <v>5223</v>
      </c>
      <c r="H23140" t="s">
        <v>9988</v>
      </c>
    </row>
    <row r="23141" spans="5:8" x14ac:dyDescent="0.3">
      <c r="E23141">
        <v>513142</v>
      </c>
      <c r="F23141" t="s">
        <v>2361</v>
      </c>
      <c r="G23141" t="s">
        <v>17679</v>
      </c>
      <c r="H23141" t="s">
        <v>17680</v>
      </c>
    </row>
    <row r="23142" spans="5:8" x14ac:dyDescent="0.3">
      <c r="E23142">
        <v>513078</v>
      </c>
      <c r="F23142" t="s">
        <v>2264</v>
      </c>
      <c r="G23142" t="s">
        <v>17482</v>
      </c>
      <c r="H23142" t="s">
        <v>10881</v>
      </c>
    </row>
    <row r="23143" spans="5:8" x14ac:dyDescent="0.3">
      <c r="E23143">
        <v>513116</v>
      </c>
      <c r="F23143" t="s">
        <v>2264</v>
      </c>
      <c r="G23143" t="s">
        <v>7356</v>
      </c>
      <c r="H23143" t="s">
        <v>12606</v>
      </c>
    </row>
    <row r="23144" spans="5:8" x14ac:dyDescent="0.3">
      <c r="E23144">
        <v>513159</v>
      </c>
      <c r="F23144" t="s">
        <v>2264</v>
      </c>
      <c r="G23144" t="s">
        <v>15403</v>
      </c>
      <c r="H23144" t="s">
        <v>2822</v>
      </c>
    </row>
    <row r="23145" spans="5:8" x14ac:dyDescent="0.3">
      <c r="E23145">
        <v>513158</v>
      </c>
      <c r="F23145" t="s">
        <v>2261</v>
      </c>
      <c r="G23145" t="s">
        <v>3684</v>
      </c>
      <c r="H23145" t="s">
        <v>14605</v>
      </c>
    </row>
    <row r="23146" spans="5:8" x14ac:dyDescent="0.3">
      <c r="E23146">
        <v>513090</v>
      </c>
      <c r="F23146" t="s">
        <v>2261</v>
      </c>
      <c r="G23146" t="s">
        <v>2932</v>
      </c>
      <c r="H23146" t="s">
        <v>15822</v>
      </c>
    </row>
    <row r="23147" spans="5:8" x14ac:dyDescent="0.3">
      <c r="E23147">
        <v>513155</v>
      </c>
      <c r="F23147" t="s">
        <v>2261</v>
      </c>
      <c r="G23147" t="s">
        <v>7638</v>
      </c>
      <c r="H23147" t="s">
        <v>14371</v>
      </c>
    </row>
    <row r="23148" spans="5:8" x14ac:dyDescent="0.3">
      <c r="E23148">
        <v>513135</v>
      </c>
      <c r="F23148" t="s">
        <v>2261</v>
      </c>
      <c r="G23148" t="s">
        <v>3011</v>
      </c>
      <c r="H23148" t="s">
        <v>17559</v>
      </c>
    </row>
    <row r="23149" spans="5:8" x14ac:dyDescent="0.3">
      <c r="E23149">
        <v>513134</v>
      </c>
      <c r="F23149" t="s">
        <v>2261</v>
      </c>
      <c r="G23149" t="s">
        <v>3842</v>
      </c>
      <c r="H23149" t="s">
        <v>17557</v>
      </c>
    </row>
    <row r="23150" spans="5:8" x14ac:dyDescent="0.3">
      <c r="E23150">
        <v>513133</v>
      </c>
      <c r="F23150" t="s">
        <v>2261</v>
      </c>
      <c r="G23150" t="s">
        <v>9546</v>
      </c>
      <c r="H23150" t="s">
        <v>4337</v>
      </c>
    </row>
    <row r="23151" spans="5:8" x14ac:dyDescent="0.3">
      <c r="E23151">
        <v>513132</v>
      </c>
      <c r="F23151" t="s">
        <v>2261</v>
      </c>
      <c r="G23151" t="s">
        <v>3029</v>
      </c>
      <c r="H23151" t="s">
        <v>4337</v>
      </c>
    </row>
    <row r="23152" spans="5:8" x14ac:dyDescent="0.3">
      <c r="E23152">
        <v>513117</v>
      </c>
      <c r="F23152" t="s">
        <v>2264</v>
      </c>
      <c r="G23152" t="s">
        <v>10239</v>
      </c>
      <c r="H23152" t="s">
        <v>17671</v>
      </c>
    </row>
    <row r="23153" spans="5:8" x14ac:dyDescent="0.3">
      <c r="E23153">
        <v>513119</v>
      </c>
      <c r="F23153" t="s">
        <v>2261</v>
      </c>
      <c r="G23153" t="s">
        <v>10450</v>
      </c>
      <c r="H23153" t="s">
        <v>17074</v>
      </c>
    </row>
    <row r="23154" spans="5:8" x14ac:dyDescent="0.3">
      <c r="E23154">
        <v>513120</v>
      </c>
      <c r="F23154" t="s">
        <v>2261</v>
      </c>
      <c r="G23154" t="s">
        <v>2401</v>
      </c>
      <c r="H23154" t="s">
        <v>7336</v>
      </c>
    </row>
    <row r="23155" spans="5:8" x14ac:dyDescent="0.3">
      <c r="E23155">
        <v>513145</v>
      </c>
      <c r="F23155" t="s">
        <v>2264</v>
      </c>
      <c r="G23155" t="s">
        <v>4751</v>
      </c>
      <c r="H23155" t="s">
        <v>19271</v>
      </c>
    </row>
    <row r="23156" spans="5:8" x14ac:dyDescent="0.3">
      <c r="E23156">
        <v>513163</v>
      </c>
      <c r="F23156" t="s">
        <v>2261</v>
      </c>
      <c r="G23156" t="s">
        <v>3949</v>
      </c>
      <c r="H23156" t="s">
        <v>19272</v>
      </c>
    </row>
    <row r="23157" spans="5:8" x14ac:dyDescent="0.3">
      <c r="E23157">
        <v>513157</v>
      </c>
      <c r="F23157" t="s">
        <v>2261</v>
      </c>
      <c r="G23157" t="s">
        <v>10939</v>
      </c>
      <c r="H23157" t="s">
        <v>3683</v>
      </c>
    </row>
    <row r="23158" spans="5:8" x14ac:dyDescent="0.3">
      <c r="E23158">
        <v>513156</v>
      </c>
      <c r="F23158" t="s">
        <v>2261</v>
      </c>
      <c r="G23158" t="s">
        <v>4028</v>
      </c>
      <c r="H23158" t="s">
        <v>2579</v>
      </c>
    </row>
    <row r="23159" spans="5:8" x14ac:dyDescent="0.3">
      <c r="E23159">
        <v>513150</v>
      </c>
      <c r="F23159" t="s">
        <v>2261</v>
      </c>
      <c r="G23159" t="s">
        <v>2823</v>
      </c>
      <c r="H23159" t="s">
        <v>17582</v>
      </c>
    </row>
    <row r="23160" spans="5:8" x14ac:dyDescent="0.3">
      <c r="E23160">
        <v>513151</v>
      </c>
      <c r="F23160" t="s">
        <v>2261</v>
      </c>
      <c r="G23160" t="s">
        <v>2542</v>
      </c>
      <c r="H23160" t="s">
        <v>7416</v>
      </c>
    </row>
    <row r="23161" spans="5:8" x14ac:dyDescent="0.3">
      <c r="E23161">
        <v>513143</v>
      </c>
      <c r="F23161" t="s">
        <v>2261</v>
      </c>
      <c r="G23161" t="s">
        <v>2321</v>
      </c>
      <c r="H23161" t="s">
        <v>16343</v>
      </c>
    </row>
    <row r="23162" spans="5:8" x14ac:dyDescent="0.3">
      <c r="E23162">
        <v>513164</v>
      </c>
      <c r="F23162" t="s">
        <v>2261</v>
      </c>
      <c r="G23162" t="s">
        <v>4646</v>
      </c>
      <c r="H23162" t="s">
        <v>17691</v>
      </c>
    </row>
    <row r="23163" spans="5:8" x14ac:dyDescent="0.3">
      <c r="E23163">
        <v>513165</v>
      </c>
      <c r="F23163" t="s">
        <v>2261</v>
      </c>
      <c r="G23163" t="s">
        <v>3139</v>
      </c>
      <c r="H23163" t="s">
        <v>4134</v>
      </c>
    </row>
    <row r="23164" spans="5:8" x14ac:dyDescent="0.3">
      <c r="E23164">
        <v>513173</v>
      </c>
      <c r="F23164" t="s">
        <v>2361</v>
      </c>
      <c r="G23164" t="s">
        <v>10899</v>
      </c>
      <c r="H23164" t="s">
        <v>3717</v>
      </c>
    </row>
    <row r="23165" spans="5:8" x14ac:dyDescent="0.3">
      <c r="E23165">
        <v>513172</v>
      </c>
      <c r="F23165" t="s">
        <v>2361</v>
      </c>
      <c r="G23165" t="s">
        <v>11494</v>
      </c>
      <c r="H23165" t="s">
        <v>17484</v>
      </c>
    </row>
    <row r="23166" spans="5:8" x14ac:dyDescent="0.3">
      <c r="E23166">
        <v>513180</v>
      </c>
      <c r="F23166" t="s">
        <v>2261</v>
      </c>
      <c r="G23166" t="s">
        <v>19273</v>
      </c>
      <c r="H23166" t="s">
        <v>17518</v>
      </c>
    </row>
    <row r="23167" spans="5:8" x14ac:dyDescent="0.3">
      <c r="E23167">
        <v>513181</v>
      </c>
      <c r="F23167" t="s">
        <v>2261</v>
      </c>
      <c r="G23167" t="s">
        <v>3246</v>
      </c>
      <c r="H23167" t="s">
        <v>19274</v>
      </c>
    </row>
    <row r="23168" spans="5:8" x14ac:dyDescent="0.3">
      <c r="E23168">
        <v>513182</v>
      </c>
      <c r="F23168" t="s">
        <v>2361</v>
      </c>
      <c r="G23168" t="s">
        <v>2388</v>
      </c>
      <c r="H23168" t="s">
        <v>19275</v>
      </c>
    </row>
    <row r="23169" spans="5:8" x14ac:dyDescent="0.3">
      <c r="E23169">
        <v>513169</v>
      </c>
      <c r="F23169" t="s">
        <v>2261</v>
      </c>
      <c r="G23169" t="s">
        <v>3315</v>
      </c>
      <c r="H23169" t="s">
        <v>16863</v>
      </c>
    </row>
    <row r="23170" spans="5:8" x14ac:dyDescent="0.3">
      <c r="E23170">
        <v>513170</v>
      </c>
      <c r="F23170" t="s">
        <v>2361</v>
      </c>
      <c r="G23170" t="s">
        <v>2562</v>
      </c>
      <c r="H23170" t="s">
        <v>9570</v>
      </c>
    </row>
    <row r="23171" spans="5:8" x14ac:dyDescent="0.3">
      <c r="E23171">
        <v>513168</v>
      </c>
      <c r="F23171" t="s">
        <v>2261</v>
      </c>
      <c r="G23171" t="s">
        <v>17576</v>
      </c>
      <c r="H23171" t="s">
        <v>17312</v>
      </c>
    </row>
    <row r="23172" spans="5:8" x14ac:dyDescent="0.3">
      <c r="E23172">
        <v>513087</v>
      </c>
      <c r="F23172" t="s">
        <v>2264</v>
      </c>
      <c r="G23172" t="s">
        <v>13977</v>
      </c>
      <c r="H23172" t="s">
        <v>14268</v>
      </c>
    </row>
    <row r="23173" spans="5:8" x14ac:dyDescent="0.3">
      <c r="E23173">
        <v>513144</v>
      </c>
      <c r="F23173" t="s">
        <v>2261</v>
      </c>
      <c r="G23173" t="s">
        <v>13976</v>
      </c>
      <c r="H23173" t="s">
        <v>6377</v>
      </c>
    </row>
    <row r="23174" spans="5:8" x14ac:dyDescent="0.3">
      <c r="E23174">
        <v>513118</v>
      </c>
      <c r="F23174" t="s">
        <v>2261</v>
      </c>
      <c r="G23174" t="s">
        <v>3068</v>
      </c>
      <c r="H23174" t="s">
        <v>2872</v>
      </c>
    </row>
    <row r="23175" spans="5:8" x14ac:dyDescent="0.3">
      <c r="E23175">
        <v>513166</v>
      </c>
      <c r="F23175" t="s">
        <v>2361</v>
      </c>
      <c r="G23175" t="s">
        <v>6142</v>
      </c>
      <c r="H23175" t="s">
        <v>16616</v>
      </c>
    </row>
    <row r="23176" spans="5:8" x14ac:dyDescent="0.3">
      <c r="E23176">
        <v>513179</v>
      </c>
      <c r="F23176" t="s">
        <v>2264</v>
      </c>
      <c r="G23176" t="s">
        <v>5641</v>
      </c>
      <c r="H23176" t="s">
        <v>17695</v>
      </c>
    </row>
    <row r="23177" spans="5:8" x14ac:dyDescent="0.3">
      <c r="E23177">
        <v>513167</v>
      </c>
      <c r="F23177" t="s">
        <v>2261</v>
      </c>
      <c r="G23177" t="s">
        <v>2305</v>
      </c>
      <c r="H23177" t="s">
        <v>17693</v>
      </c>
    </row>
    <row r="23178" spans="5:8" x14ac:dyDescent="0.3">
      <c r="E23178">
        <v>513129</v>
      </c>
      <c r="F23178" t="s">
        <v>2264</v>
      </c>
      <c r="G23178" t="s">
        <v>7423</v>
      </c>
      <c r="H23178" t="s">
        <v>19276</v>
      </c>
    </row>
    <row r="23179" spans="5:8" x14ac:dyDescent="0.3">
      <c r="E23179">
        <v>513192</v>
      </c>
      <c r="F23179" t="s">
        <v>2264</v>
      </c>
      <c r="G23179" t="s">
        <v>11561</v>
      </c>
      <c r="H23179" t="s">
        <v>3889</v>
      </c>
    </row>
    <row r="23180" spans="5:8" x14ac:dyDescent="0.3">
      <c r="E23180">
        <v>513185</v>
      </c>
      <c r="F23180" t="s">
        <v>2261</v>
      </c>
      <c r="G23180" t="s">
        <v>17719</v>
      </c>
      <c r="H23180" t="s">
        <v>17720</v>
      </c>
    </row>
    <row r="23181" spans="5:8" x14ac:dyDescent="0.3">
      <c r="E23181">
        <v>513184</v>
      </c>
      <c r="F23181" t="s">
        <v>2261</v>
      </c>
      <c r="G23181" t="s">
        <v>2765</v>
      </c>
      <c r="H23181" t="s">
        <v>3819</v>
      </c>
    </row>
    <row r="23182" spans="5:8" x14ac:dyDescent="0.3">
      <c r="E23182">
        <v>513190</v>
      </c>
      <c r="F23182" t="s">
        <v>2261</v>
      </c>
      <c r="G23182" t="s">
        <v>3573</v>
      </c>
      <c r="H23182" t="s">
        <v>17711</v>
      </c>
    </row>
    <row r="23183" spans="5:8" x14ac:dyDescent="0.3">
      <c r="E23183">
        <v>513188</v>
      </c>
      <c r="F23183" t="s">
        <v>2264</v>
      </c>
      <c r="G23183" t="s">
        <v>4633</v>
      </c>
      <c r="H23183" t="s">
        <v>17702</v>
      </c>
    </row>
    <row r="23184" spans="5:8" x14ac:dyDescent="0.3">
      <c r="E23184">
        <v>513187</v>
      </c>
      <c r="F23184" t="s">
        <v>2361</v>
      </c>
      <c r="G23184" t="s">
        <v>17712</v>
      </c>
      <c r="H23184" t="s">
        <v>17713</v>
      </c>
    </row>
    <row r="23185" spans="5:8" x14ac:dyDescent="0.3">
      <c r="E23185">
        <v>513111</v>
      </c>
      <c r="F23185" t="s">
        <v>2264</v>
      </c>
      <c r="G23185" t="s">
        <v>10856</v>
      </c>
      <c r="H23185" t="s">
        <v>17581</v>
      </c>
    </row>
    <row r="23186" spans="5:8" x14ac:dyDescent="0.3">
      <c r="E23186">
        <v>513186</v>
      </c>
      <c r="F23186" t="s">
        <v>2361</v>
      </c>
      <c r="G23186" t="s">
        <v>17703</v>
      </c>
      <c r="H23186" t="s">
        <v>3731</v>
      </c>
    </row>
    <row r="23187" spans="5:8" x14ac:dyDescent="0.3">
      <c r="E23187">
        <v>513189</v>
      </c>
      <c r="F23187" t="s">
        <v>2264</v>
      </c>
      <c r="G23187" t="s">
        <v>2449</v>
      </c>
      <c r="H23187" t="s">
        <v>6206</v>
      </c>
    </row>
    <row r="23188" spans="5:8" x14ac:dyDescent="0.3">
      <c r="E23188">
        <v>513183</v>
      </c>
      <c r="F23188" t="s">
        <v>2261</v>
      </c>
      <c r="G23188" t="s">
        <v>11038</v>
      </c>
      <c r="H23188" t="s">
        <v>3320</v>
      </c>
    </row>
    <row r="23189" spans="5:8" x14ac:dyDescent="0.3">
      <c r="E23189">
        <v>513191</v>
      </c>
      <c r="F23189" t="s">
        <v>2261</v>
      </c>
      <c r="G23189" t="s">
        <v>3038</v>
      </c>
      <c r="H23189" t="s">
        <v>3145</v>
      </c>
    </row>
    <row r="23190" spans="5:8" x14ac:dyDescent="0.3">
      <c r="E23190">
        <v>513171</v>
      </c>
      <c r="F23190" t="s">
        <v>2261</v>
      </c>
      <c r="G23190" t="s">
        <v>4036</v>
      </c>
      <c r="H23190" t="s">
        <v>4037</v>
      </c>
    </row>
    <row r="23191" spans="5:8" x14ac:dyDescent="0.3">
      <c r="E23191">
        <v>513194</v>
      </c>
      <c r="F23191" t="s">
        <v>2261</v>
      </c>
      <c r="G23191" t="s">
        <v>3331</v>
      </c>
      <c r="H23191" t="s">
        <v>16873</v>
      </c>
    </row>
    <row r="23192" spans="5:8" x14ac:dyDescent="0.3">
      <c r="E23192">
        <v>513193</v>
      </c>
      <c r="F23192" t="s">
        <v>2261</v>
      </c>
      <c r="G23192" t="s">
        <v>2932</v>
      </c>
      <c r="H23192" t="s">
        <v>6928</v>
      </c>
    </row>
    <row r="23193" spans="5:8" x14ac:dyDescent="0.3">
      <c r="E23193">
        <v>513094</v>
      </c>
      <c r="F23193" t="s">
        <v>2261</v>
      </c>
      <c r="G23193" t="s">
        <v>2735</v>
      </c>
      <c r="H23193" t="s">
        <v>17609</v>
      </c>
    </row>
    <row r="23194" spans="5:8" x14ac:dyDescent="0.3">
      <c r="E23194">
        <v>513202</v>
      </c>
      <c r="F23194" t="s">
        <v>2261</v>
      </c>
      <c r="G23194" t="s">
        <v>3534</v>
      </c>
      <c r="H23194" t="s">
        <v>19277</v>
      </c>
    </row>
    <row r="23195" spans="5:8" x14ac:dyDescent="0.3">
      <c r="E23195">
        <v>513203</v>
      </c>
      <c r="F23195" t="s">
        <v>2264</v>
      </c>
      <c r="G23195" t="s">
        <v>2518</v>
      </c>
      <c r="H23195" t="s">
        <v>19277</v>
      </c>
    </row>
    <row r="23196" spans="5:8" x14ac:dyDescent="0.3">
      <c r="E23196">
        <v>513201</v>
      </c>
      <c r="F23196" t="s">
        <v>2261</v>
      </c>
      <c r="G23196" t="s">
        <v>17705</v>
      </c>
      <c r="H23196" t="s">
        <v>7821</v>
      </c>
    </row>
    <row r="23197" spans="5:8" x14ac:dyDescent="0.3">
      <c r="E23197">
        <v>513200</v>
      </c>
      <c r="F23197" t="s">
        <v>2261</v>
      </c>
      <c r="G23197" t="s">
        <v>14190</v>
      </c>
      <c r="H23197" t="s">
        <v>6643</v>
      </c>
    </row>
    <row r="23198" spans="5:8" x14ac:dyDescent="0.3">
      <c r="E23198">
        <v>513162</v>
      </c>
      <c r="F23198" t="s">
        <v>2261</v>
      </c>
      <c r="G23198" t="s">
        <v>2560</v>
      </c>
      <c r="H23198" t="s">
        <v>17280</v>
      </c>
    </row>
    <row r="23199" spans="5:8" x14ac:dyDescent="0.3">
      <c r="E23199">
        <v>513175</v>
      </c>
      <c r="F23199" t="s">
        <v>2361</v>
      </c>
      <c r="G23199" t="s">
        <v>2362</v>
      </c>
      <c r="H23199" t="s">
        <v>17692</v>
      </c>
    </row>
    <row r="23200" spans="5:8" x14ac:dyDescent="0.3">
      <c r="E23200">
        <v>513209</v>
      </c>
      <c r="F23200" t="s">
        <v>2264</v>
      </c>
      <c r="G23200" t="s">
        <v>8920</v>
      </c>
      <c r="H23200" t="s">
        <v>15392</v>
      </c>
    </row>
    <row r="23201" spans="5:8" x14ac:dyDescent="0.3">
      <c r="E23201">
        <v>513207</v>
      </c>
      <c r="F23201" t="s">
        <v>2261</v>
      </c>
      <c r="G23201" t="s">
        <v>13783</v>
      </c>
      <c r="H23201" t="s">
        <v>11591</v>
      </c>
    </row>
    <row r="23202" spans="5:8" x14ac:dyDescent="0.3">
      <c r="E23202">
        <v>513206</v>
      </c>
      <c r="F23202" t="s">
        <v>2361</v>
      </c>
      <c r="G23202" t="s">
        <v>11867</v>
      </c>
      <c r="H23202" t="s">
        <v>3915</v>
      </c>
    </row>
    <row r="23203" spans="5:8" x14ac:dyDescent="0.3">
      <c r="E23203">
        <v>513199</v>
      </c>
      <c r="F23203" t="s">
        <v>2261</v>
      </c>
      <c r="G23203" t="s">
        <v>9176</v>
      </c>
      <c r="H23203" t="s">
        <v>13676</v>
      </c>
    </row>
    <row r="23204" spans="5:8" x14ac:dyDescent="0.3">
      <c r="E23204">
        <v>513212</v>
      </c>
      <c r="F23204" t="s">
        <v>2361</v>
      </c>
      <c r="G23204" t="s">
        <v>2476</v>
      </c>
      <c r="H23204" t="s">
        <v>3324</v>
      </c>
    </row>
    <row r="23205" spans="5:8" x14ac:dyDescent="0.3">
      <c r="E23205">
        <v>513218</v>
      </c>
      <c r="F23205" t="s">
        <v>2261</v>
      </c>
      <c r="G23205" t="s">
        <v>2289</v>
      </c>
      <c r="H23205" t="s">
        <v>17734</v>
      </c>
    </row>
    <row r="23206" spans="5:8" x14ac:dyDescent="0.3">
      <c r="E23206">
        <v>513225</v>
      </c>
      <c r="F23206" t="s">
        <v>2264</v>
      </c>
      <c r="G23206" t="s">
        <v>19278</v>
      </c>
      <c r="H23206" t="s">
        <v>19279</v>
      </c>
    </row>
    <row r="23207" spans="5:8" x14ac:dyDescent="0.3">
      <c r="E23207">
        <v>513224</v>
      </c>
      <c r="F23207" t="s">
        <v>2261</v>
      </c>
      <c r="G23207" t="s">
        <v>2908</v>
      </c>
      <c r="H23207" t="s">
        <v>19280</v>
      </c>
    </row>
    <row r="23208" spans="5:8" x14ac:dyDescent="0.3">
      <c r="E23208">
        <v>513223</v>
      </c>
      <c r="F23208" t="s">
        <v>2261</v>
      </c>
      <c r="G23208" t="s">
        <v>19281</v>
      </c>
      <c r="H23208" t="s">
        <v>19282</v>
      </c>
    </row>
    <row r="23209" spans="5:8" x14ac:dyDescent="0.3">
      <c r="E23209">
        <v>513226</v>
      </c>
      <c r="F23209" t="s">
        <v>2261</v>
      </c>
      <c r="G23209" t="s">
        <v>2657</v>
      </c>
      <c r="H23209" t="s">
        <v>12812</v>
      </c>
    </row>
    <row r="23210" spans="5:8" x14ac:dyDescent="0.3">
      <c r="E23210">
        <v>513205</v>
      </c>
      <c r="F23210" t="s">
        <v>2261</v>
      </c>
      <c r="G23210" t="s">
        <v>3100</v>
      </c>
      <c r="H23210" t="s">
        <v>19283</v>
      </c>
    </row>
    <row r="23211" spans="5:8" x14ac:dyDescent="0.3">
      <c r="E23211">
        <v>513204</v>
      </c>
      <c r="F23211" t="s">
        <v>2261</v>
      </c>
      <c r="G23211" t="s">
        <v>2998</v>
      </c>
      <c r="H23211" t="s">
        <v>4222</v>
      </c>
    </row>
    <row r="23212" spans="5:8" x14ac:dyDescent="0.3">
      <c r="E23212">
        <v>513196</v>
      </c>
      <c r="F23212" t="s">
        <v>2264</v>
      </c>
      <c r="G23212" t="s">
        <v>9994</v>
      </c>
      <c r="H23212" t="s">
        <v>8382</v>
      </c>
    </row>
    <row r="23213" spans="5:8" x14ac:dyDescent="0.3">
      <c r="E23213">
        <v>513213</v>
      </c>
      <c r="F23213" t="s">
        <v>2264</v>
      </c>
      <c r="G23213" t="s">
        <v>17730</v>
      </c>
      <c r="H23213" t="s">
        <v>4271</v>
      </c>
    </row>
    <row r="23214" spans="5:8" x14ac:dyDescent="0.3">
      <c r="E23214">
        <v>513215</v>
      </c>
      <c r="F23214" t="s">
        <v>2361</v>
      </c>
      <c r="G23214" t="s">
        <v>3907</v>
      </c>
      <c r="H23214" t="s">
        <v>10484</v>
      </c>
    </row>
    <row r="23215" spans="5:8" x14ac:dyDescent="0.3">
      <c r="E23215">
        <v>513208</v>
      </c>
      <c r="F23215" t="s">
        <v>2261</v>
      </c>
      <c r="G23215" t="s">
        <v>2453</v>
      </c>
      <c r="H23215" t="s">
        <v>17732</v>
      </c>
    </row>
    <row r="23216" spans="5:8" x14ac:dyDescent="0.3">
      <c r="E23216">
        <v>513198</v>
      </c>
      <c r="F23216" t="s">
        <v>2264</v>
      </c>
      <c r="G23216" t="s">
        <v>17708</v>
      </c>
      <c r="H23216" t="s">
        <v>3521</v>
      </c>
    </row>
    <row r="23217" spans="5:8" x14ac:dyDescent="0.3">
      <c r="E23217">
        <v>513228</v>
      </c>
      <c r="F23217" t="s">
        <v>2361</v>
      </c>
      <c r="G23217" t="s">
        <v>2449</v>
      </c>
      <c r="H23217" t="s">
        <v>17751</v>
      </c>
    </row>
    <row r="23218" spans="5:8" x14ac:dyDescent="0.3">
      <c r="E23218">
        <v>513217</v>
      </c>
      <c r="F23218" t="s">
        <v>2264</v>
      </c>
      <c r="G23218" t="s">
        <v>6835</v>
      </c>
      <c r="H23218" t="s">
        <v>19284</v>
      </c>
    </row>
    <row r="23219" spans="5:8" x14ac:dyDescent="0.3">
      <c r="E23219">
        <v>513216</v>
      </c>
      <c r="F23219" t="s">
        <v>2261</v>
      </c>
      <c r="G23219" t="s">
        <v>17197</v>
      </c>
      <c r="H23219" t="s">
        <v>16639</v>
      </c>
    </row>
    <row r="23220" spans="5:8" x14ac:dyDescent="0.3">
      <c r="E23220">
        <v>513214</v>
      </c>
      <c r="F23220" t="s">
        <v>2264</v>
      </c>
      <c r="G23220" t="s">
        <v>9747</v>
      </c>
      <c r="H23220" t="s">
        <v>2870</v>
      </c>
    </row>
    <row r="23221" spans="5:8" x14ac:dyDescent="0.3">
      <c r="E23221">
        <v>513222</v>
      </c>
      <c r="F23221" t="s">
        <v>2261</v>
      </c>
      <c r="G23221" t="s">
        <v>2652</v>
      </c>
      <c r="H23221" t="s">
        <v>17574</v>
      </c>
    </row>
    <row r="23222" spans="5:8" x14ac:dyDescent="0.3">
      <c r="E23222">
        <v>513227</v>
      </c>
      <c r="F23222" t="s">
        <v>2261</v>
      </c>
      <c r="G23222" t="s">
        <v>17739</v>
      </c>
      <c r="H23222" t="s">
        <v>3215</v>
      </c>
    </row>
    <row r="23223" spans="5:8" x14ac:dyDescent="0.3">
      <c r="E23223">
        <v>513221</v>
      </c>
      <c r="F23223" t="s">
        <v>2264</v>
      </c>
      <c r="G23223" t="s">
        <v>2476</v>
      </c>
      <c r="H23223" t="s">
        <v>3665</v>
      </c>
    </row>
    <row r="23224" spans="5:8" x14ac:dyDescent="0.3">
      <c r="E23224">
        <v>513146</v>
      </c>
      <c r="F23224" t="s">
        <v>2361</v>
      </c>
      <c r="G23224" t="s">
        <v>9929</v>
      </c>
      <c r="H23224" t="s">
        <v>17591</v>
      </c>
    </row>
    <row r="23225" spans="5:8" x14ac:dyDescent="0.3">
      <c r="E23225">
        <v>513232</v>
      </c>
      <c r="F23225" t="s">
        <v>2264</v>
      </c>
      <c r="G23225" t="s">
        <v>3539</v>
      </c>
      <c r="H23225" t="s">
        <v>8405</v>
      </c>
    </row>
    <row r="23226" spans="5:8" x14ac:dyDescent="0.3">
      <c r="E23226">
        <v>513231</v>
      </c>
      <c r="F23226" t="s">
        <v>2264</v>
      </c>
      <c r="G23226" t="s">
        <v>9428</v>
      </c>
      <c r="H23226" t="s">
        <v>6625</v>
      </c>
    </row>
    <row r="23227" spans="5:8" x14ac:dyDescent="0.3">
      <c r="E23227">
        <v>513230</v>
      </c>
      <c r="F23227" t="s">
        <v>2261</v>
      </c>
      <c r="G23227" t="s">
        <v>10742</v>
      </c>
      <c r="H23227" t="s">
        <v>17193</v>
      </c>
    </row>
    <row r="23228" spans="5:8" x14ac:dyDescent="0.3">
      <c r="E23228">
        <v>513219</v>
      </c>
      <c r="F23228" t="s">
        <v>2264</v>
      </c>
      <c r="G23228" t="s">
        <v>5948</v>
      </c>
      <c r="H23228" t="s">
        <v>17741</v>
      </c>
    </row>
    <row r="23229" spans="5:8" x14ac:dyDescent="0.3">
      <c r="E23229">
        <v>513229</v>
      </c>
      <c r="F23229" t="s">
        <v>2261</v>
      </c>
      <c r="G23229" t="s">
        <v>3081</v>
      </c>
      <c r="H23229" t="s">
        <v>17745</v>
      </c>
    </row>
    <row r="23230" spans="5:8" x14ac:dyDescent="0.3">
      <c r="E23230">
        <v>513211</v>
      </c>
      <c r="F23230" t="s">
        <v>2261</v>
      </c>
      <c r="G23230" t="s">
        <v>17752</v>
      </c>
      <c r="H23230" t="s">
        <v>7707</v>
      </c>
    </row>
    <row r="23231" spans="5:8" x14ac:dyDescent="0.3">
      <c r="E23231">
        <v>513240</v>
      </c>
      <c r="F23231" t="s">
        <v>2361</v>
      </c>
      <c r="G23231" t="s">
        <v>10856</v>
      </c>
      <c r="H23231" t="s">
        <v>17759</v>
      </c>
    </row>
    <row r="23232" spans="5:8" x14ac:dyDescent="0.3">
      <c r="E23232">
        <v>513239</v>
      </c>
      <c r="F23232" t="s">
        <v>2261</v>
      </c>
      <c r="G23232" t="s">
        <v>2268</v>
      </c>
      <c r="H23232" t="s">
        <v>3362</v>
      </c>
    </row>
    <row r="23233" spans="5:8" x14ac:dyDescent="0.3">
      <c r="E23233">
        <v>513233</v>
      </c>
      <c r="F23233" t="s">
        <v>2261</v>
      </c>
      <c r="G23233" t="s">
        <v>17731</v>
      </c>
      <c r="H23233" t="s">
        <v>11516</v>
      </c>
    </row>
    <row r="23234" spans="5:8" x14ac:dyDescent="0.3">
      <c r="E23234">
        <v>513242</v>
      </c>
      <c r="F23234" t="s">
        <v>2264</v>
      </c>
      <c r="G23234" t="s">
        <v>2478</v>
      </c>
      <c r="H23234" t="s">
        <v>19285</v>
      </c>
    </row>
    <row r="23235" spans="5:8" x14ac:dyDescent="0.3">
      <c r="E23235">
        <v>513243</v>
      </c>
      <c r="F23235" t="s">
        <v>2361</v>
      </c>
      <c r="G23235" t="s">
        <v>2854</v>
      </c>
      <c r="H23235" t="s">
        <v>2483</v>
      </c>
    </row>
    <row r="23236" spans="5:8" x14ac:dyDescent="0.3">
      <c r="E23236">
        <v>513241</v>
      </c>
      <c r="F23236" t="s">
        <v>2261</v>
      </c>
      <c r="G23236" t="s">
        <v>13871</v>
      </c>
      <c r="H23236" t="s">
        <v>14333</v>
      </c>
    </row>
    <row r="23237" spans="5:8" x14ac:dyDescent="0.3">
      <c r="E23237">
        <v>513249</v>
      </c>
      <c r="F23237" t="s">
        <v>2261</v>
      </c>
      <c r="G23237" t="s">
        <v>6330</v>
      </c>
      <c r="H23237" t="s">
        <v>2442</v>
      </c>
    </row>
    <row r="23238" spans="5:8" x14ac:dyDescent="0.3">
      <c r="E23238">
        <v>513248</v>
      </c>
      <c r="F23238" t="s">
        <v>2261</v>
      </c>
      <c r="G23238" t="s">
        <v>17571</v>
      </c>
      <c r="H23238" t="s">
        <v>17572</v>
      </c>
    </row>
    <row r="23239" spans="5:8" x14ac:dyDescent="0.3">
      <c r="E23239">
        <v>513247</v>
      </c>
      <c r="F23239" t="s">
        <v>2261</v>
      </c>
      <c r="G23239" t="s">
        <v>4962</v>
      </c>
      <c r="H23239" t="s">
        <v>13303</v>
      </c>
    </row>
    <row r="23240" spans="5:8" x14ac:dyDescent="0.3">
      <c r="E23240">
        <v>513246</v>
      </c>
      <c r="F23240" t="s">
        <v>2261</v>
      </c>
      <c r="G23240" t="s">
        <v>2321</v>
      </c>
      <c r="H23240" t="s">
        <v>3592</v>
      </c>
    </row>
    <row r="23241" spans="5:8" x14ac:dyDescent="0.3">
      <c r="E23241">
        <v>513245</v>
      </c>
      <c r="F23241" t="s">
        <v>2261</v>
      </c>
      <c r="G23241" t="s">
        <v>16862</v>
      </c>
      <c r="H23241" t="s">
        <v>17566</v>
      </c>
    </row>
    <row r="23242" spans="5:8" x14ac:dyDescent="0.3">
      <c r="E23242">
        <v>513250</v>
      </c>
      <c r="F23242" t="s">
        <v>2261</v>
      </c>
      <c r="G23242" t="s">
        <v>2945</v>
      </c>
      <c r="H23242" t="s">
        <v>13394</v>
      </c>
    </row>
    <row r="23243" spans="5:8" x14ac:dyDescent="0.3">
      <c r="E23243">
        <v>513244</v>
      </c>
      <c r="F23243" t="s">
        <v>2264</v>
      </c>
      <c r="G23243" t="s">
        <v>14360</v>
      </c>
      <c r="H23243" t="s">
        <v>17733</v>
      </c>
    </row>
    <row r="23244" spans="5:8" x14ac:dyDescent="0.3">
      <c r="E23244">
        <v>513234</v>
      </c>
      <c r="F23244" t="s">
        <v>2361</v>
      </c>
      <c r="G23244" t="s">
        <v>15637</v>
      </c>
      <c r="H23244" t="s">
        <v>2270</v>
      </c>
    </row>
    <row r="23245" spans="5:8" x14ac:dyDescent="0.3">
      <c r="E23245">
        <v>513237</v>
      </c>
      <c r="F23245" t="s">
        <v>2261</v>
      </c>
      <c r="G23245" t="s">
        <v>4838</v>
      </c>
      <c r="H23245" t="s">
        <v>17748</v>
      </c>
    </row>
    <row r="23246" spans="5:8" x14ac:dyDescent="0.3">
      <c r="E23246">
        <v>513259</v>
      </c>
      <c r="F23246" t="s">
        <v>2261</v>
      </c>
      <c r="G23246" t="s">
        <v>2694</v>
      </c>
      <c r="H23246" t="s">
        <v>3687</v>
      </c>
    </row>
    <row r="23247" spans="5:8" x14ac:dyDescent="0.3">
      <c r="E23247">
        <v>513275</v>
      </c>
      <c r="F23247" t="s">
        <v>2261</v>
      </c>
      <c r="G23247" t="s">
        <v>2412</v>
      </c>
      <c r="H23247" t="s">
        <v>17237</v>
      </c>
    </row>
    <row r="23248" spans="5:8" x14ac:dyDescent="0.3">
      <c r="E23248">
        <v>513274</v>
      </c>
      <c r="F23248" t="s">
        <v>2261</v>
      </c>
      <c r="G23248" t="s">
        <v>5189</v>
      </c>
      <c r="H23248" t="s">
        <v>11703</v>
      </c>
    </row>
    <row r="23249" spans="5:8" x14ac:dyDescent="0.3">
      <c r="E23249">
        <v>513251</v>
      </c>
      <c r="F23249" t="s">
        <v>2261</v>
      </c>
      <c r="G23249" t="s">
        <v>17766</v>
      </c>
      <c r="H23249" t="s">
        <v>17767</v>
      </c>
    </row>
    <row r="23250" spans="5:8" x14ac:dyDescent="0.3">
      <c r="E23250">
        <v>513269</v>
      </c>
      <c r="F23250" t="s">
        <v>2264</v>
      </c>
      <c r="G23250" t="s">
        <v>3773</v>
      </c>
      <c r="H23250" t="s">
        <v>17770</v>
      </c>
    </row>
    <row r="23251" spans="5:8" x14ac:dyDescent="0.3">
      <c r="E23251">
        <v>513267</v>
      </c>
      <c r="F23251" t="s">
        <v>2264</v>
      </c>
      <c r="G23251" t="s">
        <v>7356</v>
      </c>
      <c r="H23251" t="s">
        <v>9952</v>
      </c>
    </row>
    <row r="23252" spans="5:8" x14ac:dyDescent="0.3">
      <c r="E23252">
        <v>513272</v>
      </c>
      <c r="F23252" t="s">
        <v>2261</v>
      </c>
      <c r="G23252" t="s">
        <v>2649</v>
      </c>
      <c r="H23252" t="s">
        <v>19286</v>
      </c>
    </row>
    <row r="23253" spans="5:8" x14ac:dyDescent="0.3">
      <c r="E23253">
        <v>513271</v>
      </c>
      <c r="F23253" t="s">
        <v>2261</v>
      </c>
      <c r="G23253" t="s">
        <v>3317</v>
      </c>
      <c r="H23253" t="s">
        <v>19287</v>
      </c>
    </row>
    <row r="23254" spans="5:8" x14ac:dyDescent="0.3">
      <c r="E23254">
        <v>513270</v>
      </c>
      <c r="F23254" t="s">
        <v>2261</v>
      </c>
      <c r="G23254" t="s">
        <v>3354</v>
      </c>
      <c r="H23254" t="s">
        <v>16395</v>
      </c>
    </row>
    <row r="23255" spans="5:8" x14ac:dyDescent="0.3">
      <c r="E23255">
        <v>513110</v>
      </c>
      <c r="F23255" t="s">
        <v>2264</v>
      </c>
      <c r="G23255" t="s">
        <v>4819</v>
      </c>
      <c r="H23255" t="s">
        <v>17558</v>
      </c>
    </row>
    <row r="23256" spans="5:8" x14ac:dyDescent="0.3">
      <c r="E23256">
        <v>513195</v>
      </c>
      <c r="F23256" t="s">
        <v>2264</v>
      </c>
      <c r="G23256" t="s">
        <v>3569</v>
      </c>
      <c r="H23256" t="s">
        <v>17710</v>
      </c>
    </row>
    <row r="23257" spans="5:8" x14ac:dyDescent="0.3">
      <c r="E23257">
        <v>513235</v>
      </c>
      <c r="F23257" t="s">
        <v>2261</v>
      </c>
      <c r="G23257" t="s">
        <v>17750</v>
      </c>
      <c r="H23257" t="s">
        <v>17748</v>
      </c>
    </row>
    <row r="23258" spans="5:8" x14ac:dyDescent="0.3">
      <c r="E23258">
        <v>513282</v>
      </c>
      <c r="F23258" t="s">
        <v>2261</v>
      </c>
      <c r="G23258" t="s">
        <v>4112</v>
      </c>
      <c r="H23258" t="s">
        <v>19288</v>
      </c>
    </row>
    <row r="23259" spans="5:8" x14ac:dyDescent="0.3">
      <c r="E23259">
        <v>513281</v>
      </c>
      <c r="F23259" t="s">
        <v>2261</v>
      </c>
      <c r="G23259" t="s">
        <v>2327</v>
      </c>
      <c r="H23259" t="s">
        <v>19288</v>
      </c>
    </row>
    <row r="23260" spans="5:8" x14ac:dyDescent="0.3">
      <c r="E23260">
        <v>513280</v>
      </c>
      <c r="F23260" t="s">
        <v>2261</v>
      </c>
      <c r="G23260" t="s">
        <v>2945</v>
      </c>
      <c r="H23260" t="s">
        <v>19288</v>
      </c>
    </row>
    <row r="23261" spans="5:8" x14ac:dyDescent="0.3">
      <c r="E23261">
        <v>513252</v>
      </c>
      <c r="F23261" t="s">
        <v>2264</v>
      </c>
      <c r="G23261" t="s">
        <v>7669</v>
      </c>
      <c r="H23261" t="s">
        <v>4165</v>
      </c>
    </row>
    <row r="23262" spans="5:8" x14ac:dyDescent="0.3">
      <c r="E23262">
        <v>513283</v>
      </c>
      <c r="F23262" t="s">
        <v>2261</v>
      </c>
      <c r="G23262" t="s">
        <v>3537</v>
      </c>
      <c r="H23262" t="s">
        <v>17784</v>
      </c>
    </row>
    <row r="23263" spans="5:8" x14ac:dyDescent="0.3">
      <c r="E23263">
        <v>513284</v>
      </c>
      <c r="F23263" t="s">
        <v>2261</v>
      </c>
      <c r="G23263" t="s">
        <v>3288</v>
      </c>
      <c r="H23263" t="s">
        <v>9133</v>
      </c>
    </row>
    <row r="23264" spans="5:8" x14ac:dyDescent="0.3">
      <c r="E23264">
        <v>513289</v>
      </c>
      <c r="F23264" t="s">
        <v>2261</v>
      </c>
      <c r="G23264" t="s">
        <v>13359</v>
      </c>
      <c r="H23264" t="s">
        <v>4516</v>
      </c>
    </row>
    <row r="23265" spans="5:8" x14ac:dyDescent="0.3">
      <c r="E23265">
        <v>513279</v>
      </c>
      <c r="F23265" t="s">
        <v>2261</v>
      </c>
      <c r="G23265" t="s">
        <v>2468</v>
      </c>
      <c r="H23265" t="s">
        <v>9552</v>
      </c>
    </row>
    <row r="23266" spans="5:8" x14ac:dyDescent="0.3">
      <c r="E23266">
        <v>513273</v>
      </c>
      <c r="F23266" t="s">
        <v>2264</v>
      </c>
      <c r="G23266" t="s">
        <v>2546</v>
      </c>
      <c r="H23266" t="s">
        <v>17772</v>
      </c>
    </row>
    <row r="23267" spans="5:8" x14ac:dyDescent="0.3">
      <c r="E23267">
        <v>513278</v>
      </c>
      <c r="F23267" t="s">
        <v>2261</v>
      </c>
      <c r="G23267" t="s">
        <v>2652</v>
      </c>
      <c r="H23267" t="s">
        <v>6435</v>
      </c>
    </row>
    <row r="23268" spans="5:8" x14ac:dyDescent="0.3">
      <c r="E23268">
        <v>513261</v>
      </c>
      <c r="F23268" t="s">
        <v>2261</v>
      </c>
      <c r="G23268" t="s">
        <v>2749</v>
      </c>
      <c r="H23268" t="s">
        <v>3424</v>
      </c>
    </row>
    <row r="23269" spans="5:8" x14ac:dyDescent="0.3">
      <c r="E23269">
        <v>513260</v>
      </c>
      <c r="F23269" t="s">
        <v>2264</v>
      </c>
      <c r="G23269" t="s">
        <v>2293</v>
      </c>
      <c r="H23269" t="s">
        <v>13049</v>
      </c>
    </row>
    <row r="23270" spans="5:8" x14ac:dyDescent="0.3">
      <c r="E23270">
        <v>513276</v>
      </c>
      <c r="F23270" t="s">
        <v>2264</v>
      </c>
      <c r="G23270" t="s">
        <v>2766</v>
      </c>
      <c r="H23270" t="s">
        <v>8316</v>
      </c>
    </row>
    <row r="23271" spans="5:8" x14ac:dyDescent="0.3">
      <c r="E23271">
        <v>513295</v>
      </c>
      <c r="F23271" t="s">
        <v>2361</v>
      </c>
      <c r="G23271" t="s">
        <v>17788</v>
      </c>
      <c r="H23271" t="s">
        <v>17329</v>
      </c>
    </row>
    <row r="23272" spans="5:8" x14ac:dyDescent="0.3">
      <c r="E23272">
        <v>513306</v>
      </c>
      <c r="F23272" t="s">
        <v>2361</v>
      </c>
      <c r="G23272" t="s">
        <v>19289</v>
      </c>
      <c r="H23272" t="s">
        <v>19290</v>
      </c>
    </row>
    <row r="23273" spans="5:8" x14ac:dyDescent="0.3">
      <c r="E23273">
        <v>513307</v>
      </c>
      <c r="F23273" t="s">
        <v>2261</v>
      </c>
      <c r="G23273" t="s">
        <v>3075</v>
      </c>
      <c r="H23273" t="s">
        <v>19291</v>
      </c>
    </row>
    <row r="23274" spans="5:8" x14ac:dyDescent="0.3">
      <c r="E23274">
        <v>513308</v>
      </c>
      <c r="F23274" t="s">
        <v>2261</v>
      </c>
      <c r="G23274" t="s">
        <v>2908</v>
      </c>
      <c r="H23274" t="s">
        <v>19292</v>
      </c>
    </row>
    <row r="23275" spans="5:8" x14ac:dyDescent="0.3">
      <c r="E23275">
        <v>513309</v>
      </c>
      <c r="F23275" t="s">
        <v>2361</v>
      </c>
      <c r="G23275" t="s">
        <v>9484</v>
      </c>
      <c r="H23275" t="s">
        <v>19293</v>
      </c>
    </row>
    <row r="23276" spans="5:8" x14ac:dyDescent="0.3">
      <c r="E23276">
        <v>513310</v>
      </c>
      <c r="F23276" t="s">
        <v>2361</v>
      </c>
      <c r="G23276" t="s">
        <v>19289</v>
      </c>
      <c r="H23276" t="s">
        <v>19290</v>
      </c>
    </row>
    <row r="23277" spans="5:8" x14ac:dyDescent="0.3">
      <c r="E23277">
        <v>513294</v>
      </c>
      <c r="F23277" t="s">
        <v>2261</v>
      </c>
      <c r="G23277" t="s">
        <v>15345</v>
      </c>
      <c r="H23277" t="s">
        <v>17057</v>
      </c>
    </row>
    <row r="23278" spans="5:8" x14ac:dyDescent="0.3">
      <c r="E23278">
        <v>513293</v>
      </c>
      <c r="F23278" t="s">
        <v>2261</v>
      </c>
      <c r="G23278" t="s">
        <v>3949</v>
      </c>
      <c r="H23278" t="s">
        <v>4037</v>
      </c>
    </row>
    <row r="23279" spans="5:8" x14ac:dyDescent="0.3">
      <c r="E23279">
        <v>513292</v>
      </c>
      <c r="F23279" t="s">
        <v>2261</v>
      </c>
      <c r="G23279" t="s">
        <v>16046</v>
      </c>
      <c r="H23279" t="s">
        <v>17074</v>
      </c>
    </row>
    <row r="23280" spans="5:8" x14ac:dyDescent="0.3">
      <c r="E23280">
        <v>513291</v>
      </c>
      <c r="F23280" t="s">
        <v>2361</v>
      </c>
      <c r="G23280" t="s">
        <v>2801</v>
      </c>
      <c r="H23280" t="s">
        <v>17789</v>
      </c>
    </row>
    <row r="23281" spans="5:8" x14ac:dyDescent="0.3">
      <c r="E23281">
        <v>513238</v>
      </c>
      <c r="F23281" t="s">
        <v>2361</v>
      </c>
      <c r="G23281" t="s">
        <v>10854</v>
      </c>
      <c r="H23281" t="s">
        <v>2921</v>
      </c>
    </row>
    <row r="23282" spans="5:8" x14ac:dyDescent="0.3">
      <c r="E23282">
        <v>513298</v>
      </c>
      <c r="F23282" t="s">
        <v>2264</v>
      </c>
      <c r="G23282" t="s">
        <v>2460</v>
      </c>
      <c r="H23282" t="s">
        <v>2413</v>
      </c>
    </row>
    <row r="23283" spans="5:8" x14ac:dyDescent="0.3">
      <c r="E23283">
        <v>513299</v>
      </c>
      <c r="F23283" t="s">
        <v>2261</v>
      </c>
      <c r="G23283" t="s">
        <v>2378</v>
      </c>
      <c r="H23283" t="s">
        <v>3980</v>
      </c>
    </row>
    <row r="23284" spans="5:8" x14ac:dyDescent="0.3">
      <c r="E23284">
        <v>513296</v>
      </c>
      <c r="F23284" t="s">
        <v>2261</v>
      </c>
      <c r="G23284" t="s">
        <v>17791</v>
      </c>
      <c r="H23284" t="s">
        <v>17792</v>
      </c>
    </row>
    <row r="23285" spans="5:8" x14ac:dyDescent="0.3">
      <c r="E23285">
        <v>513288</v>
      </c>
      <c r="F23285" t="s">
        <v>2264</v>
      </c>
      <c r="G23285" t="s">
        <v>11596</v>
      </c>
      <c r="H23285" t="s">
        <v>3339</v>
      </c>
    </row>
    <row r="23286" spans="5:8" x14ac:dyDescent="0.3">
      <c r="E23286">
        <v>513312</v>
      </c>
      <c r="F23286" t="s">
        <v>2261</v>
      </c>
      <c r="G23286" t="s">
        <v>7101</v>
      </c>
      <c r="H23286" t="s">
        <v>17793</v>
      </c>
    </row>
    <row r="23287" spans="5:8" x14ac:dyDescent="0.3">
      <c r="E23287">
        <v>513311</v>
      </c>
      <c r="F23287" t="s">
        <v>2361</v>
      </c>
      <c r="G23287" t="s">
        <v>4699</v>
      </c>
      <c r="H23287" t="s">
        <v>9382</v>
      </c>
    </row>
    <row r="23288" spans="5:8" x14ac:dyDescent="0.3">
      <c r="E23288">
        <v>513286</v>
      </c>
      <c r="F23288" t="s">
        <v>2264</v>
      </c>
      <c r="G23288" t="s">
        <v>5572</v>
      </c>
      <c r="H23288" t="s">
        <v>19294</v>
      </c>
    </row>
    <row r="23289" spans="5:8" x14ac:dyDescent="0.3">
      <c r="E23289">
        <v>513314</v>
      </c>
      <c r="F23289" t="s">
        <v>2261</v>
      </c>
      <c r="G23289" t="s">
        <v>17259</v>
      </c>
      <c r="H23289" t="s">
        <v>17260</v>
      </c>
    </row>
    <row r="23290" spans="5:8" x14ac:dyDescent="0.3">
      <c r="E23290">
        <v>513277</v>
      </c>
      <c r="F23290" t="s">
        <v>2261</v>
      </c>
      <c r="G23290" t="s">
        <v>17805</v>
      </c>
      <c r="H23290" t="s">
        <v>3215</v>
      </c>
    </row>
    <row r="23291" spans="5:8" x14ac:dyDescent="0.3">
      <c r="E23291">
        <v>513313</v>
      </c>
      <c r="F23291" t="s">
        <v>2261</v>
      </c>
      <c r="G23291" t="s">
        <v>3029</v>
      </c>
      <c r="H23291" t="s">
        <v>17534</v>
      </c>
    </row>
    <row r="23292" spans="5:8" x14ac:dyDescent="0.3">
      <c r="E23292">
        <v>513290</v>
      </c>
      <c r="F23292" t="s">
        <v>2264</v>
      </c>
      <c r="G23292" t="s">
        <v>17790</v>
      </c>
      <c r="H23292" t="s">
        <v>2425</v>
      </c>
    </row>
    <row r="23293" spans="5:8" x14ac:dyDescent="0.3">
      <c r="E23293">
        <v>513325</v>
      </c>
      <c r="F23293" t="s">
        <v>2361</v>
      </c>
      <c r="G23293" t="s">
        <v>3218</v>
      </c>
      <c r="H23293" t="s">
        <v>5245</v>
      </c>
    </row>
    <row r="23294" spans="5:8" x14ac:dyDescent="0.3">
      <c r="E23294">
        <v>513320</v>
      </c>
      <c r="F23294" t="s">
        <v>2264</v>
      </c>
      <c r="G23294" t="s">
        <v>3853</v>
      </c>
      <c r="H23294" t="s">
        <v>17815</v>
      </c>
    </row>
    <row r="23295" spans="5:8" x14ac:dyDescent="0.3">
      <c r="E23295">
        <v>513319</v>
      </c>
      <c r="F23295" t="s">
        <v>2261</v>
      </c>
      <c r="G23295" t="s">
        <v>17816</v>
      </c>
      <c r="H23295" t="s">
        <v>17817</v>
      </c>
    </row>
    <row r="23296" spans="5:8" x14ac:dyDescent="0.3">
      <c r="E23296">
        <v>513300</v>
      </c>
      <c r="F23296" t="s">
        <v>2261</v>
      </c>
      <c r="G23296" t="s">
        <v>4884</v>
      </c>
      <c r="H23296" t="s">
        <v>8816</v>
      </c>
    </row>
    <row r="23297" spans="5:8" x14ac:dyDescent="0.3">
      <c r="E23297">
        <v>513301</v>
      </c>
      <c r="F23297" t="s">
        <v>2264</v>
      </c>
      <c r="G23297" t="s">
        <v>2289</v>
      </c>
      <c r="H23297" t="s">
        <v>17387</v>
      </c>
    </row>
    <row r="23298" spans="5:8" x14ac:dyDescent="0.3">
      <c r="E23298">
        <v>513266</v>
      </c>
      <c r="F23298" t="s">
        <v>2261</v>
      </c>
      <c r="G23298" t="s">
        <v>2401</v>
      </c>
      <c r="H23298" t="s">
        <v>7743</v>
      </c>
    </row>
    <row r="23299" spans="5:8" x14ac:dyDescent="0.3">
      <c r="E23299">
        <v>513067</v>
      </c>
      <c r="F23299" t="s">
        <v>2264</v>
      </c>
      <c r="G23299" t="s">
        <v>4083</v>
      </c>
      <c r="H23299" t="s">
        <v>4084</v>
      </c>
    </row>
    <row r="23300" spans="5:8" x14ac:dyDescent="0.3">
      <c r="E23300">
        <v>513063</v>
      </c>
      <c r="F23300" t="s">
        <v>2261</v>
      </c>
      <c r="G23300" t="s">
        <v>6276</v>
      </c>
      <c r="H23300" t="s">
        <v>8594</v>
      </c>
    </row>
    <row r="23301" spans="5:8" x14ac:dyDescent="0.3">
      <c r="E23301">
        <v>513064</v>
      </c>
      <c r="F23301" t="s">
        <v>2261</v>
      </c>
      <c r="G23301" t="s">
        <v>15285</v>
      </c>
      <c r="H23301" t="s">
        <v>15376</v>
      </c>
    </row>
    <row r="23302" spans="5:8" x14ac:dyDescent="0.3">
      <c r="E23302">
        <v>513322</v>
      </c>
      <c r="F23302" t="s">
        <v>2261</v>
      </c>
      <c r="G23302" t="s">
        <v>3077</v>
      </c>
      <c r="H23302" t="s">
        <v>3604</v>
      </c>
    </row>
    <row r="23303" spans="5:8" x14ac:dyDescent="0.3">
      <c r="E23303">
        <v>513254</v>
      </c>
      <c r="F23303" t="s">
        <v>2261</v>
      </c>
      <c r="G23303" t="s">
        <v>17761</v>
      </c>
      <c r="H23303" t="s">
        <v>11683</v>
      </c>
    </row>
    <row r="23304" spans="5:8" x14ac:dyDescent="0.3">
      <c r="E23304">
        <v>513258</v>
      </c>
      <c r="F23304" t="s">
        <v>2261</v>
      </c>
      <c r="G23304" t="s">
        <v>3636</v>
      </c>
      <c r="H23304" t="s">
        <v>9988</v>
      </c>
    </row>
    <row r="23305" spans="5:8" x14ac:dyDescent="0.3">
      <c r="E23305">
        <v>513256</v>
      </c>
      <c r="F23305" t="s">
        <v>2264</v>
      </c>
      <c r="G23305" t="s">
        <v>3671</v>
      </c>
      <c r="H23305" t="s">
        <v>17747</v>
      </c>
    </row>
    <row r="23306" spans="5:8" x14ac:dyDescent="0.3">
      <c r="E23306">
        <v>513257</v>
      </c>
      <c r="F23306" t="s">
        <v>2261</v>
      </c>
      <c r="G23306" t="s">
        <v>2926</v>
      </c>
      <c r="H23306" t="s">
        <v>9543</v>
      </c>
    </row>
    <row r="23307" spans="5:8" x14ac:dyDescent="0.3">
      <c r="E23307">
        <v>513338</v>
      </c>
      <c r="F23307" t="s">
        <v>2264</v>
      </c>
      <c r="G23307" t="s">
        <v>8569</v>
      </c>
      <c r="H23307" t="s">
        <v>19295</v>
      </c>
    </row>
    <row r="23308" spans="5:8" x14ac:dyDescent="0.3">
      <c r="E23308">
        <v>513333</v>
      </c>
      <c r="F23308" t="s">
        <v>2261</v>
      </c>
      <c r="G23308" t="s">
        <v>3088</v>
      </c>
      <c r="H23308" t="s">
        <v>17828</v>
      </c>
    </row>
    <row r="23309" spans="5:8" x14ac:dyDescent="0.3">
      <c r="E23309">
        <v>513336</v>
      </c>
      <c r="F23309" t="s">
        <v>2261</v>
      </c>
      <c r="G23309" t="s">
        <v>6772</v>
      </c>
      <c r="H23309" t="s">
        <v>17824</v>
      </c>
    </row>
    <row r="23310" spans="5:8" x14ac:dyDescent="0.3">
      <c r="E23310">
        <v>513329</v>
      </c>
      <c r="F23310" t="s">
        <v>2261</v>
      </c>
      <c r="G23310" t="s">
        <v>10022</v>
      </c>
      <c r="H23310" t="s">
        <v>17575</v>
      </c>
    </row>
    <row r="23311" spans="5:8" x14ac:dyDescent="0.3">
      <c r="E23311">
        <v>513343</v>
      </c>
      <c r="F23311" t="s">
        <v>2261</v>
      </c>
      <c r="G23311" t="s">
        <v>3826</v>
      </c>
      <c r="H23311" t="s">
        <v>16521</v>
      </c>
    </row>
    <row r="23312" spans="5:8" x14ac:dyDescent="0.3">
      <c r="E23312">
        <v>513065</v>
      </c>
      <c r="F23312" t="s">
        <v>2264</v>
      </c>
      <c r="G23312" t="s">
        <v>3569</v>
      </c>
      <c r="H23312" t="s">
        <v>17685</v>
      </c>
    </row>
    <row r="23313" spans="5:8" x14ac:dyDescent="0.3">
      <c r="E23313">
        <v>513350</v>
      </c>
      <c r="F23313" t="s">
        <v>2261</v>
      </c>
      <c r="G23313" t="s">
        <v>17610</v>
      </c>
      <c r="H23313" t="s">
        <v>9443</v>
      </c>
    </row>
    <row r="23314" spans="5:8" x14ac:dyDescent="0.3">
      <c r="E23314">
        <v>513349</v>
      </c>
      <c r="F23314" t="s">
        <v>2261</v>
      </c>
      <c r="G23314" t="s">
        <v>10045</v>
      </c>
      <c r="H23314" t="s">
        <v>19296</v>
      </c>
    </row>
    <row r="23315" spans="5:8" x14ac:dyDescent="0.3">
      <c r="E23315">
        <v>513348</v>
      </c>
      <c r="F23315" t="s">
        <v>2261</v>
      </c>
      <c r="G23315" t="s">
        <v>10775</v>
      </c>
      <c r="H23315" t="s">
        <v>19297</v>
      </c>
    </row>
    <row r="23316" spans="5:8" x14ac:dyDescent="0.3">
      <c r="E23316">
        <v>513347</v>
      </c>
      <c r="F23316" t="s">
        <v>2361</v>
      </c>
      <c r="G23316" t="s">
        <v>19298</v>
      </c>
      <c r="H23316" t="s">
        <v>17563</v>
      </c>
    </row>
    <row r="23317" spans="5:8" x14ac:dyDescent="0.3">
      <c r="E23317">
        <v>513346</v>
      </c>
      <c r="F23317" t="s">
        <v>2261</v>
      </c>
      <c r="G23317" t="s">
        <v>2378</v>
      </c>
      <c r="H23317" t="s">
        <v>19299</v>
      </c>
    </row>
    <row r="23318" spans="5:8" x14ac:dyDescent="0.3">
      <c r="E23318">
        <v>513324</v>
      </c>
      <c r="F23318" t="s">
        <v>2261</v>
      </c>
      <c r="G23318" t="s">
        <v>17839</v>
      </c>
      <c r="H23318" t="s">
        <v>17840</v>
      </c>
    </row>
    <row r="23319" spans="5:8" x14ac:dyDescent="0.3">
      <c r="E23319">
        <v>513344</v>
      </c>
      <c r="F23319" t="s">
        <v>2361</v>
      </c>
      <c r="G23319" t="s">
        <v>17850</v>
      </c>
      <c r="H23319" t="s">
        <v>17851</v>
      </c>
    </row>
    <row r="23320" spans="5:8" x14ac:dyDescent="0.3">
      <c r="E23320">
        <v>513351</v>
      </c>
      <c r="F23320" t="s">
        <v>2264</v>
      </c>
      <c r="G23320" t="s">
        <v>19300</v>
      </c>
      <c r="H23320" t="s">
        <v>19301</v>
      </c>
    </row>
    <row r="23321" spans="5:8" x14ac:dyDescent="0.3">
      <c r="E23321">
        <v>513353</v>
      </c>
      <c r="F23321" t="s">
        <v>2361</v>
      </c>
      <c r="G23321" t="s">
        <v>19302</v>
      </c>
      <c r="H23321" t="s">
        <v>19303</v>
      </c>
    </row>
    <row r="23322" spans="5:8" x14ac:dyDescent="0.3">
      <c r="E23322">
        <v>513354</v>
      </c>
      <c r="F23322" t="s">
        <v>2361</v>
      </c>
      <c r="G23322" t="s">
        <v>19304</v>
      </c>
      <c r="H23322" t="s">
        <v>16689</v>
      </c>
    </row>
    <row r="23323" spans="5:8" x14ac:dyDescent="0.3">
      <c r="E23323">
        <v>513355</v>
      </c>
      <c r="F23323" t="s">
        <v>2361</v>
      </c>
      <c r="G23323" t="s">
        <v>19305</v>
      </c>
      <c r="H23323" t="s">
        <v>7330</v>
      </c>
    </row>
    <row r="23324" spans="5:8" x14ac:dyDescent="0.3">
      <c r="E23324">
        <v>513356</v>
      </c>
      <c r="F23324" t="s">
        <v>2264</v>
      </c>
      <c r="G23324" t="s">
        <v>16705</v>
      </c>
      <c r="H23324" t="s">
        <v>15324</v>
      </c>
    </row>
    <row r="23325" spans="5:8" x14ac:dyDescent="0.3">
      <c r="E23325">
        <v>513357</v>
      </c>
      <c r="F23325" t="s">
        <v>2264</v>
      </c>
      <c r="G23325" t="s">
        <v>5630</v>
      </c>
      <c r="H23325" t="s">
        <v>13040</v>
      </c>
    </row>
    <row r="23326" spans="5:8" x14ac:dyDescent="0.3">
      <c r="E23326">
        <v>513360</v>
      </c>
      <c r="F23326" t="s">
        <v>2261</v>
      </c>
      <c r="G23326" t="s">
        <v>19306</v>
      </c>
      <c r="H23326" t="s">
        <v>9187</v>
      </c>
    </row>
    <row r="23327" spans="5:8" x14ac:dyDescent="0.3">
      <c r="E23327">
        <v>513327</v>
      </c>
      <c r="F23327" t="s">
        <v>2261</v>
      </c>
      <c r="G23327" t="s">
        <v>4699</v>
      </c>
      <c r="H23327" t="s">
        <v>17229</v>
      </c>
    </row>
    <row r="23328" spans="5:8" x14ac:dyDescent="0.3">
      <c r="E23328">
        <v>513236</v>
      </c>
      <c r="F23328" t="s">
        <v>2361</v>
      </c>
      <c r="G23328" t="s">
        <v>17749</v>
      </c>
      <c r="H23328" t="s">
        <v>3504</v>
      </c>
    </row>
    <row r="23329" spans="5:8" x14ac:dyDescent="0.3">
      <c r="E23329">
        <v>513359</v>
      </c>
      <c r="F23329" t="s">
        <v>2261</v>
      </c>
      <c r="G23329" t="s">
        <v>10014</v>
      </c>
      <c r="H23329" t="s">
        <v>8548</v>
      </c>
    </row>
    <row r="23330" spans="5:8" x14ac:dyDescent="0.3">
      <c r="E23330">
        <v>513302</v>
      </c>
      <c r="F23330" t="s">
        <v>2261</v>
      </c>
      <c r="G23330" t="s">
        <v>7440</v>
      </c>
      <c r="H23330" t="s">
        <v>16136</v>
      </c>
    </row>
    <row r="23331" spans="5:8" x14ac:dyDescent="0.3">
      <c r="E23331">
        <v>513321</v>
      </c>
      <c r="F23331" t="s">
        <v>2261</v>
      </c>
      <c r="G23331" t="s">
        <v>5508</v>
      </c>
      <c r="H23331" t="s">
        <v>17814</v>
      </c>
    </row>
    <row r="23332" spans="5:8" x14ac:dyDescent="0.3">
      <c r="E23332">
        <v>513285</v>
      </c>
      <c r="F23332" t="s">
        <v>2264</v>
      </c>
      <c r="G23332" t="s">
        <v>3269</v>
      </c>
      <c r="H23332" t="s">
        <v>17782</v>
      </c>
    </row>
    <row r="23333" spans="5:8" x14ac:dyDescent="0.3">
      <c r="E23333">
        <v>513364</v>
      </c>
      <c r="F23333" t="s">
        <v>2261</v>
      </c>
      <c r="G23333" t="s">
        <v>6456</v>
      </c>
      <c r="H23333" t="s">
        <v>19307</v>
      </c>
    </row>
    <row r="23334" spans="5:8" x14ac:dyDescent="0.3">
      <c r="E23334">
        <v>513297</v>
      </c>
      <c r="F23334" t="s">
        <v>2261</v>
      </c>
      <c r="G23334" t="s">
        <v>10106</v>
      </c>
      <c r="H23334" t="s">
        <v>17806</v>
      </c>
    </row>
    <row r="23335" spans="5:8" x14ac:dyDescent="0.3">
      <c r="E23335">
        <v>513361</v>
      </c>
      <c r="F23335" t="s">
        <v>2361</v>
      </c>
      <c r="G23335" t="s">
        <v>15294</v>
      </c>
      <c r="H23335" t="s">
        <v>15295</v>
      </c>
    </row>
    <row r="23336" spans="5:8" x14ac:dyDescent="0.3">
      <c r="E23336">
        <v>513363</v>
      </c>
      <c r="F23336" t="s">
        <v>2361</v>
      </c>
      <c r="G23336" t="s">
        <v>12508</v>
      </c>
      <c r="H23336" t="s">
        <v>3546</v>
      </c>
    </row>
    <row r="23337" spans="5:8" x14ac:dyDescent="0.3">
      <c r="E23337">
        <v>513362</v>
      </c>
      <c r="F23337" t="s">
        <v>2264</v>
      </c>
      <c r="G23337" t="s">
        <v>13451</v>
      </c>
      <c r="H23337" t="s">
        <v>3445</v>
      </c>
    </row>
    <row r="23338" spans="5:8" x14ac:dyDescent="0.3">
      <c r="E23338">
        <v>513352</v>
      </c>
      <c r="F23338" t="s">
        <v>2264</v>
      </c>
      <c r="G23338" t="s">
        <v>3578</v>
      </c>
      <c r="H23338" t="s">
        <v>17881</v>
      </c>
    </row>
    <row r="23339" spans="5:8" x14ac:dyDescent="0.3">
      <c r="E23339">
        <v>513365</v>
      </c>
      <c r="F23339" t="s">
        <v>2261</v>
      </c>
      <c r="G23339" t="s">
        <v>17885</v>
      </c>
      <c r="H23339" t="s">
        <v>17886</v>
      </c>
    </row>
    <row r="23340" spans="5:8" x14ac:dyDescent="0.3">
      <c r="E23340">
        <v>513369</v>
      </c>
      <c r="F23340" t="s">
        <v>2261</v>
      </c>
      <c r="G23340" t="s">
        <v>4662</v>
      </c>
      <c r="H23340" t="s">
        <v>17716</v>
      </c>
    </row>
    <row r="23341" spans="5:8" x14ac:dyDescent="0.3">
      <c r="E23341">
        <v>513371</v>
      </c>
      <c r="F23341" t="s">
        <v>2264</v>
      </c>
      <c r="G23341" t="s">
        <v>3947</v>
      </c>
      <c r="H23341" t="s">
        <v>19308</v>
      </c>
    </row>
    <row r="23342" spans="5:8" x14ac:dyDescent="0.3">
      <c r="E23342">
        <v>513375</v>
      </c>
      <c r="F23342" t="s">
        <v>2264</v>
      </c>
      <c r="G23342" t="s">
        <v>6995</v>
      </c>
      <c r="H23342" t="s">
        <v>6077</v>
      </c>
    </row>
    <row r="23343" spans="5:8" x14ac:dyDescent="0.3">
      <c r="E23343">
        <v>513370</v>
      </c>
      <c r="F23343" t="s">
        <v>2261</v>
      </c>
      <c r="G23343" t="s">
        <v>2946</v>
      </c>
      <c r="H23343" t="s">
        <v>10380</v>
      </c>
    </row>
    <row r="23344" spans="5:8" x14ac:dyDescent="0.3">
      <c r="E23344">
        <v>513376</v>
      </c>
      <c r="F23344" t="s">
        <v>2264</v>
      </c>
      <c r="G23344" t="s">
        <v>2694</v>
      </c>
      <c r="H23344" t="s">
        <v>10028</v>
      </c>
    </row>
    <row r="23345" spans="5:8" x14ac:dyDescent="0.3">
      <c r="E23345">
        <v>513393</v>
      </c>
      <c r="F23345" t="s">
        <v>2261</v>
      </c>
      <c r="G23345" t="s">
        <v>14</v>
      </c>
      <c r="H23345" t="s">
        <v>19309</v>
      </c>
    </row>
    <row r="23346" spans="5:8" x14ac:dyDescent="0.3">
      <c r="E23346">
        <v>513392</v>
      </c>
      <c r="F23346" t="s">
        <v>2264</v>
      </c>
      <c r="G23346" t="s">
        <v>2823</v>
      </c>
      <c r="H23346" t="s">
        <v>19310</v>
      </c>
    </row>
    <row r="23347" spans="5:8" x14ac:dyDescent="0.3">
      <c r="E23347">
        <v>513367</v>
      </c>
      <c r="F23347" t="s">
        <v>2264</v>
      </c>
      <c r="G23347" t="s">
        <v>19311</v>
      </c>
      <c r="H23347" t="s">
        <v>3511</v>
      </c>
    </row>
    <row r="23348" spans="5:8" x14ac:dyDescent="0.3">
      <c r="E23348">
        <v>513366</v>
      </c>
      <c r="F23348" t="s">
        <v>2264</v>
      </c>
      <c r="G23348" t="s">
        <v>3156</v>
      </c>
      <c r="H23348" t="s">
        <v>17884</v>
      </c>
    </row>
    <row r="23349" spans="5:8" x14ac:dyDescent="0.3">
      <c r="E23349">
        <v>513368</v>
      </c>
      <c r="F23349" t="s">
        <v>2261</v>
      </c>
      <c r="G23349" t="s">
        <v>19312</v>
      </c>
      <c r="H23349" t="s">
        <v>19313</v>
      </c>
    </row>
    <row r="23350" spans="5:8" x14ac:dyDescent="0.3">
      <c r="E23350">
        <v>513386</v>
      </c>
      <c r="F23350" t="s">
        <v>2264</v>
      </c>
      <c r="G23350" t="s">
        <v>11481</v>
      </c>
      <c r="H23350" t="s">
        <v>3176</v>
      </c>
    </row>
    <row r="23351" spans="5:8" x14ac:dyDescent="0.3">
      <c r="E23351">
        <v>513394</v>
      </c>
      <c r="F23351" t="s">
        <v>2261</v>
      </c>
      <c r="G23351" t="s">
        <v>3888</v>
      </c>
      <c r="H23351" t="s">
        <v>2572</v>
      </c>
    </row>
    <row r="23352" spans="5:8" x14ac:dyDescent="0.3">
      <c r="E23352">
        <v>513385</v>
      </c>
      <c r="F23352" t="s">
        <v>2264</v>
      </c>
      <c r="G23352" t="s">
        <v>9007</v>
      </c>
      <c r="H23352" t="s">
        <v>3390</v>
      </c>
    </row>
    <row r="23353" spans="5:8" x14ac:dyDescent="0.3">
      <c r="E23353">
        <v>513389</v>
      </c>
      <c r="F23353" t="s">
        <v>2361</v>
      </c>
      <c r="G23353" t="s">
        <v>17837</v>
      </c>
      <c r="H23353" t="s">
        <v>3633</v>
      </c>
    </row>
    <row r="23354" spans="5:8" x14ac:dyDescent="0.3">
      <c r="E23354">
        <v>513387</v>
      </c>
      <c r="F23354" t="s">
        <v>2361</v>
      </c>
      <c r="G23354" t="s">
        <v>5060</v>
      </c>
      <c r="H23354" t="s">
        <v>17836</v>
      </c>
    </row>
    <row r="23355" spans="5:8" x14ac:dyDescent="0.3">
      <c r="E23355">
        <v>513390</v>
      </c>
      <c r="F23355" t="s">
        <v>2261</v>
      </c>
      <c r="G23355" t="s">
        <v>2754</v>
      </c>
      <c r="H23355" t="s">
        <v>15238</v>
      </c>
    </row>
    <row r="23356" spans="5:8" x14ac:dyDescent="0.3">
      <c r="E23356">
        <v>513388</v>
      </c>
      <c r="F23356" t="s">
        <v>2261</v>
      </c>
      <c r="G23356" t="s">
        <v>3166</v>
      </c>
      <c r="H23356" t="s">
        <v>6254</v>
      </c>
    </row>
    <row r="23357" spans="5:8" x14ac:dyDescent="0.3">
      <c r="E23357">
        <v>513381</v>
      </c>
      <c r="F23357" t="s">
        <v>2264</v>
      </c>
      <c r="G23357" t="s">
        <v>17227</v>
      </c>
      <c r="H23357" t="s">
        <v>17590</v>
      </c>
    </row>
    <row r="23358" spans="5:8" x14ac:dyDescent="0.3">
      <c r="E23358">
        <v>513391</v>
      </c>
      <c r="F23358" t="s">
        <v>2264</v>
      </c>
      <c r="G23358" t="s">
        <v>16500</v>
      </c>
      <c r="H23358" t="s">
        <v>14169</v>
      </c>
    </row>
    <row r="23359" spans="5:8" x14ac:dyDescent="0.3">
      <c r="E23359">
        <v>513382</v>
      </c>
      <c r="F23359" t="s">
        <v>2264</v>
      </c>
      <c r="G23359" t="s">
        <v>19314</v>
      </c>
      <c r="H23359" t="s">
        <v>10465</v>
      </c>
    </row>
    <row r="23360" spans="5:8" x14ac:dyDescent="0.3">
      <c r="E23360">
        <v>513395</v>
      </c>
      <c r="F23360" t="s">
        <v>2261</v>
      </c>
      <c r="G23360" t="s">
        <v>7939</v>
      </c>
      <c r="H23360" t="s">
        <v>11755</v>
      </c>
    </row>
    <row r="23361" spans="5:8" x14ac:dyDescent="0.3">
      <c r="E23361">
        <v>513378</v>
      </c>
      <c r="F23361" t="s">
        <v>2261</v>
      </c>
      <c r="G23361" t="s">
        <v>15909</v>
      </c>
      <c r="H23361" t="s">
        <v>8124</v>
      </c>
    </row>
    <row r="23362" spans="5:8" x14ac:dyDescent="0.3">
      <c r="E23362">
        <v>513358</v>
      </c>
      <c r="F23362" t="s">
        <v>2261</v>
      </c>
      <c r="G23362" t="s">
        <v>2485</v>
      </c>
      <c r="H23362" t="s">
        <v>9952</v>
      </c>
    </row>
    <row r="23363" spans="5:8" x14ac:dyDescent="0.3">
      <c r="E23363">
        <v>513396</v>
      </c>
      <c r="F23363" t="s">
        <v>2261</v>
      </c>
      <c r="G23363" t="s">
        <v>19315</v>
      </c>
      <c r="H23363" t="s">
        <v>4117</v>
      </c>
    </row>
    <row r="23364" spans="5:8" x14ac:dyDescent="0.3">
      <c r="E23364">
        <v>513412</v>
      </c>
      <c r="F23364" t="s">
        <v>2264</v>
      </c>
      <c r="G23364" t="s">
        <v>10825</v>
      </c>
      <c r="H23364" t="s">
        <v>3872</v>
      </c>
    </row>
    <row r="23365" spans="5:8" x14ac:dyDescent="0.3">
      <c r="E23365">
        <v>513411</v>
      </c>
      <c r="F23365" t="s">
        <v>2361</v>
      </c>
      <c r="G23365" t="s">
        <v>19316</v>
      </c>
      <c r="H23365" t="s">
        <v>19317</v>
      </c>
    </row>
    <row r="23366" spans="5:8" x14ac:dyDescent="0.3">
      <c r="E23366">
        <v>513398</v>
      </c>
      <c r="F23366" t="s">
        <v>2264</v>
      </c>
      <c r="G23366" t="s">
        <v>2939</v>
      </c>
      <c r="H23366" t="s">
        <v>19318</v>
      </c>
    </row>
    <row r="23367" spans="5:8" x14ac:dyDescent="0.3">
      <c r="E23367">
        <v>513397</v>
      </c>
      <c r="F23367" t="s">
        <v>2264</v>
      </c>
      <c r="G23367" t="s">
        <v>19319</v>
      </c>
      <c r="H23367" t="s">
        <v>5161</v>
      </c>
    </row>
    <row r="23368" spans="5:8" x14ac:dyDescent="0.3">
      <c r="E23368">
        <v>513400</v>
      </c>
      <c r="F23368" t="s">
        <v>2261</v>
      </c>
      <c r="G23368" t="s">
        <v>17845</v>
      </c>
      <c r="H23368" t="s">
        <v>9562</v>
      </c>
    </row>
    <row r="23369" spans="5:8" x14ac:dyDescent="0.3">
      <c r="E23369">
        <v>513401</v>
      </c>
      <c r="F23369" t="s">
        <v>2261</v>
      </c>
      <c r="G23369" t="s">
        <v>6846</v>
      </c>
      <c r="H23369" t="s">
        <v>6405</v>
      </c>
    </row>
    <row r="23370" spans="5:8" x14ac:dyDescent="0.3">
      <c r="E23370">
        <v>513402</v>
      </c>
      <c r="F23370" t="s">
        <v>2261</v>
      </c>
      <c r="G23370" t="s">
        <v>5404</v>
      </c>
      <c r="H23370" t="s">
        <v>17753</v>
      </c>
    </row>
    <row r="23371" spans="5:8" x14ac:dyDescent="0.3">
      <c r="E23371">
        <v>513403</v>
      </c>
      <c r="F23371" t="s">
        <v>2261</v>
      </c>
      <c r="G23371" t="s">
        <v>19320</v>
      </c>
      <c r="H23371" t="s">
        <v>3329</v>
      </c>
    </row>
    <row r="23372" spans="5:8" x14ac:dyDescent="0.3">
      <c r="E23372">
        <v>513404</v>
      </c>
      <c r="F23372" t="s">
        <v>2361</v>
      </c>
      <c r="G23372" t="s">
        <v>19321</v>
      </c>
      <c r="H23372" t="s">
        <v>15560</v>
      </c>
    </row>
    <row r="23373" spans="5:8" x14ac:dyDescent="0.3">
      <c r="E23373">
        <v>513405</v>
      </c>
      <c r="F23373" t="s">
        <v>2361</v>
      </c>
      <c r="G23373" t="s">
        <v>17849</v>
      </c>
      <c r="H23373" t="s">
        <v>12606</v>
      </c>
    </row>
    <row r="23374" spans="5:8" x14ac:dyDescent="0.3">
      <c r="E23374">
        <v>513409</v>
      </c>
      <c r="F23374" t="s">
        <v>2261</v>
      </c>
      <c r="G23374" t="s">
        <v>3064</v>
      </c>
      <c r="H23374" t="s">
        <v>15304</v>
      </c>
    </row>
    <row r="23375" spans="5:8" x14ac:dyDescent="0.3">
      <c r="E23375">
        <v>513410</v>
      </c>
      <c r="F23375" t="s">
        <v>2261</v>
      </c>
      <c r="G23375" t="s">
        <v>4076</v>
      </c>
      <c r="H23375" t="s">
        <v>16103</v>
      </c>
    </row>
    <row r="23376" spans="5:8" x14ac:dyDescent="0.3">
      <c r="E23376">
        <v>513419</v>
      </c>
      <c r="F23376" t="s">
        <v>2261</v>
      </c>
      <c r="G23376" t="s">
        <v>2412</v>
      </c>
      <c r="H23376" t="s">
        <v>19322</v>
      </c>
    </row>
    <row r="23377" spans="5:8" x14ac:dyDescent="0.3">
      <c r="E23377">
        <v>513408</v>
      </c>
      <c r="F23377" t="s">
        <v>2361</v>
      </c>
      <c r="G23377" t="s">
        <v>17650</v>
      </c>
      <c r="H23377" t="s">
        <v>9471</v>
      </c>
    </row>
    <row r="23378" spans="5:8" x14ac:dyDescent="0.3">
      <c r="E23378">
        <v>513421</v>
      </c>
      <c r="F23378" t="s">
        <v>2264</v>
      </c>
      <c r="G23378" t="s">
        <v>11513</v>
      </c>
      <c r="H23378" t="s">
        <v>19323</v>
      </c>
    </row>
    <row r="23379" spans="5:8" x14ac:dyDescent="0.3">
      <c r="E23379">
        <v>513377</v>
      </c>
      <c r="F23379" t="s">
        <v>2261</v>
      </c>
      <c r="G23379" t="s">
        <v>2378</v>
      </c>
      <c r="H23379" t="s">
        <v>5344</v>
      </c>
    </row>
    <row r="23380" spans="5:8" x14ac:dyDescent="0.3">
      <c r="E23380">
        <v>513379</v>
      </c>
      <c r="F23380" t="s">
        <v>2264</v>
      </c>
      <c r="G23380" t="s">
        <v>18040</v>
      </c>
      <c r="H23380" t="s">
        <v>19324</v>
      </c>
    </row>
    <row r="23381" spans="5:8" x14ac:dyDescent="0.3">
      <c r="E23381">
        <v>513072</v>
      </c>
      <c r="F23381" t="s">
        <v>2261</v>
      </c>
      <c r="G23381" t="s">
        <v>2941</v>
      </c>
      <c r="H23381" t="s">
        <v>3569</v>
      </c>
    </row>
    <row r="23382" spans="5:8" x14ac:dyDescent="0.3">
      <c r="E23382">
        <v>513406</v>
      </c>
      <c r="F23382" t="s">
        <v>2264</v>
      </c>
      <c r="G23382" t="s">
        <v>17827</v>
      </c>
      <c r="H23382" t="s">
        <v>3481</v>
      </c>
    </row>
    <row r="23383" spans="5:8" x14ac:dyDescent="0.3">
      <c r="E23383">
        <v>513424</v>
      </c>
      <c r="F23383" t="s">
        <v>2261</v>
      </c>
      <c r="G23383" t="s">
        <v>2311</v>
      </c>
      <c r="H23383" t="s">
        <v>15476</v>
      </c>
    </row>
    <row r="23384" spans="5:8" x14ac:dyDescent="0.3">
      <c r="E23384">
        <v>513422</v>
      </c>
      <c r="F23384" t="s">
        <v>2261</v>
      </c>
      <c r="G23384" t="s">
        <v>2485</v>
      </c>
      <c r="H23384" t="s">
        <v>15361</v>
      </c>
    </row>
    <row r="23385" spans="5:8" x14ac:dyDescent="0.3">
      <c r="E23385">
        <v>513428</v>
      </c>
      <c r="F23385" t="s">
        <v>2264</v>
      </c>
      <c r="G23385" t="s">
        <v>6592</v>
      </c>
      <c r="H23385" t="s">
        <v>4058</v>
      </c>
    </row>
    <row r="23386" spans="5:8" x14ac:dyDescent="0.3">
      <c r="E23386">
        <v>513399</v>
      </c>
      <c r="F23386" t="s">
        <v>2264</v>
      </c>
      <c r="G23386" t="s">
        <v>2835</v>
      </c>
      <c r="H23386" t="s">
        <v>4049</v>
      </c>
    </row>
    <row r="23387" spans="5:8" x14ac:dyDescent="0.3">
      <c r="E23387">
        <v>513317</v>
      </c>
      <c r="F23387" t="s">
        <v>2261</v>
      </c>
      <c r="G23387" t="s">
        <v>8873</v>
      </c>
      <c r="H23387" t="s">
        <v>2365</v>
      </c>
    </row>
    <row r="23388" spans="5:8" x14ac:dyDescent="0.3">
      <c r="E23388">
        <v>513438</v>
      </c>
      <c r="F23388" t="s">
        <v>2261</v>
      </c>
      <c r="G23388" t="s">
        <v>2694</v>
      </c>
      <c r="H23388" t="s">
        <v>9543</v>
      </c>
    </row>
    <row r="23389" spans="5:8" x14ac:dyDescent="0.3">
      <c r="E23389">
        <v>513437</v>
      </c>
      <c r="F23389" t="s">
        <v>2261</v>
      </c>
      <c r="G23389" t="s">
        <v>3775</v>
      </c>
      <c r="H23389" t="s">
        <v>4421</v>
      </c>
    </row>
    <row r="23390" spans="5:8" x14ac:dyDescent="0.3">
      <c r="E23390">
        <v>513431</v>
      </c>
      <c r="F23390" t="s">
        <v>2261</v>
      </c>
      <c r="G23390" t="s">
        <v>8144</v>
      </c>
      <c r="H23390" t="s">
        <v>19325</v>
      </c>
    </row>
    <row r="23391" spans="5:8" x14ac:dyDescent="0.3">
      <c r="E23391">
        <v>513432</v>
      </c>
      <c r="F23391" t="s">
        <v>2261</v>
      </c>
      <c r="G23391" t="s">
        <v>16080</v>
      </c>
      <c r="H23391" t="s">
        <v>13017</v>
      </c>
    </row>
    <row r="23392" spans="5:8" x14ac:dyDescent="0.3">
      <c r="E23392">
        <v>513414</v>
      </c>
      <c r="F23392" t="s">
        <v>2261</v>
      </c>
      <c r="G23392" t="s">
        <v>10022</v>
      </c>
      <c r="H23392" t="s">
        <v>10487</v>
      </c>
    </row>
    <row r="23393" spans="5:8" x14ac:dyDescent="0.3">
      <c r="E23393">
        <v>513423</v>
      </c>
      <c r="F23393" t="s">
        <v>2261</v>
      </c>
      <c r="G23393" t="s">
        <v>9515</v>
      </c>
      <c r="H23393" t="s">
        <v>8696</v>
      </c>
    </row>
    <row r="23394" spans="5:8" x14ac:dyDescent="0.3">
      <c r="E23394">
        <v>513095</v>
      </c>
      <c r="F23394" t="s">
        <v>2361</v>
      </c>
      <c r="G23394" t="s">
        <v>17674</v>
      </c>
      <c r="H23394" t="s">
        <v>17675</v>
      </c>
    </row>
    <row r="23395" spans="5:8" x14ac:dyDescent="0.3">
      <c r="E23395">
        <v>513425</v>
      </c>
      <c r="F23395" t="s">
        <v>2261</v>
      </c>
      <c r="G23395" t="s">
        <v>2908</v>
      </c>
      <c r="H23395" t="s">
        <v>8972</v>
      </c>
    </row>
    <row r="23396" spans="5:8" x14ac:dyDescent="0.3">
      <c r="E23396">
        <v>513427</v>
      </c>
      <c r="F23396" t="s">
        <v>2261</v>
      </c>
      <c r="G23396" t="s">
        <v>2605</v>
      </c>
      <c r="H23396" t="s">
        <v>6009</v>
      </c>
    </row>
    <row r="23397" spans="5:8" x14ac:dyDescent="0.3">
      <c r="E23397">
        <v>513426</v>
      </c>
      <c r="F23397" t="s">
        <v>2261</v>
      </c>
      <c r="G23397" t="s">
        <v>2932</v>
      </c>
      <c r="H23397" t="s">
        <v>19326</v>
      </c>
    </row>
    <row r="23398" spans="5:8" x14ac:dyDescent="0.3">
      <c r="E23398">
        <v>513197</v>
      </c>
      <c r="F23398" t="s">
        <v>2264</v>
      </c>
      <c r="G23398" t="s">
        <v>13895</v>
      </c>
      <c r="H23398" t="s">
        <v>17709</v>
      </c>
    </row>
    <row r="23399" spans="5:8" x14ac:dyDescent="0.3">
      <c r="E23399">
        <v>513439</v>
      </c>
      <c r="F23399" t="s">
        <v>2264</v>
      </c>
      <c r="G23399" t="s">
        <v>19327</v>
      </c>
      <c r="H23399" t="s">
        <v>19328</v>
      </c>
    </row>
    <row r="23400" spans="5:8" x14ac:dyDescent="0.3">
      <c r="E23400">
        <v>513442</v>
      </c>
      <c r="F23400" t="s">
        <v>2264</v>
      </c>
      <c r="G23400" t="s">
        <v>3116</v>
      </c>
      <c r="H23400" t="s">
        <v>19329</v>
      </c>
    </row>
    <row r="23401" spans="5:8" x14ac:dyDescent="0.3">
      <c r="E23401">
        <v>513441</v>
      </c>
      <c r="F23401" t="s">
        <v>2361</v>
      </c>
      <c r="G23401" t="s">
        <v>10792</v>
      </c>
      <c r="H23401" t="s">
        <v>19329</v>
      </c>
    </row>
    <row r="23402" spans="5:8" x14ac:dyDescent="0.3">
      <c r="E23402">
        <v>513440</v>
      </c>
      <c r="F23402" t="s">
        <v>2261</v>
      </c>
      <c r="G23402" t="s">
        <v>3100</v>
      </c>
      <c r="H23402" t="s">
        <v>8894</v>
      </c>
    </row>
    <row r="23403" spans="5:8" x14ac:dyDescent="0.3">
      <c r="E23403">
        <v>513436</v>
      </c>
      <c r="F23403" t="s">
        <v>2264</v>
      </c>
      <c r="G23403" t="s">
        <v>19330</v>
      </c>
      <c r="H23403" t="s">
        <v>3399</v>
      </c>
    </row>
    <row r="23404" spans="5:8" x14ac:dyDescent="0.3">
      <c r="E23404">
        <v>513435</v>
      </c>
      <c r="F23404" t="s">
        <v>2261</v>
      </c>
      <c r="G23404" t="s">
        <v>4247</v>
      </c>
      <c r="H23404" t="s">
        <v>13600</v>
      </c>
    </row>
    <row r="23405" spans="5:8" x14ac:dyDescent="0.3">
      <c r="E23405">
        <v>513434</v>
      </c>
      <c r="F23405" t="s">
        <v>2261</v>
      </c>
      <c r="G23405" t="s">
        <v>2378</v>
      </c>
      <c r="H23405" t="s">
        <v>19331</v>
      </c>
    </row>
    <row r="23406" spans="5:8" x14ac:dyDescent="0.3">
      <c r="E23406">
        <v>513433</v>
      </c>
      <c r="F23406" t="s">
        <v>2261</v>
      </c>
      <c r="G23406" t="s">
        <v>3581</v>
      </c>
      <c r="H23406" t="s">
        <v>19332</v>
      </c>
    </row>
    <row r="23407" spans="5:8" x14ac:dyDescent="0.3">
      <c r="E23407">
        <v>513328</v>
      </c>
      <c r="F23407" t="s">
        <v>2261</v>
      </c>
      <c r="G23407" t="s">
        <v>17597</v>
      </c>
      <c r="H23407" t="s">
        <v>17598</v>
      </c>
    </row>
    <row r="23408" spans="5:8" x14ac:dyDescent="0.3">
      <c r="E23408">
        <v>513429</v>
      </c>
      <c r="F23408" t="s">
        <v>2261</v>
      </c>
      <c r="G23408" t="s">
        <v>19333</v>
      </c>
      <c r="H23408" t="s">
        <v>2484</v>
      </c>
    </row>
    <row r="23409" spans="5:8" x14ac:dyDescent="0.3">
      <c r="E23409">
        <v>513456</v>
      </c>
      <c r="F23409" t="s">
        <v>2361</v>
      </c>
      <c r="G23409" t="s">
        <v>2881</v>
      </c>
      <c r="H23409" t="s">
        <v>19334</v>
      </c>
    </row>
    <row r="23410" spans="5:8" x14ac:dyDescent="0.3">
      <c r="E23410">
        <v>513457</v>
      </c>
      <c r="F23410" t="s">
        <v>2264</v>
      </c>
      <c r="G23410" t="s">
        <v>5521</v>
      </c>
      <c r="H23410" t="s">
        <v>19335</v>
      </c>
    </row>
    <row r="23411" spans="5:8" x14ac:dyDescent="0.3">
      <c r="E23411">
        <v>513458</v>
      </c>
      <c r="F23411" t="s">
        <v>2264</v>
      </c>
      <c r="G23411" t="s">
        <v>4166</v>
      </c>
      <c r="H23411" t="s">
        <v>7749</v>
      </c>
    </row>
    <row r="23412" spans="5:8" x14ac:dyDescent="0.3">
      <c r="E23412">
        <v>513455</v>
      </c>
      <c r="F23412" t="s">
        <v>2261</v>
      </c>
      <c r="G23412" t="s">
        <v>2694</v>
      </c>
      <c r="H23412" t="s">
        <v>19336</v>
      </c>
    </row>
    <row r="23413" spans="5:8" x14ac:dyDescent="0.3">
      <c r="E23413">
        <v>513454</v>
      </c>
      <c r="F23413" t="s">
        <v>2261</v>
      </c>
      <c r="G23413" t="s">
        <v>2416</v>
      </c>
      <c r="H23413" t="s">
        <v>19337</v>
      </c>
    </row>
    <row r="23414" spans="5:8" x14ac:dyDescent="0.3">
      <c r="E23414">
        <v>513444</v>
      </c>
      <c r="F23414" t="s">
        <v>2264</v>
      </c>
      <c r="G23414" t="s">
        <v>19338</v>
      </c>
      <c r="H23414" t="s">
        <v>19339</v>
      </c>
    </row>
    <row r="23415" spans="5:8" x14ac:dyDescent="0.3">
      <c r="E23415">
        <v>513447</v>
      </c>
      <c r="F23415" t="s">
        <v>2261</v>
      </c>
      <c r="G23415" t="s">
        <v>17606</v>
      </c>
      <c r="H23415" t="s">
        <v>9939</v>
      </c>
    </row>
    <row r="23416" spans="5:8" x14ac:dyDescent="0.3">
      <c r="E23416">
        <v>513446</v>
      </c>
      <c r="F23416" t="s">
        <v>2261</v>
      </c>
      <c r="G23416" t="s">
        <v>2625</v>
      </c>
      <c r="H23416" t="s">
        <v>19340</v>
      </c>
    </row>
    <row r="23417" spans="5:8" x14ac:dyDescent="0.3">
      <c r="E23417">
        <v>513445</v>
      </c>
      <c r="F23417" t="s">
        <v>2261</v>
      </c>
      <c r="G23417" t="s">
        <v>11835</v>
      </c>
      <c r="H23417" t="s">
        <v>19341</v>
      </c>
    </row>
    <row r="23418" spans="5:8" x14ac:dyDescent="0.3">
      <c r="E23418">
        <v>513443</v>
      </c>
      <c r="F23418" t="s">
        <v>2261</v>
      </c>
      <c r="G23418" t="s">
        <v>2491</v>
      </c>
      <c r="H23418" t="s">
        <v>10670</v>
      </c>
    </row>
    <row r="23419" spans="5:8" x14ac:dyDescent="0.3">
      <c r="E23419">
        <v>513448</v>
      </c>
      <c r="F23419" t="s">
        <v>2261</v>
      </c>
      <c r="G23419" t="s">
        <v>19342</v>
      </c>
      <c r="H23419" t="s">
        <v>19343</v>
      </c>
    </row>
    <row r="23420" spans="5:8" x14ac:dyDescent="0.3">
      <c r="E23420">
        <v>513450</v>
      </c>
      <c r="F23420" t="s">
        <v>2361</v>
      </c>
      <c r="G23420" t="s">
        <v>4206</v>
      </c>
      <c r="H23420" t="s">
        <v>4201</v>
      </c>
    </row>
    <row r="23421" spans="5:8" x14ac:dyDescent="0.3">
      <c r="E23421">
        <v>513451</v>
      </c>
      <c r="F23421" t="s">
        <v>2261</v>
      </c>
      <c r="G23421" t="s">
        <v>2649</v>
      </c>
      <c r="H23421" t="s">
        <v>5892</v>
      </c>
    </row>
    <row r="23422" spans="5:8" x14ac:dyDescent="0.3">
      <c r="E23422">
        <v>513452</v>
      </c>
      <c r="F23422" t="s">
        <v>2261</v>
      </c>
      <c r="G23422" t="s">
        <v>19344</v>
      </c>
      <c r="H23422" t="s">
        <v>16062</v>
      </c>
    </row>
    <row r="23423" spans="5:8" x14ac:dyDescent="0.3">
      <c r="E23423">
        <v>513453</v>
      </c>
      <c r="F23423" t="s">
        <v>2264</v>
      </c>
      <c r="G23423" t="s">
        <v>2652</v>
      </c>
      <c r="H23423" t="s">
        <v>16061</v>
      </c>
    </row>
    <row r="23424" spans="5:8" x14ac:dyDescent="0.3">
      <c r="E23424">
        <v>513430</v>
      </c>
      <c r="F23424" t="s">
        <v>2264</v>
      </c>
      <c r="G23424" t="s">
        <v>2334</v>
      </c>
      <c r="H23424" t="s">
        <v>9961</v>
      </c>
    </row>
    <row r="23425" spans="5:8" x14ac:dyDescent="0.3">
      <c r="E23425">
        <v>513415</v>
      </c>
      <c r="F23425" t="s">
        <v>2261</v>
      </c>
      <c r="G23425" t="s">
        <v>12718</v>
      </c>
      <c r="H23425" t="s">
        <v>19345</v>
      </c>
    </row>
    <row r="23426" spans="5:8" x14ac:dyDescent="0.3">
      <c r="E23426">
        <v>513416</v>
      </c>
      <c r="F23426" t="s">
        <v>2264</v>
      </c>
      <c r="G23426" t="s">
        <v>2540</v>
      </c>
      <c r="H23426" t="s">
        <v>19346</v>
      </c>
    </row>
    <row r="23427" spans="5:8" x14ac:dyDescent="0.3">
      <c r="E23427">
        <v>513417</v>
      </c>
      <c r="F23427" t="s">
        <v>2361</v>
      </c>
      <c r="G23427" t="s">
        <v>3174</v>
      </c>
      <c r="H23427" t="s">
        <v>3044</v>
      </c>
    </row>
    <row r="23428" spans="5:8" x14ac:dyDescent="0.3">
      <c r="E23428">
        <v>513420</v>
      </c>
      <c r="F23428" t="s">
        <v>2264</v>
      </c>
      <c r="G23428" t="s">
        <v>17798</v>
      </c>
      <c r="H23428" t="s">
        <v>17799</v>
      </c>
    </row>
    <row r="23429" spans="5:8" x14ac:dyDescent="0.3">
      <c r="E23429">
        <v>513468</v>
      </c>
      <c r="F23429" t="s">
        <v>2261</v>
      </c>
      <c r="G23429" t="s">
        <v>17561</v>
      </c>
      <c r="H23429" t="s">
        <v>2512</v>
      </c>
    </row>
    <row r="23430" spans="5:8" x14ac:dyDescent="0.3">
      <c r="E23430">
        <v>513469</v>
      </c>
      <c r="F23430" t="s">
        <v>2261</v>
      </c>
      <c r="G23430" t="s">
        <v>13147</v>
      </c>
      <c r="H23430" t="s">
        <v>17563</v>
      </c>
    </row>
    <row r="23431" spans="5:8" x14ac:dyDescent="0.3">
      <c r="E23431">
        <v>513463</v>
      </c>
      <c r="F23431" t="s">
        <v>2264</v>
      </c>
      <c r="G23431" t="s">
        <v>3246</v>
      </c>
      <c r="H23431" t="s">
        <v>19347</v>
      </c>
    </row>
    <row r="23432" spans="5:8" x14ac:dyDescent="0.3">
      <c r="E23432">
        <v>513482</v>
      </c>
      <c r="F23432" t="s">
        <v>2261</v>
      </c>
      <c r="G23432" t="s">
        <v>19348</v>
      </c>
      <c r="H23432" t="s">
        <v>13891</v>
      </c>
    </row>
    <row r="23433" spans="5:8" x14ac:dyDescent="0.3">
      <c r="E23433">
        <v>513483</v>
      </c>
      <c r="F23433" t="s">
        <v>2261</v>
      </c>
      <c r="G23433" t="s">
        <v>5607</v>
      </c>
      <c r="H23433" t="s">
        <v>19349</v>
      </c>
    </row>
    <row r="23434" spans="5:8" x14ac:dyDescent="0.3">
      <c r="E23434">
        <v>513484</v>
      </c>
      <c r="F23434" t="s">
        <v>2261</v>
      </c>
      <c r="G23434" t="s">
        <v>8066</v>
      </c>
      <c r="H23434" t="s">
        <v>13891</v>
      </c>
    </row>
    <row r="23435" spans="5:8" x14ac:dyDescent="0.3">
      <c r="E23435">
        <v>513485</v>
      </c>
      <c r="F23435" t="s">
        <v>2264</v>
      </c>
      <c r="G23435" t="s">
        <v>19350</v>
      </c>
      <c r="H23435" t="s">
        <v>19351</v>
      </c>
    </row>
    <row r="23436" spans="5:8" x14ac:dyDescent="0.3">
      <c r="E23436">
        <v>513494</v>
      </c>
      <c r="F23436" t="s">
        <v>2264</v>
      </c>
      <c r="G23436" t="s">
        <v>19352</v>
      </c>
      <c r="H23436" t="s">
        <v>19353</v>
      </c>
    </row>
    <row r="23437" spans="5:8" x14ac:dyDescent="0.3">
      <c r="E23437">
        <v>513481</v>
      </c>
      <c r="F23437" t="s">
        <v>2261</v>
      </c>
      <c r="G23437" t="s">
        <v>3830</v>
      </c>
      <c r="H23437" t="s">
        <v>19354</v>
      </c>
    </row>
    <row r="23438" spans="5:8" x14ac:dyDescent="0.3">
      <c r="E23438">
        <v>513480</v>
      </c>
      <c r="F23438" t="s">
        <v>2361</v>
      </c>
      <c r="G23438" t="s">
        <v>2591</v>
      </c>
      <c r="H23438" t="s">
        <v>4361</v>
      </c>
    </row>
    <row r="23439" spans="5:8" x14ac:dyDescent="0.3">
      <c r="E23439">
        <v>513479</v>
      </c>
      <c r="F23439" t="s">
        <v>2261</v>
      </c>
      <c r="G23439" t="s">
        <v>3971</v>
      </c>
      <c r="H23439" t="s">
        <v>19355</v>
      </c>
    </row>
    <row r="23440" spans="5:8" x14ac:dyDescent="0.3">
      <c r="E23440">
        <v>513478</v>
      </c>
      <c r="F23440" t="s">
        <v>2261</v>
      </c>
      <c r="G23440" t="s">
        <v>2989</v>
      </c>
      <c r="H23440" t="s">
        <v>16455</v>
      </c>
    </row>
    <row r="23441" spans="5:8" x14ac:dyDescent="0.3">
      <c r="E23441">
        <v>513470</v>
      </c>
      <c r="F23441" t="s">
        <v>2261</v>
      </c>
      <c r="G23441" t="s">
        <v>3522</v>
      </c>
      <c r="H23441" t="s">
        <v>3521</v>
      </c>
    </row>
    <row r="23442" spans="5:8" x14ac:dyDescent="0.3">
      <c r="E23442">
        <v>513461</v>
      </c>
      <c r="F23442" t="s">
        <v>2361</v>
      </c>
      <c r="G23442" t="s">
        <v>4169</v>
      </c>
      <c r="H23442" t="s">
        <v>4168</v>
      </c>
    </row>
    <row r="23443" spans="5:8" x14ac:dyDescent="0.3">
      <c r="E23443">
        <v>513462</v>
      </c>
      <c r="F23443" t="s">
        <v>2264</v>
      </c>
      <c r="G23443" t="s">
        <v>9754</v>
      </c>
      <c r="H23443" t="s">
        <v>3450</v>
      </c>
    </row>
    <row r="23444" spans="5:8" x14ac:dyDescent="0.3">
      <c r="E23444">
        <v>513493</v>
      </c>
      <c r="F23444" t="s">
        <v>2261</v>
      </c>
      <c r="G23444" t="s">
        <v>3246</v>
      </c>
      <c r="H23444" t="s">
        <v>9566</v>
      </c>
    </row>
    <row r="23445" spans="5:8" x14ac:dyDescent="0.3">
      <c r="E23445">
        <v>513472</v>
      </c>
      <c r="F23445" t="s">
        <v>2264</v>
      </c>
      <c r="G23445" t="s">
        <v>11508</v>
      </c>
      <c r="H23445" t="s">
        <v>3359</v>
      </c>
    </row>
    <row r="23446" spans="5:8" x14ac:dyDescent="0.3">
      <c r="E23446">
        <v>513473</v>
      </c>
      <c r="F23446" t="s">
        <v>2261</v>
      </c>
      <c r="G23446" t="s">
        <v>2690</v>
      </c>
      <c r="H23446" t="s">
        <v>16838</v>
      </c>
    </row>
    <row r="23447" spans="5:8" x14ac:dyDescent="0.3">
      <c r="E23447">
        <v>513474</v>
      </c>
      <c r="F23447" t="s">
        <v>2361</v>
      </c>
      <c r="G23447" t="s">
        <v>19356</v>
      </c>
      <c r="H23447" t="s">
        <v>14459</v>
      </c>
    </row>
    <row r="23448" spans="5:8" x14ac:dyDescent="0.3">
      <c r="E23448">
        <v>513475</v>
      </c>
      <c r="F23448" t="s">
        <v>2264</v>
      </c>
      <c r="G23448" t="s">
        <v>19357</v>
      </c>
      <c r="H23448" t="s">
        <v>9203</v>
      </c>
    </row>
    <row r="23449" spans="5:8" x14ac:dyDescent="0.3">
      <c r="E23449">
        <v>513476</v>
      </c>
      <c r="F23449" t="s">
        <v>2264</v>
      </c>
      <c r="G23449" t="s">
        <v>2623</v>
      </c>
      <c r="H23449" t="s">
        <v>19358</v>
      </c>
    </row>
    <row r="23450" spans="5:8" x14ac:dyDescent="0.3">
      <c r="E23450">
        <v>513487</v>
      </c>
      <c r="F23450" t="s">
        <v>2264</v>
      </c>
      <c r="G23450" t="s">
        <v>5515</v>
      </c>
      <c r="H23450" t="s">
        <v>19359</v>
      </c>
    </row>
    <row r="23451" spans="5:8" x14ac:dyDescent="0.3">
      <c r="E23451">
        <v>513114</v>
      </c>
      <c r="F23451" t="s">
        <v>2261</v>
      </c>
      <c r="G23451" t="s">
        <v>5014</v>
      </c>
      <c r="H23451" t="s">
        <v>17074</v>
      </c>
    </row>
    <row r="23452" spans="5:8" x14ac:dyDescent="0.3">
      <c r="E23452">
        <v>513522</v>
      </c>
      <c r="F23452" t="s">
        <v>2261</v>
      </c>
      <c r="G23452" t="s">
        <v>2823</v>
      </c>
      <c r="H23452" t="s">
        <v>10052</v>
      </c>
    </row>
    <row r="23453" spans="5:8" x14ac:dyDescent="0.3">
      <c r="E23453">
        <v>513521</v>
      </c>
      <c r="F23453" t="s">
        <v>2261</v>
      </c>
      <c r="G23453" t="s">
        <v>3183</v>
      </c>
      <c r="H23453" t="s">
        <v>4863</v>
      </c>
    </row>
    <row r="23454" spans="5:8" x14ac:dyDescent="0.3">
      <c r="E23454">
        <v>513491</v>
      </c>
      <c r="F23454" t="s">
        <v>2264</v>
      </c>
      <c r="G23454" t="s">
        <v>8883</v>
      </c>
      <c r="H23454" t="s">
        <v>9433</v>
      </c>
    </row>
    <row r="23455" spans="5:8" x14ac:dyDescent="0.3">
      <c r="E23455">
        <v>513489</v>
      </c>
      <c r="F23455" t="s">
        <v>2261</v>
      </c>
      <c r="G23455" t="s">
        <v>10027</v>
      </c>
      <c r="H23455" t="s">
        <v>3417</v>
      </c>
    </row>
    <row r="23456" spans="5:8" x14ac:dyDescent="0.3">
      <c r="E23456">
        <v>513490</v>
      </c>
      <c r="F23456" t="s">
        <v>2361</v>
      </c>
      <c r="G23456" t="s">
        <v>17841</v>
      </c>
      <c r="H23456" t="s">
        <v>17842</v>
      </c>
    </row>
    <row r="23457" spans="5:8" x14ac:dyDescent="0.3">
      <c r="E23457">
        <v>513488</v>
      </c>
      <c r="F23457" t="s">
        <v>2264</v>
      </c>
      <c r="G23457" t="s">
        <v>6883</v>
      </c>
      <c r="H23457" t="s">
        <v>15287</v>
      </c>
    </row>
    <row r="23458" spans="5:8" x14ac:dyDescent="0.3">
      <c r="E23458">
        <v>513492</v>
      </c>
      <c r="F23458" t="s">
        <v>2261</v>
      </c>
      <c r="G23458" t="s">
        <v>3419</v>
      </c>
      <c r="H23458" t="s">
        <v>16445</v>
      </c>
    </row>
    <row r="23459" spans="5:8" x14ac:dyDescent="0.3">
      <c r="E23459">
        <v>513467</v>
      </c>
      <c r="F23459" t="s">
        <v>2261</v>
      </c>
      <c r="G23459" t="s">
        <v>17714</v>
      </c>
      <c r="H23459" t="s">
        <v>17715</v>
      </c>
    </row>
    <row r="23460" spans="5:8" x14ac:dyDescent="0.3">
      <c r="E23460">
        <v>513466</v>
      </c>
      <c r="F23460" t="s">
        <v>2264</v>
      </c>
      <c r="G23460" t="s">
        <v>2997</v>
      </c>
      <c r="H23460" t="s">
        <v>19360</v>
      </c>
    </row>
    <row r="23461" spans="5:8" x14ac:dyDescent="0.3">
      <c r="E23461">
        <v>513523</v>
      </c>
      <c r="F23461" t="s">
        <v>2261</v>
      </c>
      <c r="G23461" t="s">
        <v>12572</v>
      </c>
      <c r="H23461" t="s">
        <v>15040</v>
      </c>
    </row>
    <row r="23462" spans="5:8" x14ac:dyDescent="0.3">
      <c r="E23462">
        <v>513459</v>
      </c>
      <c r="F23462" t="s">
        <v>2261</v>
      </c>
      <c r="G23462" t="s">
        <v>2961</v>
      </c>
      <c r="H23462" t="s">
        <v>7235</v>
      </c>
    </row>
    <row r="23463" spans="5:8" x14ac:dyDescent="0.3">
      <c r="E23463">
        <v>513460</v>
      </c>
      <c r="F23463" t="s">
        <v>2261</v>
      </c>
      <c r="G23463" t="s">
        <v>19361</v>
      </c>
      <c r="H23463" t="s">
        <v>19362</v>
      </c>
    </row>
    <row r="23464" spans="5:8" x14ac:dyDescent="0.3">
      <c r="E23464">
        <v>513524</v>
      </c>
      <c r="F23464" t="s">
        <v>2264</v>
      </c>
      <c r="G23464" t="s">
        <v>9454</v>
      </c>
      <c r="H23464" t="s">
        <v>4165</v>
      </c>
    </row>
    <row r="23465" spans="5:8" x14ac:dyDescent="0.3">
      <c r="E23465">
        <v>513525</v>
      </c>
      <c r="F23465" t="s">
        <v>2361</v>
      </c>
      <c r="G23465" t="s">
        <v>9832</v>
      </c>
      <c r="H23465" t="s">
        <v>4165</v>
      </c>
    </row>
    <row r="23466" spans="5:8" x14ac:dyDescent="0.3">
      <c r="E23466">
        <v>513520</v>
      </c>
      <c r="F23466" t="s">
        <v>2261</v>
      </c>
      <c r="G23466" t="s">
        <v>4699</v>
      </c>
      <c r="H23466" t="s">
        <v>19363</v>
      </c>
    </row>
    <row r="23467" spans="5:8" x14ac:dyDescent="0.3">
      <c r="E23467">
        <v>513519</v>
      </c>
      <c r="F23467" t="s">
        <v>2261</v>
      </c>
      <c r="G23467" t="s">
        <v>7404</v>
      </c>
      <c r="H23467" t="s">
        <v>19355</v>
      </c>
    </row>
    <row r="23468" spans="5:8" x14ac:dyDescent="0.3">
      <c r="E23468">
        <v>513518</v>
      </c>
      <c r="F23468" t="s">
        <v>2261</v>
      </c>
      <c r="G23468" t="s">
        <v>3536</v>
      </c>
      <c r="H23468" t="s">
        <v>12014</v>
      </c>
    </row>
    <row r="23469" spans="5:8" x14ac:dyDescent="0.3">
      <c r="E23469">
        <v>513517</v>
      </c>
      <c r="F23469" t="s">
        <v>2361</v>
      </c>
      <c r="G23469" t="s">
        <v>19364</v>
      </c>
      <c r="H23469" t="s">
        <v>7707</v>
      </c>
    </row>
    <row r="23470" spans="5:8" x14ac:dyDescent="0.3">
      <c r="E23470">
        <v>513516</v>
      </c>
      <c r="F23470" t="s">
        <v>2261</v>
      </c>
      <c r="G23470" t="s">
        <v>3194</v>
      </c>
      <c r="H23470" t="s">
        <v>19365</v>
      </c>
    </row>
    <row r="23471" spans="5:8" x14ac:dyDescent="0.3">
      <c r="E23471">
        <v>513515</v>
      </c>
      <c r="F23471" t="s">
        <v>2261</v>
      </c>
      <c r="G23471" t="s">
        <v>6690</v>
      </c>
      <c r="H23471" t="s">
        <v>3603</v>
      </c>
    </row>
    <row r="23472" spans="5:8" x14ac:dyDescent="0.3">
      <c r="E23472">
        <v>513514</v>
      </c>
      <c r="F23472" t="s">
        <v>2261</v>
      </c>
      <c r="G23472" t="s">
        <v>19366</v>
      </c>
      <c r="H23472" t="s">
        <v>13121</v>
      </c>
    </row>
    <row r="23473" spans="5:8" x14ac:dyDescent="0.3">
      <c r="E23473">
        <v>513513</v>
      </c>
      <c r="F23473" t="s">
        <v>2261</v>
      </c>
      <c r="G23473" t="s">
        <v>19367</v>
      </c>
      <c r="H23473" t="s">
        <v>19368</v>
      </c>
    </row>
    <row r="23474" spans="5:8" x14ac:dyDescent="0.3">
      <c r="E23474">
        <v>513512</v>
      </c>
      <c r="F23474" t="s">
        <v>2264</v>
      </c>
      <c r="G23474" t="s">
        <v>8652</v>
      </c>
      <c r="H23474" t="s">
        <v>19369</v>
      </c>
    </row>
    <row r="23475" spans="5:8" x14ac:dyDescent="0.3">
      <c r="E23475">
        <v>513477</v>
      </c>
      <c r="F23475" t="s">
        <v>2264</v>
      </c>
      <c r="G23475" t="s">
        <v>6769</v>
      </c>
      <c r="H23475" t="s">
        <v>19370</v>
      </c>
    </row>
    <row r="23476" spans="5:8" x14ac:dyDescent="0.3">
      <c r="E23476">
        <v>513555</v>
      </c>
      <c r="F23476" t="s">
        <v>2261</v>
      </c>
      <c r="G23476" t="s">
        <v>2869</v>
      </c>
      <c r="H23476" t="s">
        <v>19371</v>
      </c>
    </row>
    <row r="23477" spans="5:8" x14ac:dyDescent="0.3">
      <c r="E23477">
        <v>513544</v>
      </c>
      <c r="F23477" t="s">
        <v>2264</v>
      </c>
      <c r="G23477" t="s">
        <v>5527</v>
      </c>
      <c r="H23477" t="s">
        <v>17371</v>
      </c>
    </row>
    <row r="23478" spans="5:8" x14ac:dyDescent="0.3">
      <c r="E23478">
        <v>513580</v>
      </c>
      <c r="F23478" t="s">
        <v>2261</v>
      </c>
      <c r="G23478" t="s">
        <v>2378</v>
      </c>
      <c r="H23478" t="s">
        <v>17607</v>
      </c>
    </row>
    <row r="23479" spans="5:8" x14ac:dyDescent="0.3">
      <c r="E23479">
        <v>513537</v>
      </c>
      <c r="F23479" t="s">
        <v>2261</v>
      </c>
      <c r="G23479" t="s">
        <v>4646</v>
      </c>
      <c r="H23479" t="s">
        <v>11516</v>
      </c>
    </row>
    <row r="23480" spans="5:8" x14ac:dyDescent="0.3">
      <c r="E23480">
        <v>513581</v>
      </c>
      <c r="F23480" t="s">
        <v>2261</v>
      </c>
      <c r="G23480" t="s">
        <v>19372</v>
      </c>
      <c r="H23480" t="s">
        <v>17607</v>
      </c>
    </row>
    <row r="23481" spans="5:8" x14ac:dyDescent="0.3">
      <c r="E23481">
        <v>513582</v>
      </c>
      <c r="F23481" t="s">
        <v>2261</v>
      </c>
      <c r="G23481" t="s">
        <v>2786</v>
      </c>
      <c r="H23481" t="s">
        <v>8299</v>
      </c>
    </row>
    <row r="23482" spans="5:8" x14ac:dyDescent="0.3">
      <c r="E23482">
        <v>513268</v>
      </c>
      <c r="F23482" t="s">
        <v>2264</v>
      </c>
      <c r="G23482" t="s">
        <v>3478</v>
      </c>
      <c r="H23482" t="s">
        <v>3479</v>
      </c>
    </row>
    <row r="23483" spans="5:8" x14ac:dyDescent="0.3">
      <c r="E23483">
        <v>513583</v>
      </c>
      <c r="F23483" t="s">
        <v>2261</v>
      </c>
      <c r="G23483" t="s">
        <v>10509</v>
      </c>
      <c r="H23483" t="s">
        <v>10044</v>
      </c>
    </row>
    <row r="23484" spans="5:8" x14ac:dyDescent="0.3">
      <c r="E23484">
        <v>513559</v>
      </c>
      <c r="F23484" t="s">
        <v>2261</v>
      </c>
      <c r="G23484" t="s">
        <v>10408</v>
      </c>
      <c r="H23484" t="s">
        <v>10409</v>
      </c>
    </row>
    <row r="23485" spans="5:8" x14ac:dyDescent="0.3">
      <c r="E23485">
        <v>513558</v>
      </c>
      <c r="F23485" t="s">
        <v>2264</v>
      </c>
      <c r="G23485" t="s">
        <v>2485</v>
      </c>
      <c r="H23485" t="s">
        <v>3993</v>
      </c>
    </row>
    <row r="23486" spans="5:8" x14ac:dyDescent="0.3">
      <c r="E23486">
        <v>513538</v>
      </c>
      <c r="F23486" t="s">
        <v>2261</v>
      </c>
      <c r="G23486" t="s">
        <v>3029</v>
      </c>
      <c r="H23486" t="s">
        <v>17578</v>
      </c>
    </row>
    <row r="23487" spans="5:8" x14ac:dyDescent="0.3">
      <c r="E23487" t="s">
        <v>19373</v>
      </c>
      <c r="F23487" t="s">
        <v>2261</v>
      </c>
      <c r="G23487" t="s">
        <v>15523</v>
      </c>
      <c r="H23487" t="s">
        <v>19374</v>
      </c>
    </row>
    <row r="23488" spans="5:8" x14ac:dyDescent="0.3">
      <c r="E23488">
        <v>513593</v>
      </c>
      <c r="F23488" t="s">
        <v>2264</v>
      </c>
      <c r="G23488" t="s">
        <v>18050</v>
      </c>
      <c r="H23488" t="s">
        <v>3325</v>
      </c>
    </row>
    <row r="23489" spans="5:8" x14ac:dyDescent="0.3">
      <c r="E23489">
        <v>513585</v>
      </c>
      <c r="F23489" t="s">
        <v>2264</v>
      </c>
      <c r="G23489" t="s">
        <v>12230</v>
      </c>
      <c r="H23489" t="s">
        <v>7946</v>
      </c>
    </row>
    <row r="23490" spans="5:8" x14ac:dyDescent="0.3">
      <c r="E23490">
        <v>513554</v>
      </c>
      <c r="F23490" t="s">
        <v>2261</v>
      </c>
      <c r="G23490" t="s">
        <v>11188</v>
      </c>
      <c r="H23490" t="s">
        <v>11189</v>
      </c>
    </row>
    <row r="23491" spans="5:8" x14ac:dyDescent="0.3">
      <c r="E23491">
        <v>513563</v>
      </c>
      <c r="F23491" t="s">
        <v>2261</v>
      </c>
      <c r="G23491" t="s">
        <v>8171</v>
      </c>
      <c r="H23491" t="s">
        <v>7620</v>
      </c>
    </row>
    <row r="23492" spans="5:8" x14ac:dyDescent="0.3">
      <c r="E23492">
        <v>513586</v>
      </c>
      <c r="F23492" t="s">
        <v>2261</v>
      </c>
      <c r="G23492" t="s">
        <v>3578</v>
      </c>
      <c r="H23492" t="s">
        <v>19375</v>
      </c>
    </row>
    <row r="23493" spans="5:8" x14ac:dyDescent="0.3">
      <c r="E23493">
        <v>513562</v>
      </c>
      <c r="F23493" t="s">
        <v>2261</v>
      </c>
      <c r="G23493" t="s">
        <v>11139</v>
      </c>
      <c r="H23493" t="s">
        <v>17745</v>
      </c>
    </row>
    <row r="23494" spans="5:8" x14ac:dyDescent="0.3">
      <c r="E23494">
        <v>513546</v>
      </c>
      <c r="F23494" t="s">
        <v>2264</v>
      </c>
      <c r="G23494" t="s">
        <v>6031</v>
      </c>
      <c r="H23494" t="s">
        <v>19376</v>
      </c>
    </row>
    <row r="23495" spans="5:8" x14ac:dyDescent="0.3">
      <c r="E23495">
        <v>513552</v>
      </c>
      <c r="F23495" t="s">
        <v>2261</v>
      </c>
      <c r="G23495" t="s">
        <v>17517</v>
      </c>
      <c r="H23495" t="s">
        <v>17641</v>
      </c>
    </row>
    <row r="23496" spans="5:8" x14ac:dyDescent="0.3">
      <c r="E23496">
        <v>513553</v>
      </c>
      <c r="F23496" t="s">
        <v>2264</v>
      </c>
      <c r="G23496" t="s">
        <v>5281</v>
      </c>
      <c r="H23496" t="s">
        <v>10901</v>
      </c>
    </row>
    <row r="23497" spans="5:8" x14ac:dyDescent="0.3">
      <c r="E23497">
        <v>513549</v>
      </c>
      <c r="F23497" t="s">
        <v>2264</v>
      </c>
      <c r="G23497" t="s">
        <v>19377</v>
      </c>
      <c r="H23497" t="s">
        <v>19378</v>
      </c>
    </row>
    <row r="23498" spans="5:8" x14ac:dyDescent="0.3">
      <c r="E23498">
        <v>513557</v>
      </c>
      <c r="F23498" t="s">
        <v>2264</v>
      </c>
      <c r="G23498" t="s">
        <v>19379</v>
      </c>
      <c r="H23498" t="s">
        <v>19380</v>
      </c>
    </row>
    <row r="23499" spans="5:8" x14ac:dyDescent="0.3">
      <c r="E23499">
        <v>513464</v>
      </c>
      <c r="F23499" t="s">
        <v>2361</v>
      </c>
      <c r="G23499" t="s">
        <v>17768</v>
      </c>
      <c r="H23499" t="s">
        <v>5880</v>
      </c>
    </row>
    <row r="23500" spans="5:8" x14ac:dyDescent="0.3">
      <c r="E23500">
        <v>513509</v>
      </c>
      <c r="F23500" t="s">
        <v>2261</v>
      </c>
      <c r="G23500" t="s">
        <v>4122</v>
      </c>
      <c r="H23500" t="s">
        <v>3727</v>
      </c>
    </row>
    <row r="23501" spans="5:8" x14ac:dyDescent="0.3">
      <c r="E23501">
        <v>513548</v>
      </c>
      <c r="F23501" t="s">
        <v>2264</v>
      </c>
      <c r="G23501" t="s">
        <v>3405</v>
      </c>
      <c r="H23501" t="s">
        <v>6812</v>
      </c>
    </row>
    <row r="23502" spans="5:8" x14ac:dyDescent="0.3">
      <c r="E23502">
        <v>513550</v>
      </c>
      <c r="F23502" t="s">
        <v>2261</v>
      </c>
      <c r="G23502" t="s">
        <v>8985</v>
      </c>
      <c r="H23502" t="s">
        <v>9489</v>
      </c>
    </row>
    <row r="23503" spans="5:8" x14ac:dyDescent="0.3">
      <c r="E23503">
        <v>513499</v>
      </c>
      <c r="F23503" t="s">
        <v>2264</v>
      </c>
      <c r="G23503" t="s">
        <v>2283</v>
      </c>
      <c r="H23503" t="s">
        <v>3490</v>
      </c>
    </row>
    <row r="23504" spans="5:8" x14ac:dyDescent="0.3">
      <c r="E23504">
        <v>513502</v>
      </c>
      <c r="F23504" t="s">
        <v>2261</v>
      </c>
      <c r="G23504" t="s">
        <v>3842</v>
      </c>
      <c r="H23504" t="s">
        <v>19381</v>
      </c>
    </row>
    <row r="23505" spans="5:8" x14ac:dyDescent="0.3">
      <c r="E23505">
        <v>513504</v>
      </c>
      <c r="F23505" t="s">
        <v>2261</v>
      </c>
      <c r="G23505" t="s">
        <v>2476</v>
      </c>
      <c r="H23505" t="s">
        <v>15708</v>
      </c>
    </row>
    <row r="23506" spans="5:8" x14ac:dyDescent="0.3">
      <c r="E23506">
        <v>513503</v>
      </c>
      <c r="F23506" t="s">
        <v>2264</v>
      </c>
      <c r="G23506" t="s">
        <v>2527</v>
      </c>
      <c r="H23506" t="s">
        <v>19382</v>
      </c>
    </row>
    <row r="23507" spans="5:8" x14ac:dyDescent="0.3">
      <c r="E23507">
        <v>513496</v>
      </c>
      <c r="F23507" t="s">
        <v>2264</v>
      </c>
      <c r="G23507" t="s">
        <v>13565</v>
      </c>
      <c r="H23507" t="s">
        <v>19383</v>
      </c>
    </row>
    <row r="23508" spans="5:8" x14ac:dyDescent="0.3">
      <c r="E23508">
        <v>513497</v>
      </c>
      <c r="F23508" t="s">
        <v>2361</v>
      </c>
      <c r="G23508" t="s">
        <v>19384</v>
      </c>
      <c r="H23508" t="s">
        <v>12531</v>
      </c>
    </row>
    <row r="23509" spans="5:8" x14ac:dyDescent="0.3">
      <c r="E23509">
        <v>513556</v>
      </c>
      <c r="F23509" t="s">
        <v>2261</v>
      </c>
      <c r="G23509" t="s">
        <v>16024</v>
      </c>
      <c r="H23509" t="s">
        <v>19385</v>
      </c>
    </row>
    <row r="23510" spans="5:8" x14ac:dyDescent="0.3">
      <c r="E23510">
        <v>513373</v>
      </c>
      <c r="F23510" t="s">
        <v>2261</v>
      </c>
      <c r="G23510" t="s">
        <v>3383</v>
      </c>
      <c r="H23510" t="s">
        <v>4421</v>
      </c>
    </row>
    <row r="23511" spans="5:8" x14ac:dyDescent="0.3">
      <c r="E23511">
        <v>513372</v>
      </c>
      <c r="F23511" t="s">
        <v>2261</v>
      </c>
      <c r="G23511" t="s">
        <v>6754</v>
      </c>
      <c r="H23511" t="s">
        <v>19386</v>
      </c>
    </row>
    <row r="23512" spans="5:8" x14ac:dyDescent="0.3">
      <c r="E23512">
        <v>513511</v>
      </c>
      <c r="F23512" t="s">
        <v>2261</v>
      </c>
      <c r="G23512" t="s">
        <v>9899</v>
      </c>
      <c r="H23512" t="s">
        <v>8124</v>
      </c>
    </row>
    <row r="23513" spans="5:8" x14ac:dyDescent="0.3">
      <c r="E23513">
        <v>513530</v>
      </c>
      <c r="F23513" t="s">
        <v>2261</v>
      </c>
      <c r="G23513" t="s">
        <v>3427</v>
      </c>
      <c r="H23513" t="s">
        <v>19387</v>
      </c>
    </row>
    <row r="23514" spans="5:8" x14ac:dyDescent="0.3">
      <c r="E23514">
        <v>513528</v>
      </c>
      <c r="F23514" t="s">
        <v>2264</v>
      </c>
      <c r="G23514" t="s">
        <v>2278</v>
      </c>
      <c r="H23514" t="s">
        <v>19388</v>
      </c>
    </row>
    <row r="23515" spans="5:8" x14ac:dyDescent="0.3">
      <c r="E23515">
        <v>513531</v>
      </c>
      <c r="F23515" t="s">
        <v>2261</v>
      </c>
      <c r="G23515" t="s">
        <v>3003</v>
      </c>
      <c r="H23515" t="s">
        <v>9167</v>
      </c>
    </row>
    <row r="23516" spans="5:8" x14ac:dyDescent="0.3">
      <c r="E23516">
        <v>513532</v>
      </c>
      <c r="F23516" t="s">
        <v>2261</v>
      </c>
      <c r="G23516" t="s">
        <v>11553</v>
      </c>
      <c r="H23516" t="s">
        <v>19389</v>
      </c>
    </row>
    <row r="23517" spans="5:8" x14ac:dyDescent="0.3">
      <c r="E23517">
        <v>513534</v>
      </c>
      <c r="F23517" t="s">
        <v>2261</v>
      </c>
      <c r="G23517" t="s">
        <v>2426</v>
      </c>
      <c r="H23517" t="s">
        <v>2784</v>
      </c>
    </row>
    <row r="23518" spans="5:8" x14ac:dyDescent="0.3">
      <c r="E23518">
        <v>513535</v>
      </c>
      <c r="F23518" t="s">
        <v>2264</v>
      </c>
      <c r="G23518" t="s">
        <v>2327</v>
      </c>
      <c r="H23518" t="s">
        <v>17074</v>
      </c>
    </row>
    <row r="23519" spans="5:8" x14ac:dyDescent="0.3">
      <c r="E23519">
        <v>513547</v>
      </c>
      <c r="F23519" t="s">
        <v>2264</v>
      </c>
      <c r="G23519" t="s">
        <v>19390</v>
      </c>
      <c r="H23519" t="s">
        <v>16838</v>
      </c>
    </row>
    <row r="23520" spans="5:8" x14ac:dyDescent="0.3">
      <c r="E23520">
        <v>513566</v>
      </c>
      <c r="F23520" t="s">
        <v>2361</v>
      </c>
      <c r="G23520" t="s">
        <v>5527</v>
      </c>
      <c r="H23520" t="s">
        <v>17319</v>
      </c>
    </row>
    <row r="23521" spans="5:8" x14ac:dyDescent="0.3">
      <c r="E23521">
        <v>513565</v>
      </c>
      <c r="F23521" t="s">
        <v>2261</v>
      </c>
      <c r="G23521" t="s">
        <v>19391</v>
      </c>
      <c r="H23521" t="s">
        <v>6388</v>
      </c>
    </row>
    <row r="23522" spans="5:8" x14ac:dyDescent="0.3">
      <c r="E23522">
        <v>513564</v>
      </c>
      <c r="F23522" t="s">
        <v>2261</v>
      </c>
      <c r="G23522" t="s">
        <v>19392</v>
      </c>
      <c r="H23522" t="s">
        <v>19393</v>
      </c>
    </row>
    <row r="23523" spans="5:8" x14ac:dyDescent="0.3">
      <c r="E23523">
        <v>513551</v>
      </c>
      <c r="F23523" t="s">
        <v>2261</v>
      </c>
      <c r="G23523" t="s">
        <v>3394</v>
      </c>
      <c r="H23523" t="s">
        <v>4259</v>
      </c>
    </row>
    <row r="23524" spans="5:8" x14ac:dyDescent="0.3">
      <c r="E23524">
        <v>513465</v>
      </c>
      <c r="F23524" t="s">
        <v>2261</v>
      </c>
      <c r="G23524" t="s">
        <v>19394</v>
      </c>
      <c r="H23524" t="s">
        <v>19395</v>
      </c>
    </row>
    <row r="23525" spans="5:8" x14ac:dyDescent="0.3">
      <c r="E23525">
        <v>513507</v>
      </c>
      <c r="F23525" t="s">
        <v>2261</v>
      </c>
      <c r="G23525" t="s">
        <v>3466</v>
      </c>
      <c r="H23525" t="s">
        <v>9292</v>
      </c>
    </row>
    <row r="23526" spans="5:8" x14ac:dyDescent="0.3">
      <c r="E23526">
        <v>513498</v>
      </c>
      <c r="F23526" t="s">
        <v>2264</v>
      </c>
      <c r="G23526" t="s">
        <v>19396</v>
      </c>
      <c r="H23526" t="s">
        <v>19397</v>
      </c>
    </row>
    <row r="23527" spans="5:8" x14ac:dyDescent="0.3">
      <c r="E23527">
        <v>513508</v>
      </c>
      <c r="F23527" t="s">
        <v>2264</v>
      </c>
      <c r="G23527" t="s">
        <v>2945</v>
      </c>
      <c r="H23527" t="s">
        <v>3819</v>
      </c>
    </row>
    <row r="23528" spans="5:8" x14ac:dyDescent="0.3">
      <c r="E23528">
        <v>513506</v>
      </c>
      <c r="F23528" t="s">
        <v>19398</v>
      </c>
      <c r="G23528" t="s">
        <v>6457</v>
      </c>
      <c r="H23528" t="s">
        <v>19399</v>
      </c>
    </row>
    <row r="23529" spans="5:8" x14ac:dyDescent="0.3">
      <c r="E23529">
        <v>513505</v>
      </c>
      <c r="F23529" t="s">
        <v>2261</v>
      </c>
      <c r="G23529" t="s">
        <v>3246</v>
      </c>
      <c r="H23529" t="s">
        <v>17838</v>
      </c>
    </row>
    <row r="23530" spans="5:8" x14ac:dyDescent="0.3">
      <c r="E23530">
        <v>513495</v>
      </c>
      <c r="F23530" t="s">
        <v>2261</v>
      </c>
      <c r="G23530" t="s">
        <v>2547</v>
      </c>
      <c r="H23530" t="s">
        <v>7588</v>
      </c>
    </row>
    <row r="23531" spans="5:8" x14ac:dyDescent="0.3">
      <c r="E23531">
        <v>513589</v>
      </c>
      <c r="F23531" t="s">
        <v>2261</v>
      </c>
      <c r="G23531" t="s">
        <v>17608</v>
      </c>
      <c r="H23531" t="s">
        <v>2939</v>
      </c>
    </row>
    <row r="23532" spans="5:8" x14ac:dyDescent="0.3">
      <c r="E23532">
        <v>513588</v>
      </c>
      <c r="F23532" t="s">
        <v>2261</v>
      </c>
      <c r="G23532" t="s">
        <v>14115</v>
      </c>
      <c r="H23532" t="s">
        <v>17613</v>
      </c>
    </row>
    <row r="23533" spans="5:8" x14ac:dyDescent="0.3">
      <c r="E23533">
        <v>513567</v>
      </c>
      <c r="F23533" t="s">
        <v>2261</v>
      </c>
      <c r="G23533" t="s">
        <v>19400</v>
      </c>
      <c r="H23533" t="s">
        <v>4863</v>
      </c>
    </row>
    <row r="23534" spans="5:8" x14ac:dyDescent="0.3">
      <c r="E23534">
        <v>513577</v>
      </c>
      <c r="F23534" t="s">
        <v>2261</v>
      </c>
      <c r="G23534" t="s">
        <v>2494</v>
      </c>
      <c r="H23534" t="s">
        <v>9943</v>
      </c>
    </row>
    <row r="23535" spans="5:8" x14ac:dyDescent="0.3">
      <c r="E23535">
        <v>513407</v>
      </c>
      <c r="F23535" t="s">
        <v>2261</v>
      </c>
      <c r="G23535" t="s">
        <v>3313</v>
      </c>
      <c r="H23535" t="s">
        <v>3320</v>
      </c>
    </row>
    <row r="23536" spans="5:8" x14ac:dyDescent="0.3">
      <c r="E23536">
        <v>513501</v>
      </c>
      <c r="F23536" t="s">
        <v>2261</v>
      </c>
      <c r="G23536" t="s">
        <v>2526</v>
      </c>
      <c r="H23536" t="s">
        <v>16211</v>
      </c>
    </row>
    <row r="23537" spans="5:8" x14ac:dyDescent="0.3">
      <c r="E23537">
        <v>513500</v>
      </c>
      <c r="F23537" t="s">
        <v>2261</v>
      </c>
      <c r="G23537" t="s">
        <v>16398</v>
      </c>
      <c r="H23537" t="s">
        <v>19188</v>
      </c>
    </row>
    <row r="23538" spans="5:8" x14ac:dyDescent="0.3">
      <c r="E23538">
        <v>513341</v>
      </c>
      <c r="F23538" t="s">
        <v>2261</v>
      </c>
      <c r="G23538" t="s">
        <v>15848</v>
      </c>
      <c r="H23538" t="s">
        <v>8382</v>
      </c>
    </row>
    <row r="23539" spans="5:8" x14ac:dyDescent="0.3">
      <c r="E23539">
        <v>513590</v>
      </c>
      <c r="F23539" t="s">
        <v>2261</v>
      </c>
      <c r="G23539" t="s">
        <v>3020</v>
      </c>
      <c r="H23539" t="s">
        <v>3054</v>
      </c>
    </row>
    <row r="23540" spans="5:8" x14ac:dyDescent="0.3">
      <c r="E23540">
        <v>513536</v>
      </c>
      <c r="F23540" t="s">
        <v>2261</v>
      </c>
      <c r="G23540" t="s">
        <v>2398</v>
      </c>
      <c r="H23540" t="s">
        <v>11516</v>
      </c>
    </row>
    <row r="23541" spans="5:8" x14ac:dyDescent="0.3">
      <c r="E23541">
        <v>513545</v>
      </c>
      <c r="F23541" t="s">
        <v>2361</v>
      </c>
      <c r="G23541" t="s">
        <v>10164</v>
      </c>
      <c r="H23541" t="s">
        <v>14615</v>
      </c>
    </row>
    <row r="23542" spans="5:8" x14ac:dyDescent="0.3">
      <c r="E23542">
        <v>513587</v>
      </c>
      <c r="F23542" t="s">
        <v>2261</v>
      </c>
      <c r="G23542" t="s">
        <v>2941</v>
      </c>
      <c r="H23542" t="s">
        <v>19401</v>
      </c>
    </row>
    <row r="23543" spans="5:8" x14ac:dyDescent="0.3">
      <c r="E23543">
        <v>513609</v>
      </c>
      <c r="F23543" t="s">
        <v>2261</v>
      </c>
      <c r="G23543" t="s">
        <v>6182</v>
      </c>
      <c r="H23543" t="s">
        <v>11103</v>
      </c>
    </row>
    <row r="23544" spans="5:8" x14ac:dyDescent="0.3">
      <c r="E23544">
        <v>513560</v>
      </c>
      <c r="F23544" t="s">
        <v>2261</v>
      </c>
      <c r="G23544" t="s">
        <v>2945</v>
      </c>
      <c r="H23544" t="s">
        <v>3609</v>
      </c>
    </row>
    <row r="23545" spans="5:8" x14ac:dyDescent="0.3">
      <c r="E23545">
        <v>513584</v>
      </c>
      <c r="F23545" t="s">
        <v>2261</v>
      </c>
      <c r="G23545" t="s">
        <v>15523</v>
      </c>
      <c r="H23545" t="s">
        <v>19272</v>
      </c>
    </row>
    <row r="23546" spans="5:8" x14ac:dyDescent="0.3">
      <c r="E23546">
        <v>513620</v>
      </c>
      <c r="F23546" t="s">
        <v>2264</v>
      </c>
      <c r="G23546" t="s">
        <v>19402</v>
      </c>
      <c r="H23546" t="s">
        <v>12951</v>
      </c>
    </row>
    <row r="23547" spans="5:8" x14ac:dyDescent="0.3">
      <c r="E23547">
        <v>513622</v>
      </c>
      <c r="F23547" t="s">
        <v>2261</v>
      </c>
      <c r="G23547" t="s">
        <v>5404</v>
      </c>
      <c r="H23547" t="s">
        <v>15376</v>
      </c>
    </row>
    <row r="23548" spans="5:8" x14ac:dyDescent="0.3">
      <c r="E23548">
        <v>513608</v>
      </c>
      <c r="F23548" t="s">
        <v>2261</v>
      </c>
      <c r="G23548" t="s">
        <v>3029</v>
      </c>
      <c r="H23548" t="s">
        <v>2689</v>
      </c>
    </row>
    <row r="23549" spans="5:8" x14ac:dyDescent="0.3">
      <c r="E23549">
        <v>513606</v>
      </c>
      <c r="F23549" t="s">
        <v>2261</v>
      </c>
      <c r="G23549" t="s">
        <v>2268</v>
      </c>
      <c r="H23549" t="s">
        <v>16486</v>
      </c>
    </row>
    <row r="23550" spans="5:8" x14ac:dyDescent="0.3">
      <c r="E23550">
        <v>513600</v>
      </c>
      <c r="F23550" t="s">
        <v>2264</v>
      </c>
      <c r="G23550" t="s">
        <v>4023</v>
      </c>
      <c r="H23550" t="s">
        <v>19403</v>
      </c>
    </row>
    <row r="23551" spans="5:8" x14ac:dyDescent="0.3">
      <c r="E23551">
        <v>513601</v>
      </c>
      <c r="F23551" t="s">
        <v>2261</v>
      </c>
      <c r="G23551" t="s">
        <v>2582</v>
      </c>
      <c r="H23551" t="s">
        <v>16452</v>
      </c>
    </row>
    <row r="23552" spans="5:8" x14ac:dyDescent="0.3">
      <c r="E23552">
        <v>513603</v>
      </c>
      <c r="F23552" t="s">
        <v>2261</v>
      </c>
      <c r="G23552" t="s">
        <v>14272</v>
      </c>
      <c r="H23552" t="s">
        <v>13019</v>
      </c>
    </row>
    <row r="23553" spans="5:8" x14ac:dyDescent="0.3">
      <c r="E23553">
        <v>513604</v>
      </c>
      <c r="F23553" t="s">
        <v>2261</v>
      </c>
      <c r="G23553" t="s">
        <v>3317</v>
      </c>
      <c r="H23553" t="s">
        <v>17309</v>
      </c>
    </row>
    <row r="23554" spans="5:8" x14ac:dyDescent="0.3">
      <c r="E23554">
        <v>513605</v>
      </c>
      <c r="F23554" t="s">
        <v>2261</v>
      </c>
      <c r="G23554" t="s">
        <v>4898</v>
      </c>
      <c r="H23554" t="s">
        <v>17409</v>
      </c>
    </row>
    <row r="23555" spans="5:8" x14ac:dyDescent="0.3">
      <c r="E23555">
        <v>513486</v>
      </c>
      <c r="F23555" t="s">
        <v>2264</v>
      </c>
      <c r="G23555" t="s">
        <v>6230</v>
      </c>
      <c r="H23555" t="s">
        <v>19404</v>
      </c>
    </row>
    <row r="23556" spans="5:8" x14ac:dyDescent="0.3">
      <c r="E23556">
        <v>513596</v>
      </c>
      <c r="F23556" t="s">
        <v>2361</v>
      </c>
      <c r="G23556" t="s">
        <v>19405</v>
      </c>
      <c r="H23556" t="s">
        <v>6812</v>
      </c>
    </row>
    <row r="23557" spans="5:8" x14ac:dyDescent="0.3">
      <c r="E23557">
        <v>513595</v>
      </c>
      <c r="F23557" t="s">
        <v>2264</v>
      </c>
      <c r="G23557" t="s">
        <v>19406</v>
      </c>
      <c r="H23557" t="s">
        <v>19407</v>
      </c>
    </row>
    <row r="23558" spans="5:8" x14ac:dyDescent="0.3">
      <c r="E23558">
        <v>513597</v>
      </c>
      <c r="F23558" t="s">
        <v>2264</v>
      </c>
      <c r="G23558" t="s">
        <v>6811</v>
      </c>
      <c r="H23558" t="s">
        <v>4160</v>
      </c>
    </row>
    <row r="23559" spans="5:8" x14ac:dyDescent="0.3">
      <c r="E23559">
        <v>513598</v>
      </c>
      <c r="F23559" t="s">
        <v>2361</v>
      </c>
      <c r="G23559" t="s">
        <v>2478</v>
      </c>
      <c r="H23559" t="s">
        <v>17525</v>
      </c>
    </row>
    <row r="23560" spans="5:8" x14ac:dyDescent="0.3">
      <c r="E23560">
        <v>513599</v>
      </c>
      <c r="F23560" t="s">
        <v>2261</v>
      </c>
      <c r="G23560" t="s">
        <v>19408</v>
      </c>
      <c r="H23560" t="s">
        <v>19409</v>
      </c>
    </row>
    <row r="23561" spans="5:8" x14ac:dyDescent="0.3">
      <c r="E23561">
        <v>513664</v>
      </c>
      <c r="F23561" t="s">
        <v>2361</v>
      </c>
      <c r="G23561" t="s">
        <v>19410</v>
      </c>
      <c r="H23561" t="s">
        <v>17365</v>
      </c>
    </row>
    <row r="23562" spans="5:8" x14ac:dyDescent="0.3">
      <c r="E23562">
        <v>513663</v>
      </c>
      <c r="F23562" t="s">
        <v>2361</v>
      </c>
      <c r="G23562" t="s">
        <v>4260</v>
      </c>
      <c r="H23562" t="s">
        <v>17651</v>
      </c>
    </row>
    <row r="23563" spans="5:8" x14ac:dyDescent="0.3">
      <c r="E23563">
        <v>513626</v>
      </c>
      <c r="F23563" t="s">
        <v>2261</v>
      </c>
      <c r="G23563" t="s">
        <v>3870</v>
      </c>
      <c r="H23563" t="s">
        <v>3871</v>
      </c>
    </row>
    <row r="23564" spans="5:8" x14ac:dyDescent="0.3">
      <c r="E23564">
        <v>513645</v>
      </c>
      <c r="F23564" t="s">
        <v>2261</v>
      </c>
      <c r="G23564" t="s">
        <v>19411</v>
      </c>
      <c r="H23564" t="s">
        <v>19412</v>
      </c>
    </row>
    <row r="23565" spans="5:8" x14ac:dyDescent="0.3">
      <c r="E23565">
        <v>513657</v>
      </c>
      <c r="F23565" t="s">
        <v>2264</v>
      </c>
      <c r="G23565" t="s">
        <v>2744</v>
      </c>
      <c r="H23565" t="s">
        <v>19413</v>
      </c>
    </row>
    <row r="23566" spans="5:8" x14ac:dyDescent="0.3">
      <c r="E23566">
        <v>513648</v>
      </c>
      <c r="F23566" t="s">
        <v>2264</v>
      </c>
      <c r="G23566" t="s">
        <v>19414</v>
      </c>
      <c r="H23566" t="s">
        <v>17886</v>
      </c>
    </row>
    <row r="23567" spans="5:8" x14ac:dyDescent="0.3">
      <c r="E23567">
        <v>513669</v>
      </c>
      <c r="F23567" t="s">
        <v>2264</v>
      </c>
      <c r="G23567" t="s">
        <v>2939</v>
      </c>
      <c r="H23567" t="s">
        <v>19415</v>
      </c>
    </row>
    <row r="23568" spans="5:8" x14ac:dyDescent="0.3">
      <c r="E23568">
        <v>513704</v>
      </c>
      <c r="F23568" t="s">
        <v>2261</v>
      </c>
      <c r="G23568" t="s">
        <v>19416</v>
      </c>
      <c r="H23568" t="s">
        <v>19417</v>
      </c>
    </row>
    <row r="23569" spans="5:8" x14ac:dyDescent="0.3">
      <c r="E23569">
        <v>513647</v>
      </c>
      <c r="F23569" t="s">
        <v>2361</v>
      </c>
      <c r="G23569" t="s">
        <v>5798</v>
      </c>
      <c r="H23569" t="s">
        <v>3970</v>
      </c>
    </row>
    <row r="23570" spans="5:8" x14ac:dyDescent="0.3">
      <c r="E23570">
        <v>513613</v>
      </c>
      <c r="F23570" t="s">
        <v>2261</v>
      </c>
      <c r="G23570" t="s">
        <v>13066</v>
      </c>
      <c r="H23570" t="s">
        <v>19418</v>
      </c>
    </row>
    <row r="23571" spans="5:8" x14ac:dyDescent="0.3">
      <c r="E23571">
        <v>513615</v>
      </c>
      <c r="F23571" t="s">
        <v>2264</v>
      </c>
      <c r="G23571" t="s">
        <v>4080</v>
      </c>
      <c r="H23571" t="s">
        <v>16632</v>
      </c>
    </row>
    <row r="23572" spans="5:8" x14ac:dyDescent="0.3">
      <c r="E23572">
        <v>513602</v>
      </c>
      <c r="F23572" t="s">
        <v>2264</v>
      </c>
      <c r="G23572" t="s">
        <v>19419</v>
      </c>
      <c r="H23572" t="s">
        <v>17109</v>
      </c>
    </row>
    <row r="23573" spans="5:8" x14ac:dyDescent="0.3">
      <c r="E23573">
        <v>513611</v>
      </c>
      <c r="F23573" t="s">
        <v>2264</v>
      </c>
      <c r="G23573" t="s">
        <v>19420</v>
      </c>
      <c r="H23573" t="s">
        <v>17611</v>
      </c>
    </row>
    <row r="23574" spans="5:8" x14ac:dyDescent="0.3">
      <c r="E23574">
        <v>513612</v>
      </c>
      <c r="F23574" t="s">
        <v>2264</v>
      </c>
      <c r="G23574" t="s">
        <v>2498</v>
      </c>
      <c r="H23574" t="s">
        <v>8473</v>
      </c>
    </row>
    <row r="23575" spans="5:8" x14ac:dyDescent="0.3">
      <c r="E23575">
        <v>513667</v>
      </c>
      <c r="F23575" t="s">
        <v>2361</v>
      </c>
      <c r="G23575" t="s">
        <v>16700</v>
      </c>
      <c r="H23575" t="s">
        <v>19421</v>
      </c>
    </row>
    <row r="23576" spans="5:8" x14ac:dyDescent="0.3">
      <c r="E23576">
        <v>513666</v>
      </c>
      <c r="F23576" t="s">
        <v>2261</v>
      </c>
      <c r="G23576" t="s">
        <v>4979</v>
      </c>
      <c r="H23576" t="s">
        <v>19422</v>
      </c>
    </row>
    <row r="23577" spans="5:8" x14ac:dyDescent="0.3">
      <c r="E23577">
        <v>513665</v>
      </c>
      <c r="F23577" t="s">
        <v>2261</v>
      </c>
      <c r="G23577" t="s">
        <v>5760</v>
      </c>
      <c r="H23577" t="s">
        <v>4124</v>
      </c>
    </row>
    <row r="23578" spans="5:8" x14ac:dyDescent="0.3">
      <c r="E23578">
        <v>513646</v>
      </c>
      <c r="F23578" t="s">
        <v>2264</v>
      </c>
      <c r="G23578" t="s">
        <v>5993</v>
      </c>
      <c r="H23578" t="s">
        <v>8939</v>
      </c>
    </row>
    <row r="23579" spans="5:8" x14ac:dyDescent="0.3">
      <c r="E23579">
        <v>513617</v>
      </c>
      <c r="F23579" t="s">
        <v>2261</v>
      </c>
      <c r="G23579" t="s">
        <v>15132</v>
      </c>
      <c r="H23579" t="s">
        <v>4248</v>
      </c>
    </row>
    <row r="23580" spans="5:8" x14ac:dyDescent="0.3">
      <c r="E23580">
        <v>513621</v>
      </c>
      <c r="F23580" t="s">
        <v>2361</v>
      </c>
      <c r="G23580" t="s">
        <v>16448</v>
      </c>
      <c r="H23580" t="s">
        <v>19423</v>
      </c>
    </row>
    <row r="23581" spans="5:8" x14ac:dyDescent="0.3">
      <c r="E23581">
        <v>513607</v>
      </c>
      <c r="F23581" t="s">
        <v>2264</v>
      </c>
      <c r="G23581" t="s">
        <v>13638</v>
      </c>
      <c r="H23581" t="s">
        <v>11604</v>
      </c>
    </row>
    <row r="23582" spans="5:8" x14ac:dyDescent="0.3">
      <c r="E23582">
        <v>513642</v>
      </c>
      <c r="F23582" t="s">
        <v>2261</v>
      </c>
      <c r="G23582" t="s">
        <v>3227</v>
      </c>
      <c r="H23582" t="s">
        <v>19424</v>
      </c>
    </row>
    <row r="23583" spans="5:8" x14ac:dyDescent="0.3">
      <c r="E23583">
        <v>513641</v>
      </c>
      <c r="F23583" t="s">
        <v>2264</v>
      </c>
      <c r="G23583" t="s">
        <v>19425</v>
      </c>
      <c r="H23583" t="s">
        <v>19426</v>
      </c>
    </row>
    <row r="23584" spans="5:8" x14ac:dyDescent="0.3">
      <c r="E23584">
        <v>513643</v>
      </c>
      <c r="F23584" t="s">
        <v>2261</v>
      </c>
      <c r="G23584" t="s">
        <v>4687</v>
      </c>
      <c r="H23584" t="s">
        <v>3644</v>
      </c>
    </row>
    <row r="23585" spans="5:8" x14ac:dyDescent="0.3">
      <c r="E23585">
        <v>513610</v>
      </c>
      <c r="F23585" t="s">
        <v>2261</v>
      </c>
      <c r="G23585" t="s">
        <v>3949</v>
      </c>
      <c r="H23585" t="s">
        <v>2858</v>
      </c>
    </row>
    <row r="23586" spans="5:8" x14ac:dyDescent="0.3">
      <c r="E23586">
        <v>513652</v>
      </c>
      <c r="F23586" t="s">
        <v>2261</v>
      </c>
      <c r="G23586" t="s">
        <v>7386</v>
      </c>
      <c r="H23586" t="s">
        <v>7775</v>
      </c>
    </row>
    <row r="23587" spans="5:8" x14ac:dyDescent="0.3">
      <c r="E23587">
        <v>513658</v>
      </c>
      <c r="F23587" t="s">
        <v>2361</v>
      </c>
      <c r="G23587" t="s">
        <v>3487</v>
      </c>
      <c r="H23587" t="s">
        <v>9044</v>
      </c>
    </row>
    <row r="23588" spans="5:8" x14ac:dyDescent="0.3">
      <c r="E23588">
        <v>513656</v>
      </c>
      <c r="F23588" t="s">
        <v>2264</v>
      </c>
      <c r="G23588" t="s">
        <v>6276</v>
      </c>
      <c r="H23588" t="s">
        <v>5020</v>
      </c>
    </row>
    <row r="23589" spans="5:8" x14ac:dyDescent="0.3">
      <c r="E23589">
        <v>513637</v>
      </c>
      <c r="F23589" t="s">
        <v>2261</v>
      </c>
      <c r="G23589" t="s">
        <v>2435</v>
      </c>
      <c r="H23589" t="s">
        <v>3396</v>
      </c>
    </row>
    <row r="23590" spans="5:8" x14ac:dyDescent="0.3">
      <c r="E23590">
        <v>513579</v>
      </c>
      <c r="F23590" t="s">
        <v>2261</v>
      </c>
      <c r="G23590" t="s">
        <v>3489</v>
      </c>
      <c r="H23590" t="s">
        <v>19427</v>
      </c>
    </row>
    <row r="23591" spans="5:8" x14ac:dyDescent="0.3">
      <c r="E23591">
        <v>513638</v>
      </c>
      <c r="F23591" t="s">
        <v>2261</v>
      </c>
      <c r="G23591" t="s">
        <v>5337</v>
      </c>
      <c r="H23591" t="s">
        <v>3842</v>
      </c>
    </row>
    <row r="23592" spans="5:8" x14ac:dyDescent="0.3">
      <c r="E23592">
        <v>513640</v>
      </c>
      <c r="F23592" t="s">
        <v>2264</v>
      </c>
      <c r="G23592" t="s">
        <v>2499</v>
      </c>
      <c r="H23592" t="s">
        <v>15200</v>
      </c>
    </row>
    <row r="23593" spans="5:8" x14ac:dyDescent="0.3">
      <c r="E23593">
        <v>513744</v>
      </c>
      <c r="F23593" t="s">
        <v>2261</v>
      </c>
      <c r="G23593" t="s">
        <v>4697</v>
      </c>
      <c r="H23593" t="s">
        <v>8507</v>
      </c>
    </row>
    <row r="23594" spans="5:8" x14ac:dyDescent="0.3">
      <c r="E23594">
        <v>513743</v>
      </c>
      <c r="F23594" t="s">
        <v>2264</v>
      </c>
      <c r="G23594" t="s">
        <v>10587</v>
      </c>
      <c r="H23594" t="s">
        <v>4253</v>
      </c>
    </row>
    <row r="23595" spans="5:8" x14ac:dyDescent="0.3">
      <c r="E23595">
        <v>513745</v>
      </c>
      <c r="F23595" t="s">
        <v>2261</v>
      </c>
      <c r="G23595" t="s">
        <v>6457</v>
      </c>
      <c r="H23595" t="s">
        <v>6601</v>
      </c>
    </row>
    <row r="23596" spans="5:8" x14ac:dyDescent="0.3">
      <c r="E23596">
        <v>513570</v>
      </c>
      <c r="F23596" t="s">
        <v>2361</v>
      </c>
      <c r="G23596" t="s">
        <v>19428</v>
      </c>
      <c r="H23596" t="s">
        <v>8102</v>
      </c>
    </row>
    <row r="23597" spans="5:8" x14ac:dyDescent="0.3">
      <c r="E23597">
        <v>513575</v>
      </c>
      <c r="F23597" t="s">
        <v>2261</v>
      </c>
      <c r="G23597" t="s">
        <v>6456</v>
      </c>
      <c r="H23597" t="s">
        <v>3915</v>
      </c>
    </row>
    <row r="23598" spans="5:8" x14ac:dyDescent="0.3">
      <c r="E23598">
        <v>513574</v>
      </c>
      <c r="F23598" t="s">
        <v>2261</v>
      </c>
      <c r="G23598" t="s">
        <v>6457</v>
      </c>
      <c r="H23598" t="s">
        <v>16439</v>
      </c>
    </row>
    <row r="23599" spans="5:8" x14ac:dyDescent="0.3">
      <c r="E23599">
        <v>513693</v>
      </c>
      <c r="F23599" t="s">
        <v>2261</v>
      </c>
      <c r="G23599" t="s">
        <v>3446</v>
      </c>
      <c r="H23599" t="s">
        <v>17611</v>
      </c>
    </row>
    <row r="23600" spans="5:8" x14ac:dyDescent="0.3">
      <c r="E23600">
        <v>513695</v>
      </c>
      <c r="F23600" t="s">
        <v>2264</v>
      </c>
      <c r="G23600" t="s">
        <v>19429</v>
      </c>
      <c r="H23600" t="s">
        <v>15418</v>
      </c>
    </row>
    <row r="23601" spans="5:8" x14ac:dyDescent="0.3">
      <c r="E23601">
        <v>513694</v>
      </c>
      <c r="F23601" t="s">
        <v>2264</v>
      </c>
      <c r="G23601" t="s">
        <v>8535</v>
      </c>
      <c r="H23601" t="s">
        <v>19430</v>
      </c>
    </row>
    <row r="23602" spans="5:8" x14ac:dyDescent="0.3">
      <c r="E23602">
        <v>513692</v>
      </c>
      <c r="F23602" t="s">
        <v>2264</v>
      </c>
      <c r="G23602" t="s">
        <v>2797</v>
      </c>
      <c r="H23602" t="s">
        <v>19431</v>
      </c>
    </row>
    <row r="23603" spans="5:8" x14ac:dyDescent="0.3">
      <c r="E23603">
        <v>513691</v>
      </c>
      <c r="F23603" t="s">
        <v>2261</v>
      </c>
      <c r="G23603" t="s">
        <v>19432</v>
      </c>
      <c r="H23603" t="s">
        <v>16785</v>
      </c>
    </row>
    <row r="23604" spans="5:8" x14ac:dyDescent="0.3">
      <c r="E23604">
        <v>513701</v>
      </c>
      <c r="F23604" t="s">
        <v>2261</v>
      </c>
      <c r="G23604" t="s">
        <v>19433</v>
      </c>
      <c r="H23604" t="s">
        <v>3699</v>
      </c>
    </row>
    <row r="23605" spans="5:8" x14ac:dyDescent="0.3">
      <c r="E23605">
        <v>513689</v>
      </c>
      <c r="F23605" t="s">
        <v>2261</v>
      </c>
      <c r="G23605" t="s">
        <v>2357</v>
      </c>
      <c r="H23605" t="s">
        <v>19434</v>
      </c>
    </row>
    <row r="23606" spans="5:8" x14ac:dyDescent="0.3">
      <c r="E23606">
        <v>513572</v>
      </c>
      <c r="F23606" t="s">
        <v>2261</v>
      </c>
      <c r="G23606" t="s">
        <v>3376</v>
      </c>
      <c r="H23606" t="s">
        <v>2387</v>
      </c>
    </row>
    <row r="23607" spans="5:8" x14ac:dyDescent="0.3">
      <c r="E23607">
        <v>513568</v>
      </c>
      <c r="F23607" t="s">
        <v>2264</v>
      </c>
      <c r="G23607" t="s">
        <v>6592</v>
      </c>
      <c r="H23607" t="s">
        <v>2279</v>
      </c>
    </row>
    <row r="23608" spans="5:8" x14ac:dyDescent="0.3">
      <c r="E23608">
        <v>513690</v>
      </c>
      <c r="F23608" t="s">
        <v>2361</v>
      </c>
      <c r="G23608" t="s">
        <v>13889</v>
      </c>
      <c r="H23608" t="s">
        <v>11739</v>
      </c>
    </row>
    <row r="23609" spans="5:8" x14ac:dyDescent="0.3">
      <c r="E23609">
        <v>513684</v>
      </c>
      <c r="F23609" t="s">
        <v>2361</v>
      </c>
      <c r="G23609" t="s">
        <v>19435</v>
      </c>
      <c r="H23609" t="s">
        <v>11349</v>
      </c>
    </row>
    <row r="23610" spans="5:8" x14ac:dyDescent="0.3">
      <c r="E23610">
        <v>513685</v>
      </c>
      <c r="F23610" t="s">
        <v>2264</v>
      </c>
      <c r="G23610" t="s">
        <v>19436</v>
      </c>
      <c r="H23610" t="s">
        <v>2456</v>
      </c>
    </row>
    <row r="23611" spans="5:8" x14ac:dyDescent="0.3">
      <c r="E23611">
        <v>513688</v>
      </c>
      <c r="F23611" t="s">
        <v>2261</v>
      </c>
      <c r="G23611" t="s">
        <v>19437</v>
      </c>
      <c r="H23611" t="s">
        <v>19438</v>
      </c>
    </row>
    <row r="23612" spans="5:8" x14ac:dyDescent="0.3">
      <c r="E23612">
        <v>513699</v>
      </c>
      <c r="F23612" t="s">
        <v>2261</v>
      </c>
      <c r="G23612" t="s">
        <v>4427</v>
      </c>
      <c r="H23612" t="s">
        <v>19439</v>
      </c>
    </row>
    <row r="23613" spans="5:8" x14ac:dyDescent="0.3">
      <c r="E23613">
        <v>513700</v>
      </c>
      <c r="F23613" t="s">
        <v>2264</v>
      </c>
      <c r="G23613" t="s">
        <v>2297</v>
      </c>
      <c r="H23613" t="s">
        <v>13197</v>
      </c>
    </row>
    <row r="23614" spans="5:8" x14ac:dyDescent="0.3">
      <c r="E23614">
        <v>513720</v>
      </c>
      <c r="F23614" t="s">
        <v>2261</v>
      </c>
      <c r="G23614" t="s">
        <v>4807</v>
      </c>
      <c r="H23614" t="s">
        <v>3779</v>
      </c>
    </row>
    <row r="23615" spans="5:8" x14ac:dyDescent="0.3">
      <c r="E23615">
        <v>513698</v>
      </c>
      <c r="F23615" t="s">
        <v>2264</v>
      </c>
      <c r="G23615" t="s">
        <v>19440</v>
      </c>
      <c r="H23615" t="s">
        <v>19441</v>
      </c>
    </row>
    <row r="23616" spans="5:8" x14ac:dyDescent="0.3">
      <c r="E23616">
        <v>513569</v>
      </c>
      <c r="F23616" t="s">
        <v>2264</v>
      </c>
      <c r="G23616" t="s">
        <v>11121</v>
      </c>
      <c r="H23616" t="s">
        <v>3699</v>
      </c>
    </row>
    <row r="23617" spans="5:8" x14ac:dyDescent="0.3">
      <c r="E23617">
        <v>513687</v>
      </c>
      <c r="F23617" t="s">
        <v>2261</v>
      </c>
      <c r="G23617" t="s">
        <v>2757</v>
      </c>
      <c r="H23617" t="s">
        <v>15300</v>
      </c>
    </row>
    <row r="23618" spans="5:8" x14ac:dyDescent="0.3">
      <c r="E23618">
        <v>513686</v>
      </c>
      <c r="F23618" t="s">
        <v>2261</v>
      </c>
      <c r="G23618" t="s">
        <v>10704</v>
      </c>
      <c r="H23618" t="s">
        <v>4748</v>
      </c>
    </row>
    <row r="23619" spans="5:8" x14ac:dyDescent="0.3">
      <c r="E23619">
        <v>513703</v>
      </c>
      <c r="F23619" t="s">
        <v>2264</v>
      </c>
      <c r="G23619" t="s">
        <v>12980</v>
      </c>
      <c r="H23619" t="s">
        <v>13676</v>
      </c>
    </row>
    <row r="23620" spans="5:8" x14ac:dyDescent="0.3">
      <c r="E23620">
        <v>513591</v>
      </c>
      <c r="F23620" t="s">
        <v>2264</v>
      </c>
      <c r="G23620" t="s">
        <v>19442</v>
      </c>
      <c r="H23620" t="s">
        <v>19443</v>
      </c>
    </row>
    <row r="23621" spans="5:8" x14ac:dyDescent="0.3">
      <c r="E23621">
        <v>513592</v>
      </c>
      <c r="F23621" t="s">
        <v>2361</v>
      </c>
      <c r="G23621" t="s">
        <v>17504</v>
      </c>
      <c r="H23621" t="s">
        <v>11516</v>
      </c>
    </row>
    <row r="23622" spans="5:8" x14ac:dyDescent="0.3">
      <c r="E23622">
        <v>513594</v>
      </c>
      <c r="F23622" t="s">
        <v>2261</v>
      </c>
      <c r="G23622" t="s">
        <v>4284</v>
      </c>
      <c r="H23622" t="s">
        <v>19444</v>
      </c>
    </row>
    <row r="23623" spans="5:8" x14ac:dyDescent="0.3">
      <c r="E23623">
        <v>513539</v>
      </c>
      <c r="F23623" t="s">
        <v>2264</v>
      </c>
      <c r="G23623" t="s">
        <v>2455</v>
      </c>
      <c r="H23623" t="s">
        <v>11923</v>
      </c>
    </row>
    <row r="23624" spans="5:8" x14ac:dyDescent="0.3">
      <c r="E23624">
        <v>513573</v>
      </c>
      <c r="F23624" t="s">
        <v>2261</v>
      </c>
      <c r="G23624" t="s">
        <v>6965</v>
      </c>
      <c r="H23624" t="s">
        <v>8368</v>
      </c>
    </row>
    <row r="23625" spans="5:8" x14ac:dyDescent="0.3">
      <c r="E23625">
        <v>513571</v>
      </c>
      <c r="F23625" t="s">
        <v>2261</v>
      </c>
      <c r="G23625" t="s">
        <v>19445</v>
      </c>
      <c r="H23625" t="s">
        <v>6206</v>
      </c>
    </row>
    <row r="23626" spans="5:8" x14ac:dyDescent="0.3">
      <c r="E23626">
        <v>513576</v>
      </c>
      <c r="F23626" t="s">
        <v>2264</v>
      </c>
      <c r="G23626" t="s">
        <v>2334</v>
      </c>
      <c r="H23626" t="s">
        <v>10750</v>
      </c>
    </row>
    <row r="23627" spans="5:8" x14ac:dyDescent="0.3">
      <c r="E23627">
        <v>513697</v>
      </c>
      <c r="F23627" t="s">
        <v>2261</v>
      </c>
      <c r="G23627" t="s">
        <v>3576</v>
      </c>
      <c r="H23627" t="s">
        <v>16302</v>
      </c>
    </row>
    <row r="23628" spans="5:8" x14ac:dyDescent="0.3">
      <c r="E23628">
        <v>513696</v>
      </c>
      <c r="F23628" t="s">
        <v>2261</v>
      </c>
      <c r="G23628" t="s">
        <v>2499</v>
      </c>
      <c r="H23628" t="s">
        <v>19446</v>
      </c>
    </row>
    <row r="23629" spans="5:8" x14ac:dyDescent="0.3">
      <c r="E23629">
        <v>513740</v>
      </c>
      <c r="F23629" t="s">
        <v>2261</v>
      </c>
      <c r="G23629" t="s">
        <v>11153</v>
      </c>
      <c r="H23629" t="s">
        <v>19447</v>
      </c>
    </row>
    <row r="23630" spans="5:8" x14ac:dyDescent="0.3">
      <c r="E23630">
        <v>513152</v>
      </c>
      <c r="F23630" t="s">
        <v>2361</v>
      </c>
      <c r="G23630" t="s">
        <v>11573</v>
      </c>
      <c r="H23630" t="s">
        <v>17684</v>
      </c>
    </row>
    <row r="23631" spans="5:8" x14ac:dyDescent="0.3">
      <c r="E23631">
        <v>513739</v>
      </c>
      <c r="F23631" t="s">
        <v>2261</v>
      </c>
      <c r="G23631" t="s">
        <v>2638</v>
      </c>
      <c r="H23631" t="s">
        <v>19448</v>
      </c>
    </row>
    <row r="23632" spans="5:8" x14ac:dyDescent="0.3">
      <c r="E23632">
        <v>513736</v>
      </c>
      <c r="F23632" t="s">
        <v>2264</v>
      </c>
      <c r="G23632" t="s">
        <v>19449</v>
      </c>
      <c r="H23632" t="s">
        <v>19450</v>
      </c>
    </row>
    <row r="23633" spans="5:8" x14ac:dyDescent="0.3">
      <c r="E23633">
        <v>513741</v>
      </c>
      <c r="F23633" t="s">
        <v>2264</v>
      </c>
      <c r="G23633" t="s">
        <v>3111</v>
      </c>
      <c r="H23633" t="s">
        <v>19451</v>
      </c>
    </row>
    <row r="23634" spans="5:8" x14ac:dyDescent="0.3">
      <c r="E23634">
        <v>513737</v>
      </c>
      <c r="F23634" t="s">
        <v>2261</v>
      </c>
      <c r="G23634" t="s">
        <v>19452</v>
      </c>
      <c r="H23634" t="s">
        <v>6299</v>
      </c>
    </row>
    <row r="23635" spans="5:8" x14ac:dyDescent="0.3">
      <c r="E23635">
        <v>513616</v>
      </c>
      <c r="F23635" t="s">
        <v>2261</v>
      </c>
      <c r="G23635" t="s">
        <v>17091</v>
      </c>
      <c r="H23635" t="s">
        <v>15038</v>
      </c>
    </row>
    <row r="23636" spans="5:8" x14ac:dyDescent="0.3">
      <c r="E23636">
        <v>513727</v>
      </c>
      <c r="F23636" t="s">
        <v>2261</v>
      </c>
      <c r="G23636" t="s">
        <v>3923</v>
      </c>
      <c r="H23636" t="s">
        <v>11940</v>
      </c>
    </row>
    <row r="23637" spans="5:8" x14ac:dyDescent="0.3">
      <c r="E23637">
        <v>513619</v>
      </c>
      <c r="F23637" t="s">
        <v>2261</v>
      </c>
      <c r="G23637" t="s">
        <v>17773</v>
      </c>
      <c r="H23637" t="s">
        <v>17774</v>
      </c>
    </row>
    <row r="23638" spans="5:8" x14ac:dyDescent="0.3">
      <c r="E23638">
        <v>513618</v>
      </c>
      <c r="F23638" t="s">
        <v>2261</v>
      </c>
      <c r="G23638" t="s">
        <v>9408</v>
      </c>
      <c r="H23638" t="s">
        <v>17624</v>
      </c>
    </row>
    <row r="23639" spans="5:8" x14ac:dyDescent="0.3">
      <c r="E23639">
        <v>513651</v>
      </c>
      <c r="F23639" t="s">
        <v>2261</v>
      </c>
      <c r="G23639" t="s">
        <v>8873</v>
      </c>
      <c r="H23639" t="s">
        <v>19453</v>
      </c>
    </row>
    <row r="23640" spans="5:8" x14ac:dyDescent="0.3">
      <c r="E23640">
        <v>513655</v>
      </c>
      <c r="F23640" t="s">
        <v>2261</v>
      </c>
      <c r="G23640" t="s">
        <v>2642</v>
      </c>
      <c r="H23640" t="s">
        <v>19454</v>
      </c>
    </row>
    <row r="23641" spans="5:8" x14ac:dyDescent="0.3">
      <c r="E23641">
        <v>513650</v>
      </c>
      <c r="F23641" t="s">
        <v>2264</v>
      </c>
      <c r="G23641" t="s">
        <v>7941</v>
      </c>
      <c r="H23641" t="s">
        <v>7821</v>
      </c>
    </row>
    <row r="23642" spans="5:8" x14ac:dyDescent="0.3">
      <c r="E23642">
        <v>513742</v>
      </c>
      <c r="F23642" t="s">
        <v>2261</v>
      </c>
      <c r="G23642" t="s">
        <v>3767</v>
      </c>
      <c r="H23642" t="s">
        <v>3945</v>
      </c>
    </row>
    <row r="23643" spans="5:8" x14ac:dyDescent="0.3">
      <c r="E23643">
        <v>513726</v>
      </c>
      <c r="F23643" t="s">
        <v>2261</v>
      </c>
      <c r="G23643" t="s">
        <v>8937</v>
      </c>
      <c r="H23643" t="s">
        <v>19455</v>
      </c>
    </row>
    <row r="23644" spans="5:8" x14ac:dyDescent="0.3">
      <c r="E23644">
        <v>513649</v>
      </c>
      <c r="F23644" t="s">
        <v>2361</v>
      </c>
      <c r="G23644" t="s">
        <v>19456</v>
      </c>
      <c r="H23644" t="s">
        <v>19457</v>
      </c>
    </row>
    <row r="23645" spans="5:8" x14ac:dyDescent="0.3">
      <c r="E23645">
        <v>513724</v>
      </c>
      <c r="F23645" t="s">
        <v>2264</v>
      </c>
      <c r="G23645" t="s">
        <v>2922</v>
      </c>
      <c r="H23645" t="s">
        <v>19458</v>
      </c>
    </row>
    <row r="23646" spans="5:8" x14ac:dyDescent="0.3">
      <c r="E23646">
        <v>513725</v>
      </c>
      <c r="F23646" t="s">
        <v>2261</v>
      </c>
      <c r="G23646" t="s">
        <v>3405</v>
      </c>
      <c r="H23646" t="s">
        <v>11518</v>
      </c>
    </row>
    <row r="23647" spans="5:8" x14ac:dyDescent="0.3">
      <c r="E23647">
        <v>513723</v>
      </c>
      <c r="F23647" t="s">
        <v>2264</v>
      </c>
      <c r="G23647" t="s">
        <v>3070</v>
      </c>
      <c r="H23647" t="s">
        <v>8014</v>
      </c>
    </row>
    <row r="23648" spans="5:8" x14ac:dyDescent="0.3">
      <c r="E23648">
        <v>513722</v>
      </c>
      <c r="F23648" t="s">
        <v>2264</v>
      </c>
      <c r="G23648" t="s">
        <v>4014</v>
      </c>
      <c r="H23648" t="s">
        <v>19459</v>
      </c>
    </row>
    <row r="23649" spans="5:8" x14ac:dyDescent="0.3">
      <c r="E23649">
        <v>513717</v>
      </c>
      <c r="F23649" t="s">
        <v>2264</v>
      </c>
      <c r="G23649" t="s">
        <v>4262</v>
      </c>
      <c r="H23649" t="s">
        <v>19460</v>
      </c>
    </row>
    <row r="23650" spans="5:8" x14ac:dyDescent="0.3">
      <c r="E23650">
        <v>513721</v>
      </c>
      <c r="F23650" t="s">
        <v>2264</v>
      </c>
      <c r="G23650" t="s">
        <v>19461</v>
      </c>
      <c r="H23650" t="s">
        <v>8502</v>
      </c>
    </row>
    <row r="23651" spans="5:8" x14ac:dyDescent="0.3">
      <c r="E23651">
        <v>513718</v>
      </c>
      <c r="F23651" t="s">
        <v>2261</v>
      </c>
      <c r="G23651" t="s">
        <v>19462</v>
      </c>
      <c r="H23651" t="s">
        <v>15766</v>
      </c>
    </row>
    <row r="23652" spans="5:8" x14ac:dyDescent="0.3">
      <c r="E23652">
        <v>513719</v>
      </c>
      <c r="F23652" t="s">
        <v>2261</v>
      </c>
      <c r="G23652" t="s">
        <v>4185</v>
      </c>
      <c r="H23652" t="s">
        <v>19463</v>
      </c>
    </row>
    <row r="23653" spans="5:8" x14ac:dyDescent="0.3">
      <c r="E23653">
        <v>513708</v>
      </c>
      <c r="F23653" t="s">
        <v>2261</v>
      </c>
      <c r="G23653" t="s">
        <v>3534</v>
      </c>
      <c r="H23653" t="s">
        <v>13836</v>
      </c>
    </row>
    <row r="23654" spans="5:8" x14ac:dyDescent="0.3">
      <c r="E23654">
        <v>513709</v>
      </c>
      <c r="F23654" t="s">
        <v>2261</v>
      </c>
      <c r="G23654" t="s">
        <v>3150</v>
      </c>
      <c r="H23654" t="s">
        <v>19464</v>
      </c>
    </row>
    <row r="23655" spans="5:8" x14ac:dyDescent="0.3">
      <c r="E23655">
        <v>513710</v>
      </c>
      <c r="F23655" t="s">
        <v>2264</v>
      </c>
      <c r="G23655" t="s">
        <v>19465</v>
      </c>
      <c r="H23655" t="s">
        <v>19466</v>
      </c>
    </row>
    <row r="23656" spans="5:8" x14ac:dyDescent="0.3">
      <c r="E23656">
        <v>513711</v>
      </c>
      <c r="F23656" t="s">
        <v>2261</v>
      </c>
      <c r="G23656" t="s">
        <v>19467</v>
      </c>
      <c r="H23656" t="s">
        <v>11488</v>
      </c>
    </row>
    <row r="23657" spans="5:8" x14ac:dyDescent="0.3">
      <c r="E23657">
        <v>513712</v>
      </c>
      <c r="F23657" t="s">
        <v>2361</v>
      </c>
      <c r="G23657" t="s">
        <v>4862</v>
      </c>
      <c r="H23657" t="s">
        <v>2484</v>
      </c>
    </row>
    <row r="23658" spans="5:8" x14ac:dyDescent="0.3">
      <c r="E23658">
        <v>513713</v>
      </c>
      <c r="F23658" t="s">
        <v>2264</v>
      </c>
      <c r="G23658" t="s">
        <v>19468</v>
      </c>
      <c r="H23658" t="s">
        <v>2382</v>
      </c>
    </row>
    <row r="23659" spans="5:8" x14ac:dyDescent="0.3">
      <c r="E23659">
        <v>513738</v>
      </c>
      <c r="F23659" t="s">
        <v>2361</v>
      </c>
      <c r="G23659" t="s">
        <v>3214</v>
      </c>
      <c r="H23659" t="s">
        <v>10450</v>
      </c>
    </row>
    <row r="23660" spans="5:8" x14ac:dyDescent="0.3">
      <c r="E23660">
        <v>513716</v>
      </c>
      <c r="F23660" t="s">
        <v>2361</v>
      </c>
      <c r="G23660" t="s">
        <v>19469</v>
      </c>
      <c r="H23660" t="s">
        <v>3390</v>
      </c>
    </row>
    <row r="23661" spans="5:8" x14ac:dyDescent="0.3">
      <c r="E23661">
        <v>513715</v>
      </c>
      <c r="F23661" t="s">
        <v>2261</v>
      </c>
      <c r="G23661" t="s">
        <v>2649</v>
      </c>
      <c r="H23661" t="s">
        <v>4212</v>
      </c>
    </row>
    <row r="23662" spans="5:8" x14ac:dyDescent="0.3">
      <c r="E23662">
        <v>513654</v>
      </c>
      <c r="F23662" t="s">
        <v>2264</v>
      </c>
      <c r="G23662" t="s">
        <v>3719</v>
      </c>
      <c r="H23662" t="s">
        <v>19470</v>
      </c>
    </row>
    <row r="23663" spans="5:8" x14ac:dyDescent="0.3">
      <c r="E23663">
        <v>513707</v>
      </c>
      <c r="F23663" t="s">
        <v>2261</v>
      </c>
      <c r="G23663" t="s">
        <v>4161</v>
      </c>
      <c r="H23663" t="s">
        <v>17000</v>
      </c>
    </row>
    <row r="23664" spans="5:8" x14ac:dyDescent="0.3">
      <c r="E23664">
        <v>513676</v>
      </c>
      <c r="F23664" t="s">
        <v>2261</v>
      </c>
      <c r="G23664" t="s">
        <v>3029</v>
      </c>
      <c r="H23664" t="s">
        <v>8414</v>
      </c>
    </row>
    <row r="23665" spans="5:8" x14ac:dyDescent="0.3">
      <c r="E23665">
        <v>513677</v>
      </c>
      <c r="F23665" t="s">
        <v>2261</v>
      </c>
      <c r="G23665" t="s">
        <v>17829</v>
      </c>
      <c r="H23665" t="s">
        <v>6206</v>
      </c>
    </row>
    <row r="23666" spans="5:8" x14ac:dyDescent="0.3">
      <c r="E23666">
        <v>513623</v>
      </c>
      <c r="F23666" t="s">
        <v>2264</v>
      </c>
      <c r="G23666" t="s">
        <v>19471</v>
      </c>
      <c r="H23666" t="s">
        <v>19472</v>
      </c>
    </row>
    <row r="23667" spans="5:8" x14ac:dyDescent="0.3">
      <c r="E23667">
        <v>513678</v>
      </c>
      <c r="F23667" t="s">
        <v>2261</v>
      </c>
      <c r="G23667" t="s">
        <v>2768</v>
      </c>
      <c r="H23667" t="s">
        <v>17740</v>
      </c>
    </row>
    <row r="23668" spans="5:8" x14ac:dyDescent="0.3">
      <c r="E23668">
        <v>513624</v>
      </c>
      <c r="F23668" t="s">
        <v>2264</v>
      </c>
      <c r="G23668" t="s">
        <v>3129</v>
      </c>
      <c r="H23668" t="s">
        <v>17493</v>
      </c>
    </row>
    <row r="23669" spans="5:8" x14ac:dyDescent="0.3">
      <c r="E23669">
        <v>513542</v>
      </c>
      <c r="F23669" t="s">
        <v>2261</v>
      </c>
      <c r="G23669" t="s">
        <v>2808</v>
      </c>
      <c r="H23669" t="s">
        <v>17745</v>
      </c>
    </row>
    <row r="23670" spans="5:8" x14ac:dyDescent="0.3">
      <c r="E23670">
        <v>513634</v>
      </c>
      <c r="F23670" t="s">
        <v>2264</v>
      </c>
      <c r="G23670" t="s">
        <v>19473</v>
      </c>
      <c r="H23670" t="s">
        <v>3682</v>
      </c>
    </row>
    <row r="23671" spans="5:8" x14ac:dyDescent="0.3">
      <c r="E23671">
        <v>513635</v>
      </c>
      <c r="F23671" t="s">
        <v>2361</v>
      </c>
      <c r="G23671" t="s">
        <v>19474</v>
      </c>
      <c r="H23671" t="s">
        <v>4697</v>
      </c>
    </row>
    <row r="23672" spans="5:8" x14ac:dyDescent="0.3">
      <c r="E23672">
        <v>513662</v>
      </c>
      <c r="F23672" t="s">
        <v>2264</v>
      </c>
      <c r="G23672" t="s">
        <v>12369</v>
      </c>
      <c r="H23672" t="s">
        <v>6805</v>
      </c>
    </row>
    <row r="23673" spans="5:8" x14ac:dyDescent="0.3">
      <c r="E23673">
        <v>513541</v>
      </c>
      <c r="F23673" t="s">
        <v>2264</v>
      </c>
      <c r="G23673" t="s">
        <v>16925</v>
      </c>
      <c r="H23673" t="s">
        <v>15295</v>
      </c>
    </row>
    <row r="23674" spans="5:8" x14ac:dyDescent="0.3">
      <c r="E23674">
        <v>513631</v>
      </c>
      <c r="F23674" t="s">
        <v>2361</v>
      </c>
      <c r="G23674" t="s">
        <v>4678</v>
      </c>
      <c r="H23674" t="s">
        <v>9127</v>
      </c>
    </row>
    <row r="23675" spans="5:8" x14ac:dyDescent="0.3">
      <c r="E23675">
        <v>513540</v>
      </c>
      <c r="F23675" t="s">
        <v>2261</v>
      </c>
      <c r="G23675" t="s">
        <v>2278</v>
      </c>
      <c r="H23675" t="s">
        <v>16179</v>
      </c>
    </row>
    <row r="23676" spans="5:8" x14ac:dyDescent="0.3">
      <c r="E23676">
        <v>513630</v>
      </c>
      <c r="F23676" t="s">
        <v>2361</v>
      </c>
      <c r="G23676" t="s">
        <v>19475</v>
      </c>
      <c r="H23676" t="s">
        <v>10487</v>
      </c>
    </row>
    <row r="23677" spans="5:8" x14ac:dyDescent="0.3">
      <c r="E23677">
        <v>513733</v>
      </c>
      <c r="F23677" t="s">
        <v>2261</v>
      </c>
      <c r="G23677" t="s">
        <v>4491</v>
      </c>
      <c r="H23677" t="s">
        <v>4054</v>
      </c>
    </row>
    <row r="23678" spans="5:8" x14ac:dyDescent="0.3">
      <c r="E23678">
        <v>513734</v>
      </c>
      <c r="F23678" t="s">
        <v>2261</v>
      </c>
      <c r="G23678" t="s">
        <v>14484</v>
      </c>
      <c r="H23678" t="s">
        <v>7826</v>
      </c>
    </row>
    <row r="23679" spans="5:8" x14ac:dyDescent="0.3">
      <c r="E23679">
        <v>513683</v>
      </c>
      <c r="F23679" t="s">
        <v>2261</v>
      </c>
      <c r="G23679" t="s">
        <v>2381</v>
      </c>
      <c r="H23679" t="s">
        <v>6426</v>
      </c>
    </row>
    <row r="23680" spans="5:8" x14ac:dyDescent="0.3">
      <c r="E23680">
        <v>513413</v>
      </c>
      <c r="F23680" t="s">
        <v>2261</v>
      </c>
      <c r="G23680" t="s">
        <v>2670</v>
      </c>
      <c r="H23680" t="s">
        <v>17887</v>
      </c>
    </row>
    <row r="23681" spans="5:8" x14ac:dyDescent="0.3">
      <c r="E23681">
        <v>513772</v>
      </c>
      <c r="F23681" t="s">
        <v>2261</v>
      </c>
      <c r="G23681" t="s">
        <v>6457</v>
      </c>
      <c r="H23681" t="s">
        <v>10813</v>
      </c>
    </row>
    <row r="23682" spans="5:8" x14ac:dyDescent="0.3">
      <c r="E23682">
        <v>513775</v>
      </c>
      <c r="F23682" t="s">
        <v>2264</v>
      </c>
      <c r="G23682" t="s">
        <v>12660</v>
      </c>
      <c r="H23682" t="s">
        <v>19476</v>
      </c>
    </row>
    <row r="23683" spans="5:8" x14ac:dyDescent="0.3">
      <c r="E23683">
        <v>513776</v>
      </c>
      <c r="F23683" t="s">
        <v>2264</v>
      </c>
      <c r="G23683" t="s">
        <v>7178</v>
      </c>
      <c r="H23683" t="s">
        <v>19477</v>
      </c>
    </row>
    <row r="23684" spans="5:8" x14ac:dyDescent="0.3">
      <c r="E23684">
        <v>513777</v>
      </c>
      <c r="F23684" t="s">
        <v>2264</v>
      </c>
      <c r="G23684" t="s">
        <v>19478</v>
      </c>
      <c r="H23684" t="s">
        <v>4169</v>
      </c>
    </row>
    <row r="23685" spans="5:8" x14ac:dyDescent="0.3">
      <c r="E23685">
        <v>513771</v>
      </c>
      <c r="F23685" t="s">
        <v>2261</v>
      </c>
      <c r="G23685" t="s">
        <v>19479</v>
      </c>
      <c r="H23685" t="s">
        <v>19480</v>
      </c>
    </row>
    <row r="23686" spans="5:8" x14ac:dyDescent="0.3">
      <c r="E23686">
        <v>513810</v>
      </c>
      <c r="F23686" t="s">
        <v>2264</v>
      </c>
      <c r="G23686" t="s">
        <v>19481</v>
      </c>
      <c r="H23686" t="s">
        <v>5451</v>
      </c>
    </row>
    <row r="23687" spans="5:8" x14ac:dyDescent="0.3">
      <c r="E23687">
        <v>513108</v>
      </c>
      <c r="F23687" t="s">
        <v>2261</v>
      </c>
      <c r="G23687" t="s">
        <v>16195</v>
      </c>
      <c r="H23687" t="s">
        <v>17556</v>
      </c>
    </row>
    <row r="23688" spans="5:8" x14ac:dyDescent="0.3">
      <c r="E23688">
        <v>513811</v>
      </c>
      <c r="F23688" t="s">
        <v>2261</v>
      </c>
      <c r="G23688" t="s">
        <v>19482</v>
      </c>
      <c r="H23688" t="s">
        <v>14986</v>
      </c>
    </row>
    <row r="23689" spans="5:8" x14ac:dyDescent="0.3">
      <c r="E23689">
        <v>513773</v>
      </c>
      <c r="F23689" t="s">
        <v>2261</v>
      </c>
      <c r="G23689" t="s">
        <v>3053</v>
      </c>
      <c r="H23689" t="s">
        <v>2872</v>
      </c>
    </row>
    <row r="23690" spans="5:8" x14ac:dyDescent="0.3">
      <c r="E23690">
        <v>513774</v>
      </c>
      <c r="F23690" t="s">
        <v>2261</v>
      </c>
      <c r="G23690" t="s">
        <v>3767</v>
      </c>
      <c r="H23690" t="s">
        <v>19483</v>
      </c>
    </row>
    <row r="23691" spans="5:8" x14ac:dyDescent="0.3">
      <c r="E23691">
        <v>513659</v>
      </c>
      <c r="F23691" t="s">
        <v>2261</v>
      </c>
      <c r="G23691" t="s">
        <v>2709</v>
      </c>
      <c r="H23691" t="s">
        <v>3618</v>
      </c>
    </row>
    <row r="23692" spans="5:8" x14ac:dyDescent="0.3">
      <c r="E23692">
        <v>513154</v>
      </c>
      <c r="F23692" t="s">
        <v>2261</v>
      </c>
      <c r="G23692" t="s">
        <v>17573</v>
      </c>
      <c r="H23692" t="s">
        <v>17574</v>
      </c>
    </row>
    <row r="23693" spans="5:8" x14ac:dyDescent="0.3">
      <c r="E23693">
        <v>513731</v>
      </c>
      <c r="F23693" t="s">
        <v>2361</v>
      </c>
      <c r="G23693" t="s">
        <v>19484</v>
      </c>
      <c r="H23693" t="s">
        <v>11511</v>
      </c>
    </row>
    <row r="23694" spans="5:8" x14ac:dyDescent="0.3">
      <c r="E23694">
        <v>513729</v>
      </c>
      <c r="F23694" t="s">
        <v>2261</v>
      </c>
      <c r="G23694" t="s">
        <v>5618</v>
      </c>
      <c r="H23694" t="s">
        <v>19485</v>
      </c>
    </row>
    <row r="23695" spans="5:8" x14ac:dyDescent="0.3">
      <c r="E23695">
        <v>513730</v>
      </c>
      <c r="F23695" t="s">
        <v>2261</v>
      </c>
      <c r="G23695" t="s">
        <v>2652</v>
      </c>
      <c r="H23695" t="s">
        <v>19486</v>
      </c>
    </row>
    <row r="23696" spans="5:8" x14ac:dyDescent="0.3">
      <c r="E23696">
        <v>513787</v>
      </c>
      <c r="F23696" t="s">
        <v>2264</v>
      </c>
      <c r="G23696" t="s">
        <v>17808</v>
      </c>
      <c r="H23696" t="s">
        <v>17809</v>
      </c>
    </row>
    <row r="23697" spans="5:8" x14ac:dyDescent="0.3">
      <c r="E23697">
        <v>513788</v>
      </c>
      <c r="F23697" t="s">
        <v>2361</v>
      </c>
      <c r="G23697" t="s">
        <v>2875</v>
      </c>
      <c r="H23697" t="s">
        <v>17794</v>
      </c>
    </row>
    <row r="23698" spans="5:8" x14ac:dyDescent="0.3">
      <c r="E23698">
        <v>513670</v>
      </c>
      <c r="F23698" t="s">
        <v>2261</v>
      </c>
      <c r="G23698" t="s">
        <v>2649</v>
      </c>
      <c r="H23698" t="s">
        <v>19487</v>
      </c>
    </row>
    <row r="23699" spans="5:8" x14ac:dyDescent="0.3">
      <c r="E23699">
        <v>513661</v>
      </c>
      <c r="F23699" t="s">
        <v>2264</v>
      </c>
      <c r="G23699" t="s">
        <v>3907</v>
      </c>
      <c r="H23699" t="s">
        <v>19488</v>
      </c>
    </row>
    <row r="23700" spans="5:8" x14ac:dyDescent="0.3">
      <c r="E23700">
        <v>513660</v>
      </c>
      <c r="F23700" t="s">
        <v>2261</v>
      </c>
      <c r="G23700" t="s">
        <v>5993</v>
      </c>
      <c r="H23700" t="s">
        <v>3623</v>
      </c>
    </row>
    <row r="23701" spans="5:8" x14ac:dyDescent="0.3">
      <c r="E23701">
        <v>513762</v>
      </c>
      <c r="F23701" t="s">
        <v>2361</v>
      </c>
      <c r="G23701" t="s">
        <v>5242</v>
      </c>
      <c r="H23701" t="s">
        <v>13914</v>
      </c>
    </row>
    <row r="23702" spans="5:8" x14ac:dyDescent="0.3">
      <c r="E23702">
        <v>513761</v>
      </c>
      <c r="F23702" t="s">
        <v>2264</v>
      </c>
      <c r="G23702" t="s">
        <v>8672</v>
      </c>
      <c r="H23702" t="s">
        <v>13098</v>
      </c>
    </row>
    <row r="23703" spans="5:8" x14ac:dyDescent="0.3">
      <c r="E23703">
        <v>513732</v>
      </c>
      <c r="F23703" t="s">
        <v>2264</v>
      </c>
      <c r="G23703" t="s">
        <v>19489</v>
      </c>
      <c r="H23703" t="s">
        <v>3682</v>
      </c>
    </row>
    <row r="23704" spans="5:8" x14ac:dyDescent="0.3">
      <c r="E23704">
        <v>513760</v>
      </c>
      <c r="F23704" t="s">
        <v>2264</v>
      </c>
      <c r="G23704" t="s">
        <v>19490</v>
      </c>
      <c r="H23704" t="s">
        <v>8188</v>
      </c>
    </row>
    <row r="23705" spans="5:8" x14ac:dyDescent="0.3">
      <c r="E23705">
        <v>513770</v>
      </c>
      <c r="F23705" t="s">
        <v>2261</v>
      </c>
      <c r="G23705" t="s">
        <v>2562</v>
      </c>
      <c r="H23705" t="s">
        <v>19491</v>
      </c>
    </row>
    <row r="23706" spans="5:8" x14ac:dyDescent="0.3">
      <c r="E23706">
        <v>513769</v>
      </c>
      <c r="F23706" t="s">
        <v>2261</v>
      </c>
      <c r="G23706" t="s">
        <v>15121</v>
      </c>
      <c r="H23706" t="s">
        <v>19492</v>
      </c>
    </row>
    <row r="23707" spans="5:8" x14ac:dyDescent="0.3">
      <c r="E23707">
        <v>513768</v>
      </c>
      <c r="F23707" t="s">
        <v>2261</v>
      </c>
      <c r="G23707" t="s">
        <v>5642</v>
      </c>
      <c r="H23707" t="s">
        <v>19493</v>
      </c>
    </row>
    <row r="23708" spans="5:8" x14ac:dyDescent="0.3">
      <c r="E23708">
        <v>513767</v>
      </c>
      <c r="F23708" t="s">
        <v>2261</v>
      </c>
      <c r="G23708" t="s">
        <v>3678</v>
      </c>
      <c r="H23708" t="s">
        <v>14268</v>
      </c>
    </row>
    <row r="23709" spans="5:8" x14ac:dyDescent="0.3">
      <c r="E23709">
        <v>513766</v>
      </c>
      <c r="F23709" t="s">
        <v>2261</v>
      </c>
      <c r="G23709" t="s">
        <v>3169</v>
      </c>
      <c r="H23709" t="s">
        <v>19494</v>
      </c>
    </row>
    <row r="23710" spans="5:8" x14ac:dyDescent="0.3">
      <c r="E23710">
        <v>513765</v>
      </c>
      <c r="F23710" t="s">
        <v>2261</v>
      </c>
      <c r="G23710" t="s">
        <v>5328</v>
      </c>
      <c r="H23710" t="s">
        <v>13676</v>
      </c>
    </row>
    <row r="23711" spans="5:8" x14ac:dyDescent="0.3">
      <c r="E23711">
        <v>513764</v>
      </c>
      <c r="F23711" t="s">
        <v>2264</v>
      </c>
      <c r="G23711" t="s">
        <v>2571</v>
      </c>
      <c r="H23711" t="s">
        <v>19495</v>
      </c>
    </row>
    <row r="23712" spans="5:8" x14ac:dyDescent="0.3">
      <c r="E23712">
        <v>513763</v>
      </c>
      <c r="F23712" t="s">
        <v>2264</v>
      </c>
      <c r="G23712" t="s">
        <v>2449</v>
      </c>
      <c r="H23712" t="s">
        <v>19470</v>
      </c>
    </row>
    <row r="23713" spans="5:8" x14ac:dyDescent="0.3">
      <c r="E23713">
        <v>513759</v>
      </c>
      <c r="F23713" t="s">
        <v>2264</v>
      </c>
      <c r="G23713" t="s">
        <v>2398</v>
      </c>
      <c r="H23713" t="s">
        <v>4235</v>
      </c>
    </row>
    <row r="23714" spans="5:8" x14ac:dyDescent="0.3">
      <c r="E23714">
        <v>513817</v>
      </c>
      <c r="F23714" t="s">
        <v>2261</v>
      </c>
      <c r="G23714" t="s">
        <v>19496</v>
      </c>
      <c r="H23714" t="s">
        <v>19497</v>
      </c>
    </row>
    <row r="23715" spans="5:8" x14ac:dyDescent="0.3">
      <c r="E23715">
        <v>513814</v>
      </c>
      <c r="F23715" t="s">
        <v>2261</v>
      </c>
      <c r="G23715" t="s">
        <v>19498</v>
      </c>
      <c r="H23715" t="s">
        <v>3243</v>
      </c>
    </row>
    <row r="23716" spans="5:8" x14ac:dyDescent="0.3">
      <c r="E23716">
        <v>513815</v>
      </c>
      <c r="F23716" t="s">
        <v>2261</v>
      </c>
      <c r="G23716" t="s">
        <v>7115</v>
      </c>
      <c r="H23716" t="s">
        <v>19499</v>
      </c>
    </row>
    <row r="23717" spans="5:8" x14ac:dyDescent="0.3">
      <c r="E23717">
        <v>513778</v>
      </c>
      <c r="F23717" t="s">
        <v>2261</v>
      </c>
      <c r="G23717" t="s">
        <v>2735</v>
      </c>
      <c r="H23717" t="s">
        <v>3604</v>
      </c>
    </row>
    <row r="23718" spans="5:8" x14ac:dyDescent="0.3">
      <c r="E23718">
        <v>513785</v>
      </c>
      <c r="F23718" t="s">
        <v>2264</v>
      </c>
      <c r="G23718" t="s">
        <v>19500</v>
      </c>
      <c r="H23718" t="s">
        <v>19501</v>
      </c>
    </row>
    <row r="23719" spans="5:8" x14ac:dyDescent="0.3">
      <c r="E23719">
        <v>513735</v>
      </c>
      <c r="F23719" t="s">
        <v>2261</v>
      </c>
      <c r="G23719" t="s">
        <v>2712</v>
      </c>
      <c r="H23719" t="s">
        <v>4054</v>
      </c>
    </row>
    <row r="23720" spans="5:8" x14ac:dyDescent="0.3">
      <c r="E23720">
        <v>513644</v>
      </c>
      <c r="F23720" t="s">
        <v>2261</v>
      </c>
      <c r="G23720" t="s">
        <v>4368</v>
      </c>
      <c r="H23720" t="s">
        <v>19502</v>
      </c>
    </row>
    <row r="23721" spans="5:8" x14ac:dyDescent="0.3">
      <c r="E23721">
        <v>513633</v>
      </c>
      <c r="F23721" t="s">
        <v>2261</v>
      </c>
      <c r="G23721" t="s">
        <v>19503</v>
      </c>
      <c r="H23721" t="s">
        <v>8950</v>
      </c>
    </row>
    <row r="23722" spans="5:8" x14ac:dyDescent="0.3">
      <c r="E23722">
        <v>513632</v>
      </c>
      <c r="F23722" t="s">
        <v>2264</v>
      </c>
      <c r="G23722" t="s">
        <v>19504</v>
      </c>
      <c r="H23722" t="s">
        <v>9134</v>
      </c>
    </row>
    <row r="23723" spans="5:8" x14ac:dyDescent="0.3">
      <c r="E23723">
        <v>513728</v>
      </c>
      <c r="F23723" t="s">
        <v>2261</v>
      </c>
      <c r="G23723" t="s">
        <v>2615</v>
      </c>
      <c r="H23723" t="s">
        <v>3424</v>
      </c>
    </row>
    <row r="23724" spans="5:8" x14ac:dyDescent="0.3">
      <c r="E23724">
        <v>513747</v>
      </c>
      <c r="F23724" t="s">
        <v>2264</v>
      </c>
      <c r="G23724" t="s">
        <v>19505</v>
      </c>
      <c r="H23724" t="s">
        <v>19494</v>
      </c>
    </row>
    <row r="23725" spans="5:8" x14ac:dyDescent="0.3">
      <c r="E23725">
        <v>513748</v>
      </c>
      <c r="F23725" t="s">
        <v>2264</v>
      </c>
      <c r="G23725" t="s">
        <v>6018</v>
      </c>
      <c r="H23725" t="s">
        <v>19506</v>
      </c>
    </row>
    <row r="23726" spans="5:8" x14ac:dyDescent="0.3">
      <c r="E23726">
        <v>513750</v>
      </c>
      <c r="F23726" t="s">
        <v>2261</v>
      </c>
      <c r="G23726" t="s">
        <v>2623</v>
      </c>
      <c r="H23726" t="s">
        <v>19507</v>
      </c>
    </row>
    <row r="23727" spans="5:8" x14ac:dyDescent="0.3">
      <c r="E23727">
        <v>513749</v>
      </c>
      <c r="F23727" t="s">
        <v>2261</v>
      </c>
      <c r="G23727" t="s">
        <v>5866</v>
      </c>
      <c r="H23727" t="s">
        <v>7821</v>
      </c>
    </row>
    <row r="23728" spans="5:8" x14ac:dyDescent="0.3">
      <c r="E23728">
        <v>513756</v>
      </c>
      <c r="F23728" t="s">
        <v>2264</v>
      </c>
      <c r="G23728" t="s">
        <v>19508</v>
      </c>
      <c r="H23728" t="s">
        <v>19509</v>
      </c>
    </row>
    <row r="23729" spans="5:8" x14ac:dyDescent="0.3">
      <c r="E23729">
        <v>513827</v>
      </c>
      <c r="F23729" t="s">
        <v>2264</v>
      </c>
      <c r="G23729" t="s">
        <v>8577</v>
      </c>
      <c r="H23729" t="s">
        <v>17844</v>
      </c>
    </row>
    <row r="23730" spans="5:8" x14ac:dyDescent="0.3">
      <c r="E23730">
        <v>513672</v>
      </c>
      <c r="F23730" t="s">
        <v>2261</v>
      </c>
      <c r="G23730" t="s">
        <v>19510</v>
      </c>
      <c r="H23730" t="s">
        <v>19511</v>
      </c>
    </row>
    <row r="23731" spans="5:8" x14ac:dyDescent="0.3">
      <c r="E23731">
        <v>513674</v>
      </c>
      <c r="F23731" t="s">
        <v>2261</v>
      </c>
      <c r="G23731" t="s">
        <v>19512</v>
      </c>
      <c r="H23731" t="s">
        <v>19513</v>
      </c>
    </row>
    <row r="23732" spans="5:8" x14ac:dyDescent="0.3">
      <c r="E23732">
        <v>513627</v>
      </c>
      <c r="F23732" t="s">
        <v>2261</v>
      </c>
      <c r="G23732" t="s">
        <v>2592</v>
      </c>
      <c r="H23732" t="s">
        <v>3674</v>
      </c>
    </row>
    <row r="23733" spans="5:8" x14ac:dyDescent="0.3">
      <c r="E23733">
        <v>513629</v>
      </c>
      <c r="F23733" t="s">
        <v>2264</v>
      </c>
      <c r="G23733" t="s">
        <v>7485</v>
      </c>
      <c r="H23733" t="s">
        <v>19514</v>
      </c>
    </row>
    <row r="23734" spans="5:8" x14ac:dyDescent="0.3">
      <c r="E23734">
        <v>513628</v>
      </c>
      <c r="F23734" t="s">
        <v>2264</v>
      </c>
      <c r="G23734" t="s">
        <v>2449</v>
      </c>
      <c r="H23734" t="s">
        <v>9421</v>
      </c>
    </row>
    <row r="23735" spans="5:8" x14ac:dyDescent="0.3">
      <c r="E23735">
        <v>513862</v>
      </c>
      <c r="F23735" t="s">
        <v>2361</v>
      </c>
      <c r="G23735" t="s">
        <v>17867</v>
      </c>
      <c r="H23735" t="s">
        <v>17868</v>
      </c>
    </row>
    <row r="23736" spans="5:8" x14ac:dyDescent="0.3">
      <c r="E23736">
        <v>513861</v>
      </c>
      <c r="F23736" t="s">
        <v>2261</v>
      </c>
      <c r="G23736" t="s">
        <v>3460</v>
      </c>
      <c r="H23736" t="s">
        <v>19515</v>
      </c>
    </row>
    <row r="23737" spans="5:8" x14ac:dyDescent="0.3">
      <c r="E23737">
        <v>513751</v>
      </c>
      <c r="F23737" t="s">
        <v>2264</v>
      </c>
      <c r="G23737" t="s">
        <v>2961</v>
      </c>
      <c r="H23737" t="s">
        <v>19516</v>
      </c>
    </row>
    <row r="23738" spans="5:8" x14ac:dyDescent="0.3">
      <c r="E23738">
        <v>513755</v>
      </c>
      <c r="F23738" t="s">
        <v>2264</v>
      </c>
      <c r="G23738" t="s">
        <v>19517</v>
      </c>
      <c r="H23738" t="s">
        <v>19518</v>
      </c>
    </row>
    <row r="23739" spans="5:8" x14ac:dyDescent="0.3">
      <c r="E23739">
        <v>513808</v>
      </c>
      <c r="F23739" t="s">
        <v>2361</v>
      </c>
      <c r="G23739" t="s">
        <v>6592</v>
      </c>
      <c r="H23739" t="s">
        <v>3329</v>
      </c>
    </row>
    <row r="23740" spans="5:8" x14ac:dyDescent="0.3">
      <c r="E23740">
        <v>513806</v>
      </c>
      <c r="F23740" t="s">
        <v>2264</v>
      </c>
      <c r="G23740" t="s">
        <v>3269</v>
      </c>
      <c r="H23740" t="s">
        <v>2484</v>
      </c>
    </row>
    <row r="23741" spans="5:8" x14ac:dyDescent="0.3">
      <c r="E23741">
        <v>513804</v>
      </c>
      <c r="F23741" t="s">
        <v>2261</v>
      </c>
      <c r="G23741" t="s">
        <v>19519</v>
      </c>
      <c r="H23741" t="s">
        <v>2803</v>
      </c>
    </row>
    <row r="23742" spans="5:8" x14ac:dyDescent="0.3">
      <c r="E23742">
        <v>513807</v>
      </c>
      <c r="F23742" t="s">
        <v>2361</v>
      </c>
      <c r="G23742" t="s">
        <v>5492</v>
      </c>
      <c r="H23742" t="s">
        <v>2803</v>
      </c>
    </row>
    <row r="23743" spans="5:8" x14ac:dyDescent="0.3">
      <c r="E23743">
        <v>513746</v>
      </c>
      <c r="F23743" t="s">
        <v>2264</v>
      </c>
      <c r="G23743" t="s">
        <v>7045</v>
      </c>
      <c r="H23743" t="s">
        <v>3703</v>
      </c>
    </row>
    <row r="23744" spans="5:8" x14ac:dyDescent="0.3">
      <c r="E23744">
        <v>513803</v>
      </c>
      <c r="F23744" t="s">
        <v>2261</v>
      </c>
      <c r="G23744" t="s">
        <v>4884</v>
      </c>
      <c r="H23744" t="s">
        <v>8813</v>
      </c>
    </row>
    <row r="23745" spans="5:8" x14ac:dyDescent="0.3">
      <c r="E23745">
        <v>513702</v>
      </c>
      <c r="F23745" t="s">
        <v>2261</v>
      </c>
      <c r="G23745" t="s">
        <v>17786</v>
      </c>
      <c r="H23745" t="s">
        <v>10048</v>
      </c>
    </row>
    <row r="23746" spans="5:8" x14ac:dyDescent="0.3">
      <c r="E23746">
        <v>513801</v>
      </c>
      <c r="F23746" t="s">
        <v>2264</v>
      </c>
      <c r="G23746" t="s">
        <v>2582</v>
      </c>
      <c r="H23746" t="s">
        <v>19520</v>
      </c>
    </row>
    <row r="23747" spans="5:8" x14ac:dyDescent="0.3">
      <c r="E23747">
        <v>513802</v>
      </c>
      <c r="F23747" t="s">
        <v>2261</v>
      </c>
      <c r="G23747" t="s">
        <v>2690</v>
      </c>
      <c r="H23747" t="s">
        <v>19521</v>
      </c>
    </row>
    <row r="23748" spans="5:8" x14ac:dyDescent="0.3">
      <c r="E23748">
        <v>512920</v>
      </c>
      <c r="F23748" t="s">
        <v>2261</v>
      </c>
      <c r="G23748" t="s">
        <v>6330</v>
      </c>
      <c r="H23748" t="s">
        <v>19522</v>
      </c>
    </row>
    <row r="23749" spans="5:8" x14ac:dyDescent="0.3">
      <c r="E23749">
        <v>512921</v>
      </c>
      <c r="F23749" t="s">
        <v>2261</v>
      </c>
      <c r="G23749" t="s">
        <v>2289</v>
      </c>
      <c r="H23749" t="s">
        <v>17097</v>
      </c>
    </row>
    <row r="23750" spans="5:8" x14ac:dyDescent="0.3">
      <c r="E23750">
        <v>513922</v>
      </c>
      <c r="F23750" t="s">
        <v>2261</v>
      </c>
      <c r="G23750" t="s">
        <v>2712</v>
      </c>
      <c r="H23750" t="s">
        <v>10041</v>
      </c>
    </row>
    <row r="23751" spans="5:8" x14ac:dyDescent="0.3">
      <c r="E23751">
        <v>513923</v>
      </c>
      <c r="F23751" t="s">
        <v>2261</v>
      </c>
      <c r="G23751" t="s">
        <v>19523</v>
      </c>
      <c r="H23751" t="s">
        <v>2270</v>
      </c>
    </row>
    <row r="23752" spans="5:8" x14ac:dyDescent="0.3">
      <c r="E23752">
        <v>513924</v>
      </c>
      <c r="F23752" t="s">
        <v>2261</v>
      </c>
      <c r="G23752" t="s">
        <v>3345</v>
      </c>
      <c r="H23752" t="s">
        <v>17023</v>
      </c>
    </row>
    <row r="23753" spans="5:8" x14ac:dyDescent="0.3">
      <c r="E23753">
        <v>513925</v>
      </c>
      <c r="F23753" t="s">
        <v>2261</v>
      </c>
      <c r="G23753" t="s">
        <v>19524</v>
      </c>
      <c r="H23753" t="s">
        <v>11685</v>
      </c>
    </row>
    <row r="23754" spans="5:8" x14ac:dyDescent="0.3">
      <c r="E23754">
        <v>513911</v>
      </c>
      <c r="F23754" t="s">
        <v>2261</v>
      </c>
      <c r="G23754" t="s">
        <v>2765</v>
      </c>
      <c r="H23754" t="s">
        <v>16526</v>
      </c>
    </row>
    <row r="23755" spans="5:8" x14ac:dyDescent="0.3">
      <c r="E23755">
        <v>513871</v>
      </c>
      <c r="F23755" t="s">
        <v>2261</v>
      </c>
      <c r="G23755" t="s">
        <v>4409</v>
      </c>
      <c r="H23755" t="s">
        <v>17846</v>
      </c>
    </row>
    <row r="23756" spans="5:8" x14ac:dyDescent="0.3">
      <c r="E23756">
        <v>513870</v>
      </c>
      <c r="F23756" t="s">
        <v>2261</v>
      </c>
      <c r="G23756" t="s">
        <v>2714</v>
      </c>
      <c r="H23756" t="s">
        <v>17176</v>
      </c>
    </row>
    <row r="23757" spans="5:8" x14ac:dyDescent="0.3">
      <c r="E23757">
        <v>513872</v>
      </c>
      <c r="F23757" t="s">
        <v>2261</v>
      </c>
      <c r="G23757" t="s">
        <v>12810</v>
      </c>
      <c r="H23757" t="s">
        <v>19525</v>
      </c>
    </row>
    <row r="23758" spans="5:8" x14ac:dyDescent="0.3">
      <c r="E23758">
        <v>513786</v>
      </c>
      <c r="F23758" t="s">
        <v>2264</v>
      </c>
      <c r="G23758" t="s">
        <v>17783</v>
      </c>
      <c r="H23758" t="s">
        <v>9389</v>
      </c>
    </row>
    <row r="23759" spans="5:8" x14ac:dyDescent="0.3">
      <c r="E23759">
        <v>513878</v>
      </c>
      <c r="F23759" t="s">
        <v>17874</v>
      </c>
      <c r="G23759" t="s">
        <v>17875</v>
      </c>
      <c r="H23759" t="s">
        <v>4203</v>
      </c>
    </row>
    <row r="23760" spans="5:8" x14ac:dyDescent="0.3">
      <c r="E23760">
        <v>513926</v>
      </c>
      <c r="F23760" t="s">
        <v>2261</v>
      </c>
      <c r="G23760" t="s">
        <v>19526</v>
      </c>
      <c r="H23760" t="s">
        <v>19527</v>
      </c>
    </row>
    <row r="23761" spans="5:8" x14ac:dyDescent="0.3">
      <c r="E23761">
        <v>513287</v>
      </c>
      <c r="F23761" t="s">
        <v>2261</v>
      </c>
      <c r="G23761" t="s">
        <v>2989</v>
      </c>
      <c r="H23761" t="s">
        <v>4054</v>
      </c>
    </row>
    <row r="23762" spans="5:8" x14ac:dyDescent="0.3">
      <c r="E23762">
        <v>513798</v>
      </c>
      <c r="F23762" t="s">
        <v>2264</v>
      </c>
      <c r="G23762" t="s">
        <v>3405</v>
      </c>
      <c r="H23762" t="s">
        <v>19528</v>
      </c>
    </row>
    <row r="23763" spans="5:8" x14ac:dyDescent="0.3">
      <c r="E23763">
        <v>513795</v>
      </c>
      <c r="F23763" t="s">
        <v>2264</v>
      </c>
      <c r="G23763" t="s">
        <v>19529</v>
      </c>
      <c r="H23763" t="s">
        <v>19530</v>
      </c>
    </row>
    <row r="23764" spans="5:8" x14ac:dyDescent="0.3">
      <c r="E23764">
        <v>513792</v>
      </c>
      <c r="F23764" t="s">
        <v>2261</v>
      </c>
      <c r="G23764" t="s">
        <v>2278</v>
      </c>
      <c r="H23764" t="s">
        <v>19531</v>
      </c>
    </row>
    <row r="23765" spans="5:8" x14ac:dyDescent="0.3">
      <c r="E23765">
        <v>513793</v>
      </c>
      <c r="F23765" t="s">
        <v>2261</v>
      </c>
      <c r="G23765" t="s">
        <v>19532</v>
      </c>
      <c r="H23765" t="s">
        <v>10302</v>
      </c>
    </row>
    <row r="23766" spans="5:8" x14ac:dyDescent="0.3">
      <c r="E23766">
        <v>513797</v>
      </c>
      <c r="F23766" t="s">
        <v>2264</v>
      </c>
      <c r="G23766" t="s">
        <v>5527</v>
      </c>
      <c r="H23766" t="s">
        <v>19528</v>
      </c>
    </row>
    <row r="23767" spans="5:8" x14ac:dyDescent="0.3">
      <c r="E23767">
        <v>513799</v>
      </c>
      <c r="F23767" t="s">
        <v>2264</v>
      </c>
      <c r="G23767" t="s">
        <v>4295</v>
      </c>
      <c r="H23767" t="s">
        <v>19351</v>
      </c>
    </row>
    <row r="23768" spans="5:8" x14ac:dyDescent="0.3">
      <c r="E23768">
        <v>513794</v>
      </c>
      <c r="F23768" t="s">
        <v>2264</v>
      </c>
      <c r="G23768" t="s">
        <v>3453</v>
      </c>
      <c r="H23768" t="s">
        <v>19533</v>
      </c>
    </row>
    <row r="23769" spans="5:8" x14ac:dyDescent="0.3">
      <c r="E23769">
        <v>513796</v>
      </c>
      <c r="F23769" t="s">
        <v>2261</v>
      </c>
      <c r="G23769" t="s">
        <v>2503</v>
      </c>
      <c r="H23769" t="s">
        <v>19534</v>
      </c>
    </row>
    <row r="23770" spans="5:8" x14ac:dyDescent="0.3">
      <c r="E23770">
        <v>513942</v>
      </c>
      <c r="F23770" t="s">
        <v>2261</v>
      </c>
      <c r="G23770" t="s">
        <v>2945</v>
      </c>
      <c r="H23770" t="s">
        <v>12215</v>
      </c>
    </row>
    <row r="23771" spans="5:8" x14ac:dyDescent="0.3">
      <c r="E23771">
        <v>513943</v>
      </c>
      <c r="F23771" t="s">
        <v>2261</v>
      </c>
      <c r="G23771" t="s">
        <v>2909</v>
      </c>
      <c r="H23771" t="s">
        <v>3889</v>
      </c>
    </row>
    <row r="23772" spans="5:8" x14ac:dyDescent="0.3">
      <c r="E23772">
        <v>513845</v>
      </c>
      <c r="F23772" t="s">
        <v>2261</v>
      </c>
      <c r="G23772" t="s">
        <v>3350</v>
      </c>
      <c r="H23772" t="s">
        <v>19535</v>
      </c>
    </row>
    <row r="23773" spans="5:8" x14ac:dyDescent="0.3">
      <c r="E23773">
        <v>513847</v>
      </c>
      <c r="F23773" t="s">
        <v>2261</v>
      </c>
      <c r="G23773" t="s">
        <v>3244</v>
      </c>
      <c r="H23773" t="s">
        <v>7061</v>
      </c>
    </row>
    <row r="23774" spans="5:8" x14ac:dyDescent="0.3">
      <c r="E23774">
        <v>513846</v>
      </c>
      <c r="F23774" t="s">
        <v>2264</v>
      </c>
      <c r="G23774" t="s">
        <v>10239</v>
      </c>
      <c r="H23774" t="s">
        <v>10410</v>
      </c>
    </row>
    <row r="23775" spans="5:8" x14ac:dyDescent="0.3">
      <c r="E23775">
        <v>513838</v>
      </c>
      <c r="F23775" t="s">
        <v>2264</v>
      </c>
      <c r="G23775" t="s">
        <v>3824</v>
      </c>
      <c r="H23775" t="s">
        <v>8362</v>
      </c>
    </row>
    <row r="23776" spans="5:8" x14ac:dyDescent="0.3">
      <c r="E23776">
        <v>513833</v>
      </c>
      <c r="F23776" t="s">
        <v>2261</v>
      </c>
      <c r="G23776" t="s">
        <v>6333</v>
      </c>
      <c r="H23776" t="s">
        <v>13098</v>
      </c>
    </row>
    <row r="23777" spans="5:8" x14ac:dyDescent="0.3">
      <c r="E23777">
        <v>513832</v>
      </c>
      <c r="F23777" t="s">
        <v>2261</v>
      </c>
      <c r="G23777" t="s">
        <v>2932</v>
      </c>
      <c r="H23777" t="s">
        <v>14266</v>
      </c>
    </row>
    <row r="23778" spans="5:8" x14ac:dyDescent="0.3">
      <c r="E23778">
        <v>513885</v>
      </c>
      <c r="F23778" t="s">
        <v>2261</v>
      </c>
      <c r="G23778" t="s">
        <v>3022</v>
      </c>
      <c r="H23778" t="s">
        <v>19536</v>
      </c>
    </row>
    <row r="23779" spans="5:8" x14ac:dyDescent="0.3">
      <c r="E23779">
        <v>513791</v>
      </c>
      <c r="F23779" t="s">
        <v>2264</v>
      </c>
      <c r="G23779" t="s">
        <v>3981</v>
      </c>
      <c r="H23779" t="s">
        <v>19537</v>
      </c>
    </row>
    <row r="23780" spans="5:8" x14ac:dyDescent="0.3">
      <c r="E23780">
        <v>513844</v>
      </c>
      <c r="F23780" t="s">
        <v>2264</v>
      </c>
      <c r="G23780" t="s">
        <v>2476</v>
      </c>
      <c r="H23780" t="s">
        <v>6279</v>
      </c>
    </row>
    <row r="23781" spans="5:8" x14ac:dyDescent="0.3">
      <c r="E23781">
        <v>513850</v>
      </c>
      <c r="F23781" t="s">
        <v>2264</v>
      </c>
      <c r="G23781" t="s">
        <v>19302</v>
      </c>
      <c r="H23781" t="s">
        <v>8824</v>
      </c>
    </row>
    <row r="23782" spans="5:8" x14ac:dyDescent="0.3">
      <c r="E23782">
        <v>513849</v>
      </c>
      <c r="F23782" t="s">
        <v>2264</v>
      </c>
      <c r="G23782" t="s">
        <v>19538</v>
      </c>
      <c r="H23782" t="s">
        <v>19539</v>
      </c>
    </row>
    <row r="23783" spans="5:8" x14ac:dyDescent="0.3">
      <c r="E23783">
        <v>513848</v>
      </c>
      <c r="F23783" t="s">
        <v>2261</v>
      </c>
      <c r="G23783" t="s">
        <v>2562</v>
      </c>
      <c r="H23783" t="s">
        <v>13502</v>
      </c>
    </row>
    <row r="23784" spans="5:8" x14ac:dyDescent="0.3">
      <c r="E23784">
        <v>513852</v>
      </c>
      <c r="F23784" t="s">
        <v>2264</v>
      </c>
      <c r="G23784" t="s">
        <v>2766</v>
      </c>
      <c r="H23784" t="s">
        <v>9525</v>
      </c>
    </row>
    <row r="23785" spans="5:8" x14ac:dyDescent="0.3">
      <c r="E23785">
        <v>513835</v>
      </c>
      <c r="F23785" t="s">
        <v>2264</v>
      </c>
      <c r="G23785" t="s">
        <v>5086</v>
      </c>
      <c r="H23785" t="s">
        <v>19540</v>
      </c>
    </row>
    <row r="23786" spans="5:8" x14ac:dyDescent="0.3">
      <c r="E23786">
        <v>513886</v>
      </c>
      <c r="F23786" t="s">
        <v>2261</v>
      </c>
      <c r="G23786" t="s">
        <v>4235</v>
      </c>
      <c r="H23786" t="s">
        <v>11940</v>
      </c>
    </row>
    <row r="23787" spans="5:8" x14ac:dyDescent="0.3">
      <c r="E23787">
        <v>513706</v>
      </c>
      <c r="F23787" t="s">
        <v>2261</v>
      </c>
      <c r="G23787" t="s">
        <v>5437</v>
      </c>
      <c r="H23787" t="s">
        <v>8389</v>
      </c>
    </row>
    <row r="23788" spans="5:8" x14ac:dyDescent="0.3">
      <c r="E23788">
        <v>513705</v>
      </c>
      <c r="F23788" t="s">
        <v>2261</v>
      </c>
      <c r="G23788" t="s">
        <v>14352</v>
      </c>
      <c r="H23788" t="s">
        <v>8497</v>
      </c>
    </row>
    <row r="23789" spans="5:8" x14ac:dyDescent="0.3">
      <c r="E23789">
        <v>513902</v>
      </c>
      <c r="F23789" t="s">
        <v>2361</v>
      </c>
      <c r="G23789" t="s">
        <v>2265</v>
      </c>
      <c r="H23789" t="s">
        <v>17109</v>
      </c>
    </row>
    <row r="23790" spans="5:8" x14ac:dyDescent="0.3">
      <c r="E23790">
        <v>513754</v>
      </c>
      <c r="F23790" t="s">
        <v>2264</v>
      </c>
      <c r="G23790" t="s">
        <v>19541</v>
      </c>
      <c r="H23790" t="s">
        <v>16001</v>
      </c>
    </row>
    <row r="23791" spans="5:8" x14ac:dyDescent="0.3">
      <c r="E23791">
        <v>513893</v>
      </c>
      <c r="F23791" t="s">
        <v>2261</v>
      </c>
      <c r="G23791" t="s">
        <v>19542</v>
      </c>
      <c r="H23791" t="s">
        <v>19543</v>
      </c>
    </row>
    <row r="23792" spans="5:8" x14ac:dyDescent="0.3">
      <c r="E23792">
        <v>513868</v>
      </c>
      <c r="F23792" t="s">
        <v>2261</v>
      </c>
      <c r="G23792" t="s">
        <v>2650</v>
      </c>
      <c r="H23792" t="s">
        <v>17713</v>
      </c>
    </row>
    <row r="23793" spans="5:8" x14ac:dyDescent="0.3">
      <c r="E23793">
        <v>513863</v>
      </c>
      <c r="F23793" t="s">
        <v>2261</v>
      </c>
      <c r="G23793" t="s">
        <v>3194</v>
      </c>
      <c r="H23793" t="s">
        <v>15690</v>
      </c>
    </row>
    <row r="23794" spans="5:8" x14ac:dyDescent="0.3">
      <c r="E23794">
        <v>513867</v>
      </c>
      <c r="F23794" t="s">
        <v>2261</v>
      </c>
      <c r="G23794" t="s">
        <v>4335</v>
      </c>
      <c r="H23794" t="s">
        <v>19544</v>
      </c>
    </row>
    <row r="23795" spans="5:8" x14ac:dyDescent="0.3">
      <c r="E23795">
        <v>513894</v>
      </c>
      <c r="F23795" t="s">
        <v>2264</v>
      </c>
      <c r="G23795" t="s">
        <v>4129</v>
      </c>
      <c r="H23795" t="s">
        <v>19545</v>
      </c>
    </row>
    <row r="23796" spans="5:8" x14ac:dyDescent="0.3">
      <c r="E23796">
        <v>513895</v>
      </c>
      <c r="F23796" t="s">
        <v>2361</v>
      </c>
      <c r="G23796" t="s">
        <v>3161</v>
      </c>
      <c r="H23796" t="s">
        <v>15031</v>
      </c>
    </row>
    <row r="23797" spans="5:8" x14ac:dyDescent="0.3">
      <c r="E23797">
        <v>513876</v>
      </c>
      <c r="F23797" t="s">
        <v>2264</v>
      </c>
      <c r="G23797" t="s">
        <v>7423</v>
      </c>
      <c r="H23797" t="s">
        <v>15341</v>
      </c>
    </row>
    <row r="23798" spans="5:8" x14ac:dyDescent="0.3">
      <c r="E23798">
        <v>513929</v>
      </c>
      <c r="F23798" t="s">
        <v>2264</v>
      </c>
      <c r="G23798" t="s">
        <v>19546</v>
      </c>
      <c r="H23798" t="s">
        <v>19547</v>
      </c>
    </row>
    <row r="23799" spans="5:8" x14ac:dyDescent="0.3">
      <c r="E23799">
        <v>513927</v>
      </c>
      <c r="F23799" t="s">
        <v>2361</v>
      </c>
      <c r="G23799" t="s">
        <v>2345</v>
      </c>
      <c r="H23799" t="s">
        <v>19548</v>
      </c>
    </row>
    <row r="23800" spans="5:8" x14ac:dyDescent="0.3">
      <c r="E23800">
        <v>513819</v>
      </c>
      <c r="F23800" t="s">
        <v>2261</v>
      </c>
      <c r="G23800" t="s">
        <v>3947</v>
      </c>
      <c r="H23800" t="s">
        <v>19549</v>
      </c>
    </row>
    <row r="23801" spans="5:8" x14ac:dyDescent="0.3">
      <c r="E23801">
        <v>513869</v>
      </c>
      <c r="F23801" t="s">
        <v>2261</v>
      </c>
      <c r="G23801" t="s">
        <v>10116</v>
      </c>
      <c r="H23801" t="s">
        <v>19550</v>
      </c>
    </row>
    <row r="23802" spans="5:8" x14ac:dyDescent="0.3">
      <c r="E23802">
        <v>513910</v>
      </c>
      <c r="F23802" t="s">
        <v>2261</v>
      </c>
      <c r="G23802" t="s">
        <v>11082</v>
      </c>
      <c r="H23802" t="s">
        <v>15304</v>
      </c>
    </row>
    <row r="23803" spans="5:8" x14ac:dyDescent="0.3">
      <c r="E23803">
        <v>513543</v>
      </c>
      <c r="F23803" t="s">
        <v>2264</v>
      </c>
      <c r="G23803" t="s">
        <v>8233</v>
      </c>
      <c r="H23803" t="s">
        <v>4536</v>
      </c>
    </row>
    <row r="23804" spans="5:8" x14ac:dyDescent="0.3">
      <c r="E23804">
        <v>513675</v>
      </c>
      <c r="F23804" t="s">
        <v>2261</v>
      </c>
      <c r="G23804" t="s">
        <v>6738</v>
      </c>
      <c r="H23804" t="s">
        <v>5444</v>
      </c>
    </row>
    <row r="23805" spans="5:8" x14ac:dyDescent="0.3">
      <c r="E23805">
        <v>513874</v>
      </c>
      <c r="F23805" t="s">
        <v>2261</v>
      </c>
      <c r="G23805" t="s">
        <v>15738</v>
      </c>
      <c r="H23805" t="s">
        <v>16735</v>
      </c>
    </row>
    <row r="23806" spans="5:8" x14ac:dyDescent="0.3">
      <c r="E23806">
        <v>513673</v>
      </c>
      <c r="F23806" t="s">
        <v>2261</v>
      </c>
      <c r="G23806" t="s">
        <v>4658</v>
      </c>
      <c r="H23806" t="s">
        <v>7743</v>
      </c>
    </row>
    <row r="23807" spans="5:8" x14ac:dyDescent="0.3">
      <c r="E23807">
        <v>513636</v>
      </c>
      <c r="F23807" t="s">
        <v>2264</v>
      </c>
      <c r="G23807" t="s">
        <v>19551</v>
      </c>
      <c r="H23807" t="s">
        <v>8478</v>
      </c>
    </row>
    <row r="23808" spans="5:8" x14ac:dyDescent="0.3">
      <c r="E23808">
        <v>513877</v>
      </c>
      <c r="F23808" t="s">
        <v>2261</v>
      </c>
      <c r="G23808" t="s">
        <v>17762</v>
      </c>
      <c r="H23808" t="s">
        <v>3577</v>
      </c>
    </row>
    <row r="23809" spans="5:8" x14ac:dyDescent="0.3">
      <c r="E23809">
        <v>513671</v>
      </c>
      <c r="F23809" t="s">
        <v>2261</v>
      </c>
      <c r="G23809" t="s">
        <v>6577</v>
      </c>
      <c r="H23809" t="s">
        <v>19552</v>
      </c>
    </row>
    <row r="23810" spans="5:8" x14ac:dyDescent="0.3">
      <c r="E23810">
        <v>513851</v>
      </c>
      <c r="F23810" t="s">
        <v>2264</v>
      </c>
      <c r="G23810" t="s">
        <v>3214</v>
      </c>
      <c r="H23810" t="s">
        <v>19553</v>
      </c>
    </row>
    <row r="23811" spans="5:8" x14ac:dyDescent="0.3">
      <c r="E23811">
        <v>513860</v>
      </c>
      <c r="F23811" t="s">
        <v>2261</v>
      </c>
      <c r="G23811" t="s">
        <v>3174</v>
      </c>
      <c r="H23811" t="s">
        <v>7039</v>
      </c>
    </row>
    <row r="23812" spans="5:8" x14ac:dyDescent="0.3">
      <c r="E23812">
        <v>513841</v>
      </c>
      <c r="F23812" t="s">
        <v>2264</v>
      </c>
      <c r="G23812" t="s">
        <v>3409</v>
      </c>
      <c r="H23812" t="s">
        <v>19554</v>
      </c>
    </row>
    <row r="23813" spans="5:8" x14ac:dyDescent="0.3">
      <c r="E23813">
        <v>513842</v>
      </c>
      <c r="F23813" t="s">
        <v>2361</v>
      </c>
      <c r="G23813" t="s">
        <v>3453</v>
      </c>
      <c r="H23813" t="s">
        <v>19555</v>
      </c>
    </row>
    <row r="23814" spans="5:8" x14ac:dyDescent="0.3">
      <c r="E23814">
        <v>513758</v>
      </c>
      <c r="F23814" t="s">
        <v>2261</v>
      </c>
      <c r="G23814" t="s">
        <v>19556</v>
      </c>
      <c r="H23814" t="s">
        <v>19557</v>
      </c>
    </row>
    <row r="23815" spans="5:8" x14ac:dyDescent="0.3">
      <c r="E23815">
        <v>513752</v>
      </c>
      <c r="F23815" t="s">
        <v>2264</v>
      </c>
      <c r="G23815" t="s">
        <v>6370</v>
      </c>
      <c r="H23815" t="s">
        <v>7707</v>
      </c>
    </row>
    <row r="23816" spans="5:8" x14ac:dyDescent="0.3">
      <c r="E23816">
        <v>513753</v>
      </c>
      <c r="F23816" t="s">
        <v>2264</v>
      </c>
      <c r="G23816" t="s">
        <v>7429</v>
      </c>
      <c r="H23816" t="s">
        <v>13886</v>
      </c>
    </row>
    <row r="23817" spans="5:8" x14ac:dyDescent="0.3">
      <c r="E23817">
        <v>513859</v>
      </c>
      <c r="F23817" t="s">
        <v>2261</v>
      </c>
      <c r="G23817" t="s">
        <v>3802</v>
      </c>
      <c r="H23817" t="s">
        <v>8824</v>
      </c>
    </row>
    <row r="23818" spans="5:8" x14ac:dyDescent="0.3">
      <c r="E23818">
        <v>513789</v>
      </c>
      <c r="F23818" t="s">
        <v>2361</v>
      </c>
      <c r="G23818" t="s">
        <v>18737</v>
      </c>
      <c r="H23818" t="s">
        <v>19495</v>
      </c>
    </row>
    <row r="23819" spans="5:8" x14ac:dyDescent="0.3">
      <c r="E23819">
        <v>513839</v>
      </c>
      <c r="F23819" t="s">
        <v>2261</v>
      </c>
      <c r="G23819" t="s">
        <v>6455</v>
      </c>
      <c r="H23819" t="s">
        <v>19558</v>
      </c>
    </row>
    <row r="23820" spans="5:8" x14ac:dyDescent="0.3">
      <c r="E23820">
        <v>513840</v>
      </c>
      <c r="F23820" t="s">
        <v>2261</v>
      </c>
      <c r="G23820" t="s">
        <v>7150</v>
      </c>
      <c r="H23820" t="s">
        <v>10410</v>
      </c>
    </row>
    <row r="23821" spans="5:8" x14ac:dyDescent="0.3">
      <c r="E23821">
        <v>513837</v>
      </c>
      <c r="F23821" t="s">
        <v>2261</v>
      </c>
      <c r="G23821" t="s">
        <v>19559</v>
      </c>
      <c r="H23821" t="s">
        <v>19560</v>
      </c>
    </row>
    <row r="23822" spans="5:8" x14ac:dyDescent="0.3">
      <c r="E23822">
        <v>513836</v>
      </c>
      <c r="F23822" t="s">
        <v>2264</v>
      </c>
      <c r="G23822" t="s">
        <v>19561</v>
      </c>
      <c r="H23822" t="s">
        <v>19562</v>
      </c>
    </row>
    <row r="23823" spans="5:8" x14ac:dyDescent="0.3">
      <c r="E23823">
        <v>513757</v>
      </c>
      <c r="F23823" t="s">
        <v>2261</v>
      </c>
      <c r="G23823" t="s">
        <v>2749</v>
      </c>
      <c r="H23823" t="s">
        <v>19563</v>
      </c>
    </row>
    <row r="23824" spans="5:8" x14ac:dyDescent="0.3">
      <c r="E23824">
        <v>513843</v>
      </c>
      <c r="F23824" t="s">
        <v>2264</v>
      </c>
      <c r="G23824" t="s">
        <v>5308</v>
      </c>
      <c r="H23824" t="s">
        <v>19564</v>
      </c>
    </row>
    <row r="23825" spans="5:8" x14ac:dyDescent="0.3">
      <c r="E23825">
        <v>513779</v>
      </c>
      <c r="F23825" t="s">
        <v>2261</v>
      </c>
      <c r="G23825" t="s">
        <v>12430</v>
      </c>
      <c r="H23825" t="s">
        <v>17135</v>
      </c>
    </row>
    <row r="23826" spans="5:8" x14ac:dyDescent="0.3">
      <c r="E23826">
        <v>513899</v>
      </c>
      <c r="F23826" t="s">
        <v>2261</v>
      </c>
      <c r="G23826" t="s">
        <v>2540</v>
      </c>
      <c r="H23826" t="s">
        <v>19565</v>
      </c>
    </row>
    <row r="23827" spans="5:8" x14ac:dyDescent="0.3">
      <c r="E23827">
        <v>513883</v>
      </c>
      <c r="F23827" t="s">
        <v>2264</v>
      </c>
      <c r="G23827" t="s">
        <v>13553</v>
      </c>
      <c r="H23827" t="s">
        <v>13915</v>
      </c>
    </row>
    <row r="23828" spans="5:8" x14ac:dyDescent="0.3">
      <c r="E23828">
        <v>513884</v>
      </c>
      <c r="F23828" t="s">
        <v>2264</v>
      </c>
      <c r="G23828" t="s">
        <v>12823</v>
      </c>
      <c r="H23828" t="s">
        <v>19536</v>
      </c>
    </row>
    <row r="23829" spans="5:8" x14ac:dyDescent="0.3">
      <c r="E23829">
        <v>513887</v>
      </c>
      <c r="F23829" t="s">
        <v>2264</v>
      </c>
      <c r="G23829" t="s">
        <v>19566</v>
      </c>
      <c r="H23829" t="s">
        <v>19567</v>
      </c>
    </row>
    <row r="23830" spans="5:8" x14ac:dyDescent="0.3">
      <c r="E23830">
        <v>513790</v>
      </c>
      <c r="F23830" t="s">
        <v>2264</v>
      </c>
      <c r="G23830" t="s">
        <v>6179</v>
      </c>
      <c r="H23830" t="s">
        <v>19539</v>
      </c>
    </row>
    <row r="23831" spans="5:8" x14ac:dyDescent="0.3">
      <c r="E23831">
        <v>513950</v>
      </c>
      <c r="F23831" t="s">
        <v>2361</v>
      </c>
      <c r="G23831" t="s">
        <v>10164</v>
      </c>
      <c r="H23831" t="s">
        <v>3511</v>
      </c>
    </row>
    <row r="23832" spans="5:8" x14ac:dyDescent="0.3">
      <c r="E23832">
        <v>513948</v>
      </c>
      <c r="F23832" t="s">
        <v>2264</v>
      </c>
      <c r="G23832" t="s">
        <v>2941</v>
      </c>
      <c r="H23832" t="s">
        <v>4054</v>
      </c>
    </row>
    <row r="23833" spans="5:8" x14ac:dyDescent="0.3">
      <c r="E23833">
        <v>513947</v>
      </c>
      <c r="F23833" t="s">
        <v>2261</v>
      </c>
      <c r="G23833" t="s">
        <v>3602</v>
      </c>
      <c r="H23833" t="s">
        <v>3889</v>
      </c>
    </row>
    <row r="23834" spans="5:8" x14ac:dyDescent="0.3">
      <c r="E23834">
        <v>513945</v>
      </c>
      <c r="F23834" t="s">
        <v>2264</v>
      </c>
      <c r="G23834" t="s">
        <v>8288</v>
      </c>
      <c r="H23834" t="s">
        <v>10900</v>
      </c>
    </row>
    <row r="23835" spans="5:8" x14ac:dyDescent="0.3">
      <c r="E23835">
        <v>513881</v>
      </c>
      <c r="F23835" t="s">
        <v>2261</v>
      </c>
      <c r="G23835" t="s">
        <v>2625</v>
      </c>
      <c r="H23835" t="s">
        <v>19568</v>
      </c>
    </row>
    <row r="23836" spans="5:8" x14ac:dyDescent="0.3">
      <c r="E23836">
        <v>513909</v>
      </c>
      <c r="F23836" t="s">
        <v>2361</v>
      </c>
      <c r="G23836" t="s">
        <v>3187</v>
      </c>
      <c r="H23836" t="s">
        <v>10410</v>
      </c>
    </row>
    <row r="23837" spans="5:8" x14ac:dyDescent="0.3">
      <c r="E23837">
        <v>513880</v>
      </c>
      <c r="F23837" t="s">
        <v>2264</v>
      </c>
      <c r="G23837" t="s">
        <v>19569</v>
      </c>
      <c r="H23837" t="s">
        <v>19536</v>
      </c>
    </row>
    <row r="23838" spans="5:8" x14ac:dyDescent="0.3">
      <c r="E23838">
        <v>513928</v>
      </c>
      <c r="F23838" t="s">
        <v>2361</v>
      </c>
      <c r="G23838" t="s">
        <v>2801</v>
      </c>
      <c r="H23838" t="s">
        <v>17534</v>
      </c>
    </row>
    <row r="23839" spans="5:8" x14ac:dyDescent="0.3">
      <c r="E23839">
        <v>513816</v>
      </c>
      <c r="F23839" t="s">
        <v>2261</v>
      </c>
      <c r="G23839" t="s">
        <v>7052</v>
      </c>
      <c r="H23839" t="s">
        <v>4125</v>
      </c>
    </row>
    <row r="23840" spans="5:8" x14ac:dyDescent="0.3">
      <c r="E23840">
        <v>513818</v>
      </c>
      <c r="F23840" t="s">
        <v>2361</v>
      </c>
      <c r="G23840" t="s">
        <v>15957</v>
      </c>
      <c r="H23840" t="s">
        <v>19570</v>
      </c>
    </row>
    <row r="23841" spans="5:8" x14ac:dyDescent="0.3">
      <c r="E23841">
        <v>513986</v>
      </c>
      <c r="F23841" t="s">
        <v>2361</v>
      </c>
      <c r="G23841" t="s">
        <v>9049</v>
      </c>
      <c r="H23841" t="s">
        <v>19571</v>
      </c>
    </row>
    <row r="23842" spans="5:8" x14ac:dyDescent="0.3">
      <c r="E23842">
        <v>513988</v>
      </c>
      <c r="F23842" t="s">
        <v>2264</v>
      </c>
      <c r="G23842" t="s">
        <v>19572</v>
      </c>
      <c r="H23842" t="s">
        <v>19573</v>
      </c>
    </row>
    <row r="23843" spans="5:8" x14ac:dyDescent="0.3">
      <c r="E23843">
        <v>513993</v>
      </c>
      <c r="F23843" t="s">
        <v>2264</v>
      </c>
      <c r="G23843" t="s">
        <v>8763</v>
      </c>
      <c r="H23843" t="s">
        <v>3867</v>
      </c>
    </row>
    <row r="23844" spans="5:8" x14ac:dyDescent="0.3">
      <c r="E23844">
        <v>513989</v>
      </c>
      <c r="F23844" t="s">
        <v>2264</v>
      </c>
      <c r="G23844" t="s">
        <v>6600</v>
      </c>
      <c r="H23844" t="s">
        <v>15300</v>
      </c>
    </row>
    <row r="23845" spans="5:8" x14ac:dyDescent="0.3">
      <c r="E23845">
        <v>513990</v>
      </c>
      <c r="F23845" t="s">
        <v>2261</v>
      </c>
      <c r="G23845" t="s">
        <v>19574</v>
      </c>
      <c r="H23845" t="s">
        <v>19575</v>
      </c>
    </row>
    <row r="23846" spans="5:8" x14ac:dyDescent="0.3">
      <c r="E23846">
        <v>513991</v>
      </c>
      <c r="F23846" t="s">
        <v>2264</v>
      </c>
      <c r="G23846" t="s">
        <v>2485</v>
      </c>
      <c r="H23846" t="s">
        <v>19576</v>
      </c>
    </row>
    <row r="23847" spans="5:8" x14ac:dyDescent="0.3">
      <c r="E23847">
        <v>513995</v>
      </c>
      <c r="F23847" t="s">
        <v>2261</v>
      </c>
      <c r="G23847" t="s">
        <v>2642</v>
      </c>
      <c r="H23847" t="s">
        <v>3543</v>
      </c>
    </row>
    <row r="23848" spans="5:8" x14ac:dyDescent="0.3">
      <c r="E23848">
        <v>513987</v>
      </c>
      <c r="F23848" t="s">
        <v>2261</v>
      </c>
      <c r="G23848" t="s">
        <v>5421</v>
      </c>
      <c r="H23848" t="s">
        <v>16497</v>
      </c>
    </row>
    <row r="23849" spans="5:8" x14ac:dyDescent="0.3">
      <c r="E23849">
        <v>513984</v>
      </c>
      <c r="F23849" t="s">
        <v>2261</v>
      </c>
      <c r="G23849" t="s">
        <v>13871</v>
      </c>
      <c r="H23849" t="s">
        <v>9237</v>
      </c>
    </row>
    <row r="23850" spans="5:8" x14ac:dyDescent="0.3">
      <c r="E23850">
        <v>513982</v>
      </c>
      <c r="F23850" t="s">
        <v>2361</v>
      </c>
      <c r="G23850" t="s">
        <v>3706</v>
      </c>
      <c r="H23850" t="s">
        <v>2512</v>
      </c>
    </row>
    <row r="23851" spans="5:8" x14ac:dyDescent="0.3">
      <c r="E23851">
        <v>513981</v>
      </c>
      <c r="F23851" t="s">
        <v>2361</v>
      </c>
      <c r="G23851" t="s">
        <v>9832</v>
      </c>
      <c r="H23851" t="s">
        <v>19577</v>
      </c>
    </row>
    <row r="23852" spans="5:8" x14ac:dyDescent="0.3">
      <c r="E23852">
        <v>513985</v>
      </c>
      <c r="F23852" t="s">
        <v>2361</v>
      </c>
      <c r="G23852" t="s">
        <v>10450</v>
      </c>
      <c r="H23852" t="s">
        <v>16526</v>
      </c>
    </row>
    <row r="23853" spans="5:8" x14ac:dyDescent="0.3">
      <c r="E23853">
        <v>513901</v>
      </c>
      <c r="F23853" t="s">
        <v>2261</v>
      </c>
      <c r="G23853" t="s">
        <v>3306</v>
      </c>
      <c r="H23853" t="s">
        <v>15418</v>
      </c>
    </row>
    <row r="23854" spans="5:8" x14ac:dyDescent="0.3">
      <c r="E23854">
        <v>513800</v>
      </c>
      <c r="F23854" t="s">
        <v>2264</v>
      </c>
      <c r="G23854" t="s">
        <v>3246</v>
      </c>
      <c r="H23854" t="s">
        <v>19578</v>
      </c>
    </row>
    <row r="23855" spans="5:8" x14ac:dyDescent="0.3">
      <c r="E23855">
        <v>513825</v>
      </c>
      <c r="F23855" t="s">
        <v>2261</v>
      </c>
      <c r="G23855" t="s">
        <v>3512</v>
      </c>
      <c r="H23855" t="s">
        <v>4064</v>
      </c>
    </row>
    <row r="23856" spans="5:8" x14ac:dyDescent="0.3">
      <c r="E23856">
        <v>513864</v>
      </c>
      <c r="F23856" t="s">
        <v>2264</v>
      </c>
      <c r="G23856" t="s">
        <v>8782</v>
      </c>
      <c r="H23856" t="s">
        <v>12935</v>
      </c>
    </row>
    <row r="23857" spans="5:8" x14ac:dyDescent="0.3">
      <c r="E23857">
        <v>513891</v>
      </c>
      <c r="F23857" t="s">
        <v>2264</v>
      </c>
      <c r="G23857" t="s">
        <v>2945</v>
      </c>
      <c r="H23857" t="s">
        <v>19579</v>
      </c>
    </row>
    <row r="23858" spans="5:8" x14ac:dyDescent="0.3">
      <c r="E23858">
        <v>513892</v>
      </c>
      <c r="F23858" t="s">
        <v>2261</v>
      </c>
      <c r="G23858" t="s">
        <v>19580</v>
      </c>
      <c r="H23858" t="s">
        <v>19581</v>
      </c>
    </row>
    <row r="23859" spans="5:8" x14ac:dyDescent="0.3">
      <c r="E23859">
        <v>513890</v>
      </c>
      <c r="F23859" t="s">
        <v>2264</v>
      </c>
      <c r="G23859" t="s">
        <v>2517</v>
      </c>
      <c r="H23859" t="s">
        <v>19582</v>
      </c>
    </row>
    <row r="23860" spans="5:8" x14ac:dyDescent="0.3">
      <c r="E23860">
        <v>513865</v>
      </c>
      <c r="F23860" t="s">
        <v>2264</v>
      </c>
      <c r="G23860" t="s">
        <v>12230</v>
      </c>
      <c r="H23860" t="s">
        <v>17154</v>
      </c>
    </row>
    <row r="23861" spans="5:8" x14ac:dyDescent="0.3">
      <c r="E23861">
        <v>513866</v>
      </c>
      <c r="F23861" t="s">
        <v>2261</v>
      </c>
      <c r="G23861" t="s">
        <v>19583</v>
      </c>
      <c r="H23861" t="s">
        <v>11355</v>
      </c>
    </row>
    <row r="23862" spans="5:8" x14ac:dyDescent="0.3">
      <c r="E23862">
        <v>513625</v>
      </c>
      <c r="F23862" t="s">
        <v>2261</v>
      </c>
      <c r="G23862" t="s">
        <v>2643</v>
      </c>
      <c r="H23862" t="s">
        <v>10588</v>
      </c>
    </row>
    <row r="23863" spans="5:8" x14ac:dyDescent="0.3">
      <c r="E23863">
        <v>513831</v>
      </c>
      <c r="F23863" t="s">
        <v>2261</v>
      </c>
      <c r="G23863" t="s">
        <v>19584</v>
      </c>
      <c r="H23863" t="s">
        <v>2579</v>
      </c>
    </row>
    <row r="23864" spans="5:8" x14ac:dyDescent="0.3">
      <c r="E23864">
        <v>513830</v>
      </c>
      <c r="F23864" t="s">
        <v>2264</v>
      </c>
      <c r="G23864" t="s">
        <v>10690</v>
      </c>
      <c r="H23864" t="s">
        <v>17488</v>
      </c>
    </row>
    <row r="23865" spans="5:8" x14ac:dyDescent="0.3">
      <c r="E23865">
        <v>513829</v>
      </c>
      <c r="F23865" t="s">
        <v>2264</v>
      </c>
      <c r="G23865" t="s">
        <v>19585</v>
      </c>
      <c r="H23865" t="s">
        <v>4037</v>
      </c>
    </row>
    <row r="23866" spans="5:8" x14ac:dyDescent="0.3">
      <c r="E23866">
        <v>513937</v>
      </c>
      <c r="F23866" t="s">
        <v>2261</v>
      </c>
      <c r="G23866" t="s">
        <v>13523</v>
      </c>
      <c r="H23866" t="s">
        <v>19586</v>
      </c>
    </row>
    <row r="23867" spans="5:8" x14ac:dyDescent="0.3">
      <c r="E23867">
        <v>513939</v>
      </c>
      <c r="F23867" t="s">
        <v>2264</v>
      </c>
      <c r="G23867" t="s">
        <v>3116</v>
      </c>
      <c r="H23867" t="s">
        <v>19587</v>
      </c>
    </row>
    <row r="23868" spans="5:8" x14ac:dyDescent="0.3">
      <c r="E23868">
        <v>513856</v>
      </c>
      <c r="F23868" t="s">
        <v>2261</v>
      </c>
      <c r="G23868" t="s">
        <v>12209</v>
      </c>
      <c r="H23868" t="s">
        <v>13676</v>
      </c>
    </row>
    <row r="23869" spans="5:8" x14ac:dyDescent="0.3">
      <c r="E23869">
        <v>513855</v>
      </c>
      <c r="F23869" t="s">
        <v>2361</v>
      </c>
      <c r="G23869" t="s">
        <v>3994</v>
      </c>
      <c r="H23869" t="s">
        <v>19588</v>
      </c>
    </row>
    <row r="23870" spans="5:8" x14ac:dyDescent="0.3">
      <c r="E23870">
        <v>513854</v>
      </c>
      <c r="F23870" t="s">
        <v>2361</v>
      </c>
      <c r="G23870" t="s">
        <v>19589</v>
      </c>
      <c r="H23870" t="s">
        <v>19590</v>
      </c>
    </row>
    <row r="23871" spans="5:8" x14ac:dyDescent="0.3">
      <c r="E23871">
        <v>513853</v>
      </c>
      <c r="F23871" t="s">
        <v>2264</v>
      </c>
      <c r="G23871" t="s">
        <v>14005</v>
      </c>
      <c r="H23871" t="s">
        <v>19591</v>
      </c>
    </row>
    <row r="23872" spans="5:8" x14ac:dyDescent="0.3">
      <c r="E23872">
        <v>513882</v>
      </c>
      <c r="F23872" t="s">
        <v>2264</v>
      </c>
      <c r="G23872" t="s">
        <v>11324</v>
      </c>
      <c r="H23872" t="s">
        <v>19470</v>
      </c>
    </row>
    <row r="23873" spans="5:8" x14ac:dyDescent="0.3">
      <c r="E23873">
        <v>513897</v>
      </c>
      <c r="F23873" t="s">
        <v>2361</v>
      </c>
      <c r="G23873" t="s">
        <v>19592</v>
      </c>
      <c r="H23873" t="s">
        <v>6408</v>
      </c>
    </row>
    <row r="23874" spans="5:8" x14ac:dyDescent="0.3">
      <c r="E23874">
        <v>513941</v>
      </c>
      <c r="F23874" t="s">
        <v>2264</v>
      </c>
      <c r="G23874" t="s">
        <v>2766</v>
      </c>
      <c r="H23874" t="s">
        <v>17459</v>
      </c>
    </row>
    <row r="23875" spans="5:8" x14ac:dyDescent="0.3">
      <c r="E23875">
        <v>513089</v>
      </c>
      <c r="F23875" t="s">
        <v>2361</v>
      </c>
      <c r="G23875" t="s">
        <v>8598</v>
      </c>
      <c r="H23875" t="s">
        <v>17659</v>
      </c>
    </row>
    <row r="23876" spans="5:8" x14ac:dyDescent="0.3">
      <c r="E23876">
        <v>513879</v>
      </c>
      <c r="F23876" t="s">
        <v>2264</v>
      </c>
      <c r="G23876" t="s">
        <v>19593</v>
      </c>
      <c r="H23876" t="s">
        <v>19594</v>
      </c>
    </row>
    <row r="23877" spans="5:8" x14ac:dyDescent="0.3">
      <c r="E23877">
        <v>513903</v>
      </c>
      <c r="F23877" t="s">
        <v>2261</v>
      </c>
      <c r="G23877" t="s">
        <v>3542</v>
      </c>
      <c r="H23877" t="s">
        <v>3819</v>
      </c>
    </row>
    <row r="23878" spans="5:8" x14ac:dyDescent="0.3">
      <c r="E23878">
        <v>513857</v>
      </c>
      <c r="F23878" t="s">
        <v>2264</v>
      </c>
      <c r="G23878" t="s">
        <v>19595</v>
      </c>
      <c r="H23878" t="s">
        <v>19596</v>
      </c>
    </row>
    <row r="23879" spans="5:8" x14ac:dyDescent="0.3">
      <c r="E23879">
        <v>513940</v>
      </c>
      <c r="F23879" t="s">
        <v>2264</v>
      </c>
      <c r="G23879" t="s">
        <v>5223</v>
      </c>
      <c r="H23879" t="s">
        <v>3167</v>
      </c>
    </row>
    <row r="23880" spans="5:8" x14ac:dyDescent="0.3">
      <c r="E23880">
        <v>513906</v>
      </c>
      <c r="F23880" t="s">
        <v>2361</v>
      </c>
      <c r="G23880" t="s">
        <v>19597</v>
      </c>
      <c r="H23880" t="s">
        <v>19598</v>
      </c>
    </row>
    <row r="23881" spans="5:8" x14ac:dyDescent="0.3">
      <c r="E23881">
        <v>513946</v>
      </c>
      <c r="F23881" t="s">
        <v>2261</v>
      </c>
      <c r="G23881" t="s">
        <v>3578</v>
      </c>
      <c r="H23881" t="s">
        <v>8414</v>
      </c>
    </row>
    <row r="23882" spans="5:8" x14ac:dyDescent="0.3">
      <c r="E23882">
        <v>513949</v>
      </c>
      <c r="F23882" t="s">
        <v>2261</v>
      </c>
      <c r="G23882" t="s">
        <v>4714</v>
      </c>
      <c r="H23882" t="s">
        <v>2484</v>
      </c>
    </row>
    <row r="23883" spans="5:8" x14ac:dyDescent="0.3">
      <c r="E23883">
        <v>513904</v>
      </c>
      <c r="F23883" t="s">
        <v>2264</v>
      </c>
      <c r="G23883" t="s">
        <v>7669</v>
      </c>
      <c r="H23883" t="s">
        <v>19599</v>
      </c>
    </row>
    <row r="23884" spans="5:8" x14ac:dyDescent="0.3">
      <c r="E23884">
        <v>513908</v>
      </c>
      <c r="F23884" t="s">
        <v>2361</v>
      </c>
      <c r="G23884" t="s">
        <v>8157</v>
      </c>
      <c r="H23884" t="s">
        <v>19600</v>
      </c>
    </row>
    <row r="23885" spans="5:8" x14ac:dyDescent="0.3">
      <c r="E23885">
        <v>513898</v>
      </c>
      <c r="F23885" t="s">
        <v>2261</v>
      </c>
      <c r="G23885" t="s">
        <v>19601</v>
      </c>
      <c r="H23885" t="s">
        <v>11682</v>
      </c>
    </row>
    <row r="23886" spans="5:8" x14ac:dyDescent="0.3">
      <c r="E23886">
        <v>513974</v>
      </c>
      <c r="F23886" t="s">
        <v>2264</v>
      </c>
      <c r="G23886" t="s">
        <v>4169</v>
      </c>
      <c r="H23886" t="s">
        <v>9553</v>
      </c>
    </row>
    <row r="23887" spans="5:8" x14ac:dyDescent="0.3">
      <c r="E23887">
        <v>513973</v>
      </c>
      <c r="F23887" t="s">
        <v>2361</v>
      </c>
      <c r="G23887" t="s">
        <v>19602</v>
      </c>
      <c r="H23887" t="s">
        <v>3509</v>
      </c>
    </row>
    <row r="23888" spans="5:8" x14ac:dyDescent="0.3">
      <c r="E23888">
        <v>513975</v>
      </c>
      <c r="F23888" t="s">
        <v>2261</v>
      </c>
      <c r="G23888" t="s">
        <v>3602</v>
      </c>
      <c r="H23888" t="s">
        <v>9552</v>
      </c>
    </row>
    <row r="23889" spans="5:8" x14ac:dyDescent="0.3">
      <c r="E23889">
        <v>513971</v>
      </c>
      <c r="F23889" t="s">
        <v>2264</v>
      </c>
      <c r="G23889" t="s">
        <v>4699</v>
      </c>
      <c r="H23889" t="s">
        <v>3329</v>
      </c>
    </row>
    <row r="23890" spans="5:8" x14ac:dyDescent="0.3">
      <c r="E23890">
        <v>513900</v>
      </c>
      <c r="F23890" t="s">
        <v>2261</v>
      </c>
      <c r="G23890" t="s">
        <v>2327</v>
      </c>
      <c r="H23890" t="s">
        <v>9543</v>
      </c>
    </row>
    <row r="23891" spans="5:8" x14ac:dyDescent="0.3">
      <c r="E23891">
        <v>513907</v>
      </c>
      <c r="F23891" t="s">
        <v>2264</v>
      </c>
      <c r="G23891" t="s">
        <v>8577</v>
      </c>
      <c r="H23891" t="s">
        <v>19603</v>
      </c>
    </row>
    <row r="23892" spans="5:8" x14ac:dyDescent="0.3">
      <c r="E23892">
        <v>513931</v>
      </c>
      <c r="F23892" t="s">
        <v>2261</v>
      </c>
      <c r="G23892" t="s">
        <v>4239</v>
      </c>
      <c r="H23892" t="s">
        <v>19604</v>
      </c>
    </row>
    <row r="23893" spans="5:8" x14ac:dyDescent="0.3">
      <c r="E23893">
        <v>513933</v>
      </c>
      <c r="F23893" t="s">
        <v>2361</v>
      </c>
      <c r="G23893" t="s">
        <v>2449</v>
      </c>
      <c r="H23893" t="s">
        <v>19604</v>
      </c>
    </row>
    <row r="23894" spans="5:8" x14ac:dyDescent="0.3">
      <c r="E23894">
        <v>513934</v>
      </c>
      <c r="F23894" t="s">
        <v>2361</v>
      </c>
      <c r="G23894" t="s">
        <v>2278</v>
      </c>
      <c r="H23894" t="s">
        <v>19605</v>
      </c>
    </row>
    <row r="23895" spans="5:8" x14ac:dyDescent="0.3">
      <c r="E23895">
        <v>513935</v>
      </c>
      <c r="F23895" t="s">
        <v>2361</v>
      </c>
      <c r="G23895" t="s">
        <v>19606</v>
      </c>
      <c r="H23895" t="s">
        <v>19607</v>
      </c>
    </row>
    <row r="23896" spans="5:8" x14ac:dyDescent="0.3">
      <c r="E23896">
        <v>513936</v>
      </c>
      <c r="F23896" t="s">
        <v>2264</v>
      </c>
      <c r="G23896" t="s">
        <v>19608</v>
      </c>
      <c r="H23896" t="s">
        <v>19609</v>
      </c>
    </row>
    <row r="23897" spans="5:8" x14ac:dyDescent="0.3">
      <c r="E23897">
        <v>513826</v>
      </c>
      <c r="F23897" t="s">
        <v>2361</v>
      </c>
      <c r="G23897" t="s">
        <v>5142</v>
      </c>
      <c r="H23897" t="s">
        <v>19610</v>
      </c>
    </row>
    <row r="23898" spans="5:8" x14ac:dyDescent="0.3">
      <c r="E23898">
        <v>513896</v>
      </c>
      <c r="F23898" t="s">
        <v>2261</v>
      </c>
      <c r="G23898" t="s">
        <v>14</v>
      </c>
      <c r="H23898" t="s">
        <v>3511</v>
      </c>
    </row>
    <row r="23899" spans="5:8" x14ac:dyDescent="0.3">
      <c r="E23899">
        <v>514030</v>
      </c>
      <c r="F23899" t="s">
        <v>2261</v>
      </c>
      <c r="G23899" t="s">
        <v>9442</v>
      </c>
      <c r="H23899" t="s">
        <v>3388</v>
      </c>
    </row>
    <row r="23900" spans="5:8" x14ac:dyDescent="0.3">
      <c r="E23900">
        <v>514033</v>
      </c>
      <c r="F23900" t="s">
        <v>2264</v>
      </c>
      <c r="G23900" t="s">
        <v>9585</v>
      </c>
      <c r="H23900" t="s">
        <v>19611</v>
      </c>
    </row>
    <row r="23901" spans="5:8" x14ac:dyDescent="0.3">
      <c r="E23901">
        <v>513916</v>
      </c>
      <c r="F23901" t="s">
        <v>2264</v>
      </c>
      <c r="G23901" t="s">
        <v>5661</v>
      </c>
      <c r="H23901" t="s">
        <v>6701</v>
      </c>
    </row>
    <row r="23902" spans="5:8" x14ac:dyDescent="0.3">
      <c r="E23902">
        <v>513917</v>
      </c>
      <c r="F23902" t="s">
        <v>2261</v>
      </c>
      <c r="G23902" t="s">
        <v>14087</v>
      </c>
      <c r="H23902" t="s">
        <v>4271</v>
      </c>
    </row>
    <row r="23903" spans="5:8" x14ac:dyDescent="0.3">
      <c r="E23903">
        <v>514038</v>
      </c>
      <c r="F23903" t="s">
        <v>2261</v>
      </c>
      <c r="G23903" t="s">
        <v>7131</v>
      </c>
      <c r="H23903" t="s">
        <v>4271</v>
      </c>
    </row>
    <row r="23904" spans="5:8" x14ac:dyDescent="0.3">
      <c r="E23904">
        <v>514039</v>
      </c>
      <c r="F23904" t="s">
        <v>2264</v>
      </c>
      <c r="G23904" t="s">
        <v>19612</v>
      </c>
      <c r="H23904" t="s">
        <v>19613</v>
      </c>
    </row>
    <row r="23905" spans="5:8" x14ac:dyDescent="0.3">
      <c r="E23905">
        <v>514040</v>
      </c>
      <c r="F23905" t="s">
        <v>2264</v>
      </c>
      <c r="G23905" t="s">
        <v>9814</v>
      </c>
      <c r="H23905" t="s">
        <v>19614</v>
      </c>
    </row>
    <row r="23906" spans="5:8" x14ac:dyDescent="0.3">
      <c r="E23906">
        <v>514041</v>
      </c>
      <c r="F23906" t="s">
        <v>2261</v>
      </c>
      <c r="G23906" t="s">
        <v>2787</v>
      </c>
      <c r="H23906" t="s">
        <v>19615</v>
      </c>
    </row>
    <row r="23907" spans="5:8" x14ac:dyDescent="0.3">
      <c r="E23907">
        <v>514044</v>
      </c>
      <c r="F23907" t="s">
        <v>2261</v>
      </c>
      <c r="G23907" t="s">
        <v>18241</v>
      </c>
      <c r="H23907" t="s">
        <v>17733</v>
      </c>
    </row>
    <row r="23908" spans="5:8" x14ac:dyDescent="0.3">
      <c r="E23908">
        <v>514057</v>
      </c>
      <c r="F23908" t="s">
        <v>2261</v>
      </c>
      <c r="G23908" t="s">
        <v>3755</v>
      </c>
      <c r="H23908" t="s">
        <v>19616</v>
      </c>
    </row>
    <row r="23909" spans="5:8" x14ac:dyDescent="0.3">
      <c r="E23909">
        <v>514056</v>
      </c>
      <c r="F23909" t="s">
        <v>2261</v>
      </c>
      <c r="G23909" t="s">
        <v>19617</v>
      </c>
      <c r="H23909" t="s">
        <v>11739</v>
      </c>
    </row>
    <row r="23910" spans="5:8" x14ac:dyDescent="0.3">
      <c r="E23910">
        <v>514055</v>
      </c>
      <c r="F23910" t="s">
        <v>2261</v>
      </c>
      <c r="G23910" t="s">
        <v>4028</v>
      </c>
      <c r="H23910" t="s">
        <v>13146</v>
      </c>
    </row>
    <row r="23911" spans="5:8" x14ac:dyDescent="0.3">
      <c r="E23911">
        <v>514054</v>
      </c>
      <c r="F23911" t="s">
        <v>2261</v>
      </c>
      <c r="G23911" t="s">
        <v>2886</v>
      </c>
      <c r="H23911" t="s">
        <v>16632</v>
      </c>
    </row>
    <row r="23912" spans="5:8" x14ac:dyDescent="0.3">
      <c r="E23912">
        <v>514053</v>
      </c>
      <c r="F23912" t="s">
        <v>2261</v>
      </c>
      <c r="G23912" t="s">
        <v>3870</v>
      </c>
      <c r="H23912" t="s">
        <v>19618</v>
      </c>
    </row>
    <row r="23913" spans="5:8" x14ac:dyDescent="0.3">
      <c r="E23913">
        <v>514052</v>
      </c>
      <c r="F23913" t="s">
        <v>2264</v>
      </c>
      <c r="G23913" t="s">
        <v>3347</v>
      </c>
      <c r="H23913" t="s">
        <v>7967</v>
      </c>
    </row>
    <row r="23914" spans="5:8" x14ac:dyDescent="0.3">
      <c r="E23914">
        <v>514050</v>
      </c>
      <c r="F23914" t="s">
        <v>2361</v>
      </c>
      <c r="G23914" t="s">
        <v>4250</v>
      </c>
      <c r="H23914" t="s">
        <v>17074</v>
      </c>
    </row>
    <row r="23915" spans="5:8" x14ac:dyDescent="0.3">
      <c r="E23915">
        <v>514049</v>
      </c>
      <c r="F23915" t="s">
        <v>2264</v>
      </c>
      <c r="G23915" t="s">
        <v>9243</v>
      </c>
      <c r="H23915" t="s">
        <v>17229</v>
      </c>
    </row>
    <row r="23916" spans="5:8" x14ac:dyDescent="0.3">
      <c r="E23916">
        <v>514048</v>
      </c>
      <c r="F23916" t="s">
        <v>2261</v>
      </c>
      <c r="G23916" t="s">
        <v>2840</v>
      </c>
      <c r="H23916" t="s">
        <v>19619</v>
      </c>
    </row>
    <row r="23917" spans="5:8" x14ac:dyDescent="0.3">
      <c r="E23917">
        <v>514047</v>
      </c>
      <c r="F23917" t="s">
        <v>2264</v>
      </c>
      <c r="G23917" t="s">
        <v>3269</v>
      </c>
      <c r="H23917" t="s">
        <v>19620</v>
      </c>
    </row>
    <row r="23918" spans="5:8" x14ac:dyDescent="0.3">
      <c r="E23918">
        <v>514045</v>
      </c>
      <c r="F23918" t="s">
        <v>2264</v>
      </c>
      <c r="G23918" t="s">
        <v>11792</v>
      </c>
      <c r="H23918" t="s">
        <v>11739</v>
      </c>
    </row>
    <row r="23919" spans="5:8" x14ac:dyDescent="0.3">
      <c r="E23919">
        <v>514046</v>
      </c>
      <c r="F23919" t="s">
        <v>2261</v>
      </c>
      <c r="G23919" t="s">
        <v>2690</v>
      </c>
      <c r="H23919" t="s">
        <v>19621</v>
      </c>
    </row>
    <row r="23920" spans="5:8" x14ac:dyDescent="0.3">
      <c r="E23920">
        <v>514017</v>
      </c>
      <c r="F23920" t="s">
        <v>2261</v>
      </c>
      <c r="G23920" t="s">
        <v>3077</v>
      </c>
      <c r="H23920" t="s">
        <v>19622</v>
      </c>
    </row>
    <row r="23921" spans="5:8" x14ac:dyDescent="0.3">
      <c r="E23921">
        <v>514042</v>
      </c>
      <c r="F23921" t="s">
        <v>2261</v>
      </c>
      <c r="G23921" t="s">
        <v>6413</v>
      </c>
      <c r="H23921" t="s">
        <v>15887</v>
      </c>
    </row>
    <row r="23922" spans="5:8" x14ac:dyDescent="0.3">
      <c r="E23922">
        <v>514016</v>
      </c>
      <c r="F23922" t="s">
        <v>2261</v>
      </c>
      <c r="G23922" t="s">
        <v>2394</v>
      </c>
      <c r="H23922" t="s">
        <v>10750</v>
      </c>
    </row>
    <row r="23923" spans="5:8" x14ac:dyDescent="0.3">
      <c r="E23923">
        <v>514015</v>
      </c>
      <c r="F23923" t="s">
        <v>2361</v>
      </c>
      <c r="G23923" t="s">
        <v>19623</v>
      </c>
      <c r="H23923" t="s">
        <v>3359</v>
      </c>
    </row>
    <row r="23924" spans="5:8" x14ac:dyDescent="0.3">
      <c r="E23924">
        <v>514014</v>
      </c>
      <c r="F23924" t="s">
        <v>2261</v>
      </c>
      <c r="G23924" t="s">
        <v>6661</v>
      </c>
      <c r="H23924" t="s">
        <v>5420</v>
      </c>
    </row>
    <row r="23925" spans="5:8" x14ac:dyDescent="0.3">
      <c r="E23925">
        <v>514013</v>
      </c>
      <c r="F23925" t="s">
        <v>2264</v>
      </c>
      <c r="G23925" t="s">
        <v>19624</v>
      </c>
      <c r="H23925" t="s">
        <v>19625</v>
      </c>
    </row>
    <row r="23926" spans="5:8" x14ac:dyDescent="0.3">
      <c r="E23926">
        <v>514025</v>
      </c>
      <c r="F23926" t="s">
        <v>2264</v>
      </c>
      <c r="G23926" t="s">
        <v>14866</v>
      </c>
      <c r="H23926" t="s">
        <v>4369</v>
      </c>
    </row>
    <row r="23927" spans="5:8" x14ac:dyDescent="0.3">
      <c r="E23927">
        <v>514024</v>
      </c>
      <c r="F23927" t="s">
        <v>2261</v>
      </c>
      <c r="G23927" t="s">
        <v>3533</v>
      </c>
      <c r="H23927" t="s">
        <v>19626</v>
      </c>
    </row>
    <row r="23928" spans="5:8" x14ac:dyDescent="0.3">
      <c r="E23928">
        <v>514023</v>
      </c>
      <c r="F23928" t="s">
        <v>2264</v>
      </c>
      <c r="G23928" t="s">
        <v>10981</v>
      </c>
      <c r="H23928" t="s">
        <v>3568</v>
      </c>
    </row>
    <row r="23929" spans="5:8" x14ac:dyDescent="0.3">
      <c r="E23929">
        <v>514021</v>
      </c>
      <c r="F23929" t="s">
        <v>2264</v>
      </c>
      <c r="G23929" t="s">
        <v>12090</v>
      </c>
      <c r="H23929" t="s">
        <v>9584</v>
      </c>
    </row>
    <row r="23930" spans="5:8" x14ac:dyDescent="0.3">
      <c r="E23930">
        <v>513930</v>
      </c>
      <c r="F23930" t="s">
        <v>2264</v>
      </c>
      <c r="G23930" t="s">
        <v>2401</v>
      </c>
      <c r="H23930" t="s">
        <v>12662</v>
      </c>
    </row>
    <row r="23931" spans="5:8" x14ac:dyDescent="0.3">
      <c r="E23931">
        <v>514020</v>
      </c>
      <c r="F23931" t="s">
        <v>2261</v>
      </c>
      <c r="G23931" t="s">
        <v>8697</v>
      </c>
      <c r="H23931" t="s">
        <v>19627</v>
      </c>
    </row>
    <row r="23932" spans="5:8" x14ac:dyDescent="0.3">
      <c r="E23932">
        <v>514019</v>
      </c>
      <c r="F23932" t="s">
        <v>2361</v>
      </c>
      <c r="G23932" t="s">
        <v>4311</v>
      </c>
      <c r="H23932" t="s">
        <v>19628</v>
      </c>
    </row>
    <row r="23933" spans="5:8" x14ac:dyDescent="0.3">
      <c r="E23933">
        <v>514018</v>
      </c>
      <c r="F23933" t="s">
        <v>2264</v>
      </c>
      <c r="G23933" t="s">
        <v>6967</v>
      </c>
      <c r="H23933" t="s">
        <v>19629</v>
      </c>
    </row>
    <row r="23934" spans="5:8" x14ac:dyDescent="0.3">
      <c r="E23934">
        <v>514027</v>
      </c>
      <c r="F23934" t="s">
        <v>2261</v>
      </c>
      <c r="G23934" t="s">
        <v>19630</v>
      </c>
      <c r="H23934" t="s">
        <v>19631</v>
      </c>
    </row>
    <row r="23935" spans="5:8" x14ac:dyDescent="0.3">
      <c r="E23935">
        <v>514026</v>
      </c>
      <c r="F23935" t="s">
        <v>2261</v>
      </c>
      <c r="G23935" t="s">
        <v>4262</v>
      </c>
      <c r="H23935" t="s">
        <v>7061</v>
      </c>
    </row>
    <row r="23936" spans="5:8" x14ac:dyDescent="0.3">
      <c r="E23936">
        <v>513828</v>
      </c>
      <c r="F23936" t="s">
        <v>2261</v>
      </c>
      <c r="G23936" t="s">
        <v>3077</v>
      </c>
      <c r="H23936" t="s">
        <v>3490</v>
      </c>
    </row>
    <row r="23937" spans="5:8" x14ac:dyDescent="0.3">
      <c r="E23937">
        <v>513875</v>
      </c>
      <c r="F23937" t="s">
        <v>2264</v>
      </c>
      <c r="G23937" t="s">
        <v>2694</v>
      </c>
      <c r="H23937" t="s">
        <v>4881</v>
      </c>
    </row>
    <row r="23938" spans="5:8" x14ac:dyDescent="0.3">
      <c r="E23938">
        <v>513955</v>
      </c>
      <c r="F23938" t="s">
        <v>2361</v>
      </c>
      <c r="G23938" t="s">
        <v>10917</v>
      </c>
      <c r="H23938" t="s">
        <v>8409</v>
      </c>
    </row>
    <row r="23939" spans="5:8" x14ac:dyDescent="0.3">
      <c r="E23939">
        <v>513959</v>
      </c>
      <c r="F23939" t="s">
        <v>2261</v>
      </c>
      <c r="G23939" t="s">
        <v>3405</v>
      </c>
      <c r="H23939" t="s">
        <v>4037</v>
      </c>
    </row>
    <row r="23940" spans="5:8" x14ac:dyDescent="0.3">
      <c r="E23940">
        <v>513961</v>
      </c>
      <c r="F23940" t="s">
        <v>2264</v>
      </c>
      <c r="G23940" t="s">
        <v>2744</v>
      </c>
      <c r="H23940" t="s">
        <v>3779</v>
      </c>
    </row>
    <row r="23941" spans="5:8" x14ac:dyDescent="0.3">
      <c r="E23941">
        <v>513932</v>
      </c>
      <c r="F23941" t="s">
        <v>2261</v>
      </c>
      <c r="G23941" t="s">
        <v>2426</v>
      </c>
      <c r="H23941" t="s">
        <v>7061</v>
      </c>
    </row>
    <row r="23942" spans="5:8" x14ac:dyDescent="0.3">
      <c r="E23942">
        <v>513953</v>
      </c>
      <c r="F23942" t="s">
        <v>2264</v>
      </c>
      <c r="G23942" t="s">
        <v>19632</v>
      </c>
      <c r="H23942" t="s">
        <v>19633</v>
      </c>
    </row>
    <row r="23943" spans="5:8" x14ac:dyDescent="0.3">
      <c r="E23943">
        <v>513979</v>
      </c>
      <c r="F23943" t="s">
        <v>2264</v>
      </c>
      <c r="G23943" t="s">
        <v>7084</v>
      </c>
      <c r="H23943" t="s">
        <v>19634</v>
      </c>
    </row>
    <row r="23944" spans="5:8" x14ac:dyDescent="0.3">
      <c r="E23944">
        <v>513977</v>
      </c>
      <c r="F23944" t="s">
        <v>2264</v>
      </c>
      <c r="G23944" t="s">
        <v>19635</v>
      </c>
      <c r="H23944" t="s">
        <v>19636</v>
      </c>
    </row>
    <row r="23945" spans="5:8" x14ac:dyDescent="0.3">
      <c r="E23945">
        <v>513978</v>
      </c>
      <c r="F23945" t="s">
        <v>2261</v>
      </c>
      <c r="G23945" t="s">
        <v>3174</v>
      </c>
      <c r="H23945" t="s">
        <v>19634</v>
      </c>
    </row>
    <row r="23946" spans="5:8" x14ac:dyDescent="0.3">
      <c r="E23946">
        <v>513980</v>
      </c>
      <c r="F23946" t="s">
        <v>2261</v>
      </c>
      <c r="G23946" t="s">
        <v>2468</v>
      </c>
      <c r="H23946" t="s">
        <v>9514</v>
      </c>
    </row>
    <row r="23947" spans="5:8" x14ac:dyDescent="0.3">
      <c r="E23947">
        <v>513951</v>
      </c>
      <c r="F23947" t="s">
        <v>2261</v>
      </c>
      <c r="G23947" t="s">
        <v>4295</v>
      </c>
      <c r="H23947" t="s">
        <v>2838</v>
      </c>
    </row>
    <row r="23948" spans="5:8" x14ac:dyDescent="0.3">
      <c r="E23948">
        <v>513858</v>
      </c>
      <c r="F23948" t="s">
        <v>2264</v>
      </c>
      <c r="G23948" t="s">
        <v>3409</v>
      </c>
      <c r="H23948" t="s">
        <v>9525</v>
      </c>
    </row>
    <row r="23949" spans="5:8" x14ac:dyDescent="0.3">
      <c r="E23949">
        <v>513834</v>
      </c>
      <c r="F23949" t="s">
        <v>2261</v>
      </c>
      <c r="G23949" t="s">
        <v>19637</v>
      </c>
      <c r="H23949" t="s">
        <v>12253</v>
      </c>
    </row>
    <row r="23950" spans="5:8" x14ac:dyDescent="0.3">
      <c r="E23950">
        <v>513653</v>
      </c>
      <c r="F23950" t="s">
        <v>2261</v>
      </c>
      <c r="G23950" t="s">
        <v>19638</v>
      </c>
      <c r="H23950" t="s">
        <v>13676</v>
      </c>
    </row>
    <row r="23951" spans="5:8" x14ac:dyDescent="0.3">
      <c r="E23951">
        <v>514011</v>
      </c>
      <c r="F23951" t="s">
        <v>2264</v>
      </c>
      <c r="G23951" t="s">
        <v>2476</v>
      </c>
      <c r="H23951" t="s">
        <v>11940</v>
      </c>
    </row>
    <row r="23952" spans="5:8" x14ac:dyDescent="0.3">
      <c r="E23952">
        <v>514010</v>
      </c>
      <c r="F23952" t="s">
        <v>2261</v>
      </c>
      <c r="G23952" t="s">
        <v>10595</v>
      </c>
      <c r="H23952" t="s">
        <v>19639</v>
      </c>
    </row>
    <row r="23953" spans="5:8" x14ac:dyDescent="0.3">
      <c r="E23953">
        <v>514009</v>
      </c>
      <c r="F23953" t="s">
        <v>2261</v>
      </c>
      <c r="G23953" t="s">
        <v>3419</v>
      </c>
      <c r="H23953" t="s">
        <v>19558</v>
      </c>
    </row>
    <row r="23954" spans="5:8" x14ac:dyDescent="0.3">
      <c r="E23954">
        <v>514012</v>
      </c>
      <c r="F23954" t="s">
        <v>2361</v>
      </c>
      <c r="G23954" t="s">
        <v>19640</v>
      </c>
      <c r="H23954" t="s">
        <v>19518</v>
      </c>
    </row>
    <row r="23955" spans="5:8" x14ac:dyDescent="0.3">
      <c r="E23955">
        <v>514007</v>
      </c>
      <c r="F23955" t="s">
        <v>2361</v>
      </c>
      <c r="G23955" t="s">
        <v>19641</v>
      </c>
      <c r="H23955" t="s">
        <v>19642</v>
      </c>
    </row>
    <row r="23956" spans="5:8" x14ac:dyDescent="0.3">
      <c r="E23956">
        <v>514008</v>
      </c>
      <c r="F23956" t="s">
        <v>2261</v>
      </c>
      <c r="G23956" t="s">
        <v>19643</v>
      </c>
      <c r="H23956" t="s">
        <v>8389</v>
      </c>
    </row>
    <row r="23957" spans="5:8" x14ac:dyDescent="0.3">
      <c r="E23957">
        <v>514006</v>
      </c>
      <c r="F23957" t="s">
        <v>2261</v>
      </c>
      <c r="G23957" t="s">
        <v>19644</v>
      </c>
      <c r="H23957" t="s">
        <v>17178</v>
      </c>
    </row>
    <row r="23958" spans="5:8" x14ac:dyDescent="0.3">
      <c r="E23958">
        <v>514005</v>
      </c>
      <c r="F23958" t="s">
        <v>2361</v>
      </c>
      <c r="G23958" t="s">
        <v>6883</v>
      </c>
      <c r="H23958" t="s">
        <v>3997</v>
      </c>
    </row>
    <row r="23959" spans="5:8" x14ac:dyDescent="0.3">
      <c r="E23959">
        <v>514004</v>
      </c>
      <c r="F23959" t="s">
        <v>2264</v>
      </c>
      <c r="G23959" t="s">
        <v>2357</v>
      </c>
      <c r="H23959" t="s">
        <v>8256</v>
      </c>
    </row>
    <row r="23960" spans="5:8" x14ac:dyDescent="0.3">
      <c r="E23960">
        <v>513952</v>
      </c>
      <c r="F23960" t="s">
        <v>2261</v>
      </c>
      <c r="G23960" t="s">
        <v>2468</v>
      </c>
      <c r="H23960" t="s">
        <v>19645</v>
      </c>
    </row>
    <row r="23961" spans="5:8" x14ac:dyDescent="0.3">
      <c r="E23961">
        <v>513782</v>
      </c>
      <c r="F23961" t="s">
        <v>2264</v>
      </c>
      <c r="G23961" t="s">
        <v>16009</v>
      </c>
      <c r="H23961" t="s">
        <v>19646</v>
      </c>
    </row>
    <row r="23962" spans="5:8" x14ac:dyDescent="0.3">
      <c r="E23962">
        <v>513972</v>
      </c>
      <c r="F23962" t="s">
        <v>2264</v>
      </c>
      <c r="G23962" t="s">
        <v>2712</v>
      </c>
      <c r="H23962" t="s">
        <v>19647</v>
      </c>
    </row>
    <row r="23963" spans="5:8" x14ac:dyDescent="0.3">
      <c r="E23963">
        <v>514003</v>
      </c>
      <c r="F23963" t="s">
        <v>2261</v>
      </c>
      <c r="G23963" t="s">
        <v>3741</v>
      </c>
      <c r="H23963" t="s">
        <v>8377</v>
      </c>
    </row>
    <row r="23964" spans="5:8" x14ac:dyDescent="0.3">
      <c r="E23964">
        <v>513944</v>
      </c>
      <c r="F23964" t="s">
        <v>2361</v>
      </c>
      <c r="G23964" t="s">
        <v>4141</v>
      </c>
      <c r="H23964" t="s">
        <v>19648</v>
      </c>
    </row>
    <row r="23965" spans="5:8" x14ac:dyDescent="0.3">
      <c r="E23965">
        <v>513784</v>
      </c>
      <c r="F23965" t="s">
        <v>2261</v>
      </c>
      <c r="G23965" t="s">
        <v>2588</v>
      </c>
      <c r="H23965" t="s">
        <v>12155</v>
      </c>
    </row>
    <row r="23966" spans="5:8" x14ac:dyDescent="0.3">
      <c r="E23966">
        <v>513873</v>
      </c>
      <c r="F23966" t="s">
        <v>2264</v>
      </c>
      <c r="G23966" t="s">
        <v>17848</v>
      </c>
      <c r="H23966" t="s">
        <v>9426</v>
      </c>
    </row>
    <row r="23967" spans="5:8" x14ac:dyDescent="0.3">
      <c r="E23967">
        <v>513783</v>
      </c>
      <c r="F23967" t="s">
        <v>2264</v>
      </c>
      <c r="G23967" t="s">
        <v>19649</v>
      </c>
      <c r="H23967" t="s">
        <v>4275</v>
      </c>
    </row>
    <row r="23968" spans="5:8" x14ac:dyDescent="0.3">
      <c r="E23968">
        <v>513913</v>
      </c>
      <c r="F23968" t="s">
        <v>2264</v>
      </c>
      <c r="G23968" t="s">
        <v>4862</v>
      </c>
      <c r="H23968" t="s">
        <v>19650</v>
      </c>
    </row>
    <row r="23969" spans="5:8" x14ac:dyDescent="0.3">
      <c r="E23969">
        <v>514035</v>
      </c>
      <c r="F23969" t="s">
        <v>2261</v>
      </c>
      <c r="G23969" t="s">
        <v>4545</v>
      </c>
      <c r="H23969" t="s">
        <v>19651</v>
      </c>
    </row>
    <row r="23970" spans="5:8" x14ac:dyDescent="0.3">
      <c r="E23970">
        <v>514036</v>
      </c>
      <c r="F23970" t="s">
        <v>2361</v>
      </c>
      <c r="G23970" t="s">
        <v>2564</v>
      </c>
      <c r="H23970" t="s">
        <v>19651</v>
      </c>
    </row>
    <row r="23971" spans="5:8" x14ac:dyDescent="0.3">
      <c r="E23971">
        <v>514037</v>
      </c>
      <c r="F23971" t="s">
        <v>2264</v>
      </c>
      <c r="G23971" t="s">
        <v>12823</v>
      </c>
      <c r="H23971" t="s">
        <v>19652</v>
      </c>
    </row>
    <row r="23972" spans="5:8" x14ac:dyDescent="0.3">
      <c r="E23972">
        <v>514001</v>
      </c>
      <c r="F23972" t="s">
        <v>2261</v>
      </c>
      <c r="G23972" t="s">
        <v>3458</v>
      </c>
      <c r="H23972" t="s">
        <v>19653</v>
      </c>
    </row>
    <row r="23973" spans="5:8" x14ac:dyDescent="0.3">
      <c r="E23973">
        <v>514002</v>
      </c>
      <c r="F23973" t="s">
        <v>2264</v>
      </c>
      <c r="G23973" t="s">
        <v>19654</v>
      </c>
      <c r="H23973" t="s">
        <v>13676</v>
      </c>
    </row>
    <row r="23974" spans="5:8" x14ac:dyDescent="0.3">
      <c r="E23974">
        <v>514090</v>
      </c>
      <c r="F23974" t="s">
        <v>2264</v>
      </c>
      <c r="G23974" t="s">
        <v>2814</v>
      </c>
      <c r="H23974" t="s">
        <v>19655</v>
      </c>
    </row>
    <row r="23975" spans="5:8" x14ac:dyDescent="0.3">
      <c r="E23975">
        <v>514091</v>
      </c>
      <c r="F23975" t="s">
        <v>2261</v>
      </c>
      <c r="G23975" t="s">
        <v>8400</v>
      </c>
      <c r="H23975" t="s">
        <v>7754</v>
      </c>
    </row>
    <row r="23976" spans="5:8" x14ac:dyDescent="0.3">
      <c r="E23976">
        <v>514092</v>
      </c>
      <c r="F23976" t="s">
        <v>2361</v>
      </c>
      <c r="G23976" t="s">
        <v>19656</v>
      </c>
      <c r="H23976" t="s">
        <v>16303</v>
      </c>
    </row>
    <row r="23977" spans="5:8" x14ac:dyDescent="0.3">
      <c r="E23977">
        <v>514093</v>
      </c>
      <c r="F23977" t="s">
        <v>2361</v>
      </c>
      <c r="G23977" t="s">
        <v>14799</v>
      </c>
      <c r="H23977" t="s">
        <v>4885</v>
      </c>
    </row>
    <row r="23978" spans="5:8" x14ac:dyDescent="0.3">
      <c r="E23978">
        <v>514094</v>
      </c>
      <c r="F23978" t="s">
        <v>2361</v>
      </c>
      <c r="G23978" t="s">
        <v>5223</v>
      </c>
      <c r="H23978" t="s">
        <v>17611</v>
      </c>
    </row>
    <row r="23979" spans="5:8" x14ac:dyDescent="0.3">
      <c r="E23979">
        <v>513997</v>
      </c>
      <c r="F23979" t="s">
        <v>2361</v>
      </c>
      <c r="G23979" t="s">
        <v>16951</v>
      </c>
      <c r="H23979" t="s">
        <v>19657</v>
      </c>
    </row>
    <row r="23980" spans="5:8" x14ac:dyDescent="0.3">
      <c r="E23980">
        <v>514058</v>
      </c>
      <c r="F23980" t="s">
        <v>2361</v>
      </c>
      <c r="G23980" t="s">
        <v>3986</v>
      </c>
      <c r="H23980" t="s">
        <v>5565</v>
      </c>
    </row>
    <row r="23981" spans="5:8" x14ac:dyDescent="0.3">
      <c r="E23981">
        <v>513962</v>
      </c>
      <c r="F23981" t="s">
        <v>2261</v>
      </c>
      <c r="G23981" t="s">
        <v>3861</v>
      </c>
      <c r="H23981" t="s">
        <v>19658</v>
      </c>
    </row>
    <row r="23982" spans="5:8" x14ac:dyDescent="0.3">
      <c r="E23982">
        <v>514060</v>
      </c>
      <c r="F23982" t="s">
        <v>2361</v>
      </c>
      <c r="G23982" t="s">
        <v>3578</v>
      </c>
      <c r="H23982" t="s">
        <v>7175</v>
      </c>
    </row>
    <row r="23983" spans="5:8" x14ac:dyDescent="0.3">
      <c r="E23983">
        <v>514061</v>
      </c>
      <c r="F23983" t="s">
        <v>2361</v>
      </c>
      <c r="G23983" t="s">
        <v>19659</v>
      </c>
      <c r="H23983" t="s">
        <v>19660</v>
      </c>
    </row>
    <row r="23984" spans="5:8" x14ac:dyDescent="0.3">
      <c r="E23984">
        <v>514077</v>
      </c>
      <c r="F23984" t="s">
        <v>2264</v>
      </c>
      <c r="G23984" t="s">
        <v>2851</v>
      </c>
      <c r="H23984" t="s">
        <v>3699</v>
      </c>
    </row>
    <row r="23985" spans="5:8" x14ac:dyDescent="0.3">
      <c r="E23985">
        <v>514076</v>
      </c>
      <c r="F23985" t="s">
        <v>2261</v>
      </c>
      <c r="G23985" t="s">
        <v>19661</v>
      </c>
      <c r="H23985" t="s">
        <v>8004</v>
      </c>
    </row>
    <row r="23986" spans="5:8" x14ac:dyDescent="0.3">
      <c r="E23986">
        <v>513960</v>
      </c>
      <c r="F23986" t="s">
        <v>2261</v>
      </c>
      <c r="G23986" t="s">
        <v>19662</v>
      </c>
      <c r="H23986" t="s">
        <v>9421</v>
      </c>
    </row>
    <row r="23987" spans="5:8" x14ac:dyDescent="0.3">
      <c r="E23987">
        <v>514059</v>
      </c>
      <c r="F23987" t="s">
        <v>2261</v>
      </c>
      <c r="G23987" t="s">
        <v>19663</v>
      </c>
      <c r="H23987" t="s">
        <v>3822</v>
      </c>
    </row>
    <row r="23988" spans="5:8" x14ac:dyDescent="0.3">
      <c r="E23988">
        <v>513964</v>
      </c>
      <c r="F23988" t="s">
        <v>2264</v>
      </c>
      <c r="G23988" t="s">
        <v>19664</v>
      </c>
      <c r="H23988" t="s">
        <v>13134</v>
      </c>
    </row>
    <row r="23989" spans="5:8" x14ac:dyDescent="0.3">
      <c r="E23989">
        <v>513958</v>
      </c>
      <c r="F23989" t="s">
        <v>2264</v>
      </c>
      <c r="G23989" t="s">
        <v>16861</v>
      </c>
      <c r="H23989" t="s">
        <v>19665</v>
      </c>
    </row>
    <row r="23990" spans="5:8" x14ac:dyDescent="0.3">
      <c r="E23990">
        <v>513999</v>
      </c>
      <c r="F23990" t="s">
        <v>2261</v>
      </c>
      <c r="G23990" t="s">
        <v>3542</v>
      </c>
      <c r="H23990" t="s">
        <v>19666</v>
      </c>
    </row>
    <row r="23991" spans="5:8" x14ac:dyDescent="0.3">
      <c r="E23991">
        <v>514000</v>
      </c>
      <c r="F23991" t="s">
        <v>2361</v>
      </c>
      <c r="G23991" t="s">
        <v>10808</v>
      </c>
      <c r="H23991" t="s">
        <v>19667</v>
      </c>
    </row>
    <row r="23992" spans="5:8" x14ac:dyDescent="0.3">
      <c r="E23992">
        <v>513918</v>
      </c>
      <c r="F23992" t="s">
        <v>2264</v>
      </c>
      <c r="G23992" t="s">
        <v>2694</v>
      </c>
      <c r="H23992" t="s">
        <v>9300</v>
      </c>
    </row>
    <row r="23993" spans="5:8" x14ac:dyDescent="0.3">
      <c r="E23993">
        <v>513954</v>
      </c>
      <c r="F23993" t="s">
        <v>2261</v>
      </c>
      <c r="G23993" t="s">
        <v>19668</v>
      </c>
      <c r="H23993" t="s">
        <v>3511</v>
      </c>
    </row>
    <row r="23994" spans="5:8" x14ac:dyDescent="0.3">
      <c r="E23994">
        <v>513957</v>
      </c>
      <c r="F23994" t="s">
        <v>2261</v>
      </c>
      <c r="G23994" t="s">
        <v>19669</v>
      </c>
      <c r="H23994" t="s">
        <v>19670</v>
      </c>
    </row>
    <row r="23995" spans="5:8" x14ac:dyDescent="0.3">
      <c r="E23995">
        <v>513956</v>
      </c>
      <c r="F23995" t="s">
        <v>2264</v>
      </c>
      <c r="G23995" t="s">
        <v>3246</v>
      </c>
      <c r="H23995" t="s">
        <v>19671</v>
      </c>
    </row>
    <row r="23996" spans="5:8" x14ac:dyDescent="0.3">
      <c r="E23996">
        <v>513915</v>
      </c>
      <c r="F23996" t="s">
        <v>2261</v>
      </c>
      <c r="G23996" t="s">
        <v>2772</v>
      </c>
      <c r="H23996" t="s">
        <v>19672</v>
      </c>
    </row>
    <row r="23997" spans="5:8" x14ac:dyDescent="0.3">
      <c r="E23997">
        <v>513912</v>
      </c>
      <c r="F23997" t="s">
        <v>2264</v>
      </c>
      <c r="G23997" t="s">
        <v>11324</v>
      </c>
      <c r="H23997" t="s">
        <v>3044</v>
      </c>
    </row>
    <row r="23998" spans="5:8" x14ac:dyDescent="0.3">
      <c r="E23998">
        <v>513963</v>
      </c>
      <c r="F23998" t="s">
        <v>2361</v>
      </c>
      <c r="G23998" t="s">
        <v>2591</v>
      </c>
      <c r="H23998" t="s">
        <v>4212</v>
      </c>
    </row>
    <row r="23999" spans="5:8" x14ac:dyDescent="0.3">
      <c r="E23999">
        <v>514022</v>
      </c>
      <c r="F23999" t="s">
        <v>2261</v>
      </c>
      <c r="G23999" t="s">
        <v>2331</v>
      </c>
      <c r="H23999" t="s">
        <v>19673</v>
      </c>
    </row>
    <row r="24000" spans="5:8" x14ac:dyDescent="0.3">
      <c r="E24000">
        <v>514101</v>
      </c>
      <c r="F24000" t="s">
        <v>2361</v>
      </c>
      <c r="G24000" t="s">
        <v>10450</v>
      </c>
      <c r="H24000" t="s">
        <v>11739</v>
      </c>
    </row>
    <row r="24001" spans="5:8" x14ac:dyDescent="0.3">
      <c r="E24001">
        <v>513967</v>
      </c>
      <c r="F24001" t="s">
        <v>2264</v>
      </c>
      <c r="G24001" t="s">
        <v>9630</v>
      </c>
      <c r="H24001" t="s">
        <v>19674</v>
      </c>
    </row>
    <row r="24002" spans="5:8" x14ac:dyDescent="0.3">
      <c r="E24002">
        <v>514100</v>
      </c>
      <c r="F24002" t="s">
        <v>2361</v>
      </c>
      <c r="G24002" t="s">
        <v>10704</v>
      </c>
      <c r="H24002" t="s">
        <v>19675</v>
      </c>
    </row>
    <row r="24003" spans="5:8" x14ac:dyDescent="0.3">
      <c r="E24003">
        <v>514099</v>
      </c>
      <c r="F24003" t="s">
        <v>2361</v>
      </c>
      <c r="G24003" t="s">
        <v>6211</v>
      </c>
      <c r="H24003" t="s">
        <v>15418</v>
      </c>
    </row>
    <row r="24004" spans="5:8" x14ac:dyDescent="0.3">
      <c r="E24004">
        <v>513968</v>
      </c>
      <c r="F24004" t="s">
        <v>2264</v>
      </c>
      <c r="G24004" t="s">
        <v>3602</v>
      </c>
      <c r="H24004" t="s">
        <v>19676</v>
      </c>
    </row>
    <row r="24005" spans="5:8" x14ac:dyDescent="0.3">
      <c r="E24005">
        <v>514098</v>
      </c>
      <c r="F24005" t="s">
        <v>2361</v>
      </c>
      <c r="G24005" t="s">
        <v>3896</v>
      </c>
      <c r="H24005" t="s">
        <v>19677</v>
      </c>
    </row>
    <row r="24006" spans="5:8" x14ac:dyDescent="0.3">
      <c r="E24006">
        <v>513969</v>
      </c>
      <c r="F24006" t="s">
        <v>2261</v>
      </c>
      <c r="G24006" t="s">
        <v>2321</v>
      </c>
      <c r="H24006" t="s">
        <v>8394</v>
      </c>
    </row>
    <row r="24007" spans="5:8" x14ac:dyDescent="0.3">
      <c r="E24007">
        <v>514095</v>
      </c>
      <c r="F24007" t="s">
        <v>2261</v>
      </c>
      <c r="G24007" t="s">
        <v>3163</v>
      </c>
      <c r="H24007" t="s">
        <v>2885</v>
      </c>
    </row>
    <row r="24008" spans="5:8" x14ac:dyDescent="0.3">
      <c r="E24008">
        <v>514096</v>
      </c>
      <c r="F24008" t="s">
        <v>2261</v>
      </c>
      <c r="G24008" t="s">
        <v>19678</v>
      </c>
      <c r="H24008" t="s">
        <v>19679</v>
      </c>
    </row>
    <row r="24009" spans="5:8" x14ac:dyDescent="0.3">
      <c r="E24009">
        <v>514097</v>
      </c>
      <c r="F24009" t="s">
        <v>2361</v>
      </c>
      <c r="G24009" t="s">
        <v>3547</v>
      </c>
      <c r="H24009" t="s">
        <v>19680</v>
      </c>
    </row>
    <row r="24010" spans="5:8" x14ac:dyDescent="0.3">
      <c r="E24010">
        <v>514028</v>
      </c>
      <c r="F24010" t="s">
        <v>2361</v>
      </c>
      <c r="G24010" t="s">
        <v>19681</v>
      </c>
      <c r="H24010" t="s">
        <v>19682</v>
      </c>
    </row>
    <row r="24011" spans="5:8" x14ac:dyDescent="0.3">
      <c r="E24011">
        <v>514121</v>
      </c>
      <c r="F24011" t="s">
        <v>2261</v>
      </c>
      <c r="G24011" t="s">
        <v>10330</v>
      </c>
      <c r="H24011" t="s">
        <v>19683</v>
      </c>
    </row>
    <row r="24012" spans="5:8" x14ac:dyDescent="0.3">
      <c r="E24012">
        <v>514125</v>
      </c>
      <c r="F24012" t="s">
        <v>2361</v>
      </c>
      <c r="G24012" t="s">
        <v>16500</v>
      </c>
      <c r="H24012" t="s">
        <v>7276</v>
      </c>
    </row>
    <row r="24013" spans="5:8" x14ac:dyDescent="0.3">
      <c r="E24013">
        <v>514122</v>
      </c>
      <c r="F24013" t="s">
        <v>2361</v>
      </c>
      <c r="G24013" t="s">
        <v>19684</v>
      </c>
      <c r="H24013" t="s">
        <v>7395</v>
      </c>
    </row>
    <row r="24014" spans="5:8" x14ac:dyDescent="0.3">
      <c r="E24014">
        <v>514124</v>
      </c>
      <c r="F24014" t="s">
        <v>2261</v>
      </c>
      <c r="G24014" t="s">
        <v>2922</v>
      </c>
      <c r="H24014" t="s">
        <v>3349</v>
      </c>
    </row>
    <row r="24015" spans="5:8" x14ac:dyDescent="0.3">
      <c r="E24015">
        <v>514123</v>
      </c>
      <c r="F24015" t="s">
        <v>2261</v>
      </c>
      <c r="G24015" t="s">
        <v>4262</v>
      </c>
      <c r="H24015" t="s">
        <v>3663</v>
      </c>
    </row>
    <row r="24016" spans="5:8" x14ac:dyDescent="0.3">
      <c r="E24016">
        <v>514159</v>
      </c>
      <c r="F24016" t="s">
        <v>2361</v>
      </c>
      <c r="G24016" t="s">
        <v>6528</v>
      </c>
      <c r="H24016" t="s">
        <v>19685</v>
      </c>
    </row>
    <row r="24017" spans="5:8" x14ac:dyDescent="0.3">
      <c r="E24017">
        <v>514161</v>
      </c>
      <c r="F24017" t="s">
        <v>2264</v>
      </c>
      <c r="G24017" t="s">
        <v>4250</v>
      </c>
      <c r="H24017" t="s">
        <v>19686</v>
      </c>
    </row>
    <row r="24018" spans="5:8" x14ac:dyDescent="0.3">
      <c r="E24018">
        <v>513781</v>
      </c>
      <c r="F24018" t="s">
        <v>2261</v>
      </c>
      <c r="G24018" t="s">
        <v>3315</v>
      </c>
      <c r="H24018" t="s">
        <v>3911</v>
      </c>
    </row>
    <row r="24019" spans="5:8" x14ac:dyDescent="0.3">
      <c r="E24019">
        <v>513780</v>
      </c>
      <c r="F24019" t="s">
        <v>2261</v>
      </c>
      <c r="G24019" t="s">
        <v>5028</v>
      </c>
      <c r="H24019" t="s">
        <v>9619</v>
      </c>
    </row>
    <row r="24020" spans="5:8" x14ac:dyDescent="0.3">
      <c r="E24020">
        <v>513966</v>
      </c>
      <c r="F24020" t="s">
        <v>2264</v>
      </c>
      <c r="G24020" t="s">
        <v>19687</v>
      </c>
      <c r="H24020" t="s">
        <v>19688</v>
      </c>
    </row>
    <row r="24021" spans="5:8" x14ac:dyDescent="0.3">
      <c r="E24021">
        <v>514069</v>
      </c>
      <c r="F24021" t="s">
        <v>2261</v>
      </c>
      <c r="G24021" t="s">
        <v>2321</v>
      </c>
      <c r="H24021" t="s">
        <v>19689</v>
      </c>
    </row>
    <row r="24022" spans="5:8" x14ac:dyDescent="0.3">
      <c r="E24022">
        <v>514064</v>
      </c>
      <c r="F24022" t="s">
        <v>2261</v>
      </c>
      <c r="G24022" t="s">
        <v>7641</v>
      </c>
      <c r="H24022" t="s">
        <v>3283</v>
      </c>
    </row>
    <row r="24023" spans="5:8" x14ac:dyDescent="0.3">
      <c r="E24023">
        <v>514063</v>
      </c>
      <c r="F24023" t="s">
        <v>2264</v>
      </c>
      <c r="G24023" t="s">
        <v>19690</v>
      </c>
      <c r="H24023" t="s">
        <v>5408</v>
      </c>
    </row>
    <row r="24024" spans="5:8" x14ac:dyDescent="0.3">
      <c r="E24024">
        <v>514075</v>
      </c>
      <c r="F24024" t="s">
        <v>2261</v>
      </c>
      <c r="G24024" t="s">
        <v>19691</v>
      </c>
      <c r="H24024" t="s">
        <v>19692</v>
      </c>
    </row>
    <row r="24025" spans="5:8" x14ac:dyDescent="0.3">
      <c r="E24025">
        <v>514065</v>
      </c>
      <c r="F24025" t="s">
        <v>2361</v>
      </c>
      <c r="G24025" t="s">
        <v>19693</v>
      </c>
      <c r="H24025" t="s">
        <v>3390</v>
      </c>
    </row>
    <row r="24026" spans="5:8" x14ac:dyDescent="0.3">
      <c r="E24026">
        <v>514068</v>
      </c>
      <c r="F24026" t="s">
        <v>2261</v>
      </c>
      <c r="G24026" t="s">
        <v>2345</v>
      </c>
      <c r="H24026" t="s">
        <v>19694</v>
      </c>
    </row>
    <row r="24027" spans="5:8" x14ac:dyDescent="0.3">
      <c r="E24027">
        <v>514066</v>
      </c>
      <c r="F24027" t="s">
        <v>2261</v>
      </c>
      <c r="G24027" t="s">
        <v>3656</v>
      </c>
      <c r="H24027" t="s">
        <v>15582</v>
      </c>
    </row>
    <row r="24028" spans="5:8" x14ac:dyDescent="0.3">
      <c r="E24028">
        <v>514067</v>
      </c>
      <c r="F24028" t="s">
        <v>2261</v>
      </c>
      <c r="G24028" t="s">
        <v>7763</v>
      </c>
      <c r="H24028" t="s">
        <v>19695</v>
      </c>
    </row>
    <row r="24029" spans="5:8" x14ac:dyDescent="0.3">
      <c r="E24029">
        <v>514103</v>
      </c>
      <c r="F24029" t="s">
        <v>2261</v>
      </c>
      <c r="G24029" t="s">
        <v>12000</v>
      </c>
      <c r="H24029" t="s">
        <v>11355</v>
      </c>
    </row>
    <row r="24030" spans="5:8" x14ac:dyDescent="0.3">
      <c r="E24030">
        <v>514105</v>
      </c>
      <c r="F24030" t="s">
        <v>2261</v>
      </c>
      <c r="G24030" t="s">
        <v>8179</v>
      </c>
      <c r="H24030" t="s">
        <v>19696</v>
      </c>
    </row>
    <row r="24031" spans="5:8" x14ac:dyDescent="0.3">
      <c r="E24031">
        <v>514104</v>
      </c>
      <c r="F24031" t="s">
        <v>2264</v>
      </c>
      <c r="G24031" t="s">
        <v>14909</v>
      </c>
      <c r="H24031" t="s">
        <v>19697</v>
      </c>
    </row>
    <row r="24032" spans="5:8" x14ac:dyDescent="0.3">
      <c r="E24032">
        <v>514126</v>
      </c>
      <c r="F24032" t="s">
        <v>2361</v>
      </c>
      <c r="G24032" t="s">
        <v>8103</v>
      </c>
      <c r="H24032" t="s">
        <v>19698</v>
      </c>
    </row>
    <row r="24033" spans="5:8" x14ac:dyDescent="0.3">
      <c r="E24033">
        <v>514029</v>
      </c>
      <c r="F24033" t="s">
        <v>2261</v>
      </c>
      <c r="G24033" t="s">
        <v>8812</v>
      </c>
      <c r="H24033" t="s">
        <v>19699</v>
      </c>
    </row>
    <row r="24034" spans="5:8" x14ac:dyDescent="0.3">
      <c r="E24034">
        <v>514120</v>
      </c>
      <c r="F24034" t="s">
        <v>2261</v>
      </c>
      <c r="G24034" t="s">
        <v>2311</v>
      </c>
      <c r="H24034" t="s">
        <v>19700</v>
      </c>
    </row>
    <row r="24035" spans="5:8" x14ac:dyDescent="0.3">
      <c r="E24035">
        <v>513992</v>
      </c>
      <c r="F24035" t="s">
        <v>2264</v>
      </c>
      <c r="G24035" t="s">
        <v>6211</v>
      </c>
      <c r="H24035" t="s">
        <v>19701</v>
      </c>
    </row>
    <row r="24036" spans="5:8" x14ac:dyDescent="0.3">
      <c r="E24036">
        <v>514145</v>
      </c>
      <c r="F24036" t="s">
        <v>2261</v>
      </c>
      <c r="G24036" t="s">
        <v>3345</v>
      </c>
      <c r="H24036" t="s">
        <v>19702</v>
      </c>
    </row>
    <row r="24037" spans="5:8" x14ac:dyDescent="0.3">
      <c r="E24037">
        <v>514144</v>
      </c>
      <c r="F24037" t="s">
        <v>2261</v>
      </c>
      <c r="G24037" t="s">
        <v>2765</v>
      </c>
      <c r="H24037" t="s">
        <v>17006</v>
      </c>
    </row>
    <row r="24038" spans="5:8" x14ac:dyDescent="0.3">
      <c r="E24038">
        <v>514143</v>
      </c>
      <c r="F24038" t="s">
        <v>2264</v>
      </c>
      <c r="G24038" t="s">
        <v>2642</v>
      </c>
      <c r="H24038" t="s">
        <v>8736</v>
      </c>
    </row>
    <row r="24039" spans="5:8" x14ac:dyDescent="0.3">
      <c r="E24039">
        <v>514142</v>
      </c>
      <c r="F24039" t="s">
        <v>2264</v>
      </c>
      <c r="G24039" t="s">
        <v>17376</v>
      </c>
      <c r="H24039" t="s">
        <v>19703</v>
      </c>
    </row>
    <row r="24040" spans="5:8" x14ac:dyDescent="0.3">
      <c r="E24040">
        <v>514141</v>
      </c>
      <c r="F24040" t="s">
        <v>2261</v>
      </c>
      <c r="G24040" t="s">
        <v>19704</v>
      </c>
      <c r="H24040" t="s">
        <v>19705</v>
      </c>
    </row>
    <row r="24041" spans="5:8" x14ac:dyDescent="0.3">
      <c r="E24041">
        <v>514140</v>
      </c>
      <c r="F24041" t="s">
        <v>2361</v>
      </c>
      <c r="G24041" t="s">
        <v>3214</v>
      </c>
      <c r="H24041" t="s">
        <v>19703</v>
      </c>
    </row>
    <row r="24042" spans="5:8" x14ac:dyDescent="0.3">
      <c r="E24042">
        <v>514139</v>
      </c>
      <c r="F24042" t="s">
        <v>2261</v>
      </c>
      <c r="G24042" t="s">
        <v>2278</v>
      </c>
      <c r="H24042" t="s">
        <v>19706</v>
      </c>
    </row>
    <row r="24043" spans="5:8" x14ac:dyDescent="0.3">
      <c r="E24043">
        <v>514162</v>
      </c>
      <c r="F24043" t="s">
        <v>2261</v>
      </c>
      <c r="G24043" t="s">
        <v>19707</v>
      </c>
      <c r="H24043" t="s">
        <v>19708</v>
      </c>
    </row>
    <row r="24044" spans="5:8" x14ac:dyDescent="0.3">
      <c r="E24044">
        <v>514115</v>
      </c>
      <c r="F24044" t="s">
        <v>2264</v>
      </c>
      <c r="G24044" t="s">
        <v>2835</v>
      </c>
      <c r="H24044" t="s">
        <v>9138</v>
      </c>
    </row>
    <row r="24045" spans="5:8" x14ac:dyDescent="0.3">
      <c r="E24045">
        <v>514138</v>
      </c>
      <c r="F24045" t="s">
        <v>2261</v>
      </c>
      <c r="G24045" t="s">
        <v>2619</v>
      </c>
      <c r="H24045" t="s">
        <v>3044</v>
      </c>
    </row>
    <row r="24046" spans="5:8" x14ac:dyDescent="0.3">
      <c r="E24046">
        <v>514165</v>
      </c>
      <c r="F24046" t="s">
        <v>2261</v>
      </c>
      <c r="G24046" t="s">
        <v>3235</v>
      </c>
      <c r="H24046" t="s">
        <v>19709</v>
      </c>
    </row>
    <row r="24047" spans="5:8" x14ac:dyDescent="0.3">
      <c r="E24047">
        <v>514137</v>
      </c>
      <c r="F24047" t="s">
        <v>2261</v>
      </c>
      <c r="G24047" t="s">
        <v>2926</v>
      </c>
      <c r="H24047" t="s">
        <v>19710</v>
      </c>
    </row>
    <row r="24048" spans="5:8" x14ac:dyDescent="0.3">
      <c r="E24048">
        <v>514070</v>
      </c>
      <c r="F24048" t="s">
        <v>2261</v>
      </c>
      <c r="G24048" t="s">
        <v>10201</v>
      </c>
      <c r="H24048" t="s">
        <v>19711</v>
      </c>
    </row>
    <row r="24049" spans="5:8" x14ac:dyDescent="0.3">
      <c r="E24049">
        <v>514166</v>
      </c>
      <c r="F24049" t="s">
        <v>2261</v>
      </c>
      <c r="G24049" t="s">
        <v>4738</v>
      </c>
      <c r="H24049" t="s">
        <v>19712</v>
      </c>
    </row>
    <row r="24050" spans="5:8" x14ac:dyDescent="0.3">
      <c r="E24050">
        <v>514102</v>
      </c>
      <c r="F24050" t="s">
        <v>2264</v>
      </c>
      <c r="G24050" t="s">
        <v>2801</v>
      </c>
      <c r="H24050" t="s">
        <v>3818</v>
      </c>
    </row>
    <row r="24051" spans="5:8" x14ac:dyDescent="0.3">
      <c r="E24051">
        <v>513996</v>
      </c>
      <c r="F24051" t="s">
        <v>2361</v>
      </c>
      <c r="G24051" t="s">
        <v>2591</v>
      </c>
      <c r="H24051" t="s">
        <v>4271</v>
      </c>
    </row>
    <row r="24052" spans="5:8" x14ac:dyDescent="0.3">
      <c r="E24052">
        <v>513998</v>
      </c>
      <c r="F24052" t="s">
        <v>2261</v>
      </c>
      <c r="G24052" t="s">
        <v>4311</v>
      </c>
      <c r="H24052" t="s">
        <v>19666</v>
      </c>
    </row>
    <row r="24053" spans="5:8" x14ac:dyDescent="0.3">
      <c r="E24053">
        <v>513919</v>
      </c>
      <c r="F24053" t="s">
        <v>2264</v>
      </c>
      <c r="G24053" t="s">
        <v>2498</v>
      </c>
      <c r="H24053" t="s">
        <v>19713</v>
      </c>
    </row>
    <row r="24054" spans="5:8" x14ac:dyDescent="0.3">
      <c r="E24054">
        <v>514130</v>
      </c>
      <c r="F24054" t="s">
        <v>2261</v>
      </c>
      <c r="G24054" t="s">
        <v>2690</v>
      </c>
      <c r="H24054" t="s">
        <v>10401</v>
      </c>
    </row>
    <row r="24055" spans="5:8" x14ac:dyDescent="0.3">
      <c r="E24055">
        <v>514108</v>
      </c>
      <c r="F24055" t="s">
        <v>2261</v>
      </c>
      <c r="G24055" t="s">
        <v>8144</v>
      </c>
      <c r="H24055" t="s">
        <v>7131</v>
      </c>
    </row>
    <row r="24056" spans="5:8" x14ac:dyDescent="0.3">
      <c r="E24056">
        <v>514131</v>
      </c>
      <c r="F24056" t="s">
        <v>2261</v>
      </c>
      <c r="G24056" t="s">
        <v>2822</v>
      </c>
      <c r="H24056" t="s">
        <v>8624</v>
      </c>
    </row>
    <row r="24057" spans="5:8" x14ac:dyDescent="0.3">
      <c r="E24057">
        <v>514163</v>
      </c>
      <c r="F24057" t="s">
        <v>2261</v>
      </c>
      <c r="G24057" t="s">
        <v>3183</v>
      </c>
      <c r="H24057" t="s">
        <v>19714</v>
      </c>
    </row>
    <row r="24058" spans="5:8" x14ac:dyDescent="0.3">
      <c r="E24058">
        <v>514153</v>
      </c>
      <c r="F24058" t="s">
        <v>2261</v>
      </c>
      <c r="G24058" t="s">
        <v>19715</v>
      </c>
      <c r="H24058" t="s">
        <v>2921</v>
      </c>
    </row>
    <row r="24059" spans="5:8" x14ac:dyDescent="0.3">
      <c r="E24059">
        <v>514151</v>
      </c>
      <c r="F24059" t="s">
        <v>2261</v>
      </c>
      <c r="G24059" t="s">
        <v>15293</v>
      </c>
      <c r="H24059" t="s">
        <v>19716</v>
      </c>
    </row>
    <row r="24060" spans="5:8" x14ac:dyDescent="0.3">
      <c r="E24060">
        <v>514152</v>
      </c>
      <c r="F24060" t="s">
        <v>2361</v>
      </c>
      <c r="G24060" t="s">
        <v>19717</v>
      </c>
      <c r="H24060" t="s">
        <v>2592</v>
      </c>
    </row>
    <row r="24061" spans="5:8" x14ac:dyDescent="0.3">
      <c r="E24061">
        <v>514150</v>
      </c>
      <c r="F24061" t="s">
        <v>2361</v>
      </c>
      <c r="G24061" t="s">
        <v>19718</v>
      </c>
      <c r="H24061" t="s">
        <v>19719</v>
      </c>
    </row>
    <row r="24062" spans="5:8" x14ac:dyDescent="0.3">
      <c r="E24062">
        <v>514148</v>
      </c>
      <c r="F24062" t="s">
        <v>2361</v>
      </c>
      <c r="G24062" t="s">
        <v>5029</v>
      </c>
      <c r="H24062" t="s">
        <v>19720</v>
      </c>
    </row>
    <row r="24063" spans="5:8" x14ac:dyDescent="0.3">
      <c r="E24063">
        <v>514147</v>
      </c>
      <c r="F24063" t="s">
        <v>2264</v>
      </c>
      <c r="G24063" t="s">
        <v>5277</v>
      </c>
      <c r="H24063" t="s">
        <v>13155</v>
      </c>
    </row>
    <row r="24064" spans="5:8" x14ac:dyDescent="0.3">
      <c r="E24064">
        <v>514146</v>
      </c>
      <c r="F24064" t="s">
        <v>2264</v>
      </c>
      <c r="G24064" t="s">
        <v>4770</v>
      </c>
      <c r="H24064" t="s">
        <v>19721</v>
      </c>
    </row>
    <row r="24065" spans="5:8" x14ac:dyDescent="0.3">
      <c r="E24065">
        <v>514111</v>
      </c>
      <c r="F24065" t="s">
        <v>2264</v>
      </c>
      <c r="G24065" t="s">
        <v>11563</v>
      </c>
      <c r="H24065" t="s">
        <v>10617</v>
      </c>
    </row>
    <row r="24066" spans="5:8" x14ac:dyDescent="0.3">
      <c r="E24066">
        <v>514109</v>
      </c>
      <c r="F24066" t="s">
        <v>2264</v>
      </c>
      <c r="G24066" t="s">
        <v>2766</v>
      </c>
      <c r="H24066" t="s">
        <v>17403</v>
      </c>
    </row>
    <row r="24067" spans="5:8" x14ac:dyDescent="0.3">
      <c r="E24067">
        <v>514107</v>
      </c>
      <c r="F24067" t="s">
        <v>2264</v>
      </c>
      <c r="G24067" t="s">
        <v>12786</v>
      </c>
      <c r="H24067" t="s">
        <v>4124</v>
      </c>
    </row>
    <row r="24068" spans="5:8" x14ac:dyDescent="0.3">
      <c r="E24068">
        <v>514110</v>
      </c>
      <c r="F24068" t="s">
        <v>2264</v>
      </c>
      <c r="G24068" t="s">
        <v>19722</v>
      </c>
      <c r="H24068" t="s">
        <v>19723</v>
      </c>
    </row>
    <row r="24069" spans="5:8" x14ac:dyDescent="0.3">
      <c r="E24069">
        <v>514112</v>
      </c>
      <c r="F24069" t="s">
        <v>2261</v>
      </c>
      <c r="G24069" t="s">
        <v>2278</v>
      </c>
      <c r="H24069" t="s">
        <v>10617</v>
      </c>
    </row>
    <row r="24070" spans="5:8" x14ac:dyDescent="0.3">
      <c r="E24070">
        <v>514136</v>
      </c>
      <c r="F24070" t="s">
        <v>2264</v>
      </c>
      <c r="G24070" t="s">
        <v>19724</v>
      </c>
      <c r="H24070" t="s">
        <v>12239</v>
      </c>
    </row>
    <row r="24071" spans="5:8" x14ac:dyDescent="0.3">
      <c r="E24071">
        <v>514134</v>
      </c>
      <c r="F24071" t="s">
        <v>2361</v>
      </c>
      <c r="G24071" t="s">
        <v>15348</v>
      </c>
      <c r="H24071" t="s">
        <v>8862</v>
      </c>
    </row>
    <row r="24072" spans="5:8" x14ac:dyDescent="0.3">
      <c r="E24072">
        <v>514135</v>
      </c>
      <c r="F24072" t="s">
        <v>2264</v>
      </c>
      <c r="G24072" t="s">
        <v>19188</v>
      </c>
      <c r="H24072" t="s">
        <v>12239</v>
      </c>
    </row>
    <row r="24073" spans="5:8" x14ac:dyDescent="0.3">
      <c r="E24073">
        <v>514119</v>
      </c>
      <c r="F24073" t="s">
        <v>2261</v>
      </c>
      <c r="G24073" t="s">
        <v>8355</v>
      </c>
      <c r="H24073" t="s">
        <v>18387</v>
      </c>
    </row>
    <row r="24074" spans="5:8" x14ac:dyDescent="0.3">
      <c r="E24074">
        <v>514114</v>
      </c>
      <c r="F24074" t="s">
        <v>2261</v>
      </c>
      <c r="G24074" t="s">
        <v>2305</v>
      </c>
      <c r="H24074" t="s">
        <v>9874</v>
      </c>
    </row>
    <row r="24075" spans="5:8" x14ac:dyDescent="0.3">
      <c r="E24075">
        <v>514113</v>
      </c>
      <c r="F24075" t="s">
        <v>2261</v>
      </c>
      <c r="G24075" t="s">
        <v>3029</v>
      </c>
      <c r="H24075" t="s">
        <v>19725</v>
      </c>
    </row>
    <row r="24076" spans="5:8" x14ac:dyDescent="0.3">
      <c r="E24076">
        <v>514118</v>
      </c>
      <c r="F24076" t="s">
        <v>2261</v>
      </c>
      <c r="G24076" t="s">
        <v>19574</v>
      </c>
      <c r="H24076" t="s">
        <v>3990</v>
      </c>
    </row>
    <row r="24077" spans="5:8" x14ac:dyDescent="0.3">
      <c r="E24077">
        <v>514117</v>
      </c>
      <c r="F24077" t="s">
        <v>2361</v>
      </c>
      <c r="G24077" t="s">
        <v>12557</v>
      </c>
      <c r="H24077" t="s">
        <v>19726</v>
      </c>
    </row>
    <row r="24078" spans="5:8" x14ac:dyDescent="0.3">
      <c r="E24078">
        <v>514080</v>
      </c>
      <c r="F24078" t="s">
        <v>2261</v>
      </c>
      <c r="G24078" t="s">
        <v>2349</v>
      </c>
      <c r="H24078" t="s">
        <v>11091</v>
      </c>
    </row>
    <row r="24079" spans="5:8" x14ac:dyDescent="0.3">
      <c r="E24079">
        <v>514081</v>
      </c>
      <c r="F24079" t="s">
        <v>2261</v>
      </c>
      <c r="G24079" t="s">
        <v>2909</v>
      </c>
      <c r="H24079" t="s">
        <v>19727</v>
      </c>
    </row>
    <row r="24080" spans="5:8" x14ac:dyDescent="0.3">
      <c r="E24080">
        <v>514083</v>
      </c>
      <c r="F24080" t="s">
        <v>2361</v>
      </c>
      <c r="G24080" t="s">
        <v>6883</v>
      </c>
      <c r="H24080" t="s">
        <v>9170</v>
      </c>
    </row>
    <row r="24081" spans="5:8" x14ac:dyDescent="0.3">
      <c r="E24081">
        <v>514084</v>
      </c>
      <c r="F24081" t="s">
        <v>2261</v>
      </c>
      <c r="G24081" t="s">
        <v>9171</v>
      </c>
      <c r="H24081" t="s">
        <v>9172</v>
      </c>
    </row>
    <row r="24082" spans="5:8" x14ac:dyDescent="0.3">
      <c r="E24082">
        <v>514085</v>
      </c>
      <c r="F24082" t="s">
        <v>2261</v>
      </c>
      <c r="G24082" t="s">
        <v>19728</v>
      </c>
      <c r="H24082" t="s">
        <v>8389</v>
      </c>
    </row>
    <row r="24083" spans="5:8" x14ac:dyDescent="0.3">
      <c r="E24083">
        <v>514086</v>
      </c>
      <c r="F24083" t="s">
        <v>2361</v>
      </c>
      <c r="G24083" t="s">
        <v>12685</v>
      </c>
      <c r="H24083" t="s">
        <v>3329</v>
      </c>
    </row>
    <row r="24084" spans="5:8" x14ac:dyDescent="0.3">
      <c r="E24084">
        <v>514079</v>
      </c>
      <c r="F24084" t="s">
        <v>2261</v>
      </c>
      <c r="G24084" t="s">
        <v>3068</v>
      </c>
      <c r="H24084" t="s">
        <v>11512</v>
      </c>
    </row>
    <row r="24085" spans="5:8" x14ac:dyDescent="0.3">
      <c r="E24085">
        <v>514172</v>
      </c>
      <c r="F24085" t="s">
        <v>2261</v>
      </c>
      <c r="G24085" t="s">
        <v>7941</v>
      </c>
      <c r="H24085" t="s">
        <v>4278</v>
      </c>
    </row>
    <row r="24086" spans="5:8" x14ac:dyDescent="0.3">
      <c r="E24086">
        <v>513639</v>
      </c>
      <c r="F24086" t="s">
        <v>2261</v>
      </c>
      <c r="G24086" t="s">
        <v>3088</v>
      </c>
      <c r="H24086" t="s">
        <v>17420</v>
      </c>
    </row>
    <row r="24087" spans="5:8" x14ac:dyDescent="0.3">
      <c r="E24087">
        <v>514078</v>
      </c>
      <c r="F24087" t="s">
        <v>2261</v>
      </c>
      <c r="G24087" t="s">
        <v>19729</v>
      </c>
      <c r="H24087" t="s">
        <v>9562</v>
      </c>
    </row>
    <row r="24088" spans="5:8" x14ac:dyDescent="0.3">
      <c r="E24088">
        <v>514171</v>
      </c>
      <c r="F24088" t="s">
        <v>2261</v>
      </c>
      <c r="G24088" t="s">
        <v>3571</v>
      </c>
      <c r="H24088" t="s">
        <v>19730</v>
      </c>
    </row>
    <row r="24089" spans="5:8" x14ac:dyDescent="0.3">
      <c r="E24089">
        <v>514170</v>
      </c>
      <c r="F24089" t="s">
        <v>2261</v>
      </c>
      <c r="G24089" t="s">
        <v>12539</v>
      </c>
      <c r="H24089" t="s">
        <v>17767</v>
      </c>
    </row>
    <row r="24090" spans="5:8" x14ac:dyDescent="0.3">
      <c r="E24090">
        <v>514169</v>
      </c>
      <c r="F24090" t="s">
        <v>2261</v>
      </c>
      <c r="G24090" t="s">
        <v>9770</v>
      </c>
      <c r="H24090" t="s">
        <v>16871</v>
      </c>
    </row>
    <row r="24091" spans="5:8" x14ac:dyDescent="0.3">
      <c r="E24091">
        <v>514116</v>
      </c>
      <c r="F24091" t="s">
        <v>2261</v>
      </c>
      <c r="G24091" t="s">
        <v>9154</v>
      </c>
      <c r="H24091" t="s">
        <v>12270</v>
      </c>
    </row>
    <row r="24092" spans="5:8" x14ac:dyDescent="0.3">
      <c r="E24092">
        <v>514089</v>
      </c>
      <c r="F24092" t="s">
        <v>2264</v>
      </c>
      <c r="G24092" t="s">
        <v>3977</v>
      </c>
      <c r="H24092" t="s">
        <v>12556</v>
      </c>
    </row>
    <row r="24093" spans="5:8" x14ac:dyDescent="0.3">
      <c r="E24093">
        <v>514088</v>
      </c>
      <c r="F24093" t="s">
        <v>2261</v>
      </c>
      <c r="G24093" t="s">
        <v>19211</v>
      </c>
      <c r="H24093" t="s">
        <v>3897</v>
      </c>
    </row>
    <row r="24094" spans="5:8" x14ac:dyDescent="0.3">
      <c r="E24094">
        <v>514087</v>
      </c>
      <c r="F24094" t="s">
        <v>2361</v>
      </c>
      <c r="G24094" t="s">
        <v>17444</v>
      </c>
      <c r="H24094" t="s">
        <v>9323</v>
      </c>
    </row>
    <row r="24095" spans="5:8" x14ac:dyDescent="0.3">
      <c r="E24095">
        <v>514188</v>
      </c>
      <c r="F24095" t="s">
        <v>2261</v>
      </c>
      <c r="G24095" t="s">
        <v>4483</v>
      </c>
      <c r="H24095" t="s">
        <v>19731</v>
      </c>
    </row>
    <row r="24096" spans="5:8" x14ac:dyDescent="0.3">
      <c r="E24096">
        <v>514031</v>
      </c>
      <c r="F24096" t="s">
        <v>2264</v>
      </c>
      <c r="G24096" t="s">
        <v>2749</v>
      </c>
      <c r="H24096" t="s">
        <v>19732</v>
      </c>
    </row>
    <row r="24097" spans="5:8" x14ac:dyDescent="0.3">
      <c r="E24097">
        <v>514187</v>
      </c>
      <c r="F24097" t="s">
        <v>2261</v>
      </c>
      <c r="G24097" t="s">
        <v>3810</v>
      </c>
      <c r="H24097" t="s">
        <v>16277</v>
      </c>
    </row>
    <row r="24098" spans="5:8" x14ac:dyDescent="0.3">
      <c r="E24098">
        <v>514186</v>
      </c>
      <c r="F24098" t="s">
        <v>2264</v>
      </c>
      <c r="G24098" t="s">
        <v>6260</v>
      </c>
      <c r="H24098" t="s">
        <v>2803</v>
      </c>
    </row>
    <row r="24099" spans="5:8" x14ac:dyDescent="0.3">
      <c r="E24099">
        <v>514185</v>
      </c>
      <c r="F24099" t="s">
        <v>2261</v>
      </c>
      <c r="G24099" t="s">
        <v>19733</v>
      </c>
      <c r="H24099" t="s">
        <v>3623</v>
      </c>
    </row>
    <row r="24100" spans="5:8" x14ac:dyDescent="0.3">
      <c r="E24100">
        <v>514202</v>
      </c>
      <c r="F24100" t="s">
        <v>2361</v>
      </c>
      <c r="G24100" t="s">
        <v>11494</v>
      </c>
      <c r="H24100" t="s">
        <v>19734</v>
      </c>
    </row>
    <row r="24101" spans="5:8" x14ac:dyDescent="0.3">
      <c r="E24101">
        <v>514157</v>
      </c>
      <c r="F24101" t="s">
        <v>2361</v>
      </c>
      <c r="G24101" t="s">
        <v>3842</v>
      </c>
      <c r="H24101" t="s">
        <v>8816</v>
      </c>
    </row>
    <row r="24102" spans="5:8" x14ac:dyDescent="0.3">
      <c r="E24102">
        <v>514106</v>
      </c>
      <c r="F24102" t="s">
        <v>2264</v>
      </c>
      <c r="G24102" t="s">
        <v>9661</v>
      </c>
      <c r="H24102" t="s">
        <v>17057</v>
      </c>
    </row>
    <row r="24103" spans="5:8" x14ac:dyDescent="0.3">
      <c r="E24103">
        <v>514051</v>
      </c>
      <c r="F24103" t="s">
        <v>2264</v>
      </c>
      <c r="G24103" t="s">
        <v>19735</v>
      </c>
      <c r="H24103" t="s">
        <v>9148</v>
      </c>
    </row>
    <row r="24104" spans="5:8" x14ac:dyDescent="0.3">
      <c r="E24104">
        <v>514213</v>
      </c>
      <c r="F24104" t="s">
        <v>2261</v>
      </c>
      <c r="G24104" t="s">
        <v>2268</v>
      </c>
      <c r="H24104" t="s">
        <v>8252</v>
      </c>
    </row>
    <row r="24105" spans="5:8" x14ac:dyDescent="0.3">
      <c r="E24105">
        <v>514212</v>
      </c>
      <c r="F24105" t="s">
        <v>2261</v>
      </c>
      <c r="G24105" t="s">
        <v>3020</v>
      </c>
      <c r="H24105" t="s">
        <v>19736</v>
      </c>
    </row>
    <row r="24106" spans="5:8" x14ac:dyDescent="0.3">
      <c r="E24106">
        <v>514211</v>
      </c>
      <c r="F24106" t="s">
        <v>2361</v>
      </c>
      <c r="G24106" t="s">
        <v>5572</v>
      </c>
      <c r="H24106" t="s">
        <v>16852</v>
      </c>
    </row>
    <row r="24107" spans="5:8" x14ac:dyDescent="0.3">
      <c r="E24107">
        <v>514209</v>
      </c>
      <c r="F24107" t="s">
        <v>2264</v>
      </c>
      <c r="G24107" t="s">
        <v>3405</v>
      </c>
      <c r="H24107" t="s">
        <v>19737</v>
      </c>
    </row>
    <row r="24108" spans="5:8" x14ac:dyDescent="0.3">
      <c r="E24108">
        <v>514208</v>
      </c>
      <c r="F24108" t="s">
        <v>2261</v>
      </c>
      <c r="G24108" t="s">
        <v>2886</v>
      </c>
      <c r="H24108" t="s">
        <v>8277</v>
      </c>
    </row>
    <row r="24109" spans="5:8" x14ac:dyDescent="0.3">
      <c r="E24109">
        <v>514207</v>
      </c>
      <c r="F24109" t="s">
        <v>2261</v>
      </c>
      <c r="G24109" t="s">
        <v>4563</v>
      </c>
      <c r="H24109" t="s">
        <v>19738</v>
      </c>
    </row>
    <row r="24110" spans="5:8" x14ac:dyDescent="0.3">
      <c r="E24110">
        <v>514183</v>
      </c>
      <c r="F24110" t="s">
        <v>2261</v>
      </c>
      <c r="G24110" t="s">
        <v>19739</v>
      </c>
      <c r="H24110" t="s">
        <v>19740</v>
      </c>
    </row>
    <row r="24111" spans="5:8" x14ac:dyDescent="0.3">
      <c r="E24111">
        <v>514184</v>
      </c>
      <c r="F24111" t="s">
        <v>2261</v>
      </c>
      <c r="G24111" t="s">
        <v>7654</v>
      </c>
      <c r="H24111" t="s">
        <v>19741</v>
      </c>
    </row>
    <row r="24112" spans="5:8" x14ac:dyDescent="0.3">
      <c r="E24112">
        <v>514201</v>
      </c>
      <c r="F24112" t="s">
        <v>2261</v>
      </c>
      <c r="G24112" t="s">
        <v>3971</v>
      </c>
      <c r="H24112" t="s">
        <v>4833</v>
      </c>
    </row>
    <row r="24113" spans="5:8" x14ac:dyDescent="0.3">
      <c r="E24113">
        <v>514231</v>
      </c>
      <c r="F24113" t="s">
        <v>2264</v>
      </c>
      <c r="G24113" t="s">
        <v>19742</v>
      </c>
      <c r="H24113" t="s">
        <v>2591</v>
      </c>
    </row>
    <row r="24114" spans="5:8" x14ac:dyDescent="0.3">
      <c r="E24114">
        <v>514129</v>
      </c>
      <c r="F24114" t="s">
        <v>2261</v>
      </c>
      <c r="G24114" t="s">
        <v>2398</v>
      </c>
      <c r="H24114" t="s">
        <v>19743</v>
      </c>
    </row>
    <row r="24115" spans="5:8" x14ac:dyDescent="0.3">
      <c r="E24115">
        <v>514189</v>
      </c>
      <c r="F24115" t="s">
        <v>2361</v>
      </c>
      <c r="G24115" t="s">
        <v>5798</v>
      </c>
      <c r="H24115" t="s">
        <v>19744</v>
      </c>
    </row>
    <row r="24116" spans="5:8" x14ac:dyDescent="0.3">
      <c r="E24116">
        <v>514190</v>
      </c>
      <c r="F24116" t="s">
        <v>2264</v>
      </c>
      <c r="G24116" t="s">
        <v>15351</v>
      </c>
      <c r="H24116" t="s">
        <v>14605</v>
      </c>
    </row>
    <row r="24117" spans="5:8" x14ac:dyDescent="0.3">
      <c r="E24117">
        <v>514174</v>
      </c>
      <c r="F24117" t="s">
        <v>2264</v>
      </c>
      <c r="G24117" t="s">
        <v>3540</v>
      </c>
      <c r="H24117" t="s">
        <v>19745</v>
      </c>
    </row>
    <row r="24118" spans="5:8" x14ac:dyDescent="0.3">
      <c r="E24118">
        <v>514175</v>
      </c>
      <c r="F24118" t="s">
        <v>2261</v>
      </c>
      <c r="G24118" t="s">
        <v>2886</v>
      </c>
      <c r="H24118" t="s">
        <v>14507</v>
      </c>
    </row>
    <row r="24119" spans="5:8" x14ac:dyDescent="0.3">
      <c r="E24119">
        <v>513614</v>
      </c>
      <c r="F24119" t="s">
        <v>2264</v>
      </c>
      <c r="G24119" t="s">
        <v>5029</v>
      </c>
      <c r="H24119" t="s">
        <v>9133</v>
      </c>
    </row>
    <row r="24120" spans="5:8" x14ac:dyDescent="0.3">
      <c r="E24120">
        <v>514149</v>
      </c>
      <c r="F24120" t="s">
        <v>2264</v>
      </c>
      <c r="G24120" t="s">
        <v>19746</v>
      </c>
      <c r="H24120" t="s">
        <v>4131</v>
      </c>
    </row>
    <row r="24121" spans="5:8" x14ac:dyDescent="0.3">
      <c r="E24121">
        <v>514032</v>
      </c>
      <c r="F24121" t="s">
        <v>2264</v>
      </c>
      <c r="G24121" t="s">
        <v>3676</v>
      </c>
      <c r="H24121" t="s">
        <v>19747</v>
      </c>
    </row>
    <row r="24122" spans="5:8" x14ac:dyDescent="0.3">
      <c r="E24122">
        <v>514215</v>
      </c>
      <c r="F24122" t="s">
        <v>2261</v>
      </c>
      <c r="G24122" t="s">
        <v>19748</v>
      </c>
      <c r="H24122" t="s">
        <v>19749</v>
      </c>
    </row>
    <row r="24123" spans="5:8" x14ac:dyDescent="0.3">
      <c r="E24123">
        <v>514205</v>
      </c>
      <c r="F24123" t="s">
        <v>2261</v>
      </c>
      <c r="G24123" t="s">
        <v>4628</v>
      </c>
      <c r="H24123" t="s">
        <v>12239</v>
      </c>
    </row>
    <row r="24124" spans="5:8" x14ac:dyDescent="0.3">
      <c r="E24124">
        <v>514158</v>
      </c>
      <c r="F24124" t="s">
        <v>2264</v>
      </c>
      <c r="G24124" t="s">
        <v>19750</v>
      </c>
      <c r="H24124" t="s">
        <v>17148</v>
      </c>
    </row>
    <row r="24125" spans="5:8" x14ac:dyDescent="0.3">
      <c r="E24125">
        <v>514074</v>
      </c>
      <c r="F24125" t="s">
        <v>2264</v>
      </c>
      <c r="G24125" t="s">
        <v>6182</v>
      </c>
      <c r="H24125" t="s">
        <v>8256</v>
      </c>
    </row>
    <row r="24126" spans="5:8" x14ac:dyDescent="0.3">
      <c r="E24126">
        <v>514235</v>
      </c>
      <c r="F24126" t="s">
        <v>2264</v>
      </c>
      <c r="G24126" t="s">
        <v>2457</v>
      </c>
      <c r="H24126" t="s">
        <v>19751</v>
      </c>
    </row>
    <row r="24127" spans="5:8" x14ac:dyDescent="0.3">
      <c r="E24127">
        <v>514073</v>
      </c>
      <c r="F24127" t="s">
        <v>2261</v>
      </c>
      <c r="G24127" t="s">
        <v>13846</v>
      </c>
      <c r="H24127" t="s">
        <v>8394</v>
      </c>
    </row>
    <row r="24128" spans="5:8" x14ac:dyDescent="0.3">
      <c r="E24128">
        <v>514195</v>
      </c>
      <c r="F24128" t="s">
        <v>2264</v>
      </c>
      <c r="G24128" t="s">
        <v>19752</v>
      </c>
      <c r="H24128" t="s">
        <v>3098</v>
      </c>
    </row>
    <row r="24129" spans="5:8" x14ac:dyDescent="0.3">
      <c r="E24129">
        <v>514236</v>
      </c>
      <c r="F24129" t="s">
        <v>2261</v>
      </c>
      <c r="G24129" t="s">
        <v>2638</v>
      </c>
      <c r="H24129" t="s">
        <v>19753</v>
      </c>
    </row>
    <row r="24130" spans="5:8" x14ac:dyDescent="0.3">
      <c r="E24130">
        <v>514198</v>
      </c>
      <c r="F24130" t="s">
        <v>2261</v>
      </c>
      <c r="G24130" t="s">
        <v>8723</v>
      </c>
      <c r="H24130" t="s">
        <v>19754</v>
      </c>
    </row>
    <row r="24131" spans="5:8" x14ac:dyDescent="0.3">
      <c r="E24131">
        <v>514197</v>
      </c>
      <c r="F24131" t="s">
        <v>2261</v>
      </c>
      <c r="G24131" t="s">
        <v>4042</v>
      </c>
      <c r="H24131" t="s">
        <v>2442</v>
      </c>
    </row>
    <row r="24132" spans="5:8" x14ac:dyDescent="0.3">
      <c r="E24132">
        <v>514204</v>
      </c>
      <c r="F24132" t="s">
        <v>2261</v>
      </c>
      <c r="G24132" t="s">
        <v>5421</v>
      </c>
      <c r="H24132" t="s">
        <v>19755</v>
      </c>
    </row>
    <row r="24133" spans="5:8" x14ac:dyDescent="0.3">
      <c r="E24133">
        <v>514193</v>
      </c>
      <c r="F24133" t="s">
        <v>2264</v>
      </c>
      <c r="G24133" t="s">
        <v>3755</v>
      </c>
      <c r="H24133" t="s">
        <v>19756</v>
      </c>
    </row>
    <row r="24134" spans="5:8" x14ac:dyDescent="0.3">
      <c r="E24134">
        <v>514194</v>
      </c>
      <c r="F24134" t="s">
        <v>2264</v>
      </c>
      <c r="G24134" t="s">
        <v>13476</v>
      </c>
      <c r="H24134" t="s">
        <v>19757</v>
      </c>
    </row>
    <row r="24135" spans="5:8" x14ac:dyDescent="0.3">
      <c r="E24135">
        <v>514192</v>
      </c>
      <c r="F24135" t="s">
        <v>2264</v>
      </c>
      <c r="G24135" t="s">
        <v>2609</v>
      </c>
      <c r="H24135" t="s">
        <v>19758</v>
      </c>
    </row>
    <row r="24136" spans="5:8" x14ac:dyDescent="0.3">
      <c r="E24136">
        <v>514168</v>
      </c>
      <c r="F24136" t="s">
        <v>2261</v>
      </c>
      <c r="G24136" t="s">
        <v>3313</v>
      </c>
      <c r="H24136" t="s">
        <v>16096</v>
      </c>
    </row>
    <row r="24137" spans="5:8" x14ac:dyDescent="0.3">
      <c r="E24137">
        <v>514214</v>
      </c>
      <c r="F24137" t="s">
        <v>2264</v>
      </c>
      <c r="G24137" t="s">
        <v>10489</v>
      </c>
      <c r="H24137" t="s">
        <v>7760</v>
      </c>
    </row>
    <row r="24138" spans="5:8" x14ac:dyDescent="0.3">
      <c r="E24138">
        <v>514156</v>
      </c>
      <c r="F24138" t="s">
        <v>2361</v>
      </c>
      <c r="G24138" t="s">
        <v>4011</v>
      </c>
      <c r="H24138" t="s">
        <v>17406</v>
      </c>
    </row>
    <row r="24139" spans="5:8" x14ac:dyDescent="0.3">
      <c r="E24139">
        <v>514206</v>
      </c>
      <c r="F24139" t="s">
        <v>2264</v>
      </c>
      <c r="G24139" t="s">
        <v>2582</v>
      </c>
      <c r="H24139" t="s">
        <v>19759</v>
      </c>
    </row>
    <row r="24140" spans="5:8" x14ac:dyDescent="0.3">
      <c r="E24140">
        <v>514182</v>
      </c>
      <c r="F24140" t="s">
        <v>2264</v>
      </c>
      <c r="G24140" t="s">
        <v>3923</v>
      </c>
      <c r="H24140" t="s">
        <v>16526</v>
      </c>
    </row>
    <row r="24141" spans="5:8" x14ac:dyDescent="0.3">
      <c r="E24141">
        <v>514240</v>
      </c>
      <c r="F24141" t="s">
        <v>2261</v>
      </c>
      <c r="G24141" t="s">
        <v>2373</v>
      </c>
      <c r="H24141" t="s">
        <v>19760</v>
      </c>
    </row>
    <row r="24142" spans="5:8" x14ac:dyDescent="0.3">
      <c r="E24142">
        <v>514226</v>
      </c>
      <c r="F24142" t="s">
        <v>2264</v>
      </c>
      <c r="G24142" t="s">
        <v>2264</v>
      </c>
      <c r="H24142" t="s">
        <v>5724</v>
      </c>
    </row>
    <row r="24143" spans="5:8" x14ac:dyDescent="0.3">
      <c r="E24143">
        <v>514225</v>
      </c>
      <c r="F24143" t="s">
        <v>2261</v>
      </c>
      <c r="G24143" t="s">
        <v>2480</v>
      </c>
      <c r="H24143" t="s">
        <v>19761</v>
      </c>
    </row>
    <row r="24144" spans="5:8" x14ac:dyDescent="0.3">
      <c r="E24144">
        <v>514224</v>
      </c>
      <c r="F24144" t="s">
        <v>2261</v>
      </c>
      <c r="G24144" t="s">
        <v>19762</v>
      </c>
      <c r="H24144" t="s">
        <v>19763</v>
      </c>
    </row>
    <row r="24145" spans="5:8" x14ac:dyDescent="0.3">
      <c r="E24145">
        <v>514223</v>
      </c>
      <c r="F24145" t="s">
        <v>2264</v>
      </c>
      <c r="G24145" t="s">
        <v>7358</v>
      </c>
      <c r="H24145" t="s">
        <v>19764</v>
      </c>
    </row>
    <row r="24146" spans="5:8" x14ac:dyDescent="0.3">
      <c r="E24146">
        <v>514222</v>
      </c>
      <c r="F24146" t="s">
        <v>2261</v>
      </c>
      <c r="G24146" t="s">
        <v>2765</v>
      </c>
      <c r="H24146" t="s">
        <v>10750</v>
      </c>
    </row>
    <row r="24147" spans="5:8" x14ac:dyDescent="0.3">
      <c r="E24147">
        <v>514221</v>
      </c>
      <c r="F24147" t="s">
        <v>2261</v>
      </c>
      <c r="G24147" t="s">
        <v>3053</v>
      </c>
      <c r="H24147" t="s">
        <v>16600</v>
      </c>
    </row>
    <row r="24148" spans="5:8" x14ac:dyDescent="0.3">
      <c r="E24148">
        <v>514220</v>
      </c>
      <c r="F24148" t="s">
        <v>2264</v>
      </c>
      <c r="G24148" t="s">
        <v>2823</v>
      </c>
      <c r="H24148" t="s">
        <v>19626</v>
      </c>
    </row>
    <row r="24149" spans="5:8" x14ac:dyDescent="0.3">
      <c r="E24149">
        <v>514154</v>
      </c>
      <c r="F24149" t="s">
        <v>2261</v>
      </c>
      <c r="G24149" t="s">
        <v>5254</v>
      </c>
      <c r="H24149" t="s">
        <v>8316</v>
      </c>
    </row>
    <row r="24150" spans="5:8" x14ac:dyDescent="0.3">
      <c r="E24150">
        <v>514234</v>
      </c>
      <c r="F24150" t="s">
        <v>2261</v>
      </c>
      <c r="G24150" t="s">
        <v>16013</v>
      </c>
      <c r="H24150" t="s">
        <v>19765</v>
      </c>
    </row>
    <row r="24151" spans="5:8" x14ac:dyDescent="0.3">
      <c r="E24151">
        <v>514233</v>
      </c>
      <c r="F24151" t="s">
        <v>2261</v>
      </c>
      <c r="G24151" t="s">
        <v>6457</v>
      </c>
      <c r="H24151" t="s">
        <v>19766</v>
      </c>
    </row>
    <row r="24152" spans="5:8" x14ac:dyDescent="0.3">
      <c r="E24152">
        <v>514082</v>
      </c>
      <c r="F24152" t="s">
        <v>2264</v>
      </c>
      <c r="G24152" t="s">
        <v>19767</v>
      </c>
      <c r="H24152" t="s">
        <v>19768</v>
      </c>
    </row>
    <row r="24153" spans="5:8" x14ac:dyDescent="0.3">
      <c r="E24153">
        <v>513714</v>
      </c>
      <c r="F24153" t="s">
        <v>2261</v>
      </c>
      <c r="G24153" t="s">
        <v>16022</v>
      </c>
      <c r="H24153" t="s">
        <v>19769</v>
      </c>
    </row>
    <row r="24154" spans="5:8" x14ac:dyDescent="0.3">
      <c r="E24154">
        <v>513938</v>
      </c>
      <c r="F24154" t="s">
        <v>2264</v>
      </c>
      <c r="G24154" t="s">
        <v>4011</v>
      </c>
      <c r="H24154" t="s">
        <v>14370</v>
      </c>
    </row>
    <row r="24155" spans="5:8" x14ac:dyDescent="0.3">
      <c r="E24155">
        <v>514228</v>
      </c>
      <c r="F24155" t="s">
        <v>2264</v>
      </c>
      <c r="G24155" t="s">
        <v>2597</v>
      </c>
      <c r="H24155" t="s">
        <v>19770</v>
      </c>
    </row>
    <row r="24156" spans="5:8" x14ac:dyDescent="0.3">
      <c r="E24156">
        <v>514181</v>
      </c>
      <c r="F24156" t="s">
        <v>2261</v>
      </c>
      <c r="G24156" t="s">
        <v>11789</v>
      </c>
      <c r="H24156" t="s">
        <v>4201</v>
      </c>
    </row>
    <row r="24157" spans="5:8" x14ac:dyDescent="0.3">
      <c r="E24157">
        <v>514210</v>
      </c>
      <c r="F24157" t="s">
        <v>2361</v>
      </c>
      <c r="G24157" t="s">
        <v>13476</v>
      </c>
      <c r="H24157" t="s">
        <v>17415</v>
      </c>
    </row>
    <row r="24158" spans="5:8" x14ac:dyDescent="0.3">
      <c r="E24158">
        <v>514227</v>
      </c>
      <c r="F24158" t="s">
        <v>2264</v>
      </c>
      <c r="G24158" t="s">
        <v>17571</v>
      </c>
      <c r="H24158" t="s">
        <v>19771</v>
      </c>
    </row>
    <row r="24159" spans="5:8" x14ac:dyDescent="0.3">
      <c r="E24159">
        <v>514229</v>
      </c>
      <c r="F24159" t="s">
        <v>2261</v>
      </c>
      <c r="G24159" t="s">
        <v>15691</v>
      </c>
      <c r="H24159" t="s">
        <v>17229</v>
      </c>
    </row>
    <row r="24160" spans="5:8" x14ac:dyDescent="0.3">
      <c r="E24160">
        <v>514180</v>
      </c>
      <c r="F24160" t="s">
        <v>2261</v>
      </c>
      <c r="G24160" t="s">
        <v>3022</v>
      </c>
      <c r="H24160" t="s">
        <v>19772</v>
      </c>
    </row>
    <row r="24161" spans="5:8" x14ac:dyDescent="0.3">
      <c r="E24161">
        <v>514173</v>
      </c>
      <c r="F24161" t="s">
        <v>2264</v>
      </c>
      <c r="G24161" t="s">
        <v>3656</v>
      </c>
      <c r="H24161" t="s">
        <v>11977</v>
      </c>
    </row>
    <row r="24162" spans="5:8" x14ac:dyDescent="0.3">
      <c r="E24162">
        <v>513471</v>
      </c>
      <c r="F24162" t="s">
        <v>2261</v>
      </c>
      <c r="G24162" t="s">
        <v>11461</v>
      </c>
      <c r="H24162" t="s">
        <v>4261</v>
      </c>
    </row>
    <row r="24163" spans="5:8" x14ac:dyDescent="0.3">
      <c r="E24163">
        <v>514232</v>
      </c>
      <c r="F24163" t="s">
        <v>2261</v>
      </c>
      <c r="G24163" t="s">
        <v>19773</v>
      </c>
      <c r="H24163" t="s">
        <v>12649</v>
      </c>
    </row>
    <row r="24164" spans="5:8" x14ac:dyDescent="0.3">
      <c r="E24164">
        <v>514167</v>
      </c>
      <c r="F24164" t="s">
        <v>2261</v>
      </c>
      <c r="G24164" t="s">
        <v>13355</v>
      </c>
      <c r="H24164" t="s">
        <v>4217</v>
      </c>
    </row>
    <row r="24165" spans="5:8" x14ac:dyDescent="0.3">
      <c r="E24165">
        <v>514230</v>
      </c>
      <c r="F24165" t="s">
        <v>2261</v>
      </c>
      <c r="G24165" t="s">
        <v>19774</v>
      </c>
      <c r="H24165" t="s">
        <v>15573</v>
      </c>
    </row>
    <row r="24166" spans="5:8" x14ac:dyDescent="0.3">
      <c r="E24166">
        <v>514200</v>
      </c>
      <c r="F24166" t="s">
        <v>2261</v>
      </c>
      <c r="G24166" t="s">
        <v>19775</v>
      </c>
      <c r="H24166" t="s">
        <v>6862</v>
      </c>
    </row>
    <row r="24167" spans="5:8" x14ac:dyDescent="0.3">
      <c r="E24167">
        <v>514199</v>
      </c>
      <c r="F24167" t="s">
        <v>2361</v>
      </c>
      <c r="G24167" t="s">
        <v>19776</v>
      </c>
      <c r="H24167" t="s">
        <v>8844</v>
      </c>
    </row>
    <row r="24168" spans="5:8" x14ac:dyDescent="0.3">
      <c r="E24168">
        <v>514177</v>
      </c>
      <c r="F24168" t="s">
        <v>2261</v>
      </c>
      <c r="G24168" t="s">
        <v>2757</v>
      </c>
      <c r="H24168" t="s">
        <v>4619</v>
      </c>
    </row>
    <row r="24169" spans="5:8" x14ac:dyDescent="0.3">
      <c r="E24169">
        <v>514176</v>
      </c>
      <c r="F24169" t="s">
        <v>2264</v>
      </c>
      <c r="G24169" t="s">
        <v>19777</v>
      </c>
      <c r="H24169" t="s">
        <v>19778</v>
      </c>
    </row>
    <row r="24170" spans="5:8" x14ac:dyDescent="0.3">
      <c r="E24170">
        <v>514242</v>
      </c>
      <c r="F24170" t="s">
        <v>2261</v>
      </c>
      <c r="G24170" t="s">
        <v>7654</v>
      </c>
      <c r="H24170" t="s">
        <v>19740</v>
      </c>
    </row>
    <row r="24171" spans="5:8" x14ac:dyDescent="0.3">
      <c r="E24171">
        <v>514203</v>
      </c>
      <c r="F24171" t="s">
        <v>2261</v>
      </c>
      <c r="G24171" t="s">
        <v>3810</v>
      </c>
      <c r="H24171" t="s">
        <v>4536</v>
      </c>
    </row>
    <row r="24172" spans="5:8" x14ac:dyDescent="0.3">
      <c r="E24172">
        <v>514196</v>
      </c>
      <c r="F24172" t="s">
        <v>2261</v>
      </c>
      <c r="G24172" t="s">
        <v>2984</v>
      </c>
      <c r="H24172" t="s">
        <v>19779</v>
      </c>
    </row>
    <row r="24173" spans="5:8" x14ac:dyDescent="0.3">
      <c r="E24173">
        <v>514248</v>
      </c>
      <c r="F24173" t="s">
        <v>2264</v>
      </c>
      <c r="G24173" t="s">
        <v>19780</v>
      </c>
      <c r="H24173" t="s">
        <v>10901</v>
      </c>
    </row>
    <row r="24174" spans="5:8" x14ac:dyDescent="0.3">
      <c r="E24174">
        <v>514243</v>
      </c>
      <c r="F24174" t="s">
        <v>2261</v>
      </c>
      <c r="G24174" t="s">
        <v>3542</v>
      </c>
      <c r="H24174" t="s">
        <v>17074</v>
      </c>
    </row>
    <row r="24175" spans="5:8" x14ac:dyDescent="0.3">
      <c r="E24175">
        <v>514247</v>
      </c>
      <c r="F24175" t="s">
        <v>19398</v>
      </c>
      <c r="G24175" t="s">
        <v>3109</v>
      </c>
      <c r="H24175" t="s">
        <v>4245</v>
      </c>
    </row>
    <row r="24176" spans="5:8" x14ac:dyDescent="0.3">
      <c r="E24176">
        <v>514246</v>
      </c>
      <c r="F24176" t="s">
        <v>2261</v>
      </c>
      <c r="G24176" t="s">
        <v>19781</v>
      </c>
      <c r="H24176" t="s">
        <v>19782</v>
      </c>
    </row>
    <row r="24177" spans="5:8" x14ac:dyDescent="0.3">
      <c r="E24177">
        <v>514245</v>
      </c>
      <c r="F24177" t="s">
        <v>2264</v>
      </c>
      <c r="G24177" t="s">
        <v>10065</v>
      </c>
      <c r="H24177" t="s">
        <v>19783</v>
      </c>
    </row>
    <row r="24178" spans="5:8" x14ac:dyDescent="0.3">
      <c r="E24178">
        <v>514244</v>
      </c>
      <c r="F24178" t="s">
        <v>2261</v>
      </c>
      <c r="G24178" t="s">
        <v>4425</v>
      </c>
      <c r="H24178" t="s">
        <v>19784</v>
      </c>
    </row>
    <row r="24179" spans="5:8" x14ac:dyDescent="0.3">
      <c r="E24179">
        <v>514251</v>
      </c>
      <c r="F24179" t="s">
        <v>2261</v>
      </c>
      <c r="G24179" t="s">
        <v>3706</v>
      </c>
      <c r="H24179" t="s">
        <v>17148</v>
      </c>
    </row>
    <row r="24180" spans="5:8" x14ac:dyDescent="0.3">
      <c r="E24180">
        <v>514250</v>
      </c>
      <c r="F24180" t="s">
        <v>2261</v>
      </c>
      <c r="G24180" t="s">
        <v>17644</v>
      </c>
      <c r="H24180" t="s">
        <v>15582</v>
      </c>
    </row>
    <row r="24181" spans="5:8" x14ac:dyDescent="0.3">
      <c r="E24181">
        <v>514252</v>
      </c>
      <c r="F24181" t="s">
        <v>2264</v>
      </c>
      <c r="G24181" t="s">
        <v>2327</v>
      </c>
      <c r="H24181" t="s">
        <v>19785</v>
      </c>
    </row>
    <row r="24182" spans="5:8" x14ac:dyDescent="0.3">
      <c r="E24182">
        <v>514272</v>
      </c>
      <c r="F24182" t="s">
        <v>2261</v>
      </c>
      <c r="G24182" t="s">
        <v>3456</v>
      </c>
      <c r="H24182" t="s">
        <v>19786</v>
      </c>
    </row>
    <row r="24183" spans="5:8" x14ac:dyDescent="0.3">
      <c r="E24183">
        <v>514271</v>
      </c>
      <c r="F24183" t="s">
        <v>2261</v>
      </c>
      <c r="G24183" t="s">
        <v>13355</v>
      </c>
      <c r="H24183" t="s">
        <v>19787</v>
      </c>
    </row>
    <row r="24184" spans="5:8" x14ac:dyDescent="0.3">
      <c r="E24184">
        <v>514133</v>
      </c>
      <c r="F24184" t="s">
        <v>2264</v>
      </c>
      <c r="G24184" t="s">
        <v>19788</v>
      </c>
      <c r="H24184" t="s">
        <v>3077</v>
      </c>
    </row>
    <row r="24185" spans="5:8" x14ac:dyDescent="0.3">
      <c r="E24185">
        <v>514178</v>
      </c>
      <c r="F24185" t="s">
        <v>2261</v>
      </c>
      <c r="G24185" t="s">
        <v>3313</v>
      </c>
      <c r="H24185" t="s">
        <v>15390</v>
      </c>
    </row>
    <row r="24186" spans="5:8" x14ac:dyDescent="0.3">
      <c r="E24186">
        <v>514071</v>
      </c>
      <c r="F24186" t="s">
        <v>2261</v>
      </c>
      <c r="G24186" t="s">
        <v>19789</v>
      </c>
      <c r="H24186" t="s">
        <v>19790</v>
      </c>
    </row>
    <row r="24187" spans="5:8" x14ac:dyDescent="0.3">
      <c r="E24187">
        <v>514265</v>
      </c>
      <c r="F24187" t="s">
        <v>2361</v>
      </c>
      <c r="G24187" t="s">
        <v>3916</v>
      </c>
      <c r="H24187" t="s">
        <v>19791</v>
      </c>
    </row>
    <row r="24188" spans="5:8" x14ac:dyDescent="0.3">
      <c r="E24188">
        <v>514285</v>
      </c>
      <c r="F24188" t="s">
        <v>2261</v>
      </c>
      <c r="G24188" t="s">
        <v>5060</v>
      </c>
      <c r="H24188" t="s">
        <v>11975</v>
      </c>
    </row>
    <row r="24189" spans="5:8" x14ac:dyDescent="0.3">
      <c r="E24189">
        <v>514255</v>
      </c>
      <c r="F24189" t="s">
        <v>2261</v>
      </c>
      <c r="G24189" t="s">
        <v>3602</v>
      </c>
      <c r="H24189" t="s">
        <v>16877</v>
      </c>
    </row>
    <row r="24190" spans="5:8" x14ac:dyDescent="0.3">
      <c r="E24190">
        <v>514259</v>
      </c>
      <c r="F24190" t="s">
        <v>2261</v>
      </c>
      <c r="G24190" t="s">
        <v>16323</v>
      </c>
      <c r="H24190" t="s">
        <v>11349</v>
      </c>
    </row>
    <row r="24191" spans="5:8" x14ac:dyDescent="0.3">
      <c r="E24191">
        <v>514260</v>
      </c>
      <c r="F24191" t="s">
        <v>2361</v>
      </c>
      <c r="G24191" t="s">
        <v>4216</v>
      </c>
      <c r="H24191" t="s">
        <v>9169</v>
      </c>
    </row>
    <row r="24192" spans="5:8" x14ac:dyDescent="0.3">
      <c r="E24192">
        <v>514160</v>
      </c>
      <c r="F24192" t="s">
        <v>2261</v>
      </c>
      <c r="G24192" t="s">
        <v>12035</v>
      </c>
      <c r="H24192" t="s">
        <v>19792</v>
      </c>
    </row>
    <row r="24193" spans="5:8" x14ac:dyDescent="0.3">
      <c r="E24193">
        <v>514264</v>
      </c>
      <c r="F24193" t="s">
        <v>2264</v>
      </c>
      <c r="G24193" t="s">
        <v>3676</v>
      </c>
      <c r="H24193" t="s">
        <v>3511</v>
      </c>
    </row>
    <row r="24194" spans="5:8" x14ac:dyDescent="0.3">
      <c r="E24194">
        <v>514263</v>
      </c>
      <c r="F24194" t="s">
        <v>2264</v>
      </c>
      <c r="G24194" t="s">
        <v>5696</v>
      </c>
      <c r="H24194" t="s">
        <v>8132</v>
      </c>
    </row>
    <row r="24195" spans="5:8" x14ac:dyDescent="0.3">
      <c r="E24195">
        <v>514262</v>
      </c>
      <c r="F24195" t="s">
        <v>2261</v>
      </c>
      <c r="G24195" t="s">
        <v>3409</v>
      </c>
      <c r="H24195" t="s">
        <v>9562</v>
      </c>
    </row>
    <row r="24196" spans="5:8" x14ac:dyDescent="0.3">
      <c r="E24196">
        <v>514261</v>
      </c>
      <c r="F24196" t="s">
        <v>2261</v>
      </c>
      <c r="G24196" t="s">
        <v>17118</v>
      </c>
      <c r="H24196" t="s">
        <v>11349</v>
      </c>
    </row>
    <row r="24197" spans="5:8" x14ac:dyDescent="0.3">
      <c r="E24197">
        <v>514295</v>
      </c>
      <c r="F24197" t="s">
        <v>2261</v>
      </c>
      <c r="G24197" t="s">
        <v>2638</v>
      </c>
      <c r="H24197" t="s">
        <v>17224</v>
      </c>
    </row>
    <row r="24198" spans="5:8" x14ac:dyDescent="0.3">
      <c r="E24198">
        <v>514288</v>
      </c>
      <c r="F24198" t="s">
        <v>2264</v>
      </c>
      <c r="G24198" t="s">
        <v>7332</v>
      </c>
      <c r="H24198" t="s">
        <v>3597</v>
      </c>
    </row>
    <row r="24199" spans="5:8" x14ac:dyDescent="0.3">
      <c r="E24199">
        <v>514292</v>
      </c>
      <c r="F24199" t="s">
        <v>2261</v>
      </c>
      <c r="G24199" t="s">
        <v>9811</v>
      </c>
      <c r="H24199" t="s">
        <v>19793</v>
      </c>
    </row>
    <row r="24200" spans="5:8" x14ac:dyDescent="0.3">
      <c r="E24200">
        <v>514293</v>
      </c>
      <c r="F24200" t="s">
        <v>2261</v>
      </c>
      <c r="G24200" t="s">
        <v>10304</v>
      </c>
      <c r="H24200" t="s">
        <v>5724</v>
      </c>
    </row>
    <row r="24201" spans="5:8" x14ac:dyDescent="0.3">
      <c r="E24201">
        <v>514294</v>
      </c>
      <c r="F24201" t="s">
        <v>2261</v>
      </c>
      <c r="G24201" t="s">
        <v>2795</v>
      </c>
      <c r="H24201" t="s">
        <v>19794</v>
      </c>
    </row>
    <row r="24202" spans="5:8" x14ac:dyDescent="0.3">
      <c r="E24202">
        <v>514253</v>
      </c>
      <c r="F24202" t="s">
        <v>2261</v>
      </c>
      <c r="G24202" t="s">
        <v>4763</v>
      </c>
      <c r="H24202" t="s">
        <v>16777</v>
      </c>
    </row>
    <row r="24203" spans="5:8" x14ac:dyDescent="0.3">
      <c r="E24203">
        <v>514218</v>
      </c>
      <c r="F24203" t="s">
        <v>2261</v>
      </c>
      <c r="G24203" t="s">
        <v>8350</v>
      </c>
      <c r="H24203" t="s">
        <v>3985</v>
      </c>
    </row>
    <row r="24204" spans="5:8" x14ac:dyDescent="0.3">
      <c r="E24204">
        <v>514258</v>
      </c>
      <c r="F24204" t="s">
        <v>2361</v>
      </c>
      <c r="G24204" t="s">
        <v>18374</v>
      </c>
      <c r="H24204" t="s">
        <v>19795</v>
      </c>
    </row>
    <row r="24205" spans="5:8" x14ac:dyDescent="0.3">
      <c r="E24205">
        <v>514305</v>
      </c>
      <c r="F24205" t="s">
        <v>2261</v>
      </c>
      <c r="G24205" t="s">
        <v>3267</v>
      </c>
      <c r="H24205" t="s">
        <v>19796</v>
      </c>
    </row>
    <row r="24206" spans="5:8" x14ac:dyDescent="0.3">
      <c r="E24206">
        <v>514303</v>
      </c>
      <c r="F24206" t="s">
        <v>2264</v>
      </c>
      <c r="G24206" t="s">
        <v>19797</v>
      </c>
      <c r="H24206" t="s">
        <v>16348</v>
      </c>
    </row>
    <row r="24207" spans="5:8" x14ac:dyDescent="0.3">
      <c r="E24207">
        <v>514241</v>
      </c>
      <c r="F24207" t="s">
        <v>2261</v>
      </c>
      <c r="G24207" t="s">
        <v>7849</v>
      </c>
      <c r="H24207" t="s">
        <v>19798</v>
      </c>
    </row>
    <row r="24208" spans="5:8" x14ac:dyDescent="0.3">
      <c r="E24208">
        <v>514269</v>
      </c>
      <c r="F24208" t="s">
        <v>2264</v>
      </c>
      <c r="G24208" t="s">
        <v>6711</v>
      </c>
      <c r="H24208" t="s">
        <v>8378</v>
      </c>
    </row>
    <row r="24209" spans="5:8" x14ac:dyDescent="0.3">
      <c r="E24209">
        <v>514268</v>
      </c>
      <c r="F24209" t="s">
        <v>2361</v>
      </c>
      <c r="G24209" t="s">
        <v>11305</v>
      </c>
      <c r="H24209" t="s">
        <v>11660</v>
      </c>
    </row>
    <row r="24210" spans="5:8" x14ac:dyDescent="0.3">
      <c r="E24210">
        <v>514319</v>
      </c>
      <c r="F24210" t="s">
        <v>2264</v>
      </c>
      <c r="G24210" t="s">
        <v>4862</v>
      </c>
      <c r="H24210" t="s">
        <v>2387</v>
      </c>
    </row>
    <row r="24211" spans="5:8" x14ac:dyDescent="0.3">
      <c r="E24211">
        <v>517266</v>
      </c>
      <c r="F24211" t="s">
        <v>2361</v>
      </c>
      <c r="G24211" t="s">
        <v>19799</v>
      </c>
      <c r="H24211" t="s">
        <v>19800</v>
      </c>
    </row>
    <row r="24212" spans="5:8" x14ac:dyDescent="0.3">
      <c r="E24212">
        <v>514301</v>
      </c>
      <c r="F24212" t="s">
        <v>2361</v>
      </c>
      <c r="G24212" t="s">
        <v>12013</v>
      </c>
      <c r="H24212" t="s">
        <v>19801</v>
      </c>
    </row>
    <row r="24213" spans="5:8" x14ac:dyDescent="0.3">
      <c r="E24213">
        <v>513965</v>
      </c>
      <c r="F24213" t="s">
        <v>2261</v>
      </c>
      <c r="G24213" t="s">
        <v>2378</v>
      </c>
      <c r="H24213" t="s">
        <v>5615</v>
      </c>
    </row>
    <row r="24214" spans="5:8" x14ac:dyDescent="0.3">
      <c r="E24214">
        <v>513578</v>
      </c>
      <c r="F24214" t="s">
        <v>2264</v>
      </c>
      <c r="G24214" t="s">
        <v>2941</v>
      </c>
      <c r="H24214" t="s">
        <v>8839</v>
      </c>
    </row>
    <row r="24215" spans="5:8" x14ac:dyDescent="0.3">
      <c r="E24215">
        <v>514270</v>
      </c>
      <c r="F24215" t="s">
        <v>2261</v>
      </c>
      <c r="G24215" t="s">
        <v>2321</v>
      </c>
      <c r="H24215" t="s">
        <v>19802</v>
      </c>
    </row>
    <row r="24216" spans="5:8" x14ac:dyDescent="0.3">
      <c r="E24216">
        <v>514320</v>
      </c>
      <c r="F24216" t="s">
        <v>2361</v>
      </c>
      <c r="G24216" t="s">
        <v>10022</v>
      </c>
      <c r="H24216" t="s">
        <v>3628</v>
      </c>
    </row>
    <row r="24217" spans="5:8" x14ac:dyDescent="0.3">
      <c r="E24217">
        <v>514132</v>
      </c>
      <c r="F24217" t="s">
        <v>2261</v>
      </c>
      <c r="G24217" t="s">
        <v>19803</v>
      </c>
      <c r="H24217" t="s">
        <v>4536</v>
      </c>
    </row>
    <row r="24218" spans="5:8" x14ac:dyDescent="0.3">
      <c r="E24218">
        <v>514217</v>
      </c>
      <c r="F24218" t="s">
        <v>2264</v>
      </c>
      <c r="G24218" t="s">
        <v>19804</v>
      </c>
      <c r="H24218" t="s">
        <v>13293</v>
      </c>
    </row>
    <row r="24219" spans="5:8" x14ac:dyDescent="0.3">
      <c r="E24219">
        <v>514316</v>
      </c>
      <c r="F24219" t="s">
        <v>2361</v>
      </c>
      <c r="G24219" t="s">
        <v>15679</v>
      </c>
      <c r="H24219" t="s">
        <v>3329</v>
      </c>
    </row>
    <row r="24220" spans="5:8" x14ac:dyDescent="0.3">
      <c r="E24220">
        <v>514280</v>
      </c>
      <c r="F24220" t="s">
        <v>2261</v>
      </c>
      <c r="G24220" t="s">
        <v>19805</v>
      </c>
      <c r="H24220" t="s">
        <v>3329</v>
      </c>
    </row>
    <row r="24221" spans="5:8" x14ac:dyDescent="0.3">
      <c r="E24221">
        <v>514281</v>
      </c>
      <c r="F24221" t="s">
        <v>2264</v>
      </c>
      <c r="G24221" t="s">
        <v>12623</v>
      </c>
      <c r="H24221" t="s">
        <v>9350</v>
      </c>
    </row>
    <row r="24222" spans="5:8" x14ac:dyDescent="0.3">
      <c r="E24222">
        <v>514274</v>
      </c>
      <c r="F24222" t="s">
        <v>2264</v>
      </c>
      <c r="G24222" t="s">
        <v>2513</v>
      </c>
      <c r="H24222" t="s">
        <v>3329</v>
      </c>
    </row>
    <row r="24223" spans="5:8" x14ac:dyDescent="0.3">
      <c r="E24223">
        <v>514277</v>
      </c>
      <c r="F24223" t="s">
        <v>2361</v>
      </c>
      <c r="G24223" t="s">
        <v>19806</v>
      </c>
      <c r="H24223" t="s">
        <v>2484</v>
      </c>
    </row>
    <row r="24224" spans="5:8" x14ac:dyDescent="0.3">
      <c r="E24224">
        <v>514315</v>
      </c>
      <c r="F24224" t="s">
        <v>2264</v>
      </c>
      <c r="G24224" t="s">
        <v>17957</v>
      </c>
      <c r="H24224" t="s">
        <v>10526</v>
      </c>
    </row>
    <row r="24225" spans="5:8" x14ac:dyDescent="0.3">
      <c r="E24225">
        <v>514279</v>
      </c>
      <c r="F24225" t="s">
        <v>2261</v>
      </c>
      <c r="G24225" t="s">
        <v>6211</v>
      </c>
      <c r="H24225" t="s">
        <v>19807</v>
      </c>
    </row>
    <row r="24226" spans="5:8" x14ac:dyDescent="0.3">
      <c r="E24226">
        <v>514249</v>
      </c>
      <c r="F24226" t="s">
        <v>2264</v>
      </c>
      <c r="G24226" t="s">
        <v>4156</v>
      </c>
      <c r="H24226" t="s">
        <v>19808</v>
      </c>
    </row>
    <row r="24227" spans="5:8" x14ac:dyDescent="0.3">
      <c r="E24227">
        <v>514317</v>
      </c>
      <c r="F24227" t="s">
        <v>2261</v>
      </c>
      <c r="G24227" t="s">
        <v>15029</v>
      </c>
      <c r="H24227" t="s">
        <v>3915</v>
      </c>
    </row>
    <row r="24228" spans="5:8" x14ac:dyDescent="0.3">
      <c r="E24228">
        <v>514310</v>
      </c>
      <c r="F24228" t="s">
        <v>2261</v>
      </c>
      <c r="G24228" t="s">
        <v>17729</v>
      </c>
      <c r="H24228" t="s">
        <v>17344</v>
      </c>
    </row>
    <row r="24229" spans="5:8" x14ac:dyDescent="0.3">
      <c r="E24229">
        <v>514349</v>
      </c>
      <c r="F24229" t="s">
        <v>2264</v>
      </c>
      <c r="G24229" t="s">
        <v>5844</v>
      </c>
      <c r="H24229" t="s">
        <v>17746</v>
      </c>
    </row>
    <row r="24230" spans="5:8" x14ac:dyDescent="0.3">
      <c r="E24230">
        <v>514308</v>
      </c>
      <c r="F24230" t="s">
        <v>2264</v>
      </c>
      <c r="G24230" t="s">
        <v>9057</v>
      </c>
      <c r="H24230" t="s">
        <v>9538</v>
      </c>
    </row>
    <row r="24231" spans="5:8" x14ac:dyDescent="0.3">
      <c r="E24231">
        <v>514299</v>
      </c>
      <c r="F24231" t="s">
        <v>2261</v>
      </c>
      <c r="G24231" t="s">
        <v>3794</v>
      </c>
      <c r="H24231" t="s">
        <v>7131</v>
      </c>
    </row>
    <row r="24232" spans="5:8" x14ac:dyDescent="0.3">
      <c r="E24232">
        <v>514313</v>
      </c>
      <c r="F24232" t="s">
        <v>2261</v>
      </c>
      <c r="G24232" t="s">
        <v>10783</v>
      </c>
      <c r="H24232" t="s">
        <v>3625</v>
      </c>
    </row>
    <row r="24233" spans="5:8" x14ac:dyDescent="0.3">
      <c r="E24233">
        <v>514309</v>
      </c>
      <c r="F24233" t="s">
        <v>2261</v>
      </c>
      <c r="G24233" t="s">
        <v>2735</v>
      </c>
      <c r="H24233" t="s">
        <v>17831</v>
      </c>
    </row>
    <row r="24234" spans="5:8" x14ac:dyDescent="0.3">
      <c r="E24234">
        <v>514302</v>
      </c>
      <c r="F24234" t="s">
        <v>2264</v>
      </c>
      <c r="G24234" t="s">
        <v>2412</v>
      </c>
      <c r="H24234" t="s">
        <v>5615</v>
      </c>
    </row>
    <row r="24235" spans="5:8" x14ac:dyDescent="0.3">
      <c r="E24235">
        <v>514237</v>
      </c>
      <c r="F24235" t="s">
        <v>2261</v>
      </c>
      <c r="G24235" t="s">
        <v>19809</v>
      </c>
      <c r="H24235" t="s">
        <v>19810</v>
      </c>
    </row>
    <row r="24236" spans="5:8" x14ac:dyDescent="0.3">
      <c r="E24236">
        <v>514216</v>
      </c>
      <c r="F24236" t="s">
        <v>2261</v>
      </c>
      <c r="G24236" t="s">
        <v>11804</v>
      </c>
      <c r="H24236" t="s">
        <v>19811</v>
      </c>
    </row>
    <row r="24237" spans="5:8" x14ac:dyDescent="0.3">
      <c r="E24237">
        <v>514311</v>
      </c>
      <c r="F24237" t="s">
        <v>2261</v>
      </c>
      <c r="G24237" t="s">
        <v>2932</v>
      </c>
      <c r="H24237" t="s">
        <v>15094</v>
      </c>
    </row>
    <row r="24238" spans="5:8" x14ac:dyDescent="0.3">
      <c r="E24238">
        <v>514351</v>
      </c>
      <c r="F24238" t="s">
        <v>2261</v>
      </c>
      <c r="G24238" t="s">
        <v>17760</v>
      </c>
      <c r="H24238" t="s">
        <v>8929</v>
      </c>
    </row>
    <row r="24239" spans="5:8" x14ac:dyDescent="0.3">
      <c r="E24239">
        <v>514348</v>
      </c>
      <c r="F24239" t="s">
        <v>2261</v>
      </c>
      <c r="G24239" t="s">
        <v>3419</v>
      </c>
      <c r="H24239" t="s">
        <v>8842</v>
      </c>
    </row>
    <row r="24240" spans="5:8" x14ac:dyDescent="0.3">
      <c r="E24240">
        <v>514356</v>
      </c>
      <c r="F24240" t="s">
        <v>2361</v>
      </c>
      <c r="G24240" t="s">
        <v>12126</v>
      </c>
      <c r="H24240" t="s">
        <v>19812</v>
      </c>
    </row>
    <row r="24241" spans="5:8" x14ac:dyDescent="0.3">
      <c r="E24241">
        <v>513332</v>
      </c>
      <c r="F24241" t="s">
        <v>2261</v>
      </c>
      <c r="G24241" t="s">
        <v>17830</v>
      </c>
      <c r="H24241" t="s">
        <v>7401</v>
      </c>
    </row>
    <row r="24242" spans="5:8" x14ac:dyDescent="0.3">
      <c r="E24242">
        <v>514062</v>
      </c>
      <c r="F24242" t="s">
        <v>2261</v>
      </c>
      <c r="G24242" t="s">
        <v>8734</v>
      </c>
      <c r="H24242" t="s">
        <v>19813</v>
      </c>
    </row>
    <row r="24243" spans="5:8" x14ac:dyDescent="0.3">
      <c r="E24243">
        <v>514322</v>
      </c>
      <c r="F24243" t="s">
        <v>2261</v>
      </c>
      <c r="G24243" t="s">
        <v>2961</v>
      </c>
      <c r="H24243" t="s">
        <v>3987</v>
      </c>
    </row>
    <row r="24244" spans="5:8" x14ac:dyDescent="0.3">
      <c r="E24244">
        <v>514072</v>
      </c>
      <c r="F24244" t="s">
        <v>2261</v>
      </c>
      <c r="G24244" t="s">
        <v>2268</v>
      </c>
      <c r="H24244" t="s">
        <v>19814</v>
      </c>
    </row>
    <row r="24245" spans="5:8" x14ac:dyDescent="0.3">
      <c r="E24245">
        <v>514314</v>
      </c>
      <c r="F24245" t="s">
        <v>2261</v>
      </c>
      <c r="G24245" t="s">
        <v>3235</v>
      </c>
      <c r="H24245" t="s">
        <v>13844</v>
      </c>
    </row>
    <row r="24246" spans="5:8" x14ac:dyDescent="0.3">
      <c r="E24246">
        <v>514344</v>
      </c>
      <c r="F24246" t="s">
        <v>2261</v>
      </c>
      <c r="G24246" t="s">
        <v>19815</v>
      </c>
      <c r="H24246" t="s">
        <v>8696</v>
      </c>
    </row>
    <row r="24247" spans="5:8" x14ac:dyDescent="0.3">
      <c r="E24247">
        <v>514338</v>
      </c>
      <c r="F24247" t="s">
        <v>2261</v>
      </c>
      <c r="G24247" t="s">
        <v>7412</v>
      </c>
      <c r="H24247" t="s">
        <v>3243</v>
      </c>
    </row>
    <row r="24248" spans="5:8" x14ac:dyDescent="0.3">
      <c r="E24248">
        <v>514340</v>
      </c>
      <c r="F24248" t="s">
        <v>2261</v>
      </c>
      <c r="G24248" t="s">
        <v>2534</v>
      </c>
      <c r="H24248" t="s">
        <v>3884</v>
      </c>
    </row>
    <row r="24249" spans="5:8" x14ac:dyDescent="0.3">
      <c r="E24249">
        <v>514300</v>
      </c>
      <c r="F24249" t="s">
        <v>2361</v>
      </c>
      <c r="G24249" t="s">
        <v>11734</v>
      </c>
      <c r="H24249" t="s">
        <v>4031</v>
      </c>
    </row>
    <row r="24250" spans="5:8" x14ac:dyDescent="0.3">
      <c r="E24250">
        <v>514318</v>
      </c>
      <c r="F24250" t="s">
        <v>2264</v>
      </c>
      <c r="G24250" t="s">
        <v>6307</v>
      </c>
      <c r="H24250" t="s">
        <v>19705</v>
      </c>
    </row>
    <row r="24251" spans="5:8" x14ac:dyDescent="0.3">
      <c r="E24251">
        <v>514273</v>
      </c>
      <c r="F24251" t="s">
        <v>2261</v>
      </c>
      <c r="G24251" t="s">
        <v>2908</v>
      </c>
      <c r="H24251" t="s">
        <v>8800</v>
      </c>
    </row>
    <row r="24252" spans="5:8" x14ac:dyDescent="0.3">
      <c r="E24252">
        <v>514257</v>
      </c>
      <c r="F24252" t="s">
        <v>2361</v>
      </c>
      <c r="G24252" t="s">
        <v>18710</v>
      </c>
      <c r="H24252" t="s">
        <v>19816</v>
      </c>
    </row>
    <row r="24253" spans="5:8" x14ac:dyDescent="0.3">
      <c r="E24253">
        <v>514283</v>
      </c>
      <c r="F24253" t="s">
        <v>2261</v>
      </c>
      <c r="G24253" t="s">
        <v>3542</v>
      </c>
      <c r="H24253" t="s">
        <v>19817</v>
      </c>
    </row>
    <row r="24254" spans="5:8" x14ac:dyDescent="0.3">
      <c r="E24254">
        <v>514304</v>
      </c>
      <c r="F24254" t="s">
        <v>2361</v>
      </c>
      <c r="G24254" t="s">
        <v>19818</v>
      </c>
      <c r="H24254" t="s">
        <v>8025</v>
      </c>
    </row>
    <row r="24255" spans="5:8" x14ac:dyDescent="0.3">
      <c r="E24255">
        <v>514339</v>
      </c>
      <c r="F24255" t="s">
        <v>2261</v>
      </c>
      <c r="G24255" t="s">
        <v>3029</v>
      </c>
      <c r="H24255" t="s">
        <v>19819</v>
      </c>
    </row>
    <row r="24256" spans="5:8" x14ac:dyDescent="0.3">
      <c r="E24256">
        <v>514347</v>
      </c>
      <c r="F24256" t="s">
        <v>2261</v>
      </c>
      <c r="G24256" t="s">
        <v>2902</v>
      </c>
      <c r="H24256" t="s">
        <v>19555</v>
      </c>
    </row>
    <row r="24257" spans="5:8" x14ac:dyDescent="0.3">
      <c r="E24257">
        <v>514346</v>
      </c>
      <c r="F24257" t="s">
        <v>2261</v>
      </c>
      <c r="G24257" t="s">
        <v>3303</v>
      </c>
      <c r="H24257" t="s">
        <v>19820</v>
      </c>
    </row>
    <row r="24258" spans="5:8" x14ac:dyDescent="0.3">
      <c r="E24258">
        <v>514127</v>
      </c>
      <c r="F24258" t="s">
        <v>2361</v>
      </c>
      <c r="G24258" t="s">
        <v>4699</v>
      </c>
      <c r="H24258" t="s">
        <v>19821</v>
      </c>
    </row>
    <row r="24259" spans="5:8" x14ac:dyDescent="0.3">
      <c r="E24259">
        <v>514355</v>
      </c>
      <c r="F24259" t="s">
        <v>2264</v>
      </c>
      <c r="G24259" t="s">
        <v>5791</v>
      </c>
      <c r="H24259" t="s">
        <v>3910</v>
      </c>
    </row>
    <row r="24260" spans="5:8" x14ac:dyDescent="0.3">
      <c r="E24260">
        <v>514341</v>
      </c>
      <c r="F24260" t="s">
        <v>2264</v>
      </c>
      <c r="G24260" t="s">
        <v>10164</v>
      </c>
      <c r="H24260" t="s">
        <v>3362</v>
      </c>
    </row>
    <row r="24261" spans="5:8" x14ac:dyDescent="0.3">
      <c r="E24261">
        <v>514275</v>
      </c>
      <c r="F24261" t="s">
        <v>2261</v>
      </c>
      <c r="G24261" t="s">
        <v>19822</v>
      </c>
      <c r="H24261" t="s">
        <v>19823</v>
      </c>
    </row>
    <row r="24262" spans="5:8" x14ac:dyDescent="0.3">
      <c r="E24262">
        <v>514278</v>
      </c>
      <c r="F24262" t="s">
        <v>2261</v>
      </c>
      <c r="G24262" t="s">
        <v>2401</v>
      </c>
      <c r="H24262" t="s">
        <v>19824</v>
      </c>
    </row>
    <row r="24263" spans="5:8" x14ac:dyDescent="0.3">
      <c r="E24263">
        <v>514345</v>
      </c>
      <c r="F24263" t="s">
        <v>2261</v>
      </c>
      <c r="G24263" t="s">
        <v>9057</v>
      </c>
      <c r="H24263" t="s">
        <v>12606</v>
      </c>
    </row>
    <row r="24264" spans="5:8" x14ac:dyDescent="0.3">
      <c r="E24264">
        <v>514343</v>
      </c>
      <c r="F24264" t="s">
        <v>2264</v>
      </c>
      <c r="G24264" t="s">
        <v>3741</v>
      </c>
      <c r="H24264" t="s">
        <v>3591</v>
      </c>
    </row>
    <row r="24265" spans="5:8" x14ac:dyDescent="0.3">
      <c r="E24265">
        <v>514276</v>
      </c>
      <c r="F24265" t="s">
        <v>2361</v>
      </c>
      <c r="G24265" t="s">
        <v>2542</v>
      </c>
      <c r="H24265" t="s">
        <v>12578</v>
      </c>
    </row>
    <row r="24266" spans="5:8" x14ac:dyDescent="0.3">
      <c r="E24266">
        <v>514296</v>
      </c>
      <c r="F24266" t="s">
        <v>2264</v>
      </c>
      <c r="G24266" t="s">
        <v>9490</v>
      </c>
      <c r="H24266" t="s">
        <v>19825</v>
      </c>
    </row>
    <row r="24267" spans="5:8" x14ac:dyDescent="0.3">
      <c r="E24267">
        <v>514290</v>
      </c>
      <c r="F24267" t="s">
        <v>2261</v>
      </c>
      <c r="G24267" t="s">
        <v>2357</v>
      </c>
      <c r="H24267" t="s">
        <v>3603</v>
      </c>
    </row>
    <row r="24268" spans="5:8" x14ac:dyDescent="0.3">
      <c r="E24268">
        <v>514289</v>
      </c>
      <c r="F24268" t="s">
        <v>2261</v>
      </c>
      <c r="G24268" t="s">
        <v>19826</v>
      </c>
      <c r="H24268" t="s">
        <v>3785</v>
      </c>
    </row>
    <row r="24269" spans="5:8" x14ac:dyDescent="0.3">
      <c r="E24269">
        <v>514287</v>
      </c>
      <c r="F24269" t="s">
        <v>2261</v>
      </c>
      <c r="G24269" t="s">
        <v>3729</v>
      </c>
      <c r="H24269" t="s">
        <v>19827</v>
      </c>
    </row>
    <row r="24270" spans="5:8" x14ac:dyDescent="0.3">
      <c r="E24270">
        <v>514286</v>
      </c>
      <c r="F24270" t="s">
        <v>2264</v>
      </c>
      <c r="G24270" t="s">
        <v>3539</v>
      </c>
      <c r="H24270" t="s">
        <v>7620</v>
      </c>
    </row>
    <row r="24271" spans="5:8" x14ac:dyDescent="0.3">
      <c r="E24271">
        <v>514282</v>
      </c>
      <c r="F24271" t="s">
        <v>2261</v>
      </c>
      <c r="G24271" t="s">
        <v>6260</v>
      </c>
      <c r="H24271" t="s">
        <v>19828</v>
      </c>
    </row>
    <row r="24272" spans="5:8" x14ac:dyDescent="0.3">
      <c r="E24272">
        <v>514284</v>
      </c>
      <c r="F24272" t="s">
        <v>2261</v>
      </c>
      <c r="G24272" t="s">
        <v>2378</v>
      </c>
      <c r="H24272" t="s">
        <v>19829</v>
      </c>
    </row>
    <row r="24273" spans="5:8" x14ac:dyDescent="0.3">
      <c r="E24273">
        <v>514365</v>
      </c>
      <c r="F24273" t="s">
        <v>2361</v>
      </c>
      <c r="G24273" t="s">
        <v>19830</v>
      </c>
      <c r="H24273" t="s">
        <v>19831</v>
      </c>
    </row>
    <row r="24274" spans="5:8" x14ac:dyDescent="0.3">
      <c r="E24274">
        <v>514364</v>
      </c>
      <c r="F24274" t="s">
        <v>2264</v>
      </c>
      <c r="G24274" t="s">
        <v>3688</v>
      </c>
      <c r="H24274" t="s">
        <v>19832</v>
      </c>
    </row>
    <row r="24275" spans="5:8" x14ac:dyDescent="0.3">
      <c r="E24275">
        <v>514358</v>
      </c>
      <c r="F24275" t="s">
        <v>2261</v>
      </c>
      <c r="G24275" t="s">
        <v>17855</v>
      </c>
      <c r="H24275" t="s">
        <v>4997</v>
      </c>
    </row>
    <row r="24276" spans="5:8" x14ac:dyDescent="0.3">
      <c r="E24276">
        <v>514352</v>
      </c>
      <c r="F24276" t="s">
        <v>2261</v>
      </c>
      <c r="G24276" t="s">
        <v>3573</v>
      </c>
      <c r="H24276" t="s">
        <v>19833</v>
      </c>
    </row>
    <row r="24277" spans="5:8" x14ac:dyDescent="0.3">
      <c r="E24277">
        <v>514363</v>
      </c>
      <c r="F24277" t="s">
        <v>2264</v>
      </c>
      <c r="G24277" t="s">
        <v>10579</v>
      </c>
      <c r="H24277" t="s">
        <v>19834</v>
      </c>
    </row>
    <row r="24278" spans="5:8" x14ac:dyDescent="0.3">
      <c r="E24278">
        <v>514362</v>
      </c>
      <c r="F24278" t="s">
        <v>2261</v>
      </c>
      <c r="G24278" t="s">
        <v>2989</v>
      </c>
      <c r="H24278" t="s">
        <v>19835</v>
      </c>
    </row>
    <row r="24279" spans="5:8" x14ac:dyDescent="0.3">
      <c r="E24279">
        <v>514361</v>
      </c>
      <c r="F24279" t="s">
        <v>2261</v>
      </c>
      <c r="G24279" t="s">
        <v>9785</v>
      </c>
      <c r="H24279" t="s">
        <v>19272</v>
      </c>
    </row>
    <row r="24280" spans="5:8" x14ac:dyDescent="0.3">
      <c r="E24280">
        <v>514354</v>
      </c>
      <c r="F24280" t="s">
        <v>2261</v>
      </c>
      <c r="G24280" t="s">
        <v>2546</v>
      </c>
      <c r="H24280" t="s">
        <v>19836</v>
      </c>
    </row>
    <row r="24281" spans="5:8" x14ac:dyDescent="0.3">
      <c r="E24281">
        <v>514353</v>
      </c>
      <c r="F24281" t="s">
        <v>2261</v>
      </c>
      <c r="G24281" t="s">
        <v>2327</v>
      </c>
      <c r="H24281" t="s">
        <v>19837</v>
      </c>
    </row>
    <row r="24282" spans="5:8" x14ac:dyDescent="0.3">
      <c r="E24282">
        <v>514337</v>
      </c>
      <c r="F24282" t="s">
        <v>2361</v>
      </c>
      <c r="G24282" t="s">
        <v>19838</v>
      </c>
      <c r="H24282" t="s">
        <v>3130</v>
      </c>
    </row>
    <row r="24283" spans="5:8" x14ac:dyDescent="0.3">
      <c r="E24283">
        <v>514336</v>
      </c>
      <c r="F24283" t="s">
        <v>2261</v>
      </c>
      <c r="G24283" t="s">
        <v>19839</v>
      </c>
      <c r="H24283" t="s">
        <v>19840</v>
      </c>
    </row>
    <row r="24284" spans="5:8" x14ac:dyDescent="0.3">
      <c r="E24284">
        <v>514335</v>
      </c>
      <c r="F24284" t="s">
        <v>2261</v>
      </c>
      <c r="G24284" t="s">
        <v>2599</v>
      </c>
      <c r="H24284" t="s">
        <v>3327</v>
      </c>
    </row>
    <row r="24285" spans="5:8" x14ac:dyDescent="0.3">
      <c r="E24285">
        <v>514334</v>
      </c>
      <c r="F24285" t="s">
        <v>2261</v>
      </c>
      <c r="G24285" t="s">
        <v>2822</v>
      </c>
      <c r="H24285" t="s">
        <v>3682</v>
      </c>
    </row>
    <row r="24286" spans="5:8" x14ac:dyDescent="0.3">
      <c r="E24286">
        <v>514333</v>
      </c>
      <c r="F24286" t="s">
        <v>2261</v>
      </c>
      <c r="G24286" t="s">
        <v>2712</v>
      </c>
      <c r="H24286" t="s">
        <v>18211</v>
      </c>
    </row>
    <row r="24287" spans="5:8" x14ac:dyDescent="0.3">
      <c r="E24287">
        <v>514360</v>
      </c>
      <c r="F24287" t="s">
        <v>2361</v>
      </c>
      <c r="G24287" t="s">
        <v>19841</v>
      </c>
      <c r="H24287" t="s">
        <v>15341</v>
      </c>
    </row>
    <row r="24288" spans="5:8" x14ac:dyDescent="0.3">
      <c r="E24288">
        <v>514359</v>
      </c>
      <c r="F24288" t="s">
        <v>2261</v>
      </c>
      <c r="G24288" t="s">
        <v>7115</v>
      </c>
      <c r="H24288" t="s">
        <v>8606</v>
      </c>
    </row>
    <row r="24289" spans="5:8" x14ac:dyDescent="0.3">
      <c r="E24289">
        <v>514291</v>
      </c>
      <c r="F24289" t="s">
        <v>2261</v>
      </c>
      <c r="G24289" t="s">
        <v>19842</v>
      </c>
      <c r="H24289" t="s">
        <v>7707</v>
      </c>
    </row>
    <row r="24290" spans="5:8" x14ac:dyDescent="0.3">
      <c r="E24290">
        <v>514367</v>
      </c>
      <c r="F24290" t="s">
        <v>2261</v>
      </c>
      <c r="G24290" t="s">
        <v>4955</v>
      </c>
      <c r="H24290" t="s">
        <v>19843</v>
      </c>
    </row>
    <row r="24291" spans="5:8" x14ac:dyDescent="0.3">
      <c r="E24291">
        <v>514368</v>
      </c>
      <c r="F24291" t="s">
        <v>2261</v>
      </c>
      <c r="G24291" t="s">
        <v>4011</v>
      </c>
      <c r="H24291" t="s">
        <v>15418</v>
      </c>
    </row>
    <row r="24292" spans="5:8" x14ac:dyDescent="0.3">
      <c r="E24292">
        <v>514366</v>
      </c>
      <c r="F24292" t="s">
        <v>2261</v>
      </c>
      <c r="G24292" t="s">
        <v>2642</v>
      </c>
      <c r="H24292" t="s">
        <v>19844</v>
      </c>
    </row>
    <row r="24293" spans="5:8" x14ac:dyDescent="0.3">
      <c r="E24293">
        <v>514381</v>
      </c>
      <c r="F24293" t="s">
        <v>2264</v>
      </c>
      <c r="G24293" t="s">
        <v>19845</v>
      </c>
      <c r="H24293" t="s">
        <v>19846</v>
      </c>
    </row>
    <row r="24294" spans="5:8" x14ac:dyDescent="0.3">
      <c r="E24294">
        <v>514382</v>
      </c>
      <c r="F24294" t="s">
        <v>2261</v>
      </c>
      <c r="G24294" t="s">
        <v>19847</v>
      </c>
      <c r="H24294" t="s">
        <v>17237</v>
      </c>
    </row>
    <row r="24295" spans="5:8" x14ac:dyDescent="0.3">
      <c r="E24295">
        <v>514326</v>
      </c>
      <c r="F24295" t="s">
        <v>2264</v>
      </c>
      <c r="G24295" t="s">
        <v>10795</v>
      </c>
      <c r="H24295" t="s">
        <v>8256</v>
      </c>
    </row>
    <row r="24296" spans="5:8" x14ac:dyDescent="0.3">
      <c r="E24296">
        <v>514327</v>
      </c>
      <c r="F24296" t="s">
        <v>2261</v>
      </c>
      <c r="G24296" t="s">
        <v>5031</v>
      </c>
      <c r="H24296" t="s">
        <v>16073</v>
      </c>
    </row>
    <row r="24297" spans="5:8" x14ac:dyDescent="0.3">
      <c r="E24297">
        <v>514328</v>
      </c>
      <c r="F24297" t="s">
        <v>2261</v>
      </c>
      <c r="G24297" t="s">
        <v>2652</v>
      </c>
      <c r="H24297" t="s">
        <v>8407</v>
      </c>
    </row>
    <row r="24298" spans="5:8" x14ac:dyDescent="0.3">
      <c r="E24298">
        <v>514329</v>
      </c>
      <c r="F24298" t="s">
        <v>2261</v>
      </c>
      <c r="G24298" t="s">
        <v>3157</v>
      </c>
      <c r="H24298" t="s">
        <v>3550</v>
      </c>
    </row>
    <row r="24299" spans="5:8" x14ac:dyDescent="0.3">
      <c r="E24299">
        <v>514267</v>
      </c>
      <c r="F24299" t="s">
        <v>2264</v>
      </c>
      <c r="G24299" t="s">
        <v>19848</v>
      </c>
      <c r="H24299" t="s">
        <v>3644</v>
      </c>
    </row>
    <row r="24300" spans="5:8" x14ac:dyDescent="0.3">
      <c r="E24300">
        <v>514164</v>
      </c>
      <c r="F24300" t="s">
        <v>2264</v>
      </c>
      <c r="G24300" t="s">
        <v>16442</v>
      </c>
      <c r="H24300" t="s">
        <v>19849</v>
      </c>
    </row>
    <row r="24301" spans="5:8" x14ac:dyDescent="0.3">
      <c r="E24301">
        <v>514321</v>
      </c>
      <c r="F24301" t="s">
        <v>2261</v>
      </c>
      <c r="G24301" t="s">
        <v>19850</v>
      </c>
      <c r="H24301" t="s">
        <v>5604</v>
      </c>
    </row>
    <row r="24302" spans="5:8" x14ac:dyDescent="0.3">
      <c r="E24302">
        <v>514357</v>
      </c>
      <c r="F24302" t="s">
        <v>2261</v>
      </c>
      <c r="G24302" t="s">
        <v>2744</v>
      </c>
      <c r="H24302" t="s">
        <v>15991</v>
      </c>
    </row>
    <row r="24303" spans="5:8" x14ac:dyDescent="0.3">
      <c r="E24303">
        <v>514325</v>
      </c>
      <c r="F24303" t="s">
        <v>2361</v>
      </c>
      <c r="G24303" t="s">
        <v>6883</v>
      </c>
      <c r="H24303" t="s">
        <v>11742</v>
      </c>
    </row>
    <row r="24304" spans="5:8" x14ac:dyDescent="0.3">
      <c r="E24304">
        <v>514331</v>
      </c>
      <c r="F24304" t="s">
        <v>2264</v>
      </c>
      <c r="G24304" t="s">
        <v>19851</v>
      </c>
      <c r="H24304" t="s">
        <v>13062</v>
      </c>
    </row>
    <row r="24305" spans="5:8" x14ac:dyDescent="0.3">
      <c r="E24305">
        <v>514330</v>
      </c>
      <c r="F24305" t="s">
        <v>2261</v>
      </c>
      <c r="G24305" t="s">
        <v>3581</v>
      </c>
      <c r="H24305" t="s">
        <v>3561</v>
      </c>
    </row>
    <row r="24306" spans="5:8" x14ac:dyDescent="0.3">
      <c r="E24306">
        <v>514373</v>
      </c>
      <c r="F24306" t="s">
        <v>2261</v>
      </c>
      <c r="G24306" t="s">
        <v>19852</v>
      </c>
      <c r="H24306" t="s">
        <v>2495</v>
      </c>
    </row>
    <row r="24307" spans="5:8" x14ac:dyDescent="0.3">
      <c r="E24307">
        <v>514374</v>
      </c>
      <c r="F24307" t="s">
        <v>2261</v>
      </c>
      <c r="G24307" t="s">
        <v>8834</v>
      </c>
      <c r="H24307" t="s">
        <v>15675</v>
      </c>
    </row>
    <row r="24308" spans="5:8" x14ac:dyDescent="0.3">
      <c r="E24308">
        <v>514375</v>
      </c>
      <c r="F24308" t="s">
        <v>2264</v>
      </c>
      <c r="G24308" t="s">
        <v>4429</v>
      </c>
      <c r="H24308" t="s">
        <v>19853</v>
      </c>
    </row>
    <row r="24309" spans="5:8" x14ac:dyDescent="0.3">
      <c r="E24309">
        <v>514376</v>
      </c>
      <c r="F24309" t="s">
        <v>2261</v>
      </c>
      <c r="G24309" t="s">
        <v>2951</v>
      </c>
      <c r="H24309" t="s">
        <v>6601</v>
      </c>
    </row>
    <row r="24310" spans="5:8" x14ac:dyDescent="0.3">
      <c r="E24310">
        <v>514297</v>
      </c>
      <c r="F24310" t="s">
        <v>2264</v>
      </c>
      <c r="G24310" t="s">
        <v>2895</v>
      </c>
      <c r="H24310" t="s">
        <v>15267</v>
      </c>
    </row>
    <row r="24311" spans="5:8" x14ac:dyDescent="0.3">
      <c r="E24311">
        <v>517323</v>
      </c>
      <c r="F24311" t="s">
        <v>2261</v>
      </c>
      <c r="G24311" t="s">
        <v>3303</v>
      </c>
      <c r="H24311" t="s">
        <v>3271</v>
      </c>
    </row>
    <row r="24312" spans="5:8" x14ac:dyDescent="0.3">
      <c r="E24312">
        <v>513821</v>
      </c>
      <c r="F24312" t="s">
        <v>2261</v>
      </c>
      <c r="G24312" t="s">
        <v>4185</v>
      </c>
      <c r="H24312" t="s">
        <v>17586</v>
      </c>
    </row>
    <row r="24313" spans="5:8" x14ac:dyDescent="0.3">
      <c r="E24313">
        <v>513820</v>
      </c>
      <c r="F24313" t="s">
        <v>2261</v>
      </c>
      <c r="G24313" t="s">
        <v>4076</v>
      </c>
      <c r="H24313" t="s">
        <v>3787</v>
      </c>
    </row>
    <row r="24314" spans="5:8" x14ac:dyDescent="0.3">
      <c r="E24314">
        <v>514312</v>
      </c>
      <c r="F24314" t="s">
        <v>2261</v>
      </c>
      <c r="G24314" t="s">
        <v>8739</v>
      </c>
      <c r="H24314" t="s">
        <v>10965</v>
      </c>
    </row>
    <row r="24315" spans="5:8" x14ac:dyDescent="0.3">
      <c r="E24315">
        <v>514324</v>
      </c>
      <c r="F24315" t="s">
        <v>2261</v>
      </c>
      <c r="G24315" t="s">
        <v>10285</v>
      </c>
      <c r="H24315" t="s">
        <v>14012</v>
      </c>
    </row>
    <row r="24316" spans="5:8" x14ac:dyDescent="0.3">
      <c r="E24316">
        <v>514385</v>
      </c>
      <c r="F24316" t="s">
        <v>2261</v>
      </c>
      <c r="G24316" t="s">
        <v>3534</v>
      </c>
      <c r="H24316" t="s">
        <v>19854</v>
      </c>
    </row>
    <row r="24317" spans="5:8" x14ac:dyDescent="0.3">
      <c r="E24317">
        <v>514370</v>
      </c>
      <c r="F24317" t="s">
        <v>2264</v>
      </c>
      <c r="G24317" t="s">
        <v>8635</v>
      </c>
      <c r="H24317" t="s">
        <v>9330</v>
      </c>
    </row>
    <row r="24318" spans="5:8" x14ac:dyDescent="0.3">
      <c r="E24318">
        <v>514369</v>
      </c>
      <c r="F24318" t="s">
        <v>2264</v>
      </c>
      <c r="G24318" t="s">
        <v>2627</v>
      </c>
      <c r="H24318" t="s">
        <v>4227</v>
      </c>
    </row>
    <row r="24319" spans="5:8" x14ac:dyDescent="0.3">
      <c r="E24319">
        <v>514371</v>
      </c>
      <c r="F24319" t="s">
        <v>2361</v>
      </c>
      <c r="G24319" t="s">
        <v>2401</v>
      </c>
      <c r="H24319" t="s">
        <v>13142</v>
      </c>
    </row>
    <row r="24320" spans="5:8" x14ac:dyDescent="0.3">
      <c r="E24320">
        <v>514389</v>
      </c>
      <c r="F24320" t="s">
        <v>2261</v>
      </c>
      <c r="G24320" t="s">
        <v>5481</v>
      </c>
      <c r="H24320" t="s">
        <v>19855</v>
      </c>
    </row>
    <row r="24321" spans="5:8" x14ac:dyDescent="0.3">
      <c r="E24321">
        <v>514387</v>
      </c>
      <c r="F24321" t="s">
        <v>2261</v>
      </c>
      <c r="G24321" t="s">
        <v>19856</v>
      </c>
      <c r="H24321" t="s">
        <v>3329</v>
      </c>
    </row>
    <row r="24322" spans="5:8" x14ac:dyDescent="0.3">
      <c r="E24322">
        <v>514388</v>
      </c>
      <c r="F24322" t="s">
        <v>2361</v>
      </c>
      <c r="G24322" t="s">
        <v>19857</v>
      </c>
      <c r="H24322" t="s">
        <v>10750</v>
      </c>
    </row>
    <row r="24323" spans="5:8" x14ac:dyDescent="0.3">
      <c r="E24323">
        <v>514256</v>
      </c>
      <c r="F24323" t="s">
        <v>2261</v>
      </c>
      <c r="G24323" t="s">
        <v>2712</v>
      </c>
      <c r="H24323" t="s">
        <v>19858</v>
      </c>
    </row>
    <row r="24324" spans="5:8" x14ac:dyDescent="0.3">
      <c r="E24324">
        <v>514342</v>
      </c>
      <c r="F24324" t="s">
        <v>2261</v>
      </c>
      <c r="G24324" t="s">
        <v>3664</v>
      </c>
      <c r="H24324" t="s">
        <v>2484</v>
      </c>
    </row>
    <row r="24325" spans="5:8" x14ac:dyDescent="0.3">
      <c r="E24325">
        <v>514380</v>
      </c>
      <c r="F24325" t="s">
        <v>2264</v>
      </c>
      <c r="G24325" t="s">
        <v>5306</v>
      </c>
      <c r="H24325" t="s">
        <v>19859</v>
      </c>
    </row>
    <row r="24326" spans="5:8" x14ac:dyDescent="0.3">
      <c r="E24326">
        <v>514219</v>
      </c>
      <c r="F24326" t="s">
        <v>2261</v>
      </c>
      <c r="G24326" t="s">
        <v>3057</v>
      </c>
      <c r="H24326" t="s">
        <v>12377</v>
      </c>
    </row>
    <row r="24327" spans="5:8" x14ac:dyDescent="0.3">
      <c r="E24327">
        <v>514390</v>
      </c>
      <c r="F24327" t="s">
        <v>2261</v>
      </c>
      <c r="G24327" t="s">
        <v>2331</v>
      </c>
      <c r="H24327" t="s">
        <v>6218</v>
      </c>
    </row>
    <row r="24328" spans="5:8" x14ac:dyDescent="0.3">
      <c r="E24328">
        <v>514128</v>
      </c>
      <c r="F24328" t="s">
        <v>2261</v>
      </c>
      <c r="G24328" t="s">
        <v>6802</v>
      </c>
      <c r="H24328" t="s">
        <v>10757</v>
      </c>
    </row>
    <row r="24329" spans="5:8" x14ac:dyDescent="0.3">
      <c r="E24329">
        <v>514395</v>
      </c>
      <c r="F24329" t="s">
        <v>2261</v>
      </c>
      <c r="G24329" t="s">
        <v>5181</v>
      </c>
      <c r="H24329" t="s">
        <v>17498</v>
      </c>
    </row>
    <row r="24330" spans="5:8" x14ac:dyDescent="0.3">
      <c r="E24330">
        <v>514386</v>
      </c>
      <c r="F24330" t="s">
        <v>2261</v>
      </c>
      <c r="G24330" t="s">
        <v>19860</v>
      </c>
      <c r="H24330" t="s">
        <v>17019</v>
      </c>
    </row>
    <row r="24331" spans="5:8" x14ac:dyDescent="0.3">
      <c r="E24331">
        <v>514396</v>
      </c>
      <c r="F24331" t="s">
        <v>2264</v>
      </c>
      <c r="G24331" t="s">
        <v>19861</v>
      </c>
      <c r="H24331" t="s">
        <v>19862</v>
      </c>
    </row>
    <row r="24332" spans="5:8" x14ac:dyDescent="0.3">
      <c r="E24332">
        <v>514401</v>
      </c>
      <c r="F24332" t="s">
        <v>2261</v>
      </c>
      <c r="G24332" t="s">
        <v>2638</v>
      </c>
      <c r="H24332" t="s">
        <v>2664</v>
      </c>
    </row>
    <row r="24333" spans="5:8" x14ac:dyDescent="0.3">
      <c r="E24333">
        <v>514391</v>
      </c>
      <c r="F24333" t="s">
        <v>2261</v>
      </c>
      <c r="G24333" t="s">
        <v>12971</v>
      </c>
      <c r="H24333" t="s">
        <v>17242</v>
      </c>
    </row>
    <row r="24334" spans="5:8" x14ac:dyDescent="0.3">
      <c r="E24334">
        <v>514392</v>
      </c>
      <c r="F24334" t="s">
        <v>2261</v>
      </c>
      <c r="G24334" t="s">
        <v>2311</v>
      </c>
      <c r="H24334" t="s">
        <v>3617</v>
      </c>
    </row>
    <row r="24335" spans="5:8" x14ac:dyDescent="0.3">
      <c r="E24335">
        <v>514394</v>
      </c>
      <c r="F24335" t="s">
        <v>2264</v>
      </c>
      <c r="G24335" t="s">
        <v>11844</v>
      </c>
      <c r="H24335" t="s">
        <v>5782</v>
      </c>
    </row>
    <row r="24336" spans="5:8" x14ac:dyDescent="0.3">
      <c r="E24336">
        <v>514307</v>
      </c>
      <c r="F24336" t="s">
        <v>2264</v>
      </c>
      <c r="G24336" t="s">
        <v>10587</v>
      </c>
      <c r="H24336" t="s">
        <v>3296</v>
      </c>
    </row>
    <row r="24337" spans="5:8" x14ac:dyDescent="0.3">
      <c r="E24337">
        <v>514393</v>
      </c>
      <c r="F24337" t="s">
        <v>2361</v>
      </c>
      <c r="G24337" t="s">
        <v>7115</v>
      </c>
      <c r="H24337" t="s">
        <v>19863</v>
      </c>
    </row>
    <row r="24338" spans="5:8" x14ac:dyDescent="0.3">
      <c r="E24338">
        <v>514410</v>
      </c>
      <c r="F24338" t="s">
        <v>2261</v>
      </c>
      <c r="G24338" t="s">
        <v>2690</v>
      </c>
      <c r="H24338" t="s">
        <v>8414</v>
      </c>
    </row>
    <row r="24339" spans="5:8" x14ac:dyDescent="0.3">
      <c r="E24339">
        <v>514398</v>
      </c>
      <c r="F24339" t="s">
        <v>2361</v>
      </c>
      <c r="G24339" t="s">
        <v>18579</v>
      </c>
      <c r="H24339" t="s">
        <v>10324</v>
      </c>
    </row>
    <row r="24340" spans="5:8" x14ac:dyDescent="0.3">
      <c r="E24340">
        <v>514399</v>
      </c>
      <c r="F24340" t="s">
        <v>2264</v>
      </c>
      <c r="G24340" t="s">
        <v>19864</v>
      </c>
      <c r="H24340" t="s">
        <v>3234</v>
      </c>
    </row>
    <row r="24341" spans="5:8" x14ac:dyDescent="0.3">
      <c r="E24341">
        <v>514400</v>
      </c>
      <c r="F24341" t="s">
        <v>2261</v>
      </c>
      <c r="G24341" t="s">
        <v>2615</v>
      </c>
      <c r="H24341" t="s">
        <v>19865</v>
      </c>
    </row>
    <row r="24342" spans="5:8" x14ac:dyDescent="0.3">
      <c r="E24342">
        <v>514413</v>
      </c>
      <c r="F24342" t="s">
        <v>2361</v>
      </c>
      <c r="G24342" t="s">
        <v>19866</v>
      </c>
      <c r="H24342" t="s">
        <v>19867</v>
      </c>
    </row>
    <row r="24343" spans="5:8" x14ac:dyDescent="0.3">
      <c r="E24343">
        <v>514405</v>
      </c>
      <c r="F24343" t="s">
        <v>2261</v>
      </c>
      <c r="G24343" t="s">
        <v>19868</v>
      </c>
      <c r="H24343" t="s">
        <v>10588</v>
      </c>
    </row>
    <row r="24344" spans="5:8" x14ac:dyDescent="0.3">
      <c r="E24344">
        <v>514421</v>
      </c>
      <c r="F24344" t="s">
        <v>2361</v>
      </c>
      <c r="G24344" t="s">
        <v>12406</v>
      </c>
      <c r="H24344" t="s">
        <v>17057</v>
      </c>
    </row>
    <row r="24345" spans="5:8" x14ac:dyDescent="0.3">
      <c r="E24345">
        <v>514420</v>
      </c>
      <c r="F24345" t="s">
        <v>2261</v>
      </c>
      <c r="G24345" t="s">
        <v>3534</v>
      </c>
      <c r="H24345" t="s">
        <v>4622</v>
      </c>
    </row>
    <row r="24346" spans="5:8" x14ac:dyDescent="0.3">
      <c r="E24346">
        <v>514419</v>
      </c>
      <c r="F24346" t="s">
        <v>2361</v>
      </c>
      <c r="G24346" t="s">
        <v>7100</v>
      </c>
      <c r="H24346" t="s">
        <v>4622</v>
      </c>
    </row>
    <row r="24347" spans="5:8" x14ac:dyDescent="0.3">
      <c r="E24347">
        <v>514418</v>
      </c>
      <c r="F24347" t="s">
        <v>2261</v>
      </c>
      <c r="G24347" t="s">
        <v>19869</v>
      </c>
      <c r="H24347" t="s">
        <v>19870</v>
      </c>
    </row>
    <row r="24348" spans="5:8" x14ac:dyDescent="0.3">
      <c r="E24348">
        <v>514417</v>
      </c>
      <c r="F24348" t="s">
        <v>2261</v>
      </c>
      <c r="G24348" t="s">
        <v>10540</v>
      </c>
      <c r="H24348" t="s">
        <v>17074</v>
      </c>
    </row>
    <row r="24349" spans="5:8" x14ac:dyDescent="0.3">
      <c r="E24349">
        <v>514416</v>
      </c>
      <c r="F24349" t="s">
        <v>2261</v>
      </c>
      <c r="G24349" t="s">
        <v>3029</v>
      </c>
      <c r="H24349" t="s">
        <v>4124</v>
      </c>
    </row>
    <row r="24350" spans="5:8" x14ac:dyDescent="0.3">
      <c r="E24350">
        <v>514409</v>
      </c>
      <c r="F24350" t="s">
        <v>2261</v>
      </c>
      <c r="G24350" t="s">
        <v>2331</v>
      </c>
      <c r="H24350" t="s">
        <v>19871</v>
      </c>
    </row>
    <row r="24351" spans="5:8" x14ac:dyDescent="0.3">
      <c r="E24351">
        <v>514415</v>
      </c>
      <c r="F24351" t="s">
        <v>2261</v>
      </c>
      <c r="G24351" t="s">
        <v>4738</v>
      </c>
      <c r="H24351" t="s">
        <v>3785</v>
      </c>
    </row>
    <row r="24352" spans="5:8" x14ac:dyDescent="0.3">
      <c r="E24352">
        <v>514408</v>
      </c>
      <c r="F24352" t="s">
        <v>2264</v>
      </c>
      <c r="G24352" t="s">
        <v>19872</v>
      </c>
      <c r="H24352" t="s">
        <v>19873</v>
      </c>
    </row>
    <row r="24353" spans="5:8" x14ac:dyDescent="0.3">
      <c r="E24353">
        <v>514438</v>
      </c>
      <c r="F24353" t="s">
        <v>2264</v>
      </c>
      <c r="G24353" t="s">
        <v>4427</v>
      </c>
      <c r="H24353" t="s">
        <v>5493</v>
      </c>
    </row>
    <row r="24354" spans="5:8" x14ac:dyDescent="0.3">
      <c r="E24354">
        <v>514407</v>
      </c>
      <c r="F24354" t="s">
        <v>2261</v>
      </c>
      <c r="G24354" t="s">
        <v>8668</v>
      </c>
      <c r="H24354" t="s">
        <v>3703</v>
      </c>
    </row>
    <row r="24355" spans="5:8" x14ac:dyDescent="0.3">
      <c r="E24355">
        <v>514439</v>
      </c>
      <c r="F24355" t="s">
        <v>2264</v>
      </c>
      <c r="G24355" t="s">
        <v>5572</v>
      </c>
      <c r="H24355" t="s">
        <v>19874</v>
      </c>
    </row>
    <row r="24356" spans="5:8" x14ac:dyDescent="0.3">
      <c r="E24356">
        <v>514238</v>
      </c>
      <c r="F24356" t="s">
        <v>2261</v>
      </c>
      <c r="G24356" t="s">
        <v>9119</v>
      </c>
      <c r="H24356" t="s">
        <v>3327</v>
      </c>
    </row>
    <row r="24357" spans="5:8" x14ac:dyDescent="0.3">
      <c r="E24357">
        <v>514239</v>
      </c>
      <c r="F24357" t="s">
        <v>2261</v>
      </c>
      <c r="G24357" t="s">
        <v>4289</v>
      </c>
      <c r="H24357" t="s">
        <v>19875</v>
      </c>
    </row>
    <row r="24358" spans="5:8" x14ac:dyDescent="0.3">
      <c r="E24358">
        <v>514406</v>
      </c>
      <c r="F24358" t="s">
        <v>2264</v>
      </c>
      <c r="G24358" t="s">
        <v>19876</v>
      </c>
      <c r="H24358" t="s">
        <v>19877</v>
      </c>
    </row>
    <row r="24359" spans="5:8" x14ac:dyDescent="0.3">
      <c r="E24359">
        <v>514179</v>
      </c>
      <c r="F24359" t="s">
        <v>2261</v>
      </c>
      <c r="G24359" t="s">
        <v>19878</v>
      </c>
      <c r="H24359" t="s">
        <v>18141</v>
      </c>
    </row>
    <row r="24360" spans="5:8" x14ac:dyDescent="0.3">
      <c r="E24360">
        <v>514429</v>
      </c>
      <c r="F24360" t="s">
        <v>2261</v>
      </c>
      <c r="G24360" t="s">
        <v>3380</v>
      </c>
      <c r="H24360" t="s">
        <v>19879</v>
      </c>
    </row>
    <row r="24361" spans="5:8" x14ac:dyDescent="0.3">
      <c r="E24361">
        <v>514428</v>
      </c>
      <c r="F24361" t="s">
        <v>2261</v>
      </c>
      <c r="G24361" t="s">
        <v>5508</v>
      </c>
      <c r="H24361" t="s">
        <v>3329</v>
      </c>
    </row>
    <row r="24362" spans="5:8" x14ac:dyDescent="0.3">
      <c r="E24362">
        <v>514379</v>
      </c>
      <c r="F24362" t="s">
        <v>2261</v>
      </c>
      <c r="G24362" t="s">
        <v>2268</v>
      </c>
      <c r="H24362" t="s">
        <v>3785</v>
      </c>
    </row>
    <row r="24363" spans="5:8" x14ac:dyDescent="0.3">
      <c r="E24363">
        <v>514431</v>
      </c>
      <c r="F24363" t="s">
        <v>2361</v>
      </c>
      <c r="G24363" t="s">
        <v>2766</v>
      </c>
      <c r="H24363" t="s">
        <v>3044</v>
      </c>
    </row>
    <row r="24364" spans="5:8" x14ac:dyDescent="0.3">
      <c r="E24364">
        <v>514423</v>
      </c>
      <c r="F24364" t="s">
        <v>2261</v>
      </c>
      <c r="G24364" t="s">
        <v>2426</v>
      </c>
      <c r="H24364" t="s">
        <v>19880</v>
      </c>
    </row>
    <row r="24365" spans="5:8" x14ac:dyDescent="0.3">
      <c r="E24365">
        <v>514422</v>
      </c>
      <c r="F24365" t="s">
        <v>2261</v>
      </c>
      <c r="G24365" t="s">
        <v>2744</v>
      </c>
      <c r="H24365" t="s">
        <v>16535</v>
      </c>
    </row>
    <row r="24366" spans="5:8" x14ac:dyDescent="0.3">
      <c r="E24366">
        <v>514404</v>
      </c>
      <c r="F24366" t="s">
        <v>2264</v>
      </c>
      <c r="G24366" t="s">
        <v>19881</v>
      </c>
      <c r="H24366" t="s">
        <v>3352</v>
      </c>
    </row>
    <row r="24367" spans="5:8" x14ac:dyDescent="0.3">
      <c r="E24367">
        <v>514430</v>
      </c>
      <c r="F24367" t="s">
        <v>2361</v>
      </c>
      <c r="G24367" t="s">
        <v>17186</v>
      </c>
      <c r="H24367" t="s">
        <v>19882</v>
      </c>
    </row>
    <row r="24368" spans="5:8" x14ac:dyDescent="0.3">
      <c r="E24368">
        <v>514450</v>
      </c>
      <c r="F24368" t="s">
        <v>2361</v>
      </c>
      <c r="G24368" t="s">
        <v>19883</v>
      </c>
      <c r="H24368" t="s">
        <v>19884</v>
      </c>
    </row>
    <row r="24369" spans="5:8" x14ac:dyDescent="0.3">
      <c r="E24369">
        <v>514457</v>
      </c>
      <c r="F24369" t="s">
        <v>2361</v>
      </c>
      <c r="G24369" t="s">
        <v>6782</v>
      </c>
      <c r="H24369" t="s">
        <v>19884</v>
      </c>
    </row>
    <row r="24370" spans="5:8" x14ac:dyDescent="0.3">
      <c r="E24370">
        <v>514456</v>
      </c>
      <c r="F24370" t="s">
        <v>2361</v>
      </c>
      <c r="G24370" t="s">
        <v>19885</v>
      </c>
      <c r="H24370" t="s">
        <v>7866</v>
      </c>
    </row>
    <row r="24371" spans="5:8" x14ac:dyDescent="0.3">
      <c r="E24371">
        <v>514455</v>
      </c>
      <c r="F24371" t="s">
        <v>2264</v>
      </c>
      <c r="G24371" t="s">
        <v>3129</v>
      </c>
      <c r="H24371" t="s">
        <v>19886</v>
      </c>
    </row>
    <row r="24372" spans="5:8" x14ac:dyDescent="0.3">
      <c r="E24372">
        <v>514454</v>
      </c>
      <c r="F24372" t="s">
        <v>2261</v>
      </c>
      <c r="G24372" t="s">
        <v>19887</v>
      </c>
      <c r="H24372" t="s">
        <v>11891</v>
      </c>
    </row>
    <row r="24373" spans="5:8" x14ac:dyDescent="0.3">
      <c r="E24373">
        <v>514453</v>
      </c>
      <c r="F24373" t="s">
        <v>2261</v>
      </c>
      <c r="G24373" t="s">
        <v>18058</v>
      </c>
      <c r="H24373" t="s">
        <v>17015</v>
      </c>
    </row>
    <row r="24374" spans="5:8" x14ac:dyDescent="0.3">
      <c r="E24374">
        <v>514452</v>
      </c>
      <c r="F24374" t="s">
        <v>2261</v>
      </c>
      <c r="G24374" t="s">
        <v>2321</v>
      </c>
      <c r="H24374" t="s">
        <v>12544</v>
      </c>
    </row>
    <row r="24375" spans="5:8" x14ac:dyDescent="0.3">
      <c r="E24375">
        <v>514451</v>
      </c>
      <c r="F24375" t="s">
        <v>2261</v>
      </c>
      <c r="G24375" t="s">
        <v>2517</v>
      </c>
      <c r="H24375" t="s">
        <v>8372</v>
      </c>
    </row>
    <row r="24376" spans="5:8" x14ac:dyDescent="0.3">
      <c r="E24376">
        <v>514448</v>
      </c>
      <c r="F24376" t="s">
        <v>2261</v>
      </c>
      <c r="G24376" t="s">
        <v>6091</v>
      </c>
      <c r="H24376" t="s">
        <v>2533</v>
      </c>
    </row>
    <row r="24377" spans="5:8" x14ac:dyDescent="0.3">
      <c r="E24377">
        <v>514306</v>
      </c>
      <c r="F24377" t="s">
        <v>2261</v>
      </c>
      <c r="G24377" t="s">
        <v>4112</v>
      </c>
      <c r="H24377" t="s">
        <v>19888</v>
      </c>
    </row>
    <row r="24378" spans="5:8" x14ac:dyDescent="0.3">
      <c r="E24378">
        <v>514427</v>
      </c>
      <c r="F24378" t="s">
        <v>2264</v>
      </c>
      <c r="G24378" t="s">
        <v>7115</v>
      </c>
      <c r="H24378" t="s">
        <v>19889</v>
      </c>
    </row>
    <row r="24379" spans="5:8" x14ac:dyDescent="0.3">
      <c r="E24379">
        <v>514460</v>
      </c>
      <c r="F24379" t="s">
        <v>2361</v>
      </c>
      <c r="G24379" t="s">
        <v>19890</v>
      </c>
      <c r="H24379" t="s">
        <v>8121</v>
      </c>
    </row>
    <row r="24380" spans="5:8" x14ac:dyDescent="0.3">
      <c r="E24380">
        <v>514446</v>
      </c>
      <c r="F24380" t="s">
        <v>2264</v>
      </c>
      <c r="G24380" t="s">
        <v>3643</v>
      </c>
      <c r="H24380" t="s">
        <v>19891</v>
      </c>
    </row>
    <row r="24381" spans="5:8" x14ac:dyDescent="0.3">
      <c r="E24381">
        <v>514459</v>
      </c>
      <c r="F24381" t="s">
        <v>2264</v>
      </c>
      <c r="G24381" t="s">
        <v>7389</v>
      </c>
      <c r="H24381" t="s">
        <v>19892</v>
      </c>
    </row>
    <row r="24382" spans="5:8" x14ac:dyDescent="0.3">
      <c r="E24382">
        <v>514447</v>
      </c>
      <c r="F24382" t="s">
        <v>2261</v>
      </c>
      <c r="G24382" t="s">
        <v>5086</v>
      </c>
      <c r="H24382" t="s">
        <v>8389</v>
      </c>
    </row>
    <row r="24383" spans="5:8" x14ac:dyDescent="0.3">
      <c r="E24383">
        <v>514436</v>
      </c>
      <c r="F24383" t="s">
        <v>2264</v>
      </c>
      <c r="G24383" t="s">
        <v>11324</v>
      </c>
      <c r="H24383" t="s">
        <v>8408</v>
      </c>
    </row>
    <row r="24384" spans="5:8" x14ac:dyDescent="0.3">
      <c r="E24384">
        <v>514437</v>
      </c>
      <c r="F24384" t="s">
        <v>2264</v>
      </c>
      <c r="G24384" t="s">
        <v>2901</v>
      </c>
      <c r="H24384" t="s">
        <v>9381</v>
      </c>
    </row>
    <row r="24385" spans="5:8" x14ac:dyDescent="0.3">
      <c r="E24385">
        <v>514414</v>
      </c>
      <c r="F24385" t="s">
        <v>2261</v>
      </c>
      <c r="G24385" t="s">
        <v>3743</v>
      </c>
      <c r="H24385" t="s">
        <v>13468</v>
      </c>
    </row>
    <row r="24386" spans="5:8" x14ac:dyDescent="0.3">
      <c r="E24386">
        <v>514444</v>
      </c>
      <c r="F24386" t="s">
        <v>2261</v>
      </c>
      <c r="G24386" t="s">
        <v>6071</v>
      </c>
      <c r="H24386" t="s">
        <v>19893</v>
      </c>
    </row>
    <row r="24387" spans="5:8" x14ac:dyDescent="0.3">
      <c r="E24387">
        <v>514445</v>
      </c>
      <c r="F24387" t="s">
        <v>2264</v>
      </c>
      <c r="G24387" t="s">
        <v>2595</v>
      </c>
      <c r="H24387" t="s">
        <v>19894</v>
      </c>
    </row>
    <row r="24388" spans="5:8" x14ac:dyDescent="0.3">
      <c r="E24388">
        <v>514440</v>
      </c>
      <c r="F24388" t="s">
        <v>2261</v>
      </c>
      <c r="G24388" t="s">
        <v>2476</v>
      </c>
      <c r="H24388" t="s">
        <v>19895</v>
      </c>
    </row>
    <row r="24389" spans="5:8" x14ac:dyDescent="0.3">
      <c r="E24389">
        <v>514441</v>
      </c>
      <c r="F24389" t="s">
        <v>2261</v>
      </c>
      <c r="G24389" t="s">
        <v>2627</v>
      </c>
      <c r="H24389" t="s">
        <v>19896</v>
      </c>
    </row>
    <row r="24390" spans="5:8" x14ac:dyDescent="0.3">
      <c r="E24390">
        <v>514442</v>
      </c>
      <c r="F24390" t="s">
        <v>2261</v>
      </c>
      <c r="G24390" t="s">
        <v>19897</v>
      </c>
      <c r="H24390" t="s">
        <v>19898</v>
      </c>
    </row>
    <row r="24391" spans="5:8" x14ac:dyDescent="0.3">
      <c r="E24391">
        <v>514443</v>
      </c>
      <c r="F24391" t="s">
        <v>2264</v>
      </c>
      <c r="G24391" t="s">
        <v>5806</v>
      </c>
      <c r="H24391" t="s">
        <v>19899</v>
      </c>
    </row>
    <row r="24392" spans="5:8" x14ac:dyDescent="0.3">
      <c r="E24392">
        <v>514425</v>
      </c>
      <c r="F24392" t="s">
        <v>2264</v>
      </c>
      <c r="G24392" t="s">
        <v>16398</v>
      </c>
      <c r="H24392" t="s">
        <v>19900</v>
      </c>
    </row>
    <row r="24393" spans="5:8" x14ac:dyDescent="0.3">
      <c r="E24393">
        <v>514426</v>
      </c>
      <c r="F24393" t="s">
        <v>2261</v>
      </c>
      <c r="G24393" t="s">
        <v>19901</v>
      </c>
      <c r="H24393" t="s">
        <v>3432</v>
      </c>
    </row>
    <row r="24394" spans="5:8" x14ac:dyDescent="0.3">
      <c r="E24394">
        <v>514424</v>
      </c>
      <c r="F24394" t="s">
        <v>2261</v>
      </c>
      <c r="G24394" t="s">
        <v>2932</v>
      </c>
      <c r="H24394" t="s">
        <v>15238</v>
      </c>
    </row>
    <row r="24395" spans="5:8" x14ac:dyDescent="0.3">
      <c r="E24395">
        <v>514463</v>
      </c>
      <c r="F24395" t="s">
        <v>2261</v>
      </c>
      <c r="G24395" t="s">
        <v>3745</v>
      </c>
      <c r="H24395" t="s">
        <v>3653</v>
      </c>
    </row>
    <row r="24396" spans="5:8" x14ac:dyDescent="0.3">
      <c r="E24396">
        <v>514462</v>
      </c>
      <c r="F24396" t="s">
        <v>2361</v>
      </c>
      <c r="G24396" t="s">
        <v>19902</v>
      </c>
      <c r="H24396" t="s">
        <v>3457</v>
      </c>
    </row>
    <row r="24397" spans="5:8" x14ac:dyDescent="0.3">
      <c r="E24397">
        <v>514449</v>
      </c>
      <c r="F24397" t="s">
        <v>2261</v>
      </c>
      <c r="G24397" t="s">
        <v>19903</v>
      </c>
      <c r="H24397" t="s">
        <v>3553</v>
      </c>
    </row>
    <row r="24398" spans="5:8" x14ac:dyDescent="0.3">
      <c r="E24398">
        <v>514432</v>
      </c>
      <c r="F24398" t="s">
        <v>2264</v>
      </c>
      <c r="G24398" t="s">
        <v>16046</v>
      </c>
      <c r="H24398" t="s">
        <v>9204</v>
      </c>
    </row>
    <row r="24399" spans="5:8" x14ac:dyDescent="0.3">
      <c r="E24399">
        <v>514433</v>
      </c>
      <c r="F24399" t="s">
        <v>2264</v>
      </c>
      <c r="G24399" t="s">
        <v>4997</v>
      </c>
      <c r="H24399" t="s">
        <v>8393</v>
      </c>
    </row>
    <row r="24400" spans="5:8" x14ac:dyDescent="0.3">
      <c r="E24400">
        <v>514434</v>
      </c>
      <c r="F24400" t="s">
        <v>2261</v>
      </c>
      <c r="G24400" t="s">
        <v>5014</v>
      </c>
      <c r="H24400" t="s">
        <v>19904</v>
      </c>
    </row>
    <row r="24401" spans="5:8" x14ac:dyDescent="0.3">
      <c r="E24401">
        <v>514461</v>
      </c>
      <c r="F24401" t="s">
        <v>2361</v>
      </c>
      <c r="G24401" t="s">
        <v>2615</v>
      </c>
      <c r="H24401" t="s">
        <v>19905</v>
      </c>
    </row>
    <row r="24402" spans="5:8" x14ac:dyDescent="0.3">
      <c r="E24402">
        <v>514043</v>
      </c>
      <c r="F24402" t="s">
        <v>2264</v>
      </c>
      <c r="G24402" t="s">
        <v>2606</v>
      </c>
      <c r="H24402" t="s">
        <v>19906</v>
      </c>
    </row>
    <row r="24403" spans="5:8" x14ac:dyDescent="0.3">
      <c r="E24403">
        <v>514466</v>
      </c>
      <c r="F24403" t="s">
        <v>2264</v>
      </c>
      <c r="G24403" t="s">
        <v>8017</v>
      </c>
      <c r="H24403" t="s">
        <v>19907</v>
      </c>
    </row>
    <row r="24404" spans="5:8" x14ac:dyDescent="0.3">
      <c r="E24404">
        <v>514464</v>
      </c>
      <c r="F24404" t="s">
        <v>2261</v>
      </c>
      <c r="G24404" t="s">
        <v>3636</v>
      </c>
      <c r="H24404" t="s">
        <v>19765</v>
      </c>
    </row>
    <row r="24405" spans="5:8" x14ac:dyDescent="0.3">
      <c r="E24405">
        <v>514465</v>
      </c>
      <c r="F24405" t="s">
        <v>2261</v>
      </c>
      <c r="G24405" t="s">
        <v>2357</v>
      </c>
      <c r="H24405" t="s">
        <v>7931</v>
      </c>
    </row>
    <row r="24406" spans="5:8" x14ac:dyDescent="0.3">
      <c r="E24406">
        <v>514494</v>
      </c>
      <c r="F24406" t="s">
        <v>2261</v>
      </c>
      <c r="G24406" t="s">
        <v>10603</v>
      </c>
      <c r="H24406" t="s">
        <v>17648</v>
      </c>
    </row>
    <row r="24407" spans="5:8" x14ac:dyDescent="0.3">
      <c r="E24407">
        <v>514495</v>
      </c>
      <c r="F24407" t="s">
        <v>2261</v>
      </c>
      <c r="G24407" t="s">
        <v>19908</v>
      </c>
      <c r="H24407" t="s">
        <v>19909</v>
      </c>
    </row>
    <row r="24408" spans="5:8" x14ac:dyDescent="0.3">
      <c r="E24408">
        <v>514473</v>
      </c>
      <c r="F24408" t="s">
        <v>2261</v>
      </c>
      <c r="G24408" t="s">
        <v>19910</v>
      </c>
      <c r="H24408" t="s">
        <v>19911</v>
      </c>
    </row>
    <row r="24409" spans="5:8" x14ac:dyDescent="0.3">
      <c r="E24409">
        <v>514472</v>
      </c>
      <c r="F24409" t="s">
        <v>2264</v>
      </c>
      <c r="G24409" t="s">
        <v>5029</v>
      </c>
      <c r="H24409" t="s">
        <v>19912</v>
      </c>
    </row>
    <row r="24410" spans="5:8" x14ac:dyDescent="0.3">
      <c r="E24410">
        <v>514471</v>
      </c>
      <c r="F24410" t="s">
        <v>2264</v>
      </c>
      <c r="G24410" t="s">
        <v>3246</v>
      </c>
      <c r="H24410" t="s">
        <v>4037</v>
      </c>
    </row>
    <row r="24411" spans="5:8" x14ac:dyDescent="0.3">
      <c r="E24411">
        <v>514470</v>
      </c>
      <c r="F24411" t="s">
        <v>2264</v>
      </c>
      <c r="G24411" t="s">
        <v>2476</v>
      </c>
      <c r="H24411" t="s">
        <v>19331</v>
      </c>
    </row>
    <row r="24412" spans="5:8" x14ac:dyDescent="0.3">
      <c r="E24412">
        <v>514469</v>
      </c>
      <c r="F24412" t="s">
        <v>2361</v>
      </c>
      <c r="G24412" t="s">
        <v>19913</v>
      </c>
      <c r="H24412" t="s">
        <v>16527</v>
      </c>
    </row>
    <row r="24413" spans="5:8" x14ac:dyDescent="0.3">
      <c r="E24413">
        <v>514484</v>
      </c>
      <c r="F24413" t="s">
        <v>2261</v>
      </c>
      <c r="G24413" t="s">
        <v>19914</v>
      </c>
      <c r="H24413" t="s">
        <v>19915</v>
      </c>
    </row>
    <row r="24414" spans="5:8" x14ac:dyDescent="0.3">
      <c r="E24414">
        <v>514483</v>
      </c>
      <c r="F24414" t="s">
        <v>2261</v>
      </c>
      <c r="G24414" t="s">
        <v>11749</v>
      </c>
      <c r="H24414" t="s">
        <v>19916</v>
      </c>
    </row>
    <row r="24415" spans="5:8" x14ac:dyDescent="0.3">
      <c r="E24415">
        <v>514477</v>
      </c>
      <c r="F24415" t="s">
        <v>2261</v>
      </c>
      <c r="G24415" t="s">
        <v>8681</v>
      </c>
      <c r="H24415" t="s">
        <v>15391</v>
      </c>
    </row>
    <row r="24416" spans="5:8" x14ac:dyDescent="0.3">
      <c r="E24416">
        <v>514191</v>
      </c>
      <c r="F24416" t="s">
        <v>2361</v>
      </c>
      <c r="G24416" t="s">
        <v>2597</v>
      </c>
      <c r="H24416" t="s">
        <v>19917</v>
      </c>
    </row>
    <row r="24417" spans="5:8" x14ac:dyDescent="0.3">
      <c r="E24417">
        <v>514487</v>
      </c>
      <c r="F24417" t="s">
        <v>2261</v>
      </c>
      <c r="G24417" t="s">
        <v>15096</v>
      </c>
      <c r="H24417" t="s">
        <v>6217</v>
      </c>
    </row>
    <row r="24418" spans="5:8" x14ac:dyDescent="0.3">
      <c r="E24418">
        <v>514476</v>
      </c>
      <c r="F24418" t="s">
        <v>2264</v>
      </c>
      <c r="G24418" t="s">
        <v>19918</v>
      </c>
      <c r="H24418" t="s">
        <v>12578</v>
      </c>
    </row>
    <row r="24419" spans="5:8" x14ac:dyDescent="0.3">
      <c r="E24419">
        <v>514478</v>
      </c>
      <c r="F24419" t="s">
        <v>2264</v>
      </c>
      <c r="G24419" t="s">
        <v>2642</v>
      </c>
      <c r="H24419" t="s">
        <v>19919</v>
      </c>
    </row>
    <row r="24420" spans="5:8" x14ac:dyDescent="0.3">
      <c r="E24420">
        <v>514467</v>
      </c>
      <c r="F24420" t="s">
        <v>2261</v>
      </c>
      <c r="G24420" t="s">
        <v>2331</v>
      </c>
      <c r="H24420" t="s">
        <v>19920</v>
      </c>
    </row>
    <row r="24421" spans="5:8" x14ac:dyDescent="0.3">
      <c r="E24421">
        <v>514403</v>
      </c>
      <c r="F24421" t="s">
        <v>2261</v>
      </c>
      <c r="G24421" t="s">
        <v>2464</v>
      </c>
      <c r="H24421" t="s">
        <v>19921</v>
      </c>
    </row>
    <row r="24422" spans="5:8" x14ac:dyDescent="0.3">
      <c r="E24422">
        <v>514383</v>
      </c>
      <c r="F24422" t="s">
        <v>2264</v>
      </c>
      <c r="G24422" t="s">
        <v>2597</v>
      </c>
      <c r="H24422" t="s">
        <v>19922</v>
      </c>
    </row>
    <row r="24423" spans="5:8" x14ac:dyDescent="0.3">
      <c r="E24423">
        <v>514384</v>
      </c>
      <c r="F24423" t="s">
        <v>2264</v>
      </c>
      <c r="G24423" t="s">
        <v>2478</v>
      </c>
      <c r="H24423" t="s">
        <v>3329</v>
      </c>
    </row>
    <row r="24424" spans="5:8" x14ac:dyDescent="0.3">
      <c r="E24424">
        <v>514479</v>
      </c>
      <c r="F24424" t="s">
        <v>2261</v>
      </c>
      <c r="G24424" t="s">
        <v>2373</v>
      </c>
      <c r="H24424" t="s">
        <v>3329</v>
      </c>
    </row>
    <row r="24425" spans="5:8" x14ac:dyDescent="0.3">
      <c r="E24425">
        <v>514480</v>
      </c>
      <c r="F24425" t="s">
        <v>2261</v>
      </c>
      <c r="G24425" t="s">
        <v>19923</v>
      </c>
      <c r="H24425" t="s">
        <v>15376</v>
      </c>
    </row>
    <row r="24426" spans="5:8" x14ac:dyDescent="0.3">
      <c r="E24426">
        <v>514481</v>
      </c>
      <c r="F24426" t="s">
        <v>2261</v>
      </c>
      <c r="G24426" t="s">
        <v>3923</v>
      </c>
      <c r="H24426" t="s">
        <v>19924</v>
      </c>
    </row>
    <row r="24427" spans="5:8" x14ac:dyDescent="0.3">
      <c r="E24427">
        <v>514482</v>
      </c>
      <c r="F24427" t="s">
        <v>2261</v>
      </c>
      <c r="G24427" t="s">
        <v>19925</v>
      </c>
      <c r="H24427" t="s">
        <v>19926</v>
      </c>
    </row>
    <row r="24428" spans="5:8" x14ac:dyDescent="0.3">
      <c r="E24428">
        <v>514402</v>
      </c>
      <c r="F24428" t="s">
        <v>2264</v>
      </c>
      <c r="G24428" t="s">
        <v>6562</v>
      </c>
      <c r="H24428" t="s">
        <v>16004</v>
      </c>
    </row>
    <row r="24429" spans="5:8" x14ac:dyDescent="0.3">
      <c r="E24429">
        <v>514435</v>
      </c>
      <c r="F24429" t="s">
        <v>2264</v>
      </c>
      <c r="G24429" t="s">
        <v>3053</v>
      </c>
      <c r="H24429" t="s">
        <v>4054</v>
      </c>
    </row>
    <row r="24430" spans="5:8" x14ac:dyDescent="0.3">
      <c r="E24430">
        <v>514377</v>
      </c>
      <c r="F24430" t="s">
        <v>2264</v>
      </c>
      <c r="G24430" t="s">
        <v>2770</v>
      </c>
      <c r="H24430" t="s">
        <v>11488</v>
      </c>
    </row>
    <row r="24431" spans="5:8" x14ac:dyDescent="0.3">
      <c r="E24431">
        <v>514397</v>
      </c>
      <c r="F24431" t="s">
        <v>2361</v>
      </c>
      <c r="G24431" t="s">
        <v>10274</v>
      </c>
      <c r="H24431" t="s">
        <v>3633</v>
      </c>
    </row>
    <row r="24432" spans="5:8" x14ac:dyDescent="0.3">
      <c r="E24432">
        <v>514332</v>
      </c>
      <c r="F24432" t="s">
        <v>2361</v>
      </c>
      <c r="G24432" t="s">
        <v>15983</v>
      </c>
      <c r="H24432" t="s">
        <v>4235</v>
      </c>
    </row>
    <row r="24433" spans="5:8" x14ac:dyDescent="0.3">
      <c r="E24433">
        <v>514458</v>
      </c>
      <c r="F24433" t="s">
        <v>2261</v>
      </c>
      <c r="G24433" t="s">
        <v>15128</v>
      </c>
      <c r="H24433" t="s">
        <v>4092</v>
      </c>
    </row>
    <row r="24434" spans="5:8" x14ac:dyDescent="0.3">
      <c r="E24434">
        <v>514474</v>
      </c>
      <c r="F24434" t="s">
        <v>2261</v>
      </c>
      <c r="G24434" t="s">
        <v>2321</v>
      </c>
      <c r="H24434" t="s">
        <v>11759</v>
      </c>
    </row>
    <row r="24435" spans="5:8" x14ac:dyDescent="0.3">
      <c r="E24435">
        <v>513805</v>
      </c>
      <c r="F24435" t="s">
        <v>2264</v>
      </c>
      <c r="G24435" t="s">
        <v>11353</v>
      </c>
      <c r="H24435" t="s">
        <v>7799</v>
      </c>
    </row>
    <row r="24436" spans="5:8" x14ac:dyDescent="0.3">
      <c r="E24436">
        <v>514475</v>
      </c>
      <c r="F24436" t="s">
        <v>2261</v>
      </c>
      <c r="G24436" t="s">
        <v>2435</v>
      </c>
      <c r="H24436" t="s">
        <v>8368</v>
      </c>
    </row>
    <row r="24437" spans="5:8" x14ac:dyDescent="0.3">
      <c r="E24437">
        <v>514496</v>
      </c>
      <c r="F24437" t="s">
        <v>2261</v>
      </c>
      <c r="G24437" t="s">
        <v>19927</v>
      </c>
      <c r="H24437" t="s">
        <v>15797</v>
      </c>
    </row>
    <row r="24438" spans="5:8" x14ac:dyDescent="0.3">
      <c r="E24438">
        <v>514489</v>
      </c>
      <c r="F24438" t="s">
        <v>2261</v>
      </c>
      <c r="G24438" t="s">
        <v>4506</v>
      </c>
      <c r="H24438" t="s">
        <v>8409</v>
      </c>
    </row>
    <row r="24439" spans="5:8" x14ac:dyDescent="0.3">
      <c r="E24439">
        <v>514497</v>
      </c>
      <c r="F24439" t="s">
        <v>2261</v>
      </c>
      <c r="G24439" t="s">
        <v>2582</v>
      </c>
      <c r="H24439" t="s">
        <v>11022</v>
      </c>
    </row>
    <row r="24440" spans="5:8" x14ac:dyDescent="0.3">
      <c r="E24440">
        <v>514372</v>
      </c>
      <c r="F24440" t="s">
        <v>2264</v>
      </c>
      <c r="G24440" t="s">
        <v>4699</v>
      </c>
      <c r="H24440" t="s">
        <v>9172</v>
      </c>
    </row>
    <row r="24441" spans="5:8" x14ac:dyDescent="0.3">
      <c r="E24441">
        <v>514411</v>
      </c>
      <c r="F24441" t="s">
        <v>2264</v>
      </c>
      <c r="G24441" t="s">
        <v>2945</v>
      </c>
      <c r="H24441" t="s">
        <v>14516</v>
      </c>
    </row>
    <row r="24442" spans="5:8" x14ac:dyDescent="0.3">
      <c r="E24442">
        <v>514485</v>
      </c>
      <c r="F24442" t="s">
        <v>2261</v>
      </c>
      <c r="G24442" t="s">
        <v>19928</v>
      </c>
      <c r="H24442" t="s">
        <v>19929</v>
      </c>
    </row>
    <row r="24443" spans="5:8" x14ac:dyDescent="0.3">
      <c r="E24443">
        <v>514492</v>
      </c>
      <c r="F24443" t="s">
        <v>2261</v>
      </c>
      <c r="G24443" t="s">
        <v>3736</v>
      </c>
      <c r="H24443" t="s">
        <v>19930</v>
      </c>
    </row>
    <row r="24444" spans="5:8" x14ac:dyDescent="0.3">
      <c r="E24444">
        <v>514491</v>
      </c>
      <c r="F24444" t="s">
        <v>2261</v>
      </c>
      <c r="G24444" t="s">
        <v>2416</v>
      </c>
      <c r="H24444" t="s">
        <v>19931</v>
      </c>
    </row>
    <row r="24445" spans="5:8" x14ac:dyDescent="0.3">
      <c r="E24445">
        <v>514507</v>
      </c>
      <c r="F24445" t="s">
        <v>2264</v>
      </c>
      <c r="G24445" t="s">
        <v>19932</v>
      </c>
      <c r="H24445" t="s">
        <v>19933</v>
      </c>
    </row>
    <row r="24446" spans="5:8" x14ac:dyDescent="0.3">
      <c r="E24446">
        <v>514506</v>
      </c>
      <c r="F24446" t="s">
        <v>2261</v>
      </c>
      <c r="G24446" t="s">
        <v>19934</v>
      </c>
      <c r="H24446" t="s">
        <v>19935</v>
      </c>
    </row>
    <row r="24447" spans="5:8" x14ac:dyDescent="0.3">
      <c r="E24447">
        <v>514505</v>
      </c>
      <c r="F24447" t="s">
        <v>2264</v>
      </c>
      <c r="G24447" t="s">
        <v>4311</v>
      </c>
      <c r="H24447" t="s">
        <v>3267</v>
      </c>
    </row>
    <row r="24448" spans="5:8" x14ac:dyDescent="0.3">
      <c r="E24448">
        <v>514498</v>
      </c>
      <c r="F24448" t="s">
        <v>2261</v>
      </c>
      <c r="G24448" t="s">
        <v>11515</v>
      </c>
      <c r="H24448" t="s">
        <v>7738</v>
      </c>
    </row>
    <row r="24449" spans="5:8" x14ac:dyDescent="0.3">
      <c r="E24449">
        <v>514503</v>
      </c>
      <c r="F24449" t="s">
        <v>2261</v>
      </c>
      <c r="G24449" t="s">
        <v>2394</v>
      </c>
      <c r="H24449" t="s">
        <v>19936</v>
      </c>
    </row>
    <row r="24450" spans="5:8" x14ac:dyDescent="0.3">
      <c r="E24450">
        <v>514502</v>
      </c>
      <c r="F24450" t="s">
        <v>2261</v>
      </c>
      <c r="G24450" t="s">
        <v>3824</v>
      </c>
      <c r="H24450" t="s">
        <v>19937</v>
      </c>
    </row>
    <row r="24451" spans="5:8" x14ac:dyDescent="0.3">
      <c r="E24451">
        <v>514517</v>
      </c>
      <c r="F24451" t="s">
        <v>2264</v>
      </c>
      <c r="G24451" t="s">
        <v>2910</v>
      </c>
      <c r="H24451" t="s">
        <v>19938</v>
      </c>
    </row>
    <row r="24452" spans="5:8" x14ac:dyDescent="0.3">
      <c r="E24452">
        <v>514516</v>
      </c>
      <c r="F24452" t="s">
        <v>2261</v>
      </c>
      <c r="G24452" t="s">
        <v>2504</v>
      </c>
      <c r="H24452" t="s">
        <v>19939</v>
      </c>
    </row>
    <row r="24453" spans="5:8" x14ac:dyDescent="0.3">
      <c r="E24453">
        <v>514512</v>
      </c>
      <c r="F24453" t="s">
        <v>2261</v>
      </c>
      <c r="G24453" t="s">
        <v>2511</v>
      </c>
      <c r="H24453" t="s">
        <v>3830</v>
      </c>
    </row>
    <row r="24454" spans="5:8" x14ac:dyDescent="0.3">
      <c r="E24454">
        <v>514323</v>
      </c>
      <c r="F24454" t="s">
        <v>2261</v>
      </c>
      <c r="G24454" t="s">
        <v>3303</v>
      </c>
      <c r="H24454" t="s">
        <v>3271</v>
      </c>
    </row>
    <row r="24455" spans="5:8" x14ac:dyDescent="0.3">
      <c r="E24455">
        <v>514530</v>
      </c>
      <c r="F24455" t="s">
        <v>2261</v>
      </c>
      <c r="G24455" t="s">
        <v>11225</v>
      </c>
      <c r="H24455" t="s">
        <v>19940</v>
      </c>
    </row>
    <row r="24456" spans="5:8" x14ac:dyDescent="0.3">
      <c r="E24456">
        <v>514529</v>
      </c>
      <c r="F24456" t="s">
        <v>2261</v>
      </c>
      <c r="G24456" t="s">
        <v>3317</v>
      </c>
      <c r="H24456" t="s">
        <v>8595</v>
      </c>
    </row>
    <row r="24457" spans="5:8" x14ac:dyDescent="0.3">
      <c r="E24457">
        <v>514511</v>
      </c>
      <c r="F24457" t="s">
        <v>2261</v>
      </c>
      <c r="G24457" t="s">
        <v>19941</v>
      </c>
      <c r="H24457" t="s">
        <v>19942</v>
      </c>
    </row>
    <row r="24458" spans="5:8" x14ac:dyDescent="0.3">
      <c r="E24458">
        <v>514510</v>
      </c>
      <c r="F24458" t="s">
        <v>2261</v>
      </c>
      <c r="G24458" t="s">
        <v>4950</v>
      </c>
      <c r="H24458" t="s">
        <v>5092</v>
      </c>
    </row>
    <row r="24459" spans="5:8" x14ac:dyDescent="0.3">
      <c r="E24459">
        <v>514493</v>
      </c>
      <c r="F24459" t="s">
        <v>2261</v>
      </c>
      <c r="G24459" t="s">
        <v>2468</v>
      </c>
      <c r="H24459" t="s">
        <v>9165</v>
      </c>
    </row>
    <row r="24460" spans="5:8" x14ac:dyDescent="0.3">
      <c r="E24460">
        <v>514488</v>
      </c>
      <c r="F24460" t="s">
        <v>2261</v>
      </c>
      <c r="G24460" t="s">
        <v>2945</v>
      </c>
      <c r="H24460" t="s">
        <v>4619</v>
      </c>
    </row>
    <row r="24461" spans="5:8" x14ac:dyDescent="0.3">
      <c r="E24461">
        <v>514499</v>
      </c>
      <c r="F24461" t="s">
        <v>2361</v>
      </c>
      <c r="G24461" t="s">
        <v>19943</v>
      </c>
      <c r="H24461" t="s">
        <v>8132</v>
      </c>
    </row>
    <row r="24462" spans="5:8" x14ac:dyDescent="0.3">
      <c r="E24462">
        <v>514501</v>
      </c>
      <c r="F24462" t="s">
        <v>2264</v>
      </c>
      <c r="G24462" t="s">
        <v>19944</v>
      </c>
      <c r="H24462" t="s">
        <v>8414</v>
      </c>
    </row>
    <row r="24463" spans="5:8" x14ac:dyDescent="0.3">
      <c r="E24463">
        <v>514500</v>
      </c>
      <c r="F24463" t="s">
        <v>2361</v>
      </c>
      <c r="G24463" t="s">
        <v>13194</v>
      </c>
      <c r="H24463" t="s">
        <v>13195</v>
      </c>
    </row>
    <row r="24464" spans="5:8" x14ac:dyDescent="0.3">
      <c r="E24464">
        <v>514486</v>
      </c>
      <c r="F24464" t="s">
        <v>2361</v>
      </c>
      <c r="G24464" t="s">
        <v>19945</v>
      </c>
      <c r="H24464" t="s">
        <v>19946</v>
      </c>
    </row>
    <row r="24465" spans="5:8" x14ac:dyDescent="0.3">
      <c r="E24465">
        <v>514515</v>
      </c>
      <c r="F24465" t="s">
        <v>2261</v>
      </c>
      <c r="G24465" t="s">
        <v>3169</v>
      </c>
      <c r="H24465" t="s">
        <v>16045</v>
      </c>
    </row>
    <row r="24466" spans="5:8" x14ac:dyDescent="0.3">
      <c r="E24466">
        <v>514508</v>
      </c>
      <c r="F24466" t="s">
        <v>2261</v>
      </c>
      <c r="G24466" t="s">
        <v>6370</v>
      </c>
      <c r="H24466" t="s">
        <v>3607</v>
      </c>
    </row>
    <row r="24467" spans="5:8" x14ac:dyDescent="0.3">
      <c r="E24467">
        <v>514513</v>
      </c>
      <c r="F24467" t="s">
        <v>2264</v>
      </c>
      <c r="G24467" t="s">
        <v>2945</v>
      </c>
      <c r="H24467" t="s">
        <v>9141</v>
      </c>
    </row>
    <row r="24468" spans="5:8" x14ac:dyDescent="0.3">
      <c r="E24468">
        <v>514525</v>
      </c>
      <c r="F24468" t="s">
        <v>2261</v>
      </c>
      <c r="G24468" t="s">
        <v>19947</v>
      </c>
      <c r="H24468" t="s">
        <v>19948</v>
      </c>
    </row>
    <row r="24469" spans="5:8" x14ac:dyDescent="0.3">
      <c r="E24469">
        <v>514522</v>
      </c>
      <c r="F24469" t="s">
        <v>2261</v>
      </c>
      <c r="G24469" t="s">
        <v>5455</v>
      </c>
      <c r="H24469" t="s">
        <v>19949</v>
      </c>
    </row>
    <row r="24470" spans="5:8" x14ac:dyDescent="0.3">
      <c r="E24470">
        <v>514524</v>
      </c>
      <c r="F24470" t="s">
        <v>2264</v>
      </c>
      <c r="G24470" t="s">
        <v>3246</v>
      </c>
      <c r="H24470" t="s">
        <v>8368</v>
      </c>
    </row>
    <row r="24471" spans="5:8" x14ac:dyDescent="0.3">
      <c r="E24471">
        <v>514520</v>
      </c>
      <c r="F24471" t="s">
        <v>2264</v>
      </c>
      <c r="G24471" t="s">
        <v>4036</v>
      </c>
      <c r="H24471" t="s">
        <v>16287</v>
      </c>
    </row>
    <row r="24472" spans="5:8" x14ac:dyDescent="0.3">
      <c r="E24472">
        <v>514504</v>
      </c>
      <c r="F24472" t="s">
        <v>2361</v>
      </c>
      <c r="G24472" t="s">
        <v>19950</v>
      </c>
      <c r="H24472" t="s">
        <v>19951</v>
      </c>
    </row>
    <row r="24473" spans="5:8" x14ac:dyDescent="0.3">
      <c r="E24473">
        <v>514509</v>
      </c>
      <c r="F24473" t="s">
        <v>2261</v>
      </c>
      <c r="G24473" t="s">
        <v>8355</v>
      </c>
      <c r="H24473" t="s">
        <v>19831</v>
      </c>
    </row>
    <row r="24474" spans="5:8" x14ac:dyDescent="0.3">
      <c r="E24474">
        <v>514514</v>
      </c>
      <c r="F24474" t="s">
        <v>2261</v>
      </c>
      <c r="G24474" t="s">
        <v>3573</v>
      </c>
      <c r="H24474" t="s">
        <v>14173</v>
      </c>
    </row>
    <row r="24475" spans="5:8" x14ac:dyDescent="0.3">
      <c r="E24475">
        <v>514532</v>
      </c>
      <c r="F24475" t="s">
        <v>2361</v>
      </c>
      <c r="G24475" t="s">
        <v>19952</v>
      </c>
      <c r="H24475" t="s">
        <v>3329</v>
      </c>
    </row>
    <row r="24476" spans="5:8" x14ac:dyDescent="0.3">
      <c r="E24476">
        <v>514519</v>
      </c>
      <c r="F24476" t="s">
        <v>2361</v>
      </c>
      <c r="G24476" t="s">
        <v>19953</v>
      </c>
      <c r="H24476" t="s">
        <v>13590</v>
      </c>
    </row>
    <row r="24477" spans="5:8" x14ac:dyDescent="0.3">
      <c r="E24477">
        <v>514536</v>
      </c>
      <c r="F24477" t="s">
        <v>2261</v>
      </c>
      <c r="G24477" t="s">
        <v>6883</v>
      </c>
      <c r="H24477" t="s">
        <v>15293</v>
      </c>
    </row>
    <row r="24478" spans="5:8" x14ac:dyDescent="0.3">
      <c r="E24478">
        <v>514540</v>
      </c>
      <c r="F24478" t="s">
        <v>2261</v>
      </c>
      <c r="G24478" t="s">
        <v>2765</v>
      </c>
      <c r="H24478" t="s">
        <v>19954</v>
      </c>
    </row>
    <row r="24479" spans="5:8" x14ac:dyDescent="0.3">
      <c r="E24479">
        <v>514528</v>
      </c>
      <c r="F24479" t="s">
        <v>2361</v>
      </c>
      <c r="G24479" t="s">
        <v>19955</v>
      </c>
      <c r="H24479" t="s">
        <v>3854</v>
      </c>
    </row>
    <row r="24480" spans="5:8" x14ac:dyDescent="0.3">
      <c r="E24480">
        <v>514527</v>
      </c>
      <c r="F24480" t="s">
        <v>2264</v>
      </c>
      <c r="G24480" t="s">
        <v>2485</v>
      </c>
      <c r="H24480" t="s">
        <v>19956</v>
      </c>
    </row>
    <row r="24481" spans="5:8" x14ac:dyDescent="0.3">
      <c r="E24481">
        <v>514526</v>
      </c>
      <c r="F24481" t="s">
        <v>2264</v>
      </c>
      <c r="G24481" t="s">
        <v>10981</v>
      </c>
      <c r="H24481" t="s">
        <v>2652</v>
      </c>
    </row>
    <row r="24482" spans="5:8" x14ac:dyDescent="0.3">
      <c r="E24482">
        <v>513526</v>
      </c>
      <c r="F24482" t="s">
        <v>2261</v>
      </c>
      <c r="G24482" t="s">
        <v>10261</v>
      </c>
      <c r="H24482" t="s">
        <v>19957</v>
      </c>
    </row>
    <row r="24483" spans="5:8" x14ac:dyDescent="0.3">
      <c r="E24483">
        <v>513527</v>
      </c>
      <c r="F24483" t="s">
        <v>2261</v>
      </c>
      <c r="G24483" t="s">
        <v>2483</v>
      </c>
      <c r="H24483" t="s">
        <v>19958</v>
      </c>
    </row>
    <row r="24484" spans="5:8" x14ac:dyDescent="0.3">
      <c r="E24484">
        <v>514541</v>
      </c>
      <c r="F24484" t="s">
        <v>2261</v>
      </c>
      <c r="G24484" t="s">
        <v>2642</v>
      </c>
      <c r="H24484" t="s">
        <v>19959</v>
      </c>
    </row>
    <row r="24485" spans="5:8" x14ac:dyDescent="0.3">
      <c r="E24485">
        <v>514547</v>
      </c>
      <c r="F24485" t="s">
        <v>2261</v>
      </c>
      <c r="G24485" t="s">
        <v>3317</v>
      </c>
      <c r="H24485" t="s">
        <v>19960</v>
      </c>
    </row>
    <row r="24486" spans="5:8" x14ac:dyDescent="0.3">
      <c r="E24486">
        <v>514548</v>
      </c>
      <c r="F24486" t="s">
        <v>2264</v>
      </c>
      <c r="G24486" t="s">
        <v>19961</v>
      </c>
      <c r="H24486" t="s">
        <v>19962</v>
      </c>
    </row>
    <row r="24487" spans="5:8" x14ac:dyDescent="0.3">
      <c r="E24487">
        <v>514535</v>
      </c>
      <c r="F24487" t="s">
        <v>2261</v>
      </c>
      <c r="G24487" t="s">
        <v>3354</v>
      </c>
      <c r="H24487" t="s">
        <v>19891</v>
      </c>
    </row>
    <row r="24488" spans="5:8" x14ac:dyDescent="0.3">
      <c r="E24488">
        <v>514523</v>
      </c>
      <c r="F24488" t="s">
        <v>2261</v>
      </c>
      <c r="G24488" t="s">
        <v>4368</v>
      </c>
      <c r="H24488" t="s">
        <v>9120</v>
      </c>
    </row>
    <row r="24489" spans="5:8" x14ac:dyDescent="0.3">
      <c r="E24489">
        <v>514549</v>
      </c>
      <c r="F24489" t="s">
        <v>2261</v>
      </c>
      <c r="G24489" t="s">
        <v>2378</v>
      </c>
      <c r="H24489" t="s">
        <v>12606</v>
      </c>
    </row>
    <row r="24490" spans="5:8" x14ac:dyDescent="0.3">
      <c r="E24490">
        <v>514550</v>
      </c>
      <c r="F24490" t="s">
        <v>2264</v>
      </c>
      <c r="G24490" t="s">
        <v>2571</v>
      </c>
      <c r="H24490" t="s">
        <v>19963</v>
      </c>
    </row>
    <row r="24491" spans="5:8" x14ac:dyDescent="0.3">
      <c r="E24491">
        <v>514558</v>
      </c>
      <c r="F24491" t="s">
        <v>2261</v>
      </c>
      <c r="G24491" t="s">
        <v>10022</v>
      </c>
      <c r="H24491" t="s">
        <v>19964</v>
      </c>
    </row>
    <row r="24492" spans="5:8" x14ac:dyDescent="0.3">
      <c r="E24492">
        <v>514552</v>
      </c>
      <c r="F24492" t="s">
        <v>2261</v>
      </c>
      <c r="G24492" t="s">
        <v>3207</v>
      </c>
      <c r="H24492" t="s">
        <v>3009</v>
      </c>
    </row>
    <row r="24493" spans="5:8" x14ac:dyDescent="0.3">
      <c r="E24493">
        <v>514551</v>
      </c>
      <c r="F24493" t="s">
        <v>2361</v>
      </c>
      <c r="G24493" t="s">
        <v>6788</v>
      </c>
      <c r="H24493" t="s">
        <v>19965</v>
      </c>
    </row>
    <row r="24494" spans="5:8" x14ac:dyDescent="0.3">
      <c r="E24494">
        <v>514553</v>
      </c>
      <c r="F24494" t="s">
        <v>2261</v>
      </c>
      <c r="G24494" t="s">
        <v>19966</v>
      </c>
      <c r="H24494" t="s">
        <v>19967</v>
      </c>
    </row>
    <row r="24495" spans="5:8" x14ac:dyDescent="0.3">
      <c r="E24495">
        <v>514490</v>
      </c>
      <c r="F24495" t="s">
        <v>2264</v>
      </c>
      <c r="G24495" t="s">
        <v>14594</v>
      </c>
      <c r="H24495" t="s">
        <v>19968</v>
      </c>
    </row>
    <row r="24496" spans="5:8" x14ac:dyDescent="0.3">
      <c r="E24496">
        <v>514545</v>
      </c>
      <c r="F24496" t="s">
        <v>2361</v>
      </c>
      <c r="G24496" t="s">
        <v>18231</v>
      </c>
      <c r="H24496" t="s">
        <v>3146</v>
      </c>
    </row>
    <row r="24497" spans="5:8" x14ac:dyDescent="0.3">
      <c r="E24497">
        <v>514546</v>
      </c>
      <c r="F24497" t="s">
        <v>2261</v>
      </c>
      <c r="G24497" t="s">
        <v>2712</v>
      </c>
      <c r="H24497" t="s">
        <v>19969</v>
      </c>
    </row>
    <row r="24498" spans="5:8" x14ac:dyDescent="0.3">
      <c r="E24498">
        <v>514557</v>
      </c>
      <c r="F24498" t="s">
        <v>2261</v>
      </c>
      <c r="G24498" t="s">
        <v>15540</v>
      </c>
      <c r="H24498" t="s">
        <v>19970</v>
      </c>
    </row>
    <row r="24499" spans="5:8" x14ac:dyDescent="0.3">
      <c r="E24499">
        <v>514518</v>
      </c>
      <c r="F24499" t="s">
        <v>2261</v>
      </c>
      <c r="G24499" t="s">
        <v>19971</v>
      </c>
      <c r="H24499" t="s">
        <v>13293</v>
      </c>
    </row>
    <row r="24500" spans="5:8" x14ac:dyDescent="0.3">
      <c r="E24500">
        <v>514521</v>
      </c>
      <c r="F24500" t="s">
        <v>2261</v>
      </c>
      <c r="G24500" t="s">
        <v>3433</v>
      </c>
      <c r="H24500" t="s">
        <v>2486</v>
      </c>
    </row>
    <row r="24501" spans="5:8" x14ac:dyDescent="0.3">
      <c r="E24501">
        <v>514571</v>
      </c>
      <c r="F24501" t="s">
        <v>2261</v>
      </c>
      <c r="G24501" t="s">
        <v>4295</v>
      </c>
      <c r="H24501" t="s">
        <v>19972</v>
      </c>
    </row>
    <row r="24502" spans="5:8" x14ac:dyDescent="0.3">
      <c r="E24502">
        <v>514542</v>
      </c>
      <c r="F24502" t="s">
        <v>2261</v>
      </c>
      <c r="G24502" t="s">
        <v>8080</v>
      </c>
      <c r="H24502" t="s">
        <v>19973</v>
      </c>
    </row>
    <row r="24503" spans="5:8" x14ac:dyDescent="0.3">
      <c r="E24503">
        <v>514560</v>
      </c>
      <c r="F24503" t="s">
        <v>2261</v>
      </c>
      <c r="G24503" t="s">
        <v>4204</v>
      </c>
      <c r="H24503" t="s">
        <v>19974</v>
      </c>
    </row>
    <row r="24504" spans="5:8" x14ac:dyDescent="0.3">
      <c r="E24504">
        <v>514544</v>
      </c>
      <c r="F24504" t="s">
        <v>2264</v>
      </c>
      <c r="G24504" t="s">
        <v>5458</v>
      </c>
      <c r="H24504" t="s">
        <v>12606</v>
      </c>
    </row>
    <row r="24505" spans="5:8" x14ac:dyDescent="0.3">
      <c r="E24505">
        <v>514559</v>
      </c>
      <c r="F24505" t="s">
        <v>2261</v>
      </c>
      <c r="G24505" t="s">
        <v>19975</v>
      </c>
      <c r="H24505" t="s">
        <v>19976</v>
      </c>
    </row>
    <row r="24506" spans="5:8" x14ac:dyDescent="0.3">
      <c r="E24506">
        <v>514561</v>
      </c>
      <c r="F24506" t="s">
        <v>2264</v>
      </c>
      <c r="G24506" t="s">
        <v>19977</v>
      </c>
      <c r="H24506" t="s">
        <v>3464</v>
      </c>
    </row>
    <row r="24507" spans="5:8" x14ac:dyDescent="0.3">
      <c r="E24507">
        <v>514566</v>
      </c>
      <c r="F24507" t="s">
        <v>2361</v>
      </c>
      <c r="G24507" t="s">
        <v>5572</v>
      </c>
      <c r="H24507" t="s">
        <v>19978</v>
      </c>
    </row>
    <row r="24508" spans="5:8" x14ac:dyDescent="0.3">
      <c r="E24508">
        <v>514565</v>
      </c>
      <c r="F24508" t="s">
        <v>2261</v>
      </c>
      <c r="G24508" t="s">
        <v>19979</v>
      </c>
      <c r="H24508" t="s">
        <v>19980</v>
      </c>
    </row>
    <row r="24509" spans="5:8" x14ac:dyDescent="0.3">
      <c r="E24509">
        <v>514568</v>
      </c>
      <c r="F24509" t="s">
        <v>2361</v>
      </c>
      <c r="G24509" t="s">
        <v>19981</v>
      </c>
      <c r="H24509" t="s">
        <v>19982</v>
      </c>
    </row>
    <row r="24510" spans="5:8" x14ac:dyDescent="0.3">
      <c r="E24510">
        <v>514567</v>
      </c>
      <c r="F24510" t="s">
        <v>2264</v>
      </c>
      <c r="G24510" t="s">
        <v>3741</v>
      </c>
      <c r="H24510" t="s">
        <v>19983</v>
      </c>
    </row>
    <row r="24511" spans="5:8" x14ac:dyDescent="0.3">
      <c r="E24511">
        <v>514570</v>
      </c>
      <c r="F24511" t="s">
        <v>2261</v>
      </c>
      <c r="G24511" t="s">
        <v>3057</v>
      </c>
      <c r="H24511" t="s">
        <v>2803</v>
      </c>
    </row>
    <row r="24512" spans="5:8" x14ac:dyDescent="0.3">
      <c r="E24512">
        <v>514378</v>
      </c>
      <c r="F24512" t="s">
        <v>2361</v>
      </c>
      <c r="G24512" t="s">
        <v>5948</v>
      </c>
      <c r="H24512" t="s">
        <v>19144</v>
      </c>
    </row>
    <row r="24513" spans="5:8" x14ac:dyDescent="0.3">
      <c r="E24513">
        <v>514539</v>
      </c>
      <c r="F24513" t="s">
        <v>2264</v>
      </c>
      <c r="G24513" t="s">
        <v>2877</v>
      </c>
      <c r="H24513" t="s">
        <v>2878</v>
      </c>
    </row>
    <row r="24514" spans="5:8" x14ac:dyDescent="0.3">
      <c r="E24514">
        <v>514554</v>
      </c>
      <c r="F24514" t="s">
        <v>2261</v>
      </c>
      <c r="G24514" t="s">
        <v>3547</v>
      </c>
      <c r="H24514" t="s">
        <v>5251</v>
      </c>
    </row>
    <row r="24515" spans="5:8" x14ac:dyDescent="0.3">
      <c r="E24515">
        <v>514534</v>
      </c>
      <c r="F24515" t="s">
        <v>2264</v>
      </c>
      <c r="G24515" t="s">
        <v>4014</v>
      </c>
      <c r="H24515" t="s">
        <v>19984</v>
      </c>
    </row>
    <row r="24516" spans="5:8" x14ac:dyDescent="0.3">
      <c r="E24516">
        <v>514562</v>
      </c>
      <c r="F24516" t="s">
        <v>2261</v>
      </c>
      <c r="G24516" t="s">
        <v>4483</v>
      </c>
      <c r="H24516" t="s">
        <v>19985</v>
      </c>
    </row>
    <row r="24517" spans="5:8" x14ac:dyDescent="0.3">
      <c r="E24517">
        <v>513970</v>
      </c>
      <c r="F24517" t="s">
        <v>2261</v>
      </c>
      <c r="G24517" t="s">
        <v>19117</v>
      </c>
      <c r="H24517" t="s">
        <v>11337</v>
      </c>
    </row>
    <row r="24518" spans="5:8" x14ac:dyDescent="0.3">
      <c r="E24518">
        <v>514580</v>
      </c>
      <c r="F24518" t="s">
        <v>2261</v>
      </c>
      <c r="G24518" t="s">
        <v>2394</v>
      </c>
      <c r="H24518" t="s">
        <v>19986</v>
      </c>
    </row>
    <row r="24519" spans="5:8" x14ac:dyDescent="0.3">
      <c r="E24519">
        <v>514564</v>
      </c>
      <c r="F24519" t="s">
        <v>2261</v>
      </c>
      <c r="G24519" t="s">
        <v>2502</v>
      </c>
      <c r="H24519" t="s">
        <v>8399</v>
      </c>
    </row>
    <row r="24520" spans="5:8" x14ac:dyDescent="0.3">
      <c r="E24520">
        <v>514563</v>
      </c>
      <c r="F24520" t="s">
        <v>2261</v>
      </c>
      <c r="G24520" t="s">
        <v>5630</v>
      </c>
      <c r="H24520" t="s">
        <v>11995</v>
      </c>
    </row>
    <row r="24521" spans="5:8" x14ac:dyDescent="0.3">
      <c r="E24521">
        <v>514573</v>
      </c>
      <c r="F24521" t="s">
        <v>2264</v>
      </c>
      <c r="G24521" t="s">
        <v>12621</v>
      </c>
      <c r="H24521" t="s">
        <v>3697</v>
      </c>
    </row>
    <row r="24522" spans="5:8" x14ac:dyDescent="0.3">
      <c r="E24522">
        <v>514533</v>
      </c>
      <c r="F24522" t="s">
        <v>2261</v>
      </c>
      <c r="G24522" t="s">
        <v>19987</v>
      </c>
      <c r="H24522" t="s">
        <v>4165</v>
      </c>
    </row>
    <row r="24523" spans="5:8" x14ac:dyDescent="0.3">
      <c r="E24523">
        <v>514581</v>
      </c>
      <c r="F24523" t="s">
        <v>2261</v>
      </c>
      <c r="G24523" t="s">
        <v>4112</v>
      </c>
      <c r="H24523" t="s">
        <v>19988</v>
      </c>
    </row>
    <row r="24524" spans="5:8" x14ac:dyDescent="0.3">
      <c r="E24524">
        <v>514583</v>
      </c>
      <c r="F24524" t="s">
        <v>2261</v>
      </c>
      <c r="G24524" t="s">
        <v>8264</v>
      </c>
      <c r="H24524" t="s">
        <v>11336</v>
      </c>
    </row>
    <row r="24525" spans="5:8" x14ac:dyDescent="0.3">
      <c r="E24525">
        <v>514582</v>
      </c>
      <c r="F24525" t="s">
        <v>2261</v>
      </c>
      <c r="G24525" t="s">
        <v>3020</v>
      </c>
      <c r="H24525" t="s">
        <v>19989</v>
      </c>
    </row>
    <row r="24526" spans="5:8" x14ac:dyDescent="0.3">
      <c r="E24526">
        <v>514587</v>
      </c>
      <c r="F24526" t="s">
        <v>2264</v>
      </c>
      <c r="G24526" t="s">
        <v>10845</v>
      </c>
      <c r="H24526" t="s">
        <v>19990</v>
      </c>
    </row>
    <row r="24527" spans="5:8" x14ac:dyDescent="0.3">
      <c r="E24527">
        <v>514572</v>
      </c>
      <c r="F24527" t="s">
        <v>2264</v>
      </c>
      <c r="G24527" t="s">
        <v>3409</v>
      </c>
      <c r="H24527" t="s">
        <v>3689</v>
      </c>
    </row>
    <row r="24528" spans="5:8" x14ac:dyDescent="0.3">
      <c r="E24528">
        <v>514589</v>
      </c>
      <c r="F24528" t="s">
        <v>2261</v>
      </c>
      <c r="G24528" t="s">
        <v>7758</v>
      </c>
      <c r="H24528" t="s">
        <v>2911</v>
      </c>
    </row>
    <row r="24529" spans="5:8" x14ac:dyDescent="0.3">
      <c r="E24529">
        <v>514590</v>
      </c>
      <c r="F24529" t="s">
        <v>2261</v>
      </c>
      <c r="G24529" t="s">
        <v>6781</v>
      </c>
      <c r="H24529" t="s">
        <v>8389</v>
      </c>
    </row>
    <row r="24530" spans="5:8" x14ac:dyDescent="0.3">
      <c r="E24530">
        <v>514592</v>
      </c>
      <c r="F24530" t="s">
        <v>2264</v>
      </c>
      <c r="G24530" t="s">
        <v>2867</v>
      </c>
      <c r="H24530" t="s">
        <v>3362</v>
      </c>
    </row>
    <row r="24531" spans="5:8" x14ac:dyDescent="0.3">
      <c r="E24531">
        <v>514591</v>
      </c>
      <c r="F24531" t="s">
        <v>2261</v>
      </c>
      <c r="G24531" t="s">
        <v>19991</v>
      </c>
      <c r="H24531" t="s">
        <v>5344</v>
      </c>
    </row>
    <row r="24532" spans="5:8" x14ac:dyDescent="0.3">
      <c r="E24532">
        <v>514595</v>
      </c>
      <c r="F24532" t="s">
        <v>2264</v>
      </c>
      <c r="G24532" t="s">
        <v>19992</v>
      </c>
      <c r="H24532" t="s">
        <v>19993</v>
      </c>
    </row>
    <row r="24533" spans="5:8" x14ac:dyDescent="0.3">
      <c r="E24533">
        <v>514597</v>
      </c>
      <c r="F24533" t="s">
        <v>2261</v>
      </c>
      <c r="G24533" t="s">
        <v>4847</v>
      </c>
      <c r="H24533" t="s">
        <v>19276</v>
      </c>
    </row>
    <row r="24534" spans="5:8" x14ac:dyDescent="0.3">
      <c r="E24534">
        <v>514593</v>
      </c>
      <c r="F24534" t="s">
        <v>2264</v>
      </c>
      <c r="G24534" t="s">
        <v>19994</v>
      </c>
      <c r="H24534" t="s">
        <v>19995</v>
      </c>
    </row>
    <row r="24535" spans="5:8" x14ac:dyDescent="0.3">
      <c r="E24535">
        <v>514594</v>
      </c>
      <c r="F24535" t="s">
        <v>2261</v>
      </c>
      <c r="G24535" t="s">
        <v>2932</v>
      </c>
      <c r="H24535" t="s">
        <v>17422</v>
      </c>
    </row>
    <row r="24536" spans="5:8" x14ac:dyDescent="0.3">
      <c r="E24536">
        <v>514596</v>
      </c>
      <c r="F24536" t="s">
        <v>2361</v>
      </c>
      <c r="G24536" t="s">
        <v>19996</v>
      </c>
      <c r="H24536" t="s">
        <v>19997</v>
      </c>
    </row>
    <row r="24537" spans="5:8" x14ac:dyDescent="0.3">
      <c r="E24537">
        <v>514543</v>
      </c>
      <c r="F24537" t="s">
        <v>2361</v>
      </c>
      <c r="G24537" t="s">
        <v>19998</v>
      </c>
      <c r="H24537" t="s">
        <v>19999</v>
      </c>
    </row>
    <row r="24538" spans="5:8" x14ac:dyDescent="0.3">
      <c r="E24538">
        <v>514606</v>
      </c>
      <c r="F24538" t="s">
        <v>2261</v>
      </c>
      <c r="G24538" t="s">
        <v>3231</v>
      </c>
      <c r="H24538" t="s">
        <v>16642</v>
      </c>
    </row>
    <row r="24539" spans="5:8" x14ac:dyDescent="0.3">
      <c r="E24539">
        <v>514599</v>
      </c>
      <c r="F24539" t="s">
        <v>2261</v>
      </c>
      <c r="G24539" t="s">
        <v>4327</v>
      </c>
      <c r="H24539" t="s">
        <v>20000</v>
      </c>
    </row>
    <row r="24540" spans="5:8" x14ac:dyDescent="0.3">
      <c r="E24540">
        <v>514468</v>
      </c>
      <c r="F24540" t="s">
        <v>2261</v>
      </c>
      <c r="G24540" t="s">
        <v>2591</v>
      </c>
      <c r="H24540" t="s">
        <v>11232</v>
      </c>
    </row>
    <row r="24541" spans="5:8" x14ac:dyDescent="0.3">
      <c r="E24541">
        <v>514598</v>
      </c>
      <c r="F24541" t="s">
        <v>2264</v>
      </c>
      <c r="G24541" t="s">
        <v>20001</v>
      </c>
      <c r="H24541" t="s">
        <v>9122</v>
      </c>
    </row>
    <row r="24542" spans="5:8" x14ac:dyDescent="0.3">
      <c r="E24542">
        <v>514600</v>
      </c>
      <c r="F24542" t="s">
        <v>2261</v>
      </c>
      <c r="G24542" t="s">
        <v>8141</v>
      </c>
      <c r="H24542" t="s">
        <v>3329</v>
      </c>
    </row>
    <row r="24543" spans="5:8" x14ac:dyDescent="0.3">
      <c r="E24543">
        <v>514604</v>
      </c>
      <c r="F24543" t="s">
        <v>2264</v>
      </c>
      <c r="G24543" t="s">
        <v>17439</v>
      </c>
      <c r="H24543" t="s">
        <v>3511</v>
      </c>
    </row>
    <row r="24544" spans="5:8" x14ac:dyDescent="0.3">
      <c r="E24544">
        <v>514605</v>
      </c>
      <c r="F24544" t="s">
        <v>2261</v>
      </c>
      <c r="G24544" t="s">
        <v>2554</v>
      </c>
      <c r="H24544" t="s">
        <v>6254</v>
      </c>
    </row>
    <row r="24545" spans="5:8" x14ac:dyDescent="0.3">
      <c r="E24545">
        <v>514588</v>
      </c>
      <c r="F24545" t="s">
        <v>2261</v>
      </c>
      <c r="G24545" t="s">
        <v>3741</v>
      </c>
      <c r="H24545" t="s">
        <v>14367</v>
      </c>
    </row>
    <row r="24546" spans="5:8" x14ac:dyDescent="0.3">
      <c r="E24546">
        <v>514609</v>
      </c>
      <c r="F24546" t="s">
        <v>2261</v>
      </c>
      <c r="G24546" t="s">
        <v>9525</v>
      </c>
      <c r="H24546" t="s">
        <v>3913</v>
      </c>
    </row>
    <row r="24547" spans="5:8" x14ac:dyDescent="0.3">
      <c r="E24547">
        <v>514616</v>
      </c>
      <c r="F24547" t="s">
        <v>2264</v>
      </c>
      <c r="G24547" t="s">
        <v>2879</v>
      </c>
      <c r="H24547" t="s">
        <v>3597</v>
      </c>
    </row>
    <row r="24548" spans="5:8" x14ac:dyDescent="0.3">
      <c r="E24548">
        <v>514613</v>
      </c>
      <c r="F24548" t="s">
        <v>2261</v>
      </c>
      <c r="G24548" t="s">
        <v>2690</v>
      </c>
      <c r="H24548" t="s">
        <v>20002</v>
      </c>
    </row>
    <row r="24549" spans="5:8" x14ac:dyDescent="0.3">
      <c r="E24549">
        <v>514623</v>
      </c>
      <c r="F24549" t="s">
        <v>2261</v>
      </c>
      <c r="G24549" t="s">
        <v>3631</v>
      </c>
      <c r="H24549" t="s">
        <v>3632</v>
      </c>
    </row>
    <row r="24550" spans="5:8" x14ac:dyDescent="0.3">
      <c r="E24550">
        <v>514622</v>
      </c>
      <c r="F24550" t="s">
        <v>2261</v>
      </c>
      <c r="G24550" t="s">
        <v>2945</v>
      </c>
      <c r="H24550" t="s">
        <v>20003</v>
      </c>
    </row>
    <row r="24551" spans="5:8" x14ac:dyDescent="0.3">
      <c r="E24551">
        <v>514621</v>
      </c>
      <c r="F24551" t="s">
        <v>2261</v>
      </c>
      <c r="G24551" t="s">
        <v>3246</v>
      </c>
      <c r="H24551" t="s">
        <v>4476</v>
      </c>
    </row>
    <row r="24552" spans="5:8" x14ac:dyDescent="0.3">
      <c r="E24552">
        <v>514266</v>
      </c>
      <c r="F24552" t="s">
        <v>2361</v>
      </c>
      <c r="G24552" t="s">
        <v>19799</v>
      </c>
      <c r="H24552" t="s">
        <v>19800</v>
      </c>
    </row>
    <row r="24553" spans="5:8" x14ac:dyDescent="0.3">
      <c r="E24553">
        <v>514614</v>
      </c>
      <c r="F24553" t="s">
        <v>2261</v>
      </c>
      <c r="G24553" t="s">
        <v>2394</v>
      </c>
      <c r="H24553" t="s">
        <v>11739</v>
      </c>
    </row>
    <row r="24554" spans="5:8" x14ac:dyDescent="0.3">
      <c r="E24554">
        <v>514574</v>
      </c>
      <c r="F24554" t="s">
        <v>2261</v>
      </c>
      <c r="G24554" t="s">
        <v>7668</v>
      </c>
      <c r="H24554" t="s">
        <v>20004</v>
      </c>
    </row>
    <row r="24555" spans="5:8" x14ac:dyDescent="0.3">
      <c r="E24555">
        <v>514531</v>
      </c>
      <c r="F24555" t="s">
        <v>2261</v>
      </c>
      <c r="G24555" t="s">
        <v>2652</v>
      </c>
      <c r="H24555" t="s">
        <v>20005</v>
      </c>
    </row>
    <row r="24556" spans="5:8" x14ac:dyDescent="0.3">
      <c r="E24556">
        <v>514628</v>
      </c>
      <c r="F24556" t="s">
        <v>2261</v>
      </c>
      <c r="G24556" t="s">
        <v>4018</v>
      </c>
      <c r="H24556" t="s">
        <v>4019</v>
      </c>
    </row>
    <row r="24557" spans="5:8" x14ac:dyDescent="0.3">
      <c r="E24557">
        <v>514629</v>
      </c>
      <c r="F24557" t="s">
        <v>2264</v>
      </c>
      <c r="G24557" t="s">
        <v>20006</v>
      </c>
      <c r="H24557" t="s">
        <v>20007</v>
      </c>
    </row>
    <row r="24558" spans="5:8" x14ac:dyDescent="0.3">
      <c r="E24558">
        <v>514608</v>
      </c>
      <c r="F24558" t="s">
        <v>2261</v>
      </c>
      <c r="G24558" t="s">
        <v>2822</v>
      </c>
      <c r="H24558" t="s">
        <v>7837</v>
      </c>
    </row>
    <row r="24559" spans="5:8" x14ac:dyDescent="0.3">
      <c r="E24559">
        <v>514612</v>
      </c>
      <c r="F24559" t="s">
        <v>2261</v>
      </c>
      <c r="G24559" t="s">
        <v>7642</v>
      </c>
      <c r="H24559" t="s">
        <v>7616</v>
      </c>
    </row>
    <row r="24560" spans="5:8" x14ac:dyDescent="0.3">
      <c r="E24560">
        <v>514578</v>
      </c>
      <c r="F24560" t="s">
        <v>2361</v>
      </c>
      <c r="G24560" t="s">
        <v>8492</v>
      </c>
      <c r="H24560" t="s">
        <v>3818</v>
      </c>
    </row>
    <row r="24561" spans="5:8" x14ac:dyDescent="0.3">
      <c r="E24561">
        <v>514607</v>
      </c>
      <c r="F24561" t="s">
        <v>2261</v>
      </c>
      <c r="G24561" t="s">
        <v>20008</v>
      </c>
      <c r="H24561" t="s">
        <v>20009</v>
      </c>
    </row>
    <row r="24562" spans="5:8" x14ac:dyDescent="0.3">
      <c r="E24562">
        <v>514586</v>
      </c>
      <c r="F24562" t="s">
        <v>2261</v>
      </c>
      <c r="G24562" t="s">
        <v>5607</v>
      </c>
      <c r="H24562" t="s">
        <v>3327</v>
      </c>
    </row>
    <row r="24563" spans="5:8" x14ac:dyDescent="0.3">
      <c r="E24563">
        <v>514579</v>
      </c>
      <c r="F24563" t="s">
        <v>2261</v>
      </c>
      <c r="G24563" t="s">
        <v>3542</v>
      </c>
      <c r="H24563" t="s">
        <v>20010</v>
      </c>
    </row>
    <row r="24564" spans="5:8" x14ac:dyDescent="0.3">
      <c r="E24564">
        <v>514585</v>
      </c>
      <c r="F24564" t="s">
        <v>2361</v>
      </c>
      <c r="G24564" t="s">
        <v>16478</v>
      </c>
      <c r="H24564" t="s">
        <v>5626</v>
      </c>
    </row>
    <row r="24565" spans="5:8" x14ac:dyDescent="0.3">
      <c r="E24565">
        <v>514576</v>
      </c>
      <c r="F24565" t="s">
        <v>2261</v>
      </c>
      <c r="G24565" t="s">
        <v>2542</v>
      </c>
      <c r="H24565" t="s">
        <v>4001</v>
      </c>
    </row>
    <row r="24566" spans="5:8" x14ac:dyDescent="0.3">
      <c r="E24566">
        <v>514610</v>
      </c>
      <c r="F24566" t="s">
        <v>2261</v>
      </c>
      <c r="G24566" t="s">
        <v>6962</v>
      </c>
      <c r="H24566" t="s">
        <v>20011</v>
      </c>
    </row>
    <row r="24567" spans="5:8" x14ac:dyDescent="0.3">
      <c r="E24567">
        <v>514611</v>
      </c>
      <c r="F24567" t="s">
        <v>2264</v>
      </c>
      <c r="G24567" t="s">
        <v>20012</v>
      </c>
      <c r="H24567" t="s">
        <v>20013</v>
      </c>
    </row>
    <row r="24568" spans="5:8" x14ac:dyDescent="0.3">
      <c r="E24568">
        <v>514603</v>
      </c>
      <c r="F24568" t="s">
        <v>2361</v>
      </c>
      <c r="G24568" t="s">
        <v>3602</v>
      </c>
      <c r="H24568" t="s">
        <v>4421</v>
      </c>
    </row>
    <row r="24569" spans="5:8" x14ac:dyDescent="0.3">
      <c r="E24569">
        <v>514601</v>
      </c>
      <c r="F24569" t="s">
        <v>2261</v>
      </c>
      <c r="G24569" t="s">
        <v>4103</v>
      </c>
      <c r="H24569" t="s">
        <v>4421</v>
      </c>
    </row>
    <row r="24570" spans="5:8" x14ac:dyDescent="0.3">
      <c r="E24570">
        <v>514620</v>
      </c>
      <c r="F24570" t="s">
        <v>2361</v>
      </c>
      <c r="G24570" t="s">
        <v>2989</v>
      </c>
      <c r="H24570" t="s">
        <v>19801</v>
      </c>
    </row>
    <row r="24571" spans="5:8" x14ac:dyDescent="0.3">
      <c r="E24571">
        <v>514602</v>
      </c>
      <c r="F24571" t="s">
        <v>2261</v>
      </c>
      <c r="G24571" t="s">
        <v>2435</v>
      </c>
      <c r="H24571" t="s">
        <v>11747</v>
      </c>
    </row>
    <row r="24572" spans="5:8" x14ac:dyDescent="0.3">
      <c r="E24572">
        <v>514577</v>
      </c>
      <c r="F24572" t="s">
        <v>2261</v>
      </c>
      <c r="G24572" t="s">
        <v>5300</v>
      </c>
      <c r="H24572" t="s">
        <v>20014</v>
      </c>
    </row>
    <row r="24573" spans="5:8" x14ac:dyDescent="0.3">
      <c r="E24573">
        <v>514584</v>
      </c>
      <c r="F24573" t="s">
        <v>2261</v>
      </c>
      <c r="G24573" t="s">
        <v>6475</v>
      </c>
      <c r="H24573" t="s">
        <v>20015</v>
      </c>
    </row>
    <row r="24574" spans="5:8" x14ac:dyDescent="0.3">
      <c r="E24574">
        <v>514575</v>
      </c>
      <c r="F24574" t="s">
        <v>2261</v>
      </c>
      <c r="G24574" t="s">
        <v>6754</v>
      </c>
      <c r="H24574" t="s">
        <v>3284</v>
      </c>
    </row>
    <row r="24575" spans="5:8" x14ac:dyDescent="0.3">
      <c r="E24575">
        <v>514627</v>
      </c>
      <c r="F24575" t="s">
        <v>2361</v>
      </c>
      <c r="G24575" t="s">
        <v>5335</v>
      </c>
      <c r="H24575" t="s">
        <v>19723</v>
      </c>
    </row>
    <row r="24576" spans="5:8" x14ac:dyDescent="0.3">
      <c r="E24576">
        <v>514626</v>
      </c>
      <c r="F24576" t="s">
        <v>2261</v>
      </c>
      <c r="G24576" t="s">
        <v>3886</v>
      </c>
      <c r="H24576" t="s">
        <v>17095</v>
      </c>
    </row>
    <row r="24577" spans="5:8" x14ac:dyDescent="0.3">
      <c r="E24577">
        <v>514618</v>
      </c>
      <c r="F24577" t="s">
        <v>2261</v>
      </c>
      <c r="G24577" t="s">
        <v>20016</v>
      </c>
      <c r="H24577" t="s">
        <v>20017</v>
      </c>
    </row>
    <row r="24578" spans="5:8" x14ac:dyDescent="0.3">
      <c r="E24578">
        <v>514632</v>
      </c>
      <c r="F24578" t="s">
        <v>2261</v>
      </c>
      <c r="G24578" t="s">
        <v>12636</v>
      </c>
      <c r="H24578" t="s">
        <v>8414</v>
      </c>
    </row>
    <row r="24579" spans="5:8" x14ac:dyDescent="0.3">
      <c r="E24579">
        <v>514644</v>
      </c>
      <c r="F24579" t="s">
        <v>2264</v>
      </c>
      <c r="G24579" t="s">
        <v>3246</v>
      </c>
      <c r="H24579" t="s">
        <v>3112</v>
      </c>
    </row>
    <row r="24580" spans="5:8" x14ac:dyDescent="0.3">
      <c r="E24580">
        <v>514631</v>
      </c>
      <c r="F24580" t="s">
        <v>2261</v>
      </c>
      <c r="G24580" t="s">
        <v>3156</v>
      </c>
      <c r="H24580" t="s">
        <v>20018</v>
      </c>
    </row>
    <row r="24581" spans="5:8" x14ac:dyDescent="0.3">
      <c r="E24581">
        <v>514641</v>
      </c>
      <c r="F24581" t="s">
        <v>2264</v>
      </c>
      <c r="G24581" t="s">
        <v>10239</v>
      </c>
      <c r="H24581" t="s">
        <v>8370</v>
      </c>
    </row>
    <row r="24582" spans="5:8" x14ac:dyDescent="0.3">
      <c r="E24582">
        <v>514640</v>
      </c>
      <c r="F24582" t="s">
        <v>2261</v>
      </c>
      <c r="G24582" t="s">
        <v>2426</v>
      </c>
      <c r="H24582" t="s">
        <v>3839</v>
      </c>
    </row>
    <row r="24583" spans="5:8" x14ac:dyDescent="0.3">
      <c r="E24583">
        <v>514254</v>
      </c>
      <c r="F24583" t="s">
        <v>2261</v>
      </c>
      <c r="G24583" t="s">
        <v>2649</v>
      </c>
      <c r="H24583" t="s">
        <v>3582</v>
      </c>
    </row>
    <row r="24584" spans="5:8" x14ac:dyDescent="0.3">
      <c r="E24584">
        <v>514619</v>
      </c>
      <c r="F24584" t="s">
        <v>2261</v>
      </c>
      <c r="G24584" t="s">
        <v>5337</v>
      </c>
      <c r="H24584" t="s">
        <v>11380</v>
      </c>
    </row>
    <row r="24585" spans="5:8" x14ac:dyDescent="0.3">
      <c r="E24585">
        <v>514633</v>
      </c>
      <c r="F24585" t="s">
        <v>2264</v>
      </c>
      <c r="G24585" t="s">
        <v>2627</v>
      </c>
      <c r="H24585" t="s">
        <v>20019</v>
      </c>
    </row>
    <row r="24586" spans="5:8" x14ac:dyDescent="0.3">
      <c r="E24586">
        <v>514649</v>
      </c>
      <c r="F24586" t="s">
        <v>2264</v>
      </c>
      <c r="G24586" t="s">
        <v>18766</v>
      </c>
      <c r="H24586" t="s">
        <v>17216</v>
      </c>
    </row>
    <row r="24587" spans="5:8" x14ac:dyDescent="0.3">
      <c r="E24587">
        <v>514650</v>
      </c>
      <c r="F24587" t="s">
        <v>2264</v>
      </c>
      <c r="G24587" t="s">
        <v>3263</v>
      </c>
      <c r="H24587" t="s">
        <v>16740</v>
      </c>
    </row>
    <row r="24588" spans="5:8" x14ac:dyDescent="0.3">
      <c r="E24588">
        <v>514556</v>
      </c>
      <c r="F24588" t="s">
        <v>2261</v>
      </c>
      <c r="G24588" t="s">
        <v>3824</v>
      </c>
      <c r="H24588" t="s">
        <v>5408</v>
      </c>
    </row>
    <row r="24589" spans="5:8" x14ac:dyDescent="0.3">
      <c r="E24589">
        <v>514617</v>
      </c>
      <c r="F24589" t="s">
        <v>2261</v>
      </c>
      <c r="G24589" t="s">
        <v>3775</v>
      </c>
      <c r="H24589" t="s">
        <v>20020</v>
      </c>
    </row>
    <row r="24590" spans="5:8" x14ac:dyDescent="0.3">
      <c r="E24590">
        <v>514648</v>
      </c>
      <c r="F24590" t="s">
        <v>2261</v>
      </c>
      <c r="G24590" t="s">
        <v>20021</v>
      </c>
      <c r="H24590" t="s">
        <v>17144</v>
      </c>
    </row>
    <row r="24591" spans="5:8" x14ac:dyDescent="0.3">
      <c r="E24591">
        <v>514647</v>
      </c>
      <c r="F24591" t="s">
        <v>2261</v>
      </c>
      <c r="G24591" t="s">
        <v>20022</v>
      </c>
      <c r="H24591" t="s">
        <v>17144</v>
      </c>
    </row>
    <row r="24592" spans="5:8" x14ac:dyDescent="0.3">
      <c r="E24592">
        <v>514636</v>
      </c>
      <c r="F24592" t="s">
        <v>2261</v>
      </c>
      <c r="G24592" t="s">
        <v>4020</v>
      </c>
      <c r="H24592" t="s">
        <v>3783</v>
      </c>
    </row>
    <row r="24593" spans="5:8" x14ac:dyDescent="0.3">
      <c r="E24593">
        <v>514625</v>
      </c>
      <c r="F24593" t="s">
        <v>2361</v>
      </c>
      <c r="G24593" t="s">
        <v>3578</v>
      </c>
      <c r="H24593" t="s">
        <v>4235</v>
      </c>
    </row>
    <row r="24594" spans="5:8" x14ac:dyDescent="0.3">
      <c r="E24594">
        <v>514655</v>
      </c>
      <c r="F24594" t="s">
        <v>2264</v>
      </c>
      <c r="G24594" t="s">
        <v>20023</v>
      </c>
      <c r="H24594" t="s">
        <v>17767</v>
      </c>
    </row>
    <row r="24595" spans="5:8" x14ac:dyDescent="0.3">
      <c r="E24595">
        <v>514638</v>
      </c>
      <c r="F24595" t="s">
        <v>2261</v>
      </c>
      <c r="G24595" t="s">
        <v>2998</v>
      </c>
      <c r="H24595" t="s">
        <v>9373</v>
      </c>
    </row>
    <row r="24596" spans="5:8" x14ac:dyDescent="0.3">
      <c r="E24596">
        <v>514637</v>
      </c>
      <c r="F24596" t="s">
        <v>2261</v>
      </c>
      <c r="G24596" t="s">
        <v>2649</v>
      </c>
      <c r="H24596" t="s">
        <v>20024</v>
      </c>
    </row>
    <row r="24597" spans="5:8" x14ac:dyDescent="0.3">
      <c r="E24597">
        <v>514639</v>
      </c>
      <c r="F24597" t="s">
        <v>2264</v>
      </c>
      <c r="G24597" t="s">
        <v>2627</v>
      </c>
      <c r="H24597" t="s">
        <v>8345</v>
      </c>
    </row>
    <row r="24598" spans="5:8" x14ac:dyDescent="0.3">
      <c r="E24598">
        <v>514676</v>
      </c>
      <c r="F24598" t="s">
        <v>2261</v>
      </c>
      <c r="G24598" t="s">
        <v>5287</v>
      </c>
      <c r="H24598" t="s">
        <v>20025</v>
      </c>
    </row>
    <row r="24599" spans="5:8" x14ac:dyDescent="0.3">
      <c r="E24599">
        <v>514677</v>
      </c>
      <c r="F24599" t="s">
        <v>2261</v>
      </c>
      <c r="G24599" t="s">
        <v>3743</v>
      </c>
      <c r="H24599" t="s">
        <v>20026</v>
      </c>
    </row>
    <row r="24600" spans="5:8" x14ac:dyDescent="0.3">
      <c r="E24600">
        <v>514678</v>
      </c>
      <c r="F24600" t="s">
        <v>2261</v>
      </c>
      <c r="G24600" t="s">
        <v>13176</v>
      </c>
      <c r="H24600" t="s">
        <v>20027</v>
      </c>
    </row>
    <row r="24601" spans="5:8" x14ac:dyDescent="0.3">
      <c r="E24601">
        <v>514679</v>
      </c>
      <c r="F24601" t="s">
        <v>2261</v>
      </c>
      <c r="G24601" t="s">
        <v>3020</v>
      </c>
      <c r="H24601" t="s">
        <v>20028</v>
      </c>
    </row>
    <row r="24602" spans="5:8" x14ac:dyDescent="0.3">
      <c r="E24602">
        <v>514642</v>
      </c>
      <c r="F24602" t="s">
        <v>2264</v>
      </c>
      <c r="G24602" t="s">
        <v>14</v>
      </c>
      <c r="H24602" t="s">
        <v>15697</v>
      </c>
    </row>
    <row r="24603" spans="5:8" x14ac:dyDescent="0.3">
      <c r="E24603">
        <v>514643</v>
      </c>
      <c r="F24603" t="s">
        <v>2361</v>
      </c>
      <c r="G24603" t="s">
        <v>14468</v>
      </c>
      <c r="H24603" t="s">
        <v>15399</v>
      </c>
    </row>
    <row r="24604" spans="5:8" x14ac:dyDescent="0.3">
      <c r="E24604">
        <v>514654</v>
      </c>
      <c r="F24604" t="s">
        <v>2264</v>
      </c>
      <c r="G24604" t="s">
        <v>11153</v>
      </c>
      <c r="H24604" t="s">
        <v>11676</v>
      </c>
    </row>
    <row r="24605" spans="5:8" x14ac:dyDescent="0.3">
      <c r="E24605">
        <v>514645</v>
      </c>
      <c r="F24605" t="s">
        <v>2361</v>
      </c>
      <c r="G24605" t="s">
        <v>20029</v>
      </c>
      <c r="H24605" t="s">
        <v>20030</v>
      </c>
    </row>
    <row r="24606" spans="5:8" x14ac:dyDescent="0.3">
      <c r="E24606">
        <v>514680</v>
      </c>
      <c r="F24606" t="s">
        <v>2261</v>
      </c>
      <c r="G24606" t="s">
        <v>5791</v>
      </c>
      <c r="H24606" t="s">
        <v>11103</v>
      </c>
    </row>
    <row r="24607" spans="5:8" x14ac:dyDescent="0.3">
      <c r="E24607">
        <v>514683</v>
      </c>
      <c r="F24607" t="s">
        <v>2264</v>
      </c>
      <c r="G24607" t="s">
        <v>3261</v>
      </c>
      <c r="H24607" t="s">
        <v>9387</v>
      </c>
    </row>
    <row r="24608" spans="5:8" x14ac:dyDescent="0.3">
      <c r="E24608">
        <v>514682</v>
      </c>
      <c r="F24608" t="s">
        <v>2264</v>
      </c>
      <c r="G24608" t="s">
        <v>18517</v>
      </c>
      <c r="H24608" t="s">
        <v>3779</v>
      </c>
    </row>
    <row r="24609" spans="5:8" x14ac:dyDescent="0.3">
      <c r="E24609">
        <v>514658</v>
      </c>
      <c r="F24609" t="s">
        <v>2361</v>
      </c>
      <c r="G24609" t="s">
        <v>10792</v>
      </c>
      <c r="H24609" t="s">
        <v>20031</v>
      </c>
    </row>
    <row r="24610" spans="5:8" x14ac:dyDescent="0.3">
      <c r="E24610">
        <v>514656</v>
      </c>
      <c r="F24610" t="s">
        <v>2361</v>
      </c>
      <c r="G24610" t="s">
        <v>18336</v>
      </c>
      <c r="H24610" t="s">
        <v>10336</v>
      </c>
    </row>
    <row r="24611" spans="5:8" x14ac:dyDescent="0.3">
      <c r="E24611">
        <v>514657</v>
      </c>
      <c r="F24611" t="s">
        <v>2361</v>
      </c>
      <c r="G24611" t="s">
        <v>17986</v>
      </c>
      <c r="H24611" t="s">
        <v>15068</v>
      </c>
    </row>
    <row r="24612" spans="5:8" x14ac:dyDescent="0.3">
      <c r="E24612">
        <v>514669</v>
      </c>
      <c r="F24612" t="s">
        <v>2261</v>
      </c>
      <c r="G24612" t="s">
        <v>20032</v>
      </c>
      <c r="H24612" t="s">
        <v>2365</v>
      </c>
    </row>
    <row r="24613" spans="5:8" x14ac:dyDescent="0.3">
      <c r="E24613">
        <v>514659</v>
      </c>
      <c r="F24613" t="s">
        <v>2361</v>
      </c>
      <c r="G24613" t="s">
        <v>15947</v>
      </c>
      <c r="H24613" t="s">
        <v>18774</v>
      </c>
    </row>
    <row r="24614" spans="5:8" x14ac:dyDescent="0.3">
      <c r="E24614">
        <v>514634</v>
      </c>
      <c r="F24614" t="s">
        <v>2264</v>
      </c>
      <c r="G24614" t="s">
        <v>5455</v>
      </c>
      <c r="H24614" t="s">
        <v>15004</v>
      </c>
    </row>
    <row r="24615" spans="5:8" x14ac:dyDescent="0.3">
      <c r="E24615">
        <v>514671</v>
      </c>
      <c r="F24615" t="s">
        <v>2264</v>
      </c>
      <c r="G24615" t="s">
        <v>13432</v>
      </c>
      <c r="H24615" t="s">
        <v>9121</v>
      </c>
    </row>
    <row r="24616" spans="5:8" x14ac:dyDescent="0.3">
      <c r="E24616">
        <v>514635</v>
      </c>
      <c r="F24616" t="s">
        <v>2264</v>
      </c>
      <c r="G24616" t="s">
        <v>3917</v>
      </c>
      <c r="H24616" t="s">
        <v>3169</v>
      </c>
    </row>
    <row r="24617" spans="5:8" x14ac:dyDescent="0.3">
      <c r="E24617">
        <v>514670</v>
      </c>
      <c r="F24617" t="s">
        <v>2261</v>
      </c>
      <c r="G24617" t="s">
        <v>2540</v>
      </c>
      <c r="H24617" t="s">
        <v>20033</v>
      </c>
    </row>
    <row r="24618" spans="5:8" x14ac:dyDescent="0.3">
      <c r="E24618">
        <v>514661</v>
      </c>
      <c r="F24618" t="s">
        <v>2264</v>
      </c>
      <c r="G24618" t="s">
        <v>4014</v>
      </c>
      <c r="H24618" t="s">
        <v>17716</v>
      </c>
    </row>
    <row r="24619" spans="5:8" x14ac:dyDescent="0.3">
      <c r="E24619">
        <v>514569</v>
      </c>
      <c r="F24619" t="s">
        <v>2264</v>
      </c>
      <c r="G24619" t="s">
        <v>2801</v>
      </c>
      <c r="H24619" t="s">
        <v>15664</v>
      </c>
    </row>
    <row r="24620" spans="5:8" x14ac:dyDescent="0.3">
      <c r="E24620">
        <v>514660</v>
      </c>
      <c r="F24620" t="s">
        <v>2264</v>
      </c>
      <c r="G24620" t="s">
        <v>20034</v>
      </c>
      <c r="H24620" t="s">
        <v>2352</v>
      </c>
    </row>
    <row r="24621" spans="5:8" x14ac:dyDescent="0.3">
      <c r="E24621">
        <v>514555</v>
      </c>
      <c r="F24621" t="s">
        <v>2261</v>
      </c>
      <c r="G24621" t="s">
        <v>3456</v>
      </c>
      <c r="H24621" t="s">
        <v>6701</v>
      </c>
    </row>
    <row r="24622" spans="5:8" x14ac:dyDescent="0.3">
      <c r="E24622">
        <v>514630</v>
      </c>
      <c r="F24622" t="s">
        <v>2261</v>
      </c>
      <c r="G24622" t="s">
        <v>6066</v>
      </c>
      <c r="H24622" t="s">
        <v>3711</v>
      </c>
    </row>
    <row r="24623" spans="5:8" x14ac:dyDescent="0.3">
      <c r="E24623">
        <v>514615</v>
      </c>
      <c r="F24623" t="s">
        <v>2261</v>
      </c>
      <c r="G24623" t="s">
        <v>3888</v>
      </c>
      <c r="H24623" t="s">
        <v>2784</v>
      </c>
    </row>
    <row r="24624" spans="5:8" x14ac:dyDescent="0.3">
      <c r="E24624">
        <v>514662</v>
      </c>
      <c r="F24624" t="s">
        <v>2261</v>
      </c>
      <c r="G24624" t="s">
        <v>2564</v>
      </c>
      <c r="H24624" t="s">
        <v>20035</v>
      </c>
    </row>
    <row r="24625" spans="5:8" x14ac:dyDescent="0.3">
      <c r="E24625">
        <v>514695</v>
      </c>
      <c r="F24625" t="s">
        <v>2261</v>
      </c>
      <c r="G24625" t="s">
        <v>3456</v>
      </c>
      <c r="H24625" t="s">
        <v>16968</v>
      </c>
    </row>
    <row r="24626" spans="5:8" x14ac:dyDescent="0.3">
      <c r="E24626">
        <v>514696</v>
      </c>
      <c r="F24626" t="s">
        <v>2264</v>
      </c>
      <c r="G24626" t="s">
        <v>20036</v>
      </c>
      <c r="H24626" t="s">
        <v>20037</v>
      </c>
    </row>
    <row r="24627" spans="5:8" x14ac:dyDescent="0.3">
      <c r="E24627">
        <v>514697</v>
      </c>
      <c r="F24627" t="s">
        <v>2261</v>
      </c>
      <c r="G24627" t="s">
        <v>20038</v>
      </c>
      <c r="H24627" t="s">
        <v>2700</v>
      </c>
    </row>
    <row r="24628" spans="5:8" x14ac:dyDescent="0.3">
      <c r="E24628">
        <v>514694</v>
      </c>
      <c r="F24628" t="s">
        <v>2261</v>
      </c>
      <c r="G24628" t="s">
        <v>3824</v>
      </c>
      <c r="H24628" t="s">
        <v>20039</v>
      </c>
    </row>
    <row r="24629" spans="5:8" x14ac:dyDescent="0.3">
      <c r="E24629">
        <v>514681</v>
      </c>
      <c r="F24629" t="s">
        <v>2264</v>
      </c>
      <c r="G24629" t="s">
        <v>20040</v>
      </c>
      <c r="H24629" t="s">
        <v>3243</v>
      </c>
    </row>
    <row r="24630" spans="5:8" x14ac:dyDescent="0.3">
      <c r="E24630">
        <v>514692</v>
      </c>
      <c r="F24630" t="s">
        <v>2264</v>
      </c>
      <c r="G24630" t="s">
        <v>16861</v>
      </c>
      <c r="H24630" t="s">
        <v>3568</v>
      </c>
    </row>
    <row r="24631" spans="5:8" x14ac:dyDescent="0.3">
      <c r="E24631">
        <v>514674</v>
      </c>
      <c r="F24631" t="s">
        <v>2261</v>
      </c>
      <c r="G24631" t="s">
        <v>4631</v>
      </c>
      <c r="H24631" t="s">
        <v>18387</v>
      </c>
    </row>
    <row r="24632" spans="5:8" x14ac:dyDescent="0.3">
      <c r="E24632">
        <v>514624</v>
      </c>
      <c r="F24632" t="s">
        <v>2361</v>
      </c>
      <c r="G24632" t="s">
        <v>6282</v>
      </c>
      <c r="H24632" t="s">
        <v>20041</v>
      </c>
    </row>
    <row r="24633" spans="5:8" x14ac:dyDescent="0.3">
      <c r="E24633">
        <v>514693</v>
      </c>
      <c r="F24633" t="s">
        <v>2261</v>
      </c>
      <c r="G24633" t="s">
        <v>6754</v>
      </c>
      <c r="H24633" t="s">
        <v>20042</v>
      </c>
    </row>
    <row r="24634" spans="5:8" x14ac:dyDescent="0.3">
      <c r="E24634">
        <v>514708</v>
      </c>
      <c r="F24634" t="s">
        <v>2264</v>
      </c>
      <c r="G24634" t="s">
        <v>10450</v>
      </c>
      <c r="H24634" t="s">
        <v>20043</v>
      </c>
    </row>
    <row r="24635" spans="5:8" x14ac:dyDescent="0.3">
      <c r="E24635">
        <v>514732</v>
      </c>
      <c r="F24635" t="s">
        <v>2261</v>
      </c>
      <c r="G24635" t="s">
        <v>2394</v>
      </c>
      <c r="H24635" t="s">
        <v>8576</v>
      </c>
    </row>
    <row r="24636" spans="5:8" x14ac:dyDescent="0.3">
      <c r="E24636">
        <v>514700</v>
      </c>
      <c r="F24636" t="s">
        <v>2264</v>
      </c>
      <c r="G24636" t="s">
        <v>20044</v>
      </c>
      <c r="H24636" t="s">
        <v>20045</v>
      </c>
    </row>
    <row r="24637" spans="5:8" x14ac:dyDescent="0.3">
      <c r="E24637">
        <v>514691</v>
      </c>
      <c r="F24637" t="s">
        <v>2264</v>
      </c>
      <c r="G24637" t="s">
        <v>3053</v>
      </c>
      <c r="H24637" t="s">
        <v>11511</v>
      </c>
    </row>
    <row r="24638" spans="5:8" x14ac:dyDescent="0.3">
      <c r="E24638">
        <v>514675</v>
      </c>
      <c r="F24638" t="s">
        <v>2264</v>
      </c>
      <c r="G24638" t="s">
        <v>2591</v>
      </c>
      <c r="H24638" t="s">
        <v>20046</v>
      </c>
    </row>
    <row r="24639" spans="5:8" x14ac:dyDescent="0.3">
      <c r="E24639">
        <v>514668</v>
      </c>
      <c r="F24639" t="s">
        <v>2261</v>
      </c>
      <c r="G24639" t="s">
        <v>20047</v>
      </c>
      <c r="H24639" t="s">
        <v>3987</v>
      </c>
    </row>
    <row r="24640" spans="5:8" x14ac:dyDescent="0.3">
      <c r="E24640">
        <v>514673</v>
      </c>
      <c r="F24640" t="s">
        <v>2261</v>
      </c>
      <c r="G24640" t="s">
        <v>3971</v>
      </c>
      <c r="H24640" t="s">
        <v>3935</v>
      </c>
    </row>
    <row r="24641" spans="5:8" x14ac:dyDescent="0.3">
      <c r="E24641">
        <v>514652</v>
      </c>
      <c r="F24641" t="s">
        <v>2261</v>
      </c>
      <c r="G24641" t="s">
        <v>2373</v>
      </c>
      <c r="H24641" t="s">
        <v>20048</v>
      </c>
    </row>
    <row r="24642" spans="5:8" x14ac:dyDescent="0.3">
      <c r="E24642">
        <v>514653</v>
      </c>
      <c r="F24642" t="s">
        <v>2361</v>
      </c>
      <c r="G24642" t="s">
        <v>20049</v>
      </c>
      <c r="H24642" t="s">
        <v>20050</v>
      </c>
    </row>
    <row r="24643" spans="5:8" x14ac:dyDescent="0.3">
      <c r="E24643">
        <v>514709</v>
      </c>
      <c r="F24643" t="s">
        <v>2261</v>
      </c>
      <c r="G24643" t="s">
        <v>2712</v>
      </c>
      <c r="H24643" t="s">
        <v>20051</v>
      </c>
    </row>
    <row r="24644" spans="5:8" x14ac:dyDescent="0.3">
      <c r="E24644">
        <v>514651</v>
      </c>
      <c r="F24644" t="s">
        <v>2261</v>
      </c>
      <c r="G24644" t="s">
        <v>5300</v>
      </c>
      <c r="H24644" t="s">
        <v>20052</v>
      </c>
    </row>
    <row r="24645" spans="5:8" x14ac:dyDescent="0.3">
      <c r="E24645">
        <v>514663</v>
      </c>
      <c r="F24645" t="s">
        <v>2261</v>
      </c>
      <c r="G24645" t="s">
        <v>10285</v>
      </c>
      <c r="H24645" t="s">
        <v>14751</v>
      </c>
    </row>
    <row r="24646" spans="5:8" x14ac:dyDescent="0.3">
      <c r="E24646">
        <v>514711</v>
      </c>
      <c r="F24646" t="s">
        <v>2261</v>
      </c>
      <c r="G24646" t="s">
        <v>5765</v>
      </c>
      <c r="H24646" t="s">
        <v>20053</v>
      </c>
    </row>
    <row r="24647" spans="5:8" x14ac:dyDescent="0.3">
      <c r="E24647">
        <v>514707</v>
      </c>
      <c r="F24647" t="s">
        <v>2261</v>
      </c>
      <c r="G24647" t="s">
        <v>3116</v>
      </c>
      <c r="H24647" t="s">
        <v>4235</v>
      </c>
    </row>
    <row r="24648" spans="5:8" x14ac:dyDescent="0.3">
      <c r="E24648">
        <v>514699</v>
      </c>
      <c r="F24648" t="s">
        <v>2261</v>
      </c>
      <c r="G24648" t="s">
        <v>2435</v>
      </c>
      <c r="H24648" t="s">
        <v>19590</v>
      </c>
    </row>
    <row r="24649" spans="5:8" x14ac:dyDescent="0.3">
      <c r="E24649">
        <v>514646</v>
      </c>
      <c r="F24649" t="s">
        <v>2261</v>
      </c>
      <c r="G24649" t="s">
        <v>3456</v>
      </c>
      <c r="H24649" t="s">
        <v>3329</v>
      </c>
    </row>
    <row r="24650" spans="5:8" x14ac:dyDescent="0.3">
      <c r="E24650">
        <v>514705</v>
      </c>
      <c r="F24650" t="s">
        <v>2261</v>
      </c>
      <c r="G24650" t="s">
        <v>2426</v>
      </c>
      <c r="H24650" t="s">
        <v>20054</v>
      </c>
    </row>
    <row r="24651" spans="5:8" x14ac:dyDescent="0.3">
      <c r="E24651">
        <v>514716</v>
      </c>
      <c r="F24651" t="s">
        <v>2261</v>
      </c>
      <c r="G24651" t="s">
        <v>5527</v>
      </c>
      <c r="H24651" t="s">
        <v>20055</v>
      </c>
    </row>
    <row r="24652" spans="5:8" x14ac:dyDescent="0.3">
      <c r="E24652">
        <v>514715</v>
      </c>
      <c r="F24652" t="s">
        <v>2264</v>
      </c>
      <c r="G24652" t="s">
        <v>2766</v>
      </c>
      <c r="H24652" t="s">
        <v>20056</v>
      </c>
    </row>
    <row r="24653" spans="5:8" x14ac:dyDescent="0.3">
      <c r="E24653">
        <v>514712</v>
      </c>
      <c r="F24653" t="s">
        <v>2261</v>
      </c>
      <c r="G24653" t="s">
        <v>2401</v>
      </c>
      <c r="H24653" t="s">
        <v>20057</v>
      </c>
    </row>
    <row r="24654" spans="5:8" x14ac:dyDescent="0.3">
      <c r="E24654">
        <v>514713</v>
      </c>
      <c r="F24654" t="s">
        <v>2261</v>
      </c>
      <c r="G24654" t="s">
        <v>20058</v>
      </c>
      <c r="H24654" t="s">
        <v>9581</v>
      </c>
    </row>
    <row r="24655" spans="5:8" x14ac:dyDescent="0.3">
      <c r="E24655">
        <v>514667</v>
      </c>
      <c r="F24655" t="s">
        <v>2264</v>
      </c>
      <c r="G24655" t="s">
        <v>16013</v>
      </c>
      <c r="H24655" t="s">
        <v>20059</v>
      </c>
    </row>
    <row r="24656" spans="5:8" x14ac:dyDescent="0.3">
      <c r="E24656">
        <v>514738</v>
      </c>
      <c r="F24656" t="s">
        <v>2261</v>
      </c>
      <c r="G24656" t="s">
        <v>3781</v>
      </c>
      <c r="H24656" t="s">
        <v>3644</v>
      </c>
    </row>
    <row r="24657" spans="5:8" x14ac:dyDescent="0.3">
      <c r="E24657">
        <v>514748</v>
      </c>
      <c r="F24657" t="s">
        <v>2261</v>
      </c>
      <c r="G24657" t="s">
        <v>20060</v>
      </c>
      <c r="H24657" t="s">
        <v>17108</v>
      </c>
    </row>
    <row r="24658" spans="5:8" x14ac:dyDescent="0.3">
      <c r="E24658">
        <v>514706</v>
      </c>
      <c r="F24658" t="s">
        <v>2261</v>
      </c>
      <c r="G24658" t="s">
        <v>4858</v>
      </c>
      <c r="H24658" t="s">
        <v>3091</v>
      </c>
    </row>
    <row r="24659" spans="5:8" x14ac:dyDescent="0.3">
      <c r="E24659">
        <v>514733</v>
      </c>
      <c r="F24659" t="s">
        <v>2261</v>
      </c>
      <c r="G24659" t="s">
        <v>17573</v>
      </c>
      <c r="H24659" t="s">
        <v>3410</v>
      </c>
    </row>
    <row r="24660" spans="5:8" x14ac:dyDescent="0.3">
      <c r="E24660">
        <v>514666</v>
      </c>
      <c r="F24660" t="s">
        <v>2264</v>
      </c>
      <c r="G24660" t="s">
        <v>4699</v>
      </c>
      <c r="H24660" t="s">
        <v>11354</v>
      </c>
    </row>
    <row r="24661" spans="5:8" x14ac:dyDescent="0.3">
      <c r="E24661">
        <v>514735</v>
      </c>
      <c r="F24661" t="s">
        <v>2261</v>
      </c>
      <c r="G24661" t="s">
        <v>2787</v>
      </c>
      <c r="H24661" t="s">
        <v>3873</v>
      </c>
    </row>
    <row r="24662" spans="5:8" x14ac:dyDescent="0.3">
      <c r="E24662">
        <v>514722</v>
      </c>
      <c r="F24662" t="s">
        <v>2264</v>
      </c>
      <c r="G24662" t="s">
        <v>12810</v>
      </c>
      <c r="H24662" t="s">
        <v>20061</v>
      </c>
    </row>
    <row r="24663" spans="5:8" x14ac:dyDescent="0.3">
      <c r="E24663">
        <v>514723</v>
      </c>
      <c r="F24663" t="s">
        <v>2361</v>
      </c>
      <c r="G24663" t="s">
        <v>14665</v>
      </c>
      <c r="H24663" t="s">
        <v>6125</v>
      </c>
    </row>
    <row r="24664" spans="5:8" x14ac:dyDescent="0.3">
      <c r="E24664">
        <v>514664</v>
      </c>
      <c r="F24664" t="s">
        <v>2261</v>
      </c>
      <c r="G24664" t="s">
        <v>2357</v>
      </c>
      <c r="H24664" t="s">
        <v>3146</v>
      </c>
    </row>
    <row r="24665" spans="5:8" x14ac:dyDescent="0.3">
      <c r="E24665">
        <v>514665</v>
      </c>
      <c r="F24665" t="s">
        <v>2264</v>
      </c>
      <c r="G24665" t="s">
        <v>6302</v>
      </c>
      <c r="H24665" t="s">
        <v>20062</v>
      </c>
    </row>
    <row r="24666" spans="5:8" x14ac:dyDescent="0.3">
      <c r="E24666">
        <v>514727</v>
      </c>
      <c r="F24666" t="s">
        <v>2264</v>
      </c>
      <c r="G24666" t="s">
        <v>7354</v>
      </c>
      <c r="H24666" t="s">
        <v>5705</v>
      </c>
    </row>
    <row r="24667" spans="5:8" x14ac:dyDescent="0.3">
      <c r="E24667">
        <v>514728</v>
      </c>
      <c r="F24667" t="s">
        <v>2264</v>
      </c>
      <c r="G24667" t="s">
        <v>2797</v>
      </c>
      <c r="H24667" t="s">
        <v>3436</v>
      </c>
    </row>
    <row r="24668" spans="5:8" x14ac:dyDescent="0.3">
      <c r="E24668">
        <v>514720</v>
      </c>
      <c r="F24668" t="s">
        <v>2261</v>
      </c>
      <c r="G24668" t="s">
        <v>10022</v>
      </c>
      <c r="H24668" t="s">
        <v>3322</v>
      </c>
    </row>
    <row r="24669" spans="5:8" x14ac:dyDescent="0.3">
      <c r="E24669">
        <v>514747</v>
      </c>
      <c r="F24669" t="s">
        <v>2261</v>
      </c>
      <c r="G24669" t="s">
        <v>5336</v>
      </c>
      <c r="H24669" t="s">
        <v>3766</v>
      </c>
    </row>
    <row r="24670" spans="5:8" x14ac:dyDescent="0.3">
      <c r="E24670">
        <v>514736</v>
      </c>
      <c r="F24670" t="s">
        <v>2361</v>
      </c>
      <c r="G24670" t="s">
        <v>20063</v>
      </c>
      <c r="H24670" t="s">
        <v>19328</v>
      </c>
    </row>
    <row r="24671" spans="5:8" x14ac:dyDescent="0.3">
      <c r="E24671">
        <v>514753</v>
      </c>
      <c r="F24671" t="s">
        <v>2261</v>
      </c>
      <c r="G24671" t="s">
        <v>5835</v>
      </c>
      <c r="H24671" t="s">
        <v>20064</v>
      </c>
    </row>
    <row r="24672" spans="5:8" x14ac:dyDescent="0.3">
      <c r="E24672">
        <v>514710</v>
      </c>
      <c r="F24672" t="s">
        <v>2261</v>
      </c>
      <c r="G24672" t="s">
        <v>13094</v>
      </c>
      <c r="H24672" t="s">
        <v>7866</v>
      </c>
    </row>
    <row r="24673" spans="5:8" x14ac:dyDescent="0.3">
      <c r="E24673">
        <v>514719</v>
      </c>
      <c r="F24673" t="s">
        <v>2261</v>
      </c>
      <c r="G24673" t="s">
        <v>20065</v>
      </c>
      <c r="H24673" t="s">
        <v>15678</v>
      </c>
    </row>
    <row r="24674" spans="5:8" x14ac:dyDescent="0.3">
      <c r="E24674">
        <v>514714</v>
      </c>
      <c r="F24674" t="s">
        <v>2261</v>
      </c>
      <c r="G24674" t="s">
        <v>20066</v>
      </c>
      <c r="H24674" t="s">
        <v>15678</v>
      </c>
    </row>
    <row r="24675" spans="5:8" x14ac:dyDescent="0.3">
      <c r="E24675">
        <v>514756</v>
      </c>
      <c r="F24675" t="s">
        <v>2264</v>
      </c>
      <c r="G24675" t="s">
        <v>4083</v>
      </c>
      <c r="H24675" t="s">
        <v>3044</v>
      </c>
    </row>
    <row r="24676" spans="5:8" x14ac:dyDescent="0.3">
      <c r="E24676">
        <v>514755</v>
      </c>
      <c r="F24676" t="s">
        <v>2261</v>
      </c>
      <c r="G24676" t="s">
        <v>3075</v>
      </c>
      <c r="H24676" t="s">
        <v>3644</v>
      </c>
    </row>
    <row r="24677" spans="5:8" x14ac:dyDescent="0.3">
      <c r="E24677">
        <v>514754</v>
      </c>
      <c r="F24677" t="s">
        <v>2264</v>
      </c>
      <c r="G24677" t="s">
        <v>20067</v>
      </c>
      <c r="H24677" t="s">
        <v>20068</v>
      </c>
    </row>
    <row r="24678" spans="5:8" x14ac:dyDescent="0.3">
      <c r="E24678">
        <v>514726</v>
      </c>
      <c r="F24678" t="s">
        <v>2261</v>
      </c>
      <c r="G24678" t="s">
        <v>2605</v>
      </c>
      <c r="H24678" t="s">
        <v>9438</v>
      </c>
    </row>
    <row r="24679" spans="5:8" x14ac:dyDescent="0.3">
      <c r="E24679">
        <v>514737</v>
      </c>
      <c r="F24679" t="s">
        <v>2361</v>
      </c>
      <c r="G24679" t="s">
        <v>14217</v>
      </c>
      <c r="H24679" t="s">
        <v>5267</v>
      </c>
    </row>
    <row r="24680" spans="5:8" x14ac:dyDescent="0.3">
      <c r="E24680">
        <v>514758</v>
      </c>
      <c r="F24680" t="s">
        <v>2261</v>
      </c>
      <c r="G24680" t="s">
        <v>11463</v>
      </c>
      <c r="H24680" t="s">
        <v>8517</v>
      </c>
    </row>
    <row r="24681" spans="5:8" x14ac:dyDescent="0.3">
      <c r="E24681">
        <v>514718</v>
      </c>
      <c r="F24681" t="s">
        <v>2264</v>
      </c>
      <c r="G24681" t="s">
        <v>12093</v>
      </c>
      <c r="H24681" t="s">
        <v>4054</v>
      </c>
    </row>
    <row r="24682" spans="5:8" x14ac:dyDescent="0.3">
      <c r="E24682">
        <v>514757</v>
      </c>
      <c r="F24682" t="s">
        <v>2264</v>
      </c>
      <c r="G24682" t="s">
        <v>20069</v>
      </c>
      <c r="H24682" t="s">
        <v>2490</v>
      </c>
    </row>
    <row r="24683" spans="5:8" x14ac:dyDescent="0.3">
      <c r="E24683">
        <v>514734</v>
      </c>
      <c r="F24683" t="s">
        <v>2361</v>
      </c>
      <c r="G24683" t="s">
        <v>5455</v>
      </c>
      <c r="H24683" t="s">
        <v>6961</v>
      </c>
    </row>
    <row r="24684" spans="5:8" x14ac:dyDescent="0.3">
      <c r="E24684">
        <v>514740</v>
      </c>
      <c r="F24684" t="s">
        <v>2261</v>
      </c>
      <c r="G24684" t="s">
        <v>4738</v>
      </c>
      <c r="H24684" t="s">
        <v>20070</v>
      </c>
    </row>
    <row r="24685" spans="5:8" x14ac:dyDescent="0.3">
      <c r="E24685">
        <v>514741</v>
      </c>
      <c r="F24685" t="s">
        <v>2264</v>
      </c>
      <c r="G24685" t="s">
        <v>20071</v>
      </c>
      <c r="H24685" t="s">
        <v>2626</v>
      </c>
    </row>
    <row r="24686" spans="5:8" x14ac:dyDescent="0.3">
      <c r="E24686">
        <v>514717</v>
      </c>
      <c r="F24686" t="s">
        <v>2264</v>
      </c>
      <c r="G24686" t="s">
        <v>2334</v>
      </c>
      <c r="H24686" t="s">
        <v>4235</v>
      </c>
    </row>
    <row r="24687" spans="5:8" x14ac:dyDescent="0.3">
      <c r="E24687">
        <v>514752</v>
      </c>
      <c r="F24687" t="s">
        <v>2261</v>
      </c>
      <c r="G24687" t="s">
        <v>3020</v>
      </c>
      <c r="H24687" t="s">
        <v>20072</v>
      </c>
    </row>
    <row r="24688" spans="5:8" x14ac:dyDescent="0.3">
      <c r="E24688">
        <v>514759</v>
      </c>
      <c r="F24688" t="s">
        <v>2261</v>
      </c>
      <c r="G24688" t="s">
        <v>3375</v>
      </c>
      <c r="H24688" t="s">
        <v>3889</v>
      </c>
    </row>
    <row r="24689" spans="5:8" x14ac:dyDescent="0.3">
      <c r="E24689">
        <v>514760</v>
      </c>
      <c r="F24689" t="s">
        <v>2361</v>
      </c>
      <c r="G24689" t="s">
        <v>10450</v>
      </c>
      <c r="H24689" t="s">
        <v>3889</v>
      </c>
    </row>
    <row r="24690" spans="5:8" x14ac:dyDescent="0.3">
      <c r="E24690">
        <v>514751</v>
      </c>
      <c r="F24690" t="s">
        <v>2264</v>
      </c>
      <c r="G24690" t="s">
        <v>16951</v>
      </c>
      <c r="H24690" t="s">
        <v>20073</v>
      </c>
    </row>
    <row r="24691" spans="5:8" x14ac:dyDescent="0.3">
      <c r="E24691">
        <v>514750</v>
      </c>
      <c r="F24691" t="s">
        <v>2361</v>
      </c>
      <c r="G24691" t="s">
        <v>4107</v>
      </c>
      <c r="H24691" t="s">
        <v>8498</v>
      </c>
    </row>
    <row r="24692" spans="5:8" x14ac:dyDescent="0.3">
      <c r="E24692">
        <v>514749</v>
      </c>
      <c r="F24692" t="s">
        <v>2264</v>
      </c>
      <c r="G24692" t="s">
        <v>20074</v>
      </c>
      <c r="H24692" t="s">
        <v>13062</v>
      </c>
    </row>
    <row r="24693" spans="5:8" x14ac:dyDescent="0.3">
      <c r="E24693">
        <v>514744</v>
      </c>
      <c r="F24693" t="s">
        <v>2264</v>
      </c>
      <c r="G24693" t="s">
        <v>2966</v>
      </c>
      <c r="H24693" t="s">
        <v>3130</v>
      </c>
    </row>
    <row r="24694" spans="5:8" x14ac:dyDescent="0.3">
      <c r="E24694">
        <v>514742</v>
      </c>
      <c r="F24694" t="s">
        <v>2261</v>
      </c>
      <c r="G24694" t="s">
        <v>20075</v>
      </c>
      <c r="H24694" t="s">
        <v>11161</v>
      </c>
    </row>
    <row r="24695" spans="5:8" x14ac:dyDescent="0.3">
      <c r="E24695">
        <v>514743</v>
      </c>
      <c r="F24695" t="s">
        <v>2361</v>
      </c>
      <c r="G24695" t="s">
        <v>16744</v>
      </c>
      <c r="H24695" t="s">
        <v>11161</v>
      </c>
    </row>
    <row r="24696" spans="5:8" x14ac:dyDescent="0.3">
      <c r="E24696">
        <v>514746</v>
      </c>
      <c r="F24696" t="s">
        <v>2261</v>
      </c>
      <c r="G24696" t="s">
        <v>5874</v>
      </c>
      <c r="H24696" t="s">
        <v>20076</v>
      </c>
    </row>
    <row r="24697" spans="5:8" x14ac:dyDescent="0.3">
      <c r="E24697">
        <v>514684</v>
      </c>
      <c r="F24697" t="s">
        <v>2361</v>
      </c>
      <c r="G24697" t="s">
        <v>20077</v>
      </c>
      <c r="H24697" t="s">
        <v>12026</v>
      </c>
    </row>
    <row r="24698" spans="5:8" x14ac:dyDescent="0.3">
      <c r="E24698">
        <v>514686</v>
      </c>
      <c r="F24698" t="s">
        <v>2361</v>
      </c>
      <c r="G24698" t="s">
        <v>20078</v>
      </c>
      <c r="H24698" t="s">
        <v>3687</v>
      </c>
    </row>
    <row r="24699" spans="5:8" x14ac:dyDescent="0.3">
      <c r="E24699">
        <v>514685</v>
      </c>
      <c r="F24699" t="s">
        <v>2261</v>
      </c>
      <c r="G24699" t="s">
        <v>8350</v>
      </c>
      <c r="H24699" t="s">
        <v>3416</v>
      </c>
    </row>
    <row r="24700" spans="5:8" x14ac:dyDescent="0.3">
      <c r="E24700">
        <v>514690</v>
      </c>
      <c r="F24700" t="s">
        <v>2361</v>
      </c>
      <c r="G24700" t="s">
        <v>12479</v>
      </c>
      <c r="H24700" t="s">
        <v>20079</v>
      </c>
    </row>
    <row r="24701" spans="5:8" x14ac:dyDescent="0.3">
      <c r="E24701">
        <v>514672</v>
      </c>
      <c r="F24701" t="s">
        <v>2361</v>
      </c>
      <c r="G24701" t="s">
        <v>20080</v>
      </c>
      <c r="H24701" t="s">
        <v>20081</v>
      </c>
    </row>
    <row r="24702" spans="5:8" x14ac:dyDescent="0.3">
      <c r="E24702">
        <v>514761</v>
      </c>
      <c r="F24702" t="s">
        <v>2261</v>
      </c>
      <c r="G24702" t="s">
        <v>8542</v>
      </c>
      <c r="H24702" t="s">
        <v>8416</v>
      </c>
    </row>
    <row r="24703" spans="5:8" x14ac:dyDescent="0.3">
      <c r="E24703">
        <v>514739</v>
      </c>
      <c r="F24703" t="s">
        <v>2361</v>
      </c>
      <c r="G24703" t="s">
        <v>20082</v>
      </c>
      <c r="H24703" t="s">
        <v>8405</v>
      </c>
    </row>
    <row r="24704" spans="5:8" x14ac:dyDescent="0.3">
      <c r="E24704">
        <v>514729</v>
      </c>
      <c r="F24704" t="s">
        <v>2261</v>
      </c>
      <c r="G24704" t="s">
        <v>4803</v>
      </c>
      <c r="H24704" t="s">
        <v>11336</v>
      </c>
    </row>
    <row r="24705" spans="5:8" x14ac:dyDescent="0.3">
      <c r="E24705">
        <v>514730</v>
      </c>
      <c r="F24705" t="s">
        <v>2261</v>
      </c>
      <c r="G24705" t="s">
        <v>2418</v>
      </c>
      <c r="H24705" t="s">
        <v>8394</v>
      </c>
    </row>
    <row r="24706" spans="5:8" x14ac:dyDescent="0.3">
      <c r="E24706">
        <v>514731</v>
      </c>
      <c r="F24706" t="s">
        <v>2264</v>
      </c>
      <c r="G24706" t="s">
        <v>10110</v>
      </c>
      <c r="H24706" t="s">
        <v>9074</v>
      </c>
    </row>
    <row r="24707" spans="5:8" x14ac:dyDescent="0.3">
      <c r="E24707">
        <v>514689</v>
      </c>
      <c r="F24707" t="s">
        <v>2361</v>
      </c>
      <c r="G24707" t="s">
        <v>10033</v>
      </c>
      <c r="H24707" t="s">
        <v>4168</v>
      </c>
    </row>
    <row r="24708" spans="5:8" x14ac:dyDescent="0.3">
      <c r="E24708">
        <v>514721</v>
      </c>
      <c r="F24708" t="s">
        <v>2361</v>
      </c>
      <c r="G24708" t="s">
        <v>15193</v>
      </c>
      <c r="H24708" t="s">
        <v>17329</v>
      </c>
    </row>
    <row r="24709" spans="5:8" x14ac:dyDescent="0.3">
      <c r="E24709">
        <v>514687</v>
      </c>
      <c r="F24709" t="s">
        <v>2361</v>
      </c>
      <c r="G24709" t="s">
        <v>3907</v>
      </c>
      <c r="H24709" t="s">
        <v>6646</v>
      </c>
    </row>
    <row r="24710" spans="5:8" x14ac:dyDescent="0.3">
      <c r="E24710">
        <v>514698</v>
      </c>
      <c r="F24710" t="s">
        <v>2261</v>
      </c>
      <c r="G24710" t="s">
        <v>2652</v>
      </c>
      <c r="H24710" t="s">
        <v>9274</v>
      </c>
    </row>
    <row r="24711" spans="5:8" x14ac:dyDescent="0.3">
      <c r="E24711">
        <v>514704</v>
      </c>
      <c r="F24711" t="s">
        <v>2261</v>
      </c>
      <c r="G24711" t="s">
        <v>4004</v>
      </c>
      <c r="H24711" t="s">
        <v>3819</v>
      </c>
    </row>
    <row r="24712" spans="5:8" x14ac:dyDescent="0.3">
      <c r="E24712">
        <v>514703</v>
      </c>
      <c r="F24712" t="s">
        <v>2361</v>
      </c>
      <c r="G24712" t="s">
        <v>8157</v>
      </c>
      <c r="H24712" t="s">
        <v>8475</v>
      </c>
    </row>
    <row r="24713" spans="5:8" x14ac:dyDescent="0.3">
      <c r="E24713">
        <v>514701</v>
      </c>
      <c r="F24713" t="s">
        <v>2261</v>
      </c>
      <c r="G24713" t="s">
        <v>20083</v>
      </c>
      <c r="H24713" t="s">
        <v>8009</v>
      </c>
    </row>
    <row r="24714" spans="5:8" x14ac:dyDescent="0.3">
      <c r="E24714">
        <v>514702</v>
      </c>
      <c r="F24714" t="s">
        <v>2361</v>
      </c>
      <c r="G24714" t="s">
        <v>5718</v>
      </c>
      <c r="H24714" t="s">
        <v>8009</v>
      </c>
    </row>
    <row r="24715" spans="5:8" x14ac:dyDescent="0.3">
      <c r="E24715">
        <v>514688</v>
      </c>
      <c r="F24715" t="s">
        <v>2264</v>
      </c>
      <c r="G24715" t="s">
        <v>2901</v>
      </c>
      <c r="H24715" t="s">
        <v>7277</v>
      </c>
    </row>
    <row r="24716" spans="5:8" x14ac:dyDescent="0.3">
      <c r="E24716">
        <v>514725</v>
      </c>
      <c r="F24716" t="s">
        <v>2361</v>
      </c>
      <c r="G24716" t="s">
        <v>12438</v>
      </c>
      <c r="H24716" t="s">
        <v>3841</v>
      </c>
    </row>
    <row r="24717" spans="5:8" x14ac:dyDescent="0.3">
      <c r="E24717">
        <v>514745</v>
      </c>
      <c r="F24717" t="s">
        <v>2361</v>
      </c>
      <c r="G24717" t="s">
        <v>2412</v>
      </c>
      <c r="H24717" t="s">
        <v>3756</v>
      </c>
    </row>
    <row r="24718" spans="5:8" x14ac:dyDescent="0.3">
      <c r="E24718">
        <v>514724</v>
      </c>
      <c r="F24718" t="s">
        <v>2261</v>
      </c>
      <c r="G24718" t="s">
        <v>6754</v>
      </c>
      <c r="H24718" t="s">
        <v>16648</v>
      </c>
    </row>
    <row r="24719" spans="5:8" x14ac:dyDescent="0.3">
      <c r="E24719">
        <v>504001</v>
      </c>
      <c r="F24719" t="s">
        <v>2261</v>
      </c>
      <c r="G24719" t="s">
        <v>9010</v>
      </c>
      <c r="H24719" t="s">
        <v>5789</v>
      </c>
    </row>
    <row r="24720" spans="5:8" x14ac:dyDescent="0.3">
      <c r="E24720">
        <v>504002</v>
      </c>
      <c r="F24720" t="s">
        <v>2261</v>
      </c>
      <c r="G24720" t="s">
        <v>5404</v>
      </c>
      <c r="H24720" t="s">
        <v>10412</v>
      </c>
    </row>
    <row r="24721" spans="5:8" x14ac:dyDescent="0.3">
      <c r="E24721">
        <v>504003</v>
      </c>
      <c r="F24721" t="s">
        <v>2261</v>
      </c>
      <c r="G24721" t="s">
        <v>4112</v>
      </c>
      <c r="H24721" t="s">
        <v>17060</v>
      </c>
    </row>
    <row r="24722" spans="5:8" x14ac:dyDescent="0.3">
      <c r="E24722">
        <v>504004</v>
      </c>
      <c r="F24722" t="s">
        <v>2261</v>
      </c>
      <c r="G24722" t="s">
        <v>14017</v>
      </c>
      <c r="H24722" t="s">
        <v>20084</v>
      </c>
    </row>
    <row r="24723" spans="5:8" x14ac:dyDescent="0.3">
      <c r="E24723">
        <v>504005</v>
      </c>
      <c r="F24723" t="s">
        <v>2261</v>
      </c>
      <c r="G24723" t="s">
        <v>16508</v>
      </c>
      <c r="H24723" t="s">
        <v>16509</v>
      </c>
    </row>
    <row r="24724" spans="5:8" x14ac:dyDescent="0.3">
      <c r="E24724">
        <v>504006</v>
      </c>
      <c r="F24724" t="s">
        <v>2261</v>
      </c>
      <c r="G24724" t="s">
        <v>17655</v>
      </c>
      <c r="H24724" t="s">
        <v>17656</v>
      </c>
    </row>
    <row r="24725" spans="5:8" x14ac:dyDescent="0.3">
      <c r="E24725">
        <v>504007</v>
      </c>
      <c r="F24725" t="s">
        <v>2261</v>
      </c>
      <c r="G24725" t="s">
        <v>9497</v>
      </c>
      <c r="H24725" t="s">
        <v>3841</v>
      </c>
    </row>
    <row r="24726" spans="5:8" x14ac:dyDescent="0.3">
      <c r="E24726">
        <v>504008</v>
      </c>
      <c r="F24726" t="s">
        <v>2261</v>
      </c>
      <c r="G24726" t="s">
        <v>17658</v>
      </c>
      <c r="H24726" t="s">
        <v>3327</v>
      </c>
    </row>
    <row r="24727" spans="5:8" x14ac:dyDescent="0.3">
      <c r="E24727">
        <v>504009</v>
      </c>
      <c r="F24727" t="s">
        <v>2261</v>
      </c>
      <c r="G24727" t="s">
        <v>2652</v>
      </c>
      <c r="H24727" t="s">
        <v>10843</v>
      </c>
    </row>
    <row r="24728" spans="5:8" x14ac:dyDescent="0.3">
      <c r="E24728">
        <v>504010</v>
      </c>
      <c r="F24728" t="s">
        <v>2261</v>
      </c>
      <c r="G24728" t="s">
        <v>11280</v>
      </c>
      <c r="H24728" t="s">
        <v>20085</v>
      </c>
    </row>
    <row r="24729" spans="5:8" x14ac:dyDescent="0.3">
      <c r="E24729">
        <v>504011</v>
      </c>
      <c r="F24729" t="s">
        <v>2261</v>
      </c>
      <c r="G24729" t="s">
        <v>2373</v>
      </c>
      <c r="H24729" t="s">
        <v>15538</v>
      </c>
    </row>
    <row r="24730" spans="5:8" x14ac:dyDescent="0.3">
      <c r="E24730">
        <v>514765</v>
      </c>
      <c r="F24730" t="s">
        <v>2261</v>
      </c>
      <c r="G24730" t="s">
        <v>12501</v>
      </c>
      <c r="H24730" t="s">
        <v>3783</v>
      </c>
    </row>
    <row r="24731" spans="5:8" x14ac:dyDescent="0.3">
      <c r="E24731">
        <v>514764</v>
      </c>
      <c r="F24731" t="s">
        <v>2264</v>
      </c>
      <c r="G24731" t="s">
        <v>20086</v>
      </c>
      <c r="H24731" t="s">
        <v>2866</v>
      </c>
    </row>
    <row r="24732" spans="5:8" x14ac:dyDescent="0.3">
      <c r="E24732">
        <v>514538</v>
      </c>
      <c r="F24732" t="s">
        <v>2261</v>
      </c>
      <c r="G24732" t="s">
        <v>3576</v>
      </c>
      <c r="H24732" t="s">
        <v>2878</v>
      </c>
    </row>
    <row r="24733" spans="5:8" x14ac:dyDescent="0.3">
      <c r="E24733">
        <v>514537</v>
      </c>
      <c r="F24733" t="s">
        <v>2261</v>
      </c>
      <c r="G24733" t="s">
        <v>2690</v>
      </c>
      <c r="H24733" t="s">
        <v>5346</v>
      </c>
    </row>
    <row r="24734" spans="5:8" x14ac:dyDescent="0.3">
      <c r="E24734">
        <v>514766</v>
      </c>
      <c r="F24734" t="s">
        <v>2261</v>
      </c>
      <c r="G24734" t="s">
        <v>2373</v>
      </c>
      <c r="H24734" t="s">
        <v>5619</v>
      </c>
    </row>
    <row r="24735" spans="5:8" x14ac:dyDescent="0.3">
      <c r="E24735">
        <v>514762</v>
      </c>
      <c r="F24735" t="s">
        <v>2261</v>
      </c>
      <c r="G24735" t="s">
        <v>9504</v>
      </c>
      <c r="H24735" t="s">
        <v>9505</v>
      </c>
    </row>
    <row r="24736" spans="5:8" x14ac:dyDescent="0.3">
      <c r="E24736">
        <v>514777</v>
      </c>
      <c r="F24736" t="s">
        <v>2264</v>
      </c>
      <c r="G24736" t="s">
        <v>15298</v>
      </c>
      <c r="H24736" t="s">
        <v>20087</v>
      </c>
    </row>
    <row r="24737" spans="5:8" x14ac:dyDescent="0.3">
      <c r="E24737">
        <v>514776</v>
      </c>
      <c r="F24737" t="s">
        <v>2261</v>
      </c>
      <c r="G24737" t="s">
        <v>4950</v>
      </c>
      <c r="H24737" t="s">
        <v>2707</v>
      </c>
    </row>
    <row r="24738" spans="5:8" x14ac:dyDescent="0.3">
      <c r="E24738">
        <v>514779</v>
      </c>
      <c r="F24738" t="s">
        <v>2264</v>
      </c>
      <c r="G24738" t="s">
        <v>20088</v>
      </c>
      <c r="H24738" t="s">
        <v>20089</v>
      </c>
    </row>
    <row r="24739" spans="5:8" x14ac:dyDescent="0.3">
      <c r="E24739">
        <v>514775</v>
      </c>
      <c r="F24739" t="s">
        <v>2361</v>
      </c>
      <c r="G24739" t="s">
        <v>20090</v>
      </c>
      <c r="H24739" t="s">
        <v>3859</v>
      </c>
    </row>
    <row r="24740" spans="5:8" x14ac:dyDescent="0.3">
      <c r="E24740">
        <v>514774</v>
      </c>
      <c r="F24740" t="s">
        <v>2264</v>
      </c>
      <c r="G24740" t="s">
        <v>2822</v>
      </c>
      <c r="H24740" t="s">
        <v>20087</v>
      </c>
    </row>
    <row r="24741" spans="5:8" x14ac:dyDescent="0.3">
      <c r="E24741">
        <v>514773</v>
      </c>
      <c r="F24741" t="s">
        <v>2261</v>
      </c>
      <c r="G24741" t="s">
        <v>3636</v>
      </c>
      <c r="H24741" t="s">
        <v>7408</v>
      </c>
    </row>
    <row r="24742" spans="5:8" x14ac:dyDescent="0.3">
      <c r="E24742">
        <v>514771</v>
      </c>
      <c r="F24742" t="s">
        <v>2361</v>
      </c>
      <c r="G24742" t="s">
        <v>2976</v>
      </c>
      <c r="H24742" t="s">
        <v>10940</v>
      </c>
    </row>
    <row r="24743" spans="5:8" x14ac:dyDescent="0.3">
      <c r="E24743">
        <v>514786</v>
      </c>
      <c r="F24743" t="s">
        <v>2361</v>
      </c>
      <c r="G24743" t="s">
        <v>19017</v>
      </c>
      <c r="H24743" t="s">
        <v>9382</v>
      </c>
    </row>
    <row r="24744" spans="5:8" x14ac:dyDescent="0.3">
      <c r="E24744">
        <v>514790</v>
      </c>
      <c r="F24744" t="s">
        <v>2264</v>
      </c>
      <c r="G24744" t="s">
        <v>12479</v>
      </c>
      <c r="H24744" t="s">
        <v>20091</v>
      </c>
    </row>
    <row r="24745" spans="5:8" x14ac:dyDescent="0.3">
      <c r="E24745">
        <v>514769</v>
      </c>
      <c r="F24745" t="s">
        <v>2264</v>
      </c>
      <c r="G24745" t="s">
        <v>20092</v>
      </c>
      <c r="H24745" t="s">
        <v>3329</v>
      </c>
    </row>
    <row r="24746" spans="5:8" x14ac:dyDescent="0.3">
      <c r="E24746">
        <v>514797</v>
      </c>
      <c r="F24746" t="s">
        <v>2261</v>
      </c>
      <c r="G24746" t="s">
        <v>2787</v>
      </c>
      <c r="H24746" t="s">
        <v>20093</v>
      </c>
    </row>
    <row r="24747" spans="5:8" x14ac:dyDescent="0.3">
      <c r="E24747">
        <v>514794</v>
      </c>
      <c r="F24747" t="s">
        <v>2264</v>
      </c>
      <c r="G24747" t="s">
        <v>20094</v>
      </c>
      <c r="H24747" t="s">
        <v>20095</v>
      </c>
    </row>
    <row r="24748" spans="5:8" x14ac:dyDescent="0.3">
      <c r="E24748">
        <v>514795</v>
      </c>
      <c r="F24748" t="s">
        <v>2264</v>
      </c>
      <c r="G24748" t="s">
        <v>20096</v>
      </c>
      <c r="H24748" t="s">
        <v>3538</v>
      </c>
    </row>
    <row r="24749" spans="5:8" x14ac:dyDescent="0.3">
      <c r="E24749">
        <v>514792</v>
      </c>
      <c r="F24749" t="s">
        <v>2261</v>
      </c>
      <c r="G24749" t="s">
        <v>5165</v>
      </c>
      <c r="H24749" t="s">
        <v>3167</v>
      </c>
    </row>
    <row r="24750" spans="5:8" x14ac:dyDescent="0.3">
      <c r="E24750">
        <v>514793</v>
      </c>
      <c r="F24750" t="s">
        <v>2261</v>
      </c>
      <c r="G24750" t="s">
        <v>8608</v>
      </c>
      <c r="H24750" t="s">
        <v>2442</v>
      </c>
    </row>
    <row r="24751" spans="5:8" x14ac:dyDescent="0.3">
      <c r="E24751">
        <v>514791</v>
      </c>
      <c r="F24751" t="s">
        <v>2261</v>
      </c>
      <c r="G24751" t="s">
        <v>8643</v>
      </c>
      <c r="H24751" t="s">
        <v>3419</v>
      </c>
    </row>
    <row r="24752" spans="5:8" x14ac:dyDescent="0.3">
      <c r="E24752">
        <v>514796</v>
      </c>
      <c r="F24752" t="s">
        <v>2264</v>
      </c>
      <c r="G24752" t="s">
        <v>3524</v>
      </c>
      <c r="H24752" t="s">
        <v>3538</v>
      </c>
    </row>
    <row r="24753" spans="5:8" x14ac:dyDescent="0.3">
      <c r="E24753">
        <v>514770</v>
      </c>
      <c r="F24753" t="s">
        <v>2261</v>
      </c>
      <c r="G24753" t="s">
        <v>8723</v>
      </c>
      <c r="H24753" t="s">
        <v>13502</v>
      </c>
    </row>
    <row r="24754" spans="5:8" x14ac:dyDescent="0.3">
      <c r="E24754">
        <v>514763</v>
      </c>
      <c r="F24754" t="s">
        <v>2264</v>
      </c>
      <c r="G24754" t="s">
        <v>17579</v>
      </c>
      <c r="H24754" t="s">
        <v>3077</v>
      </c>
    </row>
    <row r="24755" spans="5:8" x14ac:dyDescent="0.3">
      <c r="E24755">
        <v>514767</v>
      </c>
      <c r="F24755" t="s">
        <v>2264</v>
      </c>
      <c r="G24755" t="s">
        <v>5527</v>
      </c>
      <c r="H24755" t="s">
        <v>18310</v>
      </c>
    </row>
    <row r="24756" spans="5:8" x14ac:dyDescent="0.3">
      <c r="E24756">
        <v>514802</v>
      </c>
      <c r="F24756" t="s">
        <v>2264</v>
      </c>
      <c r="G24756" t="s">
        <v>3331</v>
      </c>
      <c r="H24756" t="s">
        <v>15476</v>
      </c>
    </row>
    <row r="24757" spans="5:8" x14ac:dyDescent="0.3">
      <c r="E24757">
        <v>514798</v>
      </c>
      <c r="F24757" t="s">
        <v>2261</v>
      </c>
      <c r="G24757" t="s">
        <v>16306</v>
      </c>
      <c r="H24757" t="s">
        <v>15449</v>
      </c>
    </row>
    <row r="24758" spans="5:8" x14ac:dyDescent="0.3">
      <c r="E24758">
        <v>514799</v>
      </c>
      <c r="F24758" t="s">
        <v>2261</v>
      </c>
      <c r="G24758" t="s">
        <v>3169</v>
      </c>
      <c r="H24758" t="s">
        <v>20097</v>
      </c>
    </row>
    <row r="24759" spans="5:8" x14ac:dyDescent="0.3">
      <c r="E24759">
        <v>514800</v>
      </c>
      <c r="F24759" t="s">
        <v>2261</v>
      </c>
      <c r="G24759" t="s">
        <v>6962</v>
      </c>
      <c r="H24759" t="s">
        <v>4255</v>
      </c>
    </row>
    <row r="24760" spans="5:8" x14ac:dyDescent="0.3">
      <c r="E24760">
        <v>514801</v>
      </c>
      <c r="F24760" t="s">
        <v>2264</v>
      </c>
      <c r="G24760" t="s">
        <v>20016</v>
      </c>
      <c r="H24760" t="s">
        <v>8696</v>
      </c>
    </row>
    <row r="24761" spans="5:8" x14ac:dyDescent="0.3">
      <c r="E24761">
        <v>514780</v>
      </c>
      <c r="F24761" t="s">
        <v>2261</v>
      </c>
      <c r="G24761" t="s">
        <v>20098</v>
      </c>
      <c r="H24761" t="s">
        <v>3329</v>
      </c>
    </row>
    <row r="24762" spans="5:8" x14ac:dyDescent="0.3">
      <c r="E24762">
        <v>514803</v>
      </c>
      <c r="F24762" t="s">
        <v>2361</v>
      </c>
      <c r="G24762" t="s">
        <v>20099</v>
      </c>
      <c r="H24762" t="s">
        <v>16049</v>
      </c>
    </row>
    <row r="24763" spans="5:8" x14ac:dyDescent="0.3">
      <c r="E24763">
        <v>514788</v>
      </c>
      <c r="F24763" t="s">
        <v>2264</v>
      </c>
      <c r="G24763" t="s">
        <v>18040</v>
      </c>
      <c r="H24763" t="s">
        <v>16343</v>
      </c>
    </row>
    <row r="24764" spans="5:8" x14ac:dyDescent="0.3">
      <c r="E24764">
        <v>514804</v>
      </c>
      <c r="F24764" t="s">
        <v>2261</v>
      </c>
      <c r="G24764" t="s">
        <v>16283</v>
      </c>
      <c r="H24764" t="s">
        <v>20100</v>
      </c>
    </row>
    <row r="24765" spans="5:8" x14ac:dyDescent="0.3">
      <c r="E24765">
        <v>514783</v>
      </c>
      <c r="F24765" t="s">
        <v>2261</v>
      </c>
      <c r="G24765" t="s">
        <v>3354</v>
      </c>
      <c r="H24765" t="s">
        <v>15899</v>
      </c>
    </row>
    <row r="24766" spans="5:8" x14ac:dyDescent="0.3">
      <c r="E24766">
        <v>514778</v>
      </c>
      <c r="F24766" t="s">
        <v>2264</v>
      </c>
      <c r="G24766" t="s">
        <v>3347</v>
      </c>
      <c r="H24766" t="s">
        <v>2872</v>
      </c>
    </row>
    <row r="24767" spans="5:8" x14ac:dyDescent="0.3">
      <c r="E24767">
        <v>514785</v>
      </c>
      <c r="F24767" t="s">
        <v>2264</v>
      </c>
      <c r="G24767" t="s">
        <v>20101</v>
      </c>
      <c r="H24767" t="s">
        <v>20102</v>
      </c>
    </row>
    <row r="24768" spans="5:8" x14ac:dyDescent="0.3">
      <c r="E24768">
        <v>514772</v>
      </c>
      <c r="F24768" t="s">
        <v>2261</v>
      </c>
      <c r="G24768" t="s">
        <v>2441</v>
      </c>
      <c r="H24768" t="s">
        <v>20103</v>
      </c>
    </row>
    <row r="24769" spans="5:8" x14ac:dyDescent="0.3">
      <c r="E24769">
        <v>514784</v>
      </c>
      <c r="F24769" t="s">
        <v>2261</v>
      </c>
      <c r="G24769" t="s">
        <v>2564</v>
      </c>
      <c r="H24769" t="s">
        <v>3339</v>
      </c>
    </row>
    <row r="24770" spans="5:8" x14ac:dyDescent="0.3">
      <c r="E24770">
        <v>514787</v>
      </c>
      <c r="F24770" t="s">
        <v>2361</v>
      </c>
      <c r="G24770" t="s">
        <v>2334</v>
      </c>
      <c r="H24770" t="s">
        <v>3044</v>
      </c>
    </row>
    <row r="24771" spans="5:8" x14ac:dyDescent="0.3">
      <c r="E24771">
        <v>514789</v>
      </c>
      <c r="F24771" t="s">
        <v>2261</v>
      </c>
      <c r="G24771" t="s">
        <v>14490</v>
      </c>
      <c r="H24771" t="s">
        <v>10940</v>
      </c>
    </row>
    <row r="24772" spans="5:8" x14ac:dyDescent="0.3">
      <c r="E24772">
        <v>514782</v>
      </c>
      <c r="F24772" t="s">
        <v>2261</v>
      </c>
      <c r="G24772" t="s">
        <v>2299</v>
      </c>
      <c r="H24772" t="s">
        <v>3349</v>
      </c>
    </row>
    <row r="24773" spans="5:8" x14ac:dyDescent="0.3">
      <c r="E24773">
        <v>514781</v>
      </c>
      <c r="F24773" t="s">
        <v>2261</v>
      </c>
      <c r="G24773" t="s">
        <v>2597</v>
      </c>
      <c r="H24773" t="s">
        <v>6549</v>
      </c>
    </row>
    <row r="24774" spans="5:8" x14ac:dyDescent="0.3">
      <c r="E24774">
        <v>514768</v>
      </c>
      <c r="F24774" t="s">
        <v>2261</v>
      </c>
      <c r="G24774" t="s">
        <v>20104</v>
      </c>
      <c r="H24774" t="s">
        <v>5639</v>
      </c>
    </row>
    <row r="24775" spans="5:8" x14ac:dyDescent="0.3">
      <c r="E24775">
        <v>514805</v>
      </c>
      <c r="F24775" t="s">
        <v>2361</v>
      </c>
      <c r="G24775" t="s">
        <v>6002</v>
      </c>
      <c r="H24775" t="s">
        <v>10940</v>
      </c>
    </row>
    <row r="24776" spans="5:8" x14ac:dyDescent="0.3">
      <c r="E24776">
        <v>514808</v>
      </c>
      <c r="F24776" t="s">
        <v>2261</v>
      </c>
      <c r="G24776" t="s">
        <v>13684</v>
      </c>
      <c r="H24776" t="s">
        <v>2385</v>
      </c>
    </row>
    <row r="24777" spans="5:8" x14ac:dyDescent="0.3">
      <c r="E24777">
        <v>514806</v>
      </c>
      <c r="F24777" t="s">
        <v>2261</v>
      </c>
      <c r="G24777" t="s">
        <v>5760</v>
      </c>
      <c r="H24777" t="s">
        <v>12225</v>
      </c>
    </row>
    <row r="24778" spans="5:8" x14ac:dyDescent="0.3">
      <c r="E24778">
        <v>514807</v>
      </c>
      <c r="F24778" t="s">
        <v>2361</v>
      </c>
      <c r="G24778" t="s">
        <v>18806</v>
      </c>
      <c r="H24778" t="s">
        <v>4244</v>
      </c>
    </row>
    <row r="24779" spans="5:8" x14ac:dyDescent="0.3">
      <c r="E24779">
        <v>514811</v>
      </c>
      <c r="F24779" t="s">
        <v>2261</v>
      </c>
      <c r="G24779" t="s">
        <v>2652</v>
      </c>
      <c r="H24779" t="s">
        <v>20105</v>
      </c>
    </row>
    <row r="24780" spans="5:8" x14ac:dyDescent="0.3">
      <c r="E24780">
        <v>514810</v>
      </c>
      <c r="F24780" t="s">
        <v>2261</v>
      </c>
      <c r="G24780" t="s">
        <v>2926</v>
      </c>
      <c r="H24780" t="s">
        <v>20106</v>
      </c>
    </row>
    <row r="24781" spans="5:8" x14ac:dyDescent="0.3">
      <c r="E24781">
        <v>514809</v>
      </c>
      <c r="F24781" t="s">
        <v>2264</v>
      </c>
      <c r="G24781" t="s">
        <v>19268</v>
      </c>
      <c r="H24781" t="s">
        <v>20107</v>
      </c>
    </row>
    <row r="24782" spans="5:8" x14ac:dyDescent="0.3">
      <c r="E24782">
        <v>514812</v>
      </c>
      <c r="F24782" t="s">
        <v>2264</v>
      </c>
      <c r="G24782" t="s">
        <v>20108</v>
      </c>
      <c r="H24782" t="s">
        <v>17741</v>
      </c>
    </row>
    <row r="24783" spans="5:8" x14ac:dyDescent="0.3">
      <c r="E24783">
        <v>514815</v>
      </c>
      <c r="F24783" t="s">
        <v>2361</v>
      </c>
      <c r="G24783" t="s">
        <v>20109</v>
      </c>
      <c r="H24783" t="s">
        <v>20110</v>
      </c>
    </row>
    <row r="24784" spans="5:8" x14ac:dyDescent="0.3">
      <c r="E24784">
        <v>514813</v>
      </c>
      <c r="F24784" t="s">
        <v>2361</v>
      </c>
      <c r="G24784" t="s">
        <v>16448</v>
      </c>
      <c r="H24784" t="s">
        <v>20111</v>
      </c>
    </row>
    <row r="24785" spans="5:8" x14ac:dyDescent="0.3">
      <c r="E24785">
        <v>514816</v>
      </c>
      <c r="F24785" t="s">
        <v>2261</v>
      </c>
      <c r="G24785" t="s">
        <v>2327</v>
      </c>
      <c r="H24785" t="s">
        <v>17378</v>
      </c>
    </row>
    <row r="24786" spans="5:8" x14ac:dyDescent="0.3">
      <c r="E24786">
        <v>514817</v>
      </c>
      <c r="F24786" t="s">
        <v>2264</v>
      </c>
      <c r="G24786" t="s">
        <v>4997</v>
      </c>
      <c r="H24786" t="s">
        <v>20112</v>
      </c>
    </row>
    <row r="24787" spans="5:8" x14ac:dyDescent="0.3">
      <c r="E24787">
        <v>514818</v>
      </c>
      <c r="F24787" t="s">
        <v>2264</v>
      </c>
      <c r="G24787" t="s">
        <v>6266</v>
      </c>
      <c r="H24787" t="s">
        <v>20112</v>
      </c>
    </row>
    <row r="24788" spans="5:8" x14ac:dyDescent="0.3">
      <c r="E24788">
        <v>514819</v>
      </c>
      <c r="F24788" t="s">
        <v>2264</v>
      </c>
      <c r="G24788" t="s">
        <v>4800</v>
      </c>
      <c r="H24788" t="s">
        <v>20112</v>
      </c>
    </row>
    <row r="24789" spans="5:8" x14ac:dyDescent="0.3">
      <c r="E24789">
        <v>514820</v>
      </c>
      <c r="F24789" t="s">
        <v>2361</v>
      </c>
      <c r="G24789" t="s">
        <v>20113</v>
      </c>
      <c r="H24789" t="s">
        <v>19636</v>
      </c>
    </row>
    <row r="24790" spans="5:8" x14ac:dyDescent="0.3">
      <c r="E24790">
        <v>514814</v>
      </c>
      <c r="F24790" t="s">
        <v>2361</v>
      </c>
      <c r="G24790" t="s">
        <v>20114</v>
      </c>
      <c r="H24790" t="s">
        <v>20111</v>
      </c>
    </row>
    <row r="24791" spans="5:8" x14ac:dyDescent="0.3">
      <c r="E24791">
        <v>514822</v>
      </c>
      <c r="F24791" t="s">
        <v>2261</v>
      </c>
      <c r="G24791" t="s">
        <v>7179</v>
      </c>
      <c r="H24791" t="s">
        <v>3858</v>
      </c>
    </row>
    <row r="24792" spans="5:8" x14ac:dyDescent="0.3">
      <c r="E24792">
        <v>514821</v>
      </c>
      <c r="F24792" t="s">
        <v>2261</v>
      </c>
      <c r="G24792" t="s">
        <v>3559</v>
      </c>
      <c r="H24792" t="s">
        <v>4361</v>
      </c>
    </row>
    <row r="24793" spans="5:8" x14ac:dyDescent="0.3">
      <c r="E24793">
        <v>514824</v>
      </c>
      <c r="F24793" t="s">
        <v>2264</v>
      </c>
      <c r="G24793" t="s">
        <v>20115</v>
      </c>
      <c r="H24793" t="s">
        <v>11349</v>
      </c>
    </row>
    <row r="24794" spans="5:8" x14ac:dyDescent="0.3">
      <c r="E24794">
        <v>514823</v>
      </c>
      <c r="F24794" t="s">
        <v>2264</v>
      </c>
      <c r="G24794" t="s">
        <v>20116</v>
      </c>
      <c r="H24794" t="s">
        <v>20117</v>
      </c>
    </row>
    <row r="24795" spans="5:8" x14ac:dyDescent="0.3">
      <c r="E24795">
        <v>514825</v>
      </c>
      <c r="F24795" t="s">
        <v>2261</v>
      </c>
      <c r="G24795" t="s">
        <v>20118</v>
      </c>
      <c r="H24795" t="s">
        <v>19917</v>
      </c>
    </row>
    <row r="24796" spans="5:8" x14ac:dyDescent="0.3">
      <c r="E24796">
        <v>514826</v>
      </c>
      <c r="F24796" t="s">
        <v>2361</v>
      </c>
      <c r="G24796" t="s">
        <v>9814</v>
      </c>
      <c r="H24796" t="s">
        <v>19349</v>
      </c>
    </row>
    <row r="24797" spans="5:8" x14ac:dyDescent="0.3">
      <c r="E24797">
        <v>514832</v>
      </c>
      <c r="F24797" t="s">
        <v>2261</v>
      </c>
      <c r="G24797" t="s">
        <v>16591</v>
      </c>
      <c r="H24797" t="s">
        <v>2484</v>
      </c>
    </row>
    <row r="24798" spans="5:8" x14ac:dyDescent="0.3">
      <c r="E24798">
        <v>514830</v>
      </c>
      <c r="F24798" t="s">
        <v>2361</v>
      </c>
      <c r="G24798" t="s">
        <v>20119</v>
      </c>
      <c r="H24798" t="s">
        <v>3785</v>
      </c>
    </row>
    <row r="24799" spans="5:8" x14ac:dyDescent="0.3">
      <c r="E24799">
        <v>514827</v>
      </c>
      <c r="F24799" t="s">
        <v>2264</v>
      </c>
      <c r="G24799" t="s">
        <v>20120</v>
      </c>
      <c r="H24799" t="s">
        <v>20121</v>
      </c>
    </row>
    <row r="24800" spans="5:8" x14ac:dyDescent="0.3">
      <c r="E24800">
        <v>514828</v>
      </c>
      <c r="F24800" t="s">
        <v>2261</v>
      </c>
      <c r="G24800" t="s">
        <v>3246</v>
      </c>
      <c r="H24800" t="s">
        <v>20122</v>
      </c>
    </row>
    <row r="24801" spans="5:8" x14ac:dyDescent="0.3">
      <c r="E24801">
        <v>514829</v>
      </c>
      <c r="F24801" t="s">
        <v>2264</v>
      </c>
      <c r="G24801" t="s">
        <v>6282</v>
      </c>
      <c r="H24801" t="s">
        <v>20123</v>
      </c>
    </row>
    <row r="24802" spans="5:8" x14ac:dyDescent="0.3">
      <c r="E24802">
        <v>514837</v>
      </c>
      <c r="F24802" t="s">
        <v>2261</v>
      </c>
      <c r="G24802" t="s">
        <v>18832</v>
      </c>
      <c r="H24802" t="s">
        <v>8874</v>
      </c>
    </row>
    <row r="24803" spans="5:8" x14ac:dyDescent="0.3">
      <c r="E24803">
        <v>514835</v>
      </c>
      <c r="F24803" t="s">
        <v>2261</v>
      </c>
      <c r="G24803" t="s">
        <v>2378</v>
      </c>
      <c r="H24803" t="s">
        <v>7177</v>
      </c>
    </row>
    <row r="24804" spans="5:8" x14ac:dyDescent="0.3">
      <c r="E24804">
        <v>514836</v>
      </c>
      <c r="F24804" t="s">
        <v>2264</v>
      </c>
      <c r="G24804" t="s">
        <v>2738</v>
      </c>
      <c r="H24804" t="s">
        <v>20124</v>
      </c>
    </row>
    <row r="24805" spans="5:8" x14ac:dyDescent="0.3">
      <c r="E24805">
        <v>514831</v>
      </c>
      <c r="F24805" t="s">
        <v>2264</v>
      </c>
      <c r="G24805" t="s">
        <v>9490</v>
      </c>
      <c r="H24805" t="s">
        <v>3872</v>
      </c>
    </row>
    <row r="24806" spans="5:8" x14ac:dyDescent="0.3">
      <c r="E24806">
        <v>514846</v>
      </c>
      <c r="F24806" t="s">
        <v>2261</v>
      </c>
      <c r="G24806" t="s">
        <v>20125</v>
      </c>
      <c r="H24806" t="s">
        <v>3344</v>
      </c>
    </row>
    <row r="24807" spans="5:8" x14ac:dyDescent="0.3">
      <c r="E24807">
        <v>514845</v>
      </c>
      <c r="F24807" t="s">
        <v>2261</v>
      </c>
      <c r="G24807" t="s">
        <v>17293</v>
      </c>
      <c r="H24807" t="s">
        <v>4476</v>
      </c>
    </row>
    <row r="24808" spans="5:8" x14ac:dyDescent="0.3">
      <c r="E24808">
        <v>514847</v>
      </c>
      <c r="F24808" t="s">
        <v>2264</v>
      </c>
      <c r="G24808" t="s">
        <v>2801</v>
      </c>
      <c r="H24808" t="s">
        <v>20126</v>
      </c>
    </row>
    <row r="24809" spans="5:8" x14ac:dyDescent="0.3">
      <c r="E24809">
        <v>514841</v>
      </c>
      <c r="F24809" t="s">
        <v>2361</v>
      </c>
      <c r="G24809" t="s">
        <v>4665</v>
      </c>
      <c r="H24809" t="s">
        <v>11386</v>
      </c>
    </row>
    <row r="24810" spans="5:8" x14ac:dyDescent="0.3">
      <c r="E24810">
        <v>514842</v>
      </c>
      <c r="F24810" t="s">
        <v>2261</v>
      </c>
      <c r="G24810" t="s">
        <v>20127</v>
      </c>
      <c r="H24810" t="s">
        <v>7234</v>
      </c>
    </row>
    <row r="24811" spans="5:8" x14ac:dyDescent="0.3">
      <c r="E24811">
        <v>514851</v>
      </c>
      <c r="F24811" t="s">
        <v>2361</v>
      </c>
      <c r="G24811" t="s">
        <v>2597</v>
      </c>
      <c r="H24811" t="s">
        <v>4182</v>
      </c>
    </row>
    <row r="24812" spans="5:8" x14ac:dyDescent="0.3">
      <c r="E24812">
        <v>514852</v>
      </c>
      <c r="F24812" t="s">
        <v>2264</v>
      </c>
      <c r="G24812" t="s">
        <v>2327</v>
      </c>
      <c r="H24812" t="s">
        <v>16602</v>
      </c>
    </row>
    <row r="24813" spans="5:8" x14ac:dyDescent="0.3">
      <c r="E24813">
        <v>514854</v>
      </c>
      <c r="F24813" t="s">
        <v>2261</v>
      </c>
      <c r="G24813" t="s">
        <v>2757</v>
      </c>
      <c r="H24813" t="s">
        <v>9524</v>
      </c>
    </row>
    <row r="24814" spans="5:8" x14ac:dyDescent="0.3">
      <c r="E24814">
        <v>514843</v>
      </c>
      <c r="F24814" t="s">
        <v>2261</v>
      </c>
      <c r="G24814" t="s">
        <v>6983</v>
      </c>
      <c r="H24814" t="s">
        <v>16621</v>
      </c>
    </row>
    <row r="24815" spans="5:8" x14ac:dyDescent="0.3">
      <c r="E24815">
        <v>514877</v>
      </c>
      <c r="F24815" t="s">
        <v>2361</v>
      </c>
      <c r="G24815" t="s">
        <v>18804</v>
      </c>
      <c r="H24815" t="s">
        <v>2803</v>
      </c>
    </row>
    <row r="24816" spans="5:8" x14ac:dyDescent="0.3">
      <c r="E24816">
        <v>514878</v>
      </c>
      <c r="F24816" t="s">
        <v>2361</v>
      </c>
      <c r="G24816" t="s">
        <v>20128</v>
      </c>
      <c r="H24816" t="s">
        <v>19840</v>
      </c>
    </row>
    <row r="24817" spans="5:8" x14ac:dyDescent="0.3">
      <c r="E24817">
        <v>514879</v>
      </c>
      <c r="F24817" t="s">
        <v>2264</v>
      </c>
      <c r="G24817" t="s">
        <v>14577</v>
      </c>
      <c r="H24817" t="s">
        <v>20129</v>
      </c>
    </row>
    <row r="24818" spans="5:8" x14ac:dyDescent="0.3">
      <c r="E24818">
        <v>514880</v>
      </c>
      <c r="F24818" t="s">
        <v>2264</v>
      </c>
      <c r="G24818" t="s">
        <v>20130</v>
      </c>
      <c r="H24818" t="s">
        <v>3397</v>
      </c>
    </row>
    <row r="24819" spans="5:8" x14ac:dyDescent="0.3">
      <c r="E24819">
        <v>514856</v>
      </c>
      <c r="F24819" t="s">
        <v>2264</v>
      </c>
      <c r="G24819" t="s">
        <v>4163</v>
      </c>
      <c r="H24819" t="s">
        <v>4245</v>
      </c>
    </row>
    <row r="24820" spans="5:8" x14ac:dyDescent="0.3">
      <c r="E24820">
        <v>514855</v>
      </c>
      <c r="F24820" t="s">
        <v>2264</v>
      </c>
      <c r="G24820" t="s">
        <v>3853</v>
      </c>
      <c r="H24820" t="s">
        <v>20131</v>
      </c>
    </row>
    <row r="24821" spans="5:8" x14ac:dyDescent="0.3">
      <c r="E24821">
        <v>514849</v>
      </c>
      <c r="F24821" t="s">
        <v>2261</v>
      </c>
      <c r="G24821" t="s">
        <v>2373</v>
      </c>
      <c r="H24821" t="s">
        <v>14268</v>
      </c>
    </row>
    <row r="24822" spans="5:8" x14ac:dyDescent="0.3">
      <c r="E24822">
        <v>514840</v>
      </c>
      <c r="F24822" t="s">
        <v>2264</v>
      </c>
      <c r="G24822" t="s">
        <v>2480</v>
      </c>
      <c r="H24822" t="s">
        <v>16349</v>
      </c>
    </row>
    <row r="24823" spans="5:8" x14ac:dyDescent="0.3">
      <c r="E24823">
        <v>514866</v>
      </c>
      <c r="F24823" t="s">
        <v>2261</v>
      </c>
      <c r="G24823" t="s">
        <v>8795</v>
      </c>
      <c r="H24823" t="s">
        <v>20132</v>
      </c>
    </row>
    <row r="24824" spans="5:8" x14ac:dyDescent="0.3">
      <c r="E24824">
        <v>514864</v>
      </c>
      <c r="F24824" t="s">
        <v>2261</v>
      </c>
      <c r="G24824" t="s">
        <v>3578</v>
      </c>
      <c r="H24824" t="s">
        <v>20133</v>
      </c>
    </row>
    <row r="24825" spans="5:8" x14ac:dyDescent="0.3">
      <c r="E24825">
        <v>514873</v>
      </c>
      <c r="F24825" t="s">
        <v>2261</v>
      </c>
      <c r="G24825" t="s">
        <v>2812</v>
      </c>
      <c r="H24825" t="s">
        <v>20134</v>
      </c>
    </row>
    <row r="24826" spans="5:8" x14ac:dyDescent="0.3">
      <c r="E24826">
        <v>514834</v>
      </c>
      <c r="F24826" t="s">
        <v>2261</v>
      </c>
      <c r="G24826" t="s">
        <v>2542</v>
      </c>
      <c r="H24826" t="s">
        <v>19343</v>
      </c>
    </row>
    <row r="24827" spans="5:8" x14ac:dyDescent="0.3">
      <c r="E24827">
        <v>514868</v>
      </c>
      <c r="F24827" t="s">
        <v>2264</v>
      </c>
      <c r="G24827" t="s">
        <v>20135</v>
      </c>
      <c r="H24827" t="s">
        <v>20136</v>
      </c>
    </row>
    <row r="24828" spans="5:8" x14ac:dyDescent="0.3">
      <c r="E24828">
        <v>514865</v>
      </c>
      <c r="F24828" t="s">
        <v>2361</v>
      </c>
      <c r="G24828" t="s">
        <v>2327</v>
      </c>
      <c r="H24828" t="s">
        <v>20137</v>
      </c>
    </row>
    <row r="24829" spans="5:8" x14ac:dyDescent="0.3">
      <c r="E24829">
        <v>514869</v>
      </c>
      <c r="F24829" t="s">
        <v>2264</v>
      </c>
      <c r="G24829" t="s">
        <v>4200</v>
      </c>
      <c r="H24829" t="s">
        <v>2495</v>
      </c>
    </row>
    <row r="24830" spans="5:8" x14ac:dyDescent="0.3">
      <c r="E24830">
        <v>514850</v>
      </c>
      <c r="F24830" t="s">
        <v>2264</v>
      </c>
      <c r="G24830" t="s">
        <v>20138</v>
      </c>
      <c r="H24830" t="s">
        <v>9117</v>
      </c>
    </row>
    <row r="24831" spans="5:8" x14ac:dyDescent="0.3">
      <c r="E24831">
        <v>514863</v>
      </c>
      <c r="F24831" t="s">
        <v>2261</v>
      </c>
      <c r="G24831" t="s">
        <v>12074</v>
      </c>
      <c r="H24831" t="s">
        <v>3554</v>
      </c>
    </row>
    <row r="24832" spans="5:8" x14ac:dyDescent="0.3">
      <c r="E24832">
        <v>514870</v>
      </c>
      <c r="F24832" t="s">
        <v>2261</v>
      </c>
      <c r="G24832" t="s">
        <v>20139</v>
      </c>
      <c r="H24832" t="s">
        <v>20136</v>
      </c>
    </row>
    <row r="24833" spans="5:8" x14ac:dyDescent="0.3">
      <c r="E24833">
        <v>514861</v>
      </c>
      <c r="F24833" t="s">
        <v>2261</v>
      </c>
      <c r="G24833" t="s">
        <v>4477</v>
      </c>
      <c r="H24833" t="s">
        <v>11474</v>
      </c>
    </row>
    <row r="24834" spans="5:8" x14ac:dyDescent="0.3">
      <c r="E24834">
        <v>514838</v>
      </c>
      <c r="F24834" t="s">
        <v>2361</v>
      </c>
      <c r="G24834" t="s">
        <v>14151</v>
      </c>
      <c r="H24834" t="s">
        <v>20140</v>
      </c>
    </row>
    <row r="24835" spans="5:8" x14ac:dyDescent="0.3">
      <c r="E24835">
        <v>514867</v>
      </c>
      <c r="F24835" t="s">
        <v>2264</v>
      </c>
      <c r="G24835" t="s">
        <v>20141</v>
      </c>
      <c r="H24835" t="s">
        <v>3554</v>
      </c>
    </row>
    <row r="24836" spans="5:8" x14ac:dyDescent="0.3">
      <c r="E24836">
        <v>514862</v>
      </c>
      <c r="F24836" t="s">
        <v>2261</v>
      </c>
      <c r="G24836" t="s">
        <v>3383</v>
      </c>
      <c r="H24836" t="s">
        <v>8389</v>
      </c>
    </row>
    <row r="24837" spans="5:8" x14ac:dyDescent="0.3">
      <c r="E24837">
        <v>514886</v>
      </c>
      <c r="F24837" t="s">
        <v>2361</v>
      </c>
      <c r="G24837" t="s">
        <v>3317</v>
      </c>
      <c r="H24837" t="s">
        <v>10964</v>
      </c>
    </row>
    <row r="24838" spans="5:8" x14ac:dyDescent="0.3">
      <c r="E24838">
        <v>514885</v>
      </c>
      <c r="F24838" t="s">
        <v>2361</v>
      </c>
      <c r="G24838" t="s">
        <v>3676</v>
      </c>
      <c r="H24838" t="s">
        <v>4536</v>
      </c>
    </row>
    <row r="24839" spans="5:8" x14ac:dyDescent="0.3">
      <c r="E24839">
        <v>514884</v>
      </c>
      <c r="F24839" t="s">
        <v>2261</v>
      </c>
      <c r="G24839" t="s">
        <v>2652</v>
      </c>
      <c r="H24839" t="s">
        <v>9385</v>
      </c>
    </row>
    <row r="24840" spans="5:8" x14ac:dyDescent="0.3">
      <c r="E24840">
        <v>514860</v>
      </c>
      <c r="F24840" t="s">
        <v>2261</v>
      </c>
      <c r="G24840" t="s">
        <v>2542</v>
      </c>
      <c r="H24840" t="s">
        <v>6254</v>
      </c>
    </row>
    <row r="24841" spans="5:8" x14ac:dyDescent="0.3">
      <c r="E24841">
        <v>514887</v>
      </c>
      <c r="F24841" t="s">
        <v>2264</v>
      </c>
      <c r="G24841" t="s">
        <v>8189</v>
      </c>
      <c r="H24841" t="s">
        <v>3819</v>
      </c>
    </row>
    <row r="24842" spans="5:8" x14ac:dyDescent="0.3">
      <c r="E24842">
        <v>514888</v>
      </c>
      <c r="F24842" t="s">
        <v>2264</v>
      </c>
      <c r="G24842" t="s">
        <v>19505</v>
      </c>
      <c r="H24842" t="s">
        <v>9304</v>
      </c>
    </row>
    <row r="24843" spans="5:8" x14ac:dyDescent="0.3">
      <c r="E24843">
        <v>514903</v>
      </c>
      <c r="F24843" t="s">
        <v>2361</v>
      </c>
      <c r="G24843" t="s">
        <v>2712</v>
      </c>
      <c r="H24843" t="s">
        <v>19956</v>
      </c>
    </row>
    <row r="24844" spans="5:8" x14ac:dyDescent="0.3">
      <c r="E24844">
        <v>514875</v>
      </c>
      <c r="F24844" t="s">
        <v>2264</v>
      </c>
      <c r="G24844" t="s">
        <v>20142</v>
      </c>
      <c r="H24844" t="s">
        <v>20143</v>
      </c>
    </row>
    <row r="24845" spans="5:8" x14ac:dyDescent="0.3">
      <c r="E24845">
        <v>514900</v>
      </c>
      <c r="F24845" t="s">
        <v>2261</v>
      </c>
      <c r="G24845" t="s">
        <v>2435</v>
      </c>
      <c r="H24845" t="s">
        <v>20144</v>
      </c>
    </row>
    <row r="24846" spans="5:8" x14ac:dyDescent="0.3">
      <c r="E24846">
        <v>514876</v>
      </c>
      <c r="F24846" t="s">
        <v>2361</v>
      </c>
      <c r="G24846" t="s">
        <v>2606</v>
      </c>
      <c r="H24846" t="s">
        <v>20145</v>
      </c>
    </row>
    <row r="24847" spans="5:8" x14ac:dyDescent="0.3">
      <c r="E24847">
        <v>514902</v>
      </c>
      <c r="F24847" t="s">
        <v>2264</v>
      </c>
      <c r="G24847" t="s">
        <v>6995</v>
      </c>
      <c r="H24847" t="s">
        <v>20146</v>
      </c>
    </row>
    <row r="24848" spans="5:8" x14ac:dyDescent="0.3">
      <c r="E24848">
        <v>514882</v>
      </c>
      <c r="F24848" t="s">
        <v>2361</v>
      </c>
      <c r="G24848" t="s">
        <v>17997</v>
      </c>
      <c r="H24848" t="s">
        <v>14507</v>
      </c>
    </row>
    <row r="24849" spans="5:8" x14ac:dyDescent="0.3">
      <c r="E24849">
        <v>514881</v>
      </c>
      <c r="F24849" t="s">
        <v>2261</v>
      </c>
      <c r="G24849" t="s">
        <v>9403</v>
      </c>
      <c r="H24849" t="s">
        <v>20147</v>
      </c>
    </row>
    <row r="24850" spans="5:8" x14ac:dyDescent="0.3">
      <c r="E24850">
        <v>514883</v>
      </c>
      <c r="F24850" t="s">
        <v>2261</v>
      </c>
      <c r="G24850" t="s">
        <v>2378</v>
      </c>
      <c r="H24850" t="s">
        <v>17488</v>
      </c>
    </row>
    <row r="24851" spans="5:8" x14ac:dyDescent="0.3">
      <c r="E24851">
        <v>514904</v>
      </c>
      <c r="F24851" t="s">
        <v>2261</v>
      </c>
      <c r="G24851" t="s">
        <v>2757</v>
      </c>
      <c r="H24851" t="s">
        <v>2872</v>
      </c>
    </row>
    <row r="24852" spans="5:8" x14ac:dyDescent="0.3">
      <c r="E24852">
        <v>514909</v>
      </c>
      <c r="F24852" t="s">
        <v>2261</v>
      </c>
      <c r="G24852" t="s">
        <v>4714</v>
      </c>
      <c r="H24852" t="s">
        <v>17117</v>
      </c>
    </row>
    <row r="24853" spans="5:8" x14ac:dyDescent="0.3">
      <c r="E24853">
        <v>514833</v>
      </c>
      <c r="F24853" t="s">
        <v>2361</v>
      </c>
      <c r="G24853" t="s">
        <v>20148</v>
      </c>
      <c r="H24853" t="s">
        <v>13138</v>
      </c>
    </row>
    <row r="24854" spans="5:8" x14ac:dyDescent="0.3">
      <c r="E24854">
        <v>514853</v>
      </c>
      <c r="F24854" t="s">
        <v>2361</v>
      </c>
      <c r="G24854" t="s">
        <v>3246</v>
      </c>
      <c r="H24854" t="s">
        <v>16211</v>
      </c>
    </row>
    <row r="24855" spans="5:8" x14ac:dyDescent="0.3">
      <c r="E24855">
        <v>514858</v>
      </c>
      <c r="F24855" t="s">
        <v>2261</v>
      </c>
      <c r="G24855" t="s">
        <v>12474</v>
      </c>
      <c r="H24855" t="s">
        <v>20149</v>
      </c>
    </row>
    <row r="24856" spans="5:8" x14ac:dyDescent="0.3">
      <c r="E24856">
        <v>514857</v>
      </c>
      <c r="F24856" t="s">
        <v>2261</v>
      </c>
      <c r="G24856" t="s">
        <v>2998</v>
      </c>
      <c r="H24856" t="s">
        <v>13138</v>
      </c>
    </row>
    <row r="24857" spans="5:8" x14ac:dyDescent="0.3">
      <c r="E24857">
        <v>514839</v>
      </c>
      <c r="F24857" t="s">
        <v>2361</v>
      </c>
      <c r="G24857" t="s">
        <v>3022</v>
      </c>
      <c r="H24857" t="s">
        <v>3511</v>
      </c>
    </row>
    <row r="24858" spans="5:8" x14ac:dyDescent="0.3">
      <c r="E24858">
        <v>514859</v>
      </c>
      <c r="F24858" t="s">
        <v>2261</v>
      </c>
      <c r="G24858" t="s">
        <v>3350</v>
      </c>
      <c r="H24858" t="s">
        <v>3906</v>
      </c>
    </row>
    <row r="24859" spans="5:8" x14ac:dyDescent="0.3">
      <c r="E24859">
        <v>514871</v>
      </c>
      <c r="F24859" t="s">
        <v>2264</v>
      </c>
      <c r="G24859" t="s">
        <v>2597</v>
      </c>
      <c r="H24859" t="s">
        <v>9151</v>
      </c>
    </row>
    <row r="24860" spans="5:8" x14ac:dyDescent="0.3">
      <c r="E24860">
        <v>514908</v>
      </c>
      <c r="F24860" t="s">
        <v>2261</v>
      </c>
      <c r="G24860" t="s">
        <v>20150</v>
      </c>
      <c r="H24860" t="s">
        <v>4136</v>
      </c>
    </row>
    <row r="24861" spans="5:8" x14ac:dyDescent="0.3">
      <c r="E24861">
        <v>514872</v>
      </c>
      <c r="F24861" t="s">
        <v>2261</v>
      </c>
      <c r="G24861" t="s">
        <v>12192</v>
      </c>
      <c r="H24861" t="s">
        <v>20151</v>
      </c>
    </row>
    <row r="24862" spans="5:8" x14ac:dyDescent="0.3">
      <c r="E24862">
        <v>514991</v>
      </c>
      <c r="F24862" t="s">
        <v>2261</v>
      </c>
      <c r="G24862" t="s">
        <v>2268</v>
      </c>
      <c r="H24862" t="s">
        <v>3912</v>
      </c>
    </row>
    <row r="24863" spans="5:8" x14ac:dyDescent="0.3">
      <c r="E24863">
        <v>514901</v>
      </c>
      <c r="F24863" t="s">
        <v>2361</v>
      </c>
      <c r="G24863" t="s">
        <v>5031</v>
      </c>
      <c r="H24863" t="s">
        <v>3511</v>
      </c>
    </row>
    <row r="24864" spans="5:8" x14ac:dyDescent="0.3">
      <c r="E24864">
        <v>514892</v>
      </c>
      <c r="F24864" t="s">
        <v>2261</v>
      </c>
      <c r="G24864" t="s">
        <v>4266</v>
      </c>
      <c r="H24864" t="s">
        <v>8234</v>
      </c>
    </row>
    <row r="24865" spans="5:8" x14ac:dyDescent="0.3">
      <c r="E24865">
        <v>514889</v>
      </c>
      <c r="F24865" t="s">
        <v>2261</v>
      </c>
      <c r="G24865" t="s">
        <v>3460</v>
      </c>
      <c r="H24865" t="s">
        <v>5604</v>
      </c>
    </row>
    <row r="24866" spans="5:8" x14ac:dyDescent="0.3">
      <c r="E24866">
        <v>514893</v>
      </c>
      <c r="F24866" t="s">
        <v>2261</v>
      </c>
      <c r="G24866" t="s">
        <v>4955</v>
      </c>
      <c r="H24866" t="s">
        <v>8389</v>
      </c>
    </row>
    <row r="24867" spans="5:8" x14ac:dyDescent="0.3">
      <c r="E24867">
        <v>514891</v>
      </c>
      <c r="F24867" t="s">
        <v>2264</v>
      </c>
      <c r="G24867" t="s">
        <v>2670</v>
      </c>
      <c r="H24867" t="s">
        <v>20152</v>
      </c>
    </row>
    <row r="24868" spans="5:8" x14ac:dyDescent="0.3">
      <c r="E24868">
        <v>514890</v>
      </c>
      <c r="F24868" t="s">
        <v>2264</v>
      </c>
      <c r="G24868" t="s">
        <v>6467</v>
      </c>
      <c r="H24868" t="s">
        <v>20153</v>
      </c>
    </row>
    <row r="24869" spans="5:8" x14ac:dyDescent="0.3">
      <c r="E24869">
        <v>514895</v>
      </c>
      <c r="F24869" t="s">
        <v>2261</v>
      </c>
      <c r="G24869" t="s">
        <v>17782</v>
      </c>
      <c r="H24869" t="s">
        <v>3644</v>
      </c>
    </row>
    <row r="24870" spans="5:8" x14ac:dyDescent="0.3">
      <c r="E24870">
        <v>514920</v>
      </c>
      <c r="F24870" t="s">
        <v>2261</v>
      </c>
      <c r="G24870" t="s">
        <v>2945</v>
      </c>
      <c r="H24870" t="s">
        <v>20154</v>
      </c>
    </row>
    <row r="24871" spans="5:8" x14ac:dyDescent="0.3">
      <c r="E24871">
        <v>514896</v>
      </c>
      <c r="F24871" t="s">
        <v>2261</v>
      </c>
      <c r="G24871" t="s">
        <v>5061</v>
      </c>
      <c r="H24871" t="s">
        <v>20155</v>
      </c>
    </row>
    <row r="24872" spans="5:8" x14ac:dyDescent="0.3">
      <c r="E24872">
        <v>514899</v>
      </c>
      <c r="F24872" t="s">
        <v>2361</v>
      </c>
      <c r="G24872" t="s">
        <v>20156</v>
      </c>
      <c r="H24872" t="s">
        <v>15356</v>
      </c>
    </row>
    <row r="24873" spans="5:8" x14ac:dyDescent="0.3">
      <c r="E24873">
        <v>514894</v>
      </c>
      <c r="F24873" t="s">
        <v>2261</v>
      </c>
      <c r="G24873" t="s">
        <v>11139</v>
      </c>
      <c r="H24873" t="s">
        <v>13040</v>
      </c>
    </row>
    <row r="24874" spans="5:8" x14ac:dyDescent="0.3">
      <c r="E24874">
        <v>514897</v>
      </c>
      <c r="F24874" t="s">
        <v>2361</v>
      </c>
      <c r="G24874" t="s">
        <v>8577</v>
      </c>
      <c r="H24874" t="s">
        <v>15442</v>
      </c>
    </row>
    <row r="24875" spans="5:8" x14ac:dyDescent="0.3">
      <c r="E24875">
        <v>514898</v>
      </c>
      <c r="F24875" t="s">
        <v>2264</v>
      </c>
      <c r="G24875" t="s">
        <v>9899</v>
      </c>
      <c r="H24875" t="s">
        <v>3450</v>
      </c>
    </row>
    <row r="24876" spans="5:8" x14ac:dyDescent="0.3">
      <c r="E24876">
        <v>514917</v>
      </c>
      <c r="F24876" t="s">
        <v>2261</v>
      </c>
      <c r="G24876" t="s">
        <v>16898</v>
      </c>
      <c r="H24876" t="s">
        <v>19502</v>
      </c>
    </row>
    <row r="24877" spans="5:8" x14ac:dyDescent="0.3">
      <c r="E24877">
        <v>514915</v>
      </c>
      <c r="F24877" t="s">
        <v>2264</v>
      </c>
      <c r="G24877" t="s">
        <v>2297</v>
      </c>
      <c r="H24877" t="s">
        <v>20157</v>
      </c>
    </row>
    <row r="24878" spans="5:8" x14ac:dyDescent="0.3">
      <c r="E24878">
        <v>514916</v>
      </c>
      <c r="F24878" t="s">
        <v>2264</v>
      </c>
      <c r="G24878" t="s">
        <v>20158</v>
      </c>
      <c r="H24878" t="s">
        <v>12160</v>
      </c>
    </row>
    <row r="24879" spans="5:8" x14ac:dyDescent="0.3">
      <c r="E24879">
        <v>514913</v>
      </c>
      <c r="F24879" t="s">
        <v>2361</v>
      </c>
      <c r="G24879" t="s">
        <v>2941</v>
      </c>
      <c r="H24879" t="s">
        <v>20159</v>
      </c>
    </row>
    <row r="24880" spans="5:8" x14ac:dyDescent="0.3">
      <c r="E24880">
        <v>514874</v>
      </c>
      <c r="F24880" t="s">
        <v>2261</v>
      </c>
      <c r="G24880" t="s">
        <v>2932</v>
      </c>
      <c r="H24880" t="s">
        <v>4039</v>
      </c>
    </row>
    <row r="24881" spans="5:8" x14ac:dyDescent="0.3">
      <c r="E24881">
        <v>514926</v>
      </c>
      <c r="F24881" t="s">
        <v>2361</v>
      </c>
      <c r="G24881" t="s">
        <v>8538</v>
      </c>
      <c r="H24881" t="s">
        <v>4262</v>
      </c>
    </row>
    <row r="24882" spans="5:8" x14ac:dyDescent="0.3">
      <c r="E24882">
        <v>514906</v>
      </c>
      <c r="F24882" t="s">
        <v>2264</v>
      </c>
      <c r="G24882" t="s">
        <v>20160</v>
      </c>
      <c r="H24882" t="s">
        <v>20161</v>
      </c>
    </row>
    <row r="24883" spans="5:8" x14ac:dyDescent="0.3">
      <c r="E24883">
        <v>514927</v>
      </c>
      <c r="F24883" t="s">
        <v>2361</v>
      </c>
      <c r="G24883" t="s">
        <v>11596</v>
      </c>
      <c r="H24883" t="s">
        <v>15220</v>
      </c>
    </row>
    <row r="24884" spans="5:8" x14ac:dyDescent="0.3">
      <c r="E24884">
        <v>514929</v>
      </c>
      <c r="F24884" t="s">
        <v>2264</v>
      </c>
      <c r="G24884" t="s">
        <v>3331</v>
      </c>
      <c r="H24884" t="s">
        <v>3679</v>
      </c>
    </row>
    <row r="24885" spans="5:8" x14ac:dyDescent="0.3">
      <c r="E24885">
        <v>514932</v>
      </c>
      <c r="F24885" t="s">
        <v>2361</v>
      </c>
      <c r="G24885" t="s">
        <v>2766</v>
      </c>
      <c r="H24885" t="s">
        <v>15565</v>
      </c>
    </row>
    <row r="24886" spans="5:8" x14ac:dyDescent="0.3">
      <c r="E24886">
        <v>514925</v>
      </c>
      <c r="F24886" t="s">
        <v>2261</v>
      </c>
      <c r="G24886" t="s">
        <v>2327</v>
      </c>
      <c r="H24886" t="s">
        <v>8389</v>
      </c>
    </row>
    <row r="24887" spans="5:8" x14ac:dyDescent="0.3">
      <c r="E24887">
        <v>514923</v>
      </c>
      <c r="F24887" t="s">
        <v>2361</v>
      </c>
      <c r="G24887" t="s">
        <v>20162</v>
      </c>
      <c r="H24887" t="s">
        <v>20163</v>
      </c>
    </row>
    <row r="24888" spans="5:8" x14ac:dyDescent="0.3">
      <c r="E24888">
        <v>514844</v>
      </c>
      <c r="F24888" t="s">
        <v>2261</v>
      </c>
      <c r="G24888" t="s">
        <v>2927</v>
      </c>
      <c r="H24888" t="s">
        <v>8857</v>
      </c>
    </row>
    <row r="24889" spans="5:8" x14ac:dyDescent="0.3">
      <c r="E24889">
        <v>514924</v>
      </c>
      <c r="F24889" t="s">
        <v>2261</v>
      </c>
      <c r="G24889" t="s">
        <v>3100</v>
      </c>
      <c r="H24889" t="s">
        <v>20164</v>
      </c>
    </row>
    <row r="24890" spans="5:8" x14ac:dyDescent="0.3">
      <c r="E24890">
        <v>514933</v>
      </c>
      <c r="F24890" t="s">
        <v>2264</v>
      </c>
      <c r="G24890" t="s">
        <v>2470</v>
      </c>
      <c r="H24890" t="s">
        <v>4125</v>
      </c>
    </row>
    <row r="24891" spans="5:8" x14ac:dyDescent="0.3">
      <c r="E24891">
        <v>514934</v>
      </c>
      <c r="F24891" t="s">
        <v>2264</v>
      </c>
      <c r="G24891" t="s">
        <v>2542</v>
      </c>
      <c r="H24891" t="s">
        <v>7301</v>
      </c>
    </row>
    <row r="24892" spans="5:8" x14ac:dyDescent="0.3">
      <c r="E24892">
        <v>514918</v>
      </c>
      <c r="F24892" t="s">
        <v>2261</v>
      </c>
      <c r="G24892" t="s">
        <v>2823</v>
      </c>
      <c r="H24892" t="s">
        <v>20165</v>
      </c>
    </row>
    <row r="24893" spans="5:8" x14ac:dyDescent="0.3">
      <c r="E24893">
        <v>514919</v>
      </c>
      <c r="F24893" t="s">
        <v>2264</v>
      </c>
      <c r="G24893" t="s">
        <v>20166</v>
      </c>
      <c r="H24893" t="s">
        <v>2413</v>
      </c>
    </row>
    <row r="24894" spans="5:8" x14ac:dyDescent="0.3">
      <c r="E24894">
        <v>514936</v>
      </c>
      <c r="F24894" t="s">
        <v>2361</v>
      </c>
      <c r="G24894" t="s">
        <v>7669</v>
      </c>
      <c r="H24894" t="s">
        <v>13146</v>
      </c>
    </row>
    <row r="24895" spans="5:8" x14ac:dyDescent="0.3">
      <c r="E24895">
        <v>514935</v>
      </c>
      <c r="F24895" t="s">
        <v>2264</v>
      </c>
      <c r="G24895" t="s">
        <v>13141</v>
      </c>
      <c r="H24895" t="s">
        <v>20167</v>
      </c>
    </row>
    <row r="24896" spans="5:8" x14ac:dyDescent="0.3">
      <c r="E24896">
        <v>514931</v>
      </c>
      <c r="F24896" t="s">
        <v>2361</v>
      </c>
      <c r="G24896" t="s">
        <v>20168</v>
      </c>
      <c r="H24896" t="s">
        <v>3809</v>
      </c>
    </row>
    <row r="24897" spans="5:8" x14ac:dyDescent="0.3">
      <c r="E24897">
        <v>514938</v>
      </c>
      <c r="F24897" t="s">
        <v>2264</v>
      </c>
      <c r="G24897" t="s">
        <v>4044</v>
      </c>
      <c r="H24897" t="s">
        <v>20169</v>
      </c>
    </row>
    <row r="24898" spans="5:8" x14ac:dyDescent="0.3">
      <c r="E24898">
        <v>514937</v>
      </c>
      <c r="F24898" t="s">
        <v>2361</v>
      </c>
      <c r="G24898" t="s">
        <v>2823</v>
      </c>
      <c r="H24898" t="s">
        <v>20111</v>
      </c>
    </row>
    <row r="24899" spans="5:8" x14ac:dyDescent="0.3">
      <c r="E24899">
        <v>514939</v>
      </c>
      <c r="F24899" t="s">
        <v>2261</v>
      </c>
      <c r="G24899" t="s">
        <v>2795</v>
      </c>
      <c r="H24899" t="s">
        <v>20170</v>
      </c>
    </row>
    <row r="24900" spans="5:8" x14ac:dyDescent="0.3">
      <c r="E24900">
        <v>514928</v>
      </c>
      <c r="F24900" t="s">
        <v>2261</v>
      </c>
      <c r="G24900" t="s">
        <v>12642</v>
      </c>
      <c r="H24900" t="s">
        <v>20171</v>
      </c>
    </row>
    <row r="24901" spans="5:8" x14ac:dyDescent="0.3">
      <c r="E24901">
        <v>514947</v>
      </c>
      <c r="F24901" t="s">
        <v>2264</v>
      </c>
      <c r="G24901" t="s">
        <v>14</v>
      </c>
      <c r="H24901" t="s">
        <v>20172</v>
      </c>
    </row>
    <row r="24902" spans="5:8" x14ac:dyDescent="0.3">
      <c r="E24902">
        <v>514948</v>
      </c>
      <c r="F24902" t="s">
        <v>2261</v>
      </c>
      <c r="G24902" t="s">
        <v>3405</v>
      </c>
      <c r="H24902" t="s">
        <v>3680</v>
      </c>
    </row>
    <row r="24903" spans="5:8" x14ac:dyDescent="0.3">
      <c r="E24903">
        <v>514941</v>
      </c>
      <c r="F24903" t="s">
        <v>2261</v>
      </c>
      <c r="G24903" t="s">
        <v>20173</v>
      </c>
      <c r="H24903" t="s">
        <v>20174</v>
      </c>
    </row>
    <row r="24904" spans="5:8" x14ac:dyDescent="0.3">
      <c r="E24904">
        <v>514949</v>
      </c>
      <c r="F24904" t="s">
        <v>2264</v>
      </c>
      <c r="G24904" t="s">
        <v>20175</v>
      </c>
      <c r="H24904" t="s">
        <v>10371</v>
      </c>
    </row>
    <row r="24905" spans="5:8" x14ac:dyDescent="0.3">
      <c r="E24905">
        <v>514946</v>
      </c>
      <c r="F24905" t="s">
        <v>2261</v>
      </c>
      <c r="G24905" t="s">
        <v>2453</v>
      </c>
      <c r="H24905" t="s">
        <v>8080</v>
      </c>
    </row>
    <row r="24906" spans="5:8" x14ac:dyDescent="0.3">
      <c r="E24906">
        <v>514945</v>
      </c>
      <c r="F24906" t="s">
        <v>2264</v>
      </c>
      <c r="G24906" t="s">
        <v>8492</v>
      </c>
      <c r="H24906" t="s">
        <v>16108</v>
      </c>
    </row>
    <row r="24907" spans="5:8" x14ac:dyDescent="0.3">
      <c r="E24907">
        <v>514944</v>
      </c>
      <c r="F24907" t="s">
        <v>2261</v>
      </c>
      <c r="G24907" t="s">
        <v>8264</v>
      </c>
      <c r="H24907" t="s">
        <v>6662</v>
      </c>
    </row>
    <row r="24908" spans="5:8" x14ac:dyDescent="0.3">
      <c r="E24908">
        <v>514942</v>
      </c>
      <c r="F24908" t="s">
        <v>2261</v>
      </c>
      <c r="G24908" t="s">
        <v>13807</v>
      </c>
      <c r="H24908" t="s">
        <v>3550</v>
      </c>
    </row>
    <row r="24909" spans="5:8" x14ac:dyDescent="0.3">
      <c r="E24909">
        <v>514943</v>
      </c>
      <c r="F24909" t="s">
        <v>2261</v>
      </c>
      <c r="G24909" t="s">
        <v>10116</v>
      </c>
      <c r="H24909" t="s">
        <v>20176</v>
      </c>
    </row>
    <row r="24910" spans="5:8" x14ac:dyDescent="0.3">
      <c r="E24910">
        <v>514922</v>
      </c>
      <c r="F24910" t="s">
        <v>2264</v>
      </c>
      <c r="G24910" t="s">
        <v>2765</v>
      </c>
      <c r="H24910" t="s">
        <v>15554</v>
      </c>
    </row>
    <row r="24911" spans="5:8" x14ac:dyDescent="0.3">
      <c r="E24911">
        <v>514950</v>
      </c>
      <c r="F24911" t="s">
        <v>2264</v>
      </c>
      <c r="G24911" t="s">
        <v>20177</v>
      </c>
      <c r="H24911" t="s">
        <v>20178</v>
      </c>
    </row>
    <row r="24912" spans="5:8" x14ac:dyDescent="0.3">
      <c r="E24912">
        <v>514951</v>
      </c>
      <c r="F24912" t="s">
        <v>2261</v>
      </c>
      <c r="G24912" t="s">
        <v>2416</v>
      </c>
      <c r="H24912" t="s">
        <v>20179</v>
      </c>
    </row>
    <row r="24913" spans="5:8" x14ac:dyDescent="0.3">
      <c r="E24913">
        <v>514952</v>
      </c>
      <c r="F24913" t="s">
        <v>2261</v>
      </c>
      <c r="G24913" t="s">
        <v>20180</v>
      </c>
      <c r="H24913" t="s">
        <v>20181</v>
      </c>
    </row>
    <row r="24914" spans="5:8" x14ac:dyDescent="0.3">
      <c r="E24914">
        <v>514955</v>
      </c>
      <c r="F24914" t="s">
        <v>2261</v>
      </c>
      <c r="G24914" t="s">
        <v>2476</v>
      </c>
      <c r="H24914" t="s">
        <v>20182</v>
      </c>
    </row>
    <row r="24915" spans="5:8" x14ac:dyDescent="0.3">
      <c r="E24915">
        <v>514940</v>
      </c>
      <c r="F24915" t="s">
        <v>2261</v>
      </c>
      <c r="G24915" t="s">
        <v>9976</v>
      </c>
      <c r="H24915" t="s">
        <v>20183</v>
      </c>
    </row>
    <row r="24916" spans="5:8" x14ac:dyDescent="0.3">
      <c r="E24916">
        <v>514970</v>
      </c>
      <c r="F24916" t="s">
        <v>2261</v>
      </c>
      <c r="G24916" t="s">
        <v>2652</v>
      </c>
      <c r="H24916" t="s">
        <v>14798</v>
      </c>
    </row>
    <row r="24917" spans="5:8" x14ac:dyDescent="0.3">
      <c r="E24917">
        <v>514921</v>
      </c>
      <c r="F24917" t="s">
        <v>2261</v>
      </c>
      <c r="G24917" t="s">
        <v>2652</v>
      </c>
      <c r="H24917" t="s">
        <v>2442</v>
      </c>
    </row>
    <row r="24918" spans="5:8" x14ac:dyDescent="0.3">
      <c r="E24918">
        <v>514993</v>
      </c>
      <c r="F24918" t="s">
        <v>2261</v>
      </c>
      <c r="G24918" t="s">
        <v>3888</v>
      </c>
      <c r="H24918" t="s">
        <v>20184</v>
      </c>
    </row>
    <row r="24919" spans="5:8" x14ac:dyDescent="0.3">
      <c r="E24919">
        <v>514954</v>
      </c>
      <c r="F24919" t="s">
        <v>2261</v>
      </c>
      <c r="G24919" t="s">
        <v>2476</v>
      </c>
      <c r="H24919" t="s">
        <v>16091</v>
      </c>
    </row>
    <row r="24920" spans="5:8" x14ac:dyDescent="0.3">
      <c r="E24920">
        <v>514969</v>
      </c>
      <c r="F24920" t="s">
        <v>2264</v>
      </c>
      <c r="G24920" t="s">
        <v>7052</v>
      </c>
      <c r="H24920" t="s">
        <v>3396</v>
      </c>
    </row>
    <row r="24921" spans="5:8" x14ac:dyDescent="0.3">
      <c r="E24921">
        <v>514971</v>
      </c>
      <c r="F24921" t="s">
        <v>2264</v>
      </c>
      <c r="G24921" t="s">
        <v>4192</v>
      </c>
      <c r="H24921" t="s">
        <v>20185</v>
      </c>
    </row>
    <row r="24922" spans="5:8" x14ac:dyDescent="0.3">
      <c r="E24922">
        <v>514972</v>
      </c>
      <c r="F24922" t="s">
        <v>2261</v>
      </c>
      <c r="G24922" t="s">
        <v>6071</v>
      </c>
      <c r="H24922" t="s">
        <v>4341</v>
      </c>
    </row>
    <row r="24923" spans="5:8" x14ac:dyDescent="0.3">
      <c r="E24923">
        <v>514973</v>
      </c>
      <c r="F24923" t="s">
        <v>2261</v>
      </c>
      <c r="G24923" t="s">
        <v>2643</v>
      </c>
      <c r="H24923" t="s">
        <v>3167</v>
      </c>
    </row>
    <row r="24924" spans="5:8" x14ac:dyDescent="0.3">
      <c r="E24924">
        <v>514963</v>
      </c>
      <c r="F24924" t="s">
        <v>2261</v>
      </c>
      <c r="G24924" t="s">
        <v>3947</v>
      </c>
      <c r="H24924" t="s">
        <v>8664</v>
      </c>
    </row>
    <row r="24925" spans="5:8" x14ac:dyDescent="0.3">
      <c r="E24925">
        <v>514964</v>
      </c>
      <c r="F24925" t="s">
        <v>2261</v>
      </c>
      <c r="G24925" t="s">
        <v>2932</v>
      </c>
      <c r="H24925" t="s">
        <v>9999</v>
      </c>
    </row>
    <row r="24926" spans="5:8" x14ac:dyDescent="0.3">
      <c r="E24926">
        <v>514967</v>
      </c>
      <c r="F24926" t="s">
        <v>2261</v>
      </c>
      <c r="G24926" t="s">
        <v>5368</v>
      </c>
      <c r="H24926" t="s">
        <v>12641</v>
      </c>
    </row>
    <row r="24927" spans="5:8" x14ac:dyDescent="0.3">
      <c r="E24927">
        <v>514968</v>
      </c>
      <c r="F24927" t="s">
        <v>2264</v>
      </c>
      <c r="G24927" t="s">
        <v>6562</v>
      </c>
      <c r="H24927" t="s">
        <v>20186</v>
      </c>
    </row>
    <row r="24928" spans="5:8" x14ac:dyDescent="0.3">
      <c r="E24928">
        <v>514957</v>
      </c>
      <c r="F24928" t="s">
        <v>2264</v>
      </c>
      <c r="G24928" t="s">
        <v>20187</v>
      </c>
      <c r="H24928" t="s">
        <v>3785</v>
      </c>
    </row>
    <row r="24929" spans="5:8" x14ac:dyDescent="0.3">
      <c r="E24929">
        <v>514956</v>
      </c>
      <c r="F24929" t="s">
        <v>2261</v>
      </c>
      <c r="G24929" t="s">
        <v>3863</v>
      </c>
      <c r="H24929" t="s">
        <v>20188</v>
      </c>
    </row>
    <row r="24930" spans="5:8" x14ac:dyDescent="0.3">
      <c r="E24930">
        <v>514965</v>
      </c>
      <c r="F24930" t="s">
        <v>2264</v>
      </c>
      <c r="G24930" t="s">
        <v>20189</v>
      </c>
      <c r="H24930" t="s">
        <v>8209</v>
      </c>
    </row>
    <row r="24931" spans="5:8" x14ac:dyDescent="0.3">
      <c r="E24931">
        <v>514977</v>
      </c>
      <c r="F24931" t="s">
        <v>2261</v>
      </c>
      <c r="G24931" t="s">
        <v>6409</v>
      </c>
      <c r="H24931" t="s">
        <v>6729</v>
      </c>
    </row>
    <row r="24932" spans="5:8" x14ac:dyDescent="0.3">
      <c r="E24932">
        <v>514976</v>
      </c>
      <c r="F24932" t="s">
        <v>2261</v>
      </c>
      <c r="G24932" t="s">
        <v>20190</v>
      </c>
      <c r="H24932" t="s">
        <v>8382</v>
      </c>
    </row>
    <row r="24933" spans="5:8" x14ac:dyDescent="0.3">
      <c r="E24933">
        <v>514986</v>
      </c>
      <c r="F24933" t="s">
        <v>2261</v>
      </c>
      <c r="G24933" t="s">
        <v>20191</v>
      </c>
      <c r="H24933" t="s">
        <v>17409</v>
      </c>
    </row>
    <row r="24934" spans="5:8" x14ac:dyDescent="0.3">
      <c r="E24934">
        <v>514980</v>
      </c>
      <c r="F24934" t="s">
        <v>2261</v>
      </c>
      <c r="G24934" t="s">
        <v>9456</v>
      </c>
      <c r="H24934" t="s">
        <v>9457</v>
      </c>
    </row>
    <row r="24935" spans="5:8" x14ac:dyDescent="0.3">
      <c r="E24935">
        <v>514981</v>
      </c>
      <c r="F24935" t="s">
        <v>2264</v>
      </c>
      <c r="G24935" t="s">
        <v>4185</v>
      </c>
      <c r="H24935" t="s">
        <v>9513</v>
      </c>
    </row>
    <row r="24936" spans="5:8" x14ac:dyDescent="0.3">
      <c r="E24936">
        <v>514978</v>
      </c>
      <c r="F24936" t="s">
        <v>2361</v>
      </c>
      <c r="G24936" t="s">
        <v>5121</v>
      </c>
      <c r="H24936" t="s">
        <v>15413</v>
      </c>
    </row>
    <row r="24937" spans="5:8" x14ac:dyDescent="0.3">
      <c r="E24937">
        <v>514987</v>
      </c>
      <c r="F24937" t="s">
        <v>2264</v>
      </c>
      <c r="G24937" t="s">
        <v>5572</v>
      </c>
      <c r="H24937" t="s">
        <v>13260</v>
      </c>
    </row>
    <row r="24938" spans="5:8" x14ac:dyDescent="0.3">
      <c r="E24938">
        <v>514988</v>
      </c>
      <c r="F24938" t="s">
        <v>2264</v>
      </c>
      <c r="G24938" t="s">
        <v>3129</v>
      </c>
      <c r="H24938" t="s">
        <v>15945</v>
      </c>
    </row>
    <row r="24939" spans="5:8" x14ac:dyDescent="0.3">
      <c r="E24939">
        <v>514982</v>
      </c>
      <c r="F24939" t="s">
        <v>2361</v>
      </c>
      <c r="G24939" t="s">
        <v>20192</v>
      </c>
      <c r="H24939" t="s">
        <v>12498</v>
      </c>
    </row>
    <row r="24940" spans="5:8" x14ac:dyDescent="0.3">
      <c r="E24940">
        <v>514985</v>
      </c>
      <c r="F24940" t="s">
        <v>2264</v>
      </c>
      <c r="G24940" t="s">
        <v>11749</v>
      </c>
      <c r="H24940" t="s">
        <v>20193</v>
      </c>
    </row>
    <row r="24941" spans="5:8" x14ac:dyDescent="0.3">
      <c r="E24941">
        <v>514953</v>
      </c>
      <c r="F24941" t="s">
        <v>2261</v>
      </c>
      <c r="G24941" t="s">
        <v>20194</v>
      </c>
      <c r="H24941" t="s">
        <v>14149</v>
      </c>
    </row>
    <row r="24942" spans="5:8" x14ac:dyDescent="0.3">
      <c r="E24942">
        <v>514992</v>
      </c>
      <c r="F24942" t="s">
        <v>2264</v>
      </c>
      <c r="G24942" t="s">
        <v>3621</v>
      </c>
      <c r="H24942" t="s">
        <v>20195</v>
      </c>
    </row>
    <row r="24943" spans="5:8" x14ac:dyDescent="0.3">
      <c r="E24943">
        <v>514990</v>
      </c>
      <c r="F24943" t="s">
        <v>2264</v>
      </c>
      <c r="G24943" t="s">
        <v>4905</v>
      </c>
      <c r="H24943" t="s">
        <v>20196</v>
      </c>
    </row>
    <row r="24944" spans="5:8" x14ac:dyDescent="0.3">
      <c r="E24944">
        <v>514994</v>
      </c>
      <c r="F24944" t="s">
        <v>2261</v>
      </c>
      <c r="G24944" t="s">
        <v>3636</v>
      </c>
      <c r="H24944" t="s">
        <v>20197</v>
      </c>
    </row>
    <row r="24945" spans="5:8" x14ac:dyDescent="0.3">
      <c r="E24945">
        <v>514911</v>
      </c>
      <c r="F24945" t="s">
        <v>2261</v>
      </c>
      <c r="G24945" t="s">
        <v>3636</v>
      </c>
      <c r="H24945" t="s">
        <v>3554</v>
      </c>
    </row>
    <row r="24946" spans="5:8" x14ac:dyDescent="0.3">
      <c r="E24946">
        <v>514989</v>
      </c>
      <c r="F24946" t="s">
        <v>2261</v>
      </c>
      <c r="G24946" t="s">
        <v>20198</v>
      </c>
      <c r="H24946" t="s">
        <v>20199</v>
      </c>
    </row>
    <row r="24947" spans="5:8" x14ac:dyDescent="0.3">
      <c r="E24947">
        <v>514997</v>
      </c>
      <c r="F24947" t="s">
        <v>2261</v>
      </c>
      <c r="G24947" t="s">
        <v>2499</v>
      </c>
      <c r="H24947" t="s">
        <v>5451</v>
      </c>
    </row>
    <row r="24948" spans="5:8" x14ac:dyDescent="0.3">
      <c r="E24948">
        <v>515001</v>
      </c>
      <c r="F24948" t="s">
        <v>2361</v>
      </c>
      <c r="G24948" t="s">
        <v>14281</v>
      </c>
      <c r="H24948" t="s">
        <v>3756</v>
      </c>
    </row>
    <row r="24949" spans="5:8" x14ac:dyDescent="0.3">
      <c r="E24949">
        <v>515000</v>
      </c>
      <c r="F24949" t="s">
        <v>2261</v>
      </c>
      <c r="G24949" t="s">
        <v>6754</v>
      </c>
      <c r="H24949" t="s">
        <v>16648</v>
      </c>
    </row>
    <row r="24950" spans="5:8" x14ac:dyDescent="0.3">
      <c r="E24950">
        <v>514996</v>
      </c>
      <c r="F24950" t="s">
        <v>2264</v>
      </c>
      <c r="G24950" t="s">
        <v>14695</v>
      </c>
      <c r="H24950" t="s">
        <v>14806</v>
      </c>
    </row>
    <row r="24951" spans="5:8" x14ac:dyDescent="0.3">
      <c r="E24951">
        <v>514999</v>
      </c>
      <c r="F24951" t="s">
        <v>2361</v>
      </c>
      <c r="G24951" t="s">
        <v>2926</v>
      </c>
      <c r="H24951" t="s">
        <v>17469</v>
      </c>
    </row>
    <row r="24952" spans="5:8" x14ac:dyDescent="0.3">
      <c r="E24952">
        <v>514979</v>
      </c>
      <c r="F24952" t="s">
        <v>2261</v>
      </c>
      <c r="G24952" t="s">
        <v>16418</v>
      </c>
      <c r="H24952" t="s">
        <v>11026</v>
      </c>
    </row>
    <row r="24953" spans="5:8" x14ac:dyDescent="0.3">
      <c r="E24953">
        <v>514998</v>
      </c>
      <c r="F24953" t="s">
        <v>2261</v>
      </c>
      <c r="G24953" t="s">
        <v>3374</v>
      </c>
      <c r="H24953" t="s">
        <v>9566</v>
      </c>
    </row>
    <row r="24954" spans="5:8" x14ac:dyDescent="0.3">
      <c r="E24954">
        <v>514912</v>
      </c>
      <c r="F24954" t="s">
        <v>2361</v>
      </c>
      <c r="G24954" t="s">
        <v>12438</v>
      </c>
      <c r="H24954" t="s">
        <v>3841</v>
      </c>
    </row>
    <row r="24955" spans="5:8" x14ac:dyDescent="0.3">
      <c r="E24955">
        <v>514966</v>
      </c>
      <c r="F24955" t="s">
        <v>2261</v>
      </c>
      <c r="G24955" t="s">
        <v>3066</v>
      </c>
      <c r="H24955" t="s">
        <v>20200</v>
      </c>
    </row>
    <row r="24956" spans="5:8" x14ac:dyDescent="0.3">
      <c r="E24956">
        <v>514914</v>
      </c>
      <c r="F24956" t="s">
        <v>2261</v>
      </c>
      <c r="G24956" t="s">
        <v>20201</v>
      </c>
      <c r="H24956" t="s">
        <v>20202</v>
      </c>
    </row>
    <row r="24957" spans="5:8" x14ac:dyDescent="0.3">
      <c r="E24957">
        <v>515009</v>
      </c>
      <c r="F24957" t="s">
        <v>2361</v>
      </c>
      <c r="G24957" t="s">
        <v>12479</v>
      </c>
      <c r="H24957" t="s">
        <v>20079</v>
      </c>
    </row>
    <row r="24958" spans="5:8" x14ac:dyDescent="0.3">
      <c r="E24958">
        <v>515008</v>
      </c>
      <c r="F24958" t="s">
        <v>2361</v>
      </c>
      <c r="G24958" t="s">
        <v>20080</v>
      </c>
      <c r="H24958" t="s">
        <v>20081</v>
      </c>
    </row>
    <row r="24959" spans="5:8" x14ac:dyDescent="0.3">
      <c r="E24959">
        <v>515007</v>
      </c>
      <c r="F24959" t="s">
        <v>2261</v>
      </c>
      <c r="G24959" t="s">
        <v>20203</v>
      </c>
      <c r="H24959" t="s">
        <v>13260</v>
      </c>
    </row>
    <row r="24960" spans="5:8" x14ac:dyDescent="0.3">
      <c r="E24960">
        <v>515006</v>
      </c>
      <c r="F24960" t="s">
        <v>2361</v>
      </c>
      <c r="G24960" t="s">
        <v>4692</v>
      </c>
      <c r="H24960" t="s">
        <v>16071</v>
      </c>
    </row>
    <row r="24961" spans="5:8" x14ac:dyDescent="0.3">
      <c r="E24961">
        <v>515010</v>
      </c>
      <c r="F24961" t="s">
        <v>2261</v>
      </c>
      <c r="G24961" t="s">
        <v>4607</v>
      </c>
      <c r="H24961" t="s">
        <v>8416</v>
      </c>
    </row>
    <row r="24962" spans="5:8" x14ac:dyDescent="0.3">
      <c r="E24962">
        <v>515013</v>
      </c>
      <c r="F24962" t="s">
        <v>2264</v>
      </c>
      <c r="G24962" t="s">
        <v>20204</v>
      </c>
      <c r="H24962" t="s">
        <v>15304</v>
      </c>
    </row>
    <row r="24963" spans="5:8" x14ac:dyDescent="0.3">
      <c r="E24963">
        <v>515012</v>
      </c>
      <c r="F24963" t="s">
        <v>2261</v>
      </c>
      <c r="G24963" t="s">
        <v>3246</v>
      </c>
      <c r="H24963" t="s">
        <v>5724</v>
      </c>
    </row>
    <row r="24964" spans="5:8" x14ac:dyDescent="0.3">
      <c r="E24964">
        <v>515005</v>
      </c>
      <c r="F24964" t="s">
        <v>2261</v>
      </c>
      <c r="G24964" t="s">
        <v>20205</v>
      </c>
      <c r="H24964" t="s">
        <v>15442</v>
      </c>
    </row>
    <row r="24965" spans="5:8" x14ac:dyDescent="0.3">
      <c r="E24965">
        <v>515003</v>
      </c>
      <c r="F24965" t="s">
        <v>2261</v>
      </c>
      <c r="G24965" t="s">
        <v>3313</v>
      </c>
      <c r="H24965" t="s">
        <v>15476</v>
      </c>
    </row>
    <row r="24966" spans="5:8" x14ac:dyDescent="0.3">
      <c r="E24966">
        <v>514975</v>
      </c>
      <c r="F24966" t="s">
        <v>2264</v>
      </c>
      <c r="G24966" t="s">
        <v>20206</v>
      </c>
      <c r="H24966" t="s">
        <v>20207</v>
      </c>
    </row>
    <row r="24967" spans="5:8" x14ac:dyDescent="0.3">
      <c r="E24967">
        <v>515002</v>
      </c>
      <c r="F24967" t="s">
        <v>2264</v>
      </c>
      <c r="G24967" t="s">
        <v>20208</v>
      </c>
      <c r="H24967" t="s">
        <v>3431</v>
      </c>
    </row>
    <row r="24968" spans="5:8" x14ac:dyDescent="0.3">
      <c r="E24968">
        <v>514983</v>
      </c>
      <c r="F24968" t="s">
        <v>2261</v>
      </c>
      <c r="G24968" t="s">
        <v>4120</v>
      </c>
      <c r="H24968" t="s">
        <v>4121</v>
      </c>
    </row>
    <row r="24969" spans="5:8" x14ac:dyDescent="0.3">
      <c r="E24969">
        <v>515011</v>
      </c>
      <c r="F24969" t="s">
        <v>2261</v>
      </c>
      <c r="G24969" t="s">
        <v>2398</v>
      </c>
      <c r="H24969" t="s">
        <v>11739</v>
      </c>
    </row>
    <row r="24970" spans="5:8" x14ac:dyDescent="0.3">
      <c r="E24970">
        <v>514974</v>
      </c>
      <c r="F24970" t="s">
        <v>2261</v>
      </c>
      <c r="G24970" t="s">
        <v>2401</v>
      </c>
      <c r="H24970" t="s">
        <v>4054</v>
      </c>
    </row>
    <row r="24971" spans="5:8" x14ac:dyDescent="0.3">
      <c r="E24971">
        <v>515004</v>
      </c>
      <c r="F24971" t="s">
        <v>2361</v>
      </c>
      <c r="G24971" t="s">
        <v>3688</v>
      </c>
      <c r="H24971" t="s">
        <v>20209</v>
      </c>
    </row>
    <row r="24972" spans="5:8" x14ac:dyDescent="0.3">
      <c r="E24972">
        <v>515014</v>
      </c>
      <c r="F24972" t="s">
        <v>2261</v>
      </c>
      <c r="G24972" t="s">
        <v>2901</v>
      </c>
      <c r="H24972" t="s">
        <v>2988</v>
      </c>
    </row>
    <row r="24973" spans="5:8" x14ac:dyDescent="0.3">
      <c r="E24973">
        <v>514995</v>
      </c>
      <c r="F24973" t="s">
        <v>2264</v>
      </c>
      <c r="G24973" t="s">
        <v>2540</v>
      </c>
      <c r="H24973" t="s">
        <v>9665</v>
      </c>
    </row>
    <row r="24974" spans="5:8" x14ac:dyDescent="0.3">
      <c r="E24974">
        <v>515015</v>
      </c>
      <c r="F24974" t="s">
        <v>2261</v>
      </c>
      <c r="G24974" t="s">
        <v>3029</v>
      </c>
      <c r="H24974" t="s">
        <v>20210</v>
      </c>
    </row>
    <row r="24975" spans="5:8" x14ac:dyDescent="0.3">
      <c r="E24975">
        <v>515018</v>
      </c>
      <c r="F24975" t="s">
        <v>2261</v>
      </c>
      <c r="G24975" t="s">
        <v>2424</v>
      </c>
      <c r="H24975" t="s">
        <v>20211</v>
      </c>
    </row>
    <row r="24976" spans="5:8" x14ac:dyDescent="0.3">
      <c r="E24976">
        <v>515019</v>
      </c>
      <c r="F24976" t="s">
        <v>2261</v>
      </c>
      <c r="G24976" t="s">
        <v>15203</v>
      </c>
      <c r="H24976" t="s">
        <v>11971</v>
      </c>
    </row>
    <row r="24977" spans="5:8" x14ac:dyDescent="0.3">
      <c r="E24977">
        <v>515025</v>
      </c>
      <c r="F24977" t="s">
        <v>2361</v>
      </c>
      <c r="G24977" t="s">
        <v>5948</v>
      </c>
      <c r="H24977" t="s">
        <v>17191</v>
      </c>
    </row>
    <row r="24978" spans="5:8" x14ac:dyDescent="0.3">
      <c r="E24978">
        <v>515024</v>
      </c>
      <c r="F24978" t="s">
        <v>2361</v>
      </c>
      <c r="G24978" t="s">
        <v>2334</v>
      </c>
      <c r="H24978" t="s">
        <v>5132</v>
      </c>
    </row>
    <row r="24979" spans="5:8" x14ac:dyDescent="0.3">
      <c r="E24979">
        <v>514907</v>
      </c>
      <c r="F24979" t="s">
        <v>2261</v>
      </c>
      <c r="G24979" t="s">
        <v>3029</v>
      </c>
      <c r="H24979" t="s">
        <v>18041</v>
      </c>
    </row>
    <row r="24980" spans="5:8" x14ac:dyDescent="0.3">
      <c r="E24980">
        <v>515021</v>
      </c>
      <c r="F24980" t="s">
        <v>2261</v>
      </c>
      <c r="G24980" t="s">
        <v>2712</v>
      </c>
      <c r="H24980" t="s">
        <v>9140</v>
      </c>
    </row>
    <row r="24981" spans="5:8" x14ac:dyDescent="0.3">
      <c r="E24981">
        <v>515020</v>
      </c>
      <c r="F24981" t="s">
        <v>2361</v>
      </c>
      <c r="G24981" t="s">
        <v>3317</v>
      </c>
      <c r="H24981" t="s">
        <v>20212</v>
      </c>
    </row>
    <row r="24982" spans="5:8" x14ac:dyDescent="0.3">
      <c r="E24982">
        <v>515026</v>
      </c>
      <c r="F24982" t="s">
        <v>2261</v>
      </c>
      <c r="G24982" t="s">
        <v>3706</v>
      </c>
      <c r="H24982" t="s">
        <v>20213</v>
      </c>
    </row>
    <row r="24983" spans="5:8" x14ac:dyDescent="0.3">
      <c r="E24983">
        <v>515029</v>
      </c>
      <c r="F24983" t="s">
        <v>2261</v>
      </c>
      <c r="G24983" t="s">
        <v>7233</v>
      </c>
      <c r="H24983" t="s">
        <v>20214</v>
      </c>
    </row>
    <row r="24984" spans="5:8" x14ac:dyDescent="0.3">
      <c r="E24984">
        <v>515017</v>
      </c>
      <c r="F24984" t="s">
        <v>2264</v>
      </c>
      <c r="G24984" t="s">
        <v>2910</v>
      </c>
      <c r="H24984" t="s">
        <v>3900</v>
      </c>
    </row>
    <row r="24985" spans="5:8" x14ac:dyDescent="0.3">
      <c r="E24985">
        <v>515031</v>
      </c>
      <c r="F24985" t="s">
        <v>2261</v>
      </c>
      <c r="G24985" t="s">
        <v>8351</v>
      </c>
      <c r="H24985" t="s">
        <v>6297</v>
      </c>
    </row>
    <row r="24986" spans="5:8" x14ac:dyDescent="0.3">
      <c r="E24986">
        <v>515030</v>
      </c>
      <c r="F24986" t="s">
        <v>2261</v>
      </c>
      <c r="G24986" t="s">
        <v>5424</v>
      </c>
      <c r="H24986" t="s">
        <v>9439</v>
      </c>
    </row>
    <row r="24987" spans="5:8" x14ac:dyDescent="0.3">
      <c r="E24987">
        <v>515023</v>
      </c>
      <c r="F24987" t="s">
        <v>2264</v>
      </c>
      <c r="G24987" t="s">
        <v>2449</v>
      </c>
      <c r="H24987" t="s">
        <v>20215</v>
      </c>
    </row>
    <row r="24988" spans="5:8" x14ac:dyDescent="0.3">
      <c r="E24988">
        <v>515022</v>
      </c>
      <c r="F24988" t="s">
        <v>2264</v>
      </c>
      <c r="G24988" t="s">
        <v>20216</v>
      </c>
      <c r="H24988" t="s">
        <v>20217</v>
      </c>
    </row>
    <row r="24989" spans="5:8" x14ac:dyDescent="0.3">
      <c r="E24989">
        <v>514960</v>
      </c>
      <c r="F24989" t="s">
        <v>2261</v>
      </c>
      <c r="G24989" t="s">
        <v>5437</v>
      </c>
      <c r="H24989" t="s">
        <v>9538</v>
      </c>
    </row>
    <row r="24990" spans="5:8" x14ac:dyDescent="0.3">
      <c r="E24990">
        <v>514958</v>
      </c>
      <c r="F24990" t="s">
        <v>2261</v>
      </c>
      <c r="G24990" t="s">
        <v>2540</v>
      </c>
      <c r="H24990" t="s">
        <v>20218</v>
      </c>
    </row>
    <row r="24991" spans="5:8" x14ac:dyDescent="0.3">
      <c r="E24991">
        <v>514961</v>
      </c>
      <c r="F24991" t="s">
        <v>2264</v>
      </c>
      <c r="G24991" t="s">
        <v>20219</v>
      </c>
      <c r="H24991" t="s">
        <v>2822</v>
      </c>
    </row>
    <row r="24992" spans="5:8" x14ac:dyDescent="0.3">
      <c r="E24992">
        <v>515034</v>
      </c>
      <c r="F24992" t="s">
        <v>2261</v>
      </c>
      <c r="G24992" t="s">
        <v>3171</v>
      </c>
      <c r="H24992" t="s">
        <v>20220</v>
      </c>
    </row>
    <row r="24993" spans="5:8" x14ac:dyDescent="0.3">
      <c r="E24993">
        <v>514959</v>
      </c>
      <c r="F24993" t="s">
        <v>2361</v>
      </c>
      <c r="G24993" t="s">
        <v>3405</v>
      </c>
      <c r="H24993" t="s">
        <v>20221</v>
      </c>
    </row>
    <row r="24994" spans="5:8" x14ac:dyDescent="0.3">
      <c r="E24994">
        <v>514962</v>
      </c>
      <c r="F24994" t="s">
        <v>2261</v>
      </c>
      <c r="G24994" t="s">
        <v>18619</v>
      </c>
      <c r="H24994" t="s">
        <v>8009</v>
      </c>
    </row>
    <row r="24995" spans="5:8" x14ac:dyDescent="0.3">
      <c r="E24995">
        <v>515037</v>
      </c>
      <c r="F24995" t="s">
        <v>2261</v>
      </c>
      <c r="G24995" t="s">
        <v>6327</v>
      </c>
      <c r="H24995" t="s">
        <v>3300</v>
      </c>
    </row>
    <row r="24996" spans="5:8" x14ac:dyDescent="0.3">
      <c r="E24996">
        <v>515032</v>
      </c>
      <c r="F24996" t="s">
        <v>2264</v>
      </c>
      <c r="G24996" t="s">
        <v>19739</v>
      </c>
      <c r="H24996" t="s">
        <v>3369</v>
      </c>
    </row>
    <row r="24997" spans="5:8" x14ac:dyDescent="0.3">
      <c r="E24997">
        <v>515028</v>
      </c>
      <c r="F24997" t="s">
        <v>2361</v>
      </c>
      <c r="G24997" t="s">
        <v>20222</v>
      </c>
      <c r="H24997" t="s">
        <v>15781</v>
      </c>
    </row>
    <row r="24998" spans="5:8" x14ac:dyDescent="0.3">
      <c r="E24998">
        <v>515027</v>
      </c>
      <c r="F24998" t="s">
        <v>2261</v>
      </c>
      <c r="G24998" t="s">
        <v>3715</v>
      </c>
      <c r="H24998" t="s">
        <v>20223</v>
      </c>
    </row>
    <row r="24999" spans="5:8" x14ac:dyDescent="0.3">
      <c r="E24999">
        <v>515033</v>
      </c>
      <c r="F24999" t="s">
        <v>2261</v>
      </c>
      <c r="G24999" t="s">
        <v>5607</v>
      </c>
      <c r="H24999" t="s">
        <v>6206</v>
      </c>
    </row>
    <row r="25000" spans="5:8" x14ac:dyDescent="0.3">
      <c r="E25000">
        <v>515036</v>
      </c>
      <c r="F25000" t="s">
        <v>2261</v>
      </c>
      <c r="G25000" t="s">
        <v>2540</v>
      </c>
      <c r="H25000" t="s">
        <v>4261</v>
      </c>
    </row>
    <row r="25001" spans="5:8" x14ac:dyDescent="0.3">
      <c r="E25001">
        <v>515038</v>
      </c>
      <c r="F25001" t="s">
        <v>2361</v>
      </c>
      <c r="G25001" t="s">
        <v>7485</v>
      </c>
      <c r="H25001" t="s">
        <v>14037</v>
      </c>
    </row>
    <row r="25002" spans="5:8" x14ac:dyDescent="0.3">
      <c r="E25002">
        <v>515039</v>
      </c>
      <c r="F25002" t="s">
        <v>2261</v>
      </c>
      <c r="G25002" t="s">
        <v>4266</v>
      </c>
      <c r="H25002" t="s">
        <v>3122</v>
      </c>
    </row>
    <row r="25003" spans="5:8" x14ac:dyDescent="0.3">
      <c r="E25003">
        <v>514905</v>
      </c>
      <c r="F25003" t="s">
        <v>2264</v>
      </c>
      <c r="G25003" t="s">
        <v>2518</v>
      </c>
      <c r="H25003" t="s">
        <v>15301</v>
      </c>
    </row>
    <row r="25004" spans="5:8" x14ac:dyDescent="0.3">
      <c r="E25004">
        <v>515042</v>
      </c>
      <c r="F25004" t="s">
        <v>2261</v>
      </c>
      <c r="G25004" t="s">
        <v>3971</v>
      </c>
      <c r="H25004" t="s">
        <v>18174</v>
      </c>
    </row>
    <row r="25005" spans="5:8" x14ac:dyDescent="0.3">
      <c r="E25005">
        <v>515041</v>
      </c>
      <c r="F25005" t="s">
        <v>2261</v>
      </c>
      <c r="G25005" t="s">
        <v>2480</v>
      </c>
      <c r="H25005" t="s">
        <v>20224</v>
      </c>
    </row>
    <row r="25006" spans="5:8" x14ac:dyDescent="0.3">
      <c r="E25006">
        <v>515045</v>
      </c>
      <c r="F25006" t="s">
        <v>2261</v>
      </c>
      <c r="G25006" t="s">
        <v>7654</v>
      </c>
      <c r="H25006" t="s">
        <v>16069</v>
      </c>
    </row>
    <row r="25007" spans="5:8" x14ac:dyDescent="0.3">
      <c r="E25007">
        <v>515044</v>
      </c>
      <c r="F25007" t="s">
        <v>2361</v>
      </c>
      <c r="G25007" t="s">
        <v>9994</v>
      </c>
      <c r="H25007" t="s">
        <v>20225</v>
      </c>
    </row>
    <row r="25008" spans="5:8" x14ac:dyDescent="0.3">
      <c r="E25008">
        <v>515040</v>
      </c>
      <c r="F25008" t="s">
        <v>2361</v>
      </c>
      <c r="G25008" t="s">
        <v>13235</v>
      </c>
      <c r="H25008" t="s">
        <v>9165</v>
      </c>
    </row>
    <row r="25009" spans="5:8" x14ac:dyDescent="0.3">
      <c r="E25009">
        <v>515047</v>
      </c>
      <c r="F25009" t="s">
        <v>2261</v>
      </c>
      <c r="G25009" t="s">
        <v>20226</v>
      </c>
      <c r="H25009" t="s">
        <v>20227</v>
      </c>
    </row>
    <row r="25010" spans="5:8" x14ac:dyDescent="0.3">
      <c r="E25010">
        <v>515054</v>
      </c>
      <c r="F25010" t="s">
        <v>2264</v>
      </c>
      <c r="G25010" t="s">
        <v>2455</v>
      </c>
      <c r="H25010" t="s">
        <v>4277</v>
      </c>
    </row>
    <row r="25011" spans="5:8" x14ac:dyDescent="0.3">
      <c r="E25011">
        <v>515051</v>
      </c>
      <c r="F25011" t="s">
        <v>2261</v>
      </c>
      <c r="G25011" t="s">
        <v>20228</v>
      </c>
      <c r="H25011" t="s">
        <v>17060</v>
      </c>
    </row>
    <row r="25012" spans="5:8" x14ac:dyDescent="0.3">
      <c r="E25012">
        <v>515053</v>
      </c>
      <c r="F25012" t="s">
        <v>2261</v>
      </c>
      <c r="G25012" t="s">
        <v>2412</v>
      </c>
      <c r="H25012" t="s">
        <v>17352</v>
      </c>
    </row>
    <row r="25013" spans="5:8" x14ac:dyDescent="0.3">
      <c r="E25013">
        <v>515057</v>
      </c>
      <c r="F25013" t="s">
        <v>2264</v>
      </c>
      <c r="G25013" t="s">
        <v>4011</v>
      </c>
      <c r="H25013" t="s">
        <v>20229</v>
      </c>
    </row>
    <row r="25014" spans="5:8" x14ac:dyDescent="0.3">
      <c r="E25014">
        <v>515063</v>
      </c>
      <c r="F25014" t="s">
        <v>2261</v>
      </c>
      <c r="G25014" t="s">
        <v>15692</v>
      </c>
      <c r="H25014" t="s">
        <v>4054</v>
      </c>
    </row>
    <row r="25015" spans="5:8" x14ac:dyDescent="0.3">
      <c r="E25015">
        <v>515048</v>
      </c>
      <c r="F25015" t="s">
        <v>2261</v>
      </c>
      <c r="G25015" t="s">
        <v>20230</v>
      </c>
      <c r="H25015" t="s">
        <v>20231</v>
      </c>
    </row>
    <row r="25016" spans="5:8" x14ac:dyDescent="0.3">
      <c r="E25016">
        <v>515067</v>
      </c>
      <c r="F25016" t="s">
        <v>2264</v>
      </c>
      <c r="G25016" t="s">
        <v>2909</v>
      </c>
      <c r="H25016" t="s">
        <v>20232</v>
      </c>
    </row>
    <row r="25017" spans="5:8" x14ac:dyDescent="0.3">
      <c r="E25017">
        <v>515068</v>
      </c>
      <c r="F25017" t="s">
        <v>2261</v>
      </c>
      <c r="G25017" t="s">
        <v>2735</v>
      </c>
      <c r="H25017" t="s">
        <v>20233</v>
      </c>
    </row>
    <row r="25018" spans="5:8" x14ac:dyDescent="0.3">
      <c r="E25018">
        <v>515049</v>
      </c>
      <c r="F25018" t="s">
        <v>2361</v>
      </c>
      <c r="G25018" t="s">
        <v>6883</v>
      </c>
      <c r="H25018" t="s">
        <v>11679</v>
      </c>
    </row>
    <row r="25019" spans="5:8" x14ac:dyDescent="0.3">
      <c r="E25019">
        <v>515061</v>
      </c>
      <c r="F25019" t="s">
        <v>2264</v>
      </c>
      <c r="G25019" t="s">
        <v>4219</v>
      </c>
      <c r="H25019" t="s">
        <v>20234</v>
      </c>
    </row>
    <row r="25020" spans="5:8" x14ac:dyDescent="0.3">
      <c r="E25020">
        <v>515066</v>
      </c>
      <c r="F25020" t="s">
        <v>2264</v>
      </c>
      <c r="G25020" t="s">
        <v>2405</v>
      </c>
      <c r="H25020" t="s">
        <v>11337</v>
      </c>
    </row>
    <row r="25021" spans="5:8" x14ac:dyDescent="0.3">
      <c r="E25021">
        <v>515046</v>
      </c>
      <c r="F25021" t="s">
        <v>2261</v>
      </c>
      <c r="G25021" t="s">
        <v>20235</v>
      </c>
      <c r="H25021" t="s">
        <v>19771</v>
      </c>
    </row>
    <row r="25022" spans="5:8" x14ac:dyDescent="0.3">
      <c r="E25022">
        <v>515062</v>
      </c>
      <c r="F25022" t="s">
        <v>2261</v>
      </c>
      <c r="G25022" t="s">
        <v>20236</v>
      </c>
      <c r="H25022" t="s">
        <v>3935</v>
      </c>
    </row>
    <row r="25023" spans="5:8" x14ac:dyDescent="0.3">
      <c r="E25023">
        <v>515071</v>
      </c>
      <c r="F25023" t="s">
        <v>2361</v>
      </c>
      <c r="G25023" t="s">
        <v>4206</v>
      </c>
      <c r="H25023" t="s">
        <v>20237</v>
      </c>
    </row>
    <row r="25024" spans="5:8" x14ac:dyDescent="0.3">
      <c r="E25024">
        <v>515065</v>
      </c>
      <c r="F25024" t="s">
        <v>2261</v>
      </c>
      <c r="G25024" t="s">
        <v>3759</v>
      </c>
      <c r="H25024" t="s">
        <v>3617</v>
      </c>
    </row>
    <row r="25025" spans="5:8" x14ac:dyDescent="0.3">
      <c r="E25025">
        <v>515064</v>
      </c>
      <c r="F25025" t="s">
        <v>2261</v>
      </c>
      <c r="G25025" t="s">
        <v>2989</v>
      </c>
      <c r="H25025" t="s">
        <v>3329</v>
      </c>
    </row>
    <row r="25026" spans="5:8" x14ac:dyDescent="0.3">
      <c r="E25026">
        <v>515072</v>
      </c>
      <c r="F25026" t="s">
        <v>2261</v>
      </c>
      <c r="G25026" t="s">
        <v>4687</v>
      </c>
      <c r="H25026" t="s">
        <v>3550</v>
      </c>
    </row>
    <row r="25027" spans="5:8" x14ac:dyDescent="0.3">
      <c r="E25027">
        <v>515073</v>
      </c>
      <c r="F25027" t="s">
        <v>2261</v>
      </c>
      <c r="G25027" t="s">
        <v>20238</v>
      </c>
      <c r="H25027" t="s">
        <v>3550</v>
      </c>
    </row>
    <row r="25028" spans="5:8" x14ac:dyDescent="0.3">
      <c r="E25028">
        <v>515076</v>
      </c>
      <c r="F25028" t="s">
        <v>2361</v>
      </c>
      <c r="G25028" t="s">
        <v>9129</v>
      </c>
      <c r="H25028" t="s">
        <v>16838</v>
      </c>
    </row>
    <row r="25029" spans="5:8" x14ac:dyDescent="0.3">
      <c r="E25029">
        <v>515075</v>
      </c>
      <c r="F25029" t="s">
        <v>2264</v>
      </c>
      <c r="G25029" t="s">
        <v>9490</v>
      </c>
      <c r="H25029" t="s">
        <v>2939</v>
      </c>
    </row>
    <row r="25030" spans="5:8" x14ac:dyDescent="0.3">
      <c r="E25030">
        <v>515069</v>
      </c>
      <c r="F25030" t="s">
        <v>2264</v>
      </c>
      <c r="G25030" t="s">
        <v>5521</v>
      </c>
      <c r="H25030" t="s">
        <v>9530</v>
      </c>
    </row>
    <row r="25031" spans="5:8" x14ac:dyDescent="0.3">
      <c r="E25031">
        <v>515070</v>
      </c>
      <c r="F25031" t="s">
        <v>2264</v>
      </c>
      <c r="G25031" t="s">
        <v>2615</v>
      </c>
      <c r="H25031" t="s">
        <v>14531</v>
      </c>
    </row>
    <row r="25032" spans="5:8" x14ac:dyDescent="0.3">
      <c r="E25032">
        <v>515055</v>
      </c>
      <c r="F25032" t="s">
        <v>2261</v>
      </c>
      <c r="G25032" t="s">
        <v>9451</v>
      </c>
      <c r="H25032" t="s">
        <v>3388</v>
      </c>
    </row>
    <row r="25033" spans="5:8" x14ac:dyDescent="0.3">
      <c r="E25033">
        <v>515074</v>
      </c>
      <c r="F25033" t="s">
        <v>2361</v>
      </c>
      <c r="G25033" t="s">
        <v>6883</v>
      </c>
      <c r="H25033" t="s">
        <v>20239</v>
      </c>
    </row>
    <row r="25034" spans="5:8" x14ac:dyDescent="0.3">
      <c r="E25034">
        <v>515043</v>
      </c>
      <c r="F25034" t="s">
        <v>2261</v>
      </c>
      <c r="G25034" t="s">
        <v>3088</v>
      </c>
      <c r="H25034" t="s">
        <v>9409</v>
      </c>
    </row>
    <row r="25035" spans="5:8" x14ac:dyDescent="0.3">
      <c r="E25035">
        <v>515058</v>
      </c>
      <c r="F25035" t="s">
        <v>2261</v>
      </c>
      <c r="G25035" t="s">
        <v>2321</v>
      </c>
      <c r="H25035" t="s">
        <v>20240</v>
      </c>
    </row>
    <row r="25036" spans="5:8" x14ac:dyDescent="0.3">
      <c r="E25036">
        <v>515059</v>
      </c>
      <c r="F25036" t="s">
        <v>2261</v>
      </c>
      <c r="G25036" t="s">
        <v>4618</v>
      </c>
      <c r="H25036" t="s">
        <v>6609</v>
      </c>
    </row>
    <row r="25037" spans="5:8" x14ac:dyDescent="0.3">
      <c r="E25037">
        <v>514984</v>
      </c>
      <c r="F25037" t="s">
        <v>2261</v>
      </c>
      <c r="G25037" t="s">
        <v>3246</v>
      </c>
      <c r="H25037" t="s">
        <v>12276</v>
      </c>
    </row>
    <row r="25038" spans="5:8" x14ac:dyDescent="0.3">
      <c r="E25038">
        <v>515060</v>
      </c>
      <c r="F25038" t="s">
        <v>2261</v>
      </c>
      <c r="G25038" t="s">
        <v>2503</v>
      </c>
      <c r="H25038" t="s">
        <v>20241</v>
      </c>
    </row>
    <row r="25039" spans="5:8" x14ac:dyDescent="0.3">
      <c r="E25039">
        <v>515078</v>
      </c>
      <c r="F25039" t="s">
        <v>2361</v>
      </c>
      <c r="G25039" t="s">
        <v>6769</v>
      </c>
      <c r="H25039" t="s">
        <v>20242</v>
      </c>
    </row>
    <row r="25040" spans="5:8" x14ac:dyDescent="0.3">
      <c r="E25040">
        <v>515080</v>
      </c>
      <c r="F25040" t="s">
        <v>2261</v>
      </c>
      <c r="G25040" t="s">
        <v>3656</v>
      </c>
      <c r="H25040" t="s">
        <v>15295</v>
      </c>
    </row>
    <row r="25041" spans="5:8" x14ac:dyDescent="0.3">
      <c r="E25041">
        <v>515079</v>
      </c>
      <c r="F25041" t="s">
        <v>2264</v>
      </c>
      <c r="G25041" t="s">
        <v>4340</v>
      </c>
      <c r="H25041" t="s">
        <v>20243</v>
      </c>
    </row>
    <row r="25042" spans="5:8" x14ac:dyDescent="0.3">
      <c r="E25042">
        <v>515052</v>
      </c>
      <c r="F25042" t="s">
        <v>2261</v>
      </c>
      <c r="G25042" t="s">
        <v>20244</v>
      </c>
      <c r="H25042" t="s">
        <v>20245</v>
      </c>
    </row>
    <row r="25043" spans="5:8" x14ac:dyDescent="0.3">
      <c r="E25043">
        <v>515082</v>
      </c>
      <c r="F25043" t="s">
        <v>2261</v>
      </c>
      <c r="G25043" t="s">
        <v>4631</v>
      </c>
      <c r="H25043" t="s">
        <v>8405</v>
      </c>
    </row>
    <row r="25044" spans="5:8" x14ac:dyDescent="0.3">
      <c r="E25044">
        <v>515083</v>
      </c>
      <c r="F25044" t="s">
        <v>2264</v>
      </c>
      <c r="G25044" t="s">
        <v>16525</v>
      </c>
      <c r="H25044" t="s">
        <v>8401</v>
      </c>
    </row>
    <row r="25045" spans="5:8" x14ac:dyDescent="0.3">
      <c r="E25045">
        <v>515050</v>
      </c>
      <c r="F25045" t="s">
        <v>2261</v>
      </c>
      <c r="G25045" t="s">
        <v>2738</v>
      </c>
      <c r="H25045" t="s">
        <v>20246</v>
      </c>
    </row>
    <row r="25046" spans="5:8" x14ac:dyDescent="0.3">
      <c r="E25046">
        <v>515081</v>
      </c>
      <c r="F25046" t="s">
        <v>2264</v>
      </c>
      <c r="G25046" t="s">
        <v>20247</v>
      </c>
      <c r="H25046" t="s">
        <v>3381</v>
      </c>
    </row>
    <row r="25047" spans="5:8" x14ac:dyDescent="0.3">
      <c r="E25047">
        <v>515096</v>
      </c>
      <c r="F25047" t="s">
        <v>2264</v>
      </c>
      <c r="G25047" t="s">
        <v>9339</v>
      </c>
      <c r="H25047" t="s">
        <v>20248</v>
      </c>
    </row>
    <row r="25048" spans="5:8" x14ac:dyDescent="0.3">
      <c r="E25048">
        <v>515089</v>
      </c>
      <c r="F25048" t="s">
        <v>2264</v>
      </c>
      <c r="G25048" t="s">
        <v>20249</v>
      </c>
      <c r="H25048" t="s">
        <v>3946</v>
      </c>
    </row>
    <row r="25049" spans="5:8" x14ac:dyDescent="0.3">
      <c r="E25049">
        <v>515084</v>
      </c>
      <c r="F25049" t="s">
        <v>2261</v>
      </c>
      <c r="G25049" t="s">
        <v>2677</v>
      </c>
      <c r="H25049" t="s">
        <v>11033</v>
      </c>
    </row>
    <row r="25050" spans="5:8" x14ac:dyDescent="0.3">
      <c r="E25050">
        <v>515099</v>
      </c>
      <c r="F25050" t="s">
        <v>2261</v>
      </c>
      <c r="G25050" t="s">
        <v>2949</v>
      </c>
      <c r="H25050" t="s">
        <v>8009</v>
      </c>
    </row>
    <row r="25051" spans="5:8" x14ac:dyDescent="0.3">
      <c r="E25051">
        <v>515098</v>
      </c>
      <c r="F25051" t="s">
        <v>2361</v>
      </c>
      <c r="G25051" t="s">
        <v>20250</v>
      </c>
      <c r="H25051" t="s">
        <v>15215</v>
      </c>
    </row>
    <row r="25052" spans="5:8" x14ac:dyDescent="0.3">
      <c r="E25052">
        <v>515100</v>
      </c>
      <c r="F25052" t="s">
        <v>2261</v>
      </c>
      <c r="G25052" t="s">
        <v>2909</v>
      </c>
      <c r="H25052" t="s">
        <v>3819</v>
      </c>
    </row>
    <row r="25053" spans="5:8" x14ac:dyDescent="0.3">
      <c r="E25053">
        <v>515101</v>
      </c>
      <c r="F25053" t="s">
        <v>2264</v>
      </c>
      <c r="G25053" t="s">
        <v>2591</v>
      </c>
      <c r="H25053" t="s">
        <v>20251</v>
      </c>
    </row>
    <row r="25054" spans="5:8" x14ac:dyDescent="0.3">
      <c r="E25054">
        <v>515097</v>
      </c>
      <c r="F25054" t="s">
        <v>2264</v>
      </c>
      <c r="G25054" t="s">
        <v>20252</v>
      </c>
      <c r="H25054" t="s">
        <v>2442</v>
      </c>
    </row>
    <row r="25055" spans="5:8" x14ac:dyDescent="0.3">
      <c r="E25055">
        <v>515105</v>
      </c>
      <c r="F25055" t="s">
        <v>2261</v>
      </c>
      <c r="G25055" t="s">
        <v>3517</v>
      </c>
      <c r="H25055" t="s">
        <v>20253</v>
      </c>
    </row>
    <row r="25056" spans="5:8" x14ac:dyDescent="0.3">
      <c r="E25056">
        <v>515103</v>
      </c>
      <c r="F25056" t="s">
        <v>2261</v>
      </c>
      <c r="G25056" t="s">
        <v>2650</v>
      </c>
      <c r="H25056" t="s">
        <v>8498</v>
      </c>
    </row>
    <row r="25057" spans="5:8" x14ac:dyDescent="0.3">
      <c r="E25057">
        <v>515109</v>
      </c>
      <c r="F25057" t="s">
        <v>2261</v>
      </c>
      <c r="G25057" t="s">
        <v>2946</v>
      </c>
      <c r="H25057" t="s">
        <v>3884</v>
      </c>
    </row>
    <row r="25058" spans="5:8" x14ac:dyDescent="0.3">
      <c r="E25058">
        <v>515110</v>
      </c>
      <c r="F25058" t="s">
        <v>2264</v>
      </c>
      <c r="G25058" t="s">
        <v>20254</v>
      </c>
      <c r="H25058" t="s">
        <v>13501</v>
      </c>
    </row>
    <row r="25059" spans="5:8" x14ac:dyDescent="0.3">
      <c r="E25059">
        <v>515086</v>
      </c>
      <c r="F25059" t="s">
        <v>2264</v>
      </c>
      <c r="G25059" t="s">
        <v>2694</v>
      </c>
      <c r="H25059" t="s">
        <v>17859</v>
      </c>
    </row>
    <row r="25060" spans="5:8" x14ac:dyDescent="0.3">
      <c r="E25060">
        <v>515085</v>
      </c>
      <c r="F25060" t="s">
        <v>2361</v>
      </c>
      <c r="G25060" t="s">
        <v>20255</v>
      </c>
      <c r="H25060" t="s">
        <v>20256</v>
      </c>
    </row>
    <row r="25061" spans="5:8" x14ac:dyDescent="0.3">
      <c r="E25061">
        <v>515102</v>
      </c>
      <c r="F25061" t="s">
        <v>2361</v>
      </c>
      <c r="G25061" t="s">
        <v>14360</v>
      </c>
      <c r="H25061" t="s">
        <v>11654</v>
      </c>
    </row>
    <row r="25062" spans="5:8" x14ac:dyDescent="0.3">
      <c r="E25062">
        <v>515107</v>
      </c>
      <c r="F25062" t="s">
        <v>2261</v>
      </c>
      <c r="G25062" t="s">
        <v>5061</v>
      </c>
      <c r="H25062" t="s">
        <v>3611</v>
      </c>
    </row>
    <row r="25063" spans="5:8" x14ac:dyDescent="0.3">
      <c r="E25063">
        <v>515106</v>
      </c>
      <c r="F25063" t="s">
        <v>2261</v>
      </c>
      <c r="G25063" t="s">
        <v>3927</v>
      </c>
      <c r="H25063" t="s">
        <v>3452</v>
      </c>
    </row>
    <row r="25064" spans="5:8" x14ac:dyDescent="0.3">
      <c r="E25064">
        <v>515108</v>
      </c>
      <c r="F25064" t="s">
        <v>2261</v>
      </c>
      <c r="G25064" t="s">
        <v>3602</v>
      </c>
      <c r="H25064" t="s">
        <v>11573</v>
      </c>
    </row>
    <row r="25065" spans="5:8" x14ac:dyDescent="0.3">
      <c r="E25065">
        <v>515090</v>
      </c>
      <c r="F25065" t="s">
        <v>2261</v>
      </c>
      <c r="G25065" t="s">
        <v>3953</v>
      </c>
      <c r="H25065" t="s">
        <v>20257</v>
      </c>
    </row>
    <row r="25066" spans="5:8" x14ac:dyDescent="0.3">
      <c r="E25066">
        <v>515114</v>
      </c>
      <c r="F25066" t="s">
        <v>2261</v>
      </c>
      <c r="G25066" t="s">
        <v>3517</v>
      </c>
      <c r="H25066" t="s">
        <v>19144</v>
      </c>
    </row>
    <row r="25067" spans="5:8" x14ac:dyDescent="0.3">
      <c r="E25067">
        <v>515091</v>
      </c>
      <c r="F25067" t="s">
        <v>2261</v>
      </c>
      <c r="G25067" t="s">
        <v>4623</v>
      </c>
      <c r="H25067" t="s">
        <v>8396</v>
      </c>
    </row>
    <row r="25068" spans="5:8" x14ac:dyDescent="0.3">
      <c r="E25068">
        <v>515094</v>
      </c>
      <c r="F25068" t="s">
        <v>2261</v>
      </c>
      <c r="G25068" t="s">
        <v>20258</v>
      </c>
      <c r="H25068" t="s">
        <v>3554</v>
      </c>
    </row>
    <row r="25069" spans="5:8" x14ac:dyDescent="0.3">
      <c r="E25069">
        <v>515095</v>
      </c>
      <c r="F25069" t="s">
        <v>2264</v>
      </c>
      <c r="G25069" t="s">
        <v>20259</v>
      </c>
      <c r="H25069" t="s">
        <v>15150</v>
      </c>
    </row>
    <row r="25070" spans="5:8" x14ac:dyDescent="0.3">
      <c r="E25070">
        <v>515087</v>
      </c>
      <c r="F25070" t="s">
        <v>2361</v>
      </c>
      <c r="G25070" t="s">
        <v>20260</v>
      </c>
      <c r="H25070" t="s">
        <v>20261</v>
      </c>
    </row>
    <row r="25071" spans="5:8" x14ac:dyDescent="0.3">
      <c r="E25071">
        <v>515088</v>
      </c>
      <c r="F25071" t="s">
        <v>2261</v>
      </c>
      <c r="G25071" t="s">
        <v>20262</v>
      </c>
      <c r="H25071" t="s">
        <v>17409</v>
      </c>
    </row>
    <row r="25072" spans="5:8" x14ac:dyDescent="0.3">
      <c r="E25072">
        <v>525105</v>
      </c>
      <c r="F25072" t="s">
        <v>2261</v>
      </c>
      <c r="G25072" t="s">
        <v>3517</v>
      </c>
      <c r="H25072" t="s">
        <v>19144</v>
      </c>
    </row>
    <row r="25073" spans="5:8" x14ac:dyDescent="0.3">
      <c r="E25073">
        <v>515112</v>
      </c>
      <c r="F25073" t="s">
        <v>2261</v>
      </c>
      <c r="G25073" t="s">
        <v>3903</v>
      </c>
      <c r="H25073" t="s">
        <v>20263</v>
      </c>
    </row>
    <row r="25074" spans="5:8" x14ac:dyDescent="0.3">
      <c r="E25074">
        <v>515111</v>
      </c>
      <c r="F25074" t="s">
        <v>2361</v>
      </c>
      <c r="G25074" t="s">
        <v>3218</v>
      </c>
      <c r="H25074" t="s">
        <v>20264</v>
      </c>
    </row>
    <row r="25075" spans="5:8" x14ac:dyDescent="0.3">
      <c r="E25075">
        <v>515113</v>
      </c>
      <c r="F25075" t="s">
        <v>2361</v>
      </c>
      <c r="G25075" t="s">
        <v>20265</v>
      </c>
      <c r="H25075" t="s">
        <v>15486</v>
      </c>
    </row>
    <row r="25076" spans="5:8" x14ac:dyDescent="0.3">
      <c r="E25076">
        <v>515093</v>
      </c>
      <c r="F25076" t="s">
        <v>2264</v>
      </c>
      <c r="G25076" t="s">
        <v>4156</v>
      </c>
      <c r="H25076" t="s">
        <v>3511</v>
      </c>
    </row>
    <row r="25077" spans="5:8" x14ac:dyDescent="0.3">
      <c r="E25077">
        <v>515092</v>
      </c>
      <c r="F25077" t="s">
        <v>2361</v>
      </c>
      <c r="G25077" t="s">
        <v>3986</v>
      </c>
      <c r="H25077" t="s">
        <v>8394</v>
      </c>
    </row>
    <row r="25078" spans="5:8" x14ac:dyDescent="0.3">
      <c r="E25078">
        <v>515104</v>
      </c>
      <c r="F25078" t="s">
        <v>2361</v>
      </c>
      <c r="G25078" t="s">
        <v>12373</v>
      </c>
      <c r="H25078" t="s">
        <v>13687</v>
      </c>
    </row>
    <row r="25079" spans="5:8" x14ac:dyDescent="0.3">
      <c r="E25079">
        <v>515116</v>
      </c>
      <c r="F25079" t="s">
        <v>2261</v>
      </c>
      <c r="G25079" t="s">
        <v>3489</v>
      </c>
      <c r="H25079" t="s">
        <v>20266</v>
      </c>
    </row>
    <row r="25080" spans="5:8" x14ac:dyDescent="0.3">
      <c r="E25080">
        <v>515115</v>
      </c>
      <c r="F25080" t="s">
        <v>2264</v>
      </c>
      <c r="G25080" t="s">
        <v>3183</v>
      </c>
      <c r="H25080" t="s">
        <v>20267</v>
      </c>
    </row>
    <row r="25081" spans="5:8" x14ac:dyDescent="0.3">
      <c r="E25081">
        <v>515117</v>
      </c>
      <c r="F25081" t="s">
        <v>2261</v>
      </c>
      <c r="G25081" t="s">
        <v>9554</v>
      </c>
      <c r="H25081" t="s">
        <v>20268</v>
      </c>
    </row>
    <row r="25082" spans="5:8" x14ac:dyDescent="0.3">
      <c r="E25082">
        <v>514930</v>
      </c>
      <c r="F25082" t="s">
        <v>2264</v>
      </c>
      <c r="G25082" t="s">
        <v>2814</v>
      </c>
      <c r="H25082" t="s">
        <v>3329</v>
      </c>
    </row>
    <row r="25083" spans="5:8" x14ac:dyDescent="0.3">
      <c r="E25083">
        <v>515077</v>
      </c>
      <c r="F25083" t="s">
        <v>2361</v>
      </c>
      <c r="G25083" t="s">
        <v>14740</v>
      </c>
      <c r="H25083" t="s">
        <v>4245</v>
      </c>
    </row>
    <row r="25084" spans="5:8" x14ac:dyDescent="0.3">
      <c r="E25084">
        <v>515035</v>
      </c>
      <c r="F25084" t="s">
        <v>2264</v>
      </c>
      <c r="G25084" t="s">
        <v>4800</v>
      </c>
      <c r="H25084" t="s">
        <v>3821</v>
      </c>
    </row>
    <row r="25085" spans="5:8" x14ac:dyDescent="0.3">
      <c r="E25085">
        <v>515125</v>
      </c>
      <c r="F25085" t="s">
        <v>2261</v>
      </c>
      <c r="G25085" t="s">
        <v>2331</v>
      </c>
      <c r="H25085" t="s">
        <v>16681</v>
      </c>
    </row>
    <row r="25086" spans="5:8" x14ac:dyDescent="0.3">
      <c r="E25086">
        <v>515126</v>
      </c>
      <c r="F25086" t="s">
        <v>2261</v>
      </c>
      <c r="G25086" t="s">
        <v>20269</v>
      </c>
      <c r="H25086" t="s">
        <v>18211</v>
      </c>
    </row>
    <row r="25087" spans="5:8" x14ac:dyDescent="0.3">
      <c r="E25087">
        <v>515127</v>
      </c>
      <c r="F25087" t="s">
        <v>2261</v>
      </c>
      <c r="G25087" t="s">
        <v>7260</v>
      </c>
      <c r="H25087" t="s">
        <v>2681</v>
      </c>
    </row>
    <row r="25088" spans="5:8" x14ac:dyDescent="0.3">
      <c r="E25088">
        <v>515132</v>
      </c>
      <c r="F25088" t="s">
        <v>2361</v>
      </c>
      <c r="G25088" t="s">
        <v>6845</v>
      </c>
      <c r="H25088" t="s">
        <v>2857</v>
      </c>
    </row>
    <row r="25089" spans="5:8" x14ac:dyDescent="0.3">
      <c r="E25089">
        <v>515118</v>
      </c>
      <c r="F25089" t="s">
        <v>2264</v>
      </c>
      <c r="G25089" t="s">
        <v>6276</v>
      </c>
      <c r="H25089" t="s">
        <v>3511</v>
      </c>
    </row>
    <row r="25090" spans="5:8" x14ac:dyDescent="0.3">
      <c r="E25090">
        <v>515119</v>
      </c>
      <c r="F25090" t="s">
        <v>2261</v>
      </c>
      <c r="G25090" t="s">
        <v>5421</v>
      </c>
      <c r="H25090" t="s">
        <v>20270</v>
      </c>
    </row>
    <row r="25091" spans="5:8" x14ac:dyDescent="0.3">
      <c r="E25091">
        <v>515130</v>
      </c>
      <c r="F25091" t="s">
        <v>2261</v>
      </c>
      <c r="G25091" t="s">
        <v>3802</v>
      </c>
      <c r="H25091" t="s">
        <v>11383</v>
      </c>
    </row>
    <row r="25092" spans="5:8" x14ac:dyDescent="0.3">
      <c r="E25092">
        <v>515148</v>
      </c>
      <c r="F25092" t="s">
        <v>2261</v>
      </c>
      <c r="G25092" t="s">
        <v>20271</v>
      </c>
      <c r="H25092" t="s">
        <v>8498</v>
      </c>
    </row>
    <row r="25093" spans="5:8" x14ac:dyDescent="0.3">
      <c r="E25093">
        <v>515149</v>
      </c>
      <c r="F25093" t="s">
        <v>2261</v>
      </c>
      <c r="G25093" t="s">
        <v>20272</v>
      </c>
      <c r="H25093" t="s">
        <v>13062</v>
      </c>
    </row>
    <row r="25094" spans="5:8" x14ac:dyDescent="0.3">
      <c r="E25094">
        <v>515137</v>
      </c>
      <c r="F25094" t="s">
        <v>2261</v>
      </c>
      <c r="G25094" t="s">
        <v>7716</v>
      </c>
      <c r="H25094" t="s">
        <v>20257</v>
      </c>
    </row>
    <row r="25095" spans="5:8" x14ac:dyDescent="0.3">
      <c r="E25095">
        <v>515147</v>
      </c>
      <c r="F25095" t="s">
        <v>2361</v>
      </c>
      <c r="G25095" t="s">
        <v>20273</v>
      </c>
      <c r="H25095" t="s">
        <v>9170</v>
      </c>
    </row>
    <row r="25096" spans="5:8" x14ac:dyDescent="0.3">
      <c r="E25096">
        <v>515131</v>
      </c>
      <c r="F25096" t="s">
        <v>2264</v>
      </c>
      <c r="G25096" t="s">
        <v>5332</v>
      </c>
      <c r="H25096" t="s">
        <v>20274</v>
      </c>
    </row>
    <row r="25097" spans="5:8" x14ac:dyDescent="0.3">
      <c r="E25097">
        <v>515135</v>
      </c>
      <c r="F25097" t="s">
        <v>2361</v>
      </c>
      <c r="G25097" t="s">
        <v>20275</v>
      </c>
      <c r="H25097" t="s">
        <v>20076</v>
      </c>
    </row>
    <row r="25098" spans="5:8" x14ac:dyDescent="0.3">
      <c r="E25098">
        <v>515153</v>
      </c>
      <c r="F25098" t="s">
        <v>2261</v>
      </c>
      <c r="G25098" t="s">
        <v>3487</v>
      </c>
      <c r="H25098" t="s">
        <v>8475</v>
      </c>
    </row>
    <row r="25099" spans="5:8" x14ac:dyDescent="0.3">
      <c r="E25099">
        <v>515152</v>
      </c>
      <c r="F25099" t="s">
        <v>2361</v>
      </c>
      <c r="G25099" t="s">
        <v>8483</v>
      </c>
      <c r="H25099" t="s">
        <v>20276</v>
      </c>
    </row>
    <row r="25100" spans="5:8" x14ac:dyDescent="0.3">
      <c r="E25100">
        <v>515138</v>
      </c>
      <c r="F25100" t="s">
        <v>2361</v>
      </c>
      <c r="G25100" t="s">
        <v>20277</v>
      </c>
      <c r="H25100" t="s">
        <v>9074</v>
      </c>
    </row>
    <row r="25101" spans="5:8" x14ac:dyDescent="0.3">
      <c r="E25101">
        <v>515120</v>
      </c>
      <c r="F25101" t="s">
        <v>2361</v>
      </c>
      <c r="G25101" t="s">
        <v>20278</v>
      </c>
      <c r="H25101" t="s">
        <v>3731</v>
      </c>
    </row>
    <row r="25102" spans="5:8" x14ac:dyDescent="0.3">
      <c r="E25102">
        <v>515154</v>
      </c>
      <c r="F25102" t="s">
        <v>2261</v>
      </c>
      <c r="G25102" t="s">
        <v>6846</v>
      </c>
      <c r="H25102" t="s">
        <v>4142</v>
      </c>
    </row>
    <row r="25103" spans="5:8" x14ac:dyDescent="0.3">
      <c r="E25103">
        <v>515151</v>
      </c>
      <c r="F25103" t="s">
        <v>2261</v>
      </c>
      <c r="G25103" t="s">
        <v>2642</v>
      </c>
      <c r="H25103" t="s">
        <v>8811</v>
      </c>
    </row>
    <row r="25104" spans="5:8" x14ac:dyDescent="0.3">
      <c r="E25104">
        <v>515140</v>
      </c>
      <c r="F25104" t="s">
        <v>2261</v>
      </c>
      <c r="G25104" t="s">
        <v>8152</v>
      </c>
      <c r="H25104" t="s">
        <v>2857</v>
      </c>
    </row>
    <row r="25105" spans="5:8" x14ac:dyDescent="0.3">
      <c r="E25105">
        <v>515141</v>
      </c>
      <c r="F25105" t="s">
        <v>2261</v>
      </c>
      <c r="G25105" t="s">
        <v>20279</v>
      </c>
      <c r="H25105" t="s">
        <v>20280</v>
      </c>
    </row>
    <row r="25106" spans="5:8" x14ac:dyDescent="0.3">
      <c r="E25106">
        <v>515142</v>
      </c>
      <c r="F25106" t="s">
        <v>2361</v>
      </c>
      <c r="G25106" t="s">
        <v>16306</v>
      </c>
      <c r="H25106" t="s">
        <v>3747</v>
      </c>
    </row>
    <row r="25107" spans="5:8" x14ac:dyDescent="0.3">
      <c r="E25107">
        <v>514910</v>
      </c>
      <c r="F25107" t="s">
        <v>2361</v>
      </c>
      <c r="G25107" t="s">
        <v>5011</v>
      </c>
      <c r="H25107" t="s">
        <v>20281</v>
      </c>
    </row>
    <row r="25108" spans="5:8" x14ac:dyDescent="0.3">
      <c r="E25108">
        <v>515133</v>
      </c>
      <c r="F25108" t="s">
        <v>2261</v>
      </c>
      <c r="G25108" t="s">
        <v>3272</v>
      </c>
      <c r="H25108" t="s">
        <v>20282</v>
      </c>
    </row>
    <row r="25109" spans="5:8" x14ac:dyDescent="0.3">
      <c r="E25109">
        <v>515136</v>
      </c>
      <c r="F25109" t="s">
        <v>2361</v>
      </c>
      <c r="G25109" t="s">
        <v>18058</v>
      </c>
      <c r="H25109" t="s">
        <v>3329</v>
      </c>
    </row>
    <row r="25110" spans="5:8" x14ac:dyDescent="0.3">
      <c r="E25110">
        <v>515143</v>
      </c>
      <c r="F25110" t="s">
        <v>2261</v>
      </c>
      <c r="G25110" t="s">
        <v>2690</v>
      </c>
      <c r="H25110" t="s">
        <v>8749</v>
      </c>
    </row>
    <row r="25111" spans="5:8" x14ac:dyDescent="0.3">
      <c r="E25111">
        <v>515146</v>
      </c>
      <c r="F25111" t="s">
        <v>2361</v>
      </c>
      <c r="G25111" t="s">
        <v>17504</v>
      </c>
      <c r="H25111" t="s">
        <v>9170</v>
      </c>
    </row>
    <row r="25112" spans="5:8" x14ac:dyDescent="0.3">
      <c r="E25112">
        <v>515145</v>
      </c>
      <c r="F25112" t="s">
        <v>2361</v>
      </c>
      <c r="G25112" t="s">
        <v>18296</v>
      </c>
      <c r="H25112" t="s">
        <v>2945</v>
      </c>
    </row>
    <row r="25113" spans="5:8" x14ac:dyDescent="0.3">
      <c r="E25113">
        <v>515121</v>
      </c>
      <c r="F25113" t="s">
        <v>2261</v>
      </c>
      <c r="G25113" t="s">
        <v>19350</v>
      </c>
      <c r="H25113" t="s">
        <v>20283</v>
      </c>
    </row>
    <row r="25114" spans="5:8" x14ac:dyDescent="0.3">
      <c r="E25114">
        <v>515129</v>
      </c>
      <c r="F25114" t="s">
        <v>2361</v>
      </c>
      <c r="G25114" t="s">
        <v>11223</v>
      </c>
      <c r="H25114" t="s">
        <v>20284</v>
      </c>
    </row>
    <row r="25115" spans="5:8" x14ac:dyDescent="0.3">
      <c r="E25115">
        <v>515139</v>
      </c>
      <c r="F25115" t="s">
        <v>2261</v>
      </c>
      <c r="G25115" t="s">
        <v>3003</v>
      </c>
      <c r="H25115" t="s">
        <v>2752</v>
      </c>
    </row>
    <row r="25116" spans="5:8" x14ac:dyDescent="0.3">
      <c r="E25116">
        <v>515134</v>
      </c>
      <c r="F25116" t="s">
        <v>2361</v>
      </c>
      <c r="G25116" t="s">
        <v>2716</v>
      </c>
      <c r="H25116" t="s">
        <v>20285</v>
      </c>
    </row>
    <row r="25117" spans="5:8" x14ac:dyDescent="0.3">
      <c r="E25117">
        <v>515122</v>
      </c>
      <c r="F25117" t="s">
        <v>2261</v>
      </c>
      <c r="G25117" t="s">
        <v>17571</v>
      </c>
      <c r="H25117" t="s">
        <v>2495</v>
      </c>
    </row>
    <row r="25118" spans="5:8" x14ac:dyDescent="0.3">
      <c r="E25118">
        <v>515123</v>
      </c>
      <c r="F25118" t="s">
        <v>2361</v>
      </c>
      <c r="G25118" t="s">
        <v>16335</v>
      </c>
      <c r="H25118" t="s">
        <v>20286</v>
      </c>
    </row>
    <row r="25119" spans="5:8" x14ac:dyDescent="0.3">
      <c r="E25119">
        <v>515124</v>
      </c>
      <c r="F25119" t="s">
        <v>2261</v>
      </c>
      <c r="G25119" t="s">
        <v>5530</v>
      </c>
      <c r="H25119" t="s">
        <v>8500</v>
      </c>
    </row>
    <row r="25120" spans="5:8" x14ac:dyDescent="0.3">
      <c r="E25120">
        <v>515128</v>
      </c>
      <c r="F25120" t="s">
        <v>2261</v>
      </c>
      <c r="G25120" t="s">
        <v>20287</v>
      </c>
      <c r="H25120" t="s">
        <v>8396</v>
      </c>
    </row>
    <row r="25121" spans="5:8" x14ac:dyDescent="0.3">
      <c r="E25121">
        <v>515150</v>
      </c>
      <c r="F25121" t="s">
        <v>2361</v>
      </c>
      <c r="G25121" t="s">
        <v>4107</v>
      </c>
      <c r="H25121" t="s">
        <v>12427</v>
      </c>
    </row>
    <row r="25122" spans="5:8" x14ac:dyDescent="0.3">
      <c r="E25122">
        <v>515156</v>
      </c>
      <c r="F25122" t="s">
        <v>2264</v>
      </c>
      <c r="G25122" t="s">
        <v>5623</v>
      </c>
      <c r="H25122" t="s">
        <v>9438</v>
      </c>
    </row>
    <row r="25123" spans="5:8" x14ac:dyDescent="0.3">
      <c r="E25123">
        <v>515155</v>
      </c>
      <c r="F25123" t="s">
        <v>2261</v>
      </c>
      <c r="G25123" t="s">
        <v>11457</v>
      </c>
      <c r="H25123" t="s">
        <v>3841</v>
      </c>
    </row>
    <row r="25124" spans="5:8" x14ac:dyDescent="0.3">
      <c r="E25124">
        <v>515144</v>
      </c>
      <c r="F25124" t="s">
        <v>2261</v>
      </c>
      <c r="G25124" t="s">
        <v>3526</v>
      </c>
      <c r="H25124" t="s">
        <v>16573</v>
      </c>
    </row>
    <row r="25125" spans="5:8" x14ac:dyDescent="0.3">
      <c r="E25125">
        <v>515158</v>
      </c>
      <c r="F25125" t="s">
        <v>2261</v>
      </c>
      <c r="G25125" t="s">
        <v>18083</v>
      </c>
      <c r="H25125" t="s">
        <v>6254</v>
      </c>
    </row>
    <row r="25126" spans="5:8" x14ac:dyDescent="0.3">
      <c r="E25126">
        <v>515157</v>
      </c>
      <c r="F25126" t="s">
        <v>2261</v>
      </c>
      <c r="G25126" t="s">
        <v>9057</v>
      </c>
      <c r="H25126" t="s">
        <v>20288</v>
      </c>
    </row>
    <row r="25127" spans="5:8" x14ac:dyDescent="0.3">
      <c r="E25127">
        <v>515160</v>
      </c>
      <c r="F25127" t="s">
        <v>2264</v>
      </c>
      <c r="G25127" t="s">
        <v>4051</v>
      </c>
      <c r="H25127" t="s">
        <v>4052</v>
      </c>
    </row>
    <row r="25128" spans="5:8" x14ac:dyDescent="0.3">
      <c r="E25128">
        <v>515161</v>
      </c>
      <c r="F25128" t="s">
        <v>2264</v>
      </c>
      <c r="G25128" t="s">
        <v>2394</v>
      </c>
      <c r="H25128" t="s">
        <v>7728</v>
      </c>
    </row>
    <row r="25129" spans="5:8" x14ac:dyDescent="0.3">
      <c r="E25129">
        <v>515162</v>
      </c>
      <c r="F25129" t="s">
        <v>2264</v>
      </c>
      <c r="G25129" t="s">
        <v>9243</v>
      </c>
      <c r="H25129" t="s">
        <v>5449</v>
      </c>
    </row>
    <row r="25130" spans="5:8" x14ac:dyDescent="0.3">
      <c r="E25130">
        <v>515163</v>
      </c>
      <c r="F25130" t="s">
        <v>2264</v>
      </c>
      <c r="G25130" t="s">
        <v>2694</v>
      </c>
      <c r="H25130" t="s">
        <v>2456</v>
      </c>
    </row>
    <row r="25131" spans="5:8" x14ac:dyDescent="0.3">
      <c r="E25131">
        <v>515164</v>
      </c>
      <c r="F25131" t="s">
        <v>2264</v>
      </c>
      <c r="G25131" t="s">
        <v>2334</v>
      </c>
      <c r="H25131" t="s">
        <v>15584</v>
      </c>
    </row>
    <row r="25132" spans="5:8" x14ac:dyDescent="0.3">
      <c r="E25132">
        <v>515159</v>
      </c>
      <c r="F25132" t="s">
        <v>2261</v>
      </c>
      <c r="G25132" t="s">
        <v>2984</v>
      </c>
      <c r="H25132" t="s">
        <v>16894</v>
      </c>
    </row>
    <row r="25133" spans="5:8" x14ac:dyDescent="0.3">
      <c r="E25133">
        <v>515165</v>
      </c>
      <c r="F25133" t="s">
        <v>2261</v>
      </c>
      <c r="G25133" t="s">
        <v>2305</v>
      </c>
      <c r="H25133" t="s">
        <v>7638</v>
      </c>
    </row>
    <row r="25134" spans="5:8" x14ac:dyDescent="0.3">
      <c r="E25134">
        <v>515166</v>
      </c>
      <c r="F25134" t="s">
        <v>2261</v>
      </c>
      <c r="G25134" t="s">
        <v>3246</v>
      </c>
      <c r="H25134" t="s">
        <v>7918</v>
      </c>
    </row>
    <row r="25135" spans="5:8" x14ac:dyDescent="0.3">
      <c r="E25135">
        <v>515167</v>
      </c>
      <c r="F25135" t="s">
        <v>2261</v>
      </c>
      <c r="G25135" t="s">
        <v>5760</v>
      </c>
      <c r="H25135" t="s">
        <v>3682</v>
      </c>
    </row>
    <row r="25136" spans="5:8" x14ac:dyDescent="0.3">
      <c r="E25136">
        <v>515056</v>
      </c>
      <c r="F25136" t="s">
        <v>2261</v>
      </c>
      <c r="G25136" t="s">
        <v>2886</v>
      </c>
      <c r="H25136" t="s">
        <v>12976</v>
      </c>
    </row>
    <row r="25137" spans="5:8" x14ac:dyDescent="0.3">
      <c r="E25137">
        <v>515016</v>
      </c>
      <c r="F25137" t="s">
        <v>2361</v>
      </c>
      <c r="G25137" t="s">
        <v>5638</v>
      </c>
      <c r="H25137" t="s">
        <v>4255</v>
      </c>
    </row>
    <row r="25138" spans="5:8" x14ac:dyDescent="0.3">
      <c r="E25138">
        <v>514848</v>
      </c>
      <c r="F25138" t="s">
        <v>2264</v>
      </c>
      <c r="G25138" t="s">
        <v>5223</v>
      </c>
      <c r="H25138" t="s">
        <v>15020</v>
      </c>
    </row>
    <row r="25139" spans="5:8" x14ac:dyDescent="0.3">
      <c r="E25139">
        <v>515170</v>
      </c>
      <c r="F25139" t="s">
        <v>2264</v>
      </c>
      <c r="G25139" t="s">
        <v>6922</v>
      </c>
      <c r="H25139" t="s">
        <v>8414</v>
      </c>
    </row>
    <row r="25140" spans="5:8" x14ac:dyDescent="0.3">
      <c r="E25140">
        <v>515172</v>
      </c>
      <c r="F25140" t="s">
        <v>2264</v>
      </c>
      <c r="G25140" t="s">
        <v>9318</v>
      </c>
      <c r="H25140" t="s">
        <v>20289</v>
      </c>
    </row>
    <row r="25141" spans="5:8" x14ac:dyDescent="0.3">
      <c r="E25141">
        <v>515174</v>
      </c>
      <c r="F25141" t="s">
        <v>2361</v>
      </c>
      <c r="G25141" t="s">
        <v>12819</v>
      </c>
      <c r="H25141" t="s">
        <v>5522</v>
      </c>
    </row>
    <row r="25142" spans="5:8" x14ac:dyDescent="0.3">
      <c r="E25142">
        <v>515169</v>
      </c>
      <c r="F25142" t="s">
        <v>2264</v>
      </c>
      <c r="G25142" t="s">
        <v>4796</v>
      </c>
      <c r="H25142" t="s">
        <v>14509</v>
      </c>
    </row>
    <row r="25143" spans="5:8" x14ac:dyDescent="0.3">
      <c r="E25143">
        <v>515171</v>
      </c>
      <c r="F25143" t="s">
        <v>2264</v>
      </c>
      <c r="G25143" t="s">
        <v>3487</v>
      </c>
      <c r="H25143" t="s">
        <v>12873</v>
      </c>
    </row>
    <row r="25144" spans="5:8" x14ac:dyDescent="0.3">
      <c r="E25144">
        <v>515168</v>
      </c>
      <c r="F25144" t="s">
        <v>2261</v>
      </c>
      <c r="G25144" t="s">
        <v>2909</v>
      </c>
      <c r="H25144" t="s">
        <v>16954</v>
      </c>
    </row>
    <row r="25145" spans="5:8" x14ac:dyDescent="0.3">
      <c r="E25145">
        <v>515178</v>
      </c>
      <c r="F25145" t="s">
        <v>2361</v>
      </c>
      <c r="G25145" t="s">
        <v>20290</v>
      </c>
      <c r="H25145" t="s">
        <v>11703</v>
      </c>
    </row>
    <row r="25146" spans="5:8" x14ac:dyDescent="0.3">
      <c r="E25146">
        <v>515177</v>
      </c>
      <c r="F25146" t="s">
        <v>2361</v>
      </c>
      <c r="G25146" t="s">
        <v>3301</v>
      </c>
      <c r="H25146" t="s">
        <v>15220</v>
      </c>
    </row>
    <row r="25147" spans="5:8" x14ac:dyDescent="0.3">
      <c r="E25147">
        <v>515176</v>
      </c>
      <c r="F25147" t="s">
        <v>2361</v>
      </c>
      <c r="G25147" t="s">
        <v>20291</v>
      </c>
      <c r="H25147" t="s">
        <v>20292</v>
      </c>
    </row>
    <row r="25148" spans="5:8" x14ac:dyDescent="0.3">
      <c r="E25148">
        <v>515173</v>
      </c>
      <c r="F25148" t="s">
        <v>2264</v>
      </c>
      <c r="G25148" t="s">
        <v>3336</v>
      </c>
      <c r="H25148" t="s">
        <v>17422</v>
      </c>
    </row>
    <row r="25149" spans="5:8" x14ac:dyDescent="0.3">
      <c r="E25149">
        <v>515180</v>
      </c>
      <c r="F25149" t="s">
        <v>2261</v>
      </c>
      <c r="G25149" t="s">
        <v>13691</v>
      </c>
      <c r="H25149" t="s">
        <v>20293</v>
      </c>
    </row>
    <row r="25150" spans="5:8" x14ac:dyDescent="0.3">
      <c r="E25150">
        <v>515175</v>
      </c>
      <c r="F25150" t="s">
        <v>2261</v>
      </c>
      <c r="G25150" t="s">
        <v>2757</v>
      </c>
      <c r="H25150" t="s">
        <v>20294</v>
      </c>
    </row>
    <row r="25151" spans="5:8" x14ac:dyDescent="0.3">
      <c r="E25151">
        <v>515181</v>
      </c>
      <c r="F25151" t="s">
        <v>2261</v>
      </c>
      <c r="G25151" t="s">
        <v>2401</v>
      </c>
      <c r="H25151" t="s">
        <v>3130</v>
      </c>
    </row>
    <row r="25152" spans="5:8" x14ac:dyDescent="0.3">
      <c r="E25152">
        <v>515184</v>
      </c>
      <c r="F25152" t="s">
        <v>2261</v>
      </c>
      <c r="G25152" t="s">
        <v>3331</v>
      </c>
      <c r="H25152" t="s">
        <v>3562</v>
      </c>
    </row>
    <row r="25153" spans="5:8" x14ac:dyDescent="0.3">
      <c r="E25153">
        <v>515183</v>
      </c>
      <c r="F25153" t="s">
        <v>2261</v>
      </c>
      <c r="G25153" t="s">
        <v>3187</v>
      </c>
      <c r="H25153" t="s">
        <v>20295</v>
      </c>
    </row>
    <row r="25154" spans="5:8" x14ac:dyDescent="0.3">
      <c r="E25154">
        <v>515182</v>
      </c>
      <c r="F25154" t="s">
        <v>2261</v>
      </c>
      <c r="G25154" t="s">
        <v>20296</v>
      </c>
      <c r="H25154" t="s">
        <v>7686</v>
      </c>
    </row>
    <row r="25155" spans="5:8" x14ac:dyDescent="0.3">
      <c r="E25155">
        <v>515179</v>
      </c>
      <c r="F25155" t="s">
        <v>2261</v>
      </c>
      <c r="G25155" t="s">
        <v>4427</v>
      </c>
      <c r="H25155" t="s">
        <v>8915</v>
      </c>
    </row>
    <row r="25156" spans="5:8" x14ac:dyDescent="0.3">
      <c r="E25156">
        <v>515185</v>
      </c>
      <c r="F25156" t="s">
        <v>2261</v>
      </c>
      <c r="G25156" t="s">
        <v>3909</v>
      </c>
      <c r="H25156" t="s">
        <v>17307</v>
      </c>
    </row>
    <row r="25157" spans="5:8" x14ac:dyDescent="0.3">
      <c r="E25157">
        <v>515190</v>
      </c>
      <c r="F25157" t="s">
        <v>2361</v>
      </c>
      <c r="G25157" t="s">
        <v>20297</v>
      </c>
      <c r="H25157" t="s">
        <v>20298</v>
      </c>
    </row>
    <row r="25158" spans="5:8" x14ac:dyDescent="0.3">
      <c r="E25158">
        <v>515189</v>
      </c>
      <c r="F25158" t="s">
        <v>2261</v>
      </c>
      <c r="G25158" t="s">
        <v>3824</v>
      </c>
      <c r="H25158" t="s">
        <v>3965</v>
      </c>
    </row>
    <row r="25159" spans="5:8" x14ac:dyDescent="0.3">
      <c r="E25159">
        <v>515186</v>
      </c>
      <c r="F25159" t="s">
        <v>2261</v>
      </c>
      <c r="G25159" t="s">
        <v>2513</v>
      </c>
      <c r="H25159" t="s">
        <v>9123</v>
      </c>
    </row>
    <row r="25160" spans="5:8" x14ac:dyDescent="0.3">
      <c r="E25160">
        <v>515187</v>
      </c>
      <c r="F25160" t="s">
        <v>2261</v>
      </c>
      <c r="G25160" t="s">
        <v>2710</v>
      </c>
      <c r="H25160" t="s">
        <v>8994</v>
      </c>
    </row>
    <row r="25161" spans="5:8" x14ac:dyDescent="0.3">
      <c r="E25161">
        <v>515188</v>
      </c>
      <c r="F25161" t="s">
        <v>2264</v>
      </c>
      <c r="G25161" t="s">
        <v>20299</v>
      </c>
      <c r="H25161" t="s">
        <v>12649</v>
      </c>
    </row>
    <row r="25162" spans="5:8" x14ac:dyDescent="0.3">
      <c r="E25162">
        <v>515192</v>
      </c>
      <c r="F25162" t="s">
        <v>2361</v>
      </c>
      <c r="G25162" t="s">
        <v>10112</v>
      </c>
      <c r="H25162" t="s">
        <v>6601</v>
      </c>
    </row>
    <row r="25163" spans="5:8" x14ac:dyDescent="0.3">
      <c r="E25163">
        <v>515194</v>
      </c>
      <c r="F25163" t="s">
        <v>2264</v>
      </c>
      <c r="G25163" t="s">
        <v>2901</v>
      </c>
      <c r="H25163" t="s">
        <v>6254</v>
      </c>
    </row>
    <row r="25164" spans="5:8" x14ac:dyDescent="0.3">
      <c r="E25164">
        <v>515195</v>
      </c>
      <c r="F25164" t="s">
        <v>2264</v>
      </c>
      <c r="G25164" t="s">
        <v>4156</v>
      </c>
      <c r="H25164" t="s">
        <v>19984</v>
      </c>
    </row>
    <row r="25165" spans="5:8" x14ac:dyDescent="0.3">
      <c r="E25165">
        <v>515193</v>
      </c>
      <c r="F25165" t="s">
        <v>2261</v>
      </c>
      <c r="G25165" t="s">
        <v>6776</v>
      </c>
      <c r="H25165" t="s">
        <v>20300</v>
      </c>
    </row>
    <row r="25166" spans="5:8" x14ac:dyDescent="0.3">
      <c r="E25166">
        <v>515191</v>
      </c>
      <c r="F25166" t="s">
        <v>2261</v>
      </c>
      <c r="G25166" t="s">
        <v>13874</v>
      </c>
      <c r="H25166" t="s">
        <v>8177</v>
      </c>
    </row>
    <row r="25167" spans="5:8" x14ac:dyDescent="0.3">
      <c r="E25167">
        <v>515196</v>
      </c>
      <c r="F25167" t="s">
        <v>2261</v>
      </c>
      <c r="G25167" t="s">
        <v>6877</v>
      </c>
      <c r="H25167" t="s">
        <v>4622</v>
      </c>
    </row>
    <row r="25168" spans="5:8" x14ac:dyDescent="0.3">
      <c r="E25168">
        <v>515198</v>
      </c>
      <c r="F25168" t="s">
        <v>2264</v>
      </c>
      <c r="G25168" t="s">
        <v>12658</v>
      </c>
      <c r="H25168" t="s">
        <v>20301</v>
      </c>
    </row>
    <row r="25169" spans="5:8" x14ac:dyDescent="0.3">
      <c r="E25169">
        <v>515197</v>
      </c>
      <c r="F25169" t="s">
        <v>2264</v>
      </c>
      <c r="G25169" t="s">
        <v>14</v>
      </c>
      <c r="H25169" t="s">
        <v>19480</v>
      </c>
    </row>
    <row r="25170" spans="5:8" x14ac:dyDescent="0.3">
      <c r="E25170">
        <v>515202</v>
      </c>
      <c r="F25170" t="s">
        <v>2264</v>
      </c>
      <c r="G25170" t="s">
        <v>6470</v>
      </c>
      <c r="H25170" t="s">
        <v>20239</v>
      </c>
    </row>
    <row r="25171" spans="5:8" x14ac:dyDescent="0.3">
      <c r="E25171">
        <v>515200</v>
      </c>
      <c r="F25171" t="s">
        <v>2261</v>
      </c>
      <c r="G25171" t="s">
        <v>4235</v>
      </c>
      <c r="H25171" t="s">
        <v>20302</v>
      </c>
    </row>
    <row r="25172" spans="5:8" x14ac:dyDescent="0.3">
      <c r="E25172">
        <v>515199</v>
      </c>
      <c r="F25172" t="s">
        <v>2361</v>
      </c>
      <c r="G25172" t="s">
        <v>20303</v>
      </c>
      <c r="H25172" t="s">
        <v>20304</v>
      </c>
    </row>
    <row r="25173" spans="5:8" x14ac:dyDescent="0.3">
      <c r="E25173">
        <v>515207</v>
      </c>
      <c r="F25173" t="s">
        <v>2261</v>
      </c>
      <c r="G25173" t="s">
        <v>3580</v>
      </c>
      <c r="H25173" t="s">
        <v>20305</v>
      </c>
    </row>
    <row r="25174" spans="5:8" x14ac:dyDescent="0.3">
      <c r="E25174">
        <v>515203</v>
      </c>
      <c r="F25174" t="s">
        <v>2261</v>
      </c>
      <c r="G25174" t="s">
        <v>20306</v>
      </c>
      <c r="H25174" t="s">
        <v>20307</v>
      </c>
    </row>
    <row r="25175" spans="5:8" x14ac:dyDescent="0.3">
      <c r="E25175">
        <v>515204</v>
      </c>
      <c r="F25175" t="s">
        <v>2261</v>
      </c>
      <c r="G25175" t="s">
        <v>4313</v>
      </c>
      <c r="H25175" t="s">
        <v>20308</v>
      </c>
    </row>
    <row r="25176" spans="5:8" x14ac:dyDescent="0.3">
      <c r="E25176">
        <v>515205</v>
      </c>
      <c r="F25176" t="s">
        <v>2261</v>
      </c>
      <c r="G25176" t="s">
        <v>11786</v>
      </c>
      <c r="H25176" t="s">
        <v>2297</v>
      </c>
    </row>
    <row r="25177" spans="5:8" x14ac:dyDescent="0.3">
      <c r="E25177">
        <v>515209</v>
      </c>
      <c r="F25177" t="s">
        <v>2264</v>
      </c>
      <c r="G25177" t="s">
        <v>18127</v>
      </c>
      <c r="H25177" t="s">
        <v>20309</v>
      </c>
    </row>
    <row r="25178" spans="5:8" x14ac:dyDescent="0.3">
      <c r="E25178">
        <v>515208</v>
      </c>
      <c r="F25178" t="s">
        <v>2361</v>
      </c>
      <c r="G25178" t="s">
        <v>14005</v>
      </c>
      <c r="H25178" t="s">
        <v>4877</v>
      </c>
    </row>
    <row r="25179" spans="5:8" x14ac:dyDescent="0.3">
      <c r="E25179">
        <v>504053</v>
      </c>
      <c r="F25179" t="s">
        <v>2361</v>
      </c>
      <c r="G25179" t="s">
        <v>20310</v>
      </c>
      <c r="H25179" t="s">
        <v>20311</v>
      </c>
    </row>
    <row r="25180" spans="5:8" x14ac:dyDescent="0.3">
      <c r="E25180">
        <v>515218</v>
      </c>
      <c r="F25180" t="s">
        <v>2261</v>
      </c>
      <c r="G25180" t="s">
        <v>3187</v>
      </c>
      <c r="H25180" t="s">
        <v>15352</v>
      </c>
    </row>
    <row r="25181" spans="5:8" x14ac:dyDescent="0.3">
      <c r="E25181">
        <v>515210</v>
      </c>
      <c r="F25181" t="s">
        <v>2261</v>
      </c>
      <c r="G25181" t="s">
        <v>8141</v>
      </c>
      <c r="H25181" t="s">
        <v>10414</v>
      </c>
    </row>
    <row r="25182" spans="5:8" x14ac:dyDescent="0.3">
      <c r="E25182">
        <v>515213</v>
      </c>
      <c r="F25182" t="s">
        <v>2261</v>
      </c>
      <c r="G25182" t="s">
        <v>20312</v>
      </c>
      <c r="H25182" t="s">
        <v>17980</v>
      </c>
    </row>
    <row r="25183" spans="5:8" x14ac:dyDescent="0.3">
      <c r="E25183">
        <v>515214</v>
      </c>
      <c r="F25183" t="s">
        <v>2264</v>
      </c>
      <c r="G25183" t="s">
        <v>15257</v>
      </c>
      <c r="H25183" t="s">
        <v>17136</v>
      </c>
    </row>
    <row r="25184" spans="5:8" x14ac:dyDescent="0.3">
      <c r="E25184">
        <v>515215</v>
      </c>
      <c r="F25184" t="s">
        <v>2264</v>
      </c>
      <c r="G25184" t="s">
        <v>20313</v>
      </c>
      <c r="H25184" t="s">
        <v>20314</v>
      </c>
    </row>
    <row r="25185" spans="5:8" x14ac:dyDescent="0.3">
      <c r="E25185">
        <v>515216</v>
      </c>
      <c r="F25185" t="s">
        <v>2261</v>
      </c>
      <c r="G25185" t="s">
        <v>2696</v>
      </c>
      <c r="H25185" t="s">
        <v>16972</v>
      </c>
    </row>
    <row r="25186" spans="5:8" x14ac:dyDescent="0.3">
      <c r="E25186">
        <v>515217</v>
      </c>
      <c r="F25186" t="s">
        <v>2261</v>
      </c>
      <c r="G25186" t="s">
        <v>3174</v>
      </c>
      <c r="H25186" t="s">
        <v>19753</v>
      </c>
    </row>
    <row r="25187" spans="5:8" x14ac:dyDescent="0.3">
      <c r="E25187">
        <v>515223</v>
      </c>
      <c r="F25187" t="s">
        <v>2261</v>
      </c>
      <c r="G25187" t="s">
        <v>6276</v>
      </c>
      <c r="H25187" t="s">
        <v>20315</v>
      </c>
    </row>
    <row r="25188" spans="5:8" x14ac:dyDescent="0.3">
      <c r="E25188">
        <v>515219</v>
      </c>
      <c r="F25188" t="s">
        <v>2261</v>
      </c>
      <c r="G25188" t="s">
        <v>4816</v>
      </c>
      <c r="H25188" t="s">
        <v>20316</v>
      </c>
    </row>
    <row r="25189" spans="5:8" x14ac:dyDescent="0.3">
      <c r="E25189">
        <v>504036</v>
      </c>
      <c r="F25189" t="s">
        <v>2261</v>
      </c>
      <c r="G25189" t="s">
        <v>10356</v>
      </c>
      <c r="H25189" t="s">
        <v>20317</v>
      </c>
    </row>
    <row r="25190" spans="5:8" x14ac:dyDescent="0.3">
      <c r="E25190">
        <v>504051</v>
      </c>
      <c r="F25190" t="s">
        <v>2261</v>
      </c>
      <c r="G25190" t="s">
        <v>20318</v>
      </c>
      <c r="H25190" t="s">
        <v>20319</v>
      </c>
    </row>
    <row r="25191" spans="5:8" x14ac:dyDescent="0.3">
      <c r="E25191">
        <v>504046</v>
      </c>
      <c r="F25191" t="s">
        <v>2261</v>
      </c>
      <c r="G25191" t="s">
        <v>11289</v>
      </c>
      <c r="H25191" t="s">
        <v>20320</v>
      </c>
    </row>
    <row r="25192" spans="5:8" x14ac:dyDescent="0.3">
      <c r="E25192">
        <v>515224</v>
      </c>
      <c r="F25192" t="s">
        <v>2264</v>
      </c>
      <c r="G25192" t="s">
        <v>4256</v>
      </c>
      <c r="H25192" t="s">
        <v>20321</v>
      </c>
    </row>
    <row r="25193" spans="5:8" x14ac:dyDescent="0.3">
      <c r="E25193">
        <v>504043</v>
      </c>
      <c r="F25193" t="s">
        <v>2261</v>
      </c>
      <c r="G25193" t="s">
        <v>20322</v>
      </c>
      <c r="H25193" t="s">
        <v>5911</v>
      </c>
    </row>
    <row r="25194" spans="5:8" x14ac:dyDescent="0.3">
      <c r="E25194">
        <v>515222</v>
      </c>
      <c r="F25194" t="s">
        <v>2261</v>
      </c>
      <c r="G25194" t="s">
        <v>2564</v>
      </c>
      <c r="H25194" t="s">
        <v>3546</v>
      </c>
    </row>
    <row r="25195" spans="5:8" x14ac:dyDescent="0.3">
      <c r="E25195">
        <v>504056</v>
      </c>
      <c r="F25195" t="s">
        <v>2261</v>
      </c>
      <c r="G25195" t="s">
        <v>11722</v>
      </c>
      <c r="H25195" t="s">
        <v>2270</v>
      </c>
    </row>
    <row r="25196" spans="5:8" x14ac:dyDescent="0.3">
      <c r="E25196">
        <v>504055</v>
      </c>
      <c r="F25196" t="s">
        <v>2361</v>
      </c>
      <c r="G25196" t="s">
        <v>20323</v>
      </c>
      <c r="H25196" t="s">
        <v>20324</v>
      </c>
    </row>
    <row r="25197" spans="5:8" x14ac:dyDescent="0.3">
      <c r="E25197">
        <v>504058</v>
      </c>
      <c r="F25197" t="s">
        <v>2261</v>
      </c>
      <c r="G25197" t="s">
        <v>3088</v>
      </c>
      <c r="H25197" t="s">
        <v>20325</v>
      </c>
    </row>
    <row r="25198" spans="5:8" x14ac:dyDescent="0.3">
      <c r="E25198">
        <v>504057</v>
      </c>
      <c r="F25198" t="s">
        <v>2261</v>
      </c>
      <c r="G25198" t="s">
        <v>20326</v>
      </c>
      <c r="H25198" t="s">
        <v>20327</v>
      </c>
    </row>
    <row r="25199" spans="5:8" x14ac:dyDescent="0.3">
      <c r="E25199">
        <v>504054</v>
      </c>
      <c r="F25199" t="s">
        <v>2361</v>
      </c>
      <c r="G25199" t="s">
        <v>10443</v>
      </c>
      <c r="H25199" t="s">
        <v>20328</v>
      </c>
    </row>
    <row r="25200" spans="5:8" x14ac:dyDescent="0.3">
      <c r="E25200">
        <v>504035</v>
      </c>
      <c r="F25200" t="s">
        <v>2261</v>
      </c>
      <c r="G25200" t="s">
        <v>4112</v>
      </c>
      <c r="H25200" t="s">
        <v>17060</v>
      </c>
    </row>
    <row r="25201" spans="5:8" x14ac:dyDescent="0.3">
      <c r="E25201">
        <v>515201</v>
      </c>
      <c r="F25201" t="s">
        <v>2361</v>
      </c>
      <c r="G25201" t="s">
        <v>20329</v>
      </c>
      <c r="H25201" t="s">
        <v>3327</v>
      </c>
    </row>
    <row r="25202" spans="5:8" x14ac:dyDescent="0.3">
      <c r="E25202">
        <v>515206</v>
      </c>
      <c r="F25202" t="s">
        <v>2261</v>
      </c>
      <c r="G25202" t="s">
        <v>2562</v>
      </c>
      <c r="H25202" t="s">
        <v>3825</v>
      </c>
    </row>
    <row r="25203" spans="5:8" x14ac:dyDescent="0.3">
      <c r="E25203">
        <v>504049</v>
      </c>
      <c r="F25203" t="s">
        <v>2261</v>
      </c>
      <c r="G25203" t="s">
        <v>3712</v>
      </c>
      <c r="H25203" t="s">
        <v>3243</v>
      </c>
    </row>
    <row r="25204" spans="5:8" x14ac:dyDescent="0.3">
      <c r="E25204">
        <v>515226</v>
      </c>
      <c r="F25204" t="s">
        <v>2261</v>
      </c>
      <c r="G25204" t="s">
        <v>6846</v>
      </c>
      <c r="H25204" t="s">
        <v>15089</v>
      </c>
    </row>
    <row r="25205" spans="5:8" x14ac:dyDescent="0.3">
      <c r="E25205">
        <v>504032</v>
      </c>
      <c r="F25205" t="s">
        <v>2261</v>
      </c>
      <c r="G25205" t="s">
        <v>16217</v>
      </c>
      <c r="H25205" t="s">
        <v>9340</v>
      </c>
    </row>
    <row r="25206" spans="5:8" x14ac:dyDescent="0.3">
      <c r="E25206">
        <v>515211</v>
      </c>
      <c r="F25206" t="s">
        <v>2361</v>
      </c>
      <c r="G25206" t="s">
        <v>20330</v>
      </c>
      <c r="H25206" t="s">
        <v>3329</v>
      </c>
    </row>
    <row r="25207" spans="5:8" x14ac:dyDescent="0.3">
      <c r="E25207">
        <v>515212</v>
      </c>
      <c r="F25207" t="s">
        <v>2261</v>
      </c>
      <c r="G25207" t="s">
        <v>2735</v>
      </c>
      <c r="H25207" t="s">
        <v>11182</v>
      </c>
    </row>
    <row r="25208" spans="5:8" x14ac:dyDescent="0.3">
      <c r="E25208">
        <v>515228</v>
      </c>
      <c r="F25208" t="s">
        <v>2361</v>
      </c>
      <c r="G25208" t="s">
        <v>20331</v>
      </c>
      <c r="H25208" t="s">
        <v>6484</v>
      </c>
    </row>
    <row r="25209" spans="5:8" x14ac:dyDescent="0.3">
      <c r="E25209">
        <v>515220</v>
      </c>
      <c r="F25209" t="s">
        <v>2361</v>
      </c>
      <c r="G25209" t="s">
        <v>15667</v>
      </c>
      <c r="H25209" t="s">
        <v>9787</v>
      </c>
    </row>
    <row r="25210" spans="5:8" x14ac:dyDescent="0.3">
      <c r="E25210">
        <v>515221</v>
      </c>
      <c r="F25210" t="s">
        <v>2261</v>
      </c>
      <c r="G25210" t="s">
        <v>2597</v>
      </c>
      <c r="H25210" t="s">
        <v>18012</v>
      </c>
    </row>
    <row r="25211" spans="5:8" x14ac:dyDescent="0.3">
      <c r="E25211">
        <v>504040</v>
      </c>
      <c r="F25211" t="s">
        <v>2261</v>
      </c>
      <c r="G25211" t="s">
        <v>20332</v>
      </c>
      <c r="H25211" t="s">
        <v>20333</v>
      </c>
    </row>
    <row r="25212" spans="5:8" x14ac:dyDescent="0.3">
      <c r="E25212">
        <v>515232</v>
      </c>
      <c r="F25212" t="s">
        <v>2261</v>
      </c>
      <c r="G25212" t="s">
        <v>8236</v>
      </c>
      <c r="H25212" t="s">
        <v>20334</v>
      </c>
    </row>
    <row r="25213" spans="5:8" x14ac:dyDescent="0.3">
      <c r="E25213">
        <v>515230</v>
      </c>
      <c r="F25213" t="s">
        <v>2261</v>
      </c>
      <c r="G25213" t="s">
        <v>20335</v>
      </c>
      <c r="H25213" t="s">
        <v>7334</v>
      </c>
    </row>
    <row r="25214" spans="5:8" x14ac:dyDescent="0.3">
      <c r="E25214">
        <v>515231</v>
      </c>
      <c r="F25214" t="s">
        <v>2261</v>
      </c>
      <c r="G25214" t="s">
        <v>2431</v>
      </c>
      <c r="H25214" t="s">
        <v>20336</v>
      </c>
    </row>
    <row r="25215" spans="5:8" x14ac:dyDescent="0.3">
      <c r="E25215">
        <v>515227</v>
      </c>
      <c r="F25215" t="s">
        <v>2261</v>
      </c>
      <c r="G25215" t="s">
        <v>2287</v>
      </c>
      <c r="H25215" t="s">
        <v>20337</v>
      </c>
    </row>
    <row r="25216" spans="5:8" x14ac:dyDescent="0.3">
      <c r="E25216">
        <v>515234</v>
      </c>
      <c r="F25216" t="s">
        <v>2261</v>
      </c>
      <c r="G25216" t="s">
        <v>2412</v>
      </c>
      <c r="H25216" t="s">
        <v>20338</v>
      </c>
    </row>
    <row r="25217" spans="5:8" x14ac:dyDescent="0.3">
      <c r="E25217">
        <v>515233</v>
      </c>
      <c r="F25217" t="s">
        <v>2264</v>
      </c>
      <c r="G25217" t="s">
        <v>13631</v>
      </c>
      <c r="H25217" t="s">
        <v>20339</v>
      </c>
    </row>
    <row r="25218" spans="5:8" x14ac:dyDescent="0.3">
      <c r="E25218">
        <v>515235</v>
      </c>
      <c r="F25218" t="s">
        <v>2261</v>
      </c>
      <c r="G25218" t="s">
        <v>3412</v>
      </c>
      <c r="H25218" t="s">
        <v>13260</v>
      </c>
    </row>
    <row r="25219" spans="5:8" x14ac:dyDescent="0.3">
      <c r="E25219">
        <v>515236</v>
      </c>
      <c r="F25219" t="s">
        <v>2264</v>
      </c>
      <c r="G25219" t="s">
        <v>4340</v>
      </c>
      <c r="H25219" t="s">
        <v>17980</v>
      </c>
    </row>
    <row r="25220" spans="5:8" x14ac:dyDescent="0.3">
      <c r="E25220">
        <v>515237</v>
      </c>
      <c r="F25220" t="s">
        <v>2261</v>
      </c>
      <c r="G25220" t="s">
        <v>9955</v>
      </c>
      <c r="H25220" t="s">
        <v>6330</v>
      </c>
    </row>
    <row r="25221" spans="5:8" x14ac:dyDescent="0.3">
      <c r="E25221">
        <v>515238</v>
      </c>
      <c r="F25221" t="s">
        <v>2361</v>
      </c>
      <c r="G25221" t="s">
        <v>3708</v>
      </c>
      <c r="H25221" t="s">
        <v>20340</v>
      </c>
    </row>
    <row r="25222" spans="5:8" x14ac:dyDescent="0.3">
      <c r="E25222">
        <v>515229</v>
      </c>
      <c r="F25222" t="s">
        <v>2261</v>
      </c>
      <c r="G25222" t="s">
        <v>3602</v>
      </c>
      <c r="H25222" t="s">
        <v>7738</v>
      </c>
    </row>
    <row r="25223" spans="5:8" x14ac:dyDescent="0.3">
      <c r="E25223">
        <v>515239</v>
      </c>
      <c r="F25223" t="s">
        <v>2261</v>
      </c>
      <c r="G25223" t="s">
        <v>2502</v>
      </c>
      <c r="H25223" t="s">
        <v>20341</v>
      </c>
    </row>
    <row r="25224" spans="5:8" x14ac:dyDescent="0.3">
      <c r="E25224">
        <v>515245</v>
      </c>
      <c r="F25224" t="s">
        <v>2264</v>
      </c>
      <c r="G25224" t="s">
        <v>2562</v>
      </c>
      <c r="H25224" t="s">
        <v>2351</v>
      </c>
    </row>
    <row r="25225" spans="5:8" x14ac:dyDescent="0.3">
      <c r="E25225">
        <v>515244</v>
      </c>
      <c r="F25225" t="s">
        <v>2264</v>
      </c>
      <c r="G25225" t="s">
        <v>15331</v>
      </c>
      <c r="H25225" t="s">
        <v>13626</v>
      </c>
    </row>
    <row r="25226" spans="5:8" x14ac:dyDescent="0.3">
      <c r="E25226">
        <v>515240</v>
      </c>
      <c r="F25226" t="s">
        <v>2264</v>
      </c>
      <c r="G25226" t="s">
        <v>5798</v>
      </c>
      <c r="H25226" t="s">
        <v>9244</v>
      </c>
    </row>
    <row r="25227" spans="5:8" x14ac:dyDescent="0.3">
      <c r="E25227">
        <v>515241</v>
      </c>
      <c r="F25227" t="s">
        <v>2261</v>
      </c>
      <c r="G25227" t="s">
        <v>20342</v>
      </c>
      <c r="H25227" t="s">
        <v>11912</v>
      </c>
    </row>
    <row r="25228" spans="5:8" x14ac:dyDescent="0.3">
      <c r="E25228">
        <v>515243</v>
      </c>
      <c r="F25228" t="s">
        <v>2361</v>
      </c>
      <c r="G25228" t="s">
        <v>2677</v>
      </c>
      <c r="H25228" t="s">
        <v>10417</v>
      </c>
    </row>
    <row r="25229" spans="5:8" x14ac:dyDescent="0.3">
      <c r="E25229">
        <v>515247</v>
      </c>
      <c r="F25229" t="s">
        <v>2264</v>
      </c>
      <c r="G25229" t="s">
        <v>4699</v>
      </c>
      <c r="H25229" t="s">
        <v>20343</v>
      </c>
    </row>
    <row r="25230" spans="5:8" x14ac:dyDescent="0.3">
      <c r="E25230">
        <v>515254</v>
      </c>
      <c r="F25230" t="s">
        <v>2261</v>
      </c>
      <c r="G25230" t="s">
        <v>10899</v>
      </c>
      <c r="H25230" t="s">
        <v>9073</v>
      </c>
    </row>
    <row r="25231" spans="5:8" x14ac:dyDescent="0.3">
      <c r="E25231">
        <v>515250</v>
      </c>
      <c r="F25231" t="s">
        <v>2264</v>
      </c>
      <c r="G25231" t="s">
        <v>11324</v>
      </c>
      <c r="H25231" t="s">
        <v>20344</v>
      </c>
    </row>
    <row r="25232" spans="5:8" x14ac:dyDescent="0.3">
      <c r="E25232">
        <v>515246</v>
      </c>
      <c r="F25232" t="s">
        <v>2261</v>
      </c>
      <c r="G25232" t="s">
        <v>13065</v>
      </c>
      <c r="H25232" t="s">
        <v>15361</v>
      </c>
    </row>
    <row r="25233" spans="5:8" x14ac:dyDescent="0.3">
      <c r="E25233">
        <v>515251</v>
      </c>
      <c r="F25233" t="s">
        <v>2261</v>
      </c>
      <c r="G25233" t="s">
        <v>20345</v>
      </c>
      <c r="H25233" t="s">
        <v>20346</v>
      </c>
    </row>
    <row r="25234" spans="5:8" x14ac:dyDescent="0.3">
      <c r="E25234">
        <v>515255</v>
      </c>
      <c r="F25234" t="s">
        <v>2261</v>
      </c>
      <c r="G25234" t="s">
        <v>20347</v>
      </c>
      <c r="H25234" t="s">
        <v>16628</v>
      </c>
    </row>
    <row r="25235" spans="5:8" x14ac:dyDescent="0.3">
      <c r="E25235">
        <v>515249</v>
      </c>
      <c r="F25235" t="s">
        <v>2264</v>
      </c>
      <c r="G25235" t="s">
        <v>4483</v>
      </c>
      <c r="H25235" t="s">
        <v>20348</v>
      </c>
    </row>
    <row r="25236" spans="5:8" x14ac:dyDescent="0.3">
      <c r="E25236">
        <v>515248</v>
      </c>
      <c r="F25236" t="s">
        <v>2264</v>
      </c>
      <c r="G25236" t="s">
        <v>20349</v>
      </c>
      <c r="H25236" t="s">
        <v>17496</v>
      </c>
    </row>
    <row r="25237" spans="5:8" x14ac:dyDescent="0.3">
      <c r="E25237">
        <v>515256</v>
      </c>
      <c r="F25237" t="s">
        <v>2264</v>
      </c>
      <c r="G25237" t="s">
        <v>2901</v>
      </c>
      <c r="H25237" t="s">
        <v>20350</v>
      </c>
    </row>
    <row r="25238" spans="5:8" x14ac:dyDescent="0.3">
      <c r="E25238">
        <v>515257</v>
      </c>
      <c r="F25238" t="s">
        <v>2261</v>
      </c>
      <c r="G25238" t="s">
        <v>3383</v>
      </c>
      <c r="H25238" t="s">
        <v>14380</v>
      </c>
    </row>
    <row r="25239" spans="5:8" x14ac:dyDescent="0.3">
      <c r="E25239">
        <v>515225</v>
      </c>
      <c r="F25239" t="s">
        <v>2361</v>
      </c>
      <c r="G25239" t="s">
        <v>20351</v>
      </c>
      <c r="H25239" t="s">
        <v>20352</v>
      </c>
    </row>
    <row r="25240" spans="5:8" x14ac:dyDescent="0.3">
      <c r="E25240">
        <v>515258</v>
      </c>
      <c r="F25240" t="s">
        <v>2264</v>
      </c>
      <c r="G25240" t="s">
        <v>6370</v>
      </c>
      <c r="H25240" t="s">
        <v>17609</v>
      </c>
    </row>
    <row r="25241" spans="5:8" x14ac:dyDescent="0.3">
      <c r="E25241">
        <v>515259</v>
      </c>
      <c r="F25241" t="s">
        <v>2264</v>
      </c>
      <c r="G25241" t="s">
        <v>2542</v>
      </c>
      <c r="H25241" t="s">
        <v>15476</v>
      </c>
    </row>
    <row r="25242" spans="5:8" x14ac:dyDescent="0.3">
      <c r="E25242">
        <v>515260</v>
      </c>
      <c r="F25242" t="s">
        <v>2264</v>
      </c>
      <c r="G25242" t="s">
        <v>4662</v>
      </c>
      <c r="H25242" t="s">
        <v>20353</v>
      </c>
    </row>
    <row r="25243" spans="5:8" x14ac:dyDescent="0.3">
      <c r="E25243">
        <v>515261</v>
      </c>
      <c r="F25243" t="s">
        <v>2261</v>
      </c>
      <c r="G25243" t="s">
        <v>6433</v>
      </c>
      <c r="H25243" t="s">
        <v>7739</v>
      </c>
    </row>
    <row r="25244" spans="5:8" x14ac:dyDescent="0.3">
      <c r="E25244">
        <v>515252</v>
      </c>
      <c r="F25244" t="s">
        <v>2361</v>
      </c>
      <c r="G25244" t="s">
        <v>16541</v>
      </c>
      <c r="H25244" t="s">
        <v>20354</v>
      </c>
    </row>
    <row r="25245" spans="5:8" x14ac:dyDescent="0.3">
      <c r="E25245">
        <v>515253</v>
      </c>
      <c r="F25245" t="s">
        <v>2361</v>
      </c>
      <c r="G25245" t="s">
        <v>20355</v>
      </c>
      <c r="H25245" t="s">
        <v>20356</v>
      </c>
    </row>
    <row r="25246" spans="5:8" x14ac:dyDescent="0.3">
      <c r="E25246">
        <v>515265</v>
      </c>
      <c r="F25246" t="s">
        <v>2261</v>
      </c>
      <c r="G25246" t="s">
        <v>20357</v>
      </c>
      <c r="H25246" t="s">
        <v>3483</v>
      </c>
    </row>
    <row r="25247" spans="5:8" x14ac:dyDescent="0.3">
      <c r="E25247">
        <v>515264</v>
      </c>
      <c r="F25247" t="s">
        <v>2361</v>
      </c>
      <c r="G25247" t="s">
        <v>20358</v>
      </c>
      <c r="H25247" t="s">
        <v>3883</v>
      </c>
    </row>
    <row r="25248" spans="5:8" x14ac:dyDescent="0.3">
      <c r="E25248">
        <v>515266</v>
      </c>
      <c r="F25248" t="s">
        <v>2361</v>
      </c>
      <c r="G25248" t="s">
        <v>20359</v>
      </c>
      <c r="H25248" t="s">
        <v>20360</v>
      </c>
    </row>
    <row r="25249" spans="5:8" x14ac:dyDescent="0.3">
      <c r="E25249">
        <v>515269</v>
      </c>
      <c r="F25249" t="s">
        <v>2261</v>
      </c>
      <c r="G25249" t="s">
        <v>12000</v>
      </c>
      <c r="H25249" t="s">
        <v>13017</v>
      </c>
    </row>
    <row r="25250" spans="5:8" x14ac:dyDescent="0.3">
      <c r="E25250">
        <v>515242</v>
      </c>
      <c r="F25250" t="s">
        <v>2261</v>
      </c>
      <c r="G25250" t="s">
        <v>3919</v>
      </c>
      <c r="H25250" t="s">
        <v>3819</v>
      </c>
    </row>
    <row r="25251" spans="5:8" x14ac:dyDescent="0.3">
      <c r="E25251">
        <v>515268</v>
      </c>
      <c r="F25251" t="s">
        <v>2361</v>
      </c>
      <c r="G25251" t="s">
        <v>20361</v>
      </c>
      <c r="H25251" t="s">
        <v>7760</v>
      </c>
    </row>
    <row r="25252" spans="5:8" x14ac:dyDescent="0.3">
      <c r="E25252">
        <v>515267</v>
      </c>
      <c r="F25252" t="s">
        <v>2361</v>
      </c>
      <c r="G25252" t="s">
        <v>3214</v>
      </c>
      <c r="H25252" t="s">
        <v>5498</v>
      </c>
    </row>
    <row r="25253" spans="5:8" x14ac:dyDescent="0.3">
      <c r="E25253">
        <v>515262</v>
      </c>
      <c r="F25253" t="s">
        <v>2261</v>
      </c>
      <c r="G25253" t="s">
        <v>16105</v>
      </c>
      <c r="H25253" t="s">
        <v>3044</v>
      </c>
    </row>
    <row r="25254" spans="5:8" x14ac:dyDescent="0.3">
      <c r="E25254">
        <v>515271</v>
      </c>
      <c r="F25254" t="s">
        <v>2261</v>
      </c>
      <c r="G25254" t="s">
        <v>20362</v>
      </c>
      <c r="H25254" t="s">
        <v>9422</v>
      </c>
    </row>
    <row r="25255" spans="5:8" x14ac:dyDescent="0.3">
      <c r="E25255">
        <v>515270</v>
      </c>
      <c r="F25255" t="s">
        <v>2264</v>
      </c>
      <c r="G25255" t="s">
        <v>13306</v>
      </c>
      <c r="H25255" t="s">
        <v>20363</v>
      </c>
    </row>
    <row r="25256" spans="5:8" x14ac:dyDescent="0.3">
      <c r="E25256">
        <v>515263</v>
      </c>
      <c r="F25256" t="s">
        <v>2261</v>
      </c>
      <c r="G25256" t="s">
        <v>17227</v>
      </c>
      <c r="H25256" t="s">
        <v>4072</v>
      </c>
    </row>
    <row r="25257" spans="5:8" x14ac:dyDescent="0.3">
      <c r="E25257">
        <v>515272</v>
      </c>
      <c r="F25257" t="s">
        <v>2261</v>
      </c>
      <c r="G25257" t="s">
        <v>2945</v>
      </c>
      <c r="H25257" t="s">
        <v>20364</v>
      </c>
    </row>
    <row r="25258" spans="5:8" x14ac:dyDescent="0.3">
      <c r="E25258">
        <v>515273</v>
      </c>
      <c r="F25258" t="s">
        <v>2261</v>
      </c>
      <c r="G25258" t="s">
        <v>3940</v>
      </c>
      <c r="H25258" t="s">
        <v>3915</v>
      </c>
    </row>
    <row r="25259" spans="5:8" x14ac:dyDescent="0.3">
      <c r="E25259">
        <v>515275</v>
      </c>
      <c r="F25259" t="s">
        <v>2264</v>
      </c>
      <c r="G25259" t="s">
        <v>17650</v>
      </c>
      <c r="H25259" t="s">
        <v>20365</v>
      </c>
    </row>
    <row r="25260" spans="5:8" x14ac:dyDescent="0.3">
      <c r="E25260">
        <v>515274</v>
      </c>
      <c r="F25260" t="s">
        <v>2261</v>
      </c>
      <c r="G25260" t="s">
        <v>4144</v>
      </c>
      <c r="H25260" t="s">
        <v>9500</v>
      </c>
    </row>
    <row r="25261" spans="5:8" x14ac:dyDescent="0.3">
      <c r="E25261">
        <v>515277</v>
      </c>
      <c r="F25261" t="s">
        <v>2261</v>
      </c>
      <c r="G25261" t="s">
        <v>20366</v>
      </c>
      <c r="H25261" t="s">
        <v>12296</v>
      </c>
    </row>
    <row r="25262" spans="5:8" x14ac:dyDescent="0.3">
      <c r="E25262">
        <v>515278</v>
      </c>
      <c r="F25262" t="s">
        <v>2264</v>
      </c>
      <c r="G25262" t="s">
        <v>10239</v>
      </c>
      <c r="H25262" t="s">
        <v>11750</v>
      </c>
    </row>
    <row r="25263" spans="5:8" x14ac:dyDescent="0.3">
      <c r="E25263">
        <v>515280</v>
      </c>
      <c r="F25263" t="s">
        <v>2264</v>
      </c>
      <c r="G25263" t="s">
        <v>3187</v>
      </c>
      <c r="H25263" t="s">
        <v>2592</v>
      </c>
    </row>
    <row r="25264" spans="5:8" x14ac:dyDescent="0.3">
      <c r="E25264">
        <v>515279</v>
      </c>
      <c r="F25264" t="s">
        <v>2264</v>
      </c>
      <c r="G25264" t="s">
        <v>10274</v>
      </c>
      <c r="H25264" t="s">
        <v>6192</v>
      </c>
    </row>
    <row r="25265" spans="5:8" x14ac:dyDescent="0.3">
      <c r="E25265">
        <v>515282</v>
      </c>
      <c r="F25265" t="s">
        <v>2261</v>
      </c>
      <c r="G25265" t="s">
        <v>3077</v>
      </c>
      <c r="H25265" t="s">
        <v>3665</v>
      </c>
    </row>
    <row r="25266" spans="5:8" x14ac:dyDescent="0.3">
      <c r="E25266">
        <v>515281</v>
      </c>
      <c r="F25266" t="s">
        <v>2264</v>
      </c>
      <c r="G25266" t="s">
        <v>20367</v>
      </c>
      <c r="H25266" t="s">
        <v>20368</v>
      </c>
    </row>
    <row r="25267" spans="5:8" x14ac:dyDescent="0.3">
      <c r="E25267">
        <v>515283</v>
      </c>
      <c r="F25267" t="s">
        <v>2261</v>
      </c>
      <c r="G25267" t="s">
        <v>4913</v>
      </c>
      <c r="H25267" t="s">
        <v>10924</v>
      </c>
    </row>
    <row r="25268" spans="5:8" x14ac:dyDescent="0.3">
      <c r="E25268">
        <v>515284</v>
      </c>
      <c r="F25268" t="s">
        <v>2264</v>
      </c>
      <c r="G25268" t="s">
        <v>5223</v>
      </c>
      <c r="H25268" t="s">
        <v>20369</v>
      </c>
    </row>
    <row r="25269" spans="5:8" x14ac:dyDescent="0.3">
      <c r="E25269">
        <v>515285</v>
      </c>
      <c r="F25269" t="s">
        <v>2264</v>
      </c>
      <c r="G25269" t="s">
        <v>2498</v>
      </c>
      <c r="H25269" t="s">
        <v>20314</v>
      </c>
    </row>
    <row r="25270" spans="5:8" x14ac:dyDescent="0.3">
      <c r="E25270">
        <v>515286</v>
      </c>
      <c r="F25270" t="s">
        <v>2261</v>
      </c>
      <c r="G25270" t="s">
        <v>3057</v>
      </c>
      <c r="H25270" t="s">
        <v>20370</v>
      </c>
    </row>
    <row r="25271" spans="5:8" x14ac:dyDescent="0.3">
      <c r="E25271">
        <v>515287</v>
      </c>
      <c r="F25271" t="s">
        <v>2261</v>
      </c>
      <c r="G25271" t="s">
        <v>20371</v>
      </c>
      <c r="H25271" t="s">
        <v>20372</v>
      </c>
    </row>
    <row r="25272" spans="5:8" x14ac:dyDescent="0.3">
      <c r="E25272">
        <v>515288</v>
      </c>
      <c r="F25272" t="s">
        <v>2261</v>
      </c>
      <c r="G25272" t="s">
        <v>20373</v>
      </c>
      <c r="H25272" t="s">
        <v>3808</v>
      </c>
    </row>
    <row r="25273" spans="5:8" x14ac:dyDescent="0.3">
      <c r="E25273">
        <v>515293</v>
      </c>
      <c r="F25273" t="s">
        <v>2261</v>
      </c>
      <c r="G25273" t="s">
        <v>2582</v>
      </c>
      <c r="H25273" t="s">
        <v>20374</v>
      </c>
    </row>
    <row r="25274" spans="5:8" x14ac:dyDescent="0.3">
      <c r="E25274">
        <v>515292</v>
      </c>
      <c r="F25274" t="s">
        <v>2261</v>
      </c>
      <c r="G25274" t="s">
        <v>4327</v>
      </c>
      <c r="H25274" t="s">
        <v>20375</v>
      </c>
    </row>
    <row r="25275" spans="5:8" x14ac:dyDescent="0.3">
      <c r="E25275">
        <v>515290</v>
      </c>
      <c r="F25275" t="s">
        <v>2264</v>
      </c>
      <c r="G25275" t="s">
        <v>2766</v>
      </c>
      <c r="H25275" t="s">
        <v>13045</v>
      </c>
    </row>
    <row r="25276" spans="5:8" x14ac:dyDescent="0.3">
      <c r="E25276">
        <v>515291</v>
      </c>
      <c r="F25276" t="s">
        <v>2261</v>
      </c>
      <c r="G25276" t="s">
        <v>4256</v>
      </c>
      <c r="H25276" t="s">
        <v>9459</v>
      </c>
    </row>
    <row r="25277" spans="5:8" x14ac:dyDescent="0.3">
      <c r="E25277">
        <v>515294</v>
      </c>
      <c r="F25277" t="s">
        <v>2361</v>
      </c>
      <c r="G25277" t="s">
        <v>6995</v>
      </c>
      <c r="H25277" t="s">
        <v>20376</v>
      </c>
    </row>
    <row r="25278" spans="5:8" x14ac:dyDescent="0.3">
      <c r="E25278">
        <v>515296</v>
      </c>
      <c r="F25278" t="s">
        <v>2264</v>
      </c>
      <c r="G25278" t="s">
        <v>10704</v>
      </c>
      <c r="H25278" t="s">
        <v>16305</v>
      </c>
    </row>
    <row r="25279" spans="5:8" x14ac:dyDescent="0.3">
      <c r="E25279">
        <v>515295</v>
      </c>
      <c r="F25279" t="s">
        <v>2264</v>
      </c>
      <c r="G25279" t="s">
        <v>20377</v>
      </c>
      <c r="H25279" t="s">
        <v>16526</v>
      </c>
    </row>
    <row r="25280" spans="5:8" x14ac:dyDescent="0.3">
      <c r="E25280">
        <v>515297</v>
      </c>
      <c r="F25280" t="s">
        <v>2261</v>
      </c>
      <c r="G25280" t="s">
        <v>3656</v>
      </c>
      <c r="H25280" t="s">
        <v>13581</v>
      </c>
    </row>
    <row r="25281" spans="5:8" x14ac:dyDescent="0.3">
      <c r="E25281">
        <v>515299</v>
      </c>
      <c r="F25281" t="s">
        <v>2261</v>
      </c>
      <c r="G25281" t="s">
        <v>5162</v>
      </c>
      <c r="H25281" t="s">
        <v>15295</v>
      </c>
    </row>
    <row r="25282" spans="5:8" x14ac:dyDescent="0.3">
      <c r="E25282">
        <v>515300</v>
      </c>
      <c r="F25282" t="s">
        <v>2361</v>
      </c>
      <c r="G25282" t="s">
        <v>2617</v>
      </c>
      <c r="H25282" t="s">
        <v>19794</v>
      </c>
    </row>
    <row r="25283" spans="5:8" x14ac:dyDescent="0.3">
      <c r="E25283">
        <v>515301</v>
      </c>
      <c r="F25283" t="s">
        <v>2261</v>
      </c>
      <c r="G25283" t="s">
        <v>9327</v>
      </c>
      <c r="H25283" t="s">
        <v>9137</v>
      </c>
    </row>
    <row r="25284" spans="5:8" x14ac:dyDescent="0.3">
      <c r="E25284">
        <v>515303</v>
      </c>
      <c r="F25284" t="s">
        <v>2361</v>
      </c>
      <c r="G25284" t="s">
        <v>13317</v>
      </c>
      <c r="H25284" t="s">
        <v>20378</v>
      </c>
    </row>
    <row r="25285" spans="5:8" x14ac:dyDescent="0.3">
      <c r="E25285">
        <v>515304</v>
      </c>
      <c r="F25285" t="s">
        <v>2264</v>
      </c>
      <c r="G25285" t="s">
        <v>4997</v>
      </c>
      <c r="H25285" t="s">
        <v>11985</v>
      </c>
    </row>
    <row r="25286" spans="5:8" x14ac:dyDescent="0.3">
      <c r="E25286">
        <v>504031</v>
      </c>
      <c r="F25286" t="s">
        <v>2261</v>
      </c>
      <c r="G25286" t="s">
        <v>5265</v>
      </c>
      <c r="H25286" t="s">
        <v>9187</v>
      </c>
    </row>
    <row r="25287" spans="5:8" x14ac:dyDescent="0.3">
      <c r="E25287">
        <v>515302</v>
      </c>
      <c r="F25287" t="s">
        <v>2261</v>
      </c>
      <c r="G25287" t="s">
        <v>20379</v>
      </c>
      <c r="H25287" t="s">
        <v>20378</v>
      </c>
    </row>
    <row r="25288" spans="5:8" x14ac:dyDescent="0.3">
      <c r="E25288">
        <v>515305</v>
      </c>
      <c r="F25288" t="s">
        <v>2261</v>
      </c>
      <c r="G25288" t="s">
        <v>3267</v>
      </c>
      <c r="H25288" t="s">
        <v>17980</v>
      </c>
    </row>
    <row r="25289" spans="5:8" x14ac:dyDescent="0.3">
      <c r="E25289">
        <v>515306</v>
      </c>
      <c r="F25289" t="s">
        <v>2261</v>
      </c>
      <c r="G25289" t="s">
        <v>7206</v>
      </c>
      <c r="H25289" t="s">
        <v>20380</v>
      </c>
    </row>
    <row r="25290" spans="5:8" x14ac:dyDescent="0.3">
      <c r="E25290">
        <v>515307</v>
      </c>
      <c r="F25290" t="s">
        <v>2261</v>
      </c>
      <c r="G25290" t="s">
        <v>20381</v>
      </c>
      <c r="H25290" t="s">
        <v>20382</v>
      </c>
    </row>
    <row r="25291" spans="5:8" x14ac:dyDescent="0.3">
      <c r="E25291">
        <v>504041</v>
      </c>
      <c r="F25291" t="s">
        <v>2261</v>
      </c>
      <c r="G25291" t="s">
        <v>20383</v>
      </c>
      <c r="H25291" t="s">
        <v>20384</v>
      </c>
    </row>
    <row r="25292" spans="5:8" x14ac:dyDescent="0.3">
      <c r="E25292">
        <v>504037</v>
      </c>
      <c r="F25292" t="s">
        <v>2261</v>
      </c>
      <c r="G25292" t="s">
        <v>20385</v>
      </c>
      <c r="H25292" t="s">
        <v>9938</v>
      </c>
    </row>
    <row r="25293" spans="5:8" x14ac:dyDescent="0.3">
      <c r="E25293">
        <v>504039</v>
      </c>
      <c r="F25293" t="s">
        <v>2261</v>
      </c>
      <c r="G25293" t="s">
        <v>20386</v>
      </c>
      <c r="H25293" t="s">
        <v>19501</v>
      </c>
    </row>
    <row r="25294" spans="5:8" x14ac:dyDescent="0.3">
      <c r="E25294">
        <v>504048</v>
      </c>
      <c r="F25294" t="s">
        <v>2261</v>
      </c>
      <c r="G25294" t="s">
        <v>11139</v>
      </c>
      <c r="H25294" t="s">
        <v>8268</v>
      </c>
    </row>
    <row r="25295" spans="5:8" x14ac:dyDescent="0.3">
      <c r="E25295">
        <v>504034</v>
      </c>
      <c r="F25295" t="s">
        <v>2261</v>
      </c>
      <c r="G25295" t="s">
        <v>11752</v>
      </c>
      <c r="H25295" t="s">
        <v>7033</v>
      </c>
    </row>
    <row r="25296" spans="5:8" x14ac:dyDescent="0.3">
      <c r="E25296">
        <v>504033</v>
      </c>
      <c r="F25296" t="s">
        <v>2261</v>
      </c>
      <c r="G25296" t="s">
        <v>20387</v>
      </c>
      <c r="H25296" t="s">
        <v>3644</v>
      </c>
    </row>
    <row r="25297" spans="5:8" x14ac:dyDescent="0.3">
      <c r="E25297">
        <v>504044</v>
      </c>
      <c r="F25297" t="s">
        <v>2261</v>
      </c>
      <c r="G25297" t="s">
        <v>5061</v>
      </c>
      <c r="H25297" t="s">
        <v>20388</v>
      </c>
    </row>
    <row r="25298" spans="5:8" x14ac:dyDescent="0.3">
      <c r="E25298">
        <v>504047</v>
      </c>
      <c r="F25298" t="s">
        <v>2261</v>
      </c>
      <c r="G25298" t="s">
        <v>20389</v>
      </c>
      <c r="H25298" t="s">
        <v>20390</v>
      </c>
    </row>
    <row r="25299" spans="5:8" x14ac:dyDescent="0.3">
      <c r="E25299">
        <v>504050</v>
      </c>
      <c r="F25299" t="s">
        <v>2261</v>
      </c>
      <c r="G25299" t="s">
        <v>20391</v>
      </c>
      <c r="H25299" t="s">
        <v>12930</v>
      </c>
    </row>
    <row r="25300" spans="5:8" x14ac:dyDescent="0.3">
      <c r="E25300">
        <v>504042</v>
      </c>
      <c r="F25300" t="s">
        <v>2261</v>
      </c>
      <c r="G25300" t="s">
        <v>11729</v>
      </c>
      <c r="H25300" t="s">
        <v>3392</v>
      </c>
    </row>
    <row r="25301" spans="5:8" x14ac:dyDescent="0.3">
      <c r="E25301">
        <v>504038</v>
      </c>
      <c r="F25301" t="s">
        <v>2261</v>
      </c>
      <c r="G25301" t="s">
        <v>6577</v>
      </c>
      <c r="H25301" t="s">
        <v>17427</v>
      </c>
    </row>
    <row r="25302" spans="5:8" x14ac:dyDescent="0.3">
      <c r="E25302">
        <v>504045</v>
      </c>
      <c r="F25302" t="s">
        <v>2261</v>
      </c>
      <c r="G25302" t="s">
        <v>3949</v>
      </c>
      <c r="H25302" t="s">
        <v>20392</v>
      </c>
    </row>
    <row r="25303" spans="5:8" x14ac:dyDescent="0.3">
      <c r="E25303">
        <v>515298</v>
      </c>
      <c r="F25303" t="s">
        <v>2361</v>
      </c>
      <c r="G25303" t="s">
        <v>20393</v>
      </c>
      <c r="H25303" t="s">
        <v>3889</v>
      </c>
    </row>
    <row r="25304" spans="5:8" x14ac:dyDescent="0.3">
      <c r="E25304">
        <v>515308</v>
      </c>
      <c r="F25304" t="s">
        <v>2261</v>
      </c>
      <c r="G25304" t="s">
        <v>2305</v>
      </c>
      <c r="H25304" t="s">
        <v>6626</v>
      </c>
    </row>
    <row r="25305" spans="5:8" x14ac:dyDescent="0.3">
      <c r="E25305">
        <v>515309</v>
      </c>
      <c r="F25305" t="s">
        <v>2261</v>
      </c>
      <c r="G25305" t="s">
        <v>3775</v>
      </c>
      <c r="H25305" t="s">
        <v>2822</v>
      </c>
    </row>
    <row r="25306" spans="5:8" x14ac:dyDescent="0.3">
      <c r="E25306">
        <v>515276</v>
      </c>
      <c r="F25306" t="s">
        <v>2261</v>
      </c>
      <c r="G25306" t="s">
        <v>20394</v>
      </c>
      <c r="H25306" t="s">
        <v>15554</v>
      </c>
    </row>
    <row r="25307" spans="5:8" x14ac:dyDescent="0.3">
      <c r="E25307">
        <v>515289</v>
      </c>
      <c r="F25307" t="s">
        <v>2261</v>
      </c>
      <c r="G25307" t="s">
        <v>3331</v>
      </c>
      <c r="H25307" t="s">
        <v>20188</v>
      </c>
    </row>
    <row r="25308" spans="5:8" x14ac:dyDescent="0.3">
      <c r="E25308">
        <v>515310</v>
      </c>
      <c r="F25308" t="s">
        <v>2261</v>
      </c>
      <c r="G25308" t="s">
        <v>2268</v>
      </c>
      <c r="H25308" t="s">
        <v>16893</v>
      </c>
    </row>
    <row r="25309" spans="5:8" x14ac:dyDescent="0.3">
      <c r="E25309">
        <v>515311</v>
      </c>
      <c r="F25309" t="s">
        <v>2264</v>
      </c>
      <c r="G25309" t="s">
        <v>5798</v>
      </c>
      <c r="H25309" t="s">
        <v>7558</v>
      </c>
    </row>
    <row r="25310" spans="5:8" x14ac:dyDescent="0.3">
      <c r="E25310">
        <v>515312</v>
      </c>
      <c r="F25310" t="s">
        <v>2361</v>
      </c>
      <c r="G25310" t="s">
        <v>9929</v>
      </c>
      <c r="H25310" t="s">
        <v>12858</v>
      </c>
    </row>
    <row r="25311" spans="5:8" x14ac:dyDescent="0.3">
      <c r="E25311">
        <v>515314</v>
      </c>
      <c r="F25311" t="s">
        <v>2361</v>
      </c>
      <c r="G25311" t="s">
        <v>20395</v>
      </c>
      <c r="H25311" t="s">
        <v>20396</v>
      </c>
    </row>
    <row r="25312" spans="5:8" x14ac:dyDescent="0.3">
      <c r="E25312">
        <v>515313</v>
      </c>
      <c r="F25312" t="s">
        <v>2261</v>
      </c>
      <c r="G25312" t="s">
        <v>3231</v>
      </c>
      <c r="H25312" t="s">
        <v>20397</v>
      </c>
    </row>
    <row r="25313" spans="5:8" x14ac:dyDescent="0.3">
      <c r="E25313">
        <v>515315</v>
      </c>
      <c r="F25313" t="s">
        <v>2261</v>
      </c>
      <c r="G25313" t="s">
        <v>2735</v>
      </c>
      <c r="H25313" t="s">
        <v>10450</v>
      </c>
    </row>
    <row r="25314" spans="5:8" x14ac:dyDescent="0.3">
      <c r="E25314">
        <v>515316</v>
      </c>
      <c r="F25314" t="s">
        <v>2261</v>
      </c>
      <c r="G25314" t="s">
        <v>4129</v>
      </c>
      <c r="H25314" t="s">
        <v>4130</v>
      </c>
    </row>
    <row r="25315" spans="5:8" x14ac:dyDescent="0.3">
      <c r="E25315">
        <v>515317</v>
      </c>
      <c r="F25315" t="s">
        <v>2261</v>
      </c>
      <c r="G25315" t="s">
        <v>20398</v>
      </c>
      <c r="H25315" t="s">
        <v>11618</v>
      </c>
    </row>
    <row r="25316" spans="5:8" x14ac:dyDescent="0.3">
      <c r="E25316">
        <v>515318</v>
      </c>
      <c r="F25316" t="s">
        <v>2261</v>
      </c>
      <c r="G25316" t="s">
        <v>9554</v>
      </c>
      <c r="H25316" t="s">
        <v>20268</v>
      </c>
    </row>
    <row r="25317" spans="5:8" x14ac:dyDescent="0.3">
      <c r="E25317">
        <v>515319</v>
      </c>
      <c r="F25317" t="s">
        <v>2261</v>
      </c>
      <c r="G25317" t="s">
        <v>20399</v>
      </c>
      <c r="H25317" t="s">
        <v>20400</v>
      </c>
    </row>
    <row r="25318" spans="5:8" x14ac:dyDescent="0.3">
      <c r="E25318">
        <v>515322</v>
      </c>
      <c r="F25318" t="s">
        <v>2361</v>
      </c>
      <c r="G25318" t="s">
        <v>9428</v>
      </c>
      <c r="H25318" t="s">
        <v>17741</v>
      </c>
    </row>
    <row r="25319" spans="5:8" x14ac:dyDescent="0.3">
      <c r="E25319">
        <v>515321</v>
      </c>
      <c r="F25319" t="s">
        <v>2361</v>
      </c>
      <c r="G25319" t="s">
        <v>5223</v>
      </c>
      <c r="H25319" t="s">
        <v>4124</v>
      </c>
    </row>
    <row r="25320" spans="5:8" x14ac:dyDescent="0.3">
      <c r="E25320">
        <v>515320</v>
      </c>
      <c r="F25320" t="s">
        <v>2361</v>
      </c>
      <c r="G25320" t="s">
        <v>16080</v>
      </c>
      <c r="H25320" t="s">
        <v>20401</v>
      </c>
    </row>
    <row r="25321" spans="5:8" x14ac:dyDescent="0.3">
      <c r="E25321">
        <v>515323</v>
      </c>
      <c r="F25321" t="s">
        <v>2261</v>
      </c>
      <c r="G25321" t="s">
        <v>9057</v>
      </c>
      <c r="H25321" t="s">
        <v>13687</v>
      </c>
    </row>
    <row r="25322" spans="5:8" x14ac:dyDescent="0.3">
      <c r="E25322">
        <v>515325</v>
      </c>
      <c r="F25322" t="s">
        <v>2261</v>
      </c>
      <c r="G25322" t="s">
        <v>13379</v>
      </c>
      <c r="H25322" t="s">
        <v>8407</v>
      </c>
    </row>
    <row r="25323" spans="5:8" x14ac:dyDescent="0.3">
      <c r="E25323">
        <v>515324</v>
      </c>
      <c r="F25323" t="s">
        <v>2361</v>
      </c>
      <c r="G25323" t="s">
        <v>20402</v>
      </c>
      <c r="H25323" t="s">
        <v>5493</v>
      </c>
    </row>
    <row r="25324" spans="5:8" x14ac:dyDescent="0.3">
      <c r="E25324">
        <v>515326</v>
      </c>
      <c r="F25324" t="s">
        <v>2261</v>
      </c>
      <c r="G25324" t="s">
        <v>20258</v>
      </c>
      <c r="H25324" t="s">
        <v>3554</v>
      </c>
    </row>
    <row r="25325" spans="5:8" x14ac:dyDescent="0.3">
      <c r="E25325">
        <v>515330</v>
      </c>
      <c r="F25325" t="s">
        <v>2264</v>
      </c>
      <c r="G25325" t="s">
        <v>4699</v>
      </c>
      <c r="H25325" t="s">
        <v>20403</v>
      </c>
    </row>
    <row r="25326" spans="5:8" x14ac:dyDescent="0.3">
      <c r="E25326">
        <v>515327</v>
      </c>
      <c r="F25326" t="s">
        <v>2361</v>
      </c>
      <c r="G25326" t="s">
        <v>4856</v>
      </c>
      <c r="H25326" t="s">
        <v>5892</v>
      </c>
    </row>
    <row r="25327" spans="5:8" x14ac:dyDescent="0.3">
      <c r="E25327">
        <v>515335</v>
      </c>
      <c r="F25327" t="s">
        <v>2261</v>
      </c>
      <c r="G25327" t="s">
        <v>3512</v>
      </c>
      <c r="H25327" t="s">
        <v>17300</v>
      </c>
    </row>
    <row r="25328" spans="5:8" x14ac:dyDescent="0.3">
      <c r="E25328">
        <v>515332</v>
      </c>
      <c r="F25328" t="s">
        <v>2261</v>
      </c>
      <c r="G25328" t="s">
        <v>2735</v>
      </c>
      <c r="H25328" t="s">
        <v>2822</v>
      </c>
    </row>
    <row r="25329" spans="5:8" x14ac:dyDescent="0.3">
      <c r="E25329">
        <v>515329</v>
      </c>
      <c r="F25329" t="s">
        <v>2261</v>
      </c>
      <c r="G25329" t="s">
        <v>2542</v>
      </c>
      <c r="H25329" t="s">
        <v>14333</v>
      </c>
    </row>
    <row r="25330" spans="5:8" x14ac:dyDescent="0.3">
      <c r="E25330">
        <v>515328</v>
      </c>
      <c r="F25330" t="s">
        <v>2264</v>
      </c>
      <c r="G25330" t="s">
        <v>2485</v>
      </c>
      <c r="H25330" t="s">
        <v>20404</v>
      </c>
    </row>
    <row r="25331" spans="5:8" x14ac:dyDescent="0.3">
      <c r="E25331">
        <v>515337</v>
      </c>
      <c r="F25331" t="s">
        <v>2361</v>
      </c>
      <c r="G25331" t="s">
        <v>3824</v>
      </c>
      <c r="H25331" t="s">
        <v>19982</v>
      </c>
    </row>
    <row r="25332" spans="5:8" x14ac:dyDescent="0.3">
      <c r="E25332">
        <v>515339</v>
      </c>
      <c r="F25332" t="s">
        <v>2261</v>
      </c>
      <c r="G25332" t="s">
        <v>5360</v>
      </c>
      <c r="H25332" t="s">
        <v>9952</v>
      </c>
    </row>
    <row r="25333" spans="5:8" x14ac:dyDescent="0.3">
      <c r="E25333">
        <v>515333</v>
      </c>
      <c r="F25333" t="s">
        <v>2261</v>
      </c>
      <c r="G25333" t="s">
        <v>2735</v>
      </c>
      <c r="H25333" t="s">
        <v>20405</v>
      </c>
    </row>
    <row r="25334" spans="5:8" x14ac:dyDescent="0.3">
      <c r="E25334">
        <v>515338</v>
      </c>
      <c r="F25334" t="s">
        <v>2264</v>
      </c>
      <c r="G25334" t="s">
        <v>8165</v>
      </c>
      <c r="H25334" t="s">
        <v>20406</v>
      </c>
    </row>
    <row r="25335" spans="5:8" x14ac:dyDescent="0.3">
      <c r="E25335">
        <v>515336</v>
      </c>
      <c r="F25335" t="s">
        <v>2361</v>
      </c>
      <c r="G25335" t="s">
        <v>20407</v>
      </c>
      <c r="H25335" t="s">
        <v>12935</v>
      </c>
    </row>
    <row r="25336" spans="5:8" x14ac:dyDescent="0.3">
      <c r="E25336">
        <v>515340</v>
      </c>
      <c r="F25336" t="s">
        <v>2264</v>
      </c>
      <c r="G25336" t="s">
        <v>20408</v>
      </c>
      <c r="H25336" t="s">
        <v>20409</v>
      </c>
    </row>
    <row r="25337" spans="5:8" x14ac:dyDescent="0.3">
      <c r="E25337">
        <v>515343</v>
      </c>
      <c r="F25337" t="s">
        <v>2264</v>
      </c>
      <c r="G25337" t="s">
        <v>19443</v>
      </c>
      <c r="H25337" t="s">
        <v>3899</v>
      </c>
    </row>
    <row r="25338" spans="5:8" x14ac:dyDescent="0.3">
      <c r="E25338">
        <v>515334</v>
      </c>
      <c r="F25338" t="s">
        <v>2264</v>
      </c>
      <c r="G25338" t="s">
        <v>2814</v>
      </c>
      <c r="H25338" t="s">
        <v>3329</v>
      </c>
    </row>
    <row r="25339" spans="5:8" x14ac:dyDescent="0.3">
      <c r="E25339">
        <v>515342</v>
      </c>
      <c r="F25339" t="s">
        <v>2264</v>
      </c>
      <c r="G25339" t="s">
        <v>7404</v>
      </c>
      <c r="H25339" t="s">
        <v>20410</v>
      </c>
    </row>
    <row r="25340" spans="5:8" x14ac:dyDescent="0.3">
      <c r="E25340">
        <v>515341</v>
      </c>
      <c r="F25340" t="s">
        <v>2361</v>
      </c>
      <c r="G25340" t="s">
        <v>2744</v>
      </c>
      <c r="H25340" t="s">
        <v>20411</v>
      </c>
    </row>
    <row r="25341" spans="5:8" x14ac:dyDescent="0.3">
      <c r="E25341">
        <v>515344</v>
      </c>
      <c r="F25341" t="s">
        <v>2264</v>
      </c>
      <c r="G25341" t="s">
        <v>13451</v>
      </c>
      <c r="H25341" t="s">
        <v>12935</v>
      </c>
    </row>
    <row r="25342" spans="5:8" x14ac:dyDescent="0.3">
      <c r="E25342">
        <v>515348</v>
      </c>
      <c r="F25342" t="s">
        <v>2261</v>
      </c>
      <c r="G25342" t="s">
        <v>5270</v>
      </c>
      <c r="H25342" t="s">
        <v>20412</v>
      </c>
    </row>
    <row r="25343" spans="5:8" x14ac:dyDescent="0.3">
      <c r="E25343">
        <v>515349</v>
      </c>
      <c r="F25343" t="s">
        <v>2264</v>
      </c>
      <c r="G25343" t="s">
        <v>8352</v>
      </c>
      <c r="H25343" t="s">
        <v>20413</v>
      </c>
    </row>
    <row r="25344" spans="5:8" x14ac:dyDescent="0.3">
      <c r="E25344">
        <v>515350</v>
      </c>
      <c r="F25344" t="s">
        <v>2261</v>
      </c>
      <c r="G25344" t="s">
        <v>3419</v>
      </c>
      <c r="H25344" t="s">
        <v>8394</v>
      </c>
    </row>
    <row r="25345" spans="5:8" x14ac:dyDescent="0.3">
      <c r="E25345">
        <v>515351</v>
      </c>
      <c r="F25345" t="s">
        <v>2261</v>
      </c>
      <c r="G25345" t="s">
        <v>3011</v>
      </c>
      <c r="H25345" t="s">
        <v>16096</v>
      </c>
    </row>
    <row r="25346" spans="5:8" x14ac:dyDescent="0.3">
      <c r="E25346">
        <v>515345</v>
      </c>
      <c r="F25346" t="s">
        <v>2261</v>
      </c>
      <c r="G25346" t="s">
        <v>4628</v>
      </c>
      <c r="H25346" t="s">
        <v>19353</v>
      </c>
    </row>
    <row r="25347" spans="5:8" x14ac:dyDescent="0.3">
      <c r="E25347">
        <v>515352</v>
      </c>
      <c r="F25347" t="s">
        <v>2261</v>
      </c>
      <c r="G25347" t="s">
        <v>16120</v>
      </c>
      <c r="H25347" t="s">
        <v>20414</v>
      </c>
    </row>
    <row r="25348" spans="5:8" x14ac:dyDescent="0.3">
      <c r="E25348">
        <v>515347</v>
      </c>
      <c r="F25348" t="s">
        <v>2261</v>
      </c>
      <c r="G25348" t="s">
        <v>3409</v>
      </c>
      <c r="H25348" t="s">
        <v>3983</v>
      </c>
    </row>
    <row r="25349" spans="5:8" x14ac:dyDescent="0.3">
      <c r="E25349">
        <v>515346</v>
      </c>
      <c r="F25349" t="s">
        <v>2261</v>
      </c>
      <c r="G25349" t="s">
        <v>20415</v>
      </c>
      <c r="H25349" t="s">
        <v>20416</v>
      </c>
    </row>
    <row r="25350" spans="5:8" x14ac:dyDescent="0.3">
      <c r="E25350">
        <v>515359</v>
      </c>
      <c r="F25350" t="s">
        <v>2264</v>
      </c>
      <c r="G25350" t="s">
        <v>20417</v>
      </c>
      <c r="H25350" t="s">
        <v>20418</v>
      </c>
    </row>
    <row r="25351" spans="5:8" x14ac:dyDescent="0.3">
      <c r="E25351">
        <v>515355</v>
      </c>
      <c r="F25351" t="s">
        <v>2264</v>
      </c>
      <c r="G25351" t="s">
        <v>2485</v>
      </c>
      <c r="H25351" t="s">
        <v>20314</v>
      </c>
    </row>
    <row r="25352" spans="5:8" x14ac:dyDescent="0.3">
      <c r="E25352">
        <v>515361</v>
      </c>
      <c r="F25352" t="s">
        <v>2264</v>
      </c>
      <c r="G25352" t="s">
        <v>20419</v>
      </c>
      <c r="H25352" t="s">
        <v>20420</v>
      </c>
    </row>
    <row r="25353" spans="5:8" x14ac:dyDescent="0.3">
      <c r="E25353">
        <v>515362</v>
      </c>
      <c r="F25353" t="s">
        <v>2261</v>
      </c>
      <c r="G25353" t="s">
        <v>3487</v>
      </c>
      <c r="H25353" t="s">
        <v>8475</v>
      </c>
    </row>
    <row r="25354" spans="5:8" x14ac:dyDescent="0.3">
      <c r="E25354">
        <v>515354</v>
      </c>
      <c r="F25354" t="s">
        <v>2264</v>
      </c>
      <c r="G25354" t="s">
        <v>9386</v>
      </c>
      <c r="H25354" t="s">
        <v>9387</v>
      </c>
    </row>
    <row r="25355" spans="5:8" x14ac:dyDescent="0.3">
      <c r="E25355">
        <v>515353</v>
      </c>
      <c r="F25355" t="s">
        <v>2264</v>
      </c>
      <c r="G25355" t="s">
        <v>18579</v>
      </c>
      <c r="H25355" t="s">
        <v>20421</v>
      </c>
    </row>
    <row r="25356" spans="5:8" x14ac:dyDescent="0.3">
      <c r="E25356">
        <v>515357</v>
      </c>
      <c r="F25356" t="s">
        <v>2264</v>
      </c>
      <c r="G25356" t="s">
        <v>20422</v>
      </c>
      <c r="H25356" t="s">
        <v>8548</v>
      </c>
    </row>
    <row r="25357" spans="5:8" x14ac:dyDescent="0.3">
      <c r="E25357">
        <v>515358</v>
      </c>
      <c r="F25357" t="s">
        <v>2264</v>
      </c>
      <c r="G25357" t="s">
        <v>20423</v>
      </c>
      <c r="H25357" t="s">
        <v>5325</v>
      </c>
    </row>
    <row r="25358" spans="5:8" x14ac:dyDescent="0.3">
      <c r="E25358">
        <v>515360</v>
      </c>
      <c r="F25358" t="s">
        <v>2361</v>
      </c>
      <c r="G25358" t="s">
        <v>20313</v>
      </c>
      <c r="H25358" t="s">
        <v>9118</v>
      </c>
    </row>
    <row r="25359" spans="5:8" x14ac:dyDescent="0.3">
      <c r="E25359">
        <v>515364</v>
      </c>
      <c r="F25359" t="s">
        <v>2261</v>
      </c>
      <c r="G25359" t="s">
        <v>19624</v>
      </c>
      <c r="H25359" t="s">
        <v>9450</v>
      </c>
    </row>
    <row r="25360" spans="5:8" x14ac:dyDescent="0.3">
      <c r="E25360">
        <v>515356</v>
      </c>
      <c r="F25360" t="s">
        <v>2261</v>
      </c>
      <c r="G25360" t="s">
        <v>20424</v>
      </c>
      <c r="H25360" t="s">
        <v>4310</v>
      </c>
    </row>
    <row r="25361" spans="5:8" x14ac:dyDescent="0.3">
      <c r="E25361">
        <v>515366</v>
      </c>
      <c r="F25361" t="s">
        <v>2264</v>
      </c>
      <c r="G25361" t="s">
        <v>8782</v>
      </c>
      <c r="H25361" t="s">
        <v>19359</v>
      </c>
    </row>
    <row r="25362" spans="5:8" x14ac:dyDescent="0.3">
      <c r="E25362">
        <v>515370</v>
      </c>
      <c r="F25362" t="s">
        <v>2261</v>
      </c>
      <c r="G25362" t="s">
        <v>3696</v>
      </c>
      <c r="H25362" t="s">
        <v>6355</v>
      </c>
    </row>
    <row r="25363" spans="5:8" x14ac:dyDescent="0.3">
      <c r="E25363">
        <v>515367</v>
      </c>
      <c r="F25363" t="s">
        <v>2261</v>
      </c>
      <c r="G25363" t="s">
        <v>3231</v>
      </c>
      <c r="H25363" t="s">
        <v>3504</v>
      </c>
    </row>
    <row r="25364" spans="5:8" x14ac:dyDescent="0.3">
      <c r="E25364">
        <v>515368</v>
      </c>
      <c r="F25364" t="s">
        <v>2264</v>
      </c>
      <c r="G25364" t="s">
        <v>2595</v>
      </c>
      <c r="H25364" t="s">
        <v>20425</v>
      </c>
    </row>
    <row r="25365" spans="5:8" x14ac:dyDescent="0.3">
      <c r="E25365">
        <v>515371</v>
      </c>
      <c r="F25365" t="s">
        <v>2264</v>
      </c>
      <c r="G25365" t="s">
        <v>2744</v>
      </c>
      <c r="H25365" t="s">
        <v>7168</v>
      </c>
    </row>
    <row r="25366" spans="5:8" x14ac:dyDescent="0.3">
      <c r="E25366">
        <v>515331</v>
      </c>
      <c r="F25366" t="s">
        <v>2261</v>
      </c>
      <c r="G25366" t="s">
        <v>20426</v>
      </c>
      <c r="H25366" t="s">
        <v>10937</v>
      </c>
    </row>
    <row r="25367" spans="5:8" x14ac:dyDescent="0.3">
      <c r="E25367">
        <v>515365</v>
      </c>
      <c r="F25367" t="s">
        <v>2261</v>
      </c>
      <c r="G25367" t="s">
        <v>2795</v>
      </c>
      <c r="H25367" t="s">
        <v>20427</v>
      </c>
    </row>
    <row r="25368" spans="5:8" x14ac:dyDescent="0.3">
      <c r="E25368">
        <v>515363</v>
      </c>
      <c r="F25368" t="s">
        <v>2261</v>
      </c>
      <c r="G25368" t="s">
        <v>20428</v>
      </c>
      <c r="H25368" t="s">
        <v>17090</v>
      </c>
    </row>
    <row r="25369" spans="5:8" x14ac:dyDescent="0.3">
      <c r="E25369">
        <v>515372</v>
      </c>
      <c r="F25369" t="s">
        <v>2261</v>
      </c>
      <c r="G25369" t="s">
        <v>9436</v>
      </c>
      <c r="H25369" t="s">
        <v>9437</v>
      </c>
    </row>
    <row r="25370" spans="5:8" x14ac:dyDescent="0.3">
      <c r="E25370">
        <v>515373</v>
      </c>
      <c r="F25370" t="s">
        <v>2261</v>
      </c>
      <c r="G25370" t="s">
        <v>2305</v>
      </c>
      <c r="H25370" t="s">
        <v>2378</v>
      </c>
    </row>
    <row r="25371" spans="5:8" x14ac:dyDescent="0.3">
      <c r="E25371">
        <v>515381</v>
      </c>
      <c r="F25371" t="s">
        <v>2261</v>
      </c>
      <c r="G25371" t="s">
        <v>9479</v>
      </c>
      <c r="H25371" t="s">
        <v>3381</v>
      </c>
    </row>
    <row r="25372" spans="5:8" x14ac:dyDescent="0.3">
      <c r="E25372">
        <v>515375</v>
      </c>
      <c r="F25372" t="s">
        <v>2261</v>
      </c>
      <c r="G25372" t="s">
        <v>4112</v>
      </c>
      <c r="H25372" t="s">
        <v>11043</v>
      </c>
    </row>
    <row r="25373" spans="5:8" x14ac:dyDescent="0.3">
      <c r="E25373">
        <v>515374</v>
      </c>
      <c r="F25373" t="s">
        <v>2261</v>
      </c>
      <c r="G25373" t="s">
        <v>3183</v>
      </c>
      <c r="H25373" t="s">
        <v>3670</v>
      </c>
    </row>
    <row r="25374" spans="5:8" x14ac:dyDescent="0.3">
      <c r="E25374">
        <v>515380</v>
      </c>
      <c r="F25374" t="s">
        <v>2361</v>
      </c>
      <c r="G25374" t="s">
        <v>9814</v>
      </c>
      <c r="H25374" t="s">
        <v>20429</v>
      </c>
    </row>
    <row r="25375" spans="5:8" x14ac:dyDescent="0.3">
      <c r="E25375">
        <v>515376</v>
      </c>
      <c r="F25375" t="s">
        <v>2261</v>
      </c>
      <c r="G25375" t="s">
        <v>4623</v>
      </c>
      <c r="H25375" t="s">
        <v>6377</v>
      </c>
    </row>
    <row r="25376" spans="5:8" x14ac:dyDescent="0.3">
      <c r="E25376">
        <v>515383</v>
      </c>
      <c r="F25376" t="s">
        <v>2261</v>
      </c>
      <c r="G25376" t="s">
        <v>20430</v>
      </c>
      <c r="H25376" t="s">
        <v>14683</v>
      </c>
    </row>
    <row r="25377" spans="5:8" x14ac:dyDescent="0.3">
      <c r="E25377">
        <v>515382</v>
      </c>
      <c r="F25377" t="s">
        <v>2361</v>
      </c>
      <c r="G25377" t="s">
        <v>10675</v>
      </c>
      <c r="H25377" t="s">
        <v>8498</v>
      </c>
    </row>
    <row r="25378" spans="5:8" x14ac:dyDescent="0.3">
      <c r="E25378">
        <v>515377</v>
      </c>
      <c r="F25378" t="s">
        <v>2261</v>
      </c>
      <c r="G25378" t="s">
        <v>2401</v>
      </c>
      <c r="H25378" t="s">
        <v>5420</v>
      </c>
    </row>
    <row r="25379" spans="5:8" x14ac:dyDescent="0.3">
      <c r="E25379">
        <v>515379</v>
      </c>
      <c r="F25379" t="s">
        <v>2261</v>
      </c>
      <c r="G25379" t="s">
        <v>20431</v>
      </c>
      <c r="H25379" t="s">
        <v>20432</v>
      </c>
    </row>
    <row r="25380" spans="5:8" x14ac:dyDescent="0.3">
      <c r="E25380">
        <v>515378</v>
      </c>
      <c r="F25380" t="s">
        <v>2261</v>
      </c>
      <c r="G25380" t="s">
        <v>5207</v>
      </c>
      <c r="H25380" t="s">
        <v>19297</v>
      </c>
    </row>
    <row r="25381" spans="5:8" x14ac:dyDescent="0.3">
      <c r="E25381">
        <v>515388</v>
      </c>
      <c r="F25381" t="s">
        <v>2261</v>
      </c>
      <c r="G25381" t="s">
        <v>2476</v>
      </c>
      <c r="H25381" t="s">
        <v>20433</v>
      </c>
    </row>
    <row r="25382" spans="5:8" x14ac:dyDescent="0.3">
      <c r="E25382">
        <v>515387</v>
      </c>
      <c r="F25382" t="s">
        <v>2261</v>
      </c>
      <c r="G25382" t="s">
        <v>20434</v>
      </c>
      <c r="H25382" t="s">
        <v>4054</v>
      </c>
    </row>
    <row r="25383" spans="5:8" x14ac:dyDescent="0.3">
      <c r="E25383">
        <v>515384</v>
      </c>
      <c r="F25383" t="s">
        <v>2264</v>
      </c>
      <c r="G25383" t="s">
        <v>2327</v>
      </c>
      <c r="H25383" t="s">
        <v>16689</v>
      </c>
    </row>
    <row r="25384" spans="5:8" x14ac:dyDescent="0.3">
      <c r="E25384">
        <v>515385</v>
      </c>
      <c r="F25384" t="s">
        <v>2264</v>
      </c>
      <c r="G25384" t="s">
        <v>11932</v>
      </c>
      <c r="H25384" t="s">
        <v>3785</v>
      </c>
    </row>
    <row r="25385" spans="5:8" x14ac:dyDescent="0.3">
      <c r="E25385">
        <v>515389</v>
      </c>
      <c r="F25385" t="s">
        <v>2361</v>
      </c>
      <c r="G25385" t="s">
        <v>20222</v>
      </c>
      <c r="H25385" t="s">
        <v>3803</v>
      </c>
    </row>
    <row r="25386" spans="5:8" x14ac:dyDescent="0.3">
      <c r="E25386">
        <v>515386</v>
      </c>
      <c r="F25386" t="s">
        <v>2264</v>
      </c>
      <c r="G25386" t="s">
        <v>2483</v>
      </c>
      <c r="H25386" t="s">
        <v>20435</v>
      </c>
    </row>
    <row r="25387" spans="5:8" x14ac:dyDescent="0.3">
      <c r="E25387">
        <v>515390</v>
      </c>
      <c r="F25387" t="s">
        <v>2261</v>
      </c>
      <c r="G25387" t="s">
        <v>20436</v>
      </c>
      <c r="H25387" t="s">
        <v>3327</v>
      </c>
    </row>
    <row r="25388" spans="5:8" x14ac:dyDescent="0.3">
      <c r="E25388">
        <v>515391</v>
      </c>
      <c r="F25388" t="s">
        <v>2261</v>
      </c>
      <c r="G25388" t="s">
        <v>20437</v>
      </c>
      <c r="H25388" t="s">
        <v>16639</v>
      </c>
    </row>
    <row r="25389" spans="5:8" x14ac:dyDescent="0.3">
      <c r="E25389">
        <v>515393</v>
      </c>
      <c r="F25389" t="s">
        <v>2264</v>
      </c>
      <c r="G25389" t="s">
        <v>15175</v>
      </c>
      <c r="H25389" t="s">
        <v>7286</v>
      </c>
    </row>
    <row r="25390" spans="5:8" x14ac:dyDescent="0.3">
      <c r="E25390">
        <v>515392</v>
      </c>
      <c r="F25390" t="s">
        <v>2361</v>
      </c>
      <c r="G25390" t="s">
        <v>20438</v>
      </c>
      <c r="H25390" t="s">
        <v>3783</v>
      </c>
    </row>
    <row r="25391" spans="5:8" x14ac:dyDescent="0.3">
      <c r="E25391">
        <v>515398</v>
      </c>
      <c r="F25391" t="s">
        <v>2261</v>
      </c>
      <c r="G25391" t="s">
        <v>9408</v>
      </c>
      <c r="H25391" t="s">
        <v>3592</v>
      </c>
    </row>
    <row r="25392" spans="5:8" x14ac:dyDescent="0.3">
      <c r="E25392">
        <v>515403</v>
      </c>
      <c r="F25392" t="s">
        <v>2261</v>
      </c>
      <c r="G25392" t="s">
        <v>5513</v>
      </c>
      <c r="H25392" t="s">
        <v>3911</v>
      </c>
    </row>
    <row r="25393" spans="5:8" x14ac:dyDescent="0.3">
      <c r="E25393">
        <v>515404</v>
      </c>
      <c r="F25393" t="s">
        <v>2361</v>
      </c>
      <c r="G25393" t="s">
        <v>6995</v>
      </c>
      <c r="H25393" t="s">
        <v>20439</v>
      </c>
    </row>
    <row r="25394" spans="5:8" x14ac:dyDescent="0.3">
      <c r="E25394">
        <v>515405</v>
      </c>
      <c r="F25394" t="s">
        <v>2361</v>
      </c>
      <c r="G25394" t="s">
        <v>7356</v>
      </c>
      <c r="H25394" t="s">
        <v>20440</v>
      </c>
    </row>
    <row r="25395" spans="5:8" x14ac:dyDescent="0.3">
      <c r="E25395">
        <v>515406</v>
      </c>
      <c r="F25395" t="s">
        <v>2261</v>
      </c>
      <c r="G25395" t="s">
        <v>2932</v>
      </c>
      <c r="H25395" t="s">
        <v>6914</v>
      </c>
    </row>
    <row r="25396" spans="5:8" x14ac:dyDescent="0.3">
      <c r="E25396">
        <v>515399</v>
      </c>
      <c r="F25396" t="s">
        <v>2361</v>
      </c>
      <c r="G25396" t="s">
        <v>3068</v>
      </c>
      <c r="H25396" t="s">
        <v>20106</v>
      </c>
    </row>
    <row r="25397" spans="5:8" x14ac:dyDescent="0.3">
      <c r="E25397">
        <v>515400</v>
      </c>
      <c r="F25397" t="s">
        <v>2261</v>
      </c>
      <c r="G25397" t="s">
        <v>14189</v>
      </c>
      <c r="H25397" t="s">
        <v>20107</v>
      </c>
    </row>
    <row r="25398" spans="5:8" x14ac:dyDescent="0.3">
      <c r="E25398">
        <v>515394</v>
      </c>
      <c r="F25398" t="s">
        <v>2261</v>
      </c>
      <c r="G25398" t="s">
        <v>20441</v>
      </c>
      <c r="H25398" t="s">
        <v>20442</v>
      </c>
    </row>
    <row r="25399" spans="5:8" x14ac:dyDescent="0.3">
      <c r="E25399">
        <v>515401</v>
      </c>
      <c r="F25399" t="s">
        <v>2261</v>
      </c>
      <c r="G25399" t="s">
        <v>20443</v>
      </c>
      <c r="H25399" t="s">
        <v>20444</v>
      </c>
    </row>
    <row r="25400" spans="5:8" x14ac:dyDescent="0.3">
      <c r="E25400">
        <v>515397</v>
      </c>
      <c r="F25400" t="s">
        <v>2264</v>
      </c>
      <c r="G25400" t="s">
        <v>5355</v>
      </c>
      <c r="H25400" t="s">
        <v>20445</v>
      </c>
    </row>
    <row r="25401" spans="5:8" x14ac:dyDescent="0.3">
      <c r="E25401">
        <v>515396</v>
      </c>
      <c r="F25401" t="s">
        <v>2264</v>
      </c>
      <c r="G25401" t="s">
        <v>11596</v>
      </c>
      <c r="H25401" t="s">
        <v>9903</v>
      </c>
    </row>
    <row r="25402" spans="5:8" x14ac:dyDescent="0.3">
      <c r="E25402">
        <v>515395</v>
      </c>
      <c r="F25402" t="s">
        <v>2361</v>
      </c>
      <c r="G25402" t="s">
        <v>12152</v>
      </c>
      <c r="H25402" t="s">
        <v>15104</v>
      </c>
    </row>
    <row r="25403" spans="5:8" x14ac:dyDescent="0.3">
      <c r="E25403">
        <v>515410</v>
      </c>
      <c r="F25403" t="s">
        <v>2361</v>
      </c>
      <c r="G25403" t="s">
        <v>11292</v>
      </c>
      <c r="H25403" t="s">
        <v>20446</v>
      </c>
    </row>
    <row r="25404" spans="5:8" x14ac:dyDescent="0.3">
      <c r="E25404">
        <v>515408</v>
      </c>
      <c r="F25404" t="s">
        <v>2264</v>
      </c>
      <c r="G25404" t="s">
        <v>20447</v>
      </c>
      <c r="H25404" t="s">
        <v>11006</v>
      </c>
    </row>
    <row r="25405" spans="5:8" x14ac:dyDescent="0.3">
      <c r="E25405">
        <v>515411</v>
      </c>
      <c r="F25405" t="s">
        <v>2261</v>
      </c>
      <c r="G25405" t="s">
        <v>2744</v>
      </c>
      <c r="H25405" t="s">
        <v>20448</v>
      </c>
    </row>
    <row r="25406" spans="5:8" x14ac:dyDescent="0.3">
      <c r="E25406">
        <v>515409</v>
      </c>
      <c r="F25406" t="s">
        <v>2361</v>
      </c>
      <c r="G25406" t="s">
        <v>13787</v>
      </c>
      <c r="H25406" t="s">
        <v>20449</v>
      </c>
    </row>
    <row r="25407" spans="5:8" x14ac:dyDescent="0.3">
      <c r="E25407">
        <v>515407</v>
      </c>
      <c r="F25407" t="s">
        <v>2261</v>
      </c>
      <c r="G25407" t="s">
        <v>20450</v>
      </c>
      <c r="H25407" t="s">
        <v>15625</v>
      </c>
    </row>
    <row r="25408" spans="5:8" x14ac:dyDescent="0.3">
      <c r="E25408">
        <v>515413</v>
      </c>
      <c r="F25408" t="s">
        <v>2264</v>
      </c>
      <c r="G25408" t="s">
        <v>2485</v>
      </c>
      <c r="H25408" t="s">
        <v>15267</v>
      </c>
    </row>
    <row r="25409" spans="5:8" x14ac:dyDescent="0.3">
      <c r="E25409">
        <v>515412</v>
      </c>
      <c r="F25409" t="s">
        <v>2261</v>
      </c>
      <c r="G25409" t="s">
        <v>11596</v>
      </c>
      <c r="H25409" t="s">
        <v>9449</v>
      </c>
    </row>
    <row r="25410" spans="5:8" x14ac:dyDescent="0.3">
      <c r="E25410">
        <v>515415</v>
      </c>
      <c r="F25410" t="s">
        <v>2361</v>
      </c>
      <c r="G25410" t="s">
        <v>20451</v>
      </c>
      <c r="H25410" t="s">
        <v>4199</v>
      </c>
    </row>
    <row r="25411" spans="5:8" x14ac:dyDescent="0.3">
      <c r="E25411">
        <v>515414</v>
      </c>
      <c r="F25411" t="s">
        <v>2264</v>
      </c>
      <c r="G25411" t="s">
        <v>20452</v>
      </c>
      <c r="H25411" t="s">
        <v>20453</v>
      </c>
    </row>
    <row r="25412" spans="5:8" x14ac:dyDescent="0.3">
      <c r="E25412">
        <v>515416</v>
      </c>
      <c r="F25412" t="s">
        <v>2361</v>
      </c>
      <c r="G25412" t="s">
        <v>20454</v>
      </c>
      <c r="H25412" t="s">
        <v>8510</v>
      </c>
    </row>
    <row r="25413" spans="5:8" x14ac:dyDescent="0.3">
      <c r="E25413">
        <v>515422</v>
      </c>
      <c r="F25413" t="s">
        <v>2261</v>
      </c>
      <c r="G25413" t="s">
        <v>2932</v>
      </c>
      <c r="H25413" t="s">
        <v>8263</v>
      </c>
    </row>
    <row r="25414" spans="5:8" x14ac:dyDescent="0.3">
      <c r="E25414">
        <v>515418</v>
      </c>
      <c r="F25414" t="s">
        <v>2261</v>
      </c>
      <c r="G25414" t="s">
        <v>20455</v>
      </c>
      <c r="H25414" t="s">
        <v>15481</v>
      </c>
    </row>
    <row r="25415" spans="5:8" x14ac:dyDescent="0.3">
      <c r="E25415">
        <v>515420</v>
      </c>
      <c r="F25415" t="s">
        <v>2261</v>
      </c>
      <c r="G25415" t="s">
        <v>5421</v>
      </c>
      <c r="H25415" t="s">
        <v>12915</v>
      </c>
    </row>
    <row r="25416" spans="5:8" x14ac:dyDescent="0.3">
      <c r="E25416">
        <v>515421</v>
      </c>
      <c r="F25416" t="s">
        <v>2361</v>
      </c>
      <c r="G25416" t="s">
        <v>6154</v>
      </c>
      <c r="H25416" t="s">
        <v>20456</v>
      </c>
    </row>
    <row r="25417" spans="5:8" x14ac:dyDescent="0.3">
      <c r="E25417">
        <v>515417</v>
      </c>
      <c r="F25417" t="s">
        <v>2264</v>
      </c>
      <c r="G25417" t="s">
        <v>3279</v>
      </c>
      <c r="H25417" t="s">
        <v>4261</v>
      </c>
    </row>
    <row r="25418" spans="5:8" x14ac:dyDescent="0.3">
      <c r="E25418">
        <v>515419</v>
      </c>
      <c r="F25418" t="s">
        <v>2261</v>
      </c>
      <c r="G25418" t="s">
        <v>3077</v>
      </c>
      <c r="H25418" t="s">
        <v>4152</v>
      </c>
    </row>
    <row r="25419" spans="5:8" x14ac:dyDescent="0.3">
      <c r="E25419">
        <v>515402</v>
      </c>
      <c r="F25419" t="s">
        <v>2261</v>
      </c>
      <c r="G25419" t="s">
        <v>2765</v>
      </c>
      <c r="H25419" t="s">
        <v>11516</v>
      </c>
    </row>
    <row r="25420" spans="5:8" x14ac:dyDescent="0.3">
      <c r="E25420">
        <v>515423</v>
      </c>
      <c r="F25420" t="s">
        <v>2264</v>
      </c>
      <c r="G25420" t="s">
        <v>5527</v>
      </c>
      <c r="H25420" t="s">
        <v>12276</v>
      </c>
    </row>
    <row r="25421" spans="5:8" x14ac:dyDescent="0.3">
      <c r="E25421">
        <v>515425</v>
      </c>
      <c r="F25421" t="s">
        <v>2261</v>
      </c>
      <c r="G25421" t="s">
        <v>7206</v>
      </c>
      <c r="H25421" t="s">
        <v>19891</v>
      </c>
    </row>
    <row r="25422" spans="5:8" x14ac:dyDescent="0.3">
      <c r="E25422">
        <v>515426</v>
      </c>
      <c r="F25422" t="s">
        <v>2261</v>
      </c>
      <c r="G25422" t="s">
        <v>3510</v>
      </c>
      <c r="H25422" t="s">
        <v>17047</v>
      </c>
    </row>
    <row r="25423" spans="5:8" x14ac:dyDescent="0.3">
      <c r="E25423">
        <v>515428</v>
      </c>
      <c r="F25423" t="s">
        <v>2261</v>
      </c>
      <c r="G25423" t="s">
        <v>5964</v>
      </c>
      <c r="H25423" t="s">
        <v>4210</v>
      </c>
    </row>
    <row r="25424" spans="5:8" x14ac:dyDescent="0.3">
      <c r="E25424">
        <v>515431</v>
      </c>
      <c r="F25424" t="s">
        <v>2261</v>
      </c>
      <c r="G25424" t="s">
        <v>3842</v>
      </c>
      <c r="H25424" t="s">
        <v>4047</v>
      </c>
    </row>
    <row r="25425" spans="5:8" x14ac:dyDescent="0.3">
      <c r="E25425">
        <v>515427</v>
      </c>
      <c r="F25425" t="s">
        <v>2264</v>
      </c>
      <c r="G25425" t="s">
        <v>2394</v>
      </c>
      <c r="H25425" t="s">
        <v>3579</v>
      </c>
    </row>
    <row r="25426" spans="5:8" x14ac:dyDescent="0.3">
      <c r="E25426">
        <v>127050</v>
      </c>
      <c r="F25426" t="s">
        <v>2261</v>
      </c>
      <c r="G25426" t="s">
        <v>20457</v>
      </c>
      <c r="H25426" t="s">
        <v>3220</v>
      </c>
    </row>
    <row r="25427" spans="5:8" x14ac:dyDescent="0.3">
      <c r="E25427">
        <v>127051</v>
      </c>
      <c r="F25427" t="s">
        <v>2261</v>
      </c>
      <c r="G25427" t="s">
        <v>5499</v>
      </c>
      <c r="H25427" t="s">
        <v>3302</v>
      </c>
    </row>
    <row r="25428" spans="5:8" x14ac:dyDescent="0.3">
      <c r="E25428">
        <v>127052</v>
      </c>
      <c r="F25428" t="s">
        <v>2261</v>
      </c>
      <c r="G25428" t="s">
        <v>3460</v>
      </c>
      <c r="H25428" t="s">
        <v>2608</v>
      </c>
    </row>
    <row r="25429" spans="5:8" x14ac:dyDescent="0.3">
      <c r="E25429">
        <v>127053</v>
      </c>
      <c r="F25429" t="s">
        <v>2261</v>
      </c>
      <c r="G25429" t="s">
        <v>20458</v>
      </c>
      <c r="H25429" t="s">
        <v>20459</v>
      </c>
    </row>
    <row r="25430" spans="5:8" x14ac:dyDescent="0.3">
      <c r="E25430">
        <v>127060</v>
      </c>
      <c r="F25430" t="s">
        <v>2261</v>
      </c>
      <c r="G25430" t="s">
        <v>20460</v>
      </c>
      <c r="H25430" t="s">
        <v>9230</v>
      </c>
    </row>
    <row r="25431" spans="5:8" x14ac:dyDescent="0.3">
      <c r="E25431">
        <v>127062</v>
      </c>
      <c r="F25431" t="s">
        <v>2261</v>
      </c>
      <c r="G25431" t="s">
        <v>20461</v>
      </c>
      <c r="H25431" t="s">
        <v>2954</v>
      </c>
    </row>
    <row r="25432" spans="5:8" x14ac:dyDescent="0.3">
      <c r="E25432">
        <v>127064</v>
      </c>
      <c r="F25432" t="s">
        <v>2261</v>
      </c>
      <c r="G25432" t="s">
        <v>20462</v>
      </c>
      <c r="H25432" t="s">
        <v>20463</v>
      </c>
    </row>
    <row r="25433" spans="5:8" x14ac:dyDescent="0.3">
      <c r="E25433">
        <v>127058</v>
      </c>
      <c r="F25433" t="s">
        <v>2264</v>
      </c>
      <c r="G25433" t="s">
        <v>10878</v>
      </c>
      <c r="H25433" t="s">
        <v>7049</v>
      </c>
    </row>
    <row r="25434" spans="5:8" x14ac:dyDescent="0.3">
      <c r="E25434">
        <v>515437</v>
      </c>
      <c r="F25434" t="s">
        <v>2261</v>
      </c>
      <c r="G25434" t="s">
        <v>20464</v>
      </c>
      <c r="H25434" t="s">
        <v>4037</v>
      </c>
    </row>
    <row r="25435" spans="5:8" x14ac:dyDescent="0.3">
      <c r="E25435">
        <v>515429</v>
      </c>
      <c r="F25435" t="s">
        <v>2261</v>
      </c>
      <c r="G25435" t="s">
        <v>8288</v>
      </c>
      <c r="H25435" t="s">
        <v>3521</v>
      </c>
    </row>
    <row r="25436" spans="5:8" x14ac:dyDescent="0.3">
      <c r="E25436">
        <v>127063</v>
      </c>
      <c r="F25436" t="s">
        <v>2261</v>
      </c>
      <c r="G25436" t="s">
        <v>2321</v>
      </c>
      <c r="H25436" t="s">
        <v>6059</v>
      </c>
    </row>
    <row r="25437" spans="5:8" x14ac:dyDescent="0.3">
      <c r="E25437">
        <v>127065</v>
      </c>
      <c r="F25437" t="s">
        <v>2261</v>
      </c>
      <c r="G25437" t="s">
        <v>2985</v>
      </c>
      <c r="H25437" t="s">
        <v>13712</v>
      </c>
    </row>
    <row r="25438" spans="5:8" x14ac:dyDescent="0.3">
      <c r="E25438">
        <v>127066</v>
      </c>
      <c r="F25438" t="s">
        <v>2264</v>
      </c>
      <c r="G25438" t="s">
        <v>6192</v>
      </c>
      <c r="H25438" t="s">
        <v>20465</v>
      </c>
    </row>
    <row r="25439" spans="5:8" x14ac:dyDescent="0.3">
      <c r="E25439">
        <v>127067</v>
      </c>
      <c r="F25439" t="s">
        <v>2264</v>
      </c>
      <c r="G25439" t="s">
        <v>3169</v>
      </c>
      <c r="H25439" t="s">
        <v>11371</v>
      </c>
    </row>
    <row r="25440" spans="5:8" x14ac:dyDescent="0.3">
      <c r="E25440">
        <v>127069</v>
      </c>
      <c r="F25440" t="s">
        <v>2261</v>
      </c>
      <c r="G25440" t="s">
        <v>5647</v>
      </c>
      <c r="H25440" t="s">
        <v>8338</v>
      </c>
    </row>
    <row r="25441" spans="5:8" x14ac:dyDescent="0.3">
      <c r="E25441">
        <v>127070</v>
      </c>
      <c r="F25441" t="s">
        <v>2261</v>
      </c>
      <c r="G25441" t="s">
        <v>6957</v>
      </c>
      <c r="H25441" t="s">
        <v>20466</v>
      </c>
    </row>
    <row r="25442" spans="5:8" x14ac:dyDescent="0.3">
      <c r="E25442">
        <v>515439</v>
      </c>
      <c r="F25442" t="s">
        <v>2261</v>
      </c>
      <c r="G25442" t="s">
        <v>2932</v>
      </c>
      <c r="H25442" t="s">
        <v>20467</v>
      </c>
    </row>
    <row r="25443" spans="5:8" x14ac:dyDescent="0.3">
      <c r="E25443">
        <v>515430</v>
      </c>
      <c r="F25443" t="s">
        <v>2261</v>
      </c>
      <c r="G25443" t="s">
        <v>20468</v>
      </c>
      <c r="H25443" t="s">
        <v>4052</v>
      </c>
    </row>
    <row r="25444" spans="5:8" x14ac:dyDescent="0.3">
      <c r="E25444">
        <v>127056</v>
      </c>
      <c r="F25444" t="s">
        <v>2264</v>
      </c>
      <c r="G25444" t="s">
        <v>4226</v>
      </c>
      <c r="H25444" t="s">
        <v>7662</v>
      </c>
    </row>
    <row r="25445" spans="5:8" x14ac:dyDescent="0.3">
      <c r="E25445">
        <v>127057</v>
      </c>
      <c r="F25445" t="s">
        <v>2978</v>
      </c>
      <c r="G25445" t="s">
        <v>9428</v>
      </c>
      <c r="H25445" t="s">
        <v>9182</v>
      </c>
    </row>
    <row r="25446" spans="5:8" x14ac:dyDescent="0.3">
      <c r="E25446">
        <v>127068</v>
      </c>
      <c r="F25446" t="s">
        <v>2261</v>
      </c>
      <c r="G25446" t="s">
        <v>20469</v>
      </c>
      <c r="H25446" t="s">
        <v>20470</v>
      </c>
    </row>
    <row r="25447" spans="5:8" x14ac:dyDescent="0.3">
      <c r="E25447">
        <v>127071</v>
      </c>
      <c r="F25447" t="s">
        <v>2264</v>
      </c>
      <c r="G25447" t="s">
        <v>2571</v>
      </c>
      <c r="H25447" t="s">
        <v>20471</v>
      </c>
    </row>
    <row r="25448" spans="5:8" x14ac:dyDescent="0.3">
      <c r="E25448">
        <v>127075</v>
      </c>
      <c r="F25448" t="s">
        <v>2261</v>
      </c>
      <c r="G25448" t="s">
        <v>2426</v>
      </c>
      <c r="H25448" t="s">
        <v>13075</v>
      </c>
    </row>
    <row r="25449" spans="5:8" x14ac:dyDescent="0.3">
      <c r="E25449">
        <v>127076</v>
      </c>
      <c r="F25449" t="s">
        <v>2261</v>
      </c>
      <c r="G25449" t="s">
        <v>3331</v>
      </c>
      <c r="H25449" t="s">
        <v>20472</v>
      </c>
    </row>
    <row r="25450" spans="5:8" x14ac:dyDescent="0.3">
      <c r="E25450">
        <v>515433</v>
      </c>
      <c r="F25450" t="s">
        <v>2264</v>
      </c>
      <c r="G25450" t="s">
        <v>8672</v>
      </c>
      <c r="H25450" t="s">
        <v>20473</v>
      </c>
    </row>
    <row r="25451" spans="5:8" x14ac:dyDescent="0.3">
      <c r="E25451">
        <v>515443</v>
      </c>
      <c r="F25451" t="s">
        <v>2261</v>
      </c>
      <c r="G25451" t="s">
        <v>2394</v>
      </c>
      <c r="H25451" t="s">
        <v>20474</v>
      </c>
    </row>
    <row r="25452" spans="5:8" x14ac:dyDescent="0.3">
      <c r="E25452">
        <v>127077</v>
      </c>
      <c r="F25452" t="s">
        <v>2261</v>
      </c>
      <c r="G25452" t="s">
        <v>8977</v>
      </c>
      <c r="H25452" t="s">
        <v>8332</v>
      </c>
    </row>
    <row r="25453" spans="5:8" x14ac:dyDescent="0.3">
      <c r="E25453">
        <v>515445</v>
      </c>
      <c r="F25453" t="s">
        <v>2261</v>
      </c>
      <c r="G25453" t="s">
        <v>3688</v>
      </c>
      <c r="H25453" t="s">
        <v>20475</v>
      </c>
    </row>
    <row r="25454" spans="5:8" x14ac:dyDescent="0.3">
      <c r="E25454">
        <v>127078</v>
      </c>
      <c r="F25454" t="s">
        <v>2261</v>
      </c>
      <c r="G25454" t="s">
        <v>3194</v>
      </c>
      <c r="H25454" t="s">
        <v>17960</v>
      </c>
    </row>
    <row r="25455" spans="5:8" x14ac:dyDescent="0.3">
      <c r="E25455">
        <v>125047</v>
      </c>
      <c r="F25455" t="s">
        <v>2261</v>
      </c>
      <c r="G25455" t="s">
        <v>8105</v>
      </c>
      <c r="H25455" t="s">
        <v>20476</v>
      </c>
    </row>
    <row r="25456" spans="5:8" x14ac:dyDescent="0.3">
      <c r="E25456">
        <v>515438</v>
      </c>
      <c r="F25456" t="s">
        <v>2361</v>
      </c>
      <c r="G25456" t="s">
        <v>9929</v>
      </c>
      <c r="H25456" t="s">
        <v>15300</v>
      </c>
    </row>
    <row r="25457" spans="5:8" x14ac:dyDescent="0.3">
      <c r="E25457">
        <v>515446</v>
      </c>
      <c r="F25457" t="s">
        <v>2261</v>
      </c>
      <c r="G25457" t="s">
        <v>4129</v>
      </c>
      <c r="H25457" t="s">
        <v>17398</v>
      </c>
    </row>
    <row r="25458" spans="5:8" x14ac:dyDescent="0.3">
      <c r="E25458">
        <v>125040</v>
      </c>
      <c r="F25458" t="s">
        <v>2261</v>
      </c>
      <c r="G25458" t="s">
        <v>20477</v>
      </c>
      <c r="H25458" t="s">
        <v>20478</v>
      </c>
    </row>
    <row r="25459" spans="5:8" x14ac:dyDescent="0.3">
      <c r="E25459">
        <v>515434</v>
      </c>
      <c r="F25459" t="s">
        <v>2261</v>
      </c>
      <c r="G25459" t="s">
        <v>3440</v>
      </c>
      <c r="H25459" t="s">
        <v>12880</v>
      </c>
    </row>
    <row r="25460" spans="5:8" x14ac:dyDescent="0.3">
      <c r="E25460">
        <v>515448</v>
      </c>
      <c r="F25460" t="s">
        <v>2361</v>
      </c>
      <c r="G25460" t="s">
        <v>10579</v>
      </c>
      <c r="H25460" t="s">
        <v>20479</v>
      </c>
    </row>
    <row r="25461" spans="5:8" x14ac:dyDescent="0.3">
      <c r="E25461">
        <v>127072</v>
      </c>
      <c r="F25461" t="s">
        <v>2261</v>
      </c>
      <c r="G25461" t="s">
        <v>20480</v>
      </c>
      <c r="H25461" t="s">
        <v>2499</v>
      </c>
    </row>
    <row r="25462" spans="5:8" x14ac:dyDescent="0.3">
      <c r="E25462">
        <v>127073</v>
      </c>
      <c r="F25462" t="s">
        <v>2261</v>
      </c>
      <c r="G25462" t="s">
        <v>5036</v>
      </c>
      <c r="H25462" t="s">
        <v>20481</v>
      </c>
    </row>
    <row r="25463" spans="5:8" x14ac:dyDescent="0.3">
      <c r="E25463">
        <v>127074</v>
      </c>
      <c r="F25463" t="s">
        <v>2264</v>
      </c>
      <c r="G25463" t="s">
        <v>2426</v>
      </c>
      <c r="H25463" t="s">
        <v>13941</v>
      </c>
    </row>
    <row r="25464" spans="5:8" x14ac:dyDescent="0.3">
      <c r="E25464">
        <v>127080</v>
      </c>
      <c r="F25464" t="s">
        <v>2261</v>
      </c>
      <c r="G25464" t="s">
        <v>8355</v>
      </c>
      <c r="H25464" t="s">
        <v>20482</v>
      </c>
    </row>
    <row r="25465" spans="5:8" x14ac:dyDescent="0.3">
      <c r="E25465">
        <v>515447</v>
      </c>
      <c r="F25465" t="s">
        <v>2261</v>
      </c>
      <c r="G25465" t="s">
        <v>3169</v>
      </c>
      <c r="H25465" t="s">
        <v>3452</v>
      </c>
    </row>
    <row r="25466" spans="5:8" x14ac:dyDescent="0.3">
      <c r="E25466">
        <v>515432</v>
      </c>
      <c r="F25466" t="s">
        <v>2261</v>
      </c>
      <c r="G25466" t="s">
        <v>7070</v>
      </c>
      <c r="H25466" t="s">
        <v>20483</v>
      </c>
    </row>
    <row r="25467" spans="5:8" x14ac:dyDescent="0.3">
      <c r="E25467">
        <v>515424</v>
      </c>
      <c r="F25467" t="s">
        <v>2264</v>
      </c>
      <c r="G25467" t="s">
        <v>7669</v>
      </c>
      <c r="H25467" t="s">
        <v>20484</v>
      </c>
    </row>
    <row r="25468" spans="5:8" x14ac:dyDescent="0.3">
      <c r="E25468">
        <v>515440</v>
      </c>
      <c r="F25468" t="s">
        <v>2261</v>
      </c>
      <c r="G25468" t="s">
        <v>5838</v>
      </c>
      <c r="H25468" t="s">
        <v>8908</v>
      </c>
    </row>
    <row r="25469" spans="5:8" x14ac:dyDescent="0.3">
      <c r="E25469">
        <v>515441</v>
      </c>
      <c r="F25469" t="s">
        <v>2261</v>
      </c>
      <c r="G25469" t="s">
        <v>7987</v>
      </c>
      <c r="H25469" t="s">
        <v>10314</v>
      </c>
    </row>
    <row r="25470" spans="5:8" x14ac:dyDescent="0.3">
      <c r="E25470">
        <v>515442</v>
      </c>
      <c r="F25470" t="s">
        <v>2261</v>
      </c>
      <c r="G25470" t="s">
        <v>15815</v>
      </c>
      <c r="H25470" t="s">
        <v>4079</v>
      </c>
    </row>
    <row r="25471" spans="5:8" x14ac:dyDescent="0.3">
      <c r="E25471">
        <v>515450</v>
      </c>
      <c r="F25471" t="s">
        <v>2261</v>
      </c>
      <c r="G25471" t="s">
        <v>7960</v>
      </c>
      <c r="H25471" t="s">
        <v>20485</v>
      </c>
    </row>
    <row r="25472" spans="5:8" x14ac:dyDescent="0.3">
      <c r="E25472">
        <v>515451</v>
      </c>
      <c r="F25472" t="s">
        <v>2261</v>
      </c>
      <c r="G25472" t="s">
        <v>20486</v>
      </c>
      <c r="H25472" t="s">
        <v>12482</v>
      </c>
    </row>
    <row r="25473" spans="5:8" x14ac:dyDescent="0.3">
      <c r="E25473">
        <v>515449</v>
      </c>
      <c r="F25473" t="s">
        <v>2261</v>
      </c>
      <c r="G25473" t="s">
        <v>7225</v>
      </c>
      <c r="H25473" t="s">
        <v>20487</v>
      </c>
    </row>
    <row r="25474" spans="5:8" x14ac:dyDescent="0.3">
      <c r="E25474">
        <v>127061</v>
      </c>
      <c r="F25474" t="s">
        <v>2261</v>
      </c>
      <c r="G25474" t="s">
        <v>6846</v>
      </c>
      <c r="H25474" t="s">
        <v>20488</v>
      </c>
    </row>
    <row r="25475" spans="5:8" x14ac:dyDescent="0.3">
      <c r="E25475">
        <v>515453</v>
      </c>
      <c r="F25475" t="s">
        <v>2261</v>
      </c>
      <c r="G25475" t="s">
        <v>20489</v>
      </c>
      <c r="H25475" t="s">
        <v>20490</v>
      </c>
    </row>
    <row r="25476" spans="5:8" x14ac:dyDescent="0.3">
      <c r="E25476">
        <v>515452</v>
      </c>
      <c r="F25476" t="s">
        <v>2261</v>
      </c>
      <c r="G25476" t="s">
        <v>6384</v>
      </c>
      <c r="H25476" t="s">
        <v>20491</v>
      </c>
    </row>
    <row r="25477" spans="5:8" x14ac:dyDescent="0.3">
      <c r="E25477">
        <v>515444</v>
      </c>
      <c r="F25477" t="s">
        <v>2261</v>
      </c>
      <c r="G25477" t="s">
        <v>20492</v>
      </c>
      <c r="H25477" t="s">
        <v>2952</v>
      </c>
    </row>
    <row r="25478" spans="5:8" x14ac:dyDescent="0.3">
      <c r="E25478">
        <v>515460</v>
      </c>
      <c r="F25478" t="s">
        <v>2361</v>
      </c>
      <c r="G25478" t="s">
        <v>20493</v>
      </c>
      <c r="H25478" t="s">
        <v>5599</v>
      </c>
    </row>
    <row r="25479" spans="5:8" x14ac:dyDescent="0.3">
      <c r="E25479">
        <v>515458</v>
      </c>
      <c r="F25479" t="s">
        <v>2361</v>
      </c>
      <c r="G25479" t="s">
        <v>20494</v>
      </c>
      <c r="H25479" t="s">
        <v>20495</v>
      </c>
    </row>
    <row r="25480" spans="5:8" x14ac:dyDescent="0.3">
      <c r="E25480">
        <v>515461</v>
      </c>
      <c r="F25480" t="s">
        <v>2361</v>
      </c>
      <c r="G25480" t="s">
        <v>18319</v>
      </c>
      <c r="H25480" t="s">
        <v>20496</v>
      </c>
    </row>
    <row r="25481" spans="5:8" x14ac:dyDescent="0.3">
      <c r="E25481">
        <v>515459</v>
      </c>
      <c r="F25481" t="s">
        <v>2261</v>
      </c>
      <c r="G25481" t="s">
        <v>3144</v>
      </c>
      <c r="H25481" t="s">
        <v>9695</v>
      </c>
    </row>
    <row r="25482" spans="5:8" x14ac:dyDescent="0.3">
      <c r="E25482">
        <v>515457</v>
      </c>
      <c r="F25482" t="s">
        <v>2261</v>
      </c>
      <c r="G25482" t="s">
        <v>3317</v>
      </c>
      <c r="H25482" t="s">
        <v>15295</v>
      </c>
    </row>
    <row r="25483" spans="5:8" x14ac:dyDescent="0.3">
      <c r="E25483">
        <v>515463</v>
      </c>
      <c r="F25483" t="s">
        <v>2264</v>
      </c>
      <c r="G25483" t="s">
        <v>2985</v>
      </c>
      <c r="H25483" t="s">
        <v>20497</v>
      </c>
    </row>
    <row r="25484" spans="5:8" x14ac:dyDescent="0.3">
      <c r="E25484">
        <v>127081</v>
      </c>
      <c r="F25484" t="s">
        <v>2261</v>
      </c>
      <c r="G25484" t="s">
        <v>12000</v>
      </c>
      <c r="H25484" t="s">
        <v>5666</v>
      </c>
    </row>
    <row r="25485" spans="5:8" x14ac:dyDescent="0.3">
      <c r="E25485">
        <v>515454</v>
      </c>
      <c r="F25485" t="s">
        <v>2261</v>
      </c>
      <c r="G25485" t="s">
        <v>13038</v>
      </c>
      <c r="H25485" t="s">
        <v>3644</v>
      </c>
    </row>
    <row r="25486" spans="5:8" x14ac:dyDescent="0.3">
      <c r="E25486">
        <v>127082</v>
      </c>
      <c r="F25486" t="s">
        <v>2261</v>
      </c>
      <c r="G25486" t="s">
        <v>20498</v>
      </c>
      <c r="H25486" t="s">
        <v>20499</v>
      </c>
    </row>
    <row r="25487" spans="5:8" x14ac:dyDescent="0.3">
      <c r="E25487">
        <v>127083</v>
      </c>
      <c r="F25487" t="s">
        <v>2261</v>
      </c>
      <c r="G25487" t="s">
        <v>20500</v>
      </c>
      <c r="H25487" t="s">
        <v>12727</v>
      </c>
    </row>
    <row r="25488" spans="5:8" x14ac:dyDescent="0.3">
      <c r="E25488">
        <v>127087</v>
      </c>
      <c r="F25488" t="s">
        <v>2261</v>
      </c>
      <c r="G25488" t="s">
        <v>2349</v>
      </c>
      <c r="H25488" t="s">
        <v>3215</v>
      </c>
    </row>
    <row r="25489" spans="5:8" x14ac:dyDescent="0.3">
      <c r="E25489">
        <v>127088</v>
      </c>
      <c r="F25489" t="s">
        <v>2264</v>
      </c>
      <c r="G25489" t="s">
        <v>15727</v>
      </c>
      <c r="H25489" t="s">
        <v>20501</v>
      </c>
    </row>
    <row r="25490" spans="5:8" x14ac:dyDescent="0.3">
      <c r="E25490">
        <v>127091</v>
      </c>
      <c r="F25490" t="s">
        <v>2261</v>
      </c>
      <c r="G25490" t="s">
        <v>20502</v>
      </c>
      <c r="H25490" t="s">
        <v>20503</v>
      </c>
    </row>
    <row r="25491" spans="5:8" x14ac:dyDescent="0.3">
      <c r="E25491">
        <v>515465</v>
      </c>
      <c r="F25491" t="s">
        <v>2361</v>
      </c>
      <c r="G25491" t="s">
        <v>4250</v>
      </c>
      <c r="H25491" t="s">
        <v>20504</v>
      </c>
    </row>
    <row r="25492" spans="5:8" x14ac:dyDescent="0.3">
      <c r="E25492">
        <v>127093</v>
      </c>
      <c r="F25492" t="s">
        <v>2261</v>
      </c>
      <c r="G25492" t="s">
        <v>20505</v>
      </c>
      <c r="H25492" t="s">
        <v>5707</v>
      </c>
    </row>
    <row r="25493" spans="5:8" x14ac:dyDescent="0.3">
      <c r="E25493">
        <v>127089</v>
      </c>
      <c r="F25493" t="s">
        <v>2261</v>
      </c>
      <c r="G25493" t="s">
        <v>20506</v>
      </c>
      <c r="H25493" t="s">
        <v>20507</v>
      </c>
    </row>
    <row r="25494" spans="5:8" x14ac:dyDescent="0.3">
      <c r="E25494">
        <v>127090</v>
      </c>
      <c r="F25494" t="s">
        <v>2261</v>
      </c>
      <c r="G25494" t="s">
        <v>2642</v>
      </c>
      <c r="H25494" t="s">
        <v>20508</v>
      </c>
    </row>
    <row r="25495" spans="5:8" x14ac:dyDescent="0.3">
      <c r="E25495">
        <v>515455</v>
      </c>
      <c r="F25495" t="s">
        <v>2261</v>
      </c>
      <c r="G25495" t="s">
        <v>20509</v>
      </c>
      <c r="H25495" t="s">
        <v>2404</v>
      </c>
    </row>
    <row r="25496" spans="5:8" x14ac:dyDescent="0.3">
      <c r="E25496">
        <v>515466</v>
      </c>
      <c r="F25496" t="s">
        <v>2261</v>
      </c>
      <c r="G25496" t="s">
        <v>3602</v>
      </c>
      <c r="H25496" t="s">
        <v>11573</v>
      </c>
    </row>
    <row r="25497" spans="5:8" x14ac:dyDescent="0.3">
      <c r="E25497">
        <v>127094</v>
      </c>
      <c r="F25497" t="s">
        <v>2264</v>
      </c>
      <c r="G25497" t="s">
        <v>19278</v>
      </c>
      <c r="H25497" t="s">
        <v>12628</v>
      </c>
    </row>
    <row r="25498" spans="5:8" x14ac:dyDescent="0.3">
      <c r="E25498">
        <v>515456</v>
      </c>
      <c r="F25498" t="s">
        <v>2361</v>
      </c>
      <c r="G25498" t="s">
        <v>2595</v>
      </c>
      <c r="H25498" t="s">
        <v>8234</v>
      </c>
    </row>
    <row r="25499" spans="5:8" x14ac:dyDescent="0.3">
      <c r="E25499">
        <v>515464</v>
      </c>
      <c r="F25499" t="s">
        <v>2264</v>
      </c>
      <c r="G25499" t="s">
        <v>20510</v>
      </c>
      <c r="H25499" t="s">
        <v>3638</v>
      </c>
    </row>
    <row r="25500" spans="5:8" x14ac:dyDescent="0.3">
      <c r="E25500">
        <v>515468</v>
      </c>
      <c r="F25500" t="s">
        <v>2264</v>
      </c>
      <c r="G25500" t="s">
        <v>5279</v>
      </c>
      <c r="H25500" t="s">
        <v>9187</v>
      </c>
    </row>
    <row r="25501" spans="5:8" x14ac:dyDescent="0.3">
      <c r="E25501">
        <v>127095</v>
      </c>
      <c r="F25501" t="s">
        <v>2261</v>
      </c>
      <c r="G25501" t="s">
        <v>4089</v>
      </c>
      <c r="H25501" t="s">
        <v>20511</v>
      </c>
    </row>
    <row r="25502" spans="5:8" x14ac:dyDescent="0.3">
      <c r="E25502">
        <v>515467</v>
      </c>
      <c r="F25502" t="s">
        <v>2261</v>
      </c>
      <c r="G25502" t="s">
        <v>2735</v>
      </c>
      <c r="H25502" t="s">
        <v>11512</v>
      </c>
    </row>
    <row r="25503" spans="5:8" x14ac:dyDescent="0.3">
      <c r="E25503">
        <v>515469</v>
      </c>
      <c r="F25503" t="s">
        <v>2261</v>
      </c>
      <c r="G25503" t="s">
        <v>8900</v>
      </c>
      <c r="H25503" t="s">
        <v>20512</v>
      </c>
    </row>
    <row r="25504" spans="5:8" x14ac:dyDescent="0.3">
      <c r="E25504">
        <v>127096</v>
      </c>
      <c r="F25504" t="s">
        <v>2261</v>
      </c>
      <c r="G25504" t="s">
        <v>2373</v>
      </c>
      <c r="H25504" t="s">
        <v>20513</v>
      </c>
    </row>
    <row r="25505" spans="5:8" x14ac:dyDescent="0.3">
      <c r="E25505">
        <v>127049</v>
      </c>
      <c r="F25505" t="s">
        <v>2978</v>
      </c>
      <c r="G25505" t="s">
        <v>17000</v>
      </c>
      <c r="H25505" t="s">
        <v>16824</v>
      </c>
    </row>
    <row r="25506" spans="5:8" x14ac:dyDescent="0.3">
      <c r="E25506">
        <v>500101</v>
      </c>
      <c r="F25506" t="s">
        <v>2420</v>
      </c>
      <c r="G25506" t="s">
        <v>15798</v>
      </c>
      <c r="H25506" t="s">
        <v>20514</v>
      </c>
    </row>
    <row r="25507" spans="5:8" x14ac:dyDescent="0.3">
      <c r="E25507">
        <v>500102</v>
      </c>
      <c r="F25507" t="s">
        <v>2420</v>
      </c>
      <c r="G25507" t="s">
        <v>15798</v>
      </c>
      <c r="H25507" t="s">
        <v>20515</v>
      </c>
    </row>
    <row r="25508" spans="5:8" x14ac:dyDescent="0.3">
      <c r="E25508">
        <v>500103</v>
      </c>
      <c r="F25508" t="s">
        <v>2420</v>
      </c>
      <c r="G25508" t="s">
        <v>15798</v>
      </c>
      <c r="H25508" t="s">
        <v>20516</v>
      </c>
    </row>
    <row r="25509" spans="5:8" x14ac:dyDescent="0.3">
      <c r="E25509">
        <v>500201</v>
      </c>
      <c r="F25509" t="s">
        <v>2420</v>
      </c>
      <c r="G25509" t="s">
        <v>15798</v>
      </c>
      <c r="H25509" t="s">
        <v>20517</v>
      </c>
    </row>
    <row r="25510" spans="5:8" x14ac:dyDescent="0.3">
      <c r="E25510">
        <v>500202</v>
      </c>
      <c r="F25510" t="s">
        <v>2420</v>
      </c>
      <c r="G25510" t="s">
        <v>15798</v>
      </c>
      <c r="H25510" t="s">
        <v>20518</v>
      </c>
    </row>
    <row r="25511" spans="5:8" x14ac:dyDescent="0.3">
      <c r="E25511">
        <v>500203</v>
      </c>
      <c r="F25511" t="s">
        <v>2420</v>
      </c>
      <c r="G25511" t="s">
        <v>15798</v>
      </c>
      <c r="H25511" t="s">
        <v>20519</v>
      </c>
    </row>
    <row r="25512" spans="5:8" x14ac:dyDescent="0.3">
      <c r="E25512">
        <v>500204</v>
      </c>
      <c r="F25512" t="s">
        <v>2420</v>
      </c>
      <c r="G25512" t="s">
        <v>15798</v>
      </c>
      <c r="H25512" t="s">
        <v>20520</v>
      </c>
    </row>
    <row r="25513" spans="5:8" x14ac:dyDescent="0.3">
      <c r="E25513">
        <v>500205</v>
      </c>
      <c r="F25513" t="s">
        <v>2420</v>
      </c>
      <c r="G25513" t="s">
        <v>15798</v>
      </c>
      <c r="H25513" t="s">
        <v>20521</v>
      </c>
    </row>
    <row r="25514" spans="5:8" x14ac:dyDescent="0.3">
      <c r="E25514">
        <v>500206</v>
      </c>
      <c r="F25514" t="s">
        <v>2420</v>
      </c>
      <c r="G25514" t="s">
        <v>15798</v>
      </c>
      <c r="H25514" t="s">
        <v>20522</v>
      </c>
    </row>
    <row r="25515" spans="5:8" x14ac:dyDescent="0.3">
      <c r="E25515">
        <v>500207</v>
      </c>
      <c r="F25515" t="s">
        <v>2420</v>
      </c>
      <c r="G25515" t="s">
        <v>15798</v>
      </c>
      <c r="H25515" t="s">
        <v>20523</v>
      </c>
    </row>
    <row r="25516" spans="5:8" x14ac:dyDescent="0.3">
      <c r="E25516">
        <v>500301</v>
      </c>
      <c r="F25516" t="s">
        <v>2420</v>
      </c>
      <c r="G25516" t="s">
        <v>15798</v>
      </c>
      <c r="H25516" t="s">
        <v>20524</v>
      </c>
    </row>
    <row r="25517" spans="5:8" x14ac:dyDescent="0.3">
      <c r="E25517">
        <v>500302</v>
      </c>
      <c r="F25517" t="s">
        <v>2420</v>
      </c>
      <c r="G25517" t="s">
        <v>15798</v>
      </c>
      <c r="H25517" t="s">
        <v>20525</v>
      </c>
    </row>
    <row r="25518" spans="5:8" x14ac:dyDescent="0.3">
      <c r="E25518">
        <v>500303</v>
      </c>
      <c r="F25518" t="s">
        <v>2420</v>
      </c>
      <c r="G25518" t="s">
        <v>15798</v>
      </c>
      <c r="H25518" t="s">
        <v>20526</v>
      </c>
    </row>
    <row r="25519" spans="5:8" x14ac:dyDescent="0.3">
      <c r="E25519">
        <v>500304</v>
      </c>
      <c r="F25519" t="s">
        <v>2420</v>
      </c>
      <c r="G25519" t="s">
        <v>15798</v>
      </c>
      <c r="H25519" t="s">
        <v>20527</v>
      </c>
    </row>
    <row r="25520" spans="5:8" x14ac:dyDescent="0.3">
      <c r="E25520">
        <v>500401</v>
      </c>
      <c r="F25520" t="s">
        <v>2420</v>
      </c>
      <c r="G25520" t="s">
        <v>15798</v>
      </c>
      <c r="H25520" t="s">
        <v>20528</v>
      </c>
    </row>
    <row r="25521" spans="5:8" x14ac:dyDescent="0.3">
      <c r="E25521">
        <v>500402</v>
      </c>
      <c r="F25521" t="s">
        <v>2420</v>
      </c>
      <c r="G25521" t="s">
        <v>15798</v>
      </c>
      <c r="H25521" t="s">
        <v>20529</v>
      </c>
    </row>
    <row r="25522" spans="5:8" x14ac:dyDescent="0.3">
      <c r="E25522">
        <v>500403</v>
      </c>
      <c r="F25522" t="s">
        <v>2420</v>
      </c>
      <c r="G25522" t="s">
        <v>15798</v>
      </c>
      <c r="H25522" t="s">
        <v>20530</v>
      </c>
    </row>
    <row r="25523" spans="5:8" x14ac:dyDescent="0.3">
      <c r="E25523">
        <v>500404</v>
      </c>
      <c r="F25523" t="s">
        <v>2420</v>
      </c>
      <c r="G25523" t="s">
        <v>15798</v>
      </c>
      <c r="H25523" t="s">
        <v>20531</v>
      </c>
    </row>
    <row r="25524" spans="5:8" x14ac:dyDescent="0.3">
      <c r="E25524">
        <v>500405</v>
      </c>
      <c r="F25524" t="s">
        <v>2420</v>
      </c>
      <c r="G25524" t="s">
        <v>15798</v>
      </c>
      <c r="H25524" t="s">
        <v>20532</v>
      </c>
    </row>
    <row r="25525" spans="5:8" x14ac:dyDescent="0.3">
      <c r="E25525">
        <v>500406</v>
      </c>
      <c r="F25525" t="s">
        <v>2420</v>
      </c>
      <c r="G25525" t="s">
        <v>15798</v>
      </c>
      <c r="H25525" t="s">
        <v>20533</v>
      </c>
    </row>
    <row r="25526" spans="5:8" x14ac:dyDescent="0.3">
      <c r="E25526">
        <v>500407</v>
      </c>
      <c r="F25526" t="s">
        <v>2420</v>
      </c>
      <c r="G25526" t="s">
        <v>15798</v>
      </c>
      <c r="H25526" t="s">
        <v>20534</v>
      </c>
    </row>
    <row r="25527" spans="5:8" x14ac:dyDescent="0.3">
      <c r="E25527">
        <v>500408</v>
      </c>
      <c r="F25527" t="s">
        <v>2420</v>
      </c>
      <c r="G25527" t="s">
        <v>15798</v>
      </c>
      <c r="H25527" t="s">
        <v>20535</v>
      </c>
    </row>
    <row r="25528" spans="5:8" x14ac:dyDescent="0.3">
      <c r="E25528">
        <v>500409</v>
      </c>
      <c r="F25528" t="s">
        <v>2420</v>
      </c>
      <c r="G25528" t="s">
        <v>15798</v>
      </c>
      <c r="H25528" t="s">
        <v>20536</v>
      </c>
    </row>
    <row r="25529" spans="5:8" x14ac:dyDescent="0.3">
      <c r="E25529">
        <v>500501</v>
      </c>
      <c r="F25529" t="s">
        <v>2420</v>
      </c>
      <c r="G25529" t="s">
        <v>15798</v>
      </c>
      <c r="H25529" t="s">
        <v>20537</v>
      </c>
    </row>
    <row r="25530" spans="5:8" x14ac:dyDescent="0.3">
      <c r="E25530">
        <v>500502</v>
      </c>
      <c r="F25530" t="s">
        <v>2420</v>
      </c>
      <c r="G25530" t="s">
        <v>15798</v>
      </c>
      <c r="H25530" t="s">
        <v>20538</v>
      </c>
    </row>
    <row r="25531" spans="5:8" x14ac:dyDescent="0.3">
      <c r="E25531">
        <v>500503</v>
      </c>
      <c r="F25531" t="s">
        <v>2420</v>
      </c>
      <c r="G25531" t="s">
        <v>15798</v>
      </c>
      <c r="H25531" t="s">
        <v>20539</v>
      </c>
    </row>
    <row r="25532" spans="5:8" x14ac:dyDescent="0.3">
      <c r="E25532">
        <v>500504</v>
      </c>
      <c r="F25532" t="s">
        <v>2420</v>
      </c>
      <c r="G25532" t="s">
        <v>15798</v>
      </c>
      <c r="H25532" t="s">
        <v>20540</v>
      </c>
    </row>
    <row r="25533" spans="5:8" x14ac:dyDescent="0.3">
      <c r="E25533">
        <v>500505</v>
      </c>
      <c r="F25533" t="s">
        <v>2420</v>
      </c>
      <c r="G25533" t="s">
        <v>15798</v>
      </c>
      <c r="H25533" t="s">
        <v>20541</v>
      </c>
    </row>
    <row r="25534" spans="5:8" x14ac:dyDescent="0.3">
      <c r="E25534">
        <v>500601</v>
      </c>
      <c r="F25534" t="s">
        <v>2420</v>
      </c>
      <c r="G25534" t="s">
        <v>15798</v>
      </c>
      <c r="H25534" t="s">
        <v>20542</v>
      </c>
    </row>
    <row r="25535" spans="5:8" x14ac:dyDescent="0.3">
      <c r="E25535">
        <v>500602</v>
      </c>
      <c r="F25535" t="s">
        <v>2420</v>
      </c>
      <c r="G25535" t="s">
        <v>15798</v>
      </c>
      <c r="H25535" t="s">
        <v>20543</v>
      </c>
    </row>
    <row r="25536" spans="5:8" x14ac:dyDescent="0.3">
      <c r="E25536">
        <v>500603</v>
      </c>
      <c r="F25536" t="s">
        <v>2420</v>
      </c>
      <c r="G25536" t="s">
        <v>15798</v>
      </c>
      <c r="H25536" t="s">
        <v>20544</v>
      </c>
    </row>
    <row r="25537" spans="5:8" x14ac:dyDescent="0.3">
      <c r="E25537">
        <v>500604</v>
      </c>
      <c r="F25537" t="s">
        <v>2420</v>
      </c>
      <c r="G25537" t="s">
        <v>15798</v>
      </c>
      <c r="H25537" t="s">
        <v>20545</v>
      </c>
    </row>
    <row r="25538" spans="5:8" x14ac:dyDescent="0.3">
      <c r="E25538">
        <v>500605</v>
      </c>
      <c r="F25538" t="s">
        <v>2420</v>
      </c>
      <c r="G25538" t="s">
        <v>15798</v>
      </c>
      <c r="H25538" t="s">
        <v>20546</v>
      </c>
    </row>
    <row r="25539" spans="5:8" x14ac:dyDescent="0.3">
      <c r="E25539">
        <v>500606</v>
      </c>
      <c r="F25539" t="s">
        <v>2420</v>
      </c>
      <c r="G25539" t="s">
        <v>15798</v>
      </c>
      <c r="H25539" t="s">
        <v>20547</v>
      </c>
    </row>
    <row r="25540" spans="5:8" x14ac:dyDescent="0.3">
      <c r="E25540">
        <v>500701</v>
      </c>
      <c r="F25540" t="s">
        <v>2420</v>
      </c>
      <c r="G25540" t="s">
        <v>15798</v>
      </c>
      <c r="H25540" t="s">
        <v>20548</v>
      </c>
    </row>
    <row r="25541" spans="5:8" x14ac:dyDescent="0.3">
      <c r="E25541">
        <v>500702</v>
      </c>
      <c r="F25541" t="s">
        <v>2420</v>
      </c>
      <c r="G25541" t="s">
        <v>15798</v>
      </c>
      <c r="H25541" t="s">
        <v>20549</v>
      </c>
    </row>
    <row r="25542" spans="5:8" x14ac:dyDescent="0.3">
      <c r="E25542">
        <v>500703</v>
      </c>
      <c r="F25542" t="s">
        <v>2420</v>
      </c>
      <c r="G25542" t="s">
        <v>15798</v>
      </c>
      <c r="H25542" t="s">
        <v>20550</v>
      </c>
    </row>
    <row r="25543" spans="5:8" x14ac:dyDescent="0.3">
      <c r="E25543">
        <v>500704</v>
      </c>
      <c r="F25543" t="s">
        <v>2420</v>
      </c>
      <c r="G25543" t="s">
        <v>15798</v>
      </c>
      <c r="H25543" t="s">
        <v>20551</v>
      </c>
    </row>
    <row r="25544" spans="5:8" x14ac:dyDescent="0.3">
      <c r="E25544">
        <v>500705</v>
      </c>
      <c r="F25544" t="s">
        <v>2420</v>
      </c>
      <c r="G25544" t="s">
        <v>15798</v>
      </c>
      <c r="H25544" t="s">
        <v>20552</v>
      </c>
    </row>
    <row r="25545" spans="5:8" x14ac:dyDescent="0.3">
      <c r="E25545">
        <v>500801</v>
      </c>
      <c r="F25545" t="s">
        <v>2420</v>
      </c>
      <c r="G25545" t="s">
        <v>15798</v>
      </c>
      <c r="H25545" t="s">
        <v>20553</v>
      </c>
    </row>
    <row r="25546" spans="5:8" x14ac:dyDescent="0.3">
      <c r="E25546">
        <v>500802</v>
      </c>
      <c r="F25546" t="s">
        <v>2420</v>
      </c>
      <c r="G25546" t="s">
        <v>15798</v>
      </c>
      <c r="H25546" t="s">
        <v>20554</v>
      </c>
    </row>
    <row r="25547" spans="5:8" x14ac:dyDescent="0.3">
      <c r="E25547">
        <v>500803</v>
      </c>
      <c r="F25547" t="s">
        <v>2420</v>
      </c>
      <c r="G25547" t="s">
        <v>15798</v>
      </c>
      <c r="H25547" t="s">
        <v>20555</v>
      </c>
    </row>
    <row r="25548" spans="5:8" x14ac:dyDescent="0.3">
      <c r="E25548">
        <v>500804</v>
      </c>
      <c r="F25548" t="s">
        <v>2420</v>
      </c>
      <c r="G25548" t="s">
        <v>15798</v>
      </c>
      <c r="H25548" t="s">
        <v>20556</v>
      </c>
    </row>
    <row r="25549" spans="5:8" x14ac:dyDescent="0.3">
      <c r="E25549">
        <v>500805</v>
      </c>
      <c r="F25549" t="s">
        <v>2420</v>
      </c>
      <c r="G25549" t="s">
        <v>15798</v>
      </c>
      <c r="H25549" t="s">
        <v>20557</v>
      </c>
    </row>
    <row r="25550" spans="5:8" x14ac:dyDescent="0.3">
      <c r="E25550">
        <v>500806</v>
      </c>
      <c r="F25550" t="s">
        <v>2420</v>
      </c>
      <c r="G25550" t="s">
        <v>15798</v>
      </c>
      <c r="H25550" t="s">
        <v>20558</v>
      </c>
    </row>
    <row r="25551" spans="5:8" x14ac:dyDescent="0.3">
      <c r="E25551">
        <v>515471</v>
      </c>
      <c r="F25551" t="s">
        <v>2361</v>
      </c>
      <c r="G25551" t="s">
        <v>2906</v>
      </c>
      <c r="H25551" t="s">
        <v>20559</v>
      </c>
    </row>
    <row r="25552" spans="5:8" x14ac:dyDescent="0.3">
      <c r="E25552">
        <v>504301</v>
      </c>
      <c r="F25552" t="s">
        <v>2261</v>
      </c>
      <c r="G25552" t="s">
        <v>5265</v>
      </c>
      <c r="H25552" t="s">
        <v>9187</v>
      </c>
    </row>
    <row r="25553" spans="5:8" x14ac:dyDescent="0.3">
      <c r="E25553">
        <v>515472</v>
      </c>
      <c r="F25553" t="s">
        <v>2261</v>
      </c>
      <c r="G25553" t="s">
        <v>10450</v>
      </c>
      <c r="H25553" t="s">
        <v>6812</v>
      </c>
    </row>
    <row r="25554" spans="5:8" x14ac:dyDescent="0.3">
      <c r="E25554">
        <v>515470</v>
      </c>
      <c r="F25554" t="s">
        <v>2261</v>
      </c>
      <c r="G25554" t="s">
        <v>4313</v>
      </c>
      <c r="H25554" t="s">
        <v>2939</v>
      </c>
    </row>
    <row r="25555" spans="5:8" x14ac:dyDescent="0.3">
      <c r="E25555">
        <v>515473</v>
      </c>
      <c r="F25555" t="s">
        <v>2361</v>
      </c>
      <c r="G25555" t="s">
        <v>4637</v>
      </c>
      <c r="H25555" t="s">
        <v>4207</v>
      </c>
    </row>
    <row r="25556" spans="5:8" x14ac:dyDescent="0.3">
      <c r="E25556">
        <v>127097</v>
      </c>
      <c r="F25556" t="s">
        <v>2261</v>
      </c>
      <c r="G25556" t="s">
        <v>3517</v>
      </c>
      <c r="H25556" t="s">
        <v>15273</v>
      </c>
    </row>
    <row r="25557" spans="5:8" x14ac:dyDescent="0.3">
      <c r="E25557">
        <v>127092</v>
      </c>
      <c r="F25557" t="s">
        <v>2261</v>
      </c>
      <c r="G25557" t="s">
        <v>2757</v>
      </c>
      <c r="H25557" t="s">
        <v>5070</v>
      </c>
    </row>
    <row r="25558" spans="5:8" x14ac:dyDescent="0.3">
      <c r="E25558">
        <v>127085</v>
      </c>
      <c r="F25558" t="s">
        <v>2261</v>
      </c>
      <c r="G25558" t="s">
        <v>11708</v>
      </c>
      <c r="H25558" t="s">
        <v>3761</v>
      </c>
    </row>
    <row r="25559" spans="5:8" x14ac:dyDescent="0.3">
      <c r="E25559">
        <v>127086</v>
      </c>
      <c r="F25559" t="s">
        <v>2264</v>
      </c>
      <c r="G25559" t="s">
        <v>14665</v>
      </c>
      <c r="H25559" t="s">
        <v>9986</v>
      </c>
    </row>
    <row r="25560" spans="5:8" x14ac:dyDescent="0.3">
      <c r="E25560">
        <v>127098</v>
      </c>
      <c r="F25560" t="s">
        <v>2261</v>
      </c>
      <c r="G25560" t="s">
        <v>20560</v>
      </c>
      <c r="H25560" t="s">
        <v>10639</v>
      </c>
    </row>
    <row r="25561" spans="5:8" x14ac:dyDescent="0.3">
      <c r="E25561">
        <v>127100</v>
      </c>
      <c r="F25561" t="s">
        <v>2261</v>
      </c>
      <c r="G25561" t="s">
        <v>10969</v>
      </c>
      <c r="H25561" t="s">
        <v>10578</v>
      </c>
    </row>
    <row r="25562" spans="5:8" x14ac:dyDescent="0.3">
      <c r="E25562">
        <v>515474</v>
      </c>
      <c r="F25562" t="s">
        <v>2261</v>
      </c>
      <c r="G25562" t="s">
        <v>20561</v>
      </c>
      <c r="H25562" t="s">
        <v>20562</v>
      </c>
    </row>
    <row r="25563" spans="5:8" x14ac:dyDescent="0.3">
      <c r="E25563">
        <v>127101</v>
      </c>
      <c r="F25563" t="s">
        <v>2264</v>
      </c>
      <c r="G25563" t="s">
        <v>20563</v>
      </c>
      <c r="H25563" t="s">
        <v>20564</v>
      </c>
    </row>
    <row r="25564" spans="5:8" x14ac:dyDescent="0.3">
      <c r="E25564">
        <v>127099</v>
      </c>
      <c r="F25564" t="s">
        <v>2261</v>
      </c>
      <c r="G25564" t="s">
        <v>3636</v>
      </c>
      <c r="H25564" t="s">
        <v>5857</v>
      </c>
    </row>
    <row r="25565" spans="5:8" x14ac:dyDescent="0.3">
      <c r="E25565">
        <v>127084</v>
      </c>
      <c r="F25565" t="s">
        <v>2261</v>
      </c>
      <c r="G25565" t="s">
        <v>3152</v>
      </c>
      <c r="H25565" t="s">
        <v>14160</v>
      </c>
    </row>
    <row r="25566" spans="5:8" x14ac:dyDescent="0.3">
      <c r="E25566">
        <v>127102</v>
      </c>
      <c r="F25566" t="s">
        <v>2264</v>
      </c>
      <c r="G25566" t="s">
        <v>20565</v>
      </c>
      <c r="H25566" t="s">
        <v>5296</v>
      </c>
    </row>
    <row r="25567" spans="5:8" x14ac:dyDescent="0.3">
      <c r="E25567">
        <v>127107</v>
      </c>
      <c r="F25567" t="s">
        <v>2361</v>
      </c>
      <c r="G25567" t="s">
        <v>5455</v>
      </c>
      <c r="H25567" t="s">
        <v>6357</v>
      </c>
    </row>
    <row r="25568" spans="5:8" x14ac:dyDescent="0.3">
      <c r="E25568">
        <v>127108</v>
      </c>
      <c r="F25568" t="s">
        <v>2264</v>
      </c>
      <c r="G25568" t="s">
        <v>20566</v>
      </c>
      <c r="H25568" t="s">
        <v>3262</v>
      </c>
    </row>
    <row r="25569" spans="5:8" x14ac:dyDescent="0.3">
      <c r="E25569">
        <v>127110</v>
      </c>
      <c r="F25569" t="s">
        <v>2261</v>
      </c>
      <c r="G25569" t="s">
        <v>20567</v>
      </c>
      <c r="H25569" t="s">
        <v>2986</v>
      </c>
    </row>
    <row r="25570" spans="5:8" x14ac:dyDescent="0.3">
      <c r="E25570">
        <v>127103</v>
      </c>
      <c r="F25570" t="s">
        <v>2261</v>
      </c>
      <c r="G25570" t="s">
        <v>20568</v>
      </c>
      <c r="H25570" t="s">
        <v>13793</v>
      </c>
    </row>
    <row r="25571" spans="5:8" x14ac:dyDescent="0.3">
      <c r="E25571">
        <v>127105</v>
      </c>
      <c r="F25571" t="s">
        <v>2261</v>
      </c>
      <c r="G25571" t="s">
        <v>20569</v>
      </c>
      <c r="H25571" t="s">
        <v>20570</v>
      </c>
    </row>
    <row r="25572" spans="5:8" x14ac:dyDescent="0.3">
      <c r="E25572">
        <v>127111</v>
      </c>
      <c r="F25572" t="s">
        <v>2261</v>
      </c>
      <c r="G25572" t="s">
        <v>20571</v>
      </c>
      <c r="H25572" t="s">
        <v>3115</v>
      </c>
    </row>
    <row r="25573" spans="5:8" x14ac:dyDescent="0.3">
      <c r="E25573">
        <v>127112</v>
      </c>
      <c r="F25573" t="s">
        <v>2361</v>
      </c>
      <c r="G25573" t="s">
        <v>20572</v>
      </c>
      <c r="H25573" t="s">
        <v>20573</v>
      </c>
    </row>
    <row r="25574" spans="5:8" x14ac:dyDescent="0.3">
      <c r="E25574">
        <v>515475</v>
      </c>
      <c r="F25574" t="s">
        <v>2361</v>
      </c>
      <c r="G25574" t="s">
        <v>13235</v>
      </c>
      <c r="H25574" t="s">
        <v>20574</v>
      </c>
    </row>
    <row r="25575" spans="5:8" x14ac:dyDescent="0.3">
      <c r="E25575">
        <v>127106</v>
      </c>
      <c r="F25575" t="s">
        <v>2261</v>
      </c>
      <c r="G25575" t="s">
        <v>20575</v>
      </c>
      <c r="H25575" t="s">
        <v>20576</v>
      </c>
    </row>
    <row r="25576" spans="5:8" x14ac:dyDescent="0.3">
      <c r="E25576">
        <v>127104</v>
      </c>
      <c r="F25576" t="s">
        <v>2261</v>
      </c>
      <c r="G25576" t="s">
        <v>15992</v>
      </c>
      <c r="H25576" t="s">
        <v>20577</v>
      </c>
    </row>
    <row r="25577" spans="5:8" x14ac:dyDescent="0.3">
      <c r="E25577">
        <v>127113</v>
      </c>
      <c r="F25577" t="s">
        <v>2261</v>
      </c>
      <c r="G25577" t="s">
        <v>10325</v>
      </c>
      <c r="H25577" t="s">
        <v>16140</v>
      </c>
    </row>
    <row r="25578" spans="5:8" x14ac:dyDescent="0.3">
      <c r="E25578">
        <v>127114</v>
      </c>
      <c r="F25578" t="s">
        <v>2978</v>
      </c>
      <c r="G25578" t="s">
        <v>12335</v>
      </c>
      <c r="H25578" t="s">
        <v>16140</v>
      </c>
    </row>
    <row r="25579" spans="5:8" x14ac:dyDescent="0.3">
      <c r="E25579">
        <v>127109</v>
      </c>
      <c r="F25579" t="s">
        <v>2261</v>
      </c>
      <c r="G25579" t="s">
        <v>2652</v>
      </c>
      <c r="H25579" t="s">
        <v>6128</v>
      </c>
    </row>
    <row r="25580" spans="5:8" x14ac:dyDescent="0.3">
      <c r="E25580">
        <v>515369</v>
      </c>
      <c r="F25580" t="s">
        <v>2261</v>
      </c>
      <c r="G25580" t="s">
        <v>2638</v>
      </c>
      <c r="H25580" t="s">
        <v>3594</v>
      </c>
    </row>
    <row r="25581" spans="5:8" x14ac:dyDescent="0.3">
      <c r="E25581">
        <v>515435</v>
      </c>
      <c r="F25581" t="s">
        <v>2361</v>
      </c>
      <c r="G25581" t="s">
        <v>3412</v>
      </c>
      <c r="H25581" t="s">
        <v>17956</v>
      </c>
    </row>
    <row r="25582" spans="5:8" x14ac:dyDescent="0.3">
      <c r="E25582">
        <v>515462</v>
      </c>
      <c r="F25582" t="s">
        <v>2361</v>
      </c>
      <c r="G25582" t="s">
        <v>2449</v>
      </c>
      <c r="H25582" t="s">
        <v>20578</v>
      </c>
    </row>
    <row r="25583" spans="5:8" x14ac:dyDescent="0.3">
      <c r="E25583">
        <v>515481</v>
      </c>
      <c r="F25583" t="s">
        <v>2261</v>
      </c>
      <c r="G25583" t="s">
        <v>20579</v>
      </c>
      <c r="H25583" t="s">
        <v>20580</v>
      </c>
    </row>
    <row r="25584" spans="5:8" x14ac:dyDescent="0.3">
      <c r="E25584">
        <v>515482</v>
      </c>
      <c r="F25584" t="s">
        <v>2264</v>
      </c>
      <c r="G25584" t="s">
        <v>2476</v>
      </c>
      <c r="H25584" t="s">
        <v>20581</v>
      </c>
    </row>
    <row r="25585" spans="5:8" x14ac:dyDescent="0.3">
      <c r="E25585">
        <v>730141</v>
      </c>
      <c r="F25585" t="s">
        <v>2261</v>
      </c>
      <c r="G25585" t="s">
        <v>3949</v>
      </c>
      <c r="H25585" t="s">
        <v>2484</v>
      </c>
    </row>
    <row r="25586" spans="5:8" x14ac:dyDescent="0.3">
      <c r="E25586">
        <v>900860</v>
      </c>
      <c r="F25586" t="s">
        <v>2261</v>
      </c>
      <c r="G25586" t="s">
        <v>13357</v>
      </c>
      <c r="H25586" t="s">
        <v>20582</v>
      </c>
    </row>
    <row r="25587" spans="5:8" x14ac:dyDescent="0.3">
      <c r="E25587">
        <v>515483</v>
      </c>
      <c r="F25587" t="s">
        <v>2261</v>
      </c>
      <c r="G25587" t="s">
        <v>3602</v>
      </c>
      <c r="H25587" t="s">
        <v>20583</v>
      </c>
    </row>
    <row r="25588" spans="5:8" x14ac:dyDescent="0.3">
      <c r="E25588">
        <v>515436</v>
      </c>
      <c r="F25588" t="s">
        <v>2261</v>
      </c>
      <c r="G25588" t="s">
        <v>2816</v>
      </c>
      <c r="H25588" t="s">
        <v>20584</v>
      </c>
    </row>
    <row r="25589" spans="5:8" x14ac:dyDescent="0.3">
      <c r="E25589">
        <v>515480</v>
      </c>
      <c r="F25589" t="s">
        <v>2261</v>
      </c>
      <c r="G25589" t="s">
        <v>2690</v>
      </c>
      <c r="H25589" t="s">
        <v>10480</v>
      </c>
    </row>
    <row r="25590" spans="5:8" x14ac:dyDescent="0.3">
      <c r="E25590">
        <v>515477</v>
      </c>
      <c r="F25590" t="s">
        <v>2264</v>
      </c>
      <c r="G25590" t="s">
        <v>8355</v>
      </c>
      <c r="H25590" t="s">
        <v>20585</v>
      </c>
    </row>
    <row r="25591" spans="5:8" x14ac:dyDescent="0.3">
      <c r="E25591">
        <v>515478</v>
      </c>
      <c r="F25591" t="s">
        <v>2361</v>
      </c>
      <c r="G25591" t="s">
        <v>8617</v>
      </c>
      <c r="H25591" t="s">
        <v>20586</v>
      </c>
    </row>
    <row r="25592" spans="5:8" x14ac:dyDescent="0.3">
      <c r="E25592">
        <v>515479</v>
      </c>
      <c r="F25592" t="s">
        <v>2361</v>
      </c>
      <c r="G25592" t="s">
        <v>10520</v>
      </c>
      <c r="H25592" t="s">
        <v>2939</v>
      </c>
    </row>
    <row r="25593" spans="5:8" x14ac:dyDescent="0.3">
      <c r="E25593">
        <v>700302</v>
      </c>
      <c r="F25593" t="s">
        <v>2261</v>
      </c>
      <c r="G25593" t="s">
        <v>6776</v>
      </c>
      <c r="H25593" t="s">
        <v>20587</v>
      </c>
    </row>
    <row r="25594" spans="5:8" x14ac:dyDescent="0.3">
      <c r="E25594">
        <v>515485</v>
      </c>
      <c r="F25594" t="s">
        <v>2261</v>
      </c>
      <c r="G25594" t="s">
        <v>20588</v>
      </c>
      <c r="H25594" t="s">
        <v>13017</v>
      </c>
    </row>
    <row r="25595" spans="5:8" x14ac:dyDescent="0.3">
      <c r="E25595">
        <v>597159</v>
      </c>
      <c r="F25595" t="s">
        <v>2261</v>
      </c>
      <c r="G25595" t="s">
        <v>15963</v>
      </c>
      <c r="H25595" t="s">
        <v>20589</v>
      </c>
    </row>
    <row r="25596" spans="5:8" x14ac:dyDescent="0.3">
      <c r="E25596">
        <v>515486</v>
      </c>
      <c r="F25596" t="s">
        <v>2261</v>
      </c>
      <c r="G25596" t="s">
        <v>17571</v>
      </c>
      <c r="H25596" t="s">
        <v>3703</v>
      </c>
    </row>
    <row r="25597" spans="5:8" x14ac:dyDescent="0.3">
      <c r="E25597">
        <v>515487</v>
      </c>
      <c r="F25597" t="s">
        <v>2261</v>
      </c>
      <c r="G25597" t="s">
        <v>2642</v>
      </c>
      <c r="H25597" t="s">
        <v>20590</v>
      </c>
    </row>
    <row r="25598" spans="5:8" x14ac:dyDescent="0.3">
      <c r="E25598">
        <v>127115</v>
      </c>
      <c r="F25598" t="s">
        <v>2261</v>
      </c>
      <c r="G25598" t="s">
        <v>6846</v>
      </c>
      <c r="H25598" t="s">
        <v>15910</v>
      </c>
    </row>
    <row r="25599" spans="5:8" x14ac:dyDescent="0.3">
      <c r="E25599">
        <v>127116</v>
      </c>
      <c r="F25599" t="s">
        <v>2261</v>
      </c>
      <c r="G25599" t="s">
        <v>10509</v>
      </c>
      <c r="H25599" t="s">
        <v>20591</v>
      </c>
    </row>
    <row r="25600" spans="5:8" x14ac:dyDescent="0.3">
      <c r="E25600">
        <v>515484</v>
      </c>
      <c r="F25600" t="s">
        <v>2264</v>
      </c>
      <c r="G25600" t="s">
        <v>9548</v>
      </c>
      <c r="H25600" t="s">
        <v>10314</v>
      </c>
    </row>
    <row r="25601" spans="5:8" x14ac:dyDescent="0.3">
      <c r="E25601">
        <v>515476</v>
      </c>
      <c r="F25601" t="s">
        <v>2264</v>
      </c>
      <c r="G25601" t="s">
        <v>20592</v>
      </c>
      <c r="H25601" t="s">
        <v>20593</v>
      </c>
    </row>
    <row r="25602" spans="5:8" x14ac:dyDescent="0.3">
      <c r="E25602">
        <v>515488</v>
      </c>
      <c r="F25602" t="s">
        <v>2261</v>
      </c>
      <c r="G25602" t="s">
        <v>3029</v>
      </c>
      <c r="H25602" t="s">
        <v>15628</v>
      </c>
    </row>
    <row r="25603" spans="5:8" x14ac:dyDescent="0.3">
      <c r="E25603">
        <v>127119</v>
      </c>
      <c r="F25603" t="s">
        <v>2261</v>
      </c>
      <c r="G25603" t="s">
        <v>2311</v>
      </c>
      <c r="H25603" t="s">
        <v>3326</v>
      </c>
    </row>
    <row r="25604" spans="5:8" x14ac:dyDescent="0.3">
      <c r="E25604">
        <v>515489</v>
      </c>
      <c r="F25604" t="s">
        <v>2261</v>
      </c>
      <c r="G25604" t="s">
        <v>3345</v>
      </c>
      <c r="H25604" t="s">
        <v>9579</v>
      </c>
    </row>
    <row r="25605" spans="5:8" x14ac:dyDescent="0.3">
      <c r="E25605">
        <v>127121</v>
      </c>
      <c r="F25605" t="s">
        <v>2261</v>
      </c>
      <c r="G25605" t="s">
        <v>18270</v>
      </c>
      <c r="H25605" t="s">
        <v>14277</v>
      </c>
    </row>
    <row r="25606" spans="5:8" x14ac:dyDescent="0.3">
      <c r="E25606">
        <v>127123</v>
      </c>
      <c r="F25606" t="s">
        <v>2261</v>
      </c>
      <c r="G25606" t="s">
        <v>5760</v>
      </c>
      <c r="H25606" t="s">
        <v>5520</v>
      </c>
    </row>
    <row r="25607" spans="5:8" x14ac:dyDescent="0.3">
      <c r="E25607">
        <v>127122</v>
      </c>
      <c r="F25607" t="s">
        <v>2261</v>
      </c>
      <c r="G25607" t="s">
        <v>20594</v>
      </c>
      <c r="H25607" t="s">
        <v>15185</v>
      </c>
    </row>
    <row r="25608" spans="5:8" x14ac:dyDescent="0.3">
      <c r="E25608">
        <v>127124</v>
      </c>
      <c r="F25608" t="s">
        <v>2261</v>
      </c>
      <c r="G25608" t="s">
        <v>3460</v>
      </c>
      <c r="H25608" t="s">
        <v>9979</v>
      </c>
    </row>
    <row r="25609" spans="5:8" x14ac:dyDescent="0.3">
      <c r="E25609">
        <v>127127</v>
      </c>
      <c r="F25609" t="s">
        <v>2264</v>
      </c>
      <c r="G25609" t="s">
        <v>19289</v>
      </c>
      <c r="H25609" t="s">
        <v>7567</v>
      </c>
    </row>
    <row r="25610" spans="5:8" x14ac:dyDescent="0.3">
      <c r="E25610">
        <v>127128</v>
      </c>
      <c r="F25610" t="s">
        <v>2264</v>
      </c>
      <c r="G25610" t="s">
        <v>5521</v>
      </c>
      <c r="H25610" t="s">
        <v>20595</v>
      </c>
    </row>
    <row r="25611" spans="5:8" x14ac:dyDescent="0.3">
      <c r="E25611">
        <v>127120</v>
      </c>
      <c r="F25611" t="s">
        <v>2261</v>
      </c>
      <c r="G25611" t="s">
        <v>2491</v>
      </c>
      <c r="H25611" t="s">
        <v>5825</v>
      </c>
    </row>
    <row r="25612" spans="5:8" x14ac:dyDescent="0.3">
      <c r="E25612">
        <v>515491</v>
      </c>
      <c r="F25612" t="s">
        <v>2361</v>
      </c>
      <c r="G25612" t="s">
        <v>6600</v>
      </c>
      <c r="H25612" t="s">
        <v>20596</v>
      </c>
    </row>
    <row r="25613" spans="5:8" x14ac:dyDescent="0.3">
      <c r="E25613">
        <v>515492</v>
      </c>
      <c r="F25613" t="s">
        <v>2261</v>
      </c>
      <c r="G25613" t="s">
        <v>8492</v>
      </c>
      <c r="H25613" t="s">
        <v>15863</v>
      </c>
    </row>
    <row r="25614" spans="5:8" x14ac:dyDescent="0.3">
      <c r="E25614">
        <v>127134</v>
      </c>
      <c r="F25614" t="s">
        <v>2261</v>
      </c>
      <c r="G25614" t="s">
        <v>3440</v>
      </c>
      <c r="H25614" t="s">
        <v>20597</v>
      </c>
    </row>
    <row r="25615" spans="5:8" x14ac:dyDescent="0.3">
      <c r="E25615">
        <v>127131</v>
      </c>
      <c r="F25615" t="s">
        <v>2261</v>
      </c>
      <c r="G25615" t="s">
        <v>3456</v>
      </c>
      <c r="H25615" t="s">
        <v>7831</v>
      </c>
    </row>
    <row r="25616" spans="5:8" x14ac:dyDescent="0.3">
      <c r="E25616">
        <v>127126</v>
      </c>
      <c r="F25616" t="s">
        <v>2264</v>
      </c>
      <c r="G25616" t="s">
        <v>7705</v>
      </c>
      <c r="H25616" t="s">
        <v>12232</v>
      </c>
    </row>
    <row r="25617" spans="5:8" x14ac:dyDescent="0.3">
      <c r="E25617">
        <v>515490</v>
      </c>
      <c r="F25617" t="s">
        <v>2264</v>
      </c>
      <c r="G25617" t="s">
        <v>20598</v>
      </c>
      <c r="H25617" t="s">
        <v>20599</v>
      </c>
    </row>
    <row r="25618" spans="5:8" x14ac:dyDescent="0.3">
      <c r="E25618">
        <v>127130</v>
      </c>
      <c r="F25618" t="s">
        <v>2261</v>
      </c>
      <c r="G25618" t="s">
        <v>3231</v>
      </c>
      <c r="H25618" t="s">
        <v>20600</v>
      </c>
    </row>
    <row r="25619" spans="5:8" x14ac:dyDescent="0.3">
      <c r="E25619">
        <v>127132</v>
      </c>
      <c r="F25619" t="s">
        <v>2264</v>
      </c>
      <c r="G25619" t="s">
        <v>20601</v>
      </c>
      <c r="H25619" t="s">
        <v>10324</v>
      </c>
    </row>
    <row r="25620" spans="5:8" x14ac:dyDescent="0.3">
      <c r="E25620">
        <v>127133</v>
      </c>
      <c r="F25620" t="s">
        <v>2264</v>
      </c>
      <c r="G25620" t="s">
        <v>13274</v>
      </c>
      <c r="H25620" t="s">
        <v>20602</v>
      </c>
    </row>
    <row r="25621" spans="5:8" x14ac:dyDescent="0.3">
      <c r="E25621">
        <v>127135</v>
      </c>
      <c r="F25621" t="s">
        <v>2264</v>
      </c>
      <c r="G25621" t="s">
        <v>2941</v>
      </c>
      <c r="H25621" t="s">
        <v>15182</v>
      </c>
    </row>
    <row r="25622" spans="5:8" x14ac:dyDescent="0.3">
      <c r="E25622">
        <v>127125</v>
      </c>
      <c r="F25622" t="s">
        <v>2261</v>
      </c>
      <c r="G25622" t="s">
        <v>4112</v>
      </c>
      <c r="H25622" t="s">
        <v>5897</v>
      </c>
    </row>
    <row r="25623" spans="5:8" x14ac:dyDescent="0.3">
      <c r="E25623">
        <v>127136</v>
      </c>
      <c r="F25623" t="s">
        <v>2261</v>
      </c>
      <c r="G25623" t="s">
        <v>3029</v>
      </c>
      <c r="H25623" t="s">
        <v>20603</v>
      </c>
    </row>
    <row r="25624" spans="5:8" x14ac:dyDescent="0.3">
      <c r="E25624">
        <v>515493</v>
      </c>
      <c r="F25624" t="s">
        <v>2264</v>
      </c>
      <c r="G25624" t="s">
        <v>4023</v>
      </c>
      <c r="H25624" t="s">
        <v>17224</v>
      </c>
    </row>
    <row r="25625" spans="5:8" x14ac:dyDescent="0.3">
      <c r="E25625">
        <v>127144</v>
      </c>
      <c r="F25625" t="s">
        <v>2261</v>
      </c>
      <c r="G25625" t="s">
        <v>8963</v>
      </c>
      <c r="H25625" t="s">
        <v>8372</v>
      </c>
    </row>
    <row r="25626" spans="5:8" x14ac:dyDescent="0.3">
      <c r="E25626">
        <v>127129</v>
      </c>
      <c r="F25626" t="s">
        <v>2261</v>
      </c>
      <c r="G25626" t="s">
        <v>3015</v>
      </c>
      <c r="H25626" t="s">
        <v>20604</v>
      </c>
    </row>
    <row r="25627" spans="5:8" x14ac:dyDescent="0.3">
      <c r="E25627">
        <v>127117</v>
      </c>
      <c r="F25627" t="s">
        <v>2264</v>
      </c>
      <c r="G25627" t="s">
        <v>3269</v>
      </c>
      <c r="H25627" t="s">
        <v>10651</v>
      </c>
    </row>
    <row r="25628" spans="5:8" x14ac:dyDescent="0.3">
      <c r="E25628">
        <v>127142</v>
      </c>
      <c r="F25628" t="s">
        <v>2978</v>
      </c>
      <c r="G25628" t="s">
        <v>11207</v>
      </c>
      <c r="H25628" t="s">
        <v>9946</v>
      </c>
    </row>
    <row r="25629" spans="5:8" x14ac:dyDescent="0.3">
      <c r="E25629">
        <v>127145</v>
      </c>
      <c r="F25629" t="s">
        <v>2264</v>
      </c>
      <c r="G25629" t="s">
        <v>10845</v>
      </c>
      <c r="H25629" t="s">
        <v>6192</v>
      </c>
    </row>
    <row r="25630" spans="5:8" x14ac:dyDescent="0.3">
      <c r="E25630">
        <v>127149</v>
      </c>
      <c r="F25630" t="s">
        <v>2264</v>
      </c>
      <c r="G25630" t="s">
        <v>20605</v>
      </c>
      <c r="H25630" t="s">
        <v>20606</v>
      </c>
    </row>
    <row r="25631" spans="5:8" x14ac:dyDescent="0.3">
      <c r="E25631">
        <v>127146</v>
      </c>
      <c r="F25631" t="s">
        <v>2261</v>
      </c>
      <c r="G25631" t="s">
        <v>2768</v>
      </c>
      <c r="H25631" t="s">
        <v>15878</v>
      </c>
    </row>
    <row r="25632" spans="5:8" x14ac:dyDescent="0.3">
      <c r="E25632">
        <v>127147</v>
      </c>
      <c r="F25632" t="s">
        <v>2261</v>
      </c>
      <c r="G25632" t="s">
        <v>2939</v>
      </c>
      <c r="H25632" t="s">
        <v>11456</v>
      </c>
    </row>
    <row r="25633" spans="5:8" x14ac:dyDescent="0.3">
      <c r="E25633">
        <v>127148</v>
      </c>
      <c r="F25633" t="s">
        <v>2264</v>
      </c>
      <c r="G25633" t="s">
        <v>3223</v>
      </c>
      <c r="H25633" t="s">
        <v>11159</v>
      </c>
    </row>
    <row r="25634" spans="5:8" x14ac:dyDescent="0.3">
      <c r="E25634">
        <v>515498</v>
      </c>
      <c r="F25634" t="s">
        <v>2264</v>
      </c>
      <c r="G25634" t="s">
        <v>4023</v>
      </c>
      <c r="H25634" t="s">
        <v>20607</v>
      </c>
    </row>
    <row r="25635" spans="5:8" x14ac:dyDescent="0.3">
      <c r="E25635">
        <v>515495</v>
      </c>
      <c r="F25635" t="s">
        <v>2261</v>
      </c>
      <c r="G25635" t="s">
        <v>3246</v>
      </c>
      <c r="H25635" t="s">
        <v>12432</v>
      </c>
    </row>
    <row r="25636" spans="5:8" x14ac:dyDescent="0.3">
      <c r="E25636">
        <v>127139</v>
      </c>
      <c r="F25636" t="s">
        <v>2261</v>
      </c>
      <c r="G25636" t="s">
        <v>11774</v>
      </c>
      <c r="H25636" t="s">
        <v>12634</v>
      </c>
    </row>
    <row r="25637" spans="5:8" x14ac:dyDescent="0.3">
      <c r="E25637">
        <v>127138</v>
      </c>
      <c r="F25637" t="s">
        <v>2261</v>
      </c>
      <c r="G25637" t="s">
        <v>4295</v>
      </c>
      <c r="H25637" t="s">
        <v>12700</v>
      </c>
    </row>
    <row r="25638" spans="5:8" x14ac:dyDescent="0.3">
      <c r="E25638">
        <v>515496</v>
      </c>
      <c r="F25638" t="s">
        <v>2261</v>
      </c>
      <c r="G25638" t="s">
        <v>2744</v>
      </c>
      <c r="H25638" t="s">
        <v>20608</v>
      </c>
    </row>
    <row r="25639" spans="5:8" x14ac:dyDescent="0.3">
      <c r="E25639">
        <v>127141</v>
      </c>
      <c r="F25639" t="s">
        <v>2264</v>
      </c>
      <c r="G25639" t="s">
        <v>3547</v>
      </c>
      <c r="H25639" t="s">
        <v>17663</v>
      </c>
    </row>
    <row r="25640" spans="5:8" x14ac:dyDescent="0.3">
      <c r="E25640">
        <v>127143</v>
      </c>
      <c r="F25640" t="s">
        <v>2264</v>
      </c>
      <c r="G25640" t="s">
        <v>20609</v>
      </c>
      <c r="H25640" t="s">
        <v>20610</v>
      </c>
    </row>
    <row r="25641" spans="5:8" x14ac:dyDescent="0.3">
      <c r="E25641">
        <v>515494</v>
      </c>
      <c r="F25641" t="s">
        <v>2261</v>
      </c>
      <c r="G25641" t="s">
        <v>2838</v>
      </c>
      <c r="H25641" t="s">
        <v>19749</v>
      </c>
    </row>
    <row r="25642" spans="5:8" x14ac:dyDescent="0.3">
      <c r="E25642">
        <v>700304</v>
      </c>
      <c r="F25642" t="s">
        <v>2261</v>
      </c>
      <c r="G25642" t="s">
        <v>3602</v>
      </c>
      <c r="H25642" t="s">
        <v>18391</v>
      </c>
    </row>
    <row r="25643" spans="5:8" x14ac:dyDescent="0.3">
      <c r="E25643">
        <v>127153</v>
      </c>
      <c r="F25643" t="s">
        <v>2264</v>
      </c>
      <c r="G25643" t="s">
        <v>4856</v>
      </c>
      <c r="H25643" t="s">
        <v>3020</v>
      </c>
    </row>
    <row r="25644" spans="5:8" x14ac:dyDescent="0.3">
      <c r="E25644">
        <v>127152</v>
      </c>
      <c r="F25644" t="s">
        <v>2261</v>
      </c>
      <c r="G25644" t="s">
        <v>9275</v>
      </c>
      <c r="H25644" t="s">
        <v>20611</v>
      </c>
    </row>
    <row r="25645" spans="5:8" x14ac:dyDescent="0.3">
      <c r="E25645">
        <v>515500</v>
      </c>
      <c r="F25645" t="s">
        <v>2264</v>
      </c>
      <c r="G25645" t="s">
        <v>8801</v>
      </c>
      <c r="H25645" t="s">
        <v>20612</v>
      </c>
    </row>
    <row r="25646" spans="5:8" x14ac:dyDescent="0.3">
      <c r="E25646">
        <v>127140</v>
      </c>
      <c r="F25646" t="s">
        <v>2264</v>
      </c>
      <c r="G25646" t="s">
        <v>20613</v>
      </c>
      <c r="H25646" t="s">
        <v>20614</v>
      </c>
    </row>
    <row r="25647" spans="5:8" x14ac:dyDescent="0.3">
      <c r="E25647">
        <v>515497</v>
      </c>
      <c r="F25647" t="s">
        <v>2261</v>
      </c>
      <c r="G25647" t="s">
        <v>5674</v>
      </c>
      <c r="H25647" t="s">
        <v>14378</v>
      </c>
    </row>
    <row r="25648" spans="5:8" x14ac:dyDescent="0.3">
      <c r="E25648">
        <v>515499</v>
      </c>
      <c r="F25648" t="s">
        <v>2264</v>
      </c>
      <c r="G25648" t="s">
        <v>20615</v>
      </c>
      <c r="H25648" t="s">
        <v>20616</v>
      </c>
    </row>
    <row r="25649" spans="5:8" x14ac:dyDescent="0.3">
      <c r="E25649">
        <v>127160</v>
      </c>
      <c r="F25649" t="s">
        <v>2261</v>
      </c>
      <c r="G25649" t="s">
        <v>4206</v>
      </c>
      <c r="H25649" t="s">
        <v>20617</v>
      </c>
    </row>
    <row r="25650" spans="5:8" x14ac:dyDescent="0.3">
      <c r="E25650">
        <v>127161</v>
      </c>
      <c r="F25650" t="s">
        <v>2261</v>
      </c>
      <c r="G25650" t="s">
        <v>2272</v>
      </c>
      <c r="H25650" t="s">
        <v>8536</v>
      </c>
    </row>
    <row r="25651" spans="5:8" x14ac:dyDescent="0.3">
      <c r="E25651">
        <v>127151</v>
      </c>
      <c r="F25651" t="s">
        <v>2264</v>
      </c>
      <c r="G25651" t="s">
        <v>20618</v>
      </c>
      <c r="H25651" t="s">
        <v>20619</v>
      </c>
    </row>
    <row r="25652" spans="5:8" x14ac:dyDescent="0.3">
      <c r="E25652">
        <v>127157</v>
      </c>
      <c r="F25652" t="s">
        <v>2261</v>
      </c>
      <c r="G25652" t="s">
        <v>5437</v>
      </c>
      <c r="H25652" t="s">
        <v>16895</v>
      </c>
    </row>
    <row r="25653" spans="5:8" x14ac:dyDescent="0.3">
      <c r="E25653">
        <v>127158</v>
      </c>
      <c r="F25653" t="s">
        <v>2261</v>
      </c>
      <c r="G25653" t="s">
        <v>5270</v>
      </c>
      <c r="H25653" t="s">
        <v>10334</v>
      </c>
    </row>
    <row r="25654" spans="5:8" x14ac:dyDescent="0.3">
      <c r="E25654">
        <v>127159</v>
      </c>
      <c r="F25654" t="s">
        <v>2264</v>
      </c>
      <c r="G25654" t="s">
        <v>3169</v>
      </c>
      <c r="H25654" t="s">
        <v>9313</v>
      </c>
    </row>
    <row r="25655" spans="5:8" x14ac:dyDescent="0.3">
      <c r="E25655">
        <v>127163</v>
      </c>
      <c r="F25655" t="s">
        <v>2264</v>
      </c>
      <c r="G25655" t="s">
        <v>20620</v>
      </c>
      <c r="H25655" t="s">
        <v>2796</v>
      </c>
    </row>
    <row r="25656" spans="5:8" x14ac:dyDescent="0.3">
      <c r="E25656">
        <v>127166</v>
      </c>
      <c r="F25656" t="s">
        <v>2264</v>
      </c>
      <c r="G25656" t="s">
        <v>15554</v>
      </c>
      <c r="H25656" t="s">
        <v>6038</v>
      </c>
    </row>
    <row r="25657" spans="5:8" x14ac:dyDescent="0.3">
      <c r="E25657">
        <v>127165</v>
      </c>
      <c r="F25657" t="s">
        <v>2261</v>
      </c>
      <c r="G25657" t="s">
        <v>6776</v>
      </c>
      <c r="H25657" t="s">
        <v>6038</v>
      </c>
    </row>
    <row r="25658" spans="5:8" x14ac:dyDescent="0.3">
      <c r="E25658">
        <v>515502</v>
      </c>
      <c r="F25658" t="s">
        <v>2361</v>
      </c>
      <c r="G25658" t="s">
        <v>2278</v>
      </c>
      <c r="H25658" t="s">
        <v>7367</v>
      </c>
    </row>
    <row r="25659" spans="5:8" x14ac:dyDescent="0.3">
      <c r="E25659">
        <v>515501</v>
      </c>
      <c r="F25659" t="s">
        <v>2361</v>
      </c>
      <c r="G25659" t="s">
        <v>20621</v>
      </c>
      <c r="H25659" t="s">
        <v>12316</v>
      </c>
    </row>
    <row r="25660" spans="5:8" x14ac:dyDescent="0.3">
      <c r="E25660">
        <v>127169</v>
      </c>
      <c r="F25660" t="s">
        <v>2264</v>
      </c>
      <c r="G25660" t="s">
        <v>18782</v>
      </c>
      <c r="H25660" t="s">
        <v>3042</v>
      </c>
    </row>
    <row r="25661" spans="5:8" x14ac:dyDescent="0.3">
      <c r="E25661">
        <v>127170</v>
      </c>
      <c r="F25661" t="s">
        <v>2978</v>
      </c>
      <c r="G25661" t="s">
        <v>11321</v>
      </c>
      <c r="H25661" t="s">
        <v>2845</v>
      </c>
    </row>
    <row r="25662" spans="5:8" x14ac:dyDescent="0.3">
      <c r="E25662">
        <v>127167</v>
      </c>
      <c r="F25662" t="s">
        <v>2361</v>
      </c>
      <c r="G25662" t="s">
        <v>16763</v>
      </c>
      <c r="H25662" t="s">
        <v>11285</v>
      </c>
    </row>
    <row r="25663" spans="5:8" x14ac:dyDescent="0.3">
      <c r="E25663">
        <v>127174</v>
      </c>
      <c r="F25663" t="s">
        <v>2261</v>
      </c>
      <c r="G25663" t="s">
        <v>4204</v>
      </c>
      <c r="H25663" t="s">
        <v>20622</v>
      </c>
    </row>
    <row r="25664" spans="5:8" x14ac:dyDescent="0.3">
      <c r="E25664">
        <v>127172</v>
      </c>
      <c r="F25664" t="s">
        <v>2978</v>
      </c>
      <c r="G25664" t="s">
        <v>2591</v>
      </c>
      <c r="H25664" t="s">
        <v>3340</v>
      </c>
    </row>
    <row r="25665" spans="5:8" x14ac:dyDescent="0.3">
      <c r="E25665">
        <v>127164</v>
      </c>
      <c r="F25665" t="s">
        <v>2261</v>
      </c>
      <c r="G25665" t="s">
        <v>20569</v>
      </c>
      <c r="H25665" t="s">
        <v>2501</v>
      </c>
    </row>
    <row r="25666" spans="5:8" x14ac:dyDescent="0.3">
      <c r="E25666">
        <v>127168</v>
      </c>
      <c r="F25666" t="s">
        <v>2264</v>
      </c>
      <c r="G25666" t="s">
        <v>2398</v>
      </c>
      <c r="H25666" t="s">
        <v>17823</v>
      </c>
    </row>
    <row r="25667" spans="5:8" x14ac:dyDescent="0.3">
      <c r="E25667">
        <v>515504</v>
      </c>
      <c r="F25667" t="s">
        <v>2261</v>
      </c>
      <c r="G25667" t="s">
        <v>3602</v>
      </c>
      <c r="H25667" t="s">
        <v>3546</v>
      </c>
    </row>
    <row r="25668" spans="5:8" x14ac:dyDescent="0.3">
      <c r="E25668">
        <v>515505</v>
      </c>
      <c r="F25668" t="s">
        <v>2261</v>
      </c>
      <c r="G25668" t="s">
        <v>20623</v>
      </c>
      <c r="H25668" t="s">
        <v>20584</v>
      </c>
    </row>
    <row r="25669" spans="5:8" x14ac:dyDescent="0.3">
      <c r="E25669">
        <v>127155</v>
      </c>
      <c r="F25669" t="s">
        <v>2261</v>
      </c>
      <c r="G25669" t="s">
        <v>20624</v>
      </c>
      <c r="H25669" t="s">
        <v>15290</v>
      </c>
    </row>
    <row r="25670" spans="5:8" x14ac:dyDescent="0.3">
      <c r="E25670">
        <v>127154</v>
      </c>
      <c r="F25670" t="s">
        <v>2978</v>
      </c>
      <c r="G25670" t="s">
        <v>20625</v>
      </c>
      <c r="H25670" t="s">
        <v>20626</v>
      </c>
    </row>
    <row r="25671" spans="5:8" x14ac:dyDescent="0.3">
      <c r="E25671">
        <v>127175</v>
      </c>
      <c r="F25671" t="s">
        <v>2264</v>
      </c>
      <c r="G25671" t="s">
        <v>20627</v>
      </c>
      <c r="H25671" t="s">
        <v>2501</v>
      </c>
    </row>
    <row r="25672" spans="5:8" x14ac:dyDescent="0.3">
      <c r="E25672">
        <v>127177</v>
      </c>
      <c r="F25672" t="s">
        <v>2261</v>
      </c>
      <c r="G25672" t="s">
        <v>20628</v>
      </c>
      <c r="H25672" t="s">
        <v>20629</v>
      </c>
    </row>
    <row r="25673" spans="5:8" x14ac:dyDescent="0.3">
      <c r="E25673">
        <v>127178</v>
      </c>
      <c r="F25673" t="s">
        <v>2264</v>
      </c>
      <c r="G25673" t="s">
        <v>20630</v>
      </c>
      <c r="H25673" t="s">
        <v>20631</v>
      </c>
    </row>
    <row r="25674" spans="5:8" x14ac:dyDescent="0.3">
      <c r="E25674">
        <v>127179</v>
      </c>
      <c r="F25674" t="s">
        <v>2264</v>
      </c>
      <c r="G25674" t="s">
        <v>2642</v>
      </c>
      <c r="H25674" t="s">
        <v>5280</v>
      </c>
    </row>
    <row r="25675" spans="5:8" x14ac:dyDescent="0.3">
      <c r="E25675">
        <v>127180</v>
      </c>
      <c r="F25675" t="s">
        <v>2264</v>
      </c>
      <c r="G25675" t="s">
        <v>10170</v>
      </c>
      <c r="H25675" t="s">
        <v>11937</v>
      </c>
    </row>
    <row r="25676" spans="5:8" x14ac:dyDescent="0.3">
      <c r="E25676">
        <v>127176</v>
      </c>
      <c r="F25676" t="s">
        <v>2261</v>
      </c>
      <c r="G25676" t="s">
        <v>2305</v>
      </c>
      <c r="H25676" t="s">
        <v>17731</v>
      </c>
    </row>
    <row r="25677" spans="5:8" x14ac:dyDescent="0.3">
      <c r="E25677">
        <v>127156</v>
      </c>
      <c r="F25677" t="s">
        <v>2261</v>
      </c>
      <c r="G25677" t="s">
        <v>4913</v>
      </c>
      <c r="H25677" t="s">
        <v>5959</v>
      </c>
    </row>
    <row r="25678" spans="5:8" x14ac:dyDescent="0.3">
      <c r="E25678">
        <v>127191</v>
      </c>
      <c r="F25678" t="s">
        <v>2264</v>
      </c>
      <c r="G25678" t="s">
        <v>2478</v>
      </c>
      <c r="H25678" t="s">
        <v>11761</v>
      </c>
    </row>
    <row r="25679" spans="5:8" x14ac:dyDescent="0.3">
      <c r="E25679">
        <v>127192</v>
      </c>
      <c r="F25679" t="s">
        <v>2978</v>
      </c>
      <c r="G25679" t="s">
        <v>16832</v>
      </c>
      <c r="H25679" t="s">
        <v>2645</v>
      </c>
    </row>
    <row r="25680" spans="5:8" x14ac:dyDescent="0.3">
      <c r="E25680">
        <v>127171</v>
      </c>
      <c r="F25680" t="s">
        <v>2261</v>
      </c>
      <c r="G25680" t="s">
        <v>13066</v>
      </c>
      <c r="H25680" t="s">
        <v>3375</v>
      </c>
    </row>
    <row r="25681" spans="5:8" x14ac:dyDescent="0.3">
      <c r="E25681">
        <v>127162</v>
      </c>
      <c r="F25681" t="s">
        <v>2978</v>
      </c>
      <c r="G25681" t="s">
        <v>8352</v>
      </c>
      <c r="H25681" t="s">
        <v>8506</v>
      </c>
    </row>
    <row r="25682" spans="5:8" x14ac:dyDescent="0.3">
      <c r="E25682">
        <v>127137</v>
      </c>
      <c r="F25682" t="s">
        <v>2261</v>
      </c>
      <c r="G25682" t="s">
        <v>11789</v>
      </c>
      <c r="H25682" t="s">
        <v>3300</v>
      </c>
    </row>
    <row r="25683" spans="5:8" x14ac:dyDescent="0.3">
      <c r="E25683">
        <v>127183</v>
      </c>
      <c r="F25683" t="s">
        <v>2261</v>
      </c>
      <c r="G25683" t="s">
        <v>6315</v>
      </c>
      <c r="H25683" t="s">
        <v>20632</v>
      </c>
    </row>
    <row r="25684" spans="5:8" x14ac:dyDescent="0.3">
      <c r="E25684">
        <v>127188</v>
      </c>
      <c r="F25684" t="s">
        <v>2261</v>
      </c>
      <c r="G25684" t="s">
        <v>20633</v>
      </c>
      <c r="H25684" t="s">
        <v>3402</v>
      </c>
    </row>
    <row r="25685" spans="5:8" x14ac:dyDescent="0.3">
      <c r="E25685">
        <v>127187</v>
      </c>
      <c r="F25685" t="s">
        <v>2261</v>
      </c>
      <c r="G25685" t="s">
        <v>20634</v>
      </c>
      <c r="H25685" t="s">
        <v>20635</v>
      </c>
    </row>
    <row r="25686" spans="5:8" x14ac:dyDescent="0.3">
      <c r="E25686">
        <v>127185</v>
      </c>
      <c r="F25686" t="s">
        <v>2264</v>
      </c>
      <c r="G25686" t="s">
        <v>3824</v>
      </c>
      <c r="H25686" t="s">
        <v>20636</v>
      </c>
    </row>
    <row r="25687" spans="5:8" x14ac:dyDescent="0.3">
      <c r="E25687">
        <v>127186</v>
      </c>
      <c r="F25687" t="s">
        <v>2978</v>
      </c>
      <c r="G25687" t="s">
        <v>17227</v>
      </c>
      <c r="H25687" t="s">
        <v>6230</v>
      </c>
    </row>
    <row r="25688" spans="5:8" x14ac:dyDescent="0.3">
      <c r="E25688">
        <v>127194</v>
      </c>
      <c r="F25688" t="s">
        <v>2978</v>
      </c>
      <c r="G25688" t="s">
        <v>20637</v>
      </c>
      <c r="H25688" t="s">
        <v>20638</v>
      </c>
    </row>
    <row r="25689" spans="5:8" x14ac:dyDescent="0.3">
      <c r="E25689">
        <v>127195</v>
      </c>
      <c r="F25689" t="s">
        <v>2264</v>
      </c>
      <c r="G25689" t="s">
        <v>2920</v>
      </c>
      <c r="H25689" t="s">
        <v>20639</v>
      </c>
    </row>
    <row r="25690" spans="5:8" x14ac:dyDescent="0.3">
      <c r="E25690">
        <v>127181</v>
      </c>
      <c r="F25690" t="s">
        <v>2264</v>
      </c>
      <c r="G25690" t="s">
        <v>20640</v>
      </c>
      <c r="H25690" t="s">
        <v>8411</v>
      </c>
    </row>
    <row r="25691" spans="5:8" x14ac:dyDescent="0.3">
      <c r="E25691">
        <v>127182</v>
      </c>
      <c r="F25691" t="s">
        <v>2264</v>
      </c>
      <c r="G25691" t="s">
        <v>20641</v>
      </c>
      <c r="H25691" t="s">
        <v>2399</v>
      </c>
    </row>
    <row r="25692" spans="5:8" x14ac:dyDescent="0.3">
      <c r="E25692">
        <v>127193</v>
      </c>
      <c r="F25692" t="s">
        <v>2264</v>
      </c>
      <c r="G25692" t="s">
        <v>2638</v>
      </c>
      <c r="H25692" t="s">
        <v>2684</v>
      </c>
    </row>
    <row r="25693" spans="5:8" x14ac:dyDescent="0.3">
      <c r="E25693">
        <v>127184</v>
      </c>
      <c r="F25693" t="s">
        <v>2978</v>
      </c>
      <c r="G25693" t="s">
        <v>10520</v>
      </c>
      <c r="H25693" t="s">
        <v>17341</v>
      </c>
    </row>
    <row r="25694" spans="5:8" x14ac:dyDescent="0.3">
      <c r="E25694">
        <v>127200</v>
      </c>
      <c r="F25694" t="s">
        <v>2978</v>
      </c>
      <c r="G25694" t="s">
        <v>11477</v>
      </c>
      <c r="H25694" t="s">
        <v>4920</v>
      </c>
    </row>
    <row r="25695" spans="5:8" x14ac:dyDescent="0.3">
      <c r="E25695">
        <v>127189</v>
      </c>
      <c r="F25695" t="s">
        <v>2261</v>
      </c>
      <c r="G25695" t="s">
        <v>17010</v>
      </c>
      <c r="H25695" t="s">
        <v>20642</v>
      </c>
    </row>
    <row r="25696" spans="5:8" x14ac:dyDescent="0.3">
      <c r="E25696">
        <v>127201</v>
      </c>
      <c r="F25696" t="s">
        <v>2264</v>
      </c>
      <c r="G25696" t="s">
        <v>3161</v>
      </c>
      <c r="H25696" t="s">
        <v>3243</v>
      </c>
    </row>
    <row r="25697" spans="5:8" x14ac:dyDescent="0.3">
      <c r="E25697">
        <v>127204</v>
      </c>
      <c r="F25697" t="s">
        <v>2264</v>
      </c>
      <c r="G25697" t="s">
        <v>20643</v>
      </c>
      <c r="H25697" t="s">
        <v>20644</v>
      </c>
    </row>
    <row r="25698" spans="5:8" x14ac:dyDescent="0.3">
      <c r="E25698">
        <v>700305</v>
      </c>
      <c r="F25698" t="s">
        <v>2261</v>
      </c>
      <c r="G25698" t="s">
        <v>20645</v>
      </c>
      <c r="H25698" t="s">
        <v>20646</v>
      </c>
    </row>
    <row r="25699" spans="5:8" x14ac:dyDescent="0.3">
      <c r="E25699">
        <v>515508</v>
      </c>
      <c r="F25699" t="s">
        <v>2361</v>
      </c>
      <c r="G25699" t="s">
        <v>3567</v>
      </c>
      <c r="H25699" t="s">
        <v>20647</v>
      </c>
    </row>
    <row r="25700" spans="5:8" x14ac:dyDescent="0.3">
      <c r="E25700">
        <v>515509</v>
      </c>
      <c r="F25700" t="s">
        <v>2261</v>
      </c>
      <c r="G25700" t="s">
        <v>3317</v>
      </c>
      <c r="H25700" t="s">
        <v>16968</v>
      </c>
    </row>
    <row r="25701" spans="5:8" x14ac:dyDescent="0.3">
      <c r="E25701">
        <v>515510</v>
      </c>
      <c r="F25701" t="s">
        <v>2361</v>
      </c>
      <c r="G25701" t="s">
        <v>3116</v>
      </c>
      <c r="H25701" t="s">
        <v>20648</v>
      </c>
    </row>
    <row r="25702" spans="5:8" x14ac:dyDescent="0.3">
      <c r="E25702">
        <v>127190</v>
      </c>
      <c r="F25702" t="s">
        <v>2264</v>
      </c>
      <c r="G25702" t="s">
        <v>3129</v>
      </c>
      <c r="H25702" t="s">
        <v>2404</v>
      </c>
    </row>
    <row r="25703" spans="5:8" x14ac:dyDescent="0.3">
      <c r="E25703">
        <v>515511</v>
      </c>
      <c r="F25703" t="s">
        <v>2261</v>
      </c>
      <c r="G25703" t="s">
        <v>2331</v>
      </c>
      <c r="H25703" t="s">
        <v>4614</v>
      </c>
    </row>
    <row r="25704" spans="5:8" x14ac:dyDescent="0.3">
      <c r="E25704">
        <v>127209</v>
      </c>
      <c r="F25704" t="s">
        <v>2361</v>
      </c>
      <c r="G25704" t="s">
        <v>2906</v>
      </c>
      <c r="H25704" t="s">
        <v>20649</v>
      </c>
    </row>
    <row r="25705" spans="5:8" x14ac:dyDescent="0.3">
      <c r="E25705">
        <v>127202</v>
      </c>
      <c r="F25705" t="s">
        <v>2264</v>
      </c>
      <c r="G25705" t="s">
        <v>3858</v>
      </c>
      <c r="H25705" t="s">
        <v>16088</v>
      </c>
    </row>
    <row r="25706" spans="5:8" x14ac:dyDescent="0.3">
      <c r="E25706">
        <v>515516</v>
      </c>
      <c r="F25706" t="s">
        <v>2261</v>
      </c>
      <c r="G25706" t="s">
        <v>5404</v>
      </c>
      <c r="H25706" t="s">
        <v>3469</v>
      </c>
    </row>
    <row r="25707" spans="5:8" x14ac:dyDescent="0.3">
      <c r="E25707">
        <v>515517</v>
      </c>
      <c r="F25707" t="s">
        <v>2361</v>
      </c>
      <c r="G25707" t="s">
        <v>2334</v>
      </c>
      <c r="H25707" t="s">
        <v>15539</v>
      </c>
    </row>
    <row r="25708" spans="5:8" x14ac:dyDescent="0.3">
      <c r="E25708">
        <v>127210</v>
      </c>
      <c r="F25708" t="s">
        <v>2261</v>
      </c>
      <c r="G25708" t="s">
        <v>4607</v>
      </c>
      <c r="H25708" t="s">
        <v>2958</v>
      </c>
    </row>
    <row r="25709" spans="5:8" x14ac:dyDescent="0.3">
      <c r="E25709">
        <v>127211</v>
      </c>
      <c r="F25709" t="s">
        <v>2261</v>
      </c>
      <c r="G25709" t="s">
        <v>2270</v>
      </c>
      <c r="H25709" t="s">
        <v>3016</v>
      </c>
    </row>
    <row r="25710" spans="5:8" x14ac:dyDescent="0.3">
      <c r="E25710">
        <v>127212</v>
      </c>
      <c r="F25710" t="s">
        <v>2261</v>
      </c>
      <c r="G25710" t="s">
        <v>20650</v>
      </c>
      <c r="H25710" t="s">
        <v>15573</v>
      </c>
    </row>
    <row r="25711" spans="5:8" x14ac:dyDescent="0.3">
      <c r="E25711">
        <v>515518</v>
      </c>
      <c r="F25711" t="s">
        <v>2264</v>
      </c>
      <c r="G25711" t="s">
        <v>13714</v>
      </c>
      <c r="H25711" t="s">
        <v>9554</v>
      </c>
    </row>
    <row r="25712" spans="5:8" x14ac:dyDescent="0.3">
      <c r="E25712">
        <v>127215</v>
      </c>
      <c r="F25712" t="s">
        <v>2264</v>
      </c>
      <c r="G25712" t="s">
        <v>20651</v>
      </c>
      <c r="H25712" t="s">
        <v>3488</v>
      </c>
    </row>
    <row r="25713" spans="5:8" x14ac:dyDescent="0.3">
      <c r="E25713">
        <v>515514</v>
      </c>
      <c r="F25713" t="s">
        <v>2264</v>
      </c>
      <c r="G25713" t="s">
        <v>20652</v>
      </c>
      <c r="H25713" t="s">
        <v>20653</v>
      </c>
    </row>
    <row r="25714" spans="5:8" x14ac:dyDescent="0.3">
      <c r="E25714">
        <v>515515</v>
      </c>
      <c r="F25714" t="s">
        <v>2261</v>
      </c>
      <c r="G25714" t="s">
        <v>16786</v>
      </c>
      <c r="H25714" t="s">
        <v>3359</v>
      </c>
    </row>
    <row r="25715" spans="5:8" x14ac:dyDescent="0.3">
      <c r="E25715">
        <v>515512</v>
      </c>
      <c r="F25715" t="s">
        <v>2361</v>
      </c>
      <c r="G25715" t="s">
        <v>20654</v>
      </c>
      <c r="H25715" t="s">
        <v>20446</v>
      </c>
    </row>
    <row r="25716" spans="5:8" x14ac:dyDescent="0.3">
      <c r="E25716">
        <v>515513</v>
      </c>
      <c r="F25716" t="s">
        <v>2264</v>
      </c>
      <c r="G25716" t="s">
        <v>8948</v>
      </c>
      <c r="H25716" t="s">
        <v>20446</v>
      </c>
    </row>
    <row r="25717" spans="5:8" x14ac:dyDescent="0.3">
      <c r="E25717">
        <v>127217</v>
      </c>
      <c r="F25717" t="s">
        <v>2261</v>
      </c>
      <c r="G25717" t="s">
        <v>20655</v>
      </c>
      <c r="H25717" t="s">
        <v>20656</v>
      </c>
    </row>
    <row r="25718" spans="5:8" x14ac:dyDescent="0.3">
      <c r="E25718">
        <v>127216</v>
      </c>
      <c r="F25718" t="s">
        <v>2261</v>
      </c>
      <c r="G25718" t="s">
        <v>20657</v>
      </c>
      <c r="H25718" t="s">
        <v>2960</v>
      </c>
    </row>
    <row r="25719" spans="5:8" x14ac:dyDescent="0.3">
      <c r="E25719">
        <v>515520</v>
      </c>
      <c r="F25719" t="s">
        <v>2264</v>
      </c>
      <c r="G25719" t="s">
        <v>12</v>
      </c>
      <c r="H25719" t="s">
        <v>3077</v>
      </c>
    </row>
    <row r="25720" spans="5:8" x14ac:dyDescent="0.3">
      <c r="E25720">
        <v>515519</v>
      </c>
      <c r="F25720" t="s">
        <v>2264</v>
      </c>
      <c r="G25720" t="s">
        <v>20658</v>
      </c>
      <c r="H25720" t="s">
        <v>3447</v>
      </c>
    </row>
    <row r="25721" spans="5:8" x14ac:dyDescent="0.3">
      <c r="E25721">
        <v>127218</v>
      </c>
      <c r="F25721" t="s">
        <v>2361</v>
      </c>
      <c r="G25721" t="s">
        <v>2835</v>
      </c>
      <c r="H25721" t="s">
        <v>6408</v>
      </c>
    </row>
    <row r="25722" spans="5:8" x14ac:dyDescent="0.3">
      <c r="E25722">
        <v>127219</v>
      </c>
      <c r="F25722" t="s">
        <v>2361</v>
      </c>
      <c r="G25722" t="s">
        <v>2485</v>
      </c>
      <c r="H25722" t="s">
        <v>20659</v>
      </c>
    </row>
    <row r="25723" spans="5:8" x14ac:dyDescent="0.3">
      <c r="E25723">
        <v>127220</v>
      </c>
      <c r="F25723" t="s">
        <v>2261</v>
      </c>
      <c r="G25723" t="s">
        <v>20660</v>
      </c>
      <c r="H25723" t="s">
        <v>18360</v>
      </c>
    </row>
    <row r="25724" spans="5:8" x14ac:dyDescent="0.3">
      <c r="E25724">
        <v>127196</v>
      </c>
      <c r="F25724" t="s">
        <v>2361</v>
      </c>
      <c r="G25724" t="s">
        <v>2502</v>
      </c>
      <c r="H25724" t="s">
        <v>10030</v>
      </c>
    </row>
    <row r="25725" spans="5:8" x14ac:dyDescent="0.3">
      <c r="E25725">
        <v>127197</v>
      </c>
      <c r="F25725" t="s">
        <v>2264</v>
      </c>
      <c r="G25725" t="s">
        <v>18162</v>
      </c>
      <c r="H25725" t="s">
        <v>10030</v>
      </c>
    </row>
    <row r="25726" spans="5:8" x14ac:dyDescent="0.3">
      <c r="E25726">
        <v>127198</v>
      </c>
      <c r="F25726" t="s">
        <v>2264</v>
      </c>
      <c r="G25726" t="s">
        <v>20661</v>
      </c>
      <c r="H25726" t="s">
        <v>12131</v>
      </c>
    </row>
    <row r="25727" spans="5:8" x14ac:dyDescent="0.3">
      <c r="E25727">
        <v>127205</v>
      </c>
      <c r="F25727" t="s">
        <v>2264</v>
      </c>
      <c r="G25727" t="s">
        <v>2606</v>
      </c>
      <c r="H25727" t="s">
        <v>20662</v>
      </c>
    </row>
    <row r="25728" spans="5:8" x14ac:dyDescent="0.3">
      <c r="E25728">
        <v>127206</v>
      </c>
      <c r="F25728" t="s">
        <v>2264</v>
      </c>
      <c r="G25728" t="s">
        <v>20663</v>
      </c>
      <c r="H25728" t="s">
        <v>12700</v>
      </c>
    </row>
    <row r="25729" spans="5:8" x14ac:dyDescent="0.3">
      <c r="E25729">
        <v>127207</v>
      </c>
      <c r="F25729" t="s">
        <v>2264</v>
      </c>
      <c r="G25729" t="s">
        <v>20664</v>
      </c>
      <c r="H25729" t="s">
        <v>20665</v>
      </c>
    </row>
    <row r="25730" spans="5:8" x14ac:dyDescent="0.3">
      <c r="E25730">
        <v>127208</v>
      </c>
      <c r="F25730" t="s">
        <v>2261</v>
      </c>
      <c r="G25730" t="s">
        <v>2768</v>
      </c>
      <c r="H25730" t="s">
        <v>2644</v>
      </c>
    </row>
    <row r="25731" spans="5:8" x14ac:dyDescent="0.3">
      <c r="E25731">
        <v>127213</v>
      </c>
      <c r="F25731" t="s">
        <v>2261</v>
      </c>
      <c r="G25731" t="s">
        <v>5315</v>
      </c>
      <c r="H25731" t="s">
        <v>19759</v>
      </c>
    </row>
    <row r="25732" spans="5:8" x14ac:dyDescent="0.3">
      <c r="E25732">
        <v>127199</v>
      </c>
      <c r="F25732" t="s">
        <v>2264</v>
      </c>
      <c r="G25732" t="s">
        <v>20666</v>
      </c>
      <c r="H25732" t="s">
        <v>2493</v>
      </c>
    </row>
    <row r="25733" spans="5:8" x14ac:dyDescent="0.3">
      <c r="E25733">
        <v>515523</v>
      </c>
      <c r="F25733" t="s">
        <v>2261</v>
      </c>
      <c r="G25733" t="s">
        <v>2941</v>
      </c>
      <c r="H25733" t="s">
        <v>20667</v>
      </c>
    </row>
    <row r="25734" spans="5:8" x14ac:dyDescent="0.3">
      <c r="E25734">
        <v>515521</v>
      </c>
      <c r="F25734" t="s">
        <v>2261</v>
      </c>
      <c r="G25734" t="s">
        <v>2327</v>
      </c>
      <c r="H25734" t="s">
        <v>8498</v>
      </c>
    </row>
    <row r="25735" spans="5:8" x14ac:dyDescent="0.3">
      <c r="E25735">
        <v>127223</v>
      </c>
      <c r="F25735" t="s">
        <v>2261</v>
      </c>
      <c r="G25735" t="s">
        <v>3328</v>
      </c>
      <c r="H25735" t="s">
        <v>20668</v>
      </c>
    </row>
    <row r="25736" spans="5:8" x14ac:dyDescent="0.3">
      <c r="E25736">
        <v>127224</v>
      </c>
      <c r="F25736" t="s">
        <v>2261</v>
      </c>
      <c r="G25736" t="s">
        <v>7073</v>
      </c>
      <c r="H25736" t="s">
        <v>16044</v>
      </c>
    </row>
    <row r="25737" spans="5:8" x14ac:dyDescent="0.3">
      <c r="E25737">
        <v>127203</v>
      </c>
      <c r="F25737" t="s">
        <v>2978</v>
      </c>
      <c r="G25737" t="s">
        <v>2333</v>
      </c>
      <c r="H25737" t="s">
        <v>16088</v>
      </c>
    </row>
    <row r="25738" spans="5:8" x14ac:dyDescent="0.3">
      <c r="E25738">
        <v>127214</v>
      </c>
      <c r="F25738" t="s">
        <v>2261</v>
      </c>
      <c r="G25738" t="s">
        <v>13359</v>
      </c>
      <c r="H25738" t="s">
        <v>20669</v>
      </c>
    </row>
    <row r="25739" spans="5:8" x14ac:dyDescent="0.3">
      <c r="E25739">
        <v>127221</v>
      </c>
      <c r="F25739" t="s">
        <v>2261</v>
      </c>
      <c r="G25739" t="s">
        <v>10014</v>
      </c>
      <c r="H25739" t="s">
        <v>11432</v>
      </c>
    </row>
    <row r="25740" spans="5:8" x14ac:dyDescent="0.3">
      <c r="E25740">
        <v>515524</v>
      </c>
      <c r="F25740" t="s">
        <v>2261</v>
      </c>
      <c r="G25740" t="s">
        <v>2297</v>
      </c>
      <c r="H25740" t="s">
        <v>20670</v>
      </c>
    </row>
    <row r="25741" spans="5:8" x14ac:dyDescent="0.3">
      <c r="E25741">
        <v>515506</v>
      </c>
      <c r="F25741" t="s">
        <v>2261</v>
      </c>
      <c r="G25741" t="s">
        <v>13336</v>
      </c>
      <c r="H25741" t="s">
        <v>10413</v>
      </c>
    </row>
    <row r="25742" spans="5:8" x14ac:dyDescent="0.3">
      <c r="E25742">
        <v>515525</v>
      </c>
      <c r="F25742" t="s">
        <v>2361</v>
      </c>
      <c r="G25742" t="s">
        <v>9288</v>
      </c>
      <c r="H25742" t="s">
        <v>20671</v>
      </c>
    </row>
    <row r="25743" spans="5:8" x14ac:dyDescent="0.3">
      <c r="E25743">
        <v>515526</v>
      </c>
      <c r="F25743" t="s">
        <v>2264</v>
      </c>
      <c r="G25743" t="s">
        <v>3246</v>
      </c>
      <c r="H25743" t="s">
        <v>20672</v>
      </c>
    </row>
    <row r="25744" spans="5:8" x14ac:dyDescent="0.3">
      <c r="E25744">
        <v>515527</v>
      </c>
      <c r="F25744" t="s">
        <v>2264</v>
      </c>
      <c r="G25744" t="s">
        <v>18700</v>
      </c>
      <c r="H25744" t="s">
        <v>20673</v>
      </c>
    </row>
    <row r="25745" spans="5:8" x14ac:dyDescent="0.3">
      <c r="E25745">
        <v>515528</v>
      </c>
      <c r="F25745" t="s">
        <v>2261</v>
      </c>
      <c r="G25745" t="s">
        <v>16013</v>
      </c>
      <c r="H25745" t="s">
        <v>6721</v>
      </c>
    </row>
    <row r="25746" spans="5:8" x14ac:dyDescent="0.3">
      <c r="E25746">
        <v>515529</v>
      </c>
      <c r="F25746" t="s">
        <v>2361</v>
      </c>
      <c r="G25746" t="s">
        <v>11494</v>
      </c>
      <c r="H25746" t="s">
        <v>20674</v>
      </c>
    </row>
    <row r="25747" spans="5:8" x14ac:dyDescent="0.3">
      <c r="E25747">
        <v>127229</v>
      </c>
      <c r="F25747" t="s">
        <v>2264</v>
      </c>
      <c r="G25747" t="s">
        <v>20675</v>
      </c>
      <c r="H25747" t="s">
        <v>20676</v>
      </c>
    </row>
    <row r="25748" spans="5:8" x14ac:dyDescent="0.3">
      <c r="E25748">
        <v>515533</v>
      </c>
      <c r="F25748" t="s">
        <v>2264</v>
      </c>
      <c r="G25748" t="s">
        <v>6883</v>
      </c>
      <c r="H25748" t="s">
        <v>3779</v>
      </c>
    </row>
    <row r="25749" spans="5:8" x14ac:dyDescent="0.3">
      <c r="E25749">
        <v>730150</v>
      </c>
      <c r="F25749" t="s">
        <v>2264</v>
      </c>
      <c r="G25749" t="s">
        <v>20677</v>
      </c>
      <c r="H25749" t="s">
        <v>6537</v>
      </c>
    </row>
    <row r="25750" spans="5:8" x14ac:dyDescent="0.3">
      <c r="E25750">
        <v>515542</v>
      </c>
      <c r="F25750" t="s">
        <v>2361</v>
      </c>
      <c r="G25750" t="s">
        <v>11121</v>
      </c>
      <c r="H25750" t="s">
        <v>3597</v>
      </c>
    </row>
    <row r="25751" spans="5:8" x14ac:dyDescent="0.3">
      <c r="E25751">
        <v>515530</v>
      </c>
      <c r="F25751" t="s">
        <v>2261</v>
      </c>
      <c r="G25751" t="s">
        <v>2649</v>
      </c>
      <c r="H25751" t="s">
        <v>4641</v>
      </c>
    </row>
    <row r="25752" spans="5:8" x14ac:dyDescent="0.3">
      <c r="E25752">
        <v>515531</v>
      </c>
      <c r="F25752" t="s">
        <v>2361</v>
      </c>
      <c r="G25752" t="s">
        <v>20678</v>
      </c>
      <c r="H25752" t="s">
        <v>12276</v>
      </c>
    </row>
    <row r="25753" spans="5:8" x14ac:dyDescent="0.3">
      <c r="E25753">
        <v>515532</v>
      </c>
      <c r="F25753" t="s">
        <v>2261</v>
      </c>
      <c r="G25753" t="s">
        <v>13066</v>
      </c>
      <c r="H25753" t="s">
        <v>20679</v>
      </c>
    </row>
    <row r="25754" spans="5:8" x14ac:dyDescent="0.3">
      <c r="E25754">
        <v>127222</v>
      </c>
      <c r="F25754" t="s">
        <v>2261</v>
      </c>
      <c r="G25754" t="s">
        <v>5127</v>
      </c>
      <c r="H25754" t="s">
        <v>10002</v>
      </c>
    </row>
    <row r="25755" spans="5:8" x14ac:dyDescent="0.3">
      <c r="E25755">
        <v>127225</v>
      </c>
      <c r="F25755" t="s">
        <v>2264</v>
      </c>
      <c r="G25755" t="s">
        <v>15635</v>
      </c>
      <c r="H25755" t="s">
        <v>20680</v>
      </c>
    </row>
    <row r="25756" spans="5:8" x14ac:dyDescent="0.3">
      <c r="E25756">
        <v>127226</v>
      </c>
      <c r="F25756" t="s">
        <v>2264</v>
      </c>
      <c r="G25756" t="s">
        <v>20681</v>
      </c>
      <c r="H25756" t="s">
        <v>20682</v>
      </c>
    </row>
    <row r="25757" spans="5:8" x14ac:dyDescent="0.3">
      <c r="E25757">
        <v>127227</v>
      </c>
      <c r="F25757" t="s">
        <v>2264</v>
      </c>
      <c r="G25757" t="s">
        <v>13621</v>
      </c>
      <c r="H25757" t="s">
        <v>2400</v>
      </c>
    </row>
    <row r="25758" spans="5:8" x14ac:dyDescent="0.3">
      <c r="E25758">
        <v>515539</v>
      </c>
      <c r="F25758" t="s">
        <v>2361</v>
      </c>
      <c r="G25758" t="s">
        <v>20683</v>
      </c>
      <c r="H25758" t="s">
        <v>8132</v>
      </c>
    </row>
    <row r="25759" spans="5:8" x14ac:dyDescent="0.3">
      <c r="E25759">
        <v>515534</v>
      </c>
      <c r="F25759" t="s">
        <v>2361</v>
      </c>
      <c r="G25759" t="s">
        <v>5409</v>
      </c>
      <c r="H25759" t="s">
        <v>10278</v>
      </c>
    </row>
    <row r="25760" spans="5:8" x14ac:dyDescent="0.3">
      <c r="E25760">
        <v>515552</v>
      </c>
      <c r="F25760" t="s">
        <v>2264</v>
      </c>
      <c r="G25760" t="s">
        <v>20684</v>
      </c>
      <c r="H25760" t="s">
        <v>2289</v>
      </c>
    </row>
    <row r="25761" spans="5:8" x14ac:dyDescent="0.3">
      <c r="E25761">
        <v>515543</v>
      </c>
      <c r="F25761" t="s">
        <v>2261</v>
      </c>
      <c r="G25761" t="s">
        <v>7386</v>
      </c>
      <c r="H25761" t="s">
        <v>20685</v>
      </c>
    </row>
    <row r="25762" spans="5:8" x14ac:dyDescent="0.3">
      <c r="E25762">
        <v>515553</v>
      </c>
      <c r="F25762" t="s">
        <v>2361</v>
      </c>
      <c r="G25762" t="s">
        <v>4699</v>
      </c>
      <c r="H25762" t="s">
        <v>20686</v>
      </c>
    </row>
    <row r="25763" spans="5:8" x14ac:dyDescent="0.3">
      <c r="E25763">
        <v>515522</v>
      </c>
      <c r="F25763" t="s">
        <v>2264</v>
      </c>
      <c r="G25763" t="s">
        <v>20687</v>
      </c>
      <c r="H25763" t="s">
        <v>3940</v>
      </c>
    </row>
    <row r="25764" spans="5:8" x14ac:dyDescent="0.3">
      <c r="E25764">
        <v>127233</v>
      </c>
      <c r="F25764" t="s">
        <v>2264</v>
      </c>
      <c r="G25764" t="s">
        <v>20688</v>
      </c>
      <c r="H25764" t="s">
        <v>12987</v>
      </c>
    </row>
    <row r="25765" spans="5:8" x14ac:dyDescent="0.3">
      <c r="E25765">
        <v>515538</v>
      </c>
      <c r="F25765" t="s">
        <v>2264</v>
      </c>
      <c r="G25765" t="s">
        <v>20689</v>
      </c>
      <c r="H25765" t="s">
        <v>20690</v>
      </c>
    </row>
    <row r="25766" spans="5:8" x14ac:dyDescent="0.3">
      <c r="E25766">
        <v>515540</v>
      </c>
      <c r="F25766" t="s">
        <v>2361</v>
      </c>
      <c r="G25766" t="s">
        <v>14838</v>
      </c>
      <c r="H25766" t="s">
        <v>20691</v>
      </c>
    </row>
    <row r="25767" spans="5:8" x14ac:dyDescent="0.3">
      <c r="E25767">
        <v>127237</v>
      </c>
      <c r="F25767" t="s">
        <v>2264</v>
      </c>
      <c r="G25767" t="s">
        <v>6811</v>
      </c>
      <c r="H25767" t="s">
        <v>20692</v>
      </c>
    </row>
    <row r="25768" spans="5:8" x14ac:dyDescent="0.3">
      <c r="E25768">
        <v>127230</v>
      </c>
      <c r="F25768" t="s">
        <v>2978</v>
      </c>
      <c r="G25768" t="s">
        <v>20693</v>
      </c>
      <c r="H25768" t="s">
        <v>5599</v>
      </c>
    </row>
    <row r="25769" spans="5:8" x14ac:dyDescent="0.3">
      <c r="E25769">
        <v>127228</v>
      </c>
      <c r="F25769" t="s">
        <v>2264</v>
      </c>
      <c r="G25769" t="s">
        <v>5431</v>
      </c>
      <c r="H25769" t="s">
        <v>7743</v>
      </c>
    </row>
    <row r="25770" spans="5:8" x14ac:dyDescent="0.3">
      <c r="E25770">
        <v>127236</v>
      </c>
      <c r="F25770" t="s">
        <v>2361</v>
      </c>
      <c r="G25770" t="s">
        <v>3386</v>
      </c>
      <c r="H25770" t="s">
        <v>20694</v>
      </c>
    </row>
    <row r="25771" spans="5:8" x14ac:dyDescent="0.3">
      <c r="E25771">
        <v>515545</v>
      </c>
      <c r="F25771" t="s">
        <v>2264</v>
      </c>
      <c r="G25771" t="s">
        <v>20695</v>
      </c>
      <c r="H25771" t="s">
        <v>8950</v>
      </c>
    </row>
    <row r="25772" spans="5:8" x14ac:dyDescent="0.3">
      <c r="E25772">
        <v>515546</v>
      </c>
      <c r="F25772" t="s">
        <v>2261</v>
      </c>
      <c r="G25772" t="s">
        <v>4053</v>
      </c>
      <c r="H25772" t="s">
        <v>20696</v>
      </c>
    </row>
    <row r="25773" spans="5:8" x14ac:dyDescent="0.3">
      <c r="E25773">
        <v>515547</v>
      </c>
      <c r="F25773" t="s">
        <v>2261</v>
      </c>
      <c r="G25773" t="s">
        <v>2405</v>
      </c>
      <c r="H25773" t="s">
        <v>20697</v>
      </c>
    </row>
    <row r="25774" spans="5:8" x14ac:dyDescent="0.3">
      <c r="E25774">
        <v>515548</v>
      </c>
      <c r="F25774" t="s">
        <v>20698</v>
      </c>
      <c r="G25774" t="s">
        <v>20699</v>
      </c>
      <c r="H25774" t="s">
        <v>20700</v>
      </c>
    </row>
    <row r="25775" spans="5:8" x14ac:dyDescent="0.3">
      <c r="E25775">
        <v>515556</v>
      </c>
      <c r="F25775" t="s">
        <v>2361</v>
      </c>
      <c r="G25775" t="s">
        <v>7669</v>
      </c>
      <c r="H25775" t="s">
        <v>11103</v>
      </c>
    </row>
    <row r="25776" spans="5:8" x14ac:dyDescent="0.3">
      <c r="E25776">
        <v>127235</v>
      </c>
      <c r="F25776" t="s">
        <v>2261</v>
      </c>
      <c r="G25776" t="s">
        <v>20701</v>
      </c>
      <c r="H25776" t="s">
        <v>5987</v>
      </c>
    </row>
    <row r="25777" spans="5:8" x14ac:dyDescent="0.3">
      <c r="E25777">
        <v>515535</v>
      </c>
      <c r="F25777" t="s">
        <v>2261</v>
      </c>
      <c r="G25777" t="s">
        <v>4682</v>
      </c>
      <c r="H25777" t="s">
        <v>20702</v>
      </c>
    </row>
    <row r="25778" spans="5:8" x14ac:dyDescent="0.3">
      <c r="E25778">
        <v>515536</v>
      </c>
      <c r="F25778" t="s">
        <v>2264</v>
      </c>
      <c r="G25778" t="s">
        <v>3489</v>
      </c>
      <c r="H25778" t="s">
        <v>20703</v>
      </c>
    </row>
    <row r="25779" spans="5:8" x14ac:dyDescent="0.3">
      <c r="E25779">
        <v>515544</v>
      </c>
      <c r="F25779" t="s">
        <v>2261</v>
      </c>
      <c r="G25779" t="s">
        <v>2909</v>
      </c>
      <c r="H25779" t="s">
        <v>9438</v>
      </c>
    </row>
    <row r="25780" spans="5:8" x14ac:dyDescent="0.3">
      <c r="E25780">
        <v>515555</v>
      </c>
      <c r="F25780" t="s">
        <v>2361</v>
      </c>
      <c r="G25780" t="s">
        <v>2901</v>
      </c>
      <c r="H25780" t="s">
        <v>20704</v>
      </c>
    </row>
    <row r="25781" spans="5:8" x14ac:dyDescent="0.3">
      <c r="E25781">
        <v>515537</v>
      </c>
      <c r="F25781" t="s">
        <v>2361</v>
      </c>
      <c r="G25781" t="s">
        <v>11257</v>
      </c>
      <c r="H25781" t="s">
        <v>4105</v>
      </c>
    </row>
    <row r="25782" spans="5:8" x14ac:dyDescent="0.3">
      <c r="E25782">
        <v>515559</v>
      </c>
      <c r="F25782" t="s">
        <v>2261</v>
      </c>
      <c r="G25782" t="s">
        <v>13984</v>
      </c>
      <c r="H25782" t="s">
        <v>15797</v>
      </c>
    </row>
    <row r="25783" spans="5:8" x14ac:dyDescent="0.3">
      <c r="E25783">
        <v>515560</v>
      </c>
      <c r="F25783" t="s">
        <v>2261</v>
      </c>
      <c r="G25783" t="s">
        <v>3267</v>
      </c>
      <c r="H25783" t="s">
        <v>14053</v>
      </c>
    </row>
    <row r="25784" spans="5:8" x14ac:dyDescent="0.3">
      <c r="E25784">
        <v>515549</v>
      </c>
      <c r="F25784" t="s">
        <v>2261</v>
      </c>
      <c r="G25784" t="s">
        <v>20705</v>
      </c>
      <c r="H25784" t="s">
        <v>2478</v>
      </c>
    </row>
    <row r="25785" spans="5:8" x14ac:dyDescent="0.3">
      <c r="E25785">
        <v>127239</v>
      </c>
      <c r="F25785" t="s">
        <v>2264</v>
      </c>
      <c r="G25785" t="s">
        <v>15753</v>
      </c>
      <c r="H25785" t="s">
        <v>10588</v>
      </c>
    </row>
    <row r="25786" spans="5:8" x14ac:dyDescent="0.3">
      <c r="E25786">
        <v>515550</v>
      </c>
      <c r="F25786" t="s">
        <v>2261</v>
      </c>
      <c r="G25786" t="s">
        <v>3712</v>
      </c>
      <c r="H25786" t="s">
        <v>6757</v>
      </c>
    </row>
    <row r="25787" spans="5:8" x14ac:dyDescent="0.3">
      <c r="E25787">
        <v>515551</v>
      </c>
      <c r="F25787" t="s">
        <v>2261</v>
      </c>
      <c r="G25787" t="s">
        <v>20706</v>
      </c>
      <c r="H25787" t="s">
        <v>3399</v>
      </c>
    </row>
    <row r="25788" spans="5:8" x14ac:dyDescent="0.3">
      <c r="E25788">
        <v>127234</v>
      </c>
      <c r="F25788" t="s">
        <v>2361</v>
      </c>
      <c r="G25788" t="s">
        <v>20707</v>
      </c>
      <c r="H25788" t="s">
        <v>3067</v>
      </c>
    </row>
    <row r="25789" spans="5:8" x14ac:dyDescent="0.3">
      <c r="E25789">
        <v>127240</v>
      </c>
      <c r="F25789" t="s">
        <v>2261</v>
      </c>
      <c r="G25789" t="s">
        <v>5405</v>
      </c>
      <c r="H25789" t="s">
        <v>13817</v>
      </c>
    </row>
    <row r="25790" spans="5:8" x14ac:dyDescent="0.3">
      <c r="E25790">
        <v>127241</v>
      </c>
      <c r="F25790" t="s">
        <v>2264</v>
      </c>
      <c r="G25790" t="s">
        <v>4004</v>
      </c>
      <c r="H25790" t="s">
        <v>13828</v>
      </c>
    </row>
    <row r="25791" spans="5:8" x14ac:dyDescent="0.3">
      <c r="E25791">
        <v>515572</v>
      </c>
      <c r="F25791" t="s">
        <v>2261</v>
      </c>
      <c r="G25791" t="s">
        <v>8171</v>
      </c>
      <c r="H25791" t="s">
        <v>20708</v>
      </c>
    </row>
    <row r="25792" spans="5:8" x14ac:dyDescent="0.3">
      <c r="E25792">
        <v>515564</v>
      </c>
      <c r="F25792" t="s">
        <v>2261</v>
      </c>
      <c r="G25792" t="s">
        <v>20709</v>
      </c>
      <c r="H25792" t="s">
        <v>20710</v>
      </c>
    </row>
    <row r="25793" spans="5:8" x14ac:dyDescent="0.3">
      <c r="E25793">
        <v>515567</v>
      </c>
      <c r="F25793" t="s">
        <v>2261</v>
      </c>
      <c r="G25793" t="s">
        <v>20711</v>
      </c>
      <c r="H25793" t="s">
        <v>15418</v>
      </c>
    </row>
    <row r="25794" spans="5:8" x14ac:dyDescent="0.3">
      <c r="E25794">
        <v>515561</v>
      </c>
      <c r="F25794" t="s">
        <v>2264</v>
      </c>
      <c r="G25794" t="s">
        <v>20712</v>
      </c>
      <c r="H25794" t="s">
        <v>20713</v>
      </c>
    </row>
    <row r="25795" spans="5:8" x14ac:dyDescent="0.3">
      <c r="E25795">
        <v>515562</v>
      </c>
      <c r="F25795" t="s">
        <v>2264</v>
      </c>
      <c r="G25795" t="s">
        <v>16676</v>
      </c>
      <c r="H25795" t="s">
        <v>4165</v>
      </c>
    </row>
    <row r="25796" spans="5:8" x14ac:dyDescent="0.3">
      <c r="E25796">
        <v>515563</v>
      </c>
      <c r="F25796" t="s">
        <v>2261</v>
      </c>
      <c r="G25796" t="s">
        <v>20714</v>
      </c>
      <c r="H25796" t="s">
        <v>4165</v>
      </c>
    </row>
    <row r="25797" spans="5:8" x14ac:dyDescent="0.3">
      <c r="E25797">
        <v>515565</v>
      </c>
      <c r="F25797" t="s">
        <v>2361</v>
      </c>
      <c r="G25797" t="s">
        <v>15637</v>
      </c>
      <c r="H25797" t="s">
        <v>12155</v>
      </c>
    </row>
    <row r="25798" spans="5:8" x14ac:dyDescent="0.3">
      <c r="E25798">
        <v>515566</v>
      </c>
      <c r="F25798" t="s">
        <v>2261</v>
      </c>
      <c r="G25798" t="s">
        <v>15915</v>
      </c>
      <c r="H25798" t="s">
        <v>18027</v>
      </c>
    </row>
    <row r="25799" spans="5:8" x14ac:dyDescent="0.3">
      <c r="E25799">
        <v>515568</v>
      </c>
      <c r="F25799" t="s">
        <v>2264</v>
      </c>
      <c r="G25799" t="s">
        <v>4076</v>
      </c>
      <c r="H25799" t="s">
        <v>6974</v>
      </c>
    </row>
    <row r="25800" spans="5:8" x14ac:dyDescent="0.3">
      <c r="E25800">
        <v>515570</v>
      </c>
      <c r="F25800" t="s">
        <v>2361</v>
      </c>
      <c r="G25800" t="s">
        <v>5527</v>
      </c>
      <c r="H25800" t="s">
        <v>20715</v>
      </c>
    </row>
    <row r="25801" spans="5:8" x14ac:dyDescent="0.3">
      <c r="E25801">
        <v>515571</v>
      </c>
      <c r="F25801" t="s">
        <v>2361</v>
      </c>
      <c r="G25801" t="s">
        <v>2744</v>
      </c>
      <c r="H25801" t="s">
        <v>20716</v>
      </c>
    </row>
    <row r="25802" spans="5:8" x14ac:dyDescent="0.3">
      <c r="E25802">
        <v>515573</v>
      </c>
      <c r="F25802" t="s">
        <v>2264</v>
      </c>
      <c r="G25802" t="s">
        <v>20717</v>
      </c>
      <c r="H25802" t="s">
        <v>8816</v>
      </c>
    </row>
    <row r="25803" spans="5:8" x14ac:dyDescent="0.3">
      <c r="E25803">
        <v>515574</v>
      </c>
      <c r="F25803" t="s">
        <v>2361</v>
      </c>
      <c r="G25803" t="s">
        <v>17399</v>
      </c>
      <c r="H25803" t="s">
        <v>20467</v>
      </c>
    </row>
    <row r="25804" spans="5:8" x14ac:dyDescent="0.3">
      <c r="E25804">
        <v>515582</v>
      </c>
      <c r="F25804" t="s">
        <v>2261</v>
      </c>
      <c r="G25804" t="s">
        <v>6115</v>
      </c>
      <c r="H25804" t="s">
        <v>10371</v>
      </c>
    </row>
    <row r="25805" spans="5:8" x14ac:dyDescent="0.3">
      <c r="E25805">
        <v>515554</v>
      </c>
      <c r="F25805" t="s">
        <v>2264</v>
      </c>
      <c r="G25805" t="s">
        <v>20255</v>
      </c>
      <c r="H25805" t="s">
        <v>11999</v>
      </c>
    </row>
    <row r="25806" spans="5:8" x14ac:dyDescent="0.3">
      <c r="E25806">
        <v>515576</v>
      </c>
      <c r="F25806" t="s">
        <v>2361</v>
      </c>
      <c r="G25806" t="s">
        <v>11734</v>
      </c>
      <c r="H25806" t="s">
        <v>20718</v>
      </c>
    </row>
    <row r="25807" spans="5:8" x14ac:dyDescent="0.3">
      <c r="E25807">
        <v>127242</v>
      </c>
      <c r="F25807" t="s">
        <v>2261</v>
      </c>
      <c r="G25807" t="s">
        <v>13046</v>
      </c>
      <c r="H25807" t="s">
        <v>8967</v>
      </c>
    </row>
    <row r="25808" spans="5:8" x14ac:dyDescent="0.3">
      <c r="E25808">
        <v>515569</v>
      </c>
      <c r="F25808" t="s">
        <v>2261</v>
      </c>
      <c r="G25808" t="s">
        <v>2908</v>
      </c>
      <c r="H25808" t="s">
        <v>3201</v>
      </c>
    </row>
    <row r="25809" spans="5:8" x14ac:dyDescent="0.3">
      <c r="E25809">
        <v>515575</v>
      </c>
      <c r="F25809" t="s">
        <v>2261</v>
      </c>
      <c r="G25809" t="s">
        <v>11457</v>
      </c>
      <c r="H25809" t="s">
        <v>20719</v>
      </c>
    </row>
    <row r="25810" spans="5:8" x14ac:dyDescent="0.3">
      <c r="E25810">
        <v>515583</v>
      </c>
      <c r="F25810" t="s">
        <v>2264</v>
      </c>
      <c r="G25810" t="s">
        <v>9428</v>
      </c>
      <c r="H25810" t="s">
        <v>20720</v>
      </c>
    </row>
    <row r="25811" spans="5:8" x14ac:dyDescent="0.3">
      <c r="E25811">
        <v>515584</v>
      </c>
      <c r="F25811" t="s">
        <v>2261</v>
      </c>
      <c r="G25811" t="s">
        <v>8527</v>
      </c>
      <c r="H25811" t="s">
        <v>19482</v>
      </c>
    </row>
    <row r="25812" spans="5:8" x14ac:dyDescent="0.3">
      <c r="E25812">
        <v>515585</v>
      </c>
      <c r="F25812" t="s">
        <v>2261</v>
      </c>
      <c r="G25812" t="s">
        <v>3460</v>
      </c>
      <c r="H25812" t="s">
        <v>20721</v>
      </c>
    </row>
    <row r="25813" spans="5:8" x14ac:dyDescent="0.3">
      <c r="E25813">
        <v>515557</v>
      </c>
      <c r="F25813" t="s">
        <v>2261</v>
      </c>
      <c r="G25813" t="s">
        <v>4738</v>
      </c>
      <c r="H25813" t="s">
        <v>20722</v>
      </c>
    </row>
    <row r="25814" spans="5:8" x14ac:dyDescent="0.3">
      <c r="E25814">
        <v>515581</v>
      </c>
      <c r="F25814" t="s">
        <v>2361</v>
      </c>
      <c r="G25814" t="s">
        <v>13476</v>
      </c>
      <c r="H25814" t="s">
        <v>3511</v>
      </c>
    </row>
    <row r="25815" spans="5:8" x14ac:dyDescent="0.3">
      <c r="E25815">
        <v>515587</v>
      </c>
      <c r="F25815" t="s">
        <v>2261</v>
      </c>
      <c r="G25815" t="s">
        <v>3343</v>
      </c>
      <c r="H25815" t="s">
        <v>8809</v>
      </c>
    </row>
    <row r="25816" spans="5:8" x14ac:dyDescent="0.3">
      <c r="E25816">
        <v>515588</v>
      </c>
      <c r="F25816" t="s">
        <v>2361</v>
      </c>
      <c r="G25816" t="s">
        <v>2485</v>
      </c>
      <c r="H25816" t="s">
        <v>20723</v>
      </c>
    </row>
    <row r="25817" spans="5:8" x14ac:dyDescent="0.3">
      <c r="E25817">
        <v>515589</v>
      </c>
      <c r="F25817" t="s">
        <v>2264</v>
      </c>
      <c r="G25817" t="s">
        <v>2388</v>
      </c>
      <c r="H25817" t="s">
        <v>20724</v>
      </c>
    </row>
    <row r="25818" spans="5:8" x14ac:dyDescent="0.3">
      <c r="E25818">
        <v>127255</v>
      </c>
      <c r="F25818" t="s">
        <v>2264</v>
      </c>
      <c r="G25818" t="s">
        <v>3376</v>
      </c>
      <c r="H25818" t="s">
        <v>10926</v>
      </c>
    </row>
    <row r="25819" spans="5:8" x14ac:dyDescent="0.3">
      <c r="E25819">
        <v>127256</v>
      </c>
      <c r="F25819" t="s">
        <v>2361</v>
      </c>
      <c r="G25819" t="s">
        <v>5521</v>
      </c>
      <c r="H25819" t="s">
        <v>11214</v>
      </c>
    </row>
    <row r="25820" spans="5:8" x14ac:dyDescent="0.3">
      <c r="E25820">
        <v>127250</v>
      </c>
      <c r="F25820" t="s">
        <v>2261</v>
      </c>
      <c r="G25820" t="s">
        <v>2416</v>
      </c>
      <c r="H25820" t="s">
        <v>3810</v>
      </c>
    </row>
    <row r="25821" spans="5:8" x14ac:dyDescent="0.3">
      <c r="E25821">
        <v>127251</v>
      </c>
      <c r="F25821" t="s">
        <v>2361</v>
      </c>
      <c r="G25821" t="s">
        <v>9407</v>
      </c>
      <c r="H25821" t="s">
        <v>14882</v>
      </c>
    </row>
    <row r="25822" spans="5:8" x14ac:dyDescent="0.3">
      <c r="E25822">
        <v>127252</v>
      </c>
      <c r="F25822" t="s">
        <v>2264</v>
      </c>
      <c r="G25822" t="s">
        <v>20725</v>
      </c>
      <c r="H25822" t="s">
        <v>20726</v>
      </c>
    </row>
    <row r="25823" spans="5:8" x14ac:dyDescent="0.3">
      <c r="E25823">
        <v>127254</v>
      </c>
      <c r="F25823" t="s">
        <v>2264</v>
      </c>
      <c r="G25823" t="s">
        <v>20727</v>
      </c>
      <c r="H25823" t="s">
        <v>16794</v>
      </c>
    </row>
    <row r="25824" spans="5:8" x14ac:dyDescent="0.3">
      <c r="E25824">
        <v>127265</v>
      </c>
      <c r="F25824" t="s">
        <v>2264</v>
      </c>
      <c r="G25824" t="s">
        <v>13141</v>
      </c>
      <c r="H25824" t="s">
        <v>2729</v>
      </c>
    </row>
    <row r="25825" spans="5:8" x14ac:dyDescent="0.3">
      <c r="E25825">
        <v>127266</v>
      </c>
      <c r="F25825" t="s">
        <v>2361</v>
      </c>
      <c r="G25825" t="s">
        <v>2606</v>
      </c>
      <c r="H25825" t="s">
        <v>3210</v>
      </c>
    </row>
    <row r="25826" spans="5:8" x14ac:dyDescent="0.3">
      <c r="E25826">
        <v>127267</v>
      </c>
      <c r="F25826" t="s">
        <v>2261</v>
      </c>
      <c r="G25826" t="s">
        <v>2694</v>
      </c>
      <c r="H25826" t="s">
        <v>5449</v>
      </c>
    </row>
    <row r="25827" spans="5:8" x14ac:dyDescent="0.3">
      <c r="E25827">
        <v>127269</v>
      </c>
      <c r="F25827" t="s">
        <v>2261</v>
      </c>
      <c r="G25827" t="s">
        <v>5337</v>
      </c>
      <c r="H25827" t="s">
        <v>20728</v>
      </c>
    </row>
    <row r="25828" spans="5:8" x14ac:dyDescent="0.3">
      <c r="E25828">
        <v>127268</v>
      </c>
      <c r="F25828" t="s">
        <v>2261</v>
      </c>
      <c r="G25828" t="s">
        <v>10736</v>
      </c>
      <c r="H25828" t="s">
        <v>2872</v>
      </c>
    </row>
    <row r="25829" spans="5:8" x14ac:dyDescent="0.3">
      <c r="E25829">
        <v>127246</v>
      </c>
      <c r="F25829" t="s">
        <v>2264</v>
      </c>
      <c r="G25829" t="s">
        <v>3227</v>
      </c>
      <c r="H25829" t="s">
        <v>14456</v>
      </c>
    </row>
    <row r="25830" spans="5:8" x14ac:dyDescent="0.3">
      <c r="E25830">
        <v>515591</v>
      </c>
      <c r="F25830" t="s">
        <v>2261</v>
      </c>
      <c r="G25830" t="s">
        <v>2694</v>
      </c>
      <c r="H25830" t="s">
        <v>3783</v>
      </c>
    </row>
    <row r="25831" spans="5:8" x14ac:dyDescent="0.3">
      <c r="E25831">
        <v>515592</v>
      </c>
      <c r="F25831" t="s">
        <v>2264</v>
      </c>
      <c r="G25831" t="s">
        <v>20729</v>
      </c>
      <c r="H25831" t="s">
        <v>3783</v>
      </c>
    </row>
    <row r="25832" spans="5:8" x14ac:dyDescent="0.3">
      <c r="E25832">
        <v>515593</v>
      </c>
      <c r="F25832" t="s">
        <v>2264</v>
      </c>
      <c r="G25832" t="s">
        <v>2485</v>
      </c>
      <c r="H25832" t="s">
        <v>16429</v>
      </c>
    </row>
    <row r="25833" spans="5:8" x14ac:dyDescent="0.3">
      <c r="E25833">
        <v>515594</v>
      </c>
      <c r="F25833" t="s">
        <v>2361</v>
      </c>
      <c r="G25833" t="s">
        <v>2362</v>
      </c>
      <c r="H25833" t="s">
        <v>20730</v>
      </c>
    </row>
    <row r="25834" spans="5:8" x14ac:dyDescent="0.3">
      <c r="E25834">
        <v>515595</v>
      </c>
      <c r="F25834" t="s">
        <v>2261</v>
      </c>
      <c r="G25834" t="s">
        <v>4128</v>
      </c>
      <c r="H25834" t="s">
        <v>20731</v>
      </c>
    </row>
    <row r="25835" spans="5:8" x14ac:dyDescent="0.3">
      <c r="E25835">
        <v>127253</v>
      </c>
      <c r="F25835" t="s">
        <v>2261</v>
      </c>
      <c r="G25835" t="s">
        <v>20732</v>
      </c>
      <c r="H25835" t="s">
        <v>20733</v>
      </c>
    </row>
    <row r="25836" spans="5:8" x14ac:dyDescent="0.3">
      <c r="E25836">
        <v>127264</v>
      </c>
      <c r="F25836" t="s">
        <v>2261</v>
      </c>
      <c r="G25836" t="s">
        <v>3489</v>
      </c>
      <c r="H25836" t="s">
        <v>5256</v>
      </c>
    </row>
    <row r="25837" spans="5:8" x14ac:dyDescent="0.3">
      <c r="E25837">
        <v>127258</v>
      </c>
      <c r="F25837" t="s">
        <v>2361</v>
      </c>
      <c r="G25837" t="s">
        <v>20734</v>
      </c>
      <c r="H25837" t="s">
        <v>2960</v>
      </c>
    </row>
    <row r="25838" spans="5:8" x14ac:dyDescent="0.3">
      <c r="E25838">
        <v>127259</v>
      </c>
      <c r="F25838" t="s">
        <v>2361</v>
      </c>
      <c r="G25838" t="s">
        <v>17273</v>
      </c>
      <c r="H25838" t="s">
        <v>20735</v>
      </c>
    </row>
    <row r="25839" spans="5:8" x14ac:dyDescent="0.3">
      <c r="E25839">
        <v>515590</v>
      </c>
      <c r="F25839" t="s">
        <v>2264</v>
      </c>
      <c r="G25839" t="s">
        <v>4626</v>
      </c>
      <c r="H25839" t="s">
        <v>3898</v>
      </c>
    </row>
    <row r="25840" spans="5:8" x14ac:dyDescent="0.3">
      <c r="E25840">
        <v>127247</v>
      </c>
      <c r="F25840" t="s">
        <v>2978</v>
      </c>
      <c r="G25840" t="s">
        <v>2478</v>
      </c>
      <c r="H25840" t="s">
        <v>20736</v>
      </c>
    </row>
    <row r="25841" spans="5:8" x14ac:dyDescent="0.3">
      <c r="E25841">
        <v>127173</v>
      </c>
      <c r="F25841" t="s">
        <v>2978</v>
      </c>
      <c r="G25841" t="s">
        <v>20737</v>
      </c>
      <c r="H25841" t="s">
        <v>20738</v>
      </c>
    </row>
    <row r="25842" spans="5:8" x14ac:dyDescent="0.3">
      <c r="E25842">
        <v>127270</v>
      </c>
      <c r="F25842" t="s">
        <v>2264</v>
      </c>
      <c r="G25842" t="s">
        <v>5798</v>
      </c>
      <c r="H25842" t="s">
        <v>3833</v>
      </c>
    </row>
    <row r="25843" spans="5:8" x14ac:dyDescent="0.3">
      <c r="E25843">
        <v>127244</v>
      </c>
      <c r="F25843" t="s">
        <v>2261</v>
      </c>
      <c r="G25843" t="s">
        <v>20739</v>
      </c>
      <c r="H25843" t="s">
        <v>11542</v>
      </c>
    </row>
    <row r="25844" spans="5:8" x14ac:dyDescent="0.3">
      <c r="E25844">
        <v>515541</v>
      </c>
      <c r="F25844" t="s">
        <v>2261</v>
      </c>
      <c r="G25844" t="s">
        <v>2738</v>
      </c>
      <c r="H25844" t="s">
        <v>20740</v>
      </c>
    </row>
    <row r="25845" spans="5:8" x14ac:dyDescent="0.3">
      <c r="E25845">
        <v>515599</v>
      </c>
      <c r="F25845" t="s">
        <v>2264</v>
      </c>
      <c r="G25845" t="s">
        <v>3255</v>
      </c>
      <c r="H25845" t="s">
        <v>2484</v>
      </c>
    </row>
    <row r="25846" spans="5:8" x14ac:dyDescent="0.3">
      <c r="E25846">
        <v>127243</v>
      </c>
      <c r="F25846" t="s">
        <v>2264</v>
      </c>
      <c r="G25846" t="s">
        <v>12714</v>
      </c>
      <c r="H25846" t="s">
        <v>19759</v>
      </c>
    </row>
    <row r="25847" spans="5:8" x14ac:dyDescent="0.3">
      <c r="E25847">
        <v>127257</v>
      </c>
      <c r="F25847" t="s">
        <v>2261</v>
      </c>
      <c r="G25847" t="s">
        <v>3323</v>
      </c>
      <c r="H25847" t="s">
        <v>20741</v>
      </c>
    </row>
    <row r="25848" spans="5:8" x14ac:dyDescent="0.3">
      <c r="E25848">
        <v>127260</v>
      </c>
      <c r="F25848" t="s">
        <v>2264</v>
      </c>
      <c r="G25848" t="s">
        <v>19852</v>
      </c>
      <c r="H25848" t="s">
        <v>20742</v>
      </c>
    </row>
    <row r="25849" spans="5:8" x14ac:dyDescent="0.3">
      <c r="E25849">
        <v>127263</v>
      </c>
      <c r="F25849" t="s">
        <v>2261</v>
      </c>
      <c r="G25849" t="s">
        <v>20743</v>
      </c>
      <c r="H25849" t="s">
        <v>18952</v>
      </c>
    </row>
    <row r="25850" spans="5:8" x14ac:dyDescent="0.3">
      <c r="E25850">
        <v>127280</v>
      </c>
      <c r="F25850" t="s">
        <v>2264</v>
      </c>
      <c r="G25850" t="s">
        <v>8129</v>
      </c>
      <c r="H25850" t="s">
        <v>10835</v>
      </c>
    </row>
    <row r="25851" spans="5:8" x14ac:dyDescent="0.3">
      <c r="E25851">
        <v>127271</v>
      </c>
      <c r="F25851" t="s">
        <v>2264</v>
      </c>
      <c r="G25851" t="s">
        <v>2289</v>
      </c>
      <c r="H25851" t="s">
        <v>8529</v>
      </c>
    </row>
    <row r="25852" spans="5:8" x14ac:dyDescent="0.3">
      <c r="E25852">
        <v>127262</v>
      </c>
      <c r="F25852" t="s">
        <v>2261</v>
      </c>
      <c r="G25852" t="s">
        <v>20744</v>
      </c>
      <c r="H25852" t="s">
        <v>2304</v>
      </c>
    </row>
    <row r="25853" spans="5:8" x14ac:dyDescent="0.3">
      <c r="E25853">
        <v>127245</v>
      </c>
      <c r="F25853" t="s">
        <v>2264</v>
      </c>
      <c r="G25853" t="s">
        <v>6811</v>
      </c>
      <c r="H25853" t="s">
        <v>20745</v>
      </c>
    </row>
    <row r="25854" spans="5:8" x14ac:dyDescent="0.3">
      <c r="E25854">
        <v>515598</v>
      </c>
      <c r="F25854" t="s">
        <v>2261</v>
      </c>
      <c r="G25854" t="s">
        <v>20746</v>
      </c>
      <c r="H25854" t="s">
        <v>11699</v>
      </c>
    </row>
    <row r="25855" spans="5:8" x14ac:dyDescent="0.3">
      <c r="E25855">
        <v>127276</v>
      </c>
      <c r="F25855" t="s">
        <v>2261</v>
      </c>
      <c r="G25855" t="s">
        <v>20747</v>
      </c>
      <c r="H25855" t="s">
        <v>3215</v>
      </c>
    </row>
    <row r="25856" spans="5:8" x14ac:dyDescent="0.3">
      <c r="E25856">
        <v>515597</v>
      </c>
      <c r="F25856" t="s">
        <v>2361</v>
      </c>
      <c r="G25856" t="s">
        <v>17872</v>
      </c>
      <c r="H25856" t="s">
        <v>8389</v>
      </c>
    </row>
    <row r="25857" spans="5:8" x14ac:dyDescent="0.3">
      <c r="E25857">
        <v>127261</v>
      </c>
      <c r="F25857" t="s">
        <v>2978</v>
      </c>
      <c r="G25857" t="s">
        <v>20748</v>
      </c>
      <c r="H25857" t="s">
        <v>2780</v>
      </c>
    </row>
    <row r="25858" spans="5:8" x14ac:dyDescent="0.3">
      <c r="E25858">
        <v>515600</v>
      </c>
      <c r="F25858" t="s">
        <v>2261</v>
      </c>
      <c r="G25858" t="s">
        <v>3510</v>
      </c>
      <c r="H25858" t="s">
        <v>20749</v>
      </c>
    </row>
    <row r="25859" spans="5:8" x14ac:dyDescent="0.3">
      <c r="E25859">
        <v>515601</v>
      </c>
      <c r="F25859" t="s">
        <v>2361</v>
      </c>
      <c r="G25859" t="s">
        <v>4126</v>
      </c>
      <c r="H25859" t="s">
        <v>11514</v>
      </c>
    </row>
    <row r="25860" spans="5:8" x14ac:dyDescent="0.3">
      <c r="E25860">
        <v>515602</v>
      </c>
      <c r="F25860" t="s">
        <v>2361</v>
      </c>
      <c r="G25860" t="s">
        <v>20750</v>
      </c>
      <c r="H25860" t="s">
        <v>6405</v>
      </c>
    </row>
    <row r="25861" spans="5:8" x14ac:dyDescent="0.3">
      <c r="E25861">
        <v>127248</v>
      </c>
      <c r="F25861" t="s">
        <v>2261</v>
      </c>
      <c r="G25861" t="s">
        <v>3419</v>
      </c>
      <c r="H25861" t="s">
        <v>19113</v>
      </c>
    </row>
    <row r="25862" spans="5:8" x14ac:dyDescent="0.3">
      <c r="E25862">
        <v>127249</v>
      </c>
      <c r="F25862" t="s">
        <v>2264</v>
      </c>
      <c r="G25862" t="s">
        <v>11546</v>
      </c>
      <c r="H25862" t="s">
        <v>20751</v>
      </c>
    </row>
    <row r="25863" spans="5:8" x14ac:dyDescent="0.3">
      <c r="E25863">
        <v>127279</v>
      </c>
      <c r="F25863" t="s">
        <v>2978</v>
      </c>
      <c r="G25863" t="s">
        <v>4856</v>
      </c>
      <c r="H25863" t="s">
        <v>16481</v>
      </c>
    </row>
    <row r="25864" spans="5:8" x14ac:dyDescent="0.3">
      <c r="E25864">
        <v>127286</v>
      </c>
      <c r="F25864" t="s">
        <v>2978</v>
      </c>
      <c r="G25864" t="s">
        <v>2694</v>
      </c>
      <c r="H25864" t="s">
        <v>20752</v>
      </c>
    </row>
    <row r="25865" spans="5:8" x14ac:dyDescent="0.3">
      <c r="E25865">
        <v>515586</v>
      </c>
      <c r="F25865" t="s">
        <v>2261</v>
      </c>
      <c r="G25865" t="s">
        <v>6985</v>
      </c>
      <c r="H25865" t="s">
        <v>12254</v>
      </c>
    </row>
    <row r="25866" spans="5:8" x14ac:dyDescent="0.3">
      <c r="E25866">
        <v>515611</v>
      </c>
      <c r="F25866" t="s">
        <v>2264</v>
      </c>
      <c r="G25866" t="s">
        <v>6782</v>
      </c>
      <c r="H25866" t="s">
        <v>16050</v>
      </c>
    </row>
    <row r="25867" spans="5:8" x14ac:dyDescent="0.3">
      <c r="E25867">
        <v>515612</v>
      </c>
      <c r="F25867" t="s">
        <v>2261</v>
      </c>
      <c r="G25867" t="s">
        <v>7705</v>
      </c>
      <c r="H25867" t="s">
        <v>20753</v>
      </c>
    </row>
    <row r="25868" spans="5:8" x14ac:dyDescent="0.3">
      <c r="E25868">
        <v>515603</v>
      </c>
      <c r="F25868" t="s">
        <v>2264</v>
      </c>
      <c r="G25868" t="s">
        <v>20754</v>
      </c>
      <c r="H25868" t="s">
        <v>20755</v>
      </c>
    </row>
    <row r="25869" spans="5:8" x14ac:dyDescent="0.3">
      <c r="E25869">
        <v>515604</v>
      </c>
      <c r="F25869" t="s">
        <v>2361</v>
      </c>
      <c r="G25869" t="s">
        <v>5521</v>
      </c>
      <c r="H25869" t="s">
        <v>11739</v>
      </c>
    </row>
    <row r="25870" spans="5:8" x14ac:dyDescent="0.3">
      <c r="E25870">
        <v>515610</v>
      </c>
      <c r="F25870" t="s">
        <v>2264</v>
      </c>
      <c r="G25870" t="s">
        <v>3807</v>
      </c>
      <c r="H25870" t="s">
        <v>2484</v>
      </c>
    </row>
    <row r="25871" spans="5:8" x14ac:dyDescent="0.3">
      <c r="E25871">
        <v>515605</v>
      </c>
      <c r="F25871" t="s">
        <v>2261</v>
      </c>
      <c r="G25871" t="s">
        <v>20756</v>
      </c>
      <c r="H25871" t="s">
        <v>17817</v>
      </c>
    </row>
    <row r="25872" spans="5:8" x14ac:dyDescent="0.3">
      <c r="E25872">
        <v>127292</v>
      </c>
      <c r="F25872" t="s">
        <v>2261</v>
      </c>
      <c r="G25872" t="s">
        <v>20757</v>
      </c>
      <c r="H25872" t="s">
        <v>5256</v>
      </c>
    </row>
    <row r="25873" spans="5:8" x14ac:dyDescent="0.3">
      <c r="E25873">
        <v>127281</v>
      </c>
      <c r="F25873" t="s">
        <v>2264</v>
      </c>
      <c r="G25873" t="s">
        <v>2801</v>
      </c>
      <c r="H25873" t="s">
        <v>6220</v>
      </c>
    </row>
    <row r="25874" spans="5:8" x14ac:dyDescent="0.3">
      <c r="E25874">
        <v>127238</v>
      </c>
      <c r="F25874" t="s">
        <v>2978</v>
      </c>
      <c r="G25874" t="s">
        <v>14360</v>
      </c>
      <c r="H25874" t="s">
        <v>20758</v>
      </c>
    </row>
    <row r="25875" spans="5:8" x14ac:dyDescent="0.3">
      <c r="E25875">
        <v>127293</v>
      </c>
      <c r="F25875" t="s">
        <v>2261</v>
      </c>
      <c r="G25875" t="s">
        <v>20759</v>
      </c>
      <c r="H25875" t="s">
        <v>7818</v>
      </c>
    </row>
    <row r="25876" spans="5:8" x14ac:dyDescent="0.3">
      <c r="E25876">
        <v>127295</v>
      </c>
      <c r="F25876" t="s">
        <v>2261</v>
      </c>
      <c r="G25876" t="s">
        <v>20760</v>
      </c>
      <c r="H25876" t="s">
        <v>20761</v>
      </c>
    </row>
    <row r="25877" spans="5:8" x14ac:dyDescent="0.3">
      <c r="E25877">
        <v>127278</v>
      </c>
      <c r="F25877" t="s">
        <v>2261</v>
      </c>
      <c r="G25877" t="s">
        <v>4153</v>
      </c>
      <c r="H25877" t="s">
        <v>5143</v>
      </c>
    </row>
    <row r="25878" spans="5:8" x14ac:dyDescent="0.3">
      <c r="E25878">
        <v>127296</v>
      </c>
      <c r="F25878" t="s">
        <v>2261</v>
      </c>
      <c r="G25878" t="s">
        <v>20762</v>
      </c>
      <c r="H25878" t="s">
        <v>20763</v>
      </c>
    </row>
    <row r="25879" spans="5:8" x14ac:dyDescent="0.3">
      <c r="E25879">
        <v>127297</v>
      </c>
      <c r="F25879" t="s">
        <v>2264</v>
      </c>
      <c r="G25879" t="s">
        <v>20764</v>
      </c>
      <c r="H25879" t="s">
        <v>20765</v>
      </c>
    </row>
    <row r="25880" spans="5:8" x14ac:dyDescent="0.3">
      <c r="E25880">
        <v>127283</v>
      </c>
      <c r="F25880" t="s">
        <v>2264</v>
      </c>
      <c r="G25880" t="s">
        <v>12875</v>
      </c>
      <c r="H25880" t="s">
        <v>6201</v>
      </c>
    </row>
    <row r="25881" spans="5:8" x14ac:dyDescent="0.3">
      <c r="E25881">
        <v>127284</v>
      </c>
      <c r="F25881" t="s">
        <v>2264</v>
      </c>
      <c r="G25881" t="s">
        <v>17308</v>
      </c>
      <c r="H25881" t="s">
        <v>11480</v>
      </c>
    </row>
    <row r="25882" spans="5:8" x14ac:dyDescent="0.3">
      <c r="E25882">
        <v>127285</v>
      </c>
      <c r="F25882" t="s">
        <v>2264</v>
      </c>
      <c r="G25882" t="s">
        <v>20766</v>
      </c>
      <c r="H25882" t="s">
        <v>7818</v>
      </c>
    </row>
    <row r="25883" spans="5:8" x14ac:dyDescent="0.3">
      <c r="E25883">
        <v>515609</v>
      </c>
      <c r="F25883" t="s">
        <v>2261</v>
      </c>
      <c r="G25883" t="s">
        <v>7939</v>
      </c>
      <c r="H25883" t="s">
        <v>2533</v>
      </c>
    </row>
    <row r="25884" spans="5:8" x14ac:dyDescent="0.3">
      <c r="E25884">
        <v>515613</v>
      </c>
      <c r="F25884" t="s">
        <v>2361</v>
      </c>
      <c r="G25884" t="s">
        <v>12810</v>
      </c>
      <c r="H25884" t="s">
        <v>12198</v>
      </c>
    </row>
    <row r="25885" spans="5:8" x14ac:dyDescent="0.3">
      <c r="E25885">
        <v>127287</v>
      </c>
      <c r="F25885" t="s">
        <v>2261</v>
      </c>
      <c r="G25885" t="s">
        <v>20767</v>
      </c>
      <c r="H25885" t="s">
        <v>4261</v>
      </c>
    </row>
    <row r="25886" spans="5:8" x14ac:dyDescent="0.3">
      <c r="E25886">
        <v>127298</v>
      </c>
      <c r="F25886" t="s">
        <v>2261</v>
      </c>
      <c r="G25886" t="s">
        <v>2652</v>
      </c>
      <c r="H25886" t="s">
        <v>15254</v>
      </c>
    </row>
    <row r="25887" spans="5:8" x14ac:dyDescent="0.3">
      <c r="E25887">
        <v>127288</v>
      </c>
      <c r="F25887" t="s">
        <v>2264</v>
      </c>
      <c r="G25887" t="s">
        <v>3842</v>
      </c>
      <c r="H25887" t="s">
        <v>20768</v>
      </c>
    </row>
    <row r="25888" spans="5:8" x14ac:dyDescent="0.3">
      <c r="E25888">
        <v>127294</v>
      </c>
      <c r="F25888" t="s">
        <v>2978</v>
      </c>
      <c r="G25888" t="s">
        <v>11596</v>
      </c>
      <c r="H25888" t="s">
        <v>3028</v>
      </c>
    </row>
    <row r="25889" spans="5:8" x14ac:dyDescent="0.3">
      <c r="E25889">
        <v>127299</v>
      </c>
      <c r="F25889" t="s">
        <v>2264</v>
      </c>
      <c r="G25889" t="s">
        <v>20769</v>
      </c>
      <c r="H25889" t="s">
        <v>15329</v>
      </c>
    </row>
    <row r="25890" spans="5:8" x14ac:dyDescent="0.3">
      <c r="E25890">
        <v>127300</v>
      </c>
      <c r="F25890" t="s">
        <v>2264</v>
      </c>
      <c r="G25890" t="s">
        <v>20770</v>
      </c>
      <c r="H25890" t="s">
        <v>20771</v>
      </c>
    </row>
    <row r="25891" spans="5:8" x14ac:dyDescent="0.3">
      <c r="E25891">
        <v>515606</v>
      </c>
      <c r="F25891" t="s">
        <v>2361</v>
      </c>
      <c r="G25891" t="s">
        <v>20772</v>
      </c>
      <c r="H25891" t="s">
        <v>2613</v>
      </c>
    </row>
    <row r="25892" spans="5:8" x14ac:dyDescent="0.3">
      <c r="E25892">
        <v>515607</v>
      </c>
      <c r="F25892" t="s">
        <v>2264</v>
      </c>
      <c r="G25892" t="s">
        <v>2945</v>
      </c>
      <c r="H25892" t="s">
        <v>20773</v>
      </c>
    </row>
    <row r="25893" spans="5:8" x14ac:dyDescent="0.3">
      <c r="E25893">
        <v>515608</v>
      </c>
      <c r="F25893" t="s">
        <v>2261</v>
      </c>
      <c r="G25893" t="s">
        <v>5328</v>
      </c>
      <c r="H25893" t="s">
        <v>20774</v>
      </c>
    </row>
    <row r="25894" spans="5:8" x14ac:dyDescent="0.3">
      <c r="E25894">
        <v>127301</v>
      </c>
      <c r="F25894" t="s">
        <v>2264</v>
      </c>
      <c r="G25894" t="s">
        <v>20775</v>
      </c>
      <c r="H25894" t="s">
        <v>20776</v>
      </c>
    </row>
    <row r="25895" spans="5:8" x14ac:dyDescent="0.3">
      <c r="E25895">
        <v>127232</v>
      </c>
      <c r="F25895" t="s">
        <v>2261</v>
      </c>
      <c r="G25895" t="s">
        <v>2394</v>
      </c>
      <c r="H25895" t="s">
        <v>20777</v>
      </c>
    </row>
    <row r="25896" spans="5:8" x14ac:dyDescent="0.3">
      <c r="E25896">
        <v>127302</v>
      </c>
      <c r="F25896" t="s">
        <v>2261</v>
      </c>
      <c r="G25896" t="s">
        <v>5513</v>
      </c>
      <c r="H25896" t="s">
        <v>20778</v>
      </c>
    </row>
    <row r="25897" spans="5:8" x14ac:dyDescent="0.3">
      <c r="E25897">
        <v>515577</v>
      </c>
      <c r="F25897" t="s">
        <v>2361</v>
      </c>
      <c r="G25897" t="s">
        <v>20779</v>
      </c>
      <c r="H25897" t="s">
        <v>5213</v>
      </c>
    </row>
    <row r="25898" spans="5:8" x14ac:dyDescent="0.3">
      <c r="E25898">
        <v>515578</v>
      </c>
      <c r="F25898" t="s">
        <v>2261</v>
      </c>
      <c r="G25898" t="s">
        <v>20780</v>
      </c>
      <c r="H25898" t="s">
        <v>20781</v>
      </c>
    </row>
    <row r="25899" spans="5:8" x14ac:dyDescent="0.3">
      <c r="E25899">
        <v>515579</v>
      </c>
      <c r="F25899" t="s">
        <v>2261</v>
      </c>
      <c r="G25899" t="s">
        <v>2331</v>
      </c>
      <c r="H25899" t="s">
        <v>20782</v>
      </c>
    </row>
    <row r="25900" spans="5:8" x14ac:dyDescent="0.3">
      <c r="E25900">
        <v>515580</v>
      </c>
      <c r="F25900" t="s">
        <v>2261</v>
      </c>
      <c r="G25900" t="s">
        <v>7620</v>
      </c>
      <c r="H25900" t="s">
        <v>20783</v>
      </c>
    </row>
    <row r="25901" spans="5:8" x14ac:dyDescent="0.3">
      <c r="E25901">
        <v>127307</v>
      </c>
      <c r="F25901" t="s">
        <v>2261</v>
      </c>
      <c r="G25901" t="s">
        <v>20784</v>
      </c>
      <c r="H25901" t="s">
        <v>5361</v>
      </c>
    </row>
    <row r="25902" spans="5:8" x14ac:dyDescent="0.3">
      <c r="E25902">
        <v>515622</v>
      </c>
      <c r="F25902" t="s">
        <v>2264</v>
      </c>
      <c r="G25902" t="s">
        <v>2677</v>
      </c>
      <c r="H25902" t="s">
        <v>20785</v>
      </c>
    </row>
    <row r="25903" spans="5:8" x14ac:dyDescent="0.3">
      <c r="E25903">
        <v>127303</v>
      </c>
      <c r="F25903" t="s">
        <v>2261</v>
      </c>
      <c r="G25903" t="s">
        <v>4277</v>
      </c>
      <c r="H25903" t="s">
        <v>16684</v>
      </c>
    </row>
    <row r="25904" spans="5:8" x14ac:dyDescent="0.3">
      <c r="E25904">
        <v>127304</v>
      </c>
      <c r="F25904" t="s">
        <v>2261</v>
      </c>
      <c r="G25904" t="s">
        <v>2652</v>
      </c>
      <c r="H25904" t="s">
        <v>20786</v>
      </c>
    </row>
    <row r="25905" spans="5:8" x14ac:dyDescent="0.3">
      <c r="E25905">
        <v>127305</v>
      </c>
      <c r="F25905" t="s">
        <v>2261</v>
      </c>
      <c r="G25905" t="s">
        <v>18519</v>
      </c>
      <c r="H25905" t="s">
        <v>8966</v>
      </c>
    </row>
    <row r="25906" spans="5:8" x14ac:dyDescent="0.3">
      <c r="E25906">
        <v>515616</v>
      </c>
      <c r="F25906" t="s">
        <v>2361</v>
      </c>
      <c r="G25906" t="s">
        <v>5652</v>
      </c>
      <c r="H25906" t="s">
        <v>20220</v>
      </c>
    </row>
    <row r="25907" spans="5:8" x14ac:dyDescent="0.3">
      <c r="E25907">
        <v>515617</v>
      </c>
      <c r="F25907" t="s">
        <v>2261</v>
      </c>
      <c r="G25907" t="s">
        <v>2412</v>
      </c>
      <c r="H25907" t="s">
        <v>20787</v>
      </c>
    </row>
    <row r="25908" spans="5:8" x14ac:dyDescent="0.3">
      <c r="E25908">
        <v>127306</v>
      </c>
      <c r="F25908" t="s">
        <v>2261</v>
      </c>
      <c r="G25908" t="s">
        <v>3313</v>
      </c>
      <c r="H25908" t="s">
        <v>20788</v>
      </c>
    </row>
    <row r="25909" spans="5:8" x14ac:dyDescent="0.3">
      <c r="E25909">
        <v>127320</v>
      </c>
      <c r="F25909" t="s">
        <v>2261</v>
      </c>
      <c r="G25909" t="s">
        <v>14</v>
      </c>
      <c r="H25909" t="s">
        <v>12304</v>
      </c>
    </row>
    <row r="25910" spans="5:8" x14ac:dyDescent="0.3">
      <c r="E25910">
        <v>515623</v>
      </c>
      <c r="F25910" t="s">
        <v>2261</v>
      </c>
      <c r="G25910" t="s">
        <v>9435</v>
      </c>
      <c r="H25910" t="s">
        <v>9433</v>
      </c>
    </row>
    <row r="25911" spans="5:8" x14ac:dyDescent="0.3">
      <c r="E25911">
        <v>515624</v>
      </c>
      <c r="F25911" t="s">
        <v>2264</v>
      </c>
      <c r="G25911" t="s">
        <v>20789</v>
      </c>
      <c r="H25911" t="s">
        <v>20790</v>
      </c>
    </row>
    <row r="25912" spans="5:8" x14ac:dyDescent="0.3">
      <c r="E25912">
        <v>515625</v>
      </c>
      <c r="F25912" t="s">
        <v>2261</v>
      </c>
      <c r="G25912" t="s">
        <v>8799</v>
      </c>
      <c r="H25912" t="s">
        <v>9373</v>
      </c>
    </row>
    <row r="25913" spans="5:8" x14ac:dyDescent="0.3">
      <c r="E25913">
        <v>515626</v>
      </c>
      <c r="F25913" t="s">
        <v>2261</v>
      </c>
      <c r="G25913" t="s">
        <v>5135</v>
      </c>
      <c r="H25913" t="s">
        <v>20791</v>
      </c>
    </row>
    <row r="25914" spans="5:8" x14ac:dyDescent="0.3">
      <c r="E25914">
        <v>127289</v>
      </c>
      <c r="F25914" t="s">
        <v>2978</v>
      </c>
      <c r="G25914" t="s">
        <v>15230</v>
      </c>
      <c r="H25914" t="s">
        <v>20792</v>
      </c>
    </row>
    <row r="25915" spans="5:8" x14ac:dyDescent="0.3">
      <c r="E25915">
        <v>127316</v>
      </c>
      <c r="F25915" t="s">
        <v>2264</v>
      </c>
      <c r="G25915" t="s">
        <v>5690</v>
      </c>
      <c r="H25915" t="s">
        <v>8889</v>
      </c>
    </row>
    <row r="25916" spans="5:8" x14ac:dyDescent="0.3">
      <c r="E25916">
        <v>127291</v>
      </c>
      <c r="F25916" t="s">
        <v>2264</v>
      </c>
      <c r="G25916" t="s">
        <v>20793</v>
      </c>
      <c r="H25916" t="s">
        <v>15636</v>
      </c>
    </row>
    <row r="25917" spans="5:8" x14ac:dyDescent="0.3">
      <c r="E25917">
        <v>515627</v>
      </c>
      <c r="F25917" t="s">
        <v>2261</v>
      </c>
      <c r="G25917" t="s">
        <v>20794</v>
      </c>
      <c r="H25917" t="s">
        <v>9187</v>
      </c>
    </row>
    <row r="25918" spans="5:8" x14ac:dyDescent="0.3">
      <c r="E25918">
        <v>515558</v>
      </c>
      <c r="F25918" t="s">
        <v>2261</v>
      </c>
      <c r="G25918" t="s">
        <v>3953</v>
      </c>
      <c r="H25918" t="s">
        <v>5339</v>
      </c>
    </row>
    <row r="25919" spans="5:8" x14ac:dyDescent="0.3">
      <c r="E25919">
        <v>127334</v>
      </c>
      <c r="F25919" t="s">
        <v>2978</v>
      </c>
      <c r="G25919" t="s">
        <v>6470</v>
      </c>
      <c r="H25919" t="s">
        <v>3887</v>
      </c>
    </row>
    <row r="25920" spans="5:8" x14ac:dyDescent="0.3">
      <c r="E25920">
        <v>127333</v>
      </c>
      <c r="F25920" t="s">
        <v>2261</v>
      </c>
      <c r="G25920" t="s">
        <v>10460</v>
      </c>
      <c r="H25920" t="s">
        <v>2367</v>
      </c>
    </row>
    <row r="25921" spans="5:8" x14ac:dyDescent="0.3">
      <c r="E25921">
        <v>515618</v>
      </c>
      <c r="F25921" t="s">
        <v>2261</v>
      </c>
      <c r="G25921" t="s">
        <v>2835</v>
      </c>
      <c r="H25921" t="s">
        <v>3976</v>
      </c>
    </row>
    <row r="25922" spans="5:8" x14ac:dyDescent="0.3">
      <c r="E25922">
        <v>515629</v>
      </c>
      <c r="F25922" t="s">
        <v>2261</v>
      </c>
      <c r="G25922" t="s">
        <v>4631</v>
      </c>
      <c r="H25922" t="s">
        <v>8405</v>
      </c>
    </row>
    <row r="25923" spans="5:8" x14ac:dyDescent="0.3">
      <c r="E25923">
        <v>515633</v>
      </c>
      <c r="F25923" t="s">
        <v>2264</v>
      </c>
      <c r="G25923" t="s">
        <v>5652</v>
      </c>
      <c r="H25923" t="s">
        <v>3329</v>
      </c>
    </row>
    <row r="25924" spans="5:8" x14ac:dyDescent="0.3">
      <c r="E25924">
        <v>515628</v>
      </c>
      <c r="F25924" t="s">
        <v>2361</v>
      </c>
      <c r="G25924" t="s">
        <v>3706</v>
      </c>
      <c r="H25924" t="s">
        <v>4015</v>
      </c>
    </row>
    <row r="25925" spans="5:8" x14ac:dyDescent="0.3">
      <c r="E25925">
        <v>127327</v>
      </c>
      <c r="F25925" t="s">
        <v>2264</v>
      </c>
      <c r="G25925" t="s">
        <v>10981</v>
      </c>
      <c r="H25925" t="s">
        <v>2872</v>
      </c>
    </row>
    <row r="25926" spans="5:8" x14ac:dyDescent="0.3">
      <c r="E25926">
        <v>127326</v>
      </c>
      <c r="F25926" t="s">
        <v>2261</v>
      </c>
      <c r="G25926" t="s">
        <v>2649</v>
      </c>
      <c r="H25926" t="s">
        <v>11070</v>
      </c>
    </row>
    <row r="25927" spans="5:8" x14ac:dyDescent="0.3">
      <c r="E25927">
        <v>515619</v>
      </c>
      <c r="F25927" t="s">
        <v>2261</v>
      </c>
      <c r="G25927" t="s">
        <v>7237</v>
      </c>
      <c r="H25927" t="s">
        <v>3284</v>
      </c>
    </row>
    <row r="25928" spans="5:8" x14ac:dyDescent="0.3">
      <c r="E25928">
        <v>515620</v>
      </c>
      <c r="F25928" t="s">
        <v>2261</v>
      </c>
      <c r="G25928" t="s">
        <v>2922</v>
      </c>
      <c r="H25928" t="s">
        <v>9292</v>
      </c>
    </row>
    <row r="25929" spans="5:8" x14ac:dyDescent="0.3">
      <c r="E25929">
        <v>127311</v>
      </c>
      <c r="F25929" t="s">
        <v>2264</v>
      </c>
      <c r="G25929" t="s">
        <v>20795</v>
      </c>
      <c r="H25929" t="s">
        <v>2684</v>
      </c>
    </row>
    <row r="25930" spans="5:8" x14ac:dyDescent="0.3">
      <c r="E25930">
        <v>127312</v>
      </c>
      <c r="F25930" t="s">
        <v>2261</v>
      </c>
      <c r="G25930" t="s">
        <v>20796</v>
      </c>
      <c r="H25930" t="s">
        <v>20797</v>
      </c>
    </row>
    <row r="25931" spans="5:8" x14ac:dyDescent="0.3">
      <c r="E25931">
        <v>127313</v>
      </c>
      <c r="F25931" t="s">
        <v>2261</v>
      </c>
      <c r="G25931" t="s">
        <v>20798</v>
      </c>
      <c r="H25931" t="s">
        <v>20799</v>
      </c>
    </row>
    <row r="25932" spans="5:8" x14ac:dyDescent="0.3">
      <c r="E25932">
        <v>127317</v>
      </c>
      <c r="F25932" t="s">
        <v>2264</v>
      </c>
      <c r="G25932" t="s">
        <v>2357</v>
      </c>
      <c r="H25932" t="s">
        <v>16090</v>
      </c>
    </row>
    <row r="25933" spans="5:8" x14ac:dyDescent="0.3">
      <c r="E25933">
        <v>515632</v>
      </c>
      <c r="F25933" t="s">
        <v>2361</v>
      </c>
      <c r="G25933" t="s">
        <v>20423</v>
      </c>
      <c r="H25933" t="s">
        <v>6377</v>
      </c>
    </row>
    <row r="25934" spans="5:8" x14ac:dyDescent="0.3">
      <c r="E25934">
        <v>127321</v>
      </c>
      <c r="F25934" t="s">
        <v>2261</v>
      </c>
      <c r="G25934" t="s">
        <v>7577</v>
      </c>
      <c r="H25934" t="s">
        <v>4214</v>
      </c>
    </row>
    <row r="25935" spans="5:8" x14ac:dyDescent="0.3">
      <c r="E25935">
        <v>127322</v>
      </c>
      <c r="F25935" t="s">
        <v>2361</v>
      </c>
      <c r="G25935" t="s">
        <v>2627</v>
      </c>
      <c r="H25935" t="s">
        <v>11671</v>
      </c>
    </row>
    <row r="25936" spans="5:8" x14ac:dyDescent="0.3">
      <c r="E25936">
        <v>127335</v>
      </c>
      <c r="F25936" t="s">
        <v>2261</v>
      </c>
      <c r="G25936" t="s">
        <v>5690</v>
      </c>
      <c r="H25936" t="s">
        <v>11001</v>
      </c>
    </row>
    <row r="25937" spans="5:8" x14ac:dyDescent="0.3">
      <c r="E25937">
        <v>127315</v>
      </c>
      <c r="F25937" t="s">
        <v>2264</v>
      </c>
      <c r="G25937" t="s">
        <v>10673</v>
      </c>
      <c r="H25937" t="s">
        <v>7496</v>
      </c>
    </row>
    <row r="25938" spans="5:8" x14ac:dyDescent="0.3">
      <c r="E25938">
        <v>127314</v>
      </c>
      <c r="F25938" t="s">
        <v>2264</v>
      </c>
      <c r="G25938" t="s">
        <v>20800</v>
      </c>
      <c r="H25938" t="s">
        <v>10843</v>
      </c>
    </row>
    <row r="25939" spans="5:8" x14ac:dyDescent="0.3">
      <c r="E25939">
        <v>515643</v>
      </c>
      <c r="F25939" t="s">
        <v>2261</v>
      </c>
      <c r="G25939" t="s">
        <v>4014</v>
      </c>
      <c r="H25939" t="s">
        <v>8027</v>
      </c>
    </row>
    <row r="25940" spans="5:8" x14ac:dyDescent="0.3">
      <c r="E25940">
        <v>127331</v>
      </c>
      <c r="F25940" t="s">
        <v>2261</v>
      </c>
      <c r="G25940" t="s">
        <v>16898</v>
      </c>
      <c r="H25940" t="s">
        <v>2340</v>
      </c>
    </row>
    <row r="25941" spans="5:8" x14ac:dyDescent="0.3">
      <c r="E25941">
        <v>515634</v>
      </c>
      <c r="F25941" t="s">
        <v>2261</v>
      </c>
      <c r="G25941" t="s">
        <v>2321</v>
      </c>
      <c r="H25941" t="s">
        <v>14615</v>
      </c>
    </row>
    <row r="25942" spans="5:8" x14ac:dyDescent="0.3">
      <c r="E25942">
        <v>515635</v>
      </c>
      <c r="F25942" t="s">
        <v>2361</v>
      </c>
      <c r="G25942" t="s">
        <v>4699</v>
      </c>
      <c r="H25942" t="s">
        <v>4337</v>
      </c>
    </row>
    <row r="25943" spans="5:8" x14ac:dyDescent="0.3">
      <c r="E25943">
        <v>515636</v>
      </c>
      <c r="F25943" t="s">
        <v>2261</v>
      </c>
      <c r="G25943" t="s">
        <v>3029</v>
      </c>
      <c r="H25943" t="s">
        <v>20801</v>
      </c>
    </row>
    <row r="25944" spans="5:8" x14ac:dyDescent="0.3">
      <c r="E25944">
        <v>127325</v>
      </c>
      <c r="F25944" t="s">
        <v>2264</v>
      </c>
      <c r="G25944" t="s">
        <v>2426</v>
      </c>
      <c r="H25944" t="s">
        <v>5459</v>
      </c>
    </row>
    <row r="25945" spans="5:8" x14ac:dyDescent="0.3">
      <c r="E25945">
        <v>127332</v>
      </c>
      <c r="F25945" t="s">
        <v>2261</v>
      </c>
      <c r="G25945" t="s">
        <v>20802</v>
      </c>
      <c r="H25945" t="s">
        <v>10332</v>
      </c>
    </row>
    <row r="25946" spans="5:8" x14ac:dyDescent="0.3">
      <c r="E25946">
        <v>515650</v>
      </c>
      <c r="F25946" t="s">
        <v>2264</v>
      </c>
      <c r="G25946" t="s">
        <v>15957</v>
      </c>
      <c r="H25946" t="s">
        <v>20803</v>
      </c>
    </row>
    <row r="25947" spans="5:8" x14ac:dyDescent="0.3">
      <c r="E25947">
        <v>515621</v>
      </c>
      <c r="F25947" t="s">
        <v>2361</v>
      </c>
      <c r="G25947" t="s">
        <v>18356</v>
      </c>
      <c r="H25947" t="s">
        <v>20804</v>
      </c>
    </row>
    <row r="25948" spans="5:8" x14ac:dyDescent="0.3">
      <c r="E25948">
        <v>515649</v>
      </c>
      <c r="F25948" t="s">
        <v>2264</v>
      </c>
      <c r="G25948" t="s">
        <v>19797</v>
      </c>
      <c r="H25948" t="s">
        <v>20805</v>
      </c>
    </row>
    <row r="25949" spans="5:8" x14ac:dyDescent="0.3">
      <c r="E25949">
        <v>515503</v>
      </c>
      <c r="F25949" t="s">
        <v>2361</v>
      </c>
      <c r="G25949" t="s">
        <v>8424</v>
      </c>
      <c r="H25949" t="s">
        <v>2921</v>
      </c>
    </row>
    <row r="25950" spans="5:8" x14ac:dyDescent="0.3">
      <c r="E25950">
        <v>515614</v>
      </c>
      <c r="F25950" t="s">
        <v>2361</v>
      </c>
      <c r="G25950" t="s">
        <v>20806</v>
      </c>
      <c r="H25950" t="s">
        <v>20807</v>
      </c>
    </row>
    <row r="25951" spans="5:8" x14ac:dyDescent="0.3">
      <c r="E25951">
        <v>127338</v>
      </c>
      <c r="F25951" t="s">
        <v>2264</v>
      </c>
      <c r="G25951" t="s">
        <v>2542</v>
      </c>
      <c r="H25951" t="s">
        <v>16735</v>
      </c>
    </row>
    <row r="25952" spans="5:8" x14ac:dyDescent="0.3">
      <c r="E25952">
        <v>127345</v>
      </c>
      <c r="F25952" t="s">
        <v>2261</v>
      </c>
      <c r="G25952" t="s">
        <v>4235</v>
      </c>
      <c r="H25952" t="s">
        <v>15500</v>
      </c>
    </row>
    <row r="25953" spans="5:8" x14ac:dyDescent="0.3">
      <c r="E25953">
        <v>515631</v>
      </c>
      <c r="F25953" t="s">
        <v>2261</v>
      </c>
      <c r="G25953" t="s">
        <v>20808</v>
      </c>
      <c r="H25953" t="s">
        <v>4165</v>
      </c>
    </row>
    <row r="25954" spans="5:8" x14ac:dyDescent="0.3">
      <c r="E25954">
        <v>515630</v>
      </c>
      <c r="F25954" t="s">
        <v>2261</v>
      </c>
      <c r="G25954" t="s">
        <v>20809</v>
      </c>
      <c r="H25954" t="s">
        <v>4165</v>
      </c>
    </row>
    <row r="25955" spans="5:8" x14ac:dyDescent="0.3">
      <c r="E25955">
        <v>515615</v>
      </c>
      <c r="F25955" t="s">
        <v>2361</v>
      </c>
      <c r="G25955" t="s">
        <v>18112</v>
      </c>
      <c r="H25955" t="s">
        <v>17782</v>
      </c>
    </row>
    <row r="25956" spans="5:8" x14ac:dyDescent="0.3">
      <c r="E25956">
        <v>515638</v>
      </c>
      <c r="F25956" t="s">
        <v>2361</v>
      </c>
      <c r="G25956" t="s">
        <v>10746</v>
      </c>
      <c r="H25956" t="s">
        <v>9570</v>
      </c>
    </row>
    <row r="25957" spans="5:8" x14ac:dyDescent="0.3">
      <c r="E25957">
        <v>515639</v>
      </c>
      <c r="F25957" t="s">
        <v>2264</v>
      </c>
      <c r="G25957" t="s">
        <v>4637</v>
      </c>
      <c r="H25957" t="s">
        <v>20810</v>
      </c>
    </row>
    <row r="25958" spans="5:8" x14ac:dyDescent="0.3">
      <c r="E25958">
        <v>127323</v>
      </c>
      <c r="F25958" t="s">
        <v>2361</v>
      </c>
      <c r="G25958" t="s">
        <v>2906</v>
      </c>
      <c r="H25958" t="s">
        <v>8992</v>
      </c>
    </row>
    <row r="25959" spans="5:8" x14ac:dyDescent="0.3">
      <c r="E25959">
        <v>127324</v>
      </c>
      <c r="F25959" t="s">
        <v>2264</v>
      </c>
      <c r="G25959" t="s">
        <v>20811</v>
      </c>
      <c r="H25959" t="s">
        <v>20812</v>
      </c>
    </row>
    <row r="25960" spans="5:8" x14ac:dyDescent="0.3">
      <c r="E25960">
        <v>127277</v>
      </c>
      <c r="F25960" t="s">
        <v>2978</v>
      </c>
      <c r="G25960" t="s">
        <v>4107</v>
      </c>
      <c r="H25960" t="s">
        <v>20813</v>
      </c>
    </row>
    <row r="25961" spans="5:8" x14ac:dyDescent="0.3">
      <c r="E25961">
        <v>127342</v>
      </c>
      <c r="F25961" t="s">
        <v>2261</v>
      </c>
      <c r="G25961" t="s">
        <v>2908</v>
      </c>
      <c r="H25961" t="s">
        <v>5604</v>
      </c>
    </row>
    <row r="25962" spans="5:8" x14ac:dyDescent="0.3">
      <c r="E25962">
        <v>127336</v>
      </c>
      <c r="F25962" t="s">
        <v>2264</v>
      </c>
      <c r="G25962" t="s">
        <v>20814</v>
      </c>
      <c r="H25962" t="s">
        <v>18221</v>
      </c>
    </row>
    <row r="25963" spans="5:8" x14ac:dyDescent="0.3">
      <c r="E25963">
        <v>127282</v>
      </c>
      <c r="F25963" t="s">
        <v>2264</v>
      </c>
      <c r="G25963" t="s">
        <v>16080</v>
      </c>
      <c r="H25963" t="s">
        <v>20815</v>
      </c>
    </row>
    <row r="25964" spans="5:8" x14ac:dyDescent="0.3">
      <c r="E25964">
        <v>127328</v>
      </c>
      <c r="F25964" t="s">
        <v>2264</v>
      </c>
      <c r="G25964" t="s">
        <v>2476</v>
      </c>
      <c r="H25964" t="s">
        <v>11222</v>
      </c>
    </row>
    <row r="25965" spans="5:8" x14ac:dyDescent="0.3">
      <c r="E25965">
        <v>127330</v>
      </c>
      <c r="F25965" t="s">
        <v>2261</v>
      </c>
      <c r="G25965" t="s">
        <v>2623</v>
      </c>
      <c r="H25965" t="s">
        <v>5459</v>
      </c>
    </row>
    <row r="25966" spans="5:8" x14ac:dyDescent="0.3">
      <c r="E25966">
        <v>127337</v>
      </c>
      <c r="F25966" t="s">
        <v>2261</v>
      </c>
      <c r="G25966" t="s">
        <v>2373</v>
      </c>
      <c r="H25966" t="s">
        <v>10724</v>
      </c>
    </row>
    <row r="25967" spans="5:8" x14ac:dyDescent="0.3">
      <c r="E25967">
        <v>127343</v>
      </c>
      <c r="F25967" t="s">
        <v>2261</v>
      </c>
      <c r="G25967" t="s">
        <v>4264</v>
      </c>
      <c r="H25967" t="s">
        <v>20816</v>
      </c>
    </row>
    <row r="25968" spans="5:8" x14ac:dyDescent="0.3">
      <c r="E25968">
        <v>127346</v>
      </c>
      <c r="F25968" t="s">
        <v>2261</v>
      </c>
      <c r="G25968" t="s">
        <v>3246</v>
      </c>
      <c r="H25968" t="s">
        <v>17543</v>
      </c>
    </row>
    <row r="25969" spans="5:8" x14ac:dyDescent="0.3">
      <c r="E25969">
        <v>515652</v>
      </c>
      <c r="F25969" t="s">
        <v>2361</v>
      </c>
      <c r="G25969" t="s">
        <v>10520</v>
      </c>
      <c r="H25969" t="s">
        <v>3382</v>
      </c>
    </row>
    <row r="25970" spans="5:8" x14ac:dyDescent="0.3">
      <c r="E25970">
        <v>515507</v>
      </c>
      <c r="F25970" t="s">
        <v>2264</v>
      </c>
      <c r="G25970" t="s">
        <v>18590</v>
      </c>
      <c r="H25970" t="s">
        <v>3725</v>
      </c>
    </row>
    <row r="25971" spans="5:8" x14ac:dyDescent="0.3">
      <c r="E25971">
        <v>515653</v>
      </c>
      <c r="F25971" t="s">
        <v>2261</v>
      </c>
      <c r="G25971" t="s">
        <v>5993</v>
      </c>
      <c r="H25971" t="s">
        <v>20817</v>
      </c>
    </row>
    <row r="25972" spans="5:8" x14ac:dyDescent="0.3">
      <c r="E25972">
        <v>515654</v>
      </c>
      <c r="F25972" t="s">
        <v>2261</v>
      </c>
      <c r="G25972" t="s">
        <v>3068</v>
      </c>
      <c r="H25972" t="s">
        <v>11519</v>
      </c>
    </row>
    <row r="25973" spans="5:8" x14ac:dyDescent="0.3">
      <c r="E25973">
        <v>127349</v>
      </c>
      <c r="F25973" t="s">
        <v>2261</v>
      </c>
      <c r="G25973" t="s">
        <v>8322</v>
      </c>
      <c r="H25973" t="s">
        <v>20818</v>
      </c>
    </row>
    <row r="25974" spans="5:8" x14ac:dyDescent="0.3">
      <c r="E25974">
        <v>515641</v>
      </c>
      <c r="F25974" t="s">
        <v>2261</v>
      </c>
      <c r="G25974" t="s">
        <v>2357</v>
      </c>
      <c r="H25974" t="s">
        <v>8800</v>
      </c>
    </row>
    <row r="25975" spans="5:8" x14ac:dyDescent="0.3">
      <c r="E25975">
        <v>515644</v>
      </c>
      <c r="F25975" t="s">
        <v>2361</v>
      </c>
      <c r="G25975" t="s">
        <v>5471</v>
      </c>
      <c r="H25975" t="s">
        <v>5724</v>
      </c>
    </row>
    <row r="25976" spans="5:8" x14ac:dyDescent="0.3">
      <c r="E25976">
        <v>515645</v>
      </c>
      <c r="F25976" t="s">
        <v>2361</v>
      </c>
      <c r="G25976" t="s">
        <v>14405</v>
      </c>
      <c r="H25976" t="s">
        <v>20819</v>
      </c>
    </row>
    <row r="25977" spans="5:8" x14ac:dyDescent="0.3">
      <c r="E25977">
        <v>515646</v>
      </c>
      <c r="F25977" t="s">
        <v>2361</v>
      </c>
      <c r="G25977" t="s">
        <v>6995</v>
      </c>
      <c r="H25977" t="s">
        <v>20819</v>
      </c>
    </row>
    <row r="25978" spans="5:8" x14ac:dyDescent="0.3">
      <c r="E25978">
        <v>127351</v>
      </c>
      <c r="F25978" t="s">
        <v>2261</v>
      </c>
      <c r="G25978" t="s">
        <v>3231</v>
      </c>
      <c r="H25978" t="s">
        <v>5555</v>
      </c>
    </row>
    <row r="25979" spans="5:8" x14ac:dyDescent="0.3">
      <c r="E25979">
        <v>127350</v>
      </c>
      <c r="F25979" t="s">
        <v>2261</v>
      </c>
      <c r="G25979" t="s">
        <v>20820</v>
      </c>
      <c r="H25979" t="s">
        <v>5612</v>
      </c>
    </row>
    <row r="25980" spans="5:8" x14ac:dyDescent="0.3">
      <c r="E25980">
        <v>127352</v>
      </c>
      <c r="F25980" t="s">
        <v>2261</v>
      </c>
      <c r="G25980" t="s">
        <v>20821</v>
      </c>
      <c r="H25980" t="s">
        <v>5305</v>
      </c>
    </row>
    <row r="25981" spans="5:8" x14ac:dyDescent="0.3">
      <c r="E25981">
        <v>127308</v>
      </c>
      <c r="F25981" t="s">
        <v>2978</v>
      </c>
      <c r="G25981" t="s">
        <v>10845</v>
      </c>
      <c r="H25981" t="s">
        <v>2803</v>
      </c>
    </row>
    <row r="25982" spans="5:8" x14ac:dyDescent="0.3">
      <c r="E25982">
        <v>127310</v>
      </c>
      <c r="F25982" t="s">
        <v>2264</v>
      </c>
      <c r="G25982" t="s">
        <v>3075</v>
      </c>
      <c r="H25982" t="s">
        <v>11094</v>
      </c>
    </row>
    <row r="25983" spans="5:8" x14ac:dyDescent="0.3">
      <c r="E25983">
        <v>127340</v>
      </c>
      <c r="F25983" t="s">
        <v>2261</v>
      </c>
      <c r="G25983" t="s">
        <v>12500</v>
      </c>
      <c r="H25983" t="s">
        <v>20822</v>
      </c>
    </row>
    <row r="25984" spans="5:8" x14ac:dyDescent="0.3">
      <c r="E25984">
        <v>127341</v>
      </c>
      <c r="F25984" t="s">
        <v>2264</v>
      </c>
      <c r="G25984" t="s">
        <v>2546</v>
      </c>
      <c r="H25984" t="s">
        <v>6192</v>
      </c>
    </row>
    <row r="25985" spans="5:8" x14ac:dyDescent="0.3">
      <c r="E25985">
        <v>127361</v>
      </c>
      <c r="F25985" t="s">
        <v>2261</v>
      </c>
      <c r="G25985" t="s">
        <v>4020</v>
      </c>
      <c r="H25985" t="s">
        <v>7446</v>
      </c>
    </row>
    <row r="25986" spans="5:8" x14ac:dyDescent="0.3">
      <c r="E25986">
        <v>127357</v>
      </c>
      <c r="F25986" t="s">
        <v>2978</v>
      </c>
      <c r="G25986" t="s">
        <v>20823</v>
      </c>
      <c r="H25986" t="s">
        <v>7567</v>
      </c>
    </row>
    <row r="25987" spans="5:8" x14ac:dyDescent="0.3">
      <c r="E25987">
        <v>127359</v>
      </c>
      <c r="F25987" t="s">
        <v>2261</v>
      </c>
      <c r="G25987" t="s">
        <v>3715</v>
      </c>
      <c r="H25987" t="s">
        <v>11564</v>
      </c>
    </row>
    <row r="25988" spans="5:8" x14ac:dyDescent="0.3">
      <c r="E25988">
        <v>515640</v>
      </c>
      <c r="F25988" t="s">
        <v>2264</v>
      </c>
      <c r="G25988" t="s">
        <v>15187</v>
      </c>
      <c r="H25988" t="s">
        <v>17313</v>
      </c>
    </row>
    <row r="25989" spans="5:8" x14ac:dyDescent="0.3">
      <c r="E25989">
        <v>127354</v>
      </c>
      <c r="F25989" t="s">
        <v>2261</v>
      </c>
      <c r="G25989" t="s">
        <v>5300</v>
      </c>
      <c r="H25989" t="s">
        <v>3012</v>
      </c>
    </row>
    <row r="25990" spans="5:8" x14ac:dyDescent="0.3">
      <c r="E25990">
        <v>127367</v>
      </c>
      <c r="F25990" t="s">
        <v>2261</v>
      </c>
      <c r="G25990" t="s">
        <v>20824</v>
      </c>
      <c r="H25990" t="s">
        <v>20825</v>
      </c>
    </row>
    <row r="25991" spans="5:8" x14ac:dyDescent="0.3">
      <c r="E25991">
        <v>127368</v>
      </c>
      <c r="F25991" t="s">
        <v>2261</v>
      </c>
      <c r="G25991" t="s">
        <v>10557</v>
      </c>
      <c r="H25991" t="s">
        <v>17135</v>
      </c>
    </row>
    <row r="25992" spans="5:8" x14ac:dyDescent="0.3">
      <c r="E25992">
        <v>127369</v>
      </c>
      <c r="F25992" t="s">
        <v>2261</v>
      </c>
      <c r="G25992" t="s">
        <v>2749</v>
      </c>
      <c r="H25992" t="s">
        <v>20826</v>
      </c>
    </row>
    <row r="25993" spans="5:8" x14ac:dyDescent="0.3">
      <c r="E25993">
        <v>127318</v>
      </c>
      <c r="F25993" t="s">
        <v>2264</v>
      </c>
      <c r="G25993" t="s">
        <v>2394</v>
      </c>
      <c r="H25993" t="s">
        <v>20827</v>
      </c>
    </row>
    <row r="25994" spans="5:8" x14ac:dyDescent="0.3">
      <c r="E25994">
        <v>127355</v>
      </c>
      <c r="F25994" t="s">
        <v>2261</v>
      </c>
      <c r="G25994" t="s">
        <v>11082</v>
      </c>
      <c r="H25994" t="s">
        <v>20828</v>
      </c>
    </row>
    <row r="25995" spans="5:8" x14ac:dyDescent="0.3">
      <c r="E25995">
        <v>127319</v>
      </c>
      <c r="F25995" t="s">
        <v>2261</v>
      </c>
      <c r="G25995" t="s">
        <v>20829</v>
      </c>
      <c r="H25995" t="s">
        <v>9340</v>
      </c>
    </row>
    <row r="25996" spans="5:8" x14ac:dyDescent="0.3">
      <c r="E25996">
        <v>127339</v>
      </c>
      <c r="F25996" t="s">
        <v>2978</v>
      </c>
      <c r="G25996" t="s">
        <v>2881</v>
      </c>
      <c r="H25996" t="s">
        <v>20830</v>
      </c>
    </row>
    <row r="25997" spans="5:8" x14ac:dyDescent="0.3">
      <c r="E25997">
        <v>127290</v>
      </c>
      <c r="F25997" t="s">
        <v>2264</v>
      </c>
      <c r="G25997" t="s">
        <v>8882</v>
      </c>
      <c r="H25997" t="s">
        <v>20831</v>
      </c>
    </row>
    <row r="25998" spans="5:8" x14ac:dyDescent="0.3">
      <c r="E25998">
        <v>127356</v>
      </c>
      <c r="F25998" t="s">
        <v>2261</v>
      </c>
      <c r="G25998" t="s">
        <v>4563</v>
      </c>
      <c r="H25998" t="s">
        <v>20832</v>
      </c>
    </row>
    <row r="25999" spans="5:8" x14ac:dyDescent="0.3">
      <c r="E25999">
        <v>127348</v>
      </c>
      <c r="F25999" t="s">
        <v>2261</v>
      </c>
      <c r="G25999" t="s">
        <v>4489</v>
      </c>
      <c r="H25999" t="s">
        <v>20833</v>
      </c>
    </row>
    <row r="26000" spans="5:8" x14ac:dyDescent="0.3">
      <c r="E26000">
        <v>127358</v>
      </c>
      <c r="F26000" t="s">
        <v>2264</v>
      </c>
      <c r="G26000" t="s">
        <v>12752</v>
      </c>
      <c r="H26000" t="s">
        <v>8541</v>
      </c>
    </row>
    <row r="26001" spans="5:8" x14ac:dyDescent="0.3">
      <c r="E26001">
        <v>127365</v>
      </c>
      <c r="F26001" t="s">
        <v>2261</v>
      </c>
      <c r="G26001" t="s">
        <v>11788</v>
      </c>
      <c r="H26001" t="s">
        <v>20834</v>
      </c>
    </row>
    <row r="26002" spans="5:8" x14ac:dyDescent="0.3">
      <c r="E26002">
        <v>127366</v>
      </c>
      <c r="F26002" t="s">
        <v>2261</v>
      </c>
      <c r="G26002" t="s">
        <v>3317</v>
      </c>
      <c r="H26002" t="s">
        <v>8541</v>
      </c>
    </row>
    <row r="26003" spans="5:8" x14ac:dyDescent="0.3">
      <c r="E26003">
        <v>515656</v>
      </c>
      <c r="F26003" t="s">
        <v>2261</v>
      </c>
      <c r="G26003" t="s">
        <v>3636</v>
      </c>
      <c r="H26003" t="s">
        <v>6991</v>
      </c>
    </row>
    <row r="26004" spans="5:8" x14ac:dyDescent="0.3">
      <c r="E26004">
        <v>127360</v>
      </c>
      <c r="F26004" t="s">
        <v>2261</v>
      </c>
      <c r="G26004" t="s">
        <v>14017</v>
      </c>
      <c r="H26004" t="s">
        <v>4955</v>
      </c>
    </row>
    <row r="26005" spans="5:8" x14ac:dyDescent="0.3">
      <c r="E26005">
        <v>127353</v>
      </c>
      <c r="F26005" t="s">
        <v>2261</v>
      </c>
      <c r="G26005" t="s">
        <v>20835</v>
      </c>
      <c r="H26005" t="s">
        <v>9022</v>
      </c>
    </row>
    <row r="26006" spans="5:8" x14ac:dyDescent="0.3">
      <c r="E26006">
        <v>127362</v>
      </c>
      <c r="F26006" t="s">
        <v>2264</v>
      </c>
      <c r="G26006" t="s">
        <v>10295</v>
      </c>
      <c r="H26006" t="s">
        <v>8375</v>
      </c>
    </row>
    <row r="26007" spans="5:8" x14ac:dyDescent="0.3">
      <c r="E26007">
        <v>127363</v>
      </c>
      <c r="F26007" t="s">
        <v>2261</v>
      </c>
      <c r="G26007" t="s">
        <v>5404</v>
      </c>
      <c r="H26007" t="s">
        <v>9207</v>
      </c>
    </row>
    <row r="26008" spans="5:8" x14ac:dyDescent="0.3">
      <c r="E26008">
        <v>127364</v>
      </c>
      <c r="F26008" t="s">
        <v>2261</v>
      </c>
      <c r="G26008" t="s">
        <v>8350</v>
      </c>
      <c r="H26008" t="s">
        <v>8315</v>
      </c>
    </row>
    <row r="26009" spans="5:8" x14ac:dyDescent="0.3">
      <c r="E26009">
        <v>515637</v>
      </c>
      <c r="F26009" t="s">
        <v>2261</v>
      </c>
      <c r="G26009" t="s">
        <v>4052</v>
      </c>
      <c r="H26009" t="s">
        <v>3872</v>
      </c>
    </row>
    <row r="26010" spans="5:8" x14ac:dyDescent="0.3">
      <c r="E26010">
        <v>515658</v>
      </c>
      <c r="F26010" t="s">
        <v>2361</v>
      </c>
      <c r="G26010" t="s">
        <v>11965</v>
      </c>
      <c r="H26010" t="s">
        <v>16853</v>
      </c>
    </row>
    <row r="26011" spans="5:8" x14ac:dyDescent="0.3">
      <c r="E26011">
        <v>515659</v>
      </c>
      <c r="F26011" t="s">
        <v>2261</v>
      </c>
      <c r="G26011" t="s">
        <v>20836</v>
      </c>
      <c r="H26011" t="s">
        <v>11068</v>
      </c>
    </row>
    <row r="26012" spans="5:8" x14ac:dyDescent="0.3">
      <c r="E26012">
        <v>515660</v>
      </c>
      <c r="F26012" t="s">
        <v>2361</v>
      </c>
      <c r="G26012" t="s">
        <v>12126</v>
      </c>
      <c r="H26012" t="s">
        <v>8498</v>
      </c>
    </row>
    <row r="26013" spans="5:8" x14ac:dyDescent="0.3">
      <c r="E26013">
        <v>515664</v>
      </c>
      <c r="F26013" t="s">
        <v>2264</v>
      </c>
      <c r="G26013" t="s">
        <v>2989</v>
      </c>
      <c r="H26013" t="s">
        <v>20837</v>
      </c>
    </row>
    <row r="26014" spans="5:8" x14ac:dyDescent="0.3">
      <c r="E26014">
        <v>515655</v>
      </c>
      <c r="F26014" t="s">
        <v>2361</v>
      </c>
      <c r="G26014" t="s">
        <v>10428</v>
      </c>
      <c r="H26014" t="s">
        <v>20838</v>
      </c>
    </row>
    <row r="26015" spans="5:8" x14ac:dyDescent="0.3">
      <c r="E26015">
        <v>515662</v>
      </c>
      <c r="F26015" t="s">
        <v>2261</v>
      </c>
      <c r="G26015" t="s">
        <v>15886</v>
      </c>
      <c r="H26015" t="s">
        <v>6087</v>
      </c>
    </row>
    <row r="26016" spans="5:8" x14ac:dyDescent="0.3">
      <c r="E26016">
        <v>515661</v>
      </c>
      <c r="F26016" t="s">
        <v>2261</v>
      </c>
      <c r="G26016" t="s">
        <v>2795</v>
      </c>
      <c r="H26016" t="s">
        <v>8804</v>
      </c>
    </row>
    <row r="26017" spans="5:8" x14ac:dyDescent="0.3">
      <c r="E26017">
        <v>515663</v>
      </c>
      <c r="F26017" t="s">
        <v>2261</v>
      </c>
      <c r="G26017" t="s">
        <v>3345</v>
      </c>
      <c r="H26017" t="s">
        <v>20202</v>
      </c>
    </row>
    <row r="26018" spans="5:8" x14ac:dyDescent="0.3">
      <c r="E26018">
        <v>515657</v>
      </c>
      <c r="F26018" t="s">
        <v>2361</v>
      </c>
      <c r="G26018" t="s">
        <v>2478</v>
      </c>
      <c r="H26018" t="s">
        <v>16103</v>
      </c>
    </row>
    <row r="26019" spans="5:8" x14ac:dyDescent="0.3">
      <c r="E26019">
        <v>515665</v>
      </c>
      <c r="F26019" t="s">
        <v>2261</v>
      </c>
      <c r="G26019" t="s">
        <v>3420</v>
      </c>
      <c r="H26019" t="s">
        <v>3421</v>
      </c>
    </row>
    <row r="26020" spans="5:8" x14ac:dyDescent="0.3">
      <c r="E26020">
        <v>127347</v>
      </c>
      <c r="F26020" t="s">
        <v>2264</v>
      </c>
      <c r="G26020" t="s">
        <v>10676</v>
      </c>
      <c r="H26020" t="s">
        <v>20839</v>
      </c>
    </row>
    <row r="26021" spans="5:8" x14ac:dyDescent="0.3">
      <c r="E26021">
        <v>127273</v>
      </c>
      <c r="F26021" t="s">
        <v>2978</v>
      </c>
      <c r="G26021" t="s">
        <v>20840</v>
      </c>
      <c r="H26021" t="s">
        <v>5695</v>
      </c>
    </row>
    <row r="26022" spans="5:8" x14ac:dyDescent="0.3">
      <c r="E26022">
        <v>127370</v>
      </c>
      <c r="F26022" t="s">
        <v>2261</v>
      </c>
      <c r="G26022" t="s">
        <v>20841</v>
      </c>
      <c r="H26022" t="s">
        <v>16435</v>
      </c>
    </row>
    <row r="26023" spans="5:8" x14ac:dyDescent="0.3">
      <c r="E26023">
        <v>127371</v>
      </c>
      <c r="F26023" t="s">
        <v>2264</v>
      </c>
      <c r="G26023" t="s">
        <v>8134</v>
      </c>
      <c r="H26023" t="s">
        <v>20842</v>
      </c>
    </row>
    <row r="26024" spans="5:8" x14ac:dyDescent="0.3">
      <c r="E26024">
        <v>127372</v>
      </c>
      <c r="F26024" t="s">
        <v>2978</v>
      </c>
      <c r="G26024" t="s">
        <v>2657</v>
      </c>
      <c r="H26024" t="s">
        <v>15648</v>
      </c>
    </row>
    <row r="26025" spans="5:8" x14ac:dyDescent="0.3">
      <c r="E26025">
        <v>127373</v>
      </c>
      <c r="F26025" t="s">
        <v>2264</v>
      </c>
      <c r="G26025" t="s">
        <v>20843</v>
      </c>
      <c r="H26025" t="s">
        <v>3399</v>
      </c>
    </row>
    <row r="26026" spans="5:8" x14ac:dyDescent="0.3">
      <c r="E26026">
        <v>515667</v>
      </c>
      <c r="F26026" t="s">
        <v>2261</v>
      </c>
      <c r="G26026" t="s">
        <v>3573</v>
      </c>
      <c r="H26026" t="s">
        <v>20844</v>
      </c>
    </row>
    <row r="26027" spans="5:8" x14ac:dyDescent="0.3">
      <c r="E26027">
        <v>515668</v>
      </c>
      <c r="F26027" t="s">
        <v>2361</v>
      </c>
      <c r="G26027" t="s">
        <v>20845</v>
      </c>
      <c r="H26027" t="s">
        <v>20846</v>
      </c>
    </row>
    <row r="26028" spans="5:8" x14ac:dyDescent="0.3">
      <c r="E26028">
        <v>515669</v>
      </c>
      <c r="F26028" t="s">
        <v>2264</v>
      </c>
      <c r="G26028" t="s">
        <v>14</v>
      </c>
      <c r="H26028" t="s">
        <v>20847</v>
      </c>
    </row>
    <row r="26029" spans="5:8" x14ac:dyDescent="0.3">
      <c r="E26029">
        <v>515671</v>
      </c>
      <c r="F26029" t="s">
        <v>2361</v>
      </c>
      <c r="G26029" t="s">
        <v>16448</v>
      </c>
      <c r="H26029" t="s">
        <v>20848</v>
      </c>
    </row>
    <row r="26030" spans="5:8" x14ac:dyDescent="0.3">
      <c r="E26030">
        <v>515670</v>
      </c>
      <c r="F26030" t="s">
        <v>2264</v>
      </c>
      <c r="G26030" t="s">
        <v>20849</v>
      </c>
      <c r="H26030" t="s">
        <v>20176</v>
      </c>
    </row>
    <row r="26031" spans="5:8" x14ac:dyDescent="0.3">
      <c r="E26031">
        <v>515642</v>
      </c>
      <c r="F26031" t="s">
        <v>2264</v>
      </c>
      <c r="G26031" t="s">
        <v>5355</v>
      </c>
      <c r="H26031" t="s">
        <v>7049</v>
      </c>
    </row>
    <row r="26032" spans="5:8" x14ac:dyDescent="0.3">
      <c r="E26032">
        <v>515672</v>
      </c>
      <c r="F26032" t="s">
        <v>2264</v>
      </c>
      <c r="G26032" t="s">
        <v>11688</v>
      </c>
      <c r="H26032" t="s">
        <v>3373</v>
      </c>
    </row>
    <row r="26033" spans="5:8" x14ac:dyDescent="0.3">
      <c r="E26033">
        <v>515673</v>
      </c>
      <c r="F26033" t="s">
        <v>2261</v>
      </c>
      <c r="G26033" t="s">
        <v>3345</v>
      </c>
      <c r="H26033" t="s">
        <v>20850</v>
      </c>
    </row>
    <row r="26034" spans="5:8" x14ac:dyDescent="0.3">
      <c r="E26034">
        <v>515675</v>
      </c>
      <c r="F26034" t="s">
        <v>2264</v>
      </c>
      <c r="G26034" t="s">
        <v>2278</v>
      </c>
      <c r="H26034" t="s">
        <v>11006</v>
      </c>
    </row>
    <row r="26035" spans="5:8" x14ac:dyDescent="0.3">
      <c r="E26035">
        <v>515674</v>
      </c>
      <c r="F26035" t="s">
        <v>2361</v>
      </c>
      <c r="G26035" t="s">
        <v>2449</v>
      </c>
      <c r="H26035" t="s">
        <v>20851</v>
      </c>
    </row>
    <row r="26036" spans="5:8" x14ac:dyDescent="0.3">
      <c r="E26036">
        <v>515676</v>
      </c>
      <c r="F26036" t="s">
        <v>2264</v>
      </c>
      <c r="G26036" t="s">
        <v>10275</v>
      </c>
      <c r="H26036" t="s">
        <v>20852</v>
      </c>
    </row>
    <row r="26037" spans="5:8" x14ac:dyDescent="0.3">
      <c r="E26037">
        <v>515666</v>
      </c>
      <c r="F26037" t="s">
        <v>2264</v>
      </c>
      <c r="G26037" t="s">
        <v>5572</v>
      </c>
      <c r="H26037" t="s">
        <v>2279</v>
      </c>
    </row>
    <row r="26038" spans="5:8" x14ac:dyDescent="0.3">
      <c r="E26038">
        <v>515677</v>
      </c>
      <c r="F26038" t="s">
        <v>2261</v>
      </c>
      <c r="G26038" t="s">
        <v>2331</v>
      </c>
      <c r="H26038" t="s">
        <v>2803</v>
      </c>
    </row>
    <row r="26039" spans="5:8" x14ac:dyDescent="0.3">
      <c r="E26039">
        <v>127376</v>
      </c>
      <c r="F26039" t="s">
        <v>2978</v>
      </c>
      <c r="G26039" t="s">
        <v>14927</v>
      </c>
      <c r="H26039" t="s">
        <v>2310</v>
      </c>
    </row>
    <row r="26040" spans="5:8" x14ac:dyDescent="0.3">
      <c r="E26040">
        <v>515684</v>
      </c>
      <c r="F26040" t="s">
        <v>2361</v>
      </c>
      <c r="G26040" t="s">
        <v>13167</v>
      </c>
      <c r="H26040" t="s">
        <v>20853</v>
      </c>
    </row>
    <row r="26041" spans="5:8" x14ac:dyDescent="0.3">
      <c r="E26041">
        <v>515687</v>
      </c>
      <c r="F26041" t="s">
        <v>2261</v>
      </c>
      <c r="G26041" t="s">
        <v>3191</v>
      </c>
      <c r="H26041" t="s">
        <v>3968</v>
      </c>
    </row>
    <row r="26042" spans="5:8" x14ac:dyDescent="0.3">
      <c r="E26042">
        <v>127377</v>
      </c>
      <c r="F26042" t="s">
        <v>2361</v>
      </c>
      <c r="G26042" t="s">
        <v>11370</v>
      </c>
      <c r="H26042" t="s">
        <v>9237</v>
      </c>
    </row>
    <row r="26043" spans="5:8" x14ac:dyDescent="0.3">
      <c r="E26043">
        <v>127378</v>
      </c>
      <c r="F26043" t="s">
        <v>2261</v>
      </c>
      <c r="G26043" t="s">
        <v>20854</v>
      </c>
      <c r="H26043" t="s">
        <v>20855</v>
      </c>
    </row>
    <row r="26044" spans="5:8" x14ac:dyDescent="0.3">
      <c r="E26044">
        <v>127379</v>
      </c>
      <c r="F26044" t="s">
        <v>2261</v>
      </c>
      <c r="G26044" t="s">
        <v>20856</v>
      </c>
      <c r="H26044" t="s">
        <v>13471</v>
      </c>
    </row>
    <row r="26045" spans="5:8" x14ac:dyDescent="0.3">
      <c r="E26045">
        <v>127380</v>
      </c>
      <c r="F26045" t="s">
        <v>2261</v>
      </c>
      <c r="G26045" t="s">
        <v>2744</v>
      </c>
      <c r="H26045" t="s">
        <v>15668</v>
      </c>
    </row>
    <row r="26046" spans="5:8" x14ac:dyDescent="0.3">
      <c r="E26046">
        <v>515686</v>
      </c>
      <c r="F26046" t="s">
        <v>2361</v>
      </c>
      <c r="G26046" t="s">
        <v>2801</v>
      </c>
      <c r="H26046" t="s">
        <v>15123</v>
      </c>
    </row>
    <row r="26047" spans="5:8" x14ac:dyDescent="0.3">
      <c r="E26047">
        <v>515682</v>
      </c>
      <c r="F26047" t="s">
        <v>2261</v>
      </c>
      <c r="G26047" t="s">
        <v>2401</v>
      </c>
      <c r="H26047" t="s">
        <v>2404</v>
      </c>
    </row>
    <row r="26048" spans="5:8" x14ac:dyDescent="0.3">
      <c r="E26048">
        <v>515685</v>
      </c>
      <c r="F26048" t="s">
        <v>2264</v>
      </c>
      <c r="G26048" t="s">
        <v>7669</v>
      </c>
      <c r="H26048" t="s">
        <v>4255</v>
      </c>
    </row>
    <row r="26049" spans="5:8" x14ac:dyDescent="0.3">
      <c r="E26049">
        <v>515689</v>
      </c>
      <c r="F26049" t="s">
        <v>2261</v>
      </c>
      <c r="G26049" t="s">
        <v>3075</v>
      </c>
      <c r="H26049" t="s">
        <v>10940</v>
      </c>
    </row>
    <row r="26050" spans="5:8" x14ac:dyDescent="0.3">
      <c r="E26050">
        <v>127381</v>
      </c>
      <c r="F26050" t="s">
        <v>2978</v>
      </c>
      <c r="G26050" t="s">
        <v>20857</v>
      </c>
      <c r="H26050" t="s">
        <v>20858</v>
      </c>
    </row>
    <row r="26051" spans="5:8" x14ac:dyDescent="0.3">
      <c r="E26051">
        <v>127382</v>
      </c>
      <c r="F26051" t="s">
        <v>2978</v>
      </c>
      <c r="G26051" t="s">
        <v>3197</v>
      </c>
      <c r="H26051" t="s">
        <v>9059</v>
      </c>
    </row>
    <row r="26052" spans="5:8" x14ac:dyDescent="0.3">
      <c r="E26052">
        <v>127375</v>
      </c>
      <c r="F26052" t="s">
        <v>2261</v>
      </c>
      <c r="G26052" t="s">
        <v>5727</v>
      </c>
      <c r="H26052" t="s">
        <v>12174</v>
      </c>
    </row>
    <row r="26053" spans="5:8" x14ac:dyDescent="0.3">
      <c r="E26053">
        <v>515680</v>
      </c>
      <c r="F26053" t="s">
        <v>2261</v>
      </c>
      <c r="G26053" t="s">
        <v>3722</v>
      </c>
      <c r="H26053" t="s">
        <v>15216</v>
      </c>
    </row>
    <row r="26054" spans="5:8" x14ac:dyDescent="0.3">
      <c r="E26054">
        <v>515678</v>
      </c>
      <c r="F26054" t="s">
        <v>2261</v>
      </c>
      <c r="G26054" t="s">
        <v>5424</v>
      </c>
      <c r="H26054" t="s">
        <v>20859</v>
      </c>
    </row>
    <row r="26055" spans="5:8" x14ac:dyDescent="0.3">
      <c r="E26055">
        <v>515679</v>
      </c>
      <c r="F26055" t="s">
        <v>2264</v>
      </c>
      <c r="G26055" t="s">
        <v>2287</v>
      </c>
      <c r="H26055" t="s">
        <v>15517</v>
      </c>
    </row>
    <row r="26056" spans="5:8" x14ac:dyDescent="0.3">
      <c r="E26056">
        <v>515683</v>
      </c>
      <c r="F26056" t="s">
        <v>2261</v>
      </c>
      <c r="G26056" t="s">
        <v>20860</v>
      </c>
      <c r="H26056" t="s">
        <v>17148</v>
      </c>
    </row>
    <row r="26057" spans="5:8" x14ac:dyDescent="0.3">
      <c r="E26057">
        <v>515690</v>
      </c>
      <c r="F26057" t="s">
        <v>2261</v>
      </c>
      <c r="G26057" t="s">
        <v>8897</v>
      </c>
      <c r="H26057" t="s">
        <v>2556</v>
      </c>
    </row>
    <row r="26058" spans="5:8" x14ac:dyDescent="0.3">
      <c r="E26058">
        <v>515694</v>
      </c>
      <c r="F26058" t="s">
        <v>2361</v>
      </c>
      <c r="G26058" t="s">
        <v>5798</v>
      </c>
      <c r="H26058" t="s">
        <v>20861</v>
      </c>
    </row>
    <row r="26059" spans="5:8" x14ac:dyDescent="0.3">
      <c r="E26059">
        <v>127389</v>
      </c>
      <c r="F26059" t="s">
        <v>2264</v>
      </c>
      <c r="G26059" t="s">
        <v>11508</v>
      </c>
      <c r="H26059" t="s">
        <v>9404</v>
      </c>
    </row>
    <row r="26060" spans="5:8" x14ac:dyDescent="0.3">
      <c r="E26060">
        <v>127390</v>
      </c>
      <c r="F26060" t="s">
        <v>2261</v>
      </c>
      <c r="G26060" t="s">
        <v>2754</v>
      </c>
      <c r="H26060" t="s">
        <v>18012</v>
      </c>
    </row>
    <row r="26061" spans="5:8" x14ac:dyDescent="0.3">
      <c r="E26061">
        <v>515688</v>
      </c>
      <c r="F26061" t="s">
        <v>2261</v>
      </c>
      <c r="G26061" t="s">
        <v>12000</v>
      </c>
      <c r="H26061" t="s">
        <v>15413</v>
      </c>
    </row>
    <row r="26062" spans="5:8" x14ac:dyDescent="0.3">
      <c r="E26062">
        <v>515704</v>
      </c>
      <c r="F26062" t="s">
        <v>2261</v>
      </c>
      <c r="G26062" t="s">
        <v>2786</v>
      </c>
      <c r="H26062" t="s">
        <v>20862</v>
      </c>
    </row>
    <row r="26063" spans="5:8" x14ac:dyDescent="0.3">
      <c r="E26063">
        <v>515699</v>
      </c>
      <c r="F26063" t="s">
        <v>2261</v>
      </c>
      <c r="G26063" t="s">
        <v>2615</v>
      </c>
      <c r="H26063" t="s">
        <v>20863</v>
      </c>
    </row>
    <row r="26064" spans="5:8" x14ac:dyDescent="0.3">
      <c r="E26064">
        <v>515691</v>
      </c>
      <c r="F26064" t="s">
        <v>2264</v>
      </c>
      <c r="G26064" t="s">
        <v>20864</v>
      </c>
      <c r="H26064" t="s">
        <v>11113</v>
      </c>
    </row>
    <row r="26065" spans="5:8" x14ac:dyDescent="0.3">
      <c r="E26065">
        <v>515693</v>
      </c>
      <c r="F26065" t="s">
        <v>2264</v>
      </c>
      <c r="G26065" t="s">
        <v>20865</v>
      </c>
      <c r="H26065" t="s">
        <v>7504</v>
      </c>
    </row>
    <row r="26066" spans="5:8" x14ac:dyDescent="0.3">
      <c r="E26066">
        <v>127275</v>
      </c>
      <c r="F26066" t="s">
        <v>2264</v>
      </c>
      <c r="G26066" t="s">
        <v>20866</v>
      </c>
      <c r="H26066" t="s">
        <v>20867</v>
      </c>
    </row>
    <row r="26067" spans="5:8" x14ac:dyDescent="0.3">
      <c r="E26067">
        <v>515701</v>
      </c>
      <c r="F26067" t="s">
        <v>2264</v>
      </c>
      <c r="G26067" t="s">
        <v>3637</v>
      </c>
      <c r="H26067" t="s">
        <v>20868</v>
      </c>
    </row>
    <row r="26068" spans="5:8" x14ac:dyDescent="0.3">
      <c r="E26068">
        <v>515707</v>
      </c>
      <c r="F26068" t="s">
        <v>2261</v>
      </c>
      <c r="G26068" t="s">
        <v>6324</v>
      </c>
      <c r="H26068" t="s">
        <v>20869</v>
      </c>
    </row>
    <row r="26069" spans="5:8" x14ac:dyDescent="0.3">
      <c r="E26069">
        <v>515706</v>
      </c>
      <c r="F26069" t="s">
        <v>2361</v>
      </c>
      <c r="G26069" t="s">
        <v>12926</v>
      </c>
      <c r="H26069" t="s">
        <v>15395</v>
      </c>
    </row>
    <row r="26070" spans="5:8" x14ac:dyDescent="0.3">
      <c r="E26070">
        <v>515698</v>
      </c>
      <c r="F26070" t="s">
        <v>2261</v>
      </c>
      <c r="G26070" t="s">
        <v>7780</v>
      </c>
      <c r="H26070" t="s">
        <v>7965</v>
      </c>
    </row>
    <row r="26071" spans="5:8" x14ac:dyDescent="0.3">
      <c r="E26071">
        <v>515708</v>
      </c>
      <c r="F26071" t="s">
        <v>2261</v>
      </c>
      <c r="G26071" t="s">
        <v>8022</v>
      </c>
      <c r="H26071" t="s">
        <v>5060</v>
      </c>
    </row>
    <row r="26072" spans="5:8" x14ac:dyDescent="0.3">
      <c r="E26072">
        <v>515695</v>
      </c>
      <c r="F26072" t="s">
        <v>2261</v>
      </c>
      <c r="G26072" t="s">
        <v>6475</v>
      </c>
      <c r="H26072" t="s">
        <v>3930</v>
      </c>
    </row>
    <row r="26073" spans="5:8" x14ac:dyDescent="0.3">
      <c r="E26073">
        <v>515697</v>
      </c>
      <c r="F26073" t="s">
        <v>2261</v>
      </c>
      <c r="G26073" t="s">
        <v>4665</v>
      </c>
      <c r="H26073" t="s">
        <v>3044</v>
      </c>
    </row>
    <row r="26074" spans="5:8" x14ac:dyDescent="0.3">
      <c r="E26074">
        <v>515703</v>
      </c>
      <c r="F26074" t="s">
        <v>2361</v>
      </c>
      <c r="G26074" t="s">
        <v>2412</v>
      </c>
      <c r="H26074" t="s">
        <v>15361</v>
      </c>
    </row>
    <row r="26075" spans="5:8" x14ac:dyDescent="0.3">
      <c r="E26075">
        <v>127384</v>
      </c>
      <c r="F26075" t="s">
        <v>2978</v>
      </c>
      <c r="G26075" t="s">
        <v>20870</v>
      </c>
      <c r="H26075" t="s">
        <v>20871</v>
      </c>
    </row>
    <row r="26076" spans="5:8" x14ac:dyDescent="0.3">
      <c r="E26076">
        <v>127386</v>
      </c>
      <c r="F26076" t="s">
        <v>2261</v>
      </c>
      <c r="G26076" t="s">
        <v>2468</v>
      </c>
      <c r="H26076" t="s">
        <v>2684</v>
      </c>
    </row>
    <row r="26077" spans="5:8" x14ac:dyDescent="0.3">
      <c r="E26077">
        <v>127385</v>
      </c>
      <c r="F26077" t="s">
        <v>2978</v>
      </c>
      <c r="G26077" t="s">
        <v>7669</v>
      </c>
      <c r="H26077" t="s">
        <v>3543</v>
      </c>
    </row>
    <row r="26078" spans="5:8" x14ac:dyDescent="0.3">
      <c r="E26078">
        <v>127387</v>
      </c>
      <c r="F26078" t="s">
        <v>2261</v>
      </c>
      <c r="G26078" t="s">
        <v>2349</v>
      </c>
      <c r="H26078" t="s">
        <v>20872</v>
      </c>
    </row>
    <row r="26079" spans="5:8" x14ac:dyDescent="0.3">
      <c r="E26079">
        <v>127383</v>
      </c>
      <c r="F26079" t="s">
        <v>2261</v>
      </c>
      <c r="G26079" t="s">
        <v>15203</v>
      </c>
      <c r="H26079" t="s">
        <v>11364</v>
      </c>
    </row>
    <row r="26080" spans="5:8" x14ac:dyDescent="0.3">
      <c r="E26080">
        <v>127344</v>
      </c>
      <c r="F26080" t="s">
        <v>2261</v>
      </c>
      <c r="G26080" t="s">
        <v>14667</v>
      </c>
      <c r="H26080" t="s">
        <v>5735</v>
      </c>
    </row>
    <row r="26081" spans="5:8" x14ac:dyDescent="0.3">
      <c r="E26081">
        <v>515713</v>
      </c>
      <c r="F26081" t="s">
        <v>2261</v>
      </c>
      <c r="G26081" t="s">
        <v>20873</v>
      </c>
      <c r="H26081" t="s">
        <v>17183</v>
      </c>
    </row>
    <row r="26082" spans="5:8" x14ac:dyDescent="0.3">
      <c r="E26082">
        <v>515700</v>
      </c>
      <c r="F26082" t="s">
        <v>2261</v>
      </c>
      <c r="G26082" t="s">
        <v>3022</v>
      </c>
      <c r="H26082" t="s">
        <v>16689</v>
      </c>
    </row>
    <row r="26083" spans="5:8" x14ac:dyDescent="0.3">
      <c r="E26083">
        <v>515709</v>
      </c>
      <c r="F26083" t="s">
        <v>2261</v>
      </c>
      <c r="G26083" t="s">
        <v>3263</v>
      </c>
      <c r="H26083" t="s">
        <v>20874</v>
      </c>
    </row>
    <row r="26084" spans="5:8" x14ac:dyDescent="0.3">
      <c r="E26084">
        <v>515705</v>
      </c>
      <c r="F26084" t="s">
        <v>2264</v>
      </c>
      <c r="G26084" t="s">
        <v>20875</v>
      </c>
      <c r="H26084" t="s">
        <v>20876</v>
      </c>
    </row>
    <row r="26085" spans="5:8" x14ac:dyDescent="0.3">
      <c r="E26085">
        <v>515702</v>
      </c>
      <c r="F26085" t="s">
        <v>2361</v>
      </c>
      <c r="G26085" t="s">
        <v>11324</v>
      </c>
      <c r="H26085" t="s">
        <v>11615</v>
      </c>
    </row>
    <row r="26086" spans="5:8" x14ac:dyDescent="0.3">
      <c r="E26086">
        <v>127391</v>
      </c>
      <c r="F26086" t="s">
        <v>2261</v>
      </c>
      <c r="G26086" t="s">
        <v>2949</v>
      </c>
      <c r="H26086" t="s">
        <v>20877</v>
      </c>
    </row>
    <row r="26087" spans="5:8" x14ac:dyDescent="0.3">
      <c r="E26087">
        <v>127392</v>
      </c>
      <c r="F26087" t="s">
        <v>2261</v>
      </c>
      <c r="G26087" t="s">
        <v>3422</v>
      </c>
      <c r="H26087" t="s">
        <v>2711</v>
      </c>
    </row>
    <row r="26088" spans="5:8" x14ac:dyDescent="0.3">
      <c r="E26088">
        <v>127394</v>
      </c>
      <c r="F26088" t="s">
        <v>2978</v>
      </c>
      <c r="G26088" t="s">
        <v>4943</v>
      </c>
      <c r="H26088" t="s">
        <v>10590</v>
      </c>
    </row>
    <row r="26089" spans="5:8" x14ac:dyDescent="0.3">
      <c r="E26089">
        <v>127395</v>
      </c>
      <c r="F26089" t="s">
        <v>2261</v>
      </c>
      <c r="G26089" t="s">
        <v>3072</v>
      </c>
      <c r="H26089" t="s">
        <v>20878</v>
      </c>
    </row>
    <row r="26090" spans="5:8" x14ac:dyDescent="0.3">
      <c r="E26090">
        <v>515648</v>
      </c>
      <c r="F26090" t="s">
        <v>2361</v>
      </c>
      <c r="G26090" t="s">
        <v>6165</v>
      </c>
      <c r="H26090" t="s">
        <v>20879</v>
      </c>
    </row>
    <row r="26091" spans="5:8" x14ac:dyDescent="0.3">
      <c r="E26091">
        <v>515710</v>
      </c>
      <c r="F26091" t="s">
        <v>2261</v>
      </c>
      <c r="G26091" t="s">
        <v>2972</v>
      </c>
      <c r="H26091" t="s">
        <v>19705</v>
      </c>
    </row>
    <row r="26092" spans="5:8" x14ac:dyDescent="0.3">
      <c r="E26092">
        <v>515712</v>
      </c>
      <c r="F26092" t="s">
        <v>2261</v>
      </c>
      <c r="G26092" t="s">
        <v>20880</v>
      </c>
      <c r="H26092" t="s">
        <v>4337</v>
      </c>
    </row>
    <row r="26093" spans="5:8" x14ac:dyDescent="0.3">
      <c r="E26093">
        <v>515714</v>
      </c>
      <c r="F26093" t="s">
        <v>2261</v>
      </c>
      <c r="G26093" t="s">
        <v>3712</v>
      </c>
      <c r="H26093" t="s">
        <v>17409</v>
      </c>
    </row>
    <row r="26094" spans="5:8" x14ac:dyDescent="0.3">
      <c r="E26094">
        <v>515717</v>
      </c>
      <c r="F26094" t="s">
        <v>2261</v>
      </c>
      <c r="G26094" t="s">
        <v>5036</v>
      </c>
      <c r="H26094" t="s">
        <v>2925</v>
      </c>
    </row>
    <row r="26095" spans="5:8" x14ac:dyDescent="0.3">
      <c r="E26095">
        <v>515715</v>
      </c>
      <c r="F26095" t="s">
        <v>2361</v>
      </c>
      <c r="G26095" t="s">
        <v>11324</v>
      </c>
      <c r="H26095" t="s">
        <v>16689</v>
      </c>
    </row>
    <row r="26096" spans="5:8" x14ac:dyDescent="0.3">
      <c r="E26096">
        <v>3360500778509</v>
      </c>
      <c r="F26096" t="s">
        <v>2264</v>
      </c>
      <c r="G26096" t="s">
        <v>8165</v>
      </c>
      <c r="H26096" t="s">
        <v>16689</v>
      </c>
    </row>
    <row r="26097" spans="5:8" x14ac:dyDescent="0.3">
      <c r="E26097">
        <v>515716</v>
      </c>
      <c r="F26097" t="s">
        <v>2261</v>
      </c>
      <c r="G26097" t="s">
        <v>2278</v>
      </c>
      <c r="H26097" t="s">
        <v>16689</v>
      </c>
    </row>
    <row r="26098" spans="5:8" x14ac:dyDescent="0.3">
      <c r="E26098">
        <v>515596</v>
      </c>
      <c r="F26098" t="s">
        <v>2264</v>
      </c>
      <c r="G26098" t="s">
        <v>18526</v>
      </c>
      <c r="H26098" t="s">
        <v>20881</v>
      </c>
    </row>
    <row r="26099" spans="5:8" x14ac:dyDescent="0.3">
      <c r="E26099">
        <v>515711</v>
      </c>
      <c r="F26099" t="s">
        <v>2264</v>
      </c>
      <c r="G26099" t="s">
        <v>8165</v>
      </c>
      <c r="H26099" t="s">
        <v>16689</v>
      </c>
    </row>
    <row r="26100" spans="5:8" x14ac:dyDescent="0.3">
      <c r="E26100">
        <v>515696</v>
      </c>
      <c r="F26100" t="s">
        <v>2261</v>
      </c>
      <c r="G26100" t="s">
        <v>7225</v>
      </c>
      <c r="H26100" t="s">
        <v>8389</v>
      </c>
    </row>
    <row r="26101" spans="5:8" x14ac:dyDescent="0.3">
      <c r="E26101">
        <v>127396</v>
      </c>
      <c r="F26101" t="s">
        <v>2261</v>
      </c>
      <c r="G26101" t="s">
        <v>2623</v>
      </c>
      <c r="H26101" t="s">
        <v>20882</v>
      </c>
    </row>
    <row r="26102" spans="5:8" x14ac:dyDescent="0.3">
      <c r="E26102">
        <v>127397</v>
      </c>
      <c r="F26102" t="s">
        <v>2264</v>
      </c>
      <c r="G26102" t="s">
        <v>3129</v>
      </c>
      <c r="H26102" t="s">
        <v>20883</v>
      </c>
    </row>
    <row r="26103" spans="5:8" x14ac:dyDescent="0.3">
      <c r="E26103">
        <v>127398</v>
      </c>
      <c r="F26103" t="s">
        <v>2261</v>
      </c>
      <c r="G26103" t="s">
        <v>5481</v>
      </c>
      <c r="H26103" t="s">
        <v>20884</v>
      </c>
    </row>
    <row r="26104" spans="5:8" x14ac:dyDescent="0.3">
      <c r="E26104">
        <v>515720</v>
      </c>
      <c r="F26104" t="s">
        <v>2261</v>
      </c>
      <c r="G26104" t="s">
        <v>4711</v>
      </c>
      <c r="H26104" t="s">
        <v>17607</v>
      </c>
    </row>
    <row r="26105" spans="5:8" x14ac:dyDescent="0.3">
      <c r="E26105">
        <v>515721</v>
      </c>
      <c r="F26105" t="s">
        <v>2361</v>
      </c>
      <c r="G26105" t="s">
        <v>20885</v>
      </c>
      <c r="H26105" t="s">
        <v>19476</v>
      </c>
    </row>
    <row r="26106" spans="5:8" x14ac:dyDescent="0.3">
      <c r="E26106">
        <v>515722</v>
      </c>
      <c r="F26106" t="s">
        <v>2264</v>
      </c>
      <c r="G26106" t="s">
        <v>11734</v>
      </c>
      <c r="H26106" t="s">
        <v>17409</v>
      </c>
    </row>
    <row r="26107" spans="5:8" x14ac:dyDescent="0.3">
      <c r="E26107">
        <v>515723</v>
      </c>
      <c r="F26107" t="s">
        <v>2361</v>
      </c>
      <c r="G26107" t="s">
        <v>20886</v>
      </c>
      <c r="H26107" t="s">
        <v>5161</v>
      </c>
    </row>
    <row r="26108" spans="5:8" x14ac:dyDescent="0.3">
      <c r="E26108">
        <v>127399</v>
      </c>
      <c r="F26108" t="s">
        <v>2261</v>
      </c>
      <c r="G26108" t="s">
        <v>20887</v>
      </c>
      <c r="H26108" t="s">
        <v>6056</v>
      </c>
    </row>
    <row r="26109" spans="5:8" x14ac:dyDescent="0.3">
      <c r="E26109">
        <v>127400</v>
      </c>
      <c r="F26109" t="s">
        <v>2264</v>
      </c>
      <c r="G26109" t="s">
        <v>9159</v>
      </c>
      <c r="H26109" t="s">
        <v>20888</v>
      </c>
    </row>
    <row r="26110" spans="5:8" x14ac:dyDescent="0.3">
      <c r="E26110">
        <v>515727</v>
      </c>
      <c r="F26110" t="s">
        <v>2261</v>
      </c>
      <c r="G26110" t="s">
        <v>2768</v>
      </c>
      <c r="H26110" t="s">
        <v>3618</v>
      </c>
    </row>
    <row r="26111" spans="5:8" x14ac:dyDescent="0.3">
      <c r="E26111">
        <v>127406</v>
      </c>
      <c r="F26111" t="s">
        <v>2261</v>
      </c>
      <c r="G26111" t="s">
        <v>3187</v>
      </c>
      <c r="H26111" t="s">
        <v>3044</v>
      </c>
    </row>
    <row r="26112" spans="5:8" x14ac:dyDescent="0.3">
      <c r="E26112">
        <v>515725</v>
      </c>
      <c r="F26112" t="s">
        <v>2361</v>
      </c>
      <c r="G26112" t="s">
        <v>20889</v>
      </c>
      <c r="H26112" t="s">
        <v>2387</v>
      </c>
    </row>
    <row r="26113" spans="5:8" x14ac:dyDescent="0.3">
      <c r="E26113">
        <v>515726</v>
      </c>
      <c r="F26113" t="s">
        <v>2361</v>
      </c>
      <c r="G26113" t="s">
        <v>20890</v>
      </c>
      <c r="H26113" t="s">
        <v>2387</v>
      </c>
    </row>
    <row r="26114" spans="5:8" x14ac:dyDescent="0.3">
      <c r="E26114">
        <v>515729</v>
      </c>
      <c r="F26114" t="s">
        <v>2361</v>
      </c>
      <c r="G26114" t="s">
        <v>3299</v>
      </c>
      <c r="H26114" t="s">
        <v>20891</v>
      </c>
    </row>
    <row r="26115" spans="5:8" x14ac:dyDescent="0.3">
      <c r="E26115">
        <v>515728</v>
      </c>
      <c r="F26115" t="s">
        <v>2261</v>
      </c>
      <c r="G26115" t="s">
        <v>9501</v>
      </c>
      <c r="H26115" t="s">
        <v>3597</v>
      </c>
    </row>
    <row r="26116" spans="5:8" x14ac:dyDescent="0.3">
      <c r="E26116">
        <v>515724</v>
      </c>
      <c r="F26116" t="s">
        <v>2261</v>
      </c>
      <c r="G26116" t="s">
        <v>11280</v>
      </c>
      <c r="H26116" t="s">
        <v>19813</v>
      </c>
    </row>
    <row r="26117" spans="5:8" x14ac:dyDescent="0.3">
      <c r="E26117">
        <v>127408</v>
      </c>
      <c r="F26117" t="s">
        <v>2261</v>
      </c>
      <c r="G26117" t="s">
        <v>12308</v>
      </c>
      <c r="H26117" t="s">
        <v>20892</v>
      </c>
    </row>
    <row r="26118" spans="5:8" x14ac:dyDescent="0.3">
      <c r="E26118">
        <v>127407</v>
      </c>
      <c r="F26118" t="s">
        <v>2261</v>
      </c>
      <c r="G26118" t="s">
        <v>20893</v>
      </c>
      <c r="H26118" t="s">
        <v>5411</v>
      </c>
    </row>
    <row r="26119" spans="5:8" x14ac:dyDescent="0.3">
      <c r="E26119">
        <v>515731</v>
      </c>
      <c r="F26119" t="s">
        <v>2361</v>
      </c>
      <c r="G26119" t="s">
        <v>20894</v>
      </c>
      <c r="H26119" t="s">
        <v>20895</v>
      </c>
    </row>
    <row r="26120" spans="5:8" x14ac:dyDescent="0.3">
      <c r="E26120">
        <v>515732</v>
      </c>
      <c r="F26120" t="s">
        <v>2261</v>
      </c>
      <c r="G26120" t="s">
        <v>2401</v>
      </c>
      <c r="H26120" t="s">
        <v>20896</v>
      </c>
    </row>
    <row r="26121" spans="5:8" x14ac:dyDescent="0.3">
      <c r="E26121">
        <v>515733</v>
      </c>
      <c r="F26121" t="s">
        <v>2264</v>
      </c>
      <c r="G26121" t="s">
        <v>20897</v>
      </c>
      <c r="H26121" t="s">
        <v>7433</v>
      </c>
    </row>
    <row r="26122" spans="5:8" x14ac:dyDescent="0.3">
      <c r="E26122">
        <v>515734</v>
      </c>
      <c r="F26122" t="s">
        <v>2361</v>
      </c>
      <c r="G26122" t="s">
        <v>5472</v>
      </c>
      <c r="H26122" t="s">
        <v>20898</v>
      </c>
    </row>
    <row r="26123" spans="5:8" x14ac:dyDescent="0.3">
      <c r="E26123">
        <v>515735</v>
      </c>
      <c r="F26123" t="s">
        <v>2361</v>
      </c>
      <c r="G26123" t="s">
        <v>20899</v>
      </c>
      <c r="H26123" t="s">
        <v>5026</v>
      </c>
    </row>
    <row r="26124" spans="5:8" x14ac:dyDescent="0.3">
      <c r="E26124">
        <v>515736</v>
      </c>
      <c r="F26124" t="s">
        <v>2361</v>
      </c>
      <c r="G26124" t="s">
        <v>2822</v>
      </c>
      <c r="H26124" t="s">
        <v>3329</v>
      </c>
    </row>
    <row r="26125" spans="5:8" x14ac:dyDescent="0.3">
      <c r="E26125">
        <v>515737</v>
      </c>
      <c r="F26125" t="s">
        <v>2361</v>
      </c>
      <c r="G26125" t="s">
        <v>20900</v>
      </c>
      <c r="H26125" t="s">
        <v>10813</v>
      </c>
    </row>
    <row r="26126" spans="5:8" x14ac:dyDescent="0.3">
      <c r="E26126">
        <v>515738</v>
      </c>
      <c r="F26126" t="s">
        <v>2261</v>
      </c>
      <c r="G26126" t="s">
        <v>11774</v>
      </c>
      <c r="H26126" t="s">
        <v>20901</v>
      </c>
    </row>
    <row r="26127" spans="5:8" x14ac:dyDescent="0.3">
      <c r="E26127">
        <v>515739</v>
      </c>
      <c r="F26127" t="s">
        <v>2264</v>
      </c>
      <c r="G26127" t="s">
        <v>2460</v>
      </c>
      <c r="H26127" t="s">
        <v>9532</v>
      </c>
    </row>
    <row r="26128" spans="5:8" x14ac:dyDescent="0.3">
      <c r="E26128">
        <v>127409</v>
      </c>
      <c r="F26128" t="s">
        <v>2264</v>
      </c>
      <c r="G26128" t="s">
        <v>20902</v>
      </c>
      <c r="H26128" t="s">
        <v>20903</v>
      </c>
    </row>
    <row r="26129" spans="5:8" x14ac:dyDescent="0.3">
      <c r="E26129">
        <v>515743</v>
      </c>
      <c r="F26129" t="s">
        <v>2261</v>
      </c>
      <c r="G26129" t="s">
        <v>20904</v>
      </c>
      <c r="H26129" t="s">
        <v>6484</v>
      </c>
    </row>
    <row r="26130" spans="5:8" x14ac:dyDescent="0.3">
      <c r="E26130">
        <v>515744</v>
      </c>
      <c r="F26130" t="s">
        <v>2361</v>
      </c>
      <c r="G26130" t="s">
        <v>20905</v>
      </c>
      <c r="H26130" t="s">
        <v>3364</v>
      </c>
    </row>
    <row r="26131" spans="5:8" x14ac:dyDescent="0.3">
      <c r="E26131">
        <v>127388</v>
      </c>
      <c r="F26131" t="s">
        <v>2978</v>
      </c>
      <c r="G26131" t="s">
        <v>4158</v>
      </c>
      <c r="H26131" t="s">
        <v>20906</v>
      </c>
    </row>
    <row r="26132" spans="5:8" x14ac:dyDescent="0.3">
      <c r="E26132">
        <v>127410</v>
      </c>
      <c r="F26132" t="s">
        <v>2264</v>
      </c>
      <c r="G26132" t="s">
        <v>8617</v>
      </c>
      <c r="H26132" t="s">
        <v>3037</v>
      </c>
    </row>
    <row r="26133" spans="5:8" x14ac:dyDescent="0.3">
      <c r="E26133">
        <v>127411</v>
      </c>
      <c r="F26133" t="s">
        <v>2261</v>
      </c>
      <c r="G26133" t="s">
        <v>2508</v>
      </c>
      <c r="H26133" t="s">
        <v>20907</v>
      </c>
    </row>
    <row r="26134" spans="5:8" x14ac:dyDescent="0.3">
      <c r="E26134">
        <v>515681</v>
      </c>
      <c r="F26134" t="s">
        <v>2264</v>
      </c>
      <c r="G26134" t="s">
        <v>11561</v>
      </c>
      <c r="H26134" t="s">
        <v>20908</v>
      </c>
    </row>
    <row r="26135" spans="5:8" x14ac:dyDescent="0.3">
      <c r="E26135">
        <v>515740</v>
      </c>
      <c r="F26135" t="s">
        <v>2264</v>
      </c>
      <c r="G26135" t="s">
        <v>2327</v>
      </c>
      <c r="H26135" t="s">
        <v>20909</v>
      </c>
    </row>
    <row r="26136" spans="5:8" x14ac:dyDescent="0.3">
      <c r="E26136">
        <v>515741</v>
      </c>
      <c r="F26136" t="s">
        <v>2261</v>
      </c>
      <c r="G26136" t="s">
        <v>2690</v>
      </c>
      <c r="H26136" t="s">
        <v>20910</v>
      </c>
    </row>
    <row r="26137" spans="5:8" x14ac:dyDescent="0.3">
      <c r="E26137">
        <v>515742</v>
      </c>
      <c r="F26137" t="s">
        <v>2261</v>
      </c>
      <c r="G26137" t="s">
        <v>11422</v>
      </c>
      <c r="H26137" t="s">
        <v>20911</v>
      </c>
    </row>
    <row r="26138" spans="5:8" x14ac:dyDescent="0.3">
      <c r="E26138">
        <v>127401</v>
      </c>
      <c r="F26138" t="s">
        <v>2264</v>
      </c>
      <c r="G26138" t="s">
        <v>2571</v>
      </c>
      <c r="H26138" t="s">
        <v>14062</v>
      </c>
    </row>
    <row r="26139" spans="5:8" x14ac:dyDescent="0.3">
      <c r="E26139">
        <v>127405</v>
      </c>
      <c r="F26139" t="s">
        <v>2261</v>
      </c>
      <c r="G26139" t="s">
        <v>10606</v>
      </c>
      <c r="H26139" t="s">
        <v>6707</v>
      </c>
    </row>
    <row r="26140" spans="5:8" x14ac:dyDescent="0.3">
      <c r="E26140">
        <v>515730</v>
      </c>
      <c r="F26140" t="s">
        <v>2261</v>
      </c>
      <c r="G26140" t="s">
        <v>5332</v>
      </c>
      <c r="H26140" t="s">
        <v>20912</v>
      </c>
    </row>
    <row r="26141" spans="5:8" x14ac:dyDescent="0.3">
      <c r="E26141">
        <v>515647</v>
      </c>
      <c r="F26141" t="s">
        <v>2361</v>
      </c>
      <c r="G26141" t="s">
        <v>20913</v>
      </c>
      <c r="H26141" t="s">
        <v>4277</v>
      </c>
    </row>
    <row r="26142" spans="5:8" x14ac:dyDescent="0.3">
      <c r="E26142">
        <v>515747</v>
      </c>
      <c r="F26142" t="s">
        <v>2261</v>
      </c>
      <c r="G26142" t="s">
        <v>3275</v>
      </c>
      <c r="H26142" t="s">
        <v>20914</v>
      </c>
    </row>
    <row r="26143" spans="5:8" x14ac:dyDescent="0.3">
      <c r="E26143">
        <v>515748</v>
      </c>
      <c r="F26143" t="s">
        <v>2261</v>
      </c>
      <c r="G26143" t="s">
        <v>6592</v>
      </c>
      <c r="H26143" t="s">
        <v>3312</v>
      </c>
    </row>
    <row r="26144" spans="5:8" x14ac:dyDescent="0.3">
      <c r="E26144">
        <v>515749</v>
      </c>
      <c r="F26144" t="s">
        <v>2261</v>
      </c>
      <c r="G26144" t="s">
        <v>20915</v>
      </c>
      <c r="H26144" t="s">
        <v>18033</v>
      </c>
    </row>
    <row r="26145" spans="5:8" x14ac:dyDescent="0.3">
      <c r="E26145">
        <v>515750</v>
      </c>
      <c r="F26145" t="s">
        <v>2261</v>
      </c>
      <c r="G26145" t="s">
        <v>5648</v>
      </c>
      <c r="H26145" t="s">
        <v>20916</v>
      </c>
    </row>
    <row r="26146" spans="5:8" x14ac:dyDescent="0.3">
      <c r="E26146">
        <v>515751</v>
      </c>
      <c r="F26146" t="s">
        <v>2261</v>
      </c>
      <c r="G26146" t="s">
        <v>3542</v>
      </c>
      <c r="H26146" t="s">
        <v>20917</v>
      </c>
    </row>
    <row r="26147" spans="5:8" x14ac:dyDescent="0.3">
      <c r="E26147">
        <v>515753</v>
      </c>
      <c r="F26147" t="s">
        <v>2261</v>
      </c>
      <c r="G26147" t="s">
        <v>4961</v>
      </c>
      <c r="H26147" t="s">
        <v>10418</v>
      </c>
    </row>
    <row r="26148" spans="5:8" x14ac:dyDescent="0.3">
      <c r="E26148">
        <v>127412</v>
      </c>
      <c r="F26148" t="s">
        <v>2261</v>
      </c>
      <c r="G26148" t="s">
        <v>5647</v>
      </c>
      <c r="H26148" t="s">
        <v>9056</v>
      </c>
    </row>
    <row r="26149" spans="5:8" x14ac:dyDescent="0.3">
      <c r="E26149">
        <v>127415</v>
      </c>
      <c r="F26149" t="s">
        <v>2261</v>
      </c>
      <c r="G26149" t="s">
        <v>3517</v>
      </c>
      <c r="H26149" t="s">
        <v>10356</v>
      </c>
    </row>
    <row r="26150" spans="5:8" x14ac:dyDescent="0.3">
      <c r="E26150">
        <v>515745</v>
      </c>
      <c r="F26150" t="s">
        <v>2361</v>
      </c>
      <c r="G26150" t="s">
        <v>12373</v>
      </c>
      <c r="H26150" t="s">
        <v>5161</v>
      </c>
    </row>
    <row r="26151" spans="5:8" x14ac:dyDescent="0.3">
      <c r="E26151">
        <v>515746</v>
      </c>
      <c r="F26151" t="s">
        <v>2361</v>
      </c>
      <c r="G26151" t="s">
        <v>20918</v>
      </c>
      <c r="H26151" t="s">
        <v>11497</v>
      </c>
    </row>
    <row r="26152" spans="5:8" x14ac:dyDescent="0.3">
      <c r="E26152">
        <v>515752</v>
      </c>
      <c r="F26152" t="s">
        <v>2361</v>
      </c>
      <c r="G26152" t="s">
        <v>4129</v>
      </c>
      <c r="H26152" t="s">
        <v>3915</v>
      </c>
    </row>
    <row r="26153" spans="5:8" x14ac:dyDescent="0.3">
      <c r="E26153">
        <v>127414</v>
      </c>
      <c r="F26153" t="s">
        <v>2264</v>
      </c>
      <c r="G26153" t="s">
        <v>20919</v>
      </c>
      <c r="H26153" t="s">
        <v>2383</v>
      </c>
    </row>
    <row r="26154" spans="5:8" x14ac:dyDescent="0.3">
      <c r="E26154">
        <v>127419</v>
      </c>
      <c r="F26154" t="s">
        <v>2264</v>
      </c>
      <c r="G26154" t="s">
        <v>5297</v>
      </c>
      <c r="H26154" t="s">
        <v>14674</v>
      </c>
    </row>
    <row r="26155" spans="5:8" x14ac:dyDescent="0.3">
      <c r="E26155">
        <v>515754</v>
      </c>
      <c r="F26155" t="s">
        <v>2264</v>
      </c>
      <c r="G26155" t="s">
        <v>4023</v>
      </c>
      <c r="H26155" t="s">
        <v>20920</v>
      </c>
    </row>
    <row r="26156" spans="5:8" x14ac:dyDescent="0.3">
      <c r="E26156">
        <v>127417</v>
      </c>
      <c r="F26156" t="s">
        <v>2261</v>
      </c>
      <c r="G26156" t="s">
        <v>2305</v>
      </c>
      <c r="H26156" t="s">
        <v>3040</v>
      </c>
    </row>
    <row r="26157" spans="5:8" x14ac:dyDescent="0.3">
      <c r="E26157">
        <v>127416</v>
      </c>
      <c r="F26157" t="s">
        <v>2978</v>
      </c>
      <c r="G26157" t="s">
        <v>20921</v>
      </c>
      <c r="H26157" t="s">
        <v>20922</v>
      </c>
    </row>
    <row r="26158" spans="5:8" x14ac:dyDescent="0.3">
      <c r="E26158">
        <v>127329</v>
      </c>
      <c r="F26158" t="s">
        <v>2261</v>
      </c>
      <c r="G26158" t="s">
        <v>2652</v>
      </c>
      <c r="H26158" t="s">
        <v>10843</v>
      </c>
    </row>
    <row r="26159" spans="5:8" x14ac:dyDescent="0.3">
      <c r="E26159">
        <v>515756</v>
      </c>
      <c r="F26159" t="s">
        <v>2261</v>
      </c>
      <c r="G26159" t="s">
        <v>3528</v>
      </c>
      <c r="H26159" t="s">
        <v>15284</v>
      </c>
    </row>
    <row r="26160" spans="5:8" x14ac:dyDescent="0.3">
      <c r="E26160">
        <v>515757</v>
      </c>
      <c r="F26160" t="s">
        <v>2261</v>
      </c>
      <c r="G26160" t="s">
        <v>4950</v>
      </c>
      <c r="H26160" t="s">
        <v>20923</v>
      </c>
    </row>
    <row r="26161" spans="5:8" x14ac:dyDescent="0.3">
      <c r="E26161">
        <v>515758</v>
      </c>
      <c r="F26161" t="s">
        <v>2361</v>
      </c>
      <c r="G26161" t="s">
        <v>18162</v>
      </c>
      <c r="H26161" t="s">
        <v>11283</v>
      </c>
    </row>
    <row r="26162" spans="5:8" x14ac:dyDescent="0.3">
      <c r="E26162">
        <v>515755</v>
      </c>
      <c r="F26162" t="s">
        <v>2264</v>
      </c>
      <c r="G26162" t="s">
        <v>20924</v>
      </c>
      <c r="H26162" t="s">
        <v>20925</v>
      </c>
    </row>
    <row r="26163" spans="5:8" x14ac:dyDescent="0.3">
      <c r="E26163">
        <v>515759</v>
      </c>
      <c r="F26163" t="s">
        <v>2361</v>
      </c>
      <c r="G26163" t="s">
        <v>13187</v>
      </c>
      <c r="H26163" t="s">
        <v>3362</v>
      </c>
    </row>
    <row r="26164" spans="5:8" x14ac:dyDescent="0.3">
      <c r="E26164">
        <v>127420</v>
      </c>
      <c r="F26164" t="s">
        <v>2261</v>
      </c>
      <c r="G26164" t="s">
        <v>2480</v>
      </c>
      <c r="H26164" t="s">
        <v>18299</v>
      </c>
    </row>
    <row r="26165" spans="5:8" x14ac:dyDescent="0.3">
      <c r="E26165">
        <v>127421</v>
      </c>
      <c r="F26165" t="s">
        <v>2978</v>
      </c>
      <c r="G26165" t="s">
        <v>5242</v>
      </c>
      <c r="H26165" t="s">
        <v>4231</v>
      </c>
    </row>
    <row r="26166" spans="5:8" x14ac:dyDescent="0.3">
      <c r="E26166">
        <v>127403</v>
      </c>
      <c r="F26166" t="s">
        <v>2264</v>
      </c>
      <c r="G26166" t="s">
        <v>20926</v>
      </c>
      <c r="H26166" t="s">
        <v>20927</v>
      </c>
    </row>
    <row r="26167" spans="5:8" x14ac:dyDescent="0.3">
      <c r="E26167">
        <v>515761</v>
      </c>
      <c r="F26167" t="s">
        <v>2261</v>
      </c>
      <c r="G26167" t="s">
        <v>10775</v>
      </c>
      <c r="H26167" t="s">
        <v>4165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323"/>
  <sheetViews>
    <sheetView topLeftCell="A3222" workbookViewId="0">
      <selection activeCell="J20" sqref="J20"/>
    </sheetView>
  </sheetViews>
  <sheetFormatPr defaultRowHeight="14.4" x14ac:dyDescent="0.3"/>
  <cols>
    <col min="7" max="7" width="25.109375" bestFit="1" customWidth="1"/>
  </cols>
  <sheetData>
    <row r="1" spans="1:9" x14ac:dyDescent="0.3">
      <c r="A1" t="s">
        <v>20928</v>
      </c>
      <c r="B1" t="s">
        <v>20929</v>
      </c>
      <c r="C1" t="s">
        <v>20930</v>
      </c>
      <c r="F1" t="s">
        <v>20936</v>
      </c>
      <c r="G1" t="s">
        <v>20937</v>
      </c>
      <c r="H1" t="s">
        <v>24170</v>
      </c>
      <c r="I1" t="s">
        <v>24171</v>
      </c>
    </row>
    <row r="2" spans="1:9" x14ac:dyDescent="0.3">
      <c r="A2">
        <v>511831</v>
      </c>
      <c r="B2">
        <v>5.89</v>
      </c>
      <c r="C2" t="s">
        <v>20931</v>
      </c>
      <c r="F2">
        <v>510001</v>
      </c>
      <c r="G2" t="s">
        <v>20938</v>
      </c>
      <c r="H2">
        <v>0</v>
      </c>
      <c r="I2" t="s">
        <v>20931</v>
      </c>
    </row>
    <row r="3" spans="1:9" x14ac:dyDescent="0.3">
      <c r="A3">
        <v>512070</v>
      </c>
      <c r="B3">
        <v>4.9400000000000004</v>
      </c>
      <c r="C3" t="s">
        <v>20931</v>
      </c>
      <c r="F3">
        <v>510003</v>
      </c>
      <c r="G3" t="s">
        <v>20939</v>
      </c>
      <c r="H3">
        <v>170.89</v>
      </c>
      <c r="I3" t="s">
        <v>20933</v>
      </c>
    </row>
    <row r="4" spans="1:9" x14ac:dyDescent="0.3">
      <c r="A4">
        <v>511563</v>
      </c>
      <c r="C4" t="s">
        <v>20931</v>
      </c>
      <c r="F4">
        <v>510004</v>
      </c>
      <c r="G4" t="s">
        <v>20940</v>
      </c>
      <c r="H4">
        <v>146.28</v>
      </c>
      <c r="I4" t="s">
        <v>20932</v>
      </c>
    </row>
    <row r="5" spans="1:9" x14ac:dyDescent="0.3">
      <c r="A5">
        <v>510854</v>
      </c>
      <c r="B5">
        <v>832.21</v>
      </c>
      <c r="C5" t="s">
        <v>20932</v>
      </c>
      <c r="F5">
        <v>510006</v>
      </c>
      <c r="G5" t="s">
        <v>20941</v>
      </c>
      <c r="H5">
        <v>50.879999999999995</v>
      </c>
      <c r="I5" t="s">
        <v>20931</v>
      </c>
    </row>
    <row r="6" spans="1:9" x14ac:dyDescent="0.3">
      <c r="A6">
        <v>510240</v>
      </c>
      <c r="B6">
        <v>1454.7899999999993</v>
      </c>
      <c r="C6" t="s">
        <v>20932</v>
      </c>
      <c r="F6">
        <v>510008</v>
      </c>
      <c r="G6" t="s">
        <v>20942</v>
      </c>
      <c r="H6">
        <v>3589.3300000000031</v>
      </c>
      <c r="I6" t="s">
        <v>20932</v>
      </c>
    </row>
    <row r="7" spans="1:9" x14ac:dyDescent="0.3">
      <c r="A7">
        <v>512556</v>
      </c>
      <c r="B7">
        <v>198.85000000000002</v>
      </c>
      <c r="C7" t="s">
        <v>20933</v>
      </c>
      <c r="F7">
        <v>510009</v>
      </c>
      <c r="G7" t="s">
        <v>20943</v>
      </c>
      <c r="H7">
        <v>2026.0500000000036</v>
      </c>
      <c r="I7" t="s">
        <v>20934</v>
      </c>
    </row>
    <row r="8" spans="1:9" x14ac:dyDescent="0.3">
      <c r="A8">
        <v>510590</v>
      </c>
      <c r="B8">
        <v>743.06000000000006</v>
      </c>
      <c r="C8" t="s">
        <v>20932</v>
      </c>
      <c r="F8">
        <v>510012</v>
      </c>
      <c r="G8" t="s">
        <v>20944</v>
      </c>
      <c r="H8">
        <v>160.67000000000007</v>
      </c>
      <c r="I8" t="s">
        <v>20931</v>
      </c>
    </row>
    <row r="9" spans="1:9" x14ac:dyDescent="0.3">
      <c r="A9">
        <v>510498</v>
      </c>
      <c r="B9">
        <v>306.88</v>
      </c>
      <c r="C9" t="s">
        <v>20932</v>
      </c>
      <c r="F9">
        <v>510013</v>
      </c>
      <c r="G9" t="s">
        <v>20945</v>
      </c>
      <c r="H9">
        <v>46.940000000000005</v>
      </c>
      <c r="I9" t="s">
        <v>20931</v>
      </c>
    </row>
    <row r="10" spans="1:9" x14ac:dyDescent="0.3">
      <c r="A10">
        <v>512150</v>
      </c>
      <c r="B10">
        <v>224.71000000000004</v>
      </c>
      <c r="C10" t="s">
        <v>20932</v>
      </c>
      <c r="F10">
        <v>510014</v>
      </c>
      <c r="G10" t="s">
        <v>20946</v>
      </c>
      <c r="H10">
        <v>221.29000000000005</v>
      </c>
      <c r="I10" t="s">
        <v>20932</v>
      </c>
    </row>
    <row r="11" spans="1:9" x14ac:dyDescent="0.3">
      <c r="A11">
        <v>510767</v>
      </c>
      <c r="B11">
        <v>219.18</v>
      </c>
      <c r="C11" t="s">
        <v>20932</v>
      </c>
      <c r="F11">
        <v>510017</v>
      </c>
      <c r="G11" t="s">
        <v>20947</v>
      </c>
      <c r="H11">
        <v>70.349999999999994</v>
      </c>
      <c r="I11" t="s">
        <v>20934</v>
      </c>
    </row>
    <row r="12" spans="1:9" x14ac:dyDescent="0.3">
      <c r="A12">
        <v>510707</v>
      </c>
      <c r="B12">
        <v>533.29999999999995</v>
      </c>
      <c r="C12" t="s">
        <v>20932</v>
      </c>
      <c r="F12">
        <v>510018</v>
      </c>
      <c r="G12" t="s">
        <v>20948</v>
      </c>
      <c r="H12">
        <v>955.7000000000005</v>
      </c>
      <c r="I12" t="s">
        <v>20932</v>
      </c>
    </row>
    <row r="13" spans="1:9" x14ac:dyDescent="0.3">
      <c r="A13">
        <v>511287</v>
      </c>
      <c r="B13">
        <v>269.87</v>
      </c>
      <c r="C13" t="s">
        <v>20933</v>
      </c>
      <c r="F13">
        <v>510019</v>
      </c>
      <c r="G13" t="s">
        <v>20949</v>
      </c>
      <c r="H13">
        <v>167.61999999999995</v>
      </c>
      <c r="I13" t="s">
        <v>20934</v>
      </c>
    </row>
    <row r="14" spans="1:9" x14ac:dyDescent="0.3">
      <c r="A14">
        <v>512697</v>
      </c>
      <c r="B14">
        <v>52.709999999999994</v>
      </c>
      <c r="C14" t="s">
        <v>20932</v>
      </c>
      <c r="F14">
        <v>510022</v>
      </c>
      <c r="G14" t="s">
        <v>20950</v>
      </c>
      <c r="H14">
        <v>930.55999999999983</v>
      </c>
      <c r="I14" t="s">
        <v>20932</v>
      </c>
    </row>
    <row r="15" spans="1:9" x14ac:dyDescent="0.3">
      <c r="A15">
        <v>511777</v>
      </c>
      <c r="B15">
        <v>162.83000000000001</v>
      </c>
      <c r="C15" t="s">
        <v>20932</v>
      </c>
      <c r="F15">
        <v>510023</v>
      </c>
      <c r="G15" t="s">
        <v>20951</v>
      </c>
      <c r="H15">
        <v>0</v>
      </c>
      <c r="I15" t="s">
        <v>20931</v>
      </c>
    </row>
    <row r="16" spans="1:9" x14ac:dyDescent="0.3">
      <c r="A16">
        <v>511205</v>
      </c>
      <c r="B16">
        <v>1046.0700000000002</v>
      </c>
      <c r="C16" t="s">
        <v>20932</v>
      </c>
      <c r="F16">
        <v>510026</v>
      </c>
      <c r="G16" t="s">
        <v>20952</v>
      </c>
      <c r="H16">
        <v>925.31000000000029</v>
      </c>
      <c r="I16" t="s">
        <v>20934</v>
      </c>
    </row>
    <row r="17" spans="1:9" x14ac:dyDescent="0.3">
      <c r="A17">
        <v>510107</v>
      </c>
      <c r="B17">
        <v>1846.9799999999998</v>
      </c>
      <c r="C17" t="s">
        <v>20934</v>
      </c>
      <c r="F17">
        <v>510027</v>
      </c>
      <c r="G17" t="s">
        <v>20953</v>
      </c>
      <c r="H17">
        <v>689.9000000000002</v>
      </c>
      <c r="I17" t="s">
        <v>20934</v>
      </c>
    </row>
    <row r="18" spans="1:9" x14ac:dyDescent="0.3">
      <c r="A18">
        <v>510506</v>
      </c>
      <c r="B18">
        <v>107.63999999999999</v>
      </c>
      <c r="C18" t="s">
        <v>20932</v>
      </c>
      <c r="F18">
        <v>510028</v>
      </c>
      <c r="G18" t="s">
        <v>20954</v>
      </c>
      <c r="H18">
        <v>386.59</v>
      </c>
      <c r="I18" t="s">
        <v>20933</v>
      </c>
    </row>
    <row r="19" spans="1:9" x14ac:dyDescent="0.3">
      <c r="A19">
        <v>511288</v>
      </c>
      <c r="B19">
        <v>232.93999999999994</v>
      </c>
      <c r="C19" t="s">
        <v>20932</v>
      </c>
      <c r="F19">
        <v>510030</v>
      </c>
      <c r="G19" t="s">
        <v>20955</v>
      </c>
      <c r="H19">
        <v>1035.3600000000001</v>
      </c>
      <c r="I19" t="s">
        <v>20932</v>
      </c>
    </row>
    <row r="20" spans="1:9" x14ac:dyDescent="0.3">
      <c r="A20">
        <v>511529</v>
      </c>
      <c r="B20">
        <v>187.57999999999998</v>
      </c>
      <c r="C20" t="s">
        <v>20932</v>
      </c>
      <c r="F20">
        <v>510031</v>
      </c>
      <c r="G20" t="s">
        <v>20956</v>
      </c>
      <c r="H20">
        <v>222.77000000000004</v>
      </c>
      <c r="I20" t="s">
        <v>20931</v>
      </c>
    </row>
    <row r="21" spans="1:9" x14ac:dyDescent="0.3">
      <c r="A21">
        <v>511214</v>
      </c>
      <c r="B21">
        <v>205.88</v>
      </c>
      <c r="C21" t="s">
        <v>20932</v>
      </c>
      <c r="F21">
        <v>510034</v>
      </c>
      <c r="G21" t="s">
        <v>20957</v>
      </c>
      <c r="H21">
        <v>49.65</v>
      </c>
      <c r="I21" t="s">
        <v>20931</v>
      </c>
    </row>
    <row r="22" spans="1:9" x14ac:dyDescent="0.3">
      <c r="A22">
        <v>511754</v>
      </c>
      <c r="B22">
        <v>156.49</v>
      </c>
      <c r="C22" t="s">
        <v>20934</v>
      </c>
      <c r="F22">
        <v>510035</v>
      </c>
      <c r="G22" t="s">
        <v>20958</v>
      </c>
      <c r="H22">
        <v>235.3299999999999</v>
      </c>
      <c r="I22" t="s">
        <v>20932</v>
      </c>
    </row>
    <row r="23" spans="1:9" x14ac:dyDescent="0.3">
      <c r="A23">
        <v>512745</v>
      </c>
      <c r="B23">
        <v>25.01</v>
      </c>
      <c r="C23" t="s">
        <v>20934</v>
      </c>
      <c r="F23">
        <v>510036</v>
      </c>
      <c r="G23" t="s">
        <v>20959</v>
      </c>
      <c r="H23">
        <v>493.11999999999989</v>
      </c>
      <c r="I23" t="s">
        <v>20935</v>
      </c>
    </row>
    <row r="24" spans="1:9" x14ac:dyDescent="0.3">
      <c r="A24">
        <v>512646</v>
      </c>
      <c r="C24" t="s">
        <v>20931</v>
      </c>
      <c r="F24">
        <v>510039</v>
      </c>
      <c r="G24" t="s">
        <v>20960</v>
      </c>
      <c r="H24">
        <v>1268.9099999999999</v>
      </c>
      <c r="I24" t="s">
        <v>20934</v>
      </c>
    </row>
    <row r="25" spans="1:9" x14ac:dyDescent="0.3">
      <c r="A25">
        <v>511234</v>
      </c>
      <c r="B25">
        <v>309.24</v>
      </c>
      <c r="C25" t="s">
        <v>20932</v>
      </c>
      <c r="F25">
        <v>510041</v>
      </c>
      <c r="G25" t="s">
        <v>20961</v>
      </c>
      <c r="H25">
        <v>269.75000000000006</v>
      </c>
      <c r="I25" t="s">
        <v>20932</v>
      </c>
    </row>
    <row r="26" spans="1:9" x14ac:dyDescent="0.3">
      <c r="A26">
        <v>511977</v>
      </c>
      <c r="C26" t="s">
        <v>20931</v>
      </c>
      <c r="F26">
        <v>510042</v>
      </c>
      <c r="G26" t="s">
        <v>20962</v>
      </c>
      <c r="H26">
        <v>0</v>
      </c>
      <c r="I26" t="s">
        <v>20931</v>
      </c>
    </row>
    <row r="27" spans="1:9" x14ac:dyDescent="0.3">
      <c r="A27">
        <v>511938</v>
      </c>
      <c r="B27">
        <v>161.08000000000004</v>
      </c>
      <c r="C27" t="s">
        <v>20932</v>
      </c>
      <c r="F27">
        <v>510043</v>
      </c>
      <c r="G27" t="s">
        <v>20963</v>
      </c>
      <c r="H27">
        <v>188.41</v>
      </c>
      <c r="I27" t="s">
        <v>20933</v>
      </c>
    </row>
    <row r="28" spans="1:9" x14ac:dyDescent="0.3">
      <c r="A28">
        <v>510832</v>
      </c>
      <c r="B28">
        <v>368.31</v>
      </c>
      <c r="C28" t="s">
        <v>20932</v>
      </c>
      <c r="F28">
        <v>510044</v>
      </c>
      <c r="G28" t="s">
        <v>20964</v>
      </c>
      <c r="H28">
        <v>16.869999999999997</v>
      </c>
      <c r="I28" t="s">
        <v>20931</v>
      </c>
    </row>
    <row r="29" spans="1:9" x14ac:dyDescent="0.3">
      <c r="A29">
        <v>511934</v>
      </c>
      <c r="C29" t="s">
        <v>20931</v>
      </c>
      <c r="F29">
        <v>510045</v>
      </c>
      <c r="G29" t="s">
        <v>20965</v>
      </c>
      <c r="H29">
        <v>165.01999999999998</v>
      </c>
      <c r="I29" t="s">
        <v>20932</v>
      </c>
    </row>
    <row r="30" spans="1:9" x14ac:dyDescent="0.3">
      <c r="A30">
        <v>510869</v>
      </c>
      <c r="B30">
        <v>6.39</v>
      </c>
      <c r="C30" t="s">
        <v>20931</v>
      </c>
      <c r="F30">
        <v>510046</v>
      </c>
      <c r="G30" t="s">
        <v>20966</v>
      </c>
      <c r="H30">
        <v>11.46</v>
      </c>
      <c r="I30" t="s">
        <v>20931</v>
      </c>
    </row>
    <row r="31" spans="1:9" x14ac:dyDescent="0.3">
      <c r="A31">
        <v>510308</v>
      </c>
      <c r="B31">
        <v>43.09</v>
      </c>
      <c r="C31" t="s">
        <v>20934</v>
      </c>
      <c r="F31">
        <v>510047</v>
      </c>
      <c r="G31" t="s">
        <v>20967</v>
      </c>
      <c r="H31">
        <v>142.97000000000003</v>
      </c>
      <c r="I31" t="s">
        <v>20933</v>
      </c>
    </row>
    <row r="32" spans="1:9" x14ac:dyDescent="0.3">
      <c r="A32">
        <v>512482</v>
      </c>
      <c r="B32">
        <v>23.49</v>
      </c>
      <c r="C32" t="s">
        <v>20934</v>
      </c>
      <c r="F32">
        <v>510048</v>
      </c>
      <c r="G32" t="s">
        <v>20968</v>
      </c>
      <c r="H32">
        <v>74.39</v>
      </c>
      <c r="I32" t="s">
        <v>20934</v>
      </c>
    </row>
    <row r="33" spans="1:9" x14ac:dyDescent="0.3">
      <c r="A33">
        <v>510281</v>
      </c>
      <c r="B33">
        <v>10727.509999999989</v>
      </c>
      <c r="C33" t="s">
        <v>20932</v>
      </c>
      <c r="F33">
        <v>510050</v>
      </c>
      <c r="G33" t="s">
        <v>20969</v>
      </c>
      <c r="H33">
        <v>0</v>
      </c>
      <c r="I33" t="s">
        <v>20931</v>
      </c>
    </row>
    <row r="34" spans="1:9" x14ac:dyDescent="0.3">
      <c r="A34">
        <v>510270</v>
      </c>
      <c r="B34">
        <v>10541.740000000005</v>
      </c>
      <c r="C34" t="s">
        <v>20932</v>
      </c>
      <c r="F34">
        <v>510052</v>
      </c>
      <c r="G34" t="s">
        <v>20970</v>
      </c>
      <c r="H34">
        <v>1741.13</v>
      </c>
      <c r="I34" t="s">
        <v>20932</v>
      </c>
    </row>
    <row r="35" spans="1:9" x14ac:dyDescent="0.3">
      <c r="A35">
        <v>511537</v>
      </c>
      <c r="B35">
        <v>111.50999999999999</v>
      </c>
      <c r="C35" t="s">
        <v>20934</v>
      </c>
      <c r="F35">
        <v>510053</v>
      </c>
      <c r="G35" t="s">
        <v>20971</v>
      </c>
      <c r="H35">
        <v>31.48</v>
      </c>
      <c r="I35" t="s">
        <v>20931</v>
      </c>
    </row>
    <row r="36" spans="1:9" x14ac:dyDescent="0.3">
      <c r="A36">
        <v>511365</v>
      </c>
      <c r="B36">
        <v>181.73000000000002</v>
      </c>
      <c r="C36" t="s">
        <v>20931</v>
      </c>
      <c r="F36">
        <v>510055</v>
      </c>
      <c r="G36" t="s">
        <v>20972</v>
      </c>
      <c r="H36">
        <v>3281.809999999999</v>
      </c>
      <c r="I36" t="s">
        <v>20932</v>
      </c>
    </row>
    <row r="37" spans="1:9" x14ac:dyDescent="0.3">
      <c r="A37">
        <v>512825</v>
      </c>
      <c r="B37">
        <v>104.37999999999998</v>
      </c>
      <c r="C37" t="s">
        <v>20932</v>
      </c>
      <c r="F37">
        <v>510057</v>
      </c>
      <c r="G37" t="s">
        <v>20973</v>
      </c>
      <c r="H37">
        <v>1986.0699999999995</v>
      </c>
      <c r="I37" t="s">
        <v>20932</v>
      </c>
    </row>
    <row r="38" spans="1:9" x14ac:dyDescent="0.3">
      <c r="A38">
        <v>511789</v>
      </c>
      <c r="C38" t="s">
        <v>20931</v>
      </c>
      <c r="F38">
        <v>510058</v>
      </c>
      <c r="G38" t="s">
        <v>20974</v>
      </c>
      <c r="H38">
        <v>826.8599999999999</v>
      </c>
      <c r="I38" t="s">
        <v>20932</v>
      </c>
    </row>
    <row r="39" spans="1:9" x14ac:dyDescent="0.3">
      <c r="A39">
        <v>510404</v>
      </c>
      <c r="B39">
        <v>243.56</v>
      </c>
      <c r="C39" t="s">
        <v>20932</v>
      </c>
      <c r="F39">
        <v>510059</v>
      </c>
      <c r="G39" t="s">
        <v>20975</v>
      </c>
      <c r="H39">
        <v>90.53</v>
      </c>
      <c r="I39" t="s">
        <v>20932</v>
      </c>
    </row>
    <row r="40" spans="1:9" x14ac:dyDescent="0.3">
      <c r="A40">
        <v>510662</v>
      </c>
      <c r="C40" t="s">
        <v>20931</v>
      </c>
      <c r="F40">
        <v>510061</v>
      </c>
      <c r="G40" t="s">
        <v>20976</v>
      </c>
      <c r="H40">
        <v>485.77</v>
      </c>
      <c r="I40" t="s">
        <v>20932</v>
      </c>
    </row>
    <row r="41" spans="1:9" x14ac:dyDescent="0.3">
      <c r="A41">
        <v>511286</v>
      </c>
      <c r="B41">
        <v>106.25999999999999</v>
      </c>
      <c r="C41" t="s">
        <v>20932</v>
      </c>
      <c r="F41">
        <v>510062</v>
      </c>
      <c r="G41" t="s">
        <v>20977</v>
      </c>
      <c r="H41">
        <v>466.16000000000008</v>
      </c>
      <c r="I41" t="s">
        <v>20932</v>
      </c>
    </row>
    <row r="42" spans="1:9" x14ac:dyDescent="0.3">
      <c r="A42">
        <v>511473</v>
      </c>
      <c r="B42">
        <v>187.71999999999997</v>
      </c>
      <c r="C42" t="s">
        <v>20932</v>
      </c>
      <c r="F42">
        <v>510063</v>
      </c>
      <c r="G42" t="s">
        <v>20978</v>
      </c>
      <c r="H42">
        <v>191.61</v>
      </c>
      <c r="I42" t="s">
        <v>20932</v>
      </c>
    </row>
    <row r="43" spans="1:9" x14ac:dyDescent="0.3">
      <c r="A43">
        <v>511190</v>
      </c>
      <c r="B43">
        <v>114.45</v>
      </c>
      <c r="C43" t="s">
        <v>20932</v>
      </c>
      <c r="F43">
        <v>510064</v>
      </c>
      <c r="G43" t="s">
        <v>20979</v>
      </c>
      <c r="H43">
        <v>52.029999999999987</v>
      </c>
      <c r="I43" t="s">
        <v>20932</v>
      </c>
    </row>
    <row r="44" spans="1:9" x14ac:dyDescent="0.3">
      <c r="A44">
        <v>512751</v>
      </c>
      <c r="B44">
        <v>36.459999999999994</v>
      </c>
      <c r="C44" t="s">
        <v>20932</v>
      </c>
      <c r="F44">
        <v>510066</v>
      </c>
      <c r="G44" t="s">
        <v>20980</v>
      </c>
      <c r="H44">
        <v>0</v>
      </c>
      <c r="I44" t="s">
        <v>20931</v>
      </c>
    </row>
    <row r="45" spans="1:9" x14ac:dyDescent="0.3">
      <c r="A45">
        <v>510766</v>
      </c>
      <c r="B45">
        <v>97.39</v>
      </c>
      <c r="C45" t="s">
        <v>20932</v>
      </c>
      <c r="F45">
        <v>510067</v>
      </c>
      <c r="G45" t="s">
        <v>20981</v>
      </c>
      <c r="H45">
        <v>160.56999999999991</v>
      </c>
      <c r="I45" t="s">
        <v>20934</v>
      </c>
    </row>
    <row r="46" spans="1:9" x14ac:dyDescent="0.3">
      <c r="A46">
        <v>511309</v>
      </c>
      <c r="B46">
        <v>72.900000000000006</v>
      </c>
      <c r="C46" t="s">
        <v>20932</v>
      </c>
      <c r="F46">
        <v>510068</v>
      </c>
      <c r="G46" t="s">
        <v>20982</v>
      </c>
      <c r="H46">
        <v>2456.6799999999994</v>
      </c>
      <c r="I46" t="s">
        <v>20933</v>
      </c>
    </row>
    <row r="47" spans="1:9" x14ac:dyDescent="0.3">
      <c r="A47">
        <v>511569</v>
      </c>
      <c r="B47">
        <v>176.59</v>
      </c>
      <c r="C47" t="s">
        <v>20932</v>
      </c>
      <c r="F47">
        <v>510069</v>
      </c>
      <c r="G47" t="s">
        <v>20983</v>
      </c>
      <c r="H47">
        <v>216.94999999999996</v>
      </c>
      <c r="I47" t="s">
        <v>20933</v>
      </c>
    </row>
    <row r="48" spans="1:9" x14ac:dyDescent="0.3">
      <c r="A48">
        <v>511538</v>
      </c>
      <c r="B48">
        <v>226.32000000000008</v>
      </c>
      <c r="C48" t="s">
        <v>20932</v>
      </c>
      <c r="F48">
        <v>510071</v>
      </c>
      <c r="G48" t="s">
        <v>20984</v>
      </c>
      <c r="H48">
        <v>232.62000000000003</v>
      </c>
      <c r="I48" t="s">
        <v>20934</v>
      </c>
    </row>
    <row r="49" spans="1:9" x14ac:dyDescent="0.3">
      <c r="A49">
        <v>512104</v>
      </c>
      <c r="B49">
        <v>10.500000000000002</v>
      </c>
      <c r="C49" t="s">
        <v>20931</v>
      </c>
      <c r="F49">
        <v>510072</v>
      </c>
      <c r="G49" t="s">
        <v>20985</v>
      </c>
      <c r="H49">
        <v>119.55999999999999</v>
      </c>
      <c r="I49" t="s">
        <v>20934</v>
      </c>
    </row>
    <row r="50" spans="1:9" x14ac:dyDescent="0.3">
      <c r="A50">
        <v>511625</v>
      </c>
      <c r="B50">
        <v>291</v>
      </c>
      <c r="C50" t="s">
        <v>20933</v>
      </c>
      <c r="F50">
        <v>510074</v>
      </c>
      <c r="G50" t="s">
        <v>20986</v>
      </c>
      <c r="H50">
        <v>95.44</v>
      </c>
      <c r="I50" t="s">
        <v>20934</v>
      </c>
    </row>
    <row r="51" spans="1:9" x14ac:dyDescent="0.3">
      <c r="A51">
        <v>511634</v>
      </c>
      <c r="C51" t="s">
        <v>20931</v>
      </c>
      <c r="F51">
        <v>510075</v>
      </c>
      <c r="G51" t="s">
        <v>20987</v>
      </c>
      <c r="H51">
        <v>46.98</v>
      </c>
      <c r="I51" t="s">
        <v>20931</v>
      </c>
    </row>
    <row r="52" spans="1:9" x14ac:dyDescent="0.3">
      <c r="A52">
        <v>510310</v>
      </c>
      <c r="B52">
        <v>38.57</v>
      </c>
      <c r="C52" t="s">
        <v>20931</v>
      </c>
      <c r="F52">
        <v>510077</v>
      </c>
      <c r="G52" t="s">
        <v>20988</v>
      </c>
      <c r="H52">
        <v>224.93</v>
      </c>
      <c r="I52" t="s">
        <v>20932</v>
      </c>
    </row>
    <row r="53" spans="1:9" x14ac:dyDescent="0.3">
      <c r="A53">
        <v>510313</v>
      </c>
      <c r="B53">
        <v>39.900000000000006</v>
      </c>
      <c r="C53" t="s">
        <v>20931</v>
      </c>
      <c r="F53">
        <v>510079</v>
      </c>
      <c r="G53" t="s">
        <v>20989</v>
      </c>
      <c r="H53">
        <v>198.41999999999996</v>
      </c>
      <c r="I53" t="s">
        <v>20934</v>
      </c>
    </row>
    <row r="54" spans="1:9" x14ac:dyDescent="0.3">
      <c r="A54">
        <v>510144</v>
      </c>
      <c r="B54">
        <v>153.93</v>
      </c>
      <c r="C54" t="s">
        <v>20932</v>
      </c>
      <c r="F54">
        <v>510082</v>
      </c>
      <c r="G54" t="s">
        <v>20990</v>
      </c>
      <c r="H54">
        <v>52.550000000000011</v>
      </c>
      <c r="I54" t="s">
        <v>20931</v>
      </c>
    </row>
    <row r="55" spans="1:9" x14ac:dyDescent="0.3">
      <c r="A55">
        <v>510450</v>
      </c>
      <c r="B55">
        <v>43.64</v>
      </c>
      <c r="C55" t="s">
        <v>20934</v>
      </c>
      <c r="F55">
        <v>510083</v>
      </c>
      <c r="G55" t="s">
        <v>20991</v>
      </c>
      <c r="H55">
        <v>435.68</v>
      </c>
      <c r="I55" t="s">
        <v>20932</v>
      </c>
    </row>
    <row r="56" spans="1:9" x14ac:dyDescent="0.3">
      <c r="A56">
        <v>511208</v>
      </c>
      <c r="B56">
        <v>25.5</v>
      </c>
      <c r="C56" t="s">
        <v>20931</v>
      </c>
      <c r="F56">
        <v>510084</v>
      </c>
      <c r="G56" t="s">
        <v>20992</v>
      </c>
      <c r="H56">
        <v>161.33000000000001</v>
      </c>
      <c r="I56" t="s">
        <v>20934</v>
      </c>
    </row>
    <row r="57" spans="1:9" x14ac:dyDescent="0.3">
      <c r="A57">
        <v>510913</v>
      </c>
      <c r="B57">
        <v>201.45000000000002</v>
      </c>
      <c r="C57" t="s">
        <v>20932</v>
      </c>
      <c r="F57">
        <v>510086</v>
      </c>
      <c r="G57" t="s">
        <v>20993</v>
      </c>
      <c r="H57">
        <v>10.050000000000001</v>
      </c>
      <c r="I57" t="s">
        <v>20931</v>
      </c>
    </row>
    <row r="58" spans="1:9" x14ac:dyDescent="0.3">
      <c r="A58">
        <v>511437</v>
      </c>
      <c r="B58">
        <v>280.51</v>
      </c>
      <c r="C58" t="s">
        <v>20932</v>
      </c>
      <c r="F58">
        <v>510087</v>
      </c>
      <c r="G58" t="s">
        <v>156</v>
      </c>
      <c r="H58">
        <v>69.39</v>
      </c>
      <c r="I58" t="s">
        <v>20931</v>
      </c>
    </row>
    <row r="59" spans="1:9" x14ac:dyDescent="0.3">
      <c r="A59">
        <v>510028</v>
      </c>
      <c r="B59">
        <v>400.55999999999995</v>
      </c>
      <c r="C59" t="s">
        <v>20932</v>
      </c>
      <c r="F59">
        <v>510088</v>
      </c>
      <c r="G59" t="s">
        <v>20994</v>
      </c>
      <c r="H59">
        <v>3057.110000000001</v>
      </c>
      <c r="I59" t="s">
        <v>20932</v>
      </c>
    </row>
    <row r="60" spans="1:9" x14ac:dyDescent="0.3">
      <c r="A60">
        <v>511430</v>
      </c>
      <c r="B60">
        <v>54.22</v>
      </c>
      <c r="C60" t="s">
        <v>20932</v>
      </c>
      <c r="F60">
        <v>510089</v>
      </c>
      <c r="G60" t="s">
        <v>20995</v>
      </c>
      <c r="H60">
        <v>233.3</v>
      </c>
      <c r="I60" t="s">
        <v>20932</v>
      </c>
    </row>
    <row r="61" spans="1:9" x14ac:dyDescent="0.3">
      <c r="A61">
        <v>511622</v>
      </c>
      <c r="B61">
        <v>131.44999999999999</v>
      </c>
      <c r="C61" t="s">
        <v>20933</v>
      </c>
      <c r="F61">
        <v>510090</v>
      </c>
      <c r="G61" t="s">
        <v>20996</v>
      </c>
      <c r="H61">
        <v>187.17</v>
      </c>
      <c r="I61" t="s">
        <v>20932</v>
      </c>
    </row>
    <row r="62" spans="1:9" x14ac:dyDescent="0.3">
      <c r="A62">
        <v>512071</v>
      </c>
      <c r="B62">
        <v>23.28</v>
      </c>
      <c r="C62" t="s">
        <v>20931</v>
      </c>
      <c r="F62">
        <v>510092</v>
      </c>
      <c r="G62" t="s">
        <v>20997</v>
      </c>
      <c r="H62">
        <v>103.78</v>
      </c>
      <c r="I62" t="s">
        <v>20931</v>
      </c>
    </row>
    <row r="63" spans="1:9" x14ac:dyDescent="0.3">
      <c r="A63">
        <v>512640</v>
      </c>
      <c r="B63">
        <v>25.67</v>
      </c>
      <c r="C63" t="s">
        <v>20934</v>
      </c>
      <c r="F63">
        <v>510093</v>
      </c>
      <c r="G63" t="s">
        <v>20998</v>
      </c>
      <c r="H63">
        <v>579.02999999999986</v>
      </c>
      <c r="I63" t="s">
        <v>20932</v>
      </c>
    </row>
    <row r="64" spans="1:9" x14ac:dyDescent="0.3">
      <c r="A64">
        <v>511937</v>
      </c>
      <c r="C64" t="s">
        <v>20931</v>
      </c>
      <c r="F64">
        <v>510094</v>
      </c>
      <c r="G64" t="s">
        <v>20999</v>
      </c>
      <c r="H64">
        <v>31.420000000000005</v>
      </c>
      <c r="I64" t="s">
        <v>20931</v>
      </c>
    </row>
    <row r="65" spans="1:9" x14ac:dyDescent="0.3">
      <c r="A65">
        <v>512103</v>
      </c>
      <c r="C65" t="s">
        <v>20931</v>
      </c>
      <c r="F65">
        <v>510095</v>
      </c>
      <c r="G65" t="s">
        <v>21000</v>
      </c>
      <c r="H65">
        <v>123.22</v>
      </c>
      <c r="I65" t="s">
        <v>20934</v>
      </c>
    </row>
    <row r="66" spans="1:9" x14ac:dyDescent="0.3">
      <c r="A66">
        <v>511989</v>
      </c>
      <c r="B66">
        <v>32.919999999999995</v>
      </c>
      <c r="C66" t="s">
        <v>20931</v>
      </c>
      <c r="F66">
        <v>510096</v>
      </c>
      <c r="G66" t="s">
        <v>21001</v>
      </c>
      <c r="H66">
        <v>530.07999999999993</v>
      </c>
      <c r="I66" t="s">
        <v>20931</v>
      </c>
    </row>
    <row r="67" spans="1:9" x14ac:dyDescent="0.3">
      <c r="A67">
        <v>511936</v>
      </c>
      <c r="B67">
        <v>124.28</v>
      </c>
      <c r="C67" t="s">
        <v>20932</v>
      </c>
      <c r="F67">
        <v>510097</v>
      </c>
      <c r="G67" t="s">
        <v>21002</v>
      </c>
      <c r="H67">
        <v>1255.78</v>
      </c>
      <c r="I67" t="s">
        <v>20934</v>
      </c>
    </row>
    <row r="68" spans="1:9" x14ac:dyDescent="0.3">
      <c r="A68">
        <v>511683</v>
      </c>
      <c r="C68" t="s">
        <v>20931</v>
      </c>
      <c r="F68">
        <v>510100</v>
      </c>
      <c r="G68" t="s">
        <v>21003</v>
      </c>
      <c r="H68">
        <v>0</v>
      </c>
      <c r="I68" t="s">
        <v>20931</v>
      </c>
    </row>
    <row r="69" spans="1:9" x14ac:dyDescent="0.3">
      <c r="A69">
        <v>511935</v>
      </c>
      <c r="B69">
        <v>129.76999999999998</v>
      </c>
      <c r="C69" t="s">
        <v>20932</v>
      </c>
      <c r="F69">
        <v>510101</v>
      </c>
      <c r="G69" t="s">
        <v>21004</v>
      </c>
      <c r="H69">
        <v>1912.7799999999997</v>
      </c>
      <c r="I69" t="s">
        <v>20934</v>
      </c>
    </row>
    <row r="70" spans="1:9" x14ac:dyDescent="0.3">
      <c r="A70">
        <v>512557</v>
      </c>
      <c r="B70">
        <v>180.75000000000003</v>
      </c>
      <c r="C70" t="s">
        <v>20932</v>
      </c>
      <c r="F70">
        <v>510103</v>
      </c>
      <c r="G70" t="s">
        <v>21005</v>
      </c>
      <c r="H70">
        <v>310.41999999999996</v>
      </c>
      <c r="I70" t="s">
        <v>20931</v>
      </c>
    </row>
    <row r="71" spans="1:9" x14ac:dyDescent="0.3">
      <c r="A71">
        <v>510434</v>
      </c>
      <c r="B71">
        <v>90.36</v>
      </c>
      <c r="C71" t="s">
        <v>20932</v>
      </c>
      <c r="F71">
        <v>510105</v>
      </c>
      <c r="G71" t="s">
        <v>21006</v>
      </c>
      <c r="H71">
        <v>202.42000000000004</v>
      </c>
      <c r="I71" t="s">
        <v>20934</v>
      </c>
    </row>
    <row r="72" spans="1:9" x14ac:dyDescent="0.3">
      <c r="A72">
        <v>510239</v>
      </c>
      <c r="C72" t="s">
        <v>20931</v>
      </c>
      <c r="F72">
        <v>510107</v>
      </c>
      <c r="G72" t="s">
        <v>21007</v>
      </c>
      <c r="H72">
        <v>1549.76</v>
      </c>
      <c r="I72" t="s">
        <v>20931</v>
      </c>
    </row>
    <row r="73" spans="1:9" x14ac:dyDescent="0.3">
      <c r="A73">
        <v>510314</v>
      </c>
      <c r="B73">
        <v>18.27</v>
      </c>
      <c r="C73" t="s">
        <v>20931</v>
      </c>
      <c r="F73">
        <v>510109</v>
      </c>
      <c r="G73" t="s">
        <v>21008</v>
      </c>
      <c r="H73">
        <v>53.22</v>
      </c>
      <c r="I73" t="s">
        <v>20931</v>
      </c>
    </row>
    <row r="74" spans="1:9" x14ac:dyDescent="0.3">
      <c r="A74">
        <v>511416</v>
      </c>
      <c r="B74">
        <v>195.99</v>
      </c>
      <c r="C74" t="s">
        <v>20932</v>
      </c>
      <c r="F74">
        <v>510111</v>
      </c>
      <c r="G74" t="s">
        <v>21009</v>
      </c>
      <c r="H74">
        <v>59.95</v>
      </c>
      <c r="I74" t="s">
        <v>20931</v>
      </c>
    </row>
    <row r="75" spans="1:9" x14ac:dyDescent="0.3">
      <c r="A75">
        <v>510111</v>
      </c>
      <c r="B75">
        <v>158.35999999999999</v>
      </c>
      <c r="C75" t="s">
        <v>20932</v>
      </c>
      <c r="F75">
        <v>510114</v>
      </c>
      <c r="G75" t="s">
        <v>21010</v>
      </c>
      <c r="H75">
        <v>233.17000000000007</v>
      </c>
      <c r="I75" t="s">
        <v>20932</v>
      </c>
    </row>
    <row r="76" spans="1:9" x14ac:dyDescent="0.3">
      <c r="A76">
        <v>511209</v>
      </c>
      <c r="B76">
        <v>185.53</v>
      </c>
      <c r="C76" t="s">
        <v>20932</v>
      </c>
      <c r="F76">
        <v>510116</v>
      </c>
      <c r="G76" t="s">
        <v>21011</v>
      </c>
      <c r="H76">
        <v>865.77999999999952</v>
      </c>
      <c r="I76" t="s">
        <v>20931</v>
      </c>
    </row>
    <row r="77" spans="1:9" x14ac:dyDescent="0.3">
      <c r="A77">
        <v>512021</v>
      </c>
      <c r="B77">
        <v>578</v>
      </c>
      <c r="C77" t="s">
        <v>20932</v>
      </c>
      <c r="F77">
        <v>510117</v>
      </c>
      <c r="G77" t="s">
        <v>21012</v>
      </c>
      <c r="H77">
        <v>0</v>
      </c>
      <c r="I77" t="s">
        <v>20931</v>
      </c>
    </row>
    <row r="78" spans="1:9" x14ac:dyDescent="0.3">
      <c r="A78">
        <v>511432</v>
      </c>
      <c r="B78">
        <v>80.22</v>
      </c>
      <c r="C78" t="s">
        <v>20934</v>
      </c>
      <c r="F78">
        <v>510119</v>
      </c>
      <c r="G78" t="s">
        <v>21013</v>
      </c>
      <c r="H78">
        <v>205.21999999999997</v>
      </c>
      <c r="I78" t="s">
        <v>20934</v>
      </c>
    </row>
    <row r="79" spans="1:9" x14ac:dyDescent="0.3">
      <c r="A79">
        <v>511954</v>
      </c>
      <c r="B79">
        <v>283.89999999999998</v>
      </c>
      <c r="C79" t="s">
        <v>20932</v>
      </c>
      <c r="F79">
        <v>510121</v>
      </c>
      <c r="G79" t="s">
        <v>21014</v>
      </c>
      <c r="H79">
        <v>141</v>
      </c>
      <c r="I79" t="s">
        <v>20934</v>
      </c>
    </row>
    <row r="80" spans="1:9" x14ac:dyDescent="0.3">
      <c r="A80">
        <v>510063</v>
      </c>
      <c r="B80">
        <v>189.31</v>
      </c>
      <c r="C80" t="s">
        <v>20932</v>
      </c>
      <c r="F80">
        <v>510122</v>
      </c>
      <c r="G80" t="s">
        <v>21015</v>
      </c>
      <c r="H80">
        <v>1021.4600000000003</v>
      </c>
      <c r="I80" t="s">
        <v>20933</v>
      </c>
    </row>
    <row r="81" spans="1:9" x14ac:dyDescent="0.3">
      <c r="A81">
        <v>511596</v>
      </c>
      <c r="C81" t="s">
        <v>20931</v>
      </c>
      <c r="F81">
        <v>510125</v>
      </c>
      <c r="G81" t="s">
        <v>21016</v>
      </c>
      <c r="H81">
        <v>627.01</v>
      </c>
      <c r="I81" t="s">
        <v>20934</v>
      </c>
    </row>
    <row r="82" spans="1:9" x14ac:dyDescent="0.3">
      <c r="A82">
        <v>510013</v>
      </c>
      <c r="B82">
        <v>83.240000000000009</v>
      </c>
      <c r="C82" t="s">
        <v>20932</v>
      </c>
      <c r="F82">
        <v>510127</v>
      </c>
      <c r="G82" t="s">
        <v>21017</v>
      </c>
      <c r="H82">
        <v>953.65000000000009</v>
      </c>
      <c r="I82" t="s">
        <v>20934</v>
      </c>
    </row>
    <row r="83" spans="1:9" x14ac:dyDescent="0.3">
      <c r="A83">
        <v>511359</v>
      </c>
      <c r="B83">
        <v>86.249999999999986</v>
      </c>
      <c r="C83" t="s">
        <v>20933</v>
      </c>
      <c r="F83">
        <v>510128</v>
      </c>
      <c r="G83" t="s">
        <v>21018</v>
      </c>
      <c r="H83">
        <v>1305.6599999999994</v>
      </c>
      <c r="I83" t="s">
        <v>20934</v>
      </c>
    </row>
    <row r="84" spans="1:9" x14ac:dyDescent="0.3">
      <c r="A84">
        <v>512665</v>
      </c>
      <c r="B84">
        <v>159.53000000000003</v>
      </c>
      <c r="C84" t="s">
        <v>20932</v>
      </c>
      <c r="F84">
        <v>510129</v>
      </c>
      <c r="G84" t="s">
        <v>21019</v>
      </c>
      <c r="H84">
        <v>0</v>
      </c>
      <c r="I84" t="s">
        <v>20931</v>
      </c>
    </row>
    <row r="85" spans="1:9" x14ac:dyDescent="0.3">
      <c r="A85">
        <v>511422</v>
      </c>
      <c r="B85">
        <v>199.22000000000003</v>
      </c>
      <c r="C85" t="s">
        <v>20932</v>
      </c>
      <c r="F85">
        <v>510131</v>
      </c>
      <c r="G85" t="s">
        <v>21020</v>
      </c>
      <c r="H85">
        <v>25.35</v>
      </c>
      <c r="I85" t="s">
        <v>20931</v>
      </c>
    </row>
    <row r="86" spans="1:9" x14ac:dyDescent="0.3">
      <c r="A86">
        <v>511212</v>
      </c>
      <c r="B86">
        <v>244.04999999999998</v>
      </c>
      <c r="C86" t="s">
        <v>20932</v>
      </c>
      <c r="F86">
        <v>510132</v>
      </c>
      <c r="G86" t="s">
        <v>21021</v>
      </c>
      <c r="H86">
        <v>42.930000000000007</v>
      </c>
      <c r="I86" t="s">
        <v>20931</v>
      </c>
    </row>
    <row r="87" spans="1:9" x14ac:dyDescent="0.3">
      <c r="A87">
        <v>511313</v>
      </c>
      <c r="B87">
        <v>311.19999999999993</v>
      </c>
      <c r="C87" t="s">
        <v>20932</v>
      </c>
      <c r="F87">
        <v>510133</v>
      </c>
      <c r="G87" t="s">
        <v>21022</v>
      </c>
      <c r="H87">
        <v>314.60000000000008</v>
      </c>
      <c r="I87" t="s">
        <v>20932</v>
      </c>
    </row>
    <row r="88" spans="1:9" x14ac:dyDescent="0.3">
      <c r="A88">
        <v>511736</v>
      </c>
      <c r="B88">
        <v>149.69</v>
      </c>
      <c r="C88" t="s">
        <v>20932</v>
      </c>
      <c r="F88">
        <v>510135</v>
      </c>
      <c r="G88" t="s">
        <v>21023</v>
      </c>
      <c r="H88">
        <v>1261.7700000000002</v>
      </c>
      <c r="I88" t="s">
        <v>20934</v>
      </c>
    </row>
    <row r="89" spans="1:9" x14ac:dyDescent="0.3">
      <c r="A89">
        <v>511123</v>
      </c>
      <c r="B89">
        <v>768.24000000000012</v>
      </c>
      <c r="C89" t="s">
        <v>20932</v>
      </c>
      <c r="F89">
        <v>510136</v>
      </c>
      <c r="G89" t="s">
        <v>21024</v>
      </c>
      <c r="H89">
        <v>423.87</v>
      </c>
      <c r="I89" t="s">
        <v>20931</v>
      </c>
    </row>
    <row r="90" spans="1:9" x14ac:dyDescent="0.3">
      <c r="A90">
        <v>512187</v>
      </c>
      <c r="B90">
        <v>128.87</v>
      </c>
      <c r="C90" t="s">
        <v>20932</v>
      </c>
      <c r="F90">
        <v>510139</v>
      </c>
      <c r="G90" t="s">
        <v>21025</v>
      </c>
      <c r="H90">
        <v>103.78</v>
      </c>
      <c r="I90" t="s">
        <v>20934</v>
      </c>
    </row>
    <row r="91" spans="1:9" x14ac:dyDescent="0.3">
      <c r="A91">
        <v>511400</v>
      </c>
      <c r="B91">
        <v>279.76</v>
      </c>
      <c r="C91" t="s">
        <v>20932</v>
      </c>
      <c r="F91">
        <v>510140</v>
      </c>
      <c r="G91" t="s">
        <v>21026</v>
      </c>
      <c r="H91">
        <v>113.18</v>
      </c>
      <c r="I91" t="s">
        <v>20934</v>
      </c>
    </row>
    <row r="92" spans="1:9" x14ac:dyDescent="0.3">
      <c r="A92">
        <v>511577</v>
      </c>
      <c r="B92">
        <v>34.58</v>
      </c>
      <c r="C92" t="s">
        <v>20934</v>
      </c>
      <c r="F92">
        <v>510141</v>
      </c>
      <c r="G92" t="s">
        <v>21027</v>
      </c>
      <c r="H92">
        <v>165.9</v>
      </c>
      <c r="I92" t="s">
        <v>20931</v>
      </c>
    </row>
    <row r="93" spans="1:9" x14ac:dyDescent="0.3">
      <c r="A93">
        <v>510227</v>
      </c>
      <c r="B93">
        <v>103.39999999999999</v>
      </c>
      <c r="C93" t="s">
        <v>20933</v>
      </c>
      <c r="F93">
        <v>510143</v>
      </c>
      <c r="G93" t="s">
        <v>21028</v>
      </c>
      <c r="H93">
        <v>191.21999999999997</v>
      </c>
      <c r="I93" t="s">
        <v>20932</v>
      </c>
    </row>
    <row r="94" spans="1:9" x14ac:dyDescent="0.3">
      <c r="A94">
        <v>511434</v>
      </c>
      <c r="B94">
        <v>151.22000000000003</v>
      </c>
      <c r="C94" t="s">
        <v>20932</v>
      </c>
      <c r="F94">
        <v>510144</v>
      </c>
      <c r="G94" t="s">
        <v>21029</v>
      </c>
      <c r="H94">
        <v>208.25</v>
      </c>
      <c r="I94" t="s">
        <v>20934</v>
      </c>
    </row>
    <row r="95" spans="1:9" x14ac:dyDescent="0.3">
      <c r="A95">
        <v>512072</v>
      </c>
      <c r="C95" t="s">
        <v>20931</v>
      </c>
      <c r="F95">
        <v>510145</v>
      </c>
      <c r="G95" t="s">
        <v>21030</v>
      </c>
      <c r="H95">
        <v>79.25</v>
      </c>
      <c r="I95" t="s">
        <v>20931</v>
      </c>
    </row>
    <row r="96" spans="1:9" x14ac:dyDescent="0.3">
      <c r="A96">
        <v>510611</v>
      </c>
      <c r="B96">
        <v>523.53999999999985</v>
      </c>
      <c r="C96" t="s">
        <v>20933</v>
      </c>
      <c r="F96">
        <v>510147</v>
      </c>
      <c r="G96" t="s">
        <v>21031</v>
      </c>
      <c r="H96">
        <v>43.809999999999995</v>
      </c>
      <c r="I96" t="s">
        <v>20931</v>
      </c>
    </row>
    <row r="97" spans="1:9" x14ac:dyDescent="0.3">
      <c r="A97">
        <v>511423</v>
      </c>
      <c r="B97">
        <v>221.6</v>
      </c>
      <c r="C97" t="s">
        <v>20932</v>
      </c>
      <c r="F97">
        <v>510149</v>
      </c>
      <c r="G97" t="s">
        <v>21032</v>
      </c>
      <c r="H97">
        <v>36.76</v>
      </c>
      <c r="I97" t="s">
        <v>20931</v>
      </c>
    </row>
    <row r="98" spans="1:9" x14ac:dyDescent="0.3">
      <c r="A98">
        <v>511421</v>
      </c>
      <c r="B98">
        <v>102.31000000000002</v>
      </c>
      <c r="C98" t="s">
        <v>20932</v>
      </c>
      <c r="F98">
        <v>510150</v>
      </c>
      <c r="G98" t="s">
        <v>21033</v>
      </c>
      <c r="H98">
        <v>220.14</v>
      </c>
      <c r="I98" t="s">
        <v>20934</v>
      </c>
    </row>
    <row r="99" spans="1:9" x14ac:dyDescent="0.3">
      <c r="A99">
        <v>511556</v>
      </c>
      <c r="B99">
        <v>22.97</v>
      </c>
      <c r="C99" t="s">
        <v>20931</v>
      </c>
      <c r="F99">
        <v>510151</v>
      </c>
      <c r="G99" t="s">
        <v>21034</v>
      </c>
      <c r="H99">
        <v>224.27</v>
      </c>
      <c r="I99" t="s">
        <v>20932</v>
      </c>
    </row>
    <row r="100" spans="1:9" x14ac:dyDescent="0.3">
      <c r="A100">
        <v>511565</v>
      </c>
      <c r="B100">
        <v>85.44</v>
      </c>
      <c r="C100" t="s">
        <v>20932</v>
      </c>
      <c r="F100">
        <v>510152</v>
      </c>
      <c r="G100" t="s">
        <v>21035</v>
      </c>
      <c r="H100">
        <v>0</v>
      </c>
      <c r="I100" t="s">
        <v>20931</v>
      </c>
    </row>
    <row r="101" spans="1:9" x14ac:dyDescent="0.3">
      <c r="A101">
        <v>511236</v>
      </c>
      <c r="B101">
        <v>289.15000000000003</v>
      </c>
      <c r="C101" t="s">
        <v>20932</v>
      </c>
      <c r="F101">
        <v>510153</v>
      </c>
      <c r="G101" t="s">
        <v>21036</v>
      </c>
      <c r="H101">
        <v>15.99</v>
      </c>
      <c r="I101" t="s">
        <v>20931</v>
      </c>
    </row>
    <row r="102" spans="1:9" x14ac:dyDescent="0.3">
      <c r="A102">
        <v>511237</v>
      </c>
      <c r="B102">
        <v>152.22999999999999</v>
      </c>
      <c r="C102" t="s">
        <v>20932</v>
      </c>
      <c r="F102">
        <v>510154</v>
      </c>
      <c r="G102" t="s">
        <v>21037</v>
      </c>
      <c r="H102">
        <v>312.17999999999995</v>
      </c>
      <c r="I102" t="s">
        <v>20932</v>
      </c>
    </row>
    <row r="103" spans="1:9" x14ac:dyDescent="0.3">
      <c r="A103">
        <v>511317</v>
      </c>
      <c r="B103">
        <v>144.19</v>
      </c>
      <c r="C103" t="s">
        <v>20932</v>
      </c>
      <c r="F103">
        <v>510155</v>
      </c>
      <c r="G103" t="s">
        <v>21038</v>
      </c>
      <c r="H103">
        <v>104.04</v>
      </c>
      <c r="I103" t="s">
        <v>20932</v>
      </c>
    </row>
    <row r="104" spans="1:9" x14ac:dyDescent="0.3">
      <c r="A104">
        <v>510958</v>
      </c>
      <c r="B104">
        <v>34.989999999999995</v>
      </c>
      <c r="C104" t="s">
        <v>20933</v>
      </c>
      <c r="F104">
        <v>510156</v>
      </c>
      <c r="G104" t="s">
        <v>21039</v>
      </c>
      <c r="H104">
        <v>372.01999999999992</v>
      </c>
      <c r="I104" t="s">
        <v>20932</v>
      </c>
    </row>
    <row r="105" spans="1:9" x14ac:dyDescent="0.3">
      <c r="A105">
        <v>511406</v>
      </c>
      <c r="B105">
        <v>69.389999999999986</v>
      </c>
      <c r="C105" t="s">
        <v>20932</v>
      </c>
      <c r="F105">
        <v>510157</v>
      </c>
      <c r="G105" t="s">
        <v>21040</v>
      </c>
      <c r="H105">
        <v>0</v>
      </c>
      <c r="I105" t="s">
        <v>20931</v>
      </c>
    </row>
    <row r="106" spans="1:9" x14ac:dyDescent="0.3">
      <c r="A106">
        <v>510973</v>
      </c>
      <c r="B106">
        <v>92.58</v>
      </c>
      <c r="C106" t="s">
        <v>20932</v>
      </c>
      <c r="F106">
        <v>510159</v>
      </c>
      <c r="G106" t="s">
        <v>21041</v>
      </c>
      <c r="H106">
        <v>214.18000000000006</v>
      </c>
      <c r="I106" t="s">
        <v>20934</v>
      </c>
    </row>
    <row r="107" spans="1:9" x14ac:dyDescent="0.3">
      <c r="A107">
        <v>510895</v>
      </c>
      <c r="B107">
        <v>500.37</v>
      </c>
      <c r="C107" t="s">
        <v>20932</v>
      </c>
      <c r="F107">
        <v>510160</v>
      </c>
      <c r="G107" t="s">
        <v>21042</v>
      </c>
      <c r="H107">
        <v>121.72000000000003</v>
      </c>
      <c r="I107" t="s">
        <v>20934</v>
      </c>
    </row>
    <row r="108" spans="1:9" x14ac:dyDescent="0.3">
      <c r="A108">
        <v>510001</v>
      </c>
      <c r="B108">
        <v>40.03</v>
      </c>
      <c r="C108" t="s">
        <v>20932</v>
      </c>
      <c r="F108">
        <v>510161</v>
      </c>
      <c r="G108" t="s">
        <v>21043</v>
      </c>
      <c r="H108">
        <v>0</v>
      </c>
      <c r="I108" t="s">
        <v>20931</v>
      </c>
    </row>
    <row r="109" spans="1:9" x14ac:dyDescent="0.3">
      <c r="A109">
        <v>510000</v>
      </c>
      <c r="C109" t="s">
        <v>20931</v>
      </c>
      <c r="F109">
        <v>510162</v>
      </c>
      <c r="G109" t="s">
        <v>21044</v>
      </c>
      <c r="H109">
        <v>0</v>
      </c>
      <c r="I109" t="s">
        <v>20931</v>
      </c>
    </row>
    <row r="110" spans="1:9" x14ac:dyDescent="0.3">
      <c r="A110">
        <v>512561</v>
      </c>
      <c r="B110">
        <v>50.949999999999996</v>
      </c>
      <c r="C110" t="s">
        <v>20932</v>
      </c>
      <c r="F110">
        <v>510164</v>
      </c>
      <c r="G110" t="s">
        <v>21045</v>
      </c>
      <c r="H110">
        <v>236.04000000000002</v>
      </c>
      <c r="I110" t="s">
        <v>20934</v>
      </c>
    </row>
    <row r="111" spans="1:9" x14ac:dyDescent="0.3">
      <c r="A111">
        <v>510423</v>
      </c>
      <c r="B111">
        <v>278.43</v>
      </c>
      <c r="C111" t="s">
        <v>20933</v>
      </c>
      <c r="F111">
        <v>510165</v>
      </c>
      <c r="G111" t="s">
        <v>21046</v>
      </c>
      <c r="H111">
        <v>40.179999999999993</v>
      </c>
      <c r="I111" t="s">
        <v>20931</v>
      </c>
    </row>
    <row r="112" spans="1:9" x14ac:dyDescent="0.3">
      <c r="A112">
        <v>511749</v>
      </c>
      <c r="B112">
        <v>181.64000000000001</v>
      </c>
      <c r="C112" t="s">
        <v>20932</v>
      </c>
      <c r="F112">
        <v>510166</v>
      </c>
      <c r="G112" t="s">
        <v>21047</v>
      </c>
      <c r="H112">
        <v>21.91</v>
      </c>
      <c r="I112" t="s">
        <v>20931</v>
      </c>
    </row>
    <row r="113" spans="1:9" x14ac:dyDescent="0.3">
      <c r="A113">
        <v>511168</v>
      </c>
      <c r="B113">
        <v>353.46000000000004</v>
      </c>
      <c r="C113" t="s">
        <v>20932</v>
      </c>
      <c r="F113">
        <v>510169</v>
      </c>
      <c r="G113" t="s">
        <v>21048</v>
      </c>
      <c r="H113">
        <v>988.54000000000019</v>
      </c>
      <c r="I113" t="s">
        <v>20933</v>
      </c>
    </row>
    <row r="114" spans="1:9" x14ac:dyDescent="0.3">
      <c r="A114">
        <v>511427</v>
      </c>
      <c r="B114">
        <v>44.35</v>
      </c>
      <c r="C114" t="s">
        <v>20933</v>
      </c>
      <c r="F114">
        <v>510170</v>
      </c>
      <c r="G114" t="s">
        <v>21049</v>
      </c>
      <c r="H114">
        <v>202.70000000000005</v>
      </c>
      <c r="I114" t="s">
        <v>20934</v>
      </c>
    </row>
    <row r="115" spans="1:9" x14ac:dyDescent="0.3">
      <c r="A115">
        <v>511426</v>
      </c>
      <c r="B115">
        <v>106.86</v>
      </c>
      <c r="C115" t="s">
        <v>20932</v>
      </c>
      <c r="F115">
        <v>510171</v>
      </c>
      <c r="G115" t="s">
        <v>21050</v>
      </c>
      <c r="H115">
        <v>588.36</v>
      </c>
      <c r="I115" t="s">
        <v>20932</v>
      </c>
    </row>
    <row r="116" spans="1:9" x14ac:dyDescent="0.3">
      <c r="A116">
        <v>511956</v>
      </c>
      <c r="C116" t="s">
        <v>20931</v>
      </c>
      <c r="F116">
        <v>510172</v>
      </c>
      <c r="G116" t="s">
        <v>21051</v>
      </c>
      <c r="H116">
        <v>3444.7599999999998</v>
      </c>
      <c r="I116" t="s">
        <v>20932</v>
      </c>
    </row>
    <row r="117" spans="1:9" x14ac:dyDescent="0.3">
      <c r="A117">
        <v>511571</v>
      </c>
      <c r="B117">
        <v>43.52</v>
      </c>
      <c r="C117" t="s">
        <v>20934</v>
      </c>
      <c r="F117">
        <v>510177</v>
      </c>
      <c r="G117" t="s">
        <v>21052</v>
      </c>
      <c r="H117">
        <v>28.83</v>
      </c>
      <c r="I117" t="s">
        <v>20931</v>
      </c>
    </row>
    <row r="118" spans="1:9" x14ac:dyDescent="0.3">
      <c r="A118">
        <v>511428</v>
      </c>
      <c r="B118">
        <v>137.35</v>
      </c>
      <c r="C118" t="s">
        <v>20932</v>
      </c>
      <c r="F118">
        <v>510178</v>
      </c>
      <c r="G118" t="s">
        <v>21053</v>
      </c>
      <c r="H118">
        <v>1025.01</v>
      </c>
      <c r="I118" t="s">
        <v>20932</v>
      </c>
    </row>
    <row r="119" spans="1:9" x14ac:dyDescent="0.3">
      <c r="A119">
        <v>512555</v>
      </c>
      <c r="B119">
        <v>53.34</v>
      </c>
      <c r="C119" t="s">
        <v>20931</v>
      </c>
      <c r="F119">
        <v>510182</v>
      </c>
      <c r="G119" t="s">
        <v>21054</v>
      </c>
      <c r="H119">
        <v>206.76</v>
      </c>
      <c r="I119" t="s">
        <v>20932</v>
      </c>
    </row>
    <row r="120" spans="1:9" x14ac:dyDescent="0.3">
      <c r="A120">
        <v>512603</v>
      </c>
      <c r="B120">
        <v>85.81</v>
      </c>
      <c r="C120" t="s">
        <v>20932</v>
      </c>
      <c r="F120">
        <v>510185</v>
      </c>
      <c r="G120" t="s">
        <v>21055</v>
      </c>
      <c r="H120">
        <v>287.14000000000004</v>
      </c>
      <c r="I120" t="s">
        <v>20933</v>
      </c>
    </row>
    <row r="121" spans="1:9" x14ac:dyDescent="0.3">
      <c r="A121">
        <v>510088</v>
      </c>
      <c r="B121">
        <v>4465.17</v>
      </c>
      <c r="C121" t="s">
        <v>20932</v>
      </c>
      <c r="F121">
        <v>510186</v>
      </c>
      <c r="G121" t="s">
        <v>21056</v>
      </c>
      <c r="H121">
        <v>422.66</v>
      </c>
      <c r="I121" t="s">
        <v>20931</v>
      </c>
    </row>
    <row r="122" spans="1:9" x14ac:dyDescent="0.3">
      <c r="A122">
        <v>512553</v>
      </c>
      <c r="C122" t="s">
        <v>20931</v>
      </c>
      <c r="F122">
        <v>510187</v>
      </c>
      <c r="G122" t="s">
        <v>21057</v>
      </c>
      <c r="H122">
        <v>206.23</v>
      </c>
      <c r="I122" t="s">
        <v>20934</v>
      </c>
    </row>
    <row r="123" spans="1:9" x14ac:dyDescent="0.3">
      <c r="A123">
        <v>512463</v>
      </c>
      <c r="B123">
        <v>209.19</v>
      </c>
      <c r="C123" t="s">
        <v>20932</v>
      </c>
      <c r="F123">
        <v>510188</v>
      </c>
      <c r="G123" t="s">
        <v>21058</v>
      </c>
      <c r="H123">
        <v>34.39</v>
      </c>
      <c r="I123" t="s">
        <v>20931</v>
      </c>
    </row>
    <row r="124" spans="1:9" x14ac:dyDescent="0.3">
      <c r="A124">
        <v>512559</v>
      </c>
      <c r="B124">
        <v>70.399999999999991</v>
      </c>
      <c r="C124" t="s">
        <v>20932</v>
      </c>
      <c r="F124">
        <v>510189</v>
      </c>
      <c r="G124" t="s">
        <v>21059</v>
      </c>
      <c r="H124">
        <v>1287.2599999999995</v>
      </c>
      <c r="I124" t="s">
        <v>20932</v>
      </c>
    </row>
    <row r="125" spans="1:9" x14ac:dyDescent="0.3">
      <c r="A125">
        <v>512558</v>
      </c>
      <c r="B125">
        <v>6.92</v>
      </c>
      <c r="C125" t="s">
        <v>20931</v>
      </c>
      <c r="F125">
        <v>510190</v>
      </c>
      <c r="G125" t="s">
        <v>21060</v>
      </c>
      <c r="H125">
        <v>83.13</v>
      </c>
      <c r="I125" t="s">
        <v>20934</v>
      </c>
    </row>
    <row r="126" spans="1:9" x14ac:dyDescent="0.3">
      <c r="A126">
        <v>512660</v>
      </c>
      <c r="B126">
        <v>81.009999999999991</v>
      </c>
      <c r="C126" t="s">
        <v>20932</v>
      </c>
      <c r="F126">
        <v>510191</v>
      </c>
      <c r="G126" t="s">
        <v>21061</v>
      </c>
      <c r="H126">
        <v>0</v>
      </c>
      <c r="I126" t="s">
        <v>20931</v>
      </c>
    </row>
    <row r="127" spans="1:9" x14ac:dyDescent="0.3">
      <c r="A127">
        <v>511567</v>
      </c>
      <c r="B127">
        <v>154.16000000000003</v>
      </c>
      <c r="C127" t="s">
        <v>20932</v>
      </c>
      <c r="F127">
        <v>510194</v>
      </c>
      <c r="G127" t="s">
        <v>21062</v>
      </c>
      <c r="H127">
        <v>628.07000000000005</v>
      </c>
      <c r="I127" t="s">
        <v>20932</v>
      </c>
    </row>
    <row r="128" spans="1:9" x14ac:dyDescent="0.3">
      <c r="A128">
        <v>511435</v>
      </c>
      <c r="B128">
        <v>240.95999999999998</v>
      </c>
      <c r="C128" t="s">
        <v>20932</v>
      </c>
      <c r="F128">
        <v>510195</v>
      </c>
      <c r="G128" t="s">
        <v>21063</v>
      </c>
      <c r="H128">
        <v>17.020000000000003</v>
      </c>
      <c r="I128" t="s">
        <v>20931</v>
      </c>
    </row>
    <row r="129" spans="1:9" x14ac:dyDescent="0.3">
      <c r="A129">
        <v>512458</v>
      </c>
      <c r="B129">
        <v>367.67</v>
      </c>
      <c r="C129" t="s">
        <v>20932</v>
      </c>
      <c r="F129">
        <v>510197</v>
      </c>
      <c r="G129" t="s">
        <v>21064</v>
      </c>
      <c r="H129">
        <v>83.049999999999983</v>
      </c>
      <c r="I129" t="s">
        <v>20934</v>
      </c>
    </row>
    <row r="130" spans="1:9" x14ac:dyDescent="0.3">
      <c r="A130">
        <v>511127</v>
      </c>
      <c r="B130">
        <v>204.6</v>
      </c>
      <c r="C130" t="s">
        <v>20932</v>
      </c>
      <c r="F130">
        <v>510198</v>
      </c>
      <c r="G130" t="s">
        <v>21065</v>
      </c>
      <c r="H130">
        <v>1089.6199999999994</v>
      </c>
      <c r="I130" t="s">
        <v>20932</v>
      </c>
    </row>
    <row r="131" spans="1:9" x14ac:dyDescent="0.3">
      <c r="A131">
        <v>511169</v>
      </c>
      <c r="B131">
        <v>145.30999999999995</v>
      </c>
      <c r="C131" t="s">
        <v>20932</v>
      </c>
      <c r="F131">
        <v>510200</v>
      </c>
      <c r="G131" t="s">
        <v>21066</v>
      </c>
      <c r="H131">
        <v>1653.1200000000006</v>
      </c>
      <c r="I131" t="s">
        <v>20934</v>
      </c>
    </row>
    <row r="132" spans="1:9" x14ac:dyDescent="0.3">
      <c r="A132">
        <v>511314</v>
      </c>
      <c r="B132">
        <v>214.66000000000003</v>
      </c>
      <c r="C132" t="s">
        <v>20932</v>
      </c>
      <c r="F132">
        <v>510202</v>
      </c>
      <c r="G132" t="s">
        <v>21067</v>
      </c>
      <c r="H132">
        <v>76.47</v>
      </c>
      <c r="I132" t="s">
        <v>20931</v>
      </c>
    </row>
    <row r="133" spans="1:9" x14ac:dyDescent="0.3">
      <c r="A133">
        <v>513090</v>
      </c>
      <c r="B133">
        <v>36.200000000000003</v>
      </c>
      <c r="C133" t="s">
        <v>20932</v>
      </c>
      <c r="F133">
        <v>510203</v>
      </c>
      <c r="G133" t="s">
        <v>21068</v>
      </c>
      <c r="H133">
        <v>0</v>
      </c>
      <c r="I133" t="s">
        <v>20931</v>
      </c>
    </row>
    <row r="134" spans="1:9" x14ac:dyDescent="0.3">
      <c r="A134">
        <v>511555</v>
      </c>
      <c r="B134">
        <v>56.95</v>
      </c>
      <c r="C134" t="s">
        <v>20932</v>
      </c>
      <c r="F134">
        <v>510204</v>
      </c>
      <c r="G134" t="s">
        <v>21069</v>
      </c>
      <c r="H134">
        <v>739.74</v>
      </c>
      <c r="I134" t="s">
        <v>20932</v>
      </c>
    </row>
    <row r="135" spans="1:9" x14ac:dyDescent="0.3">
      <c r="A135">
        <v>512109</v>
      </c>
      <c r="C135" t="s">
        <v>20931</v>
      </c>
      <c r="F135">
        <v>510205</v>
      </c>
      <c r="G135" t="s">
        <v>21070</v>
      </c>
      <c r="H135">
        <v>132.93999999999997</v>
      </c>
      <c r="I135" t="s">
        <v>20934</v>
      </c>
    </row>
    <row r="136" spans="1:9" x14ac:dyDescent="0.3">
      <c r="A136">
        <v>511425</v>
      </c>
      <c r="C136" t="s">
        <v>20931</v>
      </c>
      <c r="F136">
        <v>510206</v>
      </c>
      <c r="G136" t="s">
        <v>21071</v>
      </c>
      <c r="H136">
        <v>35.89</v>
      </c>
      <c r="I136" t="s">
        <v>20931</v>
      </c>
    </row>
    <row r="137" spans="1:9" x14ac:dyDescent="0.3">
      <c r="A137">
        <v>511124</v>
      </c>
      <c r="C137" t="s">
        <v>20931</v>
      </c>
      <c r="F137">
        <v>510207</v>
      </c>
      <c r="G137" t="s">
        <v>21072</v>
      </c>
      <c r="H137">
        <v>13.030000000000001</v>
      </c>
      <c r="I137" t="s">
        <v>20931</v>
      </c>
    </row>
    <row r="138" spans="1:9" x14ac:dyDescent="0.3">
      <c r="A138">
        <v>511198</v>
      </c>
      <c r="B138">
        <v>149.62</v>
      </c>
      <c r="C138" t="s">
        <v>20934</v>
      </c>
      <c r="F138">
        <v>510209</v>
      </c>
      <c r="G138" t="s">
        <v>21073</v>
      </c>
      <c r="H138">
        <v>558.71</v>
      </c>
      <c r="I138" t="s">
        <v>20933</v>
      </c>
    </row>
    <row r="139" spans="1:9" x14ac:dyDescent="0.3">
      <c r="A139">
        <v>512476</v>
      </c>
      <c r="B139">
        <v>87.51</v>
      </c>
      <c r="C139" t="s">
        <v>20932</v>
      </c>
      <c r="F139">
        <v>510213</v>
      </c>
      <c r="G139" t="s">
        <v>21074</v>
      </c>
      <c r="H139">
        <v>348.03000000000003</v>
      </c>
      <c r="I139" t="s">
        <v>20933</v>
      </c>
    </row>
    <row r="140" spans="1:9" x14ac:dyDescent="0.3">
      <c r="A140">
        <v>512153</v>
      </c>
      <c r="C140" t="s">
        <v>20931</v>
      </c>
      <c r="F140">
        <v>510214</v>
      </c>
      <c r="G140" t="s">
        <v>21075</v>
      </c>
      <c r="H140">
        <v>0</v>
      </c>
      <c r="I140" t="s">
        <v>20931</v>
      </c>
    </row>
    <row r="141" spans="1:9" x14ac:dyDescent="0.3">
      <c r="A141">
        <v>510289</v>
      </c>
      <c r="C141" t="s">
        <v>20931</v>
      </c>
      <c r="F141">
        <v>510216</v>
      </c>
      <c r="G141" t="s">
        <v>21076</v>
      </c>
      <c r="H141">
        <v>163.43999999999997</v>
      </c>
      <c r="I141" t="s">
        <v>20934</v>
      </c>
    </row>
    <row r="142" spans="1:9" x14ac:dyDescent="0.3">
      <c r="A142">
        <v>511568</v>
      </c>
      <c r="B142">
        <v>395.28999999999996</v>
      </c>
      <c r="C142" t="s">
        <v>20932</v>
      </c>
      <c r="F142">
        <v>510217</v>
      </c>
      <c r="G142" t="s">
        <v>21077</v>
      </c>
      <c r="H142">
        <v>39.979999999999997</v>
      </c>
      <c r="I142" t="s">
        <v>20931</v>
      </c>
    </row>
    <row r="143" spans="1:9" x14ac:dyDescent="0.3">
      <c r="A143">
        <v>511574</v>
      </c>
      <c r="B143">
        <v>97.679999999999978</v>
      </c>
      <c r="C143" t="s">
        <v>20932</v>
      </c>
      <c r="F143">
        <v>510225</v>
      </c>
      <c r="G143" t="s">
        <v>21078</v>
      </c>
      <c r="H143">
        <v>600.2299999999999</v>
      </c>
      <c r="I143" t="s">
        <v>20932</v>
      </c>
    </row>
    <row r="144" spans="1:9" x14ac:dyDescent="0.3">
      <c r="A144">
        <v>511834</v>
      </c>
      <c r="B144">
        <v>228.7</v>
      </c>
      <c r="C144" t="s">
        <v>20932</v>
      </c>
      <c r="F144">
        <v>510226</v>
      </c>
      <c r="G144" t="s">
        <v>21079</v>
      </c>
      <c r="H144">
        <v>70.739999999999995</v>
      </c>
      <c r="I144" t="s">
        <v>20931</v>
      </c>
    </row>
    <row r="145" spans="1:9" x14ac:dyDescent="0.3">
      <c r="A145">
        <v>511206</v>
      </c>
      <c r="B145">
        <v>183.16</v>
      </c>
      <c r="C145" t="s">
        <v>20933</v>
      </c>
      <c r="F145">
        <v>510227</v>
      </c>
      <c r="G145" t="s">
        <v>21080</v>
      </c>
      <c r="H145">
        <v>219.64000000000001</v>
      </c>
      <c r="I145" t="s">
        <v>20931</v>
      </c>
    </row>
    <row r="146" spans="1:9" x14ac:dyDescent="0.3">
      <c r="A146">
        <v>510768</v>
      </c>
      <c r="B146">
        <v>585.73</v>
      </c>
      <c r="C146" t="s">
        <v>20932</v>
      </c>
      <c r="F146">
        <v>510228</v>
      </c>
      <c r="G146" t="s">
        <v>21081</v>
      </c>
      <c r="H146">
        <v>139.82999999999998</v>
      </c>
      <c r="I146" t="s">
        <v>20932</v>
      </c>
    </row>
    <row r="147" spans="1:9" x14ac:dyDescent="0.3">
      <c r="A147">
        <v>513249</v>
      </c>
      <c r="B147">
        <v>396.71000000000004</v>
      </c>
      <c r="C147" t="s">
        <v>20932</v>
      </c>
      <c r="F147">
        <v>510229</v>
      </c>
      <c r="G147" t="s">
        <v>21082</v>
      </c>
      <c r="H147">
        <v>224.82000000000005</v>
      </c>
      <c r="I147" t="s">
        <v>20932</v>
      </c>
    </row>
    <row r="148" spans="1:9" x14ac:dyDescent="0.3">
      <c r="A148">
        <v>511506</v>
      </c>
      <c r="C148" t="s">
        <v>20931</v>
      </c>
      <c r="F148">
        <v>510230</v>
      </c>
      <c r="G148" t="s">
        <v>21083</v>
      </c>
      <c r="H148">
        <v>10.33</v>
      </c>
      <c r="I148" t="s">
        <v>20931</v>
      </c>
    </row>
    <row r="149" spans="1:9" x14ac:dyDescent="0.3">
      <c r="A149">
        <v>511315</v>
      </c>
      <c r="B149">
        <v>9.3000000000000007</v>
      </c>
      <c r="C149" t="s">
        <v>20931</v>
      </c>
      <c r="F149">
        <v>510231</v>
      </c>
      <c r="G149" t="s">
        <v>21084</v>
      </c>
      <c r="H149">
        <v>111.82</v>
      </c>
      <c r="I149" t="s">
        <v>20932</v>
      </c>
    </row>
    <row r="150" spans="1:9" x14ac:dyDescent="0.3">
      <c r="A150">
        <v>510262</v>
      </c>
      <c r="B150">
        <v>11.86</v>
      </c>
      <c r="C150" t="s">
        <v>20931</v>
      </c>
      <c r="F150">
        <v>510232</v>
      </c>
      <c r="G150" t="s">
        <v>21085</v>
      </c>
      <c r="H150">
        <v>412.89999999999992</v>
      </c>
      <c r="I150" t="s">
        <v>20931</v>
      </c>
    </row>
    <row r="151" spans="1:9" x14ac:dyDescent="0.3">
      <c r="A151">
        <v>513360</v>
      </c>
      <c r="B151">
        <v>51.28</v>
      </c>
      <c r="C151" t="s">
        <v>20932</v>
      </c>
      <c r="F151">
        <v>510233</v>
      </c>
      <c r="G151" t="s">
        <v>21086</v>
      </c>
      <c r="H151">
        <v>13.82</v>
      </c>
      <c r="I151" t="s">
        <v>20931</v>
      </c>
    </row>
    <row r="152" spans="1:9" x14ac:dyDescent="0.3">
      <c r="A152">
        <v>513361</v>
      </c>
      <c r="B152">
        <v>191.16</v>
      </c>
      <c r="C152" t="s">
        <v>20932</v>
      </c>
      <c r="F152">
        <v>510234</v>
      </c>
      <c r="G152" t="s">
        <v>21087</v>
      </c>
      <c r="H152">
        <v>30.200000000000003</v>
      </c>
      <c r="I152" t="s">
        <v>20931</v>
      </c>
    </row>
    <row r="153" spans="1:9" x14ac:dyDescent="0.3">
      <c r="A153">
        <v>511415</v>
      </c>
      <c r="B153">
        <v>156.08000000000001</v>
      </c>
      <c r="C153" t="s">
        <v>20932</v>
      </c>
      <c r="F153">
        <v>510235</v>
      </c>
      <c r="G153" t="s">
        <v>21088</v>
      </c>
      <c r="H153">
        <v>0</v>
      </c>
      <c r="I153" t="s">
        <v>20931</v>
      </c>
    </row>
    <row r="154" spans="1:9" x14ac:dyDescent="0.3">
      <c r="A154">
        <v>511308</v>
      </c>
      <c r="B154">
        <v>150.19</v>
      </c>
      <c r="C154" t="s">
        <v>20933</v>
      </c>
      <c r="F154">
        <v>510237</v>
      </c>
      <c r="G154" t="s">
        <v>21089</v>
      </c>
      <c r="H154">
        <v>460.70000000000016</v>
      </c>
      <c r="I154" t="s">
        <v>20932</v>
      </c>
    </row>
    <row r="155" spans="1:9" x14ac:dyDescent="0.3">
      <c r="A155">
        <v>511338</v>
      </c>
      <c r="C155" t="s">
        <v>20931</v>
      </c>
      <c r="F155">
        <v>510240</v>
      </c>
      <c r="G155" t="s">
        <v>21090</v>
      </c>
      <c r="H155">
        <v>1519.28</v>
      </c>
      <c r="I155" t="s">
        <v>20934</v>
      </c>
    </row>
    <row r="156" spans="1:9" x14ac:dyDescent="0.3">
      <c r="A156">
        <v>512464</v>
      </c>
      <c r="B156">
        <v>92.02</v>
      </c>
      <c r="C156" t="s">
        <v>20932</v>
      </c>
      <c r="F156">
        <v>510242</v>
      </c>
      <c r="G156" t="s">
        <v>21091</v>
      </c>
      <c r="H156">
        <v>116.01</v>
      </c>
      <c r="I156" t="s">
        <v>20934</v>
      </c>
    </row>
    <row r="157" spans="1:9" x14ac:dyDescent="0.3">
      <c r="A157">
        <v>513394</v>
      </c>
      <c r="B157">
        <v>299.71999999999997</v>
      </c>
      <c r="C157" t="s">
        <v>20932</v>
      </c>
      <c r="F157">
        <v>510245</v>
      </c>
      <c r="G157" t="s">
        <v>21092</v>
      </c>
      <c r="H157">
        <v>205.69000000000005</v>
      </c>
      <c r="I157" t="s">
        <v>20931</v>
      </c>
    </row>
    <row r="158" spans="1:9" x14ac:dyDescent="0.3">
      <c r="A158">
        <v>511284</v>
      </c>
      <c r="B158">
        <v>82.09</v>
      </c>
      <c r="C158" t="s">
        <v>20934</v>
      </c>
      <c r="F158">
        <v>510247</v>
      </c>
      <c r="G158" t="s">
        <v>21093</v>
      </c>
      <c r="H158">
        <v>106.38</v>
      </c>
      <c r="I158" t="s">
        <v>20934</v>
      </c>
    </row>
    <row r="159" spans="1:9" x14ac:dyDescent="0.3">
      <c r="A159">
        <v>510180</v>
      </c>
      <c r="C159" t="s">
        <v>20931</v>
      </c>
      <c r="F159">
        <v>510249</v>
      </c>
      <c r="G159" t="s">
        <v>21094</v>
      </c>
      <c r="H159">
        <v>374.33000000000004</v>
      </c>
      <c r="I159" t="s">
        <v>20933</v>
      </c>
    </row>
    <row r="160" spans="1:9" x14ac:dyDescent="0.3">
      <c r="A160">
        <v>511575</v>
      </c>
      <c r="B160">
        <v>71.429999999999993</v>
      </c>
      <c r="C160" t="s">
        <v>20932</v>
      </c>
      <c r="F160">
        <v>510250</v>
      </c>
      <c r="G160" t="s">
        <v>21095</v>
      </c>
      <c r="H160">
        <v>352.07000000000005</v>
      </c>
      <c r="I160" t="s">
        <v>20934</v>
      </c>
    </row>
    <row r="161" spans="1:9" x14ac:dyDescent="0.3">
      <c r="A161">
        <v>510467</v>
      </c>
      <c r="B161">
        <v>160.19000000000003</v>
      </c>
      <c r="C161" t="s">
        <v>20932</v>
      </c>
      <c r="F161">
        <v>510251</v>
      </c>
      <c r="G161" t="s">
        <v>21096</v>
      </c>
      <c r="H161">
        <v>1370.7700000000004</v>
      </c>
      <c r="I161" t="s">
        <v>20932</v>
      </c>
    </row>
    <row r="162" spans="1:9" x14ac:dyDescent="0.3">
      <c r="A162">
        <v>513419</v>
      </c>
      <c r="C162" t="s">
        <v>20931</v>
      </c>
      <c r="F162">
        <v>510252</v>
      </c>
      <c r="G162" t="s">
        <v>21097</v>
      </c>
      <c r="H162">
        <v>0</v>
      </c>
      <c r="I162" t="s">
        <v>20931</v>
      </c>
    </row>
    <row r="163" spans="1:9" x14ac:dyDescent="0.3">
      <c r="A163">
        <v>513443</v>
      </c>
      <c r="B163">
        <v>130.75</v>
      </c>
      <c r="C163" t="s">
        <v>20934</v>
      </c>
      <c r="F163">
        <v>510253</v>
      </c>
      <c r="G163" t="s">
        <v>21098</v>
      </c>
      <c r="H163">
        <v>66.06</v>
      </c>
      <c r="I163" t="s">
        <v>20934</v>
      </c>
    </row>
    <row r="164" spans="1:9" x14ac:dyDescent="0.3">
      <c r="A164">
        <v>512460</v>
      </c>
      <c r="B164">
        <v>56.239999999999995</v>
      </c>
      <c r="C164" t="s">
        <v>20933</v>
      </c>
      <c r="F164">
        <v>510255</v>
      </c>
      <c r="G164" t="s">
        <v>21099</v>
      </c>
      <c r="H164">
        <v>49.010000000000005</v>
      </c>
      <c r="I164" t="s">
        <v>20931</v>
      </c>
    </row>
    <row r="165" spans="1:9" x14ac:dyDescent="0.3">
      <c r="A165">
        <v>512425</v>
      </c>
      <c r="C165" t="s">
        <v>20931</v>
      </c>
      <c r="F165">
        <v>510256</v>
      </c>
      <c r="G165" t="s">
        <v>21100</v>
      </c>
      <c r="H165">
        <v>25.150000000000002</v>
      </c>
      <c r="I165" t="s">
        <v>20931</v>
      </c>
    </row>
    <row r="166" spans="1:9" x14ac:dyDescent="0.3">
      <c r="A166">
        <v>513704</v>
      </c>
      <c r="B166">
        <v>5.49</v>
      </c>
      <c r="C166" t="s">
        <v>20931</v>
      </c>
      <c r="F166">
        <v>510257</v>
      </c>
      <c r="G166" t="s">
        <v>21101</v>
      </c>
      <c r="H166">
        <v>115.35999999999999</v>
      </c>
      <c r="I166" t="s">
        <v>20931</v>
      </c>
    </row>
    <row r="167" spans="1:9" x14ac:dyDescent="0.3">
      <c r="A167">
        <v>512079</v>
      </c>
      <c r="C167" t="s">
        <v>20931</v>
      </c>
      <c r="F167">
        <v>510258</v>
      </c>
      <c r="G167" t="s">
        <v>21102</v>
      </c>
      <c r="H167">
        <v>57.75</v>
      </c>
      <c r="I167" t="s">
        <v>20931</v>
      </c>
    </row>
    <row r="168" spans="1:9" x14ac:dyDescent="0.3">
      <c r="A168">
        <v>513733</v>
      </c>
      <c r="C168" t="s">
        <v>20931</v>
      </c>
      <c r="F168">
        <v>510259</v>
      </c>
      <c r="G168" t="s">
        <v>21103</v>
      </c>
      <c r="H168">
        <v>46.300000000000004</v>
      </c>
      <c r="I168" t="s">
        <v>20931</v>
      </c>
    </row>
    <row r="169" spans="1:9" x14ac:dyDescent="0.3">
      <c r="A169">
        <v>513734</v>
      </c>
      <c r="C169" t="s">
        <v>20931</v>
      </c>
      <c r="F169">
        <v>510260</v>
      </c>
      <c r="G169" t="s">
        <v>21104</v>
      </c>
      <c r="H169">
        <v>0</v>
      </c>
      <c r="I169" t="s">
        <v>20931</v>
      </c>
    </row>
    <row r="170" spans="1:9" x14ac:dyDescent="0.3">
      <c r="A170">
        <v>513659</v>
      </c>
      <c r="B170">
        <v>317.85000000000002</v>
      </c>
      <c r="C170" t="s">
        <v>20933</v>
      </c>
      <c r="F170">
        <v>510262</v>
      </c>
      <c r="G170" t="s">
        <v>21105</v>
      </c>
      <c r="H170">
        <v>56.23</v>
      </c>
      <c r="I170" t="s">
        <v>20932</v>
      </c>
    </row>
    <row r="171" spans="1:9" x14ac:dyDescent="0.3">
      <c r="A171">
        <v>513731</v>
      </c>
      <c r="B171">
        <v>117.58000000000001</v>
      </c>
      <c r="C171" t="s">
        <v>20932</v>
      </c>
      <c r="F171">
        <v>510266</v>
      </c>
      <c r="G171" t="s">
        <v>21106</v>
      </c>
      <c r="H171">
        <v>1809.8399999999997</v>
      </c>
      <c r="I171" t="s">
        <v>20934</v>
      </c>
    </row>
    <row r="172" spans="1:9" x14ac:dyDescent="0.3">
      <c r="A172">
        <v>513729</v>
      </c>
      <c r="B172">
        <v>90.47</v>
      </c>
      <c r="C172" t="s">
        <v>20932</v>
      </c>
      <c r="F172">
        <v>510268</v>
      </c>
      <c r="G172" t="s">
        <v>21107</v>
      </c>
      <c r="H172">
        <v>190.77</v>
      </c>
      <c r="I172" t="s">
        <v>20932</v>
      </c>
    </row>
    <row r="173" spans="1:9" x14ac:dyDescent="0.3">
      <c r="A173">
        <v>513730</v>
      </c>
      <c r="B173">
        <v>258.02</v>
      </c>
      <c r="C173" t="s">
        <v>20932</v>
      </c>
      <c r="F173">
        <v>510269</v>
      </c>
      <c r="G173" t="s">
        <v>21108</v>
      </c>
      <c r="H173">
        <v>335.16999999999996</v>
      </c>
      <c r="I173" t="s">
        <v>20934</v>
      </c>
    </row>
    <row r="174" spans="1:9" x14ac:dyDescent="0.3">
      <c r="A174">
        <v>513661</v>
      </c>
      <c r="B174">
        <v>292.51</v>
      </c>
      <c r="C174" t="s">
        <v>20932</v>
      </c>
      <c r="F174">
        <v>510270</v>
      </c>
      <c r="G174" t="s">
        <v>21109</v>
      </c>
      <c r="H174">
        <v>14249.420000000007</v>
      </c>
      <c r="I174" t="s">
        <v>20933</v>
      </c>
    </row>
    <row r="175" spans="1:9" x14ac:dyDescent="0.3">
      <c r="A175">
        <v>513660</v>
      </c>
      <c r="B175">
        <v>183.7</v>
      </c>
      <c r="C175" t="s">
        <v>20932</v>
      </c>
      <c r="F175">
        <v>510271</v>
      </c>
      <c r="G175" t="s">
        <v>21110</v>
      </c>
      <c r="H175">
        <v>8.59</v>
      </c>
      <c r="I175" t="s">
        <v>20931</v>
      </c>
    </row>
    <row r="176" spans="1:9" x14ac:dyDescent="0.3">
      <c r="A176">
        <v>513732</v>
      </c>
      <c r="B176">
        <v>476.67000000000007</v>
      </c>
      <c r="C176" t="s">
        <v>20932</v>
      </c>
      <c r="F176">
        <v>510272</v>
      </c>
      <c r="G176" t="s">
        <v>21111</v>
      </c>
      <c r="H176">
        <v>680.75999999999988</v>
      </c>
      <c r="I176" t="s">
        <v>20934</v>
      </c>
    </row>
    <row r="177" spans="1:9" x14ac:dyDescent="0.3">
      <c r="A177">
        <v>513735</v>
      </c>
      <c r="C177" t="s">
        <v>20935</v>
      </c>
      <c r="F177">
        <v>510274</v>
      </c>
      <c r="G177" t="s">
        <v>21112</v>
      </c>
      <c r="H177">
        <v>10652.559999999998</v>
      </c>
      <c r="I177" t="s">
        <v>20934</v>
      </c>
    </row>
    <row r="178" spans="1:9" x14ac:dyDescent="0.3">
      <c r="A178">
        <v>513644</v>
      </c>
      <c r="B178">
        <v>574.8900000000001</v>
      </c>
      <c r="C178" t="s">
        <v>20932</v>
      </c>
      <c r="F178">
        <v>510275</v>
      </c>
      <c r="G178" t="s">
        <v>21113</v>
      </c>
      <c r="H178">
        <v>2842.650000000001</v>
      </c>
      <c r="I178" t="s">
        <v>20934</v>
      </c>
    </row>
    <row r="179" spans="1:9" x14ac:dyDescent="0.3">
      <c r="A179">
        <v>512554</v>
      </c>
      <c r="B179">
        <v>122.61999999999998</v>
      </c>
      <c r="C179" t="s">
        <v>20932</v>
      </c>
      <c r="F179">
        <v>510277</v>
      </c>
      <c r="G179" t="s">
        <v>21114</v>
      </c>
      <c r="H179">
        <v>3330.7300000000014</v>
      </c>
      <c r="I179" t="s">
        <v>20934</v>
      </c>
    </row>
    <row r="180" spans="1:9" x14ac:dyDescent="0.3">
      <c r="A180">
        <v>512465</v>
      </c>
      <c r="B180">
        <v>95.69</v>
      </c>
      <c r="C180" t="s">
        <v>20932</v>
      </c>
      <c r="F180">
        <v>510278</v>
      </c>
      <c r="G180" t="s">
        <v>21115</v>
      </c>
      <c r="H180">
        <v>170.29</v>
      </c>
      <c r="I180" t="s">
        <v>20934</v>
      </c>
    </row>
    <row r="181" spans="1:9" x14ac:dyDescent="0.3">
      <c r="A181">
        <v>512459</v>
      </c>
      <c r="B181">
        <v>58.08</v>
      </c>
      <c r="C181" t="s">
        <v>20932</v>
      </c>
      <c r="F181">
        <v>510279</v>
      </c>
      <c r="G181" t="s">
        <v>21116</v>
      </c>
      <c r="H181">
        <v>6181.5299999999934</v>
      </c>
      <c r="I181" t="s">
        <v>20934</v>
      </c>
    </row>
    <row r="182" spans="1:9" x14ac:dyDescent="0.3">
      <c r="A182">
        <v>512466</v>
      </c>
      <c r="B182">
        <v>140.41</v>
      </c>
      <c r="C182" t="s">
        <v>20932</v>
      </c>
      <c r="F182">
        <v>510280</v>
      </c>
      <c r="G182" t="s">
        <v>21117</v>
      </c>
      <c r="H182">
        <v>201.34</v>
      </c>
      <c r="I182" t="s">
        <v>20932</v>
      </c>
    </row>
    <row r="183" spans="1:9" x14ac:dyDescent="0.3">
      <c r="A183">
        <v>511436</v>
      </c>
      <c r="B183">
        <v>389.02</v>
      </c>
      <c r="C183" t="s">
        <v>20932</v>
      </c>
      <c r="F183">
        <v>510281</v>
      </c>
      <c r="G183" t="s">
        <v>21118</v>
      </c>
      <c r="H183">
        <v>11484.909999999983</v>
      </c>
      <c r="I183" t="s">
        <v>20933</v>
      </c>
    </row>
    <row r="184" spans="1:9" x14ac:dyDescent="0.3">
      <c r="A184">
        <v>512695</v>
      </c>
      <c r="B184">
        <v>212.89000000000004</v>
      </c>
      <c r="C184" t="s">
        <v>20932</v>
      </c>
      <c r="F184">
        <v>510282</v>
      </c>
      <c r="G184" t="s">
        <v>21119</v>
      </c>
      <c r="H184">
        <v>9899.8300000000054</v>
      </c>
      <c r="I184" t="s">
        <v>20934</v>
      </c>
    </row>
    <row r="185" spans="1:9" x14ac:dyDescent="0.3">
      <c r="A185">
        <v>514074</v>
      </c>
      <c r="B185">
        <v>120.93</v>
      </c>
      <c r="C185" t="s">
        <v>20932</v>
      </c>
      <c r="F185">
        <v>510283</v>
      </c>
      <c r="G185" t="s">
        <v>21120</v>
      </c>
      <c r="H185">
        <v>225.69000000000003</v>
      </c>
      <c r="I185" t="s">
        <v>20934</v>
      </c>
    </row>
    <row r="186" spans="1:9" x14ac:dyDescent="0.3">
      <c r="A186">
        <v>514073</v>
      </c>
      <c r="B186">
        <v>77.800000000000011</v>
      </c>
      <c r="C186" t="s">
        <v>20932</v>
      </c>
      <c r="F186">
        <v>510284</v>
      </c>
      <c r="G186" t="s">
        <v>21121</v>
      </c>
      <c r="H186">
        <v>1577.6199999999992</v>
      </c>
      <c r="I186" t="s">
        <v>20934</v>
      </c>
    </row>
    <row r="187" spans="1:9" x14ac:dyDescent="0.3">
      <c r="A187">
        <v>514198</v>
      </c>
      <c r="B187">
        <v>38.39</v>
      </c>
      <c r="C187" t="s">
        <v>20932</v>
      </c>
      <c r="F187">
        <v>510285</v>
      </c>
      <c r="G187" t="s">
        <v>21122</v>
      </c>
      <c r="H187">
        <v>310.91000000000008</v>
      </c>
      <c r="I187" t="s">
        <v>20934</v>
      </c>
    </row>
    <row r="188" spans="1:9" x14ac:dyDescent="0.3">
      <c r="A188">
        <v>514197</v>
      </c>
      <c r="B188">
        <v>661.86999999999989</v>
      </c>
      <c r="C188" t="s">
        <v>20932</v>
      </c>
      <c r="F188">
        <v>510287</v>
      </c>
      <c r="G188" t="s">
        <v>21123</v>
      </c>
      <c r="H188">
        <v>136.75</v>
      </c>
      <c r="I188" t="s">
        <v>20932</v>
      </c>
    </row>
    <row r="189" spans="1:9" x14ac:dyDescent="0.3">
      <c r="A189">
        <v>514168</v>
      </c>
      <c r="B189">
        <v>105.75999999999998</v>
      </c>
      <c r="C189" t="s">
        <v>20932</v>
      </c>
      <c r="F189">
        <v>510288</v>
      </c>
      <c r="G189" t="s">
        <v>21124</v>
      </c>
      <c r="H189">
        <v>0</v>
      </c>
      <c r="I189" t="s">
        <v>20931</v>
      </c>
    </row>
    <row r="190" spans="1:9" x14ac:dyDescent="0.3">
      <c r="A190">
        <v>514214</v>
      </c>
      <c r="B190">
        <v>64.58</v>
      </c>
      <c r="C190" t="s">
        <v>20932</v>
      </c>
      <c r="F190">
        <v>510289</v>
      </c>
      <c r="G190" t="s">
        <v>21125</v>
      </c>
      <c r="H190">
        <v>66.5</v>
      </c>
      <c r="I190" t="s">
        <v>20931</v>
      </c>
    </row>
    <row r="191" spans="1:9" x14ac:dyDescent="0.3">
      <c r="A191">
        <v>514232</v>
      </c>
      <c r="B191">
        <v>72.809999999999988</v>
      </c>
      <c r="C191" t="s">
        <v>20932</v>
      </c>
      <c r="F191">
        <v>510291</v>
      </c>
      <c r="G191" t="s">
        <v>21126</v>
      </c>
      <c r="H191">
        <v>28.009999999999998</v>
      </c>
      <c r="I191" t="s">
        <v>20931</v>
      </c>
    </row>
    <row r="192" spans="1:9" x14ac:dyDescent="0.3">
      <c r="A192">
        <v>514203</v>
      </c>
      <c r="B192">
        <v>29.77</v>
      </c>
      <c r="C192" t="s">
        <v>20931</v>
      </c>
      <c r="F192">
        <v>510292</v>
      </c>
      <c r="G192" t="s">
        <v>21127</v>
      </c>
      <c r="H192">
        <v>201.12999999999997</v>
      </c>
      <c r="I192" t="s">
        <v>20932</v>
      </c>
    </row>
    <row r="193" spans="1:9" x14ac:dyDescent="0.3">
      <c r="A193">
        <v>514196</v>
      </c>
      <c r="B193">
        <v>70.400000000000006</v>
      </c>
      <c r="C193" t="s">
        <v>20932</v>
      </c>
      <c r="F193">
        <v>510293</v>
      </c>
      <c r="G193" t="s">
        <v>21128</v>
      </c>
      <c r="H193">
        <v>363.48999999999995</v>
      </c>
      <c r="I193" t="s">
        <v>20931</v>
      </c>
    </row>
    <row r="194" spans="1:9" x14ac:dyDescent="0.3">
      <c r="A194">
        <v>514270</v>
      </c>
      <c r="C194" t="s">
        <v>20931</v>
      </c>
      <c r="F194">
        <v>510295</v>
      </c>
      <c r="G194" t="s">
        <v>21129</v>
      </c>
      <c r="H194">
        <v>0</v>
      </c>
      <c r="I194" t="s">
        <v>20931</v>
      </c>
    </row>
    <row r="195" spans="1:9" x14ac:dyDescent="0.3">
      <c r="A195">
        <v>514320</v>
      </c>
      <c r="B195">
        <v>59.570000000000007</v>
      </c>
      <c r="C195" t="s">
        <v>20933</v>
      </c>
      <c r="F195">
        <v>510297</v>
      </c>
      <c r="G195" t="s">
        <v>21130</v>
      </c>
      <c r="H195">
        <v>18.100000000000001</v>
      </c>
      <c r="I195" t="s">
        <v>20931</v>
      </c>
    </row>
    <row r="196" spans="1:9" x14ac:dyDescent="0.3">
      <c r="A196">
        <v>514336</v>
      </c>
      <c r="B196">
        <v>19.939999999999998</v>
      </c>
      <c r="C196" t="s">
        <v>20931</v>
      </c>
      <c r="F196">
        <v>510298</v>
      </c>
      <c r="G196" t="s">
        <v>21131</v>
      </c>
      <c r="H196">
        <v>409.96999999999997</v>
      </c>
      <c r="I196" t="s">
        <v>20932</v>
      </c>
    </row>
    <row r="197" spans="1:9" x14ac:dyDescent="0.3">
      <c r="A197">
        <v>514334</v>
      </c>
      <c r="B197">
        <v>10.719999999999999</v>
      </c>
      <c r="C197" t="s">
        <v>20931</v>
      </c>
      <c r="F197">
        <v>510299</v>
      </c>
      <c r="G197" t="s">
        <v>21132</v>
      </c>
      <c r="H197">
        <v>58.329999999999991</v>
      </c>
      <c r="I197" t="s">
        <v>20934</v>
      </c>
    </row>
    <row r="198" spans="1:9" x14ac:dyDescent="0.3">
      <c r="A198">
        <v>514333</v>
      </c>
      <c r="B198">
        <v>109.6</v>
      </c>
      <c r="C198" t="s">
        <v>20932</v>
      </c>
      <c r="F198">
        <v>510300</v>
      </c>
      <c r="G198" t="s">
        <v>21133</v>
      </c>
      <c r="H198">
        <v>0</v>
      </c>
      <c r="I198" t="s">
        <v>20931</v>
      </c>
    </row>
    <row r="199" spans="1:9" x14ac:dyDescent="0.3">
      <c r="A199">
        <v>511595</v>
      </c>
      <c r="B199">
        <v>230.20999999999998</v>
      </c>
      <c r="C199" t="s">
        <v>20933</v>
      </c>
      <c r="F199">
        <v>510301</v>
      </c>
      <c r="G199" t="s">
        <v>21134</v>
      </c>
      <c r="H199">
        <v>22.55</v>
      </c>
      <c r="I199" t="s">
        <v>20931</v>
      </c>
    </row>
    <row r="200" spans="1:9" x14ac:dyDescent="0.3">
      <c r="A200">
        <v>514392</v>
      </c>
      <c r="B200">
        <v>164.97</v>
      </c>
      <c r="C200" t="s">
        <v>20932</v>
      </c>
      <c r="F200">
        <v>510302</v>
      </c>
      <c r="G200" t="s">
        <v>21135</v>
      </c>
      <c r="H200">
        <v>356.44000000000011</v>
      </c>
      <c r="I200" t="s">
        <v>20932</v>
      </c>
    </row>
    <row r="201" spans="1:9" x14ac:dyDescent="0.3">
      <c r="A201">
        <v>514449</v>
      </c>
      <c r="B201">
        <v>158.29</v>
      </c>
      <c r="C201" t="s">
        <v>20932</v>
      </c>
      <c r="F201">
        <v>510303</v>
      </c>
      <c r="G201" t="s">
        <v>21136</v>
      </c>
      <c r="H201">
        <v>131.24</v>
      </c>
      <c r="I201" t="s">
        <v>20934</v>
      </c>
    </row>
    <row r="202" spans="1:9" x14ac:dyDescent="0.3">
      <c r="A202">
        <v>511184</v>
      </c>
      <c r="C202" t="s">
        <v>20931</v>
      </c>
      <c r="F202">
        <v>510304</v>
      </c>
      <c r="G202" t="s">
        <v>21137</v>
      </c>
      <c r="H202">
        <v>22.66</v>
      </c>
      <c r="I202" t="s">
        <v>20931</v>
      </c>
    </row>
    <row r="203" spans="1:9" x14ac:dyDescent="0.3">
      <c r="A203">
        <v>514489</v>
      </c>
      <c r="B203">
        <v>54.85</v>
      </c>
      <c r="C203" t="s">
        <v>20931</v>
      </c>
      <c r="F203">
        <v>510305</v>
      </c>
      <c r="G203" t="s">
        <v>21138</v>
      </c>
      <c r="H203">
        <v>304.61999999999995</v>
      </c>
      <c r="I203" t="s">
        <v>20931</v>
      </c>
    </row>
    <row r="204" spans="1:9" x14ac:dyDescent="0.3">
      <c r="A204">
        <v>514552</v>
      </c>
      <c r="B204">
        <v>7.42</v>
      </c>
      <c r="C204" t="s">
        <v>20931</v>
      </c>
      <c r="F204">
        <v>510308</v>
      </c>
      <c r="G204" t="s">
        <v>21139</v>
      </c>
      <c r="H204">
        <v>40.21</v>
      </c>
      <c r="I204" t="s">
        <v>20931</v>
      </c>
    </row>
    <row r="205" spans="1:9" x14ac:dyDescent="0.3">
      <c r="A205">
        <v>510830</v>
      </c>
      <c r="C205" t="s">
        <v>20931</v>
      </c>
      <c r="F205">
        <v>510310</v>
      </c>
      <c r="G205" t="s">
        <v>21140</v>
      </c>
      <c r="H205">
        <v>40.47</v>
      </c>
      <c r="I205" t="s">
        <v>20931</v>
      </c>
    </row>
    <row r="206" spans="1:9" x14ac:dyDescent="0.3">
      <c r="A206">
        <v>514608</v>
      </c>
      <c r="B206">
        <v>108.22</v>
      </c>
      <c r="C206" t="s">
        <v>20932</v>
      </c>
      <c r="F206">
        <v>510312</v>
      </c>
      <c r="G206" t="s">
        <v>21141</v>
      </c>
      <c r="H206">
        <v>641.98000000000036</v>
      </c>
      <c r="I206" t="s">
        <v>20932</v>
      </c>
    </row>
    <row r="207" spans="1:9" x14ac:dyDescent="0.3">
      <c r="A207">
        <v>514644</v>
      </c>
      <c r="B207">
        <v>69.37</v>
      </c>
      <c r="C207" t="s">
        <v>20932</v>
      </c>
      <c r="F207">
        <v>510313</v>
      </c>
      <c r="G207" t="s">
        <v>21142</v>
      </c>
      <c r="H207">
        <v>0</v>
      </c>
      <c r="I207" t="s">
        <v>20931</v>
      </c>
    </row>
    <row r="208" spans="1:9" x14ac:dyDescent="0.3">
      <c r="A208">
        <v>514691</v>
      </c>
      <c r="C208" t="s">
        <v>20931</v>
      </c>
      <c r="F208">
        <v>510314</v>
      </c>
      <c r="G208" t="s">
        <v>21143</v>
      </c>
      <c r="H208">
        <v>153.75</v>
      </c>
      <c r="I208" t="s">
        <v>20932</v>
      </c>
    </row>
    <row r="209" spans="1:9" x14ac:dyDescent="0.3">
      <c r="A209">
        <v>514716</v>
      </c>
      <c r="B209">
        <v>62.070000000000007</v>
      </c>
      <c r="C209" t="s">
        <v>20932</v>
      </c>
      <c r="F209">
        <v>510315</v>
      </c>
      <c r="G209" t="s">
        <v>21144</v>
      </c>
      <c r="H209">
        <v>2737.3599999999988</v>
      </c>
      <c r="I209" t="s">
        <v>20933</v>
      </c>
    </row>
    <row r="210" spans="1:9" x14ac:dyDescent="0.3">
      <c r="A210">
        <v>514738</v>
      </c>
      <c r="B210">
        <v>40.65</v>
      </c>
      <c r="C210" t="s">
        <v>20932</v>
      </c>
      <c r="F210">
        <v>510316</v>
      </c>
      <c r="G210" t="s">
        <v>21145</v>
      </c>
      <c r="H210">
        <v>0</v>
      </c>
      <c r="I210" t="s">
        <v>20931</v>
      </c>
    </row>
    <row r="211" spans="1:9" x14ac:dyDescent="0.3">
      <c r="A211">
        <v>511191</v>
      </c>
      <c r="B211">
        <v>91.489999999999981</v>
      </c>
      <c r="C211" t="s">
        <v>20932</v>
      </c>
      <c r="F211">
        <v>510317</v>
      </c>
      <c r="G211" t="s">
        <v>21146</v>
      </c>
      <c r="H211">
        <v>88.419999999999987</v>
      </c>
      <c r="I211" t="s">
        <v>20931</v>
      </c>
    </row>
    <row r="212" spans="1:9" x14ac:dyDescent="0.3">
      <c r="A212">
        <v>514734</v>
      </c>
      <c r="C212" t="s">
        <v>20931</v>
      </c>
      <c r="F212">
        <v>510318</v>
      </c>
      <c r="G212" t="s">
        <v>21147</v>
      </c>
      <c r="H212">
        <v>21.04</v>
      </c>
      <c r="I212" t="s">
        <v>20931</v>
      </c>
    </row>
    <row r="213" spans="1:9" x14ac:dyDescent="0.3">
      <c r="A213">
        <v>514752</v>
      </c>
      <c r="B213">
        <v>23.57</v>
      </c>
      <c r="C213" t="s">
        <v>20931</v>
      </c>
      <c r="F213">
        <v>510319</v>
      </c>
      <c r="G213" t="s">
        <v>21148</v>
      </c>
      <c r="H213">
        <v>128.80000000000001</v>
      </c>
      <c r="I213" t="s">
        <v>20931</v>
      </c>
    </row>
    <row r="214" spans="1:9" x14ac:dyDescent="0.3">
      <c r="A214">
        <v>514766</v>
      </c>
      <c r="C214" t="s">
        <v>20931</v>
      </c>
      <c r="F214">
        <v>510320</v>
      </c>
      <c r="G214" t="s">
        <v>21149</v>
      </c>
      <c r="H214">
        <v>255.65000000000015</v>
      </c>
      <c r="I214" t="s">
        <v>20932</v>
      </c>
    </row>
    <row r="215" spans="1:9" x14ac:dyDescent="0.3">
      <c r="A215">
        <v>514790</v>
      </c>
      <c r="B215">
        <v>84.98</v>
      </c>
      <c r="C215" t="s">
        <v>20932</v>
      </c>
      <c r="F215">
        <v>510322</v>
      </c>
      <c r="G215" t="s">
        <v>21150</v>
      </c>
      <c r="H215">
        <v>413.56</v>
      </c>
      <c r="I215" t="s">
        <v>20934</v>
      </c>
    </row>
    <row r="216" spans="1:9" x14ac:dyDescent="0.3">
      <c r="A216">
        <v>511564</v>
      </c>
      <c r="B216">
        <v>278.25</v>
      </c>
      <c r="C216" t="s">
        <v>20932</v>
      </c>
      <c r="F216">
        <v>510323</v>
      </c>
      <c r="G216" t="s">
        <v>21151</v>
      </c>
      <c r="H216">
        <v>329.31000000000012</v>
      </c>
      <c r="I216" t="s">
        <v>20932</v>
      </c>
    </row>
    <row r="217" spans="1:9" x14ac:dyDescent="0.3">
      <c r="A217">
        <v>514792</v>
      </c>
      <c r="B217">
        <v>41.819999999999993</v>
      </c>
      <c r="C217" t="s">
        <v>20932</v>
      </c>
      <c r="F217">
        <v>510324</v>
      </c>
      <c r="G217" t="s">
        <v>21152</v>
      </c>
      <c r="H217">
        <v>252.59000000000003</v>
      </c>
      <c r="I217" t="s">
        <v>20934</v>
      </c>
    </row>
    <row r="218" spans="1:9" x14ac:dyDescent="0.3">
      <c r="A218">
        <v>514793</v>
      </c>
      <c r="B218">
        <v>55.41</v>
      </c>
      <c r="C218" t="s">
        <v>20932</v>
      </c>
      <c r="F218">
        <v>510325</v>
      </c>
      <c r="G218" t="s">
        <v>21153</v>
      </c>
      <c r="H218">
        <v>532.56999999999982</v>
      </c>
      <c r="I218" t="s">
        <v>20931</v>
      </c>
    </row>
    <row r="219" spans="1:9" x14ac:dyDescent="0.3">
      <c r="A219">
        <v>514796</v>
      </c>
      <c r="B219">
        <v>41.63</v>
      </c>
      <c r="C219" t="s">
        <v>20932</v>
      </c>
      <c r="F219">
        <v>510327</v>
      </c>
      <c r="G219" t="s">
        <v>21154</v>
      </c>
      <c r="H219">
        <v>121.09000000000003</v>
      </c>
      <c r="I219" t="s">
        <v>20931</v>
      </c>
    </row>
    <row r="220" spans="1:9" x14ac:dyDescent="0.3">
      <c r="A220">
        <v>511417</v>
      </c>
      <c r="B220">
        <v>478.40000000000003</v>
      </c>
      <c r="C220" t="s">
        <v>20932</v>
      </c>
      <c r="F220">
        <v>510328</v>
      </c>
      <c r="G220" t="s">
        <v>21155</v>
      </c>
      <c r="H220">
        <v>74.679999999999993</v>
      </c>
      <c r="I220" t="s">
        <v>20934</v>
      </c>
    </row>
    <row r="221" spans="1:9" x14ac:dyDescent="0.3">
      <c r="A221">
        <v>511786</v>
      </c>
      <c r="B221">
        <v>29.76</v>
      </c>
      <c r="C221" t="s">
        <v>20933</v>
      </c>
      <c r="F221">
        <v>510329</v>
      </c>
      <c r="G221" t="s">
        <v>21156</v>
      </c>
      <c r="H221">
        <v>54.28</v>
      </c>
      <c r="I221" t="s">
        <v>20931</v>
      </c>
    </row>
    <row r="222" spans="1:9" x14ac:dyDescent="0.3">
      <c r="A222">
        <v>514824</v>
      </c>
      <c r="C222" t="s">
        <v>20931</v>
      </c>
      <c r="F222">
        <v>510331</v>
      </c>
      <c r="G222" t="s">
        <v>21157</v>
      </c>
      <c r="H222">
        <v>144.12000000000003</v>
      </c>
      <c r="I222" t="s">
        <v>20931</v>
      </c>
    </row>
    <row r="223" spans="1:9" x14ac:dyDescent="0.3">
      <c r="A223">
        <v>514917</v>
      </c>
      <c r="B223">
        <v>37.339999999999996</v>
      </c>
      <c r="C223" t="s">
        <v>20931</v>
      </c>
      <c r="F223">
        <v>510332</v>
      </c>
      <c r="G223" t="s">
        <v>21158</v>
      </c>
      <c r="H223">
        <v>442.11999999999983</v>
      </c>
      <c r="I223" t="s">
        <v>20934</v>
      </c>
    </row>
    <row r="224" spans="1:9" x14ac:dyDescent="0.3">
      <c r="A224">
        <v>514915</v>
      </c>
      <c r="B224">
        <v>187.45</v>
      </c>
      <c r="C224" t="s">
        <v>20932</v>
      </c>
      <c r="F224">
        <v>510333</v>
      </c>
      <c r="G224" t="s">
        <v>21159</v>
      </c>
      <c r="H224">
        <v>0</v>
      </c>
      <c r="I224" t="s">
        <v>20931</v>
      </c>
    </row>
    <row r="225" spans="1:9" x14ac:dyDescent="0.3">
      <c r="A225">
        <v>514916</v>
      </c>
      <c r="B225">
        <v>117.4</v>
      </c>
      <c r="C225" t="s">
        <v>20932</v>
      </c>
      <c r="F225">
        <v>510334</v>
      </c>
      <c r="G225" t="s">
        <v>21160</v>
      </c>
      <c r="H225">
        <v>0</v>
      </c>
      <c r="I225" t="s">
        <v>20931</v>
      </c>
    </row>
    <row r="226" spans="1:9" x14ac:dyDescent="0.3">
      <c r="A226">
        <v>514927</v>
      </c>
      <c r="B226">
        <v>233.82</v>
      </c>
      <c r="C226" t="s">
        <v>20932</v>
      </c>
      <c r="F226">
        <v>510335</v>
      </c>
      <c r="G226" t="s">
        <v>21161</v>
      </c>
      <c r="H226">
        <v>200.1100000000001</v>
      </c>
      <c r="I226" t="s">
        <v>20934</v>
      </c>
    </row>
    <row r="227" spans="1:9" x14ac:dyDescent="0.3">
      <c r="A227">
        <v>514928</v>
      </c>
      <c r="B227">
        <v>214.87000000000006</v>
      </c>
      <c r="C227" t="s">
        <v>20932</v>
      </c>
      <c r="F227">
        <v>510336</v>
      </c>
      <c r="G227" t="s">
        <v>21162</v>
      </c>
      <c r="H227">
        <v>158.66999999999996</v>
      </c>
      <c r="I227" t="s">
        <v>20931</v>
      </c>
    </row>
    <row r="228" spans="1:9" x14ac:dyDescent="0.3">
      <c r="A228">
        <v>514948</v>
      </c>
      <c r="B228">
        <v>178.89999999999998</v>
      </c>
      <c r="C228" t="s">
        <v>20932</v>
      </c>
      <c r="F228">
        <v>510338</v>
      </c>
      <c r="G228" t="s">
        <v>21163</v>
      </c>
      <c r="H228">
        <v>274.44</v>
      </c>
      <c r="I228" t="s">
        <v>20934</v>
      </c>
    </row>
    <row r="229" spans="1:9" x14ac:dyDescent="0.3">
      <c r="A229">
        <v>514977</v>
      </c>
      <c r="B229">
        <v>71.499999999999986</v>
      </c>
      <c r="C229" t="s">
        <v>20932</v>
      </c>
      <c r="F229">
        <v>510339</v>
      </c>
      <c r="G229" t="s">
        <v>21164</v>
      </c>
      <c r="H229">
        <v>0</v>
      </c>
      <c r="I229" t="s">
        <v>20931</v>
      </c>
    </row>
    <row r="230" spans="1:9" x14ac:dyDescent="0.3">
      <c r="A230">
        <v>514688</v>
      </c>
      <c r="B230">
        <v>1417.0900000000001</v>
      </c>
      <c r="C230" t="s">
        <v>20932</v>
      </c>
      <c r="F230">
        <v>510340</v>
      </c>
      <c r="G230" t="s">
        <v>21165</v>
      </c>
      <c r="H230">
        <v>3347.2599999999993</v>
      </c>
      <c r="I230" t="s">
        <v>20932</v>
      </c>
    </row>
    <row r="231" spans="1:9" x14ac:dyDescent="0.3">
      <c r="A231">
        <v>515078</v>
      </c>
      <c r="B231">
        <v>50.000000000000007</v>
      </c>
      <c r="C231" t="s">
        <v>20933</v>
      </c>
      <c r="F231">
        <v>510341</v>
      </c>
      <c r="G231" t="s">
        <v>21166</v>
      </c>
      <c r="H231">
        <v>19.350000000000001</v>
      </c>
      <c r="I231" t="s">
        <v>20931</v>
      </c>
    </row>
    <row r="232" spans="1:9" x14ac:dyDescent="0.3">
      <c r="A232">
        <v>515080</v>
      </c>
      <c r="C232" t="s">
        <v>20931</v>
      </c>
      <c r="F232">
        <v>510342</v>
      </c>
      <c r="G232" t="s">
        <v>21167</v>
      </c>
      <c r="H232">
        <v>42.030000000000008</v>
      </c>
      <c r="I232" t="s">
        <v>20931</v>
      </c>
    </row>
    <row r="233" spans="1:9" x14ac:dyDescent="0.3">
      <c r="A233">
        <v>515079</v>
      </c>
      <c r="B233">
        <v>50.03</v>
      </c>
      <c r="C233" t="s">
        <v>20932</v>
      </c>
      <c r="F233">
        <v>510343</v>
      </c>
      <c r="G233" t="s">
        <v>21168</v>
      </c>
      <c r="H233">
        <v>0</v>
      </c>
      <c r="I233" t="s">
        <v>20931</v>
      </c>
    </row>
    <row r="234" spans="1:9" x14ac:dyDescent="0.3">
      <c r="A234">
        <v>511695</v>
      </c>
      <c r="C234" t="s">
        <v>20931</v>
      </c>
      <c r="F234">
        <v>510344</v>
      </c>
      <c r="G234" t="s">
        <v>21169</v>
      </c>
      <c r="H234">
        <v>158.70000000000002</v>
      </c>
      <c r="I234" t="s">
        <v>20934</v>
      </c>
    </row>
    <row r="235" spans="1:9" x14ac:dyDescent="0.3">
      <c r="A235">
        <v>514983</v>
      </c>
      <c r="B235">
        <v>182.59999999999997</v>
      </c>
      <c r="C235" t="s">
        <v>20932</v>
      </c>
      <c r="F235">
        <v>510346</v>
      </c>
      <c r="G235" t="s">
        <v>21170</v>
      </c>
      <c r="H235">
        <v>0</v>
      </c>
      <c r="I235" t="s">
        <v>20931</v>
      </c>
    </row>
    <row r="236" spans="1:9" x14ac:dyDescent="0.3">
      <c r="A236">
        <v>515011</v>
      </c>
      <c r="B236">
        <v>20.47</v>
      </c>
      <c r="C236" t="s">
        <v>20931</v>
      </c>
      <c r="F236">
        <v>510348</v>
      </c>
      <c r="G236" t="s">
        <v>21171</v>
      </c>
      <c r="H236">
        <v>244.57000000000008</v>
      </c>
      <c r="I236" t="s">
        <v>20934</v>
      </c>
    </row>
    <row r="237" spans="1:9" x14ac:dyDescent="0.3">
      <c r="A237">
        <v>515036</v>
      </c>
      <c r="C237" t="s">
        <v>20931</v>
      </c>
      <c r="F237">
        <v>510349</v>
      </c>
      <c r="G237" t="s">
        <v>21172</v>
      </c>
      <c r="H237">
        <v>179.10999999999993</v>
      </c>
      <c r="I237" t="s">
        <v>20934</v>
      </c>
    </row>
    <row r="238" spans="1:9" x14ac:dyDescent="0.3">
      <c r="A238">
        <v>515032</v>
      </c>
      <c r="C238" t="s">
        <v>20931</v>
      </c>
      <c r="F238">
        <v>510350</v>
      </c>
      <c r="G238" t="s">
        <v>21173</v>
      </c>
      <c r="H238">
        <v>67.64</v>
      </c>
      <c r="I238" t="s">
        <v>20934</v>
      </c>
    </row>
    <row r="239" spans="1:9" x14ac:dyDescent="0.3">
      <c r="A239">
        <v>515033</v>
      </c>
      <c r="B239">
        <v>58.71</v>
      </c>
      <c r="C239" t="s">
        <v>20931</v>
      </c>
      <c r="F239">
        <v>510351</v>
      </c>
      <c r="G239" t="s">
        <v>21174</v>
      </c>
      <c r="H239">
        <v>185.62</v>
      </c>
      <c r="I239" t="s">
        <v>20933</v>
      </c>
    </row>
    <row r="240" spans="1:9" x14ac:dyDescent="0.3">
      <c r="A240">
        <v>511619</v>
      </c>
      <c r="C240" t="s">
        <v>20931</v>
      </c>
      <c r="F240">
        <v>510352</v>
      </c>
      <c r="G240" t="s">
        <v>21175</v>
      </c>
      <c r="H240">
        <v>98.04000000000002</v>
      </c>
      <c r="I240" t="s">
        <v>20933</v>
      </c>
    </row>
    <row r="241" spans="1:9" x14ac:dyDescent="0.3">
      <c r="A241">
        <v>515027</v>
      </c>
      <c r="B241">
        <v>159.00000000000003</v>
      </c>
      <c r="C241" t="s">
        <v>20932</v>
      </c>
      <c r="F241">
        <v>510354</v>
      </c>
      <c r="G241" t="s">
        <v>21176</v>
      </c>
      <c r="H241">
        <v>0</v>
      </c>
      <c r="I241" t="s">
        <v>20931</v>
      </c>
    </row>
    <row r="242" spans="1:9" x14ac:dyDescent="0.3">
      <c r="A242">
        <v>512152</v>
      </c>
      <c r="B242">
        <v>12.75</v>
      </c>
      <c r="C242" t="s">
        <v>20931</v>
      </c>
      <c r="F242">
        <v>510355</v>
      </c>
      <c r="G242" t="s">
        <v>21177</v>
      </c>
      <c r="H242">
        <v>21.13</v>
      </c>
      <c r="I242" t="s">
        <v>20931</v>
      </c>
    </row>
    <row r="243" spans="1:9" x14ac:dyDescent="0.3">
      <c r="A243">
        <v>515167</v>
      </c>
      <c r="B243">
        <v>122.67999999999999</v>
      </c>
      <c r="C243" t="s">
        <v>20932</v>
      </c>
      <c r="F243">
        <v>510356</v>
      </c>
      <c r="G243" t="s">
        <v>21178</v>
      </c>
      <c r="H243">
        <v>2482.7600000000016</v>
      </c>
      <c r="I243" t="s">
        <v>20932</v>
      </c>
    </row>
    <row r="244" spans="1:9" x14ac:dyDescent="0.3">
      <c r="A244">
        <v>515177</v>
      </c>
      <c r="B244">
        <v>83.27</v>
      </c>
      <c r="C244" t="s">
        <v>20932</v>
      </c>
      <c r="F244">
        <v>510358</v>
      </c>
      <c r="G244" t="s">
        <v>21179</v>
      </c>
      <c r="H244">
        <v>122.46000000000001</v>
      </c>
      <c r="I244" t="s">
        <v>20932</v>
      </c>
    </row>
    <row r="245" spans="1:9" x14ac:dyDescent="0.3">
      <c r="A245">
        <v>515183</v>
      </c>
      <c r="B245">
        <v>66.28</v>
      </c>
      <c r="C245" t="s">
        <v>20932</v>
      </c>
      <c r="F245">
        <v>510360</v>
      </c>
      <c r="G245" t="s">
        <v>21180</v>
      </c>
      <c r="H245">
        <v>0</v>
      </c>
      <c r="I245" t="s">
        <v>20931</v>
      </c>
    </row>
    <row r="246" spans="1:9" x14ac:dyDescent="0.3">
      <c r="A246">
        <v>515190</v>
      </c>
      <c r="C246" t="s">
        <v>20931</v>
      </c>
      <c r="F246">
        <v>510361</v>
      </c>
      <c r="G246" t="s">
        <v>21181</v>
      </c>
      <c r="H246">
        <v>872.7700000000001</v>
      </c>
      <c r="I246" t="s">
        <v>20932</v>
      </c>
    </row>
    <row r="247" spans="1:9" x14ac:dyDescent="0.3">
      <c r="A247">
        <v>515193</v>
      </c>
      <c r="B247">
        <v>166.60999999999999</v>
      </c>
      <c r="C247" t="s">
        <v>20932</v>
      </c>
      <c r="F247">
        <v>510362</v>
      </c>
      <c r="G247" t="s">
        <v>21182</v>
      </c>
      <c r="H247">
        <v>67.430000000000007</v>
      </c>
      <c r="I247" t="s">
        <v>20931</v>
      </c>
    </row>
    <row r="248" spans="1:9" x14ac:dyDescent="0.3">
      <c r="A248">
        <v>515204</v>
      </c>
      <c r="B248">
        <v>123.15</v>
      </c>
      <c r="C248" t="s">
        <v>20932</v>
      </c>
      <c r="F248">
        <v>510364</v>
      </c>
      <c r="G248" t="s">
        <v>21183</v>
      </c>
      <c r="H248">
        <v>252.66</v>
      </c>
      <c r="I248" t="s">
        <v>20932</v>
      </c>
    </row>
    <row r="249" spans="1:9" x14ac:dyDescent="0.3">
      <c r="A249">
        <v>515205</v>
      </c>
      <c r="B249">
        <v>82.99</v>
      </c>
      <c r="C249" t="s">
        <v>20932</v>
      </c>
      <c r="F249">
        <v>510365</v>
      </c>
      <c r="G249" t="s">
        <v>21184</v>
      </c>
      <c r="H249">
        <v>554.4100000000002</v>
      </c>
      <c r="I249" t="s">
        <v>20932</v>
      </c>
    </row>
    <row r="250" spans="1:9" x14ac:dyDescent="0.3">
      <c r="A250">
        <v>515209</v>
      </c>
      <c r="B250">
        <v>51.279999999999994</v>
      </c>
      <c r="C250" t="s">
        <v>20932</v>
      </c>
      <c r="F250">
        <v>510367</v>
      </c>
      <c r="G250" t="s">
        <v>21185</v>
      </c>
      <c r="H250">
        <v>189.79999999999993</v>
      </c>
      <c r="I250" t="s">
        <v>20931</v>
      </c>
    </row>
    <row r="251" spans="1:9" x14ac:dyDescent="0.3">
      <c r="A251">
        <v>515218</v>
      </c>
      <c r="B251">
        <v>18.060000000000002</v>
      </c>
      <c r="C251" t="s">
        <v>20932</v>
      </c>
      <c r="F251">
        <v>510368</v>
      </c>
      <c r="G251" t="s">
        <v>21186</v>
      </c>
      <c r="H251">
        <v>150.42000000000002</v>
      </c>
      <c r="I251" t="s">
        <v>20932</v>
      </c>
    </row>
    <row r="252" spans="1:9" x14ac:dyDescent="0.3">
      <c r="A252">
        <v>515222</v>
      </c>
      <c r="B252">
        <v>65.63</v>
      </c>
      <c r="C252" t="s">
        <v>20932</v>
      </c>
      <c r="F252">
        <v>510370</v>
      </c>
      <c r="G252" t="s">
        <v>21187</v>
      </c>
      <c r="H252">
        <v>126.23999999999998</v>
      </c>
      <c r="I252" t="s">
        <v>20932</v>
      </c>
    </row>
    <row r="253" spans="1:9" x14ac:dyDescent="0.3">
      <c r="A253">
        <v>515229</v>
      </c>
      <c r="B253">
        <v>138.30999999999997</v>
      </c>
      <c r="C253" t="s">
        <v>20932</v>
      </c>
      <c r="F253">
        <v>510371</v>
      </c>
      <c r="G253" t="s">
        <v>21188</v>
      </c>
      <c r="H253">
        <v>762.79</v>
      </c>
      <c r="I253" t="s">
        <v>20933</v>
      </c>
    </row>
    <row r="254" spans="1:9" x14ac:dyDescent="0.3">
      <c r="A254">
        <v>515244</v>
      </c>
      <c r="C254" t="s">
        <v>20931</v>
      </c>
      <c r="F254">
        <v>510372</v>
      </c>
      <c r="G254" t="s">
        <v>21189</v>
      </c>
      <c r="H254">
        <v>325.35999999999996</v>
      </c>
      <c r="I254" t="s">
        <v>20931</v>
      </c>
    </row>
    <row r="255" spans="1:9" x14ac:dyDescent="0.3">
      <c r="A255">
        <v>515269</v>
      </c>
      <c r="B255">
        <v>104.41</v>
      </c>
      <c r="C255" t="s">
        <v>20932</v>
      </c>
      <c r="F255">
        <v>510373</v>
      </c>
      <c r="G255" t="s">
        <v>21190</v>
      </c>
      <c r="H255">
        <v>153.34000000000006</v>
      </c>
      <c r="I255" t="s">
        <v>20932</v>
      </c>
    </row>
    <row r="256" spans="1:9" x14ac:dyDescent="0.3">
      <c r="A256">
        <v>515242</v>
      </c>
      <c r="C256" t="s">
        <v>20931</v>
      </c>
      <c r="F256">
        <v>510374</v>
      </c>
      <c r="G256" t="s">
        <v>21191</v>
      </c>
      <c r="H256">
        <v>120.93</v>
      </c>
      <c r="I256" t="s">
        <v>20931</v>
      </c>
    </row>
    <row r="257" spans="1:9" x14ac:dyDescent="0.3">
      <c r="A257">
        <v>515268</v>
      </c>
      <c r="B257">
        <v>57.02000000000001</v>
      </c>
      <c r="C257" t="s">
        <v>20932</v>
      </c>
      <c r="F257">
        <v>510376</v>
      </c>
      <c r="G257" t="s">
        <v>21192</v>
      </c>
      <c r="H257">
        <v>73.589999999999989</v>
      </c>
      <c r="I257" t="s">
        <v>20931</v>
      </c>
    </row>
    <row r="258" spans="1:9" x14ac:dyDescent="0.3">
      <c r="A258">
        <v>515262</v>
      </c>
      <c r="C258" t="s">
        <v>20931</v>
      </c>
      <c r="F258">
        <v>510377</v>
      </c>
      <c r="G258" t="s">
        <v>21193</v>
      </c>
      <c r="H258">
        <v>751.69</v>
      </c>
      <c r="I258" t="s">
        <v>20932</v>
      </c>
    </row>
    <row r="259" spans="1:9" x14ac:dyDescent="0.3">
      <c r="A259">
        <v>515281</v>
      </c>
      <c r="B259">
        <v>272.76999999999992</v>
      </c>
      <c r="C259" t="s">
        <v>20932</v>
      </c>
      <c r="F259">
        <v>510379</v>
      </c>
      <c r="G259" t="s">
        <v>21194</v>
      </c>
      <c r="H259">
        <v>161.64000000000004</v>
      </c>
      <c r="I259" t="s">
        <v>20932</v>
      </c>
    </row>
    <row r="260" spans="1:9" x14ac:dyDescent="0.3">
      <c r="A260">
        <v>515288</v>
      </c>
      <c r="B260">
        <v>11.65</v>
      </c>
      <c r="C260" t="s">
        <v>20933</v>
      </c>
      <c r="F260">
        <v>510380</v>
      </c>
      <c r="G260" t="s">
        <v>21195</v>
      </c>
      <c r="H260">
        <v>71.819999999999993</v>
      </c>
      <c r="I260" t="s">
        <v>20934</v>
      </c>
    </row>
    <row r="261" spans="1:9" x14ac:dyDescent="0.3">
      <c r="A261">
        <v>515297</v>
      </c>
      <c r="B261">
        <v>90.99</v>
      </c>
      <c r="C261" t="s">
        <v>20932</v>
      </c>
      <c r="F261">
        <v>510381</v>
      </c>
      <c r="G261" t="s">
        <v>21196</v>
      </c>
      <c r="H261">
        <v>106.32</v>
      </c>
      <c r="I261" t="s">
        <v>20931</v>
      </c>
    </row>
    <row r="262" spans="1:9" x14ac:dyDescent="0.3">
      <c r="A262">
        <v>510630</v>
      </c>
      <c r="B262">
        <v>721.93999999999983</v>
      </c>
      <c r="C262" t="s">
        <v>20932</v>
      </c>
      <c r="F262">
        <v>510382</v>
      </c>
      <c r="G262" t="s">
        <v>21197</v>
      </c>
      <c r="H262">
        <v>21.9</v>
      </c>
      <c r="I262" t="s">
        <v>20931</v>
      </c>
    </row>
    <row r="263" spans="1:9" x14ac:dyDescent="0.3">
      <c r="A263">
        <v>510282</v>
      </c>
      <c r="B263">
        <v>10406.770000000006</v>
      </c>
      <c r="C263" t="s">
        <v>20932</v>
      </c>
      <c r="F263">
        <v>510383</v>
      </c>
      <c r="G263" t="s">
        <v>21198</v>
      </c>
      <c r="H263">
        <v>11.489999999999998</v>
      </c>
      <c r="I263" t="s">
        <v>20931</v>
      </c>
    </row>
    <row r="264" spans="1:9" x14ac:dyDescent="0.3">
      <c r="A264">
        <v>511065</v>
      </c>
      <c r="B264">
        <v>70.460000000000008</v>
      </c>
      <c r="C264" t="s">
        <v>20932</v>
      </c>
      <c r="F264">
        <v>510386</v>
      </c>
      <c r="G264" t="s">
        <v>21199</v>
      </c>
      <c r="H264">
        <v>1077.3399999999999</v>
      </c>
      <c r="I264" t="s">
        <v>20934</v>
      </c>
    </row>
    <row r="265" spans="1:9" x14ac:dyDescent="0.3">
      <c r="A265">
        <v>512193</v>
      </c>
      <c r="B265">
        <v>219.65</v>
      </c>
      <c r="C265" t="s">
        <v>20932</v>
      </c>
      <c r="F265">
        <v>510387</v>
      </c>
      <c r="G265" t="s">
        <v>21200</v>
      </c>
      <c r="H265">
        <v>354.50999999999988</v>
      </c>
      <c r="I265" t="s">
        <v>20932</v>
      </c>
    </row>
    <row r="266" spans="1:9" x14ac:dyDescent="0.3">
      <c r="A266">
        <v>510637</v>
      </c>
      <c r="B266">
        <v>24.15</v>
      </c>
      <c r="C266" t="s">
        <v>20931</v>
      </c>
      <c r="F266">
        <v>510388</v>
      </c>
      <c r="G266" t="s">
        <v>21201</v>
      </c>
      <c r="H266">
        <v>131.86000000000001</v>
      </c>
      <c r="I266" t="s">
        <v>20931</v>
      </c>
    </row>
    <row r="267" spans="1:9" x14ac:dyDescent="0.3">
      <c r="A267">
        <v>510917</v>
      </c>
      <c r="B267">
        <v>89.07</v>
      </c>
      <c r="C267" t="s">
        <v>20934</v>
      </c>
      <c r="F267">
        <v>510389</v>
      </c>
      <c r="G267" t="s">
        <v>21202</v>
      </c>
      <c r="H267">
        <v>31.5</v>
      </c>
      <c r="I267" t="s">
        <v>20931</v>
      </c>
    </row>
    <row r="268" spans="1:9" x14ac:dyDescent="0.3">
      <c r="A268">
        <v>510669</v>
      </c>
      <c r="B268">
        <v>65.540000000000006</v>
      </c>
      <c r="C268" t="s">
        <v>20934</v>
      </c>
      <c r="F268">
        <v>510390</v>
      </c>
      <c r="G268" t="s">
        <v>21203</v>
      </c>
      <c r="H268">
        <v>496.21000000000004</v>
      </c>
      <c r="I268" t="s">
        <v>20934</v>
      </c>
    </row>
    <row r="269" spans="1:9" x14ac:dyDescent="0.3">
      <c r="A269">
        <v>510574</v>
      </c>
      <c r="C269" t="s">
        <v>20931</v>
      </c>
      <c r="F269">
        <v>510393</v>
      </c>
      <c r="G269" t="s">
        <v>21204</v>
      </c>
      <c r="H269">
        <v>256.33</v>
      </c>
      <c r="I269" t="s">
        <v>20932</v>
      </c>
    </row>
    <row r="270" spans="1:9" x14ac:dyDescent="0.3">
      <c r="A270">
        <v>511783</v>
      </c>
      <c r="B270">
        <v>104.00999999999999</v>
      </c>
      <c r="C270" t="s">
        <v>20934</v>
      </c>
      <c r="F270">
        <v>510394</v>
      </c>
      <c r="G270" t="s">
        <v>21205</v>
      </c>
      <c r="H270">
        <v>397.00999999999988</v>
      </c>
      <c r="I270" t="s">
        <v>20932</v>
      </c>
    </row>
    <row r="271" spans="1:9" x14ac:dyDescent="0.3">
      <c r="A271">
        <v>511781</v>
      </c>
      <c r="B271">
        <v>113.31</v>
      </c>
      <c r="C271" t="s">
        <v>20933</v>
      </c>
      <c r="F271">
        <v>510395</v>
      </c>
      <c r="G271" t="s">
        <v>21206</v>
      </c>
      <c r="H271">
        <v>207.85999999999999</v>
      </c>
      <c r="I271" t="s">
        <v>20932</v>
      </c>
    </row>
    <row r="272" spans="1:9" x14ac:dyDescent="0.3">
      <c r="A272">
        <v>510777</v>
      </c>
      <c r="B272">
        <v>53.290000000000006</v>
      </c>
      <c r="C272" t="s">
        <v>20934</v>
      </c>
      <c r="F272">
        <v>510396</v>
      </c>
      <c r="G272" t="s">
        <v>21207</v>
      </c>
      <c r="H272">
        <v>120.82000000000001</v>
      </c>
      <c r="I272" t="s">
        <v>20931</v>
      </c>
    </row>
    <row r="273" spans="1:9" x14ac:dyDescent="0.3">
      <c r="A273">
        <v>510898</v>
      </c>
      <c r="B273">
        <v>50.059999999999995</v>
      </c>
      <c r="C273" t="s">
        <v>20932</v>
      </c>
      <c r="F273">
        <v>510397</v>
      </c>
      <c r="G273" t="s">
        <v>21208</v>
      </c>
      <c r="H273">
        <v>24.34</v>
      </c>
      <c r="I273" t="s">
        <v>20931</v>
      </c>
    </row>
    <row r="274" spans="1:9" x14ac:dyDescent="0.3">
      <c r="A274">
        <v>511388</v>
      </c>
      <c r="B274">
        <v>69.800000000000011</v>
      </c>
      <c r="C274" t="s">
        <v>20932</v>
      </c>
      <c r="F274">
        <v>510399</v>
      </c>
      <c r="G274" t="s">
        <v>21209</v>
      </c>
      <c r="H274">
        <v>178.89999999999998</v>
      </c>
      <c r="I274" t="s">
        <v>20931</v>
      </c>
    </row>
    <row r="275" spans="1:9" x14ac:dyDescent="0.3">
      <c r="A275">
        <v>511384</v>
      </c>
      <c r="B275">
        <v>101.62999999999997</v>
      </c>
      <c r="C275" t="s">
        <v>20932</v>
      </c>
      <c r="F275">
        <v>510401</v>
      </c>
      <c r="G275" t="s">
        <v>21210</v>
      </c>
      <c r="H275">
        <v>95.469999999999985</v>
      </c>
      <c r="I275" t="s">
        <v>20934</v>
      </c>
    </row>
    <row r="276" spans="1:9" x14ac:dyDescent="0.3">
      <c r="A276">
        <v>510405</v>
      </c>
      <c r="B276">
        <v>174.11999999999998</v>
      </c>
      <c r="C276" t="s">
        <v>20932</v>
      </c>
      <c r="F276">
        <v>510402</v>
      </c>
      <c r="G276" t="s">
        <v>21211</v>
      </c>
      <c r="H276">
        <v>106.20999999999998</v>
      </c>
      <c r="I276" t="s">
        <v>20933</v>
      </c>
    </row>
    <row r="277" spans="1:9" x14ac:dyDescent="0.3">
      <c r="A277">
        <v>510027</v>
      </c>
      <c r="B277">
        <v>941.70000000000027</v>
      </c>
      <c r="C277" t="s">
        <v>20932</v>
      </c>
      <c r="F277">
        <v>510403</v>
      </c>
      <c r="G277" t="s">
        <v>21212</v>
      </c>
      <c r="H277">
        <v>0</v>
      </c>
      <c r="I277" t="s">
        <v>20931</v>
      </c>
    </row>
    <row r="278" spans="1:9" x14ac:dyDescent="0.3">
      <c r="A278">
        <v>510641</v>
      </c>
      <c r="B278">
        <v>285.27</v>
      </c>
      <c r="C278" t="s">
        <v>20932</v>
      </c>
      <c r="F278">
        <v>510404</v>
      </c>
      <c r="G278" t="s">
        <v>21213</v>
      </c>
      <c r="H278">
        <v>135.25</v>
      </c>
      <c r="I278" t="s">
        <v>20932</v>
      </c>
    </row>
    <row r="279" spans="1:9" x14ac:dyDescent="0.3">
      <c r="A279">
        <v>510891</v>
      </c>
      <c r="B279">
        <v>80.239999999999995</v>
      </c>
      <c r="C279" t="s">
        <v>20932</v>
      </c>
      <c r="F279">
        <v>510405</v>
      </c>
      <c r="G279" t="s">
        <v>21214</v>
      </c>
      <c r="H279">
        <v>156.82999999999998</v>
      </c>
      <c r="I279" t="s">
        <v>20934</v>
      </c>
    </row>
    <row r="280" spans="1:9" x14ac:dyDescent="0.3">
      <c r="A280">
        <v>511048</v>
      </c>
      <c r="B280">
        <v>174.34</v>
      </c>
      <c r="C280" t="s">
        <v>20932</v>
      </c>
      <c r="F280">
        <v>510406</v>
      </c>
      <c r="G280" t="s">
        <v>21215</v>
      </c>
      <c r="H280">
        <v>0</v>
      </c>
      <c r="I280" t="s">
        <v>20931</v>
      </c>
    </row>
    <row r="281" spans="1:9" x14ac:dyDescent="0.3">
      <c r="A281">
        <v>510069</v>
      </c>
      <c r="B281">
        <v>138.9</v>
      </c>
      <c r="C281" t="s">
        <v>20933</v>
      </c>
      <c r="F281">
        <v>510408</v>
      </c>
      <c r="G281" t="s">
        <v>21216</v>
      </c>
      <c r="H281">
        <v>501.31000000000006</v>
      </c>
      <c r="I281" t="s">
        <v>20932</v>
      </c>
    </row>
    <row r="282" spans="1:9" x14ac:dyDescent="0.3">
      <c r="A282">
        <v>510705</v>
      </c>
      <c r="B282">
        <v>1050.1499999999999</v>
      </c>
      <c r="C282" t="s">
        <v>20932</v>
      </c>
      <c r="F282">
        <v>510409</v>
      </c>
      <c r="G282" t="s">
        <v>21217</v>
      </c>
      <c r="H282">
        <v>368.97</v>
      </c>
      <c r="I282" t="s">
        <v>20934</v>
      </c>
    </row>
    <row r="283" spans="1:9" x14ac:dyDescent="0.3">
      <c r="A283">
        <v>510659</v>
      </c>
      <c r="B283">
        <v>134.82</v>
      </c>
      <c r="C283" t="s">
        <v>20933</v>
      </c>
      <c r="F283">
        <v>510410</v>
      </c>
      <c r="G283" t="s">
        <v>21218</v>
      </c>
      <c r="H283">
        <v>277.24</v>
      </c>
      <c r="I283" t="s">
        <v>20932</v>
      </c>
    </row>
    <row r="284" spans="1:9" x14ac:dyDescent="0.3">
      <c r="A284">
        <v>510887</v>
      </c>
      <c r="B284">
        <v>212.19</v>
      </c>
      <c r="C284" t="s">
        <v>20932</v>
      </c>
      <c r="F284">
        <v>510412</v>
      </c>
      <c r="G284" t="s">
        <v>21219</v>
      </c>
      <c r="H284">
        <v>58.560000000000009</v>
      </c>
      <c r="I284" t="s">
        <v>20931</v>
      </c>
    </row>
    <row r="285" spans="1:9" x14ac:dyDescent="0.3">
      <c r="A285">
        <v>511053</v>
      </c>
      <c r="B285">
        <v>29.349999999999998</v>
      </c>
      <c r="C285" t="s">
        <v>20933</v>
      </c>
      <c r="F285">
        <v>510414</v>
      </c>
      <c r="G285" t="s">
        <v>21220</v>
      </c>
      <c r="H285">
        <v>18.77</v>
      </c>
      <c r="I285" t="s">
        <v>20931</v>
      </c>
    </row>
    <row r="286" spans="1:9" x14ac:dyDescent="0.3">
      <c r="A286">
        <v>511067</v>
      </c>
      <c r="B286">
        <v>152.18</v>
      </c>
      <c r="C286" t="s">
        <v>20932</v>
      </c>
      <c r="F286">
        <v>510415</v>
      </c>
      <c r="G286" t="s">
        <v>21221</v>
      </c>
      <c r="H286">
        <v>91.500000000000014</v>
      </c>
      <c r="I286" t="s">
        <v>20931</v>
      </c>
    </row>
    <row r="287" spans="1:9" x14ac:dyDescent="0.3">
      <c r="A287">
        <v>512192</v>
      </c>
      <c r="B287">
        <v>86.88</v>
      </c>
      <c r="C287" t="s">
        <v>20932</v>
      </c>
      <c r="F287">
        <v>510417</v>
      </c>
      <c r="G287" t="s">
        <v>21222</v>
      </c>
      <c r="H287">
        <v>379.4</v>
      </c>
      <c r="I287" t="s">
        <v>20933</v>
      </c>
    </row>
    <row r="288" spans="1:9" x14ac:dyDescent="0.3">
      <c r="A288">
        <v>511562</v>
      </c>
      <c r="B288">
        <v>35.460000000000008</v>
      </c>
      <c r="C288" t="s">
        <v>20932</v>
      </c>
      <c r="F288">
        <v>510418</v>
      </c>
      <c r="G288" t="s">
        <v>21223</v>
      </c>
      <c r="H288">
        <v>0</v>
      </c>
      <c r="I288" t="s">
        <v>20931</v>
      </c>
    </row>
    <row r="289" spans="1:9" x14ac:dyDescent="0.3">
      <c r="A289">
        <v>510525</v>
      </c>
      <c r="B289">
        <v>337.64</v>
      </c>
      <c r="C289" t="s">
        <v>20932</v>
      </c>
      <c r="F289">
        <v>510419</v>
      </c>
      <c r="G289" t="s">
        <v>21224</v>
      </c>
      <c r="H289">
        <v>336.00000000000028</v>
      </c>
      <c r="I289" t="s">
        <v>20932</v>
      </c>
    </row>
    <row r="290" spans="1:9" x14ac:dyDescent="0.3">
      <c r="A290">
        <v>511386</v>
      </c>
      <c r="B290">
        <v>176.84</v>
      </c>
      <c r="C290" t="s">
        <v>20932</v>
      </c>
      <c r="F290">
        <v>510420</v>
      </c>
      <c r="G290" t="s">
        <v>21225</v>
      </c>
      <c r="H290">
        <v>260.02000000000004</v>
      </c>
      <c r="I290" t="s">
        <v>20934</v>
      </c>
    </row>
    <row r="291" spans="1:9" x14ac:dyDescent="0.3">
      <c r="A291">
        <v>510857</v>
      </c>
      <c r="B291">
        <v>176.24</v>
      </c>
      <c r="C291" t="s">
        <v>20932</v>
      </c>
      <c r="F291">
        <v>510421</v>
      </c>
      <c r="G291" t="s">
        <v>21226</v>
      </c>
      <c r="H291">
        <v>353.82999999999993</v>
      </c>
      <c r="I291" t="s">
        <v>20932</v>
      </c>
    </row>
    <row r="292" spans="1:9" x14ac:dyDescent="0.3">
      <c r="A292">
        <v>510062</v>
      </c>
      <c r="B292">
        <v>594.53999999999985</v>
      </c>
      <c r="C292" t="s">
        <v>20932</v>
      </c>
      <c r="F292">
        <v>510422</v>
      </c>
      <c r="G292" t="s">
        <v>21227</v>
      </c>
      <c r="H292">
        <v>78.429999999999993</v>
      </c>
      <c r="I292" t="s">
        <v>20931</v>
      </c>
    </row>
    <row r="293" spans="1:9" x14ac:dyDescent="0.3">
      <c r="A293">
        <v>510719</v>
      </c>
      <c r="B293">
        <v>288.79000000000008</v>
      </c>
      <c r="C293" t="s">
        <v>20932</v>
      </c>
      <c r="F293">
        <v>510423</v>
      </c>
      <c r="G293" t="s">
        <v>21228</v>
      </c>
      <c r="H293">
        <v>0</v>
      </c>
      <c r="I293" t="s">
        <v>20931</v>
      </c>
    </row>
    <row r="294" spans="1:9" x14ac:dyDescent="0.3">
      <c r="A294">
        <v>511796</v>
      </c>
      <c r="B294">
        <v>158.03000000000003</v>
      </c>
      <c r="C294" t="s">
        <v>20932</v>
      </c>
      <c r="F294">
        <v>510425</v>
      </c>
      <c r="G294" t="s">
        <v>21229</v>
      </c>
      <c r="H294">
        <v>35.06</v>
      </c>
      <c r="I294" t="s">
        <v>20931</v>
      </c>
    </row>
    <row r="295" spans="1:9" x14ac:dyDescent="0.3">
      <c r="A295">
        <v>510701</v>
      </c>
      <c r="B295">
        <v>84.249999999999986</v>
      </c>
      <c r="C295" t="s">
        <v>20932</v>
      </c>
      <c r="F295">
        <v>510426</v>
      </c>
      <c r="G295" t="s">
        <v>21230</v>
      </c>
      <c r="H295">
        <v>167.89000000000004</v>
      </c>
      <c r="I295" t="s">
        <v>20934</v>
      </c>
    </row>
    <row r="296" spans="1:9" x14ac:dyDescent="0.3">
      <c r="A296">
        <v>510665</v>
      </c>
      <c r="B296">
        <v>303.94999999999993</v>
      </c>
      <c r="C296" t="s">
        <v>20932</v>
      </c>
      <c r="F296">
        <v>510430</v>
      </c>
      <c r="G296" t="s">
        <v>21231</v>
      </c>
      <c r="H296">
        <v>158.07000000000002</v>
      </c>
      <c r="I296" t="s">
        <v>20932</v>
      </c>
    </row>
    <row r="297" spans="1:9" x14ac:dyDescent="0.3">
      <c r="A297">
        <v>510886</v>
      </c>
      <c r="B297">
        <v>279.67</v>
      </c>
      <c r="C297" t="s">
        <v>20934</v>
      </c>
      <c r="F297">
        <v>510431</v>
      </c>
      <c r="G297" t="s">
        <v>21232</v>
      </c>
      <c r="H297">
        <v>15.969999999999999</v>
      </c>
      <c r="I297" t="s">
        <v>20931</v>
      </c>
    </row>
    <row r="298" spans="1:9" x14ac:dyDescent="0.3">
      <c r="A298">
        <v>510816</v>
      </c>
      <c r="B298">
        <v>71.000000000000014</v>
      </c>
      <c r="C298" t="s">
        <v>20932</v>
      </c>
      <c r="F298">
        <v>510432</v>
      </c>
      <c r="G298" t="s">
        <v>21233</v>
      </c>
      <c r="H298">
        <v>802.94000000000017</v>
      </c>
      <c r="I298" t="s">
        <v>20934</v>
      </c>
    </row>
    <row r="299" spans="1:9" x14ac:dyDescent="0.3">
      <c r="A299">
        <v>511108</v>
      </c>
      <c r="B299">
        <v>33.64</v>
      </c>
      <c r="C299" t="s">
        <v>20933</v>
      </c>
      <c r="F299">
        <v>510434</v>
      </c>
      <c r="G299" t="s">
        <v>21234</v>
      </c>
      <c r="H299">
        <v>72.459999999999994</v>
      </c>
      <c r="I299" t="s">
        <v>20931</v>
      </c>
    </row>
    <row r="300" spans="1:9" x14ac:dyDescent="0.3">
      <c r="A300">
        <v>512551</v>
      </c>
      <c r="B300">
        <v>74.900000000000006</v>
      </c>
      <c r="C300" t="s">
        <v>20932</v>
      </c>
      <c r="F300">
        <v>510435</v>
      </c>
      <c r="G300" t="s">
        <v>21235</v>
      </c>
      <c r="H300">
        <v>32.270000000000003</v>
      </c>
      <c r="I300" t="s">
        <v>20934</v>
      </c>
    </row>
    <row r="301" spans="1:9" x14ac:dyDescent="0.3">
      <c r="A301">
        <v>510702</v>
      </c>
      <c r="B301">
        <v>22.03</v>
      </c>
      <c r="C301" t="s">
        <v>20934</v>
      </c>
      <c r="F301">
        <v>510436</v>
      </c>
      <c r="G301" t="s">
        <v>21236</v>
      </c>
      <c r="H301">
        <v>108.33</v>
      </c>
      <c r="I301" t="s">
        <v>20931</v>
      </c>
    </row>
    <row r="302" spans="1:9" x14ac:dyDescent="0.3">
      <c r="A302">
        <v>512546</v>
      </c>
      <c r="B302">
        <v>15.73</v>
      </c>
      <c r="C302" t="s">
        <v>20934</v>
      </c>
      <c r="F302">
        <v>510438</v>
      </c>
      <c r="G302" t="s">
        <v>21237</v>
      </c>
      <c r="H302">
        <v>8.5300000000000011</v>
      </c>
      <c r="I302" t="s">
        <v>20931</v>
      </c>
    </row>
    <row r="303" spans="1:9" x14ac:dyDescent="0.3">
      <c r="A303">
        <v>510748</v>
      </c>
      <c r="B303">
        <v>130.97999999999999</v>
      </c>
      <c r="C303" t="s">
        <v>20933</v>
      </c>
      <c r="F303">
        <v>510440</v>
      </c>
      <c r="G303" t="s">
        <v>21238</v>
      </c>
      <c r="H303">
        <v>182.28000000000006</v>
      </c>
      <c r="I303" t="s">
        <v>20933</v>
      </c>
    </row>
    <row r="304" spans="1:9" x14ac:dyDescent="0.3">
      <c r="A304">
        <v>510743</v>
      </c>
      <c r="B304">
        <v>13.93</v>
      </c>
      <c r="C304" t="s">
        <v>20932</v>
      </c>
      <c r="F304">
        <v>510441</v>
      </c>
      <c r="G304" t="s">
        <v>21239</v>
      </c>
      <c r="H304">
        <v>464.5</v>
      </c>
      <c r="I304" t="s">
        <v>20933</v>
      </c>
    </row>
    <row r="305" spans="1:9" x14ac:dyDescent="0.3">
      <c r="A305">
        <v>511802</v>
      </c>
      <c r="B305">
        <v>256.52000000000004</v>
      </c>
      <c r="C305" t="s">
        <v>20932</v>
      </c>
      <c r="F305">
        <v>510442</v>
      </c>
      <c r="G305" t="s">
        <v>21240</v>
      </c>
      <c r="H305">
        <v>94.529999999999973</v>
      </c>
      <c r="I305" t="s">
        <v>20933</v>
      </c>
    </row>
    <row r="306" spans="1:9" x14ac:dyDescent="0.3">
      <c r="A306">
        <v>510710</v>
      </c>
      <c r="B306">
        <v>199.52999999999997</v>
      </c>
      <c r="C306" t="s">
        <v>20932</v>
      </c>
      <c r="F306">
        <v>510443</v>
      </c>
      <c r="G306" t="s">
        <v>21241</v>
      </c>
      <c r="H306">
        <v>665.7299999999999</v>
      </c>
      <c r="I306" t="s">
        <v>20934</v>
      </c>
    </row>
    <row r="307" spans="1:9" x14ac:dyDescent="0.3">
      <c r="A307">
        <v>510774</v>
      </c>
      <c r="B307">
        <v>355.75999999999993</v>
      </c>
      <c r="C307" t="s">
        <v>20932</v>
      </c>
      <c r="F307">
        <v>510444</v>
      </c>
      <c r="G307" t="s">
        <v>21242</v>
      </c>
      <c r="H307">
        <v>112.34</v>
      </c>
      <c r="I307" t="s">
        <v>20931</v>
      </c>
    </row>
    <row r="308" spans="1:9" x14ac:dyDescent="0.3">
      <c r="A308">
        <v>511957</v>
      </c>
      <c r="B308">
        <v>53.57</v>
      </c>
      <c r="C308" t="s">
        <v>20932</v>
      </c>
      <c r="F308">
        <v>510445</v>
      </c>
      <c r="G308" t="s">
        <v>21243</v>
      </c>
      <c r="H308">
        <v>1120.0199999999995</v>
      </c>
      <c r="I308" t="s">
        <v>20933</v>
      </c>
    </row>
    <row r="309" spans="1:9" x14ac:dyDescent="0.3">
      <c r="A309">
        <v>510578</v>
      </c>
      <c r="B309">
        <v>183.4</v>
      </c>
      <c r="C309" t="s">
        <v>20932</v>
      </c>
      <c r="F309">
        <v>510447</v>
      </c>
      <c r="G309" t="s">
        <v>21244</v>
      </c>
      <c r="H309">
        <v>137.27999999999997</v>
      </c>
      <c r="I309" t="s">
        <v>20934</v>
      </c>
    </row>
    <row r="310" spans="1:9" x14ac:dyDescent="0.3">
      <c r="A310">
        <v>510709</v>
      </c>
      <c r="B310">
        <v>176.67000000000002</v>
      </c>
      <c r="C310" t="s">
        <v>20931</v>
      </c>
      <c r="F310">
        <v>510450</v>
      </c>
      <c r="G310" t="s">
        <v>21245</v>
      </c>
      <c r="H310">
        <v>75.97999999999999</v>
      </c>
      <c r="I310" t="s">
        <v>20931</v>
      </c>
    </row>
    <row r="311" spans="1:9" x14ac:dyDescent="0.3">
      <c r="A311">
        <v>510632</v>
      </c>
      <c r="B311">
        <v>448.49</v>
      </c>
      <c r="C311" t="s">
        <v>20933</v>
      </c>
      <c r="F311">
        <v>510453</v>
      </c>
      <c r="G311" t="s">
        <v>21246</v>
      </c>
      <c r="H311">
        <v>246.86</v>
      </c>
      <c r="I311" t="s">
        <v>20932</v>
      </c>
    </row>
    <row r="312" spans="1:9" x14ac:dyDescent="0.3">
      <c r="A312">
        <v>511778</v>
      </c>
      <c r="B312">
        <v>43.43</v>
      </c>
      <c r="C312" t="s">
        <v>20932</v>
      </c>
      <c r="F312">
        <v>510454</v>
      </c>
      <c r="G312" t="s">
        <v>21247</v>
      </c>
      <c r="H312">
        <v>89.82</v>
      </c>
      <c r="I312" t="s">
        <v>20934</v>
      </c>
    </row>
    <row r="313" spans="1:9" x14ac:dyDescent="0.3">
      <c r="A313">
        <v>511110</v>
      </c>
      <c r="B313">
        <v>212.56</v>
      </c>
      <c r="C313" t="s">
        <v>20932</v>
      </c>
      <c r="F313">
        <v>510455</v>
      </c>
      <c r="G313" t="s">
        <v>21248</v>
      </c>
      <c r="H313">
        <v>21.540000000000003</v>
      </c>
      <c r="I313" t="s">
        <v>20931</v>
      </c>
    </row>
    <row r="314" spans="1:9" x14ac:dyDescent="0.3">
      <c r="A314">
        <v>510882</v>
      </c>
      <c r="B314">
        <v>189.09000000000003</v>
      </c>
      <c r="C314" t="s">
        <v>20934</v>
      </c>
      <c r="F314">
        <v>510456</v>
      </c>
      <c r="G314" t="s">
        <v>21249</v>
      </c>
      <c r="H314">
        <v>19.479999999999997</v>
      </c>
      <c r="I314" t="s">
        <v>20931</v>
      </c>
    </row>
    <row r="315" spans="1:9" x14ac:dyDescent="0.3">
      <c r="A315">
        <v>511728</v>
      </c>
      <c r="B315">
        <v>872.8200000000005</v>
      </c>
      <c r="C315" t="s">
        <v>20932</v>
      </c>
      <c r="F315">
        <v>510457</v>
      </c>
      <c r="G315" t="s">
        <v>21250</v>
      </c>
      <c r="H315">
        <v>27.13</v>
      </c>
      <c r="I315" t="s">
        <v>20931</v>
      </c>
    </row>
    <row r="316" spans="1:9" x14ac:dyDescent="0.3">
      <c r="A316">
        <v>512549</v>
      </c>
      <c r="B316">
        <v>24.89</v>
      </c>
      <c r="C316" t="s">
        <v>20934</v>
      </c>
      <c r="F316">
        <v>510459</v>
      </c>
      <c r="G316" t="s">
        <v>21251</v>
      </c>
      <c r="H316">
        <v>62.740000000000009</v>
      </c>
      <c r="I316" t="s">
        <v>20931</v>
      </c>
    </row>
    <row r="317" spans="1:9" x14ac:dyDescent="0.3">
      <c r="A317">
        <v>511807</v>
      </c>
      <c r="B317">
        <v>36.050000000000004</v>
      </c>
      <c r="C317" t="s">
        <v>20932</v>
      </c>
      <c r="F317">
        <v>510461</v>
      </c>
      <c r="G317" t="s">
        <v>21252</v>
      </c>
      <c r="H317">
        <v>44.91</v>
      </c>
      <c r="I317" t="s">
        <v>20934</v>
      </c>
    </row>
    <row r="318" spans="1:9" x14ac:dyDescent="0.3">
      <c r="A318">
        <v>512552</v>
      </c>
      <c r="C318" t="s">
        <v>20931</v>
      </c>
      <c r="F318">
        <v>510462</v>
      </c>
      <c r="G318" t="s">
        <v>21253</v>
      </c>
      <c r="H318">
        <v>215.86000000000004</v>
      </c>
      <c r="I318" t="s">
        <v>20934</v>
      </c>
    </row>
    <row r="319" spans="1:9" x14ac:dyDescent="0.3">
      <c r="A319">
        <v>511261</v>
      </c>
      <c r="B319">
        <v>225.7</v>
      </c>
      <c r="C319" t="s">
        <v>20932</v>
      </c>
      <c r="F319">
        <v>510464</v>
      </c>
      <c r="G319" t="s">
        <v>21254</v>
      </c>
      <c r="H319">
        <v>68.559999999999988</v>
      </c>
      <c r="I319" t="s">
        <v>20931</v>
      </c>
    </row>
    <row r="320" spans="1:9" x14ac:dyDescent="0.3">
      <c r="A320">
        <v>510625</v>
      </c>
      <c r="B320">
        <v>284.89</v>
      </c>
      <c r="C320" t="s">
        <v>20932</v>
      </c>
      <c r="F320">
        <v>510467</v>
      </c>
      <c r="G320" t="s">
        <v>21255</v>
      </c>
      <c r="H320">
        <v>55.37</v>
      </c>
      <c r="I320" t="s">
        <v>20931</v>
      </c>
    </row>
    <row r="321" spans="1:9" x14ac:dyDescent="0.3">
      <c r="A321">
        <v>510907</v>
      </c>
      <c r="B321">
        <v>262.81999999999994</v>
      </c>
      <c r="C321" t="s">
        <v>20932</v>
      </c>
      <c r="F321">
        <v>510468</v>
      </c>
      <c r="G321" t="s">
        <v>21256</v>
      </c>
      <c r="H321">
        <v>190.73999999999998</v>
      </c>
      <c r="I321" t="s">
        <v>20931</v>
      </c>
    </row>
    <row r="322" spans="1:9" x14ac:dyDescent="0.3">
      <c r="A322">
        <v>510906</v>
      </c>
      <c r="B322">
        <v>357.54999999999995</v>
      </c>
      <c r="C322" t="s">
        <v>20932</v>
      </c>
      <c r="F322">
        <v>510470</v>
      </c>
      <c r="G322" t="s">
        <v>21257</v>
      </c>
      <c r="H322">
        <v>2147.2700000000004</v>
      </c>
      <c r="I322" t="s">
        <v>20935</v>
      </c>
    </row>
    <row r="323" spans="1:9" x14ac:dyDescent="0.3">
      <c r="A323">
        <v>511408</v>
      </c>
      <c r="B323">
        <v>375.56000000000006</v>
      </c>
      <c r="C323" t="s">
        <v>20932</v>
      </c>
      <c r="F323">
        <v>510475</v>
      </c>
      <c r="G323" t="s">
        <v>21258</v>
      </c>
      <c r="H323">
        <v>46.289999999999992</v>
      </c>
      <c r="I323" t="s">
        <v>20931</v>
      </c>
    </row>
    <row r="324" spans="1:9" x14ac:dyDescent="0.3">
      <c r="A324">
        <v>511876</v>
      </c>
      <c r="B324">
        <v>247.82000000000008</v>
      </c>
      <c r="C324" t="s">
        <v>20932</v>
      </c>
      <c r="F324">
        <v>510476</v>
      </c>
      <c r="G324" t="s">
        <v>21259</v>
      </c>
      <c r="H324">
        <v>55.13</v>
      </c>
      <c r="I324" t="s">
        <v>20934</v>
      </c>
    </row>
    <row r="325" spans="1:9" x14ac:dyDescent="0.3">
      <c r="A325">
        <v>511833</v>
      </c>
      <c r="B325">
        <v>553.40999999999985</v>
      </c>
      <c r="C325" t="s">
        <v>20932</v>
      </c>
      <c r="F325">
        <v>510477</v>
      </c>
      <c r="G325" t="s">
        <v>21260</v>
      </c>
      <c r="H325">
        <v>16083.659999999993</v>
      </c>
      <c r="I325" t="s">
        <v>20933</v>
      </c>
    </row>
    <row r="326" spans="1:9" x14ac:dyDescent="0.3">
      <c r="A326">
        <v>510931</v>
      </c>
      <c r="B326">
        <v>444.61999999999995</v>
      </c>
      <c r="C326" t="s">
        <v>20932</v>
      </c>
      <c r="F326">
        <v>510478</v>
      </c>
      <c r="G326" t="s">
        <v>21261</v>
      </c>
      <c r="H326">
        <v>305.39999999999998</v>
      </c>
      <c r="I326" t="s">
        <v>20934</v>
      </c>
    </row>
    <row r="327" spans="1:9" x14ac:dyDescent="0.3">
      <c r="A327">
        <v>511798</v>
      </c>
      <c r="B327">
        <v>136.57999999999998</v>
      </c>
      <c r="C327" t="s">
        <v>20932</v>
      </c>
      <c r="F327">
        <v>510479</v>
      </c>
      <c r="G327" t="s">
        <v>21262</v>
      </c>
      <c r="H327">
        <v>116.67999999999999</v>
      </c>
      <c r="I327" t="s">
        <v>20931</v>
      </c>
    </row>
    <row r="328" spans="1:9" x14ac:dyDescent="0.3">
      <c r="A328">
        <v>511126</v>
      </c>
      <c r="B328">
        <v>60.95</v>
      </c>
      <c r="C328" t="s">
        <v>20932</v>
      </c>
      <c r="F328">
        <v>510480</v>
      </c>
      <c r="G328" t="s">
        <v>21263</v>
      </c>
      <c r="H328">
        <v>174.86999999999998</v>
      </c>
      <c r="I328" t="s">
        <v>20933</v>
      </c>
    </row>
    <row r="329" spans="1:9" x14ac:dyDescent="0.3">
      <c r="A329">
        <v>510930</v>
      </c>
      <c r="C329" t="s">
        <v>20931</v>
      </c>
      <c r="F329">
        <v>510482</v>
      </c>
      <c r="G329" t="s">
        <v>21264</v>
      </c>
      <c r="H329">
        <v>101.52</v>
      </c>
      <c r="I329" t="s">
        <v>20931</v>
      </c>
    </row>
    <row r="330" spans="1:9" x14ac:dyDescent="0.3">
      <c r="A330">
        <v>511066</v>
      </c>
      <c r="B330">
        <v>54.330000000000005</v>
      </c>
      <c r="C330" t="s">
        <v>20934</v>
      </c>
      <c r="F330">
        <v>510483</v>
      </c>
      <c r="G330" t="s">
        <v>21265</v>
      </c>
      <c r="H330">
        <v>40.6</v>
      </c>
      <c r="I330" t="s">
        <v>20931</v>
      </c>
    </row>
    <row r="331" spans="1:9" x14ac:dyDescent="0.3">
      <c r="A331">
        <v>510737</v>
      </c>
      <c r="B331">
        <v>34.900000000000006</v>
      </c>
      <c r="C331" t="s">
        <v>20931</v>
      </c>
      <c r="F331">
        <v>510484</v>
      </c>
      <c r="G331" t="s">
        <v>21266</v>
      </c>
      <c r="H331">
        <v>300.30999999999995</v>
      </c>
      <c r="I331" t="s">
        <v>20931</v>
      </c>
    </row>
    <row r="332" spans="1:9" x14ac:dyDescent="0.3">
      <c r="A332">
        <v>510634</v>
      </c>
      <c r="B332">
        <v>102.24</v>
      </c>
      <c r="C332" t="s">
        <v>20933</v>
      </c>
      <c r="F332">
        <v>510485</v>
      </c>
      <c r="G332" t="s">
        <v>21267</v>
      </c>
      <c r="H332">
        <v>0</v>
      </c>
      <c r="I332" t="s">
        <v>20931</v>
      </c>
    </row>
    <row r="333" spans="1:9" x14ac:dyDescent="0.3">
      <c r="A333">
        <v>511661</v>
      </c>
      <c r="B333">
        <v>52.26</v>
      </c>
      <c r="C333" t="s">
        <v>20932</v>
      </c>
      <c r="F333">
        <v>510486</v>
      </c>
      <c r="G333" t="s">
        <v>21268</v>
      </c>
      <c r="H333">
        <v>135.07</v>
      </c>
      <c r="I333" t="s">
        <v>20934</v>
      </c>
    </row>
    <row r="334" spans="1:9" x14ac:dyDescent="0.3">
      <c r="A334">
        <v>510724</v>
      </c>
      <c r="B334">
        <v>230.24</v>
      </c>
      <c r="C334" t="s">
        <v>20932</v>
      </c>
      <c r="F334">
        <v>510487</v>
      </c>
      <c r="G334" t="s">
        <v>21269</v>
      </c>
      <c r="H334">
        <v>88.949999999999989</v>
      </c>
      <c r="I334" t="s">
        <v>20931</v>
      </c>
    </row>
    <row r="335" spans="1:9" x14ac:dyDescent="0.3">
      <c r="A335">
        <v>510014</v>
      </c>
      <c r="B335">
        <v>228.24</v>
      </c>
      <c r="C335" t="s">
        <v>20932</v>
      </c>
      <c r="F335">
        <v>510488</v>
      </c>
      <c r="G335" t="s">
        <v>21270</v>
      </c>
      <c r="H335">
        <v>14.35</v>
      </c>
      <c r="I335" t="s">
        <v>20931</v>
      </c>
    </row>
    <row r="336" spans="1:9" x14ac:dyDescent="0.3">
      <c r="A336">
        <v>511658</v>
      </c>
      <c r="B336">
        <v>101.7</v>
      </c>
      <c r="C336" t="s">
        <v>20932</v>
      </c>
      <c r="F336">
        <v>510489</v>
      </c>
      <c r="G336" t="s">
        <v>21271</v>
      </c>
      <c r="H336">
        <v>122.05</v>
      </c>
      <c r="I336" t="s">
        <v>20932</v>
      </c>
    </row>
    <row r="337" spans="1:9" x14ac:dyDescent="0.3">
      <c r="A337">
        <v>512007</v>
      </c>
      <c r="B337">
        <v>122.74000000000001</v>
      </c>
      <c r="C337" t="s">
        <v>20932</v>
      </c>
      <c r="F337">
        <v>510490</v>
      </c>
      <c r="G337" t="s">
        <v>21272</v>
      </c>
      <c r="H337">
        <v>0</v>
      </c>
      <c r="I337" t="s">
        <v>20931</v>
      </c>
    </row>
    <row r="338" spans="1:9" x14ac:dyDescent="0.3">
      <c r="A338">
        <v>510576</v>
      </c>
      <c r="B338">
        <v>8.19</v>
      </c>
      <c r="C338" t="s">
        <v>20931</v>
      </c>
      <c r="F338">
        <v>510492</v>
      </c>
      <c r="G338" t="s">
        <v>21273</v>
      </c>
      <c r="H338">
        <v>89.65000000000002</v>
      </c>
      <c r="I338" t="s">
        <v>20934</v>
      </c>
    </row>
    <row r="339" spans="1:9" x14ac:dyDescent="0.3">
      <c r="A339">
        <v>510896</v>
      </c>
      <c r="B339">
        <v>54.61</v>
      </c>
      <c r="C339" t="s">
        <v>20934</v>
      </c>
      <c r="F339">
        <v>510495</v>
      </c>
      <c r="G339" t="s">
        <v>21274</v>
      </c>
      <c r="H339">
        <v>539.00999999999988</v>
      </c>
      <c r="I339" t="s">
        <v>20932</v>
      </c>
    </row>
    <row r="340" spans="1:9" x14ac:dyDescent="0.3">
      <c r="A340">
        <v>511115</v>
      </c>
      <c r="B340">
        <v>100.66999999999999</v>
      </c>
      <c r="C340" t="s">
        <v>20932</v>
      </c>
      <c r="F340">
        <v>510496</v>
      </c>
      <c r="G340" t="s">
        <v>21275</v>
      </c>
      <c r="H340">
        <v>241.82000000000002</v>
      </c>
      <c r="I340" t="s">
        <v>20934</v>
      </c>
    </row>
    <row r="341" spans="1:9" x14ac:dyDescent="0.3">
      <c r="A341">
        <v>512020</v>
      </c>
      <c r="B341">
        <v>26.28</v>
      </c>
      <c r="C341" t="s">
        <v>20932</v>
      </c>
      <c r="F341">
        <v>510498</v>
      </c>
      <c r="G341" t="s">
        <v>21276</v>
      </c>
      <c r="H341">
        <v>452.92999999999995</v>
      </c>
      <c r="I341" t="s">
        <v>20933</v>
      </c>
    </row>
    <row r="342" spans="1:9" x14ac:dyDescent="0.3">
      <c r="A342">
        <v>511199</v>
      </c>
      <c r="B342">
        <v>56.230000000000004</v>
      </c>
      <c r="C342" t="s">
        <v>20932</v>
      </c>
      <c r="F342">
        <v>510501</v>
      </c>
      <c r="G342" t="s">
        <v>21277</v>
      </c>
      <c r="H342">
        <v>0</v>
      </c>
      <c r="I342" t="s">
        <v>20931</v>
      </c>
    </row>
    <row r="343" spans="1:9" x14ac:dyDescent="0.3">
      <c r="A343">
        <v>511735</v>
      </c>
      <c r="B343">
        <v>43.32</v>
      </c>
      <c r="C343" t="s">
        <v>20932</v>
      </c>
      <c r="F343">
        <v>510502</v>
      </c>
      <c r="G343" t="s">
        <v>21278</v>
      </c>
      <c r="H343">
        <v>23.640000000000004</v>
      </c>
      <c r="I343" t="s">
        <v>20931</v>
      </c>
    </row>
    <row r="344" spans="1:9" x14ac:dyDescent="0.3">
      <c r="A344">
        <v>511561</v>
      </c>
      <c r="B344">
        <v>125.48999999999998</v>
      </c>
      <c r="C344" t="s">
        <v>20932</v>
      </c>
      <c r="F344">
        <v>510506</v>
      </c>
      <c r="G344" t="s">
        <v>21279</v>
      </c>
      <c r="H344">
        <v>105.36999999999998</v>
      </c>
      <c r="I344" t="s">
        <v>20933</v>
      </c>
    </row>
    <row r="345" spans="1:9" x14ac:dyDescent="0.3">
      <c r="A345">
        <v>510723</v>
      </c>
      <c r="C345" t="s">
        <v>20931</v>
      </c>
      <c r="F345">
        <v>510511</v>
      </c>
      <c r="G345" t="s">
        <v>21280</v>
      </c>
      <c r="H345">
        <v>75.56</v>
      </c>
      <c r="I345" t="s">
        <v>20931</v>
      </c>
    </row>
    <row r="346" spans="1:9" x14ac:dyDescent="0.3">
      <c r="A346">
        <v>510626</v>
      </c>
      <c r="B346">
        <v>240.88000000000002</v>
      </c>
      <c r="C346" t="s">
        <v>20932</v>
      </c>
      <c r="F346">
        <v>510512</v>
      </c>
      <c r="G346" t="s">
        <v>21281</v>
      </c>
      <c r="H346">
        <v>76.23</v>
      </c>
      <c r="I346" t="s">
        <v>20931</v>
      </c>
    </row>
    <row r="347" spans="1:9" x14ac:dyDescent="0.3">
      <c r="A347">
        <v>510916</v>
      </c>
      <c r="B347">
        <v>75.83</v>
      </c>
      <c r="C347" t="s">
        <v>20932</v>
      </c>
      <c r="F347">
        <v>510513</v>
      </c>
      <c r="G347" t="s">
        <v>21282</v>
      </c>
      <c r="H347">
        <v>29.709999999999997</v>
      </c>
      <c r="I347" t="s">
        <v>20931</v>
      </c>
    </row>
    <row r="348" spans="1:9" x14ac:dyDescent="0.3">
      <c r="A348">
        <v>512550</v>
      </c>
      <c r="B348">
        <v>140.77000000000004</v>
      </c>
      <c r="C348" t="s">
        <v>20932</v>
      </c>
      <c r="F348">
        <v>510515</v>
      </c>
      <c r="G348" t="s">
        <v>21283</v>
      </c>
      <c r="H348">
        <v>404.50000000000011</v>
      </c>
      <c r="I348" t="s">
        <v>20932</v>
      </c>
    </row>
    <row r="349" spans="1:9" x14ac:dyDescent="0.3">
      <c r="A349">
        <v>513158</v>
      </c>
      <c r="B349">
        <v>112.38999999999999</v>
      </c>
      <c r="C349" t="s">
        <v>20932</v>
      </c>
      <c r="F349">
        <v>510516</v>
      </c>
      <c r="G349" t="s">
        <v>21284</v>
      </c>
      <c r="H349">
        <v>133.47000000000003</v>
      </c>
      <c r="I349" t="s">
        <v>20931</v>
      </c>
    </row>
    <row r="350" spans="1:9" x14ac:dyDescent="0.3">
      <c r="A350">
        <v>513155</v>
      </c>
      <c r="C350" t="s">
        <v>20931</v>
      </c>
      <c r="F350">
        <v>510517</v>
      </c>
      <c r="G350" t="s">
        <v>21285</v>
      </c>
      <c r="H350">
        <v>112.53000000000002</v>
      </c>
      <c r="I350" t="s">
        <v>20931</v>
      </c>
    </row>
    <row r="351" spans="1:9" x14ac:dyDescent="0.3">
      <c r="A351">
        <v>511657</v>
      </c>
      <c r="B351">
        <v>163.98999999999998</v>
      </c>
      <c r="C351" t="s">
        <v>20932</v>
      </c>
      <c r="F351">
        <v>510519</v>
      </c>
      <c r="G351" t="s">
        <v>21286</v>
      </c>
      <c r="H351">
        <v>287.18999999999994</v>
      </c>
      <c r="I351" t="s">
        <v>20932</v>
      </c>
    </row>
    <row r="352" spans="1:9" x14ac:dyDescent="0.3">
      <c r="A352">
        <v>511820</v>
      </c>
      <c r="B352">
        <v>267.24</v>
      </c>
      <c r="C352" t="s">
        <v>20932</v>
      </c>
      <c r="F352">
        <v>510521</v>
      </c>
      <c r="G352" t="s">
        <v>21287</v>
      </c>
      <c r="H352">
        <v>141.54000000000002</v>
      </c>
      <c r="I352" t="s">
        <v>20933</v>
      </c>
    </row>
    <row r="353" spans="1:9" x14ac:dyDescent="0.3">
      <c r="A353">
        <v>511232</v>
      </c>
      <c r="B353">
        <v>107.32</v>
      </c>
      <c r="C353" t="s">
        <v>20932</v>
      </c>
      <c r="F353">
        <v>510522</v>
      </c>
      <c r="G353" t="s">
        <v>21288</v>
      </c>
      <c r="H353">
        <v>57.069999999999986</v>
      </c>
      <c r="I353" t="s">
        <v>20934</v>
      </c>
    </row>
    <row r="354" spans="1:9" x14ac:dyDescent="0.3">
      <c r="A354">
        <v>513172</v>
      </c>
      <c r="B354">
        <v>130.67000000000002</v>
      </c>
      <c r="C354" t="s">
        <v>20934</v>
      </c>
      <c r="F354">
        <v>510523</v>
      </c>
      <c r="G354" t="s">
        <v>21289</v>
      </c>
      <c r="H354">
        <v>66.27000000000001</v>
      </c>
      <c r="I354" t="s">
        <v>20934</v>
      </c>
    </row>
    <row r="355" spans="1:9" x14ac:dyDescent="0.3">
      <c r="A355">
        <v>511063</v>
      </c>
      <c r="B355">
        <v>171.46999999999997</v>
      </c>
      <c r="C355" t="s">
        <v>20932</v>
      </c>
      <c r="F355">
        <v>510525</v>
      </c>
      <c r="G355" t="s">
        <v>21290</v>
      </c>
      <c r="H355">
        <v>274.96999999999991</v>
      </c>
      <c r="I355" t="s">
        <v>20933</v>
      </c>
    </row>
    <row r="356" spans="1:9" x14ac:dyDescent="0.3">
      <c r="A356">
        <v>510657</v>
      </c>
      <c r="B356">
        <v>372.9</v>
      </c>
      <c r="C356" t="s">
        <v>20932</v>
      </c>
      <c r="F356">
        <v>510530</v>
      </c>
      <c r="G356" t="s">
        <v>21291</v>
      </c>
      <c r="H356">
        <v>18.760000000000002</v>
      </c>
      <c r="I356" t="s">
        <v>20931</v>
      </c>
    </row>
    <row r="357" spans="1:9" x14ac:dyDescent="0.3">
      <c r="A357">
        <v>510127</v>
      </c>
      <c r="B357">
        <v>776.3</v>
      </c>
      <c r="C357" t="s">
        <v>20932</v>
      </c>
      <c r="F357">
        <v>510533</v>
      </c>
      <c r="G357" t="s">
        <v>21292</v>
      </c>
      <c r="H357">
        <v>177.27000000000004</v>
      </c>
      <c r="I357" t="s">
        <v>20933</v>
      </c>
    </row>
    <row r="358" spans="1:9" x14ac:dyDescent="0.3">
      <c r="A358">
        <v>510633</v>
      </c>
      <c r="B358">
        <v>138.29</v>
      </c>
      <c r="C358" t="s">
        <v>20932</v>
      </c>
      <c r="F358">
        <v>510536</v>
      </c>
      <c r="G358" t="s">
        <v>21293</v>
      </c>
      <c r="H358">
        <v>59.7</v>
      </c>
      <c r="I358" t="s">
        <v>20932</v>
      </c>
    </row>
    <row r="359" spans="1:9" x14ac:dyDescent="0.3">
      <c r="A359">
        <v>511058</v>
      </c>
      <c r="B359">
        <v>67.45</v>
      </c>
      <c r="C359" t="s">
        <v>20932</v>
      </c>
      <c r="F359">
        <v>510537</v>
      </c>
      <c r="G359" t="s">
        <v>21294</v>
      </c>
      <c r="H359">
        <v>63.039999999999992</v>
      </c>
      <c r="I359" t="s">
        <v>20934</v>
      </c>
    </row>
    <row r="360" spans="1:9" x14ac:dyDescent="0.3">
      <c r="A360">
        <v>510972</v>
      </c>
      <c r="B360">
        <v>168.05</v>
      </c>
      <c r="C360" t="s">
        <v>20933</v>
      </c>
      <c r="F360">
        <v>510539</v>
      </c>
      <c r="G360" t="s">
        <v>21295</v>
      </c>
      <c r="H360">
        <v>0</v>
      </c>
      <c r="I360" t="s">
        <v>20931</v>
      </c>
    </row>
    <row r="361" spans="1:9" x14ac:dyDescent="0.3">
      <c r="A361">
        <v>510587</v>
      </c>
      <c r="B361">
        <v>269.84999999999997</v>
      </c>
      <c r="C361" t="s">
        <v>20932</v>
      </c>
      <c r="F361">
        <v>510540</v>
      </c>
      <c r="G361" t="s">
        <v>21296</v>
      </c>
      <c r="H361">
        <v>122.55999999999999</v>
      </c>
      <c r="I361" t="s">
        <v>20932</v>
      </c>
    </row>
    <row r="362" spans="1:9" x14ac:dyDescent="0.3">
      <c r="A362">
        <v>510461</v>
      </c>
      <c r="B362">
        <v>40</v>
      </c>
      <c r="C362" t="s">
        <v>20931</v>
      </c>
      <c r="F362">
        <v>510541</v>
      </c>
      <c r="G362" t="s">
        <v>21297</v>
      </c>
      <c r="H362">
        <v>300.52000000000004</v>
      </c>
      <c r="I362" t="s">
        <v>20933</v>
      </c>
    </row>
    <row r="363" spans="1:9" x14ac:dyDescent="0.3">
      <c r="A363">
        <v>510624</v>
      </c>
      <c r="B363">
        <v>24.81</v>
      </c>
      <c r="C363" t="s">
        <v>20932</v>
      </c>
      <c r="F363">
        <v>510542</v>
      </c>
      <c r="G363" t="s">
        <v>21298</v>
      </c>
      <c r="H363">
        <v>26.61</v>
      </c>
      <c r="I363" t="s">
        <v>20931</v>
      </c>
    </row>
    <row r="364" spans="1:9" x14ac:dyDescent="0.3">
      <c r="A364">
        <v>511824</v>
      </c>
      <c r="B364">
        <v>98.93</v>
      </c>
      <c r="C364" t="s">
        <v>20932</v>
      </c>
      <c r="F364">
        <v>510543</v>
      </c>
      <c r="G364" t="s">
        <v>21299</v>
      </c>
      <c r="H364">
        <v>0</v>
      </c>
      <c r="I364" t="s">
        <v>20931</v>
      </c>
    </row>
    <row r="365" spans="1:9" x14ac:dyDescent="0.3">
      <c r="A365">
        <v>511660</v>
      </c>
      <c r="B365">
        <v>76.63</v>
      </c>
      <c r="C365" t="s">
        <v>20932</v>
      </c>
      <c r="F365">
        <v>510546</v>
      </c>
      <c r="G365" t="s">
        <v>21300</v>
      </c>
      <c r="H365">
        <v>754.36000000000013</v>
      </c>
      <c r="I365" t="s">
        <v>20932</v>
      </c>
    </row>
    <row r="366" spans="1:9" x14ac:dyDescent="0.3">
      <c r="A366">
        <v>510756</v>
      </c>
      <c r="B366">
        <v>230.06999999999996</v>
      </c>
      <c r="C366" t="s">
        <v>20932</v>
      </c>
      <c r="F366">
        <v>510547</v>
      </c>
      <c r="G366" t="s">
        <v>21301</v>
      </c>
      <c r="H366">
        <v>1199.95</v>
      </c>
      <c r="I366" t="s">
        <v>20931</v>
      </c>
    </row>
    <row r="367" spans="1:9" x14ac:dyDescent="0.3">
      <c r="A367">
        <v>512302</v>
      </c>
      <c r="B367">
        <v>335.41</v>
      </c>
      <c r="C367" t="s">
        <v>20932</v>
      </c>
      <c r="F367">
        <v>510548</v>
      </c>
      <c r="G367" t="s">
        <v>21302</v>
      </c>
      <c r="H367">
        <v>13.370000000000001</v>
      </c>
      <c r="I367" t="s">
        <v>20931</v>
      </c>
    </row>
    <row r="368" spans="1:9" x14ac:dyDescent="0.3">
      <c r="A368">
        <v>511068</v>
      </c>
      <c r="B368">
        <v>63.719999999999992</v>
      </c>
      <c r="C368" t="s">
        <v>20933</v>
      </c>
      <c r="F368">
        <v>510549</v>
      </c>
      <c r="G368" t="s">
        <v>21303</v>
      </c>
      <c r="H368">
        <v>111.82</v>
      </c>
      <c r="I368" t="s">
        <v>20934</v>
      </c>
    </row>
    <row r="369" spans="1:9" x14ac:dyDescent="0.3">
      <c r="A369">
        <v>510577</v>
      </c>
      <c r="B369">
        <v>129.69</v>
      </c>
      <c r="C369" t="s">
        <v>20932</v>
      </c>
      <c r="F369">
        <v>510550</v>
      </c>
      <c r="G369" t="s">
        <v>21304</v>
      </c>
      <c r="H369">
        <v>78.3</v>
      </c>
      <c r="I369" t="s">
        <v>20934</v>
      </c>
    </row>
    <row r="370" spans="1:9" x14ac:dyDescent="0.3">
      <c r="A370">
        <v>510583</v>
      </c>
      <c r="B370">
        <v>128.29999999999998</v>
      </c>
      <c r="C370" t="s">
        <v>20932</v>
      </c>
      <c r="F370">
        <v>510551</v>
      </c>
      <c r="G370" t="s">
        <v>21305</v>
      </c>
      <c r="H370">
        <v>91.99</v>
      </c>
      <c r="I370" t="s">
        <v>20934</v>
      </c>
    </row>
    <row r="371" spans="1:9" x14ac:dyDescent="0.3">
      <c r="A371">
        <v>510746</v>
      </c>
      <c r="B371">
        <v>19.600000000000001</v>
      </c>
      <c r="C371" t="s">
        <v>20932</v>
      </c>
      <c r="F371">
        <v>510552</v>
      </c>
      <c r="G371" t="s">
        <v>21306</v>
      </c>
      <c r="H371">
        <v>141.49</v>
      </c>
      <c r="I371" t="s">
        <v>20933</v>
      </c>
    </row>
    <row r="372" spans="1:9" x14ac:dyDescent="0.3">
      <c r="A372">
        <v>510651</v>
      </c>
      <c r="B372">
        <v>73.820000000000007</v>
      </c>
      <c r="C372" t="s">
        <v>20932</v>
      </c>
      <c r="F372">
        <v>510555</v>
      </c>
      <c r="G372" t="s">
        <v>21307</v>
      </c>
      <c r="H372">
        <v>0</v>
      </c>
      <c r="I372" t="s">
        <v>20931</v>
      </c>
    </row>
    <row r="373" spans="1:9" x14ac:dyDescent="0.3">
      <c r="A373">
        <v>510642</v>
      </c>
      <c r="B373">
        <v>47.679999999999993</v>
      </c>
      <c r="C373" t="s">
        <v>20932</v>
      </c>
      <c r="F373">
        <v>510557</v>
      </c>
      <c r="G373" t="s">
        <v>21308</v>
      </c>
      <c r="H373">
        <v>352.89999999999986</v>
      </c>
      <c r="I373" t="s">
        <v>20931</v>
      </c>
    </row>
    <row r="374" spans="1:9" x14ac:dyDescent="0.3">
      <c r="A374">
        <v>511044</v>
      </c>
      <c r="B374">
        <v>42.37</v>
      </c>
      <c r="C374" t="s">
        <v>20932</v>
      </c>
      <c r="F374">
        <v>510559</v>
      </c>
      <c r="G374" t="s">
        <v>21309</v>
      </c>
      <c r="H374">
        <v>390.59999999999991</v>
      </c>
      <c r="I374" t="s">
        <v>20934</v>
      </c>
    </row>
    <row r="375" spans="1:9" x14ac:dyDescent="0.3">
      <c r="A375">
        <v>510622</v>
      </c>
      <c r="B375">
        <v>118.49000000000001</v>
      </c>
      <c r="C375" t="s">
        <v>20932</v>
      </c>
      <c r="F375">
        <v>510560</v>
      </c>
      <c r="G375" t="s">
        <v>21310</v>
      </c>
      <c r="H375">
        <v>121.66000000000003</v>
      </c>
      <c r="I375" t="s">
        <v>20934</v>
      </c>
    </row>
    <row r="376" spans="1:9" x14ac:dyDescent="0.3">
      <c r="A376">
        <v>510900</v>
      </c>
      <c r="B376">
        <v>187.85</v>
      </c>
      <c r="C376" t="s">
        <v>20932</v>
      </c>
      <c r="F376">
        <v>510563</v>
      </c>
      <c r="G376" t="s">
        <v>21311</v>
      </c>
      <c r="H376">
        <v>8.48</v>
      </c>
      <c r="I376" t="s">
        <v>20931</v>
      </c>
    </row>
    <row r="377" spans="1:9" x14ac:dyDescent="0.3">
      <c r="A377">
        <v>511803</v>
      </c>
      <c r="B377">
        <v>127.96</v>
      </c>
      <c r="C377" t="s">
        <v>20932</v>
      </c>
      <c r="F377">
        <v>510565</v>
      </c>
      <c r="G377" t="s">
        <v>21312</v>
      </c>
      <c r="H377">
        <v>441.70999999999987</v>
      </c>
      <c r="I377" t="s">
        <v>20932</v>
      </c>
    </row>
    <row r="378" spans="1:9" x14ac:dyDescent="0.3">
      <c r="A378">
        <v>510728</v>
      </c>
      <c r="B378">
        <v>123.57000000000002</v>
      </c>
      <c r="C378" t="s">
        <v>20932</v>
      </c>
      <c r="F378">
        <v>510568</v>
      </c>
      <c r="G378" t="s">
        <v>21313</v>
      </c>
      <c r="H378">
        <v>153.88999999999996</v>
      </c>
      <c r="I378" t="s">
        <v>20934</v>
      </c>
    </row>
    <row r="379" spans="1:9" x14ac:dyDescent="0.3">
      <c r="A379">
        <v>510610</v>
      </c>
      <c r="B379">
        <v>106.79999999999998</v>
      </c>
      <c r="C379" t="s">
        <v>20932</v>
      </c>
      <c r="F379">
        <v>510570</v>
      </c>
      <c r="G379" t="s">
        <v>21314</v>
      </c>
      <c r="H379">
        <v>434.62000000000006</v>
      </c>
      <c r="I379" t="s">
        <v>20933</v>
      </c>
    </row>
    <row r="380" spans="1:9" x14ac:dyDescent="0.3">
      <c r="A380">
        <v>510890</v>
      </c>
      <c r="B380">
        <v>178.55</v>
      </c>
      <c r="C380" t="s">
        <v>20932</v>
      </c>
      <c r="F380">
        <v>510571</v>
      </c>
      <c r="G380" t="s">
        <v>21315</v>
      </c>
      <c r="H380">
        <v>243.24000000000004</v>
      </c>
      <c r="I380" t="s">
        <v>20932</v>
      </c>
    </row>
    <row r="381" spans="1:9" x14ac:dyDescent="0.3">
      <c r="A381">
        <v>510242</v>
      </c>
      <c r="B381">
        <v>102.26</v>
      </c>
      <c r="C381" t="s">
        <v>20932</v>
      </c>
      <c r="F381">
        <v>510573</v>
      </c>
      <c r="G381" t="s">
        <v>21316</v>
      </c>
      <c r="H381">
        <v>0</v>
      </c>
      <c r="I381" t="s">
        <v>20931</v>
      </c>
    </row>
    <row r="382" spans="1:9" x14ac:dyDescent="0.3">
      <c r="A382">
        <v>510638</v>
      </c>
      <c r="C382" t="s">
        <v>20931</v>
      </c>
      <c r="F382">
        <v>510575</v>
      </c>
      <c r="G382" t="s">
        <v>21317</v>
      </c>
      <c r="H382">
        <v>19.79</v>
      </c>
      <c r="I382" t="s">
        <v>20931</v>
      </c>
    </row>
    <row r="383" spans="1:9" x14ac:dyDescent="0.3">
      <c r="A383">
        <v>510773</v>
      </c>
      <c r="B383">
        <v>50.140000000000008</v>
      </c>
      <c r="C383" t="s">
        <v>20934</v>
      </c>
      <c r="F383">
        <v>510576</v>
      </c>
      <c r="G383" t="s">
        <v>21318</v>
      </c>
      <c r="H383">
        <v>42.88</v>
      </c>
      <c r="I383" t="s">
        <v>20931</v>
      </c>
    </row>
    <row r="384" spans="1:9" x14ac:dyDescent="0.3">
      <c r="A384">
        <v>510904</v>
      </c>
      <c r="B384">
        <v>64.350000000000009</v>
      </c>
      <c r="C384" t="s">
        <v>20932</v>
      </c>
      <c r="F384">
        <v>510577</v>
      </c>
      <c r="G384" t="s">
        <v>21319</v>
      </c>
      <c r="H384">
        <v>262.57999999999993</v>
      </c>
      <c r="I384" t="s">
        <v>20932</v>
      </c>
    </row>
    <row r="385" spans="1:9" x14ac:dyDescent="0.3">
      <c r="A385">
        <v>510837</v>
      </c>
      <c r="B385">
        <v>23.5</v>
      </c>
      <c r="C385" t="s">
        <v>20934</v>
      </c>
      <c r="F385">
        <v>510578</v>
      </c>
      <c r="G385" t="s">
        <v>21320</v>
      </c>
      <c r="H385">
        <v>312.03000000000009</v>
      </c>
      <c r="I385" t="s">
        <v>20932</v>
      </c>
    </row>
    <row r="386" spans="1:9" x14ac:dyDescent="0.3">
      <c r="A386">
        <v>511385</v>
      </c>
      <c r="B386">
        <v>36.17</v>
      </c>
      <c r="C386" t="s">
        <v>20932</v>
      </c>
      <c r="F386">
        <v>510583</v>
      </c>
      <c r="G386" t="s">
        <v>21321</v>
      </c>
      <c r="H386">
        <v>159.93000000000004</v>
      </c>
      <c r="I386" t="s">
        <v>20933</v>
      </c>
    </row>
    <row r="387" spans="1:9" x14ac:dyDescent="0.3">
      <c r="A387">
        <v>510747</v>
      </c>
      <c r="B387">
        <v>110.27000000000002</v>
      </c>
      <c r="C387" t="s">
        <v>20932</v>
      </c>
      <c r="F387">
        <v>510584</v>
      </c>
      <c r="G387" t="s">
        <v>21322</v>
      </c>
      <c r="H387">
        <v>195.38</v>
      </c>
      <c r="I387" t="s">
        <v>20932</v>
      </c>
    </row>
    <row r="388" spans="1:9" x14ac:dyDescent="0.3">
      <c r="A388">
        <v>511046</v>
      </c>
      <c r="B388">
        <v>51.730000000000004</v>
      </c>
      <c r="C388" t="s">
        <v>20932</v>
      </c>
      <c r="F388">
        <v>510585</v>
      </c>
      <c r="G388" t="s">
        <v>21323</v>
      </c>
      <c r="H388">
        <v>120.84</v>
      </c>
      <c r="I388" t="s">
        <v>20934</v>
      </c>
    </row>
    <row r="389" spans="1:9" x14ac:dyDescent="0.3">
      <c r="A389">
        <v>510618</v>
      </c>
      <c r="B389">
        <v>499.79999999999995</v>
      </c>
      <c r="C389" t="s">
        <v>20932</v>
      </c>
      <c r="F389">
        <v>510586</v>
      </c>
      <c r="G389" t="s">
        <v>21324</v>
      </c>
      <c r="H389">
        <v>71.389999999999986</v>
      </c>
      <c r="I389" t="s">
        <v>20934</v>
      </c>
    </row>
    <row r="390" spans="1:9" x14ac:dyDescent="0.3">
      <c r="A390">
        <v>510807</v>
      </c>
      <c r="B390">
        <v>119.28</v>
      </c>
      <c r="C390" t="s">
        <v>20932</v>
      </c>
      <c r="F390">
        <v>510587</v>
      </c>
      <c r="G390" t="s">
        <v>21325</v>
      </c>
      <c r="H390">
        <v>343.09000000000003</v>
      </c>
      <c r="I390" t="s">
        <v>20933</v>
      </c>
    </row>
    <row r="391" spans="1:9" x14ac:dyDescent="0.3">
      <c r="A391">
        <v>511061</v>
      </c>
      <c r="B391">
        <v>292.20000000000005</v>
      </c>
      <c r="C391" t="s">
        <v>20932</v>
      </c>
      <c r="F391">
        <v>510588</v>
      </c>
      <c r="G391" t="s">
        <v>21326</v>
      </c>
      <c r="H391">
        <v>67.450000000000017</v>
      </c>
      <c r="I391" t="s">
        <v>20931</v>
      </c>
    </row>
    <row r="392" spans="1:9" x14ac:dyDescent="0.3">
      <c r="A392">
        <v>511052</v>
      </c>
      <c r="B392">
        <v>78.279999999999987</v>
      </c>
      <c r="C392" t="s">
        <v>20932</v>
      </c>
      <c r="F392">
        <v>510589</v>
      </c>
      <c r="G392" t="s">
        <v>21327</v>
      </c>
      <c r="H392">
        <v>270.95</v>
      </c>
      <c r="I392" t="s">
        <v>20931</v>
      </c>
    </row>
    <row r="393" spans="1:9" x14ac:dyDescent="0.3">
      <c r="A393">
        <v>510635</v>
      </c>
      <c r="B393">
        <v>181.83</v>
      </c>
      <c r="C393" t="s">
        <v>20932</v>
      </c>
      <c r="F393">
        <v>510590</v>
      </c>
      <c r="G393" t="s">
        <v>21328</v>
      </c>
      <c r="H393">
        <v>764.09999999999991</v>
      </c>
      <c r="I393" t="s">
        <v>20932</v>
      </c>
    </row>
    <row r="394" spans="1:9" x14ac:dyDescent="0.3">
      <c r="A394">
        <v>511886</v>
      </c>
      <c r="B394">
        <v>47.81</v>
      </c>
      <c r="C394" t="s">
        <v>20932</v>
      </c>
      <c r="F394">
        <v>510593</v>
      </c>
      <c r="G394" t="s">
        <v>21329</v>
      </c>
      <c r="H394">
        <v>32.120000000000005</v>
      </c>
      <c r="I394" t="s">
        <v>20931</v>
      </c>
    </row>
    <row r="395" spans="1:9" x14ac:dyDescent="0.3">
      <c r="A395">
        <v>510584</v>
      </c>
      <c r="B395">
        <v>126.97000000000001</v>
      </c>
      <c r="C395" t="s">
        <v>20932</v>
      </c>
      <c r="F395">
        <v>510598</v>
      </c>
      <c r="G395" t="s">
        <v>21330</v>
      </c>
      <c r="H395">
        <v>57.54</v>
      </c>
      <c r="I395" t="s">
        <v>20934</v>
      </c>
    </row>
    <row r="396" spans="1:9" x14ac:dyDescent="0.3">
      <c r="A396">
        <v>511047</v>
      </c>
      <c r="B396">
        <v>109.50000000000001</v>
      </c>
      <c r="C396" t="s">
        <v>20932</v>
      </c>
      <c r="F396">
        <v>510600</v>
      </c>
      <c r="G396" t="s">
        <v>21331</v>
      </c>
      <c r="H396">
        <v>1.61</v>
      </c>
      <c r="I396" t="s">
        <v>20931</v>
      </c>
    </row>
    <row r="397" spans="1:9" x14ac:dyDescent="0.3">
      <c r="A397">
        <v>510621</v>
      </c>
      <c r="B397">
        <v>141.76999999999995</v>
      </c>
      <c r="C397" t="s">
        <v>20932</v>
      </c>
      <c r="F397">
        <v>510601</v>
      </c>
      <c r="G397" t="s">
        <v>21332</v>
      </c>
      <c r="H397">
        <v>343.64000000000004</v>
      </c>
      <c r="I397" t="s">
        <v>20932</v>
      </c>
    </row>
    <row r="398" spans="1:9" x14ac:dyDescent="0.3">
      <c r="A398">
        <v>510402</v>
      </c>
      <c r="B398">
        <v>123.16999999999997</v>
      </c>
      <c r="C398" t="s">
        <v>20932</v>
      </c>
      <c r="F398">
        <v>510602</v>
      </c>
      <c r="G398" t="s">
        <v>21333</v>
      </c>
      <c r="H398">
        <v>76.14</v>
      </c>
      <c r="I398" t="s">
        <v>20934</v>
      </c>
    </row>
    <row r="399" spans="1:9" x14ac:dyDescent="0.3">
      <c r="A399">
        <v>510903</v>
      </c>
      <c r="B399">
        <v>94.34</v>
      </c>
      <c r="C399" t="s">
        <v>20932</v>
      </c>
      <c r="F399">
        <v>510603</v>
      </c>
      <c r="G399" t="s">
        <v>21334</v>
      </c>
      <c r="H399">
        <v>0</v>
      </c>
      <c r="I399" t="s">
        <v>20931</v>
      </c>
    </row>
    <row r="400" spans="1:9" x14ac:dyDescent="0.3">
      <c r="A400">
        <v>510194</v>
      </c>
      <c r="B400">
        <v>663.32999999999993</v>
      </c>
      <c r="C400" t="s">
        <v>20932</v>
      </c>
      <c r="F400">
        <v>510604</v>
      </c>
      <c r="G400" t="s">
        <v>21335</v>
      </c>
      <c r="H400">
        <v>103.5</v>
      </c>
      <c r="I400" t="s">
        <v>20934</v>
      </c>
    </row>
    <row r="401" spans="1:9" x14ac:dyDescent="0.3">
      <c r="A401">
        <v>513185</v>
      </c>
      <c r="B401">
        <v>37.79</v>
      </c>
      <c r="C401" t="s">
        <v>20932</v>
      </c>
      <c r="F401">
        <v>510605</v>
      </c>
      <c r="G401" t="s">
        <v>21336</v>
      </c>
      <c r="H401">
        <v>0</v>
      </c>
      <c r="I401" t="s">
        <v>20931</v>
      </c>
    </row>
    <row r="402" spans="1:9" x14ac:dyDescent="0.3">
      <c r="A402">
        <v>513183</v>
      </c>
      <c r="B402">
        <v>211.19</v>
      </c>
      <c r="C402" t="s">
        <v>20932</v>
      </c>
      <c r="F402">
        <v>510606</v>
      </c>
      <c r="G402" t="s">
        <v>21337</v>
      </c>
      <c r="H402">
        <v>548.01999999999987</v>
      </c>
      <c r="I402" t="s">
        <v>20932</v>
      </c>
    </row>
    <row r="403" spans="1:9" x14ac:dyDescent="0.3">
      <c r="A403">
        <v>511504</v>
      </c>
      <c r="B403">
        <v>751.94000000000017</v>
      </c>
      <c r="C403" t="s">
        <v>20934</v>
      </c>
      <c r="F403">
        <v>510608</v>
      </c>
      <c r="G403" t="s">
        <v>21338</v>
      </c>
      <c r="H403">
        <v>2153.3999999999996</v>
      </c>
      <c r="I403" t="s">
        <v>20933</v>
      </c>
    </row>
    <row r="404" spans="1:9" x14ac:dyDescent="0.3">
      <c r="A404">
        <v>510280</v>
      </c>
      <c r="B404">
        <v>232.88000000000002</v>
      </c>
      <c r="C404" t="s">
        <v>20932</v>
      </c>
      <c r="F404">
        <v>510610</v>
      </c>
      <c r="G404" t="s">
        <v>21339</v>
      </c>
      <c r="H404">
        <v>74.95</v>
      </c>
      <c r="I404" t="s">
        <v>20934</v>
      </c>
    </row>
    <row r="405" spans="1:9" x14ac:dyDescent="0.3">
      <c r="A405">
        <v>510585</v>
      </c>
      <c r="B405">
        <v>52.25</v>
      </c>
      <c r="C405" t="s">
        <v>20934</v>
      </c>
      <c r="F405">
        <v>510611</v>
      </c>
      <c r="G405" t="s">
        <v>21340</v>
      </c>
      <c r="H405">
        <v>689.13</v>
      </c>
      <c r="I405" t="s">
        <v>20934</v>
      </c>
    </row>
    <row r="406" spans="1:9" x14ac:dyDescent="0.3">
      <c r="A406">
        <v>510725</v>
      </c>
      <c r="B406">
        <v>32.86</v>
      </c>
      <c r="C406" t="s">
        <v>20934</v>
      </c>
      <c r="F406">
        <v>510612</v>
      </c>
      <c r="G406" t="s">
        <v>21341</v>
      </c>
      <c r="H406">
        <v>23.06</v>
      </c>
      <c r="I406" t="s">
        <v>20931</v>
      </c>
    </row>
    <row r="407" spans="1:9" x14ac:dyDescent="0.3">
      <c r="A407">
        <v>511081</v>
      </c>
      <c r="B407">
        <v>171.04000000000002</v>
      </c>
      <c r="C407" t="s">
        <v>20932</v>
      </c>
      <c r="F407">
        <v>510614</v>
      </c>
      <c r="G407" t="s">
        <v>21342</v>
      </c>
      <c r="H407">
        <v>42.730000000000004</v>
      </c>
      <c r="I407" t="s">
        <v>20931</v>
      </c>
    </row>
    <row r="408" spans="1:9" x14ac:dyDescent="0.3">
      <c r="A408">
        <v>510929</v>
      </c>
      <c r="B408">
        <v>116.16000000000003</v>
      </c>
      <c r="C408" t="s">
        <v>20932</v>
      </c>
      <c r="F408">
        <v>510615</v>
      </c>
      <c r="G408" t="s">
        <v>21343</v>
      </c>
      <c r="H408">
        <v>170.69</v>
      </c>
      <c r="I408" t="s">
        <v>20933</v>
      </c>
    </row>
    <row r="409" spans="1:9" x14ac:dyDescent="0.3">
      <c r="A409">
        <v>510026</v>
      </c>
      <c r="B409">
        <v>921.24000000000024</v>
      </c>
      <c r="C409" t="s">
        <v>20932</v>
      </c>
      <c r="F409">
        <v>510618</v>
      </c>
      <c r="G409" t="s">
        <v>21344</v>
      </c>
      <c r="H409">
        <v>337.86000000000007</v>
      </c>
      <c r="I409" t="s">
        <v>20934</v>
      </c>
    </row>
    <row r="410" spans="1:9" x14ac:dyDescent="0.3">
      <c r="A410">
        <v>511202</v>
      </c>
      <c r="B410">
        <v>81.650000000000006</v>
      </c>
      <c r="C410" t="s">
        <v>20932</v>
      </c>
      <c r="F410">
        <v>510619</v>
      </c>
      <c r="G410" t="s">
        <v>21345</v>
      </c>
      <c r="H410">
        <v>0</v>
      </c>
      <c r="I410" t="s">
        <v>20931</v>
      </c>
    </row>
    <row r="411" spans="1:9" x14ac:dyDescent="0.3">
      <c r="A411">
        <v>511387</v>
      </c>
      <c r="B411">
        <v>183.51</v>
      </c>
      <c r="C411" t="s">
        <v>20932</v>
      </c>
      <c r="F411">
        <v>510621</v>
      </c>
      <c r="G411" t="s">
        <v>21346</v>
      </c>
      <c r="H411">
        <v>181.34999999999997</v>
      </c>
      <c r="I411" t="s">
        <v>20932</v>
      </c>
    </row>
    <row r="412" spans="1:9" x14ac:dyDescent="0.3">
      <c r="A412">
        <v>510915</v>
      </c>
      <c r="B412">
        <v>107.12</v>
      </c>
      <c r="C412" t="s">
        <v>20932</v>
      </c>
      <c r="F412">
        <v>510622</v>
      </c>
      <c r="G412" t="s">
        <v>21347</v>
      </c>
      <c r="H412">
        <v>152.27999999999994</v>
      </c>
      <c r="I412" t="s">
        <v>20932</v>
      </c>
    </row>
    <row r="413" spans="1:9" x14ac:dyDescent="0.3">
      <c r="A413">
        <v>511172</v>
      </c>
      <c r="C413" t="s">
        <v>20931</v>
      </c>
      <c r="F413">
        <v>510623</v>
      </c>
      <c r="G413" t="s">
        <v>21348</v>
      </c>
      <c r="H413">
        <v>78.840000000000018</v>
      </c>
      <c r="I413" t="s">
        <v>20931</v>
      </c>
    </row>
    <row r="414" spans="1:9" x14ac:dyDescent="0.3">
      <c r="A414">
        <v>511855</v>
      </c>
      <c r="B414">
        <v>198.46</v>
      </c>
      <c r="C414" t="s">
        <v>20932</v>
      </c>
      <c r="F414">
        <v>510624</v>
      </c>
      <c r="G414" t="s">
        <v>21349</v>
      </c>
      <c r="H414">
        <v>14.24</v>
      </c>
      <c r="I414" t="s">
        <v>20931</v>
      </c>
    </row>
    <row r="415" spans="1:9" x14ac:dyDescent="0.3">
      <c r="A415">
        <v>511856</v>
      </c>
      <c r="B415">
        <v>137.25</v>
      </c>
      <c r="C415" t="s">
        <v>20932</v>
      </c>
      <c r="F415">
        <v>510625</v>
      </c>
      <c r="G415" t="s">
        <v>21350</v>
      </c>
      <c r="H415">
        <v>295.03000000000009</v>
      </c>
      <c r="I415" t="s">
        <v>20932</v>
      </c>
    </row>
    <row r="416" spans="1:9" x14ac:dyDescent="0.3">
      <c r="A416">
        <v>510888</v>
      </c>
      <c r="B416">
        <v>113.6</v>
      </c>
      <c r="C416" t="s">
        <v>20932</v>
      </c>
      <c r="F416">
        <v>510626</v>
      </c>
      <c r="G416" t="s">
        <v>21351</v>
      </c>
      <c r="H416">
        <v>247.59999999999994</v>
      </c>
      <c r="I416" t="s">
        <v>20933</v>
      </c>
    </row>
    <row r="417" spans="1:9" x14ac:dyDescent="0.3">
      <c r="A417">
        <v>511109</v>
      </c>
      <c r="B417">
        <v>212.78000000000003</v>
      </c>
      <c r="C417" t="s">
        <v>20932</v>
      </c>
      <c r="F417">
        <v>510628</v>
      </c>
      <c r="G417" t="s">
        <v>21352</v>
      </c>
      <c r="H417">
        <v>263.81000000000012</v>
      </c>
      <c r="I417" t="s">
        <v>20934</v>
      </c>
    </row>
    <row r="418" spans="1:9" x14ac:dyDescent="0.3">
      <c r="A418">
        <v>513196</v>
      </c>
      <c r="B418">
        <v>351.43</v>
      </c>
      <c r="C418" t="s">
        <v>20932</v>
      </c>
      <c r="F418">
        <v>510629</v>
      </c>
      <c r="G418" t="s">
        <v>21353</v>
      </c>
      <c r="H418">
        <v>646.16999999999985</v>
      </c>
      <c r="I418" t="s">
        <v>20934</v>
      </c>
    </row>
    <row r="419" spans="1:9" x14ac:dyDescent="0.3">
      <c r="A419">
        <v>512300</v>
      </c>
      <c r="B419">
        <v>14.18</v>
      </c>
      <c r="C419" t="s">
        <v>20932</v>
      </c>
      <c r="F419">
        <v>510630</v>
      </c>
      <c r="G419" t="s">
        <v>21354</v>
      </c>
      <c r="H419">
        <v>1011.35</v>
      </c>
      <c r="I419" t="s">
        <v>20932</v>
      </c>
    </row>
    <row r="420" spans="1:9" x14ac:dyDescent="0.3">
      <c r="A420">
        <v>511551</v>
      </c>
      <c r="B420">
        <v>8.5399999999999991</v>
      </c>
      <c r="C420" t="s">
        <v>20932</v>
      </c>
      <c r="F420">
        <v>510631</v>
      </c>
      <c r="G420" t="s">
        <v>21355</v>
      </c>
      <c r="H420">
        <v>62.440000000000005</v>
      </c>
      <c r="I420" t="s">
        <v>20931</v>
      </c>
    </row>
    <row r="421" spans="1:9" x14ac:dyDescent="0.3">
      <c r="A421">
        <v>511064</v>
      </c>
      <c r="B421">
        <v>49.01</v>
      </c>
      <c r="C421" t="s">
        <v>20934</v>
      </c>
      <c r="F421">
        <v>510632</v>
      </c>
      <c r="G421" t="s">
        <v>21356</v>
      </c>
      <c r="H421">
        <v>648.25999999999988</v>
      </c>
      <c r="I421" t="s">
        <v>20934</v>
      </c>
    </row>
    <row r="422" spans="1:9" x14ac:dyDescent="0.3">
      <c r="A422">
        <v>511519</v>
      </c>
      <c r="B422">
        <v>25.54</v>
      </c>
      <c r="C422" t="s">
        <v>20934</v>
      </c>
      <c r="F422">
        <v>510633</v>
      </c>
      <c r="G422" t="s">
        <v>21357</v>
      </c>
      <c r="H422">
        <v>203.96000000000004</v>
      </c>
      <c r="I422" t="s">
        <v>20932</v>
      </c>
    </row>
    <row r="423" spans="1:9" x14ac:dyDescent="0.3">
      <c r="A423">
        <v>511875</v>
      </c>
      <c r="B423">
        <v>332.29999999999995</v>
      </c>
      <c r="C423" t="s">
        <v>20932</v>
      </c>
      <c r="F423">
        <v>510634</v>
      </c>
      <c r="G423" t="s">
        <v>21358</v>
      </c>
      <c r="H423">
        <v>116.57999999999998</v>
      </c>
      <c r="I423" t="s">
        <v>20931</v>
      </c>
    </row>
    <row r="424" spans="1:9" x14ac:dyDescent="0.3">
      <c r="A424">
        <v>511520</v>
      </c>
      <c r="B424">
        <v>276.98999999999995</v>
      </c>
      <c r="C424" t="s">
        <v>20932</v>
      </c>
      <c r="F424">
        <v>510635</v>
      </c>
      <c r="G424" t="s">
        <v>21359</v>
      </c>
      <c r="H424">
        <v>201.91000000000003</v>
      </c>
      <c r="I424" t="s">
        <v>20932</v>
      </c>
    </row>
    <row r="425" spans="1:9" x14ac:dyDescent="0.3">
      <c r="A425">
        <v>510950</v>
      </c>
      <c r="B425">
        <v>140.79</v>
      </c>
      <c r="C425" t="s">
        <v>20934</v>
      </c>
      <c r="F425">
        <v>510636</v>
      </c>
      <c r="G425" t="s">
        <v>21360</v>
      </c>
      <c r="H425">
        <v>0</v>
      </c>
      <c r="I425" t="s">
        <v>20931</v>
      </c>
    </row>
    <row r="426" spans="1:9" x14ac:dyDescent="0.3">
      <c r="A426">
        <v>510772</v>
      </c>
      <c r="B426">
        <v>199.11</v>
      </c>
      <c r="C426" t="s">
        <v>20933</v>
      </c>
      <c r="F426">
        <v>510637</v>
      </c>
      <c r="G426" t="s">
        <v>21361</v>
      </c>
      <c r="H426">
        <v>0</v>
      </c>
      <c r="I426" t="s">
        <v>20931</v>
      </c>
    </row>
    <row r="427" spans="1:9" x14ac:dyDescent="0.3">
      <c r="A427">
        <v>511121</v>
      </c>
      <c r="C427" t="s">
        <v>20931</v>
      </c>
      <c r="F427">
        <v>510638</v>
      </c>
      <c r="G427" t="s">
        <v>21362</v>
      </c>
      <c r="H427">
        <v>0</v>
      </c>
      <c r="I427" t="s">
        <v>20931</v>
      </c>
    </row>
    <row r="428" spans="1:9" x14ac:dyDescent="0.3">
      <c r="A428">
        <v>511784</v>
      </c>
      <c r="B428">
        <v>63.010000000000005</v>
      </c>
      <c r="C428" t="s">
        <v>20932</v>
      </c>
      <c r="F428">
        <v>510641</v>
      </c>
      <c r="G428" t="s">
        <v>21363</v>
      </c>
      <c r="H428">
        <v>241.98000000000008</v>
      </c>
      <c r="I428" t="s">
        <v>20933</v>
      </c>
    </row>
    <row r="429" spans="1:9" x14ac:dyDescent="0.3">
      <c r="A429">
        <v>512299</v>
      </c>
      <c r="C429" t="s">
        <v>20931</v>
      </c>
      <c r="F429">
        <v>510642</v>
      </c>
      <c r="G429" t="s">
        <v>21364</v>
      </c>
      <c r="H429">
        <v>49.23</v>
      </c>
      <c r="I429" t="s">
        <v>20934</v>
      </c>
    </row>
    <row r="430" spans="1:9" x14ac:dyDescent="0.3">
      <c r="A430">
        <v>510762</v>
      </c>
      <c r="B430">
        <v>645.47000000000014</v>
      </c>
      <c r="C430" t="s">
        <v>20932</v>
      </c>
      <c r="F430">
        <v>510646</v>
      </c>
      <c r="G430" t="s">
        <v>21365</v>
      </c>
      <c r="H430">
        <v>267.98</v>
      </c>
      <c r="I430" t="s">
        <v>20934</v>
      </c>
    </row>
    <row r="431" spans="1:9" x14ac:dyDescent="0.3">
      <c r="A431">
        <v>511730</v>
      </c>
      <c r="B431">
        <v>738.54000000000008</v>
      </c>
      <c r="C431" t="s">
        <v>20932</v>
      </c>
      <c r="F431">
        <v>510648</v>
      </c>
      <c r="G431" t="s">
        <v>21366</v>
      </c>
      <c r="H431">
        <v>1072.3599999999997</v>
      </c>
      <c r="I431" t="s">
        <v>20932</v>
      </c>
    </row>
    <row r="432" spans="1:9" x14ac:dyDescent="0.3">
      <c r="A432">
        <v>511775</v>
      </c>
      <c r="B432">
        <v>132.60999999999996</v>
      </c>
      <c r="C432" t="s">
        <v>20932</v>
      </c>
      <c r="F432">
        <v>510649</v>
      </c>
      <c r="G432" t="s">
        <v>21367</v>
      </c>
      <c r="H432">
        <v>68.390000000000015</v>
      </c>
      <c r="I432" t="s">
        <v>20931</v>
      </c>
    </row>
    <row r="433" spans="1:9" x14ac:dyDescent="0.3">
      <c r="A433">
        <v>511734</v>
      </c>
      <c r="B433">
        <v>102.07000000000002</v>
      </c>
      <c r="C433" t="s">
        <v>20932</v>
      </c>
      <c r="F433">
        <v>510651</v>
      </c>
      <c r="G433" t="s">
        <v>21368</v>
      </c>
      <c r="H433">
        <v>101.12</v>
      </c>
      <c r="I433" t="s">
        <v>20934</v>
      </c>
    </row>
    <row r="434" spans="1:9" x14ac:dyDescent="0.3">
      <c r="A434">
        <v>510928</v>
      </c>
      <c r="B434">
        <v>207.13</v>
      </c>
      <c r="C434" t="s">
        <v>20932</v>
      </c>
      <c r="F434">
        <v>510652</v>
      </c>
      <c r="G434" t="s">
        <v>21369</v>
      </c>
      <c r="H434">
        <v>78.69</v>
      </c>
      <c r="I434" t="s">
        <v>20931</v>
      </c>
    </row>
    <row r="435" spans="1:9" x14ac:dyDescent="0.3">
      <c r="A435">
        <v>511111</v>
      </c>
      <c r="B435">
        <v>107.47999999999999</v>
      </c>
      <c r="C435" t="s">
        <v>20932</v>
      </c>
      <c r="F435">
        <v>510653</v>
      </c>
      <c r="G435" t="s">
        <v>21370</v>
      </c>
      <c r="H435">
        <v>80.919999999999987</v>
      </c>
      <c r="I435" t="s">
        <v>20931</v>
      </c>
    </row>
    <row r="436" spans="1:9" x14ac:dyDescent="0.3">
      <c r="A436">
        <v>510927</v>
      </c>
      <c r="B436">
        <v>662.59999999999991</v>
      </c>
      <c r="C436" t="s">
        <v>20933</v>
      </c>
      <c r="F436">
        <v>510654</v>
      </c>
      <c r="G436" t="s">
        <v>21371</v>
      </c>
      <c r="H436">
        <v>88.25</v>
      </c>
      <c r="I436" t="s">
        <v>20931</v>
      </c>
    </row>
    <row r="437" spans="1:9" x14ac:dyDescent="0.3">
      <c r="A437">
        <v>510655</v>
      </c>
      <c r="B437">
        <v>79.970000000000013</v>
      </c>
      <c r="C437" t="s">
        <v>20932</v>
      </c>
      <c r="F437">
        <v>510655</v>
      </c>
      <c r="G437" t="s">
        <v>21372</v>
      </c>
      <c r="H437">
        <v>71.58</v>
      </c>
      <c r="I437" t="s">
        <v>20934</v>
      </c>
    </row>
    <row r="438" spans="1:9" x14ac:dyDescent="0.3">
      <c r="A438">
        <v>510716</v>
      </c>
      <c r="B438">
        <v>139.58000000000001</v>
      </c>
      <c r="C438" t="s">
        <v>20932</v>
      </c>
      <c r="F438">
        <v>510657</v>
      </c>
      <c r="G438" t="s">
        <v>21373</v>
      </c>
      <c r="H438">
        <v>258.77999999999992</v>
      </c>
      <c r="I438" t="s">
        <v>20934</v>
      </c>
    </row>
    <row r="439" spans="1:9" x14ac:dyDescent="0.3">
      <c r="A439">
        <v>510546</v>
      </c>
      <c r="B439">
        <v>511.06000000000012</v>
      </c>
      <c r="C439" t="s">
        <v>20933</v>
      </c>
      <c r="F439">
        <v>510659</v>
      </c>
      <c r="G439" t="s">
        <v>21374</v>
      </c>
      <c r="H439">
        <v>191.91999999999996</v>
      </c>
      <c r="I439" t="s">
        <v>20932</v>
      </c>
    </row>
    <row r="440" spans="1:9" x14ac:dyDescent="0.3">
      <c r="A440">
        <v>511135</v>
      </c>
      <c r="B440">
        <v>60.970000000000006</v>
      </c>
      <c r="C440" t="s">
        <v>20932</v>
      </c>
      <c r="F440">
        <v>510662</v>
      </c>
      <c r="G440" t="s">
        <v>21375</v>
      </c>
      <c r="H440">
        <v>0</v>
      </c>
      <c r="I440" t="s">
        <v>20931</v>
      </c>
    </row>
    <row r="441" spans="1:9" x14ac:dyDescent="0.3">
      <c r="A441">
        <v>510706</v>
      </c>
      <c r="B441">
        <v>150.65999999999997</v>
      </c>
      <c r="C441" t="s">
        <v>20932</v>
      </c>
      <c r="F441">
        <v>510664</v>
      </c>
      <c r="G441" t="s">
        <v>21376</v>
      </c>
      <c r="H441">
        <v>586.13999999999987</v>
      </c>
      <c r="I441" t="s">
        <v>20932</v>
      </c>
    </row>
    <row r="442" spans="1:9" x14ac:dyDescent="0.3">
      <c r="A442">
        <v>511761</v>
      </c>
      <c r="B442">
        <v>104.09</v>
      </c>
      <c r="C442" t="s">
        <v>20932</v>
      </c>
      <c r="F442">
        <v>510665</v>
      </c>
      <c r="G442" t="s">
        <v>21377</v>
      </c>
      <c r="H442">
        <v>211.83999999999997</v>
      </c>
      <c r="I442" t="s">
        <v>20931</v>
      </c>
    </row>
    <row r="443" spans="1:9" x14ac:dyDescent="0.3">
      <c r="A443">
        <v>510736</v>
      </c>
      <c r="B443">
        <v>920.38999999999987</v>
      </c>
      <c r="C443" t="s">
        <v>20932</v>
      </c>
      <c r="F443">
        <v>510666</v>
      </c>
      <c r="G443" t="s">
        <v>21378</v>
      </c>
      <c r="H443">
        <v>23.61</v>
      </c>
      <c r="I443" t="s">
        <v>20931</v>
      </c>
    </row>
    <row r="444" spans="1:9" x14ac:dyDescent="0.3">
      <c r="A444">
        <v>511062</v>
      </c>
      <c r="B444">
        <v>142.41999999999999</v>
      </c>
      <c r="C444" t="s">
        <v>20932</v>
      </c>
      <c r="F444">
        <v>510667</v>
      </c>
      <c r="G444" t="s">
        <v>21379</v>
      </c>
      <c r="H444">
        <v>54.42</v>
      </c>
      <c r="I444" t="s">
        <v>20931</v>
      </c>
    </row>
    <row r="445" spans="1:9" x14ac:dyDescent="0.3">
      <c r="A445">
        <v>511762</v>
      </c>
      <c r="B445">
        <v>190.99</v>
      </c>
      <c r="C445" t="s">
        <v>20932</v>
      </c>
      <c r="F445">
        <v>510669</v>
      </c>
      <c r="G445" t="s">
        <v>21380</v>
      </c>
      <c r="H445">
        <v>81.08</v>
      </c>
      <c r="I445" t="s">
        <v>20931</v>
      </c>
    </row>
    <row r="446" spans="1:9" x14ac:dyDescent="0.3">
      <c r="A446">
        <v>510628</v>
      </c>
      <c r="B446">
        <v>214.63</v>
      </c>
      <c r="C446" t="s">
        <v>20932</v>
      </c>
      <c r="F446">
        <v>510670</v>
      </c>
      <c r="G446" t="s">
        <v>21381</v>
      </c>
      <c r="H446">
        <v>6.1400000000000006</v>
      </c>
      <c r="I446" t="s">
        <v>20931</v>
      </c>
    </row>
    <row r="447" spans="1:9" x14ac:dyDescent="0.3">
      <c r="A447">
        <v>511780</v>
      </c>
      <c r="B447">
        <v>298.95999999999998</v>
      </c>
      <c r="C447" t="s">
        <v>20932</v>
      </c>
      <c r="F447">
        <v>510673</v>
      </c>
      <c r="G447" t="s">
        <v>21382</v>
      </c>
      <c r="H447">
        <v>0</v>
      </c>
      <c r="I447" t="s">
        <v>20931</v>
      </c>
    </row>
    <row r="448" spans="1:9" x14ac:dyDescent="0.3">
      <c r="A448">
        <v>511801</v>
      </c>
      <c r="B448">
        <v>39.679999999999993</v>
      </c>
      <c r="C448" t="s">
        <v>20932</v>
      </c>
      <c r="F448">
        <v>510674</v>
      </c>
      <c r="G448" t="s">
        <v>21383</v>
      </c>
      <c r="H448">
        <v>132.81</v>
      </c>
      <c r="I448" t="s">
        <v>20934</v>
      </c>
    </row>
    <row r="449" spans="1:9" x14ac:dyDescent="0.3">
      <c r="A449">
        <v>512301</v>
      </c>
      <c r="B449">
        <v>57.81</v>
      </c>
      <c r="C449" t="s">
        <v>20933</v>
      </c>
      <c r="F449">
        <v>510675</v>
      </c>
      <c r="G449" t="s">
        <v>21384</v>
      </c>
      <c r="H449">
        <v>254.5800000000001</v>
      </c>
      <c r="I449" t="s">
        <v>20934</v>
      </c>
    </row>
    <row r="450" spans="1:9" x14ac:dyDescent="0.3">
      <c r="A450">
        <v>510629</v>
      </c>
      <c r="B450">
        <v>500.55</v>
      </c>
      <c r="C450" t="s">
        <v>20932</v>
      </c>
      <c r="F450">
        <v>510677</v>
      </c>
      <c r="G450" t="s">
        <v>21385</v>
      </c>
      <c r="H450">
        <v>0</v>
      </c>
      <c r="I450" t="s">
        <v>20931</v>
      </c>
    </row>
    <row r="451" spans="1:9" x14ac:dyDescent="0.3">
      <c r="A451">
        <v>511774</v>
      </c>
      <c r="B451">
        <v>39.70000000000001</v>
      </c>
      <c r="C451" t="s">
        <v>20932</v>
      </c>
      <c r="F451">
        <v>510679</v>
      </c>
      <c r="G451" t="s">
        <v>21386</v>
      </c>
      <c r="H451">
        <v>46.370000000000005</v>
      </c>
      <c r="I451" t="s">
        <v>20931</v>
      </c>
    </row>
    <row r="452" spans="1:9" x14ac:dyDescent="0.3">
      <c r="A452">
        <v>513324</v>
      </c>
      <c r="B452">
        <v>62.089999999999996</v>
      </c>
      <c r="C452" t="s">
        <v>20932</v>
      </c>
      <c r="F452">
        <v>510683</v>
      </c>
      <c r="G452" t="s">
        <v>21387</v>
      </c>
      <c r="H452">
        <v>37.759999999999991</v>
      </c>
      <c r="I452" t="s">
        <v>20934</v>
      </c>
    </row>
    <row r="453" spans="1:9" x14ac:dyDescent="0.3">
      <c r="A453">
        <v>511764</v>
      </c>
      <c r="B453">
        <v>146.43999999999997</v>
      </c>
      <c r="C453" t="s">
        <v>20932</v>
      </c>
      <c r="F453">
        <v>510685</v>
      </c>
      <c r="G453" t="s">
        <v>21388</v>
      </c>
      <c r="H453">
        <v>586.31000000000006</v>
      </c>
      <c r="I453" t="s">
        <v>20932</v>
      </c>
    </row>
    <row r="454" spans="1:9" x14ac:dyDescent="0.3">
      <c r="A454">
        <v>511731</v>
      </c>
      <c r="B454">
        <v>184.48000000000002</v>
      </c>
      <c r="C454" t="s">
        <v>20932</v>
      </c>
      <c r="F454">
        <v>510687</v>
      </c>
      <c r="G454" t="s">
        <v>21389</v>
      </c>
      <c r="H454">
        <v>0</v>
      </c>
      <c r="I454" t="s">
        <v>20931</v>
      </c>
    </row>
    <row r="455" spans="1:9" x14ac:dyDescent="0.3">
      <c r="A455">
        <v>510243</v>
      </c>
      <c r="C455" t="s">
        <v>20931</v>
      </c>
      <c r="F455">
        <v>510689</v>
      </c>
      <c r="G455" t="s">
        <v>21390</v>
      </c>
      <c r="H455">
        <v>266.95000000000005</v>
      </c>
      <c r="I455" t="s">
        <v>20934</v>
      </c>
    </row>
    <row r="456" spans="1:9" x14ac:dyDescent="0.3">
      <c r="A456">
        <v>511656</v>
      </c>
      <c r="B456">
        <v>72.62</v>
      </c>
      <c r="C456" t="s">
        <v>20932</v>
      </c>
      <c r="F456">
        <v>510692</v>
      </c>
      <c r="G456" t="s">
        <v>21391</v>
      </c>
      <c r="H456">
        <v>506.2</v>
      </c>
      <c r="I456" t="s">
        <v>20932</v>
      </c>
    </row>
    <row r="457" spans="1:9" x14ac:dyDescent="0.3">
      <c r="A457">
        <v>513357</v>
      </c>
      <c r="B457">
        <v>73.319999999999993</v>
      </c>
      <c r="C457" t="s">
        <v>20932</v>
      </c>
      <c r="F457">
        <v>510693</v>
      </c>
      <c r="G457" t="s">
        <v>21392</v>
      </c>
      <c r="H457">
        <v>35.630000000000003</v>
      </c>
      <c r="I457" t="s">
        <v>20931</v>
      </c>
    </row>
    <row r="458" spans="1:9" x14ac:dyDescent="0.3">
      <c r="A458">
        <v>511879</v>
      </c>
      <c r="B458">
        <v>455.84000000000009</v>
      </c>
      <c r="C458" t="s">
        <v>20932</v>
      </c>
      <c r="F458">
        <v>510695</v>
      </c>
      <c r="G458" t="s">
        <v>21393</v>
      </c>
      <c r="H458">
        <v>108.25999999999999</v>
      </c>
      <c r="I458" t="s">
        <v>20931</v>
      </c>
    </row>
    <row r="459" spans="1:9" x14ac:dyDescent="0.3">
      <c r="A459">
        <v>513297</v>
      </c>
      <c r="B459">
        <v>98.33</v>
      </c>
      <c r="C459" t="s">
        <v>20932</v>
      </c>
      <c r="F459">
        <v>510696</v>
      </c>
      <c r="G459" t="s">
        <v>21394</v>
      </c>
      <c r="H459">
        <v>201.5</v>
      </c>
      <c r="I459" t="s">
        <v>20931</v>
      </c>
    </row>
    <row r="460" spans="1:9" x14ac:dyDescent="0.3">
      <c r="A460">
        <v>510687</v>
      </c>
      <c r="B460">
        <v>31.98</v>
      </c>
      <c r="C460" t="s">
        <v>20933</v>
      </c>
      <c r="F460">
        <v>510699</v>
      </c>
      <c r="G460" t="s">
        <v>21395</v>
      </c>
      <c r="H460">
        <v>312.42</v>
      </c>
      <c r="I460" t="s">
        <v>20932</v>
      </c>
    </row>
    <row r="461" spans="1:9" x14ac:dyDescent="0.3">
      <c r="A461">
        <v>511797</v>
      </c>
      <c r="B461">
        <v>104.66</v>
      </c>
      <c r="C461" t="s">
        <v>20933</v>
      </c>
      <c r="F461">
        <v>510700</v>
      </c>
      <c r="G461" t="s">
        <v>21396</v>
      </c>
      <c r="H461">
        <v>860.12</v>
      </c>
      <c r="I461" t="s">
        <v>20934</v>
      </c>
    </row>
    <row r="462" spans="1:9" x14ac:dyDescent="0.3">
      <c r="A462">
        <v>511050</v>
      </c>
      <c r="B462">
        <v>112.22999999999999</v>
      </c>
      <c r="C462" t="s">
        <v>20932</v>
      </c>
      <c r="F462">
        <v>510701</v>
      </c>
      <c r="G462" t="s">
        <v>21397</v>
      </c>
      <c r="H462">
        <v>33.19</v>
      </c>
      <c r="I462" t="s">
        <v>20931</v>
      </c>
    </row>
    <row r="463" spans="1:9" x14ac:dyDescent="0.3">
      <c r="A463">
        <v>511051</v>
      </c>
      <c r="B463">
        <v>118.71000000000001</v>
      </c>
      <c r="C463" t="s">
        <v>20932</v>
      </c>
      <c r="F463">
        <v>510702</v>
      </c>
      <c r="G463" t="s">
        <v>21398</v>
      </c>
      <c r="H463">
        <v>7.2299999999999995</v>
      </c>
      <c r="I463" t="s">
        <v>20931</v>
      </c>
    </row>
    <row r="464" spans="1:9" x14ac:dyDescent="0.3">
      <c r="A464">
        <v>510571</v>
      </c>
      <c r="B464">
        <v>187.55999999999997</v>
      </c>
      <c r="C464" t="s">
        <v>20932</v>
      </c>
      <c r="F464">
        <v>510705</v>
      </c>
      <c r="G464" t="s">
        <v>21399</v>
      </c>
      <c r="H464">
        <v>1337.4000000000008</v>
      </c>
      <c r="I464" t="s">
        <v>20932</v>
      </c>
    </row>
    <row r="465" spans="1:9" x14ac:dyDescent="0.3">
      <c r="A465">
        <v>510462</v>
      </c>
      <c r="B465">
        <v>235.91000000000003</v>
      </c>
      <c r="C465" t="s">
        <v>20932</v>
      </c>
      <c r="F465">
        <v>510706</v>
      </c>
      <c r="G465" t="s">
        <v>21400</v>
      </c>
      <c r="H465">
        <v>157.00000000000003</v>
      </c>
      <c r="I465" t="s">
        <v>20934</v>
      </c>
    </row>
    <row r="466" spans="1:9" x14ac:dyDescent="0.3">
      <c r="A466">
        <v>510745</v>
      </c>
      <c r="B466">
        <v>6.29</v>
      </c>
      <c r="C466" t="s">
        <v>20931</v>
      </c>
      <c r="F466">
        <v>510707</v>
      </c>
      <c r="G466" t="s">
        <v>21401</v>
      </c>
      <c r="H466">
        <v>618.69000000000005</v>
      </c>
      <c r="I466" t="s">
        <v>20932</v>
      </c>
    </row>
    <row r="467" spans="1:9" x14ac:dyDescent="0.3">
      <c r="A467">
        <v>510575</v>
      </c>
      <c r="B467">
        <v>21.82</v>
      </c>
      <c r="C467" t="s">
        <v>20934</v>
      </c>
      <c r="F467">
        <v>510708</v>
      </c>
      <c r="G467" t="s">
        <v>21402</v>
      </c>
      <c r="H467">
        <v>251.68999999999997</v>
      </c>
      <c r="I467" t="s">
        <v>20932</v>
      </c>
    </row>
    <row r="468" spans="1:9" x14ac:dyDescent="0.3">
      <c r="A468">
        <v>510623</v>
      </c>
      <c r="B468">
        <v>144.77000000000001</v>
      </c>
      <c r="C468" t="s">
        <v>20932</v>
      </c>
      <c r="F468">
        <v>510709</v>
      </c>
      <c r="G468" t="s">
        <v>21403</v>
      </c>
      <c r="H468">
        <v>90.210000000000008</v>
      </c>
      <c r="I468" t="s">
        <v>20931</v>
      </c>
    </row>
    <row r="469" spans="1:9" x14ac:dyDescent="0.3">
      <c r="A469">
        <v>510453</v>
      </c>
      <c r="B469">
        <v>186.87999999999994</v>
      </c>
      <c r="C469" t="s">
        <v>20932</v>
      </c>
      <c r="F469">
        <v>510710</v>
      </c>
      <c r="G469" t="s">
        <v>21404</v>
      </c>
      <c r="H469">
        <v>252.59</v>
      </c>
      <c r="I469" t="s">
        <v>20932</v>
      </c>
    </row>
    <row r="470" spans="1:9" x14ac:dyDescent="0.3">
      <c r="A470">
        <v>510403</v>
      </c>
      <c r="C470" t="s">
        <v>20931</v>
      </c>
      <c r="F470">
        <v>510712</v>
      </c>
      <c r="G470" t="s">
        <v>21405</v>
      </c>
      <c r="H470">
        <v>358.09000000000003</v>
      </c>
      <c r="I470" t="s">
        <v>20931</v>
      </c>
    </row>
    <row r="471" spans="1:9" x14ac:dyDescent="0.3">
      <c r="A471">
        <v>511888</v>
      </c>
      <c r="B471">
        <v>101.75</v>
      </c>
      <c r="C471" t="s">
        <v>20932</v>
      </c>
      <c r="F471">
        <v>510713</v>
      </c>
      <c r="G471" t="s">
        <v>21406</v>
      </c>
      <c r="H471">
        <v>132.38</v>
      </c>
      <c r="I471" t="s">
        <v>20934</v>
      </c>
    </row>
    <row r="472" spans="1:9" x14ac:dyDescent="0.3">
      <c r="A472">
        <v>510862</v>
      </c>
      <c r="B472">
        <v>135.14000000000001</v>
      </c>
      <c r="C472" t="s">
        <v>20932</v>
      </c>
      <c r="F472">
        <v>510716</v>
      </c>
      <c r="G472" t="s">
        <v>21407</v>
      </c>
      <c r="H472">
        <v>117.77</v>
      </c>
      <c r="I472" t="s">
        <v>20934</v>
      </c>
    </row>
    <row r="473" spans="1:9" x14ac:dyDescent="0.3">
      <c r="A473">
        <v>511488</v>
      </c>
      <c r="B473">
        <v>209.78</v>
      </c>
      <c r="C473" t="s">
        <v>20932</v>
      </c>
      <c r="F473">
        <v>510717</v>
      </c>
      <c r="G473" t="s">
        <v>21408</v>
      </c>
      <c r="H473">
        <v>0</v>
      </c>
      <c r="I473" t="s">
        <v>20931</v>
      </c>
    </row>
    <row r="474" spans="1:9" x14ac:dyDescent="0.3">
      <c r="A474">
        <v>510902</v>
      </c>
      <c r="B474">
        <v>22.99</v>
      </c>
      <c r="C474" t="s">
        <v>20932</v>
      </c>
      <c r="F474">
        <v>510719</v>
      </c>
      <c r="G474" t="s">
        <v>21409</v>
      </c>
      <c r="H474">
        <v>236.87000000000003</v>
      </c>
      <c r="I474" t="s">
        <v>20934</v>
      </c>
    </row>
    <row r="475" spans="1:9" x14ac:dyDescent="0.3">
      <c r="A475">
        <v>510654</v>
      </c>
      <c r="B475">
        <v>148.46</v>
      </c>
      <c r="C475" t="s">
        <v>20932</v>
      </c>
      <c r="F475">
        <v>510720</v>
      </c>
      <c r="G475" t="s">
        <v>21410</v>
      </c>
      <c r="H475">
        <v>21.36</v>
      </c>
      <c r="I475" t="s">
        <v>20931</v>
      </c>
    </row>
    <row r="476" spans="1:9" x14ac:dyDescent="0.3">
      <c r="A476">
        <v>511868</v>
      </c>
      <c r="B476">
        <v>200.01000000000002</v>
      </c>
      <c r="C476" t="s">
        <v>20932</v>
      </c>
      <c r="F476">
        <v>510721</v>
      </c>
      <c r="G476" t="s">
        <v>21411</v>
      </c>
      <c r="H476">
        <v>10.51</v>
      </c>
      <c r="I476" t="s">
        <v>20931</v>
      </c>
    </row>
    <row r="477" spans="1:9" x14ac:dyDescent="0.3">
      <c r="A477">
        <v>513424</v>
      </c>
      <c r="B477">
        <v>95.56</v>
      </c>
      <c r="C477" t="s">
        <v>20932</v>
      </c>
      <c r="F477">
        <v>510722</v>
      </c>
      <c r="G477" t="s">
        <v>21412</v>
      </c>
      <c r="H477">
        <v>54.81</v>
      </c>
      <c r="I477" t="s">
        <v>20934</v>
      </c>
    </row>
    <row r="478" spans="1:9" x14ac:dyDescent="0.3">
      <c r="A478">
        <v>513422</v>
      </c>
      <c r="B478">
        <v>85.22</v>
      </c>
      <c r="C478" t="s">
        <v>20932</v>
      </c>
      <c r="F478">
        <v>510723</v>
      </c>
      <c r="G478" t="s">
        <v>21413</v>
      </c>
      <c r="H478">
        <v>16.830000000000002</v>
      </c>
      <c r="I478" t="s">
        <v>20931</v>
      </c>
    </row>
    <row r="479" spans="1:9" x14ac:dyDescent="0.3">
      <c r="A479">
        <v>513423</v>
      </c>
      <c r="B479">
        <v>25.17</v>
      </c>
      <c r="C479" t="s">
        <v>20934</v>
      </c>
      <c r="F479">
        <v>510724</v>
      </c>
      <c r="G479" t="s">
        <v>21414</v>
      </c>
      <c r="H479">
        <v>205.3299999999999</v>
      </c>
      <c r="I479" t="s">
        <v>20932</v>
      </c>
    </row>
    <row r="480" spans="1:9" x14ac:dyDescent="0.3">
      <c r="A480">
        <v>510636</v>
      </c>
      <c r="B480">
        <v>84.780000000000015</v>
      </c>
      <c r="C480" t="s">
        <v>20932</v>
      </c>
      <c r="F480">
        <v>510725</v>
      </c>
      <c r="G480" t="s">
        <v>21415</v>
      </c>
      <c r="H480">
        <v>12.26</v>
      </c>
      <c r="I480" t="s">
        <v>20931</v>
      </c>
    </row>
    <row r="481" spans="1:9" x14ac:dyDescent="0.3">
      <c r="A481">
        <v>511113</v>
      </c>
      <c r="B481">
        <v>69.61999999999999</v>
      </c>
      <c r="C481" t="s">
        <v>20933</v>
      </c>
      <c r="F481">
        <v>510727</v>
      </c>
      <c r="G481" t="s">
        <v>21416</v>
      </c>
      <c r="H481">
        <v>55.169999999999995</v>
      </c>
      <c r="I481" t="s">
        <v>20932</v>
      </c>
    </row>
    <row r="482" spans="1:9" x14ac:dyDescent="0.3">
      <c r="A482">
        <v>510860</v>
      </c>
      <c r="B482">
        <v>51.3</v>
      </c>
      <c r="C482" t="s">
        <v>20932</v>
      </c>
      <c r="F482">
        <v>510728</v>
      </c>
      <c r="G482" t="s">
        <v>21417</v>
      </c>
      <c r="H482">
        <v>156.97</v>
      </c>
      <c r="I482" t="s">
        <v>20932</v>
      </c>
    </row>
    <row r="483" spans="1:9" x14ac:dyDescent="0.3">
      <c r="A483">
        <v>513429</v>
      </c>
      <c r="B483">
        <v>188.80999999999997</v>
      </c>
      <c r="C483" t="s">
        <v>20932</v>
      </c>
      <c r="F483">
        <v>510729</v>
      </c>
      <c r="G483" t="s">
        <v>21418</v>
      </c>
      <c r="H483">
        <v>263.51</v>
      </c>
      <c r="I483" t="s">
        <v>20934</v>
      </c>
    </row>
    <row r="484" spans="1:9" x14ac:dyDescent="0.3">
      <c r="A484">
        <v>513421</v>
      </c>
      <c r="B484">
        <v>48.779999999999994</v>
      </c>
      <c r="C484" t="s">
        <v>20932</v>
      </c>
      <c r="F484">
        <v>510730</v>
      </c>
      <c r="G484" t="s">
        <v>21419</v>
      </c>
      <c r="H484">
        <v>36.679999999999993</v>
      </c>
      <c r="I484" t="s">
        <v>20934</v>
      </c>
    </row>
    <row r="485" spans="1:9" x14ac:dyDescent="0.3">
      <c r="A485">
        <v>513453</v>
      </c>
      <c r="B485">
        <v>25.67</v>
      </c>
      <c r="C485" t="s">
        <v>20933</v>
      </c>
      <c r="F485">
        <v>510732</v>
      </c>
      <c r="G485" t="s">
        <v>21420</v>
      </c>
      <c r="H485">
        <v>807.32</v>
      </c>
      <c r="I485" t="s">
        <v>20932</v>
      </c>
    </row>
    <row r="486" spans="1:9" x14ac:dyDescent="0.3">
      <c r="A486">
        <v>513452</v>
      </c>
      <c r="B486">
        <v>59.179999999999993</v>
      </c>
      <c r="C486" t="s">
        <v>20933</v>
      </c>
      <c r="F486">
        <v>510733</v>
      </c>
      <c r="G486" t="s">
        <v>21421</v>
      </c>
      <c r="H486">
        <v>33.53</v>
      </c>
      <c r="I486" t="s">
        <v>20931</v>
      </c>
    </row>
    <row r="487" spans="1:9" x14ac:dyDescent="0.3">
      <c r="A487">
        <v>511134</v>
      </c>
      <c r="B487">
        <v>123.86</v>
      </c>
      <c r="C487" t="s">
        <v>20932</v>
      </c>
      <c r="F487">
        <v>510734</v>
      </c>
      <c r="G487" t="s">
        <v>21422</v>
      </c>
      <c r="H487">
        <v>193.51999999999992</v>
      </c>
      <c r="I487" t="s">
        <v>20931</v>
      </c>
    </row>
    <row r="488" spans="1:9" x14ac:dyDescent="0.3">
      <c r="A488">
        <v>511760</v>
      </c>
      <c r="B488">
        <v>100.46000000000002</v>
      </c>
      <c r="C488" t="s">
        <v>20932</v>
      </c>
      <c r="F488">
        <v>510735</v>
      </c>
      <c r="G488" t="s">
        <v>21423</v>
      </c>
      <c r="H488">
        <v>151.83000000000004</v>
      </c>
      <c r="I488" t="s">
        <v>20934</v>
      </c>
    </row>
    <row r="489" spans="1:9" x14ac:dyDescent="0.3">
      <c r="A489">
        <v>513461</v>
      </c>
      <c r="B489">
        <v>224.40999999999997</v>
      </c>
      <c r="C489" t="s">
        <v>20932</v>
      </c>
      <c r="F489">
        <v>510736</v>
      </c>
      <c r="G489" t="s">
        <v>21424</v>
      </c>
      <c r="H489">
        <v>681.84000000000015</v>
      </c>
      <c r="I489" t="s">
        <v>20934</v>
      </c>
    </row>
    <row r="490" spans="1:9" x14ac:dyDescent="0.3">
      <c r="A490">
        <v>513462</v>
      </c>
      <c r="B490">
        <v>124.86999999999998</v>
      </c>
      <c r="C490" t="s">
        <v>20932</v>
      </c>
      <c r="F490">
        <v>510737</v>
      </c>
      <c r="G490" t="s">
        <v>21425</v>
      </c>
      <c r="H490">
        <v>0</v>
      </c>
      <c r="I490" t="s">
        <v>20931</v>
      </c>
    </row>
    <row r="491" spans="1:9" x14ac:dyDescent="0.3">
      <c r="A491">
        <v>511782</v>
      </c>
      <c r="B491">
        <v>48.47</v>
      </c>
      <c r="C491" t="s">
        <v>20934</v>
      </c>
      <c r="F491">
        <v>510738</v>
      </c>
      <c r="G491" t="s">
        <v>21426</v>
      </c>
      <c r="H491">
        <v>2.4900000000000002</v>
      </c>
      <c r="I491" t="s">
        <v>20931</v>
      </c>
    </row>
    <row r="492" spans="1:9" x14ac:dyDescent="0.3">
      <c r="A492">
        <v>511769</v>
      </c>
      <c r="B492">
        <v>27.15</v>
      </c>
      <c r="C492" t="s">
        <v>20932</v>
      </c>
      <c r="F492">
        <v>510739</v>
      </c>
      <c r="G492" t="s">
        <v>21427</v>
      </c>
      <c r="H492">
        <v>73.460000000000008</v>
      </c>
      <c r="I492" t="s">
        <v>20934</v>
      </c>
    </row>
    <row r="493" spans="1:9" x14ac:dyDescent="0.3">
      <c r="A493">
        <v>511663</v>
      </c>
      <c r="B493">
        <v>22.560000000000002</v>
      </c>
      <c r="C493" t="s">
        <v>20934</v>
      </c>
      <c r="F493">
        <v>510740</v>
      </c>
      <c r="G493" t="s">
        <v>21428</v>
      </c>
      <c r="H493">
        <v>96</v>
      </c>
      <c r="I493" t="s">
        <v>20934</v>
      </c>
    </row>
    <row r="494" spans="1:9" x14ac:dyDescent="0.3">
      <c r="A494">
        <v>511773</v>
      </c>
      <c r="B494">
        <v>45.93</v>
      </c>
      <c r="C494" t="s">
        <v>20932</v>
      </c>
      <c r="F494">
        <v>510742</v>
      </c>
      <c r="G494" t="s">
        <v>21429</v>
      </c>
      <c r="H494">
        <v>0</v>
      </c>
      <c r="I494" t="s">
        <v>20931</v>
      </c>
    </row>
    <row r="495" spans="1:9" x14ac:dyDescent="0.3">
      <c r="A495">
        <v>513459</v>
      </c>
      <c r="C495" t="s">
        <v>20931</v>
      </c>
      <c r="F495">
        <v>510743</v>
      </c>
      <c r="G495" t="s">
        <v>21430</v>
      </c>
      <c r="H495">
        <v>18.759999999999998</v>
      </c>
      <c r="I495" t="s">
        <v>20933</v>
      </c>
    </row>
    <row r="496" spans="1:9" x14ac:dyDescent="0.3">
      <c r="A496">
        <v>513523</v>
      </c>
      <c r="B496">
        <v>300.83000000000004</v>
      </c>
      <c r="C496" t="s">
        <v>20932</v>
      </c>
      <c r="F496">
        <v>510746</v>
      </c>
      <c r="G496" t="s">
        <v>21431</v>
      </c>
      <c r="H496">
        <v>0</v>
      </c>
      <c r="I496" t="s">
        <v>20931</v>
      </c>
    </row>
    <row r="497" spans="1:9" x14ac:dyDescent="0.3">
      <c r="A497">
        <v>510645</v>
      </c>
      <c r="C497" t="s">
        <v>20931</v>
      </c>
      <c r="F497">
        <v>510747</v>
      </c>
      <c r="G497" t="s">
        <v>21432</v>
      </c>
      <c r="H497">
        <v>104.22999999999999</v>
      </c>
      <c r="I497" t="s">
        <v>20931</v>
      </c>
    </row>
    <row r="498" spans="1:9" x14ac:dyDescent="0.3">
      <c r="A498">
        <v>511049</v>
      </c>
      <c r="B498">
        <v>37.89</v>
      </c>
      <c r="C498" t="s">
        <v>20932</v>
      </c>
      <c r="F498">
        <v>510748</v>
      </c>
      <c r="G498" t="s">
        <v>21433</v>
      </c>
      <c r="H498">
        <v>260.08</v>
      </c>
      <c r="I498" t="s">
        <v>20934</v>
      </c>
    </row>
    <row r="499" spans="1:9" x14ac:dyDescent="0.3">
      <c r="A499">
        <v>510401</v>
      </c>
      <c r="C499" t="s">
        <v>20931</v>
      </c>
      <c r="F499">
        <v>510750</v>
      </c>
      <c r="G499" t="s">
        <v>21434</v>
      </c>
      <c r="H499">
        <v>48.820000000000007</v>
      </c>
      <c r="I499" t="s">
        <v>20931</v>
      </c>
    </row>
    <row r="500" spans="1:9" x14ac:dyDescent="0.3">
      <c r="A500">
        <v>511378</v>
      </c>
      <c r="B500">
        <v>113.21000000000001</v>
      </c>
      <c r="C500" t="s">
        <v>20932</v>
      </c>
      <c r="F500">
        <v>510753</v>
      </c>
      <c r="G500" t="s">
        <v>21435</v>
      </c>
      <c r="H500">
        <v>62.27000000000001</v>
      </c>
      <c r="I500" t="s">
        <v>20934</v>
      </c>
    </row>
    <row r="501" spans="1:9" x14ac:dyDescent="0.3">
      <c r="A501">
        <v>513744</v>
      </c>
      <c r="B501">
        <v>335.82</v>
      </c>
      <c r="C501" t="s">
        <v>20932</v>
      </c>
      <c r="F501">
        <v>510754</v>
      </c>
      <c r="G501" t="s">
        <v>21436</v>
      </c>
      <c r="H501">
        <v>67.749999999999986</v>
      </c>
      <c r="I501" t="s">
        <v>20934</v>
      </c>
    </row>
    <row r="502" spans="1:9" x14ac:dyDescent="0.3">
      <c r="A502">
        <v>510057</v>
      </c>
      <c r="B502">
        <v>1808.1999999999998</v>
      </c>
      <c r="C502" t="s">
        <v>20932</v>
      </c>
      <c r="F502">
        <v>510755</v>
      </c>
      <c r="G502" t="s">
        <v>21437</v>
      </c>
      <c r="H502">
        <v>187.64999999999998</v>
      </c>
      <c r="I502" t="s">
        <v>20933</v>
      </c>
    </row>
    <row r="503" spans="1:9" x14ac:dyDescent="0.3">
      <c r="A503">
        <v>511790</v>
      </c>
      <c r="B503">
        <v>119.72999999999999</v>
      </c>
      <c r="C503" t="s">
        <v>20932</v>
      </c>
      <c r="F503">
        <v>510756</v>
      </c>
      <c r="G503" t="s">
        <v>21438</v>
      </c>
      <c r="H503">
        <v>219.25000000000003</v>
      </c>
      <c r="I503" t="s">
        <v>20932</v>
      </c>
    </row>
    <row r="504" spans="1:9" x14ac:dyDescent="0.3">
      <c r="A504">
        <v>511766</v>
      </c>
      <c r="C504" t="s">
        <v>20931</v>
      </c>
      <c r="F504">
        <v>510757</v>
      </c>
      <c r="G504" t="s">
        <v>21439</v>
      </c>
      <c r="H504">
        <v>80.610000000000014</v>
      </c>
      <c r="I504" t="s">
        <v>20931</v>
      </c>
    </row>
    <row r="505" spans="1:9" x14ac:dyDescent="0.3">
      <c r="A505">
        <v>510892</v>
      </c>
      <c r="B505">
        <v>67.72999999999999</v>
      </c>
      <c r="C505" t="s">
        <v>20932</v>
      </c>
      <c r="F505">
        <v>510759</v>
      </c>
      <c r="G505" t="s">
        <v>21440</v>
      </c>
      <c r="H505">
        <v>0</v>
      </c>
      <c r="I505" t="s">
        <v>20931</v>
      </c>
    </row>
    <row r="506" spans="1:9" x14ac:dyDescent="0.3">
      <c r="A506">
        <v>511819</v>
      </c>
      <c r="B506">
        <v>38.069999999999993</v>
      </c>
      <c r="C506" t="s">
        <v>20932</v>
      </c>
      <c r="F506">
        <v>510760</v>
      </c>
      <c r="G506" t="s">
        <v>21441</v>
      </c>
      <c r="H506">
        <v>0</v>
      </c>
      <c r="I506" t="s">
        <v>20931</v>
      </c>
    </row>
    <row r="507" spans="1:9" x14ac:dyDescent="0.3">
      <c r="A507">
        <v>513950</v>
      </c>
      <c r="B507">
        <v>67.509999999999991</v>
      </c>
      <c r="C507" t="s">
        <v>20932</v>
      </c>
      <c r="F507">
        <v>510762</v>
      </c>
      <c r="G507" t="s">
        <v>21442</v>
      </c>
      <c r="H507">
        <v>658.98000000000013</v>
      </c>
      <c r="I507" t="s">
        <v>20934</v>
      </c>
    </row>
    <row r="508" spans="1:9" x14ac:dyDescent="0.3">
      <c r="A508">
        <v>513948</v>
      </c>
      <c r="C508" t="s">
        <v>20931</v>
      </c>
      <c r="F508">
        <v>510763</v>
      </c>
      <c r="G508" t="s">
        <v>21443</v>
      </c>
      <c r="H508">
        <v>1641.8599999999992</v>
      </c>
      <c r="I508" t="s">
        <v>20932</v>
      </c>
    </row>
    <row r="509" spans="1:9" x14ac:dyDescent="0.3">
      <c r="A509">
        <v>513947</v>
      </c>
      <c r="B509">
        <v>58.22999999999999</v>
      </c>
      <c r="C509" t="s">
        <v>20932</v>
      </c>
      <c r="F509">
        <v>510764</v>
      </c>
      <c r="G509" t="s">
        <v>21444</v>
      </c>
      <c r="H509">
        <v>68.400000000000006</v>
      </c>
      <c r="I509" t="s">
        <v>20931</v>
      </c>
    </row>
    <row r="510" spans="1:9" x14ac:dyDescent="0.3">
      <c r="A510">
        <v>513945</v>
      </c>
      <c r="B510">
        <v>86.75</v>
      </c>
      <c r="C510" t="s">
        <v>20932</v>
      </c>
      <c r="F510">
        <v>510765</v>
      </c>
      <c r="G510" t="s">
        <v>21445</v>
      </c>
      <c r="H510">
        <v>45.949999999999996</v>
      </c>
      <c r="I510" t="s">
        <v>20934</v>
      </c>
    </row>
    <row r="511" spans="1:9" x14ac:dyDescent="0.3">
      <c r="A511">
        <v>511772</v>
      </c>
      <c r="B511">
        <v>106.45000000000003</v>
      </c>
      <c r="C511" t="s">
        <v>20932</v>
      </c>
      <c r="F511">
        <v>510766</v>
      </c>
      <c r="G511" t="s">
        <v>21446</v>
      </c>
      <c r="H511">
        <v>110.92</v>
      </c>
      <c r="I511" t="s">
        <v>20932</v>
      </c>
    </row>
    <row r="512" spans="1:9" x14ac:dyDescent="0.3">
      <c r="A512">
        <v>510908</v>
      </c>
      <c r="B512">
        <v>84.07</v>
      </c>
      <c r="C512" t="s">
        <v>20932</v>
      </c>
      <c r="F512">
        <v>510767</v>
      </c>
      <c r="G512" t="s">
        <v>21447</v>
      </c>
      <c r="H512">
        <v>415.01</v>
      </c>
      <c r="I512" t="s">
        <v>20932</v>
      </c>
    </row>
    <row r="513" spans="1:9" x14ac:dyDescent="0.3">
      <c r="A513">
        <v>510727</v>
      </c>
      <c r="B513">
        <v>43.72</v>
      </c>
      <c r="C513" t="s">
        <v>20932</v>
      </c>
      <c r="F513">
        <v>510768</v>
      </c>
      <c r="G513" t="s">
        <v>21448</v>
      </c>
      <c r="H513">
        <v>634.98</v>
      </c>
      <c r="I513" t="s">
        <v>20932</v>
      </c>
    </row>
    <row r="514" spans="1:9" x14ac:dyDescent="0.3">
      <c r="A514">
        <v>513946</v>
      </c>
      <c r="B514">
        <v>72.2</v>
      </c>
      <c r="C514" t="s">
        <v>20932</v>
      </c>
      <c r="F514">
        <v>510769</v>
      </c>
      <c r="G514" t="s">
        <v>21449</v>
      </c>
      <c r="H514">
        <v>104.05</v>
      </c>
      <c r="I514" t="s">
        <v>20931</v>
      </c>
    </row>
    <row r="515" spans="1:9" x14ac:dyDescent="0.3">
      <c r="A515">
        <v>511060</v>
      </c>
      <c r="C515" t="s">
        <v>20931</v>
      </c>
      <c r="F515">
        <v>510771</v>
      </c>
      <c r="G515" t="s">
        <v>21450</v>
      </c>
      <c r="H515">
        <v>307.48</v>
      </c>
      <c r="I515" t="s">
        <v>20932</v>
      </c>
    </row>
    <row r="516" spans="1:9" x14ac:dyDescent="0.3">
      <c r="A516">
        <v>513949</v>
      </c>
      <c r="B516">
        <v>76.549999999999983</v>
      </c>
      <c r="C516" t="s">
        <v>20932</v>
      </c>
      <c r="F516">
        <v>510772</v>
      </c>
      <c r="G516" t="s">
        <v>21451</v>
      </c>
      <c r="H516">
        <v>0</v>
      </c>
      <c r="I516" t="s">
        <v>20931</v>
      </c>
    </row>
    <row r="517" spans="1:9" x14ac:dyDescent="0.3">
      <c r="A517">
        <v>511861</v>
      </c>
      <c r="B517">
        <v>80.660000000000011</v>
      </c>
      <c r="C517" t="s">
        <v>20932</v>
      </c>
      <c r="F517">
        <v>510773</v>
      </c>
      <c r="G517" t="s">
        <v>21452</v>
      </c>
      <c r="H517">
        <v>0</v>
      </c>
      <c r="I517" t="s">
        <v>20931</v>
      </c>
    </row>
    <row r="518" spans="1:9" x14ac:dyDescent="0.3">
      <c r="A518">
        <v>510791</v>
      </c>
      <c r="B518">
        <v>67.899999999999991</v>
      </c>
      <c r="C518" t="s">
        <v>20932</v>
      </c>
      <c r="F518">
        <v>510774</v>
      </c>
      <c r="G518" t="s">
        <v>21453</v>
      </c>
      <c r="H518">
        <v>351.61000000000007</v>
      </c>
      <c r="I518" t="s">
        <v>20932</v>
      </c>
    </row>
    <row r="519" spans="1:9" x14ac:dyDescent="0.3">
      <c r="A519">
        <v>513944</v>
      </c>
      <c r="B519">
        <v>21.17</v>
      </c>
      <c r="C519" t="s">
        <v>20934</v>
      </c>
      <c r="F519">
        <v>510777</v>
      </c>
      <c r="G519" t="s">
        <v>21454</v>
      </c>
      <c r="H519">
        <v>49.529999999999994</v>
      </c>
      <c r="I519" t="s">
        <v>20931</v>
      </c>
    </row>
    <row r="520" spans="1:9" x14ac:dyDescent="0.3">
      <c r="A520">
        <v>514233</v>
      </c>
      <c r="B520">
        <v>144.04999999999998</v>
      </c>
      <c r="C520" t="s">
        <v>20932</v>
      </c>
      <c r="F520">
        <v>510778</v>
      </c>
      <c r="G520" t="s">
        <v>21455</v>
      </c>
      <c r="H520">
        <v>377.03999999999991</v>
      </c>
      <c r="I520" t="s">
        <v>20934</v>
      </c>
    </row>
    <row r="521" spans="1:9" x14ac:dyDescent="0.3">
      <c r="A521">
        <v>510607</v>
      </c>
      <c r="C521" t="s">
        <v>20931</v>
      </c>
      <c r="F521">
        <v>510780</v>
      </c>
      <c r="G521" t="s">
        <v>21456</v>
      </c>
      <c r="H521">
        <v>28.299999999999997</v>
      </c>
      <c r="I521" t="s">
        <v>20931</v>
      </c>
    </row>
    <row r="522" spans="1:9" x14ac:dyDescent="0.3">
      <c r="A522">
        <v>511043</v>
      </c>
      <c r="B522">
        <v>51.460000000000008</v>
      </c>
      <c r="C522" t="s">
        <v>20932</v>
      </c>
      <c r="F522">
        <v>510782</v>
      </c>
      <c r="G522" t="s">
        <v>21457</v>
      </c>
      <c r="H522">
        <v>170.91999999999996</v>
      </c>
      <c r="I522" t="s">
        <v>20934</v>
      </c>
    </row>
    <row r="523" spans="1:9" x14ac:dyDescent="0.3">
      <c r="A523">
        <v>514344</v>
      </c>
      <c r="B523">
        <v>38.25</v>
      </c>
      <c r="C523" t="s">
        <v>20931</v>
      </c>
      <c r="F523">
        <v>510783</v>
      </c>
      <c r="G523" t="s">
        <v>21458</v>
      </c>
      <c r="H523">
        <v>51.3</v>
      </c>
      <c r="I523" t="s">
        <v>20931</v>
      </c>
    </row>
    <row r="524" spans="1:9" x14ac:dyDescent="0.3">
      <c r="A524">
        <v>514338</v>
      </c>
      <c r="B524">
        <v>107.96000000000001</v>
      </c>
      <c r="C524" t="s">
        <v>20932</v>
      </c>
      <c r="F524">
        <v>510785</v>
      </c>
      <c r="G524" t="s">
        <v>21459</v>
      </c>
      <c r="H524">
        <v>69.489999999999995</v>
      </c>
      <c r="I524" t="s">
        <v>20931</v>
      </c>
    </row>
    <row r="525" spans="1:9" x14ac:dyDescent="0.3">
      <c r="A525">
        <v>514340</v>
      </c>
      <c r="B525">
        <v>301.89000000000004</v>
      </c>
      <c r="C525" t="s">
        <v>20932</v>
      </c>
      <c r="F525">
        <v>510786</v>
      </c>
      <c r="G525" t="s">
        <v>21460</v>
      </c>
      <c r="H525">
        <v>203.55999999999995</v>
      </c>
      <c r="I525" t="s">
        <v>20932</v>
      </c>
    </row>
    <row r="526" spans="1:9" x14ac:dyDescent="0.3">
      <c r="A526">
        <v>514339</v>
      </c>
      <c r="B526">
        <v>37.58</v>
      </c>
      <c r="C526" t="s">
        <v>20932</v>
      </c>
      <c r="F526">
        <v>510787</v>
      </c>
      <c r="G526" t="s">
        <v>21461</v>
      </c>
      <c r="H526">
        <v>173.40000000000006</v>
      </c>
      <c r="I526" t="s">
        <v>20933</v>
      </c>
    </row>
    <row r="527" spans="1:9" x14ac:dyDescent="0.3">
      <c r="A527">
        <v>514341</v>
      </c>
      <c r="B527">
        <v>472.06000000000006</v>
      </c>
      <c r="C527" t="s">
        <v>20932</v>
      </c>
      <c r="F527">
        <v>510788</v>
      </c>
      <c r="G527" t="s">
        <v>21462</v>
      </c>
      <c r="H527">
        <v>1269.9500000000007</v>
      </c>
      <c r="I527" t="s">
        <v>20933</v>
      </c>
    </row>
    <row r="528" spans="1:9" x14ac:dyDescent="0.3">
      <c r="A528">
        <v>514345</v>
      </c>
      <c r="B528">
        <v>204.08000000000004</v>
      </c>
      <c r="C528" t="s">
        <v>20932</v>
      </c>
      <c r="F528">
        <v>510789</v>
      </c>
      <c r="G528" t="s">
        <v>21463</v>
      </c>
      <c r="H528">
        <v>102.33999999999999</v>
      </c>
      <c r="I528" t="s">
        <v>20932</v>
      </c>
    </row>
    <row r="529" spans="1:9" x14ac:dyDescent="0.3">
      <c r="A529">
        <v>514343</v>
      </c>
      <c r="B529">
        <v>152.82</v>
      </c>
      <c r="C529" t="s">
        <v>20932</v>
      </c>
      <c r="F529">
        <v>510791</v>
      </c>
      <c r="G529" t="s">
        <v>21464</v>
      </c>
      <c r="H529">
        <v>0</v>
      </c>
      <c r="I529" t="s">
        <v>20931</v>
      </c>
    </row>
    <row r="530" spans="1:9" x14ac:dyDescent="0.3">
      <c r="A530">
        <v>514342</v>
      </c>
      <c r="B530">
        <v>159.82</v>
      </c>
      <c r="C530" t="s">
        <v>20932</v>
      </c>
      <c r="F530">
        <v>510793</v>
      </c>
      <c r="G530" t="s">
        <v>21465</v>
      </c>
      <c r="H530">
        <v>14.03</v>
      </c>
      <c r="I530" t="s">
        <v>20931</v>
      </c>
    </row>
    <row r="531" spans="1:9" x14ac:dyDescent="0.3">
      <c r="A531">
        <v>511059</v>
      </c>
      <c r="C531" t="s">
        <v>20931</v>
      </c>
      <c r="F531">
        <v>510795</v>
      </c>
      <c r="G531" t="s">
        <v>21466</v>
      </c>
      <c r="H531">
        <v>43.269999999999996</v>
      </c>
      <c r="I531" t="s">
        <v>20931</v>
      </c>
    </row>
    <row r="532" spans="1:9" x14ac:dyDescent="0.3">
      <c r="A532">
        <v>514410</v>
      </c>
      <c r="B532">
        <v>114.43</v>
      </c>
      <c r="C532" t="s">
        <v>20932</v>
      </c>
      <c r="F532">
        <v>510797</v>
      </c>
      <c r="G532" t="s">
        <v>21467</v>
      </c>
      <c r="H532">
        <v>22.14</v>
      </c>
      <c r="I532" t="s">
        <v>20931</v>
      </c>
    </row>
    <row r="533" spans="1:9" x14ac:dyDescent="0.3">
      <c r="A533">
        <v>514409</v>
      </c>
      <c r="B533">
        <v>39.629999999999995</v>
      </c>
      <c r="C533" t="s">
        <v>20932</v>
      </c>
      <c r="F533">
        <v>510798</v>
      </c>
      <c r="G533" t="s">
        <v>21468</v>
      </c>
      <c r="H533">
        <v>21.29</v>
      </c>
      <c r="I533" t="s">
        <v>20931</v>
      </c>
    </row>
    <row r="534" spans="1:9" x14ac:dyDescent="0.3">
      <c r="A534">
        <v>514407</v>
      </c>
      <c r="B534">
        <v>45.88</v>
      </c>
      <c r="C534" t="s">
        <v>20932</v>
      </c>
      <c r="F534">
        <v>510799</v>
      </c>
      <c r="G534" t="s">
        <v>21469</v>
      </c>
      <c r="H534">
        <v>0</v>
      </c>
      <c r="I534" t="s">
        <v>20931</v>
      </c>
    </row>
    <row r="535" spans="1:9" x14ac:dyDescent="0.3">
      <c r="A535">
        <v>514238</v>
      </c>
      <c r="B535">
        <v>116.46999999999998</v>
      </c>
      <c r="C535" t="s">
        <v>20932</v>
      </c>
      <c r="F535">
        <v>510800</v>
      </c>
      <c r="G535" t="s">
        <v>21470</v>
      </c>
      <c r="H535">
        <v>164.01000000000002</v>
      </c>
      <c r="I535" t="s">
        <v>20932</v>
      </c>
    </row>
    <row r="536" spans="1:9" x14ac:dyDescent="0.3">
      <c r="A536">
        <v>514510</v>
      </c>
      <c r="B536">
        <v>19.520000000000003</v>
      </c>
      <c r="C536" t="s">
        <v>20931</v>
      </c>
      <c r="F536">
        <v>510801</v>
      </c>
      <c r="G536" t="s">
        <v>21471</v>
      </c>
      <c r="H536">
        <v>153.66000000000005</v>
      </c>
      <c r="I536" t="s">
        <v>20934</v>
      </c>
    </row>
    <row r="537" spans="1:9" x14ac:dyDescent="0.3">
      <c r="A537">
        <v>514549</v>
      </c>
      <c r="B537">
        <v>263.8</v>
      </c>
      <c r="C537" t="s">
        <v>20932</v>
      </c>
      <c r="F537">
        <v>510802</v>
      </c>
      <c r="G537" t="s">
        <v>21472</v>
      </c>
      <c r="H537">
        <v>120.88</v>
      </c>
      <c r="I537" t="s">
        <v>20934</v>
      </c>
    </row>
    <row r="538" spans="1:9" x14ac:dyDescent="0.3">
      <c r="A538">
        <v>514550</v>
      </c>
      <c r="B538">
        <v>130.1</v>
      </c>
      <c r="C538" t="s">
        <v>20932</v>
      </c>
      <c r="F538">
        <v>510805</v>
      </c>
      <c r="G538" t="s">
        <v>21473</v>
      </c>
      <c r="H538">
        <v>2001.76</v>
      </c>
      <c r="I538" t="s">
        <v>20932</v>
      </c>
    </row>
    <row r="539" spans="1:9" x14ac:dyDescent="0.3">
      <c r="A539">
        <v>511547</v>
      </c>
      <c r="C539" t="s">
        <v>20931</v>
      </c>
      <c r="F539">
        <v>510806</v>
      </c>
      <c r="G539" t="s">
        <v>21474</v>
      </c>
      <c r="H539">
        <v>74.95</v>
      </c>
      <c r="I539" t="s">
        <v>20931</v>
      </c>
    </row>
    <row r="540" spans="1:9" x14ac:dyDescent="0.3">
      <c r="A540">
        <v>514756</v>
      </c>
      <c r="B540">
        <v>82.99</v>
      </c>
      <c r="C540" t="s">
        <v>20932</v>
      </c>
      <c r="F540">
        <v>510807</v>
      </c>
      <c r="G540" t="s">
        <v>21475</v>
      </c>
      <c r="H540">
        <v>127.73</v>
      </c>
      <c r="I540" t="s">
        <v>20932</v>
      </c>
    </row>
    <row r="541" spans="1:9" x14ac:dyDescent="0.3">
      <c r="A541">
        <v>514755</v>
      </c>
      <c r="B541">
        <v>111.16000000000003</v>
      </c>
      <c r="C541" t="s">
        <v>20932</v>
      </c>
      <c r="F541">
        <v>510808</v>
      </c>
      <c r="G541" t="s">
        <v>21476</v>
      </c>
      <c r="H541">
        <v>67.690000000000012</v>
      </c>
      <c r="I541" t="s">
        <v>20934</v>
      </c>
    </row>
    <row r="542" spans="1:9" x14ac:dyDescent="0.3">
      <c r="A542">
        <v>514754</v>
      </c>
      <c r="B542">
        <v>29.18</v>
      </c>
      <c r="C542" t="s">
        <v>20932</v>
      </c>
      <c r="F542">
        <v>510809</v>
      </c>
      <c r="G542" t="s">
        <v>21477</v>
      </c>
      <c r="H542">
        <v>196.79999999999998</v>
      </c>
      <c r="I542" t="s">
        <v>20934</v>
      </c>
    </row>
    <row r="543" spans="1:9" x14ac:dyDescent="0.3">
      <c r="A543">
        <v>514759</v>
      </c>
      <c r="B543">
        <v>135.43</v>
      </c>
      <c r="C543" t="s">
        <v>20932</v>
      </c>
      <c r="F543">
        <v>510811</v>
      </c>
      <c r="G543" t="s">
        <v>21478</v>
      </c>
      <c r="H543">
        <v>270.48999999999995</v>
      </c>
      <c r="I543" t="s">
        <v>20932</v>
      </c>
    </row>
    <row r="544" spans="1:9" x14ac:dyDescent="0.3">
      <c r="A544">
        <v>511823</v>
      </c>
      <c r="B544">
        <v>277.24999999999994</v>
      </c>
      <c r="C544" t="s">
        <v>20932</v>
      </c>
      <c r="F544">
        <v>510812</v>
      </c>
      <c r="G544" t="s">
        <v>21479</v>
      </c>
      <c r="H544">
        <v>162.14000000000001</v>
      </c>
      <c r="I544" t="s">
        <v>20934</v>
      </c>
    </row>
    <row r="545" spans="1:9" x14ac:dyDescent="0.3">
      <c r="A545">
        <v>514760</v>
      </c>
      <c r="B545">
        <v>67.509999999999991</v>
      </c>
      <c r="C545" t="s">
        <v>20932</v>
      </c>
      <c r="F545">
        <v>510813</v>
      </c>
      <c r="G545" t="s">
        <v>21480</v>
      </c>
      <c r="H545">
        <v>356.66999999999985</v>
      </c>
      <c r="I545" t="s">
        <v>20932</v>
      </c>
    </row>
    <row r="546" spans="1:9" x14ac:dyDescent="0.3">
      <c r="A546">
        <v>514802</v>
      </c>
      <c r="B546">
        <v>88.25</v>
      </c>
      <c r="C546" t="s">
        <v>20932</v>
      </c>
      <c r="F546">
        <v>510816</v>
      </c>
      <c r="G546" t="s">
        <v>21481</v>
      </c>
      <c r="H546">
        <v>147.98999999999998</v>
      </c>
      <c r="I546" t="s">
        <v>20934</v>
      </c>
    </row>
    <row r="547" spans="1:9" x14ac:dyDescent="0.3">
      <c r="A547">
        <v>514798</v>
      </c>
      <c r="B547">
        <v>99.080000000000013</v>
      </c>
      <c r="C547" t="s">
        <v>20932</v>
      </c>
      <c r="F547">
        <v>510820</v>
      </c>
      <c r="G547" t="s">
        <v>21482</v>
      </c>
      <c r="H547">
        <v>212.45</v>
      </c>
      <c r="I547" t="s">
        <v>20931</v>
      </c>
    </row>
    <row r="548" spans="1:9" x14ac:dyDescent="0.3">
      <c r="A548">
        <v>514803</v>
      </c>
      <c r="B548">
        <v>19.299999999999997</v>
      </c>
      <c r="C548" t="s">
        <v>20931</v>
      </c>
      <c r="F548">
        <v>510821</v>
      </c>
      <c r="G548" t="s">
        <v>21483</v>
      </c>
      <c r="H548">
        <v>149.35999999999999</v>
      </c>
      <c r="I548" t="s">
        <v>20931</v>
      </c>
    </row>
    <row r="549" spans="1:9" x14ac:dyDescent="0.3">
      <c r="A549">
        <v>514892</v>
      </c>
      <c r="B549">
        <v>52.97</v>
      </c>
      <c r="C549" t="s">
        <v>20932</v>
      </c>
      <c r="F549">
        <v>510822</v>
      </c>
      <c r="G549" t="s">
        <v>21484</v>
      </c>
      <c r="H549">
        <v>50.44</v>
      </c>
      <c r="I549" t="s">
        <v>20931</v>
      </c>
    </row>
    <row r="550" spans="1:9" x14ac:dyDescent="0.3">
      <c r="A550">
        <v>514889</v>
      </c>
      <c r="B550">
        <v>181.61999999999998</v>
      </c>
      <c r="C550" t="s">
        <v>20932</v>
      </c>
      <c r="F550">
        <v>510825</v>
      </c>
      <c r="G550" t="s">
        <v>21485</v>
      </c>
      <c r="H550">
        <v>0</v>
      </c>
      <c r="I550" t="s">
        <v>20931</v>
      </c>
    </row>
    <row r="551" spans="1:9" x14ac:dyDescent="0.3">
      <c r="A551">
        <v>514891</v>
      </c>
      <c r="B551">
        <v>96.940000000000026</v>
      </c>
      <c r="C551" t="s">
        <v>20932</v>
      </c>
      <c r="F551">
        <v>510826</v>
      </c>
      <c r="G551" t="s">
        <v>21486</v>
      </c>
      <c r="H551">
        <v>0</v>
      </c>
      <c r="I551" t="s">
        <v>20931</v>
      </c>
    </row>
    <row r="552" spans="1:9" x14ac:dyDescent="0.3">
      <c r="A552">
        <v>514890</v>
      </c>
      <c r="B552">
        <v>78.049999999999983</v>
      </c>
      <c r="C552" t="s">
        <v>20932</v>
      </c>
      <c r="F552">
        <v>510832</v>
      </c>
      <c r="G552" t="s">
        <v>21487</v>
      </c>
      <c r="H552">
        <v>499.91</v>
      </c>
      <c r="I552" t="s">
        <v>20933</v>
      </c>
    </row>
    <row r="553" spans="1:9" x14ac:dyDescent="0.3">
      <c r="A553">
        <v>514895</v>
      </c>
      <c r="B553">
        <v>172.34999999999997</v>
      </c>
      <c r="C553" t="s">
        <v>20932</v>
      </c>
      <c r="F553">
        <v>510835</v>
      </c>
      <c r="G553" t="s">
        <v>21488</v>
      </c>
      <c r="H553">
        <v>143.45999999999998</v>
      </c>
      <c r="I553" t="s">
        <v>20934</v>
      </c>
    </row>
    <row r="554" spans="1:9" x14ac:dyDescent="0.3">
      <c r="A554">
        <v>514920</v>
      </c>
      <c r="B554">
        <v>124.57999999999998</v>
      </c>
      <c r="C554" t="s">
        <v>20932</v>
      </c>
      <c r="F554">
        <v>510836</v>
      </c>
      <c r="G554" t="s">
        <v>21489</v>
      </c>
      <c r="H554">
        <v>123.05999999999997</v>
      </c>
      <c r="I554" t="s">
        <v>20931</v>
      </c>
    </row>
    <row r="555" spans="1:9" x14ac:dyDescent="0.3">
      <c r="A555">
        <v>514896</v>
      </c>
      <c r="B555">
        <v>209.28999999999996</v>
      </c>
      <c r="C555" t="s">
        <v>20932</v>
      </c>
      <c r="F555">
        <v>510837</v>
      </c>
      <c r="G555" t="s">
        <v>21490</v>
      </c>
      <c r="H555">
        <v>26.54</v>
      </c>
      <c r="I555" t="s">
        <v>20933</v>
      </c>
    </row>
    <row r="556" spans="1:9" x14ac:dyDescent="0.3">
      <c r="A556">
        <v>514899</v>
      </c>
      <c r="B556">
        <v>190.92</v>
      </c>
      <c r="C556" t="s">
        <v>20932</v>
      </c>
      <c r="F556">
        <v>510839</v>
      </c>
      <c r="G556" t="s">
        <v>21491</v>
      </c>
      <c r="H556">
        <v>28.04</v>
      </c>
      <c r="I556" t="s">
        <v>20931</v>
      </c>
    </row>
    <row r="557" spans="1:9" x14ac:dyDescent="0.3">
      <c r="A557">
        <v>514894</v>
      </c>
      <c r="B557">
        <v>89.44</v>
      </c>
      <c r="C557" t="s">
        <v>20932</v>
      </c>
      <c r="F557">
        <v>510840</v>
      </c>
      <c r="G557" t="s">
        <v>21492</v>
      </c>
      <c r="H557">
        <v>98.450000000000017</v>
      </c>
      <c r="I557" t="s">
        <v>20931</v>
      </c>
    </row>
    <row r="558" spans="1:9" x14ac:dyDescent="0.3">
      <c r="A558">
        <v>514897</v>
      </c>
      <c r="B558">
        <v>28.95</v>
      </c>
      <c r="C558" t="s">
        <v>20933</v>
      </c>
      <c r="F558">
        <v>510841</v>
      </c>
      <c r="G558" t="s">
        <v>21493</v>
      </c>
      <c r="H558">
        <v>1452.0400000000006</v>
      </c>
      <c r="I558" t="s">
        <v>20932</v>
      </c>
    </row>
    <row r="559" spans="1:9" x14ac:dyDescent="0.3">
      <c r="A559">
        <v>514898</v>
      </c>
      <c r="B559">
        <v>128.09</v>
      </c>
      <c r="C559" t="s">
        <v>20932</v>
      </c>
      <c r="F559">
        <v>510842</v>
      </c>
      <c r="G559" t="s">
        <v>21494</v>
      </c>
      <c r="H559">
        <v>0</v>
      </c>
      <c r="I559" t="s">
        <v>20931</v>
      </c>
    </row>
    <row r="560" spans="1:9" x14ac:dyDescent="0.3">
      <c r="A560">
        <v>514954</v>
      </c>
      <c r="B560">
        <v>175.12</v>
      </c>
      <c r="C560" t="s">
        <v>20932</v>
      </c>
      <c r="F560">
        <v>510845</v>
      </c>
      <c r="G560" t="s">
        <v>21495</v>
      </c>
      <c r="H560">
        <v>55.22</v>
      </c>
      <c r="I560" t="s">
        <v>20934</v>
      </c>
    </row>
    <row r="561" spans="1:9" x14ac:dyDescent="0.3">
      <c r="A561">
        <v>514969</v>
      </c>
      <c r="B561">
        <v>116.89999999999998</v>
      </c>
      <c r="C561" t="s">
        <v>20932</v>
      </c>
      <c r="F561">
        <v>510846</v>
      </c>
      <c r="G561" t="s">
        <v>21496</v>
      </c>
      <c r="H561">
        <v>422.65999999999997</v>
      </c>
      <c r="I561" t="s">
        <v>20931</v>
      </c>
    </row>
    <row r="562" spans="1:9" x14ac:dyDescent="0.3">
      <c r="A562">
        <v>515058</v>
      </c>
      <c r="B562">
        <v>69.91</v>
      </c>
      <c r="C562" t="s">
        <v>20932</v>
      </c>
      <c r="F562">
        <v>510849</v>
      </c>
      <c r="G562" t="s">
        <v>21497</v>
      </c>
      <c r="H562">
        <v>2830</v>
      </c>
      <c r="I562" t="s">
        <v>20934</v>
      </c>
    </row>
    <row r="563" spans="1:9" x14ac:dyDescent="0.3">
      <c r="A563">
        <v>515059</v>
      </c>
      <c r="C563" t="s">
        <v>20931</v>
      </c>
      <c r="F563">
        <v>510854</v>
      </c>
      <c r="G563" t="s">
        <v>21498</v>
      </c>
      <c r="H563">
        <v>583.06999999999994</v>
      </c>
      <c r="I563" t="s">
        <v>20932</v>
      </c>
    </row>
    <row r="564" spans="1:9" x14ac:dyDescent="0.3">
      <c r="A564">
        <v>515060</v>
      </c>
      <c r="B564">
        <v>81.97999999999999</v>
      </c>
      <c r="C564" t="s">
        <v>20932</v>
      </c>
      <c r="F564">
        <v>510855</v>
      </c>
      <c r="G564" t="s">
        <v>21499</v>
      </c>
      <c r="H564">
        <v>0</v>
      </c>
      <c r="I564" t="s">
        <v>20931</v>
      </c>
    </row>
    <row r="565" spans="1:9" x14ac:dyDescent="0.3">
      <c r="A565">
        <v>515150</v>
      </c>
      <c r="C565" t="s">
        <v>20931</v>
      </c>
      <c r="F565">
        <v>510857</v>
      </c>
      <c r="G565" t="s">
        <v>21500</v>
      </c>
      <c r="H565">
        <v>256.87000000000006</v>
      </c>
      <c r="I565" t="s">
        <v>20932</v>
      </c>
    </row>
    <row r="566" spans="1:9" x14ac:dyDescent="0.3">
      <c r="A566">
        <v>514975</v>
      </c>
      <c r="B566">
        <v>114.78999999999999</v>
      </c>
      <c r="C566" t="s">
        <v>20932</v>
      </c>
      <c r="F566">
        <v>510860</v>
      </c>
      <c r="G566" t="s">
        <v>21501</v>
      </c>
      <c r="H566">
        <v>80.210000000000008</v>
      </c>
      <c r="I566" t="s">
        <v>20932</v>
      </c>
    </row>
    <row r="567" spans="1:9" x14ac:dyDescent="0.3">
      <c r="A567">
        <v>515005</v>
      </c>
      <c r="B567">
        <v>71.650000000000006</v>
      </c>
      <c r="C567" t="s">
        <v>20932</v>
      </c>
      <c r="F567">
        <v>510862</v>
      </c>
      <c r="G567" t="s">
        <v>21502</v>
      </c>
      <c r="H567">
        <v>169.97999999999996</v>
      </c>
      <c r="I567" t="s">
        <v>20933</v>
      </c>
    </row>
    <row r="568" spans="1:9" x14ac:dyDescent="0.3">
      <c r="A568">
        <v>514974</v>
      </c>
      <c r="B568">
        <v>46.29</v>
      </c>
      <c r="C568" t="s">
        <v>20932</v>
      </c>
      <c r="F568">
        <v>510864</v>
      </c>
      <c r="G568" t="s">
        <v>21503</v>
      </c>
      <c r="H568">
        <v>64.849999999999994</v>
      </c>
      <c r="I568" t="s">
        <v>20931</v>
      </c>
    </row>
    <row r="569" spans="1:9" x14ac:dyDescent="0.3">
      <c r="A569">
        <v>515003</v>
      </c>
      <c r="B569">
        <v>58.53</v>
      </c>
      <c r="C569" t="s">
        <v>20932</v>
      </c>
      <c r="F569">
        <v>510866</v>
      </c>
      <c r="G569" t="s">
        <v>21504</v>
      </c>
      <c r="H569">
        <v>0</v>
      </c>
      <c r="I569" t="s">
        <v>20931</v>
      </c>
    </row>
    <row r="570" spans="1:9" x14ac:dyDescent="0.3">
      <c r="A570">
        <v>515022</v>
      </c>
      <c r="B570">
        <v>116.49999999999999</v>
      </c>
      <c r="C570" t="s">
        <v>20932</v>
      </c>
      <c r="F570">
        <v>510867</v>
      </c>
      <c r="G570" t="s">
        <v>21505</v>
      </c>
      <c r="H570">
        <v>244.68</v>
      </c>
      <c r="I570" t="s">
        <v>20934</v>
      </c>
    </row>
    <row r="571" spans="1:9" x14ac:dyDescent="0.3">
      <c r="A571">
        <v>515023</v>
      </c>
      <c r="B571">
        <v>101.07</v>
      </c>
      <c r="C571" t="s">
        <v>20932</v>
      </c>
      <c r="F571">
        <v>510869</v>
      </c>
      <c r="G571" t="s">
        <v>21506</v>
      </c>
      <c r="H571">
        <v>0</v>
      </c>
      <c r="I571" t="s">
        <v>20931</v>
      </c>
    </row>
    <row r="572" spans="1:9" x14ac:dyDescent="0.3">
      <c r="A572">
        <v>515194</v>
      </c>
      <c r="B572">
        <v>257.91000000000003</v>
      </c>
      <c r="C572" t="s">
        <v>20932</v>
      </c>
      <c r="F572">
        <v>510873</v>
      </c>
      <c r="G572" t="s">
        <v>21507</v>
      </c>
      <c r="H572">
        <v>51.63</v>
      </c>
      <c r="I572" t="s">
        <v>20931</v>
      </c>
    </row>
    <row r="573" spans="1:9" x14ac:dyDescent="0.3">
      <c r="A573">
        <v>515201</v>
      </c>
      <c r="B573">
        <v>100.21999999999997</v>
      </c>
      <c r="C573" t="s">
        <v>20932</v>
      </c>
      <c r="F573">
        <v>510874</v>
      </c>
      <c r="G573" t="s">
        <v>21508</v>
      </c>
      <c r="H573">
        <v>0</v>
      </c>
      <c r="I573" t="s">
        <v>20931</v>
      </c>
    </row>
    <row r="574" spans="1:9" x14ac:dyDescent="0.3">
      <c r="A574">
        <v>515206</v>
      </c>
      <c r="B574">
        <v>34.54</v>
      </c>
      <c r="C574" t="s">
        <v>20933</v>
      </c>
      <c r="F574">
        <v>510877</v>
      </c>
      <c r="G574" t="s">
        <v>21509</v>
      </c>
      <c r="H574">
        <v>20.03</v>
      </c>
      <c r="I574" t="s">
        <v>20931</v>
      </c>
    </row>
    <row r="575" spans="1:9" x14ac:dyDescent="0.3">
      <c r="A575">
        <v>515257</v>
      </c>
      <c r="C575" t="s">
        <v>20931</v>
      </c>
      <c r="F575">
        <v>510878</v>
      </c>
      <c r="G575" t="s">
        <v>21510</v>
      </c>
      <c r="H575">
        <v>0</v>
      </c>
      <c r="I575" t="s">
        <v>20931</v>
      </c>
    </row>
    <row r="576" spans="1:9" x14ac:dyDescent="0.3">
      <c r="A576">
        <v>515225</v>
      </c>
      <c r="B576">
        <v>70.69</v>
      </c>
      <c r="C576" t="s">
        <v>20932</v>
      </c>
      <c r="F576">
        <v>510880</v>
      </c>
      <c r="G576" t="s">
        <v>21511</v>
      </c>
      <c r="H576">
        <v>42.57</v>
      </c>
      <c r="I576" t="s">
        <v>20931</v>
      </c>
    </row>
    <row r="577" spans="1:9" x14ac:dyDescent="0.3">
      <c r="A577">
        <v>515258</v>
      </c>
      <c r="B577">
        <v>137.73999999999998</v>
      </c>
      <c r="C577" t="s">
        <v>20932</v>
      </c>
      <c r="F577">
        <v>510882</v>
      </c>
      <c r="G577" t="s">
        <v>21512</v>
      </c>
      <c r="H577">
        <v>65.78</v>
      </c>
      <c r="I577" t="s">
        <v>20931</v>
      </c>
    </row>
    <row r="578" spans="1:9" x14ac:dyDescent="0.3">
      <c r="A578">
        <v>515259</v>
      </c>
      <c r="B578">
        <v>171.67</v>
      </c>
      <c r="C578" t="s">
        <v>20932</v>
      </c>
      <c r="F578">
        <v>510886</v>
      </c>
      <c r="G578" t="s">
        <v>21513</v>
      </c>
      <c r="H578">
        <v>288.8</v>
      </c>
      <c r="I578" t="s">
        <v>20931</v>
      </c>
    </row>
    <row r="579" spans="1:9" x14ac:dyDescent="0.3">
      <c r="A579">
        <v>515260</v>
      </c>
      <c r="B579">
        <v>92.660000000000011</v>
      </c>
      <c r="C579" t="s">
        <v>20932</v>
      </c>
      <c r="F579">
        <v>510887</v>
      </c>
      <c r="G579" t="s">
        <v>21514</v>
      </c>
      <c r="H579">
        <v>210.18</v>
      </c>
      <c r="I579" t="s">
        <v>20934</v>
      </c>
    </row>
    <row r="580" spans="1:9" x14ac:dyDescent="0.3">
      <c r="A580">
        <v>515261</v>
      </c>
      <c r="B580">
        <v>25.24</v>
      </c>
      <c r="C580" t="s">
        <v>20934</v>
      </c>
      <c r="F580">
        <v>510888</v>
      </c>
      <c r="G580" t="s">
        <v>21515</v>
      </c>
      <c r="H580">
        <v>190.39</v>
      </c>
      <c r="I580" t="s">
        <v>20932</v>
      </c>
    </row>
    <row r="581" spans="1:9" x14ac:dyDescent="0.3">
      <c r="A581">
        <v>515267</v>
      </c>
      <c r="B581">
        <v>232.5</v>
      </c>
      <c r="C581" t="s">
        <v>20932</v>
      </c>
      <c r="F581">
        <v>510890</v>
      </c>
      <c r="G581" t="s">
        <v>21516</v>
      </c>
      <c r="H581">
        <v>175.24000000000004</v>
      </c>
      <c r="I581" t="s">
        <v>20933</v>
      </c>
    </row>
    <row r="582" spans="1:9" x14ac:dyDescent="0.3">
      <c r="A582">
        <v>515293</v>
      </c>
      <c r="B582">
        <v>143.19999999999999</v>
      </c>
      <c r="C582" t="s">
        <v>20932</v>
      </c>
      <c r="F582">
        <v>510891</v>
      </c>
      <c r="G582" t="s">
        <v>21517</v>
      </c>
      <c r="H582">
        <v>173.73999999999998</v>
      </c>
      <c r="I582" t="s">
        <v>20932</v>
      </c>
    </row>
    <row r="583" spans="1:9" x14ac:dyDescent="0.3">
      <c r="A583">
        <v>513044</v>
      </c>
      <c r="C583" t="s">
        <v>20931</v>
      </c>
      <c r="F583">
        <v>510892</v>
      </c>
      <c r="G583" t="s">
        <v>21518</v>
      </c>
      <c r="H583">
        <v>36.709999999999994</v>
      </c>
      <c r="I583" t="s">
        <v>20931</v>
      </c>
    </row>
    <row r="584" spans="1:9" x14ac:dyDescent="0.3">
      <c r="A584">
        <v>512268</v>
      </c>
      <c r="B584">
        <v>661.77</v>
      </c>
      <c r="C584" t="s">
        <v>20933</v>
      </c>
      <c r="F584">
        <v>510895</v>
      </c>
      <c r="G584" t="s">
        <v>21519</v>
      </c>
      <c r="H584">
        <v>385.68000000000006</v>
      </c>
      <c r="I584" t="s">
        <v>20931</v>
      </c>
    </row>
    <row r="585" spans="1:9" x14ac:dyDescent="0.3">
      <c r="A585">
        <v>512277</v>
      </c>
      <c r="B585">
        <v>11.66</v>
      </c>
      <c r="C585" t="s">
        <v>20931</v>
      </c>
      <c r="F585">
        <v>510896</v>
      </c>
      <c r="G585" t="s">
        <v>21520</v>
      </c>
      <c r="H585">
        <v>17.96</v>
      </c>
      <c r="I585" t="s">
        <v>20931</v>
      </c>
    </row>
    <row r="586" spans="1:9" x14ac:dyDescent="0.3">
      <c r="A586">
        <v>512279</v>
      </c>
      <c r="C586" t="s">
        <v>20931</v>
      </c>
      <c r="F586">
        <v>510898</v>
      </c>
      <c r="G586" t="s">
        <v>21521</v>
      </c>
      <c r="H586">
        <v>49.83</v>
      </c>
      <c r="I586" t="s">
        <v>20934</v>
      </c>
    </row>
    <row r="587" spans="1:9" x14ac:dyDescent="0.3">
      <c r="A587">
        <v>512276</v>
      </c>
      <c r="B587">
        <v>72.429999999999993</v>
      </c>
      <c r="C587" t="s">
        <v>20932</v>
      </c>
      <c r="F587">
        <v>510900</v>
      </c>
      <c r="G587" t="s">
        <v>21522</v>
      </c>
      <c r="H587">
        <v>111.63</v>
      </c>
      <c r="I587" t="s">
        <v>20931</v>
      </c>
    </row>
    <row r="588" spans="1:9" x14ac:dyDescent="0.3">
      <c r="A588">
        <v>512280</v>
      </c>
      <c r="C588" t="s">
        <v>20931</v>
      </c>
      <c r="F588">
        <v>510902</v>
      </c>
      <c r="G588" t="s">
        <v>21523</v>
      </c>
      <c r="H588">
        <v>37.57</v>
      </c>
      <c r="I588" t="s">
        <v>20931</v>
      </c>
    </row>
    <row r="589" spans="1:9" x14ac:dyDescent="0.3">
      <c r="A589">
        <v>512281</v>
      </c>
      <c r="C589" t="s">
        <v>20931</v>
      </c>
      <c r="F589">
        <v>510903</v>
      </c>
      <c r="G589" t="s">
        <v>21524</v>
      </c>
      <c r="H589">
        <v>114.83</v>
      </c>
      <c r="I589" t="s">
        <v>20934</v>
      </c>
    </row>
    <row r="590" spans="1:9" x14ac:dyDescent="0.3">
      <c r="A590">
        <v>512424</v>
      </c>
      <c r="B590">
        <v>216.99000000000007</v>
      </c>
      <c r="C590" t="s">
        <v>20932</v>
      </c>
      <c r="F590">
        <v>510904</v>
      </c>
      <c r="G590" t="s">
        <v>21525</v>
      </c>
      <c r="H590">
        <v>63.419999999999987</v>
      </c>
      <c r="I590" t="s">
        <v>20932</v>
      </c>
    </row>
    <row r="591" spans="1:9" x14ac:dyDescent="0.3">
      <c r="A591">
        <v>512420</v>
      </c>
      <c r="B591">
        <v>42.12</v>
      </c>
      <c r="C591" t="s">
        <v>20934</v>
      </c>
      <c r="F591">
        <v>510905</v>
      </c>
      <c r="G591" t="s">
        <v>21526</v>
      </c>
      <c r="H591">
        <v>465.84</v>
      </c>
      <c r="I591" t="s">
        <v>20933</v>
      </c>
    </row>
    <row r="592" spans="1:9" x14ac:dyDescent="0.3">
      <c r="A592">
        <v>510099</v>
      </c>
      <c r="C592" t="s">
        <v>20931</v>
      </c>
      <c r="F592">
        <v>510906</v>
      </c>
      <c r="G592" t="s">
        <v>21527</v>
      </c>
      <c r="H592">
        <v>548.91000000000008</v>
      </c>
      <c r="I592" t="s">
        <v>20932</v>
      </c>
    </row>
    <row r="593" spans="1:9" x14ac:dyDescent="0.3">
      <c r="A593">
        <v>512338</v>
      </c>
      <c r="B593">
        <v>70.649999999999991</v>
      </c>
      <c r="C593" t="s">
        <v>20932</v>
      </c>
      <c r="F593">
        <v>510907</v>
      </c>
      <c r="G593" t="s">
        <v>21528</v>
      </c>
      <c r="H593">
        <v>343.16999999999996</v>
      </c>
      <c r="I593" t="s">
        <v>20932</v>
      </c>
    </row>
    <row r="594" spans="1:9" x14ac:dyDescent="0.3">
      <c r="A594">
        <v>512275</v>
      </c>
      <c r="B594">
        <v>202.26999999999995</v>
      </c>
      <c r="C594" t="s">
        <v>20934</v>
      </c>
      <c r="F594">
        <v>510908</v>
      </c>
      <c r="G594" t="s">
        <v>21529</v>
      </c>
      <c r="H594">
        <v>121.07999999999998</v>
      </c>
      <c r="I594" t="s">
        <v>20934</v>
      </c>
    </row>
    <row r="595" spans="1:9" x14ac:dyDescent="0.3">
      <c r="A595">
        <v>512264</v>
      </c>
      <c r="B595">
        <v>104.33000000000001</v>
      </c>
      <c r="C595" t="s">
        <v>20932</v>
      </c>
      <c r="F595">
        <v>510909</v>
      </c>
      <c r="G595" t="s">
        <v>21530</v>
      </c>
      <c r="H595">
        <v>4.0199999999999996</v>
      </c>
      <c r="I595" t="s">
        <v>20931</v>
      </c>
    </row>
    <row r="596" spans="1:9" x14ac:dyDescent="0.3">
      <c r="A596">
        <v>512271</v>
      </c>
      <c r="B596">
        <v>91.64</v>
      </c>
      <c r="C596" t="s">
        <v>20932</v>
      </c>
      <c r="F596">
        <v>510910</v>
      </c>
      <c r="G596" t="s">
        <v>21531</v>
      </c>
      <c r="H596">
        <v>53.719999999999985</v>
      </c>
      <c r="I596" t="s">
        <v>20931</v>
      </c>
    </row>
    <row r="597" spans="1:9" x14ac:dyDescent="0.3">
      <c r="A597">
        <v>512274</v>
      </c>
      <c r="B597">
        <v>153.25000000000003</v>
      </c>
      <c r="C597" t="s">
        <v>20932</v>
      </c>
      <c r="F597">
        <v>510911</v>
      </c>
      <c r="G597" t="s">
        <v>21532</v>
      </c>
      <c r="H597">
        <v>507.50000000000006</v>
      </c>
      <c r="I597" t="s">
        <v>20932</v>
      </c>
    </row>
    <row r="598" spans="1:9" x14ac:dyDescent="0.3">
      <c r="A598">
        <v>512511</v>
      </c>
      <c r="C598" t="s">
        <v>20931</v>
      </c>
      <c r="F598">
        <v>510913</v>
      </c>
      <c r="G598" t="s">
        <v>21533</v>
      </c>
      <c r="H598">
        <v>275.36</v>
      </c>
      <c r="I598" t="s">
        <v>20932</v>
      </c>
    </row>
    <row r="599" spans="1:9" x14ac:dyDescent="0.3">
      <c r="A599">
        <v>512273</v>
      </c>
      <c r="B599">
        <v>200.77999999999997</v>
      </c>
      <c r="C599" t="s">
        <v>20932</v>
      </c>
      <c r="F599">
        <v>510915</v>
      </c>
      <c r="G599" t="s">
        <v>21534</v>
      </c>
      <c r="H599">
        <v>115.61999999999999</v>
      </c>
      <c r="I599" t="s">
        <v>20932</v>
      </c>
    </row>
    <row r="600" spans="1:9" x14ac:dyDescent="0.3">
      <c r="A600">
        <v>512327</v>
      </c>
      <c r="C600" t="s">
        <v>20931</v>
      </c>
      <c r="F600">
        <v>510916</v>
      </c>
      <c r="G600" t="s">
        <v>21535</v>
      </c>
      <c r="H600">
        <v>68.050000000000011</v>
      </c>
      <c r="I600" t="s">
        <v>20933</v>
      </c>
    </row>
    <row r="601" spans="1:9" x14ac:dyDescent="0.3">
      <c r="A601">
        <v>512510</v>
      </c>
      <c r="C601" t="s">
        <v>20931</v>
      </c>
      <c r="F601">
        <v>510917</v>
      </c>
      <c r="G601" t="s">
        <v>21536</v>
      </c>
      <c r="H601">
        <v>85.57</v>
      </c>
      <c r="I601" t="s">
        <v>20931</v>
      </c>
    </row>
    <row r="602" spans="1:9" x14ac:dyDescent="0.3">
      <c r="A602">
        <v>512269</v>
      </c>
      <c r="C602" t="s">
        <v>20931</v>
      </c>
      <c r="F602">
        <v>510922</v>
      </c>
      <c r="G602" t="s">
        <v>21537</v>
      </c>
      <c r="H602">
        <v>254.49999999999994</v>
      </c>
      <c r="I602" t="s">
        <v>20931</v>
      </c>
    </row>
    <row r="603" spans="1:9" x14ac:dyDescent="0.3">
      <c r="A603">
        <v>512265</v>
      </c>
      <c r="B603">
        <v>30.02</v>
      </c>
      <c r="C603" t="s">
        <v>20933</v>
      </c>
      <c r="F603">
        <v>510923</v>
      </c>
      <c r="G603" t="s">
        <v>21538</v>
      </c>
      <c r="H603">
        <v>0</v>
      </c>
      <c r="I603" t="s">
        <v>20931</v>
      </c>
    </row>
    <row r="604" spans="1:9" x14ac:dyDescent="0.3">
      <c r="A604">
        <v>512278</v>
      </c>
      <c r="B604">
        <v>118.17000000000002</v>
      </c>
      <c r="C604" t="s">
        <v>20932</v>
      </c>
      <c r="F604">
        <v>510924</v>
      </c>
      <c r="G604" t="s">
        <v>21539</v>
      </c>
      <c r="H604">
        <v>153.93000000000004</v>
      </c>
      <c r="I604" t="s">
        <v>20934</v>
      </c>
    </row>
    <row r="605" spans="1:9" x14ac:dyDescent="0.3">
      <c r="A605">
        <v>512266</v>
      </c>
      <c r="B605">
        <v>132.63999999999999</v>
      </c>
      <c r="C605" t="s">
        <v>20932</v>
      </c>
      <c r="F605">
        <v>510925</v>
      </c>
      <c r="G605" t="s">
        <v>21540</v>
      </c>
      <c r="H605">
        <v>13.45</v>
      </c>
      <c r="I605" t="s">
        <v>20931</v>
      </c>
    </row>
    <row r="606" spans="1:9" x14ac:dyDescent="0.3">
      <c r="A606">
        <v>512272</v>
      </c>
      <c r="C606" t="s">
        <v>20931</v>
      </c>
      <c r="F606">
        <v>510927</v>
      </c>
      <c r="G606" t="s">
        <v>21541</v>
      </c>
      <c r="H606">
        <v>791.00999999999988</v>
      </c>
      <c r="I606" t="s">
        <v>20933</v>
      </c>
    </row>
    <row r="607" spans="1:9" x14ac:dyDescent="0.3">
      <c r="A607">
        <v>513041</v>
      </c>
      <c r="C607" t="s">
        <v>20931</v>
      </c>
      <c r="F607">
        <v>510928</v>
      </c>
      <c r="G607" t="s">
        <v>21542</v>
      </c>
      <c r="H607">
        <v>251.59999999999994</v>
      </c>
      <c r="I607" t="s">
        <v>20933</v>
      </c>
    </row>
    <row r="608" spans="1:9" x14ac:dyDescent="0.3">
      <c r="A608">
        <v>512261</v>
      </c>
      <c r="B608">
        <v>332.62000000000006</v>
      </c>
      <c r="C608" t="s">
        <v>20932</v>
      </c>
      <c r="F608">
        <v>510929</v>
      </c>
      <c r="G608" t="s">
        <v>21543</v>
      </c>
      <c r="H608">
        <v>184.87999999999994</v>
      </c>
      <c r="I608" t="s">
        <v>20934</v>
      </c>
    </row>
    <row r="609" spans="1:9" x14ac:dyDescent="0.3">
      <c r="A609">
        <v>513096</v>
      </c>
      <c r="B609">
        <v>57.67</v>
      </c>
      <c r="C609" t="s">
        <v>20932</v>
      </c>
      <c r="F609">
        <v>510930</v>
      </c>
      <c r="G609" t="s">
        <v>21544</v>
      </c>
      <c r="H609">
        <v>0</v>
      </c>
      <c r="I609" t="s">
        <v>20931</v>
      </c>
    </row>
    <row r="610" spans="1:9" x14ac:dyDescent="0.3">
      <c r="A610">
        <v>511076</v>
      </c>
      <c r="B610">
        <v>184.74</v>
      </c>
      <c r="C610" t="s">
        <v>20931</v>
      </c>
      <c r="F610">
        <v>510931</v>
      </c>
      <c r="G610" t="s">
        <v>21545</v>
      </c>
      <c r="H610">
        <v>483.47999999999996</v>
      </c>
      <c r="I610" t="s">
        <v>20932</v>
      </c>
    </row>
    <row r="611" spans="1:9" x14ac:dyDescent="0.3">
      <c r="A611">
        <v>513088</v>
      </c>
      <c r="B611">
        <v>450.27000000000004</v>
      </c>
      <c r="C611" t="s">
        <v>20932</v>
      </c>
      <c r="F611">
        <v>510932</v>
      </c>
      <c r="G611" t="s">
        <v>21546</v>
      </c>
      <c r="H611">
        <v>0</v>
      </c>
      <c r="I611" t="s">
        <v>20931</v>
      </c>
    </row>
    <row r="612" spans="1:9" x14ac:dyDescent="0.3">
      <c r="A612">
        <v>512423</v>
      </c>
      <c r="B612">
        <v>22.22</v>
      </c>
      <c r="C612" t="s">
        <v>20934</v>
      </c>
      <c r="F612">
        <v>510934</v>
      </c>
      <c r="G612" t="s">
        <v>21547</v>
      </c>
      <c r="H612">
        <v>73.539999999999992</v>
      </c>
      <c r="I612" t="s">
        <v>20931</v>
      </c>
    </row>
    <row r="613" spans="1:9" x14ac:dyDescent="0.3">
      <c r="A613">
        <v>512512</v>
      </c>
      <c r="B613">
        <v>59.36999999999999</v>
      </c>
      <c r="C613" t="s">
        <v>20932</v>
      </c>
      <c r="F613">
        <v>510936</v>
      </c>
      <c r="G613" t="s">
        <v>21548</v>
      </c>
      <c r="H613">
        <v>335.55</v>
      </c>
      <c r="I613" t="s">
        <v>20932</v>
      </c>
    </row>
    <row r="614" spans="1:9" x14ac:dyDescent="0.3">
      <c r="A614">
        <v>512337</v>
      </c>
      <c r="B614">
        <v>122.55999999999999</v>
      </c>
      <c r="C614" t="s">
        <v>20932</v>
      </c>
      <c r="F614">
        <v>510939</v>
      </c>
      <c r="G614" t="s">
        <v>21549</v>
      </c>
      <c r="H614">
        <v>1007.1699999999998</v>
      </c>
      <c r="I614" t="s">
        <v>20934</v>
      </c>
    </row>
    <row r="615" spans="1:9" x14ac:dyDescent="0.3">
      <c r="A615">
        <v>513094</v>
      </c>
      <c r="B615">
        <v>75.95</v>
      </c>
      <c r="C615" t="s">
        <v>20932</v>
      </c>
      <c r="F615">
        <v>510940</v>
      </c>
      <c r="G615" t="s">
        <v>21550</v>
      </c>
      <c r="H615">
        <v>88.670000000000016</v>
      </c>
      <c r="I615" t="s">
        <v>20933</v>
      </c>
    </row>
    <row r="616" spans="1:9" x14ac:dyDescent="0.3">
      <c r="A616">
        <v>512329</v>
      </c>
      <c r="C616" t="s">
        <v>20931</v>
      </c>
      <c r="F616">
        <v>510941</v>
      </c>
      <c r="G616" t="s">
        <v>21551</v>
      </c>
      <c r="H616">
        <v>263.32</v>
      </c>
      <c r="I616" t="s">
        <v>20934</v>
      </c>
    </row>
    <row r="617" spans="1:9" x14ac:dyDescent="0.3">
      <c r="A617">
        <v>513204</v>
      </c>
      <c r="B617">
        <v>27.64</v>
      </c>
      <c r="C617" t="s">
        <v>20933</v>
      </c>
      <c r="F617">
        <v>510943</v>
      </c>
      <c r="G617" t="s">
        <v>21552</v>
      </c>
      <c r="H617">
        <v>33.85</v>
      </c>
      <c r="I617" t="s">
        <v>20931</v>
      </c>
    </row>
    <row r="618" spans="1:9" x14ac:dyDescent="0.3">
      <c r="A618">
        <v>513222</v>
      </c>
      <c r="C618" t="s">
        <v>20931</v>
      </c>
      <c r="F618">
        <v>510944</v>
      </c>
      <c r="G618" t="s">
        <v>21553</v>
      </c>
      <c r="H618">
        <v>0</v>
      </c>
      <c r="I618" t="s">
        <v>20931</v>
      </c>
    </row>
    <row r="619" spans="1:9" x14ac:dyDescent="0.3">
      <c r="A619">
        <v>513251</v>
      </c>
      <c r="C619" t="s">
        <v>20931</v>
      </c>
      <c r="F619">
        <v>510945</v>
      </c>
      <c r="G619" t="s">
        <v>21554</v>
      </c>
      <c r="H619">
        <v>495.7000000000001</v>
      </c>
      <c r="I619" t="s">
        <v>20933</v>
      </c>
    </row>
    <row r="620" spans="1:9" x14ac:dyDescent="0.3">
      <c r="A620">
        <v>513344</v>
      </c>
      <c r="B620">
        <v>71.800000000000011</v>
      </c>
      <c r="C620" t="s">
        <v>20932</v>
      </c>
      <c r="F620">
        <v>510946</v>
      </c>
      <c r="G620" t="s">
        <v>21555</v>
      </c>
      <c r="H620">
        <v>1591.0299999999995</v>
      </c>
      <c r="I620" t="s">
        <v>20932</v>
      </c>
    </row>
    <row r="621" spans="1:9" x14ac:dyDescent="0.3">
      <c r="A621">
        <v>513352</v>
      </c>
      <c r="C621" t="s">
        <v>20931</v>
      </c>
      <c r="F621">
        <v>510950</v>
      </c>
      <c r="G621" t="s">
        <v>21556</v>
      </c>
      <c r="H621">
        <v>141.38</v>
      </c>
      <c r="I621" t="s">
        <v>20931</v>
      </c>
    </row>
    <row r="622" spans="1:9" x14ac:dyDescent="0.3">
      <c r="A622">
        <v>512352</v>
      </c>
      <c r="B622">
        <v>35.75</v>
      </c>
      <c r="C622" t="s">
        <v>20932</v>
      </c>
      <c r="F622">
        <v>510952</v>
      </c>
      <c r="G622" t="s">
        <v>21557</v>
      </c>
      <c r="H622">
        <v>51.14</v>
      </c>
      <c r="I622" t="s">
        <v>20931</v>
      </c>
    </row>
    <row r="623" spans="1:9" x14ac:dyDescent="0.3">
      <c r="A623">
        <v>512354</v>
      </c>
      <c r="B623">
        <v>53.710000000000008</v>
      </c>
      <c r="C623" t="s">
        <v>20932</v>
      </c>
      <c r="F623">
        <v>510955</v>
      </c>
      <c r="G623" t="s">
        <v>21558</v>
      </c>
      <c r="H623">
        <v>551.1400000000001</v>
      </c>
      <c r="I623" t="s">
        <v>20932</v>
      </c>
    </row>
    <row r="624" spans="1:9" x14ac:dyDescent="0.3">
      <c r="A624">
        <v>512259</v>
      </c>
      <c r="B624">
        <v>188.77</v>
      </c>
      <c r="C624" t="s">
        <v>20932</v>
      </c>
      <c r="F624">
        <v>510958</v>
      </c>
      <c r="G624" t="s">
        <v>21559</v>
      </c>
      <c r="H624">
        <v>65.460000000000008</v>
      </c>
      <c r="I624" t="s">
        <v>20931</v>
      </c>
    </row>
    <row r="625" spans="1:9" x14ac:dyDescent="0.3">
      <c r="A625">
        <v>513648</v>
      </c>
      <c r="B625">
        <v>31.86</v>
      </c>
      <c r="C625" t="s">
        <v>20933</v>
      </c>
      <c r="F625">
        <v>510959</v>
      </c>
      <c r="G625" t="s">
        <v>21560</v>
      </c>
      <c r="H625">
        <v>187.38999999999996</v>
      </c>
      <c r="I625" t="s">
        <v>20934</v>
      </c>
    </row>
    <row r="626" spans="1:9" x14ac:dyDescent="0.3">
      <c r="A626">
        <v>513652</v>
      </c>
      <c r="B626">
        <v>46.33</v>
      </c>
      <c r="C626" t="s">
        <v>20931</v>
      </c>
      <c r="F626">
        <v>510960</v>
      </c>
      <c r="G626" t="s">
        <v>21561</v>
      </c>
      <c r="H626">
        <v>85.48</v>
      </c>
      <c r="I626" t="s">
        <v>20931</v>
      </c>
    </row>
    <row r="627" spans="1:9" x14ac:dyDescent="0.3">
      <c r="A627">
        <v>512335</v>
      </c>
      <c r="B627">
        <v>81.73</v>
      </c>
      <c r="C627" t="s">
        <v>20934</v>
      </c>
      <c r="F627">
        <v>510962</v>
      </c>
      <c r="G627" t="s">
        <v>21562</v>
      </c>
      <c r="H627">
        <v>47.04</v>
      </c>
      <c r="I627" t="s">
        <v>20934</v>
      </c>
    </row>
    <row r="628" spans="1:9" x14ac:dyDescent="0.3">
      <c r="A628">
        <v>513726</v>
      </c>
      <c r="B628">
        <v>75.440000000000012</v>
      </c>
      <c r="C628" t="s">
        <v>20932</v>
      </c>
      <c r="F628">
        <v>510963</v>
      </c>
      <c r="G628" t="s">
        <v>21563</v>
      </c>
      <c r="H628">
        <v>52.019999999999996</v>
      </c>
      <c r="I628" t="s">
        <v>20931</v>
      </c>
    </row>
    <row r="629" spans="1:9" x14ac:dyDescent="0.3">
      <c r="A629">
        <v>513654</v>
      </c>
      <c r="B629">
        <v>34.03</v>
      </c>
      <c r="C629" t="s">
        <v>20931</v>
      </c>
      <c r="F629">
        <v>510964</v>
      </c>
      <c r="G629" t="s">
        <v>21564</v>
      </c>
      <c r="H629">
        <v>37.399999999999991</v>
      </c>
      <c r="I629" t="s">
        <v>20931</v>
      </c>
    </row>
    <row r="630" spans="1:9" x14ac:dyDescent="0.3">
      <c r="A630">
        <v>513770</v>
      </c>
      <c r="C630" t="s">
        <v>20931</v>
      </c>
      <c r="F630">
        <v>510965</v>
      </c>
      <c r="G630" t="s">
        <v>21565</v>
      </c>
      <c r="H630">
        <v>100.74000000000001</v>
      </c>
      <c r="I630" t="s">
        <v>20932</v>
      </c>
    </row>
    <row r="631" spans="1:9" x14ac:dyDescent="0.3">
      <c r="A631">
        <v>513728</v>
      </c>
      <c r="C631" t="s">
        <v>20931</v>
      </c>
      <c r="F631">
        <v>510966</v>
      </c>
      <c r="G631" t="s">
        <v>21566</v>
      </c>
      <c r="H631">
        <v>0</v>
      </c>
      <c r="I631" t="s">
        <v>20931</v>
      </c>
    </row>
    <row r="632" spans="1:9" x14ac:dyDescent="0.3">
      <c r="A632">
        <v>513750</v>
      </c>
      <c r="C632" t="s">
        <v>20931</v>
      </c>
      <c r="F632">
        <v>510967</v>
      </c>
      <c r="G632" t="s">
        <v>21567</v>
      </c>
      <c r="H632">
        <v>207.18999999999994</v>
      </c>
      <c r="I632" t="s">
        <v>20931</v>
      </c>
    </row>
    <row r="633" spans="1:9" x14ac:dyDescent="0.3">
      <c r="A633">
        <v>513749</v>
      </c>
      <c r="C633" t="s">
        <v>20931</v>
      </c>
      <c r="F633">
        <v>510970</v>
      </c>
      <c r="G633" t="s">
        <v>21568</v>
      </c>
      <c r="H633">
        <v>170.94000000000003</v>
      </c>
      <c r="I633" t="s">
        <v>20931</v>
      </c>
    </row>
    <row r="634" spans="1:9" x14ac:dyDescent="0.3">
      <c r="A634">
        <v>513879</v>
      </c>
      <c r="C634" t="s">
        <v>20931</v>
      </c>
      <c r="F634">
        <v>510972</v>
      </c>
      <c r="G634" t="s">
        <v>21569</v>
      </c>
      <c r="H634">
        <v>150.02999999999997</v>
      </c>
      <c r="I634" t="s">
        <v>20934</v>
      </c>
    </row>
    <row r="635" spans="1:9" x14ac:dyDescent="0.3">
      <c r="A635">
        <v>513903</v>
      </c>
      <c r="B635">
        <v>48.47</v>
      </c>
      <c r="C635" t="s">
        <v>20932</v>
      </c>
      <c r="F635">
        <v>510973</v>
      </c>
      <c r="G635" t="s">
        <v>21570</v>
      </c>
      <c r="H635">
        <v>114.1</v>
      </c>
      <c r="I635" t="s">
        <v>20932</v>
      </c>
    </row>
    <row r="636" spans="1:9" x14ac:dyDescent="0.3">
      <c r="A636">
        <v>513906</v>
      </c>
      <c r="C636" t="s">
        <v>20931</v>
      </c>
      <c r="F636">
        <v>510976</v>
      </c>
      <c r="G636" t="s">
        <v>21571</v>
      </c>
      <c r="H636">
        <v>786.49999999999955</v>
      </c>
      <c r="I636" t="s">
        <v>20932</v>
      </c>
    </row>
    <row r="637" spans="1:9" x14ac:dyDescent="0.3">
      <c r="A637">
        <v>513908</v>
      </c>
      <c r="B637">
        <v>5.27</v>
      </c>
      <c r="C637" t="s">
        <v>20931</v>
      </c>
      <c r="F637">
        <v>510982</v>
      </c>
      <c r="G637" t="s">
        <v>21572</v>
      </c>
      <c r="H637">
        <v>38.769999999999996</v>
      </c>
      <c r="I637" t="s">
        <v>20931</v>
      </c>
    </row>
    <row r="638" spans="1:9" x14ac:dyDescent="0.3">
      <c r="A638">
        <v>513907</v>
      </c>
      <c r="C638" t="s">
        <v>20931</v>
      </c>
      <c r="F638">
        <v>510989</v>
      </c>
      <c r="G638" t="s">
        <v>21573</v>
      </c>
      <c r="H638">
        <v>156.29999999999998</v>
      </c>
      <c r="I638" t="s">
        <v>20932</v>
      </c>
    </row>
    <row r="639" spans="1:9" x14ac:dyDescent="0.3">
      <c r="A639">
        <v>512627</v>
      </c>
      <c r="B639">
        <v>9.86</v>
      </c>
      <c r="C639" t="s">
        <v>20931</v>
      </c>
      <c r="F639">
        <v>510990</v>
      </c>
      <c r="G639" t="s">
        <v>21574</v>
      </c>
      <c r="H639">
        <v>0</v>
      </c>
      <c r="I639" t="s">
        <v>20931</v>
      </c>
    </row>
    <row r="640" spans="1:9" x14ac:dyDescent="0.3">
      <c r="A640">
        <v>513980</v>
      </c>
      <c r="C640" t="s">
        <v>20931</v>
      </c>
      <c r="F640">
        <v>510995</v>
      </c>
      <c r="G640" t="s">
        <v>21575</v>
      </c>
      <c r="H640">
        <v>10.93</v>
      </c>
      <c r="I640" t="s">
        <v>20931</v>
      </c>
    </row>
    <row r="641" spans="1:9" x14ac:dyDescent="0.3">
      <c r="A641">
        <v>513651</v>
      </c>
      <c r="B641">
        <v>315.16999999999996</v>
      </c>
      <c r="C641" t="s">
        <v>20932</v>
      </c>
      <c r="F641">
        <v>510999</v>
      </c>
      <c r="G641" t="s">
        <v>21576</v>
      </c>
      <c r="H641">
        <v>21.39</v>
      </c>
      <c r="I641" t="s">
        <v>20931</v>
      </c>
    </row>
    <row r="642" spans="1:9" x14ac:dyDescent="0.3">
      <c r="A642">
        <v>514136</v>
      </c>
      <c r="B642">
        <v>86.93</v>
      </c>
      <c r="C642" t="s">
        <v>20932</v>
      </c>
      <c r="F642">
        <v>511001</v>
      </c>
      <c r="G642" t="s">
        <v>21577</v>
      </c>
      <c r="H642">
        <v>9.27</v>
      </c>
      <c r="I642" t="s">
        <v>20931</v>
      </c>
    </row>
    <row r="643" spans="1:9" x14ac:dyDescent="0.3">
      <c r="A643">
        <v>514119</v>
      </c>
      <c r="C643" t="s">
        <v>20931</v>
      </c>
      <c r="F643">
        <v>511006</v>
      </c>
      <c r="G643" t="s">
        <v>21578</v>
      </c>
      <c r="H643">
        <v>0</v>
      </c>
      <c r="I643" t="s">
        <v>20931</v>
      </c>
    </row>
    <row r="644" spans="1:9" x14ac:dyDescent="0.3">
      <c r="A644">
        <v>514113</v>
      </c>
      <c r="C644" t="s">
        <v>20931</v>
      </c>
      <c r="F644">
        <v>511007</v>
      </c>
      <c r="G644" t="s">
        <v>21579</v>
      </c>
      <c r="H644">
        <v>35.82</v>
      </c>
      <c r="I644" t="s">
        <v>20931</v>
      </c>
    </row>
    <row r="645" spans="1:9" x14ac:dyDescent="0.3">
      <c r="A645">
        <v>514205</v>
      </c>
      <c r="C645" t="s">
        <v>20931</v>
      </c>
      <c r="F645">
        <v>511008</v>
      </c>
      <c r="G645" t="s">
        <v>21580</v>
      </c>
      <c r="H645">
        <v>44.28</v>
      </c>
      <c r="I645" t="s">
        <v>20931</v>
      </c>
    </row>
    <row r="646" spans="1:9" x14ac:dyDescent="0.3">
      <c r="A646">
        <v>512622</v>
      </c>
      <c r="B646">
        <v>2.67</v>
      </c>
      <c r="C646" t="s">
        <v>20931</v>
      </c>
      <c r="F646">
        <v>511010</v>
      </c>
      <c r="G646" t="s">
        <v>21581</v>
      </c>
      <c r="H646">
        <v>93.37</v>
      </c>
      <c r="I646" t="s">
        <v>20931</v>
      </c>
    </row>
    <row r="647" spans="1:9" x14ac:dyDescent="0.3">
      <c r="A647">
        <v>514319</v>
      </c>
      <c r="B647">
        <v>64.22999999999999</v>
      </c>
      <c r="C647" t="s">
        <v>20932</v>
      </c>
      <c r="F647">
        <v>511012</v>
      </c>
      <c r="G647" t="s">
        <v>21582</v>
      </c>
      <c r="H647">
        <v>596.28999999999985</v>
      </c>
      <c r="I647" t="s">
        <v>20933</v>
      </c>
    </row>
    <row r="648" spans="1:9" x14ac:dyDescent="0.3">
      <c r="A648">
        <v>514346</v>
      </c>
      <c r="B648">
        <v>40.159999999999997</v>
      </c>
      <c r="C648" t="s">
        <v>20932</v>
      </c>
      <c r="F648">
        <v>511013</v>
      </c>
      <c r="G648" t="s">
        <v>21583</v>
      </c>
      <c r="H648">
        <v>814.10000000000025</v>
      </c>
      <c r="I648" t="s">
        <v>20932</v>
      </c>
    </row>
    <row r="649" spans="1:9" x14ac:dyDescent="0.3">
      <c r="A649">
        <v>514355</v>
      </c>
      <c r="C649" t="s">
        <v>20931</v>
      </c>
      <c r="F649">
        <v>511014</v>
      </c>
      <c r="G649" t="s">
        <v>21584</v>
      </c>
      <c r="H649">
        <v>125.25</v>
      </c>
      <c r="I649" t="s">
        <v>20932</v>
      </c>
    </row>
    <row r="650" spans="1:9" x14ac:dyDescent="0.3">
      <c r="A650">
        <v>512628</v>
      </c>
      <c r="C650" t="s">
        <v>20931</v>
      </c>
      <c r="F650">
        <v>511015</v>
      </c>
      <c r="G650" t="s">
        <v>21585</v>
      </c>
      <c r="H650">
        <v>493.2799999999998</v>
      </c>
      <c r="I650" t="s">
        <v>20932</v>
      </c>
    </row>
    <row r="651" spans="1:9" x14ac:dyDescent="0.3">
      <c r="A651">
        <v>514637</v>
      </c>
      <c r="B651">
        <v>5.4</v>
      </c>
      <c r="C651" t="s">
        <v>20931</v>
      </c>
      <c r="F651">
        <v>511017</v>
      </c>
      <c r="G651" t="s">
        <v>21586</v>
      </c>
      <c r="H651">
        <v>409.21999999999997</v>
      </c>
      <c r="I651" t="s">
        <v>20934</v>
      </c>
    </row>
    <row r="652" spans="1:9" x14ac:dyDescent="0.3">
      <c r="A652">
        <v>512353</v>
      </c>
      <c r="B652">
        <v>31.57</v>
      </c>
      <c r="C652" t="s">
        <v>20932</v>
      </c>
      <c r="F652">
        <v>511018</v>
      </c>
      <c r="G652" t="s">
        <v>21587</v>
      </c>
      <c r="H652">
        <v>128.89999999999998</v>
      </c>
      <c r="I652" t="s">
        <v>20933</v>
      </c>
    </row>
    <row r="653" spans="1:9" x14ac:dyDescent="0.3">
      <c r="A653">
        <v>515168</v>
      </c>
      <c r="B653">
        <v>68.010000000000005</v>
      </c>
      <c r="C653" t="s">
        <v>20932</v>
      </c>
      <c r="F653">
        <v>511019</v>
      </c>
      <c r="G653" t="s">
        <v>21588</v>
      </c>
      <c r="H653">
        <v>167.38</v>
      </c>
      <c r="I653" t="s">
        <v>20931</v>
      </c>
    </row>
    <row r="654" spans="1:9" x14ac:dyDescent="0.3">
      <c r="A654">
        <v>515292</v>
      </c>
      <c r="B654">
        <v>49.95</v>
      </c>
      <c r="C654" t="s">
        <v>20932</v>
      </c>
      <c r="F654">
        <v>511020</v>
      </c>
      <c r="G654" t="s">
        <v>21589</v>
      </c>
      <c r="H654">
        <v>35.549999999999997</v>
      </c>
      <c r="I654" t="s">
        <v>20931</v>
      </c>
    </row>
    <row r="655" spans="1:9" x14ac:dyDescent="0.3">
      <c r="A655">
        <v>510537</v>
      </c>
      <c r="B655">
        <v>54.61</v>
      </c>
      <c r="C655" t="s">
        <v>20933</v>
      </c>
      <c r="F655">
        <v>511021</v>
      </c>
      <c r="G655" t="s">
        <v>21590</v>
      </c>
      <c r="H655">
        <v>176.02</v>
      </c>
      <c r="I655" t="s">
        <v>20933</v>
      </c>
    </row>
    <row r="656" spans="1:9" x14ac:dyDescent="0.3">
      <c r="A656">
        <v>512092</v>
      </c>
      <c r="B656">
        <v>318.54999999999995</v>
      </c>
      <c r="C656" t="s">
        <v>20932</v>
      </c>
      <c r="F656">
        <v>511022</v>
      </c>
      <c r="G656" t="s">
        <v>21591</v>
      </c>
      <c r="H656">
        <v>162.34999999999997</v>
      </c>
      <c r="I656" t="s">
        <v>20934</v>
      </c>
    </row>
    <row r="657" spans="1:9" x14ac:dyDescent="0.3">
      <c r="A657">
        <v>510119</v>
      </c>
      <c r="B657">
        <v>278.01999999999992</v>
      </c>
      <c r="C657" t="s">
        <v>20932</v>
      </c>
      <c r="F657">
        <v>511023</v>
      </c>
      <c r="G657" t="s">
        <v>21592</v>
      </c>
      <c r="H657">
        <v>101.95</v>
      </c>
      <c r="I657" t="s">
        <v>20931</v>
      </c>
    </row>
    <row r="658" spans="1:9" x14ac:dyDescent="0.3">
      <c r="A658">
        <v>512011</v>
      </c>
      <c r="C658" t="s">
        <v>20931</v>
      </c>
      <c r="F658">
        <v>511024</v>
      </c>
      <c r="G658" t="s">
        <v>21593</v>
      </c>
      <c r="H658">
        <v>83.28</v>
      </c>
      <c r="I658" t="s">
        <v>20932</v>
      </c>
    </row>
    <row r="659" spans="1:9" x14ac:dyDescent="0.3">
      <c r="A659">
        <v>510340</v>
      </c>
      <c r="B659">
        <v>2094.5300000000002</v>
      </c>
      <c r="C659" t="s">
        <v>20932</v>
      </c>
      <c r="F659">
        <v>511025</v>
      </c>
      <c r="G659" t="s">
        <v>21594</v>
      </c>
      <c r="H659">
        <v>146.31</v>
      </c>
      <c r="I659" t="s">
        <v>20933</v>
      </c>
    </row>
    <row r="660" spans="1:9" x14ac:dyDescent="0.3">
      <c r="A660">
        <v>510389</v>
      </c>
      <c r="B660">
        <v>61.459999999999994</v>
      </c>
      <c r="C660" t="s">
        <v>20932</v>
      </c>
      <c r="F660">
        <v>511026</v>
      </c>
      <c r="G660" t="s">
        <v>21595</v>
      </c>
      <c r="H660">
        <v>164.41</v>
      </c>
      <c r="I660" t="s">
        <v>20934</v>
      </c>
    </row>
    <row r="661" spans="1:9" x14ac:dyDescent="0.3">
      <c r="A661">
        <v>510293</v>
      </c>
      <c r="B661">
        <v>389.42</v>
      </c>
      <c r="C661" t="s">
        <v>20934</v>
      </c>
      <c r="F661">
        <v>511027</v>
      </c>
      <c r="G661" t="s">
        <v>21596</v>
      </c>
      <c r="H661">
        <v>103.63000000000001</v>
      </c>
      <c r="I661" t="s">
        <v>20934</v>
      </c>
    </row>
    <row r="662" spans="1:9" x14ac:dyDescent="0.3">
      <c r="A662">
        <v>512113</v>
      </c>
      <c r="B662">
        <v>124.94</v>
      </c>
      <c r="C662" t="s">
        <v>20932</v>
      </c>
      <c r="F662">
        <v>511028</v>
      </c>
      <c r="G662" t="s">
        <v>21597</v>
      </c>
      <c r="H662">
        <v>46.27000000000001</v>
      </c>
      <c r="I662" t="s">
        <v>20931</v>
      </c>
    </row>
    <row r="663" spans="1:9" x14ac:dyDescent="0.3">
      <c r="A663">
        <v>512189</v>
      </c>
      <c r="B663">
        <v>210.16</v>
      </c>
      <c r="C663" t="s">
        <v>20931</v>
      </c>
      <c r="F663">
        <v>511029</v>
      </c>
      <c r="G663" t="s">
        <v>21598</v>
      </c>
      <c r="H663">
        <v>152.28</v>
      </c>
      <c r="I663" t="s">
        <v>20932</v>
      </c>
    </row>
    <row r="664" spans="1:9" x14ac:dyDescent="0.3">
      <c r="A664">
        <v>510846</v>
      </c>
      <c r="B664">
        <v>347.82000000000011</v>
      </c>
      <c r="C664" t="s">
        <v>20931</v>
      </c>
      <c r="F664">
        <v>511030</v>
      </c>
      <c r="G664" t="s">
        <v>21599</v>
      </c>
      <c r="H664">
        <v>399.15999999999991</v>
      </c>
      <c r="I664" t="s">
        <v>20932</v>
      </c>
    </row>
    <row r="665" spans="1:9" x14ac:dyDescent="0.3">
      <c r="A665">
        <v>510478</v>
      </c>
      <c r="B665">
        <v>258.56999999999994</v>
      </c>
      <c r="C665" t="s">
        <v>20933</v>
      </c>
      <c r="F665">
        <v>511031</v>
      </c>
      <c r="G665" t="s">
        <v>21600</v>
      </c>
      <c r="H665">
        <v>121.21</v>
      </c>
      <c r="I665" t="s">
        <v>20934</v>
      </c>
    </row>
    <row r="666" spans="1:9" x14ac:dyDescent="0.3">
      <c r="A666">
        <v>510388</v>
      </c>
      <c r="B666">
        <v>140.83999999999997</v>
      </c>
      <c r="C666" t="s">
        <v>20932</v>
      </c>
      <c r="F666">
        <v>511033</v>
      </c>
      <c r="G666" t="s">
        <v>21601</v>
      </c>
      <c r="H666">
        <v>166.5</v>
      </c>
      <c r="I666" t="s">
        <v>20932</v>
      </c>
    </row>
    <row r="667" spans="1:9" x14ac:dyDescent="0.3">
      <c r="A667">
        <v>512093</v>
      </c>
      <c r="C667" t="s">
        <v>20931</v>
      </c>
      <c r="F667">
        <v>511034</v>
      </c>
      <c r="G667" t="s">
        <v>21602</v>
      </c>
      <c r="H667">
        <v>72.65000000000002</v>
      </c>
      <c r="I667" t="s">
        <v>20931</v>
      </c>
    </row>
    <row r="668" spans="1:9" x14ac:dyDescent="0.3">
      <c r="A668">
        <v>510732</v>
      </c>
      <c r="B668">
        <v>601.49000000000012</v>
      </c>
      <c r="C668" t="s">
        <v>20933</v>
      </c>
      <c r="F668">
        <v>511035</v>
      </c>
      <c r="G668" t="s">
        <v>21603</v>
      </c>
      <c r="H668">
        <v>218.06</v>
      </c>
      <c r="I668" t="s">
        <v>20932</v>
      </c>
    </row>
    <row r="669" spans="1:9" x14ac:dyDescent="0.3">
      <c r="A669">
        <v>510323</v>
      </c>
      <c r="B669">
        <v>400.32999999999987</v>
      </c>
      <c r="C669" t="s">
        <v>20932</v>
      </c>
      <c r="F669">
        <v>511036</v>
      </c>
      <c r="G669" t="s">
        <v>21604</v>
      </c>
      <c r="H669">
        <v>296.21000000000009</v>
      </c>
      <c r="I669" t="s">
        <v>20934</v>
      </c>
    </row>
    <row r="670" spans="1:9" x14ac:dyDescent="0.3">
      <c r="A670">
        <v>511799</v>
      </c>
      <c r="B670">
        <v>55.61</v>
      </c>
      <c r="C670" t="s">
        <v>20932</v>
      </c>
      <c r="F670">
        <v>511038</v>
      </c>
      <c r="G670" t="s">
        <v>21605</v>
      </c>
      <c r="H670">
        <v>66.27000000000001</v>
      </c>
      <c r="I670" t="s">
        <v>20931</v>
      </c>
    </row>
    <row r="671" spans="1:9" x14ac:dyDescent="0.3">
      <c r="A671">
        <v>510692</v>
      </c>
      <c r="B671">
        <v>54.499999999999993</v>
      </c>
      <c r="C671" t="s">
        <v>20932</v>
      </c>
      <c r="F671">
        <v>511041</v>
      </c>
      <c r="G671" t="s">
        <v>21606</v>
      </c>
      <c r="H671">
        <v>81.640000000000015</v>
      </c>
      <c r="I671" t="s">
        <v>20932</v>
      </c>
    </row>
    <row r="672" spans="1:9" x14ac:dyDescent="0.3">
      <c r="A672">
        <v>510322</v>
      </c>
      <c r="B672">
        <v>385.25999999999993</v>
      </c>
      <c r="C672" t="s">
        <v>20933</v>
      </c>
      <c r="F672">
        <v>511042</v>
      </c>
      <c r="G672" t="s">
        <v>21607</v>
      </c>
      <c r="H672">
        <v>41.370000000000012</v>
      </c>
      <c r="I672" t="s">
        <v>20931</v>
      </c>
    </row>
    <row r="673" spans="1:9" x14ac:dyDescent="0.3">
      <c r="A673">
        <v>510789</v>
      </c>
      <c r="B673">
        <v>101.73</v>
      </c>
      <c r="C673" t="s">
        <v>20932</v>
      </c>
      <c r="F673">
        <v>511043</v>
      </c>
      <c r="G673" t="s">
        <v>21608</v>
      </c>
      <c r="H673">
        <v>21.05</v>
      </c>
      <c r="I673" t="s">
        <v>20931</v>
      </c>
    </row>
    <row r="674" spans="1:9" x14ac:dyDescent="0.3">
      <c r="A674">
        <v>511303</v>
      </c>
      <c r="B674">
        <v>194.72000000000008</v>
      </c>
      <c r="C674" t="s">
        <v>20932</v>
      </c>
      <c r="F674">
        <v>511044</v>
      </c>
      <c r="G674" t="s">
        <v>21609</v>
      </c>
      <c r="H674">
        <v>26.01</v>
      </c>
      <c r="I674" t="s">
        <v>20931</v>
      </c>
    </row>
    <row r="675" spans="1:9" x14ac:dyDescent="0.3">
      <c r="A675">
        <v>510178</v>
      </c>
      <c r="B675">
        <v>315.49999999999994</v>
      </c>
      <c r="C675" t="s">
        <v>20932</v>
      </c>
      <c r="F675">
        <v>511046</v>
      </c>
      <c r="G675" t="s">
        <v>21610</v>
      </c>
      <c r="H675">
        <v>76.529999999999987</v>
      </c>
      <c r="I675" t="s">
        <v>20933</v>
      </c>
    </row>
    <row r="676" spans="1:9" x14ac:dyDescent="0.3">
      <c r="A676">
        <v>510367</v>
      </c>
      <c r="B676">
        <v>207.11</v>
      </c>
      <c r="C676" t="s">
        <v>20933</v>
      </c>
      <c r="F676">
        <v>511047</v>
      </c>
      <c r="G676" t="s">
        <v>21611</v>
      </c>
      <c r="H676">
        <v>156.23999999999992</v>
      </c>
      <c r="I676" t="s">
        <v>20934</v>
      </c>
    </row>
    <row r="677" spans="1:9" x14ac:dyDescent="0.3">
      <c r="A677">
        <v>510976</v>
      </c>
      <c r="B677">
        <v>447.16000000000014</v>
      </c>
      <c r="C677" t="s">
        <v>20932</v>
      </c>
      <c r="F677">
        <v>511048</v>
      </c>
      <c r="G677" t="s">
        <v>21612</v>
      </c>
      <c r="H677">
        <v>18.71</v>
      </c>
      <c r="I677" t="s">
        <v>20931</v>
      </c>
    </row>
    <row r="678" spans="1:9" x14ac:dyDescent="0.3">
      <c r="A678">
        <v>513136</v>
      </c>
      <c r="B678">
        <v>18.03</v>
      </c>
      <c r="C678" t="s">
        <v>20931</v>
      </c>
      <c r="F678">
        <v>511049</v>
      </c>
      <c r="G678" t="s">
        <v>21613</v>
      </c>
      <c r="H678">
        <v>29.140000000000004</v>
      </c>
      <c r="I678" t="s">
        <v>20931</v>
      </c>
    </row>
    <row r="679" spans="1:9" x14ac:dyDescent="0.3">
      <c r="A679">
        <v>510441</v>
      </c>
      <c r="B679">
        <v>402.60999999999996</v>
      </c>
      <c r="C679" t="s">
        <v>20932</v>
      </c>
      <c r="F679">
        <v>511050</v>
      </c>
      <c r="G679" t="s">
        <v>21614</v>
      </c>
      <c r="H679">
        <v>102.37999999999998</v>
      </c>
      <c r="I679" t="s">
        <v>20934</v>
      </c>
    </row>
    <row r="680" spans="1:9" x14ac:dyDescent="0.3">
      <c r="A680">
        <v>510801</v>
      </c>
      <c r="B680">
        <v>83.149999999999991</v>
      </c>
      <c r="C680" t="s">
        <v>20932</v>
      </c>
      <c r="F680">
        <v>511051</v>
      </c>
      <c r="G680" t="s">
        <v>21615</v>
      </c>
      <c r="H680">
        <v>168.55999999999997</v>
      </c>
      <c r="I680" t="s">
        <v>20933</v>
      </c>
    </row>
    <row r="681" spans="1:9" x14ac:dyDescent="0.3">
      <c r="A681">
        <v>511670</v>
      </c>
      <c r="B681">
        <v>198.35</v>
      </c>
      <c r="C681" t="s">
        <v>20934</v>
      </c>
      <c r="F681">
        <v>511052</v>
      </c>
      <c r="G681" t="s">
        <v>21616</v>
      </c>
      <c r="H681">
        <v>124.15000000000002</v>
      </c>
      <c r="I681" t="s">
        <v>20934</v>
      </c>
    </row>
    <row r="682" spans="1:9" x14ac:dyDescent="0.3">
      <c r="A682">
        <v>511071</v>
      </c>
      <c r="B682">
        <v>105.38999999999999</v>
      </c>
      <c r="C682" t="s">
        <v>20932</v>
      </c>
      <c r="F682">
        <v>511053</v>
      </c>
      <c r="G682" t="s">
        <v>21617</v>
      </c>
      <c r="H682">
        <v>0</v>
      </c>
      <c r="I682" t="s">
        <v>20931</v>
      </c>
    </row>
    <row r="683" spans="1:9" x14ac:dyDescent="0.3">
      <c r="A683">
        <v>510019</v>
      </c>
      <c r="B683">
        <v>132.65</v>
      </c>
      <c r="C683" t="s">
        <v>20933</v>
      </c>
      <c r="F683">
        <v>511058</v>
      </c>
      <c r="G683" t="s">
        <v>21618</v>
      </c>
      <c r="H683">
        <v>22.439999999999998</v>
      </c>
      <c r="I683" t="s">
        <v>20931</v>
      </c>
    </row>
    <row r="684" spans="1:9" x14ac:dyDescent="0.3">
      <c r="A684">
        <v>510139</v>
      </c>
      <c r="B684">
        <v>171.87000000000003</v>
      </c>
      <c r="C684" t="s">
        <v>20932</v>
      </c>
      <c r="F684">
        <v>511060</v>
      </c>
      <c r="G684" t="s">
        <v>21619</v>
      </c>
      <c r="H684">
        <v>51.39</v>
      </c>
      <c r="I684" t="s">
        <v>20934</v>
      </c>
    </row>
    <row r="685" spans="1:9" x14ac:dyDescent="0.3">
      <c r="A685">
        <v>512132</v>
      </c>
      <c r="B685">
        <v>45.900000000000006</v>
      </c>
      <c r="C685" t="s">
        <v>20932</v>
      </c>
      <c r="F685">
        <v>511061</v>
      </c>
      <c r="G685" t="s">
        <v>21620</v>
      </c>
      <c r="H685">
        <v>373.63</v>
      </c>
      <c r="I685" t="s">
        <v>20932</v>
      </c>
    </row>
    <row r="686" spans="1:9" x14ac:dyDescent="0.3">
      <c r="A686">
        <v>511871</v>
      </c>
      <c r="B686">
        <v>350.96999999999991</v>
      </c>
      <c r="C686" t="s">
        <v>20934</v>
      </c>
      <c r="F686">
        <v>511062</v>
      </c>
      <c r="G686" t="s">
        <v>21621</v>
      </c>
      <c r="H686">
        <v>221.63000000000002</v>
      </c>
      <c r="I686" t="s">
        <v>20932</v>
      </c>
    </row>
    <row r="687" spans="1:9" x14ac:dyDescent="0.3">
      <c r="A687">
        <v>510410</v>
      </c>
      <c r="B687">
        <v>228.73000000000002</v>
      </c>
      <c r="C687" t="s">
        <v>20932</v>
      </c>
      <c r="F687">
        <v>511063</v>
      </c>
      <c r="G687" t="s">
        <v>21622</v>
      </c>
      <c r="H687">
        <v>169.52000000000004</v>
      </c>
      <c r="I687" t="s">
        <v>20934</v>
      </c>
    </row>
    <row r="688" spans="1:9" x14ac:dyDescent="0.3">
      <c r="A688">
        <v>511014</v>
      </c>
      <c r="B688">
        <v>68.25</v>
      </c>
      <c r="C688" t="s">
        <v>20934</v>
      </c>
      <c r="F688">
        <v>511064</v>
      </c>
      <c r="G688" t="s">
        <v>21623</v>
      </c>
      <c r="H688">
        <v>67.430000000000007</v>
      </c>
      <c r="I688" t="s">
        <v>20934</v>
      </c>
    </row>
    <row r="689" spans="1:9" x14ac:dyDescent="0.3">
      <c r="A689">
        <v>512164</v>
      </c>
      <c r="B689">
        <v>103.28</v>
      </c>
      <c r="C689" t="s">
        <v>20932</v>
      </c>
      <c r="F689">
        <v>511065</v>
      </c>
      <c r="G689" t="s">
        <v>21624</v>
      </c>
      <c r="H689">
        <v>201.93</v>
      </c>
      <c r="I689" t="s">
        <v>20932</v>
      </c>
    </row>
    <row r="690" spans="1:9" x14ac:dyDescent="0.3">
      <c r="A690">
        <v>510169</v>
      </c>
      <c r="B690">
        <v>883.23</v>
      </c>
      <c r="C690" t="s">
        <v>20932</v>
      </c>
      <c r="F690">
        <v>511066</v>
      </c>
      <c r="G690" t="s">
        <v>21625</v>
      </c>
      <c r="H690">
        <v>32.539999999999992</v>
      </c>
      <c r="I690" t="s">
        <v>20931</v>
      </c>
    </row>
    <row r="691" spans="1:9" x14ac:dyDescent="0.3">
      <c r="A691">
        <v>512111</v>
      </c>
      <c r="B691">
        <v>9.6999999999999993</v>
      </c>
      <c r="C691" t="s">
        <v>20931</v>
      </c>
      <c r="F691">
        <v>511067</v>
      </c>
      <c r="G691" t="s">
        <v>21626</v>
      </c>
      <c r="H691">
        <v>154.37</v>
      </c>
      <c r="I691" t="s">
        <v>20934</v>
      </c>
    </row>
    <row r="692" spans="1:9" x14ac:dyDescent="0.3">
      <c r="A692">
        <v>510170</v>
      </c>
      <c r="B692">
        <v>156.37</v>
      </c>
      <c r="C692" t="s">
        <v>20932</v>
      </c>
      <c r="F692">
        <v>511068</v>
      </c>
      <c r="G692" t="s">
        <v>21627</v>
      </c>
      <c r="H692">
        <v>39.480000000000004</v>
      </c>
      <c r="I692" t="s">
        <v>20931</v>
      </c>
    </row>
    <row r="693" spans="1:9" x14ac:dyDescent="0.3">
      <c r="A693">
        <v>510867</v>
      </c>
      <c r="B693">
        <v>161.69</v>
      </c>
      <c r="C693" t="s">
        <v>20934</v>
      </c>
      <c r="F693">
        <v>511070</v>
      </c>
      <c r="G693" t="s">
        <v>21628</v>
      </c>
      <c r="H693">
        <v>117.58999999999999</v>
      </c>
      <c r="I693" t="s">
        <v>20932</v>
      </c>
    </row>
    <row r="694" spans="1:9" x14ac:dyDescent="0.3">
      <c r="A694">
        <v>510414</v>
      </c>
      <c r="B694">
        <v>97.70999999999998</v>
      </c>
      <c r="C694" t="s">
        <v>20934</v>
      </c>
      <c r="F694">
        <v>511071</v>
      </c>
      <c r="G694" t="s">
        <v>21629</v>
      </c>
      <c r="H694">
        <v>412.21000000000004</v>
      </c>
      <c r="I694" t="s">
        <v>20932</v>
      </c>
    </row>
    <row r="695" spans="1:9" x14ac:dyDescent="0.3">
      <c r="A695">
        <v>510122</v>
      </c>
      <c r="B695">
        <v>639.75</v>
      </c>
      <c r="C695" t="s">
        <v>20932</v>
      </c>
      <c r="F695">
        <v>511073</v>
      </c>
      <c r="G695" t="s">
        <v>21630</v>
      </c>
      <c r="H695">
        <v>1721.5099999999991</v>
      </c>
      <c r="I695" t="s">
        <v>20932</v>
      </c>
    </row>
    <row r="696" spans="1:9" x14ac:dyDescent="0.3">
      <c r="A696">
        <v>510533</v>
      </c>
      <c r="B696">
        <v>172.23000000000008</v>
      </c>
      <c r="C696" t="s">
        <v>20932</v>
      </c>
      <c r="F696">
        <v>511075</v>
      </c>
      <c r="G696" t="s">
        <v>21631</v>
      </c>
      <c r="H696">
        <v>490.29000000000013</v>
      </c>
      <c r="I696" t="s">
        <v>20932</v>
      </c>
    </row>
    <row r="697" spans="1:9" x14ac:dyDescent="0.3">
      <c r="A697">
        <v>510332</v>
      </c>
      <c r="B697">
        <v>308.15000000000003</v>
      </c>
      <c r="C697" t="s">
        <v>20933</v>
      </c>
      <c r="F697">
        <v>511076</v>
      </c>
      <c r="G697" t="s">
        <v>21632</v>
      </c>
      <c r="H697">
        <v>751.38999999999987</v>
      </c>
      <c r="I697" t="s">
        <v>20932</v>
      </c>
    </row>
    <row r="698" spans="1:9" x14ac:dyDescent="0.3">
      <c r="A698">
        <v>510155</v>
      </c>
      <c r="B698">
        <v>132.99000000000004</v>
      </c>
      <c r="C698" t="s">
        <v>20932</v>
      </c>
      <c r="F698">
        <v>511077</v>
      </c>
      <c r="G698" t="s">
        <v>21633</v>
      </c>
      <c r="H698">
        <v>120.57999999999998</v>
      </c>
      <c r="I698" t="s">
        <v>20931</v>
      </c>
    </row>
    <row r="699" spans="1:9" x14ac:dyDescent="0.3">
      <c r="A699">
        <v>512128</v>
      </c>
      <c r="B699">
        <v>44.91</v>
      </c>
      <c r="C699" t="s">
        <v>20932</v>
      </c>
      <c r="F699">
        <v>511081</v>
      </c>
      <c r="G699" t="s">
        <v>21634</v>
      </c>
      <c r="H699">
        <v>266.34000000000003</v>
      </c>
      <c r="I699" t="s">
        <v>20934</v>
      </c>
    </row>
    <row r="700" spans="1:9" x14ac:dyDescent="0.3">
      <c r="A700">
        <v>511162</v>
      </c>
      <c r="B700">
        <v>355.7299999999999</v>
      </c>
      <c r="C700" t="s">
        <v>20932</v>
      </c>
      <c r="F700">
        <v>511084</v>
      </c>
      <c r="G700" t="s">
        <v>21635</v>
      </c>
      <c r="H700">
        <v>11.170000000000002</v>
      </c>
      <c r="I700" t="s">
        <v>20931</v>
      </c>
    </row>
    <row r="701" spans="1:9" x14ac:dyDescent="0.3">
      <c r="A701">
        <v>510082</v>
      </c>
      <c r="C701" t="s">
        <v>20931</v>
      </c>
      <c r="F701">
        <v>511085</v>
      </c>
      <c r="G701" t="s">
        <v>21636</v>
      </c>
      <c r="H701">
        <v>68.489999999999995</v>
      </c>
      <c r="I701" t="s">
        <v>20932</v>
      </c>
    </row>
    <row r="702" spans="1:9" x14ac:dyDescent="0.3">
      <c r="A702">
        <v>510292</v>
      </c>
      <c r="B702">
        <v>99.399999999999991</v>
      </c>
      <c r="C702" t="s">
        <v>20932</v>
      </c>
      <c r="F702">
        <v>511086</v>
      </c>
      <c r="G702" t="s">
        <v>21637</v>
      </c>
      <c r="H702">
        <v>129.67000000000004</v>
      </c>
      <c r="I702" t="s">
        <v>20933</v>
      </c>
    </row>
    <row r="703" spans="1:9" x14ac:dyDescent="0.3">
      <c r="A703">
        <v>513171</v>
      </c>
      <c r="B703">
        <v>18.420000000000002</v>
      </c>
      <c r="C703" t="s">
        <v>20931</v>
      </c>
      <c r="F703">
        <v>511088</v>
      </c>
      <c r="G703" t="s">
        <v>21638</v>
      </c>
      <c r="H703">
        <v>121.44999999999997</v>
      </c>
      <c r="I703" t="s">
        <v>20934</v>
      </c>
    </row>
    <row r="704" spans="1:9" x14ac:dyDescent="0.3">
      <c r="A704">
        <v>511165</v>
      </c>
      <c r="B704">
        <v>100.30000000000001</v>
      </c>
      <c r="C704" t="s">
        <v>20934</v>
      </c>
      <c r="F704">
        <v>511092</v>
      </c>
      <c r="G704" t="s">
        <v>21639</v>
      </c>
      <c r="H704">
        <v>12.68</v>
      </c>
      <c r="I704" t="s">
        <v>20931</v>
      </c>
    </row>
    <row r="705" spans="1:9" x14ac:dyDescent="0.3">
      <c r="A705">
        <v>510371</v>
      </c>
      <c r="B705">
        <v>541.97</v>
      </c>
      <c r="C705" t="s">
        <v>20932</v>
      </c>
      <c r="F705">
        <v>511095</v>
      </c>
      <c r="G705" t="s">
        <v>21640</v>
      </c>
      <c r="H705">
        <v>22.380000000000003</v>
      </c>
      <c r="I705" t="s">
        <v>20931</v>
      </c>
    </row>
    <row r="706" spans="1:9" x14ac:dyDescent="0.3">
      <c r="A706">
        <v>510825</v>
      </c>
      <c r="C706" t="s">
        <v>20931</v>
      </c>
      <c r="F706">
        <v>511107</v>
      </c>
      <c r="G706" t="s">
        <v>21641</v>
      </c>
      <c r="H706">
        <v>230.49999999999997</v>
      </c>
      <c r="I706" t="s">
        <v>20932</v>
      </c>
    </row>
    <row r="707" spans="1:9" x14ac:dyDescent="0.3">
      <c r="A707">
        <v>510150</v>
      </c>
      <c r="B707">
        <v>217.64</v>
      </c>
      <c r="C707" t="s">
        <v>20932</v>
      </c>
      <c r="F707">
        <v>511108</v>
      </c>
      <c r="G707" t="s">
        <v>21642</v>
      </c>
      <c r="H707">
        <v>6.41</v>
      </c>
      <c r="I707" t="s">
        <v>20931</v>
      </c>
    </row>
    <row r="708" spans="1:9" x14ac:dyDescent="0.3">
      <c r="A708">
        <v>513252</v>
      </c>
      <c r="C708" t="s">
        <v>20931</v>
      </c>
      <c r="F708">
        <v>511109</v>
      </c>
      <c r="G708" t="s">
        <v>21643</v>
      </c>
      <c r="H708">
        <v>230.71</v>
      </c>
      <c r="I708" t="s">
        <v>20932</v>
      </c>
    </row>
    <row r="709" spans="1:9" x14ac:dyDescent="0.3">
      <c r="A709">
        <v>512681</v>
      </c>
      <c r="B709">
        <v>371.07999999999993</v>
      </c>
      <c r="C709" t="s">
        <v>20934</v>
      </c>
      <c r="F709">
        <v>511110</v>
      </c>
      <c r="G709" t="s">
        <v>21644</v>
      </c>
      <c r="H709">
        <v>300.03999999999996</v>
      </c>
      <c r="I709" t="s">
        <v>20932</v>
      </c>
    </row>
    <row r="710" spans="1:9" x14ac:dyDescent="0.3">
      <c r="A710">
        <v>510479</v>
      </c>
      <c r="B710">
        <v>124.00000000000001</v>
      </c>
      <c r="C710" t="s">
        <v>20934</v>
      </c>
      <c r="F710">
        <v>511111</v>
      </c>
      <c r="G710" t="s">
        <v>21645</v>
      </c>
      <c r="H710">
        <v>150.35</v>
      </c>
      <c r="I710" t="s">
        <v>20932</v>
      </c>
    </row>
    <row r="711" spans="1:9" x14ac:dyDescent="0.3">
      <c r="A711">
        <v>511012</v>
      </c>
      <c r="B711">
        <v>272.03999999999996</v>
      </c>
      <c r="C711" t="s">
        <v>20934</v>
      </c>
      <c r="F711">
        <v>511113</v>
      </c>
      <c r="G711" t="s">
        <v>21646</v>
      </c>
      <c r="H711">
        <v>174.41999999999996</v>
      </c>
      <c r="I711" t="s">
        <v>20932</v>
      </c>
    </row>
    <row r="712" spans="1:9" x14ac:dyDescent="0.3">
      <c r="A712">
        <v>511070</v>
      </c>
      <c r="B712">
        <v>26.919999999999995</v>
      </c>
      <c r="C712" t="s">
        <v>20934</v>
      </c>
      <c r="F712">
        <v>511115</v>
      </c>
      <c r="G712" t="s">
        <v>21647</v>
      </c>
      <c r="H712">
        <v>148.96999999999997</v>
      </c>
      <c r="I712" t="s">
        <v>20933</v>
      </c>
    </row>
    <row r="713" spans="1:9" x14ac:dyDescent="0.3">
      <c r="A713">
        <v>511980</v>
      </c>
      <c r="B713">
        <v>383.74999999999977</v>
      </c>
      <c r="C713" t="s">
        <v>20933</v>
      </c>
      <c r="F713">
        <v>511121</v>
      </c>
      <c r="G713" t="s">
        <v>21648</v>
      </c>
      <c r="H713">
        <v>79.739999999999995</v>
      </c>
      <c r="I713" t="s">
        <v>20931</v>
      </c>
    </row>
    <row r="714" spans="1:9" x14ac:dyDescent="0.3">
      <c r="A714">
        <v>510109</v>
      </c>
      <c r="C714" t="s">
        <v>20931</v>
      </c>
      <c r="F714">
        <v>511123</v>
      </c>
      <c r="G714" t="s">
        <v>21649</v>
      </c>
      <c r="H714">
        <v>1139.2399999999998</v>
      </c>
      <c r="I714" t="s">
        <v>20932</v>
      </c>
    </row>
    <row r="715" spans="1:9" x14ac:dyDescent="0.3">
      <c r="A715">
        <v>511224</v>
      </c>
      <c r="B715">
        <v>751.80999999999983</v>
      </c>
      <c r="C715" t="s">
        <v>20932</v>
      </c>
      <c r="F715">
        <v>511126</v>
      </c>
      <c r="G715" t="s">
        <v>21650</v>
      </c>
      <c r="H715">
        <v>56.5</v>
      </c>
      <c r="I715" t="s">
        <v>20934</v>
      </c>
    </row>
    <row r="716" spans="1:9" x14ac:dyDescent="0.3">
      <c r="A716">
        <v>512063</v>
      </c>
      <c r="B716">
        <v>156.61999999999998</v>
      </c>
      <c r="C716" t="s">
        <v>20932</v>
      </c>
      <c r="F716">
        <v>511127</v>
      </c>
      <c r="G716" t="s">
        <v>21651</v>
      </c>
      <c r="H716">
        <v>122.67</v>
      </c>
      <c r="I716" t="s">
        <v>20931</v>
      </c>
    </row>
    <row r="717" spans="1:9" x14ac:dyDescent="0.3">
      <c r="A717">
        <v>511095</v>
      </c>
      <c r="B717">
        <v>26.36</v>
      </c>
      <c r="C717" t="s">
        <v>20934</v>
      </c>
      <c r="F717">
        <v>511130</v>
      </c>
      <c r="G717" t="s">
        <v>21652</v>
      </c>
      <c r="H717">
        <v>44.75</v>
      </c>
      <c r="I717" t="s">
        <v>20933</v>
      </c>
    </row>
    <row r="718" spans="1:9" x14ac:dyDescent="0.3">
      <c r="A718">
        <v>511015</v>
      </c>
      <c r="B718">
        <v>138.34</v>
      </c>
      <c r="C718" t="s">
        <v>20931</v>
      </c>
      <c r="F718">
        <v>511132</v>
      </c>
      <c r="G718" t="s">
        <v>21653</v>
      </c>
      <c r="H718">
        <v>23.56</v>
      </c>
      <c r="I718" t="s">
        <v>20931</v>
      </c>
    </row>
    <row r="719" spans="1:9" x14ac:dyDescent="0.3">
      <c r="A719">
        <v>512322</v>
      </c>
      <c r="B719">
        <v>13.69</v>
      </c>
      <c r="C719" t="s">
        <v>20931</v>
      </c>
      <c r="F719">
        <v>511133</v>
      </c>
      <c r="G719" t="s">
        <v>21654</v>
      </c>
      <c r="H719">
        <v>154.32000000000002</v>
      </c>
      <c r="I719" t="s">
        <v>20932</v>
      </c>
    </row>
    <row r="720" spans="1:9" x14ac:dyDescent="0.3">
      <c r="A720">
        <v>511013</v>
      </c>
      <c r="B720">
        <v>380.31999999999994</v>
      </c>
      <c r="C720" t="s">
        <v>20932</v>
      </c>
      <c r="F720">
        <v>511134</v>
      </c>
      <c r="G720" t="s">
        <v>21655</v>
      </c>
      <c r="H720">
        <v>132.77000000000001</v>
      </c>
      <c r="I720" t="s">
        <v>20932</v>
      </c>
    </row>
    <row r="721" spans="1:9" x14ac:dyDescent="0.3">
      <c r="A721">
        <v>511016</v>
      </c>
      <c r="C721" t="s">
        <v>20931</v>
      </c>
      <c r="F721">
        <v>511135</v>
      </c>
      <c r="G721" t="s">
        <v>21656</v>
      </c>
      <c r="H721">
        <v>82</v>
      </c>
      <c r="I721" t="s">
        <v>20932</v>
      </c>
    </row>
    <row r="722" spans="1:9" x14ac:dyDescent="0.3">
      <c r="A722">
        <v>512191</v>
      </c>
      <c r="B722">
        <v>9.4600000000000009</v>
      </c>
      <c r="C722" t="s">
        <v>20931</v>
      </c>
      <c r="F722">
        <v>511136</v>
      </c>
      <c r="G722" t="s">
        <v>21657</v>
      </c>
      <c r="H722">
        <v>15.900000000000002</v>
      </c>
      <c r="I722" t="s">
        <v>20931</v>
      </c>
    </row>
    <row r="723" spans="1:9" x14ac:dyDescent="0.3">
      <c r="A723">
        <v>510989</v>
      </c>
      <c r="B723">
        <v>93.87</v>
      </c>
      <c r="C723" t="s">
        <v>20932</v>
      </c>
      <c r="F723">
        <v>511142</v>
      </c>
      <c r="G723" t="s">
        <v>21658</v>
      </c>
      <c r="H723">
        <v>61.20000000000001</v>
      </c>
      <c r="I723" t="s">
        <v>20934</v>
      </c>
    </row>
    <row r="724" spans="1:9" x14ac:dyDescent="0.3">
      <c r="A724">
        <v>511271</v>
      </c>
      <c r="B724">
        <v>71.660000000000011</v>
      </c>
      <c r="C724" t="s">
        <v>20931</v>
      </c>
      <c r="F724">
        <v>511146</v>
      </c>
      <c r="G724" t="s">
        <v>21659</v>
      </c>
      <c r="H724">
        <v>0</v>
      </c>
      <c r="I724" t="s">
        <v>20931</v>
      </c>
    </row>
    <row r="725" spans="1:9" x14ac:dyDescent="0.3">
      <c r="A725">
        <v>510177</v>
      </c>
      <c r="B725">
        <v>30.38</v>
      </c>
      <c r="C725" t="s">
        <v>20931</v>
      </c>
      <c r="F725">
        <v>511148</v>
      </c>
      <c r="G725" t="s">
        <v>21660</v>
      </c>
      <c r="H725">
        <v>33.630000000000003</v>
      </c>
      <c r="I725" t="s">
        <v>20931</v>
      </c>
    </row>
    <row r="726" spans="1:9" x14ac:dyDescent="0.3">
      <c r="A726">
        <v>510156</v>
      </c>
      <c r="B726">
        <v>285.01999999999992</v>
      </c>
      <c r="C726" t="s">
        <v>20932</v>
      </c>
      <c r="F726">
        <v>511153</v>
      </c>
      <c r="G726" t="s">
        <v>21661</v>
      </c>
      <c r="H726">
        <v>49.02</v>
      </c>
      <c r="I726" t="s">
        <v>20931</v>
      </c>
    </row>
    <row r="727" spans="1:9" x14ac:dyDescent="0.3">
      <c r="A727">
        <v>510164</v>
      </c>
      <c r="B727">
        <v>221.47</v>
      </c>
      <c r="C727" t="s">
        <v>20932</v>
      </c>
      <c r="F727">
        <v>511159</v>
      </c>
      <c r="G727" t="s">
        <v>21662</v>
      </c>
      <c r="H727">
        <v>16.55</v>
      </c>
      <c r="I727" t="s">
        <v>20931</v>
      </c>
    </row>
    <row r="728" spans="1:9" x14ac:dyDescent="0.3">
      <c r="A728">
        <v>512127</v>
      </c>
      <c r="B728">
        <v>18.04</v>
      </c>
      <c r="C728" t="s">
        <v>20931</v>
      </c>
      <c r="F728">
        <v>511162</v>
      </c>
      <c r="G728" t="s">
        <v>21663</v>
      </c>
      <c r="H728">
        <v>372.78999999999991</v>
      </c>
      <c r="I728" t="s">
        <v>20934</v>
      </c>
    </row>
    <row r="729" spans="1:9" x14ac:dyDescent="0.3">
      <c r="A729">
        <v>511342</v>
      </c>
      <c r="B729">
        <v>188.95000000000005</v>
      </c>
      <c r="C729" t="s">
        <v>20933</v>
      </c>
      <c r="F729">
        <v>511163</v>
      </c>
      <c r="G729" t="s">
        <v>21664</v>
      </c>
      <c r="H729">
        <v>0</v>
      </c>
      <c r="I729" t="s">
        <v>20931</v>
      </c>
    </row>
    <row r="730" spans="1:9" x14ac:dyDescent="0.3">
      <c r="A730">
        <v>511245</v>
      </c>
      <c r="C730" t="s">
        <v>20931</v>
      </c>
      <c r="F730">
        <v>511164</v>
      </c>
      <c r="G730" t="s">
        <v>21665</v>
      </c>
      <c r="H730">
        <v>11.39</v>
      </c>
      <c r="I730" t="s">
        <v>20931</v>
      </c>
    </row>
    <row r="731" spans="1:9" x14ac:dyDescent="0.3">
      <c r="A731">
        <v>511247</v>
      </c>
      <c r="B731">
        <v>151.81</v>
      </c>
      <c r="C731" t="s">
        <v>20932</v>
      </c>
      <c r="F731">
        <v>511165</v>
      </c>
      <c r="G731" t="s">
        <v>21666</v>
      </c>
      <c r="H731">
        <v>150.56</v>
      </c>
      <c r="I731" t="s">
        <v>20934</v>
      </c>
    </row>
    <row r="732" spans="1:9" x14ac:dyDescent="0.3">
      <c r="A732">
        <v>510159</v>
      </c>
      <c r="B732">
        <v>205.58</v>
      </c>
      <c r="C732" t="s">
        <v>20933</v>
      </c>
      <c r="F732">
        <v>511166</v>
      </c>
      <c r="G732" t="s">
        <v>21667</v>
      </c>
      <c r="H732">
        <v>81.169999999999987</v>
      </c>
      <c r="I732" t="s">
        <v>20934</v>
      </c>
    </row>
    <row r="733" spans="1:9" x14ac:dyDescent="0.3">
      <c r="A733">
        <v>511965</v>
      </c>
      <c r="C733" t="s">
        <v>20931</v>
      </c>
      <c r="F733">
        <v>511168</v>
      </c>
      <c r="G733" t="s">
        <v>21668</v>
      </c>
      <c r="H733">
        <v>404.17</v>
      </c>
      <c r="I733" t="s">
        <v>20932</v>
      </c>
    </row>
    <row r="734" spans="1:9" x14ac:dyDescent="0.3">
      <c r="A734">
        <v>510670</v>
      </c>
      <c r="B734">
        <v>36.1</v>
      </c>
      <c r="C734" t="s">
        <v>20931</v>
      </c>
      <c r="F734">
        <v>511169</v>
      </c>
      <c r="G734" t="s">
        <v>21669</v>
      </c>
      <c r="H734">
        <v>96.91</v>
      </c>
      <c r="I734" t="s">
        <v>20933</v>
      </c>
    </row>
    <row r="735" spans="1:9" x14ac:dyDescent="0.3">
      <c r="A735">
        <v>511296</v>
      </c>
      <c r="C735" t="s">
        <v>20931</v>
      </c>
      <c r="F735">
        <v>511171</v>
      </c>
      <c r="G735" t="s">
        <v>21670</v>
      </c>
      <c r="H735">
        <v>51.77</v>
      </c>
      <c r="I735" t="s">
        <v>20931</v>
      </c>
    </row>
    <row r="736" spans="1:9" x14ac:dyDescent="0.3">
      <c r="A736">
        <v>511163</v>
      </c>
      <c r="C736" t="s">
        <v>20931</v>
      </c>
      <c r="F736">
        <v>511175</v>
      </c>
      <c r="G736" t="s">
        <v>21671</v>
      </c>
      <c r="H736">
        <v>114.22</v>
      </c>
      <c r="I736" t="s">
        <v>20932</v>
      </c>
    </row>
    <row r="737" spans="1:9" x14ac:dyDescent="0.3">
      <c r="A737">
        <v>511304</v>
      </c>
      <c r="B737">
        <v>31.59</v>
      </c>
      <c r="C737" t="s">
        <v>20931</v>
      </c>
      <c r="F737">
        <v>511176</v>
      </c>
      <c r="G737" t="s">
        <v>21672</v>
      </c>
      <c r="H737">
        <v>65.14</v>
      </c>
      <c r="I737" t="s">
        <v>20934</v>
      </c>
    </row>
    <row r="738" spans="1:9" x14ac:dyDescent="0.3">
      <c r="A738">
        <v>513390</v>
      </c>
      <c r="C738" t="s">
        <v>20931</v>
      </c>
      <c r="F738">
        <v>511177</v>
      </c>
      <c r="G738" t="s">
        <v>21673</v>
      </c>
      <c r="H738">
        <v>17.61</v>
      </c>
      <c r="I738" t="s">
        <v>20931</v>
      </c>
    </row>
    <row r="739" spans="1:9" x14ac:dyDescent="0.3">
      <c r="A739">
        <v>510426</v>
      </c>
      <c r="B739">
        <v>41.26</v>
      </c>
      <c r="C739" t="s">
        <v>20934</v>
      </c>
      <c r="F739">
        <v>511179</v>
      </c>
      <c r="G739" t="s">
        <v>21674</v>
      </c>
      <c r="H739">
        <v>58.19</v>
      </c>
      <c r="I739" t="s">
        <v>20932</v>
      </c>
    </row>
    <row r="740" spans="1:9" x14ac:dyDescent="0.3">
      <c r="A740">
        <v>510565</v>
      </c>
      <c r="B740">
        <v>45.45</v>
      </c>
      <c r="C740" t="s">
        <v>20934</v>
      </c>
      <c r="F740">
        <v>511180</v>
      </c>
      <c r="G740" t="s">
        <v>21675</v>
      </c>
      <c r="H740">
        <v>174.41</v>
      </c>
      <c r="I740" t="s">
        <v>20934</v>
      </c>
    </row>
    <row r="741" spans="1:9" x14ac:dyDescent="0.3">
      <c r="A741">
        <v>510336</v>
      </c>
      <c r="B741">
        <v>285.3900000000001</v>
      </c>
      <c r="C741" t="s">
        <v>20932</v>
      </c>
      <c r="F741">
        <v>511181</v>
      </c>
      <c r="G741" t="s">
        <v>21676</v>
      </c>
      <c r="H741">
        <v>510.66000000000014</v>
      </c>
      <c r="I741" t="s">
        <v>20934</v>
      </c>
    </row>
    <row r="742" spans="1:9" x14ac:dyDescent="0.3">
      <c r="A742">
        <v>513467</v>
      </c>
      <c r="B742">
        <v>179.99000000000004</v>
      </c>
      <c r="C742" t="s">
        <v>20931</v>
      </c>
      <c r="F742">
        <v>511190</v>
      </c>
      <c r="G742" t="s">
        <v>21677</v>
      </c>
      <c r="H742">
        <v>131.23000000000005</v>
      </c>
      <c r="I742" t="s">
        <v>20932</v>
      </c>
    </row>
    <row r="743" spans="1:9" x14ac:dyDescent="0.3">
      <c r="A743">
        <v>513466</v>
      </c>
      <c r="B743">
        <v>47.000000000000007</v>
      </c>
      <c r="C743" t="s">
        <v>20932</v>
      </c>
      <c r="F743">
        <v>511191</v>
      </c>
      <c r="G743" t="s">
        <v>21678</v>
      </c>
      <c r="H743">
        <v>90.44</v>
      </c>
      <c r="I743" t="s">
        <v>20932</v>
      </c>
    </row>
    <row r="744" spans="1:9" x14ac:dyDescent="0.3">
      <c r="A744">
        <v>511092</v>
      </c>
      <c r="B744">
        <v>42.64</v>
      </c>
      <c r="C744" t="s">
        <v>20932</v>
      </c>
      <c r="F744">
        <v>511193</v>
      </c>
      <c r="G744" t="s">
        <v>21679</v>
      </c>
      <c r="H744">
        <v>63.260000000000005</v>
      </c>
      <c r="I744" t="s">
        <v>20934</v>
      </c>
    </row>
    <row r="745" spans="1:9" x14ac:dyDescent="0.3">
      <c r="A745">
        <v>511244</v>
      </c>
      <c r="C745" t="s">
        <v>20931</v>
      </c>
      <c r="F745">
        <v>511194</v>
      </c>
      <c r="G745" t="s">
        <v>21680</v>
      </c>
      <c r="H745">
        <v>400.50000000000006</v>
      </c>
      <c r="I745" t="s">
        <v>20932</v>
      </c>
    </row>
    <row r="746" spans="1:9" x14ac:dyDescent="0.3">
      <c r="A746">
        <v>510800</v>
      </c>
      <c r="B746">
        <v>95.85</v>
      </c>
      <c r="C746" t="s">
        <v>20932</v>
      </c>
      <c r="F746">
        <v>511195</v>
      </c>
      <c r="G746" t="s">
        <v>21681</v>
      </c>
      <c r="H746">
        <v>229.60000000000002</v>
      </c>
      <c r="I746" t="s">
        <v>20934</v>
      </c>
    </row>
    <row r="747" spans="1:9" x14ac:dyDescent="0.3">
      <c r="A747">
        <v>512202</v>
      </c>
      <c r="C747" t="s">
        <v>20931</v>
      </c>
      <c r="F747">
        <v>511196</v>
      </c>
      <c r="G747" t="s">
        <v>21682</v>
      </c>
      <c r="H747">
        <v>500.83000000000021</v>
      </c>
      <c r="I747" t="s">
        <v>20932</v>
      </c>
    </row>
    <row r="748" spans="1:9" x14ac:dyDescent="0.3">
      <c r="A748">
        <v>512036</v>
      </c>
      <c r="B748">
        <v>21.810000000000002</v>
      </c>
      <c r="C748" t="s">
        <v>20931</v>
      </c>
      <c r="F748">
        <v>511198</v>
      </c>
      <c r="G748" t="s">
        <v>21683</v>
      </c>
      <c r="H748">
        <v>435.06999999999994</v>
      </c>
      <c r="I748" t="s">
        <v>20932</v>
      </c>
    </row>
    <row r="749" spans="1:9" x14ac:dyDescent="0.3">
      <c r="A749">
        <v>513610</v>
      </c>
      <c r="B749">
        <v>73.11999999999999</v>
      </c>
      <c r="C749" t="s">
        <v>20931</v>
      </c>
      <c r="F749">
        <v>511199</v>
      </c>
      <c r="G749" t="s">
        <v>21684</v>
      </c>
      <c r="H749">
        <v>103.49999999999997</v>
      </c>
      <c r="I749" t="s">
        <v>20932</v>
      </c>
    </row>
    <row r="750" spans="1:9" x14ac:dyDescent="0.3">
      <c r="A750">
        <v>510975</v>
      </c>
      <c r="C750" t="s">
        <v>20931</v>
      </c>
      <c r="F750">
        <v>511200</v>
      </c>
      <c r="G750" t="s">
        <v>21685</v>
      </c>
      <c r="H750">
        <v>213.11</v>
      </c>
      <c r="I750" t="s">
        <v>20933</v>
      </c>
    </row>
    <row r="751" spans="1:9" x14ac:dyDescent="0.3">
      <c r="A751">
        <v>512688</v>
      </c>
      <c r="B751">
        <v>10.64</v>
      </c>
      <c r="C751" t="s">
        <v>20931</v>
      </c>
      <c r="F751">
        <v>511202</v>
      </c>
      <c r="G751" t="s">
        <v>21686</v>
      </c>
      <c r="H751">
        <v>49.079999999999991</v>
      </c>
      <c r="I751" t="s">
        <v>20931</v>
      </c>
    </row>
    <row r="752" spans="1:9" x14ac:dyDescent="0.3">
      <c r="A752">
        <v>510475</v>
      </c>
      <c r="B752">
        <v>32.58</v>
      </c>
      <c r="C752" t="s">
        <v>20931</v>
      </c>
      <c r="F752">
        <v>511203</v>
      </c>
      <c r="G752" t="s">
        <v>21687</v>
      </c>
      <c r="H752">
        <v>20.47</v>
      </c>
      <c r="I752" t="s">
        <v>20931</v>
      </c>
    </row>
    <row r="753" spans="1:9" x14ac:dyDescent="0.3">
      <c r="A753">
        <v>511584</v>
      </c>
      <c r="C753" t="s">
        <v>20931</v>
      </c>
      <c r="F753">
        <v>511204</v>
      </c>
      <c r="G753" t="s">
        <v>21688</v>
      </c>
      <c r="H753">
        <v>64.669999999999987</v>
      </c>
      <c r="I753" t="s">
        <v>20932</v>
      </c>
    </row>
    <row r="754" spans="1:9" x14ac:dyDescent="0.3">
      <c r="A754">
        <v>511222</v>
      </c>
      <c r="B754">
        <v>539.25999999999988</v>
      </c>
      <c r="C754" t="s">
        <v>20932</v>
      </c>
      <c r="F754">
        <v>511205</v>
      </c>
      <c r="G754" t="s">
        <v>21689</v>
      </c>
      <c r="H754">
        <v>1311.4500000000003</v>
      </c>
      <c r="I754" t="s">
        <v>20934</v>
      </c>
    </row>
    <row r="755" spans="1:9" x14ac:dyDescent="0.3">
      <c r="A755">
        <v>510121</v>
      </c>
      <c r="B755">
        <v>23.57</v>
      </c>
      <c r="C755" t="s">
        <v>20934</v>
      </c>
      <c r="F755">
        <v>511206</v>
      </c>
      <c r="G755" t="s">
        <v>21690</v>
      </c>
      <c r="H755">
        <v>245.66</v>
      </c>
      <c r="I755" t="s">
        <v>20934</v>
      </c>
    </row>
    <row r="756" spans="1:9" x14ac:dyDescent="0.3">
      <c r="A756">
        <v>511250</v>
      </c>
      <c r="B756">
        <v>27.17</v>
      </c>
      <c r="C756" t="s">
        <v>20934</v>
      </c>
      <c r="F756">
        <v>511208</v>
      </c>
      <c r="G756" t="s">
        <v>21691</v>
      </c>
      <c r="H756">
        <v>0</v>
      </c>
      <c r="I756" t="s">
        <v>20931</v>
      </c>
    </row>
    <row r="757" spans="1:9" x14ac:dyDescent="0.3">
      <c r="A757">
        <v>514125</v>
      </c>
      <c r="B757">
        <v>61.329999999999991</v>
      </c>
      <c r="C757" t="s">
        <v>20933</v>
      </c>
      <c r="F757">
        <v>511209</v>
      </c>
      <c r="G757" t="s">
        <v>21692</v>
      </c>
      <c r="H757">
        <v>262</v>
      </c>
      <c r="I757" t="s">
        <v>20933</v>
      </c>
    </row>
    <row r="758" spans="1:9" x14ac:dyDescent="0.3">
      <c r="A758">
        <v>514122</v>
      </c>
      <c r="B758">
        <v>122.4</v>
      </c>
      <c r="C758" t="s">
        <v>20932</v>
      </c>
      <c r="F758">
        <v>511212</v>
      </c>
      <c r="G758" t="s">
        <v>21693</v>
      </c>
      <c r="H758">
        <v>263.54999999999995</v>
      </c>
      <c r="I758" t="s">
        <v>20934</v>
      </c>
    </row>
    <row r="759" spans="1:9" x14ac:dyDescent="0.3">
      <c r="A759">
        <v>514124</v>
      </c>
      <c r="C759" t="s">
        <v>20931</v>
      </c>
      <c r="F759">
        <v>511214</v>
      </c>
      <c r="G759" t="s">
        <v>21694</v>
      </c>
      <c r="H759">
        <v>110.47000000000001</v>
      </c>
      <c r="I759" t="s">
        <v>20934</v>
      </c>
    </row>
    <row r="760" spans="1:9" x14ac:dyDescent="0.3">
      <c r="A760">
        <v>514123</v>
      </c>
      <c r="B760">
        <v>53.13</v>
      </c>
      <c r="C760" t="s">
        <v>20934</v>
      </c>
      <c r="F760">
        <v>511215</v>
      </c>
      <c r="G760" t="s">
        <v>21695</v>
      </c>
      <c r="H760">
        <v>133.39000000000001</v>
      </c>
      <c r="I760" t="s">
        <v>20932</v>
      </c>
    </row>
    <row r="761" spans="1:9" x14ac:dyDescent="0.3">
      <c r="A761">
        <v>510805</v>
      </c>
      <c r="B761">
        <v>1214.58</v>
      </c>
      <c r="C761" t="s">
        <v>20932</v>
      </c>
      <c r="F761">
        <v>511218</v>
      </c>
      <c r="G761" t="s">
        <v>21696</v>
      </c>
      <c r="H761">
        <v>318.17000000000007</v>
      </c>
      <c r="I761" t="s">
        <v>20932</v>
      </c>
    </row>
    <row r="762" spans="1:9" x14ac:dyDescent="0.3">
      <c r="A762">
        <v>514130</v>
      </c>
      <c r="C762" t="s">
        <v>20931</v>
      </c>
      <c r="F762">
        <v>511219</v>
      </c>
      <c r="G762" t="s">
        <v>21697</v>
      </c>
      <c r="H762">
        <v>17.330000000000002</v>
      </c>
      <c r="I762" t="s">
        <v>20934</v>
      </c>
    </row>
    <row r="763" spans="1:9" x14ac:dyDescent="0.3">
      <c r="A763">
        <v>514131</v>
      </c>
      <c r="B763">
        <v>40.1</v>
      </c>
      <c r="C763" t="s">
        <v>20932</v>
      </c>
      <c r="F763">
        <v>511220</v>
      </c>
      <c r="G763" t="s">
        <v>21698</v>
      </c>
      <c r="H763">
        <v>199.95</v>
      </c>
      <c r="I763" t="s">
        <v>20932</v>
      </c>
    </row>
    <row r="764" spans="1:9" x14ac:dyDescent="0.3">
      <c r="A764">
        <v>510034</v>
      </c>
      <c r="B764">
        <v>32.57</v>
      </c>
      <c r="C764" t="s">
        <v>20931</v>
      </c>
      <c r="F764">
        <v>511222</v>
      </c>
      <c r="G764" t="s">
        <v>21699</v>
      </c>
      <c r="H764">
        <v>512.79000000000008</v>
      </c>
      <c r="I764" t="s">
        <v>20934</v>
      </c>
    </row>
    <row r="765" spans="1:9" x14ac:dyDescent="0.3">
      <c r="A765">
        <v>514116</v>
      </c>
      <c r="B765">
        <v>257.81</v>
      </c>
      <c r="C765" t="s">
        <v>20931</v>
      </c>
      <c r="F765">
        <v>511224</v>
      </c>
      <c r="G765" t="s">
        <v>21700</v>
      </c>
      <c r="H765">
        <v>1500.7000000000007</v>
      </c>
      <c r="I765" t="s">
        <v>20934</v>
      </c>
    </row>
    <row r="766" spans="1:9" x14ac:dyDescent="0.3">
      <c r="A766">
        <v>510035</v>
      </c>
      <c r="B766">
        <v>163.00000000000003</v>
      </c>
      <c r="C766" t="s">
        <v>20932</v>
      </c>
      <c r="F766">
        <v>511225</v>
      </c>
      <c r="G766" t="s">
        <v>21701</v>
      </c>
      <c r="H766">
        <v>186.92000000000004</v>
      </c>
      <c r="I766" t="s">
        <v>20931</v>
      </c>
    </row>
    <row r="767" spans="1:9" x14ac:dyDescent="0.3">
      <c r="A767">
        <v>514425</v>
      </c>
      <c r="B767">
        <v>91.42</v>
      </c>
      <c r="C767" t="s">
        <v>20932</v>
      </c>
      <c r="F767">
        <v>511226</v>
      </c>
      <c r="G767" t="s">
        <v>21702</v>
      </c>
      <c r="H767">
        <v>19.119999999999997</v>
      </c>
      <c r="I767" t="s">
        <v>20931</v>
      </c>
    </row>
    <row r="768" spans="1:9" x14ac:dyDescent="0.3">
      <c r="A768">
        <v>514426</v>
      </c>
      <c r="C768" t="s">
        <v>20931</v>
      </c>
      <c r="F768">
        <v>511232</v>
      </c>
      <c r="G768" t="s">
        <v>21703</v>
      </c>
      <c r="H768">
        <v>0</v>
      </c>
      <c r="I768" t="s">
        <v>20931</v>
      </c>
    </row>
    <row r="769" spans="1:9" x14ac:dyDescent="0.3">
      <c r="A769">
        <v>514562</v>
      </c>
      <c r="C769" t="s">
        <v>20931</v>
      </c>
      <c r="F769">
        <v>511234</v>
      </c>
      <c r="G769" t="s">
        <v>21704</v>
      </c>
      <c r="H769">
        <v>465.10999999999996</v>
      </c>
      <c r="I769" t="s">
        <v>20932</v>
      </c>
    </row>
    <row r="770" spans="1:9" x14ac:dyDescent="0.3">
      <c r="A770">
        <v>514533</v>
      </c>
      <c r="B770">
        <v>88.320000000000007</v>
      </c>
      <c r="C770" t="s">
        <v>20931</v>
      </c>
      <c r="F770">
        <v>511236</v>
      </c>
      <c r="G770" t="s">
        <v>21705</v>
      </c>
      <c r="H770">
        <v>199.86000000000004</v>
      </c>
      <c r="I770" t="s">
        <v>20933</v>
      </c>
    </row>
    <row r="771" spans="1:9" x14ac:dyDescent="0.3">
      <c r="A771">
        <v>514680</v>
      </c>
      <c r="B771">
        <v>30.07</v>
      </c>
      <c r="C771" t="s">
        <v>20931</v>
      </c>
      <c r="F771">
        <v>511237</v>
      </c>
      <c r="G771" t="s">
        <v>21706</v>
      </c>
      <c r="H771">
        <v>25.48</v>
      </c>
      <c r="I771" t="s">
        <v>20931</v>
      </c>
    </row>
    <row r="772" spans="1:9" x14ac:dyDescent="0.3">
      <c r="A772">
        <v>512177</v>
      </c>
      <c r="B772">
        <v>36.9</v>
      </c>
      <c r="C772" t="s">
        <v>20931</v>
      </c>
      <c r="F772">
        <v>511240</v>
      </c>
      <c r="G772" t="s">
        <v>21707</v>
      </c>
      <c r="H772">
        <v>106.11999999999999</v>
      </c>
      <c r="I772" t="s">
        <v>20932</v>
      </c>
    </row>
    <row r="773" spans="1:9" x14ac:dyDescent="0.3">
      <c r="A773">
        <v>514634</v>
      </c>
      <c r="B773">
        <v>14.21</v>
      </c>
      <c r="C773" t="s">
        <v>20932</v>
      </c>
      <c r="F773">
        <v>511245</v>
      </c>
      <c r="G773" t="s">
        <v>21708</v>
      </c>
      <c r="H773">
        <v>0</v>
      </c>
      <c r="I773" t="s">
        <v>20931</v>
      </c>
    </row>
    <row r="774" spans="1:9" x14ac:dyDescent="0.3">
      <c r="A774">
        <v>514635</v>
      </c>
      <c r="C774" t="s">
        <v>20931</v>
      </c>
      <c r="F774">
        <v>511247</v>
      </c>
      <c r="G774" t="s">
        <v>21709</v>
      </c>
      <c r="H774">
        <v>391.4899999999999</v>
      </c>
      <c r="I774" t="s">
        <v>20932</v>
      </c>
    </row>
    <row r="775" spans="1:9" x14ac:dyDescent="0.3">
      <c r="A775">
        <v>514726</v>
      </c>
      <c r="C775" t="s">
        <v>20931</v>
      </c>
      <c r="F775">
        <v>511250</v>
      </c>
      <c r="G775" t="s">
        <v>21710</v>
      </c>
      <c r="H775">
        <v>0</v>
      </c>
      <c r="I775" t="s">
        <v>20931</v>
      </c>
    </row>
    <row r="776" spans="1:9" x14ac:dyDescent="0.3">
      <c r="A776">
        <v>510133</v>
      </c>
      <c r="B776">
        <v>103.51</v>
      </c>
      <c r="C776" t="s">
        <v>20933</v>
      </c>
      <c r="F776">
        <v>511251</v>
      </c>
      <c r="G776" t="s">
        <v>21711</v>
      </c>
      <c r="H776">
        <v>113.67</v>
      </c>
      <c r="I776" t="s">
        <v>20934</v>
      </c>
    </row>
    <row r="777" spans="1:9" x14ac:dyDescent="0.3">
      <c r="A777">
        <v>514990</v>
      </c>
      <c r="B777">
        <v>34.059999999999995</v>
      </c>
      <c r="C777" t="s">
        <v>20932</v>
      </c>
      <c r="F777">
        <v>511254</v>
      </c>
      <c r="G777" t="s">
        <v>21712</v>
      </c>
      <c r="H777">
        <v>140.04</v>
      </c>
      <c r="I777" t="s">
        <v>20931</v>
      </c>
    </row>
    <row r="778" spans="1:9" x14ac:dyDescent="0.3">
      <c r="A778">
        <v>511264</v>
      </c>
      <c r="B778">
        <v>125.91999999999997</v>
      </c>
      <c r="C778" t="s">
        <v>20933</v>
      </c>
      <c r="F778">
        <v>511256</v>
      </c>
      <c r="G778" t="s">
        <v>21713</v>
      </c>
      <c r="H778">
        <v>0</v>
      </c>
      <c r="I778" t="s">
        <v>20931</v>
      </c>
    </row>
    <row r="779" spans="1:9" x14ac:dyDescent="0.3">
      <c r="A779">
        <v>515160</v>
      </c>
      <c r="B779">
        <v>101.99999999999999</v>
      </c>
      <c r="C779" t="s">
        <v>20932</v>
      </c>
      <c r="F779">
        <v>511257</v>
      </c>
      <c r="G779" t="s">
        <v>21714</v>
      </c>
      <c r="H779">
        <v>0</v>
      </c>
      <c r="I779" t="s">
        <v>20931</v>
      </c>
    </row>
    <row r="780" spans="1:9" x14ac:dyDescent="0.3">
      <c r="A780">
        <v>514960</v>
      </c>
      <c r="B780">
        <v>145.45000000000002</v>
      </c>
      <c r="C780" t="s">
        <v>20932</v>
      </c>
      <c r="F780">
        <v>511259</v>
      </c>
      <c r="G780" t="s">
        <v>21715</v>
      </c>
      <c r="H780">
        <v>1000.2299999999996</v>
      </c>
      <c r="I780" t="s">
        <v>20932</v>
      </c>
    </row>
    <row r="781" spans="1:9" x14ac:dyDescent="0.3">
      <c r="A781">
        <v>514961</v>
      </c>
      <c r="C781" t="s">
        <v>20931</v>
      </c>
      <c r="F781">
        <v>511261</v>
      </c>
      <c r="G781" t="s">
        <v>21716</v>
      </c>
      <c r="H781">
        <v>95.649999999999991</v>
      </c>
      <c r="I781" t="s">
        <v>20931</v>
      </c>
    </row>
    <row r="782" spans="1:9" x14ac:dyDescent="0.3">
      <c r="A782">
        <v>514996</v>
      </c>
      <c r="B782">
        <v>190.70000000000002</v>
      </c>
      <c r="C782" t="s">
        <v>20932</v>
      </c>
      <c r="F782">
        <v>511263</v>
      </c>
      <c r="G782" t="s">
        <v>21717</v>
      </c>
      <c r="H782">
        <v>382.69000000000005</v>
      </c>
      <c r="I782" t="s">
        <v>20932</v>
      </c>
    </row>
    <row r="783" spans="1:9" x14ac:dyDescent="0.3">
      <c r="A783">
        <v>510412</v>
      </c>
      <c r="B783">
        <v>50.339999999999996</v>
      </c>
      <c r="C783" t="s">
        <v>20931</v>
      </c>
      <c r="F783">
        <v>511264</v>
      </c>
      <c r="G783" t="s">
        <v>21718</v>
      </c>
      <c r="H783">
        <v>141.13</v>
      </c>
      <c r="I783" t="s">
        <v>20931</v>
      </c>
    </row>
    <row r="784" spans="1:9" x14ac:dyDescent="0.3">
      <c r="A784">
        <v>515282</v>
      </c>
      <c r="B784">
        <v>65.350000000000009</v>
      </c>
      <c r="C784" t="s">
        <v>20932</v>
      </c>
      <c r="F784">
        <v>511266</v>
      </c>
      <c r="G784" t="s">
        <v>21719</v>
      </c>
      <c r="H784">
        <v>0</v>
      </c>
      <c r="I784" t="s">
        <v>20931</v>
      </c>
    </row>
    <row r="785" spans="1:9" x14ac:dyDescent="0.3">
      <c r="A785">
        <v>510477</v>
      </c>
      <c r="B785">
        <v>14704.949999999986</v>
      </c>
      <c r="C785" t="s">
        <v>20932</v>
      </c>
      <c r="F785">
        <v>511268</v>
      </c>
      <c r="G785" t="s">
        <v>21720</v>
      </c>
      <c r="H785">
        <v>103.21000000000001</v>
      </c>
      <c r="I785" t="s">
        <v>20934</v>
      </c>
    </row>
    <row r="786" spans="1:9" x14ac:dyDescent="0.3">
      <c r="A786">
        <v>510097</v>
      </c>
      <c r="B786">
        <v>1575.73</v>
      </c>
      <c r="C786" t="s">
        <v>20933</v>
      </c>
      <c r="F786">
        <v>511270</v>
      </c>
      <c r="G786" t="s">
        <v>21721</v>
      </c>
      <c r="H786">
        <v>223.72999999999996</v>
      </c>
      <c r="I786" t="s">
        <v>20932</v>
      </c>
    </row>
    <row r="787" spans="1:9" x14ac:dyDescent="0.3">
      <c r="A787">
        <v>510204</v>
      </c>
      <c r="B787">
        <v>163.82999999999998</v>
      </c>
      <c r="C787" t="s">
        <v>20932</v>
      </c>
      <c r="F787">
        <v>511271</v>
      </c>
      <c r="G787" t="s">
        <v>21722</v>
      </c>
      <c r="H787">
        <v>111.25999999999998</v>
      </c>
      <c r="I787" t="s">
        <v>20931</v>
      </c>
    </row>
    <row r="788" spans="1:9" x14ac:dyDescent="0.3">
      <c r="A788">
        <v>510253</v>
      </c>
      <c r="C788" t="s">
        <v>20931</v>
      </c>
      <c r="F788">
        <v>511273</v>
      </c>
      <c r="G788" t="s">
        <v>21723</v>
      </c>
      <c r="H788">
        <v>40.260000000000005</v>
      </c>
      <c r="I788" t="s">
        <v>20931</v>
      </c>
    </row>
    <row r="789" spans="1:9" x14ac:dyDescent="0.3">
      <c r="A789">
        <v>513061</v>
      </c>
      <c r="C789" t="s">
        <v>20931</v>
      </c>
      <c r="F789">
        <v>511277</v>
      </c>
      <c r="G789" t="s">
        <v>21724</v>
      </c>
      <c r="H789">
        <v>373.31999999999994</v>
      </c>
      <c r="I789" t="s">
        <v>20933</v>
      </c>
    </row>
    <row r="790" spans="1:9" x14ac:dyDescent="0.3">
      <c r="A790">
        <v>512310</v>
      </c>
      <c r="B790">
        <v>58.1</v>
      </c>
      <c r="C790" t="s">
        <v>20931</v>
      </c>
      <c r="F790">
        <v>511278</v>
      </c>
      <c r="G790" t="s">
        <v>21725</v>
      </c>
      <c r="H790">
        <v>210.40000000000006</v>
      </c>
      <c r="I790" t="s">
        <v>20932</v>
      </c>
    </row>
    <row r="791" spans="1:9" x14ac:dyDescent="0.3">
      <c r="A791">
        <v>510433</v>
      </c>
      <c r="C791" t="s">
        <v>20931</v>
      </c>
      <c r="F791">
        <v>511279</v>
      </c>
      <c r="G791" t="s">
        <v>21726</v>
      </c>
      <c r="H791">
        <v>307.57000000000005</v>
      </c>
      <c r="I791" t="s">
        <v>20932</v>
      </c>
    </row>
    <row r="792" spans="1:9" x14ac:dyDescent="0.3">
      <c r="A792">
        <v>512182</v>
      </c>
      <c r="B792">
        <v>66.830000000000013</v>
      </c>
      <c r="C792" t="s">
        <v>20931</v>
      </c>
      <c r="F792">
        <v>511280</v>
      </c>
      <c r="G792" t="s">
        <v>21727</v>
      </c>
      <c r="H792">
        <v>0</v>
      </c>
      <c r="I792" t="s">
        <v>20931</v>
      </c>
    </row>
    <row r="793" spans="1:9" x14ac:dyDescent="0.3">
      <c r="A793">
        <v>510757</v>
      </c>
      <c r="B793">
        <v>58.81</v>
      </c>
      <c r="C793" t="s">
        <v>20931</v>
      </c>
      <c r="F793">
        <v>511281</v>
      </c>
      <c r="G793" t="s">
        <v>21728</v>
      </c>
      <c r="H793">
        <v>360.24</v>
      </c>
      <c r="I793" t="s">
        <v>20934</v>
      </c>
    </row>
    <row r="794" spans="1:9" x14ac:dyDescent="0.3">
      <c r="A794">
        <v>512047</v>
      </c>
      <c r="B794">
        <v>4.05</v>
      </c>
      <c r="C794" t="s">
        <v>20931</v>
      </c>
      <c r="F794">
        <v>511282</v>
      </c>
      <c r="G794" t="s">
        <v>21729</v>
      </c>
      <c r="H794">
        <v>161.56999999999996</v>
      </c>
      <c r="I794" t="s">
        <v>20932</v>
      </c>
    </row>
    <row r="795" spans="1:9" x14ac:dyDescent="0.3">
      <c r="A795">
        <v>511850</v>
      </c>
      <c r="B795">
        <v>86.34</v>
      </c>
      <c r="C795" t="s">
        <v>20931</v>
      </c>
      <c r="F795">
        <v>511284</v>
      </c>
      <c r="G795" t="s">
        <v>21730</v>
      </c>
      <c r="H795">
        <v>213.55</v>
      </c>
      <c r="I795" t="s">
        <v>20934</v>
      </c>
    </row>
    <row r="796" spans="1:9" x14ac:dyDescent="0.3">
      <c r="A796">
        <v>510344</v>
      </c>
      <c r="B796">
        <v>101.40999999999998</v>
      </c>
      <c r="C796" t="s">
        <v>20934</v>
      </c>
      <c r="F796">
        <v>511286</v>
      </c>
      <c r="G796" t="s">
        <v>21731</v>
      </c>
      <c r="H796">
        <v>0</v>
      </c>
      <c r="I796" t="s">
        <v>20931</v>
      </c>
    </row>
    <row r="797" spans="1:9" x14ac:dyDescent="0.3">
      <c r="A797">
        <v>511609</v>
      </c>
      <c r="B797">
        <v>147</v>
      </c>
      <c r="C797" t="s">
        <v>20933</v>
      </c>
      <c r="F797">
        <v>511287</v>
      </c>
      <c r="G797" t="s">
        <v>21732</v>
      </c>
      <c r="H797">
        <v>429.76</v>
      </c>
      <c r="I797" t="s">
        <v>20934</v>
      </c>
    </row>
    <row r="798" spans="1:9" x14ac:dyDescent="0.3">
      <c r="A798">
        <v>510068</v>
      </c>
      <c r="B798">
        <v>1401.8599999999997</v>
      </c>
      <c r="C798" t="s">
        <v>20934</v>
      </c>
      <c r="F798">
        <v>511288</v>
      </c>
      <c r="G798" t="s">
        <v>21733</v>
      </c>
      <c r="H798">
        <v>259.08000000000004</v>
      </c>
      <c r="I798" t="s">
        <v>20932</v>
      </c>
    </row>
    <row r="799" spans="1:9" x14ac:dyDescent="0.3">
      <c r="A799">
        <v>512306</v>
      </c>
      <c r="B799">
        <v>304.68999999999994</v>
      </c>
      <c r="C799" t="s">
        <v>20933</v>
      </c>
      <c r="F799">
        <v>511289</v>
      </c>
      <c r="G799" t="s">
        <v>21734</v>
      </c>
      <c r="H799">
        <v>0</v>
      </c>
      <c r="I799" t="s">
        <v>20931</v>
      </c>
    </row>
    <row r="800" spans="1:9" x14ac:dyDescent="0.3">
      <c r="A800">
        <v>510083</v>
      </c>
      <c r="B800">
        <v>129.61999999999998</v>
      </c>
      <c r="C800" t="s">
        <v>20934</v>
      </c>
      <c r="F800">
        <v>511290</v>
      </c>
      <c r="G800" t="s">
        <v>21735</v>
      </c>
      <c r="H800">
        <v>108.06000000000002</v>
      </c>
      <c r="I800" t="s">
        <v>20932</v>
      </c>
    </row>
    <row r="801" spans="1:9" x14ac:dyDescent="0.3">
      <c r="A801">
        <v>510071</v>
      </c>
      <c r="B801">
        <v>195.01000000000002</v>
      </c>
      <c r="C801" t="s">
        <v>20932</v>
      </c>
      <c r="F801">
        <v>511292</v>
      </c>
      <c r="G801" t="s">
        <v>21736</v>
      </c>
      <c r="H801">
        <v>0</v>
      </c>
      <c r="I801" t="s">
        <v>20931</v>
      </c>
    </row>
    <row r="802" spans="1:9" x14ac:dyDescent="0.3">
      <c r="A802">
        <v>510126</v>
      </c>
      <c r="C802" t="s">
        <v>20931</v>
      </c>
      <c r="F802">
        <v>511293</v>
      </c>
      <c r="G802" t="s">
        <v>21737</v>
      </c>
      <c r="H802">
        <v>139.78</v>
      </c>
      <c r="I802" t="s">
        <v>20934</v>
      </c>
    </row>
    <row r="803" spans="1:9" x14ac:dyDescent="0.3">
      <c r="A803">
        <v>511327</v>
      </c>
      <c r="B803">
        <v>27.810000000000002</v>
      </c>
      <c r="C803" t="s">
        <v>20931</v>
      </c>
      <c r="F803">
        <v>511294</v>
      </c>
      <c r="G803" t="s">
        <v>21738</v>
      </c>
      <c r="H803">
        <v>193.72000000000006</v>
      </c>
      <c r="I803" t="s">
        <v>20932</v>
      </c>
    </row>
    <row r="804" spans="1:9" x14ac:dyDescent="0.3">
      <c r="A804">
        <v>511331</v>
      </c>
      <c r="B804">
        <v>24.78</v>
      </c>
      <c r="C804" t="s">
        <v>20934</v>
      </c>
      <c r="F804">
        <v>511296</v>
      </c>
      <c r="G804" t="s">
        <v>21739</v>
      </c>
      <c r="H804">
        <v>0</v>
      </c>
      <c r="I804" t="s">
        <v>20931</v>
      </c>
    </row>
    <row r="805" spans="1:9" x14ac:dyDescent="0.3">
      <c r="A805">
        <v>510652</v>
      </c>
      <c r="B805">
        <v>60.28</v>
      </c>
      <c r="C805" t="s">
        <v>20931</v>
      </c>
      <c r="F805">
        <v>511303</v>
      </c>
      <c r="G805" t="s">
        <v>21740</v>
      </c>
      <c r="H805">
        <v>411.24999999999983</v>
      </c>
      <c r="I805" t="s">
        <v>20932</v>
      </c>
    </row>
    <row r="806" spans="1:9" x14ac:dyDescent="0.3">
      <c r="A806">
        <v>510960</v>
      </c>
      <c r="B806">
        <v>75.88</v>
      </c>
      <c r="C806" t="s">
        <v>20934</v>
      </c>
      <c r="F806">
        <v>511304</v>
      </c>
      <c r="G806" t="s">
        <v>21741</v>
      </c>
      <c r="H806">
        <v>100.6</v>
      </c>
      <c r="I806" t="s">
        <v>20934</v>
      </c>
    </row>
    <row r="807" spans="1:9" x14ac:dyDescent="0.3">
      <c r="A807">
        <v>512042</v>
      </c>
      <c r="C807" t="s">
        <v>20931</v>
      </c>
      <c r="F807">
        <v>511305</v>
      </c>
      <c r="G807" t="s">
        <v>21742</v>
      </c>
      <c r="H807">
        <v>211.26000000000002</v>
      </c>
      <c r="I807" t="s">
        <v>20934</v>
      </c>
    </row>
    <row r="808" spans="1:9" x14ac:dyDescent="0.3">
      <c r="A808">
        <v>510350</v>
      </c>
      <c r="B808">
        <v>92.210000000000022</v>
      </c>
      <c r="C808" t="s">
        <v>20932</v>
      </c>
      <c r="F808">
        <v>511307</v>
      </c>
      <c r="G808" t="s">
        <v>21743</v>
      </c>
      <c r="H808">
        <v>109.86999999999999</v>
      </c>
      <c r="I808" t="s">
        <v>20932</v>
      </c>
    </row>
    <row r="809" spans="1:9" x14ac:dyDescent="0.3">
      <c r="A809">
        <v>510259</v>
      </c>
      <c r="C809" t="s">
        <v>20931</v>
      </c>
      <c r="F809">
        <v>511308</v>
      </c>
      <c r="G809" t="s">
        <v>21744</v>
      </c>
      <c r="H809">
        <v>198.28000000000006</v>
      </c>
      <c r="I809" t="s">
        <v>20931</v>
      </c>
    </row>
    <row r="810" spans="1:9" x14ac:dyDescent="0.3">
      <c r="A810">
        <v>510425</v>
      </c>
      <c r="C810" t="s">
        <v>20931</v>
      </c>
      <c r="F810">
        <v>511309</v>
      </c>
      <c r="G810" t="s">
        <v>21745</v>
      </c>
      <c r="H810">
        <v>32.450000000000003</v>
      </c>
      <c r="I810" t="s">
        <v>20931</v>
      </c>
    </row>
    <row r="811" spans="1:9" x14ac:dyDescent="0.3">
      <c r="A811">
        <v>510738</v>
      </c>
      <c r="B811">
        <v>10.790000000000001</v>
      </c>
      <c r="C811" t="s">
        <v>20931</v>
      </c>
      <c r="F811">
        <v>511313</v>
      </c>
      <c r="G811" t="s">
        <v>21746</v>
      </c>
      <c r="H811">
        <v>279.36</v>
      </c>
      <c r="I811" t="s">
        <v>20932</v>
      </c>
    </row>
    <row r="812" spans="1:9" x14ac:dyDescent="0.3">
      <c r="A812">
        <v>510105</v>
      </c>
      <c r="B812">
        <v>170.57999999999998</v>
      </c>
      <c r="C812" t="s">
        <v>20933</v>
      </c>
      <c r="F812">
        <v>511314</v>
      </c>
      <c r="G812" t="s">
        <v>21747</v>
      </c>
      <c r="H812">
        <v>213.04999999999993</v>
      </c>
      <c r="I812" t="s">
        <v>20932</v>
      </c>
    </row>
    <row r="813" spans="1:9" x14ac:dyDescent="0.3">
      <c r="A813">
        <v>510190</v>
      </c>
      <c r="B813">
        <v>21.689999999999998</v>
      </c>
      <c r="C813" t="s">
        <v>20931</v>
      </c>
      <c r="F813">
        <v>511315</v>
      </c>
      <c r="G813" t="s">
        <v>21748</v>
      </c>
      <c r="H813">
        <v>4.17</v>
      </c>
      <c r="I813" t="s">
        <v>20931</v>
      </c>
    </row>
    <row r="814" spans="1:9" x14ac:dyDescent="0.3">
      <c r="A814">
        <v>510067</v>
      </c>
      <c r="B814">
        <v>110.72</v>
      </c>
      <c r="C814" t="s">
        <v>20934</v>
      </c>
      <c r="F814">
        <v>511317</v>
      </c>
      <c r="G814" t="s">
        <v>21749</v>
      </c>
      <c r="H814">
        <v>176.28</v>
      </c>
      <c r="I814" t="s">
        <v>20933</v>
      </c>
    </row>
    <row r="815" spans="1:9" x14ac:dyDescent="0.3">
      <c r="A815">
        <v>510648</v>
      </c>
      <c r="B815">
        <v>1130.8800000000001</v>
      </c>
      <c r="C815" t="s">
        <v>20932</v>
      </c>
      <c r="F815">
        <v>511320</v>
      </c>
      <c r="G815" t="s">
        <v>21750</v>
      </c>
      <c r="H815">
        <v>59.529999999999994</v>
      </c>
      <c r="I815" t="s">
        <v>20934</v>
      </c>
    </row>
    <row r="816" spans="1:9" x14ac:dyDescent="0.3">
      <c r="A816">
        <v>510606</v>
      </c>
      <c r="B816">
        <v>413.43</v>
      </c>
      <c r="C816" t="s">
        <v>20932</v>
      </c>
      <c r="F816">
        <v>511323</v>
      </c>
      <c r="G816" t="s">
        <v>21751</v>
      </c>
      <c r="H816">
        <v>202.96</v>
      </c>
      <c r="I816" t="s">
        <v>20932</v>
      </c>
    </row>
    <row r="817" spans="1:9" x14ac:dyDescent="0.3">
      <c r="A817">
        <v>510333</v>
      </c>
      <c r="C817" t="s">
        <v>20931</v>
      </c>
      <c r="F817">
        <v>511326</v>
      </c>
      <c r="G817" t="s">
        <v>21752</v>
      </c>
      <c r="H817">
        <v>147.92999999999998</v>
      </c>
      <c r="I817" t="s">
        <v>20932</v>
      </c>
    </row>
    <row r="818" spans="1:9" x14ac:dyDescent="0.3">
      <c r="A818">
        <v>510055</v>
      </c>
      <c r="B818">
        <v>2176.6699999999992</v>
      </c>
      <c r="C818" t="s">
        <v>20933</v>
      </c>
      <c r="F818">
        <v>511327</v>
      </c>
      <c r="G818" t="s">
        <v>21753</v>
      </c>
      <c r="H818">
        <v>66.66</v>
      </c>
      <c r="I818" t="s">
        <v>20934</v>
      </c>
    </row>
    <row r="819" spans="1:9" x14ac:dyDescent="0.3">
      <c r="A819">
        <v>512319</v>
      </c>
      <c r="C819" t="s">
        <v>20931</v>
      </c>
      <c r="F819">
        <v>511329</v>
      </c>
      <c r="G819" t="s">
        <v>21754</v>
      </c>
      <c r="H819">
        <v>30.6</v>
      </c>
      <c r="I819" t="s">
        <v>20934</v>
      </c>
    </row>
    <row r="820" spans="1:9" x14ac:dyDescent="0.3">
      <c r="A820">
        <v>510763</v>
      </c>
      <c r="B820">
        <v>1417.21</v>
      </c>
      <c r="C820" t="s">
        <v>20932</v>
      </c>
      <c r="F820">
        <v>511331</v>
      </c>
      <c r="G820" t="s">
        <v>21755</v>
      </c>
      <c r="H820">
        <v>0</v>
      </c>
      <c r="I820" t="s">
        <v>20931</v>
      </c>
    </row>
    <row r="821" spans="1:9" x14ac:dyDescent="0.3">
      <c r="A821">
        <v>510079</v>
      </c>
      <c r="B821">
        <v>184.02</v>
      </c>
      <c r="C821" t="s">
        <v>20933</v>
      </c>
      <c r="F821">
        <v>511333</v>
      </c>
      <c r="G821" t="s">
        <v>21756</v>
      </c>
      <c r="H821">
        <v>173.07000000000008</v>
      </c>
      <c r="I821" t="s">
        <v>20934</v>
      </c>
    </row>
    <row r="822" spans="1:9" x14ac:dyDescent="0.3">
      <c r="A822">
        <v>510128</v>
      </c>
      <c r="B822">
        <v>896.88999999999987</v>
      </c>
      <c r="C822" t="s">
        <v>20932</v>
      </c>
      <c r="F822">
        <v>511334</v>
      </c>
      <c r="G822" t="s">
        <v>21757</v>
      </c>
      <c r="H822">
        <v>0</v>
      </c>
      <c r="I822" t="s">
        <v>20931</v>
      </c>
    </row>
    <row r="823" spans="1:9" x14ac:dyDescent="0.3">
      <c r="A823">
        <v>510327</v>
      </c>
      <c r="B823">
        <v>159.96999999999997</v>
      </c>
      <c r="C823" t="s">
        <v>20934</v>
      </c>
      <c r="F823">
        <v>511335</v>
      </c>
      <c r="G823" t="s">
        <v>21758</v>
      </c>
      <c r="H823">
        <v>43.400000000000006</v>
      </c>
      <c r="I823" t="s">
        <v>20933</v>
      </c>
    </row>
    <row r="824" spans="1:9" x14ac:dyDescent="0.3">
      <c r="A824">
        <v>512635</v>
      </c>
      <c r="C824" t="s">
        <v>20931</v>
      </c>
      <c r="F824">
        <v>511336</v>
      </c>
      <c r="G824" t="s">
        <v>21759</v>
      </c>
      <c r="H824">
        <v>0</v>
      </c>
      <c r="I824" t="s">
        <v>20931</v>
      </c>
    </row>
    <row r="825" spans="1:9" x14ac:dyDescent="0.3">
      <c r="A825">
        <v>510074</v>
      </c>
      <c r="B825">
        <v>83.210000000000008</v>
      </c>
      <c r="C825" t="s">
        <v>20933</v>
      </c>
      <c r="F825">
        <v>511337</v>
      </c>
      <c r="G825" t="s">
        <v>21760</v>
      </c>
      <c r="H825">
        <v>25.220000000000002</v>
      </c>
      <c r="I825" t="s">
        <v>20931</v>
      </c>
    </row>
    <row r="826" spans="1:9" x14ac:dyDescent="0.3">
      <c r="A826">
        <v>510010</v>
      </c>
      <c r="C826" t="s">
        <v>20931</v>
      </c>
      <c r="F826">
        <v>511338</v>
      </c>
      <c r="G826" t="s">
        <v>21761</v>
      </c>
      <c r="H826">
        <v>4.97</v>
      </c>
      <c r="I826" t="s">
        <v>20931</v>
      </c>
    </row>
    <row r="827" spans="1:9" x14ac:dyDescent="0.3">
      <c r="A827">
        <v>513144</v>
      </c>
      <c r="B827">
        <v>504.18</v>
      </c>
      <c r="C827" t="s">
        <v>20932</v>
      </c>
      <c r="F827">
        <v>511342</v>
      </c>
      <c r="G827" t="s">
        <v>21762</v>
      </c>
      <c r="H827">
        <v>263.93000000000006</v>
      </c>
      <c r="I827" t="s">
        <v>20933</v>
      </c>
    </row>
    <row r="828" spans="1:9" x14ac:dyDescent="0.3">
      <c r="A828">
        <v>511277</v>
      </c>
      <c r="B828">
        <v>230.38</v>
      </c>
      <c r="C828" t="s">
        <v>20933</v>
      </c>
      <c r="F828">
        <v>511344</v>
      </c>
      <c r="G828" t="s">
        <v>21763</v>
      </c>
      <c r="H828">
        <v>64.13000000000001</v>
      </c>
      <c r="I828" t="s">
        <v>20931</v>
      </c>
    </row>
    <row r="829" spans="1:9" x14ac:dyDescent="0.3">
      <c r="A829">
        <v>511273</v>
      </c>
      <c r="B829">
        <v>66.069999999999993</v>
      </c>
      <c r="C829" t="s">
        <v>20931</v>
      </c>
      <c r="F829">
        <v>511346</v>
      </c>
      <c r="G829" t="s">
        <v>21764</v>
      </c>
      <c r="H829">
        <v>99.330000000000013</v>
      </c>
      <c r="I829" t="s">
        <v>20933</v>
      </c>
    </row>
    <row r="830" spans="1:9" x14ac:dyDescent="0.3">
      <c r="A830">
        <v>512049</v>
      </c>
      <c r="B830">
        <v>129.48000000000002</v>
      </c>
      <c r="C830" t="s">
        <v>20933</v>
      </c>
      <c r="F830">
        <v>511348</v>
      </c>
      <c r="G830" t="s">
        <v>21765</v>
      </c>
      <c r="H830">
        <v>35.840000000000003</v>
      </c>
      <c r="I830" t="s">
        <v>20934</v>
      </c>
    </row>
    <row r="831" spans="1:9" x14ac:dyDescent="0.3">
      <c r="A831">
        <v>510720</v>
      </c>
      <c r="C831" t="s">
        <v>20931</v>
      </c>
      <c r="F831">
        <v>511349</v>
      </c>
      <c r="G831" t="s">
        <v>21766</v>
      </c>
      <c r="H831">
        <v>0</v>
      </c>
      <c r="I831" t="s">
        <v>20931</v>
      </c>
    </row>
    <row r="832" spans="1:9" x14ac:dyDescent="0.3">
      <c r="A832">
        <v>510598</v>
      </c>
      <c r="B832">
        <v>26.1</v>
      </c>
      <c r="C832" t="s">
        <v>20934</v>
      </c>
      <c r="F832">
        <v>511355</v>
      </c>
      <c r="G832" t="s">
        <v>21767</v>
      </c>
      <c r="H832">
        <v>213.61</v>
      </c>
      <c r="I832" t="s">
        <v>20931</v>
      </c>
    </row>
    <row r="833" spans="1:9" x14ac:dyDescent="0.3">
      <c r="A833">
        <v>510298</v>
      </c>
      <c r="B833">
        <v>325.94</v>
      </c>
      <c r="C833" t="s">
        <v>20932</v>
      </c>
      <c r="F833">
        <v>511356</v>
      </c>
      <c r="G833" t="s">
        <v>21768</v>
      </c>
      <c r="H833">
        <v>82.889999999999986</v>
      </c>
      <c r="I833" t="s">
        <v>20932</v>
      </c>
    </row>
    <row r="834" spans="1:9" x14ac:dyDescent="0.3">
      <c r="A834">
        <v>511281</v>
      </c>
      <c r="B834">
        <v>294.69999999999993</v>
      </c>
      <c r="C834" t="s">
        <v>20931</v>
      </c>
      <c r="F834">
        <v>511359</v>
      </c>
      <c r="G834" t="s">
        <v>21769</v>
      </c>
      <c r="H834">
        <v>111.91</v>
      </c>
      <c r="I834" t="s">
        <v>20931</v>
      </c>
    </row>
    <row r="835" spans="1:9" x14ac:dyDescent="0.3">
      <c r="A835">
        <v>510364</v>
      </c>
      <c r="B835">
        <v>82.95</v>
      </c>
      <c r="C835" t="s">
        <v>20933</v>
      </c>
      <c r="F835">
        <v>511360</v>
      </c>
      <c r="G835" t="s">
        <v>21770</v>
      </c>
      <c r="H835">
        <v>1.68</v>
      </c>
      <c r="I835" t="s">
        <v>20931</v>
      </c>
    </row>
    <row r="836" spans="1:9" x14ac:dyDescent="0.3">
      <c r="A836">
        <v>511602</v>
      </c>
      <c r="B836">
        <v>556.38</v>
      </c>
      <c r="C836" t="s">
        <v>20932</v>
      </c>
      <c r="F836">
        <v>511361</v>
      </c>
      <c r="G836" t="s">
        <v>21771</v>
      </c>
      <c r="H836">
        <v>84.420000000000016</v>
      </c>
      <c r="I836" t="s">
        <v>20934</v>
      </c>
    </row>
    <row r="837" spans="1:9" x14ac:dyDescent="0.3">
      <c r="A837">
        <v>510066</v>
      </c>
      <c r="C837" t="s">
        <v>20931</v>
      </c>
      <c r="F837">
        <v>511363</v>
      </c>
      <c r="G837" t="s">
        <v>21772</v>
      </c>
      <c r="H837">
        <v>180.45999999999998</v>
      </c>
      <c r="I837" t="s">
        <v>20933</v>
      </c>
    </row>
    <row r="838" spans="1:9" x14ac:dyDescent="0.3">
      <c r="A838">
        <v>510022</v>
      </c>
      <c r="B838">
        <v>628.75</v>
      </c>
      <c r="C838" t="s">
        <v>20933</v>
      </c>
      <c r="F838">
        <v>511364</v>
      </c>
      <c r="G838" t="s">
        <v>21773</v>
      </c>
      <c r="H838">
        <v>109.81000000000002</v>
      </c>
      <c r="I838" t="s">
        <v>20931</v>
      </c>
    </row>
    <row r="839" spans="1:9" x14ac:dyDescent="0.3">
      <c r="A839">
        <v>511133</v>
      </c>
      <c r="B839">
        <v>92.110000000000014</v>
      </c>
      <c r="C839" t="s">
        <v>20934</v>
      </c>
      <c r="F839">
        <v>511365</v>
      </c>
      <c r="G839" t="s">
        <v>21774</v>
      </c>
      <c r="H839">
        <v>261.12</v>
      </c>
      <c r="I839" t="s">
        <v>20933</v>
      </c>
    </row>
    <row r="840" spans="1:9" x14ac:dyDescent="0.3">
      <c r="A840">
        <v>510493</v>
      </c>
      <c r="C840" t="s">
        <v>20931</v>
      </c>
      <c r="F840">
        <v>511366</v>
      </c>
      <c r="G840" t="s">
        <v>21775</v>
      </c>
      <c r="H840">
        <v>125.85000000000001</v>
      </c>
      <c r="I840" t="s">
        <v>20931</v>
      </c>
    </row>
    <row r="841" spans="1:9" x14ac:dyDescent="0.3">
      <c r="A841">
        <v>511591</v>
      </c>
      <c r="B841">
        <v>146.57999999999998</v>
      </c>
      <c r="C841" t="s">
        <v>20931</v>
      </c>
      <c r="F841">
        <v>511368</v>
      </c>
      <c r="G841" t="s">
        <v>21776</v>
      </c>
      <c r="H841">
        <v>725.36</v>
      </c>
      <c r="I841" t="s">
        <v>20932</v>
      </c>
    </row>
    <row r="842" spans="1:9" x14ac:dyDescent="0.3">
      <c r="A842">
        <v>511006</v>
      </c>
      <c r="C842" t="s">
        <v>20931</v>
      </c>
      <c r="F842">
        <v>511369</v>
      </c>
      <c r="G842" t="s">
        <v>21777</v>
      </c>
      <c r="H842">
        <v>219.11</v>
      </c>
      <c r="I842" t="s">
        <v>20932</v>
      </c>
    </row>
    <row r="843" spans="1:9" x14ac:dyDescent="0.3">
      <c r="A843">
        <v>511806</v>
      </c>
      <c r="B843">
        <v>32.35</v>
      </c>
      <c r="C843" t="s">
        <v>20931</v>
      </c>
      <c r="F843">
        <v>511371</v>
      </c>
      <c r="G843" t="s">
        <v>21778</v>
      </c>
      <c r="H843">
        <v>217.51</v>
      </c>
      <c r="I843" t="s">
        <v>20931</v>
      </c>
    </row>
    <row r="844" spans="1:9" x14ac:dyDescent="0.3">
      <c r="A844">
        <v>511263</v>
      </c>
      <c r="B844">
        <v>232.16999999999996</v>
      </c>
      <c r="C844" t="s">
        <v>20932</v>
      </c>
      <c r="F844">
        <v>511372</v>
      </c>
      <c r="G844" t="s">
        <v>21779</v>
      </c>
      <c r="H844">
        <v>205.21000000000004</v>
      </c>
      <c r="I844" t="s">
        <v>20934</v>
      </c>
    </row>
    <row r="845" spans="1:9" x14ac:dyDescent="0.3">
      <c r="A845">
        <v>511412</v>
      </c>
      <c r="B845">
        <v>62.62</v>
      </c>
      <c r="C845" t="s">
        <v>20932</v>
      </c>
      <c r="F845">
        <v>511373</v>
      </c>
      <c r="G845" t="s">
        <v>21780</v>
      </c>
      <c r="H845">
        <v>252.73999999999998</v>
      </c>
      <c r="I845" t="s">
        <v>20931</v>
      </c>
    </row>
    <row r="846" spans="1:9" x14ac:dyDescent="0.3">
      <c r="A846">
        <v>510185</v>
      </c>
      <c r="B846">
        <v>301.7</v>
      </c>
      <c r="C846" t="s">
        <v>20932</v>
      </c>
      <c r="F846">
        <v>511377</v>
      </c>
      <c r="G846" t="s">
        <v>21781</v>
      </c>
      <c r="H846">
        <v>38.22</v>
      </c>
      <c r="I846" t="s">
        <v>20931</v>
      </c>
    </row>
    <row r="847" spans="1:9" x14ac:dyDescent="0.3">
      <c r="A847">
        <v>511847</v>
      </c>
      <c r="B847">
        <v>44.05</v>
      </c>
      <c r="C847" t="s">
        <v>20931</v>
      </c>
      <c r="F847">
        <v>511378</v>
      </c>
      <c r="G847" t="s">
        <v>21782</v>
      </c>
      <c r="H847">
        <v>150.29000000000002</v>
      </c>
      <c r="I847" t="s">
        <v>20934</v>
      </c>
    </row>
    <row r="848" spans="1:9" x14ac:dyDescent="0.3">
      <c r="A848">
        <v>511369</v>
      </c>
      <c r="B848">
        <v>211.60999999999999</v>
      </c>
      <c r="C848" t="s">
        <v>20932</v>
      </c>
      <c r="F848">
        <v>511382</v>
      </c>
      <c r="G848" t="s">
        <v>21783</v>
      </c>
      <c r="H848">
        <v>18.07</v>
      </c>
      <c r="I848" t="s">
        <v>20931</v>
      </c>
    </row>
    <row r="849" spans="1:9" x14ac:dyDescent="0.3">
      <c r="A849">
        <v>510047</v>
      </c>
      <c r="B849">
        <v>27.729999999999993</v>
      </c>
      <c r="C849" t="s">
        <v>20931</v>
      </c>
      <c r="F849">
        <v>511384</v>
      </c>
      <c r="G849" t="s">
        <v>21784</v>
      </c>
      <c r="H849">
        <v>118.24</v>
      </c>
      <c r="I849" t="s">
        <v>20934</v>
      </c>
    </row>
    <row r="850" spans="1:9" x14ac:dyDescent="0.3">
      <c r="A850">
        <v>510135</v>
      </c>
      <c r="B850">
        <v>740.37000000000046</v>
      </c>
      <c r="C850" t="s">
        <v>20931</v>
      </c>
      <c r="F850">
        <v>511385</v>
      </c>
      <c r="G850" t="s">
        <v>21785</v>
      </c>
      <c r="H850">
        <v>27.659999999999997</v>
      </c>
      <c r="I850" t="s">
        <v>20931</v>
      </c>
    </row>
    <row r="851" spans="1:9" x14ac:dyDescent="0.3">
      <c r="A851">
        <v>511270</v>
      </c>
      <c r="B851">
        <v>226.14999999999998</v>
      </c>
      <c r="C851" t="s">
        <v>20932</v>
      </c>
      <c r="F851">
        <v>511386</v>
      </c>
      <c r="G851" t="s">
        <v>21786</v>
      </c>
      <c r="H851">
        <v>0</v>
      </c>
      <c r="I851" t="s">
        <v>20931</v>
      </c>
    </row>
    <row r="852" spans="1:9" x14ac:dyDescent="0.3">
      <c r="A852">
        <v>512051</v>
      </c>
      <c r="B852">
        <v>64.430000000000007</v>
      </c>
      <c r="C852" t="s">
        <v>20931</v>
      </c>
      <c r="F852">
        <v>511387</v>
      </c>
      <c r="G852" t="s">
        <v>21787</v>
      </c>
      <c r="H852">
        <v>33.11</v>
      </c>
      <c r="I852" t="s">
        <v>20931</v>
      </c>
    </row>
    <row r="853" spans="1:9" x14ac:dyDescent="0.3">
      <c r="A853">
        <v>511226</v>
      </c>
      <c r="B853">
        <v>41.72</v>
      </c>
      <c r="C853" t="s">
        <v>20931</v>
      </c>
      <c r="F853">
        <v>511388</v>
      </c>
      <c r="G853" t="s">
        <v>21788</v>
      </c>
      <c r="H853">
        <v>104.61999999999999</v>
      </c>
      <c r="I853" t="s">
        <v>20934</v>
      </c>
    </row>
    <row r="854" spans="1:9" x14ac:dyDescent="0.3">
      <c r="A854">
        <v>511368</v>
      </c>
      <c r="B854">
        <v>462.79</v>
      </c>
      <c r="C854" t="s">
        <v>20932</v>
      </c>
      <c r="F854">
        <v>511390</v>
      </c>
      <c r="G854" t="s">
        <v>21789</v>
      </c>
      <c r="H854">
        <v>132.58000000000001</v>
      </c>
      <c r="I854" t="s">
        <v>20933</v>
      </c>
    </row>
    <row r="855" spans="1:9" x14ac:dyDescent="0.3">
      <c r="A855">
        <v>511502</v>
      </c>
      <c r="C855" t="s">
        <v>20931</v>
      </c>
      <c r="F855">
        <v>511392</v>
      </c>
      <c r="G855" t="s">
        <v>21790</v>
      </c>
      <c r="H855">
        <v>201.36999999999998</v>
      </c>
      <c r="I855" t="s">
        <v>20932</v>
      </c>
    </row>
    <row r="856" spans="1:9" x14ac:dyDescent="0.3">
      <c r="A856">
        <v>511600</v>
      </c>
      <c r="B856">
        <v>204.11999999999998</v>
      </c>
      <c r="C856" t="s">
        <v>20932</v>
      </c>
      <c r="F856">
        <v>511393</v>
      </c>
      <c r="G856" t="s">
        <v>21791</v>
      </c>
      <c r="H856">
        <v>506.46000000000004</v>
      </c>
      <c r="I856" t="s">
        <v>20934</v>
      </c>
    </row>
    <row r="857" spans="1:9" x14ac:dyDescent="0.3">
      <c r="A857">
        <v>511603</v>
      </c>
      <c r="B857">
        <v>193.7</v>
      </c>
      <c r="C857" t="s">
        <v>20932</v>
      </c>
      <c r="F857">
        <v>511394</v>
      </c>
      <c r="G857" t="s">
        <v>21792</v>
      </c>
      <c r="H857">
        <v>76.56</v>
      </c>
      <c r="I857" t="s">
        <v>20934</v>
      </c>
    </row>
    <row r="858" spans="1:9" x14ac:dyDescent="0.3">
      <c r="A858">
        <v>511372</v>
      </c>
      <c r="B858">
        <v>171.60999999999999</v>
      </c>
      <c r="C858" t="s">
        <v>20932</v>
      </c>
      <c r="F858">
        <v>511395</v>
      </c>
      <c r="G858" t="s">
        <v>21793</v>
      </c>
      <c r="H858">
        <v>579.52000000000021</v>
      </c>
      <c r="I858" t="s">
        <v>20934</v>
      </c>
    </row>
    <row r="859" spans="1:9" x14ac:dyDescent="0.3">
      <c r="A859">
        <v>511203</v>
      </c>
      <c r="B859">
        <v>82.840000000000018</v>
      </c>
      <c r="C859" t="s">
        <v>20932</v>
      </c>
      <c r="F859">
        <v>511396</v>
      </c>
      <c r="G859" t="s">
        <v>21794</v>
      </c>
      <c r="H859">
        <v>241.47999999999996</v>
      </c>
      <c r="I859" t="s">
        <v>20932</v>
      </c>
    </row>
    <row r="860" spans="1:9" x14ac:dyDescent="0.3">
      <c r="A860">
        <v>510341</v>
      </c>
      <c r="B860">
        <v>21.66</v>
      </c>
      <c r="C860" t="s">
        <v>20934</v>
      </c>
      <c r="F860">
        <v>511397</v>
      </c>
      <c r="G860" t="s">
        <v>21795</v>
      </c>
      <c r="H860">
        <v>153.72999999999999</v>
      </c>
      <c r="I860" t="s">
        <v>20932</v>
      </c>
    </row>
    <row r="861" spans="1:9" x14ac:dyDescent="0.3">
      <c r="A861">
        <v>511166</v>
      </c>
      <c r="B861">
        <v>38.799999999999997</v>
      </c>
      <c r="C861" t="s">
        <v>20931</v>
      </c>
      <c r="F861">
        <v>511399</v>
      </c>
      <c r="G861" t="s">
        <v>21796</v>
      </c>
      <c r="H861">
        <v>130.57</v>
      </c>
      <c r="I861" t="s">
        <v>20933</v>
      </c>
    </row>
    <row r="862" spans="1:9" x14ac:dyDescent="0.3">
      <c r="A862">
        <v>511259</v>
      </c>
      <c r="B862">
        <v>394.16999999999996</v>
      </c>
      <c r="C862" t="s">
        <v>20932</v>
      </c>
      <c r="F862">
        <v>511400</v>
      </c>
      <c r="G862" t="s">
        <v>21797</v>
      </c>
      <c r="H862">
        <v>399.20999999999992</v>
      </c>
      <c r="I862" t="s">
        <v>20933</v>
      </c>
    </row>
    <row r="863" spans="1:9" x14ac:dyDescent="0.3">
      <c r="A863">
        <v>510249</v>
      </c>
      <c r="B863">
        <v>150.01000000000005</v>
      </c>
      <c r="C863" t="s">
        <v>20931</v>
      </c>
      <c r="F863">
        <v>511401</v>
      </c>
      <c r="G863" t="s">
        <v>21798</v>
      </c>
      <c r="H863">
        <v>100.94</v>
      </c>
      <c r="I863" t="s">
        <v>20932</v>
      </c>
    </row>
    <row r="864" spans="1:9" x14ac:dyDescent="0.3">
      <c r="A864">
        <v>510342</v>
      </c>
      <c r="B864">
        <v>43.51</v>
      </c>
      <c r="C864" t="s">
        <v>20931</v>
      </c>
      <c r="F864">
        <v>511405</v>
      </c>
      <c r="G864" t="s">
        <v>21799</v>
      </c>
      <c r="H864">
        <v>0</v>
      </c>
      <c r="I864" t="s">
        <v>20931</v>
      </c>
    </row>
    <row r="865" spans="1:9" x14ac:dyDescent="0.3">
      <c r="A865">
        <v>510154</v>
      </c>
      <c r="B865">
        <v>390.62000000000006</v>
      </c>
      <c r="C865" t="s">
        <v>20932</v>
      </c>
      <c r="F865">
        <v>511408</v>
      </c>
      <c r="G865" t="s">
        <v>21800</v>
      </c>
      <c r="H865">
        <v>558.77</v>
      </c>
      <c r="I865" t="s">
        <v>20932</v>
      </c>
    </row>
    <row r="866" spans="1:9" x14ac:dyDescent="0.3">
      <c r="A866">
        <v>511671</v>
      </c>
      <c r="B866">
        <v>102.32000000000001</v>
      </c>
      <c r="C866" t="s">
        <v>20932</v>
      </c>
      <c r="F866">
        <v>511411</v>
      </c>
      <c r="G866" t="s">
        <v>21801</v>
      </c>
      <c r="H866">
        <v>105.94000000000001</v>
      </c>
      <c r="I866" t="s">
        <v>20932</v>
      </c>
    </row>
    <row r="867" spans="1:9" x14ac:dyDescent="0.3">
      <c r="A867">
        <v>511848</v>
      </c>
      <c r="B867">
        <v>90.299999999999983</v>
      </c>
      <c r="C867" t="s">
        <v>20933</v>
      </c>
      <c r="F867">
        <v>511412</v>
      </c>
      <c r="G867" t="s">
        <v>21802</v>
      </c>
      <c r="H867">
        <v>50.749999999999986</v>
      </c>
      <c r="I867" t="s">
        <v>20932</v>
      </c>
    </row>
    <row r="868" spans="1:9" x14ac:dyDescent="0.3">
      <c r="A868">
        <v>510320</v>
      </c>
      <c r="B868">
        <v>109.29999999999998</v>
      </c>
      <c r="C868" t="s">
        <v>20932</v>
      </c>
      <c r="F868">
        <v>511415</v>
      </c>
      <c r="G868" t="s">
        <v>21803</v>
      </c>
      <c r="H868">
        <v>0</v>
      </c>
      <c r="I868" t="s">
        <v>20931</v>
      </c>
    </row>
    <row r="869" spans="1:9" x14ac:dyDescent="0.3">
      <c r="A869">
        <v>511240</v>
      </c>
      <c r="B869">
        <v>87.960000000000008</v>
      </c>
      <c r="C869" t="s">
        <v>20932</v>
      </c>
      <c r="F869">
        <v>511416</v>
      </c>
      <c r="G869" t="s">
        <v>21804</v>
      </c>
      <c r="H869">
        <v>204.27</v>
      </c>
      <c r="I869" t="s">
        <v>20932</v>
      </c>
    </row>
    <row r="870" spans="1:9" x14ac:dyDescent="0.3">
      <c r="A870">
        <v>511323</v>
      </c>
      <c r="B870">
        <v>120.24000000000002</v>
      </c>
      <c r="C870" t="s">
        <v>20932</v>
      </c>
      <c r="F870">
        <v>511417</v>
      </c>
      <c r="G870" t="s">
        <v>21805</v>
      </c>
      <c r="H870">
        <v>463.34999999999997</v>
      </c>
      <c r="I870" t="s">
        <v>20932</v>
      </c>
    </row>
    <row r="871" spans="1:9" x14ac:dyDescent="0.3">
      <c r="A871">
        <v>510077</v>
      </c>
      <c r="B871">
        <v>150.41</v>
      </c>
      <c r="C871" t="s">
        <v>20931</v>
      </c>
      <c r="F871">
        <v>511421</v>
      </c>
      <c r="G871" t="s">
        <v>21806</v>
      </c>
      <c r="H871">
        <v>0</v>
      </c>
      <c r="I871" t="s">
        <v>20931</v>
      </c>
    </row>
    <row r="872" spans="1:9" x14ac:dyDescent="0.3">
      <c r="A872">
        <v>511970</v>
      </c>
      <c r="B872">
        <v>128.43</v>
      </c>
      <c r="C872" t="s">
        <v>20932</v>
      </c>
      <c r="F872">
        <v>511422</v>
      </c>
      <c r="G872" t="s">
        <v>21807</v>
      </c>
      <c r="H872">
        <v>123.3</v>
      </c>
      <c r="I872" t="s">
        <v>20931</v>
      </c>
    </row>
    <row r="873" spans="1:9" x14ac:dyDescent="0.3">
      <c r="A873">
        <v>511503</v>
      </c>
      <c r="B873">
        <v>64.599999999999994</v>
      </c>
      <c r="C873" t="s">
        <v>20934</v>
      </c>
      <c r="F873">
        <v>511423</v>
      </c>
      <c r="G873" t="s">
        <v>21808</v>
      </c>
      <c r="H873">
        <v>254.69</v>
      </c>
      <c r="I873" t="s">
        <v>20934</v>
      </c>
    </row>
    <row r="874" spans="1:9" x14ac:dyDescent="0.3">
      <c r="A874">
        <v>510338</v>
      </c>
      <c r="B874">
        <v>313.89</v>
      </c>
      <c r="C874" t="s">
        <v>20932</v>
      </c>
      <c r="F874">
        <v>511424</v>
      </c>
      <c r="G874" t="s">
        <v>21809</v>
      </c>
      <c r="H874">
        <v>0</v>
      </c>
      <c r="I874" t="s">
        <v>20931</v>
      </c>
    </row>
    <row r="875" spans="1:9" x14ac:dyDescent="0.3">
      <c r="A875">
        <v>512481</v>
      </c>
      <c r="B875">
        <v>118.83000000000001</v>
      </c>
      <c r="C875" t="s">
        <v>20932</v>
      </c>
      <c r="F875">
        <v>511425</v>
      </c>
      <c r="G875" t="s">
        <v>21810</v>
      </c>
      <c r="H875">
        <v>0</v>
      </c>
      <c r="I875" t="s">
        <v>20931</v>
      </c>
    </row>
    <row r="876" spans="1:9" x14ac:dyDescent="0.3">
      <c r="A876">
        <v>512308</v>
      </c>
      <c r="B876">
        <v>47.55</v>
      </c>
      <c r="C876" t="s">
        <v>20934</v>
      </c>
      <c r="F876">
        <v>511426</v>
      </c>
      <c r="G876" t="s">
        <v>21811</v>
      </c>
      <c r="H876">
        <v>93.449999999999989</v>
      </c>
      <c r="I876" t="s">
        <v>20933</v>
      </c>
    </row>
    <row r="877" spans="1:9" x14ac:dyDescent="0.3">
      <c r="A877">
        <v>512305</v>
      </c>
      <c r="B877">
        <v>26.689999999999998</v>
      </c>
      <c r="C877" t="s">
        <v>20931</v>
      </c>
      <c r="F877">
        <v>511427</v>
      </c>
      <c r="G877" t="s">
        <v>21812</v>
      </c>
      <c r="H877">
        <v>53.370000000000005</v>
      </c>
      <c r="I877" t="s">
        <v>20934</v>
      </c>
    </row>
    <row r="878" spans="1:9" x14ac:dyDescent="0.3">
      <c r="A878">
        <v>512169</v>
      </c>
      <c r="B878">
        <v>240.78999999999991</v>
      </c>
      <c r="C878" t="s">
        <v>20934</v>
      </c>
      <c r="F878">
        <v>511428</v>
      </c>
      <c r="G878" t="s">
        <v>21813</v>
      </c>
      <c r="H878">
        <v>134.99</v>
      </c>
      <c r="I878" t="s">
        <v>20932</v>
      </c>
    </row>
    <row r="879" spans="1:9" x14ac:dyDescent="0.3">
      <c r="A879">
        <v>512320</v>
      </c>
      <c r="B879">
        <v>2.54</v>
      </c>
      <c r="C879" t="s">
        <v>20931</v>
      </c>
      <c r="F879">
        <v>511430</v>
      </c>
      <c r="G879" t="s">
        <v>21814</v>
      </c>
      <c r="H879">
        <v>130.71000000000004</v>
      </c>
      <c r="I879" t="s">
        <v>20932</v>
      </c>
    </row>
    <row r="880" spans="1:9" x14ac:dyDescent="0.3">
      <c r="A880">
        <v>511374</v>
      </c>
      <c r="C880" t="s">
        <v>20931</v>
      </c>
      <c r="F880">
        <v>511432</v>
      </c>
      <c r="G880" t="s">
        <v>21815</v>
      </c>
      <c r="H880">
        <v>144.61999999999998</v>
      </c>
      <c r="I880" t="s">
        <v>20934</v>
      </c>
    </row>
    <row r="881" spans="1:9" x14ac:dyDescent="0.3">
      <c r="A881">
        <v>510365</v>
      </c>
      <c r="B881">
        <v>379.44000000000011</v>
      </c>
      <c r="C881" t="s">
        <v>20932</v>
      </c>
      <c r="F881">
        <v>511434</v>
      </c>
      <c r="G881" t="s">
        <v>21816</v>
      </c>
      <c r="H881">
        <v>165.19000000000003</v>
      </c>
      <c r="I881" t="s">
        <v>20932</v>
      </c>
    </row>
    <row r="882" spans="1:9" x14ac:dyDescent="0.3">
      <c r="A882">
        <v>511010</v>
      </c>
      <c r="B882">
        <v>123.44999999999997</v>
      </c>
      <c r="C882" t="s">
        <v>20932</v>
      </c>
      <c r="F882">
        <v>511435</v>
      </c>
      <c r="G882" t="s">
        <v>21817</v>
      </c>
      <c r="H882">
        <v>387.95</v>
      </c>
      <c r="I882" t="s">
        <v>20932</v>
      </c>
    </row>
    <row r="883" spans="1:9" x14ac:dyDescent="0.3">
      <c r="A883">
        <v>511612</v>
      </c>
      <c r="B883">
        <v>5.64</v>
      </c>
      <c r="C883" t="s">
        <v>20931</v>
      </c>
      <c r="F883">
        <v>511436</v>
      </c>
      <c r="G883" t="s">
        <v>21818</v>
      </c>
      <c r="H883">
        <v>471.26999999999992</v>
      </c>
      <c r="I883" t="s">
        <v>20934</v>
      </c>
    </row>
    <row r="884" spans="1:9" x14ac:dyDescent="0.3">
      <c r="A884">
        <v>510017</v>
      </c>
      <c r="B884">
        <v>25.88</v>
      </c>
      <c r="C884" t="s">
        <v>20931</v>
      </c>
      <c r="F884">
        <v>511437</v>
      </c>
      <c r="G884" t="s">
        <v>21819</v>
      </c>
      <c r="H884">
        <v>443.69999999999993</v>
      </c>
      <c r="I884" t="s">
        <v>20932</v>
      </c>
    </row>
    <row r="885" spans="1:9" x14ac:dyDescent="0.3">
      <c r="A885">
        <v>510650</v>
      </c>
      <c r="C885" t="s">
        <v>20931</v>
      </c>
      <c r="F885">
        <v>511440</v>
      </c>
      <c r="G885" t="s">
        <v>21820</v>
      </c>
      <c r="H885">
        <v>0</v>
      </c>
      <c r="I885" t="s">
        <v>20931</v>
      </c>
    </row>
    <row r="886" spans="1:9" x14ac:dyDescent="0.3">
      <c r="A886">
        <v>511849</v>
      </c>
      <c r="C886" t="s">
        <v>20931</v>
      </c>
      <c r="F886">
        <v>511442</v>
      </c>
      <c r="G886" t="s">
        <v>21821</v>
      </c>
      <c r="H886">
        <v>398.69000000000005</v>
      </c>
      <c r="I886" t="s">
        <v>20933</v>
      </c>
    </row>
    <row r="887" spans="1:9" x14ac:dyDescent="0.3">
      <c r="A887">
        <v>510542</v>
      </c>
      <c r="B887">
        <v>38.870000000000005</v>
      </c>
      <c r="C887" t="s">
        <v>20934</v>
      </c>
      <c r="F887">
        <v>511443</v>
      </c>
      <c r="G887" t="s">
        <v>21822</v>
      </c>
      <c r="H887">
        <v>250.02999999999997</v>
      </c>
      <c r="I887" t="s">
        <v>20932</v>
      </c>
    </row>
    <row r="888" spans="1:9" x14ac:dyDescent="0.3">
      <c r="A888">
        <v>510799</v>
      </c>
      <c r="B888">
        <v>31.869999999999997</v>
      </c>
      <c r="C888" t="s">
        <v>20932</v>
      </c>
      <c r="F888">
        <v>511444</v>
      </c>
      <c r="G888" t="s">
        <v>21823</v>
      </c>
      <c r="H888">
        <v>1664.7499999999984</v>
      </c>
      <c r="I888" t="s">
        <v>20932</v>
      </c>
    </row>
    <row r="889" spans="1:9" x14ac:dyDescent="0.3">
      <c r="A889">
        <v>510231</v>
      </c>
      <c r="B889">
        <v>78.98</v>
      </c>
      <c r="C889" t="s">
        <v>20932</v>
      </c>
      <c r="F889">
        <v>511450</v>
      </c>
      <c r="G889" t="s">
        <v>21824</v>
      </c>
      <c r="H889">
        <v>59.849999999999994</v>
      </c>
      <c r="I889" t="s">
        <v>20934</v>
      </c>
    </row>
    <row r="890" spans="1:9" x14ac:dyDescent="0.3">
      <c r="A890">
        <v>510513</v>
      </c>
      <c r="B890">
        <v>6.54</v>
      </c>
      <c r="C890" t="s">
        <v>20931</v>
      </c>
      <c r="F890">
        <v>511451</v>
      </c>
      <c r="G890" t="s">
        <v>21825</v>
      </c>
      <c r="H890">
        <v>34.979999999999997</v>
      </c>
      <c r="I890" t="s">
        <v>20931</v>
      </c>
    </row>
    <row r="891" spans="1:9" x14ac:dyDescent="0.3">
      <c r="A891">
        <v>513288</v>
      </c>
      <c r="C891" t="s">
        <v>20931</v>
      </c>
      <c r="F891">
        <v>511455</v>
      </c>
      <c r="G891" t="s">
        <v>21826</v>
      </c>
      <c r="H891">
        <v>146.22</v>
      </c>
      <c r="I891" t="s">
        <v>20932</v>
      </c>
    </row>
    <row r="892" spans="1:9" x14ac:dyDescent="0.3">
      <c r="A892">
        <v>511494</v>
      </c>
      <c r="C892" t="s">
        <v>20931</v>
      </c>
      <c r="F892">
        <v>511458</v>
      </c>
      <c r="G892" t="s">
        <v>21827</v>
      </c>
      <c r="H892">
        <v>0</v>
      </c>
      <c r="I892" t="s">
        <v>20931</v>
      </c>
    </row>
    <row r="893" spans="1:9" x14ac:dyDescent="0.3">
      <c r="A893">
        <v>510417</v>
      </c>
      <c r="B893">
        <v>96.969999999999985</v>
      </c>
      <c r="C893" t="s">
        <v>20931</v>
      </c>
      <c r="F893">
        <v>511459</v>
      </c>
      <c r="G893" t="s">
        <v>21828</v>
      </c>
      <c r="H893">
        <v>0</v>
      </c>
      <c r="I893" t="s">
        <v>20931</v>
      </c>
    </row>
    <row r="894" spans="1:9" x14ac:dyDescent="0.3">
      <c r="A894">
        <v>513311</v>
      </c>
      <c r="B894">
        <v>1006.3499999999997</v>
      </c>
      <c r="C894" t="s">
        <v>20932</v>
      </c>
      <c r="F894">
        <v>511460</v>
      </c>
      <c r="G894" t="s">
        <v>21829</v>
      </c>
      <c r="H894">
        <v>1179.0900000000006</v>
      </c>
      <c r="I894" t="s">
        <v>20934</v>
      </c>
    </row>
    <row r="895" spans="1:9" x14ac:dyDescent="0.3">
      <c r="A895">
        <v>510653</v>
      </c>
      <c r="B895">
        <v>53.699999999999996</v>
      </c>
      <c r="C895" t="s">
        <v>20931</v>
      </c>
      <c r="F895">
        <v>511463</v>
      </c>
      <c r="G895" t="s">
        <v>21830</v>
      </c>
      <c r="H895">
        <v>29.999999999999996</v>
      </c>
      <c r="I895" t="s">
        <v>20931</v>
      </c>
    </row>
    <row r="896" spans="1:9" x14ac:dyDescent="0.3">
      <c r="A896">
        <v>510511</v>
      </c>
      <c r="B896">
        <v>39.270000000000003</v>
      </c>
      <c r="C896" t="s">
        <v>20931</v>
      </c>
      <c r="F896">
        <v>511464</v>
      </c>
      <c r="G896" t="s">
        <v>21831</v>
      </c>
      <c r="H896">
        <v>188.48000000000002</v>
      </c>
      <c r="I896" t="s">
        <v>20932</v>
      </c>
    </row>
    <row r="897" spans="1:9" x14ac:dyDescent="0.3">
      <c r="A897">
        <v>510214</v>
      </c>
      <c r="C897" t="s">
        <v>20931</v>
      </c>
      <c r="F897">
        <v>511466</v>
      </c>
      <c r="G897" t="s">
        <v>21832</v>
      </c>
      <c r="H897">
        <v>238.23999999999998</v>
      </c>
      <c r="I897" t="s">
        <v>20934</v>
      </c>
    </row>
    <row r="898" spans="1:9" x14ac:dyDescent="0.3">
      <c r="A898">
        <v>510141</v>
      </c>
      <c r="B898">
        <v>81.52000000000001</v>
      </c>
      <c r="C898" t="s">
        <v>20931</v>
      </c>
      <c r="F898">
        <v>511472</v>
      </c>
      <c r="G898" t="s">
        <v>21833</v>
      </c>
      <c r="H898">
        <v>519.89</v>
      </c>
      <c r="I898" t="s">
        <v>20932</v>
      </c>
    </row>
    <row r="899" spans="1:9" x14ac:dyDescent="0.3">
      <c r="A899">
        <v>510044</v>
      </c>
      <c r="B899">
        <v>20.860000000000003</v>
      </c>
      <c r="C899" t="s">
        <v>20931</v>
      </c>
      <c r="F899">
        <v>511473</v>
      </c>
      <c r="G899" t="s">
        <v>21834</v>
      </c>
      <c r="H899">
        <v>222.32999999999998</v>
      </c>
      <c r="I899" t="s">
        <v>20932</v>
      </c>
    </row>
    <row r="900" spans="1:9" x14ac:dyDescent="0.3">
      <c r="A900">
        <v>510209</v>
      </c>
      <c r="B900">
        <v>254.66</v>
      </c>
      <c r="C900" t="s">
        <v>20934</v>
      </c>
      <c r="F900">
        <v>511477</v>
      </c>
      <c r="G900" t="s">
        <v>21835</v>
      </c>
      <c r="H900">
        <v>231.18</v>
      </c>
      <c r="I900" t="s">
        <v>20934</v>
      </c>
    </row>
    <row r="901" spans="1:9" x14ac:dyDescent="0.3">
      <c r="A901">
        <v>510939</v>
      </c>
      <c r="B901">
        <v>803.56999999999971</v>
      </c>
      <c r="C901" t="s">
        <v>20931</v>
      </c>
      <c r="F901">
        <v>511478</v>
      </c>
      <c r="G901" t="s">
        <v>21836</v>
      </c>
      <c r="H901">
        <v>0</v>
      </c>
      <c r="I901" t="s">
        <v>20931</v>
      </c>
    </row>
    <row r="902" spans="1:9" x14ac:dyDescent="0.3">
      <c r="A902">
        <v>510206</v>
      </c>
      <c r="B902">
        <v>53.040000000000006</v>
      </c>
      <c r="C902" t="s">
        <v>20934</v>
      </c>
      <c r="F902">
        <v>511479</v>
      </c>
      <c r="G902" t="s">
        <v>21837</v>
      </c>
      <c r="H902">
        <v>259.32</v>
      </c>
      <c r="I902" t="s">
        <v>20932</v>
      </c>
    </row>
    <row r="903" spans="1:9" x14ac:dyDescent="0.3">
      <c r="A903">
        <v>510612</v>
      </c>
      <c r="B903">
        <v>62.28</v>
      </c>
      <c r="C903" t="s">
        <v>20931</v>
      </c>
      <c r="F903">
        <v>511480</v>
      </c>
      <c r="G903" t="s">
        <v>21838</v>
      </c>
      <c r="H903">
        <v>25.39</v>
      </c>
      <c r="I903" t="s">
        <v>20931</v>
      </c>
    </row>
    <row r="904" spans="1:9" x14ac:dyDescent="0.3">
      <c r="A904">
        <v>510217</v>
      </c>
      <c r="B904">
        <v>64.059999999999988</v>
      </c>
      <c r="C904" t="s">
        <v>20931</v>
      </c>
      <c r="F904">
        <v>511482</v>
      </c>
      <c r="G904" t="s">
        <v>21839</v>
      </c>
      <c r="H904">
        <v>196.65</v>
      </c>
      <c r="I904" t="s">
        <v>20932</v>
      </c>
    </row>
    <row r="905" spans="1:9" x14ac:dyDescent="0.3">
      <c r="A905">
        <v>510075</v>
      </c>
      <c r="B905">
        <v>525.52000000000021</v>
      </c>
      <c r="C905" t="s">
        <v>20932</v>
      </c>
      <c r="F905">
        <v>511483</v>
      </c>
      <c r="G905" t="s">
        <v>21840</v>
      </c>
      <c r="H905">
        <v>118.35000000000002</v>
      </c>
      <c r="I905" t="s">
        <v>20934</v>
      </c>
    </row>
    <row r="906" spans="1:9" x14ac:dyDescent="0.3">
      <c r="A906">
        <v>511484</v>
      </c>
      <c r="B906">
        <v>69.879999999999981</v>
      </c>
      <c r="C906" t="s">
        <v>20931</v>
      </c>
      <c r="F906">
        <v>511484</v>
      </c>
      <c r="G906" t="s">
        <v>21841</v>
      </c>
      <c r="H906">
        <v>116.02999999999999</v>
      </c>
      <c r="I906" t="s">
        <v>20934</v>
      </c>
    </row>
    <row r="907" spans="1:9" x14ac:dyDescent="0.3">
      <c r="A907">
        <v>511268</v>
      </c>
      <c r="B907">
        <v>60.839999999999996</v>
      </c>
      <c r="C907" t="s">
        <v>20931</v>
      </c>
      <c r="F907">
        <v>511485</v>
      </c>
      <c r="G907" t="s">
        <v>21842</v>
      </c>
      <c r="H907">
        <v>88.47999999999999</v>
      </c>
      <c r="I907" t="s">
        <v>20932</v>
      </c>
    </row>
    <row r="908" spans="1:9" x14ac:dyDescent="0.3">
      <c r="A908">
        <v>510012</v>
      </c>
      <c r="B908">
        <v>143.39000000000001</v>
      </c>
      <c r="C908" t="s">
        <v>20933</v>
      </c>
      <c r="F908">
        <v>511488</v>
      </c>
      <c r="G908" t="s">
        <v>21843</v>
      </c>
      <c r="H908">
        <v>149.17999999999998</v>
      </c>
      <c r="I908" t="s">
        <v>20933</v>
      </c>
    </row>
    <row r="909" spans="1:9" x14ac:dyDescent="0.3">
      <c r="A909">
        <v>510234</v>
      </c>
      <c r="B909">
        <v>9.65</v>
      </c>
      <c r="C909" t="s">
        <v>20931</v>
      </c>
      <c r="F909">
        <v>511490</v>
      </c>
      <c r="G909" t="s">
        <v>21844</v>
      </c>
      <c r="H909">
        <v>47.500000000000007</v>
      </c>
      <c r="I909" t="s">
        <v>20934</v>
      </c>
    </row>
    <row r="910" spans="1:9" x14ac:dyDescent="0.3">
      <c r="A910">
        <v>510033</v>
      </c>
      <c r="C910" t="s">
        <v>20931</v>
      </c>
      <c r="F910">
        <v>511493</v>
      </c>
      <c r="G910" t="s">
        <v>21845</v>
      </c>
      <c r="H910">
        <v>134.26</v>
      </c>
      <c r="I910" t="s">
        <v>20932</v>
      </c>
    </row>
    <row r="911" spans="1:9" x14ac:dyDescent="0.3">
      <c r="A911">
        <v>510343</v>
      </c>
      <c r="C911" t="s">
        <v>20931</v>
      </c>
      <c r="F911">
        <v>511498</v>
      </c>
      <c r="G911" t="s">
        <v>21846</v>
      </c>
      <c r="H911">
        <v>22.279999999999998</v>
      </c>
      <c r="I911" t="s">
        <v>20931</v>
      </c>
    </row>
    <row r="912" spans="1:9" x14ac:dyDescent="0.3">
      <c r="A912">
        <v>510689</v>
      </c>
      <c r="B912">
        <v>237.05000000000004</v>
      </c>
      <c r="C912" t="s">
        <v>20933</v>
      </c>
      <c r="F912">
        <v>511502</v>
      </c>
      <c r="G912" t="s">
        <v>21847</v>
      </c>
      <c r="H912">
        <v>2.2200000000000002</v>
      </c>
      <c r="I912" t="s">
        <v>20931</v>
      </c>
    </row>
    <row r="913" spans="1:9" x14ac:dyDescent="0.3">
      <c r="A913">
        <v>510043</v>
      </c>
      <c r="B913">
        <v>168.28000000000003</v>
      </c>
      <c r="C913" t="s">
        <v>20932</v>
      </c>
      <c r="F913">
        <v>511503</v>
      </c>
      <c r="G913" t="s">
        <v>21848</v>
      </c>
      <c r="H913">
        <v>70.720000000000027</v>
      </c>
      <c r="I913" t="s">
        <v>20934</v>
      </c>
    </row>
    <row r="914" spans="1:9" x14ac:dyDescent="0.3">
      <c r="A914">
        <v>511599</v>
      </c>
      <c r="B914">
        <v>121.57000000000001</v>
      </c>
      <c r="C914" t="s">
        <v>20934</v>
      </c>
      <c r="F914">
        <v>511504</v>
      </c>
      <c r="G914" t="s">
        <v>21849</v>
      </c>
      <c r="H914">
        <v>760.97000000000014</v>
      </c>
      <c r="I914" t="s">
        <v>20934</v>
      </c>
    </row>
    <row r="915" spans="1:9" x14ac:dyDescent="0.3">
      <c r="A915">
        <v>510331</v>
      </c>
      <c r="B915">
        <v>19.170000000000002</v>
      </c>
      <c r="C915" t="s">
        <v>20931</v>
      </c>
      <c r="F915">
        <v>511506</v>
      </c>
      <c r="G915" t="s">
        <v>21850</v>
      </c>
      <c r="H915">
        <v>0</v>
      </c>
      <c r="I915" t="s">
        <v>20931</v>
      </c>
    </row>
    <row r="916" spans="1:9" x14ac:dyDescent="0.3">
      <c r="A916">
        <v>510165</v>
      </c>
      <c r="B916">
        <v>133.29000000000002</v>
      </c>
      <c r="C916" t="s">
        <v>20933</v>
      </c>
      <c r="F916">
        <v>511507</v>
      </c>
      <c r="G916" t="s">
        <v>21851</v>
      </c>
      <c r="H916">
        <v>20.07</v>
      </c>
      <c r="I916" t="s">
        <v>20931</v>
      </c>
    </row>
    <row r="917" spans="1:9" x14ac:dyDescent="0.3">
      <c r="A917">
        <v>511828</v>
      </c>
      <c r="B917">
        <v>21.93</v>
      </c>
      <c r="C917" t="s">
        <v>20931</v>
      </c>
      <c r="F917">
        <v>511511</v>
      </c>
      <c r="G917" t="s">
        <v>21852</v>
      </c>
      <c r="H917">
        <v>267.34000000000003</v>
      </c>
      <c r="I917" t="s">
        <v>20931</v>
      </c>
    </row>
    <row r="918" spans="1:9" x14ac:dyDescent="0.3">
      <c r="A918">
        <v>511692</v>
      </c>
      <c r="B918">
        <v>21.18</v>
      </c>
      <c r="C918" t="s">
        <v>20931</v>
      </c>
      <c r="F918">
        <v>511513</v>
      </c>
      <c r="G918" t="s">
        <v>21853</v>
      </c>
      <c r="H918">
        <v>23.890000000000004</v>
      </c>
      <c r="I918" t="s">
        <v>20931</v>
      </c>
    </row>
    <row r="919" spans="1:9" x14ac:dyDescent="0.3">
      <c r="A919">
        <v>510219</v>
      </c>
      <c r="C919" t="s">
        <v>20931</v>
      </c>
      <c r="F919">
        <v>511517</v>
      </c>
      <c r="G919" t="s">
        <v>21854</v>
      </c>
      <c r="H919">
        <v>200.28999999999996</v>
      </c>
      <c r="I919" t="s">
        <v>20934</v>
      </c>
    </row>
    <row r="920" spans="1:9" x14ac:dyDescent="0.3">
      <c r="A920">
        <v>510247</v>
      </c>
      <c r="B920">
        <v>133.62</v>
      </c>
      <c r="C920" t="s">
        <v>20932</v>
      </c>
      <c r="F920">
        <v>511519</v>
      </c>
      <c r="G920" t="s">
        <v>21855</v>
      </c>
      <c r="H920">
        <v>57.63</v>
      </c>
      <c r="I920" t="s">
        <v>20931</v>
      </c>
    </row>
    <row r="921" spans="1:9" x14ac:dyDescent="0.3">
      <c r="A921">
        <v>511007</v>
      </c>
      <c r="B921">
        <v>12.34</v>
      </c>
      <c r="C921" t="s">
        <v>20931</v>
      </c>
      <c r="F921">
        <v>511520</v>
      </c>
      <c r="G921" t="s">
        <v>21856</v>
      </c>
      <c r="H921">
        <v>527.66</v>
      </c>
      <c r="I921" t="s">
        <v>20932</v>
      </c>
    </row>
    <row r="922" spans="1:9" x14ac:dyDescent="0.3">
      <c r="A922">
        <v>511587</v>
      </c>
      <c r="C922" t="s">
        <v>20931</v>
      </c>
      <c r="F922">
        <v>511521</v>
      </c>
      <c r="G922" t="s">
        <v>21857</v>
      </c>
      <c r="H922">
        <v>185.97000000000006</v>
      </c>
      <c r="I922" t="s">
        <v>20934</v>
      </c>
    </row>
    <row r="923" spans="1:9" x14ac:dyDescent="0.3">
      <c r="A923">
        <v>510820</v>
      </c>
      <c r="B923">
        <v>243.83999999999995</v>
      </c>
      <c r="C923" t="s">
        <v>20934</v>
      </c>
      <c r="F923">
        <v>511522</v>
      </c>
      <c r="G923" t="s">
        <v>21858</v>
      </c>
      <c r="H923">
        <v>204.45000000000002</v>
      </c>
      <c r="I923" t="s">
        <v>20932</v>
      </c>
    </row>
    <row r="924" spans="1:9" x14ac:dyDescent="0.3">
      <c r="A924">
        <v>510932</v>
      </c>
      <c r="C924" t="s">
        <v>20931</v>
      </c>
      <c r="F924">
        <v>511523</v>
      </c>
      <c r="G924" t="s">
        <v>21859</v>
      </c>
      <c r="H924">
        <v>34.68</v>
      </c>
      <c r="I924" t="s">
        <v>20934</v>
      </c>
    </row>
    <row r="925" spans="1:9" x14ac:dyDescent="0.3">
      <c r="A925">
        <v>511827</v>
      </c>
      <c r="B925">
        <v>109.77999999999999</v>
      </c>
      <c r="C925" t="s">
        <v>20933</v>
      </c>
      <c r="F925">
        <v>511525</v>
      </c>
      <c r="G925" t="s">
        <v>21860</v>
      </c>
      <c r="H925">
        <v>0</v>
      </c>
      <c r="I925" t="s">
        <v>20931</v>
      </c>
    </row>
    <row r="926" spans="1:9" x14ac:dyDescent="0.3">
      <c r="A926">
        <v>510877</v>
      </c>
      <c r="C926" t="s">
        <v>20931</v>
      </c>
      <c r="F926">
        <v>511527</v>
      </c>
      <c r="G926" t="s">
        <v>21861</v>
      </c>
      <c r="H926">
        <v>672.97999999999968</v>
      </c>
      <c r="I926" t="s">
        <v>20932</v>
      </c>
    </row>
    <row r="927" spans="1:9" x14ac:dyDescent="0.3">
      <c r="A927">
        <v>510771</v>
      </c>
      <c r="B927">
        <v>177.85999999999999</v>
      </c>
      <c r="C927" t="s">
        <v>20932</v>
      </c>
      <c r="F927">
        <v>511528</v>
      </c>
      <c r="G927" t="s">
        <v>21862</v>
      </c>
      <c r="H927">
        <v>88.75</v>
      </c>
      <c r="I927" t="s">
        <v>20932</v>
      </c>
    </row>
    <row r="928" spans="1:9" x14ac:dyDescent="0.3">
      <c r="A928">
        <v>510207</v>
      </c>
      <c r="B928">
        <v>21.97</v>
      </c>
      <c r="C928" t="s">
        <v>20931</v>
      </c>
      <c r="F928">
        <v>511529</v>
      </c>
      <c r="G928" t="s">
        <v>21863</v>
      </c>
      <c r="H928">
        <v>382.74</v>
      </c>
      <c r="I928" t="s">
        <v>20932</v>
      </c>
    </row>
    <row r="929" spans="1:9" x14ac:dyDescent="0.3">
      <c r="A929">
        <v>513064</v>
      </c>
      <c r="C929" t="s">
        <v>20931</v>
      </c>
      <c r="F929">
        <v>511531</v>
      </c>
      <c r="G929" t="s">
        <v>21864</v>
      </c>
      <c r="H929">
        <v>625.71999999999991</v>
      </c>
      <c r="I929" t="s">
        <v>20933</v>
      </c>
    </row>
    <row r="930" spans="1:9" x14ac:dyDescent="0.3">
      <c r="A930">
        <v>511132</v>
      </c>
      <c r="B930">
        <v>20.560000000000002</v>
      </c>
      <c r="C930" t="s">
        <v>20932</v>
      </c>
      <c r="F930">
        <v>511532</v>
      </c>
      <c r="G930" t="s">
        <v>21865</v>
      </c>
      <c r="H930">
        <v>81.53</v>
      </c>
      <c r="I930" t="s">
        <v>20934</v>
      </c>
    </row>
    <row r="931" spans="1:9" x14ac:dyDescent="0.3">
      <c r="A931">
        <v>510046</v>
      </c>
      <c r="B931">
        <v>9.9600000000000009</v>
      </c>
      <c r="C931" t="s">
        <v>20931</v>
      </c>
      <c r="F931">
        <v>511533</v>
      </c>
      <c r="G931" t="s">
        <v>21866</v>
      </c>
      <c r="H931">
        <v>147.53</v>
      </c>
      <c r="I931" t="s">
        <v>20932</v>
      </c>
    </row>
    <row r="932" spans="1:9" x14ac:dyDescent="0.3">
      <c r="A932">
        <v>512446</v>
      </c>
      <c r="C932" t="s">
        <v>20931</v>
      </c>
      <c r="F932">
        <v>511534</v>
      </c>
      <c r="G932" t="s">
        <v>21867</v>
      </c>
      <c r="H932">
        <v>209.32999999999996</v>
      </c>
      <c r="I932" t="s">
        <v>20932</v>
      </c>
    </row>
    <row r="933" spans="1:9" x14ac:dyDescent="0.3">
      <c r="A933">
        <v>512528</v>
      </c>
      <c r="B933">
        <v>50.160000000000004</v>
      </c>
      <c r="C933" t="s">
        <v>20934</v>
      </c>
      <c r="F933">
        <v>511535</v>
      </c>
      <c r="G933" t="s">
        <v>21868</v>
      </c>
      <c r="H933">
        <v>222.44</v>
      </c>
      <c r="I933" t="s">
        <v>20932</v>
      </c>
    </row>
    <row r="934" spans="1:9" x14ac:dyDescent="0.3">
      <c r="A934">
        <v>512096</v>
      </c>
      <c r="C934" t="s">
        <v>20931</v>
      </c>
      <c r="F934">
        <v>511537</v>
      </c>
      <c r="G934" t="s">
        <v>21869</v>
      </c>
      <c r="H934">
        <v>83.889999999999972</v>
      </c>
      <c r="I934" t="s">
        <v>20931</v>
      </c>
    </row>
    <row r="935" spans="1:9" x14ac:dyDescent="0.3">
      <c r="A935">
        <v>512050</v>
      </c>
      <c r="B935">
        <v>9.61</v>
      </c>
      <c r="C935" t="s">
        <v>20931</v>
      </c>
      <c r="F935">
        <v>511538</v>
      </c>
      <c r="G935" t="s">
        <v>21870</v>
      </c>
      <c r="H935">
        <v>178.71</v>
      </c>
      <c r="I935" t="s">
        <v>20933</v>
      </c>
    </row>
    <row r="936" spans="1:9" x14ac:dyDescent="0.3">
      <c r="A936">
        <v>510072</v>
      </c>
      <c r="B936">
        <v>52.41</v>
      </c>
      <c r="C936" t="s">
        <v>20934</v>
      </c>
      <c r="F936">
        <v>511540</v>
      </c>
      <c r="G936" t="s">
        <v>21871</v>
      </c>
      <c r="H936">
        <v>554.20000000000005</v>
      </c>
      <c r="I936" t="s">
        <v>20933</v>
      </c>
    </row>
    <row r="937" spans="1:9" x14ac:dyDescent="0.3">
      <c r="A937">
        <v>511008</v>
      </c>
      <c r="B937">
        <v>69.62</v>
      </c>
      <c r="C937" t="s">
        <v>20932</v>
      </c>
      <c r="F937">
        <v>511543</v>
      </c>
      <c r="G937" t="s">
        <v>21872</v>
      </c>
      <c r="H937">
        <v>86.570000000000007</v>
      </c>
      <c r="I937" t="s">
        <v>20933</v>
      </c>
    </row>
    <row r="938" spans="1:9" x14ac:dyDescent="0.3">
      <c r="A938">
        <v>510006</v>
      </c>
      <c r="B938">
        <v>45.11</v>
      </c>
      <c r="C938" t="s">
        <v>20932</v>
      </c>
      <c r="F938">
        <v>511544</v>
      </c>
      <c r="G938" t="s">
        <v>21873</v>
      </c>
      <c r="H938">
        <v>44.489999999999995</v>
      </c>
      <c r="I938" t="s">
        <v>20931</v>
      </c>
    </row>
    <row r="939" spans="1:9" x14ac:dyDescent="0.3">
      <c r="A939">
        <v>512190</v>
      </c>
      <c r="C939" t="s">
        <v>20931</v>
      </c>
      <c r="F939">
        <v>511546</v>
      </c>
      <c r="G939" t="s">
        <v>21874</v>
      </c>
      <c r="H939">
        <v>101.24</v>
      </c>
      <c r="I939" t="s">
        <v>20932</v>
      </c>
    </row>
    <row r="940" spans="1:9" x14ac:dyDescent="0.3">
      <c r="A940">
        <v>512003</v>
      </c>
      <c r="B940">
        <v>13.760000000000002</v>
      </c>
      <c r="C940" t="s">
        <v>20931</v>
      </c>
      <c r="F940">
        <v>511549</v>
      </c>
      <c r="G940" t="s">
        <v>21875</v>
      </c>
      <c r="H940">
        <v>100.27000000000001</v>
      </c>
      <c r="I940" t="s">
        <v>20931</v>
      </c>
    </row>
    <row r="941" spans="1:9" x14ac:dyDescent="0.3">
      <c r="A941">
        <v>512052</v>
      </c>
      <c r="B941">
        <v>132.88</v>
      </c>
      <c r="C941" t="s">
        <v>20932</v>
      </c>
      <c r="F941">
        <v>511550</v>
      </c>
      <c r="G941" t="s">
        <v>21876</v>
      </c>
      <c r="H941">
        <v>22.11</v>
      </c>
      <c r="I941" t="s">
        <v>20931</v>
      </c>
    </row>
    <row r="942" spans="1:9" x14ac:dyDescent="0.3">
      <c r="A942">
        <v>513350</v>
      </c>
      <c r="B942">
        <v>100.25999999999999</v>
      </c>
      <c r="C942" t="s">
        <v>20931</v>
      </c>
      <c r="F942">
        <v>511551</v>
      </c>
      <c r="G942" t="s">
        <v>21877</v>
      </c>
      <c r="H942">
        <v>48.76</v>
      </c>
      <c r="I942" t="s">
        <v>20934</v>
      </c>
    </row>
    <row r="943" spans="1:9" x14ac:dyDescent="0.3">
      <c r="A943">
        <v>511812</v>
      </c>
      <c r="B943">
        <v>131.14000000000004</v>
      </c>
      <c r="C943" t="s">
        <v>20933</v>
      </c>
      <c r="F943">
        <v>511555</v>
      </c>
      <c r="G943" t="s">
        <v>21878</v>
      </c>
      <c r="H943">
        <v>111.69</v>
      </c>
      <c r="I943" t="s">
        <v>20932</v>
      </c>
    </row>
    <row r="944" spans="1:9" x14ac:dyDescent="0.3">
      <c r="A944">
        <v>510349</v>
      </c>
      <c r="B944">
        <v>60.82</v>
      </c>
      <c r="C944" t="s">
        <v>20933</v>
      </c>
      <c r="F944">
        <v>511556</v>
      </c>
      <c r="G944" t="s">
        <v>21879</v>
      </c>
      <c r="H944">
        <v>30.929999999999996</v>
      </c>
      <c r="I944" t="s">
        <v>20931</v>
      </c>
    </row>
    <row r="945" spans="1:9" x14ac:dyDescent="0.3">
      <c r="A945">
        <v>511238</v>
      </c>
      <c r="C945" t="s">
        <v>20931</v>
      </c>
      <c r="F945">
        <v>511557</v>
      </c>
      <c r="G945" t="s">
        <v>21880</v>
      </c>
      <c r="H945">
        <v>34.32</v>
      </c>
      <c r="I945" t="s">
        <v>20931</v>
      </c>
    </row>
    <row r="946" spans="1:9" x14ac:dyDescent="0.3">
      <c r="A946">
        <v>510568</v>
      </c>
      <c r="B946">
        <v>101.97</v>
      </c>
      <c r="C946" t="s">
        <v>20931</v>
      </c>
      <c r="F946">
        <v>511559</v>
      </c>
      <c r="G946" t="s">
        <v>21881</v>
      </c>
      <c r="H946">
        <v>54.859999999999992</v>
      </c>
      <c r="I946" t="s">
        <v>20932</v>
      </c>
    </row>
    <row r="947" spans="1:9" x14ac:dyDescent="0.3">
      <c r="A947">
        <v>510355</v>
      </c>
      <c r="B947">
        <v>14</v>
      </c>
      <c r="C947" t="s">
        <v>20931</v>
      </c>
      <c r="F947">
        <v>511561</v>
      </c>
      <c r="G947" t="s">
        <v>21882</v>
      </c>
      <c r="H947">
        <v>165.63000000000005</v>
      </c>
      <c r="I947" t="s">
        <v>20932</v>
      </c>
    </row>
    <row r="948" spans="1:9" x14ac:dyDescent="0.3">
      <c r="A948">
        <v>510586</v>
      </c>
      <c r="B948">
        <v>36.14</v>
      </c>
      <c r="C948" t="s">
        <v>20934</v>
      </c>
      <c r="F948">
        <v>511562</v>
      </c>
      <c r="G948" t="s">
        <v>21883</v>
      </c>
      <c r="H948">
        <v>50.37</v>
      </c>
      <c r="I948" t="s">
        <v>20931</v>
      </c>
    </row>
    <row r="949" spans="1:9" x14ac:dyDescent="0.3">
      <c r="A949">
        <v>510302</v>
      </c>
      <c r="B949">
        <v>243.81000000000006</v>
      </c>
      <c r="C949" t="s">
        <v>20932</v>
      </c>
      <c r="F949">
        <v>511563</v>
      </c>
      <c r="G949" t="s">
        <v>21884</v>
      </c>
      <c r="H949">
        <v>0</v>
      </c>
      <c r="I949" t="s">
        <v>20931</v>
      </c>
    </row>
    <row r="950" spans="1:9" x14ac:dyDescent="0.3">
      <c r="A950">
        <v>510769</v>
      </c>
      <c r="B950">
        <v>37.339999999999996</v>
      </c>
      <c r="C950" t="s">
        <v>20932</v>
      </c>
      <c r="F950">
        <v>511564</v>
      </c>
      <c r="G950" t="s">
        <v>21885</v>
      </c>
      <c r="H950">
        <v>120.65</v>
      </c>
      <c r="I950" t="s">
        <v>20931</v>
      </c>
    </row>
    <row r="951" spans="1:9" x14ac:dyDescent="0.3">
      <c r="A951">
        <v>510174</v>
      </c>
      <c r="C951" t="s">
        <v>20931</v>
      </c>
      <c r="F951">
        <v>511565</v>
      </c>
      <c r="G951" t="s">
        <v>21886</v>
      </c>
      <c r="H951">
        <v>78.11999999999999</v>
      </c>
      <c r="I951" t="s">
        <v>20931</v>
      </c>
    </row>
    <row r="952" spans="1:9" x14ac:dyDescent="0.3">
      <c r="A952">
        <v>510198</v>
      </c>
      <c r="B952">
        <v>754.26</v>
      </c>
      <c r="C952" t="s">
        <v>20932</v>
      </c>
      <c r="F952">
        <v>511567</v>
      </c>
      <c r="G952" t="s">
        <v>21887</v>
      </c>
      <c r="H952">
        <v>111.25</v>
      </c>
      <c r="I952" t="s">
        <v>20931</v>
      </c>
    </row>
    <row r="953" spans="1:9" x14ac:dyDescent="0.3">
      <c r="A953">
        <v>510965</v>
      </c>
      <c r="B953">
        <v>20.129999999999995</v>
      </c>
      <c r="C953" t="s">
        <v>20934</v>
      </c>
      <c r="F953">
        <v>511568</v>
      </c>
      <c r="G953" t="s">
        <v>21888</v>
      </c>
      <c r="H953">
        <v>285.86</v>
      </c>
      <c r="I953" t="s">
        <v>20933</v>
      </c>
    </row>
    <row r="954" spans="1:9" x14ac:dyDescent="0.3">
      <c r="A954">
        <v>510018</v>
      </c>
      <c r="B954">
        <v>673.01</v>
      </c>
      <c r="C954" t="s">
        <v>20932</v>
      </c>
      <c r="F954">
        <v>511569</v>
      </c>
      <c r="G954" t="s">
        <v>21889</v>
      </c>
      <c r="H954">
        <v>0</v>
      </c>
      <c r="I954" t="s">
        <v>20931</v>
      </c>
    </row>
    <row r="955" spans="1:9" x14ac:dyDescent="0.3">
      <c r="A955">
        <v>510182</v>
      </c>
      <c r="B955">
        <v>300.83000000000004</v>
      </c>
      <c r="C955" t="s">
        <v>20932</v>
      </c>
      <c r="F955">
        <v>511571</v>
      </c>
      <c r="G955" t="s">
        <v>21890</v>
      </c>
      <c r="H955">
        <v>54.32</v>
      </c>
      <c r="I955" t="s">
        <v>20932</v>
      </c>
    </row>
    <row r="956" spans="1:9" x14ac:dyDescent="0.3">
      <c r="A956">
        <v>510361</v>
      </c>
      <c r="B956">
        <v>739.90000000000009</v>
      </c>
      <c r="C956" t="s">
        <v>20931</v>
      </c>
      <c r="F956">
        <v>511574</v>
      </c>
      <c r="G956" t="s">
        <v>21891</v>
      </c>
      <c r="H956">
        <v>128.1</v>
      </c>
      <c r="I956" t="s">
        <v>20932</v>
      </c>
    </row>
    <row r="957" spans="1:9" x14ac:dyDescent="0.3">
      <c r="A957">
        <v>510045</v>
      </c>
      <c r="B957">
        <v>124.26999999999998</v>
      </c>
      <c r="C957" t="s">
        <v>20934</v>
      </c>
      <c r="F957">
        <v>511575</v>
      </c>
      <c r="G957" t="s">
        <v>21892</v>
      </c>
      <c r="H957">
        <v>93.36</v>
      </c>
      <c r="I957" t="s">
        <v>20932</v>
      </c>
    </row>
    <row r="958" spans="1:9" x14ac:dyDescent="0.3">
      <c r="A958">
        <v>510132</v>
      </c>
      <c r="B958">
        <v>13.74</v>
      </c>
      <c r="C958" t="s">
        <v>20931</v>
      </c>
      <c r="F958">
        <v>511577</v>
      </c>
      <c r="G958" t="s">
        <v>21893</v>
      </c>
      <c r="H958">
        <v>52.019999999999982</v>
      </c>
      <c r="I958" t="s">
        <v>20933</v>
      </c>
    </row>
    <row r="959" spans="1:9" x14ac:dyDescent="0.3">
      <c r="A959">
        <v>510328</v>
      </c>
      <c r="B959">
        <v>91.69</v>
      </c>
      <c r="C959" t="s">
        <v>20932</v>
      </c>
      <c r="F959">
        <v>511580</v>
      </c>
      <c r="G959" t="s">
        <v>21894</v>
      </c>
      <c r="H959">
        <v>101.86999999999996</v>
      </c>
      <c r="I959" t="s">
        <v>20931</v>
      </c>
    </row>
    <row r="960" spans="1:9" x14ac:dyDescent="0.3">
      <c r="A960">
        <v>512254</v>
      </c>
      <c r="B960">
        <v>16.899999999999999</v>
      </c>
      <c r="C960" t="s">
        <v>20931</v>
      </c>
      <c r="F960">
        <v>511581</v>
      </c>
      <c r="G960" t="s">
        <v>21895</v>
      </c>
      <c r="H960">
        <v>115.45999999999998</v>
      </c>
      <c r="I960" t="s">
        <v>20931</v>
      </c>
    </row>
    <row r="961" spans="1:9" x14ac:dyDescent="0.3">
      <c r="A961">
        <v>510444</v>
      </c>
      <c r="B961">
        <v>16</v>
      </c>
      <c r="C961" t="s">
        <v>20931</v>
      </c>
      <c r="F961">
        <v>511582</v>
      </c>
      <c r="G961" t="s">
        <v>21896</v>
      </c>
      <c r="H961">
        <v>77.36</v>
      </c>
      <c r="I961" t="s">
        <v>20931</v>
      </c>
    </row>
    <row r="962" spans="1:9" x14ac:dyDescent="0.3">
      <c r="A962">
        <v>510822</v>
      </c>
      <c r="C962" t="s">
        <v>20931</v>
      </c>
      <c r="F962">
        <v>511583</v>
      </c>
      <c r="G962" t="s">
        <v>21897</v>
      </c>
      <c r="H962">
        <v>0</v>
      </c>
      <c r="I962" t="s">
        <v>20931</v>
      </c>
    </row>
    <row r="963" spans="1:9" x14ac:dyDescent="0.3">
      <c r="A963">
        <v>512064</v>
      </c>
      <c r="C963" t="s">
        <v>20931</v>
      </c>
      <c r="F963">
        <v>511587</v>
      </c>
      <c r="G963" t="s">
        <v>21898</v>
      </c>
      <c r="H963">
        <v>0</v>
      </c>
      <c r="I963" t="s">
        <v>20931</v>
      </c>
    </row>
    <row r="964" spans="1:9" x14ac:dyDescent="0.3">
      <c r="A964">
        <v>510213</v>
      </c>
      <c r="B964">
        <v>251.95000000000005</v>
      </c>
      <c r="C964" t="s">
        <v>20932</v>
      </c>
      <c r="F964">
        <v>511590</v>
      </c>
      <c r="G964" t="s">
        <v>21899</v>
      </c>
      <c r="H964">
        <v>0</v>
      </c>
      <c r="I964" t="s">
        <v>20931</v>
      </c>
    </row>
    <row r="965" spans="1:9" x14ac:dyDescent="0.3">
      <c r="A965">
        <v>513371</v>
      </c>
      <c r="B965">
        <v>82.36</v>
      </c>
      <c r="C965" t="s">
        <v>20932</v>
      </c>
      <c r="F965">
        <v>511591</v>
      </c>
      <c r="G965" t="s">
        <v>21900</v>
      </c>
      <c r="H965">
        <v>101.12</v>
      </c>
      <c r="I965" t="s">
        <v>20931</v>
      </c>
    </row>
    <row r="966" spans="1:9" x14ac:dyDescent="0.3">
      <c r="A966">
        <v>511493</v>
      </c>
      <c r="B966">
        <v>112.88999999999997</v>
      </c>
      <c r="C966" t="s">
        <v>20932</v>
      </c>
      <c r="F966">
        <v>511592</v>
      </c>
      <c r="G966" t="s">
        <v>21901</v>
      </c>
      <c r="H966">
        <v>31.490000000000002</v>
      </c>
      <c r="I966" t="s">
        <v>20931</v>
      </c>
    </row>
    <row r="967" spans="1:9" x14ac:dyDescent="0.3">
      <c r="A967">
        <v>510205</v>
      </c>
      <c r="B967">
        <v>25.470000000000002</v>
      </c>
      <c r="C967" t="s">
        <v>20931</v>
      </c>
      <c r="F967">
        <v>511595</v>
      </c>
      <c r="G967" t="s">
        <v>21902</v>
      </c>
      <c r="H967">
        <v>128.32</v>
      </c>
      <c r="I967" t="s">
        <v>20931</v>
      </c>
    </row>
    <row r="968" spans="1:9" x14ac:dyDescent="0.3">
      <c r="A968">
        <v>510166</v>
      </c>
      <c r="B968">
        <v>13.690000000000001</v>
      </c>
      <c r="C968" t="s">
        <v>20931</v>
      </c>
      <c r="F968">
        <v>511598</v>
      </c>
      <c r="G968" t="s">
        <v>21903</v>
      </c>
      <c r="H968">
        <v>50.54999999999999</v>
      </c>
      <c r="I968" t="s">
        <v>20932</v>
      </c>
    </row>
    <row r="969" spans="1:9" x14ac:dyDescent="0.3">
      <c r="A969">
        <v>512317</v>
      </c>
      <c r="B969">
        <v>311.44999999999993</v>
      </c>
      <c r="C969" t="s">
        <v>20932</v>
      </c>
      <c r="F969">
        <v>511599</v>
      </c>
      <c r="G969" t="s">
        <v>21904</v>
      </c>
      <c r="H969">
        <v>337.21999999999997</v>
      </c>
      <c r="I969" t="s">
        <v>20932</v>
      </c>
    </row>
    <row r="970" spans="1:9" x14ac:dyDescent="0.3">
      <c r="A970">
        <v>511813</v>
      </c>
      <c r="C970" t="s">
        <v>20931</v>
      </c>
      <c r="F970">
        <v>511600</v>
      </c>
      <c r="G970" t="s">
        <v>21905</v>
      </c>
      <c r="H970">
        <v>278.75</v>
      </c>
      <c r="I970" t="s">
        <v>20932</v>
      </c>
    </row>
    <row r="971" spans="1:9" x14ac:dyDescent="0.3">
      <c r="A971">
        <v>510038</v>
      </c>
      <c r="B971">
        <v>2.48</v>
      </c>
      <c r="C971" t="s">
        <v>20931</v>
      </c>
      <c r="F971">
        <v>511602</v>
      </c>
      <c r="G971" t="s">
        <v>21906</v>
      </c>
      <c r="H971">
        <v>672.38000000000022</v>
      </c>
      <c r="I971" t="s">
        <v>20932</v>
      </c>
    </row>
    <row r="972" spans="1:9" x14ac:dyDescent="0.3">
      <c r="A972">
        <v>510189</v>
      </c>
      <c r="B972">
        <v>804.93000000000029</v>
      </c>
      <c r="C972" t="s">
        <v>20932</v>
      </c>
      <c r="F972">
        <v>511603</v>
      </c>
      <c r="G972" t="s">
        <v>21907</v>
      </c>
      <c r="H972">
        <v>403.01000000000005</v>
      </c>
      <c r="I972" t="s">
        <v>20932</v>
      </c>
    </row>
    <row r="973" spans="1:9" x14ac:dyDescent="0.3">
      <c r="A973">
        <v>510042</v>
      </c>
      <c r="B973">
        <v>48.93</v>
      </c>
      <c r="C973" t="s">
        <v>20932</v>
      </c>
      <c r="F973">
        <v>511604</v>
      </c>
      <c r="G973" t="s">
        <v>21908</v>
      </c>
      <c r="H973">
        <v>207.44999999999993</v>
      </c>
      <c r="I973" t="s">
        <v>20932</v>
      </c>
    </row>
    <row r="974" spans="1:9" x14ac:dyDescent="0.3">
      <c r="A974">
        <v>510076</v>
      </c>
      <c r="C974" t="s">
        <v>20931</v>
      </c>
      <c r="F974">
        <v>511609</v>
      </c>
      <c r="G974" t="s">
        <v>21909</v>
      </c>
      <c r="H974">
        <v>157.00000000000003</v>
      </c>
      <c r="I974" t="s">
        <v>20934</v>
      </c>
    </row>
    <row r="975" spans="1:9" x14ac:dyDescent="0.3">
      <c r="A975">
        <v>511604</v>
      </c>
      <c r="B975">
        <v>159.65999999999997</v>
      </c>
      <c r="C975" t="s">
        <v>20933</v>
      </c>
      <c r="F975">
        <v>511612</v>
      </c>
      <c r="G975" t="s">
        <v>21910</v>
      </c>
      <c r="H975">
        <v>16.259999999999998</v>
      </c>
      <c r="I975" t="s">
        <v>20931</v>
      </c>
    </row>
    <row r="976" spans="1:9" x14ac:dyDescent="0.3">
      <c r="A976">
        <v>512445</v>
      </c>
      <c r="B976">
        <v>88.82</v>
      </c>
      <c r="C976" t="s">
        <v>20932</v>
      </c>
      <c r="F976">
        <v>511622</v>
      </c>
      <c r="G976" t="s">
        <v>21911</v>
      </c>
      <c r="H976">
        <v>108.64999999999999</v>
      </c>
      <c r="I976" t="s">
        <v>20931</v>
      </c>
    </row>
    <row r="977" spans="1:9" x14ac:dyDescent="0.3">
      <c r="A977">
        <v>511677</v>
      </c>
      <c r="B977">
        <v>49.010000000000012</v>
      </c>
      <c r="C977" t="s">
        <v>20932</v>
      </c>
      <c r="F977">
        <v>511631</v>
      </c>
      <c r="G977" t="s">
        <v>21912</v>
      </c>
      <c r="H977">
        <v>167.81</v>
      </c>
      <c r="I977" t="s">
        <v>20934</v>
      </c>
    </row>
    <row r="978" spans="1:9" x14ac:dyDescent="0.3">
      <c r="A978">
        <v>510620</v>
      </c>
      <c r="C978" t="s">
        <v>20931</v>
      </c>
      <c r="F978">
        <v>511632</v>
      </c>
      <c r="G978" t="s">
        <v>21913</v>
      </c>
      <c r="H978">
        <v>217.97999999999996</v>
      </c>
      <c r="I978" t="s">
        <v>20932</v>
      </c>
    </row>
    <row r="979" spans="1:9" x14ac:dyDescent="0.3">
      <c r="A979">
        <v>510030</v>
      </c>
      <c r="B979">
        <v>334.32999999999981</v>
      </c>
      <c r="C979" t="s">
        <v>20933</v>
      </c>
      <c r="F979">
        <v>511636</v>
      </c>
      <c r="G979" t="s">
        <v>21914</v>
      </c>
      <c r="H979">
        <v>146.06000000000003</v>
      </c>
      <c r="I979" t="s">
        <v>20933</v>
      </c>
    </row>
    <row r="980" spans="1:9" x14ac:dyDescent="0.3">
      <c r="A980">
        <v>510422</v>
      </c>
      <c r="B980">
        <v>51.65</v>
      </c>
      <c r="C980" t="s">
        <v>20931</v>
      </c>
      <c r="F980">
        <v>511641</v>
      </c>
      <c r="G980" t="s">
        <v>21915</v>
      </c>
      <c r="H980">
        <v>0</v>
      </c>
      <c r="I980" t="s">
        <v>20931</v>
      </c>
    </row>
    <row r="981" spans="1:9" x14ac:dyDescent="0.3">
      <c r="A981">
        <v>512659</v>
      </c>
      <c r="B981">
        <v>101.54999999999998</v>
      </c>
      <c r="C981" t="s">
        <v>20932</v>
      </c>
      <c r="F981">
        <v>511642</v>
      </c>
      <c r="G981" t="s">
        <v>21916</v>
      </c>
      <c r="H981">
        <v>89.02</v>
      </c>
      <c r="I981" t="s">
        <v>20933</v>
      </c>
    </row>
    <row r="982" spans="1:9" x14ac:dyDescent="0.3">
      <c r="A982">
        <v>513410</v>
      </c>
      <c r="B982">
        <v>28.69</v>
      </c>
      <c r="C982" t="s">
        <v>20931</v>
      </c>
      <c r="F982">
        <v>511648</v>
      </c>
      <c r="G982" t="s">
        <v>21917</v>
      </c>
      <c r="H982">
        <v>6.16</v>
      </c>
      <c r="I982" t="s">
        <v>20931</v>
      </c>
    </row>
    <row r="983" spans="1:9" x14ac:dyDescent="0.3">
      <c r="A983">
        <v>510351</v>
      </c>
      <c r="B983">
        <v>111.92000000000002</v>
      </c>
      <c r="C983" t="s">
        <v>20932</v>
      </c>
      <c r="F983">
        <v>511649</v>
      </c>
      <c r="G983" t="s">
        <v>21918</v>
      </c>
      <c r="H983">
        <v>0</v>
      </c>
      <c r="I983" t="s">
        <v>20931</v>
      </c>
    </row>
    <row r="984" spans="1:9" x14ac:dyDescent="0.3">
      <c r="A984">
        <v>512200</v>
      </c>
      <c r="B984">
        <v>28.630000000000006</v>
      </c>
      <c r="C984" t="s">
        <v>20933</v>
      </c>
      <c r="F984">
        <v>511650</v>
      </c>
      <c r="G984" t="s">
        <v>21919</v>
      </c>
      <c r="H984">
        <v>254.24999999999997</v>
      </c>
      <c r="I984" t="s">
        <v>20934</v>
      </c>
    </row>
    <row r="985" spans="1:9" x14ac:dyDescent="0.3">
      <c r="A985">
        <v>512304</v>
      </c>
      <c r="B985">
        <v>103.29</v>
      </c>
      <c r="C985" t="s">
        <v>20932</v>
      </c>
      <c r="F985">
        <v>511653</v>
      </c>
      <c r="G985" t="s">
        <v>21920</v>
      </c>
      <c r="H985">
        <v>107.84</v>
      </c>
      <c r="I985" t="s">
        <v>20932</v>
      </c>
    </row>
    <row r="986" spans="1:9" x14ac:dyDescent="0.3">
      <c r="A986">
        <v>512311</v>
      </c>
      <c r="B986">
        <v>28.550000000000004</v>
      </c>
      <c r="C986" t="s">
        <v>20933</v>
      </c>
      <c r="F986">
        <v>511655</v>
      </c>
      <c r="G986" t="s">
        <v>21921</v>
      </c>
      <c r="H986">
        <v>33.11999999999999</v>
      </c>
      <c r="I986" t="s">
        <v>20934</v>
      </c>
    </row>
    <row r="987" spans="1:9" x14ac:dyDescent="0.3">
      <c r="A987">
        <v>510358</v>
      </c>
      <c r="B987">
        <v>105.70000000000002</v>
      </c>
      <c r="C987" t="s">
        <v>20934</v>
      </c>
      <c r="F987">
        <v>511656</v>
      </c>
      <c r="G987" t="s">
        <v>21922</v>
      </c>
      <c r="H987">
        <v>74.15000000000002</v>
      </c>
      <c r="I987" t="s">
        <v>20933</v>
      </c>
    </row>
    <row r="988" spans="1:9" x14ac:dyDescent="0.3">
      <c r="A988">
        <v>510237</v>
      </c>
      <c r="B988">
        <v>295.09000000000003</v>
      </c>
      <c r="C988" t="s">
        <v>20932</v>
      </c>
      <c r="F988">
        <v>511657</v>
      </c>
      <c r="G988" t="s">
        <v>21923</v>
      </c>
      <c r="H988">
        <v>162.21</v>
      </c>
      <c r="I988" t="s">
        <v>20932</v>
      </c>
    </row>
    <row r="989" spans="1:9" x14ac:dyDescent="0.3">
      <c r="A989">
        <v>513408</v>
      </c>
      <c r="B989">
        <v>49.879999999999995</v>
      </c>
      <c r="C989" t="s">
        <v>20934</v>
      </c>
      <c r="F989">
        <v>511658</v>
      </c>
      <c r="G989" t="s">
        <v>21924</v>
      </c>
      <c r="H989">
        <v>102.58</v>
      </c>
      <c r="I989" t="s">
        <v>20933</v>
      </c>
    </row>
    <row r="990" spans="1:9" x14ac:dyDescent="0.3">
      <c r="A990">
        <v>510639</v>
      </c>
      <c r="C990" t="s">
        <v>20931</v>
      </c>
      <c r="F990">
        <v>511660</v>
      </c>
      <c r="G990" t="s">
        <v>21925</v>
      </c>
      <c r="H990">
        <v>152.85999999999996</v>
      </c>
      <c r="I990" t="s">
        <v>20932</v>
      </c>
    </row>
    <row r="991" spans="1:9" x14ac:dyDescent="0.3">
      <c r="A991">
        <v>513406</v>
      </c>
      <c r="B991">
        <v>53.73</v>
      </c>
      <c r="C991" t="s">
        <v>20931</v>
      </c>
      <c r="F991">
        <v>511661</v>
      </c>
      <c r="G991" t="s">
        <v>21926</v>
      </c>
      <c r="H991">
        <v>49.719999999999992</v>
      </c>
      <c r="I991" t="s">
        <v>20934</v>
      </c>
    </row>
    <row r="992" spans="1:9" x14ac:dyDescent="0.3">
      <c r="A992">
        <v>510203</v>
      </c>
      <c r="C992" t="s">
        <v>20931</v>
      </c>
      <c r="F992">
        <v>511663</v>
      </c>
      <c r="G992" t="s">
        <v>21927</v>
      </c>
      <c r="H992">
        <v>19.07</v>
      </c>
      <c r="I992" t="s">
        <v>20931</v>
      </c>
    </row>
    <row r="993" spans="1:9" x14ac:dyDescent="0.3">
      <c r="A993">
        <v>510995</v>
      </c>
      <c r="C993" t="s">
        <v>20931</v>
      </c>
      <c r="F993">
        <v>511665</v>
      </c>
      <c r="G993" t="s">
        <v>21928</v>
      </c>
      <c r="H993">
        <v>73.37</v>
      </c>
      <c r="I993" t="s">
        <v>20934</v>
      </c>
    </row>
    <row r="994" spans="1:9" x14ac:dyDescent="0.3">
      <c r="A994">
        <v>510188</v>
      </c>
      <c r="B994">
        <v>5.77</v>
      </c>
      <c r="C994" t="s">
        <v>20931</v>
      </c>
      <c r="F994">
        <v>511667</v>
      </c>
      <c r="G994" t="s">
        <v>811</v>
      </c>
      <c r="H994">
        <v>171.22</v>
      </c>
      <c r="I994" t="s">
        <v>20931</v>
      </c>
    </row>
    <row r="995" spans="1:9" x14ac:dyDescent="0.3">
      <c r="A995">
        <v>511181</v>
      </c>
      <c r="B995">
        <v>342.14</v>
      </c>
      <c r="C995" t="s">
        <v>20934</v>
      </c>
      <c r="F995">
        <v>511670</v>
      </c>
      <c r="G995" t="s">
        <v>21929</v>
      </c>
      <c r="H995">
        <v>226.81000000000003</v>
      </c>
      <c r="I995" t="s">
        <v>20931</v>
      </c>
    </row>
    <row r="996" spans="1:9" x14ac:dyDescent="0.3">
      <c r="A996">
        <v>510197</v>
      </c>
      <c r="B996">
        <v>30.599999999999998</v>
      </c>
      <c r="C996" t="s">
        <v>20931</v>
      </c>
      <c r="F996">
        <v>511671</v>
      </c>
      <c r="G996" t="s">
        <v>21930</v>
      </c>
      <c r="H996">
        <v>141.38000000000005</v>
      </c>
      <c r="I996" t="s">
        <v>20933</v>
      </c>
    </row>
    <row r="997" spans="1:9" x14ac:dyDescent="0.3">
      <c r="A997">
        <v>510573</v>
      </c>
      <c r="C997" t="s">
        <v>20931</v>
      </c>
      <c r="F997">
        <v>511675</v>
      </c>
      <c r="G997" t="s">
        <v>21931</v>
      </c>
      <c r="H997">
        <v>0</v>
      </c>
      <c r="I997" t="s">
        <v>20931</v>
      </c>
    </row>
    <row r="998" spans="1:9" x14ac:dyDescent="0.3">
      <c r="A998">
        <v>511483</v>
      </c>
      <c r="B998">
        <v>29.599999999999998</v>
      </c>
      <c r="C998" t="s">
        <v>20931</v>
      </c>
      <c r="F998">
        <v>511676</v>
      </c>
      <c r="G998" t="s">
        <v>21932</v>
      </c>
      <c r="H998">
        <v>32.6</v>
      </c>
      <c r="I998" t="s">
        <v>20931</v>
      </c>
    </row>
    <row r="999" spans="1:9" x14ac:dyDescent="0.3">
      <c r="A999">
        <v>510094</v>
      </c>
      <c r="B999">
        <v>37.480000000000004</v>
      </c>
      <c r="C999" t="s">
        <v>20934</v>
      </c>
      <c r="F999">
        <v>511677</v>
      </c>
      <c r="G999" t="s">
        <v>21933</v>
      </c>
      <c r="H999">
        <v>6.21</v>
      </c>
      <c r="I999" t="s">
        <v>20931</v>
      </c>
    </row>
    <row r="1000" spans="1:9" x14ac:dyDescent="0.3">
      <c r="A1000">
        <v>511180</v>
      </c>
      <c r="B1000">
        <v>176.51000000000002</v>
      </c>
      <c r="C1000" t="s">
        <v>20933</v>
      </c>
      <c r="F1000">
        <v>511678</v>
      </c>
      <c r="G1000" t="s">
        <v>21934</v>
      </c>
      <c r="H1000">
        <v>84.35</v>
      </c>
      <c r="I1000" t="s">
        <v>20932</v>
      </c>
    </row>
    <row r="1001" spans="1:9" x14ac:dyDescent="0.3">
      <c r="A1001">
        <v>512840</v>
      </c>
      <c r="B1001">
        <v>107.08000000000001</v>
      </c>
      <c r="C1001" t="s">
        <v>20932</v>
      </c>
      <c r="F1001">
        <v>511679</v>
      </c>
      <c r="G1001" t="s">
        <v>21935</v>
      </c>
      <c r="H1001">
        <v>50.28</v>
      </c>
      <c r="I1001" t="s">
        <v>20931</v>
      </c>
    </row>
    <row r="1002" spans="1:9" x14ac:dyDescent="0.3">
      <c r="A1002">
        <v>511690</v>
      </c>
      <c r="C1002" t="s">
        <v>20931</v>
      </c>
      <c r="F1002">
        <v>511684</v>
      </c>
      <c r="G1002" t="s">
        <v>21936</v>
      </c>
      <c r="H1002">
        <v>47.34</v>
      </c>
      <c r="I1002" t="s">
        <v>20931</v>
      </c>
    </row>
    <row r="1003" spans="1:9" x14ac:dyDescent="0.3">
      <c r="A1003">
        <v>511689</v>
      </c>
      <c r="C1003" t="s">
        <v>20931</v>
      </c>
      <c r="F1003">
        <v>511687</v>
      </c>
      <c r="G1003" t="s">
        <v>21937</v>
      </c>
      <c r="H1003">
        <v>599.43000000000018</v>
      </c>
      <c r="I1003" t="s">
        <v>20931</v>
      </c>
    </row>
    <row r="1004" spans="1:9" x14ac:dyDescent="0.3">
      <c r="A1004">
        <v>513489</v>
      </c>
      <c r="B1004">
        <v>58.230000000000004</v>
      </c>
      <c r="C1004" t="s">
        <v>20934</v>
      </c>
      <c r="F1004">
        <v>511688</v>
      </c>
      <c r="G1004" t="s">
        <v>21938</v>
      </c>
      <c r="H1004">
        <v>101.86000000000001</v>
      </c>
      <c r="I1004" t="s">
        <v>20932</v>
      </c>
    </row>
    <row r="1005" spans="1:9" x14ac:dyDescent="0.3">
      <c r="A1005">
        <v>511513</v>
      </c>
      <c r="B1005">
        <v>13</v>
      </c>
      <c r="C1005" t="s">
        <v>20931</v>
      </c>
      <c r="F1005">
        <v>511692</v>
      </c>
      <c r="G1005" t="s">
        <v>21939</v>
      </c>
      <c r="H1005">
        <v>26.1</v>
      </c>
      <c r="I1005" t="s">
        <v>20931</v>
      </c>
    </row>
    <row r="1006" spans="1:9" x14ac:dyDescent="0.3">
      <c r="A1006">
        <v>513490</v>
      </c>
      <c r="B1006">
        <v>150.37</v>
      </c>
      <c r="C1006" t="s">
        <v>20934</v>
      </c>
      <c r="F1006">
        <v>511694</v>
      </c>
      <c r="G1006" t="s">
        <v>21940</v>
      </c>
      <c r="H1006">
        <v>273.45999999999998</v>
      </c>
      <c r="I1006" t="s">
        <v>20933</v>
      </c>
    </row>
    <row r="1007" spans="1:9" x14ac:dyDescent="0.3">
      <c r="A1007">
        <v>513488</v>
      </c>
      <c r="B1007">
        <v>108.95999999999998</v>
      </c>
      <c r="C1007" t="s">
        <v>20932</v>
      </c>
      <c r="F1007">
        <v>511695</v>
      </c>
      <c r="G1007" t="s">
        <v>21941</v>
      </c>
      <c r="H1007">
        <v>110.25999999999999</v>
      </c>
      <c r="I1007" t="s">
        <v>20934</v>
      </c>
    </row>
    <row r="1008" spans="1:9" x14ac:dyDescent="0.3">
      <c r="A1008">
        <v>510041</v>
      </c>
      <c r="B1008">
        <v>194.37</v>
      </c>
      <c r="C1008" t="s">
        <v>20933</v>
      </c>
      <c r="F1008">
        <v>511699</v>
      </c>
      <c r="G1008" t="s">
        <v>21942</v>
      </c>
      <c r="H1008">
        <v>51.129999999999995</v>
      </c>
      <c r="I1008" t="s">
        <v>20935</v>
      </c>
    </row>
    <row r="1009" spans="1:9" x14ac:dyDescent="0.3">
      <c r="A1009">
        <v>510512</v>
      </c>
      <c r="B1009">
        <v>25.27</v>
      </c>
      <c r="C1009" t="s">
        <v>20934</v>
      </c>
      <c r="F1009">
        <v>511703</v>
      </c>
      <c r="G1009" t="s">
        <v>21943</v>
      </c>
      <c r="H1009">
        <v>72.84</v>
      </c>
      <c r="I1009" t="s">
        <v>20934</v>
      </c>
    </row>
    <row r="1010" spans="1:9" x14ac:dyDescent="0.3">
      <c r="A1010">
        <v>510131</v>
      </c>
      <c r="B1010">
        <v>71.819999999999993</v>
      </c>
      <c r="C1010" t="s">
        <v>20934</v>
      </c>
      <c r="F1010">
        <v>511705</v>
      </c>
      <c r="G1010" t="s">
        <v>21944</v>
      </c>
      <c r="H1010">
        <v>0</v>
      </c>
      <c r="I1010" t="s">
        <v>20931</v>
      </c>
    </row>
    <row r="1011" spans="1:9" x14ac:dyDescent="0.3">
      <c r="A1011">
        <v>510216</v>
      </c>
      <c r="B1011">
        <v>61.120000000000005</v>
      </c>
      <c r="C1011" t="s">
        <v>20934</v>
      </c>
      <c r="F1011">
        <v>511706</v>
      </c>
      <c r="G1011" t="s">
        <v>21945</v>
      </c>
      <c r="H1011">
        <v>121.27000000000001</v>
      </c>
      <c r="I1011" t="s">
        <v>20934</v>
      </c>
    </row>
    <row r="1012" spans="1:9" x14ac:dyDescent="0.3">
      <c r="A1012">
        <v>511607</v>
      </c>
      <c r="C1012" t="s">
        <v>20931</v>
      </c>
      <c r="F1012">
        <v>511710</v>
      </c>
      <c r="G1012" t="s">
        <v>21946</v>
      </c>
      <c r="H1012">
        <v>77.760000000000005</v>
      </c>
      <c r="I1012" t="s">
        <v>20931</v>
      </c>
    </row>
    <row r="1013" spans="1:9" x14ac:dyDescent="0.3">
      <c r="A1013">
        <v>510352</v>
      </c>
      <c r="B1013">
        <v>35.85</v>
      </c>
      <c r="C1013" t="s">
        <v>20931</v>
      </c>
      <c r="F1013">
        <v>511712</v>
      </c>
      <c r="G1013" t="s">
        <v>21947</v>
      </c>
      <c r="H1013">
        <v>248.89999999999995</v>
      </c>
      <c r="I1013" t="s">
        <v>20933</v>
      </c>
    </row>
    <row r="1014" spans="1:9" x14ac:dyDescent="0.3">
      <c r="A1014">
        <v>510228</v>
      </c>
      <c r="B1014">
        <v>16.689999999999998</v>
      </c>
      <c r="C1014" t="s">
        <v>20931</v>
      </c>
      <c r="F1014">
        <v>511713</v>
      </c>
      <c r="G1014" t="s">
        <v>21948</v>
      </c>
      <c r="H1014">
        <v>0</v>
      </c>
      <c r="I1014" t="s">
        <v>20931</v>
      </c>
    </row>
    <row r="1015" spans="1:9" x14ac:dyDescent="0.3">
      <c r="A1015">
        <v>510229</v>
      </c>
      <c r="B1015">
        <v>195.75000000000003</v>
      </c>
      <c r="C1015" t="s">
        <v>20932</v>
      </c>
      <c r="F1015">
        <v>511714</v>
      </c>
      <c r="G1015" t="s">
        <v>21949</v>
      </c>
      <c r="H1015">
        <v>709.4500000000005</v>
      </c>
      <c r="I1015" t="s">
        <v>20932</v>
      </c>
    </row>
    <row r="1016" spans="1:9" x14ac:dyDescent="0.3">
      <c r="A1016">
        <v>510230</v>
      </c>
      <c r="B1016">
        <v>49.2</v>
      </c>
      <c r="C1016" t="s">
        <v>20934</v>
      </c>
      <c r="F1016">
        <v>511716</v>
      </c>
      <c r="G1016" t="s">
        <v>21950</v>
      </c>
      <c r="H1016">
        <v>0</v>
      </c>
      <c r="I1016" t="s">
        <v>20931</v>
      </c>
    </row>
    <row r="1017" spans="1:9" x14ac:dyDescent="0.3">
      <c r="A1017">
        <v>512312</v>
      </c>
      <c r="C1017" t="s">
        <v>20931</v>
      </c>
      <c r="F1017">
        <v>511718</v>
      </c>
      <c r="G1017" t="s">
        <v>21951</v>
      </c>
      <c r="H1017">
        <v>622.37</v>
      </c>
      <c r="I1017" t="s">
        <v>20933</v>
      </c>
    </row>
    <row r="1018" spans="1:9" x14ac:dyDescent="0.3">
      <c r="A1018">
        <v>513525</v>
      </c>
      <c r="B1018">
        <v>15.530000000000001</v>
      </c>
      <c r="C1018" t="s">
        <v>20934</v>
      </c>
      <c r="F1018">
        <v>511719</v>
      </c>
      <c r="G1018" t="s">
        <v>21952</v>
      </c>
      <c r="H1018">
        <v>45.980000000000004</v>
      </c>
      <c r="I1018" t="s">
        <v>20931</v>
      </c>
    </row>
    <row r="1019" spans="1:9" x14ac:dyDescent="0.3">
      <c r="A1019">
        <v>510649</v>
      </c>
      <c r="B1019">
        <v>66.5</v>
      </c>
      <c r="C1019" t="s">
        <v>20931</v>
      </c>
      <c r="F1019">
        <v>511721</v>
      </c>
      <c r="G1019" t="s">
        <v>21953</v>
      </c>
      <c r="H1019">
        <v>242.05999999999997</v>
      </c>
      <c r="I1019" t="s">
        <v>20933</v>
      </c>
    </row>
    <row r="1020" spans="1:9" x14ac:dyDescent="0.3">
      <c r="A1020">
        <v>511974</v>
      </c>
      <c r="B1020">
        <v>191.32999999999998</v>
      </c>
      <c r="C1020" t="s">
        <v>20932</v>
      </c>
      <c r="F1020">
        <v>511724</v>
      </c>
      <c r="G1020" t="s">
        <v>21954</v>
      </c>
      <c r="H1020">
        <v>0</v>
      </c>
      <c r="I1020" t="s">
        <v>20931</v>
      </c>
    </row>
    <row r="1021" spans="1:9" x14ac:dyDescent="0.3">
      <c r="A1021">
        <v>512318</v>
      </c>
      <c r="B1021">
        <v>161.28000000000003</v>
      </c>
      <c r="C1021" t="s">
        <v>20934</v>
      </c>
      <c r="F1021">
        <v>511726</v>
      </c>
      <c r="G1021" t="s">
        <v>21955</v>
      </c>
      <c r="H1021">
        <v>366.74000000000012</v>
      </c>
      <c r="I1021" t="s">
        <v>20932</v>
      </c>
    </row>
    <row r="1022" spans="1:9" x14ac:dyDescent="0.3">
      <c r="A1022">
        <v>510362</v>
      </c>
      <c r="B1022">
        <v>46.010000000000005</v>
      </c>
      <c r="C1022" t="s">
        <v>20931</v>
      </c>
      <c r="F1022">
        <v>511727</v>
      </c>
      <c r="G1022" t="s">
        <v>21956</v>
      </c>
      <c r="H1022">
        <v>27.599999999999998</v>
      </c>
      <c r="I1022" t="s">
        <v>20931</v>
      </c>
    </row>
    <row r="1023" spans="1:9" x14ac:dyDescent="0.3">
      <c r="A1023">
        <v>511485</v>
      </c>
      <c r="B1023">
        <v>54.17</v>
      </c>
      <c r="C1023" t="s">
        <v>20932</v>
      </c>
      <c r="F1023">
        <v>511728</v>
      </c>
      <c r="G1023" t="s">
        <v>21957</v>
      </c>
      <c r="H1023">
        <v>830.33</v>
      </c>
      <c r="I1023" t="s">
        <v>20933</v>
      </c>
    </row>
    <row r="1024" spans="1:9" x14ac:dyDescent="0.3">
      <c r="A1024">
        <v>510225</v>
      </c>
      <c r="B1024">
        <v>123.01000000000002</v>
      </c>
      <c r="C1024" t="s">
        <v>20931</v>
      </c>
      <c r="F1024">
        <v>511729</v>
      </c>
      <c r="G1024" t="s">
        <v>21958</v>
      </c>
      <c r="H1024">
        <v>53.340000000000011</v>
      </c>
      <c r="I1024" t="s">
        <v>20931</v>
      </c>
    </row>
    <row r="1025" spans="1:9" x14ac:dyDescent="0.3">
      <c r="A1025">
        <v>511256</v>
      </c>
      <c r="C1025" t="s">
        <v>20931</v>
      </c>
      <c r="F1025">
        <v>511730</v>
      </c>
      <c r="G1025" t="s">
        <v>21959</v>
      </c>
      <c r="H1025">
        <v>708.83000000000015</v>
      </c>
      <c r="I1025" t="s">
        <v>20932</v>
      </c>
    </row>
    <row r="1026" spans="1:9" x14ac:dyDescent="0.3">
      <c r="A1026">
        <v>513554</v>
      </c>
      <c r="B1026">
        <v>115.87000000000003</v>
      </c>
      <c r="C1026" t="s">
        <v>20932</v>
      </c>
      <c r="F1026">
        <v>511731</v>
      </c>
      <c r="G1026" t="s">
        <v>21960</v>
      </c>
      <c r="H1026">
        <v>155.17999999999998</v>
      </c>
      <c r="I1026" t="s">
        <v>20934</v>
      </c>
    </row>
    <row r="1027" spans="1:9" x14ac:dyDescent="0.3">
      <c r="A1027">
        <v>511282</v>
      </c>
      <c r="B1027">
        <v>140</v>
      </c>
      <c r="C1027" t="s">
        <v>20932</v>
      </c>
      <c r="F1027">
        <v>511734</v>
      </c>
      <c r="G1027" t="s">
        <v>21961</v>
      </c>
      <c r="H1027">
        <v>155.85999999999999</v>
      </c>
      <c r="I1027" t="s">
        <v>20932</v>
      </c>
    </row>
    <row r="1028" spans="1:9" x14ac:dyDescent="0.3">
      <c r="A1028">
        <v>513553</v>
      </c>
      <c r="B1028">
        <v>17.080000000000002</v>
      </c>
      <c r="C1028" t="s">
        <v>20931</v>
      </c>
      <c r="F1028">
        <v>511735</v>
      </c>
      <c r="G1028" t="s">
        <v>21962</v>
      </c>
      <c r="H1028">
        <v>27.46</v>
      </c>
      <c r="I1028" t="s">
        <v>20931</v>
      </c>
    </row>
    <row r="1029" spans="1:9" x14ac:dyDescent="0.3">
      <c r="A1029">
        <v>510356</v>
      </c>
      <c r="B1029">
        <v>1515.5099999999998</v>
      </c>
      <c r="C1029" t="s">
        <v>20932</v>
      </c>
      <c r="F1029">
        <v>511736</v>
      </c>
      <c r="G1029" t="s">
        <v>21963</v>
      </c>
      <c r="H1029">
        <v>154.85</v>
      </c>
      <c r="I1029" t="s">
        <v>20934</v>
      </c>
    </row>
    <row r="1030" spans="1:9" x14ac:dyDescent="0.3">
      <c r="A1030">
        <v>513550</v>
      </c>
      <c r="B1030">
        <v>17.63</v>
      </c>
      <c r="C1030" t="s">
        <v>20931</v>
      </c>
      <c r="F1030">
        <v>511737</v>
      </c>
      <c r="G1030" t="s">
        <v>21964</v>
      </c>
      <c r="H1030">
        <v>40.11</v>
      </c>
      <c r="I1030" t="s">
        <v>20931</v>
      </c>
    </row>
    <row r="1031" spans="1:9" x14ac:dyDescent="0.3">
      <c r="A1031">
        <v>513551</v>
      </c>
      <c r="B1031">
        <v>21.75</v>
      </c>
      <c r="C1031" t="s">
        <v>20934</v>
      </c>
      <c r="F1031">
        <v>511740</v>
      </c>
      <c r="G1031" t="s">
        <v>21965</v>
      </c>
      <c r="H1031">
        <v>412.05000000000007</v>
      </c>
      <c r="I1031" t="s">
        <v>20932</v>
      </c>
    </row>
    <row r="1032" spans="1:9" x14ac:dyDescent="0.3">
      <c r="A1032">
        <v>513577</v>
      </c>
      <c r="C1032" t="s">
        <v>20931</v>
      </c>
      <c r="F1032">
        <v>511741</v>
      </c>
      <c r="G1032" t="s">
        <v>21966</v>
      </c>
      <c r="H1032">
        <v>80.189999999999984</v>
      </c>
      <c r="I1032" t="s">
        <v>20931</v>
      </c>
    </row>
    <row r="1033" spans="1:9" x14ac:dyDescent="0.3">
      <c r="A1033">
        <v>513407</v>
      </c>
      <c r="B1033">
        <v>107.78999999999999</v>
      </c>
      <c r="C1033" t="s">
        <v>20934</v>
      </c>
      <c r="F1033">
        <v>511742</v>
      </c>
      <c r="G1033" t="s">
        <v>21967</v>
      </c>
      <c r="H1033">
        <v>198.50000000000006</v>
      </c>
      <c r="I1033" t="s">
        <v>20932</v>
      </c>
    </row>
    <row r="1034" spans="1:9" x14ac:dyDescent="0.3">
      <c r="A1034">
        <v>512041</v>
      </c>
      <c r="B1034">
        <v>81.22</v>
      </c>
      <c r="C1034" t="s">
        <v>20932</v>
      </c>
      <c r="F1034">
        <v>511743</v>
      </c>
      <c r="G1034" t="s">
        <v>21968</v>
      </c>
      <c r="H1034">
        <v>52.8</v>
      </c>
      <c r="I1034" t="s">
        <v>20931</v>
      </c>
    </row>
    <row r="1035" spans="1:9" x14ac:dyDescent="0.3">
      <c r="A1035">
        <v>510666</v>
      </c>
      <c r="B1035">
        <v>10.120000000000001</v>
      </c>
      <c r="C1035" t="s">
        <v>20931</v>
      </c>
      <c r="F1035">
        <v>511744</v>
      </c>
      <c r="G1035" t="s">
        <v>21969</v>
      </c>
      <c r="H1035">
        <v>30.259999999999998</v>
      </c>
      <c r="I1035" t="s">
        <v>20931</v>
      </c>
    </row>
    <row r="1036" spans="1:9" x14ac:dyDescent="0.3">
      <c r="A1036">
        <v>512881</v>
      </c>
      <c r="B1036">
        <v>31.820000000000004</v>
      </c>
      <c r="C1036" t="s">
        <v>20931</v>
      </c>
      <c r="F1036">
        <v>511745</v>
      </c>
      <c r="G1036" t="s">
        <v>21970</v>
      </c>
      <c r="H1036">
        <v>12.95</v>
      </c>
      <c r="I1036" t="s">
        <v>20931</v>
      </c>
    </row>
    <row r="1037" spans="1:9" x14ac:dyDescent="0.3">
      <c r="A1037">
        <v>511179</v>
      </c>
      <c r="B1037">
        <v>2.92</v>
      </c>
      <c r="C1037" t="s">
        <v>20931</v>
      </c>
      <c r="F1037">
        <v>511747</v>
      </c>
      <c r="G1037" t="s">
        <v>21971</v>
      </c>
      <c r="H1037">
        <v>0</v>
      </c>
      <c r="I1037" t="s">
        <v>20931</v>
      </c>
    </row>
    <row r="1038" spans="1:9" x14ac:dyDescent="0.3">
      <c r="A1038">
        <v>510200</v>
      </c>
      <c r="B1038">
        <v>1287.6499999999996</v>
      </c>
      <c r="C1038" t="s">
        <v>20932</v>
      </c>
      <c r="F1038">
        <v>511749</v>
      </c>
      <c r="G1038" t="s">
        <v>21972</v>
      </c>
      <c r="H1038">
        <v>279.61999999999995</v>
      </c>
      <c r="I1038" t="s">
        <v>20932</v>
      </c>
    </row>
    <row r="1039" spans="1:9" x14ac:dyDescent="0.3">
      <c r="A1039">
        <v>512804</v>
      </c>
      <c r="B1039">
        <v>15.72</v>
      </c>
      <c r="C1039" t="s">
        <v>20931</v>
      </c>
      <c r="F1039">
        <v>511750</v>
      </c>
      <c r="G1039" t="s">
        <v>21973</v>
      </c>
      <c r="H1039">
        <v>251.48</v>
      </c>
      <c r="I1039" t="s">
        <v>20934</v>
      </c>
    </row>
    <row r="1040" spans="1:9" x14ac:dyDescent="0.3">
      <c r="A1040">
        <v>510646</v>
      </c>
      <c r="B1040">
        <v>190.18</v>
      </c>
      <c r="C1040" t="s">
        <v>20932</v>
      </c>
      <c r="F1040">
        <v>511752</v>
      </c>
      <c r="G1040" t="s">
        <v>21974</v>
      </c>
      <c r="H1040">
        <v>53.379999999999995</v>
      </c>
      <c r="I1040" t="s">
        <v>20931</v>
      </c>
    </row>
    <row r="1041" spans="1:9" x14ac:dyDescent="0.3">
      <c r="A1041">
        <v>512812</v>
      </c>
      <c r="B1041">
        <v>202.70999999999998</v>
      </c>
      <c r="C1041" t="s">
        <v>20932</v>
      </c>
      <c r="F1041">
        <v>511753</v>
      </c>
      <c r="G1041" t="s">
        <v>21975</v>
      </c>
      <c r="H1041">
        <v>24.450000000000003</v>
      </c>
      <c r="I1041" t="s">
        <v>20931</v>
      </c>
    </row>
    <row r="1042" spans="1:9" x14ac:dyDescent="0.3">
      <c r="A1042">
        <v>513609</v>
      </c>
      <c r="C1042" t="s">
        <v>20931</v>
      </c>
      <c r="F1042">
        <v>511754</v>
      </c>
      <c r="G1042" t="s">
        <v>21976</v>
      </c>
      <c r="H1042">
        <v>91.160000000000011</v>
      </c>
      <c r="I1042" t="s">
        <v>20931</v>
      </c>
    </row>
    <row r="1043" spans="1:9" x14ac:dyDescent="0.3">
      <c r="A1043">
        <v>513560</v>
      </c>
      <c r="C1043" t="s">
        <v>20931</v>
      </c>
      <c r="F1043">
        <v>511755</v>
      </c>
      <c r="G1043" t="s">
        <v>21977</v>
      </c>
      <c r="H1043">
        <v>283.65000000000009</v>
      </c>
      <c r="I1043" t="s">
        <v>20932</v>
      </c>
    </row>
    <row r="1044" spans="1:9" x14ac:dyDescent="0.3">
      <c r="A1044">
        <v>510631</v>
      </c>
      <c r="B1044">
        <v>62.139999999999993</v>
      </c>
      <c r="C1044" t="s">
        <v>20933</v>
      </c>
      <c r="F1044">
        <v>511757</v>
      </c>
      <c r="G1044" t="s">
        <v>21978</v>
      </c>
      <c r="H1044">
        <v>116.78</v>
      </c>
      <c r="I1044" t="s">
        <v>20934</v>
      </c>
    </row>
    <row r="1045" spans="1:9" x14ac:dyDescent="0.3">
      <c r="A1045">
        <v>510667</v>
      </c>
      <c r="B1045">
        <v>47.51</v>
      </c>
      <c r="C1045" t="s">
        <v>20932</v>
      </c>
      <c r="F1045">
        <v>511758</v>
      </c>
      <c r="G1045" t="s">
        <v>21979</v>
      </c>
      <c r="H1045">
        <v>155.79</v>
      </c>
      <c r="I1045" t="s">
        <v>20931</v>
      </c>
    </row>
    <row r="1046" spans="1:9" x14ac:dyDescent="0.3">
      <c r="A1046">
        <v>510866</v>
      </c>
      <c r="C1046" t="s">
        <v>20931</v>
      </c>
      <c r="F1046">
        <v>511759</v>
      </c>
      <c r="G1046" t="s">
        <v>21980</v>
      </c>
      <c r="H1046">
        <v>87.72999999999999</v>
      </c>
      <c r="I1046" t="s">
        <v>20932</v>
      </c>
    </row>
    <row r="1047" spans="1:9" x14ac:dyDescent="0.3">
      <c r="A1047">
        <v>510721</v>
      </c>
      <c r="B1047">
        <v>30.830000000000005</v>
      </c>
      <c r="C1047" t="s">
        <v>20933</v>
      </c>
      <c r="F1047">
        <v>511760</v>
      </c>
      <c r="G1047" t="s">
        <v>21981</v>
      </c>
      <c r="H1047">
        <v>7.82</v>
      </c>
      <c r="I1047" t="s">
        <v>20931</v>
      </c>
    </row>
    <row r="1048" spans="1:9" x14ac:dyDescent="0.3">
      <c r="A1048">
        <v>510335</v>
      </c>
      <c r="B1048">
        <v>61.83</v>
      </c>
      <c r="C1048" t="s">
        <v>20931</v>
      </c>
      <c r="F1048">
        <v>511761</v>
      </c>
      <c r="G1048" t="s">
        <v>21982</v>
      </c>
      <c r="H1048">
        <v>43.37</v>
      </c>
      <c r="I1048" t="s">
        <v>20931</v>
      </c>
    </row>
    <row r="1049" spans="1:9" x14ac:dyDescent="0.3">
      <c r="A1049">
        <v>513646</v>
      </c>
      <c r="C1049" t="s">
        <v>20931</v>
      </c>
      <c r="F1049">
        <v>511762</v>
      </c>
      <c r="G1049" t="s">
        <v>21983</v>
      </c>
      <c r="H1049">
        <v>187.92999999999998</v>
      </c>
      <c r="I1049" t="s">
        <v>20932</v>
      </c>
    </row>
    <row r="1050" spans="1:9" x14ac:dyDescent="0.3">
      <c r="A1050">
        <v>510153</v>
      </c>
      <c r="C1050" t="s">
        <v>20931</v>
      </c>
      <c r="F1050">
        <v>511764</v>
      </c>
      <c r="G1050" t="s">
        <v>21984</v>
      </c>
      <c r="H1050">
        <v>99.829999999999984</v>
      </c>
      <c r="I1050" t="s">
        <v>20931</v>
      </c>
    </row>
    <row r="1051" spans="1:9" x14ac:dyDescent="0.3">
      <c r="A1051">
        <v>513616</v>
      </c>
      <c r="C1051" t="s">
        <v>20931</v>
      </c>
      <c r="F1051">
        <v>511766</v>
      </c>
      <c r="G1051" t="s">
        <v>21985</v>
      </c>
      <c r="H1051">
        <v>0</v>
      </c>
      <c r="I1051" t="s">
        <v>20931</v>
      </c>
    </row>
    <row r="1052" spans="1:9" x14ac:dyDescent="0.3">
      <c r="A1052">
        <v>513618</v>
      </c>
      <c r="B1052">
        <v>20.299999999999997</v>
      </c>
      <c r="C1052" t="s">
        <v>20934</v>
      </c>
      <c r="F1052">
        <v>511769</v>
      </c>
      <c r="G1052" t="s">
        <v>21986</v>
      </c>
      <c r="H1052">
        <v>11.62</v>
      </c>
      <c r="I1052" t="s">
        <v>20931</v>
      </c>
    </row>
    <row r="1053" spans="1:9" x14ac:dyDescent="0.3">
      <c r="A1053">
        <v>510162</v>
      </c>
      <c r="C1053" t="s">
        <v>20931</v>
      </c>
      <c r="F1053">
        <v>511771</v>
      </c>
      <c r="G1053" t="s">
        <v>21987</v>
      </c>
      <c r="H1053">
        <v>0</v>
      </c>
      <c r="I1053" t="s">
        <v>20931</v>
      </c>
    </row>
    <row r="1054" spans="1:9" x14ac:dyDescent="0.3">
      <c r="A1054">
        <v>513742</v>
      </c>
      <c r="B1054">
        <v>48.1</v>
      </c>
      <c r="C1054" t="s">
        <v>20934</v>
      </c>
      <c r="F1054">
        <v>511772</v>
      </c>
      <c r="G1054" t="s">
        <v>21988</v>
      </c>
      <c r="H1054">
        <v>124.99</v>
      </c>
      <c r="I1054" t="s">
        <v>20932</v>
      </c>
    </row>
    <row r="1055" spans="1:9" x14ac:dyDescent="0.3">
      <c r="A1055">
        <v>511979</v>
      </c>
      <c r="C1055" t="s">
        <v>20931</v>
      </c>
      <c r="F1055">
        <v>511773</v>
      </c>
      <c r="G1055" t="s">
        <v>21989</v>
      </c>
      <c r="H1055">
        <v>0</v>
      </c>
      <c r="I1055" t="s">
        <v>20931</v>
      </c>
    </row>
    <row r="1056" spans="1:9" x14ac:dyDescent="0.3">
      <c r="A1056">
        <v>510418</v>
      </c>
      <c r="B1056">
        <v>28.04</v>
      </c>
      <c r="C1056" t="s">
        <v>20931</v>
      </c>
      <c r="F1056">
        <v>511774</v>
      </c>
      <c r="G1056" t="s">
        <v>21990</v>
      </c>
      <c r="H1056">
        <v>41.22</v>
      </c>
      <c r="I1056" t="s">
        <v>20934</v>
      </c>
    </row>
    <row r="1057" spans="1:9" x14ac:dyDescent="0.3">
      <c r="A1057">
        <v>511334</v>
      </c>
      <c r="C1057" t="s">
        <v>20931</v>
      </c>
      <c r="F1057">
        <v>511775</v>
      </c>
      <c r="G1057" t="s">
        <v>21991</v>
      </c>
      <c r="H1057">
        <v>182.86999999999995</v>
      </c>
      <c r="I1057" t="s">
        <v>20932</v>
      </c>
    </row>
    <row r="1058" spans="1:9" x14ac:dyDescent="0.3">
      <c r="A1058">
        <v>511507</v>
      </c>
      <c r="B1058">
        <v>102.16</v>
      </c>
      <c r="C1058" t="s">
        <v>20931</v>
      </c>
      <c r="F1058">
        <v>511777</v>
      </c>
      <c r="G1058" t="s">
        <v>21992</v>
      </c>
      <c r="H1058">
        <v>247.60000000000002</v>
      </c>
      <c r="I1058" t="s">
        <v>20934</v>
      </c>
    </row>
    <row r="1059" spans="1:9" x14ac:dyDescent="0.3">
      <c r="A1059">
        <v>511254</v>
      </c>
      <c r="B1059">
        <v>93.289999999999992</v>
      </c>
      <c r="C1059" t="s">
        <v>20933</v>
      </c>
      <c r="F1059">
        <v>511778</v>
      </c>
      <c r="G1059" t="s">
        <v>21993</v>
      </c>
      <c r="H1059">
        <v>54.24</v>
      </c>
      <c r="I1059" t="s">
        <v>20933</v>
      </c>
    </row>
    <row r="1060" spans="1:9" x14ac:dyDescent="0.3">
      <c r="A1060">
        <v>510020</v>
      </c>
      <c r="C1060" t="s">
        <v>20931</v>
      </c>
      <c r="F1060">
        <v>511780</v>
      </c>
      <c r="G1060" t="s">
        <v>21994</v>
      </c>
      <c r="H1060">
        <v>90.72999999999999</v>
      </c>
      <c r="I1060" t="s">
        <v>20932</v>
      </c>
    </row>
    <row r="1061" spans="1:9" x14ac:dyDescent="0.3">
      <c r="A1061">
        <v>512747</v>
      </c>
      <c r="C1061" t="s">
        <v>20931</v>
      </c>
      <c r="F1061">
        <v>511781</v>
      </c>
      <c r="G1061" t="s">
        <v>21995</v>
      </c>
      <c r="H1061">
        <v>124.30000000000001</v>
      </c>
      <c r="I1061" t="s">
        <v>20931</v>
      </c>
    </row>
    <row r="1062" spans="1:9" x14ac:dyDescent="0.3">
      <c r="A1062">
        <v>510722</v>
      </c>
      <c r="C1062" t="s">
        <v>20931</v>
      </c>
      <c r="F1062">
        <v>511782</v>
      </c>
      <c r="G1062" t="s">
        <v>21996</v>
      </c>
      <c r="H1062">
        <v>40.650000000000006</v>
      </c>
      <c r="I1062" t="s">
        <v>20931</v>
      </c>
    </row>
    <row r="1063" spans="1:9" x14ac:dyDescent="0.3">
      <c r="A1063">
        <v>510742</v>
      </c>
      <c r="C1063" t="s">
        <v>20931</v>
      </c>
      <c r="F1063">
        <v>511783</v>
      </c>
      <c r="G1063" t="s">
        <v>21997</v>
      </c>
      <c r="H1063">
        <v>48.75</v>
      </c>
      <c r="I1063" t="s">
        <v>20931</v>
      </c>
    </row>
    <row r="1064" spans="1:9" x14ac:dyDescent="0.3">
      <c r="A1064">
        <v>510348</v>
      </c>
      <c r="B1064">
        <v>183.22999999999996</v>
      </c>
      <c r="C1064" t="s">
        <v>20932</v>
      </c>
      <c r="F1064">
        <v>511784</v>
      </c>
      <c r="G1064" t="s">
        <v>21998</v>
      </c>
      <c r="H1064">
        <v>59.330000000000005</v>
      </c>
      <c r="I1064" t="s">
        <v>20933</v>
      </c>
    </row>
    <row r="1065" spans="1:9" x14ac:dyDescent="0.3">
      <c r="A1065">
        <v>513778</v>
      </c>
      <c r="B1065">
        <v>10.780000000000001</v>
      </c>
      <c r="C1065" t="s">
        <v>20931</v>
      </c>
      <c r="F1065">
        <v>511786</v>
      </c>
      <c r="G1065" t="s">
        <v>21999</v>
      </c>
      <c r="H1065">
        <v>0</v>
      </c>
      <c r="I1065" t="s">
        <v>20931</v>
      </c>
    </row>
    <row r="1066" spans="1:9" x14ac:dyDescent="0.3">
      <c r="A1066">
        <v>513785</v>
      </c>
      <c r="B1066">
        <v>121.33999999999999</v>
      </c>
      <c r="C1066" t="s">
        <v>20932</v>
      </c>
      <c r="F1066">
        <v>511790</v>
      </c>
      <c r="G1066" t="s">
        <v>22000</v>
      </c>
      <c r="H1066">
        <v>54.609999999999992</v>
      </c>
      <c r="I1066" t="s">
        <v>20931</v>
      </c>
    </row>
    <row r="1067" spans="1:9" x14ac:dyDescent="0.3">
      <c r="A1067">
        <v>510502</v>
      </c>
      <c r="B1067">
        <v>13.71</v>
      </c>
      <c r="C1067" t="s">
        <v>20931</v>
      </c>
      <c r="F1067">
        <v>511791</v>
      </c>
      <c r="G1067" t="s">
        <v>22001</v>
      </c>
      <c r="H1067">
        <v>179.91999999999996</v>
      </c>
      <c r="I1067" t="s">
        <v>20931</v>
      </c>
    </row>
    <row r="1068" spans="1:9" x14ac:dyDescent="0.3">
      <c r="A1068">
        <v>511225</v>
      </c>
      <c r="B1068">
        <v>702.07000000000016</v>
      </c>
      <c r="C1068" t="s">
        <v>20932</v>
      </c>
      <c r="F1068">
        <v>511792</v>
      </c>
      <c r="G1068" t="s">
        <v>22002</v>
      </c>
      <c r="H1068">
        <v>64.47</v>
      </c>
      <c r="I1068" t="s">
        <v>20934</v>
      </c>
    </row>
    <row r="1069" spans="1:9" x14ac:dyDescent="0.3">
      <c r="A1069">
        <v>510086</v>
      </c>
      <c r="B1069">
        <v>20.2</v>
      </c>
      <c r="C1069" t="s">
        <v>20931</v>
      </c>
      <c r="F1069">
        <v>511794</v>
      </c>
      <c r="G1069" t="s">
        <v>22003</v>
      </c>
      <c r="H1069">
        <v>0</v>
      </c>
      <c r="I1069" t="s">
        <v>20931</v>
      </c>
    </row>
    <row r="1070" spans="1:9" x14ac:dyDescent="0.3">
      <c r="A1070">
        <v>513911</v>
      </c>
      <c r="B1070">
        <v>105.69</v>
      </c>
      <c r="C1070" t="s">
        <v>20931</v>
      </c>
      <c r="F1070">
        <v>511795</v>
      </c>
      <c r="G1070" t="s">
        <v>22004</v>
      </c>
      <c r="H1070">
        <v>0</v>
      </c>
      <c r="I1070" t="s">
        <v>20931</v>
      </c>
    </row>
    <row r="1071" spans="1:9" x14ac:dyDescent="0.3">
      <c r="A1071">
        <v>513872</v>
      </c>
      <c r="B1071">
        <v>130.82999999999998</v>
      </c>
      <c r="C1071" t="s">
        <v>20933</v>
      </c>
      <c r="F1071">
        <v>511796</v>
      </c>
      <c r="G1071" t="s">
        <v>22005</v>
      </c>
      <c r="H1071">
        <v>147.65999999999997</v>
      </c>
      <c r="I1071" t="s">
        <v>20932</v>
      </c>
    </row>
    <row r="1072" spans="1:9" x14ac:dyDescent="0.3">
      <c r="A1072">
        <v>513786</v>
      </c>
      <c r="B1072">
        <v>133.02000000000004</v>
      </c>
      <c r="C1072" t="s">
        <v>20931</v>
      </c>
      <c r="F1072">
        <v>511797</v>
      </c>
      <c r="G1072" t="s">
        <v>22006</v>
      </c>
      <c r="H1072">
        <v>153.61000000000001</v>
      </c>
      <c r="I1072" t="s">
        <v>20932</v>
      </c>
    </row>
    <row r="1073" spans="1:9" x14ac:dyDescent="0.3">
      <c r="A1073">
        <v>513895</v>
      </c>
      <c r="B1073">
        <v>78.939999999999984</v>
      </c>
      <c r="C1073" t="s">
        <v>20932</v>
      </c>
      <c r="F1073">
        <v>511798</v>
      </c>
      <c r="G1073" t="s">
        <v>22007</v>
      </c>
      <c r="H1073">
        <v>133.58000000000001</v>
      </c>
      <c r="I1073" t="s">
        <v>20932</v>
      </c>
    </row>
    <row r="1074" spans="1:9" x14ac:dyDescent="0.3">
      <c r="A1074">
        <v>513910</v>
      </c>
      <c r="B1074">
        <v>12.95</v>
      </c>
      <c r="C1074" t="s">
        <v>20931</v>
      </c>
      <c r="F1074">
        <v>511799</v>
      </c>
      <c r="G1074" t="s">
        <v>22008</v>
      </c>
      <c r="H1074">
        <v>0</v>
      </c>
      <c r="I1074" t="s">
        <v>20931</v>
      </c>
    </row>
    <row r="1075" spans="1:9" x14ac:dyDescent="0.3">
      <c r="A1075">
        <v>512750</v>
      </c>
      <c r="C1075" t="s">
        <v>20931</v>
      </c>
      <c r="F1075">
        <v>511800</v>
      </c>
      <c r="G1075" t="s">
        <v>22009</v>
      </c>
      <c r="H1075">
        <v>152.43</v>
      </c>
      <c r="I1075" t="s">
        <v>20932</v>
      </c>
    </row>
    <row r="1076" spans="1:9" x14ac:dyDescent="0.3">
      <c r="A1076">
        <v>510530</v>
      </c>
      <c r="B1076">
        <v>13.02</v>
      </c>
      <c r="C1076" t="s">
        <v>20931</v>
      </c>
      <c r="F1076">
        <v>511801</v>
      </c>
      <c r="G1076" t="s">
        <v>22010</v>
      </c>
      <c r="H1076">
        <v>60.25</v>
      </c>
      <c r="I1076" t="s">
        <v>20932</v>
      </c>
    </row>
    <row r="1077" spans="1:9" x14ac:dyDescent="0.3">
      <c r="A1077">
        <v>512829</v>
      </c>
      <c r="B1077">
        <v>58.13000000000001</v>
      </c>
      <c r="C1077" t="s">
        <v>20931</v>
      </c>
      <c r="F1077">
        <v>511802</v>
      </c>
      <c r="G1077" t="s">
        <v>22011</v>
      </c>
      <c r="H1077">
        <v>390.79</v>
      </c>
      <c r="I1077" t="s">
        <v>20932</v>
      </c>
    </row>
    <row r="1078" spans="1:9" x14ac:dyDescent="0.3">
      <c r="A1078">
        <v>510713</v>
      </c>
      <c r="B1078">
        <v>125.94</v>
      </c>
      <c r="C1078" t="s">
        <v>20932</v>
      </c>
      <c r="F1078">
        <v>511803</v>
      </c>
      <c r="G1078" t="s">
        <v>22012</v>
      </c>
      <c r="H1078">
        <v>250.89999999999998</v>
      </c>
      <c r="I1078" t="s">
        <v>20934</v>
      </c>
    </row>
    <row r="1079" spans="1:9" x14ac:dyDescent="0.3">
      <c r="A1079">
        <v>510684</v>
      </c>
      <c r="C1079" t="s">
        <v>20931</v>
      </c>
      <c r="F1079">
        <v>511805</v>
      </c>
      <c r="G1079" t="s">
        <v>22013</v>
      </c>
      <c r="H1079">
        <v>244.84</v>
      </c>
      <c r="I1079" t="s">
        <v>20931</v>
      </c>
    </row>
    <row r="1080" spans="1:9" x14ac:dyDescent="0.3">
      <c r="A1080">
        <v>510476</v>
      </c>
      <c r="B1080">
        <v>2.08</v>
      </c>
      <c r="C1080" t="s">
        <v>20931</v>
      </c>
      <c r="F1080">
        <v>511806</v>
      </c>
      <c r="G1080" t="s">
        <v>22014</v>
      </c>
      <c r="H1080">
        <v>97.42</v>
      </c>
      <c r="I1080" t="s">
        <v>20933</v>
      </c>
    </row>
    <row r="1081" spans="1:9" x14ac:dyDescent="0.3">
      <c r="A1081">
        <v>513896</v>
      </c>
      <c r="C1081" t="s">
        <v>20931</v>
      </c>
      <c r="F1081">
        <v>511807</v>
      </c>
      <c r="G1081" t="s">
        <v>22015</v>
      </c>
      <c r="H1081">
        <v>8.24</v>
      </c>
      <c r="I1081" t="s">
        <v>20931</v>
      </c>
    </row>
    <row r="1082" spans="1:9" x14ac:dyDescent="0.3">
      <c r="A1082">
        <v>514030</v>
      </c>
      <c r="C1082" t="s">
        <v>20931</v>
      </c>
      <c r="F1082">
        <v>511808</v>
      </c>
      <c r="G1082" t="s">
        <v>22016</v>
      </c>
      <c r="H1082">
        <v>67.459999999999994</v>
      </c>
      <c r="I1082" t="s">
        <v>20931</v>
      </c>
    </row>
    <row r="1083" spans="1:9" x14ac:dyDescent="0.3">
      <c r="A1083">
        <v>514121</v>
      </c>
      <c r="B1083">
        <v>23.2</v>
      </c>
      <c r="C1083" t="s">
        <v>20931</v>
      </c>
      <c r="F1083">
        <v>511812</v>
      </c>
      <c r="G1083" t="s">
        <v>22017</v>
      </c>
      <c r="H1083">
        <v>390.73</v>
      </c>
      <c r="I1083" t="s">
        <v>20932</v>
      </c>
    </row>
    <row r="1084" spans="1:9" x14ac:dyDescent="0.3">
      <c r="A1084">
        <v>514126</v>
      </c>
      <c r="B1084">
        <v>229.05000000000004</v>
      </c>
      <c r="C1084" t="s">
        <v>20931</v>
      </c>
      <c r="F1084">
        <v>511819</v>
      </c>
      <c r="G1084" t="s">
        <v>22018</v>
      </c>
      <c r="H1084">
        <v>0</v>
      </c>
      <c r="I1084" t="s">
        <v>20931</v>
      </c>
    </row>
    <row r="1085" spans="1:9" x14ac:dyDescent="0.3">
      <c r="A1085">
        <v>514029</v>
      </c>
      <c r="B1085">
        <v>84.44</v>
      </c>
      <c r="C1085" t="s">
        <v>20932</v>
      </c>
      <c r="F1085">
        <v>511820</v>
      </c>
      <c r="G1085" t="s">
        <v>22019</v>
      </c>
      <c r="H1085">
        <v>244.84000000000003</v>
      </c>
      <c r="I1085" t="s">
        <v>20932</v>
      </c>
    </row>
    <row r="1086" spans="1:9" x14ac:dyDescent="0.3">
      <c r="A1086">
        <v>514031</v>
      </c>
      <c r="B1086">
        <v>54.79</v>
      </c>
      <c r="C1086" t="s">
        <v>20931</v>
      </c>
      <c r="F1086">
        <v>511823</v>
      </c>
      <c r="G1086" t="s">
        <v>21614</v>
      </c>
      <c r="H1086">
        <v>341.55</v>
      </c>
      <c r="I1086" t="s">
        <v>20932</v>
      </c>
    </row>
    <row r="1087" spans="1:9" x14ac:dyDescent="0.3">
      <c r="A1087">
        <v>512314</v>
      </c>
      <c r="B1087">
        <v>61.2</v>
      </c>
      <c r="C1087" t="s">
        <v>20934</v>
      </c>
      <c r="F1087">
        <v>511824</v>
      </c>
      <c r="G1087" t="s">
        <v>22020</v>
      </c>
      <c r="H1087">
        <v>20.46</v>
      </c>
      <c r="I1087" t="s">
        <v>20931</v>
      </c>
    </row>
    <row r="1088" spans="1:9" x14ac:dyDescent="0.3">
      <c r="A1088">
        <v>514187</v>
      </c>
      <c r="B1088">
        <v>20.740000000000002</v>
      </c>
      <c r="C1088" t="s">
        <v>20931</v>
      </c>
      <c r="F1088">
        <v>511826</v>
      </c>
      <c r="G1088" t="s">
        <v>22021</v>
      </c>
      <c r="H1088">
        <v>142.63000000000002</v>
      </c>
      <c r="I1088" t="s">
        <v>20933</v>
      </c>
    </row>
    <row r="1089" spans="1:9" x14ac:dyDescent="0.3">
      <c r="A1089">
        <v>514186</v>
      </c>
      <c r="B1089">
        <v>16.270000000000003</v>
      </c>
      <c r="C1089" t="s">
        <v>20934</v>
      </c>
      <c r="F1089">
        <v>511827</v>
      </c>
      <c r="G1089" t="s">
        <v>22022</v>
      </c>
      <c r="H1089">
        <v>206.84</v>
      </c>
      <c r="I1089" t="s">
        <v>20934</v>
      </c>
    </row>
    <row r="1090" spans="1:9" x14ac:dyDescent="0.3">
      <c r="A1090">
        <v>514281</v>
      </c>
      <c r="B1090">
        <v>19.2</v>
      </c>
      <c r="C1090" t="s">
        <v>20931</v>
      </c>
      <c r="F1090">
        <v>511828</v>
      </c>
      <c r="G1090" t="s">
        <v>22023</v>
      </c>
      <c r="H1090">
        <v>41.14</v>
      </c>
      <c r="I1090" t="s">
        <v>20931</v>
      </c>
    </row>
    <row r="1091" spans="1:9" x14ac:dyDescent="0.3">
      <c r="A1091">
        <v>514277</v>
      </c>
      <c r="C1091" t="s">
        <v>20931</v>
      </c>
      <c r="F1091">
        <v>511829</v>
      </c>
      <c r="G1091" t="s">
        <v>22024</v>
      </c>
      <c r="H1091">
        <v>36.759999999999991</v>
      </c>
      <c r="I1091" t="s">
        <v>20931</v>
      </c>
    </row>
    <row r="1092" spans="1:9" x14ac:dyDescent="0.3">
      <c r="A1092">
        <v>514296</v>
      </c>
      <c r="C1092" t="s">
        <v>20931</v>
      </c>
      <c r="F1092">
        <v>511830</v>
      </c>
      <c r="G1092" t="s">
        <v>22025</v>
      </c>
      <c r="H1092">
        <v>105.92999999999999</v>
      </c>
      <c r="I1092" t="s">
        <v>20932</v>
      </c>
    </row>
    <row r="1093" spans="1:9" x14ac:dyDescent="0.3">
      <c r="A1093">
        <v>510235</v>
      </c>
      <c r="C1093" t="s">
        <v>20931</v>
      </c>
      <c r="F1093">
        <v>511831</v>
      </c>
      <c r="G1093" t="s">
        <v>22026</v>
      </c>
      <c r="H1093">
        <v>0</v>
      </c>
      <c r="I1093" t="s">
        <v>20931</v>
      </c>
    </row>
    <row r="1094" spans="1:9" x14ac:dyDescent="0.3">
      <c r="A1094">
        <v>514359</v>
      </c>
      <c r="B1094">
        <v>6.83</v>
      </c>
      <c r="C1094" t="s">
        <v>20931</v>
      </c>
      <c r="F1094">
        <v>511833</v>
      </c>
      <c r="G1094" t="s">
        <v>22027</v>
      </c>
      <c r="H1094">
        <v>543.67000000000007</v>
      </c>
      <c r="I1094" t="s">
        <v>20932</v>
      </c>
    </row>
    <row r="1095" spans="1:9" x14ac:dyDescent="0.3">
      <c r="A1095">
        <v>514367</v>
      </c>
      <c r="B1095">
        <v>8.5599999999999987</v>
      </c>
      <c r="C1095" t="s">
        <v>20931</v>
      </c>
      <c r="F1095">
        <v>511834</v>
      </c>
      <c r="G1095" t="s">
        <v>22028</v>
      </c>
      <c r="H1095">
        <v>305.56000000000012</v>
      </c>
      <c r="I1095" t="s">
        <v>20932</v>
      </c>
    </row>
    <row r="1096" spans="1:9" x14ac:dyDescent="0.3">
      <c r="A1096">
        <v>514368</v>
      </c>
      <c r="B1096">
        <v>51.46</v>
      </c>
      <c r="C1096" t="s">
        <v>20932</v>
      </c>
      <c r="F1096">
        <v>511836</v>
      </c>
      <c r="G1096" t="s">
        <v>22029</v>
      </c>
      <c r="H1096">
        <v>150.42000000000002</v>
      </c>
      <c r="I1096" t="s">
        <v>20932</v>
      </c>
    </row>
    <row r="1097" spans="1:9" x14ac:dyDescent="0.3">
      <c r="A1097">
        <v>514385</v>
      </c>
      <c r="C1097" t="s">
        <v>20931</v>
      </c>
      <c r="F1097">
        <v>511837</v>
      </c>
      <c r="G1097" t="s">
        <v>22030</v>
      </c>
      <c r="H1097">
        <v>162.86999999999998</v>
      </c>
      <c r="I1097" t="s">
        <v>20932</v>
      </c>
    </row>
    <row r="1098" spans="1:9" x14ac:dyDescent="0.3">
      <c r="A1098">
        <v>510202</v>
      </c>
      <c r="B1098">
        <v>31.04</v>
      </c>
      <c r="C1098" t="s">
        <v>20931</v>
      </c>
      <c r="F1098">
        <v>511839</v>
      </c>
      <c r="G1098" t="s">
        <v>22031</v>
      </c>
      <c r="H1098">
        <v>81.239999999999995</v>
      </c>
      <c r="I1098" t="s">
        <v>20931</v>
      </c>
    </row>
    <row r="1099" spans="1:9" x14ac:dyDescent="0.3">
      <c r="A1099">
        <v>510616</v>
      </c>
      <c r="C1099" t="s">
        <v>20931</v>
      </c>
      <c r="F1099">
        <v>511840</v>
      </c>
      <c r="G1099" t="s">
        <v>22032</v>
      </c>
      <c r="H1099">
        <v>86.940000000000012</v>
      </c>
      <c r="I1099" t="s">
        <v>20931</v>
      </c>
    </row>
    <row r="1100" spans="1:9" x14ac:dyDescent="0.3">
      <c r="A1100">
        <v>514478</v>
      </c>
      <c r="B1100">
        <v>62.339999999999996</v>
      </c>
      <c r="C1100" t="s">
        <v>20932</v>
      </c>
      <c r="F1100">
        <v>511842</v>
      </c>
      <c r="G1100" t="s">
        <v>22033</v>
      </c>
      <c r="H1100">
        <v>6.84</v>
      </c>
      <c r="I1100" t="s">
        <v>20931</v>
      </c>
    </row>
    <row r="1101" spans="1:9" x14ac:dyDescent="0.3">
      <c r="A1101">
        <v>514467</v>
      </c>
      <c r="B1101">
        <v>152.56</v>
      </c>
      <c r="C1101" t="s">
        <v>20931</v>
      </c>
      <c r="F1101">
        <v>511845</v>
      </c>
      <c r="G1101" t="s">
        <v>22034</v>
      </c>
      <c r="H1101">
        <v>0</v>
      </c>
      <c r="I1101" t="s">
        <v>20931</v>
      </c>
    </row>
    <row r="1102" spans="1:9" x14ac:dyDescent="0.3">
      <c r="A1102">
        <v>514402</v>
      </c>
      <c r="B1102">
        <v>33.33</v>
      </c>
      <c r="C1102" t="s">
        <v>20931</v>
      </c>
      <c r="F1102">
        <v>511847</v>
      </c>
      <c r="G1102" t="s">
        <v>22035</v>
      </c>
      <c r="H1102">
        <v>130.04</v>
      </c>
      <c r="I1102" t="s">
        <v>20931</v>
      </c>
    </row>
    <row r="1103" spans="1:9" x14ac:dyDescent="0.3">
      <c r="A1103">
        <v>510048</v>
      </c>
      <c r="B1103">
        <v>9.69</v>
      </c>
      <c r="C1103" t="s">
        <v>20931</v>
      </c>
      <c r="F1103">
        <v>511848</v>
      </c>
      <c r="G1103" t="s">
        <v>22036</v>
      </c>
      <c r="H1103">
        <v>96.04</v>
      </c>
      <c r="I1103" t="s">
        <v>20934</v>
      </c>
    </row>
    <row r="1104" spans="1:9" x14ac:dyDescent="0.3">
      <c r="A1104">
        <v>514513</v>
      </c>
      <c r="B1104">
        <v>104.81000000000003</v>
      </c>
      <c r="C1104" t="s">
        <v>20932</v>
      </c>
      <c r="F1104">
        <v>511849</v>
      </c>
      <c r="G1104" t="s">
        <v>22037</v>
      </c>
      <c r="H1104">
        <v>81.97</v>
      </c>
      <c r="I1104" t="s">
        <v>20934</v>
      </c>
    </row>
    <row r="1105" spans="1:9" x14ac:dyDescent="0.3">
      <c r="A1105">
        <v>514509</v>
      </c>
      <c r="B1105">
        <v>104.22000000000001</v>
      </c>
      <c r="C1105" t="s">
        <v>20933</v>
      </c>
      <c r="F1105">
        <v>511850</v>
      </c>
      <c r="G1105" t="s">
        <v>22038</v>
      </c>
      <c r="H1105">
        <v>42.230000000000004</v>
      </c>
      <c r="I1105" t="s">
        <v>20931</v>
      </c>
    </row>
    <row r="1106" spans="1:9" x14ac:dyDescent="0.3">
      <c r="A1106">
        <v>514514</v>
      </c>
      <c r="B1106">
        <v>24.29</v>
      </c>
      <c r="C1106" t="s">
        <v>20931</v>
      </c>
      <c r="F1106">
        <v>511851</v>
      </c>
      <c r="G1106" t="s">
        <v>22039</v>
      </c>
      <c r="H1106">
        <v>0</v>
      </c>
      <c r="I1106" t="s">
        <v>20931</v>
      </c>
    </row>
    <row r="1107" spans="1:9" x14ac:dyDescent="0.3">
      <c r="A1107">
        <v>514536</v>
      </c>
      <c r="C1107" t="s">
        <v>20931</v>
      </c>
      <c r="F1107">
        <v>511855</v>
      </c>
      <c r="G1107" t="s">
        <v>22040</v>
      </c>
      <c r="H1107">
        <v>231.85999999999999</v>
      </c>
      <c r="I1107" t="s">
        <v>20932</v>
      </c>
    </row>
    <row r="1108" spans="1:9" x14ac:dyDescent="0.3">
      <c r="A1108">
        <v>513527</v>
      </c>
      <c r="C1108" t="s">
        <v>20931</v>
      </c>
      <c r="F1108">
        <v>511856</v>
      </c>
      <c r="G1108" t="s">
        <v>22041</v>
      </c>
      <c r="H1108">
        <v>139.98000000000002</v>
      </c>
      <c r="I1108" t="s">
        <v>20932</v>
      </c>
    </row>
    <row r="1109" spans="1:9" x14ac:dyDescent="0.3">
      <c r="A1109">
        <v>514535</v>
      </c>
      <c r="B1109">
        <v>28.27</v>
      </c>
      <c r="C1109" t="s">
        <v>20933</v>
      </c>
      <c r="F1109">
        <v>511858</v>
      </c>
      <c r="G1109" t="s">
        <v>22042</v>
      </c>
      <c r="H1109">
        <v>15.169999999999998</v>
      </c>
      <c r="I1109" t="s">
        <v>20931</v>
      </c>
    </row>
    <row r="1110" spans="1:9" x14ac:dyDescent="0.3">
      <c r="A1110">
        <v>514490</v>
      </c>
      <c r="C1110" t="s">
        <v>20931</v>
      </c>
      <c r="F1110">
        <v>511861</v>
      </c>
      <c r="G1110" t="s">
        <v>22043</v>
      </c>
      <c r="H1110">
        <v>143.58000000000001</v>
      </c>
      <c r="I1110" t="s">
        <v>20933</v>
      </c>
    </row>
    <row r="1111" spans="1:9" x14ac:dyDescent="0.3">
      <c r="A1111">
        <v>514599</v>
      </c>
      <c r="C1111" t="s">
        <v>20931</v>
      </c>
      <c r="F1111">
        <v>511863</v>
      </c>
      <c r="G1111" t="s">
        <v>22044</v>
      </c>
      <c r="H1111">
        <v>37.85</v>
      </c>
      <c r="I1111" t="s">
        <v>20931</v>
      </c>
    </row>
    <row r="1112" spans="1:9" x14ac:dyDescent="0.3">
      <c r="A1112">
        <v>514468</v>
      </c>
      <c r="B1112">
        <v>36.82</v>
      </c>
      <c r="C1112" t="s">
        <v>20932</v>
      </c>
      <c r="F1112">
        <v>511865</v>
      </c>
      <c r="G1112" t="s">
        <v>22045</v>
      </c>
      <c r="H1112">
        <v>118.19000000000001</v>
      </c>
      <c r="I1112" t="s">
        <v>20934</v>
      </c>
    </row>
    <row r="1113" spans="1:9" x14ac:dyDescent="0.3">
      <c r="A1113">
        <v>510117</v>
      </c>
      <c r="C1113" t="s">
        <v>20931</v>
      </c>
      <c r="F1113">
        <v>511866</v>
      </c>
      <c r="G1113" t="s">
        <v>22046</v>
      </c>
      <c r="H1113">
        <v>108.45</v>
      </c>
      <c r="I1113" t="s">
        <v>20931</v>
      </c>
    </row>
    <row r="1114" spans="1:9" x14ac:dyDescent="0.3">
      <c r="A1114">
        <v>514622</v>
      </c>
      <c r="C1114" t="s">
        <v>20931</v>
      </c>
      <c r="F1114">
        <v>511868</v>
      </c>
      <c r="G1114" t="s">
        <v>22047</v>
      </c>
      <c r="H1114">
        <v>515.73000000000013</v>
      </c>
      <c r="I1114" t="s">
        <v>20932</v>
      </c>
    </row>
    <row r="1115" spans="1:9" x14ac:dyDescent="0.3">
      <c r="A1115">
        <v>514628</v>
      </c>
      <c r="B1115">
        <v>39.04</v>
      </c>
      <c r="C1115" t="s">
        <v>20931</v>
      </c>
      <c r="F1115">
        <v>511869</v>
      </c>
      <c r="G1115" t="s">
        <v>22048</v>
      </c>
      <c r="H1115">
        <v>213.32000000000002</v>
      </c>
      <c r="I1115" t="s">
        <v>20932</v>
      </c>
    </row>
    <row r="1116" spans="1:9" x14ac:dyDescent="0.3">
      <c r="A1116">
        <v>514629</v>
      </c>
      <c r="B1116">
        <v>72.22</v>
      </c>
      <c r="C1116" t="s">
        <v>20934</v>
      </c>
      <c r="F1116">
        <v>511871</v>
      </c>
      <c r="G1116" t="s">
        <v>22049</v>
      </c>
      <c r="H1116">
        <v>398.77000000000004</v>
      </c>
      <c r="I1116" t="s">
        <v>20931</v>
      </c>
    </row>
    <row r="1117" spans="1:9" x14ac:dyDescent="0.3">
      <c r="A1117">
        <v>514636</v>
      </c>
      <c r="B1117">
        <v>14.469999999999999</v>
      </c>
      <c r="C1117" t="s">
        <v>20931</v>
      </c>
      <c r="F1117">
        <v>511872</v>
      </c>
      <c r="G1117" t="s">
        <v>22050</v>
      </c>
      <c r="H1117">
        <v>151.73999999999998</v>
      </c>
      <c r="I1117" t="s">
        <v>20934</v>
      </c>
    </row>
    <row r="1118" spans="1:9" x14ac:dyDescent="0.3">
      <c r="A1118">
        <v>514679</v>
      </c>
      <c r="B1118">
        <v>364.02999999999986</v>
      </c>
      <c r="C1118" t="s">
        <v>20932</v>
      </c>
      <c r="F1118">
        <v>511873</v>
      </c>
      <c r="G1118" t="s">
        <v>22051</v>
      </c>
      <c r="H1118">
        <v>391.61</v>
      </c>
      <c r="I1118" t="s">
        <v>20932</v>
      </c>
    </row>
    <row r="1119" spans="1:9" x14ac:dyDescent="0.3">
      <c r="A1119">
        <v>510793</v>
      </c>
      <c r="B1119">
        <v>13.92</v>
      </c>
      <c r="C1119" t="s">
        <v>20934</v>
      </c>
      <c r="F1119">
        <v>511874</v>
      </c>
      <c r="G1119" t="s">
        <v>22052</v>
      </c>
      <c r="H1119">
        <v>48.89</v>
      </c>
      <c r="I1119" t="s">
        <v>20931</v>
      </c>
    </row>
    <row r="1120" spans="1:9" x14ac:dyDescent="0.3">
      <c r="A1120">
        <v>514630</v>
      </c>
      <c r="B1120">
        <v>140.24</v>
      </c>
      <c r="C1120" t="s">
        <v>20932</v>
      </c>
      <c r="F1120">
        <v>511875</v>
      </c>
      <c r="G1120" t="s">
        <v>22053</v>
      </c>
      <c r="H1120">
        <v>380.33000000000004</v>
      </c>
      <c r="I1120" t="s">
        <v>20932</v>
      </c>
    </row>
    <row r="1121" spans="1:9" x14ac:dyDescent="0.3">
      <c r="A1121">
        <v>514700</v>
      </c>
      <c r="B1121">
        <v>72.479999999999976</v>
      </c>
      <c r="C1121" t="s">
        <v>20931</v>
      </c>
      <c r="F1121">
        <v>511876</v>
      </c>
      <c r="G1121" t="s">
        <v>22054</v>
      </c>
      <c r="H1121">
        <v>200.42</v>
      </c>
      <c r="I1121" t="s">
        <v>20933</v>
      </c>
    </row>
    <row r="1122" spans="1:9" x14ac:dyDescent="0.3">
      <c r="A1122">
        <v>511953</v>
      </c>
      <c r="C1122" t="s">
        <v>20931</v>
      </c>
      <c r="F1122">
        <v>511877</v>
      </c>
      <c r="G1122" t="s">
        <v>22055</v>
      </c>
      <c r="H1122">
        <v>263.40000000000003</v>
      </c>
      <c r="I1122" t="s">
        <v>20934</v>
      </c>
    </row>
    <row r="1123" spans="1:9" x14ac:dyDescent="0.3">
      <c r="A1123">
        <v>514715</v>
      </c>
      <c r="B1123">
        <v>208.46000000000004</v>
      </c>
      <c r="C1123" t="s">
        <v>20933</v>
      </c>
      <c r="F1123">
        <v>511879</v>
      </c>
      <c r="G1123" t="s">
        <v>22056</v>
      </c>
      <c r="H1123">
        <v>385.14</v>
      </c>
      <c r="I1123" t="s">
        <v>20932</v>
      </c>
    </row>
    <row r="1124" spans="1:9" x14ac:dyDescent="0.3">
      <c r="A1124">
        <v>514713</v>
      </c>
      <c r="C1124" t="s">
        <v>20931</v>
      </c>
      <c r="F1124">
        <v>511880</v>
      </c>
      <c r="G1124" t="s">
        <v>22057</v>
      </c>
      <c r="H1124">
        <v>583.56000000000006</v>
      </c>
      <c r="I1124" t="s">
        <v>20934</v>
      </c>
    </row>
    <row r="1125" spans="1:9" x14ac:dyDescent="0.3">
      <c r="A1125">
        <v>514667</v>
      </c>
      <c r="B1125">
        <v>109.72999999999999</v>
      </c>
      <c r="C1125" t="s">
        <v>20932</v>
      </c>
      <c r="F1125">
        <v>511883</v>
      </c>
      <c r="G1125" t="s">
        <v>22058</v>
      </c>
      <c r="H1125">
        <v>0</v>
      </c>
      <c r="I1125" t="s">
        <v>20931</v>
      </c>
    </row>
    <row r="1126" spans="1:9" x14ac:dyDescent="0.3">
      <c r="A1126">
        <v>514777</v>
      </c>
      <c r="B1126">
        <v>71.8</v>
      </c>
      <c r="C1126" t="s">
        <v>20934</v>
      </c>
      <c r="F1126">
        <v>511884</v>
      </c>
      <c r="G1126" t="s">
        <v>22059</v>
      </c>
      <c r="H1126">
        <v>638.60999999999979</v>
      </c>
      <c r="I1126" t="s">
        <v>20932</v>
      </c>
    </row>
    <row r="1127" spans="1:9" x14ac:dyDescent="0.3">
      <c r="A1127">
        <v>514776</v>
      </c>
      <c r="C1127" t="s">
        <v>20931</v>
      </c>
      <c r="F1127">
        <v>511885</v>
      </c>
      <c r="G1127" t="s">
        <v>22060</v>
      </c>
      <c r="H1127">
        <v>262.86</v>
      </c>
      <c r="I1127" t="s">
        <v>20934</v>
      </c>
    </row>
    <row r="1128" spans="1:9" x14ac:dyDescent="0.3">
      <c r="A1128">
        <v>514775</v>
      </c>
      <c r="B1128">
        <v>71.91</v>
      </c>
      <c r="C1128" t="s">
        <v>20932</v>
      </c>
      <c r="F1128">
        <v>511886</v>
      </c>
      <c r="G1128" t="s">
        <v>22061</v>
      </c>
      <c r="H1128">
        <v>50.300000000000004</v>
      </c>
      <c r="I1128" t="s">
        <v>20932</v>
      </c>
    </row>
    <row r="1129" spans="1:9" x14ac:dyDescent="0.3">
      <c r="A1129">
        <v>514774</v>
      </c>
      <c r="B1129">
        <v>113.32999999999998</v>
      </c>
      <c r="C1129" t="s">
        <v>20931</v>
      </c>
      <c r="F1129">
        <v>511888</v>
      </c>
      <c r="G1129" t="s">
        <v>22062</v>
      </c>
      <c r="H1129">
        <v>134.85</v>
      </c>
      <c r="I1129" t="s">
        <v>20933</v>
      </c>
    </row>
    <row r="1130" spans="1:9" x14ac:dyDescent="0.3">
      <c r="A1130">
        <v>514773</v>
      </c>
      <c r="C1130" t="s">
        <v>20931</v>
      </c>
      <c r="F1130">
        <v>511889</v>
      </c>
      <c r="G1130" t="s">
        <v>22063</v>
      </c>
      <c r="H1130">
        <v>17.78</v>
      </c>
      <c r="I1130" t="s">
        <v>20931</v>
      </c>
    </row>
    <row r="1131" spans="1:9" x14ac:dyDescent="0.3">
      <c r="A1131">
        <v>514771</v>
      </c>
      <c r="B1131">
        <v>127.44999999999999</v>
      </c>
      <c r="C1131" t="s">
        <v>20933</v>
      </c>
      <c r="F1131">
        <v>511892</v>
      </c>
      <c r="G1131" t="s">
        <v>22064</v>
      </c>
      <c r="H1131">
        <v>103.21</v>
      </c>
      <c r="I1131" t="s">
        <v>20932</v>
      </c>
    </row>
    <row r="1132" spans="1:9" x14ac:dyDescent="0.3">
      <c r="A1132">
        <v>510334</v>
      </c>
      <c r="C1132" t="s">
        <v>20931</v>
      </c>
      <c r="F1132">
        <v>511893</v>
      </c>
      <c r="G1132" t="s">
        <v>22065</v>
      </c>
      <c r="H1132">
        <v>0</v>
      </c>
      <c r="I1132" t="s">
        <v>20931</v>
      </c>
    </row>
    <row r="1133" spans="1:9" x14ac:dyDescent="0.3">
      <c r="A1133">
        <v>510316</v>
      </c>
      <c r="B1133">
        <v>13.64</v>
      </c>
      <c r="C1133" t="s">
        <v>20931</v>
      </c>
      <c r="F1133">
        <v>511896</v>
      </c>
      <c r="G1133" t="s">
        <v>22066</v>
      </c>
      <c r="H1133">
        <v>52.62</v>
      </c>
      <c r="I1133" t="s">
        <v>20934</v>
      </c>
    </row>
    <row r="1134" spans="1:9" x14ac:dyDescent="0.3">
      <c r="A1134">
        <v>514783</v>
      </c>
      <c r="C1134" t="s">
        <v>20931</v>
      </c>
      <c r="F1134">
        <v>511897</v>
      </c>
      <c r="G1134" t="s">
        <v>22067</v>
      </c>
      <c r="H1134">
        <v>97.629999999999967</v>
      </c>
      <c r="I1134" t="s">
        <v>20932</v>
      </c>
    </row>
    <row r="1135" spans="1:9" x14ac:dyDescent="0.3">
      <c r="A1135">
        <v>514785</v>
      </c>
      <c r="C1135" t="s">
        <v>20931</v>
      </c>
      <c r="F1135">
        <v>511898</v>
      </c>
      <c r="G1135" t="s">
        <v>22068</v>
      </c>
      <c r="H1135">
        <v>213.03000000000006</v>
      </c>
      <c r="I1135" t="s">
        <v>20934</v>
      </c>
    </row>
    <row r="1136" spans="1:9" x14ac:dyDescent="0.3">
      <c r="A1136">
        <v>514772</v>
      </c>
      <c r="C1136" t="s">
        <v>20931</v>
      </c>
      <c r="F1136">
        <v>511899</v>
      </c>
      <c r="G1136" t="s">
        <v>22069</v>
      </c>
      <c r="H1136">
        <v>0</v>
      </c>
      <c r="I1136" t="s">
        <v>20931</v>
      </c>
    </row>
    <row r="1137" spans="1:9" x14ac:dyDescent="0.3">
      <c r="A1137">
        <v>514784</v>
      </c>
      <c r="C1137" t="s">
        <v>20931</v>
      </c>
      <c r="F1137">
        <v>511900</v>
      </c>
      <c r="G1137" t="s">
        <v>22070</v>
      </c>
      <c r="H1137">
        <v>176.19</v>
      </c>
      <c r="I1137" t="s">
        <v>20934</v>
      </c>
    </row>
    <row r="1138" spans="1:9" x14ac:dyDescent="0.3">
      <c r="A1138">
        <v>514787</v>
      </c>
      <c r="B1138">
        <v>31.780000000000005</v>
      </c>
      <c r="C1138" t="s">
        <v>20933</v>
      </c>
      <c r="F1138">
        <v>511901</v>
      </c>
      <c r="G1138" t="s">
        <v>22071</v>
      </c>
      <c r="H1138">
        <v>152.33000000000001</v>
      </c>
      <c r="I1138" t="s">
        <v>20932</v>
      </c>
    </row>
    <row r="1139" spans="1:9" x14ac:dyDescent="0.3">
      <c r="A1139">
        <v>514782</v>
      </c>
      <c r="B1139">
        <v>8.17</v>
      </c>
      <c r="C1139" t="s">
        <v>20931</v>
      </c>
      <c r="F1139">
        <v>511902</v>
      </c>
      <c r="G1139" t="s">
        <v>22072</v>
      </c>
      <c r="H1139">
        <v>75.019999999999982</v>
      </c>
      <c r="I1139" t="s">
        <v>20932</v>
      </c>
    </row>
    <row r="1140" spans="1:9" x14ac:dyDescent="0.3">
      <c r="A1140">
        <v>514789</v>
      </c>
      <c r="B1140">
        <v>37.42</v>
      </c>
      <c r="C1140" t="s">
        <v>20932</v>
      </c>
      <c r="F1140">
        <v>511905</v>
      </c>
      <c r="G1140" t="s">
        <v>22073</v>
      </c>
      <c r="H1140">
        <v>62.9</v>
      </c>
      <c r="I1140" t="s">
        <v>20932</v>
      </c>
    </row>
    <row r="1141" spans="1:9" x14ac:dyDescent="0.3">
      <c r="A1141">
        <v>510157</v>
      </c>
      <c r="C1141" t="s">
        <v>20931</v>
      </c>
      <c r="F1141">
        <v>511906</v>
      </c>
      <c r="G1141" t="s">
        <v>22074</v>
      </c>
      <c r="H1141">
        <v>18.899999999999999</v>
      </c>
      <c r="I1141" t="s">
        <v>20931</v>
      </c>
    </row>
    <row r="1142" spans="1:9" x14ac:dyDescent="0.3">
      <c r="A1142">
        <v>514781</v>
      </c>
      <c r="B1142">
        <v>16.649999999999999</v>
      </c>
      <c r="C1142" t="s">
        <v>20931</v>
      </c>
      <c r="F1142">
        <v>511913</v>
      </c>
      <c r="G1142" t="s">
        <v>22075</v>
      </c>
      <c r="H1142">
        <v>257.37</v>
      </c>
      <c r="I1142" t="s">
        <v>20932</v>
      </c>
    </row>
    <row r="1143" spans="1:9" x14ac:dyDescent="0.3">
      <c r="A1143">
        <v>514805</v>
      </c>
      <c r="B1143">
        <v>68.470000000000013</v>
      </c>
      <c r="C1143" t="s">
        <v>20933</v>
      </c>
      <c r="F1143">
        <v>511916</v>
      </c>
      <c r="G1143" t="s">
        <v>22076</v>
      </c>
      <c r="H1143">
        <v>103.78000000000002</v>
      </c>
      <c r="I1143" t="s">
        <v>20932</v>
      </c>
    </row>
    <row r="1144" spans="1:9" x14ac:dyDescent="0.3">
      <c r="A1144">
        <v>510398</v>
      </c>
      <c r="C1144" t="s">
        <v>20931</v>
      </c>
      <c r="F1144">
        <v>511919</v>
      </c>
      <c r="G1144" t="s">
        <v>22077</v>
      </c>
      <c r="H1144">
        <v>144.57</v>
      </c>
      <c r="I1144" t="s">
        <v>20934</v>
      </c>
    </row>
    <row r="1145" spans="1:9" x14ac:dyDescent="0.3">
      <c r="A1145">
        <v>514806</v>
      </c>
      <c r="B1145">
        <v>46.35</v>
      </c>
      <c r="C1145" t="s">
        <v>20931</v>
      </c>
      <c r="F1145">
        <v>511920</v>
      </c>
      <c r="G1145" t="s">
        <v>22078</v>
      </c>
      <c r="H1145">
        <v>19.64</v>
      </c>
      <c r="I1145" t="s">
        <v>20931</v>
      </c>
    </row>
    <row r="1146" spans="1:9" x14ac:dyDescent="0.3">
      <c r="A1146">
        <v>514832</v>
      </c>
      <c r="B1146">
        <v>22.4</v>
      </c>
      <c r="C1146" t="s">
        <v>20934</v>
      </c>
      <c r="F1146">
        <v>511921</v>
      </c>
      <c r="G1146" t="s">
        <v>22079</v>
      </c>
      <c r="H1146">
        <v>77.16</v>
      </c>
      <c r="I1146" t="s">
        <v>20932</v>
      </c>
    </row>
    <row r="1147" spans="1:9" x14ac:dyDescent="0.3">
      <c r="A1147">
        <v>514849</v>
      </c>
      <c r="C1147" t="s">
        <v>20931</v>
      </c>
      <c r="F1147">
        <v>511922</v>
      </c>
      <c r="G1147" t="s">
        <v>22080</v>
      </c>
      <c r="H1147">
        <v>1416.3499999999995</v>
      </c>
      <c r="I1147" t="s">
        <v>20932</v>
      </c>
    </row>
    <row r="1148" spans="1:9" x14ac:dyDescent="0.3">
      <c r="A1148">
        <v>514871</v>
      </c>
      <c r="C1148" t="s">
        <v>20931</v>
      </c>
      <c r="F1148">
        <v>511923</v>
      </c>
      <c r="G1148" t="s">
        <v>22081</v>
      </c>
      <c r="H1148">
        <v>95.529999999999987</v>
      </c>
      <c r="I1148" t="s">
        <v>20932</v>
      </c>
    </row>
    <row r="1149" spans="1:9" x14ac:dyDescent="0.3">
      <c r="A1149">
        <v>514872</v>
      </c>
      <c r="B1149">
        <v>124.68000000000002</v>
      </c>
      <c r="C1149" t="s">
        <v>20931</v>
      </c>
      <c r="F1149">
        <v>511924</v>
      </c>
      <c r="G1149" t="s">
        <v>22082</v>
      </c>
      <c r="H1149">
        <v>102.11</v>
      </c>
      <c r="I1149" t="s">
        <v>20932</v>
      </c>
    </row>
    <row r="1150" spans="1:9" x14ac:dyDescent="0.3">
      <c r="A1150">
        <v>514991</v>
      </c>
      <c r="B1150">
        <v>385.69999999999993</v>
      </c>
      <c r="C1150" t="s">
        <v>20932</v>
      </c>
      <c r="F1150">
        <v>511925</v>
      </c>
      <c r="G1150" t="s">
        <v>22083</v>
      </c>
      <c r="H1150">
        <v>26.330000000000002</v>
      </c>
      <c r="I1150" t="s">
        <v>20931</v>
      </c>
    </row>
    <row r="1151" spans="1:9" x14ac:dyDescent="0.3">
      <c r="A1151">
        <v>514926</v>
      </c>
      <c r="C1151" t="s">
        <v>20931</v>
      </c>
      <c r="F1151">
        <v>511926</v>
      </c>
      <c r="G1151" t="s">
        <v>22084</v>
      </c>
      <c r="H1151">
        <v>62.45</v>
      </c>
      <c r="I1151" t="s">
        <v>20934</v>
      </c>
    </row>
    <row r="1152" spans="1:9" x14ac:dyDescent="0.3">
      <c r="A1152">
        <v>514906</v>
      </c>
      <c r="B1152">
        <v>71.81</v>
      </c>
      <c r="C1152" t="s">
        <v>20932</v>
      </c>
      <c r="F1152">
        <v>511927</v>
      </c>
      <c r="G1152" t="s">
        <v>22085</v>
      </c>
      <c r="H1152">
        <v>50.259999999999991</v>
      </c>
      <c r="I1152" t="s">
        <v>20934</v>
      </c>
    </row>
    <row r="1153" spans="1:9" x14ac:dyDescent="0.3">
      <c r="A1153">
        <v>514929</v>
      </c>
      <c r="B1153">
        <v>25.59</v>
      </c>
      <c r="C1153" t="s">
        <v>20931</v>
      </c>
      <c r="F1153">
        <v>511929</v>
      </c>
      <c r="G1153" t="s">
        <v>22086</v>
      </c>
      <c r="H1153">
        <v>104.35999999999999</v>
      </c>
      <c r="I1153" t="s">
        <v>20934</v>
      </c>
    </row>
    <row r="1154" spans="1:9" x14ac:dyDescent="0.3">
      <c r="A1154">
        <v>511851</v>
      </c>
      <c r="C1154" t="s">
        <v>20931</v>
      </c>
      <c r="F1154">
        <v>511930</v>
      </c>
      <c r="G1154" t="s">
        <v>22087</v>
      </c>
      <c r="H1154">
        <v>152.57</v>
      </c>
      <c r="I1154" t="s">
        <v>20934</v>
      </c>
    </row>
    <row r="1155" spans="1:9" x14ac:dyDescent="0.3">
      <c r="A1155">
        <v>514922</v>
      </c>
      <c r="B1155">
        <v>179.21</v>
      </c>
      <c r="C1155" t="s">
        <v>20932</v>
      </c>
      <c r="F1155">
        <v>511931</v>
      </c>
      <c r="G1155" t="s">
        <v>22088</v>
      </c>
      <c r="H1155">
        <v>101</v>
      </c>
      <c r="I1155" t="s">
        <v>20932</v>
      </c>
    </row>
    <row r="1156" spans="1:9" x14ac:dyDescent="0.3">
      <c r="A1156">
        <v>514950</v>
      </c>
      <c r="B1156">
        <v>190.02999999999997</v>
      </c>
      <c r="C1156" t="s">
        <v>20932</v>
      </c>
      <c r="F1156">
        <v>511932</v>
      </c>
      <c r="G1156" t="s">
        <v>22089</v>
      </c>
      <c r="H1156">
        <v>66.059999999999988</v>
      </c>
      <c r="I1156" t="s">
        <v>20934</v>
      </c>
    </row>
    <row r="1157" spans="1:9" x14ac:dyDescent="0.3">
      <c r="A1157">
        <v>514980</v>
      </c>
      <c r="B1157">
        <v>16.5</v>
      </c>
      <c r="C1157" t="s">
        <v>20931</v>
      </c>
      <c r="F1157">
        <v>511935</v>
      </c>
      <c r="G1157" t="s">
        <v>22090</v>
      </c>
      <c r="H1157">
        <v>65.28</v>
      </c>
      <c r="I1157" t="s">
        <v>20934</v>
      </c>
    </row>
    <row r="1158" spans="1:9" x14ac:dyDescent="0.3">
      <c r="A1158">
        <v>514978</v>
      </c>
      <c r="C1158" t="s">
        <v>20931</v>
      </c>
      <c r="F1158">
        <v>511936</v>
      </c>
      <c r="G1158" t="s">
        <v>22091</v>
      </c>
      <c r="H1158">
        <v>205.63999999999993</v>
      </c>
      <c r="I1158" t="s">
        <v>20932</v>
      </c>
    </row>
    <row r="1159" spans="1:9" x14ac:dyDescent="0.3">
      <c r="A1159">
        <v>515055</v>
      </c>
      <c r="B1159">
        <v>61.1</v>
      </c>
      <c r="C1159" t="s">
        <v>20932</v>
      </c>
      <c r="F1159">
        <v>511937</v>
      </c>
      <c r="G1159" t="s">
        <v>22092</v>
      </c>
      <c r="H1159">
        <v>3.07</v>
      </c>
      <c r="I1159" t="s">
        <v>20931</v>
      </c>
    </row>
    <row r="1160" spans="1:9" x14ac:dyDescent="0.3">
      <c r="A1160">
        <v>515081</v>
      </c>
      <c r="B1160">
        <v>147.51000000000002</v>
      </c>
      <c r="C1160" t="s">
        <v>20932</v>
      </c>
      <c r="F1160">
        <v>511938</v>
      </c>
      <c r="G1160" t="s">
        <v>22093</v>
      </c>
      <c r="H1160">
        <v>199.43999999999994</v>
      </c>
      <c r="I1160" t="s">
        <v>20932</v>
      </c>
    </row>
    <row r="1161" spans="1:9" x14ac:dyDescent="0.3">
      <c r="A1161">
        <v>515086</v>
      </c>
      <c r="B1161">
        <v>49.17</v>
      </c>
      <c r="C1161" t="s">
        <v>20932</v>
      </c>
      <c r="F1161">
        <v>511940</v>
      </c>
      <c r="G1161" t="s">
        <v>22094</v>
      </c>
      <c r="H1161">
        <v>38.980000000000004</v>
      </c>
      <c r="I1161" t="s">
        <v>20931</v>
      </c>
    </row>
    <row r="1162" spans="1:9" x14ac:dyDescent="0.3">
      <c r="A1162">
        <v>515085</v>
      </c>
      <c r="B1162">
        <v>222.95999999999998</v>
      </c>
      <c r="C1162" t="s">
        <v>20932</v>
      </c>
      <c r="F1162">
        <v>511943</v>
      </c>
      <c r="G1162" t="s">
        <v>22095</v>
      </c>
      <c r="H1162">
        <v>58.02</v>
      </c>
      <c r="I1162" t="s">
        <v>20932</v>
      </c>
    </row>
    <row r="1163" spans="1:9" x14ac:dyDescent="0.3">
      <c r="A1163">
        <v>515077</v>
      </c>
      <c r="B1163">
        <v>48.060000000000009</v>
      </c>
      <c r="C1163" t="s">
        <v>20932</v>
      </c>
      <c r="F1163">
        <v>511944</v>
      </c>
      <c r="G1163" t="s">
        <v>22096</v>
      </c>
      <c r="H1163">
        <v>0</v>
      </c>
      <c r="I1163" t="s">
        <v>20931</v>
      </c>
    </row>
    <row r="1164" spans="1:9" x14ac:dyDescent="0.3">
      <c r="A1164">
        <v>515121</v>
      </c>
      <c r="B1164">
        <v>49.8</v>
      </c>
      <c r="C1164" t="s">
        <v>20931</v>
      </c>
      <c r="F1164">
        <v>511945</v>
      </c>
      <c r="G1164" t="s">
        <v>22097</v>
      </c>
      <c r="H1164">
        <v>81.36</v>
      </c>
      <c r="I1164" t="s">
        <v>20934</v>
      </c>
    </row>
    <row r="1165" spans="1:9" x14ac:dyDescent="0.3">
      <c r="A1165">
        <v>514997</v>
      </c>
      <c r="B1165">
        <v>85.53</v>
      </c>
      <c r="C1165" t="s">
        <v>20932</v>
      </c>
      <c r="F1165">
        <v>511946</v>
      </c>
      <c r="G1165" t="s">
        <v>22098</v>
      </c>
      <c r="H1165">
        <v>46.639999999999993</v>
      </c>
      <c r="I1165" t="s">
        <v>20933</v>
      </c>
    </row>
    <row r="1166" spans="1:9" x14ac:dyDescent="0.3">
      <c r="A1166">
        <v>515042</v>
      </c>
      <c r="B1166">
        <v>39.379999999999995</v>
      </c>
      <c r="C1166" t="s">
        <v>20932</v>
      </c>
      <c r="F1166">
        <v>511947</v>
      </c>
      <c r="G1166" t="s">
        <v>22099</v>
      </c>
      <c r="H1166">
        <v>77.239999999999995</v>
      </c>
      <c r="I1166" t="s">
        <v>20932</v>
      </c>
    </row>
    <row r="1167" spans="1:9" x14ac:dyDescent="0.3">
      <c r="A1167">
        <v>515041</v>
      </c>
      <c r="B1167">
        <v>22.849999999999998</v>
      </c>
      <c r="C1167" t="s">
        <v>20931</v>
      </c>
      <c r="F1167">
        <v>511948</v>
      </c>
      <c r="G1167" t="s">
        <v>22100</v>
      </c>
      <c r="H1167">
        <v>602.20000000000016</v>
      </c>
      <c r="I1167" t="s">
        <v>20932</v>
      </c>
    </row>
    <row r="1168" spans="1:9" x14ac:dyDescent="0.3">
      <c r="A1168">
        <v>515030</v>
      </c>
      <c r="C1168" t="s">
        <v>20931</v>
      </c>
      <c r="F1168">
        <v>511950</v>
      </c>
      <c r="G1168" t="s">
        <v>22101</v>
      </c>
      <c r="H1168">
        <v>127.57999999999998</v>
      </c>
      <c r="I1168" t="s">
        <v>20932</v>
      </c>
    </row>
    <row r="1169" spans="1:9" x14ac:dyDescent="0.3">
      <c r="A1169">
        <v>515015</v>
      </c>
      <c r="B1169">
        <v>111.66000000000001</v>
      </c>
      <c r="C1169" t="s">
        <v>20932</v>
      </c>
      <c r="F1169">
        <v>511951</v>
      </c>
      <c r="G1169" t="s">
        <v>22102</v>
      </c>
      <c r="H1169">
        <v>1088.8299999999997</v>
      </c>
      <c r="I1169" t="s">
        <v>20932</v>
      </c>
    </row>
    <row r="1170" spans="1:9" x14ac:dyDescent="0.3">
      <c r="A1170">
        <v>515173</v>
      </c>
      <c r="C1170" t="s">
        <v>20931</v>
      </c>
      <c r="F1170">
        <v>511952</v>
      </c>
      <c r="G1170" t="s">
        <v>22103</v>
      </c>
      <c r="H1170">
        <v>167.11</v>
      </c>
      <c r="I1170" t="s">
        <v>20932</v>
      </c>
    </row>
    <row r="1171" spans="1:9" x14ac:dyDescent="0.3">
      <c r="A1171">
        <v>515184</v>
      </c>
      <c r="B1171">
        <v>75.31</v>
      </c>
      <c r="C1171" t="s">
        <v>20932</v>
      </c>
      <c r="F1171">
        <v>511954</v>
      </c>
      <c r="G1171" t="s">
        <v>22104</v>
      </c>
      <c r="H1171">
        <v>296.00000000000006</v>
      </c>
      <c r="I1171" t="s">
        <v>20932</v>
      </c>
    </row>
    <row r="1172" spans="1:9" x14ac:dyDescent="0.3">
      <c r="A1172">
        <v>515189</v>
      </c>
      <c r="B1172">
        <v>35.51</v>
      </c>
      <c r="C1172" t="s">
        <v>20931</v>
      </c>
      <c r="F1172">
        <v>511956</v>
      </c>
      <c r="G1172" t="s">
        <v>22105</v>
      </c>
      <c r="H1172">
        <v>0</v>
      </c>
      <c r="I1172" t="s">
        <v>20931</v>
      </c>
    </row>
    <row r="1173" spans="1:9" x14ac:dyDescent="0.3">
      <c r="A1173">
        <v>515211</v>
      </c>
      <c r="B1173">
        <v>53.879999999999995</v>
      </c>
      <c r="C1173" t="s">
        <v>20932</v>
      </c>
      <c r="F1173">
        <v>511957</v>
      </c>
      <c r="G1173" t="s">
        <v>22106</v>
      </c>
      <c r="H1173">
        <v>35.529999999999994</v>
      </c>
      <c r="I1173" t="s">
        <v>20934</v>
      </c>
    </row>
    <row r="1174" spans="1:9" x14ac:dyDescent="0.3">
      <c r="A1174">
        <v>515212</v>
      </c>
      <c r="C1174" t="s">
        <v>20931</v>
      </c>
      <c r="F1174">
        <v>511958</v>
      </c>
      <c r="G1174" t="s">
        <v>22107</v>
      </c>
      <c r="H1174">
        <v>162.45000000000002</v>
      </c>
      <c r="I1174" t="s">
        <v>20934</v>
      </c>
    </row>
    <row r="1175" spans="1:9" x14ac:dyDescent="0.3">
      <c r="A1175">
        <v>515228</v>
      </c>
      <c r="B1175">
        <v>28.470000000000002</v>
      </c>
      <c r="C1175" t="s">
        <v>20933</v>
      </c>
      <c r="F1175">
        <v>511960</v>
      </c>
      <c r="G1175" t="s">
        <v>22108</v>
      </c>
      <c r="H1175">
        <v>9.2200000000000006</v>
      </c>
      <c r="I1175" t="s">
        <v>20931</v>
      </c>
    </row>
    <row r="1176" spans="1:9" x14ac:dyDescent="0.3">
      <c r="A1176">
        <v>515234</v>
      </c>
      <c r="B1176">
        <v>52.190000000000005</v>
      </c>
      <c r="C1176" t="s">
        <v>20932</v>
      </c>
      <c r="F1176">
        <v>511961</v>
      </c>
      <c r="G1176" t="s">
        <v>22109</v>
      </c>
      <c r="H1176">
        <v>205.82999999999998</v>
      </c>
      <c r="I1176" t="s">
        <v>20932</v>
      </c>
    </row>
    <row r="1177" spans="1:9" x14ac:dyDescent="0.3">
      <c r="A1177">
        <v>515233</v>
      </c>
      <c r="C1177" t="s">
        <v>20931</v>
      </c>
      <c r="F1177">
        <v>511965</v>
      </c>
      <c r="G1177" t="s">
        <v>22110</v>
      </c>
      <c r="H1177">
        <v>0</v>
      </c>
      <c r="I1177" t="s">
        <v>20931</v>
      </c>
    </row>
    <row r="1178" spans="1:9" x14ac:dyDescent="0.3">
      <c r="A1178">
        <v>515243</v>
      </c>
      <c r="B1178">
        <v>151.82</v>
      </c>
      <c r="C1178" t="s">
        <v>20932</v>
      </c>
      <c r="F1178">
        <v>511970</v>
      </c>
      <c r="G1178" t="s">
        <v>22111</v>
      </c>
      <c r="H1178">
        <v>138.04999999999998</v>
      </c>
      <c r="I1178" t="s">
        <v>20934</v>
      </c>
    </row>
    <row r="1179" spans="1:9" x14ac:dyDescent="0.3">
      <c r="A1179">
        <v>515265</v>
      </c>
      <c r="B1179">
        <v>68.770000000000024</v>
      </c>
      <c r="C1179" t="s">
        <v>20934</v>
      </c>
      <c r="F1179">
        <v>511971</v>
      </c>
      <c r="G1179" t="s">
        <v>22112</v>
      </c>
      <c r="H1179">
        <v>0</v>
      </c>
      <c r="I1179" t="s">
        <v>20931</v>
      </c>
    </row>
    <row r="1180" spans="1:9" x14ac:dyDescent="0.3">
      <c r="A1180">
        <v>515264</v>
      </c>
      <c r="B1180">
        <v>14.790000000000001</v>
      </c>
      <c r="C1180" t="s">
        <v>20931</v>
      </c>
      <c r="F1180">
        <v>511974</v>
      </c>
      <c r="G1180" t="s">
        <v>22113</v>
      </c>
      <c r="H1180">
        <v>407.03999999999996</v>
      </c>
      <c r="I1180" t="s">
        <v>20932</v>
      </c>
    </row>
    <row r="1181" spans="1:9" x14ac:dyDescent="0.3">
      <c r="A1181">
        <v>515263</v>
      </c>
      <c r="B1181">
        <v>73.22</v>
      </c>
      <c r="C1181" t="s">
        <v>20932</v>
      </c>
      <c r="F1181">
        <v>511976</v>
      </c>
      <c r="G1181" t="s">
        <v>22114</v>
      </c>
      <c r="H1181">
        <v>322.38000000000005</v>
      </c>
      <c r="I1181" t="s">
        <v>20934</v>
      </c>
    </row>
    <row r="1182" spans="1:9" x14ac:dyDescent="0.3">
      <c r="A1182">
        <v>515272</v>
      </c>
      <c r="B1182">
        <v>88.32</v>
      </c>
      <c r="C1182" t="s">
        <v>20932</v>
      </c>
      <c r="F1182">
        <v>511979</v>
      </c>
      <c r="G1182" t="s">
        <v>22115</v>
      </c>
      <c r="H1182">
        <v>0</v>
      </c>
      <c r="I1182" t="s">
        <v>20931</v>
      </c>
    </row>
    <row r="1183" spans="1:9" x14ac:dyDescent="0.3">
      <c r="A1183">
        <v>515275</v>
      </c>
      <c r="B1183">
        <v>47.11999999999999</v>
      </c>
      <c r="C1183" t="s">
        <v>20932</v>
      </c>
      <c r="F1183">
        <v>511980</v>
      </c>
      <c r="G1183" t="s">
        <v>22116</v>
      </c>
      <c r="H1183">
        <v>510.48999999999995</v>
      </c>
      <c r="I1183" t="s">
        <v>20933</v>
      </c>
    </row>
    <row r="1184" spans="1:9" x14ac:dyDescent="0.3">
      <c r="A1184">
        <v>515274</v>
      </c>
      <c r="B1184">
        <v>54.56</v>
      </c>
      <c r="C1184" t="s">
        <v>20932</v>
      </c>
      <c r="F1184">
        <v>511981</v>
      </c>
      <c r="G1184" t="s">
        <v>22117</v>
      </c>
      <c r="H1184">
        <v>149.15999999999997</v>
      </c>
      <c r="I1184" t="s">
        <v>20934</v>
      </c>
    </row>
    <row r="1185" spans="1:9" x14ac:dyDescent="0.3">
      <c r="A1185">
        <v>515277</v>
      </c>
      <c r="B1185">
        <v>22.009999999999998</v>
      </c>
      <c r="C1185" t="s">
        <v>20934</v>
      </c>
      <c r="F1185">
        <v>511983</v>
      </c>
      <c r="G1185" t="s">
        <v>22118</v>
      </c>
      <c r="H1185">
        <v>34.199999999999996</v>
      </c>
      <c r="I1185" t="s">
        <v>20931</v>
      </c>
    </row>
    <row r="1186" spans="1:9" x14ac:dyDescent="0.3">
      <c r="A1186">
        <v>515278</v>
      </c>
      <c r="C1186" t="s">
        <v>20931</v>
      </c>
      <c r="F1186">
        <v>511985</v>
      </c>
      <c r="G1186" t="s">
        <v>22119</v>
      </c>
      <c r="H1186">
        <v>123.83</v>
      </c>
      <c r="I1186" t="s">
        <v>20932</v>
      </c>
    </row>
    <row r="1187" spans="1:9" x14ac:dyDescent="0.3">
      <c r="A1187">
        <v>515280</v>
      </c>
      <c r="C1187" t="s">
        <v>20931</v>
      </c>
      <c r="F1187">
        <v>511987</v>
      </c>
      <c r="G1187" t="s">
        <v>22120</v>
      </c>
      <c r="H1187">
        <v>67.45</v>
      </c>
      <c r="I1187" t="s">
        <v>20934</v>
      </c>
    </row>
    <row r="1188" spans="1:9" x14ac:dyDescent="0.3">
      <c r="A1188">
        <v>510905</v>
      </c>
      <c r="B1188">
        <v>361.81</v>
      </c>
      <c r="C1188" t="s">
        <v>20932</v>
      </c>
      <c r="F1188">
        <v>511989</v>
      </c>
      <c r="G1188" t="s">
        <v>22121</v>
      </c>
      <c r="H1188">
        <v>30.04</v>
      </c>
      <c r="I1188" t="s">
        <v>20931</v>
      </c>
    </row>
    <row r="1189" spans="1:9" x14ac:dyDescent="0.3">
      <c r="A1189">
        <v>510319</v>
      </c>
      <c r="B1189">
        <v>84.350000000000009</v>
      </c>
      <c r="C1189" t="s">
        <v>20931</v>
      </c>
      <c r="F1189">
        <v>511991</v>
      </c>
      <c r="G1189" t="s">
        <v>22122</v>
      </c>
      <c r="H1189">
        <v>104.51</v>
      </c>
      <c r="I1189" t="s">
        <v>20931</v>
      </c>
    </row>
    <row r="1190" spans="1:9" x14ac:dyDescent="0.3">
      <c r="A1190">
        <v>511397</v>
      </c>
      <c r="B1190">
        <v>201.22999999999996</v>
      </c>
      <c r="C1190" t="s">
        <v>20932</v>
      </c>
      <c r="F1190">
        <v>511992</v>
      </c>
      <c r="G1190" t="s">
        <v>22123</v>
      </c>
      <c r="H1190">
        <v>0</v>
      </c>
      <c r="I1190" t="s">
        <v>20931</v>
      </c>
    </row>
    <row r="1191" spans="1:9" x14ac:dyDescent="0.3">
      <c r="A1191">
        <v>511534</v>
      </c>
      <c r="B1191">
        <v>206.45999999999998</v>
      </c>
      <c r="C1191" t="s">
        <v>20932</v>
      </c>
      <c r="F1191">
        <v>511994</v>
      </c>
      <c r="G1191" t="s">
        <v>22124</v>
      </c>
      <c r="H1191">
        <v>308.02999999999997</v>
      </c>
      <c r="I1191" t="s">
        <v>20932</v>
      </c>
    </row>
    <row r="1192" spans="1:9" x14ac:dyDescent="0.3">
      <c r="A1192">
        <v>511194</v>
      </c>
      <c r="B1192">
        <v>327.33</v>
      </c>
      <c r="C1192" t="s">
        <v>20932</v>
      </c>
      <c r="F1192">
        <v>511995</v>
      </c>
      <c r="G1192" t="s">
        <v>22125</v>
      </c>
      <c r="H1192">
        <v>446.95000000000005</v>
      </c>
      <c r="I1192" t="s">
        <v>20934</v>
      </c>
    </row>
    <row r="1193" spans="1:9" x14ac:dyDescent="0.3">
      <c r="A1193">
        <v>511031</v>
      </c>
      <c r="B1193">
        <v>152.63999999999996</v>
      </c>
      <c r="C1193" t="s">
        <v>20932</v>
      </c>
      <c r="F1193">
        <v>511997</v>
      </c>
      <c r="G1193" t="s">
        <v>22126</v>
      </c>
      <c r="H1193">
        <v>0</v>
      </c>
      <c r="I1193" t="s">
        <v>20931</v>
      </c>
    </row>
    <row r="1194" spans="1:9" x14ac:dyDescent="0.3">
      <c r="A1194">
        <v>510685</v>
      </c>
      <c r="B1194">
        <v>534.42999999999984</v>
      </c>
      <c r="C1194" t="s">
        <v>20932</v>
      </c>
      <c r="F1194">
        <v>511998</v>
      </c>
      <c r="G1194" t="s">
        <v>22127</v>
      </c>
      <c r="H1194">
        <v>91.63000000000001</v>
      </c>
      <c r="I1194" t="s">
        <v>20934</v>
      </c>
    </row>
    <row r="1195" spans="1:9" x14ac:dyDescent="0.3">
      <c r="A1195">
        <v>510589</v>
      </c>
      <c r="B1195">
        <v>454.72999999999996</v>
      </c>
      <c r="C1195" t="s">
        <v>20932</v>
      </c>
      <c r="F1195">
        <v>511999</v>
      </c>
      <c r="G1195" t="s">
        <v>22128</v>
      </c>
      <c r="H1195">
        <v>0</v>
      </c>
      <c r="I1195" t="s">
        <v>20931</v>
      </c>
    </row>
    <row r="1196" spans="1:9" x14ac:dyDescent="0.3">
      <c r="A1196">
        <v>511543</v>
      </c>
      <c r="B1196">
        <v>91.59</v>
      </c>
      <c r="C1196" t="s">
        <v>20932</v>
      </c>
      <c r="F1196">
        <v>512000</v>
      </c>
      <c r="G1196" t="s">
        <v>22129</v>
      </c>
      <c r="H1196">
        <v>30.059999999999995</v>
      </c>
      <c r="I1196" t="s">
        <v>20931</v>
      </c>
    </row>
    <row r="1197" spans="1:9" x14ac:dyDescent="0.3">
      <c r="A1197">
        <v>510495</v>
      </c>
      <c r="B1197">
        <v>499.91999999999985</v>
      </c>
      <c r="C1197" t="s">
        <v>20932</v>
      </c>
      <c r="F1197">
        <v>512001</v>
      </c>
      <c r="G1197" t="s">
        <v>22130</v>
      </c>
      <c r="H1197">
        <v>58.269999999999989</v>
      </c>
      <c r="I1197" t="s">
        <v>20934</v>
      </c>
    </row>
    <row r="1198" spans="1:9" x14ac:dyDescent="0.3">
      <c r="A1198">
        <v>510608</v>
      </c>
      <c r="B1198">
        <v>2173.8400000000011</v>
      </c>
      <c r="C1198" t="s">
        <v>20932</v>
      </c>
      <c r="F1198">
        <v>512003</v>
      </c>
      <c r="G1198" t="s">
        <v>22131</v>
      </c>
      <c r="H1198">
        <v>30.45</v>
      </c>
      <c r="I1198" t="s">
        <v>20934</v>
      </c>
    </row>
    <row r="1199" spans="1:9" x14ac:dyDescent="0.3">
      <c r="A1199">
        <v>511026</v>
      </c>
      <c r="B1199">
        <v>260.06999999999994</v>
      </c>
      <c r="C1199" t="s">
        <v>20932</v>
      </c>
      <c r="F1199">
        <v>512004</v>
      </c>
      <c r="G1199" t="s">
        <v>22132</v>
      </c>
      <c r="H1199">
        <v>299.83999999999997</v>
      </c>
      <c r="I1199" t="s">
        <v>20933</v>
      </c>
    </row>
    <row r="1200" spans="1:9" x14ac:dyDescent="0.3">
      <c r="A1200">
        <v>510278</v>
      </c>
      <c r="B1200">
        <v>311.69000000000005</v>
      </c>
      <c r="C1200" t="s">
        <v>20932</v>
      </c>
      <c r="F1200">
        <v>512007</v>
      </c>
      <c r="G1200" t="s">
        <v>22133</v>
      </c>
      <c r="H1200">
        <v>95.149999999999991</v>
      </c>
      <c r="I1200" t="s">
        <v>20931</v>
      </c>
    </row>
    <row r="1201" spans="1:9" x14ac:dyDescent="0.3">
      <c r="A1201">
        <v>511201</v>
      </c>
      <c r="C1201" t="s">
        <v>20931</v>
      </c>
      <c r="F1201">
        <v>512008</v>
      </c>
      <c r="G1201" t="s">
        <v>22134</v>
      </c>
      <c r="H1201">
        <v>21.69</v>
      </c>
      <c r="I1201" t="s">
        <v>20931</v>
      </c>
    </row>
    <row r="1202" spans="1:9" x14ac:dyDescent="0.3">
      <c r="A1202">
        <v>512373</v>
      </c>
      <c r="B1202">
        <v>126.32000000000001</v>
      </c>
      <c r="C1202" t="s">
        <v>20932</v>
      </c>
      <c r="F1202">
        <v>512010</v>
      </c>
      <c r="G1202" t="s">
        <v>22135</v>
      </c>
      <c r="H1202">
        <v>13.200000000000001</v>
      </c>
      <c r="I1202" t="s">
        <v>20931</v>
      </c>
    </row>
    <row r="1203" spans="1:9" x14ac:dyDescent="0.3">
      <c r="A1203">
        <v>512565</v>
      </c>
      <c r="B1203">
        <v>212.48999999999998</v>
      </c>
      <c r="C1203" t="s">
        <v>20932</v>
      </c>
      <c r="F1203">
        <v>512011</v>
      </c>
      <c r="G1203" t="s">
        <v>22136</v>
      </c>
      <c r="H1203">
        <v>0</v>
      </c>
      <c r="I1203" t="s">
        <v>20931</v>
      </c>
    </row>
    <row r="1204" spans="1:9" x14ac:dyDescent="0.3">
      <c r="A1204">
        <v>512379</v>
      </c>
      <c r="B1204">
        <v>336.68000000000018</v>
      </c>
      <c r="C1204" t="s">
        <v>20932</v>
      </c>
      <c r="F1204">
        <v>512012</v>
      </c>
      <c r="G1204" t="s">
        <v>22137</v>
      </c>
      <c r="H1204">
        <v>31.04</v>
      </c>
      <c r="I1204" t="s">
        <v>20931</v>
      </c>
    </row>
    <row r="1205" spans="1:9" x14ac:dyDescent="0.3">
      <c r="A1205">
        <v>512387</v>
      </c>
      <c r="B1205">
        <v>303.10000000000002</v>
      </c>
      <c r="C1205" t="s">
        <v>20932</v>
      </c>
      <c r="F1205">
        <v>512013</v>
      </c>
      <c r="G1205" t="s">
        <v>22138</v>
      </c>
      <c r="H1205">
        <v>328.15999999999997</v>
      </c>
      <c r="I1205" t="s">
        <v>20932</v>
      </c>
    </row>
    <row r="1206" spans="1:9" x14ac:dyDescent="0.3">
      <c r="A1206">
        <v>512374</v>
      </c>
      <c r="B1206">
        <v>136.51000000000005</v>
      </c>
      <c r="C1206" t="s">
        <v>20932</v>
      </c>
      <c r="F1206">
        <v>512014</v>
      </c>
      <c r="G1206" t="s">
        <v>22139</v>
      </c>
      <c r="H1206">
        <v>60.879999999999988</v>
      </c>
      <c r="I1206" t="s">
        <v>20932</v>
      </c>
    </row>
    <row r="1207" spans="1:9" x14ac:dyDescent="0.3">
      <c r="A1207">
        <v>512388</v>
      </c>
      <c r="B1207">
        <v>142.72</v>
      </c>
      <c r="C1207" t="s">
        <v>20932</v>
      </c>
      <c r="F1207">
        <v>512016</v>
      </c>
      <c r="G1207" t="s">
        <v>22140</v>
      </c>
      <c r="H1207">
        <v>167.12999999999997</v>
      </c>
      <c r="I1207" t="s">
        <v>20931</v>
      </c>
    </row>
    <row r="1208" spans="1:9" x14ac:dyDescent="0.3">
      <c r="A1208">
        <v>511527</v>
      </c>
      <c r="B1208">
        <v>808.21999999999969</v>
      </c>
      <c r="C1208" t="s">
        <v>20932</v>
      </c>
      <c r="F1208">
        <v>512017</v>
      </c>
      <c r="G1208" t="s">
        <v>22141</v>
      </c>
      <c r="H1208">
        <v>271.17999999999995</v>
      </c>
      <c r="I1208" t="s">
        <v>20933</v>
      </c>
    </row>
    <row r="1209" spans="1:9" x14ac:dyDescent="0.3">
      <c r="A1209">
        <v>511027</v>
      </c>
      <c r="B1209">
        <v>167.21</v>
      </c>
      <c r="C1209" t="s">
        <v>20932</v>
      </c>
      <c r="F1209">
        <v>512020</v>
      </c>
      <c r="G1209" t="s">
        <v>22142</v>
      </c>
      <c r="H1209">
        <v>0</v>
      </c>
      <c r="I1209" t="s">
        <v>20931</v>
      </c>
    </row>
    <row r="1210" spans="1:9" x14ac:dyDescent="0.3">
      <c r="A1210">
        <v>511757</v>
      </c>
      <c r="B1210">
        <v>90.61</v>
      </c>
      <c r="C1210" t="s">
        <v>20932</v>
      </c>
      <c r="F1210">
        <v>512021</v>
      </c>
      <c r="G1210" t="s">
        <v>22143</v>
      </c>
      <c r="H1210">
        <v>591.25</v>
      </c>
      <c r="I1210" t="s">
        <v>20933</v>
      </c>
    </row>
    <row r="1211" spans="1:9" x14ac:dyDescent="0.3">
      <c r="A1211">
        <v>511392</v>
      </c>
      <c r="B1211">
        <v>253.27999999999997</v>
      </c>
      <c r="C1211" t="s">
        <v>20932</v>
      </c>
      <c r="F1211">
        <v>512023</v>
      </c>
      <c r="G1211" t="s">
        <v>22144</v>
      </c>
      <c r="H1211">
        <v>345.83000000000004</v>
      </c>
      <c r="I1211" t="s">
        <v>20934</v>
      </c>
    </row>
    <row r="1212" spans="1:9" x14ac:dyDescent="0.3">
      <c r="A1212">
        <v>511546</v>
      </c>
      <c r="B1212">
        <v>106.74</v>
      </c>
      <c r="C1212" t="s">
        <v>20932</v>
      </c>
      <c r="F1212">
        <v>512024</v>
      </c>
      <c r="G1212" t="s">
        <v>22145</v>
      </c>
      <c r="H1212">
        <v>1261.8999999999999</v>
      </c>
      <c r="I1212" t="s">
        <v>20932</v>
      </c>
    </row>
    <row r="1213" spans="1:9" x14ac:dyDescent="0.3">
      <c r="A1213">
        <v>510315</v>
      </c>
      <c r="B1213">
        <v>3266.0800000000013</v>
      </c>
      <c r="C1213" t="s">
        <v>20932</v>
      </c>
      <c r="F1213">
        <v>512025</v>
      </c>
      <c r="G1213" t="s">
        <v>22146</v>
      </c>
      <c r="H1213">
        <v>404.37</v>
      </c>
      <c r="I1213" t="s">
        <v>20932</v>
      </c>
    </row>
    <row r="1214" spans="1:9" x14ac:dyDescent="0.3">
      <c r="A1214">
        <v>511028</v>
      </c>
      <c r="B1214">
        <v>85.94</v>
      </c>
      <c r="C1214" t="s">
        <v>20932</v>
      </c>
      <c r="F1214">
        <v>512026</v>
      </c>
      <c r="G1214" t="s">
        <v>22147</v>
      </c>
      <c r="H1214">
        <v>330.54</v>
      </c>
      <c r="I1214" t="s">
        <v>20932</v>
      </c>
    </row>
    <row r="1215" spans="1:9" x14ac:dyDescent="0.3">
      <c r="A1215">
        <v>510778</v>
      </c>
      <c r="B1215">
        <v>400.36000000000007</v>
      </c>
      <c r="C1215" t="s">
        <v>20932</v>
      </c>
      <c r="F1215">
        <v>512028</v>
      </c>
      <c r="G1215" t="s">
        <v>22148</v>
      </c>
      <c r="H1215">
        <v>120.82000000000001</v>
      </c>
      <c r="I1215" t="s">
        <v>20931</v>
      </c>
    </row>
    <row r="1216" spans="1:9" x14ac:dyDescent="0.3">
      <c r="A1216">
        <v>510835</v>
      </c>
      <c r="B1216">
        <v>163.25</v>
      </c>
      <c r="C1216" t="s">
        <v>20932</v>
      </c>
      <c r="F1216">
        <v>512029</v>
      </c>
      <c r="G1216" t="s">
        <v>22149</v>
      </c>
      <c r="H1216">
        <v>0</v>
      </c>
      <c r="I1216" t="s">
        <v>20931</v>
      </c>
    </row>
    <row r="1217" spans="1:9" x14ac:dyDescent="0.3">
      <c r="A1217">
        <v>512442</v>
      </c>
      <c r="B1217">
        <v>241.59999999999997</v>
      </c>
      <c r="C1217" t="s">
        <v>20932</v>
      </c>
      <c r="F1217">
        <v>512031</v>
      </c>
      <c r="G1217" t="s">
        <v>22150</v>
      </c>
      <c r="H1217">
        <v>31.030000000000008</v>
      </c>
      <c r="I1217" t="s">
        <v>20931</v>
      </c>
    </row>
    <row r="1218" spans="1:9" x14ac:dyDescent="0.3">
      <c r="A1218">
        <v>512439</v>
      </c>
      <c r="B1218">
        <v>52.11</v>
      </c>
      <c r="C1218" t="s">
        <v>20932</v>
      </c>
      <c r="F1218">
        <v>512032</v>
      </c>
      <c r="G1218" t="s">
        <v>22151</v>
      </c>
      <c r="H1218">
        <v>0</v>
      </c>
      <c r="I1218" t="s">
        <v>20931</v>
      </c>
    </row>
    <row r="1219" spans="1:9" x14ac:dyDescent="0.3">
      <c r="A1219">
        <v>512393</v>
      </c>
      <c r="B1219">
        <v>176.49</v>
      </c>
      <c r="C1219" t="s">
        <v>20932</v>
      </c>
      <c r="F1219">
        <v>512033</v>
      </c>
      <c r="G1219" t="s">
        <v>22152</v>
      </c>
      <c r="H1219">
        <v>283.18000000000012</v>
      </c>
      <c r="I1219" t="s">
        <v>20932</v>
      </c>
    </row>
    <row r="1220" spans="1:9" x14ac:dyDescent="0.3">
      <c r="A1220">
        <v>512570</v>
      </c>
      <c r="B1220">
        <v>77.110000000000014</v>
      </c>
      <c r="C1220" t="s">
        <v>20932</v>
      </c>
      <c r="F1220">
        <v>512036</v>
      </c>
      <c r="G1220" t="s">
        <v>22153</v>
      </c>
      <c r="H1220">
        <v>189.95000000000002</v>
      </c>
      <c r="I1220" t="s">
        <v>20932</v>
      </c>
    </row>
    <row r="1221" spans="1:9" x14ac:dyDescent="0.3">
      <c r="A1221">
        <v>512441</v>
      </c>
      <c r="B1221">
        <v>61.399999999999991</v>
      </c>
      <c r="C1221" t="s">
        <v>20932</v>
      </c>
      <c r="F1221">
        <v>512041</v>
      </c>
      <c r="G1221" t="s">
        <v>22154</v>
      </c>
      <c r="H1221">
        <v>0</v>
      </c>
      <c r="I1221" t="s">
        <v>20931</v>
      </c>
    </row>
    <row r="1222" spans="1:9" x14ac:dyDescent="0.3">
      <c r="A1222">
        <v>512586</v>
      </c>
      <c r="B1222">
        <v>45.4</v>
      </c>
      <c r="C1222" t="s">
        <v>20932</v>
      </c>
      <c r="F1222">
        <v>512043</v>
      </c>
      <c r="G1222" t="s">
        <v>22155</v>
      </c>
      <c r="H1222">
        <v>64.37</v>
      </c>
      <c r="I1222" t="s">
        <v>20934</v>
      </c>
    </row>
    <row r="1223" spans="1:9" x14ac:dyDescent="0.3">
      <c r="A1223">
        <v>511533</v>
      </c>
      <c r="B1223">
        <v>180.60000000000002</v>
      </c>
      <c r="C1223" t="s">
        <v>20932</v>
      </c>
      <c r="F1223">
        <v>512046</v>
      </c>
      <c r="G1223" t="s">
        <v>22156</v>
      </c>
      <c r="H1223">
        <v>77.939999999999969</v>
      </c>
      <c r="I1223" t="s">
        <v>20931</v>
      </c>
    </row>
    <row r="1224" spans="1:9" x14ac:dyDescent="0.3">
      <c r="A1224">
        <v>512568</v>
      </c>
      <c r="B1224">
        <v>98.310000000000016</v>
      </c>
      <c r="C1224" t="s">
        <v>20932</v>
      </c>
      <c r="F1224">
        <v>512047</v>
      </c>
      <c r="G1224" t="s">
        <v>22157</v>
      </c>
      <c r="H1224">
        <v>8.120000000000001</v>
      </c>
      <c r="I1224" t="s">
        <v>20931</v>
      </c>
    </row>
    <row r="1225" spans="1:9" x14ac:dyDescent="0.3">
      <c r="A1225">
        <v>511791</v>
      </c>
      <c r="B1225">
        <v>141.62</v>
      </c>
      <c r="C1225" t="s">
        <v>20932</v>
      </c>
      <c r="F1225">
        <v>512049</v>
      </c>
      <c r="G1225" t="s">
        <v>22158</v>
      </c>
      <c r="H1225">
        <v>287.43</v>
      </c>
      <c r="I1225" t="s">
        <v>20932</v>
      </c>
    </row>
    <row r="1226" spans="1:9" x14ac:dyDescent="0.3">
      <c r="A1226">
        <v>511200</v>
      </c>
      <c r="B1226">
        <v>186.50000000000003</v>
      </c>
      <c r="C1226" t="s">
        <v>20932</v>
      </c>
      <c r="F1226">
        <v>512050</v>
      </c>
      <c r="G1226" t="s">
        <v>22159</v>
      </c>
      <c r="H1226">
        <v>41.790000000000006</v>
      </c>
      <c r="I1226" t="s">
        <v>20931</v>
      </c>
    </row>
    <row r="1227" spans="1:9" x14ac:dyDescent="0.3">
      <c r="A1227">
        <v>511195</v>
      </c>
      <c r="B1227">
        <v>306.73</v>
      </c>
      <c r="C1227" t="s">
        <v>20932</v>
      </c>
      <c r="F1227">
        <v>512051</v>
      </c>
      <c r="G1227" t="s">
        <v>22160</v>
      </c>
      <c r="H1227">
        <v>134.50000000000003</v>
      </c>
      <c r="I1227" t="s">
        <v>20931</v>
      </c>
    </row>
    <row r="1228" spans="1:9" x14ac:dyDescent="0.3">
      <c r="A1228">
        <v>510285</v>
      </c>
      <c r="B1228">
        <v>580.29999999999995</v>
      </c>
      <c r="C1228" t="s">
        <v>20932</v>
      </c>
      <c r="F1228">
        <v>512052</v>
      </c>
      <c r="G1228" t="s">
        <v>22161</v>
      </c>
      <c r="H1228">
        <v>104.06</v>
      </c>
      <c r="I1228" t="s">
        <v>20934</v>
      </c>
    </row>
    <row r="1229" spans="1:9" x14ac:dyDescent="0.3">
      <c r="A1229">
        <v>511535</v>
      </c>
      <c r="B1229">
        <v>313.25</v>
      </c>
      <c r="C1229" t="s">
        <v>20932</v>
      </c>
      <c r="F1229">
        <v>512056</v>
      </c>
      <c r="G1229" t="s">
        <v>22162</v>
      </c>
      <c r="H1229">
        <v>101</v>
      </c>
      <c r="I1229" t="s">
        <v>20934</v>
      </c>
    </row>
    <row r="1230" spans="1:9" x14ac:dyDescent="0.3">
      <c r="A1230">
        <v>511023</v>
      </c>
      <c r="B1230">
        <v>145.14000000000001</v>
      </c>
      <c r="C1230" t="s">
        <v>20932</v>
      </c>
      <c r="F1230">
        <v>512063</v>
      </c>
      <c r="G1230" t="s">
        <v>22163</v>
      </c>
      <c r="H1230">
        <v>48.52</v>
      </c>
      <c r="I1230" t="s">
        <v>20931</v>
      </c>
    </row>
    <row r="1231" spans="1:9" x14ac:dyDescent="0.3">
      <c r="A1231">
        <v>510272</v>
      </c>
      <c r="B1231">
        <v>674.5200000000001</v>
      </c>
      <c r="C1231" t="s">
        <v>20932</v>
      </c>
      <c r="F1231">
        <v>512064</v>
      </c>
      <c r="G1231" t="s">
        <v>22164</v>
      </c>
      <c r="H1231">
        <v>7.79</v>
      </c>
      <c r="I1231" t="s">
        <v>20931</v>
      </c>
    </row>
    <row r="1232" spans="1:9" x14ac:dyDescent="0.3">
      <c r="A1232">
        <v>511877</v>
      </c>
      <c r="B1232">
        <v>309.06999999999994</v>
      </c>
      <c r="C1232" t="s">
        <v>20932</v>
      </c>
      <c r="F1232">
        <v>512065</v>
      </c>
      <c r="G1232" t="s">
        <v>22165</v>
      </c>
      <c r="H1232">
        <v>321.34999999999991</v>
      </c>
      <c r="I1232" t="s">
        <v>20934</v>
      </c>
    </row>
    <row r="1233" spans="1:9" x14ac:dyDescent="0.3">
      <c r="A1233">
        <v>511024</v>
      </c>
      <c r="B1233">
        <v>84.25</v>
      </c>
      <c r="C1233" t="s">
        <v>20932</v>
      </c>
      <c r="F1233">
        <v>512066</v>
      </c>
      <c r="G1233" t="s">
        <v>22166</v>
      </c>
      <c r="H1233">
        <v>100.07999999999997</v>
      </c>
      <c r="I1233" t="s">
        <v>20932</v>
      </c>
    </row>
    <row r="1234" spans="1:9" x14ac:dyDescent="0.3">
      <c r="A1234">
        <v>510277</v>
      </c>
      <c r="B1234">
        <v>3060.6099999999992</v>
      </c>
      <c r="C1234" t="s">
        <v>20933</v>
      </c>
      <c r="F1234">
        <v>512070</v>
      </c>
      <c r="G1234" t="s">
        <v>22167</v>
      </c>
      <c r="H1234">
        <v>0</v>
      </c>
      <c r="I1234" t="s">
        <v>20931</v>
      </c>
    </row>
    <row r="1235" spans="1:9" x14ac:dyDescent="0.3">
      <c r="A1235">
        <v>513127</v>
      </c>
      <c r="B1235">
        <v>41.55</v>
      </c>
      <c r="C1235" t="s">
        <v>20932</v>
      </c>
      <c r="F1235">
        <v>512071</v>
      </c>
      <c r="G1235" t="s">
        <v>22168</v>
      </c>
      <c r="H1235">
        <v>0</v>
      </c>
      <c r="I1235" t="s">
        <v>20935</v>
      </c>
    </row>
    <row r="1236" spans="1:9" x14ac:dyDescent="0.3">
      <c r="A1236">
        <v>513126</v>
      </c>
      <c r="B1236">
        <v>43.839999999999996</v>
      </c>
      <c r="C1236" t="s">
        <v>20932</v>
      </c>
      <c r="F1236">
        <v>512072</v>
      </c>
      <c r="G1236" t="s">
        <v>22169</v>
      </c>
      <c r="H1236">
        <v>0</v>
      </c>
      <c r="I1236" t="s">
        <v>20931</v>
      </c>
    </row>
    <row r="1237" spans="1:9" x14ac:dyDescent="0.3">
      <c r="A1237">
        <v>513125</v>
      </c>
      <c r="B1237">
        <v>54.41</v>
      </c>
      <c r="C1237" t="s">
        <v>20932</v>
      </c>
      <c r="F1237">
        <v>512078</v>
      </c>
      <c r="G1237" t="s">
        <v>22170</v>
      </c>
      <c r="H1237">
        <v>0</v>
      </c>
      <c r="I1237" t="s">
        <v>20931</v>
      </c>
    </row>
    <row r="1238" spans="1:9" x14ac:dyDescent="0.3">
      <c r="A1238">
        <v>513123</v>
      </c>
      <c r="B1238">
        <v>14.42</v>
      </c>
      <c r="C1238" t="s">
        <v>20932</v>
      </c>
      <c r="F1238">
        <v>512080</v>
      </c>
      <c r="G1238" t="s">
        <v>22171</v>
      </c>
      <c r="H1238">
        <v>1401.8400000000001</v>
      </c>
      <c r="I1238" t="s">
        <v>20932</v>
      </c>
    </row>
    <row r="1239" spans="1:9" x14ac:dyDescent="0.3">
      <c r="A1239">
        <v>513121</v>
      </c>
      <c r="B1239">
        <v>30.080000000000002</v>
      </c>
      <c r="C1239" t="s">
        <v>20932</v>
      </c>
      <c r="F1239">
        <v>512081</v>
      </c>
      <c r="G1239" t="s">
        <v>22172</v>
      </c>
      <c r="H1239">
        <v>236.73000000000002</v>
      </c>
      <c r="I1239" t="s">
        <v>20932</v>
      </c>
    </row>
    <row r="1240" spans="1:9" x14ac:dyDescent="0.3">
      <c r="A1240">
        <v>510279</v>
      </c>
      <c r="B1240">
        <v>5864.94</v>
      </c>
      <c r="C1240" t="s">
        <v>20932</v>
      </c>
      <c r="F1240">
        <v>512082</v>
      </c>
      <c r="G1240" t="s">
        <v>22173</v>
      </c>
      <c r="H1240">
        <v>257.41999999999996</v>
      </c>
      <c r="I1240" t="s">
        <v>20932</v>
      </c>
    </row>
    <row r="1241" spans="1:9" x14ac:dyDescent="0.3">
      <c r="A1241">
        <v>510275</v>
      </c>
      <c r="B1241">
        <v>3571.9199999999983</v>
      </c>
      <c r="C1241" t="s">
        <v>20932</v>
      </c>
      <c r="F1241">
        <v>512083</v>
      </c>
      <c r="G1241" t="s">
        <v>22174</v>
      </c>
      <c r="H1241">
        <v>36.46</v>
      </c>
      <c r="I1241" t="s">
        <v>20934</v>
      </c>
    </row>
    <row r="1242" spans="1:9" x14ac:dyDescent="0.3">
      <c r="A1242">
        <v>510541</v>
      </c>
      <c r="B1242">
        <v>283.68999999999994</v>
      </c>
      <c r="C1242" t="s">
        <v>20932</v>
      </c>
      <c r="F1242">
        <v>512084</v>
      </c>
      <c r="G1242" t="s">
        <v>22175</v>
      </c>
      <c r="H1242">
        <v>109.53</v>
      </c>
      <c r="I1242" t="s">
        <v>20931</v>
      </c>
    </row>
    <row r="1243" spans="1:9" x14ac:dyDescent="0.3">
      <c r="A1243">
        <v>510274</v>
      </c>
      <c r="B1243">
        <v>7171.7700000000077</v>
      </c>
      <c r="C1243" t="s">
        <v>20932</v>
      </c>
      <c r="F1243">
        <v>512086</v>
      </c>
      <c r="G1243" t="s">
        <v>22176</v>
      </c>
      <c r="H1243">
        <v>92.029999999999973</v>
      </c>
      <c r="I1243" t="s">
        <v>20933</v>
      </c>
    </row>
    <row r="1244" spans="1:9" x14ac:dyDescent="0.3">
      <c r="A1244">
        <v>511800</v>
      </c>
      <c r="B1244">
        <v>121.26999999999998</v>
      </c>
      <c r="C1244" t="s">
        <v>20932</v>
      </c>
      <c r="F1244">
        <v>512087</v>
      </c>
      <c r="G1244" t="s">
        <v>22177</v>
      </c>
      <c r="H1244">
        <v>371.9899999999999</v>
      </c>
      <c r="I1244" t="s">
        <v>20933</v>
      </c>
    </row>
    <row r="1245" spans="1:9" x14ac:dyDescent="0.3">
      <c r="A1245">
        <v>511636</v>
      </c>
      <c r="B1245">
        <v>158.75</v>
      </c>
      <c r="C1245" t="s">
        <v>20932</v>
      </c>
      <c r="F1245">
        <v>512088</v>
      </c>
      <c r="G1245" t="s">
        <v>22178</v>
      </c>
      <c r="H1245">
        <v>46.260000000000005</v>
      </c>
      <c r="I1245" t="s">
        <v>20931</v>
      </c>
    </row>
    <row r="1246" spans="1:9" x14ac:dyDescent="0.3">
      <c r="A1246">
        <v>511544</v>
      </c>
      <c r="B1246">
        <v>100.23</v>
      </c>
      <c r="C1246" t="s">
        <v>20932</v>
      </c>
      <c r="F1246">
        <v>512089</v>
      </c>
      <c r="G1246" t="s">
        <v>22179</v>
      </c>
      <c r="H1246">
        <v>40.410000000000011</v>
      </c>
      <c r="I1246" t="s">
        <v>20934</v>
      </c>
    </row>
    <row r="1247" spans="1:9" x14ac:dyDescent="0.3">
      <c r="A1247">
        <v>511710</v>
      </c>
      <c r="B1247">
        <v>100.00000000000001</v>
      </c>
      <c r="C1247" t="s">
        <v>20932</v>
      </c>
      <c r="F1247">
        <v>512090</v>
      </c>
      <c r="G1247" t="s">
        <v>22180</v>
      </c>
      <c r="H1247">
        <v>50.06</v>
      </c>
      <c r="I1247" t="s">
        <v>20932</v>
      </c>
    </row>
    <row r="1248" spans="1:9" x14ac:dyDescent="0.3">
      <c r="A1248">
        <v>511088</v>
      </c>
      <c r="B1248">
        <v>105.52000000000001</v>
      </c>
      <c r="C1248" t="s">
        <v>20933</v>
      </c>
      <c r="F1248">
        <v>512092</v>
      </c>
      <c r="G1248" t="s">
        <v>22181</v>
      </c>
      <c r="H1248">
        <v>274.42</v>
      </c>
      <c r="I1248" t="s">
        <v>20931</v>
      </c>
    </row>
    <row r="1249" spans="1:9" x14ac:dyDescent="0.3">
      <c r="A1249">
        <v>511531</v>
      </c>
      <c r="B1249">
        <v>585.13999999999987</v>
      </c>
      <c r="C1249" t="s">
        <v>20932</v>
      </c>
      <c r="F1249">
        <v>512093</v>
      </c>
      <c r="G1249" t="s">
        <v>22182</v>
      </c>
      <c r="H1249">
        <v>28.569999999999997</v>
      </c>
      <c r="I1249" t="s">
        <v>20931</v>
      </c>
    </row>
    <row r="1250" spans="1:9" x14ac:dyDescent="0.3">
      <c r="A1250">
        <v>510284</v>
      </c>
      <c r="B1250">
        <v>1835.069999999999</v>
      </c>
      <c r="C1250" t="s">
        <v>20932</v>
      </c>
      <c r="F1250">
        <v>512095</v>
      </c>
      <c r="G1250" t="s">
        <v>22183</v>
      </c>
      <c r="H1250">
        <v>201.84</v>
      </c>
      <c r="I1250" t="s">
        <v>20934</v>
      </c>
    </row>
    <row r="1251" spans="1:9" x14ac:dyDescent="0.3">
      <c r="A1251">
        <v>511880</v>
      </c>
      <c r="B1251">
        <v>542.41</v>
      </c>
      <c r="C1251" t="s">
        <v>20932</v>
      </c>
      <c r="F1251">
        <v>512097</v>
      </c>
      <c r="G1251" t="s">
        <v>22184</v>
      </c>
      <c r="H1251">
        <v>221.80000000000007</v>
      </c>
      <c r="I1251" t="s">
        <v>20932</v>
      </c>
    </row>
    <row r="1252" spans="1:9" x14ac:dyDescent="0.3">
      <c r="A1252">
        <v>511020</v>
      </c>
      <c r="B1252">
        <v>15.540000000000001</v>
      </c>
      <c r="C1252" t="s">
        <v>20931</v>
      </c>
      <c r="F1252">
        <v>512099</v>
      </c>
      <c r="G1252" t="s">
        <v>22185</v>
      </c>
      <c r="H1252">
        <v>105.61000000000001</v>
      </c>
      <c r="I1252" t="s">
        <v>20932</v>
      </c>
    </row>
    <row r="1253" spans="1:9" x14ac:dyDescent="0.3">
      <c r="A1253">
        <v>511022</v>
      </c>
      <c r="B1253">
        <v>340.45</v>
      </c>
      <c r="C1253" t="s">
        <v>20932</v>
      </c>
      <c r="F1253">
        <v>512100</v>
      </c>
      <c r="G1253" t="s">
        <v>22186</v>
      </c>
      <c r="H1253">
        <v>108.12</v>
      </c>
      <c r="I1253" t="s">
        <v>20932</v>
      </c>
    </row>
    <row r="1254" spans="1:9" x14ac:dyDescent="0.3">
      <c r="A1254">
        <v>511033</v>
      </c>
      <c r="B1254">
        <v>154.52999999999997</v>
      </c>
      <c r="C1254" t="s">
        <v>20932</v>
      </c>
      <c r="F1254">
        <v>512101</v>
      </c>
      <c r="G1254" t="s">
        <v>22187</v>
      </c>
      <c r="H1254">
        <v>401.07000000000011</v>
      </c>
      <c r="I1254" t="s">
        <v>20934</v>
      </c>
    </row>
    <row r="1255" spans="1:9" x14ac:dyDescent="0.3">
      <c r="A1255">
        <v>510910</v>
      </c>
      <c r="B1255">
        <v>69.27000000000001</v>
      </c>
      <c r="C1255" t="s">
        <v>20932</v>
      </c>
      <c r="F1255">
        <v>512103</v>
      </c>
      <c r="G1255" t="s">
        <v>22188</v>
      </c>
      <c r="H1255">
        <v>3.38</v>
      </c>
      <c r="I1255" t="s">
        <v>20931</v>
      </c>
    </row>
    <row r="1256" spans="1:9" x14ac:dyDescent="0.3">
      <c r="A1256">
        <v>510271</v>
      </c>
      <c r="B1256">
        <v>97.19</v>
      </c>
      <c r="C1256" t="s">
        <v>20932</v>
      </c>
      <c r="F1256">
        <v>512104</v>
      </c>
      <c r="G1256" t="s">
        <v>22189</v>
      </c>
      <c r="H1256">
        <v>20.37</v>
      </c>
      <c r="I1256" t="s">
        <v>20931</v>
      </c>
    </row>
    <row r="1257" spans="1:9" x14ac:dyDescent="0.3">
      <c r="A1257">
        <v>512564</v>
      </c>
      <c r="C1257" t="s">
        <v>20931</v>
      </c>
      <c r="F1257">
        <v>512105</v>
      </c>
      <c r="G1257" t="s">
        <v>22190</v>
      </c>
      <c r="H1257">
        <v>3.2</v>
      </c>
      <c r="I1257" t="s">
        <v>20931</v>
      </c>
    </row>
    <row r="1258" spans="1:9" x14ac:dyDescent="0.3">
      <c r="A1258">
        <v>510699</v>
      </c>
      <c r="B1258">
        <v>285.57000000000005</v>
      </c>
      <c r="C1258" t="s">
        <v>20932</v>
      </c>
      <c r="F1258">
        <v>512106</v>
      </c>
      <c r="G1258" t="s">
        <v>22191</v>
      </c>
      <c r="H1258">
        <v>166.76</v>
      </c>
      <c r="I1258" t="s">
        <v>20934</v>
      </c>
    </row>
    <row r="1259" spans="1:9" x14ac:dyDescent="0.3">
      <c r="A1259">
        <v>511171</v>
      </c>
      <c r="B1259">
        <v>100.27</v>
      </c>
      <c r="C1259" t="s">
        <v>20932</v>
      </c>
      <c r="F1259">
        <v>512108</v>
      </c>
      <c r="G1259" t="s">
        <v>22192</v>
      </c>
      <c r="H1259">
        <v>0</v>
      </c>
      <c r="I1259" t="s">
        <v>20931</v>
      </c>
    </row>
    <row r="1260" spans="1:9" x14ac:dyDescent="0.3">
      <c r="A1260">
        <v>511085</v>
      </c>
      <c r="B1260">
        <v>76.640000000000015</v>
      </c>
      <c r="C1260" t="s">
        <v>20932</v>
      </c>
      <c r="F1260">
        <v>512111</v>
      </c>
      <c r="G1260" t="s">
        <v>22193</v>
      </c>
      <c r="H1260">
        <v>5.5600000000000005</v>
      </c>
      <c r="I1260" t="s">
        <v>20931</v>
      </c>
    </row>
    <row r="1261" spans="1:9" x14ac:dyDescent="0.3">
      <c r="A1261">
        <v>511390</v>
      </c>
      <c r="B1261">
        <v>146.89999999999998</v>
      </c>
      <c r="C1261" t="s">
        <v>20932</v>
      </c>
      <c r="F1261">
        <v>512113</v>
      </c>
      <c r="G1261" t="s">
        <v>22194</v>
      </c>
      <c r="H1261">
        <v>85.3</v>
      </c>
      <c r="I1261" t="s">
        <v>20933</v>
      </c>
    </row>
    <row r="1262" spans="1:9" x14ac:dyDescent="0.3">
      <c r="A1262">
        <v>511805</v>
      </c>
      <c r="B1262">
        <v>304.14</v>
      </c>
      <c r="C1262" t="s">
        <v>20932</v>
      </c>
      <c r="F1262">
        <v>512114</v>
      </c>
      <c r="G1262" t="s">
        <v>22195</v>
      </c>
      <c r="H1262">
        <v>82.68</v>
      </c>
      <c r="I1262" t="s">
        <v>20934</v>
      </c>
    </row>
    <row r="1263" spans="1:9" x14ac:dyDescent="0.3">
      <c r="A1263">
        <v>510735</v>
      </c>
      <c r="B1263">
        <v>72.73</v>
      </c>
      <c r="C1263" t="s">
        <v>20931</v>
      </c>
      <c r="F1263">
        <v>512116</v>
      </c>
      <c r="G1263" t="s">
        <v>22196</v>
      </c>
      <c r="H1263">
        <v>61.970000000000006</v>
      </c>
      <c r="I1263" t="s">
        <v>20931</v>
      </c>
    </row>
    <row r="1264" spans="1:9" x14ac:dyDescent="0.3">
      <c r="A1264">
        <v>511084</v>
      </c>
      <c r="B1264">
        <v>21.91</v>
      </c>
      <c r="C1264" t="s">
        <v>20932</v>
      </c>
      <c r="F1264">
        <v>512117</v>
      </c>
      <c r="G1264" t="s">
        <v>22197</v>
      </c>
      <c r="H1264">
        <v>508.39000000000004</v>
      </c>
      <c r="I1264" t="s">
        <v>20932</v>
      </c>
    </row>
    <row r="1265" spans="1:9" x14ac:dyDescent="0.3">
      <c r="A1265">
        <v>512133</v>
      </c>
      <c r="B1265">
        <v>28.87</v>
      </c>
      <c r="C1265" t="s">
        <v>20933</v>
      </c>
      <c r="F1265">
        <v>512119</v>
      </c>
      <c r="G1265" t="s">
        <v>22198</v>
      </c>
      <c r="H1265">
        <v>265.8</v>
      </c>
      <c r="I1265" t="s">
        <v>20932</v>
      </c>
    </row>
    <row r="1266" spans="1:9" x14ac:dyDescent="0.3">
      <c r="A1266">
        <v>511394</v>
      </c>
      <c r="B1266">
        <v>58.55</v>
      </c>
      <c r="C1266" t="s">
        <v>20932</v>
      </c>
      <c r="F1266">
        <v>512121</v>
      </c>
      <c r="G1266" t="s">
        <v>22199</v>
      </c>
      <c r="H1266">
        <v>643.40999999999963</v>
      </c>
      <c r="I1266" t="s">
        <v>20932</v>
      </c>
    </row>
    <row r="1267" spans="1:9" x14ac:dyDescent="0.3">
      <c r="A1267">
        <v>511021</v>
      </c>
      <c r="B1267">
        <v>212.42</v>
      </c>
      <c r="C1267" t="s">
        <v>20932</v>
      </c>
      <c r="F1267">
        <v>512123</v>
      </c>
      <c r="G1267" t="s">
        <v>22200</v>
      </c>
      <c r="H1267">
        <v>0</v>
      </c>
      <c r="I1267" t="s">
        <v>20931</v>
      </c>
    </row>
    <row r="1268" spans="1:9" x14ac:dyDescent="0.3">
      <c r="A1268">
        <v>511396</v>
      </c>
      <c r="B1268">
        <v>357.47</v>
      </c>
      <c r="C1268" t="s">
        <v>20932</v>
      </c>
      <c r="F1268">
        <v>512124</v>
      </c>
      <c r="G1268" t="s">
        <v>22201</v>
      </c>
      <c r="H1268">
        <v>77.38</v>
      </c>
      <c r="I1268" t="s">
        <v>20932</v>
      </c>
    </row>
    <row r="1269" spans="1:9" x14ac:dyDescent="0.3">
      <c r="A1269">
        <v>510496</v>
      </c>
      <c r="B1269">
        <v>287.36</v>
      </c>
      <c r="C1269" t="s">
        <v>20932</v>
      </c>
      <c r="F1269">
        <v>512126</v>
      </c>
      <c r="G1269" t="s">
        <v>22202</v>
      </c>
      <c r="H1269">
        <v>41.579999999999991</v>
      </c>
      <c r="I1269" t="s">
        <v>20934</v>
      </c>
    </row>
    <row r="1270" spans="1:9" x14ac:dyDescent="0.3">
      <c r="A1270">
        <v>512444</v>
      </c>
      <c r="C1270" t="s">
        <v>20931</v>
      </c>
      <c r="F1270">
        <v>512127</v>
      </c>
      <c r="G1270" t="s">
        <v>22203</v>
      </c>
      <c r="H1270">
        <v>40.800000000000004</v>
      </c>
      <c r="I1270" t="s">
        <v>20931</v>
      </c>
    </row>
    <row r="1271" spans="1:9" x14ac:dyDescent="0.3">
      <c r="A1271">
        <v>511176</v>
      </c>
      <c r="B1271">
        <v>90.55</v>
      </c>
      <c r="C1271" t="s">
        <v>20932</v>
      </c>
      <c r="F1271">
        <v>512128</v>
      </c>
      <c r="G1271" t="s">
        <v>22204</v>
      </c>
      <c r="H1271">
        <v>87.929999999999993</v>
      </c>
      <c r="I1271" t="s">
        <v>20931</v>
      </c>
    </row>
    <row r="1272" spans="1:9" x14ac:dyDescent="0.3">
      <c r="A1272">
        <v>511727</v>
      </c>
      <c r="B1272">
        <v>30.65</v>
      </c>
      <c r="C1272" t="s">
        <v>20932</v>
      </c>
      <c r="F1272">
        <v>512132</v>
      </c>
      <c r="G1272" t="s">
        <v>22205</v>
      </c>
      <c r="H1272">
        <v>82.699999999999989</v>
      </c>
      <c r="I1272" t="s">
        <v>20932</v>
      </c>
    </row>
    <row r="1273" spans="1:9" x14ac:dyDescent="0.3">
      <c r="A1273">
        <v>511817</v>
      </c>
      <c r="C1273" t="s">
        <v>20931</v>
      </c>
      <c r="F1273">
        <v>512133</v>
      </c>
      <c r="G1273" t="s">
        <v>22206</v>
      </c>
      <c r="H1273">
        <v>17.450000000000003</v>
      </c>
      <c r="I1273" t="s">
        <v>20931</v>
      </c>
    </row>
    <row r="1274" spans="1:9" x14ac:dyDescent="0.3">
      <c r="A1274">
        <v>511679</v>
      </c>
      <c r="B1274">
        <v>94.2</v>
      </c>
      <c r="C1274" t="s">
        <v>20931</v>
      </c>
      <c r="F1274">
        <v>512134</v>
      </c>
      <c r="G1274" t="s">
        <v>22207</v>
      </c>
      <c r="H1274">
        <v>31.24</v>
      </c>
      <c r="I1274" t="s">
        <v>20931</v>
      </c>
    </row>
    <row r="1275" spans="1:9" x14ac:dyDescent="0.3">
      <c r="A1275">
        <v>510276</v>
      </c>
      <c r="B1275">
        <v>2403.6899999999996</v>
      </c>
      <c r="C1275" t="s">
        <v>20932</v>
      </c>
      <c r="F1275">
        <v>512135</v>
      </c>
      <c r="G1275" t="s">
        <v>22208</v>
      </c>
      <c r="H1275">
        <v>100.27999999999999</v>
      </c>
      <c r="I1275" t="s">
        <v>20934</v>
      </c>
    </row>
    <row r="1276" spans="1:9" x14ac:dyDescent="0.3">
      <c r="A1276">
        <v>510501</v>
      </c>
      <c r="B1276">
        <v>152.19000000000003</v>
      </c>
      <c r="C1276" t="s">
        <v>20931</v>
      </c>
      <c r="F1276">
        <v>512137</v>
      </c>
      <c r="G1276" t="s">
        <v>22209</v>
      </c>
      <c r="H1276">
        <v>120.67999999999998</v>
      </c>
      <c r="I1276" t="s">
        <v>20932</v>
      </c>
    </row>
    <row r="1277" spans="1:9" x14ac:dyDescent="0.3">
      <c r="A1277">
        <v>511737</v>
      </c>
      <c r="B1277">
        <v>67.300000000000011</v>
      </c>
      <c r="C1277" t="s">
        <v>20933</v>
      </c>
      <c r="F1277">
        <v>512139</v>
      </c>
      <c r="G1277" t="s">
        <v>22210</v>
      </c>
      <c r="H1277">
        <v>105.24999999999999</v>
      </c>
      <c r="I1277" t="s">
        <v>20931</v>
      </c>
    </row>
    <row r="1278" spans="1:9" x14ac:dyDescent="0.3">
      <c r="A1278">
        <v>513226</v>
      </c>
      <c r="B1278">
        <v>113.13000000000004</v>
      </c>
      <c r="C1278" t="s">
        <v>20932</v>
      </c>
      <c r="F1278">
        <v>512140</v>
      </c>
      <c r="G1278" t="s">
        <v>22211</v>
      </c>
      <c r="H1278">
        <v>147</v>
      </c>
      <c r="I1278" t="s">
        <v>20931</v>
      </c>
    </row>
    <row r="1279" spans="1:9" x14ac:dyDescent="0.3">
      <c r="A1279">
        <v>511130</v>
      </c>
      <c r="B1279">
        <v>35.859999999999992</v>
      </c>
      <c r="C1279" t="s">
        <v>20932</v>
      </c>
      <c r="F1279">
        <v>512143</v>
      </c>
      <c r="G1279" t="s">
        <v>22212</v>
      </c>
      <c r="H1279">
        <v>121.42999999999998</v>
      </c>
      <c r="I1279" t="s">
        <v>20932</v>
      </c>
    </row>
    <row r="1280" spans="1:9" x14ac:dyDescent="0.3">
      <c r="A1280">
        <v>511755</v>
      </c>
      <c r="B1280">
        <v>364.05000000000007</v>
      </c>
      <c r="C1280" t="s">
        <v>20932</v>
      </c>
      <c r="F1280">
        <v>512145</v>
      </c>
      <c r="G1280" t="s">
        <v>22213</v>
      </c>
      <c r="H1280">
        <v>0</v>
      </c>
      <c r="I1280" t="s">
        <v>20931</v>
      </c>
    </row>
    <row r="1281" spans="1:9" x14ac:dyDescent="0.3">
      <c r="A1281">
        <v>510909</v>
      </c>
      <c r="B1281">
        <v>56.14</v>
      </c>
      <c r="C1281" t="s">
        <v>20932</v>
      </c>
      <c r="F1281">
        <v>512146</v>
      </c>
      <c r="G1281" t="s">
        <v>22214</v>
      </c>
      <c r="H1281">
        <v>130.72999999999999</v>
      </c>
      <c r="I1281" t="s">
        <v>20932</v>
      </c>
    </row>
    <row r="1282" spans="1:9" x14ac:dyDescent="0.3">
      <c r="A1282">
        <v>512566</v>
      </c>
      <c r="B1282">
        <v>295.98</v>
      </c>
      <c r="C1282" t="s">
        <v>20932</v>
      </c>
      <c r="F1282">
        <v>512147</v>
      </c>
      <c r="G1282" t="s">
        <v>22215</v>
      </c>
      <c r="H1282">
        <v>0</v>
      </c>
      <c r="I1282" t="s">
        <v>20931</v>
      </c>
    </row>
    <row r="1283" spans="1:9" x14ac:dyDescent="0.3">
      <c r="A1283">
        <v>511858</v>
      </c>
      <c r="B1283">
        <v>47.72</v>
      </c>
      <c r="C1283" t="s">
        <v>20932</v>
      </c>
      <c r="F1283">
        <v>512149</v>
      </c>
      <c r="G1283" t="s">
        <v>22216</v>
      </c>
      <c r="H1283">
        <v>56.76</v>
      </c>
      <c r="I1283" t="s">
        <v>20931</v>
      </c>
    </row>
    <row r="1284" spans="1:9" x14ac:dyDescent="0.3">
      <c r="A1284">
        <v>511363</v>
      </c>
      <c r="B1284">
        <v>168.60000000000002</v>
      </c>
      <c r="C1284" t="s">
        <v>20932</v>
      </c>
      <c r="F1284">
        <v>512150</v>
      </c>
      <c r="G1284" t="s">
        <v>22217</v>
      </c>
      <c r="H1284">
        <v>402.09000000000003</v>
      </c>
      <c r="I1284" t="s">
        <v>20932</v>
      </c>
    </row>
    <row r="1285" spans="1:9" x14ac:dyDescent="0.3">
      <c r="A1285">
        <v>510729</v>
      </c>
      <c r="B1285">
        <v>327.18</v>
      </c>
      <c r="C1285" t="s">
        <v>20932</v>
      </c>
      <c r="F1285">
        <v>512152</v>
      </c>
      <c r="G1285" t="s">
        <v>22218</v>
      </c>
      <c r="H1285">
        <v>23.13</v>
      </c>
      <c r="I1285" t="s">
        <v>20931</v>
      </c>
    </row>
    <row r="1286" spans="1:9" x14ac:dyDescent="0.3">
      <c r="A1286">
        <v>510812</v>
      </c>
      <c r="B1286">
        <v>123.89999999999998</v>
      </c>
      <c r="C1286" t="s">
        <v>20933</v>
      </c>
      <c r="F1286">
        <v>512153</v>
      </c>
      <c r="G1286" t="s">
        <v>22219</v>
      </c>
      <c r="H1286">
        <v>0</v>
      </c>
      <c r="I1286" t="s">
        <v>20931</v>
      </c>
    </row>
    <row r="1287" spans="1:9" x14ac:dyDescent="0.3">
      <c r="A1287">
        <v>511218</v>
      </c>
      <c r="B1287">
        <v>84.88</v>
      </c>
      <c r="C1287" t="s">
        <v>20932</v>
      </c>
      <c r="F1287">
        <v>512155</v>
      </c>
      <c r="G1287" t="s">
        <v>22220</v>
      </c>
      <c r="H1287">
        <v>0</v>
      </c>
      <c r="I1287" t="s">
        <v>20931</v>
      </c>
    </row>
    <row r="1288" spans="1:9" x14ac:dyDescent="0.3">
      <c r="A1288">
        <v>511792</v>
      </c>
      <c r="B1288">
        <v>47.620000000000005</v>
      </c>
      <c r="C1288" t="s">
        <v>20933</v>
      </c>
      <c r="F1288">
        <v>512156</v>
      </c>
      <c r="G1288" t="s">
        <v>22221</v>
      </c>
      <c r="H1288">
        <v>0</v>
      </c>
      <c r="I1288" t="s">
        <v>20931</v>
      </c>
    </row>
    <row r="1289" spans="1:9" x14ac:dyDescent="0.3">
      <c r="A1289">
        <v>510664</v>
      </c>
      <c r="B1289">
        <v>226.37999999999997</v>
      </c>
      <c r="C1289" t="s">
        <v>20932</v>
      </c>
      <c r="F1289">
        <v>512157</v>
      </c>
      <c r="G1289" t="s">
        <v>22222</v>
      </c>
      <c r="H1289">
        <v>252.88000000000005</v>
      </c>
      <c r="I1289" t="s">
        <v>20932</v>
      </c>
    </row>
    <row r="1290" spans="1:9" x14ac:dyDescent="0.3">
      <c r="A1290">
        <v>510452</v>
      </c>
      <c r="C1290" t="s">
        <v>20935</v>
      </c>
      <c r="F1290">
        <v>512158</v>
      </c>
      <c r="G1290" t="s">
        <v>22223</v>
      </c>
      <c r="H1290">
        <v>56.120000000000005</v>
      </c>
      <c r="I1290" t="s">
        <v>20932</v>
      </c>
    </row>
    <row r="1291" spans="1:9" x14ac:dyDescent="0.3">
      <c r="A1291">
        <v>511193</v>
      </c>
      <c r="B1291">
        <v>74.410000000000011</v>
      </c>
      <c r="C1291" t="s">
        <v>20932</v>
      </c>
      <c r="F1291">
        <v>512160</v>
      </c>
      <c r="G1291" t="s">
        <v>22224</v>
      </c>
      <c r="H1291">
        <v>529.36</v>
      </c>
      <c r="I1291" t="s">
        <v>20932</v>
      </c>
    </row>
    <row r="1292" spans="1:9" x14ac:dyDescent="0.3">
      <c r="A1292">
        <v>510940</v>
      </c>
      <c r="B1292">
        <v>122.99</v>
      </c>
      <c r="C1292" t="s">
        <v>20932</v>
      </c>
      <c r="F1292">
        <v>512163</v>
      </c>
      <c r="G1292" t="s">
        <v>22225</v>
      </c>
      <c r="H1292">
        <v>0</v>
      </c>
      <c r="I1292" t="s">
        <v>20931</v>
      </c>
    </row>
    <row r="1293" spans="1:9" x14ac:dyDescent="0.3">
      <c r="A1293">
        <v>511549</v>
      </c>
      <c r="B1293">
        <v>111.58</v>
      </c>
      <c r="C1293" t="s">
        <v>20931</v>
      </c>
      <c r="F1293">
        <v>512164</v>
      </c>
      <c r="G1293" t="s">
        <v>22226</v>
      </c>
      <c r="H1293">
        <v>186.16000000000003</v>
      </c>
      <c r="I1293" t="s">
        <v>20932</v>
      </c>
    </row>
    <row r="1294" spans="1:9" x14ac:dyDescent="0.3">
      <c r="A1294">
        <v>512176</v>
      </c>
      <c r="B1294">
        <v>13.13</v>
      </c>
      <c r="C1294" t="s">
        <v>20931</v>
      </c>
      <c r="F1294">
        <v>512165</v>
      </c>
      <c r="G1294" t="s">
        <v>22227</v>
      </c>
      <c r="H1294">
        <v>46.89</v>
      </c>
      <c r="I1294" t="s">
        <v>20931</v>
      </c>
    </row>
    <row r="1295" spans="1:9" x14ac:dyDescent="0.3">
      <c r="A1295">
        <v>511175</v>
      </c>
      <c r="B1295">
        <v>101.11</v>
      </c>
      <c r="C1295" t="s">
        <v>20932</v>
      </c>
      <c r="F1295">
        <v>512166</v>
      </c>
      <c r="G1295" t="s">
        <v>22228</v>
      </c>
      <c r="H1295">
        <v>28.680000000000003</v>
      </c>
      <c r="I1295" t="s">
        <v>20934</v>
      </c>
    </row>
    <row r="1296" spans="1:9" x14ac:dyDescent="0.3">
      <c r="A1296">
        <v>512427</v>
      </c>
      <c r="B1296">
        <v>286.72000000000003</v>
      </c>
      <c r="C1296" t="s">
        <v>20932</v>
      </c>
      <c r="F1296">
        <v>512167</v>
      </c>
      <c r="G1296" t="s">
        <v>22229</v>
      </c>
      <c r="H1296">
        <v>460.90999999999997</v>
      </c>
      <c r="I1296" t="s">
        <v>20933</v>
      </c>
    </row>
    <row r="1297" spans="1:9" x14ac:dyDescent="0.3">
      <c r="A1297">
        <v>511724</v>
      </c>
      <c r="B1297">
        <v>85.1</v>
      </c>
      <c r="C1297" t="s">
        <v>20932</v>
      </c>
      <c r="F1297">
        <v>512168</v>
      </c>
      <c r="G1297" t="s">
        <v>22230</v>
      </c>
      <c r="H1297">
        <v>50.959999999999994</v>
      </c>
      <c r="I1297" t="s">
        <v>20932</v>
      </c>
    </row>
    <row r="1298" spans="1:9" x14ac:dyDescent="0.3">
      <c r="A1298">
        <v>510849</v>
      </c>
      <c r="B1298">
        <v>2304.31</v>
      </c>
      <c r="C1298" t="s">
        <v>20932</v>
      </c>
      <c r="F1298">
        <v>512169</v>
      </c>
      <c r="G1298" t="s">
        <v>22231</v>
      </c>
      <c r="H1298">
        <v>192.54000000000005</v>
      </c>
      <c r="I1298" t="s">
        <v>20931</v>
      </c>
    </row>
    <row r="1299" spans="1:9" x14ac:dyDescent="0.3">
      <c r="A1299">
        <v>511196</v>
      </c>
      <c r="B1299">
        <v>168.07</v>
      </c>
      <c r="C1299" t="s">
        <v>20933</v>
      </c>
      <c r="F1299">
        <v>512170</v>
      </c>
      <c r="G1299" t="s">
        <v>22232</v>
      </c>
      <c r="H1299">
        <v>150.50000000000003</v>
      </c>
      <c r="I1299" t="s">
        <v>20934</v>
      </c>
    </row>
    <row r="1300" spans="1:9" x14ac:dyDescent="0.3">
      <c r="A1300">
        <v>510811</v>
      </c>
      <c r="B1300">
        <v>106.9</v>
      </c>
      <c r="C1300" t="s">
        <v>20934</v>
      </c>
      <c r="F1300">
        <v>512171</v>
      </c>
      <c r="G1300" t="s">
        <v>22233</v>
      </c>
      <c r="H1300">
        <v>13.12</v>
      </c>
      <c r="I1300" t="s">
        <v>20931</v>
      </c>
    </row>
    <row r="1301" spans="1:9" x14ac:dyDescent="0.3">
      <c r="A1301">
        <v>511753</v>
      </c>
      <c r="B1301">
        <v>48.97</v>
      </c>
      <c r="C1301" t="s">
        <v>20933</v>
      </c>
      <c r="F1301">
        <v>512172</v>
      </c>
      <c r="G1301" t="s">
        <v>22234</v>
      </c>
      <c r="H1301">
        <v>72.949999999999989</v>
      </c>
      <c r="I1301" t="s">
        <v>20931</v>
      </c>
    </row>
    <row r="1302" spans="1:9" x14ac:dyDescent="0.3">
      <c r="A1302">
        <v>510700</v>
      </c>
      <c r="B1302">
        <v>1186.8899999999999</v>
      </c>
      <c r="C1302" t="s">
        <v>20932</v>
      </c>
      <c r="F1302">
        <v>512173</v>
      </c>
      <c r="G1302" t="s">
        <v>22235</v>
      </c>
      <c r="H1302">
        <v>256.14999999999998</v>
      </c>
      <c r="I1302" t="s">
        <v>20933</v>
      </c>
    </row>
    <row r="1303" spans="1:9" x14ac:dyDescent="0.3">
      <c r="A1303">
        <v>511393</v>
      </c>
      <c r="B1303">
        <v>559.7299999999999</v>
      </c>
      <c r="C1303" t="s">
        <v>20932</v>
      </c>
      <c r="F1303">
        <v>512175</v>
      </c>
      <c r="G1303" t="s">
        <v>22236</v>
      </c>
      <c r="H1303">
        <v>314.02999999999997</v>
      </c>
      <c r="I1303" t="s">
        <v>20932</v>
      </c>
    </row>
    <row r="1304" spans="1:9" x14ac:dyDescent="0.3">
      <c r="A1304">
        <v>512134</v>
      </c>
      <c r="B1304">
        <v>46.61999999999999</v>
      </c>
      <c r="C1304" t="s">
        <v>20932</v>
      </c>
      <c r="F1304">
        <v>512176</v>
      </c>
      <c r="G1304" t="s">
        <v>22237</v>
      </c>
      <c r="H1304">
        <v>5.13</v>
      </c>
      <c r="I1304" t="s">
        <v>20931</v>
      </c>
    </row>
    <row r="1305" spans="1:9" x14ac:dyDescent="0.3">
      <c r="A1305">
        <v>510447</v>
      </c>
      <c r="B1305">
        <v>188.63</v>
      </c>
      <c r="C1305" t="s">
        <v>20932</v>
      </c>
      <c r="F1305">
        <v>512177</v>
      </c>
      <c r="G1305" t="s">
        <v>22238</v>
      </c>
      <c r="H1305">
        <v>4.09</v>
      </c>
      <c r="I1305" t="s">
        <v>20931</v>
      </c>
    </row>
    <row r="1306" spans="1:9" x14ac:dyDescent="0.3">
      <c r="A1306">
        <v>511750</v>
      </c>
      <c r="B1306">
        <v>342.95999999999992</v>
      </c>
      <c r="C1306" t="s">
        <v>20932</v>
      </c>
      <c r="F1306">
        <v>512178</v>
      </c>
      <c r="G1306" t="s">
        <v>22239</v>
      </c>
      <c r="H1306">
        <v>100.07</v>
      </c>
      <c r="I1306" t="s">
        <v>20932</v>
      </c>
    </row>
    <row r="1307" spans="1:9" x14ac:dyDescent="0.3">
      <c r="A1307">
        <v>511532</v>
      </c>
      <c r="B1307">
        <v>72.570000000000007</v>
      </c>
      <c r="C1307" t="s">
        <v>20932</v>
      </c>
      <c r="F1307">
        <v>512179</v>
      </c>
      <c r="G1307" t="s">
        <v>22240</v>
      </c>
      <c r="H1307">
        <v>208.83999999999997</v>
      </c>
      <c r="I1307" t="s">
        <v>20932</v>
      </c>
    </row>
    <row r="1308" spans="1:9" x14ac:dyDescent="0.3">
      <c r="A1308">
        <v>511030</v>
      </c>
      <c r="B1308">
        <v>338.34999999999997</v>
      </c>
      <c r="C1308" t="s">
        <v>20932</v>
      </c>
      <c r="F1308">
        <v>512180</v>
      </c>
      <c r="G1308" t="s">
        <v>22241</v>
      </c>
      <c r="H1308">
        <v>226.49999999999997</v>
      </c>
      <c r="I1308" t="s">
        <v>20934</v>
      </c>
    </row>
    <row r="1309" spans="1:9" x14ac:dyDescent="0.3">
      <c r="A1309">
        <v>511729</v>
      </c>
      <c r="B1309">
        <v>52.370000000000005</v>
      </c>
      <c r="C1309" t="s">
        <v>20934</v>
      </c>
      <c r="F1309">
        <v>512181</v>
      </c>
      <c r="G1309" t="s">
        <v>22242</v>
      </c>
      <c r="H1309">
        <v>0</v>
      </c>
      <c r="I1309" t="s">
        <v>20931</v>
      </c>
    </row>
    <row r="1310" spans="1:9" x14ac:dyDescent="0.3">
      <c r="A1310">
        <v>510864</v>
      </c>
      <c r="B1310">
        <v>41.430000000000007</v>
      </c>
      <c r="C1310" t="s">
        <v>20932</v>
      </c>
      <c r="F1310">
        <v>512182</v>
      </c>
      <c r="G1310" t="s">
        <v>22243</v>
      </c>
      <c r="H1310">
        <v>174.56</v>
      </c>
      <c r="I1310" t="s">
        <v>20931</v>
      </c>
    </row>
    <row r="1311" spans="1:9" x14ac:dyDescent="0.3">
      <c r="A1311">
        <v>511018</v>
      </c>
      <c r="B1311">
        <v>153.07999999999998</v>
      </c>
      <c r="C1311" t="s">
        <v>20932</v>
      </c>
      <c r="F1311">
        <v>512185</v>
      </c>
      <c r="G1311" t="s">
        <v>22244</v>
      </c>
      <c r="H1311">
        <v>439.67</v>
      </c>
      <c r="I1311" t="s">
        <v>20932</v>
      </c>
    </row>
    <row r="1312" spans="1:9" x14ac:dyDescent="0.3">
      <c r="A1312">
        <v>512578</v>
      </c>
      <c r="B1312">
        <v>92.81</v>
      </c>
      <c r="C1312" t="s">
        <v>20932</v>
      </c>
      <c r="F1312">
        <v>512187</v>
      </c>
      <c r="G1312" t="s">
        <v>22245</v>
      </c>
      <c r="H1312">
        <v>206.51</v>
      </c>
      <c r="I1312" t="s">
        <v>20934</v>
      </c>
    </row>
    <row r="1313" spans="1:9" x14ac:dyDescent="0.3">
      <c r="A1313">
        <v>512389</v>
      </c>
      <c r="B1313">
        <v>77.19</v>
      </c>
      <c r="C1313" t="s">
        <v>20932</v>
      </c>
      <c r="F1313">
        <v>512188</v>
      </c>
      <c r="G1313" t="s">
        <v>22246</v>
      </c>
      <c r="H1313">
        <v>212.57999999999998</v>
      </c>
      <c r="I1313" t="s">
        <v>20933</v>
      </c>
    </row>
    <row r="1314" spans="1:9" x14ac:dyDescent="0.3">
      <c r="A1314">
        <v>512443</v>
      </c>
      <c r="B1314">
        <v>110.67999999999998</v>
      </c>
      <c r="C1314" t="s">
        <v>20932</v>
      </c>
      <c r="F1314">
        <v>512189</v>
      </c>
      <c r="G1314" t="s">
        <v>22247</v>
      </c>
      <c r="H1314">
        <v>424.90000000000009</v>
      </c>
      <c r="I1314" t="s">
        <v>20931</v>
      </c>
    </row>
    <row r="1315" spans="1:9" x14ac:dyDescent="0.3">
      <c r="A1315">
        <v>511399</v>
      </c>
      <c r="B1315">
        <v>135.28</v>
      </c>
      <c r="C1315" t="s">
        <v>20932</v>
      </c>
      <c r="F1315">
        <v>512190</v>
      </c>
      <c r="G1315" t="s">
        <v>22248</v>
      </c>
      <c r="H1315">
        <v>0</v>
      </c>
      <c r="I1315" t="s">
        <v>20931</v>
      </c>
    </row>
    <row r="1316" spans="1:9" x14ac:dyDescent="0.3">
      <c r="A1316">
        <v>512386</v>
      </c>
      <c r="B1316">
        <v>107.1</v>
      </c>
      <c r="C1316" t="s">
        <v>20932</v>
      </c>
      <c r="F1316">
        <v>512191</v>
      </c>
      <c r="G1316" t="s">
        <v>22249</v>
      </c>
      <c r="H1316">
        <v>52.17</v>
      </c>
      <c r="I1316" t="s">
        <v>20931</v>
      </c>
    </row>
    <row r="1317" spans="1:9" x14ac:dyDescent="0.3">
      <c r="A1317">
        <v>511793</v>
      </c>
      <c r="C1317" t="s">
        <v>20931</v>
      </c>
      <c r="F1317">
        <v>512192</v>
      </c>
      <c r="G1317" t="s">
        <v>22250</v>
      </c>
      <c r="H1317">
        <v>150.15</v>
      </c>
      <c r="I1317" t="s">
        <v>20932</v>
      </c>
    </row>
    <row r="1318" spans="1:9" x14ac:dyDescent="0.3">
      <c r="A1318">
        <v>511017</v>
      </c>
      <c r="B1318">
        <v>322.86999999999989</v>
      </c>
      <c r="C1318" t="s">
        <v>20933</v>
      </c>
      <c r="F1318">
        <v>512193</v>
      </c>
      <c r="G1318" t="s">
        <v>22251</v>
      </c>
      <c r="H1318">
        <v>227.56000000000009</v>
      </c>
      <c r="I1318" t="s">
        <v>20933</v>
      </c>
    </row>
    <row r="1319" spans="1:9" x14ac:dyDescent="0.3">
      <c r="A1319">
        <v>511029</v>
      </c>
      <c r="B1319">
        <v>46.680000000000007</v>
      </c>
      <c r="C1319" t="s">
        <v>20932</v>
      </c>
      <c r="F1319">
        <v>512194</v>
      </c>
      <c r="G1319" t="s">
        <v>22252</v>
      </c>
      <c r="H1319">
        <v>542.18000000000006</v>
      </c>
      <c r="I1319" t="s">
        <v>20932</v>
      </c>
    </row>
    <row r="1320" spans="1:9" x14ac:dyDescent="0.3">
      <c r="A1320">
        <v>511758</v>
      </c>
      <c r="B1320">
        <v>37.559999999999995</v>
      </c>
      <c r="C1320" t="s">
        <v>20931</v>
      </c>
      <c r="F1320">
        <v>512195</v>
      </c>
      <c r="G1320" t="s">
        <v>22253</v>
      </c>
      <c r="H1320">
        <v>114</v>
      </c>
      <c r="I1320" t="s">
        <v>20934</v>
      </c>
    </row>
    <row r="1321" spans="1:9" x14ac:dyDescent="0.3">
      <c r="A1321">
        <v>511845</v>
      </c>
      <c r="C1321" t="s">
        <v>20931</v>
      </c>
      <c r="F1321">
        <v>512198</v>
      </c>
      <c r="G1321" t="s">
        <v>22254</v>
      </c>
      <c r="H1321">
        <v>245.79</v>
      </c>
      <c r="I1321" t="s">
        <v>20931</v>
      </c>
    </row>
    <row r="1322" spans="1:9" x14ac:dyDescent="0.3">
      <c r="A1322">
        <v>511795</v>
      </c>
      <c r="C1322" t="s">
        <v>20931</v>
      </c>
      <c r="F1322">
        <v>512200</v>
      </c>
      <c r="G1322" t="s">
        <v>22255</v>
      </c>
      <c r="H1322">
        <v>26.02</v>
      </c>
      <c r="I1322" t="s">
        <v>20931</v>
      </c>
    </row>
    <row r="1323" spans="1:9" x14ac:dyDescent="0.3">
      <c r="A1323">
        <v>511019</v>
      </c>
      <c r="B1323">
        <v>168.11</v>
      </c>
      <c r="C1323" t="s">
        <v>20933</v>
      </c>
      <c r="F1323">
        <v>512202</v>
      </c>
      <c r="G1323" t="s">
        <v>22256</v>
      </c>
      <c r="H1323">
        <v>288.94999999999993</v>
      </c>
      <c r="I1323" t="s">
        <v>20932</v>
      </c>
    </row>
    <row r="1324" spans="1:9" x14ac:dyDescent="0.3">
      <c r="A1324">
        <v>511694</v>
      </c>
      <c r="B1324">
        <v>243.06</v>
      </c>
      <c r="C1324" t="s">
        <v>20932</v>
      </c>
      <c r="F1324">
        <v>512205</v>
      </c>
      <c r="G1324" t="s">
        <v>22257</v>
      </c>
      <c r="H1324">
        <v>234.27</v>
      </c>
      <c r="I1324" t="s">
        <v>20931</v>
      </c>
    </row>
    <row r="1325" spans="1:9" x14ac:dyDescent="0.3">
      <c r="A1325">
        <v>510269</v>
      </c>
      <c r="B1325">
        <v>258.38</v>
      </c>
      <c r="C1325" t="s">
        <v>20932</v>
      </c>
      <c r="F1325">
        <v>512206</v>
      </c>
      <c r="G1325" t="s">
        <v>22258</v>
      </c>
      <c r="H1325">
        <v>19.439999999999998</v>
      </c>
      <c r="I1325" t="s">
        <v>20934</v>
      </c>
    </row>
    <row r="1326" spans="1:9" x14ac:dyDescent="0.3">
      <c r="A1326">
        <v>511631</v>
      </c>
      <c r="B1326">
        <v>200.77</v>
      </c>
      <c r="C1326" t="s">
        <v>20932</v>
      </c>
      <c r="F1326">
        <v>512208</v>
      </c>
      <c r="G1326" t="s">
        <v>22259</v>
      </c>
      <c r="H1326">
        <v>0</v>
      </c>
      <c r="I1326" t="s">
        <v>20931</v>
      </c>
    </row>
    <row r="1327" spans="1:9" x14ac:dyDescent="0.3">
      <c r="A1327">
        <v>513232</v>
      </c>
      <c r="B1327">
        <v>186.19</v>
      </c>
      <c r="C1327" t="s">
        <v>20932</v>
      </c>
      <c r="F1327">
        <v>512209</v>
      </c>
      <c r="G1327" t="s">
        <v>22260</v>
      </c>
      <c r="H1327">
        <v>58.389999999999993</v>
      </c>
      <c r="I1327" t="s">
        <v>20933</v>
      </c>
    </row>
    <row r="1328" spans="1:9" x14ac:dyDescent="0.3">
      <c r="A1328">
        <v>513231</v>
      </c>
      <c r="B1328">
        <v>71.649999999999991</v>
      </c>
      <c r="C1328" t="s">
        <v>20932</v>
      </c>
      <c r="F1328">
        <v>512210</v>
      </c>
      <c r="G1328" t="s">
        <v>22261</v>
      </c>
      <c r="H1328">
        <v>130.03000000000003</v>
      </c>
      <c r="I1328" t="s">
        <v>20933</v>
      </c>
    </row>
    <row r="1329" spans="1:9" x14ac:dyDescent="0.3">
      <c r="A1329">
        <v>510408</v>
      </c>
      <c r="B1329">
        <v>326.03000000000003</v>
      </c>
      <c r="C1329" t="s">
        <v>20932</v>
      </c>
      <c r="F1329">
        <v>512211</v>
      </c>
      <c r="G1329" t="s">
        <v>22262</v>
      </c>
      <c r="H1329">
        <v>278.72000000000003</v>
      </c>
      <c r="I1329" t="s">
        <v>20934</v>
      </c>
    </row>
    <row r="1330" spans="1:9" x14ac:dyDescent="0.3">
      <c r="A1330">
        <v>510523</v>
      </c>
      <c r="B1330">
        <v>59.78</v>
      </c>
      <c r="C1330" t="s">
        <v>20933</v>
      </c>
      <c r="F1330">
        <v>512213</v>
      </c>
      <c r="G1330" t="s">
        <v>22263</v>
      </c>
      <c r="H1330">
        <v>0</v>
      </c>
      <c r="I1330" t="s">
        <v>20931</v>
      </c>
    </row>
    <row r="1331" spans="1:9" x14ac:dyDescent="0.3">
      <c r="A1331">
        <v>510570</v>
      </c>
      <c r="B1331">
        <v>429.64</v>
      </c>
      <c r="C1331" t="s">
        <v>20932</v>
      </c>
      <c r="F1331">
        <v>512214</v>
      </c>
      <c r="G1331" t="s">
        <v>22264</v>
      </c>
      <c r="H1331">
        <v>138.25</v>
      </c>
      <c r="I1331" t="s">
        <v>20934</v>
      </c>
    </row>
    <row r="1332" spans="1:9" x14ac:dyDescent="0.3">
      <c r="A1332">
        <v>513248</v>
      </c>
      <c r="B1332">
        <v>78.87</v>
      </c>
      <c r="C1332" t="s">
        <v>20932</v>
      </c>
      <c r="F1332">
        <v>512215</v>
      </c>
      <c r="G1332" t="s">
        <v>22265</v>
      </c>
      <c r="H1332">
        <v>339.14</v>
      </c>
      <c r="I1332" t="s">
        <v>20934</v>
      </c>
    </row>
    <row r="1333" spans="1:9" x14ac:dyDescent="0.3">
      <c r="A1333">
        <v>513247</v>
      </c>
      <c r="B1333">
        <v>114.78999999999999</v>
      </c>
      <c r="C1333" t="s">
        <v>20932</v>
      </c>
      <c r="F1333">
        <v>512216</v>
      </c>
      <c r="G1333" t="s">
        <v>22266</v>
      </c>
      <c r="H1333">
        <v>67.06</v>
      </c>
      <c r="I1333" t="s">
        <v>20931</v>
      </c>
    </row>
    <row r="1334" spans="1:9" x14ac:dyDescent="0.3">
      <c r="A1334">
        <v>513246</v>
      </c>
      <c r="B1334">
        <v>202.67000000000002</v>
      </c>
      <c r="C1334" t="s">
        <v>20932</v>
      </c>
      <c r="F1334">
        <v>512217</v>
      </c>
      <c r="G1334" t="s">
        <v>22267</v>
      </c>
      <c r="H1334">
        <v>385.26</v>
      </c>
      <c r="I1334" t="s">
        <v>20934</v>
      </c>
    </row>
    <row r="1335" spans="1:9" x14ac:dyDescent="0.3">
      <c r="A1335">
        <v>513259</v>
      </c>
      <c r="B1335">
        <v>95.09</v>
      </c>
      <c r="C1335" t="s">
        <v>20932</v>
      </c>
      <c r="F1335">
        <v>512218</v>
      </c>
      <c r="G1335" t="s">
        <v>22268</v>
      </c>
      <c r="H1335">
        <v>94.390000000000015</v>
      </c>
      <c r="I1335" t="s">
        <v>20934</v>
      </c>
    </row>
    <row r="1336" spans="1:9" x14ac:dyDescent="0.3">
      <c r="A1336">
        <v>511025</v>
      </c>
      <c r="B1336">
        <v>127.80999999999999</v>
      </c>
      <c r="C1336" t="s">
        <v>20932</v>
      </c>
      <c r="F1336">
        <v>512219</v>
      </c>
      <c r="G1336" t="s">
        <v>22269</v>
      </c>
      <c r="H1336">
        <v>17.350000000000001</v>
      </c>
      <c r="I1336" t="s">
        <v>20931</v>
      </c>
    </row>
    <row r="1337" spans="1:9" x14ac:dyDescent="0.3">
      <c r="A1337">
        <v>510266</v>
      </c>
      <c r="B1337">
        <v>2051.3500000000004</v>
      </c>
      <c r="C1337" t="s">
        <v>20932</v>
      </c>
      <c r="F1337">
        <v>512220</v>
      </c>
      <c r="G1337" t="s">
        <v>22270</v>
      </c>
      <c r="H1337">
        <v>68.860000000000014</v>
      </c>
      <c r="I1337" t="s">
        <v>20934</v>
      </c>
    </row>
    <row r="1338" spans="1:9" x14ac:dyDescent="0.3">
      <c r="A1338">
        <v>511684</v>
      </c>
      <c r="B1338">
        <v>82.920000000000016</v>
      </c>
      <c r="C1338" t="s">
        <v>20933</v>
      </c>
      <c r="F1338">
        <v>512221</v>
      </c>
      <c r="G1338" t="s">
        <v>22271</v>
      </c>
      <c r="H1338">
        <v>15.16</v>
      </c>
      <c r="I1338" t="s">
        <v>20931</v>
      </c>
    </row>
    <row r="1339" spans="1:9" x14ac:dyDescent="0.3">
      <c r="A1339">
        <v>511752</v>
      </c>
      <c r="B1339">
        <v>108.14999999999999</v>
      </c>
      <c r="C1339" t="s">
        <v>20932</v>
      </c>
      <c r="F1339">
        <v>512223</v>
      </c>
      <c r="G1339" t="s">
        <v>22272</v>
      </c>
      <c r="H1339">
        <v>0</v>
      </c>
      <c r="I1339" t="s">
        <v>20931</v>
      </c>
    </row>
    <row r="1340" spans="1:9" x14ac:dyDescent="0.3">
      <c r="A1340">
        <v>511395</v>
      </c>
      <c r="B1340">
        <v>462.58</v>
      </c>
      <c r="C1340" t="s">
        <v>20933</v>
      </c>
      <c r="F1340">
        <v>512231</v>
      </c>
      <c r="G1340" t="s">
        <v>22273</v>
      </c>
      <c r="H1340">
        <v>5</v>
      </c>
      <c r="I1340" t="s">
        <v>20931</v>
      </c>
    </row>
    <row r="1341" spans="1:9" x14ac:dyDescent="0.3">
      <c r="A1341">
        <v>513274</v>
      </c>
      <c r="C1341" t="s">
        <v>20931</v>
      </c>
      <c r="F1341">
        <v>512232</v>
      </c>
      <c r="G1341" t="s">
        <v>22274</v>
      </c>
      <c r="H1341">
        <v>187.56</v>
      </c>
      <c r="I1341" t="s">
        <v>20932</v>
      </c>
    </row>
    <row r="1342" spans="1:9" x14ac:dyDescent="0.3">
      <c r="A1342">
        <v>513276</v>
      </c>
      <c r="B1342">
        <v>248.82999999999998</v>
      </c>
      <c r="C1342" t="s">
        <v>20932</v>
      </c>
      <c r="F1342">
        <v>512234</v>
      </c>
      <c r="G1342" t="s">
        <v>22275</v>
      </c>
      <c r="H1342">
        <v>0</v>
      </c>
      <c r="I1342" t="s">
        <v>20931</v>
      </c>
    </row>
    <row r="1343" spans="1:9" x14ac:dyDescent="0.3">
      <c r="A1343">
        <v>512253</v>
      </c>
      <c r="B1343">
        <v>172.03000000000003</v>
      </c>
      <c r="C1343" t="s">
        <v>20931</v>
      </c>
      <c r="F1343">
        <v>512235</v>
      </c>
      <c r="G1343" t="s">
        <v>22276</v>
      </c>
      <c r="H1343">
        <v>0</v>
      </c>
      <c r="I1343" t="s">
        <v>20931</v>
      </c>
    </row>
    <row r="1344" spans="1:9" x14ac:dyDescent="0.3">
      <c r="A1344">
        <v>510409</v>
      </c>
      <c r="B1344">
        <v>665.46</v>
      </c>
      <c r="C1344" t="s">
        <v>20932</v>
      </c>
      <c r="F1344">
        <v>512236</v>
      </c>
      <c r="G1344" t="s">
        <v>22277</v>
      </c>
      <c r="H1344">
        <v>33.11</v>
      </c>
      <c r="I1344" t="s">
        <v>20931</v>
      </c>
    </row>
    <row r="1345" spans="1:9" x14ac:dyDescent="0.3">
      <c r="A1345">
        <v>510312</v>
      </c>
      <c r="B1345">
        <v>452.97</v>
      </c>
      <c r="C1345" t="s">
        <v>20932</v>
      </c>
      <c r="F1345">
        <v>512237</v>
      </c>
      <c r="G1345" t="s">
        <v>22278</v>
      </c>
      <c r="H1345">
        <v>30.88</v>
      </c>
      <c r="I1345" t="s">
        <v>20934</v>
      </c>
    </row>
    <row r="1346" spans="1:9" x14ac:dyDescent="0.3">
      <c r="A1346">
        <v>510268</v>
      </c>
      <c r="B1346">
        <v>113.29000000000002</v>
      </c>
      <c r="C1346" t="s">
        <v>20932</v>
      </c>
      <c r="F1346">
        <v>512238</v>
      </c>
      <c r="G1346" t="s">
        <v>22279</v>
      </c>
      <c r="H1346">
        <v>159.17999999999995</v>
      </c>
      <c r="I1346" t="s">
        <v>20934</v>
      </c>
    </row>
    <row r="1347" spans="1:9" x14ac:dyDescent="0.3">
      <c r="A1347">
        <v>512083</v>
      </c>
      <c r="B1347">
        <v>46.8</v>
      </c>
      <c r="C1347" t="s">
        <v>20932</v>
      </c>
      <c r="F1347">
        <v>512239</v>
      </c>
      <c r="G1347" t="s">
        <v>22280</v>
      </c>
      <c r="H1347">
        <v>6.76</v>
      </c>
      <c r="I1347" t="s">
        <v>20931</v>
      </c>
    </row>
    <row r="1348" spans="1:9" x14ac:dyDescent="0.3">
      <c r="A1348">
        <v>511077</v>
      </c>
      <c r="B1348">
        <v>102.63999999999999</v>
      </c>
      <c r="C1348" t="s">
        <v>20931</v>
      </c>
      <c r="F1348">
        <v>512240</v>
      </c>
      <c r="G1348" t="s">
        <v>22281</v>
      </c>
      <c r="H1348">
        <v>3.9000000000000004</v>
      </c>
      <c r="I1348" t="s">
        <v>20931</v>
      </c>
    </row>
    <row r="1349" spans="1:9" x14ac:dyDescent="0.3">
      <c r="A1349">
        <v>513343</v>
      </c>
      <c r="B1349">
        <v>104.02000000000001</v>
      </c>
      <c r="C1349" t="s">
        <v>20932</v>
      </c>
      <c r="F1349">
        <v>512242</v>
      </c>
      <c r="G1349" t="s">
        <v>22282</v>
      </c>
      <c r="H1349">
        <v>161.10999999999999</v>
      </c>
      <c r="I1349" t="s">
        <v>20934</v>
      </c>
    </row>
    <row r="1350" spans="1:9" x14ac:dyDescent="0.3">
      <c r="A1350">
        <v>510911</v>
      </c>
      <c r="B1350">
        <v>321.89</v>
      </c>
      <c r="C1350" t="s">
        <v>20932</v>
      </c>
      <c r="F1350">
        <v>512243</v>
      </c>
      <c r="G1350" t="s">
        <v>22283</v>
      </c>
      <c r="H1350">
        <v>20.779999999999998</v>
      </c>
      <c r="I1350" t="s">
        <v>20931</v>
      </c>
    </row>
    <row r="1351" spans="1:9" x14ac:dyDescent="0.3">
      <c r="A1351">
        <v>510809</v>
      </c>
      <c r="B1351">
        <v>167.91000000000003</v>
      </c>
      <c r="C1351" t="s">
        <v>20934</v>
      </c>
      <c r="F1351">
        <v>512247</v>
      </c>
      <c r="G1351" t="s">
        <v>22284</v>
      </c>
      <c r="H1351">
        <v>404.29999999999995</v>
      </c>
      <c r="I1351" t="s">
        <v>20934</v>
      </c>
    </row>
    <row r="1352" spans="1:9" x14ac:dyDescent="0.3">
      <c r="A1352">
        <v>511826</v>
      </c>
      <c r="B1352">
        <v>151.93000000000006</v>
      </c>
      <c r="C1352" t="s">
        <v>20932</v>
      </c>
      <c r="F1352">
        <v>512248</v>
      </c>
      <c r="G1352" t="s">
        <v>22285</v>
      </c>
      <c r="H1352">
        <v>270.67</v>
      </c>
      <c r="I1352" t="s">
        <v>20932</v>
      </c>
    </row>
    <row r="1353" spans="1:9" x14ac:dyDescent="0.3">
      <c r="A1353">
        <v>512135</v>
      </c>
      <c r="B1353">
        <v>122.00000000000001</v>
      </c>
      <c r="C1353" t="s">
        <v>20932</v>
      </c>
      <c r="F1353">
        <v>512249</v>
      </c>
      <c r="G1353" t="s">
        <v>22286</v>
      </c>
      <c r="H1353">
        <v>222.99999999999994</v>
      </c>
      <c r="I1353" t="s">
        <v>20932</v>
      </c>
    </row>
    <row r="1354" spans="1:9" x14ac:dyDescent="0.3">
      <c r="A1354">
        <v>512251</v>
      </c>
      <c r="B1354">
        <v>28.619999999999997</v>
      </c>
      <c r="C1354" t="s">
        <v>20932</v>
      </c>
      <c r="F1354">
        <v>512250</v>
      </c>
      <c r="G1354" t="s">
        <v>22287</v>
      </c>
      <c r="H1354">
        <v>91.21</v>
      </c>
      <c r="I1354" t="s">
        <v>20933</v>
      </c>
    </row>
    <row r="1355" spans="1:9" x14ac:dyDescent="0.3">
      <c r="A1355">
        <v>511107</v>
      </c>
      <c r="B1355">
        <v>158.30000000000004</v>
      </c>
      <c r="C1355" t="s">
        <v>20932</v>
      </c>
      <c r="F1355">
        <v>512251</v>
      </c>
      <c r="G1355" t="s">
        <v>22288</v>
      </c>
      <c r="H1355">
        <v>22.25</v>
      </c>
      <c r="I1355" t="s">
        <v>20931</v>
      </c>
    </row>
    <row r="1356" spans="1:9" x14ac:dyDescent="0.3">
      <c r="A1356">
        <v>513377</v>
      </c>
      <c r="B1356">
        <v>92.91</v>
      </c>
      <c r="C1356" t="s">
        <v>20932</v>
      </c>
      <c r="F1356">
        <v>512253</v>
      </c>
      <c r="G1356" t="s">
        <v>22289</v>
      </c>
      <c r="H1356">
        <v>399.18</v>
      </c>
      <c r="I1356" t="s">
        <v>20934</v>
      </c>
    </row>
    <row r="1357" spans="1:9" x14ac:dyDescent="0.3">
      <c r="A1357">
        <v>513379</v>
      </c>
      <c r="C1357" t="s">
        <v>20931</v>
      </c>
      <c r="F1357">
        <v>512254</v>
      </c>
      <c r="G1357" t="s">
        <v>22290</v>
      </c>
      <c r="H1357">
        <v>0</v>
      </c>
      <c r="I1357" t="s">
        <v>20931</v>
      </c>
    </row>
    <row r="1358" spans="1:9" x14ac:dyDescent="0.3">
      <c r="A1358">
        <v>511632</v>
      </c>
      <c r="B1358">
        <v>190.53000000000003</v>
      </c>
      <c r="C1358" t="s">
        <v>20932</v>
      </c>
      <c r="F1358">
        <v>512255</v>
      </c>
      <c r="G1358" t="s">
        <v>22291</v>
      </c>
      <c r="H1358">
        <v>0</v>
      </c>
      <c r="I1358" t="s">
        <v>20931</v>
      </c>
    </row>
    <row r="1359" spans="1:9" x14ac:dyDescent="0.3">
      <c r="A1359">
        <v>513745</v>
      </c>
      <c r="B1359">
        <v>39.589999999999996</v>
      </c>
      <c r="C1359" t="s">
        <v>20931</v>
      </c>
      <c r="F1359">
        <v>512256</v>
      </c>
      <c r="G1359" t="s">
        <v>22292</v>
      </c>
      <c r="H1359">
        <v>1170.7300000000002</v>
      </c>
      <c r="I1359" t="s">
        <v>20932</v>
      </c>
    </row>
    <row r="1360" spans="1:9" x14ac:dyDescent="0.3">
      <c r="A1360">
        <v>513720</v>
      </c>
      <c r="B1360">
        <v>114.67000000000002</v>
      </c>
      <c r="C1360" t="s">
        <v>20932</v>
      </c>
      <c r="F1360">
        <v>512257</v>
      </c>
      <c r="G1360" t="s">
        <v>22293</v>
      </c>
      <c r="H1360">
        <v>428.1400000000001</v>
      </c>
      <c r="I1360" t="s">
        <v>20932</v>
      </c>
    </row>
    <row r="1361" spans="1:9" x14ac:dyDescent="0.3">
      <c r="A1361">
        <v>513724</v>
      </c>
      <c r="B1361">
        <v>260.12</v>
      </c>
      <c r="C1361" t="s">
        <v>20932</v>
      </c>
      <c r="F1361">
        <v>512259</v>
      </c>
      <c r="G1361" t="s">
        <v>22294</v>
      </c>
      <c r="H1361">
        <v>209.50000000000003</v>
      </c>
      <c r="I1361" t="s">
        <v>20934</v>
      </c>
    </row>
    <row r="1362" spans="1:9" x14ac:dyDescent="0.3">
      <c r="A1362">
        <v>513725</v>
      </c>
      <c r="B1362">
        <v>49.170000000000009</v>
      </c>
      <c r="C1362" t="s">
        <v>20932</v>
      </c>
      <c r="F1362">
        <v>512261</v>
      </c>
      <c r="G1362" t="s">
        <v>22295</v>
      </c>
      <c r="H1362">
        <v>712.46</v>
      </c>
      <c r="I1362" t="s">
        <v>20932</v>
      </c>
    </row>
    <row r="1363" spans="1:9" x14ac:dyDescent="0.3">
      <c r="A1363">
        <v>513717</v>
      </c>
      <c r="B1363">
        <v>45.17</v>
      </c>
      <c r="C1363" t="s">
        <v>20932</v>
      </c>
      <c r="F1363">
        <v>512264</v>
      </c>
      <c r="G1363" t="s">
        <v>22296</v>
      </c>
      <c r="H1363">
        <v>165.95999999999998</v>
      </c>
      <c r="I1363" t="s">
        <v>20932</v>
      </c>
    </row>
    <row r="1364" spans="1:9" x14ac:dyDescent="0.3">
      <c r="A1364">
        <v>513721</v>
      </c>
      <c r="B1364">
        <v>282.85999999999996</v>
      </c>
      <c r="C1364" t="s">
        <v>20932</v>
      </c>
      <c r="F1364">
        <v>512265</v>
      </c>
      <c r="G1364" t="s">
        <v>22297</v>
      </c>
      <c r="H1364">
        <v>12</v>
      </c>
      <c r="I1364" t="s">
        <v>20931</v>
      </c>
    </row>
    <row r="1365" spans="1:9" x14ac:dyDescent="0.3">
      <c r="A1365">
        <v>513719</v>
      </c>
      <c r="B1365">
        <v>34.340000000000003</v>
      </c>
      <c r="C1365" t="s">
        <v>20932</v>
      </c>
      <c r="F1365">
        <v>512266</v>
      </c>
      <c r="G1365" t="s">
        <v>22298</v>
      </c>
      <c r="H1365">
        <v>118.06</v>
      </c>
      <c r="I1365" t="s">
        <v>20932</v>
      </c>
    </row>
    <row r="1366" spans="1:9" x14ac:dyDescent="0.3">
      <c r="A1366">
        <v>513708</v>
      </c>
      <c r="B1366">
        <v>79.37</v>
      </c>
      <c r="C1366" t="s">
        <v>20932</v>
      </c>
      <c r="F1366">
        <v>512268</v>
      </c>
      <c r="G1366" t="s">
        <v>22299</v>
      </c>
      <c r="H1366">
        <v>1253.8600000000001</v>
      </c>
      <c r="I1366" t="s">
        <v>20932</v>
      </c>
    </row>
    <row r="1367" spans="1:9" x14ac:dyDescent="0.3">
      <c r="A1367">
        <v>513709</v>
      </c>
      <c r="B1367">
        <v>41.190000000000005</v>
      </c>
      <c r="C1367" t="s">
        <v>20932</v>
      </c>
      <c r="F1367">
        <v>512269</v>
      </c>
      <c r="G1367" t="s">
        <v>22300</v>
      </c>
      <c r="H1367">
        <v>0</v>
      </c>
      <c r="I1367" t="s">
        <v>20931</v>
      </c>
    </row>
    <row r="1368" spans="1:9" x14ac:dyDescent="0.3">
      <c r="A1368">
        <v>513710</v>
      </c>
      <c r="B1368">
        <v>121.83999999999995</v>
      </c>
      <c r="C1368" t="s">
        <v>20932</v>
      </c>
      <c r="F1368">
        <v>512271</v>
      </c>
      <c r="G1368" t="s">
        <v>22301</v>
      </c>
      <c r="H1368">
        <v>76.28</v>
      </c>
      <c r="I1368" t="s">
        <v>20934</v>
      </c>
    </row>
    <row r="1369" spans="1:9" x14ac:dyDescent="0.3">
      <c r="A1369">
        <v>513712</v>
      </c>
      <c r="B1369">
        <v>157.56</v>
      </c>
      <c r="C1369" t="s">
        <v>20932</v>
      </c>
      <c r="F1369">
        <v>512273</v>
      </c>
      <c r="G1369" t="s">
        <v>22302</v>
      </c>
      <c r="H1369">
        <v>186.19</v>
      </c>
      <c r="I1369" t="s">
        <v>20932</v>
      </c>
    </row>
    <row r="1370" spans="1:9" x14ac:dyDescent="0.3">
      <c r="A1370">
        <v>513713</v>
      </c>
      <c r="B1370">
        <v>120.92000000000002</v>
      </c>
      <c r="C1370" t="s">
        <v>20932</v>
      </c>
      <c r="F1370">
        <v>512274</v>
      </c>
      <c r="G1370" t="s">
        <v>22303</v>
      </c>
      <c r="H1370">
        <v>362.55999999999989</v>
      </c>
      <c r="I1370" t="s">
        <v>20932</v>
      </c>
    </row>
    <row r="1371" spans="1:9" x14ac:dyDescent="0.3">
      <c r="A1371">
        <v>513716</v>
      </c>
      <c r="B1371">
        <v>69.27000000000001</v>
      </c>
      <c r="C1371" t="s">
        <v>20932</v>
      </c>
      <c r="F1371">
        <v>512275</v>
      </c>
      <c r="G1371" t="s">
        <v>22304</v>
      </c>
      <c r="H1371">
        <v>302.68000000000012</v>
      </c>
      <c r="I1371" t="s">
        <v>20933</v>
      </c>
    </row>
    <row r="1372" spans="1:9" x14ac:dyDescent="0.3">
      <c r="A1372">
        <v>513707</v>
      </c>
      <c r="B1372">
        <v>95.529999999999973</v>
      </c>
      <c r="C1372" t="s">
        <v>20932</v>
      </c>
      <c r="F1372">
        <v>512276</v>
      </c>
      <c r="G1372" t="s">
        <v>22305</v>
      </c>
      <c r="H1372">
        <v>98.890000000000029</v>
      </c>
      <c r="I1372" t="s">
        <v>20932</v>
      </c>
    </row>
    <row r="1373" spans="1:9" x14ac:dyDescent="0.3">
      <c r="A1373">
        <v>513718</v>
      </c>
      <c r="B1373">
        <v>37.82</v>
      </c>
      <c r="C1373" t="s">
        <v>20932</v>
      </c>
      <c r="F1373">
        <v>512277</v>
      </c>
      <c r="G1373" t="s">
        <v>22306</v>
      </c>
      <c r="H1373">
        <v>0</v>
      </c>
      <c r="I1373" t="s">
        <v>20931</v>
      </c>
    </row>
    <row r="1374" spans="1:9" x14ac:dyDescent="0.3">
      <c r="A1374">
        <v>513287</v>
      </c>
      <c r="B1374">
        <v>25.490000000000002</v>
      </c>
      <c r="C1374" t="s">
        <v>20932</v>
      </c>
      <c r="F1374">
        <v>512278</v>
      </c>
      <c r="G1374" t="s">
        <v>22307</v>
      </c>
      <c r="H1374">
        <v>0</v>
      </c>
      <c r="I1374" t="s">
        <v>20931</v>
      </c>
    </row>
    <row r="1375" spans="1:9" x14ac:dyDescent="0.3">
      <c r="A1375">
        <v>513706</v>
      </c>
      <c r="B1375">
        <v>145.21</v>
      </c>
      <c r="C1375" t="s">
        <v>20932</v>
      </c>
      <c r="F1375">
        <v>512279</v>
      </c>
      <c r="G1375" t="s">
        <v>22308</v>
      </c>
      <c r="H1375">
        <v>0</v>
      </c>
      <c r="I1375" t="s">
        <v>20931</v>
      </c>
    </row>
    <row r="1376" spans="1:9" x14ac:dyDescent="0.3">
      <c r="A1376">
        <v>513705</v>
      </c>
      <c r="B1376">
        <v>183.36</v>
      </c>
      <c r="C1376" t="s">
        <v>20932</v>
      </c>
      <c r="F1376">
        <v>512281</v>
      </c>
      <c r="G1376" t="s">
        <v>22309</v>
      </c>
      <c r="H1376">
        <v>37.86</v>
      </c>
      <c r="I1376" t="s">
        <v>20933</v>
      </c>
    </row>
    <row r="1377" spans="1:9" x14ac:dyDescent="0.3">
      <c r="A1377">
        <v>514007</v>
      </c>
      <c r="B1377">
        <v>162.90999999999997</v>
      </c>
      <c r="C1377" t="s">
        <v>20932</v>
      </c>
      <c r="F1377">
        <v>512283</v>
      </c>
      <c r="G1377" t="s">
        <v>22310</v>
      </c>
      <c r="H1377">
        <v>59.65</v>
      </c>
      <c r="I1377" t="s">
        <v>20934</v>
      </c>
    </row>
    <row r="1378" spans="1:9" x14ac:dyDescent="0.3">
      <c r="A1378">
        <v>511550</v>
      </c>
      <c r="B1378">
        <v>15.47</v>
      </c>
      <c r="C1378" t="s">
        <v>20931</v>
      </c>
      <c r="F1378">
        <v>512284</v>
      </c>
      <c r="G1378" t="s">
        <v>22311</v>
      </c>
      <c r="H1378">
        <v>0</v>
      </c>
      <c r="I1378" t="s">
        <v>20931</v>
      </c>
    </row>
    <row r="1379" spans="1:9" x14ac:dyDescent="0.3">
      <c r="A1379">
        <v>511086</v>
      </c>
      <c r="B1379">
        <v>103.42000000000002</v>
      </c>
      <c r="C1379" t="s">
        <v>20932</v>
      </c>
      <c r="F1379">
        <v>512285</v>
      </c>
      <c r="G1379" t="s">
        <v>22312</v>
      </c>
      <c r="H1379">
        <v>0</v>
      </c>
      <c r="I1379" t="s">
        <v>20931</v>
      </c>
    </row>
    <row r="1380" spans="1:9" x14ac:dyDescent="0.3">
      <c r="A1380">
        <v>514154</v>
      </c>
      <c r="B1380">
        <v>283.59999999999997</v>
      </c>
      <c r="C1380" t="s">
        <v>20932</v>
      </c>
      <c r="F1380">
        <v>512289</v>
      </c>
      <c r="G1380" t="s">
        <v>22313</v>
      </c>
      <c r="H1380">
        <v>52.870000000000005</v>
      </c>
      <c r="I1380" t="s">
        <v>20932</v>
      </c>
    </row>
    <row r="1381" spans="1:9" x14ac:dyDescent="0.3">
      <c r="A1381">
        <v>511177</v>
      </c>
      <c r="B1381">
        <v>26.45</v>
      </c>
      <c r="C1381" t="s">
        <v>20934</v>
      </c>
      <c r="F1381">
        <v>512292</v>
      </c>
      <c r="G1381" t="s">
        <v>22314</v>
      </c>
      <c r="H1381">
        <v>208.09999999999994</v>
      </c>
      <c r="I1381" t="s">
        <v>20931</v>
      </c>
    </row>
    <row r="1382" spans="1:9" x14ac:dyDescent="0.3">
      <c r="A1382">
        <v>513714</v>
      </c>
      <c r="B1382">
        <v>111.95</v>
      </c>
      <c r="C1382" t="s">
        <v>20932</v>
      </c>
      <c r="F1382">
        <v>512295</v>
      </c>
      <c r="G1382" t="s">
        <v>22315</v>
      </c>
      <c r="H1382">
        <v>235.90000000000003</v>
      </c>
      <c r="I1382" t="s">
        <v>20931</v>
      </c>
    </row>
    <row r="1383" spans="1:9" x14ac:dyDescent="0.3">
      <c r="A1383">
        <v>513471</v>
      </c>
      <c r="B1383">
        <v>302.42999999999995</v>
      </c>
      <c r="C1383" t="s">
        <v>20932</v>
      </c>
      <c r="F1383">
        <v>512296</v>
      </c>
      <c r="G1383" t="s">
        <v>22316</v>
      </c>
      <c r="H1383">
        <v>0</v>
      </c>
      <c r="I1383" t="s">
        <v>20931</v>
      </c>
    </row>
    <row r="1384" spans="1:9" x14ac:dyDescent="0.3">
      <c r="A1384">
        <v>514326</v>
      </c>
      <c r="B1384">
        <v>80.650000000000006</v>
      </c>
      <c r="C1384" t="s">
        <v>20932</v>
      </c>
      <c r="F1384">
        <v>512297</v>
      </c>
      <c r="G1384" t="s">
        <v>22317</v>
      </c>
      <c r="H1384">
        <v>196.50000000000006</v>
      </c>
      <c r="I1384" t="s">
        <v>20932</v>
      </c>
    </row>
    <row r="1385" spans="1:9" x14ac:dyDescent="0.3">
      <c r="A1385">
        <v>510283</v>
      </c>
      <c r="B1385">
        <v>257.23</v>
      </c>
      <c r="C1385" t="s">
        <v>20932</v>
      </c>
      <c r="F1385">
        <v>512298</v>
      </c>
      <c r="G1385" t="s">
        <v>22318</v>
      </c>
      <c r="H1385">
        <v>128.01</v>
      </c>
      <c r="I1385" t="s">
        <v>20933</v>
      </c>
    </row>
    <row r="1386" spans="1:9" x14ac:dyDescent="0.3">
      <c r="A1386">
        <v>514327</v>
      </c>
      <c r="B1386">
        <v>9.27</v>
      </c>
      <c r="C1386" t="s">
        <v>20931</v>
      </c>
      <c r="F1386">
        <v>512299</v>
      </c>
      <c r="G1386" t="s">
        <v>22319</v>
      </c>
      <c r="H1386">
        <v>18.63</v>
      </c>
      <c r="I1386" t="s">
        <v>20934</v>
      </c>
    </row>
    <row r="1387" spans="1:9" x14ac:dyDescent="0.3">
      <c r="A1387">
        <v>514328</v>
      </c>
      <c r="B1387">
        <v>2.35</v>
      </c>
      <c r="C1387" t="s">
        <v>20931</v>
      </c>
      <c r="F1387">
        <v>512300</v>
      </c>
      <c r="G1387" t="s">
        <v>22320</v>
      </c>
      <c r="H1387">
        <v>10.34</v>
      </c>
      <c r="I1387" t="s">
        <v>20931</v>
      </c>
    </row>
    <row r="1388" spans="1:9" x14ac:dyDescent="0.3">
      <c r="A1388">
        <v>514329</v>
      </c>
      <c r="C1388" t="s">
        <v>20931</v>
      </c>
      <c r="F1388">
        <v>512301</v>
      </c>
      <c r="G1388" t="s">
        <v>22321</v>
      </c>
      <c r="H1388">
        <v>38.599999999999994</v>
      </c>
      <c r="I1388" t="s">
        <v>20931</v>
      </c>
    </row>
    <row r="1389" spans="1:9" x14ac:dyDescent="0.3">
      <c r="A1389">
        <v>514267</v>
      </c>
      <c r="B1389">
        <v>132</v>
      </c>
      <c r="C1389" t="s">
        <v>20933</v>
      </c>
      <c r="F1389">
        <v>512302</v>
      </c>
      <c r="G1389" t="s">
        <v>22322</v>
      </c>
      <c r="H1389">
        <v>277.62999999999994</v>
      </c>
      <c r="I1389" t="s">
        <v>20933</v>
      </c>
    </row>
    <row r="1390" spans="1:9" x14ac:dyDescent="0.3">
      <c r="A1390">
        <v>514331</v>
      </c>
      <c r="C1390" t="s">
        <v>20931</v>
      </c>
      <c r="F1390">
        <v>512303</v>
      </c>
      <c r="G1390" t="s">
        <v>22323</v>
      </c>
      <c r="H1390">
        <v>485.68000000000012</v>
      </c>
      <c r="I1390" t="s">
        <v>20932</v>
      </c>
    </row>
    <row r="1391" spans="1:9" x14ac:dyDescent="0.3">
      <c r="A1391">
        <v>514330</v>
      </c>
      <c r="C1391" t="s">
        <v>20931</v>
      </c>
      <c r="F1391">
        <v>512304</v>
      </c>
      <c r="G1391" t="s">
        <v>22324</v>
      </c>
      <c r="H1391">
        <v>113.73999999999995</v>
      </c>
      <c r="I1391" t="s">
        <v>20934</v>
      </c>
    </row>
    <row r="1392" spans="1:9" x14ac:dyDescent="0.3">
      <c r="A1392">
        <v>514373</v>
      </c>
      <c r="B1392">
        <v>239.38000000000002</v>
      </c>
      <c r="C1392" t="s">
        <v>20932</v>
      </c>
      <c r="F1392">
        <v>512305</v>
      </c>
      <c r="G1392" t="s">
        <v>22325</v>
      </c>
      <c r="H1392">
        <v>158.47</v>
      </c>
      <c r="I1392" t="s">
        <v>20932</v>
      </c>
    </row>
    <row r="1393" spans="1:9" x14ac:dyDescent="0.3">
      <c r="A1393">
        <v>514374</v>
      </c>
      <c r="B1393">
        <v>94.769999999999982</v>
      </c>
      <c r="C1393" t="s">
        <v>20932</v>
      </c>
      <c r="F1393">
        <v>512306</v>
      </c>
      <c r="G1393" t="s">
        <v>22326</v>
      </c>
      <c r="H1393">
        <v>502.89</v>
      </c>
      <c r="I1393" t="s">
        <v>20932</v>
      </c>
    </row>
    <row r="1394" spans="1:9" x14ac:dyDescent="0.3">
      <c r="A1394">
        <v>514375</v>
      </c>
      <c r="B1394">
        <v>279.70000000000005</v>
      </c>
      <c r="C1394" t="s">
        <v>20932</v>
      </c>
      <c r="F1394">
        <v>512307</v>
      </c>
      <c r="G1394" t="s">
        <v>22327</v>
      </c>
      <c r="H1394">
        <v>126.83000000000004</v>
      </c>
      <c r="I1394" t="s">
        <v>20934</v>
      </c>
    </row>
    <row r="1395" spans="1:9" x14ac:dyDescent="0.3">
      <c r="A1395">
        <v>514376</v>
      </c>
      <c r="B1395">
        <v>95.16</v>
      </c>
      <c r="C1395" t="s">
        <v>20932</v>
      </c>
      <c r="F1395">
        <v>512308</v>
      </c>
      <c r="G1395" t="s">
        <v>22328</v>
      </c>
      <c r="H1395">
        <v>72.13000000000001</v>
      </c>
      <c r="I1395" t="s">
        <v>20934</v>
      </c>
    </row>
    <row r="1396" spans="1:9" x14ac:dyDescent="0.3">
      <c r="A1396">
        <v>513820</v>
      </c>
      <c r="B1396">
        <v>62.61999999999999</v>
      </c>
      <c r="C1396" t="s">
        <v>20932</v>
      </c>
      <c r="F1396">
        <v>512310</v>
      </c>
      <c r="G1396" t="s">
        <v>22329</v>
      </c>
      <c r="H1396">
        <v>305.49</v>
      </c>
      <c r="I1396" t="s">
        <v>20934</v>
      </c>
    </row>
    <row r="1397" spans="1:9" x14ac:dyDescent="0.3">
      <c r="A1397">
        <v>514437</v>
      </c>
      <c r="B1397">
        <v>44.49</v>
      </c>
      <c r="C1397" t="s">
        <v>20932</v>
      </c>
      <c r="F1397">
        <v>512311</v>
      </c>
      <c r="G1397" t="s">
        <v>22330</v>
      </c>
      <c r="H1397">
        <v>16.11</v>
      </c>
      <c r="I1397" t="s">
        <v>20931</v>
      </c>
    </row>
    <row r="1398" spans="1:9" x14ac:dyDescent="0.3">
      <c r="A1398">
        <v>511119</v>
      </c>
      <c r="C1398" t="s">
        <v>20931</v>
      </c>
      <c r="F1398">
        <v>512312</v>
      </c>
      <c r="G1398" t="s">
        <v>22331</v>
      </c>
      <c r="H1398">
        <v>0</v>
      </c>
      <c r="I1398" t="s">
        <v>20931</v>
      </c>
    </row>
    <row r="1399" spans="1:9" x14ac:dyDescent="0.3">
      <c r="A1399">
        <v>514435</v>
      </c>
      <c r="B1399">
        <v>103.57000000000001</v>
      </c>
      <c r="C1399" t="s">
        <v>20932</v>
      </c>
      <c r="F1399">
        <v>512314</v>
      </c>
      <c r="G1399" t="s">
        <v>22332</v>
      </c>
      <c r="H1399">
        <v>43.489999999999995</v>
      </c>
      <c r="I1399" t="s">
        <v>20931</v>
      </c>
    </row>
    <row r="1400" spans="1:9" x14ac:dyDescent="0.3">
      <c r="A1400">
        <v>514377</v>
      </c>
      <c r="B1400">
        <v>50.47999999999999</v>
      </c>
      <c r="C1400" t="s">
        <v>20932</v>
      </c>
      <c r="F1400">
        <v>512316</v>
      </c>
      <c r="G1400" t="s">
        <v>22333</v>
      </c>
      <c r="H1400">
        <v>203.84</v>
      </c>
      <c r="I1400" t="s">
        <v>20932</v>
      </c>
    </row>
    <row r="1401" spans="1:9" x14ac:dyDescent="0.3">
      <c r="A1401">
        <v>514332</v>
      </c>
      <c r="C1401" t="s">
        <v>20931</v>
      </c>
      <c r="F1401">
        <v>512317</v>
      </c>
      <c r="G1401" t="s">
        <v>22334</v>
      </c>
      <c r="H1401">
        <v>320.55999999999989</v>
      </c>
      <c r="I1401" t="s">
        <v>20932</v>
      </c>
    </row>
    <row r="1402" spans="1:9" x14ac:dyDescent="0.3">
      <c r="A1402">
        <v>514411</v>
      </c>
      <c r="B1402">
        <v>2.3199999999999998</v>
      </c>
      <c r="C1402" t="s">
        <v>20931</v>
      </c>
      <c r="F1402">
        <v>512318</v>
      </c>
      <c r="G1402" t="s">
        <v>22335</v>
      </c>
      <c r="H1402">
        <v>410.92999999999989</v>
      </c>
      <c r="I1402" t="s">
        <v>20934</v>
      </c>
    </row>
    <row r="1403" spans="1:9" x14ac:dyDescent="0.3">
      <c r="A1403">
        <v>514485</v>
      </c>
      <c r="B1403">
        <v>67.23</v>
      </c>
      <c r="C1403" t="s">
        <v>20932</v>
      </c>
      <c r="F1403">
        <v>512320</v>
      </c>
      <c r="G1403" t="s">
        <v>22336</v>
      </c>
      <c r="H1403">
        <v>0</v>
      </c>
      <c r="I1403" t="s">
        <v>20931</v>
      </c>
    </row>
    <row r="1404" spans="1:9" x14ac:dyDescent="0.3">
      <c r="A1404">
        <v>514501</v>
      </c>
      <c r="B1404">
        <v>6.19</v>
      </c>
      <c r="C1404" t="s">
        <v>20931</v>
      </c>
      <c r="F1404">
        <v>512322</v>
      </c>
      <c r="G1404" t="s">
        <v>22337</v>
      </c>
      <c r="H1404">
        <v>24.03</v>
      </c>
      <c r="I1404" t="s">
        <v>20931</v>
      </c>
    </row>
    <row r="1405" spans="1:9" x14ac:dyDescent="0.3">
      <c r="A1405">
        <v>514486</v>
      </c>
      <c r="B1405">
        <v>41.39</v>
      </c>
      <c r="C1405" t="s">
        <v>20934</v>
      </c>
      <c r="F1405">
        <v>512324</v>
      </c>
      <c r="G1405" t="s">
        <v>22338</v>
      </c>
      <c r="H1405">
        <v>251.56999999999994</v>
      </c>
      <c r="I1405" t="s">
        <v>20932</v>
      </c>
    </row>
    <row r="1406" spans="1:9" x14ac:dyDescent="0.3">
      <c r="A1406">
        <v>514515</v>
      </c>
      <c r="B1406">
        <v>22.049999999999997</v>
      </c>
      <c r="C1406" t="s">
        <v>20931</v>
      </c>
      <c r="F1406">
        <v>512325</v>
      </c>
      <c r="G1406" t="s">
        <v>22339</v>
      </c>
      <c r="H1406">
        <v>123.70000000000002</v>
      </c>
      <c r="I1406" t="s">
        <v>20932</v>
      </c>
    </row>
    <row r="1407" spans="1:9" x14ac:dyDescent="0.3">
      <c r="A1407">
        <v>514378</v>
      </c>
      <c r="B1407">
        <v>208.59</v>
      </c>
      <c r="C1407" t="s">
        <v>20932</v>
      </c>
      <c r="F1407">
        <v>512326</v>
      </c>
      <c r="G1407" t="s">
        <v>22340</v>
      </c>
      <c r="H1407">
        <v>81.429999999999993</v>
      </c>
      <c r="I1407" t="s">
        <v>20934</v>
      </c>
    </row>
    <row r="1408" spans="1:9" x14ac:dyDescent="0.3">
      <c r="A1408">
        <v>511136</v>
      </c>
      <c r="B1408">
        <v>18.34</v>
      </c>
      <c r="C1408" t="s">
        <v>20931</v>
      </c>
      <c r="F1408">
        <v>512327</v>
      </c>
      <c r="G1408" t="s">
        <v>22341</v>
      </c>
      <c r="H1408">
        <v>0</v>
      </c>
      <c r="I1408" t="s">
        <v>20931</v>
      </c>
    </row>
    <row r="1409" spans="1:9" x14ac:dyDescent="0.3">
      <c r="A1409">
        <v>514589</v>
      </c>
      <c r="B1409">
        <v>33.090000000000003</v>
      </c>
      <c r="C1409" t="s">
        <v>20933</v>
      </c>
      <c r="F1409">
        <v>512329</v>
      </c>
      <c r="G1409" t="s">
        <v>22342</v>
      </c>
      <c r="H1409">
        <v>13.34</v>
      </c>
      <c r="I1409" t="s">
        <v>20931</v>
      </c>
    </row>
    <row r="1410" spans="1:9" x14ac:dyDescent="0.3">
      <c r="A1410">
        <v>514590</v>
      </c>
      <c r="B1410">
        <v>42.900000000000006</v>
      </c>
      <c r="C1410" t="s">
        <v>20932</v>
      </c>
      <c r="F1410">
        <v>512333</v>
      </c>
      <c r="G1410" t="s">
        <v>22343</v>
      </c>
      <c r="H1410">
        <v>50.679999999999993</v>
      </c>
      <c r="I1410" t="s">
        <v>20932</v>
      </c>
    </row>
    <row r="1411" spans="1:9" x14ac:dyDescent="0.3">
      <c r="A1411">
        <v>514600</v>
      </c>
      <c r="C1411" t="s">
        <v>20931</v>
      </c>
      <c r="F1411">
        <v>512335</v>
      </c>
      <c r="G1411" t="s">
        <v>22344</v>
      </c>
      <c r="H1411">
        <v>199.22000000000003</v>
      </c>
      <c r="I1411" t="s">
        <v>20934</v>
      </c>
    </row>
    <row r="1412" spans="1:9" x14ac:dyDescent="0.3">
      <c r="A1412">
        <v>510287</v>
      </c>
      <c r="B1412">
        <v>122.87</v>
      </c>
      <c r="C1412" t="s">
        <v>20932</v>
      </c>
      <c r="F1412">
        <v>512337</v>
      </c>
      <c r="G1412" t="s">
        <v>22345</v>
      </c>
      <c r="H1412">
        <v>105.33</v>
      </c>
      <c r="I1412" t="s">
        <v>20931</v>
      </c>
    </row>
    <row r="1413" spans="1:9" x14ac:dyDescent="0.3">
      <c r="A1413">
        <v>511215</v>
      </c>
      <c r="B1413">
        <v>104.01</v>
      </c>
      <c r="C1413" t="s">
        <v>20932</v>
      </c>
      <c r="F1413">
        <v>512338</v>
      </c>
      <c r="G1413" t="s">
        <v>22346</v>
      </c>
      <c r="H1413">
        <v>0</v>
      </c>
      <c r="I1413" t="s">
        <v>20931</v>
      </c>
    </row>
    <row r="1414" spans="1:9" x14ac:dyDescent="0.3">
      <c r="A1414">
        <v>514605</v>
      </c>
      <c r="C1414" t="s">
        <v>20931</v>
      </c>
      <c r="F1414">
        <v>512345</v>
      </c>
      <c r="G1414" t="s">
        <v>22347</v>
      </c>
      <c r="H1414">
        <v>0</v>
      </c>
      <c r="I1414" t="s">
        <v>20931</v>
      </c>
    </row>
    <row r="1415" spans="1:9" x14ac:dyDescent="0.3">
      <c r="A1415">
        <v>514588</v>
      </c>
      <c r="B1415">
        <v>93.93</v>
      </c>
      <c r="C1415" t="s">
        <v>20932</v>
      </c>
      <c r="F1415">
        <v>512346</v>
      </c>
      <c r="G1415" t="s">
        <v>22348</v>
      </c>
      <c r="H1415">
        <v>53.35</v>
      </c>
      <c r="I1415" t="s">
        <v>20934</v>
      </c>
    </row>
    <row r="1416" spans="1:9" x14ac:dyDescent="0.3">
      <c r="A1416">
        <v>511794</v>
      </c>
      <c r="B1416">
        <v>2.33</v>
      </c>
      <c r="C1416" t="s">
        <v>20931</v>
      </c>
      <c r="F1416">
        <v>512347</v>
      </c>
      <c r="G1416" t="s">
        <v>22349</v>
      </c>
      <c r="H1416">
        <v>656.72</v>
      </c>
      <c r="I1416" t="s">
        <v>20932</v>
      </c>
    </row>
    <row r="1417" spans="1:9" x14ac:dyDescent="0.3">
      <c r="A1417">
        <v>510813</v>
      </c>
      <c r="B1417">
        <v>350.41</v>
      </c>
      <c r="C1417" t="s">
        <v>20932</v>
      </c>
      <c r="F1417">
        <v>512348</v>
      </c>
      <c r="G1417" t="s">
        <v>22350</v>
      </c>
      <c r="H1417">
        <v>0</v>
      </c>
      <c r="I1417" t="s">
        <v>20931</v>
      </c>
    </row>
    <row r="1418" spans="1:9" x14ac:dyDescent="0.3">
      <c r="A1418">
        <v>514266</v>
      </c>
      <c r="B1418">
        <v>55.730000000000011</v>
      </c>
      <c r="C1418" t="s">
        <v>20932</v>
      </c>
      <c r="F1418">
        <v>512349</v>
      </c>
      <c r="G1418" t="s">
        <v>22351</v>
      </c>
      <c r="H1418">
        <v>105.85</v>
      </c>
      <c r="I1418" t="s">
        <v>20932</v>
      </c>
    </row>
    <row r="1419" spans="1:9" x14ac:dyDescent="0.3">
      <c r="A1419">
        <v>514611</v>
      </c>
      <c r="B1419">
        <v>41.129999999999995</v>
      </c>
      <c r="C1419" t="s">
        <v>20932</v>
      </c>
      <c r="F1419">
        <v>512351</v>
      </c>
      <c r="G1419" t="s">
        <v>22352</v>
      </c>
      <c r="H1419">
        <v>52.16</v>
      </c>
      <c r="I1419" t="s">
        <v>20931</v>
      </c>
    </row>
    <row r="1420" spans="1:9" x14ac:dyDescent="0.3">
      <c r="A1420">
        <v>511401</v>
      </c>
      <c r="B1420">
        <v>124.21000000000001</v>
      </c>
      <c r="C1420" t="s">
        <v>20932</v>
      </c>
      <c r="F1420">
        <v>512352</v>
      </c>
      <c r="G1420" t="s">
        <v>22353</v>
      </c>
      <c r="H1420">
        <v>68.8</v>
      </c>
      <c r="I1420" t="s">
        <v>20932</v>
      </c>
    </row>
    <row r="1421" spans="1:9" x14ac:dyDescent="0.3">
      <c r="A1421">
        <v>510442</v>
      </c>
      <c r="B1421">
        <v>65.72999999999999</v>
      </c>
      <c r="C1421" t="s">
        <v>20933</v>
      </c>
      <c r="F1421">
        <v>512353</v>
      </c>
      <c r="G1421" t="s">
        <v>22354</v>
      </c>
      <c r="H1421">
        <v>0</v>
      </c>
      <c r="I1421" t="s">
        <v>20931</v>
      </c>
    </row>
    <row r="1422" spans="1:9" x14ac:dyDescent="0.3">
      <c r="A1422">
        <v>514658</v>
      </c>
      <c r="B1422">
        <v>68.900000000000006</v>
      </c>
      <c r="C1422" t="s">
        <v>20932</v>
      </c>
      <c r="F1422">
        <v>512354</v>
      </c>
      <c r="G1422" t="s">
        <v>22355</v>
      </c>
      <c r="H1422">
        <v>80.459999999999994</v>
      </c>
      <c r="I1422" t="s">
        <v>20932</v>
      </c>
    </row>
    <row r="1423" spans="1:9" x14ac:dyDescent="0.3">
      <c r="A1423">
        <v>514669</v>
      </c>
      <c r="B1423">
        <v>82.07</v>
      </c>
      <c r="C1423" t="s">
        <v>20934</v>
      </c>
      <c r="F1423">
        <v>512359</v>
      </c>
      <c r="G1423" t="s">
        <v>22356</v>
      </c>
      <c r="H1423">
        <v>23.53</v>
      </c>
      <c r="I1423" t="s">
        <v>20931</v>
      </c>
    </row>
    <row r="1424" spans="1:9" x14ac:dyDescent="0.3">
      <c r="A1424">
        <v>514670</v>
      </c>
      <c r="B1424">
        <v>50.87</v>
      </c>
      <c r="C1424" t="s">
        <v>20932</v>
      </c>
      <c r="F1424">
        <v>512360</v>
      </c>
      <c r="G1424" t="s">
        <v>22357</v>
      </c>
      <c r="H1424">
        <v>207.48999999999998</v>
      </c>
      <c r="I1424" t="s">
        <v>20932</v>
      </c>
    </row>
    <row r="1425" spans="1:9" x14ac:dyDescent="0.3">
      <c r="A1425">
        <v>514740</v>
      </c>
      <c r="B1425">
        <v>114.03</v>
      </c>
      <c r="C1425" t="s">
        <v>20932</v>
      </c>
      <c r="F1425">
        <v>512362</v>
      </c>
      <c r="G1425" t="s">
        <v>22358</v>
      </c>
      <c r="H1425">
        <v>0</v>
      </c>
      <c r="I1425" t="s">
        <v>20931</v>
      </c>
    </row>
    <row r="1426" spans="1:9" x14ac:dyDescent="0.3">
      <c r="A1426">
        <v>514741</v>
      </c>
      <c r="B1426">
        <v>55.63</v>
      </c>
      <c r="C1426" t="s">
        <v>20932</v>
      </c>
      <c r="F1426">
        <v>512363</v>
      </c>
      <c r="G1426" t="s">
        <v>22359</v>
      </c>
      <c r="H1426">
        <v>0</v>
      </c>
      <c r="I1426" t="s">
        <v>20931</v>
      </c>
    </row>
    <row r="1427" spans="1:9" x14ac:dyDescent="0.3">
      <c r="A1427">
        <v>514717</v>
      </c>
      <c r="C1427" t="s">
        <v>20931</v>
      </c>
      <c r="F1427">
        <v>512365</v>
      </c>
      <c r="G1427" t="s">
        <v>22360</v>
      </c>
      <c r="H1427">
        <v>0</v>
      </c>
      <c r="I1427" t="s">
        <v>20931</v>
      </c>
    </row>
    <row r="1428" spans="1:9" x14ac:dyDescent="0.3">
      <c r="A1428">
        <v>514718</v>
      </c>
      <c r="C1428" t="s">
        <v>20931</v>
      </c>
      <c r="F1428">
        <v>512367</v>
      </c>
      <c r="G1428" t="s">
        <v>22361</v>
      </c>
      <c r="H1428">
        <v>65.290000000000006</v>
      </c>
      <c r="I1428" t="s">
        <v>20932</v>
      </c>
    </row>
    <row r="1429" spans="1:9" x14ac:dyDescent="0.3">
      <c r="A1429">
        <v>511740</v>
      </c>
      <c r="B1429">
        <v>324.96000000000004</v>
      </c>
      <c r="C1429" t="s">
        <v>20932</v>
      </c>
      <c r="F1429">
        <v>512368</v>
      </c>
      <c r="G1429" t="s">
        <v>22362</v>
      </c>
      <c r="H1429">
        <v>349.71</v>
      </c>
      <c r="I1429" t="s">
        <v>20934</v>
      </c>
    </row>
    <row r="1430" spans="1:9" x14ac:dyDescent="0.3">
      <c r="A1430">
        <v>511655</v>
      </c>
      <c r="B1430">
        <v>41.63</v>
      </c>
      <c r="C1430" t="s">
        <v>20932</v>
      </c>
      <c r="F1430">
        <v>512369</v>
      </c>
      <c r="G1430" t="s">
        <v>22363</v>
      </c>
      <c r="H1430">
        <v>21.6</v>
      </c>
      <c r="I1430" t="s">
        <v>20931</v>
      </c>
    </row>
    <row r="1431" spans="1:9" x14ac:dyDescent="0.3">
      <c r="A1431">
        <v>514864</v>
      </c>
      <c r="B1431">
        <v>307.17</v>
      </c>
      <c r="C1431" t="s">
        <v>20932</v>
      </c>
      <c r="F1431">
        <v>512370</v>
      </c>
      <c r="G1431" t="s">
        <v>22364</v>
      </c>
      <c r="H1431">
        <v>18.740000000000002</v>
      </c>
      <c r="I1431" t="s">
        <v>20931</v>
      </c>
    </row>
    <row r="1432" spans="1:9" x14ac:dyDescent="0.3">
      <c r="A1432">
        <v>514868</v>
      </c>
      <c r="B1432">
        <v>86.03</v>
      </c>
      <c r="C1432" t="s">
        <v>20932</v>
      </c>
      <c r="F1432">
        <v>512371</v>
      </c>
      <c r="G1432" t="s">
        <v>22365</v>
      </c>
      <c r="H1432">
        <v>379.47</v>
      </c>
      <c r="I1432" t="s">
        <v>20934</v>
      </c>
    </row>
    <row r="1433" spans="1:9" x14ac:dyDescent="0.3">
      <c r="A1433">
        <v>514869</v>
      </c>
      <c r="B1433">
        <v>147.49</v>
      </c>
      <c r="C1433" t="s">
        <v>20932</v>
      </c>
      <c r="F1433">
        <v>512372</v>
      </c>
      <c r="G1433" t="s">
        <v>22366</v>
      </c>
      <c r="H1433">
        <v>394.21000000000021</v>
      </c>
      <c r="I1433" t="s">
        <v>20932</v>
      </c>
    </row>
    <row r="1434" spans="1:9" x14ac:dyDescent="0.3">
      <c r="A1434">
        <v>514863</v>
      </c>
      <c r="B1434">
        <v>139.68</v>
      </c>
      <c r="C1434" t="s">
        <v>20932</v>
      </c>
      <c r="F1434">
        <v>512373</v>
      </c>
      <c r="G1434" t="s">
        <v>22367</v>
      </c>
      <c r="H1434">
        <v>111.96</v>
      </c>
      <c r="I1434" t="s">
        <v>20932</v>
      </c>
    </row>
    <row r="1435" spans="1:9" x14ac:dyDescent="0.3">
      <c r="A1435">
        <v>514870</v>
      </c>
      <c r="B1435">
        <v>51.199999999999996</v>
      </c>
      <c r="C1435" t="s">
        <v>20932</v>
      </c>
      <c r="F1435">
        <v>512374</v>
      </c>
      <c r="G1435" t="s">
        <v>22368</v>
      </c>
      <c r="H1435">
        <v>160.49</v>
      </c>
      <c r="I1435" t="s">
        <v>20932</v>
      </c>
    </row>
    <row r="1436" spans="1:9" x14ac:dyDescent="0.3">
      <c r="A1436">
        <v>514861</v>
      </c>
      <c r="B1436">
        <v>110.22</v>
      </c>
      <c r="C1436" t="s">
        <v>20932</v>
      </c>
      <c r="F1436">
        <v>512376</v>
      </c>
      <c r="G1436" t="s">
        <v>22369</v>
      </c>
      <c r="H1436">
        <v>313.94000000000005</v>
      </c>
      <c r="I1436" t="s">
        <v>20932</v>
      </c>
    </row>
    <row r="1437" spans="1:9" x14ac:dyDescent="0.3">
      <c r="A1437">
        <v>514867</v>
      </c>
      <c r="B1437">
        <v>123.54</v>
      </c>
      <c r="C1437" t="s">
        <v>20932</v>
      </c>
      <c r="F1437">
        <v>512379</v>
      </c>
      <c r="G1437" t="s">
        <v>22370</v>
      </c>
      <c r="H1437">
        <v>352.72000000000008</v>
      </c>
      <c r="I1437" t="s">
        <v>20932</v>
      </c>
    </row>
    <row r="1438" spans="1:9" x14ac:dyDescent="0.3">
      <c r="A1438">
        <v>514862</v>
      </c>
      <c r="B1438">
        <v>158.77999999999997</v>
      </c>
      <c r="C1438" t="s">
        <v>20932</v>
      </c>
      <c r="F1438">
        <v>512380</v>
      </c>
      <c r="G1438" t="s">
        <v>22371</v>
      </c>
      <c r="H1438">
        <v>94.429999999999993</v>
      </c>
      <c r="I1438" t="s">
        <v>20931</v>
      </c>
    </row>
    <row r="1439" spans="1:9" x14ac:dyDescent="0.3">
      <c r="A1439">
        <v>514860</v>
      </c>
      <c r="B1439">
        <v>50.91</v>
      </c>
      <c r="C1439" t="s">
        <v>20932</v>
      </c>
      <c r="F1439">
        <v>512381</v>
      </c>
      <c r="G1439" t="s">
        <v>22372</v>
      </c>
      <c r="H1439">
        <v>41.320000000000007</v>
      </c>
      <c r="I1439" t="s">
        <v>20931</v>
      </c>
    </row>
    <row r="1440" spans="1:9" x14ac:dyDescent="0.3">
      <c r="A1440">
        <v>511034</v>
      </c>
      <c r="B1440">
        <v>60.68</v>
      </c>
      <c r="C1440" t="s">
        <v>20931</v>
      </c>
      <c r="F1440">
        <v>512382</v>
      </c>
      <c r="G1440" t="s">
        <v>22373</v>
      </c>
      <c r="H1440">
        <v>17.48</v>
      </c>
      <c r="I1440" t="s">
        <v>20931</v>
      </c>
    </row>
    <row r="1441" spans="1:9" x14ac:dyDescent="0.3">
      <c r="A1441">
        <v>514941</v>
      </c>
      <c r="B1441">
        <v>29.68</v>
      </c>
      <c r="C1441" t="s">
        <v>20931</v>
      </c>
      <c r="F1441">
        <v>512383</v>
      </c>
      <c r="G1441" t="s">
        <v>22374</v>
      </c>
      <c r="H1441">
        <v>324.50000000000006</v>
      </c>
      <c r="I1441" t="s">
        <v>20932</v>
      </c>
    </row>
    <row r="1442" spans="1:9" x14ac:dyDescent="0.3">
      <c r="A1442">
        <v>514942</v>
      </c>
      <c r="B1442">
        <v>114.25000000000001</v>
      </c>
      <c r="C1442" t="s">
        <v>20932</v>
      </c>
      <c r="F1442">
        <v>512384</v>
      </c>
      <c r="G1442" t="s">
        <v>22375</v>
      </c>
      <c r="H1442">
        <v>0</v>
      </c>
      <c r="I1442" t="s">
        <v>20931</v>
      </c>
    </row>
    <row r="1443" spans="1:9" x14ac:dyDescent="0.3">
      <c r="A1443">
        <v>510941</v>
      </c>
      <c r="B1443">
        <v>377.58000000000004</v>
      </c>
      <c r="C1443" t="s">
        <v>20932</v>
      </c>
      <c r="F1443">
        <v>512385</v>
      </c>
      <c r="G1443" t="s">
        <v>22376</v>
      </c>
      <c r="H1443">
        <v>587.02000000000021</v>
      </c>
      <c r="I1443" t="s">
        <v>20932</v>
      </c>
    </row>
    <row r="1444" spans="1:9" x14ac:dyDescent="0.3">
      <c r="A1444">
        <v>514976</v>
      </c>
      <c r="B1444">
        <v>138.36999999999998</v>
      </c>
      <c r="C1444" t="s">
        <v>20932</v>
      </c>
      <c r="F1444">
        <v>512386</v>
      </c>
      <c r="G1444" t="s">
        <v>22377</v>
      </c>
      <c r="H1444">
        <v>66.02</v>
      </c>
      <c r="I1444" t="s">
        <v>20934</v>
      </c>
    </row>
    <row r="1445" spans="1:9" x14ac:dyDescent="0.3">
      <c r="A1445">
        <v>515063</v>
      </c>
      <c r="B1445">
        <v>64.510000000000005</v>
      </c>
      <c r="C1445" t="s">
        <v>20932</v>
      </c>
      <c r="F1445">
        <v>512387</v>
      </c>
      <c r="G1445" t="s">
        <v>22378</v>
      </c>
      <c r="H1445">
        <v>329.04000000000008</v>
      </c>
      <c r="I1445" t="s">
        <v>20932</v>
      </c>
    </row>
    <row r="1446" spans="1:9" x14ac:dyDescent="0.3">
      <c r="A1446">
        <v>515048</v>
      </c>
      <c r="B1446">
        <v>24.590000000000003</v>
      </c>
      <c r="C1446" t="s">
        <v>20933</v>
      </c>
      <c r="F1446">
        <v>512388</v>
      </c>
      <c r="G1446" t="s">
        <v>22379</v>
      </c>
      <c r="H1446">
        <v>75.61999999999999</v>
      </c>
      <c r="I1446" t="s">
        <v>20934</v>
      </c>
    </row>
    <row r="1447" spans="1:9" x14ac:dyDescent="0.3">
      <c r="A1447">
        <v>515072</v>
      </c>
      <c r="B1447">
        <v>22.68</v>
      </c>
      <c r="C1447" t="s">
        <v>20934</v>
      </c>
      <c r="F1447">
        <v>512389</v>
      </c>
      <c r="G1447" t="s">
        <v>22380</v>
      </c>
      <c r="H1447">
        <v>102.99999999999999</v>
      </c>
      <c r="I1447" t="s">
        <v>20934</v>
      </c>
    </row>
    <row r="1448" spans="1:9" x14ac:dyDescent="0.3">
      <c r="A1448">
        <v>515073</v>
      </c>
      <c r="B1448">
        <v>18.71</v>
      </c>
      <c r="C1448" t="s">
        <v>20931</v>
      </c>
      <c r="F1448">
        <v>512391</v>
      </c>
      <c r="G1448" t="s">
        <v>22381</v>
      </c>
      <c r="H1448">
        <v>44.710000000000008</v>
      </c>
      <c r="I1448" t="s">
        <v>20931</v>
      </c>
    </row>
    <row r="1449" spans="1:9" x14ac:dyDescent="0.3">
      <c r="A1449">
        <v>515084</v>
      </c>
      <c r="C1449" t="s">
        <v>20931</v>
      </c>
      <c r="F1449">
        <v>512393</v>
      </c>
      <c r="G1449" t="s">
        <v>22382</v>
      </c>
      <c r="H1449">
        <v>159.74999999999994</v>
      </c>
      <c r="I1449" t="s">
        <v>20932</v>
      </c>
    </row>
    <row r="1450" spans="1:9" x14ac:dyDescent="0.3">
      <c r="A1450">
        <v>515159</v>
      </c>
      <c r="C1450" t="s">
        <v>20931</v>
      </c>
      <c r="F1450">
        <v>512396</v>
      </c>
      <c r="G1450" t="s">
        <v>22383</v>
      </c>
      <c r="H1450">
        <v>0</v>
      </c>
      <c r="I1450" t="s">
        <v>20931</v>
      </c>
    </row>
    <row r="1451" spans="1:9" x14ac:dyDescent="0.3">
      <c r="A1451">
        <v>515010</v>
      </c>
      <c r="B1451">
        <v>166.26</v>
      </c>
      <c r="C1451" t="s">
        <v>20932</v>
      </c>
      <c r="F1451">
        <v>512397</v>
      </c>
      <c r="G1451" t="s">
        <v>22384</v>
      </c>
      <c r="H1451">
        <v>237.76999999999995</v>
      </c>
      <c r="I1451" t="s">
        <v>20934</v>
      </c>
    </row>
    <row r="1452" spans="1:9" x14ac:dyDescent="0.3">
      <c r="A1452">
        <v>515006</v>
      </c>
      <c r="B1452">
        <v>130.43999999999997</v>
      </c>
      <c r="C1452" t="s">
        <v>20932</v>
      </c>
      <c r="F1452">
        <v>512399</v>
      </c>
      <c r="G1452" t="s">
        <v>22385</v>
      </c>
      <c r="H1452">
        <v>607.62999999999988</v>
      </c>
      <c r="I1452" t="s">
        <v>20932</v>
      </c>
    </row>
    <row r="1453" spans="1:9" x14ac:dyDescent="0.3">
      <c r="A1453">
        <v>514911</v>
      </c>
      <c r="C1453" t="s">
        <v>20931</v>
      </c>
      <c r="F1453">
        <v>512400</v>
      </c>
      <c r="G1453" t="s">
        <v>22386</v>
      </c>
      <c r="H1453">
        <v>12.260000000000002</v>
      </c>
      <c r="I1453" t="s">
        <v>20931</v>
      </c>
    </row>
    <row r="1454" spans="1:9" x14ac:dyDescent="0.3">
      <c r="A1454">
        <v>515016</v>
      </c>
      <c r="B1454">
        <v>146.63</v>
      </c>
      <c r="C1454" t="s">
        <v>20932</v>
      </c>
      <c r="F1454">
        <v>512403</v>
      </c>
      <c r="G1454" t="s">
        <v>22387</v>
      </c>
      <c r="H1454">
        <v>55.95</v>
      </c>
      <c r="I1454" t="s">
        <v>20931</v>
      </c>
    </row>
    <row r="1455" spans="1:9" x14ac:dyDescent="0.3">
      <c r="A1455">
        <v>514848</v>
      </c>
      <c r="B1455">
        <v>19.57</v>
      </c>
      <c r="C1455" t="s">
        <v>20931</v>
      </c>
      <c r="F1455">
        <v>512404</v>
      </c>
      <c r="G1455" t="s">
        <v>22388</v>
      </c>
      <c r="H1455">
        <v>1182.1100000000001</v>
      </c>
      <c r="I1455" t="s">
        <v>20932</v>
      </c>
    </row>
    <row r="1456" spans="1:9" x14ac:dyDescent="0.3">
      <c r="A1456">
        <v>515178</v>
      </c>
      <c r="B1456">
        <v>185.77</v>
      </c>
      <c r="C1456" t="s">
        <v>20932</v>
      </c>
      <c r="F1456">
        <v>512405</v>
      </c>
      <c r="G1456" t="s">
        <v>22389</v>
      </c>
      <c r="H1456">
        <v>0</v>
      </c>
      <c r="I1456" t="s">
        <v>20931</v>
      </c>
    </row>
    <row r="1457" spans="1:9" x14ac:dyDescent="0.3">
      <c r="A1457">
        <v>515114</v>
      </c>
      <c r="B1457">
        <v>277.44</v>
      </c>
      <c r="C1457" t="s">
        <v>20932</v>
      </c>
      <c r="F1457">
        <v>512406</v>
      </c>
      <c r="G1457" t="s">
        <v>22390</v>
      </c>
      <c r="H1457">
        <v>0</v>
      </c>
      <c r="I1457" t="s">
        <v>20931</v>
      </c>
    </row>
    <row r="1458" spans="1:9" x14ac:dyDescent="0.3">
      <c r="A1458">
        <v>515181</v>
      </c>
      <c r="B1458">
        <v>112.41999999999999</v>
      </c>
      <c r="C1458" t="s">
        <v>20932</v>
      </c>
      <c r="F1458">
        <v>512407</v>
      </c>
      <c r="G1458" t="s">
        <v>22391</v>
      </c>
      <c r="H1458">
        <v>302.59000000000015</v>
      </c>
      <c r="I1458" t="s">
        <v>20931</v>
      </c>
    </row>
    <row r="1459" spans="1:9" x14ac:dyDescent="0.3">
      <c r="A1459">
        <v>515192</v>
      </c>
      <c r="B1459">
        <v>268.97000000000003</v>
      </c>
      <c r="C1459" t="s">
        <v>20932</v>
      </c>
      <c r="F1459">
        <v>512408</v>
      </c>
      <c r="G1459" t="s">
        <v>22392</v>
      </c>
      <c r="H1459">
        <v>320.01999999999992</v>
      </c>
      <c r="I1459" t="s">
        <v>20934</v>
      </c>
    </row>
    <row r="1460" spans="1:9" x14ac:dyDescent="0.3">
      <c r="A1460">
        <v>515202</v>
      </c>
      <c r="B1460">
        <v>89.34</v>
      </c>
      <c r="C1460" t="s">
        <v>20932</v>
      </c>
      <c r="F1460">
        <v>512409</v>
      </c>
      <c r="G1460" t="s">
        <v>22393</v>
      </c>
      <c r="H1460">
        <v>102.61999999999998</v>
      </c>
      <c r="I1460" t="s">
        <v>20932</v>
      </c>
    </row>
    <row r="1461" spans="1:9" x14ac:dyDescent="0.3">
      <c r="A1461">
        <v>515226</v>
      </c>
      <c r="B1461">
        <v>139.57000000000002</v>
      </c>
      <c r="C1461" t="s">
        <v>20932</v>
      </c>
      <c r="F1461">
        <v>512410</v>
      </c>
      <c r="G1461" t="s">
        <v>22394</v>
      </c>
      <c r="H1461">
        <v>24.19</v>
      </c>
      <c r="I1461" t="s">
        <v>20931</v>
      </c>
    </row>
    <row r="1462" spans="1:9" x14ac:dyDescent="0.3">
      <c r="A1462">
        <v>515254</v>
      </c>
      <c r="B1462">
        <v>114.19</v>
      </c>
      <c r="C1462" t="s">
        <v>20932</v>
      </c>
      <c r="F1462">
        <v>512411</v>
      </c>
      <c r="G1462" t="s">
        <v>22395</v>
      </c>
      <c r="H1462">
        <v>51.07</v>
      </c>
      <c r="I1462" t="s">
        <v>20931</v>
      </c>
    </row>
    <row r="1463" spans="1:9" x14ac:dyDescent="0.3">
      <c r="A1463">
        <v>515283</v>
      </c>
      <c r="B1463">
        <v>64.62</v>
      </c>
      <c r="C1463" t="s">
        <v>20932</v>
      </c>
      <c r="F1463">
        <v>512412</v>
      </c>
      <c r="G1463" t="s">
        <v>22396</v>
      </c>
      <c r="H1463">
        <v>15.629999999999999</v>
      </c>
      <c r="I1463" t="s">
        <v>20931</v>
      </c>
    </row>
    <row r="1464" spans="1:9" x14ac:dyDescent="0.3">
      <c r="A1464">
        <v>511035</v>
      </c>
      <c r="B1464">
        <v>34.83</v>
      </c>
      <c r="C1464" t="s">
        <v>20934</v>
      </c>
      <c r="F1464">
        <v>512413</v>
      </c>
      <c r="G1464" t="s">
        <v>22397</v>
      </c>
      <c r="H1464">
        <v>0</v>
      </c>
      <c r="I1464" t="s">
        <v>20931</v>
      </c>
    </row>
    <row r="1465" spans="1:9" x14ac:dyDescent="0.3">
      <c r="A1465">
        <v>510786</v>
      </c>
      <c r="B1465">
        <v>185.5</v>
      </c>
      <c r="C1465" t="s">
        <v>20932</v>
      </c>
      <c r="F1465">
        <v>512415</v>
      </c>
      <c r="G1465" t="s">
        <v>22398</v>
      </c>
      <c r="H1465">
        <v>170.16000000000003</v>
      </c>
      <c r="I1465" t="s">
        <v>20931</v>
      </c>
    </row>
    <row r="1466" spans="1:9" x14ac:dyDescent="0.3">
      <c r="A1466">
        <v>511466</v>
      </c>
      <c r="B1466">
        <v>182.79000000000002</v>
      </c>
      <c r="C1466" t="s">
        <v>20931</v>
      </c>
      <c r="F1466">
        <v>512416</v>
      </c>
      <c r="G1466" t="s">
        <v>22399</v>
      </c>
      <c r="H1466">
        <v>678.13999999999987</v>
      </c>
      <c r="I1466" t="s">
        <v>20934</v>
      </c>
    </row>
    <row r="1467" spans="1:9" x14ac:dyDescent="0.3">
      <c r="A1467">
        <v>510374</v>
      </c>
      <c r="B1467">
        <v>57.289999999999992</v>
      </c>
      <c r="C1467" t="s">
        <v>20932</v>
      </c>
      <c r="F1467">
        <v>512417</v>
      </c>
      <c r="G1467" t="s">
        <v>22400</v>
      </c>
      <c r="H1467">
        <v>51.61</v>
      </c>
      <c r="I1467" t="s">
        <v>20931</v>
      </c>
    </row>
    <row r="1468" spans="1:9" x14ac:dyDescent="0.3">
      <c r="A1468">
        <v>510615</v>
      </c>
      <c r="B1468">
        <v>95.59</v>
      </c>
      <c r="C1468" t="s">
        <v>20933</v>
      </c>
      <c r="F1468">
        <v>512418</v>
      </c>
      <c r="G1468" t="s">
        <v>22401</v>
      </c>
      <c r="H1468">
        <v>60.960000000000008</v>
      </c>
      <c r="I1468" t="s">
        <v>20931</v>
      </c>
    </row>
    <row r="1469" spans="1:9" x14ac:dyDescent="0.3">
      <c r="A1469">
        <v>511866</v>
      </c>
      <c r="B1469">
        <v>123.43999999999998</v>
      </c>
      <c r="C1469" t="s">
        <v>20932</v>
      </c>
      <c r="F1469">
        <v>512420</v>
      </c>
      <c r="G1469" t="s">
        <v>22402</v>
      </c>
      <c r="H1469">
        <v>33.15</v>
      </c>
      <c r="I1469" t="s">
        <v>20931</v>
      </c>
    </row>
    <row r="1470" spans="1:9" x14ac:dyDescent="0.3">
      <c r="A1470">
        <v>510172</v>
      </c>
      <c r="B1470">
        <v>374.97</v>
      </c>
      <c r="C1470" t="s">
        <v>20934</v>
      </c>
      <c r="F1470">
        <v>512423</v>
      </c>
      <c r="G1470" t="s">
        <v>22403</v>
      </c>
      <c r="H1470">
        <v>22.08</v>
      </c>
      <c r="I1470" t="s">
        <v>20931</v>
      </c>
    </row>
    <row r="1471" spans="1:9" x14ac:dyDescent="0.3">
      <c r="A1471">
        <v>510990</v>
      </c>
      <c r="B1471">
        <v>15.91</v>
      </c>
      <c r="C1471" t="s">
        <v>20934</v>
      </c>
      <c r="F1471">
        <v>512424</v>
      </c>
      <c r="G1471" t="s">
        <v>22404</v>
      </c>
      <c r="H1471">
        <v>321.82000000000005</v>
      </c>
      <c r="I1471" t="s">
        <v>20934</v>
      </c>
    </row>
    <row r="1472" spans="1:9" x14ac:dyDescent="0.3">
      <c r="A1472">
        <v>511836</v>
      </c>
      <c r="B1472">
        <v>60.320000000000007</v>
      </c>
      <c r="C1472" t="s">
        <v>20933</v>
      </c>
      <c r="F1472">
        <v>512426</v>
      </c>
      <c r="G1472" t="s">
        <v>21445</v>
      </c>
      <c r="H1472">
        <v>0</v>
      </c>
      <c r="I1472" t="s">
        <v>20931</v>
      </c>
    </row>
    <row r="1473" spans="1:9" x14ac:dyDescent="0.3">
      <c r="A1473">
        <v>512173</v>
      </c>
      <c r="B1473">
        <v>304.39000000000004</v>
      </c>
      <c r="C1473" t="s">
        <v>20931</v>
      </c>
      <c r="F1473">
        <v>512427</v>
      </c>
      <c r="G1473" t="s">
        <v>22405</v>
      </c>
      <c r="H1473">
        <v>112.94000000000001</v>
      </c>
      <c r="I1473" t="s">
        <v>20934</v>
      </c>
    </row>
    <row r="1474" spans="1:9" x14ac:dyDescent="0.3">
      <c r="A1474">
        <v>510397</v>
      </c>
      <c r="B1474">
        <v>40.519999999999996</v>
      </c>
      <c r="C1474" t="s">
        <v>20932</v>
      </c>
      <c r="F1474">
        <v>512428</v>
      </c>
      <c r="G1474" t="s">
        <v>22406</v>
      </c>
      <c r="H1474">
        <v>0</v>
      </c>
      <c r="I1474" t="s">
        <v>20931</v>
      </c>
    </row>
    <row r="1475" spans="1:9" x14ac:dyDescent="0.3">
      <c r="A1475">
        <v>511840</v>
      </c>
      <c r="B1475">
        <v>69.91</v>
      </c>
      <c r="C1475" t="s">
        <v>20934</v>
      </c>
      <c r="F1475">
        <v>512429</v>
      </c>
      <c r="G1475" t="s">
        <v>22407</v>
      </c>
      <c r="H1475">
        <v>251.64999999999995</v>
      </c>
      <c r="I1475" t="s">
        <v>20934</v>
      </c>
    </row>
    <row r="1476" spans="1:9" x14ac:dyDescent="0.3">
      <c r="A1476">
        <v>511863</v>
      </c>
      <c r="B1476">
        <v>20.27</v>
      </c>
      <c r="C1476" t="s">
        <v>20934</v>
      </c>
      <c r="F1476">
        <v>512430</v>
      </c>
      <c r="G1476" t="s">
        <v>22408</v>
      </c>
      <c r="H1476">
        <v>341.34</v>
      </c>
      <c r="I1476" t="s">
        <v>20932</v>
      </c>
    </row>
    <row r="1477" spans="1:9" x14ac:dyDescent="0.3">
      <c r="A1477">
        <v>512794</v>
      </c>
      <c r="B1477">
        <v>8.58</v>
      </c>
      <c r="C1477" t="s">
        <v>20932</v>
      </c>
      <c r="F1477">
        <v>512431</v>
      </c>
      <c r="G1477" t="s">
        <v>22409</v>
      </c>
      <c r="H1477">
        <v>109.10000000000001</v>
      </c>
      <c r="I1477" t="s">
        <v>20932</v>
      </c>
    </row>
    <row r="1478" spans="1:9" x14ac:dyDescent="0.3">
      <c r="A1478">
        <v>510245</v>
      </c>
      <c r="B1478">
        <v>295.53000000000003</v>
      </c>
      <c r="C1478" t="s">
        <v>20932</v>
      </c>
      <c r="F1478">
        <v>512432</v>
      </c>
      <c r="G1478" t="s">
        <v>22410</v>
      </c>
      <c r="H1478">
        <v>107.60999999999999</v>
      </c>
      <c r="I1478" t="s">
        <v>20934</v>
      </c>
    </row>
    <row r="1479" spans="1:9" x14ac:dyDescent="0.3">
      <c r="A1479">
        <v>511290</v>
      </c>
      <c r="B1479">
        <v>64.970000000000013</v>
      </c>
      <c r="C1479" t="s">
        <v>20932</v>
      </c>
      <c r="F1479">
        <v>512433</v>
      </c>
      <c r="G1479" t="s">
        <v>22411</v>
      </c>
      <c r="H1479">
        <v>30.54</v>
      </c>
      <c r="I1479" t="s">
        <v>20932</v>
      </c>
    </row>
    <row r="1480" spans="1:9" x14ac:dyDescent="0.3">
      <c r="A1480">
        <v>510946</v>
      </c>
      <c r="B1480">
        <v>922.94000000000028</v>
      </c>
      <c r="C1480" t="s">
        <v>20932</v>
      </c>
      <c r="F1480">
        <v>512434</v>
      </c>
      <c r="G1480" t="s">
        <v>22412</v>
      </c>
      <c r="H1480">
        <v>226.76000000000005</v>
      </c>
      <c r="I1480" t="s">
        <v>20934</v>
      </c>
    </row>
    <row r="1481" spans="1:9" x14ac:dyDescent="0.3">
      <c r="A1481">
        <v>511872</v>
      </c>
      <c r="B1481">
        <v>177.74999999999997</v>
      </c>
      <c r="C1481" t="s">
        <v>20932</v>
      </c>
      <c r="F1481">
        <v>512435</v>
      </c>
      <c r="G1481" t="s">
        <v>22413</v>
      </c>
      <c r="H1481">
        <v>46.189999999999991</v>
      </c>
      <c r="I1481" t="s">
        <v>20931</v>
      </c>
    </row>
    <row r="1482" spans="1:9" x14ac:dyDescent="0.3">
      <c r="A1482">
        <v>511839</v>
      </c>
      <c r="B1482">
        <v>34.18</v>
      </c>
      <c r="C1482" t="s">
        <v>20933</v>
      </c>
      <c r="F1482">
        <v>512436</v>
      </c>
      <c r="G1482" t="s">
        <v>22414</v>
      </c>
      <c r="H1482">
        <v>31.11</v>
      </c>
      <c r="I1482" t="s">
        <v>20934</v>
      </c>
    </row>
    <row r="1483" spans="1:9" x14ac:dyDescent="0.3">
      <c r="A1483">
        <v>510116</v>
      </c>
      <c r="B1483">
        <v>602.78000000000009</v>
      </c>
      <c r="C1483" t="s">
        <v>20934</v>
      </c>
      <c r="F1483">
        <v>512437</v>
      </c>
      <c r="G1483" t="s">
        <v>22415</v>
      </c>
      <c r="H1483">
        <v>22.48</v>
      </c>
      <c r="I1483" t="s">
        <v>20931</v>
      </c>
    </row>
    <row r="1484" spans="1:9" x14ac:dyDescent="0.3">
      <c r="A1484">
        <v>512741</v>
      </c>
      <c r="B1484">
        <v>89.47999999999999</v>
      </c>
      <c r="C1484" t="s">
        <v>20932</v>
      </c>
      <c r="F1484">
        <v>512439</v>
      </c>
      <c r="G1484" t="s">
        <v>22416</v>
      </c>
      <c r="H1484">
        <v>54.699999999999996</v>
      </c>
      <c r="I1484" t="s">
        <v>20932</v>
      </c>
    </row>
    <row r="1485" spans="1:9" x14ac:dyDescent="0.3">
      <c r="A1485">
        <v>510140</v>
      </c>
      <c r="B1485">
        <v>49.680000000000007</v>
      </c>
      <c r="C1485" t="s">
        <v>20932</v>
      </c>
      <c r="F1485">
        <v>512441</v>
      </c>
      <c r="G1485" t="s">
        <v>22417</v>
      </c>
      <c r="H1485">
        <v>67.37</v>
      </c>
      <c r="I1485" t="s">
        <v>20932</v>
      </c>
    </row>
    <row r="1486" spans="1:9" x14ac:dyDescent="0.3">
      <c r="A1486">
        <v>511714</v>
      </c>
      <c r="B1486">
        <v>502.60999999999984</v>
      </c>
      <c r="C1486" t="s">
        <v>20932</v>
      </c>
      <c r="F1486">
        <v>512442</v>
      </c>
      <c r="G1486" t="s">
        <v>22418</v>
      </c>
      <c r="H1486">
        <v>90.94</v>
      </c>
      <c r="I1486" t="s">
        <v>20933</v>
      </c>
    </row>
    <row r="1487" spans="1:9" x14ac:dyDescent="0.3">
      <c r="A1487">
        <v>510484</v>
      </c>
      <c r="B1487">
        <v>442.51000000000022</v>
      </c>
      <c r="C1487" t="s">
        <v>20934</v>
      </c>
      <c r="F1487">
        <v>512443</v>
      </c>
      <c r="G1487" t="s">
        <v>22419</v>
      </c>
      <c r="H1487">
        <v>53.010000000000012</v>
      </c>
      <c r="I1487" t="s">
        <v>20933</v>
      </c>
    </row>
    <row r="1488" spans="1:9" x14ac:dyDescent="0.3">
      <c r="A1488">
        <v>510483</v>
      </c>
      <c r="B1488">
        <v>9.1</v>
      </c>
      <c r="C1488" t="s">
        <v>20931</v>
      </c>
      <c r="F1488">
        <v>512444</v>
      </c>
      <c r="G1488" t="s">
        <v>22420</v>
      </c>
      <c r="H1488">
        <v>42.47</v>
      </c>
      <c r="I1488" t="s">
        <v>20934</v>
      </c>
    </row>
    <row r="1489" spans="1:9" x14ac:dyDescent="0.3">
      <c r="A1489">
        <v>511705</v>
      </c>
      <c r="C1489" t="s">
        <v>20931</v>
      </c>
      <c r="F1489">
        <v>512445</v>
      </c>
      <c r="G1489" t="s">
        <v>22421</v>
      </c>
      <c r="H1489">
        <v>162.23999999999992</v>
      </c>
      <c r="I1489" t="s">
        <v>20932</v>
      </c>
    </row>
    <row r="1490" spans="1:9" x14ac:dyDescent="0.3">
      <c r="A1490">
        <v>510486</v>
      </c>
      <c r="B1490">
        <v>223.08</v>
      </c>
      <c r="C1490" t="s">
        <v>20932</v>
      </c>
      <c r="F1490">
        <v>512446</v>
      </c>
      <c r="G1490" t="s">
        <v>22422</v>
      </c>
      <c r="H1490">
        <v>85.83</v>
      </c>
      <c r="I1490" t="s">
        <v>20932</v>
      </c>
    </row>
    <row r="1491" spans="1:9" x14ac:dyDescent="0.3">
      <c r="A1491">
        <v>512870</v>
      </c>
      <c r="C1491" t="s">
        <v>20931</v>
      </c>
      <c r="F1491">
        <v>512448</v>
      </c>
      <c r="G1491" t="s">
        <v>22423</v>
      </c>
      <c r="H1491">
        <v>53.660000000000011</v>
      </c>
      <c r="I1491" t="s">
        <v>20932</v>
      </c>
    </row>
    <row r="1492" spans="1:9" x14ac:dyDescent="0.3">
      <c r="A1492">
        <v>510052</v>
      </c>
      <c r="B1492">
        <v>940.7</v>
      </c>
      <c r="C1492" t="s">
        <v>20932</v>
      </c>
      <c r="F1492">
        <v>512449</v>
      </c>
      <c r="G1492" t="s">
        <v>22424</v>
      </c>
      <c r="H1492">
        <v>939.97999999999979</v>
      </c>
      <c r="I1492" t="s">
        <v>20932</v>
      </c>
    </row>
    <row r="1493" spans="1:9" x14ac:dyDescent="0.3">
      <c r="A1493">
        <v>512031</v>
      </c>
      <c r="B1493">
        <v>103.78999999999999</v>
      </c>
      <c r="C1493" t="s">
        <v>20932</v>
      </c>
      <c r="F1493">
        <v>512450</v>
      </c>
      <c r="G1493" t="s">
        <v>22425</v>
      </c>
      <c r="H1493">
        <v>370.22000000000014</v>
      </c>
      <c r="I1493" t="s">
        <v>20932</v>
      </c>
    </row>
    <row r="1494" spans="1:9" x14ac:dyDescent="0.3">
      <c r="A1494">
        <v>510390</v>
      </c>
      <c r="B1494">
        <v>336.41</v>
      </c>
      <c r="C1494" t="s">
        <v>20933</v>
      </c>
      <c r="F1494">
        <v>512451</v>
      </c>
      <c r="G1494" t="s">
        <v>22426</v>
      </c>
      <c r="H1494">
        <v>107.37999999999998</v>
      </c>
      <c r="I1494" t="s">
        <v>20931</v>
      </c>
    </row>
    <row r="1495" spans="1:9" x14ac:dyDescent="0.3">
      <c r="A1495">
        <v>510924</v>
      </c>
      <c r="B1495">
        <v>150.94999999999999</v>
      </c>
      <c r="C1495" t="s">
        <v>20932</v>
      </c>
      <c r="F1495">
        <v>512452</v>
      </c>
      <c r="G1495" t="s">
        <v>22427</v>
      </c>
      <c r="H1495">
        <v>0</v>
      </c>
      <c r="I1495" t="s">
        <v>20931</v>
      </c>
    </row>
    <row r="1496" spans="1:9" x14ac:dyDescent="0.3">
      <c r="A1496">
        <v>512238</v>
      </c>
      <c r="B1496">
        <v>153.79999999999998</v>
      </c>
      <c r="C1496" t="s">
        <v>20932</v>
      </c>
      <c r="F1496">
        <v>512454</v>
      </c>
      <c r="G1496" t="s">
        <v>22428</v>
      </c>
      <c r="H1496">
        <v>109.03</v>
      </c>
      <c r="I1496" t="s">
        <v>20931</v>
      </c>
    </row>
    <row r="1497" spans="1:9" x14ac:dyDescent="0.3">
      <c r="A1497">
        <v>511292</v>
      </c>
      <c r="B1497">
        <v>51.5</v>
      </c>
      <c r="C1497" t="s">
        <v>20933</v>
      </c>
      <c r="F1497">
        <v>512455</v>
      </c>
      <c r="G1497" t="s">
        <v>22429</v>
      </c>
      <c r="H1497">
        <v>72.91</v>
      </c>
      <c r="I1497" t="s">
        <v>20931</v>
      </c>
    </row>
    <row r="1498" spans="1:9" x14ac:dyDescent="0.3">
      <c r="A1498">
        <v>510934</v>
      </c>
      <c r="B1498">
        <v>69.789999999999992</v>
      </c>
      <c r="C1498" t="s">
        <v>20934</v>
      </c>
      <c r="F1498">
        <v>512456</v>
      </c>
      <c r="G1498" t="s">
        <v>22430</v>
      </c>
      <c r="H1498">
        <v>52.53</v>
      </c>
      <c r="I1498" t="s">
        <v>20931</v>
      </c>
    </row>
    <row r="1499" spans="1:9" x14ac:dyDescent="0.3">
      <c r="A1499">
        <v>510603</v>
      </c>
      <c r="B1499">
        <v>19.770000000000003</v>
      </c>
      <c r="C1499" t="s">
        <v>20931</v>
      </c>
      <c r="F1499">
        <v>512458</v>
      </c>
      <c r="G1499" t="s">
        <v>22431</v>
      </c>
      <c r="H1499">
        <v>296.34999999999997</v>
      </c>
      <c r="I1499" t="s">
        <v>20934</v>
      </c>
    </row>
    <row r="1500" spans="1:9" x14ac:dyDescent="0.3">
      <c r="A1500">
        <v>510604</v>
      </c>
      <c r="B1500">
        <v>84.76</v>
      </c>
      <c r="C1500" t="s">
        <v>20933</v>
      </c>
      <c r="F1500">
        <v>512459</v>
      </c>
      <c r="G1500" t="s">
        <v>22432</v>
      </c>
      <c r="H1500">
        <v>48.6</v>
      </c>
      <c r="I1500" t="s">
        <v>20933</v>
      </c>
    </row>
    <row r="1501" spans="1:9" x14ac:dyDescent="0.3">
      <c r="A1501">
        <v>510787</v>
      </c>
      <c r="B1501">
        <v>144.66999999999999</v>
      </c>
      <c r="C1501" t="s">
        <v>20932</v>
      </c>
      <c r="F1501">
        <v>512460</v>
      </c>
      <c r="G1501" t="s">
        <v>22433</v>
      </c>
      <c r="H1501">
        <v>0</v>
      </c>
      <c r="I1501" t="s">
        <v>20931</v>
      </c>
    </row>
    <row r="1502" spans="1:9" x14ac:dyDescent="0.3">
      <c r="A1502">
        <v>511463</v>
      </c>
      <c r="B1502">
        <v>58.280000000000008</v>
      </c>
      <c r="C1502" t="s">
        <v>20932</v>
      </c>
      <c r="F1502">
        <v>512463</v>
      </c>
      <c r="G1502" t="s">
        <v>22434</v>
      </c>
      <c r="H1502">
        <v>188.35000000000002</v>
      </c>
      <c r="I1502" t="s">
        <v>20931</v>
      </c>
    </row>
    <row r="1503" spans="1:9" x14ac:dyDescent="0.3">
      <c r="A1503">
        <v>510376</v>
      </c>
      <c r="B1503">
        <v>32.799999999999997</v>
      </c>
      <c r="C1503" t="s">
        <v>20931</v>
      </c>
      <c r="F1503">
        <v>512464</v>
      </c>
      <c r="G1503" t="s">
        <v>22435</v>
      </c>
      <c r="H1503">
        <v>132.34000000000003</v>
      </c>
      <c r="I1503" t="s">
        <v>20932</v>
      </c>
    </row>
    <row r="1504" spans="1:9" x14ac:dyDescent="0.3">
      <c r="A1504">
        <v>510186</v>
      </c>
      <c r="B1504">
        <v>373.64</v>
      </c>
      <c r="C1504" t="s">
        <v>20934</v>
      </c>
      <c r="F1504">
        <v>512465</v>
      </c>
      <c r="G1504" t="s">
        <v>22436</v>
      </c>
      <c r="H1504">
        <v>65.189999999999984</v>
      </c>
      <c r="I1504" t="s">
        <v>20934</v>
      </c>
    </row>
    <row r="1505" spans="1:9" x14ac:dyDescent="0.3">
      <c r="A1505">
        <v>510443</v>
      </c>
      <c r="B1505">
        <v>365.56</v>
      </c>
      <c r="C1505" t="s">
        <v>20931</v>
      </c>
      <c r="F1505">
        <v>512466</v>
      </c>
      <c r="G1505" t="s">
        <v>22437</v>
      </c>
      <c r="H1505">
        <v>21.36</v>
      </c>
      <c r="I1505" t="s">
        <v>20931</v>
      </c>
    </row>
    <row r="1506" spans="1:9" x14ac:dyDescent="0.3">
      <c r="A1506">
        <v>510114</v>
      </c>
      <c r="B1506">
        <v>179.34000000000003</v>
      </c>
      <c r="C1506" t="s">
        <v>20932</v>
      </c>
      <c r="F1506">
        <v>512468</v>
      </c>
      <c r="G1506" t="s">
        <v>22438</v>
      </c>
      <c r="H1506">
        <v>160.78000000000003</v>
      </c>
      <c r="I1506" t="s">
        <v>20934</v>
      </c>
    </row>
    <row r="1507" spans="1:9" x14ac:dyDescent="0.3">
      <c r="A1507">
        <v>511477</v>
      </c>
      <c r="B1507">
        <v>227.64000000000001</v>
      </c>
      <c r="C1507" t="s">
        <v>20932</v>
      </c>
      <c r="F1507">
        <v>512469</v>
      </c>
      <c r="G1507" t="s">
        <v>22439</v>
      </c>
      <c r="H1507">
        <v>171.45999999999998</v>
      </c>
      <c r="I1507" t="s">
        <v>20933</v>
      </c>
    </row>
    <row r="1508" spans="1:9" x14ac:dyDescent="0.3">
      <c r="A1508">
        <v>511582</v>
      </c>
      <c r="B1508">
        <v>78.290000000000006</v>
      </c>
      <c r="C1508" t="s">
        <v>20934</v>
      </c>
      <c r="F1508">
        <v>512470</v>
      </c>
      <c r="G1508" t="s">
        <v>22440</v>
      </c>
      <c r="H1508">
        <v>35.81</v>
      </c>
      <c r="I1508" t="s">
        <v>20931</v>
      </c>
    </row>
    <row r="1509" spans="1:9" x14ac:dyDescent="0.3">
      <c r="A1509">
        <v>512740</v>
      </c>
      <c r="B1509">
        <v>165.17</v>
      </c>
      <c r="C1509" t="s">
        <v>20933</v>
      </c>
      <c r="F1509">
        <v>512472</v>
      </c>
      <c r="G1509" t="s">
        <v>22441</v>
      </c>
      <c r="H1509">
        <v>59.509999999999991</v>
      </c>
      <c r="I1509" t="s">
        <v>20932</v>
      </c>
    </row>
    <row r="1510" spans="1:9" x14ac:dyDescent="0.3">
      <c r="A1510">
        <v>511581</v>
      </c>
      <c r="B1510">
        <v>74.64</v>
      </c>
      <c r="C1510" t="s">
        <v>20932</v>
      </c>
      <c r="F1510">
        <v>512473</v>
      </c>
      <c r="G1510" t="s">
        <v>22442</v>
      </c>
      <c r="H1510">
        <v>22.03</v>
      </c>
      <c r="I1510" t="s">
        <v>20934</v>
      </c>
    </row>
    <row r="1511" spans="1:9" x14ac:dyDescent="0.3">
      <c r="A1511">
        <v>512172</v>
      </c>
      <c r="B1511">
        <v>10.16</v>
      </c>
      <c r="C1511" t="s">
        <v>20931</v>
      </c>
      <c r="F1511">
        <v>512474</v>
      </c>
      <c r="G1511" t="s">
        <v>22443</v>
      </c>
      <c r="H1511">
        <v>24.87</v>
      </c>
      <c r="I1511" t="s">
        <v>20931</v>
      </c>
    </row>
    <row r="1512" spans="1:9" x14ac:dyDescent="0.3">
      <c r="A1512">
        <v>511517</v>
      </c>
      <c r="B1512">
        <v>187.61</v>
      </c>
      <c r="C1512" t="s">
        <v>20932</v>
      </c>
      <c r="F1512">
        <v>512475</v>
      </c>
      <c r="G1512" t="s">
        <v>22444</v>
      </c>
      <c r="H1512">
        <v>52.18</v>
      </c>
      <c r="I1512" t="s">
        <v>20931</v>
      </c>
    </row>
    <row r="1513" spans="1:9" x14ac:dyDescent="0.3">
      <c r="A1513">
        <v>511038</v>
      </c>
      <c r="B1513">
        <v>60.8</v>
      </c>
      <c r="C1513" t="s">
        <v>20934</v>
      </c>
      <c r="F1513">
        <v>512476</v>
      </c>
      <c r="G1513" t="s">
        <v>22445</v>
      </c>
      <c r="H1513">
        <v>335.71999999999997</v>
      </c>
      <c r="I1513" t="s">
        <v>20932</v>
      </c>
    </row>
    <row r="1514" spans="1:9" x14ac:dyDescent="0.3">
      <c r="A1514">
        <v>511361</v>
      </c>
      <c r="B1514">
        <v>46.800000000000004</v>
      </c>
      <c r="C1514" t="s">
        <v>20933</v>
      </c>
      <c r="F1514">
        <v>512478</v>
      </c>
      <c r="G1514" t="s">
        <v>22446</v>
      </c>
      <c r="H1514">
        <v>214.70000000000002</v>
      </c>
      <c r="I1514" t="s">
        <v>20932</v>
      </c>
    </row>
    <row r="1515" spans="1:9" x14ac:dyDescent="0.3">
      <c r="A1515">
        <v>510797</v>
      </c>
      <c r="B1515">
        <v>13.260000000000002</v>
      </c>
      <c r="C1515" t="s">
        <v>20931</v>
      </c>
      <c r="F1515">
        <v>512479</v>
      </c>
      <c r="G1515" t="s">
        <v>22447</v>
      </c>
      <c r="H1515">
        <v>70.7</v>
      </c>
      <c r="I1515" t="s">
        <v>20932</v>
      </c>
    </row>
    <row r="1516" spans="1:9" x14ac:dyDescent="0.3">
      <c r="A1516">
        <v>510517</v>
      </c>
      <c r="B1516">
        <v>58.86999999999999</v>
      </c>
      <c r="C1516" t="s">
        <v>20932</v>
      </c>
      <c r="F1516">
        <v>512481</v>
      </c>
      <c r="G1516" t="s">
        <v>22448</v>
      </c>
      <c r="H1516">
        <v>40.29</v>
      </c>
      <c r="I1516" t="s">
        <v>20931</v>
      </c>
    </row>
    <row r="1517" spans="1:9" x14ac:dyDescent="0.3">
      <c r="A1517">
        <v>511279</v>
      </c>
      <c r="B1517">
        <v>232.21000000000004</v>
      </c>
      <c r="C1517" t="s">
        <v>20932</v>
      </c>
      <c r="F1517">
        <v>512482</v>
      </c>
      <c r="G1517" t="s">
        <v>22449</v>
      </c>
      <c r="H1517">
        <v>22.11</v>
      </c>
      <c r="I1517" t="s">
        <v>20931</v>
      </c>
    </row>
    <row r="1518" spans="1:9" x14ac:dyDescent="0.3">
      <c r="A1518">
        <v>511580</v>
      </c>
      <c r="B1518">
        <v>196.23999999999992</v>
      </c>
      <c r="C1518" t="s">
        <v>20933</v>
      </c>
      <c r="F1518">
        <v>512485</v>
      </c>
      <c r="G1518" t="s">
        <v>22450</v>
      </c>
      <c r="H1518">
        <v>24.669999999999995</v>
      </c>
      <c r="I1518" t="s">
        <v>20931</v>
      </c>
    </row>
    <row r="1519" spans="1:9" x14ac:dyDescent="0.3">
      <c r="A1519">
        <v>511476</v>
      </c>
      <c r="C1519" t="s">
        <v>20931</v>
      </c>
      <c r="F1519">
        <v>512487</v>
      </c>
      <c r="G1519" t="s">
        <v>22451</v>
      </c>
      <c r="H1519">
        <v>20.259999999999998</v>
      </c>
      <c r="I1519" t="s">
        <v>20931</v>
      </c>
    </row>
    <row r="1520" spans="1:9" x14ac:dyDescent="0.3">
      <c r="A1520">
        <v>510379</v>
      </c>
      <c r="B1520">
        <v>82.7</v>
      </c>
      <c r="C1520" t="s">
        <v>20931</v>
      </c>
      <c r="F1520">
        <v>512491</v>
      </c>
      <c r="G1520" t="s">
        <v>22452</v>
      </c>
      <c r="H1520">
        <v>257.85999999999996</v>
      </c>
      <c r="I1520" t="s">
        <v>20932</v>
      </c>
    </row>
    <row r="1521" spans="1:9" x14ac:dyDescent="0.3">
      <c r="A1521">
        <v>510785</v>
      </c>
      <c r="B1521">
        <v>66</v>
      </c>
      <c r="C1521" t="s">
        <v>20933</v>
      </c>
      <c r="F1521">
        <v>512492</v>
      </c>
      <c r="G1521" t="s">
        <v>22453</v>
      </c>
      <c r="H1521">
        <v>92.440000000000012</v>
      </c>
      <c r="I1521" t="s">
        <v>20931</v>
      </c>
    </row>
    <row r="1522" spans="1:9" x14ac:dyDescent="0.3">
      <c r="A1522">
        <v>510092</v>
      </c>
      <c r="B1522">
        <v>233.92</v>
      </c>
      <c r="C1522" t="s">
        <v>20932</v>
      </c>
      <c r="F1522">
        <v>512494</v>
      </c>
      <c r="G1522" t="s">
        <v>22454</v>
      </c>
      <c r="H1522">
        <v>8.870000000000001</v>
      </c>
      <c r="I1522" t="s">
        <v>20931</v>
      </c>
    </row>
    <row r="1523" spans="1:9" x14ac:dyDescent="0.3">
      <c r="A1523">
        <v>510399</v>
      </c>
      <c r="B1523">
        <v>227.80000000000004</v>
      </c>
      <c r="C1523" t="s">
        <v>20932</v>
      </c>
      <c r="F1523">
        <v>512496</v>
      </c>
      <c r="G1523" t="s">
        <v>22455</v>
      </c>
      <c r="H1523">
        <v>46.04</v>
      </c>
      <c r="I1523" t="s">
        <v>20932</v>
      </c>
    </row>
    <row r="1524" spans="1:9" x14ac:dyDescent="0.3">
      <c r="A1524">
        <v>510614</v>
      </c>
      <c r="B1524">
        <v>62.550000000000004</v>
      </c>
      <c r="C1524" t="s">
        <v>20932</v>
      </c>
      <c r="F1524">
        <v>512499</v>
      </c>
      <c r="G1524" t="s">
        <v>22456</v>
      </c>
      <c r="H1524">
        <v>26.119999999999997</v>
      </c>
      <c r="I1524" t="s">
        <v>20931</v>
      </c>
    </row>
    <row r="1525" spans="1:9" x14ac:dyDescent="0.3">
      <c r="A1525">
        <v>510378</v>
      </c>
      <c r="C1525" t="s">
        <v>20931</v>
      </c>
      <c r="F1525">
        <v>512500</v>
      </c>
      <c r="G1525" t="s">
        <v>22457</v>
      </c>
      <c r="H1525">
        <v>0</v>
      </c>
      <c r="I1525" t="s">
        <v>20931</v>
      </c>
    </row>
    <row r="1526" spans="1:9" x14ac:dyDescent="0.3">
      <c r="A1526">
        <v>511294</v>
      </c>
      <c r="B1526">
        <v>52.16</v>
      </c>
      <c r="C1526" t="s">
        <v>20931</v>
      </c>
      <c r="F1526">
        <v>512501</v>
      </c>
      <c r="G1526" t="s">
        <v>22458</v>
      </c>
      <c r="H1526">
        <v>134.16999999999999</v>
      </c>
      <c r="I1526" t="s">
        <v>20934</v>
      </c>
    </row>
    <row r="1527" spans="1:9" x14ac:dyDescent="0.3">
      <c r="A1527">
        <v>510395</v>
      </c>
      <c r="B1527">
        <v>267.53999999999996</v>
      </c>
      <c r="C1527" t="s">
        <v>20932</v>
      </c>
      <c r="F1527">
        <v>512502</v>
      </c>
      <c r="G1527" t="s">
        <v>22459</v>
      </c>
      <c r="H1527">
        <v>0</v>
      </c>
      <c r="I1527" t="s">
        <v>20931</v>
      </c>
    </row>
    <row r="1528" spans="1:9" x14ac:dyDescent="0.3">
      <c r="A1528">
        <v>510406</v>
      </c>
      <c r="B1528">
        <v>39.699999999999996</v>
      </c>
      <c r="C1528" t="s">
        <v>20931</v>
      </c>
      <c r="F1528">
        <v>512503</v>
      </c>
      <c r="G1528" t="s">
        <v>22460</v>
      </c>
      <c r="H1528">
        <v>81.169999999999987</v>
      </c>
      <c r="I1528" t="s">
        <v>20931</v>
      </c>
    </row>
    <row r="1529" spans="1:9" x14ac:dyDescent="0.3">
      <c r="A1529">
        <v>511716</v>
      </c>
      <c r="C1529" t="s">
        <v>20931</v>
      </c>
      <c r="F1529">
        <v>512504</v>
      </c>
      <c r="G1529" t="s">
        <v>22461</v>
      </c>
      <c r="H1529">
        <v>284.14999999999998</v>
      </c>
      <c r="I1529" t="s">
        <v>20932</v>
      </c>
    </row>
    <row r="1530" spans="1:9" x14ac:dyDescent="0.3">
      <c r="A1530">
        <v>510420</v>
      </c>
      <c r="B1530">
        <v>212.50000000000006</v>
      </c>
      <c r="C1530" t="s">
        <v>20932</v>
      </c>
      <c r="F1530">
        <v>512505</v>
      </c>
      <c r="G1530" t="s">
        <v>22462</v>
      </c>
      <c r="H1530">
        <v>96.07</v>
      </c>
      <c r="I1530" t="s">
        <v>20934</v>
      </c>
    </row>
    <row r="1531" spans="1:9" x14ac:dyDescent="0.3">
      <c r="A1531">
        <v>510795</v>
      </c>
      <c r="B1531">
        <v>31.5</v>
      </c>
      <c r="C1531" t="s">
        <v>20931</v>
      </c>
      <c r="F1531">
        <v>512507</v>
      </c>
      <c r="G1531" t="s">
        <v>22463</v>
      </c>
      <c r="H1531">
        <v>137.70999999999998</v>
      </c>
      <c r="I1531" t="s">
        <v>20931</v>
      </c>
    </row>
    <row r="1532" spans="1:9" x14ac:dyDescent="0.3">
      <c r="A1532">
        <v>510970</v>
      </c>
      <c r="B1532">
        <v>36.869999999999997</v>
      </c>
      <c r="C1532" t="s">
        <v>20931</v>
      </c>
      <c r="F1532">
        <v>512508</v>
      </c>
      <c r="G1532" t="s">
        <v>22464</v>
      </c>
      <c r="H1532">
        <v>0</v>
      </c>
      <c r="I1532" t="s">
        <v>20931</v>
      </c>
    </row>
    <row r="1533" spans="1:9" x14ac:dyDescent="0.3">
      <c r="A1533">
        <v>510440</v>
      </c>
      <c r="B1533">
        <v>222.72000000000006</v>
      </c>
      <c r="C1533" t="s">
        <v>20932</v>
      </c>
      <c r="F1533">
        <v>512510</v>
      </c>
      <c r="G1533" t="s">
        <v>22465</v>
      </c>
      <c r="H1533">
        <v>10.73</v>
      </c>
      <c r="I1533" t="s">
        <v>20931</v>
      </c>
    </row>
    <row r="1534" spans="1:9" x14ac:dyDescent="0.3">
      <c r="A1534">
        <v>510708</v>
      </c>
      <c r="B1534">
        <v>338.48</v>
      </c>
      <c r="C1534" t="s">
        <v>20932</v>
      </c>
      <c r="F1534">
        <v>512511</v>
      </c>
      <c r="G1534" t="s">
        <v>22466</v>
      </c>
      <c r="H1534">
        <v>2.87</v>
      </c>
      <c r="I1534" t="s">
        <v>20931</v>
      </c>
    </row>
    <row r="1535" spans="1:9" x14ac:dyDescent="0.3">
      <c r="A1535">
        <v>510171</v>
      </c>
      <c r="B1535">
        <v>354.53000000000003</v>
      </c>
      <c r="C1535" t="s">
        <v>20932</v>
      </c>
      <c r="F1535">
        <v>512512</v>
      </c>
      <c r="G1535" t="s">
        <v>22467</v>
      </c>
      <c r="H1535">
        <v>175.46999999999997</v>
      </c>
      <c r="I1535" t="s">
        <v>20932</v>
      </c>
    </row>
    <row r="1536" spans="1:9" x14ac:dyDescent="0.3">
      <c r="A1536">
        <v>510677</v>
      </c>
      <c r="B1536">
        <v>25.68</v>
      </c>
      <c r="C1536" t="s">
        <v>20934</v>
      </c>
      <c r="F1536">
        <v>512514</v>
      </c>
      <c r="G1536" t="s">
        <v>22468</v>
      </c>
      <c r="H1536">
        <v>22.04</v>
      </c>
      <c r="I1536" t="s">
        <v>20931</v>
      </c>
    </row>
    <row r="1537" spans="1:9" x14ac:dyDescent="0.3">
      <c r="A1537">
        <v>511592</v>
      </c>
      <c r="B1537">
        <v>31.29</v>
      </c>
      <c r="C1537" t="s">
        <v>20933</v>
      </c>
      <c r="F1537">
        <v>512515</v>
      </c>
      <c r="G1537" t="s">
        <v>22469</v>
      </c>
      <c r="H1537">
        <v>24.259999999999998</v>
      </c>
      <c r="I1537" t="s">
        <v>20931</v>
      </c>
    </row>
    <row r="1538" spans="1:9" x14ac:dyDescent="0.3">
      <c r="A1538">
        <v>511411</v>
      </c>
      <c r="B1538">
        <v>93.289999999999992</v>
      </c>
      <c r="C1538" t="s">
        <v>20932</v>
      </c>
      <c r="F1538">
        <v>512516</v>
      </c>
      <c r="G1538" t="s">
        <v>22470</v>
      </c>
      <c r="H1538">
        <v>0</v>
      </c>
      <c r="I1538" t="s">
        <v>20931</v>
      </c>
    </row>
    <row r="1539" spans="1:9" x14ac:dyDescent="0.3">
      <c r="A1539">
        <v>511480</v>
      </c>
      <c r="C1539" t="s">
        <v>20931</v>
      </c>
      <c r="F1539">
        <v>512518</v>
      </c>
      <c r="G1539" t="s">
        <v>22471</v>
      </c>
      <c r="H1539">
        <v>422.42</v>
      </c>
      <c r="I1539" t="s">
        <v>20932</v>
      </c>
    </row>
    <row r="1540" spans="1:9" x14ac:dyDescent="0.3">
      <c r="A1540">
        <v>510396</v>
      </c>
      <c r="B1540">
        <v>90.52000000000001</v>
      </c>
      <c r="C1540" t="s">
        <v>20933</v>
      </c>
      <c r="F1540">
        <v>512519</v>
      </c>
      <c r="G1540" t="s">
        <v>22472</v>
      </c>
      <c r="H1540">
        <v>421.15999999999991</v>
      </c>
      <c r="I1540" t="s">
        <v>20932</v>
      </c>
    </row>
    <row r="1541" spans="1:9" x14ac:dyDescent="0.3">
      <c r="A1541">
        <v>512821</v>
      </c>
      <c r="B1541">
        <v>157.79000000000002</v>
      </c>
      <c r="C1541" t="s">
        <v>20932</v>
      </c>
      <c r="F1541">
        <v>512520</v>
      </c>
      <c r="G1541" t="s">
        <v>22473</v>
      </c>
      <c r="H1541">
        <v>39.35</v>
      </c>
      <c r="I1541" t="s">
        <v>20932</v>
      </c>
    </row>
    <row r="1542" spans="1:9" x14ac:dyDescent="0.3">
      <c r="A1542">
        <v>510560</v>
      </c>
      <c r="B1542">
        <v>54.3</v>
      </c>
      <c r="C1542" t="s">
        <v>20931</v>
      </c>
      <c r="F1542">
        <v>512521</v>
      </c>
      <c r="G1542" t="s">
        <v>22474</v>
      </c>
      <c r="H1542">
        <v>129.03000000000003</v>
      </c>
      <c r="I1542" t="s">
        <v>20931</v>
      </c>
    </row>
    <row r="1543" spans="1:9" x14ac:dyDescent="0.3">
      <c r="A1543">
        <v>510944</v>
      </c>
      <c r="C1543" t="s">
        <v>20931</v>
      </c>
      <c r="F1543">
        <v>512522</v>
      </c>
      <c r="G1543" t="s">
        <v>22475</v>
      </c>
      <c r="H1543">
        <v>106.02000000000001</v>
      </c>
      <c r="I1543" t="s">
        <v>20931</v>
      </c>
    </row>
    <row r="1544" spans="1:9" x14ac:dyDescent="0.3">
      <c r="A1544">
        <v>511745</v>
      </c>
      <c r="B1544">
        <v>20.14</v>
      </c>
      <c r="C1544" t="s">
        <v>20933</v>
      </c>
      <c r="F1544">
        <v>512524</v>
      </c>
      <c r="G1544" t="s">
        <v>22476</v>
      </c>
      <c r="H1544">
        <v>72.73</v>
      </c>
      <c r="I1544" t="s">
        <v>20932</v>
      </c>
    </row>
    <row r="1545" spans="1:9" x14ac:dyDescent="0.3">
      <c r="A1545">
        <v>511837</v>
      </c>
      <c r="B1545">
        <v>118.69</v>
      </c>
      <c r="C1545" t="s">
        <v>20932</v>
      </c>
      <c r="F1545">
        <v>512525</v>
      </c>
      <c r="G1545" t="s">
        <v>22477</v>
      </c>
      <c r="H1545">
        <v>160.44</v>
      </c>
      <c r="I1545" t="s">
        <v>20934</v>
      </c>
    </row>
    <row r="1546" spans="1:9" x14ac:dyDescent="0.3">
      <c r="A1546">
        <v>510959</v>
      </c>
      <c r="B1546">
        <v>84.83</v>
      </c>
      <c r="C1546" t="s">
        <v>20931</v>
      </c>
      <c r="F1546">
        <v>512528</v>
      </c>
      <c r="G1546" t="s">
        <v>22478</v>
      </c>
      <c r="H1546">
        <v>80.22</v>
      </c>
      <c r="I1546" t="s">
        <v>20934</v>
      </c>
    </row>
    <row r="1547" spans="1:9" x14ac:dyDescent="0.3">
      <c r="A1547">
        <v>511583</v>
      </c>
      <c r="B1547">
        <v>21.089999999999996</v>
      </c>
      <c r="C1547" t="s">
        <v>20932</v>
      </c>
      <c r="F1547">
        <v>512530</v>
      </c>
      <c r="G1547" t="s">
        <v>22479</v>
      </c>
      <c r="H1547">
        <v>0</v>
      </c>
      <c r="I1547" t="s">
        <v>20931</v>
      </c>
    </row>
    <row r="1548" spans="1:9" x14ac:dyDescent="0.3">
      <c r="A1548">
        <v>511451</v>
      </c>
      <c r="B1548">
        <v>20.010000000000002</v>
      </c>
      <c r="C1548" t="s">
        <v>20931</v>
      </c>
      <c r="F1548">
        <v>512531</v>
      </c>
      <c r="G1548" t="s">
        <v>22480</v>
      </c>
      <c r="H1548">
        <v>89.41</v>
      </c>
      <c r="I1548" t="s">
        <v>20933</v>
      </c>
    </row>
    <row r="1549" spans="1:9" x14ac:dyDescent="0.3">
      <c r="A1549">
        <v>512090</v>
      </c>
      <c r="B1549">
        <v>29.91</v>
      </c>
      <c r="C1549" t="s">
        <v>20932</v>
      </c>
      <c r="F1549">
        <v>512532</v>
      </c>
      <c r="G1549" t="s">
        <v>22481</v>
      </c>
      <c r="H1549">
        <v>146.41999999999999</v>
      </c>
      <c r="I1549" t="s">
        <v>20934</v>
      </c>
    </row>
    <row r="1550" spans="1:9" x14ac:dyDescent="0.3">
      <c r="A1550">
        <v>511450</v>
      </c>
      <c r="B1550">
        <v>34.85</v>
      </c>
      <c r="C1550" t="s">
        <v>20933</v>
      </c>
      <c r="F1550">
        <v>512534</v>
      </c>
      <c r="G1550" t="s">
        <v>22482</v>
      </c>
      <c r="H1550">
        <v>0</v>
      </c>
      <c r="I1550" t="s">
        <v>20931</v>
      </c>
    </row>
    <row r="1551" spans="1:9" x14ac:dyDescent="0.3">
      <c r="A1551">
        <v>511744</v>
      </c>
      <c r="B1551">
        <v>8.39</v>
      </c>
      <c r="C1551" t="s">
        <v>20931</v>
      </c>
      <c r="F1551">
        <v>512535</v>
      </c>
      <c r="G1551" t="s">
        <v>22483</v>
      </c>
      <c r="H1551">
        <v>36.220000000000006</v>
      </c>
      <c r="I1551" t="s">
        <v>20931</v>
      </c>
    </row>
    <row r="1552" spans="1:9" x14ac:dyDescent="0.3">
      <c r="A1552">
        <v>511559</v>
      </c>
      <c r="B1552">
        <v>50.79999999999999</v>
      </c>
      <c r="C1552" t="s">
        <v>20932</v>
      </c>
      <c r="F1552">
        <v>512536</v>
      </c>
      <c r="G1552" t="s">
        <v>22484</v>
      </c>
      <c r="H1552">
        <v>297.07999999999993</v>
      </c>
      <c r="I1552" t="s">
        <v>20931</v>
      </c>
    </row>
    <row r="1553" spans="1:9" x14ac:dyDescent="0.3">
      <c r="A1553">
        <v>512012</v>
      </c>
      <c r="B1553">
        <v>27.669999999999995</v>
      </c>
      <c r="C1553" t="s">
        <v>20933</v>
      </c>
      <c r="F1553">
        <v>512539</v>
      </c>
      <c r="G1553" t="s">
        <v>22485</v>
      </c>
      <c r="H1553">
        <v>0</v>
      </c>
      <c r="I1553" t="s">
        <v>20931</v>
      </c>
    </row>
    <row r="1554" spans="1:9" x14ac:dyDescent="0.3">
      <c r="A1554">
        <v>512872</v>
      </c>
      <c r="C1554" t="s">
        <v>20931</v>
      </c>
      <c r="F1554">
        <v>512540</v>
      </c>
      <c r="G1554" t="s">
        <v>22486</v>
      </c>
      <c r="H1554">
        <v>78.410000000000011</v>
      </c>
      <c r="I1554" t="s">
        <v>20934</v>
      </c>
    </row>
    <row r="1555" spans="1:9" x14ac:dyDescent="0.3">
      <c r="A1555">
        <v>510519</v>
      </c>
      <c r="B1555">
        <v>175.07999999999998</v>
      </c>
      <c r="C1555" t="s">
        <v>20932</v>
      </c>
      <c r="F1555">
        <v>512541</v>
      </c>
      <c r="G1555" t="s">
        <v>22487</v>
      </c>
      <c r="H1555">
        <v>52.379999999999995</v>
      </c>
      <c r="I1555" t="s">
        <v>20931</v>
      </c>
    </row>
    <row r="1556" spans="1:9" x14ac:dyDescent="0.3">
      <c r="A1556">
        <v>511706</v>
      </c>
      <c r="B1556">
        <v>50.42</v>
      </c>
      <c r="C1556" t="s">
        <v>20934</v>
      </c>
      <c r="F1556">
        <v>512542</v>
      </c>
      <c r="G1556" t="s">
        <v>22488</v>
      </c>
      <c r="H1556">
        <v>0</v>
      </c>
      <c r="I1556" t="s">
        <v>20931</v>
      </c>
    </row>
    <row r="1557" spans="1:9" x14ac:dyDescent="0.3">
      <c r="A1557">
        <v>511958</v>
      </c>
      <c r="B1557">
        <v>118.96000000000002</v>
      </c>
      <c r="C1557" t="s">
        <v>20932</v>
      </c>
      <c r="F1557">
        <v>512543</v>
      </c>
      <c r="G1557" t="s">
        <v>22489</v>
      </c>
      <c r="H1557">
        <v>146.68</v>
      </c>
      <c r="I1557" t="s">
        <v>20932</v>
      </c>
    </row>
    <row r="1558" spans="1:9" x14ac:dyDescent="0.3">
      <c r="A1558">
        <v>511524</v>
      </c>
      <c r="B1558">
        <v>45.870000000000005</v>
      </c>
      <c r="C1558" t="s">
        <v>20931</v>
      </c>
      <c r="F1558">
        <v>512544</v>
      </c>
      <c r="G1558" t="s">
        <v>22490</v>
      </c>
      <c r="H1558">
        <v>49.3</v>
      </c>
      <c r="I1558" t="s">
        <v>20933</v>
      </c>
    </row>
    <row r="1559" spans="1:9" x14ac:dyDescent="0.3">
      <c r="A1559">
        <v>510923</v>
      </c>
      <c r="C1559" t="s">
        <v>20931</v>
      </c>
      <c r="F1559">
        <v>512545</v>
      </c>
      <c r="G1559" t="s">
        <v>22491</v>
      </c>
      <c r="H1559">
        <v>97.6</v>
      </c>
      <c r="I1559" t="s">
        <v>20933</v>
      </c>
    </row>
    <row r="1560" spans="1:9" x14ac:dyDescent="0.3">
      <c r="A1560">
        <v>510999</v>
      </c>
      <c r="C1560" t="s">
        <v>20931</v>
      </c>
      <c r="F1560">
        <v>512546</v>
      </c>
      <c r="G1560" t="s">
        <v>22492</v>
      </c>
      <c r="H1560">
        <v>4.8</v>
      </c>
      <c r="I1560" t="s">
        <v>20931</v>
      </c>
    </row>
    <row r="1561" spans="1:9" x14ac:dyDescent="0.3">
      <c r="A1561">
        <v>510555</v>
      </c>
      <c r="B1561">
        <v>12.06</v>
      </c>
      <c r="C1561" t="s">
        <v>20933</v>
      </c>
      <c r="F1561">
        <v>512549</v>
      </c>
      <c r="G1561" t="s">
        <v>22493</v>
      </c>
      <c r="H1561">
        <v>0</v>
      </c>
      <c r="I1561" t="s">
        <v>20931</v>
      </c>
    </row>
    <row r="1562" spans="1:9" x14ac:dyDescent="0.3">
      <c r="A1562">
        <v>511464</v>
      </c>
      <c r="B1562">
        <v>144.41</v>
      </c>
      <c r="C1562" t="s">
        <v>20932</v>
      </c>
      <c r="F1562">
        <v>512550</v>
      </c>
      <c r="G1562" t="s">
        <v>22494</v>
      </c>
      <c r="H1562">
        <v>93.800000000000011</v>
      </c>
      <c r="I1562" t="s">
        <v>20934</v>
      </c>
    </row>
    <row r="1563" spans="1:9" x14ac:dyDescent="0.3">
      <c r="A1563">
        <v>511653</v>
      </c>
      <c r="B1563">
        <v>59.82</v>
      </c>
      <c r="C1563" t="s">
        <v>20932</v>
      </c>
      <c r="F1563">
        <v>512551</v>
      </c>
      <c r="G1563" t="s">
        <v>22495</v>
      </c>
      <c r="H1563">
        <v>114.55</v>
      </c>
      <c r="I1563" t="s">
        <v>20934</v>
      </c>
    </row>
    <row r="1564" spans="1:9" x14ac:dyDescent="0.3">
      <c r="A1564">
        <v>510557</v>
      </c>
      <c r="B1564">
        <v>258.73</v>
      </c>
      <c r="C1564" t="s">
        <v>20934</v>
      </c>
      <c r="F1564">
        <v>512552</v>
      </c>
      <c r="G1564" t="s">
        <v>22496</v>
      </c>
      <c r="H1564">
        <v>0</v>
      </c>
      <c r="I1564" t="s">
        <v>20931</v>
      </c>
    </row>
    <row r="1565" spans="1:9" x14ac:dyDescent="0.3">
      <c r="A1565">
        <v>512380</v>
      </c>
      <c r="B1565">
        <v>102.57</v>
      </c>
      <c r="C1565" t="s">
        <v>20932</v>
      </c>
      <c r="F1565">
        <v>512554</v>
      </c>
      <c r="G1565" t="s">
        <v>22497</v>
      </c>
      <c r="H1565">
        <v>82.710000000000008</v>
      </c>
      <c r="I1565" t="s">
        <v>20934</v>
      </c>
    </row>
    <row r="1566" spans="1:9" x14ac:dyDescent="0.3">
      <c r="A1566">
        <v>512170</v>
      </c>
      <c r="C1566" t="s">
        <v>20931</v>
      </c>
      <c r="F1566">
        <v>512555</v>
      </c>
      <c r="G1566" t="s">
        <v>22498</v>
      </c>
      <c r="H1566">
        <v>0</v>
      </c>
      <c r="I1566" t="s">
        <v>20931</v>
      </c>
    </row>
    <row r="1567" spans="1:9" x14ac:dyDescent="0.3">
      <c r="A1567">
        <v>510963</v>
      </c>
      <c r="B1567">
        <v>39.39</v>
      </c>
      <c r="C1567" t="s">
        <v>20931</v>
      </c>
      <c r="F1567">
        <v>512556</v>
      </c>
      <c r="G1567" t="s">
        <v>22499</v>
      </c>
      <c r="H1567">
        <v>509.4100000000002</v>
      </c>
      <c r="I1567" t="s">
        <v>20932</v>
      </c>
    </row>
    <row r="1568" spans="1:9" x14ac:dyDescent="0.3">
      <c r="A1568">
        <v>510485</v>
      </c>
      <c r="B1568">
        <v>20.85</v>
      </c>
      <c r="C1568" t="s">
        <v>20931</v>
      </c>
      <c r="F1568">
        <v>512557</v>
      </c>
      <c r="G1568" t="s">
        <v>22500</v>
      </c>
      <c r="H1568">
        <v>180.78000000000003</v>
      </c>
      <c r="I1568" t="s">
        <v>20934</v>
      </c>
    </row>
    <row r="1569" spans="1:9" x14ac:dyDescent="0.3">
      <c r="A1569">
        <v>511001</v>
      </c>
      <c r="B1569">
        <v>75.97999999999999</v>
      </c>
      <c r="C1569" t="s">
        <v>20933</v>
      </c>
      <c r="F1569">
        <v>512559</v>
      </c>
      <c r="G1569" t="s">
        <v>22501</v>
      </c>
      <c r="H1569">
        <v>86.570000000000007</v>
      </c>
      <c r="I1569" t="s">
        <v>20931</v>
      </c>
    </row>
    <row r="1570" spans="1:9" x14ac:dyDescent="0.3">
      <c r="A1570">
        <v>510559</v>
      </c>
      <c r="B1570">
        <v>210.66000000000003</v>
      </c>
      <c r="C1570" t="s">
        <v>20933</v>
      </c>
      <c r="F1570">
        <v>512561</v>
      </c>
      <c r="G1570" t="s">
        <v>22502</v>
      </c>
      <c r="H1570">
        <v>115.79</v>
      </c>
      <c r="I1570" t="s">
        <v>20932</v>
      </c>
    </row>
    <row r="1571" spans="1:9" x14ac:dyDescent="0.3">
      <c r="A1571">
        <v>510265</v>
      </c>
      <c r="C1571" t="s">
        <v>20931</v>
      </c>
      <c r="F1571">
        <v>512565</v>
      </c>
      <c r="G1571" t="s">
        <v>22503</v>
      </c>
      <c r="H1571">
        <v>163.82999999999998</v>
      </c>
      <c r="I1571" t="s">
        <v>20932</v>
      </c>
    </row>
    <row r="1572" spans="1:9" x14ac:dyDescent="0.3">
      <c r="A1572">
        <v>511371</v>
      </c>
      <c r="B1572">
        <v>419.77</v>
      </c>
      <c r="C1572" t="s">
        <v>20931</v>
      </c>
      <c r="F1572">
        <v>512566</v>
      </c>
      <c r="G1572" t="s">
        <v>22504</v>
      </c>
      <c r="H1572">
        <v>207.74</v>
      </c>
      <c r="I1572" t="s">
        <v>20932</v>
      </c>
    </row>
    <row r="1573" spans="1:9" x14ac:dyDescent="0.3">
      <c r="A1573">
        <v>512028</v>
      </c>
      <c r="C1573" t="s">
        <v>20931</v>
      </c>
      <c r="F1573">
        <v>512568</v>
      </c>
      <c r="G1573" t="s">
        <v>22505</v>
      </c>
      <c r="H1573">
        <v>80.459999999999994</v>
      </c>
      <c r="I1573" t="s">
        <v>20932</v>
      </c>
    </row>
    <row r="1574" spans="1:9" x14ac:dyDescent="0.3">
      <c r="A1574">
        <v>511940</v>
      </c>
      <c r="B1574">
        <v>42.11</v>
      </c>
      <c r="C1574" t="s">
        <v>20933</v>
      </c>
      <c r="F1574">
        <v>512570</v>
      </c>
      <c r="G1574" t="s">
        <v>22506</v>
      </c>
      <c r="H1574">
        <v>56.790000000000006</v>
      </c>
      <c r="I1574" t="s">
        <v>20934</v>
      </c>
    </row>
    <row r="1575" spans="1:9" x14ac:dyDescent="0.3">
      <c r="A1575">
        <v>510599</v>
      </c>
      <c r="C1575" t="s">
        <v>20931</v>
      </c>
      <c r="F1575">
        <v>512574</v>
      </c>
      <c r="G1575" t="s">
        <v>22507</v>
      </c>
      <c r="H1575">
        <v>205.99</v>
      </c>
      <c r="I1575" t="s">
        <v>20932</v>
      </c>
    </row>
    <row r="1576" spans="1:9" x14ac:dyDescent="0.3">
      <c r="A1576">
        <v>511382</v>
      </c>
      <c r="B1576">
        <v>18.97</v>
      </c>
      <c r="C1576" t="s">
        <v>20931</v>
      </c>
      <c r="F1576">
        <v>512575</v>
      </c>
      <c r="G1576" t="s">
        <v>22508</v>
      </c>
      <c r="H1576">
        <v>0</v>
      </c>
      <c r="I1576" t="s">
        <v>20931</v>
      </c>
    </row>
    <row r="1577" spans="1:9" x14ac:dyDescent="0.3">
      <c r="A1577">
        <v>510516</v>
      </c>
      <c r="B1577">
        <v>102.66</v>
      </c>
      <c r="C1577" t="s">
        <v>20934</v>
      </c>
      <c r="F1577">
        <v>512577</v>
      </c>
      <c r="G1577" t="s">
        <v>22509</v>
      </c>
      <c r="H1577">
        <v>0</v>
      </c>
      <c r="I1577" t="s">
        <v>20931</v>
      </c>
    </row>
    <row r="1578" spans="1:9" x14ac:dyDescent="0.3">
      <c r="A1578">
        <v>510522</v>
      </c>
      <c r="B1578">
        <v>91.259999999999991</v>
      </c>
      <c r="C1578" t="s">
        <v>20932</v>
      </c>
      <c r="F1578">
        <v>512578</v>
      </c>
      <c r="G1578" t="s">
        <v>22510</v>
      </c>
      <c r="H1578">
        <v>91.47999999999999</v>
      </c>
      <c r="I1578" t="s">
        <v>20932</v>
      </c>
    </row>
    <row r="1579" spans="1:9" x14ac:dyDescent="0.3">
      <c r="A1579">
        <v>510480</v>
      </c>
      <c r="B1579">
        <v>125.19999999999999</v>
      </c>
      <c r="C1579" t="s">
        <v>20934</v>
      </c>
      <c r="F1579">
        <v>512579</v>
      </c>
      <c r="G1579" t="s">
        <v>22511</v>
      </c>
      <c r="H1579">
        <v>0</v>
      </c>
      <c r="I1579" t="s">
        <v>20931</v>
      </c>
    </row>
    <row r="1580" spans="1:9" x14ac:dyDescent="0.3">
      <c r="A1580">
        <v>512684</v>
      </c>
      <c r="B1580">
        <v>22.17</v>
      </c>
      <c r="C1580" t="s">
        <v>20934</v>
      </c>
      <c r="F1580">
        <v>512580</v>
      </c>
      <c r="G1580" t="s">
        <v>22512</v>
      </c>
      <c r="H1580">
        <v>55.510000000000005</v>
      </c>
      <c r="I1580" t="s">
        <v>20931</v>
      </c>
    </row>
    <row r="1581" spans="1:9" x14ac:dyDescent="0.3">
      <c r="A1581">
        <v>510377</v>
      </c>
      <c r="B1581">
        <v>463.17999999999995</v>
      </c>
      <c r="C1581" t="s">
        <v>20932</v>
      </c>
      <c r="F1581">
        <v>512581</v>
      </c>
      <c r="G1581" t="s">
        <v>22513</v>
      </c>
      <c r="H1581">
        <v>170.01</v>
      </c>
      <c r="I1581" t="s">
        <v>20933</v>
      </c>
    </row>
    <row r="1582" spans="1:9" x14ac:dyDescent="0.3">
      <c r="A1582">
        <v>510391</v>
      </c>
      <c r="C1582" t="s">
        <v>20931</v>
      </c>
      <c r="F1582">
        <v>512582</v>
      </c>
      <c r="G1582" t="s">
        <v>22514</v>
      </c>
      <c r="H1582">
        <v>426.03999999999991</v>
      </c>
      <c r="I1582" t="s">
        <v>20932</v>
      </c>
    </row>
    <row r="1583" spans="1:9" x14ac:dyDescent="0.3">
      <c r="A1583">
        <v>511251</v>
      </c>
      <c r="B1583">
        <v>179.76999999999992</v>
      </c>
      <c r="C1583" t="s">
        <v>20932</v>
      </c>
      <c r="F1583">
        <v>512584</v>
      </c>
      <c r="G1583" t="s">
        <v>22515</v>
      </c>
      <c r="H1583">
        <v>127.89999999999996</v>
      </c>
      <c r="I1583" t="s">
        <v>20932</v>
      </c>
    </row>
    <row r="1584" spans="1:9" x14ac:dyDescent="0.3">
      <c r="A1584">
        <v>510753</v>
      </c>
      <c r="B1584">
        <v>46.61</v>
      </c>
      <c r="C1584" t="s">
        <v>20932</v>
      </c>
      <c r="F1584">
        <v>512586</v>
      </c>
      <c r="G1584" t="s">
        <v>22516</v>
      </c>
      <c r="H1584">
        <v>9.41</v>
      </c>
      <c r="I1584" t="s">
        <v>20931</v>
      </c>
    </row>
    <row r="1585" spans="1:9" x14ac:dyDescent="0.3">
      <c r="A1585">
        <v>510750</v>
      </c>
      <c r="B1585">
        <v>19.28</v>
      </c>
      <c r="C1585" t="s">
        <v>20931</v>
      </c>
      <c r="F1585">
        <v>512587</v>
      </c>
      <c r="G1585" t="s">
        <v>22517</v>
      </c>
      <c r="H1585">
        <v>0</v>
      </c>
      <c r="I1585" t="s">
        <v>20931</v>
      </c>
    </row>
    <row r="1586" spans="1:9" x14ac:dyDescent="0.3">
      <c r="A1586">
        <v>510145</v>
      </c>
      <c r="B1586">
        <v>49.860000000000007</v>
      </c>
      <c r="C1586" t="s">
        <v>20934</v>
      </c>
      <c r="F1586">
        <v>512588</v>
      </c>
      <c r="G1586" t="s">
        <v>22518</v>
      </c>
      <c r="H1586">
        <v>10.19</v>
      </c>
      <c r="I1586" t="s">
        <v>20931</v>
      </c>
    </row>
    <row r="1587" spans="1:9" x14ac:dyDescent="0.3">
      <c r="A1587">
        <v>510754</v>
      </c>
      <c r="B1587">
        <v>70.38000000000001</v>
      </c>
      <c r="C1587" t="s">
        <v>20934</v>
      </c>
      <c r="F1587">
        <v>512590</v>
      </c>
      <c r="G1587" t="s">
        <v>22519</v>
      </c>
      <c r="H1587">
        <v>104.24000000000002</v>
      </c>
      <c r="I1587" t="s">
        <v>20931</v>
      </c>
    </row>
    <row r="1588" spans="1:9" x14ac:dyDescent="0.3">
      <c r="A1588">
        <v>511747</v>
      </c>
      <c r="C1588" t="s">
        <v>20931</v>
      </c>
      <c r="F1588">
        <v>512594</v>
      </c>
      <c r="G1588" t="s">
        <v>22520</v>
      </c>
      <c r="H1588">
        <v>121.89999999999999</v>
      </c>
      <c r="I1588" t="s">
        <v>20934</v>
      </c>
    </row>
    <row r="1589" spans="1:9" x14ac:dyDescent="0.3">
      <c r="A1589">
        <v>513139</v>
      </c>
      <c r="B1589">
        <v>9.3699999999999992</v>
      </c>
      <c r="C1589" t="s">
        <v>20934</v>
      </c>
      <c r="F1589">
        <v>512595</v>
      </c>
      <c r="G1589" t="s">
        <v>22521</v>
      </c>
      <c r="H1589">
        <v>0</v>
      </c>
      <c r="I1589" t="s">
        <v>20931</v>
      </c>
    </row>
    <row r="1590" spans="1:9" x14ac:dyDescent="0.3">
      <c r="A1590">
        <v>511289</v>
      </c>
      <c r="B1590">
        <v>27.17</v>
      </c>
      <c r="C1590" t="s">
        <v>20932</v>
      </c>
      <c r="F1590">
        <v>512596</v>
      </c>
      <c r="G1590" t="s">
        <v>22522</v>
      </c>
      <c r="H1590">
        <v>3.91</v>
      </c>
      <c r="I1590" t="s">
        <v>20931</v>
      </c>
    </row>
    <row r="1591" spans="1:9" x14ac:dyDescent="0.3">
      <c r="A1591">
        <v>510373</v>
      </c>
      <c r="B1591">
        <v>114.72999999999996</v>
      </c>
      <c r="C1591" t="s">
        <v>20932</v>
      </c>
      <c r="F1591">
        <v>512597</v>
      </c>
      <c r="G1591" t="s">
        <v>22523</v>
      </c>
      <c r="H1591">
        <v>41.09</v>
      </c>
      <c r="I1591" t="s">
        <v>20931</v>
      </c>
    </row>
    <row r="1592" spans="1:9" x14ac:dyDescent="0.3">
      <c r="A1592">
        <v>510806</v>
      </c>
      <c r="B1592">
        <v>41.460000000000008</v>
      </c>
      <c r="C1592" t="s">
        <v>20931</v>
      </c>
      <c r="F1592">
        <v>512598</v>
      </c>
      <c r="G1592" t="s">
        <v>22524</v>
      </c>
      <c r="H1592">
        <v>0</v>
      </c>
      <c r="I1592" t="s">
        <v>20931</v>
      </c>
    </row>
    <row r="1593" spans="1:9" x14ac:dyDescent="0.3">
      <c r="A1593">
        <v>510679</v>
      </c>
      <c r="B1593">
        <v>85.570000000000007</v>
      </c>
      <c r="C1593" t="s">
        <v>20934</v>
      </c>
      <c r="F1593">
        <v>512599</v>
      </c>
      <c r="G1593" t="s">
        <v>22525</v>
      </c>
      <c r="H1593">
        <v>53.939999999999991</v>
      </c>
      <c r="I1593" t="s">
        <v>20931</v>
      </c>
    </row>
    <row r="1594" spans="1:9" x14ac:dyDescent="0.3">
      <c r="A1594">
        <v>510515</v>
      </c>
      <c r="B1594">
        <v>413.90000000000003</v>
      </c>
      <c r="C1594" t="s">
        <v>20932</v>
      </c>
      <c r="F1594">
        <v>512601</v>
      </c>
      <c r="G1594" t="s">
        <v>22526</v>
      </c>
      <c r="H1594">
        <v>251.1</v>
      </c>
      <c r="I1594" t="s">
        <v>20934</v>
      </c>
    </row>
    <row r="1595" spans="1:9" x14ac:dyDescent="0.3">
      <c r="A1595">
        <v>510521</v>
      </c>
      <c r="B1595">
        <v>101.34</v>
      </c>
      <c r="C1595" t="s">
        <v>20933</v>
      </c>
      <c r="F1595">
        <v>512602</v>
      </c>
      <c r="G1595" t="s">
        <v>22527</v>
      </c>
      <c r="H1595">
        <v>0</v>
      </c>
      <c r="I1595" t="s">
        <v>20931</v>
      </c>
    </row>
    <row r="1596" spans="1:9" x14ac:dyDescent="0.3">
      <c r="A1596">
        <v>510602</v>
      </c>
      <c r="B1596">
        <v>20.66</v>
      </c>
      <c r="C1596" t="s">
        <v>20934</v>
      </c>
      <c r="F1596">
        <v>512603</v>
      </c>
      <c r="G1596" t="s">
        <v>22528</v>
      </c>
      <c r="H1596">
        <v>126.03</v>
      </c>
      <c r="I1596" t="s">
        <v>20932</v>
      </c>
    </row>
    <row r="1597" spans="1:9" x14ac:dyDescent="0.3">
      <c r="A1597">
        <v>510695</v>
      </c>
      <c r="B1597">
        <v>53.97</v>
      </c>
      <c r="C1597" t="s">
        <v>20931</v>
      </c>
      <c r="F1597">
        <v>512607</v>
      </c>
      <c r="G1597" t="s">
        <v>22529</v>
      </c>
      <c r="H1597">
        <v>72.679999999999993</v>
      </c>
      <c r="I1597" t="s">
        <v>20934</v>
      </c>
    </row>
    <row r="1598" spans="1:9" x14ac:dyDescent="0.3">
      <c r="A1598">
        <v>511041</v>
      </c>
      <c r="B1598">
        <v>53.67</v>
      </c>
      <c r="C1598" t="s">
        <v>20934</v>
      </c>
      <c r="F1598">
        <v>512609</v>
      </c>
      <c r="G1598" t="s">
        <v>22530</v>
      </c>
      <c r="H1598">
        <v>100.58</v>
      </c>
      <c r="I1598" t="s">
        <v>20931</v>
      </c>
    </row>
    <row r="1599" spans="1:9" x14ac:dyDescent="0.3">
      <c r="A1599">
        <v>510468</v>
      </c>
      <c r="B1599">
        <v>186.36</v>
      </c>
      <c r="C1599" t="s">
        <v>20932</v>
      </c>
      <c r="F1599">
        <v>512612</v>
      </c>
      <c r="G1599" t="s">
        <v>22531</v>
      </c>
      <c r="H1599">
        <v>16.75</v>
      </c>
      <c r="I1599" t="s">
        <v>20931</v>
      </c>
    </row>
    <row r="1600" spans="1:9" x14ac:dyDescent="0.3">
      <c r="A1600">
        <v>513191</v>
      </c>
      <c r="B1600">
        <v>14.100000000000001</v>
      </c>
      <c r="C1600" t="s">
        <v>20934</v>
      </c>
      <c r="F1600">
        <v>512614</v>
      </c>
      <c r="G1600" t="s">
        <v>22532</v>
      </c>
      <c r="H1600">
        <v>65.37</v>
      </c>
      <c r="I1600" t="s">
        <v>20931</v>
      </c>
    </row>
    <row r="1601" spans="1:9" x14ac:dyDescent="0.3">
      <c r="A1601">
        <v>512239</v>
      </c>
      <c r="B1601">
        <v>15.079999999999998</v>
      </c>
      <c r="C1601" t="s">
        <v>20931</v>
      </c>
      <c r="F1601">
        <v>512615</v>
      </c>
      <c r="G1601" t="s">
        <v>22533</v>
      </c>
      <c r="H1601">
        <v>52.410000000000004</v>
      </c>
      <c r="I1601" t="s">
        <v>20934</v>
      </c>
    </row>
    <row r="1602" spans="1:9" x14ac:dyDescent="0.3">
      <c r="A1602">
        <v>513162</v>
      </c>
      <c r="B1602">
        <v>40.71</v>
      </c>
      <c r="C1602" t="s">
        <v>20932</v>
      </c>
      <c r="F1602">
        <v>512616</v>
      </c>
      <c r="G1602" t="s">
        <v>22534</v>
      </c>
      <c r="H1602">
        <v>32.449999999999996</v>
      </c>
      <c r="I1602" t="s">
        <v>20932</v>
      </c>
    </row>
    <row r="1603" spans="1:9" x14ac:dyDescent="0.3">
      <c r="A1603">
        <v>511478</v>
      </c>
      <c r="B1603">
        <v>19.87</v>
      </c>
      <c r="C1603" t="s">
        <v>20931</v>
      </c>
      <c r="F1603">
        <v>512617</v>
      </c>
      <c r="G1603" t="s">
        <v>22535</v>
      </c>
      <c r="H1603">
        <v>172.93</v>
      </c>
      <c r="I1603" t="s">
        <v>20932</v>
      </c>
    </row>
    <row r="1604" spans="1:9" x14ac:dyDescent="0.3">
      <c r="A1604">
        <v>510945</v>
      </c>
      <c r="B1604">
        <v>266.97000000000014</v>
      </c>
      <c r="C1604" t="s">
        <v>20932</v>
      </c>
      <c r="F1604">
        <v>512618</v>
      </c>
      <c r="G1604" t="s">
        <v>22536</v>
      </c>
      <c r="H1604">
        <v>79.34</v>
      </c>
      <c r="I1604" t="s">
        <v>20931</v>
      </c>
    </row>
    <row r="1605" spans="1:9" x14ac:dyDescent="0.3">
      <c r="A1605">
        <v>511746</v>
      </c>
      <c r="C1605" t="s">
        <v>20931</v>
      </c>
      <c r="F1605">
        <v>512619</v>
      </c>
      <c r="G1605" t="s">
        <v>22537</v>
      </c>
      <c r="H1605">
        <v>49.230000000000004</v>
      </c>
      <c r="I1605" t="s">
        <v>20931</v>
      </c>
    </row>
    <row r="1606" spans="1:9" x14ac:dyDescent="0.3">
      <c r="A1606">
        <v>513279</v>
      </c>
      <c r="B1606">
        <v>153.26</v>
      </c>
      <c r="C1606" t="s">
        <v>20932</v>
      </c>
      <c r="F1606">
        <v>512620</v>
      </c>
      <c r="G1606" t="s">
        <v>22538</v>
      </c>
      <c r="H1606">
        <v>187.26000000000002</v>
      </c>
      <c r="I1606" t="s">
        <v>20934</v>
      </c>
    </row>
    <row r="1607" spans="1:9" x14ac:dyDescent="0.3">
      <c r="A1607">
        <v>510600</v>
      </c>
      <c r="B1607">
        <v>11.709999999999999</v>
      </c>
      <c r="C1607" t="s">
        <v>20931</v>
      </c>
      <c r="F1607">
        <v>512622</v>
      </c>
      <c r="G1607" t="s">
        <v>22539</v>
      </c>
      <c r="H1607">
        <v>0</v>
      </c>
      <c r="I1607" t="s">
        <v>20931</v>
      </c>
    </row>
    <row r="1608" spans="1:9" x14ac:dyDescent="0.3">
      <c r="A1608">
        <v>510782</v>
      </c>
      <c r="C1608" t="s">
        <v>20931</v>
      </c>
      <c r="F1608">
        <v>512627</v>
      </c>
      <c r="G1608" t="s">
        <v>22540</v>
      </c>
      <c r="H1608">
        <v>0</v>
      </c>
      <c r="I1608" t="s">
        <v>20931</v>
      </c>
    </row>
    <row r="1609" spans="1:9" x14ac:dyDescent="0.3">
      <c r="A1609">
        <v>511703</v>
      </c>
      <c r="B1609">
        <v>37.54</v>
      </c>
      <c r="C1609" t="s">
        <v>20932</v>
      </c>
      <c r="F1609">
        <v>512630</v>
      </c>
      <c r="G1609" t="s">
        <v>22541</v>
      </c>
      <c r="H1609">
        <v>0</v>
      </c>
      <c r="I1609" t="s">
        <v>20931</v>
      </c>
    </row>
    <row r="1610" spans="1:9" x14ac:dyDescent="0.3">
      <c r="A1610">
        <v>510925</v>
      </c>
      <c r="B1610">
        <v>23.290000000000003</v>
      </c>
      <c r="C1610" t="s">
        <v>20931</v>
      </c>
      <c r="F1610">
        <v>512631</v>
      </c>
      <c r="G1610" t="s">
        <v>22542</v>
      </c>
      <c r="H1610">
        <v>597.64999999999986</v>
      </c>
      <c r="I1610" t="s">
        <v>20932</v>
      </c>
    </row>
    <row r="1611" spans="1:9" x14ac:dyDescent="0.3">
      <c r="A1611">
        <v>511036</v>
      </c>
      <c r="B1611">
        <v>287.77999999999997</v>
      </c>
      <c r="C1611" t="s">
        <v>20932</v>
      </c>
      <c r="F1611">
        <v>512632</v>
      </c>
      <c r="G1611" t="s">
        <v>22543</v>
      </c>
      <c r="H1611">
        <v>24.71</v>
      </c>
      <c r="I1611" t="s">
        <v>20931</v>
      </c>
    </row>
    <row r="1612" spans="1:9" x14ac:dyDescent="0.3">
      <c r="A1612">
        <v>513313</v>
      </c>
      <c r="B1612">
        <v>176.47</v>
      </c>
      <c r="C1612" t="s">
        <v>20932</v>
      </c>
      <c r="F1612">
        <v>512634</v>
      </c>
      <c r="G1612" t="s">
        <v>22544</v>
      </c>
      <c r="H1612">
        <v>142.30000000000004</v>
      </c>
      <c r="I1612" t="s">
        <v>20931</v>
      </c>
    </row>
    <row r="1613" spans="1:9" x14ac:dyDescent="0.3">
      <c r="A1613">
        <v>510096</v>
      </c>
      <c r="B1613">
        <v>236.42000000000002</v>
      </c>
      <c r="C1613" t="s">
        <v>20933</v>
      </c>
      <c r="F1613">
        <v>512635</v>
      </c>
      <c r="G1613" t="s">
        <v>22545</v>
      </c>
      <c r="H1613">
        <v>0</v>
      </c>
      <c r="I1613" t="s">
        <v>20931</v>
      </c>
    </row>
    <row r="1614" spans="1:9" x14ac:dyDescent="0.3">
      <c r="A1614">
        <v>510095</v>
      </c>
      <c r="B1614">
        <v>92.139999999999986</v>
      </c>
      <c r="C1614" t="s">
        <v>20933</v>
      </c>
      <c r="F1614">
        <v>512636</v>
      </c>
      <c r="G1614" t="s">
        <v>22546</v>
      </c>
      <c r="H1614">
        <v>394.11</v>
      </c>
      <c r="I1614" t="s">
        <v>20932</v>
      </c>
    </row>
    <row r="1615" spans="1:9" x14ac:dyDescent="0.3">
      <c r="A1615">
        <v>512206</v>
      </c>
      <c r="B1615">
        <v>5.62</v>
      </c>
      <c r="C1615" t="s">
        <v>20931</v>
      </c>
      <c r="F1615">
        <v>512637</v>
      </c>
      <c r="G1615" t="s">
        <v>22547</v>
      </c>
      <c r="H1615">
        <v>0</v>
      </c>
      <c r="I1615" t="s">
        <v>20931</v>
      </c>
    </row>
    <row r="1616" spans="1:9" x14ac:dyDescent="0.3">
      <c r="A1616">
        <v>513254</v>
      </c>
      <c r="C1616" t="s">
        <v>20931</v>
      </c>
      <c r="F1616">
        <v>512638</v>
      </c>
      <c r="G1616" t="s">
        <v>22548</v>
      </c>
      <c r="H1616">
        <v>162.69</v>
      </c>
      <c r="I1616" t="s">
        <v>20932</v>
      </c>
    </row>
    <row r="1617" spans="1:9" x14ac:dyDescent="0.3">
      <c r="A1617">
        <v>512735</v>
      </c>
      <c r="B1617">
        <v>30.97</v>
      </c>
      <c r="C1617" t="s">
        <v>20931</v>
      </c>
      <c r="F1617">
        <v>512640</v>
      </c>
      <c r="G1617" t="s">
        <v>22549</v>
      </c>
      <c r="H1617">
        <v>0</v>
      </c>
      <c r="I1617" t="s">
        <v>20931</v>
      </c>
    </row>
    <row r="1618" spans="1:9" x14ac:dyDescent="0.3">
      <c r="A1618">
        <v>513258</v>
      </c>
      <c r="C1618" t="s">
        <v>20931</v>
      </c>
      <c r="F1618">
        <v>512643</v>
      </c>
      <c r="G1618" t="s">
        <v>22550</v>
      </c>
      <c r="H1618">
        <v>51.709999999999994</v>
      </c>
      <c r="I1618" t="s">
        <v>20931</v>
      </c>
    </row>
    <row r="1619" spans="1:9" x14ac:dyDescent="0.3">
      <c r="A1619">
        <v>513256</v>
      </c>
      <c r="C1619" t="s">
        <v>20931</v>
      </c>
      <c r="F1619">
        <v>512644</v>
      </c>
      <c r="G1619" t="s">
        <v>22551</v>
      </c>
      <c r="H1619">
        <v>14.34</v>
      </c>
      <c r="I1619" t="s">
        <v>20931</v>
      </c>
    </row>
    <row r="1620" spans="1:9" x14ac:dyDescent="0.3">
      <c r="A1620">
        <v>513257</v>
      </c>
      <c r="B1620">
        <v>175.78</v>
      </c>
      <c r="C1620" t="s">
        <v>20932</v>
      </c>
      <c r="F1620">
        <v>512645</v>
      </c>
      <c r="G1620" t="s">
        <v>22552</v>
      </c>
      <c r="H1620">
        <v>6.17</v>
      </c>
      <c r="I1620" t="s">
        <v>20931</v>
      </c>
    </row>
    <row r="1621" spans="1:9" x14ac:dyDescent="0.3">
      <c r="A1621">
        <v>510394</v>
      </c>
      <c r="B1621">
        <v>344.17000000000007</v>
      </c>
      <c r="C1621" t="s">
        <v>20932</v>
      </c>
      <c r="F1621">
        <v>512646</v>
      </c>
      <c r="G1621" t="s">
        <v>22553</v>
      </c>
      <c r="H1621">
        <v>0</v>
      </c>
      <c r="I1621" t="s">
        <v>20931</v>
      </c>
    </row>
    <row r="1622" spans="1:9" x14ac:dyDescent="0.3">
      <c r="A1622">
        <v>510696</v>
      </c>
      <c r="B1622">
        <v>63.26</v>
      </c>
      <c r="C1622" t="s">
        <v>20931</v>
      </c>
      <c r="F1622">
        <v>512648</v>
      </c>
      <c r="G1622" t="s">
        <v>22554</v>
      </c>
      <c r="H1622">
        <v>0</v>
      </c>
      <c r="I1622" t="s">
        <v>20931</v>
      </c>
    </row>
    <row r="1623" spans="1:9" x14ac:dyDescent="0.3">
      <c r="A1623">
        <v>512793</v>
      </c>
      <c r="C1623" t="s">
        <v>20931</v>
      </c>
      <c r="F1623">
        <v>512649</v>
      </c>
      <c r="G1623" t="s">
        <v>22555</v>
      </c>
      <c r="H1623">
        <v>7.910000000000001</v>
      </c>
      <c r="I1623" t="s">
        <v>20931</v>
      </c>
    </row>
    <row r="1624" spans="1:9" x14ac:dyDescent="0.3">
      <c r="A1624">
        <v>511838</v>
      </c>
      <c r="C1624" t="s">
        <v>20931</v>
      </c>
      <c r="F1624">
        <v>512652</v>
      </c>
      <c r="G1624" t="s">
        <v>22556</v>
      </c>
      <c r="H1624">
        <v>33.6</v>
      </c>
      <c r="I1624" t="s">
        <v>20931</v>
      </c>
    </row>
    <row r="1625" spans="1:9" x14ac:dyDescent="0.3">
      <c r="A1625">
        <v>510962</v>
      </c>
      <c r="B1625">
        <v>37.6</v>
      </c>
      <c r="C1625" t="s">
        <v>20933</v>
      </c>
      <c r="F1625">
        <v>512653</v>
      </c>
      <c r="G1625" t="s">
        <v>22557</v>
      </c>
      <c r="H1625">
        <v>3.42</v>
      </c>
      <c r="I1625" t="s">
        <v>20931</v>
      </c>
    </row>
    <row r="1626" spans="1:9" x14ac:dyDescent="0.3">
      <c r="A1626">
        <v>512205</v>
      </c>
      <c r="B1626">
        <v>126.88000000000001</v>
      </c>
      <c r="C1626" t="s">
        <v>20933</v>
      </c>
      <c r="F1626">
        <v>512656</v>
      </c>
      <c r="G1626" t="s">
        <v>22558</v>
      </c>
      <c r="H1626">
        <v>127.98</v>
      </c>
      <c r="I1626" t="s">
        <v>20932</v>
      </c>
    </row>
    <row r="1627" spans="1:9" x14ac:dyDescent="0.3">
      <c r="A1627">
        <v>512742</v>
      </c>
      <c r="B1627">
        <v>146.45999999999998</v>
      </c>
      <c r="C1627" t="s">
        <v>20932</v>
      </c>
      <c r="F1627">
        <v>512658</v>
      </c>
      <c r="G1627" t="s">
        <v>22559</v>
      </c>
      <c r="H1627">
        <v>101.25</v>
      </c>
      <c r="I1627" t="s">
        <v>20932</v>
      </c>
    </row>
    <row r="1628" spans="1:9" x14ac:dyDescent="0.3">
      <c r="A1628">
        <v>511293</v>
      </c>
      <c r="B1628">
        <v>113.95000000000002</v>
      </c>
      <c r="C1628" t="s">
        <v>20932</v>
      </c>
      <c r="F1628">
        <v>512659</v>
      </c>
      <c r="G1628" t="s">
        <v>22560</v>
      </c>
      <c r="H1628">
        <v>105.74</v>
      </c>
      <c r="I1628" t="s">
        <v>20934</v>
      </c>
    </row>
    <row r="1629" spans="1:9" x14ac:dyDescent="0.3">
      <c r="A1629">
        <v>512725</v>
      </c>
      <c r="B1629">
        <v>533.58000000000004</v>
      </c>
      <c r="C1629" t="s">
        <v>20932</v>
      </c>
      <c r="F1629">
        <v>512660</v>
      </c>
      <c r="G1629" t="s">
        <v>22561</v>
      </c>
      <c r="H1629">
        <v>94.48</v>
      </c>
      <c r="I1629" t="s">
        <v>20932</v>
      </c>
    </row>
    <row r="1630" spans="1:9" x14ac:dyDescent="0.3">
      <c r="A1630">
        <v>511320</v>
      </c>
      <c r="B1630">
        <v>42.86</v>
      </c>
      <c r="C1630" t="s">
        <v>20932</v>
      </c>
      <c r="F1630">
        <v>512661</v>
      </c>
      <c r="G1630" t="s">
        <v>22562</v>
      </c>
      <c r="H1630">
        <v>116.70000000000002</v>
      </c>
      <c r="I1630" t="s">
        <v>20932</v>
      </c>
    </row>
    <row r="1631" spans="1:9" x14ac:dyDescent="0.3">
      <c r="A1631">
        <v>510808</v>
      </c>
      <c r="B1631">
        <v>62.8</v>
      </c>
      <c r="C1631" t="s">
        <v>20932</v>
      </c>
      <c r="F1631">
        <v>512662</v>
      </c>
      <c r="G1631" t="s">
        <v>22563</v>
      </c>
      <c r="H1631">
        <v>141.14999999999998</v>
      </c>
      <c r="I1631" t="s">
        <v>20933</v>
      </c>
    </row>
    <row r="1632" spans="1:9" x14ac:dyDescent="0.3">
      <c r="A1632">
        <v>513317</v>
      </c>
      <c r="B1632">
        <v>101.58</v>
      </c>
      <c r="C1632" t="s">
        <v>20934</v>
      </c>
      <c r="F1632">
        <v>512663</v>
      </c>
      <c r="G1632" t="s">
        <v>22564</v>
      </c>
      <c r="H1632">
        <v>99.3</v>
      </c>
      <c r="I1632" t="s">
        <v>20931</v>
      </c>
    </row>
    <row r="1633" spans="1:9" x14ac:dyDescent="0.3">
      <c r="A1633">
        <v>513438</v>
      </c>
      <c r="C1633" t="s">
        <v>20931</v>
      </c>
      <c r="F1633">
        <v>512665</v>
      </c>
      <c r="G1633" t="s">
        <v>22565</v>
      </c>
      <c r="H1633">
        <v>0</v>
      </c>
      <c r="I1633" t="s">
        <v>20931</v>
      </c>
    </row>
    <row r="1634" spans="1:9" x14ac:dyDescent="0.3">
      <c r="A1634">
        <v>513437</v>
      </c>
      <c r="B1634">
        <v>80.320000000000007</v>
      </c>
      <c r="C1634" t="s">
        <v>20933</v>
      </c>
      <c r="F1634">
        <v>512668</v>
      </c>
      <c r="G1634" t="s">
        <v>22566</v>
      </c>
      <c r="H1634">
        <v>8.5300000000000011</v>
      </c>
      <c r="I1634" t="s">
        <v>20931</v>
      </c>
    </row>
    <row r="1635" spans="1:9" x14ac:dyDescent="0.3">
      <c r="A1635">
        <v>511498</v>
      </c>
      <c r="B1635">
        <v>21.14</v>
      </c>
      <c r="C1635" t="s">
        <v>20934</v>
      </c>
      <c r="F1635">
        <v>512670</v>
      </c>
      <c r="G1635" t="s">
        <v>22567</v>
      </c>
      <c r="H1635">
        <v>0</v>
      </c>
      <c r="I1635" t="s">
        <v>20931</v>
      </c>
    </row>
    <row r="1636" spans="1:9" x14ac:dyDescent="0.3">
      <c r="A1636">
        <v>513493</v>
      </c>
      <c r="B1636">
        <v>27.76</v>
      </c>
      <c r="C1636" t="s">
        <v>20931</v>
      </c>
      <c r="F1636">
        <v>512671</v>
      </c>
      <c r="G1636" t="s">
        <v>22568</v>
      </c>
      <c r="H1636">
        <v>0</v>
      </c>
      <c r="I1636" t="s">
        <v>20931</v>
      </c>
    </row>
    <row r="1637" spans="1:9" x14ac:dyDescent="0.3">
      <c r="A1637">
        <v>511479</v>
      </c>
      <c r="B1637">
        <v>96.259999999999991</v>
      </c>
      <c r="C1637" t="s">
        <v>20933</v>
      </c>
      <c r="F1637">
        <v>512672</v>
      </c>
      <c r="G1637" t="s">
        <v>22569</v>
      </c>
      <c r="H1637">
        <v>0</v>
      </c>
      <c r="I1637" t="s">
        <v>20931</v>
      </c>
    </row>
    <row r="1638" spans="1:9" x14ac:dyDescent="0.3">
      <c r="A1638">
        <v>510936</v>
      </c>
      <c r="B1638">
        <v>124.01</v>
      </c>
      <c r="C1638" t="s">
        <v>20933</v>
      </c>
      <c r="F1638">
        <v>512674</v>
      </c>
      <c r="G1638" t="s">
        <v>22570</v>
      </c>
      <c r="H1638">
        <v>119.29999999999998</v>
      </c>
      <c r="I1638" t="s">
        <v>20933</v>
      </c>
    </row>
    <row r="1639" spans="1:9" x14ac:dyDescent="0.3">
      <c r="A1639">
        <v>513373</v>
      </c>
      <c r="C1639" t="s">
        <v>20931</v>
      </c>
      <c r="F1639">
        <v>512675</v>
      </c>
      <c r="G1639" t="s">
        <v>22571</v>
      </c>
      <c r="H1639">
        <v>54.72</v>
      </c>
      <c r="I1639" t="s">
        <v>20931</v>
      </c>
    </row>
    <row r="1640" spans="1:9" x14ac:dyDescent="0.3">
      <c r="A1640">
        <v>513587</v>
      </c>
      <c r="B1640">
        <v>56.239999999999995</v>
      </c>
      <c r="C1640" t="s">
        <v>20932</v>
      </c>
      <c r="F1640">
        <v>512678</v>
      </c>
      <c r="G1640" t="s">
        <v>22572</v>
      </c>
      <c r="H1640">
        <v>170.94000000000005</v>
      </c>
      <c r="I1640" t="s">
        <v>20933</v>
      </c>
    </row>
    <row r="1641" spans="1:9" x14ac:dyDescent="0.3">
      <c r="A1641">
        <v>511523</v>
      </c>
      <c r="B1641">
        <v>52.26</v>
      </c>
      <c r="C1641" t="s">
        <v>20932</v>
      </c>
      <c r="F1641">
        <v>512679</v>
      </c>
      <c r="G1641" t="s">
        <v>22573</v>
      </c>
      <c r="H1641">
        <v>117.71000000000004</v>
      </c>
      <c r="I1641" t="s">
        <v>20931</v>
      </c>
    </row>
    <row r="1642" spans="1:9" x14ac:dyDescent="0.3">
      <c r="A1642">
        <v>511883</v>
      </c>
      <c r="C1642" t="s">
        <v>20931</v>
      </c>
      <c r="F1642">
        <v>512681</v>
      </c>
      <c r="G1642" t="s">
        <v>22574</v>
      </c>
      <c r="H1642">
        <v>756.91000000000031</v>
      </c>
      <c r="I1642" t="s">
        <v>20934</v>
      </c>
    </row>
    <row r="1643" spans="1:9" x14ac:dyDescent="0.3">
      <c r="A1643">
        <v>513579</v>
      </c>
      <c r="C1643" t="s">
        <v>20931</v>
      </c>
      <c r="F1643">
        <v>512684</v>
      </c>
      <c r="G1643" t="s">
        <v>22575</v>
      </c>
      <c r="H1643">
        <v>26.339999999999996</v>
      </c>
      <c r="I1643" t="s">
        <v>20931</v>
      </c>
    </row>
    <row r="1644" spans="1:9" x14ac:dyDescent="0.3">
      <c r="A1644">
        <v>513152</v>
      </c>
      <c r="B1644">
        <v>182.29999999999998</v>
      </c>
      <c r="C1644" t="s">
        <v>20932</v>
      </c>
      <c r="F1644">
        <v>512686</v>
      </c>
      <c r="G1644" t="s">
        <v>22576</v>
      </c>
      <c r="H1644">
        <v>60.62</v>
      </c>
      <c r="I1644" t="s">
        <v>20934</v>
      </c>
    </row>
    <row r="1645" spans="1:9" x14ac:dyDescent="0.3">
      <c r="A1645">
        <v>512089</v>
      </c>
      <c r="B1645">
        <v>40.14</v>
      </c>
      <c r="C1645" t="s">
        <v>20932</v>
      </c>
      <c r="F1645">
        <v>512687</v>
      </c>
      <c r="G1645" t="s">
        <v>22577</v>
      </c>
      <c r="H1645">
        <v>16.43</v>
      </c>
      <c r="I1645" t="s">
        <v>20931</v>
      </c>
    </row>
    <row r="1646" spans="1:9" x14ac:dyDescent="0.3">
      <c r="A1646">
        <v>513154</v>
      </c>
      <c r="B1646">
        <v>185.27000000000004</v>
      </c>
      <c r="C1646" t="s">
        <v>20932</v>
      </c>
      <c r="F1646">
        <v>512688</v>
      </c>
      <c r="G1646" t="s">
        <v>22578</v>
      </c>
      <c r="H1646">
        <v>95.49</v>
      </c>
      <c r="I1646" t="s">
        <v>20933</v>
      </c>
    </row>
    <row r="1647" spans="1:9" x14ac:dyDescent="0.3">
      <c r="A1647">
        <v>513787</v>
      </c>
      <c r="B1647">
        <v>36.380000000000003</v>
      </c>
      <c r="C1647" t="s">
        <v>20934</v>
      </c>
      <c r="F1647">
        <v>512690</v>
      </c>
      <c r="G1647" t="s">
        <v>22579</v>
      </c>
      <c r="H1647">
        <v>222.17999999999998</v>
      </c>
      <c r="I1647" t="s">
        <v>20932</v>
      </c>
    </row>
    <row r="1648" spans="1:9" x14ac:dyDescent="0.3">
      <c r="A1648">
        <v>513788</v>
      </c>
      <c r="B1648">
        <v>16.03</v>
      </c>
      <c r="C1648" t="s">
        <v>20931</v>
      </c>
      <c r="F1648">
        <v>512692</v>
      </c>
      <c r="G1648" t="s">
        <v>22580</v>
      </c>
      <c r="H1648">
        <v>106.69000000000001</v>
      </c>
      <c r="I1648" t="s">
        <v>20934</v>
      </c>
    </row>
    <row r="1649" spans="1:9" x14ac:dyDescent="0.3">
      <c r="A1649">
        <v>510288</v>
      </c>
      <c r="B1649">
        <v>29.34</v>
      </c>
      <c r="C1649" t="s">
        <v>20931</v>
      </c>
      <c r="F1649">
        <v>512694</v>
      </c>
      <c r="G1649" t="s">
        <v>22581</v>
      </c>
      <c r="H1649">
        <v>41.879999999999995</v>
      </c>
      <c r="I1649" t="s">
        <v>20934</v>
      </c>
    </row>
    <row r="1650" spans="1:9" x14ac:dyDescent="0.3">
      <c r="A1650">
        <v>513779</v>
      </c>
      <c r="B1650">
        <v>190.75</v>
      </c>
      <c r="C1650" t="s">
        <v>20934</v>
      </c>
      <c r="F1650">
        <v>512695</v>
      </c>
      <c r="G1650" t="s">
        <v>22582</v>
      </c>
      <c r="H1650">
        <v>245.20000000000002</v>
      </c>
      <c r="I1650" t="s">
        <v>20934</v>
      </c>
    </row>
    <row r="1651" spans="1:9" x14ac:dyDescent="0.3">
      <c r="A1651">
        <v>513899</v>
      </c>
      <c r="B1651">
        <v>7.5600000000000005</v>
      </c>
      <c r="C1651" t="s">
        <v>20931</v>
      </c>
      <c r="F1651">
        <v>512697</v>
      </c>
      <c r="G1651" t="s">
        <v>22583</v>
      </c>
      <c r="H1651">
        <v>0</v>
      </c>
      <c r="I1651" t="s">
        <v>20931</v>
      </c>
    </row>
    <row r="1652" spans="1:9" x14ac:dyDescent="0.3">
      <c r="A1652">
        <v>513898</v>
      </c>
      <c r="B1652">
        <v>115.75999999999999</v>
      </c>
      <c r="C1652" t="s">
        <v>20932</v>
      </c>
      <c r="F1652">
        <v>512704</v>
      </c>
      <c r="G1652" t="s">
        <v>22584</v>
      </c>
      <c r="H1652">
        <v>196.32</v>
      </c>
      <c r="I1652" t="s">
        <v>20932</v>
      </c>
    </row>
    <row r="1653" spans="1:9" x14ac:dyDescent="0.3">
      <c r="A1653">
        <v>513974</v>
      </c>
      <c r="B1653">
        <v>8.5299999999999994</v>
      </c>
      <c r="C1653" t="s">
        <v>20931</v>
      </c>
      <c r="F1653">
        <v>512705</v>
      </c>
      <c r="G1653" t="s">
        <v>22585</v>
      </c>
      <c r="H1653">
        <v>94.92</v>
      </c>
      <c r="I1653" t="s">
        <v>20932</v>
      </c>
    </row>
    <row r="1654" spans="1:9" x14ac:dyDescent="0.3">
      <c r="A1654">
        <v>513975</v>
      </c>
      <c r="B1654">
        <v>52.94</v>
      </c>
      <c r="C1654" t="s">
        <v>20934</v>
      </c>
      <c r="F1654">
        <v>512706</v>
      </c>
      <c r="G1654" t="s">
        <v>22586</v>
      </c>
      <c r="H1654">
        <v>280.68</v>
      </c>
      <c r="I1654" t="s">
        <v>20934</v>
      </c>
    </row>
    <row r="1655" spans="1:9" x14ac:dyDescent="0.3">
      <c r="A1655">
        <v>513971</v>
      </c>
      <c r="B1655">
        <v>28.620000000000005</v>
      </c>
      <c r="C1655" t="s">
        <v>20933</v>
      </c>
      <c r="F1655">
        <v>512708</v>
      </c>
      <c r="G1655" t="s">
        <v>22587</v>
      </c>
      <c r="H1655">
        <v>71.28</v>
      </c>
      <c r="I1655" t="s">
        <v>20931</v>
      </c>
    </row>
    <row r="1656" spans="1:9" x14ac:dyDescent="0.3">
      <c r="A1656">
        <v>513900</v>
      </c>
      <c r="B1656">
        <v>62.27000000000001</v>
      </c>
      <c r="C1656" t="s">
        <v>20932</v>
      </c>
      <c r="F1656">
        <v>512710</v>
      </c>
      <c r="G1656" t="s">
        <v>22588</v>
      </c>
      <c r="H1656">
        <v>0</v>
      </c>
      <c r="I1656" t="s">
        <v>20931</v>
      </c>
    </row>
    <row r="1657" spans="1:9" x14ac:dyDescent="0.3">
      <c r="A1657">
        <v>513782</v>
      </c>
      <c r="B1657">
        <v>49.16</v>
      </c>
      <c r="C1657" t="s">
        <v>20931</v>
      </c>
      <c r="F1657">
        <v>512711</v>
      </c>
      <c r="G1657" t="s">
        <v>22589</v>
      </c>
      <c r="H1657">
        <v>130.72999999999999</v>
      </c>
      <c r="I1657" t="s">
        <v>20933</v>
      </c>
    </row>
    <row r="1658" spans="1:9" x14ac:dyDescent="0.3">
      <c r="A1658">
        <v>513967</v>
      </c>
      <c r="B1658">
        <v>58.7</v>
      </c>
      <c r="C1658" t="s">
        <v>20932</v>
      </c>
      <c r="F1658">
        <v>512712</v>
      </c>
      <c r="G1658" t="s">
        <v>22590</v>
      </c>
      <c r="H1658">
        <v>73.47</v>
      </c>
      <c r="I1658" t="s">
        <v>20932</v>
      </c>
    </row>
    <row r="1659" spans="1:9" x14ac:dyDescent="0.3">
      <c r="A1659">
        <v>513968</v>
      </c>
      <c r="B1659">
        <v>267.94000000000005</v>
      </c>
      <c r="C1659" t="s">
        <v>20932</v>
      </c>
      <c r="F1659">
        <v>512714</v>
      </c>
      <c r="G1659" t="s">
        <v>22591</v>
      </c>
      <c r="H1659">
        <v>170.52</v>
      </c>
      <c r="I1659" t="s">
        <v>20931</v>
      </c>
    </row>
    <row r="1660" spans="1:9" x14ac:dyDescent="0.3">
      <c r="A1660">
        <v>513969</v>
      </c>
      <c r="B1660">
        <v>201.49999999999994</v>
      </c>
      <c r="C1660" t="s">
        <v>20933</v>
      </c>
      <c r="F1660">
        <v>512716</v>
      </c>
      <c r="G1660" t="s">
        <v>22592</v>
      </c>
      <c r="H1660">
        <v>0</v>
      </c>
      <c r="I1660" t="s">
        <v>20931</v>
      </c>
    </row>
    <row r="1661" spans="1:9" x14ac:dyDescent="0.3">
      <c r="A1661">
        <v>513781</v>
      </c>
      <c r="B1661">
        <v>27.749999999999996</v>
      </c>
      <c r="C1661" t="s">
        <v>20933</v>
      </c>
      <c r="F1661">
        <v>512718</v>
      </c>
      <c r="G1661" t="s">
        <v>22593</v>
      </c>
      <c r="H1661">
        <v>38.500000000000007</v>
      </c>
      <c r="I1661" t="s">
        <v>20931</v>
      </c>
    </row>
    <row r="1662" spans="1:9" x14ac:dyDescent="0.3">
      <c r="A1662">
        <v>513966</v>
      </c>
      <c r="C1662" t="s">
        <v>20931</v>
      </c>
      <c r="F1662">
        <v>512719</v>
      </c>
      <c r="G1662" t="s">
        <v>22594</v>
      </c>
      <c r="H1662">
        <v>55.760000000000005</v>
      </c>
      <c r="I1662" t="s">
        <v>20932</v>
      </c>
    </row>
    <row r="1663" spans="1:9" x14ac:dyDescent="0.3">
      <c r="A1663">
        <v>514069</v>
      </c>
      <c r="B1663">
        <v>82.960000000000008</v>
      </c>
      <c r="C1663" t="s">
        <v>20931</v>
      </c>
      <c r="F1663">
        <v>512721</v>
      </c>
      <c r="G1663" t="s">
        <v>22595</v>
      </c>
      <c r="H1663">
        <v>144.55999999999997</v>
      </c>
      <c r="I1663" t="s">
        <v>20933</v>
      </c>
    </row>
    <row r="1664" spans="1:9" x14ac:dyDescent="0.3">
      <c r="A1664">
        <v>514064</v>
      </c>
      <c r="C1664" t="s">
        <v>20931</v>
      </c>
      <c r="F1664">
        <v>512725</v>
      </c>
      <c r="G1664" t="s">
        <v>22596</v>
      </c>
      <c r="H1664">
        <v>617.99000000000012</v>
      </c>
      <c r="I1664" t="s">
        <v>20932</v>
      </c>
    </row>
    <row r="1665" spans="1:9" x14ac:dyDescent="0.3">
      <c r="A1665">
        <v>514063</v>
      </c>
      <c r="C1665" t="s">
        <v>20931</v>
      </c>
      <c r="F1665">
        <v>512726</v>
      </c>
      <c r="G1665" t="s">
        <v>22597</v>
      </c>
      <c r="H1665">
        <v>49.18</v>
      </c>
      <c r="I1665" t="s">
        <v>20931</v>
      </c>
    </row>
    <row r="1666" spans="1:9" x14ac:dyDescent="0.3">
      <c r="A1666">
        <v>514065</v>
      </c>
      <c r="B1666">
        <v>7.79</v>
      </c>
      <c r="C1666" t="s">
        <v>20931</v>
      </c>
      <c r="F1666">
        <v>512728</v>
      </c>
      <c r="G1666" t="s">
        <v>22598</v>
      </c>
      <c r="H1666">
        <v>108.28999999999999</v>
      </c>
      <c r="I1666" t="s">
        <v>20931</v>
      </c>
    </row>
    <row r="1667" spans="1:9" x14ac:dyDescent="0.3">
      <c r="A1667">
        <v>514068</v>
      </c>
      <c r="C1667" t="s">
        <v>20931</v>
      </c>
      <c r="F1667">
        <v>512729</v>
      </c>
      <c r="G1667" t="s">
        <v>22599</v>
      </c>
      <c r="H1667">
        <v>29.87</v>
      </c>
      <c r="I1667" t="s">
        <v>20931</v>
      </c>
    </row>
    <row r="1668" spans="1:9" x14ac:dyDescent="0.3">
      <c r="A1668">
        <v>514066</v>
      </c>
      <c r="C1668" t="s">
        <v>20931</v>
      </c>
      <c r="F1668">
        <v>512730</v>
      </c>
      <c r="G1668" t="s">
        <v>22600</v>
      </c>
      <c r="H1668">
        <v>167.41000000000005</v>
      </c>
      <c r="I1668" t="s">
        <v>20931</v>
      </c>
    </row>
    <row r="1669" spans="1:9" x14ac:dyDescent="0.3">
      <c r="A1669">
        <v>514067</v>
      </c>
      <c r="B1669">
        <v>89.679999999999978</v>
      </c>
      <c r="C1669" t="s">
        <v>20932</v>
      </c>
      <c r="F1669">
        <v>512731</v>
      </c>
      <c r="G1669" t="s">
        <v>22601</v>
      </c>
      <c r="H1669">
        <v>0</v>
      </c>
      <c r="I1669" t="s">
        <v>20931</v>
      </c>
    </row>
    <row r="1670" spans="1:9" x14ac:dyDescent="0.3">
      <c r="A1670">
        <v>514115</v>
      </c>
      <c r="B1670">
        <v>57.62</v>
      </c>
      <c r="C1670" t="s">
        <v>20932</v>
      </c>
      <c r="F1670">
        <v>512733</v>
      </c>
      <c r="G1670" t="s">
        <v>22602</v>
      </c>
      <c r="H1670">
        <v>99.77000000000001</v>
      </c>
      <c r="I1670" t="s">
        <v>20934</v>
      </c>
    </row>
    <row r="1671" spans="1:9" x14ac:dyDescent="0.3">
      <c r="A1671">
        <v>514138</v>
      </c>
      <c r="C1671" t="s">
        <v>20931</v>
      </c>
      <c r="F1671">
        <v>512735</v>
      </c>
      <c r="G1671" t="s">
        <v>22603</v>
      </c>
      <c r="H1671">
        <v>106.72999999999999</v>
      </c>
      <c r="I1671" t="s">
        <v>20934</v>
      </c>
    </row>
    <row r="1672" spans="1:9" x14ac:dyDescent="0.3">
      <c r="A1672">
        <v>514165</v>
      </c>
      <c r="B1672">
        <v>35.46</v>
      </c>
      <c r="C1672" t="s">
        <v>20931</v>
      </c>
      <c r="F1672">
        <v>512736</v>
      </c>
      <c r="G1672" t="s">
        <v>22604</v>
      </c>
      <c r="H1672">
        <v>0</v>
      </c>
      <c r="I1672" t="s">
        <v>20931</v>
      </c>
    </row>
    <row r="1673" spans="1:9" x14ac:dyDescent="0.3">
      <c r="A1673">
        <v>514137</v>
      </c>
      <c r="C1673" t="s">
        <v>20931</v>
      </c>
      <c r="F1673">
        <v>512740</v>
      </c>
      <c r="G1673" t="s">
        <v>22605</v>
      </c>
      <c r="H1673">
        <v>195.49000000000004</v>
      </c>
      <c r="I1673" t="s">
        <v>20934</v>
      </c>
    </row>
    <row r="1674" spans="1:9" x14ac:dyDescent="0.3">
      <c r="A1674">
        <v>514070</v>
      </c>
      <c r="C1674" t="s">
        <v>20931</v>
      </c>
      <c r="F1674">
        <v>512741</v>
      </c>
      <c r="G1674" t="s">
        <v>22606</v>
      </c>
      <c r="H1674">
        <v>303.27999999999992</v>
      </c>
      <c r="I1674" t="s">
        <v>20932</v>
      </c>
    </row>
    <row r="1675" spans="1:9" x14ac:dyDescent="0.3">
      <c r="A1675">
        <v>514166</v>
      </c>
      <c r="B1675">
        <v>108.37</v>
      </c>
      <c r="C1675" t="s">
        <v>20934</v>
      </c>
      <c r="F1675">
        <v>512742</v>
      </c>
      <c r="G1675" t="s">
        <v>22607</v>
      </c>
      <c r="H1675">
        <v>127.23</v>
      </c>
      <c r="I1675" t="s">
        <v>20934</v>
      </c>
    </row>
    <row r="1676" spans="1:9" x14ac:dyDescent="0.3">
      <c r="A1676">
        <v>514118</v>
      </c>
      <c r="C1676" t="s">
        <v>20931</v>
      </c>
      <c r="F1676">
        <v>512745</v>
      </c>
      <c r="G1676" t="s">
        <v>22608</v>
      </c>
      <c r="H1676">
        <v>47.56</v>
      </c>
      <c r="I1676" t="s">
        <v>20933</v>
      </c>
    </row>
    <row r="1677" spans="1:9" x14ac:dyDescent="0.3">
      <c r="A1677">
        <v>514117</v>
      </c>
      <c r="B1677">
        <v>7.6300000000000008</v>
      </c>
      <c r="C1677" t="s">
        <v>20931</v>
      </c>
      <c r="F1677">
        <v>512747</v>
      </c>
      <c r="G1677" t="s">
        <v>22609</v>
      </c>
      <c r="H1677">
        <v>0</v>
      </c>
      <c r="I1677" t="s">
        <v>20931</v>
      </c>
    </row>
    <row r="1678" spans="1:9" x14ac:dyDescent="0.3">
      <c r="A1678">
        <v>514200</v>
      </c>
      <c r="C1678" t="s">
        <v>20931</v>
      </c>
      <c r="F1678">
        <v>512748</v>
      </c>
      <c r="G1678" t="s">
        <v>22610</v>
      </c>
      <c r="H1678">
        <v>51.62</v>
      </c>
      <c r="I1678" t="s">
        <v>20931</v>
      </c>
    </row>
    <row r="1679" spans="1:9" x14ac:dyDescent="0.3">
      <c r="A1679">
        <v>514177</v>
      </c>
      <c r="B1679">
        <v>143.07</v>
      </c>
      <c r="C1679" t="s">
        <v>20932</v>
      </c>
      <c r="F1679">
        <v>512749</v>
      </c>
      <c r="G1679" t="s">
        <v>22611</v>
      </c>
      <c r="H1679">
        <v>51.290000000000006</v>
      </c>
      <c r="I1679" t="s">
        <v>20932</v>
      </c>
    </row>
    <row r="1680" spans="1:9" x14ac:dyDescent="0.3">
      <c r="A1680">
        <v>514176</v>
      </c>
      <c r="B1680">
        <v>22.07</v>
      </c>
      <c r="C1680" t="s">
        <v>20934</v>
      </c>
      <c r="F1680">
        <v>512750</v>
      </c>
      <c r="G1680" t="s">
        <v>22612</v>
      </c>
      <c r="H1680">
        <v>0</v>
      </c>
      <c r="I1680" t="s">
        <v>20931</v>
      </c>
    </row>
    <row r="1681" spans="1:9" x14ac:dyDescent="0.3">
      <c r="A1681">
        <v>510372</v>
      </c>
      <c r="C1681" t="s">
        <v>20931</v>
      </c>
      <c r="F1681">
        <v>512751</v>
      </c>
      <c r="G1681" t="s">
        <v>22613</v>
      </c>
      <c r="H1681">
        <v>0</v>
      </c>
      <c r="I1681" t="s">
        <v>20931</v>
      </c>
    </row>
    <row r="1682" spans="1:9" x14ac:dyDescent="0.3">
      <c r="A1682">
        <v>514178</v>
      </c>
      <c r="B1682">
        <v>44.25</v>
      </c>
      <c r="C1682" t="s">
        <v>20933</v>
      </c>
      <c r="F1682">
        <v>512752</v>
      </c>
      <c r="G1682" t="s">
        <v>22614</v>
      </c>
      <c r="H1682">
        <v>191.02000000000004</v>
      </c>
      <c r="I1682" t="s">
        <v>20932</v>
      </c>
    </row>
    <row r="1683" spans="1:9" x14ac:dyDescent="0.3">
      <c r="A1683">
        <v>514071</v>
      </c>
      <c r="C1683" t="s">
        <v>20931</v>
      </c>
      <c r="F1683">
        <v>512753</v>
      </c>
      <c r="G1683" t="s">
        <v>22615</v>
      </c>
      <c r="H1683">
        <v>109.63000000000001</v>
      </c>
      <c r="I1683" t="s">
        <v>20932</v>
      </c>
    </row>
    <row r="1684" spans="1:9" x14ac:dyDescent="0.3">
      <c r="A1684">
        <v>514253</v>
      </c>
      <c r="C1684" t="s">
        <v>20931</v>
      </c>
      <c r="F1684">
        <v>512754</v>
      </c>
      <c r="G1684" t="s">
        <v>22616</v>
      </c>
      <c r="H1684">
        <v>0</v>
      </c>
      <c r="I1684" t="s">
        <v>20931</v>
      </c>
    </row>
    <row r="1685" spans="1:9" x14ac:dyDescent="0.3">
      <c r="A1685">
        <v>514301</v>
      </c>
      <c r="C1685" t="s">
        <v>20931</v>
      </c>
      <c r="F1685">
        <v>512755</v>
      </c>
      <c r="G1685" t="s">
        <v>22617</v>
      </c>
      <c r="H1685">
        <v>75.02000000000001</v>
      </c>
      <c r="I1685" t="s">
        <v>20934</v>
      </c>
    </row>
    <row r="1686" spans="1:9" x14ac:dyDescent="0.3">
      <c r="A1686">
        <v>513578</v>
      </c>
      <c r="B1686">
        <v>116.3</v>
      </c>
      <c r="C1686" t="s">
        <v>20933</v>
      </c>
      <c r="F1686">
        <v>512756</v>
      </c>
      <c r="G1686" t="s">
        <v>22618</v>
      </c>
      <c r="H1686">
        <v>138.86999999999998</v>
      </c>
      <c r="I1686" t="s">
        <v>20932</v>
      </c>
    </row>
    <row r="1687" spans="1:9" x14ac:dyDescent="0.3">
      <c r="A1687">
        <v>514310</v>
      </c>
      <c r="B1687">
        <v>74.819999999999993</v>
      </c>
      <c r="C1687" t="s">
        <v>20932</v>
      </c>
      <c r="F1687">
        <v>512757</v>
      </c>
      <c r="G1687" t="s">
        <v>22619</v>
      </c>
      <c r="H1687">
        <v>106.87</v>
      </c>
      <c r="I1687" t="s">
        <v>20932</v>
      </c>
    </row>
    <row r="1688" spans="1:9" x14ac:dyDescent="0.3">
      <c r="A1688">
        <v>514349</v>
      </c>
      <c r="B1688">
        <v>58.029999999999994</v>
      </c>
      <c r="C1688" t="s">
        <v>20932</v>
      </c>
      <c r="F1688">
        <v>512758</v>
      </c>
      <c r="G1688" t="s">
        <v>22620</v>
      </c>
      <c r="H1688">
        <v>129.6</v>
      </c>
      <c r="I1688" t="s">
        <v>20933</v>
      </c>
    </row>
    <row r="1689" spans="1:9" x14ac:dyDescent="0.3">
      <c r="A1689">
        <v>514313</v>
      </c>
      <c r="C1689" t="s">
        <v>20931</v>
      </c>
      <c r="F1689">
        <v>512759</v>
      </c>
      <c r="G1689" t="s">
        <v>22621</v>
      </c>
      <c r="H1689">
        <v>39.21</v>
      </c>
      <c r="I1689" t="s">
        <v>20931</v>
      </c>
    </row>
    <row r="1690" spans="1:9" x14ac:dyDescent="0.3">
      <c r="A1690">
        <v>514309</v>
      </c>
      <c r="B1690">
        <v>64.77</v>
      </c>
      <c r="C1690" t="s">
        <v>20932</v>
      </c>
      <c r="F1690">
        <v>512760</v>
      </c>
      <c r="G1690" t="s">
        <v>22622</v>
      </c>
      <c r="H1690">
        <v>229.63999999999996</v>
      </c>
      <c r="I1690" t="s">
        <v>20932</v>
      </c>
    </row>
    <row r="1691" spans="1:9" x14ac:dyDescent="0.3">
      <c r="A1691">
        <v>514302</v>
      </c>
      <c r="B1691">
        <v>54.42</v>
      </c>
      <c r="C1691" t="s">
        <v>20934</v>
      </c>
      <c r="F1691">
        <v>512763</v>
      </c>
      <c r="G1691" t="s">
        <v>22623</v>
      </c>
      <c r="H1691">
        <v>122.31</v>
      </c>
      <c r="I1691" t="s">
        <v>20934</v>
      </c>
    </row>
    <row r="1692" spans="1:9" x14ac:dyDescent="0.3">
      <c r="A1692">
        <v>514311</v>
      </c>
      <c r="B1692">
        <v>122.24000000000001</v>
      </c>
      <c r="C1692" t="s">
        <v>20932</v>
      </c>
      <c r="F1692">
        <v>512764</v>
      </c>
      <c r="G1692" t="s">
        <v>22624</v>
      </c>
      <c r="H1692">
        <v>0</v>
      </c>
      <c r="I1692" t="s">
        <v>20931</v>
      </c>
    </row>
    <row r="1693" spans="1:9" x14ac:dyDescent="0.3">
      <c r="A1693">
        <v>514348</v>
      </c>
      <c r="B1693">
        <v>20.13</v>
      </c>
      <c r="C1693" t="s">
        <v>20934</v>
      </c>
      <c r="F1693">
        <v>512765</v>
      </c>
      <c r="G1693" t="s">
        <v>22625</v>
      </c>
      <c r="H1693">
        <v>0</v>
      </c>
      <c r="I1693" t="s">
        <v>20931</v>
      </c>
    </row>
    <row r="1694" spans="1:9" x14ac:dyDescent="0.3">
      <c r="A1694">
        <v>514356</v>
      </c>
      <c r="B1694">
        <v>57.28</v>
      </c>
      <c r="C1694" t="s">
        <v>20932</v>
      </c>
      <c r="F1694">
        <v>512766</v>
      </c>
      <c r="G1694" t="s">
        <v>22626</v>
      </c>
      <c r="H1694">
        <v>60.540000000000006</v>
      </c>
      <c r="I1694" t="s">
        <v>20932</v>
      </c>
    </row>
    <row r="1695" spans="1:9" x14ac:dyDescent="0.3">
      <c r="A1695">
        <v>514308</v>
      </c>
      <c r="B1695">
        <v>616.49999999999966</v>
      </c>
      <c r="C1695" t="s">
        <v>20932</v>
      </c>
      <c r="F1695">
        <v>512767</v>
      </c>
      <c r="G1695" t="s">
        <v>22627</v>
      </c>
      <c r="H1695">
        <v>77.989999999999995</v>
      </c>
      <c r="I1695" t="s">
        <v>20931</v>
      </c>
    </row>
    <row r="1696" spans="1:9" x14ac:dyDescent="0.3">
      <c r="A1696">
        <v>513332</v>
      </c>
      <c r="C1696" t="s">
        <v>20931</v>
      </c>
      <c r="F1696">
        <v>512769</v>
      </c>
      <c r="G1696" t="s">
        <v>22628</v>
      </c>
      <c r="H1696">
        <v>0</v>
      </c>
      <c r="I1696" t="s">
        <v>20931</v>
      </c>
    </row>
    <row r="1697" spans="1:9" x14ac:dyDescent="0.3">
      <c r="A1697">
        <v>514072</v>
      </c>
      <c r="C1697" t="s">
        <v>20931</v>
      </c>
      <c r="F1697">
        <v>512770</v>
      </c>
      <c r="G1697" t="s">
        <v>22629</v>
      </c>
      <c r="H1697">
        <v>43.32</v>
      </c>
      <c r="I1697" t="s">
        <v>20931</v>
      </c>
    </row>
    <row r="1698" spans="1:9" x14ac:dyDescent="0.3">
      <c r="A1698">
        <v>514314</v>
      </c>
      <c r="B1698">
        <v>47.74</v>
      </c>
      <c r="C1698" t="s">
        <v>20931</v>
      </c>
      <c r="F1698">
        <v>512771</v>
      </c>
      <c r="G1698" t="s">
        <v>22630</v>
      </c>
      <c r="H1698">
        <v>137.22999999999999</v>
      </c>
      <c r="I1698" t="s">
        <v>20933</v>
      </c>
    </row>
    <row r="1699" spans="1:9" x14ac:dyDescent="0.3">
      <c r="A1699">
        <v>514300</v>
      </c>
      <c r="C1699" t="s">
        <v>20931</v>
      </c>
      <c r="F1699">
        <v>512777</v>
      </c>
      <c r="G1699" t="s">
        <v>22631</v>
      </c>
      <c r="H1699">
        <v>239.83000000000004</v>
      </c>
      <c r="I1699" t="s">
        <v>20932</v>
      </c>
    </row>
    <row r="1700" spans="1:9" x14ac:dyDescent="0.3">
      <c r="A1700">
        <v>514358</v>
      </c>
      <c r="B1700">
        <v>33.29</v>
      </c>
      <c r="C1700" t="s">
        <v>20933</v>
      </c>
      <c r="F1700">
        <v>512778</v>
      </c>
      <c r="G1700" t="s">
        <v>22632</v>
      </c>
      <c r="H1700">
        <v>147.02000000000001</v>
      </c>
      <c r="I1700" t="s">
        <v>20932</v>
      </c>
    </row>
    <row r="1701" spans="1:9" x14ac:dyDescent="0.3">
      <c r="A1701">
        <v>514357</v>
      </c>
      <c r="B1701">
        <v>163.36000000000001</v>
      </c>
      <c r="C1701" t="s">
        <v>20931</v>
      </c>
      <c r="F1701">
        <v>512779</v>
      </c>
      <c r="G1701" t="s">
        <v>22633</v>
      </c>
      <c r="H1701">
        <v>0</v>
      </c>
      <c r="I1701" t="s">
        <v>20931</v>
      </c>
    </row>
    <row r="1702" spans="1:9" x14ac:dyDescent="0.3">
      <c r="A1702">
        <v>514219</v>
      </c>
      <c r="B1702">
        <v>22.65</v>
      </c>
      <c r="C1702" t="s">
        <v>20934</v>
      </c>
      <c r="F1702">
        <v>512780</v>
      </c>
      <c r="G1702" t="s">
        <v>22634</v>
      </c>
      <c r="H1702">
        <v>204.75000000000003</v>
      </c>
      <c r="I1702" t="s">
        <v>20931</v>
      </c>
    </row>
    <row r="1703" spans="1:9" x14ac:dyDescent="0.3">
      <c r="A1703">
        <v>511042</v>
      </c>
      <c r="B1703">
        <v>128.9</v>
      </c>
      <c r="C1703" t="s">
        <v>20932</v>
      </c>
      <c r="F1703">
        <v>512781</v>
      </c>
      <c r="G1703" t="s">
        <v>22635</v>
      </c>
      <c r="H1703">
        <v>42.22</v>
      </c>
      <c r="I1703" t="s">
        <v>20934</v>
      </c>
    </row>
    <row r="1704" spans="1:9" x14ac:dyDescent="0.3">
      <c r="A1704">
        <v>514307</v>
      </c>
      <c r="B1704">
        <v>6.65</v>
      </c>
      <c r="C1704" t="s">
        <v>20931</v>
      </c>
      <c r="F1704">
        <v>512782</v>
      </c>
      <c r="G1704" t="s">
        <v>22636</v>
      </c>
      <c r="H1704">
        <v>56.040000000000006</v>
      </c>
      <c r="I1704" t="s">
        <v>20934</v>
      </c>
    </row>
    <row r="1705" spans="1:9" x14ac:dyDescent="0.3">
      <c r="A1705">
        <v>514179</v>
      </c>
      <c r="B1705">
        <v>32.489999999999995</v>
      </c>
      <c r="C1705" t="s">
        <v>20931</v>
      </c>
      <c r="F1705">
        <v>512783</v>
      </c>
      <c r="G1705" t="s">
        <v>22637</v>
      </c>
      <c r="H1705">
        <v>424.52000000000004</v>
      </c>
      <c r="I1705" t="s">
        <v>20931</v>
      </c>
    </row>
    <row r="1706" spans="1:9" x14ac:dyDescent="0.3">
      <c r="A1706">
        <v>511713</v>
      </c>
      <c r="C1706" t="s">
        <v>20931</v>
      </c>
      <c r="F1706">
        <v>512784</v>
      </c>
      <c r="G1706" t="s">
        <v>22638</v>
      </c>
      <c r="H1706">
        <v>0</v>
      </c>
      <c r="I1706" t="s">
        <v>20931</v>
      </c>
    </row>
    <row r="1707" spans="1:9" x14ac:dyDescent="0.3">
      <c r="A1707">
        <v>514427</v>
      </c>
      <c r="B1707">
        <v>117.47</v>
      </c>
      <c r="C1707" t="s">
        <v>20932</v>
      </c>
      <c r="F1707">
        <v>512786</v>
      </c>
      <c r="G1707" t="s">
        <v>22639</v>
      </c>
      <c r="H1707">
        <v>40.64</v>
      </c>
      <c r="I1707" t="s">
        <v>20934</v>
      </c>
    </row>
    <row r="1708" spans="1:9" x14ac:dyDescent="0.3">
      <c r="A1708">
        <v>514463</v>
      </c>
      <c r="B1708">
        <v>34.229999999999997</v>
      </c>
      <c r="C1708" t="s">
        <v>20931</v>
      </c>
      <c r="F1708">
        <v>512787</v>
      </c>
      <c r="G1708" t="s">
        <v>22640</v>
      </c>
      <c r="H1708">
        <v>32.9</v>
      </c>
      <c r="I1708" t="s">
        <v>20931</v>
      </c>
    </row>
    <row r="1709" spans="1:9" x14ac:dyDescent="0.3">
      <c r="A1709">
        <v>510943</v>
      </c>
      <c r="B1709">
        <v>129.05000000000001</v>
      </c>
      <c r="C1709" t="s">
        <v>20932</v>
      </c>
      <c r="F1709">
        <v>512789</v>
      </c>
      <c r="G1709" t="s">
        <v>22641</v>
      </c>
      <c r="H1709">
        <v>16.39</v>
      </c>
      <c r="I1709" t="s">
        <v>20931</v>
      </c>
    </row>
    <row r="1710" spans="1:9" x14ac:dyDescent="0.3">
      <c r="A1710">
        <v>514493</v>
      </c>
      <c r="B1710">
        <v>23.85</v>
      </c>
      <c r="C1710" t="s">
        <v>20931</v>
      </c>
      <c r="F1710">
        <v>512790</v>
      </c>
      <c r="G1710" t="s">
        <v>22642</v>
      </c>
      <c r="H1710">
        <v>0</v>
      </c>
      <c r="I1710" t="s">
        <v>20931</v>
      </c>
    </row>
    <row r="1711" spans="1:9" x14ac:dyDescent="0.3">
      <c r="A1711">
        <v>514488</v>
      </c>
      <c r="B1711">
        <v>85.86</v>
      </c>
      <c r="C1711" t="s">
        <v>20932</v>
      </c>
      <c r="F1711">
        <v>512791</v>
      </c>
      <c r="G1711" t="s">
        <v>22643</v>
      </c>
      <c r="H1711">
        <v>17.27</v>
      </c>
      <c r="I1711" t="s">
        <v>20931</v>
      </c>
    </row>
    <row r="1712" spans="1:9" x14ac:dyDescent="0.3">
      <c r="A1712">
        <v>511360</v>
      </c>
      <c r="B1712">
        <v>17.37</v>
      </c>
      <c r="C1712" t="s">
        <v>20931</v>
      </c>
      <c r="F1712">
        <v>512792</v>
      </c>
      <c r="G1712" t="s">
        <v>22644</v>
      </c>
      <c r="H1712">
        <v>76.739999999999981</v>
      </c>
      <c r="I1712" t="s">
        <v>20931</v>
      </c>
    </row>
    <row r="1713" spans="1:9" x14ac:dyDescent="0.3">
      <c r="A1713">
        <v>514518</v>
      </c>
      <c r="B1713">
        <v>34.6</v>
      </c>
      <c r="C1713" t="s">
        <v>20933</v>
      </c>
      <c r="F1713">
        <v>512793</v>
      </c>
      <c r="G1713" t="s">
        <v>22645</v>
      </c>
      <c r="H1713">
        <v>0</v>
      </c>
      <c r="I1713" t="s">
        <v>20931</v>
      </c>
    </row>
    <row r="1714" spans="1:9" x14ac:dyDescent="0.3">
      <c r="A1714">
        <v>514534</v>
      </c>
      <c r="C1714" t="s">
        <v>20931</v>
      </c>
      <c r="F1714">
        <v>512794</v>
      </c>
      <c r="G1714" t="s">
        <v>22646</v>
      </c>
      <c r="H1714">
        <v>0</v>
      </c>
      <c r="I1714" t="s">
        <v>20931</v>
      </c>
    </row>
    <row r="1715" spans="1:9" x14ac:dyDescent="0.3">
      <c r="A1715">
        <v>513970</v>
      </c>
      <c r="B1715">
        <v>68.36999999999999</v>
      </c>
      <c r="C1715" t="s">
        <v>20931</v>
      </c>
      <c r="F1715">
        <v>512795</v>
      </c>
      <c r="G1715" t="s">
        <v>22647</v>
      </c>
      <c r="H1715">
        <v>0</v>
      </c>
      <c r="I1715" t="s">
        <v>20931</v>
      </c>
    </row>
    <row r="1716" spans="1:9" x14ac:dyDescent="0.3">
      <c r="A1716">
        <v>514563</v>
      </c>
      <c r="B1716">
        <v>49.330000000000013</v>
      </c>
      <c r="C1716" t="s">
        <v>20932</v>
      </c>
      <c r="F1716">
        <v>512796</v>
      </c>
      <c r="G1716" t="s">
        <v>22648</v>
      </c>
      <c r="H1716">
        <v>0</v>
      </c>
      <c r="I1716" t="s">
        <v>20931</v>
      </c>
    </row>
    <row r="1717" spans="1:9" x14ac:dyDescent="0.3">
      <c r="A1717">
        <v>514614</v>
      </c>
      <c r="B1717">
        <v>51.629999999999995</v>
      </c>
      <c r="C1717" t="s">
        <v>20932</v>
      </c>
      <c r="F1717">
        <v>512798</v>
      </c>
      <c r="G1717" t="s">
        <v>22649</v>
      </c>
      <c r="H1717">
        <v>109.29</v>
      </c>
      <c r="I1717" t="s">
        <v>20934</v>
      </c>
    </row>
    <row r="1718" spans="1:9" x14ac:dyDescent="0.3">
      <c r="A1718">
        <v>514578</v>
      </c>
      <c r="B1718">
        <v>96.23</v>
      </c>
      <c r="C1718" t="s">
        <v>20932</v>
      </c>
      <c r="F1718">
        <v>512799</v>
      </c>
      <c r="G1718" t="s">
        <v>22650</v>
      </c>
      <c r="H1718">
        <v>0</v>
      </c>
      <c r="I1718" t="s">
        <v>20931</v>
      </c>
    </row>
    <row r="1719" spans="1:9" x14ac:dyDescent="0.3">
      <c r="A1719">
        <v>514585</v>
      </c>
      <c r="C1719" t="s">
        <v>20931</v>
      </c>
      <c r="F1719">
        <v>512801</v>
      </c>
      <c r="G1719" t="s">
        <v>22651</v>
      </c>
      <c r="H1719">
        <v>19.25</v>
      </c>
      <c r="I1719" t="s">
        <v>20931</v>
      </c>
    </row>
    <row r="1720" spans="1:9" x14ac:dyDescent="0.3">
      <c r="A1720">
        <v>514576</v>
      </c>
      <c r="B1720">
        <v>102.58000000000003</v>
      </c>
      <c r="C1720" t="s">
        <v>20933</v>
      </c>
      <c r="F1720">
        <v>512804</v>
      </c>
      <c r="G1720" t="s">
        <v>22652</v>
      </c>
      <c r="H1720">
        <v>0</v>
      </c>
      <c r="I1720" t="s">
        <v>20931</v>
      </c>
    </row>
    <row r="1721" spans="1:9" x14ac:dyDescent="0.3">
      <c r="A1721">
        <v>514620</v>
      </c>
      <c r="C1721" t="s">
        <v>20931</v>
      </c>
      <c r="F1721">
        <v>512805</v>
      </c>
      <c r="G1721" t="s">
        <v>22653</v>
      </c>
      <c r="H1721">
        <v>52.519999999999996</v>
      </c>
      <c r="I1721" t="s">
        <v>20931</v>
      </c>
    </row>
    <row r="1722" spans="1:9" x14ac:dyDescent="0.3">
      <c r="A1722">
        <v>514577</v>
      </c>
      <c r="B1722">
        <v>86.019999999999982</v>
      </c>
      <c r="C1722" t="s">
        <v>20933</v>
      </c>
      <c r="F1722">
        <v>512806</v>
      </c>
      <c r="G1722" t="s">
        <v>1266</v>
      </c>
      <c r="H1722">
        <v>81.929999999999993</v>
      </c>
      <c r="I1722" t="s">
        <v>20931</v>
      </c>
    </row>
    <row r="1723" spans="1:9" x14ac:dyDescent="0.3">
      <c r="A1723">
        <v>514584</v>
      </c>
      <c r="B1723">
        <v>63.409999999999989</v>
      </c>
      <c r="C1723" t="s">
        <v>20932</v>
      </c>
      <c r="F1723">
        <v>512808</v>
      </c>
      <c r="G1723" t="s">
        <v>1267</v>
      </c>
      <c r="H1723">
        <v>14.54</v>
      </c>
      <c r="I1723" t="s">
        <v>20931</v>
      </c>
    </row>
    <row r="1724" spans="1:9" x14ac:dyDescent="0.3">
      <c r="A1724">
        <v>514575</v>
      </c>
      <c r="B1724">
        <v>13.01</v>
      </c>
      <c r="C1724" t="s">
        <v>20931</v>
      </c>
      <c r="F1724">
        <v>512809</v>
      </c>
      <c r="G1724" t="s">
        <v>22654</v>
      </c>
      <c r="H1724">
        <v>0</v>
      </c>
      <c r="I1724" t="s">
        <v>20931</v>
      </c>
    </row>
    <row r="1725" spans="1:9" x14ac:dyDescent="0.3">
      <c r="A1725">
        <v>514254</v>
      </c>
      <c r="C1725" t="s">
        <v>20931</v>
      </c>
      <c r="F1725">
        <v>512812</v>
      </c>
      <c r="G1725" t="s">
        <v>22655</v>
      </c>
      <c r="H1725">
        <v>0</v>
      </c>
      <c r="I1725" t="s">
        <v>20931</v>
      </c>
    </row>
    <row r="1726" spans="1:9" x14ac:dyDescent="0.3">
      <c r="A1726">
        <v>514619</v>
      </c>
      <c r="B1726">
        <v>5.6899999999999995</v>
      </c>
      <c r="C1726" t="s">
        <v>20931</v>
      </c>
      <c r="F1726">
        <v>512813</v>
      </c>
      <c r="G1726" t="s">
        <v>22656</v>
      </c>
      <c r="H1726">
        <v>32.08</v>
      </c>
      <c r="I1726" t="s">
        <v>20931</v>
      </c>
    </row>
    <row r="1727" spans="1:9" x14ac:dyDescent="0.3">
      <c r="A1727">
        <v>514654</v>
      </c>
      <c r="B1727">
        <v>45.810000000000009</v>
      </c>
      <c r="C1727" t="s">
        <v>20931</v>
      </c>
      <c r="F1727">
        <v>512814</v>
      </c>
      <c r="G1727" t="s">
        <v>22657</v>
      </c>
      <c r="H1727">
        <v>0</v>
      </c>
      <c r="I1727" t="s">
        <v>20931</v>
      </c>
    </row>
    <row r="1728" spans="1:9" x14ac:dyDescent="0.3">
      <c r="A1728">
        <v>514615</v>
      </c>
      <c r="B1728">
        <v>128.71</v>
      </c>
      <c r="C1728" t="s">
        <v>20932</v>
      </c>
      <c r="F1728">
        <v>512815</v>
      </c>
      <c r="G1728" t="s">
        <v>22658</v>
      </c>
      <c r="H1728">
        <v>107.77000000000001</v>
      </c>
      <c r="I1728" t="s">
        <v>20933</v>
      </c>
    </row>
    <row r="1729" spans="1:9" x14ac:dyDescent="0.3">
      <c r="A1729">
        <v>514652</v>
      </c>
      <c r="B1729">
        <v>216.11</v>
      </c>
      <c r="C1729" t="s">
        <v>20932</v>
      </c>
      <c r="F1729">
        <v>512818</v>
      </c>
      <c r="G1729" t="s">
        <v>22659</v>
      </c>
      <c r="H1729">
        <v>74.160000000000011</v>
      </c>
      <c r="I1729" t="s">
        <v>20931</v>
      </c>
    </row>
    <row r="1730" spans="1:9" x14ac:dyDescent="0.3">
      <c r="A1730">
        <v>514653</v>
      </c>
      <c r="C1730" t="s">
        <v>20931</v>
      </c>
      <c r="F1730">
        <v>512820</v>
      </c>
      <c r="G1730" t="s">
        <v>22660</v>
      </c>
      <c r="H1730">
        <v>87.24</v>
      </c>
      <c r="I1730" t="s">
        <v>20933</v>
      </c>
    </row>
    <row r="1731" spans="1:9" x14ac:dyDescent="0.3">
      <c r="A1731">
        <v>514651</v>
      </c>
      <c r="B1731">
        <v>30.619999999999997</v>
      </c>
      <c r="C1731" t="s">
        <v>20932</v>
      </c>
      <c r="F1731">
        <v>512821</v>
      </c>
      <c r="G1731" t="s">
        <v>22661</v>
      </c>
      <c r="H1731">
        <v>171.15000000000003</v>
      </c>
      <c r="I1731" t="s">
        <v>20931</v>
      </c>
    </row>
    <row r="1732" spans="1:9" x14ac:dyDescent="0.3">
      <c r="A1732">
        <v>514727</v>
      </c>
      <c r="B1732">
        <v>520.91000000000031</v>
      </c>
      <c r="C1732" t="s">
        <v>20932</v>
      </c>
      <c r="F1732">
        <v>512822</v>
      </c>
      <c r="G1732" t="s">
        <v>22662</v>
      </c>
      <c r="H1732">
        <v>0</v>
      </c>
      <c r="I1732" t="s">
        <v>20931</v>
      </c>
    </row>
    <row r="1733" spans="1:9" x14ac:dyDescent="0.3">
      <c r="A1733">
        <v>514728</v>
      </c>
      <c r="B1733">
        <v>300.36</v>
      </c>
      <c r="C1733" t="s">
        <v>20932</v>
      </c>
      <c r="F1733">
        <v>512824</v>
      </c>
      <c r="G1733" t="s">
        <v>22663</v>
      </c>
      <c r="H1733">
        <v>49.24</v>
      </c>
      <c r="I1733" t="s">
        <v>20933</v>
      </c>
    </row>
    <row r="1734" spans="1:9" x14ac:dyDescent="0.3">
      <c r="A1734">
        <v>514765</v>
      </c>
      <c r="C1734" t="s">
        <v>20931</v>
      </c>
      <c r="F1734">
        <v>512825</v>
      </c>
      <c r="G1734" t="s">
        <v>22664</v>
      </c>
      <c r="H1734">
        <v>0</v>
      </c>
      <c r="I1734" t="s">
        <v>20931</v>
      </c>
    </row>
    <row r="1735" spans="1:9" x14ac:dyDescent="0.3">
      <c r="A1735">
        <v>514873</v>
      </c>
      <c r="B1735">
        <v>19.64</v>
      </c>
      <c r="C1735" t="s">
        <v>20931</v>
      </c>
      <c r="F1735">
        <v>512829</v>
      </c>
      <c r="G1735" t="s">
        <v>22665</v>
      </c>
      <c r="H1735">
        <v>217.73999999999998</v>
      </c>
      <c r="I1735" t="s">
        <v>20933</v>
      </c>
    </row>
    <row r="1736" spans="1:9" x14ac:dyDescent="0.3">
      <c r="A1736">
        <v>514834</v>
      </c>
      <c r="B1736">
        <v>107.28</v>
      </c>
      <c r="C1736" t="s">
        <v>20932</v>
      </c>
      <c r="F1736">
        <v>512833</v>
      </c>
      <c r="G1736" t="s">
        <v>22666</v>
      </c>
      <c r="H1736">
        <v>0</v>
      </c>
      <c r="I1736" t="s">
        <v>20931</v>
      </c>
    </row>
    <row r="1737" spans="1:9" x14ac:dyDescent="0.3">
      <c r="A1737">
        <v>514853</v>
      </c>
      <c r="B1737">
        <v>64.94</v>
      </c>
      <c r="C1737" t="s">
        <v>20933</v>
      </c>
      <c r="F1737">
        <v>512834</v>
      </c>
      <c r="G1737" t="s">
        <v>22667</v>
      </c>
      <c r="H1737">
        <v>81.289999999999992</v>
      </c>
      <c r="I1737" t="s">
        <v>20931</v>
      </c>
    </row>
    <row r="1738" spans="1:9" x14ac:dyDescent="0.3">
      <c r="A1738">
        <v>514874</v>
      </c>
      <c r="C1738" t="s">
        <v>20931</v>
      </c>
      <c r="F1738">
        <v>512836</v>
      </c>
      <c r="G1738" t="s">
        <v>22668</v>
      </c>
      <c r="H1738">
        <v>305.21999999999997</v>
      </c>
      <c r="I1738" t="s">
        <v>20931</v>
      </c>
    </row>
    <row r="1739" spans="1:9" x14ac:dyDescent="0.3">
      <c r="A1739">
        <v>514963</v>
      </c>
      <c r="C1739" t="s">
        <v>20931</v>
      </c>
      <c r="F1739">
        <v>512837</v>
      </c>
      <c r="G1739" t="s">
        <v>22669</v>
      </c>
      <c r="H1739">
        <v>0</v>
      </c>
      <c r="I1739" t="s">
        <v>20931</v>
      </c>
    </row>
    <row r="1740" spans="1:9" x14ac:dyDescent="0.3">
      <c r="A1740">
        <v>514964</v>
      </c>
      <c r="C1740" t="s">
        <v>20931</v>
      </c>
      <c r="F1740">
        <v>512838</v>
      </c>
      <c r="G1740" t="s">
        <v>22670</v>
      </c>
      <c r="H1740">
        <v>42.45</v>
      </c>
      <c r="I1740" t="s">
        <v>20934</v>
      </c>
    </row>
    <row r="1741" spans="1:9" x14ac:dyDescent="0.3">
      <c r="A1741">
        <v>514968</v>
      </c>
      <c r="B1741">
        <v>56.1</v>
      </c>
      <c r="C1741" t="s">
        <v>20933</v>
      </c>
      <c r="F1741">
        <v>512839</v>
      </c>
      <c r="G1741" t="s">
        <v>22671</v>
      </c>
      <c r="H1741">
        <v>326.16999999999996</v>
      </c>
      <c r="I1741" t="s">
        <v>20934</v>
      </c>
    </row>
    <row r="1742" spans="1:9" x14ac:dyDescent="0.3">
      <c r="A1742">
        <v>514957</v>
      </c>
      <c r="B1742">
        <v>59.980000000000004</v>
      </c>
      <c r="C1742" t="s">
        <v>20933</v>
      </c>
      <c r="F1742">
        <v>512840</v>
      </c>
      <c r="G1742" t="s">
        <v>22672</v>
      </c>
      <c r="H1742">
        <v>358.59999999999997</v>
      </c>
      <c r="I1742" t="s">
        <v>20932</v>
      </c>
    </row>
    <row r="1743" spans="1:9" x14ac:dyDescent="0.3">
      <c r="A1743">
        <v>514965</v>
      </c>
      <c r="B1743">
        <v>51</v>
      </c>
      <c r="C1743" t="s">
        <v>20933</v>
      </c>
      <c r="F1743">
        <v>512842</v>
      </c>
      <c r="G1743" t="s">
        <v>22673</v>
      </c>
      <c r="H1743">
        <v>0</v>
      </c>
      <c r="I1743" t="s">
        <v>20931</v>
      </c>
    </row>
    <row r="1744" spans="1:9" x14ac:dyDescent="0.3">
      <c r="A1744">
        <v>511377</v>
      </c>
      <c r="B1744">
        <v>25.919999999999998</v>
      </c>
      <c r="C1744" t="s">
        <v>20934</v>
      </c>
      <c r="F1744">
        <v>512844</v>
      </c>
      <c r="G1744" t="s">
        <v>22674</v>
      </c>
      <c r="H1744">
        <v>573.35</v>
      </c>
      <c r="I1744" t="s">
        <v>20932</v>
      </c>
    </row>
    <row r="1745" spans="1:9" x14ac:dyDescent="0.3">
      <c r="A1745">
        <v>515049</v>
      </c>
      <c r="B1745">
        <v>30.669999999999998</v>
      </c>
      <c r="C1745" t="s">
        <v>20933</v>
      </c>
      <c r="F1745">
        <v>512845</v>
      </c>
      <c r="G1745" t="s">
        <v>22675</v>
      </c>
      <c r="H1745">
        <v>203.61999999999995</v>
      </c>
      <c r="I1745" t="s">
        <v>20932</v>
      </c>
    </row>
    <row r="1746" spans="1:9" x14ac:dyDescent="0.3">
      <c r="A1746">
        <v>515066</v>
      </c>
      <c r="B1746">
        <v>106.74000000000001</v>
      </c>
      <c r="C1746" t="s">
        <v>20933</v>
      </c>
      <c r="F1746">
        <v>512847</v>
      </c>
      <c r="G1746" t="s">
        <v>22676</v>
      </c>
      <c r="H1746">
        <v>292.46000000000015</v>
      </c>
      <c r="I1746" t="s">
        <v>20932</v>
      </c>
    </row>
    <row r="1747" spans="1:9" x14ac:dyDescent="0.3">
      <c r="A1747">
        <v>514995</v>
      </c>
      <c r="B1747">
        <v>55.41</v>
      </c>
      <c r="C1747" t="s">
        <v>20932</v>
      </c>
      <c r="F1747">
        <v>512851</v>
      </c>
      <c r="G1747" t="s">
        <v>22677</v>
      </c>
      <c r="H1747">
        <v>139.51000000000002</v>
      </c>
      <c r="I1747" t="s">
        <v>20932</v>
      </c>
    </row>
    <row r="1748" spans="1:9" x14ac:dyDescent="0.3">
      <c r="A1748">
        <v>514984</v>
      </c>
      <c r="C1748" t="s">
        <v>20931</v>
      </c>
      <c r="F1748">
        <v>512852</v>
      </c>
      <c r="G1748" t="s">
        <v>22678</v>
      </c>
      <c r="H1748">
        <v>135.07999999999998</v>
      </c>
      <c r="I1748" t="s">
        <v>20934</v>
      </c>
    </row>
    <row r="1749" spans="1:9" x14ac:dyDescent="0.3">
      <c r="A1749">
        <v>515050</v>
      </c>
      <c r="B1749">
        <v>41.44</v>
      </c>
      <c r="C1749" t="s">
        <v>20932</v>
      </c>
      <c r="F1749">
        <v>512855</v>
      </c>
      <c r="G1749" t="s">
        <v>22679</v>
      </c>
      <c r="H1749">
        <v>155.59</v>
      </c>
      <c r="I1749" t="s">
        <v>20931</v>
      </c>
    </row>
    <row r="1750" spans="1:9" x14ac:dyDescent="0.3">
      <c r="A1750">
        <v>515035</v>
      </c>
      <c r="B1750">
        <v>19.21</v>
      </c>
      <c r="C1750" t="s">
        <v>20932</v>
      </c>
      <c r="F1750">
        <v>512856</v>
      </c>
      <c r="G1750" t="s">
        <v>22680</v>
      </c>
      <c r="H1750">
        <v>41.73</v>
      </c>
      <c r="I1750" t="s">
        <v>20931</v>
      </c>
    </row>
    <row r="1751" spans="1:9" x14ac:dyDescent="0.3">
      <c r="A1751">
        <v>515164</v>
      </c>
      <c r="C1751" t="s">
        <v>20931</v>
      </c>
      <c r="F1751">
        <v>512859</v>
      </c>
      <c r="G1751" t="s">
        <v>22681</v>
      </c>
      <c r="H1751">
        <v>51.789999999999992</v>
      </c>
      <c r="I1751" t="s">
        <v>20931</v>
      </c>
    </row>
    <row r="1752" spans="1:9" x14ac:dyDescent="0.3">
      <c r="A1752">
        <v>515007</v>
      </c>
      <c r="B1752">
        <v>151.65</v>
      </c>
      <c r="C1752" t="s">
        <v>20932</v>
      </c>
      <c r="F1752">
        <v>512860</v>
      </c>
      <c r="G1752" t="s">
        <v>22682</v>
      </c>
      <c r="H1752">
        <v>170.31000000000003</v>
      </c>
      <c r="I1752" t="s">
        <v>20933</v>
      </c>
    </row>
    <row r="1753" spans="1:9" x14ac:dyDescent="0.3">
      <c r="A1753">
        <v>514962</v>
      </c>
      <c r="B1753">
        <v>111.5</v>
      </c>
      <c r="C1753" t="s">
        <v>20932</v>
      </c>
      <c r="F1753">
        <v>512861</v>
      </c>
      <c r="G1753" t="s">
        <v>22683</v>
      </c>
      <c r="H1753">
        <v>0</v>
      </c>
      <c r="I1753" t="s">
        <v>20931</v>
      </c>
    </row>
    <row r="1754" spans="1:9" x14ac:dyDescent="0.3">
      <c r="A1754">
        <v>514959</v>
      </c>
      <c r="C1754" t="s">
        <v>20931</v>
      </c>
      <c r="F1754">
        <v>512863</v>
      </c>
      <c r="G1754" t="s">
        <v>22684</v>
      </c>
      <c r="H1754">
        <v>0</v>
      </c>
      <c r="I1754" t="s">
        <v>20931</v>
      </c>
    </row>
    <row r="1755" spans="1:9" x14ac:dyDescent="0.3">
      <c r="A1755">
        <v>515040</v>
      </c>
      <c r="B1755">
        <v>5.17</v>
      </c>
      <c r="C1755" t="s">
        <v>20931</v>
      </c>
      <c r="F1755">
        <v>512865</v>
      </c>
      <c r="G1755" t="s">
        <v>22685</v>
      </c>
      <c r="H1755">
        <v>0</v>
      </c>
      <c r="I1755" t="s">
        <v>20931</v>
      </c>
    </row>
    <row r="1756" spans="1:9" x14ac:dyDescent="0.3">
      <c r="A1756">
        <v>515017</v>
      </c>
      <c r="C1756" t="s">
        <v>20931</v>
      </c>
      <c r="F1756">
        <v>512866</v>
      </c>
      <c r="G1756" t="s">
        <v>22686</v>
      </c>
      <c r="H1756">
        <v>43.85</v>
      </c>
      <c r="I1756" t="s">
        <v>20933</v>
      </c>
    </row>
    <row r="1757" spans="1:9" x14ac:dyDescent="0.3">
      <c r="A1757">
        <v>515195</v>
      </c>
      <c r="B1757">
        <v>106.48</v>
      </c>
      <c r="C1757" t="s">
        <v>20932</v>
      </c>
      <c r="F1757">
        <v>512872</v>
      </c>
      <c r="G1757" t="s">
        <v>22687</v>
      </c>
      <c r="H1757">
        <v>0</v>
      </c>
      <c r="I1757" t="s">
        <v>20931</v>
      </c>
    </row>
    <row r="1758" spans="1:9" x14ac:dyDescent="0.3">
      <c r="A1758">
        <v>515191</v>
      </c>
      <c r="B1758">
        <v>59.099999999999994</v>
      </c>
      <c r="C1758" t="s">
        <v>20933</v>
      </c>
      <c r="F1758">
        <v>512873</v>
      </c>
      <c r="G1758" t="s">
        <v>22688</v>
      </c>
      <c r="H1758">
        <v>485.61999999999983</v>
      </c>
      <c r="I1758" t="s">
        <v>20934</v>
      </c>
    </row>
    <row r="1759" spans="1:9" x14ac:dyDescent="0.3">
      <c r="A1759">
        <v>515200</v>
      </c>
      <c r="C1759" t="s">
        <v>20931</v>
      </c>
      <c r="F1759">
        <v>512875</v>
      </c>
      <c r="G1759" t="s">
        <v>22689</v>
      </c>
      <c r="H1759">
        <v>1780.0500000000006</v>
      </c>
      <c r="I1759" t="s">
        <v>20932</v>
      </c>
    </row>
    <row r="1760" spans="1:9" x14ac:dyDescent="0.3">
      <c r="A1760">
        <v>515203</v>
      </c>
      <c r="B1760">
        <v>66.820000000000007</v>
      </c>
      <c r="C1760" t="s">
        <v>20933</v>
      </c>
      <c r="F1760">
        <v>512876</v>
      </c>
      <c r="G1760" t="s">
        <v>22690</v>
      </c>
      <c r="H1760">
        <v>66.360000000000014</v>
      </c>
      <c r="I1760" t="s">
        <v>20934</v>
      </c>
    </row>
    <row r="1761" spans="1:9" x14ac:dyDescent="0.3">
      <c r="A1761">
        <v>515210</v>
      </c>
      <c r="B1761">
        <v>44.839999999999989</v>
      </c>
      <c r="C1761" t="s">
        <v>20934</v>
      </c>
      <c r="F1761">
        <v>512877</v>
      </c>
      <c r="G1761" t="s">
        <v>22691</v>
      </c>
      <c r="H1761">
        <v>0</v>
      </c>
      <c r="I1761" t="s">
        <v>20931</v>
      </c>
    </row>
    <row r="1762" spans="1:9" x14ac:dyDescent="0.3">
      <c r="A1762">
        <v>515223</v>
      </c>
      <c r="B1762">
        <v>10.01</v>
      </c>
      <c r="C1762" t="s">
        <v>20931</v>
      </c>
      <c r="F1762">
        <v>512879</v>
      </c>
      <c r="G1762" t="s">
        <v>22692</v>
      </c>
      <c r="H1762">
        <v>57.699999999999996</v>
      </c>
      <c r="I1762" t="s">
        <v>20934</v>
      </c>
    </row>
    <row r="1763" spans="1:9" x14ac:dyDescent="0.3">
      <c r="A1763">
        <v>515219</v>
      </c>
      <c r="B1763">
        <v>50.12</v>
      </c>
      <c r="C1763" t="s">
        <v>20932</v>
      </c>
      <c r="F1763">
        <v>512880</v>
      </c>
      <c r="G1763" t="s">
        <v>22693</v>
      </c>
      <c r="H1763">
        <v>304.67</v>
      </c>
      <c r="I1763" t="s">
        <v>20932</v>
      </c>
    </row>
    <row r="1764" spans="1:9" x14ac:dyDescent="0.3">
      <c r="A1764">
        <v>515232</v>
      </c>
      <c r="B1764">
        <v>59.940000000000005</v>
      </c>
      <c r="C1764" t="s">
        <v>20932</v>
      </c>
      <c r="F1764">
        <v>512881</v>
      </c>
      <c r="G1764" t="s">
        <v>22694</v>
      </c>
      <c r="H1764">
        <v>73.72999999999999</v>
      </c>
      <c r="I1764" t="s">
        <v>20931</v>
      </c>
    </row>
    <row r="1765" spans="1:9" x14ac:dyDescent="0.3">
      <c r="A1765">
        <v>515230</v>
      </c>
      <c r="B1765">
        <v>12.4</v>
      </c>
      <c r="C1765" t="s">
        <v>20931</v>
      </c>
      <c r="F1765">
        <v>512884</v>
      </c>
      <c r="G1765" t="s">
        <v>22695</v>
      </c>
      <c r="H1765">
        <v>106.04999999999998</v>
      </c>
      <c r="I1765" t="s">
        <v>20934</v>
      </c>
    </row>
    <row r="1766" spans="1:9" x14ac:dyDescent="0.3">
      <c r="A1766">
        <v>515231</v>
      </c>
      <c r="B1766">
        <v>292.37</v>
      </c>
      <c r="C1766" t="s">
        <v>20932</v>
      </c>
      <c r="F1766">
        <v>512886</v>
      </c>
      <c r="G1766" t="s">
        <v>22696</v>
      </c>
      <c r="H1766">
        <v>51.879999999999995</v>
      </c>
      <c r="I1766" t="s">
        <v>20932</v>
      </c>
    </row>
    <row r="1767" spans="1:9" x14ac:dyDescent="0.3">
      <c r="A1767">
        <v>515235</v>
      </c>
      <c r="B1767">
        <v>208.99</v>
      </c>
      <c r="C1767" t="s">
        <v>20932</v>
      </c>
      <c r="F1767">
        <v>512921</v>
      </c>
      <c r="G1767" t="s">
        <v>22697</v>
      </c>
      <c r="H1767">
        <v>72.81</v>
      </c>
      <c r="I1767" t="s">
        <v>20934</v>
      </c>
    </row>
    <row r="1768" spans="1:9" x14ac:dyDescent="0.3">
      <c r="A1768">
        <v>515237</v>
      </c>
      <c r="B1768">
        <v>85.800000000000011</v>
      </c>
      <c r="C1768" t="s">
        <v>20932</v>
      </c>
      <c r="F1768">
        <v>513004</v>
      </c>
      <c r="G1768" t="s">
        <v>22698</v>
      </c>
      <c r="H1768">
        <v>74.66</v>
      </c>
      <c r="I1768" t="s">
        <v>20933</v>
      </c>
    </row>
    <row r="1769" spans="1:9" x14ac:dyDescent="0.3">
      <c r="A1769">
        <v>515238</v>
      </c>
      <c r="B1769">
        <v>95.07</v>
      </c>
      <c r="C1769" t="s">
        <v>20932</v>
      </c>
      <c r="F1769">
        <v>513005</v>
      </c>
      <c r="G1769" t="s">
        <v>22699</v>
      </c>
      <c r="H1769">
        <v>182.81000000000003</v>
      </c>
      <c r="I1769" t="s">
        <v>20932</v>
      </c>
    </row>
    <row r="1770" spans="1:9" x14ac:dyDescent="0.3">
      <c r="A1770">
        <v>515247</v>
      </c>
      <c r="B1770">
        <v>13.01</v>
      </c>
      <c r="C1770" t="s">
        <v>20931</v>
      </c>
      <c r="F1770">
        <v>513007</v>
      </c>
      <c r="G1770" t="s">
        <v>22700</v>
      </c>
      <c r="H1770">
        <v>63.420000000000009</v>
      </c>
      <c r="I1770" t="s">
        <v>20932</v>
      </c>
    </row>
    <row r="1771" spans="1:9" x14ac:dyDescent="0.3">
      <c r="A1771">
        <v>515246</v>
      </c>
      <c r="B1771">
        <v>81.11</v>
      </c>
      <c r="C1771" t="s">
        <v>20934</v>
      </c>
      <c r="F1771">
        <v>513008</v>
      </c>
      <c r="G1771" t="s">
        <v>22701</v>
      </c>
      <c r="H1771">
        <v>0</v>
      </c>
      <c r="I1771" t="s">
        <v>20931</v>
      </c>
    </row>
    <row r="1772" spans="1:9" x14ac:dyDescent="0.3">
      <c r="A1772">
        <v>515255</v>
      </c>
      <c r="B1772">
        <v>25.220000000000002</v>
      </c>
      <c r="C1772" t="s">
        <v>20932</v>
      </c>
      <c r="F1772">
        <v>513010</v>
      </c>
      <c r="G1772" t="s">
        <v>22702</v>
      </c>
      <c r="H1772">
        <v>23.060000000000002</v>
      </c>
      <c r="I1772" t="s">
        <v>20931</v>
      </c>
    </row>
    <row r="1773" spans="1:9" x14ac:dyDescent="0.3">
      <c r="A1773">
        <v>514958</v>
      </c>
      <c r="B1773">
        <v>121.85</v>
      </c>
      <c r="C1773" t="s">
        <v>20932</v>
      </c>
      <c r="F1773">
        <v>513011</v>
      </c>
      <c r="G1773" t="s">
        <v>22703</v>
      </c>
      <c r="H1773">
        <v>0</v>
      </c>
      <c r="I1773" t="s">
        <v>20931</v>
      </c>
    </row>
    <row r="1774" spans="1:9" x14ac:dyDescent="0.3">
      <c r="A1774">
        <v>512218</v>
      </c>
      <c r="B1774">
        <v>24.67</v>
      </c>
      <c r="C1774" t="s">
        <v>20931</v>
      </c>
      <c r="F1774">
        <v>513040</v>
      </c>
      <c r="G1774" t="s">
        <v>22704</v>
      </c>
      <c r="H1774">
        <v>0</v>
      </c>
      <c r="I1774" t="s">
        <v>20931</v>
      </c>
    </row>
    <row r="1775" spans="1:9" x14ac:dyDescent="0.3">
      <c r="A1775">
        <v>512247</v>
      </c>
      <c r="B1775">
        <v>147.11000000000001</v>
      </c>
      <c r="C1775" t="s">
        <v>20931</v>
      </c>
      <c r="F1775">
        <v>513044</v>
      </c>
      <c r="G1775" t="s">
        <v>22705</v>
      </c>
      <c r="H1775">
        <v>0</v>
      </c>
      <c r="I1775" t="s">
        <v>20931</v>
      </c>
    </row>
    <row r="1776" spans="1:9" x14ac:dyDescent="0.3">
      <c r="A1776">
        <v>512248</v>
      </c>
      <c r="B1776">
        <v>193.13000000000002</v>
      </c>
      <c r="C1776" t="s">
        <v>20932</v>
      </c>
      <c r="F1776">
        <v>513050</v>
      </c>
      <c r="G1776" t="s">
        <v>22706</v>
      </c>
      <c r="H1776">
        <v>113.23999999999998</v>
      </c>
      <c r="I1776" t="s">
        <v>20934</v>
      </c>
    </row>
    <row r="1777" spans="1:9" x14ac:dyDescent="0.3">
      <c r="A1777">
        <v>511951</v>
      </c>
      <c r="B1777">
        <v>732.62</v>
      </c>
      <c r="C1777" t="s">
        <v>20932</v>
      </c>
      <c r="F1777">
        <v>513051</v>
      </c>
      <c r="G1777" t="s">
        <v>22707</v>
      </c>
      <c r="H1777">
        <v>91.360000000000028</v>
      </c>
      <c r="I1777" t="s">
        <v>20933</v>
      </c>
    </row>
    <row r="1778" spans="1:9" x14ac:dyDescent="0.3">
      <c r="A1778">
        <v>511960</v>
      </c>
      <c r="B1778">
        <v>42.36</v>
      </c>
      <c r="C1778" t="s">
        <v>20934</v>
      </c>
      <c r="F1778">
        <v>513061</v>
      </c>
      <c r="G1778" t="s">
        <v>22708</v>
      </c>
      <c r="H1778">
        <v>129.62999999999997</v>
      </c>
      <c r="I1778" t="s">
        <v>20932</v>
      </c>
    </row>
    <row r="1779" spans="1:9" x14ac:dyDescent="0.3">
      <c r="A1779">
        <v>512880</v>
      </c>
      <c r="B1779">
        <v>43.86</v>
      </c>
      <c r="C1779" t="s">
        <v>20931</v>
      </c>
      <c r="F1779">
        <v>513063</v>
      </c>
      <c r="G1779" t="s">
        <v>22709</v>
      </c>
      <c r="H1779">
        <v>0</v>
      </c>
      <c r="I1779" t="s">
        <v>20931</v>
      </c>
    </row>
    <row r="1780" spans="1:9" x14ac:dyDescent="0.3">
      <c r="A1780">
        <v>512249</v>
      </c>
      <c r="B1780">
        <v>90.559999999999988</v>
      </c>
      <c r="C1780" t="s">
        <v>20933</v>
      </c>
      <c r="F1780">
        <v>513071</v>
      </c>
      <c r="G1780" t="s">
        <v>22710</v>
      </c>
      <c r="H1780">
        <v>0</v>
      </c>
      <c r="I1780" t="s">
        <v>20931</v>
      </c>
    </row>
    <row r="1781" spans="1:9" x14ac:dyDescent="0.3">
      <c r="A1781">
        <v>512250</v>
      </c>
      <c r="B1781">
        <v>101.2</v>
      </c>
      <c r="C1781" t="s">
        <v>20932</v>
      </c>
      <c r="F1781">
        <v>513072</v>
      </c>
      <c r="G1781" t="s">
        <v>22711</v>
      </c>
      <c r="H1781">
        <v>0</v>
      </c>
      <c r="I1781" t="s">
        <v>20931</v>
      </c>
    </row>
    <row r="1782" spans="1:9" x14ac:dyDescent="0.3">
      <c r="A1782">
        <v>512168</v>
      </c>
      <c r="B1782">
        <v>44.940000000000005</v>
      </c>
      <c r="C1782" t="s">
        <v>20932</v>
      </c>
      <c r="F1782">
        <v>513073</v>
      </c>
      <c r="G1782" t="s">
        <v>22712</v>
      </c>
      <c r="H1782">
        <v>559.81999999999982</v>
      </c>
      <c r="I1782" t="s">
        <v>20934</v>
      </c>
    </row>
    <row r="1783" spans="1:9" x14ac:dyDescent="0.3">
      <c r="A1783">
        <v>511903</v>
      </c>
      <c r="C1783" t="s">
        <v>20931</v>
      </c>
      <c r="F1783">
        <v>513074</v>
      </c>
      <c r="G1783" t="s">
        <v>22713</v>
      </c>
      <c r="H1783">
        <v>0</v>
      </c>
      <c r="I1783" t="s">
        <v>20931</v>
      </c>
    </row>
    <row r="1784" spans="1:9" x14ac:dyDescent="0.3">
      <c r="A1784">
        <v>512255</v>
      </c>
      <c r="B1784">
        <v>28.820000000000004</v>
      </c>
      <c r="C1784" t="s">
        <v>20931</v>
      </c>
      <c r="F1784">
        <v>513075</v>
      </c>
      <c r="G1784" t="s">
        <v>22714</v>
      </c>
      <c r="H1784">
        <v>0</v>
      </c>
      <c r="I1784" t="s">
        <v>20931</v>
      </c>
    </row>
    <row r="1785" spans="1:9" x14ac:dyDescent="0.3">
      <c r="A1785">
        <v>511902</v>
      </c>
      <c r="B1785">
        <v>52.120000000000005</v>
      </c>
      <c r="C1785" t="s">
        <v>20932</v>
      </c>
      <c r="F1785">
        <v>513076</v>
      </c>
      <c r="G1785" t="s">
        <v>22715</v>
      </c>
      <c r="H1785">
        <v>31.57</v>
      </c>
      <c r="I1785" t="s">
        <v>20932</v>
      </c>
    </row>
    <row r="1786" spans="1:9" x14ac:dyDescent="0.3">
      <c r="A1786">
        <v>511900</v>
      </c>
      <c r="B1786">
        <v>149.96</v>
      </c>
      <c r="C1786" t="s">
        <v>20932</v>
      </c>
      <c r="F1786">
        <v>513077</v>
      </c>
      <c r="G1786" t="s">
        <v>22716</v>
      </c>
      <c r="H1786">
        <v>181.92000000000002</v>
      </c>
      <c r="I1786" t="s">
        <v>20932</v>
      </c>
    </row>
    <row r="1787" spans="1:9" x14ac:dyDescent="0.3">
      <c r="A1787">
        <v>512013</v>
      </c>
      <c r="B1787">
        <v>311.68</v>
      </c>
      <c r="C1787" t="s">
        <v>20932</v>
      </c>
      <c r="F1787">
        <v>513087</v>
      </c>
      <c r="G1787" t="s">
        <v>22717</v>
      </c>
      <c r="H1787">
        <v>0</v>
      </c>
      <c r="I1787" t="s">
        <v>20931</v>
      </c>
    </row>
    <row r="1788" spans="1:9" x14ac:dyDescent="0.3">
      <c r="A1788">
        <v>512136</v>
      </c>
      <c r="C1788" t="s">
        <v>20931</v>
      </c>
      <c r="F1788">
        <v>513088</v>
      </c>
      <c r="G1788" t="s">
        <v>22718</v>
      </c>
      <c r="H1788">
        <v>394.38</v>
      </c>
      <c r="I1788" t="s">
        <v>20932</v>
      </c>
    </row>
    <row r="1789" spans="1:9" x14ac:dyDescent="0.3">
      <c r="A1789">
        <v>511901</v>
      </c>
      <c r="B1789">
        <v>14.67</v>
      </c>
      <c r="C1789" t="s">
        <v>20931</v>
      </c>
      <c r="F1789">
        <v>513090</v>
      </c>
      <c r="G1789" t="s">
        <v>22719</v>
      </c>
      <c r="H1789">
        <v>8.2799999999999994</v>
      </c>
      <c r="I1789" t="s">
        <v>20931</v>
      </c>
    </row>
    <row r="1790" spans="1:9" x14ac:dyDescent="0.3">
      <c r="A1790">
        <v>511894</v>
      </c>
      <c r="C1790" t="s">
        <v>20931</v>
      </c>
      <c r="F1790">
        <v>513094</v>
      </c>
      <c r="G1790" t="s">
        <v>22720</v>
      </c>
      <c r="H1790">
        <v>73.77</v>
      </c>
      <c r="I1790" t="s">
        <v>20932</v>
      </c>
    </row>
    <row r="1791" spans="1:9" x14ac:dyDescent="0.3">
      <c r="A1791">
        <v>511898</v>
      </c>
      <c r="B1791">
        <v>259.52</v>
      </c>
      <c r="C1791" t="s">
        <v>20933</v>
      </c>
      <c r="F1791">
        <v>513096</v>
      </c>
      <c r="G1791" t="s">
        <v>22721</v>
      </c>
      <c r="H1791">
        <v>32.15</v>
      </c>
      <c r="I1791" t="s">
        <v>20931</v>
      </c>
    </row>
    <row r="1792" spans="1:9" x14ac:dyDescent="0.3">
      <c r="A1792">
        <v>511897</v>
      </c>
      <c r="B1792">
        <v>25.21</v>
      </c>
      <c r="C1792" t="s">
        <v>20934</v>
      </c>
      <c r="F1792">
        <v>513098</v>
      </c>
      <c r="G1792" t="s">
        <v>22722</v>
      </c>
      <c r="H1792">
        <v>150.01999999999998</v>
      </c>
      <c r="I1792" t="s">
        <v>20931</v>
      </c>
    </row>
    <row r="1793" spans="1:9" x14ac:dyDescent="0.3">
      <c r="A1793">
        <v>511899</v>
      </c>
      <c r="B1793">
        <v>23.29</v>
      </c>
      <c r="C1793" t="s">
        <v>20934</v>
      </c>
      <c r="F1793">
        <v>513099</v>
      </c>
      <c r="G1793" t="s">
        <v>22723</v>
      </c>
      <c r="H1793">
        <v>33.570000000000007</v>
      </c>
      <c r="I1793" t="s">
        <v>20931</v>
      </c>
    </row>
    <row r="1794" spans="1:9" x14ac:dyDescent="0.3">
      <c r="A1794">
        <v>512231</v>
      </c>
      <c r="B1794">
        <v>7.33</v>
      </c>
      <c r="C1794" t="s">
        <v>20931</v>
      </c>
      <c r="F1794">
        <v>513100</v>
      </c>
      <c r="G1794" t="s">
        <v>22724</v>
      </c>
      <c r="H1794">
        <v>106.91000000000001</v>
      </c>
      <c r="I1794" t="s">
        <v>20931</v>
      </c>
    </row>
    <row r="1795" spans="1:9" x14ac:dyDescent="0.3">
      <c r="A1795">
        <v>512025</v>
      </c>
      <c r="B1795">
        <v>221.23000000000002</v>
      </c>
      <c r="C1795" t="s">
        <v>20932</v>
      </c>
      <c r="F1795">
        <v>513104</v>
      </c>
      <c r="G1795" t="s">
        <v>22725</v>
      </c>
      <c r="H1795">
        <v>82.030000000000015</v>
      </c>
      <c r="I1795" t="s">
        <v>20934</v>
      </c>
    </row>
    <row r="1796" spans="1:9" x14ac:dyDescent="0.3">
      <c r="A1796">
        <v>510368</v>
      </c>
      <c r="B1796">
        <v>124.66999999999999</v>
      </c>
      <c r="C1796" t="s">
        <v>20932</v>
      </c>
      <c r="F1796">
        <v>513105</v>
      </c>
      <c r="G1796" t="s">
        <v>22726</v>
      </c>
      <c r="H1796">
        <v>80.41</v>
      </c>
      <c r="I1796" t="s">
        <v>20934</v>
      </c>
    </row>
    <row r="1797" spans="1:9" x14ac:dyDescent="0.3">
      <c r="A1797">
        <v>512224</v>
      </c>
      <c r="C1797" t="s">
        <v>20931</v>
      </c>
      <c r="F1797">
        <v>513106</v>
      </c>
      <c r="G1797" t="s">
        <v>22727</v>
      </c>
      <c r="H1797">
        <v>232.32000000000008</v>
      </c>
      <c r="I1797" t="s">
        <v>20932</v>
      </c>
    </row>
    <row r="1798" spans="1:9" x14ac:dyDescent="0.3">
      <c r="A1798">
        <v>512786</v>
      </c>
      <c r="B1798">
        <v>55.22999999999999</v>
      </c>
      <c r="C1798" t="s">
        <v>20932</v>
      </c>
      <c r="F1798">
        <v>513107</v>
      </c>
      <c r="G1798" t="s">
        <v>22728</v>
      </c>
      <c r="H1798">
        <v>56.499999999999993</v>
      </c>
      <c r="I1798" t="s">
        <v>20934</v>
      </c>
    </row>
    <row r="1799" spans="1:9" x14ac:dyDescent="0.3">
      <c r="A1799">
        <v>512026</v>
      </c>
      <c r="B1799">
        <v>98.009999999999991</v>
      </c>
      <c r="C1799" t="s">
        <v>20932</v>
      </c>
      <c r="F1799">
        <v>513108</v>
      </c>
      <c r="G1799" t="s">
        <v>22729</v>
      </c>
      <c r="H1799">
        <v>0</v>
      </c>
      <c r="I1799" t="s">
        <v>20931</v>
      </c>
    </row>
    <row r="1800" spans="1:9" x14ac:dyDescent="0.3">
      <c r="A1800">
        <v>512707</v>
      </c>
      <c r="C1800" t="s">
        <v>20931</v>
      </c>
      <c r="F1800">
        <v>513110</v>
      </c>
      <c r="G1800" t="s">
        <v>22730</v>
      </c>
      <c r="H1800">
        <v>54.609999999999992</v>
      </c>
      <c r="I1800" t="s">
        <v>20931</v>
      </c>
    </row>
    <row r="1801" spans="1:9" x14ac:dyDescent="0.3">
      <c r="A1801">
        <v>512708</v>
      </c>
      <c r="B1801">
        <v>69.47</v>
      </c>
      <c r="C1801" t="s">
        <v>20934</v>
      </c>
      <c r="F1801">
        <v>513111</v>
      </c>
      <c r="G1801" t="s">
        <v>22731</v>
      </c>
      <c r="H1801">
        <v>0</v>
      </c>
      <c r="I1801" t="s">
        <v>20931</v>
      </c>
    </row>
    <row r="1802" spans="1:9" x14ac:dyDescent="0.3">
      <c r="A1802">
        <v>512636</v>
      </c>
      <c r="C1802" t="s">
        <v>20931</v>
      </c>
      <c r="F1802">
        <v>513112</v>
      </c>
      <c r="G1802" t="s">
        <v>22732</v>
      </c>
      <c r="H1802">
        <v>718.09000000000015</v>
      </c>
      <c r="I1802" t="s">
        <v>20932</v>
      </c>
    </row>
    <row r="1803" spans="1:9" x14ac:dyDescent="0.3">
      <c r="A1803">
        <v>512685</v>
      </c>
      <c r="C1803" t="s">
        <v>20931</v>
      </c>
      <c r="F1803">
        <v>513113</v>
      </c>
      <c r="G1803" t="s">
        <v>22733</v>
      </c>
      <c r="H1803">
        <v>17.66</v>
      </c>
      <c r="I1803" t="s">
        <v>20931</v>
      </c>
    </row>
    <row r="1804" spans="1:9" x14ac:dyDescent="0.3">
      <c r="A1804">
        <v>511913</v>
      </c>
      <c r="B1804">
        <v>239.64000000000004</v>
      </c>
      <c r="C1804" t="s">
        <v>20932</v>
      </c>
      <c r="F1804">
        <v>513114</v>
      </c>
      <c r="G1804" t="s">
        <v>22734</v>
      </c>
      <c r="H1804">
        <v>51.21</v>
      </c>
      <c r="I1804" t="s">
        <v>20931</v>
      </c>
    </row>
    <row r="1805" spans="1:9" x14ac:dyDescent="0.3">
      <c r="A1805">
        <v>512033</v>
      </c>
      <c r="B1805">
        <v>140.47</v>
      </c>
      <c r="C1805" t="s">
        <v>20932</v>
      </c>
      <c r="F1805">
        <v>513115</v>
      </c>
      <c r="G1805" t="s">
        <v>22735</v>
      </c>
      <c r="H1805">
        <v>0</v>
      </c>
      <c r="I1805" t="s">
        <v>20931</v>
      </c>
    </row>
    <row r="1806" spans="1:9" x14ac:dyDescent="0.3">
      <c r="A1806">
        <v>512215</v>
      </c>
      <c r="B1806">
        <v>166.08000000000004</v>
      </c>
      <c r="C1806" t="s">
        <v>20933</v>
      </c>
      <c r="F1806">
        <v>513117</v>
      </c>
      <c r="G1806" t="s">
        <v>22736</v>
      </c>
      <c r="H1806">
        <v>38.1</v>
      </c>
      <c r="I1806" t="s">
        <v>20931</v>
      </c>
    </row>
    <row r="1807" spans="1:9" x14ac:dyDescent="0.3">
      <c r="A1807">
        <v>511987</v>
      </c>
      <c r="B1807">
        <v>154.12</v>
      </c>
      <c r="C1807" t="s">
        <v>20932</v>
      </c>
      <c r="F1807">
        <v>513119</v>
      </c>
      <c r="G1807" t="s">
        <v>22737</v>
      </c>
      <c r="H1807">
        <v>62.300000000000004</v>
      </c>
      <c r="I1807" t="s">
        <v>20934</v>
      </c>
    </row>
    <row r="1808" spans="1:9" x14ac:dyDescent="0.3">
      <c r="A1808">
        <v>512195</v>
      </c>
      <c r="B1808">
        <v>62.4</v>
      </c>
      <c r="C1808" t="s">
        <v>20934</v>
      </c>
      <c r="F1808">
        <v>513121</v>
      </c>
      <c r="G1808" t="s">
        <v>22738</v>
      </c>
      <c r="H1808">
        <v>0</v>
      </c>
      <c r="I1808" t="s">
        <v>20931</v>
      </c>
    </row>
    <row r="1809" spans="1:9" x14ac:dyDescent="0.3">
      <c r="A1809">
        <v>512216</v>
      </c>
      <c r="B1809">
        <v>53.35</v>
      </c>
      <c r="C1809" t="s">
        <v>20931</v>
      </c>
      <c r="F1809">
        <v>513123</v>
      </c>
      <c r="G1809" t="s">
        <v>22739</v>
      </c>
      <c r="H1809">
        <v>0</v>
      </c>
      <c r="I1809" t="s">
        <v>20931</v>
      </c>
    </row>
    <row r="1810" spans="1:9" x14ac:dyDescent="0.3">
      <c r="A1810">
        <v>512082</v>
      </c>
      <c r="B1810">
        <v>298.26</v>
      </c>
      <c r="C1810" t="s">
        <v>20932</v>
      </c>
      <c r="F1810">
        <v>513124</v>
      </c>
      <c r="G1810" t="s">
        <v>22740</v>
      </c>
      <c r="H1810">
        <v>26.939999999999994</v>
      </c>
      <c r="I1810" t="s">
        <v>20933</v>
      </c>
    </row>
    <row r="1811" spans="1:9" x14ac:dyDescent="0.3">
      <c r="A1811">
        <v>511926</v>
      </c>
      <c r="B1811">
        <v>52.609999999999992</v>
      </c>
      <c r="C1811" t="s">
        <v>20934</v>
      </c>
      <c r="F1811">
        <v>513125</v>
      </c>
      <c r="G1811" t="s">
        <v>22741</v>
      </c>
      <c r="H1811">
        <v>50.320000000000007</v>
      </c>
      <c r="I1811" t="s">
        <v>20932</v>
      </c>
    </row>
    <row r="1812" spans="1:9" x14ac:dyDescent="0.3">
      <c r="A1812">
        <v>511993</v>
      </c>
      <c r="C1812" t="s">
        <v>20931</v>
      </c>
      <c r="F1812">
        <v>513127</v>
      </c>
      <c r="G1812" t="s">
        <v>22742</v>
      </c>
      <c r="H1812">
        <v>52.76</v>
      </c>
      <c r="I1812" t="s">
        <v>20934</v>
      </c>
    </row>
    <row r="1813" spans="1:9" x14ac:dyDescent="0.3">
      <c r="A1813">
        <v>511885</v>
      </c>
      <c r="B1813">
        <v>134.61000000000001</v>
      </c>
      <c r="C1813" t="s">
        <v>20931</v>
      </c>
      <c r="F1813">
        <v>513132</v>
      </c>
      <c r="G1813" t="s">
        <v>22743</v>
      </c>
      <c r="H1813">
        <v>49.970000000000006</v>
      </c>
      <c r="I1813" t="s">
        <v>20933</v>
      </c>
    </row>
    <row r="1814" spans="1:9" x14ac:dyDescent="0.3">
      <c r="A1814">
        <v>512326</v>
      </c>
      <c r="B1814">
        <v>12.600000000000001</v>
      </c>
      <c r="C1814" t="s">
        <v>20931</v>
      </c>
      <c r="F1814">
        <v>513133</v>
      </c>
      <c r="G1814" t="s">
        <v>22744</v>
      </c>
      <c r="H1814">
        <v>4.59</v>
      </c>
      <c r="I1814" t="s">
        <v>20931</v>
      </c>
    </row>
    <row r="1815" spans="1:9" x14ac:dyDescent="0.3">
      <c r="A1815">
        <v>511983</v>
      </c>
      <c r="B1815">
        <v>36.11</v>
      </c>
      <c r="C1815" t="s">
        <v>20931</v>
      </c>
      <c r="F1815">
        <v>513134</v>
      </c>
      <c r="G1815" t="s">
        <v>22745</v>
      </c>
      <c r="H1815">
        <v>0</v>
      </c>
      <c r="I1815" t="s">
        <v>20931</v>
      </c>
    </row>
    <row r="1816" spans="1:9" x14ac:dyDescent="0.3">
      <c r="A1816">
        <v>512448</v>
      </c>
      <c r="B1816">
        <v>55.14</v>
      </c>
      <c r="C1816" t="s">
        <v>20932</v>
      </c>
      <c r="F1816">
        <v>513136</v>
      </c>
      <c r="G1816" t="s">
        <v>22746</v>
      </c>
      <c r="H1816">
        <v>58.529999999999994</v>
      </c>
      <c r="I1816" t="s">
        <v>20932</v>
      </c>
    </row>
    <row r="1817" spans="1:9" x14ac:dyDescent="0.3">
      <c r="A1817">
        <v>512634</v>
      </c>
      <c r="B1817">
        <v>31.840000000000003</v>
      </c>
      <c r="C1817" t="s">
        <v>20931</v>
      </c>
      <c r="F1817">
        <v>513139</v>
      </c>
      <c r="G1817" t="s">
        <v>22747</v>
      </c>
      <c r="H1817">
        <v>125.30999999999997</v>
      </c>
      <c r="I1817" t="s">
        <v>20932</v>
      </c>
    </row>
    <row r="1818" spans="1:9" x14ac:dyDescent="0.3">
      <c r="A1818">
        <v>513099</v>
      </c>
      <c r="B1818">
        <v>46.12</v>
      </c>
      <c r="C1818" t="s">
        <v>20934</v>
      </c>
      <c r="F1818">
        <v>513142</v>
      </c>
      <c r="G1818" t="s">
        <v>22748</v>
      </c>
      <c r="H1818">
        <v>79.27000000000001</v>
      </c>
      <c r="I1818" t="s">
        <v>20932</v>
      </c>
    </row>
    <row r="1819" spans="1:9" x14ac:dyDescent="0.3">
      <c r="A1819">
        <v>513100</v>
      </c>
      <c r="B1819">
        <v>117.23999999999998</v>
      </c>
      <c r="C1819" t="s">
        <v>20933</v>
      </c>
      <c r="F1819">
        <v>513144</v>
      </c>
      <c r="G1819" t="s">
        <v>22749</v>
      </c>
      <c r="H1819">
        <v>853.16</v>
      </c>
      <c r="I1819" t="s">
        <v>20932</v>
      </c>
    </row>
    <row r="1820" spans="1:9" x14ac:dyDescent="0.3">
      <c r="A1820">
        <v>512008</v>
      </c>
      <c r="B1820">
        <v>40.309999999999995</v>
      </c>
      <c r="C1820" t="s">
        <v>20933</v>
      </c>
      <c r="F1820">
        <v>513145</v>
      </c>
      <c r="G1820" t="s">
        <v>22750</v>
      </c>
      <c r="H1820">
        <v>28.049999999999997</v>
      </c>
      <c r="I1820" t="s">
        <v>20931</v>
      </c>
    </row>
    <row r="1821" spans="1:9" x14ac:dyDescent="0.3">
      <c r="A1821">
        <v>512221</v>
      </c>
      <c r="B1821">
        <v>28.65</v>
      </c>
      <c r="C1821" t="s">
        <v>20933</v>
      </c>
      <c r="F1821">
        <v>513147</v>
      </c>
      <c r="G1821" t="s">
        <v>22751</v>
      </c>
      <c r="H1821">
        <v>0</v>
      </c>
      <c r="I1821" t="s">
        <v>20931</v>
      </c>
    </row>
    <row r="1822" spans="1:9" x14ac:dyDescent="0.3">
      <c r="A1822">
        <v>512325</v>
      </c>
      <c r="B1822">
        <v>64.430000000000021</v>
      </c>
      <c r="C1822" t="s">
        <v>20932</v>
      </c>
      <c r="F1822">
        <v>513152</v>
      </c>
      <c r="G1822" t="s">
        <v>22752</v>
      </c>
      <c r="H1822">
        <v>127.25</v>
      </c>
      <c r="I1822" t="s">
        <v>20934</v>
      </c>
    </row>
    <row r="1823" spans="1:9" x14ac:dyDescent="0.3">
      <c r="A1823">
        <v>512237</v>
      </c>
      <c r="B1823">
        <v>17.04</v>
      </c>
      <c r="C1823" t="s">
        <v>20931</v>
      </c>
      <c r="F1823">
        <v>513154</v>
      </c>
      <c r="G1823" t="s">
        <v>22753</v>
      </c>
      <c r="H1823">
        <v>20.62</v>
      </c>
      <c r="I1823" t="s">
        <v>20931</v>
      </c>
    </row>
    <row r="1824" spans="1:9" x14ac:dyDescent="0.3">
      <c r="A1824">
        <v>512243</v>
      </c>
      <c r="B1824">
        <v>6.68</v>
      </c>
      <c r="C1824" t="s">
        <v>20931</v>
      </c>
      <c r="F1824">
        <v>513155</v>
      </c>
      <c r="G1824" t="s">
        <v>22754</v>
      </c>
      <c r="H1824">
        <v>0</v>
      </c>
      <c r="I1824" t="s">
        <v>20931</v>
      </c>
    </row>
    <row r="1825" spans="1:9" x14ac:dyDescent="0.3">
      <c r="A1825">
        <v>511929</v>
      </c>
      <c r="B1825">
        <v>64.88</v>
      </c>
      <c r="C1825" t="s">
        <v>20934</v>
      </c>
      <c r="F1825">
        <v>513156</v>
      </c>
      <c r="G1825" t="s">
        <v>22755</v>
      </c>
      <c r="H1825">
        <v>64.399999999999991</v>
      </c>
      <c r="I1825" t="s">
        <v>20934</v>
      </c>
    </row>
    <row r="1826" spans="1:9" x14ac:dyDescent="0.3">
      <c r="A1826">
        <v>512178</v>
      </c>
      <c r="B1826">
        <v>67.52</v>
      </c>
      <c r="C1826" t="s">
        <v>20933</v>
      </c>
      <c r="F1826">
        <v>513157</v>
      </c>
      <c r="G1826" t="s">
        <v>22756</v>
      </c>
      <c r="H1826">
        <v>142.15</v>
      </c>
      <c r="I1826" t="s">
        <v>20932</v>
      </c>
    </row>
    <row r="1827" spans="1:9" x14ac:dyDescent="0.3">
      <c r="A1827">
        <v>512630</v>
      </c>
      <c r="C1827" t="s">
        <v>20931</v>
      </c>
      <c r="F1827">
        <v>513158</v>
      </c>
      <c r="G1827" t="s">
        <v>22757</v>
      </c>
      <c r="H1827">
        <v>100.71</v>
      </c>
      <c r="I1827" t="s">
        <v>20934</v>
      </c>
    </row>
    <row r="1828" spans="1:9" x14ac:dyDescent="0.3">
      <c r="A1828">
        <v>511994</v>
      </c>
      <c r="B1828">
        <v>128.32000000000002</v>
      </c>
      <c r="C1828" t="s">
        <v>20932</v>
      </c>
      <c r="F1828">
        <v>513159</v>
      </c>
      <c r="G1828" t="s">
        <v>22758</v>
      </c>
      <c r="H1828">
        <v>109.96</v>
      </c>
      <c r="I1828" t="s">
        <v>20932</v>
      </c>
    </row>
    <row r="1829" spans="1:9" x14ac:dyDescent="0.3">
      <c r="A1829">
        <v>511920</v>
      </c>
      <c r="B1829">
        <v>23.44</v>
      </c>
      <c r="C1829" t="s">
        <v>20931</v>
      </c>
      <c r="F1829">
        <v>513162</v>
      </c>
      <c r="G1829" t="s">
        <v>22759</v>
      </c>
      <c r="H1829">
        <v>25.64</v>
      </c>
      <c r="I1829" t="s">
        <v>20931</v>
      </c>
    </row>
    <row r="1830" spans="1:9" x14ac:dyDescent="0.3">
      <c r="A1830">
        <v>511916</v>
      </c>
      <c r="B1830">
        <v>156.94999999999999</v>
      </c>
      <c r="C1830" t="s">
        <v>20932</v>
      </c>
      <c r="F1830">
        <v>513166</v>
      </c>
      <c r="G1830" t="s">
        <v>22760</v>
      </c>
      <c r="H1830">
        <v>260.84000000000003</v>
      </c>
      <c r="I1830" t="s">
        <v>20932</v>
      </c>
    </row>
    <row r="1831" spans="1:9" x14ac:dyDescent="0.3">
      <c r="A1831">
        <v>512873</v>
      </c>
      <c r="C1831" t="s">
        <v>20931</v>
      </c>
      <c r="F1831">
        <v>513167</v>
      </c>
      <c r="G1831" t="s">
        <v>22761</v>
      </c>
      <c r="H1831">
        <v>80.45</v>
      </c>
      <c r="I1831" t="s">
        <v>20934</v>
      </c>
    </row>
    <row r="1832" spans="1:9" x14ac:dyDescent="0.3">
      <c r="A1832">
        <v>511968</v>
      </c>
      <c r="C1832" t="s">
        <v>20931</v>
      </c>
      <c r="F1832">
        <v>513169</v>
      </c>
      <c r="G1832" t="s">
        <v>22762</v>
      </c>
      <c r="H1832">
        <v>23.54</v>
      </c>
      <c r="I1832" t="s">
        <v>20931</v>
      </c>
    </row>
    <row r="1833" spans="1:9" x14ac:dyDescent="0.3">
      <c r="A1833">
        <v>512225</v>
      </c>
      <c r="C1833" t="s">
        <v>20931</v>
      </c>
      <c r="F1833">
        <v>513170</v>
      </c>
      <c r="G1833" t="s">
        <v>22763</v>
      </c>
      <c r="H1833">
        <v>208.08</v>
      </c>
      <c r="I1833" t="s">
        <v>20931</v>
      </c>
    </row>
    <row r="1834" spans="1:9" x14ac:dyDescent="0.3">
      <c r="A1834">
        <v>510089</v>
      </c>
      <c r="B1834">
        <v>87.32</v>
      </c>
      <c r="C1834" t="s">
        <v>20932</v>
      </c>
      <c r="F1834">
        <v>513171</v>
      </c>
      <c r="G1834" t="s">
        <v>22764</v>
      </c>
      <c r="H1834">
        <v>137.31</v>
      </c>
      <c r="I1834" t="s">
        <v>20934</v>
      </c>
    </row>
    <row r="1835" spans="1:9" x14ac:dyDescent="0.3">
      <c r="A1835">
        <v>510090</v>
      </c>
      <c r="C1835" t="s">
        <v>20931</v>
      </c>
      <c r="F1835">
        <v>513172</v>
      </c>
      <c r="G1835" t="s">
        <v>22765</v>
      </c>
      <c r="H1835">
        <v>241.19999999999993</v>
      </c>
      <c r="I1835" t="s">
        <v>20932</v>
      </c>
    </row>
    <row r="1836" spans="1:9" x14ac:dyDescent="0.3">
      <c r="A1836">
        <v>511981</v>
      </c>
      <c r="B1836">
        <v>196.34999999999994</v>
      </c>
      <c r="C1836" t="s">
        <v>20932</v>
      </c>
      <c r="F1836">
        <v>513180</v>
      </c>
      <c r="G1836" t="s">
        <v>22766</v>
      </c>
      <c r="H1836">
        <v>19.52</v>
      </c>
      <c r="I1836" t="s">
        <v>20934</v>
      </c>
    </row>
    <row r="1837" spans="1:9" x14ac:dyDescent="0.3">
      <c r="A1837">
        <v>511907</v>
      </c>
      <c r="C1837" t="s">
        <v>20931</v>
      </c>
      <c r="F1837">
        <v>513183</v>
      </c>
      <c r="G1837" t="s">
        <v>22767</v>
      </c>
      <c r="H1837">
        <v>118.82</v>
      </c>
      <c r="I1837" t="s">
        <v>20931</v>
      </c>
    </row>
    <row r="1838" spans="1:9" x14ac:dyDescent="0.3">
      <c r="A1838">
        <v>511893</v>
      </c>
      <c r="C1838" t="s">
        <v>20931</v>
      </c>
      <c r="F1838">
        <v>513185</v>
      </c>
      <c r="G1838" t="s">
        <v>22768</v>
      </c>
      <c r="H1838">
        <v>0</v>
      </c>
      <c r="I1838" t="s">
        <v>20931</v>
      </c>
    </row>
    <row r="1839" spans="1:9" x14ac:dyDescent="0.3">
      <c r="A1839">
        <v>511892</v>
      </c>
      <c r="B1839">
        <v>34.799999999999997</v>
      </c>
      <c r="C1839" t="s">
        <v>20931</v>
      </c>
      <c r="F1839">
        <v>513187</v>
      </c>
      <c r="G1839" t="s">
        <v>22769</v>
      </c>
      <c r="H1839">
        <v>22.68</v>
      </c>
      <c r="I1839" t="s">
        <v>20931</v>
      </c>
    </row>
    <row r="1840" spans="1:9" x14ac:dyDescent="0.3">
      <c r="A1840">
        <v>511257</v>
      </c>
      <c r="B1840">
        <v>10.18</v>
      </c>
      <c r="C1840" t="s">
        <v>20931</v>
      </c>
      <c r="F1840">
        <v>513188</v>
      </c>
      <c r="G1840" t="s">
        <v>22770</v>
      </c>
      <c r="H1840">
        <v>203.42999999999995</v>
      </c>
      <c r="I1840" t="s">
        <v>20932</v>
      </c>
    </row>
    <row r="1841" spans="1:9" x14ac:dyDescent="0.3">
      <c r="A1841">
        <v>512801</v>
      </c>
      <c r="B1841">
        <v>8.2799999999999994</v>
      </c>
      <c r="C1841" t="s">
        <v>20931</v>
      </c>
      <c r="F1841">
        <v>513189</v>
      </c>
      <c r="G1841" t="s">
        <v>22771</v>
      </c>
      <c r="H1841">
        <v>22.720000000000002</v>
      </c>
      <c r="I1841" t="s">
        <v>20931</v>
      </c>
    </row>
    <row r="1842" spans="1:9" x14ac:dyDescent="0.3">
      <c r="A1842">
        <v>511895</v>
      </c>
      <c r="C1842" t="s">
        <v>20931</v>
      </c>
      <c r="F1842">
        <v>513191</v>
      </c>
      <c r="G1842" t="s">
        <v>22772</v>
      </c>
      <c r="H1842">
        <v>27.300000000000004</v>
      </c>
      <c r="I1842" t="s">
        <v>20933</v>
      </c>
    </row>
    <row r="1843" spans="1:9" x14ac:dyDescent="0.3">
      <c r="A1843">
        <v>511906</v>
      </c>
      <c r="B1843">
        <v>14.830000000000002</v>
      </c>
      <c r="C1843" t="s">
        <v>20931</v>
      </c>
      <c r="F1843">
        <v>513192</v>
      </c>
      <c r="G1843" t="s">
        <v>22773</v>
      </c>
      <c r="H1843">
        <v>262.70999999999998</v>
      </c>
      <c r="I1843" t="s">
        <v>20932</v>
      </c>
    </row>
    <row r="1844" spans="1:9" x14ac:dyDescent="0.3">
      <c r="A1844">
        <v>512032</v>
      </c>
      <c r="B1844">
        <v>14.700000000000001</v>
      </c>
      <c r="C1844" t="s">
        <v>20931</v>
      </c>
      <c r="F1844">
        <v>513195</v>
      </c>
      <c r="G1844" t="s">
        <v>22774</v>
      </c>
      <c r="H1844">
        <v>11.66</v>
      </c>
      <c r="I1844" t="s">
        <v>20931</v>
      </c>
    </row>
    <row r="1845" spans="1:9" x14ac:dyDescent="0.3">
      <c r="A1845">
        <v>512234</v>
      </c>
      <c r="C1845" t="s">
        <v>20931</v>
      </c>
      <c r="F1845">
        <v>513196</v>
      </c>
      <c r="G1845" t="s">
        <v>22775</v>
      </c>
      <c r="H1845">
        <v>290.18000000000006</v>
      </c>
      <c r="I1845" t="s">
        <v>20934</v>
      </c>
    </row>
    <row r="1846" spans="1:9" x14ac:dyDescent="0.3">
      <c r="A1846">
        <v>512220</v>
      </c>
      <c r="B1846">
        <v>103.61</v>
      </c>
      <c r="C1846" t="s">
        <v>20932</v>
      </c>
      <c r="F1846">
        <v>513198</v>
      </c>
      <c r="G1846" t="s">
        <v>22776</v>
      </c>
      <c r="H1846">
        <v>61.699999999999996</v>
      </c>
      <c r="I1846" t="s">
        <v>20932</v>
      </c>
    </row>
    <row r="1847" spans="1:9" x14ac:dyDescent="0.3">
      <c r="A1847">
        <v>511992</v>
      </c>
      <c r="B1847">
        <v>145.18</v>
      </c>
      <c r="C1847" t="s">
        <v>20932</v>
      </c>
      <c r="F1847">
        <v>513199</v>
      </c>
      <c r="G1847" t="s">
        <v>22777</v>
      </c>
      <c r="H1847">
        <v>31.010000000000005</v>
      </c>
      <c r="I1847" t="s">
        <v>20934</v>
      </c>
    </row>
    <row r="1848" spans="1:9" x14ac:dyDescent="0.3">
      <c r="A1848">
        <v>511950</v>
      </c>
      <c r="B1848">
        <v>53.589999999999996</v>
      </c>
      <c r="C1848" t="s">
        <v>20932</v>
      </c>
      <c r="F1848">
        <v>513200</v>
      </c>
      <c r="G1848" t="s">
        <v>22778</v>
      </c>
      <c r="H1848">
        <v>256.75</v>
      </c>
      <c r="I1848" t="s">
        <v>20931</v>
      </c>
    </row>
    <row r="1849" spans="1:9" x14ac:dyDescent="0.3">
      <c r="A1849">
        <v>511220</v>
      </c>
      <c r="B1849">
        <v>48.480000000000004</v>
      </c>
      <c r="C1849" t="s">
        <v>20934</v>
      </c>
      <c r="F1849">
        <v>513204</v>
      </c>
      <c r="G1849" t="s">
        <v>22779</v>
      </c>
      <c r="H1849">
        <v>0</v>
      </c>
      <c r="I1849" t="s">
        <v>20931</v>
      </c>
    </row>
    <row r="1850" spans="1:9" x14ac:dyDescent="0.3">
      <c r="A1850">
        <v>512223</v>
      </c>
      <c r="C1850" t="s">
        <v>20931</v>
      </c>
      <c r="F1850">
        <v>513206</v>
      </c>
      <c r="G1850" t="s">
        <v>22780</v>
      </c>
      <c r="H1850">
        <v>57.54</v>
      </c>
      <c r="I1850" t="s">
        <v>20931</v>
      </c>
    </row>
    <row r="1851" spans="1:9" x14ac:dyDescent="0.3">
      <c r="A1851">
        <v>512174</v>
      </c>
      <c r="C1851" t="s">
        <v>20931</v>
      </c>
      <c r="F1851">
        <v>513207</v>
      </c>
      <c r="G1851" t="s">
        <v>22781</v>
      </c>
      <c r="H1851">
        <v>121.07999999999998</v>
      </c>
      <c r="I1851" t="s">
        <v>20934</v>
      </c>
    </row>
    <row r="1852" spans="1:9" x14ac:dyDescent="0.3">
      <c r="A1852">
        <v>512119</v>
      </c>
      <c r="B1852">
        <v>52.86</v>
      </c>
      <c r="C1852" t="s">
        <v>20931</v>
      </c>
      <c r="F1852">
        <v>513211</v>
      </c>
      <c r="G1852" t="s">
        <v>22782</v>
      </c>
      <c r="H1852">
        <v>149.32</v>
      </c>
      <c r="I1852" t="s">
        <v>20932</v>
      </c>
    </row>
    <row r="1853" spans="1:9" x14ac:dyDescent="0.3">
      <c r="A1853">
        <v>512080</v>
      </c>
      <c r="B1853">
        <v>1035.3899999999999</v>
      </c>
      <c r="C1853" t="s">
        <v>20932</v>
      </c>
      <c r="F1853">
        <v>513213</v>
      </c>
      <c r="G1853" t="s">
        <v>22783</v>
      </c>
      <c r="H1853">
        <v>15.57</v>
      </c>
      <c r="I1853" t="s">
        <v>20931</v>
      </c>
    </row>
    <row r="1854" spans="1:9" x14ac:dyDescent="0.3">
      <c r="A1854">
        <v>512081</v>
      </c>
      <c r="B1854">
        <v>184.83999999999997</v>
      </c>
      <c r="C1854" t="s">
        <v>20932</v>
      </c>
      <c r="F1854">
        <v>513214</v>
      </c>
      <c r="G1854" t="s">
        <v>22784</v>
      </c>
      <c r="H1854">
        <v>0</v>
      </c>
      <c r="I1854" t="s">
        <v>20931</v>
      </c>
    </row>
    <row r="1855" spans="1:9" x14ac:dyDescent="0.3">
      <c r="A1855">
        <v>512798</v>
      </c>
      <c r="B1855">
        <v>142.34</v>
      </c>
      <c r="C1855" t="s">
        <v>20932</v>
      </c>
      <c r="F1855">
        <v>513215</v>
      </c>
      <c r="G1855" t="s">
        <v>22785</v>
      </c>
      <c r="H1855">
        <v>48.66</v>
      </c>
      <c r="I1855" t="s">
        <v>20933</v>
      </c>
    </row>
    <row r="1856" spans="1:9" x14ac:dyDescent="0.3">
      <c r="A1856">
        <v>512450</v>
      </c>
      <c r="B1856">
        <v>467.01</v>
      </c>
      <c r="C1856" t="s">
        <v>20932</v>
      </c>
      <c r="F1856">
        <v>513216</v>
      </c>
      <c r="G1856" t="s">
        <v>22786</v>
      </c>
      <c r="H1856">
        <v>0</v>
      </c>
      <c r="I1856" t="s">
        <v>20931</v>
      </c>
    </row>
    <row r="1857" spans="1:9" x14ac:dyDescent="0.3">
      <c r="A1857">
        <v>512631</v>
      </c>
      <c r="B1857">
        <v>317.56</v>
      </c>
      <c r="C1857" t="s">
        <v>20932</v>
      </c>
      <c r="F1857">
        <v>513218</v>
      </c>
      <c r="G1857" t="s">
        <v>22787</v>
      </c>
      <c r="H1857">
        <v>80.489999999999995</v>
      </c>
      <c r="I1857" t="s">
        <v>20931</v>
      </c>
    </row>
    <row r="1858" spans="1:9" x14ac:dyDescent="0.3">
      <c r="A1858">
        <v>512758</v>
      </c>
      <c r="B1858">
        <v>83.55</v>
      </c>
      <c r="C1858" t="s">
        <v>20932</v>
      </c>
      <c r="F1858">
        <v>513219</v>
      </c>
      <c r="G1858" t="s">
        <v>22788</v>
      </c>
      <c r="H1858">
        <v>249.51999999999995</v>
      </c>
      <c r="I1858" t="s">
        <v>20931</v>
      </c>
    </row>
    <row r="1859" spans="1:9" x14ac:dyDescent="0.3">
      <c r="A1859">
        <v>512378</v>
      </c>
      <c r="B1859">
        <v>83.97</v>
      </c>
      <c r="C1859" t="s">
        <v>20934</v>
      </c>
      <c r="F1859">
        <v>513222</v>
      </c>
      <c r="G1859" t="s">
        <v>22789</v>
      </c>
      <c r="H1859">
        <v>0</v>
      </c>
      <c r="I1859" t="s">
        <v>20931</v>
      </c>
    </row>
    <row r="1860" spans="1:9" x14ac:dyDescent="0.3">
      <c r="A1860">
        <v>511961</v>
      </c>
      <c r="B1860">
        <v>89.289999999999992</v>
      </c>
      <c r="C1860" t="s">
        <v>20932</v>
      </c>
      <c r="F1860">
        <v>513226</v>
      </c>
      <c r="G1860" t="s">
        <v>22790</v>
      </c>
      <c r="H1860">
        <v>114.83000000000001</v>
      </c>
      <c r="I1860" t="s">
        <v>20932</v>
      </c>
    </row>
    <row r="1861" spans="1:9" x14ac:dyDescent="0.3">
      <c r="A1861">
        <v>512198</v>
      </c>
      <c r="B1861">
        <v>211.83000000000004</v>
      </c>
      <c r="C1861" t="s">
        <v>20931</v>
      </c>
      <c r="F1861">
        <v>513228</v>
      </c>
      <c r="G1861" t="s">
        <v>22791</v>
      </c>
      <c r="H1861">
        <v>0</v>
      </c>
      <c r="I1861" t="s">
        <v>20931</v>
      </c>
    </row>
    <row r="1862" spans="1:9" x14ac:dyDescent="0.3">
      <c r="A1862">
        <v>512235</v>
      </c>
      <c r="B1862">
        <v>28.68</v>
      </c>
      <c r="C1862" t="s">
        <v>20933</v>
      </c>
      <c r="F1862">
        <v>513229</v>
      </c>
      <c r="G1862" t="s">
        <v>22792</v>
      </c>
      <c r="H1862">
        <v>339.62999999999988</v>
      </c>
      <c r="I1862" t="s">
        <v>20932</v>
      </c>
    </row>
    <row r="1863" spans="1:9" x14ac:dyDescent="0.3">
      <c r="A1863">
        <v>512256</v>
      </c>
      <c r="B1863">
        <v>313.49</v>
      </c>
      <c r="C1863" t="s">
        <v>20934</v>
      </c>
      <c r="F1863">
        <v>513230</v>
      </c>
      <c r="G1863" t="s">
        <v>22793</v>
      </c>
      <c r="H1863">
        <v>0</v>
      </c>
      <c r="I1863" t="s">
        <v>20931</v>
      </c>
    </row>
    <row r="1864" spans="1:9" x14ac:dyDescent="0.3">
      <c r="A1864">
        <v>512257</v>
      </c>
      <c r="B1864">
        <v>209.98000000000005</v>
      </c>
      <c r="C1864" t="s">
        <v>20933</v>
      </c>
      <c r="F1864">
        <v>513231</v>
      </c>
      <c r="G1864" t="s">
        <v>22794</v>
      </c>
      <c r="H1864">
        <v>73.03</v>
      </c>
      <c r="I1864" t="s">
        <v>20932</v>
      </c>
    </row>
    <row r="1865" spans="1:9" x14ac:dyDescent="0.3">
      <c r="A1865">
        <v>510100</v>
      </c>
      <c r="B1865">
        <v>15.57</v>
      </c>
      <c r="C1865" t="s">
        <v>20931</v>
      </c>
      <c r="F1865">
        <v>513232</v>
      </c>
      <c r="G1865" t="s">
        <v>22795</v>
      </c>
      <c r="H1865">
        <v>257.43</v>
      </c>
      <c r="I1865" t="s">
        <v>20932</v>
      </c>
    </row>
    <row r="1866" spans="1:9" x14ac:dyDescent="0.3">
      <c r="A1866">
        <v>512790</v>
      </c>
      <c r="C1866" t="s">
        <v>20931</v>
      </c>
      <c r="F1866">
        <v>513233</v>
      </c>
      <c r="G1866" t="s">
        <v>22796</v>
      </c>
      <c r="H1866">
        <v>20.6</v>
      </c>
      <c r="I1866" t="s">
        <v>20931</v>
      </c>
    </row>
    <row r="1867" spans="1:9" x14ac:dyDescent="0.3">
      <c r="A1867">
        <v>513112</v>
      </c>
      <c r="B1867">
        <v>671.6600000000002</v>
      </c>
      <c r="C1867" t="s">
        <v>20932</v>
      </c>
      <c r="F1867">
        <v>513234</v>
      </c>
      <c r="G1867" t="s">
        <v>22797</v>
      </c>
      <c r="H1867">
        <v>35.550000000000004</v>
      </c>
      <c r="I1867" t="s">
        <v>20931</v>
      </c>
    </row>
    <row r="1868" spans="1:9" x14ac:dyDescent="0.3">
      <c r="A1868">
        <v>513113</v>
      </c>
      <c r="C1868" t="s">
        <v>20931</v>
      </c>
      <c r="F1868">
        <v>513235</v>
      </c>
      <c r="G1868" t="s">
        <v>22798</v>
      </c>
      <c r="H1868">
        <v>128.44</v>
      </c>
      <c r="I1868" t="s">
        <v>20932</v>
      </c>
    </row>
    <row r="1869" spans="1:9" x14ac:dyDescent="0.3">
      <c r="A1869">
        <v>513115</v>
      </c>
      <c r="C1869" t="s">
        <v>20931</v>
      </c>
      <c r="F1869">
        <v>513236</v>
      </c>
      <c r="G1869" t="s">
        <v>22799</v>
      </c>
      <c r="H1869">
        <v>167.71999999999997</v>
      </c>
      <c r="I1869" t="s">
        <v>20932</v>
      </c>
    </row>
    <row r="1870" spans="1:9" x14ac:dyDescent="0.3">
      <c r="A1870">
        <v>513106</v>
      </c>
      <c r="B1870">
        <v>19.93</v>
      </c>
      <c r="C1870" t="s">
        <v>20931</v>
      </c>
      <c r="F1870">
        <v>513237</v>
      </c>
      <c r="G1870" t="s">
        <v>22800</v>
      </c>
      <c r="H1870">
        <v>130.69999999999999</v>
      </c>
      <c r="I1870" t="s">
        <v>20932</v>
      </c>
    </row>
    <row r="1871" spans="1:9" x14ac:dyDescent="0.3">
      <c r="A1871">
        <v>512451</v>
      </c>
      <c r="B1871">
        <v>50.169999999999995</v>
      </c>
      <c r="C1871" t="s">
        <v>20932</v>
      </c>
      <c r="F1871">
        <v>513238</v>
      </c>
      <c r="G1871" t="s">
        <v>22801</v>
      </c>
      <c r="H1871">
        <v>0</v>
      </c>
      <c r="I1871" t="s">
        <v>20931</v>
      </c>
    </row>
    <row r="1872" spans="1:9" x14ac:dyDescent="0.3">
      <c r="A1872">
        <v>512706</v>
      </c>
      <c r="B1872">
        <v>134.45999999999998</v>
      </c>
      <c r="C1872" t="s">
        <v>20934</v>
      </c>
      <c r="F1872">
        <v>513239</v>
      </c>
      <c r="G1872" t="s">
        <v>22802</v>
      </c>
      <c r="H1872">
        <v>85.95</v>
      </c>
      <c r="I1872" t="s">
        <v>20933</v>
      </c>
    </row>
    <row r="1873" spans="1:9" x14ac:dyDescent="0.3">
      <c r="A1873">
        <v>512194</v>
      </c>
      <c r="B1873">
        <v>417.21999999999997</v>
      </c>
      <c r="C1873" t="s">
        <v>20932</v>
      </c>
      <c r="F1873">
        <v>513241</v>
      </c>
      <c r="G1873" t="s">
        <v>22803</v>
      </c>
      <c r="H1873">
        <v>0</v>
      </c>
      <c r="I1873" t="s">
        <v>20931</v>
      </c>
    </row>
    <row r="1874" spans="1:9" x14ac:dyDescent="0.3">
      <c r="A1874">
        <v>512799</v>
      </c>
      <c r="C1874" t="s">
        <v>20931</v>
      </c>
      <c r="F1874">
        <v>513242</v>
      </c>
      <c r="G1874" t="s">
        <v>22804</v>
      </c>
      <c r="H1874">
        <v>0</v>
      </c>
      <c r="I1874" t="s">
        <v>20931</v>
      </c>
    </row>
    <row r="1875" spans="1:9" x14ac:dyDescent="0.3">
      <c r="A1875">
        <v>512777</v>
      </c>
      <c r="B1875">
        <v>134.5</v>
      </c>
      <c r="C1875" t="s">
        <v>20932</v>
      </c>
      <c r="F1875">
        <v>513243</v>
      </c>
      <c r="G1875" t="s">
        <v>22805</v>
      </c>
      <c r="H1875">
        <v>6.87</v>
      </c>
      <c r="I1875" t="s">
        <v>20931</v>
      </c>
    </row>
    <row r="1876" spans="1:9" x14ac:dyDescent="0.3">
      <c r="A1876">
        <v>512147</v>
      </c>
      <c r="C1876" t="s">
        <v>20931</v>
      </c>
      <c r="F1876">
        <v>513244</v>
      </c>
      <c r="G1876" t="s">
        <v>22806</v>
      </c>
      <c r="H1876">
        <v>4.62</v>
      </c>
      <c r="I1876" t="s">
        <v>20931</v>
      </c>
    </row>
    <row r="1877" spans="1:9" x14ac:dyDescent="0.3">
      <c r="A1877">
        <v>511922</v>
      </c>
      <c r="B1877">
        <v>607.48999999999978</v>
      </c>
      <c r="C1877" t="s">
        <v>20932</v>
      </c>
      <c r="F1877">
        <v>513246</v>
      </c>
      <c r="G1877" t="s">
        <v>22807</v>
      </c>
      <c r="H1877">
        <v>155.61000000000001</v>
      </c>
      <c r="I1877" t="s">
        <v>20932</v>
      </c>
    </row>
    <row r="1878" spans="1:9" x14ac:dyDescent="0.3">
      <c r="A1878">
        <v>510370</v>
      </c>
      <c r="B1878">
        <v>51.17</v>
      </c>
      <c r="C1878" t="s">
        <v>20934</v>
      </c>
      <c r="F1878">
        <v>513247</v>
      </c>
      <c r="G1878" t="s">
        <v>22808</v>
      </c>
      <c r="H1878">
        <v>82.439999999999984</v>
      </c>
      <c r="I1878" t="s">
        <v>20934</v>
      </c>
    </row>
    <row r="1879" spans="1:9" x14ac:dyDescent="0.3">
      <c r="A1879">
        <v>512787</v>
      </c>
      <c r="B1879">
        <v>43.290000000000006</v>
      </c>
      <c r="C1879" t="s">
        <v>20934</v>
      </c>
      <c r="F1879">
        <v>513248</v>
      </c>
      <c r="G1879" t="s">
        <v>22809</v>
      </c>
      <c r="H1879">
        <v>72.820000000000007</v>
      </c>
      <c r="I1879" t="s">
        <v>20933</v>
      </c>
    </row>
    <row r="1880" spans="1:9" x14ac:dyDescent="0.3">
      <c r="A1880">
        <v>512158</v>
      </c>
      <c r="B1880">
        <v>55.620000000000005</v>
      </c>
      <c r="C1880" t="s">
        <v>20932</v>
      </c>
      <c r="F1880">
        <v>513249</v>
      </c>
      <c r="G1880" t="s">
        <v>22810</v>
      </c>
      <c r="H1880">
        <v>301.30000000000007</v>
      </c>
      <c r="I1880" t="s">
        <v>20932</v>
      </c>
    </row>
    <row r="1881" spans="1:9" x14ac:dyDescent="0.3">
      <c r="A1881">
        <v>512779</v>
      </c>
      <c r="C1881" t="s">
        <v>20931</v>
      </c>
      <c r="F1881">
        <v>513251</v>
      </c>
      <c r="G1881" t="s">
        <v>22811</v>
      </c>
      <c r="H1881">
        <v>0</v>
      </c>
      <c r="I1881" t="s">
        <v>20931</v>
      </c>
    </row>
    <row r="1882" spans="1:9" x14ac:dyDescent="0.3">
      <c r="A1882">
        <v>512752</v>
      </c>
      <c r="B1882">
        <v>71.63</v>
      </c>
      <c r="C1882" t="s">
        <v>20932</v>
      </c>
      <c r="F1882">
        <v>513257</v>
      </c>
      <c r="G1882" t="s">
        <v>22812</v>
      </c>
      <c r="H1882">
        <v>164.91</v>
      </c>
      <c r="I1882" t="s">
        <v>20934</v>
      </c>
    </row>
    <row r="1883" spans="1:9" x14ac:dyDescent="0.3">
      <c r="A1883">
        <v>512656</v>
      </c>
      <c r="B1883">
        <v>72.260000000000005</v>
      </c>
      <c r="C1883" t="s">
        <v>20932</v>
      </c>
      <c r="F1883">
        <v>513259</v>
      </c>
      <c r="G1883" t="s">
        <v>22813</v>
      </c>
      <c r="H1883">
        <v>113.6</v>
      </c>
      <c r="I1883" t="s">
        <v>20932</v>
      </c>
    </row>
    <row r="1884" spans="1:9" x14ac:dyDescent="0.3">
      <c r="A1884">
        <v>512236</v>
      </c>
      <c r="B1884">
        <v>2.19</v>
      </c>
      <c r="C1884" t="s">
        <v>20931</v>
      </c>
      <c r="F1884">
        <v>513261</v>
      </c>
      <c r="G1884" t="s">
        <v>22814</v>
      </c>
      <c r="H1884">
        <v>0</v>
      </c>
      <c r="I1884" t="s">
        <v>20931</v>
      </c>
    </row>
    <row r="1885" spans="1:9" x14ac:dyDescent="0.3">
      <c r="A1885">
        <v>512001</v>
      </c>
      <c r="B1885">
        <v>15.3</v>
      </c>
      <c r="C1885" t="s">
        <v>20931</v>
      </c>
      <c r="F1885">
        <v>513267</v>
      </c>
      <c r="G1885" t="s">
        <v>22815</v>
      </c>
      <c r="H1885">
        <v>13.760000000000002</v>
      </c>
      <c r="I1885" t="s">
        <v>20931</v>
      </c>
    </row>
    <row r="1886" spans="1:9" x14ac:dyDescent="0.3">
      <c r="A1886">
        <v>511905</v>
      </c>
      <c r="B1886">
        <v>51.900000000000006</v>
      </c>
      <c r="C1886" t="s">
        <v>20932</v>
      </c>
      <c r="F1886">
        <v>513276</v>
      </c>
      <c r="G1886" t="s">
        <v>22816</v>
      </c>
      <c r="H1886">
        <v>354.55999999999995</v>
      </c>
      <c r="I1886" t="s">
        <v>20932</v>
      </c>
    </row>
    <row r="1887" spans="1:9" x14ac:dyDescent="0.3">
      <c r="A1887">
        <v>511896</v>
      </c>
      <c r="C1887" t="s">
        <v>20931</v>
      </c>
      <c r="F1887">
        <v>513279</v>
      </c>
      <c r="G1887" t="s">
        <v>22817</v>
      </c>
      <c r="H1887">
        <v>190.86</v>
      </c>
      <c r="I1887" t="s">
        <v>20932</v>
      </c>
    </row>
    <row r="1888" spans="1:9" x14ac:dyDescent="0.3">
      <c r="A1888">
        <v>512756</v>
      </c>
      <c r="B1888">
        <v>117.02</v>
      </c>
      <c r="C1888" t="s">
        <v>20932</v>
      </c>
      <c r="F1888">
        <v>513280</v>
      </c>
      <c r="G1888" t="s">
        <v>22818</v>
      </c>
      <c r="H1888">
        <v>0</v>
      </c>
      <c r="I1888" t="s">
        <v>20931</v>
      </c>
    </row>
    <row r="1889" spans="1:9" x14ac:dyDescent="0.3">
      <c r="A1889">
        <v>511949</v>
      </c>
      <c r="C1889" t="s">
        <v>20931</v>
      </c>
      <c r="F1889">
        <v>513281</v>
      </c>
      <c r="G1889" t="s">
        <v>22819</v>
      </c>
      <c r="H1889">
        <v>15.620000000000001</v>
      </c>
      <c r="I1889" t="s">
        <v>20931</v>
      </c>
    </row>
    <row r="1890" spans="1:9" x14ac:dyDescent="0.3">
      <c r="A1890">
        <v>512155</v>
      </c>
      <c r="C1890" t="s">
        <v>20931</v>
      </c>
      <c r="F1890">
        <v>513283</v>
      </c>
      <c r="G1890" t="s">
        <v>22820</v>
      </c>
      <c r="H1890">
        <v>74.61</v>
      </c>
      <c r="I1890" t="s">
        <v>20934</v>
      </c>
    </row>
    <row r="1891" spans="1:9" x14ac:dyDescent="0.3">
      <c r="A1891">
        <v>512808</v>
      </c>
      <c r="B1891">
        <v>23.160000000000004</v>
      </c>
      <c r="C1891" t="s">
        <v>20932</v>
      </c>
      <c r="F1891">
        <v>513284</v>
      </c>
      <c r="G1891" t="s">
        <v>22821</v>
      </c>
      <c r="H1891">
        <v>3.05</v>
      </c>
      <c r="I1891" t="s">
        <v>20931</v>
      </c>
    </row>
    <row r="1892" spans="1:9" x14ac:dyDescent="0.3">
      <c r="A1892">
        <v>512807</v>
      </c>
      <c r="B1892">
        <v>15.870000000000001</v>
      </c>
      <c r="C1892" t="s">
        <v>20931</v>
      </c>
      <c r="F1892">
        <v>513287</v>
      </c>
      <c r="G1892" t="s">
        <v>22822</v>
      </c>
      <c r="H1892">
        <v>20.86</v>
      </c>
      <c r="I1892" t="s">
        <v>20932</v>
      </c>
    </row>
    <row r="1893" spans="1:9" x14ac:dyDescent="0.3">
      <c r="A1893">
        <v>512167</v>
      </c>
      <c r="B1893">
        <v>339.48</v>
      </c>
      <c r="C1893" t="s">
        <v>20933</v>
      </c>
      <c r="F1893">
        <v>513289</v>
      </c>
      <c r="G1893" t="s">
        <v>22823</v>
      </c>
      <c r="H1893">
        <v>156.11000000000001</v>
      </c>
      <c r="I1893" t="s">
        <v>20932</v>
      </c>
    </row>
    <row r="1894" spans="1:9" x14ac:dyDescent="0.3">
      <c r="A1894">
        <v>512637</v>
      </c>
      <c r="C1894" t="s">
        <v>20931</v>
      </c>
      <c r="F1894">
        <v>513292</v>
      </c>
      <c r="G1894" t="s">
        <v>22824</v>
      </c>
      <c r="H1894">
        <v>55.39</v>
      </c>
      <c r="I1894" t="s">
        <v>20932</v>
      </c>
    </row>
    <row r="1895" spans="1:9" x14ac:dyDescent="0.3">
      <c r="A1895">
        <v>512594</v>
      </c>
      <c r="B1895">
        <v>104.44</v>
      </c>
      <c r="C1895" t="s">
        <v>20934</v>
      </c>
      <c r="F1895">
        <v>513293</v>
      </c>
      <c r="G1895" t="s">
        <v>22825</v>
      </c>
      <c r="H1895">
        <v>13.15</v>
      </c>
      <c r="I1895" t="s">
        <v>20931</v>
      </c>
    </row>
    <row r="1896" spans="1:9" x14ac:dyDescent="0.3">
      <c r="A1896">
        <v>512754</v>
      </c>
      <c r="C1896" t="s">
        <v>20931</v>
      </c>
      <c r="F1896">
        <v>513294</v>
      </c>
      <c r="G1896" t="s">
        <v>22826</v>
      </c>
      <c r="H1896">
        <v>31.79</v>
      </c>
      <c r="I1896" t="s">
        <v>20931</v>
      </c>
    </row>
    <row r="1897" spans="1:9" x14ac:dyDescent="0.3">
      <c r="A1897">
        <v>512753</v>
      </c>
      <c r="B1897">
        <v>34.82</v>
      </c>
      <c r="C1897" t="s">
        <v>20933</v>
      </c>
      <c r="F1897">
        <v>513295</v>
      </c>
      <c r="G1897" t="s">
        <v>22827</v>
      </c>
      <c r="H1897">
        <v>0</v>
      </c>
      <c r="I1897" t="s">
        <v>20931</v>
      </c>
    </row>
    <row r="1898" spans="1:9" x14ac:dyDescent="0.3">
      <c r="A1898">
        <v>512759</v>
      </c>
      <c r="B1898">
        <v>54.79</v>
      </c>
      <c r="C1898" t="s">
        <v>20933</v>
      </c>
      <c r="F1898">
        <v>513297</v>
      </c>
      <c r="G1898" t="s">
        <v>22828</v>
      </c>
      <c r="H1898">
        <v>52.44</v>
      </c>
      <c r="I1898" t="s">
        <v>20931</v>
      </c>
    </row>
    <row r="1899" spans="1:9" x14ac:dyDescent="0.3">
      <c r="A1899">
        <v>512760</v>
      </c>
      <c r="B1899">
        <v>85.35</v>
      </c>
      <c r="C1899" t="s">
        <v>20932</v>
      </c>
      <c r="F1899">
        <v>513299</v>
      </c>
      <c r="G1899" t="s">
        <v>22829</v>
      </c>
      <c r="H1899">
        <v>537.33999999999992</v>
      </c>
      <c r="I1899" t="s">
        <v>20931</v>
      </c>
    </row>
    <row r="1900" spans="1:9" x14ac:dyDescent="0.3">
      <c r="A1900">
        <v>511985</v>
      </c>
      <c r="B1900">
        <v>55.300000000000011</v>
      </c>
      <c r="C1900" t="s">
        <v>20932</v>
      </c>
      <c r="F1900">
        <v>513301</v>
      </c>
      <c r="G1900" t="s">
        <v>22830</v>
      </c>
      <c r="H1900">
        <v>38.980000000000004</v>
      </c>
      <c r="I1900" t="s">
        <v>20931</v>
      </c>
    </row>
    <row r="1901" spans="1:9" x14ac:dyDescent="0.3">
      <c r="A1901">
        <v>512014</v>
      </c>
      <c r="B1901">
        <v>43.07</v>
      </c>
      <c r="C1901" t="s">
        <v>20933</v>
      </c>
      <c r="F1901">
        <v>513302</v>
      </c>
      <c r="G1901" t="s">
        <v>22831</v>
      </c>
      <c r="H1901">
        <v>0</v>
      </c>
      <c r="I1901" t="s">
        <v>20931</v>
      </c>
    </row>
    <row r="1902" spans="1:9" x14ac:dyDescent="0.3">
      <c r="A1902">
        <v>512156</v>
      </c>
      <c r="C1902" t="s">
        <v>20931</v>
      </c>
      <c r="F1902">
        <v>513307</v>
      </c>
      <c r="G1902" t="s">
        <v>22832</v>
      </c>
      <c r="H1902">
        <v>32.43</v>
      </c>
      <c r="I1902" t="s">
        <v>20931</v>
      </c>
    </row>
    <row r="1903" spans="1:9" x14ac:dyDescent="0.3">
      <c r="A1903">
        <v>512876</v>
      </c>
      <c r="B1903">
        <v>60.13</v>
      </c>
      <c r="C1903" t="s">
        <v>20933</v>
      </c>
      <c r="F1903">
        <v>513309</v>
      </c>
      <c r="G1903" t="s">
        <v>22833</v>
      </c>
      <c r="H1903">
        <v>54.42</v>
      </c>
      <c r="I1903" t="s">
        <v>20931</v>
      </c>
    </row>
    <row r="1904" spans="1:9" x14ac:dyDescent="0.3">
      <c r="A1904">
        <v>513133</v>
      </c>
      <c r="B1904">
        <v>11.62</v>
      </c>
      <c r="C1904" t="s">
        <v>20931</v>
      </c>
      <c r="F1904">
        <v>513310</v>
      </c>
      <c r="G1904" t="s">
        <v>22834</v>
      </c>
      <c r="H1904">
        <v>0</v>
      </c>
      <c r="I1904" t="s">
        <v>20931</v>
      </c>
    </row>
    <row r="1905" spans="1:9" x14ac:dyDescent="0.3">
      <c r="A1905">
        <v>513132</v>
      </c>
      <c r="B1905">
        <v>68.25</v>
      </c>
      <c r="C1905" t="s">
        <v>20932</v>
      </c>
      <c r="F1905">
        <v>513311</v>
      </c>
      <c r="G1905" t="s">
        <v>22835</v>
      </c>
      <c r="H1905">
        <v>1518.5200000000023</v>
      </c>
      <c r="I1905" t="s">
        <v>20932</v>
      </c>
    </row>
    <row r="1906" spans="1:9" x14ac:dyDescent="0.3">
      <c r="A1906">
        <v>513117</v>
      </c>
      <c r="B1906">
        <v>9.39</v>
      </c>
      <c r="C1906" t="s">
        <v>20931</v>
      </c>
      <c r="F1906">
        <v>513313</v>
      </c>
      <c r="G1906" t="s">
        <v>22836</v>
      </c>
      <c r="H1906">
        <v>128.97</v>
      </c>
      <c r="I1906" t="s">
        <v>20933</v>
      </c>
    </row>
    <row r="1907" spans="1:9" x14ac:dyDescent="0.3">
      <c r="A1907">
        <v>511952</v>
      </c>
      <c r="B1907">
        <v>87.539999999999992</v>
      </c>
      <c r="C1907" t="s">
        <v>20932</v>
      </c>
      <c r="F1907">
        <v>513317</v>
      </c>
      <c r="G1907" t="s">
        <v>22837</v>
      </c>
      <c r="H1907">
        <v>192.22</v>
      </c>
      <c r="I1907" t="s">
        <v>20933</v>
      </c>
    </row>
    <row r="1908" spans="1:9" x14ac:dyDescent="0.3">
      <c r="A1908">
        <v>511366</v>
      </c>
      <c r="B1908">
        <v>77.75</v>
      </c>
      <c r="C1908" t="s">
        <v>20932</v>
      </c>
      <c r="F1908">
        <v>513320</v>
      </c>
      <c r="G1908" t="s">
        <v>22838</v>
      </c>
      <c r="H1908">
        <v>57.649999999999991</v>
      </c>
      <c r="I1908" t="s">
        <v>20932</v>
      </c>
    </row>
    <row r="1909" spans="1:9" x14ac:dyDescent="0.3">
      <c r="A1909">
        <v>512755</v>
      </c>
      <c r="B1909">
        <v>86.660000000000011</v>
      </c>
      <c r="C1909" t="s">
        <v>20932</v>
      </c>
      <c r="F1909">
        <v>513321</v>
      </c>
      <c r="G1909" t="s">
        <v>22839</v>
      </c>
      <c r="H1909">
        <v>75.989999999999995</v>
      </c>
      <c r="I1909" t="s">
        <v>20934</v>
      </c>
    </row>
    <row r="1910" spans="1:9" x14ac:dyDescent="0.3">
      <c r="A1910">
        <v>512778</v>
      </c>
      <c r="B1910">
        <v>58.42</v>
      </c>
      <c r="C1910" t="s">
        <v>20933</v>
      </c>
      <c r="F1910">
        <v>513324</v>
      </c>
      <c r="G1910" t="s">
        <v>22840</v>
      </c>
      <c r="H1910">
        <v>0</v>
      </c>
      <c r="I1910" t="s">
        <v>20931</v>
      </c>
    </row>
    <row r="1911" spans="1:9" x14ac:dyDescent="0.3">
      <c r="A1911">
        <v>512449</v>
      </c>
      <c r="B1911">
        <v>623.51999999999987</v>
      </c>
      <c r="C1911" t="s">
        <v>20932</v>
      </c>
      <c r="F1911">
        <v>513327</v>
      </c>
      <c r="G1911" t="s">
        <v>22841</v>
      </c>
      <c r="H1911">
        <v>38.769999999999996</v>
      </c>
      <c r="I1911" t="s">
        <v>20931</v>
      </c>
    </row>
    <row r="1912" spans="1:9" x14ac:dyDescent="0.3">
      <c r="A1912">
        <v>512595</v>
      </c>
      <c r="B1912">
        <v>8.31</v>
      </c>
      <c r="C1912" t="s">
        <v>20931</v>
      </c>
      <c r="F1912">
        <v>513328</v>
      </c>
      <c r="G1912" t="s">
        <v>22842</v>
      </c>
      <c r="H1912">
        <v>344.67</v>
      </c>
      <c r="I1912" t="s">
        <v>20934</v>
      </c>
    </row>
    <row r="1913" spans="1:9" x14ac:dyDescent="0.3">
      <c r="A1913">
        <v>512662</v>
      </c>
      <c r="B1913">
        <v>25.84</v>
      </c>
      <c r="C1913" t="s">
        <v>20931</v>
      </c>
      <c r="F1913">
        <v>513329</v>
      </c>
      <c r="G1913" t="s">
        <v>22843</v>
      </c>
      <c r="H1913">
        <v>0</v>
      </c>
      <c r="I1913" t="s">
        <v>20931</v>
      </c>
    </row>
    <row r="1914" spans="1:9" x14ac:dyDescent="0.3">
      <c r="A1914">
        <v>512875</v>
      </c>
      <c r="B1914">
        <v>994.22</v>
      </c>
      <c r="C1914" t="s">
        <v>20932</v>
      </c>
      <c r="F1914">
        <v>513332</v>
      </c>
      <c r="G1914" t="s">
        <v>22844</v>
      </c>
      <c r="H1914">
        <v>87.359999999999985</v>
      </c>
      <c r="I1914" t="s">
        <v>20931</v>
      </c>
    </row>
    <row r="1915" spans="1:9" x14ac:dyDescent="0.3">
      <c r="A1915">
        <v>512661</v>
      </c>
      <c r="B1915">
        <v>17.88</v>
      </c>
      <c r="C1915" t="s">
        <v>20931</v>
      </c>
      <c r="F1915">
        <v>513336</v>
      </c>
      <c r="G1915" t="s">
        <v>22845</v>
      </c>
      <c r="H1915">
        <v>29.230000000000004</v>
      </c>
      <c r="I1915" t="s">
        <v>20934</v>
      </c>
    </row>
    <row r="1916" spans="1:9" x14ac:dyDescent="0.3">
      <c r="A1916">
        <v>512121</v>
      </c>
      <c r="B1916">
        <v>208.04</v>
      </c>
      <c r="C1916" t="s">
        <v>20933</v>
      </c>
      <c r="F1916">
        <v>513338</v>
      </c>
      <c r="G1916" t="s">
        <v>22846</v>
      </c>
      <c r="H1916">
        <v>131.05000000000001</v>
      </c>
      <c r="I1916" t="s">
        <v>20932</v>
      </c>
    </row>
    <row r="1917" spans="1:9" x14ac:dyDescent="0.3">
      <c r="A1917">
        <v>512456</v>
      </c>
      <c r="B1917">
        <v>23.950000000000003</v>
      </c>
      <c r="C1917" t="s">
        <v>20934</v>
      </c>
      <c r="F1917">
        <v>513343</v>
      </c>
      <c r="G1917" t="s">
        <v>22847</v>
      </c>
      <c r="H1917">
        <v>117.67</v>
      </c>
      <c r="I1917" t="s">
        <v>20932</v>
      </c>
    </row>
    <row r="1918" spans="1:9" x14ac:dyDescent="0.3">
      <c r="A1918">
        <v>512757</v>
      </c>
      <c r="B1918">
        <v>107.11000000000001</v>
      </c>
      <c r="C1918" t="s">
        <v>20932</v>
      </c>
      <c r="F1918">
        <v>513344</v>
      </c>
      <c r="G1918" t="s">
        <v>22848</v>
      </c>
      <c r="H1918">
        <v>159.04999999999998</v>
      </c>
      <c r="I1918" t="s">
        <v>20932</v>
      </c>
    </row>
    <row r="1919" spans="1:9" x14ac:dyDescent="0.3">
      <c r="A1919">
        <v>513188</v>
      </c>
      <c r="B1919">
        <v>158.80000000000001</v>
      </c>
      <c r="C1919" t="s">
        <v>20932</v>
      </c>
      <c r="F1919">
        <v>513346</v>
      </c>
      <c r="G1919" t="s">
        <v>22849</v>
      </c>
      <c r="H1919">
        <v>167.16</v>
      </c>
      <c r="I1919" t="s">
        <v>20932</v>
      </c>
    </row>
    <row r="1920" spans="1:9" x14ac:dyDescent="0.3">
      <c r="A1920">
        <v>513187</v>
      </c>
      <c r="B1920">
        <v>14.38</v>
      </c>
      <c r="C1920" t="s">
        <v>20931</v>
      </c>
      <c r="F1920">
        <v>513347</v>
      </c>
      <c r="G1920" t="s">
        <v>22850</v>
      </c>
      <c r="H1920">
        <v>47.31</v>
      </c>
      <c r="I1920" t="s">
        <v>20934</v>
      </c>
    </row>
    <row r="1921" spans="1:9" x14ac:dyDescent="0.3">
      <c r="A1921">
        <v>512454</v>
      </c>
      <c r="B1921">
        <v>160.91</v>
      </c>
      <c r="C1921" t="s">
        <v>20933</v>
      </c>
      <c r="F1921">
        <v>513348</v>
      </c>
      <c r="G1921" t="s">
        <v>22851</v>
      </c>
      <c r="H1921">
        <v>48.21</v>
      </c>
      <c r="I1921" t="s">
        <v>20931</v>
      </c>
    </row>
    <row r="1922" spans="1:9" x14ac:dyDescent="0.3">
      <c r="A1922">
        <v>513111</v>
      </c>
      <c r="B1922">
        <v>11.67</v>
      </c>
      <c r="C1922" t="s">
        <v>20931</v>
      </c>
      <c r="F1922">
        <v>513349</v>
      </c>
      <c r="G1922" t="s">
        <v>22852</v>
      </c>
      <c r="H1922">
        <v>110.83</v>
      </c>
      <c r="I1922" t="s">
        <v>20931</v>
      </c>
    </row>
    <row r="1923" spans="1:9" x14ac:dyDescent="0.3">
      <c r="A1923">
        <v>512598</v>
      </c>
      <c r="C1923" t="s">
        <v>20931</v>
      </c>
      <c r="F1923">
        <v>513350</v>
      </c>
      <c r="G1923" t="s">
        <v>22853</v>
      </c>
      <c r="H1923">
        <v>124.44</v>
      </c>
      <c r="I1923" t="s">
        <v>20931</v>
      </c>
    </row>
    <row r="1924" spans="1:9" x14ac:dyDescent="0.3">
      <c r="A1924">
        <v>513189</v>
      </c>
      <c r="B1924">
        <v>21.84</v>
      </c>
      <c r="C1924" t="s">
        <v>20931</v>
      </c>
      <c r="F1924">
        <v>513354</v>
      </c>
      <c r="G1924" t="s">
        <v>22854</v>
      </c>
      <c r="H1924">
        <v>76.659999999999982</v>
      </c>
      <c r="I1924" t="s">
        <v>20932</v>
      </c>
    </row>
    <row r="1925" spans="1:9" x14ac:dyDescent="0.3">
      <c r="A1925">
        <v>512217</v>
      </c>
      <c r="B1925">
        <v>242.92</v>
      </c>
      <c r="C1925" t="s">
        <v>20934</v>
      </c>
      <c r="F1925">
        <v>513357</v>
      </c>
      <c r="G1925" t="s">
        <v>22855</v>
      </c>
      <c r="H1925">
        <v>131.69999999999999</v>
      </c>
      <c r="I1925" t="s">
        <v>20934</v>
      </c>
    </row>
    <row r="1926" spans="1:9" x14ac:dyDescent="0.3">
      <c r="A1926">
        <v>512780</v>
      </c>
      <c r="B1926">
        <v>165.03000000000003</v>
      </c>
      <c r="C1926" t="s">
        <v>20934</v>
      </c>
      <c r="F1926">
        <v>513358</v>
      </c>
      <c r="G1926" t="s">
        <v>22856</v>
      </c>
      <c r="H1926">
        <v>35.31</v>
      </c>
      <c r="I1926" t="s">
        <v>20934</v>
      </c>
    </row>
    <row r="1927" spans="1:9" x14ac:dyDescent="0.3">
      <c r="A1927">
        <v>512452</v>
      </c>
      <c r="B1927">
        <v>32.199999999999996</v>
      </c>
      <c r="C1927" t="s">
        <v>20933</v>
      </c>
      <c r="F1927">
        <v>513359</v>
      </c>
      <c r="G1927" t="s">
        <v>22857</v>
      </c>
      <c r="H1927">
        <v>105.92</v>
      </c>
      <c r="I1927" t="s">
        <v>20932</v>
      </c>
    </row>
    <row r="1928" spans="1:9" x14ac:dyDescent="0.3">
      <c r="A1928">
        <v>513207</v>
      </c>
      <c r="B1928">
        <v>71.02</v>
      </c>
      <c r="C1928" t="s">
        <v>20932</v>
      </c>
      <c r="F1928">
        <v>513360</v>
      </c>
      <c r="G1928" t="s">
        <v>22858</v>
      </c>
      <c r="H1928">
        <v>20.32</v>
      </c>
      <c r="I1928" t="s">
        <v>20931</v>
      </c>
    </row>
    <row r="1929" spans="1:9" x14ac:dyDescent="0.3">
      <c r="A1929">
        <v>513206</v>
      </c>
      <c r="B1929">
        <v>17.8</v>
      </c>
      <c r="C1929" t="s">
        <v>20931</v>
      </c>
      <c r="F1929">
        <v>513361</v>
      </c>
      <c r="G1929" t="s">
        <v>22859</v>
      </c>
      <c r="H1929">
        <v>142.38999999999996</v>
      </c>
      <c r="I1929" t="s">
        <v>20934</v>
      </c>
    </row>
    <row r="1930" spans="1:9" x14ac:dyDescent="0.3">
      <c r="A1930">
        <v>513199</v>
      </c>
      <c r="B1930">
        <v>71.5</v>
      </c>
      <c r="C1930" t="s">
        <v>20932</v>
      </c>
      <c r="F1930">
        <v>513362</v>
      </c>
      <c r="G1930" t="s">
        <v>22860</v>
      </c>
      <c r="H1930">
        <v>421.53999999999991</v>
      </c>
      <c r="I1930" t="s">
        <v>20934</v>
      </c>
    </row>
    <row r="1931" spans="1:9" x14ac:dyDescent="0.3">
      <c r="A1931">
        <v>512165</v>
      </c>
      <c r="B1931">
        <v>21.69</v>
      </c>
      <c r="C1931" t="s">
        <v>20931</v>
      </c>
      <c r="F1931">
        <v>513369</v>
      </c>
      <c r="G1931" t="s">
        <v>22861</v>
      </c>
      <c r="H1931">
        <v>68.290000000000006</v>
      </c>
      <c r="I1931" t="s">
        <v>20931</v>
      </c>
    </row>
    <row r="1932" spans="1:9" x14ac:dyDescent="0.3">
      <c r="A1932">
        <v>512792</v>
      </c>
      <c r="B1932">
        <v>19.440000000000001</v>
      </c>
      <c r="C1932" t="s">
        <v>20931</v>
      </c>
      <c r="F1932">
        <v>513370</v>
      </c>
      <c r="G1932" t="s">
        <v>22862</v>
      </c>
      <c r="H1932">
        <v>817.16999999999973</v>
      </c>
      <c r="I1932" t="s">
        <v>20932</v>
      </c>
    </row>
    <row r="1933" spans="1:9" x14ac:dyDescent="0.3">
      <c r="A1933">
        <v>513216</v>
      </c>
      <c r="C1933" t="s">
        <v>20931</v>
      </c>
      <c r="F1933">
        <v>513371</v>
      </c>
      <c r="G1933" t="s">
        <v>22863</v>
      </c>
      <c r="H1933">
        <v>82.660000000000011</v>
      </c>
      <c r="I1933" t="s">
        <v>20934</v>
      </c>
    </row>
    <row r="1934" spans="1:9" x14ac:dyDescent="0.3">
      <c r="A1934">
        <v>513198</v>
      </c>
      <c r="B1934">
        <v>7.43</v>
      </c>
      <c r="C1934" t="s">
        <v>20931</v>
      </c>
      <c r="F1934">
        <v>513376</v>
      </c>
      <c r="G1934" t="s">
        <v>22864</v>
      </c>
      <c r="H1934">
        <v>22.339999999999996</v>
      </c>
      <c r="I1934" t="s">
        <v>20931</v>
      </c>
    </row>
    <row r="1935" spans="1:9" x14ac:dyDescent="0.3">
      <c r="A1935">
        <v>513208</v>
      </c>
      <c r="C1935" t="s">
        <v>20931</v>
      </c>
      <c r="F1935">
        <v>513379</v>
      </c>
      <c r="G1935" t="s">
        <v>22865</v>
      </c>
      <c r="H1935">
        <v>0</v>
      </c>
      <c r="I1935" t="s">
        <v>20931</v>
      </c>
    </row>
    <row r="1936" spans="1:9" x14ac:dyDescent="0.3">
      <c r="A1936">
        <v>513215</v>
      </c>
      <c r="C1936" t="s">
        <v>20931</v>
      </c>
      <c r="F1936">
        <v>513381</v>
      </c>
      <c r="G1936" t="s">
        <v>22866</v>
      </c>
      <c r="H1936">
        <v>0</v>
      </c>
      <c r="I1936" t="s">
        <v>20931</v>
      </c>
    </row>
    <row r="1937" spans="1:9" x14ac:dyDescent="0.3">
      <c r="A1937">
        <v>513213</v>
      </c>
      <c r="C1937" t="s">
        <v>20931</v>
      </c>
      <c r="F1937">
        <v>513388</v>
      </c>
      <c r="G1937" t="s">
        <v>22867</v>
      </c>
      <c r="H1937">
        <v>100.70000000000002</v>
      </c>
      <c r="I1937" t="s">
        <v>20932</v>
      </c>
    </row>
    <row r="1938" spans="1:9" x14ac:dyDescent="0.3">
      <c r="A1938">
        <v>513228</v>
      </c>
      <c r="B1938">
        <v>54.54</v>
      </c>
      <c r="C1938" t="s">
        <v>20931</v>
      </c>
      <c r="F1938">
        <v>513389</v>
      </c>
      <c r="G1938" t="s">
        <v>22868</v>
      </c>
      <c r="H1938">
        <v>29.17</v>
      </c>
      <c r="I1938" t="s">
        <v>20934</v>
      </c>
    </row>
    <row r="1939" spans="1:9" x14ac:dyDescent="0.3">
      <c r="A1939">
        <v>513214</v>
      </c>
      <c r="B1939">
        <v>18.279999999999998</v>
      </c>
      <c r="C1939" t="s">
        <v>20931</v>
      </c>
      <c r="F1939">
        <v>513390</v>
      </c>
      <c r="G1939" t="s">
        <v>22869</v>
      </c>
      <c r="H1939">
        <v>85.259999999999991</v>
      </c>
      <c r="I1939" t="s">
        <v>20934</v>
      </c>
    </row>
    <row r="1940" spans="1:9" x14ac:dyDescent="0.3">
      <c r="A1940">
        <v>512694</v>
      </c>
      <c r="B1940">
        <v>24.63</v>
      </c>
      <c r="C1940" t="s">
        <v>20934</v>
      </c>
      <c r="F1940">
        <v>513392</v>
      </c>
      <c r="G1940" t="s">
        <v>22870</v>
      </c>
      <c r="H1940">
        <v>123.54999999999997</v>
      </c>
      <c r="I1940" t="s">
        <v>20934</v>
      </c>
    </row>
    <row r="1941" spans="1:9" x14ac:dyDescent="0.3">
      <c r="A1941">
        <v>512117</v>
      </c>
      <c r="B1941">
        <v>203.8</v>
      </c>
      <c r="C1941" t="s">
        <v>20933</v>
      </c>
      <c r="F1941">
        <v>513393</v>
      </c>
      <c r="G1941" t="s">
        <v>22871</v>
      </c>
      <c r="H1941">
        <v>0</v>
      </c>
      <c r="I1941" t="s">
        <v>20931</v>
      </c>
    </row>
    <row r="1942" spans="1:9" x14ac:dyDescent="0.3">
      <c r="A1942">
        <v>512632</v>
      </c>
      <c r="C1942" t="s">
        <v>20931</v>
      </c>
      <c r="F1942">
        <v>513394</v>
      </c>
      <c r="G1942" t="s">
        <v>22872</v>
      </c>
      <c r="H1942">
        <v>466.18999999999994</v>
      </c>
      <c r="I1942" t="s">
        <v>20932</v>
      </c>
    </row>
    <row r="1943" spans="1:9" x14ac:dyDescent="0.3">
      <c r="A1943">
        <v>513233</v>
      </c>
      <c r="B1943">
        <v>144.82000000000002</v>
      </c>
      <c r="C1943" t="s">
        <v>20932</v>
      </c>
      <c r="F1943">
        <v>513396</v>
      </c>
      <c r="G1943" t="s">
        <v>22873</v>
      </c>
      <c r="H1943">
        <v>149.58000000000001</v>
      </c>
      <c r="I1943" t="s">
        <v>20933</v>
      </c>
    </row>
    <row r="1944" spans="1:9" x14ac:dyDescent="0.3">
      <c r="A1944">
        <v>511921</v>
      </c>
      <c r="C1944" t="s">
        <v>20931</v>
      </c>
      <c r="F1944">
        <v>513397</v>
      </c>
      <c r="G1944" t="s">
        <v>22874</v>
      </c>
      <c r="H1944">
        <v>0</v>
      </c>
      <c r="I1944" t="s">
        <v>20931</v>
      </c>
    </row>
    <row r="1945" spans="1:9" x14ac:dyDescent="0.3">
      <c r="A1945">
        <v>513244</v>
      </c>
      <c r="C1945" t="s">
        <v>20931</v>
      </c>
      <c r="F1945">
        <v>513398</v>
      </c>
      <c r="G1945" t="s">
        <v>22875</v>
      </c>
      <c r="H1945">
        <v>15.93</v>
      </c>
      <c r="I1945" t="s">
        <v>20931</v>
      </c>
    </row>
    <row r="1946" spans="1:9" x14ac:dyDescent="0.3">
      <c r="A1946">
        <v>513234</v>
      </c>
      <c r="B1946">
        <v>128.30999999999997</v>
      </c>
      <c r="C1946" t="s">
        <v>20932</v>
      </c>
      <c r="F1946">
        <v>513399</v>
      </c>
      <c r="G1946" t="s">
        <v>22876</v>
      </c>
      <c r="H1946">
        <v>0</v>
      </c>
      <c r="I1946" t="s">
        <v>20931</v>
      </c>
    </row>
    <row r="1947" spans="1:9" x14ac:dyDescent="0.3">
      <c r="A1947">
        <v>513237</v>
      </c>
      <c r="C1947" t="s">
        <v>20931</v>
      </c>
      <c r="F1947">
        <v>513401</v>
      </c>
      <c r="G1947" t="s">
        <v>22877</v>
      </c>
      <c r="H1947">
        <v>0</v>
      </c>
      <c r="I1947" t="s">
        <v>20931</v>
      </c>
    </row>
    <row r="1948" spans="1:9" x14ac:dyDescent="0.3">
      <c r="A1948">
        <v>513267</v>
      </c>
      <c r="B1948">
        <v>4.2300000000000004</v>
      </c>
      <c r="C1948" t="s">
        <v>20931</v>
      </c>
      <c r="F1948">
        <v>513402</v>
      </c>
      <c r="G1948" t="s">
        <v>22878</v>
      </c>
      <c r="H1948">
        <v>19.770000000000003</v>
      </c>
      <c r="I1948" t="s">
        <v>20931</v>
      </c>
    </row>
    <row r="1949" spans="1:9" x14ac:dyDescent="0.3">
      <c r="A1949">
        <v>512599</v>
      </c>
      <c r="B1949">
        <v>46.78</v>
      </c>
      <c r="C1949" t="s">
        <v>20931</v>
      </c>
      <c r="F1949">
        <v>513403</v>
      </c>
      <c r="G1949" t="s">
        <v>22879</v>
      </c>
      <c r="H1949">
        <v>7.98</v>
      </c>
      <c r="I1949" t="s">
        <v>20931</v>
      </c>
    </row>
    <row r="1950" spans="1:9" x14ac:dyDescent="0.3">
      <c r="A1950">
        <v>513110</v>
      </c>
      <c r="B1950">
        <v>161.46999999999997</v>
      </c>
      <c r="C1950" t="s">
        <v>20931</v>
      </c>
      <c r="F1950">
        <v>513405</v>
      </c>
      <c r="G1950" t="s">
        <v>22880</v>
      </c>
      <c r="H1950">
        <v>0</v>
      </c>
      <c r="I1950" t="s">
        <v>20931</v>
      </c>
    </row>
    <row r="1951" spans="1:9" x14ac:dyDescent="0.3">
      <c r="A1951">
        <v>512596</v>
      </c>
      <c r="C1951" t="s">
        <v>20931</v>
      </c>
      <c r="F1951">
        <v>513406</v>
      </c>
      <c r="G1951" t="s">
        <v>22881</v>
      </c>
      <c r="H1951">
        <v>0</v>
      </c>
      <c r="I1951" t="s">
        <v>20931</v>
      </c>
    </row>
    <row r="1952" spans="1:9" x14ac:dyDescent="0.3">
      <c r="A1952">
        <v>513195</v>
      </c>
      <c r="B1952">
        <v>10.37</v>
      </c>
      <c r="C1952" t="s">
        <v>20931</v>
      </c>
      <c r="F1952">
        <v>513407</v>
      </c>
      <c r="G1952" t="s">
        <v>22882</v>
      </c>
      <c r="H1952">
        <v>23.77</v>
      </c>
      <c r="I1952" t="s">
        <v>20931</v>
      </c>
    </row>
    <row r="1953" spans="1:9" x14ac:dyDescent="0.3">
      <c r="A1953">
        <v>513235</v>
      </c>
      <c r="B1953">
        <v>81.31</v>
      </c>
      <c r="C1953" t="s">
        <v>20932</v>
      </c>
      <c r="F1953">
        <v>513408</v>
      </c>
      <c r="G1953" t="s">
        <v>22883</v>
      </c>
      <c r="H1953">
        <v>102.02</v>
      </c>
      <c r="I1953" t="s">
        <v>20934</v>
      </c>
    </row>
    <row r="1954" spans="1:9" x14ac:dyDescent="0.3">
      <c r="A1954">
        <v>513283</v>
      </c>
      <c r="B1954">
        <v>29.369999999999997</v>
      </c>
      <c r="C1954" t="s">
        <v>20931</v>
      </c>
      <c r="F1954">
        <v>513410</v>
      </c>
      <c r="G1954" t="s">
        <v>22884</v>
      </c>
      <c r="H1954">
        <v>76.410000000000011</v>
      </c>
      <c r="I1954" t="s">
        <v>20934</v>
      </c>
    </row>
    <row r="1955" spans="1:9" x14ac:dyDescent="0.3">
      <c r="A1955">
        <v>513284</v>
      </c>
      <c r="B1955">
        <v>2.5</v>
      </c>
      <c r="C1955" t="s">
        <v>20931</v>
      </c>
      <c r="F1955">
        <v>513412</v>
      </c>
      <c r="G1955" t="s">
        <v>22885</v>
      </c>
      <c r="H1955">
        <v>617.0999999999998</v>
      </c>
      <c r="I1955" t="s">
        <v>20932</v>
      </c>
    </row>
    <row r="1956" spans="1:9" x14ac:dyDescent="0.3">
      <c r="A1956">
        <v>513289</v>
      </c>
      <c r="B1956">
        <v>140.57999999999998</v>
      </c>
      <c r="C1956" t="s">
        <v>20932</v>
      </c>
      <c r="F1956">
        <v>513413</v>
      </c>
      <c r="G1956" t="s">
        <v>22886</v>
      </c>
      <c r="H1956">
        <v>101.70000000000002</v>
      </c>
      <c r="I1956" t="s">
        <v>20932</v>
      </c>
    </row>
    <row r="1957" spans="1:9" x14ac:dyDescent="0.3">
      <c r="A1957">
        <v>512376</v>
      </c>
      <c r="B1957">
        <v>99.399999999999991</v>
      </c>
      <c r="C1957" t="s">
        <v>20934</v>
      </c>
      <c r="F1957">
        <v>513415</v>
      </c>
      <c r="G1957" t="s">
        <v>22887</v>
      </c>
      <c r="H1957">
        <v>38.349999999999994</v>
      </c>
      <c r="I1957" t="s">
        <v>20934</v>
      </c>
    </row>
    <row r="1958" spans="1:9" x14ac:dyDescent="0.3">
      <c r="A1958">
        <v>513295</v>
      </c>
      <c r="B1958">
        <v>56.429999999999993</v>
      </c>
      <c r="C1958" t="s">
        <v>20933</v>
      </c>
      <c r="F1958">
        <v>513417</v>
      </c>
      <c r="G1958" t="s">
        <v>22888</v>
      </c>
      <c r="H1958">
        <v>22.410000000000004</v>
      </c>
      <c r="I1958" t="s">
        <v>20931</v>
      </c>
    </row>
    <row r="1959" spans="1:9" x14ac:dyDescent="0.3">
      <c r="A1959">
        <v>513294</v>
      </c>
      <c r="B1959">
        <v>15.120000000000001</v>
      </c>
      <c r="C1959" t="s">
        <v>20931</v>
      </c>
      <c r="F1959">
        <v>513419</v>
      </c>
      <c r="G1959" t="s">
        <v>22889</v>
      </c>
      <c r="H1959">
        <v>3.8500000000000005</v>
      </c>
      <c r="I1959" t="s">
        <v>20931</v>
      </c>
    </row>
    <row r="1960" spans="1:9" x14ac:dyDescent="0.3">
      <c r="A1960">
        <v>513293</v>
      </c>
      <c r="B1960">
        <v>5.83</v>
      </c>
      <c r="C1960" t="s">
        <v>20931</v>
      </c>
      <c r="F1960">
        <v>513420</v>
      </c>
      <c r="G1960" t="s">
        <v>22890</v>
      </c>
      <c r="H1960">
        <v>162.71000000000004</v>
      </c>
      <c r="I1960" t="s">
        <v>20934</v>
      </c>
    </row>
    <row r="1961" spans="1:9" x14ac:dyDescent="0.3">
      <c r="A1961">
        <v>513292</v>
      </c>
      <c r="B1961">
        <v>7.13</v>
      </c>
      <c r="C1961" t="s">
        <v>20931</v>
      </c>
      <c r="F1961">
        <v>513421</v>
      </c>
      <c r="G1961" t="s">
        <v>22891</v>
      </c>
      <c r="H1961">
        <v>90.64</v>
      </c>
      <c r="I1961" t="s">
        <v>20933</v>
      </c>
    </row>
    <row r="1962" spans="1:9" x14ac:dyDescent="0.3">
      <c r="A1962">
        <v>513238</v>
      </c>
      <c r="C1962" t="s">
        <v>20931</v>
      </c>
      <c r="F1962">
        <v>513422</v>
      </c>
      <c r="G1962" t="s">
        <v>22892</v>
      </c>
      <c r="H1962">
        <v>44.99</v>
      </c>
      <c r="I1962" t="s">
        <v>20934</v>
      </c>
    </row>
    <row r="1963" spans="1:9" x14ac:dyDescent="0.3">
      <c r="A1963">
        <v>513301</v>
      </c>
      <c r="B1963">
        <v>58.3</v>
      </c>
      <c r="C1963" t="s">
        <v>20933</v>
      </c>
      <c r="F1963">
        <v>513423</v>
      </c>
      <c r="G1963" t="s">
        <v>22893</v>
      </c>
      <c r="H1963">
        <v>64.69</v>
      </c>
      <c r="I1963" t="s">
        <v>20933</v>
      </c>
    </row>
    <row r="1964" spans="1:9" x14ac:dyDescent="0.3">
      <c r="A1964">
        <v>513320</v>
      </c>
      <c r="B1964">
        <v>57.95</v>
      </c>
      <c r="C1964" t="s">
        <v>20932</v>
      </c>
      <c r="F1964">
        <v>513424</v>
      </c>
      <c r="G1964" t="s">
        <v>22894</v>
      </c>
      <c r="H1964">
        <v>10.89</v>
      </c>
      <c r="I1964" t="s">
        <v>20931</v>
      </c>
    </row>
    <row r="1965" spans="1:9" x14ac:dyDescent="0.3">
      <c r="A1965">
        <v>513327</v>
      </c>
      <c r="B1965">
        <v>91.249999999999986</v>
      </c>
      <c r="C1965" t="s">
        <v>20932</v>
      </c>
      <c r="F1965">
        <v>513429</v>
      </c>
      <c r="G1965" t="s">
        <v>22895</v>
      </c>
      <c r="H1965">
        <v>170.47999999999993</v>
      </c>
      <c r="I1965" t="s">
        <v>20933</v>
      </c>
    </row>
    <row r="1966" spans="1:9" x14ac:dyDescent="0.3">
      <c r="A1966">
        <v>513236</v>
      </c>
      <c r="B1966">
        <v>90.989999999999981</v>
      </c>
      <c r="C1966" t="s">
        <v>20932</v>
      </c>
      <c r="F1966">
        <v>513430</v>
      </c>
      <c r="G1966" t="s">
        <v>22896</v>
      </c>
      <c r="H1966">
        <v>142.29999999999998</v>
      </c>
      <c r="I1966" t="s">
        <v>20932</v>
      </c>
    </row>
    <row r="1967" spans="1:9" x14ac:dyDescent="0.3">
      <c r="A1967">
        <v>513359</v>
      </c>
      <c r="B1967">
        <v>19.05</v>
      </c>
      <c r="C1967" t="s">
        <v>20931</v>
      </c>
      <c r="F1967">
        <v>513433</v>
      </c>
      <c r="G1967" t="s">
        <v>22897</v>
      </c>
      <c r="H1967">
        <v>15.1</v>
      </c>
      <c r="I1967" t="s">
        <v>20931</v>
      </c>
    </row>
    <row r="1968" spans="1:9" x14ac:dyDescent="0.3">
      <c r="A1968">
        <v>512597</v>
      </c>
      <c r="B1968">
        <v>47.050000000000004</v>
      </c>
      <c r="C1968" t="s">
        <v>20931</v>
      </c>
      <c r="F1968">
        <v>513434</v>
      </c>
      <c r="G1968" t="s">
        <v>22898</v>
      </c>
      <c r="H1968">
        <v>93.429999999999993</v>
      </c>
      <c r="I1968" t="s">
        <v>20933</v>
      </c>
    </row>
    <row r="1969" spans="1:9" x14ac:dyDescent="0.3">
      <c r="A1969">
        <v>513302</v>
      </c>
      <c r="B1969">
        <v>9.82</v>
      </c>
      <c r="C1969" t="s">
        <v>20931</v>
      </c>
      <c r="F1969">
        <v>513435</v>
      </c>
      <c r="G1969" t="s">
        <v>22899</v>
      </c>
      <c r="H1969">
        <v>47.110000000000014</v>
      </c>
      <c r="I1969" t="s">
        <v>20934</v>
      </c>
    </row>
    <row r="1970" spans="1:9" x14ac:dyDescent="0.3">
      <c r="A1970">
        <v>513321</v>
      </c>
      <c r="B1970">
        <v>46.58</v>
      </c>
      <c r="C1970" t="s">
        <v>20934</v>
      </c>
      <c r="F1970">
        <v>513437</v>
      </c>
      <c r="G1970" t="s">
        <v>22900</v>
      </c>
      <c r="H1970">
        <v>109.47999999999999</v>
      </c>
      <c r="I1970" t="s">
        <v>20931</v>
      </c>
    </row>
    <row r="1971" spans="1:9" x14ac:dyDescent="0.3">
      <c r="A1971">
        <v>512884</v>
      </c>
      <c r="B1971">
        <v>147.5</v>
      </c>
      <c r="C1971" t="s">
        <v>20932</v>
      </c>
      <c r="F1971">
        <v>513443</v>
      </c>
      <c r="G1971" t="s">
        <v>22901</v>
      </c>
      <c r="H1971">
        <v>476.39000000000004</v>
      </c>
      <c r="I1971" t="s">
        <v>20931</v>
      </c>
    </row>
    <row r="1972" spans="1:9" x14ac:dyDescent="0.3">
      <c r="A1972">
        <v>512455</v>
      </c>
      <c r="B1972">
        <v>80.069999999999993</v>
      </c>
      <c r="C1972" t="s">
        <v>20931</v>
      </c>
      <c r="F1972">
        <v>513444</v>
      </c>
      <c r="G1972" t="s">
        <v>22902</v>
      </c>
      <c r="H1972">
        <v>32.410000000000004</v>
      </c>
      <c r="I1972" t="s">
        <v>20934</v>
      </c>
    </row>
    <row r="1973" spans="1:9" x14ac:dyDescent="0.3">
      <c r="A1973">
        <v>513285</v>
      </c>
      <c r="C1973" t="s">
        <v>20931</v>
      </c>
      <c r="F1973">
        <v>513445</v>
      </c>
      <c r="G1973" t="s">
        <v>22903</v>
      </c>
      <c r="H1973">
        <v>0</v>
      </c>
      <c r="I1973" t="s">
        <v>20931</v>
      </c>
    </row>
    <row r="1974" spans="1:9" x14ac:dyDescent="0.3">
      <c r="A1974">
        <v>513358</v>
      </c>
      <c r="B1974">
        <v>12.77</v>
      </c>
      <c r="C1974" t="s">
        <v>20931</v>
      </c>
      <c r="F1974">
        <v>513447</v>
      </c>
      <c r="G1974" t="s">
        <v>22904</v>
      </c>
      <c r="H1974">
        <v>56.070000000000007</v>
      </c>
      <c r="I1974" t="s">
        <v>20931</v>
      </c>
    </row>
    <row r="1975" spans="1:9" x14ac:dyDescent="0.3">
      <c r="A1975">
        <v>513412</v>
      </c>
      <c r="B1975">
        <v>233.45000000000005</v>
      </c>
      <c r="C1975" t="s">
        <v>20931</v>
      </c>
      <c r="F1975">
        <v>513448</v>
      </c>
      <c r="G1975" t="s">
        <v>22905</v>
      </c>
      <c r="H1975">
        <v>75.08</v>
      </c>
      <c r="I1975" t="s">
        <v>20931</v>
      </c>
    </row>
    <row r="1976" spans="1:9" x14ac:dyDescent="0.3">
      <c r="A1976">
        <v>511889</v>
      </c>
      <c r="B1976">
        <v>49.67</v>
      </c>
      <c r="C1976" t="s">
        <v>20934</v>
      </c>
      <c r="F1976">
        <v>513450</v>
      </c>
      <c r="G1976" t="s">
        <v>22906</v>
      </c>
      <c r="H1976">
        <v>35.880000000000003</v>
      </c>
      <c r="I1976" t="s">
        <v>20934</v>
      </c>
    </row>
    <row r="1977" spans="1:9" x14ac:dyDescent="0.3">
      <c r="A1977">
        <v>513398</v>
      </c>
      <c r="C1977" t="s">
        <v>20931</v>
      </c>
      <c r="F1977">
        <v>513452</v>
      </c>
      <c r="G1977" t="s">
        <v>22907</v>
      </c>
      <c r="H1977">
        <v>72.66</v>
      </c>
      <c r="I1977" t="s">
        <v>20931</v>
      </c>
    </row>
    <row r="1978" spans="1:9" x14ac:dyDescent="0.3">
      <c r="A1978">
        <v>513397</v>
      </c>
      <c r="C1978" t="s">
        <v>20931</v>
      </c>
      <c r="F1978">
        <v>513453</v>
      </c>
      <c r="G1978" t="s">
        <v>22908</v>
      </c>
      <c r="H1978">
        <v>32.289999999999992</v>
      </c>
      <c r="I1978" t="s">
        <v>20934</v>
      </c>
    </row>
    <row r="1979" spans="1:9" x14ac:dyDescent="0.3">
      <c r="A1979">
        <v>513134</v>
      </c>
      <c r="B1979">
        <v>60.319999999999993</v>
      </c>
      <c r="C1979" t="s">
        <v>20932</v>
      </c>
      <c r="F1979">
        <v>513454</v>
      </c>
      <c r="G1979" t="s">
        <v>22909</v>
      </c>
      <c r="H1979">
        <v>46.19</v>
      </c>
      <c r="I1979" t="s">
        <v>20931</v>
      </c>
    </row>
    <row r="1980" spans="1:9" x14ac:dyDescent="0.3">
      <c r="A1980">
        <v>512731</v>
      </c>
      <c r="C1980" t="s">
        <v>20931</v>
      </c>
      <c r="F1980">
        <v>513455</v>
      </c>
      <c r="G1980" t="s">
        <v>22910</v>
      </c>
      <c r="H1980">
        <v>7.84</v>
      </c>
      <c r="I1980" t="s">
        <v>20931</v>
      </c>
    </row>
    <row r="1981" spans="1:9" x14ac:dyDescent="0.3">
      <c r="A1981">
        <v>512166</v>
      </c>
      <c r="B1981">
        <v>59.260000000000005</v>
      </c>
      <c r="C1981" t="s">
        <v>20932</v>
      </c>
      <c r="F1981">
        <v>513456</v>
      </c>
      <c r="G1981" t="s">
        <v>22911</v>
      </c>
      <c r="H1981">
        <v>66.600000000000009</v>
      </c>
      <c r="I1981" t="s">
        <v>20931</v>
      </c>
    </row>
    <row r="1982" spans="1:9" x14ac:dyDescent="0.3">
      <c r="A1982">
        <v>513197</v>
      </c>
      <c r="C1982" t="s">
        <v>20931</v>
      </c>
      <c r="F1982">
        <v>513458</v>
      </c>
      <c r="G1982" t="s">
        <v>22912</v>
      </c>
      <c r="H1982">
        <v>0</v>
      </c>
      <c r="I1982" t="s">
        <v>20931</v>
      </c>
    </row>
    <row r="1983" spans="1:9" x14ac:dyDescent="0.3">
      <c r="A1983">
        <v>513472</v>
      </c>
      <c r="C1983" t="s">
        <v>20931</v>
      </c>
      <c r="F1983">
        <v>513459</v>
      </c>
      <c r="G1983" t="s">
        <v>22913</v>
      </c>
      <c r="H1983">
        <v>0</v>
      </c>
      <c r="I1983" t="s">
        <v>20931</v>
      </c>
    </row>
    <row r="1984" spans="1:9" x14ac:dyDescent="0.3">
      <c r="A1984">
        <v>513473</v>
      </c>
      <c r="C1984" t="s">
        <v>20931</v>
      </c>
      <c r="F1984">
        <v>513461</v>
      </c>
      <c r="G1984" t="s">
        <v>22914</v>
      </c>
      <c r="H1984">
        <v>294.97000000000003</v>
      </c>
      <c r="I1984" t="s">
        <v>20933</v>
      </c>
    </row>
    <row r="1985" spans="1:9" x14ac:dyDescent="0.3">
      <c r="A1985">
        <v>513474</v>
      </c>
      <c r="B1985">
        <v>51</v>
      </c>
      <c r="C1985" t="s">
        <v>20932</v>
      </c>
      <c r="F1985">
        <v>513462</v>
      </c>
      <c r="G1985" t="s">
        <v>22915</v>
      </c>
      <c r="H1985">
        <v>148.78</v>
      </c>
      <c r="I1985" t="s">
        <v>20934</v>
      </c>
    </row>
    <row r="1986" spans="1:9" x14ac:dyDescent="0.3">
      <c r="A1986">
        <v>513475</v>
      </c>
      <c r="B1986">
        <v>11.49</v>
      </c>
      <c r="C1986" t="s">
        <v>20931</v>
      </c>
      <c r="F1986">
        <v>513463</v>
      </c>
      <c r="G1986" t="s">
        <v>22916</v>
      </c>
      <c r="H1986">
        <v>64.98</v>
      </c>
      <c r="I1986" t="s">
        <v>20931</v>
      </c>
    </row>
    <row r="1987" spans="1:9" x14ac:dyDescent="0.3">
      <c r="A1987">
        <v>513487</v>
      </c>
      <c r="B1987">
        <v>36.68</v>
      </c>
      <c r="C1987" t="s">
        <v>20932</v>
      </c>
      <c r="F1987">
        <v>513464</v>
      </c>
      <c r="G1987" t="s">
        <v>22917</v>
      </c>
      <c r="H1987">
        <v>27.07</v>
      </c>
      <c r="I1987" t="s">
        <v>20931</v>
      </c>
    </row>
    <row r="1988" spans="1:9" x14ac:dyDescent="0.3">
      <c r="A1988">
        <v>513114</v>
      </c>
      <c r="B1988">
        <v>22.54</v>
      </c>
      <c r="C1988" t="s">
        <v>20931</v>
      </c>
      <c r="F1988">
        <v>513465</v>
      </c>
      <c r="G1988" t="s">
        <v>22918</v>
      </c>
      <c r="H1988">
        <v>0</v>
      </c>
      <c r="I1988" t="s">
        <v>20931</v>
      </c>
    </row>
    <row r="1989" spans="1:9" x14ac:dyDescent="0.3">
      <c r="A1989">
        <v>512226</v>
      </c>
      <c r="C1989" t="s">
        <v>20931</v>
      </c>
      <c r="F1989">
        <v>513466</v>
      </c>
      <c r="G1989" t="s">
        <v>22919</v>
      </c>
      <c r="H1989">
        <v>61.040000000000006</v>
      </c>
      <c r="I1989" t="s">
        <v>20934</v>
      </c>
    </row>
    <row r="1990" spans="1:9" x14ac:dyDescent="0.3">
      <c r="A1990">
        <v>511925</v>
      </c>
      <c r="C1990" t="s">
        <v>20931</v>
      </c>
      <c r="F1990">
        <v>513467</v>
      </c>
      <c r="G1990" t="s">
        <v>22920</v>
      </c>
      <c r="H1990">
        <v>35.39</v>
      </c>
      <c r="I1990" t="s">
        <v>20931</v>
      </c>
    </row>
    <row r="1991" spans="1:9" x14ac:dyDescent="0.3">
      <c r="A1991">
        <v>513544</v>
      </c>
      <c r="B1991">
        <v>60.929999999999993</v>
      </c>
      <c r="C1991" t="s">
        <v>20934</v>
      </c>
      <c r="F1991">
        <v>513468</v>
      </c>
      <c r="G1991" t="s">
        <v>22921</v>
      </c>
      <c r="H1991">
        <v>22.8</v>
      </c>
      <c r="I1991" t="s">
        <v>20931</v>
      </c>
    </row>
    <row r="1992" spans="1:9" x14ac:dyDescent="0.3">
      <c r="A1992">
        <v>513537</v>
      </c>
      <c r="B1992">
        <v>106.00000000000003</v>
      </c>
      <c r="C1992" t="s">
        <v>20932</v>
      </c>
      <c r="F1992">
        <v>513469</v>
      </c>
      <c r="G1992" t="s">
        <v>22922</v>
      </c>
      <c r="H1992">
        <v>181.28999999999994</v>
      </c>
      <c r="I1992" t="s">
        <v>20933</v>
      </c>
    </row>
    <row r="1993" spans="1:9" x14ac:dyDescent="0.3">
      <c r="A1993">
        <v>513546</v>
      </c>
      <c r="C1993" t="s">
        <v>20931</v>
      </c>
      <c r="F1993">
        <v>513471</v>
      </c>
      <c r="G1993" t="s">
        <v>22923</v>
      </c>
      <c r="H1993">
        <v>246.87</v>
      </c>
      <c r="I1993" t="s">
        <v>20934</v>
      </c>
    </row>
    <row r="1994" spans="1:9" x14ac:dyDescent="0.3">
      <c r="A1994">
        <v>513549</v>
      </c>
      <c r="C1994" t="s">
        <v>20931</v>
      </c>
      <c r="F1994">
        <v>513472</v>
      </c>
      <c r="G1994" t="s">
        <v>22924</v>
      </c>
      <c r="H1994">
        <v>0</v>
      </c>
      <c r="I1994" t="s">
        <v>20931</v>
      </c>
    </row>
    <row r="1995" spans="1:9" x14ac:dyDescent="0.3">
      <c r="A1995">
        <v>513530</v>
      </c>
      <c r="C1995" t="s">
        <v>20931</v>
      </c>
      <c r="F1995">
        <v>513473</v>
      </c>
      <c r="G1995" t="s">
        <v>22925</v>
      </c>
      <c r="H1995">
        <v>104.14999999999998</v>
      </c>
      <c r="I1995" t="s">
        <v>20932</v>
      </c>
    </row>
    <row r="1996" spans="1:9" x14ac:dyDescent="0.3">
      <c r="A1996">
        <v>513528</v>
      </c>
      <c r="B1996">
        <v>8.57</v>
      </c>
      <c r="C1996" t="s">
        <v>20931</v>
      </c>
      <c r="F1996">
        <v>513474</v>
      </c>
      <c r="G1996" t="s">
        <v>22926</v>
      </c>
      <c r="H1996">
        <v>71.29000000000002</v>
      </c>
      <c r="I1996" t="s">
        <v>20932</v>
      </c>
    </row>
    <row r="1997" spans="1:9" x14ac:dyDescent="0.3">
      <c r="A1997">
        <v>513531</v>
      </c>
      <c r="B1997">
        <v>55.649999999999991</v>
      </c>
      <c r="C1997" t="s">
        <v>20931</v>
      </c>
      <c r="F1997">
        <v>513475</v>
      </c>
      <c r="G1997" t="s">
        <v>22927</v>
      </c>
      <c r="H1997">
        <v>29.89</v>
      </c>
      <c r="I1997" t="s">
        <v>20934</v>
      </c>
    </row>
    <row r="1998" spans="1:9" x14ac:dyDescent="0.3">
      <c r="A1998">
        <v>513532</v>
      </c>
      <c r="B1998">
        <v>48.43</v>
      </c>
      <c r="C1998" t="s">
        <v>20932</v>
      </c>
      <c r="F1998">
        <v>513477</v>
      </c>
      <c r="G1998" t="s">
        <v>22928</v>
      </c>
      <c r="H1998">
        <v>0</v>
      </c>
      <c r="I1998" t="s">
        <v>20931</v>
      </c>
    </row>
    <row r="1999" spans="1:9" x14ac:dyDescent="0.3">
      <c r="A1999">
        <v>513535</v>
      </c>
      <c r="C1999" t="s">
        <v>20931</v>
      </c>
      <c r="F1999">
        <v>513478</v>
      </c>
      <c r="G1999" t="s">
        <v>22929</v>
      </c>
      <c r="H1999">
        <v>213.46999999999994</v>
      </c>
      <c r="I1999" t="s">
        <v>20932</v>
      </c>
    </row>
    <row r="2000" spans="1:9" x14ac:dyDescent="0.3">
      <c r="A2000">
        <v>513547</v>
      </c>
      <c r="C2000" t="s">
        <v>20931</v>
      </c>
      <c r="F2000">
        <v>513479</v>
      </c>
      <c r="G2000" t="s">
        <v>22930</v>
      </c>
      <c r="H2000">
        <v>184.70999999999995</v>
      </c>
      <c r="I2000" t="s">
        <v>20932</v>
      </c>
    </row>
    <row r="2001" spans="1:9" x14ac:dyDescent="0.3">
      <c r="A2001">
        <v>513536</v>
      </c>
      <c r="B2001">
        <v>32.85</v>
      </c>
      <c r="C2001" t="s">
        <v>20934</v>
      </c>
      <c r="F2001">
        <v>513480</v>
      </c>
      <c r="G2001" t="s">
        <v>22931</v>
      </c>
      <c r="H2001">
        <v>57.99</v>
      </c>
      <c r="I2001" t="s">
        <v>20934</v>
      </c>
    </row>
    <row r="2002" spans="1:9" x14ac:dyDescent="0.3">
      <c r="A2002">
        <v>513545</v>
      </c>
      <c r="B2002">
        <v>20.740000000000002</v>
      </c>
      <c r="C2002" t="s">
        <v>20934</v>
      </c>
      <c r="F2002">
        <v>513481</v>
      </c>
      <c r="G2002" t="s">
        <v>22932</v>
      </c>
      <c r="H2002">
        <v>53.160000000000004</v>
      </c>
      <c r="I2002" t="s">
        <v>20932</v>
      </c>
    </row>
    <row r="2003" spans="1:9" x14ac:dyDescent="0.3">
      <c r="A2003">
        <v>513608</v>
      </c>
      <c r="C2003" t="s">
        <v>20931</v>
      </c>
      <c r="F2003">
        <v>513482</v>
      </c>
      <c r="G2003" t="s">
        <v>22933</v>
      </c>
      <c r="H2003">
        <v>160.62999999999997</v>
      </c>
      <c r="I2003" t="s">
        <v>20934</v>
      </c>
    </row>
    <row r="2004" spans="1:9" x14ac:dyDescent="0.3">
      <c r="A2004">
        <v>513606</v>
      </c>
      <c r="B2004">
        <v>26.75</v>
      </c>
      <c r="C2004" t="s">
        <v>20931</v>
      </c>
      <c r="F2004">
        <v>513483</v>
      </c>
      <c r="G2004" t="s">
        <v>22934</v>
      </c>
      <c r="H2004">
        <v>0</v>
      </c>
      <c r="I2004" t="s">
        <v>20931</v>
      </c>
    </row>
    <row r="2005" spans="1:9" x14ac:dyDescent="0.3">
      <c r="A2005">
        <v>513601</v>
      </c>
      <c r="B2005">
        <v>31.37</v>
      </c>
      <c r="C2005" t="s">
        <v>20934</v>
      </c>
      <c r="F2005">
        <v>513484</v>
      </c>
      <c r="G2005" t="s">
        <v>22935</v>
      </c>
      <c r="H2005">
        <v>59.41</v>
      </c>
      <c r="I2005" t="s">
        <v>20934</v>
      </c>
    </row>
    <row r="2006" spans="1:9" x14ac:dyDescent="0.3">
      <c r="A2006">
        <v>513604</v>
      </c>
      <c r="C2006" t="s">
        <v>20931</v>
      </c>
      <c r="F2006">
        <v>513485</v>
      </c>
      <c r="G2006" t="s">
        <v>22936</v>
      </c>
      <c r="H2006">
        <v>184.61</v>
      </c>
      <c r="I2006" t="s">
        <v>20934</v>
      </c>
    </row>
    <row r="2007" spans="1:9" x14ac:dyDescent="0.3">
      <c r="A2007">
        <v>513605</v>
      </c>
      <c r="C2007" t="s">
        <v>20931</v>
      </c>
      <c r="F2007">
        <v>513486</v>
      </c>
      <c r="G2007" t="s">
        <v>22937</v>
      </c>
      <c r="H2007">
        <v>117.81</v>
      </c>
      <c r="I2007" t="s">
        <v>20931</v>
      </c>
    </row>
    <row r="2008" spans="1:9" x14ac:dyDescent="0.3">
      <c r="A2008">
        <v>513486</v>
      </c>
      <c r="B2008">
        <v>191.98</v>
      </c>
      <c r="C2008" t="s">
        <v>20932</v>
      </c>
      <c r="F2008">
        <v>513487</v>
      </c>
      <c r="G2008" t="s">
        <v>22938</v>
      </c>
      <c r="H2008">
        <v>0</v>
      </c>
      <c r="I2008" t="s">
        <v>20931</v>
      </c>
    </row>
    <row r="2009" spans="1:9" x14ac:dyDescent="0.3">
      <c r="A2009">
        <v>513595</v>
      </c>
      <c r="B2009">
        <v>17.049999999999997</v>
      </c>
      <c r="C2009" t="s">
        <v>20931</v>
      </c>
      <c r="F2009">
        <v>513488</v>
      </c>
      <c r="G2009" t="s">
        <v>22939</v>
      </c>
      <c r="H2009">
        <v>70.81</v>
      </c>
      <c r="I2009" t="s">
        <v>20934</v>
      </c>
    </row>
    <row r="2010" spans="1:9" x14ac:dyDescent="0.3">
      <c r="A2010">
        <v>513597</v>
      </c>
      <c r="B2010">
        <v>11.23</v>
      </c>
      <c r="C2010" t="s">
        <v>20931</v>
      </c>
      <c r="F2010">
        <v>513489</v>
      </c>
      <c r="G2010" t="s">
        <v>22940</v>
      </c>
      <c r="H2010">
        <v>83.320000000000007</v>
      </c>
      <c r="I2010" t="s">
        <v>20934</v>
      </c>
    </row>
    <row r="2011" spans="1:9" x14ac:dyDescent="0.3">
      <c r="A2011">
        <v>513598</v>
      </c>
      <c r="B2011">
        <v>21.25</v>
      </c>
      <c r="C2011" t="s">
        <v>20932</v>
      </c>
      <c r="F2011">
        <v>513490</v>
      </c>
      <c r="G2011" t="s">
        <v>22941</v>
      </c>
      <c r="H2011">
        <v>178.37000000000003</v>
      </c>
      <c r="I2011" t="s">
        <v>20934</v>
      </c>
    </row>
    <row r="2012" spans="1:9" x14ac:dyDescent="0.3">
      <c r="A2012">
        <v>513599</v>
      </c>
      <c r="B2012">
        <v>85.47999999999999</v>
      </c>
      <c r="C2012" t="s">
        <v>20933</v>
      </c>
      <c r="F2012">
        <v>513493</v>
      </c>
      <c r="G2012" t="s">
        <v>22942</v>
      </c>
      <c r="H2012">
        <v>36.909999999999997</v>
      </c>
      <c r="I2012" t="s">
        <v>20931</v>
      </c>
    </row>
    <row r="2013" spans="1:9" x14ac:dyDescent="0.3">
      <c r="A2013">
        <v>513613</v>
      </c>
      <c r="C2013" t="s">
        <v>20931</v>
      </c>
      <c r="F2013">
        <v>513496</v>
      </c>
      <c r="G2013" t="s">
        <v>22943</v>
      </c>
      <c r="H2013">
        <v>93.33</v>
      </c>
      <c r="I2013" t="s">
        <v>20934</v>
      </c>
    </row>
    <row r="2014" spans="1:9" x14ac:dyDescent="0.3">
      <c r="A2014">
        <v>513615</v>
      </c>
      <c r="B2014">
        <v>1205.29</v>
      </c>
      <c r="C2014" t="s">
        <v>20932</v>
      </c>
      <c r="F2014">
        <v>513497</v>
      </c>
      <c r="G2014" t="s">
        <v>22944</v>
      </c>
      <c r="H2014">
        <v>54.15</v>
      </c>
      <c r="I2014" t="s">
        <v>20934</v>
      </c>
    </row>
    <row r="2015" spans="1:9" x14ac:dyDescent="0.3">
      <c r="A2015">
        <v>513602</v>
      </c>
      <c r="C2015" t="s">
        <v>20931</v>
      </c>
      <c r="F2015">
        <v>513498</v>
      </c>
      <c r="G2015" t="s">
        <v>22945</v>
      </c>
      <c r="H2015">
        <v>21.42</v>
      </c>
      <c r="I2015" t="s">
        <v>20931</v>
      </c>
    </row>
    <row r="2016" spans="1:9" x14ac:dyDescent="0.3">
      <c r="A2016">
        <v>513611</v>
      </c>
      <c r="B2016">
        <v>168.75000000000003</v>
      </c>
      <c r="C2016" t="s">
        <v>20932</v>
      </c>
      <c r="F2016">
        <v>513499</v>
      </c>
      <c r="G2016" t="s">
        <v>22946</v>
      </c>
      <c r="H2016">
        <v>120.72000000000001</v>
      </c>
      <c r="I2016" t="s">
        <v>20934</v>
      </c>
    </row>
    <row r="2017" spans="1:9" x14ac:dyDescent="0.3">
      <c r="A2017">
        <v>513612</v>
      </c>
      <c r="B2017">
        <v>96.810000000000016</v>
      </c>
      <c r="C2017" t="s">
        <v>20934</v>
      </c>
      <c r="F2017">
        <v>513500</v>
      </c>
      <c r="G2017" t="s">
        <v>22947</v>
      </c>
      <c r="H2017">
        <v>104.96</v>
      </c>
      <c r="I2017" t="s">
        <v>20932</v>
      </c>
    </row>
    <row r="2018" spans="1:9" x14ac:dyDescent="0.3">
      <c r="A2018">
        <v>513607</v>
      </c>
      <c r="C2018" t="s">
        <v>20931</v>
      </c>
      <c r="F2018">
        <v>513501</v>
      </c>
      <c r="G2018" t="s">
        <v>22948</v>
      </c>
      <c r="H2018">
        <v>234.67999999999998</v>
      </c>
      <c r="I2018" t="s">
        <v>20932</v>
      </c>
    </row>
    <row r="2019" spans="1:9" x14ac:dyDescent="0.3">
      <c r="A2019">
        <v>513570</v>
      </c>
      <c r="C2019" t="s">
        <v>20931</v>
      </c>
      <c r="F2019">
        <v>513502</v>
      </c>
      <c r="G2019" t="s">
        <v>22949</v>
      </c>
      <c r="H2019">
        <v>0</v>
      </c>
      <c r="I2019" t="s">
        <v>20931</v>
      </c>
    </row>
    <row r="2020" spans="1:9" x14ac:dyDescent="0.3">
      <c r="A2020">
        <v>513575</v>
      </c>
      <c r="B2020">
        <v>55.32</v>
      </c>
      <c r="C2020" t="s">
        <v>20932</v>
      </c>
      <c r="F2020">
        <v>513504</v>
      </c>
      <c r="G2020" t="s">
        <v>22950</v>
      </c>
      <c r="H2020">
        <v>0</v>
      </c>
      <c r="I2020" t="s">
        <v>20931</v>
      </c>
    </row>
    <row r="2021" spans="1:9" x14ac:dyDescent="0.3">
      <c r="A2021">
        <v>513693</v>
      </c>
      <c r="B2021">
        <v>301.80999999999995</v>
      </c>
      <c r="C2021" t="s">
        <v>20932</v>
      </c>
      <c r="F2021">
        <v>513505</v>
      </c>
      <c r="G2021" t="s">
        <v>22951</v>
      </c>
      <c r="H2021">
        <v>0</v>
      </c>
      <c r="I2021" t="s">
        <v>20931</v>
      </c>
    </row>
    <row r="2022" spans="1:9" x14ac:dyDescent="0.3">
      <c r="A2022">
        <v>513695</v>
      </c>
      <c r="B2022">
        <v>42.150000000000006</v>
      </c>
      <c r="C2022" t="s">
        <v>20932</v>
      </c>
      <c r="F2022">
        <v>513506</v>
      </c>
      <c r="G2022" t="s">
        <v>22952</v>
      </c>
      <c r="H2022">
        <v>10.370000000000001</v>
      </c>
      <c r="I2022" t="s">
        <v>20931</v>
      </c>
    </row>
    <row r="2023" spans="1:9" x14ac:dyDescent="0.3">
      <c r="A2023">
        <v>513694</v>
      </c>
      <c r="B2023">
        <v>48.86</v>
      </c>
      <c r="C2023" t="s">
        <v>20931</v>
      </c>
      <c r="F2023">
        <v>513509</v>
      </c>
      <c r="G2023" t="s">
        <v>22953</v>
      </c>
      <c r="H2023">
        <v>73.19</v>
      </c>
      <c r="I2023" t="s">
        <v>20933</v>
      </c>
    </row>
    <row r="2024" spans="1:9" x14ac:dyDescent="0.3">
      <c r="A2024">
        <v>513692</v>
      </c>
      <c r="C2024" t="s">
        <v>20931</v>
      </c>
      <c r="F2024">
        <v>513512</v>
      </c>
      <c r="G2024" t="s">
        <v>22954</v>
      </c>
      <c r="H2024">
        <v>613.19000000000028</v>
      </c>
      <c r="I2024" t="s">
        <v>20931</v>
      </c>
    </row>
    <row r="2025" spans="1:9" x14ac:dyDescent="0.3">
      <c r="A2025">
        <v>513689</v>
      </c>
      <c r="B2025">
        <v>30.58</v>
      </c>
      <c r="C2025" t="s">
        <v>20932</v>
      </c>
      <c r="F2025">
        <v>513513</v>
      </c>
      <c r="G2025" t="s">
        <v>22955</v>
      </c>
      <c r="H2025">
        <v>129.1</v>
      </c>
      <c r="I2025" t="s">
        <v>20931</v>
      </c>
    </row>
    <row r="2026" spans="1:9" x14ac:dyDescent="0.3">
      <c r="A2026">
        <v>513572</v>
      </c>
      <c r="C2026" t="s">
        <v>20931</v>
      </c>
      <c r="F2026">
        <v>513516</v>
      </c>
      <c r="G2026" t="s">
        <v>22956</v>
      </c>
      <c r="H2026">
        <v>139.52000000000001</v>
      </c>
      <c r="I2026" t="s">
        <v>20934</v>
      </c>
    </row>
    <row r="2027" spans="1:9" x14ac:dyDescent="0.3">
      <c r="A2027">
        <v>513568</v>
      </c>
      <c r="B2027">
        <v>129.51999999999998</v>
      </c>
      <c r="C2027" t="s">
        <v>20932</v>
      </c>
      <c r="F2027">
        <v>513518</v>
      </c>
      <c r="G2027" t="s">
        <v>22957</v>
      </c>
      <c r="H2027">
        <v>0</v>
      </c>
      <c r="I2027" t="s">
        <v>20931</v>
      </c>
    </row>
    <row r="2028" spans="1:9" x14ac:dyDescent="0.3">
      <c r="A2028">
        <v>513684</v>
      </c>
      <c r="B2028">
        <v>80.830000000000013</v>
      </c>
      <c r="C2028" t="s">
        <v>20932</v>
      </c>
      <c r="F2028">
        <v>513519</v>
      </c>
      <c r="G2028" t="s">
        <v>22958</v>
      </c>
      <c r="H2028">
        <v>123.11</v>
      </c>
      <c r="I2028" t="s">
        <v>20934</v>
      </c>
    </row>
    <row r="2029" spans="1:9" x14ac:dyDescent="0.3">
      <c r="A2029">
        <v>513685</v>
      </c>
      <c r="C2029" t="s">
        <v>20931</v>
      </c>
      <c r="F2029">
        <v>513520</v>
      </c>
      <c r="G2029" t="s">
        <v>22959</v>
      </c>
      <c r="H2029">
        <v>91.759999999999991</v>
      </c>
      <c r="I2029" t="s">
        <v>20933</v>
      </c>
    </row>
    <row r="2030" spans="1:9" x14ac:dyDescent="0.3">
      <c r="A2030">
        <v>513688</v>
      </c>
      <c r="B2030">
        <v>31.03</v>
      </c>
      <c r="C2030" t="s">
        <v>20932</v>
      </c>
      <c r="F2030">
        <v>513521</v>
      </c>
      <c r="G2030" t="s">
        <v>22960</v>
      </c>
      <c r="H2030">
        <v>101.11999999999999</v>
      </c>
      <c r="I2030" t="s">
        <v>20932</v>
      </c>
    </row>
    <row r="2031" spans="1:9" x14ac:dyDescent="0.3">
      <c r="A2031">
        <v>513699</v>
      </c>
      <c r="C2031" t="s">
        <v>20931</v>
      </c>
      <c r="F2031">
        <v>513523</v>
      </c>
      <c r="G2031" t="s">
        <v>22961</v>
      </c>
      <c r="H2031">
        <v>368.64</v>
      </c>
      <c r="I2031" t="s">
        <v>20933</v>
      </c>
    </row>
    <row r="2032" spans="1:9" x14ac:dyDescent="0.3">
      <c r="A2032">
        <v>513700</v>
      </c>
      <c r="C2032" t="s">
        <v>20931</v>
      </c>
      <c r="F2032">
        <v>513525</v>
      </c>
      <c r="G2032" t="s">
        <v>22962</v>
      </c>
      <c r="H2032">
        <v>38.849999999999994</v>
      </c>
      <c r="I2032" t="s">
        <v>20931</v>
      </c>
    </row>
    <row r="2033" spans="1:9" x14ac:dyDescent="0.3">
      <c r="A2033">
        <v>513686</v>
      </c>
      <c r="C2033" t="s">
        <v>20931</v>
      </c>
      <c r="F2033">
        <v>513528</v>
      </c>
      <c r="G2033" t="s">
        <v>22963</v>
      </c>
      <c r="H2033">
        <v>0</v>
      </c>
      <c r="I2033" t="s">
        <v>20931</v>
      </c>
    </row>
    <row r="2034" spans="1:9" x14ac:dyDescent="0.3">
      <c r="A2034">
        <v>513703</v>
      </c>
      <c r="C2034" t="s">
        <v>20931</v>
      </c>
      <c r="F2034">
        <v>513531</v>
      </c>
      <c r="G2034" t="s">
        <v>22964</v>
      </c>
      <c r="H2034">
        <v>109.33</v>
      </c>
      <c r="I2034" t="s">
        <v>20931</v>
      </c>
    </row>
    <row r="2035" spans="1:9" x14ac:dyDescent="0.3">
      <c r="A2035">
        <v>513594</v>
      </c>
      <c r="B2035">
        <v>285.78999999999996</v>
      </c>
      <c r="C2035" t="s">
        <v>20932</v>
      </c>
      <c r="F2035">
        <v>513532</v>
      </c>
      <c r="G2035" t="s">
        <v>22965</v>
      </c>
      <c r="H2035">
        <v>51.740000000000009</v>
      </c>
      <c r="I2035" t="s">
        <v>20933</v>
      </c>
    </row>
    <row r="2036" spans="1:9" x14ac:dyDescent="0.3">
      <c r="A2036">
        <v>513539</v>
      </c>
      <c r="B2036">
        <v>48.64</v>
      </c>
      <c r="C2036" t="s">
        <v>20932</v>
      </c>
      <c r="F2036">
        <v>513536</v>
      </c>
      <c r="G2036" t="s">
        <v>22966</v>
      </c>
      <c r="H2036">
        <v>118.74000000000001</v>
      </c>
      <c r="I2036" t="s">
        <v>20931</v>
      </c>
    </row>
    <row r="2037" spans="1:9" x14ac:dyDescent="0.3">
      <c r="A2037">
        <v>513573</v>
      </c>
      <c r="C2037" t="s">
        <v>20931</v>
      </c>
      <c r="F2037">
        <v>513537</v>
      </c>
      <c r="G2037" t="s">
        <v>22967</v>
      </c>
      <c r="H2037">
        <v>32.26</v>
      </c>
      <c r="I2037" t="s">
        <v>20931</v>
      </c>
    </row>
    <row r="2038" spans="1:9" x14ac:dyDescent="0.3">
      <c r="A2038">
        <v>513571</v>
      </c>
      <c r="B2038">
        <v>3.16</v>
      </c>
      <c r="C2038" t="s">
        <v>20931</v>
      </c>
      <c r="F2038">
        <v>513538</v>
      </c>
      <c r="G2038" t="s">
        <v>22968</v>
      </c>
      <c r="H2038">
        <v>175.23</v>
      </c>
      <c r="I2038" t="s">
        <v>20932</v>
      </c>
    </row>
    <row r="2039" spans="1:9" x14ac:dyDescent="0.3">
      <c r="A2039">
        <v>513576</v>
      </c>
      <c r="B2039">
        <v>43.389999999999993</v>
      </c>
      <c r="C2039" t="s">
        <v>20932</v>
      </c>
      <c r="F2039">
        <v>513539</v>
      </c>
      <c r="G2039" t="s">
        <v>22969</v>
      </c>
      <c r="H2039">
        <v>16.330000000000002</v>
      </c>
      <c r="I2039" t="s">
        <v>20931</v>
      </c>
    </row>
    <row r="2040" spans="1:9" x14ac:dyDescent="0.3">
      <c r="A2040">
        <v>513696</v>
      </c>
      <c r="B2040">
        <v>444.30999999999989</v>
      </c>
      <c r="C2040" t="s">
        <v>20932</v>
      </c>
      <c r="F2040">
        <v>513542</v>
      </c>
      <c r="G2040" t="s">
        <v>22970</v>
      </c>
      <c r="H2040">
        <v>143.82</v>
      </c>
      <c r="I2040" t="s">
        <v>20933</v>
      </c>
    </row>
    <row r="2041" spans="1:9" x14ac:dyDescent="0.3">
      <c r="A2041">
        <v>513683</v>
      </c>
      <c r="B2041">
        <v>55.440000000000005</v>
      </c>
      <c r="C2041" t="s">
        <v>20932</v>
      </c>
      <c r="F2041">
        <v>513543</v>
      </c>
      <c r="G2041" t="s">
        <v>22971</v>
      </c>
      <c r="H2041">
        <v>88.43</v>
      </c>
      <c r="I2041" t="s">
        <v>20934</v>
      </c>
    </row>
    <row r="2042" spans="1:9" x14ac:dyDescent="0.3">
      <c r="A2042">
        <v>512791</v>
      </c>
      <c r="B2042">
        <v>52.689999999999991</v>
      </c>
      <c r="C2042" t="s">
        <v>20932</v>
      </c>
      <c r="F2042">
        <v>513544</v>
      </c>
      <c r="G2042" t="s">
        <v>22972</v>
      </c>
      <c r="H2042">
        <v>31.950000000000003</v>
      </c>
      <c r="I2042" t="s">
        <v>20934</v>
      </c>
    </row>
    <row r="2043" spans="1:9" x14ac:dyDescent="0.3">
      <c r="A2043">
        <v>513413</v>
      </c>
      <c r="B2043">
        <v>108.09000000000002</v>
      </c>
      <c r="C2043" t="s">
        <v>20934</v>
      </c>
      <c r="F2043">
        <v>513545</v>
      </c>
      <c r="G2043" t="s">
        <v>22973</v>
      </c>
      <c r="H2043">
        <v>17.760000000000002</v>
      </c>
      <c r="I2043" t="s">
        <v>20931</v>
      </c>
    </row>
    <row r="2044" spans="1:9" x14ac:dyDescent="0.3">
      <c r="A2044">
        <v>512842</v>
      </c>
      <c r="C2044" t="s">
        <v>20931</v>
      </c>
      <c r="F2044">
        <v>513547</v>
      </c>
      <c r="G2044" t="s">
        <v>22974</v>
      </c>
      <c r="H2044">
        <v>0</v>
      </c>
      <c r="I2044" t="s">
        <v>20931</v>
      </c>
    </row>
    <row r="2045" spans="1:9" x14ac:dyDescent="0.3">
      <c r="A2045">
        <v>513772</v>
      </c>
      <c r="B2045">
        <v>30.46</v>
      </c>
      <c r="C2045" t="s">
        <v>20933</v>
      </c>
      <c r="F2045">
        <v>513549</v>
      </c>
      <c r="G2045" t="s">
        <v>22975</v>
      </c>
      <c r="H2045">
        <v>0</v>
      </c>
      <c r="I2045" t="s">
        <v>20931</v>
      </c>
    </row>
    <row r="2046" spans="1:9" x14ac:dyDescent="0.3">
      <c r="A2046">
        <v>513775</v>
      </c>
      <c r="B2046">
        <v>127.43000000000002</v>
      </c>
      <c r="C2046" t="s">
        <v>20932</v>
      </c>
      <c r="F2046">
        <v>513550</v>
      </c>
      <c r="G2046" t="s">
        <v>22976</v>
      </c>
      <c r="H2046">
        <v>31.729999999999997</v>
      </c>
      <c r="I2046" t="s">
        <v>20931</v>
      </c>
    </row>
    <row r="2047" spans="1:9" x14ac:dyDescent="0.3">
      <c r="A2047">
        <v>513771</v>
      </c>
      <c r="B2047">
        <v>3.41</v>
      </c>
      <c r="C2047" t="s">
        <v>20931</v>
      </c>
      <c r="F2047">
        <v>513551</v>
      </c>
      <c r="G2047" t="s">
        <v>22977</v>
      </c>
      <c r="H2047">
        <v>10.18</v>
      </c>
      <c r="I2047" t="s">
        <v>20931</v>
      </c>
    </row>
    <row r="2048" spans="1:9" x14ac:dyDescent="0.3">
      <c r="A2048">
        <v>513810</v>
      </c>
      <c r="C2048" t="s">
        <v>20931</v>
      </c>
      <c r="F2048">
        <v>513553</v>
      </c>
      <c r="G2048" t="s">
        <v>22978</v>
      </c>
      <c r="H2048">
        <v>30.37</v>
      </c>
      <c r="I2048" t="s">
        <v>20934</v>
      </c>
    </row>
    <row r="2049" spans="1:9" x14ac:dyDescent="0.3">
      <c r="A2049">
        <v>512157</v>
      </c>
      <c r="B2049">
        <v>202.01</v>
      </c>
      <c r="C2049" t="s">
        <v>20932</v>
      </c>
      <c r="F2049">
        <v>513554</v>
      </c>
      <c r="G2049" t="s">
        <v>22979</v>
      </c>
      <c r="H2049">
        <v>175.83</v>
      </c>
      <c r="I2049" t="s">
        <v>20932</v>
      </c>
    </row>
    <row r="2050" spans="1:9" x14ac:dyDescent="0.3">
      <c r="A2050">
        <v>513108</v>
      </c>
      <c r="B2050">
        <v>107.72000000000003</v>
      </c>
      <c r="C2050" t="s">
        <v>20932</v>
      </c>
      <c r="F2050">
        <v>513555</v>
      </c>
      <c r="G2050" t="s">
        <v>22980</v>
      </c>
      <c r="H2050">
        <v>0</v>
      </c>
      <c r="I2050" t="s">
        <v>20931</v>
      </c>
    </row>
    <row r="2051" spans="1:9" x14ac:dyDescent="0.3">
      <c r="A2051">
        <v>513811</v>
      </c>
      <c r="B2051">
        <v>337.99999999999983</v>
      </c>
      <c r="C2051" t="s">
        <v>20931</v>
      </c>
      <c r="F2051">
        <v>513556</v>
      </c>
      <c r="G2051" t="s">
        <v>22981</v>
      </c>
      <c r="H2051">
        <v>0</v>
      </c>
      <c r="I2051" t="s">
        <v>20931</v>
      </c>
    </row>
    <row r="2052" spans="1:9" x14ac:dyDescent="0.3">
      <c r="A2052">
        <v>513774</v>
      </c>
      <c r="C2052" t="s">
        <v>20931</v>
      </c>
      <c r="F2052">
        <v>513557</v>
      </c>
      <c r="G2052" t="s">
        <v>22982</v>
      </c>
      <c r="H2052">
        <v>0</v>
      </c>
      <c r="I2052" t="s">
        <v>20931</v>
      </c>
    </row>
    <row r="2053" spans="1:9" x14ac:dyDescent="0.3">
      <c r="A2053">
        <v>511927</v>
      </c>
      <c r="B2053">
        <v>45.91</v>
      </c>
      <c r="C2053" t="s">
        <v>20932</v>
      </c>
      <c r="F2053">
        <v>513558</v>
      </c>
      <c r="G2053" t="s">
        <v>22983</v>
      </c>
      <c r="H2053">
        <v>0</v>
      </c>
      <c r="I2053" t="s">
        <v>20931</v>
      </c>
    </row>
    <row r="2054" spans="1:9" x14ac:dyDescent="0.3">
      <c r="A2054">
        <v>511326</v>
      </c>
      <c r="B2054">
        <v>50.129999999999995</v>
      </c>
      <c r="C2054" t="s">
        <v>20931</v>
      </c>
      <c r="F2054">
        <v>513562</v>
      </c>
      <c r="G2054" t="s">
        <v>22984</v>
      </c>
      <c r="H2054">
        <v>244.38000000000002</v>
      </c>
      <c r="I2054" t="s">
        <v>20931</v>
      </c>
    </row>
    <row r="2055" spans="1:9" x14ac:dyDescent="0.3">
      <c r="A2055">
        <v>512359</v>
      </c>
      <c r="B2055">
        <v>27</v>
      </c>
      <c r="C2055" t="s">
        <v>20934</v>
      </c>
      <c r="F2055">
        <v>513564</v>
      </c>
      <c r="G2055" t="s">
        <v>22985</v>
      </c>
      <c r="H2055">
        <v>50.169999999999995</v>
      </c>
      <c r="I2055" t="s">
        <v>20932</v>
      </c>
    </row>
    <row r="2056" spans="1:9" x14ac:dyDescent="0.3">
      <c r="A2056">
        <v>512307</v>
      </c>
      <c r="B2056">
        <v>144.54999999999995</v>
      </c>
      <c r="C2056" t="s">
        <v>20932</v>
      </c>
      <c r="F2056">
        <v>513565</v>
      </c>
      <c r="G2056" t="s">
        <v>22986</v>
      </c>
      <c r="H2056">
        <v>16.650000000000002</v>
      </c>
      <c r="I2056" t="s">
        <v>20931</v>
      </c>
    </row>
    <row r="2057" spans="1:9" x14ac:dyDescent="0.3">
      <c r="A2057">
        <v>512175</v>
      </c>
      <c r="B2057">
        <v>236.75999999999996</v>
      </c>
      <c r="C2057" t="s">
        <v>20932</v>
      </c>
      <c r="F2057">
        <v>513566</v>
      </c>
      <c r="G2057" t="s">
        <v>22987</v>
      </c>
      <c r="H2057">
        <v>13.030000000000001</v>
      </c>
      <c r="I2057" t="s">
        <v>20931</v>
      </c>
    </row>
    <row r="2058" spans="1:9" x14ac:dyDescent="0.3">
      <c r="A2058">
        <v>513902</v>
      </c>
      <c r="B2058">
        <v>41.83</v>
      </c>
      <c r="C2058" t="s">
        <v>20934</v>
      </c>
      <c r="F2058">
        <v>513567</v>
      </c>
      <c r="G2058" t="s">
        <v>22988</v>
      </c>
      <c r="H2058">
        <v>110.25000000000001</v>
      </c>
      <c r="I2058" t="s">
        <v>20932</v>
      </c>
    </row>
    <row r="2059" spans="1:9" x14ac:dyDescent="0.3">
      <c r="A2059">
        <v>512733</v>
      </c>
      <c r="B2059">
        <v>166.36</v>
      </c>
      <c r="C2059" t="s">
        <v>20932</v>
      </c>
      <c r="F2059">
        <v>513568</v>
      </c>
      <c r="G2059" t="s">
        <v>22989</v>
      </c>
      <c r="H2059">
        <v>136.29</v>
      </c>
      <c r="I2059" t="s">
        <v>20932</v>
      </c>
    </row>
    <row r="2060" spans="1:9" x14ac:dyDescent="0.3">
      <c r="A2060">
        <v>513868</v>
      </c>
      <c r="C2060" t="s">
        <v>20931</v>
      </c>
      <c r="F2060">
        <v>513571</v>
      </c>
      <c r="G2060" t="s">
        <v>22990</v>
      </c>
      <c r="H2060">
        <v>0</v>
      </c>
      <c r="I2060" t="s">
        <v>20931</v>
      </c>
    </row>
    <row r="2061" spans="1:9" x14ac:dyDescent="0.3">
      <c r="A2061">
        <v>513867</v>
      </c>
      <c r="C2061" t="s">
        <v>20931</v>
      </c>
      <c r="F2061">
        <v>513574</v>
      </c>
      <c r="G2061" t="s">
        <v>22991</v>
      </c>
      <c r="H2061">
        <v>27.43</v>
      </c>
      <c r="I2061" t="s">
        <v>20933</v>
      </c>
    </row>
    <row r="2062" spans="1:9" x14ac:dyDescent="0.3">
      <c r="A2062">
        <v>512123</v>
      </c>
      <c r="B2062">
        <v>19.45</v>
      </c>
      <c r="C2062" t="s">
        <v>20931</v>
      </c>
      <c r="F2062">
        <v>513575</v>
      </c>
      <c r="G2062" t="s">
        <v>22992</v>
      </c>
      <c r="H2062">
        <v>37.82</v>
      </c>
      <c r="I2062" t="s">
        <v>20931</v>
      </c>
    </row>
    <row r="2063" spans="1:9" x14ac:dyDescent="0.3">
      <c r="A2063">
        <v>511919</v>
      </c>
      <c r="B2063">
        <v>102.32999999999998</v>
      </c>
      <c r="C2063" t="s">
        <v>20933</v>
      </c>
      <c r="F2063">
        <v>513576</v>
      </c>
      <c r="G2063" t="s">
        <v>22993</v>
      </c>
      <c r="H2063">
        <v>13.13</v>
      </c>
      <c r="I2063" t="s">
        <v>20931</v>
      </c>
    </row>
    <row r="2064" spans="1:9" x14ac:dyDescent="0.3">
      <c r="A2064">
        <v>513986</v>
      </c>
      <c r="B2064">
        <v>84.02</v>
      </c>
      <c r="C2064" t="s">
        <v>20934</v>
      </c>
      <c r="F2064">
        <v>513577</v>
      </c>
      <c r="G2064" t="s">
        <v>22994</v>
      </c>
      <c r="H2064">
        <v>0</v>
      </c>
      <c r="I2064" t="s">
        <v>20931</v>
      </c>
    </row>
    <row r="2065" spans="1:9" x14ac:dyDescent="0.3">
      <c r="A2065">
        <v>513988</v>
      </c>
      <c r="B2065">
        <v>97.289999999999978</v>
      </c>
      <c r="C2065" t="s">
        <v>20933</v>
      </c>
      <c r="F2065">
        <v>513578</v>
      </c>
      <c r="G2065" t="s">
        <v>22995</v>
      </c>
      <c r="H2065">
        <v>102.58000000000001</v>
      </c>
      <c r="I2065" t="s">
        <v>20931</v>
      </c>
    </row>
    <row r="2066" spans="1:9" x14ac:dyDescent="0.3">
      <c r="A2066">
        <v>513993</v>
      </c>
      <c r="B2066">
        <v>50.23</v>
      </c>
      <c r="C2066" t="s">
        <v>20932</v>
      </c>
      <c r="F2066">
        <v>513579</v>
      </c>
      <c r="G2066" t="s">
        <v>22996</v>
      </c>
      <c r="H2066">
        <v>0</v>
      </c>
      <c r="I2066" t="s">
        <v>20931</v>
      </c>
    </row>
    <row r="2067" spans="1:9" x14ac:dyDescent="0.3">
      <c r="A2067">
        <v>513989</v>
      </c>
      <c r="B2067">
        <v>51.779999999999994</v>
      </c>
      <c r="C2067" t="s">
        <v>20932</v>
      </c>
      <c r="F2067">
        <v>513580</v>
      </c>
      <c r="G2067" t="s">
        <v>22997</v>
      </c>
      <c r="H2067">
        <v>0</v>
      </c>
      <c r="I2067" t="s">
        <v>20931</v>
      </c>
    </row>
    <row r="2068" spans="1:9" x14ac:dyDescent="0.3">
      <c r="A2068">
        <v>513990</v>
      </c>
      <c r="C2068" t="s">
        <v>20931</v>
      </c>
      <c r="F2068">
        <v>513581</v>
      </c>
      <c r="G2068" t="s">
        <v>22998</v>
      </c>
      <c r="H2068">
        <v>88.88</v>
      </c>
      <c r="I2068" t="s">
        <v>20933</v>
      </c>
    </row>
    <row r="2069" spans="1:9" x14ac:dyDescent="0.3">
      <c r="A2069">
        <v>513991</v>
      </c>
      <c r="B2069">
        <v>20.7</v>
      </c>
      <c r="C2069" t="s">
        <v>20931</v>
      </c>
      <c r="F2069">
        <v>513582</v>
      </c>
      <c r="G2069" t="s">
        <v>22999</v>
      </c>
      <c r="H2069">
        <v>0</v>
      </c>
      <c r="I2069" t="s">
        <v>20931</v>
      </c>
    </row>
    <row r="2070" spans="1:9" x14ac:dyDescent="0.3">
      <c r="A2070">
        <v>513995</v>
      </c>
      <c r="B2070">
        <v>51.110000000000007</v>
      </c>
      <c r="C2070" t="s">
        <v>20931</v>
      </c>
      <c r="F2070">
        <v>513583</v>
      </c>
      <c r="G2070" t="s">
        <v>23000</v>
      </c>
      <c r="H2070">
        <v>137.44</v>
      </c>
      <c r="I2070" t="s">
        <v>20934</v>
      </c>
    </row>
    <row r="2071" spans="1:9" x14ac:dyDescent="0.3">
      <c r="A2071">
        <v>513987</v>
      </c>
      <c r="B2071">
        <v>44.559999999999988</v>
      </c>
      <c r="C2071" t="s">
        <v>20934</v>
      </c>
      <c r="F2071">
        <v>513584</v>
      </c>
      <c r="G2071" t="s">
        <v>23001</v>
      </c>
      <c r="H2071">
        <v>0</v>
      </c>
      <c r="I2071" t="s">
        <v>20931</v>
      </c>
    </row>
    <row r="2072" spans="1:9" x14ac:dyDescent="0.3">
      <c r="A2072">
        <v>513984</v>
      </c>
      <c r="C2072" t="s">
        <v>20931</v>
      </c>
      <c r="F2072">
        <v>513587</v>
      </c>
      <c r="G2072" t="s">
        <v>23002</v>
      </c>
      <c r="H2072">
        <v>143.82999999999993</v>
      </c>
      <c r="I2072" t="s">
        <v>20934</v>
      </c>
    </row>
    <row r="2073" spans="1:9" x14ac:dyDescent="0.3">
      <c r="A2073">
        <v>513982</v>
      </c>
      <c r="B2073">
        <v>52.64</v>
      </c>
      <c r="C2073" t="s">
        <v>20932</v>
      </c>
      <c r="F2073">
        <v>513588</v>
      </c>
      <c r="G2073" t="s">
        <v>23003</v>
      </c>
      <c r="H2073">
        <v>124.37</v>
      </c>
      <c r="I2073" t="s">
        <v>20932</v>
      </c>
    </row>
    <row r="2074" spans="1:9" x14ac:dyDescent="0.3">
      <c r="A2074">
        <v>513981</v>
      </c>
      <c r="B2074">
        <v>144.17999999999998</v>
      </c>
      <c r="C2074" t="s">
        <v>20932</v>
      </c>
      <c r="F2074">
        <v>513589</v>
      </c>
      <c r="G2074" t="s">
        <v>23004</v>
      </c>
      <c r="H2074">
        <v>0</v>
      </c>
      <c r="I2074" t="s">
        <v>20931</v>
      </c>
    </row>
    <row r="2075" spans="1:9" x14ac:dyDescent="0.3">
      <c r="A2075">
        <v>513901</v>
      </c>
      <c r="C2075" t="s">
        <v>20931</v>
      </c>
      <c r="F2075">
        <v>513590</v>
      </c>
      <c r="G2075" t="s">
        <v>23005</v>
      </c>
      <c r="H2075">
        <v>524.54999999999995</v>
      </c>
      <c r="I2075" t="s">
        <v>20932</v>
      </c>
    </row>
    <row r="2076" spans="1:9" x14ac:dyDescent="0.3">
      <c r="A2076">
        <v>513864</v>
      </c>
      <c r="B2076">
        <v>65.650000000000006</v>
      </c>
      <c r="C2076" t="s">
        <v>20934</v>
      </c>
      <c r="F2076">
        <v>513593</v>
      </c>
      <c r="G2076" t="s">
        <v>23006</v>
      </c>
      <c r="H2076">
        <v>43.85</v>
      </c>
      <c r="I2076" t="s">
        <v>20933</v>
      </c>
    </row>
    <row r="2077" spans="1:9" x14ac:dyDescent="0.3">
      <c r="A2077">
        <v>513891</v>
      </c>
      <c r="C2077" t="s">
        <v>20931</v>
      </c>
      <c r="F2077">
        <v>513594</v>
      </c>
      <c r="G2077" t="s">
        <v>23007</v>
      </c>
      <c r="H2077">
        <v>235.01</v>
      </c>
      <c r="I2077" t="s">
        <v>20932</v>
      </c>
    </row>
    <row r="2078" spans="1:9" x14ac:dyDescent="0.3">
      <c r="A2078">
        <v>513892</v>
      </c>
      <c r="B2078">
        <v>24</v>
      </c>
      <c r="C2078" t="s">
        <v>20934</v>
      </c>
      <c r="F2078">
        <v>513595</v>
      </c>
      <c r="G2078" t="s">
        <v>23008</v>
      </c>
      <c r="H2078">
        <v>10.1</v>
      </c>
      <c r="I2078" t="s">
        <v>20931</v>
      </c>
    </row>
    <row r="2079" spans="1:9" x14ac:dyDescent="0.3">
      <c r="A2079">
        <v>512658</v>
      </c>
      <c r="B2079">
        <v>76.63</v>
      </c>
      <c r="C2079" t="s">
        <v>20932</v>
      </c>
      <c r="F2079">
        <v>513597</v>
      </c>
      <c r="G2079" t="s">
        <v>23009</v>
      </c>
      <c r="H2079">
        <v>22.31</v>
      </c>
      <c r="I2079" t="s">
        <v>20931</v>
      </c>
    </row>
    <row r="2080" spans="1:9" x14ac:dyDescent="0.3">
      <c r="A2080">
        <v>513890</v>
      </c>
      <c r="C2080" t="s">
        <v>20931</v>
      </c>
      <c r="F2080">
        <v>513598</v>
      </c>
      <c r="G2080" t="s">
        <v>23010</v>
      </c>
      <c r="H2080">
        <v>0</v>
      </c>
      <c r="I2080" t="s">
        <v>20931</v>
      </c>
    </row>
    <row r="2081" spans="1:9" x14ac:dyDescent="0.3">
      <c r="A2081">
        <v>513865</v>
      </c>
      <c r="B2081">
        <v>93.68</v>
      </c>
      <c r="C2081" t="s">
        <v>20932</v>
      </c>
      <c r="F2081">
        <v>513599</v>
      </c>
      <c r="G2081" t="s">
        <v>23011</v>
      </c>
      <c r="H2081">
        <v>195.88999999999996</v>
      </c>
      <c r="I2081" t="s">
        <v>20932</v>
      </c>
    </row>
    <row r="2082" spans="1:9" x14ac:dyDescent="0.3">
      <c r="A2082">
        <v>513866</v>
      </c>
      <c r="B2082">
        <v>51.710000000000008</v>
      </c>
      <c r="C2082" t="s">
        <v>20932</v>
      </c>
      <c r="F2082">
        <v>513601</v>
      </c>
      <c r="G2082" t="s">
        <v>23012</v>
      </c>
      <c r="H2082">
        <v>15.43</v>
      </c>
      <c r="I2082" t="s">
        <v>20931</v>
      </c>
    </row>
    <row r="2083" spans="1:9" x14ac:dyDescent="0.3">
      <c r="A2083">
        <v>511325</v>
      </c>
      <c r="C2083" t="s">
        <v>20931</v>
      </c>
      <c r="F2083">
        <v>513602</v>
      </c>
      <c r="G2083" t="s">
        <v>23013</v>
      </c>
      <c r="H2083">
        <v>0</v>
      </c>
      <c r="I2083" t="s">
        <v>20931</v>
      </c>
    </row>
    <row r="2084" spans="1:9" x14ac:dyDescent="0.3">
      <c r="A2084">
        <v>514033</v>
      </c>
      <c r="B2084">
        <v>49.71</v>
      </c>
      <c r="C2084" t="s">
        <v>20932</v>
      </c>
      <c r="F2084">
        <v>513604</v>
      </c>
      <c r="G2084" t="s">
        <v>23014</v>
      </c>
      <c r="H2084">
        <v>0</v>
      </c>
      <c r="I2084" t="s">
        <v>20931</v>
      </c>
    </row>
    <row r="2085" spans="1:9" x14ac:dyDescent="0.3">
      <c r="A2085">
        <v>513916</v>
      </c>
      <c r="B2085">
        <v>50.420000000000009</v>
      </c>
      <c r="C2085" t="s">
        <v>20931</v>
      </c>
      <c r="F2085">
        <v>513606</v>
      </c>
      <c r="G2085" t="s">
        <v>23015</v>
      </c>
      <c r="H2085">
        <v>58.11</v>
      </c>
      <c r="I2085" t="s">
        <v>20934</v>
      </c>
    </row>
    <row r="2086" spans="1:9" x14ac:dyDescent="0.3">
      <c r="A2086">
        <v>514038</v>
      </c>
      <c r="C2086" t="s">
        <v>20931</v>
      </c>
      <c r="F2086">
        <v>513609</v>
      </c>
      <c r="G2086" t="s">
        <v>23016</v>
      </c>
      <c r="H2086">
        <v>0</v>
      </c>
      <c r="I2086" t="s">
        <v>20931</v>
      </c>
    </row>
    <row r="2087" spans="1:9" x14ac:dyDescent="0.3">
      <c r="A2087">
        <v>514040</v>
      </c>
      <c r="C2087" t="s">
        <v>20931</v>
      </c>
      <c r="F2087">
        <v>513610</v>
      </c>
      <c r="G2087" t="s">
        <v>23017</v>
      </c>
      <c r="H2087">
        <v>248.38999999999996</v>
      </c>
      <c r="I2087" t="s">
        <v>20931</v>
      </c>
    </row>
    <row r="2088" spans="1:9" x14ac:dyDescent="0.3">
      <c r="A2088">
        <v>514041</v>
      </c>
      <c r="B2088">
        <v>117.31000000000003</v>
      </c>
      <c r="C2088" t="s">
        <v>20932</v>
      </c>
      <c r="F2088">
        <v>513611</v>
      </c>
      <c r="G2088" t="s">
        <v>23018</v>
      </c>
      <c r="H2088">
        <v>159.11000000000001</v>
      </c>
      <c r="I2088" t="s">
        <v>20932</v>
      </c>
    </row>
    <row r="2089" spans="1:9" x14ac:dyDescent="0.3">
      <c r="A2089">
        <v>514044</v>
      </c>
      <c r="C2089" t="s">
        <v>20931</v>
      </c>
      <c r="F2089">
        <v>513612</v>
      </c>
      <c r="G2089" t="s">
        <v>23019</v>
      </c>
      <c r="H2089">
        <v>50.32</v>
      </c>
      <c r="I2089" t="s">
        <v>20931</v>
      </c>
    </row>
    <row r="2090" spans="1:9" x14ac:dyDescent="0.3">
      <c r="A2090">
        <v>514057</v>
      </c>
      <c r="B2090">
        <v>31.910000000000004</v>
      </c>
      <c r="C2090" t="s">
        <v>20931</v>
      </c>
      <c r="F2090">
        <v>513613</v>
      </c>
      <c r="G2090" t="s">
        <v>23020</v>
      </c>
      <c r="H2090">
        <v>56.839999999999996</v>
      </c>
      <c r="I2090" t="s">
        <v>20931</v>
      </c>
    </row>
    <row r="2091" spans="1:9" x14ac:dyDescent="0.3">
      <c r="A2091">
        <v>514056</v>
      </c>
      <c r="B2091">
        <v>43.05</v>
      </c>
      <c r="C2091" t="s">
        <v>20934</v>
      </c>
      <c r="F2091">
        <v>513614</v>
      </c>
      <c r="G2091" t="s">
        <v>23021</v>
      </c>
      <c r="H2091">
        <v>21.880000000000003</v>
      </c>
      <c r="I2091" t="s">
        <v>20931</v>
      </c>
    </row>
    <row r="2092" spans="1:9" x14ac:dyDescent="0.3">
      <c r="A2092">
        <v>514054</v>
      </c>
      <c r="B2092">
        <v>50.550000000000004</v>
      </c>
      <c r="C2092" t="s">
        <v>20931</v>
      </c>
      <c r="F2092">
        <v>513615</v>
      </c>
      <c r="G2092" t="s">
        <v>23022</v>
      </c>
      <c r="H2092">
        <v>2176.0999999999985</v>
      </c>
      <c r="I2092" t="s">
        <v>20932</v>
      </c>
    </row>
    <row r="2093" spans="1:9" x14ac:dyDescent="0.3">
      <c r="A2093">
        <v>514053</v>
      </c>
      <c r="C2093" t="s">
        <v>20931</v>
      </c>
      <c r="F2093">
        <v>513617</v>
      </c>
      <c r="G2093" t="s">
        <v>23023</v>
      </c>
      <c r="H2093">
        <v>102.20999999999998</v>
      </c>
      <c r="I2093" t="s">
        <v>20934</v>
      </c>
    </row>
    <row r="2094" spans="1:9" x14ac:dyDescent="0.3">
      <c r="A2094">
        <v>514050</v>
      </c>
      <c r="C2094" t="s">
        <v>20931</v>
      </c>
      <c r="F2094">
        <v>513618</v>
      </c>
      <c r="G2094" t="s">
        <v>23024</v>
      </c>
      <c r="H2094">
        <v>122.86999999999999</v>
      </c>
      <c r="I2094" t="s">
        <v>20934</v>
      </c>
    </row>
    <row r="2095" spans="1:9" x14ac:dyDescent="0.3">
      <c r="A2095">
        <v>514049</v>
      </c>
      <c r="C2095" t="s">
        <v>20931</v>
      </c>
      <c r="F2095">
        <v>513619</v>
      </c>
      <c r="G2095" t="s">
        <v>23025</v>
      </c>
      <c r="H2095">
        <v>211.15999999999994</v>
      </c>
      <c r="I2095" t="s">
        <v>20931</v>
      </c>
    </row>
    <row r="2096" spans="1:9" x14ac:dyDescent="0.3">
      <c r="A2096">
        <v>514048</v>
      </c>
      <c r="B2096">
        <v>47.699999999999996</v>
      </c>
      <c r="C2096" t="s">
        <v>20934</v>
      </c>
      <c r="F2096">
        <v>513620</v>
      </c>
      <c r="G2096" t="s">
        <v>23026</v>
      </c>
      <c r="H2096">
        <v>0</v>
      </c>
      <c r="I2096" t="s">
        <v>20931</v>
      </c>
    </row>
    <row r="2097" spans="1:9" x14ac:dyDescent="0.3">
      <c r="A2097">
        <v>514047</v>
      </c>
      <c r="C2097" t="s">
        <v>20931</v>
      </c>
      <c r="F2097">
        <v>513623</v>
      </c>
      <c r="G2097" t="s">
        <v>23027</v>
      </c>
      <c r="H2097">
        <v>18.18</v>
      </c>
      <c r="I2097" t="s">
        <v>20931</v>
      </c>
    </row>
    <row r="2098" spans="1:9" x14ac:dyDescent="0.3">
      <c r="A2098">
        <v>514045</v>
      </c>
      <c r="C2098" t="s">
        <v>20931</v>
      </c>
      <c r="F2098">
        <v>513624</v>
      </c>
      <c r="G2098" t="s">
        <v>23028</v>
      </c>
      <c r="H2098">
        <v>0</v>
      </c>
      <c r="I2098" t="s">
        <v>20931</v>
      </c>
    </row>
    <row r="2099" spans="1:9" x14ac:dyDescent="0.3">
      <c r="A2099">
        <v>514046</v>
      </c>
      <c r="B2099">
        <v>14.25</v>
      </c>
      <c r="C2099" t="s">
        <v>20931</v>
      </c>
      <c r="F2099">
        <v>513625</v>
      </c>
      <c r="G2099" t="s">
        <v>23029</v>
      </c>
      <c r="H2099">
        <v>0</v>
      </c>
      <c r="I2099" t="s">
        <v>20931</v>
      </c>
    </row>
    <row r="2100" spans="1:9" x14ac:dyDescent="0.3">
      <c r="A2100">
        <v>514035</v>
      </c>
      <c r="B2100">
        <v>41.48</v>
      </c>
      <c r="C2100" t="s">
        <v>20932</v>
      </c>
      <c r="F2100">
        <v>513626</v>
      </c>
      <c r="G2100" t="s">
        <v>23030</v>
      </c>
      <c r="H2100">
        <v>0</v>
      </c>
      <c r="I2100" t="s">
        <v>20931</v>
      </c>
    </row>
    <row r="2101" spans="1:9" x14ac:dyDescent="0.3">
      <c r="A2101">
        <v>514036</v>
      </c>
      <c r="C2101" t="s">
        <v>20931</v>
      </c>
      <c r="F2101">
        <v>513627</v>
      </c>
      <c r="G2101" t="s">
        <v>23031</v>
      </c>
      <c r="H2101">
        <v>150.49</v>
      </c>
      <c r="I2101" t="s">
        <v>20931</v>
      </c>
    </row>
    <row r="2102" spans="1:9" x14ac:dyDescent="0.3">
      <c r="A2102">
        <v>514001</v>
      </c>
      <c r="C2102" t="s">
        <v>20931</v>
      </c>
      <c r="F2102">
        <v>513628</v>
      </c>
      <c r="G2102" t="s">
        <v>23032</v>
      </c>
      <c r="H2102">
        <v>22.93</v>
      </c>
      <c r="I2102" t="s">
        <v>20931</v>
      </c>
    </row>
    <row r="2103" spans="1:9" x14ac:dyDescent="0.3">
      <c r="A2103">
        <v>514002</v>
      </c>
      <c r="C2103" t="s">
        <v>20931</v>
      </c>
      <c r="F2103">
        <v>513629</v>
      </c>
      <c r="G2103" t="s">
        <v>23033</v>
      </c>
      <c r="H2103">
        <v>77.03</v>
      </c>
      <c r="I2103" t="s">
        <v>20931</v>
      </c>
    </row>
    <row r="2104" spans="1:9" x14ac:dyDescent="0.3">
      <c r="A2104">
        <v>514090</v>
      </c>
      <c r="C2104" t="s">
        <v>20931</v>
      </c>
      <c r="F2104">
        <v>513631</v>
      </c>
      <c r="G2104" t="s">
        <v>23034</v>
      </c>
      <c r="H2104">
        <v>67.81</v>
      </c>
      <c r="I2104" t="s">
        <v>20934</v>
      </c>
    </row>
    <row r="2105" spans="1:9" x14ac:dyDescent="0.3">
      <c r="A2105">
        <v>514091</v>
      </c>
      <c r="B2105">
        <v>59.030000000000008</v>
      </c>
      <c r="C2105" t="s">
        <v>20932</v>
      </c>
      <c r="F2105">
        <v>513632</v>
      </c>
      <c r="G2105" t="s">
        <v>23035</v>
      </c>
      <c r="H2105">
        <v>22.18</v>
      </c>
      <c r="I2105" t="s">
        <v>20931</v>
      </c>
    </row>
    <row r="2106" spans="1:9" x14ac:dyDescent="0.3">
      <c r="A2106">
        <v>514093</v>
      </c>
      <c r="B2106">
        <v>3.01</v>
      </c>
      <c r="C2106" t="s">
        <v>20931</v>
      </c>
      <c r="F2106">
        <v>513634</v>
      </c>
      <c r="G2106" t="s">
        <v>23036</v>
      </c>
      <c r="H2106">
        <v>253.11</v>
      </c>
      <c r="I2106" t="s">
        <v>20931</v>
      </c>
    </row>
    <row r="2107" spans="1:9" x14ac:dyDescent="0.3">
      <c r="A2107">
        <v>513997</v>
      </c>
      <c r="B2107">
        <v>45.879999999999995</v>
      </c>
      <c r="C2107" t="s">
        <v>20932</v>
      </c>
      <c r="F2107">
        <v>513636</v>
      </c>
      <c r="G2107" t="s">
        <v>23037</v>
      </c>
      <c r="H2107">
        <v>91.299999999999969</v>
      </c>
      <c r="I2107" t="s">
        <v>20933</v>
      </c>
    </row>
    <row r="2108" spans="1:9" x14ac:dyDescent="0.3">
      <c r="A2108">
        <v>513999</v>
      </c>
      <c r="C2108" t="s">
        <v>20931</v>
      </c>
      <c r="F2108">
        <v>513637</v>
      </c>
      <c r="G2108" t="s">
        <v>23038</v>
      </c>
      <c r="H2108">
        <v>0</v>
      </c>
      <c r="I2108" t="s">
        <v>20931</v>
      </c>
    </row>
    <row r="2109" spans="1:9" x14ac:dyDescent="0.3">
      <c r="A2109">
        <v>514000</v>
      </c>
      <c r="C2109" t="s">
        <v>20931</v>
      </c>
      <c r="F2109">
        <v>513638</v>
      </c>
      <c r="G2109" t="s">
        <v>23039</v>
      </c>
      <c r="H2109">
        <v>0</v>
      </c>
      <c r="I2109" t="s">
        <v>20931</v>
      </c>
    </row>
    <row r="2110" spans="1:9" x14ac:dyDescent="0.3">
      <c r="A2110">
        <v>513915</v>
      </c>
      <c r="C2110" t="s">
        <v>20931</v>
      </c>
      <c r="F2110">
        <v>513644</v>
      </c>
      <c r="G2110" t="s">
        <v>23040</v>
      </c>
      <c r="H2110">
        <v>909.29</v>
      </c>
      <c r="I2110" t="s">
        <v>20934</v>
      </c>
    </row>
    <row r="2111" spans="1:9" x14ac:dyDescent="0.3">
      <c r="A2111">
        <v>513912</v>
      </c>
      <c r="C2111" t="s">
        <v>20931</v>
      </c>
      <c r="F2111">
        <v>513646</v>
      </c>
      <c r="G2111" t="s">
        <v>23041</v>
      </c>
      <c r="H2111">
        <v>45.099999999999994</v>
      </c>
      <c r="I2111" t="s">
        <v>20931</v>
      </c>
    </row>
    <row r="2112" spans="1:9" x14ac:dyDescent="0.3">
      <c r="A2112">
        <v>514100</v>
      </c>
      <c r="C2112" t="s">
        <v>20931</v>
      </c>
      <c r="F2112">
        <v>513648</v>
      </c>
      <c r="G2112" t="s">
        <v>23042</v>
      </c>
      <c r="H2112">
        <v>30.21</v>
      </c>
      <c r="I2112" t="s">
        <v>20934</v>
      </c>
    </row>
    <row r="2113" spans="1:9" x14ac:dyDescent="0.3">
      <c r="A2113">
        <v>514099</v>
      </c>
      <c r="C2113" t="s">
        <v>20931</v>
      </c>
      <c r="F2113">
        <v>513651</v>
      </c>
      <c r="G2113" t="s">
        <v>23043</v>
      </c>
      <c r="H2113">
        <v>450.82000000000005</v>
      </c>
      <c r="I2113" t="s">
        <v>20932</v>
      </c>
    </row>
    <row r="2114" spans="1:9" x14ac:dyDescent="0.3">
      <c r="A2114">
        <v>514098</v>
      </c>
      <c r="C2114" t="s">
        <v>20931</v>
      </c>
      <c r="F2114">
        <v>513652</v>
      </c>
      <c r="G2114" t="s">
        <v>23044</v>
      </c>
      <c r="H2114">
        <v>41.34</v>
      </c>
      <c r="I2114" t="s">
        <v>20934</v>
      </c>
    </row>
    <row r="2115" spans="1:9" x14ac:dyDescent="0.3">
      <c r="A2115">
        <v>514095</v>
      </c>
      <c r="C2115" t="s">
        <v>20931</v>
      </c>
      <c r="F2115">
        <v>513654</v>
      </c>
      <c r="G2115" t="s">
        <v>23045</v>
      </c>
      <c r="H2115">
        <v>46.55</v>
      </c>
      <c r="I2115" t="s">
        <v>20933</v>
      </c>
    </row>
    <row r="2116" spans="1:9" x14ac:dyDescent="0.3">
      <c r="A2116">
        <v>514096</v>
      </c>
      <c r="B2116">
        <v>57.949999999999996</v>
      </c>
      <c r="C2116" t="s">
        <v>20933</v>
      </c>
      <c r="F2116">
        <v>513659</v>
      </c>
      <c r="G2116" t="s">
        <v>23046</v>
      </c>
      <c r="H2116">
        <v>1356.6299999999997</v>
      </c>
      <c r="I2116" t="s">
        <v>20932</v>
      </c>
    </row>
    <row r="2117" spans="1:9" x14ac:dyDescent="0.3">
      <c r="A2117">
        <v>514097</v>
      </c>
      <c r="C2117" t="s">
        <v>20931</v>
      </c>
      <c r="F2117">
        <v>513660</v>
      </c>
      <c r="G2117" t="s">
        <v>23047</v>
      </c>
      <c r="H2117">
        <v>175.25</v>
      </c>
      <c r="I2117" t="s">
        <v>20932</v>
      </c>
    </row>
    <row r="2118" spans="1:9" x14ac:dyDescent="0.3">
      <c r="A2118">
        <v>514103</v>
      </c>
      <c r="B2118">
        <v>25.370000000000005</v>
      </c>
      <c r="C2118" t="s">
        <v>20934</v>
      </c>
      <c r="F2118">
        <v>513661</v>
      </c>
      <c r="G2118" t="s">
        <v>23048</v>
      </c>
      <c r="H2118">
        <v>309.69</v>
      </c>
      <c r="I2118" t="s">
        <v>20932</v>
      </c>
    </row>
    <row r="2119" spans="1:9" x14ac:dyDescent="0.3">
      <c r="A2119">
        <v>514105</v>
      </c>
      <c r="B2119">
        <v>28.899999999999995</v>
      </c>
      <c r="C2119" t="s">
        <v>20933</v>
      </c>
      <c r="F2119">
        <v>513662</v>
      </c>
      <c r="G2119" t="s">
        <v>23049</v>
      </c>
      <c r="H2119">
        <v>0</v>
      </c>
      <c r="I2119" t="s">
        <v>20931</v>
      </c>
    </row>
    <row r="2120" spans="1:9" x14ac:dyDescent="0.3">
      <c r="A2120">
        <v>514104</v>
      </c>
      <c r="B2120">
        <v>57.35</v>
      </c>
      <c r="C2120" t="s">
        <v>20931</v>
      </c>
      <c r="F2120">
        <v>513664</v>
      </c>
      <c r="G2120" t="s">
        <v>23050</v>
      </c>
      <c r="H2120">
        <v>6.1199999999999992</v>
      </c>
      <c r="I2120" t="s">
        <v>20931</v>
      </c>
    </row>
    <row r="2121" spans="1:9" x14ac:dyDescent="0.3">
      <c r="A2121">
        <v>513992</v>
      </c>
      <c r="C2121" t="s">
        <v>20931</v>
      </c>
      <c r="F2121">
        <v>513666</v>
      </c>
      <c r="G2121" t="s">
        <v>23051</v>
      </c>
      <c r="H2121">
        <v>17.43</v>
      </c>
      <c r="I2121" t="s">
        <v>20931</v>
      </c>
    </row>
    <row r="2122" spans="1:9" x14ac:dyDescent="0.3">
      <c r="A2122">
        <v>514102</v>
      </c>
      <c r="B2122">
        <v>6.6</v>
      </c>
      <c r="C2122" t="s">
        <v>20931</v>
      </c>
      <c r="F2122">
        <v>513667</v>
      </c>
      <c r="G2122" t="s">
        <v>23052</v>
      </c>
      <c r="H2122">
        <v>116.55</v>
      </c>
      <c r="I2122" t="s">
        <v>20932</v>
      </c>
    </row>
    <row r="2123" spans="1:9" x14ac:dyDescent="0.3">
      <c r="A2123">
        <v>513996</v>
      </c>
      <c r="C2123" t="s">
        <v>20931</v>
      </c>
      <c r="F2123">
        <v>513672</v>
      </c>
      <c r="G2123" t="s">
        <v>23053</v>
      </c>
      <c r="H2123">
        <v>99.189999999999984</v>
      </c>
      <c r="I2123" t="s">
        <v>20931</v>
      </c>
    </row>
    <row r="2124" spans="1:9" x14ac:dyDescent="0.3">
      <c r="A2124">
        <v>513998</v>
      </c>
      <c r="C2124" t="s">
        <v>20931</v>
      </c>
      <c r="F2124">
        <v>513673</v>
      </c>
      <c r="G2124" t="s">
        <v>23054</v>
      </c>
      <c r="H2124">
        <v>20.07</v>
      </c>
      <c r="I2124" t="s">
        <v>20931</v>
      </c>
    </row>
    <row r="2125" spans="1:9" x14ac:dyDescent="0.3">
      <c r="A2125">
        <v>514151</v>
      </c>
      <c r="C2125" t="s">
        <v>20931</v>
      </c>
      <c r="F2125">
        <v>513674</v>
      </c>
      <c r="G2125" t="s">
        <v>23055</v>
      </c>
      <c r="H2125">
        <v>53.93</v>
      </c>
      <c r="I2125" t="s">
        <v>20932</v>
      </c>
    </row>
    <row r="2126" spans="1:9" x14ac:dyDescent="0.3">
      <c r="A2126">
        <v>514152</v>
      </c>
      <c r="C2126" t="s">
        <v>20931</v>
      </c>
      <c r="F2126">
        <v>513675</v>
      </c>
      <c r="G2126" t="s">
        <v>23056</v>
      </c>
      <c r="H2126">
        <v>14.260000000000002</v>
      </c>
      <c r="I2126" t="s">
        <v>20931</v>
      </c>
    </row>
    <row r="2127" spans="1:9" x14ac:dyDescent="0.3">
      <c r="A2127">
        <v>514150</v>
      </c>
      <c r="C2127" t="s">
        <v>20931</v>
      </c>
      <c r="F2127">
        <v>513678</v>
      </c>
      <c r="G2127" t="s">
        <v>23057</v>
      </c>
      <c r="H2127">
        <v>0</v>
      </c>
      <c r="I2127" t="s">
        <v>20931</v>
      </c>
    </row>
    <row r="2128" spans="1:9" x14ac:dyDescent="0.3">
      <c r="A2128">
        <v>514148</v>
      </c>
      <c r="B2128">
        <v>164.27999999999997</v>
      </c>
      <c r="C2128" t="s">
        <v>20932</v>
      </c>
      <c r="F2128">
        <v>513683</v>
      </c>
      <c r="G2128" t="s">
        <v>23058</v>
      </c>
      <c r="H2128">
        <v>97.6</v>
      </c>
      <c r="I2128" t="s">
        <v>20933</v>
      </c>
    </row>
    <row r="2129" spans="1:9" x14ac:dyDescent="0.3">
      <c r="A2129">
        <v>514146</v>
      </c>
      <c r="B2129">
        <v>52.05</v>
      </c>
      <c r="C2129" t="s">
        <v>20932</v>
      </c>
      <c r="F2129">
        <v>513684</v>
      </c>
      <c r="G2129" t="s">
        <v>23059</v>
      </c>
      <c r="H2129">
        <v>76.990000000000009</v>
      </c>
      <c r="I2129" t="s">
        <v>20934</v>
      </c>
    </row>
    <row r="2130" spans="1:9" x14ac:dyDescent="0.3">
      <c r="A2130">
        <v>514157</v>
      </c>
      <c r="C2130" t="s">
        <v>20931</v>
      </c>
      <c r="F2130">
        <v>513685</v>
      </c>
      <c r="G2130" t="s">
        <v>23060</v>
      </c>
      <c r="H2130">
        <v>0</v>
      </c>
      <c r="I2130" t="s">
        <v>20931</v>
      </c>
    </row>
    <row r="2131" spans="1:9" x14ac:dyDescent="0.3">
      <c r="A2131">
        <v>514106</v>
      </c>
      <c r="C2131" t="s">
        <v>20931</v>
      </c>
      <c r="F2131">
        <v>513686</v>
      </c>
      <c r="G2131" t="s">
        <v>23061</v>
      </c>
      <c r="H2131">
        <v>0</v>
      </c>
      <c r="I2131" t="s">
        <v>20931</v>
      </c>
    </row>
    <row r="2132" spans="1:9" x14ac:dyDescent="0.3">
      <c r="A2132">
        <v>514051</v>
      </c>
      <c r="C2132" t="s">
        <v>20931</v>
      </c>
      <c r="F2132">
        <v>513688</v>
      </c>
      <c r="G2132" t="s">
        <v>23062</v>
      </c>
      <c r="H2132">
        <v>0</v>
      </c>
      <c r="I2132" t="s">
        <v>20931</v>
      </c>
    </row>
    <row r="2133" spans="1:9" x14ac:dyDescent="0.3">
      <c r="A2133">
        <v>514213</v>
      </c>
      <c r="C2133" t="s">
        <v>20931</v>
      </c>
      <c r="F2133">
        <v>513689</v>
      </c>
      <c r="G2133" t="s">
        <v>23063</v>
      </c>
      <c r="H2133">
        <v>0</v>
      </c>
      <c r="I2133" t="s">
        <v>20931</v>
      </c>
    </row>
    <row r="2134" spans="1:9" x14ac:dyDescent="0.3">
      <c r="A2134">
        <v>514212</v>
      </c>
      <c r="B2134">
        <v>100.66000000000001</v>
      </c>
      <c r="C2134" t="s">
        <v>20933</v>
      </c>
      <c r="F2134">
        <v>513693</v>
      </c>
      <c r="G2134" t="s">
        <v>23064</v>
      </c>
      <c r="H2134">
        <v>203.95999999999995</v>
      </c>
      <c r="I2134" t="s">
        <v>20934</v>
      </c>
    </row>
    <row r="2135" spans="1:9" x14ac:dyDescent="0.3">
      <c r="A2135">
        <v>514211</v>
      </c>
      <c r="B2135">
        <v>51.99</v>
      </c>
      <c r="C2135" t="s">
        <v>20934</v>
      </c>
      <c r="F2135">
        <v>513694</v>
      </c>
      <c r="G2135" t="s">
        <v>23065</v>
      </c>
      <c r="H2135">
        <v>3.3</v>
      </c>
      <c r="I2135" t="s">
        <v>20931</v>
      </c>
    </row>
    <row r="2136" spans="1:9" x14ac:dyDescent="0.3">
      <c r="A2136">
        <v>514209</v>
      </c>
      <c r="B2136">
        <v>22.37</v>
      </c>
      <c r="C2136" t="s">
        <v>20932</v>
      </c>
      <c r="F2136">
        <v>513695</v>
      </c>
      <c r="G2136" t="s">
        <v>23066</v>
      </c>
      <c r="H2136">
        <v>32.420000000000009</v>
      </c>
      <c r="I2136" t="s">
        <v>20934</v>
      </c>
    </row>
    <row r="2137" spans="1:9" x14ac:dyDescent="0.3">
      <c r="A2137">
        <v>514208</v>
      </c>
      <c r="C2137" t="s">
        <v>20931</v>
      </c>
      <c r="F2137">
        <v>513696</v>
      </c>
      <c r="G2137" t="s">
        <v>23067</v>
      </c>
      <c r="H2137">
        <v>422.43000000000006</v>
      </c>
      <c r="I2137" t="s">
        <v>20932</v>
      </c>
    </row>
    <row r="2138" spans="1:9" x14ac:dyDescent="0.3">
      <c r="A2138">
        <v>514183</v>
      </c>
      <c r="C2138" t="s">
        <v>20931</v>
      </c>
      <c r="F2138">
        <v>513700</v>
      </c>
      <c r="G2138" t="s">
        <v>23068</v>
      </c>
      <c r="H2138">
        <v>0</v>
      </c>
      <c r="I2138" t="s">
        <v>20931</v>
      </c>
    </row>
    <row r="2139" spans="1:9" x14ac:dyDescent="0.3">
      <c r="A2139">
        <v>514184</v>
      </c>
      <c r="B2139">
        <v>41.42</v>
      </c>
      <c r="C2139" t="s">
        <v>20934</v>
      </c>
      <c r="F2139">
        <v>513703</v>
      </c>
      <c r="G2139" t="s">
        <v>23069</v>
      </c>
      <c r="H2139">
        <v>0</v>
      </c>
      <c r="I2139" t="s">
        <v>20931</v>
      </c>
    </row>
    <row r="2140" spans="1:9" x14ac:dyDescent="0.3">
      <c r="A2140">
        <v>514201</v>
      </c>
      <c r="B2140">
        <v>43.290000000000006</v>
      </c>
      <c r="C2140" t="s">
        <v>20934</v>
      </c>
      <c r="F2140">
        <v>513704</v>
      </c>
      <c r="G2140" t="s">
        <v>23070</v>
      </c>
      <c r="H2140">
        <v>0</v>
      </c>
      <c r="I2140" t="s">
        <v>20931</v>
      </c>
    </row>
    <row r="2141" spans="1:9" x14ac:dyDescent="0.3">
      <c r="A2141">
        <v>513614</v>
      </c>
      <c r="C2141" t="s">
        <v>20931</v>
      </c>
      <c r="F2141">
        <v>513705</v>
      </c>
      <c r="G2141" t="s">
        <v>23071</v>
      </c>
      <c r="H2141">
        <v>145.80999999999997</v>
      </c>
      <c r="I2141" t="s">
        <v>20931</v>
      </c>
    </row>
    <row r="2142" spans="1:9" x14ac:dyDescent="0.3">
      <c r="A2142">
        <v>514156</v>
      </c>
      <c r="B2142">
        <v>94.36</v>
      </c>
      <c r="C2142" t="s">
        <v>20932</v>
      </c>
      <c r="F2142">
        <v>513706</v>
      </c>
      <c r="G2142" t="s">
        <v>23072</v>
      </c>
      <c r="H2142">
        <v>148.74</v>
      </c>
      <c r="I2142" t="s">
        <v>20933</v>
      </c>
    </row>
    <row r="2143" spans="1:9" x14ac:dyDescent="0.3">
      <c r="A2143">
        <v>514182</v>
      </c>
      <c r="B2143">
        <v>40.410000000000004</v>
      </c>
      <c r="C2143" t="s">
        <v>20934</v>
      </c>
      <c r="F2143">
        <v>513707</v>
      </c>
      <c r="G2143" t="s">
        <v>23073</v>
      </c>
      <c r="H2143">
        <v>41.609999999999992</v>
      </c>
      <c r="I2143" t="s">
        <v>20932</v>
      </c>
    </row>
    <row r="2144" spans="1:9" x14ac:dyDescent="0.3">
      <c r="A2144">
        <v>514228</v>
      </c>
      <c r="C2144" t="s">
        <v>20931</v>
      </c>
      <c r="F2144">
        <v>513708</v>
      </c>
      <c r="G2144" t="s">
        <v>23074</v>
      </c>
      <c r="H2144">
        <v>65.62</v>
      </c>
      <c r="I2144" t="s">
        <v>20932</v>
      </c>
    </row>
    <row r="2145" spans="1:9" x14ac:dyDescent="0.3">
      <c r="A2145">
        <v>514227</v>
      </c>
      <c r="C2145" t="s">
        <v>20931</v>
      </c>
      <c r="F2145">
        <v>513709</v>
      </c>
      <c r="G2145" t="s">
        <v>23075</v>
      </c>
      <c r="H2145">
        <v>42.300000000000004</v>
      </c>
      <c r="I2145" t="s">
        <v>20934</v>
      </c>
    </row>
    <row r="2146" spans="1:9" x14ac:dyDescent="0.3">
      <c r="A2146">
        <v>511924</v>
      </c>
      <c r="B2146">
        <v>41.69</v>
      </c>
      <c r="C2146" t="s">
        <v>20932</v>
      </c>
      <c r="F2146">
        <v>513710</v>
      </c>
      <c r="G2146" t="s">
        <v>23076</v>
      </c>
      <c r="H2146">
        <v>129.44</v>
      </c>
      <c r="I2146" t="s">
        <v>20932</v>
      </c>
    </row>
    <row r="2147" spans="1:9" x14ac:dyDescent="0.3">
      <c r="A2147">
        <v>514242</v>
      </c>
      <c r="C2147" t="s">
        <v>20931</v>
      </c>
      <c r="F2147">
        <v>513711</v>
      </c>
      <c r="G2147" t="s">
        <v>23077</v>
      </c>
      <c r="H2147">
        <v>66.69</v>
      </c>
      <c r="I2147" t="s">
        <v>20932</v>
      </c>
    </row>
    <row r="2148" spans="1:9" x14ac:dyDescent="0.3">
      <c r="A2148">
        <v>514243</v>
      </c>
      <c r="C2148" t="s">
        <v>20931</v>
      </c>
      <c r="F2148">
        <v>513712</v>
      </c>
      <c r="G2148" t="s">
        <v>23078</v>
      </c>
      <c r="H2148">
        <v>181.97999999999993</v>
      </c>
      <c r="I2148" t="s">
        <v>20932</v>
      </c>
    </row>
    <row r="2149" spans="1:9" x14ac:dyDescent="0.3">
      <c r="A2149">
        <v>514245</v>
      </c>
      <c r="B2149">
        <v>66.91</v>
      </c>
      <c r="C2149" t="s">
        <v>20934</v>
      </c>
      <c r="F2149">
        <v>513713</v>
      </c>
      <c r="G2149" t="s">
        <v>23079</v>
      </c>
      <c r="H2149">
        <v>127.51999999999998</v>
      </c>
      <c r="I2149" t="s">
        <v>20932</v>
      </c>
    </row>
    <row r="2150" spans="1:9" x14ac:dyDescent="0.3">
      <c r="A2150">
        <v>514244</v>
      </c>
      <c r="B2150">
        <v>72.760000000000005</v>
      </c>
      <c r="C2150" t="s">
        <v>20934</v>
      </c>
      <c r="F2150">
        <v>513714</v>
      </c>
      <c r="G2150" t="s">
        <v>23080</v>
      </c>
      <c r="H2150">
        <v>144.63000000000005</v>
      </c>
      <c r="I2150" t="s">
        <v>20932</v>
      </c>
    </row>
    <row r="2151" spans="1:9" x14ac:dyDescent="0.3">
      <c r="A2151">
        <v>513918</v>
      </c>
      <c r="C2151" t="s">
        <v>20931</v>
      </c>
      <c r="F2151">
        <v>513715</v>
      </c>
      <c r="G2151" t="s">
        <v>23081</v>
      </c>
      <c r="H2151">
        <v>145.47</v>
      </c>
      <c r="I2151" t="s">
        <v>20934</v>
      </c>
    </row>
    <row r="2152" spans="1:9" x14ac:dyDescent="0.3">
      <c r="A2152">
        <v>514255</v>
      </c>
      <c r="B2152">
        <v>9.4600000000000009</v>
      </c>
      <c r="C2152" t="s">
        <v>20934</v>
      </c>
      <c r="F2152">
        <v>513716</v>
      </c>
      <c r="G2152" t="s">
        <v>23082</v>
      </c>
      <c r="H2152">
        <v>27.74</v>
      </c>
      <c r="I2152" t="s">
        <v>20934</v>
      </c>
    </row>
    <row r="2153" spans="1:9" x14ac:dyDescent="0.3">
      <c r="A2153">
        <v>511923</v>
      </c>
      <c r="B2153">
        <v>53.989999999999995</v>
      </c>
      <c r="C2153" t="s">
        <v>20932</v>
      </c>
      <c r="F2153">
        <v>513718</v>
      </c>
      <c r="G2153" t="s">
        <v>23083</v>
      </c>
      <c r="H2153">
        <v>38.69</v>
      </c>
      <c r="I2153" t="s">
        <v>20932</v>
      </c>
    </row>
    <row r="2154" spans="1:9" x14ac:dyDescent="0.3">
      <c r="A2154">
        <v>514317</v>
      </c>
      <c r="B2154">
        <v>14.640000000000002</v>
      </c>
      <c r="C2154" t="s">
        <v>20931</v>
      </c>
      <c r="F2154">
        <v>513719</v>
      </c>
      <c r="G2154" t="s">
        <v>23084</v>
      </c>
      <c r="H2154">
        <v>63.87</v>
      </c>
      <c r="I2154" t="s">
        <v>20932</v>
      </c>
    </row>
    <row r="2155" spans="1:9" x14ac:dyDescent="0.3">
      <c r="A2155">
        <v>514318</v>
      </c>
      <c r="B2155">
        <v>12.929999999999998</v>
      </c>
      <c r="C2155" t="s">
        <v>20931</v>
      </c>
      <c r="F2155">
        <v>513720</v>
      </c>
      <c r="G2155" t="s">
        <v>23085</v>
      </c>
      <c r="H2155">
        <v>107.94000000000001</v>
      </c>
      <c r="I2155" t="s">
        <v>20932</v>
      </c>
    </row>
    <row r="2156" spans="1:9" x14ac:dyDescent="0.3">
      <c r="A2156">
        <v>514273</v>
      </c>
      <c r="C2156" t="s">
        <v>20931</v>
      </c>
      <c r="F2156">
        <v>513721</v>
      </c>
      <c r="G2156" t="s">
        <v>23086</v>
      </c>
      <c r="H2156">
        <v>258.78000000000003</v>
      </c>
      <c r="I2156" t="s">
        <v>20932</v>
      </c>
    </row>
    <row r="2157" spans="1:9" x14ac:dyDescent="0.3">
      <c r="A2157">
        <v>514256</v>
      </c>
      <c r="C2157" t="s">
        <v>20931</v>
      </c>
      <c r="F2157">
        <v>513724</v>
      </c>
      <c r="G2157" t="s">
        <v>23087</v>
      </c>
      <c r="H2157">
        <v>224.26000000000002</v>
      </c>
      <c r="I2157" t="s">
        <v>20933</v>
      </c>
    </row>
    <row r="2158" spans="1:9" x14ac:dyDescent="0.3">
      <c r="A2158">
        <v>514399</v>
      </c>
      <c r="C2158" t="s">
        <v>20931</v>
      </c>
      <c r="F2158">
        <v>513725</v>
      </c>
      <c r="G2158" t="s">
        <v>23088</v>
      </c>
      <c r="H2158">
        <v>114.72000000000001</v>
      </c>
      <c r="I2158" t="s">
        <v>20934</v>
      </c>
    </row>
    <row r="2159" spans="1:9" x14ac:dyDescent="0.3">
      <c r="A2159">
        <v>514400</v>
      </c>
      <c r="B2159">
        <v>11.06</v>
      </c>
      <c r="C2159" t="s">
        <v>20931</v>
      </c>
      <c r="F2159">
        <v>513726</v>
      </c>
      <c r="G2159" t="s">
        <v>23089</v>
      </c>
      <c r="H2159">
        <v>0</v>
      </c>
      <c r="I2159" t="s">
        <v>20931</v>
      </c>
    </row>
    <row r="2160" spans="1:9" x14ac:dyDescent="0.3">
      <c r="A2160">
        <v>514413</v>
      </c>
      <c r="C2160" t="s">
        <v>20931</v>
      </c>
      <c r="F2160">
        <v>513728</v>
      </c>
      <c r="G2160" t="s">
        <v>23090</v>
      </c>
      <c r="H2160">
        <v>0</v>
      </c>
      <c r="I2160" t="s">
        <v>20931</v>
      </c>
    </row>
    <row r="2161" spans="1:9" x14ac:dyDescent="0.3">
      <c r="A2161">
        <v>514429</v>
      </c>
      <c r="B2161">
        <v>26.77</v>
      </c>
      <c r="C2161" t="s">
        <v>20934</v>
      </c>
      <c r="F2161">
        <v>513729</v>
      </c>
      <c r="G2161" t="s">
        <v>23091</v>
      </c>
      <c r="H2161">
        <v>112.41000000000001</v>
      </c>
      <c r="I2161" t="s">
        <v>20932</v>
      </c>
    </row>
    <row r="2162" spans="1:9" x14ac:dyDescent="0.3">
      <c r="A2162">
        <v>514379</v>
      </c>
      <c r="B2162">
        <v>173.25</v>
      </c>
      <c r="C2162" t="s">
        <v>20932</v>
      </c>
      <c r="F2162">
        <v>513730</v>
      </c>
      <c r="G2162" t="s">
        <v>23092</v>
      </c>
      <c r="H2162">
        <v>268.41000000000014</v>
      </c>
      <c r="I2162" t="s">
        <v>20932</v>
      </c>
    </row>
    <row r="2163" spans="1:9" x14ac:dyDescent="0.3">
      <c r="A2163">
        <v>514043</v>
      </c>
      <c r="C2163" t="s">
        <v>20931</v>
      </c>
      <c r="F2163">
        <v>513731</v>
      </c>
      <c r="G2163" t="s">
        <v>23093</v>
      </c>
      <c r="H2163">
        <v>117.27</v>
      </c>
      <c r="I2163" t="s">
        <v>20932</v>
      </c>
    </row>
    <row r="2164" spans="1:9" x14ac:dyDescent="0.3">
      <c r="A2164">
        <v>514512</v>
      </c>
      <c r="B2164">
        <v>48.840000000000018</v>
      </c>
      <c r="C2164" t="s">
        <v>20932</v>
      </c>
      <c r="F2164">
        <v>513732</v>
      </c>
      <c r="G2164" t="s">
        <v>23094</v>
      </c>
      <c r="H2164">
        <v>694.91000000000008</v>
      </c>
      <c r="I2164" t="s">
        <v>20932</v>
      </c>
    </row>
    <row r="2165" spans="1:9" x14ac:dyDescent="0.3">
      <c r="A2165">
        <v>514520</v>
      </c>
      <c r="B2165">
        <v>114.90999999999998</v>
      </c>
      <c r="C2165" t="s">
        <v>20931</v>
      </c>
      <c r="F2165">
        <v>513741</v>
      </c>
      <c r="G2165" t="s">
        <v>23095</v>
      </c>
      <c r="H2165">
        <v>37.57</v>
      </c>
      <c r="I2165" t="s">
        <v>20934</v>
      </c>
    </row>
    <row r="2166" spans="1:9" x14ac:dyDescent="0.3">
      <c r="A2166">
        <v>514545</v>
      </c>
      <c r="C2166" t="s">
        <v>20931</v>
      </c>
      <c r="F2166">
        <v>513742</v>
      </c>
      <c r="G2166" t="s">
        <v>23096</v>
      </c>
      <c r="H2166">
        <v>0</v>
      </c>
      <c r="I2166" t="s">
        <v>20931</v>
      </c>
    </row>
    <row r="2167" spans="1:9" x14ac:dyDescent="0.3">
      <c r="A2167">
        <v>514582</v>
      </c>
      <c r="B2167">
        <v>88.890000000000015</v>
      </c>
      <c r="C2167" t="s">
        <v>20932</v>
      </c>
      <c r="F2167">
        <v>513744</v>
      </c>
      <c r="G2167" t="s">
        <v>23097</v>
      </c>
      <c r="H2167">
        <v>1301.6300000000006</v>
      </c>
      <c r="I2167" t="s">
        <v>20932</v>
      </c>
    </row>
    <row r="2168" spans="1:9" x14ac:dyDescent="0.3">
      <c r="A2168">
        <v>514606</v>
      </c>
      <c r="B2168">
        <v>104.87000000000002</v>
      </c>
      <c r="C2168" t="s">
        <v>20934</v>
      </c>
      <c r="F2168">
        <v>513745</v>
      </c>
      <c r="G2168" t="s">
        <v>23098</v>
      </c>
      <c r="H2168">
        <v>96.94</v>
      </c>
      <c r="I2168" t="s">
        <v>20934</v>
      </c>
    </row>
    <row r="2169" spans="1:9" x14ac:dyDescent="0.3">
      <c r="A2169">
        <v>514609</v>
      </c>
      <c r="B2169">
        <v>77.169999999999987</v>
      </c>
      <c r="C2169" t="s">
        <v>20934</v>
      </c>
      <c r="F2169">
        <v>513771</v>
      </c>
      <c r="G2169" t="s">
        <v>23099</v>
      </c>
      <c r="H2169">
        <v>0</v>
      </c>
      <c r="I2169" t="s">
        <v>20931</v>
      </c>
    </row>
    <row r="2170" spans="1:9" x14ac:dyDescent="0.3">
      <c r="A2170">
        <v>514778</v>
      </c>
      <c r="B2170">
        <v>3.26</v>
      </c>
      <c r="C2170" t="s">
        <v>20931</v>
      </c>
      <c r="F2170">
        <v>513772</v>
      </c>
      <c r="G2170" t="s">
        <v>23100</v>
      </c>
      <c r="H2170">
        <v>52.56</v>
      </c>
      <c r="I2170" t="s">
        <v>20932</v>
      </c>
    </row>
    <row r="2171" spans="1:9" x14ac:dyDescent="0.3">
      <c r="A2171">
        <v>514825</v>
      </c>
      <c r="C2171" t="s">
        <v>20931</v>
      </c>
      <c r="F2171">
        <v>513774</v>
      </c>
      <c r="G2171" t="s">
        <v>23101</v>
      </c>
      <c r="H2171">
        <v>90.360000000000014</v>
      </c>
      <c r="I2171" t="s">
        <v>20934</v>
      </c>
    </row>
    <row r="2172" spans="1:9" x14ac:dyDescent="0.3">
      <c r="A2172">
        <v>514831</v>
      </c>
      <c r="B2172">
        <v>76.55</v>
      </c>
      <c r="C2172" t="s">
        <v>20934</v>
      </c>
      <c r="F2172">
        <v>513775</v>
      </c>
      <c r="G2172" t="s">
        <v>23102</v>
      </c>
      <c r="H2172">
        <v>213.10000000000005</v>
      </c>
      <c r="I2172" t="s">
        <v>20932</v>
      </c>
    </row>
    <row r="2173" spans="1:9" x14ac:dyDescent="0.3">
      <c r="A2173">
        <v>514846</v>
      </c>
      <c r="B2173">
        <v>10.71</v>
      </c>
      <c r="C2173" t="s">
        <v>20931</v>
      </c>
      <c r="F2173">
        <v>513776</v>
      </c>
      <c r="G2173" t="s">
        <v>23103</v>
      </c>
      <c r="H2173">
        <v>99.72999999999999</v>
      </c>
      <c r="I2173" t="s">
        <v>20931</v>
      </c>
    </row>
    <row r="2174" spans="1:9" x14ac:dyDescent="0.3">
      <c r="A2174">
        <v>514845</v>
      </c>
      <c r="C2174" t="s">
        <v>20931</v>
      </c>
      <c r="F2174">
        <v>513779</v>
      </c>
      <c r="G2174" t="s">
        <v>23104</v>
      </c>
      <c r="H2174">
        <v>73.89</v>
      </c>
      <c r="I2174" t="s">
        <v>20931</v>
      </c>
    </row>
    <row r="2175" spans="1:9" x14ac:dyDescent="0.3">
      <c r="A2175">
        <v>514847</v>
      </c>
      <c r="C2175" t="s">
        <v>20931</v>
      </c>
      <c r="F2175">
        <v>513781</v>
      </c>
      <c r="G2175" t="s">
        <v>23105</v>
      </c>
      <c r="H2175">
        <v>0</v>
      </c>
      <c r="I2175" t="s">
        <v>20931</v>
      </c>
    </row>
    <row r="2176" spans="1:9" x14ac:dyDescent="0.3">
      <c r="A2176">
        <v>514854</v>
      </c>
      <c r="B2176">
        <v>55.420000000000009</v>
      </c>
      <c r="C2176" t="s">
        <v>20932</v>
      </c>
      <c r="F2176">
        <v>513782</v>
      </c>
      <c r="G2176" t="s">
        <v>23106</v>
      </c>
      <c r="H2176">
        <v>69.490000000000009</v>
      </c>
      <c r="I2176" t="s">
        <v>20931</v>
      </c>
    </row>
    <row r="2177" spans="1:9" x14ac:dyDescent="0.3">
      <c r="A2177">
        <v>514856</v>
      </c>
      <c r="C2177" t="s">
        <v>20931</v>
      </c>
      <c r="F2177">
        <v>513785</v>
      </c>
      <c r="G2177" t="s">
        <v>23107</v>
      </c>
      <c r="H2177">
        <v>118.42</v>
      </c>
      <c r="I2177" t="s">
        <v>20931</v>
      </c>
    </row>
    <row r="2178" spans="1:9" x14ac:dyDescent="0.3">
      <c r="A2178">
        <v>514855</v>
      </c>
      <c r="C2178" t="s">
        <v>20931</v>
      </c>
      <c r="F2178">
        <v>513786</v>
      </c>
      <c r="G2178" t="s">
        <v>23108</v>
      </c>
      <c r="H2178">
        <v>230.50000000000003</v>
      </c>
      <c r="I2178" t="s">
        <v>20934</v>
      </c>
    </row>
    <row r="2179" spans="1:9" x14ac:dyDescent="0.3">
      <c r="A2179">
        <v>514888</v>
      </c>
      <c r="C2179" t="s">
        <v>20931</v>
      </c>
      <c r="F2179">
        <v>513787</v>
      </c>
      <c r="G2179" t="s">
        <v>23109</v>
      </c>
      <c r="H2179">
        <v>12.13</v>
      </c>
      <c r="I2179" t="s">
        <v>20931</v>
      </c>
    </row>
    <row r="2180" spans="1:9" x14ac:dyDescent="0.3">
      <c r="A2180">
        <v>514909</v>
      </c>
      <c r="C2180" t="s">
        <v>20931</v>
      </c>
      <c r="F2180">
        <v>513788</v>
      </c>
      <c r="G2180" t="s">
        <v>23110</v>
      </c>
      <c r="H2180">
        <v>34.519999999999996</v>
      </c>
      <c r="I2180" t="s">
        <v>20934</v>
      </c>
    </row>
    <row r="2181" spans="1:9" x14ac:dyDescent="0.3">
      <c r="A2181">
        <v>514936</v>
      </c>
      <c r="C2181" t="s">
        <v>20931</v>
      </c>
      <c r="F2181">
        <v>513793</v>
      </c>
      <c r="G2181" t="s">
        <v>23111</v>
      </c>
      <c r="H2181">
        <v>45.64</v>
      </c>
      <c r="I2181" t="s">
        <v>20933</v>
      </c>
    </row>
    <row r="2182" spans="1:9" x14ac:dyDescent="0.3">
      <c r="A2182">
        <v>514935</v>
      </c>
      <c r="B2182">
        <v>13.16</v>
      </c>
      <c r="C2182" t="s">
        <v>20931</v>
      </c>
      <c r="F2182">
        <v>513794</v>
      </c>
      <c r="G2182" t="s">
        <v>23112</v>
      </c>
      <c r="H2182">
        <v>0</v>
      </c>
      <c r="I2182" t="s">
        <v>20931</v>
      </c>
    </row>
    <row r="2183" spans="1:9" x14ac:dyDescent="0.3">
      <c r="A2183">
        <v>514931</v>
      </c>
      <c r="C2183" t="s">
        <v>20931</v>
      </c>
      <c r="F2183">
        <v>513796</v>
      </c>
      <c r="G2183" t="s">
        <v>23113</v>
      </c>
      <c r="H2183">
        <v>86.539999999999992</v>
      </c>
      <c r="I2183" t="s">
        <v>20934</v>
      </c>
    </row>
    <row r="2184" spans="1:9" x14ac:dyDescent="0.3">
      <c r="A2184">
        <v>514938</v>
      </c>
      <c r="C2184" t="s">
        <v>20931</v>
      </c>
      <c r="F2184">
        <v>513797</v>
      </c>
      <c r="G2184" t="s">
        <v>23114</v>
      </c>
      <c r="H2184">
        <v>40.799999999999997</v>
      </c>
      <c r="I2184" t="s">
        <v>20934</v>
      </c>
    </row>
    <row r="2185" spans="1:9" x14ac:dyDescent="0.3">
      <c r="A2185">
        <v>514955</v>
      </c>
      <c r="B2185">
        <v>15.440000000000001</v>
      </c>
      <c r="C2185" t="s">
        <v>20931</v>
      </c>
      <c r="F2185">
        <v>513798</v>
      </c>
      <c r="G2185" t="s">
        <v>23115</v>
      </c>
      <c r="H2185">
        <v>0</v>
      </c>
      <c r="I2185" t="s">
        <v>20931</v>
      </c>
    </row>
    <row r="2186" spans="1:9" x14ac:dyDescent="0.3">
      <c r="A2186">
        <v>514940</v>
      </c>
      <c r="B2186">
        <v>45.5</v>
      </c>
      <c r="C2186" t="s">
        <v>20932</v>
      </c>
      <c r="F2186">
        <v>513799</v>
      </c>
      <c r="G2186" t="s">
        <v>23116</v>
      </c>
      <c r="H2186">
        <v>0</v>
      </c>
      <c r="I2186" t="s">
        <v>20931</v>
      </c>
    </row>
    <row r="2187" spans="1:9" x14ac:dyDescent="0.3">
      <c r="A2187">
        <v>514971</v>
      </c>
      <c r="B2187">
        <v>16.98</v>
      </c>
      <c r="C2187" t="s">
        <v>20934</v>
      </c>
      <c r="F2187">
        <v>513800</v>
      </c>
      <c r="G2187" t="s">
        <v>23117</v>
      </c>
      <c r="H2187">
        <v>47.989999999999995</v>
      </c>
      <c r="I2187" t="s">
        <v>20933</v>
      </c>
    </row>
    <row r="2188" spans="1:9" x14ac:dyDescent="0.3">
      <c r="A2188">
        <v>514973</v>
      </c>
      <c r="B2188">
        <v>79.17</v>
      </c>
      <c r="C2188" t="s">
        <v>20932</v>
      </c>
      <c r="F2188">
        <v>513802</v>
      </c>
      <c r="G2188" t="s">
        <v>23118</v>
      </c>
      <c r="H2188">
        <v>19.78</v>
      </c>
      <c r="I2188" t="s">
        <v>20931</v>
      </c>
    </row>
    <row r="2189" spans="1:9" x14ac:dyDescent="0.3">
      <c r="A2189">
        <v>514986</v>
      </c>
      <c r="C2189" t="s">
        <v>20931</v>
      </c>
      <c r="F2189">
        <v>513803</v>
      </c>
      <c r="G2189" t="s">
        <v>23119</v>
      </c>
      <c r="H2189">
        <v>22.06</v>
      </c>
      <c r="I2189" t="s">
        <v>20931</v>
      </c>
    </row>
    <row r="2190" spans="1:9" x14ac:dyDescent="0.3">
      <c r="A2190">
        <v>515054</v>
      </c>
      <c r="B2190">
        <v>54.63</v>
      </c>
      <c r="C2190" t="s">
        <v>20932</v>
      </c>
      <c r="F2190">
        <v>513805</v>
      </c>
      <c r="G2190" t="s">
        <v>23120</v>
      </c>
      <c r="H2190">
        <v>16.03</v>
      </c>
      <c r="I2190" t="s">
        <v>20931</v>
      </c>
    </row>
    <row r="2191" spans="1:9" x14ac:dyDescent="0.3">
      <c r="A2191">
        <v>515051</v>
      </c>
      <c r="B2191">
        <v>46.980000000000004</v>
      </c>
      <c r="C2191" t="s">
        <v>20932</v>
      </c>
      <c r="F2191">
        <v>513807</v>
      </c>
      <c r="G2191" t="s">
        <v>23121</v>
      </c>
      <c r="H2191">
        <v>31.28</v>
      </c>
      <c r="I2191" t="s">
        <v>20931</v>
      </c>
    </row>
    <row r="2192" spans="1:9" x14ac:dyDescent="0.3">
      <c r="A2192">
        <v>515053</v>
      </c>
      <c r="B2192">
        <v>103.97000000000001</v>
      </c>
      <c r="C2192" t="s">
        <v>20932</v>
      </c>
      <c r="F2192">
        <v>513808</v>
      </c>
      <c r="G2192" t="s">
        <v>23122</v>
      </c>
      <c r="H2192">
        <v>0</v>
      </c>
      <c r="I2192" t="s">
        <v>20931</v>
      </c>
    </row>
    <row r="2193" spans="1:9" x14ac:dyDescent="0.3">
      <c r="A2193">
        <v>515068</v>
      </c>
      <c r="B2193">
        <v>31.73</v>
      </c>
      <c r="C2193" t="s">
        <v>20933</v>
      </c>
      <c r="F2193">
        <v>513810</v>
      </c>
      <c r="G2193" t="s">
        <v>23123</v>
      </c>
      <c r="H2193">
        <v>0</v>
      </c>
      <c r="I2193" t="s">
        <v>20931</v>
      </c>
    </row>
    <row r="2194" spans="1:9" x14ac:dyDescent="0.3">
      <c r="A2194">
        <v>515046</v>
      </c>
      <c r="B2194">
        <v>31.7</v>
      </c>
      <c r="C2194" t="s">
        <v>20932</v>
      </c>
      <c r="F2194">
        <v>513811</v>
      </c>
      <c r="G2194" t="s">
        <v>23124</v>
      </c>
      <c r="H2194">
        <v>268.67999999999989</v>
      </c>
      <c r="I2194" t="s">
        <v>20931</v>
      </c>
    </row>
    <row r="2195" spans="1:9" x14ac:dyDescent="0.3">
      <c r="A2195">
        <v>515076</v>
      </c>
      <c r="B2195">
        <v>39.74</v>
      </c>
      <c r="C2195" t="s">
        <v>20931</v>
      </c>
      <c r="F2195">
        <v>513818</v>
      </c>
      <c r="G2195" t="s">
        <v>23125</v>
      </c>
      <c r="H2195">
        <v>0</v>
      </c>
      <c r="I2195" t="s">
        <v>20931</v>
      </c>
    </row>
    <row r="2196" spans="1:9" x14ac:dyDescent="0.3">
      <c r="A2196">
        <v>515075</v>
      </c>
      <c r="C2196" t="s">
        <v>20931</v>
      </c>
      <c r="F2196">
        <v>513820</v>
      </c>
      <c r="G2196" t="s">
        <v>23126</v>
      </c>
      <c r="H2196">
        <v>64.44</v>
      </c>
      <c r="I2196" t="s">
        <v>20932</v>
      </c>
    </row>
    <row r="2197" spans="1:9" x14ac:dyDescent="0.3">
      <c r="A2197">
        <v>515069</v>
      </c>
      <c r="C2197" t="s">
        <v>20931</v>
      </c>
      <c r="F2197">
        <v>513825</v>
      </c>
      <c r="G2197" t="s">
        <v>23127</v>
      </c>
      <c r="H2197">
        <v>103.55</v>
      </c>
      <c r="I2197" t="s">
        <v>20932</v>
      </c>
    </row>
    <row r="2198" spans="1:9" x14ac:dyDescent="0.3">
      <c r="A2198">
        <v>515116</v>
      </c>
      <c r="C2198" t="s">
        <v>20931</v>
      </c>
      <c r="F2198">
        <v>513826</v>
      </c>
      <c r="G2198" t="s">
        <v>23128</v>
      </c>
      <c r="H2198">
        <v>0</v>
      </c>
      <c r="I2198" t="s">
        <v>20931</v>
      </c>
    </row>
    <row r="2199" spans="1:9" x14ac:dyDescent="0.3">
      <c r="A2199">
        <v>515161</v>
      </c>
      <c r="B2199">
        <v>16.5</v>
      </c>
      <c r="C2199" t="s">
        <v>20931</v>
      </c>
      <c r="F2199">
        <v>513828</v>
      </c>
      <c r="G2199" t="s">
        <v>23129</v>
      </c>
      <c r="H2199">
        <v>80.819999999999993</v>
      </c>
      <c r="I2199" t="s">
        <v>20934</v>
      </c>
    </row>
    <row r="2200" spans="1:9" x14ac:dyDescent="0.3">
      <c r="A2200">
        <v>515162</v>
      </c>
      <c r="C2200" t="s">
        <v>20931</v>
      </c>
      <c r="F2200">
        <v>513830</v>
      </c>
      <c r="G2200" t="s">
        <v>23130</v>
      </c>
      <c r="H2200">
        <v>31.679999999999996</v>
      </c>
      <c r="I2200" t="s">
        <v>20931</v>
      </c>
    </row>
    <row r="2201" spans="1:9" x14ac:dyDescent="0.3">
      <c r="A2201">
        <v>515163</v>
      </c>
      <c r="B2201">
        <v>20.56</v>
      </c>
      <c r="C2201" t="s">
        <v>20931</v>
      </c>
      <c r="F2201">
        <v>513831</v>
      </c>
      <c r="G2201" t="s">
        <v>23131</v>
      </c>
      <c r="H2201">
        <v>35.309999999999995</v>
      </c>
      <c r="I2201" t="s">
        <v>20931</v>
      </c>
    </row>
    <row r="2202" spans="1:9" x14ac:dyDescent="0.3">
      <c r="A2202">
        <v>515044</v>
      </c>
      <c r="B2202">
        <v>40.559999999999995</v>
      </c>
      <c r="C2202" t="s">
        <v>20934</v>
      </c>
      <c r="F2202">
        <v>513862</v>
      </c>
      <c r="G2202" t="s">
        <v>23132</v>
      </c>
      <c r="H2202">
        <v>0</v>
      </c>
      <c r="I2202" t="s">
        <v>20931</v>
      </c>
    </row>
    <row r="2203" spans="1:9" x14ac:dyDescent="0.3">
      <c r="A2203">
        <v>515196</v>
      </c>
      <c r="B2203">
        <v>51.709999999999994</v>
      </c>
      <c r="C2203" t="s">
        <v>20934</v>
      </c>
      <c r="F2203">
        <v>513864</v>
      </c>
      <c r="G2203" t="s">
        <v>23133</v>
      </c>
      <c r="H2203">
        <v>76.529999999999987</v>
      </c>
      <c r="I2203" t="s">
        <v>20934</v>
      </c>
    </row>
    <row r="2204" spans="1:9" x14ac:dyDescent="0.3">
      <c r="A2204">
        <v>515198</v>
      </c>
      <c r="B2204">
        <v>22.71</v>
      </c>
      <c r="C2204" t="s">
        <v>20934</v>
      </c>
      <c r="F2204">
        <v>513865</v>
      </c>
      <c r="G2204" t="s">
        <v>23134</v>
      </c>
      <c r="H2204">
        <v>86.620000000000019</v>
      </c>
      <c r="I2204" t="s">
        <v>20933</v>
      </c>
    </row>
    <row r="2205" spans="1:9" x14ac:dyDescent="0.3">
      <c r="A2205">
        <v>515227</v>
      </c>
      <c r="C2205" t="s">
        <v>20931</v>
      </c>
      <c r="F2205">
        <v>513866</v>
      </c>
      <c r="G2205" t="s">
        <v>23135</v>
      </c>
      <c r="H2205">
        <v>16.279999999999998</v>
      </c>
      <c r="I2205" t="s">
        <v>20931</v>
      </c>
    </row>
    <row r="2206" spans="1:9" x14ac:dyDescent="0.3">
      <c r="A2206">
        <v>515252</v>
      </c>
      <c r="B2206">
        <v>8.35</v>
      </c>
      <c r="C2206" t="s">
        <v>20931</v>
      </c>
      <c r="F2206">
        <v>513868</v>
      </c>
      <c r="G2206" t="s">
        <v>23136</v>
      </c>
      <c r="H2206">
        <v>0</v>
      </c>
      <c r="I2206" t="s">
        <v>20931</v>
      </c>
    </row>
    <row r="2207" spans="1:9" x14ac:dyDescent="0.3">
      <c r="A2207">
        <v>510802</v>
      </c>
      <c r="B2207">
        <v>45.650000000000006</v>
      </c>
      <c r="C2207" t="s">
        <v>20932</v>
      </c>
      <c r="F2207">
        <v>513872</v>
      </c>
      <c r="G2207" t="s">
        <v>23137</v>
      </c>
      <c r="H2207">
        <v>17.649999999999999</v>
      </c>
      <c r="I2207" t="s">
        <v>20931</v>
      </c>
    </row>
    <row r="2208" spans="1:9" x14ac:dyDescent="0.3">
      <c r="A2208">
        <v>515273</v>
      </c>
      <c r="B2208">
        <v>33.450000000000003</v>
      </c>
      <c r="C2208" t="s">
        <v>20934</v>
      </c>
      <c r="F2208">
        <v>513875</v>
      </c>
      <c r="G2208" t="s">
        <v>23138</v>
      </c>
      <c r="H2208">
        <v>207.76999999999998</v>
      </c>
      <c r="I2208" t="s">
        <v>20934</v>
      </c>
    </row>
    <row r="2209" spans="1:9" x14ac:dyDescent="0.3">
      <c r="A2209">
        <v>515286</v>
      </c>
      <c r="B2209">
        <v>650.96999999999991</v>
      </c>
      <c r="C2209" t="s">
        <v>20932</v>
      </c>
      <c r="F2209">
        <v>513878</v>
      </c>
      <c r="G2209" t="s">
        <v>23139</v>
      </c>
      <c r="H2209">
        <v>0</v>
      </c>
      <c r="I2209" t="s">
        <v>20931</v>
      </c>
    </row>
    <row r="2210" spans="1:9" x14ac:dyDescent="0.3">
      <c r="A2210">
        <v>515287</v>
      </c>
      <c r="B2210">
        <v>30.1</v>
      </c>
      <c r="C2210" t="s">
        <v>20933</v>
      </c>
      <c r="F2210">
        <v>513879</v>
      </c>
      <c r="G2210" t="s">
        <v>23140</v>
      </c>
      <c r="H2210">
        <v>0</v>
      </c>
      <c r="I2210" t="s">
        <v>20931</v>
      </c>
    </row>
    <row r="2211" spans="1:9" x14ac:dyDescent="0.3">
      <c r="A2211">
        <v>515290</v>
      </c>
      <c r="B2211">
        <v>78.59999999999998</v>
      </c>
      <c r="C2211" t="s">
        <v>20932</v>
      </c>
      <c r="F2211">
        <v>513891</v>
      </c>
      <c r="G2211" t="s">
        <v>23141</v>
      </c>
      <c r="H2211">
        <v>0</v>
      </c>
      <c r="I2211" t="s">
        <v>20931</v>
      </c>
    </row>
    <row r="2212" spans="1:9" x14ac:dyDescent="0.3">
      <c r="A2212">
        <v>515291</v>
      </c>
      <c r="B2212">
        <v>107.9</v>
      </c>
      <c r="C2212" t="s">
        <v>20932</v>
      </c>
      <c r="F2212">
        <v>513892</v>
      </c>
      <c r="G2212" t="s">
        <v>23142</v>
      </c>
      <c r="H2212">
        <v>0</v>
      </c>
      <c r="I2212" t="s">
        <v>20931</v>
      </c>
    </row>
    <row r="2213" spans="1:9" x14ac:dyDescent="0.3">
      <c r="A2213">
        <v>515295</v>
      </c>
      <c r="B2213">
        <v>201.85999999999999</v>
      </c>
      <c r="C2213" t="s">
        <v>20932</v>
      </c>
      <c r="F2213">
        <v>513895</v>
      </c>
      <c r="G2213" t="s">
        <v>23143</v>
      </c>
      <c r="H2213">
        <v>125.70999999999998</v>
      </c>
      <c r="I2213" t="s">
        <v>20932</v>
      </c>
    </row>
    <row r="2214" spans="1:9" x14ac:dyDescent="0.3">
      <c r="A2214">
        <v>511678</v>
      </c>
      <c r="B2214">
        <v>72.149999999999991</v>
      </c>
      <c r="C2214" t="s">
        <v>20932</v>
      </c>
      <c r="F2214">
        <v>513898</v>
      </c>
      <c r="G2214" t="s">
        <v>23144</v>
      </c>
      <c r="H2214">
        <v>0</v>
      </c>
      <c r="I2214" t="s">
        <v>20931</v>
      </c>
    </row>
    <row r="2215" spans="1:9" x14ac:dyDescent="0.3">
      <c r="A2215">
        <v>512879</v>
      </c>
      <c r="B2215">
        <v>25.32</v>
      </c>
      <c r="C2215" t="s">
        <v>20934</v>
      </c>
      <c r="F2215">
        <v>513899</v>
      </c>
      <c r="G2215" t="s">
        <v>23145</v>
      </c>
      <c r="H2215">
        <v>6.42</v>
      </c>
      <c r="I2215" t="s">
        <v>20931</v>
      </c>
    </row>
    <row r="2216" spans="1:9" x14ac:dyDescent="0.3">
      <c r="A2216">
        <v>510004</v>
      </c>
      <c r="B2216">
        <v>54.6</v>
      </c>
      <c r="C2216" t="s">
        <v>20934</v>
      </c>
      <c r="F2216">
        <v>513900</v>
      </c>
      <c r="G2216" t="s">
        <v>23146</v>
      </c>
      <c r="H2216">
        <v>88.080000000000027</v>
      </c>
      <c r="I2216" t="s">
        <v>20933</v>
      </c>
    </row>
    <row r="2217" spans="1:9" x14ac:dyDescent="0.3">
      <c r="A2217">
        <v>512099</v>
      </c>
      <c r="B2217">
        <v>119.99</v>
      </c>
      <c r="C2217" t="s">
        <v>20932</v>
      </c>
      <c r="F2217">
        <v>513902</v>
      </c>
      <c r="G2217" t="s">
        <v>23147</v>
      </c>
      <c r="H2217">
        <v>26.25</v>
      </c>
      <c r="I2217" t="s">
        <v>20931</v>
      </c>
    </row>
    <row r="2218" spans="1:9" x14ac:dyDescent="0.3">
      <c r="A2218">
        <v>512690</v>
      </c>
      <c r="B2218">
        <v>228.82</v>
      </c>
      <c r="C2218" t="s">
        <v>20932</v>
      </c>
      <c r="F2218">
        <v>513903</v>
      </c>
      <c r="G2218" t="s">
        <v>23148</v>
      </c>
      <c r="H2218">
        <v>52.07</v>
      </c>
      <c r="I2218" t="s">
        <v>20932</v>
      </c>
    </row>
    <row r="2219" spans="1:9" x14ac:dyDescent="0.3">
      <c r="A2219">
        <v>512126</v>
      </c>
      <c r="B2219">
        <v>39.659999999999997</v>
      </c>
      <c r="C2219" t="s">
        <v>20932</v>
      </c>
      <c r="F2219">
        <v>513907</v>
      </c>
      <c r="G2219" t="s">
        <v>23149</v>
      </c>
      <c r="H2219">
        <v>0</v>
      </c>
      <c r="I2219" t="s">
        <v>20931</v>
      </c>
    </row>
    <row r="2220" spans="1:9" x14ac:dyDescent="0.3">
      <c r="A2220">
        <v>512097</v>
      </c>
      <c r="B2220">
        <v>202.99</v>
      </c>
      <c r="C2220" t="s">
        <v>20932</v>
      </c>
      <c r="F2220">
        <v>513908</v>
      </c>
      <c r="G2220" t="s">
        <v>23150</v>
      </c>
      <c r="H2220">
        <v>19.009999999999998</v>
      </c>
      <c r="I2220" t="s">
        <v>20931</v>
      </c>
    </row>
    <row r="2221" spans="1:9" x14ac:dyDescent="0.3">
      <c r="A2221">
        <v>512100</v>
      </c>
      <c r="B2221">
        <v>90.9</v>
      </c>
      <c r="C2221" t="s">
        <v>20932</v>
      </c>
      <c r="F2221">
        <v>513910</v>
      </c>
      <c r="G2221" t="s">
        <v>23151</v>
      </c>
      <c r="H2221">
        <v>18.84</v>
      </c>
      <c r="I2221" t="s">
        <v>20931</v>
      </c>
    </row>
    <row r="2222" spans="1:9" x14ac:dyDescent="0.3">
      <c r="A2222">
        <v>512124</v>
      </c>
      <c r="B2222">
        <v>15.1</v>
      </c>
      <c r="C2222" t="s">
        <v>20931</v>
      </c>
      <c r="F2222">
        <v>513911</v>
      </c>
      <c r="G2222" t="s">
        <v>23152</v>
      </c>
      <c r="H2222">
        <v>78.039999999999992</v>
      </c>
      <c r="I2222" t="s">
        <v>20931</v>
      </c>
    </row>
    <row r="2223" spans="1:9" x14ac:dyDescent="0.3">
      <c r="A2223">
        <v>513051</v>
      </c>
      <c r="B2223">
        <v>48.49</v>
      </c>
      <c r="C2223" t="s">
        <v>20934</v>
      </c>
      <c r="F2223">
        <v>513916</v>
      </c>
      <c r="G2223" t="s">
        <v>23153</v>
      </c>
      <c r="H2223">
        <v>49.49</v>
      </c>
      <c r="I2223" t="s">
        <v>20931</v>
      </c>
    </row>
    <row r="2224" spans="1:9" x14ac:dyDescent="0.3">
      <c r="A2224">
        <v>513050</v>
      </c>
      <c r="B2224">
        <v>68.53</v>
      </c>
      <c r="C2224" t="s">
        <v>20933</v>
      </c>
      <c r="F2224">
        <v>513922</v>
      </c>
      <c r="G2224" t="s">
        <v>23154</v>
      </c>
      <c r="H2224">
        <v>80.760000000000005</v>
      </c>
      <c r="I2224" t="s">
        <v>20931</v>
      </c>
    </row>
    <row r="2225" spans="1:9" x14ac:dyDescent="0.3">
      <c r="A2225">
        <v>512088</v>
      </c>
      <c r="B2225">
        <v>125.78999999999999</v>
      </c>
      <c r="C2225" t="s">
        <v>20931</v>
      </c>
      <c r="F2225">
        <v>513924</v>
      </c>
      <c r="G2225" t="s">
        <v>23155</v>
      </c>
      <c r="H2225">
        <v>204.96</v>
      </c>
      <c r="I2225" t="s">
        <v>20932</v>
      </c>
    </row>
    <row r="2226" spans="1:9" x14ac:dyDescent="0.3">
      <c r="A2226">
        <v>512181</v>
      </c>
      <c r="B2226">
        <v>56.6</v>
      </c>
      <c r="C2226" t="s">
        <v>20931</v>
      </c>
      <c r="F2226">
        <v>513926</v>
      </c>
      <c r="G2226" t="s">
        <v>23156</v>
      </c>
      <c r="H2226">
        <v>57.29999999999999</v>
      </c>
      <c r="I2226" t="s">
        <v>20931</v>
      </c>
    </row>
    <row r="2227" spans="1:9" x14ac:dyDescent="0.3">
      <c r="A2227">
        <v>511998</v>
      </c>
      <c r="B2227">
        <v>45.95</v>
      </c>
      <c r="C2227" t="s">
        <v>20931</v>
      </c>
      <c r="F2227">
        <v>513927</v>
      </c>
      <c r="G2227" t="s">
        <v>23157</v>
      </c>
      <c r="H2227">
        <v>174.39000000000001</v>
      </c>
      <c r="I2227" t="s">
        <v>20932</v>
      </c>
    </row>
    <row r="2228" spans="1:9" x14ac:dyDescent="0.3">
      <c r="A2228">
        <v>511742</v>
      </c>
      <c r="B2228">
        <v>164.52999999999997</v>
      </c>
      <c r="C2228" t="s">
        <v>20932</v>
      </c>
      <c r="F2228">
        <v>513929</v>
      </c>
      <c r="G2228" t="s">
        <v>23158</v>
      </c>
      <c r="H2228">
        <v>102.03000000000003</v>
      </c>
      <c r="I2228" t="s">
        <v>20934</v>
      </c>
    </row>
    <row r="2229" spans="1:9" x14ac:dyDescent="0.3">
      <c r="A2229">
        <v>511997</v>
      </c>
      <c r="B2229">
        <v>101.96</v>
      </c>
      <c r="C2229" t="s">
        <v>20932</v>
      </c>
      <c r="F2229">
        <v>513944</v>
      </c>
      <c r="G2229" t="s">
        <v>23159</v>
      </c>
      <c r="H2229">
        <v>0</v>
      </c>
      <c r="I2229" t="s">
        <v>20931</v>
      </c>
    </row>
    <row r="2230" spans="1:9" x14ac:dyDescent="0.3">
      <c r="A2230">
        <v>512188</v>
      </c>
      <c r="B2230">
        <v>202.50000000000006</v>
      </c>
      <c r="C2230" t="s">
        <v>20932</v>
      </c>
      <c r="F2230">
        <v>513945</v>
      </c>
      <c r="G2230" t="s">
        <v>23160</v>
      </c>
      <c r="H2230">
        <v>76.850000000000023</v>
      </c>
      <c r="I2230" t="s">
        <v>20934</v>
      </c>
    </row>
    <row r="2231" spans="1:9" x14ac:dyDescent="0.3">
      <c r="A2231">
        <v>511444</v>
      </c>
      <c r="B2231">
        <v>914.17999999999972</v>
      </c>
      <c r="C2231" t="s">
        <v>20932</v>
      </c>
      <c r="F2231">
        <v>513946</v>
      </c>
      <c r="G2231" t="s">
        <v>23161</v>
      </c>
      <c r="H2231">
        <v>89.629999999999967</v>
      </c>
      <c r="I2231" t="s">
        <v>20934</v>
      </c>
    </row>
    <row r="2232" spans="1:9" x14ac:dyDescent="0.3">
      <c r="A2232">
        <v>511688</v>
      </c>
      <c r="B2232">
        <v>72.359999999999985</v>
      </c>
      <c r="C2232" t="s">
        <v>20934</v>
      </c>
      <c r="F2232">
        <v>513947</v>
      </c>
      <c r="G2232" t="s">
        <v>23162</v>
      </c>
      <c r="H2232">
        <v>29.66</v>
      </c>
      <c r="I2232" t="s">
        <v>20934</v>
      </c>
    </row>
    <row r="2233" spans="1:9" x14ac:dyDescent="0.3">
      <c r="A2233">
        <v>511719</v>
      </c>
      <c r="B2233">
        <v>35.9</v>
      </c>
      <c r="C2233" t="s">
        <v>20931</v>
      </c>
      <c r="F2233">
        <v>513948</v>
      </c>
      <c r="G2233" t="s">
        <v>23163</v>
      </c>
      <c r="H2233">
        <v>5.6899999999999995</v>
      </c>
      <c r="I2233" t="s">
        <v>20931</v>
      </c>
    </row>
    <row r="2234" spans="1:9" x14ac:dyDescent="0.3">
      <c r="A2234">
        <v>512539</v>
      </c>
      <c r="C2234" t="s">
        <v>20931</v>
      </c>
      <c r="F2234">
        <v>513949</v>
      </c>
      <c r="G2234" t="s">
        <v>23164</v>
      </c>
      <c r="H2234">
        <v>0</v>
      </c>
      <c r="I2234" t="s">
        <v>20931</v>
      </c>
    </row>
    <row r="2235" spans="1:9" x14ac:dyDescent="0.3">
      <c r="A2235">
        <v>512815</v>
      </c>
      <c r="B2235">
        <v>25.090000000000003</v>
      </c>
      <c r="C2235" t="s">
        <v>20931</v>
      </c>
      <c r="F2235">
        <v>513954</v>
      </c>
      <c r="G2235" t="s">
        <v>23165</v>
      </c>
      <c r="H2235">
        <v>48.879999999999988</v>
      </c>
      <c r="I2235" t="s">
        <v>20933</v>
      </c>
    </row>
    <row r="2236" spans="1:9" x14ac:dyDescent="0.3">
      <c r="A2236">
        <v>512532</v>
      </c>
      <c r="B2236">
        <v>98.37</v>
      </c>
      <c r="C2236" t="s">
        <v>20934</v>
      </c>
      <c r="F2236">
        <v>513956</v>
      </c>
      <c r="G2236" t="s">
        <v>23166</v>
      </c>
      <c r="H2236">
        <v>0</v>
      </c>
      <c r="I2236" t="s">
        <v>20931</v>
      </c>
    </row>
    <row r="2237" spans="1:9" x14ac:dyDescent="0.3">
      <c r="A2237">
        <v>512692</v>
      </c>
      <c r="B2237">
        <v>106.37000000000002</v>
      </c>
      <c r="C2237" t="s">
        <v>20932</v>
      </c>
      <c r="F2237">
        <v>513957</v>
      </c>
      <c r="G2237" t="s">
        <v>23167</v>
      </c>
      <c r="H2237">
        <v>152.78</v>
      </c>
      <c r="I2237" t="s">
        <v>20932</v>
      </c>
    </row>
    <row r="2238" spans="1:9" x14ac:dyDescent="0.3">
      <c r="A2238">
        <v>511687</v>
      </c>
      <c r="B2238">
        <v>440.58999999999975</v>
      </c>
      <c r="C2238" t="s">
        <v>20931</v>
      </c>
      <c r="F2238">
        <v>513958</v>
      </c>
      <c r="G2238" t="s">
        <v>23168</v>
      </c>
      <c r="H2238">
        <v>0</v>
      </c>
      <c r="I2238" t="s">
        <v>20931</v>
      </c>
    </row>
    <row r="2239" spans="1:9" x14ac:dyDescent="0.3">
      <c r="A2239">
        <v>512185</v>
      </c>
      <c r="B2239">
        <v>208.43000000000006</v>
      </c>
      <c r="C2239" t="s">
        <v>20932</v>
      </c>
      <c r="F2239">
        <v>513959</v>
      </c>
      <c r="G2239" t="s">
        <v>23169</v>
      </c>
      <c r="H2239">
        <v>140.25</v>
      </c>
      <c r="I2239" t="s">
        <v>20933</v>
      </c>
    </row>
    <row r="2240" spans="1:9" x14ac:dyDescent="0.3">
      <c r="A2240">
        <v>511540</v>
      </c>
      <c r="B2240">
        <v>421.76000000000016</v>
      </c>
      <c r="C2240" t="s">
        <v>20932</v>
      </c>
      <c r="F2240">
        <v>513963</v>
      </c>
      <c r="G2240" t="s">
        <v>23170</v>
      </c>
      <c r="H2240">
        <v>374.03000000000009</v>
      </c>
      <c r="I2240" t="s">
        <v>20932</v>
      </c>
    </row>
    <row r="2241" spans="1:9" x14ac:dyDescent="0.3">
      <c r="A2241">
        <v>512066</v>
      </c>
      <c r="B2241">
        <v>107.73000000000002</v>
      </c>
      <c r="C2241" t="s">
        <v>20933</v>
      </c>
      <c r="F2241">
        <v>513964</v>
      </c>
      <c r="G2241" t="s">
        <v>23171</v>
      </c>
      <c r="H2241">
        <v>191.44</v>
      </c>
      <c r="I2241" t="s">
        <v>20932</v>
      </c>
    </row>
    <row r="2242" spans="1:9" x14ac:dyDescent="0.3">
      <c r="A2242">
        <v>511305</v>
      </c>
      <c r="B2242">
        <v>230.67000000000004</v>
      </c>
      <c r="C2242" t="s">
        <v>20932</v>
      </c>
      <c r="F2242">
        <v>513965</v>
      </c>
      <c r="G2242" t="s">
        <v>23172</v>
      </c>
      <c r="H2242">
        <v>20.569999999999997</v>
      </c>
      <c r="I2242" t="s">
        <v>20931</v>
      </c>
    </row>
    <row r="2243" spans="1:9" x14ac:dyDescent="0.3">
      <c r="A2243">
        <v>510143</v>
      </c>
      <c r="B2243">
        <v>103.07</v>
      </c>
      <c r="C2243" t="s">
        <v>20932</v>
      </c>
      <c r="F2243">
        <v>513967</v>
      </c>
      <c r="G2243" t="s">
        <v>23173</v>
      </c>
      <c r="H2243">
        <v>43.010000000000005</v>
      </c>
      <c r="I2243" t="s">
        <v>20933</v>
      </c>
    </row>
    <row r="2244" spans="1:9" x14ac:dyDescent="0.3">
      <c r="A2244">
        <v>511976</v>
      </c>
      <c r="B2244">
        <v>402.4</v>
      </c>
      <c r="C2244" t="s">
        <v>20932</v>
      </c>
      <c r="F2244">
        <v>513968</v>
      </c>
      <c r="G2244" t="s">
        <v>23174</v>
      </c>
      <c r="H2244">
        <v>64.22</v>
      </c>
      <c r="I2244" t="s">
        <v>20931</v>
      </c>
    </row>
    <row r="2245" spans="1:9" x14ac:dyDescent="0.3">
      <c r="A2245">
        <v>512065</v>
      </c>
      <c r="B2245">
        <v>403.78999999999991</v>
      </c>
      <c r="C2245" t="s">
        <v>20932</v>
      </c>
      <c r="F2245">
        <v>513969</v>
      </c>
      <c r="G2245" t="s">
        <v>23175</v>
      </c>
      <c r="H2245">
        <v>211.32</v>
      </c>
      <c r="I2245" t="s">
        <v>20931</v>
      </c>
    </row>
    <row r="2246" spans="1:9" x14ac:dyDescent="0.3">
      <c r="A2246">
        <v>510003</v>
      </c>
      <c r="B2246">
        <v>166.36000000000004</v>
      </c>
      <c r="C2246" t="s">
        <v>20932</v>
      </c>
      <c r="F2246">
        <v>513970</v>
      </c>
      <c r="G2246" t="s">
        <v>23176</v>
      </c>
      <c r="H2246">
        <v>211.05000000000007</v>
      </c>
      <c r="I2246" t="s">
        <v>20934</v>
      </c>
    </row>
    <row r="2247" spans="1:9" x14ac:dyDescent="0.3">
      <c r="A2247">
        <v>511721</v>
      </c>
      <c r="B2247">
        <v>182.39999999999998</v>
      </c>
      <c r="C2247" t="s">
        <v>20932</v>
      </c>
      <c r="F2247">
        <v>513971</v>
      </c>
      <c r="G2247" t="s">
        <v>23177</v>
      </c>
      <c r="H2247">
        <v>71.069999999999993</v>
      </c>
      <c r="I2247" t="s">
        <v>20931</v>
      </c>
    </row>
    <row r="2248" spans="1:9" x14ac:dyDescent="0.3">
      <c r="A2248">
        <v>511741</v>
      </c>
      <c r="B2248">
        <v>52.910000000000004</v>
      </c>
      <c r="C2248" t="s">
        <v>20931</v>
      </c>
      <c r="F2248">
        <v>513972</v>
      </c>
      <c r="G2248" t="s">
        <v>23178</v>
      </c>
      <c r="H2248">
        <v>10.1</v>
      </c>
      <c r="I2248" t="s">
        <v>20931</v>
      </c>
    </row>
    <row r="2249" spans="1:9" x14ac:dyDescent="0.3">
      <c r="A2249">
        <v>510675</v>
      </c>
      <c r="B2249">
        <v>183.88000000000002</v>
      </c>
      <c r="C2249" t="s">
        <v>20934</v>
      </c>
      <c r="F2249">
        <v>513973</v>
      </c>
      <c r="G2249" t="s">
        <v>23179</v>
      </c>
      <c r="H2249">
        <v>0</v>
      </c>
      <c r="I2249" t="s">
        <v>20931</v>
      </c>
    </row>
    <row r="2250" spans="1:9" x14ac:dyDescent="0.3">
      <c r="A2250">
        <v>513071</v>
      </c>
      <c r="B2250">
        <v>43.290000000000006</v>
      </c>
      <c r="C2250" t="s">
        <v>20931</v>
      </c>
      <c r="F2250">
        <v>513974</v>
      </c>
      <c r="G2250" t="s">
        <v>23180</v>
      </c>
      <c r="H2250">
        <v>123.55000000000004</v>
      </c>
      <c r="I2250" t="s">
        <v>20931</v>
      </c>
    </row>
    <row r="2251" spans="1:9" x14ac:dyDescent="0.3">
      <c r="A2251">
        <v>511424</v>
      </c>
      <c r="B2251">
        <v>74.759999999999991</v>
      </c>
      <c r="C2251" t="s">
        <v>20931</v>
      </c>
      <c r="F2251">
        <v>513975</v>
      </c>
      <c r="G2251" t="s">
        <v>23181</v>
      </c>
      <c r="H2251">
        <v>106.92</v>
      </c>
      <c r="I2251" t="s">
        <v>20931</v>
      </c>
    </row>
    <row r="2252" spans="1:9" x14ac:dyDescent="0.3">
      <c r="A2252">
        <v>512536</v>
      </c>
      <c r="B2252">
        <v>153.38</v>
      </c>
      <c r="C2252" t="s">
        <v>20931</v>
      </c>
      <c r="F2252">
        <v>513980</v>
      </c>
      <c r="G2252" t="s">
        <v>23182</v>
      </c>
      <c r="H2252">
        <v>0</v>
      </c>
      <c r="I2252" t="s">
        <v>20931</v>
      </c>
    </row>
    <row r="2253" spans="1:9" x14ac:dyDescent="0.3">
      <c r="A2253">
        <v>510432</v>
      </c>
      <c r="B2253">
        <v>503.34000000000015</v>
      </c>
      <c r="C2253" t="s">
        <v>20934</v>
      </c>
      <c r="F2253">
        <v>513981</v>
      </c>
      <c r="G2253" t="s">
        <v>23183</v>
      </c>
      <c r="H2253">
        <v>203.29</v>
      </c>
      <c r="I2253" t="s">
        <v>20932</v>
      </c>
    </row>
    <row r="2254" spans="1:9" x14ac:dyDescent="0.3">
      <c r="A2254">
        <v>510982</v>
      </c>
      <c r="B2254">
        <v>57.419999999999995</v>
      </c>
      <c r="C2254" t="s">
        <v>20931</v>
      </c>
      <c r="F2254">
        <v>513982</v>
      </c>
      <c r="G2254" t="s">
        <v>23184</v>
      </c>
      <c r="H2254">
        <v>51.250000000000014</v>
      </c>
      <c r="I2254" t="s">
        <v>20932</v>
      </c>
    </row>
    <row r="2255" spans="1:9" x14ac:dyDescent="0.3">
      <c r="A2255">
        <v>512865</v>
      </c>
      <c r="B2255">
        <v>22.549999999999997</v>
      </c>
      <c r="C2255" t="s">
        <v>20934</v>
      </c>
      <c r="F2255">
        <v>513986</v>
      </c>
      <c r="G2255" t="s">
        <v>23185</v>
      </c>
      <c r="H2255">
        <v>119.86</v>
      </c>
      <c r="I2255" t="s">
        <v>20934</v>
      </c>
    </row>
    <row r="2256" spans="1:9" x14ac:dyDescent="0.3">
      <c r="A2256">
        <v>511995</v>
      </c>
      <c r="B2256">
        <v>234.38</v>
      </c>
      <c r="C2256" t="s">
        <v>20933</v>
      </c>
      <c r="F2256">
        <v>513987</v>
      </c>
      <c r="G2256" t="s">
        <v>23186</v>
      </c>
      <c r="H2256">
        <v>80.28</v>
      </c>
      <c r="I2256" t="s">
        <v>20934</v>
      </c>
    </row>
    <row r="2257" spans="1:9" x14ac:dyDescent="0.3">
      <c r="A2257">
        <v>512531</v>
      </c>
      <c r="B2257">
        <v>36.939999999999991</v>
      </c>
      <c r="C2257" t="s">
        <v>20932</v>
      </c>
      <c r="F2257">
        <v>513988</v>
      </c>
      <c r="G2257" t="s">
        <v>23187</v>
      </c>
      <c r="H2257">
        <v>94.730000000000018</v>
      </c>
      <c r="I2257" t="s">
        <v>20934</v>
      </c>
    </row>
    <row r="2258" spans="1:9" x14ac:dyDescent="0.3">
      <c r="A2258">
        <v>512530</v>
      </c>
      <c r="B2258">
        <v>9.4600000000000009</v>
      </c>
      <c r="C2258" t="s">
        <v>20934</v>
      </c>
      <c r="F2258">
        <v>513989</v>
      </c>
      <c r="G2258" t="s">
        <v>23188</v>
      </c>
      <c r="H2258">
        <v>52.259999999999991</v>
      </c>
      <c r="I2258" t="s">
        <v>20932</v>
      </c>
    </row>
    <row r="2259" spans="1:9" x14ac:dyDescent="0.3">
      <c r="A2259">
        <v>512171</v>
      </c>
      <c r="B2259">
        <v>13.840000000000002</v>
      </c>
      <c r="C2259" t="s">
        <v>20931</v>
      </c>
      <c r="F2259">
        <v>513991</v>
      </c>
      <c r="G2259" t="s">
        <v>23189</v>
      </c>
      <c r="H2259">
        <v>49.71</v>
      </c>
      <c r="I2259" t="s">
        <v>20933</v>
      </c>
    </row>
    <row r="2260" spans="1:9" x14ac:dyDescent="0.3">
      <c r="A2260">
        <v>511278</v>
      </c>
      <c r="B2260">
        <v>205.68</v>
      </c>
      <c r="C2260" t="s">
        <v>20932</v>
      </c>
      <c r="F2260">
        <v>513992</v>
      </c>
      <c r="G2260" t="s">
        <v>23190</v>
      </c>
      <c r="H2260">
        <v>0</v>
      </c>
      <c r="I2260" t="s">
        <v>20931</v>
      </c>
    </row>
    <row r="2261" spans="1:9" x14ac:dyDescent="0.3">
      <c r="A2261">
        <v>510036</v>
      </c>
      <c r="B2261">
        <v>1033.6299999999999</v>
      </c>
      <c r="C2261" t="s">
        <v>20935</v>
      </c>
      <c r="F2261">
        <v>513993</v>
      </c>
      <c r="G2261" t="s">
        <v>23191</v>
      </c>
      <c r="H2261">
        <v>22.830000000000002</v>
      </c>
      <c r="I2261" t="s">
        <v>20931</v>
      </c>
    </row>
    <row r="2262" spans="1:9" x14ac:dyDescent="0.3">
      <c r="A2262">
        <v>512534</v>
      </c>
      <c r="B2262">
        <v>19.349999999999998</v>
      </c>
      <c r="C2262" t="s">
        <v>20931</v>
      </c>
      <c r="F2262">
        <v>513995</v>
      </c>
      <c r="G2262" t="s">
        <v>23192</v>
      </c>
      <c r="H2262">
        <v>37.629999999999995</v>
      </c>
      <c r="I2262" t="s">
        <v>20931</v>
      </c>
    </row>
    <row r="2263" spans="1:9" x14ac:dyDescent="0.3">
      <c r="A2263">
        <v>512137</v>
      </c>
      <c r="B2263">
        <v>45.23</v>
      </c>
      <c r="C2263" t="s">
        <v>20932</v>
      </c>
      <c r="F2263">
        <v>513996</v>
      </c>
      <c r="G2263" t="s">
        <v>23193</v>
      </c>
      <c r="H2263">
        <v>0</v>
      </c>
      <c r="I2263" t="s">
        <v>20931</v>
      </c>
    </row>
    <row r="2264" spans="1:9" x14ac:dyDescent="0.3">
      <c r="A2264">
        <v>510712</v>
      </c>
      <c r="B2264">
        <v>725.29</v>
      </c>
      <c r="C2264" t="s">
        <v>20932</v>
      </c>
      <c r="F2264">
        <v>513997</v>
      </c>
      <c r="G2264" t="s">
        <v>23194</v>
      </c>
      <c r="H2264">
        <v>71.460000000000008</v>
      </c>
      <c r="I2264" t="s">
        <v>20932</v>
      </c>
    </row>
    <row r="2265" spans="1:9" x14ac:dyDescent="0.3">
      <c r="A2265">
        <v>510084</v>
      </c>
      <c r="B2265">
        <v>191.58</v>
      </c>
      <c r="C2265" t="s">
        <v>20932</v>
      </c>
      <c r="F2265">
        <v>513998</v>
      </c>
      <c r="G2265" t="s">
        <v>23195</v>
      </c>
      <c r="H2265">
        <v>55.69</v>
      </c>
      <c r="I2265" t="s">
        <v>20934</v>
      </c>
    </row>
    <row r="2266" spans="1:9" x14ac:dyDescent="0.3">
      <c r="A2266">
        <v>510093</v>
      </c>
      <c r="B2266">
        <v>408.5</v>
      </c>
      <c r="C2266" t="s">
        <v>20932</v>
      </c>
      <c r="F2266">
        <v>513999</v>
      </c>
      <c r="G2266" t="s">
        <v>23196</v>
      </c>
      <c r="H2266">
        <v>30.01</v>
      </c>
      <c r="I2266" t="s">
        <v>20934</v>
      </c>
    </row>
    <row r="2267" spans="1:9" x14ac:dyDescent="0.3">
      <c r="A2267">
        <v>512057</v>
      </c>
      <c r="C2267" t="s">
        <v>20931</v>
      </c>
      <c r="F2267">
        <v>514000</v>
      </c>
      <c r="G2267" t="s">
        <v>23197</v>
      </c>
      <c r="H2267">
        <v>0</v>
      </c>
      <c r="I2267" t="s">
        <v>20931</v>
      </c>
    </row>
    <row r="2268" spans="1:9" x14ac:dyDescent="0.3">
      <c r="A2268">
        <v>510101</v>
      </c>
      <c r="B2268">
        <v>2770.45</v>
      </c>
      <c r="C2268" t="s">
        <v>20932</v>
      </c>
      <c r="F2268">
        <v>514001</v>
      </c>
      <c r="G2268" t="s">
        <v>23198</v>
      </c>
      <c r="H2268">
        <v>0</v>
      </c>
      <c r="I2268" t="s">
        <v>20931</v>
      </c>
    </row>
    <row r="2269" spans="1:9" x14ac:dyDescent="0.3">
      <c r="A2269">
        <v>512242</v>
      </c>
      <c r="B2269">
        <v>104.59</v>
      </c>
      <c r="C2269" t="s">
        <v>20934</v>
      </c>
      <c r="F2269">
        <v>514002</v>
      </c>
      <c r="G2269" t="s">
        <v>23199</v>
      </c>
      <c r="H2269">
        <v>0</v>
      </c>
      <c r="I2269" t="s">
        <v>20931</v>
      </c>
    </row>
    <row r="2270" spans="1:9" x14ac:dyDescent="0.3">
      <c r="A2270">
        <v>512822</v>
      </c>
      <c r="B2270">
        <v>26.57</v>
      </c>
      <c r="C2270" t="s">
        <v>20934</v>
      </c>
      <c r="F2270">
        <v>514007</v>
      </c>
      <c r="G2270" t="s">
        <v>23200</v>
      </c>
      <c r="H2270">
        <v>254.85999999999999</v>
      </c>
      <c r="I2270" t="s">
        <v>20934</v>
      </c>
    </row>
    <row r="2271" spans="1:9" x14ac:dyDescent="0.3">
      <c r="A2271">
        <v>510387</v>
      </c>
      <c r="B2271">
        <v>68.14</v>
      </c>
      <c r="C2271" t="s">
        <v>20931</v>
      </c>
      <c r="F2271">
        <v>514014</v>
      </c>
      <c r="G2271" t="s">
        <v>23201</v>
      </c>
      <c r="H2271">
        <v>0</v>
      </c>
      <c r="I2271" t="s">
        <v>20931</v>
      </c>
    </row>
    <row r="2272" spans="1:9" x14ac:dyDescent="0.3">
      <c r="A2272">
        <v>510430</v>
      </c>
      <c r="B2272">
        <v>127.72000000000004</v>
      </c>
      <c r="C2272" t="s">
        <v>20932</v>
      </c>
      <c r="F2272">
        <v>514016</v>
      </c>
      <c r="G2272" t="s">
        <v>23202</v>
      </c>
      <c r="H2272">
        <v>43.81</v>
      </c>
      <c r="I2272" t="s">
        <v>20931</v>
      </c>
    </row>
    <row r="2273" spans="1:9" x14ac:dyDescent="0.3">
      <c r="A2273">
        <v>511521</v>
      </c>
      <c r="B2273">
        <v>98.61</v>
      </c>
      <c r="C2273" t="s">
        <v>20931</v>
      </c>
      <c r="F2273">
        <v>514018</v>
      </c>
      <c r="G2273" t="s">
        <v>23203</v>
      </c>
      <c r="H2273">
        <v>0</v>
      </c>
      <c r="I2273" t="s">
        <v>20931</v>
      </c>
    </row>
    <row r="2274" spans="1:9" x14ac:dyDescent="0.3">
      <c r="A2274">
        <v>510953</v>
      </c>
      <c r="C2274" t="s">
        <v>20931</v>
      </c>
      <c r="F2274">
        <v>514020</v>
      </c>
      <c r="G2274" t="s">
        <v>23204</v>
      </c>
      <c r="H2274">
        <v>4.91</v>
      </c>
      <c r="I2274" t="s">
        <v>20931</v>
      </c>
    </row>
    <row r="2275" spans="1:9" x14ac:dyDescent="0.3">
      <c r="A2275">
        <v>510039</v>
      </c>
      <c r="B2275">
        <v>1007.1499999999999</v>
      </c>
      <c r="C2275" t="s">
        <v>20933</v>
      </c>
      <c r="F2275">
        <v>514021</v>
      </c>
      <c r="G2275" t="s">
        <v>23205</v>
      </c>
      <c r="H2275">
        <v>0</v>
      </c>
      <c r="I2275" t="s">
        <v>20931</v>
      </c>
    </row>
    <row r="2276" spans="1:9" x14ac:dyDescent="0.3">
      <c r="A2276">
        <v>510250</v>
      </c>
      <c r="B2276">
        <v>473.25999999999993</v>
      </c>
      <c r="C2276" t="s">
        <v>20932</v>
      </c>
      <c r="F2276">
        <v>514023</v>
      </c>
      <c r="G2276" t="s">
        <v>23206</v>
      </c>
      <c r="H2276">
        <v>40.150000000000006</v>
      </c>
      <c r="I2276" t="s">
        <v>20931</v>
      </c>
    </row>
    <row r="2277" spans="1:9" x14ac:dyDescent="0.3">
      <c r="A2277">
        <v>511073</v>
      </c>
      <c r="B2277">
        <v>1203.97</v>
      </c>
      <c r="C2277" t="s">
        <v>20932</v>
      </c>
      <c r="F2277">
        <v>514024</v>
      </c>
      <c r="G2277" t="s">
        <v>23207</v>
      </c>
      <c r="H2277">
        <v>0</v>
      </c>
      <c r="I2277" t="s">
        <v>20931</v>
      </c>
    </row>
    <row r="2278" spans="1:9" x14ac:dyDescent="0.3">
      <c r="A2278">
        <v>510252</v>
      </c>
      <c r="C2278" t="s">
        <v>20931</v>
      </c>
      <c r="F2278">
        <v>514027</v>
      </c>
      <c r="G2278" t="s">
        <v>23208</v>
      </c>
      <c r="H2278">
        <v>0</v>
      </c>
      <c r="I2278" t="s">
        <v>20931</v>
      </c>
    </row>
    <row r="2279" spans="1:9" x14ac:dyDescent="0.3">
      <c r="A2279">
        <v>510125</v>
      </c>
      <c r="B2279">
        <v>420.51</v>
      </c>
      <c r="C2279" t="s">
        <v>20932</v>
      </c>
      <c r="F2279">
        <v>514029</v>
      </c>
      <c r="G2279" t="s">
        <v>23209</v>
      </c>
      <c r="H2279">
        <v>17.310000000000002</v>
      </c>
      <c r="I2279" t="s">
        <v>20931</v>
      </c>
    </row>
    <row r="2280" spans="1:9" x14ac:dyDescent="0.3">
      <c r="A2280">
        <v>510955</v>
      </c>
      <c r="B2280">
        <v>374.92999999999995</v>
      </c>
      <c r="C2280" t="s">
        <v>20932</v>
      </c>
      <c r="F2280">
        <v>514030</v>
      </c>
      <c r="G2280" t="s">
        <v>23210</v>
      </c>
      <c r="H2280">
        <v>0</v>
      </c>
      <c r="I2280" t="s">
        <v>20931</v>
      </c>
    </row>
    <row r="2281" spans="1:9" x14ac:dyDescent="0.3">
      <c r="A2281">
        <v>512845</v>
      </c>
      <c r="B2281">
        <v>138.90999999999997</v>
      </c>
      <c r="C2281" t="s">
        <v>20932</v>
      </c>
      <c r="F2281">
        <v>514031</v>
      </c>
      <c r="G2281" t="s">
        <v>23211</v>
      </c>
      <c r="H2281">
        <v>67.819999999999993</v>
      </c>
      <c r="I2281" t="s">
        <v>20934</v>
      </c>
    </row>
    <row r="2282" spans="1:9" x14ac:dyDescent="0.3">
      <c r="A2282">
        <v>511718</v>
      </c>
      <c r="B2282">
        <v>500.2600000000001</v>
      </c>
      <c r="C2282" t="s">
        <v>20932</v>
      </c>
      <c r="F2282">
        <v>514033</v>
      </c>
      <c r="G2282" t="s">
        <v>23212</v>
      </c>
      <c r="H2282">
        <v>0</v>
      </c>
      <c r="I2282" t="s">
        <v>20931</v>
      </c>
    </row>
    <row r="2283" spans="1:9" x14ac:dyDescent="0.3">
      <c r="A2283">
        <v>512324</v>
      </c>
      <c r="B2283">
        <v>152.73000000000002</v>
      </c>
      <c r="C2283" t="s">
        <v>20932</v>
      </c>
      <c r="F2283">
        <v>514035</v>
      </c>
      <c r="G2283" t="s">
        <v>23213</v>
      </c>
      <c r="H2283">
        <v>0</v>
      </c>
      <c r="I2283" t="s">
        <v>20931</v>
      </c>
    </row>
    <row r="2284" spans="1:9" x14ac:dyDescent="0.3">
      <c r="A2284">
        <v>511346</v>
      </c>
      <c r="B2284">
        <v>120.86</v>
      </c>
      <c r="C2284" t="s">
        <v>20932</v>
      </c>
      <c r="F2284">
        <v>514036</v>
      </c>
      <c r="G2284" t="s">
        <v>23214</v>
      </c>
      <c r="H2284">
        <v>0</v>
      </c>
      <c r="I2284" t="s">
        <v>20931</v>
      </c>
    </row>
    <row r="2285" spans="1:9" x14ac:dyDescent="0.3">
      <c r="A2285">
        <v>512146</v>
      </c>
      <c r="B2285">
        <v>64.460000000000008</v>
      </c>
      <c r="C2285" t="s">
        <v>20931</v>
      </c>
      <c r="F2285">
        <v>514038</v>
      </c>
      <c r="G2285" t="s">
        <v>23215</v>
      </c>
      <c r="H2285">
        <v>0</v>
      </c>
      <c r="I2285" t="s">
        <v>20931</v>
      </c>
    </row>
    <row r="2286" spans="1:9" x14ac:dyDescent="0.3">
      <c r="A2286">
        <v>512529</v>
      </c>
      <c r="B2286">
        <v>38.26</v>
      </c>
      <c r="C2286" t="s">
        <v>20934</v>
      </c>
      <c r="F2286">
        <v>514040</v>
      </c>
      <c r="G2286" t="s">
        <v>23216</v>
      </c>
      <c r="H2286">
        <v>0</v>
      </c>
      <c r="I2286" t="s">
        <v>20931</v>
      </c>
    </row>
    <row r="2287" spans="1:9" x14ac:dyDescent="0.3">
      <c r="A2287">
        <v>511884</v>
      </c>
      <c r="B2287">
        <v>613.59</v>
      </c>
      <c r="C2287" t="s">
        <v>20932</v>
      </c>
      <c r="F2287">
        <v>514041</v>
      </c>
      <c r="G2287" t="s">
        <v>23217</v>
      </c>
      <c r="H2287">
        <v>177.15000000000006</v>
      </c>
      <c r="I2287" t="s">
        <v>20933</v>
      </c>
    </row>
    <row r="2288" spans="1:9" x14ac:dyDescent="0.3">
      <c r="A2288">
        <v>511525</v>
      </c>
      <c r="B2288">
        <v>19</v>
      </c>
      <c r="C2288" t="s">
        <v>20931</v>
      </c>
      <c r="F2288">
        <v>514043</v>
      </c>
      <c r="G2288" t="s">
        <v>23218</v>
      </c>
      <c r="H2288">
        <v>0</v>
      </c>
      <c r="I2288" t="s">
        <v>20931</v>
      </c>
    </row>
    <row r="2289" spans="1:9" x14ac:dyDescent="0.3">
      <c r="A2289">
        <v>512084</v>
      </c>
      <c r="B2289">
        <v>18.979999999999997</v>
      </c>
      <c r="C2289" t="s">
        <v>20931</v>
      </c>
      <c r="F2289">
        <v>514045</v>
      </c>
      <c r="G2289" t="s">
        <v>23219</v>
      </c>
      <c r="H2289">
        <v>0</v>
      </c>
      <c r="I2289" t="s">
        <v>20931</v>
      </c>
    </row>
    <row r="2290" spans="1:9" x14ac:dyDescent="0.3">
      <c r="A2290">
        <v>511865</v>
      </c>
      <c r="B2290">
        <v>18.809999999999999</v>
      </c>
      <c r="C2290" t="s">
        <v>20931</v>
      </c>
      <c r="F2290">
        <v>514046</v>
      </c>
      <c r="G2290" t="s">
        <v>23220</v>
      </c>
      <c r="H2290">
        <v>15.399999999999999</v>
      </c>
      <c r="I2290" t="s">
        <v>20931</v>
      </c>
    </row>
    <row r="2291" spans="1:9" x14ac:dyDescent="0.3">
      <c r="A2291">
        <v>512545</v>
      </c>
      <c r="B2291">
        <v>61.780000000000022</v>
      </c>
      <c r="C2291" t="s">
        <v>20934</v>
      </c>
      <c r="F2291">
        <v>514047</v>
      </c>
      <c r="G2291" t="s">
        <v>23221</v>
      </c>
      <c r="H2291">
        <v>0</v>
      </c>
      <c r="I2291" t="s">
        <v>20931</v>
      </c>
    </row>
    <row r="2292" spans="1:9" x14ac:dyDescent="0.3">
      <c r="A2292">
        <v>512544</v>
      </c>
      <c r="B2292">
        <v>50.100000000000016</v>
      </c>
      <c r="C2292" t="s">
        <v>20933</v>
      </c>
      <c r="F2292">
        <v>514048</v>
      </c>
      <c r="G2292" t="s">
        <v>23222</v>
      </c>
      <c r="H2292">
        <v>99.830000000000013</v>
      </c>
      <c r="I2292" t="s">
        <v>20933</v>
      </c>
    </row>
    <row r="2293" spans="1:9" x14ac:dyDescent="0.3">
      <c r="A2293">
        <v>512160</v>
      </c>
      <c r="B2293">
        <v>166.55</v>
      </c>
      <c r="C2293" t="s">
        <v>20934</v>
      </c>
      <c r="F2293">
        <v>514049</v>
      </c>
      <c r="G2293" t="s">
        <v>23223</v>
      </c>
      <c r="H2293">
        <v>0</v>
      </c>
      <c r="I2293" t="s">
        <v>20931</v>
      </c>
    </row>
    <row r="2294" spans="1:9" x14ac:dyDescent="0.3">
      <c r="A2294">
        <v>510445</v>
      </c>
      <c r="B2294">
        <v>737.00000000000011</v>
      </c>
      <c r="C2294" t="s">
        <v>20932</v>
      </c>
      <c r="F2294">
        <v>514050</v>
      </c>
      <c r="G2294" t="s">
        <v>23224</v>
      </c>
      <c r="H2294">
        <v>0</v>
      </c>
      <c r="I2294" t="s">
        <v>20931</v>
      </c>
    </row>
    <row r="2295" spans="1:9" x14ac:dyDescent="0.3">
      <c r="A2295">
        <v>513104</v>
      </c>
      <c r="B2295">
        <v>49.04</v>
      </c>
      <c r="C2295" t="s">
        <v>20932</v>
      </c>
      <c r="F2295">
        <v>514053</v>
      </c>
      <c r="G2295" t="s">
        <v>23225</v>
      </c>
      <c r="H2295">
        <v>0</v>
      </c>
      <c r="I2295" t="s">
        <v>20931</v>
      </c>
    </row>
    <row r="2296" spans="1:9" x14ac:dyDescent="0.3">
      <c r="A2296">
        <v>513107</v>
      </c>
      <c r="B2296">
        <v>75.580000000000013</v>
      </c>
      <c r="C2296" t="s">
        <v>20932</v>
      </c>
      <c r="F2296">
        <v>514054</v>
      </c>
      <c r="G2296" t="s">
        <v>23226</v>
      </c>
      <c r="H2296">
        <v>42.6</v>
      </c>
      <c r="I2296" t="s">
        <v>20931</v>
      </c>
    </row>
    <row r="2297" spans="1:9" x14ac:dyDescent="0.3">
      <c r="A2297">
        <v>510788</v>
      </c>
      <c r="B2297">
        <v>789.7299999999999</v>
      </c>
      <c r="C2297" t="s">
        <v>20932</v>
      </c>
      <c r="F2297">
        <v>514056</v>
      </c>
      <c r="G2297" t="s">
        <v>23227</v>
      </c>
      <c r="H2297">
        <v>54.439999999999991</v>
      </c>
      <c r="I2297" t="s">
        <v>20932</v>
      </c>
    </row>
    <row r="2298" spans="1:9" x14ac:dyDescent="0.3">
      <c r="A2298">
        <v>511440</v>
      </c>
      <c r="B2298">
        <v>60.089999999999996</v>
      </c>
      <c r="C2298" t="s">
        <v>20932</v>
      </c>
      <c r="F2298">
        <v>514057</v>
      </c>
      <c r="G2298" t="s">
        <v>23228</v>
      </c>
      <c r="H2298">
        <v>67.539999999999992</v>
      </c>
      <c r="I2298" t="s">
        <v>20931</v>
      </c>
    </row>
    <row r="2299" spans="1:9" x14ac:dyDescent="0.3">
      <c r="A2299">
        <v>512240</v>
      </c>
      <c r="B2299">
        <v>4.09</v>
      </c>
      <c r="C2299" t="s">
        <v>20931</v>
      </c>
      <c r="F2299">
        <v>514058</v>
      </c>
      <c r="G2299" t="s">
        <v>23229</v>
      </c>
      <c r="H2299">
        <v>177.70999999999998</v>
      </c>
      <c r="I2299" t="s">
        <v>20934</v>
      </c>
    </row>
    <row r="2300" spans="1:9" x14ac:dyDescent="0.3">
      <c r="A2300">
        <v>512056</v>
      </c>
      <c r="B2300">
        <v>80.439999999999984</v>
      </c>
      <c r="C2300" t="s">
        <v>20932</v>
      </c>
      <c r="F2300">
        <v>514059</v>
      </c>
      <c r="G2300" t="s">
        <v>23230</v>
      </c>
      <c r="H2300">
        <v>0</v>
      </c>
      <c r="I2300" t="s">
        <v>20931</v>
      </c>
    </row>
    <row r="2301" spans="1:9" x14ac:dyDescent="0.3">
      <c r="A2301">
        <v>512844</v>
      </c>
      <c r="B2301">
        <v>65.63</v>
      </c>
      <c r="C2301" t="s">
        <v>20932</v>
      </c>
      <c r="F2301">
        <v>514062</v>
      </c>
      <c r="G2301" t="s">
        <v>23231</v>
      </c>
      <c r="H2301">
        <v>0</v>
      </c>
      <c r="I2301" t="s">
        <v>20931</v>
      </c>
    </row>
    <row r="2302" spans="1:9" x14ac:dyDescent="0.3">
      <c r="A2302">
        <v>510549</v>
      </c>
      <c r="B2302">
        <v>149.51000000000005</v>
      </c>
      <c r="C2302" t="s">
        <v>20932</v>
      </c>
      <c r="F2302">
        <v>514063</v>
      </c>
      <c r="G2302" t="s">
        <v>23232</v>
      </c>
      <c r="H2302">
        <v>112.90000000000003</v>
      </c>
      <c r="I2302" t="s">
        <v>20932</v>
      </c>
    </row>
    <row r="2303" spans="1:9" x14ac:dyDescent="0.3">
      <c r="A2303">
        <v>512180</v>
      </c>
      <c r="B2303">
        <v>122.86</v>
      </c>
      <c r="C2303" t="s">
        <v>20934</v>
      </c>
      <c r="F2303">
        <v>514065</v>
      </c>
      <c r="G2303" t="s">
        <v>23233</v>
      </c>
      <c r="H2303">
        <v>0</v>
      </c>
      <c r="I2303" t="s">
        <v>20931</v>
      </c>
    </row>
    <row r="2304" spans="1:9" x14ac:dyDescent="0.3">
      <c r="A2304">
        <v>511946</v>
      </c>
      <c r="B2304">
        <v>52.6</v>
      </c>
      <c r="C2304" t="s">
        <v>20932</v>
      </c>
      <c r="F2304">
        <v>514067</v>
      </c>
      <c r="G2304" t="s">
        <v>23234</v>
      </c>
      <c r="H2304">
        <v>0</v>
      </c>
      <c r="I2304" t="s">
        <v>20931</v>
      </c>
    </row>
    <row r="2305" spans="1:9" x14ac:dyDescent="0.3">
      <c r="A2305">
        <v>512210</v>
      </c>
      <c r="B2305">
        <v>82.47</v>
      </c>
      <c r="C2305" t="s">
        <v>20933</v>
      </c>
      <c r="F2305">
        <v>514068</v>
      </c>
      <c r="G2305" t="s">
        <v>23235</v>
      </c>
      <c r="H2305">
        <v>0</v>
      </c>
      <c r="I2305" t="s">
        <v>20931</v>
      </c>
    </row>
    <row r="2306" spans="1:9" x14ac:dyDescent="0.3">
      <c r="A2306">
        <v>512541</v>
      </c>
      <c r="B2306">
        <v>58.509999999999991</v>
      </c>
      <c r="C2306" t="s">
        <v>20933</v>
      </c>
      <c r="F2306">
        <v>514069</v>
      </c>
      <c r="G2306" t="s">
        <v>23236</v>
      </c>
      <c r="H2306">
        <v>131.69999999999999</v>
      </c>
      <c r="I2306" t="s">
        <v>20931</v>
      </c>
    </row>
    <row r="2307" spans="1:9" x14ac:dyDescent="0.3">
      <c r="A2307">
        <v>511510</v>
      </c>
      <c r="C2307" t="s">
        <v>20931</v>
      </c>
      <c r="F2307">
        <v>514070</v>
      </c>
      <c r="G2307" t="s">
        <v>23237</v>
      </c>
      <c r="H2307">
        <v>0</v>
      </c>
      <c r="I2307" t="s">
        <v>20931</v>
      </c>
    </row>
    <row r="2308" spans="1:9" x14ac:dyDescent="0.3">
      <c r="A2308">
        <v>512296</v>
      </c>
      <c r="C2308" t="s">
        <v>20931</v>
      </c>
      <c r="F2308">
        <v>514073</v>
      </c>
      <c r="G2308" t="s">
        <v>23238</v>
      </c>
      <c r="H2308">
        <v>53.099999999999994</v>
      </c>
      <c r="I2308" t="s">
        <v>20932</v>
      </c>
    </row>
    <row r="2309" spans="1:9" x14ac:dyDescent="0.3">
      <c r="A2309">
        <v>512298</v>
      </c>
      <c r="B2309">
        <v>54.43</v>
      </c>
      <c r="C2309" t="s">
        <v>20933</v>
      </c>
      <c r="F2309">
        <v>514074</v>
      </c>
      <c r="G2309" t="s">
        <v>23239</v>
      </c>
      <c r="H2309">
        <v>98.970000000000013</v>
      </c>
      <c r="I2309" t="s">
        <v>20933</v>
      </c>
    </row>
    <row r="2310" spans="1:9" x14ac:dyDescent="0.3">
      <c r="A2310">
        <v>511442</v>
      </c>
      <c r="B2310">
        <v>389.9099999999998</v>
      </c>
      <c r="C2310" t="s">
        <v>20932</v>
      </c>
      <c r="F2310">
        <v>514076</v>
      </c>
      <c r="G2310" t="s">
        <v>23240</v>
      </c>
      <c r="H2310">
        <v>117.89999999999998</v>
      </c>
      <c r="I2310" t="s">
        <v>20931</v>
      </c>
    </row>
    <row r="2311" spans="1:9" x14ac:dyDescent="0.3">
      <c r="A2311">
        <v>511948</v>
      </c>
      <c r="B2311">
        <v>414.83999999999986</v>
      </c>
      <c r="C2311" t="s">
        <v>20932</v>
      </c>
      <c r="F2311">
        <v>514079</v>
      </c>
      <c r="G2311" t="s">
        <v>23241</v>
      </c>
      <c r="H2311">
        <v>54.68</v>
      </c>
      <c r="I2311" t="s">
        <v>20931</v>
      </c>
    </row>
    <row r="2312" spans="1:9" x14ac:dyDescent="0.3">
      <c r="A2312">
        <v>511522</v>
      </c>
      <c r="B2312">
        <v>212.73999999999998</v>
      </c>
      <c r="C2312" t="s">
        <v>20932</v>
      </c>
      <c r="F2312">
        <v>514080</v>
      </c>
      <c r="G2312" t="s">
        <v>23242</v>
      </c>
      <c r="H2312">
        <v>0</v>
      </c>
      <c r="I2312" t="s">
        <v>20931</v>
      </c>
    </row>
    <row r="2313" spans="1:9" x14ac:dyDescent="0.3">
      <c r="A2313">
        <v>511947</v>
      </c>
      <c r="B2313">
        <v>71.7</v>
      </c>
      <c r="C2313" t="s">
        <v>20932</v>
      </c>
      <c r="F2313">
        <v>514082</v>
      </c>
      <c r="G2313" t="s">
        <v>23243</v>
      </c>
      <c r="H2313">
        <v>6.67</v>
      </c>
      <c r="I2313" t="s">
        <v>20931</v>
      </c>
    </row>
    <row r="2314" spans="1:9" x14ac:dyDescent="0.3">
      <c r="A2314">
        <v>511712</v>
      </c>
      <c r="B2314">
        <v>207.23</v>
      </c>
      <c r="C2314" t="s">
        <v>20932</v>
      </c>
      <c r="F2314">
        <v>514083</v>
      </c>
      <c r="G2314" t="s">
        <v>23244</v>
      </c>
      <c r="H2314">
        <v>8.56</v>
      </c>
      <c r="I2314" t="s">
        <v>20931</v>
      </c>
    </row>
    <row r="2315" spans="1:9" x14ac:dyDescent="0.3">
      <c r="A2315">
        <v>511443</v>
      </c>
      <c r="B2315">
        <v>237.33</v>
      </c>
      <c r="C2315" t="s">
        <v>20932</v>
      </c>
      <c r="F2315">
        <v>514084</v>
      </c>
      <c r="G2315" t="s">
        <v>23245</v>
      </c>
      <c r="H2315">
        <v>21.79</v>
      </c>
      <c r="I2315" t="s">
        <v>20931</v>
      </c>
    </row>
    <row r="2316" spans="1:9" x14ac:dyDescent="0.3">
      <c r="A2316">
        <v>510601</v>
      </c>
      <c r="B2316">
        <v>116.86</v>
      </c>
      <c r="C2316" t="s">
        <v>20933</v>
      </c>
      <c r="F2316">
        <v>514085</v>
      </c>
      <c r="G2316" t="s">
        <v>23246</v>
      </c>
      <c r="H2316">
        <v>32.849999999999994</v>
      </c>
      <c r="I2316" t="s">
        <v>20931</v>
      </c>
    </row>
    <row r="2317" spans="1:9" x14ac:dyDescent="0.3">
      <c r="A2317">
        <v>512086</v>
      </c>
      <c r="B2317">
        <v>12.61</v>
      </c>
      <c r="C2317" t="s">
        <v>20931</v>
      </c>
      <c r="F2317">
        <v>514086</v>
      </c>
      <c r="G2317" t="s">
        <v>23247</v>
      </c>
      <c r="H2317">
        <v>0</v>
      </c>
      <c r="I2317" t="s">
        <v>20931</v>
      </c>
    </row>
    <row r="2318" spans="1:9" x14ac:dyDescent="0.3">
      <c r="A2318">
        <v>510129</v>
      </c>
      <c r="B2318">
        <v>115.60000000000001</v>
      </c>
      <c r="C2318" t="s">
        <v>20932</v>
      </c>
      <c r="F2318">
        <v>514087</v>
      </c>
      <c r="G2318" t="s">
        <v>23248</v>
      </c>
      <c r="H2318">
        <v>0</v>
      </c>
      <c r="I2318" t="s">
        <v>20931</v>
      </c>
    </row>
    <row r="2319" spans="1:9" x14ac:dyDescent="0.3">
      <c r="A2319">
        <v>512292</v>
      </c>
      <c r="B2319">
        <v>289.61999999999995</v>
      </c>
      <c r="C2319" t="s">
        <v>20933</v>
      </c>
      <c r="F2319">
        <v>514089</v>
      </c>
      <c r="G2319" t="s">
        <v>23249</v>
      </c>
      <c r="H2319">
        <v>50.06</v>
      </c>
      <c r="I2319" t="s">
        <v>20931</v>
      </c>
    </row>
    <row r="2320" spans="1:9" x14ac:dyDescent="0.3">
      <c r="A2320">
        <v>513142</v>
      </c>
      <c r="C2320" t="s">
        <v>20931</v>
      </c>
      <c r="F2320">
        <v>514091</v>
      </c>
      <c r="G2320" t="s">
        <v>23250</v>
      </c>
      <c r="H2320">
        <v>48.04</v>
      </c>
      <c r="I2320" t="s">
        <v>20932</v>
      </c>
    </row>
    <row r="2321" spans="1:9" x14ac:dyDescent="0.3">
      <c r="A2321">
        <v>512142</v>
      </c>
      <c r="C2321" t="s">
        <v>20931</v>
      </c>
      <c r="F2321">
        <v>514093</v>
      </c>
      <c r="G2321" t="s">
        <v>23251</v>
      </c>
      <c r="H2321">
        <v>32.32</v>
      </c>
      <c r="I2321" t="s">
        <v>20934</v>
      </c>
    </row>
    <row r="2322" spans="1:9" x14ac:dyDescent="0.3">
      <c r="A2322">
        <v>511932</v>
      </c>
      <c r="B2322">
        <v>91.87</v>
      </c>
      <c r="C2322" t="s">
        <v>20932</v>
      </c>
      <c r="F2322">
        <v>514095</v>
      </c>
      <c r="G2322" t="s">
        <v>23252</v>
      </c>
      <c r="H2322">
        <v>0</v>
      </c>
      <c r="I2322" t="s">
        <v>20931</v>
      </c>
    </row>
    <row r="2323" spans="1:9" x14ac:dyDescent="0.3">
      <c r="A2323">
        <v>510008</v>
      </c>
      <c r="B2323">
        <v>3901.2599999999998</v>
      </c>
      <c r="C2323" t="s">
        <v>20932</v>
      </c>
      <c r="F2323">
        <v>514096</v>
      </c>
      <c r="G2323" t="s">
        <v>23253</v>
      </c>
      <c r="H2323">
        <v>102.02</v>
      </c>
      <c r="I2323" t="s">
        <v>20932</v>
      </c>
    </row>
    <row r="2324" spans="1:9" x14ac:dyDescent="0.3">
      <c r="A2324">
        <v>512289</v>
      </c>
      <c r="B2324">
        <v>26.590000000000003</v>
      </c>
      <c r="C2324" t="s">
        <v>20934</v>
      </c>
      <c r="F2324">
        <v>514102</v>
      </c>
      <c r="G2324" t="s">
        <v>23254</v>
      </c>
      <c r="H2324">
        <v>0</v>
      </c>
      <c r="I2324" t="s">
        <v>20931</v>
      </c>
    </row>
    <row r="2325" spans="1:9" x14ac:dyDescent="0.3">
      <c r="A2325">
        <v>512209</v>
      </c>
      <c r="B2325">
        <v>19.71</v>
      </c>
      <c r="C2325" t="s">
        <v>20931</v>
      </c>
      <c r="F2325">
        <v>514103</v>
      </c>
      <c r="G2325" t="s">
        <v>23255</v>
      </c>
      <c r="H2325">
        <v>23.51</v>
      </c>
      <c r="I2325" t="s">
        <v>20931</v>
      </c>
    </row>
    <row r="2326" spans="1:9" x14ac:dyDescent="0.3">
      <c r="A2326">
        <v>511869</v>
      </c>
      <c r="B2326">
        <v>201.51</v>
      </c>
      <c r="C2326" t="s">
        <v>20932</v>
      </c>
      <c r="F2326">
        <v>514104</v>
      </c>
      <c r="G2326" t="s">
        <v>23256</v>
      </c>
      <c r="H2326">
        <v>39.76</v>
      </c>
      <c r="I2326" t="s">
        <v>20931</v>
      </c>
    </row>
    <row r="2327" spans="1:9" x14ac:dyDescent="0.3">
      <c r="A2327">
        <v>512141</v>
      </c>
      <c r="C2327" t="s">
        <v>20931</v>
      </c>
      <c r="F2327">
        <v>514105</v>
      </c>
      <c r="G2327" t="s">
        <v>23257</v>
      </c>
      <c r="H2327">
        <v>1.1100000000000001</v>
      </c>
      <c r="I2327" t="s">
        <v>20931</v>
      </c>
    </row>
    <row r="2328" spans="1:9" x14ac:dyDescent="0.3">
      <c r="A2328">
        <v>512017</v>
      </c>
      <c r="B2328">
        <v>47.43</v>
      </c>
      <c r="C2328" t="s">
        <v>20934</v>
      </c>
      <c r="F2328">
        <v>514106</v>
      </c>
      <c r="G2328" t="s">
        <v>23258</v>
      </c>
      <c r="H2328">
        <v>10.34</v>
      </c>
      <c r="I2328" t="s">
        <v>20931</v>
      </c>
    </row>
    <row r="2329" spans="1:9" x14ac:dyDescent="0.3">
      <c r="A2329">
        <v>511874</v>
      </c>
      <c r="B2329">
        <v>85.17</v>
      </c>
      <c r="C2329" t="s">
        <v>20932</v>
      </c>
      <c r="F2329">
        <v>514108</v>
      </c>
      <c r="G2329" t="s">
        <v>23259</v>
      </c>
      <c r="H2329">
        <v>13.829999999999998</v>
      </c>
      <c r="I2329" t="s">
        <v>20931</v>
      </c>
    </row>
    <row r="2330" spans="1:9" x14ac:dyDescent="0.3">
      <c r="A2330">
        <v>513167</v>
      </c>
      <c r="B2330">
        <v>81.359999999999985</v>
      </c>
      <c r="C2330" t="s">
        <v>20932</v>
      </c>
      <c r="F2330">
        <v>514110</v>
      </c>
      <c r="G2330" t="s">
        <v>23260</v>
      </c>
      <c r="H2330">
        <v>43.769999999999996</v>
      </c>
      <c r="I2330" t="s">
        <v>20931</v>
      </c>
    </row>
    <row r="2331" spans="1:9" x14ac:dyDescent="0.3">
      <c r="A2331">
        <v>512140</v>
      </c>
      <c r="B2331">
        <v>46.809999999999995</v>
      </c>
      <c r="C2331" t="s">
        <v>20931</v>
      </c>
      <c r="F2331">
        <v>514111</v>
      </c>
      <c r="G2331" t="s">
        <v>23261</v>
      </c>
      <c r="H2331">
        <v>104.52</v>
      </c>
      <c r="I2331" t="s">
        <v>20932</v>
      </c>
    </row>
    <row r="2332" spans="1:9" x14ac:dyDescent="0.3">
      <c r="A2332">
        <v>510251</v>
      </c>
      <c r="B2332">
        <v>926.52000000000021</v>
      </c>
      <c r="C2332" t="s">
        <v>20932</v>
      </c>
      <c r="F2332">
        <v>514115</v>
      </c>
      <c r="G2332" t="s">
        <v>23262</v>
      </c>
      <c r="H2332">
        <v>80.930000000000007</v>
      </c>
      <c r="I2332" t="s">
        <v>20931</v>
      </c>
    </row>
    <row r="2333" spans="1:9" x14ac:dyDescent="0.3">
      <c r="A2333">
        <v>512179</v>
      </c>
      <c r="B2333">
        <v>25.2</v>
      </c>
      <c r="C2333" t="s">
        <v>20931</v>
      </c>
      <c r="F2333">
        <v>514116</v>
      </c>
      <c r="G2333" t="s">
        <v>23263</v>
      </c>
      <c r="H2333">
        <v>259.95999999999998</v>
      </c>
      <c r="I2333" t="s">
        <v>20931</v>
      </c>
    </row>
    <row r="2334" spans="1:9" x14ac:dyDescent="0.3">
      <c r="A2334">
        <v>513203</v>
      </c>
      <c r="C2334" t="s">
        <v>20931</v>
      </c>
      <c r="F2334">
        <v>514117</v>
      </c>
      <c r="G2334" t="s">
        <v>23264</v>
      </c>
      <c r="H2334">
        <v>11.399999999999999</v>
      </c>
      <c r="I2334" t="s">
        <v>20931</v>
      </c>
    </row>
    <row r="2335" spans="1:9" x14ac:dyDescent="0.3">
      <c r="A2335">
        <v>512542</v>
      </c>
      <c r="B2335">
        <v>37.910000000000004</v>
      </c>
      <c r="C2335" t="s">
        <v>20931</v>
      </c>
      <c r="F2335">
        <v>514118</v>
      </c>
      <c r="G2335" t="s">
        <v>23265</v>
      </c>
      <c r="H2335">
        <v>0</v>
      </c>
      <c r="I2335" t="s">
        <v>20931</v>
      </c>
    </row>
    <row r="2336" spans="1:9" x14ac:dyDescent="0.3">
      <c r="A2336">
        <v>512295</v>
      </c>
      <c r="B2336">
        <v>370.99</v>
      </c>
      <c r="C2336" t="s">
        <v>20931</v>
      </c>
      <c r="F2336">
        <v>514121</v>
      </c>
      <c r="G2336" t="s">
        <v>23266</v>
      </c>
      <c r="H2336">
        <v>39.669999999999995</v>
      </c>
      <c r="I2336" t="s">
        <v>20931</v>
      </c>
    </row>
    <row r="2337" spans="1:9" x14ac:dyDescent="0.3">
      <c r="A2337">
        <v>512297</v>
      </c>
      <c r="B2337">
        <v>115.53</v>
      </c>
      <c r="C2337" t="s">
        <v>20932</v>
      </c>
      <c r="F2337">
        <v>514122</v>
      </c>
      <c r="G2337" t="s">
        <v>23267</v>
      </c>
      <c r="H2337">
        <v>102.17999999999998</v>
      </c>
      <c r="I2337" t="s">
        <v>20932</v>
      </c>
    </row>
    <row r="2338" spans="1:9" x14ac:dyDescent="0.3">
      <c r="A2338">
        <v>511355</v>
      </c>
      <c r="B2338">
        <v>94.34</v>
      </c>
      <c r="C2338" t="s">
        <v>20931</v>
      </c>
      <c r="F2338">
        <v>514123</v>
      </c>
      <c r="G2338" t="s">
        <v>23268</v>
      </c>
      <c r="H2338">
        <v>58.599999999999994</v>
      </c>
      <c r="I2338" t="s">
        <v>20934</v>
      </c>
    </row>
    <row r="2339" spans="1:9" x14ac:dyDescent="0.3">
      <c r="A2339">
        <v>512159</v>
      </c>
      <c r="C2339" t="s">
        <v>20931</v>
      </c>
      <c r="F2339">
        <v>514124</v>
      </c>
      <c r="G2339" t="s">
        <v>23269</v>
      </c>
      <c r="H2339">
        <v>43.819999999999993</v>
      </c>
      <c r="I2339" t="s">
        <v>20932</v>
      </c>
    </row>
    <row r="2340" spans="1:9" x14ac:dyDescent="0.3">
      <c r="A2340">
        <v>513175</v>
      </c>
      <c r="C2340" t="s">
        <v>20931</v>
      </c>
      <c r="F2340">
        <v>514125</v>
      </c>
      <c r="G2340" t="s">
        <v>23270</v>
      </c>
      <c r="H2340">
        <v>74.180000000000007</v>
      </c>
      <c r="I2340" t="s">
        <v>20934</v>
      </c>
    </row>
    <row r="2341" spans="1:9" x14ac:dyDescent="0.3">
      <c r="A2341">
        <v>512860</v>
      </c>
      <c r="B2341">
        <v>194.4800000000001</v>
      </c>
      <c r="C2341" t="s">
        <v>20932</v>
      </c>
      <c r="F2341">
        <v>514126</v>
      </c>
      <c r="G2341" t="s">
        <v>23271</v>
      </c>
      <c r="H2341">
        <v>250.45000000000002</v>
      </c>
      <c r="I2341" t="s">
        <v>20931</v>
      </c>
    </row>
    <row r="2342" spans="1:9" x14ac:dyDescent="0.3">
      <c r="A2342">
        <v>511930</v>
      </c>
      <c r="B2342">
        <v>99.689999999999984</v>
      </c>
      <c r="C2342" t="s">
        <v>20932</v>
      </c>
      <c r="F2342">
        <v>514128</v>
      </c>
      <c r="G2342" t="s">
        <v>23272</v>
      </c>
      <c r="H2342">
        <v>54.97</v>
      </c>
      <c r="I2342" t="s">
        <v>20932</v>
      </c>
    </row>
    <row r="2343" spans="1:9" x14ac:dyDescent="0.3">
      <c r="A2343">
        <v>513239</v>
      </c>
      <c r="B2343">
        <v>12.9</v>
      </c>
      <c r="C2343" t="s">
        <v>20931</v>
      </c>
      <c r="F2343">
        <v>514129</v>
      </c>
      <c r="G2343" t="s">
        <v>23273</v>
      </c>
      <c r="H2343">
        <v>10.049999999999999</v>
      </c>
      <c r="I2343" t="s">
        <v>20931</v>
      </c>
    </row>
    <row r="2344" spans="1:9" x14ac:dyDescent="0.3">
      <c r="A2344">
        <v>512095</v>
      </c>
      <c r="B2344">
        <v>172.50999999999993</v>
      </c>
      <c r="C2344" t="s">
        <v>20932</v>
      </c>
      <c r="F2344">
        <v>514130</v>
      </c>
      <c r="G2344" t="s">
        <v>23274</v>
      </c>
      <c r="H2344">
        <v>50.989999999999995</v>
      </c>
      <c r="I2344" t="s">
        <v>20931</v>
      </c>
    </row>
    <row r="2345" spans="1:9" x14ac:dyDescent="0.3">
      <c r="A2345">
        <v>512211</v>
      </c>
      <c r="B2345">
        <v>219.39000000000004</v>
      </c>
      <c r="C2345" t="s">
        <v>20934</v>
      </c>
      <c r="F2345">
        <v>514131</v>
      </c>
      <c r="G2345" t="s">
        <v>23275</v>
      </c>
      <c r="H2345">
        <v>66.869999999999976</v>
      </c>
      <c r="I2345" t="s">
        <v>20934</v>
      </c>
    </row>
    <row r="2346" spans="1:9" x14ac:dyDescent="0.3">
      <c r="A2346">
        <v>511945</v>
      </c>
      <c r="B2346">
        <v>102.54999999999998</v>
      </c>
      <c r="C2346" t="s">
        <v>20932</v>
      </c>
      <c r="F2346">
        <v>514132</v>
      </c>
      <c r="G2346" t="s">
        <v>23276</v>
      </c>
      <c r="H2346">
        <v>68.599999999999994</v>
      </c>
      <c r="I2346" t="s">
        <v>20934</v>
      </c>
    </row>
    <row r="2347" spans="1:9" x14ac:dyDescent="0.3">
      <c r="A2347">
        <v>513299</v>
      </c>
      <c r="B2347">
        <v>295.06</v>
      </c>
      <c r="C2347" t="s">
        <v>20934</v>
      </c>
      <c r="F2347">
        <v>514134</v>
      </c>
      <c r="G2347" t="s">
        <v>23277</v>
      </c>
      <c r="H2347">
        <v>0</v>
      </c>
      <c r="I2347" t="s">
        <v>20931</v>
      </c>
    </row>
    <row r="2348" spans="1:9" x14ac:dyDescent="0.3">
      <c r="A2348">
        <v>510009</v>
      </c>
      <c r="B2348">
        <v>1157.5100000000009</v>
      </c>
      <c r="C2348" t="s">
        <v>20931</v>
      </c>
      <c r="F2348">
        <v>514136</v>
      </c>
      <c r="G2348" t="s">
        <v>23278</v>
      </c>
      <c r="H2348">
        <v>59.66</v>
      </c>
      <c r="I2348" t="s">
        <v>20932</v>
      </c>
    </row>
    <row r="2349" spans="1:9" x14ac:dyDescent="0.3">
      <c r="A2349">
        <v>511873</v>
      </c>
      <c r="B2349">
        <v>329.37000000000006</v>
      </c>
      <c r="C2349" t="s">
        <v>20932</v>
      </c>
      <c r="F2349">
        <v>514137</v>
      </c>
      <c r="G2349" t="s">
        <v>23279</v>
      </c>
      <c r="H2349">
        <v>10.16</v>
      </c>
      <c r="I2349" t="s">
        <v>20931</v>
      </c>
    </row>
    <row r="2350" spans="1:9" x14ac:dyDescent="0.3">
      <c r="A2350">
        <v>512208</v>
      </c>
      <c r="B2350">
        <v>19.869999999999997</v>
      </c>
      <c r="C2350" t="s">
        <v>20931</v>
      </c>
      <c r="F2350">
        <v>514138</v>
      </c>
      <c r="G2350" t="s">
        <v>23280</v>
      </c>
      <c r="H2350">
        <v>0</v>
      </c>
      <c r="I2350" t="s">
        <v>20931</v>
      </c>
    </row>
    <row r="2351" spans="1:9" x14ac:dyDescent="0.3">
      <c r="A2351">
        <v>511335</v>
      </c>
      <c r="B2351">
        <v>43.61</v>
      </c>
      <c r="C2351" t="s">
        <v>20934</v>
      </c>
      <c r="F2351">
        <v>514139</v>
      </c>
      <c r="G2351" t="s">
        <v>23281</v>
      </c>
      <c r="H2351">
        <v>0</v>
      </c>
      <c r="I2351" t="s">
        <v>20931</v>
      </c>
    </row>
    <row r="2352" spans="1:9" x14ac:dyDescent="0.3">
      <c r="A2352">
        <v>512543</v>
      </c>
      <c r="C2352" t="s">
        <v>20931</v>
      </c>
      <c r="F2352">
        <v>514142</v>
      </c>
      <c r="G2352" t="s">
        <v>23282</v>
      </c>
      <c r="H2352">
        <v>79.48</v>
      </c>
      <c r="I2352" t="s">
        <v>20932</v>
      </c>
    </row>
    <row r="2353" spans="1:9" x14ac:dyDescent="0.3">
      <c r="A2353">
        <v>512163</v>
      </c>
      <c r="C2353" t="s">
        <v>20931</v>
      </c>
      <c r="F2353">
        <v>514144</v>
      </c>
      <c r="G2353" t="s">
        <v>23283</v>
      </c>
      <c r="H2353">
        <v>11.27</v>
      </c>
      <c r="I2353" t="s">
        <v>20931</v>
      </c>
    </row>
    <row r="2354" spans="1:9" x14ac:dyDescent="0.3">
      <c r="A2354">
        <v>513338</v>
      </c>
      <c r="B2354">
        <v>158.98999999999998</v>
      </c>
      <c r="C2354" t="s">
        <v>20932</v>
      </c>
      <c r="F2354">
        <v>514146</v>
      </c>
      <c r="G2354" t="s">
        <v>23284</v>
      </c>
      <c r="H2354">
        <v>56.11</v>
      </c>
      <c r="I2354" t="s">
        <v>20932</v>
      </c>
    </row>
    <row r="2355" spans="1:9" x14ac:dyDescent="0.3">
      <c r="A2355">
        <v>510464</v>
      </c>
      <c r="B2355">
        <v>24.810000000000002</v>
      </c>
      <c r="C2355" t="s">
        <v>20931</v>
      </c>
      <c r="F2355">
        <v>514148</v>
      </c>
      <c r="G2355" t="s">
        <v>23285</v>
      </c>
      <c r="H2355">
        <v>315.79000000000008</v>
      </c>
      <c r="I2355" t="s">
        <v>20933</v>
      </c>
    </row>
    <row r="2356" spans="1:9" x14ac:dyDescent="0.3">
      <c r="A2356">
        <v>513362</v>
      </c>
      <c r="B2356">
        <v>188.84</v>
      </c>
      <c r="C2356" t="s">
        <v>20932</v>
      </c>
      <c r="F2356">
        <v>514154</v>
      </c>
      <c r="G2356" t="s">
        <v>23286</v>
      </c>
      <c r="H2356">
        <v>249.67000000000002</v>
      </c>
      <c r="I2356" t="s">
        <v>20932</v>
      </c>
    </row>
    <row r="2357" spans="1:9" x14ac:dyDescent="0.3">
      <c r="A2357">
        <v>513369</v>
      </c>
      <c r="B2357">
        <v>40.659999999999997</v>
      </c>
      <c r="C2357" t="s">
        <v>20934</v>
      </c>
      <c r="F2357">
        <v>514156</v>
      </c>
      <c r="G2357" t="s">
        <v>23287</v>
      </c>
      <c r="H2357">
        <v>101.53</v>
      </c>
      <c r="I2357" t="s">
        <v>20932</v>
      </c>
    </row>
    <row r="2358" spans="1:9" x14ac:dyDescent="0.3">
      <c r="A2358">
        <v>512861</v>
      </c>
      <c r="C2358" t="s">
        <v>20931</v>
      </c>
      <c r="F2358">
        <v>514157</v>
      </c>
      <c r="G2358" t="s">
        <v>23288</v>
      </c>
      <c r="H2358">
        <v>0</v>
      </c>
      <c r="I2358" t="s">
        <v>20931</v>
      </c>
    </row>
    <row r="2359" spans="1:9" x14ac:dyDescent="0.3">
      <c r="A2359">
        <v>512535</v>
      </c>
      <c r="B2359">
        <v>44.91</v>
      </c>
      <c r="C2359" t="s">
        <v>20931</v>
      </c>
      <c r="F2359">
        <v>514158</v>
      </c>
      <c r="G2359" t="s">
        <v>23289</v>
      </c>
      <c r="H2359">
        <v>110.90000000000002</v>
      </c>
      <c r="I2359" t="s">
        <v>20934</v>
      </c>
    </row>
    <row r="2360" spans="1:9" x14ac:dyDescent="0.3">
      <c r="A2360">
        <v>513389</v>
      </c>
      <c r="B2360">
        <v>12.05</v>
      </c>
      <c r="C2360" t="s">
        <v>20931</v>
      </c>
      <c r="F2360">
        <v>514159</v>
      </c>
      <c r="G2360" t="s">
        <v>23290</v>
      </c>
      <c r="H2360">
        <v>30.990000000000002</v>
      </c>
      <c r="I2360" t="s">
        <v>20932</v>
      </c>
    </row>
    <row r="2361" spans="1:9" x14ac:dyDescent="0.3">
      <c r="A2361">
        <v>513388</v>
      </c>
      <c r="B2361">
        <v>59.24</v>
      </c>
      <c r="C2361" t="s">
        <v>20931</v>
      </c>
      <c r="F2361">
        <v>514161</v>
      </c>
      <c r="G2361" t="s">
        <v>23291</v>
      </c>
      <c r="H2361">
        <v>0</v>
      </c>
      <c r="I2361" t="s">
        <v>20931</v>
      </c>
    </row>
    <row r="2362" spans="1:9" x14ac:dyDescent="0.3">
      <c r="A2362">
        <v>513396</v>
      </c>
      <c r="B2362">
        <v>110.77000000000002</v>
      </c>
      <c r="C2362" t="s">
        <v>20932</v>
      </c>
      <c r="F2362">
        <v>514163</v>
      </c>
      <c r="G2362" t="s">
        <v>23292</v>
      </c>
      <c r="H2362">
        <v>208.83</v>
      </c>
      <c r="I2362" t="s">
        <v>20932</v>
      </c>
    </row>
    <row r="2363" spans="1:9" x14ac:dyDescent="0.3">
      <c r="A2363">
        <v>511943</v>
      </c>
      <c r="B2363">
        <v>38.54</v>
      </c>
      <c r="C2363" t="s">
        <v>20931</v>
      </c>
      <c r="F2363">
        <v>514165</v>
      </c>
      <c r="G2363" t="s">
        <v>23293</v>
      </c>
      <c r="H2363">
        <v>49.37</v>
      </c>
      <c r="I2363" t="s">
        <v>20931</v>
      </c>
    </row>
    <row r="2364" spans="1:9" x14ac:dyDescent="0.3">
      <c r="A2364">
        <v>513415</v>
      </c>
      <c r="C2364" t="s">
        <v>20931</v>
      </c>
      <c r="F2364">
        <v>514166</v>
      </c>
      <c r="G2364" t="s">
        <v>23294</v>
      </c>
      <c r="H2364">
        <v>74.459999999999994</v>
      </c>
      <c r="I2364" t="s">
        <v>20931</v>
      </c>
    </row>
    <row r="2365" spans="1:9" x14ac:dyDescent="0.3">
      <c r="A2365">
        <v>513417</v>
      </c>
      <c r="B2365">
        <v>20.62</v>
      </c>
      <c r="C2365" t="s">
        <v>20931</v>
      </c>
      <c r="F2365">
        <v>514167</v>
      </c>
      <c r="G2365" t="s">
        <v>23295</v>
      </c>
      <c r="H2365">
        <v>94.550000000000011</v>
      </c>
      <c r="I2365" t="s">
        <v>20932</v>
      </c>
    </row>
    <row r="2366" spans="1:9" x14ac:dyDescent="0.3">
      <c r="A2366">
        <v>512687</v>
      </c>
      <c r="B2366">
        <v>26.88</v>
      </c>
      <c r="C2366" t="s">
        <v>20931</v>
      </c>
      <c r="F2366">
        <v>514168</v>
      </c>
      <c r="G2366" t="s">
        <v>23296</v>
      </c>
      <c r="H2366">
        <v>0</v>
      </c>
      <c r="I2366" t="s">
        <v>20931</v>
      </c>
    </row>
    <row r="2367" spans="1:9" x14ac:dyDescent="0.3">
      <c r="A2367">
        <v>512686</v>
      </c>
      <c r="B2367">
        <v>32.669999999999995</v>
      </c>
      <c r="C2367" t="s">
        <v>20931</v>
      </c>
      <c r="F2367">
        <v>514170</v>
      </c>
      <c r="G2367" t="s">
        <v>23297</v>
      </c>
      <c r="H2367">
        <v>0</v>
      </c>
      <c r="I2367" t="s">
        <v>20931</v>
      </c>
    </row>
    <row r="2368" spans="1:9" x14ac:dyDescent="0.3">
      <c r="A2368">
        <v>513430</v>
      </c>
      <c r="B2368">
        <v>60.9</v>
      </c>
      <c r="C2368" t="s">
        <v>20934</v>
      </c>
      <c r="F2368">
        <v>514172</v>
      </c>
      <c r="G2368" t="s">
        <v>23298</v>
      </c>
      <c r="H2368">
        <v>0</v>
      </c>
      <c r="I2368" t="s">
        <v>20931</v>
      </c>
    </row>
    <row r="2369" spans="1:9" x14ac:dyDescent="0.3">
      <c r="A2369">
        <v>513420</v>
      </c>
      <c r="B2369">
        <v>204.24999999999997</v>
      </c>
      <c r="C2369" t="s">
        <v>20933</v>
      </c>
      <c r="F2369">
        <v>514174</v>
      </c>
      <c r="G2369" t="s">
        <v>23299</v>
      </c>
      <c r="H2369">
        <v>59.129999999999995</v>
      </c>
      <c r="I2369" t="s">
        <v>20934</v>
      </c>
    </row>
    <row r="2370" spans="1:9" x14ac:dyDescent="0.3">
      <c r="A2370">
        <v>510952</v>
      </c>
      <c r="B2370">
        <v>26.200000000000003</v>
      </c>
      <c r="C2370" t="s">
        <v>20931</v>
      </c>
      <c r="F2370">
        <v>514175</v>
      </c>
      <c r="G2370" t="s">
        <v>23300</v>
      </c>
      <c r="H2370">
        <v>0</v>
      </c>
      <c r="I2370" t="s">
        <v>20931</v>
      </c>
    </row>
    <row r="2371" spans="1:9" x14ac:dyDescent="0.3">
      <c r="A2371">
        <v>512818</v>
      </c>
      <c r="B2371">
        <v>122.72999999999999</v>
      </c>
      <c r="C2371" t="s">
        <v>20932</v>
      </c>
      <c r="F2371">
        <v>514176</v>
      </c>
      <c r="G2371" t="s">
        <v>23301</v>
      </c>
      <c r="H2371">
        <v>68.45</v>
      </c>
      <c r="I2371" t="s">
        <v>20934</v>
      </c>
    </row>
    <row r="2372" spans="1:9" x14ac:dyDescent="0.3">
      <c r="A2372">
        <v>510329</v>
      </c>
      <c r="B2372">
        <v>94.659999999999982</v>
      </c>
      <c r="C2372" t="s">
        <v>20931</v>
      </c>
      <c r="F2372">
        <v>514177</v>
      </c>
      <c r="G2372" t="s">
        <v>23302</v>
      </c>
      <c r="H2372">
        <v>168.32000000000002</v>
      </c>
      <c r="I2372" t="s">
        <v>20931</v>
      </c>
    </row>
    <row r="2373" spans="1:9" x14ac:dyDescent="0.3">
      <c r="A2373">
        <v>511944</v>
      </c>
      <c r="B2373">
        <v>21.249999999999996</v>
      </c>
      <c r="C2373" t="s">
        <v>20931</v>
      </c>
      <c r="F2373">
        <v>514178</v>
      </c>
      <c r="G2373" t="s">
        <v>23303</v>
      </c>
      <c r="H2373">
        <v>92.42</v>
      </c>
      <c r="I2373" t="s">
        <v>20931</v>
      </c>
    </row>
    <row r="2374" spans="1:9" x14ac:dyDescent="0.3">
      <c r="A2374">
        <v>512145</v>
      </c>
      <c r="B2374">
        <v>67.210000000000008</v>
      </c>
      <c r="C2374" t="s">
        <v>20932</v>
      </c>
      <c r="F2374">
        <v>514179</v>
      </c>
      <c r="G2374" t="s">
        <v>23304</v>
      </c>
      <c r="H2374">
        <v>58.330000000000013</v>
      </c>
      <c r="I2374" t="s">
        <v>20931</v>
      </c>
    </row>
    <row r="2375" spans="1:9" x14ac:dyDescent="0.3">
      <c r="A2375">
        <v>510103</v>
      </c>
      <c r="B2375">
        <v>361.17000000000007</v>
      </c>
      <c r="C2375" t="s">
        <v>20931</v>
      </c>
      <c r="F2375">
        <v>514182</v>
      </c>
      <c r="G2375" t="s">
        <v>23305</v>
      </c>
      <c r="H2375">
        <v>50.7</v>
      </c>
      <c r="I2375" t="s">
        <v>20932</v>
      </c>
    </row>
    <row r="2376" spans="1:9" x14ac:dyDescent="0.3">
      <c r="A2376">
        <v>513538</v>
      </c>
      <c r="B2376">
        <v>150.08000000000001</v>
      </c>
      <c r="C2376" t="s">
        <v>20932</v>
      </c>
      <c r="F2376">
        <v>514184</v>
      </c>
      <c r="G2376" t="s">
        <v>23306</v>
      </c>
      <c r="H2376">
        <v>68.820000000000007</v>
      </c>
      <c r="I2376" t="s">
        <v>20934</v>
      </c>
    </row>
    <row r="2377" spans="1:9" x14ac:dyDescent="0.3">
      <c r="A2377">
        <v>513593</v>
      </c>
      <c r="B2377">
        <v>50.129999999999995</v>
      </c>
      <c r="C2377" t="s">
        <v>20934</v>
      </c>
      <c r="F2377">
        <v>514186</v>
      </c>
      <c r="G2377" t="s">
        <v>23307</v>
      </c>
      <c r="H2377">
        <v>12.07</v>
      </c>
      <c r="I2377" t="s">
        <v>20931</v>
      </c>
    </row>
    <row r="2378" spans="1:9" x14ac:dyDescent="0.3">
      <c r="A2378">
        <v>513464</v>
      </c>
      <c r="B2378">
        <v>103.24</v>
      </c>
      <c r="C2378" t="s">
        <v>20932</v>
      </c>
      <c r="F2378">
        <v>514187</v>
      </c>
      <c r="G2378" t="s">
        <v>23308</v>
      </c>
      <c r="H2378">
        <v>44.870000000000005</v>
      </c>
      <c r="I2378" t="s">
        <v>20934</v>
      </c>
    </row>
    <row r="2379" spans="1:9" x14ac:dyDescent="0.3">
      <c r="A2379">
        <v>512143</v>
      </c>
      <c r="B2379">
        <v>100.59</v>
      </c>
      <c r="C2379" t="s">
        <v>20932</v>
      </c>
      <c r="F2379">
        <v>514189</v>
      </c>
      <c r="G2379" t="s">
        <v>23309</v>
      </c>
      <c r="H2379">
        <v>0</v>
      </c>
      <c r="I2379" t="s">
        <v>20931</v>
      </c>
    </row>
    <row r="2380" spans="1:9" x14ac:dyDescent="0.3">
      <c r="A2380">
        <v>510064</v>
      </c>
      <c r="B2380">
        <v>54.38</v>
      </c>
      <c r="C2380" t="s">
        <v>20931</v>
      </c>
      <c r="F2380">
        <v>514190</v>
      </c>
      <c r="G2380" t="s">
        <v>23310</v>
      </c>
      <c r="H2380">
        <v>130.08999999999997</v>
      </c>
      <c r="I2380" t="s">
        <v>20933</v>
      </c>
    </row>
    <row r="2381" spans="1:9" x14ac:dyDescent="0.3">
      <c r="A2381">
        <v>513499</v>
      </c>
      <c r="B2381">
        <v>63.37</v>
      </c>
      <c r="C2381" t="s">
        <v>20934</v>
      </c>
      <c r="F2381">
        <v>514191</v>
      </c>
      <c r="G2381" t="s">
        <v>23311</v>
      </c>
      <c r="H2381">
        <v>0</v>
      </c>
      <c r="I2381" t="s">
        <v>20931</v>
      </c>
    </row>
    <row r="2382" spans="1:9" x14ac:dyDescent="0.3">
      <c r="A2382">
        <v>513502</v>
      </c>
      <c r="B2382">
        <v>17.43</v>
      </c>
      <c r="C2382" t="s">
        <v>20931</v>
      </c>
      <c r="F2382">
        <v>514196</v>
      </c>
      <c r="G2382" t="s">
        <v>23312</v>
      </c>
      <c r="H2382">
        <v>43.529999999999994</v>
      </c>
      <c r="I2382" t="s">
        <v>20934</v>
      </c>
    </row>
    <row r="2383" spans="1:9" x14ac:dyDescent="0.3">
      <c r="A2383">
        <v>513496</v>
      </c>
      <c r="B2383">
        <v>73.72999999999999</v>
      </c>
      <c r="C2383" t="s">
        <v>20932</v>
      </c>
      <c r="F2383">
        <v>514197</v>
      </c>
      <c r="G2383" t="s">
        <v>23313</v>
      </c>
      <c r="H2383">
        <v>404.10999999999996</v>
      </c>
      <c r="I2383" t="s">
        <v>20932</v>
      </c>
    </row>
    <row r="2384" spans="1:9" x14ac:dyDescent="0.3">
      <c r="A2384">
        <v>513497</v>
      </c>
      <c r="B2384">
        <v>57.36</v>
      </c>
      <c r="C2384" t="s">
        <v>20932</v>
      </c>
      <c r="F2384">
        <v>514198</v>
      </c>
      <c r="G2384" t="s">
        <v>23314</v>
      </c>
      <c r="H2384">
        <v>43.87</v>
      </c>
      <c r="I2384" t="s">
        <v>20934</v>
      </c>
    </row>
    <row r="2385" spans="1:9" x14ac:dyDescent="0.3">
      <c r="A2385">
        <v>513465</v>
      </c>
      <c r="C2385" t="s">
        <v>20931</v>
      </c>
      <c r="F2385">
        <v>514200</v>
      </c>
      <c r="G2385" t="s">
        <v>23315</v>
      </c>
      <c r="H2385">
        <v>0</v>
      </c>
      <c r="I2385" t="s">
        <v>20931</v>
      </c>
    </row>
    <row r="2386" spans="1:9" x14ac:dyDescent="0.3">
      <c r="A2386">
        <v>512863</v>
      </c>
      <c r="C2386" t="s">
        <v>20931</v>
      </c>
      <c r="F2386">
        <v>514201</v>
      </c>
      <c r="G2386" t="s">
        <v>23316</v>
      </c>
      <c r="H2386">
        <v>53.430000000000007</v>
      </c>
      <c r="I2386" t="s">
        <v>20931</v>
      </c>
    </row>
    <row r="2387" spans="1:9" x14ac:dyDescent="0.3">
      <c r="A2387">
        <v>512820</v>
      </c>
      <c r="B2387">
        <v>97.589999999999989</v>
      </c>
      <c r="C2387" t="s">
        <v>20932</v>
      </c>
      <c r="F2387">
        <v>514203</v>
      </c>
      <c r="G2387" t="s">
        <v>23317</v>
      </c>
      <c r="H2387">
        <v>118.07999999999998</v>
      </c>
      <c r="I2387" t="s">
        <v>20932</v>
      </c>
    </row>
    <row r="2388" spans="1:9" x14ac:dyDescent="0.3">
      <c r="A2388">
        <v>513498</v>
      </c>
      <c r="B2388">
        <v>25.909999999999997</v>
      </c>
      <c r="C2388" t="s">
        <v>20934</v>
      </c>
      <c r="F2388">
        <v>514208</v>
      </c>
      <c r="G2388" t="s">
        <v>23318</v>
      </c>
      <c r="H2388">
        <v>0</v>
      </c>
      <c r="I2388" t="s">
        <v>20931</v>
      </c>
    </row>
    <row r="2389" spans="1:9" x14ac:dyDescent="0.3">
      <c r="A2389">
        <v>513506</v>
      </c>
      <c r="B2389">
        <v>57.650000000000013</v>
      </c>
      <c r="C2389" t="s">
        <v>20934</v>
      </c>
      <c r="F2389">
        <v>514209</v>
      </c>
      <c r="G2389" t="s">
        <v>23319</v>
      </c>
      <c r="H2389">
        <v>47.98</v>
      </c>
      <c r="I2389" t="s">
        <v>20933</v>
      </c>
    </row>
    <row r="2390" spans="1:9" x14ac:dyDescent="0.3">
      <c r="A2390">
        <v>513505</v>
      </c>
      <c r="C2390" t="s">
        <v>20931</v>
      </c>
      <c r="F2390">
        <v>514211</v>
      </c>
      <c r="G2390" t="s">
        <v>23320</v>
      </c>
      <c r="H2390">
        <v>49.899999999999991</v>
      </c>
      <c r="I2390" t="s">
        <v>20931</v>
      </c>
    </row>
    <row r="2391" spans="1:9" x14ac:dyDescent="0.3">
      <c r="A2391">
        <v>513501</v>
      </c>
      <c r="B2391">
        <v>165.92000000000004</v>
      </c>
      <c r="C2391" t="s">
        <v>20932</v>
      </c>
      <c r="F2391">
        <v>514212</v>
      </c>
      <c r="G2391" t="s">
        <v>23321</v>
      </c>
      <c r="H2391">
        <v>101.25999999999999</v>
      </c>
      <c r="I2391" t="s">
        <v>20931</v>
      </c>
    </row>
    <row r="2392" spans="1:9" x14ac:dyDescent="0.3">
      <c r="A2392">
        <v>513500</v>
      </c>
      <c r="B2392">
        <v>23.15</v>
      </c>
      <c r="C2392" t="s">
        <v>20931</v>
      </c>
      <c r="F2392">
        <v>514213</v>
      </c>
      <c r="G2392" t="s">
        <v>23322</v>
      </c>
      <c r="H2392">
        <v>75.759999999999991</v>
      </c>
      <c r="I2392" t="s">
        <v>20932</v>
      </c>
    </row>
    <row r="2393" spans="1:9" x14ac:dyDescent="0.3">
      <c r="A2393">
        <v>513626</v>
      </c>
      <c r="B2393">
        <v>36.1</v>
      </c>
      <c r="C2393" t="s">
        <v>20931</v>
      </c>
      <c r="F2393">
        <v>514214</v>
      </c>
      <c r="G2393" t="s">
        <v>23323</v>
      </c>
      <c r="H2393">
        <v>79.97</v>
      </c>
      <c r="I2393" t="s">
        <v>20934</v>
      </c>
    </row>
    <row r="2394" spans="1:9" x14ac:dyDescent="0.3">
      <c r="A2394">
        <v>511511</v>
      </c>
      <c r="B2394">
        <v>218.89000000000001</v>
      </c>
      <c r="C2394" t="s">
        <v>20931</v>
      </c>
      <c r="F2394">
        <v>514216</v>
      </c>
      <c r="G2394" t="s">
        <v>23324</v>
      </c>
      <c r="H2394">
        <v>0</v>
      </c>
      <c r="I2394" t="s">
        <v>20931</v>
      </c>
    </row>
    <row r="2395" spans="1:9" x14ac:dyDescent="0.3">
      <c r="A2395">
        <v>513623</v>
      </c>
      <c r="B2395">
        <v>19.78</v>
      </c>
      <c r="C2395" t="s">
        <v>20931</v>
      </c>
      <c r="F2395">
        <v>514218</v>
      </c>
      <c r="G2395" t="s">
        <v>23325</v>
      </c>
      <c r="H2395">
        <v>0</v>
      </c>
      <c r="I2395" t="s">
        <v>20931</v>
      </c>
    </row>
    <row r="2396" spans="1:9" x14ac:dyDescent="0.3">
      <c r="A2396">
        <v>513678</v>
      </c>
      <c r="C2396" t="s">
        <v>20931</v>
      </c>
      <c r="F2396">
        <v>514219</v>
      </c>
      <c r="G2396" t="s">
        <v>23326</v>
      </c>
      <c r="H2396">
        <v>0</v>
      </c>
      <c r="I2396" t="s">
        <v>20931</v>
      </c>
    </row>
    <row r="2397" spans="1:9" x14ac:dyDescent="0.3">
      <c r="A2397">
        <v>513624</v>
      </c>
      <c r="C2397" t="s">
        <v>20931</v>
      </c>
      <c r="F2397">
        <v>514221</v>
      </c>
      <c r="G2397" t="s">
        <v>23327</v>
      </c>
      <c r="H2397">
        <v>0</v>
      </c>
      <c r="I2397" t="s">
        <v>20931</v>
      </c>
    </row>
    <row r="2398" spans="1:9" x14ac:dyDescent="0.3">
      <c r="A2398">
        <v>512087</v>
      </c>
      <c r="B2398">
        <v>472.11000000000007</v>
      </c>
      <c r="C2398" t="s">
        <v>20932</v>
      </c>
      <c r="F2398">
        <v>514222</v>
      </c>
      <c r="G2398" t="s">
        <v>23328</v>
      </c>
      <c r="H2398">
        <v>20.659999999999997</v>
      </c>
      <c r="I2398" t="s">
        <v>20931</v>
      </c>
    </row>
    <row r="2399" spans="1:9" x14ac:dyDescent="0.3">
      <c r="A2399">
        <v>512114</v>
      </c>
      <c r="B2399">
        <v>79.91</v>
      </c>
      <c r="C2399" t="s">
        <v>20932</v>
      </c>
      <c r="F2399">
        <v>514223</v>
      </c>
      <c r="G2399" t="s">
        <v>23329</v>
      </c>
      <c r="H2399">
        <v>35.300000000000004</v>
      </c>
      <c r="I2399" t="s">
        <v>20931</v>
      </c>
    </row>
    <row r="2400" spans="1:9" x14ac:dyDescent="0.3">
      <c r="A2400">
        <v>513542</v>
      </c>
      <c r="B2400">
        <v>17.82</v>
      </c>
      <c r="C2400" t="s">
        <v>20931</v>
      </c>
      <c r="F2400">
        <v>514224</v>
      </c>
      <c r="G2400" t="s">
        <v>23330</v>
      </c>
      <c r="H2400">
        <v>161.73999999999995</v>
      </c>
      <c r="I2400" t="s">
        <v>20932</v>
      </c>
    </row>
    <row r="2401" spans="1:9" x14ac:dyDescent="0.3">
      <c r="A2401">
        <v>513634</v>
      </c>
      <c r="B2401">
        <v>219.66000000000003</v>
      </c>
      <c r="C2401" t="s">
        <v>20932</v>
      </c>
      <c r="F2401">
        <v>514226</v>
      </c>
      <c r="G2401" t="s">
        <v>23331</v>
      </c>
      <c r="H2401">
        <v>8.82</v>
      </c>
      <c r="I2401" t="s">
        <v>20931</v>
      </c>
    </row>
    <row r="2402" spans="1:9" x14ac:dyDescent="0.3">
      <c r="A2402">
        <v>513631</v>
      </c>
      <c r="B2402">
        <v>14.489999999999998</v>
      </c>
      <c r="C2402" t="s">
        <v>20931</v>
      </c>
      <c r="F2402">
        <v>514227</v>
      </c>
      <c r="G2402" t="s">
        <v>23332</v>
      </c>
      <c r="H2402">
        <v>0</v>
      </c>
      <c r="I2402" t="s">
        <v>20931</v>
      </c>
    </row>
    <row r="2403" spans="1:9" x14ac:dyDescent="0.3">
      <c r="A2403">
        <v>513632</v>
      </c>
      <c r="B2403">
        <v>21.310000000000002</v>
      </c>
      <c r="C2403" t="s">
        <v>20934</v>
      </c>
      <c r="F2403">
        <v>514232</v>
      </c>
      <c r="G2403" t="s">
        <v>23333</v>
      </c>
      <c r="H2403">
        <v>37.29</v>
      </c>
      <c r="I2403" t="s">
        <v>20931</v>
      </c>
    </row>
    <row r="2404" spans="1:9" x14ac:dyDescent="0.3">
      <c r="A2404">
        <v>512866</v>
      </c>
      <c r="B2404">
        <v>28.520000000000003</v>
      </c>
      <c r="C2404" t="s">
        <v>20933</v>
      </c>
      <c r="F2404">
        <v>514233</v>
      </c>
      <c r="G2404" t="s">
        <v>23334</v>
      </c>
      <c r="H2404">
        <v>41.02</v>
      </c>
      <c r="I2404" t="s">
        <v>20931</v>
      </c>
    </row>
    <row r="2405" spans="1:9" x14ac:dyDescent="0.3">
      <c r="A2405">
        <v>513672</v>
      </c>
      <c r="B2405">
        <v>113.53</v>
      </c>
      <c r="C2405" t="s">
        <v>20932</v>
      </c>
      <c r="F2405">
        <v>514237</v>
      </c>
      <c r="G2405" t="s">
        <v>23335</v>
      </c>
      <c r="H2405">
        <v>0</v>
      </c>
      <c r="I2405" t="s">
        <v>20931</v>
      </c>
    </row>
    <row r="2406" spans="1:9" x14ac:dyDescent="0.3">
      <c r="A2406">
        <v>513674</v>
      </c>
      <c r="B2406">
        <v>7.47</v>
      </c>
      <c r="C2406" t="s">
        <v>20931</v>
      </c>
      <c r="F2406">
        <v>514238</v>
      </c>
      <c r="G2406" t="s">
        <v>23336</v>
      </c>
      <c r="H2406">
        <v>91.910000000000025</v>
      </c>
      <c r="I2406" t="s">
        <v>20933</v>
      </c>
    </row>
    <row r="2407" spans="1:9" x14ac:dyDescent="0.3">
      <c r="A2407">
        <v>512859</v>
      </c>
      <c r="B2407">
        <v>18.579999999999998</v>
      </c>
      <c r="C2407" t="s">
        <v>20931</v>
      </c>
      <c r="F2407">
        <v>514241</v>
      </c>
      <c r="G2407" t="s">
        <v>23337</v>
      </c>
      <c r="H2407">
        <v>101.62</v>
      </c>
      <c r="I2407" t="s">
        <v>20934</v>
      </c>
    </row>
    <row r="2408" spans="1:9" x14ac:dyDescent="0.3">
      <c r="A2408">
        <v>513627</v>
      </c>
      <c r="B2408">
        <v>186.86</v>
      </c>
      <c r="C2408" t="s">
        <v>20931</v>
      </c>
      <c r="F2408">
        <v>514244</v>
      </c>
      <c r="G2408" t="s">
        <v>23338</v>
      </c>
      <c r="H2408">
        <v>112.76</v>
      </c>
      <c r="I2408" t="s">
        <v>20934</v>
      </c>
    </row>
    <row r="2409" spans="1:9" x14ac:dyDescent="0.3">
      <c r="A2409">
        <v>513629</v>
      </c>
      <c r="C2409" t="s">
        <v>20931</v>
      </c>
      <c r="F2409">
        <v>514245</v>
      </c>
      <c r="G2409" t="s">
        <v>23339</v>
      </c>
      <c r="H2409">
        <v>376.89999999999992</v>
      </c>
      <c r="I2409" t="s">
        <v>20932</v>
      </c>
    </row>
    <row r="2410" spans="1:9" x14ac:dyDescent="0.3">
      <c r="A2410">
        <v>513628</v>
      </c>
      <c r="B2410">
        <v>24.02</v>
      </c>
      <c r="C2410" t="s">
        <v>20931</v>
      </c>
      <c r="F2410">
        <v>514248</v>
      </c>
      <c r="G2410" t="s">
        <v>23340</v>
      </c>
      <c r="H2410">
        <v>0</v>
      </c>
      <c r="I2410" t="s">
        <v>20931</v>
      </c>
    </row>
    <row r="2411" spans="1:9" x14ac:dyDescent="0.3">
      <c r="A2411">
        <v>511557</v>
      </c>
      <c r="B2411">
        <v>50.39</v>
      </c>
      <c r="C2411" t="s">
        <v>20934</v>
      </c>
      <c r="F2411">
        <v>514250</v>
      </c>
      <c r="G2411" t="s">
        <v>23341</v>
      </c>
      <c r="H2411">
        <v>8.74</v>
      </c>
      <c r="I2411" t="s">
        <v>20931</v>
      </c>
    </row>
    <row r="2412" spans="1:9" x14ac:dyDescent="0.3">
      <c r="A2412">
        <v>511743</v>
      </c>
      <c r="B2412">
        <v>80.03</v>
      </c>
      <c r="C2412" t="s">
        <v>20932</v>
      </c>
      <c r="F2412">
        <v>514251</v>
      </c>
      <c r="G2412" t="s">
        <v>23342</v>
      </c>
      <c r="H2412">
        <v>34.75</v>
      </c>
      <c r="I2412" t="s">
        <v>20931</v>
      </c>
    </row>
    <row r="2413" spans="1:9" x14ac:dyDescent="0.3">
      <c r="A2413">
        <v>511726</v>
      </c>
      <c r="B2413">
        <v>283.75000000000006</v>
      </c>
      <c r="C2413" t="s">
        <v>20932</v>
      </c>
      <c r="F2413">
        <v>514253</v>
      </c>
      <c r="G2413" t="s">
        <v>23343</v>
      </c>
      <c r="H2413">
        <v>2.31</v>
      </c>
      <c r="I2413" t="s">
        <v>20931</v>
      </c>
    </row>
    <row r="2414" spans="1:9" x14ac:dyDescent="0.3">
      <c r="A2414">
        <v>513543</v>
      </c>
      <c r="B2414">
        <v>50.93</v>
      </c>
      <c r="C2414" t="s">
        <v>20932</v>
      </c>
      <c r="F2414">
        <v>514254</v>
      </c>
      <c r="G2414" t="s">
        <v>23344</v>
      </c>
      <c r="H2414">
        <v>4.3599999999999994</v>
      </c>
      <c r="I2414" t="s">
        <v>20931</v>
      </c>
    </row>
    <row r="2415" spans="1:9" x14ac:dyDescent="0.3">
      <c r="A2415">
        <v>513675</v>
      </c>
      <c r="C2415" t="s">
        <v>20931</v>
      </c>
      <c r="F2415">
        <v>514255</v>
      </c>
      <c r="G2415" t="s">
        <v>23345</v>
      </c>
      <c r="H2415">
        <v>7.24</v>
      </c>
      <c r="I2415" t="s">
        <v>20931</v>
      </c>
    </row>
    <row r="2416" spans="1:9" x14ac:dyDescent="0.3">
      <c r="A2416">
        <v>513673</v>
      </c>
      <c r="B2416">
        <v>13.8</v>
      </c>
      <c r="C2416" t="s">
        <v>20931</v>
      </c>
      <c r="F2416">
        <v>514258</v>
      </c>
      <c r="G2416" t="s">
        <v>23346</v>
      </c>
      <c r="H2416">
        <v>27.69</v>
      </c>
      <c r="I2416" t="s">
        <v>20931</v>
      </c>
    </row>
    <row r="2417" spans="1:9" x14ac:dyDescent="0.3">
      <c r="A2417">
        <v>513636</v>
      </c>
      <c r="B2417">
        <v>84.91</v>
      </c>
      <c r="C2417" t="s">
        <v>20932</v>
      </c>
      <c r="F2417">
        <v>514260</v>
      </c>
      <c r="G2417" t="s">
        <v>23347</v>
      </c>
      <c r="H2417">
        <v>44.919999999999995</v>
      </c>
      <c r="I2417" t="s">
        <v>20931</v>
      </c>
    </row>
    <row r="2418" spans="1:9" x14ac:dyDescent="0.3">
      <c r="A2418">
        <v>513825</v>
      </c>
      <c r="B2418">
        <v>100.96000000000001</v>
      </c>
      <c r="C2418" t="s">
        <v>20932</v>
      </c>
      <c r="F2418">
        <v>514261</v>
      </c>
      <c r="G2418" t="s">
        <v>23348</v>
      </c>
      <c r="H2418">
        <v>67.34</v>
      </c>
      <c r="I2418" t="s">
        <v>20933</v>
      </c>
    </row>
    <row r="2419" spans="1:9" x14ac:dyDescent="0.3">
      <c r="A2419">
        <v>511931</v>
      </c>
      <c r="B2419">
        <v>72.81</v>
      </c>
      <c r="C2419" t="s">
        <v>20932</v>
      </c>
      <c r="F2419">
        <v>514262</v>
      </c>
      <c r="G2419" t="s">
        <v>23349</v>
      </c>
      <c r="H2419">
        <v>58.1</v>
      </c>
      <c r="I2419" t="s">
        <v>20931</v>
      </c>
    </row>
    <row r="2420" spans="1:9" x14ac:dyDescent="0.3">
      <c r="A2420">
        <v>513625</v>
      </c>
      <c r="B2420">
        <v>29.82</v>
      </c>
      <c r="C2420" t="s">
        <v>20931</v>
      </c>
      <c r="F2420">
        <v>514263</v>
      </c>
      <c r="G2420" t="s">
        <v>23350</v>
      </c>
      <c r="H2420">
        <v>55.909999999999989</v>
      </c>
      <c r="I2420" t="s">
        <v>20932</v>
      </c>
    </row>
    <row r="2421" spans="1:9" x14ac:dyDescent="0.3">
      <c r="A2421">
        <v>513831</v>
      </c>
      <c r="B2421">
        <v>45.36</v>
      </c>
      <c r="C2421" t="s">
        <v>20933</v>
      </c>
      <c r="F2421">
        <v>514265</v>
      </c>
      <c r="G2421" t="s">
        <v>23351</v>
      </c>
      <c r="H2421">
        <v>54.469999999999992</v>
      </c>
      <c r="I2421" t="s">
        <v>20932</v>
      </c>
    </row>
    <row r="2422" spans="1:9" x14ac:dyDescent="0.3">
      <c r="A2422">
        <v>513830</v>
      </c>
      <c r="B2422">
        <v>3.3899999999999997</v>
      </c>
      <c r="C2422" t="s">
        <v>20931</v>
      </c>
      <c r="F2422">
        <v>514266</v>
      </c>
      <c r="G2422" t="s">
        <v>23352</v>
      </c>
      <c r="H2422">
        <v>61.89</v>
      </c>
      <c r="I2422" t="s">
        <v>20932</v>
      </c>
    </row>
    <row r="2423" spans="1:9" x14ac:dyDescent="0.3">
      <c r="A2423">
        <v>511650</v>
      </c>
      <c r="B2423">
        <v>135.94</v>
      </c>
      <c r="C2423" t="s">
        <v>20932</v>
      </c>
      <c r="F2423">
        <v>514267</v>
      </c>
      <c r="G2423" t="s">
        <v>23353</v>
      </c>
      <c r="H2423">
        <v>125.36999999999998</v>
      </c>
      <c r="I2423" t="s">
        <v>20931</v>
      </c>
    </row>
    <row r="2424" spans="1:9" x14ac:dyDescent="0.3">
      <c r="A2424">
        <v>513826</v>
      </c>
      <c r="C2424" t="s">
        <v>20931</v>
      </c>
      <c r="F2424">
        <v>514268</v>
      </c>
      <c r="G2424" t="s">
        <v>23354</v>
      </c>
      <c r="H2424">
        <v>200.32</v>
      </c>
      <c r="I2424" t="s">
        <v>20934</v>
      </c>
    </row>
    <row r="2425" spans="1:9" x14ac:dyDescent="0.3">
      <c r="A2425">
        <v>513828</v>
      </c>
      <c r="B2425">
        <v>53.259999999999991</v>
      </c>
      <c r="C2425" t="s">
        <v>20934</v>
      </c>
      <c r="F2425">
        <v>514269</v>
      </c>
      <c r="G2425" t="s">
        <v>23355</v>
      </c>
      <c r="H2425">
        <v>106.72000000000001</v>
      </c>
      <c r="I2425" t="s">
        <v>20932</v>
      </c>
    </row>
    <row r="2426" spans="1:9" x14ac:dyDescent="0.3">
      <c r="A2426">
        <v>513875</v>
      </c>
      <c r="B2426">
        <v>80.810000000000016</v>
      </c>
      <c r="C2426" t="s">
        <v>20934</v>
      </c>
      <c r="F2426">
        <v>514273</v>
      </c>
      <c r="G2426" t="s">
        <v>23356</v>
      </c>
      <c r="H2426">
        <v>39.400000000000006</v>
      </c>
      <c r="I2426" t="s">
        <v>20934</v>
      </c>
    </row>
    <row r="2427" spans="1:9" x14ac:dyDescent="0.3">
      <c r="A2427">
        <v>513959</v>
      </c>
      <c r="B2427">
        <v>101.25999999999999</v>
      </c>
      <c r="C2427" t="s">
        <v>20932</v>
      </c>
      <c r="F2427">
        <v>514275</v>
      </c>
      <c r="G2427" t="s">
        <v>23357</v>
      </c>
      <c r="H2427">
        <v>0</v>
      </c>
      <c r="I2427" t="s">
        <v>20931</v>
      </c>
    </row>
    <row r="2428" spans="1:9" x14ac:dyDescent="0.3">
      <c r="A2428">
        <v>514058</v>
      </c>
      <c r="B2428">
        <v>93.639999999999986</v>
      </c>
      <c r="C2428" t="s">
        <v>20933</v>
      </c>
      <c r="F2428">
        <v>514278</v>
      </c>
      <c r="G2428" t="s">
        <v>23358</v>
      </c>
      <c r="H2428">
        <v>0</v>
      </c>
      <c r="I2428" t="s">
        <v>20931</v>
      </c>
    </row>
    <row r="2429" spans="1:9" x14ac:dyDescent="0.3">
      <c r="A2429">
        <v>513962</v>
      </c>
      <c r="C2429" t="s">
        <v>20931</v>
      </c>
      <c r="F2429">
        <v>514280</v>
      </c>
      <c r="G2429" t="s">
        <v>23359</v>
      </c>
      <c r="H2429">
        <v>24.720000000000002</v>
      </c>
      <c r="I2429" t="s">
        <v>20931</v>
      </c>
    </row>
    <row r="2430" spans="1:9" x14ac:dyDescent="0.3">
      <c r="A2430">
        <v>511699</v>
      </c>
      <c r="B2430">
        <v>118.61999999999999</v>
      </c>
      <c r="C2430" t="s">
        <v>20931</v>
      </c>
      <c r="F2430">
        <v>514281</v>
      </c>
      <c r="G2430" t="s">
        <v>23360</v>
      </c>
      <c r="H2430">
        <v>59.900000000000006</v>
      </c>
      <c r="I2430" t="s">
        <v>20934</v>
      </c>
    </row>
    <row r="2431" spans="1:9" x14ac:dyDescent="0.3">
      <c r="A2431">
        <v>514076</v>
      </c>
      <c r="B2431">
        <v>104.71999999999997</v>
      </c>
      <c r="C2431" t="s">
        <v>20931</v>
      </c>
      <c r="F2431">
        <v>514282</v>
      </c>
      <c r="G2431" t="s">
        <v>23361</v>
      </c>
      <c r="H2431">
        <v>147.92000000000002</v>
      </c>
      <c r="I2431" t="s">
        <v>20932</v>
      </c>
    </row>
    <row r="2432" spans="1:9" x14ac:dyDescent="0.3">
      <c r="A2432">
        <v>514059</v>
      </c>
      <c r="C2432" t="s">
        <v>20931</v>
      </c>
      <c r="F2432">
        <v>514284</v>
      </c>
      <c r="G2432" t="s">
        <v>23362</v>
      </c>
      <c r="H2432">
        <v>0</v>
      </c>
      <c r="I2432" t="s">
        <v>20931</v>
      </c>
    </row>
    <row r="2433" spans="1:9" x14ac:dyDescent="0.3">
      <c r="A2433">
        <v>513964</v>
      </c>
      <c r="C2433" t="s">
        <v>20931</v>
      </c>
      <c r="F2433">
        <v>514285</v>
      </c>
      <c r="G2433" t="s">
        <v>23363</v>
      </c>
      <c r="H2433">
        <v>0</v>
      </c>
      <c r="I2433" t="s">
        <v>20931</v>
      </c>
    </row>
    <row r="2434" spans="1:9" x14ac:dyDescent="0.3">
      <c r="A2434">
        <v>513954</v>
      </c>
      <c r="B2434">
        <v>13.07</v>
      </c>
      <c r="C2434" t="s">
        <v>20931</v>
      </c>
      <c r="F2434">
        <v>514286</v>
      </c>
      <c r="G2434" t="s">
        <v>23364</v>
      </c>
      <c r="H2434">
        <v>49.379999999999995</v>
      </c>
      <c r="I2434" t="s">
        <v>20931</v>
      </c>
    </row>
    <row r="2435" spans="1:9" x14ac:dyDescent="0.3">
      <c r="A2435">
        <v>513957</v>
      </c>
      <c r="B2435">
        <v>74.17</v>
      </c>
      <c r="C2435" t="s">
        <v>20932</v>
      </c>
      <c r="F2435">
        <v>514289</v>
      </c>
      <c r="G2435" t="s">
        <v>23365</v>
      </c>
      <c r="H2435">
        <v>65.529999999999987</v>
      </c>
      <c r="I2435" t="s">
        <v>20932</v>
      </c>
    </row>
    <row r="2436" spans="1:9" x14ac:dyDescent="0.3">
      <c r="A2436">
        <v>513956</v>
      </c>
      <c r="C2436" t="s">
        <v>20931</v>
      </c>
      <c r="F2436">
        <v>514291</v>
      </c>
      <c r="G2436" t="s">
        <v>23366</v>
      </c>
      <c r="H2436">
        <v>162.24</v>
      </c>
      <c r="I2436" t="s">
        <v>20932</v>
      </c>
    </row>
    <row r="2437" spans="1:9" x14ac:dyDescent="0.3">
      <c r="A2437">
        <v>513963</v>
      </c>
      <c r="B2437">
        <v>245.46999999999997</v>
      </c>
      <c r="C2437" t="s">
        <v>20932</v>
      </c>
      <c r="F2437">
        <v>514292</v>
      </c>
      <c r="G2437" t="s">
        <v>23367</v>
      </c>
      <c r="H2437">
        <v>105.28000000000002</v>
      </c>
      <c r="I2437" t="s">
        <v>20934</v>
      </c>
    </row>
    <row r="2438" spans="1:9" x14ac:dyDescent="0.3">
      <c r="A2438">
        <v>512726</v>
      </c>
      <c r="B2438">
        <v>37.5</v>
      </c>
      <c r="C2438" t="s">
        <v>20931</v>
      </c>
      <c r="F2438">
        <v>514295</v>
      </c>
      <c r="G2438" t="s">
        <v>23368</v>
      </c>
      <c r="H2438">
        <v>0</v>
      </c>
      <c r="I2438" t="s">
        <v>20931</v>
      </c>
    </row>
    <row r="2439" spans="1:9" x14ac:dyDescent="0.3">
      <c r="A2439">
        <v>514110</v>
      </c>
      <c r="C2439" t="s">
        <v>20931</v>
      </c>
      <c r="F2439">
        <v>514300</v>
      </c>
      <c r="G2439" t="s">
        <v>23369</v>
      </c>
      <c r="H2439">
        <v>0</v>
      </c>
      <c r="I2439" t="s">
        <v>20931</v>
      </c>
    </row>
    <row r="2440" spans="1:9" x14ac:dyDescent="0.3">
      <c r="A2440">
        <v>514189</v>
      </c>
      <c r="B2440">
        <v>11.38</v>
      </c>
      <c r="C2440" t="s">
        <v>20931</v>
      </c>
      <c r="F2440">
        <v>514301</v>
      </c>
      <c r="G2440" t="s">
        <v>23370</v>
      </c>
      <c r="H2440">
        <v>0</v>
      </c>
      <c r="I2440" t="s">
        <v>20931</v>
      </c>
    </row>
    <row r="2441" spans="1:9" x14ac:dyDescent="0.3">
      <c r="A2441">
        <v>514190</v>
      </c>
      <c r="B2441">
        <v>143.48999999999995</v>
      </c>
      <c r="C2441" t="s">
        <v>20932</v>
      </c>
      <c r="F2441">
        <v>514302</v>
      </c>
      <c r="G2441" t="s">
        <v>23371</v>
      </c>
      <c r="H2441">
        <v>92.059999999999988</v>
      </c>
      <c r="I2441" t="s">
        <v>20934</v>
      </c>
    </row>
    <row r="2442" spans="1:9" x14ac:dyDescent="0.3">
      <c r="A2442">
        <v>514174</v>
      </c>
      <c r="B2442">
        <v>63.709999999999994</v>
      </c>
      <c r="C2442" t="s">
        <v>20931</v>
      </c>
      <c r="F2442">
        <v>514303</v>
      </c>
      <c r="G2442" t="s">
        <v>23372</v>
      </c>
      <c r="H2442">
        <v>70.7</v>
      </c>
      <c r="I2442" t="s">
        <v>20932</v>
      </c>
    </row>
    <row r="2443" spans="1:9" x14ac:dyDescent="0.3">
      <c r="A2443">
        <v>514175</v>
      </c>
      <c r="C2443" t="s">
        <v>20931</v>
      </c>
      <c r="F2443">
        <v>514305</v>
      </c>
      <c r="G2443" t="s">
        <v>23373</v>
      </c>
      <c r="H2443">
        <v>0</v>
      </c>
      <c r="I2443" t="s">
        <v>20931</v>
      </c>
    </row>
    <row r="2444" spans="1:9" x14ac:dyDescent="0.3">
      <c r="A2444">
        <v>514218</v>
      </c>
      <c r="B2444">
        <v>330.56</v>
      </c>
      <c r="C2444" t="s">
        <v>20933</v>
      </c>
      <c r="F2444">
        <v>514307</v>
      </c>
      <c r="G2444" t="s">
        <v>23374</v>
      </c>
      <c r="H2444">
        <v>93.259999999999977</v>
      </c>
      <c r="I2444" t="s">
        <v>20931</v>
      </c>
    </row>
    <row r="2445" spans="1:9" x14ac:dyDescent="0.3">
      <c r="A2445">
        <v>514305</v>
      </c>
      <c r="B2445">
        <v>32.24</v>
      </c>
      <c r="C2445" t="s">
        <v>20931</v>
      </c>
      <c r="F2445">
        <v>514308</v>
      </c>
      <c r="G2445" t="s">
        <v>23375</v>
      </c>
      <c r="H2445">
        <v>485.53000000000003</v>
      </c>
      <c r="I2445" t="s">
        <v>20932</v>
      </c>
    </row>
    <row r="2446" spans="1:9" x14ac:dyDescent="0.3">
      <c r="A2446">
        <v>514303</v>
      </c>
      <c r="B2446">
        <v>43.88</v>
      </c>
      <c r="C2446" t="s">
        <v>20933</v>
      </c>
      <c r="F2446">
        <v>514309</v>
      </c>
      <c r="G2446" t="s">
        <v>23376</v>
      </c>
      <c r="H2446">
        <v>59.69</v>
      </c>
      <c r="I2446" t="s">
        <v>20934</v>
      </c>
    </row>
    <row r="2447" spans="1:9" x14ac:dyDescent="0.3">
      <c r="A2447">
        <v>514241</v>
      </c>
      <c r="B2447">
        <v>149.85999999999999</v>
      </c>
      <c r="C2447" t="s">
        <v>20932</v>
      </c>
      <c r="F2447">
        <v>514310</v>
      </c>
      <c r="G2447" t="s">
        <v>23377</v>
      </c>
      <c r="H2447">
        <v>119.29999999999998</v>
      </c>
      <c r="I2447" t="s">
        <v>20931</v>
      </c>
    </row>
    <row r="2448" spans="1:9" x14ac:dyDescent="0.3">
      <c r="A2448">
        <v>514269</v>
      </c>
      <c r="B2448">
        <v>99.64</v>
      </c>
      <c r="C2448" t="s">
        <v>20932</v>
      </c>
      <c r="F2448">
        <v>514311</v>
      </c>
      <c r="G2448" t="s">
        <v>23378</v>
      </c>
      <c r="H2448">
        <v>107.27999999999999</v>
      </c>
      <c r="I2448" t="s">
        <v>20931</v>
      </c>
    </row>
    <row r="2449" spans="1:9" x14ac:dyDescent="0.3">
      <c r="A2449">
        <v>514268</v>
      </c>
      <c r="B2449">
        <v>57.269999999999996</v>
      </c>
      <c r="C2449" t="s">
        <v>20931</v>
      </c>
      <c r="F2449">
        <v>514313</v>
      </c>
      <c r="G2449" t="s">
        <v>23379</v>
      </c>
      <c r="H2449">
        <v>0</v>
      </c>
      <c r="I2449" t="s">
        <v>20931</v>
      </c>
    </row>
    <row r="2450" spans="1:9" x14ac:dyDescent="0.3">
      <c r="A2450">
        <v>513965</v>
      </c>
      <c r="B2450">
        <v>38.480000000000004</v>
      </c>
      <c r="C2450" t="s">
        <v>20932</v>
      </c>
      <c r="F2450">
        <v>514314</v>
      </c>
      <c r="G2450" t="s">
        <v>23380</v>
      </c>
      <c r="H2450">
        <v>102.59000000000002</v>
      </c>
      <c r="I2450" t="s">
        <v>20931</v>
      </c>
    </row>
    <row r="2451" spans="1:9" x14ac:dyDescent="0.3">
      <c r="A2451">
        <v>514132</v>
      </c>
      <c r="B2451">
        <v>45.34</v>
      </c>
      <c r="C2451" t="s">
        <v>20931</v>
      </c>
      <c r="F2451">
        <v>514315</v>
      </c>
      <c r="G2451" t="s">
        <v>23381</v>
      </c>
      <c r="H2451">
        <v>0</v>
      </c>
      <c r="I2451" t="s">
        <v>20931</v>
      </c>
    </row>
    <row r="2452" spans="1:9" x14ac:dyDescent="0.3">
      <c r="A2452">
        <v>514237</v>
      </c>
      <c r="B2452">
        <v>45.709999999999994</v>
      </c>
      <c r="C2452" t="s">
        <v>20934</v>
      </c>
      <c r="F2452">
        <v>514316</v>
      </c>
      <c r="G2452" t="s">
        <v>23382</v>
      </c>
      <c r="H2452">
        <v>0</v>
      </c>
      <c r="I2452" t="s">
        <v>20931</v>
      </c>
    </row>
    <row r="2453" spans="1:9" x14ac:dyDescent="0.3">
      <c r="A2453">
        <v>514216</v>
      </c>
      <c r="B2453">
        <v>93.4</v>
      </c>
      <c r="C2453" t="s">
        <v>20933</v>
      </c>
      <c r="F2453">
        <v>514317</v>
      </c>
      <c r="G2453" t="s">
        <v>23383</v>
      </c>
      <c r="H2453">
        <v>21.809999999999995</v>
      </c>
      <c r="I2453" t="s">
        <v>20931</v>
      </c>
    </row>
    <row r="2454" spans="1:9" x14ac:dyDescent="0.3">
      <c r="A2454">
        <v>514062</v>
      </c>
      <c r="C2454" t="s">
        <v>20931</v>
      </c>
      <c r="F2454">
        <v>514318</v>
      </c>
      <c r="G2454" t="s">
        <v>23384</v>
      </c>
      <c r="H2454">
        <v>41.470000000000006</v>
      </c>
      <c r="I2454" t="s">
        <v>20931</v>
      </c>
    </row>
    <row r="2455" spans="1:9" x14ac:dyDescent="0.3">
      <c r="A2455">
        <v>514128</v>
      </c>
      <c r="B2455">
        <v>67.690000000000012</v>
      </c>
      <c r="C2455" t="s">
        <v>20932</v>
      </c>
      <c r="F2455">
        <v>514319</v>
      </c>
      <c r="G2455" t="s">
        <v>23385</v>
      </c>
      <c r="H2455">
        <v>30.66</v>
      </c>
      <c r="I2455" t="s">
        <v>20934</v>
      </c>
    </row>
    <row r="2456" spans="1:9" x14ac:dyDescent="0.3">
      <c r="A2456">
        <v>514391</v>
      </c>
      <c r="B2456">
        <v>585.64</v>
      </c>
      <c r="C2456" t="s">
        <v>20932</v>
      </c>
      <c r="F2456">
        <v>514320</v>
      </c>
      <c r="G2456" t="s">
        <v>23386</v>
      </c>
      <c r="H2456">
        <v>126.89000000000003</v>
      </c>
      <c r="I2456" t="s">
        <v>20934</v>
      </c>
    </row>
    <row r="2457" spans="1:9" x14ac:dyDescent="0.3">
      <c r="A2457">
        <v>514404</v>
      </c>
      <c r="C2457" t="s">
        <v>20931</v>
      </c>
      <c r="F2457">
        <v>514326</v>
      </c>
      <c r="G2457" t="s">
        <v>23387</v>
      </c>
      <c r="H2457">
        <v>39.65</v>
      </c>
      <c r="I2457" t="s">
        <v>20932</v>
      </c>
    </row>
    <row r="2458" spans="1:9" x14ac:dyDescent="0.3">
      <c r="A2458">
        <v>514430</v>
      </c>
      <c r="B2458">
        <v>52.76</v>
      </c>
      <c r="C2458" t="s">
        <v>20933</v>
      </c>
      <c r="F2458">
        <v>514327</v>
      </c>
      <c r="G2458" t="s">
        <v>23388</v>
      </c>
      <c r="H2458">
        <v>33.33</v>
      </c>
      <c r="I2458" t="s">
        <v>20934</v>
      </c>
    </row>
    <row r="2459" spans="1:9" x14ac:dyDescent="0.3">
      <c r="A2459">
        <v>514462</v>
      </c>
      <c r="B2459">
        <v>47.17</v>
      </c>
      <c r="C2459" t="s">
        <v>20932</v>
      </c>
      <c r="F2459">
        <v>514328</v>
      </c>
      <c r="G2459" t="s">
        <v>23389</v>
      </c>
      <c r="H2459">
        <v>50.079999999999991</v>
      </c>
      <c r="I2459" t="s">
        <v>20931</v>
      </c>
    </row>
    <row r="2460" spans="1:9" x14ac:dyDescent="0.3">
      <c r="A2460">
        <v>514461</v>
      </c>
      <c r="C2460" t="s">
        <v>20931</v>
      </c>
      <c r="F2460">
        <v>514329</v>
      </c>
      <c r="G2460" t="s">
        <v>23390</v>
      </c>
      <c r="H2460">
        <v>30.169999999999998</v>
      </c>
      <c r="I2460" t="s">
        <v>20932</v>
      </c>
    </row>
    <row r="2461" spans="1:9" x14ac:dyDescent="0.3">
      <c r="A2461">
        <v>514466</v>
      </c>
      <c r="B2461">
        <v>72.920000000000016</v>
      </c>
      <c r="C2461" t="s">
        <v>20933</v>
      </c>
      <c r="F2461">
        <v>514330</v>
      </c>
      <c r="G2461" t="s">
        <v>23391</v>
      </c>
      <c r="H2461">
        <v>0</v>
      </c>
      <c r="I2461" t="s">
        <v>20931</v>
      </c>
    </row>
    <row r="2462" spans="1:9" x14ac:dyDescent="0.3">
      <c r="A2462">
        <v>514465</v>
      </c>
      <c r="B2462">
        <v>83.31</v>
      </c>
      <c r="C2462" t="s">
        <v>20932</v>
      </c>
      <c r="F2462">
        <v>514333</v>
      </c>
      <c r="G2462" t="s">
        <v>23392</v>
      </c>
      <c r="H2462">
        <v>119.33</v>
      </c>
      <c r="I2462" t="s">
        <v>20932</v>
      </c>
    </row>
    <row r="2463" spans="1:9" x14ac:dyDescent="0.3">
      <c r="A2463">
        <v>514191</v>
      </c>
      <c r="C2463" t="s">
        <v>20931</v>
      </c>
      <c r="F2463">
        <v>514334</v>
      </c>
      <c r="G2463" t="s">
        <v>23393</v>
      </c>
      <c r="H2463">
        <v>17.53</v>
      </c>
      <c r="I2463" t="s">
        <v>20931</v>
      </c>
    </row>
    <row r="2464" spans="1:9" x14ac:dyDescent="0.3">
      <c r="A2464">
        <v>514487</v>
      </c>
      <c r="B2464">
        <v>5.28</v>
      </c>
      <c r="C2464" t="s">
        <v>20931</v>
      </c>
      <c r="F2464">
        <v>514336</v>
      </c>
      <c r="G2464" t="s">
        <v>23394</v>
      </c>
      <c r="H2464">
        <v>0</v>
      </c>
      <c r="I2464" t="s">
        <v>20931</v>
      </c>
    </row>
    <row r="2465" spans="1:9" x14ac:dyDescent="0.3">
      <c r="A2465">
        <v>514525</v>
      </c>
      <c r="B2465">
        <v>42.39</v>
      </c>
      <c r="C2465" t="s">
        <v>20934</v>
      </c>
      <c r="F2465">
        <v>514337</v>
      </c>
      <c r="G2465" t="s">
        <v>23395</v>
      </c>
      <c r="H2465">
        <v>161.63999999999999</v>
      </c>
      <c r="I2465" t="s">
        <v>20934</v>
      </c>
    </row>
    <row r="2466" spans="1:9" x14ac:dyDescent="0.3">
      <c r="A2466">
        <v>514523</v>
      </c>
      <c r="B2466">
        <v>203.67999999999998</v>
      </c>
      <c r="C2466" t="s">
        <v>20934</v>
      </c>
      <c r="F2466">
        <v>514338</v>
      </c>
      <c r="G2466" t="s">
        <v>23396</v>
      </c>
      <c r="H2466">
        <v>95.719999999999985</v>
      </c>
      <c r="I2466" t="s">
        <v>20932</v>
      </c>
    </row>
    <row r="2467" spans="1:9" x14ac:dyDescent="0.3">
      <c r="A2467">
        <v>511348</v>
      </c>
      <c r="B2467">
        <v>21.990000000000002</v>
      </c>
      <c r="C2467" t="s">
        <v>20934</v>
      </c>
      <c r="F2467">
        <v>514340</v>
      </c>
      <c r="G2467" t="s">
        <v>23397</v>
      </c>
      <c r="H2467">
        <v>482.13000000000005</v>
      </c>
      <c r="I2467" t="s">
        <v>20932</v>
      </c>
    </row>
    <row r="2468" spans="1:9" x14ac:dyDescent="0.3">
      <c r="A2468">
        <v>514542</v>
      </c>
      <c r="B2468">
        <v>37.51</v>
      </c>
      <c r="C2468" t="s">
        <v>20932</v>
      </c>
      <c r="F2468">
        <v>514341</v>
      </c>
      <c r="G2468" t="s">
        <v>23398</v>
      </c>
      <c r="H2468">
        <v>481.65000000000003</v>
      </c>
      <c r="I2468" t="s">
        <v>20932</v>
      </c>
    </row>
    <row r="2469" spans="1:9" x14ac:dyDescent="0.3">
      <c r="A2469">
        <v>514592</v>
      </c>
      <c r="B2469">
        <v>250.47000000000006</v>
      </c>
      <c r="C2469" t="s">
        <v>20932</v>
      </c>
      <c r="F2469">
        <v>514342</v>
      </c>
      <c r="G2469" t="s">
        <v>23399</v>
      </c>
      <c r="H2469">
        <v>166.85999999999999</v>
      </c>
      <c r="I2469" t="s">
        <v>20934</v>
      </c>
    </row>
    <row r="2470" spans="1:9" x14ac:dyDescent="0.3">
      <c r="A2470">
        <v>514591</v>
      </c>
      <c r="C2470" t="s">
        <v>20931</v>
      </c>
      <c r="F2470">
        <v>514343</v>
      </c>
      <c r="G2470" t="s">
        <v>23400</v>
      </c>
      <c r="H2470">
        <v>184.10000000000005</v>
      </c>
      <c r="I2470" t="s">
        <v>20934</v>
      </c>
    </row>
    <row r="2471" spans="1:9" x14ac:dyDescent="0.3">
      <c r="A2471">
        <v>514593</v>
      </c>
      <c r="B2471">
        <v>38.39</v>
      </c>
      <c r="C2471" t="s">
        <v>20931</v>
      </c>
      <c r="F2471">
        <v>514344</v>
      </c>
      <c r="G2471" t="s">
        <v>23401</v>
      </c>
      <c r="H2471">
        <v>93.279999999999987</v>
      </c>
      <c r="I2471" t="s">
        <v>20931</v>
      </c>
    </row>
    <row r="2472" spans="1:9" x14ac:dyDescent="0.3">
      <c r="A2472">
        <v>514594</v>
      </c>
      <c r="B2472">
        <v>22.81</v>
      </c>
      <c r="C2472" t="s">
        <v>20931</v>
      </c>
      <c r="F2472">
        <v>514345</v>
      </c>
      <c r="G2472" t="s">
        <v>23402</v>
      </c>
      <c r="H2472">
        <v>274.48000000000008</v>
      </c>
      <c r="I2472" t="s">
        <v>20932</v>
      </c>
    </row>
    <row r="2473" spans="1:9" x14ac:dyDescent="0.3">
      <c r="A2473">
        <v>514531</v>
      </c>
      <c r="B2473">
        <v>103.30999999999999</v>
      </c>
      <c r="C2473" t="s">
        <v>20932</v>
      </c>
      <c r="F2473">
        <v>514346</v>
      </c>
      <c r="G2473" t="s">
        <v>23403</v>
      </c>
      <c r="H2473">
        <v>0</v>
      </c>
      <c r="I2473" t="s">
        <v>20931</v>
      </c>
    </row>
    <row r="2474" spans="1:9" x14ac:dyDescent="0.3">
      <c r="A2474">
        <v>514631</v>
      </c>
      <c r="B2474">
        <v>108.13000000000004</v>
      </c>
      <c r="C2474" t="s">
        <v>20932</v>
      </c>
      <c r="F2474">
        <v>514348</v>
      </c>
      <c r="G2474" t="s">
        <v>23404</v>
      </c>
      <c r="H2474">
        <v>82.320000000000007</v>
      </c>
      <c r="I2474" t="s">
        <v>20932</v>
      </c>
    </row>
    <row r="2475" spans="1:9" x14ac:dyDescent="0.3">
      <c r="A2475">
        <v>514641</v>
      </c>
      <c r="B2475">
        <v>30.899999999999995</v>
      </c>
      <c r="C2475" t="s">
        <v>20933</v>
      </c>
      <c r="F2475">
        <v>514349</v>
      </c>
      <c r="G2475" t="s">
        <v>23405</v>
      </c>
      <c r="H2475">
        <v>108.47</v>
      </c>
      <c r="I2475" t="s">
        <v>20931</v>
      </c>
    </row>
    <row r="2476" spans="1:9" x14ac:dyDescent="0.3">
      <c r="A2476">
        <v>514640</v>
      </c>
      <c r="B2476">
        <v>128.72999999999999</v>
      </c>
      <c r="C2476" t="s">
        <v>20932</v>
      </c>
      <c r="F2476">
        <v>514354</v>
      </c>
      <c r="G2476" t="s">
        <v>23406</v>
      </c>
      <c r="H2476">
        <v>23.299999999999997</v>
      </c>
      <c r="I2476" t="s">
        <v>20931</v>
      </c>
    </row>
    <row r="2477" spans="1:9" x14ac:dyDescent="0.3">
      <c r="A2477">
        <v>514683</v>
      </c>
      <c r="C2477" t="s">
        <v>20931</v>
      </c>
      <c r="F2477">
        <v>514356</v>
      </c>
      <c r="G2477" t="s">
        <v>23407</v>
      </c>
      <c r="H2477">
        <v>77.02</v>
      </c>
      <c r="I2477" t="s">
        <v>20931</v>
      </c>
    </row>
    <row r="2478" spans="1:9" x14ac:dyDescent="0.3">
      <c r="A2478">
        <v>514682</v>
      </c>
      <c r="B2478">
        <v>39.94</v>
      </c>
      <c r="C2478" t="s">
        <v>20932</v>
      </c>
      <c r="F2478">
        <v>514357</v>
      </c>
      <c r="G2478" t="s">
        <v>23408</v>
      </c>
      <c r="H2478">
        <v>125.74</v>
      </c>
      <c r="I2478" t="s">
        <v>20931</v>
      </c>
    </row>
    <row r="2479" spans="1:9" x14ac:dyDescent="0.3">
      <c r="A2479">
        <v>514661</v>
      </c>
      <c r="B2479">
        <v>152.63</v>
      </c>
      <c r="C2479" t="s">
        <v>20932</v>
      </c>
      <c r="F2479">
        <v>514358</v>
      </c>
      <c r="G2479" t="s">
        <v>23409</v>
      </c>
      <c r="H2479">
        <v>112.99</v>
      </c>
      <c r="I2479" t="s">
        <v>20932</v>
      </c>
    </row>
    <row r="2480" spans="1:9" x14ac:dyDescent="0.3">
      <c r="A2480">
        <v>514681</v>
      </c>
      <c r="B2480">
        <v>100.75999999999999</v>
      </c>
      <c r="C2480" t="s">
        <v>20932</v>
      </c>
      <c r="F2480">
        <v>514359</v>
      </c>
      <c r="G2480" t="s">
        <v>23410</v>
      </c>
      <c r="H2480">
        <v>163.62000000000003</v>
      </c>
      <c r="I2480" t="s">
        <v>20931</v>
      </c>
    </row>
    <row r="2481" spans="1:9" x14ac:dyDescent="0.3">
      <c r="A2481">
        <v>514663</v>
      </c>
      <c r="B2481">
        <v>44.36</v>
      </c>
      <c r="C2481" t="s">
        <v>20934</v>
      </c>
      <c r="F2481">
        <v>514360</v>
      </c>
      <c r="G2481" t="s">
        <v>23411</v>
      </c>
      <c r="H2481">
        <v>63.64</v>
      </c>
      <c r="I2481" t="s">
        <v>20934</v>
      </c>
    </row>
    <row r="2482" spans="1:9" x14ac:dyDescent="0.3">
      <c r="A2482">
        <v>514723</v>
      </c>
      <c r="B2482">
        <v>110.26</v>
      </c>
      <c r="C2482" t="s">
        <v>20933</v>
      </c>
      <c r="F2482">
        <v>514365</v>
      </c>
      <c r="G2482" t="s">
        <v>23412</v>
      </c>
      <c r="H2482">
        <v>25.700000000000003</v>
      </c>
      <c r="I2482" t="s">
        <v>20931</v>
      </c>
    </row>
    <row r="2483" spans="1:9" x14ac:dyDescent="0.3">
      <c r="A2483">
        <v>514664</v>
      </c>
      <c r="C2483" t="s">
        <v>20931</v>
      </c>
      <c r="F2483">
        <v>514367</v>
      </c>
      <c r="G2483" t="s">
        <v>23413</v>
      </c>
      <c r="H2483">
        <v>0</v>
      </c>
      <c r="I2483" t="s">
        <v>20931</v>
      </c>
    </row>
    <row r="2484" spans="1:9" x14ac:dyDescent="0.3">
      <c r="A2484">
        <v>514665</v>
      </c>
      <c r="B2484">
        <v>25.45</v>
      </c>
      <c r="C2484" t="s">
        <v>20934</v>
      </c>
      <c r="F2484">
        <v>514368</v>
      </c>
      <c r="G2484" t="s">
        <v>23414</v>
      </c>
      <c r="H2484">
        <v>166.76000000000005</v>
      </c>
      <c r="I2484" t="s">
        <v>20931</v>
      </c>
    </row>
    <row r="2485" spans="1:9" x14ac:dyDescent="0.3">
      <c r="A2485">
        <v>514720</v>
      </c>
      <c r="C2485" t="s">
        <v>20931</v>
      </c>
      <c r="F2485">
        <v>514370</v>
      </c>
      <c r="G2485" t="s">
        <v>23415</v>
      </c>
      <c r="H2485">
        <v>81.799999999999983</v>
      </c>
      <c r="I2485" t="s">
        <v>20931</v>
      </c>
    </row>
    <row r="2486" spans="1:9" x14ac:dyDescent="0.3">
      <c r="A2486">
        <v>514841</v>
      </c>
      <c r="B2486">
        <v>28.439999999999998</v>
      </c>
      <c r="C2486" t="s">
        <v>20931</v>
      </c>
      <c r="F2486">
        <v>514371</v>
      </c>
      <c r="G2486" t="s">
        <v>23416</v>
      </c>
      <c r="H2486">
        <v>17.78</v>
      </c>
      <c r="I2486" t="s">
        <v>20931</v>
      </c>
    </row>
    <row r="2487" spans="1:9" x14ac:dyDescent="0.3">
      <c r="A2487">
        <v>514842</v>
      </c>
      <c r="B2487">
        <v>45.459999999999994</v>
      </c>
      <c r="C2487" t="s">
        <v>20934</v>
      </c>
      <c r="F2487">
        <v>514372</v>
      </c>
      <c r="G2487" t="s">
        <v>23417</v>
      </c>
      <c r="H2487">
        <v>39.959999999999994</v>
      </c>
      <c r="I2487" t="s">
        <v>20931</v>
      </c>
    </row>
    <row r="2488" spans="1:9" x14ac:dyDescent="0.3">
      <c r="A2488">
        <v>514843</v>
      </c>
      <c r="B2488">
        <v>112.82</v>
      </c>
      <c r="C2488" t="s">
        <v>20932</v>
      </c>
      <c r="F2488">
        <v>514373</v>
      </c>
      <c r="G2488" t="s">
        <v>23418</v>
      </c>
      <c r="H2488">
        <v>252.77999999999992</v>
      </c>
      <c r="I2488" t="s">
        <v>20932</v>
      </c>
    </row>
    <row r="2489" spans="1:9" x14ac:dyDescent="0.3">
      <c r="A2489">
        <v>514840</v>
      </c>
      <c r="B2489">
        <v>104.33999999999997</v>
      </c>
      <c r="C2489" t="s">
        <v>20932</v>
      </c>
      <c r="F2489">
        <v>514374</v>
      </c>
      <c r="G2489" t="s">
        <v>23419</v>
      </c>
      <c r="H2489">
        <v>100.28999999999999</v>
      </c>
      <c r="I2489" t="s">
        <v>20932</v>
      </c>
    </row>
    <row r="2490" spans="1:9" x14ac:dyDescent="0.3">
      <c r="A2490">
        <v>514886</v>
      </c>
      <c r="B2490">
        <v>73.680000000000007</v>
      </c>
      <c r="C2490" t="s">
        <v>20932</v>
      </c>
      <c r="F2490">
        <v>514375</v>
      </c>
      <c r="G2490" t="s">
        <v>23420</v>
      </c>
      <c r="H2490">
        <v>243.34999999999991</v>
      </c>
      <c r="I2490" t="s">
        <v>20932</v>
      </c>
    </row>
    <row r="2491" spans="1:9" x14ac:dyDescent="0.3">
      <c r="A2491">
        <v>514885</v>
      </c>
      <c r="B2491">
        <v>85.239999999999981</v>
      </c>
      <c r="C2491" t="s">
        <v>20932</v>
      </c>
      <c r="F2491">
        <v>514376</v>
      </c>
      <c r="G2491" t="s">
        <v>23421</v>
      </c>
      <c r="H2491">
        <v>92.76</v>
      </c>
      <c r="I2491" t="s">
        <v>20932</v>
      </c>
    </row>
    <row r="2492" spans="1:9" x14ac:dyDescent="0.3">
      <c r="A2492">
        <v>514884</v>
      </c>
      <c r="B2492">
        <v>90.04000000000002</v>
      </c>
      <c r="C2492" t="s">
        <v>20932</v>
      </c>
      <c r="F2492">
        <v>514377</v>
      </c>
      <c r="G2492" t="s">
        <v>23422</v>
      </c>
      <c r="H2492">
        <v>40.319999999999993</v>
      </c>
      <c r="I2492" t="s">
        <v>20934</v>
      </c>
    </row>
    <row r="2493" spans="1:9" x14ac:dyDescent="0.3">
      <c r="A2493">
        <v>514882</v>
      </c>
      <c r="B2493">
        <v>99.56</v>
      </c>
      <c r="C2493" t="s">
        <v>20932</v>
      </c>
      <c r="F2493">
        <v>514378</v>
      </c>
      <c r="G2493" t="s">
        <v>23423</v>
      </c>
      <c r="H2493">
        <v>149.74000000000004</v>
      </c>
      <c r="I2493" t="s">
        <v>20934</v>
      </c>
    </row>
    <row r="2494" spans="1:9" x14ac:dyDescent="0.3">
      <c r="A2494">
        <v>514881</v>
      </c>
      <c r="C2494" t="s">
        <v>20931</v>
      </c>
      <c r="F2494">
        <v>514379</v>
      </c>
      <c r="G2494" t="s">
        <v>23424</v>
      </c>
      <c r="H2494">
        <v>119.82999999999997</v>
      </c>
      <c r="I2494" t="s">
        <v>20932</v>
      </c>
    </row>
    <row r="2495" spans="1:9" x14ac:dyDescent="0.3">
      <c r="A2495">
        <v>514883</v>
      </c>
      <c r="C2495" t="s">
        <v>20931</v>
      </c>
      <c r="F2495">
        <v>514381</v>
      </c>
      <c r="G2495" t="s">
        <v>23425</v>
      </c>
      <c r="H2495">
        <v>96.679999999999993</v>
      </c>
      <c r="I2495" t="s">
        <v>20932</v>
      </c>
    </row>
    <row r="2496" spans="1:9" x14ac:dyDescent="0.3">
      <c r="A2496">
        <v>514858</v>
      </c>
      <c r="B2496">
        <v>172.33000000000004</v>
      </c>
      <c r="C2496" t="s">
        <v>20932</v>
      </c>
      <c r="F2496">
        <v>514385</v>
      </c>
      <c r="G2496" t="s">
        <v>23426</v>
      </c>
      <c r="H2496">
        <v>0</v>
      </c>
      <c r="I2496" t="s">
        <v>20931</v>
      </c>
    </row>
    <row r="2497" spans="1:9" x14ac:dyDescent="0.3">
      <c r="A2497">
        <v>514857</v>
      </c>
      <c r="B2497">
        <v>72.41</v>
      </c>
      <c r="C2497" t="s">
        <v>20932</v>
      </c>
      <c r="F2497">
        <v>514386</v>
      </c>
      <c r="G2497" t="s">
        <v>23427</v>
      </c>
      <c r="H2497">
        <v>155.83999999999995</v>
      </c>
      <c r="I2497" t="s">
        <v>20932</v>
      </c>
    </row>
    <row r="2498" spans="1:9" x14ac:dyDescent="0.3">
      <c r="A2498">
        <v>514839</v>
      </c>
      <c r="B2498">
        <v>32.190000000000005</v>
      </c>
      <c r="C2498" t="s">
        <v>20934</v>
      </c>
      <c r="F2498">
        <v>514389</v>
      </c>
      <c r="G2498" t="s">
        <v>23428</v>
      </c>
      <c r="H2498">
        <v>664.74999999999966</v>
      </c>
      <c r="I2498" t="s">
        <v>20933</v>
      </c>
    </row>
    <row r="2499" spans="1:9" x14ac:dyDescent="0.3">
      <c r="A2499">
        <v>514859</v>
      </c>
      <c r="B2499">
        <v>103.36000000000003</v>
      </c>
      <c r="C2499" t="s">
        <v>20932</v>
      </c>
      <c r="F2499">
        <v>514391</v>
      </c>
      <c r="G2499" t="s">
        <v>23429</v>
      </c>
      <c r="H2499">
        <v>737.98</v>
      </c>
      <c r="I2499" t="s">
        <v>20934</v>
      </c>
    </row>
    <row r="2500" spans="1:9" x14ac:dyDescent="0.3">
      <c r="A2500">
        <v>514901</v>
      </c>
      <c r="B2500">
        <v>92.59999999999998</v>
      </c>
      <c r="C2500" t="s">
        <v>20933</v>
      </c>
      <c r="F2500">
        <v>514392</v>
      </c>
      <c r="G2500" t="s">
        <v>23430</v>
      </c>
      <c r="H2500">
        <v>131.92999999999998</v>
      </c>
      <c r="I2500" t="s">
        <v>20934</v>
      </c>
    </row>
    <row r="2501" spans="1:9" x14ac:dyDescent="0.3">
      <c r="A2501">
        <v>514923</v>
      </c>
      <c r="B2501">
        <v>44.599999999999994</v>
      </c>
      <c r="C2501" t="s">
        <v>20931</v>
      </c>
      <c r="F2501">
        <v>514394</v>
      </c>
      <c r="G2501" t="s">
        <v>23431</v>
      </c>
      <c r="H2501">
        <v>0</v>
      </c>
      <c r="I2501" t="s">
        <v>20931</v>
      </c>
    </row>
    <row r="2502" spans="1:9" x14ac:dyDescent="0.3">
      <c r="A2502">
        <v>514924</v>
      </c>
      <c r="B2502">
        <v>29.43</v>
      </c>
      <c r="C2502" t="s">
        <v>20933</v>
      </c>
      <c r="F2502">
        <v>514396</v>
      </c>
      <c r="G2502" t="s">
        <v>23432</v>
      </c>
      <c r="H2502">
        <v>104.53999999999999</v>
      </c>
      <c r="I2502" t="s">
        <v>20932</v>
      </c>
    </row>
    <row r="2503" spans="1:9" x14ac:dyDescent="0.3">
      <c r="A2503">
        <v>514724</v>
      </c>
      <c r="C2503" t="s">
        <v>20931</v>
      </c>
      <c r="F2503">
        <v>514400</v>
      </c>
      <c r="G2503" t="s">
        <v>23433</v>
      </c>
      <c r="H2503">
        <v>12.280000000000001</v>
      </c>
      <c r="I2503" t="s">
        <v>20931</v>
      </c>
    </row>
    <row r="2504" spans="1:9" x14ac:dyDescent="0.3">
      <c r="A2504">
        <v>514987</v>
      </c>
      <c r="B2504">
        <v>215.20000000000002</v>
      </c>
      <c r="C2504" t="s">
        <v>20932</v>
      </c>
      <c r="F2504">
        <v>514401</v>
      </c>
      <c r="G2504" t="s">
        <v>23434</v>
      </c>
      <c r="H2504">
        <v>345.29999999999995</v>
      </c>
      <c r="I2504" t="s">
        <v>20932</v>
      </c>
    </row>
    <row r="2505" spans="1:9" x14ac:dyDescent="0.3">
      <c r="A2505">
        <v>514988</v>
      </c>
      <c r="B2505">
        <v>57.74</v>
      </c>
      <c r="C2505" t="s">
        <v>20932</v>
      </c>
      <c r="F2505">
        <v>514402</v>
      </c>
      <c r="G2505" t="s">
        <v>23435</v>
      </c>
      <c r="H2505">
        <v>18.16</v>
      </c>
      <c r="I2505" t="s">
        <v>20931</v>
      </c>
    </row>
    <row r="2506" spans="1:9" x14ac:dyDescent="0.3">
      <c r="A2506">
        <v>514982</v>
      </c>
      <c r="B2506">
        <v>53.31</v>
      </c>
      <c r="C2506" t="s">
        <v>20931</v>
      </c>
      <c r="F2506">
        <v>514403</v>
      </c>
      <c r="G2506" t="s">
        <v>23436</v>
      </c>
      <c r="H2506">
        <v>0</v>
      </c>
      <c r="I2506" t="s">
        <v>20931</v>
      </c>
    </row>
    <row r="2507" spans="1:9" x14ac:dyDescent="0.3">
      <c r="A2507">
        <v>514994</v>
      </c>
      <c r="B2507">
        <v>110.25</v>
      </c>
      <c r="C2507" t="s">
        <v>20932</v>
      </c>
      <c r="F2507">
        <v>514404</v>
      </c>
      <c r="G2507" t="s">
        <v>23437</v>
      </c>
      <c r="H2507">
        <v>0</v>
      </c>
      <c r="I2507" t="s">
        <v>20931</v>
      </c>
    </row>
    <row r="2508" spans="1:9" x14ac:dyDescent="0.3">
      <c r="A2508">
        <v>515034</v>
      </c>
      <c r="C2508" t="s">
        <v>20931</v>
      </c>
      <c r="F2508">
        <v>514405</v>
      </c>
      <c r="G2508" t="s">
        <v>23438</v>
      </c>
      <c r="H2508">
        <v>0</v>
      </c>
      <c r="I2508" t="s">
        <v>20931</v>
      </c>
    </row>
    <row r="2509" spans="1:9" x14ac:dyDescent="0.3">
      <c r="A2509">
        <v>514999</v>
      </c>
      <c r="B2509">
        <v>65.179999999999993</v>
      </c>
      <c r="C2509" t="s">
        <v>20932</v>
      </c>
      <c r="F2509">
        <v>514407</v>
      </c>
      <c r="G2509" t="s">
        <v>23439</v>
      </c>
      <c r="H2509">
        <v>78.420000000000016</v>
      </c>
      <c r="I2509" t="s">
        <v>20934</v>
      </c>
    </row>
    <row r="2510" spans="1:9" x14ac:dyDescent="0.3">
      <c r="A2510">
        <v>515170</v>
      </c>
      <c r="B2510">
        <v>55.419999999999995</v>
      </c>
      <c r="C2510" t="s">
        <v>20932</v>
      </c>
      <c r="F2510">
        <v>514408</v>
      </c>
      <c r="G2510" t="s">
        <v>23440</v>
      </c>
      <c r="H2510">
        <v>0</v>
      </c>
      <c r="I2510" t="s">
        <v>20931</v>
      </c>
    </row>
    <row r="2511" spans="1:9" x14ac:dyDescent="0.3">
      <c r="A2511">
        <v>515172</v>
      </c>
      <c r="B2511">
        <v>6.4399999999999995</v>
      </c>
      <c r="C2511" t="s">
        <v>20931</v>
      </c>
      <c r="F2511">
        <v>514409</v>
      </c>
      <c r="G2511" t="s">
        <v>23441</v>
      </c>
      <c r="H2511">
        <v>72.13</v>
      </c>
      <c r="I2511" t="s">
        <v>20931</v>
      </c>
    </row>
    <row r="2512" spans="1:9" x14ac:dyDescent="0.3">
      <c r="A2512">
        <v>515174</v>
      </c>
      <c r="C2512" t="s">
        <v>20931</v>
      </c>
      <c r="F2512">
        <v>514410</v>
      </c>
      <c r="G2512" t="s">
        <v>23442</v>
      </c>
      <c r="H2512">
        <v>95.000000000000014</v>
      </c>
      <c r="I2512" t="s">
        <v>20934</v>
      </c>
    </row>
    <row r="2513" spans="1:9" x14ac:dyDescent="0.3">
      <c r="A2513">
        <v>515169</v>
      </c>
      <c r="B2513">
        <v>86.01</v>
      </c>
      <c r="C2513" t="s">
        <v>20932</v>
      </c>
      <c r="F2513">
        <v>514411</v>
      </c>
      <c r="G2513" t="s">
        <v>23443</v>
      </c>
      <c r="H2513">
        <v>0</v>
      </c>
      <c r="I2513" t="s">
        <v>20931</v>
      </c>
    </row>
    <row r="2514" spans="1:9" x14ac:dyDescent="0.3">
      <c r="A2514">
        <v>515171</v>
      </c>
      <c r="B2514">
        <v>92.220000000000013</v>
      </c>
      <c r="C2514" t="s">
        <v>20932</v>
      </c>
      <c r="F2514">
        <v>514413</v>
      </c>
      <c r="G2514" t="s">
        <v>23444</v>
      </c>
      <c r="H2514">
        <v>0</v>
      </c>
      <c r="I2514" t="s">
        <v>20931</v>
      </c>
    </row>
    <row r="2515" spans="1:9" x14ac:dyDescent="0.3">
      <c r="A2515">
        <v>515180</v>
      </c>
      <c r="B2515">
        <v>21.619999999999997</v>
      </c>
      <c r="C2515" t="s">
        <v>20931</v>
      </c>
      <c r="F2515">
        <v>514416</v>
      </c>
      <c r="G2515" t="s">
        <v>23445</v>
      </c>
      <c r="H2515">
        <v>22.64</v>
      </c>
      <c r="I2515" t="s">
        <v>20931</v>
      </c>
    </row>
    <row r="2516" spans="1:9" x14ac:dyDescent="0.3">
      <c r="A2516">
        <v>515182</v>
      </c>
      <c r="B2516">
        <v>175.51</v>
      </c>
      <c r="C2516" t="s">
        <v>20932</v>
      </c>
      <c r="F2516">
        <v>514418</v>
      </c>
      <c r="G2516" t="s">
        <v>23446</v>
      </c>
      <c r="H2516">
        <v>232.59999999999991</v>
      </c>
      <c r="I2516" t="s">
        <v>20932</v>
      </c>
    </row>
    <row r="2517" spans="1:9" x14ac:dyDescent="0.3">
      <c r="A2517">
        <v>515179</v>
      </c>
      <c r="C2517" t="s">
        <v>20931</v>
      </c>
      <c r="F2517">
        <v>514419</v>
      </c>
      <c r="G2517" t="s">
        <v>23447</v>
      </c>
      <c r="H2517">
        <v>15.500000000000002</v>
      </c>
      <c r="I2517" t="s">
        <v>20931</v>
      </c>
    </row>
    <row r="2518" spans="1:9" x14ac:dyDescent="0.3">
      <c r="A2518">
        <v>515186</v>
      </c>
      <c r="B2518">
        <v>55.550000000000011</v>
      </c>
      <c r="C2518" t="s">
        <v>20932</v>
      </c>
      <c r="F2518">
        <v>514421</v>
      </c>
      <c r="G2518" t="s">
        <v>23448</v>
      </c>
      <c r="H2518">
        <v>10.120000000000001</v>
      </c>
      <c r="I2518" t="s">
        <v>20931</v>
      </c>
    </row>
    <row r="2519" spans="1:9" x14ac:dyDescent="0.3">
      <c r="A2519">
        <v>515187</v>
      </c>
      <c r="B2519">
        <v>14.940000000000001</v>
      </c>
      <c r="C2519" t="s">
        <v>20931</v>
      </c>
      <c r="F2519">
        <v>514425</v>
      </c>
      <c r="G2519" t="s">
        <v>23449</v>
      </c>
      <c r="H2519">
        <v>106.58999999999999</v>
      </c>
      <c r="I2519" t="s">
        <v>20932</v>
      </c>
    </row>
    <row r="2520" spans="1:9" x14ac:dyDescent="0.3">
      <c r="A2520">
        <v>515199</v>
      </c>
      <c r="B2520">
        <v>66.91</v>
      </c>
      <c r="C2520" t="s">
        <v>20932</v>
      </c>
      <c r="F2520">
        <v>514427</v>
      </c>
      <c r="G2520" t="s">
        <v>23450</v>
      </c>
      <c r="H2520">
        <v>116.25000000000003</v>
      </c>
      <c r="I2520" t="s">
        <v>20934</v>
      </c>
    </row>
    <row r="2521" spans="1:9" x14ac:dyDescent="0.3">
      <c r="A2521">
        <v>515220</v>
      </c>
      <c r="B2521">
        <v>143.40999999999997</v>
      </c>
      <c r="C2521" t="s">
        <v>20932</v>
      </c>
      <c r="F2521">
        <v>514429</v>
      </c>
      <c r="G2521" t="s">
        <v>23451</v>
      </c>
      <c r="H2521">
        <v>11.68</v>
      </c>
      <c r="I2521" t="s">
        <v>20931</v>
      </c>
    </row>
    <row r="2522" spans="1:9" x14ac:dyDescent="0.3">
      <c r="A2522">
        <v>515221</v>
      </c>
      <c r="B2522">
        <v>13.82</v>
      </c>
      <c r="C2522" t="s">
        <v>20931</v>
      </c>
      <c r="F2522">
        <v>514430</v>
      </c>
      <c r="G2522" t="s">
        <v>23452</v>
      </c>
      <c r="H2522">
        <v>28.11</v>
      </c>
      <c r="I2522" t="s">
        <v>20931</v>
      </c>
    </row>
    <row r="2523" spans="1:9" x14ac:dyDescent="0.3">
      <c r="A2523">
        <v>511356</v>
      </c>
      <c r="B2523">
        <v>68.730000000000018</v>
      </c>
      <c r="C2523" t="s">
        <v>20932</v>
      </c>
      <c r="F2523">
        <v>514435</v>
      </c>
      <c r="G2523" t="s">
        <v>23453</v>
      </c>
      <c r="H2523">
        <v>151.38000000000005</v>
      </c>
      <c r="I2523" t="s">
        <v>20934</v>
      </c>
    </row>
    <row r="2524" spans="1:9" x14ac:dyDescent="0.3">
      <c r="A2524">
        <v>515245</v>
      </c>
      <c r="C2524" t="s">
        <v>20931</v>
      </c>
      <c r="F2524">
        <v>514437</v>
      </c>
      <c r="G2524" t="s">
        <v>23454</v>
      </c>
      <c r="H2524">
        <v>0</v>
      </c>
      <c r="I2524" t="s">
        <v>20931</v>
      </c>
    </row>
    <row r="2525" spans="1:9" x14ac:dyDescent="0.3">
      <c r="A2525">
        <v>515253</v>
      </c>
      <c r="B2525">
        <v>40.08</v>
      </c>
      <c r="C2525" t="s">
        <v>20933</v>
      </c>
      <c r="F2525">
        <v>514438</v>
      </c>
      <c r="G2525" t="s">
        <v>23455</v>
      </c>
      <c r="H2525">
        <v>422.05000000000024</v>
      </c>
      <c r="I2525" t="s">
        <v>20932</v>
      </c>
    </row>
    <row r="2526" spans="1:9" x14ac:dyDescent="0.3">
      <c r="A2526">
        <v>514998</v>
      </c>
      <c r="C2526" t="s">
        <v>20931</v>
      </c>
      <c r="F2526">
        <v>514439</v>
      </c>
      <c r="G2526" t="s">
        <v>23456</v>
      </c>
      <c r="H2526">
        <v>55.82</v>
      </c>
      <c r="I2526" t="s">
        <v>20934</v>
      </c>
    </row>
    <row r="2527" spans="1:9" x14ac:dyDescent="0.3">
      <c r="A2527">
        <v>510841</v>
      </c>
      <c r="B2527">
        <v>1431.2199999999996</v>
      </c>
      <c r="C2527" t="s">
        <v>20932</v>
      </c>
      <c r="F2527">
        <v>514443</v>
      </c>
      <c r="G2527" t="s">
        <v>23457</v>
      </c>
      <c r="H2527">
        <v>20.200000000000003</v>
      </c>
      <c r="I2527" t="s">
        <v>20931</v>
      </c>
    </row>
    <row r="2528" spans="1:9" x14ac:dyDescent="0.3">
      <c r="A2528">
        <v>510305</v>
      </c>
      <c r="B2528">
        <v>672.08</v>
      </c>
      <c r="C2528" t="s">
        <v>20931</v>
      </c>
      <c r="F2528">
        <v>514445</v>
      </c>
      <c r="G2528" t="s">
        <v>23458</v>
      </c>
      <c r="H2528">
        <v>120.01000000000002</v>
      </c>
      <c r="I2528" t="s">
        <v>20931</v>
      </c>
    </row>
    <row r="2529" spans="1:9" x14ac:dyDescent="0.3">
      <c r="A2529">
        <v>510470</v>
      </c>
      <c r="B2529">
        <v>2916.2299999999996</v>
      </c>
      <c r="C2529" t="s">
        <v>20931</v>
      </c>
      <c r="F2529">
        <v>514446</v>
      </c>
      <c r="G2529" t="s">
        <v>23459</v>
      </c>
      <c r="H2529">
        <v>177.08</v>
      </c>
      <c r="I2529" t="s">
        <v>20933</v>
      </c>
    </row>
    <row r="2530" spans="1:9" x14ac:dyDescent="0.3">
      <c r="A2530">
        <v>512796</v>
      </c>
      <c r="B2530">
        <v>34.44</v>
      </c>
      <c r="C2530" t="s">
        <v>20932</v>
      </c>
      <c r="F2530">
        <v>514447</v>
      </c>
      <c r="G2530" t="s">
        <v>23460</v>
      </c>
      <c r="H2530">
        <v>0</v>
      </c>
      <c r="I2530" t="s">
        <v>20931</v>
      </c>
    </row>
    <row r="2531" spans="1:9" x14ac:dyDescent="0.3">
      <c r="A2531">
        <v>510880</v>
      </c>
      <c r="B2531">
        <v>66.37</v>
      </c>
      <c r="C2531" t="s">
        <v>20934</v>
      </c>
      <c r="F2531">
        <v>514448</v>
      </c>
      <c r="G2531" t="s">
        <v>23461</v>
      </c>
      <c r="H2531">
        <v>0</v>
      </c>
      <c r="I2531" t="s">
        <v>20931</v>
      </c>
    </row>
    <row r="2532" spans="1:9" x14ac:dyDescent="0.3">
      <c r="A2532">
        <v>511146</v>
      </c>
      <c r="B2532">
        <v>3.27</v>
      </c>
      <c r="C2532" t="s">
        <v>20931</v>
      </c>
      <c r="F2532">
        <v>514449</v>
      </c>
      <c r="G2532" t="s">
        <v>23462</v>
      </c>
      <c r="H2532">
        <v>176.38000000000002</v>
      </c>
      <c r="I2532" t="s">
        <v>20933</v>
      </c>
    </row>
    <row r="2533" spans="1:9" x14ac:dyDescent="0.3">
      <c r="A2533">
        <v>510548</v>
      </c>
      <c r="B2533">
        <v>10.42</v>
      </c>
      <c r="C2533" t="s">
        <v>20931</v>
      </c>
      <c r="F2533">
        <v>514450</v>
      </c>
      <c r="G2533" t="s">
        <v>23463</v>
      </c>
      <c r="H2533">
        <v>10.08</v>
      </c>
      <c r="I2533" t="s">
        <v>20931</v>
      </c>
    </row>
    <row r="2534" spans="1:9" x14ac:dyDescent="0.3">
      <c r="A2534">
        <v>510733</v>
      </c>
      <c r="B2534">
        <v>55.65</v>
      </c>
      <c r="C2534" t="s">
        <v>20934</v>
      </c>
      <c r="F2534">
        <v>514451</v>
      </c>
      <c r="G2534" t="s">
        <v>23464</v>
      </c>
      <c r="H2534">
        <v>35.39</v>
      </c>
      <c r="I2534" t="s">
        <v>20932</v>
      </c>
    </row>
    <row r="2535" spans="1:9" x14ac:dyDescent="0.3">
      <c r="A2535">
        <v>510765</v>
      </c>
      <c r="B2535">
        <v>57.540000000000006</v>
      </c>
      <c r="C2535" t="s">
        <v>20933</v>
      </c>
      <c r="F2535">
        <v>514452</v>
      </c>
      <c r="G2535" t="s">
        <v>23465</v>
      </c>
      <c r="H2535">
        <v>0</v>
      </c>
      <c r="I2535" t="s">
        <v>20931</v>
      </c>
    </row>
    <row r="2536" spans="1:9" x14ac:dyDescent="0.3">
      <c r="A2536">
        <v>510855</v>
      </c>
      <c r="B2536">
        <v>56.910000000000004</v>
      </c>
      <c r="C2536" t="s">
        <v>20932</v>
      </c>
      <c r="F2536">
        <v>514455</v>
      </c>
      <c r="G2536" t="s">
        <v>23466</v>
      </c>
      <c r="H2536">
        <v>133.82999999999998</v>
      </c>
      <c r="I2536" t="s">
        <v>20932</v>
      </c>
    </row>
    <row r="2537" spans="1:9" x14ac:dyDescent="0.3">
      <c r="A2537">
        <v>510873</v>
      </c>
      <c r="B2537">
        <v>51.440000000000005</v>
      </c>
      <c r="C2537" t="s">
        <v>20931</v>
      </c>
      <c r="F2537">
        <v>514456</v>
      </c>
      <c r="G2537" t="s">
        <v>23467</v>
      </c>
      <c r="H2537">
        <v>158.47</v>
      </c>
      <c r="I2537" t="s">
        <v>20932</v>
      </c>
    </row>
    <row r="2538" spans="1:9" x14ac:dyDescent="0.3">
      <c r="A2538">
        <v>512046</v>
      </c>
      <c r="B2538">
        <v>54.97</v>
      </c>
      <c r="C2538" t="s">
        <v>20934</v>
      </c>
      <c r="F2538">
        <v>514457</v>
      </c>
      <c r="G2538" t="s">
        <v>23468</v>
      </c>
      <c r="H2538">
        <v>423.43999999999988</v>
      </c>
      <c r="I2538" t="s">
        <v>20933</v>
      </c>
    </row>
    <row r="2539" spans="1:9" x14ac:dyDescent="0.3">
      <c r="A2539">
        <v>512346</v>
      </c>
      <c r="B2539">
        <v>45.21</v>
      </c>
      <c r="C2539" t="s">
        <v>20932</v>
      </c>
      <c r="F2539">
        <v>514458</v>
      </c>
      <c r="G2539" t="s">
        <v>23469</v>
      </c>
      <c r="H2539">
        <v>4.93</v>
      </c>
      <c r="I2539" t="s">
        <v>20931</v>
      </c>
    </row>
    <row r="2540" spans="1:9" x14ac:dyDescent="0.3">
      <c r="A2540">
        <v>513073</v>
      </c>
      <c r="B2540">
        <v>103.37</v>
      </c>
      <c r="C2540" t="s">
        <v>20931</v>
      </c>
      <c r="F2540">
        <v>514460</v>
      </c>
      <c r="G2540" t="s">
        <v>23470</v>
      </c>
      <c r="H2540">
        <v>70.400000000000006</v>
      </c>
      <c r="I2540" t="s">
        <v>20932</v>
      </c>
    </row>
    <row r="2541" spans="1:9" x14ac:dyDescent="0.3">
      <c r="A2541">
        <v>510260</v>
      </c>
      <c r="C2541" t="s">
        <v>20931</v>
      </c>
      <c r="F2541">
        <v>514461</v>
      </c>
      <c r="G2541" t="s">
        <v>23471</v>
      </c>
      <c r="H2541">
        <v>12</v>
      </c>
      <c r="I2541" t="s">
        <v>20931</v>
      </c>
    </row>
    <row r="2542" spans="1:9" x14ac:dyDescent="0.3">
      <c r="A2542">
        <v>510256</v>
      </c>
      <c r="B2542">
        <v>35.799999999999997</v>
      </c>
      <c r="C2542" t="s">
        <v>20931</v>
      </c>
      <c r="F2542">
        <v>514462</v>
      </c>
      <c r="G2542" t="s">
        <v>23472</v>
      </c>
      <c r="H2542">
        <v>100.22999999999999</v>
      </c>
      <c r="I2542" t="s">
        <v>20932</v>
      </c>
    </row>
    <row r="2543" spans="1:9" x14ac:dyDescent="0.3">
      <c r="A2543">
        <v>510383</v>
      </c>
      <c r="B2543">
        <v>10.559999999999999</v>
      </c>
      <c r="C2543" t="s">
        <v>20931</v>
      </c>
      <c r="F2543">
        <v>514463</v>
      </c>
      <c r="G2543" t="s">
        <v>23473</v>
      </c>
      <c r="H2543">
        <v>0</v>
      </c>
      <c r="I2543" t="s">
        <v>20931</v>
      </c>
    </row>
    <row r="2544" spans="1:9" x14ac:dyDescent="0.3">
      <c r="A2544">
        <v>510552</v>
      </c>
      <c r="B2544">
        <v>160.10000000000002</v>
      </c>
      <c r="C2544" t="s">
        <v>20932</v>
      </c>
      <c r="F2544">
        <v>514464</v>
      </c>
      <c r="G2544" t="s">
        <v>23474</v>
      </c>
      <c r="H2544">
        <v>0</v>
      </c>
      <c r="I2544" t="s">
        <v>20931</v>
      </c>
    </row>
    <row r="2545" spans="1:9" x14ac:dyDescent="0.3">
      <c r="A2545">
        <v>510593</v>
      </c>
      <c r="B2545">
        <v>33.67</v>
      </c>
      <c r="C2545" t="s">
        <v>20931</v>
      </c>
      <c r="F2545">
        <v>514465</v>
      </c>
      <c r="G2545" t="s">
        <v>23475</v>
      </c>
      <c r="H2545">
        <v>27.869999999999997</v>
      </c>
      <c r="I2545" t="s">
        <v>20931</v>
      </c>
    </row>
    <row r="2546" spans="1:9" x14ac:dyDescent="0.3">
      <c r="A2546">
        <v>510605</v>
      </c>
      <c r="C2546" t="s">
        <v>20931</v>
      </c>
      <c r="F2546">
        <v>514466</v>
      </c>
      <c r="G2546" t="s">
        <v>23476</v>
      </c>
      <c r="H2546">
        <v>106.31000000000003</v>
      </c>
      <c r="I2546" t="s">
        <v>20932</v>
      </c>
    </row>
    <row r="2547" spans="1:9" x14ac:dyDescent="0.3">
      <c r="A2547">
        <v>510674</v>
      </c>
      <c r="B2547">
        <v>113.92999999999999</v>
      </c>
      <c r="C2547" t="s">
        <v>20932</v>
      </c>
      <c r="F2547">
        <v>514467</v>
      </c>
      <c r="G2547" t="s">
        <v>23477</v>
      </c>
      <c r="H2547">
        <v>238.35999999999996</v>
      </c>
      <c r="I2547" t="s">
        <v>20931</v>
      </c>
    </row>
    <row r="2548" spans="1:9" x14ac:dyDescent="0.3">
      <c r="A2548">
        <v>510717</v>
      </c>
      <c r="B2548">
        <v>40.52000000000001</v>
      </c>
      <c r="C2548" t="s">
        <v>20932</v>
      </c>
      <c r="F2548">
        <v>514468</v>
      </c>
      <c r="G2548" t="s">
        <v>23478</v>
      </c>
      <c r="H2548">
        <v>17.89</v>
      </c>
      <c r="I2548" t="s">
        <v>20931</v>
      </c>
    </row>
    <row r="2549" spans="1:9" x14ac:dyDescent="0.3">
      <c r="A2549">
        <v>511151</v>
      </c>
      <c r="C2549" t="s">
        <v>20931</v>
      </c>
      <c r="F2549">
        <v>514469</v>
      </c>
      <c r="G2549" t="s">
        <v>23479</v>
      </c>
      <c r="H2549">
        <v>40.740000000000009</v>
      </c>
      <c r="I2549" t="s">
        <v>20934</v>
      </c>
    </row>
    <row r="2550" spans="1:9" x14ac:dyDescent="0.3">
      <c r="A2550">
        <v>512105</v>
      </c>
      <c r="C2550" t="s">
        <v>20931</v>
      </c>
      <c r="F2550">
        <v>514471</v>
      </c>
      <c r="G2550" t="s">
        <v>23480</v>
      </c>
      <c r="H2550">
        <v>7.03</v>
      </c>
      <c r="I2550" t="s">
        <v>20931</v>
      </c>
    </row>
    <row r="2551" spans="1:9" x14ac:dyDescent="0.3">
      <c r="A2551">
        <v>512349</v>
      </c>
      <c r="B2551">
        <v>98.000000000000028</v>
      </c>
      <c r="C2551" t="s">
        <v>20932</v>
      </c>
      <c r="F2551">
        <v>514474</v>
      </c>
      <c r="G2551" t="s">
        <v>23481</v>
      </c>
      <c r="H2551">
        <v>14.510000000000002</v>
      </c>
      <c r="I2551" t="s">
        <v>20931</v>
      </c>
    </row>
    <row r="2552" spans="1:9" x14ac:dyDescent="0.3">
      <c r="A2552">
        <v>510059</v>
      </c>
      <c r="B2552">
        <v>64.539999999999992</v>
      </c>
      <c r="C2552" t="s">
        <v>20932</v>
      </c>
      <c r="F2552">
        <v>514475</v>
      </c>
      <c r="G2552" t="s">
        <v>23482</v>
      </c>
      <c r="H2552">
        <v>54.72</v>
      </c>
      <c r="I2552" t="s">
        <v>20932</v>
      </c>
    </row>
    <row r="2553" spans="1:9" x14ac:dyDescent="0.3">
      <c r="A2553">
        <v>510783</v>
      </c>
      <c r="B2553">
        <v>31.35</v>
      </c>
      <c r="C2553" t="s">
        <v>20931</v>
      </c>
      <c r="F2553">
        <v>514478</v>
      </c>
      <c r="G2553" t="s">
        <v>23483</v>
      </c>
      <c r="H2553">
        <v>109.49</v>
      </c>
      <c r="I2553" t="s">
        <v>20932</v>
      </c>
    </row>
    <row r="2554" spans="1:9" x14ac:dyDescent="0.3">
      <c r="A2554">
        <v>510821</v>
      </c>
      <c r="B2554">
        <v>85.58</v>
      </c>
      <c r="C2554" t="s">
        <v>20931</v>
      </c>
      <c r="F2554">
        <v>514480</v>
      </c>
      <c r="G2554" t="s">
        <v>23484</v>
      </c>
      <c r="H2554">
        <v>75.709999999999994</v>
      </c>
      <c r="I2554" t="s">
        <v>20931</v>
      </c>
    </row>
    <row r="2555" spans="1:9" x14ac:dyDescent="0.3">
      <c r="A2555">
        <v>510734</v>
      </c>
      <c r="B2555">
        <v>230.21999999999997</v>
      </c>
      <c r="C2555" t="s">
        <v>20933</v>
      </c>
      <c r="F2555">
        <v>514481</v>
      </c>
      <c r="G2555" t="s">
        <v>23485</v>
      </c>
      <c r="H2555">
        <v>32.4</v>
      </c>
      <c r="I2555" t="s">
        <v>20931</v>
      </c>
    </row>
    <row r="2556" spans="1:9" x14ac:dyDescent="0.3">
      <c r="A2556">
        <v>510845</v>
      </c>
      <c r="B2556">
        <v>91.009999999999991</v>
      </c>
      <c r="C2556" t="s">
        <v>20932</v>
      </c>
      <c r="F2556">
        <v>514482</v>
      </c>
      <c r="G2556" t="s">
        <v>23486</v>
      </c>
      <c r="H2556">
        <v>34.160000000000004</v>
      </c>
      <c r="I2556" t="s">
        <v>20931</v>
      </c>
    </row>
    <row r="2557" spans="1:9" x14ac:dyDescent="0.3">
      <c r="A2557">
        <v>511458</v>
      </c>
      <c r="C2557" t="s">
        <v>20931</v>
      </c>
      <c r="F2557">
        <v>514485</v>
      </c>
      <c r="G2557" t="s">
        <v>23487</v>
      </c>
      <c r="H2557">
        <v>37.82</v>
      </c>
      <c r="I2557" t="s">
        <v>20931</v>
      </c>
    </row>
    <row r="2558" spans="1:9" x14ac:dyDescent="0.3">
      <c r="A2558">
        <v>512043</v>
      </c>
      <c r="B2558">
        <v>103.25</v>
      </c>
      <c r="C2558" t="s">
        <v>20932</v>
      </c>
      <c r="F2558">
        <v>514486</v>
      </c>
      <c r="G2558" t="s">
        <v>23488</v>
      </c>
      <c r="H2558">
        <v>141.9</v>
      </c>
      <c r="I2558" t="s">
        <v>20934</v>
      </c>
    </row>
    <row r="2559" spans="1:9" x14ac:dyDescent="0.3">
      <c r="A2559">
        <v>512348</v>
      </c>
      <c r="B2559">
        <v>34.28</v>
      </c>
      <c r="C2559" t="s">
        <v>20931</v>
      </c>
      <c r="F2559">
        <v>514487</v>
      </c>
      <c r="G2559" t="s">
        <v>23489</v>
      </c>
      <c r="H2559">
        <v>41.290000000000006</v>
      </c>
      <c r="I2559" t="s">
        <v>20934</v>
      </c>
    </row>
    <row r="2560" spans="1:9" x14ac:dyDescent="0.3">
      <c r="A2560">
        <v>511808</v>
      </c>
      <c r="B2560">
        <v>293.75999999999993</v>
      </c>
      <c r="C2560" t="s">
        <v>20932</v>
      </c>
      <c r="F2560">
        <v>514488</v>
      </c>
      <c r="G2560" t="s">
        <v>23490</v>
      </c>
      <c r="H2560">
        <v>24.71</v>
      </c>
      <c r="I2560" t="s">
        <v>20931</v>
      </c>
    </row>
    <row r="2561" spans="1:9" x14ac:dyDescent="0.3">
      <c r="A2561">
        <v>511460</v>
      </c>
      <c r="B2561">
        <v>1313.0699999999997</v>
      </c>
      <c r="C2561" t="s">
        <v>20932</v>
      </c>
      <c r="F2561">
        <v>514489</v>
      </c>
      <c r="G2561" t="s">
        <v>23491</v>
      </c>
      <c r="H2561">
        <v>43.839999999999996</v>
      </c>
      <c r="I2561" t="s">
        <v>20931</v>
      </c>
    </row>
    <row r="2562" spans="1:9" x14ac:dyDescent="0.3">
      <c r="A2562">
        <v>510844</v>
      </c>
      <c r="C2562" t="s">
        <v>20931</v>
      </c>
      <c r="F2562">
        <v>514490</v>
      </c>
      <c r="G2562" t="s">
        <v>23492</v>
      </c>
      <c r="H2562">
        <v>0</v>
      </c>
      <c r="I2562" t="s">
        <v>20931</v>
      </c>
    </row>
    <row r="2563" spans="1:9" x14ac:dyDescent="0.3">
      <c r="A2563">
        <v>510840</v>
      </c>
      <c r="B2563">
        <v>59.450000000000017</v>
      </c>
      <c r="C2563" t="s">
        <v>20931</v>
      </c>
      <c r="F2563">
        <v>514491</v>
      </c>
      <c r="G2563" t="s">
        <v>23493</v>
      </c>
      <c r="H2563">
        <v>69.02</v>
      </c>
      <c r="I2563" t="s">
        <v>20931</v>
      </c>
    </row>
    <row r="2564" spans="1:9" x14ac:dyDescent="0.3">
      <c r="A2564">
        <v>510563</v>
      </c>
      <c r="B2564">
        <v>25.78</v>
      </c>
      <c r="C2564" t="s">
        <v>20931</v>
      </c>
      <c r="F2564">
        <v>514493</v>
      </c>
      <c r="G2564" t="s">
        <v>23494</v>
      </c>
      <c r="H2564">
        <v>119.67000000000002</v>
      </c>
      <c r="I2564" t="s">
        <v>20934</v>
      </c>
    </row>
    <row r="2565" spans="1:9" x14ac:dyDescent="0.3">
      <c r="A2565">
        <v>511150</v>
      </c>
      <c r="C2565" t="s">
        <v>20931</v>
      </c>
      <c r="F2565">
        <v>514494</v>
      </c>
      <c r="G2565" t="s">
        <v>23495</v>
      </c>
      <c r="H2565">
        <v>0</v>
      </c>
      <c r="I2565" t="s">
        <v>20931</v>
      </c>
    </row>
    <row r="2566" spans="1:9" x14ac:dyDescent="0.3">
      <c r="A2566">
        <v>510842</v>
      </c>
      <c r="B2566">
        <v>12.27</v>
      </c>
      <c r="C2566" t="s">
        <v>20931</v>
      </c>
      <c r="F2566">
        <v>514496</v>
      </c>
      <c r="G2566" t="s">
        <v>23496</v>
      </c>
      <c r="H2566">
        <v>0</v>
      </c>
      <c r="I2566" t="s">
        <v>20931</v>
      </c>
    </row>
    <row r="2567" spans="1:9" x14ac:dyDescent="0.3">
      <c r="A2567">
        <v>510784</v>
      </c>
      <c r="C2567" t="s">
        <v>20931</v>
      </c>
      <c r="F2567">
        <v>514497</v>
      </c>
      <c r="G2567" t="s">
        <v>23497</v>
      </c>
      <c r="H2567">
        <v>7.5299999999999994</v>
      </c>
      <c r="I2567" t="s">
        <v>20931</v>
      </c>
    </row>
    <row r="2568" spans="1:9" x14ac:dyDescent="0.3">
      <c r="A2568">
        <v>510967</v>
      </c>
      <c r="B2568">
        <v>153.87</v>
      </c>
      <c r="C2568" t="s">
        <v>20931</v>
      </c>
      <c r="F2568">
        <v>514498</v>
      </c>
      <c r="G2568" t="s">
        <v>23498</v>
      </c>
      <c r="H2568">
        <v>4.6099999999999994</v>
      </c>
      <c r="I2568" t="s">
        <v>20931</v>
      </c>
    </row>
    <row r="2569" spans="1:9" x14ac:dyDescent="0.3">
      <c r="A2569">
        <v>510874</v>
      </c>
      <c r="B2569">
        <v>11.69</v>
      </c>
      <c r="C2569" t="s">
        <v>20931</v>
      </c>
      <c r="F2569">
        <v>514501</v>
      </c>
      <c r="G2569" t="s">
        <v>23499</v>
      </c>
      <c r="H2569">
        <v>0</v>
      </c>
      <c r="I2569" t="s">
        <v>20931</v>
      </c>
    </row>
    <row r="2570" spans="1:9" x14ac:dyDescent="0.3">
      <c r="A2570">
        <v>510798</v>
      </c>
      <c r="B2570">
        <v>31.96</v>
      </c>
      <c r="C2570" t="s">
        <v>20931</v>
      </c>
      <c r="F2570">
        <v>514505</v>
      </c>
      <c r="G2570" t="s">
        <v>23500</v>
      </c>
      <c r="H2570">
        <v>0</v>
      </c>
      <c r="I2570" t="s">
        <v>20931</v>
      </c>
    </row>
    <row r="2571" spans="1:9" x14ac:dyDescent="0.3">
      <c r="A2571">
        <v>510764</v>
      </c>
      <c r="B2571">
        <v>37.159999999999997</v>
      </c>
      <c r="C2571" t="s">
        <v>20931</v>
      </c>
      <c r="F2571">
        <v>514506</v>
      </c>
      <c r="G2571" t="s">
        <v>23501</v>
      </c>
      <c r="H2571">
        <v>98.52000000000001</v>
      </c>
      <c r="I2571" t="s">
        <v>20931</v>
      </c>
    </row>
    <row r="2572" spans="1:9" x14ac:dyDescent="0.3">
      <c r="A2572">
        <v>510760</v>
      </c>
      <c r="B2572">
        <v>12.03</v>
      </c>
      <c r="C2572" t="s">
        <v>20931</v>
      </c>
      <c r="F2572">
        <v>514507</v>
      </c>
      <c r="G2572" t="s">
        <v>23502</v>
      </c>
      <c r="H2572">
        <v>112.25</v>
      </c>
      <c r="I2572" t="s">
        <v>20931</v>
      </c>
    </row>
    <row r="2573" spans="1:9" x14ac:dyDescent="0.3">
      <c r="A2573">
        <v>510594</v>
      </c>
      <c r="C2573" t="s">
        <v>20931</v>
      </c>
      <c r="F2573">
        <v>514509</v>
      </c>
      <c r="G2573" t="s">
        <v>23503</v>
      </c>
      <c r="H2573">
        <v>93.49</v>
      </c>
      <c r="I2573" t="s">
        <v>20933</v>
      </c>
    </row>
    <row r="2574" spans="1:9" x14ac:dyDescent="0.3">
      <c r="A2574">
        <v>510455</v>
      </c>
      <c r="B2574">
        <v>10.469999999999999</v>
      </c>
      <c r="C2574" t="s">
        <v>20931</v>
      </c>
      <c r="F2574">
        <v>514510</v>
      </c>
      <c r="G2574" t="s">
        <v>23504</v>
      </c>
      <c r="H2574">
        <v>83.969999999999985</v>
      </c>
      <c r="I2574" t="s">
        <v>20934</v>
      </c>
    </row>
    <row r="2575" spans="1:9" x14ac:dyDescent="0.3">
      <c r="A2575">
        <v>513077</v>
      </c>
      <c r="B2575">
        <v>163.77000000000007</v>
      </c>
      <c r="C2575" t="s">
        <v>20932</v>
      </c>
      <c r="F2575">
        <v>514511</v>
      </c>
      <c r="G2575" t="s">
        <v>23505</v>
      </c>
      <c r="H2575">
        <v>26.48</v>
      </c>
      <c r="I2575" t="s">
        <v>20931</v>
      </c>
    </row>
    <row r="2576" spans="1:9" x14ac:dyDescent="0.3">
      <c r="A2576">
        <v>513076</v>
      </c>
      <c r="B2576">
        <v>31.509999999999994</v>
      </c>
      <c r="C2576" t="s">
        <v>20932</v>
      </c>
      <c r="F2576">
        <v>514512</v>
      </c>
      <c r="G2576" t="s">
        <v>23506</v>
      </c>
      <c r="H2576">
        <v>0</v>
      </c>
      <c r="I2576" t="s">
        <v>20931</v>
      </c>
    </row>
    <row r="2577" spans="1:9" x14ac:dyDescent="0.3">
      <c r="A2577">
        <v>513075</v>
      </c>
      <c r="B2577">
        <v>27.180000000000003</v>
      </c>
      <c r="C2577" t="s">
        <v>20931</v>
      </c>
      <c r="F2577">
        <v>514513</v>
      </c>
      <c r="G2577" t="s">
        <v>23507</v>
      </c>
      <c r="H2577">
        <v>201.67999999999998</v>
      </c>
      <c r="I2577" t="s">
        <v>20932</v>
      </c>
    </row>
    <row r="2578" spans="1:9" x14ac:dyDescent="0.3">
      <c r="A2578">
        <v>512795</v>
      </c>
      <c r="C2578" t="s">
        <v>20931</v>
      </c>
      <c r="F2578">
        <v>514514</v>
      </c>
      <c r="G2578" t="s">
        <v>23508</v>
      </c>
      <c r="H2578">
        <v>32.74</v>
      </c>
      <c r="I2578" t="s">
        <v>20931</v>
      </c>
    </row>
    <row r="2579" spans="1:9" x14ac:dyDescent="0.3">
      <c r="A2579">
        <v>512736</v>
      </c>
      <c r="C2579" t="s">
        <v>20931</v>
      </c>
      <c r="F2579">
        <v>514515</v>
      </c>
      <c r="G2579" t="s">
        <v>23509</v>
      </c>
      <c r="H2579">
        <v>45.7</v>
      </c>
      <c r="I2579" t="s">
        <v>20931</v>
      </c>
    </row>
    <row r="2580" spans="1:9" x14ac:dyDescent="0.3">
      <c r="A2580">
        <v>512426</v>
      </c>
      <c r="C2580" t="s">
        <v>20931</v>
      </c>
      <c r="F2580">
        <v>514516</v>
      </c>
      <c r="G2580" t="s">
        <v>23510</v>
      </c>
      <c r="H2580">
        <v>0</v>
      </c>
      <c r="I2580" t="s">
        <v>20931</v>
      </c>
    </row>
    <row r="2581" spans="1:9" x14ac:dyDescent="0.3">
      <c r="A2581">
        <v>511585</v>
      </c>
      <c r="C2581" t="s">
        <v>20931</v>
      </c>
      <c r="F2581">
        <v>514517</v>
      </c>
      <c r="G2581" t="s">
        <v>23511</v>
      </c>
      <c r="H2581">
        <v>103.17000000000003</v>
      </c>
      <c r="I2581" t="s">
        <v>20932</v>
      </c>
    </row>
    <row r="2582" spans="1:9" x14ac:dyDescent="0.3">
      <c r="A2582">
        <v>510058</v>
      </c>
      <c r="B2582">
        <v>1027.6600000000001</v>
      </c>
      <c r="C2582" t="s">
        <v>20932</v>
      </c>
      <c r="F2582">
        <v>514518</v>
      </c>
      <c r="G2582" t="s">
        <v>23512</v>
      </c>
      <c r="H2582">
        <v>0</v>
      </c>
      <c r="I2582" t="s">
        <v>20931</v>
      </c>
    </row>
    <row r="2583" spans="1:9" x14ac:dyDescent="0.3">
      <c r="A2583">
        <v>510061</v>
      </c>
      <c r="B2583">
        <v>310.39</v>
      </c>
      <c r="C2583" t="s">
        <v>20932</v>
      </c>
      <c r="F2583">
        <v>514520</v>
      </c>
      <c r="G2583" t="s">
        <v>23513</v>
      </c>
      <c r="H2583">
        <v>324.68000000000006</v>
      </c>
      <c r="I2583" t="s">
        <v>20932</v>
      </c>
    </row>
    <row r="2584" spans="1:9" x14ac:dyDescent="0.3">
      <c r="A2584">
        <v>510053</v>
      </c>
      <c r="B2584">
        <v>7.65</v>
      </c>
      <c r="C2584" t="s">
        <v>20931</v>
      </c>
      <c r="F2584">
        <v>514523</v>
      </c>
      <c r="G2584" t="s">
        <v>23514</v>
      </c>
      <c r="H2584">
        <v>334.78000000000009</v>
      </c>
      <c r="I2584" t="s">
        <v>20933</v>
      </c>
    </row>
    <row r="2585" spans="1:9" x14ac:dyDescent="0.3">
      <c r="A2585">
        <v>510187</v>
      </c>
      <c r="B2585">
        <v>244.79000000000002</v>
      </c>
      <c r="C2585" t="s">
        <v>20933</v>
      </c>
      <c r="F2585">
        <v>514524</v>
      </c>
      <c r="G2585" t="s">
        <v>23515</v>
      </c>
      <c r="H2585">
        <v>0</v>
      </c>
      <c r="I2585" t="s">
        <v>20931</v>
      </c>
    </row>
    <row r="2586" spans="1:9" x14ac:dyDescent="0.3">
      <c r="A2586">
        <v>510393</v>
      </c>
      <c r="B2586">
        <v>125.10000000000001</v>
      </c>
      <c r="C2586" t="s">
        <v>20933</v>
      </c>
      <c r="F2586">
        <v>514525</v>
      </c>
      <c r="G2586" t="s">
        <v>23516</v>
      </c>
      <c r="H2586">
        <v>11.44</v>
      </c>
      <c r="I2586" t="s">
        <v>20931</v>
      </c>
    </row>
    <row r="2587" spans="1:9" x14ac:dyDescent="0.3">
      <c r="A2587">
        <v>511148</v>
      </c>
      <c r="B2587">
        <v>11.98</v>
      </c>
      <c r="C2587" t="s">
        <v>20931</v>
      </c>
      <c r="F2587">
        <v>514526</v>
      </c>
      <c r="G2587" t="s">
        <v>23517</v>
      </c>
      <c r="H2587">
        <v>0</v>
      </c>
      <c r="I2587" t="s">
        <v>20931</v>
      </c>
    </row>
    <row r="2588" spans="1:9" x14ac:dyDescent="0.3">
      <c r="A2588">
        <v>511364</v>
      </c>
      <c r="B2588">
        <v>51.87</v>
      </c>
      <c r="C2588" t="s">
        <v>20931</v>
      </c>
      <c r="F2588">
        <v>514530</v>
      </c>
      <c r="G2588" t="s">
        <v>23518</v>
      </c>
      <c r="H2588">
        <v>0</v>
      </c>
      <c r="I2588" t="s">
        <v>20931</v>
      </c>
    </row>
    <row r="2589" spans="1:9" x14ac:dyDescent="0.3">
      <c r="A2589">
        <v>510236</v>
      </c>
      <c r="C2589" t="s">
        <v>20931</v>
      </c>
      <c r="F2589">
        <v>514531</v>
      </c>
      <c r="G2589" t="s">
        <v>23519</v>
      </c>
      <c r="H2589">
        <v>109.41999999999999</v>
      </c>
      <c r="I2589" t="s">
        <v>20932</v>
      </c>
    </row>
    <row r="2590" spans="1:9" x14ac:dyDescent="0.3">
      <c r="A2590">
        <v>510255</v>
      </c>
      <c r="B2590">
        <v>56.220000000000006</v>
      </c>
      <c r="C2590" t="s">
        <v>20931</v>
      </c>
      <c r="F2590">
        <v>514532</v>
      </c>
      <c r="G2590" t="s">
        <v>23520</v>
      </c>
      <c r="H2590">
        <v>0</v>
      </c>
      <c r="I2590" t="s">
        <v>20931</v>
      </c>
    </row>
    <row r="2591" spans="1:9" x14ac:dyDescent="0.3">
      <c r="A2591">
        <v>510258</v>
      </c>
      <c r="B2591">
        <v>76.38000000000001</v>
      </c>
      <c r="C2591" t="s">
        <v>20934</v>
      </c>
      <c r="F2591">
        <v>514533</v>
      </c>
      <c r="G2591" t="s">
        <v>23521</v>
      </c>
      <c r="H2591">
        <v>162.47999999999999</v>
      </c>
      <c r="I2591" t="s">
        <v>20931</v>
      </c>
    </row>
    <row r="2592" spans="1:9" x14ac:dyDescent="0.3">
      <c r="A2592">
        <v>510299</v>
      </c>
      <c r="B2592">
        <v>16.670000000000002</v>
      </c>
      <c r="C2592" t="s">
        <v>20931</v>
      </c>
      <c r="F2592">
        <v>514534</v>
      </c>
      <c r="G2592" t="s">
        <v>23522</v>
      </c>
      <c r="H2592">
        <v>0</v>
      </c>
      <c r="I2592" t="s">
        <v>20931</v>
      </c>
    </row>
    <row r="2593" spans="1:9" x14ac:dyDescent="0.3">
      <c r="A2593">
        <v>511145</v>
      </c>
      <c r="C2593" t="s">
        <v>20931</v>
      </c>
      <c r="F2593">
        <v>514535</v>
      </c>
      <c r="G2593" t="s">
        <v>23523</v>
      </c>
      <c r="H2593">
        <v>0</v>
      </c>
      <c r="I2593" t="s">
        <v>20931</v>
      </c>
    </row>
    <row r="2594" spans="1:9" x14ac:dyDescent="0.3">
      <c r="A2594">
        <v>510050</v>
      </c>
      <c r="C2594" t="s">
        <v>20931</v>
      </c>
      <c r="F2594">
        <v>514536</v>
      </c>
      <c r="G2594" t="s">
        <v>23524</v>
      </c>
      <c r="H2594">
        <v>19.489999999999998</v>
      </c>
      <c r="I2594" t="s">
        <v>20931</v>
      </c>
    </row>
    <row r="2595" spans="1:9" x14ac:dyDescent="0.3">
      <c r="A2595">
        <v>510160</v>
      </c>
      <c r="B2595">
        <v>10.120000000000001</v>
      </c>
      <c r="C2595" t="s">
        <v>20931</v>
      </c>
      <c r="F2595">
        <v>514537</v>
      </c>
      <c r="G2595" t="s">
        <v>23525</v>
      </c>
      <c r="H2595">
        <v>593.90999999999985</v>
      </c>
      <c r="I2595" t="s">
        <v>20932</v>
      </c>
    </row>
    <row r="2596" spans="1:9" x14ac:dyDescent="0.3">
      <c r="A2596">
        <v>510195</v>
      </c>
      <c r="B2596">
        <v>33.28</v>
      </c>
      <c r="C2596" t="s">
        <v>20931</v>
      </c>
      <c r="F2596">
        <v>514542</v>
      </c>
      <c r="G2596" t="s">
        <v>23526</v>
      </c>
      <c r="H2596">
        <v>72.490000000000009</v>
      </c>
      <c r="I2596" t="s">
        <v>20932</v>
      </c>
    </row>
    <row r="2597" spans="1:9" x14ac:dyDescent="0.3">
      <c r="A2597">
        <v>510233</v>
      </c>
      <c r="B2597">
        <v>32.44</v>
      </c>
      <c r="C2597" t="s">
        <v>20931</v>
      </c>
      <c r="F2597">
        <v>514543</v>
      </c>
      <c r="G2597" t="s">
        <v>23527</v>
      </c>
      <c r="H2597">
        <v>0</v>
      </c>
      <c r="I2597" t="s">
        <v>20931</v>
      </c>
    </row>
    <row r="2598" spans="1:9" x14ac:dyDescent="0.3">
      <c r="A2598">
        <v>510257</v>
      </c>
      <c r="B2598">
        <v>141.81999999999996</v>
      </c>
      <c r="C2598" t="s">
        <v>20934</v>
      </c>
      <c r="F2598">
        <v>514544</v>
      </c>
      <c r="G2598" t="s">
        <v>23528</v>
      </c>
      <c r="H2598">
        <v>0</v>
      </c>
      <c r="I2598" t="s">
        <v>20931</v>
      </c>
    </row>
    <row r="2599" spans="1:9" x14ac:dyDescent="0.3">
      <c r="A2599">
        <v>510291</v>
      </c>
      <c r="B2599">
        <v>89.62</v>
      </c>
      <c r="C2599" t="s">
        <v>20932</v>
      </c>
      <c r="F2599">
        <v>514545</v>
      </c>
      <c r="G2599" t="s">
        <v>23529</v>
      </c>
      <c r="H2599">
        <v>0</v>
      </c>
      <c r="I2599" t="s">
        <v>20931</v>
      </c>
    </row>
    <row r="2600" spans="1:9" x14ac:dyDescent="0.3">
      <c r="A2600">
        <v>510297</v>
      </c>
      <c r="B2600">
        <v>7.77</v>
      </c>
      <c r="C2600" t="s">
        <v>20931</v>
      </c>
      <c r="F2600">
        <v>514548</v>
      </c>
      <c r="G2600" t="s">
        <v>23530</v>
      </c>
      <c r="H2600">
        <v>0</v>
      </c>
      <c r="I2600" t="s">
        <v>20931</v>
      </c>
    </row>
    <row r="2601" spans="1:9" x14ac:dyDescent="0.3">
      <c r="A2601">
        <v>510317</v>
      </c>
      <c r="B2601">
        <v>75.92</v>
      </c>
      <c r="C2601" t="s">
        <v>20934</v>
      </c>
      <c r="F2601">
        <v>514549</v>
      </c>
      <c r="G2601" t="s">
        <v>23531</v>
      </c>
      <c r="H2601">
        <v>336.21</v>
      </c>
      <c r="I2601" t="s">
        <v>20934</v>
      </c>
    </row>
    <row r="2602" spans="1:9" x14ac:dyDescent="0.3">
      <c r="A2602">
        <v>510431</v>
      </c>
      <c r="B2602">
        <v>10.92</v>
      </c>
      <c r="C2602" t="s">
        <v>20931</v>
      </c>
      <c r="F2602">
        <v>514550</v>
      </c>
      <c r="G2602" t="s">
        <v>23532</v>
      </c>
      <c r="H2602">
        <v>76.08</v>
      </c>
      <c r="I2602" t="s">
        <v>20931</v>
      </c>
    </row>
    <row r="2603" spans="1:9" x14ac:dyDescent="0.3">
      <c r="A2603">
        <v>510435</v>
      </c>
      <c r="C2603" t="s">
        <v>20931</v>
      </c>
      <c r="F2603">
        <v>514556</v>
      </c>
      <c r="G2603" t="s">
        <v>23533</v>
      </c>
      <c r="H2603">
        <v>17.73</v>
      </c>
      <c r="I2603" t="s">
        <v>20931</v>
      </c>
    </row>
    <row r="2604" spans="1:9" x14ac:dyDescent="0.3">
      <c r="A2604">
        <v>510454</v>
      </c>
      <c r="B2604">
        <v>69.16</v>
      </c>
      <c r="C2604" t="s">
        <v>20934</v>
      </c>
      <c r="F2604">
        <v>514562</v>
      </c>
      <c r="G2604" t="s">
        <v>23534</v>
      </c>
      <c r="H2604">
        <v>0</v>
      </c>
      <c r="I2604" t="s">
        <v>20931</v>
      </c>
    </row>
    <row r="2605" spans="1:9" x14ac:dyDescent="0.3">
      <c r="A2605">
        <v>510482</v>
      </c>
      <c r="B2605">
        <v>49.1</v>
      </c>
      <c r="C2605" t="s">
        <v>20931</v>
      </c>
      <c r="F2605">
        <v>514563</v>
      </c>
      <c r="G2605" t="s">
        <v>23535</v>
      </c>
      <c r="H2605">
        <v>89.36999999999999</v>
      </c>
      <c r="I2605" t="s">
        <v>20934</v>
      </c>
    </row>
    <row r="2606" spans="1:9" x14ac:dyDescent="0.3">
      <c r="A2606">
        <v>510551</v>
      </c>
      <c r="B2606">
        <v>33.549999999999997</v>
      </c>
      <c r="C2606" t="s">
        <v>20933</v>
      </c>
      <c r="F2606">
        <v>514565</v>
      </c>
      <c r="G2606" t="s">
        <v>23536</v>
      </c>
      <c r="H2606">
        <v>0</v>
      </c>
      <c r="I2606" t="s">
        <v>20931</v>
      </c>
    </row>
    <row r="2607" spans="1:9" x14ac:dyDescent="0.3">
      <c r="A2607">
        <v>510683</v>
      </c>
      <c r="B2607">
        <v>44.81</v>
      </c>
      <c r="C2607" t="s">
        <v>20932</v>
      </c>
      <c r="F2607">
        <v>514566</v>
      </c>
      <c r="G2607" t="s">
        <v>23537</v>
      </c>
      <c r="H2607">
        <v>0</v>
      </c>
      <c r="I2607" t="s">
        <v>20931</v>
      </c>
    </row>
    <row r="2608" spans="1:9" x14ac:dyDescent="0.3">
      <c r="A2608">
        <v>511336</v>
      </c>
      <c r="C2608" t="s">
        <v>20931</v>
      </c>
      <c r="F2608">
        <v>514567</v>
      </c>
      <c r="G2608" t="s">
        <v>23538</v>
      </c>
      <c r="H2608">
        <v>8.26</v>
      </c>
      <c r="I2608" t="s">
        <v>20931</v>
      </c>
    </row>
    <row r="2609" spans="1:9" x14ac:dyDescent="0.3">
      <c r="A2609">
        <v>511455</v>
      </c>
      <c r="B2609">
        <v>145.18</v>
      </c>
      <c r="C2609" t="s">
        <v>20932</v>
      </c>
      <c r="F2609">
        <v>514568</v>
      </c>
      <c r="G2609" t="s">
        <v>23539</v>
      </c>
      <c r="H2609">
        <v>126.59</v>
      </c>
      <c r="I2609" t="s">
        <v>20932</v>
      </c>
    </row>
    <row r="2610" spans="1:9" x14ac:dyDescent="0.3">
      <c r="A2610">
        <v>510457</v>
      </c>
      <c r="B2610">
        <v>9.7100000000000009</v>
      </c>
      <c r="C2610" t="s">
        <v>20931</v>
      </c>
      <c r="F2610">
        <v>514571</v>
      </c>
      <c r="G2610" t="s">
        <v>23540</v>
      </c>
      <c r="H2610">
        <v>0</v>
      </c>
      <c r="I2610" t="s">
        <v>20931</v>
      </c>
    </row>
    <row r="2611" spans="1:9" x14ac:dyDescent="0.3">
      <c r="A2611">
        <v>510540</v>
      </c>
      <c r="B2611">
        <v>109.66999999999999</v>
      </c>
      <c r="C2611" t="s">
        <v>20934</v>
      </c>
      <c r="F2611">
        <v>514573</v>
      </c>
      <c r="G2611" t="s">
        <v>23541</v>
      </c>
      <c r="H2611">
        <v>138.75</v>
      </c>
      <c r="I2611" t="s">
        <v>20931</v>
      </c>
    </row>
    <row r="2612" spans="1:9" x14ac:dyDescent="0.3">
      <c r="A2612">
        <v>510780</v>
      </c>
      <c r="B2612">
        <v>23.37</v>
      </c>
      <c r="C2612" t="s">
        <v>20931</v>
      </c>
      <c r="F2612">
        <v>514575</v>
      </c>
      <c r="G2612" t="s">
        <v>23542</v>
      </c>
      <c r="H2612">
        <v>33.19</v>
      </c>
      <c r="I2612" t="s">
        <v>20931</v>
      </c>
    </row>
    <row r="2613" spans="1:9" x14ac:dyDescent="0.3">
      <c r="A2613">
        <v>511665</v>
      </c>
      <c r="B2613">
        <v>97.920000000000016</v>
      </c>
      <c r="C2613" t="s">
        <v>20932</v>
      </c>
      <c r="F2613">
        <v>514576</v>
      </c>
      <c r="G2613" t="s">
        <v>23543</v>
      </c>
      <c r="H2613">
        <v>124.24000000000001</v>
      </c>
      <c r="I2613" t="s">
        <v>20931</v>
      </c>
    </row>
    <row r="2614" spans="1:9" x14ac:dyDescent="0.3">
      <c r="A2614">
        <v>510380</v>
      </c>
      <c r="B2614">
        <v>21.78</v>
      </c>
      <c r="C2614" t="s">
        <v>20931</v>
      </c>
      <c r="F2614">
        <v>514577</v>
      </c>
      <c r="G2614" t="s">
        <v>23544</v>
      </c>
      <c r="H2614">
        <v>153.09999999999997</v>
      </c>
      <c r="I2614" t="s">
        <v>20934</v>
      </c>
    </row>
    <row r="2615" spans="1:9" x14ac:dyDescent="0.3">
      <c r="A2615">
        <v>510436</v>
      </c>
      <c r="B2615">
        <v>25.45</v>
      </c>
      <c r="C2615" t="s">
        <v>20931</v>
      </c>
      <c r="F2615">
        <v>514578</v>
      </c>
      <c r="G2615" t="s">
        <v>23545</v>
      </c>
      <c r="H2615">
        <v>107.44</v>
      </c>
      <c r="I2615" t="s">
        <v>20931</v>
      </c>
    </row>
    <row r="2616" spans="1:9" x14ac:dyDescent="0.3">
      <c r="A2616">
        <v>510459</v>
      </c>
      <c r="B2616">
        <v>49.289999999999992</v>
      </c>
      <c r="C2616" t="s">
        <v>20931</v>
      </c>
      <c r="F2616">
        <v>514580</v>
      </c>
      <c r="G2616" t="s">
        <v>23546</v>
      </c>
      <c r="H2616">
        <v>0</v>
      </c>
      <c r="I2616" t="s">
        <v>20931</v>
      </c>
    </row>
    <row r="2617" spans="1:9" x14ac:dyDescent="0.3">
      <c r="A2617">
        <v>510419</v>
      </c>
      <c r="B2617">
        <v>285.53000000000009</v>
      </c>
      <c r="C2617" t="s">
        <v>20932</v>
      </c>
      <c r="F2617">
        <v>514581</v>
      </c>
      <c r="G2617" t="s">
        <v>23547</v>
      </c>
      <c r="H2617">
        <v>41.649999999999991</v>
      </c>
      <c r="I2617" t="s">
        <v>20931</v>
      </c>
    </row>
    <row r="2618" spans="1:9" x14ac:dyDescent="0.3">
      <c r="A2618">
        <v>513098</v>
      </c>
      <c r="B2618">
        <v>210.99</v>
      </c>
      <c r="C2618" t="s">
        <v>20934</v>
      </c>
      <c r="F2618">
        <v>514582</v>
      </c>
      <c r="G2618" t="s">
        <v>23548</v>
      </c>
      <c r="H2618">
        <v>30.79</v>
      </c>
      <c r="I2618" t="s">
        <v>20931</v>
      </c>
    </row>
    <row r="2619" spans="1:9" x14ac:dyDescent="0.3">
      <c r="A2619">
        <v>511337</v>
      </c>
      <c r="B2619">
        <v>36.049999999999997</v>
      </c>
      <c r="C2619" t="s">
        <v>20932</v>
      </c>
      <c r="F2619">
        <v>514584</v>
      </c>
      <c r="G2619" t="s">
        <v>23549</v>
      </c>
      <c r="H2619">
        <v>143.36999999999998</v>
      </c>
      <c r="I2619" t="s">
        <v>20933</v>
      </c>
    </row>
    <row r="2620" spans="1:9" x14ac:dyDescent="0.3">
      <c r="A2620">
        <v>510300</v>
      </c>
      <c r="C2620" t="s">
        <v>20931</v>
      </c>
      <c r="F2620">
        <v>514585</v>
      </c>
      <c r="G2620" t="s">
        <v>23550</v>
      </c>
      <c r="H2620">
        <v>0</v>
      </c>
      <c r="I2620" t="s">
        <v>20931</v>
      </c>
    </row>
    <row r="2621" spans="1:9" x14ac:dyDescent="0.3">
      <c r="A2621">
        <v>510386</v>
      </c>
      <c r="B2621">
        <v>932.60000000000014</v>
      </c>
      <c r="C2621" t="s">
        <v>20933</v>
      </c>
      <c r="F2621">
        <v>514588</v>
      </c>
      <c r="G2621" t="s">
        <v>23551</v>
      </c>
      <c r="H2621">
        <v>100.75</v>
      </c>
      <c r="I2621" t="s">
        <v>20932</v>
      </c>
    </row>
    <row r="2622" spans="1:9" x14ac:dyDescent="0.3">
      <c r="A2622">
        <v>511675</v>
      </c>
      <c r="C2622" t="s">
        <v>20931</v>
      </c>
      <c r="F2622">
        <v>514589</v>
      </c>
      <c r="G2622" t="s">
        <v>23552</v>
      </c>
      <c r="H2622">
        <v>57.63</v>
      </c>
      <c r="I2622" t="s">
        <v>20932</v>
      </c>
    </row>
    <row r="2623" spans="1:9" x14ac:dyDescent="0.3">
      <c r="A2623">
        <v>512396</v>
      </c>
      <c r="B2623">
        <v>30.53</v>
      </c>
      <c r="C2623" t="s">
        <v>20933</v>
      </c>
      <c r="F2623">
        <v>514590</v>
      </c>
      <c r="G2623" t="s">
        <v>23553</v>
      </c>
      <c r="H2623">
        <v>50.81</v>
      </c>
      <c r="I2623" t="s">
        <v>20932</v>
      </c>
    </row>
    <row r="2624" spans="1:9" x14ac:dyDescent="0.3">
      <c r="A2624">
        <v>510381</v>
      </c>
      <c r="B2624">
        <v>76.62</v>
      </c>
      <c r="C2624" t="s">
        <v>20931</v>
      </c>
      <c r="F2624">
        <v>514592</v>
      </c>
      <c r="G2624" t="s">
        <v>23554</v>
      </c>
      <c r="H2624">
        <v>288.66999999999996</v>
      </c>
      <c r="I2624" t="s">
        <v>20932</v>
      </c>
    </row>
    <row r="2625" spans="1:9" x14ac:dyDescent="0.3">
      <c r="A2625">
        <v>510456</v>
      </c>
      <c r="B2625">
        <v>9.9699999999999989</v>
      </c>
      <c r="C2625" t="s">
        <v>20931</v>
      </c>
      <c r="F2625">
        <v>514593</v>
      </c>
      <c r="G2625" t="s">
        <v>23555</v>
      </c>
      <c r="H2625">
        <v>102.60999999999999</v>
      </c>
      <c r="I2625" t="s">
        <v>20934</v>
      </c>
    </row>
    <row r="2626" spans="1:9" x14ac:dyDescent="0.3">
      <c r="A2626">
        <v>510488</v>
      </c>
      <c r="B2626">
        <v>71.550000000000011</v>
      </c>
      <c r="C2626" t="s">
        <v>20932</v>
      </c>
      <c r="F2626">
        <v>514594</v>
      </c>
      <c r="G2626" t="s">
        <v>23556</v>
      </c>
      <c r="H2626">
        <v>0</v>
      </c>
      <c r="I2626" t="s">
        <v>20931</v>
      </c>
    </row>
    <row r="2627" spans="1:9" x14ac:dyDescent="0.3">
      <c r="A2627">
        <v>510550</v>
      </c>
      <c r="B2627">
        <v>40.39</v>
      </c>
      <c r="C2627" t="s">
        <v>20934</v>
      </c>
      <c r="F2627">
        <v>514599</v>
      </c>
      <c r="G2627" t="s">
        <v>23557</v>
      </c>
      <c r="H2627">
        <v>0</v>
      </c>
      <c r="I2627" t="s">
        <v>20931</v>
      </c>
    </row>
    <row r="2628" spans="1:9" x14ac:dyDescent="0.3">
      <c r="A2628">
        <v>513074</v>
      </c>
      <c r="B2628">
        <v>72.28</v>
      </c>
      <c r="C2628" t="s">
        <v>20934</v>
      </c>
      <c r="F2628">
        <v>514600</v>
      </c>
      <c r="G2628" t="s">
        <v>23558</v>
      </c>
      <c r="H2628">
        <v>0</v>
      </c>
      <c r="I2628" t="s">
        <v>20931</v>
      </c>
    </row>
    <row r="2629" spans="1:9" x14ac:dyDescent="0.3">
      <c r="A2629">
        <v>513105</v>
      </c>
      <c r="B2629">
        <v>80.19</v>
      </c>
      <c r="C2629" t="s">
        <v>20932</v>
      </c>
      <c r="F2629">
        <v>514601</v>
      </c>
      <c r="G2629" t="s">
        <v>23559</v>
      </c>
      <c r="H2629">
        <v>32.809999999999995</v>
      </c>
      <c r="I2629" t="s">
        <v>20931</v>
      </c>
    </row>
    <row r="2630" spans="1:9" x14ac:dyDescent="0.3">
      <c r="A2630">
        <v>510836</v>
      </c>
      <c r="B2630">
        <v>33.83</v>
      </c>
      <c r="C2630" t="s">
        <v>20931</v>
      </c>
      <c r="F2630">
        <v>514606</v>
      </c>
      <c r="G2630" t="s">
        <v>23560</v>
      </c>
      <c r="H2630">
        <v>126.80000000000001</v>
      </c>
      <c r="I2630" t="s">
        <v>20932</v>
      </c>
    </row>
    <row r="2631" spans="1:9" x14ac:dyDescent="0.3">
      <c r="A2631">
        <v>510232</v>
      </c>
      <c r="B2631">
        <v>147.03</v>
      </c>
      <c r="C2631" t="s">
        <v>20931</v>
      </c>
      <c r="F2631">
        <v>514608</v>
      </c>
      <c r="G2631" t="s">
        <v>23561</v>
      </c>
      <c r="H2631">
        <v>125.78999999999998</v>
      </c>
      <c r="I2631" t="s">
        <v>20932</v>
      </c>
    </row>
    <row r="2632" spans="1:9" x14ac:dyDescent="0.3">
      <c r="A2632">
        <v>510922</v>
      </c>
      <c r="B2632">
        <v>170.22000000000006</v>
      </c>
      <c r="C2632" t="s">
        <v>20931</v>
      </c>
      <c r="F2632">
        <v>514609</v>
      </c>
      <c r="G2632" t="s">
        <v>23562</v>
      </c>
      <c r="H2632">
        <v>102.98999999999998</v>
      </c>
      <c r="I2632" t="s">
        <v>20932</v>
      </c>
    </row>
    <row r="2633" spans="1:9" x14ac:dyDescent="0.3">
      <c r="A2633">
        <v>511141</v>
      </c>
      <c r="C2633" t="s">
        <v>20931</v>
      </c>
      <c r="F2633">
        <v>514611</v>
      </c>
      <c r="G2633" t="s">
        <v>23563</v>
      </c>
      <c r="H2633">
        <v>29.169999999999995</v>
      </c>
      <c r="I2633" t="s">
        <v>20931</v>
      </c>
    </row>
    <row r="2634" spans="1:9" x14ac:dyDescent="0.3">
      <c r="A2634">
        <v>510382</v>
      </c>
      <c r="B2634">
        <v>40.08</v>
      </c>
      <c r="C2634" t="s">
        <v>20933</v>
      </c>
      <c r="F2634">
        <v>514612</v>
      </c>
      <c r="G2634" t="s">
        <v>23564</v>
      </c>
      <c r="H2634">
        <v>156.17000000000002</v>
      </c>
      <c r="I2634" t="s">
        <v>20931</v>
      </c>
    </row>
    <row r="2635" spans="1:9" x14ac:dyDescent="0.3">
      <c r="A2635">
        <v>511648</v>
      </c>
      <c r="B2635">
        <v>10.02</v>
      </c>
      <c r="C2635" t="s">
        <v>20931</v>
      </c>
      <c r="F2635">
        <v>514614</v>
      </c>
      <c r="G2635" t="s">
        <v>23565</v>
      </c>
      <c r="H2635">
        <v>109.24000000000001</v>
      </c>
      <c r="I2635" t="s">
        <v>20933</v>
      </c>
    </row>
    <row r="2636" spans="1:9" x14ac:dyDescent="0.3">
      <c r="A2636">
        <v>510304</v>
      </c>
      <c r="B2636">
        <v>44.769999999999996</v>
      </c>
      <c r="C2636" t="s">
        <v>20934</v>
      </c>
      <c r="F2636">
        <v>514615</v>
      </c>
      <c r="G2636" t="s">
        <v>23566</v>
      </c>
      <c r="H2636">
        <v>86.77000000000001</v>
      </c>
      <c r="I2636" t="s">
        <v>20931</v>
      </c>
    </row>
    <row r="2637" spans="1:9" x14ac:dyDescent="0.3">
      <c r="A2637">
        <v>510489</v>
      </c>
      <c r="B2637">
        <v>181.12</v>
      </c>
      <c r="C2637" t="s">
        <v>20932</v>
      </c>
      <c r="F2637">
        <v>514619</v>
      </c>
      <c r="G2637" t="s">
        <v>23567</v>
      </c>
      <c r="H2637">
        <v>77.599999999999994</v>
      </c>
      <c r="I2637" t="s">
        <v>20931</v>
      </c>
    </row>
    <row r="2638" spans="1:9" x14ac:dyDescent="0.3">
      <c r="A2638">
        <v>510547</v>
      </c>
      <c r="B2638">
        <v>976.34999999999991</v>
      </c>
      <c r="C2638" t="s">
        <v>20931</v>
      </c>
      <c r="F2638">
        <v>514620</v>
      </c>
      <c r="G2638" t="s">
        <v>23568</v>
      </c>
      <c r="H2638">
        <v>0</v>
      </c>
      <c r="I2638" t="s">
        <v>20931</v>
      </c>
    </row>
    <row r="2639" spans="1:9" x14ac:dyDescent="0.3">
      <c r="A2639">
        <v>510325</v>
      </c>
      <c r="B2639">
        <v>455.93</v>
      </c>
      <c r="C2639" t="s">
        <v>20931</v>
      </c>
      <c r="F2639">
        <v>514622</v>
      </c>
      <c r="G2639" t="s">
        <v>23569</v>
      </c>
      <c r="H2639">
        <v>0</v>
      </c>
      <c r="I2639" t="s">
        <v>20931</v>
      </c>
    </row>
    <row r="2640" spans="1:9" x14ac:dyDescent="0.3">
      <c r="A2640">
        <v>513078</v>
      </c>
      <c r="C2640" t="s">
        <v>20931</v>
      </c>
      <c r="F2640">
        <v>514623</v>
      </c>
      <c r="G2640" t="s">
        <v>23570</v>
      </c>
      <c r="H2640">
        <v>0</v>
      </c>
      <c r="I2640" t="s">
        <v>20931</v>
      </c>
    </row>
    <row r="2641" spans="1:9" x14ac:dyDescent="0.3">
      <c r="A2641">
        <v>513116</v>
      </c>
      <c r="C2641" t="s">
        <v>20931</v>
      </c>
      <c r="F2641">
        <v>514628</v>
      </c>
      <c r="G2641" t="s">
        <v>23571</v>
      </c>
      <c r="H2641">
        <v>52.550000000000004</v>
      </c>
      <c r="I2641" t="s">
        <v>20931</v>
      </c>
    </row>
    <row r="2642" spans="1:9" x14ac:dyDescent="0.3">
      <c r="A2642">
        <v>513159</v>
      </c>
      <c r="C2642" t="s">
        <v>20931</v>
      </c>
      <c r="F2642">
        <v>514629</v>
      </c>
      <c r="G2642" t="s">
        <v>23572</v>
      </c>
      <c r="H2642">
        <v>67.86</v>
      </c>
      <c r="I2642" t="s">
        <v>20931</v>
      </c>
    </row>
    <row r="2643" spans="1:9" x14ac:dyDescent="0.3">
      <c r="A2643">
        <v>510261</v>
      </c>
      <c r="C2643" t="s">
        <v>20931</v>
      </c>
      <c r="F2643">
        <v>514630</v>
      </c>
      <c r="G2643" t="s">
        <v>23573</v>
      </c>
      <c r="H2643">
        <v>148.75</v>
      </c>
      <c r="I2643" t="s">
        <v>20931</v>
      </c>
    </row>
    <row r="2644" spans="1:9" x14ac:dyDescent="0.3">
      <c r="A2644">
        <v>510152</v>
      </c>
      <c r="B2644">
        <v>24.31</v>
      </c>
      <c r="C2644" t="s">
        <v>20931</v>
      </c>
      <c r="F2644">
        <v>514631</v>
      </c>
      <c r="G2644" t="s">
        <v>23574</v>
      </c>
      <c r="H2644">
        <v>106.37</v>
      </c>
      <c r="I2644" t="s">
        <v>20932</v>
      </c>
    </row>
    <row r="2645" spans="1:9" x14ac:dyDescent="0.3">
      <c r="A2645">
        <v>510360</v>
      </c>
      <c r="C2645" t="s">
        <v>20931</v>
      </c>
      <c r="F2645">
        <v>514634</v>
      </c>
      <c r="G2645" t="s">
        <v>23575</v>
      </c>
      <c r="H2645">
        <v>46.07</v>
      </c>
      <c r="I2645" t="s">
        <v>20932</v>
      </c>
    </row>
    <row r="2646" spans="1:9" x14ac:dyDescent="0.3">
      <c r="A2646">
        <v>510964</v>
      </c>
      <c r="C2646" t="s">
        <v>20931</v>
      </c>
      <c r="F2646">
        <v>514635</v>
      </c>
      <c r="G2646" t="s">
        <v>23576</v>
      </c>
      <c r="H2646">
        <v>183.67000000000002</v>
      </c>
      <c r="I2646" t="s">
        <v>20932</v>
      </c>
    </row>
    <row r="2647" spans="1:9" x14ac:dyDescent="0.3">
      <c r="A2647">
        <v>510415</v>
      </c>
      <c r="B2647">
        <v>53.11</v>
      </c>
      <c r="C2647" t="s">
        <v>20931</v>
      </c>
      <c r="F2647">
        <v>514636</v>
      </c>
      <c r="G2647" t="s">
        <v>23577</v>
      </c>
      <c r="H2647">
        <v>100.41</v>
      </c>
      <c r="I2647" t="s">
        <v>20932</v>
      </c>
    </row>
    <row r="2648" spans="1:9" x14ac:dyDescent="0.3">
      <c r="A2648">
        <v>512106</v>
      </c>
      <c r="B2648">
        <v>152.63</v>
      </c>
      <c r="C2648" t="s">
        <v>20932</v>
      </c>
      <c r="F2648">
        <v>514637</v>
      </c>
      <c r="G2648" t="s">
        <v>23578</v>
      </c>
      <c r="H2648">
        <v>0</v>
      </c>
      <c r="I2648" t="s">
        <v>20931</v>
      </c>
    </row>
    <row r="2649" spans="1:9" x14ac:dyDescent="0.3">
      <c r="A2649">
        <v>510301</v>
      </c>
      <c r="B2649">
        <v>106.28</v>
      </c>
      <c r="C2649" t="s">
        <v>20932</v>
      </c>
      <c r="F2649">
        <v>514638</v>
      </c>
      <c r="G2649" t="s">
        <v>23579</v>
      </c>
      <c r="H2649">
        <v>96.440000000000012</v>
      </c>
      <c r="I2649" t="s">
        <v>20933</v>
      </c>
    </row>
    <row r="2650" spans="1:9" x14ac:dyDescent="0.3">
      <c r="A2650">
        <v>510966</v>
      </c>
      <c r="B2650">
        <v>8.7800000000000011</v>
      </c>
      <c r="C2650" t="s">
        <v>20931</v>
      </c>
      <c r="F2650">
        <v>514640</v>
      </c>
      <c r="G2650" t="s">
        <v>23580</v>
      </c>
      <c r="H2650">
        <v>39.42</v>
      </c>
      <c r="I2650" t="s">
        <v>20931</v>
      </c>
    </row>
    <row r="2651" spans="1:9" x14ac:dyDescent="0.3">
      <c r="A2651">
        <v>511815</v>
      </c>
      <c r="C2651" t="s">
        <v>20931</v>
      </c>
      <c r="F2651">
        <v>514641</v>
      </c>
      <c r="G2651" t="s">
        <v>23581</v>
      </c>
      <c r="H2651">
        <v>0</v>
      </c>
      <c r="I2651" t="s">
        <v>20931</v>
      </c>
    </row>
    <row r="2652" spans="1:9" x14ac:dyDescent="0.3">
      <c r="A2652">
        <v>511329</v>
      </c>
      <c r="B2652">
        <v>22.07</v>
      </c>
      <c r="C2652" t="s">
        <v>20934</v>
      </c>
      <c r="F2652">
        <v>514643</v>
      </c>
      <c r="G2652" t="s">
        <v>23582</v>
      </c>
      <c r="H2652">
        <v>0</v>
      </c>
      <c r="I2652" t="s">
        <v>20931</v>
      </c>
    </row>
    <row r="2653" spans="1:9" x14ac:dyDescent="0.3">
      <c r="A2653">
        <v>510191</v>
      </c>
      <c r="B2653">
        <v>56.76</v>
      </c>
      <c r="C2653" t="s">
        <v>20933</v>
      </c>
      <c r="F2653">
        <v>514644</v>
      </c>
      <c r="G2653" t="s">
        <v>23583</v>
      </c>
      <c r="H2653">
        <v>141.32</v>
      </c>
      <c r="I2653" t="s">
        <v>20932</v>
      </c>
    </row>
    <row r="2654" spans="1:9" x14ac:dyDescent="0.3">
      <c r="A2654">
        <v>510487</v>
      </c>
      <c r="B2654">
        <v>30.96</v>
      </c>
      <c r="C2654" t="s">
        <v>20931</v>
      </c>
      <c r="F2654">
        <v>514645</v>
      </c>
      <c r="G2654" t="s">
        <v>23584</v>
      </c>
      <c r="H2654">
        <v>40.479999999999997</v>
      </c>
      <c r="I2654" t="s">
        <v>20931</v>
      </c>
    </row>
    <row r="2655" spans="1:9" x14ac:dyDescent="0.3">
      <c r="A2655">
        <v>512805</v>
      </c>
      <c r="C2655" t="s">
        <v>20931</v>
      </c>
      <c r="F2655">
        <v>514646</v>
      </c>
      <c r="G2655" t="s">
        <v>23585</v>
      </c>
      <c r="H2655">
        <v>0</v>
      </c>
      <c r="I2655" t="s">
        <v>20931</v>
      </c>
    </row>
    <row r="2656" spans="1:9" x14ac:dyDescent="0.3">
      <c r="A2656">
        <v>510730</v>
      </c>
      <c r="B2656">
        <v>20.73</v>
      </c>
      <c r="C2656" t="s">
        <v>20934</v>
      </c>
      <c r="F2656">
        <v>514647</v>
      </c>
      <c r="G2656" t="s">
        <v>23586</v>
      </c>
      <c r="H2656">
        <v>1043.3999999999999</v>
      </c>
      <c r="I2656" t="s">
        <v>20932</v>
      </c>
    </row>
    <row r="2657" spans="1:9" x14ac:dyDescent="0.3">
      <c r="A2657">
        <v>510031</v>
      </c>
      <c r="B2657">
        <v>167.30000000000004</v>
      </c>
      <c r="C2657" t="s">
        <v>20931</v>
      </c>
      <c r="F2657">
        <v>514648</v>
      </c>
      <c r="G2657" t="s">
        <v>23587</v>
      </c>
      <c r="H2657">
        <v>1.1399999999999999</v>
      </c>
      <c r="I2657" t="s">
        <v>20931</v>
      </c>
    </row>
    <row r="2658" spans="1:9" x14ac:dyDescent="0.3">
      <c r="A2658">
        <v>510346</v>
      </c>
      <c r="C2658" t="s">
        <v>20931</v>
      </c>
      <c r="F2658">
        <v>514651</v>
      </c>
      <c r="G2658" t="s">
        <v>23588</v>
      </c>
      <c r="H2658">
        <v>51.51</v>
      </c>
      <c r="I2658" t="s">
        <v>20933</v>
      </c>
    </row>
    <row r="2659" spans="1:9" x14ac:dyDescent="0.3">
      <c r="A2659">
        <v>512362</v>
      </c>
      <c r="B2659">
        <v>3.09</v>
      </c>
      <c r="C2659" t="s">
        <v>20931</v>
      </c>
      <c r="F2659">
        <v>514652</v>
      </c>
      <c r="G2659" t="s">
        <v>23589</v>
      </c>
      <c r="H2659">
        <v>157.59</v>
      </c>
      <c r="I2659" t="s">
        <v>20931</v>
      </c>
    </row>
    <row r="2660" spans="1:9" x14ac:dyDescent="0.3">
      <c r="A2660">
        <v>513067</v>
      </c>
      <c r="C2660" t="s">
        <v>20931</v>
      </c>
      <c r="F2660">
        <v>514653</v>
      </c>
      <c r="G2660" t="s">
        <v>23590</v>
      </c>
      <c r="H2660">
        <v>0</v>
      </c>
      <c r="I2660" t="s">
        <v>20931</v>
      </c>
    </row>
    <row r="2661" spans="1:9" x14ac:dyDescent="0.3">
      <c r="A2661">
        <v>513063</v>
      </c>
      <c r="C2661" t="s">
        <v>20931</v>
      </c>
      <c r="F2661">
        <v>514654</v>
      </c>
      <c r="G2661" t="s">
        <v>23591</v>
      </c>
      <c r="H2661">
        <v>147.29000000000002</v>
      </c>
      <c r="I2661" t="s">
        <v>20932</v>
      </c>
    </row>
    <row r="2662" spans="1:9" x14ac:dyDescent="0.3">
      <c r="A2662">
        <v>511590</v>
      </c>
      <c r="C2662" t="s">
        <v>20931</v>
      </c>
      <c r="F2662">
        <v>514658</v>
      </c>
      <c r="G2662" t="s">
        <v>23592</v>
      </c>
      <c r="H2662">
        <v>55.249999999999993</v>
      </c>
      <c r="I2662" t="s">
        <v>20934</v>
      </c>
    </row>
    <row r="2663" spans="1:9" x14ac:dyDescent="0.3">
      <c r="A2663">
        <v>511589</v>
      </c>
      <c r="C2663" t="s">
        <v>20931</v>
      </c>
      <c r="F2663">
        <v>514661</v>
      </c>
      <c r="G2663" t="s">
        <v>23593</v>
      </c>
      <c r="H2663">
        <v>204.46999999999997</v>
      </c>
      <c r="I2663" t="s">
        <v>20932</v>
      </c>
    </row>
    <row r="2664" spans="1:9" x14ac:dyDescent="0.3">
      <c r="A2664">
        <v>510354</v>
      </c>
      <c r="C2664" t="s">
        <v>20931</v>
      </c>
      <c r="F2664">
        <v>514662</v>
      </c>
      <c r="G2664" t="s">
        <v>23594</v>
      </c>
      <c r="H2664">
        <v>18.27</v>
      </c>
      <c r="I2664" t="s">
        <v>20931</v>
      </c>
    </row>
    <row r="2665" spans="1:9" x14ac:dyDescent="0.3">
      <c r="A2665">
        <v>510023</v>
      </c>
      <c r="C2665" t="s">
        <v>20931</v>
      </c>
      <c r="F2665">
        <v>514663</v>
      </c>
      <c r="G2665" t="s">
        <v>23595</v>
      </c>
      <c r="H2665">
        <v>0</v>
      </c>
      <c r="I2665" t="s">
        <v>20931</v>
      </c>
    </row>
    <row r="2666" spans="1:9" x14ac:dyDescent="0.3">
      <c r="A2666">
        <v>510759</v>
      </c>
      <c r="C2666" t="s">
        <v>20931</v>
      </c>
      <c r="F2666">
        <v>514664</v>
      </c>
      <c r="G2666" t="s">
        <v>23596</v>
      </c>
      <c r="H2666">
        <v>22.22</v>
      </c>
      <c r="I2666" t="s">
        <v>20931</v>
      </c>
    </row>
    <row r="2667" spans="1:9" x14ac:dyDescent="0.3">
      <c r="A2667">
        <v>510147</v>
      </c>
      <c r="B2667">
        <v>21.91</v>
      </c>
      <c r="C2667" t="s">
        <v>20931</v>
      </c>
      <c r="F2667">
        <v>514665</v>
      </c>
      <c r="G2667" t="s">
        <v>23597</v>
      </c>
      <c r="H2667">
        <v>62.650000000000013</v>
      </c>
      <c r="I2667" t="s">
        <v>20932</v>
      </c>
    </row>
    <row r="2668" spans="1:9" x14ac:dyDescent="0.3">
      <c r="A2668">
        <v>510303</v>
      </c>
      <c r="B2668">
        <v>115.50999999999999</v>
      </c>
      <c r="C2668" t="s">
        <v>20932</v>
      </c>
      <c r="F2668">
        <v>514667</v>
      </c>
      <c r="G2668" t="s">
        <v>23598</v>
      </c>
      <c r="H2668">
        <v>341.01000000000005</v>
      </c>
      <c r="I2668" t="s">
        <v>20932</v>
      </c>
    </row>
    <row r="2669" spans="1:9" x14ac:dyDescent="0.3">
      <c r="A2669">
        <v>511814</v>
      </c>
      <c r="C2669" t="s">
        <v>20931</v>
      </c>
      <c r="F2669">
        <v>514669</v>
      </c>
      <c r="G2669" t="s">
        <v>23599</v>
      </c>
      <c r="H2669">
        <v>103.65</v>
      </c>
      <c r="I2669" t="s">
        <v>20931</v>
      </c>
    </row>
    <row r="2670" spans="1:9" x14ac:dyDescent="0.3">
      <c r="A2670">
        <v>511373</v>
      </c>
      <c r="B2670">
        <v>466.93999999999988</v>
      </c>
      <c r="C2670" t="s">
        <v>20932</v>
      </c>
      <c r="F2670">
        <v>514670</v>
      </c>
      <c r="G2670" t="s">
        <v>23600</v>
      </c>
      <c r="H2670">
        <v>0</v>
      </c>
      <c r="I2670" t="s">
        <v>20931</v>
      </c>
    </row>
    <row r="2671" spans="1:9" x14ac:dyDescent="0.3">
      <c r="A2671">
        <v>513381</v>
      </c>
      <c r="C2671" t="s">
        <v>20931</v>
      </c>
      <c r="F2671">
        <v>514676</v>
      </c>
      <c r="G2671" t="s">
        <v>23601</v>
      </c>
      <c r="H2671">
        <v>191.35999999999996</v>
      </c>
      <c r="I2671" t="s">
        <v>20931</v>
      </c>
    </row>
    <row r="2672" spans="1:9" x14ac:dyDescent="0.3">
      <c r="A2672">
        <v>513400</v>
      </c>
      <c r="C2672" t="s">
        <v>20931</v>
      </c>
      <c r="F2672">
        <v>514679</v>
      </c>
      <c r="G2672" t="s">
        <v>23602</v>
      </c>
      <c r="H2672">
        <v>318.44</v>
      </c>
      <c r="I2672" t="s">
        <v>20934</v>
      </c>
    </row>
    <row r="2673" spans="1:9" x14ac:dyDescent="0.3">
      <c r="A2673">
        <v>513401</v>
      </c>
      <c r="B2673">
        <v>29.33</v>
      </c>
      <c r="C2673" t="s">
        <v>20933</v>
      </c>
      <c r="F2673">
        <v>514680</v>
      </c>
      <c r="G2673" t="s">
        <v>23603</v>
      </c>
      <c r="H2673">
        <v>30.9</v>
      </c>
      <c r="I2673" t="s">
        <v>20931</v>
      </c>
    </row>
    <row r="2674" spans="1:9" x14ac:dyDescent="0.3">
      <c r="A2674">
        <v>513402</v>
      </c>
      <c r="C2674" t="s">
        <v>20931</v>
      </c>
      <c r="F2674">
        <v>514681</v>
      </c>
      <c r="G2674" t="s">
        <v>23604</v>
      </c>
      <c r="H2674">
        <v>173.89999999999998</v>
      </c>
      <c r="I2674" t="s">
        <v>20932</v>
      </c>
    </row>
    <row r="2675" spans="1:9" x14ac:dyDescent="0.3">
      <c r="A2675">
        <v>513403</v>
      </c>
      <c r="B2675">
        <v>22.740000000000002</v>
      </c>
      <c r="C2675" t="s">
        <v>20934</v>
      </c>
      <c r="F2675">
        <v>514682</v>
      </c>
      <c r="G2675" t="s">
        <v>23605</v>
      </c>
      <c r="H2675">
        <v>29.520000000000003</v>
      </c>
      <c r="I2675" t="s">
        <v>20934</v>
      </c>
    </row>
    <row r="2676" spans="1:9" x14ac:dyDescent="0.3">
      <c r="A2676">
        <v>512107</v>
      </c>
      <c r="C2676" t="s">
        <v>20931</v>
      </c>
      <c r="F2676">
        <v>514683</v>
      </c>
      <c r="G2676" t="s">
        <v>23606</v>
      </c>
      <c r="H2676">
        <v>0</v>
      </c>
      <c r="I2676" t="s">
        <v>20931</v>
      </c>
    </row>
    <row r="2677" spans="1:9" x14ac:dyDescent="0.3">
      <c r="A2677">
        <v>513072</v>
      </c>
      <c r="C2677" t="s">
        <v>20931</v>
      </c>
      <c r="F2677">
        <v>514688</v>
      </c>
      <c r="G2677" t="s">
        <v>23607</v>
      </c>
      <c r="H2677">
        <v>411.39000000000004</v>
      </c>
      <c r="I2677" t="s">
        <v>20931</v>
      </c>
    </row>
    <row r="2678" spans="1:9" x14ac:dyDescent="0.3">
      <c r="A2678">
        <v>511333</v>
      </c>
      <c r="B2678">
        <v>47.650000000000006</v>
      </c>
      <c r="C2678" t="s">
        <v>20931</v>
      </c>
      <c r="F2678">
        <v>514691</v>
      </c>
      <c r="G2678" t="s">
        <v>23608</v>
      </c>
      <c r="H2678">
        <v>0</v>
      </c>
      <c r="I2678" t="s">
        <v>20931</v>
      </c>
    </row>
    <row r="2679" spans="1:9" x14ac:dyDescent="0.3">
      <c r="A2679">
        <v>510151</v>
      </c>
      <c r="B2679">
        <v>114.18999999999998</v>
      </c>
      <c r="C2679" t="s">
        <v>20933</v>
      </c>
      <c r="F2679">
        <v>514693</v>
      </c>
      <c r="G2679" t="s">
        <v>23609</v>
      </c>
      <c r="H2679">
        <v>63.02</v>
      </c>
      <c r="I2679" t="s">
        <v>20932</v>
      </c>
    </row>
    <row r="2680" spans="1:9" x14ac:dyDescent="0.3">
      <c r="A2680">
        <v>512361</v>
      </c>
      <c r="C2680" t="s">
        <v>20931</v>
      </c>
      <c r="F2680">
        <v>514694</v>
      </c>
      <c r="G2680" t="s">
        <v>23610</v>
      </c>
      <c r="H2680">
        <v>56.189999999999991</v>
      </c>
      <c r="I2680" t="s">
        <v>20932</v>
      </c>
    </row>
    <row r="2681" spans="1:9" x14ac:dyDescent="0.3">
      <c r="A2681">
        <v>510740</v>
      </c>
      <c r="B2681">
        <v>74.989999999999995</v>
      </c>
      <c r="C2681" t="s">
        <v>20932</v>
      </c>
      <c r="F2681">
        <v>514696</v>
      </c>
      <c r="G2681" t="s">
        <v>23611</v>
      </c>
      <c r="H2681">
        <v>108.84000000000002</v>
      </c>
      <c r="I2681" t="s">
        <v>20932</v>
      </c>
    </row>
    <row r="2682" spans="1:9" x14ac:dyDescent="0.3">
      <c r="A2682">
        <v>512316</v>
      </c>
      <c r="B2682">
        <v>141.88</v>
      </c>
      <c r="C2682" t="s">
        <v>20932</v>
      </c>
      <c r="F2682">
        <v>514700</v>
      </c>
      <c r="G2682" t="s">
        <v>23612</v>
      </c>
      <c r="H2682">
        <v>468.94</v>
      </c>
      <c r="I2682" t="s">
        <v>20932</v>
      </c>
    </row>
    <row r="2683" spans="1:9" x14ac:dyDescent="0.3">
      <c r="A2683">
        <v>513448</v>
      </c>
      <c r="B2683">
        <v>49.86</v>
      </c>
      <c r="C2683" t="s">
        <v>20931</v>
      </c>
      <c r="F2683">
        <v>514708</v>
      </c>
      <c r="G2683" t="s">
        <v>23613</v>
      </c>
      <c r="H2683">
        <v>173.76999999999998</v>
      </c>
      <c r="I2683" t="s">
        <v>20932</v>
      </c>
    </row>
    <row r="2684" spans="1:9" x14ac:dyDescent="0.3">
      <c r="A2684">
        <v>513450</v>
      </c>
      <c r="C2684" t="s">
        <v>20931</v>
      </c>
      <c r="F2684">
        <v>514709</v>
      </c>
      <c r="G2684" t="s">
        <v>23614</v>
      </c>
      <c r="H2684">
        <v>0</v>
      </c>
      <c r="I2684" t="s">
        <v>20931</v>
      </c>
    </row>
    <row r="2685" spans="1:9" x14ac:dyDescent="0.3">
      <c r="A2685">
        <v>510318</v>
      </c>
      <c r="B2685">
        <v>65.05</v>
      </c>
      <c r="C2685" t="s">
        <v>20934</v>
      </c>
      <c r="F2685">
        <v>514710</v>
      </c>
      <c r="G2685" t="s">
        <v>23615</v>
      </c>
      <c r="H2685">
        <v>68.830000000000013</v>
      </c>
      <c r="I2685" t="s">
        <v>20932</v>
      </c>
    </row>
    <row r="2686" spans="1:9" x14ac:dyDescent="0.3">
      <c r="A2686">
        <v>513463</v>
      </c>
      <c r="B2686">
        <v>64.53</v>
      </c>
      <c r="C2686" t="s">
        <v>20934</v>
      </c>
      <c r="F2686">
        <v>514711</v>
      </c>
      <c r="G2686" t="s">
        <v>23616</v>
      </c>
      <c r="H2686">
        <v>0</v>
      </c>
      <c r="I2686" t="s">
        <v>20931</v>
      </c>
    </row>
    <row r="2687" spans="1:9" x14ac:dyDescent="0.3">
      <c r="A2687">
        <v>510739</v>
      </c>
      <c r="B2687">
        <v>36.340000000000003</v>
      </c>
      <c r="C2687" t="s">
        <v>20932</v>
      </c>
      <c r="F2687">
        <v>514715</v>
      </c>
      <c r="G2687" t="s">
        <v>23617</v>
      </c>
      <c r="H2687">
        <v>345.97000000000008</v>
      </c>
      <c r="I2687" t="s">
        <v>20932</v>
      </c>
    </row>
    <row r="2688" spans="1:9" x14ac:dyDescent="0.3">
      <c r="A2688">
        <v>512813</v>
      </c>
      <c r="C2688" t="s">
        <v>20931</v>
      </c>
      <c r="F2688">
        <v>514716</v>
      </c>
      <c r="G2688" t="s">
        <v>23618</v>
      </c>
      <c r="H2688">
        <v>0</v>
      </c>
      <c r="I2688" t="s">
        <v>20931</v>
      </c>
    </row>
    <row r="2689" spans="1:9" x14ac:dyDescent="0.3">
      <c r="A2689">
        <v>510421</v>
      </c>
      <c r="B2689">
        <v>316.03999999999996</v>
      </c>
      <c r="C2689" t="s">
        <v>20932</v>
      </c>
      <c r="F2689">
        <v>514717</v>
      </c>
      <c r="G2689" t="s">
        <v>23619</v>
      </c>
      <c r="H2689">
        <v>46.47</v>
      </c>
      <c r="I2689" t="s">
        <v>20932</v>
      </c>
    </row>
    <row r="2690" spans="1:9" x14ac:dyDescent="0.3">
      <c r="A2690">
        <v>512748</v>
      </c>
      <c r="B2690">
        <v>53.580000000000005</v>
      </c>
      <c r="C2690" t="s">
        <v>20934</v>
      </c>
      <c r="F2690">
        <v>514718</v>
      </c>
      <c r="G2690" t="s">
        <v>23620</v>
      </c>
      <c r="H2690">
        <v>39.81</v>
      </c>
      <c r="I2690" t="s">
        <v>20934</v>
      </c>
    </row>
    <row r="2691" spans="1:9" x14ac:dyDescent="0.3">
      <c r="A2691">
        <v>512363</v>
      </c>
      <c r="C2691" t="s">
        <v>20931</v>
      </c>
      <c r="F2691">
        <v>514723</v>
      </c>
      <c r="G2691" t="s">
        <v>23621</v>
      </c>
      <c r="H2691">
        <v>147.54000000000002</v>
      </c>
      <c r="I2691" t="s">
        <v>20934</v>
      </c>
    </row>
    <row r="2692" spans="1:9" x14ac:dyDescent="0.3">
      <c r="A2692">
        <v>513558</v>
      </c>
      <c r="C2692" t="s">
        <v>20931</v>
      </c>
      <c r="F2692">
        <v>514726</v>
      </c>
      <c r="G2692" t="s">
        <v>23622</v>
      </c>
      <c r="H2692">
        <v>0</v>
      </c>
      <c r="I2692" t="s">
        <v>20931</v>
      </c>
    </row>
    <row r="2693" spans="1:9" x14ac:dyDescent="0.3">
      <c r="A2693">
        <v>510543</v>
      </c>
      <c r="C2693" t="s">
        <v>20931</v>
      </c>
      <c r="F2693">
        <v>514727</v>
      </c>
      <c r="G2693" t="s">
        <v>23623</v>
      </c>
      <c r="H2693">
        <v>594.45000000000005</v>
      </c>
      <c r="I2693" t="s">
        <v>20934</v>
      </c>
    </row>
    <row r="2694" spans="1:9" x14ac:dyDescent="0.3">
      <c r="A2694">
        <v>512508</v>
      </c>
      <c r="C2694" t="s">
        <v>20931</v>
      </c>
      <c r="F2694">
        <v>514728</v>
      </c>
      <c r="G2694" t="s">
        <v>23624</v>
      </c>
      <c r="H2694">
        <v>586.07999999999981</v>
      </c>
      <c r="I2694" t="s">
        <v>20933</v>
      </c>
    </row>
    <row r="2695" spans="1:9" x14ac:dyDescent="0.3">
      <c r="A2695">
        <v>510588</v>
      </c>
      <c r="B2695">
        <v>38.369999999999997</v>
      </c>
      <c r="C2695" t="s">
        <v>20931</v>
      </c>
      <c r="F2695">
        <v>514734</v>
      </c>
      <c r="G2695" t="s">
        <v>23625</v>
      </c>
      <c r="H2695">
        <v>0</v>
      </c>
      <c r="I2695" t="s">
        <v>20931</v>
      </c>
    </row>
    <row r="2696" spans="1:9" x14ac:dyDescent="0.3">
      <c r="A2696">
        <v>512701</v>
      </c>
      <c r="C2696" t="s">
        <v>20931</v>
      </c>
      <c r="F2696">
        <v>514738</v>
      </c>
      <c r="G2696" t="s">
        <v>23626</v>
      </c>
      <c r="H2696">
        <v>61.75</v>
      </c>
      <c r="I2696" t="s">
        <v>20932</v>
      </c>
    </row>
    <row r="2697" spans="1:9" x14ac:dyDescent="0.3">
      <c r="A2697">
        <v>511829</v>
      </c>
      <c r="B2697">
        <v>37.519999999999996</v>
      </c>
      <c r="C2697" t="s">
        <v>20931</v>
      </c>
      <c r="F2697">
        <v>514740</v>
      </c>
      <c r="G2697" t="s">
        <v>23627</v>
      </c>
      <c r="H2697">
        <v>102.86000000000003</v>
      </c>
      <c r="I2697" t="s">
        <v>20932</v>
      </c>
    </row>
    <row r="2698" spans="1:9" x14ac:dyDescent="0.3">
      <c r="A2698">
        <v>513620</v>
      </c>
      <c r="C2698" t="s">
        <v>20931</v>
      </c>
      <c r="F2698">
        <v>514741</v>
      </c>
      <c r="G2698" t="s">
        <v>23628</v>
      </c>
      <c r="H2698">
        <v>36.560000000000009</v>
      </c>
      <c r="I2698" t="s">
        <v>20934</v>
      </c>
    </row>
    <row r="2699" spans="1:9" x14ac:dyDescent="0.3">
      <c r="A2699">
        <v>510492</v>
      </c>
      <c r="B2699">
        <v>17.75</v>
      </c>
      <c r="C2699" t="s">
        <v>20931</v>
      </c>
      <c r="F2699">
        <v>514748</v>
      </c>
      <c r="G2699" t="s">
        <v>23629</v>
      </c>
      <c r="H2699">
        <v>0</v>
      </c>
      <c r="I2699" t="s">
        <v>20931</v>
      </c>
    </row>
    <row r="2700" spans="1:9" x14ac:dyDescent="0.3">
      <c r="A2700">
        <v>512749</v>
      </c>
      <c r="B2700">
        <v>36.900000000000006</v>
      </c>
      <c r="C2700" t="s">
        <v>20931</v>
      </c>
      <c r="F2700">
        <v>514752</v>
      </c>
      <c r="G2700" t="s">
        <v>23630</v>
      </c>
      <c r="H2700">
        <v>0</v>
      </c>
      <c r="I2700" t="s">
        <v>20931</v>
      </c>
    </row>
    <row r="2701" spans="1:9" x14ac:dyDescent="0.3">
      <c r="A2701">
        <v>513617</v>
      </c>
      <c r="B2701">
        <v>29.439999999999998</v>
      </c>
      <c r="C2701" t="s">
        <v>20931</v>
      </c>
      <c r="F2701">
        <v>514753</v>
      </c>
      <c r="G2701" t="s">
        <v>23631</v>
      </c>
      <c r="H2701">
        <v>101.07000000000001</v>
      </c>
      <c r="I2701" t="s">
        <v>20932</v>
      </c>
    </row>
    <row r="2702" spans="1:9" x14ac:dyDescent="0.3">
      <c r="A2702">
        <v>511083</v>
      </c>
      <c r="C2702" t="s">
        <v>20931</v>
      </c>
      <c r="F2702">
        <v>514754</v>
      </c>
      <c r="G2702" t="s">
        <v>23632</v>
      </c>
      <c r="H2702">
        <v>0</v>
      </c>
      <c r="I2702" t="s">
        <v>20931</v>
      </c>
    </row>
    <row r="2703" spans="1:9" x14ac:dyDescent="0.3">
      <c r="A2703">
        <v>513637</v>
      </c>
      <c r="B2703">
        <v>31.39</v>
      </c>
      <c r="C2703" t="s">
        <v>20933</v>
      </c>
      <c r="F2703">
        <v>514755</v>
      </c>
      <c r="G2703" t="s">
        <v>23633</v>
      </c>
      <c r="H2703">
        <v>104.54</v>
      </c>
      <c r="I2703" t="s">
        <v>20932</v>
      </c>
    </row>
    <row r="2704" spans="1:9" x14ac:dyDescent="0.3">
      <c r="A2704">
        <v>513638</v>
      </c>
      <c r="C2704" t="s">
        <v>20931</v>
      </c>
      <c r="F2704">
        <v>514756</v>
      </c>
      <c r="G2704" t="s">
        <v>23634</v>
      </c>
      <c r="H2704">
        <v>102.28999999999998</v>
      </c>
      <c r="I2704" t="s">
        <v>20932</v>
      </c>
    </row>
    <row r="2705" spans="1:9" x14ac:dyDescent="0.3">
      <c r="A2705">
        <v>510295</v>
      </c>
      <c r="B2705">
        <v>44.48</v>
      </c>
      <c r="C2705" t="s">
        <v>20932</v>
      </c>
      <c r="F2705">
        <v>514759</v>
      </c>
      <c r="G2705" t="s">
        <v>23635</v>
      </c>
      <c r="H2705">
        <v>78.14</v>
      </c>
      <c r="I2705" t="s">
        <v>20934</v>
      </c>
    </row>
    <row r="2706" spans="1:9" x14ac:dyDescent="0.3">
      <c r="A2706">
        <v>513619</v>
      </c>
      <c r="B2706">
        <v>247.79</v>
      </c>
      <c r="C2706" t="s">
        <v>20934</v>
      </c>
      <c r="F2706">
        <v>514760</v>
      </c>
      <c r="G2706" t="s">
        <v>23636</v>
      </c>
      <c r="H2706">
        <v>66.460000000000008</v>
      </c>
      <c r="I2706" t="s">
        <v>20933</v>
      </c>
    </row>
    <row r="2707" spans="1:9" x14ac:dyDescent="0.3">
      <c r="A2707">
        <v>510161</v>
      </c>
      <c r="B2707">
        <v>40.46</v>
      </c>
      <c r="C2707" t="s">
        <v>20932</v>
      </c>
      <c r="F2707">
        <v>514762</v>
      </c>
      <c r="G2707" t="s">
        <v>23637</v>
      </c>
      <c r="H2707">
        <v>485.68</v>
      </c>
      <c r="I2707" t="s">
        <v>20935</v>
      </c>
    </row>
    <row r="2708" spans="1:9" x14ac:dyDescent="0.3">
      <c r="A2708">
        <v>513862</v>
      </c>
      <c r="B2708">
        <v>71.069999999999993</v>
      </c>
      <c r="C2708" t="s">
        <v>20932</v>
      </c>
      <c r="F2708">
        <v>514763</v>
      </c>
      <c r="G2708" t="s">
        <v>23638</v>
      </c>
      <c r="H2708">
        <v>0</v>
      </c>
      <c r="I2708" t="s">
        <v>20935</v>
      </c>
    </row>
    <row r="2709" spans="1:9" x14ac:dyDescent="0.3">
      <c r="A2709">
        <v>513861</v>
      </c>
      <c r="C2709" t="s">
        <v>20931</v>
      </c>
      <c r="F2709">
        <v>514765</v>
      </c>
      <c r="G2709" t="s">
        <v>23639</v>
      </c>
      <c r="H2709">
        <v>0</v>
      </c>
      <c r="I2709" t="s">
        <v>20931</v>
      </c>
    </row>
    <row r="2710" spans="1:9" x14ac:dyDescent="0.3">
      <c r="A2710">
        <v>513808</v>
      </c>
      <c r="C2710" t="s">
        <v>20931</v>
      </c>
      <c r="F2710">
        <v>514767</v>
      </c>
      <c r="G2710" t="s">
        <v>23640</v>
      </c>
      <c r="H2710">
        <v>0</v>
      </c>
      <c r="I2710" t="s">
        <v>20931</v>
      </c>
    </row>
    <row r="2711" spans="1:9" x14ac:dyDescent="0.3">
      <c r="A2711">
        <v>513807</v>
      </c>
      <c r="B2711">
        <v>44.92</v>
      </c>
      <c r="C2711" t="s">
        <v>20933</v>
      </c>
      <c r="F2711">
        <v>514770</v>
      </c>
      <c r="G2711" t="s">
        <v>23641</v>
      </c>
      <c r="H2711">
        <v>47.56</v>
      </c>
      <c r="I2711" t="s">
        <v>20931</v>
      </c>
    </row>
    <row r="2712" spans="1:9" x14ac:dyDescent="0.3">
      <c r="A2712">
        <v>513803</v>
      </c>
      <c r="B2712">
        <v>9.32</v>
      </c>
      <c r="C2712" t="s">
        <v>20931</v>
      </c>
      <c r="F2712">
        <v>514771</v>
      </c>
      <c r="G2712" t="s">
        <v>23642</v>
      </c>
      <c r="H2712">
        <v>105.27</v>
      </c>
      <c r="I2712" t="s">
        <v>20931</v>
      </c>
    </row>
    <row r="2713" spans="1:9" x14ac:dyDescent="0.3">
      <c r="A2713">
        <v>513878</v>
      </c>
      <c r="B2713">
        <v>17.11</v>
      </c>
      <c r="C2713" t="s">
        <v>20931</v>
      </c>
      <c r="F2713">
        <v>514773</v>
      </c>
      <c r="G2713" t="s">
        <v>23643</v>
      </c>
      <c r="H2713">
        <v>0</v>
      </c>
      <c r="I2713" t="s">
        <v>20931</v>
      </c>
    </row>
    <row r="2714" spans="1:9" x14ac:dyDescent="0.3">
      <c r="A2714">
        <v>510324</v>
      </c>
      <c r="B2714">
        <v>34.17</v>
      </c>
      <c r="C2714" t="s">
        <v>20933</v>
      </c>
      <c r="F2714">
        <v>514774</v>
      </c>
      <c r="G2714" t="s">
        <v>23644</v>
      </c>
      <c r="H2714">
        <v>195.5200000000001</v>
      </c>
      <c r="I2714" t="s">
        <v>20934</v>
      </c>
    </row>
    <row r="2715" spans="1:9" x14ac:dyDescent="0.3">
      <c r="A2715">
        <v>514080</v>
      </c>
      <c r="C2715" t="s">
        <v>20931</v>
      </c>
      <c r="F2715">
        <v>514775</v>
      </c>
      <c r="G2715" t="s">
        <v>23645</v>
      </c>
      <c r="H2715">
        <v>73.90000000000002</v>
      </c>
      <c r="I2715" t="s">
        <v>20932</v>
      </c>
    </row>
    <row r="2716" spans="1:9" x14ac:dyDescent="0.3">
      <c r="A2716">
        <v>514083</v>
      </c>
      <c r="B2716">
        <v>21.6</v>
      </c>
      <c r="C2716" t="s">
        <v>20931</v>
      </c>
      <c r="F2716">
        <v>514777</v>
      </c>
      <c r="G2716" t="s">
        <v>23646</v>
      </c>
      <c r="H2716">
        <v>82.929999999999964</v>
      </c>
      <c r="I2716" t="s">
        <v>20934</v>
      </c>
    </row>
    <row r="2717" spans="1:9" x14ac:dyDescent="0.3">
      <c r="A2717">
        <v>514084</v>
      </c>
      <c r="B2717">
        <v>11.33</v>
      </c>
      <c r="C2717" t="s">
        <v>20931</v>
      </c>
      <c r="F2717">
        <v>514781</v>
      </c>
      <c r="G2717" t="s">
        <v>23647</v>
      </c>
      <c r="H2717">
        <v>74.260000000000005</v>
      </c>
      <c r="I2717" t="s">
        <v>20934</v>
      </c>
    </row>
    <row r="2718" spans="1:9" x14ac:dyDescent="0.3">
      <c r="A2718">
        <v>514085</v>
      </c>
      <c r="B2718">
        <v>58.09</v>
      </c>
      <c r="C2718" t="s">
        <v>20933</v>
      </c>
      <c r="F2718">
        <v>514782</v>
      </c>
      <c r="G2718" t="s">
        <v>23648</v>
      </c>
      <c r="H2718">
        <v>57.769999999999989</v>
      </c>
      <c r="I2718" t="s">
        <v>20932</v>
      </c>
    </row>
    <row r="2719" spans="1:9" x14ac:dyDescent="0.3">
      <c r="A2719">
        <v>514086</v>
      </c>
      <c r="C2719" t="s">
        <v>20931</v>
      </c>
      <c r="F2719">
        <v>514783</v>
      </c>
      <c r="G2719" t="s">
        <v>23649</v>
      </c>
      <c r="H2719">
        <v>0</v>
      </c>
      <c r="I2719" t="s">
        <v>20931</v>
      </c>
    </row>
    <row r="2720" spans="1:9" x14ac:dyDescent="0.3">
      <c r="A2720">
        <v>514079</v>
      </c>
      <c r="C2720" t="s">
        <v>20931</v>
      </c>
      <c r="F2720">
        <v>514784</v>
      </c>
      <c r="G2720" t="s">
        <v>23650</v>
      </c>
      <c r="H2720">
        <v>0</v>
      </c>
      <c r="I2720" t="s">
        <v>20931</v>
      </c>
    </row>
    <row r="2721" spans="1:9" x14ac:dyDescent="0.3">
      <c r="A2721">
        <v>514172</v>
      </c>
      <c r="C2721" t="s">
        <v>20931</v>
      </c>
      <c r="F2721">
        <v>514785</v>
      </c>
      <c r="G2721" t="s">
        <v>23651</v>
      </c>
      <c r="H2721">
        <v>0</v>
      </c>
      <c r="I2721" t="s">
        <v>20931</v>
      </c>
    </row>
    <row r="2722" spans="1:9" x14ac:dyDescent="0.3">
      <c r="A2722">
        <v>510438</v>
      </c>
      <c r="C2722" t="s">
        <v>20931</v>
      </c>
      <c r="F2722">
        <v>514787</v>
      </c>
      <c r="G2722" t="s">
        <v>23652</v>
      </c>
      <c r="H2722">
        <v>36.909999999999997</v>
      </c>
      <c r="I2722" t="s">
        <v>20934</v>
      </c>
    </row>
    <row r="2723" spans="1:9" x14ac:dyDescent="0.3">
      <c r="A2723">
        <v>510490</v>
      </c>
      <c r="B2723">
        <v>88.91</v>
      </c>
      <c r="C2723" t="s">
        <v>20933</v>
      </c>
      <c r="F2723">
        <v>514789</v>
      </c>
      <c r="G2723" t="s">
        <v>23653</v>
      </c>
      <c r="H2723">
        <v>0</v>
      </c>
      <c r="I2723" t="s">
        <v>20931</v>
      </c>
    </row>
    <row r="2724" spans="1:9" x14ac:dyDescent="0.3">
      <c r="A2724">
        <v>511153</v>
      </c>
      <c r="B2724">
        <v>56.650000000000006</v>
      </c>
      <c r="C2724" t="s">
        <v>20933</v>
      </c>
      <c r="F2724">
        <v>514790</v>
      </c>
      <c r="G2724" t="s">
        <v>23654</v>
      </c>
      <c r="H2724">
        <v>58.980000000000004</v>
      </c>
      <c r="I2724" t="s">
        <v>20931</v>
      </c>
    </row>
    <row r="2725" spans="1:9" x14ac:dyDescent="0.3">
      <c r="A2725">
        <v>513639</v>
      </c>
      <c r="C2725" t="s">
        <v>20931</v>
      </c>
      <c r="F2725">
        <v>514792</v>
      </c>
      <c r="G2725" t="s">
        <v>23655</v>
      </c>
      <c r="H2725">
        <v>95.84</v>
      </c>
      <c r="I2725" t="s">
        <v>20932</v>
      </c>
    </row>
    <row r="2726" spans="1:9" x14ac:dyDescent="0.3">
      <c r="A2726">
        <v>514089</v>
      </c>
      <c r="B2726">
        <v>25.200000000000003</v>
      </c>
      <c r="C2726" t="s">
        <v>20934</v>
      </c>
      <c r="F2726">
        <v>514793</v>
      </c>
      <c r="G2726" t="s">
        <v>23656</v>
      </c>
      <c r="H2726">
        <v>57.929999999999993</v>
      </c>
      <c r="I2726" t="s">
        <v>20934</v>
      </c>
    </row>
    <row r="2727" spans="1:9" x14ac:dyDescent="0.3">
      <c r="A2727">
        <v>514082</v>
      </c>
      <c r="B2727">
        <v>12.780000000000001</v>
      </c>
      <c r="C2727" t="s">
        <v>20931</v>
      </c>
      <c r="F2727">
        <v>514794</v>
      </c>
      <c r="G2727" t="s">
        <v>23657</v>
      </c>
      <c r="H2727">
        <v>0</v>
      </c>
      <c r="I2727" t="s">
        <v>20931</v>
      </c>
    </row>
    <row r="2728" spans="1:9" x14ac:dyDescent="0.3">
      <c r="A2728">
        <v>514265</v>
      </c>
      <c r="B2728">
        <v>61</v>
      </c>
      <c r="C2728" t="s">
        <v>20932</v>
      </c>
      <c r="F2728">
        <v>514796</v>
      </c>
      <c r="G2728" t="s">
        <v>23658</v>
      </c>
      <c r="H2728">
        <v>115.08999999999999</v>
      </c>
      <c r="I2728" t="s">
        <v>20932</v>
      </c>
    </row>
    <row r="2729" spans="1:9" x14ac:dyDescent="0.3">
      <c r="A2729">
        <v>514259</v>
      </c>
      <c r="C2729" t="s">
        <v>20931</v>
      </c>
      <c r="F2729">
        <v>514798</v>
      </c>
      <c r="G2729" t="s">
        <v>23659</v>
      </c>
      <c r="H2729">
        <v>151.78</v>
      </c>
      <c r="I2729" t="s">
        <v>20932</v>
      </c>
    </row>
    <row r="2730" spans="1:9" x14ac:dyDescent="0.3">
      <c r="A2730">
        <v>514260</v>
      </c>
      <c r="B2730">
        <v>23.85</v>
      </c>
      <c r="C2730" t="s">
        <v>20931</v>
      </c>
      <c r="F2730">
        <v>514802</v>
      </c>
      <c r="G2730" t="s">
        <v>23660</v>
      </c>
      <c r="H2730">
        <v>60.38000000000001</v>
      </c>
      <c r="I2730" t="s">
        <v>20934</v>
      </c>
    </row>
    <row r="2731" spans="1:9" x14ac:dyDescent="0.3">
      <c r="A2731">
        <v>514264</v>
      </c>
      <c r="C2731" t="s">
        <v>20931</v>
      </c>
      <c r="F2731">
        <v>514803</v>
      </c>
      <c r="G2731" t="s">
        <v>23661</v>
      </c>
      <c r="H2731">
        <v>35.21</v>
      </c>
      <c r="I2731" t="s">
        <v>20934</v>
      </c>
    </row>
    <row r="2732" spans="1:9" x14ac:dyDescent="0.3">
      <c r="A2732">
        <v>514263</v>
      </c>
      <c r="B2732">
        <v>68.95</v>
      </c>
      <c r="C2732" t="s">
        <v>20932</v>
      </c>
      <c r="F2732">
        <v>514805</v>
      </c>
      <c r="G2732" t="s">
        <v>23662</v>
      </c>
      <c r="H2732">
        <v>166.74</v>
      </c>
      <c r="I2732" t="s">
        <v>20932</v>
      </c>
    </row>
    <row r="2733" spans="1:9" x14ac:dyDescent="0.3">
      <c r="A2733">
        <v>514262</v>
      </c>
      <c r="B2733">
        <v>20.64</v>
      </c>
      <c r="C2733" t="s">
        <v>20931</v>
      </c>
      <c r="F2733">
        <v>514806</v>
      </c>
      <c r="G2733" t="s">
        <v>23663</v>
      </c>
      <c r="H2733">
        <v>40.589999999999996</v>
      </c>
      <c r="I2733" t="s">
        <v>20931</v>
      </c>
    </row>
    <row r="2734" spans="1:9" x14ac:dyDescent="0.3">
      <c r="A2734">
        <v>514261</v>
      </c>
      <c r="B2734">
        <v>28.409999999999997</v>
      </c>
      <c r="C2734" t="s">
        <v>20933</v>
      </c>
      <c r="F2734">
        <v>514808</v>
      </c>
      <c r="G2734" t="s">
        <v>23664</v>
      </c>
      <c r="H2734">
        <v>0</v>
      </c>
      <c r="I2734" t="s">
        <v>20931</v>
      </c>
    </row>
    <row r="2735" spans="1:9" x14ac:dyDescent="0.3">
      <c r="A2735">
        <v>514316</v>
      </c>
      <c r="C2735" t="s">
        <v>20931</v>
      </c>
      <c r="F2735">
        <v>514812</v>
      </c>
      <c r="G2735" t="s">
        <v>23665</v>
      </c>
      <c r="H2735">
        <v>17.560000000000002</v>
      </c>
      <c r="I2735" t="s">
        <v>20934</v>
      </c>
    </row>
    <row r="2736" spans="1:9" x14ac:dyDescent="0.3">
      <c r="A2736">
        <v>514280</v>
      </c>
      <c r="B2736">
        <v>11.96</v>
      </c>
      <c r="C2736" t="s">
        <v>20931</v>
      </c>
      <c r="F2736">
        <v>514815</v>
      </c>
      <c r="G2736" t="s">
        <v>23666</v>
      </c>
      <c r="H2736">
        <v>9.93</v>
      </c>
      <c r="I2736" t="s">
        <v>20931</v>
      </c>
    </row>
    <row r="2737" spans="1:9" x14ac:dyDescent="0.3">
      <c r="A2737">
        <v>514315</v>
      </c>
      <c r="B2737">
        <v>17.11</v>
      </c>
      <c r="C2737" t="s">
        <v>20931</v>
      </c>
      <c r="F2737">
        <v>514816</v>
      </c>
      <c r="G2737" t="s">
        <v>23667</v>
      </c>
      <c r="H2737">
        <v>139.11000000000001</v>
      </c>
      <c r="I2737" t="s">
        <v>20934</v>
      </c>
    </row>
    <row r="2738" spans="1:9" x14ac:dyDescent="0.3">
      <c r="A2738">
        <v>514279</v>
      </c>
      <c r="C2738" t="s">
        <v>20931</v>
      </c>
      <c r="F2738">
        <v>514822</v>
      </c>
      <c r="G2738" t="s">
        <v>23668</v>
      </c>
      <c r="H2738">
        <v>80.44</v>
      </c>
      <c r="I2738" t="s">
        <v>20934</v>
      </c>
    </row>
    <row r="2739" spans="1:9" x14ac:dyDescent="0.3">
      <c r="A2739">
        <v>514275</v>
      </c>
      <c r="C2739" t="s">
        <v>20931</v>
      </c>
      <c r="F2739">
        <v>514825</v>
      </c>
      <c r="G2739" t="s">
        <v>23669</v>
      </c>
      <c r="H2739">
        <v>0</v>
      </c>
      <c r="I2739" t="s">
        <v>20931</v>
      </c>
    </row>
    <row r="2740" spans="1:9" x14ac:dyDescent="0.3">
      <c r="A2740">
        <v>514278</v>
      </c>
      <c r="C2740" t="s">
        <v>20931</v>
      </c>
      <c r="F2740">
        <v>514826</v>
      </c>
      <c r="G2740" t="s">
        <v>23670</v>
      </c>
      <c r="H2740">
        <v>32.17</v>
      </c>
      <c r="I2740" t="s">
        <v>20934</v>
      </c>
    </row>
    <row r="2741" spans="1:9" x14ac:dyDescent="0.3">
      <c r="A2741">
        <v>514354</v>
      </c>
      <c r="C2741" t="s">
        <v>20931</v>
      </c>
      <c r="F2741">
        <v>514830</v>
      </c>
      <c r="G2741" t="s">
        <v>23671</v>
      </c>
      <c r="H2741">
        <v>0</v>
      </c>
      <c r="I2741" t="s">
        <v>20931</v>
      </c>
    </row>
    <row r="2742" spans="1:9" x14ac:dyDescent="0.3">
      <c r="A2742">
        <v>514337</v>
      </c>
      <c r="B2742">
        <v>48.89</v>
      </c>
      <c r="C2742" t="s">
        <v>20931</v>
      </c>
      <c r="F2742">
        <v>514831</v>
      </c>
      <c r="G2742" t="s">
        <v>23672</v>
      </c>
      <c r="H2742">
        <v>134.66</v>
      </c>
      <c r="I2742" t="s">
        <v>20932</v>
      </c>
    </row>
    <row r="2743" spans="1:9" x14ac:dyDescent="0.3">
      <c r="A2743">
        <v>511075</v>
      </c>
      <c r="B2743">
        <v>359.5100000000001</v>
      </c>
      <c r="C2743" t="s">
        <v>20932</v>
      </c>
      <c r="F2743">
        <v>514832</v>
      </c>
      <c r="G2743" t="s">
        <v>23673</v>
      </c>
      <c r="H2743">
        <v>8.23</v>
      </c>
      <c r="I2743" t="s">
        <v>20931</v>
      </c>
    </row>
    <row r="2744" spans="1:9" x14ac:dyDescent="0.3">
      <c r="A2744">
        <v>511482</v>
      </c>
      <c r="B2744">
        <v>34.49</v>
      </c>
      <c r="C2744" t="s">
        <v>20933</v>
      </c>
      <c r="F2744">
        <v>514834</v>
      </c>
      <c r="G2744" t="s">
        <v>23674</v>
      </c>
      <c r="H2744">
        <v>2.78</v>
      </c>
      <c r="I2744" t="s">
        <v>20931</v>
      </c>
    </row>
    <row r="2745" spans="1:9" x14ac:dyDescent="0.3">
      <c r="A2745">
        <v>514370</v>
      </c>
      <c r="B2745">
        <v>107.41999999999999</v>
      </c>
      <c r="C2745" t="s">
        <v>20932</v>
      </c>
      <c r="F2745">
        <v>514835</v>
      </c>
      <c r="G2745" t="s">
        <v>23675</v>
      </c>
      <c r="H2745">
        <v>0</v>
      </c>
      <c r="I2745" t="s">
        <v>20931</v>
      </c>
    </row>
    <row r="2746" spans="1:9" x14ac:dyDescent="0.3">
      <c r="A2746">
        <v>514371</v>
      </c>
      <c r="C2746" t="s">
        <v>20931</v>
      </c>
      <c r="F2746">
        <v>514839</v>
      </c>
      <c r="G2746" t="s">
        <v>23676</v>
      </c>
      <c r="H2746">
        <v>33.6</v>
      </c>
      <c r="I2746" t="s">
        <v>20934</v>
      </c>
    </row>
    <row r="2747" spans="1:9" x14ac:dyDescent="0.3">
      <c r="A2747">
        <v>514446</v>
      </c>
      <c r="B2747">
        <v>162.74</v>
      </c>
      <c r="C2747" t="s">
        <v>20932</v>
      </c>
      <c r="F2747">
        <v>514840</v>
      </c>
      <c r="G2747" t="s">
        <v>23677</v>
      </c>
      <c r="H2747">
        <v>49.959999999999994</v>
      </c>
      <c r="I2747" t="s">
        <v>20931</v>
      </c>
    </row>
    <row r="2748" spans="1:9" x14ac:dyDescent="0.3">
      <c r="A2748">
        <v>514447</v>
      </c>
      <c r="B2748">
        <v>55.710000000000008</v>
      </c>
      <c r="C2748" t="s">
        <v>20932</v>
      </c>
      <c r="F2748">
        <v>514841</v>
      </c>
      <c r="G2748" t="s">
        <v>23678</v>
      </c>
      <c r="H2748">
        <v>87.499999999999986</v>
      </c>
      <c r="I2748" t="s">
        <v>20931</v>
      </c>
    </row>
    <row r="2749" spans="1:9" x14ac:dyDescent="0.3">
      <c r="A2749">
        <v>514445</v>
      </c>
      <c r="B2749">
        <v>30.259999999999998</v>
      </c>
      <c r="C2749" t="s">
        <v>20931</v>
      </c>
      <c r="F2749">
        <v>514842</v>
      </c>
      <c r="G2749" t="s">
        <v>23679</v>
      </c>
      <c r="H2749">
        <v>48.5</v>
      </c>
      <c r="I2749" t="s">
        <v>20931</v>
      </c>
    </row>
    <row r="2750" spans="1:9" x14ac:dyDescent="0.3">
      <c r="A2750">
        <v>511853</v>
      </c>
      <c r="C2750" t="s">
        <v>20931</v>
      </c>
      <c r="F2750">
        <v>514843</v>
      </c>
      <c r="G2750" t="s">
        <v>23680</v>
      </c>
      <c r="H2750">
        <v>120.6</v>
      </c>
      <c r="I2750" t="s">
        <v>20932</v>
      </c>
    </row>
    <row r="2751" spans="1:9" x14ac:dyDescent="0.3">
      <c r="A2751">
        <v>514441</v>
      </c>
      <c r="C2751" t="s">
        <v>20931</v>
      </c>
      <c r="F2751">
        <v>514846</v>
      </c>
      <c r="G2751" t="s">
        <v>23681</v>
      </c>
      <c r="H2751">
        <v>12.24</v>
      </c>
      <c r="I2751" t="s">
        <v>20931</v>
      </c>
    </row>
    <row r="2752" spans="1:9" x14ac:dyDescent="0.3">
      <c r="A2752">
        <v>514443</v>
      </c>
      <c r="B2752">
        <v>49.539999999999992</v>
      </c>
      <c r="C2752" t="s">
        <v>20934</v>
      </c>
      <c r="F2752">
        <v>514847</v>
      </c>
      <c r="G2752" t="s">
        <v>23682</v>
      </c>
      <c r="H2752">
        <v>0</v>
      </c>
      <c r="I2752" t="s">
        <v>20931</v>
      </c>
    </row>
    <row r="2753" spans="1:9" x14ac:dyDescent="0.3">
      <c r="A2753">
        <v>514403</v>
      </c>
      <c r="C2753" t="s">
        <v>20931</v>
      </c>
      <c r="F2753">
        <v>514848</v>
      </c>
      <c r="G2753" t="s">
        <v>23683</v>
      </c>
      <c r="H2753">
        <v>12.88</v>
      </c>
      <c r="I2753" t="s">
        <v>20931</v>
      </c>
    </row>
    <row r="2754" spans="1:9" x14ac:dyDescent="0.3">
      <c r="A2754">
        <v>514384</v>
      </c>
      <c r="C2754" t="s">
        <v>20931</v>
      </c>
      <c r="F2754">
        <v>514849</v>
      </c>
      <c r="G2754" t="s">
        <v>23684</v>
      </c>
      <c r="H2754">
        <v>0</v>
      </c>
      <c r="I2754" t="s">
        <v>20931</v>
      </c>
    </row>
    <row r="2755" spans="1:9" x14ac:dyDescent="0.3">
      <c r="A2755">
        <v>514479</v>
      </c>
      <c r="C2755" t="s">
        <v>20931</v>
      </c>
      <c r="F2755">
        <v>514850</v>
      </c>
      <c r="G2755" t="s">
        <v>23685</v>
      </c>
      <c r="H2755">
        <v>0</v>
      </c>
      <c r="I2755" t="s">
        <v>20931</v>
      </c>
    </row>
    <row r="2756" spans="1:9" x14ac:dyDescent="0.3">
      <c r="A2756">
        <v>514480</v>
      </c>
      <c r="B2756">
        <v>165.60999999999999</v>
      </c>
      <c r="C2756" t="s">
        <v>20934</v>
      </c>
      <c r="F2756">
        <v>514851</v>
      </c>
      <c r="G2756" t="s">
        <v>23686</v>
      </c>
      <c r="H2756">
        <v>77.510000000000019</v>
      </c>
      <c r="I2756" t="s">
        <v>20931</v>
      </c>
    </row>
    <row r="2757" spans="1:9" x14ac:dyDescent="0.3">
      <c r="A2757">
        <v>514481</v>
      </c>
      <c r="B2757">
        <v>21.33</v>
      </c>
      <c r="C2757" t="s">
        <v>20934</v>
      </c>
      <c r="F2757">
        <v>514853</v>
      </c>
      <c r="G2757" t="s">
        <v>23687</v>
      </c>
      <c r="H2757">
        <v>73.539999999999992</v>
      </c>
      <c r="I2757" t="s">
        <v>20931</v>
      </c>
    </row>
    <row r="2758" spans="1:9" x14ac:dyDescent="0.3">
      <c r="A2758">
        <v>514482</v>
      </c>
      <c r="B2758">
        <v>37.4</v>
      </c>
      <c r="C2758" t="s">
        <v>20932</v>
      </c>
      <c r="F2758">
        <v>514854</v>
      </c>
      <c r="G2758" t="s">
        <v>23688</v>
      </c>
      <c r="H2758">
        <v>55.82</v>
      </c>
      <c r="I2758" t="s">
        <v>20932</v>
      </c>
    </row>
    <row r="2759" spans="1:9" x14ac:dyDescent="0.3">
      <c r="A2759">
        <v>514474</v>
      </c>
      <c r="B2759">
        <v>76.33</v>
      </c>
      <c r="C2759" t="s">
        <v>20932</v>
      </c>
      <c r="F2759">
        <v>514855</v>
      </c>
      <c r="G2759" t="s">
        <v>23689</v>
      </c>
      <c r="H2759">
        <v>0</v>
      </c>
      <c r="I2759" t="s">
        <v>20931</v>
      </c>
    </row>
    <row r="2760" spans="1:9" x14ac:dyDescent="0.3">
      <c r="A2760">
        <v>511676</v>
      </c>
      <c r="B2760">
        <v>20.88</v>
      </c>
      <c r="C2760" t="s">
        <v>20931</v>
      </c>
      <c r="F2760">
        <v>514856</v>
      </c>
      <c r="G2760" t="s">
        <v>23690</v>
      </c>
      <c r="H2760">
        <v>4.3</v>
      </c>
      <c r="I2760" t="s">
        <v>20931</v>
      </c>
    </row>
    <row r="2761" spans="1:9" x14ac:dyDescent="0.3">
      <c r="A2761">
        <v>511649</v>
      </c>
      <c r="C2761" t="s">
        <v>20931</v>
      </c>
      <c r="F2761">
        <v>514857</v>
      </c>
      <c r="G2761" t="s">
        <v>23691</v>
      </c>
      <c r="H2761">
        <v>57.4</v>
      </c>
      <c r="I2761" t="s">
        <v>20932</v>
      </c>
    </row>
    <row r="2762" spans="1:9" x14ac:dyDescent="0.3">
      <c r="A2762">
        <v>513805</v>
      </c>
      <c r="B2762">
        <v>19.82</v>
      </c>
      <c r="C2762" t="s">
        <v>20931</v>
      </c>
      <c r="F2762">
        <v>514858</v>
      </c>
      <c r="G2762" t="s">
        <v>23692</v>
      </c>
      <c r="H2762">
        <v>310.98999999999984</v>
      </c>
      <c r="I2762" t="s">
        <v>20934</v>
      </c>
    </row>
    <row r="2763" spans="1:9" x14ac:dyDescent="0.3">
      <c r="A2763">
        <v>514475</v>
      </c>
      <c r="B2763">
        <v>49.58</v>
      </c>
      <c r="C2763" t="s">
        <v>20932</v>
      </c>
      <c r="F2763">
        <v>514859</v>
      </c>
      <c r="G2763" t="s">
        <v>23693</v>
      </c>
      <c r="H2763">
        <v>230.90999999999997</v>
      </c>
      <c r="I2763" t="s">
        <v>20932</v>
      </c>
    </row>
    <row r="2764" spans="1:9" x14ac:dyDescent="0.3">
      <c r="A2764">
        <v>514496</v>
      </c>
      <c r="C2764" t="s">
        <v>20931</v>
      </c>
      <c r="F2764">
        <v>514860</v>
      </c>
      <c r="G2764" t="s">
        <v>23694</v>
      </c>
      <c r="H2764">
        <v>42.41</v>
      </c>
      <c r="I2764" t="s">
        <v>20934</v>
      </c>
    </row>
    <row r="2765" spans="1:9" x14ac:dyDescent="0.3">
      <c r="A2765">
        <v>514497</v>
      </c>
      <c r="B2765">
        <v>11.38</v>
      </c>
      <c r="C2765" t="s">
        <v>20931</v>
      </c>
      <c r="F2765">
        <v>514861</v>
      </c>
      <c r="G2765" t="s">
        <v>23695</v>
      </c>
      <c r="H2765">
        <v>108.54000000000002</v>
      </c>
      <c r="I2765" t="s">
        <v>20932</v>
      </c>
    </row>
    <row r="2766" spans="1:9" x14ac:dyDescent="0.3">
      <c r="A2766">
        <v>514372</v>
      </c>
      <c r="B2766">
        <v>41.69</v>
      </c>
      <c r="C2766" t="s">
        <v>20933</v>
      </c>
      <c r="F2766">
        <v>514862</v>
      </c>
      <c r="G2766" t="s">
        <v>23696</v>
      </c>
      <c r="H2766">
        <v>154.49999999999997</v>
      </c>
      <c r="I2766" t="s">
        <v>20932</v>
      </c>
    </row>
    <row r="2767" spans="1:9" x14ac:dyDescent="0.3">
      <c r="A2767">
        <v>514498</v>
      </c>
      <c r="B2767">
        <v>11.25</v>
      </c>
      <c r="C2767" t="s">
        <v>20931</v>
      </c>
      <c r="F2767">
        <v>514863</v>
      </c>
      <c r="G2767" t="s">
        <v>23697</v>
      </c>
      <c r="H2767">
        <v>201.80999999999997</v>
      </c>
      <c r="I2767" t="s">
        <v>20934</v>
      </c>
    </row>
    <row r="2768" spans="1:9" x14ac:dyDescent="0.3">
      <c r="A2768">
        <v>514532</v>
      </c>
      <c r="B2768">
        <v>45.350000000000009</v>
      </c>
      <c r="C2768" t="s">
        <v>20932</v>
      </c>
      <c r="F2768">
        <v>514864</v>
      </c>
      <c r="G2768" t="s">
        <v>23698</v>
      </c>
      <c r="H2768">
        <v>267.46999999999997</v>
      </c>
      <c r="I2768" t="s">
        <v>20932</v>
      </c>
    </row>
    <row r="2769" spans="1:9" x14ac:dyDescent="0.3">
      <c r="A2769">
        <v>514526</v>
      </c>
      <c r="B2769">
        <v>33.75</v>
      </c>
      <c r="C2769" t="s">
        <v>20933</v>
      </c>
      <c r="F2769">
        <v>514865</v>
      </c>
      <c r="G2769" t="s">
        <v>23699</v>
      </c>
      <c r="H2769">
        <v>0</v>
      </c>
      <c r="I2769" t="s">
        <v>20931</v>
      </c>
    </row>
    <row r="2770" spans="1:9" x14ac:dyDescent="0.3">
      <c r="A2770">
        <v>514458</v>
      </c>
      <c r="B2770">
        <v>7.18</v>
      </c>
      <c r="C2770" t="s">
        <v>20931</v>
      </c>
      <c r="F2770">
        <v>514866</v>
      </c>
      <c r="G2770" t="s">
        <v>23700</v>
      </c>
      <c r="H2770">
        <v>0</v>
      </c>
      <c r="I2770" t="s">
        <v>20931</v>
      </c>
    </row>
    <row r="2771" spans="1:9" x14ac:dyDescent="0.3">
      <c r="A2771">
        <v>514573</v>
      </c>
      <c r="B2771">
        <v>78.47999999999999</v>
      </c>
      <c r="C2771" t="s">
        <v>20934</v>
      </c>
      <c r="F2771">
        <v>514867</v>
      </c>
      <c r="G2771" t="s">
        <v>23701</v>
      </c>
      <c r="H2771">
        <v>187.05999999999995</v>
      </c>
      <c r="I2771" t="s">
        <v>20934</v>
      </c>
    </row>
    <row r="2772" spans="1:9" x14ac:dyDescent="0.3">
      <c r="A2772">
        <v>510554</v>
      </c>
      <c r="C2772" t="s">
        <v>20931</v>
      </c>
      <c r="F2772">
        <v>514868</v>
      </c>
      <c r="G2772" t="s">
        <v>23702</v>
      </c>
      <c r="H2772">
        <v>76.78</v>
      </c>
      <c r="I2772" t="s">
        <v>20932</v>
      </c>
    </row>
    <row r="2773" spans="1:9" x14ac:dyDescent="0.3">
      <c r="A2773">
        <v>514583</v>
      </c>
      <c r="C2773" t="s">
        <v>20931</v>
      </c>
      <c r="F2773">
        <v>514869</v>
      </c>
      <c r="G2773" t="s">
        <v>23703</v>
      </c>
      <c r="H2773">
        <v>131.89999999999998</v>
      </c>
      <c r="I2773" t="s">
        <v>20934</v>
      </c>
    </row>
    <row r="2774" spans="1:9" x14ac:dyDescent="0.3">
      <c r="A2774">
        <v>510539</v>
      </c>
      <c r="B2774">
        <v>89.5</v>
      </c>
      <c r="C2774" t="s">
        <v>20932</v>
      </c>
      <c r="F2774">
        <v>514870</v>
      </c>
      <c r="G2774" t="s">
        <v>23704</v>
      </c>
      <c r="H2774">
        <v>72.5</v>
      </c>
      <c r="I2774" t="s">
        <v>20933</v>
      </c>
    </row>
    <row r="2775" spans="1:9" x14ac:dyDescent="0.3">
      <c r="A2775">
        <v>514643</v>
      </c>
      <c r="C2775" t="s">
        <v>20931</v>
      </c>
      <c r="F2775">
        <v>514871</v>
      </c>
      <c r="G2775" t="s">
        <v>23705</v>
      </c>
      <c r="H2775">
        <v>22.65</v>
      </c>
      <c r="I2775" t="s">
        <v>20931</v>
      </c>
    </row>
    <row r="2776" spans="1:9" x14ac:dyDescent="0.3">
      <c r="A2776">
        <v>514662</v>
      </c>
      <c r="B2776">
        <v>60.509999999999991</v>
      </c>
      <c r="C2776" t="s">
        <v>20932</v>
      </c>
      <c r="F2776">
        <v>514872</v>
      </c>
      <c r="G2776" t="s">
        <v>23706</v>
      </c>
      <c r="H2776">
        <v>54.750000000000007</v>
      </c>
      <c r="I2776" t="s">
        <v>20931</v>
      </c>
    </row>
    <row r="2777" spans="1:9" x14ac:dyDescent="0.3">
      <c r="A2777">
        <v>514711</v>
      </c>
      <c r="B2777">
        <v>11.16</v>
      </c>
      <c r="C2777" t="s">
        <v>20931</v>
      </c>
      <c r="F2777">
        <v>514873</v>
      </c>
      <c r="G2777" t="s">
        <v>23707</v>
      </c>
      <c r="H2777">
        <v>25.07</v>
      </c>
      <c r="I2777" t="s">
        <v>20931</v>
      </c>
    </row>
    <row r="2778" spans="1:9" x14ac:dyDescent="0.3">
      <c r="A2778">
        <v>514646</v>
      </c>
      <c r="C2778" t="s">
        <v>20931</v>
      </c>
      <c r="F2778">
        <v>514874</v>
      </c>
      <c r="G2778" t="s">
        <v>23708</v>
      </c>
      <c r="H2778">
        <v>0</v>
      </c>
      <c r="I2778" t="s">
        <v>20931</v>
      </c>
    </row>
    <row r="2779" spans="1:9" x14ac:dyDescent="0.3">
      <c r="A2779">
        <v>511349</v>
      </c>
      <c r="B2779">
        <v>17.939999999999998</v>
      </c>
      <c r="C2779" t="s">
        <v>20932</v>
      </c>
      <c r="F2779">
        <v>514875</v>
      </c>
      <c r="G2779" t="s">
        <v>23709</v>
      </c>
      <c r="H2779">
        <v>76.010000000000005</v>
      </c>
      <c r="I2779" t="s">
        <v>20932</v>
      </c>
    </row>
    <row r="2780" spans="1:9" x14ac:dyDescent="0.3">
      <c r="A2780">
        <v>514762</v>
      </c>
      <c r="B2780">
        <v>368.58999999999992</v>
      </c>
      <c r="C2780" t="s">
        <v>20931</v>
      </c>
      <c r="F2780">
        <v>514876</v>
      </c>
      <c r="G2780" t="s">
        <v>23710</v>
      </c>
      <c r="H2780">
        <v>33.44</v>
      </c>
      <c r="I2780" t="s">
        <v>20931</v>
      </c>
    </row>
    <row r="2781" spans="1:9" x14ac:dyDescent="0.3">
      <c r="A2781">
        <v>514788</v>
      </c>
      <c r="C2781" t="s">
        <v>20931</v>
      </c>
      <c r="F2781">
        <v>514877</v>
      </c>
      <c r="G2781" t="s">
        <v>23711</v>
      </c>
      <c r="H2781">
        <v>67.190000000000012</v>
      </c>
      <c r="I2781" t="s">
        <v>20934</v>
      </c>
    </row>
    <row r="2782" spans="1:9" x14ac:dyDescent="0.3">
      <c r="A2782">
        <v>511642</v>
      </c>
      <c r="B2782">
        <v>80.78</v>
      </c>
      <c r="C2782" t="s">
        <v>20932</v>
      </c>
      <c r="F2782">
        <v>514878</v>
      </c>
      <c r="G2782" t="s">
        <v>23712</v>
      </c>
      <c r="H2782">
        <v>61.3</v>
      </c>
      <c r="I2782" t="s">
        <v>20934</v>
      </c>
    </row>
    <row r="2783" spans="1:9" x14ac:dyDescent="0.3">
      <c r="A2783">
        <v>514877</v>
      </c>
      <c r="B2783">
        <v>54.33</v>
      </c>
      <c r="C2783" t="s">
        <v>20933</v>
      </c>
      <c r="F2783">
        <v>514879</v>
      </c>
      <c r="G2783" t="s">
        <v>23713</v>
      </c>
      <c r="H2783">
        <v>343.14999999999992</v>
      </c>
      <c r="I2783" t="s">
        <v>20931</v>
      </c>
    </row>
    <row r="2784" spans="1:9" x14ac:dyDescent="0.3">
      <c r="A2784">
        <v>514878</v>
      </c>
      <c r="B2784">
        <v>75.36999999999999</v>
      </c>
      <c r="C2784" t="s">
        <v>20932</v>
      </c>
      <c r="F2784">
        <v>514880</v>
      </c>
      <c r="G2784" t="s">
        <v>23714</v>
      </c>
      <c r="H2784">
        <v>110.9</v>
      </c>
      <c r="I2784" t="s">
        <v>20931</v>
      </c>
    </row>
    <row r="2785" spans="1:9" x14ac:dyDescent="0.3">
      <c r="A2785">
        <v>514879</v>
      </c>
      <c r="B2785">
        <v>712.82999999999981</v>
      </c>
      <c r="C2785" t="s">
        <v>20932</v>
      </c>
      <c r="F2785">
        <v>514881</v>
      </c>
      <c r="G2785" t="s">
        <v>23715</v>
      </c>
      <c r="H2785">
        <v>0</v>
      </c>
      <c r="I2785" t="s">
        <v>20931</v>
      </c>
    </row>
    <row r="2786" spans="1:9" x14ac:dyDescent="0.3">
      <c r="A2786">
        <v>514880</v>
      </c>
      <c r="B2786">
        <v>110.88000000000001</v>
      </c>
      <c r="C2786" t="s">
        <v>20933</v>
      </c>
      <c r="F2786">
        <v>514882</v>
      </c>
      <c r="G2786" t="s">
        <v>23716</v>
      </c>
      <c r="H2786">
        <v>101.5</v>
      </c>
      <c r="I2786" t="s">
        <v>20932</v>
      </c>
    </row>
    <row r="2787" spans="1:9" x14ac:dyDescent="0.3">
      <c r="A2787">
        <v>514932</v>
      </c>
      <c r="B2787">
        <v>183.44</v>
      </c>
      <c r="C2787" t="s">
        <v>20932</v>
      </c>
      <c r="F2787">
        <v>514883</v>
      </c>
      <c r="G2787" t="s">
        <v>23717</v>
      </c>
      <c r="H2787">
        <v>0</v>
      </c>
      <c r="I2787" t="s">
        <v>20931</v>
      </c>
    </row>
    <row r="2788" spans="1:9" x14ac:dyDescent="0.3">
      <c r="A2788">
        <v>514933</v>
      </c>
      <c r="B2788">
        <v>120.60999999999999</v>
      </c>
      <c r="C2788" t="s">
        <v>20932</v>
      </c>
      <c r="F2788">
        <v>514884</v>
      </c>
      <c r="G2788" t="s">
        <v>23718</v>
      </c>
      <c r="H2788">
        <v>97.799999999999983</v>
      </c>
      <c r="I2788" t="s">
        <v>20933</v>
      </c>
    </row>
    <row r="2789" spans="1:9" x14ac:dyDescent="0.3">
      <c r="A2789">
        <v>514934</v>
      </c>
      <c r="B2789">
        <v>32.99</v>
      </c>
      <c r="C2789" t="s">
        <v>20933</v>
      </c>
      <c r="F2789">
        <v>514885</v>
      </c>
      <c r="G2789" t="s">
        <v>23719</v>
      </c>
      <c r="H2789">
        <v>53.13000000000001</v>
      </c>
      <c r="I2789" t="s">
        <v>20932</v>
      </c>
    </row>
    <row r="2790" spans="1:9" x14ac:dyDescent="0.3">
      <c r="A2790">
        <v>515057</v>
      </c>
      <c r="B2790">
        <v>23.090000000000003</v>
      </c>
      <c r="C2790" t="s">
        <v>20931</v>
      </c>
      <c r="F2790">
        <v>514886</v>
      </c>
      <c r="G2790" t="s">
        <v>23720</v>
      </c>
      <c r="H2790">
        <v>55.19</v>
      </c>
      <c r="I2790" t="s">
        <v>20932</v>
      </c>
    </row>
    <row r="2791" spans="1:9" x14ac:dyDescent="0.3">
      <c r="A2791">
        <v>515065</v>
      </c>
      <c r="B2791">
        <v>21.939999999999998</v>
      </c>
      <c r="C2791" t="s">
        <v>20934</v>
      </c>
      <c r="F2791">
        <v>514889</v>
      </c>
      <c r="G2791" t="s">
        <v>23721</v>
      </c>
      <c r="H2791">
        <v>94.789999999999992</v>
      </c>
      <c r="I2791" t="s">
        <v>20934</v>
      </c>
    </row>
    <row r="2792" spans="1:9" x14ac:dyDescent="0.3">
      <c r="A2792">
        <v>514930</v>
      </c>
      <c r="C2792" t="s">
        <v>20931</v>
      </c>
      <c r="F2792">
        <v>514890</v>
      </c>
      <c r="G2792" t="s">
        <v>23722</v>
      </c>
      <c r="H2792">
        <v>141.85999999999999</v>
      </c>
      <c r="I2792" t="s">
        <v>20932</v>
      </c>
    </row>
    <row r="2793" spans="1:9" x14ac:dyDescent="0.3">
      <c r="A2793">
        <v>514910</v>
      </c>
      <c r="C2793" t="s">
        <v>20931</v>
      </c>
      <c r="F2793">
        <v>514891</v>
      </c>
      <c r="G2793" t="s">
        <v>23723</v>
      </c>
      <c r="H2793">
        <v>114.78999999999998</v>
      </c>
      <c r="I2793" t="s">
        <v>20932</v>
      </c>
    </row>
    <row r="2794" spans="1:9" x14ac:dyDescent="0.3">
      <c r="A2794">
        <v>515133</v>
      </c>
      <c r="C2794" t="s">
        <v>20931</v>
      </c>
      <c r="F2794">
        <v>514892</v>
      </c>
      <c r="G2794" t="s">
        <v>23724</v>
      </c>
      <c r="H2794">
        <v>63.489999999999988</v>
      </c>
      <c r="I2794" t="s">
        <v>20932</v>
      </c>
    </row>
    <row r="2795" spans="1:9" x14ac:dyDescent="0.3">
      <c r="A2795">
        <v>515145</v>
      </c>
      <c r="C2795" t="s">
        <v>20931</v>
      </c>
      <c r="F2795">
        <v>514893</v>
      </c>
      <c r="G2795" t="s">
        <v>23725</v>
      </c>
      <c r="H2795">
        <v>47.49</v>
      </c>
      <c r="I2795" t="s">
        <v>20934</v>
      </c>
    </row>
    <row r="2796" spans="1:9" x14ac:dyDescent="0.3">
      <c r="A2796">
        <v>514966</v>
      </c>
      <c r="C2796" t="s">
        <v>20931</v>
      </c>
      <c r="F2796">
        <v>514894</v>
      </c>
      <c r="G2796" t="s">
        <v>23726</v>
      </c>
      <c r="H2796">
        <v>153.52000000000001</v>
      </c>
      <c r="I2796" t="s">
        <v>20932</v>
      </c>
    </row>
    <row r="2797" spans="1:9" x14ac:dyDescent="0.3">
      <c r="A2797">
        <v>515021</v>
      </c>
      <c r="C2797" t="s">
        <v>20931</v>
      </c>
      <c r="F2797">
        <v>514895</v>
      </c>
      <c r="G2797" t="s">
        <v>23727</v>
      </c>
      <c r="H2797">
        <v>159.01000000000002</v>
      </c>
      <c r="I2797" t="s">
        <v>20934</v>
      </c>
    </row>
    <row r="2798" spans="1:9" x14ac:dyDescent="0.3">
      <c r="A2798">
        <v>515019</v>
      </c>
      <c r="C2798" t="s">
        <v>20931</v>
      </c>
      <c r="F2798">
        <v>514896</v>
      </c>
      <c r="G2798" t="s">
        <v>23728</v>
      </c>
      <c r="H2798">
        <v>223.70000000000005</v>
      </c>
      <c r="I2798" t="s">
        <v>20932</v>
      </c>
    </row>
    <row r="2799" spans="1:9" x14ac:dyDescent="0.3">
      <c r="A2799">
        <v>515038</v>
      </c>
      <c r="C2799" t="s">
        <v>20931</v>
      </c>
      <c r="F2799">
        <v>514897</v>
      </c>
      <c r="G2799" t="s">
        <v>23729</v>
      </c>
      <c r="H2799">
        <v>48.789999999999992</v>
      </c>
      <c r="I2799" t="s">
        <v>20931</v>
      </c>
    </row>
    <row r="2800" spans="1:9" x14ac:dyDescent="0.3">
      <c r="A2800">
        <v>515018</v>
      </c>
      <c r="B2800">
        <v>23.910000000000004</v>
      </c>
      <c r="C2800" t="s">
        <v>20934</v>
      </c>
      <c r="F2800">
        <v>514898</v>
      </c>
      <c r="G2800" t="s">
        <v>23730</v>
      </c>
      <c r="H2800">
        <v>149.07999999999998</v>
      </c>
      <c r="I2800" t="s">
        <v>20933</v>
      </c>
    </row>
    <row r="2801" spans="1:9" x14ac:dyDescent="0.3">
      <c r="A2801">
        <v>515197</v>
      </c>
      <c r="B2801">
        <v>146.21</v>
      </c>
      <c r="C2801" t="s">
        <v>20932</v>
      </c>
      <c r="F2801">
        <v>514899</v>
      </c>
      <c r="G2801" t="s">
        <v>23731</v>
      </c>
      <c r="H2801">
        <v>141.35999999999999</v>
      </c>
      <c r="I2801" t="s">
        <v>20934</v>
      </c>
    </row>
    <row r="2802" spans="1:9" x14ac:dyDescent="0.3">
      <c r="A2802">
        <v>512415</v>
      </c>
      <c r="B2802">
        <v>142.84</v>
      </c>
      <c r="C2802" t="s">
        <v>20931</v>
      </c>
      <c r="F2802">
        <v>514900</v>
      </c>
      <c r="G2802" t="s">
        <v>23732</v>
      </c>
      <c r="H2802">
        <v>261.45</v>
      </c>
      <c r="I2802" t="s">
        <v>20931</v>
      </c>
    </row>
    <row r="2803" spans="1:9" x14ac:dyDescent="0.3">
      <c r="A2803">
        <v>512408</v>
      </c>
      <c r="B2803">
        <v>202.24999999999997</v>
      </c>
      <c r="C2803" t="s">
        <v>20934</v>
      </c>
      <c r="F2803">
        <v>514901</v>
      </c>
      <c r="G2803" t="s">
        <v>23733</v>
      </c>
      <c r="H2803">
        <v>104.86</v>
      </c>
      <c r="I2803" t="s">
        <v>20932</v>
      </c>
    </row>
    <row r="2804" spans="1:9" x14ac:dyDescent="0.3">
      <c r="A2804">
        <v>512397</v>
      </c>
      <c r="B2804">
        <v>92.3</v>
      </c>
      <c r="C2804" t="s">
        <v>20934</v>
      </c>
      <c r="F2804">
        <v>514905</v>
      </c>
      <c r="G2804" t="s">
        <v>23734</v>
      </c>
      <c r="H2804">
        <v>166.07999999999998</v>
      </c>
      <c r="I2804" t="s">
        <v>20931</v>
      </c>
    </row>
    <row r="2805" spans="1:9" x14ac:dyDescent="0.3">
      <c r="A2805">
        <v>512399</v>
      </c>
      <c r="B2805">
        <v>419.74999999999994</v>
      </c>
      <c r="C2805" t="s">
        <v>20932</v>
      </c>
      <c r="F2805">
        <v>514906</v>
      </c>
      <c r="G2805" t="s">
        <v>23735</v>
      </c>
      <c r="H2805">
        <v>167.25</v>
      </c>
      <c r="I2805" t="s">
        <v>20932</v>
      </c>
    </row>
    <row r="2806" spans="1:9" x14ac:dyDescent="0.3">
      <c r="A2806">
        <v>512360</v>
      </c>
      <c r="B2806">
        <v>183.63000000000002</v>
      </c>
      <c r="C2806" t="s">
        <v>20932</v>
      </c>
      <c r="F2806">
        <v>514909</v>
      </c>
      <c r="G2806" t="s">
        <v>23736</v>
      </c>
      <c r="H2806">
        <v>0</v>
      </c>
      <c r="I2806" t="s">
        <v>20931</v>
      </c>
    </row>
    <row r="2807" spans="1:9" x14ac:dyDescent="0.3">
      <c r="A2807">
        <v>512507</v>
      </c>
      <c r="B2807">
        <v>61.45000000000001</v>
      </c>
      <c r="C2807" t="s">
        <v>20931</v>
      </c>
      <c r="F2807">
        <v>514911</v>
      </c>
      <c r="G2807" t="s">
        <v>23737</v>
      </c>
      <c r="H2807">
        <v>0</v>
      </c>
      <c r="I2807" t="s">
        <v>20931</v>
      </c>
    </row>
    <row r="2808" spans="1:9" x14ac:dyDescent="0.3">
      <c r="A2808">
        <v>512678</v>
      </c>
      <c r="B2808">
        <v>111.35</v>
      </c>
      <c r="C2808" t="s">
        <v>20932</v>
      </c>
      <c r="F2808">
        <v>514913</v>
      </c>
      <c r="G2808" t="s">
        <v>23738</v>
      </c>
      <c r="H2808">
        <v>99.74</v>
      </c>
      <c r="I2808" t="s">
        <v>20933</v>
      </c>
    </row>
    <row r="2809" spans="1:9" x14ac:dyDescent="0.3">
      <c r="A2809">
        <v>512407</v>
      </c>
      <c r="B2809">
        <v>199.63000000000002</v>
      </c>
      <c r="C2809" t="s">
        <v>20933</v>
      </c>
      <c r="F2809">
        <v>514915</v>
      </c>
      <c r="G2809" t="s">
        <v>23739</v>
      </c>
      <c r="H2809">
        <v>176.26999999999998</v>
      </c>
      <c r="I2809" t="s">
        <v>20932</v>
      </c>
    </row>
    <row r="2810" spans="1:9" x14ac:dyDescent="0.3">
      <c r="A2810">
        <v>512728</v>
      </c>
      <c r="B2810">
        <v>122.82</v>
      </c>
      <c r="C2810" t="s">
        <v>20934</v>
      </c>
      <c r="F2810">
        <v>514916</v>
      </c>
      <c r="G2810" t="s">
        <v>23740</v>
      </c>
      <c r="H2810">
        <v>129.91</v>
      </c>
      <c r="I2810" t="s">
        <v>20933</v>
      </c>
    </row>
    <row r="2811" spans="1:9" x14ac:dyDescent="0.3">
      <c r="A2811">
        <v>512767</v>
      </c>
      <c r="B2811">
        <v>69.240000000000009</v>
      </c>
      <c r="C2811" t="s">
        <v>20931</v>
      </c>
      <c r="F2811">
        <v>514917</v>
      </c>
      <c r="G2811" t="s">
        <v>23741</v>
      </c>
      <c r="H2811">
        <v>32.4</v>
      </c>
      <c r="I2811" t="s">
        <v>20931</v>
      </c>
    </row>
    <row r="2812" spans="1:9" x14ac:dyDescent="0.3">
      <c r="A2812">
        <v>512385</v>
      </c>
      <c r="B2812">
        <v>406.60000000000014</v>
      </c>
      <c r="C2812" t="s">
        <v>20932</v>
      </c>
      <c r="F2812">
        <v>514918</v>
      </c>
      <c r="G2812" t="s">
        <v>23742</v>
      </c>
      <c r="H2812">
        <v>146.91000000000003</v>
      </c>
      <c r="I2812" t="s">
        <v>20932</v>
      </c>
    </row>
    <row r="2813" spans="1:9" x14ac:dyDescent="0.3">
      <c r="A2813">
        <v>513059</v>
      </c>
      <c r="C2813" t="s">
        <v>20931</v>
      </c>
      <c r="F2813">
        <v>514919</v>
      </c>
      <c r="G2813" t="s">
        <v>23743</v>
      </c>
      <c r="H2813">
        <v>128.36999999999998</v>
      </c>
      <c r="I2813" t="s">
        <v>20932</v>
      </c>
    </row>
    <row r="2814" spans="1:9" x14ac:dyDescent="0.3">
      <c r="A2814">
        <v>510136</v>
      </c>
      <c r="B2814">
        <v>429.81000000000006</v>
      </c>
      <c r="C2814" t="s">
        <v>20934</v>
      </c>
      <c r="F2814">
        <v>514920</v>
      </c>
      <c r="G2814" t="s">
        <v>23744</v>
      </c>
      <c r="H2814">
        <v>159</v>
      </c>
      <c r="I2814" t="s">
        <v>20933</v>
      </c>
    </row>
    <row r="2815" spans="1:9" x14ac:dyDescent="0.3">
      <c r="A2815">
        <v>512369</v>
      </c>
      <c r="B2815">
        <v>21.33</v>
      </c>
      <c r="C2815" t="s">
        <v>20934</v>
      </c>
      <c r="F2815">
        <v>514922</v>
      </c>
      <c r="G2815" t="s">
        <v>23745</v>
      </c>
      <c r="H2815">
        <v>315.12000000000006</v>
      </c>
      <c r="I2815" t="s">
        <v>20932</v>
      </c>
    </row>
    <row r="2816" spans="1:9" x14ac:dyDescent="0.3">
      <c r="A2816">
        <v>512414</v>
      </c>
      <c r="C2816" t="s">
        <v>20931</v>
      </c>
      <c r="F2816">
        <v>514923</v>
      </c>
      <c r="G2816" t="s">
        <v>23746</v>
      </c>
      <c r="H2816">
        <v>128.61000000000001</v>
      </c>
      <c r="I2816" t="s">
        <v>20931</v>
      </c>
    </row>
    <row r="2817" spans="1:9" x14ac:dyDescent="0.3">
      <c r="A2817">
        <v>512381</v>
      </c>
      <c r="B2817">
        <v>30.629999999999995</v>
      </c>
      <c r="C2817" t="s">
        <v>20934</v>
      </c>
      <c r="F2817">
        <v>514924</v>
      </c>
      <c r="G2817" t="s">
        <v>23747</v>
      </c>
      <c r="H2817">
        <v>0</v>
      </c>
      <c r="I2817" t="s">
        <v>20931</v>
      </c>
    </row>
    <row r="2818" spans="1:9" x14ac:dyDescent="0.3">
      <c r="A2818">
        <v>512370</v>
      </c>
      <c r="B2818">
        <v>11.17</v>
      </c>
      <c r="C2818" t="s">
        <v>20931</v>
      </c>
      <c r="F2818">
        <v>514926</v>
      </c>
      <c r="G2818" t="s">
        <v>23748</v>
      </c>
      <c r="H2818">
        <v>0</v>
      </c>
      <c r="I2818" t="s">
        <v>20931</v>
      </c>
    </row>
    <row r="2819" spans="1:9" x14ac:dyDescent="0.3">
      <c r="A2819">
        <v>512721</v>
      </c>
      <c r="B2819">
        <v>99.210000000000008</v>
      </c>
      <c r="C2819" t="s">
        <v>20933</v>
      </c>
      <c r="F2819">
        <v>514927</v>
      </c>
      <c r="G2819" t="s">
        <v>23749</v>
      </c>
      <c r="H2819">
        <v>215.60000000000005</v>
      </c>
      <c r="I2819" t="s">
        <v>20932</v>
      </c>
    </row>
    <row r="2820" spans="1:9" x14ac:dyDescent="0.3">
      <c r="A2820">
        <v>512501</v>
      </c>
      <c r="B2820">
        <v>216.71999999999997</v>
      </c>
      <c r="C2820" t="s">
        <v>20932</v>
      </c>
      <c r="F2820">
        <v>514928</v>
      </c>
      <c r="G2820" t="s">
        <v>23750</v>
      </c>
      <c r="H2820">
        <v>204.25</v>
      </c>
      <c r="I2820" t="s">
        <v>20932</v>
      </c>
    </row>
    <row r="2821" spans="1:9" x14ac:dyDescent="0.3">
      <c r="A2821">
        <v>512505</v>
      </c>
      <c r="B2821">
        <v>36.69</v>
      </c>
      <c r="C2821" t="s">
        <v>20931</v>
      </c>
      <c r="F2821">
        <v>514929</v>
      </c>
      <c r="G2821" t="s">
        <v>23751</v>
      </c>
      <c r="H2821">
        <v>74.25</v>
      </c>
      <c r="I2821" t="s">
        <v>20931</v>
      </c>
    </row>
    <row r="2822" spans="1:9" x14ac:dyDescent="0.3">
      <c r="A2822">
        <v>512851</v>
      </c>
      <c r="B2822">
        <v>174.91999999999996</v>
      </c>
      <c r="C2822" t="s">
        <v>20932</v>
      </c>
      <c r="F2822">
        <v>514931</v>
      </c>
      <c r="G2822" t="s">
        <v>23752</v>
      </c>
      <c r="H2822">
        <v>81.92000000000003</v>
      </c>
      <c r="I2822" t="s">
        <v>20932</v>
      </c>
    </row>
    <row r="2823" spans="1:9" x14ac:dyDescent="0.3">
      <c r="A2823">
        <v>512770</v>
      </c>
      <c r="B2823">
        <v>29.08</v>
      </c>
      <c r="C2823" t="s">
        <v>20931</v>
      </c>
      <c r="F2823">
        <v>514932</v>
      </c>
      <c r="G2823" t="s">
        <v>23753</v>
      </c>
      <c r="H2823">
        <v>50.690000000000005</v>
      </c>
      <c r="I2823" t="s">
        <v>20931</v>
      </c>
    </row>
    <row r="2824" spans="1:9" x14ac:dyDescent="0.3">
      <c r="A2824">
        <v>512499</v>
      </c>
      <c r="B2824">
        <v>21.27</v>
      </c>
      <c r="C2824" t="s">
        <v>20931</v>
      </c>
      <c r="F2824">
        <v>514933</v>
      </c>
      <c r="G2824" t="s">
        <v>23754</v>
      </c>
      <c r="H2824">
        <v>166.99000000000004</v>
      </c>
      <c r="I2824" t="s">
        <v>20933</v>
      </c>
    </row>
    <row r="2825" spans="1:9" x14ac:dyDescent="0.3">
      <c r="A2825">
        <v>512850</v>
      </c>
      <c r="C2825" t="s">
        <v>20931</v>
      </c>
      <c r="F2825">
        <v>514934</v>
      </c>
      <c r="G2825" t="s">
        <v>23755</v>
      </c>
      <c r="H2825">
        <v>52.41</v>
      </c>
      <c r="I2825" t="s">
        <v>20932</v>
      </c>
    </row>
    <row r="2826" spans="1:9" x14ac:dyDescent="0.3">
      <c r="A2826">
        <v>512839</v>
      </c>
      <c r="B2826">
        <v>258.74000000000007</v>
      </c>
      <c r="C2826" t="s">
        <v>20932</v>
      </c>
      <c r="F2826">
        <v>514938</v>
      </c>
      <c r="G2826" t="s">
        <v>23756</v>
      </c>
      <c r="H2826">
        <v>0</v>
      </c>
      <c r="I2826" t="s">
        <v>20931</v>
      </c>
    </row>
    <row r="2827" spans="1:9" x14ac:dyDescent="0.3">
      <c r="A2827">
        <v>512729</v>
      </c>
      <c r="C2827" t="s">
        <v>20931</v>
      </c>
      <c r="F2827">
        <v>514939</v>
      </c>
      <c r="G2827" t="s">
        <v>23757</v>
      </c>
      <c r="H2827">
        <v>0</v>
      </c>
      <c r="I2827" t="s">
        <v>20931</v>
      </c>
    </row>
    <row r="2828" spans="1:9" x14ac:dyDescent="0.3">
      <c r="A2828">
        <v>512367</v>
      </c>
      <c r="B2828">
        <v>49.64</v>
      </c>
      <c r="C2828" t="s">
        <v>20932</v>
      </c>
      <c r="F2828">
        <v>514940</v>
      </c>
      <c r="G2828" t="s">
        <v>23758</v>
      </c>
      <c r="H2828">
        <v>50.550000000000004</v>
      </c>
      <c r="I2828" t="s">
        <v>20932</v>
      </c>
    </row>
    <row r="2829" spans="1:9" x14ac:dyDescent="0.3">
      <c r="A2829">
        <v>512404</v>
      </c>
      <c r="B2829">
        <v>172.64</v>
      </c>
      <c r="C2829" t="s">
        <v>20931</v>
      </c>
      <c r="F2829">
        <v>514941</v>
      </c>
      <c r="G2829" t="s">
        <v>23759</v>
      </c>
      <c r="H2829">
        <v>61.29</v>
      </c>
      <c r="I2829" t="s">
        <v>20931</v>
      </c>
    </row>
    <row r="2830" spans="1:9" x14ac:dyDescent="0.3">
      <c r="A2830">
        <v>510087</v>
      </c>
      <c r="C2830" t="s">
        <v>20931</v>
      </c>
      <c r="F2830">
        <v>514942</v>
      </c>
      <c r="G2830" t="s">
        <v>23760</v>
      </c>
      <c r="H2830">
        <v>115.03000000000004</v>
      </c>
      <c r="I2830" t="s">
        <v>20934</v>
      </c>
    </row>
    <row r="2831" spans="1:9" x14ac:dyDescent="0.3">
      <c r="A2831">
        <v>512400</v>
      </c>
      <c r="B2831">
        <v>11.049999999999999</v>
      </c>
      <c r="C2831" t="s">
        <v>20931</v>
      </c>
      <c r="F2831">
        <v>514943</v>
      </c>
      <c r="G2831" t="s">
        <v>23761</v>
      </c>
      <c r="H2831">
        <v>87.97</v>
      </c>
      <c r="I2831" t="s">
        <v>20933</v>
      </c>
    </row>
    <row r="2832" spans="1:9" x14ac:dyDescent="0.3">
      <c r="A2832">
        <v>512619</v>
      </c>
      <c r="B2832">
        <v>29.55</v>
      </c>
      <c r="C2832" t="s">
        <v>20931</v>
      </c>
      <c r="F2832">
        <v>514944</v>
      </c>
      <c r="G2832" t="s">
        <v>23762</v>
      </c>
      <c r="H2832">
        <v>124.50000000000001</v>
      </c>
      <c r="I2832" t="s">
        <v>20932</v>
      </c>
    </row>
    <row r="2833" spans="1:9" x14ac:dyDescent="0.3">
      <c r="A2833">
        <v>512714</v>
      </c>
      <c r="B2833">
        <v>209.05</v>
      </c>
      <c r="C2833" t="s">
        <v>20934</v>
      </c>
      <c r="F2833">
        <v>514946</v>
      </c>
      <c r="G2833" t="s">
        <v>23763</v>
      </c>
      <c r="H2833">
        <v>35.51</v>
      </c>
      <c r="I2833" t="s">
        <v>20931</v>
      </c>
    </row>
    <row r="2834" spans="1:9" x14ac:dyDescent="0.3">
      <c r="A2834">
        <v>512406</v>
      </c>
      <c r="B2834">
        <v>21.52</v>
      </c>
      <c r="C2834" t="s">
        <v>20931</v>
      </c>
      <c r="F2834">
        <v>514947</v>
      </c>
      <c r="G2834" t="s">
        <v>23764</v>
      </c>
      <c r="H2834">
        <v>0</v>
      </c>
      <c r="I2834" t="s">
        <v>20931</v>
      </c>
    </row>
    <row r="2835" spans="1:9" x14ac:dyDescent="0.3">
      <c r="A2835">
        <v>512652</v>
      </c>
      <c r="B2835">
        <v>55.2</v>
      </c>
      <c r="C2835" t="s">
        <v>20933</v>
      </c>
      <c r="F2835">
        <v>514948</v>
      </c>
      <c r="G2835" t="s">
        <v>23765</v>
      </c>
      <c r="H2835">
        <v>157.29</v>
      </c>
      <c r="I2835" t="s">
        <v>20932</v>
      </c>
    </row>
    <row r="2836" spans="1:9" x14ac:dyDescent="0.3">
      <c r="A2836">
        <v>512587</v>
      </c>
      <c r="C2836" t="s">
        <v>20931</v>
      </c>
      <c r="F2836">
        <v>514949</v>
      </c>
      <c r="G2836" t="s">
        <v>23766</v>
      </c>
      <c r="H2836">
        <v>201.92</v>
      </c>
      <c r="I2836" t="s">
        <v>20932</v>
      </c>
    </row>
    <row r="2837" spans="1:9" x14ac:dyDescent="0.3">
      <c r="A2837">
        <v>512588</v>
      </c>
      <c r="B2837">
        <v>6.6199999999999992</v>
      </c>
      <c r="C2837" t="s">
        <v>20931</v>
      </c>
      <c r="F2837">
        <v>514950</v>
      </c>
      <c r="G2837" t="s">
        <v>23767</v>
      </c>
      <c r="H2837">
        <v>352</v>
      </c>
      <c r="I2837" t="s">
        <v>20932</v>
      </c>
    </row>
    <row r="2838" spans="1:9" x14ac:dyDescent="0.3">
      <c r="A2838">
        <v>512502</v>
      </c>
      <c r="B2838">
        <v>98.97</v>
      </c>
      <c r="C2838" t="s">
        <v>20931</v>
      </c>
      <c r="F2838">
        <v>514954</v>
      </c>
      <c r="G2838" t="s">
        <v>23768</v>
      </c>
      <c r="H2838">
        <v>369.41999999999996</v>
      </c>
      <c r="I2838" t="s">
        <v>20932</v>
      </c>
    </row>
    <row r="2839" spans="1:9" x14ac:dyDescent="0.3">
      <c r="A2839">
        <v>512437</v>
      </c>
      <c r="B2839">
        <v>97.999999999999986</v>
      </c>
      <c r="C2839" t="s">
        <v>20932</v>
      </c>
      <c r="F2839">
        <v>514955</v>
      </c>
      <c r="G2839" t="s">
        <v>23769</v>
      </c>
      <c r="H2839">
        <v>22.130000000000003</v>
      </c>
      <c r="I2839" t="s">
        <v>20931</v>
      </c>
    </row>
    <row r="2840" spans="1:9" x14ac:dyDescent="0.3">
      <c r="A2840">
        <v>512711</v>
      </c>
      <c r="B2840">
        <v>82.990000000000023</v>
      </c>
      <c r="C2840" t="s">
        <v>20933</v>
      </c>
      <c r="F2840">
        <v>514957</v>
      </c>
      <c r="G2840" t="s">
        <v>23770</v>
      </c>
      <c r="H2840">
        <v>0</v>
      </c>
      <c r="I2840" t="s">
        <v>20931</v>
      </c>
    </row>
    <row r="2841" spans="1:9" x14ac:dyDescent="0.3">
      <c r="A2841">
        <v>512769</v>
      </c>
      <c r="B2841">
        <v>35.819999999999993</v>
      </c>
      <c r="C2841" t="s">
        <v>20932</v>
      </c>
      <c r="F2841">
        <v>514958</v>
      </c>
      <c r="G2841" t="s">
        <v>23771</v>
      </c>
      <c r="H2841">
        <v>56.29</v>
      </c>
      <c r="I2841" t="s">
        <v>20931</v>
      </c>
    </row>
    <row r="2842" spans="1:9" x14ac:dyDescent="0.3">
      <c r="A2842">
        <v>512838</v>
      </c>
      <c r="B2842">
        <v>21.940000000000005</v>
      </c>
      <c r="C2842" t="s">
        <v>20931</v>
      </c>
      <c r="F2842">
        <v>514959</v>
      </c>
      <c r="G2842" t="s">
        <v>23772</v>
      </c>
      <c r="H2842">
        <v>49.14</v>
      </c>
      <c r="I2842" t="s">
        <v>20931</v>
      </c>
    </row>
    <row r="2843" spans="1:9" x14ac:dyDescent="0.3">
      <c r="A2843">
        <v>512836</v>
      </c>
      <c r="B2843">
        <v>162.96999999999997</v>
      </c>
      <c r="C2843" t="s">
        <v>20932</v>
      </c>
      <c r="F2843">
        <v>514960</v>
      </c>
      <c r="G2843" t="s">
        <v>23773</v>
      </c>
      <c r="H2843">
        <v>132.82</v>
      </c>
      <c r="I2843" t="s">
        <v>20933</v>
      </c>
    </row>
    <row r="2844" spans="1:9" x14ac:dyDescent="0.3">
      <c r="A2844">
        <v>512679</v>
      </c>
      <c r="B2844">
        <v>72.280000000000015</v>
      </c>
      <c r="C2844" t="s">
        <v>20931</v>
      </c>
      <c r="F2844">
        <v>514962</v>
      </c>
      <c r="G2844" t="s">
        <v>23774</v>
      </c>
      <c r="H2844">
        <v>101.11000000000003</v>
      </c>
      <c r="I2844" t="s">
        <v>20931</v>
      </c>
    </row>
    <row r="2845" spans="1:9" x14ac:dyDescent="0.3">
      <c r="A2845">
        <v>512886</v>
      </c>
      <c r="B2845">
        <v>72.149999999999991</v>
      </c>
      <c r="C2845" t="s">
        <v>20931</v>
      </c>
      <c r="F2845">
        <v>514963</v>
      </c>
      <c r="G2845" t="s">
        <v>23775</v>
      </c>
      <c r="H2845">
        <v>98.600000000000009</v>
      </c>
      <c r="I2845" t="s">
        <v>20933</v>
      </c>
    </row>
    <row r="2846" spans="1:9" x14ac:dyDescent="0.3">
      <c r="A2846">
        <v>512428</v>
      </c>
      <c r="B2846">
        <v>37.15</v>
      </c>
      <c r="C2846" t="s">
        <v>20931</v>
      </c>
      <c r="F2846">
        <v>514964</v>
      </c>
      <c r="G2846" t="s">
        <v>23776</v>
      </c>
      <c r="H2846">
        <v>0</v>
      </c>
      <c r="I2846" t="s">
        <v>20931</v>
      </c>
    </row>
    <row r="2847" spans="1:9" x14ac:dyDescent="0.3">
      <c r="A2847">
        <v>512856</v>
      </c>
      <c r="B2847">
        <v>62.28</v>
      </c>
      <c r="C2847" t="s">
        <v>20934</v>
      </c>
      <c r="F2847">
        <v>514965</v>
      </c>
      <c r="G2847" t="s">
        <v>23777</v>
      </c>
      <c r="H2847">
        <v>84.02</v>
      </c>
      <c r="I2847" t="s">
        <v>20931</v>
      </c>
    </row>
    <row r="2848" spans="1:9" x14ac:dyDescent="0.3">
      <c r="A2848">
        <v>512383</v>
      </c>
      <c r="B2848">
        <v>316.02000000000004</v>
      </c>
      <c r="C2848" t="s">
        <v>20932</v>
      </c>
      <c r="F2848">
        <v>514966</v>
      </c>
      <c r="G2848" t="s">
        <v>23778</v>
      </c>
      <c r="H2848">
        <v>0</v>
      </c>
      <c r="I2848" t="s">
        <v>20931</v>
      </c>
    </row>
    <row r="2849" spans="1:9" x14ac:dyDescent="0.3">
      <c r="A2849">
        <v>512575</v>
      </c>
      <c r="B2849">
        <v>45.620000000000005</v>
      </c>
      <c r="C2849" t="s">
        <v>20934</v>
      </c>
      <c r="F2849">
        <v>514968</v>
      </c>
      <c r="G2849" t="s">
        <v>23779</v>
      </c>
      <c r="H2849">
        <v>84.66</v>
      </c>
      <c r="I2849" t="s">
        <v>20934</v>
      </c>
    </row>
    <row r="2850" spans="1:9" x14ac:dyDescent="0.3">
      <c r="A2850">
        <v>512500</v>
      </c>
      <c r="C2850" t="s">
        <v>20931</v>
      </c>
      <c r="F2850">
        <v>514969</v>
      </c>
      <c r="G2850" t="s">
        <v>23780</v>
      </c>
      <c r="H2850">
        <v>16.79</v>
      </c>
      <c r="I2850" t="s">
        <v>20931</v>
      </c>
    </row>
    <row r="2851" spans="1:9" x14ac:dyDescent="0.3">
      <c r="A2851">
        <v>512857</v>
      </c>
      <c r="C2851" t="s">
        <v>20931</v>
      </c>
      <c r="F2851">
        <v>514970</v>
      </c>
      <c r="G2851" t="s">
        <v>23781</v>
      </c>
      <c r="H2851">
        <v>35.620000000000005</v>
      </c>
      <c r="I2851" t="s">
        <v>20931</v>
      </c>
    </row>
    <row r="2852" spans="1:9" x14ac:dyDescent="0.3">
      <c r="A2852">
        <v>512429</v>
      </c>
      <c r="B2852">
        <v>215.95999999999998</v>
      </c>
      <c r="C2852" t="s">
        <v>20934</v>
      </c>
      <c r="F2852">
        <v>514971</v>
      </c>
      <c r="G2852" t="s">
        <v>23782</v>
      </c>
      <c r="H2852">
        <v>0</v>
      </c>
      <c r="I2852" t="s">
        <v>20931</v>
      </c>
    </row>
    <row r="2853" spans="1:9" x14ac:dyDescent="0.3">
      <c r="A2853">
        <v>512372</v>
      </c>
      <c r="B2853">
        <v>230.01999999999998</v>
      </c>
      <c r="C2853" t="s">
        <v>20932</v>
      </c>
      <c r="F2853">
        <v>514973</v>
      </c>
      <c r="G2853" t="s">
        <v>23783</v>
      </c>
      <c r="H2853">
        <v>100.56999999999998</v>
      </c>
      <c r="I2853" t="s">
        <v>20932</v>
      </c>
    </row>
    <row r="2854" spans="1:9" x14ac:dyDescent="0.3">
      <c r="A2854">
        <v>512368</v>
      </c>
      <c r="B2854">
        <v>453.75999999999988</v>
      </c>
      <c r="C2854" t="s">
        <v>20932</v>
      </c>
      <c r="F2854">
        <v>514974</v>
      </c>
      <c r="G2854" t="s">
        <v>23784</v>
      </c>
      <c r="H2854">
        <v>15.87</v>
      </c>
      <c r="I2854" t="s">
        <v>20931</v>
      </c>
    </row>
    <row r="2855" spans="1:9" x14ac:dyDescent="0.3">
      <c r="A2855">
        <v>512847</v>
      </c>
      <c r="B2855">
        <v>199.07000000000002</v>
      </c>
      <c r="C2855" t="s">
        <v>20932</v>
      </c>
      <c r="F2855">
        <v>514975</v>
      </c>
      <c r="G2855" t="s">
        <v>23785</v>
      </c>
      <c r="H2855">
        <v>315.10000000000002</v>
      </c>
      <c r="I2855" t="s">
        <v>20932</v>
      </c>
    </row>
    <row r="2856" spans="1:9" x14ac:dyDescent="0.3">
      <c r="A2856">
        <v>513101</v>
      </c>
      <c r="C2856" t="s">
        <v>20931</v>
      </c>
      <c r="F2856">
        <v>514976</v>
      </c>
      <c r="G2856" t="s">
        <v>23786</v>
      </c>
      <c r="H2856">
        <v>117.91</v>
      </c>
      <c r="I2856" t="s">
        <v>20934</v>
      </c>
    </row>
    <row r="2857" spans="1:9" x14ac:dyDescent="0.3">
      <c r="A2857">
        <v>512577</v>
      </c>
      <c r="B2857">
        <v>22.25</v>
      </c>
      <c r="C2857" t="s">
        <v>20931</v>
      </c>
      <c r="F2857">
        <v>514977</v>
      </c>
      <c r="G2857" t="s">
        <v>23787</v>
      </c>
      <c r="H2857">
        <v>40.230000000000004</v>
      </c>
      <c r="I2857" t="s">
        <v>20931</v>
      </c>
    </row>
    <row r="2858" spans="1:9" x14ac:dyDescent="0.3">
      <c r="A2858">
        <v>512371</v>
      </c>
      <c r="B2858">
        <v>302.52000000000004</v>
      </c>
      <c r="C2858" t="s">
        <v>20933</v>
      </c>
      <c r="F2858">
        <v>514978</v>
      </c>
      <c r="G2858" t="s">
        <v>23788</v>
      </c>
      <c r="H2858">
        <v>48.879999999999995</v>
      </c>
      <c r="I2858" t="s">
        <v>20931</v>
      </c>
    </row>
    <row r="2859" spans="1:9" x14ac:dyDescent="0.3">
      <c r="A2859">
        <v>512764</v>
      </c>
      <c r="B2859">
        <v>17.28</v>
      </c>
      <c r="C2859" t="s">
        <v>20931</v>
      </c>
      <c r="F2859">
        <v>514980</v>
      </c>
      <c r="G2859" t="s">
        <v>23789</v>
      </c>
      <c r="H2859">
        <v>152.16</v>
      </c>
      <c r="I2859" t="s">
        <v>20932</v>
      </c>
    </row>
    <row r="2860" spans="1:9" x14ac:dyDescent="0.3">
      <c r="A2860">
        <v>512730</v>
      </c>
      <c r="B2860">
        <v>163.00999999999996</v>
      </c>
      <c r="C2860" t="s">
        <v>20932</v>
      </c>
      <c r="F2860">
        <v>514981</v>
      </c>
      <c r="G2860" t="s">
        <v>23790</v>
      </c>
      <c r="H2860">
        <v>317.20999999999992</v>
      </c>
      <c r="I2860" t="s">
        <v>20932</v>
      </c>
    </row>
    <row r="2861" spans="1:9" x14ac:dyDescent="0.3">
      <c r="A2861">
        <v>512771</v>
      </c>
      <c r="B2861">
        <v>70.64</v>
      </c>
      <c r="C2861" t="s">
        <v>20932</v>
      </c>
      <c r="F2861">
        <v>514982</v>
      </c>
      <c r="G2861" t="s">
        <v>23791</v>
      </c>
      <c r="H2861">
        <v>45.03</v>
      </c>
      <c r="I2861" t="s">
        <v>20931</v>
      </c>
    </row>
    <row r="2862" spans="1:9" x14ac:dyDescent="0.3">
      <c r="A2862">
        <v>512824</v>
      </c>
      <c r="B2862">
        <v>52.34</v>
      </c>
      <c r="C2862" t="s">
        <v>20933</v>
      </c>
      <c r="F2862">
        <v>514983</v>
      </c>
      <c r="G2862" t="s">
        <v>23792</v>
      </c>
      <c r="H2862">
        <v>104.94000000000001</v>
      </c>
      <c r="I2862" t="s">
        <v>20931</v>
      </c>
    </row>
    <row r="2863" spans="1:9" x14ac:dyDescent="0.3">
      <c r="A2863">
        <v>512766</v>
      </c>
      <c r="B2863">
        <v>62.140000000000008</v>
      </c>
      <c r="C2863" t="s">
        <v>20932</v>
      </c>
      <c r="F2863">
        <v>514984</v>
      </c>
      <c r="G2863" t="s">
        <v>23793</v>
      </c>
      <c r="H2863">
        <v>0</v>
      </c>
      <c r="I2863" t="s">
        <v>20931</v>
      </c>
    </row>
    <row r="2864" spans="1:9" x14ac:dyDescent="0.3">
      <c r="A2864">
        <v>512765</v>
      </c>
      <c r="B2864">
        <v>69.329999999999984</v>
      </c>
      <c r="C2864" t="s">
        <v>20932</v>
      </c>
      <c r="F2864">
        <v>514987</v>
      </c>
      <c r="G2864" t="s">
        <v>23794</v>
      </c>
      <c r="H2864">
        <v>199.61</v>
      </c>
      <c r="I2864" t="s">
        <v>20933</v>
      </c>
    </row>
    <row r="2865" spans="1:9" x14ac:dyDescent="0.3">
      <c r="A2865">
        <v>512582</v>
      </c>
      <c r="B2865">
        <v>223.15000000000003</v>
      </c>
      <c r="C2865" t="s">
        <v>20932</v>
      </c>
      <c r="F2865">
        <v>514988</v>
      </c>
      <c r="G2865" t="s">
        <v>23795</v>
      </c>
      <c r="H2865">
        <v>62.7</v>
      </c>
      <c r="I2865" t="s">
        <v>20934</v>
      </c>
    </row>
    <row r="2866" spans="1:9" x14ac:dyDescent="0.3">
      <c r="A2866">
        <v>512584</v>
      </c>
      <c r="B2866">
        <v>43.68</v>
      </c>
      <c r="C2866" t="s">
        <v>20934</v>
      </c>
      <c r="F2866">
        <v>514990</v>
      </c>
      <c r="G2866" t="s">
        <v>23796</v>
      </c>
      <c r="H2866">
        <v>58.589999999999996</v>
      </c>
      <c r="I2866" t="s">
        <v>20931</v>
      </c>
    </row>
    <row r="2867" spans="1:9" x14ac:dyDescent="0.3">
      <c r="A2867">
        <v>512403</v>
      </c>
      <c r="B2867">
        <v>54.43</v>
      </c>
      <c r="C2867" t="s">
        <v>20932</v>
      </c>
      <c r="F2867">
        <v>514991</v>
      </c>
      <c r="G2867" t="s">
        <v>23797</v>
      </c>
      <c r="H2867">
        <v>304.79000000000002</v>
      </c>
      <c r="I2867" t="s">
        <v>20932</v>
      </c>
    </row>
    <row r="2868" spans="1:9" x14ac:dyDescent="0.3">
      <c r="A2868">
        <v>512719</v>
      </c>
      <c r="B2868">
        <v>102.81</v>
      </c>
      <c r="C2868" t="s">
        <v>20932</v>
      </c>
      <c r="F2868">
        <v>514992</v>
      </c>
      <c r="G2868" t="s">
        <v>23798</v>
      </c>
      <c r="H2868">
        <v>43.86</v>
      </c>
      <c r="I2868" t="s">
        <v>20933</v>
      </c>
    </row>
    <row r="2869" spans="1:9" x14ac:dyDescent="0.3">
      <c r="A2869">
        <v>512574</v>
      </c>
      <c r="B2869">
        <v>110.9</v>
      </c>
      <c r="C2869" t="s">
        <v>20932</v>
      </c>
      <c r="F2869">
        <v>514993</v>
      </c>
      <c r="G2869" t="s">
        <v>23799</v>
      </c>
      <c r="H2869">
        <v>55.509999999999991</v>
      </c>
      <c r="I2869" t="s">
        <v>20934</v>
      </c>
    </row>
    <row r="2870" spans="1:9" x14ac:dyDescent="0.3">
      <c r="A2870">
        <v>512784</v>
      </c>
      <c r="C2870" t="s">
        <v>20931</v>
      </c>
      <c r="F2870">
        <v>514994</v>
      </c>
      <c r="G2870" t="s">
        <v>23800</v>
      </c>
      <c r="H2870">
        <v>120.42</v>
      </c>
      <c r="I2870" t="s">
        <v>20934</v>
      </c>
    </row>
    <row r="2871" spans="1:9" x14ac:dyDescent="0.3">
      <c r="A2871">
        <v>512504</v>
      </c>
      <c r="B2871">
        <v>140.14999999999998</v>
      </c>
      <c r="C2871" t="s">
        <v>20932</v>
      </c>
      <c r="F2871">
        <v>514995</v>
      </c>
      <c r="G2871" t="s">
        <v>23801</v>
      </c>
      <c r="H2871">
        <v>77.099999999999994</v>
      </c>
      <c r="I2871" t="s">
        <v>20931</v>
      </c>
    </row>
    <row r="2872" spans="1:9" x14ac:dyDescent="0.3">
      <c r="A2872">
        <v>512712</v>
      </c>
      <c r="B2872">
        <v>6.58</v>
      </c>
      <c r="C2872" t="s">
        <v>20931</v>
      </c>
      <c r="F2872">
        <v>514996</v>
      </c>
      <c r="G2872" t="s">
        <v>23802</v>
      </c>
      <c r="H2872">
        <v>201.01</v>
      </c>
      <c r="I2872" t="s">
        <v>20932</v>
      </c>
    </row>
    <row r="2873" spans="1:9" x14ac:dyDescent="0.3">
      <c r="A2873">
        <v>512718</v>
      </c>
      <c r="C2873" t="s">
        <v>20931</v>
      </c>
      <c r="F2873">
        <v>514997</v>
      </c>
      <c r="G2873" t="s">
        <v>23803</v>
      </c>
      <c r="H2873">
        <v>133.71</v>
      </c>
      <c r="I2873" t="s">
        <v>20932</v>
      </c>
    </row>
    <row r="2874" spans="1:9" x14ac:dyDescent="0.3">
      <c r="A2874">
        <v>512653</v>
      </c>
      <c r="C2874" t="s">
        <v>20931</v>
      </c>
      <c r="F2874">
        <v>514998</v>
      </c>
      <c r="G2874" t="s">
        <v>23804</v>
      </c>
      <c r="H2874">
        <v>0</v>
      </c>
      <c r="I2874" t="s">
        <v>20931</v>
      </c>
    </row>
    <row r="2875" spans="1:9" x14ac:dyDescent="0.3">
      <c r="A2875">
        <v>512581</v>
      </c>
      <c r="B2875">
        <v>135.67000000000002</v>
      </c>
      <c r="C2875" t="s">
        <v>20932</v>
      </c>
      <c r="F2875">
        <v>514999</v>
      </c>
      <c r="G2875" t="s">
        <v>23805</v>
      </c>
      <c r="H2875">
        <v>61.43</v>
      </c>
      <c r="I2875" t="s">
        <v>20932</v>
      </c>
    </row>
    <row r="2876" spans="1:9" x14ac:dyDescent="0.3">
      <c r="A2876">
        <v>513119</v>
      </c>
      <c r="B2876">
        <v>42.64</v>
      </c>
      <c r="C2876" t="s">
        <v>20934</v>
      </c>
      <c r="F2876">
        <v>515003</v>
      </c>
      <c r="G2876" t="s">
        <v>23806</v>
      </c>
      <c r="H2876">
        <v>11.77</v>
      </c>
      <c r="I2876" t="s">
        <v>20931</v>
      </c>
    </row>
    <row r="2877" spans="1:9" x14ac:dyDescent="0.3">
      <c r="A2877">
        <v>513120</v>
      </c>
      <c r="C2877" t="s">
        <v>20931</v>
      </c>
      <c r="F2877">
        <v>515005</v>
      </c>
      <c r="G2877" t="s">
        <v>23807</v>
      </c>
      <c r="H2877">
        <v>69.210000000000008</v>
      </c>
      <c r="I2877" t="s">
        <v>20932</v>
      </c>
    </row>
    <row r="2878" spans="1:9" x14ac:dyDescent="0.3">
      <c r="A2878">
        <v>512590</v>
      </c>
      <c r="B2878">
        <v>39.700000000000003</v>
      </c>
      <c r="C2878" t="s">
        <v>20931</v>
      </c>
      <c r="F2878">
        <v>515006</v>
      </c>
      <c r="G2878" t="s">
        <v>23808</v>
      </c>
      <c r="H2878">
        <v>72.480000000000018</v>
      </c>
      <c r="I2878" t="s">
        <v>20934</v>
      </c>
    </row>
    <row r="2879" spans="1:9" x14ac:dyDescent="0.3">
      <c r="A2879">
        <v>512413</v>
      </c>
      <c r="C2879" t="s">
        <v>20931</v>
      </c>
      <c r="F2879">
        <v>515007</v>
      </c>
      <c r="G2879" t="s">
        <v>23809</v>
      </c>
      <c r="H2879">
        <v>224.81</v>
      </c>
      <c r="I2879" t="s">
        <v>20932</v>
      </c>
    </row>
    <row r="2880" spans="1:9" x14ac:dyDescent="0.3">
      <c r="A2880">
        <v>512506</v>
      </c>
      <c r="C2880" t="s">
        <v>20931</v>
      </c>
      <c r="F2880">
        <v>515010</v>
      </c>
      <c r="G2880" t="s">
        <v>23810</v>
      </c>
      <c r="H2880">
        <v>203.54</v>
      </c>
      <c r="I2880" t="s">
        <v>20932</v>
      </c>
    </row>
    <row r="2881" spans="1:9" x14ac:dyDescent="0.3">
      <c r="A2881">
        <v>512433</v>
      </c>
      <c r="C2881" t="s">
        <v>20931</v>
      </c>
      <c r="F2881">
        <v>515011</v>
      </c>
      <c r="G2881" t="s">
        <v>23811</v>
      </c>
      <c r="H2881">
        <v>51.35</v>
      </c>
      <c r="I2881" t="s">
        <v>20931</v>
      </c>
    </row>
    <row r="2882" spans="1:9" x14ac:dyDescent="0.3">
      <c r="A2882">
        <v>512434</v>
      </c>
      <c r="B2882">
        <v>102.58000000000001</v>
      </c>
      <c r="C2882" t="s">
        <v>20933</v>
      </c>
      <c r="F2882">
        <v>515012</v>
      </c>
      <c r="G2882" t="s">
        <v>23812</v>
      </c>
      <c r="H2882">
        <v>9.93</v>
      </c>
      <c r="I2882" t="s">
        <v>20931</v>
      </c>
    </row>
    <row r="2883" spans="1:9" x14ac:dyDescent="0.3">
      <c r="A2883">
        <v>512431</v>
      </c>
      <c r="B2883">
        <v>65.330000000000013</v>
      </c>
      <c r="C2883" t="s">
        <v>20932</v>
      </c>
      <c r="F2883">
        <v>515014</v>
      </c>
      <c r="G2883" t="s">
        <v>23813</v>
      </c>
      <c r="H2883">
        <v>20.150000000000006</v>
      </c>
      <c r="I2883" t="s">
        <v>20931</v>
      </c>
    </row>
    <row r="2884" spans="1:9" x14ac:dyDescent="0.3">
      <c r="A2884">
        <v>512763</v>
      </c>
      <c r="B2884">
        <v>39.26</v>
      </c>
      <c r="C2884" t="s">
        <v>20931</v>
      </c>
      <c r="F2884">
        <v>515015</v>
      </c>
      <c r="G2884" t="s">
        <v>23814</v>
      </c>
      <c r="H2884">
        <v>0</v>
      </c>
      <c r="I2884" t="s">
        <v>20931</v>
      </c>
    </row>
    <row r="2885" spans="1:9" x14ac:dyDescent="0.3">
      <c r="A2885">
        <v>512579</v>
      </c>
      <c r="B2885">
        <v>15.46</v>
      </c>
      <c r="C2885" t="s">
        <v>20931</v>
      </c>
      <c r="F2885">
        <v>515016</v>
      </c>
      <c r="G2885" t="s">
        <v>23815</v>
      </c>
      <c r="H2885">
        <v>101.26999999999998</v>
      </c>
      <c r="I2885" t="s">
        <v>20932</v>
      </c>
    </row>
    <row r="2886" spans="1:9" x14ac:dyDescent="0.3">
      <c r="A2886">
        <v>512877</v>
      </c>
      <c r="C2886" t="s">
        <v>20931</v>
      </c>
      <c r="F2886">
        <v>515018</v>
      </c>
      <c r="G2886" t="s">
        <v>23816</v>
      </c>
      <c r="H2886">
        <v>0</v>
      </c>
      <c r="I2886" t="s">
        <v>20931</v>
      </c>
    </row>
    <row r="2887" spans="1:9" x14ac:dyDescent="0.3">
      <c r="A2887">
        <v>512783</v>
      </c>
      <c r="B2887">
        <v>1043.99</v>
      </c>
      <c r="C2887" t="s">
        <v>20933</v>
      </c>
      <c r="F2887">
        <v>515019</v>
      </c>
      <c r="G2887" t="s">
        <v>23817</v>
      </c>
      <c r="H2887">
        <v>0</v>
      </c>
      <c r="I2887" t="s">
        <v>20931</v>
      </c>
    </row>
    <row r="2888" spans="1:9" x14ac:dyDescent="0.3">
      <c r="A2888">
        <v>512618</v>
      </c>
      <c r="B2888">
        <v>56.79</v>
      </c>
      <c r="C2888" t="s">
        <v>20933</v>
      </c>
      <c r="F2888">
        <v>515022</v>
      </c>
      <c r="G2888" t="s">
        <v>23818</v>
      </c>
      <c r="H2888">
        <v>33.409999999999997</v>
      </c>
      <c r="I2888" t="s">
        <v>20931</v>
      </c>
    </row>
    <row r="2889" spans="1:9" x14ac:dyDescent="0.3">
      <c r="A2889">
        <v>511999</v>
      </c>
      <c r="C2889" t="s">
        <v>20931</v>
      </c>
      <c r="F2889">
        <v>515023</v>
      </c>
      <c r="G2889" t="s">
        <v>23819</v>
      </c>
      <c r="H2889">
        <v>21.46</v>
      </c>
      <c r="I2889" t="s">
        <v>20931</v>
      </c>
    </row>
    <row r="2890" spans="1:9" x14ac:dyDescent="0.3">
      <c r="A2890">
        <v>512503</v>
      </c>
      <c r="B2890">
        <v>98.589999999999975</v>
      </c>
      <c r="C2890" t="s">
        <v>20933</v>
      </c>
      <c r="F2890">
        <v>515024</v>
      </c>
      <c r="G2890" t="s">
        <v>23820</v>
      </c>
      <c r="H2890">
        <v>68.490000000000009</v>
      </c>
      <c r="I2890" t="s">
        <v>20934</v>
      </c>
    </row>
    <row r="2891" spans="1:9" x14ac:dyDescent="0.3">
      <c r="A2891">
        <v>512410</v>
      </c>
      <c r="B2891">
        <v>6.79</v>
      </c>
      <c r="C2891" t="s">
        <v>20931</v>
      </c>
      <c r="F2891">
        <v>515025</v>
      </c>
      <c r="G2891" t="s">
        <v>23821</v>
      </c>
      <c r="H2891">
        <v>235.34999999999997</v>
      </c>
      <c r="I2891" t="s">
        <v>20932</v>
      </c>
    </row>
    <row r="2892" spans="1:9" x14ac:dyDescent="0.3">
      <c r="A2892">
        <v>512417</v>
      </c>
      <c r="B2892">
        <v>25.27</v>
      </c>
      <c r="C2892" t="s">
        <v>20931</v>
      </c>
      <c r="F2892">
        <v>515027</v>
      </c>
      <c r="G2892" t="s">
        <v>23822</v>
      </c>
      <c r="H2892">
        <v>138.52000000000001</v>
      </c>
      <c r="I2892" t="s">
        <v>20934</v>
      </c>
    </row>
    <row r="2893" spans="1:9" x14ac:dyDescent="0.3">
      <c r="A2893">
        <v>512576</v>
      </c>
      <c r="C2893" t="s">
        <v>20931</v>
      </c>
      <c r="F2893">
        <v>515030</v>
      </c>
      <c r="G2893" t="s">
        <v>23823</v>
      </c>
      <c r="H2893">
        <v>123.62</v>
      </c>
      <c r="I2893" t="s">
        <v>20932</v>
      </c>
    </row>
    <row r="2894" spans="1:9" x14ac:dyDescent="0.3">
      <c r="A2894">
        <v>512382</v>
      </c>
      <c r="B2894">
        <v>22.26</v>
      </c>
      <c r="C2894" t="s">
        <v>20934</v>
      </c>
      <c r="F2894">
        <v>515031</v>
      </c>
      <c r="G2894" t="s">
        <v>23824</v>
      </c>
      <c r="H2894">
        <v>0</v>
      </c>
      <c r="I2894" t="s">
        <v>20931</v>
      </c>
    </row>
    <row r="2895" spans="1:9" x14ac:dyDescent="0.3">
      <c r="A2895">
        <v>512435</v>
      </c>
      <c r="C2895" t="s">
        <v>20931</v>
      </c>
      <c r="F2895">
        <v>515033</v>
      </c>
      <c r="G2895" t="s">
        <v>23825</v>
      </c>
      <c r="H2895">
        <v>94.56</v>
      </c>
      <c r="I2895" t="s">
        <v>20931</v>
      </c>
    </row>
    <row r="2896" spans="1:9" x14ac:dyDescent="0.3">
      <c r="A2896">
        <v>512710</v>
      </c>
      <c r="C2896" t="s">
        <v>20931</v>
      </c>
      <c r="F2896">
        <v>515035</v>
      </c>
      <c r="G2896" t="s">
        <v>23826</v>
      </c>
      <c r="H2896">
        <v>0</v>
      </c>
      <c r="I2896" t="s">
        <v>20931</v>
      </c>
    </row>
    <row r="2897" spans="1:9" x14ac:dyDescent="0.3">
      <c r="A2897">
        <v>512648</v>
      </c>
      <c r="B2897">
        <v>2.44</v>
      </c>
      <c r="C2897" t="s">
        <v>20931</v>
      </c>
      <c r="F2897">
        <v>515036</v>
      </c>
      <c r="G2897" t="s">
        <v>23827</v>
      </c>
      <c r="H2897">
        <v>0</v>
      </c>
      <c r="I2897" t="s">
        <v>20931</v>
      </c>
    </row>
    <row r="2898" spans="1:9" x14ac:dyDescent="0.3">
      <c r="A2898">
        <v>512675</v>
      </c>
      <c r="B2898">
        <v>33.89</v>
      </c>
      <c r="C2898" t="s">
        <v>20931</v>
      </c>
      <c r="F2898">
        <v>515040</v>
      </c>
      <c r="G2898" t="s">
        <v>23828</v>
      </c>
      <c r="H2898">
        <v>17.22</v>
      </c>
      <c r="I2898" t="s">
        <v>20931</v>
      </c>
    </row>
    <row r="2899" spans="1:9" x14ac:dyDescent="0.3">
      <c r="A2899">
        <v>512620</v>
      </c>
      <c r="B2899">
        <v>218.57999999999996</v>
      </c>
      <c r="C2899" t="s">
        <v>20932</v>
      </c>
      <c r="F2899">
        <v>515041</v>
      </c>
      <c r="G2899" t="s">
        <v>23829</v>
      </c>
      <c r="H2899">
        <v>9.39</v>
      </c>
      <c r="I2899" t="s">
        <v>20931</v>
      </c>
    </row>
    <row r="2900" spans="1:9" x14ac:dyDescent="0.3">
      <c r="A2900">
        <v>512852</v>
      </c>
      <c r="B2900">
        <v>111.11</v>
      </c>
      <c r="C2900" t="s">
        <v>20933</v>
      </c>
      <c r="F2900">
        <v>515042</v>
      </c>
      <c r="G2900" t="s">
        <v>23830</v>
      </c>
      <c r="H2900">
        <v>52.860000000000007</v>
      </c>
      <c r="I2900" t="s">
        <v>20931</v>
      </c>
    </row>
    <row r="2901" spans="1:9" x14ac:dyDescent="0.3">
      <c r="A2901">
        <v>512432</v>
      </c>
      <c r="B2901">
        <v>79.310000000000016</v>
      </c>
      <c r="C2901" t="s">
        <v>20934</v>
      </c>
      <c r="F2901">
        <v>515043</v>
      </c>
      <c r="G2901" t="s">
        <v>23831</v>
      </c>
      <c r="H2901">
        <v>7.67</v>
      </c>
      <c r="I2901" t="s">
        <v>20931</v>
      </c>
    </row>
    <row r="2902" spans="1:9" x14ac:dyDescent="0.3">
      <c r="A2902">
        <v>512674</v>
      </c>
      <c r="B2902">
        <v>62.2</v>
      </c>
      <c r="C2902" t="s">
        <v>20932</v>
      </c>
      <c r="F2902">
        <v>515044</v>
      </c>
      <c r="G2902" t="s">
        <v>23832</v>
      </c>
      <c r="H2902">
        <v>21.310000000000002</v>
      </c>
      <c r="I2902" t="s">
        <v>20931</v>
      </c>
    </row>
    <row r="2903" spans="1:9" x14ac:dyDescent="0.3">
      <c r="A2903">
        <v>513157</v>
      </c>
      <c r="B2903">
        <v>105.4</v>
      </c>
      <c r="C2903" t="s">
        <v>20932</v>
      </c>
      <c r="F2903">
        <v>515046</v>
      </c>
      <c r="G2903" t="s">
        <v>23833</v>
      </c>
      <c r="H2903">
        <v>64.84</v>
      </c>
      <c r="I2903" t="s">
        <v>20932</v>
      </c>
    </row>
    <row r="2904" spans="1:9" x14ac:dyDescent="0.3">
      <c r="A2904">
        <v>513156</v>
      </c>
      <c r="B2904">
        <v>70.22</v>
      </c>
      <c r="C2904" t="s">
        <v>20932</v>
      </c>
      <c r="F2904">
        <v>515048</v>
      </c>
      <c r="G2904" t="s">
        <v>23834</v>
      </c>
      <c r="H2904">
        <v>0</v>
      </c>
      <c r="I2904" t="s">
        <v>20931</v>
      </c>
    </row>
    <row r="2905" spans="1:9" x14ac:dyDescent="0.3">
      <c r="A2905">
        <v>513169</v>
      </c>
      <c r="B2905">
        <v>24.89</v>
      </c>
      <c r="C2905" t="s">
        <v>20934</v>
      </c>
      <c r="F2905">
        <v>515049</v>
      </c>
      <c r="G2905" t="s">
        <v>23835</v>
      </c>
      <c r="H2905">
        <v>90.850000000000009</v>
      </c>
      <c r="I2905" t="s">
        <v>20931</v>
      </c>
    </row>
    <row r="2906" spans="1:9" x14ac:dyDescent="0.3">
      <c r="A2906">
        <v>513170</v>
      </c>
      <c r="B2906">
        <v>102.15999999999998</v>
      </c>
      <c r="C2906" t="s">
        <v>20931</v>
      </c>
      <c r="F2906">
        <v>515050</v>
      </c>
      <c r="G2906" t="s">
        <v>23836</v>
      </c>
      <c r="H2906">
        <v>69.010000000000005</v>
      </c>
      <c r="I2906" t="s">
        <v>20931</v>
      </c>
    </row>
    <row r="2907" spans="1:9" x14ac:dyDescent="0.3">
      <c r="A2907">
        <v>513200</v>
      </c>
      <c r="B2907">
        <v>244.3900000000001</v>
      </c>
      <c r="C2907" t="s">
        <v>20931</v>
      </c>
      <c r="F2907">
        <v>515051</v>
      </c>
      <c r="G2907" t="s">
        <v>23837</v>
      </c>
      <c r="H2907">
        <v>0</v>
      </c>
      <c r="I2907" t="s">
        <v>20931</v>
      </c>
    </row>
    <row r="2908" spans="1:9" x14ac:dyDescent="0.3">
      <c r="A2908">
        <v>513212</v>
      </c>
      <c r="B2908">
        <v>15.9</v>
      </c>
      <c r="C2908" t="s">
        <v>20931</v>
      </c>
      <c r="F2908">
        <v>515052</v>
      </c>
      <c r="G2908" t="s">
        <v>23838</v>
      </c>
      <c r="H2908">
        <v>69.17</v>
      </c>
      <c r="I2908" t="s">
        <v>20932</v>
      </c>
    </row>
    <row r="2909" spans="1:9" x14ac:dyDescent="0.3">
      <c r="A2909">
        <v>513218</v>
      </c>
      <c r="B2909">
        <v>41.900000000000006</v>
      </c>
      <c r="C2909" t="s">
        <v>20934</v>
      </c>
      <c r="F2909">
        <v>515053</v>
      </c>
      <c r="G2909" t="s">
        <v>23839</v>
      </c>
      <c r="H2909">
        <v>35.299999999999997</v>
      </c>
      <c r="I2909" t="s">
        <v>20934</v>
      </c>
    </row>
    <row r="2910" spans="1:9" x14ac:dyDescent="0.3">
      <c r="A2910">
        <v>512000</v>
      </c>
      <c r="B2910">
        <v>17.75</v>
      </c>
      <c r="C2910" t="s">
        <v>20931</v>
      </c>
      <c r="F2910">
        <v>515054</v>
      </c>
      <c r="G2910" t="s">
        <v>23840</v>
      </c>
      <c r="H2910">
        <v>66.05</v>
      </c>
      <c r="I2910" t="s">
        <v>20932</v>
      </c>
    </row>
    <row r="2911" spans="1:9" x14ac:dyDescent="0.3">
      <c r="A2911">
        <v>512024</v>
      </c>
      <c r="B2911">
        <v>593.34</v>
      </c>
      <c r="C2911" t="s">
        <v>20932</v>
      </c>
      <c r="F2911">
        <v>515055</v>
      </c>
      <c r="G2911" t="s">
        <v>23841</v>
      </c>
      <c r="H2911">
        <v>101.27999999999999</v>
      </c>
      <c r="I2911" t="s">
        <v>20934</v>
      </c>
    </row>
    <row r="2912" spans="1:9" x14ac:dyDescent="0.3">
      <c r="A2912">
        <v>512023</v>
      </c>
      <c r="B2912">
        <v>204.47000000000003</v>
      </c>
      <c r="C2912" t="s">
        <v>20932</v>
      </c>
      <c r="F2912">
        <v>515056</v>
      </c>
      <c r="G2912" t="s">
        <v>23842</v>
      </c>
      <c r="H2912">
        <v>0</v>
      </c>
      <c r="I2912" t="s">
        <v>20931</v>
      </c>
    </row>
    <row r="2913" spans="1:9" x14ac:dyDescent="0.3">
      <c r="A2913">
        <v>512430</v>
      </c>
      <c r="B2913">
        <v>340.68999999999994</v>
      </c>
      <c r="C2913" t="s">
        <v>20932</v>
      </c>
      <c r="F2913">
        <v>515057</v>
      </c>
      <c r="G2913" t="s">
        <v>23843</v>
      </c>
      <c r="H2913">
        <v>54.88</v>
      </c>
      <c r="I2913" t="s">
        <v>20931</v>
      </c>
    </row>
    <row r="2914" spans="1:9" x14ac:dyDescent="0.3">
      <c r="A2914">
        <v>512009</v>
      </c>
      <c r="C2914" t="s">
        <v>20931</v>
      </c>
      <c r="F2914">
        <v>515058</v>
      </c>
      <c r="G2914" t="s">
        <v>23844</v>
      </c>
      <c r="H2914">
        <v>0</v>
      </c>
      <c r="I2914" t="s">
        <v>20931</v>
      </c>
    </row>
    <row r="2915" spans="1:9" x14ac:dyDescent="0.3">
      <c r="A2915">
        <v>513230</v>
      </c>
      <c r="B2915">
        <v>25.220000000000002</v>
      </c>
      <c r="C2915" t="s">
        <v>20931</v>
      </c>
      <c r="F2915">
        <v>515060</v>
      </c>
      <c r="G2915" t="s">
        <v>23845</v>
      </c>
      <c r="H2915">
        <v>90.4</v>
      </c>
      <c r="I2915" t="s">
        <v>20933</v>
      </c>
    </row>
    <row r="2916" spans="1:9" x14ac:dyDescent="0.3">
      <c r="A2916">
        <v>513219</v>
      </c>
      <c r="B2916">
        <v>301.85999999999996</v>
      </c>
      <c r="C2916" t="s">
        <v>20933</v>
      </c>
      <c r="F2916">
        <v>515063</v>
      </c>
      <c r="G2916" t="s">
        <v>23846</v>
      </c>
      <c r="H2916">
        <v>51.960000000000008</v>
      </c>
      <c r="I2916" t="s">
        <v>20932</v>
      </c>
    </row>
    <row r="2917" spans="1:9" x14ac:dyDescent="0.3">
      <c r="A2917">
        <v>513229</v>
      </c>
      <c r="B2917">
        <v>78.089999999999989</v>
      </c>
      <c r="C2917" t="s">
        <v>20932</v>
      </c>
      <c r="F2917">
        <v>515065</v>
      </c>
      <c r="G2917" t="s">
        <v>23847</v>
      </c>
      <c r="H2917">
        <v>18.93</v>
      </c>
      <c r="I2917" t="s">
        <v>20931</v>
      </c>
    </row>
    <row r="2918" spans="1:9" x14ac:dyDescent="0.3">
      <c r="A2918">
        <v>513211</v>
      </c>
      <c r="B2918">
        <v>54.800000000000011</v>
      </c>
      <c r="C2918" t="s">
        <v>20934</v>
      </c>
      <c r="F2918">
        <v>515066</v>
      </c>
      <c r="G2918" t="s">
        <v>23848</v>
      </c>
      <c r="H2918">
        <v>172.92000000000002</v>
      </c>
      <c r="I2918" t="s">
        <v>20933</v>
      </c>
    </row>
    <row r="2919" spans="1:9" x14ac:dyDescent="0.3">
      <c r="A2919">
        <v>513250</v>
      </c>
      <c r="B2919">
        <v>31.810000000000002</v>
      </c>
      <c r="C2919" t="s">
        <v>20931</v>
      </c>
      <c r="F2919">
        <v>515068</v>
      </c>
      <c r="G2919" t="s">
        <v>23849</v>
      </c>
      <c r="H2919">
        <v>69.86999999999999</v>
      </c>
      <c r="I2919" t="s">
        <v>20932</v>
      </c>
    </row>
    <row r="2920" spans="1:9" x14ac:dyDescent="0.3">
      <c r="A2920">
        <v>513273</v>
      </c>
      <c r="C2920" t="s">
        <v>20931</v>
      </c>
      <c r="F2920">
        <v>515070</v>
      </c>
      <c r="G2920" t="s">
        <v>23850</v>
      </c>
      <c r="H2920">
        <v>184.90000000000003</v>
      </c>
      <c r="I2920" t="s">
        <v>20934</v>
      </c>
    </row>
    <row r="2921" spans="1:9" x14ac:dyDescent="0.3">
      <c r="A2921">
        <v>512116</v>
      </c>
      <c r="B2921">
        <v>31.28</v>
      </c>
      <c r="C2921" t="s">
        <v>20931</v>
      </c>
      <c r="F2921">
        <v>515072</v>
      </c>
      <c r="G2921" t="s">
        <v>23851</v>
      </c>
      <c r="H2921">
        <v>38.690000000000005</v>
      </c>
      <c r="I2921" t="s">
        <v>20934</v>
      </c>
    </row>
    <row r="2922" spans="1:9" x14ac:dyDescent="0.3">
      <c r="A2922">
        <v>511991</v>
      </c>
      <c r="C2922" t="s">
        <v>20931</v>
      </c>
      <c r="F2922">
        <v>515073</v>
      </c>
      <c r="G2922" t="s">
        <v>23852</v>
      </c>
      <c r="H2922">
        <v>10.479999999999999</v>
      </c>
      <c r="I2922" t="s">
        <v>20931</v>
      </c>
    </row>
    <row r="2923" spans="1:9" x14ac:dyDescent="0.3">
      <c r="A2923">
        <v>512409</v>
      </c>
      <c r="B2923">
        <v>102.07999999999998</v>
      </c>
      <c r="C2923" t="s">
        <v>20932</v>
      </c>
      <c r="F2923">
        <v>515074</v>
      </c>
      <c r="G2923" t="s">
        <v>23853</v>
      </c>
      <c r="H2923">
        <v>0</v>
      </c>
      <c r="I2923" t="s">
        <v>20931</v>
      </c>
    </row>
    <row r="2924" spans="1:9" x14ac:dyDescent="0.3">
      <c r="A2924">
        <v>512716</v>
      </c>
      <c r="C2924" t="s">
        <v>20931</v>
      </c>
      <c r="F2924">
        <v>515075</v>
      </c>
      <c r="G2924" t="s">
        <v>23854</v>
      </c>
      <c r="H2924">
        <v>0</v>
      </c>
      <c r="I2924" t="s">
        <v>20931</v>
      </c>
    </row>
    <row r="2925" spans="1:9" x14ac:dyDescent="0.3">
      <c r="A2925">
        <v>513336</v>
      </c>
      <c r="B2925">
        <v>45.64</v>
      </c>
      <c r="C2925" t="s">
        <v>20932</v>
      </c>
      <c r="F2925">
        <v>515076</v>
      </c>
      <c r="G2925" t="s">
        <v>23855</v>
      </c>
      <c r="H2925">
        <v>340.01999999999992</v>
      </c>
      <c r="I2925" t="s">
        <v>20933</v>
      </c>
    </row>
    <row r="2926" spans="1:9" x14ac:dyDescent="0.3">
      <c r="A2926">
        <v>512004</v>
      </c>
      <c r="B2926">
        <v>154.99</v>
      </c>
      <c r="C2926" t="s">
        <v>20932</v>
      </c>
      <c r="F2926">
        <v>515077</v>
      </c>
      <c r="G2926" t="s">
        <v>23856</v>
      </c>
      <c r="H2926">
        <v>0</v>
      </c>
      <c r="I2926" t="s">
        <v>20931</v>
      </c>
    </row>
    <row r="2927" spans="1:9" x14ac:dyDescent="0.3">
      <c r="A2927">
        <v>513329</v>
      </c>
      <c r="C2927" t="s">
        <v>20931</v>
      </c>
      <c r="F2927">
        <v>515078</v>
      </c>
      <c r="G2927" t="s">
        <v>23857</v>
      </c>
      <c r="H2927">
        <v>181.95</v>
      </c>
      <c r="I2927" t="s">
        <v>20932</v>
      </c>
    </row>
    <row r="2928" spans="1:9" x14ac:dyDescent="0.3">
      <c r="A2928">
        <v>512412</v>
      </c>
      <c r="B2928">
        <v>24.04</v>
      </c>
      <c r="C2928" t="s">
        <v>20934</v>
      </c>
      <c r="F2928">
        <v>515079</v>
      </c>
      <c r="G2928" t="s">
        <v>23858</v>
      </c>
      <c r="H2928">
        <v>94.669999999999987</v>
      </c>
      <c r="I2928" t="s">
        <v>20932</v>
      </c>
    </row>
    <row r="2929" spans="1:9" x14ac:dyDescent="0.3">
      <c r="A2929">
        <v>513370</v>
      </c>
      <c r="B2929">
        <v>663.68999999999983</v>
      </c>
      <c r="C2929" t="s">
        <v>20932</v>
      </c>
      <c r="F2929">
        <v>515081</v>
      </c>
      <c r="G2929" t="s">
        <v>23859</v>
      </c>
      <c r="H2929">
        <v>26.41</v>
      </c>
      <c r="I2929" t="s">
        <v>20931</v>
      </c>
    </row>
    <row r="2930" spans="1:9" x14ac:dyDescent="0.3">
      <c r="A2930">
        <v>512580</v>
      </c>
      <c r="B2930">
        <v>36.17</v>
      </c>
      <c r="C2930" t="s">
        <v>20931</v>
      </c>
      <c r="F2930">
        <v>515085</v>
      </c>
      <c r="G2930" t="s">
        <v>23860</v>
      </c>
      <c r="H2930">
        <v>449.72000000000008</v>
      </c>
      <c r="I2930" t="s">
        <v>20932</v>
      </c>
    </row>
    <row r="2931" spans="1:9" x14ac:dyDescent="0.3">
      <c r="A2931">
        <v>512416</v>
      </c>
      <c r="B2931">
        <v>297.63000000000005</v>
      </c>
      <c r="C2931" t="s">
        <v>20931</v>
      </c>
      <c r="F2931">
        <v>515086</v>
      </c>
      <c r="G2931" t="s">
        <v>23861</v>
      </c>
      <c r="H2931">
        <v>65.42</v>
      </c>
      <c r="I2931" t="s">
        <v>20934</v>
      </c>
    </row>
    <row r="2932" spans="1:9" x14ac:dyDescent="0.3">
      <c r="A2932">
        <v>512016</v>
      </c>
      <c r="B2932">
        <v>11.57</v>
      </c>
      <c r="C2932" t="s">
        <v>20931</v>
      </c>
      <c r="F2932">
        <v>515114</v>
      </c>
      <c r="G2932" t="s">
        <v>23862</v>
      </c>
      <c r="H2932">
        <v>343.38</v>
      </c>
      <c r="I2932" t="s">
        <v>20934</v>
      </c>
    </row>
    <row r="2933" spans="1:9" x14ac:dyDescent="0.3">
      <c r="A2933">
        <v>512405</v>
      </c>
      <c r="C2933" t="s">
        <v>20931</v>
      </c>
      <c r="F2933">
        <v>515121</v>
      </c>
      <c r="G2933" t="s">
        <v>23863</v>
      </c>
      <c r="H2933">
        <v>0</v>
      </c>
      <c r="I2933" t="s">
        <v>20931</v>
      </c>
    </row>
    <row r="2934" spans="1:9" x14ac:dyDescent="0.3">
      <c r="A2934">
        <v>512855</v>
      </c>
      <c r="B2934">
        <v>215.08000000000004</v>
      </c>
      <c r="C2934" t="s">
        <v>20934</v>
      </c>
      <c r="F2934">
        <v>515130</v>
      </c>
      <c r="G2934" t="s">
        <v>23864</v>
      </c>
      <c r="H2934">
        <v>83.41</v>
      </c>
      <c r="I2934" t="s">
        <v>20932</v>
      </c>
    </row>
    <row r="2935" spans="1:9" x14ac:dyDescent="0.3">
      <c r="A2935">
        <v>513435</v>
      </c>
      <c r="B2935">
        <v>27.069999999999997</v>
      </c>
      <c r="C2935" t="s">
        <v>20931</v>
      </c>
      <c r="F2935">
        <v>515133</v>
      </c>
      <c r="G2935" t="s">
        <v>23865</v>
      </c>
      <c r="H2935">
        <v>0</v>
      </c>
      <c r="I2935" t="s">
        <v>20931</v>
      </c>
    </row>
    <row r="2936" spans="1:9" x14ac:dyDescent="0.3">
      <c r="A2936">
        <v>513434</v>
      </c>
      <c r="B2936">
        <v>39.100000000000009</v>
      </c>
      <c r="C2936" t="s">
        <v>20931</v>
      </c>
      <c r="F2936">
        <v>515144</v>
      </c>
      <c r="G2936" t="s">
        <v>23866</v>
      </c>
      <c r="H2936">
        <v>0</v>
      </c>
      <c r="I2936" t="s">
        <v>20931</v>
      </c>
    </row>
    <row r="2937" spans="1:9" x14ac:dyDescent="0.3">
      <c r="A2937">
        <v>513433</v>
      </c>
      <c r="B2937">
        <v>5.24</v>
      </c>
      <c r="C2937" t="s">
        <v>20931</v>
      </c>
      <c r="F2937">
        <v>515150</v>
      </c>
      <c r="G2937" t="s">
        <v>23867</v>
      </c>
      <c r="H2937">
        <v>0</v>
      </c>
      <c r="I2937" t="s">
        <v>20931</v>
      </c>
    </row>
    <row r="2938" spans="1:9" x14ac:dyDescent="0.3">
      <c r="A2938">
        <v>513328</v>
      </c>
      <c r="B2938">
        <v>323.39000000000004</v>
      </c>
      <c r="C2938" t="s">
        <v>20932</v>
      </c>
      <c r="F2938">
        <v>515160</v>
      </c>
      <c r="G2938" t="s">
        <v>23868</v>
      </c>
      <c r="H2938">
        <v>153.75</v>
      </c>
      <c r="I2938" t="s">
        <v>20934</v>
      </c>
    </row>
    <row r="2939" spans="1:9" x14ac:dyDescent="0.3">
      <c r="A2939">
        <v>512411</v>
      </c>
      <c r="B2939">
        <v>107.69</v>
      </c>
      <c r="C2939" t="s">
        <v>20932</v>
      </c>
      <c r="F2939">
        <v>515161</v>
      </c>
      <c r="G2939" t="s">
        <v>23869</v>
      </c>
      <c r="H2939">
        <v>24.87</v>
      </c>
      <c r="I2939" t="s">
        <v>20931</v>
      </c>
    </row>
    <row r="2940" spans="1:9" x14ac:dyDescent="0.3">
      <c r="A2940">
        <v>513447</v>
      </c>
      <c r="B2940">
        <v>32.589999999999996</v>
      </c>
      <c r="C2940" t="s">
        <v>20931</v>
      </c>
      <c r="F2940">
        <v>515163</v>
      </c>
      <c r="G2940" t="s">
        <v>23870</v>
      </c>
      <c r="H2940">
        <v>29.3</v>
      </c>
      <c r="I2940" t="s">
        <v>20931</v>
      </c>
    </row>
    <row r="2941" spans="1:9" x14ac:dyDescent="0.3">
      <c r="A2941">
        <v>513445</v>
      </c>
      <c r="C2941" t="s">
        <v>20931</v>
      </c>
      <c r="F2941">
        <v>515164</v>
      </c>
      <c r="G2941" t="s">
        <v>23871</v>
      </c>
      <c r="H2941">
        <v>0</v>
      </c>
      <c r="I2941" t="s">
        <v>20931</v>
      </c>
    </row>
    <row r="2942" spans="1:9" x14ac:dyDescent="0.3">
      <c r="A2942">
        <v>513481</v>
      </c>
      <c r="B2942">
        <v>30.71</v>
      </c>
      <c r="C2942" t="s">
        <v>20933</v>
      </c>
      <c r="F2942">
        <v>515167</v>
      </c>
      <c r="G2942" t="s">
        <v>23872</v>
      </c>
      <c r="H2942">
        <v>1338.06</v>
      </c>
      <c r="I2942" t="s">
        <v>20932</v>
      </c>
    </row>
    <row r="2943" spans="1:9" x14ac:dyDescent="0.3">
      <c r="A2943">
        <v>513480</v>
      </c>
      <c r="B2943">
        <v>14.58</v>
      </c>
      <c r="C2943" t="s">
        <v>20931</v>
      </c>
      <c r="F2943">
        <v>515168</v>
      </c>
      <c r="G2943" t="s">
        <v>23873</v>
      </c>
      <c r="H2943">
        <v>15.950000000000001</v>
      </c>
      <c r="I2943" t="s">
        <v>20931</v>
      </c>
    </row>
    <row r="2944" spans="1:9" x14ac:dyDescent="0.3">
      <c r="A2944">
        <v>513479</v>
      </c>
      <c r="B2944">
        <v>114.06999999999998</v>
      </c>
      <c r="C2944" t="s">
        <v>20932</v>
      </c>
      <c r="F2944">
        <v>515169</v>
      </c>
      <c r="G2944" t="s">
        <v>23874</v>
      </c>
      <c r="H2944">
        <v>175.32</v>
      </c>
      <c r="I2944" t="s">
        <v>20932</v>
      </c>
    </row>
    <row r="2945" spans="1:9" x14ac:dyDescent="0.3">
      <c r="A2945">
        <v>513478</v>
      </c>
      <c r="B2945">
        <v>69.23</v>
      </c>
      <c r="C2945" t="s">
        <v>20931</v>
      </c>
      <c r="F2945">
        <v>515170</v>
      </c>
      <c r="G2945" t="s">
        <v>23875</v>
      </c>
      <c r="H2945">
        <v>52.54</v>
      </c>
      <c r="I2945" t="s">
        <v>20932</v>
      </c>
    </row>
    <row r="2946" spans="1:9" x14ac:dyDescent="0.3">
      <c r="A2946">
        <v>512418</v>
      </c>
      <c r="B2946">
        <v>17.940000000000001</v>
      </c>
      <c r="C2946" t="s">
        <v>20931</v>
      </c>
      <c r="F2946">
        <v>515171</v>
      </c>
      <c r="G2946" t="s">
        <v>23876</v>
      </c>
      <c r="H2946">
        <v>52.850000000000009</v>
      </c>
      <c r="I2946" t="s">
        <v>20933</v>
      </c>
    </row>
    <row r="2947" spans="1:9" x14ac:dyDescent="0.3">
      <c r="A2947">
        <v>512617</v>
      </c>
      <c r="B2947">
        <v>85.28</v>
      </c>
      <c r="C2947" t="s">
        <v>20934</v>
      </c>
      <c r="F2947">
        <v>515172</v>
      </c>
      <c r="G2947" t="s">
        <v>23877</v>
      </c>
      <c r="H2947">
        <v>0</v>
      </c>
      <c r="I2947" t="s">
        <v>20931</v>
      </c>
    </row>
    <row r="2948" spans="1:9" x14ac:dyDescent="0.3">
      <c r="A2948">
        <v>512391</v>
      </c>
      <c r="B2948">
        <v>62.919999999999995</v>
      </c>
      <c r="C2948" t="s">
        <v>20933</v>
      </c>
      <c r="F2948">
        <v>515173</v>
      </c>
      <c r="G2948" t="s">
        <v>23878</v>
      </c>
      <c r="H2948">
        <v>0</v>
      </c>
      <c r="I2948" t="s">
        <v>20931</v>
      </c>
    </row>
    <row r="2949" spans="1:9" x14ac:dyDescent="0.3">
      <c r="A2949">
        <v>512436</v>
      </c>
      <c r="B2949">
        <v>19.309999999999999</v>
      </c>
      <c r="C2949" t="s">
        <v>20931</v>
      </c>
      <c r="F2949">
        <v>515175</v>
      </c>
      <c r="G2949" t="s">
        <v>23879</v>
      </c>
      <c r="H2949">
        <v>97.670000000000016</v>
      </c>
      <c r="I2949" t="s">
        <v>20931</v>
      </c>
    </row>
    <row r="2950" spans="1:9" x14ac:dyDescent="0.3">
      <c r="A2950">
        <v>512365</v>
      </c>
      <c r="B2950">
        <v>2.73</v>
      </c>
      <c r="C2950" t="s">
        <v>20931</v>
      </c>
      <c r="F2950">
        <v>515176</v>
      </c>
      <c r="G2950" t="s">
        <v>23880</v>
      </c>
      <c r="H2950">
        <v>0</v>
      </c>
      <c r="I2950" t="s">
        <v>20931</v>
      </c>
    </row>
    <row r="2951" spans="1:9" x14ac:dyDescent="0.3">
      <c r="A2951">
        <v>513520</v>
      </c>
      <c r="B2951">
        <v>13.31</v>
      </c>
      <c r="C2951" t="s">
        <v>20934</v>
      </c>
      <c r="F2951">
        <v>515177</v>
      </c>
      <c r="G2951" t="s">
        <v>23881</v>
      </c>
      <c r="H2951">
        <v>52.879999999999995</v>
      </c>
      <c r="I2951" t="s">
        <v>20932</v>
      </c>
    </row>
    <row r="2952" spans="1:9" x14ac:dyDescent="0.3">
      <c r="A2952">
        <v>513519</v>
      </c>
      <c r="B2952">
        <v>109.37</v>
      </c>
      <c r="C2952" t="s">
        <v>20932</v>
      </c>
      <c r="F2952">
        <v>515179</v>
      </c>
      <c r="G2952" t="s">
        <v>23882</v>
      </c>
      <c r="H2952">
        <v>2.84</v>
      </c>
      <c r="I2952" t="s">
        <v>20931</v>
      </c>
    </row>
    <row r="2953" spans="1:9" x14ac:dyDescent="0.3">
      <c r="A2953">
        <v>513518</v>
      </c>
      <c r="C2953" t="s">
        <v>20931</v>
      </c>
      <c r="F2953">
        <v>515180</v>
      </c>
      <c r="G2953" t="s">
        <v>23883</v>
      </c>
      <c r="H2953">
        <v>47.29999999999999</v>
      </c>
      <c r="I2953" t="s">
        <v>20934</v>
      </c>
    </row>
    <row r="2954" spans="1:9" x14ac:dyDescent="0.3">
      <c r="A2954">
        <v>513517</v>
      </c>
      <c r="C2954" t="s">
        <v>20931</v>
      </c>
      <c r="F2954">
        <v>515181</v>
      </c>
      <c r="G2954" t="s">
        <v>23884</v>
      </c>
      <c r="H2954">
        <v>103.53999999999998</v>
      </c>
      <c r="I2954" t="s">
        <v>20932</v>
      </c>
    </row>
    <row r="2955" spans="1:9" x14ac:dyDescent="0.3">
      <c r="A2955">
        <v>513516</v>
      </c>
      <c r="B2955">
        <v>117.75999999999998</v>
      </c>
      <c r="C2955" t="s">
        <v>20933</v>
      </c>
      <c r="F2955">
        <v>515182</v>
      </c>
      <c r="G2955" t="s">
        <v>23885</v>
      </c>
      <c r="H2955">
        <v>157.06999999999996</v>
      </c>
      <c r="I2955" t="s">
        <v>20932</v>
      </c>
    </row>
    <row r="2956" spans="1:9" x14ac:dyDescent="0.3">
      <c r="A2956">
        <v>513515</v>
      </c>
      <c r="C2956" t="s">
        <v>20931</v>
      </c>
      <c r="F2956">
        <v>515183</v>
      </c>
      <c r="G2956" t="s">
        <v>23886</v>
      </c>
      <c r="H2956">
        <v>31.42</v>
      </c>
      <c r="I2956" t="s">
        <v>20934</v>
      </c>
    </row>
    <row r="2957" spans="1:9" x14ac:dyDescent="0.3">
      <c r="A2957">
        <v>513513</v>
      </c>
      <c r="B2957">
        <v>152.47</v>
      </c>
      <c r="C2957" t="s">
        <v>20932</v>
      </c>
      <c r="F2957">
        <v>515184</v>
      </c>
      <c r="G2957" t="s">
        <v>23887</v>
      </c>
      <c r="H2957">
        <v>116.00999999999999</v>
      </c>
      <c r="I2957" t="s">
        <v>20934</v>
      </c>
    </row>
    <row r="2958" spans="1:9" x14ac:dyDescent="0.3">
      <c r="A2958">
        <v>513512</v>
      </c>
      <c r="B2958">
        <v>1125.1899999999998</v>
      </c>
      <c r="C2958" t="s">
        <v>20932</v>
      </c>
      <c r="F2958">
        <v>515185</v>
      </c>
      <c r="G2958" t="s">
        <v>23888</v>
      </c>
      <c r="H2958">
        <v>100.12999999999998</v>
      </c>
      <c r="I2958" t="s">
        <v>20932</v>
      </c>
    </row>
    <row r="2959" spans="1:9" x14ac:dyDescent="0.3">
      <c r="A2959">
        <v>513477</v>
      </c>
      <c r="B2959">
        <v>73.490000000000009</v>
      </c>
      <c r="C2959" t="s">
        <v>20934</v>
      </c>
      <c r="F2959">
        <v>515186</v>
      </c>
      <c r="G2959" t="s">
        <v>23889</v>
      </c>
      <c r="H2959">
        <v>52.14</v>
      </c>
      <c r="I2959" t="s">
        <v>20931</v>
      </c>
    </row>
    <row r="2960" spans="1:9" x14ac:dyDescent="0.3">
      <c r="A2960">
        <v>513555</v>
      </c>
      <c r="B2960">
        <v>9.39</v>
      </c>
      <c r="C2960" t="s">
        <v>20931</v>
      </c>
      <c r="F2960">
        <v>515187</v>
      </c>
      <c r="G2960" t="s">
        <v>23890</v>
      </c>
      <c r="H2960">
        <v>108.21999999999998</v>
      </c>
      <c r="I2960" t="s">
        <v>20931</v>
      </c>
    </row>
    <row r="2961" spans="1:9" x14ac:dyDescent="0.3">
      <c r="A2961">
        <v>513562</v>
      </c>
      <c r="B2961">
        <v>48.45</v>
      </c>
      <c r="C2961" t="s">
        <v>20931</v>
      </c>
      <c r="F2961">
        <v>515189</v>
      </c>
      <c r="G2961" t="s">
        <v>23891</v>
      </c>
      <c r="H2961">
        <v>48.990000000000009</v>
      </c>
      <c r="I2961" t="s">
        <v>20931</v>
      </c>
    </row>
    <row r="2962" spans="1:9" x14ac:dyDescent="0.3">
      <c r="A2962">
        <v>513557</v>
      </c>
      <c r="B2962">
        <v>17.190000000000001</v>
      </c>
      <c r="C2962" t="s">
        <v>20931</v>
      </c>
      <c r="F2962">
        <v>515191</v>
      </c>
      <c r="G2962" t="s">
        <v>23892</v>
      </c>
      <c r="H2962">
        <v>43.839999999999996</v>
      </c>
      <c r="I2962" t="s">
        <v>20931</v>
      </c>
    </row>
    <row r="2963" spans="1:9" x14ac:dyDescent="0.3">
      <c r="A2963">
        <v>513556</v>
      </c>
      <c r="B2963">
        <v>5.6</v>
      </c>
      <c r="C2963" t="s">
        <v>20931</v>
      </c>
      <c r="F2963">
        <v>515192</v>
      </c>
      <c r="G2963" t="s">
        <v>23893</v>
      </c>
      <c r="H2963">
        <v>143.26</v>
      </c>
      <c r="I2963" t="s">
        <v>20934</v>
      </c>
    </row>
    <row r="2964" spans="1:9" x14ac:dyDescent="0.3">
      <c r="A2964">
        <v>513566</v>
      </c>
      <c r="B2964">
        <v>31.5</v>
      </c>
      <c r="C2964" t="s">
        <v>20933</v>
      </c>
      <c r="F2964">
        <v>515193</v>
      </c>
      <c r="G2964" t="s">
        <v>23894</v>
      </c>
      <c r="H2964">
        <v>180.80000000000004</v>
      </c>
      <c r="I2964" t="s">
        <v>20932</v>
      </c>
    </row>
    <row r="2965" spans="1:9" x14ac:dyDescent="0.3">
      <c r="A2965">
        <v>513565</v>
      </c>
      <c r="B2965">
        <v>5.88</v>
      </c>
      <c r="C2965" t="s">
        <v>20931</v>
      </c>
      <c r="F2965">
        <v>515194</v>
      </c>
      <c r="G2965" t="s">
        <v>23895</v>
      </c>
      <c r="H2965">
        <v>200.66999999999996</v>
      </c>
      <c r="I2965" t="s">
        <v>20932</v>
      </c>
    </row>
    <row r="2966" spans="1:9" x14ac:dyDescent="0.3">
      <c r="A2966">
        <v>513564</v>
      </c>
      <c r="B2966">
        <v>9.68</v>
      </c>
      <c r="C2966" t="s">
        <v>20931</v>
      </c>
      <c r="F2966">
        <v>515195</v>
      </c>
      <c r="G2966" t="s">
        <v>23896</v>
      </c>
      <c r="H2966">
        <v>135.79</v>
      </c>
      <c r="I2966" t="s">
        <v>20934</v>
      </c>
    </row>
    <row r="2967" spans="1:9" x14ac:dyDescent="0.3">
      <c r="A2967">
        <v>512589</v>
      </c>
      <c r="C2967" t="s">
        <v>20931</v>
      </c>
      <c r="F2967">
        <v>515196</v>
      </c>
      <c r="G2967" t="s">
        <v>23897</v>
      </c>
      <c r="H2967">
        <v>45.92</v>
      </c>
      <c r="I2967" t="s">
        <v>20931</v>
      </c>
    </row>
    <row r="2968" spans="1:9" x14ac:dyDescent="0.3">
      <c r="A2968">
        <v>513664</v>
      </c>
      <c r="B2968">
        <v>18.22</v>
      </c>
      <c r="C2968" t="s">
        <v>20931</v>
      </c>
      <c r="F2968">
        <v>515197</v>
      </c>
      <c r="G2968" t="s">
        <v>23898</v>
      </c>
      <c r="H2968">
        <v>182.29</v>
      </c>
      <c r="I2968" t="s">
        <v>20933</v>
      </c>
    </row>
    <row r="2969" spans="1:9" x14ac:dyDescent="0.3">
      <c r="A2969">
        <v>513667</v>
      </c>
      <c r="B2969">
        <v>7.4600000000000009</v>
      </c>
      <c r="C2969" t="s">
        <v>20931</v>
      </c>
      <c r="F2969">
        <v>515198</v>
      </c>
      <c r="G2969" t="s">
        <v>23899</v>
      </c>
      <c r="H2969">
        <v>0</v>
      </c>
      <c r="I2969" t="s">
        <v>20931</v>
      </c>
    </row>
    <row r="2970" spans="1:9" x14ac:dyDescent="0.3">
      <c r="A2970">
        <v>513666</v>
      </c>
      <c r="C2970" t="s">
        <v>20931</v>
      </c>
      <c r="F2970">
        <v>515199</v>
      </c>
      <c r="G2970" t="s">
        <v>23900</v>
      </c>
      <c r="H2970">
        <v>69.830000000000013</v>
      </c>
      <c r="I2970" t="s">
        <v>20933</v>
      </c>
    </row>
    <row r="2971" spans="1:9" x14ac:dyDescent="0.3">
      <c r="A2971">
        <v>513665</v>
      </c>
      <c r="C2971" t="s">
        <v>20931</v>
      </c>
      <c r="F2971">
        <v>515201</v>
      </c>
      <c r="G2971" t="s">
        <v>23901</v>
      </c>
      <c r="H2971">
        <v>68.739999999999966</v>
      </c>
      <c r="I2971" t="s">
        <v>20932</v>
      </c>
    </row>
    <row r="2972" spans="1:9" x14ac:dyDescent="0.3">
      <c r="A2972">
        <v>513662</v>
      </c>
      <c r="C2972" t="s">
        <v>20931</v>
      </c>
      <c r="F2972">
        <v>515202</v>
      </c>
      <c r="G2972" t="s">
        <v>23902</v>
      </c>
      <c r="H2972">
        <v>42.61</v>
      </c>
      <c r="I2972" t="s">
        <v>20931</v>
      </c>
    </row>
    <row r="2973" spans="1:9" x14ac:dyDescent="0.3">
      <c r="A2973">
        <v>513817</v>
      </c>
      <c r="C2973" t="s">
        <v>20931</v>
      </c>
      <c r="F2973">
        <v>515203</v>
      </c>
      <c r="G2973" t="s">
        <v>23903</v>
      </c>
      <c r="H2973">
        <v>0</v>
      </c>
      <c r="I2973" t="s">
        <v>20931</v>
      </c>
    </row>
    <row r="2974" spans="1:9" x14ac:dyDescent="0.3">
      <c r="A2974">
        <v>513815</v>
      </c>
      <c r="C2974" t="s">
        <v>20931</v>
      </c>
      <c r="F2974">
        <v>515204</v>
      </c>
      <c r="G2974" t="s">
        <v>23904</v>
      </c>
      <c r="H2974">
        <v>46.51</v>
      </c>
      <c r="I2974" t="s">
        <v>20931</v>
      </c>
    </row>
    <row r="2975" spans="1:9" x14ac:dyDescent="0.3">
      <c r="A2975">
        <v>512846</v>
      </c>
      <c r="C2975" t="s">
        <v>20931</v>
      </c>
      <c r="F2975">
        <v>515205</v>
      </c>
      <c r="G2975" t="s">
        <v>23905</v>
      </c>
      <c r="H2975">
        <v>29.309999999999995</v>
      </c>
      <c r="I2975" t="s">
        <v>20931</v>
      </c>
    </row>
    <row r="2976" spans="1:9" x14ac:dyDescent="0.3">
      <c r="A2976">
        <v>513929</v>
      </c>
      <c r="B2976">
        <v>81.94</v>
      </c>
      <c r="C2976" t="s">
        <v>20934</v>
      </c>
      <c r="F2976">
        <v>515206</v>
      </c>
      <c r="G2976" t="s">
        <v>23906</v>
      </c>
      <c r="H2976">
        <v>46.69</v>
      </c>
      <c r="I2976" t="s">
        <v>20931</v>
      </c>
    </row>
    <row r="2977" spans="1:9" x14ac:dyDescent="0.3">
      <c r="A2977">
        <v>513927</v>
      </c>
      <c r="B2977">
        <v>55.22</v>
      </c>
      <c r="C2977" t="s">
        <v>20933</v>
      </c>
      <c r="F2977">
        <v>515207</v>
      </c>
      <c r="G2977" t="s">
        <v>23907</v>
      </c>
      <c r="H2977">
        <v>0</v>
      </c>
      <c r="I2977" t="s">
        <v>20931</v>
      </c>
    </row>
    <row r="2978" spans="1:9" x14ac:dyDescent="0.3">
      <c r="A2978">
        <v>513819</v>
      </c>
      <c r="C2978" t="s">
        <v>20931</v>
      </c>
      <c r="F2978">
        <v>515208</v>
      </c>
      <c r="G2978" t="s">
        <v>23908</v>
      </c>
      <c r="H2978">
        <v>0</v>
      </c>
      <c r="I2978" t="s">
        <v>20931</v>
      </c>
    </row>
    <row r="2979" spans="1:9" x14ac:dyDescent="0.3">
      <c r="A2979">
        <v>513818</v>
      </c>
      <c r="B2979">
        <v>17.16</v>
      </c>
      <c r="C2979" t="s">
        <v>20931</v>
      </c>
      <c r="F2979">
        <v>515209</v>
      </c>
      <c r="G2979" t="s">
        <v>23909</v>
      </c>
      <c r="H2979">
        <v>140.11000000000001</v>
      </c>
      <c r="I2979" t="s">
        <v>20934</v>
      </c>
    </row>
    <row r="2980" spans="1:9" x14ac:dyDescent="0.3">
      <c r="A2980">
        <v>514016</v>
      </c>
      <c r="C2980" t="s">
        <v>20931</v>
      </c>
      <c r="F2980">
        <v>515210</v>
      </c>
      <c r="G2980" t="s">
        <v>23910</v>
      </c>
      <c r="H2980">
        <v>33.669999999999995</v>
      </c>
      <c r="I2980" t="s">
        <v>20931</v>
      </c>
    </row>
    <row r="2981" spans="1:9" x14ac:dyDescent="0.3">
      <c r="A2981">
        <v>514014</v>
      </c>
      <c r="C2981" t="s">
        <v>20931</v>
      </c>
      <c r="F2981">
        <v>515211</v>
      </c>
      <c r="G2981" t="s">
        <v>23911</v>
      </c>
      <c r="H2981">
        <v>11.500000000000002</v>
      </c>
      <c r="I2981" t="s">
        <v>20931</v>
      </c>
    </row>
    <row r="2982" spans="1:9" x14ac:dyDescent="0.3">
      <c r="A2982">
        <v>514024</v>
      </c>
      <c r="B2982">
        <v>80.049999999999969</v>
      </c>
      <c r="C2982" t="s">
        <v>20932</v>
      </c>
      <c r="F2982">
        <v>515212</v>
      </c>
      <c r="G2982" t="s">
        <v>23912</v>
      </c>
      <c r="H2982">
        <v>31.46</v>
      </c>
      <c r="I2982" t="s">
        <v>20932</v>
      </c>
    </row>
    <row r="2983" spans="1:9" x14ac:dyDescent="0.3">
      <c r="A2983">
        <v>514023</v>
      </c>
      <c r="B2983">
        <v>81.39</v>
      </c>
      <c r="C2983" t="s">
        <v>20932</v>
      </c>
      <c r="F2983">
        <v>515213</v>
      </c>
      <c r="G2983" t="s">
        <v>23913</v>
      </c>
      <c r="H2983">
        <v>105.12000000000002</v>
      </c>
      <c r="I2983" t="s">
        <v>20932</v>
      </c>
    </row>
    <row r="2984" spans="1:9" x14ac:dyDescent="0.3">
      <c r="A2984">
        <v>514021</v>
      </c>
      <c r="C2984" t="s">
        <v>20931</v>
      </c>
      <c r="F2984">
        <v>515214</v>
      </c>
      <c r="G2984" t="s">
        <v>23914</v>
      </c>
      <c r="H2984">
        <v>625.22</v>
      </c>
      <c r="I2984" t="s">
        <v>20934</v>
      </c>
    </row>
    <row r="2985" spans="1:9" x14ac:dyDescent="0.3">
      <c r="A2985">
        <v>514020</v>
      </c>
      <c r="B2985">
        <v>54.790000000000006</v>
      </c>
      <c r="C2985" t="s">
        <v>20932</v>
      </c>
      <c r="F2985">
        <v>515215</v>
      </c>
      <c r="G2985" t="s">
        <v>23915</v>
      </c>
      <c r="H2985">
        <v>860.89999999999964</v>
      </c>
      <c r="I2985" t="s">
        <v>20932</v>
      </c>
    </row>
    <row r="2986" spans="1:9" x14ac:dyDescent="0.3">
      <c r="A2986">
        <v>514018</v>
      </c>
      <c r="C2986" t="s">
        <v>20931</v>
      </c>
      <c r="F2986">
        <v>515216</v>
      </c>
      <c r="G2986" t="s">
        <v>23916</v>
      </c>
      <c r="H2986">
        <v>112.86</v>
      </c>
      <c r="I2986" t="s">
        <v>20932</v>
      </c>
    </row>
    <row r="2987" spans="1:9" x14ac:dyDescent="0.3">
      <c r="A2987">
        <v>514027</v>
      </c>
      <c r="C2987" t="s">
        <v>20931</v>
      </c>
      <c r="F2987">
        <v>515217</v>
      </c>
      <c r="G2987" t="s">
        <v>23917</v>
      </c>
      <c r="H2987">
        <v>192.34999999999997</v>
      </c>
      <c r="I2987" t="s">
        <v>20932</v>
      </c>
    </row>
    <row r="2988" spans="1:9" x14ac:dyDescent="0.3">
      <c r="A2988">
        <v>514145</v>
      </c>
      <c r="C2988" t="s">
        <v>20931</v>
      </c>
      <c r="F2988">
        <v>515219</v>
      </c>
      <c r="G2988" t="s">
        <v>23918</v>
      </c>
      <c r="H2988">
        <v>90.5</v>
      </c>
      <c r="I2988" t="s">
        <v>20934</v>
      </c>
    </row>
    <row r="2989" spans="1:9" x14ac:dyDescent="0.3">
      <c r="A2989">
        <v>514142</v>
      </c>
      <c r="B2989">
        <v>52.890000000000008</v>
      </c>
      <c r="C2989" t="s">
        <v>20932</v>
      </c>
      <c r="F2989">
        <v>515220</v>
      </c>
      <c r="G2989" t="s">
        <v>23919</v>
      </c>
      <c r="H2989">
        <v>224.82000000000005</v>
      </c>
      <c r="I2989" t="s">
        <v>20932</v>
      </c>
    </row>
    <row r="2990" spans="1:9" x14ac:dyDescent="0.3">
      <c r="A2990">
        <v>514140</v>
      </c>
      <c r="C2990" t="s">
        <v>20931</v>
      </c>
      <c r="F2990">
        <v>515221</v>
      </c>
      <c r="G2990" t="s">
        <v>23920</v>
      </c>
      <c r="H2990">
        <v>100.34</v>
      </c>
      <c r="I2990" t="s">
        <v>20932</v>
      </c>
    </row>
    <row r="2991" spans="1:9" x14ac:dyDescent="0.3">
      <c r="A2991">
        <v>514139</v>
      </c>
      <c r="C2991" t="s">
        <v>20931</v>
      </c>
      <c r="F2991">
        <v>515222</v>
      </c>
      <c r="G2991" t="s">
        <v>23921</v>
      </c>
      <c r="H2991">
        <v>33.229999999999997</v>
      </c>
      <c r="I2991" t="s">
        <v>20934</v>
      </c>
    </row>
    <row r="2992" spans="1:9" x14ac:dyDescent="0.3">
      <c r="A2992">
        <v>514226</v>
      </c>
      <c r="B2992">
        <v>17.740000000000002</v>
      </c>
      <c r="C2992" t="s">
        <v>20931</v>
      </c>
      <c r="F2992">
        <v>515223</v>
      </c>
      <c r="G2992" t="s">
        <v>23922</v>
      </c>
      <c r="H2992">
        <v>21.89</v>
      </c>
      <c r="I2992" t="s">
        <v>20931</v>
      </c>
    </row>
    <row r="2993" spans="1:9" x14ac:dyDescent="0.3">
      <c r="A2993">
        <v>514224</v>
      </c>
      <c r="B2993">
        <v>103.21</v>
      </c>
      <c r="C2993" t="s">
        <v>20934</v>
      </c>
      <c r="F2993">
        <v>515224</v>
      </c>
      <c r="G2993" t="s">
        <v>23923</v>
      </c>
      <c r="H2993">
        <v>49.760000000000005</v>
      </c>
      <c r="I2993" t="s">
        <v>20933</v>
      </c>
    </row>
    <row r="2994" spans="1:9" x14ac:dyDescent="0.3">
      <c r="A2994">
        <v>514223</v>
      </c>
      <c r="B2994">
        <v>36.280000000000008</v>
      </c>
      <c r="C2994" t="s">
        <v>20931</v>
      </c>
      <c r="F2994">
        <v>515225</v>
      </c>
      <c r="G2994" t="s">
        <v>23924</v>
      </c>
      <c r="H2994">
        <v>78.240000000000023</v>
      </c>
      <c r="I2994" t="s">
        <v>20932</v>
      </c>
    </row>
    <row r="2995" spans="1:9" x14ac:dyDescent="0.3">
      <c r="A2995">
        <v>514222</v>
      </c>
      <c r="C2995" t="s">
        <v>20931</v>
      </c>
      <c r="F2995">
        <v>515226</v>
      </c>
      <c r="G2995" t="s">
        <v>23925</v>
      </c>
      <c r="H2995">
        <v>121.09999999999997</v>
      </c>
      <c r="I2995" t="s">
        <v>20932</v>
      </c>
    </row>
    <row r="2996" spans="1:9" x14ac:dyDescent="0.3">
      <c r="A2996">
        <v>514221</v>
      </c>
      <c r="C2996" t="s">
        <v>20931</v>
      </c>
      <c r="F2996">
        <v>515227</v>
      </c>
      <c r="G2996" t="s">
        <v>23926</v>
      </c>
      <c r="H2996">
        <v>0</v>
      </c>
      <c r="I2996" t="s">
        <v>20931</v>
      </c>
    </row>
    <row r="2997" spans="1:9" x14ac:dyDescent="0.3">
      <c r="A2997">
        <v>512398</v>
      </c>
      <c r="C2997" t="s">
        <v>20931</v>
      </c>
      <c r="F2997">
        <v>515228</v>
      </c>
      <c r="G2997" t="s">
        <v>23927</v>
      </c>
      <c r="H2997">
        <v>12.52</v>
      </c>
      <c r="I2997" t="s">
        <v>20935</v>
      </c>
    </row>
    <row r="2998" spans="1:9" x14ac:dyDescent="0.3">
      <c r="A2998">
        <v>514292</v>
      </c>
      <c r="B2998">
        <v>103.33</v>
      </c>
      <c r="C2998" t="s">
        <v>20932</v>
      </c>
      <c r="F2998">
        <v>515229</v>
      </c>
      <c r="G2998" t="s">
        <v>23928</v>
      </c>
      <c r="H2998">
        <v>194.37000000000003</v>
      </c>
      <c r="I2998" t="s">
        <v>20932</v>
      </c>
    </row>
    <row r="2999" spans="1:9" x14ac:dyDescent="0.3">
      <c r="A2999">
        <v>514293</v>
      </c>
      <c r="C2999" t="s">
        <v>20931</v>
      </c>
      <c r="F2999">
        <v>515230</v>
      </c>
      <c r="G2999" t="s">
        <v>23929</v>
      </c>
      <c r="H2999">
        <v>0</v>
      </c>
      <c r="I2999" t="s">
        <v>20931</v>
      </c>
    </row>
    <row r="3000" spans="1:9" x14ac:dyDescent="0.3">
      <c r="A3000">
        <v>514258</v>
      </c>
      <c r="B3000">
        <v>23.68</v>
      </c>
      <c r="C3000" t="s">
        <v>20931</v>
      </c>
      <c r="F3000">
        <v>515231</v>
      </c>
      <c r="G3000" t="s">
        <v>23930</v>
      </c>
      <c r="H3000">
        <v>157.77999999999997</v>
      </c>
      <c r="I3000" t="s">
        <v>20931</v>
      </c>
    </row>
    <row r="3001" spans="1:9" x14ac:dyDescent="0.3">
      <c r="A3001">
        <v>514283</v>
      </c>
      <c r="C3001" t="s">
        <v>20931</v>
      </c>
      <c r="F3001">
        <v>515232</v>
      </c>
      <c r="G3001" t="s">
        <v>23931</v>
      </c>
      <c r="H3001">
        <v>0</v>
      </c>
      <c r="I3001" t="s">
        <v>20931</v>
      </c>
    </row>
    <row r="3002" spans="1:9" x14ac:dyDescent="0.3">
      <c r="A3002">
        <v>514289</v>
      </c>
      <c r="B3002">
        <v>104.59000000000002</v>
      </c>
      <c r="C3002" t="s">
        <v>20932</v>
      </c>
      <c r="F3002">
        <v>515233</v>
      </c>
      <c r="G3002" t="s">
        <v>23932</v>
      </c>
      <c r="H3002">
        <v>112.45</v>
      </c>
      <c r="I3002" t="s">
        <v>20932</v>
      </c>
    </row>
    <row r="3003" spans="1:9" x14ac:dyDescent="0.3">
      <c r="A3003">
        <v>514286</v>
      </c>
      <c r="B3003">
        <v>31.75</v>
      </c>
      <c r="C3003" t="s">
        <v>20931</v>
      </c>
      <c r="F3003">
        <v>515234</v>
      </c>
      <c r="G3003" t="s">
        <v>23933</v>
      </c>
      <c r="H3003">
        <v>70.36</v>
      </c>
      <c r="I3003" t="s">
        <v>20932</v>
      </c>
    </row>
    <row r="3004" spans="1:9" x14ac:dyDescent="0.3">
      <c r="A3004">
        <v>514282</v>
      </c>
      <c r="B3004">
        <v>45.910000000000004</v>
      </c>
      <c r="C3004" t="s">
        <v>20932</v>
      </c>
      <c r="F3004">
        <v>515235</v>
      </c>
      <c r="G3004" t="s">
        <v>23934</v>
      </c>
      <c r="H3004">
        <v>348.81</v>
      </c>
      <c r="I3004" t="s">
        <v>20932</v>
      </c>
    </row>
    <row r="3005" spans="1:9" x14ac:dyDescent="0.3">
      <c r="A3005">
        <v>512649</v>
      </c>
      <c r="B3005">
        <v>5.03</v>
      </c>
      <c r="C3005" t="s">
        <v>20931</v>
      </c>
      <c r="F3005">
        <v>515236</v>
      </c>
      <c r="G3005" t="s">
        <v>23935</v>
      </c>
      <c r="H3005">
        <v>87.390000000000015</v>
      </c>
      <c r="I3005" t="s">
        <v>20932</v>
      </c>
    </row>
    <row r="3006" spans="1:9" x14ac:dyDescent="0.3">
      <c r="A3006">
        <v>514284</v>
      </c>
      <c r="C3006" t="s">
        <v>20931</v>
      </c>
      <c r="F3006">
        <v>515237</v>
      </c>
      <c r="G3006" t="s">
        <v>23936</v>
      </c>
      <c r="H3006">
        <v>34.53</v>
      </c>
      <c r="I3006" t="s">
        <v>20931</v>
      </c>
    </row>
    <row r="3007" spans="1:9" x14ac:dyDescent="0.3">
      <c r="A3007">
        <v>514291</v>
      </c>
      <c r="B3007">
        <v>69.650000000000006</v>
      </c>
      <c r="C3007" t="s">
        <v>20932</v>
      </c>
      <c r="F3007">
        <v>515238</v>
      </c>
      <c r="G3007" t="s">
        <v>23937</v>
      </c>
      <c r="H3007">
        <v>77.33</v>
      </c>
      <c r="I3007" t="s">
        <v>20931</v>
      </c>
    </row>
    <row r="3008" spans="1:9" x14ac:dyDescent="0.3">
      <c r="A3008">
        <v>514389</v>
      </c>
      <c r="B3008">
        <v>326.19000000000011</v>
      </c>
      <c r="C3008" t="s">
        <v>20932</v>
      </c>
      <c r="F3008">
        <v>515239</v>
      </c>
      <c r="G3008" t="s">
        <v>23938</v>
      </c>
      <c r="H3008">
        <v>84.4</v>
      </c>
      <c r="I3008" t="s">
        <v>20931</v>
      </c>
    </row>
    <row r="3009" spans="1:9" x14ac:dyDescent="0.3">
      <c r="A3009">
        <v>514387</v>
      </c>
      <c r="C3009" t="s">
        <v>20931</v>
      </c>
      <c r="F3009">
        <v>515240</v>
      </c>
      <c r="G3009" t="s">
        <v>23939</v>
      </c>
      <c r="H3009">
        <v>49.25</v>
      </c>
      <c r="I3009" t="s">
        <v>20933</v>
      </c>
    </row>
    <row r="3010" spans="1:9" x14ac:dyDescent="0.3">
      <c r="A3010">
        <v>514388</v>
      </c>
      <c r="C3010" t="s">
        <v>20931</v>
      </c>
      <c r="F3010">
        <v>515241</v>
      </c>
      <c r="G3010" t="s">
        <v>23940</v>
      </c>
      <c r="H3010">
        <v>3.79</v>
      </c>
      <c r="I3010" t="s">
        <v>20931</v>
      </c>
    </row>
    <row r="3011" spans="1:9" x14ac:dyDescent="0.3">
      <c r="A3011">
        <v>514386</v>
      </c>
      <c r="B3011">
        <v>97.190000000000012</v>
      </c>
      <c r="C3011" t="s">
        <v>20932</v>
      </c>
      <c r="F3011">
        <v>515242</v>
      </c>
      <c r="G3011" t="s">
        <v>23941</v>
      </c>
      <c r="H3011">
        <v>0</v>
      </c>
      <c r="I3011" t="s">
        <v>20931</v>
      </c>
    </row>
    <row r="3012" spans="1:9" x14ac:dyDescent="0.3">
      <c r="A3012">
        <v>514421</v>
      </c>
      <c r="B3012">
        <v>6.15</v>
      </c>
      <c r="C3012" t="s">
        <v>20931</v>
      </c>
      <c r="F3012">
        <v>515243</v>
      </c>
      <c r="G3012" t="s">
        <v>23942</v>
      </c>
      <c r="H3012">
        <v>167.72000000000006</v>
      </c>
      <c r="I3012" t="s">
        <v>20932</v>
      </c>
    </row>
    <row r="3013" spans="1:9" x14ac:dyDescent="0.3">
      <c r="A3013">
        <v>514419</v>
      </c>
      <c r="B3013">
        <v>27.25</v>
      </c>
      <c r="C3013" t="s">
        <v>20934</v>
      </c>
      <c r="F3013">
        <v>515244</v>
      </c>
      <c r="G3013" t="s">
        <v>23943</v>
      </c>
      <c r="H3013">
        <v>43.86</v>
      </c>
      <c r="I3013" t="s">
        <v>20931</v>
      </c>
    </row>
    <row r="3014" spans="1:9" x14ac:dyDescent="0.3">
      <c r="A3014">
        <v>514418</v>
      </c>
      <c r="B3014">
        <v>30.490000000000002</v>
      </c>
      <c r="C3014" t="s">
        <v>20933</v>
      </c>
      <c r="F3014">
        <v>515246</v>
      </c>
      <c r="G3014" t="s">
        <v>23944</v>
      </c>
      <c r="H3014">
        <v>84.71</v>
      </c>
      <c r="I3014" t="s">
        <v>20931</v>
      </c>
    </row>
    <row r="3015" spans="1:9" x14ac:dyDescent="0.3">
      <c r="A3015">
        <v>514416</v>
      </c>
      <c r="B3015">
        <v>20.56</v>
      </c>
      <c r="C3015" t="s">
        <v>20934</v>
      </c>
      <c r="F3015">
        <v>515247</v>
      </c>
      <c r="G3015" t="s">
        <v>23945</v>
      </c>
      <c r="H3015">
        <v>16.350000000000001</v>
      </c>
      <c r="I3015" t="s">
        <v>20931</v>
      </c>
    </row>
    <row r="3016" spans="1:9" x14ac:dyDescent="0.3">
      <c r="A3016">
        <v>514415</v>
      </c>
      <c r="C3016" t="s">
        <v>20931</v>
      </c>
      <c r="F3016">
        <v>515248</v>
      </c>
      <c r="G3016" t="s">
        <v>23946</v>
      </c>
      <c r="H3016">
        <v>215.89</v>
      </c>
      <c r="I3016" t="s">
        <v>20932</v>
      </c>
    </row>
    <row r="3017" spans="1:9" x14ac:dyDescent="0.3">
      <c r="A3017">
        <v>512384</v>
      </c>
      <c r="C3017" t="s">
        <v>20931</v>
      </c>
      <c r="F3017">
        <v>515249</v>
      </c>
      <c r="G3017" t="s">
        <v>23947</v>
      </c>
      <c r="H3017">
        <v>50.110000000000014</v>
      </c>
      <c r="I3017" t="s">
        <v>20932</v>
      </c>
    </row>
    <row r="3018" spans="1:9" x14ac:dyDescent="0.3">
      <c r="A3018">
        <v>512837</v>
      </c>
      <c r="B3018">
        <v>8.64</v>
      </c>
      <c r="C3018" t="s">
        <v>20931</v>
      </c>
      <c r="F3018">
        <v>515250</v>
      </c>
      <c r="G3018" t="s">
        <v>23948</v>
      </c>
      <c r="H3018">
        <v>62.760000000000005</v>
      </c>
      <c r="I3018" t="s">
        <v>20933</v>
      </c>
    </row>
    <row r="3019" spans="1:9" x14ac:dyDescent="0.3">
      <c r="A3019">
        <v>514448</v>
      </c>
      <c r="C3019" t="s">
        <v>20931</v>
      </c>
      <c r="F3019">
        <v>515251</v>
      </c>
      <c r="G3019" t="s">
        <v>23949</v>
      </c>
      <c r="H3019">
        <v>101.30000000000003</v>
      </c>
      <c r="I3019" t="s">
        <v>20931</v>
      </c>
    </row>
    <row r="3020" spans="1:9" x14ac:dyDescent="0.3">
      <c r="A3020">
        <v>514471</v>
      </c>
      <c r="B3020">
        <v>25.400000000000002</v>
      </c>
      <c r="C3020" t="s">
        <v>20931</v>
      </c>
      <c r="F3020">
        <v>515252</v>
      </c>
      <c r="G3020" t="s">
        <v>23950</v>
      </c>
      <c r="H3020">
        <v>0</v>
      </c>
      <c r="I3020" t="s">
        <v>20931</v>
      </c>
    </row>
    <row r="3021" spans="1:9" x14ac:dyDescent="0.3">
      <c r="A3021">
        <v>514492</v>
      </c>
      <c r="C3021" t="s">
        <v>20931</v>
      </c>
      <c r="F3021">
        <v>515253</v>
      </c>
      <c r="G3021" t="s">
        <v>23951</v>
      </c>
      <c r="H3021">
        <v>20.869999999999997</v>
      </c>
      <c r="I3021" t="s">
        <v>20931</v>
      </c>
    </row>
    <row r="3022" spans="1:9" x14ac:dyDescent="0.3">
      <c r="A3022">
        <v>514491</v>
      </c>
      <c r="C3022" t="s">
        <v>20931</v>
      </c>
      <c r="F3022">
        <v>515254</v>
      </c>
      <c r="G3022" t="s">
        <v>23952</v>
      </c>
      <c r="H3022">
        <v>99.83</v>
      </c>
      <c r="I3022" t="s">
        <v>20932</v>
      </c>
    </row>
    <row r="3023" spans="1:9" x14ac:dyDescent="0.3">
      <c r="A3023">
        <v>514581</v>
      </c>
      <c r="B3023">
        <v>48.06</v>
      </c>
      <c r="C3023" t="s">
        <v>20934</v>
      </c>
      <c r="F3023">
        <v>515255</v>
      </c>
      <c r="G3023" t="s">
        <v>23953</v>
      </c>
      <c r="H3023">
        <v>0</v>
      </c>
      <c r="I3023" t="s">
        <v>20931</v>
      </c>
    </row>
    <row r="3024" spans="1:9" x14ac:dyDescent="0.3">
      <c r="A3024">
        <v>514676</v>
      </c>
      <c r="B3024">
        <v>1059.98</v>
      </c>
      <c r="C3024" t="s">
        <v>20932</v>
      </c>
      <c r="F3024">
        <v>515256</v>
      </c>
      <c r="G3024" t="s">
        <v>23954</v>
      </c>
      <c r="H3024">
        <v>312.20999999999998</v>
      </c>
      <c r="I3024" t="s">
        <v>20931</v>
      </c>
    </row>
    <row r="3025" spans="1:9" x14ac:dyDescent="0.3">
      <c r="A3025">
        <v>514812</v>
      </c>
      <c r="C3025" t="s">
        <v>20931</v>
      </c>
      <c r="F3025">
        <v>515258</v>
      </c>
      <c r="G3025" t="s">
        <v>23955</v>
      </c>
      <c r="H3025">
        <v>243.86</v>
      </c>
      <c r="I3025" t="s">
        <v>20933</v>
      </c>
    </row>
    <row r="3026" spans="1:9" x14ac:dyDescent="0.3">
      <c r="A3026">
        <v>514814</v>
      </c>
      <c r="C3026" t="s">
        <v>20931</v>
      </c>
      <c r="F3026">
        <v>515259</v>
      </c>
      <c r="G3026" t="s">
        <v>23956</v>
      </c>
      <c r="H3026">
        <v>80.089999999999989</v>
      </c>
      <c r="I3026" t="s">
        <v>20934</v>
      </c>
    </row>
    <row r="3027" spans="1:9" x14ac:dyDescent="0.3">
      <c r="A3027">
        <v>514837</v>
      </c>
      <c r="C3027" t="s">
        <v>20931</v>
      </c>
      <c r="F3027">
        <v>515260</v>
      </c>
      <c r="G3027" t="s">
        <v>23957</v>
      </c>
      <c r="H3027">
        <v>63.629999999999988</v>
      </c>
      <c r="I3027" t="s">
        <v>20934</v>
      </c>
    </row>
    <row r="3028" spans="1:9" x14ac:dyDescent="0.3">
      <c r="A3028">
        <v>514835</v>
      </c>
      <c r="B3028">
        <v>68.72999999999999</v>
      </c>
      <c r="C3028" t="s">
        <v>20932</v>
      </c>
      <c r="F3028">
        <v>515261</v>
      </c>
      <c r="G3028" t="s">
        <v>23958</v>
      </c>
      <c r="H3028">
        <v>38.51</v>
      </c>
      <c r="I3028" t="s">
        <v>20931</v>
      </c>
    </row>
    <row r="3029" spans="1:9" x14ac:dyDescent="0.3">
      <c r="A3029">
        <v>514900</v>
      </c>
      <c r="B3029">
        <v>217.13999999999996</v>
      </c>
      <c r="C3029" t="s">
        <v>20932</v>
      </c>
      <c r="F3029">
        <v>515262</v>
      </c>
      <c r="G3029" t="s">
        <v>23959</v>
      </c>
      <c r="H3029">
        <v>0</v>
      </c>
      <c r="I3029" t="s">
        <v>20935</v>
      </c>
    </row>
    <row r="3030" spans="1:9" x14ac:dyDescent="0.3">
      <c r="A3030">
        <v>514939</v>
      </c>
      <c r="C3030" t="s">
        <v>20931</v>
      </c>
      <c r="F3030">
        <v>515263</v>
      </c>
      <c r="G3030" t="s">
        <v>23960</v>
      </c>
      <c r="H3030">
        <v>116.31</v>
      </c>
      <c r="I3030" t="s">
        <v>20932</v>
      </c>
    </row>
    <row r="3031" spans="1:9" x14ac:dyDescent="0.3">
      <c r="A3031">
        <v>514949</v>
      </c>
      <c r="B3031">
        <v>38.089999999999996</v>
      </c>
      <c r="C3031" t="s">
        <v>20931</v>
      </c>
      <c r="F3031">
        <v>515264</v>
      </c>
      <c r="G3031" t="s">
        <v>23961</v>
      </c>
      <c r="H3031">
        <v>91.699999999999989</v>
      </c>
      <c r="I3031" t="s">
        <v>20934</v>
      </c>
    </row>
    <row r="3032" spans="1:9" x14ac:dyDescent="0.3">
      <c r="A3032">
        <v>514816</v>
      </c>
      <c r="B3032">
        <v>131.63999999999999</v>
      </c>
      <c r="C3032" t="s">
        <v>20933</v>
      </c>
      <c r="F3032">
        <v>515265</v>
      </c>
      <c r="G3032" t="s">
        <v>23962</v>
      </c>
      <c r="H3032">
        <v>122.54</v>
      </c>
      <c r="I3032" t="s">
        <v>20934</v>
      </c>
    </row>
    <row r="3033" spans="1:9" x14ac:dyDescent="0.3">
      <c r="A3033">
        <v>515052</v>
      </c>
      <c r="B3033">
        <v>36.619999999999997</v>
      </c>
      <c r="C3033" t="s">
        <v>20934</v>
      </c>
      <c r="F3033">
        <v>515266</v>
      </c>
      <c r="G3033" t="s">
        <v>23963</v>
      </c>
      <c r="H3033">
        <v>36.1</v>
      </c>
      <c r="I3033" t="s">
        <v>20934</v>
      </c>
    </row>
    <row r="3034" spans="1:9" x14ac:dyDescent="0.3">
      <c r="A3034">
        <v>515025</v>
      </c>
      <c r="C3034" t="s">
        <v>20931</v>
      </c>
      <c r="F3034">
        <v>515267</v>
      </c>
      <c r="G3034" t="s">
        <v>23964</v>
      </c>
      <c r="H3034">
        <v>259.31</v>
      </c>
      <c r="I3034" t="s">
        <v>20932</v>
      </c>
    </row>
    <row r="3035" spans="1:9" x14ac:dyDescent="0.3">
      <c r="A3035">
        <v>515012</v>
      </c>
      <c r="B3035">
        <v>37.769999999999996</v>
      </c>
      <c r="C3035" t="s">
        <v>20932</v>
      </c>
      <c r="F3035">
        <v>515268</v>
      </c>
      <c r="G3035" t="s">
        <v>23965</v>
      </c>
      <c r="H3035">
        <v>108.26</v>
      </c>
      <c r="I3035" t="s">
        <v>20932</v>
      </c>
    </row>
    <row r="3036" spans="1:9" x14ac:dyDescent="0.3">
      <c r="A3036">
        <v>515176</v>
      </c>
      <c r="B3036">
        <v>25.67</v>
      </c>
      <c r="C3036" t="s">
        <v>20934</v>
      </c>
      <c r="F3036">
        <v>515269</v>
      </c>
      <c r="G3036" t="s">
        <v>23966</v>
      </c>
      <c r="H3036">
        <v>37.660000000000004</v>
      </c>
      <c r="I3036" t="s">
        <v>20934</v>
      </c>
    </row>
    <row r="3037" spans="1:9" x14ac:dyDescent="0.3">
      <c r="A3037">
        <v>515175</v>
      </c>
      <c r="B3037">
        <v>48.460000000000008</v>
      </c>
      <c r="C3037" t="s">
        <v>20932</v>
      </c>
      <c r="F3037">
        <v>515270</v>
      </c>
      <c r="G3037" t="s">
        <v>23967</v>
      </c>
      <c r="H3037">
        <v>219.47</v>
      </c>
      <c r="I3037" t="s">
        <v>20932</v>
      </c>
    </row>
    <row r="3038" spans="1:9" x14ac:dyDescent="0.3">
      <c r="A3038">
        <v>515188</v>
      </c>
      <c r="C3038" t="s">
        <v>20931</v>
      </c>
      <c r="F3038">
        <v>515271</v>
      </c>
      <c r="G3038" t="s">
        <v>23968</v>
      </c>
      <c r="H3038">
        <v>50.9</v>
      </c>
      <c r="I3038" t="s">
        <v>20934</v>
      </c>
    </row>
    <row r="3039" spans="1:9" x14ac:dyDescent="0.3">
      <c r="A3039">
        <v>515240</v>
      </c>
      <c r="B3039">
        <v>50.84</v>
      </c>
      <c r="C3039" t="s">
        <v>20932</v>
      </c>
      <c r="F3039">
        <v>515272</v>
      </c>
      <c r="G3039" t="s">
        <v>23969</v>
      </c>
      <c r="H3039">
        <v>89.609999999999985</v>
      </c>
      <c r="I3039" t="s">
        <v>20934</v>
      </c>
    </row>
    <row r="3040" spans="1:9" x14ac:dyDescent="0.3">
      <c r="A3040">
        <v>515241</v>
      </c>
      <c r="B3040">
        <v>46.010000000000005</v>
      </c>
      <c r="C3040" t="s">
        <v>20932</v>
      </c>
      <c r="F3040">
        <v>515273</v>
      </c>
      <c r="G3040" t="s">
        <v>23970</v>
      </c>
      <c r="H3040">
        <v>60.21</v>
      </c>
      <c r="I3040" t="s">
        <v>20931</v>
      </c>
    </row>
    <row r="3041" spans="1:9" x14ac:dyDescent="0.3">
      <c r="A3041">
        <v>515256</v>
      </c>
      <c r="B3041">
        <v>364.89000000000004</v>
      </c>
      <c r="C3041" t="s">
        <v>20932</v>
      </c>
      <c r="F3041">
        <v>515274</v>
      </c>
      <c r="G3041" t="s">
        <v>23971</v>
      </c>
      <c r="H3041">
        <v>257.86</v>
      </c>
      <c r="I3041" t="s">
        <v>20932</v>
      </c>
    </row>
    <row r="3042" spans="1:9" x14ac:dyDescent="0.3">
      <c r="A3042">
        <v>515266</v>
      </c>
      <c r="B3042">
        <v>19.23</v>
      </c>
      <c r="C3042" t="s">
        <v>20931</v>
      </c>
      <c r="F3042">
        <v>515275</v>
      </c>
      <c r="G3042" t="s">
        <v>23972</v>
      </c>
      <c r="H3042">
        <v>0</v>
      </c>
      <c r="I3042" t="s">
        <v>20931</v>
      </c>
    </row>
    <row r="3043" spans="1:9" x14ac:dyDescent="0.3">
      <c r="A3043">
        <v>515279</v>
      </c>
      <c r="B3043">
        <v>529.84000000000015</v>
      </c>
      <c r="C3043" t="s">
        <v>20932</v>
      </c>
      <c r="F3043">
        <v>515276</v>
      </c>
      <c r="G3043" t="s">
        <v>23973</v>
      </c>
      <c r="H3043">
        <v>0</v>
      </c>
      <c r="I3043" t="s">
        <v>20931</v>
      </c>
    </row>
    <row r="3044" spans="1:9" x14ac:dyDescent="0.3">
      <c r="A3044">
        <v>515284</v>
      </c>
      <c r="C3044" t="s">
        <v>20931</v>
      </c>
      <c r="F3044">
        <v>515277</v>
      </c>
      <c r="G3044" t="s">
        <v>23974</v>
      </c>
      <c r="H3044">
        <v>52.680000000000014</v>
      </c>
      <c r="I3044" t="s">
        <v>20931</v>
      </c>
    </row>
    <row r="3045" spans="1:9" x14ac:dyDescent="0.3">
      <c r="A3045">
        <v>515296</v>
      </c>
      <c r="B3045">
        <v>467.57000000000005</v>
      </c>
      <c r="C3045" t="s">
        <v>20932</v>
      </c>
      <c r="F3045">
        <v>515278</v>
      </c>
      <c r="G3045" t="s">
        <v>23975</v>
      </c>
      <c r="H3045">
        <v>0</v>
      </c>
      <c r="I3045" t="s">
        <v>20931</v>
      </c>
    </row>
    <row r="3046" spans="1:9" x14ac:dyDescent="0.3">
      <c r="A3046">
        <v>513007</v>
      </c>
      <c r="B3046">
        <v>42.13</v>
      </c>
      <c r="C3046" t="s">
        <v>20932</v>
      </c>
      <c r="F3046">
        <v>515279</v>
      </c>
      <c r="G3046" t="s">
        <v>23976</v>
      </c>
      <c r="H3046">
        <v>405.54000000000008</v>
      </c>
      <c r="I3046" t="s">
        <v>20931</v>
      </c>
    </row>
    <row r="3047" spans="1:9" x14ac:dyDescent="0.3">
      <c r="A3047">
        <v>513008</v>
      </c>
      <c r="B3047">
        <v>33.58</v>
      </c>
      <c r="C3047" t="s">
        <v>20933</v>
      </c>
      <c r="F3047">
        <v>515281</v>
      </c>
      <c r="G3047" t="s">
        <v>23977</v>
      </c>
      <c r="H3047">
        <v>804.0500000000003</v>
      </c>
      <c r="I3047" t="s">
        <v>20932</v>
      </c>
    </row>
    <row r="3048" spans="1:9" x14ac:dyDescent="0.3">
      <c r="A3048">
        <v>513005</v>
      </c>
      <c r="B3048">
        <v>76.91</v>
      </c>
      <c r="C3048" t="s">
        <v>20932</v>
      </c>
      <c r="F3048">
        <v>515282</v>
      </c>
      <c r="G3048" t="s">
        <v>23978</v>
      </c>
      <c r="H3048">
        <v>223.63</v>
      </c>
      <c r="I3048" t="s">
        <v>20932</v>
      </c>
    </row>
    <row r="3049" spans="1:9" x14ac:dyDescent="0.3">
      <c r="A3049">
        <v>513004</v>
      </c>
      <c r="B3049">
        <v>98.32</v>
      </c>
      <c r="C3049" t="s">
        <v>20932</v>
      </c>
      <c r="F3049">
        <v>515283</v>
      </c>
      <c r="G3049" t="s">
        <v>23979</v>
      </c>
      <c r="H3049">
        <v>40.839999999999996</v>
      </c>
      <c r="I3049" t="s">
        <v>20934</v>
      </c>
    </row>
    <row r="3050" spans="1:9" x14ac:dyDescent="0.3">
      <c r="A3050">
        <v>513011</v>
      </c>
      <c r="C3050" t="s">
        <v>20931</v>
      </c>
      <c r="F3050">
        <v>515285</v>
      </c>
      <c r="G3050" t="s">
        <v>23980</v>
      </c>
      <c r="H3050">
        <v>181.26000000000002</v>
      </c>
      <c r="I3050" t="s">
        <v>20933</v>
      </c>
    </row>
    <row r="3051" spans="1:9" x14ac:dyDescent="0.3">
      <c r="A3051">
        <v>513010</v>
      </c>
      <c r="B3051">
        <v>21.130000000000003</v>
      </c>
      <c r="C3051" t="s">
        <v>20934</v>
      </c>
      <c r="F3051">
        <v>515286</v>
      </c>
      <c r="G3051" t="s">
        <v>23981</v>
      </c>
      <c r="H3051">
        <v>410.62999999999988</v>
      </c>
      <c r="I3051" t="s">
        <v>20932</v>
      </c>
    </row>
    <row r="3052" spans="1:9" x14ac:dyDescent="0.3">
      <c r="A3052">
        <v>512781</v>
      </c>
      <c r="B3052">
        <v>122.28999999999999</v>
      </c>
      <c r="C3052" t="s">
        <v>20932</v>
      </c>
      <c r="F3052">
        <v>515287</v>
      </c>
      <c r="G3052" t="s">
        <v>23982</v>
      </c>
      <c r="H3052">
        <v>47.68</v>
      </c>
      <c r="I3052" t="s">
        <v>20933</v>
      </c>
    </row>
    <row r="3053" spans="1:9" x14ac:dyDescent="0.3">
      <c r="A3053">
        <v>512514</v>
      </c>
      <c r="B3053">
        <v>79.419999999999987</v>
      </c>
      <c r="C3053" t="s">
        <v>20932</v>
      </c>
      <c r="F3053">
        <v>515288</v>
      </c>
      <c r="G3053" t="s">
        <v>23983</v>
      </c>
      <c r="H3053">
        <v>57.529999999999994</v>
      </c>
      <c r="I3053" t="s">
        <v>20932</v>
      </c>
    </row>
    <row r="3054" spans="1:9" x14ac:dyDescent="0.3">
      <c r="A3054">
        <v>512219</v>
      </c>
      <c r="B3054">
        <v>21.16</v>
      </c>
      <c r="C3054" t="s">
        <v>20932</v>
      </c>
      <c r="F3054">
        <v>515289</v>
      </c>
      <c r="G3054" t="s">
        <v>23984</v>
      </c>
      <c r="H3054">
        <v>147.91</v>
      </c>
      <c r="I3054" t="s">
        <v>20934</v>
      </c>
    </row>
    <row r="3055" spans="1:9" x14ac:dyDescent="0.3">
      <c r="A3055">
        <v>512474</v>
      </c>
      <c r="B3055">
        <v>37.410000000000004</v>
      </c>
      <c r="C3055" t="s">
        <v>20932</v>
      </c>
      <c r="F3055">
        <v>515290</v>
      </c>
      <c r="G3055" t="s">
        <v>23985</v>
      </c>
      <c r="H3055">
        <v>112.28999999999998</v>
      </c>
      <c r="I3055" t="s">
        <v>20932</v>
      </c>
    </row>
    <row r="3056" spans="1:9" x14ac:dyDescent="0.3">
      <c r="A3056">
        <v>512303</v>
      </c>
      <c r="B3056">
        <v>351.89999999999992</v>
      </c>
      <c r="C3056" t="s">
        <v>20932</v>
      </c>
      <c r="F3056">
        <v>515291</v>
      </c>
      <c r="G3056" t="s">
        <v>23986</v>
      </c>
      <c r="H3056">
        <v>112.76</v>
      </c>
      <c r="I3056" t="s">
        <v>20932</v>
      </c>
    </row>
    <row r="3057" spans="1:9" x14ac:dyDescent="0.3">
      <c r="A3057">
        <v>512473</v>
      </c>
      <c r="B3057">
        <v>3.06</v>
      </c>
      <c r="C3057" t="s">
        <v>20931</v>
      </c>
      <c r="F3057">
        <v>515292</v>
      </c>
      <c r="G3057" t="s">
        <v>23987</v>
      </c>
      <c r="H3057">
        <v>50.980000000000004</v>
      </c>
      <c r="I3057" t="s">
        <v>20932</v>
      </c>
    </row>
    <row r="3058" spans="1:9" x14ac:dyDescent="0.3">
      <c r="A3058">
        <v>512475</v>
      </c>
      <c r="B3058">
        <v>32.019999999999996</v>
      </c>
      <c r="C3058" t="s">
        <v>20933</v>
      </c>
      <c r="F3058">
        <v>515293</v>
      </c>
      <c r="G3058" t="s">
        <v>23988</v>
      </c>
      <c r="H3058">
        <v>64.069999999999993</v>
      </c>
      <c r="I3058" t="s">
        <v>20931</v>
      </c>
    </row>
    <row r="3059" spans="1:9" x14ac:dyDescent="0.3">
      <c r="A3059">
        <v>512644</v>
      </c>
      <c r="B3059">
        <v>23.09</v>
      </c>
      <c r="C3059" t="s">
        <v>20934</v>
      </c>
      <c r="F3059">
        <v>515294</v>
      </c>
      <c r="G3059" t="s">
        <v>23989</v>
      </c>
      <c r="H3059">
        <v>19</v>
      </c>
      <c r="I3059" t="s">
        <v>20931</v>
      </c>
    </row>
    <row r="3060" spans="1:9" x14ac:dyDescent="0.3">
      <c r="A3060">
        <v>512470</v>
      </c>
      <c r="C3060" t="s">
        <v>20931</v>
      </c>
      <c r="F3060">
        <v>515295</v>
      </c>
      <c r="G3060" t="s">
        <v>23990</v>
      </c>
      <c r="H3060">
        <v>178.96</v>
      </c>
      <c r="I3060" t="s">
        <v>20933</v>
      </c>
    </row>
    <row r="3061" spans="1:9" x14ac:dyDescent="0.3">
      <c r="A3061">
        <v>512834</v>
      </c>
      <c r="B3061">
        <v>31.05</v>
      </c>
      <c r="C3061" t="s">
        <v>20934</v>
      </c>
      <c r="F3061">
        <v>515296</v>
      </c>
      <c r="G3061" t="s">
        <v>23991</v>
      </c>
      <c r="H3061">
        <v>422.64000000000004</v>
      </c>
      <c r="I3061" t="s">
        <v>20932</v>
      </c>
    </row>
    <row r="3062" spans="1:9" x14ac:dyDescent="0.3">
      <c r="A3062">
        <v>512496</v>
      </c>
      <c r="B3062">
        <v>49.480000000000004</v>
      </c>
      <c r="C3062" t="s">
        <v>20932</v>
      </c>
      <c r="F3062">
        <v>515297</v>
      </c>
      <c r="G3062" t="s">
        <v>23992</v>
      </c>
      <c r="H3062">
        <v>41.089999999999996</v>
      </c>
      <c r="I3062" t="s">
        <v>20931</v>
      </c>
    </row>
    <row r="3063" spans="1:9" x14ac:dyDescent="0.3">
      <c r="A3063">
        <v>512493</v>
      </c>
      <c r="C3063" t="s">
        <v>20931</v>
      </c>
      <c r="F3063">
        <v>515298</v>
      </c>
      <c r="G3063" t="s">
        <v>23993</v>
      </c>
      <c r="H3063">
        <v>0</v>
      </c>
      <c r="I3063" t="s">
        <v>20931</v>
      </c>
    </row>
    <row r="3064" spans="1:9" x14ac:dyDescent="0.3">
      <c r="A3064">
        <v>512214</v>
      </c>
      <c r="B3064">
        <v>50.82</v>
      </c>
      <c r="C3064" t="s">
        <v>20932</v>
      </c>
      <c r="F3064">
        <v>515303</v>
      </c>
      <c r="G3064" t="s">
        <v>23994</v>
      </c>
      <c r="H3064">
        <v>11.15</v>
      </c>
      <c r="I3064" t="s">
        <v>20931</v>
      </c>
    </row>
    <row r="3065" spans="1:9" x14ac:dyDescent="0.3">
      <c r="A3065">
        <v>512345</v>
      </c>
      <c r="B3065">
        <v>13.649999999999999</v>
      </c>
      <c r="C3065" t="s">
        <v>20931</v>
      </c>
      <c r="F3065">
        <v>515305</v>
      </c>
      <c r="G3065" t="s">
        <v>23995</v>
      </c>
      <c r="H3065">
        <v>115.71</v>
      </c>
      <c r="I3065" t="s">
        <v>20932</v>
      </c>
    </row>
    <row r="3066" spans="1:9" x14ac:dyDescent="0.3">
      <c r="A3066">
        <v>512494</v>
      </c>
      <c r="B3066">
        <v>13.25</v>
      </c>
      <c r="C3066" t="s">
        <v>20931</v>
      </c>
      <c r="F3066">
        <v>515306</v>
      </c>
      <c r="G3066" t="s">
        <v>23996</v>
      </c>
      <c r="H3066">
        <v>84.070000000000007</v>
      </c>
      <c r="I3066" t="s">
        <v>20932</v>
      </c>
    </row>
    <row r="3067" spans="1:9" x14ac:dyDescent="0.3">
      <c r="A3067">
        <v>512520</v>
      </c>
      <c r="B3067">
        <v>14.31</v>
      </c>
      <c r="C3067" t="s">
        <v>20932</v>
      </c>
      <c r="F3067">
        <v>515307</v>
      </c>
      <c r="G3067" t="s">
        <v>23997</v>
      </c>
      <c r="H3067">
        <v>0</v>
      </c>
      <c r="I3067" t="s">
        <v>20931</v>
      </c>
    </row>
    <row r="3068" spans="1:9" x14ac:dyDescent="0.3">
      <c r="A3068">
        <v>512213</v>
      </c>
      <c r="B3068">
        <v>81.460000000000008</v>
      </c>
      <c r="C3068" t="s">
        <v>20932</v>
      </c>
      <c r="F3068">
        <v>515308</v>
      </c>
      <c r="G3068" t="s">
        <v>23998</v>
      </c>
      <c r="H3068">
        <v>0</v>
      </c>
      <c r="I3068" t="s">
        <v>20931</v>
      </c>
    </row>
    <row r="3069" spans="1:9" x14ac:dyDescent="0.3">
      <c r="A3069">
        <v>512609</v>
      </c>
      <c r="B3069">
        <v>420.06999999999994</v>
      </c>
      <c r="C3069" t="s">
        <v>20932</v>
      </c>
      <c r="F3069">
        <v>515309</v>
      </c>
      <c r="G3069" t="s">
        <v>23999</v>
      </c>
      <c r="H3069">
        <v>98.359999999999985</v>
      </c>
      <c r="I3069" t="s">
        <v>20932</v>
      </c>
    </row>
    <row r="3070" spans="1:9" x14ac:dyDescent="0.3">
      <c r="A3070">
        <v>512232</v>
      </c>
      <c r="B3070">
        <v>140.10999999999999</v>
      </c>
      <c r="C3070" t="s">
        <v>20932</v>
      </c>
      <c r="F3070">
        <v>515310</v>
      </c>
      <c r="G3070" t="s">
        <v>24000</v>
      </c>
      <c r="H3070">
        <v>323.48000000000008</v>
      </c>
      <c r="I3070" t="s">
        <v>20932</v>
      </c>
    </row>
    <row r="3071" spans="1:9" x14ac:dyDescent="0.3">
      <c r="A3071">
        <v>512833</v>
      </c>
      <c r="C3071" t="s">
        <v>20931</v>
      </c>
      <c r="F3071">
        <v>515311</v>
      </c>
      <c r="G3071" t="s">
        <v>24001</v>
      </c>
      <c r="H3071">
        <v>299.96999999999997</v>
      </c>
      <c r="I3071" t="s">
        <v>20932</v>
      </c>
    </row>
    <row r="3072" spans="1:9" x14ac:dyDescent="0.3">
      <c r="A3072">
        <v>512479</v>
      </c>
      <c r="B3072">
        <v>27.78</v>
      </c>
      <c r="C3072" t="s">
        <v>20931</v>
      </c>
      <c r="F3072">
        <v>515312</v>
      </c>
      <c r="G3072" t="s">
        <v>24002</v>
      </c>
      <c r="H3072">
        <v>347.7399999999999</v>
      </c>
      <c r="I3072" t="s">
        <v>20932</v>
      </c>
    </row>
    <row r="3073" spans="1:9" x14ac:dyDescent="0.3">
      <c r="A3073">
        <v>512705</v>
      </c>
      <c r="B3073">
        <v>28.54</v>
      </c>
      <c r="C3073" t="s">
        <v>20933</v>
      </c>
      <c r="F3073">
        <v>515313</v>
      </c>
      <c r="G3073" t="s">
        <v>24003</v>
      </c>
      <c r="H3073">
        <v>9.5</v>
      </c>
      <c r="I3073" t="s">
        <v>20931</v>
      </c>
    </row>
    <row r="3074" spans="1:9" x14ac:dyDescent="0.3">
      <c r="A3074">
        <v>512522</v>
      </c>
      <c r="B3074">
        <v>106.03</v>
      </c>
      <c r="C3074" t="s">
        <v>20932</v>
      </c>
      <c r="F3074">
        <v>515314</v>
      </c>
      <c r="G3074" t="s">
        <v>24004</v>
      </c>
      <c r="H3074">
        <v>12.260000000000002</v>
      </c>
      <c r="I3074" t="s">
        <v>20931</v>
      </c>
    </row>
    <row r="3075" spans="1:9" x14ac:dyDescent="0.3">
      <c r="A3075">
        <v>512615</v>
      </c>
      <c r="B3075">
        <v>45.83</v>
      </c>
      <c r="C3075" t="s">
        <v>20933</v>
      </c>
      <c r="F3075">
        <v>515315</v>
      </c>
      <c r="G3075" t="s">
        <v>24005</v>
      </c>
      <c r="H3075">
        <v>42.52</v>
      </c>
      <c r="I3075" t="s">
        <v>20933</v>
      </c>
    </row>
    <row r="3076" spans="1:9" x14ac:dyDescent="0.3">
      <c r="A3076">
        <v>512607</v>
      </c>
      <c r="B3076">
        <v>123.76</v>
      </c>
      <c r="C3076" t="s">
        <v>20932</v>
      </c>
      <c r="F3076">
        <v>515316</v>
      </c>
      <c r="G3076" t="s">
        <v>24006</v>
      </c>
      <c r="H3076">
        <v>97.29</v>
      </c>
      <c r="I3076" t="s">
        <v>20931</v>
      </c>
    </row>
    <row r="3077" spans="1:9" x14ac:dyDescent="0.3">
      <c r="A3077">
        <v>512486</v>
      </c>
      <c r="C3077" t="s">
        <v>20931</v>
      </c>
      <c r="F3077">
        <v>515317</v>
      </c>
      <c r="G3077" t="s">
        <v>24007</v>
      </c>
      <c r="H3077">
        <v>7.12</v>
      </c>
      <c r="I3077" t="s">
        <v>20931</v>
      </c>
    </row>
    <row r="3078" spans="1:9" x14ac:dyDescent="0.3">
      <c r="A3078">
        <v>512602</v>
      </c>
      <c r="C3078" t="s">
        <v>20931</v>
      </c>
      <c r="F3078">
        <v>515318</v>
      </c>
      <c r="G3078" t="s">
        <v>24008</v>
      </c>
      <c r="H3078">
        <v>165.37</v>
      </c>
      <c r="I3078" t="s">
        <v>20931</v>
      </c>
    </row>
    <row r="3079" spans="1:9" x14ac:dyDescent="0.3">
      <c r="A3079">
        <v>512672</v>
      </c>
      <c r="B3079">
        <v>9.51</v>
      </c>
      <c r="C3079" t="s">
        <v>20934</v>
      </c>
      <c r="F3079">
        <v>515319</v>
      </c>
      <c r="G3079" t="s">
        <v>24009</v>
      </c>
      <c r="H3079">
        <v>83.46</v>
      </c>
      <c r="I3079" t="s">
        <v>20931</v>
      </c>
    </row>
    <row r="3080" spans="1:9" x14ac:dyDescent="0.3">
      <c r="A3080">
        <v>512671</v>
      </c>
      <c r="B3080">
        <v>11.04</v>
      </c>
      <c r="C3080" t="s">
        <v>20931</v>
      </c>
      <c r="F3080">
        <v>515320</v>
      </c>
      <c r="G3080" t="s">
        <v>24010</v>
      </c>
      <c r="H3080">
        <v>89.22</v>
      </c>
      <c r="I3080" t="s">
        <v>20934</v>
      </c>
    </row>
    <row r="3081" spans="1:9" x14ac:dyDescent="0.3">
      <c r="A3081">
        <v>512485</v>
      </c>
      <c r="B3081">
        <v>3.86</v>
      </c>
      <c r="C3081" t="s">
        <v>20931</v>
      </c>
      <c r="F3081">
        <v>515321</v>
      </c>
      <c r="G3081" t="s">
        <v>24011</v>
      </c>
      <c r="H3081">
        <v>149.20999999999998</v>
      </c>
      <c r="I3081" t="s">
        <v>20932</v>
      </c>
    </row>
    <row r="3082" spans="1:9" x14ac:dyDescent="0.3">
      <c r="A3082">
        <v>512638</v>
      </c>
      <c r="B3082">
        <v>144.84</v>
      </c>
      <c r="C3082" t="s">
        <v>20932</v>
      </c>
      <c r="F3082">
        <v>515322</v>
      </c>
      <c r="G3082" t="s">
        <v>24012</v>
      </c>
      <c r="H3082">
        <v>165.47999999999993</v>
      </c>
      <c r="I3082" t="s">
        <v>20934</v>
      </c>
    </row>
    <row r="3083" spans="1:9" x14ac:dyDescent="0.3">
      <c r="A3083">
        <v>512663</v>
      </c>
      <c r="B3083">
        <v>160.42000000000002</v>
      </c>
      <c r="C3083" t="s">
        <v>20933</v>
      </c>
      <c r="F3083">
        <v>515323</v>
      </c>
      <c r="G3083" t="s">
        <v>24013</v>
      </c>
      <c r="H3083">
        <v>1393.66</v>
      </c>
      <c r="I3083" t="s">
        <v>20931</v>
      </c>
    </row>
    <row r="3084" spans="1:9" x14ac:dyDescent="0.3">
      <c r="A3084">
        <v>512593</v>
      </c>
      <c r="C3084" t="s">
        <v>20931</v>
      </c>
      <c r="F3084">
        <v>515324</v>
      </c>
      <c r="G3084" t="s">
        <v>24014</v>
      </c>
      <c r="H3084">
        <v>12.19</v>
      </c>
      <c r="I3084" t="s">
        <v>20931</v>
      </c>
    </row>
    <row r="3085" spans="1:9" x14ac:dyDescent="0.3">
      <c r="A3085">
        <v>512519</v>
      </c>
      <c r="B3085">
        <v>179.48999999999998</v>
      </c>
      <c r="C3085" t="s">
        <v>20932</v>
      </c>
      <c r="F3085">
        <v>515325</v>
      </c>
      <c r="G3085" t="s">
        <v>24015</v>
      </c>
      <c r="H3085">
        <v>262.26999999999992</v>
      </c>
      <c r="I3085" t="s">
        <v>20932</v>
      </c>
    </row>
    <row r="3086" spans="1:9" x14ac:dyDescent="0.3">
      <c r="A3086">
        <v>512704</v>
      </c>
      <c r="B3086">
        <v>87.31</v>
      </c>
      <c r="C3086" t="s">
        <v>20932</v>
      </c>
      <c r="F3086">
        <v>515326</v>
      </c>
      <c r="G3086" t="s">
        <v>24016</v>
      </c>
      <c r="H3086">
        <v>125.27</v>
      </c>
      <c r="I3086" t="s">
        <v>20931</v>
      </c>
    </row>
    <row r="3087" spans="1:9" x14ac:dyDescent="0.3">
      <c r="A3087">
        <v>513147</v>
      </c>
      <c r="C3087" t="s">
        <v>20931</v>
      </c>
      <c r="F3087">
        <v>515327</v>
      </c>
      <c r="G3087" t="s">
        <v>24017</v>
      </c>
      <c r="H3087">
        <v>144.25</v>
      </c>
      <c r="I3087" t="s">
        <v>20932</v>
      </c>
    </row>
    <row r="3088" spans="1:9" x14ac:dyDescent="0.3">
      <c r="A3088">
        <v>513040</v>
      </c>
      <c r="B3088">
        <v>15.33</v>
      </c>
      <c r="C3088" t="s">
        <v>20931</v>
      </c>
      <c r="F3088">
        <v>515328</v>
      </c>
      <c r="G3088" t="s">
        <v>24018</v>
      </c>
      <c r="H3088">
        <v>52.410000000000004</v>
      </c>
      <c r="I3088" t="s">
        <v>20932</v>
      </c>
    </row>
    <row r="3089" spans="1:9" x14ac:dyDescent="0.3">
      <c r="A3089">
        <v>512468</v>
      </c>
      <c r="B3089">
        <v>77.81</v>
      </c>
      <c r="C3089" t="s">
        <v>20931</v>
      </c>
      <c r="F3089">
        <v>515329</v>
      </c>
      <c r="G3089" t="s">
        <v>24019</v>
      </c>
      <c r="H3089">
        <v>51.059999999999988</v>
      </c>
      <c r="I3089" t="s">
        <v>20932</v>
      </c>
    </row>
    <row r="3090" spans="1:9" x14ac:dyDescent="0.3">
      <c r="A3090">
        <v>512487</v>
      </c>
      <c r="B3090">
        <v>4.0599999999999996</v>
      </c>
      <c r="C3090" t="s">
        <v>20931</v>
      </c>
      <c r="F3090">
        <v>515330</v>
      </c>
      <c r="G3090" t="s">
        <v>24020</v>
      </c>
      <c r="H3090">
        <v>17.52</v>
      </c>
      <c r="I3090" t="s">
        <v>20933</v>
      </c>
    </row>
    <row r="3091" spans="1:9" x14ac:dyDescent="0.3">
      <c r="A3091">
        <v>512518</v>
      </c>
      <c r="B3091">
        <v>161.80000000000004</v>
      </c>
      <c r="C3091" t="s">
        <v>20932</v>
      </c>
      <c r="F3091">
        <v>515331</v>
      </c>
      <c r="G3091" t="s">
        <v>24021</v>
      </c>
      <c r="H3091">
        <v>356.92</v>
      </c>
      <c r="I3091" t="s">
        <v>20934</v>
      </c>
    </row>
    <row r="3092" spans="1:9" x14ac:dyDescent="0.3">
      <c r="A3092">
        <v>512612</v>
      </c>
      <c r="B3092">
        <v>12.379999999999999</v>
      </c>
      <c r="C3092" t="s">
        <v>20931</v>
      </c>
      <c r="F3092">
        <v>515332</v>
      </c>
      <c r="G3092" t="s">
        <v>24022</v>
      </c>
      <c r="H3092">
        <v>11.870000000000001</v>
      </c>
      <c r="I3092" t="s">
        <v>20931</v>
      </c>
    </row>
    <row r="3093" spans="1:9" x14ac:dyDescent="0.3">
      <c r="A3093">
        <v>512471</v>
      </c>
      <c r="B3093">
        <v>20.100000000000001</v>
      </c>
      <c r="C3093" t="s">
        <v>20933</v>
      </c>
      <c r="F3093">
        <v>515333</v>
      </c>
      <c r="G3093" t="s">
        <v>24023</v>
      </c>
      <c r="H3093">
        <v>59.620000000000005</v>
      </c>
      <c r="I3093" t="s">
        <v>20934</v>
      </c>
    </row>
    <row r="3094" spans="1:9" x14ac:dyDescent="0.3">
      <c r="A3094">
        <v>512491</v>
      </c>
      <c r="B3094">
        <v>127.57000000000002</v>
      </c>
      <c r="C3094" t="s">
        <v>20932</v>
      </c>
      <c r="F3094">
        <v>515334</v>
      </c>
      <c r="G3094" t="s">
        <v>24024</v>
      </c>
      <c r="H3094">
        <v>52.7</v>
      </c>
      <c r="I3094" t="s">
        <v>20931</v>
      </c>
    </row>
    <row r="3095" spans="1:9" x14ac:dyDescent="0.3">
      <c r="A3095">
        <v>512347</v>
      </c>
      <c r="B3095">
        <v>292.8</v>
      </c>
      <c r="C3095" t="s">
        <v>20932</v>
      </c>
      <c r="F3095">
        <v>515335</v>
      </c>
      <c r="G3095" t="s">
        <v>24025</v>
      </c>
      <c r="H3095">
        <v>47.649999999999991</v>
      </c>
      <c r="I3095" t="s">
        <v>20933</v>
      </c>
    </row>
    <row r="3096" spans="1:9" x14ac:dyDescent="0.3">
      <c r="A3096">
        <v>512782</v>
      </c>
      <c r="B3096">
        <v>39.989999999999995</v>
      </c>
      <c r="C3096" t="s">
        <v>20931</v>
      </c>
      <c r="F3096">
        <v>515336</v>
      </c>
      <c r="G3096" t="s">
        <v>24026</v>
      </c>
      <c r="H3096">
        <v>188.10000000000002</v>
      </c>
      <c r="I3096" t="s">
        <v>20932</v>
      </c>
    </row>
    <row r="3097" spans="1:9" x14ac:dyDescent="0.3">
      <c r="A3097">
        <v>512284</v>
      </c>
      <c r="C3097" t="s">
        <v>20931</v>
      </c>
      <c r="F3097">
        <v>515337</v>
      </c>
      <c r="G3097" t="s">
        <v>24027</v>
      </c>
      <c r="H3097">
        <v>138.29000000000005</v>
      </c>
      <c r="I3097" t="s">
        <v>20933</v>
      </c>
    </row>
    <row r="3098" spans="1:9" x14ac:dyDescent="0.3">
      <c r="A3098">
        <v>512478</v>
      </c>
      <c r="B3098">
        <v>187.17</v>
      </c>
      <c r="C3098" t="s">
        <v>20932</v>
      </c>
      <c r="F3098">
        <v>515338</v>
      </c>
      <c r="G3098" t="s">
        <v>24028</v>
      </c>
      <c r="H3098">
        <v>51.860000000000007</v>
      </c>
      <c r="I3098" t="s">
        <v>20932</v>
      </c>
    </row>
    <row r="3099" spans="1:9" x14ac:dyDescent="0.3">
      <c r="A3099">
        <v>513145</v>
      </c>
      <c r="B3099">
        <v>18.190000000000001</v>
      </c>
      <c r="C3099" t="s">
        <v>20931</v>
      </c>
      <c r="F3099">
        <v>515339</v>
      </c>
      <c r="G3099" t="s">
        <v>24029</v>
      </c>
      <c r="H3099">
        <v>154.70999999999998</v>
      </c>
      <c r="I3099" t="s">
        <v>20932</v>
      </c>
    </row>
    <row r="3100" spans="1:9" x14ac:dyDescent="0.3">
      <c r="A3100">
        <v>512643</v>
      </c>
      <c r="B3100">
        <v>132.63999999999996</v>
      </c>
      <c r="C3100" t="s">
        <v>20932</v>
      </c>
      <c r="F3100">
        <v>515340</v>
      </c>
      <c r="G3100" t="s">
        <v>24030</v>
      </c>
      <c r="H3100">
        <v>35.370000000000005</v>
      </c>
      <c r="I3100" t="s">
        <v>20934</v>
      </c>
    </row>
    <row r="3101" spans="1:9" x14ac:dyDescent="0.3">
      <c r="A3101">
        <v>512516</v>
      </c>
      <c r="C3101" t="s">
        <v>20931</v>
      </c>
      <c r="F3101">
        <v>515341</v>
      </c>
      <c r="G3101" t="s">
        <v>24031</v>
      </c>
      <c r="H3101">
        <v>31.45</v>
      </c>
      <c r="I3101" t="s">
        <v>20934</v>
      </c>
    </row>
    <row r="3102" spans="1:9" x14ac:dyDescent="0.3">
      <c r="A3102">
        <v>512642</v>
      </c>
      <c r="B3102">
        <v>7.38</v>
      </c>
      <c r="C3102" t="s">
        <v>20931</v>
      </c>
      <c r="F3102">
        <v>515342</v>
      </c>
      <c r="G3102" t="s">
        <v>24032</v>
      </c>
      <c r="H3102">
        <v>23.71</v>
      </c>
      <c r="I3102" t="s">
        <v>20931</v>
      </c>
    </row>
    <row r="3103" spans="1:9" x14ac:dyDescent="0.3">
      <c r="A3103">
        <v>513180</v>
      </c>
      <c r="B3103">
        <v>21.330000000000002</v>
      </c>
      <c r="C3103" t="s">
        <v>20934</v>
      </c>
      <c r="F3103">
        <v>515343</v>
      </c>
      <c r="G3103" t="s">
        <v>24033</v>
      </c>
      <c r="H3103">
        <v>40.46</v>
      </c>
      <c r="I3103" t="s">
        <v>20934</v>
      </c>
    </row>
    <row r="3104" spans="1:9" x14ac:dyDescent="0.3">
      <c r="A3104">
        <v>513192</v>
      </c>
      <c r="B3104">
        <v>196.04000000000002</v>
      </c>
      <c r="C3104" t="s">
        <v>20932</v>
      </c>
      <c r="F3104">
        <v>515344</v>
      </c>
      <c r="G3104" t="s">
        <v>24034</v>
      </c>
      <c r="H3104">
        <v>109.75999999999999</v>
      </c>
      <c r="I3104" t="s">
        <v>20932</v>
      </c>
    </row>
    <row r="3105" spans="1:9" x14ac:dyDescent="0.3">
      <c r="A3105">
        <v>513242</v>
      </c>
      <c r="B3105">
        <v>3.84</v>
      </c>
      <c r="C3105" t="s">
        <v>20931</v>
      </c>
      <c r="F3105">
        <v>515345</v>
      </c>
      <c r="G3105" t="s">
        <v>24035</v>
      </c>
      <c r="H3105">
        <v>18.05</v>
      </c>
      <c r="I3105" t="s">
        <v>20931</v>
      </c>
    </row>
    <row r="3106" spans="1:9" x14ac:dyDescent="0.3">
      <c r="A3106">
        <v>513243</v>
      </c>
      <c r="B3106">
        <v>3.28</v>
      </c>
      <c r="C3106" t="s">
        <v>20931</v>
      </c>
      <c r="F3106">
        <v>515346</v>
      </c>
      <c r="G3106" t="s">
        <v>24036</v>
      </c>
      <c r="H3106">
        <v>210.18999999999997</v>
      </c>
      <c r="I3106" t="s">
        <v>20932</v>
      </c>
    </row>
    <row r="3107" spans="1:9" x14ac:dyDescent="0.3">
      <c r="A3107">
        <v>513241</v>
      </c>
      <c r="C3107" t="s">
        <v>20931</v>
      </c>
      <c r="F3107">
        <v>515347</v>
      </c>
      <c r="G3107" t="s">
        <v>24037</v>
      </c>
      <c r="H3107">
        <v>38.650000000000006</v>
      </c>
      <c r="I3107" t="s">
        <v>20934</v>
      </c>
    </row>
    <row r="3108" spans="1:9" x14ac:dyDescent="0.3">
      <c r="A3108">
        <v>513281</v>
      </c>
      <c r="B3108">
        <v>14.829999999999998</v>
      </c>
      <c r="C3108" t="s">
        <v>20931</v>
      </c>
      <c r="F3108">
        <v>515348</v>
      </c>
      <c r="G3108" t="s">
        <v>24038</v>
      </c>
      <c r="H3108">
        <v>0</v>
      </c>
      <c r="I3108" t="s">
        <v>20931</v>
      </c>
    </row>
    <row r="3109" spans="1:9" x14ac:dyDescent="0.3">
      <c r="A3109">
        <v>513280</v>
      </c>
      <c r="B3109">
        <v>28.65</v>
      </c>
      <c r="C3109" t="s">
        <v>20932</v>
      </c>
      <c r="F3109">
        <v>515349</v>
      </c>
      <c r="G3109" t="s">
        <v>24039</v>
      </c>
      <c r="H3109">
        <v>93.86999999999999</v>
      </c>
      <c r="I3109" t="s">
        <v>20933</v>
      </c>
    </row>
    <row r="3110" spans="1:9" x14ac:dyDescent="0.3">
      <c r="A3110">
        <v>513307</v>
      </c>
      <c r="B3110">
        <v>65.180000000000007</v>
      </c>
      <c r="C3110" t="s">
        <v>20933</v>
      </c>
      <c r="F3110">
        <v>515350</v>
      </c>
      <c r="G3110" t="s">
        <v>24040</v>
      </c>
      <c r="H3110">
        <v>130.32999999999998</v>
      </c>
      <c r="I3110" t="s">
        <v>20933</v>
      </c>
    </row>
    <row r="3111" spans="1:9" x14ac:dyDescent="0.3">
      <c r="A3111">
        <v>513308</v>
      </c>
      <c r="C3111" t="s">
        <v>20931</v>
      </c>
      <c r="F3111">
        <v>515351</v>
      </c>
      <c r="G3111" t="s">
        <v>24041</v>
      </c>
      <c r="H3111">
        <v>130.99</v>
      </c>
      <c r="I3111" t="s">
        <v>20934</v>
      </c>
    </row>
    <row r="3112" spans="1:9" x14ac:dyDescent="0.3">
      <c r="A3112">
        <v>513309</v>
      </c>
      <c r="B3112">
        <v>99.539999999999978</v>
      </c>
      <c r="C3112" t="s">
        <v>20933</v>
      </c>
      <c r="F3112">
        <v>515352</v>
      </c>
      <c r="G3112" t="s">
        <v>24042</v>
      </c>
      <c r="H3112">
        <v>50.900000000000006</v>
      </c>
      <c r="I3112" t="s">
        <v>20932</v>
      </c>
    </row>
    <row r="3113" spans="1:9" x14ac:dyDescent="0.3">
      <c r="A3113">
        <v>513310</v>
      </c>
      <c r="B3113">
        <v>55.94</v>
      </c>
      <c r="C3113" t="s">
        <v>20933</v>
      </c>
      <c r="F3113">
        <v>515353</v>
      </c>
      <c r="G3113" t="s">
        <v>24043</v>
      </c>
      <c r="H3113">
        <v>34.880000000000003</v>
      </c>
      <c r="I3113" t="s">
        <v>20934</v>
      </c>
    </row>
    <row r="3114" spans="1:9" x14ac:dyDescent="0.3">
      <c r="A3114">
        <v>512521</v>
      </c>
      <c r="B3114">
        <v>238.37999999999997</v>
      </c>
      <c r="C3114" t="s">
        <v>20931</v>
      </c>
      <c r="F3114">
        <v>515354</v>
      </c>
      <c r="G3114" t="s">
        <v>24044</v>
      </c>
      <c r="H3114">
        <v>76.359999999999985</v>
      </c>
      <c r="I3114" t="s">
        <v>20931</v>
      </c>
    </row>
    <row r="3115" spans="1:9" x14ac:dyDescent="0.3">
      <c r="A3115">
        <v>513349</v>
      </c>
      <c r="B3115">
        <v>85.68</v>
      </c>
      <c r="C3115" t="s">
        <v>20934</v>
      </c>
      <c r="F3115">
        <v>515355</v>
      </c>
      <c r="G3115" t="s">
        <v>24045</v>
      </c>
      <c r="H3115">
        <v>122.91</v>
      </c>
      <c r="I3115" t="s">
        <v>20934</v>
      </c>
    </row>
    <row r="3116" spans="1:9" x14ac:dyDescent="0.3">
      <c r="A3116">
        <v>513348</v>
      </c>
      <c r="B3116">
        <v>45.230000000000004</v>
      </c>
      <c r="C3116" t="s">
        <v>20932</v>
      </c>
      <c r="F3116">
        <v>515356</v>
      </c>
      <c r="G3116" t="s">
        <v>24046</v>
      </c>
      <c r="H3116">
        <v>0</v>
      </c>
      <c r="I3116" t="s">
        <v>20931</v>
      </c>
    </row>
    <row r="3117" spans="1:9" x14ac:dyDescent="0.3">
      <c r="A3117">
        <v>513347</v>
      </c>
      <c r="B3117">
        <v>14.25</v>
      </c>
      <c r="C3117" t="s">
        <v>20931</v>
      </c>
      <c r="F3117">
        <v>515357</v>
      </c>
      <c r="G3117" t="s">
        <v>24047</v>
      </c>
      <c r="H3117">
        <v>10.530000000000001</v>
      </c>
      <c r="I3117" t="s">
        <v>20931</v>
      </c>
    </row>
    <row r="3118" spans="1:9" x14ac:dyDescent="0.3">
      <c r="A3118">
        <v>513346</v>
      </c>
      <c r="B3118">
        <v>141.17999999999998</v>
      </c>
      <c r="C3118" t="s">
        <v>20932</v>
      </c>
      <c r="F3118">
        <v>515358</v>
      </c>
      <c r="G3118" t="s">
        <v>24048</v>
      </c>
      <c r="H3118">
        <v>294.19</v>
      </c>
      <c r="I3118" t="s">
        <v>20932</v>
      </c>
    </row>
    <row r="3119" spans="1:9" x14ac:dyDescent="0.3">
      <c r="A3119">
        <v>513354</v>
      </c>
      <c r="B3119">
        <v>68.670000000000016</v>
      </c>
      <c r="C3119" t="s">
        <v>20932</v>
      </c>
      <c r="F3119">
        <v>515359</v>
      </c>
      <c r="G3119" t="s">
        <v>24049</v>
      </c>
      <c r="H3119">
        <v>30.36</v>
      </c>
      <c r="I3119" t="s">
        <v>20932</v>
      </c>
    </row>
    <row r="3120" spans="1:9" x14ac:dyDescent="0.3">
      <c r="A3120">
        <v>513355</v>
      </c>
      <c r="C3120" t="s">
        <v>20931</v>
      </c>
      <c r="F3120">
        <v>515360</v>
      </c>
      <c r="G3120" t="s">
        <v>24050</v>
      </c>
      <c r="H3120">
        <v>35.35</v>
      </c>
      <c r="I3120" t="s">
        <v>20931</v>
      </c>
    </row>
    <row r="3121" spans="1:9" x14ac:dyDescent="0.3">
      <c r="A3121">
        <v>513393</v>
      </c>
      <c r="B3121">
        <v>18.12</v>
      </c>
      <c r="C3121" t="s">
        <v>20931</v>
      </c>
      <c r="F3121">
        <v>515361</v>
      </c>
      <c r="G3121" t="s">
        <v>24051</v>
      </c>
      <c r="H3121">
        <v>59.690000000000005</v>
      </c>
      <c r="I3121" t="s">
        <v>20931</v>
      </c>
    </row>
    <row r="3122" spans="1:9" x14ac:dyDescent="0.3">
      <c r="A3122">
        <v>513392</v>
      </c>
      <c r="B3122">
        <v>99.689999999999984</v>
      </c>
      <c r="C3122" t="s">
        <v>20932</v>
      </c>
      <c r="F3122">
        <v>515362</v>
      </c>
      <c r="G3122" t="s">
        <v>24052</v>
      </c>
      <c r="H3122">
        <v>142.1</v>
      </c>
      <c r="I3122" t="s">
        <v>20934</v>
      </c>
    </row>
    <row r="3123" spans="1:9" x14ac:dyDescent="0.3">
      <c r="A3123">
        <v>512351</v>
      </c>
      <c r="B3123">
        <v>96.189999999999984</v>
      </c>
      <c r="C3123" t="s">
        <v>20934</v>
      </c>
      <c r="F3123">
        <v>515363</v>
      </c>
      <c r="G3123" t="s">
        <v>24053</v>
      </c>
      <c r="H3123">
        <v>31.439999999999998</v>
      </c>
      <c r="I3123" t="s">
        <v>20931</v>
      </c>
    </row>
    <row r="3124" spans="1:9" x14ac:dyDescent="0.3">
      <c r="A3124">
        <v>513456</v>
      </c>
      <c r="B3124">
        <v>83.429999999999993</v>
      </c>
      <c r="C3124" t="s">
        <v>20933</v>
      </c>
      <c r="F3124">
        <v>515364</v>
      </c>
      <c r="G3124" t="s">
        <v>24054</v>
      </c>
      <c r="H3124">
        <v>229.29000000000002</v>
      </c>
      <c r="I3124" t="s">
        <v>20933</v>
      </c>
    </row>
    <row r="3125" spans="1:9" x14ac:dyDescent="0.3">
      <c r="A3125">
        <v>513458</v>
      </c>
      <c r="C3125" t="s">
        <v>20931</v>
      </c>
      <c r="F3125">
        <v>515365</v>
      </c>
      <c r="G3125" t="s">
        <v>24055</v>
      </c>
      <c r="H3125">
        <v>46.900000000000006</v>
      </c>
      <c r="I3125" t="s">
        <v>20933</v>
      </c>
    </row>
    <row r="3126" spans="1:9" x14ac:dyDescent="0.3">
      <c r="A3126">
        <v>513455</v>
      </c>
      <c r="B3126">
        <v>7.6899999999999995</v>
      </c>
      <c r="C3126" t="s">
        <v>20931</v>
      </c>
      <c r="F3126">
        <v>515366</v>
      </c>
      <c r="G3126" t="s">
        <v>24056</v>
      </c>
      <c r="H3126">
        <v>51.85</v>
      </c>
      <c r="I3126" t="s">
        <v>20932</v>
      </c>
    </row>
    <row r="3127" spans="1:9" x14ac:dyDescent="0.3">
      <c r="A3127">
        <v>513454</v>
      </c>
      <c r="B3127">
        <v>35.81</v>
      </c>
      <c r="C3127" t="s">
        <v>20931</v>
      </c>
      <c r="F3127">
        <v>515367</v>
      </c>
      <c r="G3127" t="s">
        <v>24057</v>
      </c>
      <c r="H3127">
        <v>87.729999999999976</v>
      </c>
      <c r="I3127" t="s">
        <v>20933</v>
      </c>
    </row>
    <row r="3128" spans="1:9" x14ac:dyDescent="0.3">
      <c r="A3128">
        <v>513468</v>
      </c>
      <c r="B3128">
        <v>157.77000000000004</v>
      </c>
      <c r="C3128" t="s">
        <v>20932</v>
      </c>
      <c r="F3128">
        <v>515368</v>
      </c>
      <c r="G3128" t="s">
        <v>24058</v>
      </c>
      <c r="H3128">
        <v>19.32</v>
      </c>
      <c r="I3128" t="s">
        <v>20931</v>
      </c>
    </row>
    <row r="3129" spans="1:9" x14ac:dyDescent="0.3">
      <c r="A3129">
        <v>513469</v>
      </c>
      <c r="B3129">
        <v>51.019999999999996</v>
      </c>
      <c r="C3129" t="s">
        <v>20931</v>
      </c>
      <c r="F3129">
        <v>515369</v>
      </c>
      <c r="G3129" t="s">
        <v>24059</v>
      </c>
      <c r="H3129">
        <v>102.38999999999999</v>
      </c>
      <c r="I3129" t="s">
        <v>20931</v>
      </c>
    </row>
    <row r="3130" spans="1:9" x14ac:dyDescent="0.3">
      <c r="A3130">
        <v>512101</v>
      </c>
      <c r="B3130">
        <v>372.43</v>
      </c>
      <c r="C3130" t="s">
        <v>20932</v>
      </c>
      <c r="F3130">
        <v>515370</v>
      </c>
      <c r="G3130" t="s">
        <v>24060</v>
      </c>
      <c r="H3130">
        <v>67.38</v>
      </c>
      <c r="I3130" t="s">
        <v>20932</v>
      </c>
    </row>
    <row r="3131" spans="1:9" x14ac:dyDescent="0.3">
      <c r="A3131">
        <v>513482</v>
      </c>
      <c r="B3131">
        <v>181.55000000000004</v>
      </c>
      <c r="C3131" t="s">
        <v>20932</v>
      </c>
      <c r="F3131">
        <v>515371</v>
      </c>
      <c r="G3131" t="s">
        <v>24061</v>
      </c>
      <c r="H3131">
        <v>48.58</v>
      </c>
      <c r="I3131" t="s">
        <v>20933</v>
      </c>
    </row>
    <row r="3132" spans="1:9" x14ac:dyDescent="0.3">
      <c r="A3132">
        <v>513483</v>
      </c>
      <c r="B3132">
        <v>12.28</v>
      </c>
      <c r="C3132" t="s">
        <v>20931</v>
      </c>
      <c r="F3132">
        <v>515372</v>
      </c>
      <c r="G3132" t="s">
        <v>24062</v>
      </c>
      <c r="H3132">
        <v>101.32</v>
      </c>
      <c r="I3132" t="s">
        <v>20932</v>
      </c>
    </row>
    <row r="3133" spans="1:9" x14ac:dyDescent="0.3">
      <c r="A3133">
        <v>513484</v>
      </c>
      <c r="B3133">
        <v>163.84000000000006</v>
      </c>
      <c r="C3133" t="s">
        <v>20932</v>
      </c>
      <c r="F3133">
        <v>515373</v>
      </c>
      <c r="G3133" t="s">
        <v>24063</v>
      </c>
      <c r="H3133">
        <v>76.830000000000013</v>
      </c>
      <c r="I3133" t="s">
        <v>20932</v>
      </c>
    </row>
    <row r="3134" spans="1:9" x14ac:dyDescent="0.3">
      <c r="A3134">
        <v>513485</v>
      </c>
      <c r="B3134">
        <v>58.879999999999988</v>
      </c>
      <c r="C3134" t="s">
        <v>20931</v>
      </c>
      <c r="F3134">
        <v>515374</v>
      </c>
      <c r="G3134" t="s">
        <v>24064</v>
      </c>
      <c r="H3134">
        <v>164.13</v>
      </c>
      <c r="I3134" t="s">
        <v>20932</v>
      </c>
    </row>
    <row r="3135" spans="1:9" x14ac:dyDescent="0.3">
      <c r="A3135">
        <v>513521</v>
      </c>
      <c r="B3135">
        <v>71.319999999999993</v>
      </c>
      <c r="C3135" t="s">
        <v>20932</v>
      </c>
      <c r="F3135">
        <v>515375</v>
      </c>
      <c r="G3135" t="s">
        <v>24065</v>
      </c>
      <c r="H3135">
        <v>322.22999999999996</v>
      </c>
      <c r="I3135" t="s">
        <v>20934</v>
      </c>
    </row>
    <row r="3136" spans="1:9" x14ac:dyDescent="0.3">
      <c r="A3136">
        <v>513580</v>
      </c>
      <c r="B3136">
        <v>10.65</v>
      </c>
      <c r="C3136" t="s">
        <v>20934</v>
      </c>
      <c r="F3136">
        <v>515376</v>
      </c>
      <c r="G3136" t="s">
        <v>24066</v>
      </c>
      <c r="H3136">
        <v>111.47999999999998</v>
      </c>
      <c r="I3136" t="s">
        <v>20931</v>
      </c>
    </row>
    <row r="3137" spans="1:9" x14ac:dyDescent="0.3">
      <c r="A3137">
        <v>513581</v>
      </c>
      <c r="B3137">
        <v>56.740000000000009</v>
      </c>
      <c r="C3137" t="s">
        <v>20932</v>
      </c>
      <c r="F3137">
        <v>515377</v>
      </c>
      <c r="G3137" t="s">
        <v>24067</v>
      </c>
      <c r="H3137">
        <v>40.700000000000003</v>
      </c>
      <c r="I3137" t="s">
        <v>20934</v>
      </c>
    </row>
    <row r="3138" spans="1:9" x14ac:dyDescent="0.3">
      <c r="A3138">
        <v>513582</v>
      </c>
      <c r="C3138" t="s">
        <v>20931</v>
      </c>
      <c r="F3138">
        <v>515378</v>
      </c>
      <c r="G3138" t="s">
        <v>24068</v>
      </c>
      <c r="H3138">
        <v>60.519999999999996</v>
      </c>
      <c r="I3138" t="s">
        <v>20932</v>
      </c>
    </row>
    <row r="3139" spans="1:9" x14ac:dyDescent="0.3">
      <c r="A3139">
        <v>513583</v>
      </c>
      <c r="B3139">
        <v>182.89999999999998</v>
      </c>
      <c r="C3139" t="s">
        <v>20932</v>
      </c>
      <c r="F3139">
        <v>515379</v>
      </c>
      <c r="G3139" t="s">
        <v>24069</v>
      </c>
      <c r="H3139">
        <v>50.610000000000007</v>
      </c>
      <c r="I3139" t="s">
        <v>20931</v>
      </c>
    </row>
    <row r="3140" spans="1:9" x14ac:dyDescent="0.3">
      <c r="A3140">
        <v>512285</v>
      </c>
      <c r="C3140" t="s">
        <v>20931</v>
      </c>
      <c r="F3140">
        <v>515380</v>
      </c>
      <c r="G3140" t="s">
        <v>24070</v>
      </c>
      <c r="H3140">
        <v>93.53</v>
      </c>
      <c r="I3140" t="s">
        <v>20932</v>
      </c>
    </row>
    <row r="3141" spans="1:9" x14ac:dyDescent="0.3">
      <c r="A3141">
        <v>513589</v>
      </c>
      <c r="B3141">
        <v>3.32</v>
      </c>
      <c r="C3141" t="s">
        <v>20931</v>
      </c>
      <c r="F3141">
        <v>515381</v>
      </c>
      <c r="G3141" t="s">
        <v>24071</v>
      </c>
      <c r="H3141">
        <v>106.25999999999998</v>
      </c>
      <c r="I3141" t="s">
        <v>20932</v>
      </c>
    </row>
    <row r="3142" spans="1:9" x14ac:dyDescent="0.3">
      <c r="A3142">
        <v>513588</v>
      </c>
      <c r="B3142">
        <v>121.17999999999996</v>
      </c>
      <c r="C3142" t="s">
        <v>20932</v>
      </c>
      <c r="F3142">
        <v>515382</v>
      </c>
      <c r="G3142" t="s">
        <v>24072</v>
      </c>
      <c r="H3142">
        <v>146.73999999999995</v>
      </c>
      <c r="I3142" t="s">
        <v>20932</v>
      </c>
    </row>
    <row r="3143" spans="1:9" x14ac:dyDescent="0.3">
      <c r="A3143">
        <v>513567</v>
      </c>
      <c r="B3143">
        <v>90.399999999999991</v>
      </c>
      <c r="C3143" t="s">
        <v>20932</v>
      </c>
      <c r="F3143">
        <v>515383</v>
      </c>
      <c r="G3143" t="s">
        <v>24073</v>
      </c>
      <c r="H3143">
        <v>104.55</v>
      </c>
      <c r="I3143" t="s">
        <v>20932</v>
      </c>
    </row>
    <row r="3144" spans="1:9" x14ac:dyDescent="0.3">
      <c r="A3144">
        <v>512525</v>
      </c>
      <c r="B3144">
        <v>119.39999999999999</v>
      </c>
      <c r="C3144" t="s">
        <v>20932</v>
      </c>
      <c r="F3144">
        <v>515384</v>
      </c>
      <c r="G3144" t="s">
        <v>24074</v>
      </c>
      <c r="H3144">
        <v>81.77000000000001</v>
      </c>
      <c r="I3144" t="s">
        <v>20932</v>
      </c>
    </row>
    <row r="3145" spans="1:9" x14ac:dyDescent="0.3">
      <c r="A3145">
        <v>513590</v>
      </c>
      <c r="C3145" t="s">
        <v>20931</v>
      </c>
      <c r="F3145">
        <v>515385</v>
      </c>
      <c r="G3145" t="s">
        <v>24075</v>
      </c>
      <c r="H3145">
        <v>55.550000000000004</v>
      </c>
      <c r="I3145" t="s">
        <v>20932</v>
      </c>
    </row>
    <row r="3146" spans="1:9" x14ac:dyDescent="0.3">
      <c r="A3146">
        <v>513584</v>
      </c>
      <c r="B3146">
        <v>42.86</v>
      </c>
      <c r="C3146" t="s">
        <v>20931</v>
      </c>
      <c r="F3146">
        <v>515386</v>
      </c>
      <c r="G3146" t="s">
        <v>24076</v>
      </c>
      <c r="H3146">
        <v>50.89</v>
      </c>
      <c r="I3146" t="s">
        <v>20934</v>
      </c>
    </row>
    <row r="3147" spans="1:9" x14ac:dyDescent="0.3">
      <c r="A3147">
        <v>513801</v>
      </c>
      <c r="C3147" t="s">
        <v>20931</v>
      </c>
      <c r="F3147">
        <v>515387</v>
      </c>
      <c r="G3147" t="s">
        <v>24077</v>
      </c>
      <c r="H3147">
        <v>164.74000000000004</v>
      </c>
      <c r="I3147" t="s">
        <v>20932</v>
      </c>
    </row>
    <row r="3148" spans="1:9" x14ac:dyDescent="0.3">
      <c r="A3148">
        <v>513802</v>
      </c>
      <c r="B3148">
        <v>10.34</v>
      </c>
      <c r="C3148" t="s">
        <v>20931</v>
      </c>
      <c r="F3148">
        <v>515388</v>
      </c>
      <c r="G3148" t="s">
        <v>24078</v>
      </c>
      <c r="H3148">
        <v>125.72000000000001</v>
      </c>
      <c r="I3148" t="s">
        <v>20934</v>
      </c>
    </row>
    <row r="3149" spans="1:9" x14ac:dyDescent="0.3">
      <c r="A3149">
        <v>512921</v>
      </c>
      <c r="B3149">
        <v>135.19000000000003</v>
      </c>
      <c r="C3149" t="s">
        <v>20932</v>
      </c>
      <c r="F3149">
        <v>515389</v>
      </c>
      <c r="G3149" t="s">
        <v>24079</v>
      </c>
      <c r="H3149">
        <v>12.01</v>
      </c>
      <c r="I3149" t="s">
        <v>20931</v>
      </c>
    </row>
    <row r="3150" spans="1:9" x14ac:dyDescent="0.3">
      <c r="A3150">
        <v>513922</v>
      </c>
      <c r="B3150">
        <v>154.04</v>
      </c>
      <c r="C3150" t="s">
        <v>20932</v>
      </c>
      <c r="F3150">
        <v>515390</v>
      </c>
      <c r="G3150" t="s">
        <v>24080</v>
      </c>
      <c r="H3150">
        <v>300.65999999999997</v>
      </c>
      <c r="I3150" t="s">
        <v>20932</v>
      </c>
    </row>
    <row r="3151" spans="1:9" x14ac:dyDescent="0.3">
      <c r="A3151">
        <v>513923</v>
      </c>
      <c r="C3151" t="s">
        <v>20931</v>
      </c>
      <c r="F3151">
        <v>515391</v>
      </c>
      <c r="G3151" t="s">
        <v>24081</v>
      </c>
      <c r="H3151">
        <v>20.84</v>
      </c>
      <c r="I3151" t="s">
        <v>20931</v>
      </c>
    </row>
    <row r="3152" spans="1:9" x14ac:dyDescent="0.3">
      <c r="A3152">
        <v>513924</v>
      </c>
      <c r="B3152">
        <v>176.17</v>
      </c>
      <c r="C3152" t="s">
        <v>20932</v>
      </c>
      <c r="F3152">
        <v>515392</v>
      </c>
      <c r="G3152" t="s">
        <v>24082</v>
      </c>
      <c r="H3152">
        <v>43.18</v>
      </c>
      <c r="I3152" t="s">
        <v>20931</v>
      </c>
    </row>
    <row r="3153" spans="1:9" x14ac:dyDescent="0.3">
      <c r="A3153">
        <v>513926</v>
      </c>
      <c r="B3153">
        <v>82</v>
      </c>
      <c r="C3153" t="s">
        <v>20934</v>
      </c>
      <c r="F3153">
        <v>515393</v>
      </c>
      <c r="G3153" t="s">
        <v>24083</v>
      </c>
      <c r="H3153">
        <v>54.19</v>
      </c>
      <c r="I3153" t="s">
        <v>20932</v>
      </c>
    </row>
    <row r="3154" spans="1:9" x14ac:dyDescent="0.3">
      <c r="A3154">
        <v>513798</v>
      </c>
      <c r="B3154">
        <v>3.02</v>
      </c>
      <c r="C3154" t="s">
        <v>20931</v>
      </c>
      <c r="F3154">
        <v>515394</v>
      </c>
      <c r="G3154" t="s">
        <v>24084</v>
      </c>
      <c r="H3154">
        <v>0</v>
      </c>
      <c r="I3154" t="s">
        <v>20931</v>
      </c>
    </row>
    <row r="3155" spans="1:9" x14ac:dyDescent="0.3">
      <c r="A3155">
        <v>513792</v>
      </c>
      <c r="B3155">
        <v>42.86</v>
      </c>
      <c r="C3155" t="s">
        <v>20931</v>
      </c>
      <c r="F3155">
        <v>515395</v>
      </c>
      <c r="G3155" t="s">
        <v>24085</v>
      </c>
      <c r="H3155">
        <v>12.489999999999998</v>
      </c>
      <c r="I3155" t="s">
        <v>20931</v>
      </c>
    </row>
    <row r="3156" spans="1:9" x14ac:dyDescent="0.3">
      <c r="A3156">
        <v>513793</v>
      </c>
      <c r="B3156">
        <v>38.039999999999992</v>
      </c>
      <c r="C3156" t="s">
        <v>20933</v>
      </c>
      <c r="F3156">
        <v>515396</v>
      </c>
      <c r="G3156" t="s">
        <v>24086</v>
      </c>
      <c r="H3156">
        <v>50.9</v>
      </c>
      <c r="I3156" t="s">
        <v>20932</v>
      </c>
    </row>
    <row r="3157" spans="1:9" x14ac:dyDescent="0.3">
      <c r="A3157">
        <v>513797</v>
      </c>
      <c r="B3157">
        <v>65.62</v>
      </c>
      <c r="C3157" t="s">
        <v>20932</v>
      </c>
      <c r="F3157">
        <v>515397</v>
      </c>
      <c r="G3157" t="s">
        <v>24087</v>
      </c>
      <c r="H3157">
        <v>52.680000000000007</v>
      </c>
      <c r="I3157" t="s">
        <v>20932</v>
      </c>
    </row>
    <row r="3158" spans="1:9" x14ac:dyDescent="0.3">
      <c r="A3158">
        <v>513799</v>
      </c>
      <c r="B3158">
        <v>35.010000000000005</v>
      </c>
      <c r="C3158" t="s">
        <v>20932</v>
      </c>
      <c r="F3158">
        <v>515398</v>
      </c>
      <c r="G3158" t="s">
        <v>24088</v>
      </c>
      <c r="H3158">
        <v>113.61999999999998</v>
      </c>
      <c r="I3158" t="s">
        <v>20932</v>
      </c>
    </row>
    <row r="3159" spans="1:9" x14ac:dyDescent="0.3">
      <c r="A3159">
        <v>513794</v>
      </c>
      <c r="B3159">
        <v>53.29999999999999</v>
      </c>
      <c r="C3159" t="s">
        <v>20932</v>
      </c>
      <c r="F3159">
        <v>515399</v>
      </c>
      <c r="G3159" t="s">
        <v>24089</v>
      </c>
      <c r="H3159">
        <v>47.279999999999994</v>
      </c>
      <c r="I3159" t="s">
        <v>20933</v>
      </c>
    </row>
    <row r="3160" spans="1:9" x14ac:dyDescent="0.3">
      <c r="A3160">
        <v>513796</v>
      </c>
      <c r="B3160">
        <v>44.400000000000013</v>
      </c>
      <c r="C3160" t="s">
        <v>20932</v>
      </c>
      <c r="F3160">
        <v>515400</v>
      </c>
      <c r="G3160" t="s">
        <v>24090</v>
      </c>
      <c r="H3160">
        <v>193.89000000000001</v>
      </c>
      <c r="I3160" t="s">
        <v>20932</v>
      </c>
    </row>
    <row r="3161" spans="1:9" x14ac:dyDescent="0.3">
      <c r="A3161">
        <v>513943</v>
      </c>
      <c r="C3161" t="s">
        <v>20931</v>
      </c>
      <c r="F3161">
        <v>515401</v>
      </c>
      <c r="G3161" t="s">
        <v>24091</v>
      </c>
      <c r="H3161">
        <v>31.639999999999997</v>
      </c>
      <c r="I3161" t="s">
        <v>20934</v>
      </c>
    </row>
    <row r="3162" spans="1:9" x14ac:dyDescent="0.3">
      <c r="A3162">
        <v>513800</v>
      </c>
      <c r="B3162">
        <v>23.7</v>
      </c>
      <c r="C3162" t="s">
        <v>20934</v>
      </c>
      <c r="F3162">
        <v>515402</v>
      </c>
      <c r="G3162" t="s">
        <v>24092</v>
      </c>
      <c r="H3162">
        <v>381.84000000000015</v>
      </c>
      <c r="I3162" t="s">
        <v>20932</v>
      </c>
    </row>
    <row r="3163" spans="1:9" x14ac:dyDescent="0.3">
      <c r="A3163">
        <v>514159</v>
      </c>
      <c r="B3163">
        <v>29.599999999999998</v>
      </c>
      <c r="C3163" t="s">
        <v>20932</v>
      </c>
      <c r="F3163">
        <v>515403</v>
      </c>
      <c r="G3163" t="s">
        <v>24093</v>
      </c>
      <c r="H3163">
        <v>21.38</v>
      </c>
      <c r="I3163" t="s">
        <v>20931</v>
      </c>
    </row>
    <row r="3164" spans="1:9" x14ac:dyDescent="0.3">
      <c r="A3164">
        <v>514161</v>
      </c>
      <c r="B3164">
        <v>33.309999999999995</v>
      </c>
      <c r="C3164" t="s">
        <v>20932</v>
      </c>
      <c r="F3164">
        <v>515404</v>
      </c>
      <c r="G3164" t="s">
        <v>24094</v>
      </c>
      <c r="H3164">
        <v>83.37</v>
      </c>
      <c r="I3164" t="s">
        <v>20932</v>
      </c>
    </row>
    <row r="3165" spans="1:9" x14ac:dyDescent="0.3">
      <c r="A3165">
        <v>514162</v>
      </c>
      <c r="C3165" t="s">
        <v>20931</v>
      </c>
      <c r="F3165">
        <v>515405</v>
      </c>
      <c r="G3165" t="s">
        <v>24095</v>
      </c>
      <c r="H3165">
        <v>97.389999999999986</v>
      </c>
      <c r="I3165" t="s">
        <v>20933</v>
      </c>
    </row>
    <row r="3166" spans="1:9" x14ac:dyDescent="0.3">
      <c r="A3166">
        <v>514163</v>
      </c>
      <c r="B3166">
        <v>79.33</v>
      </c>
      <c r="C3166" t="s">
        <v>20932</v>
      </c>
      <c r="F3166">
        <v>515406</v>
      </c>
      <c r="G3166" t="s">
        <v>24096</v>
      </c>
      <c r="H3166">
        <v>19.52</v>
      </c>
      <c r="I3166" t="s">
        <v>20931</v>
      </c>
    </row>
    <row r="3167" spans="1:9" x14ac:dyDescent="0.3">
      <c r="A3167">
        <v>512472</v>
      </c>
      <c r="B3167">
        <v>75.239999999999995</v>
      </c>
      <c r="C3167" t="s">
        <v>20934</v>
      </c>
      <c r="F3167">
        <v>515407</v>
      </c>
      <c r="G3167" t="s">
        <v>24097</v>
      </c>
      <c r="H3167">
        <v>34.299999999999997</v>
      </c>
      <c r="I3167" t="s">
        <v>20934</v>
      </c>
    </row>
    <row r="3168" spans="1:9" x14ac:dyDescent="0.3">
      <c r="A3168">
        <v>512668</v>
      </c>
      <c r="B3168">
        <v>16.54</v>
      </c>
      <c r="C3168" t="s">
        <v>20931</v>
      </c>
      <c r="F3168">
        <v>515408</v>
      </c>
      <c r="G3168" t="s">
        <v>24098</v>
      </c>
      <c r="H3168">
        <v>10.45</v>
      </c>
      <c r="I3168" t="s">
        <v>20931</v>
      </c>
    </row>
    <row r="3169" spans="1:9" x14ac:dyDescent="0.3">
      <c r="A3169">
        <v>514231</v>
      </c>
      <c r="B3169">
        <v>7.8100000000000005</v>
      </c>
      <c r="C3169" t="s">
        <v>20931</v>
      </c>
      <c r="F3169">
        <v>515409</v>
      </c>
      <c r="G3169" t="s">
        <v>24099</v>
      </c>
      <c r="H3169">
        <v>9.02</v>
      </c>
      <c r="I3169" t="s">
        <v>20931</v>
      </c>
    </row>
    <row r="3170" spans="1:9" x14ac:dyDescent="0.3">
      <c r="A3170">
        <v>514158</v>
      </c>
      <c r="B3170">
        <v>100.37</v>
      </c>
      <c r="C3170" t="s">
        <v>20934</v>
      </c>
      <c r="F3170">
        <v>515410</v>
      </c>
      <c r="G3170" t="s">
        <v>24100</v>
      </c>
      <c r="H3170">
        <v>0</v>
      </c>
      <c r="I3170" t="s">
        <v>20931</v>
      </c>
    </row>
    <row r="3171" spans="1:9" x14ac:dyDescent="0.3">
      <c r="A3171">
        <v>514235</v>
      </c>
      <c r="C3171" t="s">
        <v>20931</v>
      </c>
      <c r="F3171">
        <v>515411</v>
      </c>
      <c r="G3171" t="s">
        <v>24101</v>
      </c>
      <c r="H3171">
        <v>30.22</v>
      </c>
      <c r="I3171" t="s">
        <v>20931</v>
      </c>
    </row>
    <row r="3172" spans="1:9" x14ac:dyDescent="0.3">
      <c r="A3172">
        <v>514251</v>
      </c>
      <c r="C3172" t="s">
        <v>20931</v>
      </c>
      <c r="F3172">
        <v>515412</v>
      </c>
      <c r="G3172" t="s">
        <v>24102</v>
      </c>
      <c r="H3172">
        <v>327.07999999999993</v>
      </c>
      <c r="I3172" t="s">
        <v>20932</v>
      </c>
    </row>
    <row r="3173" spans="1:9" x14ac:dyDescent="0.3">
      <c r="A3173">
        <v>514250</v>
      </c>
      <c r="B3173">
        <v>74.210000000000008</v>
      </c>
      <c r="C3173" t="s">
        <v>20932</v>
      </c>
      <c r="F3173">
        <v>515413</v>
      </c>
      <c r="G3173" t="s">
        <v>24103</v>
      </c>
      <c r="H3173">
        <v>65.469999999999985</v>
      </c>
      <c r="I3173" t="s">
        <v>20932</v>
      </c>
    </row>
    <row r="3174" spans="1:9" x14ac:dyDescent="0.3">
      <c r="A3174">
        <v>514365</v>
      </c>
      <c r="B3174">
        <v>17.88</v>
      </c>
      <c r="C3174" t="s">
        <v>20934</v>
      </c>
      <c r="F3174">
        <v>515414</v>
      </c>
      <c r="G3174" t="s">
        <v>24104</v>
      </c>
      <c r="H3174">
        <v>4.2300000000000004</v>
      </c>
      <c r="I3174" t="s">
        <v>20931</v>
      </c>
    </row>
    <row r="3175" spans="1:9" x14ac:dyDescent="0.3">
      <c r="A3175">
        <v>514364</v>
      </c>
      <c r="C3175" t="s">
        <v>20931</v>
      </c>
      <c r="F3175">
        <v>515415</v>
      </c>
      <c r="G3175" t="s">
        <v>24105</v>
      </c>
      <c r="H3175">
        <v>0</v>
      </c>
      <c r="I3175" t="s">
        <v>20931</v>
      </c>
    </row>
    <row r="3176" spans="1:9" x14ac:dyDescent="0.3">
      <c r="A3176">
        <v>514363</v>
      </c>
      <c r="C3176" t="s">
        <v>20931</v>
      </c>
      <c r="F3176">
        <v>515416</v>
      </c>
      <c r="G3176" t="s">
        <v>24106</v>
      </c>
      <c r="H3176">
        <v>2.6</v>
      </c>
      <c r="I3176" t="s">
        <v>20931</v>
      </c>
    </row>
    <row r="3177" spans="1:9" x14ac:dyDescent="0.3">
      <c r="A3177">
        <v>514362</v>
      </c>
      <c r="C3177" t="s">
        <v>20931</v>
      </c>
      <c r="F3177">
        <v>515417</v>
      </c>
      <c r="G3177" t="s">
        <v>24107</v>
      </c>
      <c r="H3177">
        <v>107.75</v>
      </c>
      <c r="I3177" t="s">
        <v>20932</v>
      </c>
    </row>
    <row r="3178" spans="1:9" x14ac:dyDescent="0.3">
      <c r="A3178">
        <v>514361</v>
      </c>
      <c r="C3178" t="s">
        <v>20931</v>
      </c>
      <c r="F3178">
        <v>515418</v>
      </c>
      <c r="G3178" t="s">
        <v>24108</v>
      </c>
      <c r="H3178">
        <v>105.08999999999996</v>
      </c>
      <c r="I3178" t="s">
        <v>20932</v>
      </c>
    </row>
    <row r="3179" spans="1:9" x14ac:dyDescent="0.3">
      <c r="A3179">
        <v>514381</v>
      </c>
      <c r="B3179">
        <v>53.820000000000007</v>
      </c>
      <c r="C3179" t="s">
        <v>20932</v>
      </c>
      <c r="F3179">
        <v>515419</v>
      </c>
      <c r="G3179" t="s">
        <v>24109</v>
      </c>
      <c r="H3179">
        <v>14.36</v>
      </c>
      <c r="I3179" t="s">
        <v>20931</v>
      </c>
    </row>
    <row r="3180" spans="1:9" x14ac:dyDescent="0.3">
      <c r="A3180">
        <v>514396</v>
      </c>
      <c r="B3180">
        <v>114.89000000000004</v>
      </c>
      <c r="C3180" t="s">
        <v>20932</v>
      </c>
      <c r="F3180">
        <v>515420</v>
      </c>
      <c r="G3180" t="s">
        <v>24110</v>
      </c>
      <c r="H3180">
        <v>93.68</v>
      </c>
      <c r="I3180" t="s">
        <v>20933</v>
      </c>
    </row>
    <row r="3181" spans="1:9" x14ac:dyDescent="0.3">
      <c r="A3181">
        <v>514401</v>
      </c>
      <c r="B3181">
        <v>320.9799999999999</v>
      </c>
      <c r="C3181" t="s">
        <v>20932</v>
      </c>
      <c r="F3181">
        <v>515421</v>
      </c>
      <c r="G3181" t="s">
        <v>24111</v>
      </c>
      <c r="H3181">
        <v>92.309999999999988</v>
      </c>
      <c r="I3181" t="s">
        <v>20933</v>
      </c>
    </row>
    <row r="3182" spans="1:9" x14ac:dyDescent="0.3">
      <c r="A3182">
        <v>514438</v>
      </c>
      <c r="B3182">
        <v>114.69999999999999</v>
      </c>
      <c r="C3182" t="s">
        <v>20933</v>
      </c>
      <c r="F3182">
        <v>515422</v>
      </c>
      <c r="G3182" t="s">
        <v>24112</v>
      </c>
      <c r="H3182">
        <v>57.34999999999998</v>
      </c>
      <c r="I3182" t="s">
        <v>20932</v>
      </c>
    </row>
    <row r="3183" spans="1:9" x14ac:dyDescent="0.3">
      <c r="A3183">
        <v>514439</v>
      </c>
      <c r="B3183">
        <v>51.310000000000009</v>
      </c>
      <c r="C3183" t="s">
        <v>20933</v>
      </c>
      <c r="F3183">
        <v>515423</v>
      </c>
      <c r="G3183" t="s">
        <v>24113</v>
      </c>
      <c r="H3183">
        <v>16.239999999999998</v>
      </c>
      <c r="I3183" t="s">
        <v>20931</v>
      </c>
    </row>
    <row r="3184" spans="1:9" x14ac:dyDescent="0.3">
      <c r="A3184">
        <v>514450</v>
      </c>
      <c r="B3184">
        <v>129.85</v>
      </c>
      <c r="C3184" t="s">
        <v>20934</v>
      </c>
      <c r="F3184">
        <v>515424</v>
      </c>
      <c r="G3184" t="s">
        <v>24114</v>
      </c>
      <c r="H3184">
        <v>12.07</v>
      </c>
      <c r="I3184" t="s">
        <v>20931</v>
      </c>
    </row>
    <row r="3185" spans="1:9" x14ac:dyDescent="0.3">
      <c r="A3185">
        <v>514457</v>
      </c>
      <c r="B3185">
        <v>122.52</v>
      </c>
      <c r="C3185" t="s">
        <v>20931</v>
      </c>
      <c r="F3185">
        <v>515425</v>
      </c>
      <c r="G3185" t="s">
        <v>24115</v>
      </c>
      <c r="H3185">
        <v>100.55000000000001</v>
      </c>
      <c r="I3185" t="s">
        <v>20932</v>
      </c>
    </row>
    <row r="3186" spans="1:9" x14ac:dyDescent="0.3">
      <c r="A3186">
        <v>514456</v>
      </c>
      <c r="B3186">
        <v>113.99000000000002</v>
      </c>
      <c r="C3186" t="s">
        <v>20932</v>
      </c>
      <c r="F3186">
        <v>515426</v>
      </c>
      <c r="G3186" t="s">
        <v>24116</v>
      </c>
      <c r="H3186">
        <v>13.93</v>
      </c>
      <c r="I3186" t="s">
        <v>20931</v>
      </c>
    </row>
    <row r="3187" spans="1:9" x14ac:dyDescent="0.3">
      <c r="A3187">
        <v>514455</v>
      </c>
      <c r="B3187">
        <v>92.53</v>
      </c>
      <c r="C3187" t="s">
        <v>20932</v>
      </c>
      <c r="F3187">
        <v>515427</v>
      </c>
      <c r="G3187" t="s">
        <v>24117</v>
      </c>
      <c r="H3187">
        <v>51.290000000000006</v>
      </c>
      <c r="I3187" t="s">
        <v>20932</v>
      </c>
    </row>
    <row r="3188" spans="1:9" x14ac:dyDescent="0.3">
      <c r="A3188">
        <v>514452</v>
      </c>
      <c r="B3188">
        <v>27.519999999999996</v>
      </c>
      <c r="C3188" t="s">
        <v>20932</v>
      </c>
      <c r="F3188">
        <v>515428</v>
      </c>
      <c r="G3188" t="s">
        <v>24118</v>
      </c>
      <c r="H3188">
        <v>72.290000000000006</v>
      </c>
      <c r="I3188" t="s">
        <v>20934</v>
      </c>
    </row>
    <row r="3189" spans="1:9" x14ac:dyDescent="0.3">
      <c r="A3189">
        <v>514451</v>
      </c>
      <c r="B3189">
        <v>24.499999999999996</v>
      </c>
      <c r="C3189" t="s">
        <v>20932</v>
      </c>
      <c r="F3189">
        <v>515429</v>
      </c>
      <c r="G3189" t="s">
        <v>24119</v>
      </c>
      <c r="H3189">
        <v>14.799999999999999</v>
      </c>
      <c r="I3189" t="s">
        <v>20931</v>
      </c>
    </row>
    <row r="3190" spans="1:9" x14ac:dyDescent="0.3">
      <c r="A3190">
        <v>514460</v>
      </c>
      <c r="B3190">
        <v>86.320000000000007</v>
      </c>
      <c r="C3190" t="s">
        <v>20932</v>
      </c>
      <c r="F3190">
        <v>515430</v>
      </c>
      <c r="G3190" t="s">
        <v>24120</v>
      </c>
      <c r="H3190">
        <v>0</v>
      </c>
      <c r="I3190" t="s">
        <v>20931</v>
      </c>
    </row>
    <row r="3191" spans="1:9" x14ac:dyDescent="0.3">
      <c r="A3191">
        <v>514494</v>
      </c>
      <c r="C3191" t="s">
        <v>20931</v>
      </c>
      <c r="F3191">
        <v>515431</v>
      </c>
      <c r="G3191" t="s">
        <v>24121</v>
      </c>
      <c r="H3191">
        <v>53.77</v>
      </c>
      <c r="I3191" t="s">
        <v>20932</v>
      </c>
    </row>
    <row r="3192" spans="1:9" x14ac:dyDescent="0.3">
      <c r="A3192">
        <v>514507</v>
      </c>
      <c r="B3192">
        <v>125.03999999999999</v>
      </c>
      <c r="C3192" t="s">
        <v>20933</v>
      </c>
      <c r="F3192">
        <v>515432</v>
      </c>
      <c r="G3192" t="s">
        <v>24122</v>
      </c>
      <c r="H3192">
        <v>22.31</v>
      </c>
      <c r="I3192" t="s">
        <v>20934</v>
      </c>
    </row>
    <row r="3193" spans="1:9" x14ac:dyDescent="0.3">
      <c r="A3193">
        <v>514506</v>
      </c>
      <c r="B3193">
        <v>214.72000000000003</v>
      </c>
      <c r="C3193" t="s">
        <v>20934</v>
      </c>
      <c r="F3193">
        <v>515433</v>
      </c>
      <c r="G3193" t="s">
        <v>24123</v>
      </c>
      <c r="H3193">
        <v>7.7799999999999994</v>
      </c>
      <c r="I3193" t="s">
        <v>20931</v>
      </c>
    </row>
    <row r="3194" spans="1:9" x14ac:dyDescent="0.3">
      <c r="A3194">
        <v>514505</v>
      </c>
      <c r="C3194" t="s">
        <v>20931</v>
      </c>
      <c r="F3194">
        <v>515434</v>
      </c>
      <c r="G3194" t="s">
        <v>2070</v>
      </c>
      <c r="H3194">
        <v>247.93</v>
      </c>
      <c r="I3194" t="s">
        <v>20931</v>
      </c>
    </row>
    <row r="3195" spans="1:9" x14ac:dyDescent="0.3">
      <c r="A3195">
        <v>514517</v>
      </c>
      <c r="B3195">
        <v>107.61</v>
      </c>
      <c r="C3195" t="s">
        <v>20932</v>
      </c>
      <c r="F3195">
        <v>515435</v>
      </c>
      <c r="G3195" t="s">
        <v>24124</v>
      </c>
      <c r="H3195">
        <v>74.67</v>
      </c>
      <c r="I3195" t="s">
        <v>20931</v>
      </c>
    </row>
    <row r="3196" spans="1:9" x14ac:dyDescent="0.3">
      <c r="A3196">
        <v>514516</v>
      </c>
      <c r="C3196" t="s">
        <v>20931</v>
      </c>
      <c r="F3196">
        <v>515436</v>
      </c>
      <c r="G3196" t="s">
        <v>2071</v>
      </c>
      <c r="H3196">
        <v>116.65</v>
      </c>
      <c r="I3196" t="s">
        <v>20931</v>
      </c>
    </row>
    <row r="3197" spans="1:9" x14ac:dyDescent="0.3">
      <c r="A3197">
        <v>514530</v>
      </c>
      <c r="C3197" t="s">
        <v>20931</v>
      </c>
      <c r="F3197">
        <v>515437</v>
      </c>
      <c r="G3197" t="s">
        <v>24125</v>
      </c>
      <c r="H3197">
        <v>126.06</v>
      </c>
      <c r="I3197" t="s">
        <v>20932</v>
      </c>
    </row>
    <row r="3198" spans="1:9" x14ac:dyDescent="0.3">
      <c r="A3198">
        <v>514548</v>
      </c>
      <c r="B3198">
        <v>17.420000000000002</v>
      </c>
      <c r="C3198" t="s">
        <v>20931</v>
      </c>
      <c r="F3198">
        <v>515438</v>
      </c>
      <c r="G3198" t="s">
        <v>24126</v>
      </c>
      <c r="H3198">
        <v>60.44</v>
      </c>
      <c r="I3198" t="s">
        <v>20932</v>
      </c>
    </row>
    <row r="3199" spans="1:9" x14ac:dyDescent="0.3">
      <c r="A3199">
        <v>514558</v>
      </c>
      <c r="C3199" t="s">
        <v>20931</v>
      </c>
      <c r="F3199">
        <v>515439</v>
      </c>
      <c r="G3199" t="s">
        <v>24127</v>
      </c>
      <c r="H3199">
        <v>106.13</v>
      </c>
      <c r="I3199" t="s">
        <v>20932</v>
      </c>
    </row>
    <row r="3200" spans="1:9" x14ac:dyDescent="0.3">
      <c r="A3200">
        <v>514571</v>
      </c>
      <c r="B3200">
        <v>19.36</v>
      </c>
      <c r="C3200" t="s">
        <v>20931</v>
      </c>
      <c r="F3200">
        <v>515440</v>
      </c>
      <c r="G3200" t="s">
        <v>24128</v>
      </c>
      <c r="H3200">
        <v>28.209999999999997</v>
      </c>
      <c r="I3200" t="s">
        <v>20931</v>
      </c>
    </row>
    <row r="3201" spans="1:9" x14ac:dyDescent="0.3">
      <c r="A3201">
        <v>514566</v>
      </c>
      <c r="B3201">
        <v>8.43</v>
      </c>
      <c r="C3201" t="s">
        <v>20931</v>
      </c>
      <c r="F3201">
        <v>515441</v>
      </c>
      <c r="G3201" t="s">
        <v>24129</v>
      </c>
      <c r="H3201">
        <v>37.94</v>
      </c>
      <c r="I3201" t="s">
        <v>20932</v>
      </c>
    </row>
    <row r="3202" spans="1:9" x14ac:dyDescent="0.3">
      <c r="A3202">
        <v>514565</v>
      </c>
      <c r="C3202" t="s">
        <v>20931</v>
      </c>
      <c r="F3202">
        <v>515442</v>
      </c>
      <c r="G3202" t="s">
        <v>24130</v>
      </c>
      <c r="H3202">
        <v>15.41</v>
      </c>
      <c r="I3202" t="s">
        <v>20931</v>
      </c>
    </row>
    <row r="3203" spans="1:9" x14ac:dyDescent="0.3">
      <c r="A3203">
        <v>514568</v>
      </c>
      <c r="B3203">
        <v>160.86999999999998</v>
      </c>
      <c r="C3203" t="s">
        <v>20932</v>
      </c>
      <c r="F3203">
        <v>515443</v>
      </c>
      <c r="G3203" t="s">
        <v>24131</v>
      </c>
      <c r="H3203">
        <v>35.499999999999993</v>
      </c>
      <c r="I3203" t="s">
        <v>20934</v>
      </c>
    </row>
    <row r="3204" spans="1:9" x14ac:dyDescent="0.3">
      <c r="A3204">
        <v>514567</v>
      </c>
      <c r="B3204">
        <v>4.57</v>
      </c>
      <c r="C3204" t="s">
        <v>20931</v>
      </c>
      <c r="F3204">
        <v>515444</v>
      </c>
      <c r="G3204" t="s">
        <v>24132</v>
      </c>
      <c r="H3204">
        <v>64.439999999999984</v>
      </c>
      <c r="I3204" t="s">
        <v>20931</v>
      </c>
    </row>
    <row r="3205" spans="1:9" x14ac:dyDescent="0.3">
      <c r="A3205">
        <v>514580</v>
      </c>
      <c r="B3205">
        <v>118.80999999999999</v>
      </c>
      <c r="C3205" t="s">
        <v>20932</v>
      </c>
      <c r="F3205">
        <v>515445</v>
      </c>
      <c r="G3205" t="s">
        <v>2074</v>
      </c>
      <c r="H3205">
        <v>56.46</v>
      </c>
      <c r="I3205" t="s">
        <v>20931</v>
      </c>
    </row>
    <row r="3206" spans="1:9" x14ac:dyDescent="0.3">
      <c r="A3206">
        <v>514612</v>
      </c>
      <c r="B3206">
        <v>252.69</v>
      </c>
      <c r="C3206" t="s">
        <v>20932</v>
      </c>
      <c r="F3206">
        <v>515446</v>
      </c>
      <c r="G3206" t="s">
        <v>24133</v>
      </c>
      <c r="H3206">
        <v>55.68</v>
      </c>
      <c r="I3206" t="s">
        <v>20932</v>
      </c>
    </row>
    <row r="3207" spans="1:9" x14ac:dyDescent="0.3">
      <c r="A3207">
        <v>514650</v>
      </c>
      <c r="B3207">
        <v>32.6</v>
      </c>
      <c r="C3207" t="s">
        <v>20931</v>
      </c>
      <c r="F3207">
        <v>515447</v>
      </c>
      <c r="G3207" t="s">
        <v>24134</v>
      </c>
      <c r="H3207">
        <v>43.31</v>
      </c>
      <c r="I3207" t="s">
        <v>20933</v>
      </c>
    </row>
    <row r="3208" spans="1:9" x14ac:dyDescent="0.3">
      <c r="A3208">
        <v>512524</v>
      </c>
      <c r="B3208">
        <v>58.33</v>
      </c>
      <c r="C3208" t="s">
        <v>20932</v>
      </c>
      <c r="F3208">
        <v>515449</v>
      </c>
      <c r="G3208" t="s">
        <v>24135</v>
      </c>
      <c r="H3208">
        <v>76.959999999999994</v>
      </c>
      <c r="I3208" t="s">
        <v>20932</v>
      </c>
    </row>
    <row r="3209" spans="1:9" x14ac:dyDescent="0.3">
      <c r="A3209">
        <v>514648</v>
      </c>
      <c r="C3209" t="s">
        <v>20931</v>
      </c>
      <c r="F3209">
        <v>515450</v>
      </c>
      <c r="G3209" t="s">
        <v>24136</v>
      </c>
      <c r="H3209">
        <v>260.2600000000001</v>
      </c>
      <c r="I3209" t="s">
        <v>20932</v>
      </c>
    </row>
    <row r="3210" spans="1:9" x14ac:dyDescent="0.3">
      <c r="A3210">
        <v>514647</v>
      </c>
      <c r="B3210">
        <v>642.81999999999994</v>
      </c>
      <c r="C3210" t="s">
        <v>20933</v>
      </c>
      <c r="F3210">
        <v>515451</v>
      </c>
      <c r="G3210" t="s">
        <v>24137</v>
      </c>
      <c r="H3210">
        <v>141.85999999999999</v>
      </c>
      <c r="I3210" t="s">
        <v>20932</v>
      </c>
    </row>
    <row r="3211" spans="1:9" x14ac:dyDescent="0.3">
      <c r="A3211">
        <v>514694</v>
      </c>
      <c r="B3211">
        <v>132.14000000000001</v>
      </c>
      <c r="C3211" t="s">
        <v>20932</v>
      </c>
      <c r="F3211">
        <v>515452</v>
      </c>
      <c r="G3211" t="s">
        <v>24138</v>
      </c>
      <c r="H3211">
        <v>34.300000000000004</v>
      </c>
      <c r="I3211" t="s">
        <v>20934</v>
      </c>
    </row>
    <row r="3212" spans="1:9" x14ac:dyDescent="0.3">
      <c r="A3212">
        <v>514708</v>
      </c>
      <c r="B3212">
        <v>41.010000000000005</v>
      </c>
      <c r="C3212" t="s">
        <v>20932</v>
      </c>
      <c r="F3212">
        <v>515453</v>
      </c>
      <c r="G3212" t="s">
        <v>24139</v>
      </c>
      <c r="H3212">
        <v>53.33</v>
      </c>
      <c r="I3212" t="s">
        <v>20932</v>
      </c>
    </row>
    <row r="3213" spans="1:9" x14ac:dyDescent="0.3">
      <c r="A3213">
        <v>514709</v>
      </c>
      <c r="C3213" t="s">
        <v>20931</v>
      </c>
      <c r="F3213">
        <v>515454</v>
      </c>
      <c r="G3213" t="s">
        <v>24140</v>
      </c>
      <c r="H3213">
        <v>166.17999999999998</v>
      </c>
      <c r="I3213" t="s">
        <v>20932</v>
      </c>
    </row>
    <row r="3214" spans="1:9" x14ac:dyDescent="0.3">
      <c r="A3214">
        <v>514748</v>
      </c>
      <c r="B3214">
        <v>37.429999999999993</v>
      </c>
      <c r="C3214" t="s">
        <v>20932</v>
      </c>
      <c r="F3214">
        <v>515455</v>
      </c>
      <c r="G3214" t="s">
        <v>24141</v>
      </c>
      <c r="H3214">
        <v>86.689999999999984</v>
      </c>
      <c r="I3214" t="s">
        <v>20931</v>
      </c>
    </row>
    <row r="3215" spans="1:9" x14ac:dyDescent="0.3">
      <c r="A3215">
        <v>514753</v>
      </c>
      <c r="B3215">
        <v>86.149999999999991</v>
      </c>
      <c r="C3215" t="s">
        <v>20932</v>
      </c>
      <c r="F3215">
        <v>515456</v>
      </c>
      <c r="G3215" t="s">
        <v>24142</v>
      </c>
      <c r="H3215">
        <v>38</v>
      </c>
      <c r="I3215" t="s">
        <v>20931</v>
      </c>
    </row>
    <row r="3216" spans="1:9" x14ac:dyDescent="0.3">
      <c r="A3216">
        <v>514710</v>
      </c>
      <c r="B3216">
        <v>79.22999999999999</v>
      </c>
      <c r="C3216" t="s">
        <v>20932</v>
      </c>
      <c r="F3216">
        <v>515457</v>
      </c>
      <c r="G3216" t="s">
        <v>24143</v>
      </c>
      <c r="H3216">
        <v>290.37</v>
      </c>
      <c r="I3216" t="s">
        <v>20932</v>
      </c>
    </row>
    <row r="3217" spans="1:9" x14ac:dyDescent="0.3">
      <c r="A3217">
        <v>514767</v>
      </c>
      <c r="C3217" t="s">
        <v>20931</v>
      </c>
      <c r="F3217">
        <v>515458</v>
      </c>
      <c r="G3217" t="s">
        <v>24144</v>
      </c>
      <c r="H3217">
        <v>14.110000000000001</v>
      </c>
      <c r="I3217" t="s">
        <v>20931</v>
      </c>
    </row>
    <row r="3218" spans="1:9" x14ac:dyDescent="0.3">
      <c r="A3218">
        <v>512601</v>
      </c>
      <c r="B3218">
        <v>155.51</v>
      </c>
      <c r="C3218" t="s">
        <v>20932</v>
      </c>
      <c r="F3218">
        <v>515459</v>
      </c>
      <c r="G3218" t="s">
        <v>24145</v>
      </c>
      <c r="H3218">
        <v>22.78</v>
      </c>
      <c r="I3218" t="s">
        <v>20931</v>
      </c>
    </row>
    <row r="3219" spans="1:9" x14ac:dyDescent="0.3">
      <c r="A3219">
        <v>514808</v>
      </c>
      <c r="B3219">
        <v>51.589999999999996</v>
      </c>
      <c r="C3219" t="s">
        <v>20931</v>
      </c>
      <c r="F3219">
        <v>515460</v>
      </c>
      <c r="G3219" t="s">
        <v>24146</v>
      </c>
      <c r="H3219">
        <v>54.059999999999988</v>
      </c>
      <c r="I3219" t="s">
        <v>20932</v>
      </c>
    </row>
    <row r="3220" spans="1:9" x14ac:dyDescent="0.3">
      <c r="A3220">
        <v>514811</v>
      </c>
      <c r="C3220" t="s">
        <v>20931</v>
      </c>
      <c r="F3220">
        <v>515461</v>
      </c>
      <c r="G3220" t="s">
        <v>2084</v>
      </c>
      <c r="H3220">
        <v>141.40999999999997</v>
      </c>
      <c r="I3220" t="s">
        <v>20931</v>
      </c>
    </row>
    <row r="3221" spans="1:9" x14ac:dyDescent="0.3">
      <c r="A3221">
        <v>514809</v>
      </c>
      <c r="B3221">
        <v>44.849999999999994</v>
      </c>
      <c r="C3221" t="s">
        <v>20932</v>
      </c>
      <c r="F3221">
        <v>515462</v>
      </c>
      <c r="G3221" t="s">
        <v>24147</v>
      </c>
      <c r="H3221">
        <v>55.48</v>
      </c>
      <c r="I3221" t="s">
        <v>20931</v>
      </c>
    </row>
    <row r="3222" spans="1:9" x14ac:dyDescent="0.3">
      <c r="A3222">
        <v>512469</v>
      </c>
      <c r="B3222">
        <v>182.90000000000003</v>
      </c>
      <c r="C3222" t="s">
        <v>20932</v>
      </c>
      <c r="F3222">
        <v>515463</v>
      </c>
      <c r="G3222" t="s">
        <v>24148</v>
      </c>
      <c r="H3222">
        <v>51.55</v>
      </c>
      <c r="I3222" t="s">
        <v>20931</v>
      </c>
    </row>
    <row r="3223" spans="1:9" x14ac:dyDescent="0.3">
      <c r="A3223">
        <v>514822</v>
      </c>
      <c r="B3223">
        <v>19.100000000000001</v>
      </c>
      <c r="C3223" t="s">
        <v>20931</v>
      </c>
      <c r="F3223">
        <v>515464</v>
      </c>
      <c r="G3223" t="s">
        <v>24149</v>
      </c>
      <c r="H3223">
        <v>79.230000000000018</v>
      </c>
      <c r="I3223" t="s">
        <v>20931</v>
      </c>
    </row>
    <row r="3224" spans="1:9" x14ac:dyDescent="0.3">
      <c r="A3224">
        <v>514826</v>
      </c>
      <c r="B3224">
        <v>31.91</v>
      </c>
      <c r="C3224" t="s">
        <v>20932</v>
      </c>
      <c r="F3224">
        <v>515465</v>
      </c>
      <c r="G3224" t="s">
        <v>2085</v>
      </c>
      <c r="H3224">
        <v>25.830000000000002</v>
      </c>
      <c r="I3224" t="s">
        <v>20931</v>
      </c>
    </row>
    <row r="3225" spans="1:9" x14ac:dyDescent="0.3">
      <c r="A3225">
        <v>514851</v>
      </c>
      <c r="B3225">
        <v>112.86000000000001</v>
      </c>
      <c r="C3225" t="s">
        <v>20933</v>
      </c>
      <c r="F3225">
        <v>515466</v>
      </c>
      <c r="G3225" t="s">
        <v>24150</v>
      </c>
      <c r="H3225">
        <v>831.45000000000027</v>
      </c>
      <c r="I3225" t="s">
        <v>20931</v>
      </c>
    </row>
    <row r="3226" spans="1:9" x14ac:dyDescent="0.3">
      <c r="A3226">
        <v>514866</v>
      </c>
      <c r="B3226">
        <v>76.360000000000014</v>
      </c>
      <c r="C3226" t="s">
        <v>20932</v>
      </c>
      <c r="F3226">
        <v>515467</v>
      </c>
      <c r="G3226" t="s">
        <v>2086</v>
      </c>
      <c r="H3226">
        <v>59.870000000000005</v>
      </c>
      <c r="I3226" t="s">
        <v>20931</v>
      </c>
    </row>
    <row r="3227" spans="1:9" x14ac:dyDescent="0.3">
      <c r="A3227">
        <v>514865</v>
      </c>
      <c r="B3227">
        <v>163.4</v>
      </c>
      <c r="C3227" t="s">
        <v>20932</v>
      </c>
      <c r="F3227">
        <v>515468</v>
      </c>
      <c r="G3227" t="s">
        <v>2087</v>
      </c>
      <c r="H3227">
        <v>32.620000000000005</v>
      </c>
      <c r="I3227" t="s">
        <v>20931</v>
      </c>
    </row>
    <row r="3228" spans="1:9" x14ac:dyDescent="0.3">
      <c r="A3228">
        <v>514850</v>
      </c>
      <c r="C3228" t="s">
        <v>20931</v>
      </c>
      <c r="F3228">
        <v>515469</v>
      </c>
      <c r="G3228" t="s">
        <v>2088</v>
      </c>
      <c r="H3228">
        <v>315.29999999999984</v>
      </c>
      <c r="I3228" t="s">
        <v>20931</v>
      </c>
    </row>
    <row r="3229" spans="1:9" x14ac:dyDescent="0.3">
      <c r="A3229">
        <v>514875</v>
      </c>
      <c r="B3229">
        <v>45.1</v>
      </c>
      <c r="C3229" t="s">
        <v>20932</v>
      </c>
      <c r="F3229">
        <v>515470</v>
      </c>
      <c r="G3229" t="s">
        <v>24151</v>
      </c>
      <c r="H3229">
        <v>15.600000000000001</v>
      </c>
      <c r="I3229" t="s">
        <v>20931</v>
      </c>
    </row>
    <row r="3230" spans="1:9" x14ac:dyDescent="0.3">
      <c r="A3230">
        <v>514876</v>
      </c>
      <c r="B3230">
        <v>102.03999999999999</v>
      </c>
      <c r="C3230" t="s">
        <v>20932</v>
      </c>
      <c r="F3230">
        <v>515471</v>
      </c>
      <c r="G3230" t="s">
        <v>2089</v>
      </c>
      <c r="H3230">
        <v>29.9</v>
      </c>
      <c r="I3230" t="s">
        <v>20931</v>
      </c>
    </row>
    <row r="3231" spans="1:9" x14ac:dyDescent="0.3">
      <c r="A3231">
        <v>514902</v>
      </c>
      <c r="C3231" t="s">
        <v>20931</v>
      </c>
      <c r="F3231">
        <v>515472</v>
      </c>
      <c r="G3231" t="s">
        <v>2090</v>
      </c>
      <c r="H3231">
        <v>29.819999999999997</v>
      </c>
      <c r="I3231" t="s">
        <v>20931</v>
      </c>
    </row>
    <row r="3232" spans="1:9" x14ac:dyDescent="0.3">
      <c r="A3232">
        <v>514918</v>
      </c>
      <c r="B3232">
        <v>120.34</v>
      </c>
      <c r="C3232" t="s">
        <v>20932</v>
      </c>
      <c r="F3232">
        <v>515473</v>
      </c>
      <c r="G3232" t="s">
        <v>2091</v>
      </c>
      <c r="H3232">
        <v>31.64</v>
      </c>
      <c r="I3232" t="s">
        <v>20931</v>
      </c>
    </row>
    <row r="3233" spans="1:9" x14ac:dyDescent="0.3">
      <c r="A3233">
        <v>514919</v>
      </c>
      <c r="B3233">
        <v>111.87999999999998</v>
      </c>
      <c r="C3233" t="s">
        <v>20932</v>
      </c>
      <c r="F3233">
        <v>515474</v>
      </c>
      <c r="G3233" t="s">
        <v>24152</v>
      </c>
      <c r="H3233">
        <v>58.86</v>
      </c>
      <c r="I3233" t="s">
        <v>20931</v>
      </c>
    </row>
    <row r="3234" spans="1:9" x14ac:dyDescent="0.3">
      <c r="A3234">
        <v>514947</v>
      </c>
      <c r="B3234">
        <v>16.82</v>
      </c>
      <c r="C3234" t="s">
        <v>20931</v>
      </c>
      <c r="F3234">
        <v>515481</v>
      </c>
      <c r="G3234" t="s">
        <v>24153</v>
      </c>
      <c r="H3234">
        <v>32.1</v>
      </c>
      <c r="I3234" t="s">
        <v>20931</v>
      </c>
    </row>
    <row r="3235" spans="1:9" x14ac:dyDescent="0.3">
      <c r="A3235">
        <v>514946</v>
      </c>
      <c r="B3235">
        <v>30.68</v>
      </c>
      <c r="C3235" t="s">
        <v>20931</v>
      </c>
      <c r="F3235">
        <v>515482</v>
      </c>
      <c r="G3235" t="s">
        <v>2096</v>
      </c>
      <c r="H3235">
        <v>344.25000000000006</v>
      </c>
      <c r="I3235" t="s">
        <v>20931</v>
      </c>
    </row>
    <row r="3236" spans="1:9" x14ac:dyDescent="0.3">
      <c r="A3236">
        <v>514943</v>
      </c>
      <c r="B3236">
        <v>100.62999999999998</v>
      </c>
      <c r="C3236" t="s">
        <v>20932</v>
      </c>
      <c r="F3236">
        <v>515483</v>
      </c>
      <c r="G3236" t="s">
        <v>2097</v>
      </c>
      <c r="H3236">
        <v>20.400000000000002</v>
      </c>
      <c r="I3236" t="s">
        <v>20931</v>
      </c>
    </row>
    <row r="3237" spans="1:9" x14ac:dyDescent="0.3">
      <c r="A3237">
        <v>514944</v>
      </c>
      <c r="B3237">
        <v>148.08999999999997</v>
      </c>
      <c r="C3237" t="s">
        <v>20932</v>
      </c>
      <c r="F3237">
        <v>515485</v>
      </c>
      <c r="G3237" t="s">
        <v>24154</v>
      </c>
      <c r="H3237">
        <v>28.03</v>
      </c>
      <c r="I3237" t="s">
        <v>20931</v>
      </c>
    </row>
    <row r="3238" spans="1:9" x14ac:dyDescent="0.3">
      <c r="A3238">
        <v>514970</v>
      </c>
      <c r="B3238">
        <v>41.27</v>
      </c>
      <c r="C3238" t="s">
        <v>20931</v>
      </c>
      <c r="F3238">
        <v>515488</v>
      </c>
      <c r="G3238" t="s">
        <v>2100</v>
      </c>
      <c r="H3238">
        <v>76.47999999999999</v>
      </c>
      <c r="I3238" t="s">
        <v>20931</v>
      </c>
    </row>
    <row r="3239" spans="1:9" x14ac:dyDescent="0.3">
      <c r="A3239">
        <v>514993</v>
      </c>
      <c r="B3239">
        <v>53.580000000000005</v>
      </c>
      <c r="C3239" t="s">
        <v>20932</v>
      </c>
      <c r="F3239">
        <v>515489</v>
      </c>
      <c r="G3239" t="s">
        <v>24155</v>
      </c>
      <c r="H3239">
        <v>615.46</v>
      </c>
      <c r="I3239" t="s">
        <v>20931</v>
      </c>
    </row>
    <row r="3240" spans="1:9" x14ac:dyDescent="0.3">
      <c r="A3240">
        <v>514992</v>
      </c>
      <c r="B3240">
        <v>5.28</v>
      </c>
      <c r="C3240" t="s">
        <v>20931</v>
      </c>
      <c r="F3240">
        <v>515491</v>
      </c>
      <c r="G3240" t="s">
        <v>24156</v>
      </c>
      <c r="H3240">
        <v>50.440000000000005</v>
      </c>
      <c r="I3240" t="s">
        <v>20931</v>
      </c>
    </row>
    <row r="3241" spans="1:9" x14ac:dyDescent="0.3">
      <c r="A3241">
        <v>515144</v>
      </c>
      <c r="B3241">
        <v>268.13</v>
      </c>
      <c r="C3241" t="s">
        <v>20934</v>
      </c>
      <c r="F3241">
        <v>515492</v>
      </c>
      <c r="G3241" t="s">
        <v>2102</v>
      </c>
      <c r="H3241">
        <v>133.49999999999997</v>
      </c>
      <c r="I3241" t="s">
        <v>20931</v>
      </c>
    </row>
    <row r="3242" spans="1:9" x14ac:dyDescent="0.3">
      <c r="A3242">
        <v>512614</v>
      </c>
      <c r="B3242">
        <v>24.68</v>
      </c>
      <c r="C3242" t="s">
        <v>20931</v>
      </c>
      <c r="F3242">
        <v>515493</v>
      </c>
      <c r="G3242" t="s">
        <v>24157</v>
      </c>
      <c r="H3242">
        <v>57.290000000000006</v>
      </c>
      <c r="I3242" t="s">
        <v>20931</v>
      </c>
    </row>
    <row r="3243" spans="1:9" x14ac:dyDescent="0.3">
      <c r="A3243">
        <v>515031</v>
      </c>
      <c r="C3243" t="s">
        <v>20931</v>
      </c>
      <c r="F3243">
        <v>515495</v>
      </c>
      <c r="G3243" t="s">
        <v>24158</v>
      </c>
      <c r="H3243">
        <v>92.93</v>
      </c>
      <c r="I3243" t="s">
        <v>20931</v>
      </c>
    </row>
    <row r="3244" spans="1:9" x14ac:dyDescent="0.3">
      <c r="A3244">
        <v>515166</v>
      </c>
      <c r="C3244" t="s">
        <v>20931</v>
      </c>
      <c r="F3244">
        <v>515496</v>
      </c>
      <c r="G3244" t="s">
        <v>24159</v>
      </c>
      <c r="H3244">
        <v>135.4</v>
      </c>
      <c r="I3244" t="s">
        <v>20931</v>
      </c>
    </row>
    <row r="3245" spans="1:9" x14ac:dyDescent="0.3">
      <c r="A3245">
        <v>515056</v>
      </c>
      <c r="B3245">
        <v>101.11</v>
      </c>
      <c r="C3245" t="s">
        <v>20932</v>
      </c>
      <c r="F3245">
        <v>515497</v>
      </c>
      <c r="G3245" t="s">
        <v>2104</v>
      </c>
      <c r="H3245">
        <v>70.7</v>
      </c>
      <c r="I3245" t="s">
        <v>20931</v>
      </c>
    </row>
    <row r="3246" spans="1:9" x14ac:dyDescent="0.3">
      <c r="A3246">
        <v>515185</v>
      </c>
      <c r="B3246">
        <v>24.36</v>
      </c>
      <c r="C3246" t="s">
        <v>20934</v>
      </c>
      <c r="F3246">
        <v>504001</v>
      </c>
      <c r="G3246" t="s">
        <v>24160</v>
      </c>
      <c r="H3246">
        <v>10706.39000000001</v>
      </c>
    </row>
    <row r="3247" spans="1:9" x14ac:dyDescent="0.3">
      <c r="A3247">
        <v>515207</v>
      </c>
      <c r="B3247">
        <v>195.29</v>
      </c>
      <c r="C3247" t="s">
        <v>20932</v>
      </c>
      <c r="F3247">
        <v>504002</v>
      </c>
      <c r="G3247" t="s">
        <v>24161</v>
      </c>
      <c r="H3247">
        <v>69533.820000000138</v>
      </c>
    </row>
    <row r="3248" spans="1:9" x14ac:dyDescent="0.3">
      <c r="A3248">
        <v>515208</v>
      </c>
      <c r="B3248">
        <v>47.21</v>
      </c>
      <c r="C3248" t="s">
        <v>20932</v>
      </c>
      <c r="F3248">
        <v>504004</v>
      </c>
      <c r="G3248" t="s">
        <v>24162</v>
      </c>
      <c r="H3248">
        <v>47375.770000000142</v>
      </c>
    </row>
    <row r="3249" spans="1:8" x14ac:dyDescent="0.3">
      <c r="A3249">
        <v>515213</v>
      </c>
      <c r="B3249">
        <v>21.41</v>
      </c>
      <c r="C3249" t="s">
        <v>20932</v>
      </c>
      <c r="F3249">
        <v>504005</v>
      </c>
      <c r="G3249" t="s">
        <v>24163</v>
      </c>
      <c r="H3249">
        <v>10473.829999999987</v>
      </c>
    </row>
    <row r="3250" spans="1:8" x14ac:dyDescent="0.3">
      <c r="A3250">
        <v>515214</v>
      </c>
      <c r="B3250">
        <v>629.1800000000004</v>
      </c>
      <c r="C3250" t="s">
        <v>20932</v>
      </c>
      <c r="F3250">
        <v>504006</v>
      </c>
      <c r="G3250" t="s">
        <v>24164</v>
      </c>
      <c r="H3250">
        <v>29953.660000000044</v>
      </c>
    </row>
    <row r="3251" spans="1:8" x14ac:dyDescent="0.3">
      <c r="A3251">
        <v>515215</v>
      </c>
      <c r="B3251">
        <v>520.66000000000008</v>
      </c>
      <c r="C3251" t="s">
        <v>20932</v>
      </c>
      <c r="F3251">
        <v>504008</v>
      </c>
      <c r="G3251" t="s">
        <v>24165</v>
      </c>
      <c r="H3251">
        <v>17784.689999999959</v>
      </c>
    </row>
    <row r="3252" spans="1:8" x14ac:dyDescent="0.3">
      <c r="A3252">
        <v>515216</v>
      </c>
      <c r="B3252">
        <v>122.38999999999996</v>
      </c>
      <c r="C3252" t="s">
        <v>20932</v>
      </c>
      <c r="F3252">
        <v>504010</v>
      </c>
      <c r="G3252" t="s">
        <v>24166</v>
      </c>
      <c r="H3252">
        <v>6087.1199999999953</v>
      </c>
    </row>
    <row r="3253" spans="1:8" x14ac:dyDescent="0.3">
      <c r="A3253">
        <v>515217</v>
      </c>
      <c r="B3253">
        <v>141.54000000000002</v>
      </c>
      <c r="C3253" t="s">
        <v>20932</v>
      </c>
      <c r="F3253">
        <v>504011</v>
      </c>
      <c r="G3253" t="s">
        <v>24167</v>
      </c>
      <c r="H3253">
        <v>38904.019999999939</v>
      </c>
    </row>
    <row r="3254" spans="1:8" x14ac:dyDescent="0.3">
      <c r="A3254">
        <v>515224</v>
      </c>
      <c r="B3254">
        <v>49.929999999999993</v>
      </c>
      <c r="C3254" t="s">
        <v>20932</v>
      </c>
      <c r="F3254">
        <v>504048</v>
      </c>
      <c r="G3254" t="s">
        <v>24168</v>
      </c>
      <c r="H3254">
        <v>24188.100000000082</v>
      </c>
    </row>
    <row r="3255" spans="1:8" x14ac:dyDescent="0.3">
      <c r="A3255">
        <v>515236</v>
      </c>
      <c r="B3255">
        <v>44.22999999999999</v>
      </c>
      <c r="C3255" t="s">
        <v>20932</v>
      </c>
      <c r="F3255">
        <v>504045</v>
      </c>
      <c r="G3255" t="s">
        <v>24169</v>
      </c>
      <c r="H3255">
        <v>0</v>
      </c>
    </row>
    <row r="3256" spans="1:8" x14ac:dyDescent="0.3">
      <c r="A3256">
        <v>515239</v>
      </c>
      <c r="B3256">
        <v>21.509999999999998</v>
      </c>
      <c r="C3256" t="s">
        <v>20932</v>
      </c>
    </row>
    <row r="3257" spans="1:8" x14ac:dyDescent="0.3">
      <c r="A3257">
        <v>515250</v>
      </c>
      <c r="B3257">
        <v>36.67</v>
      </c>
      <c r="C3257" t="s">
        <v>20932</v>
      </c>
    </row>
    <row r="3258" spans="1:8" x14ac:dyDescent="0.3">
      <c r="A3258">
        <v>515251</v>
      </c>
      <c r="B3258">
        <v>169.97000000000006</v>
      </c>
      <c r="C3258" t="s">
        <v>20932</v>
      </c>
    </row>
    <row r="3259" spans="1:8" x14ac:dyDescent="0.3">
      <c r="A3259">
        <v>515249</v>
      </c>
      <c r="B3259">
        <v>51.12</v>
      </c>
      <c r="C3259" t="s">
        <v>20932</v>
      </c>
    </row>
    <row r="3260" spans="1:8" x14ac:dyDescent="0.3">
      <c r="A3260">
        <v>515248</v>
      </c>
      <c r="B3260">
        <v>69.38</v>
      </c>
      <c r="C3260" t="s">
        <v>20932</v>
      </c>
    </row>
    <row r="3261" spans="1:8" x14ac:dyDescent="0.3">
      <c r="A3261">
        <v>515271</v>
      </c>
      <c r="B3261">
        <v>61.23</v>
      </c>
      <c r="C3261" t="s">
        <v>20932</v>
      </c>
    </row>
    <row r="3262" spans="1:8" x14ac:dyDescent="0.3">
      <c r="A3262">
        <v>515270</v>
      </c>
      <c r="B3262">
        <v>118.54999999999997</v>
      </c>
      <c r="C3262" t="s">
        <v>20932</v>
      </c>
    </row>
    <row r="3263" spans="1:8" x14ac:dyDescent="0.3">
      <c r="A3263">
        <v>512515</v>
      </c>
      <c r="B3263">
        <v>50.789999999999992</v>
      </c>
      <c r="C3263" t="s">
        <v>20932</v>
      </c>
    </row>
    <row r="3264" spans="1:8" x14ac:dyDescent="0.3">
      <c r="A3264">
        <v>515285</v>
      </c>
      <c r="B3264">
        <v>289.01</v>
      </c>
      <c r="C3264" t="s">
        <v>20932</v>
      </c>
    </row>
    <row r="3265" spans="1:3" x14ac:dyDescent="0.3">
      <c r="A3265">
        <v>515294</v>
      </c>
      <c r="B3265">
        <v>39.78</v>
      </c>
      <c r="C3265" t="s">
        <v>20932</v>
      </c>
    </row>
    <row r="3266" spans="1:3" x14ac:dyDescent="0.3">
      <c r="A3266">
        <v>510032</v>
      </c>
      <c r="B3266">
        <v>18.349999999999998</v>
      </c>
      <c r="C3266" t="s">
        <v>20931</v>
      </c>
    </row>
    <row r="3267" spans="1:3" x14ac:dyDescent="0.3">
      <c r="A3267">
        <v>510149</v>
      </c>
      <c r="B3267">
        <v>31.820000000000007</v>
      </c>
      <c r="C3267" t="s">
        <v>20931</v>
      </c>
    </row>
    <row r="3268" spans="1:3" x14ac:dyDescent="0.3">
      <c r="A3268">
        <v>510693</v>
      </c>
      <c r="B3268">
        <v>16.5</v>
      </c>
      <c r="C3268" t="s">
        <v>20931</v>
      </c>
    </row>
    <row r="3269" spans="1:3" x14ac:dyDescent="0.3">
      <c r="A3269">
        <v>510755</v>
      </c>
      <c r="B3269">
        <v>56.449999999999989</v>
      </c>
      <c r="C3269" t="s">
        <v>20931</v>
      </c>
    </row>
    <row r="3270" spans="1:3" x14ac:dyDescent="0.3">
      <c r="A3270">
        <v>510974</v>
      </c>
      <c r="B3270">
        <v>30.97</v>
      </c>
      <c r="C3270" t="s">
        <v>20931</v>
      </c>
    </row>
    <row r="3271" spans="1:3" x14ac:dyDescent="0.3">
      <c r="A3271">
        <v>511142</v>
      </c>
      <c r="B3271">
        <v>9.93</v>
      </c>
      <c r="C3271" t="s">
        <v>20931</v>
      </c>
    </row>
    <row r="3272" spans="1:3" x14ac:dyDescent="0.3">
      <c r="A3272">
        <v>511185</v>
      </c>
      <c r="B3272">
        <v>6.41</v>
      </c>
      <c r="C3272" t="s">
        <v>20931</v>
      </c>
    </row>
    <row r="3273" spans="1:3" x14ac:dyDescent="0.3">
      <c r="A3273">
        <v>511219</v>
      </c>
      <c r="B3273">
        <v>1.84</v>
      </c>
      <c r="C3273" t="s">
        <v>20931</v>
      </c>
    </row>
    <row r="3274" spans="1:3" x14ac:dyDescent="0.3">
      <c r="A3274">
        <v>511266</v>
      </c>
      <c r="B3274">
        <v>1.65</v>
      </c>
      <c r="C3274" t="s">
        <v>20931</v>
      </c>
    </row>
    <row r="3275" spans="1:3" x14ac:dyDescent="0.3">
      <c r="A3275">
        <v>511280</v>
      </c>
      <c r="B3275">
        <v>1.71</v>
      </c>
      <c r="C3275" t="s">
        <v>20931</v>
      </c>
    </row>
    <row r="3276" spans="1:3" x14ac:dyDescent="0.3">
      <c r="A3276">
        <v>511472</v>
      </c>
      <c r="B3276">
        <v>44.29</v>
      </c>
      <c r="C3276" t="s">
        <v>20931</v>
      </c>
    </row>
    <row r="3277" spans="1:3" x14ac:dyDescent="0.3">
      <c r="A3277">
        <v>511771</v>
      </c>
      <c r="B3277">
        <v>5.95</v>
      </c>
      <c r="C3277" t="s">
        <v>20931</v>
      </c>
    </row>
    <row r="3278" spans="1:3" x14ac:dyDescent="0.3">
      <c r="A3278">
        <v>512078</v>
      </c>
      <c r="B3278">
        <v>15.45</v>
      </c>
      <c r="C3278" t="s">
        <v>20931</v>
      </c>
    </row>
    <row r="3279" spans="1:3" x14ac:dyDescent="0.3">
      <c r="A3279">
        <v>512144</v>
      </c>
      <c r="B3279">
        <v>22.78</v>
      </c>
      <c r="C3279" t="s">
        <v>20931</v>
      </c>
    </row>
    <row r="3280" spans="1:3" x14ac:dyDescent="0.3">
      <c r="A3280">
        <v>512283</v>
      </c>
      <c r="B3280">
        <v>56.260000000000005</v>
      </c>
      <c r="C3280" t="s">
        <v>20931</v>
      </c>
    </row>
    <row r="3281" spans="1:3" x14ac:dyDescent="0.3">
      <c r="A3281">
        <v>512789</v>
      </c>
      <c r="B3281">
        <v>27.130000000000003</v>
      </c>
      <c r="C3281" t="s">
        <v>20931</v>
      </c>
    </row>
    <row r="3282" spans="1:3" x14ac:dyDescent="0.3">
      <c r="A3282">
        <v>512814</v>
      </c>
      <c r="B3282">
        <v>9.35</v>
      </c>
      <c r="C3282" t="s">
        <v>20931</v>
      </c>
    </row>
    <row r="3283" spans="1:3" x14ac:dyDescent="0.3">
      <c r="A3283">
        <v>513166</v>
      </c>
      <c r="B3283">
        <v>26.860000000000003</v>
      </c>
      <c r="C3283" t="s">
        <v>20931</v>
      </c>
    </row>
    <row r="3284" spans="1:3" x14ac:dyDescent="0.3">
      <c r="A3284">
        <v>513376</v>
      </c>
      <c r="B3284">
        <v>135.49</v>
      </c>
      <c r="C3284" t="s">
        <v>20931</v>
      </c>
    </row>
    <row r="3285" spans="1:3" x14ac:dyDescent="0.3">
      <c r="A3285">
        <v>513399</v>
      </c>
      <c r="B3285">
        <v>14.78</v>
      </c>
      <c r="C3285" t="s">
        <v>20931</v>
      </c>
    </row>
    <row r="3286" spans="1:3" x14ac:dyDescent="0.3">
      <c r="A3286">
        <v>513444</v>
      </c>
      <c r="B3286">
        <v>70.740000000000009</v>
      </c>
      <c r="C3286" t="s">
        <v>20931</v>
      </c>
    </row>
    <row r="3287" spans="1:3" x14ac:dyDescent="0.3">
      <c r="A3287">
        <v>513509</v>
      </c>
      <c r="B3287">
        <v>64.78</v>
      </c>
      <c r="C3287" t="s">
        <v>20931</v>
      </c>
    </row>
    <row r="3288" spans="1:3" x14ac:dyDescent="0.3">
      <c r="A3288">
        <v>513715</v>
      </c>
      <c r="B3288">
        <v>57.22</v>
      </c>
      <c r="C3288" t="s">
        <v>20931</v>
      </c>
    </row>
    <row r="3289" spans="1:3" x14ac:dyDescent="0.3">
      <c r="A3289">
        <v>513870</v>
      </c>
      <c r="B3289">
        <v>20.98</v>
      </c>
      <c r="C3289" t="s">
        <v>20931</v>
      </c>
    </row>
    <row r="3290" spans="1:3" x14ac:dyDescent="0.3">
      <c r="A3290">
        <v>514129</v>
      </c>
      <c r="B3290">
        <v>39.979999999999997</v>
      </c>
      <c r="C3290" t="s">
        <v>20931</v>
      </c>
    </row>
    <row r="3291" spans="1:3" x14ac:dyDescent="0.3">
      <c r="A3291">
        <v>514394</v>
      </c>
      <c r="B3291">
        <v>20.450000000000003</v>
      </c>
      <c r="C3291" t="s">
        <v>20931</v>
      </c>
    </row>
    <row r="3292" spans="1:3" x14ac:dyDescent="0.3">
      <c r="A3292">
        <v>514408</v>
      </c>
      <c r="B3292">
        <v>22.19</v>
      </c>
      <c r="C3292" t="s">
        <v>20931</v>
      </c>
    </row>
    <row r="3293" spans="1:3" x14ac:dyDescent="0.3">
      <c r="A3293">
        <v>514469</v>
      </c>
      <c r="B3293">
        <v>17.649999999999999</v>
      </c>
      <c r="C3293" t="s">
        <v>20931</v>
      </c>
    </row>
    <row r="3294" spans="1:3" x14ac:dyDescent="0.3">
      <c r="A3294">
        <v>514511</v>
      </c>
      <c r="B3294">
        <v>25.749999999999996</v>
      </c>
      <c r="C3294" t="s">
        <v>20931</v>
      </c>
    </row>
    <row r="3295" spans="1:3" x14ac:dyDescent="0.3">
      <c r="A3295">
        <v>514537</v>
      </c>
      <c r="B3295">
        <v>1082.1200000000003</v>
      </c>
      <c r="C3295" t="s">
        <v>20931</v>
      </c>
    </row>
    <row r="3296" spans="1:3" x14ac:dyDescent="0.3">
      <c r="A3296">
        <v>514638</v>
      </c>
      <c r="B3296">
        <v>140.35999999999999</v>
      </c>
      <c r="C3296" t="s">
        <v>20931</v>
      </c>
    </row>
    <row r="3297" spans="1:3" x14ac:dyDescent="0.3">
      <c r="A3297">
        <v>514696</v>
      </c>
      <c r="B3297">
        <v>73.239999999999995</v>
      </c>
      <c r="C3297" t="s">
        <v>20931</v>
      </c>
    </row>
    <row r="3298" spans="1:3" x14ac:dyDescent="0.3">
      <c r="A3298">
        <v>514770</v>
      </c>
      <c r="B3298">
        <v>154.41000000000003</v>
      </c>
      <c r="C3298" t="s">
        <v>20931</v>
      </c>
    </row>
    <row r="3299" spans="1:3" x14ac:dyDescent="0.3">
      <c r="A3299">
        <v>514893</v>
      </c>
      <c r="B3299">
        <v>23.410000000000004</v>
      </c>
      <c r="C3299" t="s">
        <v>20931</v>
      </c>
    </row>
    <row r="3300" spans="1:3" x14ac:dyDescent="0.3">
      <c r="A3300">
        <v>514905</v>
      </c>
      <c r="B3300">
        <v>220.56999999999996</v>
      </c>
      <c r="C3300" t="s">
        <v>20931</v>
      </c>
    </row>
    <row r="3301" spans="1:3" x14ac:dyDescent="0.3">
      <c r="A3301">
        <v>514981</v>
      </c>
      <c r="B3301">
        <v>54.980000000000004</v>
      </c>
      <c r="C3301" t="s">
        <v>20931</v>
      </c>
    </row>
    <row r="3302" spans="1:3" x14ac:dyDescent="0.3">
      <c r="A3302">
        <v>515014</v>
      </c>
      <c r="B3302">
        <v>4.5999999999999996</v>
      </c>
      <c r="C3302" t="s">
        <v>20931</v>
      </c>
    </row>
    <row r="3303" spans="1:3" x14ac:dyDescent="0.3">
      <c r="A3303">
        <v>515043</v>
      </c>
      <c r="B3303">
        <v>157.79000000000002</v>
      </c>
      <c r="C3303" t="s">
        <v>20931</v>
      </c>
    </row>
    <row r="3304" spans="1:3" x14ac:dyDescent="0.3">
      <c r="A3304">
        <v>515070</v>
      </c>
      <c r="B3304">
        <v>215.86999999999986</v>
      </c>
      <c r="C3304" t="s">
        <v>20931</v>
      </c>
    </row>
    <row r="3305" spans="1:3" x14ac:dyDescent="0.3">
      <c r="A3305">
        <v>515074</v>
      </c>
      <c r="B3305">
        <v>133.82</v>
      </c>
      <c r="C3305" t="s">
        <v>20931</v>
      </c>
    </row>
    <row r="3306" spans="1:3" x14ac:dyDescent="0.3">
      <c r="A3306">
        <v>515276</v>
      </c>
      <c r="B3306">
        <v>101.32000000000001</v>
      </c>
      <c r="C3306" t="s">
        <v>20931</v>
      </c>
    </row>
    <row r="3307" spans="1:3" x14ac:dyDescent="0.3">
      <c r="A3307">
        <v>515289</v>
      </c>
      <c r="B3307">
        <v>51.870000000000005</v>
      </c>
      <c r="C3307" t="s">
        <v>20931</v>
      </c>
    </row>
    <row r="3308" spans="1:3" x14ac:dyDescent="0.3">
      <c r="A3308">
        <v>515298</v>
      </c>
      <c r="B3308">
        <v>54.300000000000004</v>
      </c>
      <c r="C3308" t="s">
        <v>20931</v>
      </c>
    </row>
    <row r="3309" spans="1:3" x14ac:dyDescent="0.3">
      <c r="A3309">
        <v>515299</v>
      </c>
      <c r="B3309">
        <v>105.52000000000001</v>
      </c>
      <c r="C3309" t="s">
        <v>20931</v>
      </c>
    </row>
    <row r="3310" spans="1:3" x14ac:dyDescent="0.3">
      <c r="A3310">
        <v>515303</v>
      </c>
      <c r="B3310">
        <v>92.11</v>
      </c>
      <c r="C3310" t="s">
        <v>20931</v>
      </c>
    </row>
    <row r="3311" spans="1:3" x14ac:dyDescent="0.3">
      <c r="A3311">
        <v>515305</v>
      </c>
      <c r="B3311">
        <v>118.88000000000002</v>
      </c>
      <c r="C3311" t="s">
        <v>20931</v>
      </c>
    </row>
    <row r="3312" spans="1:3" x14ac:dyDescent="0.3">
      <c r="A3312">
        <v>515306</v>
      </c>
      <c r="B3312">
        <v>26.660000000000004</v>
      </c>
      <c r="C3312" t="s">
        <v>20931</v>
      </c>
    </row>
    <row r="3313" spans="1:3" x14ac:dyDescent="0.3">
      <c r="A3313">
        <v>515307</v>
      </c>
      <c r="B3313">
        <v>60.240000000000009</v>
      </c>
      <c r="C3313" t="s">
        <v>20931</v>
      </c>
    </row>
    <row r="3314" spans="1:3" x14ac:dyDescent="0.3">
      <c r="A3314">
        <v>515308</v>
      </c>
      <c r="B3314">
        <v>116.51999999999998</v>
      </c>
      <c r="C3314" t="s">
        <v>20931</v>
      </c>
    </row>
    <row r="3315" spans="1:3" x14ac:dyDescent="0.3">
      <c r="A3315">
        <v>515310</v>
      </c>
      <c r="B3315">
        <v>101.29000000000003</v>
      </c>
      <c r="C3315" t="s">
        <v>20931</v>
      </c>
    </row>
    <row r="3316" spans="1:3" x14ac:dyDescent="0.3">
      <c r="A3316">
        <v>515311</v>
      </c>
      <c r="B3316">
        <v>203.04000000000002</v>
      </c>
      <c r="C3316" t="s">
        <v>20931</v>
      </c>
    </row>
    <row r="3317" spans="1:3" x14ac:dyDescent="0.3">
      <c r="A3317">
        <v>515312</v>
      </c>
      <c r="B3317">
        <v>11.12</v>
      </c>
      <c r="C3317" t="s">
        <v>20931</v>
      </c>
    </row>
    <row r="3318" spans="1:3" x14ac:dyDescent="0.3">
      <c r="A3318">
        <v>513118</v>
      </c>
      <c r="C3318" t="s">
        <v>20931</v>
      </c>
    </row>
    <row r="3319" spans="1:3" x14ac:dyDescent="0.3">
      <c r="A3319">
        <v>515047</v>
      </c>
      <c r="C3319" t="s">
        <v>20935</v>
      </c>
    </row>
    <row r="3320" spans="1:3" x14ac:dyDescent="0.3">
      <c r="A3320">
        <v>513645</v>
      </c>
    </row>
    <row r="3321" spans="1:3" x14ac:dyDescent="0.3">
      <c r="A3321">
        <v>514904</v>
      </c>
    </row>
    <row r="3322" spans="1:3" x14ac:dyDescent="0.3">
      <c r="A3322">
        <v>510246</v>
      </c>
    </row>
    <row r="3323" spans="1:3" x14ac:dyDescent="0.3">
      <c r="A3323">
        <v>513333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255"/>
  <sheetViews>
    <sheetView workbookViewId="0">
      <selection activeCell="J20" sqref="J20"/>
    </sheetView>
  </sheetViews>
  <sheetFormatPr defaultRowHeight="14.4" x14ac:dyDescent="0.3"/>
  <sheetData>
    <row r="1" spans="1:2" x14ac:dyDescent="0.3">
      <c r="A1" t="s">
        <v>20936</v>
      </c>
      <c r="B1" t="s">
        <v>24179</v>
      </c>
    </row>
    <row r="2" spans="1:2" x14ac:dyDescent="0.3">
      <c r="A2">
        <v>510001</v>
      </c>
      <c r="B2">
        <v>0</v>
      </c>
    </row>
    <row r="3" spans="1:2" x14ac:dyDescent="0.3">
      <c r="A3">
        <v>510003</v>
      </c>
      <c r="B3">
        <v>85.45</v>
      </c>
    </row>
    <row r="4" spans="1:2" x14ac:dyDescent="0.3">
      <c r="A4">
        <v>510004</v>
      </c>
      <c r="B4">
        <v>146.28</v>
      </c>
    </row>
    <row r="5" spans="1:2" x14ac:dyDescent="0.3">
      <c r="A5">
        <v>510006</v>
      </c>
      <c r="B5">
        <v>33.92</v>
      </c>
    </row>
    <row r="6" spans="1:2" x14ac:dyDescent="0.3">
      <c r="A6">
        <v>510008</v>
      </c>
      <c r="B6">
        <v>119.64</v>
      </c>
    </row>
    <row r="7" spans="1:2" x14ac:dyDescent="0.3">
      <c r="A7">
        <v>510009</v>
      </c>
      <c r="B7">
        <v>67.540000000000006</v>
      </c>
    </row>
    <row r="8" spans="1:2" x14ac:dyDescent="0.3">
      <c r="A8">
        <v>510012</v>
      </c>
      <c r="B8">
        <v>53.56</v>
      </c>
    </row>
    <row r="9" spans="1:2" x14ac:dyDescent="0.3">
      <c r="A9">
        <v>510013</v>
      </c>
      <c r="B9">
        <v>29.34</v>
      </c>
    </row>
    <row r="10" spans="1:2" x14ac:dyDescent="0.3">
      <c r="A10">
        <v>510014</v>
      </c>
      <c r="B10">
        <v>110.65</v>
      </c>
    </row>
    <row r="11" spans="1:2" x14ac:dyDescent="0.3">
      <c r="A11">
        <v>510017</v>
      </c>
      <c r="B11">
        <v>70.349999999999994</v>
      </c>
    </row>
    <row r="12" spans="1:2" x14ac:dyDescent="0.3">
      <c r="A12">
        <v>510018</v>
      </c>
      <c r="B12">
        <v>191.14</v>
      </c>
    </row>
    <row r="13" spans="1:2" x14ac:dyDescent="0.3">
      <c r="A13">
        <v>510019</v>
      </c>
      <c r="B13">
        <v>79.819999999999993</v>
      </c>
    </row>
    <row r="14" spans="1:2" x14ac:dyDescent="0.3">
      <c r="A14">
        <v>510022</v>
      </c>
      <c r="B14">
        <v>116.32</v>
      </c>
    </row>
    <row r="15" spans="1:2" x14ac:dyDescent="0.3">
      <c r="A15">
        <v>510023</v>
      </c>
      <c r="B15">
        <v>0</v>
      </c>
    </row>
    <row r="16" spans="1:2" x14ac:dyDescent="0.3">
      <c r="A16">
        <v>510026</v>
      </c>
      <c r="B16">
        <v>66.09</v>
      </c>
    </row>
    <row r="17" spans="1:2" x14ac:dyDescent="0.3">
      <c r="A17">
        <v>510027</v>
      </c>
      <c r="B17">
        <v>76.66</v>
      </c>
    </row>
    <row r="18" spans="1:2" x14ac:dyDescent="0.3">
      <c r="A18">
        <v>510028</v>
      </c>
      <c r="B18">
        <v>96.65</v>
      </c>
    </row>
    <row r="19" spans="1:2" x14ac:dyDescent="0.3">
      <c r="A19">
        <v>510030</v>
      </c>
      <c r="B19">
        <v>129.41999999999999</v>
      </c>
    </row>
    <row r="20" spans="1:2" x14ac:dyDescent="0.3">
      <c r="A20">
        <v>510031</v>
      </c>
      <c r="B20">
        <v>23.7</v>
      </c>
    </row>
    <row r="21" spans="1:2" x14ac:dyDescent="0.3">
      <c r="A21">
        <v>510034</v>
      </c>
      <c r="B21">
        <v>33.1</v>
      </c>
    </row>
    <row r="22" spans="1:2" x14ac:dyDescent="0.3">
      <c r="A22">
        <v>510035</v>
      </c>
      <c r="B22">
        <v>117.67</v>
      </c>
    </row>
    <row r="23" spans="1:2" x14ac:dyDescent="0.3">
      <c r="A23">
        <v>510036</v>
      </c>
      <c r="B23">
        <v>37.93</v>
      </c>
    </row>
    <row r="24" spans="1:2" x14ac:dyDescent="0.3">
      <c r="A24">
        <v>510039</v>
      </c>
      <c r="B24">
        <v>84.59</v>
      </c>
    </row>
    <row r="25" spans="1:2" x14ac:dyDescent="0.3">
      <c r="A25">
        <v>510041</v>
      </c>
      <c r="B25">
        <v>107.9</v>
      </c>
    </row>
    <row r="26" spans="1:2" x14ac:dyDescent="0.3">
      <c r="A26">
        <v>510042</v>
      </c>
      <c r="B26">
        <v>0</v>
      </c>
    </row>
    <row r="27" spans="1:2" x14ac:dyDescent="0.3">
      <c r="A27">
        <v>510043</v>
      </c>
      <c r="B27">
        <v>94.21</v>
      </c>
    </row>
    <row r="28" spans="1:2" x14ac:dyDescent="0.3">
      <c r="A28">
        <v>510044</v>
      </c>
      <c r="B28">
        <v>14.06</v>
      </c>
    </row>
    <row r="29" spans="1:2" x14ac:dyDescent="0.3">
      <c r="A29">
        <v>510045</v>
      </c>
      <c r="B29">
        <v>110.01</v>
      </c>
    </row>
    <row r="30" spans="1:2" x14ac:dyDescent="0.3">
      <c r="A30">
        <v>510046</v>
      </c>
      <c r="B30">
        <v>22.92</v>
      </c>
    </row>
    <row r="31" spans="1:2" x14ac:dyDescent="0.3">
      <c r="A31">
        <v>510047</v>
      </c>
      <c r="B31">
        <v>95.31</v>
      </c>
    </row>
    <row r="32" spans="1:2" x14ac:dyDescent="0.3">
      <c r="A32">
        <v>510048</v>
      </c>
      <c r="B32">
        <v>74.39</v>
      </c>
    </row>
    <row r="33" spans="1:2" x14ac:dyDescent="0.3">
      <c r="A33">
        <v>510050</v>
      </c>
      <c r="B33">
        <v>0</v>
      </c>
    </row>
    <row r="34" spans="1:2" x14ac:dyDescent="0.3">
      <c r="A34">
        <v>510052</v>
      </c>
      <c r="B34">
        <v>107.48</v>
      </c>
    </row>
    <row r="35" spans="1:2" x14ac:dyDescent="0.3">
      <c r="A35">
        <v>510053</v>
      </c>
      <c r="B35">
        <v>26.23</v>
      </c>
    </row>
    <row r="36" spans="1:2" x14ac:dyDescent="0.3">
      <c r="A36">
        <v>510055</v>
      </c>
      <c r="B36">
        <v>117.21</v>
      </c>
    </row>
    <row r="37" spans="1:2" x14ac:dyDescent="0.3">
      <c r="A37">
        <v>510057</v>
      </c>
      <c r="B37">
        <v>124.13</v>
      </c>
    </row>
    <row r="38" spans="1:2" x14ac:dyDescent="0.3">
      <c r="A38">
        <v>510058</v>
      </c>
      <c r="B38">
        <v>137.81</v>
      </c>
    </row>
    <row r="39" spans="1:2" x14ac:dyDescent="0.3">
      <c r="A39">
        <v>510059</v>
      </c>
      <c r="B39">
        <v>113.16</v>
      </c>
    </row>
    <row r="40" spans="1:2" x14ac:dyDescent="0.3">
      <c r="A40">
        <v>510061</v>
      </c>
      <c r="B40">
        <v>161.91999999999999</v>
      </c>
    </row>
    <row r="41" spans="1:2" x14ac:dyDescent="0.3">
      <c r="A41">
        <v>510062</v>
      </c>
      <c r="B41">
        <v>103.59</v>
      </c>
    </row>
    <row r="42" spans="1:2" x14ac:dyDescent="0.3">
      <c r="A42">
        <v>510063</v>
      </c>
      <c r="B42">
        <v>106.45</v>
      </c>
    </row>
    <row r="43" spans="1:2" x14ac:dyDescent="0.3">
      <c r="A43">
        <v>510064</v>
      </c>
      <c r="B43">
        <v>104.06</v>
      </c>
    </row>
    <row r="44" spans="1:2" x14ac:dyDescent="0.3">
      <c r="A44">
        <v>510066</v>
      </c>
      <c r="B44">
        <v>0</v>
      </c>
    </row>
    <row r="45" spans="1:2" x14ac:dyDescent="0.3">
      <c r="A45">
        <v>510067</v>
      </c>
      <c r="B45">
        <v>64.23</v>
      </c>
    </row>
    <row r="46" spans="1:2" x14ac:dyDescent="0.3">
      <c r="A46">
        <v>510068</v>
      </c>
      <c r="B46">
        <v>90.99</v>
      </c>
    </row>
    <row r="47" spans="1:2" x14ac:dyDescent="0.3">
      <c r="A47">
        <v>510069</v>
      </c>
      <c r="B47">
        <v>86.78</v>
      </c>
    </row>
    <row r="48" spans="1:2" x14ac:dyDescent="0.3">
      <c r="A48">
        <v>510071</v>
      </c>
      <c r="B48">
        <v>58.16</v>
      </c>
    </row>
    <row r="49" spans="1:2" x14ac:dyDescent="0.3">
      <c r="A49">
        <v>510072</v>
      </c>
      <c r="B49">
        <v>79.709999999999994</v>
      </c>
    </row>
    <row r="50" spans="1:2" x14ac:dyDescent="0.3">
      <c r="A50">
        <v>510074</v>
      </c>
      <c r="B50">
        <v>63.63</v>
      </c>
    </row>
    <row r="51" spans="1:2" x14ac:dyDescent="0.3">
      <c r="A51">
        <v>510075</v>
      </c>
      <c r="B51" t="e">
        <v>#DIV/0!</v>
      </c>
    </row>
    <row r="52" spans="1:2" x14ac:dyDescent="0.3">
      <c r="A52">
        <v>510077</v>
      </c>
      <c r="B52">
        <v>449.86</v>
      </c>
    </row>
    <row r="53" spans="1:2" x14ac:dyDescent="0.3">
      <c r="A53">
        <v>510079</v>
      </c>
      <c r="B53">
        <v>66.14</v>
      </c>
    </row>
    <row r="54" spans="1:2" x14ac:dyDescent="0.3">
      <c r="A54">
        <v>510082</v>
      </c>
      <c r="B54">
        <v>52.55</v>
      </c>
    </row>
    <row r="55" spans="1:2" x14ac:dyDescent="0.3">
      <c r="A55">
        <v>510083</v>
      </c>
      <c r="B55">
        <v>145.22999999999999</v>
      </c>
    </row>
    <row r="56" spans="1:2" x14ac:dyDescent="0.3">
      <c r="A56">
        <v>510084</v>
      </c>
      <c r="B56">
        <v>80.67</v>
      </c>
    </row>
    <row r="57" spans="1:2" x14ac:dyDescent="0.3">
      <c r="A57">
        <v>510086</v>
      </c>
      <c r="B57">
        <v>20.100000000000001</v>
      </c>
    </row>
    <row r="58" spans="1:2" x14ac:dyDescent="0.3">
      <c r="A58">
        <v>510087</v>
      </c>
      <c r="B58" t="e">
        <v>#DIV/0!</v>
      </c>
    </row>
    <row r="59" spans="1:2" x14ac:dyDescent="0.3">
      <c r="A59">
        <v>510088</v>
      </c>
      <c r="B59">
        <v>101.9</v>
      </c>
    </row>
    <row r="60" spans="1:2" x14ac:dyDescent="0.3">
      <c r="A60">
        <v>510089</v>
      </c>
      <c r="B60">
        <v>116.65</v>
      </c>
    </row>
    <row r="61" spans="1:2" x14ac:dyDescent="0.3">
      <c r="A61">
        <v>510090</v>
      </c>
      <c r="B61">
        <v>311.95</v>
      </c>
    </row>
    <row r="62" spans="1:2" x14ac:dyDescent="0.3">
      <c r="A62">
        <v>510092</v>
      </c>
      <c r="B62">
        <v>38.44</v>
      </c>
    </row>
    <row r="63" spans="1:2" x14ac:dyDescent="0.3">
      <c r="A63">
        <v>510093</v>
      </c>
      <c r="B63">
        <v>144.76</v>
      </c>
    </row>
    <row r="64" spans="1:2" x14ac:dyDescent="0.3">
      <c r="A64">
        <v>510094</v>
      </c>
      <c r="B64">
        <v>20.95</v>
      </c>
    </row>
    <row r="65" spans="1:2" x14ac:dyDescent="0.3">
      <c r="A65">
        <v>510095</v>
      </c>
      <c r="B65">
        <v>82.15</v>
      </c>
    </row>
    <row r="66" spans="1:2" x14ac:dyDescent="0.3">
      <c r="A66">
        <v>510096</v>
      </c>
      <c r="B66">
        <v>53.01</v>
      </c>
    </row>
    <row r="67" spans="1:2" x14ac:dyDescent="0.3">
      <c r="A67">
        <v>510097</v>
      </c>
      <c r="B67">
        <v>83.72</v>
      </c>
    </row>
    <row r="68" spans="1:2" x14ac:dyDescent="0.3">
      <c r="A68">
        <v>510100</v>
      </c>
      <c r="B68">
        <v>0</v>
      </c>
    </row>
    <row r="69" spans="1:2" x14ac:dyDescent="0.3">
      <c r="A69">
        <v>510101</v>
      </c>
      <c r="B69">
        <v>63.76</v>
      </c>
    </row>
    <row r="70" spans="1:2" x14ac:dyDescent="0.3">
      <c r="A70">
        <v>510103</v>
      </c>
      <c r="B70">
        <v>31.04</v>
      </c>
    </row>
    <row r="71" spans="1:2" x14ac:dyDescent="0.3">
      <c r="A71">
        <v>510105</v>
      </c>
      <c r="B71">
        <v>72.290000000000006</v>
      </c>
    </row>
    <row r="72" spans="1:2" x14ac:dyDescent="0.3">
      <c r="A72">
        <v>510107</v>
      </c>
      <c r="B72">
        <v>51.66</v>
      </c>
    </row>
    <row r="73" spans="1:2" x14ac:dyDescent="0.3">
      <c r="A73">
        <v>510109</v>
      </c>
      <c r="B73">
        <v>17.739999999999998</v>
      </c>
    </row>
    <row r="74" spans="1:2" x14ac:dyDescent="0.3">
      <c r="A74">
        <v>510111</v>
      </c>
      <c r="B74">
        <v>39.97</v>
      </c>
    </row>
    <row r="75" spans="1:2" x14ac:dyDescent="0.3">
      <c r="A75">
        <v>510114</v>
      </c>
      <c r="B75">
        <v>101.38</v>
      </c>
    </row>
    <row r="76" spans="1:2" x14ac:dyDescent="0.3">
      <c r="A76">
        <v>510116</v>
      </c>
      <c r="B76">
        <v>24.74</v>
      </c>
    </row>
    <row r="77" spans="1:2" x14ac:dyDescent="0.3">
      <c r="A77">
        <v>510117</v>
      </c>
      <c r="B77">
        <v>0</v>
      </c>
    </row>
    <row r="78" spans="1:2" x14ac:dyDescent="0.3">
      <c r="A78">
        <v>510119</v>
      </c>
      <c r="B78">
        <v>82.09</v>
      </c>
    </row>
    <row r="79" spans="1:2" x14ac:dyDescent="0.3">
      <c r="A79">
        <v>510121</v>
      </c>
      <c r="B79">
        <v>78.33</v>
      </c>
    </row>
    <row r="80" spans="1:2" x14ac:dyDescent="0.3">
      <c r="A80">
        <v>510122</v>
      </c>
      <c r="B80">
        <v>85.12</v>
      </c>
    </row>
    <row r="81" spans="1:2" x14ac:dyDescent="0.3">
      <c r="A81">
        <v>510125</v>
      </c>
      <c r="B81">
        <v>83.6</v>
      </c>
    </row>
    <row r="82" spans="1:2" x14ac:dyDescent="0.3">
      <c r="A82">
        <v>510127</v>
      </c>
      <c r="B82">
        <v>73.36</v>
      </c>
    </row>
    <row r="83" spans="1:2" x14ac:dyDescent="0.3">
      <c r="A83">
        <v>510128</v>
      </c>
      <c r="B83">
        <v>65.28</v>
      </c>
    </row>
    <row r="84" spans="1:2" x14ac:dyDescent="0.3">
      <c r="A84">
        <v>510129</v>
      </c>
      <c r="B84">
        <v>0</v>
      </c>
    </row>
    <row r="85" spans="1:2" x14ac:dyDescent="0.3">
      <c r="A85">
        <v>510131</v>
      </c>
      <c r="B85">
        <v>16.899999999999999</v>
      </c>
    </row>
    <row r="86" spans="1:2" x14ac:dyDescent="0.3">
      <c r="A86">
        <v>510132</v>
      </c>
      <c r="B86">
        <v>42.93</v>
      </c>
    </row>
    <row r="87" spans="1:2" x14ac:dyDescent="0.3">
      <c r="A87">
        <v>510133</v>
      </c>
      <c r="B87">
        <v>209.73</v>
      </c>
    </row>
    <row r="88" spans="1:2" x14ac:dyDescent="0.3">
      <c r="A88">
        <v>510135</v>
      </c>
      <c r="B88">
        <v>57.35</v>
      </c>
    </row>
    <row r="89" spans="1:2" x14ac:dyDescent="0.3">
      <c r="A89">
        <v>510136</v>
      </c>
      <c r="B89">
        <v>45.09</v>
      </c>
    </row>
    <row r="90" spans="1:2" x14ac:dyDescent="0.3">
      <c r="A90">
        <v>510139</v>
      </c>
      <c r="B90">
        <v>69.19</v>
      </c>
    </row>
    <row r="91" spans="1:2" x14ac:dyDescent="0.3">
      <c r="A91">
        <v>510140</v>
      </c>
      <c r="B91">
        <v>70.739999999999995</v>
      </c>
    </row>
    <row r="92" spans="1:2" x14ac:dyDescent="0.3">
      <c r="A92">
        <v>510141</v>
      </c>
      <c r="B92">
        <v>47.4</v>
      </c>
    </row>
    <row r="93" spans="1:2" x14ac:dyDescent="0.3">
      <c r="A93">
        <v>510143</v>
      </c>
      <c r="B93">
        <v>112.48</v>
      </c>
    </row>
    <row r="94" spans="1:2" x14ac:dyDescent="0.3">
      <c r="A94">
        <v>510144</v>
      </c>
      <c r="B94">
        <v>83.3</v>
      </c>
    </row>
    <row r="95" spans="1:2" x14ac:dyDescent="0.3">
      <c r="A95">
        <v>510145</v>
      </c>
      <c r="B95">
        <v>24.77</v>
      </c>
    </row>
    <row r="96" spans="1:2" x14ac:dyDescent="0.3">
      <c r="A96">
        <v>510147</v>
      </c>
      <c r="B96">
        <v>29.21</v>
      </c>
    </row>
    <row r="97" spans="1:2" x14ac:dyDescent="0.3">
      <c r="A97">
        <v>510149</v>
      </c>
      <c r="B97">
        <v>36.76</v>
      </c>
    </row>
    <row r="98" spans="1:2" x14ac:dyDescent="0.3">
      <c r="A98">
        <v>510150</v>
      </c>
      <c r="B98">
        <v>73.38</v>
      </c>
    </row>
    <row r="99" spans="1:2" x14ac:dyDescent="0.3">
      <c r="A99">
        <v>510151</v>
      </c>
      <c r="B99">
        <v>112.14</v>
      </c>
    </row>
    <row r="100" spans="1:2" x14ac:dyDescent="0.3">
      <c r="A100">
        <v>510152</v>
      </c>
      <c r="B100">
        <v>0</v>
      </c>
    </row>
    <row r="101" spans="1:2" x14ac:dyDescent="0.3">
      <c r="A101">
        <v>510153</v>
      </c>
      <c r="B101">
        <v>31.98</v>
      </c>
    </row>
    <row r="102" spans="1:2" x14ac:dyDescent="0.3">
      <c r="A102">
        <v>510154</v>
      </c>
      <c r="B102">
        <v>104.06</v>
      </c>
    </row>
    <row r="103" spans="1:2" x14ac:dyDescent="0.3">
      <c r="A103">
        <v>510155</v>
      </c>
      <c r="B103">
        <v>104.04</v>
      </c>
    </row>
    <row r="104" spans="1:2" x14ac:dyDescent="0.3">
      <c r="A104">
        <v>510156</v>
      </c>
      <c r="B104">
        <v>106.29</v>
      </c>
    </row>
    <row r="105" spans="1:2" x14ac:dyDescent="0.3">
      <c r="A105">
        <v>510157</v>
      </c>
      <c r="B105">
        <v>0</v>
      </c>
    </row>
    <row r="106" spans="1:2" x14ac:dyDescent="0.3">
      <c r="A106">
        <v>510159</v>
      </c>
      <c r="B106">
        <v>71.39</v>
      </c>
    </row>
    <row r="107" spans="1:2" x14ac:dyDescent="0.3">
      <c r="A107">
        <v>510160</v>
      </c>
      <c r="B107">
        <v>81.150000000000006</v>
      </c>
    </row>
    <row r="108" spans="1:2" x14ac:dyDescent="0.3">
      <c r="A108">
        <v>510161</v>
      </c>
      <c r="B108">
        <v>0</v>
      </c>
    </row>
    <row r="109" spans="1:2" x14ac:dyDescent="0.3">
      <c r="A109">
        <v>510162</v>
      </c>
      <c r="B109">
        <v>0</v>
      </c>
    </row>
    <row r="110" spans="1:2" x14ac:dyDescent="0.3">
      <c r="A110">
        <v>510164</v>
      </c>
      <c r="B110">
        <v>78.680000000000007</v>
      </c>
    </row>
    <row r="111" spans="1:2" x14ac:dyDescent="0.3">
      <c r="A111">
        <v>510165</v>
      </c>
      <c r="B111">
        <v>13.39</v>
      </c>
    </row>
    <row r="112" spans="1:2" x14ac:dyDescent="0.3">
      <c r="A112">
        <v>510166</v>
      </c>
      <c r="B112">
        <v>21.91</v>
      </c>
    </row>
    <row r="113" spans="1:2" x14ac:dyDescent="0.3">
      <c r="A113">
        <v>510169</v>
      </c>
      <c r="B113">
        <v>89.87</v>
      </c>
    </row>
    <row r="114" spans="1:2" x14ac:dyDescent="0.3">
      <c r="A114">
        <v>510170</v>
      </c>
      <c r="B114">
        <v>81.08</v>
      </c>
    </row>
    <row r="115" spans="1:2" x14ac:dyDescent="0.3">
      <c r="A115">
        <v>510171</v>
      </c>
      <c r="B115">
        <v>147.09</v>
      </c>
    </row>
    <row r="116" spans="1:2" x14ac:dyDescent="0.3">
      <c r="A116">
        <v>510172</v>
      </c>
      <c r="B116">
        <v>344.48</v>
      </c>
    </row>
    <row r="117" spans="1:2" x14ac:dyDescent="0.3">
      <c r="A117">
        <v>510177</v>
      </c>
      <c r="B117">
        <v>24.03</v>
      </c>
    </row>
    <row r="118" spans="1:2" x14ac:dyDescent="0.3">
      <c r="A118">
        <v>510178</v>
      </c>
      <c r="B118">
        <v>292.86</v>
      </c>
    </row>
    <row r="119" spans="1:2" x14ac:dyDescent="0.3">
      <c r="A119">
        <v>510182</v>
      </c>
      <c r="B119">
        <v>103.38</v>
      </c>
    </row>
    <row r="120" spans="1:2" x14ac:dyDescent="0.3">
      <c r="A120">
        <v>510185</v>
      </c>
      <c r="B120">
        <v>95.71</v>
      </c>
    </row>
    <row r="121" spans="1:2" x14ac:dyDescent="0.3">
      <c r="A121">
        <v>510186</v>
      </c>
      <c r="B121">
        <v>48.03</v>
      </c>
    </row>
    <row r="122" spans="1:2" x14ac:dyDescent="0.3">
      <c r="A122">
        <v>510187</v>
      </c>
      <c r="B122">
        <v>68.739999999999995</v>
      </c>
    </row>
    <row r="123" spans="1:2" x14ac:dyDescent="0.3">
      <c r="A123">
        <v>510188</v>
      </c>
      <c r="B123">
        <v>49.13</v>
      </c>
    </row>
    <row r="124" spans="1:2" x14ac:dyDescent="0.3">
      <c r="A124">
        <v>510189</v>
      </c>
      <c r="B124">
        <v>128.72999999999999</v>
      </c>
    </row>
    <row r="125" spans="1:2" x14ac:dyDescent="0.3">
      <c r="A125">
        <v>510190</v>
      </c>
      <c r="B125">
        <v>83.13</v>
      </c>
    </row>
    <row r="126" spans="1:2" x14ac:dyDescent="0.3">
      <c r="A126">
        <v>510191</v>
      </c>
      <c r="B126">
        <v>0</v>
      </c>
    </row>
    <row r="127" spans="1:2" x14ac:dyDescent="0.3">
      <c r="A127">
        <v>510194</v>
      </c>
      <c r="B127">
        <v>114.19</v>
      </c>
    </row>
    <row r="128" spans="1:2" x14ac:dyDescent="0.3">
      <c r="A128">
        <v>510195</v>
      </c>
      <c r="B128">
        <v>17.02</v>
      </c>
    </row>
    <row r="129" spans="1:2" x14ac:dyDescent="0.3">
      <c r="A129">
        <v>510197</v>
      </c>
      <c r="B129">
        <v>83.05</v>
      </c>
    </row>
    <row r="130" spans="1:2" x14ac:dyDescent="0.3">
      <c r="A130">
        <v>510198</v>
      </c>
      <c r="B130">
        <v>217.92</v>
      </c>
    </row>
    <row r="131" spans="1:2" x14ac:dyDescent="0.3">
      <c r="A131">
        <v>510200</v>
      </c>
      <c r="B131">
        <v>82.66</v>
      </c>
    </row>
    <row r="132" spans="1:2" x14ac:dyDescent="0.3">
      <c r="A132">
        <v>510202</v>
      </c>
      <c r="B132">
        <v>30.59</v>
      </c>
    </row>
    <row r="133" spans="1:2" x14ac:dyDescent="0.3">
      <c r="A133">
        <v>510203</v>
      </c>
      <c r="B133">
        <v>0</v>
      </c>
    </row>
    <row r="134" spans="1:2" x14ac:dyDescent="0.3">
      <c r="A134">
        <v>510204</v>
      </c>
      <c r="B134">
        <v>147.94999999999999</v>
      </c>
    </row>
    <row r="135" spans="1:2" x14ac:dyDescent="0.3">
      <c r="A135">
        <v>510205</v>
      </c>
      <c r="B135">
        <v>66.47</v>
      </c>
    </row>
    <row r="136" spans="1:2" x14ac:dyDescent="0.3">
      <c r="A136">
        <v>510206</v>
      </c>
      <c r="B136">
        <v>17.95</v>
      </c>
    </row>
    <row r="137" spans="1:2" x14ac:dyDescent="0.3">
      <c r="A137">
        <v>510207</v>
      </c>
      <c r="B137">
        <v>8.69</v>
      </c>
    </row>
    <row r="138" spans="1:2" x14ac:dyDescent="0.3">
      <c r="A138">
        <v>510209</v>
      </c>
      <c r="B138">
        <v>93.12</v>
      </c>
    </row>
    <row r="139" spans="1:2" x14ac:dyDescent="0.3">
      <c r="A139">
        <v>510213</v>
      </c>
      <c r="B139">
        <v>87.01</v>
      </c>
    </row>
    <row r="140" spans="1:2" x14ac:dyDescent="0.3">
      <c r="A140">
        <v>510214</v>
      </c>
      <c r="B140">
        <v>0</v>
      </c>
    </row>
    <row r="141" spans="1:2" x14ac:dyDescent="0.3">
      <c r="A141">
        <v>510216</v>
      </c>
      <c r="B141">
        <v>81.72</v>
      </c>
    </row>
    <row r="142" spans="1:2" x14ac:dyDescent="0.3">
      <c r="A142">
        <v>510217</v>
      </c>
      <c r="B142">
        <v>19.989999999999998</v>
      </c>
    </row>
    <row r="143" spans="1:2" x14ac:dyDescent="0.3">
      <c r="A143">
        <v>510225</v>
      </c>
      <c r="B143">
        <v>100.04</v>
      </c>
    </row>
    <row r="144" spans="1:2" x14ac:dyDescent="0.3">
      <c r="A144">
        <v>510226</v>
      </c>
      <c r="B144">
        <v>47.16</v>
      </c>
    </row>
    <row r="145" spans="1:2" x14ac:dyDescent="0.3">
      <c r="A145">
        <v>510227</v>
      </c>
      <c r="B145">
        <v>48.81</v>
      </c>
    </row>
    <row r="146" spans="1:2" x14ac:dyDescent="0.3">
      <c r="A146">
        <v>510228</v>
      </c>
      <c r="B146">
        <v>139.83000000000001</v>
      </c>
    </row>
    <row r="147" spans="1:2" x14ac:dyDescent="0.3">
      <c r="A147">
        <v>510229</v>
      </c>
      <c r="B147">
        <v>112.41</v>
      </c>
    </row>
    <row r="148" spans="1:2" x14ac:dyDescent="0.3">
      <c r="A148">
        <v>510230</v>
      </c>
      <c r="B148">
        <v>10.33</v>
      </c>
    </row>
    <row r="149" spans="1:2" x14ac:dyDescent="0.3">
      <c r="A149">
        <v>510231</v>
      </c>
      <c r="B149">
        <v>111.82</v>
      </c>
    </row>
    <row r="150" spans="1:2" x14ac:dyDescent="0.3">
      <c r="A150">
        <v>510232</v>
      </c>
      <c r="B150">
        <v>27.53</v>
      </c>
    </row>
    <row r="151" spans="1:2" x14ac:dyDescent="0.3">
      <c r="A151">
        <v>510233</v>
      </c>
      <c r="B151">
        <v>6.91</v>
      </c>
    </row>
    <row r="152" spans="1:2" x14ac:dyDescent="0.3">
      <c r="A152">
        <v>510234</v>
      </c>
      <c r="B152">
        <v>25.17</v>
      </c>
    </row>
    <row r="153" spans="1:2" x14ac:dyDescent="0.3">
      <c r="A153">
        <v>510235</v>
      </c>
      <c r="B153">
        <v>0</v>
      </c>
    </row>
    <row r="154" spans="1:2" x14ac:dyDescent="0.3">
      <c r="A154">
        <v>510237</v>
      </c>
      <c r="B154">
        <v>115.18</v>
      </c>
    </row>
    <row r="155" spans="1:2" x14ac:dyDescent="0.3">
      <c r="A155">
        <v>510240</v>
      </c>
      <c r="B155">
        <v>75.959999999999994</v>
      </c>
    </row>
    <row r="156" spans="1:2" x14ac:dyDescent="0.3">
      <c r="A156">
        <v>510242</v>
      </c>
      <c r="B156">
        <v>82.86</v>
      </c>
    </row>
    <row r="157" spans="1:2" x14ac:dyDescent="0.3">
      <c r="A157">
        <v>510245</v>
      </c>
      <c r="B157">
        <v>51.42</v>
      </c>
    </row>
    <row r="158" spans="1:2" x14ac:dyDescent="0.3">
      <c r="A158">
        <v>510247</v>
      </c>
      <c r="B158">
        <v>70.92</v>
      </c>
    </row>
    <row r="159" spans="1:2" x14ac:dyDescent="0.3">
      <c r="A159">
        <v>510249</v>
      </c>
      <c r="B159">
        <v>93.58</v>
      </c>
    </row>
    <row r="160" spans="1:2" x14ac:dyDescent="0.3">
      <c r="A160">
        <v>510250</v>
      </c>
      <c r="B160">
        <v>70.41</v>
      </c>
    </row>
    <row r="161" spans="1:2" x14ac:dyDescent="0.3">
      <c r="A161">
        <v>510251</v>
      </c>
      <c r="B161">
        <v>118.48</v>
      </c>
    </row>
    <row r="162" spans="1:2" x14ac:dyDescent="0.3">
      <c r="A162">
        <v>510252</v>
      </c>
      <c r="B162">
        <v>0</v>
      </c>
    </row>
    <row r="163" spans="1:2" x14ac:dyDescent="0.3">
      <c r="A163">
        <v>510253</v>
      </c>
      <c r="B163">
        <v>66.06</v>
      </c>
    </row>
    <row r="164" spans="1:2" x14ac:dyDescent="0.3">
      <c r="A164">
        <v>510255</v>
      </c>
      <c r="B164">
        <v>49.01</v>
      </c>
    </row>
    <row r="165" spans="1:2" x14ac:dyDescent="0.3">
      <c r="A165">
        <v>510256</v>
      </c>
      <c r="B165">
        <v>16.77</v>
      </c>
    </row>
    <row r="166" spans="1:2" x14ac:dyDescent="0.3">
      <c r="A166">
        <v>510257</v>
      </c>
      <c r="B166">
        <v>46.14</v>
      </c>
    </row>
    <row r="167" spans="1:2" x14ac:dyDescent="0.3">
      <c r="A167">
        <v>510258</v>
      </c>
      <c r="B167">
        <v>32.08</v>
      </c>
    </row>
    <row r="168" spans="1:2" x14ac:dyDescent="0.3">
      <c r="A168">
        <v>510259</v>
      </c>
      <c r="B168">
        <v>23.15</v>
      </c>
    </row>
    <row r="169" spans="1:2" x14ac:dyDescent="0.3">
      <c r="A169">
        <v>510260</v>
      </c>
      <c r="B169">
        <v>0</v>
      </c>
    </row>
    <row r="170" spans="1:2" x14ac:dyDescent="0.3">
      <c r="A170">
        <v>510262</v>
      </c>
      <c r="B170">
        <v>112.46</v>
      </c>
    </row>
    <row r="171" spans="1:2" x14ac:dyDescent="0.3">
      <c r="A171">
        <v>510266</v>
      </c>
      <c r="B171">
        <v>82.27</v>
      </c>
    </row>
    <row r="172" spans="1:2" x14ac:dyDescent="0.3">
      <c r="A172">
        <v>510268</v>
      </c>
      <c r="B172">
        <v>127.18</v>
      </c>
    </row>
    <row r="173" spans="1:2" x14ac:dyDescent="0.3">
      <c r="A173">
        <v>510269</v>
      </c>
      <c r="B173">
        <v>83.79</v>
      </c>
    </row>
    <row r="174" spans="1:2" x14ac:dyDescent="0.3">
      <c r="A174">
        <v>510270</v>
      </c>
      <c r="B174">
        <v>95</v>
      </c>
    </row>
    <row r="175" spans="1:2" x14ac:dyDescent="0.3">
      <c r="A175">
        <v>510271</v>
      </c>
      <c r="B175">
        <v>8.59</v>
      </c>
    </row>
    <row r="176" spans="1:2" x14ac:dyDescent="0.3">
      <c r="A176">
        <v>510272</v>
      </c>
      <c r="B176">
        <v>67.400000000000006</v>
      </c>
    </row>
    <row r="177" spans="1:2" x14ac:dyDescent="0.3">
      <c r="A177">
        <v>510274</v>
      </c>
      <c r="B177">
        <v>66.58</v>
      </c>
    </row>
    <row r="178" spans="1:2" x14ac:dyDescent="0.3">
      <c r="A178">
        <v>510275</v>
      </c>
      <c r="B178">
        <v>63.17</v>
      </c>
    </row>
    <row r="179" spans="1:2" x14ac:dyDescent="0.3">
      <c r="A179">
        <v>510277</v>
      </c>
      <c r="B179">
        <v>66.61</v>
      </c>
    </row>
    <row r="180" spans="1:2" x14ac:dyDescent="0.3">
      <c r="A180">
        <v>510278</v>
      </c>
      <c r="B180">
        <v>56.76</v>
      </c>
    </row>
    <row r="181" spans="1:2" x14ac:dyDescent="0.3">
      <c r="A181">
        <v>510279</v>
      </c>
      <c r="B181">
        <v>77.27</v>
      </c>
    </row>
    <row r="182" spans="1:2" x14ac:dyDescent="0.3">
      <c r="A182">
        <v>510280</v>
      </c>
      <c r="B182">
        <v>100.67</v>
      </c>
    </row>
    <row r="183" spans="1:2" x14ac:dyDescent="0.3">
      <c r="A183">
        <v>510281</v>
      </c>
      <c r="B183">
        <v>95.71</v>
      </c>
    </row>
    <row r="184" spans="1:2" x14ac:dyDescent="0.3">
      <c r="A184">
        <v>510282</v>
      </c>
      <c r="B184">
        <v>70.709999999999994</v>
      </c>
    </row>
    <row r="185" spans="1:2" x14ac:dyDescent="0.3">
      <c r="A185">
        <v>510283</v>
      </c>
      <c r="B185">
        <v>75.23</v>
      </c>
    </row>
    <row r="186" spans="1:2" x14ac:dyDescent="0.3">
      <c r="A186">
        <v>510284</v>
      </c>
      <c r="B186">
        <v>71.709999999999994</v>
      </c>
    </row>
    <row r="187" spans="1:2" x14ac:dyDescent="0.3">
      <c r="A187">
        <v>510285</v>
      </c>
      <c r="B187">
        <v>62.18</v>
      </c>
    </row>
    <row r="188" spans="1:2" x14ac:dyDescent="0.3">
      <c r="A188">
        <v>510287</v>
      </c>
      <c r="B188">
        <v>113.96</v>
      </c>
    </row>
    <row r="189" spans="1:2" x14ac:dyDescent="0.3">
      <c r="A189">
        <v>510288</v>
      </c>
      <c r="B189">
        <v>0</v>
      </c>
    </row>
    <row r="190" spans="1:2" x14ac:dyDescent="0.3">
      <c r="A190">
        <v>510289</v>
      </c>
      <c r="B190">
        <v>44.33</v>
      </c>
    </row>
    <row r="191" spans="1:2" x14ac:dyDescent="0.3">
      <c r="A191">
        <v>510291</v>
      </c>
      <c r="B191">
        <v>28.01</v>
      </c>
    </row>
    <row r="192" spans="1:2" x14ac:dyDescent="0.3">
      <c r="A192">
        <v>510292</v>
      </c>
      <c r="B192">
        <v>100.57</v>
      </c>
    </row>
    <row r="193" spans="1:2" x14ac:dyDescent="0.3">
      <c r="A193">
        <v>510293</v>
      </c>
      <c r="B193">
        <v>33.04</v>
      </c>
    </row>
    <row r="194" spans="1:2" x14ac:dyDescent="0.3">
      <c r="A194">
        <v>510295</v>
      </c>
      <c r="B194">
        <v>0</v>
      </c>
    </row>
    <row r="195" spans="1:2" x14ac:dyDescent="0.3">
      <c r="A195">
        <v>510297</v>
      </c>
      <c r="B195">
        <v>12.07</v>
      </c>
    </row>
    <row r="196" spans="1:2" x14ac:dyDescent="0.3">
      <c r="A196">
        <v>510298</v>
      </c>
      <c r="B196">
        <v>117.13</v>
      </c>
    </row>
    <row r="197" spans="1:2" x14ac:dyDescent="0.3">
      <c r="A197">
        <v>510299</v>
      </c>
      <c r="B197">
        <v>58.33</v>
      </c>
    </row>
    <row r="198" spans="1:2" x14ac:dyDescent="0.3">
      <c r="A198">
        <v>510300</v>
      </c>
      <c r="B198">
        <v>0</v>
      </c>
    </row>
    <row r="199" spans="1:2" x14ac:dyDescent="0.3">
      <c r="A199">
        <v>510301</v>
      </c>
      <c r="B199">
        <v>15.03</v>
      </c>
    </row>
    <row r="200" spans="1:2" x14ac:dyDescent="0.3">
      <c r="A200">
        <v>510302</v>
      </c>
      <c r="B200">
        <v>178.22</v>
      </c>
    </row>
    <row r="201" spans="1:2" x14ac:dyDescent="0.3">
      <c r="A201">
        <v>510303</v>
      </c>
      <c r="B201">
        <v>65.62</v>
      </c>
    </row>
    <row r="202" spans="1:2" x14ac:dyDescent="0.3">
      <c r="A202">
        <v>510304</v>
      </c>
      <c r="B202">
        <v>45.32</v>
      </c>
    </row>
    <row r="203" spans="1:2" x14ac:dyDescent="0.3">
      <c r="A203">
        <v>510305</v>
      </c>
      <c r="B203">
        <v>30.46</v>
      </c>
    </row>
    <row r="204" spans="1:2" x14ac:dyDescent="0.3">
      <c r="A204">
        <v>510308</v>
      </c>
      <c r="B204">
        <v>20.11</v>
      </c>
    </row>
    <row r="205" spans="1:2" x14ac:dyDescent="0.3">
      <c r="A205">
        <v>510310</v>
      </c>
      <c r="B205">
        <v>36.79</v>
      </c>
    </row>
    <row r="206" spans="1:2" x14ac:dyDescent="0.3">
      <c r="A206">
        <v>510312</v>
      </c>
      <c r="B206">
        <v>107</v>
      </c>
    </row>
    <row r="207" spans="1:2" x14ac:dyDescent="0.3">
      <c r="A207">
        <v>510313</v>
      </c>
      <c r="B207">
        <v>0</v>
      </c>
    </row>
    <row r="208" spans="1:2" x14ac:dyDescent="0.3">
      <c r="A208">
        <v>510314</v>
      </c>
      <c r="B208">
        <v>139.77000000000001</v>
      </c>
    </row>
    <row r="209" spans="1:2" x14ac:dyDescent="0.3">
      <c r="A209">
        <v>510315</v>
      </c>
      <c r="B209">
        <v>88.3</v>
      </c>
    </row>
    <row r="210" spans="1:2" x14ac:dyDescent="0.3">
      <c r="A210">
        <v>510316</v>
      </c>
      <c r="B210">
        <v>0</v>
      </c>
    </row>
    <row r="211" spans="1:2" x14ac:dyDescent="0.3">
      <c r="A211">
        <v>510317</v>
      </c>
      <c r="B211">
        <v>25.26</v>
      </c>
    </row>
    <row r="212" spans="1:2" x14ac:dyDescent="0.3">
      <c r="A212">
        <v>510318</v>
      </c>
      <c r="B212">
        <v>21.04</v>
      </c>
    </row>
    <row r="213" spans="1:2" x14ac:dyDescent="0.3">
      <c r="A213">
        <v>510319</v>
      </c>
      <c r="B213">
        <v>25.76</v>
      </c>
    </row>
    <row r="214" spans="1:2" x14ac:dyDescent="0.3">
      <c r="A214">
        <v>510320</v>
      </c>
      <c r="B214">
        <v>170.43</v>
      </c>
    </row>
    <row r="215" spans="1:2" x14ac:dyDescent="0.3">
      <c r="A215">
        <v>510322</v>
      </c>
      <c r="B215">
        <v>68.930000000000007</v>
      </c>
    </row>
    <row r="216" spans="1:2" x14ac:dyDescent="0.3">
      <c r="A216">
        <v>510323</v>
      </c>
      <c r="B216">
        <v>109.77</v>
      </c>
    </row>
    <row r="217" spans="1:2" x14ac:dyDescent="0.3">
      <c r="A217">
        <v>510324</v>
      </c>
      <c r="B217">
        <v>70.16</v>
      </c>
    </row>
    <row r="218" spans="1:2" x14ac:dyDescent="0.3">
      <c r="A218">
        <v>510325</v>
      </c>
      <c r="B218">
        <v>26.36</v>
      </c>
    </row>
    <row r="219" spans="1:2" x14ac:dyDescent="0.3">
      <c r="A219">
        <v>510327</v>
      </c>
      <c r="B219">
        <v>48.44</v>
      </c>
    </row>
    <row r="220" spans="1:2" x14ac:dyDescent="0.3">
      <c r="A220">
        <v>510328</v>
      </c>
      <c r="B220">
        <v>74.680000000000007</v>
      </c>
    </row>
    <row r="221" spans="1:2" x14ac:dyDescent="0.3">
      <c r="A221">
        <v>510329</v>
      </c>
      <c r="B221">
        <v>30.84</v>
      </c>
    </row>
    <row r="222" spans="1:2" x14ac:dyDescent="0.3">
      <c r="A222">
        <v>510331</v>
      </c>
      <c r="B222">
        <v>45.04</v>
      </c>
    </row>
    <row r="223" spans="1:2" x14ac:dyDescent="0.3">
      <c r="A223">
        <v>510332</v>
      </c>
      <c r="B223">
        <v>73.69</v>
      </c>
    </row>
    <row r="224" spans="1:2" x14ac:dyDescent="0.3">
      <c r="A224">
        <v>510333</v>
      </c>
      <c r="B224">
        <v>0</v>
      </c>
    </row>
    <row r="225" spans="1:2" x14ac:dyDescent="0.3">
      <c r="A225">
        <v>510334</v>
      </c>
      <c r="B225">
        <v>0</v>
      </c>
    </row>
    <row r="226" spans="1:2" x14ac:dyDescent="0.3">
      <c r="A226">
        <v>510335</v>
      </c>
      <c r="B226">
        <v>80.040000000000006</v>
      </c>
    </row>
    <row r="227" spans="1:2" x14ac:dyDescent="0.3">
      <c r="A227">
        <v>510336</v>
      </c>
      <c r="B227">
        <v>45.33</v>
      </c>
    </row>
    <row r="228" spans="1:2" x14ac:dyDescent="0.3">
      <c r="A228">
        <v>510338</v>
      </c>
      <c r="B228">
        <v>78.41</v>
      </c>
    </row>
    <row r="229" spans="1:2" x14ac:dyDescent="0.3">
      <c r="A229">
        <v>510339</v>
      </c>
      <c r="B229">
        <v>0</v>
      </c>
    </row>
    <row r="230" spans="1:2" x14ac:dyDescent="0.3">
      <c r="A230">
        <v>510340</v>
      </c>
      <c r="B230">
        <v>167.36</v>
      </c>
    </row>
    <row r="231" spans="1:2" x14ac:dyDescent="0.3">
      <c r="A231">
        <v>510341</v>
      </c>
      <c r="B231">
        <v>38.700000000000003</v>
      </c>
    </row>
    <row r="232" spans="1:2" x14ac:dyDescent="0.3">
      <c r="A232">
        <v>510342</v>
      </c>
      <c r="B232">
        <v>28.02</v>
      </c>
    </row>
    <row r="233" spans="1:2" x14ac:dyDescent="0.3">
      <c r="A233">
        <v>510343</v>
      </c>
      <c r="B233">
        <v>0</v>
      </c>
    </row>
    <row r="234" spans="1:2" x14ac:dyDescent="0.3">
      <c r="A234">
        <v>510344</v>
      </c>
      <c r="B234">
        <v>79.349999999999994</v>
      </c>
    </row>
    <row r="235" spans="1:2" x14ac:dyDescent="0.3">
      <c r="A235">
        <v>510346</v>
      </c>
      <c r="B235">
        <v>0</v>
      </c>
    </row>
    <row r="236" spans="1:2" x14ac:dyDescent="0.3">
      <c r="A236">
        <v>510348</v>
      </c>
      <c r="B236">
        <v>81.52</v>
      </c>
    </row>
    <row r="237" spans="1:2" x14ac:dyDescent="0.3">
      <c r="A237">
        <v>510349</v>
      </c>
      <c r="B237">
        <v>59.7</v>
      </c>
    </row>
    <row r="238" spans="1:2" x14ac:dyDescent="0.3">
      <c r="A238">
        <v>510350</v>
      </c>
      <c r="B238">
        <v>67.64</v>
      </c>
    </row>
    <row r="239" spans="1:2" x14ac:dyDescent="0.3">
      <c r="A239">
        <v>510351</v>
      </c>
      <c r="B239">
        <v>92.81</v>
      </c>
    </row>
    <row r="240" spans="1:2" x14ac:dyDescent="0.3">
      <c r="A240">
        <v>510352</v>
      </c>
      <c r="B240">
        <v>98.04</v>
      </c>
    </row>
    <row r="241" spans="1:2" x14ac:dyDescent="0.3">
      <c r="A241">
        <v>510354</v>
      </c>
      <c r="B241">
        <v>0</v>
      </c>
    </row>
    <row r="242" spans="1:2" x14ac:dyDescent="0.3">
      <c r="A242">
        <v>510355</v>
      </c>
      <c r="B242">
        <v>7.04</v>
      </c>
    </row>
    <row r="243" spans="1:2" x14ac:dyDescent="0.3">
      <c r="A243">
        <v>510356</v>
      </c>
      <c r="B243">
        <v>248.28</v>
      </c>
    </row>
    <row r="244" spans="1:2" x14ac:dyDescent="0.3">
      <c r="A244">
        <v>510358</v>
      </c>
      <c r="B244">
        <v>122.46</v>
      </c>
    </row>
    <row r="245" spans="1:2" x14ac:dyDescent="0.3">
      <c r="A245">
        <v>510360</v>
      </c>
      <c r="B245">
        <v>0</v>
      </c>
    </row>
    <row r="246" spans="1:2" x14ac:dyDescent="0.3">
      <c r="A246">
        <v>510361</v>
      </c>
      <c r="B246">
        <v>124.68</v>
      </c>
    </row>
    <row r="247" spans="1:2" x14ac:dyDescent="0.3">
      <c r="A247">
        <v>510362</v>
      </c>
      <c r="B247">
        <v>44.95</v>
      </c>
    </row>
    <row r="248" spans="1:2" x14ac:dyDescent="0.3">
      <c r="A248">
        <v>510364</v>
      </c>
      <c r="B248">
        <v>168.44</v>
      </c>
    </row>
    <row r="249" spans="1:2" x14ac:dyDescent="0.3">
      <c r="A249">
        <v>510365</v>
      </c>
      <c r="B249">
        <v>221.76</v>
      </c>
    </row>
    <row r="250" spans="1:2" x14ac:dyDescent="0.3">
      <c r="A250">
        <v>510367</v>
      </c>
      <c r="B250">
        <v>54.23</v>
      </c>
    </row>
    <row r="251" spans="1:2" x14ac:dyDescent="0.3">
      <c r="A251">
        <v>510368</v>
      </c>
      <c r="B251">
        <v>100.28</v>
      </c>
    </row>
    <row r="252" spans="1:2" x14ac:dyDescent="0.3">
      <c r="A252">
        <v>510370</v>
      </c>
      <c r="B252">
        <v>126.24</v>
      </c>
    </row>
    <row r="253" spans="1:2" x14ac:dyDescent="0.3">
      <c r="A253">
        <v>510371</v>
      </c>
      <c r="B253">
        <v>95.35</v>
      </c>
    </row>
    <row r="254" spans="1:2" x14ac:dyDescent="0.3">
      <c r="A254">
        <v>510372</v>
      </c>
      <c r="B254" t="e">
        <v>#DIV/0!</v>
      </c>
    </row>
    <row r="255" spans="1:2" x14ac:dyDescent="0.3">
      <c r="A255">
        <v>510373</v>
      </c>
      <c r="B255">
        <v>102.23</v>
      </c>
    </row>
    <row r="256" spans="1:2" x14ac:dyDescent="0.3">
      <c r="A256">
        <v>510374</v>
      </c>
      <c r="B256">
        <v>34.549999999999997</v>
      </c>
    </row>
    <row r="257" spans="1:2" x14ac:dyDescent="0.3">
      <c r="A257">
        <v>510376</v>
      </c>
      <c r="B257">
        <v>43.29</v>
      </c>
    </row>
    <row r="258" spans="1:2" x14ac:dyDescent="0.3">
      <c r="A258">
        <v>510377</v>
      </c>
      <c r="B258">
        <v>109.74</v>
      </c>
    </row>
    <row r="259" spans="1:2" x14ac:dyDescent="0.3">
      <c r="A259">
        <v>510379</v>
      </c>
      <c r="B259">
        <v>107.76</v>
      </c>
    </row>
    <row r="260" spans="1:2" x14ac:dyDescent="0.3">
      <c r="A260">
        <v>510380</v>
      </c>
      <c r="B260">
        <v>71.819999999999993</v>
      </c>
    </row>
    <row r="261" spans="1:2" x14ac:dyDescent="0.3">
      <c r="A261">
        <v>510381</v>
      </c>
      <c r="B261">
        <v>30.38</v>
      </c>
    </row>
    <row r="262" spans="1:2" x14ac:dyDescent="0.3">
      <c r="A262">
        <v>510382</v>
      </c>
      <c r="B262">
        <v>31.29</v>
      </c>
    </row>
    <row r="263" spans="1:2" x14ac:dyDescent="0.3">
      <c r="A263">
        <v>510383</v>
      </c>
      <c r="B263">
        <v>22.98</v>
      </c>
    </row>
    <row r="264" spans="1:2" x14ac:dyDescent="0.3">
      <c r="A264">
        <v>510386</v>
      </c>
      <c r="B264">
        <v>59.85</v>
      </c>
    </row>
    <row r="265" spans="1:2" x14ac:dyDescent="0.3">
      <c r="A265">
        <v>510387</v>
      </c>
      <c r="B265">
        <v>118.17</v>
      </c>
    </row>
    <row r="266" spans="1:2" x14ac:dyDescent="0.3">
      <c r="A266">
        <v>510388</v>
      </c>
      <c r="B266">
        <v>35.159999999999997</v>
      </c>
    </row>
    <row r="267" spans="1:2" x14ac:dyDescent="0.3">
      <c r="A267">
        <v>510389</v>
      </c>
      <c r="B267">
        <v>21.58</v>
      </c>
    </row>
    <row r="268" spans="1:2" x14ac:dyDescent="0.3">
      <c r="A268">
        <v>510390</v>
      </c>
      <c r="B268">
        <v>82.7</v>
      </c>
    </row>
    <row r="269" spans="1:2" x14ac:dyDescent="0.3">
      <c r="A269">
        <v>510393</v>
      </c>
      <c r="B269">
        <v>128.16999999999999</v>
      </c>
    </row>
    <row r="270" spans="1:2" x14ac:dyDescent="0.3">
      <c r="A270">
        <v>510394</v>
      </c>
      <c r="B270">
        <v>198.51</v>
      </c>
    </row>
    <row r="271" spans="1:2" x14ac:dyDescent="0.3">
      <c r="A271">
        <v>510395</v>
      </c>
      <c r="B271">
        <v>138.57</v>
      </c>
    </row>
    <row r="272" spans="1:2" x14ac:dyDescent="0.3">
      <c r="A272">
        <v>510396</v>
      </c>
      <c r="B272">
        <v>37.76</v>
      </c>
    </row>
    <row r="273" spans="1:2" x14ac:dyDescent="0.3">
      <c r="A273">
        <v>510397</v>
      </c>
      <c r="B273">
        <v>34.770000000000003</v>
      </c>
    </row>
    <row r="274" spans="1:2" x14ac:dyDescent="0.3">
      <c r="A274">
        <v>510399</v>
      </c>
      <c r="B274">
        <v>44.73</v>
      </c>
    </row>
    <row r="275" spans="1:2" x14ac:dyDescent="0.3">
      <c r="A275">
        <v>510401</v>
      </c>
      <c r="B275">
        <v>73.44</v>
      </c>
    </row>
    <row r="276" spans="1:2" x14ac:dyDescent="0.3">
      <c r="A276">
        <v>510402</v>
      </c>
      <c r="B276">
        <v>88.51</v>
      </c>
    </row>
    <row r="277" spans="1:2" x14ac:dyDescent="0.3">
      <c r="A277">
        <v>510403</v>
      </c>
      <c r="B277">
        <v>0</v>
      </c>
    </row>
    <row r="278" spans="1:2" x14ac:dyDescent="0.3">
      <c r="A278">
        <v>510404</v>
      </c>
      <c r="B278">
        <v>135.25</v>
      </c>
    </row>
    <row r="279" spans="1:2" x14ac:dyDescent="0.3">
      <c r="A279">
        <v>510405</v>
      </c>
      <c r="B279">
        <v>62.73</v>
      </c>
    </row>
    <row r="280" spans="1:2" x14ac:dyDescent="0.3">
      <c r="A280">
        <v>510406</v>
      </c>
      <c r="B280">
        <v>0</v>
      </c>
    </row>
    <row r="281" spans="1:2" x14ac:dyDescent="0.3">
      <c r="A281">
        <v>510408</v>
      </c>
      <c r="B281">
        <v>125.33</v>
      </c>
    </row>
    <row r="282" spans="1:2" x14ac:dyDescent="0.3">
      <c r="A282">
        <v>510409</v>
      </c>
      <c r="B282">
        <v>61.5</v>
      </c>
    </row>
    <row r="283" spans="1:2" x14ac:dyDescent="0.3">
      <c r="A283">
        <v>510410</v>
      </c>
      <c r="B283">
        <v>110.9</v>
      </c>
    </row>
    <row r="284" spans="1:2" x14ac:dyDescent="0.3">
      <c r="A284">
        <v>510412</v>
      </c>
      <c r="B284">
        <v>33.85</v>
      </c>
    </row>
    <row r="285" spans="1:2" x14ac:dyDescent="0.3">
      <c r="A285">
        <v>510414</v>
      </c>
      <c r="B285">
        <v>8.94</v>
      </c>
    </row>
    <row r="286" spans="1:2" x14ac:dyDescent="0.3">
      <c r="A286">
        <v>510415</v>
      </c>
      <c r="B286">
        <v>45.75</v>
      </c>
    </row>
    <row r="287" spans="1:2" x14ac:dyDescent="0.3">
      <c r="A287">
        <v>510417</v>
      </c>
      <c r="B287">
        <v>90.33</v>
      </c>
    </row>
    <row r="288" spans="1:2" x14ac:dyDescent="0.3">
      <c r="A288">
        <v>510418</v>
      </c>
      <c r="B288">
        <v>0</v>
      </c>
    </row>
    <row r="289" spans="1:2" x14ac:dyDescent="0.3">
      <c r="A289">
        <v>510419</v>
      </c>
      <c r="B289">
        <v>134.4</v>
      </c>
    </row>
    <row r="290" spans="1:2" x14ac:dyDescent="0.3">
      <c r="A290">
        <v>510420</v>
      </c>
      <c r="B290">
        <v>65.010000000000005</v>
      </c>
    </row>
    <row r="291" spans="1:2" x14ac:dyDescent="0.3">
      <c r="A291">
        <v>510421</v>
      </c>
      <c r="B291">
        <v>117.94</v>
      </c>
    </row>
    <row r="292" spans="1:2" x14ac:dyDescent="0.3">
      <c r="A292">
        <v>510422</v>
      </c>
      <c r="B292">
        <v>39.22</v>
      </c>
    </row>
    <row r="293" spans="1:2" x14ac:dyDescent="0.3">
      <c r="A293">
        <v>510423</v>
      </c>
      <c r="B293">
        <v>0</v>
      </c>
    </row>
    <row r="294" spans="1:2" x14ac:dyDescent="0.3">
      <c r="A294">
        <v>510425</v>
      </c>
      <c r="B294">
        <v>35.06</v>
      </c>
    </row>
    <row r="295" spans="1:2" x14ac:dyDescent="0.3">
      <c r="A295">
        <v>510426</v>
      </c>
      <c r="B295">
        <v>83.95</v>
      </c>
    </row>
    <row r="296" spans="1:2" x14ac:dyDescent="0.3">
      <c r="A296">
        <v>510430</v>
      </c>
      <c r="B296">
        <v>105.38</v>
      </c>
    </row>
    <row r="297" spans="1:2" x14ac:dyDescent="0.3">
      <c r="A297">
        <v>510431</v>
      </c>
      <c r="B297">
        <v>15.97</v>
      </c>
    </row>
    <row r="298" spans="1:2" x14ac:dyDescent="0.3">
      <c r="A298">
        <v>510432</v>
      </c>
      <c r="B298">
        <v>80.290000000000006</v>
      </c>
    </row>
    <row r="299" spans="1:2" x14ac:dyDescent="0.3">
      <c r="A299">
        <v>510434</v>
      </c>
      <c r="B299">
        <v>48.31</v>
      </c>
    </row>
    <row r="300" spans="1:2" x14ac:dyDescent="0.3">
      <c r="A300">
        <v>510435</v>
      </c>
      <c r="B300">
        <v>64.540000000000006</v>
      </c>
    </row>
    <row r="301" spans="1:2" x14ac:dyDescent="0.3">
      <c r="A301">
        <v>510436</v>
      </c>
      <c r="B301">
        <v>54.17</v>
      </c>
    </row>
    <row r="302" spans="1:2" x14ac:dyDescent="0.3">
      <c r="A302">
        <v>510438</v>
      </c>
      <c r="B302">
        <v>5.69</v>
      </c>
    </row>
    <row r="303" spans="1:2" x14ac:dyDescent="0.3">
      <c r="A303">
        <v>510440</v>
      </c>
      <c r="B303">
        <v>91.14</v>
      </c>
    </row>
    <row r="304" spans="1:2" x14ac:dyDescent="0.3">
      <c r="A304">
        <v>510441</v>
      </c>
      <c r="B304">
        <v>92.9</v>
      </c>
    </row>
    <row r="305" spans="1:2" x14ac:dyDescent="0.3">
      <c r="A305">
        <v>510442</v>
      </c>
      <c r="B305">
        <v>94.53</v>
      </c>
    </row>
    <row r="306" spans="1:2" x14ac:dyDescent="0.3">
      <c r="A306">
        <v>510443</v>
      </c>
      <c r="B306">
        <v>66.569999999999993</v>
      </c>
    </row>
    <row r="307" spans="1:2" x14ac:dyDescent="0.3">
      <c r="A307">
        <v>510444</v>
      </c>
      <c r="B307">
        <v>44.94</v>
      </c>
    </row>
    <row r="308" spans="1:2" x14ac:dyDescent="0.3">
      <c r="A308">
        <v>510445</v>
      </c>
      <c r="B308">
        <v>90.69</v>
      </c>
    </row>
    <row r="309" spans="1:2" x14ac:dyDescent="0.3">
      <c r="A309">
        <v>510447</v>
      </c>
      <c r="B309">
        <v>76.27</v>
      </c>
    </row>
    <row r="310" spans="1:2" x14ac:dyDescent="0.3">
      <c r="A310">
        <v>510450</v>
      </c>
      <c r="B310">
        <v>26.66</v>
      </c>
    </row>
    <row r="311" spans="1:2" x14ac:dyDescent="0.3">
      <c r="A311">
        <v>510453</v>
      </c>
      <c r="B311">
        <v>123.43</v>
      </c>
    </row>
    <row r="312" spans="1:2" x14ac:dyDescent="0.3">
      <c r="A312">
        <v>510454</v>
      </c>
      <c r="B312">
        <v>59.88</v>
      </c>
    </row>
    <row r="313" spans="1:2" x14ac:dyDescent="0.3">
      <c r="A313">
        <v>510455</v>
      </c>
      <c r="B313">
        <v>43.08</v>
      </c>
    </row>
    <row r="314" spans="1:2" x14ac:dyDescent="0.3">
      <c r="A314">
        <v>510456</v>
      </c>
      <c r="B314">
        <v>19.48</v>
      </c>
    </row>
    <row r="315" spans="1:2" x14ac:dyDescent="0.3">
      <c r="A315">
        <v>510457</v>
      </c>
      <c r="B315">
        <v>18.09</v>
      </c>
    </row>
    <row r="316" spans="1:2" x14ac:dyDescent="0.3">
      <c r="A316">
        <v>510459</v>
      </c>
      <c r="B316">
        <v>20.91</v>
      </c>
    </row>
    <row r="317" spans="1:2" x14ac:dyDescent="0.3">
      <c r="A317">
        <v>510461</v>
      </c>
      <c r="B317">
        <v>56.14</v>
      </c>
    </row>
    <row r="318" spans="1:2" x14ac:dyDescent="0.3">
      <c r="A318">
        <v>510462</v>
      </c>
      <c r="B318">
        <v>71.95</v>
      </c>
    </row>
    <row r="319" spans="1:2" x14ac:dyDescent="0.3">
      <c r="A319">
        <v>510464</v>
      </c>
      <c r="B319">
        <v>45.71</v>
      </c>
    </row>
    <row r="320" spans="1:2" x14ac:dyDescent="0.3">
      <c r="A320">
        <v>510467</v>
      </c>
      <c r="B320">
        <v>50.34</v>
      </c>
    </row>
    <row r="321" spans="1:2" x14ac:dyDescent="0.3">
      <c r="A321">
        <v>510468</v>
      </c>
      <c r="B321">
        <v>37.4</v>
      </c>
    </row>
    <row r="322" spans="1:2" x14ac:dyDescent="0.3">
      <c r="A322">
        <v>510470</v>
      </c>
      <c r="B322">
        <v>35.79</v>
      </c>
    </row>
    <row r="323" spans="1:2" x14ac:dyDescent="0.3">
      <c r="A323">
        <v>510475</v>
      </c>
      <c r="B323">
        <v>42.08</v>
      </c>
    </row>
    <row r="324" spans="1:2" x14ac:dyDescent="0.3">
      <c r="A324">
        <v>510476</v>
      </c>
      <c r="B324">
        <v>55.13</v>
      </c>
    </row>
    <row r="325" spans="1:2" x14ac:dyDescent="0.3">
      <c r="A325">
        <v>510477</v>
      </c>
      <c r="B325">
        <v>89.35</v>
      </c>
    </row>
    <row r="326" spans="1:2" x14ac:dyDescent="0.3">
      <c r="A326">
        <v>510478</v>
      </c>
      <c r="B326">
        <v>57.08</v>
      </c>
    </row>
    <row r="327" spans="1:2" x14ac:dyDescent="0.3">
      <c r="A327">
        <v>510479</v>
      </c>
      <c r="B327">
        <v>33.340000000000003</v>
      </c>
    </row>
    <row r="328" spans="1:2" x14ac:dyDescent="0.3">
      <c r="A328">
        <v>510480</v>
      </c>
      <c r="B328">
        <v>87.44</v>
      </c>
    </row>
    <row r="329" spans="1:2" x14ac:dyDescent="0.3">
      <c r="A329">
        <v>510482</v>
      </c>
      <c r="B329">
        <v>22.56</v>
      </c>
    </row>
    <row r="330" spans="1:2" x14ac:dyDescent="0.3">
      <c r="A330">
        <v>510483</v>
      </c>
      <c r="B330">
        <v>40.6</v>
      </c>
    </row>
    <row r="331" spans="1:2" x14ac:dyDescent="0.3">
      <c r="A331">
        <v>510484</v>
      </c>
      <c r="B331">
        <v>24.22</v>
      </c>
    </row>
    <row r="332" spans="1:2" x14ac:dyDescent="0.3">
      <c r="A332">
        <v>510485</v>
      </c>
      <c r="B332">
        <v>0</v>
      </c>
    </row>
    <row r="333" spans="1:2" x14ac:dyDescent="0.3">
      <c r="A333">
        <v>510486</v>
      </c>
      <c r="B333">
        <v>67.540000000000006</v>
      </c>
    </row>
    <row r="334" spans="1:2" x14ac:dyDescent="0.3">
      <c r="A334">
        <v>510487</v>
      </c>
      <c r="B334">
        <v>38.67</v>
      </c>
    </row>
    <row r="335" spans="1:2" x14ac:dyDescent="0.3">
      <c r="A335">
        <v>510488</v>
      </c>
      <c r="B335">
        <v>20.5</v>
      </c>
    </row>
    <row r="336" spans="1:2" x14ac:dyDescent="0.3">
      <c r="A336">
        <v>510489</v>
      </c>
      <c r="B336">
        <v>122.05</v>
      </c>
    </row>
    <row r="337" spans="1:2" x14ac:dyDescent="0.3">
      <c r="A337">
        <v>510490</v>
      </c>
      <c r="B337">
        <v>0</v>
      </c>
    </row>
    <row r="338" spans="1:2" x14ac:dyDescent="0.3">
      <c r="A338">
        <v>510492</v>
      </c>
      <c r="B338">
        <v>59.77</v>
      </c>
    </row>
    <row r="339" spans="1:2" x14ac:dyDescent="0.3">
      <c r="A339">
        <v>510495</v>
      </c>
      <c r="B339">
        <v>107.8</v>
      </c>
    </row>
    <row r="340" spans="1:2" x14ac:dyDescent="0.3">
      <c r="A340">
        <v>510496</v>
      </c>
      <c r="B340">
        <v>80.61</v>
      </c>
    </row>
    <row r="341" spans="1:2" x14ac:dyDescent="0.3">
      <c r="A341">
        <v>510498</v>
      </c>
      <c r="B341">
        <v>90.59</v>
      </c>
    </row>
    <row r="342" spans="1:2" x14ac:dyDescent="0.3">
      <c r="A342">
        <v>510501</v>
      </c>
      <c r="B342">
        <v>0</v>
      </c>
    </row>
    <row r="343" spans="1:2" x14ac:dyDescent="0.3">
      <c r="A343">
        <v>510502</v>
      </c>
      <c r="B343">
        <v>23.64</v>
      </c>
    </row>
    <row r="344" spans="1:2" x14ac:dyDescent="0.3">
      <c r="A344">
        <v>510506</v>
      </c>
      <c r="B344">
        <v>91.63</v>
      </c>
    </row>
    <row r="345" spans="1:2" x14ac:dyDescent="0.3">
      <c r="A345">
        <v>510511</v>
      </c>
      <c r="B345">
        <v>30.22</v>
      </c>
    </row>
    <row r="346" spans="1:2" x14ac:dyDescent="0.3">
      <c r="A346">
        <v>510512</v>
      </c>
      <c r="B346">
        <v>30.49</v>
      </c>
    </row>
    <row r="347" spans="1:2" x14ac:dyDescent="0.3">
      <c r="A347">
        <v>510513</v>
      </c>
      <c r="B347">
        <v>29.71</v>
      </c>
    </row>
    <row r="348" spans="1:2" x14ac:dyDescent="0.3">
      <c r="A348">
        <v>510515</v>
      </c>
      <c r="B348">
        <v>101.13</v>
      </c>
    </row>
    <row r="349" spans="1:2" x14ac:dyDescent="0.3">
      <c r="A349">
        <v>510516</v>
      </c>
      <c r="B349">
        <v>53.39</v>
      </c>
    </row>
    <row r="350" spans="1:2" x14ac:dyDescent="0.3">
      <c r="A350">
        <v>510517</v>
      </c>
      <c r="B350">
        <v>34.1</v>
      </c>
    </row>
    <row r="351" spans="1:2" x14ac:dyDescent="0.3">
      <c r="A351">
        <v>510519</v>
      </c>
      <c r="B351">
        <v>114.88</v>
      </c>
    </row>
    <row r="352" spans="1:2" x14ac:dyDescent="0.3">
      <c r="A352">
        <v>510521</v>
      </c>
      <c r="B352">
        <v>94.36</v>
      </c>
    </row>
    <row r="353" spans="1:2" x14ac:dyDescent="0.3">
      <c r="A353">
        <v>510522</v>
      </c>
      <c r="B353">
        <v>57.07</v>
      </c>
    </row>
    <row r="354" spans="1:2" x14ac:dyDescent="0.3">
      <c r="A354">
        <v>510523</v>
      </c>
      <c r="B354">
        <v>55.23</v>
      </c>
    </row>
    <row r="355" spans="1:2" x14ac:dyDescent="0.3">
      <c r="A355">
        <v>510525</v>
      </c>
      <c r="B355">
        <v>91.66</v>
      </c>
    </row>
    <row r="356" spans="1:2" x14ac:dyDescent="0.3">
      <c r="A356">
        <v>510530</v>
      </c>
      <c r="B356">
        <v>18.760000000000002</v>
      </c>
    </row>
    <row r="357" spans="1:2" x14ac:dyDescent="0.3">
      <c r="A357">
        <v>510533</v>
      </c>
      <c r="B357">
        <v>88.64</v>
      </c>
    </row>
    <row r="358" spans="1:2" x14ac:dyDescent="0.3">
      <c r="A358">
        <v>510536</v>
      </c>
      <c r="B358">
        <v>119.4</v>
      </c>
    </row>
    <row r="359" spans="1:2" x14ac:dyDescent="0.3">
      <c r="A359">
        <v>510537</v>
      </c>
      <c r="B359">
        <v>63.04</v>
      </c>
    </row>
    <row r="360" spans="1:2" x14ac:dyDescent="0.3">
      <c r="A360">
        <v>510539</v>
      </c>
      <c r="B360">
        <v>0</v>
      </c>
    </row>
    <row r="361" spans="1:2" x14ac:dyDescent="0.3">
      <c r="A361">
        <v>510540</v>
      </c>
      <c r="B361">
        <v>122.56</v>
      </c>
    </row>
    <row r="362" spans="1:2" x14ac:dyDescent="0.3">
      <c r="A362">
        <v>510541</v>
      </c>
      <c r="B362">
        <v>85.86</v>
      </c>
    </row>
    <row r="363" spans="1:2" x14ac:dyDescent="0.3">
      <c r="A363">
        <v>510542</v>
      </c>
      <c r="B363">
        <v>26.61</v>
      </c>
    </row>
    <row r="364" spans="1:2" x14ac:dyDescent="0.3">
      <c r="A364">
        <v>510543</v>
      </c>
      <c r="B364">
        <v>0</v>
      </c>
    </row>
    <row r="365" spans="1:2" x14ac:dyDescent="0.3">
      <c r="A365">
        <v>510546</v>
      </c>
      <c r="B365">
        <v>116.06</v>
      </c>
    </row>
    <row r="366" spans="1:2" x14ac:dyDescent="0.3">
      <c r="A366">
        <v>510547</v>
      </c>
      <c r="B366">
        <v>21.43</v>
      </c>
    </row>
    <row r="367" spans="1:2" x14ac:dyDescent="0.3">
      <c r="A367">
        <v>510548</v>
      </c>
      <c r="B367">
        <v>11.14</v>
      </c>
    </row>
    <row r="368" spans="1:2" x14ac:dyDescent="0.3">
      <c r="A368">
        <v>510549</v>
      </c>
      <c r="B368">
        <v>55.91</v>
      </c>
    </row>
    <row r="369" spans="1:2" x14ac:dyDescent="0.3">
      <c r="A369">
        <v>510550</v>
      </c>
      <c r="B369">
        <v>78.3</v>
      </c>
    </row>
    <row r="370" spans="1:2" x14ac:dyDescent="0.3">
      <c r="A370">
        <v>510551</v>
      </c>
      <c r="B370">
        <v>76.66</v>
      </c>
    </row>
    <row r="371" spans="1:2" x14ac:dyDescent="0.3">
      <c r="A371">
        <v>510552</v>
      </c>
      <c r="B371">
        <v>94.33</v>
      </c>
    </row>
    <row r="372" spans="1:2" x14ac:dyDescent="0.3">
      <c r="A372">
        <v>510555</v>
      </c>
      <c r="B372">
        <v>0</v>
      </c>
    </row>
    <row r="373" spans="1:2" x14ac:dyDescent="0.3">
      <c r="A373">
        <v>510557</v>
      </c>
      <c r="B373">
        <v>54.29</v>
      </c>
    </row>
    <row r="374" spans="1:2" x14ac:dyDescent="0.3">
      <c r="A374">
        <v>510559</v>
      </c>
      <c r="B374">
        <v>72.33</v>
      </c>
    </row>
    <row r="375" spans="1:2" x14ac:dyDescent="0.3">
      <c r="A375">
        <v>510560</v>
      </c>
      <c r="B375">
        <v>60.83</v>
      </c>
    </row>
    <row r="376" spans="1:2" x14ac:dyDescent="0.3">
      <c r="A376">
        <v>510563</v>
      </c>
      <c r="B376">
        <v>5.65</v>
      </c>
    </row>
    <row r="377" spans="1:2" x14ac:dyDescent="0.3">
      <c r="A377">
        <v>510565</v>
      </c>
      <c r="B377">
        <v>147.24</v>
      </c>
    </row>
    <row r="378" spans="1:2" x14ac:dyDescent="0.3">
      <c r="A378">
        <v>510568</v>
      </c>
      <c r="B378">
        <v>61.56</v>
      </c>
    </row>
    <row r="379" spans="1:2" x14ac:dyDescent="0.3">
      <c r="A379">
        <v>510570</v>
      </c>
      <c r="B379">
        <v>90.55</v>
      </c>
    </row>
    <row r="380" spans="1:2" x14ac:dyDescent="0.3">
      <c r="A380">
        <v>510571</v>
      </c>
      <c r="B380">
        <v>121.62</v>
      </c>
    </row>
    <row r="381" spans="1:2" x14ac:dyDescent="0.3">
      <c r="A381">
        <v>510573</v>
      </c>
      <c r="B381">
        <v>0</v>
      </c>
    </row>
    <row r="382" spans="1:2" x14ac:dyDescent="0.3">
      <c r="A382">
        <v>510575</v>
      </c>
      <c r="B382">
        <v>15.22</v>
      </c>
    </row>
    <row r="383" spans="1:2" x14ac:dyDescent="0.3">
      <c r="A383">
        <v>510576</v>
      </c>
      <c r="B383">
        <v>25.22</v>
      </c>
    </row>
    <row r="384" spans="1:2" x14ac:dyDescent="0.3">
      <c r="A384">
        <v>510577</v>
      </c>
      <c r="B384">
        <v>109.41</v>
      </c>
    </row>
    <row r="385" spans="1:2" x14ac:dyDescent="0.3">
      <c r="A385">
        <v>510578</v>
      </c>
      <c r="B385">
        <v>135.66999999999999</v>
      </c>
    </row>
    <row r="386" spans="1:2" x14ac:dyDescent="0.3">
      <c r="A386">
        <v>510583</v>
      </c>
      <c r="B386">
        <v>94.08</v>
      </c>
    </row>
    <row r="387" spans="1:2" x14ac:dyDescent="0.3">
      <c r="A387">
        <v>510584</v>
      </c>
      <c r="B387">
        <v>108.54</v>
      </c>
    </row>
    <row r="388" spans="1:2" x14ac:dyDescent="0.3">
      <c r="A388">
        <v>510585</v>
      </c>
      <c r="B388">
        <v>80.56</v>
      </c>
    </row>
    <row r="389" spans="1:2" x14ac:dyDescent="0.3">
      <c r="A389">
        <v>510586</v>
      </c>
      <c r="B389">
        <v>71.39</v>
      </c>
    </row>
    <row r="390" spans="1:2" x14ac:dyDescent="0.3">
      <c r="A390">
        <v>510587</v>
      </c>
      <c r="B390">
        <v>85.77</v>
      </c>
    </row>
    <row r="391" spans="1:2" x14ac:dyDescent="0.3">
      <c r="A391">
        <v>510588</v>
      </c>
      <c r="B391">
        <v>33.729999999999997</v>
      </c>
    </row>
    <row r="392" spans="1:2" x14ac:dyDescent="0.3">
      <c r="A392">
        <v>510589</v>
      </c>
      <c r="B392">
        <v>54.19</v>
      </c>
    </row>
    <row r="393" spans="1:2" x14ac:dyDescent="0.3">
      <c r="A393">
        <v>510590</v>
      </c>
      <c r="B393">
        <v>109.16</v>
      </c>
    </row>
    <row r="394" spans="1:2" x14ac:dyDescent="0.3">
      <c r="A394">
        <v>510593</v>
      </c>
      <c r="B394">
        <v>32.119999999999997</v>
      </c>
    </row>
    <row r="395" spans="1:2" x14ac:dyDescent="0.3">
      <c r="A395">
        <v>510598</v>
      </c>
      <c r="B395">
        <v>57.54</v>
      </c>
    </row>
    <row r="396" spans="1:2" x14ac:dyDescent="0.3">
      <c r="A396">
        <v>510600</v>
      </c>
      <c r="B396">
        <v>2.0099999999999998</v>
      </c>
    </row>
    <row r="397" spans="1:2" x14ac:dyDescent="0.3">
      <c r="A397">
        <v>510601</v>
      </c>
      <c r="B397">
        <v>171.82</v>
      </c>
    </row>
    <row r="398" spans="1:2" x14ac:dyDescent="0.3">
      <c r="A398">
        <v>510602</v>
      </c>
      <c r="B398">
        <v>76.14</v>
      </c>
    </row>
    <row r="399" spans="1:2" x14ac:dyDescent="0.3">
      <c r="A399">
        <v>510603</v>
      </c>
      <c r="B399">
        <v>0</v>
      </c>
    </row>
    <row r="400" spans="1:2" x14ac:dyDescent="0.3">
      <c r="A400">
        <v>510604</v>
      </c>
      <c r="B400">
        <v>69</v>
      </c>
    </row>
    <row r="401" spans="1:2" x14ac:dyDescent="0.3">
      <c r="A401">
        <v>510605</v>
      </c>
      <c r="B401">
        <v>0</v>
      </c>
    </row>
    <row r="402" spans="1:2" x14ac:dyDescent="0.3">
      <c r="A402">
        <v>510606</v>
      </c>
      <c r="B402">
        <v>109.6</v>
      </c>
    </row>
    <row r="403" spans="1:2" x14ac:dyDescent="0.3">
      <c r="A403">
        <v>510608</v>
      </c>
      <c r="B403">
        <v>97.88</v>
      </c>
    </row>
    <row r="404" spans="1:2" x14ac:dyDescent="0.3">
      <c r="A404">
        <v>510610</v>
      </c>
      <c r="B404">
        <v>74.95</v>
      </c>
    </row>
    <row r="405" spans="1:2" x14ac:dyDescent="0.3">
      <c r="A405">
        <v>510611</v>
      </c>
      <c r="B405">
        <v>84.04</v>
      </c>
    </row>
    <row r="406" spans="1:2" x14ac:dyDescent="0.3">
      <c r="A406">
        <v>510612</v>
      </c>
      <c r="B406">
        <v>46.12</v>
      </c>
    </row>
    <row r="407" spans="1:2" x14ac:dyDescent="0.3">
      <c r="A407">
        <v>510614</v>
      </c>
      <c r="B407">
        <v>17.09</v>
      </c>
    </row>
    <row r="408" spans="1:2" x14ac:dyDescent="0.3">
      <c r="A408">
        <v>510615</v>
      </c>
      <c r="B408">
        <v>85.35</v>
      </c>
    </row>
    <row r="409" spans="1:2" x14ac:dyDescent="0.3">
      <c r="A409">
        <v>510618</v>
      </c>
      <c r="B409">
        <v>67.569999999999993</v>
      </c>
    </row>
    <row r="410" spans="1:2" x14ac:dyDescent="0.3">
      <c r="A410">
        <v>510619</v>
      </c>
      <c r="B410">
        <v>0</v>
      </c>
    </row>
    <row r="411" spans="1:2" x14ac:dyDescent="0.3">
      <c r="A411">
        <v>510621</v>
      </c>
      <c r="B411">
        <v>120.9</v>
      </c>
    </row>
    <row r="412" spans="1:2" x14ac:dyDescent="0.3">
      <c r="A412">
        <v>510622</v>
      </c>
      <c r="B412">
        <v>117.14</v>
      </c>
    </row>
    <row r="413" spans="1:2" x14ac:dyDescent="0.3">
      <c r="A413">
        <v>510623</v>
      </c>
      <c r="B413">
        <v>52.56</v>
      </c>
    </row>
    <row r="414" spans="1:2" x14ac:dyDescent="0.3">
      <c r="A414">
        <v>510624</v>
      </c>
      <c r="B414">
        <v>28.48</v>
      </c>
    </row>
    <row r="415" spans="1:2" x14ac:dyDescent="0.3">
      <c r="A415">
        <v>510625</v>
      </c>
      <c r="B415">
        <v>105.37</v>
      </c>
    </row>
    <row r="416" spans="1:2" x14ac:dyDescent="0.3">
      <c r="A416">
        <v>510626</v>
      </c>
      <c r="B416">
        <v>88.43</v>
      </c>
    </row>
    <row r="417" spans="1:2" x14ac:dyDescent="0.3">
      <c r="A417">
        <v>510628</v>
      </c>
      <c r="B417">
        <v>65.95</v>
      </c>
    </row>
    <row r="418" spans="1:2" x14ac:dyDescent="0.3">
      <c r="A418">
        <v>510629</v>
      </c>
      <c r="B418">
        <v>80.77</v>
      </c>
    </row>
    <row r="419" spans="1:2" x14ac:dyDescent="0.3">
      <c r="A419">
        <v>510630</v>
      </c>
      <c r="B419">
        <v>112.37</v>
      </c>
    </row>
    <row r="420" spans="1:2" x14ac:dyDescent="0.3">
      <c r="A420">
        <v>510631</v>
      </c>
      <c r="B420">
        <v>41.63</v>
      </c>
    </row>
    <row r="421" spans="1:2" x14ac:dyDescent="0.3">
      <c r="A421">
        <v>510632</v>
      </c>
      <c r="B421">
        <v>72.03</v>
      </c>
    </row>
    <row r="422" spans="1:2" x14ac:dyDescent="0.3">
      <c r="A422">
        <v>510633</v>
      </c>
      <c r="B422">
        <v>101.98</v>
      </c>
    </row>
    <row r="423" spans="1:2" x14ac:dyDescent="0.3">
      <c r="A423">
        <v>510634</v>
      </c>
      <c r="B423">
        <v>50.69</v>
      </c>
    </row>
    <row r="424" spans="1:2" x14ac:dyDescent="0.3">
      <c r="A424">
        <v>510635</v>
      </c>
      <c r="B424">
        <v>100.96</v>
      </c>
    </row>
    <row r="425" spans="1:2" x14ac:dyDescent="0.3">
      <c r="A425">
        <v>510636</v>
      </c>
      <c r="B425">
        <v>0</v>
      </c>
    </row>
    <row r="426" spans="1:2" x14ac:dyDescent="0.3">
      <c r="A426">
        <v>510637</v>
      </c>
      <c r="B426">
        <v>0</v>
      </c>
    </row>
    <row r="427" spans="1:2" x14ac:dyDescent="0.3">
      <c r="A427">
        <v>510638</v>
      </c>
      <c r="B427">
        <v>0</v>
      </c>
    </row>
    <row r="428" spans="1:2" x14ac:dyDescent="0.3">
      <c r="A428">
        <v>510641</v>
      </c>
      <c r="B428">
        <v>86.42</v>
      </c>
    </row>
    <row r="429" spans="1:2" x14ac:dyDescent="0.3">
      <c r="A429">
        <v>510642</v>
      </c>
      <c r="B429">
        <v>82.05</v>
      </c>
    </row>
    <row r="430" spans="1:2" x14ac:dyDescent="0.3">
      <c r="A430">
        <v>510646</v>
      </c>
      <c r="B430">
        <v>67</v>
      </c>
    </row>
    <row r="431" spans="1:2" x14ac:dyDescent="0.3">
      <c r="A431">
        <v>510648</v>
      </c>
      <c r="B431">
        <v>107.24</v>
      </c>
    </row>
    <row r="432" spans="1:2" x14ac:dyDescent="0.3">
      <c r="A432">
        <v>510649</v>
      </c>
      <c r="B432">
        <v>34.200000000000003</v>
      </c>
    </row>
    <row r="433" spans="1:2" x14ac:dyDescent="0.3">
      <c r="A433">
        <v>510651</v>
      </c>
      <c r="B433">
        <v>56.18</v>
      </c>
    </row>
    <row r="434" spans="1:2" x14ac:dyDescent="0.3">
      <c r="A434">
        <v>510652</v>
      </c>
      <c r="B434">
        <v>39.35</v>
      </c>
    </row>
    <row r="435" spans="1:2" x14ac:dyDescent="0.3">
      <c r="A435">
        <v>510653</v>
      </c>
      <c r="B435">
        <v>53.95</v>
      </c>
    </row>
    <row r="436" spans="1:2" x14ac:dyDescent="0.3">
      <c r="A436">
        <v>510654</v>
      </c>
      <c r="B436">
        <v>42.02</v>
      </c>
    </row>
    <row r="437" spans="1:2" x14ac:dyDescent="0.3">
      <c r="A437">
        <v>510655</v>
      </c>
      <c r="B437">
        <v>71.58</v>
      </c>
    </row>
    <row r="438" spans="1:2" x14ac:dyDescent="0.3">
      <c r="A438">
        <v>510657</v>
      </c>
      <c r="B438">
        <v>76.56</v>
      </c>
    </row>
    <row r="439" spans="1:2" x14ac:dyDescent="0.3">
      <c r="A439">
        <v>510659</v>
      </c>
      <c r="B439">
        <v>119.95</v>
      </c>
    </row>
    <row r="440" spans="1:2" x14ac:dyDescent="0.3">
      <c r="A440">
        <v>510662</v>
      </c>
      <c r="B440">
        <v>0</v>
      </c>
    </row>
    <row r="441" spans="1:2" x14ac:dyDescent="0.3">
      <c r="A441">
        <v>510664</v>
      </c>
      <c r="B441">
        <v>234.46</v>
      </c>
    </row>
    <row r="442" spans="1:2" x14ac:dyDescent="0.3">
      <c r="A442">
        <v>510665</v>
      </c>
      <c r="B442">
        <v>48.15</v>
      </c>
    </row>
    <row r="443" spans="1:2" x14ac:dyDescent="0.3">
      <c r="A443">
        <v>510666</v>
      </c>
      <c r="B443">
        <v>23.61</v>
      </c>
    </row>
    <row r="444" spans="1:2" x14ac:dyDescent="0.3">
      <c r="A444">
        <v>510667</v>
      </c>
      <c r="B444">
        <v>54.42</v>
      </c>
    </row>
    <row r="445" spans="1:2" x14ac:dyDescent="0.3">
      <c r="A445">
        <v>510669</v>
      </c>
      <c r="B445">
        <v>54.05</v>
      </c>
    </row>
    <row r="446" spans="1:2" x14ac:dyDescent="0.3">
      <c r="A446">
        <v>510670</v>
      </c>
      <c r="B446">
        <v>3.07</v>
      </c>
    </row>
    <row r="447" spans="1:2" x14ac:dyDescent="0.3">
      <c r="A447">
        <v>510673</v>
      </c>
      <c r="B447">
        <v>0</v>
      </c>
    </row>
    <row r="448" spans="1:2" x14ac:dyDescent="0.3">
      <c r="A448">
        <v>510674</v>
      </c>
      <c r="B448">
        <v>66.41</v>
      </c>
    </row>
    <row r="449" spans="1:2" x14ac:dyDescent="0.3">
      <c r="A449">
        <v>510675</v>
      </c>
      <c r="B449">
        <v>72.739999999999995</v>
      </c>
    </row>
    <row r="450" spans="1:2" x14ac:dyDescent="0.3">
      <c r="A450">
        <v>510677</v>
      </c>
      <c r="B450">
        <v>0</v>
      </c>
    </row>
    <row r="451" spans="1:2" x14ac:dyDescent="0.3">
      <c r="A451">
        <v>510679</v>
      </c>
      <c r="B451">
        <v>35.67</v>
      </c>
    </row>
    <row r="452" spans="1:2" x14ac:dyDescent="0.3">
      <c r="A452">
        <v>510683</v>
      </c>
      <c r="B452">
        <v>75.52</v>
      </c>
    </row>
    <row r="453" spans="1:2" x14ac:dyDescent="0.3">
      <c r="A453">
        <v>510685</v>
      </c>
      <c r="B453">
        <v>117.26</v>
      </c>
    </row>
    <row r="454" spans="1:2" x14ac:dyDescent="0.3">
      <c r="A454">
        <v>510687</v>
      </c>
      <c r="B454">
        <v>0</v>
      </c>
    </row>
    <row r="455" spans="1:2" x14ac:dyDescent="0.3">
      <c r="A455">
        <v>510689</v>
      </c>
      <c r="B455">
        <v>66.739999999999995</v>
      </c>
    </row>
    <row r="456" spans="1:2" x14ac:dyDescent="0.3">
      <c r="A456">
        <v>510692</v>
      </c>
      <c r="B456">
        <v>168.73</v>
      </c>
    </row>
    <row r="457" spans="1:2" x14ac:dyDescent="0.3">
      <c r="A457">
        <v>510693</v>
      </c>
      <c r="B457">
        <v>29.69</v>
      </c>
    </row>
    <row r="458" spans="1:2" x14ac:dyDescent="0.3">
      <c r="A458">
        <v>510695</v>
      </c>
      <c r="B458">
        <v>30.07</v>
      </c>
    </row>
    <row r="459" spans="1:2" x14ac:dyDescent="0.3">
      <c r="A459">
        <v>510696</v>
      </c>
      <c r="B459">
        <v>43.8</v>
      </c>
    </row>
    <row r="460" spans="1:2" x14ac:dyDescent="0.3">
      <c r="A460">
        <v>510699</v>
      </c>
      <c r="B460">
        <v>104.14</v>
      </c>
    </row>
    <row r="461" spans="1:2" x14ac:dyDescent="0.3">
      <c r="A461">
        <v>510700</v>
      </c>
      <c r="B461">
        <v>71.680000000000007</v>
      </c>
    </row>
    <row r="462" spans="1:2" x14ac:dyDescent="0.3">
      <c r="A462">
        <v>510701</v>
      </c>
      <c r="B462">
        <v>22.13</v>
      </c>
    </row>
    <row r="463" spans="1:2" x14ac:dyDescent="0.3">
      <c r="A463">
        <v>510702</v>
      </c>
      <c r="B463">
        <v>14.46</v>
      </c>
    </row>
    <row r="464" spans="1:2" x14ac:dyDescent="0.3">
      <c r="A464">
        <v>510705</v>
      </c>
      <c r="B464">
        <v>111.45</v>
      </c>
    </row>
    <row r="465" spans="1:2" x14ac:dyDescent="0.3">
      <c r="A465">
        <v>510706</v>
      </c>
      <c r="B465">
        <v>62.8</v>
      </c>
    </row>
    <row r="466" spans="1:2" x14ac:dyDescent="0.3">
      <c r="A466">
        <v>510707</v>
      </c>
      <c r="B466">
        <v>103.12</v>
      </c>
    </row>
    <row r="467" spans="1:2" x14ac:dyDescent="0.3">
      <c r="A467">
        <v>510708</v>
      </c>
      <c r="B467">
        <v>100.68</v>
      </c>
    </row>
    <row r="468" spans="1:2" x14ac:dyDescent="0.3">
      <c r="A468">
        <v>510709</v>
      </c>
      <c r="B468">
        <v>36.08</v>
      </c>
    </row>
    <row r="469" spans="1:2" x14ac:dyDescent="0.3">
      <c r="A469">
        <v>510710</v>
      </c>
      <c r="B469">
        <v>101.04</v>
      </c>
    </row>
    <row r="470" spans="1:2" x14ac:dyDescent="0.3">
      <c r="A470">
        <v>510712</v>
      </c>
      <c r="B470">
        <v>35.81</v>
      </c>
    </row>
    <row r="471" spans="1:2" x14ac:dyDescent="0.3">
      <c r="A471">
        <v>510713</v>
      </c>
      <c r="B471">
        <v>66.19</v>
      </c>
    </row>
    <row r="472" spans="1:2" x14ac:dyDescent="0.3">
      <c r="A472">
        <v>510716</v>
      </c>
      <c r="B472">
        <v>58.89</v>
      </c>
    </row>
    <row r="473" spans="1:2" x14ac:dyDescent="0.3">
      <c r="A473">
        <v>510717</v>
      </c>
      <c r="B473">
        <v>0</v>
      </c>
    </row>
    <row r="474" spans="1:2" x14ac:dyDescent="0.3">
      <c r="A474">
        <v>510719</v>
      </c>
      <c r="B474">
        <v>74.02</v>
      </c>
    </row>
    <row r="475" spans="1:2" x14ac:dyDescent="0.3">
      <c r="A475">
        <v>510720</v>
      </c>
      <c r="B475">
        <v>42.72</v>
      </c>
    </row>
    <row r="476" spans="1:2" x14ac:dyDescent="0.3">
      <c r="A476">
        <v>510721</v>
      </c>
      <c r="B476">
        <v>10.51</v>
      </c>
    </row>
    <row r="477" spans="1:2" x14ac:dyDescent="0.3">
      <c r="A477">
        <v>510722</v>
      </c>
      <c r="B477">
        <v>78.3</v>
      </c>
    </row>
    <row r="478" spans="1:2" x14ac:dyDescent="0.3">
      <c r="A478">
        <v>510723</v>
      </c>
      <c r="B478">
        <v>16.829999999999998</v>
      </c>
    </row>
    <row r="479" spans="1:2" x14ac:dyDescent="0.3">
      <c r="A479">
        <v>510724</v>
      </c>
      <c r="B479">
        <v>102.67</v>
      </c>
    </row>
    <row r="480" spans="1:2" x14ac:dyDescent="0.3">
      <c r="A480">
        <v>510725</v>
      </c>
      <c r="B480">
        <v>7.66</v>
      </c>
    </row>
    <row r="481" spans="1:2" x14ac:dyDescent="0.3">
      <c r="A481">
        <v>510727</v>
      </c>
      <c r="B481">
        <v>122.6</v>
      </c>
    </row>
    <row r="482" spans="1:2" x14ac:dyDescent="0.3">
      <c r="A482">
        <v>510728</v>
      </c>
      <c r="B482">
        <v>142.69999999999999</v>
      </c>
    </row>
    <row r="483" spans="1:2" x14ac:dyDescent="0.3">
      <c r="A483">
        <v>510729</v>
      </c>
      <c r="B483">
        <v>75.290000000000006</v>
      </c>
    </row>
    <row r="484" spans="1:2" x14ac:dyDescent="0.3">
      <c r="A484">
        <v>510730</v>
      </c>
      <c r="B484">
        <v>73.36</v>
      </c>
    </row>
    <row r="485" spans="1:2" x14ac:dyDescent="0.3">
      <c r="A485">
        <v>510732</v>
      </c>
      <c r="B485">
        <v>100.92</v>
      </c>
    </row>
    <row r="486" spans="1:2" x14ac:dyDescent="0.3">
      <c r="A486">
        <v>510733</v>
      </c>
      <c r="B486">
        <v>27.94</v>
      </c>
    </row>
    <row r="487" spans="1:2" x14ac:dyDescent="0.3">
      <c r="A487">
        <v>510734</v>
      </c>
      <c r="B487">
        <v>27.65</v>
      </c>
    </row>
    <row r="488" spans="1:2" x14ac:dyDescent="0.3">
      <c r="A488">
        <v>510735</v>
      </c>
      <c r="B488">
        <v>60.73</v>
      </c>
    </row>
    <row r="489" spans="1:2" x14ac:dyDescent="0.3">
      <c r="A489">
        <v>510736</v>
      </c>
      <c r="B489">
        <v>78.37</v>
      </c>
    </row>
    <row r="490" spans="1:2" x14ac:dyDescent="0.3">
      <c r="A490">
        <v>510737</v>
      </c>
      <c r="B490">
        <v>0</v>
      </c>
    </row>
    <row r="491" spans="1:2" x14ac:dyDescent="0.3">
      <c r="A491">
        <v>510738</v>
      </c>
      <c r="B491">
        <v>2.4900000000000002</v>
      </c>
    </row>
    <row r="492" spans="1:2" x14ac:dyDescent="0.3">
      <c r="A492">
        <v>510739</v>
      </c>
      <c r="B492">
        <v>73.459999999999994</v>
      </c>
    </row>
    <row r="493" spans="1:2" x14ac:dyDescent="0.3">
      <c r="A493">
        <v>510740</v>
      </c>
      <c r="B493">
        <v>64</v>
      </c>
    </row>
    <row r="494" spans="1:2" x14ac:dyDescent="0.3">
      <c r="A494">
        <v>510742</v>
      </c>
      <c r="B494">
        <v>0</v>
      </c>
    </row>
    <row r="495" spans="1:2" x14ac:dyDescent="0.3">
      <c r="A495">
        <v>510743</v>
      </c>
      <c r="B495">
        <v>93.8</v>
      </c>
    </row>
    <row r="496" spans="1:2" x14ac:dyDescent="0.3">
      <c r="A496">
        <v>510746</v>
      </c>
      <c r="B496">
        <v>0</v>
      </c>
    </row>
    <row r="497" spans="1:2" x14ac:dyDescent="0.3">
      <c r="A497">
        <v>510747</v>
      </c>
      <c r="B497">
        <v>52.12</v>
      </c>
    </row>
    <row r="498" spans="1:2" x14ac:dyDescent="0.3">
      <c r="A498">
        <v>510748</v>
      </c>
      <c r="B498">
        <v>78.81</v>
      </c>
    </row>
    <row r="499" spans="1:2" x14ac:dyDescent="0.3">
      <c r="A499">
        <v>510750</v>
      </c>
      <c r="B499">
        <v>40.68</v>
      </c>
    </row>
    <row r="500" spans="1:2" x14ac:dyDescent="0.3">
      <c r="A500">
        <v>510753</v>
      </c>
      <c r="B500">
        <v>62.27</v>
      </c>
    </row>
    <row r="501" spans="1:2" x14ac:dyDescent="0.3">
      <c r="A501">
        <v>510754</v>
      </c>
      <c r="B501">
        <v>67.75</v>
      </c>
    </row>
    <row r="502" spans="1:2" x14ac:dyDescent="0.3">
      <c r="A502">
        <v>510755</v>
      </c>
      <c r="B502">
        <v>93.83</v>
      </c>
    </row>
    <row r="503" spans="1:2" x14ac:dyDescent="0.3">
      <c r="A503">
        <v>510756</v>
      </c>
      <c r="B503">
        <v>109.63</v>
      </c>
    </row>
    <row r="504" spans="1:2" x14ac:dyDescent="0.3">
      <c r="A504">
        <v>510757</v>
      </c>
      <c r="B504">
        <v>26.87</v>
      </c>
    </row>
    <row r="505" spans="1:2" x14ac:dyDescent="0.3">
      <c r="A505">
        <v>510759</v>
      </c>
      <c r="B505">
        <v>0</v>
      </c>
    </row>
    <row r="506" spans="1:2" x14ac:dyDescent="0.3">
      <c r="A506">
        <v>510760</v>
      </c>
      <c r="B506">
        <v>0</v>
      </c>
    </row>
    <row r="507" spans="1:2" x14ac:dyDescent="0.3">
      <c r="A507">
        <v>510762</v>
      </c>
      <c r="B507">
        <v>76.63</v>
      </c>
    </row>
    <row r="508" spans="1:2" x14ac:dyDescent="0.3">
      <c r="A508">
        <v>510763</v>
      </c>
      <c r="B508">
        <v>109.46</v>
      </c>
    </row>
    <row r="509" spans="1:2" x14ac:dyDescent="0.3">
      <c r="A509">
        <v>510764</v>
      </c>
      <c r="B509">
        <v>34.200000000000003</v>
      </c>
    </row>
    <row r="510" spans="1:2" x14ac:dyDescent="0.3">
      <c r="A510">
        <v>510765</v>
      </c>
      <c r="B510">
        <v>65.64</v>
      </c>
    </row>
    <row r="511" spans="1:2" x14ac:dyDescent="0.3">
      <c r="A511">
        <v>510766</v>
      </c>
      <c r="B511">
        <v>110.92</v>
      </c>
    </row>
    <row r="512" spans="1:2" x14ac:dyDescent="0.3">
      <c r="A512">
        <v>510767</v>
      </c>
      <c r="B512">
        <v>138.34</v>
      </c>
    </row>
    <row r="513" spans="1:2" x14ac:dyDescent="0.3">
      <c r="A513">
        <v>510768</v>
      </c>
      <c r="B513">
        <v>211.66</v>
      </c>
    </row>
    <row r="514" spans="1:2" x14ac:dyDescent="0.3">
      <c r="A514">
        <v>510769</v>
      </c>
      <c r="B514">
        <v>52.03</v>
      </c>
    </row>
    <row r="515" spans="1:2" x14ac:dyDescent="0.3">
      <c r="A515">
        <v>510771</v>
      </c>
      <c r="B515">
        <v>153.74</v>
      </c>
    </row>
    <row r="516" spans="1:2" x14ac:dyDescent="0.3">
      <c r="A516">
        <v>510772</v>
      </c>
      <c r="B516">
        <v>0</v>
      </c>
    </row>
    <row r="517" spans="1:2" x14ac:dyDescent="0.3">
      <c r="A517">
        <v>510773</v>
      </c>
      <c r="B517">
        <v>0</v>
      </c>
    </row>
    <row r="518" spans="1:2" x14ac:dyDescent="0.3">
      <c r="A518">
        <v>510774</v>
      </c>
      <c r="B518">
        <v>140.63999999999999</v>
      </c>
    </row>
    <row r="519" spans="1:2" x14ac:dyDescent="0.3">
      <c r="A519">
        <v>510777</v>
      </c>
      <c r="B519">
        <v>33.020000000000003</v>
      </c>
    </row>
    <row r="520" spans="1:2" x14ac:dyDescent="0.3">
      <c r="A520">
        <v>510778</v>
      </c>
      <c r="B520">
        <v>75.41</v>
      </c>
    </row>
    <row r="521" spans="1:2" x14ac:dyDescent="0.3">
      <c r="A521">
        <v>510780</v>
      </c>
      <c r="B521">
        <v>18.87</v>
      </c>
    </row>
    <row r="522" spans="1:2" x14ac:dyDescent="0.3">
      <c r="A522">
        <v>510782</v>
      </c>
      <c r="B522">
        <v>56.97</v>
      </c>
    </row>
    <row r="523" spans="1:2" x14ac:dyDescent="0.3">
      <c r="A523">
        <v>510783</v>
      </c>
      <c r="B523">
        <v>25.65</v>
      </c>
    </row>
    <row r="524" spans="1:2" x14ac:dyDescent="0.3">
      <c r="A524">
        <v>510785</v>
      </c>
      <c r="B524">
        <v>31.59</v>
      </c>
    </row>
    <row r="525" spans="1:2" x14ac:dyDescent="0.3">
      <c r="A525">
        <v>510786</v>
      </c>
      <c r="B525">
        <v>135.71</v>
      </c>
    </row>
    <row r="526" spans="1:2" x14ac:dyDescent="0.3">
      <c r="A526">
        <v>510787</v>
      </c>
      <c r="B526">
        <v>86.7</v>
      </c>
    </row>
    <row r="527" spans="1:2" x14ac:dyDescent="0.3">
      <c r="A527">
        <v>510788</v>
      </c>
      <c r="B527">
        <v>96.06</v>
      </c>
    </row>
    <row r="528" spans="1:2" x14ac:dyDescent="0.3">
      <c r="A528">
        <v>510789</v>
      </c>
      <c r="B528">
        <v>102.34</v>
      </c>
    </row>
    <row r="529" spans="1:2" x14ac:dyDescent="0.3">
      <c r="A529">
        <v>510791</v>
      </c>
      <c r="B529">
        <v>0</v>
      </c>
    </row>
    <row r="530" spans="1:2" x14ac:dyDescent="0.3">
      <c r="A530">
        <v>510793</v>
      </c>
      <c r="B530">
        <v>28.06</v>
      </c>
    </row>
    <row r="531" spans="1:2" x14ac:dyDescent="0.3">
      <c r="A531">
        <v>510795</v>
      </c>
      <c r="B531">
        <v>43.27</v>
      </c>
    </row>
    <row r="532" spans="1:2" x14ac:dyDescent="0.3">
      <c r="A532">
        <v>510797</v>
      </c>
      <c r="B532">
        <v>44.28</v>
      </c>
    </row>
    <row r="533" spans="1:2" x14ac:dyDescent="0.3">
      <c r="A533">
        <v>510798</v>
      </c>
      <c r="B533">
        <v>42.58</v>
      </c>
    </row>
    <row r="534" spans="1:2" x14ac:dyDescent="0.3">
      <c r="A534">
        <v>510799</v>
      </c>
      <c r="B534">
        <v>0</v>
      </c>
    </row>
    <row r="535" spans="1:2" x14ac:dyDescent="0.3">
      <c r="A535">
        <v>510800</v>
      </c>
      <c r="B535">
        <v>109.34</v>
      </c>
    </row>
    <row r="536" spans="1:2" x14ac:dyDescent="0.3">
      <c r="A536">
        <v>510801</v>
      </c>
      <c r="B536">
        <v>76.83</v>
      </c>
    </row>
    <row r="537" spans="1:2" x14ac:dyDescent="0.3">
      <c r="A537">
        <v>510802</v>
      </c>
      <c r="B537">
        <v>60.44</v>
      </c>
    </row>
    <row r="538" spans="1:2" x14ac:dyDescent="0.3">
      <c r="A538">
        <v>510805</v>
      </c>
      <c r="B538">
        <v>200.18</v>
      </c>
    </row>
    <row r="539" spans="1:2" x14ac:dyDescent="0.3">
      <c r="A539">
        <v>510806</v>
      </c>
      <c r="B539">
        <v>29.98</v>
      </c>
    </row>
    <row r="540" spans="1:2" x14ac:dyDescent="0.3">
      <c r="A540">
        <v>510807</v>
      </c>
      <c r="B540">
        <v>106.44</v>
      </c>
    </row>
    <row r="541" spans="1:2" x14ac:dyDescent="0.3">
      <c r="A541">
        <v>510808</v>
      </c>
      <c r="B541">
        <v>84.61</v>
      </c>
    </row>
    <row r="542" spans="1:2" x14ac:dyDescent="0.3">
      <c r="A542">
        <v>510809</v>
      </c>
      <c r="B542">
        <v>65.599999999999994</v>
      </c>
    </row>
    <row r="543" spans="1:2" x14ac:dyDescent="0.3">
      <c r="A543">
        <v>510811</v>
      </c>
      <c r="B543">
        <v>108.2</v>
      </c>
    </row>
    <row r="544" spans="1:2" x14ac:dyDescent="0.3">
      <c r="A544">
        <v>510812</v>
      </c>
      <c r="B544">
        <v>81.069999999999993</v>
      </c>
    </row>
    <row r="545" spans="1:2" x14ac:dyDescent="0.3">
      <c r="A545">
        <v>510813</v>
      </c>
      <c r="B545">
        <v>101.91</v>
      </c>
    </row>
    <row r="546" spans="1:2" x14ac:dyDescent="0.3">
      <c r="A546">
        <v>510816</v>
      </c>
      <c r="B546">
        <v>82.22</v>
      </c>
    </row>
    <row r="547" spans="1:2" x14ac:dyDescent="0.3">
      <c r="A547">
        <v>510820</v>
      </c>
      <c r="B547">
        <v>42.49</v>
      </c>
    </row>
    <row r="548" spans="1:2" x14ac:dyDescent="0.3">
      <c r="A548">
        <v>510821</v>
      </c>
      <c r="B548">
        <v>37.340000000000003</v>
      </c>
    </row>
    <row r="549" spans="1:2" x14ac:dyDescent="0.3">
      <c r="A549">
        <v>510822</v>
      </c>
      <c r="B549" t="e">
        <v>#DIV/0!</v>
      </c>
    </row>
    <row r="550" spans="1:2" x14ac:dyDescent="0.3">
      <c r="A550">
        <v>510825</v>
      </c>
      <c r="B550">
        <v>0</v>
      </c>
    </row>
    <row r="551" spans="1:2" x14ac:dyDescent="0.3">
      <c r="A551">
        <v>510826</v>
      </c>
      <c r="B551">
        <v>0</v>
      </c>
    </row>
    <row r="552" spans="1:2" x14ac:dyDescent="0.3">
      <c r="A552">
        <v>510832</v>
      </c>
      <c r="B552">
        <v>99.98</v>
      </c>
    </row>
    <row r="553" spans="1:2" x14ac:dyDescent="0.3">
      <c r="A553">
        <v>510835</v>
      </c>
      <c r="B553">
        <v>71.73</v>
      </c>
    </row>
    <row r="554" spans="1:2" x14ac:dyDescent="0.3">
      <c r="A554">
        <v>510836</v>
      </c>
      <c r="B554">
        <v>30.77</v>
      </c>
    </row>
    <row r="555" spans="1:2" x14ac:dyDescent="0.3">
      <c r="A555">
        <v>510837</v>
      </c>
      <c r="B555">
        <v>88.47</v>
      </c>
    </row>
    <row r="556" spans="1:2" x14ac:dyDescent="0.3">
      <c r="A556">
        <v>510839</v>
      </c>
      <c r="B556">
        <v>28.04</v>
      </c>
    </row>
    <row r="557" spans="1:2" x14ac:dyDescent="0.3">
      <c r="A557">
        <v>510840</v>
      </c>
      <c r="B557">
        <v>14.06</v>
      </c>
    </row>
    <row r="558" spans="1:2" x14ac:dyDescent="0.3">
      <c r="A558">
        <v>510841</v>
      </c>
      <c r="B558">
        <v>121</v>
      </c>
    </row>
    <row r="559" spans="1:2" x14ac:dyDescent="0.3">
      <c r="A559">
        <v>510842</v>
      </c>
      <c r="B559">
        <v>0</v>
      </c>
    </row>
    <row r="560" spans="1:2" x14ac:dyDescent="0.3">
      <c r="A560">
        <v>510845</v>
      </c>
      <c r="B560">
        <v>55.22</v>
      </c>
    </row>
    <row r="561" spans="1:2" x14ac:dyDescent="0.3">
      <c r="A561">
        <v>510846</v>
      </c>
      <c r="B561">
        <v>53.16</v>
      </c>
    </row>
    <row r="562" spans="1:2" x14ac:dyDescent="0.3">
      <c r="A562">
        <v>510849</v>
      </c>
      <c r="B562">
        <v>56.6</v>
      </c>
    </row>
    <row r="563" spans="1:2" x14ac:dyDescent="0.3">
      <c r="A563">
        <v>510854</v>
      </c>
      <c r="B563">
        <v>116.61</v>
      </c>
    </row>
    <row r="564" spans="1:2" x14ac:dyDescent="0.3">
      <c r="A564">
        <v>510855</v>
      </c>
      <c r="B564">
        <v>0</v>
      </c>
    </row>
    <row r="565" spans="1:2" x14ac:dyDescent="0.3">
      <c r="A565">
        <v>510857</v>
      </c>
      <c r="B565">
        <v>128.44</v>
      </c>
    </row>
    <row r="566" spans="1:2" x14ac:dyDescent="0.3">
      <c r="A566">
        <v>510860</v>
      </c>
      <c r="B566">
        <v>100.26</v>
      </c>
    </row>
    <row r="567" spans="1:2" x14ac:dyDescent="0.3">
      <c r="A567">
        <v>510862</v>
      </c>
      <c r="B567">
        <v>94.43</v>
      </c>
    </row>
    <row r="568" spans="1:2" x14ac:dyDescent="0.3">
      <c r="A568">
        <v>510864</v>
      </c>
      <c r="B568">
        <v>34.130000000000003</v>
      </c>
    </row>
    <row r="569" spans="1:2" x14ac:dyDescent="0.3">
      <c r="A569">
        <v>510866</v>
      </c>
      <c r="B569">
        <v>0</v>
      </c>
    </row>
    <row r="570" spans="1:2" x14ac:dyDescent="0.3">
      <c r="A570">
        <v>510867</v>
      </c>
      <c r="B570">
        <v>61.17</v>
      </c>
    </row>
    <row r="571" spans="1:2" x14ac:dyDescent="0.3">
      <c r="A571">
        <v>510869</v>
      </c>
      <c r="B571">
        <v>0</v>
      </c>
    </row>
    <row r="572" spans="1:2" x14ac:dyDescent="0.3">
      <c r="A572">
        <v>510873</v>
      </c>
      <c r="B572">
        <v>51.63</v>
      </c>
    </row>
    <row r="573" spans="1:2" x14ac:dyDescent="0.3">
      <c r="A573">
        <v>510874</v>
      </c>
      <c r="B573">
        <v>0</v>
      </c>
    </row>
    <row r="574" spans="1:2" x14ac:dyDescent="0.3">
      <c r="A574">
        <v>510877</v>
      </c>
      <c r="B574">
        <v>40.06</v>
      </c>
    </row>
    <row r="575" spans="1:2" x14ac:dyDescent="0.3">
      <c r="A575">
        <v>510878</v>
      </c>
      <c r="B575">
        <v>0</v>
      </c>
    </row>
    <row r="576" spans="1:2" x14ac:dyDescent="0.3">
      <c r="A576">
        <v>510880</v>
      </c>
      <c r="B576">
        <v>28.38</v>
      </c>
    </row>
    <row r="577" spans="1:2" x14ac:dyDescent="0.3">
      <c r="A577">
        <v>510882</v>
      </c>
      <c r="B577">
        <v>16.45</v>
      </c>
    </row>
    <row r="578" spans="1:2" x14ac:dyDescent="0.3">
      <c r="A578">
        <v>510886</v>
      </c>
      <c r="B578">
        <v>52.51</v>
      </c>
    </row>
    <row r="579" spans="1:2" x14ac:dyDescent="0.3">
      <c r="A579">
        <v>510887</v>
      </c>
      <c r="B579">
        <v>63.69</v>
      </c>
    </row>
    <row r="580" spans="1:2" x14ac:dyDescent="0.3">
      <c r="A580">
        <v>510888</v>
      </c>
      <c r="B580">
        <v>126.93</v>
      </c>
    </row>
    <row r="581" spans="1:2" x14ac:dyDescent="0.3">
      <c r="A581">
        <v>510890</v>
      </c>
      <c r="B581">
        <v>97.36</v>
      </c>
    </row>
    <row r="582" spans="1:2" x14ac:dyDescent="0.3">
      <c r="A582">
        <v>510891</v>
      </c>
      <c r="B582">
        <v>217.18</v>
      </c>
    </row>
    <row r="583" spans="1:2" x14ac:dyDescent="0.3">
      <c r="A583">
        <v>510892</v>
      </c>
      <c r="B583">
        <v>36.71</v>
      </c>
    </row>
    <row r="584" spans="1:2" x14ac:dyDescent="0.3">
      <c r="A584">
        <v>510895</v>
      </c>
      <c r="B584">
        <v>40.6</v>
      </c>
    </row>
    <row r="585" spans="1:2" x14ac:dyDescent="0.3">
      <c r="A585">
        <v>510896</v>
      </c>
      <c r="B585">
        <v>7.81</v>
      </c>
    </row>
    <row r="586" spans="1:2" x14ac:dyDescent="0.3">
      <c r="A586">
        <v>510898</v>
      </c>
      <c r="B586">
        <v>71.19</v>
      </c>
    </row>
    <row r="587" spans="1:2" x14ac:dyDescent="0.3">
      <c r="A587">
        <v>510900</v>
      </c>
      <c r="B587">
        <v>44.65</v>
      </c>
    </row>
    <row r="588" spans="1:2" x14ac:dyDescent="0.3">
      <c r="A588">
        <v>510902</v>
      </c>
      <c r="B588">
        <v>46.96</v>
      </c>
    </row>
    <row r="589" spans="1:2" x14ac:dyDescent="0.3">
      <c r="A589">
        <v>510903</v>
      </c>
      <c r="B589">
        <v>76.55</v>
      </c>
    </row>
    <row r="590" spans="1:2" x14ac:dyDescent="0.3">
      <c r="A590">
        <v>510904</v>
      </c>
      <c r="B590">
        <v>126.84</v>
      </c>
    </row>
    <row r="591" spans="1:2" x14ac:dyDescent="0.3">
      <c r="A591">
        <v>510905</v>
      </c>
      <c r="B591">
        <v>93.17</v>
      </c>
    </row>
    <row r="592" spans="1:2" x14ac:dyDescent="0.3">
      <c r="A592">
        <v>510906</v>
      </c>
      <c r="B592">
        <v>137.22999999999999</v>
      </c>
    </row>
    <row r="593" spans="1:2" x14ac:dyDescent="0.3">
      <c r="A593">
        <v>510907</v>
      </c>
      <c r="B593">
        <v>114.39</v>
      </c>
    </row>
    <row r="594" spans="1:2" x14ac:dyDescent="0.3">
      <c r="A594">
        <v>510908</v>
      </c>
      <c r="B594">
        <v>63.73</v>
      </c>
    </row>
    <row r="595" spans="1:2" x14ac:dyDescent="0.3">
      <c r="A595">
        <v>510909</v>
      </c>
      <c r="B595">
        <v>5.74</v>
      </c>
    </row>
    <row r="596" spans="1:2" x14ac:dyDescent="0.3">
      <c r="A596">
        <v>510910</v>
      </c>
      <c r="B596">
        <v>53.72</v>
      </c>
    </row>
    <row r="597" spans="1:2" x14ac:dyDescent="0.3">
      <c r="A597">
        <v>510911</v>
      </c>
      <c r="B597">
        <v>101.5</v>
      </c>
    </row>
    <row r="598" spans="1:2" x14ac:dyDescent="0.3">
      <c r="A598">
        <v>510913</v>
      </c>
      <c r="B598">
        <v>183.57</v>
      </c>
    </row>
    <row r="599" spans="1:2" x14ac:dyDescent="0.3">
      <c r="A599">
        <v>510915</v>
      </c>
      <c r="B599">
        <v>115.62</v>
      </c>
    </row>
    <row r="600" spans="1:2" x14ac:dyDescent="0.3">
      <c r="A600">
        <v>510916</v>
      </c>
      <c r="B600">
        <v>85.06</v>
      </c>
    </row>
    <row r="601" spans="1:2" x14ac:dyDescent="0.3">
      <c r="A601">
        <v>510917</v>
      </c>
      <c r="B601">
        <v>24.45</v>
      </c>
    </row>
    <row r="602" spans="1:2" x14ac:dyDescent="0.3">
      <c r="A602">
        <v>510922</v>
      </c>
      <c r="B602">
        <v>42.42</v>
      </c>
    </row>
    <row r="603" spans="1:2" x14ac:dyDescent="0.3">
      <c r="A603">
        <v>510923</v>
      </c>
      <c r="B603">
        <v>0</v>
      </c>
    </row>
    <row r="604" spans="1:2" x14ac:dyDescent="0.3">
      <c r="A604">
        <v>510924</v>
      </c>
      <c r="B604">
        <v>76.97</v>
      </c>
    </row>
    <row r="605" spans="1:2" x14ac:dyDescent="0.3">
      <c r="A605">
        <v>510925</v>
      </c>
      <c r="B605">
        <v>7.47</v>
      </c>
    </row>
    <row r="606" spans="1:2" x14ac:dyDescent="0.3">
      <c r="A606">
        <v>510927</v>
      </c>
      <c r="B606">
        <v>87.89</v>
      </c>
    </row>
    <row r="607" spans="1:2" x14ac:dyDescent="0.3">
      <c r="A607">
        <v>510928</v>
      </c>
      <c r="B607">
        <v>89.86</v>
      </c>
    </row>
    <row r="608" spans="1:2" x14ac:dyDescent="0.3">
      <c r="A608">
        <v>510929</v>
      </c>
      <c r="B608">
        <v>82.17</v>
      </c>
    </row>
    <row r="609" spans="1:2" x14ac:dyDescent="0.3">
      <c r="A609">
        <v>510930</v>
      </c>
      <c r="B609">
        <v>0</v>
      </c>
    </row>
    <row r="610" spans="1:2" x14ac:dyDescent="0.3">
      <c r="A610">
        <v>510931</v>
      </c>
      <c r="B610">
        <v>138.13999999999999</v>
      </c>
    </row>
    <row r="611" spans="1:2" x14ac:dyDescent="0.3">
      <c r="A611">
        <v>510932</v>
      </c>
      <c r="B611">
        <v>0</v>
      </c>
    </row>
    <row r="612" spans="1:2" x14ac:dyDescent="0.3">
      <c r="A612">
        <v>510934</v>
      </c>
      <c r="B612">
        <v>49.03</v>
      </c>
    </row>
    <row r="613" spans="1:2" x14ac:dyDescent="0.3">
      <c r="A613">
        <v>510936</v>
      </c>
      <c r="B613">
        <v>167.78</v>
      </c>
    </row>
    <row r="614" spans="1:2" x14ac:dyDescent="0.3">
      <c r="A614">
        <v>510939</v>
      </c>
      <c r="B614">
        <v>67.14</v>
      </c>
    </row>
    <row r="615" spans="1:2" x14ac:dyDescent="0.3">
      <c r="A615">
        <v>510940</v>
      </c>
      <c r="B615">
        <v>88.67</v>
      </c>
    </row>
    <row r="616" spans="1:2" x14ac:dyDescent="0.3">
      <c r="A616">
        <v>510941</v>
      </c>
      <c r="B616">
        <v>75.23</v>
      </c>
    </row>
    <row r="617" spans="1:2" x14ac:dyDescent="0.3">
      <c r="A617">
        <v>510943</v>
      </c>
      <c r="B617">
        <v>16.93</v>
      </c>
    </row>
    <row r="618" spans="1:2" x14ac:dyDescent="0.3">
      <c r="A618">
        <v>510944</v>
      </c>
      <c r="B618">
        <v>0</v>
      </c>
    </row>
    <row r="619" spans="1:2" x14ac:dyDescent="0.3">
      <c r="A619">
        <v>510945</v>
      </c>
      <c r="B619">
        <v>99.14</v>
      </c>
    </row>
    <row r="620" spans="1:2" x14ac:dyDescent="0.3">
      <c r="A620">
        <v>510946</v>
      </c>
      <c r="B620">
        <v>227.29</v>
      </c>
    </row>
    <row r="621" spans="1:2" x14ac:dyDescent="0.3">
      <c r="A621">
        <v>510950</v>
      </c>
      <c r="B621">
        <v>47.13</v>
      </c>
    </row>
    <row r="622" spans="1:2" x14ac:dyDescent="0.3">
      <c r="A622">
        <v>510952</v>
      </c>
      <c r="B622">
        <v>42.62</v>
      </c>
    </row>
    <row r="623" spans="1:2" x14ac:dyDescent="0.3">
      <c r="A623">
        <v>510955</v>
      </c>
      <c r="B623">
        <v>183.71</v>
      </c>
    </row>
    <row r="624" spans="1:2" x14ac:dyDescent="0.3">
      <c r="A624">
        <v>510958</v>
      </c>
      <c r="B624">
        <v>32.729999999999997</v>
      </c>
    </row>
    <row r="625" spans="1:2" x14ac:dyDescent="0.3">
      <c r="A625">
        <v>510959</v>
      </c>
      <c r="B625">
        <v>62.46</v>
      </c>
    </row>
    <row r="626" spans="1:2" x14ac:dyDescent="0.3">
      <c r="A626">
        <v>510960</v>
      </c>
      <c r="B626">
        <v>42.74</v>
      </c>
    </row>
    <row r="627" spans="1:2" x14ac:dyDescent="0.3">
      <c r="A627">
        <v>510962</v>
      </c>
      <c r="B627">
        <v>67.2</v>
      </c>
    </row>
    <row r="628" spans="1:2" x14ac:dyDescent="0.3">
      <c r="A628">
        <v>510963</v>
      </c>
      <c r="B628">
        <v>20.81</v>
      </c>
    </row>
    <row r="629" spans="1:2" x14ac:dyDescent="0.3">
      <c r="A629">
        <v>510964</v>
      </c>
      <c r="B629">
        <v>20.78</v>
      </c>
    </row>
    <row r="630" spans="1:2" x14ac:dyDescent="0.3">
      <c r="A630">
        <v>510965</v>
      </c>
      <c r="B630">
        <v>100.74</v>
      </c>
    </row>
    <row r="631" spans="1:2" x14ac:dyDescent="0.3">
      <c r="A631">
        <v>510966</v>
      </c>
      <c r="B631">
        <v>0</v>
      </c>
    </row>
    <row r="632" spans="1:2" x14ac:dyDescent="0.3">
      <c r="A632">
        <v>510967</v>
      </c>
      <c r="B632">
        <v>41.44</v>
      </c>
    </row>
    <row r="633" spans="1:2" x14ac:dyDescent="0.3">
      <c r="A633">
        <v>510970</v>
      </c>
      <c r="B633">
        <v>42.74</v>
      </c>
    </row>
    <row r="634" spans="1:2" x14ac:dyDescent="0.3">
      <c r="A634">
        <v>510972</v>
      </c>
      <c r="B634">
        <v>57.7</v>
      </c>
    </row>
    <row r="635" spans="1:2" x14ac:dyDescent="0.3">
      <c r="A635">
        <v>510973</v>
      </c>
      <c r="B635">
        <v>114.1</v>
      </c>
    </row>
    <row r="636" spans="1:2" x14ac:dyDescent="0.3">
      <c r="A636">
        <v>510976</v>
      </c>
      <c r="B636">
        <v>104.87</v>
      </c>
    </row>
    <row r="637" spans="1:2" x14ac:dyDescent="0.3">
      <c r="A637">
        <v>510982</v>
      </c>
      <c r="B637">
        <v>38.770000000000003</v>
      </c>
    </row>
    <row r="638" spans="1:2" x14ac:dyDescent="0.3">
      <c r="A638">
        <v>510989</v>
      </c>
      <c r="B638">
        <v>156.30000000000001</v>
      </c>
    </row>
    <row r="639" spans="1:2" x14ac:dyDescent="0.3">
      <c r="A639">
        <v>510990</v>
      </c>
      <c r="B639">
        <v>0</v>
      </c>
    </row>
    <row r="640" spans="1:2" x14ac:dyDescent="0.3">
      <c r="A640">
        <v>510995</v>
      </c>
      <c r="B640">
        <v>10.93</v>
      </c>
    </row>
    <row r="641" spans="1:2" x14ac:dyDescent="0.3">
      <c r="A641">
        <v>510999</v>
      </c>
      <c r="B641">
        <v>10.7</v>
      </c>
    </row>
    <row r="642" spans="1:2" x14ac:dyDescent="0.3">
      <c r="A642">
        <v>511001</v>
      </c>
      <c r="B642">
        <v>2.2599999999999998</v>
      </c>
    </row>
    <row r="643" spans="1:2" x14ac:dyDescent="0.3">
      <c r="A643">
        <v>511006</v>
      </c>
      <c r="B643">
        <v>0</v>
      </c>
    </row>
    <row r="644" spans="1:2" x14ac:dyDescent="0.3">
      <c r="A644">
        <v>511007</v>
      </c>
      <c r="B644">
        <v>35.82</v>
      </c>
    </row>
    <row r="645" spans="1:2" x14ac:dyDescent="0.3">
      <c r="A645">
        <v>511008</v>
      </c>
      <c r="B645">
        <v>29.52</v>
      </c>
    </row>
    <row r="646" spans="1:2" x14ac:dyDescent="0.3">
      <c r="A646">
        <v>511010</v>
      </c>
      <c r="B646">
        <v>23.34</v>
      </c>
    </row>
    <row r="647" spans="1:2" x14ac:dyDescent="0.3">
      <c r="A647">
        <v>511012</v>
      </c>
      <c r="B647">
        <v>99.38</v>
      </c>
    </row>
    <row r="648" spans="1:2" x14ac:dyDescent="0.3">
      <c r="A648">
        <v>511013</v>
      </c>
      <c r="B648">
        <v>116.3</v>
      </c>
    </row>
    <row r="649" spans="1:2" x14ac:dyDescent="0.3">
      <c r="A649">
        <v>511014</v>
      </c>
      <c r="B649">
        <v>250.5</v>
      </c>
    </row>
    <row r="650" spans="1:2" x14ac:dyDescent="0.3">
      <c r="A650">
        <v>511015</v>
      </c>
      <c r="B650">
        <v>123.32</v>
      </c>
    </row>
    <row r="651" spans="1:2" x14ac:dyDescent="0.3">
      <c r="A651">
        <v>511017</v>
      </c>
      <c r="B651">
        <v>81.84</v>
      </c>
    </row>
    <row r="652" spans="1:2" x14ac:dyDescent="0.3">
      <c r="A652">
        <v>511018</v>
      </c>
      <c r="B652">
        <v>85.93</v>
      </c>
    </row>
    <row r="653" spans="1:2" x14ac:dyDescent="0.3">
      <c r="A653">
        <v>511019</v>
      </c>
      <c r="B653">
        <v>37.200000000000003</v>
      </c>
    </row>
    <row r="654" spans="1:2" x14ac:dyDescent="0.3">
      <c r="A654">
        <v>511020</v>
      </c>
      <c r="B654">
        <v>29.63</v>
      </c>
    </row>
    <row r="655" spans="1:2" x14ac:dyDescent="0.3">
      <c r="A655">
        <v>511021</v>
      </c>
      <c r="B655">
        <v>88.01</v>
      </c>
    </row>
    <row r="656" spans="1:2" x14ac:dyDescent="0.3">
      <c r="A656">
        <v>511022</v>
      </c>
      <c r="B656">
        <v>81.180000000000007</v>
      </c>
    </row>
    <row r="657" spans="1:2" x14ac:dyDescent="0.3">
      <c r="A657">
        <v>511023</v>
      </c>
      <c r="B657">
        <v>50.98</v>
      </c>
    </row>
    <row r="658" spans="1:2" x14ac:dyDescent="0.3">
      <c r="A658">
        <v>511024</v>
      </c>
      <c r="B658">
        <v>166.56</v>
      </c>
    </row>
    <row r="659" spans="1:2" x14ac:dyDescent="0.3">
      <c r="A659">
        <v>511025</v>
      </c>
      <c r="B659">
        <v>97.54</v>
      </c>
    </row>
    <row r="660" spans="1:2" x14ac:dyDescent="0.3">
      <c r="A660">
        <v>511026</v>
      </c>
      <c r="B660">
        <v>82.21</v>
      </c>
    </row>
    <row r="661" spans="1:2" x14ac:dyDescent="0.3">
      <c r="A661">
        <v>511027</v>
      </c>
      <c r="B661">
        <v>69.09</v>
      </c>
    </row>
    <row r="662" spans="1:2" x14ac:dyDescent="0.3">
      <c r="A662">
        <v>511028</v>
      </c>
      <c r="B662">
        <v>46.27</v>
      </c>
    </row>
    <row r="663" spans="1:2" x14ac:dyDescent="0.3">
      <c r="A663">
        <v>511029</v>
      </c>
      <c r="B663">
        <v>304.56</v>
      </c>
    </row>
    <row r="664" spans="1:2" x14ac:dyDescent="0.3">
      <c r="A664">
        <v>511030</v>
      </c>
      <c r="B664">
        <v>133.05000000000001</v>
      </c>
    </row>
    <row r="665" spans="1:2" x14ac:dyDescent="0.3">
      <c r="A665">
        <v>511031</v>
      </c>
      <c r="B665">
        <v>80.81</v>
      </c>
    </row>
    <row r="666" spans="1:2" x14ac:dyDescent="0.3">
      <c r="A666">
        <v>511033</v>
      </c>
      <c r="B666">
        <v>111</v>
      </c>
    </row>
    <row r="667" spans="1:2" x14ac:dyDescent="0.3">
      <c r="A667">
        <v>511034</v>
      </c>
      <c r="B667">
        <v>16.899999999999999</v>
      </c>
    </row>
    <row r="668" spans="1:2" x14ac:dyDescent="0.3">
      <c r="A668">
        <v>511035</v>
      </c>
      <c r="B668">
        <v>136.29</v>
      </c>
    </row>
    <row r="669" spans="1:2" x14ac:dyDescent="0.3">
      <c r="A669">
        <v>511036</v>
      </c>
      <c r="B669">
        <v>74.05</v>
      </c>
    </row>
    <row r="670" spans="1:2" x14ac:dyDescent="0.3">
      <c r="A670">
        <v>511038</v>
      </c>
      <c r="B670">
        <v>38.979999999999997</v>
      </c>
    </row>
    <row r="671" spans="1:2" x14ac:dyDescent="0.3">
      <c r="A671">
        <v>511041</v>
      </c>
      <c r="B671">
        <v>102.05</v>
      </c>
    </row>
    <row r="672" spans="1:2" x14ac:dyDescent="0.3">
      <c r="A672">
        <v>511042</v>
      </c>
      <c r="B672">
        <v>41.37</v>
      </c>
    </row>
    <row r="673" spans="1:2" x14ac:dyDescent="0.3">
      <c r="A673">
        <v>511043</v>
      </c>
      <c r="B673">
        <v>42.1</v>
      </c>
    </row>
    <row r="674" spans="1:2" x14ac:dyDescent="0.3">
      <c r="A674">
        <v>511044</v>
      </c>
      <c r="B674">
        <v>52.02</v>
      </c>
    </row>
    <row r="675" spans="1:2" x14ac:dyDescent="0.3">
      <c r="A675">
        <v>511046</v>
      </c>
      <c r="B675">
        <v>95.66</v>
      </c>
    </row>
    <row r="676" spans="1:2" x14ac:dyDescent="0.3">
      <c r="A676">
        <v>511047</v>
      </c>
      <c r="B676">
        <v>78.12</v>
      </c>
    </row>
    <row r="677" spans="1:2" x14ac:dyDescent="0.3">
      <c r="A677">
        <v>511048</v>
      </c>
      <c r="B677">
        <v>15.59</v>
      </c>
    </row>
    <row r="678" spans="1:2" x14ac:dyDescent="0.3">
      <c r="A678">
        <v>511049</v>
      </c>
      <c r="B678">
        <v>48.57</v>
      </c>
    </row>
    <row r="679" spans="1:2" x14ac:dyDescent="0.3">
      <c r="A679">
        <v>511050</v>
      </c>
      <c r="B679">
        <v>68.25</v>
      </c>
    </row>
    <row r="680" spans="1:2" x14ac:dyDescent="0.3">
      <c r="A680">
        <v>511051</v>
      </c>
      <c r="B680">
        <v>93.64</v>
      </c>
    </row>
    <row r="681" spans="1:2" x14ac:dyDescent="0.3">
      <c r="A681">
        <v>511052</v>
      </c>
      <c r="B681">
        <v>82.77</v>
      </c>
    </row>
    <row r="682" spans="1:2" x14ac:dyDescent="0.3">
      <c r="A682">
        <v>511053</v>
      </c>
      <c r="B682">
        <v>0</v>
      </c>
    </row>
    <row r="683" spans="1:2" x14ac:dyDescent="0.3">
      <c r="A683">
        <v>511058</v>
      </c>
      <c r="B683">
        <v>44.88</v>
      </c>
    </row>
    <row r="684" spans="1:2" x14ac:dyDescent="0.3">
      <c r="A684">
        <v>511060</v>
      </c>
      <c r="B684">
        <v>73.41</v>
      </c>
    </row>
    <row r="685" spans="1:2" x14ac:dyDescent="0.3">
      <c r="A685">
        <v>511061</v>
      </c>
      <c r="B685">
        <v>106.75</v>
      </c>
    </row>
    <row r="686" spans="1:2" x14ac:dyDescent="0.3">
      <c r="A686">
        <v>511062</v>
      </c>
      <c r="B686">
        <v>110.82</v>
      </c>
    </row>
    <row r="687" spans="1:2" x14ac:dyDescent="0.3">
      <c r="A687">
        <v>511063</v>
      </c>
      <c r="B687">
        <v>84.76</v>
      </c>
    </row>
    <row r="688" spans="1:2" x14ac:dyDescent="0.3">
      <c r="A688">
        <v>511064</v>
      </c>
      <c r="B688">
        <v>67.430000000000007</v>
      </c>
    </row>
    <row r="689" spans="1:2" x14ac:dyDescent="0.3">
      <c r="A689">
        <v>511065</v>
      </c>
      <c r="B689">
        <v>126.21</v>
      </c>
    </row>
    <row r="690" spans="1:2" x14ac:dyDescent="0.3">
      <c r="A690">
        <v>511066</v>
      </c>
      <c r="B690">
        <v>23.24</v>
      </c>
    </row>
    <row r="691" spans="1:2" x14ac:dyDescent="0.3">
      <c r="A691">
        <v>511067</v>
      </c>
      <c r="B691">
        <v>70.17</v>
      </c>
    </row>
    <row r="692" spans="1:2" x14ac:dyDescent="0.3">
      <c r="A692">
        <v>511068</v>
      </c>
      <c r="B692">
        <v>49.35</v>
      </c>
    </row>
    <row r="693" spans="1:2" x14ac:dyDescent="0.3">
      <c r="A693">
        <v>511070</v>
      </c>
      <c r="B693">
        <v>117.59</v>
      </c>
    </row>
    <row r="694" spans="1:2" x14ac:dyDescent="0.3">
      <c r="A694">
        <v>511071</v>
      </c>
      <c r="B694">
        <v>103.05</v>
      </c>
    </row>
    <row r="695" spans="1:2" x14ac:dyDescent="0.3">
      <c r="A695">
        <v>511073</v>
      </c>
      <c r="B695">
        <v>122.18</v>
      </c>
    </row>
    <row r="696" spans="1:2" x14ac:dyDescent="0.3">
      <c r="A696">
        <v>511075</v>
      </c>
      <c r="B696">
        <v>163.43</v>
      </c>
    </row>
    <row r="697" spans="1:2" x14ac:dyDescent="0.3">
      <c r="A697">
        <v>511076</v>
      </c>
      <c r="B697">
        <v>187.85</v>
      </c>
    </row>
    <row r="698" spans="1:2" x14ac:dyDescent="0.3">
      <c r="A698">
        <v>511077</v>
      </c>
      <c r="B698">
        <v>34.450000000000003</v>
      </c>
    </row>
    <row r="699" spans="1:2" x14ac:dyDescent="0.3">
      <c r="A699">
        <v>511081</v>
      </c>
      <c r="B699">
        <v>66.59</v>
      </c>
    </row>
    <row r="700" spans="1:2" x14ac:dyDescent="0.3">
      <c r="A700">
        <v>511084</v>
      </c>
      <c r="B700">
        <v>22.34</v>
      </c>
    </row>
    <row r="701" spans="1:2" x14ac:dyDescent="0.3">
      <c r="A701">
        <v>511085</v>
      </c>
      <c r="B701">
        <v>114.15</v>
      </c>
    </row>
    <row r="702" spans="1:2" x14ac:dyDescent="0.3">
      <c r="A702">
        <v>511086</v>
      </c>
      <c r="B702">
        <v>86.45</v>
      </c>
    </row>
    <row r="703" spans="1:2" x14ac:dyDescent="0.3">
      <c r="A703">
        <v>511088</v>
      </c>
      <c r="B703">
        <v>80.97</v>
      </c>
    </row>
    <row r="704" spans="1:2" x14ac:dyDescent="0.3">
      <c r="A704">
        <v>511092</v>
      </c>
      <c r="B704">
        <v>18.11</v>
      </c>
    </row>
    <row r="705" spans="1:2" x14ac:dyDescent="0.3">
      <c r="A705">
        <v>511095</v>
      </c>
      <c r="B705">
        <v>27.98</v>
      </c>
    </row>
    <row r="706" spans="1:2" x14ac:dyDescent="0.3">
      <c r="A706">
        <v>511107</v>
      </c>
      <c r="B706">
        <v>115.25</v>
      </c>
    </row>
    <row r="707" spans="1:2" x14ac:dyDescent="0.3">
      <c r="A707">
        <v>511108</v>
      </c>
      <c r="B707">
        <v>4.2699999999999996</v>
      </c>
    </row>
    <row r="708" spans="1:2" x14ac:dyDescent="0.3">
      <c r="A708">
        <v>511109</v>
      </c>
      <c r="B708">
        <v>144.19</v>
      </c>
    </row>
    <row r="709" spans="1:2" x14ac:dyDescent="0.3">
      <c r="A709">
        <v>511110</v>
      </c>
      <c r="B709">
        <v>120.02</v>
      </c>
    </row>
    <row r="710" spans="1:2" x14ac:dyDescent="0.3">
      <c r="A710">
        <v>511111</v>
      </c>
      <c r="B710">
        <v>125.29</v>
      </c>
    </row>
    <row r="711" spans="1:2" x14ac:dyDescent="0.3">
      <c r="A711">
        <v>511113</v>
      </c>
      <c r="B711">
        <v>116.28</v>
      </c>
    </row>
    <row r="712" spans="1:2" x14ac:dyDescent="0.3">
      <c r="A712">
        <v>511115</v>
      </c>
      <c r="B712">
        <v>99.31</v>
      </c>
    </row>
    <row r="713" spans="1:2" x14ac:dyDescent="0.3">
      <c r="A713">
        <v>511121</v>
      </c>
      <c r="B713">
        <v>53.16</v>
      </c>
    </row>
    <row r="714" spans="1:2" x14ac:dyDescent="0.3">
      <c r="A714">
        <v>511123</v>
      </c>
      <c r="B714">
        <v>113.92</v>
      </c>
    </row>
    <row r="715" spans="1:2" x14ac:dyDescent="0.3">
      <c r="A715">
        <v>511126</v>
      </c>
      <c r="B715">
        <v>56.5</v>
      </c>
    </row>
    <row r="716" spans="1:2" x14ac:dyDescent="0.3">
      <c r="A716">
        <v>511127</v>
      </c>
      <c r="B716">
        <v>40.89</v>
      </c>
    </row>
    <row r="717" spans="1:2" x14ac:dyDescent="0.3">
      <c r="A717">
        <v>511130</v>
      </c>
      <c r="B717">
        <v>89.5</v>
      </c>
    </row>
    <row r="718" spans="1:2" x14ac:dyDescent="0.3">
      <c r="A718">
        <v>511132</v>
      </c>
      <c r="B718">
        <v>47.12</v>
      </c>
    </row>
    <row r="719" spans="1:2" x14ac:dyDescent="0.3">
      <c r="A719">
        <v>511133</v>
      </c>
      <c r="B719">
        <v>154.32</v>
      </c>
    </row>
    <row r="720" spans="1:2" x14ac:dyDescent="0.3">
      <c r="A720">
        <v>511134</v>
      </c>
      <c r="B720">
        <v>102.13</v>
      </c>
    </row>
    <row r="721" spans="1:2" x14ac:dyDescent="0.3">
      <c r="A721">
        <v>511135</v>
      </c>
      <c r="B721">
        <v>136.66999999999999</v>
      </c>
    </row>
    <row r="722" spans="1:2" x14ac:dyDescent="0.3">
      <c r="A722">
        <v>511136</v>
      </c>
      <c r="B722">
        <v>19.88</v>
      </c>
    </row>
    <row r="723" spans="1:2" x14ac:dyDescent="0.3">
      <c r="A723">
        <v>511142</v>
      </c>
      <c r="B723">
        <v>61.2</v>
      </c>
    </row>
    <row r="724" spans="1:2" x14ac:dyDescent="0.3">
      <c r="A724">
        <v>511146</v>
      </c>
      <c r="B724">
        <v>0</v>
      </c>
    </row>
    <row r="725" spans="1:2" x14ac:dyDescent="0.3">
      <c r="A725">
        <v>511148</v>
      </c>
      <c r="B725">
        <v>33.630000000000003</v>
      </c>
    </row>
    <row r="726" spans="1:2" x14ac:dyDescent="0.3">
      <c r="A726">
        <v>511153</v>
      </c>
      <c r="B726">
        <v>49.02</v>
      </c>
    </row>
    <row r="727" spans="1:2" x14ac:dyDescent="0.3">
      <c r="A727">
        <v>511159</v>
      </c>
      <c r="B727" t="e">
        <v>#DIV/0!</v>
      </c>
    </row>
    <row r="728" spans="1:2" x14ac:dyDescent="0.3">
      <c r="A728">
        <v>511162</v>
      </c>
      <c r="B728">
        <v>66.569999999999993</v>
      </c>
    </row>
    <row r="729" spans="1:2" x14ac:dyDescent="0.3">
      <c r="A729">
        <v>511163</v>
      </c>
      <c r="B729">
        <v>0</v>
      </c>
    </row>
    <row r="730" spans="1:2" x14ac:dyDescent="0.3">
      <c r="A730">
        <v>511164</v>
      </c>
      <c r="B730">
        <v>37.97</v>
      </c>
    </row>
    <row r="731" spans="1:2" x14ac:dyDescent="0.3">
      <c r="A731">
        <v>511165</v>
      </c>
      <c r="B731">
        <v>75.28</v>
      </c>
    </row>
    <row r="732" spans="1:2" x14ac:dyDescent="0.3">
      <c r="A732">
        <v>511166</v>
      </c>
      <c r="B732">
        <v>81.17</v>
      </c>
    </row>
    <row r="733" spans="1:2" x14ac:dyDescent="0.3">
      <c r="A733">
        <v>511168</v>
      </c>
      <c r="B733">
        <v>161.66999999999999</v>
      </c>
    </row>
    <row r="734" spans="1:2" x14ac:dyDescent="0.3">
      <c r="A734">
        <v>511169</v>
      </c>
      <c r="B734">
        <v>96.91</v>
      </c>
    </row>
    <row r="735" spans="1:2" x14ac:dyDescent="0.3">
      <c r="A735">
        <v>511171</v>
      </c>
      <c r="B735">
        <v>51.77</v>
      </c>
    </row>
    <row r="736" spans="1:2" x14ac:dyDescent="0.3">
      <c r="A736">
        <v>511175</v>
      </c>
      <c r="B736">
        <v>114.22</v>
      </c>
    </row>
    <row r="737" spans="1:2" x14ac:dyDescent="0.3">
      <c r="A737">
        <v>511176</v>
      </c>
      <c r="B737">
        <v>65.14</v>
      </c>
    </row>
    <row r="738" spans="1:2" x14ac:dyDescent="0.3">
      <c r="A738">
        <v>511177</v>
      </c>
      <c r="B738">
        <v>29.35</v>
      </c>
    </row>
    <row r="739" spans="1:2" x14ac:dyDescent="0.3">
      <c r="A739">
        <v>511179</v>
      </c>
      <c r="B739">
        <v>116.38</v>
      </c>
    </row>
    <row r="740" spans="1:2" x14ac:dyDescent="0.3">
      <c r="A740">
        <v>511180</v>
      </c>
      <c r="B740">
        <v>69.760000000000005</v>
      </c>
    </row>
    <row r="741" spans="1:2" x14ac:dyDescent="0.3">
      <c r="A741">
        <v>511181</v>
      </c>
      <c r="B741">
        <v>72.95</v>
      </c>
    </row>
    <row r="742" spans="1:2" x14ac:dyDescent="0.3">
      <c r="A742">
        <v>511190</v>
      </c>
      <c r="B742">
        <v>131.22999999999999</v>
      </c>
    </row>
    <row r="743" spans="1:2" x14ac:dyDescent="0.3">
      <c r="A743">
        <v>511191</v>
      </c>
      <c r="B743">
        <v>113.05</v>
      </c>
    </row>
    <row r="744" spans="1:2" x14ac:dyDescent="0.3">
      <c r="A744">
        <v>511193</v>
      </c>
      <c r="B744">
        <v>63.26</v>
      </c>
    </row>
    <row r="745" spans="1:2" x14ac:dyDescent="0.3">
      <c r="A745">
        <v>511194</v>
      </c>
      <c r="B745">
        <v>100.13</v>
      </c>
    </row>
    <row r="746" spans="1:2" x14ac:dyDescent="0.3">
      <c r="A746">
        <v>511195</v>
      </c>
      <c r="B746">
        <v>76.53</v>
      </c>
    </row>
    <row r="747" spans="1:2" x14ac:dyDescent="0.3">
      <c r="A747">
        <v>511196</v>
      </c>
      <c r="B747">
        <v>125.21</v>
      </c>
    </row>
    <row r="748" spans="1:2" x14ac:dyDescent="0.3">
      <c r="A748">
        <v>511198</v>
      </c>
      <c r="B748">
        <v>111.56</v>
      </c>
    </row>
    <row r="749" spans="1:2" x14ac:dyDescent="0.3">
      <c r="A749">
        <v>511199</v>
      </c>
      <c r="B749">
        <v>103.5</v>
      </c>
    </row>
    <row r="750" spans="1:2" x14ac:dyDescent="0.3">
      <c r="A750">
        <v>511200</v>
      </c>
      <c r="B750">
        <v>85.24</v>
      </c>
    </row>
    <row r="751" spans="1:2" x14ac:dyDescent="0.3">
      <c r="A751">
        <v>511202</v>
      </c>
      <c r="B751">
        <v>25.83</v>
      </c>
    </row>
    <row r="752" spans="1:2" x14ac:dyDescent="0.3">
      <c r="A752">
        <v>511203</v>
      </c>
      <c r="B752">
        <v>20.47</v>
      </c>
    </row>
    <row r="753" spans="1:2" x14ac:dyDescent="0.3">
      <c r="A753">
        <v>511204</v>
      </c>
      <c r="B753">
        <v>215.57</v>
      </c>
    </row>
    <row r="754" spans="1:2" x14ac:dyDescent="0.3">
      <c r="A754">
        <v>511205</v>
      </c>
      <c r="B754">
        <v>65.569999999999993</v>
      </c>
    </row>
    <row r="755" spans="1:2" x14ac:dyDescent="0.3">
      <c r="A755">
        <v>511206</v>
      </c>
      <c r="B755">
        <v>81.89</v>
      </c>
    </row>
    <row r="756" spans="1:2" x14ac:dyDescent="0.3">
      <c r="A756">
        <v>511208</v>
      </c>
      <c r="B756">
        <v>0</v>
      </c>
    </row>
    <row r="757" spans="1:2" x14ac:dyDescent="0.3">
      <c r="A757">
        <v>511209</v>
      </c>
      <c r="B757">
        <v>87.33</v>
      </c>
    </row>
    <row r="758" spans="1:2" x14ac:dyDescent="0.3">
      <c r="A758">
        <v>511212</v>
      </c>
      <c r="B758">
        <v>79.86</v>
      </c>
    </row>
    <row r="759" spans="1:2" x14ac:dyDescent="0.3">
      <c r="A759">
        <v>511214</v>
      </c>
      <c r="B759">
        <v>73.650000000000006</v>
      </c>
    </row>
    <row r="760" spans="1:2" x14ac:dyDescent="0.3">
      <c r="A760">
        <v>511215</v>
      </c>
      <c r="B760">
        <v>133.38999999999999</v>
      </c>
    </row>
    <row r="761" spans="1:2" x14ac:dyDescent="0.3">
      <c r="A761">
        <v>511218</v>
      </c>
      <c r="B761">
        <v>106.06</v>
      </c>
    </row>
    <row r="762" spans="1:2" x14ac:dyDescent="0.3">
      <c r="A762">
        <v>511219</v>
      </c>
      <c r="B762">
        <v>57.77</v>
      </c>
    </row>
    <row r="763" spans="1:2" x14ac:dyDescent="0.3">
      <c r="A763">
        <v>511220</v>
      </c>
      <c r="B763">
        <v>199.95</v>
      </c>
    </row>
    <row r="764" spans="1:2" x14ac:dyDescent="0.3">
      <c r="A764">
        <v>511222</v>
      </c>
      <c r="B764">
        <v>73.260000000000005</v>
      </c>
    </row>
    <row r="765" spans="1:2" x14ac:dyDescent="0.3">
      <c r="A765">
        <v>511224</v>
      </c>
      <c r="B765">
        <v>75.040000000000006</v>
      </c>
    </row>
    <row r="766" spans="1:2" x14ac:dyDescent="0.3">
      <c r="A766">
        <v>511225</v>
      </c>
      <c r="B766">
        <v>12.46</v>
      </c>
    </row>
    <row r="767" spans="1:2" x14ac:dyDescent="0.3">
      <c r="A767">
        <v>511226</v>
      </c>
      <c r="B767">
        <v>19.12</v>
      </c>
    </row>
    <row r="768" spans="1:2" x14ac:dyDescent="0.3">
      <c r="A768">
        <v>511232</v>
      </c>
      <c r="B768">
        <v>0</v>
      </c>
    </row>
    <row r="769" spans="1:2" x14ac:dyDescent="0.3">
      <c r="A769">
        <v>511234</v>
      </c>
      <c r="B769">
        <v>103.36</v>
      </c>
    </row>
    <row r="770" spans="1:2" x14ac:dyDescent="0.3">
      <c r="A770">
        <v>511236</v>
      </c>
      <c r="B770">
        <v>95.17</v>
      </c>
    </row>
    <row r="771" spans="1:2" x14ac:dyDescent="0.3">
      <c r="A771">
        <v>511237</v>
      </c>
      <c r="B771">
        <v>23.16</v>
      </c>
    </row>
    <row r="772" spans="1:2" x14ac:dyDescent="0.3">
      <c r="A772">
        <v>511240</v>
      </c>
      <c r="B772">
        <v>106.12</v>
      </c>
    </row>
    <row r="773" spans="1:2" x14ac:dyDescent="0.3">
      <c r="A773">
        <v>511245</v>
      </c>
      <c r="B773">
        <v>0</v>
      </c>
    </row>
    <row r="774" spans="1:2" x14ac:dyDescent="0.3">
      <c r="A774">
        <v>511247</v>
      </c>
      <c r="B774">
        <v>156.6</v>
      </c>
    </row>
    <row r="775" spans="1:2" x14ac:dyDescent="0.3">
      <c r="A775">
        <v>511250</v>
      </c>
      <c r="B775">
        <v>0</v>
      </c>
    </row>
    <row r="776" spans="1:2" x14ac:dyDescent="0.3">
      <c r="A776">
        <v>511251</v>
      </c>
      <c r="B776">
        <v>75.78</v>
      </c>
    </row>
    <row r="777" spans="1:2" x14ac:dyDescent="0.3">
      <c r="A777">
        <v>511254</v>
      </c>
      <c r="B777">
        <v>28.01</v>
      </c>
    </row>
    <row r="778" spans="1:2" x14ac:dyDescent="0.3">
      <c r="A778">
        <v>511256</v>
      </c>
      <c r="B778">
        <v>0</v>
      </c>
    </row>
    <row r="779" spans="1:2" x14ac:dyDescent="0.3">
      <c r="A779">
        <v>511257</v>
      </c>
      <c r="B779">
        <v>0</v>
      </c>
    </row>
    <row r="780" spans="1:2" x14ac:dyDescent="0.3">
      <c r="A780">
        <v>511259</v>
      </c>
      <c r="B780">
        <v>200.05</v>
      </c>
    </row>
    <row r="781" spans="1:2" x14ac:dyDescent="0.3">
      <c r="A781">
        <v>511261</v>
      </c>
      <c r="B781">
        <v>47.83</v>
      </c>
    </row>
    <row r="782" spans="1:2" x14ac:dyDescent="0.3">
      <c r="A782">
        <v>511263</v>
      </c>
      <c r="B782">
        <v>127.56</v>
      </c>
    </row>
    <row r="783" spans="1:2" x14ac:dyDescent="0.3">
      <c r="A783">
        <v>511264</v>
      </c>
      <c r="B783">
        <v>23.52</v>
      </c>
    </row>
    <row r="784" spans="1:2" x14ac:dyDescent="0.3">
      <c r="A784">
        <v>511266</v>
      </c>
      <c r="B784">
        <v>0</v>
      </c>
    </row>
    <row r="785" spans="1:2" x14ac:dyDescent="0.3">
      <c r="A785">
        <v>511268</v>
      </c>
      <c r="B785">
        <v>68.81</v>
      </c>
    </row>
    <row r="786" spans="1:2" x14ac:dyDescent="0.3">
      <c r="A786">
        <v>511270</v>
      </c>
      <c r="B786">
        <v>101.7</v>
      </c>
    </row>
    <row r="787" spans="1:2" x14ac:dyDescent="0.3">
      <c r="A787">
        <v>511271</v>
      </c>
      <c r="B787">
        <v>44.5</v>
      </c>
    </row>
    <row r="788" spans="1:2" x14ac:dyDescent="0.3">
      <c r="A788">
        <v>511273</v>
      </c>
      <c r="B788">
        <v>40.26</v>
      </c>
    </row>
    <row r="789" spans="1:2" x14ac:dyDescent="0.3">
      <c r="A789">
        <v>511277</v>
      </c>
      <c r="B789">
        <v>93.33</v>
      </c>
    </row>
    <row r="790" spans="1:2" x14ac:dyDescent="0.3">
      <c r="A790">
        <v>511278</v>
      </c>
      <c r="B790">
        <v>116.89</v>
      </c>
    </row>
    <row r="791" spans="1:2" x14ac:dyDescent="0.3">
      <c r="A791">
        <v>511279</v>
      </c>
      <c r="B791">
        <v>123.03</v>
      </c>
    </row>
    <row r="792" spans="1:2" x14ac:dyDescent="0.3">
      <c r="A792">
        <v>511280</v>
      </c>
      <c r="B792">
        <v>0</v>
      </c>
    </row>
    <row r="793" spans="1:2" x14ac:dyDescent="0.3">
      <c r="A793">
        <v>511281</v>
      </c>
      <c r="B793">
        <v>72.05</v>
      </c>
    </row>
    <row r="794" spans="1:2" x14ac:dyDescent="0.3">
      <c r="A794">
        <v>511282</v>
      </c>
      <c r="B794">
        <v>161.57</v>
      </c>
    </row>
    <row r="795" spans="1:2" x14ac:dyDescent="0.3">
      <c r="A795">
        <v>511284</v>
      </c>
      <c r="B795">
        <v>76.27</v>
      </c>
    </row>
    <row r="796" spans="1:2" x14ac:dyDescent="0.3">
      <c r="A796">
        <v>511286</v>
      </c>
      <c r="B796">
        <v>0</v>
      </c>
    </row>
    <row r="797" spans="1:2" x14ac:dyDescent="0.3">
      <c r="A797">
        <v>511287</v>
      </c>
      <c r="B797">
        <v>78.14</v>
      </c>
    </row>
    <row r="798" spans="1:2" x14ac:dyDescent="0.3">
      <c r="A798">
        <v>511288</v>
      </c>
      <c r="B798">
        <v>103.63</v>
      </c>
    </row>
    <row r="799" spans="1:2" x14ac:dyDescent="0.3">
      <c r="A799">
        <v>511289</v>
      </c>
      <c r="B799">
        <v>0</v>
      </c>
    </row>
    <row r="800" spans="1:2" x14ac:dyDescent="0.3">
      <c r="A800">
        <v>511290</v>
      </c>
      <c r="B800">
        <v>108.06</v>
      </c>
    </row>
    <row r="801" spans="1:2" x14ac:dyDescent="0.3">
      <c r="A801">
        <v>511292</v>
      </c>
      <c r="B801">
        <v>0</v>
      </c>
    </row>
    <row r="802" spans="1:2" x14ac:dyDescent="0.3">
      <c r="A802">
        <v>511293</v>
      </c>
      <c r="B802">
        <v>69.89</v>
      </c>
    </row>
    <row r="803" spans="1:2" x14ac:dyDescent="0.3">
      <c r="A803">
        <v>511294</v>
      </c>
      <c r="B803">
        <v>129.15</v>
      </c>
    </row>
    <row r="804" spans="1:2" x14ac:dyDescent="0.3">
      <c r="A804">
        <v>511296</v>
      </c>
      <c r="B804">
        <v>0</v>
      </c>
    </row>
    <row r="805" spans="1:2" x14ac:dyDescent="0.3">
      <c r="A805">
        <v>511303</v>
      </c>
      <c r="B805">
        <v>137.08000000000001</v>
      </c>
    </row>
    <row r="806" spans="1:2" x14ac:dyDescent="0.3">
      <c r="A806">
        <v>511304</v>
      </c>
      <c r="B806">
        <v>74.52</v>
      </c>
    </row>
    <row r="807" spans="1:2" x14ac:dyDescent="0.3">
      <c r="A807">
        <v>511305</v>
      </c>
      <c r="B807">
        <v>84.5</v>
      </c>
    </row>
    <row r="808" spans="1:2" x14ac:dyDescent="0.3">
      <c r="A808">
        <v>511307</v>
      </c>
      <c r="B808">
        <v>109.87</v>
      </c>
    </row>
    <row r="809" spans="1:2" x14ac:dyDescent="0.3">
      <c r="A809">
        <v>511308</v>
      </c>
      <c r="B809">
        <v>27.54</v>
      </c>
    </row>
    <row r="810" spans="1:2" x14ac:dyDescent="0.3">
      <c r="A810">
        <v>511309</v>
      </c>
      <c r="B810">
        <v>36.06</v>
      </c>
    </row>
    <row r="811" spans="1:2" x14ac:dyDescent="0.3">
      <c r="A811">
        <v>511313</v>
      </c>
      <c r="B811">
        <v>121.46</v>
      </c>
    </row>
    <row r="812" spans="1:2" x14ac:dyDescent="0.3">
      <c r="A812">
        <v>511314</v>
      </c>
      <c r="B812">
        <v>142.03</v>
      </c>
    </row>
    <row r="813" spans="1:2" x14ac:dyDescent="0.3">
      <c r="A813">
        <v>511315</v>
      </c>
      <c r="B813">
        <v>20.85</v>
      </c>
    </row>
    <row r="814" spans="1:2" x14ac:dyDescent="0.3">
      <c r="A814">
        <v>511317</v>
      </c>
      <c r="B814">
        <v>88.14</v>
      </c>
    </row>
    <row r="815" spans="1:2" x14ac:dyDescent="0.3">
      <c r="A815">
        <v>511320</v>
      </c>
      <c r="B815">
        <v>79.37</v>
      </c>
    </row>
    <row r="816" spans="1:2" x14ac:dyDescent="0.3">
      <c r="A816">
        <v>511323</v>
      </c>
      <c r="B816">
        <v>135.31</v>
      </c>
    </row>
    <row r="817" spans="1:2" x14ac:dyDescent="0.3">
      <c r="A817">
        <v>511326</v>
      </c>
      <c r="B817">
        <v>147.93</v>
      </c>
    </row>
    <row r="818" spans="1:2" x14ac:dyDescent="0.3">
      <c r="A818">
        <v>511327</v>
      </c>
      <c r="B818">
        <v>66.66</v>
      </c>
    </row>
    <row r="819" spans="1:2" x14ac:dyDescent="0.3">
      <c r="A819">
        <v>511329</v>
      </c>
      <c r="B819">
        <v>61.2</v>
      </c>
    </row>
    <row r="820" spans="1:2" x14ac:dyDescent="0.3">
      <c r="A820">
        <v>511331</v>
      </c>
      <c r="B820">
        <v>0</v>
      </c>
    </row>
    <row r="821" spans="1:2" x14ac:dyDescent="0.3">
      <c r="A821">
        <v>511333</v>
      </c>
      <c r="B821">
        <v>78.67</v>
      </c>
    </row>
    <row r="822" spans="1:2" x14ac:dyDescent="0.3">
      <c r="A822">
        <v>511334</v>
      </c>
      <c r="B822">
        <v>0</v>
      </c>
    </row>
    <row r="823" spans="1:2" x14ac:dyDescent="0.3">
      <c r="A823">
        <v>511335</v>
      </c>
      <c r="B823">
        <v>86.8</v>
      </c>
    </row>
    <row r="824" spans="1:2" x14ac:dyDescent="0.3">
      <c r="A824">
        <v>511336</v>
      </c>
      <c r="B824">
        <v>0</v>
      </c>
    </row>
    <row r="825" spans="1:2" x14ac:dyDescent="0.3">
      <c r="A825">
        <v>511337</v>
      </c>
      <c r="B825">
        <v>25.22</v>
      </c>
    </row>
    <row r="826" spans="1:2" x14ac:dyDescent="0.3">
      <c r="A826">
        <v>511338</v>
      </c>
      <c r="B826">
        <v>24.85</v>
      </c>
    </row>
    <row r="827" spans="1:2" x14ac:dyDescent="0.3">
      <c r="A827">
        <v>511342</v>
      </c>
      <c r="B827">
        <v>87.98</v>
      </c>
    </row>
    <row r="828" spans="1:2" x14ac:dyDescent="0.3">
      <c r="A828">
        <v>511344</v>
      </c>
      <c r="B828" t="e">
        <v>#DIV/0!</v>
      </c>
    </row>
    <row r="829" spans="1:2" x14ac:dyDescent="0.3">
      <c r="A829">
        <v>511346</v>
      </c>
      <c r="B829">
        <v>99.33</v>
      </c>
    </row>
    <row r="830" spans="1:2" x14ac:dyDescent="0.3">
      <c r="A830">
        <v>511348</v>
      </c>
      <c r="B830">
        <v>71.680000000000007</v>
      </c>
    </row>
    <row r="831" spans="1:2" x14ac:dyDescent="0.3">
      <c r="A831">
        <v>511349</v>
      </c>
      <c r="B831">
        <v>0</v>
      </c>
    </row>
    <row r="832" spans="1:2" x14ac:dyDescent="0.3">
      <c r="A832">
        <v>511355</v>
      </c>
      <c r="B832">
        <v>53.4</v>
      </c>
    </row>
    <row r="833" spans="1:2" x14ac:dyDescent="0.3">
      <c r="A833">
        <v>511356</v>
      </c>
      <c r="B833">
        <v>165.78</v>
      </c>
    </row>
    <row r="834" spans="1:2" x14ac:dyDescent="0.3">
      <c r="A834">
        <v>511359</v>
      </c>
      <c r="B834">
        <v>37.299999999999997</v>
      </c>
    </row>
    <row r="835" spans="1:2" x14ac:dyDescent="0.3">
      <c r="A835">
        <v>511360</v>
      </c>
      <c r="B835">
        <v>1.68</v>
      </c>
    </row>
    <row r="836" spans="1:2" x14ac:dyDescent="0.3">
      <c r="A836">
        <v>511361</v>
      </c>
      <c r="B836">
        <v>84.42</v>
      </c>
    </row>
    <row r="837" spans="1:2" x14ac:dyDescent="0.3">
      <c r="A837">
        <v>511363</v>
      </c>
      <c r="B837">
        <v>90.23</v>
      </c>
    </row>
    <row r="838" spans="1:2" x14ac:dyDescent="0.3">
      <c r="A838">
        <v>511364</v>
      </c>
      <c r="B838">
        <v>36.6</v>
      </c>
    </row>
    <row r="839" spans="1:2" x14ac:dyDescent="0.3">
      <c r="A839">
        <v>511365</v>
      </c>
      <c r="B839">
        <v>87.04</v>
      </c>
    </row>
    <row r="840" spans="1:2" x14ac:dyDescent="0.3">
      <c r="A840">
        <v>511366</v>
      </c>
      <c r="B840">
        <v>41.95</v>
      </c>
    </row>
    <row r="841" spans="1:2" x14ac:dyDescent="0.3">
      <c r="A841">
        <v>511368</v>
      </c>
      <c r="B841">
        <v>181.34</v>
      </c>
    </row>
    <row r="842" spans="1:2" x14ac:dyDescent="0.3">
      <c r="A842">
        <v>511369</v>
      </c>
      <c r="B842">
        <v>146.07</v>
      </c>
    </row>
    <row r="843" spans="1:2" x14ac:dyDescent="0.3">
      <c r="A843">
        <v>511371</v>
      </c>
      <c r="B843">
        <v>18.13</v>
      </c>
    </row>
    <row r="844" spans="1:2" x14ac:dyDescent="0.3">
      <c r="A844">
        <v>511372</v>
      </c>
      <c r="B844">
        <v>82.08</v>
      </c>
    </row>
    <row r="845" spans="1:2" x14ac:dyDescent="0.3">
      <c r="A845">
        <v>511373</v>
      </c>
      <c r="B845">
        <v>50.55</v>
      </c>
    </row>
    <row r="846" spans="1:2" x14ac:dyDescent="0.3">
      <c r="A846">
        <v>511377</v>
      </c>
      <c r="B846">
        <v>34.75</v>
      </c>
    </row>
    <row r="847" spans="1:2" x14ac:dyDescent="0.3">
      <c r="A847">
        <v>511378</v>
      </c>
      <c r="B847">
        <v>75.150000000000006</v>
      </c>
    </row>
    <row r="848" spans="1:2" x14ac:dyDescent="0.3">
      <c r="A848">
        <v>511382</v>
      </c>
      <c r="B848">
        <v>18.07</v>
      </c>
    </row>
    <row r="849" spans="1:2" x14ac:dyDescent="0.3">
      <c r="A849">
        <v>511384</v>
      </c>
      <c r="B849">
        <v>63.91</v>
      </c>
    </row>
    <row r="850" spans="1:2" x14ac:dyDescent="0.3">
      <c r="A850">
        <v>511385</v>
      </c>
      <c r="B850">
        <v>27.66</v>
      </c>
    </row>
    <row r="851" spans="1:2" x14ac:dyDescent="0.3">
      <c r="A851">
        <v>511386</v>
      </c>
      <c r="B851">
        <v>0</v>
      </c>
    </row>
    <row r="852" spans="1:2" x14ac:dyDescent="0.3">
      <c r="A852">
        <v>511387</v>
      </c>
      <c r="B852">
        <v>13.24</v>
      </c>
    </row>
    <row r="853" spans="1:2" x14ac:dyDescent="0.3">
      <c r="A853">
        <v>511388</v>
      </c>
      <c r="B853">
        <v>69.75</v>
      </c>
    </row>
    <row r="854" spans="1:2" x14ac:dyDescent="0.3">
      <c r="A854">
        <v>511390</v>
      </c>
      <c r="B854">
        <v>88.39</v>
      </c>
    </row>
    <row r="855" spans="1:2" x14ac:dyDescent="0.3">
      <c r="A855">
        <v>511392</v>
      </c>
      <c r="B855">
        <v>100.69</v>
      </c>
    </row>
    <row r="856" spans="1:2" x14ac:dyDescent="0.3">
      <c r="A856">
        <v>511393</v>
      </c>
      <c r="B856">
        <v>56.27</v>
      </c>
    </row>
    <row r="857" spans="1:2" x14ac:dyDescent="0.3">
      <c r="A857">
        <v>511394</v>
      </c>
      <c r="B857">
        <v>69.599999999999994</v>
      </c>
    </row>
    <row r="858" spans="1:2" x14ac:dyDescent="0.3">
      <c r="A858">
        <v>511395</v>
      </c>
      <c r="B858">
        <v>77.27</v>
      </c>
    </row>
    <row r="859" spans="1:2" x14ac:dyDescent="0.3">
      <c r="A859">
        <v>511396</v>
      </c>
      <c r="B859">
        <v>120.74</v>
      </c>
    </row>
    <row r="860" spans="1:2" x14ac:dyDescent="0.3">
      <c r="A860">
        <v>511397</v>
      </c>
      <c r="B860">
        <v>102.49</v>
      </c>
    </row>
    <row r="861" spans="1:2" x14ac:dyDescent="0.3">
      <c r="A861">
        <v>511399</v>
      </c>
      <c r="B861">
        <v>87.05</v>
      </c>
    </row>
    <row r="862" spans="1:2" x14ac:dyDescent="0.3">
      <c r="A862">
        <v>511400</v>
      </c>
      <c r="B862">
        <v>90.73</v>
      </c>
    </row>
    <row r="863" spans="1:2" x14ac:dyDescent="0.3">
      <c r="A863">
        <v>511401</v>
      </c>
      <c r="B863">
        <v>100.94</v>
      </c>
    </row>
    <row r="864" spans="1:2" x14ac:dyDescent="0.3">
      <c r="A864">
        <v>511405</v>
      </c>
      <c r="B864">
        <v>0</v>
      </c>
    </row>
    <row r="865" spans="1:2" x14ac:dyDescent="0.3">
      <c r="A865">
        <v>511408</v>
      </c>
      <c r="B865">
        <v>223.51</v>
      </c>
    </row>
    <row r="866" spans="1:2" x14ac:dyDescent="0.3">
      <c r="A866">
        <v>511411</v>
      </c>
      <c r="B866">
        <v>105.94</v>
      </c>
    </row>
    <row r="867" spans="1:2" x14ac:dyDescent="0.3">
      <c r="A867">
        <v>511412</v>
      </c>
      <c r="B867">
        <v>101.5</v>
      </c>
    </row>
    <row r="868" spans="1:2" x14ac:dyDescent="0.3">
      <c r="A868">
        <v>511415</v>
      </c>
      <c r="B868">
        <v>0</v>
      </c>
    </row>
    <row r="869" spans="1:2" x14ac:dyDescent="0.3">
      <c r="A869">
        <v>511416</v>
      </c>
      <c r="B869">
        <v>102.14</v>
      </c>
    </row>
    <row r="870" spans="1:2" x14ac:dyDescent="0.3">
      <c r="A870">
        <v>511417</v>
      </c>
      <c r="B870">
        <v>154.44999999999999</v>
      </c>
    </row>
    <row r="871" spans="1:2" x14ac:dyDescent="0.3">
      <c r="A871">
        <v>511421</v>
      </c>
      <c r="B871">
        <v>0</v>
      </c>
    </row>
    <row r="872" spans="1:2" x14ac:dyDescent="0.3">
      <c r="A872">
        <v>511422</v>
      </c>
      <c r="B872">
        <v>37.36</v>
      </c>
    </row>
    <row r="873" spans="1:2" x14ac:dyDescent="0.3">
      <c r="A873">
        <v>511423</v>
      </c>
      <c r="B873">
        <v>72.77</v>
      </c>
    </row>
    <row r="874" spans="1:2" x14ac:dyDescent="0.3">
      <c r="A874">
        <v>511424</v>
      </c>
      <c r="B874">
        <v>0</v>
      </c>
    </row>
    <row r="875" spans="1:2" x14ac:dyDescent="0.3">
      <c r="A875">
        <v>511425</v>
      </c>
      <c r="B875">
        <v>0</v>
      </c>
    </row>
    <row r="876" spans="1:2" x14ac:dyDescent="0.3">
      <c r="A876">
        <v>511426</v>
      </c>
      <c r="B876">
        <v>93.45</v>
      </c>
    </row>
    <row r="877" spans="1:2" x14ac:dyDescent="0.3">
      <c r="A877">
        <v>511427</v>
      </c>
      <c r="B877">
        <v>76.239999999999995</v>
      </c>
    </row>
    <row r="878" spans="1:2" x14ac:dyDescent="0.3">
      <c r="A878">
        <v>511428</v>
      </c>
      <c r="B878">
        <v>134.99</v>
      </c>
    </row>
    <row r="879" spans="1:2" x14ac:dyDescent="0.3">
      <c r="A879">
        <v>511430</v>
      </c>
      <c r="B879">
        <v>130.71</v>
      </c>
    </row>
    <row r="880" spans="1:2" x14ac:dyDescent="0.3">
      <c r="A880">
        <v>511432</v>
      </c>
      <c r="B880">
        <v>72.31</v>
      </c>
    </row>
    <row r="881" spans="1:2" x14ac:dyDescent="0.3">
      <c r="A881">
        <v>511434</v>
      </c>
      <c r="B881">
        <v>165.19</v>
      </c>
    </row>
    <row r="882" spans="1:2" x14ac:dyDescent="0.3">
      <c r="A882">
        <v>511435</v>
      </c>
      <c r="B882">
        <v>129.32</v>
      </c>
    </row>
    <row r="883" spans="1:2" x14ac:dyDescent="0.3">
      <c r="A883">
        <v>511436</v>
      </c>
      <c r="B883">
        <v>55.44</v>
      </c>
    </row>
    <row r="884" spans="1:2" x14ac:dyDescent="0.3">
      <c r="A884">
        <v>511437</v>
      </c>
      <c r="B884">
        <v>221.85</v>
      </c>
    </row>
    <row r="885" spans="1:2" x14ac:dyDescent="0.3">
      <c r="A885">
        <v>511440</v>
      </c>
      <c r="B885">
        <v>0</v>
      </c>
    </row>
    <row r="886" spans="1:2" x14ac:dyDescent="0.3">
      <c r="A886">
        <v>511442</v>
      </c>
      <c r="B886">
        <v>99.67</v>
      </c>
    </row>
    <row r="887" spans="1:2" x14ac:dyDescent="0.3">
      <c r="A887">
        <v>511443</v>
      </c>
      <c r="B887">
        <v>100.01</v>
      </c>
    </row>
    <row r="888" spans="1:2" x14ac:dyDescent="0.3">
      <c r="A888">
        <v>511444</v>
      </c>
      <c r="B888">
        <v>166.48</v>
      </c>
    </row>
    <row r="889" spans="1:2" x14ac:dyDescent="0.3">
      <c r="A889">
        <v>511450</v>
      </c>
      <c r="B889">
        <v>59.85</v>
      </c>
    </row>
    <row r="890" spans="1:2" x14ac:dyDescent="0.3">
      <c r="A890">
        <v>511451</v>
      </c>
      <c r="B890">
        <v>19.43</v>
      </c>
    </row>
    <row r="891" spans="1:2" x14ac:dyDescent="0.3">
      <c r="A891">
        <v>511455</v>
      </c>
      <c r="B891">
        <v>146.22</v>
      </c>
    </row>
    <row r="892" spans="1:2" x14ac:dyDescent="0.3">
      <c r="A892">
        <v>511458</v>
      </c>
      <c r="B892">
        <v>0</v>
      </c>
    </row>
    <row r="893" spans="1:2" x14ac:dyDescent="0.3">
      <c r="A893">
        <v>511459</v>
      </c>
      <c r="B893">
        <v>0</v>
      </c>
    </row>
    <row r="894" spans="1:2" x14ac:dyDescent="0.3">
      <c r="A894">
        <v>511460</v>
      </c>
      <c r="B894">
        <v>78.61</v>
      </c>
    </row>
    <row r="895" spans="1:2" x14ac:dyDescent="0.3">
      <c r="A895">
        <v>511463</v>
      </c>
      <c r="B895">
        <v>37.5</v>
      </c>
    </row>
    <row r="896" spans="1:2" x14ac:dyDescent="0.3">
      <c r="A896">
        <v>511464</v>
      </c>
      <c r="B896">
        <v>125.65</v>
      </c>
    </row>
    <row r="897" spans="1:2" x14ac:dyDescent="0.3">
      <c r="A897">
        <v>511466</v>
      </c>
      <c r="B897">
        <v>74.45</v>
      </c>
    </row>
    <row r="898" spans="1:2" x14ac:dyDescent="0.3">
      <c r="A898">
        <v>511472</v>
      </c>
      <c r="B898">
        <v>115.53</v>
      </c>
    </row>
    <row r="899" spans="1:2" x14ac:dyDescent="0.3">
      <c r="A899">
        <v>511473</v>
      </c>
      <c r="B899">
        <v>222.33</v>
      </c>
    </row>
    <row r="900" spans="1:2" x14ac:dyDescent="0.3">
      <c r="A900">
        <v>511477</v>
      </c>
      <c r="B900">
        <v>77.06</v>
      </c>
    </row>
    <row r="901" spans="1:2" x14ac:dyDescent="0.3">
      <c r="A901">
        <v>511478</v>
      </c>
      <c r="B901">
        <v>0</v>
      </c>
    </row>
    <row r="902" spans="1:2" x14ac:dyDescent="0.3">
      <c r="A902">
        <v>511479</v>
      </c>
      <c r="B902">
        <v>117.87</v>
      </c>
    </row>
    <row r="903" spans="1:2" x14ac:dyDescent="0.3">
      <c r="A903">
        <v>511480</v>
      </c>
      <c r="B903">
        <v>31.74</v>
      </c>
    </row>
    <row r="904" spans="1:2" x14ac:dyDescent="0.3">
      <c r="A904">
        <v>511482</v>
      </c>
      <c r="B904">
        <v>163.88</v>
      </c>
    </row>
    <row r="905" spans="1:2" x14ac:dyDescent="0.3">
      <c r="A905">
        <v>511483</v>
      </c>
      <c r="B905">
        <v>78.900000000000006</v>
      </c>
    </row>
    <row r="906" spans="1:2" x14ac:dyDescent="0.3">
      <c r="A906">
        <v>511484</v>
      </c>
      <c r="B906">
        <v>58.02</v>
      </c>
    </row>
    <row r="907" spans="1:2" x14ac:dyDescent="0.3">
      <c r="A907">
        <v>511485</v>
      </c>
      <c r="B907">
        <v>176.96</v>
      </c>
    </row>
    <row r="908" spans="1:2" x14ac:dyDescent="0.3">
      <c r="A908">
        <v>511488</v>
      </c>
      <c r="B908">
        <v>99.45</v>
      </c>
    </row>
    <row r="909" spans="1:2" x14ac:dyDescent="0.3">
      <c r="A909">
        <v>511490</v>
      </c>
      <c r="B909">
        <v>67.86</v>
      </c>
    </row>
    <row r="910" spans="1:2" x14ac:dyDescent="0.3">
      <c r="A910">
        <v>511493</v>
      </c>
      <c r="B910">
        <v>134.26</v>
      </c>
    </row>
    <row r="911" spans="1:2" x14ac:dyDescent="0.3">
      <c r="A911">
        <v>511498</v>
      </c>
      <c r="B911">
        <v>27.85</v>
      </c>
    </row>
    <row r="912" spans="1:2" x14ac:dyDescent="0.3">
      <c r="A912">
        <v>511502</v>
      </c>
      <c r="B912">
        <v>4.4400000000000004</v>
      </c>
    </row>
    <row r="913" spans="1:2" x14ac:dyDescent="0.3">
      <c r="A913">
        <v>511503</v>
      </c>
      <c r="B913">
        <v>70.72</v>
      </c>
    </row>
    <row r="914" spans="1:2" x14ac:dyDescent="0.3">
      <c r="A914">
        <v>511504</v>
      </c>
      <c r="B914">
        <v>76.099999999999994</v>
      </c>
    </row>
    <row r="915" spans="1:2" x14ac:dyDescent="0.3">
      <c r="A915">
        <v>511506</v>
      </c>
      <c r="B915">
        <v>0</v>
      </c>
    </row>
    <row r="916" spans="1:2" x14ac:dyDescent="0.3">
      <c r="A916">
        <v>511507</v>
      </c>
      <c r="B916">
        <v>4.01</v>
      </c>
    </row>
    <row r="917" spans="1:2" x14ac:dyDescent="0.3">
      <c r="A917">
        <v>511511</v>
      </c>
      <c r="B917">
        <v>48.61</v>
      </c>
    </row>
    <row r="918" spans="1:2" x14ac:dyDescent="0.3">
      <c r="A918">
        <v>511513</v>
      </c>
      <c r="B918">
        <v>23.89</v>
      </c>
    </row>
    <row r="919" spans="1:2" x14ac:dyDescent="0.3">
      <c r="A919">
        <v>511517</v>
      </c>
      <c r="B919">
        <v>74.180000000000007</v>
      </c>
    </row>
    <row r="920" spans="1:2" x14ac:dyDescent="0.3">
      <c r="A920">
        <v>511519</v>
      </c>
      <c r="B920">
        <v>38.42</v>
      </c>
    </row>
    <row r="921" spans="1:2" x14ac:dyDescent="0.3">
      <c r="A921">
        <v>511520</v>
      </c>
      <c r="B921">
        <v>125.63</v>
      </c>
    </row>
    <row r="922" spans="1:2" x14ac:dyDescent="0.3">
      <c r="A922">
        <v>511521</v>
      </c>
      <c r="B922">
        <v>61.99</v>
      </c>
    </row>
    <row r="923" spans="1:2" x14ac:dyDescent="0.3">
      <c r="A923">
        <v>511522</v>
      </c>
      <c r="B923">
        <v>102.23</v>
      </c>
    </row>
    <row r="924" spans="1:2" x14ac:dyDescent="0.3">
      <c r="A924">
        <v>511523</v>
      </c>
      <c r="B924">
        <v>57.8</v>
      </c>
    </row>
    <row r="925" spans="1:2" x14ac:dyDescent="0.3">
      <c r="A925">
        <v>511525</v>
      </c>
      <c r="B925">
        <v>0</v>
      </c>
    </row>
    <row r="926" spans="1:2" x14ac:dyDescent="0.3">
      <c r="A926">
        <v>511527</v>
      </c>
      <c r="B926">
        <v>112.16</v>
      </c>
    </row>
    <row r="927" spans="1:2" x14ac:dyDescent="0.3">
      <c r="A927">
        <v>511528</v>
      </c>
      <c r="B927">
        <v>110.94</v>
      </c>
    </row>
    <row r="928" spans="1:2" x14ac:dyDescent="0.3">
      <c r="A928">
        <v>511529</v>
      </c>
      <c r="B928">
        <v>115.98</v>
      </c>
    </row>
    <row r="929" spans="1:2" x14ac:dyDescent="0.3">
      <c r="A929">
        <v>511531</v>
      </c>
      <c r="B929">
        <v>89.39</v>
      </c>
    </row>
    <row r="930" spans="1:2" x14ac:dyDescent="0.3">
      <c r="A930">
        <v>511532</v>
      </c>
      <c r="B930">
        <v>81.53</v>
      </c>
    </row>
    <row r="931" spans="1:2" x14ac:dyDescent="0.3">
      <c r="A931">
        <v>511533</v>
      </c>
      <c r="B931">
        <v>147.53</v>
      </c>
    </row>
    <row r="932" spans="1:2" x14ac:dyDescent="0.3">
      <c r="A932">
        <v>511534</v>
      </c>
      <c r="B932">
        <v>104.67</v>
      </c>
    </row>
    <row r="933" spans="1:2" x14ac:dyDescent="0.3">
      <c r="A933">
        <v>511535</v>
      </c>
      <c r="B933">
        <v>111.22</v>
      </c>
    </row>
    <row r="934" spans="1:2" x14ac:dyDescent="0.3">
      <c r="A934">
        <v>511537</v>
      </c>
      <c r="B934">
        <v>41.95</v>
      </c>
    </row>
    <row r="935" spans="1:2" x14ac:dyDescent="0.3">
      <c r="A935">
        <v>511538</v>
      </c>
      <c r="B935">
        <v>99.28</v>
      </c>
    </row>
    <row r="936" spans="1:2" x14ac:dyDescent="0.3">
      <c r="A936">
        <v>511540</v>
      </c>
      <c r="B936">
        <v>90.11</v>
      </c>
    </row>
    <row r="937" spans="1:2" x14ac:dyDescent="0.3">
      <c r="A937">
        <v>511543</v>
      </c>
      <c r="B937">
        <v>86.57</v>
      </c>
    </row>
    <row r="938" spans="1:2" x14ac:dyDescent="0.3">
      <c r="A938">
        <v>511544</v>
      </c>
      <c r="B938">
        <v>44.49</v>
      </c>
    </row>
    <row r="939" spans="1:2" x14ac:dyDescent="0.3">
      <c r="A939">
        <v>511546</v>
      </c>
      <c r="B939">
        <v>101.24</v>
      </c>
    </row>
    <row r="940" spans="1:2" x14ac:dyDescent="0.3">
      <c r="A940">
        <v>511549</v>
      </c>
      <c r="B940">
        <v>28.65</v>
      </c>
    </row>
    <row r="941" spans="1:2" x14ac:dyDescent="0.3">
      <c r="A941">
        <v>511550</v>
      </c>
      <c r="B941">
        <v>31.59</v>
      </c>
    </row>
    <row r="942" spans="1:2" x14ac:dyDescent="0.3">
      <c r="A942">
        <v>511551</v>
      </c>
      <c r="B942">
        <v>69.66</v>
      </c>
    </row>
    <row r="943" spans="1:2" x14ac:dyDescent="0.3">
      <c r="A943">
        <v>511555</v>
      </c>
      <c r="B943">
        <v>186.15</v>
      </c>
    </row>
    <row r="944" spans="1:2" x14ac:dyDescent="0.3">
      <c r="A944">
        <v>511556</v>
      </c>
      <c r="B944">
        <v>20.62</v>
      </c>
    </row>
    <row r="945" spans="1:2" x14ac:dyDescent="0.3">
      <c r="A945">
        <v>511557</v>
      </c>
      <c r="B945">
        <v>34.32</v>
      </c>
    </row>
    <row r="946" spans="1:2" x14ac:dyDescent="0.3">
      <c r="A946">
        <v>511559</v>
      </c>
      <c r="B946">
        <v>109.72</v>
      </c>
    </row>
    <row r="947" spans="1:2" x14ac:dyDescent="0.3">
      <c r="A947">
        <v>511561</v>
      </c>
      <c r="B947">
        <v>127.41</v>
      </c>
    </row>
    <row r="948" spans="1:2" x14ac:dyDescent="0.3">
      <c r="A948">
        <v>511562</v>
      </c>
      <c r="B948">
        <v>50.37</v>
      </c>
    </row>
    <row r="949" spans="1:2" x14ac:dyDescent="0.3">
      <c r="A949">
        <v>511563</v>
      </c>
      <c r="B949">
        <v>0</v>
      </c>
    </row>
    <row r="950" spans="1:2" x14ac:dyDescent="0.3">
      <c r="A950">
        <v>511564</v>
      </c>
      <c r="B950">
        <v>40.22</v>
      </c>
    </row>
    <row r="951" spans="1:2" x14ac:dyDescent="0.3">
      <c r="A951">
        <v>511565</v>
      </c>
      <c r="B951">
        <v>26.04</v>
      </c>
    </row>
    <row r="952" spans="1:2" x14ac:dyDescent="0.3">
      <c r="A952">
        <v>511567</v>
      </c>
      <c r="B952">
        <v>31.79</v>
      </c>
    </row>
    <row r="953" spans="1:2" x14ac:dyDescent="0.3">
      <c r="A953">
        <v>511568</v>
      </c>
      <c r="B953">
        <v>95.29</v>
      </c>
    </row>
    <row r="954" spans="1:2" x14ac:dyDescent="0.3">
      <c r="A954">
        <v>511569</v>
      </c>
      <c r="B954">
        <v>0</v>
      </c>
    </row>
    <row r="955" spans="1:2" x14ac:dyDescent="0.3">
      <c r="A955">
        <v>511571</v>
      </c>
      <c r="B955">
        <v>108.64</v>
      </c>
    </row>
    <row r="956" spans="1:2" x14ac:dyDescent="0.3">
      <c r="A956">
        <v>511574</v>
      </c>
      <c r="B956">
        <v>106.75</v>
      </c>
    </row>
    <row r="957" spans="1:2" x14ac:dyDescent="0.3">
      <c r="A957">
        <v>511575</v>
      </c>
      <c r="B957">
        <v>186.72</v>
      </c>
    </row>
    <row r="958" spans="1:2" x14ac:dyDescent="0.3">
      <c r="A958">
        <v>511577</v>
      </c>
      <c r="B958">
        <v>86.7</v>
      </c>
    </row>
    <row r="959" spans="1:2" x14ac:dyDescent="0.3">
      <c r="A959">
        <v>511580</v>
      </c>
      <c r="B959">
        <v>20.37</v>
      </c>
    </row>
    <row r="960" spans="1:2" x14ac:dyDescent="0.3">
      <c r="A960">
        <v>511581</v>
      </c>
      <c r="B960">
        <v>50.2</v>
      </c>
    </row>
    <row r="961" spans="1:2" x14ac:dyDescent="0.3">
      <c r="A961">
        <v>511582</v>
      </c>
      <c r="B961">
        <v>38.68</v>
      </c>
    </row>
    <row r="962" spans="1:2" x14ac:dyDescent="0.3">
      <c r="A962">
        <v>511583</v>
      </c>
      <c r="B962">
        <v>0</v>
      </c>
    </row>
    <row r="963" spans="1:2" x14ac:dyDescent="0.3">
      <c r="A963">
        <v>511587</v>
      </c>
      <c r="B963">
        <v>0</v>
      </c>
    </row>
    <row r="964" spans="1:2" x14ac:dyDescent="0.3">
      <c r="A964">
        <v>511590</v>
      </c>
      <c r="B964">
        <v>0</v>
      </c>
    </row>
    <row r="965" spans="1:2" x14ac:dyDescent="0.3">
      <c r="A965">
        <v>511591</v>
      </c>
      <c r="B965">
        <v>33.71</v>
      </c>
    </row>
    <row r="966" spans="1:2" x14ac:dyDescent="0.3">
      <c r="A966">
        <v>511592</v>
      </c>
      <c r="B966">
        <v>44.99</v>
      </c>
    </row>
    <row r="967" spans="1:2" x14ac:dyDescent="0.3">
      <c r="A967">
        <v>511595</v>
      </c>
      <c r="B967">
        <v>36.659999999999997</v>
      </c>
    </row>
    <row r="968" spans="1:2" x14ac:dyDescent="0.3">
      <c r="A968">
        <v>511598</v>
      </c>
      <c r="B968">
        <v>101.1</v>
      </c>
    </row>
    <row r="969" spans="1:2" x14ac:dyDescent="0.3">
      <c r="A969">
        <v>511599</v>
      </c>
      <c r="B969">
        <v>134.88999999999999</v>
      </c>
    </row>
    <row r="970" spans="1:2" x14ac:dyDescent="0.3">
      <c r="A970">
        <v>511600</v>
      </c>
      <c r="B970">
        <v>185.83</v>
      </c>
    </row>
    <row r="971" spans="1:2" x14ac:dyDescent="0.3">
      <c r="A971">
        <v>511602</v>
      </c>
      <c r="B971">
        <v>192.11</v>
      </c>
    </row>
    <row r="972" spans="1:2" x14ac:dyDescent="0.3">
      <c r="A972">
        <v>511603</v>
      </c>
      <c r="B972">
        <v>100.75</v>
      </c>
    </row>
    <row r="973" spans="1:2" x14ac:dyDescent="0.3">
      <c r="A973">
        <v>511604</v>
      </c>
      <c r="B973">
        <v>103.73</v>
      </c>
    </row>
    <row r="974" spans="1:2" x14ac:dyDescent="0.3">
      <c r="A974">
        <v>511609</v>
      </c>
      <c r="B974">
        <v>62.8</v>
      </c>
    </row>
    <row r="975" spans="1:2" x14ac:dyDescent="0.3">
      <c r="A975">
        <v>511612</v>
      </c>
      <c r="B975">
        <v>10.84</v>
      </c>
    </row>
    <row r="976" spans="1:2" x14ac:dyDescent="0.3">
      <c r="A976">
        <v>511622</v>
      </c>
      <c r="B976">
        <v>54.33</v>
      </c>
    </row>
    <row r="977" spans="1:2" x14ac:dyDescent="0.3">
      <c r="A977">
        <v>511631</v>
      </c>
      <c r="B977">
        <v>83.91</v>
      </c>
    </row>
    <row r="978" spans="1:2" x14ac:dyDescent="0.3">
      <c r="A978">
        <v>511632</v>
      </c>
      <c r="B978">
        <v>108.99</v>
      </c>
    </row>
    <row r="979" spans="1:2" x14ac:dyDescent="0.3">
      <c r="A979">
        <v>511636</v>
      </c>
      <c r="B979">
        <v>97.37</v>
      </c>
    </row>
    <row r="980" spans="1:2" x14ac:dyDescent="0.3">
      <c r="A980">
        <v>511641</v>
      </c>
      <c r="B980">
        <v>0</v>
      </c>
    </row>
    <row r="981" spans="1:2" x14ac:dyDescent="0.3">
      <c r="A981">
        <v>511642</v>
      </c>
      <c r="B981">
        <v>89.02</v>
      </c>
    </row>
    <row r="982" spans="1:2" x14ac:dyDescent="0.3">
      <c r="A982">
        <v>511648</v>
      </c>
      <c r="B982">
        <v>8.8000000000000007</v>
      </c>
    </row>
    <row r="983" spans="1:2" x14ac:dyDescent="0.3">
      <c r="A983">
        <v>511649</v>
      </c>
      <c r="B983">
        <v>0</v>
      </c>
    </row>
    <row r="984" spans="1:2" x14ac:dyDescent="0.3">
      <c r="A984">
        <v>511650</v>
      </c>
      <c r="B984">
        <v>84.75</v>
      </c>
    </row>
    <row r="985" spans="1:2" x14ac:dyDescent="0.3">
      <c r="A985">
        <v>511653</v>
      </c>
      <c r="B985">
        <v>119.82</v>
      </c>
    </row>
    <row r="986" spans="1:2" x14ac:dyDescent="0.3">
      <c r="A986">
        <v>511655</v>
      </c>
      <c r="B986">
        <v>66.239999999999995</v>
      </c>
    </row>
    <row r="987" spans="1:2" x14ac:dyDescent="0.3">
      <c r="A987">
        <v>511656</v>
      </c>
      <c r="B987">
        <v>92.69</v>
      </c>
    </row>
    <row r="988" spans="1:2" x14ac:dyDescent="0.3">
      <c r="A988">
        <v>511657</v>
      </c>
      <c r="B988">
        <v>108.14</v>
      </c>
    </row>
    <row r="989" spans="1:2" x14ac:dyDescent="0.3">
      <c r="A989">
        <v>511658</v>
      </c>
      <c r="B989">
        <v>85.48</v>
      </c>
    </row>
    <row r="990" spans="1:2" x14ac:dyDescent="0.3">
      <c r="A990">
        <v>511660</v>
      </c>
      <c r="B990">
        <v>101.91</v>
      </c>
    </row>
    <row r="991" spans="1:2" x14ac:dyDescent="0.3">
      <c r="A991">
        <v>511661</v>
      </c>
      <c r="B991">
        <v>71.03</v>
      </c>
    </row>
    <row r="992" spans="1:2" x14ac:dyDescent="0.3">
      <c r="A992">
        <v>511663</v>
      </c>
      <c r="B992">
        <v>38.14</v>
      </c>
    </row>
    <row r="993" spans="1:2" x14ac:dyDescent="0.3">
      <c r="A993">
        <v>511665</v>
      </c>
      <c r="B993">
        <v>73.37</v>
      </c>
    </row>
    <row r="994" spans="1:2" x14ac:dyDescent="0.3">
      <c r="A994">
        <v>511667</v>
      </c>
      <c r="B994" t="e">
        <v>#DIV/0!</v>
      </c>
    </row>
    <row r="995" spans="1:2" x14ac:dyDescent="0.3">
      <c r="A995">
        <v>511670</v>
      </c>
      <c r="B995">
        <v>50.4</v>
      </c>
    </row>
    <row r="996" spans="1:2" x14ac:dyDescent="0.3">
      <c r="A996">
        <v>511671</v>
      </c>
      <c r="B996">
        <v>94.25</v>
      </c>
    </row>
    <row r="997" spans="1:2" x14ac:dyDescent="0.3">
      <c r="A997">
        <v>511675</v>
      </c>
      <c r="B997">
        <v>0</v>
      </c>
    </row>
    <row r="998" spans="1:2" x14ac:dyDescent="0.3">
      <c r="A998">
        <v>511676</v>
      </c>
      <c r="B998">
        <v>32.6</v>
      </c>
    </row>
    <row r="999" spans="1:2" x14ac:dyDescent="0.3">
      <c r="A999">
        <v>511677</v>
      </c>
      <c r="B999">
        <v>12.42</v>
      </c>
    </row>
    <row r="1000" spans="1:2" x14ac:dyDescent="0.3">
      <c r="A1000">
        <v>511678</v>
      </c>
      <c r="B1000">
        <v>105.44</v>
      </c>
    </row>
    <row r="1001" spans="1:2" x14ac:dyDescent="0.3">
      <c r="A1001">
        <v>511679</v>
      </c>
      <c r="B1001">
        <v>12.57</v>
      </c>
    </row>
    <row r="1002" spans="1:2" x14ac:dyDescent="0.3">
      <c r="A1002">
        <v>511684</v>
      </c>
      <c r="B1002">
        <v>31.56</v>
      </c>
    </row>
    <row r="1003" spans="1:2" x14ac:dyDescent="0.3">
      <c r="A1003">
        <v>511687</v>
      </c>
      <c r="B1003">
        <v>35.89</v>
      </c>
    </row>
    <row r="1004" spans="1:2" x14ac:dyDescent="0.3">
      <c r="A1004">
        <v>511688</v>
      </c>
      <c r="B1004">
        <v>101.86</v>
      </c>
    </row>
    <row r="1005" spans="1:2" x14ac:dyDescent="0.3">
      <c r="A1005">
        <v>511692</v>
      </c>
      <c r="B1005">
        <v>26.1</v>
      </c>
    </row>
    <row r="1006" spans="1:2" x14ac:dyDescent="0.3">
      <c r="A1006">
        <v>511694</v>
      </c>
      <c r="B1006">
        <v>91.15</v>
      </c>
    </row>
    <row r="1007" spans="1:2" x14ac:dyDescent="0.3">
      <c r="A1007">
        <v>511695</v>
      </c>
      <c r="B1007">
        <v>73.510000000000005</v>
      </c>
    </row>
    <row r="1008" spans="1:2" x14ac:dyDescent="0.3">
      <c r="A1008">
        <v>511699</v>
      </c>
      <c r="B1008">
        <v>17.04</v>
      </c>
    </row>
    <row r="1009" spans="1:2" x14ac:dyDescent="0.3">
      <c r="A1009">
        <v>511703</v>
      </c>
      <c r="B1009">
        <v>80.930000000000007</v>
      </c>
    </row>
    <row r="1010" spans="1:2" x14ac:dyDescent="0.3">
      <c r="A1010">
        <v>511705</v>
      </c>
      <c r="B1010">
        <v>0</v>
      </c>
    </row>
    <row r="1011" spans="1:2" x14ac:dyDescent="0.3">
      <c r="A1011">
        <v>511706</v>
      </c>
      <c r="B1011">
        <v>67.37</v>
      </c>
    </row>
    <row r="1012" spans="1:2" x14ac:dyDescent="0.3">
      <c r="A1012">
        <v>511710</v>
      </c>
      <c r="B1012">
        <v>51.84</v>
      </c>
    </row>
    <row r="1013" spans="1:2" x14ac:dyDescent="0.3">
      <c r="A1013">
        <v>511712</v>
      </c>
      <c r="B1013">
        <v>99.56</v>
      </c>
    </row>
    <row r="1014" spans="1:2" x14ac:dyDescent="0.3">
      <c r="A1014">
        <v>511713</v>
      </c>
      <c r="B1014">
        <v>0</v>
      </c>
    </row>
    <row r="1015" spans="1:2" x14ac:dyDescent="0.3">
      <c r="A1015">
        <v>511714</v>
      </c>
      <c r="B1015">
        <v>141.88999999999999</v>
      </c>
    </row>
    <row r="1016" spans="1:2" x14ac:dyDescent="0.3">
      <c r="A1016">
        <v>511716</v>
      </c>
      <c r="B1016">
        <v>0</v>
      </c>
    </row>
    <row r="1017" spans="1:2" x14ac:dyDescent="0.3">
      <c r="A1017">
        <v>511718</v>
      </c>
      <c r="B1017">
        <v>99.26</v>
      </c>
    </row>
    <row r="1018" spans="1:2" x14ac:dyDescent="0.3">
      <c r="A1018">
        <v>511719</v>
      </c>
      <c r="B1018">
        <v>45.98</v>
      </c>
    </row>
    <row r="1019" spans="1:2" x14ac:dyDescent="0.3">
      <c r="A1019">
        <v>511721</v>
      </c>
      <c r="B1019">
        <v>86.45</v>
      </c>
    </row>
    <row r="1020" spans="1:2" x14ac:dyDescent="0.3">
      <c r="A1020">
        <v>511724</v>
      </c>
      <c r="B1020">
        <v>0</v>
      </c>
    </row>
    <row r="1021" spans="1:2" x14ac:dyDescent="0.3">
      <c r="A1021">
        <v>511726</v>
      </c>
      <c r="B1021">
        <v>104.78</v>
      </c>
    </row>
    <row r="1022" spans="1:2" x14ac:dyDescent="0.3">
      <c r="A1022">
        <v>511727</v>
      </c>
      <c r="B1022">
        <v>18.399999999999999</v>
      </c>
    </row>
    <row r="1023" spans="1:2" x14ac:dyDescent="0.3">
      <c r="A1023">
        <v>511728</v>
      </c>
      <c r="B1023">
        <v>97.69</v>
      </c>
    </row>
    <row r="1024" spans="1:2" x14ac:dyDescent="0.3">
      <c r="A1024">
        <v>511729</v>
      </c>
      <c r="B1024">
        <v>17.78</v>
      </c>
    </row>
    <row r="1025" spans="1:2" x14ac:dyDescent="0.3">
      <c r="A1025">
        <v>511730</v>
      </c>
      <c r="B1025">
        <v>107.4</v>
      </c>
    </row>
    <row r="1026" spans="1:2" x14ac:dyDescent="0.3">
      <c r="A1026">
        <v>511731</v>
      </c>
      <c r="B1026">
        <v>67.47</v>
      </c>
    </row>
    <row r="1027" spans="1:2" x14ac:dyDescent="0.3">
      <c r="A1027">
        <v>511734</v>
      </c>
      <c r="B1027">
        <v>129.88</v>
      </c>
    </row>
    <row r="1028" spans="1:2" x14ac:dyDescent="0.3">
      <c r="A1028">
        <v>511735</v>
      </c>
      <c r="B1028">
        <v>54.92</v>
      </c>
    </row>
    <row r="1029" spans="1:2" x14ac:dyDescent="0.3">
      <c r="A1029">
        <v>511736</v>
      </c>
      <c r="B1029">
        <v>67.33</v>
      </c>
    </row>
    <row r="1030" spans="1:2" x14ac:dyDescent="0.3">
      <c r="A1030">
        <v>511737</v>
      </c>
      <c r="B1030">
        <v>40.11</v>
      </c>
    </row>
    <row r="1031" spans="1:2" x14ac:dyDescent="0.3">
      <c r="A1031">
        <v>511740</v>
      </c>
      <c r="B1031">
        <v>117.73</v>
      </c>
    </row>
    <row r="1032" spans="1:2" x14ac:dyDescent="0.3">
      <c r="A1032">
        <v>511741</v>
      </c>
      <c r="B1032">
        <v>53.46</v>
      </c>
    </row>
    <row r="1033" spans="1:2" x14ac:dyDescent="0.3">
      <c r="A1033">
        <v>511742</v>
      </c>
      <c r="B1033">
        <v>132.33000000000001</v>
      </c>
    </row>
    <row r="1034" spans="1:2" x14ac:dyDescent="0.3">
      <c r="A1034">
        <v>511743</v>
      </c>
      <c r="B1034">
        <v>52.8</v>
      </c>
    </row>
    <row r="1035" spans="1:2" x14ac:dyDescent="0.3">
      <c r="A1035">
        <v>511744</v>
      </c>
      <c r="B1035">
        <v>25.22</v>
      </c>
    </row>
    <row r="1036" spans="1:2" x14ac:dyDescent="0.3">
      <c r="A1036">
        <v>511745</v>
      </c>
      <c r="B1036">
        <v>25.9</v>
      </c>
    </row>
    <row r="1037" spans="1:2" x14ac:dyDescent="0.3">
      <c r="A1037">
        <v>511747</v>
      </c>
      <c r="B1037">
        <v>0</v>
      </c>
    </row>
    <row r="1038" spans="1:2" x14ac:dyDescent="0.3">
      <c r="A1038">
        <v>511749</v>
      </c>
      <c r="B1038">
        <v>139.81</v>
      </c>
    </row>
    <row r="1039" spans="1:2" x14ac:dyDescent="0.3">
      <c r="A1039">
        <v>511750</v>
      </c>
      <c r="B1039">
        <v>83.83</v>
      </c>
    </row>
    <row r="1040" spans="1:2" x14ac:dyDescent="0.3">
      <c r="A1040">
        <v>511752</v>
      </c>
      <c r="B1040">
        <v>53.38</v>
      </c>
    </row>
    <row r="1041" spans="1:2" x14ac:dyDescent="0.3">
      <c r="A1041">
        <v>511753</v>
      </c>
      <c r="B1041">
        <v>24.45</v>
      </c>
    </row>
    <row r="1042" spans="1:2" x14ac:dyDescent="0.3">
      <c r="A1042">
        <v>511754</v>
      </c>
      <c r="B1042">
        <v>30.39</v>
      </c>
    </row>
    <row r="1043" spans="1:2" x14ac:dyDescent="0.3">
      <c r="A1043">
        <v>511755</v>
      </c>
      <c r="B1043">
        <v>141.83000000000001</v>
      </c>
    </row>
    <row r="1044" spans="1:2" x14ac:dyDescent="0.3">
      <c r="A1044">
        <v>511757</v>
      </c>
      <c r="B1044">
        <v>72.989999999999995</v>
      </c>
    </row>
    <row r="1045" spans="1:2" x14ac:dyDescent="0.3">
      <c r="A1045">
        <v>511758</v>
      </c>
      <c r="B1045">
        <v>51.93</v>
      </c>
    </row>
    <row r="1046" spans="1:2" x14ac:dyDescent="0.3">
      <c r="A1046">
        <v>511759</v>
      </c>
      <c r="B1046">
        <v>109.66</v>
      </c>
    </row>
    <row r="1047" spans="1:2" x14ac:dyDescent="0.3">
      <c r="A1047">
        <v>511760</v>
      </c>
      <c r="B1047">
        <v>9.7799999999999994</v>
      </c>
    </row>
    <row r="1048" spans="1:2" x14ac:dyDescent="0.3">
      <c r="A1048">
        <v>511761</v>
      </c>
      <c r="B1048">
        <v>54.21</v>
      </c>
    </row>
    <row r="1049" spans="1:2" x14ac:dyDescent="0.3">
      <c r="A1049">
        <v>511762</v>
      </c>
      <c r="B1049">
        <v>125.29</v>
      </c>
    </row>
    <row r="1050" spans="1:2" x14ac:dyDescent="0.3">
      <c r="A1050">
        <v>511764</v>
      </c>
      <c r="B1050">
        <v>52.54</v>
      </c>
    </row>
    <row r="1051" spans="1:2" x14ac:dyDescent="0.3">
      <c r="A1051">
        <v>511766</v>
      </c>
      <c r="B1051">
        <v>0</v>
      </c>
    </row>
    <row r="1052" spans="1:2" x14ac:dyDescent="0.3">
      <c r="A1052">
        <v>511769</v>
      </c>
      <c r="B1052">
        <v>23.24</v>
      </c>
    </row>
    <row r="1053" spans="1:2" x14ac:dyDescent="0.3">
      <c r="A1053">
        <v>511771</v>
      </c>
      <c r="B1053">
        <v>0</v>
      </c>
    </row>
    <row r="1054" spans="1:2" x14ac:dyDescent="0.3">
      <c r="A1054">
        <v>511772</v>
      </c>
      <c r="B1054">
        <v>156.24</v>
      </c>
    </row>
    <row r="1055" spans="1:2" x14ac:dyDescent="0.3">
      <c r="A1055">
        <v>511773</v>
      </c>
      <c r="B1055">
        <v>0</v>
      </c>
    </row>
    <row r="1056" spans="1:2" x14ac:dyDescent="0.3">
      <c r="A1056">
        <v>511774</v>
      </c>
      <c r="B1056">
        <v>82.44</v>
      </c>
    </row>
    <row r="1057" spans="1:2" x14ac:dyDescent="0.3">
      <c r="A1057">
        <v>511775</v>
      </c>
      <c r="B1057">
        <v>140.66999999999999</v>
      </c>
    </row>
    <row r="1058" spans="1:2" x14ac:dyDescent="0.3">
      <c r="A1058">
        <v>511777</v>
      </c>
      <c r="B1058">
        <v>61.9</v>
      </c>
    </row>
    <row r="1059" spans="1:2" x14ac:dyDescent="0.3">
      <c r="A1059">
        <v>511778</v>
      </c>
      <c r="B1059">
        <v>90.4</v>
      </c>
    </row>
    <row r="1060" spans="1:2" x14ac:dyDescent="0.3">
      <c r="A1060">
        <v>511780</v>
      </c>
      <c r="B1060">
        <v>113.41</v>
      </c>
    </row>
    <row r="1061" spans="1:2" x14ac:dyDescent="0.3">
      <c r="A1061">
        <v>511781</v>
      </c>
      <c r="B1061">
        <v>49.72</v>
      </c>
    </row>
    <row r="1062" spans="1:2" x14ac:dyDescent="0.3">
      <c r="A1062">
        <v>511782</v>
      </c>
      <c r="B1062">
        <v>40.65</v>
      </c>
    </row>
    <row r="1063" spans="1:2" x14ac:dyDescent="0.3">
      <c r="A1063">
        <v>511783</v>
      </c>
      <c r="B1063">
        <v>37.5</v>
      </c>
    </row>
    <row r="1064" spans="1:2" x14ac:dyDescent="0.3">
      <c r="A1064">
        <v>511784</v>
      </c>
      <c r="B1064">
        <v>98.88</v>
      </c>
    </row>
    <row r="1065" spans="1:2" x14ac:dyDescent="0.3">
      <c r="A1065">
        <v>511786</v>
      </c>
      <c r="B1065">
        <v>0</v>
      </c>
    </row>
    <row r="1066" spans="1:2" x14ac:dyDescent="0.3">
      <c r="A1066">
        <v>511790</v>
      </c>
      <c r="B1066">
        <v>45.51</v>
      </c>
    </row>
    <row r="1067" spans="1:2" x14ac:dyDescent="0.3">
      <c r="A1067">
        <v>511791</v>
      </c>
      <c r="B1067">
        <v>49.98</v>
      </c>
    </row>
    <row r="1068" spans="1:2" x14ac:dyDescent="0.3">
      <c r="A1068">
        <v>511792</v>
      </c>
      <c r="B1068">
        <v>64.47</v>
      </c>
    </row>
    <row r="1069" spans="1:2" x14ac:dyDescent="0.3">
      <c r="A1069">
        <v>511794</v>
      </c>
      <c r="B1069">
        <v>0</v>
      </c>
    </row>
    <row r="1070" spans="1:2" x14ac:dyDescent="0.3">
      <c r="A1070">
        <v>511795</v>
      </c>
      <c r="B1070">
        <v>0</v>
      </c>
    </row>
    <row r="1071" spans="1:2" x14ac:dyDescent="0.3">
      <c r="A1071">
        <v>511796</v>
      </c>
      <c r="B1071">
        <v>147.66</v>
      </c>
    </row>
    <row r="1072" spans="1:2" x14ac:dyDescent="0.3">
      <c r="A1072">
        <v>511797</v>
      </c>
      <c r="B1072">
        <v>102.41</v>
      </c>
    </row>
    <row r="1073" spans="1:2" x14ac:dyDescent="0.3">
      <c r="A1073">
        <v>511798</v>
      </c>
      <c r="B1073">
        <v>133.58000000000001</v>
      </c>
    </row>
    <row r="1074" spans="1:2" x14ac:dyDescent="0.3">
      <c r="A1074">
        <v>511799</v>
      </c>
      <c r="B1074">
        <v>0</v>
      </c>
    </row>
    <row r="1075" spans="1:2" x14ac:dyDescent="0.3">
      <c r="A1075">
        <v>511800</v>
      </c>
      <c r="B1075">
        <v>152.43</v>
      </c>
    </row>
    <row r="1076" spans="1:2" x14ac:dyDescent="0.3">
      <c r="A1076">
        <v>511801</v>
      </c>
      <c r="B1076">
        <v>120.5</v>
      </c>
    </row>
    <row r="1077" spans="1:2" x14ac:dyDescent="0.3">
      <c r="A1077">
        <v>511802</v>
      </c>
      <c r="B1077">
        <v>130.26</v>
      </c>
    </row>
    <row r="1078" spans="1:2" x14ac:dyDescent="0.3">
      <c r="A1078">
        <v>511803</v>
      </c>
      <c r="B1078">
        <v>76.03</v>
      </c>
    </row>
    <row r="1079" spans="1:2" x14ac:dyDescent="0.3">
      <c r="A1079">
        <v>511805</v>
      </c>
      <c r="B1079">
        <v>54.41</v>
      </c>
    </row>
    <row r="1080" spans="1:2" x14ac:dyDescent="0.3">
      <c r="A1080">
        <v>511806</v>
      </c>
      <c r="B1080">
        <v>97.42</v>
      </c>
    </row>
    <row r="1081" spans="1:2" x14ac:dyDescent="0.3">
      <c r="A1081">
        <v>511807</v>
      </c>
      <c r="B1081">
        <v>10.3</v>
      </c>
    </row>
    <row r="1082" spans="1:2" x14ac:dyDescent="0.3">
      <c r="A1082">
        <v>511808</v>
      </c>
      <c r="B1082">
        <v>22.49</v>
      </c>
    </row>
    <row r="1083" spans="1:2" x14ac:dyDescent="0.3">
      <c r="A1083">
        <v>511812</v>
      </c>
      <c r="B1083">
        <v>130.24</v>
      </c>
    </row>
    <row r="1084" spans="1:2" x14ac:dyDescent="0.3">
      <c r="A1084">
        <v>511819</v>
      </c>
      <c r="B1084">
        <v>0</v>
      </c>
    </row>
    <row r="1085" spans="1:2" x14ac:dyDescent="0.3">
      <c r="A1085">
        <v>511820</v>
      </c>
      <c r="B1085">
        <v>111.29</v>
      </c>
    </row>
    <row r="1086" spans="1:2" x14ac:dyDescent="0.3">
      <c r="A1086">
        <v>511823</v>
      </c>
      <c r="B1086">
        <v>170.78</v>
      </c>
    </row>
    <row r="1087" spans="1:2" x14ac:dyDescent="0.3">
      <c r="A1087">
        <v>511824</v>
      </c>
      <c r="B1087">
        <v>20.46</v>
      </c>
    </row>
    <row r="1088" spans="1:2" x14ac:dyDescent="0.3">
      <c r="A1088">
        <v>511826</v>
      </c>
      <c r="B1088">
        <v>95.09</v>
      </c>
    </row>
    <row r="1089" spans="1:2" x14ac:dyDescent="0.3">
      <c r="A1089">
        <v>511827</v>
      </c>
      <c r="B1089">
        <v>68.95</v>
      </c>
    </row>
    <row r="1090" spans="1:2" x14ac:dyDescent="0.3">
      <c r="A1090">
        <v>511828</v>
      </c>
      <c r="B1090">
        <v>41.14</v>
      </c>
    </row>
    <row r="1091" spans="1:2" x14ac:dyDescent="0.3">
      <c r="A1091">
        <v>511829</v>
      </c>
      <c r="B1091">
        <v>36.76</v>
      </c>
    </row>
    <row r="1092" spans="1:2" x14ac:dyDescent="0.3">
      <c r="A1092">
        <v>511830</v>
      </c>
      <c r="B1092">
        <v>105.93</v>
      </c>
    </row>
    <row r="1093" spans="1:2" x14ac:dyDescent="0.3">
      <c r="A1093">
        <v>511831</v>
      </c>
      <c r="B1093">
        <v>0</v>
      </c>
    </row>
    <row r="1094" spans="1:2" x14ac:dyDescent="0.3">
      <c r="A1094">
        <v>511833</v>
      </c>
      <c r="B1094">
        <v>104.55</v>
      </c>
    </row>
    <row r="1095" spans="1:2" x14ac:dyDescent="0.3">
      <c r="A1095">
        <v>511834</v>
      </c>
      <c r="B1095">
        <v>101.85</v>
      </c>
    </row>
    <row r="1096" spans="1:2" x14ac:dyDescent="0.3">
      <c r="A1096">
        <v>511836</v>
      </c>
      <c r="B1096">
        <v>111.42</v>
      </c>
    </row>
    <row r="1097" spans="1:2" x14ac:dyDescent="0.3">
      <c r="A1097">
        <v>511837</v>
      </c>
      <c r="B1097">
        <v>108.58</v>
      </c>
    </row>
    <row r="1098" spans="1:2" x14ac:dyDescent="0.3">
      <c r="A1098">
        <v>511839</v>
      </c>
      <c r="B1098">
        <v>40.619999999999997</v>
      </c>
    </row>
    <row r="1099" spans="1:2" x14ac:dyDescent="0.3">
      <c r="A1099">
        <v>511840</v>
      </c>
      <c r="B1099">
        <v>43.47</v>
      </c>
    </row>
    <row r="1100" spans="1:2" x14ac:dyDescent="0.3">
      <c r="A1100">
        <v>511842</v>
      </c>
      <c r="B1100" t="e">
        <v>#DIV/0!</v>
      </c>
    </row>
    <row r="1101" spans="1:2" x14ac:dyDescent="0.3">
      <c r="A1101">
        <v>511845</v>
      </c>
      <c r="B1101">
        <v>0</v>
      </c>
    </row>
    <row r="1102" spans="1:2" x14ac:dyDescent="0.3">
      <c r="A1102">
        <v>511847</v>
      </c>
      <c r="B1102">
        <v>40.64</v>
      </c>
    </row>
    <row r="1103" spans="1:2" x14ac:dyDescent="0.3">
      <c r="A1103">
        <v>511848</v>
      </c>
      <c r="B1103">
        <v>64.03</v>
      </c>
    </row>
    <row r="1104" spans="1:2" x14ac:dyDescent="0.3">
      <c r="A1104">
        <v>511849</v>
      </c>
      <c r="B1104">
        <v>81.97</v>
      </c>
    </row>
    <row r="1105" spans="1:2" x14ac:dyDescent="0.3">
      <c r="A1105">
        <v>511850</v>
      </c>
      <c r="B1105">
        <v>16.89</v>
      </c>
    </row>
    <row r="1106" spans="1:2" x14ac:dyDescent="0.3">
      <c r="A1106">
        <v>511851</v>
      </c>
      <c r="B1106">
        <v>0</v>
      </c>
    </row>
    <row r="1107" spans="1:2" x14ac:dyDescent="0.3">
      <c r="A1107">
        <v>511855</v>
      </c>
      <c r="B1107">
        <v>105.39</v>
      </c>
    </row>
    <row r="1108" spans="1:2" x14ac:dyDescent="0.3">
      <c r="A1108">
        <v>511856</v>
      </c>
      <c r="B1108">
        <v>107.68</v>
      </c>
    </row>
    <row r="1109" spans="1:2" x14ac:dyDescent="0.3">
      <c r="A1109">
        <v>511858</v>
      </c>
      <c r="B1109">
        <v>30.34</v>
      </c>
    </row>
    <row r="1110" spans="1:2" x14ac:dyDescent="0.3">
      <c r="A1110">
        <v>511861</v>
      </c>
      <c r="B1110">
        <v>87.02</v>
      </c>
    </row>
    <row r="1111" spans="1:2" x14ac:dyDescent="0.3">
      <c r="A1111">
        <v>511863</v>
      </c>
      <c r="B1111">
        <v>54.07</v>
      </c>
    </row>
    <row r="1112" spans="1:2" x14ac:dyDescent="0.3">
      <c r="A1112">
        <v>511865</v>
      </c>
      <c r="B1112">
        <v>55.49</v>
      </c>
    </row>
    <row r="1113" spans="1:2" x14ac:dyDescent="0.3">
      <c r="A1113">
        <v>511866</v>
      </c>
      <c r="B1113">
        <v>47.15</v>
      </c>
    </row>
    <row r="1114" spans="1:2" x14ac:dyDescent="0.3">
      <c r="A1114">
        <v>511868</v>
      </c>
      <c r="B1114">
        <v>103.15</v>
      </c>
    </row>
    <row r="1115" spans="1:2" x14ac:dyDescent="0.3">
      <c r="A1115">
        <v>511869</v>
      </c>
      <c r="B1115">
        <v>106.66</v>
      </c>
    </row>
    <row r="1116" spans="1:2" x14ac:dyDescent="0.3">
      <c r="A1116">
        <v>511871</v>
      </c>
      <c r="B1116">
        <v>52.47</v>
      </c>
    </row>
    <row r="1117" spans="1:2" x14ac:dyDescent="0.3">
      <c r="A1117">
        <v>511872</v>
      </c>
      <c r="B1117">
        <v>68.97</v>
      </c>
    </row>
    <row r="1118" spans="1:2" x14ac:dyDescent="0.3">
      <c r="A1118">
        <v>511873</v>
      </c>
      <c r="B1118">
        <v>108.78</v>
      </c>
    </row>
    <row r="1119" spans="1:2" x14ac:dyDescent="0.3">
      <c r="A1119">
        <v>511874</v>
      </c>
      <c r="B1119">
        <v>48.89</v>
      </c>
    </row>
    <row r="1120" spans="1:2" x14ac:dyDescent="0.3">
      <c r="A1120">
        <v>511875</v>
      </c>
      <c r="B1120">
        <v>108.67</v>
      </c>
    </row>
    <row r="1121" spans="1:2" x14ac:dyDescent="0.3">
      <c r="A1121">
        <v>511876</v>
      </c>
      <c r="B1121">
        <v>91.1</v>
      </c>
    </row>
    <row r="1122" spans="1:2" x14ac:dyDescent="0.3">
      <c r="A1122">
        <v>511877</v>
      </c>
      <c r="B1122">
        <v>65.849999999999994</v>
      </c>
    </row>
    <row r="1123" spans="1:2" x14ac:dyDescent="0.3">
      <c r="A1123">
        <v>511879</v>
      </c>
      <c r="B1123">
        <v>110.04</v>
      </c>
    </row>
    <row r="1124" spans="1:2" x14ac:dyDescent="0.3">
      <c r="A1124">
        <v>511880</v>
      </c>
      <c r="B1124">
        <v>64.84</v>
      </c>
    </row>
    <row r="1125" spans="1:2" x14ac:dyDescent="0.3">
      <c r="A1125">
        <v>511883</v>
      </c>
      <c r="B1125">
        <v>0</v>
      </c>
    </row>
    <row r="1126" spans="1:2" x14ac:dyDescent="0.3">
      <c r="A1126">
        <v>511884</v>
      </c>
      <c r="B1126">
        <v>106.44</v>
      </c>
    </row>
    <row r="1127" spans="1:2" x14ac:dyDescent="0.3">
      <c r="A1127">
        <v>511885</v>
      </c>
      <c r="B1127">
        <v>65.72</v>
      </c>
    </row>
    <row r="1128" spans="1:2" x14ac:dyDescent="0.3">
      <c r="A1128">
        <v>511886</v>
      </c>
      <c r="B1128">
        <v>111.78</v>
      </c>
    </row>
    <row r="1129" spans="1:2" x14ac:dyDescent="0.3">
      <c r="A1129">
        <v>511888</v>
      </c>
      <c r="B1129">
        <v>89.9</v>
      </c>
    </row>
    <row r="1130" spans="1:2" x14ac:dyDescent="0.3">
      <c r="A1130">
        <v>511889</v>
      </c>
      <c r="B1130">
        <v>11.85</v>
      </c>
    </row>
    <row r="1131" spans="1:2" x14ac:dyDescent="0.3">
      <c r="A1131">
        <v>511892</v>
      </c>
      <c r="B1131">
        <v>103.21</v>
      </c>
    </row>
    <row r="1132" spans="1:2" x14ac:dyDescent="0.3">
      <c r="A1132">
        <v>511893</v>
      </c>
      <c r="B1132">
        <v>0</v>
      </c>
    </row>
    <row r="1133" spans="1:2" x14ac:dyDescent="0.3">
      <c r="A1133">
        <v>511896</v>
      </c>
      <c r="B1133">
        <v>65.78</v>
      </c>
    </row>
    <row r="1134" spans="1:2" x14ac:dyDescent="0.3">
      <c r="A1134">
        <v>511897</v>
      </c>
      <c r="B1134">
        <v>122.04</v>
      </c>
    </row>
    <row r="1135" spans="1:2" x14ac:dyDescent="0.3">
      <c r="A1135">
        <v>511898</v>
      </c>
      <c r="B1135">
        <v>60.87</v>
      </c>
    </row>
    <row r="1136" spans="1:2" x14ac:dyDescent="0.3">
      <c r="A1136">
        <v>511899</v>
      </c>
      <c r="B1136">
        <v>0</v>
      </c>
    </row>
    <row r="1137" spans="1:2" x14ac:dyDescent="0.3">
      <c r="A1137">
        <v>511900</v>
      </c>
      <c r="B1137">
        <v>70.48</v>
      </c>
    </row>
    <row r="1138" spans="1:2" x14ac:dyDescent="0.3">
      <c r="A1138">
        <v>511901</v>
      </c>
      <c r="B1138">
        <v>152.33000000000001</v>
      </c>
    </row>
    <row r="1139" spans="1:2" x14ac:dyDescent="0.3">
      <c r="A1139">
        <v>511902</v>
      </c>
      <c r="B1139">
        <v>150.04</v>
      </c>
    </row>
    <row r="1140" spans="1:2" x14ac:dyDescent="0.3">
      <c r="A1140">
        <v>511905</v>
      </c>
      <c r="B1140">
        <v>125.8</v>
      </c>
    </row>
    <row r="1141" spans="1:2" x14ac:dyDescent="0.3">
      <c r="A1141">
        <v>511906</v>
      </c>
      <c r="B1141">
        <v>21</v>
      </c>
    </row>
    <row r="1142" spans="1:2" x14ac:dyDescent="0.3">
      <c r="A1142">
        <v>511913</v>
      </c>
      <c r="B1142">
        <v>128.69</v>
      </c>
    </row>
    <row r="1143" spans="1:2" x14ac:dyDescent="0.3">
      <c r="A1143">
        <v>511916</v>
      </c>
      <c r="B1143">
        <v>103.78</v>
      </c>
    </row>
    <row r="1144" spans="1:2" x14ac:dyDescent="0.3">
      <c r="A1144">
        <v>511919</v>
      </c>
      <c r="B1144">
        <v>72.290000000000006</v>
      </c>
    </row>
    <row r="1145" spans="1:2" x14ac:dyDescent="0.3">
      <c r="A1145">
        <v>511920</v>
      </c>
      <c r="B1145">
        <v>39.28</v>
      </c>
    </row>
    <row r="1146" spans="1:2" x14ac:dyDescent="0.3">
      <c r="A1146">
        <v>511921</v>
      </c>
      <c r="B1146">
        <v>154.32</v>
      </c>
    </row>
    <row r="1147" spans="1:2" x14ac:dyDescent="0.3">
      <c r="A1147">
        <v>511922</v>
      </c>
      <c r="B1147">
        <v>141.63999999999999</v>
      </c>
    </row>
    <row r="1148" spans="1:2" x14ac:dyDescent="0.3">
      <c r="A1148">
        <v>511923</v>
      </c>
      <c r="B1148">
        <v>119.41</v>
      </c>
    </row>
    <row r="1149" spans="1:2" x14ac:dyDescent="0.3">
      <c r="A1149">
        <v>511924</v>
      </c>
      <c r="B1149">
        <v>102.11</v>
      </c>
    </row>
    <row r="1150" spans="1:2" x14ac:dyDescent="0.3">
      <c r="A1150">
        <v>511925</v>
      </c>
      <c r="B1150">
        <v>52.66</v>
      </c>
    </row>
    <row r="1151" spans="1:2" x14ac:dyDescent="0.3">
      <c r="A1151">
        <v>511926</v>
      </c>
      <c r="B1151">
        <v>62.45</v>
      </c>
    </row>
    <row r="1152" spans="1:2" x14ac:dyDescent="0.3">
      <c r="A1152">
        <v>511927</v>
      </c>
      <c r="B1152">
        <v>62.83</v>
      </c>
    </row>
    <row r="1153" spans="1:2" x14ac:dyDescent="0.3">
      <c r="A1153">
        <v>511929</v>
      </c>
      <c r="B1153">
        <v>69.569999999999993</v>
      </c>
    </row>
    <row r="1154" spans="1:2" x14ac:dyDescent="0.3">
      <c r="A1154">
        <v>511930</v>
      </c>
      <c r="B1154">
        <v>76.290000000000006</v>
      </c>
    </row>
    <row r="1155" spans="1:2" x14ac:dyDescent="0.3">
      <c r="A1155">
        <v>511931</v>
      </c>
      <c r="B1155">
        <v>101</v>
      </c>
    </row>
    <row r="1156" spans="1:2" x14ac:dyDescent="0.3">
      <c r="A1156">
        <v>511932</v>
      </c>
      <c r="B1156">
        <v>66.06</v>
      </c>
    </row>
    <row r="1157" spans="1:2" x14ac:dyDescent="0.3">
      <c r="A1157">
        <v>511935</v>
      </c>
      <c r="B1157">
        <v>65.28</v>
      </c>
    </row>
    <row r="1158" spans="1:2" x14ac:dyDescent="0.3">
      <c r="A1158">
        <v>511936</v>
      </c>
      <c r="B1158">
        <v>137.09</v>
      </c>
    </row>
    <row r="1159" spans="1:2" x14ac:dyDescent="0.3">
      <c r="A1159">
        <v>511937</v>
      </c>
      <c r="B1159">
        <v>2.0499999999999998</v>
      </c>
    </row>
    <row r="1160" spans="1:2" x14ac:dyDescent="0.3">
      <c r="A1160">
        <v>511938</v>
      </c>
      <c r="B1160">
        <v>132.96</v>
      </c>
    </row>
    <row r="1161" spans="1:2" x14ac:dyDescent="0.3">
      <c r="A1161">
        <v>511940</v>
      </c>
      <c r="B1161">
        <v>38.979999999999997</v>
      </c>
    </row>
    <row r="1162" spans="1:2" x14ac:dyDescent="0.3">
      <c r="A1162">
        <v>511943</v>
      </c>
      <c r="B1162">
        <v>116.04</v>
      </c>
    </row>
    <row r="1163" spans="1:2" x14ac:dyDescent="0.3">
      <c r="A1163">
        <v>511944</v>
      </c>
      <c r="B1163">
        <v>0</v>
      </c>
    </row>
    <row r="1164" spans="1:2" x14ac:dyDescent="0.3">
      <c r="A1164">
        <v>511945</v>
      </c>
      <c r="B1164">
        <v>81.36</v>
      </c>
    </row>
    <row r="1165" spans="1:2" x14ac:dyDescent="0.3">
      <c r="A1165">
        <v>511946</v>
      </c>
      <c r="B1165">
        <v>93.28</v>
      </c>
    </row>
    <row r="1166" spans="1:2" x14ac:dyDescent="0.3">
      <c r="A1166">
        <v>511947</v>
      </c>
      <c r="B1166">
        <v>154.47999999999999</v>
      </c>
    </row>
    <row r="1167" spans="1:2" x14ac:dyDescent="0.3">
      <c r="A1167">
        <v>511948</v>
      </c>
      <c r="B1167">
        <v>150.55000000000001</v>
      </c>
    </row>
    <row r="1168" spans="1:2" x14ac:dyDescent="0.3">
      <c r="A1168">
        <v>511950</v>
      </c>
      <c r="B1168">
        <v>127.58</v>
      </c>
    </row>
    <row r="1169" spans="1:2" x14ac:dyDescent="0.3">
      <c r="A1169">
        <v>511951</v>
      </c>
      <c r="B1169">
        <v>181.47</v>
      </c>
    </row>
    <row r="1170" spans="1:2" x14ac:dyDescent="0.3">
      <c r="A1170">
        <v>511952</v>
      </c>
      <c r="B1170">
        <v>167.11</v>
      </c>
    </row>
    <row r="1171" spans="1:2" x14ac:dyDescent="0.3">
      <c r="A1171">
        <v>511954</v>
      </c>
      <c r="B1171">
        <v>148</v>
      </c>
    </row>
    <row r="1172" spans="1:2" x14ac:dyDescent="0.3">
      <c r="A1172">
        <v>511956</v>
      </c>
      <c r="B1172">
        <v>0</v>
      </c>
    </row>
    <row r="1173" spans="1:2" x14ac:dyDescent="0.3">
      <c r="A1173">
        <v>511957</v>
      </c>
      <c r="B1173">
        <v>71.06</v>
      </c>
    </row>
    <row r="1174" spans="1:2" x14ac:dyDescent="0.3">
      <c r="A1174">
        <v>511958</v>
      </c>
      <c r="B1174">
        <v>70.63</v>
      </c>
    </row>
    <row r="1175" spans="1:2" x14ac:dyDescent="0.3">
      <c r="A1175">
        <v>511960</v>
      </c>
      <c r="B1175">
        <v>9.2200000000000006</v>
      </c>
    </row>
    <row r="1176" spans="1:2" x14ac:dyDescent="0.3">
      <c r="A1176">
        <v>511961</v>
      </c>
      <c r="B1176">
        <v>205.83</v>
      </c>
    </row>
    <row r="1177" spans="1:2" x14ac:dyDescent="0.3">
      <c r="A1177">
        <v>511965</v>
      </c>
      <c r="B1177">
        <v>0</v>
      </c>
    </row>
    <row r="1178" spans="1:2" x14ac:dyDescent="0.3">
      <c r="A1178">
        <v>511970</v>
      </c>
      <c r="B1178">
        <v>76.69</v>
      </c>
    </row>
    <row r="1179" spans="1:2" x14ac:dyDescent="0.3">
      <c r="A1179">
        <v>511971</v>
      </c>
      <c r="B1179">
        <v>0</v>
      </c>
    </row>
    <row r="1180" spans="1:2" x14ac:dyDescent="0.3">
      <c r="A1180">
        <v>511974</v>
      </c>
      <c r="B1180">
        <v>101.76</v>
      </c>
    </row>
    <row r="1181" spans="1:2" x14ac:dyDescent="0.3">
      <c r="A1181">
        <v>511976</v>
      </c>
      <c r="B1181">
        <v>80.599999999999994</v>
      </c>
    </row>
    <row r="1182" spans="1:2" x14ac:dyDescent="0.3">
      <c r="A1182">
        <v>511979</v>
      </c>
      <c r="B1182">
        <v>0</v>
      </c>
    </row>
    <row r="1183" spans="1:2" x14ac:dyDescent="0.3">
      <c r="A1183">
        <v>511980</v>
      </c>
      <c r="B1183">
        <v>85.08</v>
      </c>
    </row>
    <row r="1184" spans="1:2" x14ac:dyDescent="0.3">
      <c r="A1184">
        <v>511981</v>
      </c>
      <c r="B1184">
        <v>74.58</v>
      </c>
    </row>
    <row r="1185" spans="1:2" x14ac:dyDescent="0.3">
      <c r="A1185">
        <v>511983</v>
      </c>
      <c r="B1185">
        <v>34.200000000000003</v>
      </c>
    </row>
    <row r="1186" spans="1:2" x14ac:dyDescent="0.3">
      <c r="A1186">
        <v>511985</v>
      </c>
      <c r="B1186">
        <v>247.66</v>
      </c>
    </row>
    <row r="1187" spans="1:2" x14ac:dyDescent="0.3">
      <c r="A1187">
        <v>511987</v>
      </c>
      <c r="B1187">
        <v>67.45</v>
      </c>
    </row>
    <row r="1188" spans="1:2" x14ac:dyDescent="0.3">
      <c r="A1188">
        <v>511989</v>
      </c>
      <c r="B1188">
        <v>30.04</v>
      </c>
    </row>
    <row r="1189" spans="1:2" x14ac:dyDescent="0.3">
      <c r="A1189">
        <v>511991</v>
      </c>
      <c r="B1189">
        <v>41.8</v>
      </c>
    </row>
    <row r="1190" spans="1:2" x14ac:dyDescent="0.3">
      <c r="A1190">
        <v>511992</v>
      </c>
      <c r="B1190">
        <v>0</v>
      </c>
    </row>
    <row r="1191" spans="1:2" x14ac:dyDescent="0.3">
      <c r="A1191">
        <v>511994</v>
      </c>
      <c r="B1191">
        <v>154.02000000000001</v>
      </c>
    </row>
    <row r="1192" spans="1:2" x14ac:dyDescent="0.3">
      <c r="A1192">
        <v>511995</v>
      </c>
      <c r="B1192">
        <v>74.489999999999995</v>
      </c>
    </row>
    <row r="1193" spans="1:2" x14ac:dyDescent="0.3">
      <c r="A1193">
        <v>511997</v>
      </c>
      <c r="B1193">
        <v>0</v>
      </c>
    </row>
    <row r="1194" spans="1:2" x14ac:dyDescent="0.3">
      <c r="A1194">
        <v>511998</v>
      </c>
      <c r="B1194">
        <v>61.09</v>
      </c>
    </row>
    <row r="1195" spans="1:2" x14ac:dyDescent="0.3">
      <c r="A1195">
        <v>511999</v>
      </c>
      <c r="B1195">
        <v>0</v>
      </c>
    </row>
    <row r="1196" spans="1:2" x14ac:dyDescent="0.3">
      <c r="A1196">
        <v>512000</v>
      </c>
      <c r="B1196">
        <v>30.06</v>
      </c>
    </row>
    <row r="1197" spans="1:2" x14ac:dyDescent="0.3">
      <c r="A1197">
        <v>512001</v>
      </c>
      <c r="B1197">
        <v>58.27</v>
      </c>
    </row>
    <row r="1198" spans="1:2" x14ac:dyDescent="0.3">
      <c r="A1198">
        <v>512003</v>
      </c>
      <c r="B1198">
        <v>60.9</v>
      </c>
    </row>
    <row r="1199" spans="1:2" x14ac:dyDescent="0.3">
      <c r="A1199">
        <v>512004</v>
      </c>
      <c r="B1199">
        <v>99.95</v>
      </c>
    </row>
    <row r="1200" spans="1:2" x14ac:dyDescent="0.3">
      <c r="A1200">
        <v>512007</v>
      </c>
      <c r="B1200">
        <v>41.37</v>
      </c>
    </row>
    <row r="1201" spans="1:2" x14ac:dyDescent="0.3">
      <c r="A1201">
        <v>512008</v>
      </c>
      <c r="B1201">
        <v>21.69</v>
      </c>
    </row>
    <row r="1202" spans="1:2" x14ac:dyDescent="0.3">
      <c r="A1202">
        <v>512010</v>
      </c>
      <c r="B1202">
        <v>14.67</v>
      </c>
    </row>
    <row r="1203" spans="1:2" x14ac:dyDescent="0.3">
      <c r="A1203">
        <v>512011</v>
      </c>
      <c r="B1203">
        <v>0</v>
      </c>
    </row>
    <row r="1204" spans="1:2" x14ac:dyDescent="0.3">
      <c r="A1204">
        <v>512012</v>
      </c>
      <c r="B1204">
        <v>44.34</v>
      </c>
    </row>
    <row r="1205" spans="1:2" x14ac:dyDescent="0.3">
      <c r="A1205">
        <v>512013</v>
      </c>
      <c r="B1205">
        <v>109.39</v>
      </c>
    </row>
    <row r="1206" spans="1:2" x14ac:dyDescent="0.3">
      <c r="A1206">
        <v>512014</v>
      </c>
      <c r="B1206">
        <v>121.76</v>
      </c>
    </row>
    <row r="1207" spans="1:2" x14ac:dyDescent="0.3">
      <c r="A1207">
        <v>512016</v>
      </c>
      <c r="B1207" t="e">
        <v>#DIV/0!</v>
      </c>
    </row>
    <row r="1208" spans="1:2" x14ac:dyDescent="0.3">
      <c r="A1208">
        <v>512017</v>
      </c>
      <c r="B1208">
        <v>90.39</v>
      </c>
    </row>
    <row r="1209" spans="1:2" x14ac:dyDescent="0.3">
      <c r="A1209">
        <v>512020</v>
      </c>
      <c r="B1209">
        <v>0</v>
      </c>
    </row>
    <row r="1210" spans="1:2" x14ac:dyDescent="0.3">
      <c r="A1210">
        <v>512021</v>
      </c>
      <c r="B1210">
        <v>98.54</v>
      </c>
    </row>
    <row r="1211" spans="1:2" x14ac:dyDescent="0.3">
      <c r="A1211">
        <v>512023</v>
      </c>
      <c r="B1211">
        <v>57.64</v>
      </c>
    </row>
    <row r="1212" spans="1:2" x14ac:dyDescent="0.3">
      <c r="A1212">
        <v>512024</v>
      </c>
      <c r="B1212">
        <v>180.27</v>
      </c>
    </row>
    <row r="1213" spans="1:2" x14ac:dyDescent="0.3">
      <c r="A1213">
        <v>512025</v>
      </c>
      <c r="B1213">
        <v>134.79</v>
      </c>
    </row>
    <row r="1214" spans="1:2" x14ac:dyDescent="0.3">
      <c r="A1214">
        <v>512026</v>
      </c>
      <c r="B1214">
        <v>220.36</v>
      </c>
    </row>
    <row r="1215" spans="1:2" x14ac:dyDescent="0.3">
      <c r="A1215">
        <v>512028</v>
      </c>
      <c r="B1215" t="e">
        <v>#DIV/0!</v>
      </c>
    </row>
    <row r="1216" spans="1:2" x14ac:dyDescent="0.3">
      <c r="A1216">
        <v>512029</v>
      </c>
      <c r="B1216">
        <v>0</v>
      </c>
    </row>
    <row r="1217" spans="1:2" x14ac:dyDescent="0.3">
      <c r="A1217">
        <v>512031</v>
      </c>
      <c r="B1217">
        <v>25.86</v>
      </c>
    </row>
    <row r="1218" spans="1:2" x14ac:dyDescent="0.3">
      <c r="A1218">
        <v>512032</v>
      </c>
      <c r="B1218">
        <v>0</v>
      </c>
    </row>
    <row r="1219" spans="1:2" x14ac:dyDescent="0.3">
      <c r="A1219">
        <v>512033</v>
      </c>
      <c r="B1219">
        <v>141.59</v>
      </c>
    </row>
    <row r="1220" spans="1:2" x14ac:dyDescent="0.3">
      <c r="A1220">
        <v>512036</v>
      </c>
      <c r="B1220">
        <v>379.9</v>
      </c>
    </row>
    <row r="1221" spans="1:2" x14ac:dyDescent="0.3">
      <c r="A1221">
        <v>512041</v>
      </c>
      <c r="B1221">
        <v>0</v>
      </c>
    </row>
    <row r="1222" spans="1:2" x14ac:dyDescent="0.3">
      <c r="A1222">
        <v>512043</v>
      </c>
      <c r="B1222">
        <v>64.37</v>
      </c>
    </row>
    <row r="1223" spans="1:2" x14ac:dyDescent="0.3">
      <c r="A1223">
        <v>512046</v>
      </c>
      <c r="B1223">
        <v>25.98</v>
      </c>
    </row>
    <row r="1224" spans="1:2" x14ac:dyDescent="0.3">
      <c r="A1224">
        <v>512047</v>
      </c>
      <c r="B1224">
        <v>5.41</v>
      </c>
    </row>
    <row r="1225" spans="1:2" x14ac:dyDescent="0.3">
      <c r="A1225">
        <v>512049</v>
      </c>
      <c r="B1225">
        <v>143.72</v>
      </c>
    </row>
    <row r="1226" spans="1:2" x14ac:dyDescent="0.3">
      <c r="A1226">
        <v>512050</v>
      </c>
      <c r="B1226">
        <v>34.83</v>
      </c>
    </row>
    <row r="1227" spans="1:2" x14ac:dyDescent="0.3">
      <c r="A1227">
        <v>512051</v>
      </c>
      <c r="B1227">
        <v>53.8</v>
      </c>
    </row>
    <row r="1228" spans="1:2" x14ac:dyDescent="0.3">
      <c r="A1228">
        <v>512052</v>
      </c>
      <c r="B1228">
        <v>69.37</v>
      </c>
    </row>
    <row r="1229" spans="1:2" x14ac:dyDescent="0.3">
      <c r="A1229">
        <v>512056</v>
      </c>
      <c r="B1229">
        <v>67.33</v>
      </c>
    </row>
    <row r="1230" spans="1:2" x14ac:dyDescent="0.3">
      <c r="A1230">
        <v>512063</v>
      </c>
      <c r="B1230">
        <v>24.26</v>
      </c>
    </row>
    <row r="1231" spans="1:2" x14ac:dyDescent="0.3">
      <c r="A1231">
        <v>512064</v>
      </c>
      <c r="B1231">
        <v>15.58</v>
      </c>
    </row>
    <row r="1232" spans="1:2" x14ac:dyDescent="0.3">
      <c r="A1232">
        <v>512065</v>
      </c>
      <c r="B1232">
        <v>80.34</v>
      </c>
    </row>
    <row r="1233" spans="1:2" x14ac:dyDescent="0.3">
      <c r="A1233">
        <v>512066</v>
      </c>
      <c r="B1233">
        <v>100.08</v>
      </c>
    </row>
    <row r="1234" spans="1:2" x14ac:dyDescent="0.3">
      <c r="A1234">
        <v>512070</v>
      </c>
      <c r="B1234">
        <v>0</v>
      </c>
    </row>
    <row r="1235" spans="1:2" x14ac:dyDescent="0.3">
      <c r="A1235">
        <v>512071</v>
      </c>
      <c r="B1235">
        <v>0</v>
      </c>
    </row>
    <row r="1236" spans="1:2" x14ac:dyDescent="0.3">
      <c r="A1236">
        <v>512072</v>
      </c>
      <c r="B1236">
        <v>0</v>
      </c>
    </row>
    <row r="1237" spans="1:2" x14ac:dyDescent="0.3">
      <c r="A1237">
        <v>512078</v>
      </c>
      <c r="B1237">
        <v>0</v>
      </c>
    </row>
    <row r="1238" spans="1:2" x14ac:dyDescent="0.3">
      <c r="A1238">
        <v>512080</v>
      </c>
      <c r="B1238">
        <v>140.18</v>
      </c>
    </row>
    <row r="1239" spans="1:2" x14ac:dyDescent="0.3">
      <c r="A1239">
        <v>512081</v>
      </c>
      <c r="B1239">
        <v>118.37</v>
      </c>
    </row>
    <row r="1240" spans="1:2" x14ac:dyDescent="0.3">
      <c r="A1240">
        <v>512082</v>
      </c>
      <c r="B1240">
        <v>102.97</v>
      </c>
    </row>
    <row r="1241" spans="1:2" x14ac:dyDescent="0.3">
      <c r="A1241">
        <v>512083</v>
      </c>
      <c r="B1241">
        <v>72.92</v>
      </c>
    </row>
    <row r="1242" spans="1:2" x14ac:dyDescent="0.3">
      <c r="A1242">
        <v>512084</v>
      </c>
      <c r="B1242">
        <v>27.38</v>
      </c>
    </row>
    <row r="1243" spans="1:2" x14ac:dyDescent="0.3">
      <c r="A1243">
        <v>512086</v>
      </c>
      <c r="B1243">
        <v>92.03</v>
      </c>
    </row>
    <row r="1244" spans="1:2" x14ac:dyDescent="0.3">
      <c r="A1244">
        <v>512087</v>
      </c>
      <c r="B1244">
        <v>93</v>
      </c>
    </row>
    <row r="1245" spans="1:2" x14ac:dyDescent="0.3">
      <c r="A1245">
        <v>512088</v>
      </c>
      <c r="B1245">
        <v>46.26</v>
      </c>
    </row>
    <row r="1246" spans="1:2" x14ac:dyDescent="0.3">
      <c r="A1246">
        <v>512089</v>
      </c>
      <c r="B1246">
        <v>67.349999999999994</v>
      </c>
    </row>
    <row r="1247" spans="1:2" x14ac:dyDescent="0.3">
      <c r="A1247">
        <v>512090</v>
      </c>
      <c r="B1247">
        <v>100.12</v>
      </c>
    </row>
    <row r="1248" spans="1:2" x14ac:dyDescent="0.3">
      <c r="A1248">
        <v>512092</v>
      </c>
      <c r="B1248">
        <v>54.88</v>
      </c>
    </row>
    <row r="1249" spans="1:2" x14ac:dyDescent="0.3">
      <c r="A1249">
        <v>512093</v>
      </c>
      <c r="B1249">
        <v>31.74</v>
      </c>
    </row>
    <row r="1250" spans="1:2" x14ac:dyDescent="0.3">
      <c r="A1250">
        <v>512095</v>
      </c>
      <c r="B1250">
        <v>67.28</v>
      </c>
    </row>
    <row r="1251" spans="1:2" x14ac:dyDescent="0.3">
      <c r="A1251">
        <v>512097</v>
      </c>
      <c r="B1251">
        <v>147.87</v>
      </c>
    </row>
    <row r="1252" spans="1:2" x14ac:dyDescent="0.3">
      <c r="A1252">
        <v>512099</v>
      </c>
      <c r="B1252">
        <v>105.61</v>
      </c>
    </row>
    <row r="1253" spans="1:2" x14ac:dyDescent="0.3">
      <c r="A1253">
        <v>512100</v>
      </c>
      <c r="B1253">
        <v>108.12</v>
      </c>
    </row>
    <row r="1254" spans="1:2" x14ac:dyDescent="0.3">
      <c r="A1254">
        <v>512101</v>
      </c>
      <c r="B1254">
        <v>80.209999999999994</v>
      </c>
    </row>
    <row r="1255" spans="1:2" x14ac:dyDescent="0.3">
      <c r="A1255">
        <v>512103</v>
      </c>
      <c r="B1255">
        <v>8.4499999999999993</v>
      </c>
    </row>
    <row r="1256" spans="1:2" x14ac:dyDescent="0.3">
      <c r="A1256">
        <v>512104</v>
      </c>
      <c r="B1256">
        <v>20.37</v>
      </c>
    </row>
    <row r="1257" spans="1:2" x14ac:dyDescent="0.3">
      <c r="A1257">
        <v>512105</v>
      </c>
      <c r="B1257">
        <v>6.4</v>
      </c>
    </row>
    <row r="1258" spans="1:2" x14ac:dyDescent="0.3">
      <c r="A1258">
        <v>512106</v>
      </c>
      <c r="B1258">
        <v>83.38</v>
      </c>
    </row>
    <row r="1259" spans="1:2" x14ac:dyDescent="0.3">
      <c r="A1259">
        <v>512108</v>
      </c>
      <c r="B1259">
        <v>0</v>
      </c>
    </row>
    <row r="1260" spans="1:2" x14ac:dyDescent="0.3">
      <c r="A1260">
        <v>512111</v>
      </c>
      <c r="B1260">
        <v>9.27</v>
      </c>
    </row>
    <row r="1261" spans="1:2" x14ac:dyDescent="0.3">
      <c r="A1261">
        <v>512113</v>
      </c>
      <c r="B1261">
        <v>85.3</v>
      </c>
    </row>
    <row r="1262" spans="1:2" x14ac:dyDescent="0.3">
      <c r="A1262">
        <v>512114</v>
      </c>
      <c r="B1262">
        <v>55.12</v>
      </c>
    </row>
    <row r="1263" spans="1:2" x14ac:dyDescent="0.3">
      <c r="A1263">
        <v>512116</v>
      </c>
      <c r="B1263">
        <v>41.31</v>
      </c>
    </row>
    <row r="1264" spans="1:2" x14ac:dyDescent="0.3">
      <c r="A1264">
        <v>512117</v>
      </c>
      <c r="B1264">
        <v>101.68</v>
      </c>
    </row>
    <row r="1265" spans="1:2" x14ac:dyDescent="0.3">
      <c r="A1265">
        <v>512119</v>
      </c>
      <c r="B1265">
        <v>265.8</v>
      </c>
    </row>
    <row r="1266" spans="1:2" x14ac:dyDescent="0.3">
      <c r="A1266">
        <v>512121</v>
      </c>
      <c r="B1266">
        <v>160.85</v>
      </c>
    </row>
    <row r="1267" spans="1:2" x14ac:dyDescent="0.3">
      <c r="A1267">
        <v>512123</v>
      </c>
      <c r="B1267">
        <v>0</v>
      </c>
    </row>
    <row r="1268" spans="1:2" x14ac:dyDescent="0.3">
      <c r="A1268">
        <v>512124</v>
      </c>
      <c r="B1268">
        <v>154.76</v>
      </c>
    </row>
    <row r="1269" spans="1:2" x14ac:dyDescent="0.3">
      <c r="A1269">
        <v>512126</v>
      </c>
      <c r="B1269">
        <v>83.16</v>
      </c>
    </row>
    <row r="1270" spans="1:2" x14ac:dyDescent="0.3">
      <c r="A1270">
        <v>512127</v>
      </c>
      <c r="B1270">
        <v>40.799999999999997</v>
      </c>
    </row>
    <row r="1271" spans="1:2" x14ac:dyDescent="0.3">
      <c r="A1271">
        <v>512128</v>
      </c>
      <c r="B1271">
        <v>54.96</v>
      </c>
    </row>
    <row r="1272" spans="1:2" x14ac:dyDescent="0.3">
      <c r="A1272">
        <v>512132</v>
      </c>
      <c r="B1272">
        <v>165.4</v>
      </c>
    </row>
    <row r="1273" spans="1:2" x14ac:dyDescent="0.3">
      <c r="A1273">
        <v>512133</v>
      </c>
      <c r="B1273">
        <v>34.9</v>
      </c>
    </row>
    <row r="1274" spans="1:2" x14ac:dyDescent="0.3">
      <c r="A1274">
        <v>512134</v>
      </c>
      <c r="B1274">
        <v>52.07</v>
      </c>
    </row>
    <row r="1275" spans="1:2" x14ac:dyDescent="0.3">
      <c r="A1275">
        <v>512135</v>
      </c>
      <c r="B1275">
        <v>83.57</v>
      </c>
    </row>
    <row r="1276" spans="1:2" x14ac:dyDescent="0.3">
      <c r="A1276">
        <v>512137</v>
      </c>
      <c r="B1276">
        <v>241.36</v>
      </c>
    </row>
    <row r="1277" spans="1:2" x14ac:dyDescent="0.3">
      <c r="A1277">
        <v>512139</v>
      </c>
      <c r="B1277">
        <v>21.05</v>
      </c>
    </row>
    <row r="1278" spans="1:2" x14ac:dyDescent="0.3">
      <c r="A1278">
        <v>512140</v>
      </c>
      <c r="B1278">
        <v>42</v>
      </c>
    </row>
    <row r="1279" spans="1:2" x14ac:dyDescent="0.3">
      <c r="A1279">
        <v>512143</v>
      </c>
      <c r="B1279">
        <v>121.43</v>
      </c>
    </row>
    <row r="1280" spans="1:2" x14ac:dyDescent="0.3">
      <c r="A1280">
        <v>512145</v>
      </c>
      <c r="B1280">
        <v>0</v>
      </c>
    </row>
    <row r="1281" spans="1:2" x14ac:dyDescent="0.3">
      <c r="A1281">
        <v>512146</v>
      </c>
      <c r="B1281">
        <v>130.72999999999999</v>
      </c>
    </row>
    <row r="1282" spans="1:2" x14ac:dyDescent="0.3">
      <c r="A1282">
        <v>512147</v>
      </c>
      <c r="B1282">
        <v>0</v>
      </c>
    </row>
    <row r="1283" spans="1:2" x14ac:dyDescent="0.3">
      <c r="A1283">
        <v>512149</v>
      </c>
      <c r="B1283">
        <v>43.66</v>
      </c>
    </row>
    <row r="1284" spans="1:2" x14ac:dyDescent="0.3">
      <c r="A1284">
        <v>512150</v>
      </c>
      <c r="B1284">
        <v>134.03</v>
      </c>
    </row>
    <row r="1285" spans="1:2" x14ac:dyDescent="0.3">
      <c r="A1285">
        <v>512152</v>
      </c>
      <c r="B1285">
        <v>23.13</v>
      </c>
    </row>
    <row r="1286" spans="1:2" x14ac:dyDescent="0.3">
      <c r="A1286">
        <v>512153</v>
      </c>
      <c r="B1286">
        <v>0</v>
      </c>
    </row>
    <row r="1287" spans="1:2" x14ac:dyDescent="0.3">
      <c r="A1287">
        <v>512155</v>
      </c>
      <c r="B1287">
        <v>0</v>
      </c>
    </row>
    <row r="1288" spans="1:2" x14ac:dyDescent="0.3">
      <c r="A1288">
        <v>512156</v>
      </c>
      <c r="B1288">
        <v>0</v>
      </c>
    </row>
    <row r="1289" spans="1:2" x14ac:dyDescent="0.3">
      <c r="A1289">
        <v>512157</v>
      </c>
      <c r="B1289">
        <v>126.44</v>
      </c>
    </row>
    <row r="1290" spans="1:2" x14ac:dyDescent="0.3">
      <c r="A1290">
        <v>512158</v>
      </c>
      <c r="B1290">
        <v>112.24</v>
      </c>
    </row>
    <row r="1291" spans="1:2" x14ac:dyDescent="0.3">
      <c r="A1291">
        <v>512160</v>
      </c>
      <c r="B1291">
        <v>132.34</v>
      </c>
    </row>
    <row r="1292" spans="1:2" x14ac:dyDescent="0.3">
      <c r="A1292">
        <v>512163</v>
      </c>
      <c r="B1292">
        <v>0</v>
      </c>
    </row>
    <row r="1293" spans="1:2" x14ac:dyDescent="0.3">
      <c r="A1293">
        <v>512164</v>
      </c>
      <c r="B1293">
        <v>124.11</v>
      </c>
    </row>
    <row r="1294" spans="1:2" x14ac:dyDescent="0.3">
      <c r="A1294">
        <v>512165</v>
      </c>
      <c r="B1294">
        <v>31.26</v>
      </c>
    </row>
    <row r="1295" spans="1:2" x14ac:dyDescent="0.3">
      <c r="A1295">
        <v>512166</v>
      </c>
      <c r="B1295">
        <v>57.36</v>
      </c>
    </row>
    <row r="1296" spans="1:2" x14ac:dyDescent="0.3">
      <c r="A1296">
        <v>512167</v>
      </c>
      <c r="B1296">
        <v>92.18</v>
      </c>
    </row>
    <row r="1297" spans="1:2" x14ac:dyDescent="0.3">
      <c r="A1297">
        <v>512168</v>
      </c>
      <c r="B1297">
        <v>101.92</v>
      </c>
    </row>
    <row r="1298" spans="1:2" x14ac:dyDescent="0.3">
      <c r="A1298">
        <v>512169</v>
      </c>
      <c r="B1298">
        <v>42.79</v>
      </c>
    </row>
    <row r="1299" spans="1:2" x14ac:dyDescent="0.3">
      <c r="A1299">
        <v>512170</v>
      </c>
      <c r="B1299">
        <v>65.430000000000007</v>
      </c>
    </row>
    <row r="1300" spans="1:2" x14ac:dyDescent="0.3">
      <c r="A1300">
        <v>512171</v>
      </c>
      <c r="B1300">
        <v>26.24</v>
      </c>
    </row>
    <row r="1301" spans="1:2" x14ac:dyDescent="0.3">
      <c r="A1301">
        <v>512172</v>
      </c>
      <c r="B1301">
        <v>34.74</v>
      </c>
    </row>
    <row r="1302" spans="1:2" x14ac:dyDescent="0.3">
      <c r="A1302">
        <v>512173</v>
      </c>
      <c r="B1302">
        <v>85.38</v>
      </c>
    </row>
    <row r="1303" spans="1:2" x14ac:dyDescent="0.3">
      <c r="A1303">
        <v>512175</v>
      </c>
      <c r="B1303">
        <v>104.68</v>
      </c>
    </row>
    <row r="1304" spans="1:2" x14ac:dyDescent="0.3">
      <c r="A1304">
        <v>512176</v>
      </c>
      <c r="B1304">
        <v>10.26</v>
      </c>
    </row>
    <row r="1305" spans="1:2" x14ac:dyDescent="0.3">
      <c r="A1305">
        <v>512177</v>
      </c>
      <c r="B1305">
        <v>8.18</v>
      </c>
    </row>
    <row r="1306" spans="1:2" x14ac:dyDescent="0.3">
      <c r="A1306">
        <v>512178</v>
      </c>
      <c r="B1306">
        <v>100.07</v>
      </c>
    </row>
    <row r="1307" spans="1:2" x14ac:dyDescent="0.3">
      <c r="A1307">
        <v>512179</v>
      </c>
      <c r="B1307">
        <v>104.42</v>
      </c>
    </row>
    <row r="1308" spans="1:2" x14ac:dyDescent="0.3">
      <c r="A1308">
        <v>512180</v>
      </c>
      <c r="B1308">
        <v>64.709999999999994</v>
      </c>
    </row>
    <row r="1309" spans="1:2" x14ac:dyDescent="0.3">
      <c r="A1309">
        <v>512181</v>
      </c>
      <c r="B1309">
        <v>0</v>
      </c>
    </row>
    <row r="1310" spans="1:2" x14ac:dyDescent="0.3">
      <c r="A1310">
        <v>512182</v>
      </c>
      <c r="B1310">
        <v>49.87</v>
      </c>
    </row>
    <row r="1311" spans="1:2" x14ac:dyDescent="0.3">
      <c r="A1311">
        <v>512185</v>
      </c>
      <c r="B1311">
        <v>123.16</v>
      </c>
    </row>
    <row r="1312" spans="1:2" x14ac:dyDescent="0.3">
      <c r="A1312">
        <v>512187</v>
      </c>
      <c r="B1312">
        <v>82.6</v>
      </c>
    </row>
    <row r="1313" spans="1:2" x14ac:dyDescent="0.3">
      <c r="A1313">
        <v>512188</v>
      </c>
      <c r="B1313">
        <v>85.03</v>
      </c>
    </row>
    <row r="1314" spans="1:2" x14ac:dyDescent="0.3">
      <c r="A1314">
        <v>512189</v>
      </c>
      <c r="B1314">
        <v>32.68</v>
      </c>
    </row>
    <row r="1315" spans="1:2" x14ac:dyDescent="0.3">
      <c r="A1315">
        <v>512190</v>
      </c>
      <c r="B1315">
        <v>0</v>
      </c>
    </row>
    <row r="1316" spans="1:2" x14ac:dyDescent="0.3">
      <c r="A1316">
        <v>512191</v>
      </c>
      <c r="B1316">
        <v>30.69</v>
      </c>
    </row>
    <row r="1317" spans="1:2" x14ac:dyDescent="0.3">
      <c r="A1317">
        <v>512192</v>
      </c>
      <c r="B1317">
        <v>150.15</v>
      </c>
    </row>
    <row r="1318" spans="1:2" x14ac:dyDescent="0.3">
      <c r="A1318">
        <v>512193</v>
      </c>
      <c r="B1318">
        <v>91.02</v>
      </c>
    </row>
    <row r="1319" spans="1:2" x14ac:dyDescent="0.3">
      <c r="A1319">
        <v>512194</v>
      </c>
      <c r="B1319">
        <v>108.44</v>
      </c>
    </row>
    <row r="1320" spans="1:2" x14ac:dyDescent="0.3">
      <c r="A1320">
        <v>512195</v>
      </c>
      <c r="B1320">
        <v>76</v>
      </c>
    </row>
    <row r="1321" spans="1:2" x14ac:dyDescent="0.3">
      <c r="A1321">
        <v>512198</v>
      </c>
      <c r="B1321">
        <v>37.53</v>
      </c>
    </row>
    <row r="1322" spans="1:2" x14ac:dyDescent="0.3">
      <c r="A1322">
        <v>512200</v>
      </c>
      <c r="B1322">
        <v>26.02</v>
      </c>
    </row>
    <row r="1323" spans="1:2" x14ac:dyDescent="0.3">
      <c r="A1323">
        <v>512202</v>
      </c>
      <c r="B1323">
        <v>169.97</v>
      </c>
    </row>
    <row r="1324" spans="1:2" x14ac:dyDescent="0.3">
      <c r="A1324">
        <v>512205</v>
      </c>
      <c r="B1324">
        <v>35.5</v>
      </c>
    </row>
    <row r="1325" spans="1:2" x14ac:dyDescent="0.3">
      <c r="A1325">
        <v>512206</v>
      </c>
      <c r="B1325">
        <v>64.8</v>
      </c>
    </row>
    <row r="1326" spans="1:2" x14ac:dyDescent="0.3">
      <c r="A1326">
        <v>512208</v>
      </c>
      <c r="B1326">
        <v>0</v>
      </c>
    </row>
    <row r="1327" spans="1:2" x14ac:dyDescent="0.3">
      <c r="A1327">
        <v>512209</v>
      </c>
      <c r="B1327">
        <v>97.32</v>
      </c>
    </row>
    <row r="1328" spans="1:2" x14ac:dyDescent="0.3">
      <c r="A1328">
        <v>512210</v>
      </c>
      <c r="B1328">
        <v>86.69</v>
      </c>
    </row>
    <row r="1329" spans="1:2" x14ac:dyDescent="0.3">
      <c r="A1329">
        <v>512211</v>
      </c>
      <c r="B1329">
        <v>55.74</v>
      </c>
    </row>
    <row r="1330" spans="1:2" x14ac:dyDescent="0.3">
      <c r="A1330">
        <v>512213</v>
      </c>
      <c r="B1330">
        <v>0</v>
      </c>
    </row>
    <row r="1331" spans="1:2" x14ac:dyDescent="0.3">
      <c r="A1331">
        <v>512214</v>
      </c>
      <c r="B1331">
        <v>55.3</v>
      </c>
    </row>
    <row r="1332" spans="1:2" x14ac:dyDescent="0.3">
      <c r="A1332">
        <v>512215</v>
      </c>
      <c r="B1332">
        <v>84.79</v>
      </c>
    </row>
    <row r="1333" spans="1:2" x14ac:dyDescent="0.3">
      <c r="A1333">
        <v>512216</v>
      </c>
      <c r="B1333">
        <v>44.71</v>
      </c>
    </row>
    <row r="1334" spans="1:2" x14ac:dyDescent="0.3">
      <c r="A1334">
        <v>512217</v>
      </c>
      <c r="B1334">
        <v>77.05</v>
      </c>
    </row>
    <row r="1335" spans="1:2" x14ac:dyDescent="0.3">
      <c r="A1335">
        <v>512218</v>
      </c>
      <c r="B1335">
        <v>62.93</v>
      </c>
    </row>
    <row r="1336" spans="1:2" x14ac:dyDescent="0.3">
      <c r="A1336">
        <v>512219</v>
      </c>
      <c r="B1336">
        <v>34.700000000000003</v>
      </c>
    </row>
    <row r="1337" spans="1:2" x14ac:dyDescent="0.3">
      <c r="A1337">
        <v>512220</v>
      </c>
      <c r="B1337">
        <v>68.86</v>
      </c>
    </row>
    <row r="1338" spans="1:2" x14ac:dyDescent="0.3">
      <c r="A1338">
        <v>512221</v>
      </c>
      <c r="B1338">
        <v>30.32</v>
      </c>
    </row>
    <row r="1339" spans="1:2" x14ac:dyDescent="0.3">
      <c r="A1339">
        <v>512223</v>
      </c>
      <c r="B1339">
        <v>0</v>
      </c>
    </row>
    <row r="1340" spans="1:2" x14ac:dyDescent="0.3">
      <c r="A1340">
        <v>512231</v>
      </c>
      <c r="B1340">
        <v>16.670000000000002</v>
      </c>
    </row>
    <row r="1341" spans="1:2" x14ac:dyDescent="0.3">
      <c r="A1341">
        <v>512232</v>
      </c>
      <c r="B1341">
        <v>104.2</v>
      </c>
    </row>
    <row r="1342" spans="1:2" x14ac:dyDescent="0.3">
      <c r="A1342">
        <v>512234</v>
      </c>
      <c r="B1342">
        <v>0</v>
      </c>
    </row>
    <row r="1343" spans="1:2" x14ac:dyDescent="0.3">
      <c r="A1343">
        <v>512235</v>
      </c>
      <c r="B1343">
        <v>0</v>
      </c>
    </row>
    <row r="1344" spans="1:2" x14ac:dyDescent="0.3">
      <c r="A1344">
        <v>512236</v>
      </c>
      <c r="B1344">
        <v>41.39</v>
      </c>
    </row>
    <row r="1345" spans="1:2" x14ac:dyDescent="0.3">
      <c r="A1345">
        <v>512237</v>
      </c>
      <c r="B1345">
        <v>61.76</v>
      </c>
    </row>
    <row r="1346" spans="1:2" x14ac:dyDescent="0.3">
      <c r="A1346">
        <v>512238</v>
      </c>
      <c r="B1346">
        <v>79.59</v>
      </c>
    </row>
    <row r="1347" spans="1:2" x14ac:dyDescent="0.3">
      <c r="A1347">
        <v>512239</v>
      </c>
      <c r="B1347">
        <v>3.22</v>
      </c>
    </row>
    <row r="1348" spans="1:2" x14ac:dyDescent="0.3">
      <c r="A1348">
        <v>512240</v>
      </c>
      <c r="B1348">
        <v>3.9</v>
      </c>
    </row>
    <row r="1349" spans="1:2" x14ac:dyDescent="0.3">
      <c r="A1349">
        <v>512242</v>
      </c>
      <c r="B1349">
        <v>64.44</v>
      </c>
    </row>
    <row r="1350" spans="1:2" x14ac:dyDescent="0.3">
      <c r="A1350">
        <v>512243</v>
      </c>
      <c r="B1350">
        <v>41.56</v>
      </c>
    </row>
    <row r="1351" spans="1:2" x14ac:dyDescent="0.3">
      <c r="A1351">
        <v>512247</v>
      </c>
      <c r="B1351">
        <v>80.86</v>
      </c>
    </row>
    <row r="1352" spans="1:2" x14ac:dyDescent="0.3">
      <c r="A1352">
        <v>512248</v>
      </c>
      <c r="B1352">
        <v>180.45</v>
      </c>
    </row>
    <row r="1353" spans="1:2" x14ac:dyDescent="0.3">
      <c r="A1353">
        <v>512249</v>
      </c>
      <c r="B1353">
        <v>111.5</v>
      </c>
    </row>
    <row r="1354" spans="1:2" x14ac:dyDescent="0.3">
      <c r="A1354">
        <v>512250</v>
      </c>
      <c r="B1354">
        <v>91.21</v>
      </c>
    </row>
    <row r="1355" spans="1:2" x14ac:dyDescent="0.3">
      <c r="A1355">
        <v>512251</v>
      </c>
      <c r="B1355">
        <v>22.25</v>
      </c>
    </row>
    <row r="1356" spans="1:2" x14ac:dyDescent="0.3">
      <c r="A1356">
        <v>512253</v>
      </c>
      <c r="B1356">
        <v>79.84</v>
      </c>
    </row>
    <row r="1357" spans="1:2" x14ac:dyDescent="0.3">
      <c r="A1357">
        <v>512254</v>
      </c>
      <c r="B1357">
        <v>0</v>
      </c>
    </row>
    <row r="1358" spans="1:2" x14ac:dyDescent="0.3">
      <c r="A1358">
        <v>512255</v>
      </c>
      <c r="B1358">
        <v>0</v>
      </c>
    </row>
    <row r="1359" spans="1:2" x14ac:dyDescent="0.3">
      <c r="A1359">
        <v>512256</v>
      </c>
      <c r="B1359">
        <v>117.07</v>
      </c>
    </row>
    <row r="1360" spans="1:2" x14ac:dyDescent="0.3">
      <c r="A1360">
        <v>512257</v>
      </c>
      <c r="B1360">
        <v>214.07</v>
      </c>
    </row>
    <row r="1361" spans="1:2" x14ac:dyDescent="0.3">
      <c r="A1361">
        <v>512259</v>
      </c>
      <c r="B1361">
        <v>69.83</v>
      </c>
    </row>
    <row r="1362" spans="1:2" x14ac:dyDescent="0.3">
      <c r="A1362">
        <v>512261</v>
      </c>
      <c r="B1362">
        <v>356.23</v>
      </c>
    </row>
    <row r="1363" spans="1:2" x14ac:dyDescent="0.3">
      <c r="A1363">
        <v>512264</v>
      </c>
      <c r="B1363">
        <v>165.96</v>
      </c>
    </row>
    <row r="1364" spans="1:2" x14ac:dyDescent="0.3">
      <c r="A1364">
        <v>512265</v>
      </c>
      <c r="B1364">
        <v>24</v>
      </c>
    </row>
    <row r="1365" spans="1:2" x14ac:dyDescent="0.3">
      <c r="A1365">
        <v>512266</v>
      </c>
      <c r="B1365">
        <v>118.06</v>
      </c>
    </row>
    <row r="1366" spans="1:2" x14ac:dyDescent="0.3">
      <c r="A1366">
        <v>512268</v>
      </c>
      <c r="B1366">
        <v>208.98</v>
      </c>
    </row>
    <row r="1367" spans="1:2" x14ac:dyDescent="0.3">
      <c r="A1367">
        <v>512269</v>
      </c>
      <c r="B1367">
        <v>0</v>
      </c>
    </row>
    <row r="1368" spans="1:2" x14ac:dyDescent="0.3">
      <c r="A1368">
        <v>512271</v>
      </c>
      <c r="B1368">
        <v>63.57</v>
      </c>
    </row>
    <row r="1369" spans="1:2" x14ac:dyDescent="0.3">
      <c r="A1369">
        <v>512273</v>
      </c>
      <c r="B1369">
        <v>124.13</v>
      </c>
    </row>
    <row r="1370" spans="1:2" x14ac:dyDescent="0.3">
      <c r="A1370">
        <v>512274</v>
      </c>
      <c r="B1370">
        <v>181.28</v>
      </c>
    </row>
    <row r="1371" spans="1:2" x14ac:dyDescent="0.3">
      <c r="A1371">
        <v>512275</v>
      </c>
      <c r="B1371">
        <v>86.48</v>
      </c>
    </row>
    <row r="1372" spans="1:2" x14ac:dyDescent="0.3">
      <c r="A1372">
        <v>512276</v>
      </c>
      <c r="B1372">
        <v>141.27000000000001</v>
      </c>
    </row>
    <row r="1373" spans="1:2" x14ac:dyDescent="0.3">
      <c r="A1373">
        <v>512277</v>
      </c>
      <c r="B1373">
        <v>0</v>
      </c>
    </row>
    <row r="1374" spans="1:2" x14ac:dyDescent="0.3">
      <c r="A1374">
        <v>512278</v>
      </c>
      <c r="B1374">
        <v>0</v>
      </c>
    </row>
    <row r="1375" spans="1:2" x14ac:dyDescent="0.3">
      <c r="A1375">
        <v>512279</v>
      </c>
      <c r="B1375">
        <v>0</v>
      </c>
    </row>
    <row r="1376" spans="1:2" x14ac:dyDescent="0.3">
      <c r="A1376">
        <v>512281</v>
      </c>
      <c r="B1376">
        <v>94.65</v>
      </c>
    </row>
    <row r="1377" spans="1:2" x14ac:dyDescent="0.3">
      <c r="A1377">
        <v>512283</v>
      </c>
      <c r="B1377">
        <v>59.65</v>
      </c>
    </row>
    <row r="1378" spans="1:2" x14ac:dyDescent="0.3">
      <c r="A1378">
        <v>512284</v>
      </c>
      <c r="B1378">
        <v>0</v>
      </c>
    </row>
    <row r="1379" spans="1:2" x14ac:dyDescent="0.3">
      <c r="A1379">
        <v>512285</v>
      </c>
      <c r="B1379">
        <v>0</v>
      </c>
    </row>
    <row r="1380" spans="1:2" x14ac:dyDescent="0.3">
      <c r="A1380">
        <v>512289</v>
      </c>
      <c r="B1380">
        <v>105.74</v>
      </c>
    </row>
    <row r="1381" spans="1:2" x14ac:dyDescent="0.3">
      <c r="A1381">
        <v>512292</v>
      </c>
      <c r="B1381">
        <v>32.06</v>
      </c>
    </row>
    <row r="1382" spans="1:2" x14ac:dyDescent="0.3">
      <c r="A1382">
        <v>512295</v>
      </c>
      <c r="B1382">
        <v>40.74</v>
      </c>
    </row>
    <row r="1383" spans="1:2" x14ac:dyDescent="0.3">
      <c r="A1383">
        <v>512296</v>
      </c>
      <c r="B1383">
        <v>0</v>
      </c>
    </row>
    <row r="1384" spans="1:2" x14ac:dyDescent="0.3">
      <c r="A1384">
        <v>512297</v>
      </c>
      <c r="B1384">
        <v>100.26</v>
      </c>
    </row>
    <row r="1385" spans="1:2" x14ac:dyDescent="0.3">
      <c r="A1385">
        <v>512298</v>
      </c>
      <c r="B1385">
        <v>85.34</v>
      </c>
    </row>
    <row r="1386" spans="1:2" x14ac:dyDescent="0.3">
      <c r="A1386">
        <v>512299</v>
      </c>
      <c r="B1386">
        <v>62.1</v>
      </c>
    </row>
    <row r="1387" spans="1:2" x14ac:dyDescent="0.3">
      <c r="A1387">
        <v>512300</v>
      </c>
      <c r="B1387">
        <v>51.7</v>
      </c>
    </row>
    <row r="1388" spans="1:2" x14ac:dyDescent="0.3">
      <c r="A1388">
        <v>512301</v>
      </c>
      <c r="B1388">
        <v>48.25</v>
      </c>
    </row>
    <row r="1389" spans="1:2" x14ac:dyDescent="0.3">
      <c r="A1389">
        <v>512302</v>
      </c>
      <c r="B1389">
        <v>92.54</v>
      </c>
    </row>
    <row r="1390" spans="1:2" x14ac:dyDescent="0.3">
      <c r="A1390">
        <v>512303</v>
      </c>
      <c r="B1390">
        <v>161.88999999999999</v>
      </c>
    </row>
    <row r="1391" spans="1:2" x14ac:dyDescent="0.3">
      <c r="A1391">
        <v>512304</v>
      </c>
      <c r="B1391">
        <v>56.87</v>
      </c>
    </row>
    <row r="1392" spans="1:2" x14ac:dyDescent="0.3">
      <c r="A1392">
        <v>512305</v>
      </c>
      <c r="B1392">
        <v>105.65</v>
      </c>
    </row>
    <row r="1393" spans="1:2" x14ac:dyDescent="0.3">
      <c r="A1393">
        <v>512306</v>
      </c>
      <c r="B1393">
        <v>100.58</v>
      </c>
    </row>
    <row r="1394" spans="1:2" x14ac:dyDescent="0.3">
      <c r="A1394">
        <v>512307</v>
      </c>
      <c r="B1394">
        <v>63.42</v>
      </c>
    </row>
    <row r="1395" spans="1:2" x14ac:dyDescent="0.3">
      <c r="A1395">
        <v>512308</v>
      </c>
      <c r="B1395">
        <v>72.13</v>
      </c>
    </row>
    <row r="1396" spans="1:2" x14ac:dyDescent="0.3">
      <c r="A1396">
        <v>512310</v>
      </c>
      <c r="B1396">
        <v>61.1</v>
      </c>
    </row>
    <row r="1397" spans="1:2" x14ac:dyDescent="0.3">
      <c r="A1397">
        <v>512311</v>
      </c>
      <c r="B1397">
        <v>16.11</v>
      </c>
    </row>
    <row r="1398" spans="1:2" x14ac:dyDescent="0.3">
      <c r="A1398">
        <v>512312</v>
      </c>
      <c r="B1398">
        <v>0</v>
      </c>
    </row>
    <row r="1399" spans="1:2" x14ac:dyDescent="0.3">
      <c r="A1399">
        <v>512314</v>
      </c>
      <c r="B1399">
        <v>21.75</v>
      </c>
    </row>
    <row r="1400" spans="1:2" x14ac:dyDescent="0.3">
      <c r="A1400">
        <v>512316</v>
      </c>
      <c r="B1400">
        <v>101.92</v>
      </c>
    </row>
    <row r="1401" spans="1:2" x14ac:dyDescent="0.3">
      <c r="A1401">
        <v>512317</v>
      </c>
      <c r="B1401">
        <v>106.85</v>
      </c>
    </row>
    <row r="1402" spans="1:2" x14ac:dyDescent="0.3">
      <c r="A1402">
        <v>512318</v>
      </c>
      <c r="B1402">
        <v>82.19</v>
      </c>
    </row>
    <row r="1403" spans="1:2" x14ac:dyDescent="0.3">
      <c r="A1403">
        <v>512320</v>
      </c>
      <c r="B1403">
        <v>0</v>
      </c>
    </row>
    <row r="1404" spans="1:2" x14ac:dyDescent="0.3">
      <c r="A1404">
        <v>512322</v>
      </c>
      <c r="B1404">
        <v>26.7</v>
      </c>
    </row>
    <row r="1405" spans="1:2" x14ac:dyDescent="0.3">
      <c r="A1405">
        <v>512324</v>
      </c>
      <c r="B1405">
        <v>167.71</v>
      </c>
    </row>
    <row r="1406" spans="1:2" x14ac:dyDescent="0.3">
      <c r="A1406">
        <v>512325</v>
      </c>
      <c r="B1406">
        <v>247.4</v>
      </c>
    </row>
    <row r="1407" spans="1:2" x14ac:dyDescent="0.3">
      <c r="A1407">
        <v>512326</v>
      </c>
      <c r="B1407">
        <v>81.430000000000007</v>
      </c>
    </row>
    <row r="1408" spans="1:2" x14ac:dyDescent="0.3">
      <c r="A1408">
        <v>512327</v>
      </c>
      <c r="B1408">
        <v>0</v>
      </c>
    </row>
    <row r="1409" spans="1:2" x14ac:dyDescent="0.3">
      <c r="A1409">
        <v>512329</v>
      </c>
      <c r="B1409">
        <v>26.68</v>
      </c>
    </row>
    <row r="1410" spans="1:2" x14ac:dyDescent="0.3">
      <c r="A1410">
        <v>512333</v>
      </c>
      <c r="B1410">
        <v>101.36</v>
      </c>
    </row>
    <row r="1411" spans="1:2" x14ac:dyDescent="0.3">
      <c r="A1411">
        <v>512335</v>
      </c>
      <c r="B1411">
        <v>56.92</v>
      </c>
    </row>
    <row r="1412" spans="1:2" x14ac:dyDescent="0.3">
      <c r="A1412">
        <v>512337</v>
      </c>
      <c r="B1412">
        <v>42.13</v>
      </c>
    </row>
    <row r="1413" spans="1:2" x14ac:dyDescent="0.3">
      <c r="A1413">
        <v>512338</v>
      </c>
      <c r="B1413">
        <v>0</v>
      </c>
    </row>
    <row r="1414" spans="1:2" x14ac:dyDescent="0.3">
      <c r="A1414">
        <v>512345</v>
      </c>
      <c r="B1414">
        <v>0</v>
      </c>
    </row>
    <row r="1415" spans="1:2" x14ac:dyDescent="0.3">
      <c r="A1415">
        <v>512346</v>
      </c>
      <c r="B1415">
        <v>76.209999999999994</v>
      </c>
    </row>
    <row r="1416" spans="1:2" x14ac:dyDescent="0.3">
      <c r="A1416">
        <v>512347</v>
      </c>
      <c r="B1416">
        <v>117.27</v>
      </c>
    </row>
    <row r="1417" spans="1:2" x14ac:dyDescent="0.3">
      <c r="A1417">
        <v>512348</v>
      </c>
      <c r="B1417">
        <v>0</v>
      </c>
    </row>
    <row r="1418" spans="1:2" x14ac:dyDescent="0.3">
      <c r="A1418">
        <v>512349</v>
      </c>
      <c r="B1418">
        <v>105.85</v>
      </c>
    </row>
    <row r="1419" spans="1:2" x14ac:dyDescent="0.3">
      <c r="A1419">
        <v>512351</v>
      </c>
      <c r="B1419">
        <v>26.08</v>
      </c>
    </row>
    <row r="1420" spans="1:2" x14ac:dyDescent="0.3">
      <c r="A1420">
        <v>512352</v>
      </c>
      <c r="B1420">
        <v>137.6</v>
      </c>
    </row>
    <row r="1421" spans="1:2" x14ac:dyDescent="0.3">
      <c r="A1421">
        <v>512353</v>
      </c>
      <c r="B1421">
        <v>0</v>
      </c>
    </row>
    <row r="1422" spans="1:2" x14ac:dyDescent="0.3">
      <c r="A1422">
        <v>512354</v>
      </c>
      <c r="B1422">
        <v>160.91999999999999</v>
      </c>
    </row>
    <row r="1423" spans="1:2" x14ac:dyDescent="0.3">
      <c r="A1423">
        <v>512359</v>
      </c>
      <c r="B1423">
        <v>23.53</v>
      </c>
    </row>
    <row r="1424" spans="1:2" x14ac:dyDescent="0.3">
      <c r="A1424">
        <v>512360</v>
      </c>
      <c r="B1424">
        <v>103.75</v>
      </c>
    </row>
    <row r="1425" spans="1:2" x14ac:dyDescent="0.3">
      <c r="A1425">
        <v>512362</v>
      </c>
      <c r="B1425">
        <v>0</v>
      </c>
    </row>
    <row r="1426" spans="1:2" x14ac:dyDescent="0.3">
      <c r="A1426">
        <v>512363</v>
      </c>
      <c r="B1426">
        <v>0</v>
      </c>
    </row>
    <row r="1427" spans="1:2" x14ac:dyDescent="0.3">
      <c r="A1427">
        <v>512365</v>
      </c>
      <c r="B1427">
        <v>0</v>
      </c>
    </row>
    <row r="1428" spans="1:2" x14ac:dyDescent="0.3">
      <c r="A1428">
        <v>512367</v>
      </c>
      <c r="B1428">
        <v>130.58000000000001</v>
      </c>
    </row>
    <row r="1429" spans="1:2" x14ac:dyDescent="0.3">
      <c r="A1429">
        <v>512368</v>
      </c>
      <c r="B1429">
        <v>58.29</v>
      </c>
    </row>
    <row r="1430" spans="1:2" x14ac:dyDescent="0.3">
      <c r="A1430">
        <v>512369</v>
      </c>
      <c r="B1430">
        <v>43.2</v>
      </c>
    </row>
    <row r="1431" spans="1:2" x14ac:dyDescent="0.3">
      <c r="A1431">
        <v>512370</v>
      </c>
      <c r="B1431">
        <v>18.739999999999998</v>
      </c>
    </row>
    <row r="1432" spans="1:2" x14ac:dyDescent="0.3">
      <c r="A1432">
        <v>512371</v>
      </c>
      <c r="B1432">
        <v>63.25</v>
      </c>
    </row>
    <row r="1433" spans="1:2" x14ac:dyDescent="0.3">
      <c r="A1433">
        <v>512372</v>
      </c>
      <c r="B1433">
        <v>112.63</v>
      </c>
    </row>
    <row r="1434" spans="1:2" x14ac:dyDescent="0.3">
      <c r="A1434">
        <v>512373</v>
      </c>
      <c r="B1434">
        <v>111.96</v>
      </c>
    </row>
    <row r="1435" spans="1:2" x14ac:dyDescent="0.3">
      <c r="A1435">
        <v>512374</v>
      </c>
      <c r="B1435">
        <v>106.99</v>
      </c>
    </row>
    <row r="1436" spans="1:2" x14ac:dyDescent="0.3">
      <c r="A1436">
        <v>512376</v>
      </c>
      <c r="B1436">
        <v>156.97</v>
      </c>
    </row>
    <row r="1437" spans="1:2" x14ac:dyDescent="0.3">
      <c r="A1437">
        <v>512379</v>
      </c>
      <c r="B1437">
        <v>106.88</v>
      </c>
    </row>
    <row r="1438" spans="1:2" x14ac:dyDescent="0.3">
      <c r="A1438">
        <v>512380</v>
      </c>
      <c r="B1438">
        <v>47.22</v>
      </c>
    </row>
    <row r="1439" spans="1:2" x14ac:dyDescent="0.3">
      <c r="A1439">
        <v>512381</v>
      </c>
      <c r="B1439">
        <v>26.66</v>
      </c>
    </row>
    <row r="1440" spans="1:2" x14ac:dyDescent="0.3">
      <c r="A1440">
        <v>512382</v>
      </c>
      <c r="B1440">
        <v>34.96</v>
      </c>
    </row>
    <row r="1441" spans="1:2" x14ac:dyDescent="0.3">
      <c r="A1441">
        <v>512383</v>
      </c>
      <c r="B1441">
        <v>108.17</v>
      </c>
    </row>
    <row r="1442" spans="1:2" x14ac:dyDescent="0.3">
      <c r="A1442">
        <v>512384</v>
      </c>
      <c r="B1442">
        <v>0</v>
      </c>
    </row>
    <row r="1443" spans="1:2" x14ac:dyDescent="0.3">
      <c r="A1443">
        <v>512385</v>
      </c>
      <c r="B1443">
        <v>117.4</v>
      </c>
    </row>
    <row r="1444" spans="1:2" x14ac:dyDescent="0.3">
      <c r="A1444">
        <v>512386</v>
      </c>
      <c r="B1444">
        <v>82.53</v>
      </c>
    </row>
    <row r="1445" spans="1:2" x14ac:dyDescent="0.3">
      <c r="A1445">
        <v>512387</v>
      </c>
      <c r="B1445">
        <v>164.52</v>
      </c>
    </row>
    <row r="1446" spans="1:2" x14ac:dyDescent="0.3">
      <c r="A1446">
        <v>512388</v>
      </c>
      <c r="B1446">
        <v>75.62</v>
      </c>
    </row>
    <row r="1447" spans="1:2" x14ac:dyDescent="0.3">
      <c r="A1447">
        <v>512389</v>
      </c>
      <c r="B1447">
        <v>73.569999999999993</v>
      </c>
    </row>
    <row r="1448" spans="1:2" x14ac:dyDescent="0.3">
      <c r="A1448">
        <v>512391</v>
      </c>
      <c r="B1448">
        <v>44.71</v>
      </c>
    </row>
    <row r="1449" spans="1:2" x14ac:dyDescent="0.3">
      <c r="A1449">
        <v>512393</v>
      </c>
      <c r="B1449">
        <v>159.75</v>
      </c>
    </row>
    <row r="1450" spans="1:2" x14ac:dyDescent="0.3">
      <c r="A1450">
        <v>512396</v>
      </c>
      <c r="B1450">
        <v>0</v>
      </c>
    </row>
    <row r="1451" spans="1:2" x14ac:dyDescent="0.3">
      <c r="A1451">
        <v>512397</v>
      </c>
      <c r="B1451">
        <v>79.260000000000005</v>
      </c>
    </row>
    <row r="1452" spans="1:2" x14ac:dyDescent="0.3">
      <c r="A1452">
        <v>512399</v>
      </c>
      <c r="B1452">
        <v>114.65</v>
      </c>
    </row>
    <row r="1453" spans="1:2" x14ac:dyDescent="0.3">
      <c r="A1453">
        <v>512400</v>
      </c>
      <c r="B1453">
        <v>24.52</v>
      </c>
    </row>
    <row r="1454" spans="1:2" x14ac:dyDescent="0.3">
      <c r="A1454">
        <v>512403</v>
      </c>
      <c r="B1454">
        <v>41.44</v>
      </c>
    </row>
    <row r="1455" spans="1:2" x14ac:dyDescent="0.3">
      <c r="A1455">
        <v>512404</v>
      </c>
      <c r="B1455">
        <v>147.76</v>
      </c>
    </row>
    <row r="1456" spans="1:2" x14ac:dyDescent="0.3">
      <c r="A1456">
        <v>512405</v>
      </c>
      <c r="B1456">
        <v>0</v>
      </c>
    </row>
    <row r="1457" spans="1:2" x14ac:dyDescent="0.3">
      <c r="A1457">
        <v>512406</v>
      </c>
      <c r="B1457">
        <v>0</v>
      </c>
    </row>
    <row r="1458" spans="1:2" x14ac:dyDescent="0.3">
      <c r="A1458">
        <v>512407</v>
      </c>
      <c r="B1458">
        <v>40.89</v>
      </c>
    </row>
    <row r="1459" spans="1:2" x14ac:dyDescent="0.3">
      <c r="A1459">
        <v>512408</v>
      </c>
      <c r="B1459">
        <v>64</v>
      </c>
    </row>
    <row r="1460" spans="1:2" x14ac:dyDescent="0.3">
      <c r="A1460">
        <v>512409</v>
      </c>
      <c r="B1460">
        <v>102.62</v>
      </c>
    </row>
    <row r="1461" spans="1:2" x14ac:dyDescent="0.3">
      <c r="A1461">
        <v>512410</v>
      </c>
      <c r="B1461">
        <v>48.38</v>
      </c>
    </row>
    <row r="1462" spans="1:2" x14ac:dyDescent="0.3">
      <c r="A1462">
        <v>512411</v>
      </c>
      <c r="B1462">
        <v>51.07</v>
      </c>
    </row>
    <row r="1463" spans="1:2" x14ac:dyDescent="0.3">
      <c r="A1463">
        <v>512412</v>
      </c>
      <c r="B1463">
        <v>31.26</v>
      </c>
    </row>
    <row r="1464" spans="1:2" x14ac:dyDescent="0.3">
      <c r="A1464">
        <v>512413</v>
      </c>
      <c r="B1464">
        <v>0</v>
      </c>
    </row>
    <row r="1465" spans="1:2" x14ac:dyDescent="0.3">
      <c r="A1465">
        <v>512415</v>
      </c>
      <c r="B1465">
        <v>29.85</v>
      </c>
    </row>
    <row r="1466" spans="1:2" x14ac:dyDescent="0.3">
      <c r="A1466">
        <v>512416</v>
      </c>
      <c r="B1466">
        <v>75.349999999999994</v>
      </c>
    </row>
    <row r="1467" spans="1:2" x14ac:dyDescent="0.3">
      <c r="A1467">
        <v>512417</v>
      </c>
      <c r="B1467">
        <v>51.61</v>
      </c>
    </row>
    <row r="1468" spans="1:2" x14ac:dyDescent="0.3">
      <c r="A1468">
        <v>512418</v>
      </c>
      <c r="B1468">
        <v>46.89</v>
      </c>
    </row>
    <row r="1469" spans="1:2" x14ac:dyDescent="0.3">
      <c r="A1469">
        <v>512420</v>
      </c>
      <c r="B1469">
        <v>33.15</v>
      </c>
    </row>
    <row r="1470" spans="1:2" x14ac:dyDescent="0.3">
      <c r="A1470">
        <v>512423</v>
      </c>
      <c r="B1470">
        <v>44.16</v>
      </c>
    </row>
    <row r="1471" spans="1:2" x14ac:dyDescent="0.3">
      <c r="A1471">
        <v>512424</v>
      </c>
      <c r="B1471">
        <v>80.459999999999994</v>
      </c>
    </row>
    <row r="1472" spans="1:2" x14ac:dyDescent="0.3">
      <c r="A1472">
        <v>512426</v>
      </c>
      <c r="B1472">
        <v>0</v>
      </c>
    </row>
    <row r="1473" spans="1:2" x14ac:dyDescent="0.3">
      <c r="A1473">
        <v>512427</v>
      </c>
      <c r="B1473">
        <v>75.290000000000006</v>
      </c>
    </row>
    <row r="1474" spans="1:2" x14ac:dyDescent="0.3">
      <c r="A1474">
        <v>512428</v>
      </c>
      <c r="B1474">
        <v>0</v>
      </c>
    </row>
    <row r="1475" spans="1:2" x14ac:dyDescent="0.3">
      <c r="A1475">
        <v>512429</v>
      </c>
      <c r="B1475">
        <v>83.88</v>
      </c>
    </row>
    <row r="1476" spans="1:2" x14ac:dyDescent="0.3">
      <c r="A1476">
        <v>512430</v>
      </c>
      <c r="B1476">
        <v>113.78</v>
      </c>
    </row>
    <row r="1477" spans="1:2" x14ac:dyDescent="0.3">
      <c r="A1477">
        <v>512431</v>
      </c>
      <c r="B1477">
        <v>109.1</v>
      </c>
    </row>
    <row r="1478" spans="1:2" x14ac:dyDescent="0.3">
      <c r="A1478">
        <v>512432</v>
      </c>
      <c r="B1478">
        <v>71.739999999999995</v>
      </c>
    </row>
    <row r="1479" spans="1:2" x14ac:dyDescent="0.3">
      <c r="A1479">
        <v>512433</v>
      </c>
      <c r="B1479">
        <v>101.8</v>
      </c>
    </row>
    <row r="1480" spans="1:2" x14ac:dyDescent="0.3">
      <c r="A1480">
        <v>512434</v>
      </c>
      <c r="B1480">
        <v>64.790000000000006</v>
      </c>
    </row>
    <row r="1481" spans="1:2" x14ac:dyDescent="0.3">
      <c r="A1481">
        <v>512435</v>
      </c>
      <c r="B1481">
        <v>23.1</v>
      </c>
    </row>
    <row r="1482" spans="1:2" x14ac:dyDescent="0.3">
      <c r="A1482">
        <v>512436</v>
      </c>
      <c r="B1482">
        <v>62.22</v>
      </c>
    </row>
    <row r="1483" spans="1:2" x14ac:dyDescent="0.3">
      <c r="A1483">
        <v>512437</v>
      </c>
      <c r="B1483">
        <v>32.11</v>
      </c>
    </row>
    <row r="1484" spans="1:2" x14ac:dyDescent="0.3">
      <c r="A1484">
        <v>512439</v>
      </c>
      <c r="B1484">
        <v>109.4</v>
      </c>
    </row>
    <row r="1485" spans="1:2" x14ac:dyDescent="0.3">
      <c r="A1485">
        <v>512441</v>
      </c>
      <c r="B1485">
        <v>134.74</v>
      </c>
    </row>
    <row r="1486" spans="1:2" x14ac:dyDescent="0.3">
      <c r="A1486">
        <v>512442</v>
      </c>
      <c r="B1486">
        <v>90.94</v>
      </c>
    </row>
    <row r="1487" spans="1:2" x14ac:dyDescent="0.3">
      <c r="A1487">
        <v>512443</v>
      </c>
      <c r="B1487">
        <v>88.35</v>
      </c>
    </row>
    <row r="1488" spans="1:2" x14ac:dyDescent="0.3">
      <c r="A1488">
        <v>512444</v>
      </c>
      <c r="B1488">
        <v>84.94</v>
      </c>
    </row>
    <row r="1489" spans="1:2" x14ac:dyDescent="0.3">
      <c r="A1489">
        <v>512445</v>
      </c>
      <c r="B1489">
        <v>108.16</v>
      </c>
    </row>
    <row r="1490" spans="1:2" x14ac:dyDescent="0.3">
      <c r="A1490">
        <v>512446</v>
      </c>
      <c r="B1490">
        <v>171.66</v>
      </c>
    </row>
    <row r="1491" spans="1:2" x14ac:dyDescent="0.3">
      <c r="A1491">
        <v>512448</v>
      </c>
      <c r="B1491">
        <v>107.32</v>
      </c>
    </row>
    <row r="1492" spans="1:2" x14ac:dyDescent="0.3">
      <c r="A1492">
        <v>512449</v>
      </c>
      <c r="B1492">
        <v>188</v>
      </c>
    </row>
    <row r="1493" spans="1:2" x14ac:dyDescent="0.3">
      <c r="A1493">
        <v>512450</v>
      </c>
      <c r="B1493">
        <v>185.11</v>
      </c>
    </row>
    <row r="1494" spans="1:2" x14ac:dyDescent="0.3">
      <c r="A1494">
        <v>512451</v>
      </c>
      <c r="B1494">
        <v>27.53</v>
      </c>
    </row>
    <row r="1495" spans="1:2" x14ac:dyDescent="0.3">
      <c r="A1495">
        <v>512452</v>
      </c>
      <c r="B1495">
        <v>0</v>
      </c>
    </row>
    <row r="1496" spans="1:2" x14ac:dyDescent="0.3">
      <c r="A1496">
        <v>512454</v>
      </c>
      <c r="B1496">
        <v>51.92</v>
      </c>
    </row>
    <row r="1497" spans="1:2" x14ac:dyDescent="0.3">
      <c r="A1497">
        <v>512455</v>
      </c>
      <c r="B1497">
        <v>26.04</v>
      </c>
    </row>
    <row r="1498" spans="1:2" x14ac:dyDescent="0.3">
      <c r="A1498">
        <v>512456</v>
      </c>
      <c r="B1498">
        <v>26.21</v>
      </c>
    </row>
    <row r="1499" spans="1:2" x14ac:dyDescent="0.3">
      <c r="A1499">
        <v>512458</v>
      </c>
      <c r="B1499">
        <v>80.09</v>
      </c>
    </row>
    <row r="1500" spans="1:2" x14ac:dyDescent="0.3">
      <c r="A1500">
        <v>512459</v>
      </c>
      <c r="B1500">
        <v>97.2</v>
      </c>
    </row>
    <row r="1501" spans="1:2" x14ac:dyDescent="0.3">
      <c r="A1501">
        <v>512460</v>
      </c>
      <c r="B1501">
        <v>0</v>
      </c>
    </row>
    <row r="1502" spans="1:2" x14ac:dyDescent="0.3">
      <c r="A1502">
        <v>512463</v>
      </c>
      <c r="B1502">
        <v>50.91</v>
      </c>
    </row>
    <row r="1503" spans="1:2" x14ac:dyDescent="0.3">
      <c r="A1503">
        <v>512464</v>
      </c>
      <c r="B1503">
        <v>132.34</v>
      </c>
    </row>
    <row r="1504" spans="1:2" x14ac:dyDescent="0.3">
      <c r="A1504">
        <v>512465</v>
      </c>
      <c r="B1504">
        <v>65.19</v>
      </c>
    </row>
    <row r="1505" spans="1:2" x14ac:dyDescent="0.3">
      <c r="A1505">
        <v>512466</v>
      </c>
      <c r="B1505">
        <v>42.72</v>
      </c>
    </row>
    <row r="1506" spans="1:2" x14ac:dyDescent="0.3">
      <c r="A1506">
        <v>512468</v>
      </c>
      <c r="B1506">
        <v>64.31</v>
      </c>
    </row>
    <row r="1507" spans="1:2" x14ac:dyDescent="0.3">
      <c r="A1507">
        <v>512469</v>
      </c>
      <c r="B1507">
        <v>85.73</v>
      </c>
    </row>
    <row r="1508" spans="1:2" x14ac:dyDescent="0.3">
      <c r="A1508">
        <v>512470</v>
      </c>
      <c r="B1508">
        <v>35.81</v>
      </c>
    </row>
    <row r="1509" spans="1:2" x14ac:dyDescent="0.3">
      <c r="A1509">
        <v>512472</v>
      </c>
      <c r="B1509">
        <v>119.02</v>
      </c>
    </row>
    <row r="1510" spans="1:2" x14ac:dyDescent="0.3">
      <c r="A1510">
        <v>512473</v>
      </c>
      <c r="B1510">
        <v>73.430000000000007</v>
      </c>
    </row>
    <row r="1511" spans="1:2" x14ac:dyDescent="0.3">
      <c r="A1511">
        <v>512474</v>
      </c>
      <c r="B1511">
        <v>49.74</v>
      </c>
    </row>
    <row r="1512" spans="1:2" x14ac:dyDescent="0.3">
      <c r="A1512">
        <v>512475</v>
      </c>
      <c r="B1512">
        <v>26.09</v>
      </c>
    </row>
    <row r="1513" spans="1:2" x14ac:dyDescent="0.3">
      <c r="A1513">
        <v>512476</v>
      </c>
      <c r="B1513">
        <v>111.91</v>
      </c>
    </row>
    <row r="1514" spans="1:2" x14ac:dyDescent="0.3">
      <c r="A1514">
        <v>512478</v>
      </c>
      <c r="B1514">
        <v>143.13</v>
      </c>
    </row>
    <row r="1515" spans="1:2" x14ac:dyDescent="0.3">
      <c r="A1515">
        <v>512479</v>
      </c>
      <c r="B1515">
        <v>176.75</v>
      </c>
    </row>
    <row r="1516" spans="1:2" x14ac:dyDescent="0.3">
      <c r="A1516">
        <v>512481</v>
      </c>
      <c r="B1516">
        <v>40.29</v>
      </c>
    </row>
    <row r="1517" spans="1:2" x14ac:dyDescent="0.3">
      <c r="A1517">
        <v>512482</v>
      </c>
      <c r="B1517">
        <v>44.22</v>
      </c>
    </row>
    <row r="1518" spans="1:2" x14ac:dyDescent="0.3">
      <c r="A1518">
        <v>512485</v>
      </c>
      <c r="B1518">
        <v>24.67</v>
      </c>
    </row>
    <row r="1519" spans="1:2" x14ac:dyDescent="0.3">
      <c r="A1519">
        <v>512487</v>
      </c>
      <c r="B1519">
        <v>20.260000000000002</v>
      </c>
    </row>
    <row r="1520" spans="1:2" x14ac:dyDescent="0.3">
      <c r="A1520">
        <v>512491</v>
      </c>
      <c r="B1520">
        <v>257.86</v>
      </c>
    </row>
    <row r="1521" spans="1:2" x14ac:dyDescent="0.3">
      <c r="A1521">
        <v>512492</v>
      </c>
      <c r="B1521" t="e">
        <v>#DIV/0!</v>
      </c>
    </row>
    <row r="1522" spans="1:2" x14ac:dyDescent="0.3">
      <c r="A1522">
        <v>512494</v>
      </c>
      <c r="B1522">
        <v>17.739999999999998</v>
      </c>
    </row>
    <row r="1523" spans="1:2" x14ac:dyDescent="0.3">
      <c r="A1523">
        <v>512496</v>
      </c>
      <c r="B1523">
        <v>115.1</v>
      </c>
    </row>
    <row r="1524" spans="1:2" x14ac:dyDescent="0.3">
      <c r="A1524">
        <v>512499</v>
      </c>
      <c r="B1524">
        <v>14.51</v>
      </c>
    </row>
    <row r="1525" spans="1:2" x14ac:dyDescent="0.3">
      <c r="A1525">
        <v>512500</v>
      </c>
      <c r="B1525">
        <v>0</v>
      </c>
    </row>
    <row r="1526" spans="1:2" x14ac:dyDescent="0.3">
      <c r="A1526">
        <v>512501</v>
      </c>
      <c r="B1526">
        <v>58.33</v>
      </c>
    </row>
    <row r="1527" spans="1:2" x14ac:dyDescent="0.3">
      <c r="A1527">
        <v>512502</v>
      </c>
      <c r="B1527">
        <v>0</v>
      </c>
    </row>
    <row r="1528" spans="1:2" x14ac:dyDescent="0.3">
      <c r="A1528">
        <v>512503</v>
      </c>
      <c r="B1528">
        <v>45.09</v>
      </c>
    </row>
    <row r="1529" spans="1:2" x14ac:dyDescent="0.3">
      <c r="A1529">
        <v>512504</v>
      </c>
      <c r="B1529">
        <v>236.79</v>
      </c>
    </row>
    <row r="1530" spans="1:2" x14ac:dyDescent="0.3">
      <c r="A1530">
        <v>512505</v>
      </c>
      <c r="B1530">
        <v>64.05</v>
      </c>
    </row>
    <row r="1531" spans="1:2" x14ac:dyDescent="0.3">
      <c r="A1531">
        <v>512507</v>
      </c>
      <c r="B1531">
        <v>45.9</v>
      </c>
    </row>
    <row r="1532" spans="1:2" x14ac:dyDescent="0.3">
      <c r="A1532">
        <v>512508</v>
      </c>
      <c r="B1532">
        <v>0</v>
      </c>
    </row>
    <row r="1533" spans="1:2" x14ac:dyDescent="0.3">
      <c r="A1533">
        <v>512510</v>
      </c>
      <c r="B1533">
        <v>53.65</v>
      </c>
    </row>
    <row r="1534" spans="1:2" x14ac:dyDescent="0.3">
      <c r="A1534">
        <v>512511</v>
      </c>
      <c r="B1534" t="e">
        <v>#DIV/0!</v>
      </c>
    </row>
    <row r="1535" spans="1:2" x14ac:dyDescent="0.3">
      <c r="A1535">
        <v>512512</v>
      </c>
      <c r="B1535">
        <v>175.47</v>
      </c>
    </row>
    <row r="1536" spans="1:2" x14ac:dyDescent="0.3">
      <c r="A1536">
        <v>512514</v>
      </c>
      <c r="B1536">
        <v>16.95</v>
      </c>
    </row>
    <row r="1537" spans="1:2" x14ac:dyDescent="0.3">
      <c r="A1537">
        <v>512515</v>
      </c>
      <c r="B1537">
        <v>20.22</v>
      </c>
    </row>
    <row r="1538" spans="1:2" x14ac:dyDescent="0.3">
      <c r="A1538">
        <v>512516</v>
      </c>
      <c r="B1538">
        <v>0</v>
      </c>
    </row>
    <row r="1539" spans="1:2" x14ac:dyDescent="0.3">
      <c r="A1539">
        <v>512518</v>
      </c>
      <c r="B1539">
        <v>140.81</v>
      </c>
    </row>
    <row r="1540" spans="1:2" x14ac:dyDescent="0.3">
      <c r="A1540">
        <v>512519</v>
      </c>
      <c r="B1540">
        <v>168.46</v>
      </c>
    </row>
    <row r="1541" spans="1:2" x14ac:dyDescent="0.3">
      <c r="A1541">
        <v>512520</v>
      </c>
      <c r="B1541">
        <v>196.75</v>
      </c>
    </row>
    <row r="1542" spans="1:2" x14ac:dyDescent="0.3">
      <c r="A1542">
        <v>512521</v>
      </c>
      <c r="B1542">
        <v>8.6</v>
      </c>
    </row>
    <row r="1543" spans="1:2" x14ac:dyDescent="0.3">
      <c r="A1543">
        <v>512522</v>
      </c>
      <c r="B1543">
        <v>53.01</v>
      </c>
    </row>
    <row r="1544" spans="1:2" x14ac:dyDescent="0.3">
      <c r="A1544">
        <v>512524</v>
      </c>
      <c r="B1544">
        <v>121.22</v>
      </c>
    </row>
    <row r="1545" spans="1:2" x14ac:dyDescent="0.3">
      <c r="A1545">
        <v>512525</v>
      </c>
      <c r="B1545">
        <v>64.180000000000007</v>
      </c>
    </row>
    <row r="1546" spans="1:2" x14ac:dyDescent="0.3">
      <c r="A1546">
        <v>512528</v>
      </c>
      <c r="B1546">
        <v>80.22</v>
      </c>
    </row>
    <row r="1547" spans="1:2" x14ac:dyDescent="0.3">
      <c r="A1547">
        <v>512530</v>
      </c>
      <c r="B1547">
        <v>0</v>
      </c>
    </row>
    <row r="1548" spans="1:2" x14ac:dyDescent="0.3">
      <c r="A1548">
        <v>512531</v>
      </c>
      <c r="B1548">
        <v>89.41</v>
      </c>
    </row>
    <row r="1549" spans="1:2" x14ac:dyDescent="0.3">
      <c r="A1549">
        <v>512532</v>
      </c>
      <c r="B1549">
        <v>58.57</v>
      </c>
    </row>
    <row r="1550" spans="1:2" x14ac:dyDescent="0.3">
      <c r="A1550">
        <v>512534</v>
      </c>
      <c r="B1550">
        <v>0</v>
      </c>
    </row>
    <row r="1551" spans="1:2" x14ac:dyDescent="0.3">
      <c r="A1551">
        <v>512535</v>
      </c>
      <c r="B1551">
        <v>18.11</v>
      </c>
    </row>
    <row r="1552" spans="1:2" x14ac:dyDescent="0.3">
      <c r="A1552">
        <v>512536</v>
      </c>
      <c r="B1552">
        <v>54.01</v>
      </c>
    </row>
    <row r="1553" spans="1:2" x14ac:dyDescent="0.3">
      <c r="A1553">
        <v>512539</v>
      </c>
      <c r="B1553">
        <v>0</v>
      </c>
    </row>
    <row r="1554" spans="1:2" x14ac:dyDescent="0.3">
      <c r="A1554">
        <v>512540</v>
      </c>
      <c r="B1554">
        <v>78.41</v>
      </c>
    </row>
    <row r="1555" spans="1:2" x14ac:dyDescent="0.3">
      <c r="A1555">
        <v>512541</v>
      </c>
      <c r="B1555">
        <v>52.38</v>
      </c>
    </row>
    <row r="1556" spans="1:2" x14ac:dyDescent="0.3">
      <c r="A1556">
        <v>512542</v>
      </c>
      <c r="B1556">
        <v>0</v>
      </c>
    </row>
    <row r="1557" spans="1:2" x14ac:dyDescent="0.3">
      <c r="A1557">
        <v>512543</v>
      </c>
      <c r="B1557">
        <v>209.54</v>
      </c>
    </row>
    <row r="1558" spans="1:2" x14ac:dyDescent="0.3">
      <c r="A1558">
        <v>512544</v>
      </c>
      <c r="B1558">
        <v>98.6</v>
      </c>
    </row>
    <row r="1559" spans="1:2" x14ac:dyDescent="0.3">
      <c r="A1559">
        <v>512545</v>
      </c>
      <c r="B1559">
        <v>97.6</v>
      </c>
    </row>
    <row r="1560" spans="1:2" x14ac:dyDescent="0.3">
      <c r="A1560">
        <v>512546</v>
      </c>
      <c r="B1560">
        <v>9.6</v>
      </c>
    </row>
    <row r="1561" spans="1:2" x14ac:dyDescent="0.3">
      <c r="A1561">
        <v>512549</v>
      </c>
      <c r="B1561">
        <v>0</v>
      </c>
    </row>
    <row r="1562" spans="1:2" x14ac:dyDescent="0.3">
      <c r="A1562">
        <v>512550</v>
      </c>
      <c r="B1562">
        <v>78.17</v>
      </c>
    </row>
    <row r="1563" spans="1:2" x14ac:dyDescent="0.3">
      <c r="A1563">
        <v>512551</v>
      </c>
      <c r="B1563">
        <v>76.37</v>
      </c>
    </row>
    <row r="1564" spans="1:2" x14ac:dyDescent="0.3">
      <c r="A1564">
        <v>512552</v>
      </c>
      <c r="B1564">
        <v>0</v>
      </c>
    </row>
    <row r="1565" spans="1:2" x14ac:dyDescent="0.3">
      <c r="A1565">
        <v>512554</v>
      </c>
      <c r="B1565">
        <v>82.71</v>
      </c>
    </row>
    <row r="1566" spans="1:2" x14ac:dyDescent="0.3">
      <c r="A1566">
        <v>512555</v>
      </c>
      <c r="B1566">
        <v>0</v>
      </c>
    </row>
    <row r="1567" spans="1:2" x14ac:dyDescent="0.3">
      <c r="A1567">
        <v>512556</v>
      </c>
      <c r="B1567">
        <v>127.35</v>
      </c>
    </row>
    <row r="1568" spans="1:2" x14ac:dyDescent="0.3">
      <c r="A1568">
        <v>512557</v>
      </c>
      <c r="B1568">
        <v>58.32</v>
      </c>
    </row>
    <row r="1569" spans="1:2" x14ac:dyDescent="0.3">
      <c r="A1569">
        <v>512559</v>
      </c>
      <c r="B1569">
        <v>39.35</v>
      </c>
    </row>
    <row r="1570" spans="1:2" x14ac:dyDescent="0.3">
      <c r="A1570">
        <v>512561</v>
      </c>
      <c r="B1570">
        <v>105.26</v>
      </c>
    </row>
    <row r="1571" spans="1:2" x14ac:dyDescent="0.3">
      <c r="A1571">
        <v>512565</v>
      </c>
      <c r="B1571">
        <v>136.53</v>
      </c>
    </row>
    <row r="1572" spans="1:2" x14ac:dyDescent="0.3">
      <c r="A1572">
        <v>512566</v>
      </c>
      <c r="B1572">
        <v>103.87</v>
      </c>
    </row>
    <row r="1573" spans="1:2" x14ac:dyDescent="0.3">
      <c r="A1573">
        <v>512568</v>
      </c>
      <c r="B1573">
        <v>100.58</v>
      </c>
    </row>
    <row r="1574" spans="1:2" x14ac:dyDescent="0.3">
      <c r="A1574">
        <v>512570</v>
      </c>
      <c r="B1574">
        <v>81.13</v>
      </c>
    </row>
    <row r="1575" spans="1:2" x14ac:dyDescent="0.3">
      <c r="A1575">
        <v>512574</v>
      </c>
      <c r="B1575">
        <v>103</v>
      </c>
    </row>
    <row r="1576" spans="1:2" x14ac:dyDescent="0.3">
      <c r="A1576">
        <v>512575</v>
      </c>
      <c r="B1576">
        <v>0</v>
      </c>
    </row>
    <row r="1577" spans="1:2" x14ac:dyDescent="0.3">
      <c r="A1577">
        <v>512577</v>
      </c>
      <c r="B1577">
        <v>0</v>
      </c>
    </row>
    <row r="1578" spans="1:2" x14ac:dyDescent="0.3">
      <c r="A1578">
        <v>512578</v>
      </c>
      <c r="B1578">
        <v>182.96</v>
      </c>
    </row>
    <row r="1579" spans="1:2" x14ac:dyDescent="0.3">
      <c r="A1579">
        <v>512579</v>
      </c>
      <c r="B1579">
        <v>0</v>
      </c>
    </row>
    <row r="1580" spans="1:2" x14ac:dyDescent="0.3">
      <c r="A1580">
        <v>512580</v>
      </c>
      <c r="B1580">
        <v>30.84</v>
      </c>
    </row>
    <row r="1581" spans="1:2" x14ac:dyDescent="0.3">
      <c r="A1581">
        <v>512581</v>
      </c>
      <c r="B1581">
        <v>85.01</v>
      </c>
    </row>
    <row r="1582" spans="1:2" x14ac:dyDescent="0.3">
      <c r="A1582">
        <v>512582</v>
      </c>
      <c r="B1582">
        <v>142.01</v>
      </c>
    </row>
    <row r="1583" spans="1:2" x14ac:dyDescent="0.3">
      <c r="A1583">
        <v>512584</v>
      </c>
      <c r="B1583">
        <v>159.88</v>
      </c>
    </row>
    <row r="1584" spans="1:2" x14ac:dyDescent="0.3">
      <c r="A1584">
        <v>512586</v>
      </c>
      <c r="B1584">
        <v>13.44</v>
      </c>
    </row>
    <row r="1585" spans="1:2" x14ac:dyDescent="0.3">
      <c r="A1585">
        <v>512587</v>
      </c>
      <c r="B1585">
        <v>0</v>
      </c>
    </row>
    <row r="1586" spans="1:2" x14ac:dyDescent="0.3">
      <c r="A1586">
        <v>512588</v>
      </c>
      <c r="B1586">
        <v>20.38</v>
      </c>
    </row>
    <row r="1587" spans="1:2" x14ac:dyDescent="0.3">
      <c r="A1587">
        <v>512590</v>
      </c>
      <c r="B1587">
        <v>34.75</v>
      </c>
    </row>
    <row r="1588" spans="1:2" x14ac:dyDescent="0.3">
      <c r="A1588">
        <v>512594</v>
      </c>
      <c r="B1588">
        <v>60.95</v>
      </c>
    </row>
    <row r="1589" spans="1:2" x14ac:dyDescent="0.3">
      <c r="A1589">
        <v>512595</v>
      </c>
      <c r="B1589">
        <v>0</v>
      </c>
    </row>
    <row r="1590" spans="1:2" x14ac:dyDescent="0.3">
      <c r="A1590">
        <v>512596</v>
      </c>
      <c r="B1590">
        <v>7.82</v>
      </c>
    </row>
    <row r="1591" spans="1:2" x14ac:dyDescent="0.3">
      <c r="A1591">
        <v>512597</v>
      </c>
      <c r="B1591">
        <v>41.09</v>
      </c>
    </row>
    <row r="1592" spans="1:2" x14ac:dyDescent="0.3">
      <c r="A1592">
        <v>512598</v>
      </c>
      <c r="B1592">
        <v>0</v>
      </c>
    </row>
    <row r="1593" spans="1:2" x14ac:dyDescent="0.3">
      <c r="A1593">
        <v>512599</v>
      </c>
      <c r="B1593">
        <v>26.97</v>
      </c>
    </row>
    <row r="1594" spans="1:2" x14ac:dyDescent="0.3">
      <c r="A1594">
        <v>512601</v>
      </c>
      <c r="B1594">
        <v>83.7</v>
      </c>
    </row>
    <row r="1595" spans="1:2" x14ac:dyDescent="0.3">
      <c r="A1595">
        <v>512602</v>
      </c>
      <c r="B1595">
        <v>0</v>
      </c>
    </row>
    <row r="1596" spans="1:2" x14ac:dyDescent="0.3">
      <c r="A1596">
        <v>512603</v>
      </c>
      <c r="B1596">
        <v>126.03</v>
      </c>
    </row>
    <row r="1597" spans="1:2" x14ac:dyDescent="0.3">
      <c r="A1597">
        <v>512607</v>
      </c>
      <c r="B1597">
        <v>72.680000000000007</v>
      </c>
    </row>
    <row r="1598" spans="1:2" x14ac:dyDescent="0.3">
      <c r="A1598">
        <v>512609</v>
      </c>
      <c r="B1598">
        <v>50.29</v>
      </c>
    </row>
    <row r="1599" spans="1:2" x14ac:dyDescent="0.3">
      <c r="A1599">
        <v>512612</v>
      </c>
      <c r="B1599">
        <v>33.5</v>
      </c>
    </row>
    <row r="1600" spans="1:2" x14ac:dyDescent="0.3">
      <c r="A1600">
        <v>512614</v>
      </c>
      <c r="B1600">
        <v>36.32</v>
      </c>
    </row>
    <row r="1601" spans="1:2" x14ac:dyDescent="0.3">
      <c r="A1601">
        <v>512615</v>
      </c>
      <c r="B1601">
        <v>65.510000000000005</v>
      </c>
    </row>
    <row r="1602" spans="1:2" x14ac:dyDescent="0.3">
      <c r="A1602">
        <v>512616</v>
      </c>
      <c r="B1602">
        <v>108.17</v>
      </c>
    </row>
    <row r="1603" spans="1:2" x14ac:dyDescent="0.3">
      <c r="A1603">
        <v>512617</v>
      </c>
      <c r="B1603">
        <v>172.93</v>
      </c>
    </row>
    <row r="1604" spans="1:2" x14ac:dyDescent="0.3">
      <c r="A1604">
        <v>512618</v>
      </c>
      <c r="B1604">
        <v>52.89</v>
      </c>
    </row>
    <row r="1605" spans="1:2" x14ac:dyDescent="0.3">
      <c r="A1605">
        <v>512619</v>
      </c>
      <c r="B1605">
        <v>49.23</v>
      </c>
    </row>
    <row r="1606" spans="1:2" x14ac:dyDescent="0.3">
      <c r="A1606">
        <v>512620</v>
      </c>
      <c r="B1606">
        <v>62.42</v>
      </c>
    </row>
    <row r="1607" spans="1:2" x14ac:dyDescent="0.3">
      <c r="A1607">
        <v>512622</v>
      </c>
      <c r="B1607">
        <v>0</v>
      </c>
    </row>
    <row r="1608" spans="1:2" x14ac:dyDescent="0.3">
      <c r="A1608">
        <v>512627</v>
      </c>
      <c r="B1608">
        <v>0</v>
      </c>
    </row>
    <row r="1609" spans="1:2" x14ac:dyDescent="0.3">
      <c r="A1609">
        <v>512630</v>
      </c>
      <c r="B1609">
        <v>0</v>
      </c>
    </row>
    <row r="1610" spans="1:2" x14ac:dyDescent="0.3">
      <c r="A1610">
        <v>512631</v>
      </c>
      <c r="B1610">
        <v>298.83</v>
      </c>
    </row>
    <row r="1611" spans="1:2" x14ac:dyDescent="0.3">
      <c r="A1611">
        <v>512632</v>
      </c>
      <c r="B1611">
        <v>49.42</v>
      </c>
    </row>
    <row r="1612" spans="1:2" x14ac:dyDescent="0.3">
      <c r="A1612">
        <v>512634</v>
      </c>
      <c r="B1612">
        <v>47.43</v>
      </c>
    </row>
    <row r="1613" spans="1:2" x14ac:dyDescent="0.3">
      <c r="A1613">
        <v>512635</v>
      </c>
      <c r="B1613">
        <v>0</v>
      </c>
    </row>
    <row r="1614" spans="1:2" x14ac:dyDescent="0.3">
      <c r="A1614">
        <v>512636</v>
      </c>
      <c r="B1614">
        <v>131.37</v>
      </c>
    </row>
    <row r="1615" spans="1:2" x14ac:dyDescent="0.3">
      <c r="A1615">
        <v>512637</v>
      </c>
      <c r="B1615">
        <v>0</v>
      </c>
    </row>
    <row r="1616" spans="1:2" x14ac:dyDescent="0.3">
      <c r="A1616">
        <v>512638</v>
      </c>
      <c r="B1616">
        <v>108.46</v>
      </c>
    </row>
    <row r="1617" spans="1:2" x14ac:dyDescent="0.3">
      <c r="A1617">
        <v>512640</v>
      </c>
      <c r="B1617">
        <v>0</v>
      </c>
    </row>
    <row r="1618" spans="1:2" x14ac:dyDescent="0.3">
      <c r="A1618">
        <v>512643</v>
      </c>
      <c r="B1618">
        <v>51.71</v>
      </c>
    </row>
    <row r="1619" spans="1:2" x14ac:dyDescent="0.3">
      <c r="A1619">
        <v>512644</v>
      </c>
      <c r="B1619">
        <v>28.68</v>
      </c>
    </row>
    <row r="1620" spans="1:2" x14ac:dyDescent="0.3">
      <c r="A1620">
        <v>512645</v>
      </c>
      <c r="B1620">
        <v>12.34</v>
      </c>
    </row>
    <row r="1621" spans="1:2" x14ac:dyDescent="0.3">
      <c r="A1621">
        <v>512646</v>
      </c>
      <c r="B1621">
        <v>0</v>
      </c>
    </row>
    <row r="1622" spans="1:2" x14ac:dyDescent="0.3">
      <c r="A1622">
        <v>512648</v>
      </c>
      <c r="B1622">
        <v>0</v>
      </c>
    </row>
    <row r="1623" spans="1:2" x14ac:dyDescent="0.3">
      <c r="A1623">
        <v>512649</v>
      </c>
      <c r="B1623">
        <v>15.82</v>
      </c>
    </row>
    <row r="1624" spans="1:2" x14ac:dyDescent="0.3">
      <c r="A1624">
        <v>512652</v>
      </c>
      <c r="B1624">
        <v>33.6</v>
      </c>
    </row>
    <row r="1625" spans="1:2" x14ac:dyDescent="0.3">
      <c r="A1625">
        <v>512653</v>
      </c>
      <c r="B1625">
        <v>2.85</v>
      </c>
    </row>
    <row r="1626" spans="1:2" x14ac:dyDescent="0.3">
      <c r="A1626">
        <v>512656</v>
      </c>
      <c r="B1626">
        <v>255.96</v>
      </c>
    </row>
    <row r="1627" spans="1:2" x14ac:dyDescent="0.3">
      <c r="A1627">
        <v>512658</v>
      </c>
      <c r="B1627">
        <v>101.25</v>
      </c>
    </row>
    <row r="1628" spans="1:2" x14ac:dyDescent="0.3">
      <c r="A1628">
        <v>512659</v>
      </c>
      <c r="B1628">
        <v>81.34</v>
      </c>
    </row>
    <row r="1629" spans="1:2" x14ac:dyDescent="0.3">
      <c r="A1629">
        <v>512660</v>
      </c>
      <c r="B1629">
        <v>118.1</v>
      </c>
    </row>
    <row r="1630" spans="1:2" x14ac:dyDescent="0.3">
      <c r="A1630">
        <v>512661</v>
      </c>
      <c r="B1630">
        <v>116.7</v>
      </c>
    </row>
    <row r="1631" spans="1:2" x14ac:dyDescent="0.3">
      <c r="A1631">
        <v>512662</v>
      </c>
      <c r="B1631">
        <v>88.22</v>
      </c>
    </row>
    <row r="1632" spans="1:2" x14ac:dyDescent="0.3">
      <c r="A1632">
        <v>512663</v>
      </c>
      <c r="B1632">
        <v>49.65</v>
      </c>
    </row>
    <row r="1633" spans="1:2" x14ac:dyDescent="0.3">
      <c r="A1633">
        <v>512665</v>
      </c>
      <c r="B1633">
        <v>0</v>
      </c>
    </row>
    <row r="1634" spans="1:2" x14ac:dyDescent="0.3">
      <c r="A1634">
        <v>512668</v>
      </c>
      <c r="B1634">
        <v>5.69</v>
      </c>
    </row>
    <row r="1635" spans="1:2" x14ac:dyDescent="0.3">
      <c r="A1635">
        <v>512670</v>
      </c>
      <c r="B1635">
        <v>0</v>
      </c>
    </row>
    <row r="1636" spans="1:2" x14ac:dyDescent="0.3">
      <c r="A1636">
        <v>512671</v>
      </c>
      <c r="B1636">
        <v>0</v>
      </c>
    </row>
    <row r="1637" spans="1:2" x14ac:dyDescent="0.3">
      <c r="A1637">
        <v>512672</v>
      </c>
      <c r="B1637">
        <v>0</v>
      </c>
    </row>
    <row r="1638" spans="1:2" x14ac:dyDescent="0.3">
      <c r="A1638">
        <v>512674</v>
      </c>
      <c r="B1638">
        <v>91.77</v>
      </c>
    </row>
    <row r="1639" spans="1:2" x14ac:dyDescent="0.3">
      <c r="A1639">
        <v>512675</v>
      </c>
      <c r="B1639">
        <v>27.36</v>
      </c>
    </row>
    <row r="1640" spans="1:2" x14ac:dyDescent="0.3">
      <c r="A1640">
        <v>512678</v>
      </c>
      <c r="B1640">
        <v>85.47</v>
      </c>
    </row>
    <row r="1641" spans="1:2" x14ac:dyDescent="0.3">
      <c r="A1641">
        <v>512679</v>
      </c>
      <c r="B1641">
        <v>39.24</v>
      </c>
    </row>
    <row r="1642" spans="1:2" x14ac:dyDescent="0.3">
      <c r="A1642">
        <v>512681</v>
      </c>
      <c r="B1642">
        <v>78.03</v>
      </c>
    </row>
    <row r="1643" spans="1:2" x14ac:dyDescent="0.3">
      <c r="A1643">
        <v>512684</v>
      </c>
      <c r="B1643">
        <v>52.68</v>
      </c>
    </row>
    <row r="1644" spans="1:2" x14ac:dyDescent="0.3">
      <c r="A1644">
        <v>512686</v>
      </c>
      <c r="B1644">
        <v>60.62</v>
      </c>
    </row>
    <row r="1645" spans="1:2" x14ac:dyDescent="0.3">
      <c r="A1645">
        <v>512687</v>
      </c>
      <c r="B1645">
        <v>32.86</v>
      </c>
    </row>
    <row r="1646" spans="1:2" x14ac:dyDescent="0.3">
      <c r="A1646">
        <v>512688</v>
      </c>
      <c r="B1646">
        <v>95.49</v>
      </c>
    </row>
    <row r="1647" spans="1:2" x14ac:dyDescent="0.3">
      <c r="A1647">
        <v>512690</v>
      </c>
      <c r="B1647">
        <v>111.09</v>
      </c>
    </row>
    <row r="1648" spans="1:2" x14ac:dyDescent="0.3">
      <c r="A1648">
        <v>512692</v>
      </c>
      <c r="B1648">
        <v>71.13</v>
      </c>
    </row>
    <row r="1649" spans="1:2" x14ac:dyDescent="0.3">
      <c r="A1649">
        <v>512694</v>
      </c>
      <c r="B1649">
        <v>64.430000000000007</v>
      </c>
    </row>
    <row r="1650" spans="1:2" x14ac:dyDescent="0.3">
      <c r="A1650">
        <v>512695</v>
      </c>
      <c r="B1650">
        <v>61.3</v>
      </c>
    </row>
    <row r="1651" spans="1:2" x14ac:dyDescent="0.3">
      <c r="A1651">
        <v>512697</v>
      </c>
      <c r="B1651">
        <v>0</v>
      </c>
    </row>
    <row r="1652" spans="1:2" x14ac:dyDescent="0.3">
      <c r="A1652">
        <v>512704</v>
      </c>
      <c r="B1652">
        <v>130.88</v>
      </c>
    </row>
    <row r="1653" spans="1:2" x14ac:dyDescent="0.3">
      <c r="A1653">
        <v>512705</v>
      </c>
      <c r="B1653">
        <v>189.84</v>
      </c>
    </row>
    <row r="1654" spans="1:2" x14ac:dyDescent="0.3">
      <c r="A1654">
        <v>512706</v>
      </c>
      <c r="B1654">
        <v>77.97</v>
      </c>
    </row>
    <row r="1655" spans="1:2" x14ac:dyDescent="0.3">
      <c r="A1655">
        <v>512708</v>
      </c>
      <c r="B1655">
        <v>35.64</v>
      </c>
    </row>
    <row r="1656" spans="1:2" x14ac:dyDescent="0.3">
      <c r="A1656">
        <v>512710</v>
      </c>
      <c r="B1656">
        <v>0</v>
      </c>
    </row>
    <row r="1657" spans="1:2" x14ac:dyDescent="0.3">
      <c r="A1657">
        <v>512711</v>
      </c>
      <c r="B1657">
        <v>87.15</v>
      </c>
    </row>
    <row r="1658" spans="1:2" x14ac:dyDescent="0.3">
      <c r="A1658">
        <v>512712</v>
      </c>
      <c r="B1658">
        <v>104.96</v>
      </c>
    </row>
    <row r="1659" spans="1:2" x14ac:dyDescent="0.3">
      <c r="A1659">
        <v>512714</v>
      </c>
      <c r="B1659">
        <v>34.1</v>
      </c>
    </row>
    <row r="1660" spans="1:2" x14ac:dyDescent="0.3">
      <c r="A1660">
        <v>512716</v>
      </c>
      <c r="B1660">
        <v>0</v>
      </c>
    </row>
    <row r="1661" spans="1:2" x14ac:dyDescent="0.3">
      <c r="A1661">
        <v>512718</v>
      </c>
      <c r="B1661">
        <v>38.5</v>
      </c>
    </row>
    <row r="1662" spans="1:2" x14ac:dyDescent="0.3">
      <c r="A1662">
        <v>512719</v>
      </c>
      <c r="B1662">
        <v>111.52</v>
      </c>
    </row>
    <row r="1663" spans="1:2" x14ac:dyDescent="0.3">
      <c r="A1663">
        <v>512721</v>
      </c>
      <c r="B1663">
        <v>96.37</v>
      </c>
    </row>
    <row r="1664" spans="1:2" x14ac:dyDescent="0.3">
      <c r="A1664">
        <v>512725</v>
      </c>
      <c r="B1664">
        <v>206</v>
      </c>
    </row>
    <row r="1665" spans="1:2" x14ac:dyDescent="0.3">
      <c r="A1665">
        <v>512726</v>
      </c>
      <c r="B1665">
        <v>49.18</v>
      </c>
    </row>
    <row r="1666" spans="1:2" x14ac:dyDescent="0.3">
      <c r="A1666">
        <v>512728</v>
      </c>
      <c r="B1666">
        <v>43.32</v>
      </c>
    </row>
    <row r="1667" spans="1:2" x14ac:dyDescent="0.3">
      <c r="A1667">
        <v>512729</v>
      </c>
      <c r="B1667" t="e">
        <v>#DIV/0!</v>
      </c>
    </row>
    <row r="1668" spans="1:2" x14ac:dyDescent="0.3">
      <c r="A1668">
        <v>512730</v>
      </c>
      <c r="B1668">
        <v>54.89</v>
      </c>
    </row>
    <row r="1669" spans="1:2" x14ac:dyDescent="0.3">
      <c r="A1669">
        <v>512731</v>
      </c>
      <c r="B1669">
        <v>0</v>
      </c>
    </row>
    <row r="1670" spans="1:2" x14ac:dyDescent="0.3">
      <c r="A1670">
        <v>512733</v>
      </c>
      <c r="B1670">
        <v>66.510000000000005</v>
      </c>
    </row>
    <row r="1671" spans="1:2" x14ac:dyDescent="0.3">
      <c r="A1671">
        <v>512735</v>
      </c>
      <c r="B1671">
        <v>56.17</v>
      </c>
    </row>
    <row r="1672" spans="1:2" x14ac:dyDescent="0.3">
      <c r="A1672">
        <v>512736</v>
      </c>
      <c r="B1672">
        <v>0</v>
      </c>
    </row>
    <row r="1673" spans="1:2" x14ac:dyDescent="0.3">
      <c r="A1673">
        <v>512740</v>
      </c>
      <c r="B1673">
        <v>65.16</v>
      </c>
    </row>
    <row r="1674" spans="1:2" x14ac:dyDescent="0.3">
      <c r="A1674">
        <v>512741</v>
      </c>
      <c r="B1674">
        <v>151.63999999999999</v>
      </c>
    </row>
    <row r="1675" spans="1:2" x14ac:dyDescent="0.3">
      <c r="A1675">
        <v>512742</v>
      </c>
      <c r="B1675">
        <v>63.62</v>
      </c>
    </row>
    <row r="1676" spans="1:2" x14ac:dyDescent="0.3">
      <c r="A1676">
        <v>512745</v>
      </c>
      <c r="B1676">
        <v>95.12</v>
      </c>
    </row>
    <row r="1677" spans="1:2" x14ac:dyDescent="0.3">
      <c r="A1677">
        <v>512747</v>
      </c>
      <c r="B1677">
        <v>0</v>
      </c>
    </row>
    <row r="1678" spans="1:2" x14ac:dyDescent="0.3">
      <c r="A1678">
        <v>512748</v>
      </c>
      <c r="B1678">
        <v>34.409999999999997</v>
      </c>
    </row>
    <row r="1679" spans="1:2" x14ac:dyDescent="0.3">
      <c r="A1679">
        <v>512749</v>
      </c>
      <c r="B1679">
        <v>102.58</v>
      </c>
    </row>
    <row r="1680" spans="1:2" x14ac:dyDescent="0.3">
      <c r="A1680">
        <v>512750</v>
      </c>
      <c r="B1680">
        <v>0</v>
      </c>
    </row>
    <row r="1681" spans="1:2" x14ac:dyDescent="0.3">
      <c r="A1681">
        <v>512751</v>
      </c>
      <c r="B1681">
        <v>0</v>
      </c>
    </row>
    <row r="1682" spans="1:2" x14ac:dyDescent="0.3">
      <c r="A1682">
        <v>512752</v>
      </c>
      <c r="B1682">
        <v>106.12</v>
      </c>
    </row>
    <row r="1683" spans="1:2" x14ac:dyDescent="0.3">
      <c r="A1683">
        <v>512753</v>
      </c>
      <c r="B1683">
        <v>109.63</v>
      </c>
    </row>
    <row r="1684" spans="1:2" x14ac:dyDescent="0.3">
      <c r="A1684">
        <v>512754</v>
      </c>
      <c r="B1684">
        <v>0</v>
      </c>
    </row>
    <row r="1685" spans="1:2" x14ac:dyDescent="0.3">
      <c r="A1685">
        <v>512755</v>
      </c>
      <c r="B1685">
        <v>75.02</v>
      </c>
    </row>
    <row r="1686" spans="1:2" x14ac:dyDescent="0.3">
      <c r="A1686">
        <v>512756</v>
      </c>
      <c r="B1686">
        <v>138.87</v>
      </c>
    </row>
    <row r="1687" spans="1:2" x14ac:dyDescent="0.3">
      <c r="A1687">
        <v>512757</v>
      </c>
      <c r="B1687">
        <v>106.87</v>
      </c>
    </row>
    <row r="1688" spans="1:2" x14ac:dyDescent="0.3">
      <c r="A1688">
        <v>512758</v>
      </c>
      <c r="B1688">
        <v>86.4</v>
      </c>
    </row>
    <row r="1689" spans="1:2" x14ac:dyDescent="0.3">
      <c r="A1689">
        <v>512759</v>
      </c>
      <c r="B1689">
        <v>39.21</v>
      </c>
    </row>
    <row r="1690" spans="1:2" x14ac:dyDescent="0.3">
      <c r="A1690">
        <v>512760</v>
      </c>
      <c r="B1690">
        <v>153.09</v>
      </c>
    </row>
    <row r="1691" spans="1:2" x14ac:dyDescent="0.3">
      <c r="A1691">
        <v>512763</v>
      </c>
      <c r="B1691">
        <v>61.16</v>
      </c>
    </row>
    <row r="1692" spans="1:2" x14ac:dyDescent="0.3">
      <c r="A1692">
        <v>512764</v>
      </c>
      <c r="B1692">
        <v>0</v>
      </c>
    </row>
    <row r="1693" spans="1:2" x14ac:dyDescent="0.3">
      <c r="A1693">
        <v>512765</v>
      </c>
      <c r="B1693">
        <v>0</v>
      </c>
    </row>
    <row r="1694" spans="1:2" x14ac:dyDescent="0.3">
      <c r="A1694">
        <v>512766</v>
      </c>
      <c r="B1694">
        <v>121.08</v>
      </c>
    </row>
    <row r="1695" spans="1:2" x14ac:dyDescent="0.3">
      <c r="A1695">
        <v>512767</v>
      </c>
      <c r="B1695">
        <v>31.2</v>
      </c>
    </row>
    <row r="1696" spans="1:2" x14ac:dyDescent="0.3">
      <c r="A1696">
        <v>512769</v>
      </c>
      <c r="B1696">
        <v>0</v>
      </c>
    </row>
    <row r="1697" spans="1:2" x14ac:dyDescent="0.3">
      <c r="A1697">
        <v>512770</v>
      </c>
      <c r="B1697">
        <v>24.07</v>
      </c>
    </row>
    <row r="1698" spans="1:2" x14ac:dyDescent="0.3">
      <c r="A1698">
        <v>512771</v>
      </c>
      <c r="B1698">
        <v>91.49</v>
      </c>
    </row>
    <row r="1699" spans="1:2" x14ac:dyDescent="0.3">
      <c r="A1699">
        <v>512777</v>
      </c>
      <c r="B1699">
        <v>479.66</v>
      </c>
    </row>
    <row r="1700" spans="1:2" x14ac:dyDescent="0.3">
      <c r="A1700">
        <v>512778</v>
      </c>
      <c r="B1700">
        <v>147.02000000000001</v>
      </c>
    </row>
    <row r="1701" spans="1:2" x14ac:dyDescent="0.3">
      <c r="A1701">
        <v>512779</v>
      </c>
      <c r="B1701">
        <v>0</v>
      </c>
    </row>
    <row r="1702" spans="1:2" x14ac:dyDescent="0.3">
      <c r="A1702">
        <v>512780</v>
      </c>
      <c r="B1702">
        <v>51.19</v>
      </c>
    </row>
    <row r="1703" spans="1:2" x14ac:dyDescent="0.3">
      <c r="A1703">
        <v>512781</v>
      </c>
      <c r="B1703">
        <v>60.31</v>
      </c>
    </row>
    <row r="1704" spans="1:2" x14ac:dyDescent="0.3">
      <c r="A1704">
        <v>512782</v>
      </c>
      <c r="B1704">
        <v>56.04</v>
      </c>
    </row>
    <row r="1705" spans="1:2" x14ac:dyDescent="0.3">
      <c r="A1705">
        <v>512783</v>
      </c>
      <c r="B1705">
        <v>18.46</v>
      </c>
    </row>
    <row r="1706" spans="1:2" x14ac:dyDescent="0.3">
      <c r="A1706">
        <v>512784</v>
      </c>
      <c r="B1706">
        <v>0</v>
      </c>
    </row>
    <row r="1707" spans="1:2" x14ac:dyDescent="0.3">
      <c r="A1707">
        <v>512786</v>
      </c>
      <c r="B1707">
        <v>81.28</v>
      </c>
    </row>
    <row r="1708" spans="1:2" x14ac:dyDescent="0.3">
      <c r="A1708">
        <v>512787</v>
      </c>
      <c r="B1708">
        <v>32.9</v>
      </c>
    </row>
    <row r="1709" spans="1:2" x14ac:dyDescent="0.3">
      <c r="A1709">
        <v>512789</v>
      </c>
      <c r="B1709" t="e">
        <v>#DIV/0!</v>
      </c>
    </row>
    <row r="1710" spans="1:2" x14ac:dyDescent="0.3">
      <c r="A1710">
        <v>512790</v>
      </c>
      <c r="B1710">
        <v>0</v>
      </c>
    </row>
    <row r="1711" spans="1:2" x14ac:dyDescent="0.3">
      <c r="A1711">
        <v>512791</v>
      </c>
      <c r="B1711">
        <v>34.54</v>
      </c>
    </row>
    <row r="1712" spans="1:2" x14ac:dyDescent="0.3">
      <c r="A1712">
        <v>512792</v>
      </c>
      <c r="B1712">
        <v>51.16</v>
      </c>
    </row>
    <row r="1713" spans="1:2" x14ac:dyDescent="0.3">
      <c r="A1713">
        <v>512793</v>
      </c>
      <c r="B1713">
        <v>0</v>
      </c>
    </row>
    <row r="1714" spans="1:2" x14ac:dyDescent="0.3">
      <c r="A1714">
        <v>512794</v>
      </c>
      <c r="B1714">
        <v>0</v>
      </c>
    </row>
    <row r="1715" spans="1:2" x14ac:dyDescent="0.3">
      <c r="A1715">
        <v>512795</v>
      </c>
      <c r="B1715">
        <v>0</v>
      </c>
    </row>
    <row r="1716" spans="1:2" x14ac:dyDescent="0.3">
      <c r="A1716">
        <v>512796</v>
      </c>
      <c r="B1716">
        <v>0</v>
      </c>
    </row>
    <row r="1717" spans="1:2" x14ac:dyDescent="0.3">
      <c r="A1717">
        <v>512798</v>
      </c>
      <c r="B1717">
        <v>72.86</v>
      </c>
    </row>
    <row r="1718" spans="1:2" x14ac:dyDescent="0.3">
      <c r="A1718">
        <v>512799</v>
      </c>
      <c r="B1718">
        <v>0</v>
      </c>
    </row>
    <row r="1719" spans="1:2" x14ac:dyDescent="0.3">
      <c r="A1719">
        <v>512801</v>
      </c>
      <c r="B1719">
        <v>19.25</v>
      </c>
    </row>
    <row r="1720" spans="1:2" x14ac:dyDescent="0.3">
      <c r="A1720">
        <v>512804</v>
      </c>
      <c r="B1720">
        <v>0</v>
      </c>
    </row>
    <row r="1721" spans="1:2" x14ac:dyDescent="0.3">
      <c r="A1721">
        <v>512805</v>
      </c>
      <c r="B1721">
        <v>26.26</v>
      </c>
    </row>
    <row r="1722" spans="1:2" x14ac:dyDescent="0.3">
      <c r="A1722">
        <v>512806</v>
      </c>
      <c r="B1722" t="e">
        <v>#DIV/0!</v>
      </c>
    </row>
    <row r="1723" spans="1:2" x14ac:dyDescent="0.3">
      <c r="A1723">
        <v>512808</v>
      </c>
      <c r="B1723" t="e">
        <v>#DIV/0!</v>
      </c>
    </row>
    <row r="1724" spans="1:2" x14ac:dyDescent="0.3">
      <c r="A1724">
        <v>512809</v>
      </c>
      <c r="B1724">
        <v>0</v>
      </c>
    </row>
    <row r="1725" spans="1:2" x14ac:dyDescent="0.3">
      <c r="A1725">
        <v>512812</v>
      </c>
      <c r="B1725">
        <v>0</v>
      </c>
    </row>
    <row r="1726" spans="1:2" x14ac:dyDescent="0.3">
      <c r="A1726">
        <v>512813</v>
      </c>
      <c r="B1726">
        <v>21.39</v>
      </c>
    </row>
    <row r="1727" spans="1:2" x14ac:dyDescent="0.3">
      <c r="A1727">
        <v>512814</v>
      </c>
      <c r="B1727">
        <v>0</v>
      </c>
    </row>
    <row r="1728" spans="1:2" x14ac:dyDescent="0.3">
      <c r="A1728">
        <v>512815</v>
      </c>
      <c r="B1728">
        <v>89.81</v>
      </c>
    </row>
    <row r="1729" spans="1:2" x14ac:dyDescent="0.3">
      <c r="A1729">
        <v>512818</v>
      </c>
      <c r="B1729">
        <v>49.44</v>
      </c>
    </row>
    <row r="1730" spans="1:2" x14ac:dyDescent="0.3">
      <c r="A1730">
        <v>512820</v>
      </c>
      <c r="B1730">
        <v>87.24</v>
      </c>
    </row>
    <row r="1731" spans="1:2" x14ac:dyDescent="0.3">
      <c r="A1731">
        <v>512821</v>
      </c>
      <c r="B1731">
        <v>34.229999999999997</v>
      </c>
    </row>
    <row r="1732" spans="1:2" x14ac:dyDescent="0.3">
      <c r="A1732">
        <v>512822</v>
      </c>
      <c r="B1732">
        <v>0</v>
      </c>
    </row>
    <row r="1733" spans="1:2" x14ac:dyDescent="0.3">
      <c r="A1733">
        <v>512824</v>
      </c>
      <c r="B1733">
        <v>98.48</v>
      </c>
    </row>
    <row r="1734" spans="1:2" x14ac:dyDescent="0.3">
      <c r="A1734">
        <v>512825</v>
      </c>
      <c r="B1734">
        <v>0</v>
      </c>
    </row>
    <row r="1735" spans="1:2" x14ac:dyDescent="0.3">
      <c r="A1735">
        <v>512829</v>
      </c>
      <c r="B1735">
        <v>87.1</v>
      </c>
    </row>
    <row r="1736" spans="1:2" x14ac:dyDescent="0.3">
      <c r="A1736">
        <v>512833</v>
      </c>
      <c r="B1736">
        <v>0</v>
      </c>
    </row>
    <row r="1737" spans="1:2" x14ac:dyDescent="0.3">
      <c r="A1737">
        <v>512834</v>
      </c>
      <c r="B1737">
        <v>54.19</v>
      </c>
    </row>
    <row r="1738" spans="1:2" x14ac:dyDescent="0.3">
      <c r="A1738">
        <v>512836</v>
      </c>
      <c r="B1738">
        <v>41.25</v>
      </c>
    </row>
    <row r="1739" spans="1:2" x14ac:dyDescent="0.3">
      <c r="A1739">
        <v>512837</v>
      </c>
      <c r="B1739">
        <v>0</v>
      </c>
    </row>
    <row r="1740" spans="1:2" x14ac:dyDescent="0.3">
      <c r="A1740">
        <v>512838</v>
      </c>
      <c r="B1740">
        <v>60.64</v>
      </c>
    </row>
    <row r="1741" spans="1:2" x14ac:dyDescent="0.3">
      <c r="A1741">
        <v>512839</v>
      </c>
      <c r="B1741">
        <v>81.540000000000006</v>
      </c>
    </row>
    <row r="1742" spans="1:2" x14ac:dyDescent="0.3">
      <c r="A1742">
        <v>512840</v>
      </c>
      <c r="B1742">
        <v>119.53</v>
      </c>
    </row>
    <row r="1743" spans="1:2" x14ac:dyDescent="0.3">
      <c r="A1743">
        <v>512842</v>
      </c>
      <c r="B1743">
        <v>0</v>
      </c>
    </row>
    <row r="1744" spans="1:2" x14ac:dyDescent="0.3">
      <c r="A1744">
        <v>512844</v>
      </c>
      <c r="B1744">
        <v>143.34</v>
      </c>
    </row>
    <row r="1745" spans="1:2" x14ac:dyDescent="0.3">
      <c r="A1745">
        <v>512845</v>
      </c>
      <c r="B1745">
        <v>101.81</v>
      </c>
    </row>
    <row r="1746" spans="1:2" x14ac:dyDescent="0.3">
      <c r="A1746">
        <v>512847</v>
      </c>
      <c r="B1746">
        <v>146.22999999999999</v>
      </c>
    </row>
    <row r="1747" spans="1:2" x14ac:dyDescent="0.3">
      <c r="A1747">
        <v>512851</v>
      </c>
      <c r="B1747">
        <v>116.26</v>
      </c>
    </row>
    <row r="1748" spans="1:2" x14ac:dyDescent="0.3">
      <c r="A1748">
        <v>512852</v>
      </c>
      <c r="B1748">
        <v>79.459999999999994</v>
      </c>
    </row>
    <row r="1749" spans="1:2" x14ac:dyDescent="0.3">
      <c r="A1749">
        <v>512855</v>
      </c>
      <c r="B1749">
        <v>31.12</v>
      </c>
    </row>
    <row r="1750" spans="1:2" x14ac:dyDescent="0.3">
      <c r="A1750">
        <v>512856</v>
      </c>
      <c r="B1750">
        <v>41.73</v>
      </c>
    </row>
    <row r="1751" spans="1:2" x14ac:dyDescent="0.3">
      <c r="A1751">
        <v>512859</v>
      </c>
      <c r="B1751">
        <v>51.79</v>
      </c>
    </row>
    <row r="1752" spans="1:2" x14ac:dyDescent="0.3">
      <c r="A1752">
        <v>512860</v>
      </c>
      <c r="B1752">
        <v>85.16</v>
      </c>
    </row>
    <row r="1753" spans="1:2" x14ac:dyDescent="0.3">
      <c r="A1753">
        <v>512861</v>
      </c>
      <c r="B1753">
        <v>0</v>
      </c>
    </row>
    <row r="1754" spans="1:2" x14ac:dyDescent="0.3">
      <c r="A1754">
        <v>512863</v>
      </c>
      <c r="B1754">
        <v>0</v>
      </c>
    </row>
    <row r="1755" spans="1:2" x14ac:dyDescent="0.3">
      <c r="A1755">
        <v>512865</v>
      </c>
      <c r="B1755">
        <v>0</v>
      </c>
    </row>
    <row r="1756" spans="1:2" x14ac:dyDescent="0.3">
      <c r="A1756">
        <v>512866</v>
      </c>
      <c r="B1756">
        <v>87.7</v>
      </c>
    </row>
    <row r="1757" spans="1:2" x14ac:dyDescent="0.3">
      <c r="A1757">
        <v>512872</v>
      </c>
      <c r="B1757">
        <v>0</v>
      </c>
    </row>
    <row r="1758" spans="1:2" x14ac:dyDescent="0.3">
      <c r="A1758">
        <v>512873</v>
      </c>
      <c r="B1758">
        <v>64.75</v>
      </c>
    </row>
    <row r="1759" spans="1:2" x14ac:dyDescent="0.3">
      <c r="A1759">
        <v>512875</v>
      </c>
      <c r="B1759">
        <v>127.15</v>
      </c>
    </row>
    <row r="1760" spans="1:2" x14ac:dyDescent="0.3">
      <c r="A1760">
        <v>512876</v>
      </c>
      <c r="B1760">
        <v>66.36</v>
      </c>
    </row>
    <row r="1761" spans="1:2" x14ac:dyDescent="0.3">
      <c r="A1761">
        <v>512877</v>
      </c>
      <c r="B1761">
        <v>0</v>
      </c>
    </row>
    <row r="1762" spans="1:2" x14ac:dyDescent="0.3">
      <c r="A1762">
        <v>512879</v>
      </c>
      <c r="B1762">
        <v>82.43</v>
      </c>
    </row>
    <row r="1763" spans="1:2" x14ac:dyDescent="0.3">
      <c r="A1763">
        <v>512880</v>
      </c>
      <c r="B1763">
        <v>152.34</v>
      </c>
    </row>
    <row r="1764" spans="1:2" x14ac:dyDescent="0.3">
      <c r="A1764">
        <v>512881</v>
      </c>
      <c r="B1764">
        <v>36.869999999999997</v>
      </c>
    </row>
    <row r="1765" spans="1:2" x14ac:dyDescent="0.3">
      <c r="A1765">
        <v>512884</v>
      </c>
      <c r="B1765">
        <v>70.7</v>
      </c>
    </row>
    <row r="1766" spans="1:2" x14ac:dyDescent="0.3">
      <c r="A1766">
        <v>512886</v>
      </c>
      <c r="B1766">
        <v>103.76</v>
      </c>
    </row>
    <row r="1767" spans="1:2" x14ac:dyDescent="0.3">
      <c r="A1767">
        <v>512921</v>
      </c>
      <c r="B1767">
        <v>60.68</v>
      </c>
    </row>
    <row r="1768" spans="1:2" x14ac:dyDescent="0.3">
      <c r="A1768">
        <v>513004</v>
      </c>
      <c r="B1768">
        <v>93.33</v>
      </c>
    </row>
    <row r="1769" spans="1:2" x14ac:dyDescent="0.3">
      <c r="A1769">
        <v>513005</v>
      </c>
      <c r="B1769">
        <v>121.87</v>
      </c>
    </row>
    <row r="1770" spans="1:2" x14ac:dyDescent="0.3">
      <c r="A1770">
        <v>513007</v>
      </c>
      <c r="B1770">
        <v>126.84</v>
      </c>
    </row>
    <row r="1771" spans="1:2" x14ac:dyDescent="0.3">
      <c r="A1771">
        <v>513008</v>
      </c>
      <c r="B1771">
        <v>0</v>
      </c>
    </row>
    <row r="1772" spans="1:2" x14ac:dyDescent="0.3">
      <c r="A1772">
        <v>513010</v>
      </c>
      <c r="B1772">
        <v>46.12</v>
      </c>
    </row>
    <row r="1773" spans="1:2" x14ac:dyDescent="0.3">
      <c r="A1773">
        <v>513011</v>
      </c>
      <c r="B1773">
        <v>0</v>
      </c>
    </row>
    <row r="1774" spans="1:2" x14ac:dyDescent="0.3">
      <c r="A1774">
        <v>513040</v>
      </c>
      <c r="B1774">
        <v>0</v>
      </c>
    </row>
    <row r="1775" spans="1:2" x14ac:dyDescent="0.3">
      <c r="A1775">
        <v>513044</v>
      </c>
      <c r="B1775">
        <v>0</v>
      </c>
    </row>
    <row r="1776" spans="1:2" x14ac:dyDescent="0.3">
      <c r="A1776">
        <v>513050</v>
      </c>
      <c r="B1776">
        <v>62.91</v>
      </c>
    </row>
    <row r="1777" spans="1:2" x14ac:dyDescent="0.3">
      <c r="A1777">
        <v>513051</v>
      </c>
      <c r="B1777">
        <v>91.36</v>
      </c>
    </row>
    <row r="1778" spans="1:2" x14ac:dyDescent="0.3">
      <c r="A1778">
        <v>513061</v>
      </c>
      <c r="B1778">
        <v>129.63</v>
      </c>
    </row>
    <row r="1779" spans="1:2" x14ac:dyDescent="0.3">
      <c r="A1779">
        <v>513063</v>
      </c>
      <c r="B1779">
        <v>0</v>
      </c>
    </row>
    <row r="1780" spans="1:2" x14ac:dyDescent="0.3">
      <c r="A1780">
        <v>513071</v>
      </c>
      <c r="B1780">
        <v>0</v>
      </c>
    </row>
    <row r="1781" spans="1:2" x14ac:dyDescent="0.3">
      <c r="A1781">
        <v>513072</v>
      </c>
      <c r="B1781">
        <v>0</v>
      </c>
    </row>
    <row r="1782" spans="1:2" x14ac:dyDescent="0.3">
      <c r="A1782">
        <v>513073</v>
      </c>
      <c r="B1782">
        <v>79.97</v>
      </c>
    </row>
    <row r="1783" spans="1:2" x14ac:dyDescent="0.3">
      <c r="A1783">
        <v>513074</v>
      </c>
      <c r="B1783">
        <v>0</v>
      </c>
    </row>
    <row r="1784" spans="1:2" x14ac:dyDescent="0.3">
      <c r="A1784">
        <v>513075</v>
      </c>
      <c r="B1784">
        <v>0</v>
      </c>
    </row>
    <row r="1785" spans="1:2" x14ac:dyDescent="0.3">
      <c r="A1785">
        <v>513076</v>
      </c>
      <c r="B1785">
        <v>105.23</v>
      </c>
    </row>
    <row r="1786" spans="1:2" x14ac:dyDescent="0.3">
      <c r="A1786">
        <v>513077</v>
      </c>
      <c r="B1786">
        <v>121.28</v>
      </c>
    </row>
    <row r="1787" spans="1:2" x14ac:dyDescent="0.3">
      <c r="A1787">
        <v>513087</v>
      </c>
      <c r="B1787">
        <v>0</v>
      </c>
    </row>
    <row r="1788" spans="1:2" x14ac:dyDescent="0.3">
      <c r="A1788">
        <v>513088</v>
      </c>
      <c r="B1788">
        <v>197.19</v>
      </c>
    </row>
    <row r="1789" spans="1:2" x14ac:dyDescent="0.3">
      <c r="A1789">
        <v>513090</v>
      </c>
      <c r="B1789">
        <v>8.2799999999999994</v>
      </c>
    </row>
    <row r="1790" spans="1:2" x14ac:dyDescent="0.3">
      <c r="A1790">
        <v>513094</v>
      </c>
      <c r="B1790">
        <v>245.9</v>
      </c>
    </row>
    <row r="1791" spans="1:2" x14ac:dyDescent="0.3">
      <c r="A1791">
        <v>513096</v>
      </c>
      <c r="B1791">
        <v>40.19</v>
      </c>
    </row>
    <row r="1792" spans="1:2" x14ac:dyDescent="0.3">
      <c r="A1792">
        <v>513098</v>
      </c>
      <c r="B1792">
        <v>50.01</v>
      </c>
    </row>
    <row r="1793" spans="1:2" x14ac:dyDescent="0.3">
      <c r="A1793">
        <v>513099</v>
      </c>
      <c r="B1793">
        <v>33.57</v>
      </c>
    </row>
    <row r="1794" spans="1:2" x14ac:dyDescent="0.3">
      <c r="A1794">
        <v>513100</v>
      </c>
      <c r="B1794">
        <v>53.46</v>
      </c>
    </row>
    <row r="1795" spans="1:2" x14ac:dyDescent="0.3">
      <c r="A1795">
        <v>513104</v>
      </c>
      <c r="B1795">
        <v>82.03</v>
      </c>
    </row>
    <row r="1796" spans="1:2" x14ac:dyDescent="0.3">
      <c r="A1796">
        <v>513105</v>
      </c>
      <c r="B1796">
        <v>80.41</v>
      </c>
    </row>
    <row r="1797" spans="1:2" x14ac:dyDescent="0.3">
      <c r="A1797">
        <v>513106</v>
      </c>
      <c r="B1797">
        <v>154.88</v>
      </c>
    </row>
    <row r="1798" spans="1:2" x14ac:dyDescent="0.3">
      <c r="A1798">
        <v>513107</v>
      </c>
      <c r="B1798">
        <v>56.5</v>
      </c>
    </row>
    <row r="1799" spans="1:2" x14ac:dyDescent="0.3">
      <c r="A1799">
        <v>513108</v>
      </c>
      <c r="B1799">
        <v>0</v>
      </c>
    </row>
    <row r="1800" spans="1:2" x14ac:dyDescent="0.3">
      <c r="A1800">
        <v>513110</v>
      </c>
      <c r="B1800">
        <v>54.61</v>
      </c>
    </row>
    <row r="1801" spans="1:2" x14ac:dyDescent="0.3">
      <c r="A1801">
        <v>513111</v>
      </c>
      <c r="B1801">
        <v>0</v>
      </c>
    </row>
    <row r="1802" spans="1:2" x14ac:dyDescent="0.3">
      <c r="A1802">
        <v>513112</v>
      </c>
      <c r="B1802">
        <v>143.62</v>
      </c>
    </row>
    <row r="1803" spans="1:2" x14ac:dyDescent="0.3">
      <c r="A1803">
        <v>513113</v>
      </c>
      <c r="B1803">
        <v>35.32</v>
      </c>
    </row>
    <row r="1804" spans="1:2" x14ac:dyDescent="0.3">
      <c r="A1804">
        <v>513114</v>
      </c>
      <c r="B1804">
        <v>51.21</v>
      </c>
    </row>
    <row r="1805" spans="1:2" x14ac:dyDescent="0.3">
      <c r="A1805">
        <v>513115</v>
      </c>
      <c r="B1805">
        <v>0</v>
      </c>
    </row>
    <row r="1806" spans="1:2" x14ac:dyDescent="0.3">
      <c r="A1806">
        <v>513117</v>
      </c>
      <c r="B1806">
        <v>25.4</v>
      </c>
    </row>
    <row r="1807" spans="1:2" x14ac:dyDescent="0.3">
      <c r="A1807">
        <v>513119</v>
      </c>
      <c r="B1807">
        <v>62.3</v>
      </c>
    </row>
    <row r="1808" spans="1:2" x14ac:dyDescent="0.3">
      <c r="A1808">
        <v>513121</v>
      </c>
      <c r="B1808">
        <v>0</v>
      </c>
    </row>
    <row r="1809" spans="1:2" x14ac:dyDescent="0.3">
      <c r="A1809">
        <v>513123</v>
      </c>
      <c r="B1809">
        <v>0</v>
      </c>
    </row>
    <row r="1810" spans="1:2" x14ac:dyDescent="0.3">
      <c r="A1810">
        <v>513124</v>
      </c>
      <c r="B1810">
        <v>89.8</v>
      </c>
    </row>
    <row r="1811" spans="1:2" x14ac:dyDescent="0.3">
      <c r="A1811">
        <v>513125</v>
      </c>
      <c r="B1811">
        <v>100.64</v>
      </c>
    </row>
    <row r="1812" spans="1:2" x14ac:dyDescent="0.3">
      <c r="A1812">
        <v>513127</v>
      </c>
      <c r="B1812">
        <v>65.95</v>
      </c>
    </row>
    <row r="1813" spans="1:2" x14ac:dyDescent="0.3">
      <c r="A1813">
        <v>513132</v>
      </c>
      <c r="B1813">
        <v>99.94</v>
      </c>
    </row>
    <row r="1814" spans="1:2" x14ac:dyDescent="0.3">
      <c r="A1814">
        <v>513133</v>
      </c>
      <c r="B1814">
        <v>9.18</v>
      </c>
    </row>
    <row r="1815" spans="1:2" x14ac:dyDescent="0.3">
      <c r="A1815">
        <v>513134</v>
      </c>
      <c r="B1815">
        <v>0</v>
      </c>
    </row>
    <row r="1816" spans="1:2" x14ac:dyDescent="0.3">
      <c r="A1816">
        <v>513136</v>
      </c>
      <c r="B1816">
        <v>117.06</v>
      </c>
    </row>
    <row r="1817" spans="1:2" x14ac:dyDescent="0.3">
      <c r="A1817">
        <v>513139</v>
      </c>
      <c r="B1817">
        <v>125.31</v>
      </c>
    </row>
    <row r="1818" spans="1:2" x14ac:dyDescent="0.3">
      <c r="A1818">
        <v>513142</v>
      </c>
      <c r="B1818">
        <v>158.54</v>
      </c>
    </row>
    <row r="1819" spans="1:2" x14ac:dyDescent="0.3">
      <c r="A1819">
        <v>513144</v>
      </c>
      <c r="B1819">
        <v>121.88</v>
      </c>
    </row>
    <row r="1820" spans="1:2" x14ac:dyDescent="0.3">
      <c r="A1820">
        <v>513145</v>
      </c>
      <c r="B1820">
        <v>35.06</v>
      </c>
    </row>
    <row r="1821" spans="1:2" x14ac:dyDescent="0.3">
      <c r="A1821">
        <v>513147</v>
      </c>
      <c r="B1821">
        <v>0</v>
      </c>
    </row>
    <row r="1822" spans="1:2" x14ac:dyDescent="0.3">
      <c r="A1822">
        <v>513152</v>
      </c>
      <c r="B1822">
        <v>63.63</v>
      </c>
    </row>
    <row r="1823" spans="1:2" x14ac:dyDescent="0.3">
      <c r="A1823">
        <v>513154</v>
      </c>
      <c r="B1823">
        <v>5.73</v>
      </c>
    </row>
    <row r="1824" spans="1:2" x14ac:dyDescent="0.3">
      <c r="A1824">
        <v>513155</v>
      </c>
      <c r="B1824">
        <v>0</v>
      </c>
    </row>
    <row r="1825" spans="1:2" x14ac:dyDescent="0.3">
      <c r="A1825">
        <v>513156</v>
      </c>
      <c r="B1825">
        <v>64.400000000000006</v>
      </c>
    </row>
    <row r="1826" spans="1:2" x14ac:dyDescent="0.3">
      <c r="A1826">
        <v>513157</v>
      </c>
      <c r="B1826">
        <v>142.15</v>
      </c>
    </row>
    <row r="1827" spans="1:2" x14ac:dyDescent="0.3">
      <c r="A1827">
        <v>513158</v>
      </c>
      <c r="B1827">
        <v>67.14</v>
      </c>
    </row>
    <row r="1828" spans="1:2" x14ac:dyDescent="0.3">
      <c r="A1828">
        <v>513159</v>
      </c>
      <c r="B1828">
        <v>109.96</v>
      </c>
    </row>
    <row r="1829" spans="1:2" x14ac:dyDescent="0.3">
      <c r="A1829">
        <v>513162</v>
      </c>
      <c r="B1829">
        <v>32.049999999999997</v>
      </c>
    </row>
    <row r="1830" spans="1:2" x14ac:dyDescent="0.3">
      <c r="A1830">
        <v>513166</v>
      </c>
      <c r="B1830">
        <v>108.68</v>
      </c>
    </row>
    <row r="1831" spans="1:2" x14ac:dyDescent="0.3">
      <c r="A1831">
        <v>513167</v>
      </c>
      <c r="B1831">
        <v>80.45</v>
      </c>
    </row>
    <row r="1832" spans="1:2" x14ac:dyDescent="0.3">
      <c r="A1832">
        <v>513169</v>
      </c>
      <c r="B1832">
        <v>15.69</v>
      </c>
    </row>
    <row r="1833" spans="1:2" x14ac:dyDescent="0.3">
      <c r="A1833">
        <v>513170</v>
      </c>
      <c r="B1833">
        <v>34.68</v>
      </c>
    </row>
    <row r="1834" spans="1:2" x14ac:dyDescent="0.3">
      <c r="A1834">
        <v>513171</v>
      </c>
      <c r="B1834">
        <v>57.21</v>
      </c>
    </row>
    <row r="1835" spans="1:2" x14ac:dyDescent="0.3">
      <c r="A1835">
        <v>513172</v>
      </c>
      <c r="B1835">
        <v>100.5</v>
      </c>
    </row>
    <row r="1836" spans="1:2" x14ac:dyDescent="0.3">
      <c r="A1836">
        <v>513180</v>
      </c>
      <c r="B1836">
        <v>65.069999999999993</v>
      </c>
    </row>
    <row r="1837" spans="1:2" x14ac:dyDescent="0.3">
      <c r="A1837">
        <v>513183</v>
      </c>
      <c r="B1837">
        <v>47.53</v>
      </c>
    </row>
    <row r="1838" spans="1:2" x14ac:dyDescent="0.3">
      <c r="A1838">
        <v>513185</v>
      </c>
      <c r="B1838">
        <v>0</v>
      </c>
    </row>
    <row r="1839" spans="1:2" x14ac:dyDescent="0.3">
      <c r="A1839">
        <v>513187</v>
      </c>
      <c r="B1839">
        <v>45.36</v>
      </c>
    </row>
    <row r="1840" spans="1:2" x14ac:dyDescent="0.3">
      <c r="A1840">
        <v>513188</v>
      </c>
      <c r="B1840">
        <v>101.72</v>
      </c>
    </row>
    <row r="1841" spans="1:2" x14ac:dyDescent="0.3">
      <c r="A1841">
        <v>513189</v>
      </c>
      <c r="B1841">
        <v>16.23</v>
      </c>
    </row>
    <row r="1842" spans="1:2" x14ac:dyDescent="0.3">
      <c r="A1842">
        <v>513191</v>
      </c>
      <c r="B1842">
        <v>91</v>
      </c>
    </row>
    <row r="1843" spans="1:2" x14ac:dyDescent="0.3">
      <c r="A1843">
        <v>513192</v>
      </c>
      <c r="B1843">
        <v>131.36000000000001</v>
      </c>
    </row>
    <row r="1844" spans="1:2" x14ac:dyDescent="0.3">
      <c r="A1844">
        <v>513195</v>
      </c>
      <c r="B1844">
        <v>7.77</v>
      </c>
    </row>
    <row r="1845" spans="1:2" x14ac:dyDescent="0.3">
      <c r="A1845">
        <v>513196</v>
      </c>
      <c r="B1845">
        <v>82.91</v>
      </c>
    </row>
    <row r="1846" spans="1:2" x14ac:dyDescent="0.3">
      <c r="A1846">
        <v>513198</v>
      </c>
      <c r="B1846">
        <v>123.4</v>
      </c>
    </row>
    <row r="1847" spans="1:2" x14ac:dyDescent="0.3">
      <c r="A1847">
        <v>513199</v>
      </c>
      <c r="B1847">
        <v>62.02</v>
      </c>
    </row>
    <row r="1848" spans="1:2" x14ac:dyDescent="0.3">
      <c r="A1848">
        <v>513200</v>
      </c>
      <c r="B1848">
        <v>51.35</v>
      </c>
    </row>
    <row r="1849" spans="1:2" x14ac:dyDescent="0.3">
      <c r="A1849">
        <v>513204</v>
      </c>
      <c r="B1849">
        <v>0</v>
      </c>
    </row>
    <row r="1850" spans="1:2" x14ac:dyDescent="0.3">
      <c r="A1850">
        <v>513206</v>
      </c>
      <c r="B1850">
        <v>19.18</v>
      </c>
    </row>
    <row r="1851" spans="1:2" x14ac:dyDescent="0.3">
      <c r="A1851">
        <v>513207</v>
      </c>
      <c r="B1851">
        <v>60.54</v>
      </c>
    </row>
    <row r="1852" spans="1:2" x14ac:dyDescent="0.3">
      <c r="A1852">
        <v>513211</v>
      </c>
      <c r="B1852">
        <v>213.31</v>
      </c>
    </row>
    <row r="1853" spans="1:2" x14ac:dyDescent="0.3">
      <c r="A1853">
        <v>513213</v>
      </c>
      <c r="B1853">
        <v>31.14</v>
      </c>
    </row>
    <row r="1854" spans="1:2" x14ac:dyDescent="0.3">
      <c r="A1854">
        <v>513214</v>
      </c>
      <c r="B1854">
        <v>0</v>
      </c>
    </row>
    <row r="1855" spans="1:2" x14ac:dyDescent="0.3">
      <c r="A1855">
        <v>513215</v>
      </c>
      <c r="B1855">
        <v>97.32</v>
      </c>
    </row>
    <row r="1856" spans="1:2" x14ac:dyDescent="0.3">
      <c r="A1856">
        <v>513216</v>
      </c>
      <c r="B1856">
        <v>0</v>
      </c>
    </row>
    <row r="1857" spans="1:2" x14ac:dyDescent="0.3">
      <c r="A1857">
        <v>513218</v>
      </c>
      <c r="B1857">
        <v>26.83</v>
      </c>
    </row>
    <row r="1858" spans="1:2" x14ac:dyDescent="0.3">
      <c r="A1858">
        <v>513219</v>
      </c>
      <c r="B1858">
        <v>48.93</v>
      </c>
    </row>
    <row r="1859" spans="1:2" x14ac:dyDescent="0.3">
      <c r="A1859">
        <v>513222</v>
      </c>
      <c r="B1859">
        <v>0</v>
      </c>
    </row>
    <row r="1860" spans="1:2" x14ac:dyDescent="0.3">
      <c r="A1860">
        <v>513226</v>
      </c>
      <c r="B1860">
        <v>143.54</v>
      </c>
    </row>
    <row r="1861" spans="1:2" x14ac:dyDescent="0.3">
      <c r="A1861">
        <v>513228</v>
      </c>
      <c r="B1861">
        <v>0</v>
      </c>
    </row>
    <row r="1862" spans="1:2" x14ac:dyDescent="0.3">
      <c r="A1862">
        <v>513229</v>
      </c>
      <c r="B1862">
        <v>113.21</v>
      </c>
    </row>
    <row r="1863" spans="1:2" x14ac:dyDescent="0.3">
      <c r="A1863">
        <v>513230</v>
      </c>
      <c r="B1863">
        <v>0</v>
      </c>
    </row>
    <row r="1864" spans="1:2" x14ac:dyDescent="0.3">
      <c r="A1864">
        <v>513231</v>
      </c>
      <c r="B1864">
        <v>146.06</v>
      </c>
    </row>
    <row r="1865" spans="1:2" x14ac:dyDescent="0.3">
      <c r="A1865">
        <v>513232</v>
      </c>
      <c r="B1865">
        <v>171.62</v>
      </c>
    </row>
    <row r="1866" spans="1:2" x14ac:dyDescent="0.3">
      <c r="A1866">
        <v>513233</v>
      </c>
      <c r="B1866">
        <v>14.71</v>
      </c>
    </row>
    <row r="1867" spans="1:2" x14ac:dyDescent="0.3">
      <c r="A1867">
        <v>513234</v>
      </c>
      <c r="B1867">
        <v>35.549999999999997</v>
      </c>
    </row>
    <row r="1868" spans="1:2" x14ac:dyDescent="0.3">
      <c r="A1868">
        <v>513235</v>
      </c>
      <c r="B1868">
        <v>128.44</v>
      </c>
    </row>
    <row r="1869" spans="1:2" x14ac:dyDescent="0.3">
      <c r="A1869">
        <v>513236</v>
      </c>
      <c r="B1869">
        <v>167.72</v>
      </c>
    </row>
    <row r="1870" spans="1:2" x14ac:dyDescent="0.3">
      <c r="A1870">
        <v>513237</v>
      </c>
      <c r="B1870">
        <v>186.71</v>
      </c>
    </row>
    <row r="1871" spans="1:2" x14ac:dyDescent="0.3">
      <c r="A1871">
        <v>513238</v>
      </c>
      <c r="B1871">
        <v>0</v>
      </c>
    </row>
    <row r="1872" spans="1:2" x14ac:dyDescent="0.3">
      <c r="A1872">
        <v>513239</v>
      </c>
      <c r="B1872">
        <v>85.95</v>
      </c>
    </row>
    <row r="1873" spans="1:2" x14ac:dyDescent="0.3">
      <c r="A1873">
        <v>513241</v>
      </c>
      <c r="B1873">
        <v>0</v>
      </c>
    </row>
    <row r="1874" spans="1:2" x14ac:dyDescent="0.3">
      <c r="A1874">
        <v>513242</v>
      </c>
      <c r="B1874">
        <v>0</v>
      </c>
    </row>
    <row r="1875" spans="1:2" x14ac:dyDescent="0.3">
      <c r="A1875">
        <v>513243</v>
      </c>
      <c r="B1875">
        <v>11.45</v>
      </c>
    </row>
    <row r="1876" spans="1:2" x14ac:dyDescent="0.3">
      <c r="A1876">
        <v>513244</v>
      </c>
      <c r="B1876">
        <v>9.24</v>
      </c>
    </row>
    <row r="1877" spans="1:2" x14ac:dyDescent="0.3">
      <c r="A1877">
        <v>513246</v>
      </c>
      <c r="B1877">
        <v>103.74</v>
      </c>
    </row>
    <row r="1878" spans="1:2" x14ac:dyDescent="0.3">
      <c r="A1878">
        <v>513247</v>
      </c>
      <c r="B1878">
        <v>82.44</v>
      </c>
    </row>
    <row r="1879" spans="1:2" x14ac:dyDescent="0.3">
      <c r="A1879">
        <v>513248</v>
      </c>
      <c r="B1879">
        <v>91.03</v>
      </c>
    </row>
    <row r="1880" spans="1:2" x14ac:dyDescent="0.3">
      <c r="A1880">
        <v>513249</v>
      </c>
      <c r="B1880">
        <v>100.43</v>
      </c>
    </row>
    <row r="1881" spans="1:2" x14ac:dyDescent="0.3">
      <c r="A1881">
        <v>513251</v>
      </c>
      <c r="B1881">
        <v>0</v>
      </c>
    </row>
    <row r="1882" spans="1:2" x14ac:dyDescent="0.3">
      <c r="A1882">
        <v>513257</v>
      </c>
      <c r="B1882">
        <v>82.46</v>
      </c>
    </row>
    <row r="1883" spans="1:2" x14ac:dyDescent="0.3">
      <c r="A1883">
        <v>513259</v>
      </c>
      <c r="B1883">
        <v>113.6</v>
      </c>
    </row>
    <row r="1884" spans="1:2" x14ac:dyDescent="0.3">
      <c r="A1884">
        <v>513261</v>
      </c>
      <c r="B1884">
        <v>0</v>
      </c>
    </row>
    <row r="1885" spans="1:2" x14ac:dyDescent="0.3">
      <c r="A1885">
        <v>513267</v>
      </c>
      <c r="B1885">
        <v>17.2</v>
      </c>
    </row>
    <row r="1886" spans="1:2" x14ac:dyDescent="0.3">
      <c r="A1886">
        <v>513276</v>
      </c>
      <c r="B1886">
        <v>177.28</v>
      </c>
    </row>
    <row r="1887" spans="1:2" x14ac:dyDescent="0.3">
      <c r="A1887">
        <v>513279</v>
      </c>
      <c r="B1887">
        <v>146.82</v>
      </c>
    </row>
    <row r="1888" spans="1:2" x14ac:dyDescent="0.3">
      <c r="A1888">
        <v>513280</v>
      </c>
      <c r="B1888">
        <v>0</v>
      </c>
    </row>
    <row r="1889" spans="1:2" x14ac:dyDescent="0.3">
      <c r="A1889">
        <v>513281</v>
      </c>
      <c r="B1889">
        <v>52.07</v>
      </c>
    </row>
    <row r="1890" spans="1:2" x14ac:dyDescent="0.3">
      <c r="A1890">
        <v>513283</v>
      </c>
      <c r="B1890">
        <v>74.61</v>
      </c>
    </row>
    <row r="1891" spans="1:2" x14ac:dyDescent="0.3">
      <c r="A1891">
        <v>513284</v>
      </c>
      <c r="B1891">
        <v>6.1</v>
      </c>
    </row>
    <row r="1892" spans="1:2" x14ac:dyDescent="0.3">
      <c r="A1892">
        <v>513287</v>
      </c>
      <c r="B1892">
        <v>104.3</v>
      </c>
    </row>
    <row r="1893" spans="1:2" x14ac:dyDescent="0.3">
      <c r="A1893">
        <v>513289</v>
      </c>
      <c r="B1893">
        <v>104.07</v>
      </c>
    </row>
    <row r="1894" spans="1:2" x14ac:dyDescent="0.3">
      <c r="A1894">
        <v>513292</v>
      </c>
      <c r="B1894">
        <v>110.78</v>
      </c>
    </row>
    <row r="1895" spans="1:2" x14ac:dyDescent="0.3">
      <c r="A1895">
        <v>513293</v>
      </c>
      <c r="B1895">
        <v>6.58</v>
      </c>
    </row>
    <row r="1896" spans="1:2" x14ac:dyDescent="0.3">
      <c r="A1896">
        <v>513294</v>
      </c>
      <c r="B1896">
        <v>31.79</v>
      </c>
    </row>
    <row r="1897" spans="1:2" x14ac:dyDescent="0.3">
      <c r="A1897">
        <v>513295</v>
      </c>
      <c r="B1897">
        <v>0</v>
      </c>
    </row>
    <row r="1898" spans="1:2" x14ac:dyDescent="0.3">
      <c r="A1898">
        <v>513297</v>
      </c>
      <c r="B1898">
        <v>47.67</v>
      </c>
    </row>
    <row r="1899" spans="1:2" x14ac:dyDescent="0.3">
      <c r="A1899">
        <v>513299</v>
      </c>
      <c r="B1899">
        <v>44.78</v>
      </c>
    </row>
    <row r="1900" spans="1:2" x14ac:dyDescent="0.3">
      <c r="A1900">
        <v>513301</v>
      </c>
      <c r="B1900">
        <v>38.979999999999997</v>
      </c>
    </row>
    <row r="1901" spans="1:2" x14ac:dyDescent="0.3">
      <c r="A1901">
        <v>513302</v>
      </c>
      <c r="B1901">
        <v>0</v>
      </c>
    </row>
    <row r="1902" spans="1:2" x14ac:dyDescent="0.3">
      <c r="A1902">
        <v>513307</v>
      </c>
      <c r="B1902">
        <v>32.43</v>
      </c>
    </row>
    <row r="1903" spans="1:2" x14ac:dyDescent="0.3">
      <c r="A1903">
        <v>513309</v>
      </c>
      <c r="B1903">
        <v>36.28</v>
      </c>
    </row>
    <row r="1904" spans="1:2" x14ac:dyDescent="0.3">
      <c r="A1904">
        <v>513310</v>
      </c>
      <c r="B1904">
        <v>0</v>
      </c>
    </row>
    <row r="1905" spans="1:2" x14ac:dyDescent="0.3">
      <c r="A1905">
        <v>513311</v>
      </c>
      <c r="B1905">
        <v>189.82</v>
      </c>
    </row>
    <row r="1906" spans="1:2" x14ac:dyDescent="0.3">
      <c r="A1906">
        <v>513313</v>
      </c>
      <c r="B1906">
        <v>85.98</v>
      </c>
    </row>
    <row r="1907" spans="1:2" x14ac:dyDescent="0.3">
      <c r="A1907">
        <v>513317</v>
      </c>
      <c r="B1907">
        <v>96.11</v>
      </c>
    </row>
    <row r="1908" spans="1:2" x14ac:dyDescent="0.3">
      <c r="A1908">
        <v>513320</v>
      </c>
      <c r="B1908">
        <v>115.3</v>
      </c>
    </row>
    <row r="1909" spans="1:2" x14ac:dyDescent="0.3">
      <c r="A1909">
        <v>513321</v>
      </c>
      <c r="B1909">
        <v>75.989999999999995</v>
      </c>
    </row>
    <row r="1910" spans="1:2" x14ac:dyDescent="0.3">
      <c r="A1910">
        <v>513324</v>
      </c>
      <c r="B1910">
        <v>0</v>
      </c>
    </row>
    <row r="1911" spans="1:2" x14ac:dyDescent="0.3">
      <c r="A1911">
        <v>513327</v>
      </c>
      <c r="B1911">
        <v>19.39</v>
      </c>
    </row>
    <row r="1912" spans="1:2" x14ac:dyDescent="0.3">
      <c r="A1912">
        <v>513328</v>
      </c>
      <c r="B1912">
        <v>76.59</v>
      </c>
    </row>
    <row r="1913" spans="1:2" x14ac:dyDescent="0.3">
      <c r="A1913">
        <v>513329</v>
      </c>
      <c r="B1913">
        <v>0</v>
      </c>
    </row>
    <row r="1914" spans="1:2" x14ac:dyDescent="0.3">
      <c r="A1914">
        <v>513332</v>
      </c>
      <c r="B1914">
        <v>54.6</v>
      </c>
    </row>
    <row r="1915" spans="1:2" x14ac:dyDescent="0.3">
      <c r="A1915">
        <v>513336</v>
      </c>
      <c r="B1915">
        <v>58.46</v>
      </c>
    </row>
    <row r="1916" spans="1:2" x14ac:dyDescent="0.3">
      <c r="A1916">
        <v>513338</v>
      </c>
      <c r="B1916">
        <v>131.05000000000001</v>
      </c>
    </row>
    <row r="1917" spans="1:2" x14ac:dyDescent="0.3">
      <c r="A1917">
        <v>513343</v>
      </c>
      <c r="B1917">
        <v>117.67</v>
      </c>
    </row>
    <row r="1918" spans="1:2" x14ac:dyDescent="0.3">
      <c r="A1918">
        <v>513344</v>
      </c>
      <c r="B1918">
        <v>106.03</v>
      </c>
    </row>
    <row r="1919" spans="1:2" x14ac:dyDescent="0.3">
      <c r="A1919">
        <v>513346</v>
      </c>
      <c r="B1919">
        <v>167.16</v>
      </c>
    </row>
    <row r="1920" spans="1:2" x14ac:dyDescent="0.3">
      <c r="A1920">
        <v>513347</v>
      </c>
      <c r="B1920">
        <v>67.59</v>
      </c>
    </row>
    <row r="1921" spans="1:2" x14ac:dyDescent="0.3">
      <c r="A1921">
        <v>513348</v>
      </c>
      <c r="B1921">
        <v>34.44</v>
      </c>
    </row>
    <row r="1922" spans="1:2" x14ac:dyDescent="0.3">
      <c r="A1922">
        <v>513349</v>
      </c>
      <c r="B1922">
        <v>18.47</v>
      </c>
    </row>
    <row r="1923" spans="1:2" x14ac:dyDescent="0.3">
      <c r="A1923">
        <v>513350</v>
      </c>
      <c r="B1923">
        <v>35.549999999999997</v>
      </c>
    </row>
    <row r="1924" spans="1:2" x14ac:dyDescent="0.3">
      <c r="A1924">
        <v>513354</v>
      </c>
      <c r="B1924">
        <v>109.51</v>
      </c>
    </row>
    <row r="1925" spans="1:2" x14ac:dyDescent="0.3">
      <c r="A1925">
        <v>513357</v>
      </c>
      <c r="B1925">
        <v>73.17</v>
      </c>
    </row>
    <row r="1926" spans="1:2" x14ac:dyDescent="0.3">
      <c r="A1926">
        <v>513358</v>
      </c>
      <c r="B1926">
        <v>70.62</v>
      </c>
    </row>
    <row r="1927" spans="1:2" x14ac:dyDescent="0.3">
      <c r="A1927">
        <v>513359</v>
      </c>
      <c r="B1927">
        <v>105.92</v>
      </c>
    </row>
    <row r="1928" spans="1:2" x14ac:dyDescent="0.3">
      <c r="A1928">
        <v>513360</v>
      </c>
      <c r="B1928">
        <v>40.64</v>
      </c>
    </row>
    <row r="1929" spans="1:2" x14ac:dyDescent="0.3">
      <c r="A1929">
        <v>513361</v>
      </c>
      <c r="B1929">
        <v>71.2</v>
      </c>
    </row>
    <row r="1930" spans="1:2" x14ac:dyDescent="0.3">
      <c r="A1930">
        <v>513362</v>
      </c>
      <c r="B1930">
        <v>82.65</v>
      </c>
    </row>
    <row r="1931" spans="1:2" x14ac:dyDescent="0.3">
      <c r="A1931">
        <v>513369</v>
      </c>
      <c r="B1931">
        <v>45.53</v>
      </c>
    </row>
    <row r="1932" spans="1:2" x14ac:dyDescent="0.3">
      <c r="A1932">
        <v>513370</v>
      </c>
      <c r="B1932">
        <v>104.77</v>
      </c>
    </row>
    <row r="1933" spans="1:2" x14ac:dyDescent="0.3">
      <c r="A1933">
        <v>513371</v>
      </c>
      <c r="B1933">
        <v>55.11</v>
      </c>
    </row>
    <row r="1934" spans="1:2" x14ac:dyDescent="0.3">
      <c r="A1934">
        <v>513376</v>
      </c>
      <c r="B1934">
        <v>22.34</v>
      </c>
    </row>
    <row r="1935" spans="1:2" x14ac:dyDescent="0.3">
      <c r="A1935">
        <v>513379</v>
      </c>
      <c r="B1935">
        <v>0</v>
      </c>
    </row>
    <row r="1936" spans="1:2" x14ac:dyDescent="0.3">
      <c r="A1936">
        <v>513381</v>
      </c>
      <c r="B1936">
        <v>0</v>
      </c>
    </row>
    <row r="1937" spans="1:2" x14ac:dyDescent="0.3">
      <c r="A1937">
        <v>513388</v>
      </c>
      <c r="B1937">
        <v>100.7</v>
      </c>
    </row>
    <row r="1938" spans="1:2" x14ac:dyDescent="0.3">
      <c r="A1938">
        <v>513389</v>
      </c>
      <c r="B1938">
        <v>58.34</v>
      </c>
    </row>
    <row r="1939" spans="1:2" x14ac:dyDescent="0.3">
      <c r="A1939">
        <v>513390</v>
      </c>
      <c r="B1939">
        <v>56.84</v>
      </c>
    </row>
    <row r="1940" spans="1:2" x14ac:dyDescent="0.3">
      <c r="A1940">
        <v>513392</v>
      </c>
      <c r="B1940">
        <v>82.37</v>
      </c>
    </row>
    <row r="1941" spans="1:2" x14ac:dyDescent="0.3">
      <c r="A1941">
        <v>513393</v>
      </c>
      <c r="B1941">
        <v>0</v>
      </c>
    </row>
    <row r="1942" spans="1:2" x14ac:dyDescent="0.3">
      <c r="A1942">
        <v>513394</v>
      </c>
      <c r="B1942">
        <v>155.4</v>
      </c>
    </row>
    <row r="1943" spans="1:2" x14ac:dyDescent="0.3">
      <c r="A1943">
        <v>513396</v>
      </c>
      <c r="B1943">
        <v>99.72</v>
      </c>
    </row>
    <row r="1944" spans="1:2" x14ac:dyDescent="0.3">
      <c r="A1944">
        <v>513397</v>
      </c>
      <c r="B1944">
        <v>0</v>
      </c>
    </row>
    <row r="1945" spans="1:2" x14ac:dyDescent="0.3">
      <c r="A1945">
        <v>513398</v>
      </c>
      <c r="B1945">
        <v>31.86</v>
      </c>
    </row>
    <row r="1946" spans="1:2" x14ac:dyDescent="0.3">
      <c r="A1946">
        <v>513399</v>
      </c>
      <c r="B1946">
        <v>0</v>
      </c>
    </row>
    <row r="1947" spans="1:2" x14ac:dyDescent="0.3">
      <c r="A1947">
        <v>513401</v>
      </c>
      <c r="B1947">
        <v>0</v>
      </c>
    </row>
    <row r="1948" spans="1:2" x14ac:dyDescent="0.3">
      <c r="A1948">
        <v>513402</v>
      </c>
      <c r="B1948">
        <v>19.77</v>
      </c>
    </row>
    <row r="1949" spans="1:2" x14ac:dyDescent="0.3">
      <c r="A1949">
        <v>513403</v>
      </c>
      <c r="B1949">
        <v>11.4</v>
      </c>
    </row>
    <row r="1950" spans="1:2" x14ac:dyDescent="0.3">
      <c r="A1950">
        <v>513405</v>
      </c>
      <c r="B1950">
        <v>0</v>
      </c>
    </row>
    <row r="1951" spans="1:2" x14ac:dyDescent="0.3">
      <c r="A1951">
        <v>513406</v>
      </c>
      <c r="B1951">
        <v>0</v>
      </c>
    </row>
    <row r="1952" spans="1:2" x14ac:dyDescent="0.3">
      <c r="A1952">
        <v>513407</v>
      </c>
      <c r="B1952">
        <v>15.85</v>
      </c>
    </row>
    <row r="1953" spans="1:2" x14ac:dyDescent="0.3">
      <c r="A1953">
        <v>513408</v>
      </c>
      <c r="B1953">
        <v>68.010000000000005</v>
      </c>
    </row>
    <row r="1954" spans="1:2" x14ac:dyDescent="0.3">
      <c r="A1954">
        <v>513410</v>
      </c>
      <c r="B1954">
        <v>76.41</v>
      </c>
    </row>
    <row r="1955" spans="1:2" x14ac:dyDescent="0.3">
      <c r="A1955">
        <v>513412</v>
      </c>
      <c r="B1955">
        <v>205.7</v>
      </c>
    </row>
    <row r="1956" spans="1:2" x14ac:dyDescent="0.3">
      <c r="A1956">
        <v>513413</v>
      </c>
      <c r="B1956">
        <v>101.7</v>
      </c>
    </row>
    <row r="1957" spans="1:2" x14ac:dyDescent="0.3">
      <c r="A1957">
        <v>513415</v>
      </c>
      <c r="B1957">
        <v>76.7</v>
      </c>
    </row>
    <row r="1958" spans="1:2" x14ac:dyDescent="0.3">
      <c r="A1958">
        <v>513417</v>
      </c>
      <c r="B1958">
        <v>44.82</v>
      </c>
    </row>
    <row r="1959" spans="1:2" x14ac:dyDescent="0.3">
      <c r="A1959">
        <v>513419</v>
      </c>
      <c r="B1959">
        <v>3.85</v>
      </c>
    </row>
    <row r="1960" spans="1:2" x14ac:dyDescent="0.3">
      <c r="A1960">
        <v>513420</v>
      </c>
      <c r="B1960">
        <v>81.36</v>
      </c>
    </row>
    <row r="1961" spans="1:2" x14ac:dyDescent="0.3">
      <c r="A1961">
        <v>513421</v>
      </c>
      <c r="B1961">
        <v>90.64</v>
      </c>
    </row>
    <row r="1962" spans="1:2" x14ac:dyDescent="0.3">
      <c r="A1962">
        <v>513422</v>
      </c>
      <c r="B1962">
        <v>64.27</v>
      </c>
    </row>
    <row r="1963" spans="1:2" x14ac:dyDescent="0.3">
      <c r="A1963">
        <v>513423</v>
      </c>
      <c r="B1963">
        <v>92.41</v>
      </c>
    </row>
    <row r="1964" spans="1:2" x14ac:dyDescent="0.3">
      <c r="A1964">
        <v>513424</v>
      </c>
      <c r="B1964">
        <v>10.89</v>
      </c>
    </row>
    <row r="1965" spans="1:2" x14ac:dyDescent="0.3">
      <c r="A1965">
        <v>513429</v>
      </c>
      <c r="B1965">
        <v>94.71</v>
      </c>
    </row>
    <row r="1966" spans="1:2" x14ac:dyDescent="0.3">
      <c r="A1966">
        <v>513430</v>
      </c>
      <c r="B1966">
        <v>142.30000000000001</v>
      </c>
    </row>
    <row r="1967" spans="1:2" x14ac:dyDescent="0.3">
      <c r="A1967">
        <v>513433</v>
      </c>
      <c r="B1967">
        <v>13.13</v>
      </c>
    </row>
    <row r="1968" spans="1:2" x14ac:dyDescent="0.3">
      <c r="A1968">
        <v>513434</v>
      </c>
      <c r="B1968">
        <v>93.43</v>
      </c>
    </row>
    <row r="1969" spans="1:2" x14ac:dyDescent="0.3">
      <c r="A1969">
        <v>513435</v>
      </c>
      <c r="B1969">
        <v>58.89</v>
      </c>
    </row>
    <row r="1970" spans="1:2" x14ac:dyDescent="0.3">
      <c r="A1970">
        <v>513437</v>
      </c>
      <c r="B1970">
        <v>34.21</v>
      </c>
    </row>
    <row r="1971" spans="1:2" x14ac:dyDescent="0.3">
      <c r="A1971">
        <v>513443</v>
      </c>
      <c r="B1971">
        <v>53.83</v>
      </c>
    </row>
    <row r="1972" spans="1:2" x14ac:dyDescent="0.3">
      <c r="A1972">
        <v>513444</v>
      </c>
      <c r="B1972">
        <v>64.819999999999993</v>
      </c>
    </row>
    <row r="1973" spans="1:2" x14ac:dyDescent="0.3">
      <c r="A1973">
        <v>513445</v>
      </c>
      <c r="B1973">
        <v>0</v>
      </c>
    </row>
    <row r="1974" spans="1:2" x14ac:dyDescent="0.3">
      <c r="A1974">
        <v>513447</v>
      </c>
      <c r="B1974">
        <v>37.380000000000003</v>
      </c>
    </row>
    <row r="1975" spans="1:2" x14ac:dyDescent="0.3">
      <c r="A1975">
        <v>513448</v>
      </c>
      <c r="B1975">
        <v>25.03</v>
      </c>
    </row>
    <row r="1976" spans="1:2" x14ac:dyDescent="0.3">
      <c r="A1976">
        <v>513450</v>
      </c>
      <c r="B1976">
        <v>71.760000000000005</v>
      </c>
    </row>
    <row r="1977" spans="1:2" x14ac:dyDescent="0.3">
      <c r="A1977">
        <v>513452</v>
      </c>
      <c r="B1977">
        <v>51.9</v>
      </c>
    </row>
    <row r="1978" spans="1:2" x14ac:dyDescent="0.3">
      <c r="A1978">
        <v>513453</v>
      </c>
      <c r="B1978">
        <v>64.58</v>
      </c>
    </row>
    <row r="1979" spans="1:2" x14ac:dyDescent="0.3">
      <c r="A1979">
        <v>513454</v>
      </c>
      <c r="B1979">
        <v>30.79</v>
      </c>
    </row>
    <row r="1980" spans="1:2" x14ac:dyDescent="0.3">
      <c r="A1980">
        <v>513455</v>
      </c>
      <c r="B1980">
        <v>15.68</v>
      </c>
    </row>
    <row r="1981" spans="1:2" x14ac:dyDescent="0.3">
      <c r="A1981">
        <v>513456</v>
      </c>
      <c r="B1981">
        <v>44.4</v>
      </c>
    </row>
    <row r="1982" spans="1:2" x14ac:dyDescent="0.3">
      <c r="A1982">
        <v>513458</v>
      </c>
      <c r="B1982">
        <v>0</v>
      </c>
    </row>
    <row r="1983" spans="1:2" x14ac:dyDescent="0.3">
      <c r="A1983">
        <v>513459</v>
      </c>
      <c r="B1983">
        <v>0</v>
      </c>
    </row>
    <row r="1984" spans="1:2" x14ac:dyDescent="0.3">
      <c r="A1984">
        <v>513461</v>
      </c>
      <c r="B1984">
        <v>98.32</v>
      </c>
    </row>
    <row r="1985" spans="1:2" x14ac:dyDescent="0.3">
      <c r="A1985">
        <v>513462</v>
      </c>
      <c r="B1985">
        <v>82.66</v>
      </c>
    </row>
    <row r="1986" spans="1:2" x14ac:dyDescent="0.3">
      <c r="A1986">
        <v>513463</v>
      </c>
      <c r="B1986">
        <v>32.49</v>
      </c>
    </row>
    <row r="1987" spans="1:2" x14ac:dyDescent="0.3">
      <c r="A1987">
        <v>513464</v>
      </c>
      <c r="B1987">
        <v>33.840000000000003</v>
      </c>
    </row>
    <row r="1988" spans="1:2" x14ac:dyDescent="0.3">
      <c r="A1988">
        <v>513465</v>
      </c>
      <c r="B1988">
        <v>0</v>
      </c>
    </row>
    <row r="1989" spans="1:2" x14ac:dyDescent="0.3">
      <c r="A1989">
        <v>513466</v>
      </c>
      <c r="B1989">
        <v>61.04</v>
      </c>
    </row>
    <row r="1990" spans="1:2" x14ac:dyDescent="0.3">
      <c r="A1990">
        <v>513467</v>
      </c>
      <c r="B1990">
        <v>5.8</v>
      </c>
    </row>
    <row r="1991" spans="1:2" x14ac:dyDescent="0.3">
      <c r="A1991">
        <v>513468</v>
      </c>
      <c r="B1991">
        <v>9.1199999999999992</v>
      </c>
    </row>
    <row r="1992" spans="1:2" x14ac:dyDescent="0.3">
      <c r="A1992">
        <v>513469</v>
      </c>
      <c r="B1992">
        <v>90.65</v>
      </c>
    </row>
    <row r="1993" spans="1:2" x14ac:dyDescent="0.3">
      <c r="A1993">
        <v>513471</v>
      </c>
      <c r="B1993">
        <v>61.72</v>
      </c>
    </row>
    <row r="1994" spans="1:2" x14ac:dyDescent="0.3">
      <c r="A1994">
        <v>513472</v>
      </c>
      <c r="B1994">
        <v>0</v>
      </c>
    </row>
    <row r="1995" spans="1:2" x14ac:dyDescent="0.3">
      <c r="A1995">
        <v>513473</v>
      </c>
      <c r="B1995">
        <v>104.15</v>
      </c>
    </row>
    <row r="1996" spans="1:2" x14ac:dyDescent="0.3">
      <c r="A1996">
        <v>513474</v>
      </c>
      <c r="B1996">
        <v>101.84</v>
      </c>
    </row>
    <row r="1997" spans="1:2" x14ac:dyDescent="0.3">
      <c r="A1997">
        <v>513475</v>
      </c>
      <c r="B1997">
        <v>59.78</v>
      </c>
    </row>
    <row r="1998" spans="1:2" x14ac:dyDescent="0.3">
      <c r="A1998">
        <v>513477</v>
      </c>
      <c r="B1998">
        <v>0</v>
      </c>
    </row>
    <row r="1999" spans="1:2" x14ac:dyDescent="0.3">
      <c r="A1999">
        <v>513478</v>
      </c>
      <c r="B1999">
        <v>213.47</v>
      </c>
    </row>
    <row r="2000" spans="1:2" x14ac:dyDescent="0.3">
      <c r="A2000">
        <v>513479</v>
      </c>
      <c r="B2000">
        <v>184.71</v>
      </c>
    </row>
    <row r="2001" spans="1:2" x14ac:dyDescent="0.3">
      <c r="A2001">
        <v>513480</v>
      </c>
      <c r="B2001">
        <v>72.489999999999995</v>
      </c>
    </row>
    <row r="2002" spans="1:2" x14ac:dyDescent="0.3">
      <c r="A2002">
        <v>513481</v>
      </c>
      <c r="B2002">
        <v>106.32</v>
      </c>
    </row>
    <row r="2003" spans="1:2" x14ac:dyDescent="0.3">
      <c r="A2003">
        <v>513482</v>
      </c>
      <c r="B2003">
        <v>80.319999999999993</v>
      </c>
    </row>
    <row r="2004" spans="1:2" x14ac:dyDescent="0.3">
      <c r="A2004">
        <v>513483</v>
      </c>
      <c r="B2004">
        <v>0</v>
      </c>
    </row>
    <row r="2005" spans="1:2" x14ac:dyDescent="0.3">
      <c r="A2005">
        <v>513484</v>
      </c>
      <c r="B2005">
        <v>59.41</v>
      </c>
    </row>
    <row r="2006" spans="1:2" x14ac:dyDescent="0.3">
      <c r="A2006">
        <v>513485</v>
      </c>
      <c r="B2006">
        <v>61.54</v>
      </c>
    </row>
    <row r="2007" spans="1:2" x14ac:dyDescent="0.3">
      <c r="A2007">
        <v>513486</v>
      </c>
      <c r="B2007">
        <v>39.270000000000003</v>
      </c>
    </row>
    <row r="2008" spans="1:2" x14ac:dyDescent="0.3">
      <c r="A2008">
        <v>513487</v>
      </c>
      <c r="B2008">
        <v>0</v>
      </c>
    </row>
    <row r="2009" spans="1:2" x14ac:dyDescent="0.3">
      <c r="A2009">
        <v>513488</v>
      </c>
      <c r="B2009">
        <v>70.81</v>
      </c>
    </row>
    <row r="2010" spans="1:2" x14ac:dyDescent="0.3">
      <c r="A2010">
        <v>513489</v>
      </c>
      <c r="B2010">
        <v>64.09</v>
      </c>
    </row>
    <row r="2011" spans="1:2" x14ac:dyDescent="0.3">
      <c r="A2011">
        <v>513490</v>
      </c>
      <c r="B2011">
        <v>71.349999999999994</v>
      </c>
    </row>
    <row r="2012" spans="1:2" x14ac:dyDescent="0.3">
      <c r="A2012">
        <v>513493</v>
      </c>
      <c r="B2012">
        <v>18.46</v>
      </c>
    </row>
    <row r="2013" spans="1:2" x14ac:dyDescent="0.3">
      <c r="A2013">
        <v>513496</v>
      </c>
      <c r="B2013">
        <v>62.22</v>
      </c>
    </row>
    <row r="2014" spans="1:2" x14ac:dyDescent="0.3">
      <c r="A2014">
        <v>513497</v>
      </c>
      <c r="B2014">
        <v>67.69</v>
      </c>
    </row>
    <row r="2015" spans="1:2" x14ac:dyDescent="0.3">
      <c r="A2015">
        <v>513498</v>
      </c>
      <c r="B2015">
        <v>42.84</v>
      </c>
    </row>
    <row r="2016" spans="1:2" x14ac:dyDescent="0.3">
      <c r="A2016">
        <v>513499</v>
      </c>
      <c r="B2016">
        <v>60.36</v>
      </c>
    </row>
    <row r="2017" spans="1:2" x14ac:dyDescent="0.3">
      <c r="A2017">
        <v>513500</v>
      </c>
      <c r="B2017">
        <v>209.92</v>
      </c>
    </row>
    <row r="2018" spans="1:2" x14ac:dyDescent="0.3">
      <c r="A2018">
        <v>513501</v>
      </c>
      <c r="B2018">
        <v>130.38</v>
      </c>
    </row>
    <row r="2019" spans="1:2" x14ac:dyDescent="0.3">
      <c r="A2019">
        <v>513502</v>
      </c>
      <c r="B2019">
        <v>0</v>
      </c>
    </row>
    <row r="2020" spans="1:2" x14ac:dyDescent="0.3">
      <c r="A2020">
        <v>513504</v>
      </c>
      <c r="B2020">
        <v>0</v>
      </c>
    </row>
    <row r="2021" spans="1:2" x14ac:dyDescent="0.3">
      <c r="A2021">
        <v>513505</v>
      </c>
      <c r="B2021">
        <v>0</v>
      </c>
    </row>
    <row r="2022" spans="1:2" x14ac:dyDescent="0.3">
      <c r="A2022">
        <v>513506</v>
      </c>
      <c r="B2022">
        <v>6.91</v>
      </c>
    </row>
    <row r="2023" spans="1:2" x14ac:dyDescent="0.3">
      <c r="A2023">
        <v>513509</v>
      </c>
      <c r="B2023">
        <v>91.49</v>
      </c>
    </row>
    <row r="2024" spans="1:2" x14ac:dyDescent="0.3">
      <c r="A2024">
        <v>513512</v>
      </c>
      <c r="B2024">
        <v>40.880000000000003</v>
      </c>
    </row>
    <row r="2025" spans="1:2" x14ac:dyDescent="0.3">
      <c r="A2025">
        <v>513513</v>
      </c>
      <c r="B2025">
        <v>43.03</v>
      </c>
    </row>
    <row r="2026" spans="1:2" x14ac:dyDescent="0.3">
      <c r="A2026">
        <v>513516</v>
      </c>
      <c r="B2026">
        <v>69.760000000000005</v>
      </c>
    </row>
    <row r="2027" spans="1:2" x14ac:dyDescent="0.3">
      <c r="A2027">
        <v>513518</v>
      </c>
      <c r="B2027">
        <v>0</v>
      </c>
    </row>
    <row r="2028" spans="1:2" x14ac:dyDescent="0.3">
      <c r="A2028">
        <v>513519</v>
      </c>
      <c r="B2028">
        <v>61.56</v>
      </c>
    </row>
    <row r="2029" spans="1:2" x14ac:dyDescent="0.3">
      <c r="A2029">
        <v>513520</v>
      </c>
      <c r="B2029">
        <v>91.76</v>
      </c>
    </row>
    <row r="2030" spans="1:2" x14ac:dyDescent="0.3">
      <c r="A2030">
        <v>513521</v>
      </c>
      <c r="B2030">
        <v>101.12</v>
      </c>
    </row>
    <row r="2031" spans="1:2" x14ac:dyDescent="0.3">
      <c r="A2031">
        <v>513523</v>
      </c>
      <c r="B2031">
        <v>92.16</v>
      </c>
    </row>
    <row r="2032" spans="1:2" x14ac:dyDescent="0.3">
      <c r="A2032">
        <v>513525</v>
      </c>
      <c r="B2032">
        <v>38.85</v>
      </c>
    </row>
    <row r="2033" spans="1:2" x14ac:dyDescent="0.3">
      <c r="A2033">
        <v>513528</v>
      </c>
      <c r="B2033">
        <v>0</v>
      </c>
    </row>
    <row r="2034" spans="1:2" x14ac:dyDescent="0.3">
      <c r="A2034">
        <v>513531</v>
      </c>
      <c r="B2034">
        <v>54.67</v>
      </c>
    </row>
    <row r="2035" spans="1:2" x14ac:dyDescent="0.3">
      <c r="A2035">
        <v>513532</v>
      </c>
      <c r="B2035">
        <v>86.23</v>
      </c>
    </row>
    <row r="2036" spans="1:2" x14ac:dyDescent="0.3">
      <c r="A2036">
        <v>513536</v>
      </c>
      <c r="B2036">
        <v>33.93</v>
      </c>
    </row>
    <row r="2037" spans="1:2" x14ac:dyDescent="0.3">
      <c r="A2037">
        <v>513537</v>
      </c>
      <c r="B2037">
        <v>21.51</v>
      </c>
    </row>
    <row r="2038" spans="1:2" x14ac:dyDescent="0.3">
      <c r="A2038">
        <v>513538</v>
      </c>
      <c r="B2038">
        <v>116.82</v>
      </c>
    </row>
    <row r="2039" spans="1:2" x14ac:dyDescent="0.3">
      <c r="A2039">
        <v>513539</v>
      </c>
      <c r="B2039">
        <v>32.659999999999997</v>
      </c>
    </row>
    <row r="2040" spans="1:2" x14ac:dyDescent="0.3">
      <c r="A2040">
        <v>513542</v>
      </c>
      <c r="B2040">
        <v>95.88</v>
      </c>
    </row>
    <row r="2041" spans="1:2" x14ac:dyDescent="0.3">
      <c r="A2041">
        <v>513543</v>
      </c>
      <c r="B2041">
        <v>81.88</v>
      </c>
    </row>
    <row r="2042" spans="1:2" x14ac:dyDescent="0.3">
      <c r="A2042">
        <v>513544</v>
      </c>
      <c r="B2042">
        <v>63.9</v>
      </c>
    </row>
    <row r="2043" spans="1:2" x14ac:dyDescent="0.3">
      <c r="A2043">
        <v>513545</v>
      </c>
      <c r="B2043">
        <v>35.520000000000003</v>
      </c>
    </row>
    <row r="2044" spans="1:2" x14ac:dyDescent="0.3">
      <c r="A2044">
        <v>513547</v>
      </c>
      <c r="B2044">
        <v>0</v>
      </c>
    </row>
    <row r="2045" spans="1:2" x14ac:dyDescent="0.3">
      <c r="A2045">
        <v>513549</v>
      </c>
      <c r="B2045">
        <v>0</v>
      </c>
    </row>
    <row r="2046" spans="1:2" x14ac:dyDescent="0.3">
      <c r="A2046">
        <v>513550</v>
      </c>
      <c r="B2046">
        <v>15.87</v>
      </c>
    </row>
    <row r="2047" spans="1:2" x14ac:dyDescent="0.3">
      <c r="A2047">
        <v>513551</v>
      </c>
      <c r="B2047">
        <v>20.36</v>
      </c>
    </row>
    <row r="2048" spans="1:2" x14ac:dyDescent="0.3">
      <c r="A2048">
        <v>513553</v>
      </c>
      <c r="B2048">
        <v>60.74</v>
      </c>
    </row>
    <row r="2049" spans="1:2" x14ac:dyDescent="0.3">
      <c r="A2049">
        <v>513554</v>
      </c>
      <c r="B2049">
        <v>117.22</v>
      </c>
    </row>
    <row r="2050" spans="1:2" x14ac:dyDescent="0.3">
      <c r="A2050">
        <v>513555</v>
      </c>
      <c r="B2050">
        <v>0</v>
      </c>
    </row>
    <row r="2051" spans="1:2" x14ac:dyDescent="0.3">
      <c r="A2051">
        <v>513556</v>
      </c>
      <c r="B2051">
        <v>0</v>
      </c>
    </row>
    <row r="2052" spans="1:2" x14ac:dyDescent="0.3">
      <c r="A2052">
        <v>513557</v>
      </c>
      <c r="B2052">
        <v>0</v>
      </c>
    </row>
    <row r="2053" spans="1:2" x14ac:dyDescent="0.3">
      <c r="A2053">
        <v>513558</v>
      </c>
      <c r="B2053">
        <v>0</v>
      </c>
    </row>
    <row r="2054" spans="1:2" x14ac:dyDescent="0.3">
      <c r="A2054">
        <v>513562</v>
      </c>
      <c r="B2054">
        <v>48.88</v>
      </c>
    </row>
    <row r="2055" spans="1:2" x14ac:dyDescent="0.3">
      <c r="A2055">
        <v>513564</v>
      </c>
      <c r="B2055">
        <v>100.34</v>
      </c>
    </row>
    <row r="2056" spans="1:2" x14ac:dyDescent="0.3">
      <c r="A2056">
        <v>513565</v>
      </c>
      <c r="B2056">
        <v>16.649999999999999</v>
      </c>
    </row>
    <row r="2057" spans="1:2" x14ac:dyDescent="0.3">
      <c r="A2057">
        <v>513566</v>
      </c>
      <c r="B2057">
        <v>26.06</v>
      </c>
    </row>
    <row r="2058" spans="1:2" x14ac:dyDescent="0.3">
      <c r="A2058">
        <v>513567</v>
      </c>
      <c r="B2058">
        <v>122.5</v>
      </c>
    </row>
    <row r="2059" spans="1:2" x14ac:dyDescent="0.3">
      <c r="A2059">
        <v>513568</v>
      </c>
      <c r="B2059">
        <v>136.29</v>
      </c>
    </row>
    <row r="2060" spans="1:2" x14ac:dyDescent="0.3">
      <c r="A2060">
        <v>513571</v>
      </c>
      <c r="B2060">
        <v>0</v>
      </c>
    </row>
    <row r="2061" spans="1:2" x14ac:dyDescent="0.3">
      <c r="A2061">
        <v>513574</v>
      </c>
      <c r="B2061">
        <v>91.43</v>
      </c>
    </row>
    <row r="2062" spans="1:2" x14ac:dyDescent="0.3">
      <c r="A2062">
        <v>513575</v>
      </c>
      <c r="B2062">
        <v>37.82</v>
      </c>
    </row>
    <row r="2063" spans="1:2" x14ac:dyDescent="0.3">
      <c r="A2063">
        <v>513576</v>
      </c>
      <c r="B2063">
        <v>26.26</v>
      </c>
    </row>
    <row r="2064" spans="1:2" x14ac:dyDescent="0.3">
      <c r="A2064">
        <v>513577</v>
      </c>
      <c r="B2064">
        <v>0</v>
      </c>
    </row>
    <row r="2065" spans="1:2" x14ac:dyDescent="0.3">
      <c r="A2065">
        <v>513578</v>
      </c>
      <c r="B2065">
        <v>51.29</v>
      </c>
    </row>
    <row r="2066" spans="1:2" x14ac:dyDescent="0.3">
      <c r="A2066">
        <v>513579</v>
      </c>
      <c r="B2066">
        <v>0</v>
      </c>
    </row>
    <row r="2067" spans="1:2" x14ac:dyDescent="0.3">
      <c r="A2067">
        <v>513580</v>
      </c>
      <c r="B2067">
        <v>0</v>
      </c>
    </row>
    <row r="2068" spans="1:2" x14ac:dyDescent="0.3">
      <c r="A2068">
        <v>513581</v>
      </c>
      <c r="B2068">
        <v>88.88</v>
      </c>
    </row>
    <row r="2069" spans="1:2" x14ac:dyDescent="0.3">
      <c r="A2069">
        <v>513582</v>
      </c>
      <c r="B2069">
        <v>0</v>
      </c>
    </row>
    <row r="2070" spans="1:2" x14ac:dyDescent="0.3">
      <c r="A2070">
        <v>513583</v>
      </c>
      <c r="B2070">
        <v>68.72</v>
      </c>
    </row>
    <row r="2071" spans="1:2" x14ac:dyDescent="0.3">
      <c r="A2071">
        <v>513584</v>
      </c>
      <c r="B2071">
        <v>0</v>
      </c>
    </row>
    <row r="2072" spans="1:2" x14ac:dyDescent="0.3">
      <c r="A2072">
        <v>513587</v>
      </c>
      <c r="B2072">
        <v>84.61</v>
      </c>
    </row>
    <row r="2073" spans="1:2" x14ac:dyDescent="0.3">
      <c r="A2073">
        <v>513588</v>
      </c>
      <c r="B2073">
        <v>124.37</v>
      </c>
    </row>
    <row r="2074" spans="1:2" x14ac:dyDescent="0.3">
      <c r="A2074">
        <v>513589</v>
      </c>
      <c r="B2074">
        <v>0</v>
      </c>
    </row>
    <row r="2075" spans="1:2" x14ac:dyDescent="0.3">
      <c r="A2075">
        <v>513590</v>
      </c>
      <c r="B2075">
        <v>104.91</v>
      </c>
    </row>
    <row r="2076" spans="1:2" x14ac:dyDescent="0.3">
      <c r="A2076">
        <v>513593</v>
      </c>
      <c r="B2076">
        <v>87.7</v>
      </c>
    </row>
    <row r="2077" spans="1:2" x14ac:dyDescent="0.3">
      <c r="A2077">
        <v>513594</v>
      </c>
      <c r="B2077">
        <v>117.51</v>
      </c>
    </row>
    <row r="2078" spans="1:2" x14ac:dyDescent="0.3">
      <c r="A2078">
        <v>513595</v>
      </c>
      <c r="B2078">
        <v>20.2</v>
      </c>
    </row>
    <row r="2079" spans="1:2" x14ac:dyDescent="0.3">
      <c r="A2079">
        <v>513597</v>
      </c>
      <c r="B2079">
        <v>44.62</v>
      </c>
    </row>
    <row r="2080" spans="1:2" x14ac:dyDescent="0.3">
      <c r="A2080">
        <v>513598</v>
      </c>
      <c r="B2080">
        <v>0</v>
      </c>
    </row>
    <row r="2081" spans="1:2" x14ac:dyDescent="0.3">
      <c r="A2081">
        <v>513599</v>
      </c>
      <c r="B2081">
        <v>130.59</v>
      </c>
    </row>
    <row r="2082" spans="1:2" x14ac:dyDescent="0.3">
      <c r="A2082">
        <v>513601</v>
      </c>
      <c r="B2082">
        <v>30.86</v>
      </c>
    </row>
    <row r="2083" spans="1:2" x14ac:dyDescent="0.3">
      <c r="A2083">
        <v>513602</v>
      </c>
      <c r="B2083">
        <v>0</v>
      </c>
    </row>
    <row r="2084" spans="1:2" x14ac:dyDescent="0.3">
      <c r="A2084">
        <v>513604</v>
      </c>
      <c r="B2084">
        <v>0</v>
      </c>
    </row>
    <row r="2085" spans="1:2" x14ac:dyDescent="0.3">
      <c r="A2085">
        <v>513606</v>
      </c>
      <c r="B2085">
        <v>58.11</v>
      </c>
    </row>
    <row r="2086" spans="1:2" x14ac:dyDescent="0.3">
      <c r="A2086">
        <v>513609</v>
      </c>
      <c r="B2086">
        <v>0</v>
      </c>
    </row>
    <row r="2087" spans="1:2" x14ac:dyDescent="0.3">
      <c r="A2087">
        <v>513610</v>
      </c>
      <c r="B2087">
        <v>49.68</v>
      </c>
    </row>
    <row r="2088" spans="1:2" x14ac:dyDescent="0.3">
      <c r="A2088">
        <v>513611</v>
      </c>
      <c r="B2088">
        <v>106.07</v>
      </c>
    </row>
    <row r="2089" spans="1:2" x14ac:dyDescent="0.3">
      <c r="A2089">
        <v>513612</v>
      </c>
      <c r="B2089">
        <v>25.16</v>
      </c>
    </row>
    <row r="2090" spans="1:2" x14ac:dyDescent="0.3">
      <c r="A2090">
        <v>513613</v>
      </c>
      <c r="B2090" t="e">
        <v>#DIV/0!</v>
      </c>
    </row>
    <row r="2091" spans="1:2" x14ac:dyDescent="0.3">
      <c r="A2091">
        <v>513614</v>
      </c>
      <c r="B2091">
        <v>27.35</v>
      </c>
    </row>
    <row r="2092" spans="1:2" x14ac:dyDescent="0.3">
      <c r="A2092">
        <v>513615</v>
      </c>
      <c r="B2092">
        <v>145.07</v>
      </c>
    </row>
    <row r="2093" spans="1:2" x14ac:dyDescent="0.3">
      <c r="A2093">
        <v>513617</v>
      </c>
      <c r="B2093">
        <v>68.14</v>
      </c>
    </row>
    <row r="2094" spans="1:2" x14ac:dyDescent="0.3">
      <c r="A2094">
        <v>513618</v>
      </c>
      <c r="B2094">
        <v>81.91</v>
      </c>
    </row>
    <row r="2095" spans="1:2" x14ac:dyDescent="0.3">
      <c r="A2095">
        <v>513619</v>
      </c>
      <c r="B2095">
        <v>42.23</v>
      </c>
    </row>
    <row r="2096" spans="1:2" x14ac:dyDescent="0.3">
      <c r="A2096">
        <v>513620</v>
      </c>
      <c r="B2096">
        <v>0</v>
      </c>
    </row>
    <row r="2097" spans="1:2" x14ac:dyDescent="0.3">
      <c r="A2097">
        <v>513623</v>
      </c>
      <c r="B2097">
        <v>18.18</v>
      </c>
    </row>
    <row r="2098" spans="1:2" x14ac:dyDescent="0.3">
      <c r="A2098">
        <v>513624</v>
      </c>
      <c r="B2098">
        <v>0</v>
      </c>
    </row>
    <row r="2099" spans="1:2" x14ac:dyDescent="0.3">
      <c r="A2099">
        <v>513625</v>
      </c>
      <c r="B2099">
        <v>0</v>
      </c>
    </row>
    <row r="2100" spans="1:2" x14ac:dyDescent="0.3">
      <c r="A2100">
        <v>513626</v>
      </c>
      <c r="B2100">
        <v>0</v>
      </c>
    </row>
    <row r="2101" spans="1:2" x14ac:dyDescent="0.3">
      <c r="A2101">
        <v>513627</v>
      </c>
      <c r="B2101">
        <v>26.73</v>
      </c>
    </row>
    <row r="2102" spans="1:2" x14ac:dyDescent="0.3">
      <c r="A2102">
        <v>513628</v>
      </c>
      <c r="B2102">
        <v>45.86</v>
      </c>
    </row>
    <row r="2103" spans="1:2" x14ac:dyDescent="0.3">
      <c r="A2103">
        <v>513629</v>
      </c>
      <c r="B2103">
        <v>42.79</v>
      </c>
    </row>
    <row r="2104" spans="1:2" x14ac:dyDescent="0.3">
      <c r="A2104">
        <v>513631</v>
      </c>
      <c r="B2104">
        <v>67.81</v>
      </c>
    </row>
    <row r="2105" spans="1:2" x14ac:dyDescent="0.3">
      <c r="A2105">
        <v>513632</v>
      </c>
      <c r="B2105">
        <v>44.36</v>
      </c>
    </row>
    <row r="2106" spans="1:2" x14ac:dyDescent="0.3">
      <c r="A2106">
        <v>513634</v>
      </c>
      <c r="B2106">
        <v>50.62</v>
      </c>
    </row>
    <row r="2107" spans="1:2" x14ac:dyDescent="0.3">
      <c r="A2107">
        <v>513636</v>
      </c>
      <c r="B2107">
        <v>91.3</v>
      </c>
    </row>
    <row r="2108" spans="1:2" x14ac:dyDescent="0.3">
      <c r="A2108">
        <v>513637</v>
      </c>
      <c r="B2108">
        <v>0</v>
      </c>
    </row>
    <row r="2109" spans="1:2" x14ac:dyDescent="0.3">
      <c r="A2109">
        <v>513638</v>
      </c>
      <c r="B2109">
        <v>0</v>
      </c>
    </row>
    <row r="2110" spans="1:2" x14ac:dyDescent="0.3">
      <c r="A2110">
        <v>513644</v>
      </c>
      <c r="B2110">
        <v>60.62</v>
      </c>
    </row>
    <row r="2111" spans="1:2" x14ac:dyDescent="0.3">
      <c r="A2111">
        <v>513646</v>
      </c>
      <c r="B2111">
        <v>45.1</v>
      </c>
    </row>
    <row r="2112" spans="1:2" x14ac:dyDescent="0.3">
      <c r="A2112">
        <v>513648</v>
      </c>
      <c r="B2112">
        <v>60.42</v>
      </c>
    </row>
    <row r="2113" spans="1:2" x14ac:dyDescent="0.3">
      <c r="A2113">
        <v>513651</v>
      </c>
      <c r="B2113">
        <v>104.84</v>
      </c>
    </row>
    <row r="2114" spans="1:2" x14ac:dyDescent="0.3">
      <c r="A2114">
        <v>513652</v>
      </c>
      <c r="B2114">
        <v>82.68</v>
      </c>
    </row>
    <row r="2115" spans="1:2" x14ac:dyDescent="0.3">
      <c r="A2115">
        <v>513654</v>
      </c>
      <c r="B2115">
        <v>93.1</v>
      </c>
    </row>
    <row r="2116" spans="1:2" x14ac:dyDescent="0.3">
      <c r="A2116">
        <v>513659</v>
      </c>
      <c r="B2116">
        <v>104.36</v>
      </c>
    </row>
    <row r="2117" spans="1:2" x14ac:dyDescent="0.3">
      <c r="A2117">
        <v>513660</v>
      </c>
      <c r="B2117">
        <v>116.83</v>
      </c>
    </row>
    <row r="2118" spans="1:2" x14ac:dyDescent="0.3">
      <c r="A2118">
        <v>513661</v>
      </c>
      <c r="B2118">
        <v>103.23</v>
      </c>
    </row>
    <row r="2119" spans="1:2" x14ac:dyDescent="0.3">
      <c r="A2119">
        <v>513662</v>
      </c>
      <c r="B2119">
        <v>0</v>
      </c>
    </row>
    <row r="2120" spans="1:2" x14ac:dyDescent="0.3">
      <c r="A2120">
        <v>513664</v>
      </c>
      <c r="B2120">
        <v>12.24</v>
      </c>
    </row>
    <row r="2121" spans="1:2" x14ac:dyDescent="0.3">
      <c r="A2121">
        <v>513666</v>
      </c>
      <c r="B2121">
        <v>17.43</v>
      </c>
    </row>
    <row r="2122" spans="1:2" x14ac:dyDescent="0.3">
      <c r="A2122">
        <v>513667</v>
      </c>
      <c r="B2122">
        <v>166.5</v>
      </c>
    </row>
    <row r="2123" spans="1:2" x14ac:dyDescent="0.3">
      <c r="A2123">
        <v>513672</v>
      </c>
      <c r="B2123">
        <v>21.66</v>
      </c>
    </row>
    <row r="2124" spans="1:2" x14ac:dyDescent="0.3">
      <c r="A2124">
        <v>513673</v>
      </c>
      <c r="B2124">
        <v>25.09</v>
      </c>
    </row>
    <row r="2125" spans="1:2" x14ac:dyDescent="0.3">
      <c r="A2125">
        <v>513674</v>
      </c>
      <c r="B2125">
        <v>107.86</v>
      </c>
    </row>
    <row r="2126" spans="1:2" x14ac:dyDescent="0.3">
      <c r="A2126">
        <v>513675</v>
      </c>
      <c r="B2126">
        <v>28.52</v>
      </c>
    </row>
    <row r="2127" spans="1:2" x14ac:dyDescent="0.3">
      <c r="A2127">
        <v>513678</v>
      </c>
      <c r="B2127">
        <v>0</v>
      </c>
    </row>
    <row r="2128" spans="1:2" x14ac:dyDescent="0.3">
      <c r="A2128">
        <v>513683</v>
      </c>
      <c r="B2128">
        <v>97.6</v>
      </c>
    </row>
    <row r="2129" spans="1:2" x14ac:dyDescent="0.3">
      <c r="A2129">
        <v>513684</v>
      </c>
      <c r="B2129">
        <v>76.989999999999995</v>
      </c>
    </row>
    <row r="2130" spans="1:2" x14ac:dyDescent="0.3">
      <c r="A2130">
        <v>513685</v>
      </c>
      <c r="B2130">
        <v>0</v>
      </c>
    </row>
    <row r="2131" spans="1:2" x14ac:dyDescent="0.3">
      <c r="A2131">
        <v>513686</v>
      </c>
      <c r="B2131">
        <v>0</v>
      </c>
    </row>
    <row r="2132" spans="1:2" x14ac:dyDescent="0.3">
      <c r="A2132">
        <v>513688</v>
      </c>
      <c r="B2132">
        <v>0</v>
      </c>
    </row>
    <row r="2133" spans="1:2" x14ac:dyDescent="0.3">
      <c r="A2133">
        <v>513689</v>
      </c>
      <c r="B2133">
        <v>0</v>
      </c>
    </row>
    <row r="2134" spans="1:2" x14ac:dyDescent="0.3">
      <c r="A2134">
        <v>513693</v>
      </c>
      <c r="B2134">
        <v>81.58</v>
      </c>
    </row>
    <row r="2135" spans="1:2" x14ac:dyDescent="0.3">
      <c r="A2135">
        <v>513694</v>
      </c>
      <c r="B2135">
        <v>3.3</v>
      </c>
    </row>
    <row r="2136" spans="1:2" x14ac:dyDescent="0.3">
      <c r="A2136">
        <v>513695</v>
      </c>
      <c r="B2136">
        <v>64.84</v>
      </c>
    </row>
    <row r="2137" spans="1:2" x14ac:dyDescent="0.3">
      <c r="A2137">
        <v>513696</v>
      </c>
      <c r="B2137">
        <v>105.61</v>
      </c>
    </row>
    <row r="2138" spans="1:2" x14ac:dyDescent="0.3">
      <c r="A2138">
        <v>513700</v>
      </c>
      <c r="B2138">
        <v>0</v>
      </c>
    </row>
    <row r="2139" spans="1:2" x14ac:dyDescent="0.3">
      <c r="A2139">
        <v>513703</v>
      </c>
      <c r="B2139">
        <v>0</v>
      </c>
    </row>
    <row r="2140" spans="1:2" x14ac:dyDescent="0.3">
      <c r="A2140">
        <v>513704</v>
      </c>
      <c r="B2140">
        <v>0</v>
      </c>
    </row>
    <row r="2141" spans="1:2" x14ac:dyDescent="0.3">
      <c r="A2141">
        <v>513705</v>
      </c>
      <c r="B2141">
        <v>41.66</v>
      </c>
    </row>
    <row r="2142" spans="1:2" x14ac:dyDescent="0.3">
      <c r="A2142">
        <v>513706</v>
      </c>
      <c r="B2142">
        <v>99.16</v>
      </c>
    </row>
    <row r="2143" spans="1:2" x14ac:dyDescent="0.3">
      <c r="A2143">
        <v>513707</v>
      </c>
      <c r="B2143">
        <v>138.69999999999999</v>
      </c>
    </row>
    <row r="2144" spans="1:2" x14ac:dyDescent="0.3">
      <c r="A2144">
        <v>513708</v>
      </c>
      <c r="B2144">
        <v>131.24</v>
      </c>
    </row>
    <row r="2145" spans="1:2" x14ac:dyDescent="0.3">
      <c r="A2145">
        <v>513709</v>
      </c>
      <c r="B2145">
        <v>84.6</v>
      </c>
    </row>
    <row r="2146" spans="1:2" x14ac:dyDescent="0.3">
      <c r="A2146">
        <v>513710</v>
      </c>
      <c r="B2146">
        <v>129.44</v>
      </c>
    </row>
    <row r="2147" spans="1:2" x14ac:dyDescent="0.3">
      <c r="A2147">
        <v>513711</v>
      </c>
      <c r="B2147">
        <v>111.15</v>
      </c>
    </row>
    <row r="2148" spans="1:2" x14ac:dyDescent="0.3">
      <c r="A2148">
        <v>513712</v>
      </c>
      <c r="B2148">
        <v>121.32</v>
      </c>
    </row>
    <row r="2149" spans="1:2" x14ac:dyDescent="0.3">
      <c r="A2149">
        <v>513713</v>
      </c>
      <c r="B2149">
        <v>127.52</v>
      </c>
    </row>
    <row r="2150" spans="1:2" x14ac:dyDescent="0.3">
      <c r="A2150">
        <v>513714</v>
      </c>
      <c r="B2150">
        <v>206.61</v>
      </c>
    </row>
    <row r="2151" spans="1:2" x14ac:dyDescent="0.3">
      <c r="A2151">
        <v>513715</v>
      </c>
      <c r="B2151">
        <v>76.56</v>
      </c>
    </row>
    <row r="2152" spans="1:2" x14ac:dyDescent="0.3">
      <c r="A2152">
        <v>513716</v>
      </c>
      <c r="B2152">
        <v>55.48</v>
      </c>
    </row>
    <row r="2153" spans="1:2" x14ac:dyDescent="0.3">
      <c r="A2153">
        <v>513718</v>
      </c>
      <c r="B2153">
        <v>193.45</v>
      </c>
    </row>
    <row r="2154" spans="1:2" x14ac:dyDescent="0.3">
      <c r="A2154">
        <v>513719</v>
      </c>
      <c r="B2154">
        <v>127.74</v>
      </c>
    </row>
    <row r="2155" spans="1:2" x14ac:dyDescent="0.3">
      <c r="A2155">
        <v>513720</v>
      </c>
      <c r="B2155">
        <v>179.9</v>
      </c>
    </row>
    <row r="2156" spans="1:2" x14ac:dyDescent="0.3">
      <c r="A2156">
        <v>513721</v>
      </c>
      <c r="B2156">
        <v>103.51</v>
      </c>
    </row>
    <row r="2157" spans="1:2" x14ac:dyDescent="0.3">
      <c r="A2157">
        <v>513724</v>
      </c>
      <c r="B2157">
        <v>89.7</v>
      </c>
    </row>
    <row r="2158" spans="1:2" x14ac:dyDescent="0.3">
      <c r="A2158">
        <v>513725</v>
      </c>
      <c r="B2158">
        <v>76.48</v>
      </c>
    </row>
    <row r="2159" spans="1:2" x14ac:dyDescent="0.3">
      <c r="A2159">
        <v>513726</v>
      </c>
      <c r="B2159">
        <v>0</v>
      </c>
    </row>
    <row r="2160" spans="1:2" x14ac:dyDescent="0.3">
      <c r="A2160">
        <v>513728</v>
      </c>
      <c r="B2160">
        <v>0</v>
      </c>
    </row>
    <row r="2161" spans="1:2" x14ac:dyDescent="0.3">
      <c r="A2161">
        <v>513729</v>
      </c>
      <c r="B2161">
        <v>112.41</v>
      </c>
    </row>
    <row r="2162" spans="1:2" x14ac:dyDescent="0.3">
      <c r="A2162">
        <v>513730</v>
      </c>
      <c r="B2162">
        <v>107.36</v>
      </c>
    </row>
    <row r="2163" spans="1:2" x14ac:dyDescent="0.3">
      <c r="A2163">
        <v>513731</v>
      </c>
      <c r="B2163">
        <v>130.30000000000001</v>
      </c>
    </row>
    <row r="2164" spans="1:2" x14ac:dyDescent="0.3">
      <c r="A2164">
        <v>513732</v>
      </c>
      <c r="B2164">
        <v>165.45</v>
      </c>
    </row>
    <row r="2165" spans="1:2" x14ac:dyDescent="0.3">
      <c r="A2165">
        <v>513741</v>
      </c>
      <c r="B2165">
        <v>75.14</v>
      </c>
    </row>
    <row r="2166" spans="1:2" x14ac:dyDescent="0.3">
      <c r="A2166">
        <v>513742</v>
      </c>
      <c r="B2166">
        <v>0</v>
      </c>
    </row>
    <row r="2167" spans="1:2" x14ac:dyDescent="0.3">
      <c r="A2167">
        <v>513744</v>
      </c>
      <c r="B2167">
        <v>108.47</v>
      </c>
    </row>
    <row r="2168" spans="1:2" x14ac:dyDescent="0.3">
      <c r="A2168">
        <v>513745</v>
      </c>
      <c r="B2168">
        <v>64.63</v>
      </c>
    </row>
    <row r="2169" spans="1:2" x14ac:dyDescent="0.3">
      <c r="A2169">
        <v>513771</v>
      </c>
      <c r="B2169">
        <v>0</v>
      </c>
    </row>
    <row r="2170" spans="1:2" x14ac:dyDescent="0.3">
      <c r="A2170">
        <v>513772</v>
      </c>
      <c r="B2170">
        <v>105.12</v>
      </c>
    </row>
    <row r="2171" spans="1:2" x14ac:dyDescent="0.3">
      <c r="A2171">
        <v>513774</v>
      </c>
      <c r="B2171">
        <v>60.24</v>
      </c>
    </row>
    <row r="2172" spans="1:2" x14ac:dyDescent="0.3">
      <c r="A2172">
        <v>513775</v>
      </c>
      <c r="B2172">
        <v>106.55</v>
      </c>
    </row>
    <row r="2173" spans="1:2" x14ac:dyDescent="0.3">
      <c r="A2173">
        <v>513776</v>
      </c>
      <c r="B2173">
        <v>49.87</v>
      </c>
    </row>
    <row r="2174" spans="1:2" x14ac:dyDescent="0.3">
      <c r="A2174">
        <v>513779</v>
      </c>
      <c r="B2174">
        <v>14.78</v>
      </c>
    </row>
    <row r="2175" spans="1:2" x14ac:dyDescent="0.3">
      <c r="A2175">
        <v>513781</v>
      </c>
      <c r="B2175">
        <v>0</v>
      </c>
    </row>
    <row r="2176" spans="1:2" x14ac:dyDescent="0.3">
      <c r="A2176">
        <v>513782</v>
      </c>
      <c r="B2176">
        <v>33.090000000000003</v>
      </c>
    </row>
    <row r="2177" spans="1:2" x14ac:dyDescent="0.3">
      <c r="A2177">
        <v>513785</v>
      </c>
      <c r="B2177">
        <v>23.68</v>
      </c>
    </row>
    <row r="2178" spans="1:2" x14ac:dyDescent="0.3">
      <c r="A2178">
        <v>513786</v>
      </c>
      <c r="B2178">
        <v>57.63</v>
      </c>
    </row>
    <row r="2179" spans="1:2" x14ac:dyDescent="0.3">
      <c r="A2179">
        <v>513787</v>
      </c>
      <c r="B2179">
        <v>11.03</v>
      </c>
    </row>
    <row r="2180" spans="1:2" x14ac:dyDescent="0.3">
      <c r="A2180">
        <v>513788</v>
      </c>
      <c r="B2180">
        <v>69.040000000000006</v>
      </c>
    </row>
    <row r="2181" spans="1:2" x14ac:dyDescent="0.3">
      <c r="A2181">
        <v>513793</v>
      </c>
      <c r="B2181">
        <v>91.28</v>
      </c>
    </row>
    <row r="2182" spans="1:2" x14ac:dyDescent="0.3">
      <c r="A2182">
        <v>513794</v>
      </c>
      <c r="B2182">
        <v>0</v>
      </c>
    </row>
    <row r="2183" spans="1:2" x14ac:dyDescent="0.3">
      <c r="A2183">
        <v>513796</v>
      </c>
      <c r="B2183">
        <v>57.69</v>
      </c>
    </row>
    <row r="2184" spans="1:2" x14ac:dyDescent="0.3">
      <c r="A2184">
        <v>513797</v>
      </c>
      <c r="B2184">
        <v>68</v>
      </c>
    </row>
    <row r="2185" spans="1:2" x14ac:dyDescent="0.3">
      <c r="A2185">
        <v>513798</v>
      </c>
      <c r="B2185">
        <v>0</v>
      </c>
    </row>
    <row r="2186" spans="1:2" x14ac:dyDescent="0.3">
      <c r="A2186">
        <v>513799</v>
      </c>
      <c r="B2186">
        <v>0</v>
      </c>
    </row>
    <row r="2187" spans="1:2" x14ac:dyDescent="0.3">
      <c r="A2187">
        <v>513800</v>
      </c>
      <c r="B2187">
        <v>95.98</v>
      </c>
    </row>
    <row r="2188" spans="1:2" x14ac:dyDescent="0.3">
      <c r="A2188">
        <v>513802</v>
      </c>
      <c r="B2188">
        <v>39.56</v>
      </c>
    </row>
    <row r="2189" spans="1:2" x14ac:dyDescent="0.3">
      <c r="A2189">
        <v>513803</v>
      </c>
      <c r="B2189">
        <v>31.51</v>
      </c>
    </row>
    <row r="2190" spans="1:2" x14ac:dyDescent="0.3">
      <c r="A2190">
        <v>513805</v>
      </c>
      <c r="B2190">
        <v>32.06</v>
      </c>
    </row>
    <row r="2191" spans="1:2" x14ac:dyDescent="0.3">
      <c r="A2191">
        <v>513807</v>
      </c>
      <c r="B2191">
        <v>20.85</v>
      </c>
    </row>
    <row r="2192" spans="1:2" x14ac:dyDescent="0.3">
      <c r="A2192">
        <v>513808</v>
      </c>
      <c r="B2192">
        <v>0</v>
      </c>
    </row>
    <row r="2193" spans="1:2" x14ac:dyDescent="0.3">
      <c r="A2193">
        <v>513810</v>
      </c>
      <c r="B2193">
        <v>0</v>
      </c>
    </row>
    <row r="2194" spans="1:2" x14ac:dyDescent="0.3">
      <c r="A2194">
        <v>513811</v>
      </c>
      <c r="B2194">
        <v>38.380000000000003</v>
      </c>
    </row>
    <row r="2195" spans="1:2" x14ac:dyDescent="0.3">
      <c r="A2195">
        <v>513818</v>
      </c>
      <c r="B2195">
        <v>0</v>
      </c>
    </row>
    <row r="2196" spans="1:2" x14ac:dyDescent="0.3">
      <c r="A2196">
        <v>513820</v>
      </c>
      <c r="B2196">
        <v>107.4</v>
      </c>
    </row>
    <row r="2197" spans="1:2" x14ac:dyDescent="0.3">
      <c r="A2197">
        <v>513825</v>
      </c>
      <c r="B2197">
        <v>103.55</v>
      </c>
    </row>
    <row r="2198" spans="1:2" x14ac:dyDescent="0.3">
      <c r="A2198">
        <v>513826</v>
      </c>
      <c r="B2198">
        <v>0</v>
      </c>
    </row>
    <row r="2199" spans="1:2" x14ac:dyDescent="0.3">
      <c r="A2199">
        <v>513828</v>
      </c>
      <c r="B2199">
        <v>80.819999999999993</v>
      </c>
    </row>
    <row r="2200" spans="1:2" x14ac:dyDescent="0.3">
      <c r="A2200">
        <v>513830</v>
      </c>
      <c r="B2200">
        <v>31.68</v>
      </c>
    </row>
    <row r="2201" spans="1:2" x14ac:dyDescent="0.3">
      <c r="A2201">
        <v>513831</v>
      </c>
      <c r="B2201">
        <v>35.31</v>
      </c>
    </row>
    <row r="2202" spans="1:2" x14ac:dyDescent="0.3">
      <c r="A2202">
        <v>513862</v>
      </c>
      <c r="B2202">
        <v>0</v>
      </c>
    </row>
    <row r="2203" spans="1:2" x14ac:dyDescent="0.3">
      <c r="A2203">
        <v>513864</v>
      </c>
      <c r="B2203">
        <v>76.53</v>
      </c>
    </row>
    <row r="2204" spans="1:2" x14ac:dyDescent="0.3">
      <c r="A2204">
        <v>513865</v>
      </c>
      <c r="B2204">
        <v>86.62</v>
      </c>
    </row>
    <row r="2205" spans="1:2" x14ac:dyDescent="0.3">
      <c r="A2205">
        <v>513866</v>
      </c>
      <c r="B2205">
        <v>32.56</v>
      </c>
    </row>
    <row r="2206" spans="1:2" x14ac:dyDescent="0.3">
      <c r="A2206">
        <v>513868</v>
      </c>
      <c r="B2206">
        <v>0</v>
      </c>
    </row>
    <row r="2207" spans="1:2" x14ac:dyDescent="0.3">
      <c r="A2207">
        <v>513872</v>
      </c>
      <c r="B2207">
        <v>17.649999999999999</v>
      </c>
    </row>
    <row r="2208" spans="1:2" x14ac:dyDescent="0.3">
      <c r="A2208">
        <v>513875</v>
      </c>
      <c r="B2208">
        <v>59.36</v>
      </c>
    </row>
    <row r="2209" spans="1:2" x14ac:dyDescent="0.3">
      <c r="A2209">
        <v>513878</v>
      </c>
      <c r="B2209">
        <v>0</v>
      </c>
    </row>
    <row r="2210" spans="1:2" x14ac:dyDescent="0.3">
      <c r="A2210">
        <v>513879</v>
      </c>
      <c r="B2210">
        <v>0</v>
      </c>
    </row>
    <row r="2211" spans="1:2" x14ac:dyDescent="0.3">
      <c r="A2211">
        <v>513891</v>
      </c>
      <c r="B2211">
        <v>0</v>
      </c>
    </row>
    <row r="2212" spans="1:2" x14ac:dyDescent="0.3">
      <c r="A2212">
        <v>513892</v>
      </c>
      <c r="B2212">
        <v>0</v>
      </c>
    </row>
    <row r="2213" spans="1:2" x14ac:dyDescent="0.3">
      <c r="A2213">
        <v>513895</v>
      </c>
      <c r="B2213">
        <v>125.71</v>
      </c>
    </row>
    <row r="2214" spans="1:2" x14ac:dyDescent="0.3">
      <c r="A2214">
        <v>513898</v>
      </c>
      <c r="B2214">
        <v>0</v>
      </c>
    </row>
    <row r="2215" spans="1:2" x14ac:dyDescent="0.3">
      <c r="A2215">
        <v>513899</v>
      </c>
      <c r="B2215">
        <v>9.17</v>
      </c>
    </row>
    <row r="2216" spans="1:2" x14ac:dyDescent="0.3">
      <c r="A2216">
        <v>513900</v>
      </c>
      <c r="B2216">
        <v>88.08</v>
      </c>
    </row>
    <row r="2217" spans="1:2" x14ac:dyDescent="0.3">
      <c r="A2217">
        <v>513902</v>
      </c>
      <c r="B2217">
        <v>26.25</v>
      </c>
    </row>
    <row r="2218" spans="1:2" x14ac:dyDescent="0.3">
      <c r="A2218">
        <v>513903</v>
      </c>
      <c r="B2218">
        <v>173.57</v>
      </c>
    </row>
    <row r="2219" spans="1:2" x14ac:dyDescent="0.3">
      <c r="A2219">
        <v>513907</v>
      </c>
      <c r="B2219">
        <v>0</v>
      </c>
    </row>
    <row r="2220" spans="1:2" x14ac:dyDescent="0.3">
      <c r="A2220">
        <v>513908</v>
      </c>
      <c r="B2220">
        <v>12.67</v>
      </c>
    </row>
    <row r="2221" spans="1:2" x14ac:dyDescent="0.3">
      <c r="A2221">
        <v>513910</v>
      </c>
      <c r="B2221">
        <v>37.68</v>
      </c>
    </row>
    <row r="2222" spans="1:2" x14ac:dyDescent="0.3">
      <c r="A2222">
        <v>513911</v>
      </c>
      <c r="B2222">
        <v>15.61</v>
      </c>
    </row>
    <row r="2223" spans="1:2" x14ac:dyDescent="0.3">
      <c r="A2223">
        <v>513916</v>
      </c>
      <c r="B2223">
        <v>32.99</v>
      </c>
    </row>
    <row r="2224" spans="1:2" x14ac:dyDescent="0.3">
      <c r="A2224">
        <v>513922</v>
      </c>
      <c r="B2224">
        <v>53.84</v>
      </c>
    </row>
    <row r="2225" spans="1:2" x14ac:dyDescent="0.3">
      <c r="A2225">
        <v>513924</v>
      </c>
      <c r="B2225">
        <v>136.63999999999999</v>
      </c>
    </row>
    <row r="2226" spans="1:2" x14ac:dyDescent="0.3">
      <c r="A2226">
        <v>513926</v>
      </c>
      <c r="B2226">
        <v>22.47</v>
      </c>
    </row>
    <row r="2227" spans="1:2" x14ac:dyDescent="0.3">
      <c r="A2227">
        <v>513927</v>
      </c>
      <c r="B2227">
        <v>116.26</v>
      </c>
    </row>
    <row r="2228" spans="1:2" x14ac:dyDescent="0.3">
      <c r="A2228">
        <v>513929</v>
      </c>
      <c r="B2228">
        <v>56.68</v>
      </c>
    </row>
    <row r="2229" spans="1:2" x14ac:dyDescent="0.3">
      <c r="A2229">
        <v>513944</v>
      </c>
      <c r="B2229">
        <v>0</v>
      </c>
    </row>
    <row r="2230" spans="1:2" x14ac:dyDescent="0.3">
      <c r="A2230">
        <v>513945</v>
      </c>
      <c r="B2230">
        <v>64.040000000000006</v>
      </c>
    </row>
    <row r="2231" spans="1:2" x14ac:dyDescent="0.3">
      <c r="A2231">
        <v>513946</v>
      </c>
      <c r="B2231">
        <v>64.02</v>
      </c>
    </row>
    <row r="2232" spans="1:2" x14ac:dyDescent="0.3">
      <c r="A2232">
        <v>513947</v>
      </c>
      <c r="B2232">
        <v>59.32</v>
      </c>
    </row>
    <row r="2233" spans="1:2" x14ac:dyDescent="0.3">
      <c r="A2233">
        <v>513948</v>
      </c>
      <c r="B2233">
        <v>11.38</v>
      </c>
    </row>
    <row r="2234" spans="1:2" x14ac:dyDescent="0.3">
      <c r="A2234">
        <v>513949</v>
      </c>
      <c r="B2234">
        <v>0</v>
      </c>
    </row>
    <row r="2235" spans="1:2" x14ac:dyDescent="0.3">
      <c r="A2235">
        <v>513954</v>
      </c>
      <c r="B2235">
        <v>97.76</v>
      </c>
    </row>
    <row r="2236" spans="1:2" x14ac:dyDescent="0.3">
      <c r="A2236">
        <v>513956</v>
      </c>
      <c r="B2236">
        <v>0</v>
      </c>
    </row>
    <row r="2237" spans="1:2" x14ac:dyDescent="0.3">
      <c r="A2237">
        <v>513957</v>
      </c>
      <c r="B2237">
        <v>101.85</v>
      </c>
    </row>
    <row r="2238" spans="1:2" x14ac:dyDescent="0.3">
      <c r="A2238">
        <v>513958</v>
      </c>
      <c r="B2238">
        <v>0</v>
      </c>
    </row>
    <row r="2239" spans="1:2" x14ac:dyDescent="0.3">
      <c r="A2239">
        <v>513959</v>
      </c>
      <c r="B2239">
        <v>93.5</v>
      </c>
    </row>
    <row r="2240" spans="1:2" x14ac:dyDescent="0.3">
      <c r="A2240">
        <v>513963</v>
      </c>
      <c r="B2240">
        <v>149.61000000000001</v>
      </c>
    </row>
    <row r="2241" spans="1:2" x14ac:dyDescent="0.3">
      <c r="A2241">
        <v>513964</v>
      </c>
      <c r="B2241">
        <v>127.63</v>
      </c>
    </row>
    <row r="2242" spans="1:2" x14ac:dyDescent="0.3">
      <c r="A2242">
        <v>513965</v>
      </c>
      <c r="B2242">
        <v>41.14</v>
      </c>
    </row>
    <row r="2243" spans="1:2" x14ac:dyDescent="0.3">
      <c r="A2243">
        <v>513967</v>
      </c>
      <c r="B2243">
        <v>86.02</v>
      </c>
    </row>
    <row r="2244" spans="1:2" x14ac:dyDescent="0.3">
      <c r="A2244">
        <v>513968</v>
      </c>
      <c r="B2244">
        <v>21.41</v>
      </c>
    </row>
    <row r="2245" spans="1:2" x14ac:dyDescent="0.3">
      <c r="A2245">
        <v>513969</v>
      </c>
      <c r="B2245">
        <v>52.83</v>
      </c>
    </row>
    <row r="2246" spans="1:2" x14ac:dyDescent="0.3">
      <c r="A2246">
        <v>513970</v>
      </c>
      <c r="B2246">
        <v>70.349999999999994</v>
      </c>
    </row>
    <row r="2247" spans="1:2" x14ac:dyDescent="0.3">
      <c r="A2247">
        <v>513971</v>
      </c>
      <c r="B2247">
        <v>35.54</v>
      </c>
    </row>
    <row r="2248" spans="1:2" x14ac:dyDescent="0.3">
      <c r="A2248">
        <v>513972</v>
      </c>
      <c r="B2248">
        <v>6.73</v>
      </c>
    </row>
    <row r="2249" spans="1:2" x14ac:dyDescent="0.3">
      <c r="A2249">
        <v>513973</v>
      </c>
      <c r="B2249">
        <v>0</v>
      </c>
    </row>
    <row r="2250" spans="1:2" x14ac:dyDescent="0.3">
      <c r="A2250">
        <v>513974</v>
      </c>
      <c r="B2250">
        <v>41.18</v>
      </c>
    </row>
    <row r="2251" spans="1:2" x14ac:dyDescent="0.3">
      <c r="A2251">
        <v>513975</v>
      </c>
      <c r="B2251">
        <v>53.46</v>
      </c>
    </row>
    <row r="2252" spans="1:2" x14ac:dyDescent="0.3">
      <c r="A2252">
        <v>513980</v>
      </c>
      <c r="B2252">
        <v>0</v>
      </c>
    </row>
    <row r="2253" spans="1:2" x14ac:dyDescent="0.3">
      <c r="A2253">
        <v>513981</v>
      </c>
      <c r="B2253">
        <v>101.65</v>
      </c>
    </row>
    <row r="2254" spans="1:2" x14ac:dyDescent="0.3">
      <c r="A2254">
        <v>513982</v>
      </c>
      <c r="B2254">
        <v>102.5</v>
      </c>
    </row>
    <row r="2255" spans="1:2" x14ac:dyDescent="0.3">
      <c r="A2255">
        <v>513986</v>
      </c>
      <c r="B2255">
        <v>59.93</v>
      </c>
    </row>
    <row r="2256" spans="1:2" x14ac:dyDescent="0.3">
      <c r="A2256">
        <v>513987</v>
      </c>
      <c r="B2256">
        <v>80.28</v>
      </c>
    </row>
    <row r="2257" spans="1:2" x14ac:dyDescent="0.3">
      <c r="A2257">
        <v>513988</v>
      </c>
      <c r="B2257">
        <v>63.15</v>
      </c>
    </row>
    <row r="2258" spans="1:2" x14ac:dyDescent="0.3">
      <c r="A2258">
        <v>513989</v>
      </c>
      <c r="B2258">
        <v>104.52</v>
      </c>
    </row>
    <row r="2259" spans="1:2" x14ac:dyDescent="0.3">
      <c r="A2259">
        <v>513991</v>
      </c>
      <c r="B2259">
        <v>99.42</v>
      </c>
    </row>
    <row r="2260" spans="1:2" x14ac:dyDescent="0.3">
      <c r="A2260">
        <v>513992</v>
      </c>
      <c r="B2260">
        <v>0</v>
      </c>
    </row>
    <row r="2261" spans="1:2" x14ac:dyDescent="0.3">
      <c r="A2261">
        <v>513993</v>
      </c>
      <c r="B2261">
        <v>38.049999999999997</v>
      </c>
    </row>
    <row r="2262" spans="1:2" x14ac:dyDescent="0.3">
      <c r="A2262">
        <v>513995</v>
      </c>
      <c r="B2262">
        <v>37.630000000000003</v>
      </c>
    </row>
    <row r="2263" spans="1:2" x14ac:dyDescent="0.3">
      <c r="A2263">
        <v>513996</v>
      </c>
      <c r="B2263">
        <v>0</v>
      </c>
    </row>
    <row r="2264" spans="1:2" x14ac:dyDescent="0.3">
      <c r="A2264">
        <v>513997</v>
      </c>
      <c r="B2264">
        <v>142.91999999999999</v>
      </c>
    </row>
    <row r="2265" spans="1:2" x14ac:dyDescent="0.3">
      <c r="A2265">
        <v>513998</v>
      </c>
      <c r="B2265">
        <v>55.69</v>
      </c>
    </row>
    <row r="2266" spans="1:2" x14ac:dyDescent="0.3">
      <c r="A2266">
        <v>513999</v>
      </c>
      <c r="B2266">
        <v>60.02</v>
      </c>
    </row>
    <row r="2267" spans="1:2" x14ac:dyDescent="0.3">
      <c r="A2267">
        <v>514000</v>
      </c>
      <c r="B2267">
        <v>0</v>
      </c>
    </row>
    <row r="2268" spans="1:2" x14ac:dyDescent="0.3">
      <c r="A2268">
        <v>514001</v>
      </c>
      <c r="B2268">
        <v>0</v>
      </c>
    </row>
    <row r="2269" spans="1:2" x14ac:dyDescent="0.3">
      <c r="A2269">
        <v>514002</v>
      </c>
      <c r="B2269">
        <v>0</v>
      </c>
    </row>
    <row r="2270" spans="1:2" x14ac:dyDescent="0.3">
      <c r="A2270">
        <v>514007</v>
      </c>
      <c r="B2270">
        <v>84.95</v>
      </c>
    </row>
    <row r="2271" spans="1:2" x14ac:dyDescent="0.3">
      <c r="A2271">
        <v>514014</v>
      </c>
      <c r="B2271">
        <v>0</v>
      </c>
    </row>
    <row r="2272" spans="1:2" x14ac:dyDescent="0.3">
      <c r="A2272">
        <v>514016</v>
      </c>
      <c r="B2272">
        <v>43.81</v>
      </c>
    </row>
    <row r="2273" spans="1:2" x14ac:dyDescent="0.3">
      <c r="A2273">
        <v>514018</v>
      </c>
      <c r="B2273">
        <v>0</v>
      </c>
    </row>
    <row r="2274" spans="1:2" x14ac:dyDescent="0.3">
      <c r="A2274">
        <v>514020</v>
      </c>
      <c r="B2274">
        <v>9.82</v>
      </c>
    </row>
    <row r="2275" spans="1:2" x14ac:dyDescent="0.3">
      <c r="A2275">
        <v>514021</v>
      </c>
      <c r="B2275">
        <v>0</v>
      </c>
    </row>
    <row r="2276" spans="1:2" x14ac:dyDescent="0.3">
      <c r="A2276">
        <v>514023</v>
      </c>
      <c r="B2276">
        <v>26.77</v>
      </c>
    </row>
    <row r="2277" spans="1:2" x14ac:dyDescent="0.3">
      <c r="A2277">
        <v>514024</v>
      </c>
      <c r="B2277">
        <v>0</v>
      </c>
    </row>
    <row r="2278" spans="1:2" x14ac:dyDescent="0.3">
      <c r="A2278">
        <v>514027</v>
      </c>
      <c r="B2278">
        <v>0</v>
      </c>
    </row>
    <row r="2279" spans="1:2" x14ac:dyDescent="0.3">
      <c r="A2279">
        <v>514029</v>
      </c>
      <c r="B2279">
        <v>34.619999999999997</v>
      </c>
    </row>
    <row r="2280" spans="1:2" x14ac:dyDescent="0.3">
      <c r="A2280">
        <v>514030</v>
      </c>
      <c r="B2280">
        <v>0</v>
      </c>
    </row>
    <row r="2281" spans="1:2" x14ac:dyDescent="0.3">
      <c r="A2281">
        <v>514031</v>
      </c>
      <c r="B2281">
        <v>67.819999999999993</v>
      </c>
    </row>
    <row r="2282" spans="1:2" x14ac:dyDescent="0.3">
      <c r="A2282">
        <v>514033</v>
      </c>
      <c r="B2282">
        <v>0</v>
      </c>
    </row>
    <row r="2283" spans="1:2" x14ac:dyDescent="0.3">
      <c r="A2283">
        <v>514035</v>
      </c>
      <c r="B2283">
        <v>0</v>
      </c>
    </row>
    <row r="2284" spans="1:2" x14ac:dyDescent="0.3">
      <c r="A2284">
        <v>514036</v>
      </c>
      <c r="B2284">
        <v>0</v>
      </c>
    </row>
    <row r="2285" spans="1:2" x14ac:dyDescent="0.3">
      <c r="A2285">
        <v>514038</v>
      </c>
      <c r="B2285">
        <v>0</v>
      </c>
    </row>
    <row r="2286" spans="1:2" x14ac:dyDescent="0.3">
      <c r="A2286">
        <v>514040</v>
      </c>
      <c r="B2286">
        <v>0</v>
      </c>
    </row>
    <row r="2287" spans="1:2" x14ac:dyDescent="0.3">
      <c r="A2287">
        <v>514041</v>
      </c>
      <c r="B2287">
        <v>88.58</v>
      </c>
    </row>
    <row r="2288" spans="1:2" x14ac:dyDescent="0.3">
      <c r="A2288">
        <v>514043</v>
      </c>
      <c r="B2288">
        <v>0</v>
      </c>
    </row>
    <row r="2289" spans="1:2" x14ac:dyDescent="0.3">
      <c r="A2289">
        <v>514045</v>
      </c>
      <c r="B2289">
        <v>0</v>
      </c>
    </row>
    <row r="2290" spans="1:2" x14ac:dyDescent="0.3">
      <c r="A2290">
        <v>514046</v>
      </c>
      <c r="B2290">
        <v>30.8</v>
      </c>
    </row>
    <row r="2291" spans="1:2" x14ac:dyDescent="0.3">
      <c r="A2291">
        <v>514047</v>
      </c>
      <c r="B2291">
        <v>0</v>
      </c>
    </row>
    <row r="2292" spans="1:2" x14ac:dyDescent="0.3">
      <c r="A2292">
        <v>514048</v>
      </c>
      <c r="B2292">
        <v>99.83</v>
      </c>
    </row>
    <row r="2293" spans="1:2" x14ac:dyDescent="0.3">
      <c r="A2293">
        <v>514049</v>
      </c>
      <c r="B2293">
        <v>0</v>
      </c>
    </row>
    <row r="2294" spans="1:2" x14ac:dyDescent="0.3">
      <c r="A2294">
        <v>514050</v>
      </c>
      <c r="B2294">
        <v>0</v>
      </c>
    </row>
    <row r="2295" spans="1:2" x14ac:dyDescent="0.3">
      <c r="A2295">
        <v>514053</v>
      </c>
      <c r="B2295">
        <v>0</v>
      </c>
    </row>
    <row r="2296" spans="1:2" x14ac:dyDescent="0.3">
      <c r="A2296">
        <v>514054</v>
      </c>
      <c r="B2296">
        <v>23.67</v>
      </c>
    </row>
    <row r="2297" spans="1:2" x14ac:dyDescent="0.3">
      <c r="A2297">
        <v>514056</v>
      </c>
      <c r="B2297">
        <v>108.88</v>
      </c>
    </row>
    <row r="2298" spans="1:2" x14ac:dyDescent="0.3">
      <c r="A2298">
        <v>514057</v>
      </c>
      <c r="B2298">
        <v>45.03</v>
      </c>
    </row>
    <row r="2299" spans="1:2" x14ac:dyDescent="0.3">
      <c r="A2299">
        <v>514058</v>
      </c>
      <c r="B2299">
        <v>68.349999999999994</v>
      </c>
    </row>
    <row r="2300" spans="1:2" x14ac:dyDescent="0.3">
      <c r="A2300">
        <v>514059</v>
      </c>
      <c r="B2300">
        <v>0</v>
      </c>
    </row>
    <row r="2301" spans="1:2" x14ac:dyDescent="0.3">
      <c r="A2301">
        <v>514062</v>
      </c>
      <c r="B2301">
        <v>0</v>
      </c>
    </row>
    <row r="2302" spans="1:2" x14ac:dyDescent="0.3">
      <c r="A2302">
        <v>514063</v>
      </c>
      <c r="B2302">
        <v>112.9</v>
      </c>
    </row>
    <row r="2303" spans="1:2" x14ac:dyDescent="0.3">
      <c r="A2303">
        <v>514065</v>
      </c>
      <c r="B2303">
        <v>0</v>
      </c>
    </row>
    <row r="2304" spans="1:2" x14ac:dyDescent="0.3">
      <c r="A2304">
        <v>514067</v>
      </c>
      <c r="B2304">
        <v>0</v>
      </c>
    </row>
    <row r="2305" spans="1:2" x14ac:dyDescent="0.3">
      <c r="A2305">
        <v>514068</v>
      </c>
      <c r="B2305">
        <v>0</v>
      </c>
    </row>
    <row r="2306" spans="1:2" x14ac:dyDescent="0.3">
      <c r="A2306">
        <v>514069</v>
      </c>
      <c r="B2306">
        <v>52.68</v>
      </c>
    </row>
    <row r="2307" spans="1:2" x14ac:dyDescent="0.3">
      <c r="A2307">
        <v>514070</v>
      </c>
      <c r="B2307">
        <v>0</v>
      </c>
    </row>
    <row r="2308" spans="1:2" x14ac:dyDescent="0.3">
      <c r="A2308">
        <v>514073</v>
      </c>
      <c r="B2308">
        <v>106.2</v>
      </c>
    </row>
    <row r="2309" spans="1:2" x14ac:dyDescent="0.3">
      <c r="A2309">
        <v>514074</v>
      </c>
      <c r="B2309">
        <v>98.97</v>
      </c>
    </row>
    <row r="2310" spans="1:2" x14ac:dyDescent="0.3">
      <c r="A2310">
        <v>514076</v>
      </c>
      <c r="B2310">
        <v>47.16</v>
      </c>
    </row>
    <row r="2311" spans="1:2" x14ac:dyDescent="0.3">
      <c r="A2311">
        <v>514079</v>
      </c>
      <c r="B2311">
        <v>36.450000000000003</v>
      </c>
    </row>
    <row r="2312" spans="1:2" x14ac:dyDescent="0.3">
      <c r="A2312">
        <v>514080</v>
      </c>
      <c r="B2312">
        <v>0</v>
      </c>
    </row>
    <row r="2313" spans="1:2" x14ac:dyDescent="0.3">
      <c r="A2313">
        <v>514082</v>
      </c>
      <c r="B2313">
        <v>13.34</v>
      </c>
    </row>
    <row r="2314" spans="1:2" x14ac:dyDescent="0.3">
      <c r="A2314">
        <v>514083</v>
      </c>
      <c r="B2314">
        <v>8.56</v>
      </c>
    </row>
    <row r="2315" spans="1:2" x14ac:dyDescent="0.3">
      <c r="A2315">
        <v>514084</v>
      </c>
      <c r="B2315">
        <v>21.79</v>
      </c>
    </row>
    <row r="2316" spans="1:2" x14ac:dyDescent="0.3">
      <c r="A2316">
        <v>514085</v>
      </c>
      <c r="B2316">
        <v>46.93</v>
      </c>
    </row>
    <row r="2317" spans="1:2" x14ac:dyDescent="0.3">
      <c r="A2317">
        <v>514086</v>
      </c>
      <c r="B2317">
        <v>0</v>
      </c>
    </row>
    <row r="2318" spans="1:2" x14ac:dyDescent="0.3">
      <c r="A2318">
        <v>514087</v>
      </c>
      <c r="B2318">
        <v>0</v>
      </c>
    </row>
    <row r="2319" spans="1:2" x14ac:dyDescent="0.3">
      <c r="A2319">
        <v>514089</v>
      </c>
      <c r="B2319">
        <v>41.72</v>
      </c>
    </row>
    <row r="2320" spans="1:2" x14ac:dyDescent="0.3">
      <c r="A2320">
        <v>514091</v>
      </c>
      <c r="B2320">
        <v>120.1</v>
      </c>
    </row>
    <row r="2321" spans="1:2" x14ac:dyDescent="0.3">
      <c r="A2321">
        <v>514093</v>
      </c>
      <c r="B2321">
        <v>64.64</v>
      </c>
    </row>
    <row r="2322" spans="1:2" x14ac:dyDescent="0.3">
      <c r="A2322">
        <v>514095</v>
      </c>
      <c r="B2322">
        <v>0</v>
      </c>
    </row>
    <row r="2323" spans="1:2" x14ac:dyDescent="0.3">
      <c r="A2323">
        <v>514096</v>
      </c>
      <c r="B2323">
        <v>102.02</v>
      </c>
    </row>
    <row r="2324" spans="1:2" x14ac:dyDescent="0.3">
      <c r="A2324">
        <v>514102</v>
      </c>
      <c r="B2324">
        <v>0</v>
      </c>
    </row>
    <row r="2325" spans="1:2" x14ac:dyDescent="0.3">
      <c r="A2325">
        <v>514103</v>
      </c>
      <c r="B2325">
        <v>47.02</v>
      </c>
    </row>
    <row r="2326" spans="1:2" x14ac:dyDescent="0.3">
      <c r="A2326">
        <v>514104</v>
      </c>
      <c r="B2326">
        <v>39.76</v>
      </c>
    </row>
    <row r="2327" spans="1:2" x14ac:dyDescent="0.3">
      <c r="A2327">
        <v>514105</v>
      </c>
      <c r="B2327">
        <v>2.2200000000000002</v>
      </c>
    </row>
    <row r="2328" spans="1:2" x14ac:dyDescent="0.3">
      <c r="A2328">
        <v>514106</v>
      </c>
      <c r="B2328">
        <v>20.68</v>
      </c>
    </row>
    <row r="2329" spans="1:2" x14ac:dyDescent="0.3">
      <c r="A2329">
        <v>514108</v>
      </c>
      <c r="B2329">
        <v>27.66</v>
      </c>
    </row>
    <row r="2330" spans="1:2" x14ac:dyDescent="0.3">
      <c r="A2330">
        <v>514110</v>
      </c>
      <c r="B2330">
        <v>43.77</v>
      </c>
    </row>
    <row r="2331" spans="1:2" x14ac:dyDescent="0.3">
      <c r="A2331">
        <v>514111</v>
      </c>
      <c r="B2331">
        <v>104.52</v>
      </c>
    </row>
    <row r="2332" spans="1:2" x14ac:dyDescent="0.3">
      <c r="A2332">
        <v>514115</v>
      </c>
      <c r="B2332">
        <v>40.47</v>
      </c>
    </row>
    <row r="2333" spans="1:2" x14ac:dyDescent="0.3">
      <c r="A2333">
        <v>514116</v>
      </c>
      <c r="B2333">
        <v>43.33</v>
      </c>
    </row>
    <row r="2334" spans="1:2" x14ac:dyDescent="0.3">
      <c r="A2334">
        <v>514117</v>
      </c>
      <c r="B2334">
        <v>22.8</v>
      </c>
    </row>
    <row r="2335" spans="1:2" x14ac:dyDescent="0.3">
      <c r="A2335">
        <v>514118</v>
      </c>
      <c r="B2335">
        <v>0</v>
      </c>
    </row>
    <row r="2336" spans="1:2" x14ac:dyDescent="0.3">
      <c r="A2336">
        <v>514121</v>
      </c>
      <c r="B2336">
        <v>39.67</v>
      </c>
    </row>
    <row r="2337" spans="1:2" x14ac:dyDescent="0.3">
      <c r="A2337">
        <v>514122</v>
      </c>
      <c r="B2337">
        <v>102.18</v>
      </c>
    </row>
    <row r="2338" spans="1:2" x14ac:dyDescent="0.3">
      <c r="A2338">
        <v>514123</v>
      </c>
      <c r="B2338">
        <v>58.6</v>
      </c>
    </row>
    <row r="2339" spans="1:2" x14ac:dyDescent="0.3">
      <c r="A2339">
        <v>514124</v>
      </c>
      <c r="B2339">
        <v>219.1</v>
      </c>
    </row>
    <row r="2340" spans="1:2" x14ac:dyDescent="0.3">
      <c r="A2340">
        <v>514125</v>
      </c>
      <c r="B2340">
        <v>64.5</v>
      </c>
    </row>
    <row r="2341" spans="1:2" x14ac:dyDescent="0.3">
      <c r="A2341">
        <v>514126</v>
      </c>
      <c r="B2341">
        <v>35.78</v>
      </c>
    </row>
    <row r="2342" spans="1:2" x14ac:dyDescent="0.3">
      <c r="A2342">
        <v>514128</v>
      </c>
      <c r="B2342">
        <v>109.94</v>
      </c>
    </row>
    <row r="2343" spans="1:2" x14ac:dyDescent="0.3">
      <c r="A2343">
        <v>514129</v>
      </c>
      <c r="B2343">
        <v>10.050000000000001</v>
      </c>
    </row>
    <row r="2344" spans="1:2" x14ac:dyDescent="0.3">
      <c r="A2344">
        <v>514130</v>
      </c>
      <c r="B2344">
        <v>50.99</v>
      </c>
    </row>
    <row r="2345" spans="1:2" x14ac:dyDescent="0.3">
      <c r="A2345">
        <v>514131</v>
      </c>
      <c r="B2345">
        <v>60.79</v>
      </c>
    </row>
    <row r="2346" spans="1:2" x14ac:dyDescent="0.3">
      <c r="A2346">
        <v>514132</v>
      </c>
      <c r="B2346">
        <v>68.599999999999994</v>
      </c>
    </row>
    <row r="2347" spans="1:2" x14ac:dyDescent="0.3">
      <c r="A2347">
        <v>514134</v>
      </c>
      <c r="B2347">
        <v>0</v>
      </c>
    </row>
    <row r="2348" spans="1:2" x14ac:dyDescent="0.3">
      <c r="A2348">
        <v>514136</v>
      </c>
      <c r="B2348">
        <v>119.32</v>
      </c>
    </row>
    <row r="2349" spans="1:2" x14ac:dyDescent="0.3">
      <c r="A2349">
        <v>514137</v>
      </c>
      <c r="B2349">
        <v>7.82</v>
      </c>
    </row>
    <row r="2350" spans="1:2" x14ac:dyDescent="0.3">
      <c r="A2350">
        <v>514138</v>
      </c>
      <c r="B2350">
        <v>0</v>
      </c>
    </row>
    <row r="2351" spans="1:2" x14ac:dyDescent="0.3">
      <c r="A2351">
        <v>514139</v>
      </c>
      <c r="B2351">
        <v>0</v>
      </c>
    </row>
    <row r="2352" spans="1:2" x14ac:dyDescent="0.3">
      <c r="A2352">
        <v>514142</v>
      </c>
      <c r="B2352">
        <v>113.54</v>
      </c>
    </row>
    <row r="2353" spans="1:2" x14ac:dyDescent="0.3">
      <c r="A2353">
        <v>514144</v>
      </c>
      <c r="B2353">
        <v>3.76</v>
      </c>
    </row>
    <row r="2354" spans="1:2" x14ac:dyDescent="0.3">
      <c r="A2354">
        <v>514146</v>
      </c>
      <c r="B2354">
        <v>112.22</v>
      </c>
    </row>
    <row r="2355" spans="1:2" x14ac:dyDescent="0.3">
      <c r="A2355">
        <v>514148</v>
      </c>
      <c r="B2355">
        <v>90.23</v>
      </c>
    </row>
    <row r="2356" spans="1:2" x14ac:dyDescent="0.3">
      <c r="A2356">
        <v>514154</v>
      </c>
      <c r="B2356">
        <v>166.45</v>
      </c>
    </row>
    <row r="2357" spans="1:2" x14ac:dyDescent="0.3">
      <c r="A2357">
        <v>514156</v>
      </c>
      <c r="B2357">
        <v>101.53</v>
      </c>
    </row>
    <row r="2358" spans="1:2" x14ac:dyDescent="0.3">
      <c r="A2358">
        <v>514157</v>
      </c>
      <c r="B2358">
        <v>0</v>
      </c>
    </row>
    <row r="2359" spans="1:2" x14ac:dyDescent="0.3">
      <c r="A2359">
        <v>514158</v>
      </c>
      <c r="B2359">
        <v>55.45</v>
      </c>
    </row>
    <row r="2360" spans="1:2" x14ac:dyDescent="0.3">
      <c r="A2360">
        <v>514159</v>
      </c>
      <c r="B2360">
        <v>154.94999999999999</v>
      </c>
    </row>
    <row r="2361" spans="1:2" x14ac:dyDescent="0.3">
      <c r="A2361">
        <v>514161</v>
      </c>
      <c r="B2361">
        <v>0</v>
      </c>
    </row>
    <row r="2362" spans="1:2" x14ac:dyDescent="0.3">
      <c r="A2362">
        <v>514163</v>
      </c>
      <c r="B2362">
        <v>208.83</v>
      </c>
    </row>
    <row r="2363" spans="1:2" x14ac:dyDescent="0.3">
      <c r="A2363">
        <v>514165</v>
      </c>
      <c r="B2363">
        <v>32.909999999999997</v>
      </c>
    </row>
    <row r="2364" spans="1:2" x14ac:dyDescent="0.3">
      <c r="A2364">
        <v>514166</v>
      </c>
      <c r="B2364">
        <v>37.229999999999997</v>
      </c>
    </row>
    <row r="2365" spans="1:2" x14ac:dyDescent="0.3">
      <c r="A2365">
        <v>514167</v>
      </c>
      <c r="B2365">
        <v>189.1</v>
      </c>
    </row>
    <row r="2366" spans="1:2" x14ac:dyDescent="0.3">
      <c r="A2366">
        <v>514168</v>
      </c>
      <c r="B2366">
        <v>0</v>
      </c>
    </row>
    <row r="2367" spans="1:2" x14ac:dyDescent="0.3">
      <c r="A2367">
        <v>514170</v>
      </c>
      <c r="B2367">
        <v>0</v>
      </c>
    </row>
    <row r="2368" spans="1:2" x14ac:dyDescent="0.3">
      <c r="A2368">
        <v>514172</v>
      </c>
      <c r="B2368">
        <v>0</v>
      </c>
    </row>
    <row r="2369" spans="1:2" x14ac:dyDescent="0.3">
      <c r="A2369">
        <v>514174</v>
      </c>
      <c r="B2369">
        <v>59.13</v>
      </c>
    </row>
    <row r="2370" spans="1:2" x14ac:dyDescent="0.3">
      <c r="A2370">
        <v>514175</v>
      </c>
      <c r="B2370">
        <v>0</v>
      </c>
    </row>
    <row r="2371" spans="1:2" x14ac:dyDescent="0.3">
      <c r="A2371">
        <v>514176</v>
      </c>
      <c r="B2371">
        <v>57.04</v>
      </c>
    </row>
    <row r="2372" spans="1:2" x14ac:dyDescent="0.3">
      <c r="A2372">
        <v>514177</v>
      </c>
      <c r="B2372">
        <v>46.76</v>
      </c>
    </row>
    <row r="2373" spans="1:2" x14ac:dyDescent="0.3">
      <c r="A2373">
        <v>514178</v>
      </c>
      <c r="B2373">
        <v>46.21</v>
      </c>
    </row>
    <row r="2374" spans="1:2" x14ac:dyDescent="0.3">
      <c r="A2374">
        <v>514179</v>
      </c>
      <c r="B2374">
        <v>19.440000000000001</v>
      </c>
    </row>
    <row r="2375" spans="1:2" x14ac:dyDescent="0.3">
      <c r="A2375">
        <v>514182</v>
      </c>
      <c r="B2375">
        <v>101.4</v>
      </c>
    </row>
    <row r="2376" spans="1:2" x14ac:dyDescent="0.3">
      <c r="A2376">
        <v>514184</v>
      </c>
      <c r="B2376">
        <v>68.819999999999993</v>
      </c>
    </row>
    <row r="2377" spans="1:2" x14ac:dyDescent="0.3">
      <c r="A2377">
        <v>514186</v>
      </c>
      <c r="B2377">
        <v>24.14</v>
      </c>
    </row>
    <row r="2378" spans="1:2" x14ac:dyDescent="0.3">
      <c r="A2378">
        <v>514187</v>
      </c>
      <c r="B2378">
        <v>56.09</v>
      </c>
    </row>
    <row r="2379" spans="1:2" x14ac:dyDescent="0.3">
      <c r="A2379">
        <v>514189</v>
      </c>
      <c r="B2379">
        <v>0</v>
      </c>
    </row>
    <row r="2380" spans="1:2" x14ac:dyDescent="0.3">
      <c r="A2380">
        <v>514190</v>
      </c>
      <c r="B2380">
        <v>86.73</v>
      </c>
    </row>
    <row r="2381" spans="1:2" x14ac:dyDescent="0.3">
      <c r="A2381">
        <v>514191</v>
      </c>
      <c r="B2381">
        <v>0</v>
      </c>
    </row>
    <row r="2382" spans="1:2" x14ac:dyDescent="0.3">
      <c r="A2382">
        <v>514196</v>
      </c>
      <c r="B2382">
        <v>62.19</v>
      </c>
    </row>
    <row r="2383" spans="1:2" x14ac:dyDescent="0.3">
      <c r="A2383">
        <v>514197</v>
      </c>
      <c r="B2383">
        <v>101.03</v>
      </c>
    </row>
    <row r="2384" spans="1:2" x14ac:dyDescent="0.3">
      <c r="A2384">
        <v>514198</v>
      </c>
      <c r="B2384">
        <v>73.12</v>
      </c>
    </row>
    <row r="2385" spans="1:2" x14ac:dyDescent="0.3">
      <c r="A2385">
        <v>514200</v>
      </c>
      <c r="B2385">
        <v>0</v>
      </c>
    </row>
    <row r="2386" spans="1:2" x14ac:dyDescent="0.3">
      <c r="A2386">
        <v>514201</v>
      </c>
      <c r="B2386">
        <v>35.619999999999997</v>
      </c>
    </row>
    <row r="2387" spans="1:2" x14ac:dyDescent="0.3">
      <c r="A2387">
        <v>514203</v>
      </c>
      <c r="B2387">
        <v>118.08</v>
      </c>
    </row>
    <row r="2388" spans="1:2" x14ac:dyDescent="0.3">
      <c r="A2388">
        <v>514208</v>
      </c>
      <c r="B2388">
        <v>0</v>
      </c>
    </row>
    <row r="2389" spans="1:2" x14ac:dyDescent="0.3">
      <c r="A2389">
        <v>514209</v>
      </c>
      <c r="B2389">
        <v>95.96</v>
      </c>
    </row>
    <row r="2390" spans="1:2" x14ac:dyDescent="0.3">
      <c r="A2390">
        <v>514211</v>
      </c>
      <c r="B2390">
        <v>16.63</v>
      </c>
    </row>
    <row r="2391" spans="1:2" x14ac:dyDescent="0.3">
      <c r="A2391">
        <v>514212</v>
      </c>
      <c r="B2391">
        <v>50.63</v>
      </c>
    </row>
    <row r="2392" spans="1:2" x14ac:dyDescent="0.3">
      <c r="A2392">
        <v>514213</v>
      </c>
      <c r="B2392">
        <v>151.52000000000001</v>
      </c>
    </row>
    <row r="2393" spans="1:2" x14ac:dyDescent="0.3">
      <c r="A2393">
        <v>514214</v>
      </c>
      <c r="B2393">
        <v>79.97</v>
      </c>
    </row>
    <row r="2394" spans="1:2" x14ac:dyDescent="0.3">
      <c r="A2394">
        <v>514216</v>
      </c>
      <c r="B2394">
        <v>0</v>
      </c>
    </row>
    <row r="2395" spans="1:2" x14ac:dyDescent="0.3">
      <c r="A2395">
        <v>514218</v>
      </c>
      <c r="B2395">
        <v>0</v>
      </c>
    </row>
    <row r="2396" spans="1:2" x14ac:dyDescent="0.3">
      <c r="A2396">
        <v>514219</v>
      </c>
      <c r="B2396">
        <v>0</v>
      </c>
    </row>
    <row r="2397" spans="1:2" x14ac:dyDescent="0.3">
      <c r="A2397">
        <v>514221</v>
      </c>
      <c r="B2397">
        <v>0</v>
      </c>
    </row>
    <row r="2398" spans="1:2" x14ac:dyDescent="0.3">
      <c r="A2398">
        <v>514222</v>
      </c>
      <c r="B2398">
        <v>20.66</v>
      </c>
    </row>
    <row r="2399" spans="1:2" x14ac:dyDescent="0.3">
      <c r="A2399">
        <v>514223</v>
      </c>
      <c r="B2399">
        <v>35.299999999999997</v>
      </c>
    </row>
    <row r="2400" spans="1:2" x14ac:dyDescent="0.3">
      <c r="A2400">
        <v>514224</v>
      </c>
      <c r="B2400">
        <v>161.74</v>
      </c>
    </row>
    <row r="2401" spans="1:2" x14ac:dyDescent="0.3">
      <c r="A2401">
        <v>514226</v>
      </c>
      <c r="B2401">
        <v>17.64</v>
      </c>
    </row>
    <row r="2402" spans="1:2" x14ac:dyDescent="0.3">
      <c r="A2402">
        <v>514227</v>
      </c>
      <c r="B2402">
        <v>0</v>
      </c>
    </row>
    <row r="2403" spans="1:2" x14ac:dyDescent="0.3">
      <c r="A2403">
        <v>514232</v>
      </c>
      <c r="B2403">
        <v>37.29</v>
      </c>
    </row>
    <row r="2404" spans="1:2" x14ac:dyDescent="0.3">
      <c r="A2404">
        <v>514233</v>
      </c>
      <c r="B2404">
        <v>22.79</v>
      </c>
    </row>
    <row r="2405" spans="1:2" x14ac:dyDescent="0.3">
      <c r="A2405">
        <v>514237</v>
      </c>
      <c r="B2405">
        <v>0</v>
      </c>
    </row>
    <row r="2406" spans="1:2" x14ac:dyDescent="0.3">
      <c r="A2406">
        <v>514238</v>
      </c>
      <c r="B2406">
        <v>91.91</v>
      </c>
    </row>
    <row r="2407" spans="1:2" x14ac:dyDescent="0.3">
      <c r="A2407">
        <v>514241</v>
      </c>
      <c r="B2407">
        <v>67.75</v>
      </c>
    </row>
    <row r="2408" spans="1:2" x14ac:dyDescent="0.3">
      <c r="A2408">
        <v>514244</v>
      </c>
      <c r="B2408">
        <v>70.48</v>
      </c>
    </row>
    <row r="2409" spans="1:2" x14ac:dyDescent="0.3">
      <c r="A2409">
        <v>514245</v>
      </c>
      <c r="B2409">
        <v>125.63</v>
      </c>
    </row>
    <row r="2410" spans="1:2" x14ac:dyDescent="0.3">
      <c r="A2410">
        <v>514248</v>
      </c>
      <c r="B2410">
        <v>0</v>
      </c>
    </row>
    <row r="2411" spans="1:2" x14ac:dyDescent="0.3">
      <c r="A2411">
        <v>514250</v>
      </c>
      <c r="B2411">
        <v>12.49</v>
      </c>
    </row>
    <row r="2412" spans="1:2" x14ac:dyDescent="0.3">
      <c r="A2412">
        <v>514251</v>
      </c>
      <c r="B2412">
        <v>34.75</v>
      </c>
    </row>
    <row r="2413" spans="1:2" x14ac:dyDescent="0.3">
      <c r="A2413">
        <v>514253</v>
      </c>
      <c r="B2413">
        <v>2.31</v>
      </c>
    </row>
    <row r="2414" spans="1:2" x14ac:dyDescent="0.3">
      <c r="A2414">
        <v>514254</v>
      </c>
      <c r="B2414">
        <v>2.42</v>
      </c>
    </row>
    <row r="2415" spans="1:2" x14ac:dyDescent="0.3">
      <c r="A2415">
        <v>514255</v>
      </c>
      <c r="B2415">
        <v>36.200000000000003</v>
      </c>
    </row>
    <row r="2416" spans="1:2" x14ac:dyDescent="0.3">
      <c r="A2416">
        <v>514258</v>
      </c>
      <c r="B2416">
        <v>27.69</v>
      </c>
    </row>
    <row r="2417" spans="1:2" x14ac:dyDescent="0.3">
      <c r="A2417">
        <v>514260</v>
      </c>
      <c r="B2417">
        <v>20.420000000000002</v>
      </c>
    </row>
    <row r="2418" spans="1:2" x14ac:dyDescent="0.3">
      <c r="A2418">
        <v>514261</v>
      </c>
      <c r="B2418">
        <v>96.2</v>
      </c>
    </row>
    <row r="2419" spans="1:2" x14ac:dyDescent="0.3">
      <c r="A2419">
        <v>514262</v>
      </c>
      <c r="B2419">
        <v>19.37</v>
      </c>
    </row>
    <row r="2420" spans="1:2" x14ac:dyDescent="0.3">
      <c r="A2420">
        <v>514263</v>
      </c>
      <c r="B2420">
        <v>111.82</v>
      </c>
    </row>
    <row r="2421" spans="1:2" x14ac:dyDescent="0.3">
      <c r="A2421">
        <v>514265</v>
      </c>
      <c r="B2421">
        <v>108.94</v>
      </c>
    </row>
    <row r="2422" spans="1:2" x14ac:dyDescent="0.3">
      <c r="A2422">
        <v>514266</v>
      </c>
      <c r="B2422">
        <v>154.72999999999999</v>
      </c>
    </row>
    <row r="2423" spans="1:2" x14ac:dyDescent="0.3">
      <c r="A2423">
        <v>514267</v>
      </c>
      <c r="B2423">
        <v>41.79</v>
      </c>
    </row>
    <row r="2424" spans="1:2" x14ac:dyDescent="0.3">
      <c r="A2424">
        <v>514268</v>
      </c>
      <c r="B2424">
        <v>80.13</v>
      </c>
    </row>
    <row r="2425" spans="1:2" x14ac:dyDescent="0.3">
      <c r="A2425">
        <v>514269</v>
      </c>
      <c r="B2425">
        <v>106.72</v>
      </c>
    </row>
    <row r="2426" spans="1:2" x14ac:dyDescent="0.3">
      <c r="A2426">
        <v>514273</v>
      </c>
      <c r="B2426">
        <v>78.8</v>
      </c>
    </row>
    <row r="2427" spans="1:2" x14ac:dyDescent="0.3">
      <c r="A2427">
        <v>514275</v>
      </c>
      <c r="B2427">
        <v>0</v>
      </c>
    </row>
    <row r="2428" spans="1:2" x14ac:dyDescent="0.3">
      <c r="A2428">
        <v>514278</v>
      </c>
      <c r="B2428">
        <v>0</v>
      </c>
    </row>
    <row r="2429" spans="1:2" x14ac:dyDescent="0.3">
      <c r="A2429">
        <v>514280</v>
      </c>
      <c r="B2429">
        <v>30.9</v>
      </c>
    </row>
    <row r="2430" spans="1:2" x14ac:dyDescent="0.3">
      <c r="A2430">
        <v>514281</v>
      </c>
      <c r="B2430">
        <v>59.9</v>
      </c>
    </row>
    <row r="2431" spans="1:2" x14ac:dyDescent="0.3">
      <c r="A2431">
        <v>514282</v>
      </c>
      <c r="B2431">
        <v>184.9</v>
      </c>
    </row>
    <row r="2432" spans="1:2" x14ac:dyDescent="0.3">
      <c r="A2432">
        <v>514284</v>
      </c>
      <c r="B2432">
        <v>0</v>
      </c>
    </row>
    <row r="2433" spans="1:2" x14ac:dyDescent="0.3">
      <c r="A2433">
        <v>514285</v>
      </c>
      <c r="B2433">
        <v>0</v>
      </c>
    </row>
    <row r="2434" spans="1:2" x14ac:dyDescent="0.3">
      <c r="A2434">
        <v>514286</v>
      </c>
      <c r="B2434">
        <v>41.15</v>
      </c>
    </row>
    <row r="2435" spans="1:2" x14ac:dyDescent="0.3">
      <c r="A2435">
        <v>514289</v>
      </c>
      <c r="B2435">
        <v>131.06</v>
      </c>
    </row>
    <row r="2436" spans="1:2" x14ac:dyDescent="0.3">
      <c r="A2436">
        <v>514291</v>
      </c>
      <c r="B2436">
        <v>108.16</v>
      </c>
    </row>
    <row r="2437" spans="1:2" x14ac:dyDescent="0.3">
      <c r="A2437">
        <v>514292</v>
      </c>
      <c r="B2437">
        <v>70.19</v>
      </c>
    </row>
    <row r="2438" spans="1:2" x14ac:dyDescent="0.3">
      <c r="A2438">
        <v>514295</v>
      </c>
      <c r="B2438">
        <v>0</v>
      </c>
    </row>
    <row r="2439" spans="1:2" x14ac:dyDescent="0.3">
      <c r="A2439">
        <v>514300</v>
      </c>
      <c r="B2439">
        <v>0</v>
      </c>
    </row>
    <row r="2440" spans="1:2" x14ac:dyDescent="0.3">
      <c r="A2440">
        <v>514301</v>
      </c>
      <c r="B2440">
        <v>0</v>
      </c>
    </row>
    <row r="2441" spans="1:2" x14ac:dyDescent="0.3">
      <c r="A2441">
        <v>514302</v>
      </c>
      <c r="B2441">
        <v>70.819999999999993</v>
      </c>
    </row>
    <row r="2442" spans="1:2" x14ac:dyDescent="0.3">
      <c r="A2442">
        <v>514303</v>
      </c>
      <c r="B2442">
        <v>101</v>
      </c>
    </row>
    <row r="2443" spans="1:2" x14ac:dyDescent="0.3">
      <c r="A2443">
        <v>514305</v>
      </c>
      <c r="B2443">
        <v>0</v>
      </c>
    </row>
    <row r="2444" spans="1:2" x14ac:dyDescent="0.3">
      <c r="A2444">
        <v>514307</v>
      </c>
      <c r="B2444">
        <v>40.549999999999997</v>
      </c>
    </row>
    <row r="2445" spans="1:2" x14ac:dyDescent="0.3">
      <c r="A2445">
        <v>514308</v>
      </c>
      <c r="B2445">
        <v>121.38</v>
      </c>
    </row>
    <row r="2446" spans="1:2" x14ac:dyDescent="0.3">
      <c r="A2446">
        <v>514309</v>
      </c>
      <c r="B2446">
        <v>59.69</v>
      </c>
    </row>
    <row r="2447" spans="1:2" x14ac:dyDescent="0.3">
      <c r="A2447">
        <v>514310</v>
      </c>
      <c r="B2447">
        <v>54.23</v>
      </c>
    </row>
    <row r="2448" spans="1:2" x14ac:dyDescent="0.3">
      <c r="A2448">
        <v>514311</v>
      </c>
      <c r="B2448">
        <v>35.76</v>
      </c>
    </row>
    <row r="2449" spans="1:2" x14ac:dyDescent="0.3">
      <c r="A2449">
        <v>514313</v>
      </c>
      <c r="B2449">
        <v>0</v>
      </c>
    </row>
    <row r="2450" spans="1:2" x14ac:dyDescent="0.3">
      <c r="A2450">
        <v>514314</v>
      </c>
      <c r="B2450">
        <v>45.6</v>
      </c>
    </row>
    <row r="2451" spans="1:2" x14ac:dyDescent="0.3">
      <c r="A2451">
        <v>514315</v>
      </c>
      <c r="B2451">
        <v>0</v>
      </c>
    </row>
    <row r="2452" spans="1:2" x14ac:dyDescent="0.3">
      <c r="A2452">
        <v>514316</v>
      </c>
      <c r="B2452">
        <v>0</v>
      </c>
    </row>
    <row r="2453" spans="1:2" x14ac:dyDescent="0.3">
      <c r="A2453">
        <v>514317</v>
      </c>
      <c r="B2453">
        <v>43.62</v>
      </c>
    </row>
    <row r="2454" spans="1:2" x14ac:dyDescent="0.3">
      <c r="A2454">
        <v>514318</v>
      </c>
      <c r="B2454">
        <v>41.47</v>
      </c>
    </row>
    <row r="2455" spans="1:2" x14ac:dyDescent="0.3">
      <c r="A2455">
        <v>514319</v>
      </c>
      <c r="B2455">
        <v>61.32</v>
      </c>
    </row>
    <row r="2456" spans="1:2" x14ac:dyDescent="0.3">
      <c r="A2456">
        <v>514320</v>
      </c>
      <c r="B2456">
        <v>84.59</v>
      </c>
    </row>
    <row r="2457" spans="1:2" x14ac:dyDescent="0.3">
      <c r="A2457">
        <v>514326</v>
      </c>
      <c r="B2457">
        <v>132.16999999999999</v>
      </c>
    </row>
    <row r="2458" spans="1:2" x14ac:dyDescent="0.3">
      <c r="A2458">
        <v>514327</v>
      </c>
      <c r="B2458">
        <v>66.66</v>
      </c>
    </row>
    <row r="2459" spans="1:2" x14ac:dyDescent="0.3">
      <c r="A2459">
        <v>514328</v>
      </c>
      <c r="B2459">
        <v>50.08</v>
      </c>
    </row>
    <row r="2460" spans="1:2" x14ac:dyDescent="0.3">
      <c r="A2460">
        <v>514329</v>
      </c>
      <c r="B2460">
        <v>150.85</v>
      </c>
    </row>
    <row r="2461" spans="1:2" x14ac:dyDescent="0.3">
      <c r="A2461">
        <v>514330</v>
      </c>
      <c r="B2461">
        <v>0</v>
      </c>
    </row>
    <row r="2462" spans="1:2" x14ac:dyDescent="0.3">
      <c r="A2462">
        <v>514333</v>
      </c>
      <c r="B2462">
        <v>119.33</v>
      </c>
    </row>
    <row r="2463" spans="1:2" x14ac:dyDescent="0.3">
      <c r="A2463">
        <v>514334</v>
      </c>
      <c r="B2463">
        <v>35.06</v>
      </c>
    </row>
    <row r="2464" spans="1:2" x14ac:dyDescent="0.3">
      <c r="A2464">
        <v>514336</v>
      </c>
      <c r="B2464">
        <v>0</v>
      </c>
    </row>
    <row r="2465" spans="1:2" x14ac:dyDescent="0.3">
      <c r="A2465">
        <v>514337</v>
      </c>
      <c r="B2465">
        <v>80.819999999999993</v>
      </c>
    </row>
    <row r="2466" spans="1:2" x14ac:dyDescent="0.3">
      <c r="A2466">
        <v>514338</v>
      </c>
      <c r="B2466">
        <v>119.65</v>
      </c>
    </row>
    <row r="2467" spans="1:2" x14ac:dyDescent="0.3">
      <c r="A2467">
        <v>514340</v>
      </c>
      <c r="B2467">
        <v>120.53</v>
      </c>
    </row>
    <row r="2468" spans="1:2" x14ac:dyDescent="0.3">
      <c r="A2468">
        <v>514341</v>
      </c>
      <c r="B2468">
        <v>107.03</v>
      </c>
    </row>
    <row r="2469" spans="1:2" x14ac:dyDescent="0.3">
      <c r="A2469">
        <v>514342</v>
      </c>
      <c r="B2469">
        <v>79.459999999999994</v>
      </c>
    </row>
    <row r="2470" spans="1:2" x14ac:dyDescent="0.3">
      <c r="A2470">
        <v>514343</v>
      </c>
      <c r="B2470">
        <v>65.28</v>
      </c>
    </row>
    <row r="2471" spans="1:2" x14ac:dyDescent="0.3">
      <c r="A2471">
        <v>514344</v>
      </c>
      <c r="B2471">
        <v>43.39</v>
      </c>
    </row>
    <row r="2472" spans="1:2" x14ac:dyDescent="0.3">
      <c r="A2472">
        <v>514345</v>
      </c>
      <c r="B2472">
        <v>109.79</v>
      </c>
    </row>
    <row r="2473" spans="1:2" x14ac:dyDescent="0.3">
      <c r="A2473">
        <v>514346</v>
      </c>
      <c r="B2473">
        <v>0</v>
      </c>
    </row>
    <row r="2474" spans="1:2" x14ac:dyDescent="0.3">
      <c r="A2474">
        <v>514348</v>
      </c>
      <c r="B2474">
        <v>164.64</v>
      </c>
    </row>
    <row r="2475" spans="1:2" x14ac:dyDescent="0.3">
      <c r="A2475">
        <v>514349</v>
      </c>
      <c r="B2475">
        <v>44.27</v>
      </c>
    </row>
    <row r="2476" spans="1:2" x14ac:dyDescent="0.3">
      <c r="A2476">
        <v>514354</v>
      </c>
      <c r="B2476">
        <v>23.3</v>
      </c>
    </row>
    <row r="2477" spans="1:2" x14ac:dyDescent="0.3">
      <c r="A2477">
        <v>514356</v>
      </c>
      <c r="B2477">
        <v>25.67</v>
      </c>
    </row>
    <row r="2478" spans="1:2" x14ac:dyDescent="0.3">
      <c r="A2478">
        <v>514357</v>
      </c>
      <c r="B2478">
        <v>16.77</v>
      </c>
    </row>
    <row r="2479" spans="1:2" x14ac:dyDescent="0.3">
      <c r="A2479">
        <v>514358</v>
      </c>
      <c r="B2479">
        <v>161.41</v>
      </c>
    </row>
    <row r="2480" spans="1:2" x14ac:dyDescent="0.3">
      <c r="A2480">
        <v>514359</v>
      </c>
      <c r="B2480">
        <v>54.54</v>
      </c>
    </row>
    <row r="2481" spans="1:2" x14ac:dyDescent="0.3">
      <c r="A2481">
        <v>514360</v>
      </c>
      <c r="B2481">
        <v>63.64</v>
      </c>
    </row>
    <row r="2482" spans="1:2" x14ac:dyDescent="0.3">
      <c r="A2482">
        <v>514365</v>
      </c>
      <c r="B2482">
        <v>32.130000000000003</v>
      </c>
    </row>
    <row r="2483" spans="1:2" x14ac:dyDescent="0.3">
      <c r="A2483">
        <v>514367</v>
      </c>
      <c r="B2483">
        <v>0</v>
      </c>
    </row>
    <row r="2484" spans="1:2" x14ac:dyDescent="0.3">
      <c r="A2484">
        <v>514368</v>
      </c>
      <c r="B2484" t="e">
        <v>#DIV/0!</v>
      </c>
    </row>
    <row r="2485" spans="1:2" x14ac:dyDescent="0.3">
      <c r="A2485">
        <v>514370</v>
      </c>
      <c r="B2485">
        <v>54.53</v>
      </c>
    </row>
    <row r="2486" spans="1:2" x14ac:dyDescent="0.3">
      <c r="A2486">
        <v>514371</v>
      </c>
      <c r="B2486">
        <v>35.56</v>
      </c>
    </row>
    <row r="2487" spans="1:2" x14ac:dyDescent="0.3">
      <c r="A2487">
        <v>514372</v>
      </c>
      <c r="B2487">
        <v>39.96</v>
      </c>
    </row>
    <row r="2488" spans="1:2" x14ac:dyDescent="0.3">
      <c r="A2488">
        <v>514373</v>
      </c>
      <c r="B2488">
        <v>101.11</v>
      </c>
    </row>
    <row r="2489" spans="1:2" x14ac:dyDescent="0.3">
      <c r="A2489">
        <v>514374</v>
      </c>
      <c r="B2489">
        <v>100.29</v>
      </c>
    </row>
    <row r="2490" spans="1:2" x14ac:dyDescent="0.3">
      <c r="A2490">
        <v>514375</v>
      </c>
      <c r="B2490">
        <v>121.68</v>
      </c>
    </row>
    <row r="2491" spans="1:2" x14ac:dyDescent="0.3">
      <c r="A2491">
        <v>514376</v>
      </c>
      <c r="B2491">
        <v>103.07</v>
      </c>
    </row>
    <row r="2492" spans="1:2" x14ac:dyDescent="0.3">
      <c r="A2492">
        <v>514377</v>
      </c>
      <c r="B2492">
        <v>80.64</v>
      </c>
    </row>
    <row r="2493" spans="1:2" x14ac:dyDescent="0.3">
      <c r="A2493">
        <v>514378</v>
      </c>
      <c r="B2493">
        <v>59.9</v>
      </c>
    </row>
    <row r="2494" spans="1:2" x14ac:dyDescent="0.3">
      <c r="A2494">
        <v>514379</v>
      </c>
      <c r="B2494">
        <v>119.83</v>
      </c>
    </row>
    <row r="2495" spans="1:2" x14ac:dyDescent="0.3">
      <c r="A2495">
        <v>514381</v>
      </c>
      <c r="B2495">
        <v>193.36</v>
      </c>
    </row>
    <row r="2496" spans="1:2" x14ac:dyDescent="0.3">
      <c r="A2496">
        <v>514385</v>
      </c>
      <c r="B2496">
        <v>0</v>
      </c>
    </row>
    <row r="2497" spans="1:2" x14ac:dyDescent="0.3">
      <c r="A2497">
        <v>514386</v>
      </c>
      <c r="B2497">
        <v>103.89</v>
      </c>
    </row>
    <row r="2498" spans="1:2" x14ac:dyDescent="0.3">
      <c r="A2498">
        <v>514389</v>
      </c>
      <c r="B2498">
        <v>94.96</v>
      </c>
    </row>
    <row r="2499" spans="1:2" x14ac:dyDescent="0.3">
      <c r="A2499">
        <v>514391</v>
      </c>
      <c r="B2499">
        <v>67.7</v>
      </c>
    </row>
    <row r="2500" spans="1:2" x14ac:dyDescent="0.3">
      <c r="A2500">
        <v>514392</v>
      </c>
      <c r="B2500">
        <v>57.36</v>
      </c>
    </row>
    <row r="2501" spans="1:2" x14ac:dyDescent="0.3">
      <c r="A2501">
        <v>514394</v>
      </c>
      <c r="B2501">
        <v>0</v>
      </c>
    </row>
    <row r="2502" spans="1:2" x14ac:dyDescent="0.3">
      <c r="A2502">
        <v>514396</v>
      </c>
      <c r="B2502">
        <v>104.54</v>
      </c>
    </row>
    <row r="2503" spans="1:2" x14ac:dyDescent="0.3">
      <c r="A2503">
        <v>514400</v>
      </c>
      <c r="B2503">
        <v>24.56</v>
      </c>
    </row>
    <row r="2504" spans="1:2" x14ac:dyDescent="0.3">
      <c r="A2504">
        <v>514401</v>
      </c>
      <c r="B2504">
        <v>172.65</v>
      </c>
    </row>
    <row r="2505" spans="1:2" x14ac:dyDescent="0.3">
      <c r="A2505">
        <v>514402</v>
      </c>
      <c r="B2505">
        <v>22.7</v>
      </c>
    </row>
    <row r="2506" spans="1:2" x14ac:dyDescent="0.3">
      <c r="A2506">
        <v>514403</v>
      </c>
      <c r="B2506">
        <v>0</v>
      </c>
    </row>
    <row r="2507" spans="1:2" x14ac:dyDescent="0.3">
      <c r="A2507">
        <v>514404</v>
      </c>
      <c r="B2507">
        <v>0</v>
      </c>
    </row>
    <row r="2508" spans="1:2" x14ac:dyDescent="0.3">
      <c r="A2508">
        <v>514405</v>
      </c>
      <c r="B2508">
        <v>0</v>
      </c>
    </row>
    <row r="2509" spans="1:2" x14ac:dyDescent="0.3">
      <c r="A2509">
        <v>514407</v>
      </c>
      <c r="B2509">
        <v>60.32</v>
      </c>
    </row>
    <row r="2510" spans="1:2" x14ac:dyDescent="0.3">
      <c r="A2510">
        <v>514408</v>
      </c>
      <c r="B2510">
        <v>0</v>
      </c>
    </row>
    <row r="2511" spans="1:2" x14ac:dyDescent="0.3">
      <c r="A2511">
        <v>514409</v>
      </c>
      <c r="B2511">
        <v>40.07</v>
      </c>
    </row>
    <row r="2512" spans="1:2" x14ac:dyDescent="0.3">
      <c r="A2512">
        <v>514410</v>
      </c>
      <c r="B2512">
        <v>63.33</v>
      </c>
    </row>
    <row r="2513" spans="1:2" x14ac:dyDescent="0.3">
      <c r="A2513">
        <v>514411</v>
      </c>
      <c r="B2513">
        <v>0</v>
      </c>
    </row>
    <row r="2514" spans="1:2" x14ac:dyDescent="0.3">
      <c r="A2514">
        <v>514413</v>
      </c>
      <c r="B2514">
        <v>0</v>
      </c>
    </row>
    <row r="2515" spans="1:2" x14ac:dyDescent="0.3">
      <c r="A2515">
        <v>514416</v>
      </c>
      <c r="B2515">
        <v>12.58</v>
      </c>
    </row>
    <row r="2516" spans="1:2" x14ac:dyDescent="0.3">
      <c r="A2516">
        <v>514418</v>
      </c>
      <c r="B2516">
        <v>116.3</v>
      </c>
    </row>
    <row r="2517" spans="1:2" x14ac:dyDescent="0.3">
      <c r="A2517">
        <v>514419</v>
      </c>
      <c r="B2517">
        <v>31</v>
      </c>
    </row>
    <row r="2518" spans="1:2" x14ac:dyDescent="0.3">
      <c r="A2518">
        <v>514421</v>
      </c>
      <c r="B2518">
        <v>20.239999999999998</v>
      </c>
    </row>
    <row r="2519" spans="1:2" x14ac:dyDescent="0.3">
      <c r="A2519">
        <v>514425</v>
      </c>
      <c r="B2519">
        <v>106.59</v>
      </c>
    </row>
    <row r="2520" spans="1:2" x14ac:dyDescent="0.3">
      <c r="A2520">
        <v>514427</v>
      </c>
      <c r="B2520">
        <v>77.5</v>
      </c>
    </row>
    <row r="2521" spans="1:2" x14ac:dyDescent="0.3">
      <c r="A2521">
        <v>514429</v>
      </c>
      <c r="B2521">
        <v>23.36</v>
      </c>
    </row>
    <row r="2522" spans="1:2" x14ac:dyDescent="0.3">
      <c r="A2522">
        <v>514430</v>
      </c>
      <c r="B2522">
        <v>35.14</v>
      </c>
    </row>
    <row r="2523" spans="1:2" x14ac:dyDescent="0.3">
      <c r="A2523">
        <v>514435</v>
      </c>
      <c r="B2523">
        <v>65.819999999999993</v>
      </c>
    </row>
    <row r="2524" spans="1:2" x14ac:dyDescent="0.3">
      <c r="A2524">
        <v>514437</v>
      </c>
      <c r="B2524">
        <v>0</v>
      </c>
    </row>
    <row r="2525" spans="1:2" x14ac:dyDescent="0.3">
      <c r="A2525">
        <v>514438</v>
      </c>
      <c r="B2525">
        <v>140.68</v>
      </c>
    </row>
    <row r="2526" spans="1:2" x14ac:dyDescent="0.3">
      <c r="A2526">
        <v>514439</v>
      </c>
      <c r="B2526">
        <v>69.78</v>
      </c>
    </row>
    <row r="2527" spans="1:2" x14ac:dyDescent="0.3">
      <c r="A2527">
        <v>514443</v>
      </c>
      <c r="B2527">
        <v>40.4</v>
      </c>
    </row>
    <row r="2528" spans="1:2" x14ac:dyDescent="0.3">
      <c r="A2528">
        <v>514445</v>
      </c>
      <c r="B2528">
        <v>40</v>
      </c>
    </row>
    <row r="2529" spans="1:2" x14ac:dyDescent="0.3">
      <c r="A2529">
        <v>514446</v>
      </c>
      <c r="B2529">
        <v>88.54</v>
      </c>
    </row>
    <row r="2530" spans="1:2" x14ac:dyDescent="0.3">
      <c r="A2530">
        <v>514447</v>
      </c>
      <c r="B2530">
        <v>0</v>
      </c>
    </row>
    <row r="2531" spans="1:2" x14ac:dyDescent="0.3">
      <c r="A2531">
        <v>514448</v>
      </c>
      <c r="B2531">
        <v>0</v>
      </c>
    </row>
    <row r="2532" spans="1:2" x14ac:dyDescent="0.3">
      <c r="A2532">
        <v>514449</v>
      </c>
      <c r="B2532">
        <v>88.19</v>
      </c>
    </row>
    <row r="2533" spans="1:2" x14ac:dyDescent="0.3">
      <c r="A2533">
        <v>514450</v>
      </c>
      <c r="B2533">
        <v>5.04</v>
      </c>
    </row>
    <row r="2534" spans="1:2" x14ac:dyDescent="0.3">
      <c r="A2534">
        <v>514451</v>
      </c>
      <c r="B2534">
        <v>176.95</v>
      </c>
    </row>
    <row r="2535" spans="1:2" x14ac:dyDescent="0.3">
      <c r="A2535">
        <v>514452</v>
      </c>
      <c r="B2535">
        <v>0</v>
      </c>
    </row>
    <row r="2536" spans="1:2" x14ac:dyDescent="0.3">
      <c r="A2536">
        <v>514455</v>
      </c>
      <c r="B2536">
        <v>267.66000000000003</v>
      </c>
    </row>
    <row r="2537" spans="1:2" x14ac:dyDescent="0.3">
      <c r="A2537">
        <v>514456</v>
      </c>
      <c r="B2537">
        <v>158.47</v>
      </c>
    </row>
    <row r="2538" spans="1:2" x14ac:dyDescent="0.3">
      <c r="A2538">
        <v>514457</v>
      </c>
      <c r="B2538">
        <v>94.1</v>
      </c>
    </row>
    <row r="2539" spans="1:2" x14ac:dyDescent="0.3">
      <c r="A2539">
        <v>514458</v>
      </c>
      <c r="B2539">
        <v>9.86</v>
      </c>
    </row>
    <row r="2540" spans="1:2" x14ac:dyDescent="0.3">
      <c r="A2540">
        <v>514460</v>
      </c>
      <c r="B2540">
        <v>140.80000000000001</v>
      </c>
    </row>
    <row r="2541" spans="1:2" x14ac:dyDescent="0.3">
      <c r="A2541">
        <v>514461</v>
      </c>
      <c r="B2541">
        <v>15</v>
      </c>
    </row>
    <row r="2542" spans="1:2" x14ac:dyDescent="0.3">
      <c r="A2542">
        <v>514462</v>
      </c>
      <c r="B2542">
        <v>100.23</v>
      </c>
    </row>
    <row r="2543" spans="1:2" x14ac:dyDescent="0.3">
      <c r="A2543">
        <v>514463</v>
      </c>
      <c r="B2543">
        <v>0</v>
      </c>
    </row>
    <row r="2544" spans="1:2" x14ac:dyDescent="0.3">
      <c r="A2544">
        <v>514464</v>
      </c>
      <c r="B2544">
        <v>0</v>
      </c>
    </row>
    <row r="2545" spans="1:2" x14ac:dyDescent="0.3">
      <c r="A2545">
        <v>514465</v>
      </c>
      <c r="B2545">
        <v>34.840000000000003</v>
      </c>
    </row>
    <row r="2546" spans="1:2" x14ac:dyDescent="0.3">
      <c r="A2546">
        <v>514466</v>
      </c>
      <c r="B2546">
        <v>106.31</v>
      </c>
    </row>
    <row r="2547" spans="1:2" x14ac:dyDescent="0.3">
      <c r="A2547">
        <v>514467</v>
      </c>
      <c r="B2547">
        <v>47.67</v>
      </c>
    </row>
    <row r="2548" spans="1:2" x14ac:dyDescent="0.3">
      <c r="A2548">
        <v>514468</v>
      </c>
      <c r="B2548">
        <v>17.89</v>
      </c>
    </row>
    <row r="2549" spans="1:2" x14ac:dyDescent="0.3">
      <c r="A2549">
        <v>514469</v>
      </c>
      <c r="B2549">
        <v>81.48</v>
      </c>
    </row>
    <row r="2550" spans="1:2" x14ac:dyDescent="0.3">
      <c r="A2550">
        <v>514471</v>
      </c>
      <c r="B2550">
        <v>3.52</v>
      </c>
    </row>
    <row r="2551" spans="1:2" x14ac:dyDescent="0.3">
      <c r="A2551">
        <v>514474</v>
      </c>
      <c r="B2551">
        <v>14.51</v>
      </c>
    </row>
    <row r="2552" spans="1:2" x14ac:dyDescent="0.3">
      <c r="A2552">
        <v>514475</v>
      </c>
      <c r="B2552">
        <v>109.44</v>
      </c>
    </row>
    <row r="2553" spans="1:2" x14ac:dyDescent="0.3">
      <c r="A2553">
        <v>514478</v>
      </c>
      <c r="B2553">
        <v>109.49</v>
      </c>
    </row>
    <row r="2554" spans="1:2" x14ac:dyDescent="0.3">
      <c r="A2554">
        <v>514480</v>
      </c>
      <c r="B2554">
        <v>25.24</v>
      </c>
    </row>
    <row r="2555" spans="1:2" x14ac:dyDescent="0.3">
      <c r="A2555">
        <v>514481</v>
      </c>
      <c r="B2555">
        <v>32.4</v>
      </c>
    </row>
    <row r="2556" spans="1:2" x14ac:dyDescent="0.3">
      <c r="A2556">
        <v>514482</v>
      </c>
      <c r="B2556">
        <v>22.77</v>
      </c>
    </row>
    <row r="2557" spans="1:2" x14ac:dyDescent="0.3">
      <c r="A2557">
        <v>514485</v>
      </c>
      <c r="B2557">
        <v>37.82</v>
      </c>
    </row>
    <row r="2558" spans="1:2" x14ac:dyDescent="0.3">
      <c r="A2558">
        <v>514486</v>
      </c>
      <c r="B2558">
        <v>70.95</v>
      </c>
    </row>
    <row r="2559" spans="1:2" x14ac:dyDescent="0.3">
      <c r="A2559">
        <v>514487</v>
      </c>
      <c r="B2559">
        <v>82.58</v>
      </c>
    </row>
    <row r="2560" spans="1:2" x14ac:dyDescent="0.3">
      <c r="A2560">
        <v>514488</v>
      </c>
      <c r="B2560">
        <v>22.46</v>
      </c>
    </row>
    <row r="2561" spans="1:2" x14ac:dyDescent="0.3">
      <c r="A2561">
        <v>514489</v>
      </c>
      <c r="B2561">
        <v>43.84</v>
      </c>
    </row>
    <row r="2562" spans="1:2" x14ac:dyDescent="0.3">
      <c r="A2562">
        <v>514490</v>
      </c>
      <c r="B2562">
        <v>0</v>
      </c>
    </row>
    <row r="2563" spans="1:2" x14ac:dyDescent="0.3">
      <c r="A2563">
        <v>514491</v>
      </c>
      <c r="B2563" t="e">
        <v>#DIV/0!</v>
      </c>
    </row>
    <row r="2564" spans="1:2" x14ac:dyDescent="0.3">
      <c r="A2564">
        <v>514493</v>
      </c>
      <c r="B2564">
        <v>59.84</v>
      </c>
    </row>
    <row r="2565" spans="1:2" x14ac:dyDescent="0.3">
      <c r="A2565">
        <v>514494</v>
      </c>
      <c r="B2565">
        <v>0</v>
      </c>
    </row>
    <row r="2566" spans="1:2" x14ac:dyDescent="0.3">
      <c r="A2566">
        <v>514496</v>
      </c>
      <c r="B2566">
        <v>0</v>
      </c>
    </row>
    <row r="2567" spans="1:2" x14ac:dyDescent="0.3">
      <c r="A2567">
        <v>514497</v>
      </c>
      <c r="B2567">
        <v>7.53</v>
      </c>
    </row>
    <row r="2568" spans="1:2" x14ac:dyDescent="0.3">
      <c r="A2568">
        <v>514498</v>
      </c>
      <c r="B2568">
        <v>4.6100000000000003</v>
      </c>
    </row>
    <row r="2569" spans="1:2" x14ac:dyDescent="0.3">
      <c r="A2569">
        <v>514501</v>
      </c>
      <c r="B2569">
        <v>0</v>
      </c>
    </row>
    <row r="2570" spans="1:2" x14ac:dyDescent="0.3">
      <c r="A2570">
        <v>514505</v>
      </c>
      <c r="B2570">
        <v>0</v>
      </c>
    </row>
    <row r="2571" spans="1:2" x14ac:dyDescent="0.3">
      <c r="A2571">
        <v>514506</v>
      </c>
      <c r="B2571">
        <v>16.420000000000002</v>
      </c>
    </row>
    <row r="2572" spans="1:2" x14ac:dyDescent="0.3">
      <c r="A2572">
        <v>514507</v>
      </c>
      <c r="B2572">
        <v>28.06</v>
      </c>
    </row>
    <row r="2573" spans="1:2" x14ac:dyDescent="0.3">
      <c r="A2573">
        <v>514509</v>
      </c>
      <c r="B2573">
        <v>93.49</v>
      </c>
    </row>
    <row r="2574" spans="1:2" x14ac:dyDescent="0.3">
      <c r="A2574">
        <v>514510</v>
      </c>
      <c r="B2574">
        <v>55.98</v>
      </c>
    </row>
    <row r="2575" spans="1:2" x14ac:dyDescent="0.3">
      <c r="A2575">
        <v>514511</v>
      </c>
      <c r="B2575">
        <v>52.96</v>
      </c>
    </row>
    <row r="2576" spans="1:2" x14ac:dyDescent="0.3">
      <c r="A2576">
        <v>514512</v>
      </c>
      <c r="B2576">
        <v>0</v>
      </c>
    </row>
    <row r="2577" spans="1:2" x14ac:dyDescent="0.3">
      <c r="A2577">
        <v>514513</v>
      </c>
      <c r="B2577">
        <v>201.68</v>
      </c>
    </row>
    <row r="2578" spans="1:2" x14ac:dyDescent="0.3">
      <c r="A2578">
        <v>514514</v>
      </c>
      <c r="B2578">
        <v>32.74</v>
      </c>
    </row>
    <row r="2579" spans="1:2" x14ac:dyDescent="0.3">
      <c r="A2579">
        <v>514515</v>
      </c>
      <c r="B2579">
        <v>45.7</v>
      </c>
    </row>
    <row r="2580" spans="1:2" x14ac:dyDescent="0.3">
      <c r="A2580">
        <v>514516</v>
      </c>
      <c r="B2580">
        <v>0</v>
      </c>
    </row>
    <row r="2581" spans="1:2" x14ac:dyDescent="0.3">
      <c r="A2581">
        <v>514517</v>
      </c>
      <c r="B2581">
        <v>128.96</v>
      </c>
    </row>
    <row r="2582" spans="1:2" x14ac:dyDescent="0.3">
      <c r="A2582">
        <v>514518</v>
      </c>
      <c r="B2582">
        <v>0</v>
      </c>
    </row>
    <row r="2583" spans="1:2" x14ac:dyDescent="0.3">
      <c r="A2583">
        <v>514520</v>
      </c>
      <c r="B2583">
        <v>108.23</v>
      </c>
    </row>
    <row r="2584" spans="1:2" x14ac:dyDescent="0.3">
      <c r="A2584">
        <v>514523</v>
      </c>
      <c r="B2584">
        <v>95.65</v>
      </c>
    </row>
    <row r="2585" spans="1:2" x14ac:dyDescent="0.3">
      <c r="A2585">
        <v>514524</v>
      </c>
      <c r="B2585">
        <v>0</v>
      </c>
    </row>
    <row r="2586" spans="1:2" x14ac:dyDescent="0.3">
      <c r="A2586">
        <v>514525</v>
      </c>
      <c r="B2586">
        <v>11.44</v>
      </c>
    </row>
    <row r="2587" spans="1:2" x14ac:dyDescent="0.3">
      <c r="A2587">
        <v>514526</v>
      </c>
      <c r="B2587">
        <v>0</v>
      </c>
    </row>
    <row r="2588" spans="1:2" x14ac:dyDescent="0.3">
      <c r="A2588">
        <v>514530</v>
      </c>
      <c r="B2588">
        <v>0</v>
      </c>
    </row>
    <row r="2589" spans="1:2" x14ac:dyDescent="0.3">
      <c r="A2589">
        <v>514531</v>
      </c>
      <c r="B2589">
        <v>109.42</v>
      </c>
    </row>
    <row r="2590" spans="1:2" x14ac:dyDescent="0.3">
      <c r="A2590">
        <v>514532</v>
      </c>
      <c r="B2590">
        <v>0</v>
      </c>
    </row>
    <row r="2591" spans="1:2" x14ac:dyDescent="0.3">
      <c r="A2591">
        <v>514533</v>
      </c>
      <c r="B2591">
        <v>39.630000000000003</v>
      </c>
    </row>
    <row r="2592" spans="1:2" x14ac:dyDescent="0.3">
      <c r="A2592">
        <v>514534</v>
      </c>
      <c r="B2592">
        <v>0</v>
      </c>
    </row>
    <row r="2593" spans="1:2" x14ac:dyDescent="0.3">
      <c r="A2593">
        <v>514535</v>
      </c>
      <c r="B2593">
        <v>0</v>
      </c>
    </row>
    <row r="2594" spans="1:2" x14ac:dyDescent="0.3">
      <c r="A2594">
        <v>514536</v>
      </c>
      <c r="B2594">
        <v>38.979999999999997</v>
      </c>
    </row>
    <row r="2595" spans="1:2" x14ac:dyDescent="0.3">
      <c r="A2595">
        <v>514537</v>
      </c>
      <c r="B2595">
        <v>118.78</v>
      </c>
    </row>
    <row r="2596" spans="1:2" x14ac:dyDescent="0.3">
      <c r="A2596">
        <v>514542</v>
      </c>
      <c r="B2596">
        <v>144.97999999999999</v>
      </c>
    </row>
    <row r="2597" spans="1:2" x14ac:dyDescent="0.3">
      <c r="A2597">
        <v>514543</v>
      </c>
      <c r="B2597">
        <v>0</v>
      </c>
    </row>
    <row r="2598" spans="1:2" x14ac:dyDescent="0.3">
      <c r="A2598">
        <v>514544</v>
      </c>
      <c r="B2598">
        <v>0</v>
      </c>
    </row>
    <row r="2599" spans="1:2" x14ac:dyDescent="0.3">
      <c r="A2599">
        <v>514545</v>
      </c>
      <c r="B2599">
        <v>0</v>
      </c>
    </row>
    <row r="2600" spans="1:2" x14ac:dyDescent="0.3">
      <c r="A2600">
        <v>514548</v>
      </c>
      <c r="B2600">
        <v>0</v>
      </c>
    </row>
    <row r="2601" spans="1:2" x14ac:dyDescent="0.3">
      <c r="A2601">
        <v>514549</v>
      </c>
      <c r="B2601">
        <v>80.05</v>
      </c>
    </row>
    <row r="2602" spans="1:2" x14ac:dyDescent="0.3">
      <c r="A2602">
        <v>514550</v>
      </c>
      <c r="B2602">
        <v>50.72</v>
      </c>
    </row>
    <row r="2603" spans="1:2" x14ac:dyDescent="0.3">
      <c r="A2603">
        <v>514556</v>
      </c>
      <c r="B2603" t="e">
        <v>#DIV/0!</v>
      </c>
    </row>
    <row r="2604" spans="1:2" x14ac:dyDescent="0.3">
      <c r="A2604">
        <v>514562</v>
      </c>
      <c r="B2604">
        <v>0</v>
      </c>
    </row>
    <row r="2605" spans="1:2" x14ac:dyDescent="0.3">
      <c r="A2605">
        <v>514563</v>
      </c>
      <c r="B2605">
        <v>59.58</v>
      </c>
    </row>
    <row r="2606" spans="1:2" x14ac:dyDescent="0.3">
      <c r="A2606">
        <v>514565</v>
      </c>
      <c r="B2606">
        <v>0</v>
      </c>
    </row>
    <row r="2607" spans="1:2" x14ac:dyDescent="0.3">
      <c r="A2607">
        <v>514566</v>
      </c>
      <c r="B2607">
        <v>0</v>
      </c>
    </row>
    <row r="2608" spans="1:2" x14ac:dyDescent="0.3">
      <c r="A2608">
        <v>514567</v>
      </c>
      <c r="B2608">
        <v>41.3</v>
      </c>
    </row>
    <row r="2609" spans="1:2" x14ac:dyDescent="0.3">
      <c r="A2609">
        <v>514568</v>
      </c>
      <c r="B2609">
        <v>126.59</v>
      </c>
    </row>
    <row r="2610" spans="1:2" x14ac:dyDescent="0.3">
      <c r="A2610">
        <v>514571</v>
      </c>
      <c r="B2610">
        <v>0</v>
      </c>
    </row>
    <row r="2611" spans="1:2" x14ac:dyDescent="0.3">
      <c r="A2611">
        <v>514573</v>
      </c>
      <c r="B2611">
        <v>34.69</v>
      </c>
    </row>
    <row r="2612" spans="1:2" x14ac:dyDescent="0.3">
      <c r="A2612">
        <v>514575</v>
      </c>
      <c r="B2612">
        <v>33.19</v>
      </c>
    </row>
    <row r="2613" spans="1:2" x14ac:dyDescent="0.3">
      <c r="A2613">
        <v>514576</v>
      </c>
      <c r="B2613">
        <v>54.02</v>
      </c>
    </row>
    <row r="2614" spans="1:2" x14ac:dyDescent="0.3">
      <c r="A2614">
        <v>514577</v>
      </c>
      <c r="B2614">
        <v>76.55</v>
      </c>
    </row>
    <row r="2615" spans="1:2" x14ac:dyDescent="0.3">
      <c r="A2615">
        <v>514578</v>
      </c>
      <c r="B2615">
        <v>53.72</v>
      </c>
    </row>
    <row r="2616" spans="1:2" x14ac:dyDescent="0.3">
      <c r="A2616">
        <v>514580</v>
      </c>
      <c r="B2616">
        <v>0</v>
      </c>
    </row>
    <row r="2617" spans="1:2" x14ac:dyDescent="0.3">
      <c r="A2617">
        <v>514581</v>
      </c>
      <c r="B2617">
        <v>20.83</v>
      </c>
    </row>
    <row r="2618" spans="1:2" x14ac:dyDescent="0.3">
      <c r="A2618">
        <v>514582</v>
      </c>
      <c r="B2618">
        <v>20.53</v>
      </c>
    </row>
    <row r="2619" spans="1:2" x14ac:dyDescent="0.3">
      <c r="A2619">
        <v>514584</v>
      </c>
      <c r="B2619">
        <v>95.58</v>
      </c>
    </row>
    <row r="2620" spans="1:2" x14ac:dyDescent="0.3">
      <c r="A2620">
        <v>514585</v>
      </c>
      <c r="B2620">
        <v>0</v>
      </c>
    </row>
    <row r="2621" spans="1:2" x14ac:dyDescent="0.3">
      <c r="A2621">
        <v>514588</v>
      </c>
      <c r="B2621">
        <v>100.75</v>
      </c>
    </row>
    <row r="2622" spans="1:2" x14ac:dyDescent="0.3">
      <c r="A2622">
        <v>514589</v>
      </c>
      <c r="B2622">
        <v>115.26</v>
      </c>
    </row>
    <row r="2623" spans="1:2" x14ac:dyDescent="0.3">
      <c r="A2623">
        <v>514590</v>
      </c>
      <c r="B2623">
        <v>101.62</v>
      </c>
    </row>
    <row r="2624" spans="1:2" x14ac:dyDescent="0.3">
      <c r="A2624">
        <v>514592</v>
      </c>
      <c r="B2624">
        <v>115.47</v>
      </c>
    </row>
    <row r="2625" spans="1:2" x14ac:dyDescent="0.3">
      <c r="A2625">
        <v>514593</v>
      </c>
      <c r="B2625">
        <v>68.41</v>
      </c>
    </row>
    <row r="2626" spans="1:2" x14ac:dyDescent="0.3">
      <c r="A2626">
        <v>514594</v>
      </c>
      <c r="B2626">
        <v>0</v>
      </c>
    </row>
    <row r="2627" spans="1:2" x14ac:dyDescent="0.3">
      <c r="A2627">
        <v>514599</v>
      </c>
      <c r="B2627">
        <v>0</v>
      </c>
    </row>
    <row r="2628" spans="1:2" x14ac:dyDescent="0.3">
      <c r="A2628">
        <v>514600</v>
      </c>
      <c r="B2628">
        <v>0</v>
      </c>
    </row>
    <row r="2629" spans="1:2" x14ac:dyDescent="0.3">
      <c r="A2629">
        <v>514601</v>
      </c>
      <c r="B2629">
        <v>21.87</v>
      </c>
    </row>
    <row r="2630" spans="1:2" x14ac:dyDescent="0.3">
      <c r="A2630">
        <v>514606</v>
      </c>
      <c r="B2630">
        <v>105.67</v>
      </c>
    </row>
    <row r="2631" spans="1:2" x14ac:dyDescent="0.3">
      <c r="A2631">
        <v>514608</v>
      </c>
      <c r="B2631">
        <v>251.58</v>
      </c>
    </row>
    <row r="2632" spans="1:2" x14ac:dyDescent="0.3">
      <c r="A2632">
        <v>514609</v>
      </c>
      <c r="B2632">
        <v>102.99</v>
      </c>
    </row>
    <row r="2633" spans="1:2" x14ac:dyDescent="0.3">
      <c r="A2633">
        <v>514611</v>
      </c>
      <c r="B2633">
        <v>36.46</v>
      </c>
    </row>
    <row r="2634" spans="1:2" x14ac:dyDescent="0.3">
      <c r="A2634">
        <v>514612</v>
      </c>
      <c r="B2634">
        <v>52.06</v>
      </c>
    </row>
    <row r="2635" spans="1:2" x14ac:dyDescent="0.3">
      <c r="A2635">
        <v>514614</v>
      </c>
      <c r="B2635">
        <v>99.31</v>
      </c>
    </row>
    <row r="2636" spans="1:2" x14ac:dyDescent="0.3">
      <c r="A2636">
        <v>514615</v>
      </c>
      <c r="B2636">
        <v>26.29</v>
      </c>
    </row>
    <row r="2637" spans="1:2" x14ac:dyDescent="0.3">
      <c r="A2637">
        <v>514619</v>
      </c>
      <c r="B2637">
        <v>38.799999999999997</v>
      </c>
    </row>
    <row r="2638" spans="1:2" x14ac:dyDescent="0.3">
      <c r="A2638">
        <v>514620</v>
      </c>
      <c r="B2638">
        <v>0</v>
      </c>
    </row>
    <row r="2639" spans="1:2" x14ac:dyDescent="0.3">
      <c r="A2639">
        <v>514622</v>
      </c>
      <c r="B2639">
        <v>0</v>
      </c>
    </row>
    <row r="2640" spans="1:2" x14ac:dyDescent="0.3">
      <c r="A2640">
        <v>514623</v>
      </c>
      <c r="B2640">
        <v>0</v>
      </c>
    </row>
    <row r="2641" spans="1:2" x14ac:dyDescent="0.3">
      <c r="A2641">
        <v>514628</v>
      </c>
      <c r="B2641">
        <v>26.28</v>
      </c>
    </row>
    <row r="2642" spans="1:2" x14ac:dyDescent="0.3">
      <c r="A2642">
        <v>514629</v>
      </c>
      <c r="B2642">
        <v>45.24</v>
      </c>
    </row>
    <row r="2643" spans="1:2" x14ac:dyDescent="0.3">
      <c r="A2643">
        <v>514630</v>
      </c>
      <c r="B2643">
        <v>46.48</v>
      </c>
    </row>
    <row r="2644" spans="1:2" x14ac:dyDescent="0.3">
      <c r="A2644">
        <v>514631</v>
      </c>
      <c r="B2644">
        <v>106.37</v>
      </c>
    </row>
    <row r="2645" spans="1:2" x14ac:dyDescent="0.3">
      <c r="A2645">
        <v>514634</v>
      </c>
      <c r="B2645">
        <v>230.35</v>
      </c>
    </row>
    <row r="2646" spans="1:2" x14ac:dyDescent="0.3">
      <c r="A2646">
        <v>514635</v>
      </c>
      <c r="B2646">
        <v>122.45</v>
      </c>
    </row>
    <row r="2647" spans="1:2" x14ac:dyDescent="0.3">
      <c r="A2647">
        <v>514636</v>
      </c>
      <c r="B2647">
        <v>100.41</v>
      </c>
    </row>
    <row r="2648" spans="1:2" x14ac:dyDescent="0.3">
      <c r="A2648">
        <v>514637</v>
      </c>
      <c r="B2648">
        <v>0</v>
      </c>
    </row>
    <row r="2649" spans="1:2" x14ac:dyDescent="0.3">
      <c r="A2649">
        <v>514638</v>
      </c>
      <c r="B2649">
        <v>96.44</v>
      </c>
    </row>
    <row r="2650" spans="1:2" x14ac:dyDescent="0.3">
      <c r="A2650">
        <v>514640</v>
      </c>
      <c r="B2650">
        <v>39.42</v>
      </c>
    </row>
    <row r="2651" spans="1:2" x14ac:dyDescent="0.3">
      <c r="A2651">
        <v>514641</v>
      </c>
      <c r="B2651">
        <v>0</v>
      </c>
    </row>
    <row r="2652" spans="1:2" x14ac:dyDescent="0.3">
      <c r="A2652">
        <v>514643</v>
      </c>
      <c r="B2652">
        <v>0</v>
      </c>
    </row>
    <row r="2653" spans="1:2" x14ac:dyDescent="0.3">
      <c r="A2653">
        <v>514644</v>
      </c>
      <c r="B2653">
        <v>141.32</v>
      </c>
    </row>
    <row r="2654" spans="1:2" x14ac:dyDescent="0.3">
      <c r="A2654">
        <v>514645</v>
      </c>
      <c r="B2654">
        <v>16.190000000000001</v>
      </c>
    </row>
    <row r="2655" spans="1:2" x14ac:dyDescent="0.3">
      <c r="A2655">
        <v>514646</v>
      </c>
      <c r="B2655">
        <v>0</v>
      </c>
    </row>
    <row r="2656" spans="1:2" x14ac:dyDescent="0.3">
      <c r="A2656">
        <v>514647</v>
      </c>
      <c r="B2656">
        <v>104.34</v>
      </c>
    </row>
    <row r="2657" spans="1:2" x14ac:dyDescent="0.3">
      <c r="A2657">
        <v>514648</v>
      </c>
      <c r="B2657" t="e">
        <v>#DIV/0!</v>
      </c>
    </row>
    <row r="2658" spans="1:2" x14ac:dyDescent="0.3">
      <c r="A2658">
        <v>514651</v>
      </c>
      <c r="B2658">
        <v>85.85</v>
      </c>
    </row>
    <row r="2659" spans="1:2" x14ac:dyDescent="0.3">
      <c r="A2659">
        <v>514652</v>
      </c>
      <c r="B2659">
        <v>52.53</v>
      </c>
    </row>
    <row r="2660" spans="1:2" x14ac:dyDescent="0.3">
      <c r="A2660">
        <v>514653</v>
      </c>
      <c r="B2660">
        <v>0</v>
      </c>
    </row>
    <row r="2661" spans="1:2" x14ac:dyDescent="0.3">
      <c r="A2661">
        <v>514654</v>
      </c>
      <c r="B2661">
        <v>147.29</v>
      </c>
    </row>
    <row r="2662" spans="1:2" x14ac:dyDescent="0.3">
      <c r="A2662">
        <v>514658</v>
      </c>
      <c r="B2662">
        <v>55.25</v>
      </c>
    </row>
    <row r="2663" spans="1:2" x14ac:dyDescent="0.3">
      <c r="A2663">
        <v>514661</v>
      </c>
      <c r="B2663">
        <v>102.24</v>
      </c>
    </row>
    <row r="2664" spans="1:2" x14ac:dyDescent="0.3">
      <c r="A2664">
        <v>514662</v>
      </c>
      <c r="B2664">
        <v>36.54</v>
      </c>
    </row>
    <row r="2665" spans="1:2" x14ac:dyDescent="0.3">
      <c r="A2665">
        <v>514663</v>
      </c>
      <c r="B2665">
        <v>0</v>
      </c>
    </row>
    <row r="2666" spans="1:2" x14ac:dyDescent="0.3">
      <c r="A2666">
        <v>514664</v>
      </c>
      <c r="B2666">
        <v>22.22</v>
      </c>
    </row>
    <row r="2667" spans="1:2" x14ac:dyDescent="0.3">
      <c r="A2667">
        <v>514665</v>
      </c>
      <c r="B2667">
        <v>125.3</v>
      </c>
    </row>
    <row r="2668" spans="1:2" x14ac:dyDescent="0.3">
      <c r="A2668">
        <v>514667</v>
      </c>
      <c r="B2668">
        <v>341.01</v>
      </c>
    </row>
    <row r="2669" spans="1:2" x14ac:dyDescent="0.3">
      <c r="A2669">
        <v>514669</v>
      </c>
      <c r="B2669">
        <v>41.46</v>
      </c>
    </row>
    <row r="2670" spans="1:2" x14ac:dyDescent="0.3">
      <c r="A2670">
        <v>514670</v>
      </c>
      <c r="B2670">
        <v>0</v>
      </c>
    </row>
    <row r="2671" spans="1:2" x14ac:dyDescent="0.3">
      <c r="A2671">
        <v>514676</v>
      </c>
      <c r="B2671">
        <v>9.57</v>
      </c>
    </row>
    <row r="2672" spans="1:2" x14ac:dyDescent="0.3">
      <c r="A2672">
        <v>514679</v>
      </c>
      <c r="B2672">
        <v>70.760000000000005</v>
      </c>
    </row>
    <row r="2673" spans="1:2" x14ac:dyDescent="0.3">
      <c r="A2673">
        <v>514680</v>
      </c>
      <c r="B2673">
        <v>22.07</v>
      </c>
    </row>
    <row r="2674" spans="1:2" x14ac:dyDescent="0.3">
      <c r="A2674">
        <v>514681</v>
      </c>
      <c r="B2674">
        <v>115.93</v>
      </c>
    </row>
    <row r="2675" spans="1:2" x14ac:dyDescent="0.3">
      <c r="A2675">
        <v>514682</v>
      </c>
      <c r="B2675">
        <v>59.04</v>
      </c>
    </row>
    <row r="2676" spans="1:2" x14ac:dyDescent="0.3">
      <c r="A2676">
        <v>514683</v>
      </c>
      <c r="B2676">
        <v>0</v>
      </c>
    </row>
    <row r="2677" spans="1:2" x14ac:dyDescent="0.3">
      <c r="A2677">
        <v>514688</v>
      </c>
      <c r="B2677">
        <v>16.46</v>
      </c>
    </row>
    <row r="2678" spans="1:2" x14ac:dyDescent="0.3">
      <c r="A2678">
        <v>514691</v>
      </c>
      <c r="B2678">
        <v>0</v>
      </c>
    </row>
    <row r="2679" spans="1:2" x14ac:dyDescent="0.3">
      <c r="A2679">
        <v>514693</v>
      </c>
      <c r="B2679">
        <v>126.04</v>
      </c>
    </row>
    <row r="2680" spans="1:2" x14ac:dyDescent="0.3">
      <c r="A2680">
        <v>514694</v>
      </c>
      <c r="B2680">
        <v>112.38</v>
      </c>
    </row>
    <row r="2681" spans="1:2" x14ac:dyDescent="0.3">
      <c r="A2681">
        <v>514696</v>
      </c>
      <c r="B2681">
        <v>155.49</v>
      </c>
    </row>
    <row r="2682" spans="1:2" x14ac:dyDescent="0.3">
      <c r="A2682">
        <v>514700</v>
      </c>
      <c r="B2682">
        <v>234.47</v>
      </c>
    </row>
    <row r="2683" spans="1:2" x14ac:dyDescent="0.3">
      <c r="A2683">
        <v>514708</v>
      </c>
      <c r="B2683">
        <v>347.54</v>
      </c>
    </row>
    <row r="2684" spans="1:2" x14ac:dyDescent="0.3">
      <c r="A2684">
        <v>514709</v>
      </c>
      <c r="B2684">
        <v>0</v>
      </c>
    </row>
    <row r="2685" spans="1:2" x14ac:dyDescent="0.3">
      <c r="A2685">
        <v>514710</v>
      </c>
      <c r="B2685">
        <v>137.66</v>
      </c>
    </row>
    <row r="2686" spans="1:2" x14ac:dyDescent="0.3">
      <c r="A2686">
        <v>514711</v>
      </c>
      <c r="B2686">
        <v>0</v>
      </c>
    </row>
    <row r="2687" spans="1:2" x14ac:dyDescent="0.3">
      <c r="A2687">
        <v>514715</v>
      </c>
      <c r="B2687">
        <v>115.32</v>
      </c>
    </row>
    <row r="2688" spans="1:2" x14ac:dyDescent="0.3">
      <c r="A2688">
        <v>514716</v>
      </c>
      <c r="B2688">
        <v>0</v>
      </c>
    </row>
    <row r="2689" spans="1:2" x14ac:dyDescent="0.3">
      <c r="A2689">
        <v>514717</v>
      </c>
      <c r="B2689">
        <v>154.9</v>
      </c>
    </row>
    <row r="2690" spans="1:2" x14ac:dyDescent="0.3">
      <c r="A2690">
        <v>514718</v>
      </c>
      <c r="B2690">
        <v>79.62</v>
      </c>
    </row>
    <row r="2691" spans="1:2" x14ac:dyDescent="0.3">
      <c r="A2691">
        <v>514723</v>
      </c>
      <c r="B2691">
        <v>59.02</v>
      </c>
    </row>
    <row r="2692" spans="1:2" x14ac:dyDescent="0.3">
      <c r="A2692">
        <v>514726</v>
      </c>
      <c r="B2692">
        <v>0</v>
      </c>
    </row>
    <row r="2693" spans="1:2" x14ac:dyDescent="0.3">
      <c r="A2693">
        <v>514727</v>
      </c>
      <c r="B2693">
        <v>59.45</v>
      </c>
    </row>
    <row r="2694" spans="1:2" x14ac:dyDescent="0.3">
      <c r="A2694">
        <v>514728</v>
      </c>
      <c r="B2694">
        <v>97.68</v>
      </c>
    </row>
    <row r="2695" spans="1:2" x14ac:dyDescent="0.3">
      <c r="A2695">
        <v>514734</v>
      </c>
      <c r="B2695">
        <v>0</v>
      </c>
    </row>
    <row r="2696" spans="1:2" x14ac:dyDescent="0.3">
      <c r="A2696">
        <v>514738</v>
      </c>
      <c r="B2696">
        <v>123.5</v>
      </c>
    </row>
    <row r="2697" spans="1:2" x14ac:dyDescent="0.3">
      <c r="A2697">
        <v>514740</v>
      </c>
      <c r="B2697">
        <v>102.86</v>
      </c>
    </row>
    <row r="2698" spans="1:2" x14ac:dyDescent="0.3">
      <c r="A2698">
        <v>514741</v>
      </c>
      <c r="B2698">
        <v>73.12</v>
      </c>
    </row>
    <row r="2699" spans="1:2" x14ac:dyDescent="0.3">
      <c r="A2699">
        <v>514748</v>
      </c>
      <c r="B2699">
        <v>0</v>
      </c>
    </row>
    <row r="2700" spans="1:2" x14ac:dyDescent="0.3">
      <c r="A2700">
        <v>514752</v>
      </c>
      <c r="B2700">
        <v>0</v>
      </c>
    </row>
    <row r="2701" spans="1:2" x14ac:dyDescent="0.3">
      <c r="A2701">
        <v>514753</v>
      </c>
      <c r="B2701">
        <v>101.07</v>
      </c>
    </row>
    <row r="2702" spans="1:2" x14ac:dyDescent="0.3">
      <c r="A2702">
        <v>514754</v>
      </c>
      <c r="B2702">
        <v>0</v>
      </c>
    </row>
    <row r="2703" spans="1:2" x14ac:dyDescent="0.3">
      <c r="A2703">
        <v>514755</v>
      </c>
      <c r="B2703">
        <v>104.54</v>
      </c>
    </row>
    <row r="2704" spans="1:2" x14ac:dyDescent="0.3">
      <c r="A2704">
        <v>514756</v>
      </c>
      <c r="B2704">
        <v>127.86</v>
      </c>
    </row>
    <row r="2705" spans="1:2" x14ac:dyDescent="0.3">
      <c r="A2705">
        <v>514759</v>
      </c>
      <c r="B2705">
        <v>65.12</v>
      </c>
    </row>
    <row r="2706" spans="1:2" x14ac:dyDescent="0.3">
      <c r="A2706">
        <v>514760</v>
      </c>
      <c r="B2706">
        <v>94.94</v>
      </c>
    </row>
    <row r="2707" spans="1:2" x14ac:dyDescent="0.3">
      <c r="A2707">
        <v>514762</v>
      </c>
      <c r="B2707">
        <v>16.190000000000001</v>
      </c>
    </row>
    <row r="2708" spans="1:2" x14ac:dyDescent="0.3">
      <c r="A2708">
        <v>514763</v>
      </c>
      <c r="B2708">
        <v>0</v>
      </c>
    </row>
    <row r="2709" spans="1:2" x14ac:dyDescent="0.3">
      <c r="A2709">
        <v>514765</v>
      </c>
      <c r="B2709">
        <v>0</v>
      </c>
    </row>
    <row r="2710" spans="1:2" x14ac:dyDescent="0.3">
      <c r="A2710">
        <v>514767</v>
      </c>
      <c r="B2710">
        <v>0</v>
      </c>
    </row>
    <row r="2711" spans="1:2" x14ac:dyDescent="0.3">
      <c r="A2711">
        <v>514770</v>
      </c>
      <c r="B2711" t="e">
        <v>#DIV/0!</v>
      </c>
    </row>
    <row r="2712" spans="1:2" x14ac:dyDescent="0.3">
      <c r="A2712">
        <v>514771</v>
      </c>
      <c r="B2712">
        <v>52.64</v>
      </c>
    </row>
    <row r="2713" spans="1:2" x14ac:dyDescent="0.3">
      <c r="A2713">
        <v>514773</v>
      </c>
      <c r="B2713">
        <v>0</v>
      </c>
    </row>
    <row r="2714" spans="1:2" x14ac:dyDescent="0.3">
      <c r="A2714">
        <v>514774</v>
      </c>
      <c r="B2714">
        <v>65.17</v>
      </c>
    </row>
    <row r="2715" spans="1:2" x14ac:dyDescent="0.3">
      <c r="A2715">
        <v>514775</v>
      </c>
      <c r="B2715">
        <v>147.80000000000001</v>
      </c>
    </row>
    <row r="2716" spans="1:2" x14ac:dyDescent="0.3">
      <c r="A2716">
        <v>514777</v>
      </c>
      <c r="B2716">
        <v>55.29</v>
      </c>
    </row>
    <row r="2717" spans="1:2" x14ac:dyDescent="0.3">
      <c r="A2717">
        <v>514781</v>
      </c>
      <c r="B2717">
        <v>74.260000000000005</v>
      </c>
    </row>
    <row r="2718" spans="1:2" x14ac:dyDescent="0.3">
      <c r="A2718">
        <v>514782</v>
      </c>
      <c r="B2718">
        <v>115.54</v>
      </c>
    </row>
    <row r="2719" spans="1:2" x14ac:dyDescent="0.3">
      <c r="A2719">
        <v>514783</v>
      </c>
      <c r="B2719">
        <v>0</v>
      </c>
    </row>
    <row r="2720" spans="1:2" x14ac:dyDescent="0.3">
      <c r="A2720">
        <v>514784</v>
      </c>
      <c r="B2720">
        <v>0</v>
      </c>
    </row>
    <row r="2721" spans="1:2" x14ac:dyDescent="0.3">
      <c r="A2721">
        <v>514785</v>
      </c>
      <c r="B2721">
        <v>0</v>
      </c>
    </row>
    <row r="2722" spans="1:2" x14ac:dyDescent="0.3">
      <c r="A2722">
        <v>514787</v>
      </c>
      <c r="B2722">
        <v>73.819999999999993</v>
      </c>
    </row>
    <row r="2723" spans="1:2" x14ac:dyDescent="0.3">
      <c r="A2723">
        <v>514789</v>
      </c>
      <c r="B2723">
        <v>0</v>
      </c>
    </row>
    <row r="2724" spans="1:2" x14ac:dyDescent="0.3">
      <c r="A2724">
        <v>514790</v>
      </c>
      <c r="B2724">
        <v>29.49</v>
      </c>
    </row>
    <row r="2725" spans="1:2" x14ac:dyDescent="0.3">
      <c r="A2725">
        <v>514792</v>
      </c>
      <c r="B2725">
        <v>191.68</v>
      </c>
    </row>
    <row r="2726" spans="1:2" x14ac:dyDescent="0.3">
      <c r="A2726">
        <v>514793</v>
      </c>
      <c r="B2726">
        <v>57.93</v>
      </c>
    </row>
    <row r="2727" spans="1:2" x14ac:dyDescent="0.3">
      <c r="A2727">
        <v>514794</v>
      </c>
      <c r="B2727">
        <v>0</v>
      </c>
    </row>
    <row r="2728" spans="1:2" x14ac:dyDescent="0.3">
      <c r="A2728">
        <v>514796</v>
      </c>
      <c r="B2728">
        <v>230.18</v>
      </c>
    </row>
    <row r="2729" spans="1:2" x14ac:dyDescent="0.3">
      <c r="A2729">
        <v>514798</v>
      </c>
      <c r="B2729">
        <v>137.97999999999999</v>
      </c>
    </row>
    <row r="2730" spans="1:2" x14ac:dyDescent="0.3">
      <c r="A2730">
        <v>514802</v>
      </c>
      <c r="B2730">
        <v>75.48</v>
      </c>
    </row>
    <row r="2731" spans="1:2" x14ac:dyDescent="0.3">
      <c r="A2731">
        <v>514803</v>
      </c>
      <c r="B2731">
        <v>70.42</v>
      </c>
    </row>
    <row r="2732" spans="1:2" x14ac:dyDescent="0.3">
      <c r="A2732">
        <v>514805</v>
      </c>
      <c r="B2732">
        <v>111.16</v>
      </c>
    </row>
    <row r="2733" spans="1:2" x14ac:dyDescent="0.3">
      <c r="A2733">
        <v>514806</v>
      </c>
      <c r="B2733">
        <v>20.3</v>
      </c>
    </row>
    <row r="2734" spans="1:2" x14ac:dyDescent="0.3">
      <c r="A2734">
        <v>514808</v>
      </c>
      <c r="B2734">
        <v>0</v>
      </c>
    </row>
    <row r="2735" spans="1:2" x14ac:dyDescent="0.3">
      <c r="A2735">
        <v>514812</v>
      </c>
      <c r="B2735">
        <v>58.53</v>
      </c>
    </row>
    <row r="2736" spans="1:2" x14ac:dyDescent="0.3">
      <c r="A2736">
        <v>514815</v>
      </c>
      <c r="B2736">
        <v>19.86</v>
      </c>
    </row>
    <row r="2737" spans="1:2" x14ac:dyDescent="0.3">
      <c r="A2737">
        <v>514816</v>
      </c>
      <c r="B2737">
        <v>77.28</v>
      </c>
    </row>
    <row r="2738" spans="1:2" x14ac:dyDescent="0.3">
      <c r="A2738">
        <v>514822</v>
      </c>
      <c r="B2738">
        <v>80.44</v>
      </c>
    </row>
    <row r="2739" spans="1:2" x14ac:dyDescent="0.3">
      <c r="A2739">
        <v>514825</v>
      </c>
      <c r="B2739">
        <v>0</v>
      </c>
    </row>
    <row r="2740" spans="1:2" x14ac:dyDescent="0.3">
      <c r="A2740">
        <v>514826</v>
      </c>
      <c r="B2740">
        <v>64.34</v>
      </c>
    </row>
    <row r="2741" spans="1:2" x14ac:dyDescent="0.3">
      <c r="A2741">
        <v>514830</v>
      </c>
      <c r="B2741">
        <v>0</v>
      </c>
    </row>
    <row r="2742" spans="1:2" x14ac:dyDescent="0.3">
      <c r="A2742">
        <v>514831</v>
      </c>
      <c r="B2742">
        <v>134.66</v>
      </c>
    </row>
    <row r="2743" spans="1:2" x14ac:dyDescent="0.3">
      <c r="A2743">
        <v>514832</v>
      </c>
      <c r="B2743">
        <v>16.46</v>
      </c>
    </row>
    <row r="2744" spans="1:2" x14ac:dyDescent="0.3">
      <c r="A2744">
        <v>514834</v>
      </c>
      <c r="B2744">
        <v>1.85</v>
      </c>
    </row>
    <row r="2745" spans="1:2" x14ac:dyDescent="0.3">
      <c r="A2745">
        <v>514835</v>
      </c>
      <c r="B2745">
        <v>0</v>
      </c>
    </row>
    <row r="2746" spans="1:2" x14ac:dyDescent="0.3">
      <c r="A2746">
        <v>514839</v>
      </c>
      <c r="B2746">
        <v>67.2</v>
      </c>
    </row>
    <row r="2747" spans="1:2" x14ac:dyDescent="0.3">
      <c r="A2747">
        <v>514840</v>
      </c>
      <c r="B2747">
        <v>33.31</v>
      </c>
    </row>
    <row r="2748" spans="1:2" x14ac:dyDescent="0.3">
      <c r="A2748">
        <v>514841</v>
      </c>
      <c r="B2748">
        <v>43.75</v>
      </c>
    </row>
    <row r="2749" spans="1:2" x14ac:dyDescent="0.3">
      <c r="A2749">
        <v>514842</v>
      </c>
      <c r="B2749">
        <v>48.5</v>
      </c>
    </row>
    <row r="2750" spans="1:2" x14ac:dyDescent="0.3">
      <c r="A2750">
        <v>514843</v>
      </c>
      <c r="B2750">
        <v>100.5</v>
      </c>
    </row>
    <row r="2751" spans="1:2" x14ac:dyDescent="0.3">
      <c r="A2751">
        <v>514846</v>
      </c>
      <c r="B2751">
        <v>12.24</v>
      </c>
    </row>
    <row r="2752" spans="1:2" x14ac:dyDescent="0.3">
      <c r="A2752">
        <v>514847</v>
      </c>
      <c r="B2752">
        <v>0</v>
      </c>
    </row>
    <row r="2753" spans="1:2" x14ac:dyDescent="0.3">
      <c r="A2753">
        <v>514848</v>
      </c>
      <c r="B2753">
        <v>25.76</v>
      </c>
    </row>
    <row r="2754" spans="1:2" x14ac:dyDescent="0.3">
      <c r="A2754">
        <v>514849</v>
      </c>
      <c r="B2754">
        <v>0</v>
      </c>
    </row>
    <row r="2755" spans="1:2" x14ac:dyDescent="0.3">
      <c r="A2755">
        <v>514850</v>
      </c>
      <c r="B2755">
        <v>0</v>
      </c>
    </row>
    <row r="2756" spans="1:2" x14ac:dyDescent="0.3">
      <c r="A2756">
        <v>514851</v>
      </c>
      <c r="B2756">
        <v>51.67</v>
      </c>
    </row>
    <row r="2757" spans="1:2" x14ac:dyDescent="0.3">
      <c r="A2757">
        <v>514853</v>
      </c>
      <c r="B2757">
        <v>36.770000000000003</v>
      </c>
    </row>
    <row r="2758" spans="1:2" x14ac:dyDescent="0.3">
      <c r="A2758">
        <v>514854</v>
      </c>
      <c r="B2758">
        <v>111.64</v>
      </c>
    </row>
    <row r="2759" spans="1:2" x14ac:dyDescent="0.3">
      <c r="A2759">
        <v>514855</v>
      </c>
      <c r="B2759">
        <v>0</v>
      </c>
    </row>
    <row r="2760" spans="1:2" x14ac:dyDescent="0.3">
      <c r="A2760">
        <v>514856</v>
      </c>
      <c r="B2760">
        <v>8.6</v>
      </c>
    </row>
    <row r="2761" spans="1:2" x14ac:dyDescent="0.3">
      <c r="A2761">
        <v>514857</v>
      </c>
      <c r="B2761">
        <v>114.8</v>
      </c>
    </row>
    <row r="2762" spans="1:2" x14ac:dyDescent="0.3">
      <c r="A2762">
        <v>514858</v>
      </c>
      <c r="B2762">
        <v>84.28</v>
      </c>
    </row>
    <row r="2763" spans="1:2" x14ac:dyDescent="0.3">
      <c r="A2763">
        <v>514859</v>
      </c>
      <c r="B2763">
        <v>461.82</v>
      </c>
    </row>
    <row r="2764" spans="1:2" x14ac:dyDescent="0.3">
      <c r="A2764">
        <v>514860</v>
      </c>
      <c r="B2764">
        <v>84.82</v>
      </c>
    </row>
    <row r="2765" spans="1:2" x14ac:dyDescent="0.3">
      <c r="A2765">
        <v>514861</v>
      </c>
      <c r="B2765">
        <v>108.54</v>
      </c>
    </row>
    <row r="2766" spans="1:2" x14ac:dyDescent="0.3">
      <c r="A2766">
        <v>514862</v>
      </c>
      <c r="B2766">
        <v>103</v>
      </c>
    </row>
    <row r="2767" spans="1:2" x14ac:dyDescent="0.3">
      <c r="A2767">
        <v>514863</v>
      </c>
      <c r="B2767">
        <v>67.27</v>
      </c>
    </row>
    <row r="2768" spans="1:2" x14ac:dyDescent="0.3">
      <c r="A2768">
        <v>514864</v>
      </c>
      <c r="B2768">
        <v>133.74</v>
      </c>
    </row>
    <row r="2769" spans="1:2" x14ac:dyDescent="0.3">
      <c r="A2769">
        <v>514865</v>
      </c>
      <c r="B2769">
        <v>0</v>
      </c>
    </row>
    <row r="2770" spans="1:2" x14ac:dyDescent="0.3">
      <c r="A2770">
        <v>514866</v>
      </c>
      <c r="B2770">
        <v>0</v>
      </c>
    </row>
    <row r="2771" spans="1:2" x14ac:dyDescent="0.3">
      <c r="A2771">
        <v>514867</v>
      </c>
      <c r="B2771">
        <v>74.819999999999993</v>
      </c>
    </row>
    <row r="2772" spans="1:2" x14ac:dyDescent="0.3">
      <c r="A2772">
        <v>514868</v>
      </c>
      <c r="B2772">
        <v>109.69</v>
      </c>
    </row>
    <row r="2773" spans="1:2" x14ac:dyDescent="0.3">
      <c r="A2773">
        <v>514869</v>
      </c>
      <c r="B2773">
        <v>65.95</v>
      </c>
    </row>
    <row r="2774" spans="1:2" x14ac:dyDescent="0.3">
      <c r="A2774">
        <v>514870</v>
      </c>
      <c r="B2774">
        <v>90.63</v>
      </c>
    </row>
    <row r="2775" spans="1:2" x14ac:dyDescent="0.3">
      <c r="A2775">
        <v>514871</v>
      </c>
      <c r="B2775">
        <v>15.1</v>
      </c>
    </row>
    <row r="2776" spans="1:2" x14ac:dyDescent="0.3">
      <c r="A2776">
        <v>514872</v>
      </c>
      <c r="B2776">
        <v>10.95</v>
      </c>
    </row>
    <row r="2777" spans="1:2" x14ac:dyDescent="0.3">
      <c r="A2777">
        <v>514873</v>
      </c>
      <c r="B2777">
        <v>25.07</v>
      </c>
    </row>
    <row r="2778" spans="1:2" x14ac:dyDescent="0.3">
      <c r="A2778">
        <v>514874</v>
      </c>
      <c r="B2778">
        <v>0</v>
      </c>
    </row>
    <row r="2779" spans="1:2" x14ac:dyDescent="0.3">
      <c r="A2779">
        <v>514875</v>
      </c>
      <c r="B2779">
        <v>152.02000000000001</v>
      </c>
    </row>
    <row r="2780" spans="1:2" x14ac:dyDescent="0.3">
      <c r="A2780">
        <v>514876</v>
      </c>
      <c r="B2780">
        <v>33.44</v>
      </c>
    </row>
    <row r="2781" spans="1:2" x14ac:dyDescent="0.3">
      <c r="A2781">
        <v>514877</v>
      </c>
      <c r="B2781">
        <v>83.99</v>
      </c>
    </row>
    <row r="2782" spans="1:2" x14ac:dyDescent="0.3">
      <c r="A2782">
        <v>514878</v>
      </c>
      <c r="B2782">
        <v>61.3</v>
      </c>
    </row>
    <row r="2783" spans="1:2" x14ac:dyDescent="0.3">
      <c r="A2783">
        <v>514879</v>
      </c>
      <c r="B2783">
        <v>38.130000000000003</v>
      </c>
    </row>
    <row r="2784" spans="1:2" x14ac:dyDescent="0.3">
      <c r="A2784">
        <v>514880</v>
      </c>
      <c r="B2784">
        <v>36.97</v>
      </c>
    </row>
    <row r="2785" spans="1:2" x14ac:dyDescent="0.3">
      <c r="A2785">
        <v>514881</v>
      </c>
      <c r="B2785">
        <v>0</v>
      </c>
    </row>
    <row r="2786" spans="1:2" x14ac:dyDescent="0.3">
      <c r="A2786">
        <v>514882</v>
      </c>
      <c r="B2786">
        <v>101.5</v>
      </c>
    </row>
    <row r="2787" spans="1:2" x14ac:dyDescent="0.3">
      <c r="A2787">
        <v>514883</v>
      </c>
      <c r="B2787">
        <v>0</v>
      </c>
    </row>
    <row r="2788" spans="1:2" x14ac:dyDescent="0.3">
      <c r="A2788">
        <v>514884</v>
      </c>
      <c r="B2788">
        <v>97.8</v>
      </c>
    </row>
    <row r="2789" spans="1:2" x14ac:dyDescent="0.3">
      <c r="A2789">
        <v>514885</v>
      </c>
      <c r="B2789">
        <v>106.26</v>
      </c>
    </row>
    <row r="2790" spans="1:2" x14ac:dyDescent="0.3">
      <c r="A2790">
        <v>514886</v>
      </c>
      <c r="B2790">
        <v>110.38</v>
      </c>
    </row>
    <row r="2791" spans="1:2" x14ac:dyDescent="0.3">
      <c r="A2791">
        <v>514889</v>
      </c>
      <c r="B2791">
        <v>78.989999999999995</v>
      </c>
    </row>
    <row r="2792" spans="1:2" x14ac:dyDescent="0.3">
      <c r="A2792">
        <v>514890</v>
      </c>
      <c r="B2792">
        <v>177.33</v>
      </c>
    </row>
    <row r="2793" spans="1:2" x14ac:dyDescent="0.3">
      <c r="A2793">
        <v>514891</v>
      </c>
      <c r="B2793">
        <v>143.49</v>
      </c>
    </row>
    <row r="2794" spans="1:2" x14ac:dyDescent="0.3">
      <c r="A2794">
        <v>514892</v>
      </c>
      <c r="B2794">
        <v>105.82</v>
      </c>
    </row>
    <row r="2795" spans="1:2" x14ac:dyDescent="0.3">
      <c r="A2795">
        <v>514893</v>
      </c>
      <c r="B2795">
        <v>59.36</v>
      </c>
    </row>
    <row r="2796" spans="1:2" x14ac:dyDescent="0.3">
      <c r="A2796">
        <v>514894</v>
      </c>
      <c r="B2796">
        <v>153.52000000000001</v>
      </c>
    </row>
    <row r="2797" spans="1:2" x14ac:dyDescent="0.3">
      <c r="A2797">
        <v>514895</v>
      </c>
      <c r="B2797">
        <v>79.510000000000005</v>
      </c>
    </row>
    <row r="2798" spans="1:2" x14ac:dyDescent="0.3">
      <c r="A2798">
        <v>514896</v>
      </c>
      <c r="B2798">
        <v>101.68</v>
      </c>
    </row>
    <row r="2799" spans="1:2" x14ac:dyDescent="0.3">
      <c r="A2799">
        <v>514897</v>
      </c>
      <c r="B2799">
        <v>48.79</v>
      </c>
    </row>
    <row r="2800" spans="1:2" x14ac:dyDescent="0.3">
      <c r="A2800">
        <v>514898</v>
      </c>
      <c r="B2800">
        <v>99.39</v>
      </c>
    </row>
    <row r="2801" spans="1:2" x14ac:dyDescent="0.3">
      <c r="A2801">
        <v>514899</v>
      </c>
      <c r="B2801">
        <v>70.680000000000007</v>
      </c>
    </row>
    <row r="2802" spans="1:2" x14ac:dyDescent="0.3">
      <c r="A2802">
        <v>514900</v>
      </c>
      <c r="B2802">
        <v>43.58</v>
      </c>
    </row>
    <row r="2803" spans="1:2" x14ac:dyDescent="0.3">
      <c r="A2803">
        <v>514901</v>
      </c>
      <c r="B2803">
        <v>131.08000000000001</v>
      </c>
    </row>
    <row r="2804" spans="1:2" x14ac:dyDescent="0.3">
      <c r="A2804">
        <v>514905</v>
      </c>
      <c r="B2804">
        <v>30.2</v>
      </c>
    </row>
    <row r="2805" spans="1:2" x14ac:dyDescent="0.3">
      <c r="A2805">
        <v>514906</v>
      </c>
      <c r="B2805">
        <v>167.25</v>
      </c>
    </row>
    <row r="2806" spans="1:2" x14ac:dyDescent="0.3">
      <c r="A2806">
        <v>514909</v>
      </c>
      <c r="B2806">
        <v>0</v>
      </c>
    </row>
    <row r="2807" spans="1:2" x14ac:dyDescent="0.3">
      <c r="A2807">
        <v>514911</v>
      </c>
      <c r="B2807">
        <v>0</v>
      </c>
    </row>
    <row r="2808" spans="1:2" x14ac:dyDescent="0.3">
      <c r="A2808">
        <v>514913</v>
      </c>
      <c r="B2808">
        <v>99.74</v>
      </c>
    </row>
    <row r="2809" spans="1:2" x14ac:dyDescent="0.3">
      <c r="A2809">
        <v>514915</v>
      </c>
      <c r="B2809">
        <v>117.51</v>
      </c>
    </row>
    <row r="2810" spans="1:2" x14ac:dyDescent="0.3">
      <c r="A2810">
        <v>514916</v>
      </c>
      <c r="B2810">
        <v>86.61</v>
      </c>
    </row>
    <row r="2811" spans="1:2" x14ac:dyDescent="0.3">
      <c r="A2811">
        <v>514917</v>
      </c>
      <c r="B2811">
        <v>16.2</v>
      </c>
    </row>
    <row r="2812" spans="1:2" x14ac:dyDescent="0.3">
      <c r="A2812">
        <v>514918</v>
      </c>
      <c r="B2812">
        <v>146.91</v>
      </c>
    </row>
    <row r="2813" spans="1:2" x14ac:dyDescent="0.3">
      <c r="A2813">
        <v>514919</v>
      </c>
      <c r="B2813">
        <v>183.39</v>
      </c>
    </row>
    <row r="2814" spans="1:2" x14ac:dyDescent="0.3">
      <c r="A2814">
        <v>514920</v>
      </c>
      <c r="B2814">
        <v>88.33</v>
      </c>
    </row>
    <row r="2815" spans="1:2" x14ac:dyDescent="0.3">
      <c r="A2815">
        <v>514922</v>
      </c>
      <c r="B2815">
        <v>126.05</v>
      </c>
    </row>
    <row r="2816" spans="1:2" x14ac:dyDescent="0.3">
      <c r="A2816">
        <v>514923</v>
      </c>
      <c r="B2816">
        <v>44.5</v>
      </c>
    </row>
    <row r="2817" spans="1:2" x14ac:dyDescent="0.3">
      <c r="A2817">
        <v>514924</v>
      </c>
      <c r="B2817">
        <v>0</v>
      </c>
    </row>
    <row r="2818" spans="1:2" x14ac:dyDescent="0.3">
      <c r="A2818">
        <v>514926</v>
      </c>
      <c r="B2818">
        <v>0</v>
      </c>
    </row>
    <row r="2819" spans="1:2" x14ac:dyDescent="0.3">
      <c r="A2819">
        <v>514927</v>
      </c>
      <c r="B2819">
        <v>107.8</v>
      </c>
    </row>
    <row r="2820" spans="1:2" x14ac:dyDescent="0.3">
      <c r="A2820">
        <v>514928</v>
      </c>
      <c r="B2820">
        <v>102.13</v>
      </c>
    </row>
    <row r="2821" spans="1:2" x14ac:dyDescent="0.3">
      <c r="A2821">
        <v>514929</v>
      </c>
      <c r="B2821">
        <v>29.7</v>
      </c>
    </row>
    <row r="2822" spans="1:2" x14ac:dyDescent="0.3">
      <c r="A2822">
        <v>514931</v>
      </c>
      <c r="B2822">
        <v>163.84</v>
      </c>
    </row>
    <row r="2823" spans="1:2" x14ac:dyDescent="0.3">
      <c r="A2823">
        <v>514932</v>
      </c>
      <c r="B2823">
        <v>25.35</v>
      </c>
    </row>
    <row r="2824" spans="1:2" x14ac:dyDescent="0.3">
      <c r="A2824">
        <v>514933</v>
      </c>
      <c r="B2824">
        <v>87.89</v>
      </c>
    </row>
    <row r="2825" spans="1:2" x14ac:dyDescent="0.3">
      <c r="A2825">
        <v>514934</v>
      </c>
      <c r="B2825">
        <v>104.82</v>
      </c>
    </row>
    <row r="2826" spans="1:2" x14ac:dyDescent="0.3">
      <c r="A2826">
        <v>514938</v>
      </c>
      <c r="B2826">
        <v>0</v>
      </c>
    </row>
    <row r="2827" spans="1:2" x14ac:dyDescent="0.3">
      <c r="A2827">
        <v>514939</v>
      </c>
      <c r="B2827">
        <v>0</v>
      </c>
    </row>
    <row r="2828" spans="1:2" x14ac:dyDescent="0.3">
      <c r="A2828">
        <v>514940</v>
      </c>
      <c r="B2828">
        <v>101.1</v>
      </c>
    </row>
    <row r="2829" spans="1:2" x14ac:dyDescent="0.3">
      <c r="A2829">
        <v>514941</v>
      </c>
      <c r="B2829">
        <v>51.08</v>
      </c>
    </row>
    <row r="2830" spans="1:2" x14ac:dyDescent="0.3">
      <c r="A2830">
        <v>514942</v>
      </c>
      <c r="B2830">
        <v>57.52</v>
      </c>
    </row>
    <row r="2831" spans="1:2" x14ac:dyDescent="0.3">
      <c r="A2831">
        <v>514943</v>
      </c>
      <c r="B2831">
        <v>87.97</v>
      </c>
    </row>
    <row r="2832" spans="1:2" x14ac:dyDescent="0.3">
      <c r="A2832">
        <v>514944</v>
      </c>
      <c r="B2832">
        <v>124.5</v>
      </c>
    </row>
    <row r="2833" spans="1:2" x14ac:dyDescent="0.3">
      <c r="A2833">
        <v>514946</v>
      </c>
      <c r="B2833">
        <v>35.51</v>
      </c>
    </row>
    <row r="2834" spans="1:2" x14ac:dyDescent="0.3">
      <c r="A2834">
        <v>514947</v>
      </c>
      <c r="B2834">
        <v>0</v>
      </c>
    </row>
    <row r="2835" spans="1:2" x14ac:dyDescent="0.3">
      <c r="A2835">
        <v>514948</v>
      </c>
      <c r="B2835">
        <v>157.29</v>
      </c>
    </row>
    <row r="2836" spans="1:2" x14ac:dyDescent="0.3">
      <c r="A2836">
        <v>514949</v>
      </c>
      <c r="B2836">
        <v>201.92</v>
      </c>
    </row>
    <row r="2837" spans="1:2" x14ac:dyDescent="0.3">
      <c r="A2837">
        <v>514950</v>
      </c>
      <c r="B2837">
        <v>117.33</v>
      </c>
    </row>
    <row r="2838" spans="1:2" x14ac:dyDescent="0.3">
      <c r="A2838">
        <v>514954</v>
      </c>
      <c r="B2838">
        <v>147.77000000000001</v>
      </c>
    </row>
    <row r="2839" spans="1:2" x14ac:dyDescent="0.3">
      <c r="A2839">
        <v>514955</v>
      </c>
      <c r="B2839">
        <v>44.26</v>
      </c>
    </row>
    <row r="2840" spans="1:2" x14ac:dyDescent="0.3">
      <c r="A2840">
        <v>514957</v>
      </c>
      <c r="B2840">
        <v>0</v>
      </c>
    </row>
    <row r="2841" spans="1:2" x14ac:dyDescent="0.3">
      <c r="A2841">
        <v>514958</v>
      </c>
      <c r="B2841">
        <v>30.43</v>
      </c>
    </row>
    <row r="2842" spans="1:2" x14ac:dyDescent="0.3">
      <c r="A2842">
        <v>514959</v>
      </c>
      <c r="B2842">
        <v>27.3</v>
      </c>
    </row>
    <row r="2843" spans="1:2" x14ac:dyDescent="0.3">
      <c r="A2843">
        <v>514960</v>
      </c>
      <c r="B2843">
        <v>88.55</v>
      </c>
    </row>
    <row r="2844" spans="1:2" x14ac:dyDescent="0.3">
      <c r="A2844">
        <v>514962</v>
      </c>
      <c r="B2844">
        <v>50.56</v>
      </c>
    </row>
    <row r="2845" spans="1:2" x14ac:dyDescent="0.3">
      <c r="A2845">
        <v>514963</v>
      </c>
      <c r="B2845">
        <v>98.6</v>
      </c>
    </row>
    <row r="2846" spans="1:2" x14ac:dyDescent="0.3">
      <c r="A2846">
        <v>514964</v>
      </c>
      <c r="B2846">
        <v>0</v>
      </c>
    </row>
    <row r="2847" spans="1:2" x14ac:dyDescent="0.3">
      <c r="A2847">
        <v>514965</v>
      </c>
      <c r="B2847">
        <v>31.12</v>
      </c>
    </row>
    <row r="2848" spans="1:2" x14ac:dyDescent="0.3">
      <c r="A2848">
        <v>514966</v>
      </c>
      <c r="B2848">
        <v>0</v>
      </c>
    </row>
    <row r="2849" spans="1:2" x14ac:dyDescent="0.3">
      <c r="A2849">
        <v>514968</v>
      </c>
      <c r="B2849">
        <v>70.55</v>
      </c>
    </row>
    <row r="2850" spans="1:2" x14ac:dyDescent="0.3">
      <c r="A2850">
        <v>514969</v>
      </c>
      <c r="B2850">
        <v>11.19</v>
      </c>
    </row>
    <row r="2851" spans="1:2" x14ac:dyDescent="0.3">
      <c r="A2851">
        <v>514970</v>
      </c>
      <c r="B2851">
        <v>17.809999999999999</v>
      </c>
    </row>
    <row r="2852" spans="1:2" x14ac:dyDescent="0.3">
      <c r="A2852">
        <v>514971</v>
      </c>
      <c r="B2852">
        <v>0</v>
      </c>
    </row>
    <row r="2853" spans="1:2" x14ac:dyDescent="0.3">
      <c r="A2853">
        <v>514973</v>
      </c>
      <c r="B2853">
        <v>201.14</v>
      </c>
    </row>
    <row r="2854" spans="1:2" x14ac:dyDescent="0.3">
      <c r="A2854">
        <v>514974</v>
      </c>
      <c r="B2854">
        <v>31.74</v>
      </c>
    </row>
    <row r="2855" spans="1:2" x14ac:dyDescent="0.3">
      <c r="A2855">
        <v>514975</v>
      </c>
      <c r="B2855">
        <v>210.07</v>
      </c>
    </row>
    <row r="2856" spans="1:2" x14ac:dyDescent="0.3">
      <c r="A2856">
        <v>514976</v>
      </c>
      <c r="B2856">
        <v>78.61</v>
      </c>
    </row>
    <row r="2857" spans="1:2" x14ac:dyDescent="0.3">
      <c r="A2857">
        <v>514977</v>
      </c>
      <c r="B2857">
        <v>40.229999999999997</v>
      </c>
    </row>
    <row r="2858" spans="1:2" x14ac:dyDescent="0.3">
      <c r="A2858">
        <v>514978</v>
      </c>
      <c r="B2858">
        <v>48.88</v>
      </c>
    </row>
    <row r="2859" spans="1:2" x14ac:dyDescent="0.3">
      <c r="A2859">
        <v>514980</v>
      </c>
      <c r="B2859">
        <v>101.44</v>
      </c>
    </row>
    <row r="2860" spans="1:2" x14ac:dyDescent="0.3">
      <c r="A2860">
        <v>514981</v>
      </c>
      <c r="B2860">
        <v>113.29</v>
      </c>
    </row>
    <row r="2861" spans="1:2" x14ac:dyDescent="0.3">
      <c r="A2861">
        <v>514982</v>
      </c>
      <c r="B2861">
        <v>45.03</v>
      </c>
    </row>
    <row r="2862" spans="1:2" x14ac:dyDescent="0.3">
      <c r="A2862">
        <v>514983</v>
      </c>
      <c r="B2862">
        <v>52.47</v>
      </c>
    </row>
    <row r="2863" spans="1:2" x14ac:dyDescent="0.3">
      <c r="A2863">
        <v>514984</v>
      </c>
      <c r="B2863">
        <v>0</v>
      </c>
    </row>
    <row r="2864" spans="1:2" x14ac:dyDescent="0.3">
      <c r="A2864">
        <v>514987</v>
      </c>
      <c r="B2864">
        <v>99.81</v>
      </c>
    </row>
    <row r="2865" spans="1:2" x14ac:dyDescent="0.3">
      <c r="A2865">
        <v>514988</v>
      </c>
      <c r="B2865">
        <v>62.7</v>
      </c>
    </row>
    <row r="2866" spans="1:2" x14ac:dyDescent="0.3">
      <c r="A2866">
        <v>514990</v>
      </c>
      <c r="B2866">
        <v>39.06</v>
      </c>
    </row>
    <row r="2867" spans="1:2" x14ac:dyDescent="0.3">
      <c r="A2867">
        <v>514991</v>
      </c>
      <c r="B2867">
        <v>101.6</v>
      </c>
    </row>
    <row r="2868" spans="1:2" x14ac:dyDescent="0.3">
      <c r="A2868">
        <v>514992</v>
      </c>
      <c r="B2868">
        <v>87.72</v>
      </c>
    </row>
    <row r="2869" spans="1:2" x14ac:dyDescent="0.3">
      <c r="A2869">
        <v>514993</v>
      </c>
      <c r="B2869">
        <v>79.3</v>
      </c>
    </row>
    <row r="2870" spans="1:2" x14ac:dyDescent="0.3">
      <c r="A2870">
        <v>514994</v>
      </c>
      <c r="B2870">
        <v>80.28</v>
      </c>
    </row>
    <row r="2871" spans="1:2" x14ac:dyDescent="0.3">
      <c r="A2871">
        <v>514995</v>
      </c>
      <c r="B2871">
        <v>38.549999999999997</v>
      </c>
    </row>
    <row r="2872" spans="1:2" x14ac:dyDescent="0.3">
      <c r="A2872">
        <v>514996</v>
      </c>
      <c r="B2872">
        <v>100.51</v>
      </c>
    </row>
    <row r="2873" spans="1:2" x14ac:dyDescent="0.3">
      <c r="A2873">
        <v>514997</v>
      </c>
      <c r="B2873">
        <v>133.71</v>
      </c>
    </row>
    <row r="2874" spans="1:2" x14ac:dyDescent="0.3">
      <c r="A2874">
        <v>514998</v>
      </c>
      <c r="B2874">
        <v>0</v>
      </c>
    </row>
    <row r="2875" spans="1:2" x14ac:dyDescent="0.3">
      <c r="A2875">
        <v>514999</v>
      </c>
      <c r="B2875">
        <v>122.86</v>
      </c>
    </row>
    <row r="2876" spans="1:2" x14ac:dyDescent="0.3">
      <c r="A2876">
        <v>515003</v>
      </c>
      <c r="B2876">
        <v>11.77</v>
      </c>
    </row>
    <row r="2877" spans="1:2" x14ac:dyDescent="0.3">
      <c r="A2877">
        <v>515005</v>
      </c>
      <c r="B2877">
        <v>138.41999999999999</v>
      </c>
    </row>
    <row r="2878" spans="1:2" x14ac:dyDescent="0.3">
      <c r="A2878">
        <v>515006</v>
      </c>
      <c r="B2878">
        <v>72.48</v>
      </c>
    </row>
    <row r="2879" spans="1:2" x14ac:dyDescent="0.3">
      <c r="A2879">
        <v>515007</v>
      </c>
      <c r="B2879">
        <v>102.19</v>
      </c>
    </row>
    <row r="2880" spans="1:2" x14ac:dyDescent="0.3">
      <c r="A2880">
        <v>515010</v>
      </c>
      <c r="B2880">
        <v>101.77</v>
      </c>
    </row>
    <row r="2881" spans="1:2" x14ac:dyDescent="0.3">
      <c r="A2881">
        <v>515011</v>
      </c>
      <c r="B2881">
        <v>25.68</v>
      </c>
    </row>
    <row r="2882" spans="1:2" x14ac:dyDescent="0.3">
      <c r="A2882">
        <v>515012</v>
      </c>
      <c r="B2882">
        <v>19.86</v>
      </c>
    </row>
    <row r="2883" spans="1:2" x14ac:dyDescent="0.3">
      <c r="A2883">
        <v>515014</v>
      </c>
      <c r="B2883">
        <v>40.299999999999997</v>
      </c>
    </row>
    <row r="2884" spans="1:2" x14ac:dyDescent="0.3">
      <c r="A2884">
        <v>515015</v>
      </c>
      <c r="B2884">
        <v>0</v>
      </c>
    </row>
    <row r="2885" spans="1:2" x14ac:dyDescent="0.3">
      <c r="A2885">
        <v>515016</v>
      </c>
      <c r="B2885">
        <v>101.27</v>
      </c>
    </row>
    <row r="2886" spans="1:2" x14ac:dyDescent="0.3">
      <c r="A2886">
        <v>515018</v>
      </c>
      <c r="B2886">
        <v>0</v>
      </c>
    </row>
    <row r="2887" spans="1:2" x14ac:dyDescent="0.3">
      <c r="A2887">
        <v>515019</v>
      </c>
      <c r="B2887">
        <v>0</v>
      </c>
    </row>
    <row r="2888" spans="1:2" x14ac:dyDescent="0.3">
      <c r="A2888">
        <v>515022</v>
      </c>
      <c r="B2888">
        <v>41.76</v>
      </c>
    </row>
    <row r="2889" spans="1:2" x14ac:dyDescent="0.3">
      <c r="A2889">
        <v>515023</v>
      </c>
      <c r="B2889">
        <v>11.92</v>
      </c>
    </row>
    <row r="2890" spans="1:2" x14ac:dyDescent="0.3">
      <c r="A2890">
        <v>515024</v>
      </c>
      <c r="B2890">
        <v>68.489999999999995</v>
      </c>
    </row>
    <row r="2891" spans="1:2" x14ac:dyDescent="0.3">
      <c r="A2891">
        <v>515025</v>
      </c>
      <c r="B2891">
        <v>196.13</v>
      </c>
    </row>
    <row r="2892" spans="1:2" x14ac:dyDescent="0.3">
      <c r="A2892">
        <v>515027</v>
      </c>
      <c r="B2892">
        <v>69.260000000000005</v>
      </c>
    </row>
    <row r="2893" spans="1:2" x14ac:dyDescent="0.3">
      <c r="A2893">
        <v>515030</v>
      </c>
      <c r="B2893">
        <v>123.62</v>
      </c>
    </row>
    <row r="2894" spans="1:2" x14ac:dyDescent="0.3">
      <c r="A2894">
        <v>515031</v>
      </c>
      <c r="B2894">
        <v>0</v>
      </c>
    </row>
    <row r="2895" spans="1:2" x14ac:dyDescent="0.3">
      <c r="A2895">
        <v>515033</v>
      </c>
      <c r="B2895">
        <v>28.23</v>
      </c>
    </row>
    <row r="2896" spans="1:2" x14ac:dyDescent="0.3">
      <c r="A2896">
        <v>515035</v>
      </c>
      <c r="B2896">
        <v>0</v>
      </c>
    </row>
    <row r="2897" spans="1:2" x14ac:dyDescent="0.3">
      <c r="A2897">
        <v>515036</v>
      </c>
      <c r="B2897">
        <v>0</v>
      </c>
    </row>
    <row r="2898" spans="1:2" x14ac:dyDescent="0.3">
      <c r="A2898">
        <v>515040</v>
      </c>
      <c r="B2898">
        <v>17.22</v>
      </c>
    </row>
    <row r="2899" spans="1:2" x14ac:dyDescent="0.3">
      <c r="A2899">
        <v>515041</v>
      </c>
      <c r="B2899">
        <v>9.39</v>
      </c>
    </row>
    <row r="2900" spans="1:2" x14ac:dyDescent="0.3">
      <c r="A2900">
        <v>515042</v>
      </c>
      <c r="B2900">
        <v>52.86</v>
      </c>
    </row>
    <row r="2901" spans="1:2" x14ac:dyDescent="0.3">
      <c r="A2901">
        <v>515043</v>
      </c>
      <c r="B2901">
        <v>7.67</v>
      </c>
    </row>
    <row r="2902" spans="1:2" x14ac:dyDescent="0.3">
      <c r="A2902">
        <v>515044</v>
      </c>
      <c r="B2902">
        <v>21.31</v>
      </c>
    </row>
    <row r="2903" spans="1:2" x14ac:dyDescent="0.3">
      <c r="A2903">
        <v>515046</v>
      </c>
      <c r="B2903">
        <v>162.1</v>
      </c>
    </row>
    <row r="2904" spans="1:2" x14ac:dyDescent="0.3">
      <c r="A2904">
        <v>515048</v>
      </c>
      <c r="B2904">
        <v>0</v>
      </c>
    </row>
    <row r="2905" spans="1:2" x14ac:dyDescent="0.3">
      <c r="A2905">
        <v>515049</v>
      </c>
      <c r="B2905">
        <v>45.43</v>
      </c>
    </row>
    <row r="2906" spans="1:2" x14ac:dyDescent="0.3">
      <c r="A2906">
        <v>515050</v>
      </c>
      <c r="B2906">
        <v>34.51</v>
      </c>
    </row>
    <row r="2907" spans="1:2" x14ac:dyDescent="0.3">
      <c r="A2907">
        <v>515051</v>
      </c>
      <c r="B2907">
        <v>0</v>
      </c>
    </row>
    <row r="2908" spans="1:2" x14ac:dyDescent="0.3">
      <c r="A2908">
        <v>515052</v>
      </c>
      <c r="B2908">
        <v>138.34</v>
      </c>
    </row>
    <row r="2909" spans="1:2" x14ac:dyDescent="0.3">
      <c r="A2909">
        <v>515053</v>
      </c>
      <c r="B2909">
        <v>70.599999999999994</v>
      </c>
    </row>
    <row r="2910" spans="1:2" x14ac:dyDescent="0.3">
      <c r="A2910">
        <v>515054</v>
      </c>
      <c r="B2910">
        <v>132.1</v>
      </c>
    </row>
    <row r="2911" spans="1:2" x14ac:dyDescent="0.3">
      <c r="A2911">
        <v>515055</v>
      </c>
      <c r="B2911">
        <v>67.52</v>
      </c>
    </row>
    <row r="2912" spans="1:2" x14ac:dyDescent="0.3">
      <c r="A2912">
        <v>515056</v>
      </c>
      <c r="B2912">
        <v>0</v>
      </c>
    </row>
    <row r="2913" spans="1:2" x14ac:dyDescent="0.3">
      <c r="A2913">
        <v>515057</v>
      </c>
      <c r="B2913">
        <v>54.88</v>
      </c>
    </row>
    <row r="2914" spans="1:2" x14ac:dyDescent="0.3">
      <c r="A2914">
        <v>515058</v>
      </c>
      <c r="B2914">
        <v>0</v>
      </c>
    </row>
    <row r="2915" spans="1:2" x14ac:dyDescent="0.3">
      <c r="A2915">
        <v>515060</v>
      </c>
      <c r="B2915">
        <v>90.4</v>
      </c>
    </row>
    <row r="2916" spans="1:2" x14ac:dyDescent="0.3">
      <c r="A2916">
        <v>515063</v>
      </c>
      <c r="B2916">
        <v>103.92</v>
      </c>
    </row>
    <row r="2917" spans="1:2" x14ac:dyDescent="0.3">
      <c r="A2917">
        <v>515065</v>
      </c>
      <c r="B2917">
        <v>18.93</v>
      </c>
    </row>
    <row r="2918" spans="1:2" x14ac:dyDescent="0.3">
      <c r="A2918">
        <v>515066</v>
      </c>
      <c r="B2918">
        <v>86.46</v>
      </c>
    </row>
    <row r="2919" spans="1:2" x14ac:dyDescent="0.3">
      <c r="A2919">
        <v>515068</v>
      </c>
      <c r="B2919">
        <v>139.74</v>
      </c>
    </row>
    <row r="2920" spans="1:2" x14ac:dyDescent="0.3">
      <c r="A2920">
        <v>515070</v>
      </c>
      <c r="B2920">
        <v>61.63</v>
      </c>
    </row>
    <row r="2921" spans="1:2" x14ac:dyDescent="0.3">
      <c r="A2921">
        <v>515072</v>
      </c>
      <c r="B2921">
        <v>77.38</v>
      </c>
    </row>
    <row r="2922" spans="1:2" x14ac:dyDescent="0.3">
      <c r="A2922">
        <v>515073</v>
      </c>
      <c r="B2922">
        <v>20.96</v>
      </c>
    </row>
    <row r="2923" spans="1:2" x14ac:dyDescent="0.3">
      <c r="A2923">
        <v>515074</v>
      </c>
      <c r="B2923">
        <v>0</v>
      </c>
    </row>
    <row r="2924" spans="1:2" x14ac:dyDescent="0.3">
      <c r="A2924">
        <v>515075</v>
      </c>
      <c r="B2924">
        <v>0</v>
      </c>
    </row>
    <row r="2925" spans="1:2" x14ac:dyDescent="0.3">
      <c r="A2925">
        <v>515076</v>
      </c>
      <c r="B2925">
        <v>97.15</v>
      </c>
    </row>
    <row r="2926" spans="1:2" x14ac:dyDescent="0.3">
      <c r="A2926">
        <v>515077</v>
      </c>
      <c r="B2926">
        <v>0</v>
      </c>
    </row>
    <row r="2927" spans="1:2" x14ac:dyDescent="0.3">
      <c r="A2927">
        <v>515078</v>
      </c>
      <c r="B2927">
        <v>101.08</v>
      </c>
    </row>
    <row r="2928" spans="1:2" x14ac:dyDescent="0.3">
      <c r="A2928">
        <v>515079</v>
      </c>
      <c r="B2928">
        <v>189.34</v>
      </c>
    </row>
    <row r="2929" spans="1:2" x14ac:dyDescent="0.3">
      <c r="A2929">
        <v>515081</v>
      </c>
      <c r="B2929">
        <v>13.21</v>
      </c>
    </row>
    <row r="2930" spans="1:2" x14ac:dyDescent="0.3">
      <c r="A2930">
        <v>515085</v>
      </c>
      <c r="B2930">
        <v>299.81</v>
      </c>
    </row>
    <row r="2931" spans="1:2" x14ac:dyDescent="0.3">
      <c r="A2931">
        <v>515086</v>
      </c>
      <c r="B2931">
        <v>65.42</v>
      </c>
    </row>
    <row r="2932" spans="1:2" x14ac:dyDescent="0.3">
      <c r="A2932">
        <v>515114</v>
      </c>
      <c r="B2932">
        <v>76.31</v>
      </c>
    </row>
    <row r="2933" spans="1:2" x14ac:dyDescent="0.3">
      <c r="A2933">
        <v>515121</v>
      </c>
      <c r="B2933">
        <v>0</v>
      </c>
    </row>
    <row r="2934" spans="1:2" x14ac:dyDescent="0.3">
      <c r="A2934">
        <v>515130</v>
      </c>
      <c r="B2934">
        <v>104.26</v>
      </c>
    </row>
    <row r="2935" spans="1:2" x14ac:dyDescent="0.3">
      <c r="A2935">
        <v>515133</v>
      </c>
      <c r="B2935">
        <v>0</v>
      </c>
    </row>
    <row r="2936" spans="1:2" x14ac:dyDescent="0.3">
      <c r="A2936">
        <v>515144</v>
      </c>
      <c r="B2936">
        <v>0</v>
      </c>
    </row>
    <row r="2937" spans="1:2" x14ac:dyDescent="0.3">
      <c r="A2937">
        <v>515150</v>
      </c>
      <c r="B2937">
        <v>0</v>
      </c>
    </row>
    <row r="2938" spans="1:2" x14ac:dyDescent="0.3">
      <c r="A2938">
        <v>515160</v>
      </c>
      <c r="B2938">
        <v>76.88</v>
      </c>
    </row>
    <row r="2939" spans="1:2" x14ac:dyDescent="0.3">
      <c r="A2939">
        <v>515161</v>
      </c>
      <c r="B2939">
        <v>49.74</v>
      </c>
    </row>
    <row r="2940" spans="1:2" x14ac:dyDescent="0.3">
      <c r="A2940">
        <v>515163</v>
      </c>
      <c r="B2940">
        <v>41.86</v>
      </c>
    </row>
    <row r="2941" spans="1:2" x14ac:dyDescent="0.3">
      <c r="A2941">
        <v>515164</v>
      </c>
      <c r="B2941">
        <v>0</v>
      </c>
    </row>
    <row r="2942" spans="1:2" x14ac:dyDescent="0.3">
      <c r="A2942">
        <v>515167</v>
      </c>
      <c r="B2942">
        <v>1338.06</v>
      </c>
    </row>
    <row r="2943" spans="1:2" x14ac:dyDescent="0.3">
      <c r="A2943">
        <v>515168</v>
      </c>
      <c r="B2943">
        <v>26.58</v>
      </c>
    </row>
    <row r="2944" spans="1:2" x14ac:dyDescent="0.3">
      <c r="A2944">
        <v>515169</v>
      </c>
      <c r="B2944">
        <v>175.32</v>
      </c>
    </row>
    <row r="2945" spans="1:2" x14ac:dyDescent="0.3">
      <c r="A2945">
        <v>515170</v>
      </c>
      <c r="B2945">
        <v>105.08</v>
      </c>
    </row>
    <row r="2946" spans="1:2" x14ac:dyDescent="0.3">
      <c r="A2946">
        <v>515171</v>
      </c>
      <c r="B2946">
        <v>88.08</v>
      </c>
    </row>
    <row r="2947" spans="1:2" x14ac:dyDescent="0.3">
      <c r="A2947">
        <v>515172</v>
      </c>
      <c r="B2947">
        <v>0</v>
      </c>
    </row>
    <row r="2948" spans="1:2" x14ac:dyDescent="0.3">
      <c r="A2948">
        <v>515173</v>
      </c>
      <c r="B2948">
        <v>0</v>
      </c>
    </row>
    <row r="2949" spans="1:2" x14ac:dyDescent="0.3">
      <c r="A2949">
        <v>515175</v>
      </c>
      <c r="B2949">
        <v>48.84</v>
      </c>
    </row>
    <row r="2950" spans="1:2" x14ac:dyDescent="0.3">
      <c r="A2950">
        <v>515176</v>
      </c>
      <c r="B2950">
        <v>0</v>
      </c>
    </row>
    <row r="2951" spans="1:2" x14ac:dyDescent="0.3">
      <c r="A2951">
        <v>515177</v>
      </c>
      <c r="B2951">
        <v>105.76</v>
      </c>
    </row>
    <row r="2952" spans="1:2" x14ac:dyDescent="0.3">
      <c r="A2952">
        <v>515179</v>
      </c>
      <c r="B2952">
        <v>1.42</v>
      </c>
    </row>
    <row r="2953" spans="1:2" x14ac:dyDescent="0.3">
      <c r="A2953">
        <v>515180</v>
      </c>
      <c r="B2953">
        <v>67.569999999999993</v>
      </c>
    </row>
    <row r="2954" spans="1:2" x14ac:dyDescent="0.3">
      <c r="A2954">
        <v>515181</v>
      </c>
      <c r="B2954">
        <v>103.54</v>
      </c>
    </row>
    <row r="2955" spans="1:2" x14ac:dyDescent="0.3">
      <c r="A2955">
        <v>515182</v>
      </c>
      <c r="B2955">
        <v>104.71</v>
      </c>
    </row>
    <row r="2956" spans="1:2" x14ac:dyDescent="0.3">
      <c r="A2956">
        <v>515183</v>
      </c>
      <c r="B2956">
        <v>57.13</v>
      </c>
    </row>
    <row r="2957" spans="1:2" x14ac:dyDescent="0.3">
      <c r="A2957">
        <v>515184</v>
      </c>
      <c r="B2957">
        <v>64.45</v>
      </c>
    </row>
    <row r="2958" spans="1:2" x14ac:dyDescent="0.3">
      <c r="A2958">
        <v>515185</v>
      </c>
      <c r="B2958">
        <v>125.16</v>
      </c>
    </row>
    <row r="2959" spans="1:2" x14ac:dyDescent="0.3">
      <c r="A2959">
        <v>515186</v>
      </c>
      <c r="B2959">
        <v>52.14</v>
      </c>
    </row>
    <row r="2960" spans="1:2" x14ac:dyDescent="0.3">
      <c r="A2960">
        <v>515187</v>
      </c>
      <c r="B2960">
        <v>45.09</v>
      </c>
    </row>
    <row r="2961" spans="1:2" x14ac:dyDescent="0.3">
      <c r="A2961">
        <v>515189</v>
      </c>
      <c r="B2961">
        <v>24.5</v>
      </c>
    </row>
    <row r="2962" spans="1:2" x14ac:dyDescent="0.3">
      <c r="A2962">
        <v>515191</v>
      </c>
      <c r="B2962">
        <v>29.23</v>
      </c>
    </row>
    <row r="2963" spans="1:2" x14ac:dyDescent="0.3">
      <c r="A2963">
        <v>515192</v>
      </c>
      <c r="B2963">
        <v>71.63</v>
      </c>
    </row>
    <row r="2964" spans="1:2" x14ac:dyDescent="0.3">
      <c r="A2964">
        <v>515193</v>
      </c>
      <c r="B2964">
        <v>301.33</v>
      </c>
    </row>
    <row r="2965" spans="1:2" x14ac:dyDescent="0.3">
      <c r="A2965">
        <v>515194</v>
      </c>
      <c r="B2965">
        <v>133.78</v>
      </c>
    </row>
    <row r="2966" spans="1:2" x14ac:dyDescent="0.3">
      <c r="A2966">
        <v>515195</v>
      </c>
      <c r="B2966">
        <v>75.44</v>
      </c>
    </row>
    <row r="2967" spans="1:2" x14ac:dyDescent="0.3">
      <c r="A2967">
        <v>515196</v>
      </c>
      <c r="B2967">
        <v>22.96</v>
      </c>
    </row>
    <row r="2968" spans="1:2" x14ac:dyDescent="0.3">
      <c r="A2968">
        <v>515197</v>
      </c>
      <c r="B2968">
        <v>91.15</v>
      </c>
    </row>
    <row r="2969" spans="1:2" x14ac:dyDescent="0.3">
      <c r="A2969">
        <v>515198</v>
      </c>
      <c r="B2969">
        <v>0</v>
      </c>
    </row>
    <row r="2970" spans="1:2" x14ac:dyDescent="0.3">
      <c r="A2970">
        <v>515199</v>
      </c>
      <c r="B2970">
        <v>99.76</v>
      </c>
    </row>
    <row r="2971" spans="1:2" x14ac:dyDescent="0.3">
      <c r="A2971">
        <v>515201</v>
      </c>
      <c r="B2971">
        <v>137.47999999999999</v>
      </c>
    </row>
    <row r="2972" spans="1:2" x14ac:dyDescent="0.3">
      <c r="A2972">
        <v>515202</v>
      </c>
      <c r="B2972">
        <v>42.61</v>
      </c>
    </row>
    <row r="2973" spans="1:2" x14ac:dyDescent="0.3">
      <c r="A2973">
        <v>515203</v>
      </c>
      <c r="B2973">
        <v>0</v>
      </c>
    </row>
    <row r="2974" spans="1:2" x14ac:dyDescent="0.3">
      <c r="A2974">
        <v>515204</v>
      </c>
      <c r="B2974">
        <v>13.68</v>
      </c>
    </row>
    <row r="2975" spans="1:2" x14ac:dyDescent="0.3">
      <c r="A2975">
        <v>515205</v>
      </c>
      <c r="B2975">
        <v>15.43</v>
      </c>
    </row>
    <row r="2976" spans="1:2" x14ac:dyDescent="0.3">
      <c r="A2976">
        <v>515206</v>
      </c>
      <c r="B2976">
        <v>31.13</v>
      </c>
    </row>
    <row r="2977" spans="1:2" x14ac:dyDescent="0.3">
      <c r="A2977">
        <v>515207</v>
      </c>
      <c r="B2977">
        <v>0</v>
      </c>
    </row>
    <row r="2978" spans="1:2" x14ac:dyDescent="0.3">
      <c r="A2978">
        <v>515208</v>
      </c>
      <c r="B2978">
        <v>0</v>
      </c>
    </row>
    <row r="2979" spans="1:2" x14ac:dyDescent="0.3">
      <c r="A2979">
        <v>515209</v>
      </c>
      <c r="B2979">
        <v>77.84</v>
      </c>
    </row>
    <row r="2980" spans="1:2" x14ac:dyDescent="0.3">
      <c r="A2980">
        <v>515210</v>
      </c>
      <c r="B2980">
        <v>15.3</v>
      </c>
    </row>
    <row r="2981" spans="1:2" x14ac:dyDescent="0.3">
      <c r="A2981">
        <v>515211</v>
      </c>
      <c r="B2981">
        <v>11.5</v>
      </c>
    </row>
    <row r="2982" spans="1:2" x14ac:dyDescent="0.3">
      <c r="A2982">
        <v>515212</v>
      </c>
      <c r="B2982">
        <v>157.30000000000001</v>
      </c>
    </row>
    <row r="2983" spans="1:2" x14ac:dyDescent="0.3">
      <c r="A2983">
        <v>515213</v>
      </c>
      <c r="B2983">
        <v>262.8</v>
      </c>
    </row>
    <row r="2984" spans="1:2" x14ac:dyDescent="0.3">
      <c r="A2984">
        <v>515214</v>
      </c>
      <c r="B2984">
        <v>62.52</v>
      </c>
    </row>
    <row r="2985" spans="1:2" x14ac:dyDescent="0.3">
      <c r="A2985">
        <v>515215</v>
      </c>
      <c r="B2985">
        <v>245.97</v>
      </c>
    </row>
    <row r="2986" spans="1:2" x14ac:dyDescent="0.3">
      <c r="A2986">
        <v>515216</v>
      </c>
      <c r="B2986">
        <v>141.08000000000001</v>
      </c>
    </row>
    <row r="2987" spans="1:2" x14ac:dyDescent="0.3">
      <c r="A2987">
        <v>515217</v>
      </c>
      <c r="B2987">
        <v>240.44</v>
      </c>
    </row>
    <row r="2988" spans="1:2" x14ac:dyDescent="0.3">
      <c r="A2988">
        <v>515219</v>
      </c>
      <c r="B2988">
        <v>56.56</v>
      </c>
    </row>
    <row r="2989" spans="1:2" x14ac:dyDescent="0.3">
      <c r="A2989">
        <v>515220</v>
      </c>
      <c r="B2989">
        <v>112.41</v>
      </c>
    </row>
    <row r="2990" spans="1:2" x14ac:dyDescent="0.3">
      <c r="A2990">
        <v>515221</v>
      </c>
      <c r="B2990">
        <v>100.34</v>
      </c>
    </row>
    <row r="2991" spans="1:2" x14ac:dyDescent="0.3">
      <c r="A2991">
        <v>515222</v>
      </c>
      <c r="B2991">
        <v>66.459999999999994</v>
      </c>
    </row>
    <row r="2992" spans="1:2" x14ac:dyDescent="0.3">
      <c r="A2992">
        <v>515223</v>
      </c>
      <c r="B2992">
        <v>27.36</v>
      </c>
    </row>
    <row r="2993" spans="1:2" x14ac:dyDescent="0.3">
      <c r="A2993">
        <v>515224</v>
      </c>
      <c r="B2993">
        <v>99.52</v>
      </c>
    </row>
    <row r="2994" spans="1:2" x14ac:dyDescent="0.3">
      <c r="A2994">
        <v>515225</v>
      </c>
      <c r="B2994">
        <v>111.77</v>
      </c>
    </row>
    <row r="2995" spans="1:2" x14ac:dyDescent="0.3">
      <c r="A2995">
        <v>515226</v>
      </c>
      <c r="B2995">
        <v>151.38</v>
      </c>
    </row>
    <row r="2996" spans="1:2" x14ac:dyDescent="0.3">
      <c r="A2996">
        <v>515227</v>
      </c>
      <c r="B2996">
        <v>0</v>
      </c>
    </row>
    <row r="2997" spans="1:2" x14ac:dyDescent="0.3">
      <c r="A2997">
        <v>515228</v>
      </c>
      <c r="B2997">
        <v>6.26</v>
      </c>
    </row>
    <row r="2998" spans="1:2" x14ac:dyDescent="0.3">
      <c r="A2998">
        <v>515229</v>
      </c>
      <c r="B2998">
        <v>194.37</v>
      </c>
    </row>
    <row r="2999" spans="1:2" x14ac:dyDescent="0.3">
      <c r="A2999">
        <v>515230</v>
      </c>
      <c r="B2999">
        <v>0</v>
      </c>
    </row>
    <row r="3000" spans="1:2" x14ac:dyDescent="0.3">
      <c r="A3000">
        <v>515231</v>
      </c>
      <c r="B3000">
        <v>36.69</v>
      </c>
    </row>
    <row r="3001" spans="1:2" x14ac:dyDescent="0.3">
      <c r="A3001">
        <v>515232</v>
      </c>
      <c r="B3001">
        <v>0</v>
      </c>
    </row>
    <row r="3002" spans="1:2" x14ac:dyDescent="0.3">
      <c r="A3002">
        <v>515233</v>
      </c>
      <c r="B3002">
        <v>112.45</v>
      </c>
    </row>
    <row r="3003" spans="1:2" x14ac:dyDescent="0.3">
      <c r="A3003">
        <v>515234</v>
      </c>
      <c r="B3003">
        <v>140.72</v>
      </c>
    </row>
    <row r="3004" spans="1:2" x14ac:dyDescent="0.3">
      <c r="A3004">
        <v>515235</v>
      </c>
      <c r="B3004">
        <v>232.54</v>
      </c>
    </row>
    <row r="3005" spans="1:2" x14ac:dyDescent="0.3">
      <c r="A3005">
        <v>515236</v>
      </c>
      <c r="B3005">
        <v>291.3</v>
      </c>
    </row>
    <row r="3006" spans="1:2" x14ac:dyDescent="0.3">
      <c r="A3006">
        <v>515237</v>
      </c>
      <c r="B3006">
        <v>34.53</v>
      </c>
    </row>
    <row r="3007" spans="1:2" x14ac:dyDescent="0.3">
      <c r="A3007">
        <v>515238</v>
      </c>
      <c r="B3007">
        <v>33.619999999999997</v>
      </c>
    </row>
    <row r="3008" spans="1:2" x14ac:dyDescent="0.3">
      <c r="A3008">
        <v>515239</v>
      </c>
      <c r="B3008">
        <v>46.89</v>
      </c>
    </row>
    <row r="3009" spans="1:2" x14ac:dyDescent="0.3">
      <c r="A3009">
        <v>515240</v>
      </c>
      <c r="B3009">
        <v>98.5</v>
      </c>
    </row>
    <row r="3010" spans="1:2" x14ac:dyDescent="0.3">
      <c r="A3010">
        <v>515241</v>
      </c>
      <c r="B3010">
        <v>18.95</v>
      </c>
    </row>
    <row r="3011" spans="1:2" x14ac:dyDescent="0.3">
      <c r="A3011">
        <v>515242</v>
      </c>
      <c r="B3011">
        <v>0</v>
      </c>
    </row>
    <row r="3012" spans="1:2" x14ac:dyDescent="0.3">
      <c r="A3012">
        <v>515243</v>
      </c>
      <c r="B3012">
        <v>111.81</v>
      </c>
    </row>
    <row r="3013" spans="1:2" x14ac:dyDescent="0.3">
      <c r="A3013">
        <v>515244</v>
      </c>
      <c r="B3013">
        <v>24.37</v>
      </c>
    </row>
    <row r="3014" spans="1:2" x14ac:dyDescent="0.3">
      <c r="A3014">
        <v>515246</v>
      </c>
      <c r="B3014">
        <v>42.36</v>
      </c>
    </row>
    <row r="3015" spans="1:2" x14ac:dyDescent="0.3">
      <c r="A3015">
        <v>515247</v>
      </c>
      <c r="B3015">
        <v>14.86</v>
      </c>
    </row>
    <row r="3016" spans="1:2" x14ac:dyDescent="0.3">
      <c r="A3016">
        <v>515248</v>
      </c>
      <c r="B3016">
        <v>143.93</v>
      </c>
    </row>
    <row r="3017" spans="1:2" x14ac:dyDescent="0.3">
      <c r="A3017">
        <v>515249</v>
      </c>
      <c r="B3017">
        <v>100.22</v>
      </c>
    </row>
    <row r="3018" spans="1:2" x14ac:dyDescent="0.3">
      <c r="A3018">
        <v>515250</v>
      </c>
      <c r="B3018">
        <v>89.66</v>
      </c>
    </row>
    <row r="3019" spans="1:2" x14ac:dyDescent="0.3">
      <c r="A3019">
        <v>515251</v>
      </c>
      <c r="B3019">
        <v>50.65</v>
      </c>
    </row>
    <row r="3020" spans="1:2" x14ac:dyDescent="0.3">
      <c r="A3020">
        <v>515252</v>
      </c>
      <c r="B3020">
        <v>0</v>
      </c>
    </row>
    <row r="3021" spans="1:2" x14ac:dyDescent="0.3">
      <c r="A3021">
        <v>515253</v>
      </c>
      <c r="B3021">
        <v>29.81</v>
      </c>
    </row>
    <row r="3022" spans="1:2" x14ac:dyDescent="0.3">
      <c r="A3022">
        <v>515254</v>
      </c>
      <c r="B3022">
        <v>124.79</v>
      </c>
    </row>
    <row r="3023" spans="1:2" x14ac:dyDescent="0.3">
      <c r="A3023">
        <v>515255</v>
      </c>
      <c r="B3023">
        <v>0</v>
      </c>
    </row>
    <row r="3024" spans="1:2" x14ac:dyDescent="0.3">
      <c r="A3024">
        <v>515256</v>
      </c>
      <c r="B3024">
        <v>52.04</v>
      </c>
    </row>
    <row r="3025" spans="1:2" x14ac:dyDescent="0.3">
      <c r="A3025">
        <v>515258</v>
      </c>
      <c r="B3025">
        <v>97.54</v>
      </c>
    </row>
    <row r="3026" spans="1:2" x14ac:dyDescent="0.3">
      <c r="A3026">
        <v>515259</v>
      </c>
      <c r="B3026">
        <v>66.739999999999995</v>
      </c>
    </row>
    <row r="3027" spans="1:2" x14ac:dyDescent="0.3">
      <c r="A3027">
        <v>515260</v>
      </c>
      <c r="B3027">
        <v>79.540000000000006</v>
      </c>
    </row>
    <row r="3028" spans="1:2" x14ac:dyDescent="0.3">
      <c r="A3028">
        <v>515261</v>
      </c>
      <c r="B3028">
        <v>48.14</v>
      </c>
    </row>
    <row r="3029" spans="1:2" x14ac:dyDescent="0.3">
      <c r="A3029">
        <v>515262</v>
      </c>
      <c r="B3029">
        <v>0</v>
      </c>
    </row>
    <row r="3030" spans="1:2" x14ac:dyDescent="0.3">
      <c r="A3030">
        <v>515263</v>
      </c>
      <c r="B3030">
        <v>116.31</v>
      </c>
    </row>
    <row r="3031" spans="1:2" x14ac:dyDescent="0.3">
      <c r="A3031">
        <v>515264</v>
      </c>
      <c r="B3031">
        <v>61.13</v>
      </c>
    </row>
    <row r="3032" spans="1:2" x14ac:dyDescent="0.3">
      <c r="A3032">
        <v>515265</v>
      </c>
      <c r="B3032">
        <v>81.69</v>
      </c>
    </row>
    <row r="3033" spans="1:2" x14ac:dyDescent="0.3">
      <c r="A3033">
        <v>515266</v>
      </c>
      <c r="B3033">
        <v>72.2</v>
      </c>
    </row>
    <row r="3034" spans="1:2" x14ac:dyDescent="0.3">
      <c r="A3034">
        <v>515267</v>
      </c>
      <c r="B3034">
        <v>117.87</v>
      </c>
    </row>
    <row r="3035" spans="1:2" x14ac:dyDescent="0.3">
      <c r="A3035">
        <v>515268</v>
      </c>
      <c r="B3035">
        <v>216.52</v>
      </c>
    </row>
    <row r="3036" spans="1:2" x14ac:dyDescent="0.3">
      <c r="A3036">
        <v>515269</v>
      </c>
      <c r="B3036">
        <v>75.319999999999993</v>
      </c>
    </row>
    <row r="3037" spans="1:2" x14ac:dyDescent="0.3">
      <c r="A3037">
        <v>515270</v>
      </c>
      <c r="B3037">
        <v>219.47</v>
      </c>
    </row>
    <row r="3038" spans="1:2" x14ac:dyDescent="0.3">
      <c r="A3038">
        <v>515271</v>
      </c>
      <c r="B3038">
        <v>72.709999999999994</v>
      </c>
    </row>
    <row r="3039" spans="1:2" x14ac:dyDescent="0.3">
      <c r="A3039">
        <v>515272</v>
      </c>
      <c r="B3039">
        <v>59.74</v>
      </c>
    </row>
    <row r="3040" spans="1:2" x14ac:dyDescent="0.3">
      <c r="A3040">
        <v>515273</v>
      </c>
      <c r="B3040">
        <v>40.14</v>
      </c>
    </row>
    <row r="3041" spans="1:2" x14ac:dyDescent="0.3">
      <c r="A3041">
        <v>515274</v>
      </c>
      <c r="B3041">
        <v>128.93</v>
      </c>
    </row>
    <row r="3042" spans="1:2" x14ac:dyDescent="0.3">
      <c r="A3042">
        <v>515275</v>
      </c>
      <c r="B3042">
        <v>0</v>
      </c>
    </row>
    <row r="3043" spans="1:2" x14ac:dyDescent="0.3">
      <c r="A3043">
        <v>515276</v>
      </c>
      <c r="B3043">
        <v>0</v>
      </c>
    </row>
    <row r="3044" spans="1:2" x14ac:dyDescent="0.3">
      <c r="A3044">
        <v>515277</v>
      </c>
      <c r="B3044">
        <v>52.68</v>
      </c>
    </row>
    <row r="3045" spans="1:2" x14ac:dyDescent="0.3">
      <c r="A3045">
        <v>515278</v>
      </c>
      <c r="B3045">
        <v>0</v>
      </c>
    </row>
    <row r="3046" spans="1:2" x14ac:dyDescent="0.3">
      <c r="A3046">
        <v>515279</v>
      </c>
      <c r="B3046">
        <v>45.06</v>
      </c>
    </row>
    <row r="3047" spans="1:2" x14ac:dyDescent="0.3">
      <c r="A3047">
        <v>515281</v>
      </c>
      <c r="B3047">
        <v>268.02</v>
      </c>
    </row>
    <row r="3048" spans="1:2" x14ac:dyDescent="0.3">
      <c r="A3048">
        <v>515282</v>
      </c>
      <c r="B3048">
        <v>447.26</v>
      </c>
    </row>
    <row r="3049" spans="1:2" x14ac:dyDescent="0.3">
      <c r="A3049">
        <v>515283</v>
      </c>
      <c r="B3049">
        <v>68.069999999999993</v>
      </c>
    </row>
    <row r="3050" spans="1:2" x14ac:dyDescent="0.3">
      <c r="A3050">
        <v>515285</v>
      </c>
      <c r="B3050">
        <v>90.63</v>
      </c>
    </row>
    <row r="3051" spans="1:2" x14ac:dyDescent="0.3">
      <c r="A3051">
        <v>515286</v>
      </c>
      <c r="B3051">
        <v>136.88</v>
      </c>
    </row>
    <row r="3052" spans="1:2" x14ac:dyDescent="0.3">
      <c r="A3052">
        <v>515287</v>
      </c>
      <c r="B3052">
        <v>95.36</v>
      </c>
    </row>
    <row r="3053" spans="1:2" x14ac:dyDescent="0.3">
      <c r="A3053">
        <v>515288</v>
      </c>
      <c r="B3053">
        <v>287.64999999999998</v>
      </c>
    </row>
    <row r="3054" spans="1:2" x14ac:dyDescent="0.3">
      <c r="A3054">
        <v>515289</v>
      </c>
      <c r="B3054">
        <v>73.959999999999994</v>
      </c>
    </row>
    <row r="3055" spans="1:2" x14ac:dyDescent="0.3">
      <c r="A3055">
        <v>515290</v>
      </c>
      <c r="B3055">
        <v>224.58</v>
      </c>
    </row>
    <row r="3056" spans="1:2" x14ac:dyDescent="0.3">
      <c r="A3056">
        <v>515291</v>
      </c>
      <c r="B3056">
        <v>140.94999999999999</v>
      </c>
    </row>
    <row r="3057" spans="1:2" x14ac:dyDescent="0.3">
      <c r="A3057">
        <v>515292</v>
      </c>
      <c r="B3057">
        <v>101.96</v>
      </c>
    </row>
    <row r="3058" spans="1:2" x14ac:dyDescent="0.3">
      <c r="A3058">
        <v>515293</v>
      </c>
      <c r="B3058">
        <v>53.39</v>
      </c>
    </row>
    <row r="3059" spans="1:2" x14ac:dyDescent="0.3">
      <c r="A3059">
        <v>515294</v>
      </c>
      <c r="B3059">
        <v>38</v>
      </c>
    </row>
    <row r="3060" spans="1:2" x14ac:dyDescent="0.3">
      <c r="A3060">
        <v>515295</v>
      </c>
      <c r="B3060">
        <v>89.48</v>
      </c>
    </row>
    <row r="3061" spans="1:2" x14ac:dyDescent="0.3">
      <c r="A3061">
        <v>515296</v>
      </c>
      <c r="B3061">
        <v>140.88</v>
      </c>
    </row>
    <row r="3062" spans="1:2" x14ac:dyDescent="0.3">
      <c r="A3062">
        <v>515297</v>
      </c>
      <c r="B3062">
        <v>20.55</v>
      </c>
    </row>
    <row r="3063" spans="1:2" x14ac:dyDescent="0.3">
      <c r="A3063">
        <v>515298</v>
      </c>
      <c r="B3063">
        <v>0</v>
      </c>
    </row>
    <row r="3064" spans="1:2" x14ac:dyDescent="0.3">
      <c r="A3064">
        <v>515303</v>
      </c>
      <c r="B3064" t="e">
        <v>#DIV/0!</v>
      </c>
    </row>
    <row r="3065" spans="1:2" x14ac:dyDescent="0.3">
      <c r="A3065">
        <v>515305</v>
      </c>
      <c r="B3065">
        <v>115.71</v>
      </c>
    </row>
    <row r="3066" spans="1:2" x14ac:dyDescent="0.3">
      <c r="A3066">
        <v>515306</v>
      </c>
      <c r="B3066">
        <v>120.1</v>
      </c>
    </row>
    <row r="3067" spans="1:2" x14ac:dyDescent="0.3">
      <c r="A3067">
        <v>515307</v>
      </c>
      <c r="B3067">
        <v>0</v>
      </c>
    </row>
    <row r="3068" spans="1:2" x14ac:dyDescent="0.3">
      <c r="A3068">
        <v>515308</v>
      </c>
      <c r="B3068">
        <v>0</v>
      </c>
    </row>
    <row r="3069" spans="1:2" x14ac:dyDescent="0.3">
      <c r="A3069">
        <v>515309</v>
      </c>
      <c r="B3069">
        <v>140.51</v>
      </c>
    </row>
    <row r="3070" spans="1:2" x14ac:dyDescent="0.3">
      <c r="A3070">
        <v>515310</v>
      </c>
      <c r="B3070">
        <v>215.65</v>
      </c>
    </row>
    <row r="3071" spans="1:2" x14ac:dyDescent="0.3">
      <c r="A3071">
        <v>515311</v>
      </c>
      <c r="B3071">
        <v>149.99</v>
      </c>
    </row>
    <row r="3072" spans="1:2" x14ac:dyDescent="0.3">
      <c r="A3072">
        <v>515312</v>
      </c>
      <c r="B3072">
        <v>231.83</v>
      </c>
    </row>
    <row r="3073" spans="1:2" x14ac:dyDescent="0.3">
      <c r="A3073">
        <v>515313</v>
      </c>
      <c r="B3073">
        <v>31.67</v>
      </c>
    </row>
    <row r="3074" spans="1:2" x14ac:dyDescent="0.3">
      <c r="A3074">
        <v>515314</v>
      </c>
      <c r="B3074">
        <v>40.869999999999997</v>
      </c>
    </row>
    <row r="3075" spans="1:2" x14ac:dyDescent="0.3">
      <c r="A3075">
        <v>515315</v>
      </c>
      <c r="B3075">
        <v>85.04</v>
      </c>
    </row>
    <row r="3076" spans="1:2" x14ac:dyDescent="0.3">
      <c r="A3076">
        <v>515316</v>
      </c>
      <c r="B3076">
        <v>42.3</v>
      </c>
    </row>
    <row r="3077" spans="1:2" x14ac:dyDescent="0.3">
      <c r="A3077">
        <v>515317</v>
      </c>
      <c r="B3077">
        <v>8.9</v>
      </c>
    </row>
    <row r="3078" spans="1:2" x14ac:dyDescent="0.3">
      <c r="A3078">
        <v>515318</v>
      </c>
      <c r="B3078">
        <v>50.11</v>
      </c>
    </row>
    <row r="3079" spans="1:2" x14ac:dyDescent="0.3">
      <c r="A3079">
        <v>515319</v>
      </c>
      <c r="B3079">
        <v>33.380000000000003</v>
      </c>
    </row>
    <row r="3080" spans="1:2" x14ac:dyDescent="0.3">
      <c r="A3080">
        <v>515320</v>
      </c>
      <c r="B3080">
        <v>59.48</v>
      </c>
    </row>
    <row r="3081" spans="1:2" x14ac:dyDescent="0.3">
      <c r="A3081">
        <v>515321</v>
      </c>
      <c r="B3081">
        <v>298.42</v>
      </c>
    </row>
    <row r="3082" spans="1:2" x14ac:dyDescent="0.3">
      <c r="A3082">
        <v>515322</v>
      </c>
      <c r="B3082">
        <v>55.16</v>
      </c>
    </row>
    <row r="3083" spans="1:2" x14ac:dyDescent="0.3">
      <c r="A3083">
        <v>515323</v>
      </c>
      <c r="B3083">
        <v>27.87</v>
      </c>
    </row>
    <row r="3084" spans="1:2" x14ac:dyDescent="0.3">
      <c r="A3084">
        <v>515324</v>
      </c>
      <c r="B3084">
        <v>24.38</v>
      </c>
    </row>
    <row r="3085" spans="1:2" x14ac:dyDescent="0.3">
      <c r="A3085">
        <v>515325</v>
      </c>
      <c r="B3085">
        <v>262.27</v>
      </c>
    </row>
    <row r="3086" spans="1:2" x14ac:dyDescent="0.3">
      <c r="A3086">
        <v>515326</v>
      </c>
      <c r="B3086">
        <v>35.79</v>
      </c>
    </row>
    <row r="3087" spans="1:2" x14ac:dyDescent="0.3">
      <c r="A3087">
        <v>515327</v>
      </c>
      <c r="B3087">
        <v>120.21</v>
      </c>
    </row>
    <row r="3088" spans="1:2" x14ac:dyDescent="0.3">
      <c r="A3088">
        <v>515328</v>
      </c>
      <c r="B3088">
        <v>104.82</v>
      </c>
    </row>
    <row r="3089" spans="1:2" x14ac:dyDescent="0.3">
      <c r="A3089">
        <v>515329</v>
      </c>
      <c r="B3089">
        <v>102.12</v>
      </c>
    </row>
    <row r="3090" spans="1:2" x14ac:dyDescent="0.3">
      <c r="A3090">
        <v>515330</v>
      </c>
      <c r="B3090">
        <v>87.6</v>
      </c>
    </row>
    <row r="3091" spans="1:2" x14ac:dyDescent="0.3">
      <c r="A3091">
        <v>515331</v>
      </c>
      <c r="B3091">
        <v>71.38</v>
      </c>
    </row>
    <row r="3092" spans="1:2" x14ac:dyDescent="0.3">
      <c r="A3092">
        <v>515332</v>
      </c>
      <c r="B3092">
        <v>23.74</v>
      </c>
    </row>
    <row r="3093" spans="1:2" x14ac:dyDescent="0.3">
      <c r="A3093">
        <v>515333</v>
      </c>
      <c r="B3093">
        <v>59.62</v>
      </c>
    </row>
    <row r="3094" spans="1:2" x14ac:dyDescent="0.3">
      <c r="A3094">
        <v>515334</v>
      </c>
      <c r="B3094">
        <v>35.130000000000003</v>
      </c>
    </row>
    <row r="3095" spans="1:2" x14ac:dyDescent="0.3">
      <c r="A3095">
        <v>515335</v>
      </c>
      <c r="B3095">
        <v>95.3</v>
      </c>
    </row>
    <row r="3096" spans="1:2" x14ac:dyDescent="0.3">
      <c r="A3096">
        <v>515336</v>
      </c>
      <c r="B3096">
        <v>188.1</v>
      </c>
    </row>
    <row r="3097" spans="1:2" x14ac:dyDescent="0.3">
      <c r="A3097">
        <v>515337</v>
      </c>
      <c r="B3097">
        <v>92.19</v>
      </c>
    </row>
    <row r="3098" spans="1:2" x14ac:dyDescent="0.3">
      <c r="A3098">
        <v>515338</v>
      </c>
      <c r="B3098">
        <v>172.87</v>
      </c>
    </row>
    <row r="3099" spans="1:2" x14ac:dyDescent="0.3">
      <c r="A3099">
        <v>515339</v>
      </c>
      <c r="B3099">
        <v>193.39</v>
      </c>
    </row>
    <row r="3100" spans="1:2" x14ac:dyDescent="0.3">
      <c r="A3100">
        <v>515340</v>
      </c>
      <c r="B3100">
        <v>70.739999999999995</v>
      </c>
    </row>
    <row r="3101" spans="1:2" x14ac:dyDescent="0.3">
      <c r="A3101">
        <v>515341</v>
      </c>
      <c r="B3101">
        <v>62.9</v>
      </c>
    </row>
    <row r="3102" spans="1:2" x14ac:dyDescent="0.3">
      <c r="A3102">
        <v>515342</v>
      </c>
      <c r="B3102">
        <v>47.42</v>
      </c>
    </row>
    <row r="3103" spans="1:2" x14ac:dyDescent="0.3">
      <c r="A3103">
        <v>515343</v>
      </c>
      <c r="B3103">
        <v>80.92</v>
      </c>
    </row>
    <row r="3104" spans="1:2" x14ac:dyDescent="0.3">
      <c r="A3104">
        <v>515344</v>
      </c>
      <c r="B3104">
        <v>109.76</v>
      </c>
    </row>
    <row r="3105" spans="1:2" x14ac:dyDescent="0.3">
      <c r="A3105">
        <v>515345</v>
      </c>
      <c r="B3105">
        <v>36.1</v>
      </c>
    </row>
    <row r="3106" spans="1:2" x14ac:dyDescent="0.3">
      <c r="A3106">
        <v>515346</v>
      </c>
      <c r="B3106">
        <v>210.19</v>
      </c>
    </row>
    <row r="3107" spans="1:2" x14ac:dyDescent="0.3">
      <c r="A3107">
        <v>515347</v>
      </c>
      <c r="B3107">
        <v>77.3</v>
      </c>
    </row>
    <row r="3108" spans="1:2" x14ac:dyDescent="0.3">
      <c r="A3108">
        <v>515348</v>
      </c>
      <c r="B3108">
        <v>0</v>
      </c>
    </row>
    <row r="3109" spans="1:2" x14ac:dyDescent="0.3">
      <c r="A3109">
        <v>515349</v>
      </c>
      <c r="B3109">
        <v>93.87</v>
      </c>
    </row>
    <row r="3110" spans="1:2" x14ac:dyDescent="0.3">
      <c r="A3110">
        <v>515350</v>
      </c>
      <c r="B3110">
        <v>86.89</v>
      </c>
    </row>
    <row r="3111" spans="1:2" x14ac:dyDescent="0.3">
      <c r="A3111">
        <v>515351</v>
      </c>
      <c r="B3111">
        <v>56.95</v>
      </c>
    </row>
    <row r="3112" spans="1:2" x14ac:dyDescent="0.3">
      <c r="A3112">
        <v>515352</v>
      </c>
      <c r="B3112">
        <v>101.8</v>
      </c>
    </row>
    <row r="3113" spans="1:2" x14ac:dyDescent="0.3">
      <c r="A3113">
        <v>515353</v>
      </c>
      <c r="B3113">
        <v>69.760000000000005</v>
      </c>
    </row>
    <row r="3114" spans="1:2" x14ac:dyDescent="0.3">
      <c r="A3114">
        <v>515354</v>
      </c>
      <c r="B3114">
        <v>50.91</v>
      </c>
    </row>
    <row r="3115" spans="1:2" x14ac:dyDescent="0.3">
      <c r="A3115">
        <v>515355</v>
      </c>
      <c r="B3115">
        <v>61.46</v>
      </c>
    </row>
    <row r="3116" spans="1:2" x14ac:dyDescent="0.3">
      <c r="A3116">
        <v>515356</v>
      </c>
      <c r="B3116">
        <v>0</v>
      </c>
    </row>
    <row r="3117" spans="1:2" x14ac:dyDescent="0.3">
      <c r="A3117">
        <v>515357</v>
      </c>
      <c r="B3117">
        <v>21.06</v>
      </c>
    </row>
    <row r="3118" spans="1:2" x14ac:dyDescent="0.3">
      <c r="A3118">
        <v>515358</v>
      </c>
      <c r="B3118">
        <v>133.72</v>
      </c>
    </row>
    <row r="3119" spans="1:2" x14ac:dyDescent="0.3">
      <c r="A3119">
        <v>515359</v>
      </c>
      <c r="B3119">
        <v>151.80000000000001</v>
      </c>
    </row>
    <row r="3120" spans="1:2" x14ac:dyDescent="0.3">
      <c r="A3120">
        <v>515360</v>
      </c>
      <c r="B3120">
        <v>23.57</v>
      </c>
    </row>
    <row r="3121" spans="1:2" x14ac:dyDescent="0.3">
      <c r="A3121">
        <v>515361</v>
      </c>
      <c r="B3121">
        <v>42.64</v>
      </c>
    </row>
    <row r="3122" spans="1:2" x14ac:dyDescent="0.3">
      <c r="A3122">
        <v>515362</v>
      </c>
      <c r="B3122">
        <v>56.84</v>
      </c>
    </row>
    <row r="3123" spans="1:2" x14ac:dyDescent="0.3">
      <c r="A3123">
        <v>515363</v>
      </c>
      <c r="B3123">
        <v>31.44</v>
      </c>
    </row>
    <row r="3124" spans="1:2" x14ac:dyDescent="0.3">
      <c r="A3124">
        <v>515364</v>
      </c>
      <c r="B3124">
        <v>99.69</v>
      </c>
    </row>
    <row r="3125" spans="1:2" x14ac:dyDescent="0.3">
      <c r="A3125">
        <v>515365</v>
      </c>
      <c r="B3125">
        <v>93.8</v>
      </c>
    </row>
    <row r="3126" spans="1:2" x14ac:dyDescent="0.3">
      <c r="A3126">
        <v>515366</v>
      </c>
      <c r="B3126">
        <v>172.83</v>
      </c>
    </row>
    <row r="3127" spans="1:2" x14ac:dyDescent="0.3">
      <c r="A3127">
        <v>515367</v>
      </c>
      <c r="B3127">
        <v>87.73</v>
      </c>
    </row>
    <row r="3128" spans="1:2" x14ac:dyDescent="0.3">
      <c r="A3128">
        <v>515368</v>
      </c>
      <c r="B3128">
        <v>38.64</v>
      </c>
    </row>
    <row r="3129" spans="1:2" x14ac:dyDescent="0.3">
      <c r="A3129">
        <v>515369</v>
      </c>
      <c r="B3129" t="e">
        <v>#DIV/0!</v>
      </c>
    </row>
    <row r="3130" spans="1:2" x14ac:dyDescent="0.3">
      <c r="A3130">
        <v>515370</v>
      </c>
      <c r="B3130">
        <v>134.76</v>
      </c>
    </row>
    <row r="3131" spans="1:2" x14ac:dyDescent="0.3">
      <c r="A3131">
        <v>515371</v>
      </c>
      <c r="B3131">
        <v>97.16</v>
      </c>
    </row>
    <row r="3132" spans="1:2" x14ac:dyDescent="0.3">
      <c r="A3132">
        <v>515372</v>
      </c>
      <c r="B3132">
        <v>202.64</v>
      </c>
    </row>
    <row r="3133" spans="1:2" x14ac:dyDescent="0.3">
      <c r="A3133">
        <v>515373</v>
      </c>
      <c r="B3133">
        <v>153.66</v>
      </c>
    </row>
    <row r="3134" spans="1:2" x14ac:dyDescent="0.3">
      <c r="A3134">
        <v>515374</v>
      </c>
      <c r="B3134">
        <v>164.13</v>
      </c>
    </row>
    <row r="3135" spans="1:2" x14ac:dyDescent="0.3">
      <c r="A3135">
        <v>515375</v>
      </c>
      <c r="B3135">
        <v>80.56</v>
      </c>
    </row>
    <row r="3136" spans="1:2" x14ac:dyDescent="0.3">
      <c r="A3136">
        <v>515376</v>
      </c>
      <c r="B3136">
        <v>31.85</v>
      </c>
    </row>
    <row r="3137" spans="1:2" x14ac:dyDescent="0.3">
      <c r="A3137">
        <v>515377</v>
      </c>
      <c r="B3137">
        <v>81.400000000000006</v>
      </c>
    </row>
    <row r="3138" spans="1:2" x14ac:dyDescent="0.3">
      <c r="A3138">
        <v>515378</v>
      </c>
      <c r="B3138">
        <v>121.04</v>
      </c>
    </row>
    <row r="3139" spans="1:2" x14ac:dyDescent="0.3">
      <c r="A3139">
        <v>515379</v>
      </c>
      <c r="B3139">
        <v>50.61</v>
      </c>
    </row>
    <row r="3140" spans="1:2" x14ac:dyDescent="0.3">
      <c r="A3140">
        <v>515380</v>
      </c>
      <c r="B3140">
        <v>187.06</v>
      </c>
    </row>
    <row r="3141" spans="1:2" x14ac:dyDescent="0.3">
      <c r="A3141">
        <v>515381</v>
      </c>
      <c r="B3141">
        <v>106.26</v>
      </c>
    </row>
    <row r="3142" spans="1:2" x14ac:dyDescent="0.3">
      <c r="A3142">
        <v>515382</v>
      </c>
      <c r="B3142">
        <v>146.74</v>
      </c>
    </row>
    <row r="3143" spans="1:2" x14ac:dyDescent="0.3">
      <c r="A3143">
        <v>515383</v>
      </c>
      <c r="B3143">
        <v>104.55</v>
      </c>
    </row>
    <row r="3144" spans="1:2" x14ac:dyDescent="0.3">
      <c r="A3144">
        <v>515384</v>
      </c>
      <c r="B3144">
        <v>102.21</v>
      </c>
    </row>
    <row r="3145" spans="1:2" x14ac:dyDescent="0.3">
      <c r="A3145">
        <v>515385</v>
      </c>
      <c r="B3145">
        <v>111.1</v>
      </c>
    </row>
    <row r="3146" spans="1:2" x14ac:dyDescent="0.3">
      <c r="A3146">
        <v>515386</v>
      </c>
      <c r="B3146">
        <v>56.54</v>
      </c>
    </row>
    <row r="3147" spans="1:2" x14ac:dyDescent="0.3">
      <c r="A3147">
        <v>515387</v>
      </c>
      <c r="B3147">
        <v>109.83</v>
      </c>
    </row>
    <row r="3148" spans="1:2" x14ac:dyDescent="0.3">
      <c r="A3148">
        <v>515388</v>
      </c>
      <c r="B3148">
        <v>83.81</v>
      </c>
    </row>
    <row r="3149" spans="1:2" x14ac:dyDescent="0.3">
      <c r="A3149">
        <v>515389</v>
      </c>
      <c r="B3149">
        <v>24.02</v>
      </c>
    </row>
    <row r="3150" spans="1:2" x14ac:dyDescent="0.3">
      <c r="A3150">
        <v>515390</v>
      </c>
      <c r="B3150">
        <v>150.33000000000001</v>
      </c>
    </row>
    <row r="3151" spans="1:2" x14ac:dyDescent="0.3">
      <c r="A3151">
        <v>515391</v>
      </c>
      <c r="B3151">
        <v>20.84</v>
      </c>
    </row>
    <row r="3152" spans="1:2" x14ac:dyDescent="0.3">
      <c r="A3152">
        <v>515392</v>
      </c>
      <c r="B3152">
        <v>35.979999999999997</v>
      </c>
    </row>
    <row r="3153" spans="1:2" x14ac:dyDescent="0.3">
      <c r="A3153">
        <v>515393</v>
      </c>
      <c r="B3153">
        <v>108.38</v>
      </c>
    </row>
    <row r="3154" spans="1:2" x14ac:dyDescent="0.3">
      <c r="A3154">
        <v>515394</v>
      </c>
      <c r="B3154">
        <v>0</v>
      </c>
    </row>
    <row r="3155" spans="1:2" x14ac:dyDescent="0.3">
      <c r="A3155">
        <v>515395</v>
      </c>
      <c r="B3155">
        <v>24.98</v>
      </c>
    </row>
    <row r="3156" spans="1:2" x14ac:dyDescent="0.3">
      <c r="A3156">
        <v>515396</v>
      </c>
      <c r="B3156">
        <v>101.8</v>
      </c>
    </row>
    <row r="3157" spans="1:2" x14ac:dyDescent="0.3">
      <c r="A3157">
        <v>515397</v>
      </c>
      <c r="B3157">
        <v>105.36</v>
      </c>
    </row>
    <row r="3158" spans="1:2" x14ac:dyDescent="0.3">
      <c r="A3158">
        <v>515398</v>
      </c>
      <c r="B3158">
        <v>227.24</v>
      </c>
    </row>
    <row r="3159" spans="1:2" x14ac:dyDescent="0.3">
      <c r="A3159">
        <v>515399</v>
      </c>
      <c r="B3159">
        <v>94.56</v>
      </c>
    </row>
    <row r="3160" spans="1:2" x14ac:dyDescent="0.3">
      <c r="A3160">
        <v>515400</v>
      </c>
      <c r="B3160">
        <v>193.89</v>
      </c>
    </row>
    <row r="3161" spans="1:2" x14ac:dyDescent="0.3">
      <c r="A3161">
        <v>515401</v>
      </c>
      <c r="B3161">
        <v>63.28</v>
      </c>
    </row>
    <row r="3162" spans="1:2" x14ac:dyDescent="0.3">
      <c r="A3162">
        <v>515402</v>
      </c>
      <c r="B3162">
        <v>127.28</v>
      </c>
    </row>
    <row r="3163" spans="1:2" x14ac:dyDescent="0.3">
      <c r="A3163">
        <v>515403</v>
      </c>
      <c r="B3163">
        <v>42.76</v>
      </c>
    </row>
    <row r="3164" spans="1:2" x14ac:dyDescent="0.3">
      <c r="A3164">
        <v>515404</v>
      </c>
      <c r="B3164">
        <v>166.74</v>
      </c>
    </row>
    <row r="3165" spans="1:2" x14ac:dyDescent="0.3">
      <c r="A3165">
        <v>515405</v>
      </c>
      <c r="B3165">
        <v>97.39</v>
      </c>
    </row>
    <row r="3166" spans="1:2" x14ac:dyDescent="0.3">
      <c r="A3166">
        <v>515406</v>
      </c>
      <c r="B3166">
        <v>39.04</v>
      </c>
    </row>
    <row r="3167" spans="1:2" x14ac:dyDescent="0.3">
      <c r="A3167">
        <v>515407</v>
      </c>
      <c r="B3167">
        <v>68.599999999999994</v>
      </c>
    </row>
    <row r="3168" spans="1:2" x14ac:dyDescent="0.3">
      <c r="A3168">
        <v>515408</v>
      </c>
      <c r="B3168">
        <v>20.9</v>
      </c>
    </row>
    <row r="3169" spans="1:2" x14ac:dyDescent="0.3">
      <c r="A3169">
        <v>515409</v>
      </c>
      <c r="B3169">
        <v>18.04</v>
      </c>
    </row>
    <row r="3170" spans="1:2" x14ac:dyDescent="0.3">
      <c r="A3170">
        <v>515410</v>
      </c>
      <c r="B3170">
        <v>0</v>
      </c>
    </row>
    <row r="3171" spans="1:2" x14ac:dyDescent="0.3">
      <c r="A3171">
        <v>515411</v>
      </c>
      <c r="B3171">
        <v>37.78</v>
      </c>
    </row>
    <row r="3172" spans="1:2" x14ac:dyDescent="0.3">
      <c r="A3172">
        <v>515412</v>
      </c>
      <c r="B3172">
        <v>109.03</v>
      </c>
    </row>
    <row r="3173" spans="1:2" x14ac:dyDescent="0.3">
      <c r="A3173">
        <v>515413</v>
      </c>
      <c r="B3173">
        <v>130.94</v>
      </c>
    </row>
    <row r="3174" spans="1:2" x14ac:dyDescent="0.3">
      <c r="A3174">
        <v>515414</v>
      </c>
      <c r="B3174">
        <v>8.4600000000000009</v>
      </c>
    </row>
    <row r="3175" spans="1:2" x14ac:dyDescent="0.3">
      <c r="A3175">
        <v>515415</v>
      </c>
      <c r="B3175">
        <v>0</v>
      </c>
    </row>
    <row r="3176" spans="1:2" x14ac:dyDescent="0.3">
      <c r="A3176">
        <v>515416</v>
      </c>
      <c r="B3176">
        <v>5.2</v>
      </c>
    </row>
    <row r="3177" spans="1:2" x14ac:dyDescent="0.3">
      <c r="A3177">
        <v>515417</v>
      </c>
      <c r="B3177">
        <v>165.77</v>
      </c>
    </row>
    <row r="3178" spans="1:2" x14ac:dyDescent="0.3">
      <c r="A3178">
        <v>515418</v>
      </c>
      <c r="B3178">
        <v>105.09</v>
      </c>
    </row>
    <row r="3179" spans="1:2" x14ac:dyDescent="0.3">
      <c r="A3179">
        <v>515419</v>
      </c>
      <c r="B3179">
        <v>28.72</v>
      </c>
    </row>
    <row r="3180" spans="1:2" x14ac:dyDescent="0.3">
      <c r="A3180">
        <v>515420</v>
      </c>
      <c r="B3180">
        <v>93.68</v>
      </c>
    </row>
    <row r="3181" spans="1:2" x14ac:dyDescent="0.3">
      <c r="A3181">
        <v>515421</v>
      </c>
      <c r="B3181">
        <v>92.31</v>
      </c>
    </row>
    <row r="3182" spans="1:2" x14ac:dyDescent="0.3">
      <c r="A3182">
        <v>515422</v>
      </c>
      <c r="B3182">
        <v>114.7</v>
      </c>
    </row>
    <row r="3183" spans="1:2" x14ac:dyDescent="0.3">
      <c r="A3183">
        <v>515423</v>
      </c>
      <c r="B3183">
        <v>16.239999999999998</v>
      </c>
    </row>
    <row r="3184" spans="1:2" x14ac:dyDescent="0.3">
      <c r="A3184">
        <v>515424</v>
      </c>
      <c r="B3184">
        <v>17.239999999999998</v>
      </c>
    </row>
    <row r="3185" spans="1:2" x14ac:dyDescent="0.3">
      <c r="A3185">
        <v>515425</v>
      </c>
      <c r="B3185">
        <v>125.69</v>
      </c>
    </row>
    <row r="3186" spans="1:2" x14ac:dyDescent="0.3">
      <c r="A3186">
        <v>515426</v>
      </c>
      <c r="B3186">
        <v>27.86</v>
      </c>
    </row>
    <row r="3187" spans="1:2" x14ac:dyDescent="0.3">
      <c r="A3187">
        <v>515427</v>
      </c>
      <c r="B3187">
        <v>102.58</v>
      </c>
    </row>
    <row r="3188" spans="1:2" x14ac:dyDescent="0.3">
      <c r="A3188">
        <v>515428</v>
      </c>
      <c r="B3188">
        <v>72.290000000000006</v>
      </c>
    </row>
    <row r="3189" spans="1:2" x14ac:dyDescent="0.3">
      <c r="A3189">
        <v>515429</v>
      </c>
      <c r="B3189">
        <v>14.8</v>
      </c>
    </row>
    <row r="3190" spans="1:2" x14ac:dyDescent="0.3">
      <c r="A3190">
        <v>515430</v>
      </c>
      <c r="B3190">
        <v>0</v>
      </c>
    </row>
    <row r="3191" spans="1:2" x14ac:dyDescent="0.3">
      <c r="A3191">
        <v>515431</v>
      </c>
      <c r="B3191">
        <v>107.54</v>
      </c>
    </row>
    <row r="3192" spans="1:2" x14ac:dyDescent="0.3">
      <c r="A3192">
        <v>515432</v>
      </c>
      <c r="B3192">
        <v>74.37</v>
      </c>
    </row>
    <row r="3193" spans="1:2" x14ac:dyDescent="0.3">
      <c r="A3193">
        <v>515433</v>
      </c>
      <c r="B3193">
        <v>25.93</v>
      </c>
    </row>
    <row r="3194" spans="1:2" x14ac:dyDescent="0.3">
      <c r="A3194">
        <v>515434</v>
      </c>
      <c r="B3194" t="e">
        <v>#DIV/0!</v>
      </c>
    </row>
    <row r="3195" spans="1:2" x14ac:dyDescent="0.3">
      <c r="A3195">
        <v>515435</v>
      </c>
      <c r="B3195" t="e">
        <v>#DIV/0!</v>
      </c>
    </row>
    <row r="3196" spans="1:2" x14ac:dyDescent="0.3">
      <c r="A3196">
        <v>515436</v>
      </c>
      <c r="B3196" t="e">
        <v>#DIV/0!</v>
      </c>
    </row>
    <row r="3197" spans="1:2" x14ac:dyDescent="0.3">
      <c r="A3197">
        <v>515437</v>
      </c>
      <c r="B3197">
        <v>252.12</v>
      </c>
    </row>
    <row r="3198" spans="1:2" x14ac:dyDescent="0.3">
      <c r="A3198">
        <v>515438</v>
      </c>
      <c r="B3198">
        <v>120.88</v>
      </c>
    </row>
    <row r="3199" spans="1:2" x14ac:dyDescent="0.3">
      <c r="A3199">
        <v>515439</v>
      </c>
      <c r="B3199">
        <v>106.13</v>
      </c>
    </row>
    <row r="3200" spans="1:2" x14ac:dyDescent="0.3">
      <c r="A3200">
        <v>515440</v>
      </c>
      <c r="B3200">
        <v>28.21</v>
      </c>
    </row>
    <row r="3201" spans="1:2" x14ac:dyDescent="0.3">
      <c r="A3201">
        <v>515441</v>
      </c>
      <c r="B3201">
        <v>126.47</v>
      </c>
    </row>
    <row r="3202" spans="1:2" x14ac:dyDescent="0.3">
      <c r="A3202">
        <v>515442</v>
      </c>
      <c r="B3202">
        <v>15.41</v>
      </c>
    </row>
    <row r="3203" spans="1:2" x14ac:dyDescent="0.3">
      <c r="A3203">
        <v>515443</v>
      </c>
      <c r="B3203">
        <v>71</v>
      </c>
    </row>
    <row r="3204" spans="1:2" x14ac:dyDescent="0.3">
      <c r="A3204">
        <v>515444</v>
      </c>
      <c r="B3204">
        <v>32.22</v>
      </c>
    </row>
    <row r="3205" spans="1:2" x14ac:dyDescent="0.3">
      <c r="A3205">
        <v>515445</v>
      </c>
      <c r="B3205" t="e">
        <v>#DIV/0!</v>
      </c>
    </row>
    <row r="3206" spans="1:2" x14ac:dyDescent="0.3">
      <c r="A3206">
        <v>515446</v>
      </c>
      <c r="B3206">
        <v>111.36</v>
      </c>
    </row>
    <row r="3207" spans="1:2" x14ac:dyDescent="0.3">
      <c r="A3207">
        <v>515447</v>
      </c>
      <c r="B3207">
        <v>86.62</v>
      </c>
    </row>
    <row r="3208" spans="1:2" x14ac:dyDescent="0.3">
      <c r="A3208">
        <v>515449</v>
      </c>
      <c r="B3208">
        <v>153.91999999999999</v>
      </c>
    </row>
    <row r="3209" spans="1:2" x14ac:dyDescent="0.3">
      <c r="A3209">
        <v>515450</v>
      </c>
      <c r="B3209">
        <v>260.26</v>
      </c>
    </row>
    <row r="3210" spans="1:2" x14ac:dyDescent="0.3">
      <c r="A3210">
        <v>515451</v>
      </c>
      <c r="B3210">
        <v>283.72000000000003</v>
      </c>
    </row>
    <row r="3211" spans="1:2" x14ac:dyDescent="0.3">
      <c r="A3211">
        <v>515452</v>
      </c>
      <c r="B3211">
        <v>68.599999999999994</v>
      </c>
    </row>
    <row r="3212" spans="1:2" x14ac:dyDescent="0.3">
      <c r="A3212">
        <v>515453</v>
      </c>
      <c r="B3212">
        <v>106.66</v>
      </c>
    </row>
    <row r="3213" spans="1:2" x14ac:dyDescent="0.3">
      <c r="A3213">
        <v>515454</v>
      </c>
      <c r="B3213">
        <v>332.36</v>
      </c>
    </row>
    <row r="3214" spans="1:2" x14ac:dyDescent="0.3">
      <c r="A3214">
        <v>515455</v>
      </c>
      <c r="B3214" t="e">
        <v>#DIV/0!</v>
      </c>
    </row>
    <row r="3215" spans="1:2" x14ac:dyDescent="0.3">
      <c r="A3215">
        <v>515456</v>
      </c>
      <c r="B3215" t="e">
        <v>#DIV/0!</v>
      </c>
    </row>
    <row r="3216" spans="1:2" x14ac:dyDescent="0.3">
      <c r="A3216">
        <v>515457</v>
      </c>
      <c r="B3216">
        <v>414.81</v>
      </c>
    </row>
    <row r="3217" spans="1:2" x14ac:dyDescent="0.3">
      <c r="A3217">
        <v>515458</v>
      </c>
      <c r="B3217">
        <v>28.22</v>
      </c>
    </row>
    <row r="3218" spans="1:2" x14ac:dyDescent="0.3">
      <c r="A3218">
        <v>515459</v>
      </c>
      <c r="B3218">
        <v>22.78</v>
      </c>
    </row>
    <row r="3219" spans="1:2" x14ac:dyDescent="0.3">
      <c r="A3219">
        <v>515460</v>
      </c>
      <c r="B3219">
        <v>108.12</v>
      </c>
    </row>
    <row r="3220" spans="1:2" x14ac:dyDescent="0.3">
      <c r="A3220">
        <v>515461</v>
      </c>
      <c r="B3220" t="e">
        <v>#DIV/0!</v>
      </c>
    </row>
    <row r="3221" spans="1:2" x14ac:dyDescent="0.3">
      <c r="A3221">
        <v>515462</v>
      </c>
      <c r="B3221" t="e">
        <v>#DIV/0!</v>
      </c>
    </row>
    <row r="3222" spans="1:2" x14ac:dyDescent="0.3">
      <c r="A3222">
        <v>515463</v>
      </c>
      <c r="B3222">
        <v>51.55</v>
      </c>
    </row>
    <row r="3223" spans="1:2" x14ac:dyDescent="0.3">
      <c r="A3223">
        <v>515464</v>
      </c>
      <c r="B3223" t="e">
        <v>#DIV/0!</v>
      </c>
    </row>
    <row r="3224" spans="1:2" x14ac:dyDescent="0.3">
      <c r="A3224">
        <v>515465</v>
      </c>
      <c r="B3224" t="e">
        <v>#DIV/0!</v>
      </c>
    </row>
    <row r="3225" spans="1:2" x14ac:dyDescent="0.3">
      <c r="A3225">
        <v>515466</v>
      </c>
      <c r="B3225" t="e">
        <v>#DIV/0!</v>
      </c>
    </row>
    <row r="3226" spans="1:2" x14ac:dyDescent="0.3">
      <c r="A3226">
        <v>515467</v>
      </c>
      <c r="B3226" t="e">
        <v>#DIV/0!</v>
      </c>
    </row>
    <row r="3227" spans="1:2" x14ac:dyDescent="0.3">
      <c r="A3227">
        <v>515468</v>
      </c>
      <c r="B3227" t="e">
        <v>#DIV/0!</v>
      </c>
    </row>
    <row r="3228" spans="1:2" x14ac:dyDescent="0.3">
      <c r="A3228">
        <v>515469</v>
      </c>
      <c r="B3228" t="e">
        <v>#DIV/0!</v>
      </c>
    </row>
    <row r="3229" spans="1:2" x14ac:dyDescent="0.3">
      <c r="A3229">
        <v>515470</v>
      </c>
      <c r="B3229" t="e">
        <v>#DIV/0!</v>
      </c>
    </row>
    <row r="3230" spans="1:2" x14ac:dyDescent="0.3">
      <c r="A3230">
        <v>515471</v>
      </c>
      <c r="B3230" t="e">
        <v>#DIV/0!</v>
      </c>
    </row>
    <row r="3231" spans="1:2" x14ac:dyDescent="0.3">
      <c r="A3231">
        <v>515472</v>
      </c>
      <c r="B3231" t="e">
        <v>#DIV/0!</v>
      </c>
    </row>
    <row r="3232" spans="1:2" x14ac:dyDescent="0.3">
      <c r="A3232">
        <v>515473</v>
      </c>
      <c r="B3232" t="e">
        <v>#DIV/0!</v>
      </c>
    </row>
    <row r="3233" spans="1:2" x14ac:dyDescent="0.3">
      <c r="A3233">
        <v>515474</v>
      </c>
      <c r="B3233" t="e">
        <v>#DIV/0!</v>
      </c>
    </row>
    <row r="3234" spans="1:2" x14ac:dyDescent="0.3">
      <c r="A3234">
        <v>515481</v>
      </c>
      <c r="B3234" t="e">
        <v>#DIV/0!</v>
      </c>
    </row>
    <row r="3235" spans="1:2" x14ac:dyDescent="0.3">
      <c r="A3235">
        <v>515482</v>
      </c>
      <c r="B3235" t="e">
        <v>#DIV/0!</v>
      </c>
    </row>
    <row r="3236" spans="1:2" x14ac:dyDescent="0.3">
      <c r="A3236">
        <v>515483</v>
      </c>
      <c r="B3236" t="e">
        <v>#DIV/0!</v>
      </c>
    </row>
    <row r="3237" spans="1:2" x14ac:dyDescent="0.3">
      <c r="A3237">
        <v>515485</v>
      </c>
      <c r="B3237" t="e">
        <v>#DIV/0!</v>
      </c>
    </row>
    <row r="3238" spans="1:2" x14ac:dyDescent="0.3">
      <c r="A3238">
        <v>515488</v>
      </c>
      <c r="B3238" t="e">
        <v>#DIV/0!</v>
      </c>
    </row>
    <row r="3239" spans="1:2" x14ac:dyDescent="0.3">
      <c r="A3239">
        <v>515489</v>
      </c>
      <c r="B3239" t="e">
        <v>#DIV/0!</v>
      </c>
    </row>
    <row r="3240" spans="1:2" x14ac:dyDescent="0.3">
      <c r="A3240">
        <v>515491</v>
      </c>
      <c r="B3240" t="e">
        <v>#DIV/0!</v>
      </c>
    </row>
    <row r="3241" spans="1:2" x14ac:dyDescent="0.3">
      <c r="A3241">
        <v>515492</v>
      </c>
      <c r="B3241" t="e">
        <v>#DIV/0!</v>
      </c>
    </row>
    <row r="3242" spans="1:2" x14ac:dyDescent="0.3">
      <c r="A3242">
        <v>515493</v>
      </c>
      <c r="B3242" t="e">
        <v>#DIV/0!</v>
      </c>
    </row>
    <row r="3243" spans="1:2" x14ac:dyDescent="0.3">
      <c r="A3243">
        <v>515495</v>
      </c>
      <c r="B3243" t="e">
        <v>#DIV/0!</v>
      </c>
    </row>
    <row r="3244" spans="1:2" x14ac:dyDescent="0.3">
      <c r="A3244">
        <v>515496</v>
      </c>
      <c r="B3244" t="e">
        <v>#DIV/0!</v>
      </c>
    </row>
    <row r="3245" spans="1:2" x14ac:dyDescent="0.3">
      <c r="A3245">
        <v>515497</v>
      </c>
      <c r="B3245" t="e">
        <v>#DIV/0!</v>
      </c>
    </row>
    <row r="3246" spans="1:2" x14ac:dyDescent="0.3">
      <c r="A3246">
        <v>504001</v>
      </c>
      <c r="B3246" t="e">
        <v>#DIV/0!</v>
      </c>
    </row>
    <row r="3247" spans="1:2" x14ac:dyDescent="0.3">
      <c r="A3247">
        <v>504002</v>
      </c>
      <c r="B3247" t="e">
        <v>#DIV/0!</v>
      </c>
    </row>
    <row r="3248" spans="1:2" x14ac:dyDescent="0.3">
      <c r="A3248">
        <v>504004</v>
      </c>
      <c r="B3248" t="e">
        <v>#DIV/0!</v>
      </c>
    </row>
    <row r="3249" spans="1:2" x14ac:dyDescent="0.3">
      <c r="A3249">
        <v>504005</v>
      </c>
      <c r="B3249" t="e">
        <v>#DIV/0!</v>
      </c>
    </row>
    <row r="3250" spans="1:2" x14ac:dyDescent="0.3">
      <c r="A3250">
        <v>504006</v>
      </c>
      <c r="B3250" t="e">
        <v>#DIV/0!</v>
      </c>
    </row>
    <row r="3251" spans="1:2" x14ac:dyDescent="0.3">
      <c r="A3251">
        <v>504008</v>
      </c>
      <c r="B3251" t="e">
        <v>#DIV/0!</v>
      </c>
    </row>
    <row r="3252" spans="1:2" x14ac:dyDescent="0.3">
      <c r="A3252">
        <v>504010</v>
      </c>
      <c r="B3252" t="e">
        <v>#DIV/0!</v>
      </c>
    </row>
    <row r="3253" spans="1:2" x14ac:dyDescent="0.3">
      <c r="A3253">
        <v>504011</v>
      </c>
      <c r="B3253" t="e">
        <v>#DIV/0!</v>
      </c>
    </row>
    <row r="3254" spans="1:2" x14ac:dyDescent="0.3">
      <c r="A3254">
        <v>504048</v>
      </c>
      <c r="B3254" t="e">
        <v>#DIV/0!</v>
      </c>
    </row>
    <row r="3255" spans="1:2" x14ac:dyDescent="0.3">
      <c r="A3255">
        <v>504045</v>
      </c>
      <c r="B325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mkb</vt:lpstr>
      <vt:lpstr>ราย cn. (2)</vt:lpstr>
      <vt:lpstr>มัดจำแปลง</vt:lpstr>
      <vt:lpstr>แปลงอ้อย</vt:lpstr>
      <vt:lpstr>หนี้6566</vt:lpstr>
      <vt:lpstr>Q</vt:lpstr>
      <vt:lpstr>ส่งอ้อย6364-6465</vt:lpstr>
      <vt:lpstr>%ส่งอ้อย6465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Sasinapa Muangjuang</dc:creator>
  <cp:lastModifiedBy>Benjamin Khoadphuwia</cp:lastModifiedBy>
  <dcterms:created xsi:type="dcterms:W3CDTF">2022-10-10T04:13:04Z</dcterms:created>
  <dcterms:modified xsi:type="dcterms:W3CDTF">2023-05-19T07:16:37Z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dfd8b6-29ce-4202-8f62-d82b133ca2cc_Enabled">
    <vt:lpwstr>true</vt:lpwstr>
  </property>
  <property fmtid="{D5CDD505-2E9C-101B-9397-08002B2CF9AE}" pid="3" name="MSIP_Label_51dfd8b6-29ce-4202-8f62-d82b133ca2cc_SetDate">
    <vt:lpwstr>2023-05-18T07:49:43Z</vt:lpwstr>
  </property>
  <property fmtid="{D5CDD505-2E9C-101B-9397-08002B2CF9AE}" pid="4" name="MSIP_Label_51dfd8b6-29ce-4202-8f62-d82b133ca2cc_Method">
    <vt:lpwstr>Privileged</vt:lpwstr>
  </property>
  <property fmtid="{D5CDD505-2E9C-101B-9397-08002B2CF9AE}" pid="5" name="MSIP_Label_51dfd8b6-29ce-4202-8f62-d82b133ca2cc_Name">
    <vt:lpwstr>Public</vt:lpwstr>
  </property>
  <property fmtid="{D5CDD505-2E9C-101B-9397-08002B2CF9AE}" pid="6" name="MSIP_Label_51dfd8b6-29ce-4202-8f62-d82b133ca2cc_SiteId">
    <vt:lpwstr>097b580b-b474-487c-8883-46e0bb1b5c11</vt:lpwstr>
  </property>
  <property fmtid="{D5CDD505-2E9C-101B-9397-08002B2CF9AE}" pid="7" name="MSIP_Label_51dfd8b6-29ce-4202-8f62-d82b133ca2cc_ActionId">
    <vt:lpwstr>7dce8fc3-67ca-423e-bb6b-bef62c356066</vt:lpwstr>
  </property>
  <property fmtid="{D5CDD505-2E9C-101B-9397-08002B2CF9AE}" pid="8" name="MSIP_Label_51dfd8b6-29ce-4202-8f62-d82b133ca2cc_ContentBits">
    <vt:lpwstr>0</vt:lpwstr>
  </property>
</Properties>
</file>